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workbookPr defaultThemeVersion="166925"/>
  <mc:AlternateContent xmlns:mc="http://schemas.openxmlformats.org/markup-compatibility/2006">
    <mc:Choice Requires="x15">
      <x15ac:absPath xmlns:x15ac="http://schemas.microsoft.com/office/spreadsheetml/2010/11/ac" url="https://adminliveunc-my.sharepoint.com/personal/dennis_ad_unc_edu/Documents/"/>
    </mc:Choice>
  </mc:AlternateContent>
  <xr:revisionPtr revIDLastSave="0" documentId="8_{6D017F59-E849-45A5-B50E-49CDA14BDDB0}" xr6:coauthVersionLast="40" xr6:coauthVersionMax="40" xr10:uidLastSave="{00000000-0000-0000-0000-000000000000}"/>
  <bookViews>
    <workbookView xWindow="578" yWindow="458" windowWidth="31583" windowHeight="18938" activeTab="6" xr2:uid="{00000000-000D-0000-FFFF-FFFF00000000}"/>
  </bookViews>
  <sheets>
    <sheet name="1. FLANKS" sheetId="3" r:id="rId1"/>
    <sheet name="2. indentify 10mer flanks" sheetId="2" r:id="rId2"/>
    <sheet name="3a. Library rep1" sheetId="1" r:id="rId3"/>
    <sheet name="3b. Unique prods rep1" sheetId="20" r:id="rId4"/>
    <sheet name="3a. Library rep2" sheetId="27" r:id="rId5"/>
    <sheet name="3b. Unique prods rep2" sheetId="29" r:id="rId6"/>
    <sheet name="3a. Library rep3" sheetId="28" r:id="rId7"/>
    <sheet name="3b. Unique prods rep3" sheetId="30" r:id="rId8"/>
    <sheet name="4.Junction analysis" sheetId="16" r:id="rId9"/>
    <sheet name="5. Class Analysis" sheetId="17" r:id="rId10"/>
  </sheets>
  <definedNames>
    <definedName name="_xlnm._FilterDatabase" localSheetId="2" hidden="1">'3a. Library rep1'!$N$1:$P$12548</definedName>
    <definedName name="_xlnm._FilterDatabase" localSheetId="4" hidden="1">'3a. Library rep2'!$N$1:$P$12548</definedName>
    <definedName name="_xlnm._FilterDatabase" localSheetId="6" hidden="1">'3a. Library rep3'!$N$1:$P$12548</definedName>
    <definedName name="_xlnm.Criteria" localSheetId="2">'3a. Library rep1'!#REF!</definedName>
    <definedName name="_xlnm.Criteria" localSheetId="4">'3a. Library rep2'!#REF!</definedName>
    <definedName name="_xlnm.Criteria" localSheetId="6">'3a. Library rep3'!#REF!</definedName>
    <definedName name="_xlnm.Extract" localSheetId="2">'3a. Library rep1'!#REF!</definedName>
    <definedName name="_xlnm.Extract" localSheetId="4">'3a. Library rep2'!#REF!</definedName>
    <definedName name="_xlnm.Extract" localSheetId="6">'3a. Library rep3'!#REF!</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2" i="28" l="1"/>
  <c r="Q2" i="27"/>
  <c r="Q2" i="1"/>
  <c r="V2" i="16" l="1"/>
  <c r="U2" i="16"/>
  <c r="T2" i="16"/>
  <c r="L2" i="16"/>
  <c r="K2" i="16"/>
  <c r="J2" i="16"/>
  <c r="J2" i="30"/>
  <c r="S4" i="30"/>
  <c r="R4" i="30"/>
  <c r="S3" i="30"/>
  <c r="R3" i="30"/>
  <c r="S2" i="30"/>
  <c r="R2" i="30"/>
  <c r="P2" i="30"/>
  <c r="O2" i="30"/>
  <c r="N2" i="30"/>
  <c r="M2" i="30"/>
  <c r="L2" i="30"/>
  <c r="J2" i="29"/>
  <c r="S4" i="29"/>
  <c r="R4" i="29"/>
  <c r="S3" i="29"/>
  <c r="R3" i="29"/>
  <c r="S2" i="29"/>
  <c r="R2" i="29"/>
  <c r="P2" i="29"/>
  <c r="O2" i="29"/>
  <c r="N2" i="29"/>
  <c r="M2" i="29"/>
  <c r="S4" i="20"/>
  <c r="S3" i="20"/>
  <c r="S2" i="20"/>
  <c r="R3" i="20"/>
  <c r="N2" i="20"/>
  <c r="M2" i="20"/>
  <c r="O2" i="20"/>
  <c r="J2" i="20"/>
  <c r="Q38" i="17" l="1"/>
  <c r="Q37" i="17"/>
  <c r="O38" i="17"/>
  <c r="M38" i="17"/>
  <c r="O37" i="17"/>
  <c r="M37" i="17"/>
  <c r="Q36" i="17"/>
  <c r="O36" i="17"/>
  <c r="M36" i="17"/>
  <c r="Q35" i="17"/>
  <c r="O35" i="17"/>
  <c r="M35" i="17"/>
  <c r="Q34" i="17"/>
  <c r="O34" i="17"/>
  <c r="M34" i="17"/>
  <c r="Q33" i="17"/>
  <c r="O33" i="17"/>
  <c r="M33" i="17"/>
  <c r="Q32" i="17"/>
  <c r="O32" i="17"/>
  <c r="M32" i="17"/>
  <c r="Q31" i="17"/>
  <c r="O31" i="17"/>
  <c r="M31" i="17"/>
  <c r="Q30" i="17"/>
  <c r="O30" i="17"/>
  <c r="M30" i="17"/>
  <c r="Q29" i="17"/>
  <c r="O29" i="17"/>
  <c r="M29" i="17"/>
  <c r="Q28" i="17"/>
  <c r="O28" i="17"/>
  <c r="M28" i="17"/>
  <c r="Q27" i="17"/>
  <c r="O27" i="17"/>
  <c r="M27" i="17"/>
  <c r="Q25" i="17"/>
  <c r="O25" i="17"/>
  <c r="M25" i="17"/>
  <c r="Q23" i="17"/>
  <c r="O23" i="17"/>
  <c r="M23" i="17"/>
  <c r="Q22" i="17"/>
  <c r="O22" i="17"/>
  <c r="M22" i="17"/>
  <c r="Q21" i="17"/>
  <c r="O21" i="17"/>
  <c r="M21" i="17"/>
  <c r="Q20" i="17"/>
  <c r="O20" i="17"/>
  <c r="M20" i="17"/>
  <c r="Q19" i="17"/>
  <c r="O19" i="17"/>
  <c r="M19" i="17"/>
  <c r="Q18" i="17"/>
  <c r="O18" i="17"/>
  <c r="M18" i="17"/>
  <c r="Q17" i="17"/>
  <c r="O17" i="17"/>
  <c r="M17" i="17"/>
  <c r="Q16" i="17"/>
  <c r="O16" i="17"/>
  <c r="M16" i="17"/>
  <c r="Q15" i="17"/>
  <c r="O15" i="17"/>
  <c r="M15" i="17"/>
  <c r="Q14" i="17"/>
  <c r="O14" i="17"/>
  <c r="M14" i="17"/>
  <c r="Q13" i="17"/>
  <c r="O13" i="17"/>
  <c r="M13" i="17"/>
  <c r="Q12" i="17"/>
  <c r="O12" i="17"/>
  <c r="M12" i="17"/>
  <c r="Q11" i="17"/>
  <c r="O11" i="17"/>
  <c r="M11" i="17"/>
  <c r="Q10" i="17"/>
  <c r="O10" i="17"/>
  <c r="M10" i="17"/>
  <c r="Q9" i="17"/>
  <c r="O9" i="17"/>
  <c r="M9" i="17"/>
  <c r="Q8" i="17"/>
  <c r="O8" i="17"/>
  <c r="M8" i="17"/>
  <c r="Q7" i="17"/>
  <c r="O7" i="17"/>
  <c r="M7" i="17"/>
  <c r="Q6" i="17"/>
  <c r="O6" i="17"/>
  <c r="M6" i="17"/>
  <c r="Q5" i="17"/>
  <c r="O5" i="17"/>
  <c r="M5" i="17"/>
  <c r="AG1" i="16" l="1"/>
  <c r="M2" i="16" l="1"/>
  <c r="N2" i="16" s="1"/>
  <c r="W2" i="16"/>
  <c r="X2" i="16" s="1"/>
  <c r="H38" i="17" l="1"/>
  <c r="F38" i="17"/>
  <c r="D38" i="17"/>
  <c r="H37" i="17"/>
  <c r="H36" i="17"/>
  <c r="H35" i="17"/>
  <c r="H34" i="17"/>
  <c r="H33" i="17"/>
  <c r="H32" i="17"/>
  <c r="H31" i="17"/>
  <c r="H30" i="17"/>
  <c r="H29" i="17"/>
  <c r="H28" i="17"/>
  <c r="H27" i="17"/>
  <c r="H25" i="17"/>
  <c r="H23" i="17"/>
  <c r="H22" i="17"/>
  <c r="H21" i="17"/>
  <c r="H20" i="17"/>
  <c r="H19" i="17"/>
  <c r="H18" i="17"/>
  <c r="H17" i="17"/>
  <c r="H16" i="17"/>
  <c r="H15" i="17"/>
  <c r="H14" i="17"/>
  <c r="H13" i="17"/>
  <c r="H12" i="17"/>
  <c r="H11" i="17"/>
  <c r="H10" i="17"/>
  <c r="H9" i="17"/>
  <c r="H8" i="17"/>
  <c r="H7" i="17"/>
  <c r="H6" i="17"/>
  <c r="H5" i="17"/>
  <c r="F37" i="17"/>
  <c r="F36" i="17"/>
  <c r="F35" i="17"/>
  <c r="F34" i="17"/>
  <c r="F33" i="17"/>
  <c r="F32" i="17"/>
  <c r="F31" i="17"/>
  <c r="F30" i="17"/>
  <c r="F29" i="17"/>
  <c r="F28" i="17"/>
  <c r="F27" i="17"/>
  <c r="F25" i="17"/>
  <c r="F23" i="17"/>
  <c r="F22" i="17"/>
  <c r="F21" i="17"/>
  <c r="F20" i="17"/>
  <c r="F19" i="17"/>
  <c r="F18" i="17"/>
  <c r="F17" i="17"/>
  <c r="F16" i="17"/>
  <c r="F15" i="17"/>
  <c r="F14" i="17"/>
  <c r="F13" i="17"/>
  <c r="F12" i="17"/>
  <c r="F11" i="17"/>
  <c r="F10" i="17"/>
  <c r="F9" i="17"/>
  <c r="F8" i="17"/>
  <c r="F7" i="17"/>
  <c r="F6" i="17"/>
  <c r="F5" i="17"/>
  <c r="E38" i="17" l="1"/>
  <c r="G38" i="17"/>
  <c r="D29" i="17" l="1"/>
  <c r="D30" i="17"/>
  <c r="D31" i="17"/>
  <c r="D32" i="17"/>
  <c r="D33" i="17"/>
  <c r="D34" i="17"/>
  <c r="D35" i="17"/>
  <c r="D36" i="17"/>
  <c r="D37" i="17"/>
  <c r="D28" i="17"/>
  <c r="D27" i="17"/>
  <c r="C38" i="17" s="1"/>
  <c r="I38" i="17" s="1"/>
  <c r="J38" i="17" s="1"/>
  <c r="D25" i="17"/>
  <c r="D19" i="17"/>
  <c r="D20" i="17"/>
  <c r="D21" i="17"/>
  <c r="D22" i="17"/>
  <c r="D23" i="17"/>
  <c r="D18" i="17"/>
  <c r="D9" i="17"/>
  <c r="D10" i="17"/>
  <c r="D11" i="17"/>
  <c r="D12" i="17"/>
  <c r="D13" i="17"/>
  <c r="D14" i="17"/>
  <c r="D15" i="17"/>
  <c r="D16" i="17"/>
  <c r="D17" i="17"/>
  <c r="D8" i="17"/>
  <c r="D7" i="17"/>
  <c r="D6" i="17"/>
  <c r="D5" i="17"/>
  <c r="G32" i="17" l="1"/>
  <c r="G36" i="17"/>
  <c r="G37" i="17"/>
  <c r="G35" i="17"/>
  <c r="G34" i="17"/>
  <c r="G33" i="17"/>
  <c r="G31" i="17"/>
  <c r="G30" i="17"/>
  <c r="G29" i="17"/>
  <c r="G28" i="17"/>
  <c r="C19" i="17"/>
  <c r="C22" i="17"/>
  <c r="C23" i="17"/>
  <c r="C18" i="17"/>
  <c r="E37" i="17"/>
  <c r="E36" i="17"/>
  <c r="E35" i="17"/>
  <c r="E34" i="17"/>
  <c r="E33" i="17"/>
  <c r="E32" i="17"/>
  <c r="E31" i="17"/>
  <c r="E30" i="17"/>
  <c r="E29" i="17"/>
  <c r="E28" i="17"/>
  <c r="C21" i="17"/>
  <c r="C25" i="17"/>
  <c r="C20" i="17" l="1"/>
  <c r="E20" i="17" l="1"/>
  <c r="E23" i="17"/>
  <c r="E19" i="17"/>
  <c r="E25" i="17"/>
  <c r="E22" i="17"/>
  <c r="E18" i="17"/>
  <c r="E21" i="17"/>
  <c r="E16" i="17"/>
  <c r="E12" i="17"/>
  <c r="E8" i="17"/>
  <c r="E15" i="17"/>
  <c r="E11" i="17"/>
  <c r="E14" i="17"/>
  <c r="E10" i="17"/>
  <c r="E17" i="17"/>
  <c r="E13" i="17"/>
  <c r="E9" i="17"/>
  <c r="G9" i="17" l="1"/>
  <c r="G23" i="17" l="1"/>
  <c r="G19" i="17"/>
  <c r="G22" i="17"/>
  <c r="G18" i="17"/>
  <c r="G21" i="17"/>
  <c r="G25" i="17"/>
  <c r="G20" i="17"/>
  <c r="G16" i="17"/>
  <c r="G17" i="17"/>
  <c r="G13" i="17"/>
  <c r="G14" i="17"/>
  <c r="G12" i="17"/>
  <c r="G11" i="17"/>
  <c r="G10" i="17"/>
  <c r="G8" i="17"/>
  <c r="G15" i="17"/>
  <c r="A4" i="3" l="1"/>
  <c r="A3" i="3"/>
  <c r="I18" i="17" l="1"/>
  <c r="J18" i="17" s="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2" i="2"/>
  <c r="D2" i="28" l="1" a="1"/>
  <c r="D2" i="28" s="1"/>
  <c r="D2" i="27" a="1"/>
  <c r="D2" i="27" s="1"/>
  <c r="D2" i="1" a="1"/>
  <c r="D2" i="1" s="1"/>
  <c r="J2" i="1"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2" i="2"/>
  <c r="J2" i="27" l="1"/>
  <c r="E2" i="27"/>
  <c r="G2" i="27" s="1"/>
  <c r="B2" i="28" a="1"/>
  <c r="B2" i="28" s="1"/>
  <c r="B2" i="27" a="1"/>
  <c r="B2" i="27" s="1"/>
  <c r="B2" i="1" a="1"/>
  <c r="B2" i="1" s="1"/>
  <c r="C2" i="1" s="1"/>
  <c r="F2" i="1" s="1"/>
  <c r="J2" i="28"/>
  <c r="E2" i="28"/>
  <c r="G2" i="28" s="1"/>
  <c r="E2" i="1"/>
  <c r="G2" i="1" s="1"/>
  <c r="P2" i="1" l="1"/>
  <c r="M43" i="17" s="1"/>
  <c r="C2" i="28"/>
  <c r="I2" i="28"/>
  <c r="C2" i="27"/>
  <c r="I2" i="27"/>
  <c r="D41" i="17"/>
  <c r="D42" i="17"/>
  <c r="D43" i="17"/>
  <c r="I2" i="1"/>
  <c r="L2" i="1"/>
  <c r="M2" i="1" s="1"/>
  <c r="D40" i="17" l="1"/>
  <c r="M42" i="17"/>
  <c r="M41" i="17"/>
  <c r="M40" i="17"/>
  <c r="L41" i="17" s="1"/>
  <c r="F2" i="27"/>
  <c r="F2" i="28"/>
  <c r="H2" i="1"/>
  <c r="K2" i="20" s="1"/>
  <c r="O2" i="1"/>
  <c r="N2" i="1"/>
  <c r="R41" i="17" l="1"/>
  <c r="S41" i="17"/>
  <c r="L43" i="17"/>
  <c r="S43" i="17" s="1"/>
  <c r="L40" i="17"/>
  <c r="L42" i="17"/>
  <c r="P2" i="28"/>
  <c r="L2" i="28"/>
  <c r="O2" i="28"/>
  <c r="R42" i="17"/>
  <c r="S42" i="17"/>
  <c r="L2" i="20"/>
  <c r="D4" i="17"/>
  <c r="C4" i="17" s="1"/>
  <c r="D3" i="17"/>
  <c r="R2" i="20"/>
  <c r="P2" i="27"/>
  <c r="O2" i="27"/>
  <c r="L2" i="27"/>
  <c r="R40" i="17"/>
  <c r="S40" i="17"/>
  <c r="K2" i="1"/>
  <c r="R43" i="17" l="1"/>
  <c r="O40" i="17"/>
  <c r="O41" i="17"/>
  <c r="O42" i="17"/>
  <c r="O43" i="17"/>
  <c r="F43" i="17"/>
  <c r="F42" i="17"/>
  <c r="F41" i="17"/>
  <c r="F40" i="17"/>
  <c r="M3" i="17"/>
  <c r="M4" i="17"/>
  <c r="R4" i="20"/>
  <c r="P2" i="20"/>
  <c r="AD2" i="16" s="1"/>
  <c r="M2" i="27"/>
  <c r="H2" i="27" s="1"/>
  <c r="K2" i="29" s="1"/>
  <c r="N2" i="27"/>
  <c r="K2" i="27" s="1"/>
  <c r="C6" i="17"/>
  <c r="C27" i="17"/>
  <c r="C5" i="17"/>
  <c r="C7" i="17"/>
  <c r="M2" i="28"/>
  <c r="N2" i="28"/>
  <c r="K2" i="28" s="1"/>
  <c r="Q41" i="17"/>
  <c r="Q42" i="17"/>
  <c r="Q43" i="17"/>
  <c r="Q40" i="17"/>
  <c r="H42" i="17"/>
  <c r="H41" i="17"/>
  <c r="H40" i="17"/>
  <c r="H43" i="17"/>
  <c r="H2" i="28"/>
  <c r="K2" i="30" s="1"/>
  <c r="C29" i="17"/>
  <c r="C28" i="17"/>
  <c r="C36" i="17"/>
  <c r="I36" i="17" s="1"/>
  <c r="J36" i="17" s="1"/>
  <c r="C37" i="17"/>
  <c r="I37" i="17" s="1"/>
  <c r="J37" i="17" s="1"/>
  <c r="C32" i="17"/>
  <c r="C31" i="17"/>
  <c r="C33" i="17"/>
  <c r="I33" i="17" s="1"/>
  <c r="J33" i="17" s="1"/>
  <c r="C30" i="17"/>
  <c r="I30" i="17" s="1"/>
  <c r="J30" i="17" s="1"/>
  <c r="N43" i="17" l="1"/>
  <c r="P41" i="17"/>
  <c r="F4" i="17"/>
  <c r="F3" i="17"/>
  <c r="L2" i="29"/>
  <c r="H4" i="17"/>
  <c r="H3" i="17"/>
  <c r="P43" i="17"/>
  <c r="P42" i="17"/>
  <c r="N42" i="17"/>
  <c r="L31" i="17"/>
  <c r="L7" i="17"/>
  <c r="L17" i="17"/>
  <c r="L30" i="17"/>
  <c r="L4" i="17"/>
  <c r="L16" i="17"/>
  <c r="L29" i="17"/>
  <c r="L19" i="17"/>
  <c r="L32" i="17"/>
  <c r="L18" i="17"/>
  <c r="L13" i="17"/>
  <c r="L10" i="17"/>
  <c r="L5" i="17"/>
  <c r="L14" i="17"/>
  <c r="L6" i="17"/>
  <c r="L9" i="17"/>
  <c r="L11" i="17"/>
  <c r="L12" i="17"/>
  <c r="L8" i="17"/>
  <c r="L21" i="17"/>
  <c r="L34" i="17"/>
  <c r="L20" i="17"/>
  <c r="L33" i="17"/>
  <c r="L23" i="17"/>
  <c r="L36" i="17"/>
  <c r="L22" i="17"/>
  <c r="L35" i="17"/>
  <c r="L25" i="17"/>
  <c r="L15" i="17"/>
  <c r="L38" i="17"/>
  <c r="L37" i="17"/>
  <c r="L27" i="17"/>
  <c r="L28" i="17"/>
  <c r="N41" i="17"/>
  <c r="P40" i="17"/>
  <c r="O2" i="16"/>
  <c r="R2" i="16" s="1"/>
  <c r="S2" i="16" s="1"/>
  <c r="Y2" i="16"/>
  <c r="AB2" i="16" s="1"/>
  <c r="AC2" i="16" s="1"/>
  <c r="N40" i="17"/>
  <c r="E41" i="17"/>
  <c r="G42" i="17"/>
  <c r="I31" i="17"/>
  <c r="J31" i="17" s="1"/>
  <c r="E43" i="17"/>
  <c r="G40" i="17"/>
  <c r="E42" i="17"/>
  <c r="G43" i="17"/>
  <c r="E40" i="17"/>
  <c r="G41" i="17"/>
  <c r="I32" i="17"/>
  <c r="J32" i="17" s="1"/>
  <c r="I28" i="17"/>
  <c r="J28" i="17" s="1"/>
  <c r="C34" i="17"/>
  <c r="C35" i="17"/>
  <c r="I35" i="17" s="1"/>
  <c r="J35" i="17" s="1"/>
  <c r="I29" i="17"/>
  <c r="J29" i="17" s="1"/>
  <c r="C40" i="17"/>
  <c r="I40" i="17" s="1"/>
  <c r="C15" i="17"/>
  <c r="C43" i="17"/>
  <c r="C42" i="17"/>
  <c r="I19" i="17"/>
  <c r="J19" i="17" s="1"/>
  <c r="I21" i="17"/>
  <c r="J21" i="17" s="1"/>
  <c r="I22" i="17"/>
  <c r="J22" i="17" s="1"/>
  <c r="I23" i="17"/>
  <c r="J23" i="17" s="1"/>
  <c r="I25" i="17"/>
  <c r="J25" i="17" s="1"/>
  <c r="I20" i="17"/>
  <c r="J20" i="17" s="1"/>
  <c r="C41" i="17"/>
  <c r="E4" i="17" l="1"/>
  <c r="Q4" i="17"/>
  <c r="Q3" i="17"/>
  <c r="AF2" i="16"/>
  <c r="O3" i="17"/>
  <c r="O4" i="17"/>
  <c r="AE2" i="16"/>
  <c r="G4" i="17"/>
  <c r="E7" i="17"/>
  <c r="E27" i="17"/>
  <c r="E5" i="17"/>
  <c r="E6" i="17"/>
  <c r="G7" i="17"/>
  <c r="G27" i="17"/>
  <c r="G5" i="17"/>
  <c r="G6" i="17"/>
  <c r="J40" i="17"/>
  <c r="C14" i="17"/>
  <c r="I14" i="17" s="1"/>
  <c r="J14" i="17" s="1"/>
  <c r="I34" i="17"/>
  <c r="J34" i="17" s="1"/>
  <c r="I15" i="17"/>
  <c r="J15" i="17" s="1"/>
  <c r="C17" i="17"/>
  <c r="C11" i="17"/>
  <c r="C13" i="17"/>
  <c r="C10" i="17"/>
  <c r="C8" i="17"/>
  <c r="C16" i="17"/>
  <c r="C12" i="17"/>
  <c r="C9" i="17"/>
  <c r="J41" i="17"/>
  <c r="I41" i="17"/>
  <c r="I42" i="17"/>
  <c r="J42" i="17"/>
  <c r="I43" i="17"/>
  <c r="J43" i="17"/>
  <c r="P2" i="16" l="1"/>
  <c r="Z2" i="16"/>
  <c r="N36" i="17"/>
  <c r="N23" i="17"/>
  <c r="N20" i="17"/>
  <c r="N38" i="17"/>
  <c r="N17" i="17"/>
  <c r="N35" i="17"/>
  <c r="N10" i="17"/>
  <c r="N28" i="17"/>
  <c r="N11" i="17"/>
  <c r="N29" i="17"/>
  <c r="N8" i="17"/>
  <c r="N21" i="17"/>
  <c r="N14" i="17"/>
  <c r="N15" i="17"/>
  <c r="N12" i="17"/>
  <c r="N9" i="17"/>
  <c r="N18" i="17"/>
  <c r="R18" i="17" s="1"/>
  <c r="S18" i="17" s="1"/>
  <c r="N7" i="17"/>
  <c r="N19" i="17"/>
  <c r="N37" i="17"/>
  <c r="N16" i="17"/>
  <c r="R16" i="17" s="1"/>
  <c r="S16" i="17" s="1"/>
  <c r="N34" i="17"/>
  <c r="N13" i="17"/>
  <c r="N31" i="17"/>
  <c r="N22" i="17"/>
  <c r="N25" i="17"/>
  <c r="N5" i="17"/>
  <c r="N4" i="17"/>
  <c r="N32" i="17"/>
  <c r="N6" i="17"/>
  <c r="N33" i="17"/>
  <c r="N30" i="17"/>
  <c r="N27" i="17"/>
  <c r="R27" i="17" s="1"/>
  <c r="S27" i="17" s="1"/>
  <c r="AA2" i="16"/>
  <c r="Q2" i="16"/>
  <c r="P5" i="17"/>
  <c r="P7" i="17"/>
  <c r="P23" i="17"/>
  <c r="P20" i="17"/>
  <c r="P38" i="17"/>
  <c r="P21" i="17"/>
  <c r="P4" i="17"/>
  <c r="P18" i="17"/>
  <c r="P36" i="17"/>
  <c r="P11" i="17"/>
  <c r="P8" i="17"/>
  <c r="P9" i="17"/>
  <c r="P6" i="17"/>
  <c r="P33" i="17"/>
  <c r="P30" i="17"/>
  <c r="P31" i="17"/>
  <c r="P28" i="17"/>
  <c r="P19" i="17"/>
  <c r="P37" i="17"/>
  <c r="P16" i="17"/>
  <c r="P34" i="17"/>
  <c r="P17" i="17"/>
  <c r="P35" i="17"/>
  <c r="P14" i="17"/>
  <c r="P32" i="17"/>
  <c r="P29" i="17"/>
  <c r="P25" i="17"/>
  <c r="P27" i="17"/>
  <c r="P22" i="17"/>
  <c r="P15" i="17"/>
  <c r="P12" i="17"/>
  <c r="P13" i="17"/>
  <c r="P10" i="17"/>
  <c r="I8" i="17"/>
  <c r="J8" i="17" s="1"/>
  <c r="I10" i="17"/>
  <c r="J10" i="17" s="1"/>
  <c r="I13" i="17"/>
  <c r="J13" i="17" s="1"/>
  <c r="I11" i="17"/>
  <c r="J11" i="17" s="1"/>
  <c r="I17" i="17"/>
  <c r="J17" i="17" s="1"/>
  <c r="I12" i="17"/>
  <c r="J12" i="17" s="1"/>
  <c r="I9" i="17"/>
  <c r="J9" i="17" s="1"/>
  <c r="I16" i="17"/>
  <c r="J16" i="17" s="1"/>
  <c r="I27" i="17"/>
  <c r="J27" i="17" s="1"/>
  <c r="I4" i="17"/>
  <c r="J4" i="17" s="1"/>
  <c r="I6" i="17"/>
  <c r="J6" i="17" s="1"/>
  <c r="I5" i="17"/>
  <c r="J5" i="17" s="1"/>
  <c r="I7" i="17"/>
  <c r="J7" i="17" s="1"/>
  <c r="R32" i="17" l="1"/>
  <c r="S32" i="17" s="1"/>
  <c r="R22" i="17"/>
  <c r="S22" i="17" s="1"/>
  <c r="R14" i="17"/>
  <c r="S14" i="17" s="1"/>
  <c r="R36" i="17"/>
  <c r="S36" i="17" s="1"/>
  <c r="R6" i="17"/>
  <c r="S6" i="17" s="1"/>
  <c r="R31" i="17"/>
  <c r="S31" i="17" s="1"/>
  <c r="R25" i="17"/>
  <c r="S25" i="17" s="1"/>
  <c r="R34" i="17"/>
  <c r="S34" i="17" s="1"/>
  <c r="R7" i="17"/>
  <c r="S7" i="17" s="1"/>
  <c r="R15" i="17"/>
  <c r="S15" i="17" s="1"/>
  <c r="R29" i="17"/>
  <c r="S29" i="17" s="1"/>
  <c r="R35" i="17"/>
  <c r="S35" i="17" s="1"/>
  <c r="R23" i="17"/>
  <c r="S23" i="17" s="1"/>
  <c r="R11" i="17"/>
  <c r="S11" i="17" s="1"/>
  <c r="R17" i="17"/>
  <c r="S17" i="17" s="1"/>
  <c r="R30" i="17"/>
  <c r="S30" i="17" s="1"/>
  <c r="R4" i="17"/>
  <c r="S4" i="17" s="1"/>
  <c r="R37" i="17"/>
  <c r="S37" i="17" s="1"/>
  <c r="R9" i="17"/>
  <c r="S9" i="17" s="1"/>
  <c r="R21" i="17"/>
  <c r="S21" i="17" s="1"/>
  <c r="R28" i="17"/>
  <c r="S28" i="17" s="1"/>
  <c r="R38" i="17"/>
  <c r="S38" i="17" s="1"/>
  <c r="R33" i="17"/>
  <c r="S33" i="17" s="1"/>
  <c r="R5" i="17"/>
  <c r="S5" i="17" s="1"/>
  <c r="R13" i="17"/>
  <c r="S13" i="17" s="1"/>
  <c r="R19" i="17"/>
  <c r="S19" i="17" s="1"/>
  <c r="R12" i="17"/>
  <c r="S12" i="17" s="1"/>
  <c r="R8" i="17"/>
  <c r="S8" i="17" s="1"/>
  <c r="R10" i="17"/>
  <c r="S10" i="17" s="1"/>
  <c r="R20" i="17"/>
  <c r="S2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Dale Ramsden</author>
  </authors>
  <commentList>
    <comment ref="A1" authorId="0" shapeId="0" xr:uid="{00000000-0006-0000-0000-000001000000}">
      <text>
        <r>
          <rPr>
            <b/>
            <sz val="10"/>
            <color rgb="FF000000"/>
            <rFont val="Tahoma"/>
            <family val="2"/>
          </rPr>
          <t>Dale Ramsden:</t>
        </r>
        <r>
          <rPr>
            <sz val="10"/>
            <color rgb="FF000000"/>
            <rFont val="Tahoma"/>
            <family val="2"/>
          </rPr>
          <t xml:space="preserve">
</t>
        </r>
        <r>
          <rPr>
            <sz val="10"/>
            <color rgb="FF000000"/>
            <rFont val="Tahoma"/>
            <family val="2"/>
          </rPr>
          <t xml:space="preserve">Insert left flank in A1, right flank in A2.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Dale Ramsden</author>
  </authors>
  <commentList>
    <comment ref="A1" authorId="0" shapeId="0" xr:uid="{00000000-0006-0000-0100-000001000000}">
      <text>
        <r>
          <rPr>
            <b/>
            <sz val="10"/>
            <color rgb="FF000000"/>
            <rFont val="Tahoma"/>
            <family val="2"/>
          </rPr>
          <t>Dale Ramsden:</t>
        </r>
        <r>
          <rPr>
            <sz val="10"/>
            <color rgb="FF000000"/>
            <rFont val="Tahoma"/>
            <family val="2"/>
          </rPr>
          <t xml:space="preserve">
</t>
        </r>
        <r>
          <rPr>
            <sz val="10"/>
            <color rgb="FF000000"/>
            <rFont val="Tahoma"/>
            <family val="2"/>
          </rPr>
          <t xml:space="preserve">determine size of deletions you want to account for, for both left and right. the max deletion must be at least 10 basepairs less than the length. of the flanks identified in sheet 1. </t>
        </r>
      </text>
    </comment>
  </commentList>
</comments>
</file>

<file path=xl/sharedStrings.xml><?xml version="1.0" encoding="utf-8"?>
<sst xmlns="http://schemas.openxmlformats.org/spreadsheetml/2006/main" count="201" uniqueCount="83">
  <si>
    <t>Left</t>
  </si>
  <si>
    <t>LeftDel</t>
  </si>
  <si>
    <t>Right</t>
  </si>
  <si>
    <t>RightDel</t>
  </si>
  <si>
    <t>left flank</t>
  </si>
  <si>
    <t>right flank</t>
  </si>
  <si>
    <t>location left flank</t>
  </si>
  <si>
    <t>location right flank</t>
  </si>
  <si>
    <t>insert</t>
  </si>
  <si>
    <t>left deletion</t>
  </si>
  <si>
    <t>right deletion</t>
  </si>
  <si>
    <t>insert size</t>
  </si>
  <si>
    <t>MH size</t>
  </si>
  <si>
    <t>MH</t>
  </si>
  <si>
    <t>total deletion</t>
  </si>
  <si>
    <t>reconstructed junction</t>
  </si>
  <si>
    <t>assymetry</t>
  </si>
  <si>
    <t>Counts</t>
  </si>
  <si>
    <t>Frequency</t>
  </si>
  <si>
    <t>Total reads</t>
  </si>
  <si>
    <t>f del</t>
  </si>
  <si>
    <t>f del only</t>
  </si>
  <si>
    <t>f del+ins</t>
  </si>
  <si>
    <t>f del=</t>
  </si>
  <si>
    <t>&gt;10</t>
  </si>
  <si>
    <t>f MH</t>
  </si>
  <si>
    <t>&gt;0</t>
  </si>
  <si>
    <t>&gt;1</t>
  </si>
  <si>
    <t>&gt;2</t>
  </si>
  <si>
    <t>&gt;3</t>
  </si>
  <si>
    <t>&gt;4</t>
  </si>
  <si>
    <t>&gt;5</t>
  </si>
  <si>
    <t>f MH&gt;2, del 5-30</t>
  </si>
  <si>
    <t>f ins</t>
  </si>
  <si>
    <t>f ins=</t>
  </si>
  <si>
    <t>insert comp</t>
  </si>
  <si>
    <t>G</t>
  </si>
  <si>
    <t>C</t>
  </si>
  <si>
    <t>A</t>
  </si>
  <si>
    <t>T</t>
  </si>
  <si>
    <t>f germline</t>
  </si>
  <si>
    <t>Average</t>
  </si>
  <si>
    <t>reads</t>
  </si>
  <si>
    <t>GGACAAGACTTCCCACAGATTTTCGGTTTTGTCGGGAAGTTTTTTAATAGGGGCAAATAAGGAAAATGGGAGGATAGGTAGTCATATGGGGTTTTATGCAGCAAAACTACAGGTTATTATTGCTTGTGATCCGCCTCGGAGTATTTTCCATCGAGGTAGATTAAAGACATGCTCACCCGAGTTTTATACTCTCCTGCTTG</t>
  </si>
  <si>
    <t>tgatccgcctcggagtattt</t>
  </si>
  <si>
    <t/>
  </si>
  <si>
    <t>tgatccgcctgagtattttc</t>
  </si>
  <si>
    <t>Frequency (oversample adjustment)</t>
  </si>
  <si>
    <t>Counts (oversample adjustment)</t>
  </si>
  <si>
    <t>average</t>
  </si>
  <si>
    <t>&gt;20</t>
  </si>
  <si>
    <t>cv</t>
  </si>
  <si>
    <t>raw_r1</t>
  </si>
  <si>
    <t>raw_r2</t>
  </si>
  <si>
    <t>raw_r3</t>
  </si>
  <si>
    <t>over_r1</t>
  </si>
  <si>
    <t>over_r2</t>
  </si>
  <si>
    <t>over_r3</t>
  </si>
  <si>
    <t>Repair_over_r1</t>
  </si>
  <si>
    <t>Repair_over_r2</t>
  </si>
  <si>
    <t>Repair_over_r3</t>
  </si>
  <si>
    <t>repair_r1</t>
  </si>
  <si>
    <t>repair_r2</t>
  </si>
  <si>
    <t>repair_r3</t>
  </si>
  <si>
    <t>repair_raw_r1</t>
  </si>
  <si>
    <t>repair_raw_r2</t>
  </si>
  <si>
    <t>repair_raw_r3</t>
  </si>
  <si>
    <t>without oversampling</t>
  </si>
  <si>
    <t>with oversampling</t>
  </si>
  <si>
    <t>r1</t>
  </si>
  <si>
    <t>r2</t>
  </si>
  <si>
    <t>r3</t>
  </si>
  <si>
    <t>tctgctgcctcctggcttctgaggaccgccctgggcctgggagaatcccttccccctcttccctcgtgatctgcaactccagtctttctaga</t>
  </si>
  <si>
    <t>agatgggcgggagtcttctgggcaggcttaaaggctaacctggtgtgtgggcgttgtcctgcaggggaattgaacaggtgtaaaattggagggacaagacttccc</t>
  </si>
  <si>
    <t>ambig</t>
  </si>
  <si>
    <t>Counts NoAmbig</t>
  </si>
  <si>
    <t>Frequency Noambig</t>
  </si>
  <si>
    <t>Unique junctions</t>
  </si>
  <si>
    <t>Raw</t>
  </si>
  <si>
    <t>Noambig</t>
  </si>
  <si>
    <t>Over</t>
  </si>
  <si>
    <t>ambi</t>
  </si>
  <si>
    <t>ambiguity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</si>
</sst>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6" x14ac:knownFonts="1">
    <font>
      <sz val="12"/>
      <color theme="1"/>
      <name val="Calibri"/>
      <family val="2"/>
      <scheme val="minor"/>
    </font>
    <font>
      <sz val="12"/>
      <color theme="1"/>
      <name val="Courier"/>
      <family val="1"/>
    </font>
    <font>
      <sz val="12"/>
      <color rgb="FFFF0000"/>
      <name val="Calibri"/>
      <family val="2"/>
      <scheme val="minor"/>
    </font>
    <font>
      <sz val="10"/>
      <color rgb="FF000000"/>
      <name val="Tahoma"/>
      <family val="2"/>
    </font>
    <font>
      <b/>
      <sz val="10"/>
      <color rgb="FF000000"/>
      <name val="Tahoma"/>
      <family val="2"/>
    </font>
    <font>
      <sz val="12"/>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4">
    <xf numFmtId="0" fontId="0" fillId="0" borderId="0" xfId="0"/>
    <xf numFmtId="0" fontId="1" fillId="0" borderId="0" xfId="0" applyFont="1"/>
    <xf numFmtId="0" fontId="1" fillId="0" borderId="0" xfId="0" applyFont="1" applyAlignment="1">
      <alignment horizontal="center"/>
    </xf>
    <xf numFmtId="0" fontId="2" fillId="0" borderId="0" xfId="0" applyFont="1"/>
    <xf numFmtId="0" fontId="0" fillId="0" borderId="0" xfId="0" applyAlignment="1">
      <alignment horizontal="center"/>
    </xf>
    <xf numFmtId="9" fontId="0" fillId="0" borderId="0" xfId="1" applyFont="1"/>
    <xf numFmtId="164" fontId="0" fillId="0" borderId="0" xfId="0" applyNumberFormat="1"/>
    <xf numFmtId="165" fontId="0" fillId="0" borderId="0" xfId="1" applyNumberFormat="1" applyFont="1"/>
    <xf numFmtId="165" fontId="0" fillId="0" borderId="0" xfId="0" applyNumberFormat="1"/>
    <xf numFmtId="10" fontId="0" fillId="0" borderId="0" xfId="1" applyNumberFormat="1" applyFont="1"/>
    <xf numFmtId="10" fontId="0" fillId="0" borderId="0" xfId="0" applyNumberFormat="1"/>
    <xf numFmtId="0" fontId="0" fillId="0" borderId="0" xfId="1" applyNumberFormat="1" applyFont="1"/>
    <xf numFmtId="1" fontId="0" fillId="0" borderId="0" xfId="1" applyNumberFormat="1" applyFont="1"/>
    <xf numFmtId="1"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
  <sheetViews>
    <sheetView workbookViewId="0">
      <selection activeCell="A2" sqref="A2"/>
    </sheetView>
  </sheetViews>
  <sheetFormatPr defaultColWidth="11" defaultRowHeight="15.75" x14ac:dyDescent="0.5"/>
  <sheetData>
    <row r="1" spans="1:1" x14ac:dyDescent="0.5">
      <c r="A1" s="1" t="s">
        <v>72</v>
      </c>
    </row>
    <row r="2" spans="1:1" x14ac:dyDescent="0.5">
      <c r="A2" s="1" t="s">
        <v>73</v>
      </c>
    </row>
    <row r="3" spans="1:1" x14ac:dyDescent="0.5">
      <c r="A3">
        <f>LEN(A1)</f>
        <v>92</v>
      </c>
    </row>
    <row r="4" spans="1:1" x14ac:dyDescent="0.5">
      <c r="A4">
        <f>LEN(A2)</f>
        <v>105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62"/>
  <sheetViews>
    <sheetView workbookViewId="0">
      <selection activeCell="C2" sqref="C2"/>
    </sheetView>
  </sheetViews>
  <sheetFormatPr defaultColWidth="11" defaultRowHeight="15.75" x14ac:dyDescent="0.5"/>
  <cols>
    <col min="1" max="1" width="49.6875" customWidth="1"/>
    <col min="2" max="2" width="12.1875" bestFit="1" customWidth="1"/>
    <col min="3" max="3" width="23.3125" customWidth="1"/>
  </cols>
  <sheetData>
    <row r="1" spans="1:4" x14ac:dyDescent="0.5">
      <c r="A1" t="s">
        <v>0</v>
      </c>
      <c r="B1" t="s">
        <v>1</v>
      </c>
      <c r="C1" t="s">
        <v>2</v>
      </c>
      <c r="D1" t="s">
        <v>3</v>
      </c>
    </row>
    <row r="2" spans="1:4" x14ac:dyDescent="0.5">
      <c r="A2" t="str">
        <f ca="1">CONCATENATE("*",MID('1. FLANKS'!A$1,LEN('1. FLANKS'!A$1)-9-B2,10),"*")</f>
        <v>*tctttctaga*</v>
      </c>
      <c r="B2">
        <v>0</v>
      </c>
      <c r="C2" t="str">
        <f ca="1">CONCATENATE("*",MID('1. FLANKS'!A$2,D2+1,10),"*")</f>
        <v>*agatgggcgg*</v>
      </c>
      <c r="D2">
        <v>0</v>
      </c>
    </row>
    <row r="3" spans="1:4" x14ac:dyDescent="0.5">
      <c r="A3" t="str">
        <f ca="1">CONCATENATE("*",MID('1. FLANKS'!A$1,LEN('1. FLANKS'!A$1)-9-B3,10),"*")</f>
        <v>*gtctttctag*</v>
      </c>
      <c r="B3">
        <v>1</v>
      </c>
      <c r="C3" t="str">
        <f ca="1">CONCATENATE("*",MID('1. FLANKS'!A$2,D3+1,10),"*")</f>
        <v>*gatgggcggg*</v>
      </c>
      <c r="D3">
        <v>1</v>
      </c>
    </row>
    <row r="4" spans="1:4" x14ac:dyDescent="0.5">
      <c r="A4" t="str">
        <f ca="1">CONCATENATE("*",MID('1. FLANKS'!A$1,LEN('1. FLANKS'!A$1)-9-B4,10),"*")</f>
        <v>*agtctttcta*</v>
      </c>
      <c r="B4">
        <v>2</v>
      </c>
      <c r="C4" t="str">
        <f ca="1">CONCATENATE("*",MID('1. FLANKS'!A$2,D4+1,10),"*")</f>
        <v>*atgggcggga*</v>
      </c>
      <c r="D4">
        <v>2</v>
      </c>
    </row>
    <row r="5" spans="1:4" x14ac:dyDescent="0.5">
      <c r="A5" t="str">
        <f ca="1">CONCATENATE("*",MID('1. FLANKS'!A$1,LEN('1. FLANKS'!A$1)-9-B5,10),"*")</f>
        <v>*cagtctttct*</v>
      </c>
      <c r="B5">
        <v>3</v>
      </c>
      <c r="C5" t="str">
        <f ca="1">CONCATENATE("*",MID('1. FLANKS'!A$2,D5+1,10),"*")</f>
        <v>*tgggcgggag*</v>
      </c>
      <c r="D5">
        <v>3</v>
      </c>
    </row>
    <row r="6" spans="1:4" x14ac:dyDescent="0.5">
      <c r="A6" t="str">
        <f ca="1">CONCATENATE("*",MID('1. FLANKS'!A$1,LEN('1. FLANKS'!A$1)-9-B6,10),"*")</f>
        <v>*ccagtctttc*</v>
      </c>
      <c r="B6">
        <v>4</v>
      </c>
      <c r="C6" t="str">
        <f ca="1">CONCATENATE("*",MID('1. FLANKS'!A$2,D6+1,10),"*")</f>
        <v>*gggcgggagt*</v>
      </c>
      <c r="D6">
        <v>4</v>
      </c>
    </row>
    <row r="7" spans="1:4" x14ac:dyDescent="0.5">
      <c r="A7" t="str">
        <f ca="1">CONCATENATE("*",MID('1. FLANKS'!A$1,LEN('1. FLANKS'!A$1)-9-B7,10),"*")</f>
        <v>*tccagtcttt*</v>
      </c>
      <c r="B7">
        <v>5</v>
      </c>
      <c r="C7" t="str">
        <f ca="1">CONCATENATE("*",MID('1. FLANKS'!A$2,D7+1,10),"*")</f>
        <v>*ggcgggagtc*</v>
      </c>
      <c r="D7">
        <v>5</v>
      </c>
    </row>
    <row r="8" spans="1:4" x14ac:dyDescent="0.5">
      <c r="A8" t="str">
        <f ca="1">CONCATENATE("*",MID('1. FLANKS'!A$1,LEN('1. FLANKS'!A$1)-9-B8,10),"*")</f>
        <v>*ctccagtctt*</v>
      </c>
      <c r="B8">
        <v>6</v>
      </c>
      <c r="C8" t="str">
        <f ca="1">CONCATENATE("*",MID('1. FLANKS'!A$2,D8+1,10),"*")</f>
        <v>*gcgggagtct*</v>
      </c>
      <c r="D8">
        <v>6</v>
      </c>
    </row>
    <row r="9" spans="1:4" x14ac:dyDescent="0.5">
      <c r="A9" t="str">
        <f ca="1">CONCATENATE("*",MID('1. FLANKS'!A$1,LEN('1. FLANKS'!A$1)-9-B9,10),"*")</f>
        <v>*actccagtct*</v>
      </c>
      <c r="B9">
        <v>7</v>
      </c>
      <c r="C9" t="str">
        <f ca="1">CONCATENATE("*",MID('1. FLANKS'!A$2,D9+1,10),"*")</f>
        <v>*cgggagtctt*</v>
      </c>
      <c r="D9">
        <v>7</v>
      </c>
    </row>
    <row r="10" spans="1:4" x14ac:dyDescent="0.5">
      <c r="A10" t="str">
        <f ca="1">CONCATENATE("*",MID('1. FLANKS'!A$1,LEN('1. FLANKS'!A$1)-9-B10,10),"*")</f>
        <v>*aactccagtc*</v>
      </c>
      <c r="B10">
        <v>8</v>
      </c>
      <c r="C10" t="str">
        <f ca="1">CONCATENATE("*",MID('1. FLANKS'!A$2,D10+1,10),"*")</f>
        <v>*gggagtcttc*</v>
      </c>
      <c r="D10">
        <v>8</v>
      </c>
    </row>
    <row r="11" spans="1:4" x14ac:dyDescent="0.5">
      <c r="A11" t="str">
        <f ca="1">CONCATENATE("*",MID('1. FLANKS'!A$1,LEN('1. FLANKS'!A$1)-9-B11,10),"*")</f>
        <v>*caactccagt*</v>
      </c>
      <c r="B11">
        <v>9</v>
      </c>
      <c r="C11" t="str">
        <f ca="1">CONCATENATE("*",MID('1. FLANKS'!A$2,D11+1,10),"*")</f>
        <v>*ggagtcttct*</v>
      </c>
      <c r="D11">
        <v>9</v>
      </c>
    </row>
    <row r="12" spans="1:4" x14ac:dyDescent="0.5">
      <c r="A12" t="str">
        <f ca="1">CONCATENATE("*",MID('1. FLANKS'!A$1,LEN('1. FLANKS'!A$1)-9-B12,10),"*")</f>
        <v>*gcaactccag*</v>
      </c>
      <c r="B12">
        <v>10</v>
      </c>
      <c r="C12" t="str">
        <f ca="1">CONCATENATE("*",MID('1. FLANKS'!A$2,D12+1,10),"*")</f>
        <v>*gagtcttctg*</v>
      </c>
      <c r="D12">
        <v>10</v>
      </c>
    </row>
    <row r="13" spans="1:4" x14ac:dyDescent="0.5">
      <c r="A13" t="str">
        <f ca="1">CONCATENATE("*",MID('1. FLANKS'!A$1,LEN('1. FLANKS'!A$1)-9-B13,10),"*")</f>
        <v>*tgcaactcca*</v>
      </c>
      <c r="B13">
        <v>11</v>
      </c>
      <c r="C13" t="str">
        <f ca="1">CONCATENATE("*",MID('1. FLANKS'!A$2,D13+1,10),"*")</f>
        <v>*agtcttctgg*</v>
      </c>
      <c r="D13">
        <v>11</v>
      </c>
    </row>
    <row r="14" spans="1:4" x14ac:dyDescent="0.5">
      <c r="A14" t="str">
        <f ca="1">CONCATENATE("*",MID('1. FLANKS'!A$1,LEN('1. FLANKS'!A$1)-9-B14,10),"*")</f>
        <v>*ctgcaactcc*</v>
      </c>
      <c r="B14">
        <v>12</v>
      </c>
      <c r="C14" t="str">
        <f ca="1">CONCATENATE("*",MID('1. FLANKS'!A$2,D14+1,10),"*")</f>
        <v>*gtcttctggg*</v>
      </c>
      <c r="D14">
        <v>12</v>
      </c>
    </row>
    <row r="15" spans="1:4" x14ac:dyDescent="0.5">
      <c r="A15" t="str">
        <f ca="1">CONCATENATE("*",MID('1. FLANKS'!A$1,LEN('1. FLANKS'!A$1)-9-B15,10),"*")</f>
        <v>*tctgcaactc*</v>
      </c>
      <c r="B15">
        <v>13</v>
      </c>
      <c r="C15" t="str">
        <f ca="1">CONCATENATE("*",MID('1. FLANKS'!A$2,D15+1,10),"*")</f>
        <v>*tcttctgggc*</v>
      </c>
      <c r="D15">
        <v>13</v>
      </c>
    </row>
    <row r="16" spans="1:4" x14ac:dyDescent="0.5">
      <c r="A16" t="str">
        <f ca="1">CONCATENATE("*",MID('1. FLANKS'!A$1,LEN('1. FLANKS'!A$1)-9-B16,10),"*")</f>
        <v>*atctgcaact*</v>
      </c>
      <c r="B16">
        <v>14</v>
      </c>
      <c r="C16" t="str">
        <f ca="1">CONCATENATE("*",MID('1. FLANKS'!A$2,D16+1,10),"*")</f>
        <v>*cttctgggca*</v>
      </c>
      <c r="D16">
        <v>14</v>
      </c>
    </row>
    <row r="17" spans="1:4" x14ac:dyDescent="0.5">
      <c r="A17" t="str">
        <f ca="1">CONCATENATE("*",MID('1. FLANKS'!A$1,LEN('1. FLANKS'!A$1)-9-B17,10),"*")</f>
        <v>*gatctgcaac*</v>
      </c>
      <c r="B17">
        <v>15</v>
      </c>
      <c r="C17" t="str">
        <f ca="1">CONCATENATE("*",MID('1. FLANKS'!A$2,D17+1,10),"*")</f>
        <v>*ttctgggcag*</v>
      </c>
      <c r="D17">
        <v>15</v>
      </c>
    </row>
    <row r="18" spans="1:4" x14ac:dyDescent="0.5">
      <c r="A18" t="str">
        <f ca="1">CONCATENATE("*",MID('1. FLANKS'!A$1,LEN('1. FLANKS'!A$1)-9-B18,10),"*")</f>
        <v>*tgatctgcaa*</v>
      </c>
      <c r="B18">
        <v>16</v>
      </c>
      <c r="C18" t="str">
        <f ca="1">CONCATENATE("*",MID('1. FLANKS'!A$2,D18+1,10),"*")</f>
        <v>*tctgggcagg*</v>
      </c>
      <c r="D18">
        <v>16</v>
      </c>
    </row>
    <row r="19" spans="1:4" x14ac:dyDescent="0.5">
      <c r="A19" t="str">
        <f ca="1">CONCATENATE("*",MID('1. FLANKS'!A$1,LEN('1. FLANKS'!A$1)-9-B19,10),"*")</f>
        <v>*gtgatctgca*</v>
      </c>
      <c r="B19">
        <v>17</v>
      </c>
      <c r="C19" t="str">
        <f ca="1">CONCATENATE("*",MID('1. FLANKS'!A$2,D19+1,10),"*")</f>
        <v>*ctgggcaggc*</v>
      </c>
      <c r="D19">
        <v>17</v>
      </c>
    </row>
    <row r="20" spans="1:4" x14ac:dyDescent="0.5">
      <c r="A20" t="str">
        <f ca="1">CONCATENATE("*",MID('1. FLANKS'!A$1,LEN('1. FLANKS'!A$1)-9-B20,10),"*")</f>
        <v>*cgtgatctgc*</v>
      </c>
      <c r="B20">
        <v>18</v>
      </c>
      <c r="C20" t="str">
        <f ca="1">CONCATENATE("*",MID('1. FLANKS'!A$2,D20+1,10),"*")</f>
        <v>*tgggcaggct*</v>
      </c>
      <c r="D20">
        <v>18</v>
      </c>
    </row>
    <row r="21" spans="1:4" x14ac:dyDescent="0.5">
      <c r="A21" t="str">
        <f ca="1">CONCATENATE("*",MID('1. FLANKS'!A$1,LEN('1. FLANKS'!A$1)-9-B21,10),"*")</f>
        <v>*tcgtgatctg*</v>
      </c>
      <c r="B21">
        <v>19</v>
      </c>
      <c r="C21" t="str">
        <f ca="1">CONCATENATE("*",MID('1. FLANKS'!A$2,D21+1,10),"*")</f>
        <v>*gggcaggctt*</v>
      </c>
      <c r="D21">
        <v>19</v>
      </c>
    </row>
    <row r="22" spans="1:4" x14ac:dyDescent="0.5">
      <c r="A22" t="str">
        <f ca="1">CONCATENATE("*",MID('1. FLANKS'!A$1,LEN('1. FLANKS'!A$1)-9-B22,10),"*")</f>
        <v>*ctcgtgatct*</v>
      </c>
      <c r="B22">
        <v>20</v>
      </c>
      <c r="C22" t="str">
        <f ca="1">CONCATENATE("*",MID('1. FLANKS'!A$2,D22+1,10),"*")</f>
        <v>*ggcaggctta*</v>
      </c>
      <c r="D22">
        <v>20</v>
      </c>
    </row>
    <row r="23" spans="1:4" x14ac:dyDescent="0.5">
      <c r="A23" t="str">
        <f ca="1">CONCATENATE("*",MID('1. FLANKS'!A$1,LEN('1. FLANKS'!A$1)-9-B23,10),"*")</f>
        <v>*cctcgtgatc*</v>
      </c>
      <c r="B23">
        <v>21</v>
      </c>
      <c r="C23" t="str">
        <f ca="1">CONCATENATE("*",MID('1. FLANKS'!A$2,D23+1,10),"*")</f>
        <v>*gcaggcttaa*</v>
      </c>
      <c r="D23">
        <v>21</v>
      </c>
    </row>
    <row r="24" spans="1:4" x14ac:dyDescent="0.5">
      <c r="A24" t="str">
        <f ca="1">CONCATENATE("*",MID('1. FLANKS'!A$1,LEN('1. FLANKS'!A$1)-9-B24,10),"*")</f>
        <v>*ccctcgtgat*</v>
      </c>
      <c r="B24">
        <v>22</v>
      </c>
      <c r="C24" t="str">
        <f ca="1">CONCATENATE("*",MID('1. FLANKS'!A$2,D24+1,10),"*")</f>
        <v>*caggcttaaa*</v>
      </c>
      <c r="D24">
        <v>22</v>
      </c>
    </row>
    <row r="25" spans="1:4" x14ac:dyDescent="0.5">
      <c r="A25" t="str">
        <f ca="1">CONCATENATE("*",MID('1. FLANKS'!A$1,LEN('1. FLANKS'!A$1)-9-B25,10),"*")</f>
        <v>*tccctcgtga*</v>
      </c>
      <c r="B25">
        <v>23</v>
      </c>
      <c r="C25" t="str">
        <f ca="1">CONCATENATE("*",MID('1. FLANKS'!A$2,D25+1,10),"*")</f>
        <v>*aggcttaaag*</v>
      </c>
      <c r="D25">
        <v>23</v>
      </c>
    </row>
    <row r="26" spans="1:4" x14ac:dyDescent="0.5">
      <c r="A26" t="str">
        <f ca="1">CONCATENATE("*",MID('1. FLANKS'!A$1,LEN('1. FLANKS'!A$1)-9-B26,10),"*")</f>
        <v>*ttccctcgtg*</v>
      </c>
      <c r="B26">
        <v>24</v>
      </c>
      <c r="C26" t="str">
        <f ca="1">CONCATENATE("*",MID('1. FLANKS'!A$2,D26+1,10),"*")</f>
        <v>*ggcttaaagg*</v>
      </c>
      <c r="D26">
        <v>24</v>
      </c>
    </row>
    <row r="27" spans="1:4" x14ac:dyDescent="0.5">
      <c r="A27" t="str">
        <f ca="1">CONCATENATE("*",MID('1. FLANKS'!A$1,LEN('1. FLANKS'!A$1)-9-B27,10),"*")</f>
        <v>*cttccctcgt*</v>
      </c>
      <c r="B27">
        <v>25</v>
      </c>
      <c r="C27" t="str">
        <f ca="1">CONCATENATE("*",MID('1. FLANKS'!A$2,D27+1,10),"*")</f>
        <v>*gcttaaaggc*</v>
      </c>
      <c r="D27">
        <v>25</v>
      </c>
    </row>
    <row r="28" spans="1:4" x14ac:dyDescent="0.5">
      <c r="A28" t="str">
        <f ca="1">CONCATENATE("*",MID('1. FLANKS'!A$1,LEN('1. FLANKS'!A$1)-9-B28,10),"*")</f>
        <v>*tcttccctcg*</v>
      </c>
      <c r="B28">
        <v>26</v>
      </c>
      <c r="C28" t="str">
        <f ca="1">CONCATENATE("*",MID('1. FLANKS'!A$2,D28+1,10),"*")</f>
        <v>*cttaaaggct*</v>
      </c>
      <c r="D28">
        <v>26</v>
      </c>
    </row>
    <row r="29" spans="1:4" x14ac:dyDescent="0.5">
      <c r="A29" t="str">
        <f ca="1">CONCATENATE("*",MID('1. FLANKS'!A$1,LEN('1. FLANKS'!A$1)-9-B29,10),"*")</f>
        <v>*ctcttccctc*</v>
      </c>
      <c r="B29">
        <v>27</v>
      </c>
      <c r="C29" t="str">
        <f ca="1">CONCATENATE("*",MID('1. FLANKS'!A$2,D29+1,10),"*")</f>
        <v>*ttaaaggcta*</v>
      </c>
      <c r="D29">
        <v>27</v>
      </c>
    </row>
    <row r="30" spans="1:4" x14ac:dyDescent="0.5">
      <c r="A30" t="str">
        <f ca="1">CONCATENATE("*",MID('1. FLANKS'!A$1,LEN('1. FLANKS'!A$1)-9-B30,10),"*")</f>
        <v>*cctcttccct*</v>
      </c>
      <c r="B30">
        <v>28</v>
      </c>
      <c r="C30" t="str">
        <f ca="1">CONCATENATE("*",MID('1. FLANKS'!A$2,D30+1,10),"*")</f>
        <v>*taaaggctaa*</v>
      </c>
      <c r="D30">
        <v>28</v>
      </c>
    </row>
    <row r="31" spans="1:4" x14ac:dyDescent="0.5">
      <c r="A31" t="str">
        <f ca="1">CONCATENATE("*",MID('1. FLANKS'!A$1,LEN('1. FLANKS'!A$1)-9-B31,10),"*")</f>
        <v>*ccctcttccc*</v>
      </c>
      <c r="B31">
        <v>29</v>
      </c>
      <c r="C31" t="str">
        <f ca="1">CONCATENATE("*",MID('1. FLANKS'!A$2,D31+1,10),"*")</f>
        <v>*aaaggctaac*</v>
      </c>
      <c r="D31">
        <v>29</v>
      </c>
    </row>
    <row r="32" spans="1:4" x14ac:dyDescent="0.5">
      <c r="A32" t="str">
        <f ca="1">CONCATENATE("*",MID('1. FLANKS'!A$1,LEN('1. FLANKS'!A$1)-9-B32,10),"*")</f>
        <v>*cccctcttcc*</v>
      </c>
      <c r="B32">
        <v>30</v>
      </c>
      <c r="C32" t="str">
        <f ca="1">CONCATENATE("*",MID('1. FLANKS'!A$2,D32+1,10),"*")</f>
        <v>*aaggctaacc*</v>
      </c>
      <c r="D32">
        <v>30</v>
      </c>
    </row>
    <row r="33" spans="1:4" x14ac:dyDescent="0.5">
      <c r="A33" t="str">
        <f ca="1">CONCATENATE("*",MID('1. FLANKS'!A$1,LEN('1. FLANKS'!A$1)-9-B33,10),"*")</f>
        <v>*ccccctcttc*</v>
      </c>
      <c r="B33">
        <v>31</v>
      </c>
      <c r="C33" t="str">
        <f ca="1">CONCATENATE("*",MID('1. FLANKS'!A$2,D33+1,10),"*")</f>
        <v>*aggctaacct*</v>
      </c>
      <c r="D33">
        <v>31</v>
      </c>
    </row>
    <row r="34" spans="1:4" x14ac:dyDescent="0.5">
      <c r="A34" t="str">
        <f ca="1">CONCATENATE("*",MID('1. FLANKS'!A$1,LEN('1. FLANKS'!A$1)-9-B34,10),"*")</f>
        <v>*tccccctctt*</v>
      </c>
      <c r="B34">
        <v>32</v>
      </c>
      <c r="C34" t="str">
        <f ca="1">CONCATENATE("*",MID('1. FLANKS'!A$2,D34+1,10),"*")</f>
        <v>*ggctaacctg*</v>
      </c>
      <c r="D34">
        <v>32</v>
      </c>
    </row>
    <row r="35" spans="1:4" x14ac:dyDescent="0.5">
      <c r="A35" t="str">
        <f ca="1">CONCATENATE("*",MID('1. FLANKS'!A$1,LEN('1. FLANKS'!A$1)-9-B35,10),"*")</f>
        <v>*ttccccctct*</v>
      </c>
      <c r="B35">
        <v>33</v>
      </c>
      <c r="C35" t="str">
        <f ca="1">CONCATENATE("*",MID('1. FLANKS'!A$2,D35+1,10),"*")</f>
        <v>*gctaacctgg*</v>
      </c>
      <c r="D35">
        <v>33</v>
      </c>
    </row>
    <row r="36" spans="1:4" x14ac:dyDescent="0.5">
      <c r="A36" t="str">
        <f ca="1">CONCATENATE("*",MID('1. FLANKS'!A$1,LEN('1. FLANKS'!A$1)-9-B36,10),"*")</f>
        <v>*cttccccctc*</v>
      </c>
      <c r="B36">
        <v>34</v>
      </c>
      <c r="C36" t="str">
        <f ca="1">CONCATENATE("*",MID('1. FLANKS'!A$2,D36+1,10),"*")</f>
        <v>*ctaacctggt*</v>
      </c>
      <c r="D36">
        <v>34</v>
      </c>
    </row>
    <row r="37" spans="1:4" x14ac:dyDescent="0.5">
      <c r="A37" t="str">
        <f ca="1">CONCATENATE("*",MID('1. FLANKS'!A$1,LEN('1. FLANKS'!A$1)-9-B37,10),"*")</f>
        <v>*ccttccccct*</v>
      </c>
      <c r="B37">
        <v>35</v>
      </c>
      <c r="C37" t="str">
        <f ca="1">CONCATENATE("*",MID('1. FLANKS'!A$2,D37+1,10),"*")</f>
        <v>*taacctggtg*</v>
      </c>
      <c r="D37">
        <v>35</v>
      </c>
    </row>
    <row r="38" spans="1:4" x14ac:dyDescent="0.5">
      <c r="A38" t="str">
        <f ca="1">CONCATENATE("*",MID('1. FLANKS'!A$1,LEN('1. FLANKS'!A$1)-9-B38,10),"*")</f>
        <v>*cccttccccc*</v>
      </c>
      <c r="B38">
        <v>36</v>
      </c>
      <c r="C38" t="str">
        <f ca="1">CONCATENATE("*",MID('1. FLANKS'!A$2,D38+1,10),"*")</f>
        <v>*aacctggtgt*</v>
      </c>
      <c r="D38">
        <v>36</v>
      </c>
    </row>
    <row r="39" spans="1:4" x14ac:dyDescent="0.5">
      <c r="A39" t="str">
        <f ca="1">CONCATENATE("*",MID('1. FLANKS'!A$1,LEN('1. FLANKS'!A$1)-9-B39,10),"*")</f>
        <v>*tcccttcccc*</v>
      </c>
      <c r="B39">
        <v>37</v>
      </c>
      <c r="C39" t="str">
        <f ca="1">CONCATENATE("*",MID('1. FLANKS'!A$2,D39+1,10),"*")</f>
        <v>*acctggtgtg*</v>
      </c>
      <c r="D39">
        <v>37</v>
      </c>
    </row>
    <row r="40" spans="1:4" x14ac:dyDescent="0.5">
      <c r="A40" t="str">
        <f ca="1">CONCATENATE("*",MID('1. FLANKS'!A$1,LEN('1. FLANKS'!A$1)-9-B40,10),"*")</f>
        <v>*atcccttccc*</v>
      </c>
      <c r="B40">
        <v>38</v>
      </c>
      <c r="C40" t="str">
        <f ca="1">CONCATENATE("*",MID('1. FLANKS'!A$2,D40+1,10),"*")</f>
        <v>*cctggtgtgt*</v>
      </c>
      <c r="D40">
        <v>38</v>
      </c>
    </row>
    <row r="41" spans="1:4" x14ac:dyDescent="0.5">
      <c r="A41" t="str">
        <f ca="1">CONCATENATE("*",MID('1. FLANKS'!A$1,LEN('1. FLANKS'!A$1)-9-B41,10),"*")</f>
        <v>*aatcccttcc*</v>
      </c>
      <c r="B41">
        <v>39</v>
      </c>
      <c r="C41" t="str">
        <f ca="1">CONCATENATE("*",MID('1. FLANKS'!A$2,D41+1,10),"*")</f>
        <v>*ctggtgtgtg*</v>
      </c>
      <c r="D41">
        <v>39</v>
      </c>
    </row>
    <row r="42" spans="1:4" x14ac:dyDescent="0.5">
      <c r="A42" t="str">
        <f ca="1">CONCATENATE("*",MID('1. FLANKS'!A$1,LEN('1. FLANKS'!A$1)-9-B42,10),"*")</f>
        <v>*gaatcccttc*</v>
      </c>
      <c r="B42">
        <v>40</v>
      </c>
      <c r="C42" t="str">
        <f ca="1">CONCATENATE("*",MID('1. FLANKS'!A$2,D42+1,10),"*")</f>
        <v>*tggtgtgtgg*</v>
      </c>
      <c r="D42">
        <v>40</v>
      </c>
    </row>
    <row r="43" spans="1:4" x14ac:dyDescent="0.5">
      <c r="A43" t="str">
        <f ca="1">CONCATENATE("*",MID('1. FLANKS'!A$1,LEN('1. FLANKS'!A$1)-9-B43,10),"*")</f>
        <v>*agaatccctt*</v>
      </c>
      <c r="B43">
        <v>41</v>
      </c>
      <c r="C43" t="str">
        <f ca="1">CONCATENATE("*",MID('1. FLANKS'!A$2,D43+1,10),"*")</f>
        <v>*ggtgtgtggg*</v>
      </c>
      <c r="D43">
        <v>41</v>
      </c>
    </row>
    <row r="44" spans="1:4" x14ac:dyDescent="0.5">
      <c r="A44" t="str">
        <f ca="1">CONCATENATE("*",MID('1. FLANKS'!A$1,LEN('1. FLANKS'!A$1)-9-B44,10),"*")</f>
        <v>*gagaatccct*</v>
      </c>
      <c r="B44">
        <v>42</v>
      </c>
      <c r="C44" t="str">
        <f ca="1">CONCATENATE("*",MID('1. FLANKS'!A$2,D44+1,10),"*")</f>
        <v>*gtgtgtgggc*</v>
      </c>
      <c r="D44">
        <v>42</v>
      </c>
    </row>
    <row r="45" spans="1:4" x14ac:dyDescent="0.5">
      <c r="A45" t="str">
        <f ca="1">CONCATENATE("*",MID('1. FLANKS'!A$1,LEN('1. FLANKS'!A$1)-9-B45,10),"*")</f>
        <v>*ggagaatccc*</v>
      </c>
      <c r="B45">
        <v>43</v>
      </c>
      <c r="C45" t="str">
        <f ca="1">CONCATENATE("*",MID('1. FLANKS'!A$2,D45+1,10),"*")</f>
        <v>*tgtgtgggcg*</v>
      </c>
      <c r="D45">
        <v>43</v>
      </c>
    </row>
    <row r="46" spans="1:4" x14ac:dyDescent="0.5">
      <c r="A46" t="str">
        <f ca="1">CONCATENATE("*",MID('1. FLANKS'!A$1,LEN('1. FLANKS'!A$1)-9-B46,10),"*")</f>
        <v>*gggagaatcc*</v>
      </c>
      <c r="B46">
        <v>44</v>
      </c>
      <c r="C46" t="str">
        <f ca="1">CONCATENATE("*",MID('1. FLANKS'!A$2,D46+1,10),"*")</f>
        <v>*gtgtgggcgt*</v>
      </c>
      <c r="D46">
        <v>44</v>
      </c>
    </row>
    <row r="47" spans="1:4" x14ac:dyDescent="0.5">
      <c r="A47" t="str">
        <f ca="1">CONCATENATE("*",MID('1. FLANKS'!A$1,LEN('1. FLANKS'!A$1)-9-B47,10),"*")</f>
        <v>*tgggagaatc*</v>
      </c>
      <c r="B47">
        <v>45</v>
      </c>
      <c r="C47" t="str">
        <f ca="1">CONCATENATE("*",MID('1. FLANKS'!A$2,D47+1,10),"*")</f>
        <v>*tgtgggcgtt*</v>
      </c>
      <c r="D47">
        <v>45</v>
      </c>
    </row>
    <row r="48" spans="1:4" x14ac:dyDescent="0.5">
      <c r="A48" t="str">
        <f ca="1">CONCATENATE("*",MID('1. FLANKS'!A$1,LEN('1. FLANKS'!A$1)-9-B48,10),"*")</f>
        <v>*ctgggagaat*</v>
      </c>
      <c r="B48">
        <v>46</v>
      </c>
      <c r="C48" t="str">
        <f ca="1">CONCATENATE("*",MID('1. FLANKS'!A$2,D48+1,10),"*")</f>
        <v>*gtgggcgttg*</v>
      </c>
      <c r="D48">
        <v>46</v>
      </c>
    </row>
    <row r="49" spans="1:4" x14ac:dyDescent="0.5">
      <c r="A49" t="str">
        <f ca="1">CONCATENATE("*",MID('1. FLANKS'!A$1,LEN('1. FLANKS'!A$1)-9-B49,10),"*")</f>
        <v>*cctgggagaa*</v>
      </c>
      <c r="B49">
        <v>47</v>
      </c>
      <c r="C49" t="str">
        <f ca="1">CONCATENATE("*",MID('1. FLANKS'!A$2,D49+1,10),"*")</f>
        <v>*tgggcgttgt*</v>
      </c>
      <c r="D49">
        <v>47</v>
      </c>
    </row>
    <row r="50" spans="1:4" x14ac:dyDescent="0.5">
      <c r="A50" t="str">
        <f ca="1">CONCATENATE("*",MID('1. FLANKS'!A$1,LEN('1. FLANKS'!A$1)-9-B50,10),"*")</f>
        <v>*gcctgggaga*</v>
      </c>
      <c r="B50">
        <v>48</v>
      </c>
      <c r="C50" t="str">
        <f ca="1">CONCATENATE("*",MID('1. FLANKS'!A$2,D50+1,10),"*")</f>
        <v>*gggcgttgtc*</v>
      </c>
      <c r="D50">
        <v>48</v>
      </c>
    </row>
    <row r="51" spans="1:4" x14ac:dyDescent="0.5">
      <c r="A51" t="str">
        <f ca="1">CONCATENATE("*",MID('1. FLANKS'!A$1,LEN('1. FLANKS'!A$1)-9-B51,10),"*")</f>
        <v>*ggcctgggag*</v>
      </c>
      <c r="B51">
        <v>49</v>
      </c>
      <c r="C51" t="str">
        <f ca="1">CONCATENATE("*",MID('1. FLANKS'!A$2,D51+1,10),"*")</f>
        <v>*ggcgttgtcc*</v>
      </c>
      <c r="D51">
        <v>49</v>
      </c>
    </row>
    <row r="52" spans="1:4" x14ac:dyDescent="0.5">
      <c r="A52" t="str">
        <f ca="1">CONCATENATE("*",MID('1. FLANKS'!A$1,LEN('1. FLANKS'!A$1)-9-B52,10),"*")</f>
        <v>*gggcctggga*</v>
      </c>
      <c r="B52">
        <v>50</v>
      </c>
      <c r="C52" t="str">
        <f ca="1">CONCATENATE("*",MID('1. FLANKS'!A$2,D52+1,10),"*")</f>
        <v>*gcgttgtcct*</v>
      </c>
      <c r="D52">
        <v>50</v>
      </c>
    </row>
    <row r="53" spans="1:4" x14ac:dyDescent="0.5">
      <c r="A53" t="str">
        <f ca="1">CONCATENATE("*",MID('1. FLANKS'!A$1,LEN('1. FLANKS'!A$1)-9-B53,10),"*")</f>
        <v>*tgggcctggg*</v>
      </c>
      <c r="B53">
        <v>51</v>
      </c>
      <c r="C53" t="str">
        <f ca="1">CONCATENATE("*",MID('1. FLANKS'!A$2,D53+1,10),"*")</f>
        <v>*cgttgtcctg*</v>
      </c>
      <c r="D53">
        <v>51</v>
      </c>
    </row>
    <row r="54" spans="1:4" x14ac:dyDescent="0.5">
      <c r="A54" t="str">
        <f ca="1">CONCATENATE("*",MID('1. FLANKS'!A$1,LEN('1. FLANKS'!A$1)-9-B54,10),"*")</f>
        <v>*ctgggcctgg*</v>
      </c>
      <c r="B54">
        <v>52</v>
      </c>
      <c r="C54" t="str">
        <f ca="1">CONCATENATE("*",MID('1. FLANKS'!A$2,D54+1,10),"*")</f>
        <v>*gttgtcctgc*</v>
      </c>
      <c r="D54">
        <v>52</v>
      </c>
    </row>
    <row r="55" spans="1:4" x14ac:dyDescent="0.5">
      <c r="A55" t="str">
        <f ca="1">CONCATENATE("*",MID('1. FLANKS'!A$1,LEN('1. FLANKS'!A$1)-9-B55,10),"*")</f>
        <v>*cctgggcctg*</v>
      </c>
      <c r="B55">
        <v>53</v>
      </c>
      <c r="C55" t="str">
        <f ca="1">CONCATENATE("*",MID('1. FLANKS'!A$2,D55+1,10),"*")</f>
        <v>*ttgtcctgca*</v>
      </c>
      <c r="D55">
        <v>53</v>
      </c>
    </row>
    <row r="56" spans="1:4" x14ac:dyDescent="0.5">
      <c r="A56" t="str">
        <f ca="1">CONCATENATE("*",MID('1. FLANKS'!A$1,LEN('1. FLANKS'!A$1)-9-B56,10),"*")</f>
        <v>*ccctgggcct*</v>
      </c>
      <c r="B56">
        <v>54</v>
      </c>
      <c r="C56" t="str">
        <f ca="1">CONCATENATE("*",MID('1. FLANKS'!A$2,D56+1,10),"*")</f>
        <v>*tgtcctgcag*</v>
      </c>
      <c r="D56">
        <v>54</v>
      </c>
    </row>
    <row r="57" spans="1:4" x14ac:dyDescent="0.5">
      <c r="A57" t="str">
        <f ca="1">CONCATENATE("*",MID('1. FLANKS'!A$1,LEN('1. FLANKS'!A$1)-9-B57,10),"*")</f>
        <v>*gccctgggcc*</v>
      </c>
      <c r="B57">
        <v>55</v>
      </c>
      <c r="C57" t="str">
        <f ca="1">CONCATENATE("*",MID('1. FLANKS'!A$2,D57+1,10),"*")</f>
        <v>*gtcctgcagg*</v>
      </c>
      <c r="D57">
        <v>55</v>
      </c>
    </row>
    <row r="58" spans="1:4" x14ac:dyDescent="0.5">
      <c r="A58" t="str">
        <f ca="1">CONCATENATE("*",MID('1. FLANKS'!A$1,LEN('1. FLANKS'!A$1)-9-B58,10),"*")</f>
        <v>*cgccctgggc*</v>
      </c>
      <c r="B58">
        <v>56</v>
      </c>
      <c r="C58" t="str">
        <f ca="1">CONCATENATE("*",MID('1. FLANKS'!A$2,D58+1,10),"*")</f>
        <v>*tcctgcaggg*</v>
      </c>
      <c r="D58">
        <v>56</v>
      </c>
    </row>
    <row r="59" spans="1:4" x14ac:dyDescent="0.5">
      <c r="A59" t="str">
        <f ca="1">CONCATENATE("*",MID('1. FLANKS'!A$1,LEN('1. FLANKS'!A$1)-9-B59,10),"*")</f>
        <v>*ccgccctggg*</v>
      </c>
      <c r="B59">
        <v>57</v>
      </c>
      <c r="C59" t="str">
        <f ca="1">CONCATENATE("*",MID('1. FLANKS'!A$2,D59+1,10),"*")</f>
        <v>*cctgcagggg*</v>
      </c>
      <c r="D59">
        <v>57</v>
      </c>
    </row>
    <row r="60" spans="1:4" x14ac:dyDescent="0.5">
      <c r="A60" t="str">
        <f ca="1">CONCATENATE("*",MID('1. FLANKS'!A$1,LEN('1. FLANKS'!A$1)-9-B60,10),"*")</f>
        <v>*accgccctgg*</v>
      </c>
      <c r="B60">
        <v>58</v>
      </c>
      <c r="C60" t="str">
        <f ca="1">CONCATENATE("*",MID('1. FLANKS'!A$2,D60+1,10),"*")</f>
        <v>*ctgcagggga*</v>
      </c>
      <c r="D60">
        <v>58</v>
      </c>
    </row>
    <row r="61" spans="1:4" x14ac:dyDescent="0.5">
      <c r="A61" t="str">
        <f ca="1">CONCATENATE("*",MID('1. FLANKS'!A$1,LEN('1. FLANKS'!A$1)-9-B61,10),"*")</f>
        <v>*gaccgccctg*</v>
      </c>
      <c r="B61">
        <v>59</v>
      </c>
      <c r="C61" t="str">
        <f ca="1">CONCATENATE("*",MID('1. FLANKS'!A$2,D61+1,10),"*")</f>
        <v>*tgcaggggaa*</v>
      </c>
      <c r="D61">
        <v>59</v>
      </c>
    </row>
    <row r="62" spans="1:4" x14ac:dyDescent="0.5">
      <c r="A62" t="str">
        <f ca="1">CONCATENATE("*",MID('1. FLANKS'!A$1,LEN('1. FLANKS'!A$1)-9-B62,10),"*")</f>
        <v>*ggaccgccct*</v>
      </c>
      <c r="B62">
        <v>60</v>
      </c>
      <c r="C62" t="str">
        <f ca="1">CONCATENATE("*",MID('1. FLANKS'!A$2,D62+1,10),"*")</f>
        <v>*gcaggggaat*</v>
      </c>
      <c r="D62">
        <v>60</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67945"/>
  <sheetViews>
    <sheetView zoomScale="96" zoomScaleNormal="96" workbookViewId="0">
      <selection activeCell="Q3" sqref="Q3"/>
    </sheetView>
  </sheetViews>
  <sheetFormatPr defaultColWidth="11" defaultRowHeight="15.75" x14ac:dyDescent="0.5"/>
  <cols>
    <col min="2" max="2" width="19.3125" customWidth="1"/>
    <col min="4" max="4" width="13.3125" customWidth="1"/>
    <col min="8" max="8" width="41.3125" style="2" customWidth="1"/>
    <col min="16" max="16" width="10.8125" style="3"/>
    <col min="17" max="17" width="41.3125" customWidth="1"/>
    <col min="18" max="18" width="28.6875" customWidth="1"/>
    <col min="19" max="19" width="11.1875" bestFit="1" customWidth="1"/>
    <col min="27" max="27" width="12.6875" bestFit="1" customWidth="1"/>
  </cols>
  <sheetData>
    <row r="1" spans="1:17" x14ac:dyDescent="0.5">
      <c r="A1" t="s">
        <v>42</v>
      </c>
      <c r="B1" t="s">
        <v>4</v>
      </c>
      <c r="D1" t="s">
        <v>5</v>
      </c>
      <c r="F1" t="s">
        <v>6</v>
      </c>
      <c r="G1" t="s">
        <v>7</v>
      </c>
      <c r="H1" s="2" t="s">
        <v>15</v>
      </c>
      <c r="I1" t="s">
        <v>9</v>
      </c>
      <c r="J1" t="s">
        <v>10</v>
      </c>
      <c r="K1" t="s">
        <v>16</v>
      </c>
      <c r="L1" t="s">
        <v>12</v>
      </c>
      <c r="M1" t="s">
        <v>13</v>
      </c>
      <c r="N1" t="s">
        <v>14</v>
      </c>
      <c r="O1" t="s">
        <v>11</v>
      </c>
      <c r="P1" s="3" t="s">
        <v>8</v>
      </c>
      <c r="Q1" t="s">
        <v>82</v>
      </c>
    </row>
    <row r="2" spans="1:17" x14ac:dyDescent="0.5">
      <c r="A2" t="s">
        <v>43</v>
      </c>
      <c r="B2" t="e">
        <f t="array" aca="1" ref="B2" ca="1">INDEX('2. indentify 10mer flanks'!A$2:A$62,MATCH(TRUE,ISNUMBER(SEARCH('2. indentify 10mer flanks'!A$2:A$62,A2)),0))</f>
        <v>#N/A</v>
      </c>
      <c r="C2" t="e">
        <f ca="1">MID(B2,2,10)</f>
        <v>#N/A</v>
      </c>
      <c r="D2" t="e">
        <f t="array" aca="1" ref="D2" ca="1">INDEX('2. indentify 10mer flanks'!C$2:C$62,MATCH(TRUE,ISNUMBER(SEARCH('2. indentify 10mer flanks'!C$2:C$62,A2)),0))</f>
        <v>#N/A</v>
      </c>
      <c r="E2" t="e">
        <f ca="1">MID(D2,2,10)</f>
        <v>#N/A</v>
      </c>
      <c r="F2" t="e">
        <f ca="1">SEARCH(C2,A2)</f>
        <v>#N/A</v>
      </c>
      <c r="G2" t="e">
        <f ca="1">SEARCH(E2,A2)</f>
        <v>#N/A</v>
      </c>
      <c r="H2" s="2" t="e">
        <f ca="1">CONCATENATE($C2,$P2,MID($E2,1+LEN(M2),10-LEN(M2)))</f>
        <v>#N/A</v>
      </c>
      <c r="I2" t="e">
        <f ca="1">VLOOKUP(B2,'2. indentify 10mer flanks'!A:B,2,FALSE)</f>
        <v>#N/A</v>
      </c>
      <c r="J2" t="e">
        <f ca="1">VLOOKUP(D2,'2. indentify 10mer flanks'!C:D,2,FALSE)</f>
        <v>#N/A</v>
      </c>
      <c r="K2">
        <f ca="1">IFERROR(MAX(I2,J2)/N2,0)</f>
        <v>0</v>
      </c>
      <c r="L2" t="e">
        <f ca="1">IF(G2-(F2+10)&lt;0,ABS(G2-(F2+10)),0)</f>
        <v>#N/A</v>
      </c>
      <c r="M2" t="str">
        <f ca="1">IFERROR(MID(A2,G2,L2),"")</f>
        <v/>
      </c>
      <c r="N2" t="e">
        <f ca="1">SUM(I2,J2,L2)</f>
        <v>#N/A</v>
      </c>
      <c r="O2" t="e">
        <f ca="1">IF(G2-(F2+10)&gt;0,G2-(F2+10),0)</f>
        <v>#N/A</v>
      </c>
      <c r="P2" s="3" t="str">
        <f ca="1">IFERROR(MID(A2,F2+10,G2-(F2+10)),"")</f>
        <v/>
      </c>
      <c r="Q2">
        <f ca="1">LEN(SUBSTITUTE(SUBSTITUTE(SUBSTITUTE(SUBSTITUTE(P2,"G",""),"C",""),"T",""),"A",""))</f>
        <v>0</v>
      </c>
    </row>
    <row r="3" spans="1:17" x14ac:dyDescent="0.5">
      <c r="H3"/>
      <c r="P3"/>
    </row>
    <row r="4" spans="1:17" x14ac:dyDescent="0.5">
      <c r="H4"/>
      <c r="P4"/>
    </row>
    <row r="5" spans="1:17" x14ac:dyDescent="0.5">
      <c r="H5"/>
      <c r="P5"/>
    </row>
    <row r="6" spans="1:17" x14ac:dyDescent="0.5">
      <c r="H6"/>
      <c r="P6"/>
    </row>
    <row r="7" spans="1:17" x14ac:dyDescent="0.5">
      <c r="H7"/>
      <c r="P7"/>
    </row>
    <row r="8" spans="1:17" x14ac:dyDescent="0.5">
      <c r="H8"/>
      <c r="P8"/>
    </row>
    <row r="9" spans="1:17" x14ac:dyDescent="0.5">
      <c r="H9"/>
      <c r="P9"/>
    </row>
    <row r="10" spans="1:17" x14ac:dyDescent="0.5">
      <c r="H10"/>
      <c r="P10"/>
    </row>
    <row r="11" spans="1:17" x14ac:dyDescent="0.5">
      <c r="H11"/>
      <c r="P11"/>
    </row>
    <row r="12" spans="1:17" x14ac:dyDescent="0.5">
      <c r="H12"/>
      <c r="P12"/>
    </row>
    <row r="13" spans="1:17" x14ac:dyDescent="0.5">
      <c r="H13"/>
      <c r="P13"/>
    </row>
    <row r="14" spans="1:17" x14ac:dyDescent="0.5">
      <c r="H14"/>
      <c r="P14"/>
    </row>
    <row r="15" spans="1:17" x14ac:dyDescent="0.5">
      <c r="H15"/>
      <c r="P15"/>
    </row>
    <row r="16" spans="1:17" x14ac:dyDescent="0.5">
      <c r="H16"/>
      <c r="P16"/>
    </row>
    <row r="17" spans="8:16" x14ac:dyDescent="0.5">
      <c r="H17"/>
      <c r="P17"/>
    </row>
    <row r="18" spans="8:16" x14ac:dyDescent="0.5">
      <c r="H18"/>
      <c r="P18"/>
    </row>
    <row r="19" spans="8:16" x14ac:dyDescent="0.5">
      <c r="H19"/>
      <c r="P19"/>
    </row>
    <row r="20" spans="8:16" x14ac:dyDescent="0.5">
      <c r="H20"/>
      <c r="P20"/>
    </row>
    <row r="21" spans="8:16" x14ac:dyDescent="0.5">
      <c r="H21"/>
      <c r="P21"/>
    </row>
    <row r="22" spans="8:16" x14ac:dyDescent="0.5">
      <c r="H22"/>
      <c r="P22"/>
    </row>
    <row r="23" spans="8:16" x14ac:dyDescent="0.5">
      <c r="H23"/>
      <c r="P23"/>
    </row>
    <row r="24" spans="8:16" x14ac:dyDescent="0.5">
      <c r="H24"/>
      <c r="P24"/>
    </row>
    <row r="25" spans="8:16" x14ac:dyDescent="0.5">
      <c r="H25"/>
      <c r="P25"/>
    </row>
    <row r="26" spans="8:16" x14ac:dyDescent="0.5">
      <c r="H26"/>
      <c r="P26"/>
    </row>
    <row r="27" spans="8:16" x14ac:dyDescent="0.5">
      <c r="H27"/>
      <c r="P27"/>
    </row>
    <row r="28" spans="8:16" x14ac:dyDescent="0.5">
      <c r="H28"/>
      <c r="P28"/>
    </row>
    <row r="29" spans="8:16" x14ac:dyDescent="0.5">
      <c r="H29"/>
      <c r="P29"/>
    </row>
    <row r="30" spans="8:16" x14ac:dyDescent="0.5">
      <c r="H30"/>
      <c r="P30"/>
    </row>
    <row r="31" spans="8:16" x14ac:dyDescent="0.5">
      <c r="H31"/>
      <c r="P31"/>
    </row>
    <row r="32" spans="8:16" x14ac:dyDescent="0.5">
      <c r="H32"/>
      <c r="P32"/>
    </row>
    <row r="33" spans="8:16" x14ac:dyDescent="0.5">
      <c r="H33"/>
      <c r="P33"/>
    </row>
    <row r="34" spans="8:16" x14ac:dyDescent="0.5">
      <c r="H34"/>
      <c r="P34"/>
    </row>
    <row r="35" spans="8:16" x14ac:dyDescent="0.5">
      <c r="H35"/>
      <c r="P35"/>
    </row>
    <row r="36" spans="8:16" x14ac:dyDescent="0.5">
      <c r="H36"/>
      <c r="P36"/>
    </row>
    <row r="37" spans="8:16" x14ac:dyDescent="0.5">
      <c r="H37"/>
      <c r="P37"/>
    </row>
    <row r="38" spans="8:16" x14ac:dyDescent="0.5">
      <c r="H38"/>
      <c r="P38"/>
    </row>
    <row r="39" spans="8:16" x14ac:dyDescent="0.5">
      <c r="H39"/>
      <c r="P39"/>
    </row>
    <row r="40" spans="8:16" x14ac:dyDescent="0.5">
      <c r="H40"/>
      <c r="P40"/>
    </row>
    <row r="41" spans="8:16" x14ac:dyDescent="0.5">
      <c r="H41"/>
      <c r="P41"/>
    </row>
    <row r="42" spans="8:16" x14ac:dyDescent="0.5">
      <c r="H42"/>
      <c r="P42"/>
    </row>
    <row r="43" spans="8:16" x14ac:dyDescent="0.5">
      <c r="H43"/>
      <c r="P43"/>
    </row>
    <row r="44" spans="8:16" x14ac:dyDescent="0.5">
      <c r="H44"/>
      <c r="P44"/>
    </row>
    <row r="45" spans="8:16" x14ac:dyDescent="0.5">
      <c r="H45"/>
      <c r="P45"/>
    </row>
    <row r="46" spans="8:16" x14ac:dyDescent="0.5">
      <c r="H46"/>
      <c r="P46"/>
    </row>
    <row r="47" spans="8:16" x14ac:dyDescent="0.5">
      <c r="H47"/>
      <c r="P47"/>
    </row>
    <row r="48" spans="8:16" x14ac:dyDescent="0.5">
      <c r="H48"/>
      <c r="P48"/>
    </row>
    <row r="49" spans="8:16" x14ac:dyDescent="0.5">
      <c r="H49"/>
      <c r="P49"/>
    </row>
    <row r="50" spans="8:16" x14ac:dyDescent="0.5">
      <c r="H50"/>
      <c r="P50"/>
    </row>
    <row r="51" spans="8:16" x14ac:dyDescent="0.5">
      <c r="H51"/>
      <c r="P51"/>
    </row>
    <row r="52" spans="8:16" x14ac:dyDescent="0.5">
      <c r="H52"/>
      <c r="P52"/>
    </row>
    <row r="53" spans="8:16" x14ac:dyDescent="0.5">
      <c r="H53"/>
      <c r="P53"/>
    </row>
    <row r="54" spans="8:16" x14ac:dyDescent="0.5">
      <c r="H54"/>
      <c r="P54"/>
    </row>
    <row r="55" spans="8:16" x14ac:dyDescent="0.5">
      <c r="H55"/>
      <c r="P55"/>
    </row>
    <row r="56" spans="8:16" x14ac:dyDescent="0.5">
      <c r="H56"/>
      <c r="P56"/>
    </row>
    <row r="57" spans="8:16" x14ac:dyDescent="0.5">
      <c r="H57"/>
      <c r="P57"/>
    </row>
    <row r="58" spans="8:16" x14ac:dyDescent="0.5">
      <c r="H58"/>
      <c r="P58"/>
    </row>
    <row r="59" spans="8:16" x14ac:dyDescent="0.5">
      <c r="H59"/>
      <c r="P59"/>
    </row>
    <row r="60" spans="8:16" x14ac:dyDescent="0.5">
      <c r="H60"/>
      <c r="P60"/>
    </row>
    <row r="61" spans="8:16" x14ac:dyDescent="0.5">
      <c r="H61"/>
      <c r="P61"/>
    </row>
    <row r="62" spans="8:16" x14ac:dyDescent="0.5">
      <c r="H62"/>
      <c r="P62"/>
    </row>
    <row r="63" spans="8:16" x14ac:dyDescent="0.5">
      <c r="H63"/>
      <c r="P63"/>
    </row>
    <row r="64" spans="8:16" x14ac:dyDescent="0.5">
      <c r="H64"/>
      <c r="P64"/>
    </row>
    <row r="65" spans="8:16" x14ac:dyDescent="0.5">
      <c r="H65"/>
      <c r="P65"/>
    </row>
    <row r="66" spans="8:16" x14ac:dyDescent="0.5">
      <c r="H66"/>
      <c r="P66"/>
    </row>
    <row r="67" spans="8:16" x14ac:dyDescent="0.5">
      <c r="H67"/>
      <c r="P67"/>
    </row>
    <row r="68" spans="8:16" x14ac:dyDescent="0.5">
      <c r="H68"/>
      <c r="P68"/>
    </row>
    <row r="69" spans="8:16" x14ac:dyDescent="0.5">
      <c r="H69"/>
      <c r="P69"/>
    </row>
    <row r="70" spans="8:16" x14ac:dyDescent="0.5">
      <c r="H70"/>
      <c r="P70"/>
    </row>
    <row r="71" spans="8:16" x14ac:dyDescent="0.5">
      <c r="H71"/>
      <c r="P71"/>
    </row>
    <row r="72" spans="8:16" x14ac:dyDescent="0.5">
      <c r="H72"/>
      <c r="P72"/>
    </row>
    <row r="73" spans="8:16" x14ac:dyDescent="0.5">
      <c r="H73"/>
      <c r="P73"/>
    </row>
    <row r="74" spans="8:16" x14ac:dyDescent="0.5">
      <c r="H74"/>
      <c r="P74"/>
    </row>
    <row r="75" spans="8:16" x14ac:dyDescent="0.5">
      <c r="H75"/>
      <c r="P75"/>
    </row>
    <row r="76" spans="8:16" x14ac:dyDescent="0.5">
      <c r="H76"/>
      <c r="P76"/>
    </row>
    <row r="77" spans="8:16" x14ac:dyDescent="0.5">
      <c r="H77"/>
      <c r="P77"/>
    </row>
    <row r="78" spans="8:16" x14ac:dyDescent="0.5">
      <c r="H78"/>
      <c r="P78"/>
    </row>
    <row r="79" spans="8:16" x14ac:dyDescent="0.5">
      <c r="H79"/>
      <c r="P79"/>
    </row>
    <row r="80" spans="8:16" x14ac:dyDescent="0.5">
      <c r="H80"/>
      <c r="P80"/>
    </row>
    <row r="81" spans="8:16" x14ac:dyDescent="0.5">
      <c r="H81"/>
      <c r="P81"/>
    </row>
    <row r="82" spans="8:16" x14ac:dyDescent="0.5">
      <c r="H82"/>
      <c r="P82"/>
    </row>
    <row r="83" spans="8:16" x14ac:dyDescent="0.5">
      <c r="H83"/>
      <c r="P83"/>
    </row>
    <row r="84" spans="8:16" x14ac:dyDescent="0.5">
      <c r="H84"/>
      <c r="P84"/>
    </row>
    <row r="85" spans="8:16" x14ac:dyDescent="0.5">
      <c r="H85"/>
      <c r="P85"/>
    </row>
    <row r="86" spans="8:16" x14ac:dyDescent="0.5">
      <c r="H86"/>
      <c r="P86"/>
    </row>
    <row r="87" spans="8:16" x14ac:dyDescent="0.5">
      <c r="H87"/>
      <c r="P87"/>
    </row>
    <row r="88" spans="8:16" x14ac:dyDescent="0.5">
      <c r="H88"/>
      <c r="P88"/>
    </row>
    <row r="89" spans="8:16" x14ac:dyDescent="0.5">
      <c r="H89"/>
      <c r="P89"/>
    </row>
    <row r="90" spans="8:16" x14ac:dyDescent="0.5">
      <c r="H90"/>
      <c r="P90"/>
    </row>
    <row r="91" spans="8:16" x14ac:dyDescent="0.5">
      <c r="H91"/>
      <c r="P91"/>
    </row>
    <row r="92" spans="8:16" x14ac:dyDescent="0.5">
      <c r="H92"/>
      <c r="P92"/>
    </row>
    <row r="93" spans="8:16" x14ac:dyDescent="0.5">
      <c r="H93"/>
      <c r="P93"/>
    </row>
    <row r="94" spans="8:16" x14ac:dyDescent="0.5">
      <c r="H94"/>
      <c r="P94"/>
    </row>
    <row r="95" spans="8:16" x14ac:dyDescent="0.5">
      <c r="H95"/>
      <c r="P95"/>
    </row>
    <row r="96" spans="8:16" x14ac:dyDescent="0.5">
      <c r="H96"/>
      <c r="P96"/>
    </row>
    <row r="97" spans="8:16" x14ac:dyDescent="0.5">
      <c r="H97"/>
      <c r="P97"/>
    </row>
    <row r="98" spans="8:16" x14ac:dyDescent="0.5">
      <c r="H98"/>
      <c r="P98"/>
    </row>
    <row r="99" spans="8:16" x14ac:dyDescent="0.5">
      <c r="H99"/>
      <c r="P99"/>
    </row>
    <row r="100" spans="8:16" x14ac:dyDescent="0.5">
      <c r="H100"/>
      <c r="P100"/>
    </row>
    <row r="101" spans="8:16" x14ac:dyDescent="0.5">
      <c r="H101"/>
      <c r="P101"/>
    </row>
    <row r="102" spans="8:16" x14ac:dyDescent="0.5">
      <c r="H102"/>
      <c r="P102"/>
    </row>
    <row r="103" spans="8:16" x14ac:dyDescent="0.5">
      <c r="H103"/>
      <c r="P103"/>
    </row>
    <row r="104" spans="8:16" x14ac:dyDescent="0.5">
      <c r="H104"/>
      <c r="P104"/>
    </row>
    <row r="105" spans="8:16" x14ac:dyDescent="0.5">
      <c r="H105"/>
      <c r="P105"/>
    </row>
    <row r="106" spans="8:16" x14ac:dyDescent="0.5">
      <c r="H106"/>
      <c r="P106"/>
    </row>
    <row r="107" spans="8:16" x14ac:dyDescent="0.5">
      <c r="H107"/>
      <c r="P107"/>
    </row>
    <row r="108" spans="8:16" x14ac:dyDescent="0.5">
      <c r="H108"/>
      <c r="P108"/>
    </row>
    <row r="109" spans="8:16" x14ac:dyDescent="0.5">
      <c r="H109"/>
      <c r="P109"/>
    </row>
    <row r="110" spans="8:16" x14ac:dyDescent="0.5">
      <c r="H110"/>
      <c r="P110"/>
    </row>
    <row r="111" spans="8:16" x14ac:dyDescent="0.5">
      <c r="H111"/>
      <c r="P111"/>
    </row>
    <row r="112" spans="8:16" x14ac:dyDescent="0.5">
      <c r="H112"/>
      <c r="P112"/>
    </row>
    <row r="113" spans="8:16" x14ac:dyDescent="0.5">
      <c r="H113"/>
      <c r="P113"/>
    </row>
    <row r="114" spans="8:16" x14ac:dyDescent="0.5">
      <c r="H114"/>
      <c r="P114"/>
    </row>
    <row r="115" spans="8:16" x14ac:dyDescent="0.5">
      <c r="H115"/>
      <c r="P115"/>
    </row>
    <row r="116" spans="8:16" x14ac:dyDescent="0.5">
      <c r="H116"/>
      <c r="P116"/>
    </row>
    <row r="117" spans="8:16" x14ac:dyDescent="0.5">
      <c r="H117"/>
      <c r="P117"/>
    </row>
    <row r="118" spans="8:16" x14ac:dyDescent="0.5">
      <c r="H118"/>
      <c r="P118"/>
    </row>
    <row r="119" spans="8:16" x14ac:dyDescent="0.5">
      <c r="H119"/>
      <c r="P119"/>
    </row>
    <row r="120" spans="8:16" x14ac:dyDescent="0.5">
      <c r="H120"/>
      <c r="P120"/>
    </row>
    <row r="121" spans="8:16" x14ac:dyDescent="0.5">
      <c r="H121"/>
      <c r="P121"/>
    </row>
    <row r="122" spans="8:16" x14ac:dyDescent="0.5">
      <c r="H122"/>
      <c r="P122"/>
    </row>
    <row r="123" spans="8:16" x14ac:dyDescent="0.5">
      <c r="H123"/>
      <c r="P123"/>
    </row>
    <row r="124" spans="8:16" x14ac:dyDescent="0.5">
      <c r="H124"/>
      <c r="P124"/>
    </row>
    <row r="125" spans="8:16" x14ac:dyDescent="0.5">
      <c r="H125"/>
      <c r="P125"/>
    </row>
    <row r="126" spans="8:16" x14ac:dyDescent="0.5">
      <c r="H126"/>
      <c r="P126"/>
    </row>
    <row r="127" spans="8:16" x14ac:dyDescent="0.5">
      <c r="H127"/>
      <c r="P127"/>
    </row>
    <row r="128" spans="8:16" x14ac:dyDescent="0.5">
      <c r="H128"/>
      <c r="P128"/>
    </row>
    <row r="129" spans="8:16" x14ac:dyDescent="0.5">
      <c r="H129"/>
      <c r="P129"/>
    </row>
    <row r="130" spans="8:16" x14ac:dyDescent="0.5">
      <c r="H130"/>
      <c r="P130"/>
    </row>
    <row r="131" spans="8:16" x14ac:dyDescent="0.5">
      <c r="H131"/>
      <c r="P131"/>
    </row>
    <row r="132" spans="8:16" x14ac:dyDescent="0.5">
      <c r="H132"/>
      <c r="P132"/>
    </row>
    <row r="133" spans="8:16" x14ac:dyDescent="0.5">
      <c r="H133"/>
      <c r="P133"/>
    </row>
    <row r="134" spans="8:16" x14ac:dyDescent="0.5">
      <c r="H134"/>
      <c r="P134"/>
    </row>
    <row r="135" spans="8:16" x14ac:dyDescent="0.5">
      <c r="H135"/>
      <c r="P135"/>
    </row>
    <row r="136" spans="8:16" x14ac:dyDescent="0.5">
      <c r="H136"/>
      <c r="P136"/>
    </row>
    <row r="137" spans="8:16" x14ac:dyDescent="0.5">
      <c r="H137"/>
      <c r="P137"/>
    </row>
    <row r="138" spans="8:16" x14ac:dyDescent="0.5">
      <c r="H138"/>
      <c r="P138"/>
    </row>
    <row r="139" spans="8:16" x14ac:dyDescent="0.5">
      <c r="H139"/>
      <c r="P139"/>
    </row>
    <row r="140" spans="8:16" x14ac:dyDescent="0.5">
      <c r="H140"/>
      <c r="P140"/>
    </row>
    <row r="141" spans="8:16" x14ac:dyDescent="0.5">
      <c r="H141"/>
      <c r="P141"/>
    </row>
    <row r="142" spans="8:16" x14ac:dyDescent="0.5">
      <c r="H142"/>
      <c r="P142"/>
    </row>
    <row r="143" spans="8:16" x14ac:dyDescent="0.5">
      <c r="H143"/>
      <c r="P143"/>
    </row>
    <row r="144" spans="8:16" x14ac:dyDescent="0.5">
      <c r="H144"/>
      <c r="P144"/>
    </row>
    <row r="145" spans="8:16" x14ac:dyDescent="0.5">
      <c r="H145"/>
      <c r="P145"/>
    </row>
    <row r="146" spans="8:16" x14ac:dyDescent="0.5">
      <c r="H146"/>
      <c r="P146"/>
    </row>
    <row r="147" spans="8:16" x14ac:dyDescent="0.5">
      <c r="H147"/>
      <c r="P147"/>
    </row>
    <row r="148" spans="8:16" x14ac:dyDescent="0.5">
      <c r="H148"/>
      <c r="P148"/>
    </row>
    <row r="149" spans="8:16" x14ac:dyDescent="0.5">
      <c r="H149"/>
      <c r="P149"/>
    </row>
    <row r="150" spans="8:16" x14ac:dyDescent="0.5">
      <c r="H150"/>
      <c r="P150"/>
    </row>
    <row r="151" spans="8:16" x14ac:dyDescent="0.5">
      <c r="H151"/>
      <c r="P151"/>
    </row>
    <row r="152" spans="8:16" x14ac:dyDescent="0.5">
      <c r="H152"/>
      <c r="P152"/>
    </row>
    <row r="153" spans="8:16" x14ac:dyDescent="0.5">
      <c r="H153"/>
      <c r="P153"/>
    </row>
    <row r="154" spans="8:16" x14ac:dyDescent="0.5">
      <c r="H154"/>
      <c r="P154"/>
    </row>
    <row r="155" spans="8:16" x14ac:dyDescent="0.5">
      <c r="H155"/>
      <c r="P155"/>
    </row>
    <row r="156" spans="8:16" x14ac:dyDescent="0.5">
      <c r="H156"/>
      <c r="P156"/>
    </row>
    <row r="157" spans="8:16" x14ac:dyDescent="0.5">
      <c r="H157"/>
      <c r="P157"/>
    </row>
    <row r="158" spans="8:16" x14ac:dyDescent="0.5">
      <c r="H158"/>
      <c r="P158"/>
    </row>
    <row r="159" spans="8:16" x14ac:dyDescent="0.5">
      <c r="H159"/>
      <c r="P159"/>
    </row>
    <row r="160" spans="8:16" x14ac:dyDescent="0.5">
      <c r="H160"/>
      <c r="P160"/>
    </row>
    <row r="161" spans="8:16" x14ac:dyDescent="0.5">
      <c r="H161"/>
      <c r="P161"/>
    </row>
    <row r="162" spans="8:16" x14ac:dyDescent="0.5">
      <c r="H162"/>
      <c r="P162"/>
    </row>
    <row r="163" spans="8:16" x14ac:dyDescent="0.5">
      <c r="H163"/>
      <c r="P163"/>
    </row>
    <row r="164" spans="8:16" x14ac:dyDescent="0.5">
      <c r="H164"/>
      <c r="P164"/>
    </row>
    <row r="165" spans="8:16" x14ac:dyDescent="0.5">
      <c r="H165"/>
      <c r="P165"/>
    </row>
    <row r="166" spans="8:16" x14ac:dyDescent="0.5">
      <c r="H166"/>
      <c r="P166"/>
    </row>
    <row r="167" spans="8:16" x14ac:dyDescent="0.5">
      <c r="H167"/>
      <c r="P167"/>
    </row>
    <row r="168" spans="8:16" x14ac:dyDescent="0.5">
      <c r="H168"/>
      <c r="P168"/>
    </row>
    <row r="169" spans="8:16" x14ac:dyDescent="0.5">
      <c r="H169"/>
      <c r="P169"/>
    </row>
    <row r="170" spans="8:16" x14ac:dyDescent="0.5">
      <c r="H170"/>
      <c r="P170"/>
    </row>
    <row r="171" spans="8:16" x14ac:dyDescent="0.5">
      <c r="H171"/>
      <c r="P171"/>
    </row>
    <row r="172" spans="8:16" x14ac:dyDescent="0.5">
      <c r="H172"/>
      <c r="P172"/>
    </row>
    <row r="173" spans="8:16" x14ac:dyDescent="0.5">
      <c r="H173"/>
      <c r="P173"/>
    </row>
    <row r="174" spans="8:16" x14ac:dyDescent="0.5">
      <c r="H174"/>
      <c r="P174"/>
    </row>
    <row r="175" spans="8:16" x14ac:dyDescent="0.5">
      <c r="H175"/>
      <c r="P175"/>
    </row>
    <row r="176" spans="8:16" x14ac:dyDescent="0.5">
      <c r="H176"/>
      <c r="P176"/>
    </row>
    <row r="177" spans="8:16" x14ac:dyDescent="0.5">
      <c r="H177"/>
      <c r="P177"/>
    </row>
    <row r="178" spans="8:16" x14ac:dyDescent="0.5">
      <c r="H178"/>
      <c r="P178"/>
    </row>
    <row r="179" spans="8:16" x14ac:dyDescent="0.5">
      <c r="H179"/>
      <c r="P179"/>
    </row>
    <row r="180" spans="8:16" x14ac:dyDescent="0.5">
      <c r="H180"/>
      <c r="P180"/>
    </row>
    <row r="181" spans="8:16" x14ac:dyDescent="0.5">
      <c r="H181"/>
      <c r="P181"/>
    </row>
    <row r="182" spans="8:16" x14ac:dyDescent="0.5">
      <c r="H182"/>
      <c r="P182"/>
    </row>
    <row r="183" spans="8:16" x14ac:dyDescent="0.5">
      <c r="H183"/>
      <c r="P183"/>
    </row>
    <row r="184" spans="8:16" x14ac:dyDescent="0.5">
      <c r="H184"/>
      <c r="P184"/>
    </row>
    <row r="185" spans="8:16" x14ac:dyDescent="0.5">
      <c r="H185"/>
      <c r="P185"/>
    </row>
    <row r="186" spans="8:16" x14ac:dyDescent="0.5">
      <c r="H186"/>
      <c r="P186"/>
    </row>
    <row r="187" spans="8:16" x14ac:dyDescent="0.5">
      <c r="H187"/>
      <c r="P187"/>
    </row>
    <row r="188" spans="8:16" x14ac:dyDescent="0.5">
      <c r="H188"/>
      <c r="P188"/>
    </row>
    <row r="189" spans="8:16" x14ac:dyDescent="0.5">
      <c r="H189"/>
      <c r="P189"/>
    </row>
    <row r="190" spans="8:16" x14ac:dyDescent="0.5">
      <c r="H190"/>
      <c r="P190"/>
    </row>
    <row r="191" spans="8:16" x14ac:dyDescent="0.5">
      <c r="H191"/>
      <c r="P191"/>
    </row>
    <row r="192" spans="8:16" x14ac:dyDescent="0.5">
      <c r="H192"/>
      <c r="P192"/>
    </row>
    <row r="193" spans="8:16" x14ac:dyDescent="0.5">
      <c r="H193"/>
      <c r="P193"/>
    </row>
    <row r="194" spans="8:16" x14ac:dyDescent="0.5">
      <c r="H194"/>
      <c r="P194"/>
    </row>
    <row r="195" spans="8:16" x14ac:dyDescent="0.5">
      <c r="H195"/>
      <c r="P195"/>
    </row>
    <row r="196" spans="8:16" x14ac:dyDescent="0.5">
      <c r="H196"/>
      <c r="P196"/>
    </row>
    <row r="197" spans="8:16" x14ac:dyDescent="0.5">
      <c r="H197"/>
      <c r="P197"/>
    </row>
    <row r="198" spans="8:16" x14ac:dyDescent="0.5">
      <c r="H198"/>
      <c r="P198"/>
    </row>
    <row r="199" spans="8:16" x14ac:dyDescent="0.5">
      <c r="H199"/>
      <c r="P199"/>
    </row>
    <row r="200" spans="8:16" x14ac:dyDescent="0.5">
      <c r="H200"/>
      <c r="P200"/>
    </row>
    <row r="201" spans="8:16" x14ac:dyDescent="0.5">
      <c r="H201"/>
      <c r="P201"/>
    </row>
    <row r="202" spans="8:16" x14ac:dyDescent="0.5">
      <c r="H202"/>
      <c r="P202"/>
    </row>
    <row r="203" spans="8:16" x14ac:dyDescent="0.5">
      <c r="H203"/>
      <c r="P203"/>
    </row>
    <row r="204" spans="8:16" x14ac:dyDescent="0.5">
      <c r="H204"/>
      <c r="P204"/>
    </row>
    <row r="205" spans="8:16" x14ac:dyDescent="0.5">
      <c r="H205"/>
      <c r="P205"/>
    </row>
    <row r="206" spans="8:16" x14ac:dyDescent="0.5">
      <c r="H206"/>
      <c r="P206"/>
    </row>
    <row r="207" spans="8:16" x14ac:dyDescent="0.5">
      <c r="H207"/>
      <c r="P207"/>
    </row>
    <row r="208" spans="8:16" x14ac:dyDescent="0.5">
      <c r="H208"/>
      <c r="P208"/>
    </row>
    <row r="209" spans="8:16" x14ac:dyDescent="0.5">
      <c r="H209"/>
      <c r="P209"/>
    </row>
    <row r="210" spans="8:16" x14ac:dyDescent="0.5">
      <c r="H210"/>
      <c r="P210"/>
    </row>
    <row r="211" spans="8:16" x14ac:dyDescent="0.5">
      <c r="H211"/>
      <c r="P211"/>
    </row>
    <row r="212" spans="8:16" x14ac:dyDescent="0.5">
      <c r="H212"/>
      <c r="P212"/>
    </row>
    <row r="213" spans="8:16" x14ac:dyDescent="0.5">
      <c r="H213"/>
      <c r="P213"/>
    </row>
    <row r="214" spans="8:16" x14ac:dyDescent="0.5">
      <c r="H214"/>
      <c r="P214"/>
    </row>
    <row r="215" spans="8:16" x14ac:dyDescent="0.5">
      <c r="H215"/>
      <c r="P215"/>
    </row>
    <row r="216" spans="8:16" x14ac:dyDescent="0.5">
      <c r="H216"/>
      <c r="P216"/>
    </row>
    <row r="217" spans="8:16" x14ac:dyDescent="0.5">
      <c r="H217"/>
      <c r="P217"/>
    </row>
    <row r="218" spans="8:16" x14ac:dyDescent="0.5">
      <c r="H218"/>
      <c r="P218"/>
    </row>
    <row r="219" spans="8:16" x14ac:dyDescent="0.5">
      <c r="H219"/>
      <c r="P219"/>
    </row>
    <row r="220" spans="8:16" x14ac:dyDescent="0.5">
      <c r="H220"/>
      <c r="P220"/>
    </row>
    <row r="221" spans="8:16" x14ac:dyDescent="0.5">
      <c r="H221"/>
      <c r="P221"/>
    </row>
    <row r="222" spans="8:16" x14ac:dyDescent="0.5">
      <c r="H222"/>
      <c r="P222"/>
    </row>
    <row r="223" spans="8:16" x14ac:dyDescent="0.5">
      <c r="H223"/>
      <c r="P223"/>
    </row>
    <row r="224" spans="8:16" x14ac:dyDescent="0.5">
      <c r="H224"/>
      <c r="P224"/>
    </row>
    <row r="225" spans="8:16" x14ac:dyDescent="0.5">
      <c r="H225"/>
      <c r="P225"/>
    </row>
    <row r="226" spans="8:16" x14ac:dyDescent="0.5">
      <c r="H226"/>
      <c r="P226"/>
    </row>
    <row r="227" spans="8:16" x14ac:dyDescent="0.5">
      <c r="H227"/>
      <c r="P227"/>
    </row>
    <row r="228" spans="8:16" x14ac:dyDescent="0.5">
      <c r="H228"/>
      <c r="P228"/>
    </row>
    <row r="229" spans="8:16" x14ac:dyDescent="0.5">
      <c r="H229"/>
      <c r="P229"/>
    </row>
    <row r="230" spans="8:16" x14ac:dyDescent="0.5">
      <c r="H230"/>
      <c r="P230"/>
    </row>
    <row r="231" spans="8:16" x14ac:dyDescent="0.5">
      <c r="H231"/>
      <c r="P231"/>
    </row>
    <row r="232" spans="8:16" x14ac:dyDescent="0.5">
      <c r="H232"/>
      <c r="P232"/>
    </row>
    <row r="233" spans="8:16" x14ac:dyDescent="0.5">
      <c r="H233"/>
      <c r="P233"/>
    </row>
    <row r="234" spans="8:16" x14ac:dyDescent="0.5">
      <c r="H234"/>
      <c r="P234"/>
    </row>
    <row r="235" spans="8:16" x14ac:dyDescent="0.5">
      <c r="H235"/>
      <c r="P235"/>
    </row>
    <row r="236" spans="8:16" x14ac:dyDescent="0.5">
      <c r="H236"/>
      <c r="P236"/>
    </row>
    <row r="237" spans="8:16" x14ac:dyDescent="0.5">
      <c r="H237"/>
      <c r="P237"/>
    </row>
    <row r="238" spans="8:16" x14ac:dyDescent="0.5">
      <c r="H238"/>
      <c r="P238"/>
    </row>
    <row r="239" spans="8:16" x14ac:dyDescent="0.5">
      <c r="H239"/>
      <c r="P239"/>
    </row>
    <row r="240" spans="8:16" x14ac:dyDescent="0.5">
      <c r="H240"/>
      <c r="P240"/>
    </row>
    <row r="241" spans="8:16" x14ac:dyDescent="0.5">
      <c r="H241"/>
      <c r="P241"/>
    </row>
    <row r="242" spans="8:16" x14ac:dyDescent="0.5">
      <c r="H242"/>
      <c r="P242"/>
    </row>
    <row r="243" spans="8:16" x14ac:dyDescent="0.5">
      <c r="H243"/>
      <c r="P243"/>
    </row>
    <row r="244" spans="8:16" x14ac:dyDescent="0.5">
      <c r="H244"/>
      <c r="P244"/>
    </row>
    <row r="245" spans="8:16" x14ac:dyDescent="0.5">
      <c r="H245"/>
      <c r="P245"/>
    </row>
    <row r="246" spans="8:16" x14ac:dyDescent="0.5">
      <c r="H246"/>
      <c r="P246"/>
    </row>
    <row r="247" spans="8:16" x14ac:dyDescent="0.5">
      <c r="H247"/>
      <c r="P247"/>
    </row>
    <row r="248" spans="8:16" x14ac:dyDescent="0.5">
      <c r="H248"/>
      <c r="P248"/>
    </row>
    <row r="249" spans="8:16" x14ac:dyDescent="0.5">
      <c r="H249"/>
      <c r="P249"/>
    </row>
    <row r="250" spans="8:16" x14ac:dyDescent="0.5">
      <c r="H250"/>
      <c r="P250"/>
    </row>
    <row r="251" spans="8:16" x14ac:dyDescent="0.5">
      <c r="H251"/>
      <c r="P251"/>
    </row>
    <row r="252" spans="8:16" x14ac:dyDescent="0.5">
      <c r="H252"/>
      <c r="P252"/>
    </row>
    <row r="253" spans="8:16" x14ac:dyDescent="0.5">
      <c r="H253"/>
      <c r="P253"/>
    </row>
    <row r="254" spans="8:16" x14ac:dyDescent="0.5">
      <c r="H254"/>
      <c r="P254"/>
    </row>
    <row r="255" spans="8:16" x14ac:dyDescent="0.5">
      <c r="H255"/>
      <c r="P255"/>
    </row>
    <row r="256" spans="8:16" x14ac:dyDescent="0.5">
      <c r="H256"/>
      <c r="P256"/>
    </row>
    <row r="257" spans="8:16" x14ac:dyDescent="0.5">
      <c r="H257"/>
      <c r="P257"/>
    </row>
    <row r="258" spans="8:16" x14ac:dyDescent="0.5">
      <c r="H258"/>
      <c r="P258"/>
    </row>
    <row r="259" spans="8:16" x14ac:dyDescent="0.5">
      <c r="H259"/>
      <c r="P259"/>
    </row>
    <row r="260" spans="8:16" x14ac:dyDescent="0.5">
      <c r="H260"/>
      <c r="P260"/>
    </row>
    <row r="261" spans="8:16" x14ac:dyDescent="0.5">
      <c r="H261"/>
      <c r="P261"/>
    </row>
    <row r="262" spans="8:16" x14ac:dyDescent="0.5">
      <c r="H262"/>
      <c r="P262"/>
    </row>
    <row r="263" spans="8:16" x14ac:dyDescent="0.5">
      <c r="H263"/>
      <c r="P263"/>
    </row>
    <row r="264" spans="8:16" x14ac:dyDescent="0.5">
      <c r="H264"/>
      <c r="P264"/>
    </row>
    <row r="265" spans="8:16" x14ac:dyDescent="0.5">
      <c r="H265"/>
      <c r="P265"/>
    </row>
    <row r="266" spans="8:16" x14ac:dyDescent="0.5">
      <c r="H266"/>
      <c r="P266"/>
    </row>
    <row r="267" spans="8:16" x14ac:dyDescent="0.5">
      <c r="H267"/>
      <c r="P267"/>
    </row>
    <row r="268" spans="8:16" x14ac:dyDescent="0.5">
      <c r="H268"/>
      <c r="P268"/>
    </row>
    <row r="269" spans="8:16" x14ac:dyDescent="0.5">
      <c r="H269"/>
      <c r="P269"/>
    </row>
    <row r="270" spans="8:16" x14ac:dyDescent="0.5">
      <c r="H270"/>
      <c r="P270"/>
    </row>
    <row r="271" spans="8:16" x14ac:dyDescent="0.5">
      <c r="H271"/>
      <c r="P271"/>
    </row>
    <row r="272" spans="8:16" x14ac:dyDescent="0.5">
      <c r="H272"/>
      <c r="P272"/>
    </row>
    <row r="273" spans="8:16" x14ac:dyDescent="0.5">
      <c r="H273"/>
      <c r="P273"/>
    </row>
    <row r="274" spans="8:16" x14ac:dyDescent="0.5">
      <c r="H274"/>
      <c r="P274"/>
    </row>
    <row r="275" spans="8:16" x14ac:dyDescent="0.5">
      <c r="H275"/>
      <c r="P275"/>
    </row>
    <row r="276" spans="8:16" x14ac:dyDescent="0.5">
      <c r="H276"/>
      <c r="P276"/>
    </row>
    <row r="277" spans="8:16" x14ac:dyDescent="0.5">
      <c r="H277"/>
      <c r="P277"/>
    </row>
    <row r="278" spans="8:16" x14ac:dyDescent="0.5">
      <c r="H278"/>
      <c r="P278"/>
    </row>
    <row r="279" spans="8:16" x14ac:dyDescent="0.5">
      <c r="H279"/>
      <c r="P279"/>
    </row>
    <row r="280" spans="8:16" x14ac:dyDescent="0.5">
      <c r="H280"/>
      <c r="P280"/>
    </row>
    <row r="281" spans="8:16" x14ac:dyDescent="0.5">
      <c r="H281"/>
      <c r="P281"/>
    </row>
    <row r="282" spans="8:16" x14ac:dyDescent="0.5">
      <c r="H282"/>
      <c r="P282"/>
    </row>
    <row r="283" spans="8:16" x14ac:dyDescent="0.5">
      <c r="H283"/>
      <c r="P283"/>
    </row>
    <row r="284" spans="8:16" x14ac:dyDescent="0.5">
      <c r="H284"/>
      <c r="P284"/>
    </row>
    <row r="285" spans="8:16" x14ac:dyDescent="0.5">
      <c r="H285"/>
      <c r="P285"/>
    </row>
    <row r="286" spans="8:16" x14ac:dyDescent="0.5">
      <c r="H286"/>
      <c r="P286"/>
    </row>
    <row r="287" spans="8:16" x14ac:dyDescent="0.5">
      <c r="H287"/>
      <c r="P287"/>
    </row>
    <row r="288" spans="8:16" x14ac:dyDescent="0.5">
      <c r="H288"/>
      <c r="P288"/>
    </row>
    <row r="289" spans="8:16" x14ac:dyDescent="0.5">
      <c r="H289"/>
      <c r="P289"/>
    </row>
    <row r="290" spans="8:16" x14ac:dyDescent="0.5">
      <c r="H290"/>
      <c r="P290"/>
    </row>
    <row r="291" spans="8:16" x14ac:dyDescent="0.5">
      <c r="H291"/>
      <c r="P291"/>
    </row>
    <row r="292" spans="8:16" x14ac:dyDescent="0.5">
      <c r="H292"/>
      <c r="P292"/>
    </row>
    <row r="293" spans="8:16" x14ac:dyDescent="0.5">
      <c r="H293"/>
      <c r="P293"/>
    </row>
    <row r="294" spans="8:16" x14ac:dyDescent="0.5">
      <c r="H294"/>
      <c r="P294"/>
    </row>
    <row r="295" spans="8:16" x14ac:dyDescent="0.5">
      <c r="H295"/>
      <c r="P295"/>
    </row>
    <row r="296" spans="8:16" x14ac:dyDescent="0.5">
      <c r="H296"/>
      <c r="P296"/>
    </row>
    <row r="297" spans="8:16" x14ac:dyDescent="0.5">
      <c r="H297"/>
      <c r="P297"/>
    </row>
    <row r="298" spans="8:16" x14ac:dyDescent="0.5">
      <c r="H298"/>
      <c r="P298"/>
    </row>
    <row r="299" spans="8:16" x14ac:dyDescent="0.5">
      <c r="H299"/>
      <c r="P299"/>
    </row>
    <row r="300" spans="8:16" x14ac:dyDescent="0.5">
      <c r="H300"/>
      <c r="P300"/>
    </row>
    <row r="301" spans="8:16" x14ac:dyDescent="0.5">
      <c r="H301"/>
      <c r="P301"/>
    </row>
    <row r="302" spans="8:16" x14ac:dyDescent="0.5">
      <c r="H302"/>
      <c r="P302"/>
    </row>
    <row r="303" spans="8:16" x14ac:dyDescent="0.5">
      <c r="H303"/>
      <c r="P303"/>
    </row>
    <row r="304" spans="8:16" x14ac:dyDescent="0.5">
      <c r="H304"/>
      <c r="P304"/>
    </row>
    <row r="305" spans="8:16" x14ac:dyDescent="0.5">
      <c r="H305"/>
      <c r="P305"/>
    </row>
    <row r="306" spans="8:16" x14ac:dyDescent="0.5">
      <c r="H306"/>
      <c r="P306"/>
    </row>
    <row r="307" spans="8:16" x14ac:dyDescent="0.5">
      <c r="H307"/>
      <c r="P307"/>
    </row>
    <row r="308" spans="8:16" x14ac:dyDescent="0.5">
      <c r="H308"/>
      <c r="P308"/>
    </row>
    <row r="309" spans="8:16" x14ac:dyDescent="0.5">
      <c r="H309"/>
      <c r="P309"/>
    </row>
    <row r="310" spans="8:16" x14ac:dyDescent="0.5">
      <c r="H310"/>
      <c r="P310"/>
    </row>
    <row r="311" spans="8:16" x14ac:dyDescent="0.5">
      <c r="H311"/>
      <c r="P311"/>
    </row>
    <row r="312" spans="8:16" x14ac:dyDescent="0.5">
      <c r="H312"/>
      <c r="P312"/>
    </row>
    <row r="313" spans="8:16" x14ac:dyDescent="0.5">
      <c r="H313"/>
      <c r="P313"/>
    </row>
    <row r="314" spans="8:16" x14ac:dyDescent="0.5">
      <c r="H314"/>
      <c r="P314"/>
    </row>
    <row r="315" spans="8:16" x14ac:dyDescent="0.5">
      <c r="H315"/>
      <c r="P315"/>
    </row>
    <row r="316" spans="8:16" x14ac:dyDescent="0.5">
      <c r="H316"/>
      <c r="P316"/>
    </row>
    <row r="317" spans="8:16" x14ac:dyDescent="0.5">
      <c r="H317"/>
      <c r="P317"/>
    </row>
    <row r="318" spans="8:16" x14ac:dyDescent="0.5">
      <c r="H318"/>
      <c r="P318"/>
    </row>
    <row r="319" spans="8:16" x14ac:dyDescent="0.5">
      <c r="H319"/>
      <c r="P319"/>
    </row>
    <row r="320" spans="8:16" x14ac:dyDescent="0.5">
      <c r="H320"/>
      <c r="P320"/>
    </row>
    <row r="321" spans="8:16" x14ac:dyDescent="0.5">
      <c r="H321"/>
      <c r="P321"/>
    </row>
    <row r="322" spans="8:16" x14ac:dyDescent="0.5">
      <c r="H322"/>
      <c r="P322"/>
    </row>
    <row r="323" spans="8:16" x14ac:dyDescent="0.5">
      <c r="H323"/>
      <c r="P323"/>
    </row>
    <row r="324" spans="8:16" x14ac:dyDescent="0.5">
      <c r="H324"/>
      <c r="P324"/>
    </row>
    <row r="325" spans="8:16" x14ac:dyDescent="0.5">
      <c r="H325"/>
      <c r="P325"/>
    </row>
    <row r="326" spans="8:16" x14ac:dyDescent="0.5">
      <c r="H326"/>
      <c r="P326"/>
    </row>
    <row r="327" spans="8:16" x14ac:dyDescent="0.5">
      <c r="H327"/>
      <c r="P327"/>
    </row>
    <row r="328" spans="8:16" x14ac:dyDescent="0.5">
      <c r="H328"/>
      <c r="P328"/>
    </row>
    <row r="329" spans="8:16" x14ac:dyDescent="0.5">
      <c r="H329"/>
      <c r="P329"/>
    </row>
    <row r="330" spans="8:16" x14ac:dyDescent="0.5">
      <c r="H330"/>
      <c r="P330"/>
    </row>
    <row r="331" spans="8:16" x14ac:dyDescent="0.5">
      <c r="H331"/>
      <c r="P331"/>
    </row>
    <row r="332" spans="8:16" x14ac:dyDescent="0.5">
      <c r="H332"/>
      <c r="P332"/>
    </row>
    <row r="333" spans="8:16" x14ac:dyDescent="0.5">
      <c r="H333"/>
      <c r="P333"/>
    </row>
    <row r="334" spans="8:16" x14ac:dyDescent="0.5">
      <c r="H334"/>
      <c r="P334"/>
    </row>
    <row r="335" spans="8:16" x14ac:dyDescent="0.5">
      <c r="H335"/>
      <c r="P335"/>
    </row>
    <row r="336" spans="8:16" x14ac:dyDescent="0.5">
      <c r="H336"/>
      <c r="P336"/>
    </row>
    <row r="337" spans="8:16" x14ac:dyDescent="0.5">
      <c r="H337"/>
      <c r="P337"/>
    </row>
    <row r="338" spans="8:16" x14ac:dyDescent="0.5">
      <c r="H338"/>
      <c r="P338"/>
    </row>
    <row r="339" spans="8:16" x14ac:dyDescent="0.5">
      <c r="H339"/>
      <c r="P339"/>
    </row>
    <row r="340" spans="8:16" x14ac:dyDescent="0.5">
      <c r="H340"/>
      <c r="P340"/>
    </row>
    <row r="341" spans="8:16" x14ac:dyDescent="0.5">
      <c r="H341"/>
      <c r="P341"/>
    </row>
    <row r="342" spans="8:16" x14ac:dyDescent="0.5">
      <c r="H342"/>
      <c r="P342"/>
    </row>
    <row r="343" spans="8:16" x14ac:dyDescent="0.5">
      <c r="H343"/>
      <c r="P343"/>
    </row>
    <row r="344" spans="8:16" x14ac:dyDescent="0.5">
      <c r="H344"/>
      <c r="P344"/>
    </row>
    <row r="345" spans="8:16" x14ac:dyDescent="0.5">
      <c r="H345"/>
      <c r="P345"/>
    </row>
    <row r="346" spans="8:16" x14ac:dyDescent="0.5">
      <c r="H346"/>
      <c r="P346"/>
    </row>
    <row r="347" spans="8:16" x14ac:dyDescent="0.5">
      <c r="H347"/>
      <c r="P347"/>
    </row>
    <row r="348" spans="8:16" x14ac:dyDescent="0.5">
      <c r="H348"/>
      <c r="P348"/>
    </row>
    <row r="349" spans="8:16" x14ac:dyDescent="0.5">
      <c r="H349"/>
      <c r="P349"/>
    </row>
    <row r="350" spans="8:16" x14ac:dyDescent="0.5">
      <c r="H350"/>
      <c r="P350"/>
    </row>
    <row r="351" spans="8:16" x14ac:dyDescent="0.5">
      <c r="H351"/>
      <c r="P351"/>
    </row>
    <row r="352" spans="8:16" x14ac:dyDescent="0.5">
      <c r="H352"/>
      <c r="P352"/>
    </row>
    <row r="353" spans="8:16" x14ac:dyDescent="0.5">
      <c r="H353"/>
      <c r="P353"/>
    </row>
    <row r="354" spans="8:16" x14ac:dyDescent="0.5">
      <c r="H354"/>
      <c r="P354"/>
    </row>
    <row r="355" spans="8:16" x14ac:dyDescent="0.5">
      <c r="H355"/>
      <c r="P355"/>
    </row>
    <row r="356" spans="8:16" x14ac:dyDescent="0.5">
      <c r="H356"/>
      <c r="P356"/>
    </row>
    <row r="357" spans="8:16" x14ac:dyDescent="0.5">
      <c r="H357"/>
      <c r="P357"/>
    </row>
    <row r="358" spans="8:16" x14ac:dyDescent="0.5">
      <c r="H358"/>
      <c r="P358"/>
    </row>
    <row r="359" spans="8:16" x14ac:dyDescent="0.5">
      <c r="H359"/>
      <c r="P359"/>
    </row>
    <row r="360" spans="8:16" x14ac:dyDescent="0.5">
      <c r="H360"/>
      <c r="P360"/>
    </row>
    <row r="361" spans="8:16" x14ac:dyDescent="0.5">
      <c r="H361"/>
      <c r="P361"/>
    </row>
    <row r="362" spans="8:16" x14ac:dyDescent="0.5">
      <c r="H362"/>
      <c r="P362"/>
    </row>
    <row r="363" spans="8:16" x14ac:dyDescent="0.5">
      <c r="H363"/>
      <c r="P363"/>
    </row>
    <row r="364" spans="8:16" x14ac:dyDescent="0.5">
      <c r="H364"/>
      <c r="P364"/>
    </row>
    <row r="365" spans="8:16" x14ac:dyDescent="0.5">
      <c r="H365"/>
      <c r="P365"/>
    </row>
    <row r="366" spans="8:16" x14ac:dyDescent="0.5">
      <c r="H366"/>
      <c r="P366"/>
    </row>
    <row r="367" spans="8:16" x14ac:dyDescent="0.5">
      <c r="H367"/>
      <c r="P367"/>
    </row>
    <row r="368" spans="8:16" x14ac:dyDescent="0.5">
      <c r="H368"/>
      <c r="P368"/>
    </row>
    <row r="369" spans="8:16" x14ac:dyDescent="0.5">
      <c r="H369"/>
      <c r="P369"/>
    </row>
    <row r="370" spans="8:16" x14ac:dyDescent="0.5">
      <c r="H370"/>
      <c r="P370"/>
    </row>
    <row r="371" spans="8:16" x14ac:dyDescent="0.5">
      <c r="H371"/>
      <c r="P371"/>
    </row>
    <row r="372" spans="8:16" x14ac:dyDescent="0.5">
      <c r="H372"/>
      <c r="P372"/>
    </row>
    <row r="373" spans="8:16" x14ac:dyDescent="0.5">
      <c r="H373"/>
      <c r="P373"/>
    </row>
    <row r="374" spans="8:16" x14ac:dyDescent="0.5">
      <c r="H374"/>
      <c r="P374"/>
    </row>
    <row r="375" spans="8:16" x14ac:dyDescent="0.5">
      <c r="H375"/>
      <c r="P375"/>
    </row>
    <row r="376" spans="8:16" x14ac:dyDescent="0.5">
      <c r="H376"/>
      <c r="P376"/>
    </row>
    <row r="377" spans="8:16" x14ac:dyDescent="0.5">
      <c r="H377"/>
      <c r="P377"/>
    </row>
    <row r="378" spans="8:16" x14ac:dyDescent="0.5">
      <c r="H378"/>
      <c r="P378"/>
    </row>
    <row r="379" spans="8:16" x14ac:dyDescent="0.5">
      <c r="H379"/>
      <c r="P379"/>
    </row>
    <row r="380" spans="8:16" x14ac:dyDescent="0.5">
      <c r="H380"/>
      <c r="P380"/>
    </row>
    <row r="381" spans="8:16" x14ac:dyDescent="0.5">
      <c r="H381"/>
      <c r="P381"/>
    </row>
    <row r="382" spans="8:16" x14ac:dyDescent="0.5">
      <c r="H382"/>
      <c r="P382"/>
    </row>
    <row r="383" spans="8:16" x14ac:dyDescent="0.5">
      <c r="H383"/>
      <c r="P383"/>
    </row>
    <row r="384" spans="8:16" x14ac:dyDescent="0.5">
      <c r="H384"/>
      <c r="P384"/>
    </row>
    <row r="385" spans="8:16" x14ac:dyDescent="0.5">
      <c r="H385"/>
      <c r="P385"/>
    </row>
    <row r="386" spans="8:16" x14ac:dyDescent="0.5">
      <c r="H386"/>
      <c r="P386"/>
    </row>
    <row r="387" spans="8:16" x14ac:dyDescent="0.5">
      <c r="H387"/>
      <c r="P387"/>
    </row>
    <row r="388" spans="8:16" x14ac:dyDescent="0.5">
      <c r="H388"/>
      <c r="P388"/>
    </row>
    <row r="389" spans="8:16" x14ac:dyDescent="0.5">
      <c r="H389"/>
      <c r="P389"/>
    </row>
    <row r="390" spans="8:16" x14ac:dyDescent="0.5">
      <c r="H390"/>
      <c r="P390"/>
    </row>
    <row r="391" spans="8:16" x14ac:dyDescent="0.5">
      <c r="H391"/>
      <c r="P391"/>
    </row>
    <row r="392" spans="8:16" x14ac:dyDescent="0.5">
      <c r="H392"/>
      <c r="P392"/>
    </row>
    <row r="393" spans="8:16" x14ac:dyDescent="0.5">
      <c r="H393"/>
      <c r="P393"/>
    </row>
    <row r="394" spans="8:16" x14ac:dyDescent="0.5">
      <c r="H394"/>
      <c r="P394"/>
    </row>
    <row r="395" spans="8:16" x14ac:dyDescent="0.5">
      <c r="H395"/>
      <c r="P395"/>
    </row>
    <row r="396" spans="8:16" x14ac:dyDescent="0.5">
      <c r="H396"/>
      <c r="P396"/>
    </row>
    <row r="397" spans="8:16" x14ac:dyDescent="0.5">
      <c r="H397"/>
      <c r="P397"/>
    </row>
    <row r="398" spans="8:16" x14ac:dyDescent="0.5">
      <c r="H398"/>
      <c r="P398"/>
    </row>
    <row r="399" spans="8:16" x14ac:dyDescent="0.5">
      <c r="H399"/>
      <c r="P399"/>
    </row>
    <row r="400" spans="8:16" x14ac:dyDescent="0.5">
      <c r="H400"/>
      <c r="P400"/>
    </row>
    <row r="401" spans="8:16" x14ac:dyDescent="0.5">
      <c r="H401"/>
      <c r="P401"/>
    </row>
    <row r="402" spans="8:16" x14ac:dyDescent="0.5">
      <c r="H402"/>
      <c r="P402"/>
    </row>
    <row r="403" spans="8:16" x14ac:dyDescent="0.5">
      <c r="H403"/>
      <c r="P403"/>
    </row>
    <row r="404" spans="8:16" x14ac:dyDescent="0.5">
      <c r="H404"/>
      <c r="P404"/>
    </row>
    <row r="405" spans="8:16" x14ac:dyDescent="0.5">
      <c r="H405"/>
      <c r="P405"/>
    </row>
    <row r="406" spans="8:16" x14ac:dyDescent="0.5">
      <c r="H406"/>
      <c r="P406"/>
    </row>
    <row r="407" spans="8:16" x14ac:dyDescent="0.5">
      <c r="H407"/>
      <c r="P407"/>
    </row>
    <row r="408" spans="8:16" x14ac:dyDescent="0.5">
      <c r="H408"/>
      <c r="P408"/>
    </row>
    <row r="409" spans="8:16" x14ac:dyDescent="0.5">
      <c r="H409"/>
      <c r="P409"/>
    </row>
    <row r="410" spans="8:16" x14ac:dyDescent="0.5">
      <c r="H410"/>
      <c r="P410"/>
    </row>
    <row r="411" spans="8:16" x14ac:dyDescent="0.5">
      <c r="H411"/>
      <c r="P411"/>
    </row>
    <row r="412" spans="8:16" x14ac:dyDescent="0.5">
      <c r="H412"/>
      <c r="P412"/>
    </row>
    <row r="413" spans="8:16" x14ac:dyDescent="0.5">
      <c r="H413"/>
      <c r="P413"/>
    </row>
    <row r="414" spans="8:16" x14ac:dyDescent="0.5">
      <c r="H414"/>
      <c r="P414"/>
    </row>
    <row r="415" spans="8:16" x14ac:dyDescent="0.5">
      <c r="H415"/>
      <c r="P415"/>
    </row>
    <row r="416" spans="8:16" x14ac:dyDescent="0.5">
      <c r="H416"/>
      <c r="P416"/>
    </row>
    <row r="417" spans="8:16" x14ac:dyDescent="0.5">
      <c r="H417"/>
      <c r="P417"/>
    </row>
    <row r="418" spans="8:16" x14ac:dyDescent="0.5">
      <c r="H418"/>
      <c r="P418"/>
    </row>
    <row r="419" spans="8:16" x14ac:dyDescent="0.5">
      <c r="H419"/>
      <c r="P419"/>
    </row>
    <row r="420" spans="8:16" x14ac:dyDescent="0.5">
      <c r="H420"/>
      <c r="P420"/>
    </row>
    <row r="421" spans="8:16" x14ac:dyDescent="0.5">
      <c r="H421"/>
      <c r="P421"/>
    </row>
    <row r="422" spans="8:16" x14ac:dyDescent="0.5">
      <c r="H422"/>
      <c r="P422"/>
    </row>
    <row r="423" spans="8:16" x14ac:dyDescent="0.5">
      <c r="H423"/>
      <c r="P423"/>
    </row>
    <row r="424" spans="8:16" x14ac:dyDescent="0.5">
      <c r="H424"/>
      <c r="P424"/>
    </row>
    <row r="425" spans="8:16" x14ac:dyDescent="0.5">
      <c r="H425"/>
      <c r="P425"/>
    </row>
    <row r="426" spans="8:16" x14ac:dyDescent="0.5">
      <c r="H426"/>
      <c r="P426"/>
    </row>
    <row r="427" spans="8:16" x14ac:dyDescent="0.5">
      <c r="H427"/>
      <c r="P427"/>
    </row>
    <row r="428" spans="8:16" x14ac:dyDescent="0.5">
      <c r="H428"/>
      <c r="P428"/>
    </row>
    <row r="429" spans="8:16" x14ac:dyDescent="0.5">
      <c r="H429"/>
      <c r="P429"/>
    </row>
    <row r="430" spans="8:16" x14ac:dyDescent="0.5">
      <c r="H430"/>
      <c r="P430"/>
    </row>
    <row r="431" spans="8:16" x14ac:dyDescent="0.5">
      <c r="H431"/>
      <c r="P431"/>
    </row>
    <row r="432" spans="8:16" x14ac:dyDescent="0.5">
      <c r="H432"/>
      <c r="P432"/>
    </row>
    <row r="433" spans="8:16" x14ac:dyDescent="0.5">
      <c r="H433"/>
      <c r="P433"/>
    </row>
    <row r="434" spans="8:16" x14ac:dyDescent="0.5">
      <c r="H434"/>
      <c r="P434"/>
    </row>
    <row r="435" spans="8:16" x14ac:dyDescent="0.5">
      <c r="H435"/>
      <c r="P435"/>
    </row>
    <row r="436" spans="8:16" x14ac:dyDescent="0.5">
      <c r="H436"/>
      <c r="P436"/>
    </row>
    <row r="437" spans="8:16" x14ac:dyDescent="0.5">
      <c r="H437"/>
      <c r="P437"/>
    </row>
    <row r="438" spans="8:16" x14ac:dyDescent="0.5">
      <c r="H438"/>
      <c r="P438"/>
    </row>
    <row r="439" spans="8:16" x14ac:dyDescent="0.5">
      <c r="H439"/>
      <c r="P439"/>
    </row>
    <row r="440" spans="8:16" x14ac:dyDescent="0.5">
      <c r="H440"/>
      <c r="P440"/>
    </row>
    <row r="441" spans="8:16" x14ac:dyDescent="0.5">
      <c r="H441"/>
      <c r="P441"/>
    </row>
    <row r="442" spans="8:16" x14ac:dyDescent="0.5">
      <c r="H442"/>
      <c r="P442"/>
    </row>
    <row r="443" spans="8:16" x14ac:dyDescent="0.5">
      <c r="H443"/>
      <c r="P443"/>
    </row>
    <row r="444" spans="8:16" x14ac:dyDescent="0.5">
      <c r="H444"/>
      <c r="P444"/>
    </row>
    <row r="445" spans="8:16" x14ac:dyDescent="0.5">
      <c r="H445"/>
      <c r="P445"/>
    </row>
    <row r="446" spans="8:16" x14ac:dyDescent="0.5">
      <c r="H446"/>
      <c r="P446"/>
    </row>
    <row r="447" spans="8:16" x14ac:dyDescent="0.5">
      <c r="H447"/>
      <c r="P447"/>
    </row>
    <row r="448" spans="8:16" x14ac:dyDescent="0.5">
      <c r="H448"/>
      <c r="P448"/>
    </row>
    <row r="449" spans="8:16" x14ac:dyDescent="0.5">
      <c r="H449"/>
      <c r="P449"/>
    </row>
    <row r="450" spans="8:16" x14ac:dyDescent="0.5">
      <c r="H450"/>
      <c r="P450"/>
    </row>
    <row r="451" spans="8:16" x14ac:dyDescent="0.5">
      <c r="H451"/>
      <c r="P451"/>
    </row>
    <row r="452" spans="8:16" x14ac:dyDescent="0.5">
      <c r="H452"/>
      <c r="P452"/>
    </row>
    <row r="453" spans="8:16" x14ac:dyDescent="0.5">
      <c r="H453"/>
      <c r="P453"/>
    </row>
    <row r="454" spans="8:16" x14ac:dyDescent="0.5">
      <c r="H454"/>
      <c r="P454"/>
    </row>
    <row r="455" spans="8:16" x14ac:dyDescent="0.5">
      <c r="H455"/>
      <c r="P455"/>
    </row>
    <row r="456" spans="8:16" x14ac:dyDescent="0.5">
      <c r="H456"/>
      <c r="P456"/>
    </row>
    <row r="457" spans="8:16" x14ac:dyDescent="0.5">
      <c r="H457"/>
      <c r="P457"/>
    </row>
    <row r="458" spans="8:16" x14ac:dyDescent="0.5">
      <c r="H458"/>
      <c r="P458"/>
    </row>
    <row r="459" spans="8:16" x14ac:dyDescent="0.5">
      <c r="H459"/>
      <c r="P459"/>
    </row>
    <row r="460" spans="8:16" x14ac:dyDescent="0.5">
      <c r="H460"/>
      <c r="P460"/>
    </row>
    <row r="461" spans="8:16" x14ac:dyDescent="0.5">
      <c r="H461"/>
      <c r="P461"/>
    </row>
    <row r="462" spans="8:16" x14ac:dyDescent="0.5">
      <c r="H462"/>
      <c r="P462"/>
    </row>
    <row r="463" spans="8:16" x14ac:dyDescent="0.5">
      <c r="H463"/>
      <c r="P463"/>
    </row>
    <row r="464" spans="8:16" x14ac:dyDescent="0.5">
      <c r="H464"/>
      <c r="P464"/>
    </row>
    <row r="465" spans="8:16" x14ac:dyDescent="0.5">
      <c r="H465"/>
      <c r="P465"/>
    </row>
    <row r="466" spans="8:16" x14ac:dyDescent="0.5">
      <c r="H466"/>
      <c r="P466"/>
    </row>
    <row r="467" spans="8:16" x14ac:dyDescent="0.5">
      <c r="H467"/>
      <c r="P467"/>
    </row>
    <row r="468" spans="8:16" x14ac:dyDescent="0.5">
      <c r="H468"/>
      <c r="P468"/>
    </row>
    <row r="469" spans="8:16" x14ac:dyDescent="0.5">
      <c r="H469"/>
      <c r="P469"/>
    </row>
    <row r="470" spans="8:16" x14ac:dyDescent="0.5">
      <c r="H470"/>
      <c r="P470"/>
    </row>
    <row r="471" spans="8:16" x14ac:dyDescent="0.5">
      <c r="H471"/>
      <c r="P471"/>
    </row>
    <row r="472" spans="8:16" x14ac:dyDescent="0.5">
      <c r="H472"/>
      <c r="P472"/>
    </row>
    <row r="473" spans="8:16" x14ac:dyDescent="0.5">
      <c r="H473"/>
      <c r="P473"/>
    </row>
    <row r="474" spans="8:16" x14ac:dyDescent="0.5">
      <c r="H474"/>
      <c r="P474"/>
    </row>
    <row r="475" spans="8:16" x14ac:dyDescent="0.5">
      <c r="H475"/>
      <c r="P475"/>
    </row>
    <row r="476" spans="8:16" x14ac:dyDescent="0.5">
      <c r="H476"/>
      <c r="P476"/>
    </row>
    <row r="477" spans="8:16" x14ac:dyDescent="0.5">
      <c r="H477"/>
      <c r="P477"/>
    </row>
    <row r="478" spans="8:16" x14ac:dyDescent="0.5">
      <c r="H478"/>
      <c r="P478"/>
    </row>
    <row r="479" spans="8:16" x14ac:dyDescent="0.5">
      <c r="H479"/>
      <c r="P479"/>
    </row>
    <row r="480" spans="8:16" x14ac:dyDescent="0.5">
      <c r="H480"/>
      <c r="P480"/>
    </row>
    <row r="481" spans="8:16" x14ac:dyDescent="0.5">
      <c r="H481"/>
      <c r="P481"/>
    </row>
    <row r="482" spans="8:16" x14ac:dyDescent="0.5">
      <c r="H482"/>
      <c r="P482"/>
    </row>
    <row r="483" spans="8:16" x14ac:dyDescent="0.5">
      <c r="H483"/>
      <c r="P483"/>
    </row>
    <row r="484" spans="8:16" x14ac:dyDescent="0.5">
      <c r="H484"/>
      <c r="P484"/>
    </row>
    <row r="485" spans="8:16" x14ac:dyDescent="0.5">
      <c r="H485"/>
      <c r="P485"/>
    </row>
    <row r="486" spans="8:16" x14ac:dyDescent="0.5">
      <c r="H486"/>
      <c r="P486"/>
    </row>
    <row r="487" spans="8:16" x14ac:dyDescent="0.5">
      <c r="H487"/>
      <c r="P487"/>
    </row>
    <row r="488" spans="8:16" x14ac:dyDescent="0.5">
      <c r="H488"/>
      <c r="P488"/>
    </row>
    <row r="489" spans="8:16" x14ac:dyDescent="0.5">
      <c r="H489"/>
      <c r="P489"/>
    </row>
    <row r="490" spans="8:16" x14ac:dyDescent="0.5">
      <c r="H490"/>
      <c r="P490"/>
    </row>
    <row r="491" spans="8:16" x14ac:dyDescent="0.5">
      <c r="H491"/>
      <c r="P491"/>
    </row>
    <row r="492" spans="8:16" x14ac:dyDescent="0.5">
      <c r="H492"/>
      <c r="P492"/>
    </row>
    <row r="493" spans="8:16" x14ac:dyDescent="0.5">
      <c r="H493"/>
      <c r="P493"/>
    </row>
    <row r="494" spans="8:16" x14ac:dyDescent="0.5">
      <c r="H494"/>
      <c r="P494"/>
    </row>
    <row r="495" spans="8:16" x14ac:dyDescent="0.5">
      <c r="H495"/>
      <c r="P495"/>
    </row>
    <row r="496" spans="8:16" x14ac:dyDescent="0.5">
      <c r="H496"/>
      <c r="P496"/>
    </row>
    <row r="497" spans="8:16" x14ac:dyDescent="0.5">
      <c r="H497"/>
      <c r="P497"/>
    </row>
    <row r="498" spans="8:16" x14ac:dyDescent="0.5">
      <c r="H498"/>
      <c r="P498"/>
    </row>
    <row r="499" spans="8:16" x14ac:dyDescent="0.5">
      <c r="H499"/>
      <c r="P499"/>
    </row>
    <row r="500" spans="8:16" x14ac:dyDescent="0.5">
      <c r="H500"/>
      <c r="P500"/>
    </row>
    <row r="501" spans="8:16" x14ac:dyDescent="0.5">
      <c r="H501"/>
      <c r="P501"/>
    </row>
    <row r="502" spans="8:16" x14ac:dyDescent="0.5">
      <c r="H502"/>
      <c r="P502"/>
    </row>
    <row r="503" spans="8:16" x14ac:dyDescent="0.5">
      <c r="H503"/>
      <c r="P503"/>
    </row>
    <row r="504" spans="8:16" x14ac:dyDescent="0.5">
      <c r="H504"/>
      <c r="P504"/>
    </row>
    <row r="505" spans="8:16" x14ac:dyDescent="0.5">
      <c r="H505"/>
      <c r="P505"/>
    </row>
    <row r="506" spans="8:16" x14ac:dyDescent="0.5">
      <c r="H506"/>
      <c r="P506"/>
    </row>
    <row r="507" spans="8:16" x14ac:dyDescent="0.5">
      <c r="H507"/>
      <c r="P507"/>
    </row>
    <row r="508" spans="8:16" x14ac:dyDescent="0.5">
      <c r="H508"/>
      <c r="P508"/>
    </row>
    <row r="509" spans="8:16" x14ac:dyDescent="0.5">
      <c r="H509"/>
      <c r="P509"/>
    </row>
    <row r="510" spans="8:16" x14ac:dyDescent="0.5">
      <c r="H510"/>
      <c r="P510"/>
    </row>
    <row r="511" spans="8:16" x14ac:dyDescent="0.5">
      <c r="H511"/>
      <c r="P511"/>
    </row>
    <row r="512" spans="8:16" x14ac:dyDescent="0.5">
      <c r="H512"/>
      <c r="P512"/>
    </row>
    <row r="513" spans="8:16" x14ac:dyDescent="0.5">
      <c r="H513"/>
      <c r="P513"/>
    </row>
    <row r="514" spans="8:16" x14ac:dyDescent="0.5">
      <c r="H514"/>
      <c r="P514"/>
    </row>
    <row r="515" spans="8:16" x14ac:dyDescent="0.5">
      <c r="H515"/>
      <c r="P515"/>
    </row>
    <row r="516" spans="8:16" x14ac:dyDescent="0.5">
      <c r="H516"/>
      <c r="P516"/>
    </row>
    <row r="517" spans="8:16" x14ac:dyDescent="0.5">
      <c r="H517"/>
      <c r="P517"/>
    </row>
    <row r="518" spans="8:16" x14ac:dyDescent="0.5">
      <c r="H518"/>
      <c r="P518"/>
    </row>
    <row r="519" spans="8:16" x14ac:dyDescent="0.5">
      <c r="H519"/>
      <c r="P519"/>
    </row>
    <row r="520" spans="8:16" x14ac:dyDescent="0.5">
      <c r="H520"/>
      <c r="P520"/>
    </row>
    <row r="521" spans="8:16" x14ac:dyDescent="0.5">
      <c r="H521"/>
      <c r="P521"/>
    </row>
    <row r="522" spans="8:16" x14ac:dyDescent="0.5">
      <c r="H522"/>
      <c r="P522"/>
    </row>
    <row r="523" spans="8:16" x14ac:dyDescent="0.5">
      <c r="H523"/>
      <c r="P523"/>
    </row>
    <row r="524" spans="8:16" x14ac:dyDescent="0.5">
      <c r="H524"/>
      <c r="P524"/>
    </row>
    <row r="525" spans="8:16" x14ac:dyDescent="0.5">
      <c r="H525"/>
      <c r="P525"/>
    </row>
    <row r="526" spans="8:16" x14ac:dyDescent="0.5">
      <c r="H526"/>
      <c r="P526"/>
    </row>
    <row r="527" spans="8:16" x14ac:dyDescent="0.5">
      <c r="H527"/>
      <c r="P527"/>
    </row>
    <row r="528" spans="8:16" x14ac:dyDescent="0.5">
      <c r="H528"/>
      <c r="P528"/>
    </row>
    <row r="529" spans="8:16" x14ac:dyDescent="0.5">
      <c r="H529"/>
      <c r="P529"/>
    </row>
    <row r="530" spans="8:16" x14ac:dyDescent="0.5">
      <c r="H530"/>
      <c r="P530"/>
    </row>
    <row r="531" spans="8:16" x14ac:dyDescent="0.5">
      <c r="H531"/>
      <c r="P531"/>
    </row>
    <row r="532" spans="8:16" x14ac:dyDescent="0.5">
      <c r="H532"/>
      <c r="P532"/>
    </row>
    <row r="533" spans="8:16" x14ac:dyDescent="0.5">
      <c r="H533"/>
      <c r="P533"/>
    </row>
    <row r="534" spans="8:16" x14ac:dyDescent="0.5">
      <c r="H534"/>
      <c r="P534"/>
    </row>
    <row r="535" spans="8:16" x14ac:dyDescent="0.5">
      <c r="H535"/>
      <c r="P535"/>
    </row>
    <row r="536" spans="8:16" x14ac:dyDescent="0.5">
      <c r="H536"/>
      <c r="P536"/>
    </row>
    <row r="537" spans="8:16" x14ac:dyDescent="0.5">
      <c r="H537"/>
      <c r="P537"/>
    </row>
    <row r="538" spans="8:16" x14ac:dyDescent="0.5">
      <c r="H538"/>
      <c r="P538"/>
    </row>
    <row r="539" spans="8:16" x14ac:dyDescent="0.5">
      <c r="H539"/>
      <c r="P539"/>
    </row>
    <row r="540" spans="8:16" x14ac:dyDescent="0.5">
      <c r="H540"/>
      <c r="P540"/>
    </row>
    <row r="541" spans="8:16" x14ac:dyDescent="0.5">
      <c r="H541"/>
      <c r="P541"/>
    </row>
    <row r="542" spans="8:16" x14ac:dyDescent="0.5">
      <c r="H542"/>
      <c r="P542"/>
    </row>
    <row r="543" spans="8:16" x14ac:dyDescent="0.5">
      <c r="H543"/>
      <c r="P543"/>
    </row>
    <row r="544" spans="8:16" x14ac:dyDescent="0.5">
      <c r="H544"/>
      <c r="P544"/>
    </row>
    <row r="545" spans="8:16" x14ac:dyDescent="0.5">
      <c r="H545"/>
      <c r="P545"/>
    </row>
    <row r="546" spans="8:16" x14ac:dyDescent="0.5">
      <c r="H546"/>
      <c r="P546"/>
    </row>
    <row r="547" spans="8:16" x14ac:dyDescent="0.5">
      <c r="H547"/>
      <c r="P547"/>
    </row>
    <row r="548" spans="8:16" x14ac:dyDescent="0.5">
      <c r="H548"/>
      <c r="P548"/>
    </row>
    <row r="549" spans="8:16" x14ac:dyDescent="0.5">
      <c r="H549"/>
      <c r="P549"/>
    </row>
    <row r="550" spans="8:16" x14ac:dyDescent="0.5">
      <c r="H550"/>
      <c r="P550"/>
    </row>
    <row r="551" spans="8:16" x14ac:dyDescent="0.5">
      <c r="H551"/>
      <c r="P551"/>
    </row>
    <row r="552" spans="8:16" x14ac:dyDescent="0.5">
      <c r="H552"/>
      <c r="P552"/>
    </row>
    <row r="553" spans="8:16" x14ac:dyDescent="0.5">
      <c r="H553"/>
      <c r="P553"/>
    </row>
    <row r="554" spans="8:16" x14ac:dyDescent="0.5">
      <c r="H554"/>
      <c r="P554"/>
    </row>
    <row r="555" spans="8:16" x14ac:dyDescent="0.5">
      <c r="H555"/>
      <c r="P555"/>
    </row>
    <row r="556" spans="8:16" x14ac:dyDescent="0.5">
      <c r="H556"/>
      <c r="P556"/>
    </row>
    <row r="557" spans="8:16" x14ac:dyDescent="0.5">
      <c r="H557"/>
      <c r="P557"/>
    </row>
    <row r="558" spans="8:16" x14ac:dyDescent="0.5">
      <c r="H558"/>
      <c r="P558"/>
    </row>
    <row r="559" spans="8:16" x14ac:dyDescent="0.5">
      <c r="H559"/>
      <c r="P559"/>
    </row>
    <row r="560" spans="8:16" x14ac:dyDescent="0.5">
      <c r="H560"/>
      <c r="P560"/>
    </row>
    <row r="561" spans="8:16" x14ac:dyDescent="0.5">
      <c r="H561"/>
      <c r="P561"/>
    </row>
    <row r="562" spans="8:16" x14ac:dyDescent="0.5">
      <c r="H562"/>
      <c r="P562"/>
    </row>
    <row r="563" spans="8:16" x14ac:dyDescent="0.5">
      <c r="H563"/>
      <c r="P563"/>
    </row>
    <row r="564" spans="8:16" x14ac:dyDescent="0.5">
      <c r="H564"/>
      <c r="P564"/>
    </row>
    <row r="565" spans="8:16" x14ac:dyDescent="0.5">
      <c r="H565"/>
      <c r="P565"/>
    </row>
    <row r="566" spans="8:16" x14ac:dyDescent="0.5">
      <c r="H566"/>
      <c r="P566"/>
    </row>
    <row r="567" spans="8:16" x14ac:dyDescent="0.5">
      <c r="H567"/>
      <c r="P567"/>
    </row>
    <row r="568" spans="8:16" x14ac:dyDescent="0.5">
      <c r="H568"/>
      <c r="P568"/>
    </row>
    <row r="569" spans="8:16" x14ac:dyDescent="0.5">
      <c r="H569"/>
      <c r="P569"/>
    </row>
    <row r="570" spans="8:16" x14ac:dyDescent="0.5">
      <c r="H570"/>
      <c r="P570"/>
    </row>
    <row r="571" spans="8:16" x14ac:dyDescent="0.5">
      <c r="H571"/>
      <c r="P571"/>
    </row>
    <row r="572" spans="8:16" x14ac:dyDescent="0.5">
      <c r="H572"/>
      <c r="P572"/>
    </row>
    <row r="573" spans="8:16" x14ac:dyDescent="0.5">
      <c r="H573"/>
      <c r="P573"/>
    </row>
    <row r="574" spans="8:16" x14ac:dyDescent="0.5">
      <c r="H574"/>
      <c r="P574"/>
    </row>
    <row r="575" spans="8:16" x14ac:dyDescent="0.5">
      <c r="H575"/>
      <c r="P575"/>
    </row>
    <row r="576" spans="8:16" x14ac:dyDescent="0.5">
      <c r="H576"/>
      <c r="P576"/>
    </row>
    <row r="577" spans="8:16" x14ac:dyDescent="0.5">
      <c r="H577"/>
      <c r="P577"/>
    </row>
    <row r="578" spans="8:16" x14ac:dyDescent="0.5">
      <c r="H578"/>
      <c r="P578"/>
    </row>
    <row r="579" spans="8:16" x14ac:dyDescent="0.5">
      <c r="H579"/>
      <c r="P579"/>
    </row>
    <row r="580" spans="8:16" x14ac:dyDescent="0.5">
      <c r="H580"/>
      <c r="P580"/>
    </row>
    <row r="581" spans="8:16" x14ac:dyDescent="0.5">
      <c r="H581"/>
      <c r="P581"/>
    </row>
    <row r="582" spans="8:16" x14ac:dyDescent="0.5">
      <c r="H582"/>
      <c r="P582"/>
    </row>
    <row r="583" spans="8:16" x14ac:dyDescent="0.5">
      <c r="H583"/>
      <c r="P583"/>
    </row>
    <row r="584" spans="8:16" x14ac:dyDescent="0.5">
      <c r="H584"/>
      <c r="P584"/>
    </row>
    <row r="585" spans="8:16" x14ac:dyDescent="0.5">
      <c r="H585"/>
      <c r="P585"/>
    </row>
    <row r="586" spans="8:16" x14ac:dyDescent="0.5">
      <c r="H586"/>
      <c r="P586"/>
    </row>
    <row r="587" spans="8:16" x14ac:dyDescent="0.5">
      <c r="H587"/>
      <c r="P587"/>
    </row>
    <row r="588" spans="8:16" x14ac:dyDescent="0.5">
      <c r="H588"/>
      <c r="P588"/>
    </row>
    <row r="589" spans="8:16" x14ac:dyDescent="0.5">
      <c r="H589"/>
      <c r="P589"/>
    </row>
    <row r="590" spans="8:16" x14ac:dyDescent="0.5">
      <c r="H590"/>
      <c r="P590"/>
    </row>
    <row r="591" spans="8:16" x14ac:dyDescent="0.5">
      <c r="H591"/>
      <c r="P591"/>
    </row>
    <row r="592" spans="8:16" x14ac:dyDescent="0.5">
      <c r="H592"/>
      <c r="P592"/>
    </row>
    <row r="593" spans="8:16" x14ac:dyDescent="0.5">
      <c r="H593"/>
      <c r="P593"/>
    </row>
    <row r="594" spans="8:16" x14ac:dyDescent="0.5">
      <c r="H594"/>
      <c r="P594"/>
    </row>
    <row r="595" spans="8:16" x14ac:dyDescent="0.5">
      <c r="H595"/>
      <c r="P595"/>
    </row>
    <row r="596" spans="8:16" x14ac:dyDescent="0.5">
      <c r="H596"/>
      <c r="P596"/>
    </row>
    <row r="597" spans="8:16" x14ac:dyDescent="0.5">
      <c r="H597"/>
      <c r="P597"/>
    </row>
    <row r="598" spans="8:16" x14ac:dyDescent="0.5">
      <c r="H598"/>
      <c r="P598"/>
    </row>
    <row r="599" spans="8:16" x14ac:dyDescent="0.5">
      <c r="H599"/>
      <c r="P599"/>
    </row>
    <row r="600" spans="8:16" x14ac:dyDescent="0.5">
      <c r="H600"/>
      <c r="P600"/>
    </row>
    <row r="601" spans="8:16" x14ac:dyDescent="0.5">
      <c r="H601"/>
      <c r="P601"/>
    </row>
    <row r="602" spans="8:16" x14ac:dyDescent="0.5">
      <c r="H602"/>
      <c r="P602"/>
    </row>
    <row r="603" spans="8:16" x14ac:dyDescent="0.5">
      <c r="H603"/>
      <c r="P603"/>
    </row>
    <row r="604" spans="8:16" x14ac:dyDescent="0.5">
      <c r="H604"/>
      <c r="P604"/>
    </row>
    <row r="605" spans="8:16" x14ac:dyDescent="0.5">
      <c r="H605"/>
      <c r="P605"/>
    </row>
    <row r="606" spans="8:16" x14ac:dyDescent="0.5">
      <c r="H606"/>
      <c r="P606"/>
    </row>
    <row r="607" spans="8:16" x14ac:dyDescent="0.5">
      <c r="H607"/>
      <c r="P607"/>
    </row>
    <row r="608" spans="8:16" x14ac:dyDescent="0.5">
      <c r="H608"/>
      <c r="P608"/>
    </row>
    <row r="609" spans="8:16" x14ac:dyDescent="0.5">
      <c r="H609"/>
      <c r="P609"/>
    </row>
    <row r="610" spans="8:16" x14ac:dyDescent="0.5">
      <c r="H610"/>
      <c r="P610"/>
    </row>
    <row r="611" spans="8:16" x14ac:dyDescent="0.5">
      <c r="H611"/>
      <c r="P611"/>
    </row>
    <row r="612" spans="8:16" x14ac:dyDescent="0.5">
      <c r="H612"/>
      <c r="P612"/>
    </row>
    <row r="613" spans="8:16" x14ac:dyDescent="0.5">
      <c r="H613"/>
      <c r="P613"/>
    </row>
    <row r="614" spans="8:16" x14ac:dyDescent="0.5">
      <c r="H614"/>
      <c r="P614"/>
    </row>
    <row r="615" spans="8:16" x14ac:dyDescent="0.5">
      <c r="H615"/>
      <c r="P615"/>
    </row>
    <row r="616" spans="8:16" x14ac:dyDescent="0.5">
      <c r="H616"/>
      <c r="P616"/>
    </row>
    <row r="617" spans="8:16" x14ac:dyDescent="0.5">
      <c r="H617"/>
      <c r="P617"/>
    </row>
    <row r="618" spans="8:16" x14ac:dyDescent="0.5">
      <c r="H618"/>
      <c r="P618"/>
    </row>
    <row r="619" spans="8:16" x14ac:dyDescent="0.5">
      <c r="H619"/>
      <c r="P619"/>
    </row>
    <row r="620" spans="8:16" x14ac:dyDescent="0.5">
      <c r="H620"/>
      <c r="P620"/>
    </row>
    <row r="621" spans="8:16" x14ac:dyDescent="0.5">
      <c r="H621"/>
      <c r="P621"/>
    </row>
    <row r="622" spans="8:16" x14ac:dyDescent="0.5">
      <c r="H622"/>
      <c r="P622"/>
    </row>
    <row r="623" spans="8:16" x14ac:dyDescent="0.5">
      <c r="H623"/>
      <c r="P623"/>
    </row>
    <row r="624" spans="8:16" x14ac:dyDescent="0.5">
      <c r="H624"/>
      <c r="P624"/>
    </row>
    <row r="625" spans="8:16" x14ac:dyDescent="0.5">
      <c r="H625"/>
      <c r="P625"/>
    </row>
    <row r="626" spans="8:16" x14ac:dyDescent="0.5">
      <c r="H626"/>
      <c r="P626"/>
    </row>
    <row r="627" spans="8:16" x14ac:dyDescent="0.5">
      <c r="H627"/>
      <c r="P627"/>
    </row>
    <row r="628" spans="8:16" x14ac:dyDescent="0.5">
      <c r="H628"/>
      <c r="P628"/>
    </row>
    <row r="629" spans="8:16" x14ac:dyDescent="0.5">
      <c r="H629"/>
      <c r="P629"/>
    </row>
    <row r="630" spans="8:16" x14ac:dyDescent="0.5">
      <c r="H630"/>
      <c r="P630"/>
    </row>
    <row r="631" spans="8:16" x14ac:dyDescent="0.5">
      <c r="H631"/>
      <c r="P631"/>
    </row>
    <row r="632" spans="8:16" x14ac:dyDescent="0.5">
      <c r="H632"/>
      <c r="P632"/>
    </row>
    <row r="633" spans="8:16" x14ac:dyDescent="0.5">
      <c r="H633"/>
      <c r="P633"/>
    </row>
    <row r="634" spans="8:16" x14ac:dyDescent="0.5">
      <c r="H634"/>
      <c r="P634"/>
    </row>
    <row r="635" spans="8:16" x14ac:dyDescent="0.5">
      <c r="H635"/>
      <c r="P635"/>
    </row>
    <row r="636" spans="8:16" x14ac:dyDescent="0.5">
      <c r="H636"/>
      <c r="P636"/>
    </row>
    <row r="637" spans="8:16" x14ac:dyDescent="0.5">
      <c r="H637"/>
      <c r="P637"/>
    </row>
    <row r="638" spans="8:16" x14ac:dyDescent="0.5">
      <c r="H638"/>
      <c r="P638"/>
    </row>
    <row r="639" spans="8:16" x14ac:dyDescent="0.5">
      <c r="H639"/>
      <c r="P639"/>
    </row>
    <row r="640" spans="8:16" x14ac:dyDescent="0.5">
      <c r="H640"/>
      <c r="P640"/>
    </row>
    <row r="641" spans="8:16" x14ac:dyDescent="0.5">
      <c r="H641"/>
      <c r="P641"/>
    </row>
    <row r="642" spans="8:16" x14ac:dyDescent="0.5">
      <c r="H642"/>
      <c r="P642"/>
    </row>
    <row r="643" spans="8:16" x14ac:dyDescent="0.5">
      <c r="H643"/>
      <c r="P643"/>
    </row>
    <row r="644" spans="8:16" x14ac:dyDescent="0.5">
      <c r="H644"/>
      <c r="P644"/>
    </row>
    <row r="645" spans="8:16" x14ac:dyDescent="0.5">
      <c r="H645"/>
      <c r="P645"/>
    </row>
    <row r="646" spans="8:16" x14ac:dyDescent="0.5">
      <c r="H646"/>
      <c r="P646"/>
    </row>
    <row r="647" spans="8:16" x14ac:dyDescent="0.5">
      <c r="H647"/>
      <c r="P647"/>
    </row>
    <row r="648" spans="8:16" x14ac:dyDescent="0.5">
      <c r="H648"/>
      <c r="P648"/>
    </row>
    <row r="649" spans="8:16" x14ac:dyDescent="0.5">
      <c r="H649"/>
      <c r="P649"/>
    </row>
    <row r="650" spans="8:16" x14ac:dyDescent="0.5">
      <c r="H650"/>
      <c r="P650"/>
    </row>
    <row r="651" spans="8:16" x14ac:dyDescent="0.5">
      <c r="H651"/>
      <c r="P651"/>
    </row>
    <row r="652" spans="8:16" x14ac:dyDescent="0.5">
      <c r="H652"/>
      <c r="P652"/>
    </row>
    <row r="653" spans="8:16" x14ac:dyDescent="0.5">
      <c r="H653"/>
      <c r="P653"/>
    </row>
    <row r="654" spans="8:16" x14ac:dyDescent="0.5">
      <c r="H654"/>
      <c r="P654"/>
    </row>
    <row r="655" spans="8:16" x14ac:dyDescent="0.5">
      <c r="H655"/>
      <c r="P655"/>
    </row>
    <row r="656" spans="8:16" x14ac:dyDescent="0.5">
      <c r="H656"/>
      <c r="P656"/>
    </row>
    <row r="657" spans="8:16" x14ac:dyDescent="0.5">
      <c r="H657"/>
      <c r="P657"/>
    </row>
    <row r="658" spans="8:16" x14ac:dyDescent="0.5">
      <c r="H658"/>
      <c r="P658"/>
    </row>
    <row r="659" spans="8:16" x14ac:dyDescent="0.5">
      <c r="H659"/>
      <c r="P659"/>
    </row>
    <row r="660" spans="8:16" x14ac:dyDescent="0.5">
      <c r="H660"/>
      <c r="P660"/>
    </row>
    <row r="661" spans="8:16" x14ac:dyDescent="0.5">
      <c r="H661"/>
      <c r="P661"/>
    </row>
    <row r="662" spans="8:16" x14ac:dyDescent="0.5">
      <c r="H662"/>
      <c r="P662"/>
    </row>
    <row r="663" spans="8:16" x14ac:dyDescent="0.5">
      <c r="H663"/>
      <c r="P663"/>
    </row>
    <row r="664" spans="8:16" x14ac:dyDescent="0.5">
      <c r="H664"/>
      <c r="P664"/>
    </row>
    <row r="665" spans="8:16" x14ac:dyDescent="0.5">
      <c r="H665"/>
      <c r="P665"/>
    </row>
    <row r="666" spans="8:16" x14ac:dyDescent="0.5">
      <c r="H666"/>
      <c r="P666"/>
    </row>
    <row r="667" spans="8:16" x14ac:dyDescent="0.5">
      <c r="H667"/>
      <c r="P667"/>
    </row>
    <row r="668" spans="8:16" x14ac:dyDescent="0.5">
      <c r="H668"/>
      <c r="P668"/>
    </row>
    <row r="669" spans="8:16" x14ac:dyDescent="0.5">
      <c r="H669"/>
      <c r="P669"/>
    </row>
    <row r="670" spans="8:16" x14ac:dyDescent="0.5">
      <c r="H670"/>
      <c r="P670"/>
    </row>
    <row r="671" spans="8:16" x14ac:dyDescent="0.5">
      <c r="H671"/>
      <c r="P671"/>
    </row>
    <row r="672" spans="8:16" x14ac:dyDescent="0.5">
      <c r="H672"/>
      <c r="P672"/>
    </row>
    <row r="673" spans="8:16" x14ac:dyDescent="0.5">
      <c r="H673"/>
      <c r="P673"/>
    </row>
    <row r="674" spans="8:16" x14ac:dyDescent="0.5">
      <c r="H674"/>
      <c r="P674"/>
    </row>
    <row r="675" spans="8:16" x14ac:dyDescent="0.5">
      <c r="H675"/>
      <c r="P675"/>
    </row>
    <row r="676" spans="8:16" x14ac:dyDescent="0.5">
      <c r="H676"/>
      <c r="P676"/>
    </row>
    <row r="677" spans="8:16" x14ac:dyDescent="0.5">
      <c r="H677"/>
      <c r="P677"/>
    </row>
    <row r="678" spans="8:16" x14ac:dyDescent="0.5">
      <c r="H678"/>
      <c r="P678"/>
    </row>
    <row r="679" spans="8:16" x14ac:dyDescent="0.5">
      <c r="H679"/>
      <c r="P679"/>
    </row>
    <row r="680" spans="8:16" x14ac:dyDescent="0.5">
      <c r="H680"/>
      <c r="P680"/>
    </row>
    <row r="681" spans="8:16" x14ac:dyDescent="0.5">
      <c r="H681"/>
      <c r="P681"/>
    </row>
    <row r="682" spans="8:16" x14ac:dyDescent="0.5">
      <c r="H682"/>
      <c r="P682"/>
    </row>
    <row r="683" spans="8:16" x14ac:dyDescent="0.5">
      <c r="H683"/>
      <c r="P683"/>
    </row>
    <row r="684" spans="8:16" x14ac:dyDescent="0.5">
      <c r="H684"/>
      <c r="P684"/>
    </row>
    <row r="685" spans="8:16" x14ac:dyDescent="0.5">
      <c r="H685"/>
      <c r="P685"/>
    </row>
    <row r="686" spans="8:16" x14ac:dyDescent="0.5">
      <c r="H686"/>
      <c r="P686"/>
    </row>
    <row r="687" spans="8:16" x14ac:dyDescent="0.5">
      <c r="H687"/>
      <c r="P687"/>
    </row>
    <row r="688" spans="8:16" x14ac:dyDescent="0.5">
      <c r="H688"/>
      <c r="P688"/>
    </row>
    <row r="689" spans="8:16" x14ac:dyDescent="0.5">
      <c r="H689"/>
      <c r="P689"/>
    </row>
    <row r="690" spans="8:16" x14ac:dyDescent="0.5">
      <c r="H690"/>
      <c r="P690"/>
    </row>
    <row r="691" spans="8:16" x14ac:dyDescent="0.5">
      <c r="H691"/>
      <c r="P691"/>
    </row>
    <row r="692" spans="8:16" x14ac:dyDescent="0.5">
      <c r="H692"/>
      <c r="P692"/>
    </row>
    <row r="693" spans="8:16" x14ac:dyDescent="0.5">
      <c r="H693"/>
      <c r="P693"/>
    </row>
    <row r="694" spans="8:16" x14ac:dyDescent="0.5">
      <c r="H694"/>
      <c r="P694"/>
    </row>
    <row r="695" spans="8:16" x14ac:dyDescent="0.5">
      <c r="H695"/>
      <c r="P695"/>
    </row>
    <row r="696" spans="8:16" x14ac:dyDescent="0.5">
      <c r="H696"/>
      <c r="P696"/>
    </row>
    <row r="697" spans="8:16" x14ac:dyDescent="0.5">
      <c r="H697"/>
      <c r="P697"/>
    </row>
    <row r="698" spans="8:16" x14ac:dyDescent="0.5">
      <c r="H698"/>
      <c r="P698"/>
    </row>
    <row r="699" spans="8:16" x14ac:dyDescent="0.5">
      <c r="H699"/>
      <c r="P699"/>
    </row>
    <row r="700" spans="8:16" x14ac:dyDescent="0.5">
      <c r="H700"/>
      <c r="P700"/>
    </row>
    <row r="701" spans="8:16" x14ac:dyDescent="0.5">
      <c r="H701"/>
      <c r="P701"/>
    </row>
    <row r="702" spans="8:16" x14ac:dyDescent="0.5">
      <c r="H702"/>
      <c r="P702"/>
    </row>
    <row r="703" spans="8:16" x14ac:dyDescent="0.5">
      <c r="H703"/>
      <c r="P703"/>
    </row>
    <row r="704" spans="8:16" x14ac:dyDescent="0.5">
      <c r="H704"/>
      <c r="P704"/>
    </row>
    <row r="705" spans="8:16" x14ac:dyDescent="0.5">
      <c r="H705"/>
      <c r="P705"/>
    </row>
    <row r="706" spans="8:16" x14ac:dyDescent="0.5">
      <c r="H706"/>
      <c r="P706"/>
    </row>
    <row r="707" spans="8:16" x14ac:dyDescent="0.5">
      <c r="H707"/>
      <c r="P707"/>
    </row>
    <row r="708" spans="8:16" x14ac:dyDescent="0.5">
      <c r="H708"/>
      <c r="P708"/>
    </row>
    <row r="709" spans="8:16" x14ac:dyDescent="0.5">
      <c r="H709"/>
      <c r="P709"/>
    </row>
    <row r="710" spans="8:16" x14ac:dyDescent="0.5">
      <c r="H710"/>
      <c r="P710"/>
    </row>
    <row r="711" spans="8:16" x14ac:dyDescent="0.5">
      <c r="H711"/>
      <c r="P711"/>
    </row>
    <row r="712" spans="8:16" x14ac:dyDescent="0.5">
      <c r="H712"/>
      <c r="P712"/>
    </row>
    <row r="713" spans="8:16" x14ac:dyDescent="0.5">
      <c r="H713"/>
      <c r="P713"/>
    </row>
    <row r="714" spans="8:16" x14ac:dyDescent="0.5">
      <c r="H714"/>
      <c r="P714"/>
    </row>
    <row r="715" spans="8:16" x14ac:dyDescent="0.5">
      <c r="H715"/>
      <c r="P715"/>
    </row>
    <row r="716" spans="8:16" x14ac:dyDescent="0.5">
      <c r="H716"/>
      <c r="P716"/>
    </row>
    <row r="717" spans="8:16" x14ac:dyDescent="0.5">
      <c r="H717"/>
      <c r="P717"/>
    </row>
    <row r="718" spans="8:16" x14ac:dyDescent="0.5">
      <c r="H718"/>
      <c r="P718"/>
    </row>
    <row r="719" spans="8:16" x14ac:dyDescent="0.5">
      <c r="H719"/>
      <c r="P719"/>
    </row>
    <row r="720" spans="8:16" x14ac:dyDescent="0.5">
      <c r="H720"/>
      <c r="P720"/>
    </row>
    <row r="721" spans="8:16" x14ac:dyDescent="0.5">
      <c r="H721"/>
      <c r="P721"/>
    </row>
    <row r="722" spans="8:16" x14ac:dyDescent="0.5">
      <c r="H722"/>
      <c r="P722"/>
    </row>
    <row r="723" spans="8:16" x14ac:dyDescent="0.5">
      <c r="H723"/>
      <c r="P723"/>
    </row>
    <row r="724" spans="8:16" x14ac:dyDescent="0.5">
      <c r="H724"/>
      <c r="P724"/>
    </row>
    <row r="725" spans="8:16" x14ac:dyDescent="0.5">
      <c r="H725"/>
      <c r="P725"/>
    </row>
    <row r="726" spans="8:16" x14ac:dyDescent="0.5">
      <c r="H726"/>
      <c r="P726"/>
    </row>
    <row r="727" spans="8:16" x14ac:dyDescent="0.5">
      <c r="H727"/>
      <c r="P727"/>
    </row>
    <row r="728" spans="8:16" x14ac:dyDescent="0.5">
      <c r="H728"/>
      <c r="P728"/>
    </row>
    <row r="729" spans="8:16" x14ac:dyDescent="0.5">
      <c r="H729"/>
      <c r="P729"/>
    </row>
    <row r="730" spans="8:16" x14ac:dyDescent="0.5">
      <c r="H730"/>
      <c r="P730"/>
    </row>
    <row r="731" spans="8:16" x14ac:dyDescent="0.5">
      <c r="H731"/>
      <c r="P731"/>
    </row>
    <row r="732" spans="8:16" x14ac:dyDescent="0.5">
      <c r="H732"/>
      <c r="P732"/>
    </row>
    <row r="733" spans="8:16" x14ac:dyDescent="0.5">
      <c r="H733"/>
      <c r="P733"/>
    </row>
    <row r="734" spans="8:16" x14ac:dyDescent="0.5">
      <c r="H734"/>
      <c r="P734"/>
    </row>
    <row r="735" spans="8:16" x14ac:dyDescent="0.5">
      <c r="H735"/>
      <c r="P735"/>
    </row>
    <row r="736" spans="8:16" x14ac:dyDescent="0.5">
      <c r="H736"/>
      <c r="P736"/>
    </row>
    <row r="737" spans="8:16" x14ac:dyDescent="0.5">
      <c r="H737"/>
      <c r="P737"/>
    </row>
    <row r="738" spans="8:16" x14ac:dyDescent="0.5">
      <c r="H738"/>
      <c r="P738"/>
    </row>
    <row r="739" spans="8:16" x14ac:dyDescent="0.5">
      <c r="H739"/>
      <c r="P739"/>
    </row>
    <row r="740" spans="8:16" x14ac:dyDescent="0.5">
      <c r="H740"/>
      <c r="P740"/>
    </row>
    <row r="741" spans="8:16" x14ac:dyDescent="0.5">
      <c r="H741"/>
      <c r="P741"/>
    </row>
    <row r="742" spans="8:16" x14ac:dyDescent="0.5">
      <c r="H742"/>
      <c r="P742"/>
    </row>
    <row r="743" spans="8:16" x14ac:dyDescent="0.5">
      <c r="H743"/>
      <c r="P743"/>
    </row>
    <row r="744" spans="8:16" x14ac:dyDescent="0.5">
      <c r="H744"/>
      <c r="P744"/>
    </row>
    <row r="745" spans="8:16" x14ac:dyDescent="0.5">
      <c r="H745"/>
      <c r="P745"/>
    </row>
    <row r="746" spans="8:16" x14ac:dyDescent="0.5">
      <c r="H746"/>
      <c r="P746"/>
    </row>
    <row r="747" spans="8:16" x14ac:dyDescent="0.5">
      <c r="H747"/>
      <c r="P747"/>
    </row>
    <row r="748" spans="8:16" x14ac:dyDescent="0.5">
      <c r="H748"/>
      <c r="P748"/>
    </row>
    <row r="749" spans="8:16" x14ac:dyDescent="0.5">
      <c r="H749"/>
      <c r="P749"/>
    </row>
    <row r="750" spans="8:16" x14ac:dyDescent="0.5">
      <c r="H750"/>
      <c r="P750"/>
    </row>
    <row r="751" spans="8:16" x14ac:dyDescent="0.5">
      <c r="H751"/>
      <c r="P751"/>
    </row>
    <row r="752" spans="8:16" x14ac:dyDescent="0.5">
      <c r="H752"/>
      <c r="P752"/>
    </row>
    <row r="753" spans="8:16" x14ac:dyDescent="0.5">
      <c r="H753"/>
      <c r="P753"/>
    </row>
    <row r="754" spans="8:16" x14ac:dyDescent="0.5">
      <c r="H754"/>
      <c r="P754"/>
    </row>
    <row r="755" spans="8:16" x14ac:dyDescent="0.5">
      <c r="H755"/>
      <c r="P755"/>
    </row>
    <row r="756" spans="8:16" x14ac:dyDescent="0.5">
      <c r="H756"/>
      <c r="P756"/>
    </row>
    <row r="757" spans="8:16" x14ac:dyDescent="0.5">
      <c r="H757"/>
      <c r="P757"/>
    </row>
    <row r="758" spans="8:16" x14ac:dyDescent="0.5">
      <c r="H758"/>
      <c r="P758"/>
    </row>
    <row r="759" spans="8:16" x14ac:dyDescent="0.5">
      <c r="H759"/>
      <c r="P759"/>
    </row>
    <row r="760" spans="8:16" x14ac:dyDescent="0.5">
      <c r="H760"/>
      <c r="P760"/>
    </row>
    <row r="761" spans="8:16" x14ac:dyDescent="0.5">
      <c r="H761"/>
      <c r="P761"/>
    </row>
    <row r="762" spans="8:16" x14ac:dyDescent="0.5">
      <c r="H762"/>
      <c r="P762"/>
    </row>
    <row r="763" spans="8:16" x14ac:dyDescent="0.5">
      <c r="H763"/>
      <c r="P763"/>
    </row>
    <row r="764" spans="8:16" x14ac:dyDescent="0.5">
      <c r="H764"/>
      <c r="P764"/>
    </row>
    <row r="765" spans="8:16" x14ac:dyDescent="0.5">
      <c r="H765"/>
      <c r="P765"/>
    </row>
    <row r="766" spans="8:16" x14ac:dyDescent="0.5">
      <c r="H766"/>
      <c r="P766"/>
    </row>
    <row r="767" spans="8:16" x14ac:dyDescent="0.5">
      <c r="H767"/>
      <c r="P767"/>
    </row>
    <row r="768" spans="8:16" x14ac:dyDescent="0.5">
      <c r="H768"/>
      <c r="P768"/>
    </row>
    <row r="769" spans="8:16" x14ac:dyDescent="0.5">
      <c r="H769"/>
      <c r="P769"/>
    </row>
    <row r="770" spans="8:16" x14ac:dyDescent="0.5">
      <c r="H770"/>
      <c r="P770"/>
    </row>
    <row r="771" spans="8:16" x14ac:dyDescent="0.5">
      <c r="H771"/>
      <c r="P771"/>
    </row>
    <row r="772" spans="8:16" x14ac:dyDescent="0.5">
      <c r="H772"/>
      <c r="P772"/>
    </row>
    <row r="773" spans="8:16" x14ac:dyDescent="0.5">
      <c r="H773"/>
      <c r="P773"/>
    </row>
    <row r="774" spans="8:16" x14ac:dyDescent="0.5">
      <c r="H774"/>
      <c r="P774"/>
    </row>
    <row r="775" spans="8:16" x14ac:dyDescent="0.5">
      <c r="H775"/>
      <c r="P775"/>
    </row>
    <row r="776" spans="8:16" x14ac:dyDescent="0.5">
      <c r="H776"/>
      <c r="P776"/>
    </row>
    <row r="777" spans="8:16" x14ac:dyDescent="0.5">
      <c r="H777"/>
      <c r="P777"/>
    </row>
    <row r="778" spans="8:16" x14ac:dyDescent="0.5">
      <c r="H778"/>
      <c r="P778"/>
    </row>
    <row r="779" spans="8:16" x14ac:dyDescent="0.5">
      <c r="H779"/>
      <c r="P779"/>
    </row>
    <row r="780" spans="8:16" x14ac:dyDescent="0.5">
      <c r="H780"/>
      <c r="P780"/>
    </row>
    <row r="781" spans="8:16" x14ac:dyDescent="0.5">
      <c r="H781"/>
      <c r="P781"/>
    </row>
    <row r="782" spans="8:16" x14ac:dyDescent="0.5">
      <c r="H782"/>
      <c r="P782"/>
    </row>
    <row r="783" spans="8:16" x14ac:dyDescent="0.5">
      <c r="H783"/>
      <c r="P783"/>
    </row>
    <row r="784" spans="8:16" x14ac:dyDescent="0.5">
      <c r="H784"/>
      <c r="P784"/>
    </row>
    <row r="785" spans="8:16" x14ac:dyDescent="0.5">
      <c r="H785"/>
      <c r="P785"/>
    </row>
    <row r="786" spans="8:16" x14ac:dyDescent="0.5">
      <c r="H786"/>
      <c r="P786"/>
    </row>
    <row r="787" spans="8:16" x14ac:dyDescent="0.5">
      <c r="H787"/>
      <c r="P787"/>
    </row>
    <row r="788" spans="8:16" x14ac:dyDescent="0.5">
      <c r="H788"/>
      <c r="P788"/>
    </row>
    <row r="789" spans="8:16" x14ac:dyDescent="0.5">
      <c r="H789"/>
      <c r="P789"/>
    </row>
    <row r="790" spans="8:16" x14ac:dyDescent="0.5">
      <c r="H790"/>
      <c r="P790"/>
    </row>
    <row r="791" spans="8:16" x14ac:dyDescent="0.5">
      <c r="H791"/>
      <c r="P791"/>
    </row>
    <row r="792" spans="8:16" x14ac:dyDescent="0.5">
      <c r="H792"/>
      <c r="P792"/>
    </row>
    <row r="793" spans="8:16" x14ac:dyDescent="0.5">
      <c r="H793"/>
      <c r="P793"/>
    </row>
    <row r="794" spans="8:16" x14ac:dyDescent="0.5">
      <c r="H794"/>
      <c r="P794"/>
    </row>
    <row r="795" spans="8:16" x14ac:dyDescent="0.5">
      <c r="H795"/>
      <c r="P795"/>
    </row>
    <row r="796" spans="8:16" x14ac:dyDescent="0.5">
      <c r="H796"/>
      <c r="P796"/>
    </row>
    <row r="797" spans="8:16" x14ac:dyDescent="0.5">
      <c r="H797"/>
      <c r="P797"/>
    </row>
    <row r="798" spans="8:16" x14ac:dyDescent="0.5">
      <c r="H798"/>
      <c r="P798"/>
    </row>
    <row r="799" spans="8:16" x14ac:dyDescent="0.5">
      <c r="H799"/>
      <c r="P799"/>
    </row>
    <row r="800" spans="8:16" x14ac:dyDescent="0.5">
      <c r="H800"/>
      <c r="P800"/>
    </row>
    <row r="801" spans="8:16" x14ac:dyDescent="0.5">
      <c r="H801"/>
      <c r="P801"/>
    </row>
    <row r="802" spans="8:16" x14ac:dyDescent="0.5">
      <c r="H802"/>
      <c r="P802"/>
    </row>
    <row r="803" spans="8:16" x14ac:dyDescent="0.5">
      <c r="H803"/>
      <c r="P803"/>
    </row>
    <row r="804" spans="8:16" x14ac:dyDescent="0.5">
      <c r="H804"/>
      <c r="P804"/>
    </row>
    <row r="805" spans="8:16" x14ac:dyDescent="0.5">
      <c r="H805"/>
      <c r="P805"/>
    </row>
    <row r="806" spans="8:16" x14ac:dyDescent="0.5">
      <c r="H806"/>
      <c r="P806"/>
    </row>
    <row r="807" spans="8:16" x14ac:dyDescent="0.5">
      <c r="H807"/>
      <c r="P807"/>
    </row>
    <row r="808" spans="8:16" x14ac:dyDescent="0.5">
      <c r="H808"/>
      <c r="P808"/>
    </row>
    <row r="809" spans="8:16" x14ac:dyDescent="0.5">
      <c r="H809"/>
      <c r="P809"/>
    </row>
    <row r="810" spans="8:16" x14ac:dyDescent="0.5">
      <c r="H810"/>
      <c r="P810"/>
    </row>
    <row r="811" spans="8:16" x14ac:dyDescent="0.5">
      <c r="H811"/>
      <c r="P811"/>
    </row>
    <row r="812" spans="8:16" x14ac:dyDescent="0.5">
      <c r="H812"/>
      <c r="P812"/>
    </row>
    <row r="813" spans="8:16" x14ac:dyDescent="0.5">
      <c r="H813"/>
      <c r="P813"/>
    </row>
    <row r="814" spans="8:16" x14ac:dyDescent="0.5">
      <c r="H814"/>
      <c r="P814"/>
    </row>
    <row r="815" spans="8:16" x14ac:dyDescent="0.5">
      <c r="H815"/>
      <c r="P815"/>
    </row>
    <row r="816" spans="8:16" x14ac:dyDescent="0.5">
      <c r="H816"/>
      <c r="P816"/>
    </row>
    <row r="817" spans="8:16" x14ac:dyDescent="0.5">
      <c r="H817"/>
      <c r="P817"/>
    </row>
    <row r="818" spans="8:16" x14ac:dyDescent="0.5">
      <c r="H818"/>
      <c r="P818"/>
    </row>
    <row r="819" spans="8:16" x14ac:dyDescent="0.5">
      <c r="H819"/>
      <c r="P819"/>
    </row>
    <row r="820" spans="8:16" x14ac:dyDescent="0.5">
      <c r="H820"/>
      <c r="P820"/>
    </row>
    <row r="821" spans="8:16" x14ac:dyDescent="0.5">
      <c r="H821"/>
      <c r="P821"/>
    </row>
    <row r="822" spans="8:16" x14ac:dyDescent="0.5">
      <c r="H822"/>
      <c r="P822"/>
    </row>
    <row r="823" spans="8:16" x14ac:dyDescent="0.5">
      <c r="H823"/>
      <c r="P823"/>
    </row>
    <row r="824" spans="8:16" x14ac:dyDescent="0.5">
      <c r="H824"/>
      <c r="P824"/>
    </row>
    <row r="825" spans="8:16" x14ac:dyDescent="0.5">
      <c r="H825"/>
      <c r="P825"/>
    </row>
    <row r="826" spans="8:16" x14ac:dyDescent="0.5">
      <c r="H826"/>
      <c r="P826"/>
    </row>
    <row r="827" spans="8:16" x14ac:dyDescent="0.5">
      <c r="H827"/>
      <c r="P827"/>
    </row>
    <row r="828" spans="8:16" x14ac:dyDescent="0.5">
      <c r="H828"/>
      <c r="P828"/>
    </row>
    <row r="829" spans="8:16" x14ac:dyDescent="0.5">
      <c r="H829"/>
      <c r="P829"/>
    </row>
    <row r="830" spans="8:16" x14ac:dyDescent="0.5">
      <c r="H830"/>
      <c r="P830"/>
    </row>
    <row r="831" spans="8:16" x14ac:dyDescent="0.5">
      <c r="H831"/>
      <c r="P831"/>
    </row>
    <row r="832" spans="8:16" x14ac:dyDescent="0.5">
      <c r="H832"/>
      <c r="P832"/>
    </row>
    <row r="833" spans="8:16" x14ac:dyDescent="0.5">
      <c r="H833"/>
      <c r="P833"/>
    </row>
    <row r="834" spans="8:16" x14ac:dyDescent="0.5">
      <c r="H834"/>
      <c r="P834"/>
    </row>
    <row r="835" spans="8:16" x14ac:dyDescent="0.5">
      <c r="H835"/>
      <c r="P835"/>
    </row>
    <row r="836" spans="8:16" x14ac:dyDescent="0.5">
      <c r="H836"/>
      <c r="P836"/>
    </row>
    <row r="837" spans="8:16" x14ac:dyDescent="0.5">
      <c r="H837"/>
      <c r="P837"/>
    </row>
    <row r="838" spans="8:16" x14ac:dyDescent="0.5">
      <c r="H838"/>
      <c r="P838"/>
    </row>
    <row r="839" spans="8:16" x14ac:dyDescent="0.5">
      <c r="H839"/>
      <c r="P839"/>
    </row>
    <row r="840" spans="8:16" x14ac:dyDescent="0.5">
      <c r="H840"/>
      <c r="P840"/>
    </row>
    <row r="841" spans="8:16" x14ac:dyDescent="0.5">
      <c r="H841"/>
      <c r="P841"/>
    </row>
    <row r="842" spans="8:16" x14ac:dyDescent="0.5">
      <c r="H842"/>
      <c r="P842"/>
    </row>
    <row r="843" spans="8:16" x14ac:dyDescent="0.5">
      <c r="H843"/>
      <c r="P843"/>
    </row>
    <row r="844" spans="8:16" x14ac:dyDescent="0.5">
      <c r="H844"/>
      <c r="P844"/>
    </row>
    <row r="845" spans="8:16" x14ac:dyDescent="0.5">
      <c r="H845"/>
      <c r="P845"/>
    </row>
    <row r="846" spans="8:16" x14ac:dyDescent="0.5">
      <c r="H846"/>
      <c r="P846"/>
    </row>
    <row r="847" spans="8:16" x14ac:dyDescent="0.5">
      <c r="H847"/>
      <c r="P847"/>
    </row>
    <row r="848" spans="8:16" x14ac:dyDescent="0.5">
      <c r="H848"/>
      <c r="P848"/>
    </row>
    <row r="849" spans="8:16" x14ac:dyDescent="0.5">
      <c r="H849"/>
      <c r="P849"/>
    </row>
    <row r="850" spans="8:16" x14ac:dyDescent="0.5">
      <c r="H850"/>
      <c r="P850"/>
    </row>
    <row r="851" spans="8:16" x14ac:dyDescent="0.5">
      <c r="H851"/>
      <c r="P851"/>
    </row>
    <row r="852" spans="8:16" x14ac:dyDescent="0.5">
      <c r="H852"/>
      <c r="P852"/>
    </row>
    <row r="853" spans="8:16" x14ac:dyDescent="0.5">
      <c r="H853"/>
      <c r="P853"/>
    </row>
    <row r="854" spans="8:16" x14ac:dyDescent="0.5">
      <c r="H854"/>
      <c r="P854"/>
    </row>
    <row r="855" spans="8:16" x14ac:dyDescent="0.5">
      <c r="H855"/>
      <c r="P855"/>
    </row>
    <row r="856" spans="8:16" x14ac:dyDescent="0.5">
      <c r="H856"/>
      <c r="P856"/>
    </row>
    <row r="857" spans="8:16" x14ac:dyDescent="0.5">
      <c r="H857"/>
      <c r="P857"/>
    </row>
    <row r="858" spans="8:16" x14ac:dyDescent="0.5">
      <c r="H858"/>
      <c r="P858"/>
    </row>
    <row r="859" spans="8:16" x14ac:dyDescent="0.5">
      <c r="H859"/>
      <c r="P859"/>
    </row>
    <row r="860" spans="8:16" x14ac:dyDescent="0.5">
      <c r="H860"/>
      <c r="P860"/>
    </row>
    <row r="861" spans="8:16" x14ac:dyDescent="0.5">
      <c r="H861"/>
      <c r="P861"/>
    </row>
    <row r="862" spans="8:16" x14ac:dyDescent="0.5">
      <c r="H862"/>
      <c r="P862"/>
    </row>
    <row r="863" spans="8:16" x14ac:dyDescent="0.5">
      <c r="H863"/>
      <c r="P863"/>
    </row>
    <row r="864" spans="8:16" x14ac:dyDescent="0.5">
      <c r="H864"/>
      <c r="P864"/>
    </row>
    <row r="865" spans="8:16" x14ac:dyDescent="0.5">
      <c r="H865"/>
      <c r="P865"/>
    </row>
    <row r="866" spans="8:16" x14ac:dyDescent="0.5">
      <c r="H866"/>
      <c r="P866"/>
    </row>
    <row r="867" spans="8:16" x14ac:dyDescent="0.5">
      <c r="H867"/>
      <c r="P867"/>
    </row>
    <row r="868" spans="8:16" x14ac:dyDescent="0.5">
      <c r="H868"/>
      <c r="P868"/>
    </row>
    <row r="869" spans="8:16" x14ac:dyDescent="0.5">
      <c r="H869"/>
      <c r="P869"/>
    </row>
    <row r="870" spans="8:16" x14ac:dyDescent="0.5">
      <c r="H870"/>
      <c r="P870"/>
    </row>
    <row r="871" spans="8:16" x14ac:dyDescent="0.5">
      <c r="H871"/>
      <c r="P871"/>
    </row>
    <row r="872" spans="8:16" x14ac:dyDescent="0.5">
      <c r="H872"/>
      <c r="P872"/>
    </row>
    <row r="873" spans="8:16" x14ac:dyDescent="0.5">
      <c r="H873"/>
      <c r="P873"/>
    </row>
    <row r="874" spans="8:16" x14ac:dyDescent="0.5">
      <c r="H874"/>
      <c r="P874"/>
    </row>
    <row r="875" spans="8:16" x14ac:dyDescent="0.5">
      <c r="H875"/>
      <c r="P875"/>
    </row>
    <row r="876" spans="8:16" x14ac:dyDescent="0.5">
      <c r="H876"/>
      <c r="P876"/>
    </row>
    <row r="877" spans="8:16" x14ac:dyDescent="0.5">
      <c r="H877"/>
      <c r="P877"/>
    </row>
    <row r="878" spans="8:16" x14ac:dyDescent="0.5">
      <c r="H878"/>
      <c r="P878"/>
    </row>
    <row r="879" spans="8:16" x14ac:dyDescent="0.5">
      <c r="H879"/>
      <c r="P879"/>
    </row>
    <row r="880" spans="8:16" x14ac:dyDescent="0.5">
      <c r="H880"/>
      <c r="P880"/>
    </row>
    <row r="881" spans="8:16" x14ac:dyDescent="0.5">
      <c r="H881"/>
      <c r="P881"/>
    </row>
    <row r="882" spans="8:16" x14ac:dyDescent="0.5">
      <c r="H882"/>
      <c r="P882"/>
    </row>
    <row r="883" spans="8:16" x14ac:dyDescent="0.5">
      <c r="H883"/>
      <c r="P883"/>
    </row>
    <row r="884" spans="8:16" x14ac:dyDescent="0.5">
      <c r="H884"/>
      <c r="P884"/>
    </row>
    <row r="885" spans="8:16" x14ac:dyDescent="0.5">
      <c r="H885"/>
      <c r="P885"/>
    </row>
    <row r="886" spans="8:16" x14ac:dyDescent="0.5">
      <c r="H886"/>
      <c r="P886"/>
    </row>
    <row r="887" spans="8:16" x14ac:dyDescent="0.5">
      <c r="H887"/>
      <c r="P887"/>
    </row>
    <row r="888" spans="8:16" x14ac:dyDescent="0.5">
      <c r="H888"/>
      <c r="P888"/>
    </row>
    <row r="889" spans="8:16" x14ac:dyDescent="0.5">
      <c r="H889"/>
      <c r="P889"/>
    </row>
    <row r="890" spans="8:16" x14ac:dyDescent="0.5">
      <c r="H890"/>
      <c r="P890"/>
    </row>
    <row r="891" spans="8:16" x14ac:dyDescent="0.5">
      <c r="H891"/>
      <c r="P891"/>
    </row>
    <row r="892" spans="8:16" x14ac:dyDescent="0.5">
      <c r="H892"/>
      <c r="P892"/>
    </row>
    <row r="893" spans="8:16" x14ac:dyDescent="0.5">
      <c r="H893"/>
      <c r="P893"/>
    </row>
    <row r="894" spans="8:16" x14ac:dyDescent="0.5">
      <c r="H894"/>
      <c r="P894"/>
    </row>
    <row r="895" spans="8:16" x14ac:dyDescent="0.5">
      <c r="H895"/>
      <c r="P895"/>
    </row>
    <row r="896" spans="8:16" x14ac:dyDescent="0.5">
      <c r="H896"/>
      <c r="P896"/>
    </row>
    <row r="897" spans="8:16" x14ac:dyDescent="0.5">
      <c r="H897"/>
      <c r="P897"/>
    </row>
    <row r="898" spans="8:16" x14ac:dyDescent="0.5">
      <c r="H898"/>
      <c r="P898"/>
    </row>
    <row r="899" spans="8:16" x14ac:dyDescent="0.5">
      <c r="H899"/>
      <c r="P899"/>
    </row>
    <row r="900" spans="8:16" x14ac:dyDescent="0.5">
      <c r="H900"/>
      <c r="P900"/>
    </row>
    <row r="901" spans="8:16" x14ac:dyDescent="0.5">
      <c r="H901"/>
      <c r="P901"/>
    </row>
    <row r="902" spans="8:16" x14ac:dyDescent="0.5">
      <c r="H902"/>
      <c r="P902"/>
    </row>
    <row r="903" spans="8:16" x14ac:dyDescent="0.5">
      <c r="H903"/>
      <c r="P903"/>
    </row>
    <row r="904" spans="8:16" x14ac:dyDescent="0.5">
      <c r="H904"/>
      <c r="P904"/>
    </row>
    <row r="905" spans="8:16" x14ac:dyDescent="0.5">
      <c r="H905"/>
      <c r="P905"/>
    </row>
    <row r="906" spans="8:16" x14ac:dyDescent="0.5">
      <c r="H906"/>
      <c r="P906"/>
    </row>
    <row r="907" spans="8:16" x14ac:dyDescent="0.5">
      <c r="H907"/>
      <c r="P907"/>
    </row>
    <row r="908" spans="8:16" x14ac:dyDescent="0.5">
      <c r="H908"/>
      <c r="P908"/>
    </row>
    <row r="909" spans="8:16" x14ac:dyDescent="0.5">
      <c r="H909"/>
      <c r="P909"/>
    </row>
    <row r="910" spans="8:16" x14ac:dyDescent="0.5">
      <c r="H910"/>
      <c r="P910"/>
    </row>
    <row r="911" spans="8:16" x14ac:dyDescent="0.5">
      <c r="H911"/>
      <c r="P911"/>
    </row>
    <row r="912" spans="8:16" x14ac:dyDescent="0.5">
      <c r="H912"/>
      <c r="P912"/>
    </row>
    <row r="913" spans="8:16" x14ac:dyDescent="0.5">
      <c r="H913"/>
      <c r="P913"/>
    </row>
    <row r="914" spans="8:16" x14ac:dyDescent="0.5">
      <c r="H914"/>
      <c r="P914"/>
    </row>
    <row r="915" spans="8:16" x14ac:dyDescent="0.5">
      <c r="H915"/>
      <c r="P915"/>
    </row>
    <row r="916" spans="8:16" x14ac:dyDescent="0.5">
      <c r="H916"/>
      <c r="P916"/>
    </row>
    <row r="917" spans="8:16" x14ac:dyDescent="0.5">
      <c r="H917"/>
      <c r="P917"/>
    </row>
    <row r="918" spans="8:16" x14ac:dyDescent="0.5">
      <c r="H918"/>
      <c r="P918"/>
    </row>
    <row r="919" spans="8:16" x14ac:dyDescent="0.5">
      <c r="H919"/>
      <c r="P919"/>
    </row>
    <row r="920" spans="8:16" x14ac:dyDescent="0.5">
      <c r="H920"/>
      <c r="P920"/>
    </row>
    <row r="921" spans="8:16" x14ac:dyDescent="0.5">
      <c r="H921"/>
      <c r="P921"/>
    </row>
    <row r="922" spans="8:16" x14ac:dyDescent="0.5">
      <c r="H922"/>
      <c r="P922"/>
    </row>
    <row r="923" spans="8:16" x14ac:dyDescent="0.5">
      <c r="H923"/>
      <c r="P923"/>
    </row>
    <row r="924" spans="8:16" x14ac:dyDescent="0.5">
      <c r="H924"/>
      <c r="P924"/>
    </row>
    <row r="925" spans="8:16" x14ac:dyDescent="0.5">
      <c r="H925"/>
      <c r="P925"/>
    </row>
    <row r="926" spans="8:16" x14ac:dyDescent="0.5">
      <c r="H926"/>
      <c r="P926"/>
    </row>
    <row r="927" spans="8:16" x14ac:dyDescent="0.5">
      <c r="H927"/>
      <c r="P927"/>
    </row>
    <row r="928" spans="8:16" x14ac:dyDescent="0.5">
      <c r="H928"/>
      <c r="P928"/>
    </row>
    <row r="929" spans="8:16" x14ac:dyDescent="0.5">
      <c r="H929"/>
      <c r="P929"/>
    </row>
    <row r="930" spans="8:16" x14ac:dyDescent="0.5">
      <c r="H930"/>
      <c r="P930"/>
    </row>
    <row r="931" spans="8:16" x14ac:dyDescent="0.5">
      <c r="H931"/>
      <c r="P931"/>
    </row>
    <row r="932" spans="8:16" x14ac:dyDescent="0.5">
      <c r="H932"/>
      <c r="P932"/>
    </row>
    <row r="933" spans="8:16" x14ac:dyDescent="0.5">
      <c r="H933"/>
      <c r="P933"/>
    </row>
    <row r="934" spans="8:16" x14ac:dyDescent="0.5">
      <c r="H934"/>
      <c r="P934"/>
    </row>
    <row r="935" spans="8:16" x14ac:dyDescent="0.5">
      <c r="H935"/>
      <c r="P935"/>
    </row>
    <row r="936" spans="8:16" x14ac:dyDescent="0.5">
      <c r="H936"/>
      <c r="P936"/>
    </row>
    <row r="937" spans="8:16" x14ac:dyDescent="0.5">
      <c r="H937"/>
      <c r="P937"/>
    </row>
    <row r="938" spans="8:16" x14ac:dyDescent="0.5">
      <c r="H938"/>
      <c r="P938"/>
    </row>
    <row r="939" spans="8:16" x14ac:dyDescent="0.5">
      <c r="H939"/>
      <c r="P939"/>
    </row>
    <row r="940" spans="8:16" x14ac:dyDescent="0.5">
      <c r="H940"/>
      <c r="P940"/>
    </row>
    <row r="941" spans="8:16" x14ac:dyDescent="0.5">
      <c r="H941"/>
      <c r="P941"/>
    </row>
    <row r="942" spans="8:16" x14ac:dyDescent="0.5">
      <c r="H942"/>
      <c r="P942"/>
    </row>
    <row r="943" spans="8:16" x14ac:dyDescent="0.5">
      <c r="H943"/>
      <c r="P943"/>
    </row>
    <row r="944" spans="8:16" x14ac:dyDescent="0.5">
      <c r="H944"/>
      <c r="P944"/>
    </row>
    <row r="945" spans="8:16" x14ac:dyDescent="0.5">
      <c r="H945"/>
      <c r="P945"/>
    </row>
    <row r="946" spans="8:16" x14ac:dyDescent="0.5">
      <c r="H946"/>
      <c r="P946"/>
    </row>
    <row r="947" spans="8:16" x14ac:dyDescent="0.5">
      <c r="H947"/>
      <c r="P947"/>
    </row>
    <row r="948" spans="8:16" x14ac:dyDescent="0.5">
      <c r="H948"/>
      <c r="P948"/>
    </row>
    <row r="949" spans="8:16" x14ac:dyDescent="0.5">
      <c r="H949"/>
      <c r="P949"/>
    </row>
    <row r="950" spans="8:16" x14ac:dyDescent="0.5">
      <c r="H950"/>
      <c r="P950"/>
    </row>
    <row r="951" spans="8:16" x14ac:dyDescent="0.5">
      <c r="H951"/>
      <c r="P951"/>
    </row>
    <row r="952" spans="8:16" x14ac:dyDescent="0.5">
      <c r="H952"/>
      <c r="P952"/>
    </row>
    <row r="953" spans="8:16" x14ac:dyDescent="0.5">
      <c r="H953"/>
      <c r="P953"/>
    </row>
    <row r="954" spans="8:16" x14ac:dyDescent="0.5">
      <c r="H954"/>
      <c r="P954"/>
    </row>
    <row r="955" spans="8:16" x14ac:dyDescent="0.5">
      <c r="H955"/>
      <c r="P955"/>
    </row>
    <row r="956" spans="8:16" x14ac:dyDescent="0.5">
      <c r="H956"/>
      <c r="P956"/>
    </row>
    <row r="957" spans="8:16" x14ac:dyDescent="0.5">
      <c r="H957"/>
      <c r="P957"/>
    </row>
    <row r="958" spans="8:16" x14ac:dyDescent="0.5">
      <c r="H958"/>
      <c r="P958"/>
    </row>
    <row r="959" spans="8:16" x14ac:dyDescent="0.5">
      <c r="H959"/>
      <c r="P959"/>
    </row>
    <row r="960" spans="8:16" x14ac:dyDescent="0.5">
      <c r="H960"/>
      <c r="P960"/>
    </row>
    <row r="961" spans="8:16" x14ac:dyDescent="0.5">
      <c r="H961"/>
      <c r="P961"/>
    </row>
    <row r="962" spans="8:16" x14ac:dyDescent="0.5">
      <c r="H962"/>
      <c r="P962"/>
    </row>
    <row r="963" spans="8:16" x14ac:dyDescent="0.5">
      <c r="H963"/>
      <c r="P963"/>
    </row>
    <row r="964" spans="8:16" x14ac:dyDescent="0.5">
      <c r="H964"/>
      <c r="P964"/>
    </row>
    <row r="965" spans="8:16" x14ac:dyDescent="0.5">
      <c r="H965"/>
      <c r="P965"/>
    </row>
    <row r="966" spans="8:16" x14ac:dyDescent="0.5">
      <c r="H966"/>
      <c r="P966"/>
    </row>
    <row r="967" spans="8:16" x14ac:dyDescent="0.5">
      <c r="H967"/>
      <c r="P967"/>
    </row>
    <row r="968" spans="8:16" x14ac:dyDescent="0.5">
      <c r="H968"/>
      <c r="P968"/>
    </row>
    <row r="969" spans="8:16" x14ac:dyDescent="0.5">
      <c r="H969"/>
      <c r="P969"/>
    </row>
    <row r="970" spans="8:16" x14ac:dyDescent="0.5">
      <c r="H970"/>
      <c r="P970"/>
    </row>
    <row r="971" spans="8:16" x14ac:dyDescent="0.5">
      <c r="H971"/>
      <c r="P971"/>
    </row>
    <row r="972" spans="8:16" x14ac:dyDescent="0.5">
      <c r="H972"/>
      <c r="P972"/>
    </row>
    <row r="973" spans="8:16" x14ac:dyDescent="0.5">
      <c r="H973"/>
      <c r="P973"/>
    </row>
    <row r="974" spans="8:16" x14ac:dyDescent="0.5">
      <c r="H974"/>
      <c r="P974"/>
    </row>
    <row r="975" spans="8:16" x14ac:dyDescent="0.5">
      <c r="H975"/>
      <c r="P975"/>
    </row>
    <row r="976" spans="8:16" x14ac:dyDescent="0.5">
      <c r="H976"/>
      <c r="P976"/>
    </row>
    <row r="977" spans="8:16" x14ac:dyDescent="0.5">
      <c r="H977"/>
      <c r="P977"/>
    </row>
    <row r="978" spans="8:16" x14ac:dyDescent="0.5">
      <c r="H978"/>
      <c r="P978"/>
    </row>
    <row r="979" spans="8:16" x14ac:dyDescent="0.5">
      <c r="H979"/>
      <c r="P979"/>
    </row>
    <row r="980" spans="8:16" x14ac:dyDescent="0.5">
      <c r="H980"/>
      <c r="P980"/>
    </row>
    <row r="981" spans="8:16" x14ac:dyDescent="0.5">
      <c r="H981"/>
      <c r="P981"/>
    </row>
    <row r="982" spans="8:16" x14ac:dyDescent="0.5">
      <c r="H982"/>
      <c r="P982"/>
    </row>
    <row r="983" spans="8:16" x14ac:dyDescent="0.5">
      <c r="H983"/>
      <c r="P983"/>
    </row>
    <row r="984" spans="8:16" x14ac:dyDescent="0.5">
      <c r="H984"/>
      <c r="P984"/>
    </row>
    <row r="985" spans="8:16" x14ac:dyDescent="0.5">
      <c r="H985"/>
      <c r="P985"/>
    </row>
    <row r="986" spans="8:16" x14ac:dyDescent="0.5">
      <c r="H986"/>
      <c r="P986"/>
    </row>
    <row r="987" spans="8:16" x14ac:dyDescent="0.5">
      <c r="H987"/>
      <c r="P987"/>
    </row>
    <row r="988" spans="8:16" x14ac:dyDescent="0.5">
      <c r="H988"/>
      <c r="P988"/>
    </row>
    <row r="989" spans="8:16" x14ac:dyDescent="0.5">
      <c r="H989"/>
      <c r="P989"/>
    </row>
    <row r="990" spans="8:16" x14ac:dyDescent="0.5">
      <c r="H990"/>
      <c r="P990"/>
    </row>
    <row r="991" spans="8:16" x14ac:dyDescent="0.5">
      <c r="H991"/>
      <c r="P991"/>
    </row>
    <row r="992" spans="8:16" x14ac:dyDescent="0.5">
      <c r="H992"/>
      <c r="P992"/>
    </row>
    <row r="993" spans="8:16" x14ac:dyDescent="0.5">
      <c r="H993"/>
      <c r="P993"/>
    </row>
    <row r="994" spans="8:16" x14ac:dyDescent="0.5">
      <c r="H994"/>
      <c r="P994"/>
    </row>
    <row r="995" spans="8:16" x14ac:dyDescent="0.5">
      <c r="H995"/>
      <c r="P995"/>
    </row>
    <row r="996" spans="8:16" x14ac:dyDescent="0.5">
      <c r="H996"/>
      <c r="P996"/>
    </row>
    <row r="997" spans="8:16" x14ac:dyDescent="0.5">
      <c r="H997"/>
      <c r="P997"/>
    </row>
    <row r="998" spans="8:16" x14ac:dyDescent="0.5">
      <c r="H998"/>
      <c r="P998"/>
    </row>
    <row r="999" spans="8:16" x14ac:dyDescent="0.5">
      <c r="H999"/>
      <c r="P999"/>
    </row>
    <row r="1000" spans="8:16" x14ac:dyDescent="0.5">
      <c r="H1000"/>
      <c r="P1000"/>
    </row>
    <row r="1001" spans="8:16" x14ac:dyDescent="0.5">
      <c r="H1001"/>
      <c r="P1001"/>
    </row>
    <row r="1002" spans="8:16" x14ac:dyDescent="0.5">
      <c r="H1002"/>
      <c r="P1002"/>
    </row>
    <row r="1003" spans="8:16" x14ac:dyDescent="0.5">
      <c r="H1003"/>
      <c r="P1003"/>
    </row>
    <row r="1004" spans="8:16" x14ac:dyDescent="0.5">
      <c r="H1004"/>
      <c r="P1004"/>
    </row>
    <row r="1005" spans="8:16" x14ac:dyDescent="0.5">
      <c r="H1005"/>
      <c r="P1005"/>
    </row>
    <row r="1006" spans="8:16" x14ac:dyDescent="0.5">
      <c r="H1006"/>
      <c r="P1006"/>
    </row>
    <row r="1007" spans="8:16" x14ac:dyDescent="0.5">
      <c r="H1007"/>
      <c r="P1007"/>
    </row>
    <row r="1008" spans="8:16" x14ac:dyDescent="0.5">
      <c r="H1008"/>
      <c r="P1008"/>
    </row>
    <row r="1009" spans="8:16" x14ac:dyDescent="0.5">
      <c r="H1009"/>
      <c r="P1009"/>
    </row>
    <row r="1010" spans="8:16" x14ac:dyDescent="0.5">
      <c r="H1010"/>
      <c r="P1010"/>
    </row>
    <row r="1011" spans="8:16" x14ac:dyDescent="0.5">
      <c r="H1011"/>
      <c r="P1011"/>
    </row>
    <row r="1012" spans="8:16" x14ac:dyDescent="0.5">
      <c r="H1012"/>
      <c r="P1012"/>
    </row>
    <row r="1013" spans="8:16" x14ac:dyDescent="0.5">
      <c r="H1013"/>
      <c r="P1013"/>
    </row>
    <row r="1014" spans="8:16" x14ac:dyDescent="0.5">
      <c r="H1014"/>
      <c r="P1014"/>
    </row>
    <row r="1015" spans="8:16" x14ac:dyDescent="0.5">
      <c r="H1015"/>
      <c r="P1015"/>
    </row>
    <row r="1016" spans="8:16" x14ac:dyDescent="0.5">
      <c r="H1016"/>
      <c r="P1016"/>
    </row>
    <row r="1017" spans="8:16" x14ac:dyDescent="0.5">
      <c r="H1017"/>
      <c r="P1017"/>
    </row>
    <row r="1018" spans="8:16" x14ac:dyDescent="0.5">
      <c r="H1018"/>
      <c r="P1018"/>
    </row>
    <row r="1019" spans="8:16" x14ac:dyDescent="0.5">
      <c r="H1019"/>
      <c r="P1019"/>
    </row>
    <row r="1020" spans="8:16" x14ac:dyDescent="0.5">
      <c r="H1020"/>
      <c r="P1020"/>
    </row>
    <row r="1021" spans="8:16" x14ac:dyDescent="0.5">
      <c r="H1021"/>
      <c r="P1021"/>
    </row>
    <row r="1022" spans="8:16" x14ac:dyDescent="0.5">
      <c r="H1022"/>
      <c r="P1022"/>
    </row>
    <row r="1023" spans="8:16" x14ac:dyDescent="0.5">
      <c r="H1023"/>
      <c r="P1023"/>
    </row>
    <row r="1024" spans="8:16" x14ac:dyDescent="0.5">
      <c r="H1024"/>
      <c r="P1024"/>
    </row>
    <row r="1025" spans="8:16" x14ac:dyDescent="0.5">
      <c r="H1025"/>
      <c r="P1025"/>
    </row>
    <row r="1026" spans="8:16" x14ac:dyDescent="0.5">
      <c r="H1026"/>
      <c r="P1026"/>
    </row>
    <row r="1027" spans="8:16" x14ac:dyDescent="0.5">
      <c r="H1027"/>
      <c r="P1027"/>
    </row>
    <row r="1028" spans="8:16" x14ac:dyDescent="0.5">
      <c r="H1028"/>
      <c r="P1028"/>
    </row>
    <row r="1029" spans="8:16" x14ac:dyDescent="0.5">
      <c r="H1029"/>
      <c r="P1029"/>
    </row>
    <row r="1030" spans="8:16" x14ac:dyDescent="0.5">
      <c r="H1030"/>
      <c r="P1030"/>
    </row>
    <row r="1031" spans="8:16" x14ac:dyDescent="0.5">
      <c r="H1031"/>
      <c r="P1031"/>
    </row>
    <row r="1032" spans="8:16" x14ac:dyDescent="0.5">
      <c r="H1032"/>
      <c r="P1032"/>
    </row>
    <row r="1033" spans="8:16" x14ac:dyDescent="0.5">
      <c r="H1033"/>
      <c r="P1033"/>
    </row>
    <row r="1034" spans="8:16" x14ac:dyDescent="0.5">
      <c r="H1034"/>
      <c r="P1034"/>
    </row>
    <row r="1035" spans="8:16" x14ac:dyDescent="0.5">
      <c r="H1035"/>
      <c r="P1035"/>
    </row>
    <row r="1036" spans="8:16" x14ac:dyDescent="0.5">
      <c r="H1036"/>
      <c r="P1036"/>
    </row>
    <row r="1037" spans="8:16" x14ac:dyDescent="0.5">
      <c r="H1037"/>
      <c r="P1037"/>
    </row>
    <row r="1038" spans="8:16" x14ac:dyDescent="0.5">
      <c r="H1038"/>
      <c r="P1038"/>
    </row>
    <row r="1039" spans="8:16" x14ac:dyDescent="0.5">
      <c r="H1039"/>
      <c r="P1039"/>
    </row>
    <row r="1040" spans="8:16" x14ac:dyDescent="0.5">
      <c r="H1040"/>
      <c r="P1040"/>
    </row>
    <row r="1041" spans="8:16" x14ac:dyDescent="0.5">
      <c r="H1041"/>
      <c r="P1041"/>
    </row>
    <row r="1042" spans="8:16" x14ac:dyDescent="0.5">
      <c r="H1042"/>
      <c r="P1042"/>
    </row>
    <row r="1043" spans="8:16" x14ac:dyDescent="0.5">
      <c r="H1043"/>
      <c r="P1043"/>
    </row>
    <row r="1044" spans="8:16" x14ac:dyDescent="0.5">
      <c r="H1044"/>
      <c r="P1044"/>
    </row>
    <row r="1045" spans="8:16" x14ac:dyDescent="0.5">
      <c r="H1045"/>
      <c r="P1045"/>
    </row>
    <row r="1046" spans="8:16" x14ac:dyDescent="0.5">
      <c r="H1046"/>
      <c r="P1046"/>
    </row>
    <row r="1047" spans="8:16" x14ac:dyDescent="0.5">
      <c r="H1047"/>
      <c r="P1047"/>
    </row>
    <row r="1048" spans="8:16" x14ac:dyDescent="0.5">
      <c r="H1048"/>
      <c r="P1048"/>
    </row>
    <row r="1049" spans="8:16" x14ac:dyDescent="0.5">
      <c r="H1049"/>
      <c r="P1049"/>
    </row>
    <row r="1050" spans="8:16" x14ac:dyDescent="0.5">
      <c r="H1050"/>
      <c r="P1050"/>
    </row>
    <row r="1051" spans="8:16" x14ac:dyDescent="0.5">
      <c r="H1051"/>
      <c r="P1051"/>
    </row>
    <row r="1052" spans="8:16" x14ac:dyDescent="0.5">
      <c r="H1052"/>
      <c r="P1052"/>
    </row>
    <row r="1053" spans="8:16" x14ac:dyDescent="0.5">
      <c r="H1053"/>
      <c r="P1053"/>
    </row>
    <row r="1054" spans="8:16" x14ac:dyDescent="0.5">
      <c r="H1054"/>
      <c r="P1054"/>
    </row>
    <row r="1055" spans="8:16" x14ac:dyDescent="0.5">
      <c r="H1055"/>
      <c r="P1055"/>
    </row>
    <row r="1056" spans="8:16" x14ac:dyDescent="0.5">
      <c r="H1056"/>
      <c r="P1056"/>
    </row>
    <row r="1057" spans="8:16" x14ac:dyDescent="0.5">
      <c r="H1057"/>
      <c r="P1057"/>
    </row>
    <row r="1058" spans="8:16" x14ac:dyDescent="0.5">
      <c r="H1058"/>
      <c r="P1058"/>
    </row>
    <row r="1059" spans="8:16" x14ac:dyDescent="0.5">
      <c r="H1059"/>
      <c r="P1059"/>
    </row>
    <row r="1060" spans="8:16" x14ac:dyDescent="0.5">
      <c r="H1060"/>
      <c r="P1060"/>
    </row>
    <row r="1061" spans="8:16" x14ac:dyDescent="0.5">
      <c r="H1061"/>
      <c r="P1061"/>
    </row>
    <row r="1062" spans="8:16" x14ac:dyDescent="0.5">
      <c r="H1062"/>
      <c r="P1062"/>
    </row>
    <row r="1063" spans="8:16" x14ac:dyDescent="0.5">
      <c r="H1063"/>
      <c r="P1063"/>
    </row>
    <row r="1064" spans="8:16" x14ac:dyDescent="0.5">
      <c r="H1064"/>
      <c r="P1064"/>
    </row>
    <row r="1065" spans="8:16" x14ac:dyDescent="0.5">
      <c r="H1065"/>
      <c r="P1065"/>
    </row>
    <row r="1066" spans="8:16" x14ac:dyDescent="0.5">
      <c r="H1066"/>
      <c r="P1066"/>
    </row>
    <row r="1067" spans="8:16" x14ac:dyDescent="0.5">
      <c r="H1067"/>
      <c r="P1067"/>
    </row>
    <row r="1068" spans="8:16" x14ac:dyDescent="0.5">
      <c r="H1068"/>
      <c r="P1068"/>
    </row>
    <row r="1069" spans="8:16" x14ac:dyDescent="0.5">
      <c r="H1069"/>
      <c r="P1069"/>
    </row>
    <row r="1070" spans="8:16" x14ac:dyDescent="0.5">
      <c r="H1070"/>
      <c r="P1070"/>
    </row>
    <row r="1071" spans="8:16" x14ac:dyDescent="0.5">
      <c r="H1071"/>
      <c r="P1071"/>
    </row>
    <row r="1072" spans="8:16" x14ac:dyDescent="0.5">
      <c r="H1072"/>
      <c r="P1072"/>
    </row>
    <row r="1073" spans="8:16" x14ac:dyDescent="0.5">
      <c r="H1073"/>
      <c r="P1073"/>
    </row>
    <row r="1074" spans="8:16" x14ac:dyDescent="0.5">
      <c r="H1074"/>
      <c r="P1074"/>
    </row>
    <row r="1075" spans="8:16" x14ac:dyDescent="0.5">
      <c r="H1075"/>
      <c r="P1075"/>
    </row>
    <row r="1076" spans="8:16" x14ac:dyDescent="0.5">
      <c r="H1076"/>
      <c r="P1076"/>
    </row>
    <row r="1077" spans="8:16" x14ac:dyDescent="0.5">
      <c r="H1077"/>
      <c r="P1077"/>
    </row>
    <row r="1078" spans="8:16" x14ac:dyDescent="0.5">
      <c r="H1078"/>
      <c r="P1078"/>
    </row>
    <row r="1079" spans="8:16" x14ac:dyDescent="0.5">
      <c r="H1079"/>
      <c r="P1079"/>
    </row>
    <row r="1080" spans="8:16" x14ac:dyDescent="0.5">
      <c r="H1080"/>
      <c r="P1080"/>
    </row>
    <row r="1081" spans="8:16" x14ac:dyDescent="0.5">
      <c r="H1081"/>
      <c r="P1081"/>
    </row>
    <row r="1082" spans="8:16" x14ac:dyDescent="0.5">
      <c r="H1082"/>
      <c r="P1082"/>
    </row>
    <row r="1083" spans="8:16" x14ac:dyDescent="0.5">
      <c r="H1083"/>
      <c r="P1083"/>
    </row>
    <row r="1084" spans="8:16" x14ac:dyDescent="0.5">
      <c r="H1084"/>
      <c r="P1084"/>
    </row>
    <row r="1085" spans="8:16" x14ac:dyDescent="0.5">
      <c r="H1085"/>
      <c r="P1085"/>
    </row>
    <row r="1086" spans="8:16" x14ac:dyDescent="0.5">
      <c r="H1086"/>
      <c r="P1086"/>
    </row>
    <row r="1087" spans="8:16" x14ac:dyDescent="0.5">
      <c r="H1087"/>
      <c r="P1087"/>
    </row>
    <row r="1088" spans="8:16" x14ac:dyDescent="0.5">
      <c r="H1088"/>
      <c r="P1088"/>
    </row>
    <row r="1089" spans="8:16" x14ac:dyDescent="0.5">
      <c r="H1089"/>
      <c r="P1089"/>
    </row>
    <row r="1090" spans="8:16" x14ac:dyDescent="0.5">
      <c r="H1090"/>
      <c r="P1090"/>
    </row>
    <row r="1091" spans="8:16" x14ac:dyDescent="0.5">
      <c r="H1091"/>
      <c r="P1091"/>
    </row>
    <row r="1092" spans="8:16" x14ac:dyDescent="0.5">
      <c r="H1092"/>
      <c r="P1092"/>
    </row>
    <row r="1093" spans="8:16" x14ac:dyDescent="0.5">
      <c r="H1093"/>
      <c r="P1093"/>
    </row>
    <row r="1094" spans="8:16" x14ac:dyDescent="0.5">
      <c r="H1094"/>
      <c r="P1094"/>
    </row>
    <row r="1095" spans="8:16" x14ac:dyDescent="0.5">
      <c r="H1095"/>
      <c r="P1095"/>
    </row>
    <row r="1096" spans="8:16" x14ac:dyDescent="0.5">
      <c r="H1096"/>
      <c r="P1096"/>
    </row>
    <row r="1097" spans="8:16" x14ac:dyDescent="0.5">
      <c r="H1097"/>
      <c r="P1097"/>
    </row>
    <row r="1098" spans="8:16" x14ac:dyDescent="0.5">
      <c r="H1098"/>
      <c r="P1098"/>
    </row>
    <row r="1099" spans="8:16" x14ac:dyDescent="0.5">
      <c r="H1099"/>
      <c r="P1099"/>
    </row>
    <row r="1100" spans="8:16" x14ac:dyDescent="0.5">
      <c r="H1100"/>
      <c r="P1100"/>
    </row>
    <row r="1101" spans="8:16" x14ac:dyDescent="0.5">
      <c r="H1101"/>
      <c r="P1101"/>
    </row>
    <row r="1102" spans="8:16" x14ac:dyDescent="0.5">
      <c r="H1102"/>
      <c r="P1102"/>
    </row>
    <row r="1103" spans="8:16" x14ac:dyDescent="0.5">
      <c r="H1103"/>
      <c r="P1103"/>
    </row>
    <row r="1104" spans="8:16" x14ac:dyDescent="0.5">
      <c r="H1104"/>
      <c r="P1104"/>
    </row>
    <row r="1105" spans="8:16" x14ac:dyDescent="0.5">
      <c r="H1105"/>
      <c r="P1105"/>
    </row>
    <row r="1106" spans="8:16" x14ac:dyDescent="0.5">
      <c r="H1106"/>
      <c r="P1106"/>
    </row>
    <row r="1107" spans="8:16" x14ac:dyDescent="0.5">
      <c r="H1107"/>
      <c r="P1107"/>
    </row>
    <row r="1108" spans="8:16" x14ac:dyDescent="0.5">
      <c r="H1108"/>
      <c r="P1108"/>
    </row>
    <row r="1109" spans="8:16" x14ac:dyDescent="0.5">
      <c r="H1109"/>
      <c r="P1109"/>
    </row>
    <row r="1110" spans="8:16" x14ac:dyDescent="0.5">
      <c r="H1110"/>
      <c r="P1110"/>
    </row>
    <row r="1111" spans="8:16" x14ac:dyDescent="0.5">
      <c r="H1111"/>
      <c r="P1111"/>
    </row>
    <row r="1112" spans="8:16" x14ac:dyDescent="0.5">
      <c r="H1112"/>
      <c r="P1112"/>
    </row>
    <row r="1113" spans="8:16" x14ac:dyDescent="0.5">
      <c r="H1113"/>
      <c r="P1113"/>
    </row>
    <row r="1114" spans="8:16" x14ac:dyDescent="0.5">
      <c r="H1114"/>
      <c r="P1114"/>
    </row>
    <row r="1115" spans="8:16" x14ac:dyDescent="0.5">
      <c r="H1115"/>
      <c r="P1115"/>
    </row>
    <row r="1116" spans="8:16" x14ac:dyDescent="0.5">
      <c r="H1116"/>
      <c r="P1116"/>
    </row>
    <row r="1117" spans="8:16" x14ac:dyDescent="0.5">
      <c r="H1117"/>
      <c r="P1117"/>
    </row>
    <row r="1118" spans="8:16" x14ac:dyDescent="0.5">
      <c r="H1118"/>
      <c r="P1118"/>
    </row>
    <row r="1119" spans="8:16" x14ac:dyDescent="0.5">
      <c r="H1119"/>
      <c r="P1119"/>
    </row>
    <row r="1120" spans="8:16" x14ac:dyDescent="0.5">
      <c r="H1120"/>
      <c r="P1120"/>
    </row>
    <row r="1121" spans="8:16" x14ac:dyDescent="0.5">
      <c r="H1121"/>
      <c r="P1121"/>
    </row>
    <row r="1122" spans="8:16" x14ac:dyDescent="0.5">
      <c r="H1122"/>
      <c r="P1122"/>
    </row>
    <row r="1123" spans="8:16" x14ac:dyDescent="0.5">
      <c r="H1123"/>
      <c r="P1123"/>
    </row>
    <row r="1124" spans="8:16" x14ac:dyDescent="0.5">
      <c r="H1124"/>
      <c r="P1124"/>
    </row>
    <row r="1125" spans="8:16" x14ac:dyDescent="0.5">
      <c r="H1125"/>
      <c r="P1125"/>
    </row>
    <row r="1126" spans="8:16" x14ac:dyDescent="0.5">
      <c r="H1126"/>
      <c r="P1126"/>
    </row>
    <row r="1127" spans="8:16" x14ac:dyDescent="0.5">
      <c r="H1127"/>
      <c r="P1127"/>
    </row>
    <row r="1128" spans="8:16" x14ac:dyDescent="0.5">
      <c r="H1128"/>
      <c r="P1128"/>
    </row>
    <row r="1129" spans="8:16" x14ac:dyDescent="0.5">
      <c r="H1129"/>
      <c r="P1129"/>
    </row>
    <row r="1130" spans="8:16" x14ac:dyDescent="0.5">
      <c r="H1130"/>
      <c r="P1130"/>
    </row>
    <row r="1131" spans="8:16" x14ac:dyDescent="0.5">
      <c r="H1131"/>
      <c r="P1131"/>
    </row>
    <row r="1132" spans="8:16" x14ac:dyDescent="0.5">
      <c r="H1132"/>
      <c r="P1132"/>
    </row>
    <row r="1133" spans="8:16" x14ac:dyDescent="0.5">
      <c r="H1133"/>
      <c r="P1133"/>
    </row>
    <row r="1134" spans="8:16" x14ac:dyDescent="0.5">
      <c r="H1134"/>
      <c r="P1134"/>
    </row>
    <row r="1135" spans="8:16" x14ac:dyDescent="0.5">
      <c r="H1135"/>
      <c r="P1135"/>
    </row>
    <row r="1136" spans="8:16" x14ac:dyDescent="0.5">
      <c r="H1136"/>
      <c r="P1136"/>
    </row>
    <row r="1137" spans="8:16" x14ac:dyDescent="0.5">
      <c r="H1137"/>
      <c r="P1137"/>
    </row>
    <row r="1138" spans="8:16" x14ac:dyDescent="0.5">
      <c r="H1138"/>
      <c r="P1138"/>
    </row>
    <row r="1139" spans="8:16" x14ac:dyDescent="0.5">
      <c r="H1139"/>
      <c r="P1139"/>
    </row>
    <row r="1140" spans="8:16" x14ac:dyDescent="0.5">
      <c r="H1140"/>
      <c r="P1140"/>
    </row>
    <row r="1141" spans="8:16" x14ac:dyDescent="0.5">
      <c r="H1141"/>
      <c r="P1141"/>
    </row>
    <row r="1142" spans="8:16" x14ac:dyDescent="0.5">
      <c r="H1142"/>
      <c r="P1142"/>
    </row>
    <row r="1143" spans="8:16" x14ac:dyDescent="0.5">
      <c r="H1143"/>
      <c r="P1143"/>
    </row>
    <row r="1144" spans="8:16" x14ac:dyDescent="0.5">
      <c r="H1144"/>
      <c r="P1144"/>
    </row>
    <row r="1145" spans="8:16" x14ac:dyDescent="0.5">
      <c r="H1145"/>
      <c r="P1145"/>
    </row>
    <row r="1146" spans="8:16" x14ac:dyDescent="0.5">
      <c r="H1146"/>
      <c r="P1146"/>
    </row>
    <row r="1147" spans="8:16" x14ac:dyDescent="0.5">
      <c r="H1147"/>
      <c r="P1147"/>
    </row>
    <row r="1148" spans="8:16" x14ac:dyDescent="0.5">
      <c r="H1148"/>
      <c r="P1148"/>
    </row>
    <row r="1149" spans="8:16" x14ac:dyDescent="0.5">
      <c r="H1149"/>
      <c r="P1149"/>
    </row>
    <row r="1150" spans="8:16" x14ac:dyDescent="0.5">
      <c r="H1150"/>
      <c r="P1150"/>
    </row>
    <row r="1151" spans="8:16" x14ac:dyDescent="0.5">
      <c r="H1151"/>
      <c r="P1151"/>
    </row>
    <row r="1152" spans="8:16" x14ac:dyDescent="0.5">
      <c r="H1152"/>
      <c r="P1152"/>
    </row>
    <row r="1153" spans="8:16" x14ac:dyDescent="0.5">
      <c r="H1153"/>
      <c r="P1153"/>
    </row>
    <row r="1154" spans="8:16" x14ac:dyDescent="0.5">
      <c r="H1154"/>
      <c r="P1154"/>
    </row>
    <row r="1155" spans="8:16" x14ac:dyDescent="0.5">
      <c r="H1155"/>
      <c r="P1155"/>
    </row>
    <row r="1156" spans="8:16" x14ac:dyDescent="0.5">
      <c r="H1156"/>
      <c r="P1156"/>
    </row>
    <row r="1157" spans="8:16" x14ac:dyDescent="0.5">
      <c r="H1157"/>
      <c r="P1157"/>
    </row>
    <row r="1158" spans="8:16" x14ac:dyDescent="0.5">
      <c r="H1158"/>
      <c r="P1158"/>
    </row>
    <row r="1159" spans="8:16" x14ac:dyDescent="0.5">
      <c r="H1159"/>
      <c r="P1159"/>
    </row>
    <row r="1160" spans="8:16" x14ac:dyDescent="0.5">
      <c r="H1160"/>
      <c r="P1160"/>
    </row>
    <row r="1161" spans="8:16" x14ac:dyDescent="0.5">
      <c r="H1161"/>
      <c r="P1161"/>
    </row>
    <row r="1162" spans="8:16" x14ac:dyDescent="0.5">
      <c r="H1162"/>
      <c r="P1162"/>
    </row>
    <row r="1163" spans="8:16" x14ac:dyDescent="0.5">
      <c r="H1163"/>
      <c r="P1163"/>
    </row>
    <row r="1164" spans="8:16" x14ac:dyDescent="0.5">
      <c r="H1164"/>
      <c r="P1164"/>
    </row>
    <row r="1165" spans="8:16" x14ac:dyDescent="0.5">
      <c r="H1165"/>
      <c r="P1165"/>
    </row>
    <row r="1166" spans="8:16" x14ac:dyDescent="0.5">
      <c r="H1166"/>
      <c r="P1166"/>
    </row>
    <row r="1167" spans="8:16" x14ac:dyDescent="0.5">
      <c r="H1167"/>
      <c r="P1167"/>
    </row>
    <row r="1168" spans="8:16" x14ac:dyDescent="0.5">
      <c r="H1168"/>
      <c r="P1168"/>
    </row>
    <row r="1169" spans="8:16" x14ac:dyDescent="0.5">
      <c r="H1169"/>
      <c r="P1169"/>
    </row>
    <row r="1170" spans="8:16" x14ac:dyDescent="0.5">
      <c r="H1170"/>
      <c r="P1170"/>
    </row>
    <row r="1171" spans="8:16" x14ac:dyDescent="0.5">
      <c r="H1171"/>
      <c r="P1171"/>
    </row>
    <row r="1172" spans="8:16" x14ac:dyDescent="0.5">
      <c r="H1172"/>
      <c r="P1172"/>
    </row>
    <row r="1173" spans="8:16" x14ac:dyDescent="0.5">
      <c r="H1173"/>
      <c r="P1173"/>
    </row>
    <row r="1174" spans="8:16" x14ac:dyDescent="0.5">
      <c r="H1174"/>
      <c r="P1174"/>
    </row>
    <row r="1175" spans="8:16" x14ac:dyDescent="0.5">
      <c r="H1175"/>
      <c r="P1175"/>
    </row>
    <row r="1176" spans="8:16" x14ac:dyDescent="0.5">
      <c r="H1176"/>
      <c r="P1176"/>
    </row>
    <row r="1177" spans="8:16" x14ac:dyDescent="0.5">
      <c r="H1177"/>
      <c r="P1177"/>
    </row>
    <row r="1178" spans="8:16" x14ac:dyDescent="0.5">
      <c r="H1178"/>
      <c r="P1178"/>
    </row>
    <row r="1179" spans="8:16" x14ac:dyDescent="0.5">
      <c r="H1179"/>
      <c r="P1179"/>
    </row>
    <row r="1180" spans="8:16" x14ac:dyDescent="0.5">
      <c r="H1180"/>
      <c r="P1180"/>
    </row>
    <row r="1181" spans="8:16" x14ac:dyDescent="0.5">
      <c r="H1181"/>
      <c r="P1181"/>
    </row>
    <row r="1182" spans="8:16" x14ac:dyDescent="0.5">
      <c r="H1182"/>
      <c r="P1182"/>
    </row>
    <row r="1183" spans="8:16" x14ac:dyDescent="0.5">
      <c r="H1183"/>
      <c r="P1183"/>
    </row>
    <row r="1184" spans="8:16" x14ac:dyDescent="0.5">
      <c r="H1184"/>
      <c r="P1184"/>
    </row>
    <row r="1185" spans="8:16" x14ac:dyDescent="0.5">
      <c r="H1185"/>
      <c r="P1185"/>
    </row>
    <row r="1186" spans="8:16" x14ac:dyDescent="0.5">
      <c r="H1186"/>
      <c r="P1186"/>
    </row>
    <row r="1187" spans="8:16" x14ac:dyDescent="0.5">
      <c r="H1187"/>
      <c r="P1187"/>
    </row>
    <row r="1188" spans="8:16" x14ac:dyDescent="0.5">
      <c r="H1188"/>
      <c r="P1188"/>
    </row>
    <row r="1189" spans="8:16" x14ac:dyDescent="0.5">
      <c r="H1189"/>
      <c r="P1189"/>
    </row>
    <row r="1190" spans="8:16" x14ac:dyDescent="0.5">
      <c r="H1190"/>
      <c r="P1190"/>
    </row>
    <row r="1191" spans="8:16" x14ac:dyDescent="0.5">
      <c r="H1191"/>
      <c r="P1191"/>
    </row>
    <row r="1192" spans="8:16" x14ac:dyDescent="0.5">
      <c r="H1192"/>
      <c r="P1192"/>
    </row>
    <row r="1193" spans="8:16" x14ac:dyDescent="0.5">
      <c r="H1193"/>
      <c r="P1193"/>
    </row>
    <row r="1194" spans="8:16" x14ac:dyDescent="0.5">
      <c r="H1194"/>
      <c r="P1194"/>
    </row>
    <row r="1195" spans="8:16" x14ac:dyDescent="0.5">
      <c r="H1195"/>
      <c r="P1195"/>
    </row>
    <row r="1196" spans="8:16" x14ac:dyDescent="0.5">
      <c r="H1196"/>
      <c r="P1196"/>
    </row>
    <row r="1197" spans="8:16" x14ac:dyDescent="0.5">
      <c r="H1197"/>
      <c r="P1197"/>
    </row>
    <row r="1198" spans="8:16" x14ac:dyDescent="0.5">
      <c r="H1198"/>
      <c r="P1198"/>
    </row>
    <row r="1199" spans="8:16" x14ac:dyDescent="0.5">
      <c r="H1199"/>
      <c r="P1199"/>
    </row>
    <row r="1200" spans="8:16" x14ac:dyDescent="0.5">
      <c r="H1200"/>
      <c r="P1200"/>
    </row>
    <row r="1201" spans="8:16" x14ac:dyDescent="0.5">
      <c r="H1201"/>
      <c r="P1201"/>
    </row>
    <row r="1202" spans="8:16" x14ac:dyDescent="0.5">
      <c r="H1202"/>
      <c r="P1202"/>
    </row>
    <row r="1203" spans="8:16" x14ac:dyDescent="0.5">
      <c r="H1203"/>
      <c r="P1203"/>
    </row>
    <row r="1204" spans="8:16" x14ac:dyDescent="0.5">
      <c r="H1204"/>
      <c r="P1204"/>
    </row>
    <row r="1205" spans="8:16" x14ac:dyDescent="0.5">
      <c r="H1205"/>
      <c r="P1205"/>
    </row>
    <row r="1206" spans="8:16" x14ac:dyDescent="0.5">
      <c r="H1206"/>
      <c r="P1206"/>
    </row>
    <row r="1207" spans="8:16" x14ac:dyDescent="0.5">
      <c r="H1207"/>
      <c r="P1207"/>
    </row>
    <row r="1208" spans="8:16" x14ac:dyDescent="0.5">
      <c r="H1208"/>
      <c r="P1208"/>
    </row>
    <row r="1209" spans="8:16" x14ac:dyDescent="0.5">
      <c r="H1209"/>
      <c r="P1209"/>
    </row>
    <row r="1210" spans="8:16" x14ac:dyDescent="0.5">
      <c r="H1210"/>
      <c r="P1210"/>
    </row>
    <row r="1211" spans="8:16" x14ac:dyDescent="0.5">
      <c r="H1211"/>
      <c r="P1211"/>
    </row>
    <row r="1212" spans="8:16" x14ac:dyDescent="0.5">
      <c r="H1212"/>
      <c r="P1212"/>
    </row>
    <row r="1213" spans="8:16" x14ac:dyDescent="0.5">
      <c r="H1213"/>
      <c r="P1213"/>
    </row>
    <row r="1214" spans="8:16" x14ac:dyDescent="0.5">
      <c r="H1214"/>
      <c r="P1214"/>
    </row>
    <row r="1215" spans="8:16" x14ac:dyDescent="0.5">
      <c r="H1215"/>
      <c r="P1215"/>
    </row>
    <row r="1216" spans="8:16" x14ac:dyDescent="0.5">
      <c r="H1216"/>
      <c r="P1216"/>
    </row>
    <row r="1217" spans="8:16" x14ac:dyDescent="0.5">
      <c r="H1217"/>
      <c r="P1217"/>
    </row>
    <row r="1218" spans="8:16" x14ac:dyDescent="0.5">
      <c r="H1218"/>
      <c r="P1218"/>
    </row>
    <row r="1219" spans="8:16" x14ac:dyDescent="0.5">
      <c r="H1219"/>
      <c r="P1219"/>
    </row>
    <row r="1220" spans="8:16" x14ac:dyDescent="0.5">
      <c r="H1220"/>
      <c r="P1220"/>
    </row>
    <row r="1221" spans="8:16" x14ac:dyDescent="0.5">
      <c r="H1221"/>
      <c r="P1221"/>
    </row>
    <row r="1222" spans="8:16" x14ac:dyDescent="0.5">
      <c r="H1222"/>
      <c r="P1222"/>
    </row>
    <row r="1223" spans="8:16" x14ac:dyDescent="0.5">
      <c r="H1223"/>
      <c r="P1223"/>
    </row>
    <row r="1224" spans="8:16" x14ac:dyDescent="0.5">
      <c r="H1224"/>
      <c r="P1224"/>
    </row>
    <row r="1225" spans="8:16" x14ac:dyDescent="0.5">
      <c r="H1225"/>
      <c r="P1225"/>
    </row>
    <row r="1226" spans="8:16" x14ac:dyDescent="0.5">
      <c r="H1226"/>
      <c r="P1226"/>
    </row>
    <row r="1227" spans="8:16" x14ac:dyDescent="0.5">
      <c r="H1227"/>
      <c r="P1227"/>
    </row>
    <row r="1228" spans="8:16" x14ac:dyDescent="0.5">
      <c r="H1228"/>
      <c r="P1228"/>
    </row>
    <row r="1229" spans="8:16" x14ac:dyDescent="0.5">
      <c r="H1229"/>
      <c r="P1229"/>
    </row>
    <row r="1230" spans="8:16" x14ac:dyDescent="0.5">
      <c r="H1230"/>
      <c r="P1230"/>
    </row>
    <row r="1231" spans="8:16" x14ac:dyDescent="0.5">
      <c r="H1231"/>
      <c r="P1231"/>
    </row>
    <row r="1232" spans="8:16" x14ac:dyDescent="0.5">
      <c r="H1232"/>
      <c r="P1232"/>
    </row>
    <row r="1233" spans="8:16" x14ac:dyDescent="0.5">
      <c r="H1233"/>
      <c r="P1233"/>
    </row>
    <row r="1234" spans="8:16" x14ac:dyDescent="0.5">
      <c r="H1234"/>
      <c r="P1234"/>
    </row>
    <row r="1235" spans="8:16" x14ac:dyDescent="0.5">
      <c r="H1235"/>
      <c r="P1235"/>
    </row>
    <row r="1236" spans="8:16" x14ac:dyDescent="0.5">
      <c r="H1236"/>
      <c r="P1236"/>
    </row>
    <row r="1237" spans="8:16" x14ac:dyDescent="0.5">
      <c r="H1237"/>
      <c r="P1237"/>
    </row>
    <row r="1238" spans="8:16" x14ac:dyDescent="0.5">
      <c r="H1238"/>
      <c r="P1238"/>
    </row>
    <row r="1239" spans="8:16" x14ac:dyDescent="0.5">
      <c r="H1239"/>
      <c r="P1239"/>
    </row>
    <row r="1240" spans="8:16" x14ac:dyDescent="0.5">
      <c r="H1240"/>
      <c r="P1240"/>
    </row>
    <row r="1241" spans="8:16" x14ac:dyDescent="0.5">
      <c r="H1241"/>
      <c r="P1241"/>
    </row>
    <row r="1242" spans="8:16" x14ac:dyDescent="0.5">
      <c r="H1242"/>
      <c r="P1242"/>
    </row>
    <row r="1243" spans="8:16" x14ac:dyDescent="0.5">
      <c r="H1243"/>
      <c r="P1243"/>
    </row>
    <row r="1244" spans="8:16" x14ac:dyDescent="0.5">
      <c r="H1244"/>
      <c r="P1244"/>
    </row>
    <row r="1245" spans="8:16" x14ac:dyDescent="0.5">
      <c r="H1245"/>
      <c r="P1245"/>
    </row>
    <row r="1246" spans="8:16" x14ac:dyDescent="0.5">
      <c r="H1246"/>
      <c r="P1246"/>
    </row>
    <row r="1247" spans="8:16" x14ac:dyDescent="0.5">
      <c r="H1247"/>
      <c r="P1247"/>
    </row>
    <row r="1248" spans="8:16" x14ac:dyDescent="0.5">
      <c r="H1248"/>
      <c r="P1248"/>
    </row>
    <row r="1249" spans="8:16" x14ac:dyDescent="0.5">
      <c r="H1249"/>
      <c r="P1249"/>
    </row>
    <row r="1250" spans="8:16" x14ac:dyDescent="0.5">
      <c r="H1250"/>
      <c r="P1250"/>
    </row>
    <row r="1251" spans="8:16" x14ac:dyDescent="0.5">
      <c r="H1251"/>
      <c r="P1251"/>
    </row>
    <row r="1252" spans="8:16" x14ac:dyDescent="0.5">
      <c r="H1252"/>
      <c r="P1252"/>
    </row>
    <row r="1253" spans="8:16" x14ac:dyDescent="0.5">
      <c r="H1253"/>
      <c r="P1253"/>
    </row>
    <row r="1254" spans="8:16" x14ac:dyDescent="0.5">
      <c r="H1254"/>
      <c r="P1254"/>
    </row>
    <row r="1255" spans="8:16" x14ac:dyDescent="0.5">
      <c r="H1255"/>
      <c r="P1255"/>
    </row>
    <row r="1256" spans="8:16" x14ac:dyDescent="0.5">
      <c r="H1256"/>
      <c r="P1256"/>
    </row>
    <row r="1257" spans="8:16" x14ac:dyDescent="0.5">
      <c r="H1257"/>
      <c r="P1257"/>
    </row>
    <row r="1258" spans="8:16" x14ac:dyDescent="0.5">
      <c r="H1258"/>
      <c r="P1258"/>
    </row>
    <row r="1259" spans="8:16" x14ac:dyDescent="0.5">
      <c r="H1259"/>
      <c r="P1259"/>
    </row>
    <row r="1260" spans="8:16" x14ac:dyDescent="0.5">
      <c r="H1260"/>
      <c r="P1260"/>
    </row>
    <row r="1261" spans="8:16" x14ac:dyDescent="0.5">
      <c r="H1261"/>
      <c r="P1261"/>
    </row>
    <row r="1262" spans="8:16" x14ac:dyDescent="0.5">
      <c r="H1262"/>
      <c r="P1262"/>
    </row>
    <row r="1263" spans="8:16" x14ac:dyDescent="0.5">
      <c r="H1263"/>
      <c r="P1263"/>
    </row>
    <row r="1264" spans="8:16" x14ac:dyDescent="0.5">
      <c r="H1264"/>
      <c r="P1264"/>
    </row>
    <row r="1265" spans="8:16" x14ac:dyDescent="0.5">
      <c r="H1265"/>
      <c r="P1265"/>
    </row>
    <row r="1266" spans="8:16" x14ac:dyDescent="0.5">
      <c r="H1266"/>
      <c r="P1266"/>
    </row>
    <row r="1267" spans="8:16" x14ac:dyDescent="0.5">
      <c r="H1267"/>
      <c r="P1267"/>
    </row>
    <row r="1268" spans="8:16" x14ac:dyDescent="0.5">
      <c r="H1268"/>
      <c r="P1268"/>
    </row>
    <row r="1269" spans="8:16" x14ac:dyDescent="0.5">
      <c r="H1269"/>
      <c r="P1269"/>
    </row>
    <row r="1270" spans="8:16" x14ac:dyDescent="0.5">
      <c r="H1270"/>
      <c r="P1270"/>
    </row>
    <row r="1271" spans="8:16" x14ac:dyDescent="0.5">
      <c r="H1271"/>
      <c r="P1271"/>
    </row>
    <row r="1272" spans="8:16" x14ac:dyDescent="0.5">
      <c r="H1272"/>
      <c r="P1272"/>
    </row>
    <row r="1273" spans="8:16" x14ac:dyDescent="0.5">
      <c r="H1273"/>
      <c r="P1273"/>
    </row>
    <row r="1274" spans="8:16" x14ac:dyDescent="0.5">
      <c r="H1274"/>
      <c r="P1274"/>
    </row>
    <row r="1275" spans="8:16" x14ac:dyDescent="0.5">
      <c r="H1275"/>
      <c r="P1275"/>
    </row>
    <row r="1276" spans="8:16" x14ac:dyDescent="0.5">
      <c r="H1276"/>
      <c r="P1276"/>
    </row>
    <row r="1277" spans="8:16" x14ac:dyDescent="0.5">
      <c r="H1277"/>
      <c r="P1277"/>
    </row>
    <row r="1278" spans="8:16" x14ac:dyDescent="0.5">
      <c r="H1278"/>
      <c r="P1278"/>
    </row>
    <row r="1279" spans="8:16" x14ac:dyDescent="0.5">
      <c r="H1279"/>
      <c r="P1279"/>
    </row>
    <row r="1280" spans="8:16" x14ac:dyDescent="0.5">
      <c r="H1280"/>
      <c r="P1280"/>
    </row>
    <row r="1281" spans="8:16" x14ac:dyDescent="0.5">
      <c r="H1281"/>
      <c r="P1281"/>
    </row>
    <row r="1282" spans="8:16" x14ac:dyDescent="0.5">
      <c r="H1282"/>
      <c r="P1282"/>
    </row>
    <row r="1283" spans="8:16" x14ac:dyDescent="0.5">
      <c r="H1283"/>
      <c r="P1283"/>
    </row>
    <row r="1284" spans="8:16" x14ac:dyDescent="0.5">
      <c r="H1284"/>
      <c r="P1284"/>
    </row>
    <row r="1285" spans="8:16" x14ac:dyDescent="0.5">
      <c r="H1285"/>
      <c r="P1285"/>
    </row>
    <row r="1286" spans="8:16" x14ac:dyDescent="0.5">
      <c r="H1286"/>
      <c r="P1286"/>
    </row>
    <row r="1287" spans="8:16" x14ac:dyDescent="0.5">
      <c r="H1287"/>
      <c r="P1287"/>
    </row>
    <row r="1288" spans="8:16" x14ac:dyDescent="0.5">
      <c r="H1288"/>
      <c r="P1288"/>
    </row>
    <row r="1289" spans="8:16" x14ac:dyDescent="0.5">
      <c r="H1289"/>
      <c r="P1289"/>
    </row>
    <row r="1290" spans="8:16" x14ac:dyDescent="0.5">
      <c r="H1290"/>
      <c r="P1290"/>
    </row>
    <row r="1291" spans="8:16" x14ac:dyDescent="0.5">
      <c r="H1291"/>
      <c r="P1291"/>
    </row>
    <row r="1292" spans="8:16" x14ac:dyDescent="0.5">
      <c r="H1292"/>
      <c r="P1292"/>
    </row>
    <row r="1293" spans="8:16" x14ac:dyDescent="0.5">
      <c r="H1293"/>
      <c r="P1293"/>
    </row>
    <row r="1294" spans="8:16" x14ac:dyDescent="0.5">
      <c r="H1294"/>
      <c r="P1294"/>
    </row>
    <row r="1295" spans="8:16" x14ac:dyDescent="0.5">
      <c r="H1295"/>
      <c r="P1295"/>
    </row>
    <row r="1296" spans="8:16" x14ac:dyDescent="0.5">
      <c r="H1296"/>
      <c r="P1296"/>
    </row>
    <row r="1297" spans="8:16" x14ac:dyDescent="0.5">
      <c r="H1297"/>
      <c r="P1297"/>
    </row>
    <row r="1298" spans="8:16" x14ac:dyDescent="0.5">
      <c r="H1298"/>
      <c r="P1298"/>
    </row>
    <row r="1299" spans="8:16" x14ac:dyDescent="0.5">
      <c r="H1299"/>
      <c r="P1299"/>
    </row>
    <row r="1300" spans="8:16" x14ac:dyDescent="0.5">
      <c r="H1300"/>
      <c r="P1300"/>
    </row>
    <row r="1301" spans="8:16" x14ac:dyDescent="0.5">
      <c r="H1301"/>
      <c r="P1301"/>
    </row>
    <row r="1302" spans="8:16" x14ac:dyDescent="0.5">
      <c r="H1302"/>
      <c r="P1302"/>
    </row>
    <row r="1303" spans="8:16" x14ac:dyDescent="0.5">
      <c r="H1303"/>
      <c r="P1303"/>
    </row>
    <row r="1304" spans="8:16" x14ac:dyDescent="0.5">
      <c r="H1304"/>
      <c r="P1304"/>
    </row>
    <row r="1305" spans="8:16" x14ac:dyDescent="0.5">
      <c r="H1305"/>
      <c r="P1305"/>
    </row>
    <row r="1306" spans="8:16" x14ac:dyDescent="0.5">
      <c r="H1306"/>
      <c r="P1306"/>
    </row>
    <row r="1307" spans="8:16" x14ac:dyDescent="0.5">
      <c r="H1307"/>
      <c r="P1307"/>
    </row>
    <row r="1308" spans="8:16" x14ac:dyDescent="0.5">
      <c r="H1308"/>
      <c r="P1308"/>
    </row>
    <row r="1309" spans="8:16" x14ac:dyDescent="0.5">
      <c r="H1309"/>
      <c r="P1309"/>
    </row>
    <row r="1310" spans="8:16" x14ac:dyDescent="0.5">
      <c r="H1310"/>
      <c r="P1310"/>
    </row>
    <row r="1311" spans="8:16" x14ac:dyDescent="0.5">
      <c r="H1311"/>
      <c r="P1311"/>
    </row>
    <row r="1312" spans="8:16" x14ac:dyDescent="0.5">
      <c r="H1312"/>
      <c r="P1312"/>
    </row>
    <row r="1313" spans="8:16" x14ac:dyDescent="0.5">
      <c r="H1313"/>
      <c r="P1313"/>
    </row>
    <row r="1314" spans="8:16" x14ac:dyDescent="0.5">
      <c r="H1314"/>
      <c r="P1314"/>
    </row>
    <row r="1315" spans="8:16" x14ac:dyDescent="0.5">
      <c r="H1315"/>
      <c r="P1315"/>
    </row>
    <row r="1316" spans="8:16" x14ac:dyDescent="0.5">
      <c r="H1316"/>
      <c r="P1316"/>
    </row>
    <row r="1317" spans="8:16" x14ac:dyDescent="0.5">
      <c r="H1317"/>
      <c r="P1317"/>
    </row>
    <row r="1318" spans="8:16" x14ac:dyDescent="0.5">
      <c r="H1318"/>
      <c r="P1318"/>
    </row>
    <row r="1319" spans="8:16" x14ac:dyDescent="0.5">
      <c r="H1319"/>
      <c r="P1319"/>
    </row>
    <row r="1320" spans="8:16" x14ac:dyDescent="0.5">
      <c r="H1320"/>
      <c r="P1320"/>
    </row>
    <row r="1321" spans="8:16" x14ac:dyDescent="0.5">
      <c r="H1321"/>
      <c r="P1321"/>
    </row>
    <row r="1322" spans="8:16" x14ac:dyDescent="0.5">
      <c r="H1322"/>
      <c r="P1322"/>
    </row>
    <row r="1323" spans="8:16" x14ac:dyDescent="0.5">
      <c r="H1323"/>
      <c r="P1323"/>
    </row>
    <row r="1324" spans="8:16" x14ac:dyDescent="0.5">
      <c r="H1324"/>
      <c r="P1324"/>
    </row>
    <row r="1325" spans="8:16" x14ac:dyDescent="0.5">
      <c r="H1325"/>
      <c r="P1325"/>
    </row>
    <row r="1326" spans="8:16" x14ac:dyDescent="0.5">
      <c r="H1326"/>
      <c r="P1326"/>
    </row>
    <row r="1327" spans="8:16" x14ac:dyDescent="0.5">
      <c r="H1327"/>
      <c r="P1327"/>
    </row>
    <row r="1328" spans="8:16" x14ac:dyDescent="0.5">
      <c r="H1328"/>
      <c r="P1328"/>
    </row>
    <row r="1329" spans="8:16" x14ac:dyDescent="0.5">
      <c r="H1329"/>
      <c r="P1329"/>
    </row>
    <row r="1330" spans="8:16" x14ac:dyDescent="0.5">
      <c r="H1330"/>
      <c r="P1330"/>
    </row>
    <row r="1331" spans="8:16" x14ac:dyDescent="0.5">
      <c r="H1331"/>
      <c r="P1331"/>
    </row>
    <row r="1332" spans="8:16" x14ac:dyDescent="0.5">
      <c r="H1332"/>
      <c r="P1332"/>
    </row>
    <row r="1333" spans="8:16" x14ac:dyDescent="0.5">
      <c r="H1333"/>
      <c r="P1333"/>
    </row>
    <row r="1334" spans="8:16" x14ac:dyDescent="0.5">
      <c r="H1334"/>
      <c r="P1334"/>
    </row>
    <row r="1335" spans="8:16" x14ac:dyDescent="0.5">
      <c r="H1335"/>
      <c r="P1335"/>
    </row>
    <row r="1336" spans="8:16" x14ac:dyDescent="0.5">
      <c r="H1336"/>
      <c r="P1336"/>
    </row>
    <row r="1337" spans="8:16" x14ac:dyDescent="0.5">
      <c r="H1337"/>
      <c r="P1337"/>
    </row>
    <row r="1338" spans="8:16" x14ac:dyDescent="0.5">
      <c r="H1338"/>
      <c r="P1338"/>
    </row>
    <row r="1339" spans="8:16" x14ac:dyDescent="0.5">
      <c r="H1339"/>
      <c r="P1339"/>
    </row>
    <row r="1340" spans="8:16" x14ac:dyDescent="0.5">
      <c r="H1340"/>
      <c r="P1340"/>
    </row>
    <row r="1341" spans="8:16" x14ac:dyDescent="0.5">
      <c r="H1341"/>
      <c r="P1341"/>
    </row>
    <row r="1342" spans="8:16" x14ac:dyDescent="0.5">
      <c r="H1342"/>
      <c r="P1342"/>
    </row>
    <row r="1343" spans="8:16" x14ac:dyDescent="0.5">
      <c r="H1343"/>
      <c r="P1343"/>
    </row>
    <row r="1344" spans="8:16" x14ac:dyDescent="0.5">
      <c r="H1344"/>
      <c r="P1344"/>
    </row>
    <row r="1345" spans="8:16" x14ac:dyDescent="0.5">
      <c r="H1345"/>
      <c r="P1345"/>
    </row>
    <row r="1346" spans="8:16" x14ac:dyDescent="0.5">
      <c r="H1346"/>
      <c r="P1346"/>
    </row>
    <row r="1347" spans="8:16" x14ac:dyDescent="0.5">
      <c r="H1347"/>
      <c r="P1347"/>
    </row>
    <row r="1348" spans="8:16" x14ac:dyDescent="0.5">
      <c r="H1348"/>
      <c r="P1348"/>
    </row>
    <row r="1349" spans="8:16" x14ac:dyDescent="0.5">
      <c r="H1349"/>
      <c r="P1349"/>
    </row>
    <row r="1350" spans="8:16" x14ac:dyDescent="0.5">
      <c r="H1350"/>
      <c r="P1350"/>
    </row>
    <row r="1351" spans="8:16" x14ac:dyDescent="0.5">
      <c r="H1351"/>
      <c r="P1351"/>
    </row>
    <row r="1352" spans="8:16" x14ac:dyDescent="0.5">
      <c r="H1352"/>
      <c r="P1352"/>
    </row>
    <row r="1353" spans="8:16" x14ac:dyDescent="0.5">
      <c r="H1353"/>
      <c r="P1353"/>
    </row>
    <row r="1354" spans="8:16" x14ac:dyDescent="0.5">
      <c r="H1354"/>
      <c r="P1354"/>
    </row>
    <row r="1355" spans="8:16" x14ac:dyDescent="0.5">
      <c r="H1355"/>
      <c r="P1355"/>
    </row>
    <row r="1356" spans="8:16" x14ac:dyDescent="0.5">
      <c r="H1356"/>
      <c r="P1356"/>
    </row>
    <row r="1357" spans="8:16" x14ac:dyDescent="0.5">
      <c r="H1357"/>
      <c r="P1357"/>
    </row>
    <row r="1358" spans="8:16" x14ac:dyDescent="0.5">
      <c r="H1358"/>
      <c r="P1358"/>
    </row>
    <row r="1359" spans="8:16" x14ac:dyDescent="0.5">
      <c r="H1359"/>
      <c r="P1359"/>
    </row>
    <row r="1360" spans="8:16" x14ac:dyDescent="0.5">
      <c r="H1360"/>
      <c r="P1360"/>
    </row>
    <row r="1361" spans="8:16" x14ac:dyDescent="0.5">
      <c r="H1361"/>
      <c r="P1361"/>
    </row>
    <row r="1362" spans="8:16" x14ac:dyDescent="0.5">
      <c r="H1362"/>
      <c r="P1362"/>
    </row>
    <row r="1363" spans="8:16" x14ac:dyDescent="0.5">
      <c r="H1363"/>
      <c r="P1363"/>
    </row>
    <row r="1364" spans="8:16" x14ac:dyDescent="0.5">
      <c r="H1364"/>
      <c r="P1364"/>
    </row>
    <row r="1365" spans="8:16" x14ac:dyDescent="0.5">
      <c r="H1365"/>
      <c r="P1365"/>
    </row>
    <row r="1366" spans="8:16" x14ac:dyDescent="0.5">
      <c r="H1366"/>
      <c r="P1366"/>
    </row>
    <row r="1367" spans="8:16" x14ac:dyDescent="0.5">
      <c r="H1367"/>
      <c r="P1367"/>
    </row>
    <row r="1368" spans="8:16" x14ac:dyDescent="0.5">
      <c r="H1368"/>
      <c r="P1368"/>
    </row>
    <row r="1369" spans="8:16" x14ac:dyDescent="0.5">
      <c r="H1369"/>
      <c r="P1369"/>
    </row>
    <row r="1370" spans="8:16" x14ac:dyDescent="0.5">
      <c r="H1370"/>
      <c r="P1370"/>
    </row>
    <row r="1371" spans="8:16" x14ac:dyDescent="0.5">
      <c r="H1371"/>
      <c r="P1371"/>
    </row>
    <row r="1372" spans="8:16" x14ac:dyDescent="0.5">
      <c r="H1372"/>
      <c r="P1372"/>
    </row>
    <row r="1373" spans="8:16" x14ac:dyDescent="0.5">
      <c r="H1373"/>
      <c r="P1373"/>
    </row>
    <row r="1374" spans="8:16" x14ac:dyDescent="0.5">
      <c r="H1374"/>
      <c r="P1374"/>
    </row>
    <row r="1375" spans="8:16" x14ac:dyDescent="0.5">
      <c r="H1375"/>
      <c r="P1375"/>
    </row>
    <row r="1376" spans="8:16" x14ac:dyDescent="0.5">
      <c r="H1376"/>
      <c r="P1376"/>
    </row>
    <row r="1377" spans="8:16" x14ac:dyDescent="0.5">
      <c r="H1377"/>
      <c r="P1377"/>
    </row>
    <row r="1378" spans="8:16" x14ac:dyDescent="0.5">
      <c r="H1378"/>
      <c r="P1378"/>
    </row>
    <row r="1379" spans="8:16" x14ac:dyDescent="0.5">
      <c r="H1379"/>
      <c r="P1379"/>
    </row>
    <row r="1380" spans="8:16" x14ac:dyDescent="0.5">
      <c r="H1380"/>
      <c r="P1380"/>
    </row>
    <row r="1381" spans="8:16" x14ac:dyDescent="0.5">
      <c r="H1381"/>
      <c r="P1381"/>
    </row>
    <row r="1382" spans="8:16" x14ac:dyDescent="0.5">
      <c r="H1382"/>
      <c r="P1382"/>
    </row>
    <row r="1383" spans="8:16" x14ac:dyDescent="0.5">
      <c r="H1383"/>
      <c r="P1383"/>
    </row>
    <row r="1384" spans="8:16" x14ac:dyDescent="0.5">
      <c r="H1384"/>
      <c r="P1384"/>
    </row>
    <row r="1385" spans="8:16" x14ac:dyDescent="0.5">
      <c r="H1385"/>
      <c r="P1385"/>
    </row>
    <row r="1386" spans="8:16" x14ac:dyDescent="0.5">
      <c r="H1386"/>
      <c r="P1386"/>
    </row>
    <row r="1387" spans="8:16" x14ac:dyDescent="0.5">
      <c r="H1387"/>
      <c r="P1387"/>
    </row>
    <row r="1388" spans="8:16" x14ac:dyDescent="0.5">
      <c r="H1388"/>
      <c r="P1388"/>
    </row>
    <row r="1389" spans="8:16" x14ac:dyDescent="0.5">
      <c r="H1389"/>
      <c r="P1389"/>
    </row>
    <row r="1390" spans="8:16" x14ac:dyDescent="0.5">
      <c r="H1390"/>
      <c r="P1390"/>
    </row>
    <row r="1391" spans="8:16" x14ac:dyDescent="0.5">
      <c r="H1391"/>
      <c r="P1391"/>
    </row>
    <row r="1392" spans="8:16" x14ac:dyDescent="0.5">
      <c r="H1392"/>
      <c r="P1392"/>
    </row>
    <row r="1393" spans="8:16" x14ac:dyDescent="0.5">
      <c r="H1393"/>
      <c r="P1393"/>
    </row>
    <row r="1394" spans="8:16" x14ac:dyDescent="0.5">
      <c r="H1394"/>
      <c r="P1394"/>
    </row>
    <row r="1395" spans="8:16" x14ac:dyDescent="0.5">
      <c r="H1395"/>
      <c r="P1395"/>
    </row>
    <row r="1396" spans="8:16" x14ac:dyDescent="0.5">
      <c r="H1396"/>
      <c r="P1396"/>
    </row>
    <row r="1397" spans="8:16" x14ac:dyDescent="0.5">
      <c r="H1397"/>
      <c r="P1397"/>
    </row>
    <row r="1398" spans="8:16" x14ac:dyDescent="0.5">
      <c r="H1398"/>
      <c r="P1398"/>
    </row>
    <row r="1399" spans="8:16" x14ac:dyDescent="0.5">
      <c r="H1399"/>
      <c r="P1399"/>
    </row>
    <row r="1400" spans="8:16" x14ac:dyDescent="0.5">
      <c r="H1400"/>
      <c r="P1400"/>
    </row>
    <row r="1401" spans="8:16" x14ac:dyDescent="0.5">
      <c r="H1401"/>
      <c r="P1401"/>
    </row>
    <row r="1402" spans="8:16" x14ac:dyDescent="0.5">
      <c r="H1402"/>
      <c r="P1402"/>
    </row>
    <row r="1403" spans="8:16" x14ac:dyDescent="0.5">
      <c r="H1403"/>
      <c r="P1403"/>
    </row>
    <row r="1404" spans="8:16" x14ac:dyDescent="0.5">
      <c r="H1404"/>
      <c r="P1404"/>
    </row>
    <row r="1405" spans="8:16" x14ac:dyDescent="0.5">
      <c r="H1405"/>
      <c r="P1405"/>
    </row>
    <row r="1406" spans="8:16" x14ac:dyDescent="0.5">
      <c r="H1406"/>
      <c r="P1406"/>
    </row>
    <row r="1407" spans="8:16" x14ac:dyDescent="0.5">
      <c r="H1407"/>
      <c r="P1407"/>
    </row>
    <row r="1408" spans="8:16" x14ac:dyDescent="0.5">
      <c r="H1408"/>
      <c r="P1408"/>
    </row>
    <row r="1409" spans="8:16" x14ac:dyDescent="0.5">
      <c r="H1409"/>
      <c r="P1409"/>
    </row>
    <row r="1410" spans="8:16" x14ac:dyDescent="0.5">
      <c r="H1410"/>
      <c r="P1410"/>
    </row>
    <row r="1411" spans="8:16" x14ac:dyDescent="0.5">
      <c r="H1411"/>
      <c r="P1411"/>
    </row>
    <row r="1412" spans="8:16" x14ac:dyDescent="0.5">
      <c r="H1412"/>
      <c r="P1412"/>
    </row>
    <row r="1413" spans="8:16" x14ac:dyDescent="0.5">
      <c r="H1413"/>
      <c r="P1413"/>
    </row>
    <row r="1414" spans="8:16" x14ac:dyDescent="0.5">
      <c r="H1414"/>
      <c r="P1414"/>
    </row>
    <row r="1415" spans="8:16" x14ac:dyDescent="0.5">
      <c r="H1415"/>
      <c r="P1415"/>
    </row>
    <row r="1416" spans="8:16" x14ac:dyDescent="0.5">
      <c r="H1416"/>
      <c r="P1416"/>
    </row>
    <row r="1417" spans="8:16" x14ac:dyDescent="0.5">
      <c r="H1417"/>
      <c r="P1417"/>
    </row>
    <row r="1418" spans="8:16" x14ac:dyDescent="0.5">
      <c r="H1418"/>
      <c r="P1418"/>
    </row>
    <row r="1419" spans="8:16" x14ac:dyDescent="0.5">
      <c r="H1419"/>
      <c r="P1419"/>
    </row>
    <row r="1420" spans="8:16" x14ac:dyDescent="0.5">
      <c r="H1420"/>
      <c r="P1420"/>
    </row>
    <row r="1421" spans="8:16" x14ac:dyDescent="0.5">
      <c r="H1421"/>
      <c r="P1421"/>
    </row>
    <row r="1422" spans="8:16" x14ac:dyDescent="0.5">
      <c r="H1422"/>
      <c r="P1422"/>
    </row>
    <row r="1423" spans="8:16" x14ac:dyDescent="0.5">
      <c r="H1423"/>
      <c r="P1423"/>
    </row>
    <row r="1424" spans="8:16" x14ac:dyDescent="0.5">
      <c r="H1424"/>
      <c r="P1424"/>
    </row>
    <row r="1425" spans="8:16" x14ac:dyDescent="0.5">
      <c r="H1425"/>
      <c r="P1425"/>
    </row>
    <row r="1426" spans="8:16" x14ac:dyDescent="0.5">
      <c r="H1426"/>
      <c r="P1426"/>
    </row>
    <row r="1427" spans="8:16" x14ac:dyDescent="0.5">
      <c r="H1427"/>
      <c r="P1427"/>
    </row>
    <row r="1428" spans="8:16" x14ac:dyDescent="0.5">
      <c r="H1428"/>
      <c r="P1428"/>
    </row>
    <row r="1429" spans="8:16" x14ac:dyDescent="0.5">
      <c r="H1429"/>
      <c r="P1429"/>
    </row>
    <row r="1430" spans="8:16" x14ac:dyDescent="0.5">
      <c r="H1430"/>
      <c r="P1430"/>
    </row>
    <row r="1431" spans="8:16" x14ac:dyDescent="0.5">
      <c r="H1431"/>
      <c r="P1431"/>
    </row>
    <row r="1432" spans="8:16" x14ac:dyDescent="0.5">
      <c r="H1432"/>
      <c r="P1432"/>
    </row>
    <row r="1433" spans="8:16" x14ac:dyDescent="0.5">
      <c r="H1433"/>
      <c r="P1433"/>
    </row>
    <row r="1434" spans="8:16" x14ac:dyDescent="0.5">
      <c r="H1434"/>
      <c r="P1434"/>
    </row>
    <row r="1435" spans="8:16" x14ac:dyDescent="0.5">
      <c r="H1435"/>
      <c r="P1435"/>
    </row>
    <row r="1436" spans="8:16" x14ac:dyDescent="0.5">
      <c r="H1436"/>
      <c r="P1436"/>
    </row>
    <row r="1437" spans="8:16" x14ac:dyDescent="0.5">
      <c r="H1437"/>
      <c r="P1437"/>
    </row>
    <row r="1438" spans="8:16" x14ac:dyDescent="0.5">
      <c r="H1438"/>
      <c r="P1438"/>
    </row>
    <row r="1439" spans="8:16" x14ac:dyDescent="0.5">
      <c r="H1439"/>
      <c r="P1439"/>
    </row>
    <row r="1440" spans="8:16" x14ac:dyDescent="0.5">
      <c r="H1440"/>
      <c r="P1440"/>
    </row>
    <row r="1441" spans="8:16" x14ac:dyDescent="0.5">
      <c r="H1441"/>
      <c r="P1441"/>
    </row>
    <row r="1442" spans="8:16" x14ac:dyDescent="0.5">
      <c r="H1442"/>
      <c r="P1442"/>
    </row>
    <row r="1443" spans="8:16" x14ac:dyDescent="0.5">
      <c r="H1443"/>
      <c r="P1443"/>
    </row>
    <row r="1444" spans="8:16" x14ac:dyDescent="0.5">
      <c r="H1444"/>
      <c r="P1444"/>
    </row>
    <row r="1445" spans="8:16" x14ac:dyDescent="0.5">
      <c r="H1445"/>
      <c r="P1445"/>
    </row>
    <row r="1446" spans="8:16" x14ac:dyDescent="0.5">
      <c r="H1446"/>
      <c r="P1446"/>
    </row>
    <row r="1447" spans="8:16" x14ac:dyDescent="0.5">
      <c r="H1447"/>
      <c r="P1447"/>
    </row>
    <row r="1448" spans="8:16" x14ac:dyDescent="0.5">
      <c r="H1448"/>
      <c r="P1448"/>
    </row>
    <row r="1449" spans="8:16" x14ac:dyDescent="0.5">
      <c r="H1449"/>
      <c r="P1449"/>
    </row>
    <row r="1450" spans="8:16" x14ac:dyDescent="0.5">
      <c r="H1450"/>
      <c r="P1450"/>
    </row>
    <row r="1451" spans="8:16" x14ac:dyDescent="0.5">
      <c r="H1451"/>
      <c r="P1451"/>
    </row>
    <row r="1452" spans="8:16" x14ac:dyDescent="0.5">
      <c r="H1452"/>
      <c r="P1452"/>
    </row>
    <row r="1453" spans="8:16" x14ac:dyDescent="0.5">
      <c r="H1453"/>
      <c r="P1453"/>
    </row>
    <row r="1454" spans="8:16" x14ac:dyDescent="0.5">
      <c r="H1454"/>
      <c r="P1454"/>
    </row>
    <row r="1455" spans="8:16" x14ac:dyDescent="0.5">
      <c r="H1455"/>
      <c r="P1455"/>
    </row>
    <row r="1456" spans="8:16" x14ac:dyDescent="0.5">
      <c r="H1456"/>
      <c r="P1456"/>
    </row>
    <row r="1457" spans="8:16" x14ac:dyDescent="0.5">
      <c r="H1457"/>
      <c r="P1457"/>
    </row>
    <row r="1458" spans="8:16" x14ac:dyDescent="0.5">
      <c r="H1458"/>
      <c r="P1458"/>
    </row>
    <row r="1459" spans="8:16" x14ac:dyDescent="0.5">
      <c r="H1459"/>
      <c r="P1459"/>
    </row>
    <row r="1460" spans="8:16" x14ac:dyDescent="0.5">
      <c r="H1460"/>
      <c r="P1460"/>
    </row>
    <row r="1461" spans="8:16" x14ac:dyDescent="0.5">
      <c r="H1461"/>
      <c r="P1461"/>
    </row>
    <row r="1462" spans="8:16" x14ac:dyDescent="0.5">
      <c r="H1462"/>
      <c r="P1462"/>
    </row>
    <row r="1463" spans="8:16" x14ac:dyDescent="0.5">
      <c r="H1463"/>
      <c r="P1463"/>
    </row>
    <row r="1464" spans="8:16" x14ac:dyDescent="0.5">
      <c r="H1464"/>
      <c r="P1464"/>
    </row>
    <row r="1465" spans="8:16" x14ac:dyDescent="0.5">
      <c r="H1465"/>
      <c r="P1465"/>
    </row>
    <row r="1466" spans="8:16" x14ac:dyDescent="0.5">
      <c r="H1466"/>
      <c r="P1466"/>
    </row>
    <row r="1467" spans="8:16" x14ac:dyDescent="0.5">
      <c r="H1467"/>
      <c r="P1467"/>
    </row>
    <row r="1468" spans="8:16" x14ac:dyDescent="0.5">
      <c r="H1468"/>
      <c r="P1468"/>
    </row>
    <row r="1469" spans="8:16" x14ac:dyDescent="0.5">
      <c r="H1469"/>
      <c r="P1469"/>
    </row>
    <row r="1470" spans="8:16" x14ac:dyDescent="0.5">
      <c r="H1470"/>
      <c r="P1470"/>
    </row>
    <row r="1471" spans="8:16" x14ac:dyDescent="0.5">
      <c r="H1471"/>
      <c r="P1471"/>
    </row>
    <row r="1472" spans="8:16" x14ac:dyDescent="0.5">
      <c r="H1472"/>
      <c r="P1472"/>
    </row>
    <row r="1473" spans="8:16" x14ac:dyDescent="0.5">
      <c r="H1473"/>
      <c r="P1473"/>
    </row>
    <row r="1474" spans="8:16" x14ac:dyDescent="0.5">
      <c r="H1474"/>
      <c r="P1474"/>
    </row>
    <row r="1475" spans="8:16" x14ac:dyDescent="0.5">
      <c r="H1475"/>
      <c r="P1475"/>
    </row>
    <row r="1476" spans="8:16" x14ac:dyDescent="0.5">
      <c r="H1476"/>
      <c r="P1476"/>
    </row>
    <row r="1477" spans="8:16" x14ac:dyDescent="0.5">
      <c r="H1477"/>
      <c r="P1477"/>
    </row>
    <row r="1478" spans="8:16" x14ac:dyDescent="0.5">
      <c r="H1478"/>
      <c r="P1478"/>
    </row>
    <row r="1479" spans="8:16" x14ac:dyDescent="0.5">
      <c r="H1479"/>
      <c r="P1479"/>
    </row>
    <row r="1480" spans="8:16" x14ac:dyDescent="0.5">
      <c r="H1480"/>
      <c r="P1480"/>
    </row>
    <row r="1481" spans="8:16" x14ac:dyDescent="0.5">
      <c r="H1481"/>
      <c r="P1481"/>
    </row>
    <row r="1482" spans="8:16" x14ac:dyDescent="0.5">
      <c r="H1482"/>
      <c r="P1482"/>
    </row>
    <row r="1483" spans="8:16" x14ac:dyDescent="0.5">
      <c r="H1483"/>
      <c r="P1483"/>
    </row>
    <row r="1484" spans="8:16" x14ac:dyDescent="0.5">
      <c r="H1484"/>
      <c r="P1484"/>
    </row>
    <row r="1485" spans="8:16" x14ac:dyDescent="0.5">
      <c r="H1485"/>
      <c r="P1485"/>
    </row>
    <row r="1486" spans="8:16" x14ac:dyDescent="0.5">
      <c r="H1486"/>
      <c r="P1486"/>
    </row>
    <row r="1487" spans="8:16" x14ac:dyDescent="0.5">
      <c r="H1487"/>
      <c r="P1487"/>
    </row>
    <row r="1488" spans="8:16" x14ac:dyDescent="0.5">
      <c r="H1488"/>
      <c r="P1488"/>
    </row>
    <row r="1489" spans="8:16" x14ac:dyDescent="0.5">
      <c r="H1489"/>
      <c r="P1489"/>
    </row>
    <row r="1490" spans="8:16" x14ac:dyDescent="0.5">
      <c r="H1490"/>
      <c r="P1490"/>
    </row>
    <row r="1491" spans="8:16" x14ac:dyDescent="0.5">
      <c r="H1491"/>
      <c r="P1491"/>
    </row>
    <row r="1492" spans="8:16" x14ac:dyDescent="0.5">
      <c r="H1492"/>
      <c r="P1492"/>
    </row>
    <row r="1493" spans="8:16" x14ac:dyDescent="0.5">
      <c r="H1493"/>
      <c r="P1493"/>
    </row>
    <row r="1494" spans="8:16" x14ac:dyDescent="0.5">
      <c r="H1494"/>
      <c r="P1494"/>
    </row>
    <row r="1495" spans="8:16" x14ac:dyDescent="0.5">
      <c r="H1495"/>
      <c r="P1495"/>
    </row>
    <row r="1496" spans="8:16" x14ac:dyDescent="0.5">
      <c r="H1496"/>
      <c r="P1496"/>
    </row>
    <row r="1497" spans="8:16" x14ac:dyDescent="0.5">
      <c r="H1497"/>
      <c r="P1497"/>
    </row>
    <row r="1498" spans="8:16" x14ac:dyDescent="0.5">
      <c r="H1498"/>
      <c r="P1498"/>
    </row>
    <row r="1499" spans="8:16" x14ac:dyDescent="0.5">
      <c r="H1499"/>
      <c r="P1499"/>
    </row>
    <row r="1500" spans="8:16" x14ac:dyDescent="0.5">
      <c r="H1500"/>
      <c r="P1500"/>
    </row>
    <row r="1501" spans="8:16" x14ac:dyDescent="0.5">
      <c r="H1501"/>
      <c r="P1501"/>
    </row>
    <row r="1502" spans="8:16" x14ac:dyDescent="0.5">
      <c r="H1502"/>
      <c r="P1502"/>
    </row>
    <row r="1503" spans="8:16" x14ac:dyDescent="0.5">
      <c r="H1503"/>
      <c r="P1503"/>
    </row>
    <row r="1504" spans="8:16" x14ac:dyDescent="0.5">
      <c r="H1504"/>
      <c r="P1504"/>
    </row>
    <row r="1505" spans="8:16" x14ac:dyDescent="0.5">
      <c r="H1505"/>
      <c r="P1505"/>
    </row>
    <row r="1506" spans="8:16" x14ac:dyDescent="0.5">
      <c r="H1506"/>
      <c r="P1506"/>
    </row>
    <row r="1507" spans="8:16" x14ac:dyDescent="0.5">
      <c r="H1507"/>
      <c r="P1507"/>
    </row>
    <row r="1508" spans="8:16" x14ac:dyDescent="0.5">
      <c r="H1508"/>
      <c r="P1508"/>
    </row>
    <row r="1509" spans="8:16" x14ac:dyDescent="0.5">
      <c r="H1509"/>
      <c r="P1509"/>
    </row>
    <row r="1510" spans="8:16" x14ac:dyDescent="0.5">
      <c r="H1510"/>
      <c r="P1510"/>
    </row>
    <row r="1511" spans="8:16" x14ac:dyDescent="0.5">
      <c r="H1511"/>
      <c r="P1511"/>
    </row>
    <row r="1512" spans="8:16" x14ac:dyDescent="0.5">
      <c r="H1512"/>
      <c r="P1512"/>
    </row>
    <row r="1513" spans="8:16" x14ac:dyDescent="0.5">
      <c r="H1513"/>
      <c r="P1513"/>
    </row>
    <row r="1514" spans="8:16" x14ac:dyDescent="0.5">
      <c r="H1514"/>
      <c r="P1514"/>
    </row>
    <row r="1515" spans="8:16" x14ac:dyDescent="0.5">
      <c r="H1515"/>
      <c r="P1515"/>
    </row>
    <row r="1516" spans="8:16" x14ac:dyDescent="0.5">
      <c r="H1516"/>
      <c r="P1516"/>
    </row>
    <row r="1517" spans="8:16" x14ac:dyDescent="0.5">
      <c r="H1517"/>
      <c r="P1517"/>
    </row>
    <row r="1518" spans="8:16" x14ac:dyDescent="0.5">
      <c r="H1518"/>
      <c r="P1518"/>
    </row>
    <row r="1519" spans="8:16" x14ac:dyDescent="0.5">
      <c r="H1519"/>
      <c r="P1519"/>
    </row>
    <row r="1520" spans="8:16" x14ac:dyDescent="0.5">
      <c r="H1520"/>
      <c r="P1520"/>
    </row>
    <row r="1521" spans="8:16" x14ac:dyDescent="0.5">
      <c r="H1521"/>
      <c r="P1521"/>
    </row>
    <row r="1522" spans="8:16" x14ac:dyDescent="0.5">
      <c r="H1522"/>
      <c r="P1522"/>
    </row>
    <row r="1523" spans="8:16" x14ac:dyDescent="0.5">
      <c r="H1523"/>
      <c r="P1523"/>
    </row>
    <row r="1524" spans="8:16" x14ac:dyDescent="0.5">
      <c r="H1524"/>
      <c r="P1524"/>
    </row>
    <row r="1525" spans="8:16" x14ac:dyDescent="0.5">
      <c r="H1525"/>
      <c r="P1525"/>
    </row>
    <row r="1526" spans="8:16" x14ac:dyDescent="0.5">
      <c r="H1526"/>
      <c r="P1526"/>
    </row>
    <row r="1527" spans="8:16" x14ac:dyDescent="0.5">
      <c r="H1527"/>
      <c r="P1527"/>
    </row>
    <row r="1528" spans="8:16" x14ac:dyDescent="0.5">
      <c r="H1528"/>
      <c r="P1528"/>
    </row>
    <row r="1529" spans="8:16" x14ac:dyDescent="0.5">
      <c r="H1529"/>
      <c r="P1529"/>
    </row>
    <row r="1530" spans="8:16" x14ac:dyDescent="0.5">
      <c r="H1530"/>
      <c r="P1530"/>
    </row>
    <row r="1531" spans="8:16" x14ac:dyDescent="0.5">
      <c r="H1531"/>
      <c r="P1531"/>
    </row>
    <row r="1532" spans="8:16" x14ac:dyDescent="0.5">
      <c r="H1532"/>
      <c r="P1532"/>
    </row>
    <row r="1533" spans="8:16" x14ac:dyDescent="0.5">
      <c r="H1533"/>
      <c r="P1533"/>
    </row>
    <row r="1534" spans="8:16" x14ac:dyDescent="0.5">
      <c r="H1534"/>
      <c r="P1534"/>
    </row>
    <row r="1535" spans="8:16" x14ac:dyDescent="0.5">
      <c r="H1535"/>
      <c r="P1535"/>
    </row>
    <row r="1536" spans="8:16" x14ac:dyDescent="0.5">
      <c r="H1536"/>
      <c r="P1536"/>
    </row>
    <row r="1537" spans="8:16" x14ac:dyDescent="0.5">
      <c r="H1537"/>
      <c r="P1537"/>
    </row>
    <row r="1538" spans="8:16" x14ac:dyDescent="0.5">
      <c r="H1538"/>
      <c r="P1538"/>
    </row>
    <row r="1539" spans="8:16" x14ac:dyDescent="0.5">
      <c r="H1539"/>
      <c r="P1539"/>
    </row>
    <row r="1540" spans="8:16" x14ac:dyDescent="0.5">
      <c r="H1540"/>
      <c r="P1540"/>
    </row>
    <row r="1541" spans="8:16" x14ac:dyDescent="0.5">
      <c r="H1541"/>
      <c r="P1541"/>
    </row>
    <row r="1542" spans="8:16" x14ac:dyDescent="0.5">
      <c r="H1542"/>
      <c r="P1542"/>
    </row>
    <row r="1543" spans="8:16" x14ac:dyDescent="0.5">
      <c r="H1543"/>
      <c r="P1543"/>
    </row>
    <row r="1544" spans="8:16" x14ac:dyDescent="0.5">
      <c r="H1544"/>
      <c r="P1544"/>
    </row>
    <row r="1545" spans="8:16" x14ac:dyDescent="0.5">
      <c r="H1545"/>
      <c r="P1545"/>
    </row>
    <row r="1546" spans="8:16" x14ac:dyDescent="0.5">
      <c r="H1546"/>
      <c r="P1546"/>
    </row>
    <row r="1547" spans="8:16" x14ac:dyDescent="0.5">
      <c r="H1547"/>
      <c r="P1547"/>
    </row>
    <row r="1548" spans="8:16" x14ac:dyDescent="0.5">
      <c r="H1548"/>
      <c r="P1548"/>
    </row>
    <row r="1549" spans="8:16" x14ac:dyDescent="0.5">
      <c r="H1549"/>
      <c r="P1549"/>
    </row>
    <row r="1550" spans="8:16" x14ac:dyDescent="0.5">
      <c r="H1550"/>
      <c r="P1550"/>
    </row>
    <row r="1551" spans="8:16" x14ac:dyDescent="0.5">
      <c r="H1551"/>
      <c r="P1551"/>
    </row>
    <row r="1552" spans="8:16" x14ac:dyDescent="0.5">
      <c r="H1552"/>
      <c r="P1552"/>
    </row>
    <row r="1553" spans="8:16" x14ac:dyDescent="0.5">
      <c r="H1553"/>
      <c r="P1553"/>
    </row>
    <row r="1554" spans="8:16" x14ac:dyDescent="0.5">
      <c r="H1554"/>
      <c r="P1554"/>
    </row>
    <row r="1555" spans="8:16" x14ac:dyDescent="0.5">
      <c r="H1555"/>
      <c r="P1555"/>
    </row>
    <row r="1556" spans="8:16" x14ac:dyDescent="0.5">
      <c r="H1556"/>
      <c r="P1556"/>
    </row>
    <row r="1557" spans="8:16" x14ac:dyDescent="0.5">
      <c r="H1557"/>
      <c r="P1557"/>
    </row>
    <row r="1558" spans="8:16" x14ac:dyDescent="0.5">
      <c r="H1558"/>
      <c r="P1558"/>
    </row>
    <row r="1559" spans="8:16" x14ac:dyDescent="0.5">
      <c r="H1559"/>
      <c r="P1559"/>
    </row>
    <row r="1560" spans="8:16" x14ac:dyDescent="0.5">
      <c r="H1560"/>
      <c r="P1560"/>
    </row>
    <row r="1561" spans="8:16" x14ac:dyDescent="0.5">
      <c r="H1561"/>
      <c r="P1561"/>
    </row>
    <row r="1562" spans="8:16" x14ac:dyDescent="0.5">
      <c r="H1562"/>
      <c r="P1562"/>
    </row>
    <row r="1563" spans="8:16" x14ac:dyDescent="0.5">
      <c r="H1563"/>
      <c r="P1563"/>
    </row>
    <row r="1564" spans="8:16" x14ac:dyDescent="0.5">
      <c r="H1564"/>
      <c r="P1564"/>
    </row>
    <row r="1565" spans="8:16" x14ac:dyDescent="0.5">
      <c r="H1565"/>
      <c r="P1565"/>
    </row>
    <row r="1566" spans="8:16" x14ac:dyDescent="0.5">
      <c r="H1566"/>
      <c r="P1566"/>
    </row>
    <row r="1567" spans="8:16" x14ac:dyDescent="0.5">
      <c r="H1567"/>
      <c r="P1567"/>
    </row>
    <row r="1568" spans="8:16" x14ac:dyDescent="0.5">
      <c r="H1568"/>
      <c r="P1568"/>
    </row>
    <row r="1569" spans="8:16" x14ac:dyDescent="0.5">
      <c r="H1569"/>
      <c r="P1569"/>
    </row>
    <row r="1570" spans="8:16" x14ac:dyDescent="0.5">
      <c r="H1570"/>
      <c r="P1570"/>
    </row>
    <row r="1571" spans="8:16" x14ac:dyDescent="0.5">
      <c r="H1571"/>
      <c r="P1571"/>
    </row>
    <row r="1572" spans="8:16" x14ac:dyDescent="0.5">
      <c r="H1572"/>
      <c r="P1572"/>
    </row>
    <row r="1573" spans="8:16" x14ac:dyDescent="0.5">
      <c r="H1573"/>
      <c r="P1573"/>
    </row>
    <row r="1574" spans="8:16" x14ac:dyDescent="0.5">
      <c r="H1574"/>
      <c r="P1574"/>
    </row>
    <row r="1575" spans="8:16" x14ac:dyDescent="0.5">
      <c r="H1575"/>
      <c r="P1575"/>
    </row>
    <row r="1576" spans="8:16" x14ac:dyDescent="0.5">
      <c r="H1576"/>
      <c r="P1576"/>
    </row>
    <row r="1577" spans="8:16" x14ac:dyDescent="0.5">
      <c r="H1577"/>
      <c r="P1577"/>
    </row>
    <row r="1578" spans="8:16" x14ac:dyDescent="0.5">
      <c r="H1578"/>
      <c r="P1578"/>
    </row>
    <row r="1579" spans="8:16" x14ac:dyDescent="0.5">
      <c r="H1579"/>
      <c r="P1579"/>
    </row>
    <row r="1580" spans="8:16" x14ac:dyDescent="0.5">
      <c r="H1580"/>
      <c r="P1580"/>
    </row>
    <row r="1581" spans="8:16" x14ac:dyDescent="0.5">
      <c r="H1581"/>
      <c r="P1581"/>
    </row>
    <row r="1582" spans="8:16" x14ac:dyDescent="0.5">
      <c r="H1582"/>
      <c r="P1582"/>
    </row>
    <row r="1583" spans="8:16" x14ac:dyDescent="0.5">
      <c r="H1583"/>
      <c r="P1583"/>
    </row>
    <row r="1584" spans="8:16" x14ac:dyDescent="0.5">
      <c r="H1584"/>
      <c r="P1584"/>
    </row>
    <row r="1585" spans="8:16" x14ac:dyDescent="0.5">
      <c r="H1585"/>
      <c r="P1585"/>
    </row>
    <row r="1586" spans="8:16" x14ac:dyDescent="0.5">
      <c r="H1586"/>
      <c r="P1586"/>
    </row>
    <row r="1587" spans="8:16" x14ac:dyDescent="0.5">
      <c r="H1587"/>
      <c r="P1587"/>
    </row>
    <row r="1588" spans="8:16" x14ac:dyDescent="0.5">
      <c r="H1588"/>
      <c r="P1588"/>
    </row>
    <row r="1589" spans="8:16" x14ac:dyDescent="0.5">
      <c r="H1589"/>
      <c r="P1589"/>
    </row>
    <row r="1590" spans="8:16" x14ac:dyDescent="0.5">
      <c r="H1590"/>
      <c r="P1590"/>
    </row>
    <row r="1591" spans="8:16" x14ac:dyDescent="0.5">
      <c r="H1591"/>
      <c r="P1591"/>
    </row>
    <row r="1592" spans="8:16" x14ac:dyDescent="0.5">
      <c r="H1592"/>
      <c r="P1592"/>
    </row>
    <row r="1593" spans="8:16" x14ac:dyDescent="0.5">
      <c r="H1593"/>
      <c r="P1593"/>
    </row>
    <row r="1594" spans="8:16" x14ac:dyDescent="0.5">
      <c r="H1594"/>
      <c r="P1594"/>
    </row>
    <row r="1595" spans="8:16" x14ac:dyDescent="0.5">
      <c r="H1595"/>
      <c r="P1595"/>
    </row>
    <row r="1596" spans="8:16" x14ac:dyDescent="0.5">
      <c r="H1596"/>
      <c r="P1596"/>
    </row>
    <row r="1597" spans="8:16" x14ac:dyDescent="0.5">
      <c r="H1597"/>
      <c r="P1597"/>
    </row>
    <row r="1598" spans="8:16" x14ac:dyDescent="0.5">
      <c r="H1598"/>
      <c r="P1598"/>
    </row>
    <row r="1599" spans="8:16" x14ac:dyDescent="0.5">
      <c r="H1599"/>
      <c r="P1599"/>
    </row>
    <row r="1600" spans="8:16" x14ac:dyDescent="0.5">
      <c r="H1600"/>
      <c r="P1600"/>
    </row>
    <row r="1601" spans="8:16" x14ac:dyDescent="0.5">
      <c r="H1601"/>
      <c r="P1601"/>
    </row>
    <row r="1602" spans="8:16" x14ac:dyDescent="0.5">
      <c r="H1602"/>
      <c r="P1602"/>
    </row>
    <row r="1603" spans="8:16" x14ac:dyDescent="0.5">
      <c r="H1603"/>
      <c r="P1603"/>
    </row>
    <row r="1604" spans="8:16" x14ac:dyDescent="0.5">
      <c r="H1604"/>
      <c r="P1604"/>
    </row>
    <row r="1605" spans="8:16" x14ac:dyDescent="0.5">
      <c r="H1605"/>
      <c r="P1605"/>
    </row>
    <row r="1606" spans="8:16" x14ac:dyDescent="0.5">
      <c r="H1606"/>
      <c r="P1606"/>
    </row>
    <row r="1607" spans="8:16" x14ac:dyDescent="0.5">
      <c r="H1607"/>
      <c r="P1607"/>
    </row>
    <row r="1608" spans="8:16" x14ac:dyDescent="0.5">
      <c r="H1608"/>
      <c r="P1608"/>
    </row>
    <row r="1609" spans="8:16" x14ac:dyDescent="0.5">
      <c r="H1609"/>
      <c r="P1609"/>
    </row>
    <row r="1610" spans="8:16" x14ac:dyDescent="0.5">
      <c r="H1610"/>
      <c r="P1610"/>
    </row>
    <row r="1611" spans="8:16" x14ac:dyDescent="0.5">
      <c r="H1611"/>
      <c r="P1611"/>
    </row>
    <row r="1612" spans="8:16" x14ac:dyDescent="0.5">
      <c r="H1612"/>
      <c r="P1612"/>
    </row>
    <row r="1613" spans="8:16" x14ac:dyDescent="0.5">
      <c r="H1613"/>
      <c r="P1613"/>
    </row>
    <row r="1614" spans="8:16" x14ac:dyDescent="0.5">
      <c r="H1614"/>
      <c r="P1614"/>
    </row>
    <row r="1615" spans="8:16" x14ac:dyDescent="0.5">
      <c r="H1615"/>
      <c r="P1615"/>
    </row>
    <row r="1616" spans="8:16" x14ac:dyDescent="0.5">
      <c r="H1616"/>
      <c r="P1616"/>
    </row>
    <row r="1617" spans="8:16" x14ac:dyDescent="0.5">
      <c r="H1617"/>
      <c r="P1617"/>
    </row>
    <row r="1618" spans="8:16" x14ac:dyDescent="0.5">
      <c r="H1618"/>
      <c r="P1618"/>
    </row>
    <row r="1619" spans="8:16" x14ac:dyDescent="0.5">
      <c r="H1619"/>
      <c r="P1619"/>
    </row>
    <row r="1620" spans="8:16" x14ac:dyDescent="0.5">
      <c r="H1620"/>
      <c r="P1620"/>
    </row>
    <row r="1621" spans="8:16" x14ac:dyDescent="0.5">
      <c r="H1621"/>
      <c r="P1621"/>
    </row>
    <row r="1622" spans="8:16" x14ac:dyDescent="0.5">
      <c r="H1622"/>
      <c r="P1622"/>
    </row>
    <row r="1623" spans="8:16" x14ac:dyDescent="0.5">
      <c r="H1623"/>
      <c r="P1623"/>
    </row>
    <row r="1624" spans="8:16" x14ac:dyDescent="0.5">
      <c r="H1624"/>
      <c r="P1624"/>
    </row>
    <row r="1625" spans="8:16" x14ac:dyDescent="0.5">
      <c r="H1625"/>
      <c r="P1625"/>
    </row>
    <row r="1626" spans="8:16" x14ac:dyDescent="0.5">
      <c r="H1626"/>
      <c r="P1626"/>
    </row>
    <row r="1627" spans="8:16" x14ac:dyDescent="0.5">
      <c r="H1627"/>
      <c r="P1627"/>
    </row>
    <row r="1628" spans="8:16" x14ac:dyDescent="0.5">
      <c r="H1628"/>
      <c r="P1628"/>
    </row>
    <row r="1629" spans="8:16" x14ac:dyDescent="0.5">
      <c r="H1629"/>
      <c r="P1629"/>
    </row>
    <row r="1630" spans="8:16" x14ac:dyDescent="0.5">
      <c r="H1630"/>
      <c r="P1630"/>
    </row>
    <row r="1631" spans="8:16" x14ac:dyDescent="0.5">
      <c r="H1631"/>
      <c r="P1631"/>
    </row>
    <row r="1632" spans="8:16" x14ac:dyDescent="0.5">
      <c r="H1632"/>
      <c r="P1632"/>
    </row>
    <row r="1633" spans="8:16" x14ac:dyDescent="0.5">
      <c r="H1633"/>
      <c r="P1633"/>
    </row>
    <row r="1634" spans="8:16" x14ac:dyDescent="0.5">
      <c r="H1634"/>
      <c r="P1634"/>
    </row>
    <row r="1635" spans="8:16" x14ac:dyDescent="0.5">
      <c r="H1635"/>
      <c r="P1635"/>
    </row>
    <row r="1636" spans="8:16" x14ac:dyDescent="0.5">
      <c r="H1636"/>
      <c r="P1636"/>
    </row>
    <row r="1637" spans="8:16" x14ac:dyDescent="0.5">
      <c r="H1637"/>
      <c r="P1637"/>
    </row>
    <row r="1638" spans="8:16" x14ac:dyDescent="0.5">
      <c r="H1638"/>
      <c r="P1638"/>
    </row>
    <row r="1639" spans="8:16" x14ac:dyDescent="0.5">
      <c r="H1639"/>
      <c r="P1639"/>
    </row>
    <row r="1640" spans="8:16" x14ac:dyDescent="0.5">
      <c r="H1640"/>
      <c r="P1640"/>
    </row>
    <row r="1641" spans="8:16" x14ac:dyDescent="0.5">
      <c r="H1641"/>
      <c r="P1641"/>
    </row>
    <row r="1642" spans="8:16" x14ac:dyDescent="0.5">
      <c r="H1642"/>
      <c r="P1642"/>
    </row>
    <row r="1643" spans="8:16" x14ac:dyDescent="0.5">
      <c r="H1643"/>
      <c r="P1643"/>
    </row>
    <row r="1644" spans="8:16" x14ac:dyDescent="0.5">
      <c r="H1644"/>
      <c r="P1644"/>
    </row>
    <row r="1645" spans="8:16" x14ac:dyDescent="0.5">
      <c r="H1645"/>
      <c r="P1645"/>
    </row>
    <row r="1646" spans="8:16" x14ac:dyDescent="0.5">
      <c r="H1646"/>
      <c r="P1646"/>
    </row>
    <row r="1647" spans="8:16" x14ac:dyDescent="0.5">
      <c r="H1647"/>
      <c r="P1647"/>
    </row>
    <row r="1648" spans="8:16" x14ac:dyDescent="0.5">
      <c r="H1648"/>
      <c r="P1648"/>
    </row>
    <row r="1649" spans="8:16" x14ac:dyDescent="0.5">
      <c r="H1649"/>
      <c r="P1649"/>
    </row>
    <row r="1650" spans="8:16" x14ac:dyDescent="0.5">
      <c r="H1650"/>
      <c r="P1650"/>
    </row>
    <row r="1651" spans="8:16" x14ac:dyDescent="0.5">
      <c r="H1651"/>
      <c r="P1651"/>
    </row>
    <row r="1652" spans="8:16" x14ac:dyDescent="0.5">
      <c r="H1652"/>
      <c r="P1652"/>
    </row>
    <row r="1653" spans="8:16" x14ac:dyDescent="0.5">
      <c r="H1653"/>
      <c r="P1653"/>
    </row>
    <row r="1654" spans="8:16" x14ac:dyDescent="0.5">
      <c r="H1654"/>
      <c r="P1654"/>
    </row>
    <row r="1655" spans="8:16" x14ac:dyDescent="0.5">
      <c r="H1655"/>
      <c r="P1655"/>
    </row>
    <row r="1656" spans="8:16" x14ac:dyDescent="0.5">
      <c r="H1656"/>
      <c r="P1656"/>
    </row>
    <row r="1657" spans="8:16" x14ac:dyDescent="0.5">
      <c r="H1657"/>
      <c r="P1657"/>
    </row>
    <row r="1658" spans="8:16" x14ac:dyDescent="0.5">
      <c r="H1658"/>
      <c r="P1658"/>
    </row>
    <row r="1659" spans="8:16" x14ac:dyDescent="0.5">
      <c r="H1659"/>
      <c r="P1659"/>
    </row>
    <row r="1660" spans="8:16" x14ac:dyDescent="0.5">
      <c r="H1660"/>
      <c r="P1660"/>
    </row>
    <row r="1661" spans="8:16" x14ac:dyDescent="0.5">
      <c r="H1661"/>
      <c r="P1661"/>
    </row>
    <row r="1662" spans="8:16" x14ac:dyDescent="0.5">
      <c r="H1662"/>
      <c r="P1662"/>
    </row>
    <row r="1663" spans="8:16" x14ac:dyDescent="0.5">
      <c r="H1663"/>
      <c r="P1663"/>
    </row>
    <row r="1664" spans="8:16" x14ac:dyDescent="0.5">
      <c r="H1664"/>
      <c r="P1664"/>
    </row>
    <row r="1665" spans="8:16" x14ac:dyDescent="0.5">
      <c r="H1665"/>
      <c r="P1665"/>
    </row>
    <row r="1666" spans="8:16" x14ac:dyDescent="0.5">
      <c r="H1666"/>
      <c r="P1666"/>
    </row>
    <row r="1667" spans="8:16" x14ac:dyDescent="0.5">
      <c r="H1667"/>
      <c r="P1667"/>
    </row>
    <row r="1668" spans="8:16" x14ac:dyDescent="0.5">
      <c r="H1668"/>
      <c r="P1668"/>
    </row>
    <row r="1669" spans="8:16" x14ac:dyDescent="0.5">
      <c r="H1669"/>
      <c r="P1669"/>
    </row>
    <row r="1670" spans="8:16" x14ac:dyDescent="0.5">
      <c r="H1670"/>
      <c r="P1670"/>
    </row>
    <row r="1671" spans="8:16" x14ac:dyDescent="0.5">
      <c r="H1671"/>
      <c r="P1671"/>
    </row>
    <row r="1672" spans="8:16" x14ac:dyDescent="0.5">
      <c r="H1672"/>
      <c r="P1672"/>
    </row>
    <row r="1673" spans="8:16" x14ac:dyDescent="0.5">
      <c r="H1673"/>
      <c r="P1673"/>
    </row>
    <row r="1674" spans="8:16" x14ac:dyDescent="0.5">
      <c r="H1674"/>
      <c r="P1674"/>
    </row>
    <row r="1675" spans="8:16" x14ac:dyDescent="0.5">
      <c r="H1675"/>
      <c r="P1675"/>
    </row>
    <row r="1676" spans="8:16" x14ac:dyDescent="0.5">
      <c r="H1676"/>
      <c r="P1676"/>
    </row>
    <row r="1677" spans="8:16" x14ac:dyDescent="0.5">
      <c r="H1677"/>
      <c r="P1677"/>
    </row>
    <row r="1678" spans="8:16" x14ac:dyDescent="0.5">
      <c r="H1678"/>
      <c r="P1678"/>
    </row>
    <row r="1679" spans="8:16" x14ac:dyDescent="0.5">
      <c r="H1679"/>
      <c r="P1679"/>
    </row>
    <row r="1680" spans="8:16" x14ac:dyDescent="0.5">
      <c r="H1680"/>
      <c r="P1680"/>
    </row>
    <row r="1681" spans="8:16" x14ac:dyDescent="0.5">
      <c r="H1681"/>
      <c r="P1681"/>
    </row>
    <row r="1682" spans="8:16" x14ac:dyDescent="0.5">
      <c r="H1682"/>
      <c r="P1682"/>
    </row>
    <row r="1683" spans="8:16" x14ac:dyDescent="0.5">
      <c r="H1683"/>
      <c r="P1683"/>
    </row>
    <row r="1684" spans="8:16" x14ac:dyDescent="0.5">
      <c r="H1684"/>
      <c r="P1684"/>
    </row>
    <row r="1685" spans="8:16" x14ac:dyDescent="0.5">
      <c r="H1685"/>
      <c r="P1685"/>
    </row>
    <row r="1686" spans="8:16" x14ac:dyDescent="0.5">
      <c r="H1686"/>
      <c r="P1686"/>
    </row>
    <row r="1687" spans="8:16" x14ac:dyDescent="0.5">
      <c r="H1687"/>
      <c r="P1687"/>
    </row>
    <row r="1688" spans="8:16" x14ac:dyDescent="0.5">
      <c r="H1688"/>
      <c r="P1688"/>
    </row>
    <row r="1689" spans="8:16" x14ac:dyDescent="0.5">
      <c r="H1689"/>
      <c r="P1689"/>
    </row>
    <row r="1690" spans="8:16" x14ac:dyDescent="0.5">
      <c r="H1690"/>
      <c r="P1690"/>
    </row>
    <row r="1691" spans="8:16" x14ac:dyDescent="0.5">
      <c r="H1691"/>
      <c r="P1691"/>
    </row>
    <row r="1692" spans="8:16" x14ac:dyDescent="0.5">
      <c r="H1692"/>
      <c r="P1692"/>
    </row>
    <row r="1693" spans="8:16" x14ac:dyDescent="0.5">
      <c r="H1693"/>
      <c r="P1693"/>
    </row>
    <row r="1694" spans="8:16" x14ac:dyDescent="0.5">
      <c r="H1694"/>
      <c r="P1694"/>
    </row>
    <row r="1695" spans="8:16" x14ac:dyDescent="0.5">
      <c r="H1695"/>
      <c r="P1695"/>
    </row>
    <row r="1696" spans="8:16" x14ac:dyDescent="0.5">
      <c r="H1696"/>
      <c r="P1696"/>
    </row>
    <row r="1697" spans="8:16" x14ac:dyDescent="0.5">
      <c r="H1697"/>
      <c r="P1697"/>
    </row>
    <row r="1698" spans="8:16" x14ac:dyDescent="0.5">
      <c r="H1698"/>
      <c r="P1698"/>
    </row>
    <row r="1699" spans="8:16" x14ac:dyDescent="0.5">
      <c r="H1699"/>
      <c r="P1699"/>
    </row>
    <row r="1700" spans="8:16" x14ac:dyDescent="0.5">
      <c r="H1700"/>
      <c r="P1700"/>
    </row>
    <row r="1701" spans="8:16" x14ac:dyDescent="0.5">
      <c r="H1701"/>
      <c r="P1701"/>
    </row>
    <row r="1702" spans="8:16" x14ac:dyDescent="0.5">
      <c r="H1702"/>
      <c r="P1702"/>
    </row>
    <row r="1703" spans="8:16" x14ac:dyDescent="0.5">
      <c r="H1703"/>
      <c r="P1703"/>
    </row>
    <row r="1704" spans="8:16" x14ac:dyDescent="0.5">
      <c r="H1704"/>
      <c r="P1704"/>
    </row>
    <row r="1705" spans="8:16" x14ac:dyDescent="0.5">
      <c r="H1705"/>
      <c r="P1705"/>
    </row>
    <row r="1706" spans="8:16" x14ac:dyDescent="0.5">
      <c r="H1706"/>
      <c r="P1706"/>
    </row>
    <row r="1707" spans="8:16" x14ac:dyDescent="0.5">
      <c r="H1707"/>
      <c r="P1707"/>
    </row>
    <row r="1708" spans="8:16" x14ac:dyDescent="0.5">
      <c r="H1708"/>
      <c r="P1708"/>
    </row>
    <row r="1709" spans="8:16" x14ac:dyDescent="0.5">
      <c r="H1709"/>
      <c r="P1709"/>
    </row>
    <row r="1710" spans="8:16" x14ac:dyDescent="0.5">
      <c r="H1710"/>
      <c r="P1710"/>
    </row>
    <row r="1711" spans="8:16" x14ac:dyDescent="0.5">
      <c r="H1711"/>
      <c r="P1711"/>
    </row>
    <row r="1712" spans="8:16" x14ac:dyDescent="0.5">
      <c r="H1712"/>
      <c r="P1712"/>
    </row>
    <row r="1713" spans="8:16" x14ac:dyDescent="0.5">
      <c r="H1713"/>
      <c r="P1713"/>
    </row>
    <row r="1714" spans="8:16" x14ac:dyDescent="0.5">
      <c r="H1714"/>
      <c r="P1714"/>
    </row>
    <row r="1715" spans="8:16" x14ac:dyDescent="0.5">
      <c r="H1715"/>
      <c r="P1715"/>
    </row>
    <row r="1716" spans="8:16" x14ac:dyDescent="0.5">
      <c r="H1716"/>
      <c r="P1716"/>
    </row>
    <row r="1717" spans="8:16" x14ac:dyDescent="0.5">
      <c r="H1717"/>
      <c r="P1717"/>
    </row>
    <row r="1718" spans="8:16" x14ac:dyDescent="0.5">
      <c r="H1718"/>
      <c r="P1718"/>
    </row>
    <row r="1719" spans="8:16" x14ac:dyDescent="0.5">
      <c r="H1719"/>
      <c r="P1719"/>
    </row>
    <row r="1720" spans="8:16" x14ac:dyDescent="0.5">
      <c r="H1720"/>
      <c r="P1720"/>
    </row>
    <row r="1721" spans="8:16" x14ac:dyDescent="0.5">
      <c r="H1721"/>
      <c r="P1721"/>
    </row>
    <row r="1722" spans="8:16" x14ac:dyDescent="0.5">
      <c r="H1722"/>
      <c r="P1722"/>
    </row>
    <row r="1723" spans="8:16" x14ac:dyDescent="0.5">
      <c r="H1723"/>
      <c r="P1723"/>
    </row>
    <row r="1724" spans="8:16" x14ac:dyDescent="0.5">
      <c r="H1724"/>
      <c r="P1724"/>
    </row>
    <row r="1725" spans="8:16" x14ac:dyDescent="0.5">
      <c r="H1725"/>
      <c r="P1725"/>
    </row>
    <row r="1726" spans="8:16" x14ac:dyDescent="0.5">
      <c r="H1726"/>
      <c r="P1726"/>
    </row>
    <row r="1727" spans="8:16" x14ac:dyDescent="0.5">
      <c r="H1727"/>
      <c r="P1727"/>
    </row>
    <row r="1728" spans="8:16" x14ac:dyDescent="0.5">
      <c r="H1728"/>
      <c r="P1728"/>
    </row>
    <row r="1729" spans="8:16" x14ac:dyDescent="0.5">
      <c r="H1729"/>
      <c r="P1729"/>
    </row>
    <row r="1730" spans="8:16" x14ac:dyDescent="0.5">
      <c r="H1730"/>
      <c r="P1730"/>
    </row>
    <row r="1731" spans="8:16" x14ac:dyDescent="0.5">
      <c r="H1731"/>
      <c r="P1731"/>
    </row>
    <row r="1732" spans="8:16" x14ac:dyDescent="0.5">
      <c r="H1732"/>
      <c r="P1732"/>
    </row>
    <row r="1733" spans="8:16" x14ac:dyDescent="0.5">
      <c r="H1733"/>
      <c r="P1733"/>
    </row>
    <row r="1734" spans="8:16" x14ac:dyDescent="0.5">
      <c r="H1734"/>
      <c r="P1734"/>
    </row>
    <row r="1735" spans="8:16" x14ac:dyDescent="0.5">
      <c r="H1735"/>
      <c r="P1735"/>
    </row>
    <row r="1736" spans="8:16" x14ac:dyDescent="0.5">
      <c r="H1736"/>
      <c r="P1736"/>
    </row>
    <row r="1737" spans="8:16" x14ac:dyDescent="0.5">
      <c r="H1737"/>
      <c r="P1737"/>
    </row>
    <row r="1738" spans="8:16" x14ac:dyDescent="0.5">
      <c r="H1738"/>
      <c r="P1738"/>
    </row>
    <row r="1739" spans="8:16" x14ac:dyDescent="0.5">
      <c r="H1739"/>
      <c r="P1739"/>
    </row>
    <row r="1740" spans="8:16" x14ac:dyDescent="0.5">
      <c r="H1740"/>
      <c r="P1740"/>
    </row>
    <row r="1741" spans="8:16" x14ac:dyDescent="0.5">
      <c r="H1741"/>
      <c r="P1741"/>
    </row>
    <row r="1742" spans="8:16" x14ac:dyDescent="0.5">
      <c r="H1742"/>
      <c r="P1742"/>
    </row>
    <row r="1743" spans="8:16" x14ac:dyDescent="0.5">
      <c r="H1743"/>
      <c r="P1743"/>
    </row>
    <row r="1744" spans="8:16" x14ac:dyDescent="0.5">
      <c r="H1744"/>
      <c r="P1744"/>
    </row>
    <row r="1745" spans="8:16" x14ac:dyDescent="0.5">
      <c r="H1745"/>
      <c r="P1745"/>
    </row>
    <row r="1746" spans="8:16" x14ac:dyDescent="0.5">
      <c r="H1746"/>
      <c r="P1746"/>
    </row>
    <row r="1747" spans="8:16" x14ac:dyDescent="0.5">
      <c r="H1747"/>
      <c r="P1747"/>
    </row>
    <row r="1748" spans="8:16" x14ac:dyDescent="0.5">
      <c r="H1748"/>
      <c r="P1748"/>
    </row>
    <row r="1749" spans="8:16" x14ac:dyDescent="0.5">
      <c r="H1749"/>
      <c r="P1749"/>
    </row>
    <row r="1750" spans="8:16" x14ac:dyDescent="0.5">
      <c r="H1750"/>
      <c r="P1750"/>
    </row>
    <row r="1751" spans="8:16" x14ac:dyDescent="0.5">
      <c r="H1751"/>
      <c r="P1751"/>
    </row>
    <row r="1752" spans="8:16" x14ac:dyDescent="0.5">
      <c r="H1752"/>
      <c r="P1752"/>
    </row>
    <row r="1753" spans="8:16" x14ac:dyDescent="0.5">
      <c r="H1753"/>
      <c r="P1753"/>
    </row>
    <row r="1754" spans="8:16" x14ac:dyDescent="0.5">
      <c r="H1754"/>
      <c r="P1754"/>
    </row>
    <row r="1755" spans="8:16" x14ac:dyDescent="0.5">
      <c r="H1755"/>
      <c r="P1755"/>
    </row>
    <row r="1756" spans="8:16" x14ac:dyDescent="0.5">
      <c r="H1756"/>
      <c r="P1756"/>
    </row>
    <row r="1757" spans="8:16" x14ac:dyDescent="0.5">
      <c r="H1757"/>
      <c r="P1757"/>
    </row>
    <row r="1758" spans="8:16" x14ac:dyDescent="0.5">
      <c r="H1758"/>
      <c r="P1758"/>
    </row>
    <row r="1759" spans="8:16" x14ac:dyDescent="0.5">
      <c r="H1759"/>
      <c r="P1759"/>
    </row>
    <row r="1760" spans="8:16" x14ac:dyDescent="0.5">
      <c r="H1760"/>
      <c r="P1760"/>
    </row>
    <row r="1761" spans="8:16" x14ac:dyDescent="0.5">
      <c r="H1761"/>
      <c r="P1761"/>
    </row>
    <row r="1762" spans="8:16" x14ac:dyDescent="0.5">
      <c r="H1762"/>
      <c r="P1762"/>
    </row>
    <row r="1763" spans="8:16" x14ac:dyDescent="0.5">
      <c r="H1763"/>
      <c r="P1763"/>
    </row>
    <row r="1764" spans="8:16" x14ac:dyDescent="0.5">
      <c r="H1764"/>
      <c r="P1764"/>
    </row>
    <row r="1765" spans="8:16" x14ac:dyDescent="0.5">
      <c r="H1765"/>
      <c r="P1765"/>
    </row>
    <row r="1766" spans="8:16" x14ac:dyDescent="0.5">
      <c r="H1766"/>
      <c r="P1766"/>
    </row>
    <row r="1767" spans="8:16" x14ac:dyDescent="0.5">
      <c r="H1767"/>
      <c r="P1767"/>
    </row>
    <row r="1768" spans="8:16" x14ac:dyDescent="0.5">
      <c r="H1768"/>
      <c r="P1768"/>
    </row>
    <row r="1769" spans="8:16" x14ac:dyDescent="0.5">
      <c r="H1769"/>
      <c r="P1769"/>
    </row>
    <row r="1770" spans="8:16" x14ac:dyDescent="0.5">
      <c r="H1770"/>
      <c r="P1770"/>
    </row>
    <row r="1771" spans="8:16" x14ac:dyDescent="0.5">
      <c r="H1771"/>
      <c r="P1771"/>
    </row>
    <row r="1772" spans="8:16" x14ac:dyDescent="0.5">
      <c r="H1772"/>
      <c r="P1772"/>
    </row>
    <row r="1773" spans="8:16" x14ac:dyDescent="0.5">
      <c r="H1773"/>
      <c r="P1773"/>
    </row>
    <row r="1774" spans="8:16" x14ac:dyDescent="0.5">
      <c r="H1774"/>
      <c r="P1774"/>
    </row>
    <row r="1775" spans="8:16" x14ac:dyDescent="0.5">
      <c r="H1775"/>
      <c r="P1775"/>
    </row>
    <row r="1776" spans="8:16" x14ac:dyDescent="0.5">
      <c r="H1776"/>
      <c r="P1776"/>
    </row>
    <row r="1777" spans="8:16" x14ac:dyDescent="0.5">
      <c r="H1777"/>
      <c r="P1777"/>
    </row>
    <row r="1778" spans="8:16" x14ac:dyDescent="0.5">
      <c r="H1778"/>
      <c r="P1778"/>
    </row>
    <row r="1779" spans="8:16" x14ac:dyDescent="0.5">
      <c r="H1779"/>
      <c r="P1779"/>
    </row>
    <row r="1780" spans="8:16" x14ac:dyDescent="0.5">
      <c r="H1780"/>
      <c r="P1780"/>
    </row>
    <row r="1781" spans="8:16" x14ac:dyDescent="0.5">
      <c r="H1781"/>
      <c r="P1781"/>
    </row>
    <row r="1782" spans="8:16" x14ac:dyDescent="0.5">
      <c r="H1782"/>
      <c r="P1782"/>
    </row>
    <row r="1783" spans="8:16" x14ac:dyDescent="0.5">
      <c r="H1783"/>
      <c r="P1783"/>
    </row>
    <row r="1784" spans="8:16" x14ac:dyDescent="0.5">
      <c r="H1784"/>
      <c r="P1784"/>
    </row>
    <row r="1785" spans="8:16" x14ac:dyDescent="0.5">
      <c r="H1785"/>
      <c r="P1785"/>
    </row>
    <row r="1786" spans="8:16" x14ac:dyDescent="0.5">
      <c r="H1786"/>
      <c r="P1786"/>
    </row>
    <row r="1787" spans="8:16" x14ac:dyDescent="0.5">
      <c r="H1787"/>
      <c r="P1787"/>
    </row>
    <row r="1788" spans="8:16" x14ac:dyDescent="0.5">
      <c r="H1788"/>
      <c r="P1788"/>
    </row>
    <row r="1789" spans="8:16" x14ac:dyDescent="0.5">
      <c r="H1789"/>
      <c r="P1789"/>
    </row>
    <row r="1790" spans="8:16" x14ac:dyDescent="0.5">
      <c r="H1790"/>
      <c r="P1790"/>
    </row>
    <row r="1791" spans="8:16" x14ac:dyDescent="0.5">
      <c r="H1791"/>
      <c r="P1791"/>
    </row>
    <row r="1792" spans="8:16" x14ac:dyDescent="0.5">
      <c r="H1792"/>
      <c r="P1792"/>
    </row>
    <row r="1793" spans="8:16" x14ac:dyDescent="0.5">
      <c r="H1793"/>
      <c r="P1793"/>
    </row>
    <row r="1794" spans="8:16" x14ac:dyDescent="0.5">
      <c r="H1794"/>
      <c r="P1794"/>
    </row>
    <row r="1795" spans="8:16" x14ac:dyDescent="0.5">
      <c r="H1795"/>
      <c r="P1795"/>
    </row>
    <row r="1796" spans="8:16" x14ac:dyDescent="0.5">
      <c r="H1796"/>
      <c r="P1796"/>
    </row>
    <row r="1797" spans="8:16" x14ac:dyDescent="0.5">
      <c r="H1797"/>
      <c r="P1797"/>
    </row>
    <row r="1798" spans="8:16" x14ac:dyDescent="0.5">
      <c r="H1798"/>
      <c r="P1798"/>
    </row>
    <row r="1799" spans="8:16" x14ac:dyDescent="0.5">
      <c r="H1799"/>
      <c r="P1799"/>
    </row>
    <row r="1800" spans="8:16" x14ac:dyDescent="0.5">
      <c r="H1800"/>
      <c r="P1800"/>
    </row>
    <row r="1801" spans="8:16" x14ac:dyDescent="0.5">
      <c r="H1801"/>
      <c r="P1801"/>
    </row>
    <row r="1802" spans="8:16" x14ac:dyDescent="0.5">
      <c r="H1802"/>
      <c r="P1802"/>
    </row>
    <row r="1803" spans="8:16" x14ac:dyDescent="0.5">
      <c r="H1803"/>
      <c r="P1803"/>
    </row>
    <row r="1804" spans="8:16" x14ac:dyDescent="0.5">
      <c r="H1804"/>
      <c r="P1804"/>
    </row>
    <row r="1805" spans="8:16" x14ac:dyDescent="0.5">
      <c r="H1805"/>
      <c r="P1805"/>
    </row>
    <row r="1806" spans="8:16" x14ac:dyDescent="0.5">
      <c r="H1806"/>
      <c r="P1806"/>
    </row>
    <row r="1807" spans="8:16" x14ac:dyDescent="0.5">
      <c r="H1807"/>
      <c r="P1807"/>
    </row>
    <row r="1808" spans="8:16" x14ac:dyDescent="0.5">
      <c r="H1808"/>
      <c r="P1808"/>
    </row>
    <row r="1809" spans="8:16" x14ac:dyDescent="0.5">
      <c r="H1809"/>
      <c r="P1809"/>
    </row>
    <row r="1810" spans="8:16" x14ac:dyDescent="0.5">
      <c r="H1810"/>
      <c r="P1810"/>
    </row>
    <row r="1811" spans="8:16" x14ac:dyDescent="0.5">
      <c r="H1811"/>
      <c r="P1811"/>
    </row>
    <row r="1812" spans="8:16" x14ac:dyDescent="0.5">
      <c r="H1812"/>
      <c r="P1812"/>
    </row>
    <row r="1813" spans="8:16" x14ac:dyDescent="0.5">
      <c r="H1813"/>
      <c r="P1813"/>
    </row>
    <row r="1814" spans="8:16" x14ac:dyDescent="0.5">
      <c r="H1814"/>
      <c r="P1814"/>
    </row>
    <row r="1815" spans="8:16" x14ac:dyDescent="0.5">
      <c r="H1815"/>
      <c r="P1815"/>
    </row>
    <row r="1816" spans="8:16" x14ac:dyDescent="0.5">
      <c r="H1816"/>
      <c r="P1816"/>
    </row>
    <row r="1817" spans="8:16" x14ac:dyDescent="0.5">
      <c r="H1817"/>
      <c r="P1817"/>
    </row>
    <row r="1818" spans="8:16" x14ac:dyDescent="0.5">
      <c r="H1818"/>
      <c r="P1818"/>
    </row>
    <row r="1819" spans="8:16" x14ac:dyDescent="0.5">
      <c r="H1819"/>
      <c r="P1819"/>
    </row>
    <row r="1820" spans="8:16" x14ac:dyDescent="0.5">
      <c r="H1820"/>
      <c r="P1820"/>
    </row>
    <row r="1821" spans="8:16" x14ac:dyDescent="0.5">
      <c r="H1821"/>
      <c r="P1821"/>
    </row>
    <row r="1822" spans="8:16" x14ac:dyDescent="0.5">
      <c r="H1822"/>
      <c r="P1822"/>
    </row>
    <row r="1823" spans="8:16" x14ac:dyDescent="0.5">
      <c r="H1823"/>
      <c r="P1823"/>
    </row>
    <row r="1824" spans="8:16" x14ac:dyDescent="0.5">
      <c r="H1824"/>
      <c r="P1824"/>
    </row>
    <row r="1825" spans="8:16" x14ac:dyDescent="0.5">
      <c r="H1825"/>
      <c r="P1825"/>
    </row>
    <row r="1826" spans="8:16" x14ac:dyDescent="0.5">
      <c r="H1826"/>
      <c r="P1826"/>
    </row>
    <row r="1827" spans="8:16" x14ac:dyDescent="0.5">
      <c r="H1827"/>
      <c r="P1827"/>
    </row>
    <row r="1828" spans="8:16" x14ac:dyDescent="0.5">
      <c r="H1828"/>
      <c r="P1828"/>
    </row>
    <row r="1829" spans="8:16" x14ac:dyDescent="0.5">
      <c r="H1829"/>
      <c r="P1829"/>
    </row>
    <row r="1830" spans="8:16" x14ac:dyDescent="0.5">
      <c r="H1830"/>
      <c r="P1830"/>
    </row>
    <row r="1831" spans="8:16" x14ac:dyDescent="0.5">
      <c r="H1831"/>
      <c r="P1831"/>
    </row>
    <row r="1832" spans="8:16" x14ac:dyDescent="0.5">
      <c r="H1832"/>
      <c r="P1832"/>
    </row>
    <row r="1833" spans="8:16" x14ac:dyDescent="0.5">
      <c r="H1833"/>
      <c r="P1833"/>
    </row>
    <row r="1834" spans="8:16" x14ac:dyDescent="0.5">
      <c r="H1834"/>
      <c r="P1834"/>
    </row>
    <row r="1835" spans="8:16" x14ac:dyDescent="0.5">
      <c r="H1835"/>
      <c r="P1835"/>
    </row>
    <row r="1836" spans="8:16" x14ac:dyDescent="0.5">
      <c r="H1836"/>
      <c r="P1836"/>
    </row>
    <row r="1837" spans="8:16" x14ac:dyDescent="0.5">
      <c r="H1837"/>
      <c r="P1837"/>
    </row>
    <row r="1838" spans="8:16" x14ac:dyDescent="0.5">
      <c r="H1838"/>
      <c r="P1838"/>
    </row>
    <row r="1839" spans="8:16" x14ac:dyDescent="0.5">
      <c r="H1839"/>
      <c r="P1839"/>
    </row>
    <row r="1840" spans="8:16" x14ac:dyDescent="0.5">
      <c r="H1840"/>
      <c r="P1840"/>
    </row>
    <row r="1841" spans="8:16" x14ac:dyDescent="0.5">
      <c r="H1841"/>
      <c r="P1841"/>
    </row>
    <row r="1842" spans="8:16" x14ac:dyDescent="0.5">
      <c r="H1842"/>
      <c r="P1842"/>
    </row>
    <row r="1843" spans="8:16" x14ac:dyDescent="0.5">
      <c r="H1843"/>
      <c r="P1843"/>
    </row>
    <row r="1844" spans="8:16" x14ac:dyDescent="0.5">
      <c r="H1844"/>
      <c r="P1844"/>
    </row>
    <row r="1845" spans="8:16" x14ac:dyDescent="0.5">
      <c r="H1845"/>
      <c r="P1845"/>
    </row>
    <row r="1846" spans="8:16" x14ac:dyDescent="0.5">
      <c r="H1846"/>
      <c r="P1846"/>
    </row>
    <row r="1847" spans="8:16" x14ac:dyDescent="0.5">
      <c r="H1847"/>
      <c r="P1847"/>
    </row>
    <row r="1848" spans="8:16" x14ac:dyDescent="0.5">
      <c r="H1848"/>
      <c r="P1848"/>
    </row>
    <row r="1849" spans="8:16" x14ac:dyDescent="0.5">
      <c r="H1849"/>
      <c r="P1849"/>
    </row>
    <row r="1850" spans="8:16" x14ac:dyDescent="0.5">
      <c r="H1850"/>
      <c r="P1850"/>
    </row>
    <row r="1851" spans="8:16" x14ac:dyDescent="0.5">
      <c r="H1851"/>
      <c r="P1851"/>
    </row>
    <row r="1852" spans="8:16" x14ac:dyDescent="0.5">
      <c r="H1852"/>
      <c r="P1852"/>
    </row>
    <row r="1853" spans="8:16" x14ac:dyDescent="0.5">
      <c r="H1853"/>
      <c r="P1853"/>
    </row>
    <row r="1854" spans="8:16" x14ac:dyDescent="0.5">
      <c r="H1854"/>
      <c r="P1854"/>
    </row>
    <row r="1855" spans="8:16" x14ac:dyDescent="0.5">
      <c r="H1855"/>
      <c r="P1855"/>
    </row>
    <row r="1856" spans="8:16" x14ac:dyDescent="0.5">
      <c r="H1856"/>
      <c r="P1856"/>
    </row>
    <row r="1857" spans="8:16" x14ac:dyDescent="0.5">
      <c r="H1857"/>
      <c r="P1857"/>
    </row>
    <row r="1858" spans="8:16" x14ac:dyDescent="0.5">
      <c r="H1858"/>
      <c r="P1858"/>
    </row>
    <row r="1859" spans="8:16" x14ac:dyDescent="0.5">
      <c r="H1859"/>
      <c r="P1859"/>
    </row>
    <row r="1860" spans="8:16" x14ac:dyDescent="0.5">
      <c r="H1860"/>
      <c r="P1860"/>
    </row>
    <row r="1861" spans="8:16" x14ac:dyDescent="0.5">
      <c r="H1861"/>
      <c r="P1861"/>
    </row>
    <row r="1862" spans="8:16" x14ac:dyDescent="0.5">
      <c r="H1862"/>
      <c r="P1862"/>
    </row>
    <row r="1863" spans="8:16" x14ac:dyDescent="0.5">
      <c r="H1863"/>
      <c r="P1863"/>
    </row>
    <row r="1864" spans="8:16" x14ac:dyDescent="0.5">
      <c r="H1864"/>
      <c r="P1864"/>
    </row>
    <row r="1865" spans="8:16" x14ac:dyDescent="0.5">
      <c r="H1865"/>
      <c r="P1865"/>
    </row>
    <row r="1866" spans="8:16" x14ac:dyDescent="0.5">
      <c r="H1866"/>
      <c r="P1866"/>
    </row>
    <row r="1867" spans="8:16" x14ac:dyDescent="0.5">
      <c r="H1867"/>
      <c r="P1867"/>
    </row>
    <row r="1868" spans="8:16" x14ac:dyDescent="0.5">
      <c r="H1868"/>
      <c r="P1868"/>
    </row>
    <row r="1869" spans="8:16" x14ac:dyDescent="0.5">
      <c r="H1869"/>
      <c r="P1869"/>
    </row>
    <row r="1870" spans="8:16" x14ac:dyDescent="0.5">
      <c r="H1870"/>
      <c r="P1870"/>
    </row>
    <row r="1871" spans="8:16" x14ac:dyDescent="0.5">
      <c r="H1871"/>
      <c r="P1871"/>
    </row>
    <row r="1872" spans="8:16" x14ac:dyDescent="0.5">
      <c r="H1872"/>
      <c r="P1872"/>
    </row>
    <row r="1873" spans="8:16" x14ac:dyDescent="0.5">
      <c r="H1873"/>
      <c r="P1873"/>
    </row>
    <row r="1874" spans="8:16" x14ac:dyDescent="0.5">
      <c r="H1874"/>
      <c r="P1874"/>
    </row>
    <row r="1875" spans="8:16" x14ac:dyDescent="0.5">
      <c r="H1875"/>
      <c r="P1875"/>
    </row>
    <row r="1876" spans="8:16" x14ac:dyDescent="0.5">
      <c r="H1876"/>
      <c r="P1876"/>
    </row>
    <row r="1877" spans="8:16" x14ac:dyDescent="0.5">
      <c r="H1877"/>
      <c r="P1877"/>
    </row>
    <row r="1878" spans="8:16" x14ac:dyDescent="0.5">
      <c r="H1878"/>
      <c r="P1878"/>
    </row>
    <row r="1879" spans="8:16" x14ac:dyDescent="0.5">
      <c r="H1879"/>
      <c r="P1879"/>
    </row>
    <row r="1880" spans="8:16" x14ac:dyDescent="0.5">
      <c r="H1880"/>
      <c r="P1880"/>
    </row>
    <row r="1881" spans="8:16" x14ac:dyDescent="0.5">
      <c r="H1881"/>
      <c r="P1881"/>
    </row>
    <row r="1882" spans="8:16" x14ac:dyDescent="0.5">
      <c r="H1882"/>
      <c r="P1882"/>
    </row>
    <row r="1883" spans="8:16" x14ac:dyDescent="0.5">
      <c r="H1883"/>
      <c r="P1883"/>
    </row>
    <row r="1884" spans="8:16" x14ac:dyDescent="0.5">
      <c r="H1884"/>
      <c r="P1884"/>
    </row>
    <row r="1885" spans="8:16" x14ac:dyDescent="0.5">
      <c r="H1885"/>
      <c r="P1885"/>
    </row>
    <row r="1886" spans="8:16" x14ac:dyDescent="0.5">
      <c r="H1886"/>
      <c r="P1886"/>
    </row>
    <row r="1887" spans="8:16" x14ac:dyDescent="0.5">
      <c r="H1887"/>
      <c r="P1887"/>
    </row>
    <row r="1888" spans="8:16" x14ac:dyDescent="0.5">
      <c r="H1888"/>
      <c r="P1888"/>
    </row>
    <row r="1889" spans="8:16" x14ac:dyDescent="0.5">
      <c r="H1889"/>
      <c r="P1889"/>
    </row>
    <row r="1890" spans="8:16" x14ac:dyDescent="0.5">
      <c r="H1890"/>
      <c r="P1890"/>
    </row>
    <row r="1891" spans="8:16" x14ac:dyDescent="0.5">
      <c r="H1891"/>
      <c r="P1891"/>
    </row>
    <row r="1892" spans="8:16" x14ac:dyDescent="0.5">
      <c r="H1892"/>
      <c r="P1892"/>
    </row>
    <row r="1893" spans="8:16" x14ac:dyDescent="0.5">
      <c r="H1893"/>
      <c r="P1893"/>
    </row>
    <row r="1894" spans="8:16" x14ac:dyDescent="0.5">
      <c r="H1894"/>
      <c r="P1894"/>
    </row>
    <row r="1895" spans="8:16" x14ac:dyDescent="0.5">
      <c r="H1895"/>
      <c r="P1895"/>
    </row>
    <row r="1896" spans="8:16" x14ac:dyDescent="0.5">
      <c r="H1896"/>
      <c r="P1896"/>
    </row>
    <row r="1897" spans="8:16" x14ac:dyDescent="0.5">
      <c r="H1897"/>
      <c r="P1897"/>
    </row>
    <row r="1898" spans="8:16" x14ac:dyDescent="0.5">
      <c r="H1898"/>
      <c r="P1898"/>
    </row>
    <row r="1899" spans="8:16" x14ac:dyDescent="0.5">
      <c r="H1899"/>
      <c r="P1899"/>
    </row>
    <row r="1900" spans="8:16" x14ac:dyDescent="0.5">
      <c r="H1900"/>
      <c r="P1900"/>
    </row>
    <row r="1901" spans="8:16" x14ac:dyDescent="0.5">
      <c r="H1901"/>
      <c r="P1901"/>
    </row>
    <row r="1902" spans="8:16" x14ac:dyDescent="0.5">
      <c r="H1902"/>
      <c r="P1902"/>
    </row>
    <row r="1903" spans="8:16" x14ac:dyDescent="0.5">
      <c r="H1903"/>
      <c r="P1903"/>
    </row>
    <row r="1904" spans="8:16" x14ac:dyDescent="0.5">
      <c r="H1904"/>
      <c r="P1904"/>
    </row>
    <row r="1905" spans="8:16" x14ac:dyDescent="0.5">
      <c r="H1905"/>
      <c r="P1905"/>
    </row>
    <row r="1906" spans="8:16" x14ac:dyDescent="0.5">
      <c r="H1906"/>
      <c r="P1906"/>
    </row>
    <row r="1907" spans="8:16" x14ac:dyDescent="0.5">
      <c r="H1907"/>
      <c r="P1907"/>
    </row>
    <row r="1908" spans="8:16" x14ac:dyDescent="0.5">
      <c r="H1908"/>
      <c r="P1908"/>
    </row>
    <row r="1909" spans="8:16" x14ac:dyDescent="0.5">
      <c r="H1909"/>
      <c r="P1909"/>
    </row>
    <row r="1910" spans="8:16" x14ac:dyDescent="0.5">
      <c r="H1910"/>
      <c r="P1910"/>
    </row>
    <row r="1911" spans="8:16" x14ac:dyDescent="0.5">
      <c r="H1911"/>
      <c r="P1911"/>
    </row>
    <row r="1912" spans="8:16" x14ac:dyDescent="0.5">
      <c r="H1912"/>
      <c r="P1912"/>
    </row>
    <row r="1913" spans="8:16" x14ac:dyDescent="0.5">
      <c r="H1913"/>
      <c r="P1913"/>
    </row>
    <row r="1914" spans="8:16" x14ac:dyDescent="0.5">
      <c r="H1914"/>
      <c r="P1914"/>
    </row>
    <row r="1915" spans="8:16" x14ac:dyDescent="0.5">
      <c r="H1915"/>
      <c r="P1915"/>
    </row>
    <row r="1916" spans="8:16" x14ac:dyDescent="0.5">
      <c r="H1916"/>
      <c r="P1916"/>
    </row>
    <row r="1917" spans="8:16" x14ac:dyDescent="0.5">
      <c r="H1917"/>
      <c r="P1917"/>
    </row>
    <row r="1918" spans="8:16" x14ac:dyDescent="0.5">
      <c r="H1918"/>
      <c r="P1918"/>
    </row>
    <row r="1919" spans="8:16" x14ac:dyDescent="0.5">
      <c r="H1919"/>
      <c r="P1919"/>
    </row>
    <row r="1920" spans="8:16" x14ac:dyDescent="0.5">
      <c r="H1920"/>
      <c r="P1920"/>
    </row>
    <row r="1921" spans="8:16" x14ac:dyDescent="0.5">
      <c r="H1921"/>
      <c r="P1921"/>
    </row>
    <row r="1922" spans="8:16" x14ac:dyDescent="0.5">
      <c r="H1922"/>
      <c r="P1922"/>
    </row>
    <row r="1923" spans="8:16" x14ac:dyDescent="0.5">
      <c r="H1923"/>
      <c r="P1923"/>
    </row>
    <row r="1924" spans="8:16" x14ac:dyDescent="0.5">
      <c r="H1924"/>
      <c r="P1924"/>
    </row>
    <row r="1925" spans="8:16" x14ac:dyDescent="0.5">
      <c r="H1925"/>
      <c r="P1925"/>
    </row>
    <row r="1926" spans="8:16" x14ac:dyDescent="0.5">
      <c r="H1926"/>
      <c r="P1926"/>
    </row>
    <row r="1927" spans="8:16" x14ac:dyDescent="0.5">
      <c r="H1927"/>
      <c r="P1927"/>
    </row>
    <row r="1928" spans="8:16" x14ac:dyDescent="0.5">
      <c r="H1928"/>
      <c r="P1928"/>
    </row>
    <row r="1929" spans="8:16" x14ac:dyDescent="0.5">
      <c r="H1929"/>
      <c r="P1929"/>
    </row>
    <row r="1930" spans="8:16" x14ac:dyDescent="0.5">
      <c r="H1930"/>
      <c r="P1930"/>
    </row>
    <row r="1931" spans="8:16" x14ac:dyDescent="0.5">
      <c r="H1931"/>
      <c r="P1931"/>
    </row>
    <row r="1932" spans="8:16" x14ac:dyDescent="0.5">
      <c r="H1932"/>
      <c r="P1932"/>
    </row>
    <row r="1933" spans="8:16" x14ac:dyDescent="0.5">
      <c r="H1933"/>
      <c r="P1933"/>
    </row>
    <row r="1934" spans="8:16" x14ac:dyDescent="0.5">
      <c r="H1934"/>
      <c r="P1934"/>
    </row>
    <row r="1935" spans="8:16" x14ac:dyDescent="0.5">
      <c r="H1935"/>
      <c r="P1935"/>
    </row>
    <row r="1936" spans="8:16" x14ac:dyDescent="0.5">
      <c r="H1936"/>
      <c r="P1936"/>
    </row>
    <row r="1937" spans="8:16" x14ac:dyDescent="0.5">
      <c r="H1937"/>
      <c r="P1937"/>
    </row>
    <row r="1938" spans="8:16" x14ac:dyDescent="0.5">
      <c r="H1938"/>
      <c r="P1938"/>
    </row>
    <row r="1939" spans="8:16" x14ac:dyDescent="0.5">
      <c r="H1939"/>
      <c r="P1939"/>
    </row>
    <row r="1940" spans="8:16" x14ac:dyDescent="0.5">
      <c r="H1940"/>
      <c r="P1940"/>
    </row>
    <row r="1941" spans="8:16" x14ac:dyDescent="0.5">
      <c r="H1941"/>
      <c r="P1941"/>
    </row>
    <row r="1942" spans="8:16" x14ac:dyDescent="0.5">
      <c r="H1942"/>
      <c r="P1942"/>
    </row>
    <row r="1943" spans="8:16" x14ac:dyDescent="0.5">
      <c r="H1943"/>
      <c r="P1943"/>
    </row>
    <row r="1944" spans="8:16" x14ac:dyDescent="0.5">
      <c r="H1944"/>
      <c r="P1944"/>
    </row>
    <row r="1945" spans="8:16" x14ac:dyDescent="0.5">
      <c r="H1945"/>
      <c r="P1945"/>
    </row>
    <row r="1946" spans="8:16" x14ac:dyDescent="0.5">
      <c r="H1946"/>
      <c r="P1946"/>
    </row>
    <row r="1947" spans="8:16" x14ac:dyDescent="0.5">
      <c r="H1947"/>
      <c r="P1947"/>
    </row>
    <row r="1948" spans="8:16" x14ac:dyDescent="0.5">
      <c r="H1948"/>
      <c r="P1948"/>
    </row>
    <row r="1949" spans="8:16" x14ac:dyDescent="0.5">
      <c r="H1949"/>
      <c r="P1949"/>
    </row>
    <row r="1950" spans="8:16" x14ac:dyDescent="0.5">
      <c r="H1950"/>
      <c r="P1950"/>
    </row>
    <row r="1951" spans="8:16" x14ac:dyDescent="0.5">
      <c r="H1951"/>
      <c r="P1951"/>
    </row>
    <row r="1952" spans="8:16" x14ac:dyDescent="0.5">
      <c r="H1952"/>
      <c r="P1952"/>
    </row>
    <row r="1953" spans="8:16" x14ac:dyDescent="0.5">
      <c r="H1953"/>
      <c r="P1953"/>
    </row>
    <row r="1954" spans="8:16" x14ac:dyDescent="0.5">
      <c r="H1954"/>
      <c r="P1954"/>
    </row>
    <row r="1955" spans="8:16" x14ac:dyDescent="0.5">
      <c r="H1955"/>
      <c r="P1955"/>
    </row>
    <row r="1956" spans="8:16" x14ac:dyDescent="0.5">
      <c r="H1956"/>
      <c r="P1956"/>
    </row>
    <row r="1957" spans="8:16" x14ac:dyDescent="0.5">
      <c r="H1957"/>
      <c r="P1957"/>
    </row>
    <row r="1958" spans="8:16" x14ac:dyDescent="0.5">
      <c r="H1958"/>
      <c r="P1958"/>
    </row>
    <row r="1959" spans="8:16" x14ac:dyDescent="0.5">
      <c r="H1959"/>
      <c r="P1959"/>
    </row>
    <row r="1960" spans="8:16" x14ac:dyDescent="0.5">
      <c r="H1960"/>
      <c r="P1960"/>
    </row>
    <row r="1961" spans="8:16" x14ac:dyDescent="0.5">
      <c r="H1961"/>
      <c r="P1961"/>
    </row>
    <row r="1962" spans="8:16" x14ac:dyDescent="0.5">
      <c r="H1962"/>
      <c r="P1962"/>
    </row>
    <row r="1963" spans="8:16" x14ac:dyDescent="0.5">
      <c r="H1963"/>
      <c r="P1963"/>
    </row>
    <row r="1964" spans="8:16" x14ac:dyDescent="0.5">
      <c r="H1964"/>
      <c r="P1964"/>
    </row>
    <row r="1965" spans="8:16" x14ac:dyDescent="0.5">
      <c r="H1965"/>
      <c r="P1965"/>
    </row>
    <row r="1966" spans="8:16" x14ac:dyDescent="0.5">
      <c r="H1966"/>
      <c r="P1966"/>
    </row>
    <row r="1967" spans="8:16" x14ac:dyDescent="0.5">
      <c r="H1967"/>
      <c r="P1967"/>
    </row>
    <row r="1968" spans="8:16" x14ac:dyDescent="0.5">
      <c r="H1968"/>
      <c r="P1968"/>
    </row>
    <row r="1969" spans="8:16" x14ac:dyDescent="0.5">
      <c r="H1969"/>
      <c r="P1969"/>
    </row>
    <row r="1970" spans="8:16" x14ac:dyDescent="0.5">
      <c r="H1970"/>
      <c r="P1970"/>
    </row>
    <row r="1971" spans="8:16" x14ac:dyDescent="0.5">
      <c r="H1971"/>
      <c r="P1971"/>
    </row>
    <row r="1972" spans="8:16" x14ac:dyDescent="0.5">
      <c r="H1972"/>
      <c r="P1972"/>
    </row>
    <row r="1973" spans="8:16" x14ac:dyDescent="0.5">
      <c r="H1973"/>
      <c r="P1973"/>
    </row>
    <row r="1974" spans="8:16" x14ac:dyDescent="0.5">
      <c r="H1974"/>
      <c r="P1974"/>
    </row>
    <row r="1975" spans="8:16" x14ac:dyDescent="0.5">
      <c r="H1975"/>
      <c r="P1975"/>
    </row>
    <row r="1976" spans="8:16" x14ac:dyDescent="0.5">
      <c r="H1976"/>
      <c r="P1976"/>
    </row>
    <row r="1977" spans="8:16" x14ac:dyDescent="0.5">
      <c r="H1977"/>
      <c r="P1977"/>
    </row>
    <row r="1978" spans="8:16" x14ac:dyDescent="0.5">
      <c r="H1978"/>
      <c r="P1978"/>
    </row>
    <row r="1979" spans="8:16" x14ac:dyDescent="0.5">
      <c r="H1979"/>
      <c r="P1979"/>
    </row>
    <row r="1980" spans="8:16" x14ac:dyDescent="0.5">
      <c r="H1980"/>
      <c r="P1980"/>
    </row>
    <row r="1981" spans="8:16" x14ac:dyDescent="0.5">
      <c r="H1981"/>
      <c r="P1981"/>
    </row>
    <row r="1982" spans="8:16" x14ac:dyDescent="0.5">
      <c r="H1982"/>
      <c r="P1982"/>
    </row>
    <row r="1983" spans="8:16" x14ac:dyDescent="0.5">
      <c r="H1983"/>
      <c r="P1983"/>
    </row>
    <row r="1984" spans="8:16" x14ac:dyDescent="0.5">
      <c r="H1984"/>
      <c r="P1984"/>
    </row>
    <row r="1985" spans="8:16" x14ac:dyDescent="0.5">
      <c r="H1985"/>
      <c r="P1985"/>
    </row>
    <row r="1986" spans="8:16" x14ac:dyDescent="0.5">
      <c r="H1986"/>
      <c r="P1986"/>
    </row>
    <row r="1987" spans="8:16" x14ac:dyDescent="0.5">
      <c r="H1987"/>
      <c r="P1987"/>
    </row>
    <row r="1988" spans="8:16" x14ac:dyDescent="0.5">
      <c r="H1988"/>
      <c r="P1988"/>
    </row>
    <row r="1989" spans="8:16" x14ac:dyDescent="0.5">
      <c r="H1989"/>
      <c r="P1989"/>
    </row>
    <row r="1990" spans="8:16" x14ac:dyDescent="0.5">
      <c r="H1990"/>
      <c r="P1990"/>
    </row>
    <row r="1991" spans="8:16" x14ac:dyDescent="0.5">
      <c r="H1991"/>
      <c r="P1991"/>
    </row>
    <row r="1992" spans="8:16" x14ac:dyDescent="0.5">
      <c r="H1992"/>
      <c r="P1992"/>
    </row>
    <row r="1993" spans="8:16" x14ac:dyDescent="0.5">
      <c r="H1993"/>
      <c r="P1993"/>
    </row>
    <row r="1994" spans="8:16" x14ac:dyDescent="0.5">
      <c r="H1994"/>
      <c r="P1994"/>
    </row>
    <row r="1995" spans="8:16" x14ac:dyDescent="0.5">
      <c r="H1995"/>
      <c r="P1995"/>
    </row>
    <row r="1996" spans="8:16" x14ac:dyDescent="0.5">
      <c r="H1996"/>
      <c r="P1996"/>
    </row>
    <row r="1997" spans="8:16" x14ac:dyDescent="0.5">
      <c r="H1997"/>
      <c r="P1997"/>
    </row>
    <row r="1998" spans="8:16" x14ac:dyDescent="0.5">
      <c r="H1998"/>
      <c r="P1998"/>
    </row>
    <row r="1999" spans="8:16" x14ac:dyDescent="0.5">
      <c r="H1999"/>
      <c r="P1999"/>
    </row>
    <row r="2000" spans="8:16" x14ac:dyDescent="0.5">
      <c r="H2000"/>
      <c r="P2000"/>
    </row>
    <row r="2001" spans="8:16" x14ac:dyDescent="0.5">
      <c r="H2001"/>
      <c r="P2001"/>
    </row>
    <row r="2002" spans="8:16" x14ac:dyDescent="0.5">
      <c r="H2002"/>
      <c r="P2002"/>
    </row>
    <row r="2003" spans="8:16" x14ac:dyDescent="0.5">
      <c r="H2003"/>
      <c r="P2003"/>
    </row>
    <row r="2004" spans="8:16" x14ac:dyDescent="0.5">
      <c r="H2004"/>
      <c r="P2004"/>
    </row>
    <row r="2005" spans="8:16" x14ac:dyDescent="0.5">
      <c r="H2005"/>
      <c r="P2005"/>
    </row>
    <row r="2006" spans="8:16" x14ac:dyDescent="0.5">
      <c r="H2006"/>
      <c r="P2006"/>
    </row>
    <row r="2007" spans="8:16" x14ac:dyDescent="0.5">
      <c r="H2007"/>
      <c r="P2007"/>
    </row>
    <row r="2008" spans="8:16" x14ac:dyDescent="0.5">
      <c r="H2008"/>
      <c r="P2008"/>
    </row>
    <row r="2009" spans="8:16" x14ac:dyDescent="0.5">
      <c r="H2009"/>
      <c r="P2009"/>
    </row>
    <row r="2010" spans="8:16" x14ac:dyDescent="0.5">
      <c r="H2010"/>
      <c r="P2010"/>
    </row>
    <row r="2011" spans="8:16" x14ac:dyDescent="0.5">
      <c r="H2011"/>
      <c r="P2011"/>
    </row>
    <row r="2012" spans="8:16" x14ac:dyDescent="0.5">
      <c r="H2012"/>
      <c r="P2012"/>
    </row>
    <row r="2013" spans="8:16" x14ac:dyDescent="0.5">
      <c r="H2013"/>
      <c r="P2013"/>
    </row>
    <row r="2014" spans="8:16" x14ac:dyDescent="0.5">
      <c r="H2014"/>
      <c r="P2014"/>
    </row>
    <row r="2015" spans="8:16" x14ac:dyDescent="0.5">
      <c r="H2015"/>
      <c r="P2015"/>
    </row>
    <row r="2016" spans="8:16" x14ac:dyDescent="0.5">
      <c r="H2016"/>
      <c r="P2016"/>
    </row>
    <row r="2017" spans="8:16" x14ac:dyDescent="0.5">
      <c r="H2017"/>
      <c r="P2017"/>
    </row>
    <row r="2018" spans="8:16" x14ac:dyDescent="0.5">
      <c r="H2018"/>
      <c r="P2018"/>
    </row>
    <row r="2019" spans="8:16" x14ac:dyDescent="0.5">
      <c r="H2019"/>
      <c r="P2019"/>
    </row>
    <row r="2020" spans="8:16" x14ac:dyDescent="0.5">
      <c r="H2020"/>
      <c r="P2020"/>
    </row>
    <row r="2021" spans="8:16" x14ac:dyDescent="0.5">
      <c r="H2021"/>
      <c r="P2021"/>
    </row>
    <row r="2022" spans="8:16" x14ac:dyDescent="0.5">
      <c r="H2022"/>
      <c r="P2022"/>
    </row>
    <row r="2023" spans="8:16" x14ac:dyDescent="0.5">
      <c r="H2023"/>
      <c r="P2023"/>
    </row>
    <row r="2024" spans="8:16" x14ac:dyDescent="0.5">
      <c r="H2024"/>
      <c r="P2024"/>
    </row>
    <row r="2025" spans="8:16" x14ac:dyDescent="0.5">
      <c r="H2025"/>
      <c r="P2025"/>
    </row>
    <row r="2026" spans="8:16" x14ac:dyDescent="0.5">
      <c r="H2026"/>
      <c r="P2026"/>
    </row>
    <row r="2027" spans="8:16" x14ac:dyDescent="0.5">
      <c r="H2027"/>
      <c r="P2027"/>
    </row>
    <row r="2028" spans="8:16" x14ac:dyDescent="0.5">
      <c r="H2028"/>
      <c r="P2028"/>
    </row>
    <row r="2029" spans="8:16" x14ac:dyDescent="0.5">
      <c r="H2029"/>
      <c r="P2029"/>
    </row>
    <row r="2030" spans="8:16" x14ac:dyDescent="0.5">
      <c r="H2030"/>
      <c r="P2030"/>
    </row>
    <row r="2031" spans="8:16" x14ac:dyDescent="0.5">
      <c r="H2031"/>
      <c r="P2031"/>
    </row>
    <row r="2032" spans="8:16" x14ac:dyDescent="0.5">
      <c r="H2032"/>
      <c r="P2032"/>
    </row>
    <row r="2033" spans="8:16" x14ac:dyDescent="0.5">
      <c r="H2033"/>
      <c r="P2033"/>
    </row>
    <row r="2034" spans="8:16" x14ac:dyDescent="0.5">
      <c r="H2034"/>
      <c r="P2034"/>
    </row>
    <row r="2035" spans="8:16" x14ac:dyDescent="0.5">
      <c r="H2035"/>
      <c r="P2035"/>
    </row>
    <row r="2036" spans="8:16" x14ac:dyDescent="0.5">
      <c r="H2036"/>
      <c r="P2036"/>
    </row>
    <row r="2037" spans="8:16" x14ac:dyDescent="0.5">
      <c r="H2037"/>
      <c r="P2037"/>
    </row>
    <row r="2038" spans="8:16" x14ac:dyDescent="0.5">
      <c r="H2038"/>
      <c r="P2038"/>
    </row>
    <row r="2039" spans="8:16" x14ac:dyDescent="0.5">
      <c r="H2039"/>
      <c r="P2039"/>
    </row>
    <row r="2040" spans="8:16" x14ac:dyDescent="0.5">
      <c r="H2040"/>
      <c r="P2040"/>
    </row>
    <row r="2041" spans="8:16" x14ac:dyDescent="0.5">
      <c r="H2041"/>
      <c r="P2041"/>
    </row>
    <row r="2042" spans="8:16" x14ac:dyDescent="0.5">
      <c r="H2042"/>
      <c r="P2042"/>
    </row>
    <row r="2043" spans="8:16" x14ac:dyDescent="0.5">
      <c r="H2043"/>
      <c r="P2043"/>
    </row>
    <row r="2044" spans="8:16" x14ac:dyDescent="0.5">
      <c r="H2044"/>
      <c r="P2044"/>
    </row>
    <row r="2045" spans="8:16" x14ac:dyDescent="0.5">
      <c r="H2045"/>
      <c r="P2045"/>
    </row>
    <row r="2046" spans="8:16" x14ac:dyDescent="0.5">
      <c r="H2046"/>
      <c r="P2046"/>
    </row>
    <row r="2047" spans="8:16" x14ac:dyDescent="0.5">
      <c r="H2047"/>
      <c r="P2047"/>
    </row>
    <row r="2048" spans="8:16" x14ac:dyDescent="0.5">
      <c r="H2048"/>
      <c r="P2048"/>
    </row>
    <row r="2049" spans="8:16" x14ac:dyDescent="0.5">
      <c r="H2049"/>
      <c r="P2049"/>
    </row>
    <row r="2050" spans="8:16" x14ac:dyDescent="0.5">
      <c r="H2050"/>
      <c r="P2050"/>
    </row>
    <row r="2051" spans="8:16" x14ac:dyDescent="0.5">
      <c r="H2051"/>
      <c r="P2051"/>
    </row>
    <row r="2052" spans="8:16" x14ac:dyDescent="0.5">
      <c r="H2052"/>
      <c r="P2052"/>
    </row>
    <row r="2053" spans="8:16" x14ac:dyDescent="0.5">
      <c r="H2053"/>
      <c r="P2053"/>
    </row>
    <row r="2054" spans="8:16" x14ac:dyDescent="0.5">
      <c r="H2054"/>
      <c r="P2054"/>
    </row>
    <row r="2055" spans="8:16" x14ac:dyDescent="0.5">
      <c r="H2055"/>
      <c r="P2055"/>
    </row>
    <row r="2056" spans="8:16" x14ac:dyDescent="0.5">
      <c r="H2056"/>
      <c r="P2056"/>
    </row>
    <row r="2057" spans="8:16" x14ac:dyDescent="0.5">
      <c r="H2057"/>
      <c r="P2057"/>
    </row>
    <row r="2058" spans="8:16" x14ac:dyDescent="0.5">
      <c r="H2058"/>
      <c r="P2058"/>
    </row>
    <row r="2059" spans="8:16" x14ac:dyDescent="0.5">
      <c r="H2059"/>
      <c r="P2059"/>
    </row>
    <row r="2060" spans="8:16" x14ac:dyDescent="0.5">
      <c r="H2060"/>
      <c r="P2060"/>
    </row>
    <row r="2061" spans="8:16" x14ac:dyDescent="0.5">
      <c r="H2061"/>
      <c r="P2061"/>
    </row>
    <row r="2062" spans="8:16" x14ac:dyDescent="0.5">
      <c r="H2062"/>
      <c r="P2062"/>
    </row>
    <row r="2063" spans="8:16" x14ac:dyDescent="0.5">
      <c r="H2063"/>
      <c r="P2063"/>
    </row>
    <row r="2064" spans="8:16" x14ac:dyDescent="0.5">
      <c r="H2064"/>
      <c r="P2064"/>
    </row>
    <row r="2065" spans="8:16" x14ac:dyDescent="0.5">
      <c r="H2065"/>
      <c r="P2065"/>
    </row>
    <row r="2066" spans="8:16" x14ac:dyDescent="0.5">
      <c r="H2066"/>
      <c r="P2066"/>
    </row>
    <row r="2067" spans="8:16" x14ac:dyDescent="0.5">
      <c r="H2067"/>
      <c r="P2067"/>
    </row>
    <row r="2068" spans="8:16" x14ac:dyDescent="0.5">
      <c r="H2068"/>
      <c r="P2068"/>
    </row>
    <row r="2069" spans="8:16" x14ac:dyDescent="0.5">
      <c r="H2069"/>
      <c r="P2069"/>
    </row>
    <row r="2070" spans="8:16" x14ac:dyDescent="0.5">
      <c r="H2070"/>
      <c r="P2070"/>
    </row>
    <row r="2071" spans="8:16" x14ac:dyDescent="0.5">
      <c r="H2071"/>
      <c r="P2071"/>
    </row>
    <row r="2072" spans="8:16" x14ac:dyDescent="0.5">
      <c r="H2072"/>
      <c r="P2072"/>
    </row>
    <row r="2073" spans="8:16" x14ac:dyDescent="0.5">
      <c r="H2073"/>
      <c r="P2073"/>
    </row>
    <row r="2074" spans="8:16" x14ac:dyDescent="0.5">
      <c r="H2074"/>
      <c r="P2074"/>
    </row>
    <row r="2075" spans="8:16" x14ac:dyDescent="0.5">
      <c r="H2075"/>
      <c r="P2075"/>
    </row>
    <row r="2076" spans="8:16" x14ac:dyDescent="0.5">
      <c r="H2076"/>
      <c r="P2076"/>
    </row>
    <row r="2077" spans="8:16" x14ac:dyDescent="0.5">
      <c r="H2077"/>
      <c r="P2077"/>
    </row>
    <row r="2078" spans="8:16" x14ac:dyDescent="0.5">
      <c r="H2078"/>
      <c r="P2078"/>
    </row>
    <row r="2079" spans="8:16" x14ac:dyDescent="0.5">
      <c r="H2079"/>
      <c r="P2079"/>
    </row>
    <row r="2080" spans="8:16" x14ac:dyDescent="0.5">
      <c r="H2080"/>
      <c r="P2080"/>
    </row>
    <row r="2081" spans="8:16" x14ac:dyDescent="0.5">
      <c r="H2081"/>
      <c r="P2081"/>
    </row>
    <row r="2082" spans="8:16" x14ac:dyDescent="0.5">
      <c r="H2082"/>
      <c r="P2082"/>
    </row>
    <row r="2083" spans="8:16" x14ac:dyDescent="0.5">
      <c r="H2083"/>
      <c r="P2083"/>
    </row>
    <row r="2084" spans="8:16" x14ac:dyDescent="0.5">
      <c r="H2084"/>
      <c r="P2084"/>
    </row>
    <row r="2085" spans="8:16" x14ac:dyDescent="0.5">
      <c r="H2085"/>
      <c r="P2085"/>
    </row>
    <row r="2086" spans="8:16" x14ac:dyDescent="0.5">
      <c r="H2086"/>
      <c r="P2086"/>
    </row>
    <row r="2087" spans="8:16" x14ac:dyDescent="0.5">
      <c r="H2087"/>
      <c r="P2087"/>
    </row>
    <row r="2088" spans="8:16" x14ac:dyDescent="0.5">
      <c r="H2088"/>
      <c r="P2088"/>
    </row>
    <row r="2089" spans="8:16" x14ac:dyDescent="0.5">
      <c r="H2089"/>
      <c r="P2089"/>
    </row>
    <row r="2090" spans="8:16" x14ac:dyDescent="0.5">
      <c r="H2090"/>
      <c r="P2090"/>
    </row>
    <row r="2091" spans="8:16" x14ac:dyDescent="0.5">
      <c r="H2091"/>
      <c r="P2091"/>
    </row>
    <row r="2092" spans="8:16" x14ac:dyDescent="0.5">
      <c r="H2092"/>
      <c r="P2092"/>
    </row>
    <row r="2093" spans="8:16" x14ac:dyDescent="0.5">
      <c r="H2093"/>
      <c r="P2093"/>
    </row>
    <row r="2094" spans="8:16" x14ac:dyDescent="0.5">
      <c r="H2094"/>
      <c r="P2094"/>
    </row>
    <row r="2095" spans="8:16" x14ac:dyDescent="0.5">
      <c r="H2095"/>
      <c r="P2095"/>
    </row>
    <row r="2096" spans="8:16" x14ac:dyDescent="0.5">
      <c r="H2096"/>
      <c r="P2096"/>
    </row>
    <row r="2097" spans="8:16" x14ac:dyDescent="0.5">
      <c r="H2097"/>
      <c r="P2097"/>
    </row>
    <row r="2098" spans="8:16" x14ac:dyDescent="0.5">
      <c r="H2098"/>
      <c r="P2098"/>
    </row>
    <row r="2099" spans="8:16" x14ac:dyDescent="0.5">
      <c r="H2099"/>
      <c r="P2099"/>
    </row>
    <row r="2100" spans="8:16" x14ac:dyDescent="0.5">
      <c r="H2100"/>
      <c r="P2100"/>
    </row>
    <row r="2101" spans="8:16" x14ac:dyDescent="0.5">
      <c r="H2101"/>
      <c r="P2101"/>
    </row>
    <row r="2102" spans="8:16" x14ac:dyDescent="0.5">
      <c r="H2102"/>
      <c r="P2102"/>
    </row>
    <row r="2103" spans="8:16" x14ac:dyDescent="0.5">
      <c r="H2103"/>
      <c r="P2103"/>
    </row>
    <row r="2104" spans="8:16" x14ac:dyDescent="0.5">
      <c r="H2104"/>
      <c r="P2104"/>
    </row>
    <row r="2105" spans="8:16" x14ac:dyDescent="0.5">
      <c r="H2105"/>
      <c r="P2105"/>
    </row>
    <row r="2106" spans="8:16" x14ac:dyDescent="0.5">
      <c r="H2106"/>
      <c r="P2106"/>
    </row>
    <row r="2107" spans="8:16" x14ac:dyDescent="0.5">
      <c r="H2107"/>
      <c r="P2107"/>
    </row>
    <row r="2108" spans="8:16" x14ac:dyDescent="0.5">
      <c r="H2108"/>
      <c r="P2108"/>
    </row>
    <row r="2109" spans="8:16" x14ac:dyDescent="0.5">
      <c r="H2109"/>
      <c r="P2109"/>
    </row>
    <row r="2110" spans="8:16" x14ac:dyDescent="0.5">
      <c r="H2110"/>
      <c r="P2110"/>
    </row>
    <row r="2111" spans="8:16" x14ac:dyDescent="0.5">
      <c r="H2111"/>
      <c r="P2111"/>
    </row>
    <row r="2112" spans="8:16" x14ac:dyDescent="0.5">
      <c r="H2112"/>
      <c r="P2112"/>
    </row>
    <row r="2113" spans="8:16" x14ac:dyDescent="0.5">
      <c r="H2113"/>
      <c r="P2113"/>
    </row>
    <row r="2114" spans="8:16" x14ac:dyDescent="0.5">
      <c r="H2114"/>
      <c r="P2114"/>
    </row>
    <row r="2115" spans="8:16" x14ac:dyDescent="0.5">
      <c r="H2115"/>
      <c r="P2115"/>
    </row>
    <row r="2116" spans="8:16" x14ac:dyDescent="0.5">
      <c r="H2116"/>
      <c r="P2116"/>
    </row>
    <row r="2117" spans="8:16" x14ac:dyDescent="0.5">
      <c r="H2117"/>
      <c r="P2117"/>
    </row>
    <row r="2118" spans="8:16" x14ac:dyDescent="0.5">
      <c r="H2118"/>
      <c r="P2118"/>
    </row>
    <row r="2119" spans="8:16" x14ac:dyDescent="0.5">
      <c r="H2119"/>
      <c r="P2119"/>
    </row>
    <row r="2120" spans="8:16" x14ac:dyDescent="0.5">
      <c r="H2120"/>
      <c r="P2120"/>
    </row>
    <row r="2121" spans="8:16" x14ac:dyDescent="0.5">
      <c r="H2121"/>
      <c r="P2121"/>
    </row>
    <row r="2122" spans="8:16" x14ac:dyDescent="0.5">
      <c r="H2122"/>
      <c r="P2122"/>
    </row>
    <row r="2123" spans="8:16" x14ac:dyDescent="0.5">
      <c r="H2123"/>
      <c r="P2123"/>
    </row>
    <row r="2124" spans="8:16" x14ac:dyDescent="0.5">
      <c r="H2124"/>
      <c r="P2124"/>
    </row>
    <row r="2125" spans="8:16" x14ac:dyDescent="0.5">
      <c r="H2125"/>
      <c r="P2125"/>
    </row>
    <row r="2126" spans="8:16" x14ac:dyDescent="0.5">
      <c r="H2126"/>
      <c r="P2126"/>
    </row>
    <row r="2127" spans="8:16" x14ac:dyDescent="0.5">
      <c r="H2127"/>
      <c r="P2127"/>
    </row>
    <row r="2128" spans="8:16" x14ac:dyDescent="0.5">
      <c r="H2128"/>
      <c r="P2128"/>
    </row>
    <row r="2129" spans="8:16" x14ac:dyDescent="0.5">
      <c r="H2129"/>
      <c r="P2129"/>
    </row>
    <row r="2130" spans="8:16" x14ac:dyDescent="0.5">
      <c r="H2130"/>
      <c r="P2130"/>
    </row>
    <row r="2131" spans="8:16" x14ac:dyDescent="0.5">
      <c r="H2131"/>
      <c r="P2131"/>
    </row>
    <row r="2132" spans="8:16" x14ac:dyDescent="0.5">
      <c r="H2132"/>
      <c r="P2132"/>
    </row>
    <row r="2133" spans="8:16" x14ac:dyDescent="0.5">
      <c r="H2133"/>
      <c r="P2133"/>
    </row>
    <row r="2134" spans="8:16" x14ac:dyDescent="0.5">
      <c r="H2134"/>
      <c r="P2134"/>
    </row>
    <row r="2135" spans="8:16" x14ac:dyDescent="0.5">
      <c r="H2135"/>
      <c r="P2135"/>
    </row>
    <row r="2136" spans="8:16" x14ac:dyDescent="0.5">
      <c r="H2136"/>
      <c r="P2136"/>
    </row>
    <row r="2137" spans="8:16" x14ac:dyDescent="0.5">
      <c r="H2137"/>
      <c r="P2137"/>
    </row>
    <row r="2138" spans="8:16" x14ac:dyDescent="0.5">
      <c r="H2138"/>
      <c r="P2138"/>
    </row>
    <row r="2139" spans="8:16" x14ac:dyDescent="0.5">
      <c r="H2139"/>
      <c r="P2139"/>
    </row>
    <row r="2140" spans="8:16" x14ac:dyDescent="0.5">
      <c r="H2140"/>
      <c r="P2140"/>
    </row>
    <row r="2141" spans="8:16" x14ac:dyDescent="0.5">
      <c r="H2141"/>
      <c r="P2141"/>
    </row>
    <row r="2142" spans="8:16" x14ac:dyDescent="0.5">
      <c r="H2142"/>
      <c r="P2142"/>
    </row>
    <row r="2143" spans="8:16" x14ac:dyDescent="0.5">
      <c r="H2143"/>
      <c r="P2143"/>
    </row>
    <row r="2144" spans="8:16" x14ac:dyDescent="0.5">
      <c r="H2144"/>
      <c r="P2144"/>
    </row>
    <row r="2145" spans="8:16" x14ac:dyDescent="0.5">
      <c r="H2145"/>
      <c r="P2145"/>
    </row>
    <row r="2146" spans="8:16" x14ac:dyDescent="0.5">
      <c r="H2146"/>
      <c r="P2146"/>
    </row>
    <row r="2147" spans="8:16" x14ac:dyDescent="0.5">
      <c r="H2147"/>
      <c r="P2147"/>
    </row>
    <row r="2148" spans="8:16" x14ac:dyDescent="0.5">
      <c r="H2148"/>
      <c r="P2148"/>
    </row>
    <row r="2149" spans="8:16" x14ac:dyDescent="0.5">
      <c r="H2149"/>
      <c r="P2149"/>
    </row>
    <row r="2150" spans="8:16" x14ac:dyDescent="0.5">
      <c r="H2150"/>
      <c r="P2150"/>
    </row>
    <row r="2151" spans="8:16" x14ac:dyDescent="0.5">
      <c r="H2151"/>
      <c r="P2151"/>
    </row>
    <row r="2152" spans="8:16" x14ac:dyDescent="0.5">
      <c r="H2152"/>
      <c r="P2152"/>
    </row>
    <row r="2153" spans="8:16" x14ac:dyDescent="0.5">
      <c r="H2153"/>
      <c r="P2153"/>
    </row>
    <row r="2154" spans="8:16" x14ac:dyDescent="0.5">
      <c r="H2154"/>
      <c r="P2154"/>
    </row>
    <row r="2155" spans="8:16" x14ac:dyDescent="0.5">
      <c r="H2155"/>
      <c r="P2155"/>
    </row>
    <row r="2156" spans="8:16" x14ac:dyDescent="0.5">
      <c r="H2156"/>
      <c r="P2156"/>
    </row>
    <row r="2157" spans="8:16" x14ac:dyDescent="0.5">
      <c r="H2157"/>
      <c r="P2157"/>
    </row>
    <row r="2158" spans="8:16" x14ac:dyDescent="0.5">
      <c r="H2158"/>
      <c r="P2158"/>
    </row>
    <row r="2159" spans="8:16" x14ac:dyDescent="0.5">
      <c r="H2159"/>
      <c r="P2159"/>
    </row>
    <row r="2160" spans="8:16" x14ac:dyDescent="0.5">
      <c r="H2160"/>
      <c r="P2160"/>
    </row>
    <row r="2161" spans="8:16" x14ac:dyDescent="0.5">
      <c r="H2161"/>
      <c r="P2161"/>
    </row>
    <row r="2162" spans="8:16" x14ac:dyDescent="0.5">
      <c r="H2162"/>
      <c r="P2162"/>
    </row>
    <row r="2163" spans="8:16" x14ac:dyDescent="0.5">
      <c r="H2163"/>
      <c r="P2163"/>
    </row>
    <row r="2164" spans="8:16" x14ac:dyDescent="0.5">
      <c r="H2164"/>
      <c r="P2164"/>
    </row>
    <row r="2165" spans="8:16" x14ac:dyDescent="0.5">
      <c r="H2165"/>
      <c r="P2165"/>
    </row>
    <row r="2166" spans="8:16" x14ac:dyDescent="0.5">
      <c r="H2166"/>
      <c r="P2166"/>
    </row>
    <row r="2167" spans="8:16" x14ac:dyDescent="0.5">
      <c r="H2167"/>
      <c r="P2167"/>
    </row>
    <row r="2168" spans="8:16" x14ac:dyDescent="0.5">
      <c r="H2168"/>
      <c r="P2168"/>
    </row>
    <row r="2169" spans="8:16" x14ac:dyDescent="0.5">
      <c r="H2169"/>
      <c r="P2169"/>
    </row>
    <row r="2170" spans="8:16" x14ac:dyDescent="0.5">
      <c r="H2170"/>
      <c r="P2170"/>
    </row>
    <row r="2171" spans="8:16" x14ac:dyDescent="0.5">
      <c r="H2171"/>
      <c r="P2171"/>
    </row>
    <row r="2172" spans="8:16" x14ac:dyDescent="0.5">
      <c r="H2172"/>
      <c r="P2172"/>
    </row>
    <row r="2173" spans="8:16" x14ac:dyDescent="0.5">
      <c r="H2173"/>
      <c r="P2173"/>
    </row>
    <row r="2174" spans="8:16" x14ac:dyDescent="0.5">
      <c r="H2174"/>
      <c r="P2174"/>
    </row>
    <row r="2175" spans="8:16" x14ac:dyDescent="0.5">
      <c r="H2175"/>
      <c r="P2175"/>
    </row>
    <row r="2176" spans="8:16" x14ac:dyDescent="0.5">
      <c r="H2176"/>
      <c r="P2176"/>
    </row>
    <row r="2177" spans="8:16" x14ac:dyDescent="0.5">
      <c r="H2177"/>
      <c r="P2177"/>
    </row>
    <row r="2178" spans="8:16" x14ac:dyDescent="0.5">
      <c r="H2178"/>
      <c r="P2178"/>
    </row>
    <row r="2179" spans="8:16" x14ac:dyDescent="0.5">
      <c r="H2179"/>
      <c r="P2179"/>
    </row>
    <row r="2180" spans="8:16" x14ac:dyDescent="0.5">
      <c r="H2180"/>
      <c r="P2180"/>
    </row>
    <row r="2181" spans="8:16" x14ac:dyDescent="0.5">
      <c r="H2181"/>
      <c r="P2181"/>
    </row>
    <row r="2182" spans="8:16" x14ac:dyDescent="0.5">
      <c r="H2182"/>
      <c r="P2182"/>
    </row>
    <row r="2183" spans="8:16" x14ac:dyDescent="0.5">
      <c r="H2183"/>
      <c r="P2183"/>
    </row>
    <row r="2184" spans="8:16" x14ac:dyDescent="0.5">
      <c r="H2184"/>
      <c r="P2184"/>
    </row>
    <row r="2185" spans="8:16" x14ac:dyDescent="0.5">
      <c r="H2185"/>
      <c r="P2185"/>
    </row>
    <row r="2186" spans="8:16" x14ac:dyDescent="0.5">
      <c r="H2186"/>
      <c r="P2186"/>
    </row>
    <row r="2187" spans="8:16" x14ac:dyDescent="0.5">
      <c r="H2187"/>
      <c r="P2187"/>
    </row>
    <row r="2188" spans="8:16" x14ac:dyDescent="0.5">
      <c r="H2188"/>
      <c r="P2188"/>
    </row>
    <row r="2189" spans="8:16" x14ac:dyDescent="0.5">
      <c r="H2189"/>
      <c r="P2189"/>
    </row>
    <row r="2190" spans="8:16" x14ac:dyDescent="0.5">
      <c r="H2190"/>
      <c r="P2190"/>
    </row>
    <row r="2191" spans="8:16" x14ac:dyDescent="0.5">
      <c r="H2191"/>
      <c r="P2191"/>
    </row>
    <row r="2192" spans="8:16" x14ac:dyDescent="0.5">
      <c r="H2192"/>
      <c r="P2192"/>
    </row>
    <row r="2193" spans="8:16" x14ac:dyDescent="0.5">
      <c r="H2193"/>
      <c r="P2193"/>
    </row>
    <row r="2194" spans="8:16" x14ac:dyDescent="0.5">
      <c r="H2194"/>
      <c r="P2194"/>
    </row>
    <row r="2195" spans="8:16" x14ac:dyDescent="0.5">
      <c r="H2195"/>
      <c r="P2195"/>
    </row>
    <row r="2196" spans="8:16" x14ac:dyDescent="0.5">
      <c r="H2196"/>
      <c r="P2196"/>
    </row>
    <row r="2197" spans="8:16" x14ac:dyDescent="0.5">
      <c r="H2197"/>
      <c r="P2197"/>
    </row>
    <row r="2198" spans="8:16" x14ac:dyDescent="0.5">
      <c r="H2198"/>
      <c r="P2198"/>
    </row>
    <row r="2199" spans="8:16" x14ac:dyDescent="0.5">
      <c r="H2199"/>
      <c r="P2199"/>
    </row>
    <row r="2200" spans="8:16" x14ac:dyDescent="0.5">
      <c r="H2200"/>
      <c r="P2200"/>
    </row>
    <row r="2201" spans="8:16" x14ac:dyDescent="0.5">
      <c r="H2201"/>
      <c r="P2201"/>
    </row>
    <row r="2202" spans="8:16" x14ac:dyDescent="0.5">
      <c r="H2202"/>
      <c r="P2202"/>
    </row>
    <row r="2203" spans="8:16" x14ac:dyDescent="0.5">
      <c r="H2203"/>
      <c r="P2203"/>
    </row>
    <row r="2204" spans="8:16" x14ac:dyDescent="0.5">
      <c r="H2204"/>
      <c r="P2204"/>
    </row>
    <row r="2205" spans="8:16" x14ac:dyDescent="0.5">
      <c r="H2205"/>
      <c r="P2205"/>
    </row>
    <row r="2206" spans="8:16" x14ac:dyDescent="0.5">
      <c r="H2206"/>
      <c r="P2206"/>
    </row>
    <row r="2207" spans="8:16" x14ac:dyDescent="0.5">
      <c r="H2207"/>
      <c r="P2207"/>
    </row>
    <row r="2208" spans="8:16" x14ac:dyDescent="0.5">
      <c r="H2208"/>
      <c r="P2208"/>
    </row>
    <row r="2209" spans="8:16" x14ac:dyDescent="0.5">
      <c r="H2209"/>
      <c r="P2209"/>
    </row>
    <row r="2210" spans="8:16" x14ac:dyDescent="0.5">
      <c r="H2210"/>
      <c r="P2210"/>
    </row>
    <row r="2211" spans="8:16" x14ac:dyDescent="0.5">
      <c r="H2211"/>
      <c r="P2211"/>
    </row>
    <row r="2212" spans="8:16" x14ac:dyDescent="0.5">
      <c r="H2212"/>
      <c r="P2212"/>
    </row>
    <row r="2213" spans="8:16" x14ac:dyDescent="0.5">
      <c r="H2213"/>
      <c r="P2213"/>
    </row>
    <row r="2214" spans="8:16" x14ac:dyDescent="0.5">
      <c r="H2214"/>
      <c r="P2214"/>
    </row>
    <row r="2215" spans="8:16" x14ac:dyDescent="0.5">
      <c r="H2215"/>
      <c r="P2215"/>
    </row>
    <row r="2216" spans="8:16" x14ac:dyDescent="0.5">
      <c r="H2216"/>
      <c r="P2216"/>
    </row>
    <row r="2217" spans="8:16" x14ac:dyDescent="0.5">
      <c r="H2217"/>
      <c r="P2217"/>
    </row>
    <row r="2218" spans="8:16" x14ac:dyDescent="0.5">
      <c r="H2218"/>
      <c r="P2218"/>
    </row>
    <row r="2219" spans="8:16" x14ac:dyDescent="0.5">
      <c r="H2219"/>
      <c r="P2219"/>
    </row>
    <row r="2220" spans="8:16" x14ac:dyDescent="0.5">
      <c r="H2220"/>
      <c r="P2220"/>
    </row>
    <row r="2221" spans="8:16" x14ac:dyDescent="0.5">
      <c r="H2221"/>
      <c r="P2221"/>
    </row>
    <row r="2222" spans="8:16" x14ac:dyDescent="0.5">
      <c r="H2222"/>
      <c r="P2222"/>
    </row>
    <row r="2223" spans="8:16" x14ac:dyDescent="0.5">
      <c r="H2223"/>
      <c r="P2223"/>
    </row>
    <row r="2224" spans="8:16" x14ac:dyDescent="0.5">
      <c r="H2224"/>
      <c r="P2224"/>
    </row>
    <row r="2225" spans="8:16" x14ac:dyDescent="0.5">
      <c r="H2225"/>
      <c r="P2225"/>
    </row>
    <row r="2226" spans="8:16" x14ac:dyDescent="0.5">
      <c r="H2226"/>
      <c r="P2226"/>
    </row>
    <row r="2227" spans="8:16" x14ac:dyDescent="0.5">
      <c r="H2227"/>
      <c r="P2227"/>
    </row>
    <row r="2228" spans="8:16" x14ac:dyDescent="0.5">
      <c r="H2228"/>
      <c r="P2228"/>
    </row>
    <row r="2229" spans="8:16" x14ac:dyDescent="0.5">
      <c r="H2229"/>
      <c r="P2229"/>
    </row>
    <row r="2230" spans="8:16" x14ac:dyDescent="0.5">
      <c r="H2230"/>
      <c r="P2230"/>
    </row>
    <row r="2231" spans="8:16" x14ac:dyDescent="0.5">
      <c r="H2231"/>
      <c r="P2231"/>
    </row>
    <row r="2232" spans="8:16" x14ac:dyDescent="0.5">
      <c r="H2232"/>
      <c r="P2232"/>
    </row>
    <row r="2233" spans="8:16" x14ac:dyDescent="0.5">
      <c r="H2233"/>
      <c r="P2233"/>
    </row>
    <row r="2234" spans="8:16" x14ac:dyDescent="0.5">
      <c r="H2234"/>
      <c r="P2234"/>
    </row>
    <row r="2235" spans="8:16" x14ac:dyDescent="0.5">
      <c r="H2235"/>
      <c r="P2235"/>
    </row>
    <row r="2236" spans="8:16" x14ac:dyDescent="0.5">
      <c r="H2236"/>
      <c r="P2236"/>
    </row>
    <row r="2237" spans="8:16" x14ac:dyDescent="0.5">
      <c r="H2237"/>
      <c r="P2237"/>
    </row>
    <row r="2238" spans="8:16" x14ac:dyDescent="0.5">
      <c r="H2238"/>
      <c r="P2238"/>
    </row>
    <row r="2239" spans="8:16" x14ac:dyDescent="0.5">
      <c r="H2239"/>
      <c r="P2239"/>
    </row>
    <row r="2240" spans="8:16" x14ac:dyDescent="0.5">
      <c r="H2240"/>
      <c r="P2240"/>
    </row>
    <row r="2241" spans="8:16" x14ac:dyDescent="0.5">
      <c r="H2241"/>
      <c r="P2241"/>
    </row>
    <row r="2242" spans="8:16" x14ac:dyDescent="0.5">
      <c r="H2242"/>
      <c r="P2242"/>
    </row>
    <row r="2243" spans="8:16" x14ac:dyDescent="0.5">
      <c r="H2243"/>
      <c r="P2243"/>
    </row>
    <row r="2244" spans="8:16" x14ac:dyDescent="0.5">
      <c r="H2244"/>
      <c r="P2244"/>
    </row>
    <row r="2245" spans="8:16" x14ac:dyDescent="0.5">
      <c r="H2245"/>
      <c r="P2245"/>
    </row>
    <row r="2246" spans="8:16" x14ac:dyDescent="0.5">
      <c r="H2246"/>
      <c r="P2246"/>
    </row>
    <row r="2247" spans="8:16" x14ac:dyDescent="0.5">
      <c r="H2247"/>
      <c r="P2247"/>
    </row>
    <row r="2248" spans="8:16" x14ac:dyDescent="0.5">
      <c r="H2248"/>
      <c r="P2248"/>
    </row>
    <row r="2249" spans="8:16" x14ac:dyDescent="0.5">
      <c r="H2249"/>
      <c r="P2249"/>
    </row>
    <row r="2250" spans="8:16" x14ac:dyDescent="0.5">
      <c r="H2250"/>
      <c r="P2250"/>
    </row>
    <row r="2251" spans="8:16" x14ac:dyDescent="0.5">
      <c r="H2251"/>
      <c r="P2251"/>
    </row>
    <row r="2252" spans="8:16" x14ac:dyDescent="0.5">
      <c r="H2252"/>
      <c r="P2252"/>
    </row>
    <row r="2253" spans="8:16" x14ac:dyDescent="0.5">
      <c r="H2253"/>
      <c r="P2253"/>
    </row>
    <row r="2254" spans="8:16" x14ac:dyDescent="0.5">
      <c r="H2254"/>
      <c r="P2254"/>
    </row>
    <row r="2255" spans="8:16" x14ac:dyDescent="0.5">
      <c r="H2255"/>
      <c r="P2255"/>
    </row>
    <row r="2256" spans="8:16" x14ac:dyDescent="0.5">
      <c r="H2256"/>
      <c r="P2256"/>
    </row>
    <row r="2257" spans="8:16" x14ac:dyDescent="0.5">
      <c r="H2257"/>
      <c r="P2257"/>
    </row>
    <row r="2258" spans="8:16" x14ac:dyDescent="0.5">
      <c r="H2258"/>
      <c r="P2258"/>
    </row>
    <row r="2259" spans="8:16" x14ac:dyDescent="0.5">
      <c r="H2259"/>
      <c r="P2259"/>
    </row>
    <row r="2260" spans="8:16" x14ac:dyDescent="0.5">
      <c r="H2260"/>
      <c r="P2260"/>
    </row>
    <row r="2261" spans="8:16" x14ac:dyDescent="0.5">
      <c r="H2261"/>
      <c r="P2261"/>
    </row>
    <row r="2262" spans="8:16" x14ac:dyDescent="0.5">
      <c r="H2262"/>
      <c r="P2262"/>
    </row>
    <row r="2263" spans="8:16" x14ac:dyDescent="0.5">
      <c r="H2263"/>
      <c r="P2263"/>
    </row>
    <row r="2264" spans="8:16" x14ac:dyDescent="0.5">
      <c r="H2264"/>
      <c r="P2264"/>
    </row>
    <row r="2265" spans="8:16" x14ac:dyDescent="0.5">
      <c r="H2265"/>
      <c r="P2265"/>
    </row>
    <row r="2266" spans="8:16" x14ac:dyDescent="0.5">
      <c r="H2266"/>
      <c r="P2266"/>
    </row>
    <row r="2267" spans="8:16" x14ac:dyDescent="0.5">
      <c r="H2267"/>
      <c r="P2267"/>
    </row>
    <row r="2268" spans="8:16" x14ac:dyDescent="0.5">
      <c r="H2268"/>
      <c r="P2268"/>
    </row>
    <row r="2269" spans="8:16" x14ac:dyDescent="0.5">
      <c r="H2269"/>
      <c r="P2269"/>
    </row>
    <row r="2270" spans="8:16" x14ac:dyDescent="0.5">
      <c r="H2270"/>
      <c r="P2270"/>
    </row>
    <row r="2271" spans="8:16" x14ac:dyDescent="0.5">
      <c r="H2271"/>
      <c r="P2271"/>
    </row>
    <row r="2272" spans="8:16" x14ac:dyDescent="0.5">
      <c r="H2272"/>
      <c r="P2272"/>
    </row>
    <row r="2273" spans="8:16" x14ac:dyDescent="0.5">
      <c r="H2273"/>
      <c r="P2273"/>
    </row>
    <row r="2274" spans="8:16" x14ac:dyDescent="0.5">
      <c r="H2274"/>
      <c r="P2274"/>
    </row>
    <row r="2275" spans="8:16" x14ac:dyDescent="0.5">
      <c r="H2275"/>
      <c r="P2275"/>
    </row>
    <row r="2276" spans="8:16" x14ac:dyDescent="0.5">
      <c r="H2276"/>
      <c r="P2276"/>
    </row>
    <row r="2277" spans="8:16" x14ac:dyDescent="0.5">
      <c r="H2277"/>
      <c r="P2277"/>
    </row>
    <row r="2278" spans="8:16" x14ac:dyDescent="0.5">
      <c r="H2278"/>
      <c r="P2278"/>
    </row>
    <row r="2279" spans="8:16" x14ac:dyDescent="0.5">
      <c r="H2279"/>
      <c r="P2279"/>
    </row>
    <row r="2280" spans="8:16" x14ac:dyDescent="0.5">
      <c r="H2280"/>
      <c r="P2280"/>
    </row>
    <row r="2281" spans="8:16" x14ac:dyDescent="0.5">
      <c r="H2281"/>
      <c r="P2281"/>
    </row>
    <row r="2282" spans="8:16" x14ac:dyDescent="0.5">
      <c r="H2282"/>
      <c r="P2282"/>
    </row>
    <row r="2283" spans="8:16" x14ac:dyDescent="0.5">
      <c r="H2283"/>
      <c r="P2283"/>
    </row>
    <row r="2284" spans="8:16" x14ac:dyDescent="0.5">
      <c r="H2284"/>
      <c r="P2284"/>
    </row>
    <row r="2285" spans="8:16" x14ac:dyDescent="0.5">
      <c r="H2285"/>
      <c r="P2285"/>
    </row>
    <row r="2286" spans="8:16" x14ac:dyDescent="0.5">
      <c r="H2286"/>
      <c r="P2286"/>
    </row>
    <row r="2287" spans="8:16" x14ac:dyDescent="0.5">
      <c r="H2287"/>
      <c r="P2287"/>
    </row>
    <row r="2288" spans="8:16" x14ac:dyDescent="0.5">
      <c r="H2288"/>
      <c r="P2288"/>
    </row>
    <row r="2289" spans="8:16" x14ac:dyDescent="0.5">
      <c r="H2289"/>
      <c r="P2289"/>
    </row>
    <row r="2290" spans="8:16" x14ac:dyDescent="0.5">
      <c r="H2290"/>
      <c r="P2290"/>
    </row>
    <row r="2291" spans="8:16" x14ac:dyDescent="0.5">
      <c r="H2291"/>
      <c r="P2291"/>
    </row>
    <row r="2292" spans="8:16" x14ac:dyDescent="0.5">
      <c r="H2292"/>
      <c r="P2292"/>
    </row>
    <row r="2293" spans="8:16" x14ac:dyDescent="0.5">
      <c r="H2293"/>
      <c r="P2293"/>
    </row>
    <row r="2294" spans="8:16" x14ac:dyDescent="0.5">
      <c r="H2294"/>
      <c r="P2294"/>
    </row>
    <row r="2295" spans="8:16" x14ac:dyDescent="0.5">
      <c r="H2295"/>
      <c r="P2295"/>
    </row>
    <row r="2296" spans="8:16" x14ac:dyDescent="0.5">
      <c r="H2296"/>
      <c r="P2296"/>
    </row>
    <row r="2297" spans="8:16" x14ac:dyDescent="0.5">
      <c r="H2297"/>
      <c r="P2297"/>
    </row>
    <row r="2298" spans="8:16" x14ac:dyDescent="0.5">
      <c r="H2298"/>
      <c r="P2298"/>
    </row>
    <row r="2299" spans="8:16" x14ac:dyDescent="0.5">
      <c r="H2299"/>
      <c r="P2299"/>
    </row>
    <row r="2300" spans="8:16" x14ac:dyDescent="0.5">
      <c r="H2300"/>
      <c r="P2300"/>
    </row>
    <row r="2301" spans="8:16" x14ac:dyDescent="0.5">
      <c r="H2301"/>
      <c r="P2301"/>
    </row>
    <row r="2302" spans="8:16" x14ac:dyDescent="0.5">
      <c r="H2302"/>
      <c r="P2302"/>
    </row>
    <row r="2303" spans="8:16" x14ac:dyDescent="0.5">
      <c r="H2303"/>
      <c r="P2303"/>
    </row>
    <row r="2304" spans="8:16" x14ac:dyDescent="0.5">
      <c r="H2304"/>
      <c r="P2304"/>
    </row>
    <row r="2305" spans="8:16" x14ac:dyDescent="0.5">
      <c r="H2305"/>
      <c r="P2305"/>
    </row>
    <row r="2306" spans="8:16" x14ac:dyDescent="0.5">
      <c r="H2306"/>
      <c r="P2306"/>
    </row>
    <row r="2307" spans="8:16" x14ac:dyDescent="0.5">
      <c r="H2307"/>
      <c r="P2307"/>
    </row>
    <row r="2308" spans="8:16" x14ac:dyDescent="0.5">
      <c r="H2308"/>
      <c r="P2308"/>
    </row>
    <row r="2309" spans="8:16" x14ac:dyDescent="0.5">
      <c r="H2309"/>
      <c r="P2309"/>
    </row>
    <row r="2310" spans="8:16" x14ac:dyDescent="0.5">
      <c r="H2310"/>
      <c r="P2310"/>
    </row>
    <row r="2311" spans="8:16" x14ac:dyDescent="0.5">
      <c r="H2311"/>
      <c r="P2311"/>
    </row>
    <row r="2312" spans="8:16" x14ac:dyDescent="0.5">
      <c r="H2312"/>
      <c r="P2312"/>
    </row>
    <row r="2313" spans="8:16" x14ac:dyDescent="0.5">
      <c r="H2313"/>
      <c r="P2313"/>
    </row>
    <row r="2314" spans="8:16" x14ac:dyDescent="0.5">
      <c r="H2314"/>
      <c r="P2314"/>
    </row>
    <row r="2315" spans="8:16" x14ac:dyDescent="0.5">
      <c r="H2315"/>
      <c r="P2315"/>
    </row>
    <row r="2316" spans="8:16" x14ac:dyDescent="0.5">
      <c r="H2316"/>
      <c r="P2316"/>
    </row>
    <row r="2317" spans="8:16" x14ac:dyDescent="0.5">
      <c r="H2317"/>
      <c r="P2317"/>
    </row>
    <row r="2318" spans="8:16" x14ac:dyDescent="0.5">
      <c r="H2318"/>
      <c r="P2318"/>
    </row>
    <row r="2319" spans="8:16" x14ac:dyDescent="0.5">
      <c r="H2319"/>
      <c r="P2319"/>
    </row>
    <row r="2320" spans="8:16" x14ac:dyDescent="0.5">
      <c r="H2320"/>
      <c r="P2320"/>
    </row>
    <row r="2321" spans="8:16" x14ac:dyDescent="0.5">
      <c r="H2321"/>
      <c r="P2321"/>
    </row>
    <row r="2322" spans="8:16" x14ac:dyDescent="0.5">
      <c r="H2322"/>
      <c r="P2322"/>
    </row>
    <row r="2323" spans="8:16" x14ac:dyDescent="0.5">
      <c r="H2323"/>
      <c r="P2323"/>
    </row>
    <row r="2324" spans="8:16" x14ac:dyDescent="0.5">
      <c r="H2324"/>
      <c r="P2324"/>
    </row>
    <row r="2325" spans="8:16" x14ac:dyDescent="0.5">
      <c r="H2325"/>
      <c r="P2325"/>
    </row>
    <row r="2326" spans="8:16" x14ac:dyDescent="0.5">
      <c r="H2326"/>
      <c r="P2326"/>
    </row>
    <row r="2327" spans="8:16" x14ac:dyDescent="0.5">
      <c r="H2327"/>
      <c r="P2327"/>
    </row>
    <row r="2328" spans="8:16" x14ac:dyDescent="0.5">
      <c r="H2328"/>
      <c r="P2328"/>
    </row>
    <row r="2329" spans="8:16" x14ac:dyDescent="0.5">
      <c r="H2329"/>
      <c r="P2329"/>
    </row>
    <row r="2330" spans="8:16" x14ac:dyDescent="0.5">
      <c r="H2330"/>
      <c r="P2330"/>
    </row>
    <row r="2331" spans="8:16" x14ac:dyDescent="0.5">
      <c r="H2331"/>
      <c r="P2331"/>
    </row>
    <row r="2332" spans="8:16" x14ac:dyDescent="0.5">
      <c r="H2332"/>
      <c r="P2332"/>
    </row>
    <row r="2333" spans="8:16" x14ac:dyDescent="0.5">
      <c r="H2333"/>
      <c r="P2333"/>
    </row>
    <row r="2334" spans="8:16" x14ac:dyDescent="0.5">
      <c r="H2334"/>
      <c r="P2334"/>
    </row>
    <row r="2335" spans="8:16" x14ac:dyDescent="0.5">
      <c r="H2335"/>
      <c r="P2335"/>
    </row>
    <row r="2336" spans="8:16" x14ac:dyDescent="0.5">
      <c r="H2336"/>
      <c r="P2336"/>
    </row>
    <row r="2337" spans="8:16" x14ac:dyDescent="0.5">
      <c r="H2337"/>
      <c r="P2337"/>
    </row>
    <row r="2338" spans="8:16" x14ac:dyDescent="0.5">
      <c r="H2338"/>
      <c r="P2338"/>
    </row>
    <row r="2339" spans="8:16" x14ac:dyDescent="0.5">
      <c r="H2339"/>
      <c r="P2339"/>
    </row>
    <row r="2340" spans="8:16" x14ac:dyDescent="0.5">
      <c r="H2340"/>
      <c r="P2340"/>
    </row>
    <row r="2341" spans="8:16" x14ac:dyDescent="0.5">
      <c r="H2341"/>
      <c r="P2341"/>
    </row>
    <row r="2342" spans="8:16" x14ac:dyDescent="0.5">
      <c r="H2342"/>
      <c r="P2342"/>
    </row>
    <row r="2343" spans="8:16" x14ac:dyDescent="0.5">
      <c r="H2343"/>
      <c r="P2343"/>
    </row>
    <row r="2344" spans="8:16" x14ac:dyDescent="0.5">
      <c r="H2344"/>
      <c r="P2344"/>
    </row>
    <row r="2345" spans="8:16" x14ac:dyDescent="0.5">
      <c r="H2345"/>
      <c r="P2345"/>
    </row>
    <row r="2346" spans="8:16" x14ac:dyDescent="0.5">
      <c r="H2346"/>
      <c r="P2346"/>
    </row>
    <row r="2347" spans="8:16" x14ac:dyDescent="0.5">
      <c r="H2347"/>
      <c r="P2347"/>
    </row>
    <row r="2348" spans="8:16" x14ac:dyDescent="0.5">
      <c r="H2348"/>
      <c r="P2348"/>
    </row>
    <row r="2349" spans="8:16" x14ac:dyDescent="0.5">
      <c r="H2349"/>
      <c r="P2349"/>
    </row>
    <row r="2350" spans="8:16" x14ac:dyDescent="0.5">
      <c r="H2350"/>
      <c r="P2350"/>
    </row>
    <row r="2351" spans="8:16" x14ac:dyDescent="0.5">
      <c r="H2351"/>
      <c r="P2351"/>
    </row>
    <row r="2352" spans="8:16" x14ac:dyDescent="0.5">
      <c r="H2352"/>
      <c r="P2352"/>
    </row>
    <row r="2353" spans="8:16" x14ac:dyDescent="0.5">
      <c r="H2353"/>
      <c r="P2353"/>
    </row>
    <row r="2354" spans="8:16" x14ac:dyDescent="0.5">
      <c r="H2354"/>
      <c r="P2354"/>
    </row>
    <row r="2355" spans="8:16" x14ac:dyDescent="0.5">
      <c r="H2355"/>
      <c r="P2355"/>
    </row>
    <row r="2356" spans="8:16" x14ac:dyDescent="0.5">
      <c r="H2356"/>
      <c r="P2356"/>
    </row>
    <row r="2357" spans="8:16" x14ac:dyDescent="0.5">
      <c r="H2357"/>
      <c r="P2357"/>
    </row>
    <row r="2358" spans="8:16" x14ac:dyDescent="0.5">
      <c r="H2358"/>
      <c r="P2358"/>
    </row>
    <row r="2359" spans="8:16" x14ac:dyDescent="0.5">
      <c r="H2359"/>
      <c r="P2359"/>
    </row>
    <row r="2360" spans="8:16" x14ac:dyDescent="0.5">
      <c r="H2360"/>
      <c r="P2360"/>
    </row>
    <row r="2361" spans="8:16" x14ac:dyDescent="0.5">
      <c r="H2361"/>
      <c r="P2361"/>
    </row>
    <row r="2362" spans="8:16" x14ac:dyDescent="0.5">
      <c r="H2362"/>
      <c r="P2362"/>
    </row>
    <row r="2363" spans="8:16" x14ac:dyDescent="0.5">
      <c r="H2363"/>
      <c r="P2363"/>
    </row>
    <row r="2364" spans="8:16" x14ac:dyDescent="0.5">
      <c r="H2364"/>
      <c r="P2364"/>
    </row>
    <row r="2365" spans="8:16" x14ac:dyDescent="0.5">
      <c r="H2365"/>
      <c r="P2365"/>
    </row>
    <row r="2366" spans="8:16" x14ac:dyDescent="0.5">
      <c r="H2366"/>
      <c r="P2366"/>
    </row>
    <row r="2367" spans="8:16" x14ac:dyDescent="0.5">
      <c r="H2367"/>
      <c r="P2367"/>
    </row>
    <row r="2368" spans="8:16" x14ac:dyDescent="0.5">
      <c r="H2368"/>
      <c r="P2368"/>
    </row>
    <row r="2369" spans="8:16" x14ac:dyDescent="0.5">
      <c r="H2369"/>
      <c r="P2369"/>
    </row>
    <row r="2370" spans="8:16" x14ac:dyDescent="0.5">
      <c r="H2370"/>
      <c r="P2370"/>
    </row>
    <row r="2371" spans="8:16" x14ac:dyDescent="0.5">
      <c r="H2371"/>
      <c r="P2371"/>
    </row>
    <row r="2372" spans="8:16" x14ac:dyDescent="0.5">
      <c r="H2372"/>
      <c r="P2372"/>
    </row>
    <row r="2373" spans="8:16" x14ac:dyDescent="0.5">
      <c r="H2373"/>
      <c r="P2373"/>
    </row>
    <row r="2374" spans="8:16" x14ac:dyDescent="0.5">
      <c r="H2374"/>
      <c r="P2374"/>
    </row>
    <row r="2375" spans="8:16" x14ac:dyDescent="0.5">
      <c r="H2375"/>
      <c r="P2375"/>
    </row>
    <row r="2376" spans="8:16" x14ac:dyDescent="0.5">
      <c r="H2376"/>
      <c r="P2376"/>
    </row>
    <row r="2377" spans="8:16" x14ac:dyDescent="0.5">
      <c r="H2377"/>
      <c r="P2377"/>
    </row>
    <row r="2378" spans="8:16" x14ac:dyDescent="0.5">
      <c r="H2378"/>
      <c r="P2378"/>
    </row>
    <row r="2379" spans="8:16" x14ac:dyDescent="0.5">
      <c r="H2379"/>
      <c r="P2379"/>
    </row>
    <row r="2380" spans="8:16" x14ac:dyDescent="0.5">
      <c r="H2380"/>
      <c r="P2380"/>
    </row>
    <row r="2381" spans="8:16" x14ac:dyDescent="0.5">
      <c r="H2381"/>
      <c r="P2381"/>
    </row>
    <row r="2382" spans="8:16" x14ac:dyDescent="0.5">
      <c r="H2382"/>
      <c r="P2382"/>
    </row>
    <row r="2383" spans="8:16" x14ac:dyDescent="0.5">
      <c r="H2383"/>
      <c r="P2383"/>
    </row>
    <row r="2384" spans="8:16" x14ac:dyDescent="0.5">
      <c r="H2384"/>
      <c r="P2384"/>
    </row>
    <row r="2385" spans="8:16" x14ac:dyDescent="0.5">
      <c r="H2385"/>
      <c r="P2385"/>
    </row>
    <row r="2386" spans="8:16" x14ac:dyDescent="0.5">
      <c r="H2386"/>
      <c r="P2386"/>
    </row>
    <row r="2387" spans="8:16" x14ac:dyDescent="0.5">
      <c r="H2387"/>
      <c r="P2387"/>
    </row>
    <row r="2388" spans="8:16" x14ac:dyDescent="0.5">
      <c r="H2388"/>
      <c r="P2388"/>
    </row>
    <row r="2389" spans="8:16" x14ac:dyDescent="0.5">
      <c r="H2389"/>
      <c r="P2389"/>
    </row>
    <row r="2390" spans="8:16" x14ac:dyDescent="0.5">
      <c r="H2390"/>
      <c r="P2390"/>
    </row>
    <row r="2391" spans="8:16" x14ac:dyDescent="0.5">
      <c r="H2391"/>
      <c r="P2391"/>
    </row>
    <row r="2392" spans="8:16" x14ac:dyDescent="0.5">
      <c r="H2392"/>
      <c r="P2392"/>
    </row>
    <row r="2393" spans="8:16" x14ac:dyDescent="0.5">
      <c r="H2393"/>
      <c r="P2393"/>
    </row>
    <row r="2394" spans="8:16" x14ac:dyDescent="0.5">
      <c r="H2394"/>
      <c r="P2394"/>
    </row>
    <row r="2395" spans="8:16" x14ac:dyDescent="0.5">
      <c r="H2395"/>
      <c r="P2395"/>
    </row>
    <row r="2396" spans="8:16" x14ac:dyDescent="0.5">
      <c r="H2396"/>
      <c r="P2396"/>
    </row>
    <row r="2397" spans="8:16" x14ac:dyDescent="0.5">
      <c r="H2397"/>
      <c r="P2397"/>
    </row>
    <row r="2398" spans="8:16" x14ac:dyDescent="0.5">
      <c r="H2398"/>
      <c r="P2398"/>
    </row>
    <row r="2399" spans="8:16" x14ac:dyDescent="0.5">
      <c r="H2399"/>
      <c r="P2399"/>
    </row>
    <row r="2400" spans="8:16" x14ac:dyDescent="0.5">
      <c r="H2400"/>
      <c r="P2400"/>
    </row>
    <row r="2401" spans="8:16" x14ac:dyDescent="0.5">
      <c r="H2401"/>
      <c r="P2401"/>
    </row>
    <row r="2402" spans="8:16" x14ac:dyDescent="0.5">
      <c r="H2402"/>
      <c r="P2402"/>
    </row>
    <row r="2403" spans="8:16" x14ac:dyDescent="0.5">
      <c r="H2403"/>
      <c r="P2403"/>
    </row>
    <row r="2404" spans="8:16" x14ac:dyDescent="0.5">
      <c r="H2404"/>
      <c r="P2404"/>
    </row>
    <row r="2405" spans="8:16" x14ac:dyDescent="0.5">
      <c r="H2405"/>
      <c r="P2405"/>
    </row>
    <row r="2406" spans="8:16" x14ac:dyDescent="0.5">
      <c r="H2406"/>
      <c r="P2406"/>
    </row>
    <row r="2407" spans="8:16" x14ac:dyDescent="0.5">
      <c r="H2407"/>
      <c r="P2407"/>
    </row>
    <row r="2408" spans="8:16" x14ac:dyDescent="0.5">
      <c r="H2408"/>
      <c r="P2408"/>
    </row>
    <row r="2409" spans="8:16" x14ac:dyDescent="0.5">
      <c r="H2409"/>
      <c r="P2409"/>
    </row>
    <row r="2410" spans="8:16" x14ac:dyDescent="0.5">
      <c r="H2410"/>
      <c r="P2410"/>
    </row>
    <row r="2411" spans="8:16" x14ac:dyDescent="0.5">
      <c r="H2411"/>
      <c r="P2411"/>
    </row>
    <row r="2412" spans="8:16" x14ac:dyDescent="0.5">
      <c r="H2412"/>
      <c r="P2412"/>
    </row>
    <row r="2413" spans="8:16" x14ac:dyDescent="0.5">
      <c r="H2413"/>
      <c r="P2413"/>
    </row>
    <row r="2414" spans="8:16" x14ac:dyDescent="0.5">
      <c r="H2414"/>
      <c r="P2414"/>
    </row>
    <row r="2415" spans="8:16" x14ac:dyDescent="0.5">
      <c r="H2415"/>
      <c r="P2415"/>
    </row>
    <row r="2416" spans="8:16" x14ac:dyDescent="0.5">
      <c r="H2416"/>
      <c r="P2416"/>
    </row>
    <row r="2417" spans="8:16" x14ac:dyDescent="0.5">
      <c r="H2417"/>
      <c r="P2417"/>
    </row>
    <row r="2418" spans="8:16" x14ac:dyDescent="0.5">
      <c r="H2418"/>
      <c r="P2418"/>
    </row>
    <row r="2419" spans="8:16" x14ac:dyDescent="0.5">
      <c r="H2419"/>
      <c r="P2419"/>
    </row>
    <row r="2420" spans="8:16" x14ac:dyDescent="0.5">
      <c r="H2420"/>
      <c r="P2420"/>
    </row>
    <row r="2421" spans="8:16" x14ac:dyDescent="0.5">
      <c r="H2421"/>
      <c r="P2421"/>
    </row>
    <row r="2422" spans="8:16" x14ac:dyDescent="0.5">
      <c r="H2422"/>
      <c r="P2422"/>
    </row>
    <row r="2423" spans="8:16" x14ac:dyDescent="0.5">
      <c r="H2423"/>
      <c r="P2423"/>
    </row>
    <row r="2424" spans="8:16" x14ac:dyDescent="0.5">
      <c r="H2424"/>
      <c r="P2424"/>
    </row>
    <row r="2425" spans="8:16" x14ac:dyDescent="0.5">
      <c r="H2425"/>
      <c r="P2425"/>
    </row>
    <row r="2426" spans="8:16" x14ac:dyDescent="0.5">
      <c r="H2426"/>
      <c r="P2426"/>
    </row>
    <row r="2427" spans="8:16" x14ac:dyDescent="0.5">
      <c r="H2427"/>
      <c r="P2427"/>
    </row>
    <row r="2428" spans="8:16" x14ac:dyDescent="0.5">
      <c r="H2428"/>
      <c r="P2428"/>
    </row>
    <row r="2429" spans="8:16" x14ac:dyDescent="0.5">
      <c r="H2429"/>
      <c r="P2429"/>
    </row>
    <row r="2430" spans="8:16" x14ac:dyDescent="0.5">
      <c r="H2430"/>
      <c r="P2430"/>
    </row>
    <row r="2431" spans="8:16" x14ac:dyDescent="0.5">
      <c r="H2431"/>
      <c r="P2431"/>
    </row>
    <row r="2432" spans="8:16" x14ac:dyDescent="0.5">
      <c r="H2432"/>
      <c r="P2432"/>
    </row>
    <row r="2433" spans="8:16" x14ac:dyDescent="0.5">
      <c r="H2433"/>
      <c r="P2433"/>
    </row>
    <row r="2434" spans="8:16" x14ac:dyDescent="0.5">
      <c r="H2434"/>
      <c r="P2434"/>
    </row>
    <row r="2435" spans="8:16" x14ac:dyDescent="0.5">
      <c r="H2435"/>
      <c r="P2435"/>
    </row>
    <row r="2436" spans="8:16" x14ac:dyDescent="0.5">
      <c r="H2436"/>
      <c r="P2436"/>
    </row>
    <row r="2437" spans="8:16" x14ac:dyDescent="0.5">
      <c r="H2437"/>
      <c r="P2437"/>
    </row>
    <row r="2438" spans="8:16" x14ac:dyDescent="0.5">
      <c r="H2438"/>
      <c r="P2438"/>
    </row>
    <row r="2439" spans="8:16" x14ac:dyDescent="0.5">
      <c r="H2439"/>
      <c r="P2439"/>
    </row>
    <row r="2440" spans="8:16" x14ac:dyDescent="0.5">
      <c r="H2440"/>
      <c r="P2440"/>
    </row>
    <row r="2441" spans="8:16" x14ac:dyDescent="0.5">
      <c r="H2441"/>
      <c r="P2441"/>
    </row>
    <row r="2442" spans="8:16" x14ac:dyDescent="0.5">
      <c r="H2442"/>
      <c r="P2442"/>
    </row>
    <row r="2443" spans="8:16" x14ac:dyDescent="0.5">
      <c r="H2443"/>
      <c r="P2443"/>
    </row>
    <row r="2444" spans="8:16" x14ac:dyDescent="0.5">
      <c r="H2444"/>
      <c r="P2444"/>
    </row>
    <row r="2445" spans="8:16" x14ac:dyDescent="0.5">
      <c r="H2445"/>
      <c r="P2445"/>
    </row>
    <row r="2446" spans="8:16" x14ac:dyDescent="0.5">
      <c r="H2446"/>
      <c r="P2446"/>
    </row>
    <row r="2447" spans="8:16" x14ac:dyDescent="0.5">
      <c r="H2447"/>
      <c r="P2447"/>
    </row>
    <row r="2448" spans="8:16" x14ac:dyDescent="0.5">
      <c r="H2448"/>
      <c r="P2448"/>
    </row>
    <row r="2449" spans="8:16" x14ac:dyDescent="0.5">
      <c r="H2449"/>
      <c r="P2449"/>
    </row>
    <row r="2450" spans="8:16" x14ac:dyDescent="0.5">
      <c r="H2450"/>
      <c r="P2450"/>
    </row>
    <row r="2451" spans="8:16" x14ac:dyDescent="0.5">
      <c r="H2451"/>
      <c r="P2451"/>
    </row>
    <row r="2452" spans="8:16" x14ac:dyDescent="0.5">
      <c r="H2452"/>
      <c r="P2452"/>
    </row>
    <row r="2453" spans="8:16" x14ac:dyDescent="0.5">
      <c r="H2453"/>
      <c r="P2453"/>
    </row>
    <row r="2454" spans="8:16" x14ac:dyDescent="0.5">
      <c r="H2454"/>
      <c r="P2454"/>
    </row>
    <row r="2455" spans="8:16" x14ac:dyDescent="0.5">
      <c r="H2455"/>
      <c r="P2455"/>
    </row>
    <row r="2456" spans="8:16" x14ac:dyDescent="0.5">
      <c r="H2456"/>
      <c r="P2456"/>
    </row>
    <row r="2457" spans="8:16" x14ac:dyDescent="0.5">
      <c r="H2457"/>
      <c r="P2457"/>
    </row>
    <row r="2458" spans="8:16" x14ac:dyDescent="0.5">
      <c r="H2458"/>
      <c r="P2458"/>
    </row>
    <row r="2459" spans="8:16" x14ac:dyDescent="0.5">
      <c r="H2459"/>
      <c r="P2459"/>
    </row>
    <row r="2460" spans="8:16" x14ac:dyDescent="0.5">
      <c r="H2460"/>
      <c r="P2460"/>
    </row>
    <row r="2461" spans="8:16" x14ac:dyDescent="0.5">
      <c r="H2461"/>
      <c r="P2461"/>
    </row>
    <row r="2462" spans="8:16" x14ac:dyDescent="0.5">
      <c r="H2462"/>
      <c r="P2462"/>
    </row>
    <row r="2463" spans="8:16" x14ac:dyDescent="0.5">
      <c r="H2463"/>
      <c r="P2463"/>
    </row>
    <row r="2464" spans="8:16" x14ac:dyDescent="0.5">
      <c r="H2464"/>
      <c r="P2464"/>
    </row>
    <row r="2465" spans="8:16" x14ac:dyDescent="0.5">
      <c r="H2465"/>
      <c r="P2465"/>
    </row>
    <row r="2466" spans="8:16" x14ac:dyDescent="0.5">
      <c r="H2466"/>
      <c r="P2466"/>
    </row>
    <row r="2467" spans="8:16" x14ac:dyDescent="0.5">
      <c r="H2467"/>
      <c r="P2467"/>
    </row>
    <row r="2468" spans="8:16" x14ac:dyDescent="0.5">
      <c r="H2468"/>
      <c r="P2468"/>
    </row>
    <row r="2469" spans="8:16" x14ac:dyDescent="0.5">
      <c r="H2469"/>
      <c r="P2469"/>
    </row>
    <row r="2470" spans="8:16" x14ac:dyDescent="0.5">
      <c r="H2470"/>
      <c r="P2470"/>
    </row>
    <row r="2471" spans="8:16" x14ac:dyDescent="0.5">
      <c r="H2471"/>
      <c r="P2471"/>
    </row>
    <row r="2472" spans="8:16" x14ac:dyDescent="0.5">
      <c r="H2472"/>
      <c r="P2472"/>
    </row>
    <row r="2473" spans="8:16" x14ac:dyDescent="0.5">
      <c r="H2473"/>
      <c r="P2473"/>
    </row>
    <row r="2474" spans="8:16" x14ac:dyDescent="0.5">
      <c r="H2474"/>
      <c r="P2474"/>
    </row>
    <row r="2475" spans="8:16" x14ac:dyDescent="0.5">
      <c r="H2475"/>
      <c r="P2475"/>
    </row>
    <row r="2476" spans="8:16" x14ac:dyDescent="0.5">
      <c r="H2476"/>
      <c r="P2476"/>
    </row>
    <row r="2477" spans="8:16" x14ac:dyDescent="0.5">
      <c r="H2477"/>
      <c r="P2477"/>
    </row>
    <row r="2478" spans="8:16" x14ac:dyDescent="0.5">
      <c r="H2478"/>
      <c r="P2478"/>
    </row>
    <row r="2479" spans="8:16" x14ac:dyDescent="0.5">
      <c r="H2479"/>
      <c r="P2479"/>
    </row>
    <row r="2480" spans="8:16" x14ac:dyDescent="0.5">
      <c r="H2480"/>
      <c r="P2480"/>
    </row>
    <row r="2481" spans="8:16" x14ac:dyDescent="0.5">
      <c r="H2481"/>
      <c r="P2481"/>
    </row>
    <row r="2482" spans="8:16" x14ac:dyDescent="0.5">
      <c r="H2482"/>
      <c r="P2482"/>
    </row>
    <row r="2483" spans="8:16" x14ac:dyDescent="0.5">
      <c r="H2483"/>
      <c r="P2483"/>
    </row>
    <row r="2484" spans="8:16" x14ac:dyDescent="0.5">
      <c r="H2484"/>
      <c r="P2484"/>
    </row>
    <row r="2485" spans="8:16" x14ac:dyDescent="0.5">
      <c r="H2485"/>
      <c r="P2485"/>
    </row>
    <row r="2486" spans="8:16" x14ac:dyDescent="0.5">
      <c r="H2486"/>
      <c r="P2486"/>
    </row>
    <row r="2487" spans="8:16" x14ac:dyDescent="0.5">
      <c r="H2487"/>
      <c r="P2487"/>
    </row>
    <row r="2488" spans="8:16" x14ac:dyDescent="0.5">
      <c r="H2488"/>
      <c r="P2488"/>
    </row>
    <row r="2489" spans="8:16" x14ac:dyDescent="0.5">
      <c r="H2489"/>
      <c r="P2489"/>
    </row>
    <row r="2490" spans="8:16" x14ac:dyDescent="0.5">
      <c r="H2490"/>
      <c r="P2490"/>
    </row>
    <row r="2491" spans="8:16" x14ac:dyDescent="0.5">
      <c r="H2491"/>
      <c r="P2491"/>
    </row>
    <row r="2492" spans="8:16" x14ac:dyDescent="0.5">
      <c r="H2492"/>
      <c r="P2492"/>
    </row>
    <row r="2493" spans="8:16" x14ac:dyDescent="0.5">
      <c r="H2493"/>
      <c r="P2493"/>
    </row>
    <row r="2494" spans="8:16" x14ac:dyDescent="0.5">
      <c r="H2494"/>
      <c r="P2494"/>
    </row>
    <row r="2495" spans="8:16" x14ac:dyDescent="0.5">
      <c r="H2495"/>
      <c r="P2495"/>
    </row>
    <row r="2496" spans="8:16" x14ac:dyDescent="0.5">
      <c r="H2496"/>
      <c r="P2496"/>
    </row>
    <row r="2497" spans="8:16" x14ac:dyDescent="0.5">
      <c r="H2497"/>
      <c r="P2497"/>
    </row>
    <row r="2498" spans="8:16" x14ac:dyDescent="0.5">
      <c r="H2498"/>
      <c r="P2498"/>
    </row>
    <row r="2499" spans="8:16" x14ac:dyDescent="0.5">
      <c r="H2499"/>
      <c r="P2499"/>
    </row>
    <row r="2500" spans="8:16" x14ac:dyDescent="0.5">
      <c r="H2500"/>
      <c r="P2500"/>
    </row>
    <row r="2501" spans="8:16" x14ac:dyDescent="0.5">
      <c r="H2501"/>
      <c r="P2501"/>
    </row>
    <row r="2502" spans="8:16" x14ac:dyDescent="0.5">
      <c r="H2502"/>
      <c r="P2502"/>
    </row>
    <row r="2503" spans="8:16" x14ac:dyDescent="0.5">
      <c r="H2503"/>
      <c r="P2503"/>
    </row>
    <row r="2504" spans="8:16" x14ac:dyDescent="0.5">
      <c r="H2504"/>
      <c r="P2504"/>
    </row>
    <row r="2505" spans="8:16" x14ac:dyDescent="0.5">
      <c r="H2505"/>
      <c r="P2505"/>
    </row>
    <row r="2506" spans="8:16" x14ac:dyDescent="0.5">
      <c r="H2506"/>
      <c r="P2506"/>
    </row>
    <row r="2507" spans="8:16" x14ac:dyDescent="0.5">
      <c r="H2507"/>
      <c r="P2507"/>
    </row>
    <row r="2508" spans="8:16" x14ac:dyDescent="0.5">
      <c r="H2508"/>
      <c r="P2508"/>
    </row>
    <row r="2509" spans="8:16" x14ac:dyDescent="0.5">
      <c r="H2509"/>
      <c r="P2509"/>
    </row>
    <row r="2510" spans="8:16" x14ac:dyDescent="0.5">
      <c r="H2510"/>
      <c r="P2510"/>
    </row>
    <row r="2511" spans="8:16" x14ac:dyDescent="0.5">
      <c r="H2511"/>
      <c r="P2511"/>
    </row>
    <row r="2512" spans="8:16" x14ac:dyDescent="0.5">
      <c r="H2512"/>
      <c r="P2512"/>
    </row>
    <row r="2513" spans="8:16" x14ac:dyDescent="0.5">
      <c r="H2513"/>
      <c r="P2513"/>
    </row>
    <row r="2514" spans="8:16" x14ac:dyDescent="0.5">
      <c r="H2514"/>
      <c r="P2514"/>
    </row>
    <row r="2515" spans="8:16" x14ac:dyDescent="0.5">
      <c r="H2515"/>
      <c r="P2515"/>
    </row>
    <row r="2516" spans="8:16" x14ac:dyDescent="0.5">
      <c r="H2516"/>
      <c r="P2516"/>
    </row>
    <row r="2517" spans="8:16" x14ac:dyDescent="0.5">
      <c r="H2517"/>
      <c r="P2517"/>
    </row>
    <row r="2518" spans="8:16" x14ac:dyDescent="0.5">
      <c r="H2518"/>
      <c r="P2518"/>
    </row>
    <row r="2519" spans="8:16" x14ac:dyDescent="0.5">
      <c r="H2519"/>
      <c r="P2519"/>
    </row>
    <row r="2520" spans="8:16" x14ac:dyDescent="0.5">
      <c r="H2520"/>
      <c r="P2520"/>
    </row>
    <row r="2521" spans="8:16" x14ac:dyDescent="0.5">
      <c r="H2521"/>
      <c r="P2521"/>
    </row>
    <row r="2522" spans="8:16" x14ac:dyDescent="0.5">
      <c r="H2522"/>
      <c r="P2522"/>
    </row>
    <row r="2523" spans="8:16" x14ac:dyDescent="0.5">
      <c r="H2523"/>
      <c r="P2523"/>
    </row>
    <row r="2524" spans="8:16" x14ac:dyDescent="0.5">
      <c r="H2524"/>
      <c r="P2524"/>
    </row>
    <row r="2525" spans="8:16" x14ac:dyDescent="0.5">
      <c r="H2525"/>
      <c r="P2525"/>
    </row>
    <row r="2526" spans="8:16" x14ac:dyDescent="0.5">
      <c r="H2526"/>
      <c r="P2526"/>
    </row>
    <row r="2527" spans="8:16" x14ac:dyDescent="0.5">
      <c r="H2527"/>
      <c r="P2527"/>
    </row>
    <row r="2528" spans="8:16" x14ac:dyDescent="0.5">
      <c r="H2528"/>
      <c r="P2528"/>
    </row>
    <row r="2529" spans="8:16" x14ac:dyDescent="0.5">
      <c r="H2529"/>
      <c r="P2529"/>
    </row>
    <row r="2530" spans="8:16" x14ac:dyDescent="0.5">
      <c r="H2530"/>
      <c r="P2530"/>
    </row>
    <row r="2531" spans="8:16" x14ac:dyDescent="0.5">
      <c r="H2531"/>
      <c r="P2531"/>
    </row>
    <row r="2532" spans="8:16" x14ac:dyDescent="0.5">
      <c r="H2532"/>
      <c r="P2532"/>
    </row>
    <row r="2533" spans="8:16" x14ac:dyDescent="0.5">
      <c r="H2533"/>
      <c r="P2533"/>
    </row>
    <row r="2534" spans="8:16" x14ac:dyDescent="0.5">
      <c r="H2534"/>
      <c r="P2534"/>
    </row>
    <row r="2535" spans="8:16" x14ac:dyDescent="0.5">
      <c r="H2535"/>
      <c r="P2535"/>
    </row>
    <row r="2536" spans="8:16" x14ac:dyDescent="0.5">
      <c r="H2536"/>
      <c r="P2536"/>
    </row>
    <row r="2537" spans="8:16" x14ac:dyDescent="0.5">
      <c r="H2537"/>
      <c r="P2537"/>
    </row>
    <row r="2538" spans="8:16" x14ac:dyDescent="0.5">
      <c r="H2538"/>
      <c r="P2538"/>
    </row>
    <row r="2539" spans="8:16" x14ac:dyDescent="0.5">
      <c r="H2539"/>
      <c r="P2539"/>
    </row>
    <row r="2540" spans="8:16" x14ac:dyDescent="0.5">
      <c r="H2540"/>
      <c r="P2540"/>
    </row>
    <row r="2541" spans="8:16" x14ac:dyDescent="0.5">
      <c r="H2541"/>
      <c r="P2541"/>
    </row>
    <row r="2542" spans="8:16" x14ac:dyDescent="0.5">
      <c r="H2542"/>
      <c r="P2542"/>
    </row>
    <row r="2543" spans="8:16" x14ac:dyDescent="0.5">
      <c r="H2543"/>
      <c r="P2543"/>
    </row>
    <row r="2544" spans="8:16" x14ac:dyDescent="0.5">
      <c r="H2544"/>
      <c r="P2544"/>
    </row>
    <row r="2545" spans="8:16" x14ac:dyDescent="0.5">
      <c r="H2545"/>
      <c r="P2545"/>
    </row>
    <row r="2546" spans="8:16" x14ac:dyDescent="0.5">
      <c r="H2546"/>
      <c r="P2546"/>
    </row>
    <row r="2547" spans="8:16" x14ac:dyDescent="0.5">
      <c r="H2547"/>
      <c r="P2547"/>
    </row>
    <row r="2548" spans="8:16" x14ac:dyDescent="0.5">
      <c r="H2548"/>
      <c r="P2548"/>
    </row>
    <row r="2549" spans="8:16" x14ac:dyDescent="0.5">
      <c r="H2549"/>
      <c r="P2549"/>
    </row>
    <row r="2550" spans="8:16" x14ac:dyDescent="0.5">
      <c r="H2550"/>
      <c r="P2550"/>
    </row>
    <row r="2551" spans="8:16" x14ac:dyDescent="0.5">
      <c r="H2551"/>
      <c r="P2551"/>
    </row>
    <row r="2552" spans="8:16" x14ac:dyDescent="0.5">
      <c r="H2552"/>
      <c r="P2552"/>
    </row>
    <row r="2553" spans="8:16" x14ac:dyDescent="0.5">
      <c r="H2553"/>
      <c r="P2553"/>
    </row>
    <row r="2554" spans="8:16" x14ac:dyDescent="0.5">
      <c r="H2554"/>
      <c r="P2554"/>
    </row>
    <row r="2555" spans="8:16" x14ac:dyDescent="0.5">
      <c r="H2555"/>
      <c r="P2555"/>
    </row>
    <row r="2556" spans="8:16" x14ac:dyDescent="0.5">
      <c r="H2556"/>
      <c r="P2556"/>
    </row>
    <row r="2557" spans="8:16" x14ac:dyDescent="0.5">
      <c r="H2557"/>
      <c r="P2557"/>
    </row>
    <row r="2558" spans="8:16" x14ac:dyDescent="0.5">
      <c r="H2558"/>
      <c r="P2558"/>
    </row>
    <row r="2559" spans="8:16" x14ac:dyDescent="0.5">
      <c r="H2559"/>
      <c r="P2559"/>
    </row>
    <row r="2560" spans="8:16" x14ac:dyDescent="0.5">
      <c r="H2560"/>
      <c r="P2560"/>
    </row>
    <row r="2561" spans="8:16" x14ac:dyDescent="0.5">
      <c r="H2561"/>
      <c r="P2561"/>
    </row>
    <row r="2562" spans="8:16" x14ac:dyDescent="0.5">
      <c r="H2562"/>
      <c r="P2562"/>
    </row>
    <row r="2563" spans="8:16" x14ac:dyDescent="0.5">
      <c r="H2563"/>
      <c r="P2563"/>
    </row>
    <row r="2564" spans="8:16" x14ac:dyDescent="0.5">
      <c r="H2564"/>
      <c r="P2564"/>
    </row>
    <row r="2565" spans="8:16" x14ac:dyDescent="0.5">
      <c r="H2565"/>
      <c r="P2565"/>
    </row>
    <row r="2566" spans="8:16" x14ac:dyDescent="0.5">
      <c r="H2566"/>
      <c r="P2566"/>
    </row>
    <row r="2567" spans="8:16" x14ac:dyDescent="0.5">
      <c r="H2567"/>
      <c r="P2567"/>
    </row>
    <row r="2568" spans="8:16" x14ac:dyDescent="0.5">
      <c r="H2568"/>
      <c r="P2568"/>
    </row>
    <row r="2569" spans="8:16" x14ac:dyDescent="0.5">
      <c r="H2569"/>
      <c r="P2569"/>
    </row>
    <row r="2570" spans="8:16" x14ac:dyDescent="0.5">
      <c r="H2570"/>
      <c r="P2570"/>
    </row>
    <row r="2571" spans="8:16" x14ac:dyDescent="0.5">
      <c r="H2571"/>
      <c r="P2571"/>
    </row>
    <row r="2572" spans="8:16" x14ac:dyDescent="0.5">
      <c r="H2572"/>
      <c r="P2572"/>
    </row>
    <row r="2573" spans="8:16" x14ac:dyDescent="0.5">
      <c r="H2573"/>
      <c r="P2573"/>
    </row>
    <row r="2574" spans="8:16" x14ac:dyDescent="0.5">
      <c r="H2574"/>
      <c r="P2574"/>
    </row>
    <row r="2575" spans="8:16" x14ac:dyDescent="0.5">
      <c r="H2575"/>
      <c r="P2575"/>
    </row>
    <row r="2576" spans="8:16" x14ac:dyDescent="0.5">
      <c r="H2576"/>
      <c r="P2576"/>
    </row>
    <row r="2577" spans="8:16" x14ac:dyDescent="0.5">
      <c r="H2577"/>
      <c r="P2577"/>
    </row>
    <row r="2578" spans="8:16" x14ac:dyDescent="0.5">
      <c r="H2578"/>
      <c r="P2578"/>
    </row>
    <row r="2579" spans="8:16" x14ac:dyDescent="0.5">
      <c r="H2579"/>
      <c r="P2579"/>
    </row>
    <row r="2580" spans="8:16" x14ac:dyDescent="0.5">
      <c r="H2580"/>
      <c r="P2580"/>
    </row>
    <row r="2581" spans="8:16" x14ac:dyDescent="0.5">
      <c r="H2581"/>
      <c r="P2581"/>
    </row>
    <row r="2582" spans="8:16" x14ac:dyDescent="0.5">
      <c r="H2582"/>
      <c r="P2582"/>
    </row>
    <row r="2583" spans="8:16" x14ac:dyDescent="0.5">
      <c r="H2583"/>
      <c r="P2583"/>
    </row>
    <row r="2584" spans="8:16" x14ac:dyDescent="0.5">
      <c r="H2584"/>
      <c r="P2584"/>
    </row>
    <row r="2585" spans="8:16" x14ac:dyDescent="0.5">
      <c r="H2585"/>
      <c r="P2585"/>
    </row>
    <row r="2586" spans="8:16" x14ac:dyDescent="0.5">
      <c r="H2586"/>
      <c r="P2586"/>
    </row>
    <row r="2587" spans="8:16" x14ac:dyDescent="0.5">
      <c r="H2587"/>
      <c r="P2587"/>
    </row>
    <row r="2588" spans="8:16" x14ac:dyDescent="0.5">
      <c r="H2588"/>
      <c r="P2588"/>
    </row>
    <row r="2589" spans="8:16" x14ac:dyDescent="0.5">
      <c r="H2589"/>
      <c r="P2589"/>
    </row>
    <row r="2590" spans="8:16" x14ac:dyDescent="0.5">
      <c r="H2590"/>
      <c r="P2590"/>
    </row>
    <row r="2591" spans="8:16" x14ac:dyDescent="0.5">
      <c r="H2591"/>
      <c r="P2591"/>
    </row>
    <row r="2592" spans="8:16" x14ac:dyDescent="0.5">
      <c r="H2592"/>
      <c r="P2592"/>
    </row>
    <row r="2593" spans="8:16" x14ac:dyDescent="0.5">
      <c r="H2593"/>
      <c r="P2593"/>
    </row>
    <row r="2594" spans="8:16" x14ac:dyDescent="0.5">
      <c r="H2594"/>
      <c r="P2594"/>
    </row>
    <row r="2595" spans="8:16" x14ac:dyDescent="0.5">
      <c r="H2595"/>
      <c r="P2595"/>
    </row>
    <row r="2596" spans="8:16" x14ac:dyDescent="0.5">
      <c r="H2596"/>
      <c r="P2596"/>
    </row>
    <row r="2597" spans="8:16" x14ac:dyDescent="0.5">
      <c r="H2597"/>
      <c r="P2597"/>
    </row>
    <row r="2598" spans="8:16" x14ac:dyDescent="0.5">
      <c r="H2598"/>
      <c r="P2598"/>
    </row>
    <row r="2599" spans="8:16" x14ac:dyDescent="0.5">
      <c r="H2599"/>
      <c r="P2599"/>
    </row>
    <row r="2600" spans="8:16" x14ac:dyDescent="0.5">
      <c r="H2600"/>
      <c r="P2600"/>
    </row>
    <row r="2601" spans="8:16" x14ac:dyDescent="0.5">
      <c r="H2601"/>
      <c r="P2601"/>
    </row>
    <row r="2602" spans="8:16" x14ac:dyDescent="0.5">
      <c r="H2602"/>
      <c r="P2602"/>
    </row>
    <row r="2603" spans="8:16" x14ac:dyDescent="0.5">
      <c r="H2603"/>
      <c r="P2603"/>
    </row>
    <row r="2604" spans="8:16" x14ac:dyDescent="0.5">
      <c r="H2604"/>
      <c r="P2604"/>
    </row>
    <row r="2605" spans="8:16" x14ac:dyDescent="0.5">
      <c r="H2605"/>
      <c r="P2605"/>
    </row>
    <row r="2606" spans="8:16" x14ac:dyDescent="0.5">
      <c r="H2606"/>
      <c r="P2606"/>
    </row>
    <row r="2607" spans="8:16" x14ac:dyDescent="0.5">
      <c r="H2607"/>
      <c r="P2607"/>
    </row>
    <row r="2608" spans="8:16" x14ac:dyDescent="0.5">
      <c r="H2608"/>
      <c r="P2608"/>
    </row>
    <row r="2609" spans="8:16" x14ac:dyDescent="0.5">
      <c r="H2609"/>
      <c r="P2609"/>
    </row>
    <row r="2610" spans="8:16" x14ac:dyDescent="0.5">
      <c r="H2610"/>
      <c r="P2610"/>
    </row>
    <row r="2611" spans="8:16" x14ac:dyDescent="0.5">
      <c r="H2611"/>
      <c r="P2611"/>
    </row>
    <row r="2612" spans="8:16" x14ac:dyDescent="0.5">
      <c r="H2612"/>
      <c r="P2612"/>
    </row>
    <row r="2613" spans="8:16" x14ac:dyDescent="0.5">
      <c r="H2613"/>
      <c r="P2613"/>
    </row>
    <row r="2614" spans="8:16" x14ac:dyDescent="0.5">
      <c r="H2614"/>
      <c r="P2614"/>
    </row>
    <row r="2615" spans="8:16" x14ac:dyDescent="0.5">
      <c r="H2615"/>
      <c r="P2615"/>
    </row>
    <row r="2616" spans="8:16" x14ac:dyDescent="0.5">
      <c r="H2616"/>
      <c r="P2616"/>
    </row>
    <row r="2617" spans="8:16" x14ac:dyDescent="0.5">
      <c r="H2617"/>
      <c r="P2617"/>
    </row>
    <row r="2618" spans="8:16" x14ac:dyDescent="0.5">
      <c r="H2618"/>
      <c r="P2618"/>
    </row>
    <row r="2619" spans="8:16" x14ac:dyDescent="0.5">
      <c r="H2619"/>
      <c r="P2619"/>
    </row>
    <row r="2620" spans="8:16" x14ac:dyDescent="0.5">
      <c r="H2620"/>
      <c r="P2620"/>
    </row>
    <row r="2621" spans="8:16" x14ac:dyDescent="0.5">
      <c r="H2621"/>
      <c r="P2621"/>
    </row>
    <row r="2622" spans="8:16" x14ac:dyDescent="0.5">
      <c r="H2622"/>
      <c r="P2622"/>
    </row>
    <row r="2623" spans="8:16" x14ac:dyDescent="0.5">
      <c r="H2623"/>
      <c r="P2623"/>
    </row>
    <row r="2624" spans="8:16" x14ac:dyDescent="0.5">
      <c r="H2624"/>
      <c r="P2624"/>
    </row>
    <row r="2625" spans="8:16" x14ac:dyDescent="0.5">
      <c r="H2625"/>
      <c r="P2625"/>
    </row>
    <row r="2626" spans="8:16" x14ac:dyDescent="0.5">
      <c r="H2626"/>
      <c r="P2626"/>
    </row>
    <row r="2627" spans="8:16" x14ac:dyDescent="0.5">
      <c r="H2627"/>
      <c r="P2627"/>
    </row>
    <row r="2628" spans="8:16" x14ac:dyDescent="0.5">
      <c r="H2628"/>
      <c r="P2628"/>
    </row>
    <row r="2629" spans="8:16" x14ac:dyDescent="0.5">
      <c r="H2629"/>
      <c r="P2629"/>
    </row>
    <row r="2630" spans="8:16" x14ac:dyDescent="0.5">
      <c r="H2630"/>
      <c r="P2630"/>
    </row>
    <row r="2631" spans="8:16" x14ac:dyDescent="0.5">
      <c r="H2631"/>
      <c r="P2631"/>
    </row>
    <row r="2632" spans="8:16" x14ac:dyDescent="0.5">
      <c r="H2632"/>
      <c r="P2632"/>
    </row>
    <row r="2633" spans="8:16" x14ac:dyDescent="0.5">
      <c r="H2633"/>
      <c r="P2633"/>
    </row>
    <row r="2634" spans="8:16" x14ac:dyDescent="0.5">
      <c r="H2634"/>
      <c r="P2634"/>
    </row>
    <row r="2635" spans="8:16" x14ac:dyDescent="0.5">
      <c r="H2635"/>
      <c r="P2635"/>
    </row>
    <row r="2636" spans="8:16" x14ac:dyDescent="0.5">
      <c r="H2636"/>
      <c r="P2636"/>
    </row>
    <row r="2637" spans="8:16" x14ac:dyDescent="0.5">
      <c r="H2637"/>
      <c r="P2637"/>
    </row>
    <row r="2638" spans="8:16" x14ac:dyDescent="0.5">
      <c r="H2638"/>
      <c r="P2638"/>
    </row>
    <row r="2639" spans="8:16" x14ac:dyDescent="0.5">
      <c r="H2639"/>
      <c r="P2639"/>
    </row>
    <row r="2640" spans="8:16" x14ac:dyDescent="0.5">
      <c r="H2640"/>
      <c r="P2640"/>
    </row>
    <row r="2641" spans="8:16" x14ac:dyDescent="0.5">
      <c r="H2641"/>
      <c r="P2641"/>
    </row>
    <row r="2642" spans="8:16" x14ac:dyDescent="0.5">
      <c r="H2642"/>
      <c r="P2642"/>
    </row>
    <row r="2643" spans="8:16" x14ac:dyDescent="0.5">
      <c r="H2643"/>
      <c r="P2643"/>
    </row>
    <row r="2644" spans="8:16" x14ac:dyDescent="0.5">
      <c r="H2644"/>
      <c r="P2644"/>
    </row>
    <row r="2645" spans="8:16" x14ac:dyDescent="0.5">
      <c r="H2645"/>
      <c r="P2645"/>
    </row>
    <row r="2646" spans="8:16" x14ac:dyDescent="0.5">
      <c r="H2646"/>
      <c r="P2646"/>
    </row>
    <row r="2647" spans="8:16" x14ac:dyDescent="0.5">
      <c r="H2647"/>
      <c r="P2647"/>
    </row>
    <row r="2648" spans="8:16" x14ac:dyDescent="0.5">
      <c r="H2648"/>
      <c r="P2648"/>
    </row>
    <row r="2649" spans="8:16" x14ac:dyDescent="0.5">
      <c r="H2649"/>
      <c r="P2649"/>
    </row>
    <row r="2650" spans="8:16" x14ac:dyDescent="0.5">
      <c r="H2650"/>
      <c r="P2650"/>
    </row>
    <row r="2651" spans="8:16" x14ac:dyDescent="0.5">
      <c r="H2651"/>
      <c r="P2651"/>
    </row>
    <row r="2652" spans="8:16" x14ac:dyDescent="0.5">
      <c r="H2652"/>
      <c r="P2652"/>
    </row>
    <row r="2653" spans="8:16" x14ac:dyDescent="0.5">
      <c r="H2653"/>
      <c r="P2653"/>
    </row>
    <row r="2654" spans="8:16" x14ac:dyDescent="0.5">
      <c r="H2654"/>
      <c r="P2654"/>
    </row>
    <row r="2655" spans="8:16" x14ac:dyDescent="0.5">
      <c r="H2655"/>
      <c r="P2655"/>
    </row>
    <row r="2656" spans="8:16" x14ac:dyDescent="0.5">
      <c r="H2656"/>
      <c r="P2656"/>
    </row>
    <row r="2657" spans="8:16" x14ac:dyDescent="0.5">
      <c r="H2657"/>
      <c r="P2657"/>
    </row>
    <row r="2658" spans="8:16" x14ac:dyDescent="0.5">
      <c r="H2658"/>
      <c r="P2658"/>
    </row>
    <row r="2659" spans="8:16" x14ac:dyDescent="0.5">
      <c r="H2659"/>
      <c r="P2659"/>
    </row>
    <row r="2660" spans="8:16" x14ac:dyDescent="0.5">
      <c r="H2660"/>
      <c r="P2660"/>
    </row>
    <row r="2661" spans="8:16" x14ac:dyDescent="0.5">
      <c r="H2661"/>
      <c r="P2661"/>
    </row>
    <row r="2662" spans="8:16" x14ac:dyDescent="0.5">
      <c r="H2662"/>
      <c r="P2662"/>
    </row>
    <row r="2663" spans="8:16" x14ac:dyDescent="0.5">
      <c r="H2663"/>
      <c r="P2663"/>
    </row>
    <row r="2664" spans="8:16" x14ac:dyDescent="0.5">
      <c r="H2664"/>
      <c r="P2664"/>
    </row>
    <row r="2665" spans="8:16" x14ac:dyDescent="0.5">
      <c r="H2665"/>
      <c r="P2665"/>
    </row>
    <row r="2666" spans="8:16" x14ac:dyDescent="0.5">
      <c r="H2666"/>
      <c r="P2666"/>
    </row>
    <row r="2667" spans="8:16" x14ac:dyDescent="0.5">
      <c r="H2667"/>
      <c r="P2667"/>
    </row>
    <row r="2668" spans="8:16" x14ac:dyDescent="0.5">
      <c r="H2668"/>
      <c r="P2668"/>
    </row>
    <row r="2669" spans="8:16" x14ac:dyDescent="0.5">
      <c r="H2669"/>
      <c r="P2669"/>
    </row>
    <row r="2670" spans="8:16" x14ac:dyDescent="0.5">
      <c r="H2670"/>
      <c r="P2670"/>
    </row>
    <row r="2671" spans="8:16" x14ac:dyDescent="0.5">
      <c r="H2671"/>
      <c r="P2671"/>
    </row>
    <row r="2672" spans="8:16" x14ac:dyDescent="0.5">
      <c r="H2672"/>
      <c r="P2672"/>
    </row>
    <row r="2673" spans="8:16" x14ac:dyDescent="0.5">
      <c r="H2673"/>
      <c r="P2673"/>
    </row>
    <row r="2674" spans="8:16" x14ac:dyDescent="0.5">
      <c r="H2674"/>
      <c r="P2674"/>
    </row>
    <row r="2675" spans="8:16" x14ac:dyDescent="0.5">
      <c r="H2675"/>
      <c r="P2675"/>
    </row>
    <row r="2676" spans="8:16" x14ac:dyDescent="0.5">
      <c r="H2676"/>
      <c r="P2676"/>
    </row>
    <row r="2677" spans="8:16" x14ac:dyDescent="0.5">
      <c r="H2677"/>
      <c r="P2677"/>
    </row>
    <row r="2678" spans="8:16" x14ac:dyDescent="0.5">
      <c r="H2678"/>
      <c r="P2678"/>
    </row>
    <row r="2679" spans="8:16" x14ac:dyDescent="0.5">
      <c r="H2679"/>
      <c r="P2679"/>
    </row>
    <row r="2680" spans="8:16" x14ac:dyDescent="0.5">
      <c r="H2680"/>
      <c r="P2680"/>
    </row>
    <row r="2681" spans="8:16" x14ac:dyDescent="0.5">
      <c r="H2681"/>
      <c r="P2681"/>
    </row>
    <row r="2682" spans="8:16" x14ac:dyDescent="0.5">
      <c r="H2682"/>
      <c r="P2682"/>
    </row>
    <row r="2683" spans="8:16" x14ac:dyDescent="0.5">
      <c r="H2683"/>
      <c r="P2683"/>
    </row>
    <row r="2684" spans="8:16" x14ac:dyDescent="0.5">
      <c r="H2684"/>
      <c r="P2684"/>
    </row>
    <row r="2685" spans="8:16" x14ac:dyDescent="0.5">
      <c r="H2685"/>
      <c r="P2685"/>
    </row>
    <row r="2686" spans="8:16" x14ac:dyDescent="0.5">
      <c r="H2686"/>
      <c r="P2686"/>
    </row>
    <row r="2687" spans="8:16" x14ac:dyDescent="0.5">
      <c r="H2687"/>
      <c r="P2687"/>
    </row>
    <row r="2688" spans="8:16" x14ac:dyDescent="0.5">
      <c r="H2688"/>
      <c r="P2688"/>
    </row>
    <row r="2689" spans="8:16" x14ac:dyDescent="0.5">
      <c r="H2689"/>
      <c r="P2689"/>
    </row>
    <row r="2690" spans="8:16" x14ac:dyDescent="0.5">
      <c r="H2690"/>
      <c r="P2690"/>
    </row>
    <row r="2691" spans="8:16" x14ac:dyDescent="0.5">
      <c r="H2691"/>
      <c r="P2691"/>
    </row>
    <row r="2692" spans="8:16" x14ac:dyDescent="0.5">
      <c r="H2692"/>
      <c r="P2692"/>
    </row>
    <row r="2693" spans="8:16" x14ac:dyDescent="0.5">
      <c r="H2693"/>
      <c r="P2693"/>
    </row>
    <row r="2694" spans="8:16" x14ac:dyDescent="0.5">
      <c r="H2694"/>
      <c r="P2694"/>
    </row>
    <row r="2695" spans="8:16" x14ac:dyDescent="0.5">
      <c r="H2695"/>
      <c r="P2695"/>
    </row>
    <row r="2696" spans="8:16" x14ac:dyDescent="0.5">
      <c r="H2696"/>
      <c r="P2696"/>
    </row>
    <row r="2697" spans="8:16" x14ac:dyDescent="0.5">
      <c r="H2697"/>
      <c r="P2697"/>
    </row>
    <row r="2698" spans="8:16" x14ac:dyDescent="0.5">
      <c r="H2698"/>
      <c r="P2698"/>
    </row>
    <row r="2699" spans="8:16" x14ac:dyDescent="0.5">
      <c r="H2699"/>
      <c r="P2699"/>
    </row>
    <row r="2700" spans="8:16" x14ac:dyDescent="0.5">
      <c r="H2700"/>
      <c r="P2700"/>
    </row>
    <row r="2701" spans="8:16" x14ac:dyDescent="0.5">
      <c r="H2701"/>
      <c r="P2701"/>
    </row>
    <row r="2702" spans="8:16" x14ac:dyDescent="0.5">
      <c r="H2702"/>
      <c r="P2702"/>
    </row>
    <row r="2703" spans="8:16" x14ac:dyDescent="0.5">
      <c r="H2703"/>
      <c r="P2703"/>
    </row>
    <row r="2704" spans="8:16" x14ac:dyDescent="0.5">
      <c r="H2704"/>
      <c r="P2704"/>
    </row>
    <row r="2705" spans="8:16" x14ac:dyDescent="0.5">
      <c r="H2705"/>
      <c r="P2705"/>
    </row>
    <row r="2706" spans="8:16" x14ac:dyDescent="0.5">
      <c r="H2706"/>
      <c r="P2706"/>
    </row>
    <row r="2707" spans="8:16" x14ac:dyDescent="0.5">
      <c r="H2707"/>
      <c r="P2707"/>
    </row>
    <row r="2708" spans="8:16" x14ac:dyDescent="0.5">
      <c r="H2708"/>
      <c r="P2708"/>
    </row>
    <row r="2709" spans="8:16" x14ac:dyDescent="0.5">
      <c r="H2709"/>
      <c r="P2709"/>
    </row>
    <row r="2710" spans="8:16" x14ac:dyDescent="0.5">
      <c r="H2710"/>
      <c r="P2710"/>
    </row>
    <row r="2711" spans="8:16" x14ac:dyDescent="0.5">
      <c r="H2711"/>
      <c r="P2711"/>
    </row>
    <row r="2712" spans="8:16" x14ac:dyDescent="0.5">
      <c r="H2712"/>
      <c r="P2712"/>
    </row>
    <row r="2713" spans="8:16" x14ac:dyDescent="0.5">
      <c r="H2713"/>
      <c r="P2713"/>
    </row>
    <row r="2714" spans="8:16" x14ac:dyDescent="0.5">
      <c r="H2714"/>
      <c r="P2714"/>
    </row>
    <row r="2715" spans="8:16" x14ac:dyDescent="0.5">
      <c r="H2715"/>
      <c r="P2715"/>
    </row>
    <row r="2716" spans="8:16" x14ac:dyDescent="0.5">
      <c r="H2716"/>
      <c r="P2716"/>
    </row>
    <row r="2717" spans="8:16" x14ac:dyDescent="0.5">
      <c r="H2717"/>
      <c r="P2717"/>
    </row>
    <row r="2718" spans="8:16" x14ac:dyDescent="0.5">
      <c r="H2718"/>
      <c r="P2718"/>
    </row>
    <row r="2719" spans="8:16" x14ac:dyDescent="0.5">
      <c r="H2719"/>
      <c r="P2719"/>
    </row>
    <row r="2720" spans="8:16" x14ac:dyDescent="0.5">
      <c r="H2720"/>
      <c r="P2720"/>
    </row>
    <row r="2721" spans="8:16" x14ac:dyDescent="0.5">
      <c r="H2721"/>
      <c r="P2721"/>
    </row>
    <row r="2722" spans="8:16" x14ac:dyDescent="0.5">
      <c r="H2722"/>
      <c r="P2722"/>
    </row>
    <row r="2723" spans="8:16" x14ac:dyDescent="0.5">
      <c r="H2723"/>
      <c r="P2723"/>
    </row>
    <row r="2724" spans="8:16" x14ac:dyDescent="0.5">
      <c r="H2724"/>
      <c r="P2724"/>
    </row>
    <row r="2725" spans="8:16" x14ac:dyDescent="0.5">
      <c r="H2725"/>
      <c r="P2725"/>
    </row>
    <row r="2726" spans="8:16" x14ac:dyDescent="0.5">
      <c r="H2726"/>
      <c r="P2726"/>
    </row>
    <row r="2727" spans="8:16" x14ac:dyDescent="0.5">
      <c r="H2727"/>
      <c r="P2727"/>
    </row>
    <row r="2728" spans="8:16" x14ac:dyDescent="0.5">
      <c r="H2728"/>
      <c r="P2728"/>
    </row>
    <row r="2729" spans="8:16" x14ac:dyDescent="0.5">
      <c r="H2729"/>
      <c r="P2729"/>
    </row>
    <row r="2730" spans="8:16" x14ac:dyDescent="0.5">
      <c r="H2730"/>
      <c r="P2730"/>
    </row>
    <row r="2731" spans="8:16" x14ac:dyDescent="0.5">
      <c r="H2731"/>
      <c r="P2731"/>
    </row>
    <row r="2732" spans="8:16" x14ac:dyDescent="0.5">
      <c r="H2732"/>
      <c r="P2732"/>
    </row>
    <row r="2733" spans="8:16" x14ac:dyDescent="0.5">
      <c r="H2733"/>
      <c r="P2733"/>
    </row>
    <row r="2734" spans="8:16" x14ac:dyDescent="0.5">
      <c r="H2734"/>
      <c r="P2734"/>
    </row>
    <row r="2735" spans="8:16" x14ac:dyDescent="0.5">
      <c r="H2735"/>
      <c r="P2735"/>
    </row>
    <row r="2736" spans="8:16" x14ac:dyDescent="0.5">
      <c r="H2736"/>
      <c r="P2736"/>
    </row>
    <row r="2737" spans="8:16" x14ac:dyDescent="0.5">
      <c r="H2737"/>
      <c r="P2737"/>
    </row>
    <row r="2738" spans="8:16" x14ac:dyDescent="0.5">
      <c r="H2738"/>
      <c r="P2738"/>
    </row>
    <row r="2739" spans="8:16" x14ac:dyDescent="0.5">
      <c r="H2739"/>
      <c r="P2739"/>
    </row>
    <row r="2740" spans="8:16" x14ac:dyDescent="0.5">
      <c r="H2740"/>
      <c r="P2740"/>
    </row>
    <row r="2741" spans="8:16" x14ac:dyDescent="0.5">
      <c r="H2741"/>
      <c r="P2741"/>
    </row>
    <row r="2742" spans="8:16" x14ac:dyDescent="0.5">
      <c r="H2742"/>
      <c r="P2742"/>
    </row>
    <row r="2743" spans="8:16" x14ac:dyDescent="0.5">
      <c r="H2743"/>
      <c r="P2743"/>
    </row>
    <row r="2744" spans="8:16" x14ac:dyDescent="0.5">
      <c r="H2744"/>
      <c r="P2744"/>
    </row>
    <row r="2745" spans="8:16" x14ac:dyDescent="0.5">
      <c r="H2745"/>
      <c r="P2745"/>
    </row>
    <row r="2746" spans="8:16" x14ac:dyDescent="0.5">
      <c r="H2746"/>
      <c r="P2746"/>
    </row>
    <row r="2747" spans="8:16" x14ac:dyDescent="0.5">
      <c r="H2747"/>
      <c r="P2747"/>
    </row>
    <row r="2748" spans="8:16" x14ac:dyDescent="0.5">
      <c r="H2748"/>
      <c r="P2748"/>
    </row>
    <row r="2749" spans="8:16" x14ac:dyDescent="0.5">
      <c r="H2749"/>
      <c r="P2749"/>
    </row>
    <row r="2750" spans="8:16" x14ac:dyDescent="0.5">
      <c r="H2750"/>
      <c r="P2750"/>
    </row>
    <row r="2751" spans="8:16" x14ac:dyDescent="0.5">
      <c r="H2751"/>
      <c r="P2751"/>
    </row>
    <row r="2752" spans="8:16" x14ac:dyDescent="0.5">
      <c r="H2752"/>
      <c r="P2752"/>
    </row>
    <row r="2753" spans="8:16" x14ac:dyDescent="0.5">
      <c r="H2753"/>
      <c r="P2753"/>
    </row>
    <row r="2754" spans="8:16" x14ac:dyDescent="0.5">
      <c r="H2754"/>
      <c r="P2754"/>
    </row>
    <row r="2755" spans="8:16" x14ac:dyDescent="0.5">
      <c r="H2755"/>
      <c r="P2755"/>
    </row>
    <row r="2756" spans="8:16" x14ac:dyDescent="0.5">
      <c r="H2756"/>
      <c r="P2756"/>
    </row>
    <row r="2757" spans="8:16" x14ac:dyDescent="0.5">
      <c r="H2757"/>
      <c r="P2757"/>
    </row>
    <row r="2758" spans="8:16" x14ac:dyDescent="0.5">
      <c r="H2758"/>
      <c r="P2758"/>
    </row>
    <row r="2759" spans="8:16" x14ac:dyDescent="0.5">
      <c r="H2759"/>
      <c r="P2759"/>
    </row>
    <row r="2760" spans="8:16" x14ac:dyDescent="0.5">
      <c r="H2760"/>
      <c r="P2760"/>
    </row>
    <row r="2761" spans="8:16" x14ac:dyDescent="0.5">
      <c r="H2761"/>
      <c r="P2761"/>
    </row>
    <row r="2762" spans="8:16" x14ac:dyDescent="0.5">
      <c r="H2762"/>
      <c r="P2762"/>
    </row>
    <row r="2763" spans="8:16" x14ac:dyDescent="0.5">
      <c r="H2763"/>
      <c r="P2763"/>
    </row>
    <row r="2764" spans="8:16" x14ac:dyDescent="0.5">
      <c r="H2764"/>
      <c r="P2764"/>
    </row>
    <row r="2765" spans="8:16" x14ac:dyDescent="0.5">
      <c r="H2765"/>
      <c r="P2765"/>
    </row>
    <row r="2766" spans="8:16" x14ac:dyDescent="0.5">
      <c r="H2766"/>
      <c r="P2766"/>
    </row>
    <row r="2767" spans="8:16" x14ac:dyDescent="0.5">
      <c r="H2767"/>
      <c r="P2767"/>
    </row>
    <row r="2768" spans="8:16" x14ac:dyDescent="0.5">
      <c r="H2768"/>
      <c r="P2768"/>
    </row>
    <row r="2769" spans="8:16" x14ac:dyDescent="0.5">
      <c r="H2769"/>
      <c r="P2769"/>
    </row>
    <row r="2770" spans="8:16" x14ac:dyDescent="0.5">
      <c r="H2770"/>
      <c r="P2770"/>
    </row>
    <row r="2771" spans="8:16" x14ac:dyDescent="0.5">
      <c r="H2771"/>
      <c r="P2771"/>
    </row>
    <row r="2772" spans="8:16" x14ac:dyDescent="0.5">
      <c r="H2772"/>
      <c r="P2772"/>
    </row>
    <row r="2773" spans="8:16" x14ac:dyDescent="0.5">
      <c r="H2773"/>
      <c r="P2773"/>
    </row>
    <row r="2774" spans="8:16" x14ac:dyDescent="0.5">
      <c r="H2774"/>
      <c r="P2774"/>
    </row>
    <row r="2775" spans="8:16" x14ac:dyDescent="0.5">
      <c r="H2775"/>
      <c r="P2775"/>
    </row>
    <row r="2776" spans="8:16" x14ac:dyDescent="0.5">
      <c r="H2776"/>
      <c r="P2776"/>
    </row>
    <row r="2777" spans="8:16" x14ac:dyDescent="0.5">
      <c r="H2777"/>
      <c r="P2777"/>
    </row>
    <row r="2778" spans="8:16" x14ac:dyDescent="0.5">
      <c r="H2778"/>
      <c r="P2778"/>
    </row>
    <row r="2779" spans="8:16" x14ac:dyDescent="0.5">
      <c r="H2779"/>
      <c r="P2779"/>
    </row>
    <row r="2780" spans="8:16" x14ac:dyDescent="0.5">
      <c r="H2780"/>
      <c r="P2780"/>
    </row>
    <row r="2781" spans="8:16" x14ac:dyDescent="0.5">
      <c r="H2781"/>
      <c r="P2781"/>
    </row>
    <row r="2782" spans="8:16" x14ac:dyDescent="0.5">
      <c r="H2782"/>
      <c r="P2782"/>
    </row>
    <row r="2783" spans="8:16" x14ac:dyDescent="0.5">
      <c r="H2783"/>
      <c r="P2783"/>
    </row>
    <row r="2784" spans="8:16" x14ac:dyDescent="0.5">
      <c r="H2784"/>
      <c r="P2784"/>
    </row>
    <row r="2785" spans="8:16" x14ac:dyDescent="0.5">
      <c r="H2785"/>
      <c r="P2785"/>
    </row>
    <row r="2786" spans="8:16" x14ac:dyDescent="0.5">
      <c r="H2786"/>
      <c r="P2786"/>
    </row>
    <row r="2787" spans="8:16" x14ac:dyDescent="0.5">
      <c r="H2787"/>
      <c r="P2787"/>
    </row>
    <row r="2788" spans="8:16" x14ac:dyDescent="0.5">
      <c r="H2788"/>
      <c r="P2788"/>
    </row>
    <row r="2789" spans="8:16" x14ac:dyDescent="0.5">
      <c r="H2789"/>
      <c r="P2789"/>
    </row>
    <row r="2790" spans="8:16" x14ac:dyDescent="0.5">
      <c r="H2790"/>
      <c r="P2790"/>
    </row>
    <row r="2791" spans="8:16" x14ac:dyDescent="0.5">
      <c r="H2791"/>
      <c r="P2791"/>
    </row>
    <row r="2792" spans="8:16" x14ac:dyDescent="0.5">
      <c r="H2792"/>
      <c r="P2792"/>
    </row>
    <row r="2793" spans="8:16" x14ac:dyDescent="0.5">
      <c r="H2793"/>
      <c r="P2793"/>
    </row>
    <row r="2794" spans="8:16" x14ac:dyDescent="0.5">
      <c r="H2794"/>
      <c r="P2794"/>
    </row>
    <row r="2795" spans="8:16" x14ac:dyDescent="0.5">
      <c r="H2795"/>
      <c r="P2795"/>
    </row>
    <row r="2796" spans="8:16" x14ac:dyDescent="0.5">
      <c r="H2796"/>
      <c r="P2796"/>
    </row>
    <row r="2797" spans="8:16" x14ac:dyDescent="0.5">
      <c r="H2797"/>
      <c r="P2797"/>
    </row>
    <row r="2798" spans="8:16" x14ac:dyDescent="0.5">
      <c r="H2798"/>
      <c r="P2798"/>
    </row>
    <row r="2799" spans="8:16" x14ac:dyDescent="0.5">
      <c r="H2799"/>
      <c r="P2799"/>
    </row>
    <row r="2800" spans="8:16" x14ac:dyDescent="0.5">
      <c r="H2800"/>
      <c r="P2800"/>
    </row>
    <row r="2801" spans="8:16" x14ac:dyDescent="0.5">
      <c r="H2801"/>
      <c r="P2801"/>
    </row>
    <row r="2802" spans="8:16" x14ac:dyDescent="0.5">
      <c r="H2802"/>
      <c r="P2802"/>
    </row>
    <row r="2803" spans="8:16" x14ac:dyDescent="0.5">
      <c r="H2803"/>
      <c r="P2803"/>
    </row>
    <row r="2804" spans="8:16" x14ac:dyDescent="0.5">
      <c r="H2804"/>
      <c r="P2804"/>
    </row>
    <row r="2805" spans="8:16" x14ac:dyDescent="0.5">
      <c r="H2805"/>
      <c r="P2805"/>
    </row>
    <row r="2806" spans="8:16" x14ac:dyDescent="0.5">
      <c r="H2806"/>
      <c r="P2806"/>
    </row>
    <row r="2807" spans="8:16" x14ac:dyDescent="0.5">
      <c r="H2807"/>
      <c r="P2807"/>
    </row>
    <row r="2808" spans="8:16" x14ac:dyDescent="0.5">
      <c r="H2808"/>
      <c r="P2808"/>
    </row>
    <row r="2809" spans="8:16" x14ac:dyDescent="0.5">
      <c r="H2809"/>
      <c r="P2809"/>
    </row>
    <row r="2810" spans="8:16" x14ac:dyDescent="0.5">
      <c r="H2810"/>
      <c r="P2810"/>
    </row>
    <row r="2811" spans="8:16" x14ac:dyDescent="0.5">
      <c r="H2811"/>
      <c r="P2811"/>
    </row>
    <row r="2812" spans="8:16" x14ac:dyDescent="0.5">
      <c r="H2812"/>
      <c r="P2812"/>
    </row>
    <row r="2813" spans="8:16" x14ac:dyDescent="0.5">
      <c r="H2813"/>
      <c r="P2813"/>
    </row>
    <row r="2814" spans="8:16" x14ac:dyDescent="0.5">
      <c r="H2814"/>
      <c r="P2814"/>
    </row>
    <row r="2815" spans="8:16" x14ac:dyDescent="0.5">
      <c r="H2815"/>
      <c r="P2815"/>
    </row>
    <row r="2816" spans="8:16" x14ac:dyDescent="0.5">
      <c r="H2816"/>
      <c r="P2816"/>
    </row>
    <row r="2817" spans="8:16" x14ac:dyDescent="0.5">
      <c r="H2817"/>
      <c r="P2817"/>
    </row>
    <row r="2818" spans="8:16" x14ac:dyDescent="0.5">
      <c r="H2818"/>
      <c r="P2818"/>
    </row>
    <row r="2819" spans="8:16" x14ac:dyDescent="0.5">
      <c r="H2819"/>
      <c r="P2819"/>
    </row>
    <row r="2820" spans="8:16" x14ac:dyDescent="0.5">
      <c r="H2820"/>
      <c r="P2820"/>
    </row>
    <row r="2821" spans="8:16" x14ac:dyDescent="0.5">
      <c r="H2821"/>
      <c r="P2821"/>
    </row>
    <row r="2822" spans="8:16" x14ac:dyDescent="0.5">
      <c r="H2822"/>
      <c r="P2822"/>
    </row>
    <row r="2823" spans="8:16" x14ac:dyDescent="0.5">
      <c r="H2823"/>
      <c r="P2823"/>
    </row>
    <row r="2824" spans="8:16" x14ac:dyDescent="0.5">
      <c r="H2824"/>
      <c r="P2824"/>
    </row>
    <row r="2825" spans="8:16" x14ac:dyDescent="0.5">
      <c r="H2825"/>
      <c r="P2825"/>
    </row>
    <row r="2826" spans="8:16" x14ac:dyDescent="0.5">
      <c r="H2826"/>
      <c r="P2826"/>
    </row>
    <row r="2827" spans="8:16" x14ac:dyDescent="0.5">
      <c r="H2827"/>
      <c r="P2827"/>
    </row>
    <row r="2828" spans="8:16" x14ac:dyDescent="0.5">
      <c r="H2828"/>
      <c r="P2828"/>
    </row>
    <row r="2829" spans="8:16" x14ac:dyDescent="0.5">
      <c r="H2829"/>
      <c r="P2829"/>
    </row>
    <row r="2830" spans="8:16" x14ac:dyDescent="0.5">
      <c r="H2830"/>
      <c r="P2830"/>
    </row>
    <row r="2831" spans="8:16" x14ac:dyDescent="0.5">
      <c r="H2831"/>
      <c r="P2831"/>
    </row>
    <row r="2832" spans="8:16" x14ac:dyDescent="0.5">
      <c r="H2832"/>
      <c r="P2832"/>
    </row>
    <row r="2833" spans="8:16" x14ac:dyDescent="0.5">
      <c r="H2833"/>
      <c r="P2833"/>
    </row>
    <row r="2834" spans="8:16" x14ac:dyDescent="0.5">
      <c r="H2834"/>
      <c r="P2834"/>
    </row>
    <row r="2835" spans="8:16" x14ac:dyDescent="0.5">
      <c r="H2835"/>
      <c r="P2835"/>
    </row>
    <row r="2836" spans="8:16" x14ac:dyDescent="0.5">
      <c r="H2836"/>
      <c r="P2836"/>
    </row>
    <row r="2837" spans="8:16" x14ac:dyDescent="0.5">
      <c r="H2837"/>
      <c r="P2837"/>
    </row>
    <row r="2838" spans="8:16" x14ac:dyDescent="0.5">
      <c r="H2838"/>
      <c r="P2838"/>
    </row>
    <row r="2839" spans="8:16" x14ac:dyDescent="0.5">
      <c r="H2839"/>
      <c r="P2839"/>
    </row>
    <row r="2840" spans="8:16" x14ac:dyDescent="0.5">
      <c r="H2840"/>
      <c r="P2840"/>
    </row>
    <row r="2841" spans="8:16" x14ac:dyDescent="0.5">
      <c r="H2841"/>
      <c r="P2841"/>
    </row>
    <row r="2842" spans="8:16" x14ac:dyDescent="0.5">
      <c r="H2842"/>
      <c r="P2842"/>
    </row>
    <row r="2843" spans="8:16" x14ac:dyDescent="0.5">
      <c r="H2843"/>
      <c r="P2843"/>
    </row>
    <row r="2844" spans="8:16" x14ac:dyDescent="0.5">
      <c r="H2844"/>
      <c r="P2844"/>
    </row>
    <row r="2845" spans="8:16" x14ac:dyDescent="0.5">
      <c r="H2845"/>
      <c r="P2845"/>
    </row>
    <row r="2846" spans="8:16" x14ac:dyDescent="0.5">
      <c r="H2846"/>
      <c r="P2846"/>
    </row>
    <row r="2847" spans="8:16" x14ac:dyDescent="0.5">
      <c r="H2847"/>
      <c r="P2847"/>
    </row>
    <row r="2848" spans="8:16" x14ac:dyDescent="0.5">
      <c r="H2848"/>
      <c r="P2848"/>
    </row>
    <row r="2849" spans="8:16" x14ac:dyDescent="0.5">
      <c r="H2849"/>
      <c r="P2849"/>
    </row>
    <row r="2850" spans="8:16" x14ac:dyDescent="0.5">
      <c r="H2850"/>
      <c r="P2850"/>
    </row>
    <row r="2851" spans="8:16" x14ac:dyDescent="0.5">
      <c r="H2851"/>
      <c r="P2851"/>
    </row>
    <row r="2852" spans="8:16" x14ac:dyDescent="0.5">
      <c r="H2852"/>
      <c r="P2852"/>
    </row>
    <row r="2853" spans="8:16" x14ac:dyDescent="0.5">
      <c r="H2853"/>
      <c r="P2853"/>
    </row>
    <row r="2854" spans="8:16" x14ac:dyDescent="0.5">
      <c r="H2854"/>
      <c r="P2854"/>
    </row>
    <row r="2855" spans="8:16" x14ac:dyDescent="0.5">
      <c r="H2855"/>
      <c r="P2855"/>
    </row>
    <row r="2856" spans="8:16" x14ac:dyDescent="0.5">
      <c r="H2856"/>
      <c r="P2856"/>
    </row>
    <row r="2857" spans="8:16" x14ac:dyDescent="0.5">
      <c r="H2857"/>
      <c r="P2857"/>
    </row>
    <row r="2858" spans="8:16" x14ac:dyDescent="0.5">
      <c r="H2858"/>
      <c r="P2858"/>
    </row>
    <row r="2859" spans="8:16" x14ac:dyDescent="0.5">
      <c r="H2859"/>
      <c r="P2859"/>
    </row>
    <row r="2860" spans="8:16" x14ac:dyDescent="0.5">
      <c r="H2860"/>
      <c r="P2860"/>
    </row>
    <row r="2861" spans="8:16" x14ac:dyDescent="0.5">
      <c r="H2861"/>
      <c r="P2861"/>
    </row>
    <row r="2862" spans="8:16" x14ac:dyDescent="0.5">
      <c r="H2862"/>
      <c r="P2862"/>
    </row>
    <row r="2863" spans="8:16" x14ac:dyDescent="0.5">
      <c r="H2863"/>
      <c r="P2863"/>
    </row>
    <row r="2864" spans="8:16" x14ac:dyDescent="0.5">
      <c r="H2864"/>
      <c r="P2864"/>
    </row>
    <row r="2865" spans="8:16" x14ac:dyDescent="0.5">
      <c r="H2865"/>
      <c r="P2865"/>
    </row>
    <row r="2866" spans="8:16" x14ac:dyDescent="0.5">
      <c r="H2866"/>
      <c r="P2866"/>
    </row>
    <row r="2867" spans="8:16" x14ac:dyDescent="0.5">
      <c r="H2867"/>
      <c r="P2867"/>
    </row>
    <row r="2868" spans="8:16" x14ac:dyDescent="0.5">
      <c r="H2868"/>
      <c r="P2868"/>
    </row>
    <row r="2869" spans="8:16" x14ac:dyDescent="0.5">
      <c r="H2869"/>
      <c r="P2869"/>
    </row>
    <row r="2870" spans="8:16" x14ac:dyDescent="0.5">
      <c r="H2870"/>
      <c r="P2870"/>
    </row>
    <row r="2871" spans="8:16" x14ac:dyDescent="0.5">
      <c r="H2871"/>
      <c r="P2871"/>
    </row>
    <row r="2872" spans="8:16" x14ac:dyDescent="0.5">
      <c r="H2872"/>
      <c r="P2872"/>
    </row>
    <row r="2873" spans="8:16" x14ac:dyDescent="0.5">
      <c r="H2873"/>
      <c r="P2873"/>
    </row>
    <row r="2874" spans="8:16" x14ac:dyDescent="0.5">
      <c r="H2874"/>
      <c r="P2874"/>
    </row>
    <row r="2875" spans="8:16" x14ac:dyDescent="0.5">
      <c r="H2875"/>
      <c r="P2875"/>
    </row>
    <row r="2876" spans="8:16" x14ac:dyDescent="0.5">
      <c r="H2876"/>
      <c r="P2876"/>
    </row>
    <row r="2877" spans="8:16" x14ac:dyDescent="0.5">
      <c r="H2877"/>
      <c r="P2877"/>
    </row>
    <row r="2878" spans="8:16" x14ac:dyDescent="0.5">
      <c r="H2878"/>
      <c r="P2878"/>
    </row>
    <row r="2879" spans="8:16" x14ac:dyDescent="0.5">
      <c r="H2879"/>
      <c r="P2879"/>
    </row>
    <row r="2880" spans="8:16" x14ac:dyDescent="0.5">
      <c r="H2880"/>
      <c r="P2880"/>
    </row>
    <row r="2881" spans="8:16" x14ac:dyDescent="0.5">
      <c r="H2881"/>
      <c r="P2881"/>
    </row>
    <row r="2882" spans="8:16" x14ac:dyDescent="0.5">
      <c r="H2882"/>
      <c r="P2882"/>
    </row>
    <row r="2883" spans="8:16" x14ac:dyDescent="0.5">
      <c r="H2883"/>
      <c r="P2883"/>
    </row>
    <row r="2884" spans="8:16" x14ac:dyDescent="0.5">
      <c r="H2884"/>
      <c r="P2884"/>
    </row>
    <row r="2885" spans="8:16" x14ac:dyDescent="0.5">
      <c r="H2885"/>
      <c r="P2885"/>
    </row>
    <row r="2886" spans="8:16" x14ac:dyDescent="0.5">
      <c r="H2886"/>
      <c r="P2886"/>
    </row>
    <row r="2887" spans="8:16" x14ac:dyDescent="0.5">
      <c r="H2887"/>
      <c r="P2887"/>
    </row>
    <row r="2888" spans="8:16" x14ac:dyDescent="0.5">
      <c r="H2888"/>
      <c r="P2888"/>
    </row>
    <row r="2889" spans="8:16" x14ac:dyDescent="0.5">
      <c r="H2889"/>
      <c r="P2889"/>
    </row>
    <row r="2890" spans="8:16" x14ac:dyDescent="0.5">
      <c r="H2890"/>
      <c r="P2890"/>
    </row>
    <row r="2891" spans="8:16" x14ac:dyDescent="0.5">
      <c r="H2891"/>
      <c r="P2891"/>
    </row>
    <row r="2892" spans="8:16" x14ac:dyDescent="0.5">
      <c r="H2892"/>
      <c r="P2892"/>
    </row>
    <row r="2893" spans="8:16" x14ac:dyDescent="0.5">
      <c r="H2893"/>
      <c r="P2893"/>
    </row>
    <row r="2894" spans="8:16" x14ac:dyDescent="0.5">
      <c r="H2894"/>
      <c r="P2894"/>
    </row>
    <row r="2895" spans="8:16" x14ac:dyDescent="0.5">
      <c r="H2895"/>
      <c r="P2895"/>
    </row>
    <row r="2896" spans="8:16" x14ac:dyDescent="0.5">
      <c r="H2896"/>
      <c r="P2896"/>
    </row>
    <row r="2897" spans="8:16" x14ac:dyDescent="0.5">
      <c r="H2897"/>
      <c r="P2897"/>
    </row>
    <row r="2898" spans="8:16" x14ac:dyDescent="0.5">
      <c r="H2898"/>
      <c r="P2898"/>
    </row>
    <row r="2899" spans="8:16" x14ac:dyDescent="0.5">
      <c r="H2899"/>
      <c r="P2899"/>
    </row>
    <row r="2900" spans="8:16" x14ac:dyDescent="0.5">
      <c r="H2900"/>
      <c r="P2900"/>
    </row>
    <row r="2901" spans="8:16" x14ac:dyDescent="0.5">
      <c r="H2901"/>
      <c r="P2901"/>
    </row>
    <row r="2902" spans="8:16" x14ac:dyDescent="0.5">
      <c r="H2902"/>
      <c r="P2902"/>
    </row>
    <row r="2903" spans="8:16" x14ac:dyDescent="0.5">
      <c r="H2903"/>
      <c r="P2903"/>
    </row>
    <row r="2904" spans="8:16" x14ac:dyDescent="0.5">
      <c r="H2904"/>
      <c r="P2904"/>
    </row>
    <row r="2905" spans="8:16" x14ac:dyDescent="0.5">
      <c r="H2905"/>
      <c r="P2905"/>
    </row>
    <row r="2906" spans="8:16" x14ac:dyDescent="0.5">
      <c r="H2906"/>
      <c r="P2906"/>
    </row>
    <row r="2907" spans="8:16" x14ac:dyDescent="0.5">
      <c r="H2907"/>
      <c r="P2907"/>
    </row>
    <row r="2908" spans="8:16" x14ac:dyDescent="0.5">
      <c r="H2908"/>
      <c r="P2908"/>
    </row>
    <row r="2909" spans="8:16" x14ac:dyDescent="0.5">
      <c r="H2909"/>
      <c r="P2909"/>
    </row>
    <row r="2910" spans="8:16" x14ac:dyDescent="0.5">
      <c r="H2910"/>
      <c r="P2910"/>
    </row>
    <row r="2911" spans="8:16" x14ac:dyDescent="0.5">
      <c r="H2911"/>
      <c r="P2911"/>
    </row>
    <row r="2912" spans="8:16" x14ac:dyDescent="0.5">
      <c r="H2912"/>
      <c r="P2912"/>
    </row>
    <row r="2913" spans="8:16" x14ac:dyDescent="0.5">
      <c r="H2913"/>
      <c r="P2913"/>
    </row>
    <row r="2914" spans="8:16" x14ac:dyDescent="0.5">
      <c r="H2914"/>
      <c r="P2914"/>
    </row>
    <row r="2915" spans="8:16" x14ac:dyDescent="0.5">
      <c r="H2915"/>
      <c r="P2915"/>
    </row>
    <row r="2916" spans="8:16" x14ac:dyDescent="0.5">
      <c r="H2916"/>
      <c r="P2916"/>
    </row>
    <row r="2917" spans="8:16" x14ac:dyDescent="0.5">
      <c r="H2917"/>
      <c r="P2917"/>
    </row>
    <row r="2918" spans="8:16" x14ac:dyDescent="0.5">
      <c r="H2918"/>
      <c r="P2918"/>
    </row>
    <row r="2919" spans="8:16" x14ac:dyDescent="0.5">
      <c r="H2919"/>
      <c r="P2919"/>
    </row>
    <row r="2920" spans="8:16" x14ac:dyDescent="0.5">
      <c r="H2920"/>
      <c r="P2920"/>
    </row>
    <row r="2921" spans="8:16" x14ac:dyDescent="0.5">
      <c r="H2921"/>
      <c r="P2921"/>
    </row>
    <row r="2922" spans="8:16" x14ac:dyDescent="0.5">
      <c r="H2922"/>
      <c r="P2922"/>
    </row>
    <row r="2923" spans="8:16" x14ac:dyDescent="0.5">
      <c r="H2923"/>
      <c r="P2923"/>
    </row>
    <row r="2924" spans="8:16" x14ac:dyDescent="0.5">
      <c r="H2924"/>
      <c r="P2924"/>
    </row>
    <row r="2925" spans="8:16" x14ac:dyDescent="0.5">
      <c r="H2925"/>
      <c r="P2925"/>
    </row>
    <row r="2926" spans="8:16" x14ac:dyDescent="0.5">
      <c r="H2926"/>
      <c r="P2926"/>
    </row>
    <row r="2927" spans="8:16" x14ac:dyDescent="0.5">
      <c r="H2927"/>
      <c r="P2927"/>
    </row>
    <row r="2928" spans="8:16" x14ac:dyDescent="0.5">
      <c r="H2928"/>
      <c r="P2928"/>
    </row>
    <row r="2929" spans="8:16" x14ac:dyDescent="0.5">
      <c r="H2929"/>
      <c r="P2929"/>
    </row>
    <row r="2930" spans="8:16" x14ac:dyDescent="0.5">
      <c r="H2930"/>
      <c r="P2930"/>
    </row>
    <row r="2931" spans="8:16" x14ac:dyDescent="0.5">
      <c r="H2931"/>
      <c r="P2931"/>
    </row>
    <row r="2932" spans="8:16" x14ac:dyDescent="0.5">
      <c r="H2932"/>
      <c r="P2932"/>
    </row>
    <row r="2933" spans="8:16" x14ac:dyDescent="0.5">
      <c r="H2933"/>
      <c r="P2933"/>
    </row>
    <row r="2934" spans="8:16" x14ac:dyDescent="0.5">
      <c r="H2934"/>
      <c r="P2934"/>
    </row>
    <row r="2935" spans="8:16" x14ac:dyDescent="0.5">
      <c r="H2935"/>
      <c r="P2935"/>
    </row>
    <row r="2936" spans="8:16" x14ac:dyDescent="0.5">
      <c r="H2936"/>
      <c r="P2936"/>
    </row>
    <row r="2937" spans="8:16" x14ac:dyDescent="0.5">
      <c r="H2937"/>
      <c r="P2937"/>
    </row>
    <row r="2938" spans="8:16" x14ac:dyDescent="0.5">
      <c r="H2938"/>
      <c r="P2938"/>
    </row>
    <row r="2939" spans="8:16" x14ac:dyDescent="0.5">
      <c r="H2939"/>
      <c r="P2939"/>
    </row>
    <row r="2940" spans="8:16" x14ac:dyDescent="0.5">
      <c r="H2940"/>
      <c r="P2940"/>
    </row>
    <row r="2941" spans="8:16" x14ac:dyDescent="0.5">
      <c r="H2941"/>
      <c r="P2941"/>
    </row>
    <row r="2942" spans="8:16" x14ac:dyDescent="0.5">
      <c r="H2942"/>
      <c r="P2942"/>
    </row>
    <row r="2943" spans="8:16" x14ac:dyDescent="0.5">
      <c r="H2943"/>
      <c r="P2943"/>
    </row>
    <row r="2944" spans="8:16" x14ac:dyDescent="0.5">
      <c r="H2944"/>
      <c r="P2944"/>
    </row>
    <row r="2945" spans="8:16" x14ac:dyDescent="0.5">
      <c r="H2945"/>
      <c r="P2945"/>
    </row>
    <row r="2946" spans="8:16" x14ac:dyDescent="0.5">
      <c r="H2946"/>
      <c r="P2946"/>
    </row>
    <row r="2947" spans="8:16" x14ac:dyDescent="0.5">
      <c r="H2947"/>
      <c r="P2947"/>
    </row>
    <row r="2948" spans="8:16" x14ac:dyDescent="0.5">
      <c r="H2948"/>
      <c r="P2948"/>
    </row>
    <row r="2949" spans="8:16" x14ac:dyDescent="0.5">
      <c r="H2949"/>
      <c r="P2949"/>
    </row>
    <row r="2950" spans="8:16" x14ac:dyDescent="0.5">
      <c r="H2950"/>
      <c r="P2950"/>
    </row>
    <row r="2951" spans="8:16" x14ac:dyDescent="0.5">
      <c r="H2951"/>
      <c r="P2951"/>
    </row>
    <row r="2952" spans="8:16" x14ac:dyDescent="0.5">
      <c r="H2952"/>
      <c r="P2952"/>
    </row>
    <row r="2953" spans="8:16" x14ac:dyDescent="0.5">
      <c r="H2953"/>
      <c r="P2953"/>
    </row>
    <row r="2954" spans="8:16" x14ac:dyDescent="0.5">
      <c r="H2954"/>
      <c r="P2954"/>
    </row>
    <row r="2955" spans="8:16" x14ac:dyDescent="0.5">
      <c r="H2955"/>
      <c r="P2955"/>
    </row>
    <row r="2956" spans="8:16" x14ac:dyDescent="0.5">
      <c r="H2956"/>
      <c r="P2956"/>
    </row>
    <row r="2957" spans="8:16" x14ac:dyDescent="0.5">
      <c r="H2957"/>
      <c r="P2957"/>
    </row>
    <row r="2958" spans="8:16" x14ac:dyDescent="0.5">
      <c r="H2958"/>
      <c r="P2958"/>
    </row>
    <row r="2959" spans="8:16" x14ac:dyDescent="0.5">
      <c r="H2959"/>
      <c r="P2959"/>
    </row>
    <row r="2960" spans="8:16" x14ac:dyDescent="0.5">
      <c r="H2960"/>
      <c r="P2960"/>
    </row>
    <row r="2961" spans="8:16" x14ac:dyDescent="0.5">
      <c r="H2961"/>
      <c r="P2961"/>
    </row>
    <row r="2962" spans="8:16" x14ac:dyDescent="0.5">
      <c r="H2962"/>
      <c r="P2962"/>
    </row>
    <row r="2963" spans="8:16" x14ac:dyDescent="0.5">
      <c r="H2963"/>
      <c r="P2963"/>
    </row>
    <row r="2964" spans="8:16" x14ac:dyDescent="0.5">
      <c r="H2964"/>
      <c r="P2964"/>
    </row>
    <row r="2965" spans="8:16" x14ac:dyDescent="0.5">
      <c r="H2965"/>
      <c r="P2965"/>
    </row>
    <row r="2966" spans="8:16" x14ac:dyDescent="0.5">
      <c r="H2966"/>
      <c r="P2966"/>
    </row>
    <row r="2967" spans="8:16" x14ac:dyDescent="0.5">
      <c r="H2967"/>
      <c r="P2967"/>
    </row>
    <row r="2968" spans="8:16" x14ac:dyDescent="0.5">
      <c r="H2968"/>
      <c r="P2968"/>
    </row>
    <row r="2969" spans="8:16" x14ac:dyDescent="0.5">
      <c r="H2969"/>
      <c r="P2969"/>
    </row>
    <row r="2970" spans="8:16" x14ac:dyDescent="0.5">
      <c r="H2970"/>
      <c r="P2970"/>
    </row>
    <row r="2971" spans="8:16" x14ac:dyDescent="0.5">
      <c r="H2971"/>
      <c r="P2971"/>
    </row>
    <row r="2972" spans="8:16" x14ac:dyDescent="0.5">
      <c r="H2972"/>
      <c r="P2972"/>
    </row>
    <row r="2973" spans="8:16" x14ac:dyDescent="0.5">
      <c r="H2973"/>
      <c r="P2973"/>
    </row>
    <row r="2974" spans="8:16" x14ac:dyDescent="0.5">
      <c r="H2974"/>
      <c r="P2974"/>
    </row>
    <row r="2975" spans="8:16" x14ac:dyDescent="0.5">
      <c r="H2975"/>
      <c r="P2975"/>
    </row>
    <row r="2976" spans="8:16" x14ac:dyDescent="0.5">
      <c r="H2976"/>
      <c r="P2976"/>
    </row>
    <row r="2977" spans="8:16" x14ac:dyDescent="0.5">
      <c r="H2977"/>
      <c r="P2977"/>
    </row>
    <row r="2978" spans="8:16" x14ac:dyDescent="0.5">
      <c r="H2978"/>
      <c r="P2978"/>
    </row>
    <row r="2979" spans="8:16" x14ac:dyDescent="0.5">
      <c r="H2979"/>
      <c r="P2979"/>
    </row>
    <row r="2980" spans="8:16" x14ac:dyDescent="0.5">
      <c r="H2980"/>
      <c r="P2980"/>
    </row>
    <row r="2981" spans="8:16" x14ac:dyDescent="0.5">
      <c r="H2981"/>
      <c r="P2981"/>
    </row>
    <row r="2982" spans="8:16" x14ac:dyDescent="0.5">
      <c r="H2982"/>
      <c r="P2982"/>
    </row>
    <row r="2983" spans="8:16" x14ac:dyDescent="0.5">
      <c r="H2983"/>
      <c r="P2983"/>
    </row>
    <row r="2984" spans="8:16" x14ac:dyDescent="0.5">
      <c r="H2984"/>
      <c r="P2984"/>
    </row>
    <row r="2985" spans="8:16" x14ac:dyDescent="0.5">
      <c r="H2985"/>
      <c r="P2985"/>
    </row>
    <row r="2986" spans="8:16" x14ac:dyDescent="0.5">
      <c r="H2986"/>
      <c r="P2986"/>
    </row>
    <row r="2987" spans="8:16" x14ac:dyDescent="0.5">
      <c r="H2987"/>
      <c r="P2987"/>
    </row>
    <row r="2988" spans="8:16" x14ac:dyDescent="0.5">
      <c r="H2988"/>
      <c r="P2988"/>
    </row>
    <row r="2989" spans="8:16" x14ac:dyDescent="0.5">
      <c r="H2989"/>
      <c r="P2989"/>
    </row>
    <row r="2990" spans="8:16" x14ac:dyDescent="0.5">
      <c r="H2990"/>
      <c r="P2990"/>
    </row>
    <row r="2991" spans="8:16" x14ac:dyDescent="0.5">
      <c r="H2991"/>
      <c r="P2991"/>
    </row>
    <row r="2992" spans="8:16" x14ac:dyDescent="0.5">
      <c r="H2992"/>
      <c r="P2992"/>
    </row>
    <row r="2993" spans="8:16" x14ac:dyDescent="0.5">
      <c r="H2993"/>
      <c r="P2993"/>
    </row>
    <row r="2994" spans="8:16" x14ac:dyDescent="0.5">
      <c r="H2994"/>
      <c r="P2994"/>
    </row>
    <row r="2995" spans="8:16" x14ac:dyDescent="0.5">
      <c r="H2995"/>
      <c r="P2995"/>
    </row>
    <row r="2996" spans="8:16" x14ac:dyDescent="0.5">
      <c r="H2996"/>
      <c r="P2996"/>
    </row>
    <row r="2997" spans="8:16" x14ac:dyDescent="0.5">
      <c r="H2997"/>
      <c r="P2997"/>
    </row>
    <row r="2998" spans="8:16" x14ac:dyDescent="0.5">
      <c r="H2998"/>
      <c r="P2998"/>
    </row>
    <row r="2999" spans="8:16" x14ac:dyDescent="0.5">
      <c r="H2999"/>
      <c r="P2999"/>
    </row>
    <row r="3000" spans="8:16" x14ac:dyDescent="0.5">
      <c r="H3000"/>
      <c r="P3000"/>
    </row>
    <row r="3001" spans="8:16" x14ac:dyDescent="0.5">
      <c r="H3001"/>
      <c r="P3001"/>
    </row>
    <row r="3002" spans="8:16" x14ac:dyDescent="0.5">
      <c r="H3002"/>
      <c r="P3002"/>
    </row>
    <row r="3003" spans="8:16" x14ac:dyDescent="0.5">
      <c r="H3003"/>
      <c r="P3003"/>
    </row>
    <row r="3004" spans="8:16" x14ac:dyDescent="0.5">
      <c r="H3004"/>
      <c r="P3004"/>
    </row>
    <row r="3005" spans="8:16" x14ac:dyDescent="0.5">
      <c r="H3005"/>
      <c r="P3005"/>
    </row>
    <row r="3006" spans="8:16" x14ac:dyDescent="0.5">
      <c r="H3006"/>
      <c r="P3006"/>
    </row>
    <row r="3007" spans="8:16" x14ac:dyDescent="0.5">
      <c r="H3007"/>
      <c r="P3007"/>
    </row>
    <row r="3008" spans="8:16" x14ac:dyDescent="0.5">
      <c r="H3008"/>
      <c r="P3008"/>
    </row>
    <row r="3009" spans="8:16" x14ac:dyDescent="0.5">
      <c r="H3009"/>
      <c r="P3009"/>
    </row>
    <row r="3010" spans="8:16" x14ac:dyDescent="0.5">
      <c r="H3010"/>
      <c r="P3010"/>
    </row>
    <row r="3011" spans="8:16" x14ac:dyDescent="0.5">
      <c r="H3011"/>
      <c r="P3011"/>
    </row>
    <row r="3012" spans="8:16" x14ac:dyDescent="0.5">
      <c r="H3012"/>
      <c r="P3012"/>
    </row>
    <row r="3013" spans="8:16" x14ac:dyDescent="0.5">
      <c r="H3013"/>
      <c r="P3013"/>
    </row>
    <row r="3014" spans="8:16" x14ac:dyDescent="0.5">
      <c r="H3014"/>
      <c r="P3014"/>
    </row>
    <row r="3015" spans="8:16" x14ac:dyDescent="0.5">
      <c r="H3015"/>
      <c r="P3015"/>
    </row>
    <row r="3016" spans="8:16" x14ac:dyDescent="0.5">
      <c r="H3016"/>
      <c r="P3016"/>
    </row>
    <row r="3017" spans="8:16" x14ac:dyDescent="0.5">
      <c r="H3017"/>
      <c r="P3017"/>
    </row>
    <row r="3018" spans="8:16" x14ac:dyDescent="0.5">
      <c r="H3018"/>
      <c r="P3018"/>
    </row>
    <row r="3019" spans="8:16" x14ac:dyDescent="0.5">
      <c r="H3019"/>
      <c r="P3019"/>
    </row>
    <row r="3020" spans="8:16" x14ac:dyDescent="0.5">
      <c r="H3020"/>
      <c r="P3020"/>
    </row>
    <row r="3021" spans="8:16" x14ac:dyDescent="0.5">
      <c r="H3021"/>
      <c r="P3021"/>
    </row>
    <row r="3022" spans="8:16" x14ac:dyDescent="0.5">
      <c r="H3022"/>
      <c r="P3022"/>
    </row>
    <row r="3023" spans="8:16" x14ac:dyDescent="0.5">
      <c r="H3023"/>
      <c r="P3023"/>
    </row>
    <row r="3024" spans="8:16" x14ac:dyDescent="0.5">
      <c r="H3024"/>
      <c r="P3024"/>
    </row>
    <row r="3025" spans="8:16" x14ac:dyDescent="0.5">
      <c r="H3025"/>
      <c r="P3025"/>
    </row>
    <row r="3026" spans="8:16" x14ac:dyDescent="0.5">
      <c r="H3026"/>
      <c r="P3026"/>
    </row>
    <row r="3027" spans="8:16" x14ac:dyDescent="0.5">
      <c r="H3027"/>
      <c r="P3027"/>
    </row>
    <row r="3028" spans="8:16" x14ac:dyDescent="0.5">
      <c r="H3028"/>
      <c r="P3028"/>
    </row>
    <row r="3029" spans="8:16" x14ac:dyDescent="0.5">
      <c r="H3029"/>
      <c r="P3029"/>
    </row>
    <row r="3030" spans="8:16" x14ac:dyDescent="0.5">
      <c r="H3030"/>
      <c r="P3030"/>
    </row>
    <row r="3031" spans="8:16" x14ac:dyDescent="0.5">
      <c r="H3031"/>
      <c r="P3031"/>
    </row>
    <row r="3032" spans="8:16" x14ac:dyDescent="0.5">
      <c r="H3032"/>
      <c r="P3032"/>
    </row>
    <row r="3033" spans="8:16" x14ac:dyDescent="0.5">
      <c r="H3033"/>
      <c r="P3033"/>
    </row>
    <row r="3034" spans="8:16" x14ac:dyDescent="0.5">
      <c r="H3034"/>
      <c r="P3034"/>
    </row>
    <row r="3035" spans="8:16" x14ac:dyDescent="0.5">
      <c r="H3035"/>
      <c r="P3035"/>
    </row>
    <row r="3036" spans="8:16" x14ac:dyDescent="0.5">
      <c r="H3036"/>
      <c r="P3036"/>
    </row>
    <row r="3037" spans="8:16" x14ac:dyDescent="0.5">
      <c r="H3037"/>
      <c r="P3037"/>
    </row>
    <row r="3038" spans="8:16" x14ac:dyDescent="0.5">
      <c r="H3038"/>
      <c r="P3038"/>
    </row>
    <row r="3039" spans="8:16" x14ac:dyDescent="0.5">
      <c r="H3039"/>
      <c r="P3039"/>
    </row>
    <row r="3040" spans="8:16" x14ac:dyDescent="0.5">
      <c r="H3040"/>
      <c r="P3040"/>
    </row>
    <row r="3041" spans="8:16" x14ac:dyDescent="0.5">
      <c r="H3041"/>
      <c r="P3041"/>
    </row>
    <row r="3042" spans="8:16" x14ac:dyDescent="0.5">
      <c r="H3042"/>
      <c r="P3042"/>
    </row>
    <row r="3043" spans="8:16" x14ac:dyDescent="0.5">
      <c r="H3043"/>
      <c r="P3043"/>
    </row>
    <row r="3044" spans="8:16" x14ac:dyDescent="0.5">
      <c r="H3044"/>
      <c r="P3044"/>
    </row>
    <row r="3045" spans="8:16" x14ac:dyDescent="0.5">
      <c r="H3045"/>
      <c r="P3045"/>
    </row>
    <row r="3046" spans="8:16" x14ac:dyDescent="0.5">
      <c r="H3046"/>
      <c r="P3046"/>
    </row>
    <row r="3047" spans="8:16" x14ac:dyDescent="0.5">
      <c r="H3047"/>
      <c r="P3047"/>
    </row>
    <row r="3048" spans="8:16" x14ac:dyDescent="0.5">
      <c r="H3048"/>
      <c r="P3048"/>
    </row>
    <row r="3049" spans="8:16" x14ac:dyDescent="0.5">
      <c r="H3049"/>
      <c r="P3049"/>
    </row>
    <row r="3050" spans="8:16" x14ac:dyDescent="0.5">
      <c r="H3050"/>
      <c r="P3050"/>
    </row>
    <row r="3051" spans="8:16" x14ac:dyDescent="0.5">
      <c r="H3051"/>
      <c r="P3051"/>
    </row>
    <row r="3052" spans="8:16" x14ac:dyDescent="0.5">
      <c r="H3052"/>
      <c r="P3052"/>
    </row>
    <row r="3053" spans="8:16" x14ac:dyDescent="0.5">
      <c r="H3053"/>
      <c r="P3053"/>
    </row>
    <row r="3054" spans="8:16" x14ac:dyDescent="0.5">
      <c r="H3054"/>
      <c r="P3054"/>
    </row>
    <row r="3055" spans="8:16" x14ac:dyDescent="0.5">
      <c r="H3055"/>
      <c r="P3055"/>
    </row>
    <row r="3056" spans="8:16" x14ac:dyDescent="0.5">
      <c r="H3056"/>
      <c r="P3056"/>
    </row>
    <row r="3057" spans="8:16" x14ac:dyDescent="0.5">
      <c r="H3057"/>
      <c r="P3057"/>
    </row>
    <row r="3058" spans="8:16" x14ac:dyDescent="0.5">
      <c r="H3058"/>
      <c r="P3058"/>
    </row>
    <row r="3059" spans="8:16" x14ac:dyDescent="0.5">
      <c r="H3059"/>
      <c r="P3059"/>
    </row>
    <row r="3060" spans="8:16" x14ac:dyDescent="0.5">
      <c r="H3060"/>
      <c r="P3060"/>
    </row>
    <row r="3061" spans="8:16" x14ac:dyDescent="0.5">
      <c r="H3061"/>
      <c r="P3061"/>
    </row>
    <row r="3062" spans="8:16" x14ac:dyDescent="0.5">
      <c r="H3062"/>
      <c r="P3062"/>
    </row>
    <row r="3063" spans="8:16" x14ac:dyDescent="0.5">
      <c r="H3063"/>
      <c r="P3063"/>
    </row>
    <row r="3064" spans="8:16" x14ac:dyDescent="0.5">
      <c r="H3064"/>
      <c r="P3064"/>
    </row>
    <row r="3065" spans="8:16" x14ac:dyDescent="0.5">
      <c r="H3065"/>
      <c r="P3065"/>
    </row>
    <row r="3066" spans="8:16" x14ac:dyDescent="0.5">
      <c r="H3066"/>
      <c r="P3066"/>
    </row>
    <row r="3067" spans="8:16" x14ac:dyDescent="0.5">
      <c r="H3067"/>
      <c r="P3067"/>
    </row>
    <row r="3068" spans="8:16" x14ac:dyDescent="0.5">
      <c r="H3068"/>
      <c r="P3068"/>
    </row>
    <row r="3069" spans="8:16" x14ac:dyDescent="0.5">
      <c r="H3069"/>
      <c r="P3069"/>
    </row>
    <row r="3070" spans="8:16" x14ac:dyDescent="0.5">
      <c r="H3070"/>
      <c r="P3070"/>
    </row>
    <row r="3071" spans="8:16" x14ac:dyDescent="0.5">
      <c r="H3071"/>
      <c r="P3071"/>
    </row>
    <row r="3072" spans="8:16" x14ac:dyDescent="0.5">
      <c r="H3072"/>
      <c r="P3072"/>
    </row>
    <row r="3073" spans="8:16" x14ac:dyDescent="0.5">
      <c r="H3073"/>
      <c r="P3073"/>
    </row>
    <row r="3074" spans="8:16" x14ac:dyDescent="0.5">
      <c r="H3074"/>
      <c r="P3074"/>
    </row>
    <row r="3075" spans="8:16" x14ac:dyDescent="0.5">
      <c r="H3075"/>
      <c r="P3075"/>
    </row>
    <row r="3076" spans="8:16" x14ac:dyDescent="0.5">
      <c r="H3076"/>
      <c r="P3076"/>
    </row>
    <row r="3077" spans="8:16" x14ac:dyDescent="0.5">
      <c r="H3077"/>
      <c r="P3077"/>
    </row>
    <row r="3078" spans="8:16" x14ac:dyDescent="0.5">
      <c r="H3078"/>
      <c r="P3078"/>
    </row>
    <row r="3079" spans="8:16" x14ac:dyDescent="0.5">
      <c r="H3079"/>
      <c r="P3079"/>
    </row>
    <row r="3080" spans="8:16" x14ac:dyDescent="0.5">
      <c r="H3080"/>
      <c r="P3080"/>
    </row>
    <row r="3081" spans="8:16" x14ac:dyDescent="0.5">
      <c r="H3081"/>
      <c r="P3081"/>
    </row>
    <row r="3082" spans="8:16" x14ac:dyDescent="0.5">
      <c r="H3082"/>
      <c r="P3082"/>
    </row>
    <row r="3083" spans="8:16" x14ac:dyDescent="0.5">
      <c r="H3083"/>
      <c r="P3083"/>
    </row>
    <row r="3084" spans="8:16" x14ac:dyDescent="0.5">
      <c r="H3084"/>
      <c r="P3084"/>
    </row>
    <row r="3085" spans="8:16" x14ac:dyDescent="0.5">
      <c r="H3085"/>
      <c r="P3085"/>
    </row>
    <row r="3086" spans="8:16" x14ac:dyDescent="0.5">
      <c r="H3086"/>
      <c r="P3086"/>
    </row>
    <row r="3087" spans="8:16" x14ac:dyDescent="0.5">
      <c r="H3087"/>
      <c r="P3087"/>
    </row>
    <row r="3088" spans="8:16" x14ac:dyDescent="0.5">
      <c r="H3088"/>
      <c r="P3088"/>
    </row>
    <row r="3089" spans="8:16" x14ac:dyDescent="0.5">
      <c r="H3089"/>
      <c r="P3089"/>
    </row>
    <row r="3090" spans="8:16" x14ac:dyDescent="0.5">
      <c r="H3090"/>
      <c r="P3090"/>
    </row>
    <row r="3091" spans="8:16" x14ac:dyDescent="0.5">
      <c r="H3091"/>
      <c r="P3091"/>
    </row>
    <row r="3092" spans="8:16" x14ac:dyDescent="0.5">
      <c r="H3092"/>
      <c r="P3092"/>
    </row>
    <row r="3093" spans="8:16" x14ac:dyDescent="0.5">
      <c r="H3093"/>
      <c r="P3093"/>
    </row>
    <row r="3094" spans="8:16" x14ac:dyDescent="0.5">
      <c r="H3094"/>
      <c r="P3094"/>
    </row>
    <row r="3095" spans="8:16" x14ac:dyDescent="0.5">
      <c r="H3095"/>
      <c r="P3095"/>
    </row>
    <row r="3096" spans="8:16" x14ac:dyDescent="0.5">
      <c r="H3096"/>
      <c r="P3096"/>
    </row>
    <row r="3097" spans="8:16" x14ac:dyDescent="0.5">
      <c r="H3097"/>
      <c r="P3097"/>
    </row>
    <row r="3098" spans="8:16" x14ac:dyDescent="0.5">
      <c r="H3098"/>
      <c r="P3098"/>
    </row>
    <row r="3099" spans="8:16" x14ac:dyDescent="0.5">
      <c r="H3099"/>
      <c r="P3099"/>
    </row>
    <row r="3100" spans="8:16" x14ac:dyDescent="0.5">
      <c r="H3100"/>
      <c r="P3100"/>
    </row>
    <row r="3101" spans="8:16" x14ac:dyDescent="0.5">
      <c r="H3101"/>
      <c r="P3101"/>
    </row>
    <row r="3102" spans="8:16" x14ac:dyDescent="0.5">
      <c r="H3102"/>
      <c r="P3102"/>
    </row>
    <row r="3103" spans="8:16" x14ac:dyDescent="0.5">
      <c r="H3103"/>
      <c r="P3103"/>
    </row>
    <row r="3104" spans="8:16" x14ac:dyDescent="0.5">
      <c r="H3104"/>
      <c r="P3104"/>
    </row>
    <row r="3105" spans="8:16" x14ac:dyDescent="0.5">
      <c r="H3105"/>
      <c r="P3105"/>
    </row>
    <row r="3106" spans="8:16" x14ac:dyDescent="0.5">
      <c r="H3106"/>
      <c r="P3106"/>
    </row>
    <row r="3107" spans="8:16" x14ac:dyDescent="0.5">
      <c r="H3107"/>
      <c r="P3107"/>
    </row>
    <row r="3108" spans="8:16" x14ac:dyDescent="0.5">
      <c r="H3108"/>
      <c r="P3108"/>
    </row>
    <row r="3109" spans="8:16" x14ac:dyDescent="0.5">
      <c r="H3109"/>
      <c r="P3109"/>
    </row>
    <row r="3110" spans="8:16" x14ac:dyDescent="0.5">
      <c r="H3110"/>
      <c r="P3110"/>
    </row>
    <row r="3111" spans="8:16" x14ac:dyDescent="0.5">
      <c r="H3111"/>
      <c r="P3111"/>
    </row>
    <row r="3112" spans="8:16" x14ac:dyDescent="0.5">
      <c r="H3112"/>
      <c r="P3112"/>
    </row>
    <row r="3113" spans="8:16" x14ac:dyDescent="0.5">
      <c r="H3113"/>
      <c r="P3113"/>
    </row>
    <row r="3114" spans="8:16" x14ac:dyDescent="0.5">
      <c r="H3114"/>
      <c r="P3114"/>
    </row>
    <row r="3115" spans="8:16" x14ac:dyDescent="0.5">
      <c r="H3115"/>
      <c r="P3115"/>
    </row>
    <row r="3116" spans="8:16" x14ac:dyDescent="0.5">
      <c r="H3116"/>
      <c r="P3116"/>
    </row>
    <row r="3117" spans="8:16" x14ac:dyDescent="0.5">
      <c r="H3117"/>
      <c r="P3117"/>
    </row>
    <row r="3118" spans="8:16" x14ac:dyDescent="0.5">
      <c r="H3118"/>
      <c r="P3118"/>
    </row>
    <row r="3119" spans="8:16" x14ac:dyDescent="0.5">
      <c r="H3119"/>
      <c r="P3119"/>
    </row>
    <row r="3120" spans="8:16" x14ac:dyDescent="0.5">
      <c r="H3120"/>
      <c r="P3120"/>
    </row>
    <row r="3121" spans="8:16" x14ac:dyDescent="0.5">
      <c r="H3121"/>
      <c r="P3121"/>
    </row>
    <row r="3122" spans="8:16" x14ac:dyDescent="0.5">
      <c r="H3122"/>
      <c r="P3122"/>
    </row>
    <row r="3123" spans="8:16" x14ac:dyDescent="0.5">
      <c r="H3123"/>
      <c r="P3123"/>
    </row>
    <row r="3124" spans="8:16" x14ac:dyDescent="0.5">
      <c r="H3124"/>
      <c r="P3124"/>
    </row>
    <row r="3125" spans="8:16" x14ac:dyDescent="0.5">
      <c r="H3125"/>
      <c r="P3125"/>
    </row>
    <row r="3126" spans="8:16" x14ac:dyDescent="0.5">
      <c r="H3126"/>
      <c r="P3126"/>
    </row>
    <row r="3127" spans="8:16" x14ac:dyDescent="0.5">
      <c r="H3127"/>
      <c r="P3127"/>
    </row>
    <row r="3128" spans="8:16" x14ac:dyDescent="0.5">
      <c r="H3128"/>
      <c r="P3128"/>
    </row>
    <row r="3129" spans="8:16" x14ac:dyDescent="0.5">
      <c r="H3129"/>
      <c r="P3129"/>
    </row>
    <row r="3130" spans="8:16" x14ac:dyDescent="0.5">
      <c r="H3130"/>
      <c r="P3130"/>
    </row>
    <row r="3131" spans="8:16" x14ac:dyDescent="0.5">
      <c r="H3131"/>
      <c r="P3131"/>
    </row>
    <row r="3132" spans="8:16" x14ac:dyDescent="0.5">
      <c r="H3132"/>
      <c r="P3132"/>
    </row>
    <row r="3133" spans="8:16" x14ac:dyDescent="0.5">
      <c r="H3133"/>
      <c r="P3133"/>
    </row>
    <row r="3134" spans="8:16" x14ac:dyDescent="0.5">
      <c r="H3134"/>
      <c r="P3134"/>
    </row>
    <row r="3135" spans="8:16" x14ac:dyDescent="0.5">
      <c r="H3135"/>
      <c r="P3135"/>
    </row>
    <row r="3136" spans="8:16" x14ac:dyDescent="0.5">
      <c r="H3136"/>
      <c r="P3136"/>
    </row>
    <row r="3137" spans="8:16" x14ac:dyDescent="0.5">
      <c r="H3137"/>
      <c r="P3137"/>
    </row>
    <row r="3138" spans="8:16" x14ac:dyDescent="0.5">
      <c r="H3138"/>
      <c r="P3138"/>
    </row>
    <row r="3139" spans="8:16" x14ac:dyDescent="0.5">
      <c r="H3139"/>
      <c r="P3139"/>
    </row>
    <row r="3140" spans="8:16" x14ac:dyDescent="0.5">
      <c r="H3140"/>
      <c r="P3140"/>
    </row>
    <row r="3141" spans="8:16" x14ac:dyDescent="0.5">
      <c r="H3141"/>
      <c r="P3141"/>
    </row>
    <row r="3142" spans="8:16" x14ac:dyDescent="0.5">
      <c r="H3142"/>
      <c r="P3142"/>
    </row>
    <row r="3143" spans="8:16" x14ac:dyDescent="0.5">
      <c r="H3143"/>
      <c r="P3143"/>
    </row>
    <row r="3144" spans="8:16" x14ac:dyDescent="0.5">
      <c r="H3144"/>
      <c r="P3144"/>
    </row>
    <row r="3145" spans="8:16" x14ac:dyDescent="0.5">
      <c r="H3145"/>
      <c r="P3145"/>
    </row>
    <row r="3146" spans="8:16" x14ac:dyDescent="0.5">
      <c r="H3146"/>
      <c r="P3146"/>
    </row>
    <row r="3147" spans="8:16" x14ac:dyDescent="0.5">
      <c r="H3147"/>
      <c r="P3147"/>
    </row>
    <row r="3148" spans="8:16" x14ac:dyDescent="0.5">
      <c r="H3148"/>
      <c r="P3148"/>
    </row>
    <row r="3149" spans="8:16" x14ac:dyDescent="0.5">
      <c r="H3149"/>
      <c r="P3149"/>
    </row>
    <row r="3150" spans="8:16" x14ac:dyDescent="0.5">
      <c r="H3150"/>
      <c r="P3150"/>
    </row>
    <row r="3151" spans="8:16" x14ac:dyDescent="0.5">
      <c r="H3151"/>
      <c r="P3151"/>
    </row>
    <row r="3152" spans="8:16" x14ac:dyDescent="0.5">
      <c r="H3152"/>
      <c r="P3152"/>
    </row>
    <row r="3153" spans="8:16" x14ac:dyDescent="0.5">
      <c r="H3153"/>
      <c r="P3153"/>
    </row>
    <row r="3154" spans="8:16" x14ac:dyDescent="0.5">
      <c r="H3154"/>
      <c r="P3154"/>
    </row>
    <row r="3155" spans="8:16" x14ac:dyDescent="0.5">
      <c r="H3155"/>
      <c r="P3155"/>
    </row>
    <row r="3156" spans="8:16" x14ac:dyDescent="0.5">
      <c r="H3156"/>
      <c r="P3156"/>
    </row>
    <row r="3157" spans="8:16" x14ac:dyDescent="0.5">
      <c r="H3157"/>
      <c r="P3157"/>
    </row>
    <row r="3158" spans="8:16" x14ac:dyDescent="0.5">
      <c r="H3158"/>
      <c r="P3158"/>
    </row>
    <row r="3159" spans="8:16" x14ac:dyDescent="0.5">
      <c r="H3159"/>
      <c r="P3159"/>
    </row>
    <row r="3160" spans="8:16" x14ac:dyDescent="0.5">
      <c r="H3160"/>
      <c r="P3160"/>
    </row>
    <row r="3161" spans="8:16" x14ac:dyDescent="0.5">
      <c r="H3161"/>
      <c r="P3161"/>
    </row>
    <row r="3162" spans="8:16" x14ac:dyDescent="0.5">
      <c r="H3162"/>
      <c r="P3162"/>
    </row>
    <row r="3163" spans="8:16" x14ac:dyDescent="0.5">
      <c r="H3163"/>
      <c r="P3163"/>
    </row>
    <row r="3164" spans="8:16" x14ac:dyDescent="0.5">
      <c r="H3164"/>
      <c r="P3164"/>
    </row>
    <row r="3165" spans="8:16" x14ac:dyDescent="0.5">
      <c r="H3165"/>
      <c r="P3165"/>
    </row>
    <row r="3166" spans="8:16" x14ac:dyDescent="0.5">
      <c r="H3166"/>
      <c r="P3166"/>
    </row>
    <row r="3167" spans="8:16" x14ac:dyDescent="0.5">
      <c r="H3167"/>
      <c r="P3167"/>
    </row>
    <row r="3168" spans="8:16" x14ac:dyDescent="0.5">
      <c r="H3168"/>
      <c r="P3168"/>
    </row>
    <row r="3169" spans="8:16" x14ac:dyDescent="0.5">
      <c r="H3169"/>
      <c r="P3169"/>
    </row>
    <row r="3170" spans="8:16" x14ac:dyDescent="0.5">
      <c r="H3170"/>
      <c r="P3170"/>
    </row>
    <row r="3171" spans="8:16" x14ac:dyDescent="0.5">
      <c r="H3171"/>
      <c r="P3171"/>
    </row>
    <row r="3172" spans="8:16" x14ac:dyDescent="0.5">
      <c r="H3172"/>
      <c r="P3172"/>
    </row>
    <row r="3173" spans="8:16" x14ac:dyDescent="0.5">
      <c r="H3173"/>
      <c r="P3173"/>
    </row>
    <row r="3174" spans="8:16" x14ac:dyDescent="0.5">
      <c r="H3174"/>
      <c r="P3174"/>
    </row>
    <row r="3175" spans="8:16" x14ac:dyDescent="0.5">
      <c r="H3175"/>
      <c r="P3175"/>
    </row>
    <row r="3176" spans="8:16" x14ac:dyDescent="0.5">
      <c r="H3176"/>
      <c r="P3176"/>
    </row>
    <row r="3177" spans="8:16" x14ac:dyDescent="0.5">
      <c r="H3177"/>
      <c r="P3177"/>
    </row>
    <row r="3178" spans="8:16" x14ac:dyDescent="0.5">
      <c r="H3178"/>
      <c r="P3178"/>
    </row>
    <row r="3179" spans="8:16" x14ac:dyDescent="0.5">
      <c r="H3179"/>
      <c r="P3179"/>
    </row>
    <row r="3180" spans="8:16" x14ac:dyDescent="0.5">
      <c r="H3180"/>
      <c r="P3180"/>
    </row>
    <row r="3181" spans="8:16" x14ac:dyDescent="0.5">
      <c r="H3181"/>
      <c r="P3181"/>
    </row>
    <row r="3182" spans="8:16" x14ac:dyDescent="0.5">
      <c r="H3182"/>
      <c r="P3182"/>
    </row>
    <row r="3183" spans="8:16" x14ac:dyDescent="0.5">
      <c r="H3183"/>
      <c r="P3183"/>
    </row>
    <row r="3184" spans="8:16" x14ac:dyDescent="0.5">
      <c r="H3184"/>
      <c r="P3184"/>
    </row>
    <row r="3185" spans="8:16" x14ac:dyDescent="0.5">
      <c r="H3185"/>
      <c r="P3185"/>
    </row>
    <row r="3186" spans="8:16" x14ac:dyDescent="0.5">
      <c r="H3186"/>
      <c r="P3186"/>
    </row>
    <row r="3187" spans="8:16" x14ac:dyDescent="0.5">
      <c r="H3187"/>
      <c r="P3187"/>
    </row>
    <row r="3188" spans="8:16" x14ac:dyDescent="0.5">
      <c r="H3188"/>
      <c r="P3188"/>
    </row>
    <row r="3189" spans="8:16" x14ac:dyDescent="0.5">
      <c r="H3189"/>
      <c r="P3189"/>
    </row>
    <row r="3190" spans="8:16" x14ac:dyDescent="0.5">
      <c r="H3190"/>
      <c r="P3190"/>
    </row>
    <row r="3191" spans="8:16" x14ac:dyDescent="0.5">
      <c r="H3191"/>
      <c r="P3191"/>
    </row>
    <row r="3192" spans="8:16" x14ac:dyDescent="0.5">
      <c r="H3192"/>
      <c r="P3192"/>
    </row>
    <row r="3193" spans="8:16" x14ac:dyDescent="0.5">
      <c r="H3193"/>
      <c r="P3193"/>
    </row>
    <row r="3194" spans="8:16" x14ac:dyDescent="0.5">
      <c r="H3194"/>
      <c r="P3194"/>
    </row>
    <row r="3195" spans="8:16" x14ac:dyDescent="0.5">
      <c r="H3195"/>
      <c r="P3195"/>
    </row>
    <row r="3196" spans="8:16" x14ac:dyDescent="0.5">
      <c r="H3196"/>
      <c r="P3196"/>
    </row>
    <row r="3197" spans="8:16" x14ac:dyDescent="0.5">
      <c r="H3197"/>
      <c r="P3197"/>
    </row>
    <row r="3198" spans="8:16" x14ac:dyDescent="0.5">
      <c r="H3198"/>
      <c r="P3198"/>
    </row>
    <row r="3199" spans="8:16" x14ac:dyDescent="0.5">
      <c r="H3199"/>
      <c r="P3199"/>
    </row>
    <row r="3200" spans="8:16" x14ac:dyDescent="0.5">
      <c r="H3200"/>
      <c r="P3200"/>
    </row>
    <row r="3201" spans="8:16" x14ac:dyDescent="0.5">
      <c r="H3201"/>
      <c r="P3201"/>
    </row>
    <row r="3202" spans="8:16" x14ac:dyDescent="0.5">
      <c r="H3202"/>
      <c r="P3202"/>
    </row>
    <row r="3203" spans="8:16" x14ac:dyDescent="0.5">
      <c r="H3203"/>
      <c r="P3203"/>
    </row>
    <row r="3204" spans="8:16" x14ac:dyDescent="0.5">
      <c r="H3204"/>
      <c r="P3204"/>
    </row>
    <row r="3205" spans="8:16" x14ac:dyDescent="0.5">
      <c r="H3205"/>
      <c r="P3205"/>
    </row>
    <row r="3206" spans="8:16" x14ac:dyDescent="0.5">
      <c r="H3206"/>
      <c r="P3206"/>
    </row>
    <row r="3207" spans="8:16" x14ac:dyDescent="0.5">
      <c r="H3207"/>
      <c r="P3207"/>
    </row>
    <row r="3208" spans="8:16" x14ac:dyDescent="0.5">
      <c r="H3208"/>
      <c r="P3208"/>
    </row>
    <row r="3209" spans="8:16" x14ac:dyDescent="0.5">
      <c r="H3209"/>
      <c r="P3209"/>
    </row>
    <row r="3210" spans="8:16" x14ac:dyDescent="0.5">
      <c r="H3210"/>
      <c r="P3210"/>
    </row>
    <row r="3211" spans="8:16" x14ac:dyDescent="0.5">
      <c r="H3211"/>
      <c r="P3211"/>
    </row>
    <row r="3212" spans="8:16" x14ac:dyDescent="0.5">
      <c r="H3212"/>
      <c r="P3212"/>
    </row>
    <row r="3213" spans="8:16" x14ac:dyDescent="0.5">
      <c r="H3213"/>
      <c r="P3213"/>
    </row>
    <row r="3214" spans="8:16" x14ac:dyDescent="0.5">
      <c r="H3214"/>
      <c r="P3214"/>
    </row>
    <row r="3215" spans="8:16" x14ac:dyDescent="0.5">
      <c r="H3215"/>
      <c r="P3215"/>
    </row>
    <row r="3216" spans="8:16" x14ac:dyDescent="0.5">
      <c r="H3216"/>
      <c r="P3216"/>
    </row>
    <row r="3217" spans="8:16" x14ac:dyDescent="0.5">
      <c r="H3217"/>
      <c r="P3217"/>
    </row>
    <row r="3218" spans="8:16" x14ac:dyDescent="0.5">
      <c r="H3218"/>
      <c r="P3218"/>
    </row>
    <row r="3219" spans="8:16" x14ac:dyDescent="0.5">
      <c r="H3219"/>
      <c r="P3219"/>
    </row>
    <row r="3220" spans="8:16" x14ac:dyDescent="0.5">
      <c r="H3220"/>
      <c r="P3220"/>
    </row>
    <row r="3221" spans="8:16" x14ac:dyDescent="0.5">
      <c r="H3221"/>
      <c r="P3221"/>
    </row>
    <row r="3222" spans="8:16" x14ac:dyDescent="0.5">
      <c r="H3222"/>
      <c r="P3222"/>
    </row>
    <row r="3223" spans="8:16" x14ac:dyDescent="0.5">
      <c r="H3223"/>
      <c r="P3223"/>
    </row>
    <row r="3224" spans="8:16" x14ac:dyDescent="0.5">
      <c r="H3224"/>
      <c r="P3224"/>
    </row>
    <row r="3225" spans="8:16" x14ac:dyDescent="0.5">
      <c r="H3225"/>
      <c r="P3225"/>
    </row>
    <row r="3226" spans="8:16" x14ac:dyDescent="0.5">
      <c r="H3226"/>
      <c r="P3226"/>
    </row>
    <row r="3227" spans="8:16" x14ac:dyDescent="0.5">
      <c r="H3227"/>
      <c r="P3227"/>
    </row>
    <row r="3228" spans="8:16" x14ac:dyDescent="0.5">
      <c r="H3228"/>
      <c r="P3228"/>
    </row>
    <row r="3229" spans="8:16" x14ac:dyDescent="0.5">
      <c r="H3229"/>
      <c r="P3229"/>
    </row>
    <row r="3230" spans="8:16" x14ac:dyDescent="0.5">
      <c r="H3230"/>
      <c r="P3230"/>
    </row>
    <row r="3231" spans="8:16" x14ac:dyDescent="0.5">
      <c r="H3231"/>
      <c r="P3231"/>
    </row>
    <row r="3232" spans="8:16" x14ac:dyDescent="0.5">
      <c r="H3232"/>
      <c r="P3232"/>
    </row>
    <row r="3233" spans="8:16" x14ac:dyDescent="0.5">
      <c r="H3233"/>
      <c r="P3233"/>
    </row>
    <row r="3234" spans="8:16" x14ac:dyDescent="0.5">
      <c r="H3234"/>
      <c r="P3234"/>
    </row>
    <row r="3235" spans="8:16" x14ac:dyDescent="0.5">
      <c r="H3235"/>
      <c r="P3235"/>
    </row>
    <row r="3236" spans="8:16" x14ac:dyDescent="0.5">
      <c r="H3236"/>
      <c r="P3236"/>
    </row>
    <row r="3237" spans="8:16" x14ac:dyDescent="0.5">
      <c r="H3237"/>
      <c r="P3237"/>
    </row>
    <row r="3238" spans="8:16" x14ac:dyDescent="0.5">
      <c r="H3238"/>
      <c r="P3238"/>
    </row>
    <row r="3239" spans="8:16" x14ac:dyDescent="0.5">
      <c r="H3239"/>
      <c r="P3239"/>
    </row>
    <row r="3240" spans="8:16" x14ac:dyDescent="0.5">
      <c r="H3240"/>
      <c r="P3240"/>
    </row>
    <row r="3241" spans="8:16" x14ac:dyDescent="0.5">
      <c r="H3241"/>
      <c r="P3241"/>
    </row>
    <row r="3242" spans="8:16" x14ac:dyDescent="0.5">
      <c r="H3242"/>
      <c r="P3242"/>
    </row>
    <row r="3243" spans="8:16" x14ac:dyDescent="0.5">
      <c r="H3243"/>
      <c r="P3243"/>
    </row>
    <row r="3244" spans="8:16" x14ac:dyDescent="0.5">
      <c r="H3244"/>
      <c r="P3244"/>
    </row>
    <row r="3245" spans="8:16" x14ac:dyDescent="0.5">
      <c r="H3245"/>
      <c r="P3245"/>
    </row>
    <row r="3246" spans="8:16" x14ac:dyDescent="0.5">
      <c r="H3246"/>
      <c r="P3246"/>
    </row>
    <row r="3247" spans="8:16" x14ac:dyDescent="0.5">
      <c r="H3247"/>
      <c r="P3247"/>
    </row>
    <row r="3248" spans="8:16" x14ac:dyDescent="0.5">
      <c r="H3248"/>
      <c r="P3248"/>
    </row>
    <row r="3249" spans="8:16" x14ac:dyDescent="0.5">
      <c r="H3249"/>
      <c r="P3249"/>
    </row>
    <row r="3250" spans="8:16" x14ac:dyDescent="0.5">
      <c r="H3250"/>
      <c r="P3250"/>
    </row>
    <row r="3251" spans="8:16" x14ac:dyDescent="0.5">
      <c r="H3251"/>
      <c r="P3251"/>
    </row>
    <row r="3252" spans="8:16" x14ac:dyDescent="0.5">
      <c r="H3252"/>
      <c r="P3252"/>
    </row>
    <row r="3253" spans="8:16" x14ac:dyDescent="0.5">
      <c r="H3253"/>
      <c r="P3253"/>
    </row>
    <row r="3254" spans="8:16" x14ac:dyDescent="0.5">
      <c r="H3254"/>
      <c r="P3254"/>
    </row>
    <row r="3255" spans="8:16" x14ac:dyDescent="0.5">
      <c r="H3255"/>
      <c r="P3255"/>
    </row>
    <row r="3256" spans="8:16" x14ac:dyDescent="0.5">
      <c r="H3256"/>
      <c r="P3256"/>
    </row>
    <row r="3257" spans="8:16" x14ac:dyDescent="0.5">
      <c r="H3257"/>
      <c r="P3257"/>
    </row>
    <row r="3258" spans="8:16" x14ac:dyDescent="0.5">
      <c r="H3258"/>
      <c r="P3258"/>
    </row>
    <row r="3259" spans="8:16" x14ac:dyDescent="0.5">
      <c r="H3259"/>
      <c r="P3259"/>
    </row>
    <row r="3260" spans="8:16" x14ac:dyDescent="0.5">
      <c r="H3260"/>
      <c r="P3260"/>
    </row>
    <row r="3261" spans="8:16" x14ac:dyDescent="0.5">
      <c r="H3261"/>
      <c r="P3261"/>
    </row>
    <row r="3262" spans="8:16" x14ac:dyDescent="0.5">
      <c r="H3262"/>
      <c r="P3262"/>
    </row>
    <row r="3263" spans="8:16" x14ac:dyDescent="0.5">
      <c r="H3263"/>
      <c r="P3263"/>
    </row>
    <row r="3264" spans="8:16" x14ac:dyDescent="0.5">
      <c r="H3264"/>
      <c r="P3264"/>
    </row>
    <row r="3265" spans="8:16" x14ac:dyDescent="0.5">
      <c r="H3265"/>
      <c r="P3265"/>
    </row>
    <row r="3266" spans="8:16" x14ac:dyDescent="0.5">
      <c r="H3266"/>
      <c r="P3266"/>
    </row>
    <row r="3267" spans="8:16" x14ac:dyDescent="0.5">
      <c r="H3267"/>
      <c r="P3267"/>
    </row>
    <row r="3268" spans="8:16" x14ac:dyDescent="0.5">
      <c r="H3268"/>
      <c r="P3268"/>
    </row>
    <row r="3269" spans="8:16" x14ac:dyDescent="0.5">
      <c r="H3269"/>
      <c r="P3269"/>
    </row>
    <row r="3270" spans="8:16" x14ac:dyDescent="0.5">
      <c r="H3270"/>
      <c r="P3270"/>
    </row>
    <row r="3271" spans="8:16" x14ac:dyDescent="0.5">
      <c r="H3271"/>
      <c r="P3271"/>
    </row>
    <row r="3272" spans="8:16" x14ac:dyDescent="0.5">
      <c r="H3272"/>
      <c r="P3272"/>
    </row>
    <row r="3273" spans="8:16" x14ac:dyDescent="0.5">
      <c r="H3273"/>
      <c r="P3273"/>
    </row>
    <row r="3274" spans="8:16" x14ac:dyDescent="0.5">
      <c r="H3274"/>
      <c r="P3274"/>
    </row>
    <row r="3275" spans="8:16" x14ac:dyDescent="0.5">
      <c r="H3275"/>
      <c r="P3275"/>
    </row>
    <row r="3276" spans="8:16" x14ac:dyDescent="0.5">
      <c r="H3276"/>
      <c r="P3276"/>
    </row>
    <row r="3277" spans="8:16" x14ac:dyDescent="0.5">
      <c r="H3277"/>
      <c r="P3277"/>
    </row>
    <row r="3278" spans="8:16" x14ac:dyDescent="0.5">
      <c r="H3278"/>
      <c r="P3278"/>
    </row>
    <row r="3279" spans="8:16" x14ac:dyDescent="0.5">
      <c r="H3279"/>
      <c r="P3279"/>
    </row>
    <row r="3280" spans="8:16" x14ac:dyDescent="0.5">
      <c r="H3280"/>
      <c r="P3280"/>
    </row>
    <row r="3281" spans="8:16" x14ac:dyDescent="0.5">
      <c r="H3281"/>
      <c r="P3281"/>
    </row>
    <row r="3282" spans="8:16" x14ac:dyDescent="0.5">
      <c r="H3282"/>
      <c r="P3282"/>
    </row>
    <row r="3283" spans="8:16" x14ac:dyDescent="0.5">
      <c r="H3283"/>
      <c r="P3283"/>
    </row>
    <row r="3284" spans="8:16" x14ac:dyDescent="0.5">
      <c r="H3284"/>
      <c r="P3284"/>
    </row>
    <row r="3285" spans="8:16" x14ac:dyDescent="0.5">
      <c r="H3285"/>
      <c r="P3285"/>
    </row>
    <row r="3286" spans="8:16" x14ac:dyDescent="0.5">
      <c r="H3286"/>
      <c r="P3286"/>
    </row>
    <row r="3287" spans="8:16" x14ac:dyDescent="0.5">
      <c r="H3287"/>
      <c r="P3287"/>
    </row>
    <row r="3288" spans="8:16" x14ac:dyDescent="0.5">
      <c r="H3288"/>
      <c r="P3288"/>
    </row>
    <row r="3289" spans="8:16" x14ac:dyDescent="0.5">
      <c r="H3289"/>
      <c r="P3289"/>
    </row>
    <row r="3290" spans="8:16" x14ac:dyDescent="0.5">
      <c r="H3290"/>
      <c r="P3290"/>
    </row>
    <row r="3291" spans="8:16" x14ac:dyDescent="0.5">
      <c r="H3291"/>
      <c r="P3291"/>
    </row>
    <row r="3292" spans="8:16" x14ac:dyDescent="0.5">
      <c r="H3292"/>
      <c r="P3292"/>
    </row>
    <row r="3293" spans="8:16" x14ac:dyDescent="0.5">
      <c r="H3293"/>
      <c r="P3293"/>
    </row>
    <row r="3294" spans="8:16" x14ac:dyDescent="0.5">
      <c r="H3294"/>
      <c r="P3294"/>
    </row>
    <row r="3295" spans="8:16" x14ac:dyDescent="0.5">
      <c r="H3295"/>
      <c r="P3295"/>
    </row>
    <row r="3296" spans="8:16" x14ac:dyDescent="0.5">
      <c r="H3296"/>
      <c r="P3296"/>
    </row>
    <row r="3297" spans="8:16" x14ac:dyDescent="0.5">
      <c r="H3297"/>
      <c r="P3297"/>
    </row>
    <row r="3298" spans="8:16" x14ac:dyDescent="0.5">
      <c r="H3298"/>
      <c r="P3298"/>
    </row>
    <row r="3299" spans="8:16" x14ac:dyDescent="0.5">
      <c r="H3299"/>
      <c r="P3299"/>
    </row>
    <row r="3300" spans="8:16" x14ac:dyDescent="0.5">
      <c r="H3300"/>
      <c r="P3300"/>
    </row>
    <row r="3301" spans="8:16" x14ac:dyDescent="0.5">
      <c r="H3301"/>
      <c r="P3301"/>
    </row>
    <row r="3302" spans="8:16" x14ac:dyDescent="0.5">
      <c r="H3302"/>
      <c r="P3302"/>
    </row>
    <row r="3303" spans="8:16" x14ac:dyDescent="0.5">
      <c r="H3303"/>
      <c r="P3303"/>
    </row>
    <row r="3304" spans="8:16" x14ac:dyDescent="0.5">
      <c r="H3304"/>
      <c r="P3304"/>
    </row>
    <row r="3305" spans="8:16" x14ac:dyDescent="0.5">
      <c r="H3305"/>
      <c r="P3305"/>
    </row>
    <row r="3306" spans="8:16" x14ac:dyDescent="0.5">
      <c r="H3306"/>
      <c r="P3306"/>
    </row>
    <row r="3307" spans="8:16" x14ac:dyDescent="0.5">
      <c r="H3307"/>
      <c r="P3307"/>
    </row>
    <row r="3308" spans="8:16" x14ac:dyDescent="0.5">
      <c r="H3308"/>
      <c r="P3308"/>
    </row>
    <row r="3309" spans="8:16" x14ac:dyDescent="0.5">
      <c r="H3309"/>
      <c r="P3309"/>
    </row>
    <row r="3310" spans="8:16" x14ac:dyDescent="0.5">
      <c r="H3310"/>
      <c r="P3310"/>
    </row>
    <row r="3311" spans="8:16" x14ac:dyDescent="0.5">
      <c r="H3311"/>
      <c r="P3311"/>
    </row>
    <row r="3312" spans="8:16" x14ac:dyDescent="0.5">
      <c r="H3312"/>
      <c r="P3312"/>
    </row>
    <row r="3313" spans="8:16" x14ac:dyDescent="0.5">
      <c r="H3313"/>
      <c r="P3313"/>
    </row>
    <row r="3314" spans="8:16" x14ac:dyDescent="0.5">
      <c r="H3314"/>
      <c r="P3314"/>
    </row>
    <row r="3315" spans="8:16" x14ac:dyDescent="0.5">
      <c r="H3315"/>
      <c r="P3315"/>
    </row>
    <row r="3316" spans="8:16" x14ac:dyDescent="0.5">
      <c r="H3316"/>
      <c r="P3316"/>
    </row>
    <row r="3317" spans="8:16" x14ac:dyDescent="0.5">
      <c r="H3317"/>
      <c r="P3317"/>
    </row>
    <row r="3318" spans="8:16" x14ac:dyDescent="0.5">
      <c r="H3318"/>
      <c r="P3318"/>
    </row>
    <row r="3319" spans="8:16" x14ac:dyDescent="0.5">
      <c r="H3319"/>
      <c r="P3319"/>
    </row>
    <row r="3320" spans="8:16" x14ac:dyDescent="0.5">
      <c r="H3320"/>
      <c r="P3320"/>
    </row>
    <row r="3321" spans="8:16" x14ac:dyDescent="0.5">
      <c r="H3321"/>
      <c r="P3321"/>
    </row>
    <row r="3322" spans="8:16" x14ac:dyDescent="0.5">
      <c r="H3322"/>
      <c r="P3322"/>
    </row>
    <row r="3323" spans="8:16" x14ac:dyDescent="0.5">
      <c r="H3323"/>
      <c r="P3323"/>
    </row>
    <row r="3324" spans="8:16" x14ac:dyDescent="0.5">
      <c r="H3324"/>
      <c r="P3324"/>
    </row>
    <row r="3325" spans="8:16" x14ac:dyDescent="0.5">
      <c r="H3325"/>
      <c r="P3325"/>
    </row>
    <row r="3326" spans="8:16" x14ac:dyDescent="0.5">
      <c r="H3326"/>
      <c r="P3326"/>
    </row>
    <row r="3327" spans="8:16" x14ac:dyDescent="0.5">
      <c r="H3327"/>
      <c r="P3327"/>
    </row>
    <row r="3328" spans="8:16" x14ac:dyDescent="0.5">
      <c r="H3328"/>
      <c r="P3328"/>
    </row>
    <row r="3329" spans="8:16" x14ac:dyDescent="0.5">
      <c r="H3329"/>
      <c r="P3329"/>
    </row>
    <row r="3330" spans="8:16" x14ac:dyDescent="0.5">
      <c r="H3330"/>
      <c r="P3330"/>
    </row>
    <row r="3331" spans="8:16" x14ac:dyDescent="0.5">
      <c r="H3331"/>
      <c r="P3331"/>
    </row>
    <row r="3332" spans="8:16" x14ac:dyDescent="0.5">
      <c r="H3332"/>
      <c r="P3332"/>
    </row>
    <row r="3333" spans="8:16" x14ac:dyDescent="0.5">
      <c r="H3333"/>
      <c r="P3333"/>
    </row>
    <row r="3334" spans="8:16" x14ac:dyDescent="0.5">
      <c r="H3334"/>
      <c r="P3334"/>
    </row>
    <row r="3335" spans="8:16" x14ac:dyDescent="0.5">
      <c r="H3335"/>
      <c r="P3335"/>
    </row>
    <row r="3336" spans="8:16" x14ac:dyDescent="0.5">
      <c r="H3336"/>
      <c r="P3336"/>
    </row>
    <row r="3337" spans="8:16" x14ac:dyDescent="0.5">
      <c r="H3337"/>
      <c r="P3337"/>
    </row>
    <row r="3338" spans="8:16" x14ac:dyDescent="0.5">
      <c r="H3338"/>
      <c r="P3338"/>
    </row>
    <row r="3339" spans="8:16" x14ac:dyDescent="0.5">
      <c r="H3339"/>
      <c r="P3339"/>
    </row>
    <row r="3340" spans="8:16" x14ac:dyDescent="0.5">
      <c r="H3340"/>
      <c r="P3340"/>
    </row>
    <row r="3341" spans="8:16" x14ac:dyDescent="0.5">
      <c r="H3341"/>
      <c r="P3341"/>
    </row>
    <row r="3342" spans="8:16" x14ac:dyDescent="0.5">
      <c r="H3342"/>
      <c r="P3342"/>
    </row>
    <row r="3343" spans="8:16" x14ac:dyDescent="0.5">
      <c r="H3343"/>
      <c r="P3343"/>
    </row>
    <row r="3344" spans="8:16" x14ac:dyDescent="0.5">
      <c r="H3344"/>
      <c r="P3344"/>
    </row>
    <row r="3345" spans="8:16" x14ac:dyDescent="0.5">
      <c r="H3345"/>
      <c r="P3345"/>
    </row>
    <row r="3346" spans="8:16" x14ac:dyDescent="0.5">
      <c r="H3346"/>
      <c r="P3346"/>
    </row>
    <row r="3347" spans="8:16" x14ac:dyDescent="0.5">
      <c r="H3347"/>
      <c r="P3347"/>
    </row>
    <row r="3348" spans="8:16" x14ac:dyDescent="0.5">
      <c r="H3348"/>
      <c r="P3348"/>
    </row>
    <row r="3349" spans="8:16" x14ac:dyDescent="0.5">
      <c r="H3349"/>
      <c r="P3349"/>
    </row>
    <row r="3350" spans="8:16" x14ac:dyDescent="0.5">
      <c r="H3350"/>
      <c r="P3350"/>
    </row>
    <row r="3351" spans="8:16" x14ac:dyDescent="0.5">
      <c r="H3351"/>
      <c r="P3351"/>
    </row>
    <row r="3352" spans="8:16" x14ac:dyDescent="0.5">
      <c r="H3352"/>
      <c r="P3352"/>
    </row>
    <row r="3353" spans="8:16" x14ac:dyDescent="0.5">
      <c r="H3353"/>
      <c r="P3353"/>
    </row>
    <row r="3354" spans="8:16" x14ac:dyDescent="0.5">
      <c r="H3354"/>
      <c r="P3354"/>
    </row>
    <row r="3355" spans="8:16" x14ac:dyDescent="0.5">
      <c r="H3355"/>
      <c r="P3355"/>
    </row>
    <row r="3356" spans="8:16" x14ac:dyDescent="0.5">
      <c r="H3356"/>
      <c r="P3356"/>
    </row>
    <row r="3357" spans="8:16" x14ac:dyDescent="0.5">
      <c r="H3357"/>
      <c r="P3357"/>
    </row>
    <row r="3358" spans="8:16" x14ac:dyDescent="0.5">
      <c r="H3358"/>
      <c r="P3358"/>
    </row>
    <row r="3359" spans="8:16" x14ac:dyDescent="0.5">
      <c r="H3359"/>
      <c r="P3359"/>
    </row>
    <row r="3360" spans="8:16" x14ac:dyDescent="0.5">
      <c r="H3360"/>
      <c r="P3360"/>
    </row>
    <row r="3361" spans="8:16" x14ac:dyDescent="0.5">
      <c r="H3361"/>
      <c r="P3361"/>
    </row>
    <row r="3362" spans="8:16" x14ac:dyDescent="0.5">
      <c r="H3362"/>
      <c r="P3362"/>
    </row>
    <row r="3363" spans="8:16" x14ac:dyDescent="0.5">
      <c r="H3363"/>
      <c r="P3363"/>
    </row>
    <row r="3364" spans="8:16" x14ac:dyDescent="0.5">
      <c r="H3364"/>
      <c r="P3364"/>
    </row>
    <row r="3365" spans="8:16" x14ac:dyDescent="0.5">
      <c r="H3365"/>
      <c r="P3365"/>
    </row>
    <row r="3366" spans="8:16" x14ac:dyDescent="0.5">
      <c r="H3366"/>
      <c r="P3366"/>
    </row>
    <row r="3367" spans="8:16" x14ac:dyDescent="0.5">
      <c r="H3367"/>
      <c r="P3367"/>
    </row>
    <row r="3368" spans="8:16" x14ac:dyDescent="0.5">
      <c r="H3368"/>
      <c r="P3368"/>
    </row>
    <row r="3369" spans="8:16" x14ac:dyDescent="0.5">
      <c r="H3369"/>
      <c r="P3369"/>
    </row>
    <row r="3370" spans="8:16" x14ac:dyDescent="0.5">
      <c r="H3370"/>
      <c r="P3370"/>
    </row>
    <row r="3371" spans="8:16" x14ac:dyDescent="0.5">
      <c r="H3371"/>
      <c r="P3371"/>
    </row>
    <row r="3372" spans="8:16" x14ac:dyDescent="0.5">
      <c r="H3372"/>
      <c r="P3372"/>
    </row>
    <row r="3373" spans="8:16" x14ac:dyDescent="0.5">
      <c r="H3373"/>
      <c r="P3373"/>
    </row>
    <row r="3374" spans="8:16" x14ac:dyDescent="0.5">
      <c r="H3374"/>
      <c r="P3374"/>
    </row>
    <row r="3375" spans="8:16" x14ac:dyDescent="0.5">
      <c r="H3375"/>
      <c r="P3375"/>
    </row>
    <row r="3376" spans="8:16" x14ac:dyDescent="0.5">
      <c r="H3376"/>
      <c r="P3376"/>
    </row>
    <row r="3377" spans="8:16" x14ac:dyDescent="0.5">
      <c r="H3377"/>
      <c r="P3377"/>
    </row>
    <row r="3378" spans="8:16" x14ac:dyDescent="0.5">
      <c r="H3378"/>
      <c r="P3378"/>
    </row>
    <row r="3379" spans="8:16" x14ac:dyDescent="0.5">
      <c r="H3379"/>
      <c r="P3379"/>
    </row>
    <row r="3380" spans="8:16" x14ac:dyDescent="0.5">
      <c r="H3380"/>
      <c r="P3380"/>
    </row>
    <row r="3381" spans="8:16" x14ac:dyDescent="0.5">
      <c r="H3381"/>
      <c r="P3381"/>
    </row>
    <row r="3382" spans="8:16" x14ac:dyDescent="0.5">
      <c r="H3382"/>
      <c r="P3382"/>
    </row>
    <row r="3383" spans="8:16" x14ac:dyDescent="0.5">
      <c r="H3383"/>
      <c r="P3383"/>
    </row>
    <row r="3384" spans="8:16" x14ac:dyDescent="0.5">
      <c r="H3384"/>
      <c r="P3384"/>
    </row>
    <row r="3385" spans="8:16" x14ac:dyDescent="0.5">
      <c r="H3385"/>
      <c r="P3385"/>
    </row>
    <row r="3386" spans="8:16" x14ac:dyDescent="0.5">
      <c r="H3386"/>
      <c r="P3386"/>
    </row>
    <row r="3387" spans="8:16" x14ac:dyDescent="0.5">
      <c r="H3387"/>
      <c r="P3387"/>
    </row>
    <row r="3388" spans="8:16" x14ac:dyDescent="0.5">
      <c r="H3388"/>
      <c r="P3388"/>
    </row>
    <row r="3389" spans="8:16" x14ac:dyDescent="0.5">
      <c r="H3389"/>
      <c r="P3389"/>
    </row>
    <row r="3390" spans="8:16" x14ac:dyDescent="0.5">
      <c r="H3390"/>
      <c r="P3390"/>
    </row>
    <row r="3391" spans="8:16" x14ac:dyDescent="0.5">
      <c r="H3391"/>
      <c r="P3391"/>
    </row>
    <row r="3392" spans="8:16" x14ac:dyDescent="0.5">
      <c r="H3392"/>
      <c r="P3392"/>
    </row>
    <row r="3393" spans="8:16" x14ac:dyDescent="0.5">
      <c r="H3393"/>
      <c r="P3393"/>
    </row>
    <row r="3394" spans="8:16" x14ac:dyDescent="0.5">
      <c r="H3394"/>
      <c r="P3394"/>
    </row>
    <row r="3395" spans="8:16" x14ac:dyDescent="0.5">
      <c r="H3395"/>
      <c r="P3395"/>
    </row>
    <row r="3396" spans="8:16" x14ac:dyDescent="0.5">
      <c r="H3396"/>
      <c r="P3396"/>
    </row>
    <row r="3397" spans="8:16" x14ac:dyDescent="0.5">
      <c r="H3397"/>
      <c r="P3397"/>
    </row>
    <row r="3398" spans="8:16" x14ac:dyDescent="0.5">
      <c r="H3398"/>
      <c r="P3398"/>
    </row>
    <row r="3399" spans="8:16" x14ac:dyDescent="0.5">
      <c r="H3399"/>
      <c r="P3399"/>
    </row>
    <row r="3400" spans="8:16" x14ac:dyDescent="0.5">
      <c r="H3400"/>
      <c r="P3400"/>
    </row>
    <row r="3401" spans="8:16" x14ac:dyDescent="0.5">
      <c r="H3401"/>
      <c r="P3401"/>
    </row>
    <row r="3402" spans="8:16" x14ac:dyDescent="0.5">
      <c r="H3402"/>
      <c r="P3402"/>
    </row>
    <row r="3403" spans="8:16" x14ac:dyDescent="0.5">
      <c r="H3403"/>
      <c r="P3403"/>
    </row>
    <row r="3404" spans="8:16" x14ac:dyDescent="0.5">
      <c r="H3404"/>
      <c r="P3404"/>
    </row>
    <row r="3405" spans="8:16" x14ac:dyDescent="0.5">
      <c r="H3405"/>
      <c r="P3405"/>
    </row>
    <row r="3406" spans="8:16" x14ac:dyDescent="0.5">
      <c r="H3406"/>
      <c r="P3406"/>
    </row>
    <row r="3407" spans="8:16" x14ac:dyDescent="0.5">
      <c r="H3407"/>
      <c r="P3407"/>
    </row>
    <row r="3408" spans="8:16" x14ac:dyDescent="0.5">
      <c r="H3408"/>
      <c r="P3408"/>
    </row>
    <row r="3409" spans="8:16" x14ac:dyDescent="0.5">
      <c r="H3409"/>
      <c r="P3409"/>
    </row>
    <row r="3410" spans="8:16" x14ac:dyDescent="0.5">
      <c r="H3410"/>
      <c r="P3410"/>
    </row>
    <row r="3411" spans="8:16" x14ac:dyDescent="0.5">
      <c r="H3411"/>
      <c r="P3411"/>
    </row>
    <row r="3412" spans="8:16" x14ac:dyDescent="0.5">
      <c r="H3412"/>
      <c r="P3412"/>
    </row>
    <row r="3413" spans="8:16" x14ac:dyDescent="0.5">
      <c r="H3413"/>
      <c r="P3413"/>
    </row>
    <row r="3414" spans="8:16" x14ac:dyDescent="0.5">
      <c r="H3414"/>
      <c r="P3414"/>
    </row>
    <row r="3415" spans="8:16" x14ac:dyDescent="0.5">
      <c r="H3415"/>
      <c r="P3415"/>
    </row>
    <row r="3416" spans="8:16" x14ac:dyDescent="0.5">
      <c r="H3416"/>
      <c r="P3416"/>
    </row>
    <row r="3417" spans="8:16" x14ac:dyDescent="0.5">
      <c r="H3417"/>
      <c r="P3417"/>
    </row>
    <row r="3418" spans="8:16" x14ac:dyDescent="0.5">
      <c r="H3418"/>
      <c r="P3418"/>
    </row>
    <row r="3419" spans="8:16" x14ac:dyDescent="0.5">
      <c r="H3419"/>
      <c r="P3419"/>
    </row>
    <row r="3420" spans="8:16" x14ac:dyDescent="0.5">
      <c r="H3420"/>
      <c r="P3420"/>
    </row>
    <row r="3421" spans="8:16" x14ac:dyDescent="0.5">
      <c r="H3421"/>
      <c r="P3421"/>
    </row>
    <row r="3422" spans="8:16" x14ac:dyDescent="0.5">
      <c r="H3422"/>
      <c r="P3422"/>
    </row>
    <row r="3423" spans="8:16" x14ac:dyDescent="0.5">
      <c r="H3423"/>
      <c r="P3423"/>
    </row>
    <row r="3424" spans="8:16" x14ac:dyDescent="0.5">
      <c r="H3424"/>
      <c r="P3424"/>
    </row>
    <row r="3425" spans="8:16" x14ac:dyDescent="0.5">
      <c r="H3425"/>
      <c r="P3425"/>
    </row>
    <row r="3426" spans="8:16" x14ac:dyDescent="0.5">
      <c r="H3426"/>
      <c r="P3426"/>
    </row>
    <row r="3427" spans="8:16" x14ac:dyDescent="0.5">
      <c r="H3427"/>
      <c r="P3427"/>
    </row>
    <row r="3428" spans="8:16" x14ac:dyDescent="0.5">
      <c r="H3428"/>
      <c r="P3428"/>
    </row>
    <row r="3429" spans="8:16" x14ac:dyDescent="0.5">
      <c r="H3429"/>
      <c r="P3429"/>
    </row>
    <row r="3430" spans="8:16" x14ac:dyDescent="0.5">
      <c r="H3430"/>
      <c r="P3430"/>
    </row>
    <row r="3431" spans="8:16" x14ac:dyDescent="0.5">
      <c r="H3431"/>
      <c r="P3431"/>
    </row>
    <row r="3432" spans="8:16" x14ac:dyDescent="0.5">
      <c r="H3432"/>
      <c r="P3432"/>
    </row>
    <row r="3433" spans="8:16" x14ac:dyDescent="0.5">
      <c r="H3433"/>
      <c r="P3433"/>
    </row>
    <row r="3434" spans="8:16" x14ac:dyDescent="0.5">
      <c r="H3434"/>
      <c r="P3434"/>
    </row>
    <row r="3435" spans="8:16" x14ac:dyDescent="0.5">
      <c r="H3435"/>
      <c r="P3435"/>
    </row>
    <row r="3436" spans="8:16" x14ac:dyDescent="0.5">
      <c r="H3436"/>
      <c r="P3436"/>
    </row>
    <row r="3437" spans="8:16" x14ac:dyDescent="0.5">
      <c r="H3437"/>
      <c r="P3437"/>
    </row>
    <row r="3438" spans="8:16" x14ac:dyDescent="0.5">
      <c r="H3438"/>
      <c r="P3438"/>
    </row>
    <row r="3439" spans="8:16" x14ac:dyDescent="0.5">
      <c r="H3439"/>
      <c r="P3439"/>
    </row>
    <row r="3440" spans="8:16" x14ac:dyDescent="0.5">
      <c r="H3440"/>
      <c r="P3440"/>
    </row>
    <row r="3441" spans="8:16" x14ac:dyDescent="0.5">
      <c r="H3441"/>
      <c r="P3441"/>
    </row>
    <row r="3442" spans="8:16" x14ac:dyDescent="0.5">
      <c r="H3442"/>
      <c r="P3442"/>
    </row>
    <row r="3443" spans="8:16" x14ac:dyDescent="0.5">
      <c r="H3443"/>
      <c r="P3443"/>
    </row>
    <row r="3444" spans="8:16" x14ac:dyDescent="0.5">
      <c r="H3444"/>
      <c r="P3444"/>
    </row>
    <row r="3445" spans="8:16" x14ac:dyDescent="0.5">
      <c r="H3445"/>
      <c r="P3445"/>
    </row>
    <row r="3446" spans="8:16" x14ac:dyDescent="0.5">
      <c r="H3446"/>
      <c r="P3446"/>
    </row>
    <row r="3447" spans="8:16" x14ac:dyDescent="0.5">
      <c r="H3447"/>
      <c r="P3447"/>
    </row>
    <row r="3448" spans="8:16" x14ac:dyDescent="0.5">
      <c r="H3448"/>
      <c r="P3448"/>
    </row>
    <row r="3449" spans="8:16" x14ac:dyDescent="0.5">
      <c r="H3449"/>
      <c r="P3449"/>
    </row>
    <row r="3450" spans="8:16" x14ac:dyDescent="0.5">
      <c r="H3450"/>
      <c r="P3450"/>
    </row>
    <row r="3451" spans="8:16" x14ac:dyDescent="0.5">
      <c r="H3451"/>
      <c r="P3451"/>
    </row>
    <row r="3452" spans="8:16" x14ac:dyDescent="0.5">
      <c r="H3452"/>
      <c r="P3452"/>
    </row>
    <row r="3453" spans="8:16" x14ac:dyDescent="0.5">
      <c r="H3453"/>
      <c r="P3453"/>
    </row>
    <row r="3454" spans="8:16" x14ac:dyDescent="0.5">
      <c r="H3454"/>
      <c r="P3454"/>
    </row>
    <row r="3455" spans="8:16" x14ac:dyDescent="0.5">
      <c r="H3455"/>
      <c r="P3455"/>
    </row>
    <row r="3456" spans="8:16" x14ac:dyDescent="0.5">
      <c r="H3456"/>
      <c r="P3456"/>
    </row>
    <row r="3457" spans="8:16" x14ac:dyDescent="0.5">
      <c r="H3457"/>
      <c r="P3457"/>
    </row>
    <row r="3458" spans="8:16" x14ac:dyDescent="0.5">
      <c r="H3458"/>
      <c r="P3458"/>
    </row>
    <row r="3459" spans="8:16" x14ac:dyDescent="0.5">
      <c r="H3459"/>
      <c r="P3459"/>
    </row>
    <row r="3460" spans="8:16" x14ac:dyDescent="0.5">
      <c r="H3460"/>
      <c r="P3460"/>
    </row>
    <row r="3461" spans="8:16" x14ac:dyDescent="0.5">
      <c r="H3461"/>
      <c r="P3461"/>
    </row>
    <row r="3462" spans="8:16" x14ac:dyDescent="0.5">
      <c r="H3462"/>
      <c r="P3462"/>
    </row>
    <row r="3463" spans="8:16" x14ac:dyDescent="0.5">
      <c r="H3463"/>
      <c r="P3463"/>
    </row>
    <row r="3464" spans="8:16" x14ac:dyDescent="0.5">
      <c r="H3464"/>
      <c r="P3464"/>
    </row>
    <row r="3465" spans="8:16" x14ac:dyDescent="0.5">
      <c r="H3465"/>
      <c r="P3465"/>
    </row>
    <row r="3466" spans="8:16" x14ac:dyDescent="0.5">
      <c r="H3466"/>
      <c r="P3466"/>
    </row>
    <row r="3467" spans="8:16" x14ac:dyDescent="0.5">
      <c r="H3467"/>
      <c r="P3467"/>
    </row>
    <row r="3468" spans="8:16" x14ac:dyDescent="0.5">
      <c r="H3468"/>
      <c r="P3468"/>
    </row>
    <row r="3469" spans="8:16" x14ac:dyDescent="0.5">
      <c r="H3469"/>
      <c r="P3469"/>
    </row>
    <row r="3470" spans="8:16" x14ac:dyDescent="0.5">
      <c r="H3470"/>
      <c r="P3470"/>
    </row>
    <row r="3471" spans="8:16" x14ac:dyDescent="0.5">
      <c r="H3471"/>
      <c r="P3471"/>
    </row>
    <row r="3472" spans="8:16" x14ac:dyDescent="0.5">
      <c r="H3472"/>
      <c r="P3472"/>
    </row>
    <row r="3473" spans="8:16" x14ac:dyDescent="0.5">
      <c r="H3473"/>
      <c r="P3473"/>
    </row>
    <row r="3474" spans="8:16" x14ac:dyDescent="0.5">
      <c r="H3474"/>
      <c r="P3474"/>
    </row>
    <row r="3475" spans="8:16" x14ac:dyDescent="0.5">
      <c r="H3475"/>
      <c r="P3475"/>
    </row>
    <row r="3476" spans="8:16" x14ac:dyDescent="0.5">
      <c r="H3476"/>
      <c r="P3476"/>
    </row>
    <row r="3477" spans="8:16" x14ac:dyDescent="0.5">
      <c r="H3477"/>
      <c r="P3477"/>
    </row>
    <row r="3478" spans="8:16" x14ac:dyDescent="0.5">
      <c r="H3478"/>
      <c r="P3478"/>
    </row>
    <row r="3479" spans="8:16" x14ac:dyDescent="0.5">
      <c r="H3479"/>
      <c r="P3479"/>
    </row>
    <row r="3480" spans="8:16" x14ac:dyDescent="0.5">
      <c r="H3480"/>
      <c r="P3480"/>
    </row>
    <row r="3481" spans="8:16" x14ac:dyDescent="0.5">
      <c r="H3481"/>
      <c r="P3481"/>
    </row>
    <row r="3482" spans="8:16" x14ac:dyDescent="0.5">
      <c r="H3482"/>
      <c r="P3482"/>
    </row>
    <row r="3483" spans="8:16" x14ac:dyDescent="0.5">
      <c r="H3483"/>
      <c r="P3483"/>
    </row>
    <row r="3484" spans="8:16" x14ac:dyDescent="0.5">
      <c r="H3484"/>
      <c r="P3484"/>
    </row>
    <row r="3485" spans="8:16" x14ac:dyDescent="0.5">
      <c r="H3485"/>
      <c r="P3485"/>
    </row>
    <row r="3486" spans="8:16" x14ac:dyDescent="0.5">
      <c r="H3486"/>
      <c r="P3486"/>
    </row>
    <row r="3487" spans="8:16" x14ac:dyDescent="0.5">
      <c r="H3487"/>
      <c r="P3487"/>
    </row>
    <row r="3488" spans="8:16" x14ac:dyDescent="0.5">
      <c r="H3488"/>
      <c r="P3488"/>
    </row>
    <row r="3489" spans="8:16" x14ac:dyDescent="0.5">
      <c r="H3489"/>
      <c r="P3489"/>
    </row>
    <row r="3490" spans="8:16" x14ac:dyDescent="0.5">
      <c r="H3490"/>
      <c r="P3490"/>
    </row>
    <row r="3491" spans="8:16" x14ac:dyDescent="0.5">
      <c r="H3491"/>
      <c r="P3491"/>
    </row>
    <row r="3492" spans="8:16" x14ac:dyDescent="0.5">
      <c r="H3492"/>
      <c r="P3492"/>
    </row>
    <row r="3493" spans="8:16" x14ac:dyDescent="0.5">
      <c r="H3493"/>
      <c r="P3493"/>
    </row>
    <row r="3494" spans="8:16" x14ac:dyDescent="0.5">
      <c r="H3494"/>
      <c r="P3494"/>
    </row>
    <row r="3495" spans="8:16" x14ac:dyDescent="0.5">
      <c r="H3495"/>
      <c r="P3495"/>
    </row>
    <row r="3496" spans="8:16" x14ac:dyDescent="0.5">
      <c r="H3496"/>
      <c r="P3496"/>
    </row>
    <row r="3497" spans="8:16" x14ac:dyDescent="0.5">
      <c r="H3497"/>
      <c r="P3497"/>
    </row>
    <row r="3498" spans="8:16" x14ac:dyDescent="0.5">
      <c r="H3498"/>
      <c r="P3498"/>
    </row>
    <row r="3499" spans="8:16" x14ac:dyDescent="0.5">
      <c r="H3499"/>
      <c r="P3499"/>
    </row>
    <row r="3500" spans="8:16" x14ac:dyDescent="0.5">
      <c r="H3500"/>
      <c r="P3500"/>
    </row>
    <row r="3501" spans="8:16" x14ac:dyDescent="0.5">
      <c r="H3501"/>
      <c r="P3501"/>
    </row>
    <row r="3502" spans="8:16" x14ac:dyDescent="0.5">
      <c r="H3502"/>
      <c r="P3502"/>
    </row>
    <row r="3503" spans="8:16" x14ac:dyDescent="0.5">
      <c r="H3503"/>
      <c r="P3503"/>
    </row>
    <row r="3504" spans="8:16" x14ac:dyDescent="0.5">
      <c r="H3504"/>
      <c r="P3504"/>
    </row>
    <row r="3505" spans="8:16" x14ac:dyDescent="0.5">
      <c r="H3505"/>
      <c r="P3505"/>
    </row>
    <row r="3506" spans="8:16" x14ac:dyDescent="0.5">
      <c r="H3506"/>
      <c r="P3506"/>
    </row>
    <row r="3507" spans="8:16" x14ac:dyDescent="0.5">
      <c r="H3507"/>
      <c r="P3507"/>
    </row>
    <row r="3508" spans="8:16" x14ac:dyDescent="0.5">
      <c r="H3508"/>
      <c r="P3508"/>
    </row>
    <row r="3509" spans="8:16" x14ac:dyDescent="0.5">
      <c r="H3509"/>
      <c r="P3509"/>
    </row>
    <row r="3510" spans="8:16" x14ac:dyDescent="0.5">
      <c r="H3510"/>
      <c r="P3510"/>
    </row>
    <row r="3511" spans="8:16" x14ac:dyDescent="0.5">
      <c r="H3511"/>
      <c r="P3511"/>
    </row>
    <row r="3512" spans="8:16" x14ac:dyDescent="0.5">
      <c r="H3512"/>
      <c r="P3512"/>
    </row>
    <row r="3513" spans="8:16" x14ac:dyDescent="0.5">
      <c r="H3513"/>
      <c r="P3513"/>
    </row>
    <row r="3514" spans="8:16" x14ac:dyDescent="0.5">
      <c r="H3514"/>
      <c r="P3514"/>
    </row>
    <row r="3515" spans="8:16" x14ac:dyDescent="0.5">
      <c r="H3515"/>
      <c r="P3515"/>
    </row>
    <row r="3516" spans="8:16" x14ac:dyDescent="0.5">
      <c r="H3516"/>
      <c r="P3516"/>
    </row>
    <row r="3517" spans="8:16" x14ac:dyDescent="0.5">
      <c r="H3517"/>
      <c r="P3517"/>
    </row>
    <row r="3518" spans="8:16" x14ac:dyDescent="0.5">
      <c r="H3518"/>
      <c r="P3518"/>
    </row>
    <row r="3519" spans="8:16" x14ac:dyDescent="0.5">
      <c r="H3519"/>
      <c r="P3519"/>
    </row>
    <row r="3520" spans="8:16" x14ac:dyDescent="0.5">
      <c r="H3520"/>
      <c r="P3520"/>
    </row>
    <row r="3521" spans="8:16" x14ac:dyDescent="0.5">
      <c r="H3521"/>
      <c r="P3521"/>
    </row>
    <row r="3522" spans="8:16" x14ac:dyDescent="0.5">
      <c r="H3522"/>
      <c r="P3522"/>
    </row>
    <row r="3523" spans="8:16" x14ac:dyDescent="0.5">
      <c r="H3523"/>
      <c r="P3523"/>
    </row>
    <row r="3524" spans="8:16" x14ac:dyDescent="0.5">
      <c r="H3524"/>
      <c r="P3524"/>
    </row>
    <row r="3525" spans="8:16" x14ac:dyDescent="0.5">
      <c r="H3525"/>
      <c r="P3525"/>
    </row>
    <row r="3526" spans="8:16" x14ac:dyDescent="0.5">
      <c r="H3526"/>
      <c r="P3526"/>
    </row>
    <row r="3527" spans="8:16" x14ac:dyDescent="0.5">
      <c r="H3527"/>
      <c r="P3527"/>
    </row>
    <row r="3528" spans="8:16" x14ac:dyDescent="0.5">
      <c r="H3528"/>
      <c r="P3528"/>
    </row>
    <row r="3529" spans="8:16" x14ac:dyDescent="0.5">
      <c r="H3529"/>
      <c r="P3529"/>
    </row>
    <row r="3530" spans="8:16" x14ac:dyDescent="0.5">
      <c r="H3530"/>
      <c r="P3530"/>
    </row>
    <row r="3531" spans="8:16" x14ac:dyDescent="0.5">
      <c r="H3531"/>
      <c r="P3531"/>
    </row>
    <row r="3532" spans="8:16" x14ac:dyDescent="0.5">
      <c r="H3532"/>
      <c r="P3532"/>
    </row>
    <row r="3533" spans="8:16" x14ac:dyDescent="0.5">
      <c r="H3533"/>
      <c r="P3533"/>
    </row>
    <row r="3534" spans="8:16" x14ac:dyDescent="0.5">
      <c r="H3534"/>
      <c r="P3534"/>
    </row>
    <row r="3535" spans="8:16" x14ac:dyDescent="0.5">
      <c r="H3535"/>
      <c r="P3535"/>
    </row>
    <row r="3536" spans="8:16" x14ac:dyDescent="0.5">
      <c r="H3536"/>
      <c r="P3536"/>
    </row>
    <row r="3537" spans="8:16" x14ac:dyDescent="0.5">
      <c r="H3537"/>
      <c r="P3537"/>
    </row>
    <row r="3538" spans="8:16" x14ac:dyDescent="0.5">
      <c r="H3538"/>
      <c r="P3538"/>
    </row>
    <row r="3539" spans="8:16" x14ac:dyDescent="0.5">
      <c r="H3539"/>
      <c r="P3539"/>
    </row>
    <row r="3540" spans="8:16" x14ac:dyDescent="0.5">
      <c r="H3540"/>
      <c r="P3540"/>
    </row>
    <row r="3541" spans="8:16" x14ac:dyDescent="0.5">
      <c r="H3541"/>
      <c r="P3541"/>
    </row>
    <row r="3542" spans="8:16" x14ac:dyDescent="0.5">
      <c r="H3542"/>
      <c r="P3542"/>
    </row>
    <row r="3543" spans="8:16" x14ac:dyDescent="0.5">
      <c r="H3543"/>
      <c r="P3543"/>
    </row>
    <row r="3544" spans="8:16" x14ac:dyDescent="0.5">
      <c r="H3544"/>
      <c r="P3544"/>
    </row>
    <row r="3545" spans="8:16" x14ac:dyDescent="0.5">
      <c r="H3545"/>
      <c r="P3545"/>
    </row>
    <row r="3546" spans="8:16" x14ac:dyDescent="0.5">
      <c r="H3546"/>
      <c r="P3546"/>
    </row>
    <row r="3547" spans="8:16" x14ac:dyDescent="0.5">
      <c r="H3547"/>
      <c r="P3547"/>
    </row>
    <row r="3548" spans="8:16" x14ac:dyDescent="0.5">
      <c r="H3548"/>
      <c r="P3548"/>
    </row>
    <row r="3549" spans="8:16" x14ac:dyDescent="0.5">
      <c r="H3549"/>
      <c r="P3549"/>
    </row>
    <row r="3550" spans="8:16" x14ac:dyDescent="0.5">
      <c r="H3550"/>
      <c r="P3550"/>
    </row>
    <row r="3551" spans="8:16" x14ac:dyDescent="0.5">
      <c r="H3551"/>
      <c r="P3551"/>
    </row>
    <row r="3552" spans="8:16" x14ac:dyDescent="0.5">
      <c r="H3552"/>
      <c r="P3552"/>
    </row>
    <row r="3553" spans="8:16" x14ac:dyDescent="0.5">
      <c r="H3553"/>
      <c r="P3553"/>
    </row>
    <row r="3554" spans="8:16" x14ac:dyDescent="0.5">
      <c r="H3554"/>
      <c r="P3554"/>
    </row>
    <row r="3555" spans="8:16" x14ac:dyDescent="0.5">
      <c r="H3555"/>
      <c r="P3555"/>
    </row>
    <row r="3556" spans="8:16" x14ac:dyDescent="0.5">
      <c r="H3556"/>
      <c r="P3556"/>
    </row>
    <row r="3557" spans="8:16" x14ac:dyDescent="0.5">
      <c r="H3557"/>
      <c r="P3557"/>
    </row>
    <row r="3558" spans="8:16" x14ac:dyDescent="0.5">
      <c r="H3558"/>
      <c r="P3558"/>
    </row>
    <row r="3559" spans="8:16" x14ac:dyDescent="0.5">
      <c r="H3559"/>
      <c r="P3559"/>
    </row>
    <row r="3560" spans="8:16" x14ac:dyDescent="0.5">
      <c r="H3560"/>
      <c r="P3560"/>
    </row>
    <row r="3561" spans="8:16" x14ac:dyDescent="0.5">
      <c r="H3561"/>
      <c r="P3561"/>
    </row>
    <row r="3562" spans="8:16" x14ac:dyDescent="0.5">
      <c r="H3562"/>
      <c r="P3562"/>
    </row>
    <row r="3563" spans="8:16" x14ac:dyDescent="0.5">
      <c r="H3563"/>
      <c r="P3563"/>
    </row>
    <row r="3564" spans="8:16" x14ac:dyDescent="0.5">
      <c r="H3564"/>
      <c r="P3564"/>
    </row>
    <row r="3565" spans="8:16" x14ac:dyDescent="0.5">
      <c r="H3565"/>
      <c r="P3565"/>
    </row>
    <row r="3566" spans="8:16" x14ac:dyDescent="0.5">
      <c r="H3566"/>
      <c r="P3566"/>
    </row>
    <row r="3567" spans="8:16" x14ac:dyDescent="0.5">
      <c r="H3567"/>
      <c r="P3567"/>
    </row>
    <row r="3568" spans="8:16" x14ac:dyDescent="0.5">
      <c r="H3568"/>
      <c r="P3568"/>
    </row>
    <row r="3569" spans="8:16" x14ac:dyDescent="0.5">
      <c r="H3569"/>
      <c r="P3569"/>
    </row>
    <row r="3570" spans="8:16" x14ac:dyDescent="0.5">
      <c r="H3570"/>
      <c r="P3570"/>
    </row>
    <row r="3571" spans="8:16" x14ac:dyDescent="0.5">
      <c r="H3571"/>
      <c r="P3571"/>
    </row>
    <row r="3572" spans="8:16" x14ac:dyDescent="0.5">
      <c r="H3572"/>
      <c r="P3572"/>
    </row>
    <row r="3573" spans="8:16" x14ac:dyDescent="0.5">
      <c r="H3573"/>
      <c r="P3573"/>
    </row>
    <row r="3574" spans="8:16" x14ac:dyDescent="0.5">
      <c r="H3574"/>
      <c r="P3574"/>
    </row>
    <row r="3575" spans="8:16" x14ac:dyDescent="0.5">
      <c r="H3575"/>
      <c r="P3575"/>
    </row>
    <row r="3576" spans="8:16" x14ac:dyDescent="0.5">
      <c r="H3576"/>
      <c r="P3576"/>
    </row>
    <row r="3577" spans="8:16" x14ac:dyDescent="0.5">
      <c r="H3577"/>
      <c r="P3577"/>
    </row>
    <row r="3578" spans="8:16" x14ac:dyDescent="0.5">
      <c r="H3578"/>
      <c r="P3578"/>
    </row>
    <row r="3579" spans="8:16" x14ac:dyDescent="0.5">
      <c r="H3579"/>
      <c r="P3579"/>
    </row>
    <row r="3580" spans="8:16" x14ac:dyDescent="0.5">
      <c r="H3580"/>
      <c r="P3580"/>
    </row>
    <row r="3581" spans="8:16" x14ac:dyDescent="0.5">
      <c r="H3581"/>
      <c r="P3581"/>
    </row>
    <row r="3582" spans="8:16" x14ac:dyDescent="0.5">
      <c r="H3582"/>
      <c r="P3582"/>
    </row>
    <row r="3583" spans="8:16" x14ac:dyDescent="0.5">
      <c r="H3583"/>
      <c r="P3583"/>
    </row>
    <row r="3584" spans="8:16" x14ac:dyDescent="0.5">
      <c r="H3584"/>
      <c r="P3584"/>
    </row>
    <row r="3585" spans="8:16" x14ac:dyDescent="0.5">
      <c r="H3585"/>
      <c r="P3585"/>
    </row>
    <row r="3586" spans="8:16" x14ac:dyDescent="0.5">
      <c r="H3586"/>
      <c r="P3586"/>
    </row>
    <row r="3587" spans="8:16" x14ac:dyDescent="0.5">
      <c r="H3587"/>
      <c r="P3587"/>
    </row>
    <row r="3588" spans="8:16" x14ac:dyDescent="0.5">
      <c r="H3588"/>
      <c r="P3588"/>
    </row>
    <row r="3589" spans="8:16" x14ac:dyDescent="0.5">
      <c r="H3589"/>
      <c r="P3589"/>
    </row>
    <row r="3590" spans="8:16" x14ac:dyDescent="0.5">
      <c r="H3590"/>
      <c r="P3590"/>
    </row>
    <row r="3591" spans="8:16" x14ac:dyDescent="0.5">
      <c r="H3591"/>
      <c r="P3591"/>
    </row>
    <row r="3592" spans="8:16" x14ac:dyDescent="0.5">
      <c r="H3592"/>
      <c r="P3592"/>
    </row>
    <row r="3593" spans="8:16" x14ac:dyDescent="0.5">
      <c r="H3593"/>
      <c r="P3593"/>
    </row>
    <row r="3594" spans="8:16" x14ac:dyDescent="0.5">
      <c r="H3594"/>
      <c r="P3594"/>
    </row>
    <row r="3595" spans="8:16" x14ac:dyDescent="0.5">
      <c r="H3595"/>
      <c r="P3595"/>
    </row>
    <row r="3596" spans="8:16" x14ac:dyDescent="0.5">
      <c r="H3596"/>
      <c r="P3596"/>
    </row>
    <row r="3597" spans="8:16" x14ac:dyDescent="0.5">
      <c r="H3597"/>
      <c r="P3597"/>
    </row>
    <row r="3598" spans="8:16" x14ac:dyDescent="0.5">
      <c r="H3598"/>
      <c r="P3598"/>
    </row>
    <row r="3599" spans="8:16" x14ac:dyDescent="0.5">
      <c r="H3599"/>
      <c r="P3599"/>
    </row>
    <row r="3600" spans="8:16" x14ac:dyDescent="0.5">
      <c r="H3600"/>
      <c r="P3600"/>
    </row>
    <row r="3601" spans="8:16" x14ac:dyDescent="0.5">
      <c r="H3601"/>
      <c r="P3601"/>
    </row>
    <row r="3602" spans="8:16" x14ac:dyDescent="0.5">
      <c r="H3602"/>
      <c r="P3602"/>
    </row>
    <row r="3603" spans="8:16" x14ac:dyDescent="0.5">
      <c r="H3603"/>
      <c r="P3603"/>
    </row>
    <row r="3604" spans="8:16" x14ac:dyDescent="0.5">
      <c r="H3604"/>
      <c r="P3604"/>
    </row>
    <row r="3605" spans="8:16" x14ac:dyDescent="0.5">
      <c r="H3605"/>
      <c r="P3605"/>
    </row>
    <row r="3606" spans="8:16" x14ac:dyDescent="0.5">
      <c r="H3606"/>
      <c r="P3606"/>
    </row>
    <row r="3607" spans="8:16" x14ac:dyDescent="0.5">
      <c r="H3607"/>
      <c r="P3607"/>
    </row>
    <row r="3608" spans="8:16" x14ac:dyDescent="0.5">
      <c r="H3608"/>
      <c r="P3608"/>
    </row>
    <row r="3609" spans="8:16" x14ac:dyDescent="0.5">
      <c r="H3609"/>
      <c r="P3609"/>
    </row>
    <row r="3610" spans="8:16" x14ac:dyDescent="0.5">
      <c r="H3610"/>
      <c r="P3610"/>
    </row>
    <row r="3611" spans="8:16" x14ac:dyDescent="0.5">
      <c r="H3611"/>
      <c r="P3611"/>
    </row>
    <row r="3612" spans="8:16" x14ac:dyDescent="0.5">
      <c r="H3612"/>
      <c r="P3612"/>
    </row>
    <row r="3613" spans="8:16" x14ac:dyDescent="0.5">
      <c r="H3613"/>
      <c r="P3613"/>
    </row>
    <row r="3614" spans="8:16" x14ac:dyDescent="0.5">
      <c r="H3614"/>
      <c r="P3614"/>
    </row>
    <row r="3615" spans="8:16" x14ac:dyDescent="0.5">
      <c r="H3615"/>
      <c r="P3615"/>
    </row>
    <row r="3616" spans="8:16" x14ac:dyDescent="0.5">
      <c r="H3616"/>
      <c r="P3616"/>
    </row>
    <row r="3617" spans="8:16" x14ac:dyDescent="0.5">
      <c r="H3617"/>
      <c r="P3617"/>
    </row>
    <row r="3618" spans="8:16" x14ac:dyDescent="0.5">
      <c r="H3618"/>
      <c r="P3618"/>
    </row>
    <row r="3619" spans="8:16" x14ac:dyDescent="0.5">
      <c r="H3619"/>
      <c r="P3619"/>
    </row>
    <row r="3620" spans="8:16" x14ac:dyDescent="0.5">
      <c r="H3620"/>
      <c r="P3620"/>
    </row>
    <row r="3621" spans="8:16" x14ac:dyDescent="0.5">
      <c r="H3621"/>
      <c r="P3621"/>
    </row>
    <row r="3622" spans="8:16" x14ac:dyDescent="0.5">
      <c r="H3622"/>
      <c r="P3622"/>
    </row>
    <row r="3623" spans="8:16" x14ac:dyDescent="0.5">
      <c r="H3623"/>
      <c r="P3623"/>
    </row>
    <row r="3624" spans="8:16" x14ac:dyDescent="0.5">
      <c r="H3624"/>
      <c r="P3624"/>
    </row>
    <row r="3625" spans="8:16" x14ac:dyDescent="0.5">
      <c r="H3625"/>
      <c r="P3625"/>
    </row>
    <row r="3626" spans="8:16" x14ac:dyDescent="0.5">
      <c r="H3626"/>
      <c r="P3626"/>
    </row>
    <row r="3627" spans="8:16" x14ac:dyDescent="0.5">
      <c r="H3627"/>
      <c r="P3627"/>
    </row>
    <row r="3628" spans="8:16" x14ac:dyDescent="0.5">
      <c r="H3628"/>
      <c r="P3628"/>
    </row>
    <row r="3629" spans="8:16" x14ac:dyDescent="0.5">
      <c r="H3629"/>
      <c r="P3629"/>
    </row>
    <row r="3630" spans="8:16" x14ac:dyDescent="0.5">
      <c r="H3630"/>
      <c r="P3630"/>
    </row>
    <row r="3631" spans="8:16" x14ac:dyDescent="0.5">
      <c r="H3631"/>
      <c r="P3631"/>
    </row>
    <row r="3632" spans="8:16" x14ac:dyDescent="0.5">
      <c r="H3632"/>
      <c r="P3632"/>
    </row>
    <row r="3633" spans="8:16" x14ac:dyDescent="0.5">
      <c r="H3633"/>
      <c r="P3633"/>
    </row>
    <row r="3634" spans="8:16" x14ac:dyDescent="0.5">
      <c r="H3634"/>
      <c r="P3634"/>
    </row>
    <row r="3635" spans="8:16" x14ac:dyDescent="0.5">
      <c r="H3635"/>
      <c r="P3635"/>
    </row>
    <row r="3636" spans="8:16" x14ac:dyDescent="0.5">
      <c r="H3636"/>
      <c r="P3636"/>
    </row>
    <row r="3637" spans="8:16" x14ac:dyDescent="0.5">
      <c r="H3637"/>
      <c r="P3637"/>
    </row>
    <row r="3638" spans="8:16" x14ac:dyDescent="0.5">
      <c r="H3638"/>
      <c r="P3638"/>
    </row>
    <row r="3639" spans="8:16" x14ac:dyDescent="0.5">
      <c r="H3639"/>
      <c r="P3639"/>
    </row>
    <row r="3640" spans="8:16" x14ac:dyDescent="0.5">
      <c r="H3640"/>
      <c r="P3640"/>
    </row>
    <row r="3641" spans="8:16" x14ac:dyDescent="0.5">
      <c r="H3641"/>
      <c r="P3641"/>
    </row>
    <row r="3642" spans="8:16" x14ac:dyDescent="0.5">
      <c r="H3642"/>
      <c r="P3642"/>
    </row>
    <row r="3643" spans="8:16" x14ac:dyDescent="0.5">
      <c r="H3643"/>
      <c r="P3643"/>
    </row>
    <row r="3644" spans="8:16" x14ac:dyDescent="0.5">
      <c r="H3644"/>
      <c r="P3644"/>
    </row>
    <row r="3645" spans="8:16" x14ac:dyDescent="0.5">
      <c r="H3645"/>
      <c r="P3645"/>
    </row>
    <row r="3646" spans="8:16" x14ac:dyDescent="0.5">
      <c r="H3646"/>
      <c r="P3646"/>
    </row>
    <row r="3647" spans="8:16" x14ac:dyDescent="0.5">
      <c r="H3647"/>
      <c r="P3647"/>
    </row>
    <row r="3648" spans="8:16" x14ac:dyDescent="0.5">
      <c r="H3648"/>
      <c r="P3648"/>
    </row>
    <row r="3649" spans="8:16" x14ac:dyDescent="0.5">
      <c r="H3649"/>
      <c r="P3649"/>
    </row>
    <row r="3650" spans="8:16" x14ac:dyDescent="0.5">
      <c r="H3650"/>
      <c r="P3650"/>
    </row>
    <row r="3651" spans="8:16" x14ac:dyDescent="0.5">
      <c r="H3651"/>
      <c r="P3651"/>
    </row>
    <row r="3652" spans="8:16" x14ac:dyDescent="0.5">
      <c r="H3652"/>
      <c r="P3652"/>
    </row>
    <row r="3653" spans="8:16" x14ac:dyDescent="0.5">
      <c r="H3653"/>
      <c r="P3653"/>
    </row>
    <row r="3654" spans="8:16" x14ac:dyDescent="0.5">
      <c r="H3654"/>
      <c r="P3654"/>
    </row>
    <row r="3655" spans="8:16" x14ac:dyDescent="0.5">
      <c r="H3655"/>
      <c r="P3655"/>
    </row>
    <row r="3656" spans="8:16" x14ac:dyDescent="0.5">
      <c r="H3656"/>
      <c r="P3656"/>
    </row>
    <row r="3657" spans="8:16" x14ac:dyDescent="0.5">
      <c r="H3657"/>
      <c r="P3657"/>
    </row>
    <row r="3658" spans="8:16" x14ac:dyDescent="0.5">
      <c r="H3658"/>
      <c r="P3658"/>
    </row>
    <row r="3659" spans="8:16" x14ac:dyDescent="0.5">
      <c r="H3659"/>
      <c r="P3659"/>
    </row>
    <row r="3660" spans="8:16" x14ac:dyDescent="0.5">
      <c r="H3660"/>
      <c r="P3660"/>
    </row>
    <row r="3661" spans="8:16" x14ac:dyDescent="0.5">
      <c r="H3661"/>
      <c r="P3661"/>
    </row>
    <row r="3662" spans="8:16" x14ac:dyDescent="0.5">
      <c r="H3662"/>
      <c r="P3662"/>
    </row>
    <row r="3663" spans="8:16" x14ac:dyDescent="0.5">
      <c r="H3663"/>
      <c r="P3663"/>
    </row>
    <row r="3664" spans="8:16" x14ac:dyDescent="0.5">
      <c r="H3664"/>
      <c r="P3664"/>
    </row>
    <row r="3665" spans="8:16" x14ac:dyDescent="0.5">
      <c r="H3665"/>
      <c r="P3665"/>
    </row>
    <row r="3666" spans="8:16" x14ac:dyDescent="0.5">
      <c r="H3666"/>
      <c r="P3666"/>
    </row>
    <row r="3667" spans="8:16" x14ac:dyDescent="0.5">
      <c r="H3667"/>
      <c r="P3667"/>
    </row>
    <row r="3668" spans="8:16" x14ac:dyDescent="0.5">
      <c r="H3668"/>
      <c r="P3668"/>
    </row>
    <row r="3669" spans="8:16" x14ac:dyDescent="0.5">
      <c r="H3669"/>
      <c r="P3669"/>
    </row>
    <row r="3670" spans="8:16" x14ac:dyDescent="0.5">
      <c r="H3670"/>
      <c r="P3670"/>
    </row>
    <row r="3671" spans="8:16" x14ac:dyDescent="0.5">
      <c r="H3671"/>
      <c r="P3671"/>
    </row>
    <row r="3672" spans="8:16" x14ac:dyDescent="0.5">
      <c r="H3672"/>
      <c r="P3672"/>
    </row>
    <row r="3673" spans="8:16" x14ac:dyDescent="0.5">
      <c r="H3673"/>
      <c r="P3673"/>
    </row>
    <row r="3674" spans="8:16" x14ac:dyDescent="0.5">
      <c r="H3674"/>
      <c r="P3674"/>
    </row>
    <row r="3675" spans="8:16" x14ac:dyDescent="0.5">
      <c r="H3675"/>
      <c r="P3675"/>
    </row>
    <row r="3676" spans="8:16" x14ac:dyDescent="0.5">
      <c r="H3676"/>
      <c r="P3676"/>
    </row>
    <row r="3677" spans="8:16" x14ac:dyDescent="0.5">
      <c r="H3677"/>
      <c r="P3677"/>
    </row>
    <row r="3678" spans="8:16" x14ac:dyDescent="0.5">
      <c r="H3678"/>
      <c r="P3678"/>
    </row>
    <row r="3679" spans="8:16" x14ac:dyDescent="0.5">
      <c r="H3679"/>
      <c r="P3679"/>
    </row>
    <row r="3680" spans="8:16" x14ac:dyDescent="0.5">
      <c r="H3680"/>
      <c r="P3680"/>
    </row>
    <row r="3681" spans="8:16" x14ac:dyDescent="0.5">
      <c r="H3681"/>
      <c r="P3681"/>
    </row>
    <row r="3682" spans="8:16" x14ac:dyDescent="0.5">
      <c r="H3682"/>
      <c r="P3682"/>
    </row>
    <row r="3683" spans="8:16" x14ac:dyDescent="0.5">
      <c r="H3683"/>
      <c r="P3683"/>
    </row>
    <row r="3684" spans="8:16" x14ac:dyDescent="0.5">
      <c r="H3684"/>
      <c r="P3684"/>
    </row>
    <row r="3685" spans="8:16" x14ac:dyDescent="0.5">
      <c r="H3685"/>
      <c r="P3685"/>
    </row>
    <row r="3686" spans="8:16" x14ac:dyDescent="0.5">
      <c r="H3686"/>
      <c r="P3686"/>
    </row>
    <row r="3687" spans="8:16" x14ac:dyDescent="0.5">
      <c r="H3687"/>
      <c r="P3687"/>
    </row>
    <row r="3688" spans="8:16" x14ac:dyDescent="0.5">
      <c r="H3688"/>
      <c r="P3688"/>
    </row>
    <row r="3689" spans="8:16" x14ac:dyDescent="0.5">
      <c r="H3689"/>
      <c r="P3689"/>
    </row>
    <row r="3690" spans="8:16" x14ac:dyDescent="0.5">
      <c r="H3690"/>
      <c r="P3690"/>
    </row>
    <row r="3691" spans="8:16" x14ac:dyDescent="0.5">
      <c r="H3691"/>
      <c r="P3691"/>
    </row>
    <row r="3692" spans="8:16" x14ac:dyDescent="0.5">
      <c r="H3692"/>
      <c r="P3692"/>
    </row>
    <row r="3693" spans="8:16" x14ac:dyDescent="0.5">
      <c r="H3693"/>
      <c r="P3693"/>
    </row>
    <row r="3694" spans="8:16" x14ac:dyDescent="0.5">
      <c r="H3694"/>
      <c r="P3694"/>
    </row>
    <row r="3695" spans="8:16" x14ac:dyDescent="0.5">
      <c r="H3695"/>
      <c r="P3695"/>
    </row>
    <row r="3696" spans="8:16" x14ac:dyDescent="0.5">
      <c r="H3696"/>
      <c r="P3696"/>
    </row>
    <row r="3697" spans="8:16" x14ac:dyDescent="0.5">
      <c r="H3697"/>
      <c r="P3697"/>
    </row>
    <row r="3698" spans="8:16" x14ac:dyDescent="0.5">
      <c r="H3698"/>
      <c r="P3698"/>
    </row>
    <row r="3699" spans="8:16" x14ac:dyDescent="0.5">
      <c r="H3699"/>
      <c r="P3699"/>
    </row>
    <row r="3700" spans="8:16" x14ac:dyDescent="0.5">
      <c r="H3700"/>
      <c r="P3700"/>
    </row>
    <row r="3701" spans="8:16" x14ac:dyDescent="0.5">
      <c r="H3701"/>
      <c r="P3701"/>
    </row>
    <row r="3702" spans="8:16" x14ac:dyDescent="0.5">
      <c r="H3702"/>
      <c r="P3702"/>
    </row>
    <row r="3703" spans="8:16" x14ac:dyDescent="0.5">
      <c r="H3703"/>
      <c r="P3703"/>
    </row>
    <row r="3704" spans="8:16" x14ac:dyDescent="0.5">
      <c r="H3704"/>
      <c r="P3704"/>
    </row>
    <row r="3705" spans="8:16" x14ac:dyDescent="0.5">
      <c r="H3705"/>
      <c r="P3705"/>
    </row>
    <row r="3706" spans="8:16" x14ac:dyDescent="0.5">
      <c r="H3706"/>
      <c r="P3706"/>
    </row>
    <row r="3707" spans="8:16" x14ac:dyDescent="0.5">
      <c r="H3707"/>
      <c r="P3707"/>
    </row>
    <row r="3708" spans="8:16" x14ac:dyDescent="0.5">
      <c r="H3708"/>
      <c r="P3708"/>
    </row>
    <row r="3709" spans="8:16" x14ac:dyDescent="0.5">
      <c r="H3709"/>
      <c r="P3709"/>
    </row>
    <row r="3710" spans="8:16" x14ac:dyDescent="0.5">
      <c r="H3710"/>
      <c r="P3710"/>
    </row>
    <row r="3711" spans="8:16" x14ac:dyDescent="0.5">
      <c r="H3711"/>
      <c r="P3711"/>
    </row>
    <row r="3712" spans="8:16" x14ac:dyDescent="0.5">
      <c r="H3712"/>
      <c r="P3712"/>
    </row>
    <row r="3713" spans="8:16" x14ac:dyDescent="0.5">
      <c r="H3713"/>
      <c r="P3713"/>
    </row>
    <row r="3714" spans="8:16" x14ac:dyDescent="0.5">
      <c r="H3714"/>
      <c r="P3714"/>
    </row>
    <row r="3715" spans="8:16" x14ac:dyDescent="0.5">
      <c r="H3715"/>
      <c r="P3715"/>
    </row>
    <row r="3716" spans="8:16" x14ac:dyDescent="0.5">
      <c r="H3716"/>
      <c r="P3716"/>
    </row>
    <row r="3717" spans="8:16" x14ac:dyDescent="0.5">
      <c r="H3717"/>
      <c r="P3717"/>
    </row>
    <row r="3718" spans="8:16" x14ac:dyDescent="0.5">
      <c r="H3718"/>
      <c r="P3718"/>
    </row>
    <row r="3719" spans="8:16" x14ac:dyDescent="0.5">
      <c r="H3719"/>
      <c r="P3719"/>
    </row>
    <row r="3720" spans="8:16" x14ac:dyDescent="0.5">
      <c r="H3720"/>
      <c r="P3720"/>
    </row>
    <row r="3721" spans="8:16" x14ac:dyDescent="0.5">
      <c r="H3721"/>
      <c r="P3721"/>
    </row>
    <row r="3722" spans="8:16" x14ac:dyDescent="0.5">
      <c r="H3722"/>
      <c r="P3722"/>
    </row>
    <row r="3723" spans="8:16" x14ac:dyDescent="0.5">
      <c r="H3723"/>
      <c r="P3723"/>
    </row>
    <row r="3724" spans="8:16" x14ac:dyDescent="0.5">
      <c r="H3724"/>
      <c r="P3724"/>
    </row>
    <row r="3725" spans="8:16" x14ac:dyDescent="0.5">
      <c r="H3725"/>
      <c r="P3725"/>
    </row>
    <row r="3726" spans="8:16" x14ac:dyDescent="0.5">
      <c r="H3726"/>
      <c r="P3726"/>
    </row>
    <row r="3727" spans="8:16" x14ac:dyDescent="0.5">
      <c r="H3727"/>
      <c r="P3727"/>
    </row>
    <row r="3728" spans="8:16" x14ac:dyDescent="0.5">
      <c r="H3728"/>
      <c r="P3728"/>
    </row>
    <row r="3729" spans="8:16" x14ac:dyDescent="0.5">
      <c r="H3729"/>
      <c r="P3729"/>
    </row>
    <row r="3730" spans="8:16" x14ac:dyDescent="0.5">
      <c r="H3730"/>
      <c r="P3730"/>
    </row>
    <row r="3731" spans="8:16" x14ac:dyDescent="0.5">
      <c r="H3731"/>
      <c r="P3731"/>
    </row>
    <row r="3732" spans="8:16" x14ac:dyDescent="0.5">
      <c r="H3732"/>
      <c r="P3732"/>
    </row>
    <row r="3733" spans="8:16" x14ac:dyDescent="0.5">
      <c r="H3733"/>
      <c r="P3733"/>
    </row>
    <row r="3734" spans="8:16" x14ac:dyDescent="0.5">
      <c r="H3734"/>
      <c r="P3734"/>
    </row>
    <row r="3735" spans="8:16" x14ac:dyDescent="0.5">
      <c r="H3735"/>
      <c r="P3735"/>
    </row>
    <row r="3736" spans="8:16" x14ac:dyDescent="0.5">
      <c r="H3736"/>
      <c r="P3736"/>
    </row>
    <row r="3737" spans="8:16" x14ac:dyDescent="0.5">
      <c r="H3737"/>
      <c r="P3737"/>
    </row>
    <row r="3738" spans="8:16" x14ac:dyDescent="0.5">
      <c r="H3738"/>
      <c r="P3738"/>
    </row>
    <row r="3739" spans="8:16" x14ac:dyDescent="0.5">
      <c r="H3739"/>
      <c r="P3739"/>
    </row>
    <row r="3740" spans="8:16" x14ac:dyDescent="0.5">
      <c r="H3740"/>
      <c r="P3740"/>
    </row>
    <row r="3741" spans="8:16" x14ac:dyDescent="0.5">
      <c r="H3741"/>
      <c r="P3741"/>
    </row>
    <row r="3742" spans="8:16" x14ac:dyDescent="0.5">
      <c r="H3742"/>
      <c r="P3742"/>
    </row>
    <row r="3743" spans="8:16" x14ac:dyDescent="0.5">
      <c r="H3743"/>
      <c r="P3743"/>
    </row>
    <row r="3744" spans="8:16" x14ac:dyDescent="0.5">
      <c r="H3744"/>
      <c r="P3744"/>
    </row>
    <row r="3745" spans="8:16" x14ac:dyDescent="0.5">
      <c r="H3745"/>
      <c r="P3745"/>
    </row>
    <row r="3746" spans="8:16" x14ac:dyDescent="0.5">
      <c r="H3746"/>
      <c r="P3746"/>
    </row>
    <row r="3747" spans="8:16" x14ac:dyDescent="0.5">
      <c r="H3747"/>
      <c r="P3747"/>
    </row>
    <row r="3748" spans="8:16" x14ac:dyDescent="0.5">
      <c r="H3748"/>
      <c r="P3748"/>
    </row>
    <row r="3749" spans="8:16" x14ac:dyDescent="0.5">
      <c r="H3749"/>
      <c r="P3749"/>
    </row>
    <row r="3750" spans="8:16" x14ac:dyDescent="0.5">
      <c r="H3750"/>
      <c r="P3750"/>
    </row>
    <row r="3751" spans="8:16" x14ac:dyDescent="0.5">
      <c r="H3751"/>
      <c r="P3751"/>
    </row>
    <row r="3752" spans="8:16" x14ac:dyDescent="0.5">
      <c r="H3752"/>
      <c r="P3752"/>
    </row>
    <row r="3753" spans="8:16" x14ac:dyDescent="0.5">
      <c r="H3753"/>
      <c r="P3753"/>
    </row>
    <row r="3754" spans="8:16" x14ac:dyDescent="0.5">
      <c r="H3754"/>
      <c r="P3754"/>
    </row>
    <row r="3755" spans="8:16" x14ac:dyDescent="0.5">
      <c r="H3755"/>
      <c r="P3755"/>
    </row>
    <row r="3756" spans="8:16" x14ac:dyDescent="0.5">
      <c r="H3756"/>
      <c r="P3756"/>
    </row>
    <row r="3757" spans="8:16" x14ac:dyDescent="0.5">
      <c r="H3757"/>
      <c r="P3757"/>
    </row>
    <row r="3758" spans="8:16" x14ac:dyDescent="0.5">
      <c r="H3758"/>
      <c r="P3758"/>
    </row>
    <row r="3759" spans="8:16" x14ac:dyDescent="0.5">
      <c r="H3759"/>
      <c r="P3759"/>
    </row>
    <row r="3760" spans="8:16" x14ac:dyDescent="0.5">
      <c r="H3760"/>
      <c r="P3760"/>
    </row>
    <row r="3761" spans="8:16" x14ac:dyDescent="0.5">
      <c r="H3761"/>
      <c r="P3761"/>
    </row>
    <row r="3762" spans="8:16" x14ac:dyDescent="0.5">
      <c r="H3762"/>
      <c r="P3762"/>
    </row>
    <row r="3763" spans="8:16" x14ac:dyDescent="0.5">
      <c r="H3763"/>
      <c r="P3763"/>
    </row>
    <row r="3764" spans="8:16" x14ac:dyDescent="0.5">
      <c r="H3764"/>
      <c r="P3764"/>
    </row>
    <row r="3765" spans="8:16" x14ac:dyDescent="0.5">
      <c r="H3765"/>
      <c r="P3765"/>
    </row>
    <row r="3766" spans="8:16" x14ac:dyDescent="0.5">
      <c r="H3766"/>
      <c r="P3766"/>
    </row>
    <row r="3767" spans="8:16" x14ac:dyDescent="0.5">
      <c r="H3767"/>
      <c r="P3767"/>
    </row>
    <row r="3768" spans="8:16" x14ac:dyDescent="0.5">
      <c r="H3768"/>
      <c r="P3768"/>
    </row>
    <row r="3769" spans="8:16" x14ac:dyDescent="0.5">
      <c r="H3769"/>
      <c r="P3769"/>
    </row>
    <row r="3770" spans="8:16" x14ac:dyDescent="0.5">
      <c r="H3770"/>
      <c r="P3770"/>
    </row>
    <row r="3771" spans="8:16" x14ac:dyDescent="0.5">
      <c r="H3771"/>
      <c r="P3771"/>
    </row>
    <row r="3772" spans="8:16" x14ac:dyDescent="0.5">
      <c r="H3772"/>
      <c r="P3772"/>
    </row>
    <row r="3773" spans="8:16" x14ac:dyDescent="0.5">
      <c r="H3773"/>
      <c r="P3773"/>
    </row>
    <row r="3774" spans="8:16" x14ac:dyDescent="0.5">
      <c r="H3774"/>
      <c r="P3774"/>
    </row>
    <row r="3775" spans="8:16" x14ac:dyDescent="0.5">
      <c r="H3775"/>
      <c r="P3775"/>
    </row>
    <row r="3776" spans="8:16" x14ac:dyDescent="0.5">
      <c r="H3776"/>
      <c r="P3776"/>
    </row>
    <row r="3777" spans="8:16" x14ac:dyDescent="0.5">
      <c r="H3777"/>
      <c r="P3777"/>
    </row>
    <row r="3778" spans="8:16" x14ac:dyDescent="0.5">
      <c r="H3778"/>
      <c r="P3778"/>
    </row>
    <row r="3779" spans="8:16" x14ac:dyDescent="0.5">
      <c r="H3779"/>
      <c r="P3779"/>
    </row>
    <row r="3780" spans="8:16" x14ac:dyDescent="0.5">
      <c r="H3780"/>
      <c r="P3780"/>
    </row>
    <row r="3781" spans="8:16" x14ac:dyDescent="0.5">
      <c r="H3781"/>
      <c r="P3781"/>
    </row>
    <row r="3782" spans="8:16" x14ac:dyDescent="0.5">
      <c r="H3782"/>
      <c r="P3782"/>
    </row>
    <row r="3783" spans="8:16" x14ac:dyDescent="0.5">
      <c r="H3783"/>
      <c r="P3783"/>
    </row>
    <row r="3784" spans="8:16" x14ac:dyDescent="0.5">
      <c r="H3784"/>
      <c r="P3784"/>
    </row>
    <row r="3785" spans="8:16" x14ac:dyDescent="0.5">
      <c r="H3785"/>
      <c r="P3785"/>
    </row>
    <row r="3786" spans="8:16" x14ac:dyDescent="0.5">
      <c r="H3786"/>
      <c r="P3786"/>
    </row>
    <row r="3787" spans="8:16" x14ac:dyDescent="0.5">
      <c r="H3787"/>
      <c r="P3787"/>
    </row>
    <row r="3788" spans="8:16" x14ac:dyDescent="0.5">
      <c r="H3788"/>
      <c r="P3788"/>
    </row>
    <row r="3789" spans="8:16" x14ac:dyDescent="0.5">
      <c r="H3789"/>
      <c r="P3789"/>
    </row>
    <row r="3790" spans="8:16" x14ac:dyDescent="0.5">
      <c r="H3790"/>
      <c r="P3790"/>
    </row>
    <row r="3791" spans="8:16" x14ac:dyDescent="0.5">
      <c r="H3791"/>
      <c r="P3791"/>
    </row>
    <row r="3792" spans="8:16" x14ac:dyDescent="0.5">
      <c r="H3792"/>
      <c r="P3792"/>
    </row>
    <row r="3793" spans="8:16" x14ac:dyDescent="0.5">
      <c r="H3793"/>
      <c r="P3793"/>
    </row>
    <row r="3794" spans="8:16" x14ac:dyDescent="0.5">
      <c r="H3794"/>
      <c r="P3794"/>
    </row>
    <row r="3795" spans="8:16" x14ac:dyDescent="0.5">
      <c r="H3795"/>
      <c r="P3795"/>
    </row>
    <row r="3796" spans="8:16" x14ac:dyDescent="0.5">
      <c r="H3796"/>
      <c r="P3796"/>
    </row>
    <row r="3797" spans="8:16" x14ac:dyDescent="0.5">
      <c r="H3797"/>
      <c r="P3797"/>
    </row>
    <row r="3798" spans="8:16" x14ac:dyDescent="0.5">
      <c r="H3798"/>
      <c r="P3798"/>
    </row>
    <row r="3799" spans="8:16" x14ac:dyDescent="0.5">
      <c r="H3799"/>
      <c r="P3799"/>
    </row>
    <row r="3800" spans="8:16" x14ac:dyDescent="0.5">
      <c r="H3800"/>
      <c r="P3800"/>
    </row>
    <row r="3801" spans="8:16" x14ac:dyDescent="0.5">
      <c r="H3801"/>
      <c r="P3801"/>
    </row>
    <row r="3802" spans="8:16" x14ac:dyDescent="0.5">
      <c r="H3802"/>
      <c r="P3802"/>
    </row>
    <row r="3803" spans="8:16" x14ac:dyDescent="0.5">
      <c r="H3803"/>
      <c r="P3803"/>
    </row>
    <row r="3804" spans="8:16" x14ac:dyDescent="0.5">
      <c r="H3804"/>
      <c r="P3804"/>
    </row>
    <row r="3805" spans="8:16" x14ac:dyDescent="0.5">
      <c r="H3805"/>
      <c r="P3805"/>
    </row>
    <row r="3806" spans="8:16" x14ac:dyDescent="0.5">
      <c r="H3806"/>
      <c r="P3806"/>
    </row>
    <row r="3807" spans="8:16" x14ac:dyDescent="0.5">
      <c r="H3807"/>
      <c r="P3807"/>
    </row>
    <row r="3808" spans="8:16" x14ac:dyDescent="0.5">
      <c r="H3808"/>
      <c r="P3808"/>
    </row>
    <row r="3809" spans="8:16" x14ac:dyDescent="0.5">
      <c r="H3809"/>
      <c r="P3809"/>
    </row>
    <row r="3810" spans="8:16" x14ac:dyDescent="0.5">
      <c r="H3810"/>
      <c r="P3810"/>
    </row>
    <row r="3811" spans="8:16" x14ac:dyDescent="0.5">
      <c r="H3811"/>
      <c r="P3811"/>
    </row>
    <row r="3812" spans="8:16" x14ac:dyDescent="0.5">
      <c r="H3812"/>
      <c r="P3812"/>
    </row>
    <row r="3813" spans="8:16" x14ac:dyDescent="0.5">
      <c r="H3813"/>
      <c r="P3813"/>
    </row>
    <row r="3814" spans="8:16" x14ac:dyDescent="0.5">
      <c r="H3814"/>
      <c r="P3814"/>
    </row>
    <row r="3815" spans="8:16" x14ac:dyDescent="0.5">
      <c r="H3815"/>
      <c r="P3815"/>
    </row>
    <row r="3816" spans="8:16" x14ac:dyDescent="0.5">
      <c r="H3816"/>
      <c r="P3816"/>
    </row>
    <row r="3817" spans="8:16" x14ac:dyDescent="0.5">
      <c r="H3817"/>
      <c r="P3817"/>
    </row>
    <row r="3818" spans="8:16" x14ac:dyDescent="0.5">
      <c r="H3818"/>
      <c r="P3818"/>
    </row>
    <row r="3819" spans="8:16" x14ac:dyDescent="0.5">
      <c r="H3819"/>
      <c r="P3819"/>
    </row>
    <row r="3820" spans="8:16" x14ac:dyDescent="0.5">
      <c r="H3820"/>
      <c r="P3820"/>
    </row>
    <row r="3821" spans="8:16" x14ac:dyDescent="0.5">
      <c r="H3821"/>
      <c r="P3821"/>
    </row>
    <row r="3822" spans="8:16" x14ac:dyDescent="0.5">
      <c r="H3822"/>
      <c r="P3822"/>
    </row>
    <row r="3823" spans="8:16" x14ac:dyDescent="0.5">
      <c r="H3823"/>
      <c r="P3823"/>
    </row>
    <row r="3824" spans="8:16" x14ac:dyDescent="0.5">
      <c r="H3824"/>
      <c r="P3824"/>
    </row>
    <row r="3825" spans="8:16" x14ac:dyDescent="0.5">
      <c r="H3825"/>
      <c r="P3825"/>
    </row>
    <row r="3826" spans="8:16" x14ac:dyDescent="0.5">
      <c r="H3826"/>
      <c r="P3826"/>
    </row>
    <row r="3827" spans="8:16" x14ac:dyDescent="0.5">
      <c r="H3827"/>
      <c r="P3827"/>
    </row>
    <row r="3828" spans="8:16" x14ac:dyDescent="0.5">
      <c r="H3828"/>
      <c r="P3828"/>
    </row>
    <row r="3829" spans="8:16" x14ac:dyDescent="0.5">
      <c r="H3829"/>
      <c r="P3829"/>
    </row>
    <row r="3830" spans="8:16" x14ac:dyDescent="0.5">
      <c r="H3830"/>
      <c r="P3830"/>
    </row>
    <row r="3831" spans="8:16" x14ac:dyDescent="0.5">
      <c r="H3831"/>
      <c r="P3831"/>
    </row>
    <row r="3832" spans="8:16" x14ac:dyDescent="0.5">
      <c r="H3832"/>
      <c r="P3832"/>
    </row>
    <row r="3833" spans="8:16" x14ac:dyDescent="0.5">
      <c r="H3833"/>
      <c r="P3833"/>
    </row>
    <row r="3834" spans="8:16" x14ac:dyDescent="0.5">
      <c r="H3834"/>
      <c r="P3834"/>
    </row>
    <row r="3835" spans="8:16" x14ac:dyDescent="0.5">
      <c r="H3835"/>
      <c r="P3835"/>
    </row>
    <row r="3836" spans="8:16" x14ac:dyDescent="0.5">
      <c r="H3836"/>
      <c r="P3836"/>
    </row>
    <row r="3837" spans="8:16" x14ac:dyDescent="0.5">
      <c r="H3837"/>
      <c r="P3837"/>
    </row>
    <row r="3838" spans="8:16" x14ac:dyDescent="0.5">
      <c r="H3838"/>
      <c r="P3838"/>
    </row>
    <row r="3839" spans="8:16" x14ac:dyDescent="0.5">
      <c r="H3839"/>
      <c r="P3839"/>
    </row>
    <row r="3840" spans="8:16" x14ac:dyDescent="0.5">
      <c r="H3840"/>
      <c r="P3840"/>
    </row>
    <row r="3841" spans="8:16" x14ac:dyDescent="0.5">
      <c r="H3841"/>
      <c r="P3841"/>
    </row>
    <row r="3842" spans="8:16" x14ac:dyDescent="0.5">
      <c r="H3842"/>
      <c r="P3842"/>
    </row>
    <row r="3843" spans="8:16" x14ac:dyDescent="0.5">
      <c r="H3843"/>
      <c r="P3843"/>
    </row>
    <row r="3844" spans="8:16" x14ac:dyDescent="0.5">
      <c r="H3844"/>
      <c r="P3844"/>
    </row>
    <row r="3845" spans="8:16" x14ac:dyDescent="0.5">
      <c r="H3845"/>
      <c r="P3845"/>
    </row>
    <row r="3846" spans="8:16" x14ac:dyDescent="0.5">
      <c r="H3846"/>
      <c r="P3846"/>
    </row>
    <row r="3847" spans="8:16" x14ac:dyDescent="0.5">
      <c r="H3847"/>
      <c r="P3847"/>
    </row>
    <row r="3848" spans="8:16" x14ac:dyDescent="0.5">
      <c r="H3848"/>
      <c r="P3848"/>
    </row>
    <row r="3849" spans="8:16" x14ac:dyDescent="0.5">
      <c r="H3849"/>
      <c r="P3849"/>
    </row>
    <row r="3850" spans="8:16" x14ac:dyDescent="0.5">
      <c r="H3850"/>
      <c r="P3850"/>
    </row>
    <row r="3851" spans="8:16" x14ac:dyDescent="0.5">
      <c r="H3851"/>
      <c r="P3851"/>
    </row>
    <row r="3852" spans="8:16" x14ac:dyDescent="0.5">
      <c r="H3852"/>
      <c r="P3852"/>
    </row>
    <row r="3853" spans="8:16" x14ac:dyDescent="0.5">
      <c r="H3853"/>
      <c r="P3853"/>
    </row>
    <row r="3854" spans="8:16" x14ac:dyDescent="0.5">
      <c r="H3854"/>
      <c r="P3854"/>
    </row>
    <row r="3855" spans="8:16" x14ac:dyDescent="0.5">
      <c r="H3855"/>
      <c r="P3855"/>
    </row>
    <row r="3856" spans="8:16" x14ac:dyDescent="0.5">
      <c r="H3856"/>
      <c r="P3856"/>
    </row>
    <row r="3857" spans="8:16" x14ac:dyDescent="0.5">
      <c r="H3857"/>
      <c r="P3857"/>
    </row>
    <row r="3858" spans="8:16" x14ac:dyDescent="0.5">
      <c r="H3858"/>
      <c r="P3858"/>
    </row>
    <row r="3859" spans="8:16" x14ac:dyDescent="0.5">
      <c r="H3859"/>
      <c r="P3859"/>
    </row>
    <row r="3860" spans="8:16" x14ac:dyDescent="0.5">
      <c r="H3860"/>
      <c r="P3860"/>
    </row>
    <row r="3861" spans="8:16" x14ac:dyDescent="0.5">
      <c r="H3861"/>
      <c r="P3861"/>
    </row>
    <row r="3862" spans="8:16" x14ac:dyDescent="0.5">
      <c r="H3862"/>
      <c r="P3862"/>
    </row>
    <row r="3863" spans="8:16" x14ac:dyDescent="0.5">
      <c r="H3863"/>
      <c r="P3863"/>
    </row>
    <row r="3864" spans="8:16" x14ac:dyDescent="0.5">
      <c r="H3864"/>
      <c r="P3864"/>
    </row>
    <row r="3865" spans="8:16" x14ac:dyDescent="0.5">
      <c r="H3865"/>
      <c r="P3865"/>
    </row>
    <row r="3866" spans="8:16" x14ac:dyDescent="0.5">
      <c r="H3866"/>
      <c r="P3866"/>
    </row>
    <row r="3867" spans="8:16" x14ac:dyDescent="0.5">
      <c r="H3867"/>
      <c r="P3867"/>
    </row>
    <row r="3868" spans="8:16" x14ac:dyDescent="0.5">
      <c r="H3868"/>
      <c r="P3868"/>
    </row>
    <row r="3869" spans="8:16" x14ac:dyDescent="0.5">
      <c r="H3869"/>
      <c r="P3869"/>
    </row>
    <row r="3870" spans="8:16" x14ac:dyDescent="0.5">
      <c r="H3870"/>
      <c r="P3870"/>
    </row>
    <row r="3871" spans="8:16" x14ac:dyDescent="0.5">
      <c r="H3871"/>
      <c r="P3871"/>
    </row>
    <row r="3872" spans="8:16" x14ac:dyDescent="0.5">
      <c r="H3872"/>
      <c r="P3872"/>
    </row>
    <row r="3873" spans="8:16" x14ac:dyDescent="0.5">
      <c r="H3873"/>
      <c r="P3873"/>
    </row>
    <row r="3874" spans="8:16" x14ac:dyDescent="0.5">
      <c r="H3874"/>
      <c r="P3874"/>
    </row>
    <row r="3875" spans="8:16" x14ac:dyDescent="0.5">
      <c r="H3875"/>
      <c r="P3875"/>
    </row>
    <row r="3876" spans="8:16" x14ac:dyDescent="0.5">
      <c r="H3876"/>
      <c r="P3876"/>
    </row>
    <row r="3877" spans="8:16" x14ac:dyDescent="0.5">
      <c r="H3877"/>
      <c r="P3877"/>
    </row>
    <row r="3878" spans="8:16" x14ac:dyDescent="0.5">
      <c r="H3878"/>
      <c r="P3878"/>
    </row>
    <row r="3879" spans="8:16" x14ac:dyDescent="0.5">
      <c r="H3879"/>
      <c r="P3879"/>
    </row>
    <row r="3880" spans="8:16" x14ac:dyDescent="0.5">
      <c r="H3880"/>
      <c r="P3880"/>
    </row>
    <row r="3881" spans="8:16" x14ac:dyDescent="0.5">
      <c r="H3881"/>
      <c r="P3881"/>
    </row>
    <row r="3882" spans="8:16" x14ac:dyDescent="0.5">
      <c r="H3882"/>
      <c r="P3882"/>
    </row>
    <row r="3883" spans="8:16" x14ac:dyDescent="0.5">
      <c r="H3883"/>
      <c r="P3883"/>
    </row>
    <row r="3884" spans="8:16" x14ac:dyDescent="0.5">
      <c r="H3884"/>
      <c r="P3884"/>
    </row>
    <row r="3885" spans="8:16" x14ac:dyDescent="0.5">
      <c r="H3885"/>
      <c r="P3885"/>
    </row>
    <row r="3886" spans="8:16" x14ac:dyDescent="0.5">
      <c r="H3886"/>
      <c r="P3886"/>
    </row>
    <row r="3887" spans="8:16" x14ac:dyDescent="0.5">
      <c r="H3887"/>
      <c r="P3887"/>
    </row>
    <row r="3888" spans="8:16" x14ac:dyDescent="0.5">
      <c r="H3888"/>
      <c r="P3888"/>
    </row>
    <row r="3889" spans="8:16" x14ac:dyDescent="0.5">
      <c r="H3889"/>
      <c r="P3889"/>
    </row>
    <row r="3890" spans="8:16" x14ac:dyDescent="0.5">
      <c r="H3890"/>
      <c r="P3890"/>
    </row>
    <row r="3891" spans="8:16" x14ac:dyDescent="0.5">
      <c r="H3891"/>
      <c r="P3891"/>
    </row>
    <row r="3892" spans="8:16" x14ac:dyDescent="0.5">
      <c r="H3892"/>
      <c r="P3892"/>
    </row>
    <row r="3893" spans="8:16" x14ac:dyDescent="0.5">
      <c r="H3893"/>
      <c r="P3893"/>
    </row>
    <row r="3894" spans="8:16" x14ac:dyDescent="0.5">
      <c r="H3894"/>
      <c r="P3894"/>
    </row>
    <row r="3895" spans="8:16" x14ac:dyDescent="0.5">
      <c r="H3895"/>
      <c r="P3895"/>
    </row>
    <row r="3896" spans="8:16" x14ac:dyDescent="0.5">
      <c r="H3896"/>
      <c r="P3896"/>
    </row>
    <row r="3897" spans="8:16" x14ac:dyDescent="0.5">
      <c r="H3897"/>
      <c r="P3897"/>
    </row>
    <row r="3898" spans="8:16" x14ac:dyDescent="0.5">
      <c r="H3898"/>
      <c r="P3898"/>
    </row>
    <row r="3899" spans="8:16" x14ac:dyDescent="0.5">
      <c r="H3899"/>
      <c r="P3899"/>
    </row>
    <row r="3900" spans="8:16" x14ac:dyDescent="0.5">
      <c r="H3900"/>
      <c r="P3900"/>
    </row>
    <row r="3901" spans="8:16" x14ac:dyDescent="0.5">
      <c r="H3901"/>
      <c r="P3901"/>
    </row>
    <row r="3902" spans="8:16" x14ac:dyDescent="0.5">
      <c r="H3902"/>
      <c r="P3902"/>
    </row>
    <row r="3903" spans="8:16" x14ac:dyDescent="0.5">
      <c r="H3903"/>
      <c r="P3903"/>
    </row>
    <row r="3904" spans="8:16" x14ac:dyDescent="0.5">
      <c r="H3904"/>
      <c r="P3904"/>
    </row>
    <row r="3905" spans="8:16" x14ac:dyDescent="0.5">
      <c r="H3905"/>
      <c r="P3905"/>
    </row>
    <row r="3906" spans="8:16" x14ac:dyDescent="0.5">
      <c r="H3906"/>
      <c r="P3906"/>
    </row>
    <row r="3907" spans="8:16" x14ac:dyDescent="0.5">
      <c r="H3907"/>
      <c r="P3907"/>
    </row>
    <row r="3908" spans="8:16" x14ac:dyDescent="0.5">
      <c r="H3908"/>
      <c r="P3908"/>
    </row>
    <row r="3909" spans="8:16" x14ac:dyDescent="0.5">
      <c r="H3909"/>
      <c r="P3909"/>
    </row>
    <row r="3910" spans="8:16" x14ac:dyDescent="0.5">
      <c r="H3910"/>
      <c r="P3910"/>
    </row>
    <row r="3911" spans="8:16" x14ac:dyDescent="0.5">
      <c r="H3911"/>
      <c r="P3911"/>
    </row>
    <row r="3912" spans="8:16" x14ac:dyDescent="0.5">
      <c r="H3912"/>
      <c r="P3912"/>
    </row>
    <row r="3913" spans="8:16" x14ac:dyDescent="0.5">
      <c r="H3913"/>
      <c r="P3913"/>
    </row>
    <row r="3914" spans="8:16" x14ac:dyDescent="0.5">
      <c r="H3914"/>
      <c r="P3914"/>
    </row>
    <row r="3915" spans="8:16" x14ac:dyDescent="0.5">
      <c r="H3915"/>
      <c r="P3915"/>
    </row>
    <row r="3916" spans="8:16" x14ac:dyDescent="0.5">
      <c r="H3916"/>
      <c r="P3916"/>
    </row>
    <row r="3917" spans="8:16" x14ac:dyDescent="0.5">
      <c r="H3917"/>
      <c r="P3917"/>
    </row>
    <row r="3918" spans="8:16" x14ac:dyDescent="0.5">
      <c r="H3918"/>
      <c r="P3918"/>
    </row>
    <row r="3919" spans="8:16" x14ac:dyDescent="0.5">
      <c r="H3919"/>
      <c r="P3919"/>
    </row>
    <row r="3920" spans="8:16" x14ac:dyDescent="0.5">
      <c r="H3920"/>
      <c r="P3920"/>
    </row>
    <row r="3921" spans="8:16" x14ac:dyDescent="0.5">
      <c r="H3921"/>
      <c r="P3921"/>
    </row>
    <row r="3922" spans="8:16" x14ac:dyDescent="0.5">
      <c r="H3922"/>
      <c r="P3922"/>
    </row>
    <row r="3923" spans="8:16" x14ac:dyDescent="0.5">
      <c r="H3923"/>
      <c r="P3923"/>
    </row>
    <row r="3924" spans="8:16" x14ac:dyDescent="0.5">
      <c r="H3924"/>
      <c r="P3924"/>
    </row>
    <row r="3925" spans="8:16" x14ac:dyDescent="0.5">
      <c r="H3925"/>
      <c r="P3925"/>
    </row>
    <row r="3926" spans="8:16" x14ac:dyDescent="0.5">
      <c r="H3926"/>
      <c r="P3926"/>
    </row>
    <row r="3927" spans="8:16" x14ac:dyDescent="0.5">
      <c r="H3927"/>
      <c r="P3927"/>
    </row>
    <row r="3928" spans="8:16" x14ac:dyDescent="0.5">
      <c r="H3928"/>
      <c r="P3928"/>
    </row>
    <row r="3929" spans="8:16" x14ac:dyDescent="0.5">
      <c r="H3929"/>
      <c r="P3929"/>
    </row>
    <row r="3930" spans="8:16" x14ac:dyDescent="0.5">
      <c r="H3930"/>
      <c r="P3930"/>
    </row>
    <row r="3931" spans="8:16" x14ac:dyDescent="0.5">
      <c r="H3931"/>
      <c r="P3931"/>
    </row>
    <row r="3932" spans="8:16" x14ac:dyDescent="0.5">
      <c r="H3932"/>
      <c r="P3932"/>
    </row>
    <row r="3933" spans="8:16" x14ac:dyDescent="0.5">
      <c r="H3933"/>
      <c r="P3933"/>
    </row>
    <row r="3934" spans="8:16" x14ac:dyDescent="0.5">
      <c r="H3934"/>
      <c r="P3934"/>
    </row>
    <row r="3935" spans="8:16" x14ac:dyDescent="0.5">
      <c r="H3935"/>
      <c r="P3935"/>
    </row>
    <row r="3936" spans="8:16" x14ac:dyDescent="0.5">
      <c r="H3936"/>
      <c r="P3936"/>
    </row>
    <row r="3937" spans="8:16" x14ac:dyDescent="0.5">
      <c r="H3937"/>
      <c r="P3937"/>
    </row>
    <row r="3938" spans="8:16" x14ac:dyDescent="0.5">
      <c r="H3938"/>
      <c r="P3938"/>
    </row>
    <row r="3939" spans="8:16" x14ac:dyDescent="0.5">
      <c r="H3939"/>
      <c r="P3939"/>
    </row>
    <row r="3940" spans="8:16" x14ac:dyDescent="0.5">
      <c r="H3940"/>
      <c r="P3940"/>
    </row>
    <row r="3941" spans="8:16" x14ac:dyDescent="0.5">
      <c r="H3941"/>
      <c r="P3941"/>
    </row>
    <row r="3942" spans="8:16" x14ac:dyDescent="0.5">
      <c r="H3942"/>
      <c r="P3942"/>
    </row>
    <row r="3943" spans="8:16" x14ac:dyDescent="0.5">
      <c r="H3943"/>
      <c r="P3943"/>
    </row>
    <row r="3944" spans="8:16" x14ac:dyDescent="0.5">
      <c r="H3944"/>
      <c r="P3944"/>
    </row>
    <row r="3945" spans="8:16" x14ac:dyDescent="0.5">
      <c r="H3945"/>
      <c r="P3945"/>
    </row>
    <row r="3946" spans="8:16" x14ac:dyDescent="0.5">
      <c r="H3946"/>
      <c r="P3946"/>
    </row>
    <row r="3947" spans="8:16" x14ac:dyDescent="0.5">
      <c r="H3947"/>
      <c r="P3947"/>
    </row>
    <row r="3948" spans="8:16" x14ac:dyDescent="0.5">
      <c r="H3948"/>
      <c r="P3948"/>
    </row>
    <row r="3949" spans="8:16" x14ac:dyDescent="0.5">
      <c r="H3949"/>
      <c r="P3949"/>
    </row>
    <row r="3950" spans="8:16" x14ac:dyDescent="0.5">
      <c r="H3950"/>
      <c r="P3950"/>
    </row>
    <row r="3951" spans="8:16" x14ac:dyDescent="0.5">
      <c r="H3951"/>
      <c r="P3951"/>
    </row>
    <row r="3952" spans="8:16" x14ac:dyDescent="0.5">
      <c r="H3952"/>
      <c r="P3952"/>
    </row>
    <row r="3953" spans="8:16" x14ac:dyDescent="0.5">
      <c r="H3953"/>
      <c r="P3953"/>
    </row>
    <row r="3954" spans="8:16" x14ac:dyDescent="0.5">
      <c r="H3954"/>
      <c r="P3954"/>
    </row>
    <row r="3955" spans="8:16" x14ac:dyDescent="0.5">
      <c r="H3955"/>
      <c r="P3955"/>
    </row>
    <row r="3956" spans="8:16" x14ac:dyDescent="0.5">
      <c r="H3956"/>
      <c r="P3956"/>
    </row>
    <row r="3957" spans="8:16" x14ac:dyDescent="0.5">
      <c r="H3957"/>
      <c r="P3957"/>
    </row>
    <row r="3958" spans="8:16" x14ac:dyDescent="0.5">
      <c r="H3958"/>
      <c r="P3958"/>
    </row>
    <row r="3959" spans="8:16" x14ac:dyDescent="0.5">
      <c r="H3959"/>
      <c r="P3959"/>
    </row>
    <row r="3960" spans="8:16" x14ac:dyDescent="0.5">
      <c r="H3960"/>
      <c r="P3960"/>
    </row>
    <row r="3961" spans="8:16" x14ac:dyDescent="0.5">
      <c r="H3961"/>
      <c r="P3961"/>
    </row>
    <row r="3962" spans="8:16" x14ac:dyDescent="0.5">
      <c r="H3962"/>
      <c r="P3962"/>
    </row>
    <row r="3963" spans="8:16" x14ac:dyDescent="0.5">
      <c r="H3963"/>
      <c r="P3963"/>
    </row>
    <row r="3964" spans="8:16" x14ac:dyDescent="0.5">
      <c r="H3964"/>
      <c r="P3964"/>
    </row>
    <row r="3965" spans="8:16" x14ac:dyDescent="0.5">
      <c r="H3965"/>
      <c r="P3965"/>
    </row>
    <row r="3966" spans="8:16" x14ac:dyDescent="0.5">
      <c r="H3966"/>
      <c r="P3966"/>
    </row>
    <row r="3967" spans="8:16" x14ac:dyDescent="0.5">
      <c r="H3967"/>
      <c r="P3967"/>
    </row>
    <row r="3968" spans="8:16" x14ac:dyDescent="0.5">
      <c r="H3968"/>
      <c r="P3968"/>
    </row>
    <row r="3969" spans="8:16" x14ac:dyDescent="0.5">
      <c r="H3969"/>
      <c r="P3969"/>
    </row>
    <row r="3970" spans="8:16" x14ac:dyDescent="0.5">
      <c r="H3970"/>
      <c r="P3970"/>
    </row>
    <row r="3971" spans="8:16" x14ac:dyDescent="0.5">
      <c r="H3971"/>
      <c r="P3971"/>
    </row>
    <row r="3972" spans="8:16" x14ac:dyDescent="0.5">
      <c r="H3972"/>
      <c r="P3972"/>
    </row>
    <row r="3973" spans="8:16" x14ac:dyDescent="0.5">
      <c r="H3973"/>
      <c r="P3973"/>
    </row>
    <row r="3974" spans="8:16" x14ac:dyDescent="0.5">
      <c r="H3974"/>
      <c r="P3974"/>
    </row>
    <row r="3975" spans="8:16" x14ac:dyDescent="0.5">
      <c r="H3975"/>
      <c r="P3975"/>
    </row>
    <row r="3976" spans="8:16" x14ac:dyDescent="0.5">
      <c r="H3976"/>
      <c r="P3976"/>
    </row>
    <row r="3977" spans="8:16" x14ac:dyDescent="0.5">
      <c r="H3977"/>
      <c r="P3977"/>
    </row>
    <row r="3978" spans="8:16" x14ac:dyDescent="0.5">
      <c r="H3978"/>
      <c r="P3978"/>
    </row>
    <row r="3979" spans="8:16" x14ac:dyDescent="0.5">
      <c r="H3979"/>
      <c r="P3979"/>
    </row>
    <row r="3980" spans="8:16" x14ac:dyDescent="0.5">
      <c r="H3980"/>
      <c r="P3980"/>
    </row>
    <row r="3981" spans="8:16" x14ac:dyDescent="0.5">
      <c r="H3981"/>
      <c r="P3981"/>
    </row>
    <row r="3982" spans="8:16" x14ac:dyDescent="0.5">
      <c r="H3982"/>
      <c r="P3982"/>
    </row>
    <row r="3983" spans="8:16" x14ac:dyDescent="0.5">
      <c r="H3983"/>
      <c r="P3983"/>
    </row>
    <row r="3984" spans="8:16" x14ac:dyDescent="0.5">
      <c r="H3984"/>
      <c r="P3984"/>
    </row>
    <row r="3985" spans="8:16" x14ac:dyDescent="0.5">
      <c r="H3985"/>
      <c r="P3985"/>
    </row>
    <row r="3986" spans="8:16" x14ac:dyDescent="0.5">
      <c r="H3986"/>
      <c r="P3986"/>
    </row>
    <row r="3987" spans="8:16" x14ac:dyDescent="0.5">
      <c r="H3987"/>
      <c r="P3987"/>
    </row>
    <row r="3988" spans="8:16" x14ac:dyDescent="0.5">
      <c r="H3988"/>
      <c r="P3988"/>
    </row>
    <row r="3989" spans="8:16" x14ac:dyDescent="0.5">
      <c r="H3989"/>
      <c r="P3989"/>
    </row>
    <row r="3990" spans="8:16" x14ac:dyDescent="0.5">
      <c r="H3990"/>
      <c r="P3990"/>
    </row>
    <row r="3991" spans="8:16" x14ac:dyDescent="0.5">
      <c r="H3991"/>
      <c r="P3991"/>
    </row>
    <row r="3992" spans="8:16" x14ac:dyDescent="0.5">
      <c r="H3992"/>
      <c r="P3992"/>
    </row>
    <row r="3993" spans="8:16" x14ac:dyDescent="0.5">
      <c r="H3993"/>
      <c r="P3993"/>
    </row>
    <row r="3994" spans="8:16" x14ac:dyDescent="0.5">
      <c r="H3994"/>
      <c r="P3994"/>
    </row>
    <row r="3995" spans="8:16" x14ac:dyDescent="0.5">
      <c r="H3995"/>
      <c r="P3995"/>
    </row>
    <row r="3996" spans="8:16" x14ac:dyDescent="0.5">
      <c r="H3996"/>
      <c r="P3996"/>
    </row>
    <row r="3997" spans="8:16" x14ac:dyDescent="0.5">
      <c r="H3997"/>
      <c r="P3997"/>
    </row>
    <row r="3998" spans="8:16" x14ac:dyDescent="0.5">
      <c r="H3998"/>
      <c r="P3998"/>
    </row>
    <row r="3999" spans="8:16" x14ac:dyDescent="0.5">
      <c r="H3999"/>
      <c r="P3999"/>
    </row>
    <row r="4000" spans="8:16" x14ac:dyDescent="0.5">
      <c r="H4000"/>
      <c r="P4000"/>
    </row>
    <row r="4001" spans="8:16" x14ac:dyDescent="0.5">
      <c r="H4001"/>
      <c r="P4001"/>
    </row>
    <row r="4002" spans="8:16" x14ac:dyDescent="0.5">
      <c r="H4002"/>
      <c r="P4002"/>
    </row>
    <row r="4003" spans="8:16" x14ac:dyDescent="0.5">
      <c r="H4003"/>
      <c r="P4003"/>
    </row>
    <row r="4004" spans="8:16" x14ac:dyDescent="0.5">
      <c r="H4004"/>
      <c r="P4004"/>
    </row>
    <row r="4005" spans="8:16" x14ac:dyDescent="0.5">
      <c r="H4005"/>
      <c r="P4005"/>
    </row>
    <row r="4006" spans="8:16" x14ac:dyDescent="0.5">
      <c r="H4006"/>
      <c r="P4006"/>
    </row>
    <row r="4007" spans="8:16" x14ac:dyDescent="0.5">
      <c r="H4007"/>
      <c r="P4007"/>
    </row>
    <row r="4008" spans="8:16" x14ac:dyDescent="0.5">
      <c r="H4008"/>
      <c r="P4008"/>
    </row>
    <row r="4009" spans="8:16" x14ac:dyDescent="0.5">
      <c r="H4009"/>
      <c r="P4009"/>
    </row>
    <row r="4010" spans="8:16" x14ac:dyDescent="0.5">
      <c r="H4010"/>
      <c r="P4010"/>
    </row>
    <row r="4011" spans="8:16" x14ac:dyDescent="0.5">
      <c r="H4011"/>
      <c r="P4011"/>
    </row>
    <row r="4012" spans="8:16" x14ac:dyDescent="0.5">
      <c r="H4012"/>
      <c r="P4012"/>
    </row>
    <row r="4013" spans="8:16" x14ac:dyDescent="0.5">
      <c r="H4013"/>
      <c r="P4013"/>
    </row>
    <row r="4014" spans="8:16" x14ac:dyDescent="0.5">
      <c r="H4014"/>
      <c r="P4014"/>
    </row>
    <row r="4015" spans="8:16" x14ac:dyDescent="0.5">
      <c r="H4015"/>
      <c r="P4015"/>
    </row>
    <row r="4016" spans="8:16" x14ac:dyDescent="0.5">
      <c r="H4016"/>
      <c r="P4016"/>
    </row>
    <row r="4017" spans="8:16" x14ac:dyDescent="0.5">
      <c r="H4017"/>
      <c r="P4017"/>
    </row>
    <row r="4018" spans="8:16" x14ac:dyDescent="0.5">
      <c r="H4018"/>
      <c r="P4018"/>
    </row>
    <row r="4019" spans="8:16" x14ac:dyDescent="0.5">
      <c r="H4019"/>
      <c r="P4019"/>
    </row>
    <row r="4020" spans="8:16" x14ac:dyDescent="0.5">
      <c r="H4020"/>
      <c r="P4020"/>
    </row>
    <row r="4021" spans="8:16" x14ac:dyDescent="0.5">
      <c r="H4021"/>
      <c r="P4021"/>
    </row>
    <row r="4022" spans="8:16" x14ac:dyDescent="0.5">
      <c r="H4022"/>
      <c r="P4022"/>
    </row>
    <row r="4023" spans="8:16" x14ac:dyDescent="0.5">
      <c r="H4023"/>
      <c r="P4023"/>
    </row>
    <row r="4024" spans="8:16" x14ac:dyDescent="0.5">
      <c r="H4024"/>
      <c r="P4024"/>
    </row>
    <row r="4025" spans="8:16" x14ac:dyDescent="0.5">
      <c r="H4025"/>
      <c r="P4025"/>
    </row>
    <row r="4026" spans="8:16" x14ac:dyDescent="0.5">
      <c r="H4026"/>
      <c r="P4026"/>
    </row>
    <row r="4027" spans="8:16" x14ac:dyDescent="0.5">
      <c r="H4027"/>
      <c r="P4027"/>
    </row>
    <row r="4028" spans="8:16" x14ac:dyDescent="0.5">
      <c r="H4028"/>
      <c r="P4028"/>
    </row>
    <row r="4029" spans="8:16" x14ac:dyDescent="0.5">
      <c r="H4029"/>
      <c r="P4029"/>
    </row>
    <row r="4030" spans="8:16" x14ac:dyDescent="0.5">
      <c r="H4030"/>
      <c r="P4030"/>
    </row>
    <row r="4031" spans="8:16" x14ac:dyDescent="0.5">
      <c r="H4031"/>
      <c r="P4031"/>
    </row>
    <row r="4032" spans="8:16" x14ac:dyDescent="0.5">
      <c r="H4032"/>
      <c r="P4032"/>
    </row>
    <row r="4033" spans="8:16" x14ac:dyDescent="0.5">
      <c r="H4033"/>
      <c r="P4033"/>
    </row>
    <row r="4034" spans="8:16" x14ac:dyDescent="0.5">
      <c r="H4034"/>
      <c r="P4034"/>
    </row>
    <row r="4035" spans="8:16" x14ac:dyDescent="0.5">
      <c r="H4035"/>
      <c r="P4035"/>
    </row>
    <row r="4036" spans="8:16" x14ac:dyDescent="0.5">
      <c r="H4036"/>
      <c r="P4036"/>
    </row>
    <row r="4037" spans="8:16" x14ac:dyDescent="0.5">
      <c r="H4037"/>
      <c r="P4037"/>
    </row>
    <row r="4038" spans="8:16" x14ac:dyDescent="0.5">
      <c r="H4038"/>
      <c r="P4038"/>
    </row>
    <row r="4039" spans="8:16" x14ac:dyDescent="0.5">
      <c r="H4039"/>
      <c r="P4039"/>
    </row>
    <row r="4040" spans="8:16" x14ac:dyDescent="0.5">
      <c r="H4040"/>
      <c r="P4040"/>
    </row>
    <row r="4041" spans="8:16" x14ac:dyDescent="0.5">
      <c r="H4041"/>
      <c r="P4041"/>
    </row>
    <row r="4042" spans="8:16" x14ac:dyDescent="0.5">
      <c r="H4042"/>
      <c r="P4042"/>
    </row>
    <row r="4043" spans="8:16" x14ac:dyDescent="0.5">
      <c r="H4043"/>
      <c r="P4043"/>
    </row>
    <row r="4044" spans="8:16" x14ac:dyDescent="0.5">
      <c r="H4044"/>
      <c r="P4044"/>
    </row>
    <row r="4045" spans="8:16" x14ac:dyDescent="0.5">
      <c r="H4045"/>
      <c r="P4045"/>
    </row>
    <row r="4046" spans="8:16" x14ac:dyDescent="0.5">
      <c r="H4046"/>
      <c r="P4046"/>
    </row>
    <row r="4047" spans="8:16" x14ac:dyDescent="0.5">
      <c r="H4047"/>
      <c r="P4047"/>
    </row>
    <row r="4048" spans="8:16" x14ac:dyDescent="0.5">
      <c r="H4048"/>
      <c r="P4048"/>
    </row>
    <row r="4049" spans="8:16" x14ac:dyDescent="0.5">
      <c r="H4049"/>
      <c r="P4049"/>
    </row>
    <row r="4050" spans="8:16" x14ac:dyDescent="0.5">
      <c r="H4050"/>
      <c r="P4050"/>
    </row>
    <row r="4051" spans="8:16" x14ac:dyDescent="0.5">
      <c r="H4051"/>
      <c r="P4051"/>
    </row>
    <row r="4052" spans="8:16" x14ac:dyDescent="0.5">
      <c r="H4052"/>
      <c r="P4052"/>
    </row>
    <row r="4053" spans="8:16" x14ac:dyDescent="0.5">
      <c r="H4053"/>
      <c r="P4053"/>
    </row>
    <row r="4054" spans="8:16" x14ac:dyDescent="0.5">
      <c r="H4054"/>
      <c r="P4054"/>
    </row>
    <row r="4055" spans="8:16" x14ac:dyDescent="0.5">
      <c r="H4055"/>
      <c r="P4055"/>
    </row>
    <row r="4056" spans="8:16" x14ac:dyDescent="0.5">
      <c r="H4056"/>
      <c r="P4056"/>
    </row>
    <row r="4057" spans="8:16" x14ac:dyDescent="0.5">
      <c r="H4057"/>
      <c r="P4057"/>
    </row>
    <row r="4058" spans="8:16" x14ac:dyDescent="0.5">
      <c r="H4058"/>
      <c r="P4058"/>
    </row>
    <row r="4059" spans="8:16" x14ac:dyDescent="0.5">
      <c r="H4059"/>
      <c r="P4059"/>
    </row>
    <row r="4060" spans="8:16" x14ac:dyDescent="0.5">
      <c r="H4060"/>
      <c r="P4060"/>
    </row>
    <row r="4061" spans="8:16" x14ac:dyDescent="0.5">
      <c r="H4061"/>
      <c r="P4061"/>
    </row>
    <row r="4062" spans="8:16" x14ac:dyDescent="0.5">
      <c r="H4062"/>
      <c r="P4062"/>
    </row>
    <row r="4063" spans="8:16" x14ac:dyDescent="0.5">
      <c r="H4063"/>
      <c r="P4063"/>
    </row>
    <row r="4064" spans="8:16" x14ac:dyDescent="0.5">
      <c r="H4064"/>
      <c r="P4064"/>
    </row>
    <row r="4065" spans="8:16" x14ac:dyDescent="0.5">
      <c r="H4065"/>
      <c r="P4065"/>
    </row>
    <row r="4066" spans="8:16" x14ac:dyDescent="0.5">
      <c r="H4066"/>
      <c r="P4066"/>
    </row>
    <row r="4067" spans="8:16" x14ac:dyDescent="0.5">
      <c r="H4067"/>
      <c r="P4067"/>
    </row>
    <row r="4068" spans="8:16" x14ac:dyDescent="0.5">
      <c r="H4068"/>
      <c r="P4068"/>
    </row>
    <row r="4069" spans="8:16" x14ac:dyDescent="0.5">
      <c r="H4069"/>
      <c r="P4069"/>
    </row>
    <row r="4070" spans="8:16" x14ac:dyDescent="0.5">
      <c r="H4070"/>
      <c r="P4070"/>
    </row>
    <row r="4071" spans="8:16" x14ac:dyDescent="0.5">
      <c r="H4071"/>
      <c r="P4071"/>
    </row>
    <row r="4072" spans="8:16" x14ac:dyDescent="0.5">
      <c r="H4072"/>
      <c r="P4072"/>
    </row>
    <row r="4073" spans="8:16" x14ac:dyDescent="0.5">
      <c r="H4073"/>
      <c r="P4073"/>
    </row>
    <row r="4074" spans="8:16" x14ac:dyDescent="0.5">
      <c r="H4074"/>
      <c r="P4074"/>
    </row>
    <row r="4075" spans="8:16" x14ac:dyDescent="0.5">
      <c r="H4075"/>
      <c r="P4075"/>
    </row>
    <row r="4076" spans="8:16" x14ac:dyDescent="0.5">
      <c r="H4076"/>
      <c r="P4076"/>
    </row>
    <row r="4077" spans="8:16" x14ac:dyDescent="0.5">
      <c r="H4077"/>
      <c r="P4077"/>
    </row>
    <row r="4078" spans="8:16" x14ac:dyDescent="0.5">
      <c r="H4078"/>
      <c r="P4078"/>
    </row>
    <row r="4079" spans="8:16" x14ac:dyDescent="0.5">
      <c r="H4079"/>
      <c r="P4079"/>
    </row>
    <row r="4080" spans="8:16" x14ac:dyDescent="0.5">
      <c r="H4080"/>
      <c r="P4080"/>
    </row>
    <row r="4081" spans="8:16" x14ac:dyDescent="0.5">
      <c r="H4081"/>
      <c r="P4081"/>
    </row>
    <row r="4082" spans="8:16" x14ac:dyDescent="0.5">
      <c r="H4082"/>
      <c r="P4082"/>
    </row>
    <row r="4083" spans="8:16" x14ac:dyDescent="0.5">
      <c r="H4083"/>
      <c r="P4083"/>
    </row>
    <row r="4084" spans="8:16" x14ac:dyDescent="0.5">
      <c r="H4084"/>
      <c r="P4084"/>
    </row>
    <row r="4085" spans="8:16" x14ac:dyDescent="0.5">
      <c r="H4085"/>
      <c r="P4085"/>
    </row>
    <row r="4086" spans="8:16" x14ac:dyDescent="0.5">
      <c r="H4086"/>
      <c r="P4086"/>
    </row>
    <row r="4087" spans="8:16" x14ac:dyDescent="0.5">
      <c r="H4087"/>
      <c r="P4087"/>
    </row>
    <row r="4088" spans="8:16" x14ac:dyDescent="0.5">
      <c r="H4088"/>
      <c r="P4088"/>
    </row>
    <row r="4089" spans="8:16" x14ac:dyDescent="0.5">
      <c r="H4089"/>
      <c r="P4089"/>
    </row>
    <row r="4090" spans="8:16" x14ac:dyDescent="0.5">
      <c r="H4090"/>
      <c r="P4090"/>
    </row>
    <row r="4091" spans="8:16" x14ac:dyDescent="0.5">
      <c r="H4091"/>
      <c r="P4091"/>
    </row>
    <row r="4092" spans="8:16" x14ac:dyDescent="0.5">
      <c r="H4092"/>
      <c r="P4092"/>
    </row>
    <row r="4093" spans="8:16" x14ac:dyDescent="0.5">
      <c r="H4093"/>
      <c r="P4093"/>
    </row>
    <row r="4094" spans="8:16" x14ac:dyDescent="0.5">
      <c r="H4094"/>
      <c r="P4094"/>
    </row>
    <row r="4095" spans="8:16" x14ac:dyDescent="0.5">
      <c r="H4095"/>
      <c r="P4095"/>
    </row>
    <row r="4096" spans="8:16" x14ac:dyDescent="0.5">
      <c r="H4096"/>
      <c r="P4096"/>
    </row>
    <row r="4097" spans="8:16" x14ac:dyDescent="0.5">
      <c r="H4097"/>
      <c r="P4097"/>
    </row>
    <row r="4098" spans="8:16" x14ac:dyDescent="0.5">
      <c r="H4098"/>
      <c r="P4098"/>
    </row>
    <row r="4099" spans="8:16" x14ac:dyDescent="0.5">
      <c r="H4099"/>
      <c r="P4099"/>
    </row>
    <row r="4100" spans="8:16" x14ac:dyDescent="0.5">
      <c r="H4100"/>
      <c r="P4100"/>
    </row>
    <row r="4101" spans="8:16" x14ac:dyDescent="0.5">
      <c r="H4101"/>
      <c r="P4101"/>
    </row>
    <row r="4102" spans="8:16" x14ac:dyDescent="0.5">
      <c r="H4102"/>
      <c r="P4102"/>
    </row>
    <row r="4103" spans="8:16" x14ac:dyDescent="0.5">
      <c r="H4103"/>
      <c r="P4103"/>
    </row>
    <row r="4104" spans="8:16" x14ac:dyDescent="0.5">
      <c r="H4104"/>
      <c r="P4104"/>
    </row>
    <row r="4105" spans="8:16" x14ac:dyDescent="0.5">
      <c r="H4105"/>
      <c r="P4105"/>
    </row>
    <row r="4106" spans="8:16" x14ac:dyDescent="0.5">
      <c r="H4106"/>
      <c r="P4106"/>
    </row>
    <row r="4107" spans="8:16" x14ac:dyDescent="0.5">
      <c r="H4107"/>
      <c r="P4107"/>
    </row>
    <row r="4108" spans="8:16" x14ac:dyDescent="0.5">
      <c r="H4108"/>
      <c r="P4108"/>
    </row>
    <row r="4109" spans="8:16" x14ac:dyDescent="0.5">
      <c r="H4109"/>
      <c r="P4109"/>
    </row>
    <row r="4110" spans="8:16" x14ac:dyDescent="0.5">
      <c r="H4110"/>
      <c r="P4110"/>
    </row>
    <row r="4111" spans="8:16" x14ac:dyDescent="0.5">
      <c r="H4111"/>
      <c r="P4111"/>
    </row>
    <row r="4112" spans="8:16" x14ac:dyDescent="0.5">
      <c r="H4112"/>
      <c r="P4112"/>
    </row>
    <row r="4113" spans="8:16" x14ac:dyDescent="0.5">
      <c r="H4113"/>
      <c r="P4113"/>
    </row>
    <row r="4114" spans="8:16" x14ac:dyDescent="0.5">
      <c r="H4114"/>
      <c r="P4114"/>
    </row>
    <row r="4115" spans="8:16" x14ac:dyDescent="0.5">
      <c r="H4115"/>
      <c r="P4115"/>
    </row>
    <row r="4116" spans="8:16" x14ac:dyDescent="0.5">
      <c r="H4116"/>
      <c r="P4116"/>
    </row>
    <row r="4117" spans="8:16" x14ac:dyDescent="0.5">
      <c r="H4117"/>
      <c r="P4117"/>
    </row>
    <row r="4118" spans="8:16" x14ac:dyDescent="0.5">
      <c r="H4118"/>
      <c r="P4118"/>
    </row>
    <row r="4119" spans="8:16" x14ac:dyDescent="0.5">
      <c r="H4119"/>
      <c r="P4119"/>
    </row>
    <row r="4120" spans="8:16" x14ac:dyDescent="0.5">
      <c r="H4120"/>
      <c r="P4120"/>
    </row>
    <row r="4121" spans="8:16" x14ac:dyDescent="0.5">
      <c r="H4121"/>
      <c r="P4121"/>
    </row>
    <row r="4122" spans="8:16" x14ac:dyDescent="0.5">
      <c r="H4122"/>
      <c r="P4122"/>
    </row>
    <row r="4123" spans="8:16" x14ac:dyDescent="0.5">
      <c r="H4123"/>
      <c r="P4123"/>
    </row>
    <row r="4124" spans="8:16" x14ac:dyDescent="0.5">
      <c r="H4124"/>
      <c r="P4124"/>
    </row>
    <row r="4125" spans="8:16" x14ac:dyDescent="0.5">
      <c r="H4125"/>
      <c r="P4125"/>
    </row>
    <row r="4126" spans="8:16" x14ac:dyDescent="0.5">
      <c r="H4126"/>
      <c r="P4126"/>
    </row>
    <row r="4127" spans="8:16" x14ac:dyDescent="0.5">
      <c r="H4127"/>
      <c r="P4127"/>
    </row>
    <row r="4128" spans="8:16" x14ac:dyDescent="0.5">
      <c r="H4128"/>
      <c r="P4128"/>
    </row>
    <row r="4129" spans="8:16" x14ac:dyDescent="0.5">
      <c r="H4129"/>
      <c r="P4129"/>
    </row>
    <row r="4130" spans="8:16" x14ac:dyDescent="0.5">
      <c r="H4130"/>
      <c r="P4130"/>
    </row>
    <row r="4131" spans="8:16" x14ac:dyDescent="0.5">
      <c r="H4131"/>
      <c r="P4131"/>
    </row>
    <row r="4132" spans="8:16" x14ac:dyDescent="0.5">
      <c r="H4132"/>
      <c r="P4132"/>
    </row>
    <row r="4133" spans="8:16" x14ac:dyDescent="0.5">
      <c r="H4133"/>
      <c r="P4133"/>
    </row>
    <row r="4134" spans="8:16" x14ac:dyDescent="0.5">
      <c r="H4134"/>
      <c r="P4134"/>
    </row>
    <row r="4135" spans="8:16" x14ac:dyDescent="0.5">
      <c r="H4135"/>
      <c r="P4135"/>
    </row>
    <row r="4136" spans="8:16" x14ac:dyDescent="0.5">
      <c r="H4136"/>
      <c r="P4136"/>
    </row>
    <row r="4137" spans="8:16" x14ac:dyDescent="0.5">
      <c r="H4137"/>
      <c r="P4137"/>
    </row>
    <row r="4138" spans="8:16" x14ac:dyDescent="0.5">
      <c r="H4138"/>
      <c r="P4138"/>
    </row>
    <row r="4139" spans="8:16" x14ac:dyDescent="0.5">
      <c r="H4139"/>
      <c r="P4139"/>
    </row>
    <row r="4140" spans="8:16" x14ac:dyDescent="0.5">
      <c r="H4140"/>
      <c r="P4140"/>
    </row>
    <row r="4141" spans="8:16" x14ac:dyDescent="0.5">
      <c r="H4141"/>
      <c r="P4141"/>
    </row>
    <row r="4142" spans="8:16" x14ac:dyDescent="0.5">
      <c r="H4142"/>
      <c r="P4142"/>
    </row>
    <row r="4143" spans="8:16" x14ac:dyDescent="0.5">
      <c r="H4143"/>
      <c r="P4143"/>
    </row>
    <row r="4144" spans="8:16" x14ac:dyDescent="0.5">
      <c r="H4144"/>
      <c r="P4144"/>
    </row>
    <row r="4145" spans="8:16" x14ac:dyDescent="0.5">
      <c r="H4145"/>
      <c r="P4145"/>
    </row>
    <row r="4146" spans="8:16" x14ac:dyDescent="0.5">
      <c r="H4146"/>
      <c r="P4146"/>
    </row>
    <row r="4147" spans="8:16" x14ac:dyDescent="0.5">
      <c r="H4147"/>
      <c r="P4147"/>
    </row>
    <row r="4148" spans="8:16" x14ac:dyDescent="0.5">
      <c r="H4148"/>
      <c r="P4148"/>
    </row>
    <row r="4149" spans="8:16" x14ac:dyDescent="0.5">
      <c r="H4149"/>
      <c r="P4149"/>
    </row>
    <row r="4150" spans="8:16" x14ac:dyDescent="0.5">
      <c r="H4150"/>
      <c r="P4150"/>
    </row>
    <row r="4151" spans="8:16" x14ac:dyDescent="0.5">
      <c r="H4151"/>
      <c r="P4151"/>
    </row>
    <row r="4152" spans="8:16" x14ac:dyDescent="0.5">
      <c r="H4152"/>
      <c r="P4152"/>
    </row>
    <row r="4153" spans="8:16" x14ac:dyDescent="0.5">
      <c r="H4153"/>
      <c r="P4153"/>
    </row>
    <row r="4154" spans="8:16" x14ac:dyDescent="0.5">
      <c r="H4154"/>
      <c r="P4154"/>
    </row>
    <row r="4155" spans="8:16" x14ac:dyDescent="0.5">
      <c r="H4155"/>
      <c r="P4155"/>
    </row>
    <row r="4156" spans="8:16" x14ac:dyDescent="0.5">
      <c r="H4156"/>
      <c r="P4156"/>
    </row>
    <row r="4157" spans="8:16" x14ac:dyDescent="0.5">
      <c r="H4157"/>
      <c r="P4157"/>
    </row>
    <row r="4158" spans="8:16" x14ac:dyDescent="0.5">
      <c r="H4158"/>
      <c r="P4158"/>
    </row>
    <row r="4159" spans="8:16" x14ac:dyDescent="0.5">
      <c r="H4159"/>
      <c r="P4159"/>
    </row>
    <row r="4160" spans="8:16" x14ac:dyDescent="0.5">
      <c r="H4160"/>
      <c r="P4160"/>
    </row>
    <row r="4161" spans="8:16" x14ac:dyDescent="0.5">
      <c r="H4161"/>
      <c r="P4161"/>
    </row>
    <row r="4162" spans="8:16" x14ac:dyDescent="0.5">
      <c r="H4162"/>
      <c r="P4162"/>
    </row>
    <row r="4163" spans="8:16" x14ac:dyDescent="0.5">
      <c r="H4163"/>
      <c r="P4163"/>
    </row>
    <row r="4164" spans="8:16" x14ac:dyDescent="0.5">
      <c r="H4164"/>
      <c r="P4164"/>
    </row>
    <row r="4165" spans="8:16" x14ac:dyDescent="0.5">
      <c r="H4165"/>
      <c r="P4165"/>
    </row>
    <row r="4166" spans="8:16" x14ac:dyDescent="0.5">
      <c r="H4166"/>
      <c r="P4166"/>
    </row>
    <row r="4167" spans="8:16" x14ac:dyDescent="0.5">
      <c r="H4167"/>
      <c r="P4167"/>
    </row>
    <row r="4168" spans="8:16" x14ac:dyDescent="0.5">
      <c r="H4168"/>
      <c r="P4168"/>
    </row>
    <row r="4169" spans="8:16" x14ac:dyDescent="0.5">
      <c r="H4169"/>
      <c r="P4169"/>
    </row>
    <row r="4170" spans="8:16" x14ac:dyDescent="0.5">
      <c r="H4170"/>
      <c r="P4170"/>
    </row>
    <row r="4171" spans="8:16" x14ac:dyDescent="0.5">
      <c r="H4171"/>
      <c r="P4171"/>
    </row>
    <row r="4172" spans="8:16" x14ac:dyDescent="0.5">
      <c r="H4172"/>
      <c r="P4172"/>
    </row>
    <row r="4173" spans="8:16" x14ac:dyDescent="0.5">
      <c r="H4173"/>
      <c r="P4173"/>
    </row>
    <row r="4174" spans="8:16" x14ac:dyDescent="0.5">
      <c r="H4174"/>
      <c r="P4174"/>
    </row>
    <row r="4175" spans="8:16" x14ac:dyDescent="0.5">
      <c r="H4175"/>
      <c r="P4175"/>
    </row>
    <row r="4176" spans="8:16" x14ac:dyDescent="0.5">
      <c r="H4176"/>
      <c r="P4176"/>
    </row>
    <row r="4177" spans="8:16" x14ac:dyDescent="0.5">
      <c r="H4177"/>
      <c r="P4177"/>
    </row>
    <row r="4178" spans="8:16" x14ac:dyDescent="0.5">
      <c r="H4178"/>
      <c r="P4178"/>
    </row>
    <row r="4179" spans="8:16" x14ac:dyDescent="0.5">
      <c r="H4179"/>
      <c r="P4179"/>
    </row>
    <row r="4180" spans="8:16" x14ac:dyDescent="0.5">
      <c r="H4180"/>
      <c r="P4180"/>
    </row>
    <row r="4181" spans="8:16" x14ac:dyDescent="0.5">
      <c r="H4181"/>
      <c r="P4181"/>
    </row>
    <row r="4182" spans="8:16" x14ac:dyDescent="0.5">
      <c r="H4182"/>
      <c r="P4182"/>
    </row>
    <row r="4183" spans="8:16" x14ac:dyDescent="0.5">
      <c r="H4183"/>
      <c r="P4183"/>
    </row>
    <row r="4184" spans="8:16" x14ac:dyDescent="0.5">
      <c r="H4184"/>
      <c r="P4184"/>
    </row>
    <row r="4185" spans="8:16" x14ac:dyDescent="0.5">
      <c r="H4185"/>
      <c r="P4185"/>
    </row>
    <row r="4186" spans="8:16" x14ac:dyDescent="0.5">
      <c r="H4186"/>
      <c r="P4186"/>
    </row>
    <row r="4187" spans="8:16" x14ac:dyDescent="0.5">
      <c r="H4187"/>
      <c r="P4187"/>
    </row>
    <row r="4188" spans="8:16" x14ac:dyDescent="0.5">
      <c r="H4188"/>
      <c r="P4188"/>
    </row>
    <row r="4189" spans="8:16" x14ac:dyDescent="0.5">
      <c r="H4189"/>
      <c r="P4189"/>
    </row>
    <row r="4190" spans="8:16" x14ac:dyDescent="0.5">
      <c r="H4190"/>
      <c r="P4190"/>
    </row>
    <row r="4191" spans="8:16" x14ac:dyDescent="0.5">
      <c r="H4191"/>
      <c r="P4191"/>
    </row>
    <row r="4192" spans="8:16" x14ac:dyDescent="0.5">
      <c r="H4192"/>
      <c r="P4192"/>
    </row>
    <row r="4193" spans="8:16" x14ac:dyDescent="0.5">
      <c r="H4193"/>
      <c r="P4193"/>
    </row>
    <row r="4194" spans="8:16" x14ac:dyDescent="0.5">
      <c r="H4194"/>
      <c r="P4194"/>
    </row>
    <row r="4195" spans="8:16" x14ac:dyDescent="0.5">
      <c r="H4195"/>
      <c r="P4195"/>
    </row>
    <row r="4196" spans="8:16" x14ac:dyDescent="0.5">
      <c r="H4196"/>
      <c r="P4196"/>
    </row>
    <row r="4197" spans="8:16" x14ac:dyDescent="0.5">
      <c r="H4197"/>
      <c r="P4197"/>
    </row>
    <row r="4198" spans="8:16" x14ac:dyDescent="0.5">
      <c r="H4198"/>
      <c r="P4198"/>
    </row>
    <row r="4199" spans="8:16" x14ac:dyDescent="0.5">
      <c r="H4199"/>
      <c r="P4199"/>
    </row>
    <row r="4200" spans="8:16" x14ac:dyDescent="0.5">
      <c r="H4200"/>
      <c r="P4200"/>
    </row>
    <row r="4201" spans="8:16" x14ac:dyDescent="0.5">
      <c r="H4201"/>
      <c r="P4201"/>
    </row>
    <row r="4202" spans="8:16" x14ac:dyDescent="0.5">
      <c r="H4202"/>
      <c r="P4202"/>
    </row>
    <row r="4203" spans="8:16" x14ac:dyDescent="0.5">
      <c r="H4203"/>
      <c r="P4203"/>
    </row>
    <row r="4204" spans="8:16" x14ac:dyDescent="0.5">
      <c r="H4204"/>
      <c r="P4204"/>
    </row>
    <row r="4205" spans="8:16" x14ac:dyDescent="0.5">
      <c r="H4205"/>
      <c r="P4205"/>
    </row>
    <row r="4206" spans="8:16" x14ac:dyDescent="0.5">
      <c r="H4206"/>
      <c r="P4206"/>
    </row>
    <row r="4207" spans="8:16" x14ac:dyDescent="0.5">
      <c r="H4207"/>
      <c r="P4207"/>
    </row>
    <row r="4208" spans="8:16" x14ac:dyDescent="0.5">
      <c r="H4208"/>
      <c r="P4208"/>
    </row>
    <row r="4209" spans="8:16" x14ac:dyDescent="0.5">
      <c r="H4209"/>
      <c r="P4209"/>
    </row>
    <row r="4210" spans="8:16" x14ac:dyDescent="0.5">
      <c r="H4210"/>
      <c r="P4210"/>
    </row>
    <row r="4211" spans="8:16" x14ac:dyDescent="0.5">
      <c r="H4211"/>
      <c r="P4211"/>
    </row>
    <row r="4212" spans="8:16" x14ac:dyDescent="0.5">
      <c r="H4212"/>
      <c r="P4212"/>
    </row>
    <row r="4213" spans="8:16" x14ac:dyDescent="0.5">
      <c r="H4213"/>
      <c r="P4213"/>
    </row>
    <row r="4214" spans="8:16" x14ac:dyDescent="0.5">
      <c r="H4214"/>
      <c r="P4214"/>
    </row>
    <row r="4215" spans="8:16" x14ac:dyDescent="0.5">
      <c r="H4215"/>
      <c r="P4215"/>
    </row>
    <row r="4216" spans="8:16" x14ac:dyDescent="0.5">
      <c r="H4216"/>
      <c r="P4216"/>
    </row>
    <row r="4217" spans="8:16" x14ac:dyDescent="0.5">
      <c r="H4217"/>
      <c r="P4217"/>
    </row>
    <row r="4218" spans="8:16" x14ac:dyDescent="0.5">
      <c r="H4218"/>
      <c r="P4218"/>
    </row>
    <row r="4219" spans="8:16" x14ac:dyDescent="0.5">
      <c r="H4219"/>
      <c r="P4219"/>
    </row>
    <row r="4220" spans="8:16" x14ac:dyDescent="0.5">
      <c r="H4220"/>
      <c r="P4220"/>
    </row>
    <row r="4221" spans="8:16" x14ac:dyDescent="0.5">
      <c r="H4221"/>
      <c r="P4221"/>
    </row>
    <row r="4222" spans="8:16" x14ac:dyDescent="0.5">
      <c r="H4222"/>
      <c r="P4222"/>
    </row>
    <row r="4223" spans="8:16" x14ac:dyDescent="0.5">
      <c r="H4223"/>
      <c r="P4223"/>
    </row>
    <row r="4224" spans="8:16" x14ac:dyDescent="0.5">
      <c r="H4224"/>
      <c r="P4224"/>
    </row>
    <row r="4225" spans="8:16" x14ac:dyDescent="0.5">
      <c r="H4225"/>
      <c r="P4225"/>
    </row>
    <row r="4226" spans="8:16" x14ac:dyDescent="0.5">
      <c r="H4226"/>
      <c r="P4226"/>
    </row>
    <row r="4227" spans="8:16" x14ac:dyDescent="0.5">
      <c r="H4227"/>
      <c r="P4227"/>
    </row>
    <row r="4228" spans="8:16" x14ac:dyDescent="0.5">
      <c r="H4228"/>
      <c r="P4228"/>
    </row>
    <row r="4229" spans="8:16" x14ac:dyDescent="0.5">
      <c r="H4229"/>
      <c r="P4229"/>
    </row>
    <row r="4230" spans="8:16" x14ac:dyDescent="0.5">
      <c r="H4230"/>
      <c r="P4230"/>
    </row>
    <row r="4231" spans="8:16" x14ac:dyDescent="0.5">
      <c r="H4231"/>
      <c r="P4231"/>
    </row>
    <row r="4232" spans="8:16" x14ac:dyDescent="0.5">
      <c r="H4232"/>
      <c r="P4232"/>
    </row>
    <row r="4233" spans="8:16" x14ac:dyDescent="0.5">
      <c r="H4233"/>
      <c r="P4233"/>
    </row>
    <row r="4234" spans="8:16" x14ac:dyDescent="0.5">
      <c r="H4234"/>
      <c r="P4234"/>
    </row>
    <row r="4235" spans="8:16" x14ac:dyDescent="0.5">
      <c r="H4235"/>
      <c r="P4235"/>
    </row>
    <row r="4236" spans="8:16" x14ac:dyDescent="0.5">
      <c r="H4236"/>
      <c r="P4236"/>
    </row>
    <row r="4237" spans="8:16" x14ac:dyDescent="0.5">
      <c r="H4237"/>
      <c r="P4237"/>
    </row>
    <row r="4238" spans="8:16" x14ac:dyDescent="0.5">
      <c r="H4238"/>
      <c r="P4238"/>
    </row>
    <row r="4239" spans="8:16" x14ac:dyDescent="0.5">
      <c r="H4239"/>
      <c r="P4239"/>
    </row>
    <row r="4240" spans="8:16" x14ac:dyDescent="0.5">
      <c r="H4240"/>
      <c r="P4240"/>
    </row>
    <row r="4241" spans="8:16" x14ac:dyDescent="0.5">
      <c r="H4241"/>
      <c r="P4241"/>
    </row>
    <row r="4242" spans="8:16" x14ac:dyDescent="0.5">
      <c r="H4242"/>
      <c r="P4242"/>
    </row>
    <row r="4243" spans="8:16" x14ac:dyDescent="0.5">
      <c r="H4243"/>
      <c r="P4243"/>
    </row>
    <row r="4244" spans="8:16" x14ac:dyDescent="0.5">
      <c r="H4244"/>
      <c r="P4244"/>
    </row>
    <row r="4245" spans="8:16" x14ac:dyDescent="0.5">
      <c r="H4245"/>
      <c r="P4245"/>
    </row>
    <row r="4246" spans="8:16" x14ac:dyDescent="0.5">
      <c r="H4246"/>
      <c r="P4246"/>
    </row>
    <row r="4247" spans="8:16" x14ac:dyDescent="0.5">
      <c r="H4247"/>
      <c r="P4247"/>
    </row>
    <row r="4248" spans="8:16" x14ac:dyDescent="0.5">
      <c r="H4248"/>
      <c r="P4248"/>
    </row>
    <row r="4249" spans="8:16" x14ac:dyDescent="0.5">
      <c r="H4249"/>
      <c r="P4249"/>
    </row>
    <row r="4250" spans="8:16" x14ac:dyDescent="0.5">
      <c r="H4250"/>
      <c r="P4250"/>
    </row>
    <row r="4251" spans="8:16" x14ac:dyDescent="0.5">
      <c r="H4251"/>
      <c r="P4251"/>
    </row>
    <row r="4252" spans="8:16" x14ac:dyDescent="0.5">
      <c r="H4252"/>
      <c r="P4252"/>
    </row>
    <row r="4253" spans="8:16" x14ac:dyDescent="0.5">
      <c r="H4253"/>
      <c r="P4253"/>
    </row>
    <row r="4254" spans="8:16" x14ac:dyDescent="0.5">
      <c r="H4254"/>
      <c r="P4254"/>
    </row>
    <row r="4255" spans="8:16" x14ac:dyDescent="0.5">
      <c r="H4255"/>
      <c r="P4255"/>
    </row>
    <row r="4256" spans="8:16" x14ac:dyDescent="0.5">
      <c r="H4256"/>
      <c r="P4256"/>
    </row>
    <row r="4257" spans="8:16" x14ac:dyDescent="0.5">
      <c r="H4257"/>
      <c r="P4257"/>
    </row>
    <row r="4258" spans="8:16" x14ac:dyDescent="0.5">
      <c r="H4258"/>
      <c r="P4258"/>
    </row>
    <row r="4259" spans="8:16" x14ac:dyDescent="0.5">
      <c r="H4259"/>
      <c r="P4259"/>
    </row>
    <row r="4260" spans="8:16" x14ac:dyDescent="0.5">
      <c r="H4260"/>
      <c r="P4260"/>
    </row>
    <row r="4261" spans="8:16" x14ac:dyDescent="0.5">
      <c r="H4261"/>
      <c r="P4261"/>
    </row>
    <row r="4262" spans="8:16" x14ac:dyDescent="0.5">
      <c r="H4262"/>
      <c r="P4262"/>
    </row>
    <row r="4263" spans="8:16" x14ac:dyDescent="0.5">
      <c r="H4263"/>
      <c r="P4263"/>
    </row>
    <row r="4264" spans="8:16" x14ac:dyDescent="0.5">
      <c r="H4264"/>
      <c r="P4264"/>
    </row>
    <row r="4265" spans="8:16" x14ac:dyDescent="0.5">
      <c r="H4265"/>
      <c r="P4265"/>
    </row>
    <row r="4266" spans="8:16" x14ac:dyDescent="0.5">
      <c r="H4266"/>
      <c r="P4266"/>
    </row>
    <row r="4267" spans="8:16" x14ac:dyDescent="0.5">
      <c r="H4267"/>
      <c r="P4267"/>
    </row>
    <row r="4268" spans="8:16" x14ac:dyDescent="0.5">
      <c r="H4268"/>
      <c r="P4268"/>
    </row>
    <row r="4269" spans="8:16" x14ac:dyDescent="0.5">
      <c r="H4269"/>
      <c r="P4269"/>
    </row>
    <row r="4270" spans="8:16" x14ac:dyDescent="0.5">
      <c r="H4270"/>
      <c r="P4270"/>
    </row>
    <row r="4271" spans="8:16" x14ac:dyDescent="0.5">
      <c r="H4271"/>
      <c r="P4271"/>
    </row>
    <row r="4272" spans="8:16" x14ac:dyDescent="0.5">
      <c r="H4272"/>
      <c r="P4272"/>
    </row>
    <row r="4273" spans="8:16" x14ac:dyDescent="0.5">
      <c r="H4273"/>
      <c r="P4273"/>
    </row>
    <row r="4274" spans="8:16" x14ac:dyDescent="0.5">
      <c r="H4274"/>
      <c r="P4274"/>
    </row>
    <row r="4275" spans="8:16" x14ac:dyDescent="0.5">
      <c r="H4275"/>
      <c r="P4275"/>
    </row>
    <row r="4276" spans="8:16" x14ac:dyDescent="0.5">
      <c r="H4276"/>
      <c r="P4276"/>
    </row>
    <row r="4277" spans="8:16" x14ac:dyDescent="0.5">
      <c r="H4277"/>
      <c r="P4277"/>
    </row>
    <row r="4278" spans="8:16" x14ac:dyDescent="0.5">
      <c r="H4278"/>
      <c r="P4278"/>
    </row>
    <row r="4279" spans="8:16" x14ac:dyDescent="0.5">
      <c r="H4279"/>
      <c r="P4279"/>
    </row>
    <row r="4280" spans="8:16" x14ac:dyDescent="0.5">
      <c r="H4280"/>
      <c r="P4280"/>
    </row>
    <row r="4281" spans="8:16" x14ac:dyDescent="0.5">
      <c r="H4281"/>
      <c r="P4281"/>
    </row>
    <row r="4282" spans="8:16" x14ac:dyDescent="0.5">
      <c r="H4282"/>
      <c r="P4282"/>
    </row>
    <row r="4283" spans="8:16" x14ac:dyDescent="0.5">
      <c r="H4283"/>
      <c r="P4283"/>
    </row>
    <row r="4284" spans="8:16" x14ac:dyDescent="0.5">
      <c r="H4284"/>
      <c r="P4284"/>
    </row>
    <row r="4285" spans="8:16" x14ac:dyDescent="0.5">
      <c r="H4285"/>
      <c r="P4285"/>
    </row>
    <row r="4286" spans="8:16" x14ac:dyDescent="0.5">
      <c r="H4286"/>
      <c r="P4286"/>
    </row>
    <row r="4287" spans="8:16" x14ac:dyDescent="0.5">
      <c r="H4287"/>
      <c r="P4287"/>
    </row>
    <row r="4288" spans="8:16" x14ac:dyDescent="0.5">
      <c r="H4288"/>
      <c r="P4288"/>
    </row>
    <row r="4289" spans="8:16" x14ac:dyDescent="0.5">
      <c r="H4289"/>
      <c r="P4289"/>
    </row>
    <row r="4290" spans="8:16" x14ac:dyDescent="0.5">
      <c r="H4290"/>
      <c r="P4290"/>
    </row>
    <row r="4291" spans="8:16" x14ac:dyDescent="0.5">
      <c r="H4291"/>
      <c r="P4291"/>
    </row>
    <row r="4292" spans="8:16" x14ac:dyDescent="0.5">
      <c r="H4292"/>
      <c r="P4292"/>
    </row>
    <row r="4293" spans="8:16" x14ac:dyDescent="0.5">
      <c r="H4293"/>
      <c r="P4293"/>
    </row>
    <row r="4294" spans="8:16" x14ac:dyDescent="0.5">
      <c r="H4294"/>
      <c r="P4294"/>
    </row>
    <row r="4295" spans="8:16" x14ac:dyDescent="0.5">
      <c r="H4295"/>
      <c r="P4295"/>
    </row>
    <row r="4296" spans="8:16" x14ac:dyDescent="0.5">
      <c r="H4296"/>
      <c r="P4296"/>
    </row>
    <row r="4297" spans="8:16" x14ac:dyDescent="0.5">
      <c r="H4297"/>
      <c r="P4297"/>
    </row>
    <row r="4298" spans="8:16" x14ac:dyDescent="0.5">
      <c r="H4298"/>
      <c r="P4298"/>
    </row>
    <row r="4299" spans="8:16" x14ac:dyDescent="0.5">
      <c r="H4299"/>
      <c r="P4299"/>
    </row>
    <row r="4300" spans="8:16" x14ac:dyDescent="0.5">
      <c r="H4300"/>
      <c r="P4300"/>
    </row>
    <row r="4301" spans="8:16" x14ac:dyDescent="0.5">
      <c r="H4301"/>
      <c r="P4301"/>
    </row>
    <row r="4302" spans="8:16" x14ac:dyDescent="0.5">
      <c r="H4302"/>
      <c r="P4302"/>
    </row>
    <row r="4303" spans="8:16" x14ac:dyDescent="0.5">
      <c r="H4303"/>
      <c r="P4303"/>
    </row>
    <row r="4304" spans="8:16" x14ac:dyDescent="0.5">
      <c r="H4304"/>
      <c r="P4304"/>
    </row>
    <row r="4305" spans="8:16" x14ac:dyDescent="0.5">
      <c r="H4305"/>
      <c r="P4305"/>
    </row>
    <row r="4306" spans="8:16" x14ac:dyDescent="0.5">
      <c r="H4306"/>
      <c r="P4306"/>
    </row>
    <row r="4307" spans="8:16" x14ac:dyDescent="0.5">
      <c r="H4307"/>
      <c r="P4307"/>
    </row>
    <row r="4308" spans="8:16" x14ac:dyDescent="0.5">
      <c r="H4308"/>
      <c r="P4308"/>
    </row>
    <row r="4309" spans="8:16" x14ac:dyDescent="0.5">
      <c r="H4309"/>
      <c r="P4309"/>
    </row>
    <row r="4310" spans="8:16" x14ac:dyDescent="0.5">
      <c r="H4310"/>
      <c r="P4310"/>
    </row>
    <row r="4311" spans="8:16" x14ac:dyDescent="0.5">
      <c r="H4311"/>
      <c r="P4311"/>
    </row>
    <row r="4312" spans="8:16" x14ac:dyDescent="0.5">
      <c r="H4312"/>
      <c r="P4312"/>
    </row>
    <row r="4313" spans="8:16" x14ac:dyDescent="0.5">
      <c r="H4313"/>
      <c r="P4313"/>
    </row>
    <row r="4314" spans="8:16" x14ac:dyDescent="0.5">
      <c r="H4314"/>
      <c r="P4314"/>
    </row>
    <row r="4315" spans="8:16" x14ac:dyDescent="0.5">
      <c r="H4315"/>
      <c r="P4315"/>
    </row>
    <row r="4316" spans="8:16" x14ac:dyDescent="0.5">
      <c r="H4316"/>
      <c r="P4316"/>
    </row>
    <row r="4317" spans="8:16" x14ac:dyDescent="0.5">
      <c r="H4317"/>
      <c r="P4317"/>
    </row>
    <row r="4318" spans="8:16" x14ac:dyDescent="0.5">
      <c r="H4318"/>
      <c r="P4318"/>
    </row>
    <row r="4319" spans="8:16" x14ac:dyDescent="0.5">
      <c r="H4319"/>
      <c r="P4319"/>
    </row>
    <row r="4320" spans="8:16" x14ac:dyDescent="0.5">
      <c r="H4320"/>
      <c r="P4320"/>
    </row>
    <row r="4321" spans="8:16" x14ac:dyDescent="0.5">
      <c r="H4321"/>
      <c r="P4321"/>
    </row>
    <row r="4322" spans="8:16" x14ac:dyDescent="0.5">
      <c r="H4322"/>
      <c r="P4322"/>
    </row>
    <row r="4323" spans="8:16" x14ac:dyDescent="0.5">
      <c r="H4323"/>
      <c r="P4323"/>
    </row>
    <row r="4324" spans="8:16" x14ac:dyDescent="0.5">
      <c r="H4324"/>
      <c r="P4324"/>
    </row>
    <row r="4325" spans="8:16" x14ac:dyDescent="0.5">
      <c r="H4325"/>
      <c r="P4325"/>
    </row>
    <row r="4326" spans="8:16" x14ac:dyDescent="0.5">
      <c r="H4326"/>
      <c r="P4326"/>
    </row>
    <row r="4327" spans="8:16" x14ac:dyDescent="0.5">
      <c r="H4327"/>
      <c r="P4327"/>
    </row>
    <row r="4328" spans="8:16" x14ac:dyDescent="0.5">
      <c r="H4328"/>
      <c r="P4328"/>
    </row>
    <row r="4329" spans="8:16" x14ac:dyDescent="0.5">
      <c r="H4329"/>
      <c r="P4329"/>
    </row>
    <row r="4330" spans="8:16" x14ac:dyDescent="0.5">
      <c r="H4330"/>
      <c r="P4330"/>
    </row>
    <row r="4331" spans="8:16" x14ac:dyDescent="0.5">
      <c r="H4331"/>
      <c r="P4331"/>
    </row>
    <row r="4332" spans="8:16" x14ac:dyDescent="0.5">
      <c r="H4332"/>
      <c r="P4332"/>
    </row>
    <row r="4333" spans="8:16" x14ac:dyDescent="0.5">
      <c r="H4333"/>
      <c r="P4333"/>
    </row>
    <row r="4334" spans="8:16" x14ac:dyDescent="0.5">
      <c r="H4334"/>
      <c r="P4334"/>
    </row>
    <row r="4335" spans="8:16" x14ac:dyDescent="0.5">
      <c r="H4335"/>
      <c r="P4335"/>
    </row>
    <row r="4336" spans="8:16" x14ac:dyDescent="0.5">
      <c r="H4336"/>
      <c r="P4336"/>
    </row>
    <row r="4337" spans="8:16" x14ac:dyDescent="0.5">
      <c r="H4337"/>
      <c r="P4337"/>
    </row>
    <row r="4338" spans="8:16" x14ac:dyDescent="0.5">
      <c r="H4338"/>
      <c r="P4338"/>
    </row>
    <row r="4339" spans="8:16" x14ac:dyDescent="0.5">
      <c r="H4339"/>
      <c r="P4339"/>
    </row>
    <row r="4340" spans="8:16" x14ac:dyDescent="0.5">
      <c r="H4340"/>
      <c r="P4340"/>
    </row>
    <row r="4341" spans="8:16" x14ac:dyDescent="0.5">
      <c r="H4341"/>
      <c r="P4341"/>
    </row>
    <row r="4342" spans="8:16" x14ac:dyDescent="0.5">
      <c r="H4342"/>
      <c r="P4342"/>
    </row>
    <row r="4343" spans="8:16" x14ac:dyDescent="0.5">
      <c r="H4343"/>
      <c r="P4343"/>
    </row>
    <row r="4344" spans="8:16" x14ac:dyDescent="0.5">
      <c r="H4344"/>
      <c r="P4344"/>
    </row>
    <row r="4345" spans="8:16" x14ac:dyDescent="0.5">
      <c r="H4345"/>
      <c r="P4345"/>
    </row>
    <row r="4346" spans="8:16" x14ac:dyDescent="0.5">
      <c r="H4346"/>
      <c r="P4346"/>
    </row>
    <row r="4347" spans="8:16" x14ac:dyDescent="0.5">
      <c r="H4347"/>
      <c r="P4347"/>
    </row>
    <row r="4348" spans="8:16" x14ac:dyDescent="0.5">
      <c r="H4348"/>
      <c r="P4348"/>
    </row>
    <row r="4349" spans="8:16" x14ac:dyDescent="0.5">
      <c r="H4349"/>
      <c r="P4349"/>
    </row>
    <row r="4350" spans="8:16" x14ac:dyDescent="0.5">
      <c r="H4350"/>
      <c r="P4350"/>
    </row>
    <row r="4351" spans="8:16" x14ac:dyDescent="0.5">
      <c r="H4351"/>
      <c r="P4351"/>
    </row>
    <row r="4352" spans="8:16" x14ac:dyDescent="0.5">
      <c r="H4352"/>
      <c r="P4352"/>
    </row>
    <row r="4353" spans="8:16" x14ac:dyDescent="0.5">
      <c r="H4353"/>
      <c r="P4353"/>
    </row>
    <row r="4354" spans="8:16" x14ac:dyDescent="0.5">
      <c r="H4354"/>
      <c r="P4354"/>
    </row>
    <row r="4355" spans="8:16" x14ac:dyDescent="0.5">
      <c r="H4355"/>
      <c r="P4355"/>
    </row>
    <row r="4356" spans="8:16" x14ac:dyDescent="0.5">
      <c r="H4356"/>
      <c r="P4356"/>
    </row>
    <row r="4357" spans="8:16" x14ac:dyDescent="0.5">
      <c r="H4357"/>
      <c r="P4357"/>
    </row>
    <row r="4358" spans="8:16" x14ac:dyDescent="0.5">
      <c r="H4358"/>
      <c r="P4358"/>
    </row>
    <row r="4359" spans="8:16" x14ac:dyDescent="0.5">
      <c r="H4359"/>
      <c r="P4359"/>
    </row>
    <row r="4360" spans="8:16" x14ac:dyDescent="0.5">
      <c r="H4360"/>
      <c r="P4360"/>
    </row>
    <row r="4361" spans="8:16" x14ac:dyDescent="0.5">
      <c r="H4361"/>
      <c r="P4361"/>
    </row>
    <row r="4362" spans="8:16" x14ac:dyDescent="0.5">
      <c r="H4362"/>
      <c r="P4362"/>
    </row>
    <row r="4363" spans="8:16" x14ac:dyDescent="0.5">
      <c r="H4363"/>
      <c r="P4363"/>
    </row>
    <row r="4364" spans="8:16" x14ac:dyDescent="0.5">
      <c r="H4364"/>
      <c r="P4364"/>
    </row>
    <row r="4365" spans="8:16" x14ac:dyDescent="0.5">
      <c r="H4365"/>
      <c r="P4365"/>
    </row>
    <row r="4366" spans="8:16" x14ac:dyDescent="0.5">
      <c r="H4366"/>
      <c r="P4366"/>
    </row>
    <row r="4367" spans="8:16" x14ac:dyDescent="0.5">
      <c r="H4367"/>
      <c r="P4367"/>
    </row>
    <row r="4368" spans="8:16" x14ac:dyDescent="0.5">
      <c r="H4368"/>
      <c r="P4368"/>
    </row>
    <row r="4369" spans="8:16" x14ac:dyDescent="0.5">
      <c r="H4369"/>
      <c r="P4369"/>
    </row>
    <row r="4370" spans="8:16" x14ac:dyDescent="0.5">
      <c r="H4370"/>
      <c r="P4370"/>
    </row>
    <row r="4371" spans="8:16" x14ac:dyDescent="0.5">
      <c r="H4371"/>
      <c r="P4371"/>
    </row>
    <row r="4372" spans="8:16" x14ac:dyDescent="0.5">
      <c r="H4372"/>
      <c r="P4372"/>
    </row>
    <row r="4373" spans="8:16" x14ac:dyDescent="0.5">
      <c r="H4373"/>
      <c r="P4373"/>
    </row>
    <row r="4374" spans="8:16" x14ac:dyDescent="0.5">
      <c r="H4374"/>
      <c r="P4374"/>
    </row>
    <row r="4375" spans="8:16" x14ac:dyDescent="0.5">
      <c r="H4375"/>
      <c r="P4375"/>
    </row>
    <row r="4376" spans="8:16" x14ac:dyDescent="0.5">
      <c r="H4376"/>
      <c r="P4376"/>
    </row>
    <row r="4377" spans="8:16" x14ac:dyDescent="0.5">
      <c r="H4377"/>
      <c r="P4377"/>
    </row>
    <row r="4378" spans="8:16" x14ac:dyDescent="0.5">
      <c r="H4378"/>
      <c r="P4378"/>
    </row>
    <row r="4379" spans="8:16" x14ac:dyDescent="0.5">
      <c r="H4379"/>
      <c r="P4379"/>
    </row>
    <row r="4380" spans="8:16" x14ac:dyDescent="0.5">
      <c r="H4380"/>
      <c r="P4380"/>
    </row>
    <row r="4381" spans="8:16" x14ac:dyDescent="0.5">
      <c r="H4381"/>
      <c r="P4381"/>
    </row>
    <row r="4382" spans="8:16" x14ac:dyDescent="0.5">
      <c r="H4382"/>
      <c r="P4382"/>
    </row>
    <row r="4383" spans="8:16" x14ac:dyDescent="0.5">
      <c r="H4383"/>
      <c r="P4383"/>
    </row>
    <row r="4384" spans="8:16" x14ac:dyDescent="0.5">
      <c r="H4384"/>
      <c r="P4384"/>
    </row>
    <row r="4385" spans="8:16" x14ac:dyDescent="0.5">
      <c r="H4385"/>
      <c r="P4385"/>
    </row>
    <row r="4386" spans="8:16" x14ac:dyDescent="0.5">
      <c r="H4386"/>
      <c r="P4386"/>
    </row>
    <row r="4387" spans="8:16" x14ac:dyDescent="0.5">
      <c r="H4387"/>
      <c r="P4387"/>
    </row>
    <row r="4388" spans="8:16" x14ac:dyDescent="0.5">
      <c r="H4388"/>
      <c r="P4388"/>
    </row>
    <row r="4389" spans="8:16" x14ac:dyDescent="0.5">
      <c r="H4389"/>
      <c r="P4389"/>
    </row>
    <row r="4390" spans="8:16" x14ac:dyDescent="0.5">
      <c r="H4390"/>
      <c r="P4390"/>
    </row>
    <row r="4391" spans="8:16" x14ac:dyDescent="0.5">
      <c r="H4391"/>
      <c r="P4391"/>
    </row>
    <row r="4392" spans="8:16" x14ac:dyDescent="0.5">
      <c r="H4392"/>
      <c r="P4392"/>
    </row>
    <row r="4393" spans="8:16" x14ac:dyDescent="0.5">
      <c r="H4393"/>
      <c r="P4393"/>
    </row>
    <row r="4394" spans="8:16" x14ac:dyDescent="0.5">
      <c r="H4394"/>
      <c r="P4394"/>
    </row>
    <row r="4395" spans="8:16" x14ac:dyDescent="0.5">
      <c r="H4395"/>
      <c r="P4395"/>
    </row>
    <row r="4396" spans="8:16" x14ac:dyDescent="0.5">
      <c r="H4396"/>
      <c r="P4396"/>
    </row>
    <row r="4397" spans="8:16" x14ac:dyDescent="0.5">
      <c r="H4397"/>
      <c r="P4397"/>
    </row>
    <row r="4398" spans="8:16" x14ac:dyDescent="0.5">
      <c r="H4398"/>
      <c r="P4398"/>
    </row>
    <row r="4399" spans="8:16" x14ac:dyDescent="0.5">
      <c r="H4399"/>
      <c r="P4399"/>
    </row>
    <row r="4400" spans="8:16" x14ac:dyDescent="0.5">
      <c r="H4400"/>
      <c r="P4400"/>
    </row>
    <row r="4401" spans="8:16" x14ac:dyDescent="0.5">
      <c r="H4401"/>
      <c r="P4401"/>
    </row>
    <row r="4402" spans="8:16" x14ac:dyDescent="0.5">
      <c r="H4402"/>
      <c r="P4402"/>
    </row>
    <row r="4403" spans="8:16" x14ac:dyDescent="0.5">
      <c r="H4403"/>
      <c r="P4403"/>
    </row>
    <row r="4404" spans="8:16" x14ac:dyDescent="0.5">
      <c r="H4404"/>
      <c r="P4404"/>
    </row>
    <row r="4405" spans="8:16" x14ac:dyDescent="0.5">
      <c r="H4405"/>
      <c r="P4405"/>
    </row>
    <row r="4406" spans="8:16" x14ac:dyDescent="0.5">
      <c r="H4406"/>
      <c r="P4406"/>
    </row>
    <row r="4407" spans="8:16" x14ac:dyDescent="0.5">
      <c r="H4407"/>
      <c r="P4407"/>
    </row>
    <row r="4408" spans="8:16" x14ac:dyDescent="0.5">
      <c r="H4408"/>
      <c r="P4408"/>
    </row>
    <row r="4409" spans="8:16" x14ac:dyDescent="0.5">
      <c r="H4409"/>
      <c r="P4409"/>
    </row>
    <row r="4410" spans="8:16" x14ac:dyDescent="0.5">
      <c r="H4410"/>
      <c r="P4410"/>
    </row>
    <row r="4411" spans="8:16" x14ac:dyDescent="0.5">
      <c r="H4411"/>
      <c r="P4411"/>
    </row>
    <row r="4412" spans="8:16" x14ac:dyDescent="0.5">
      <c r="H4412"/>
      <c r="P4412"/>
    </row>
    <row r="4413" spans="8:16" x14ac:dyDescent="0.5">
      <c r="H4413"/>
      <c r="P4413"/>
    </row>
    <row r="4414" spans="8:16" x14ac:dyDescent="0.5">
      <c r="H4414"/>
      <c r="P4414"/>
    </row>
    <row r="4415" spans="8:16" x14ac:dyDescent="0.5">
      <c r="H4415"/>
      <c r="P4415"/>
    </row>
    <row r="4416" spans="8:16" x14ac:dyDescent="0.5">
      <c r="H4416"/>
      <c r="P4416"/>
    </row>
    <row r="4417" spans="8:16" x14ac:dyDescent="0.5">
      <c r="H4417"/>
      <c r="P4417"/>
    </row>
    <row r="4418" spans="8:16" x14ac:dyDescent="0.5">
      <c r="H4418"/>
      <c r="P4418"/>
    </row>
    <row r="4419" spans="8:16" x14ac:dyDescent="0.5">
      <c r="H4419"/>
      <c r="P4419"/>
    </row>
    <row r="4420" spans="8:16" x14ac:dyDescent="0.5">
      <c r="H4420"/>
      <c r="P4420"/>
    </row>
    <row r="4421" spans="8:16" x14ac:dyDescent="0.5">
      <c r="H4421"/>
      <c r="P4421"/>
    </row>
    <row r="4422" spans="8:16" x14ac:dyDescent="0.5">
      <c r="H4422"/>
      <c r="P4422"/>
    </row>
    <row r="4423" spans="8:16" x14ac:dyDescent="0.5">
      <c r="H4423"/>
      <c r="P4423"/>
    </row>
    <row r="4424" spans="8:16" x14ac:dyDescent="0.5">
      <c r="H4424"/>
      <c r="P4424"/>
    </row>
    <row r="4425" spans="8:16" x14ac:dyDescent="0.5">
      <c r="H4425"/>
      <c r="P4425"/>
    </row>
    <row r="4426" spans="8:16" x14ac:dyDescent="0.5">
      <c r="H4426"/>
      <c r="P4426"/>
    </row>
    <row r="4427" spans="8:16" x14ac:dyDescent="0.5">
      <c r="H4427"/>
      <c r="P4427"/>
    </row>
    <row r="4428" spans="8:16" x14ac:dyDescent="0.5">
      <c r="H4428"/>
      <c r="P4428"/>
    </row>
    <row r="4429" spans="8:16" x14ac:dyDescent="0.5">
      <c r="H4429"/>
      <c r="P4429"/>
    </row>
    <row r="4430" spans="8:16" x14ac:dyDescent="0.5">
      <c r="H4430"/>
      <c r="P4430"/>
    </row>
    <row r="4431" spans="8:16" x14ac:dyDescent="0.5">
      <c r="H4431"/>
      <c r="P4431"/>
    </row>
    <row r="4432" spans="8:16" x14ac:dyDescent="0.5">
      <c r="H4432"/>
      <c r="P4432"/>
    </row>
    <row r="4433" spans="8:16" x14ac:dyDescent="0.5">
      <c r="H4433"/>
      <c r="P4433"/>
    </row>
    <row r="4434" spans="8:16" x14ac:dyDescent="0.5">
      <c r="H4434"/>
      <c r="P4434"/>
    </row>
    <row r="4435" spans="8:16" x14ac:dyDescent="0.5">
      <c r="H4435"/>
      <c r="P4435"/>
    </row>
    <row r="4436" spans="8:16" x14ac:dyDescent="0.5">
      <c r="H4436"/>
      <c r="P4436"/>
    </row>
    <row r="4437" spans="8:16" x14ac:dyDescent="0.5">
      <c r="H4437"/>
      <c r="P4437"/>
    </row>
    <row r="4438" spans="8:16" x14ac:dyDescent="0.5">
      <c r="H4438"/>
      <c r="P4438"/>
    </row>
    <row r="4439" spans="8:16" x14ac:dyDescent="0.5">
      <c r="H4439"/>
      <c r="P4439"/>
    </row>
    <row r="4440" spans="8:16" x14ac:dyDescent="0.5">
      <c r="H4440"/>
      <c r="P4440"/>
    </row>
    <row r="4441" spans="8:16" x14ac:dyDescent="0.5">
      <c r="H4441"/>
      <c r="P4441"/>
    </row>
    <row r="4442" spans="8:16" x14ac:dyDescent="0.5">
      <c r="H4442"/>
      <c r="P4442"/>
    </row>
    <row r="4443" spans="8:16" x14ac:dyDescent="0.5">
      <c r="H4443"/>
      <c r="P4443"/>
    </row>
    <row r="4444" spans="8:16" x14ac:dyDescent="0.5">
      <c r="H4444"/>
      <c r="P4444"/>
    </row>
    <row r="4445" spans="8:16" x14ac:dyDescent="0.5">
      <c r="H4445"/>
      <c r="P4445"/>
    </row>
    <row r="4446" spans="8:16" x14ac:dyDescent="0.5">
      <c r="H4446"/>
      <c r="P4446"/>
    </row>
    <row r="4447" spans="8:16" x14ac:dyDescent="0.5">
      <c r="H4447"/>
      <c r="P4447"/>
    </row>
    <row r="4448" spans="8:16" x14ac:dyDescent="0.5">
      <c r="H4448"/>
      <c r="P4448"/>
    </row>
    <row r="4449" spans="8:16" x14ac:dyDescent="0.5">
      <c r="H4449"/>
      <c r="P4449"/>
    </row>
    <row r="4450" spans="8:16" x14ac:dyDescent="0.5">
      <c r="H4450"/>
      <c r="P4450"/>
    </row>
    <row r="4451" spans="8:16" x14ac:dyDescent="0.5">
      <c r="H4451"/>
      <c r="P4451"/>
    </row>
    <row r="4452" spans="8:16" x14ac:dyDescent="0.5">
      <c r="H4452"/>
      <c r="P4452"/>
    </row>
    <row r="4453" spans="8:16" x14ac:dyDescent="0.5">
      <c r="H4453"/>
      <c r="P4453"/>
    </row>
    <row r="4454" spans="8:16" x14ac:dyDescent="0.5">
      <c r="H4454"/>
      <c r="P4454"/>
    </row>
    <row r="4455" spans="8:16" x14ac:dyDescent="0.5">
      <c r="H4455"/>
      <c r="P4455"/>
    </row>
    <row r="4456" spans="8:16" x14ac:dyDescent="0.5">
      <c r="H4456"/>
      <c r="P4456"/>
    </row>
    <row r="4457" spans="8:16" x14ac:dyDescent="0.5">
      <c r="H4457"/>
      <c r="P4457"/>
    </row>
    <row r="4458" spans="8:16" x14ac:dyDescent="0.5">
      <c r="H4458"/>
      <c r="P4458"/>
    </row>
    <row r="4459" spans="8:16" x14ac:dyDescent="0.5">
      <c r="H4459"/>
      <c r="P4459"/>
    </row>
    <row r="4460" spans="8:16" x14ac:dyDescent="0.5">
      <c r="H4460"/>
      <c r="P4460"/>
    </row>
    <row r="4461" spans="8:16" x14ac:dyDescent="0.5">
      <c r="H4461"/>
      <c r="P4461"/>
    </row>
    <row r="4462" spans="8:16" x14ac:dyDescent="0.5">
      <c r="H4462"/>
      <c r="P4462"/>
    </row>
    <row r="4463" spans="8:16" x14ac:dyDescent="0.5">
      <c r="H4463"/>
      <c r="P4463"/>
    </row>
    <row r="4464" spans="8:16" x14ac:dyDescent="0.5">
      <c r="H4464"/>
      <c r="P4464"/>
    </row>
    <row r="4465" spans="8:16" x14ac:dyDescent="0.5">
      <c r="H4465"/>
      <c r="P4465"/>
    </row>
    <row r="4466" spans="8:16" x14ac:dyDescent="0.5">
      <c r="H4466"/>
      <c r="P4466"/>
    </row>
    <row r="4467" spans="8:16" x14ac:dyDescent="0.5">
      <c r="H4467"/>
      <c r="P4467"/>
    </row>
    <row r="4468" spans="8:16" x14ac:dyDescent="0.5">
      <c r="H4468"/>
      <c r="P4468"/>
    </row>
    <row r="4469" spans="8:16" x14ac:dyDescent="0.5">
      <c r="H4469"/>
      <c r="P4469"/>
    </row>
    <row r="4470" spans="8:16" x14ac:dyDescent="0.5">
      <c r="H4470"/>
      <c r="P4470"/>
    </row>
    <row r="4471" spans="8:16" x14ac:dyDescent="0.5">
      <c r="H4471"/>
      <c r="P4471"/>
    </row>
    <row r="4472" spans="8:16" x14ac:dyDescent="0.5">
      <c r="H4472"/>
      <c r="P4472"/>
    </row>
    <row r="4473" spans="8:16" x14ac:dyDescent="0.5">
      <c r="H4473"/>
      <c r="P4473"/>
    </row>
    <row r="4474" spans="8:16" x14ac:dyDescent="0.5">
      <c r="H4474"/>
      <c r="P4474"/>
    </row>
    <row r="4475" spans="8:16" x14ac:dyDescent="0.5">
      <c r="H4475"/>
      <c r="P4475"/>
    </row>
    <row r="4476" spans="8:16" x14ac:dyDescent="0.5">
      <c r="H4476"/>
      <c r="P4476"/>
    </row>
    <row r="4477" spans="8:16" x14ac:dyDescent="0.5">
      <c r="H4477"/>
      <c r="P4477"/>
    </row>
    <row r="4478" spans="8:16" x14ac:dyDescent="0.5">
      <c r="H4478"/>
      <c r="P4478"/>
    </row>
    <row r="4479" spans="8:16" x14ac:dyDescent="0.5">
      <c r="H4479"/>
      <c r="P4479"/>
    </row>
    <row r="4480" spans="8:16" x14ac:dyDescent="0.5">
      <c r="H4480"/>
      <c r="P4480"/>
    </row>
    <row r="4481" spans="8:16" x14ac:dyDescent="0.5">
      <c r="H4481"/>
      <c r="P4481"/>
    </row>
    <row r="4482" spans="8:16" x14ac:dyDescent="0.5">
      <c r="H4482"/>
      <c r="P4482"/>
    </row>
    <row r="4483" spans="8:16" x14ac:dyDescent="0.5">
      <c r="H4483"/>
      <c r="P4483"/>
    </row>
    <row r="4484" spans="8:16" x14ac:dyDescent="0.5">
      <c r="H4484"/>
      <c r="P4484"/>
    </row>
    <row r="4485" spans="8:16" x14ac:dyDescent="0.5">
      <c r="H4485"/>
      <c r="P4485"/>
    </row>
    <row r="4486" spans="8:16" x14ac:dyDescent="0.5">
      <c r="H4486"/>
      <c r="P4486"/>
    </row>
    <row r="4487" spans="8:16" x14ac:dyDescent="0.5">
      <c r="H4487"/>
      <c r="P4487"/>
    </row>
    <row r="4488" spans="8:16" x14ac:dyDescent="0.5">
      <c r="H4488"/>
      <c r="P4488"/>
    </row>
    <row r="4489" spans="8:16" x14ac:dyDescent="0.5">
      <c r="H4489"/>
      <c r="P4489"/>
    </row>
    <row r="4490" spans="8:16" x14ac:dyDescent="0.5">
      <c r="H4490"/>
      <c r="P4490"/>
    </row>
    <row r="4491" spans="8:16" x14ac:dyDescent="0.5">
      <c r="H4491"/>
      <c r="P4491"/>
    </row>
    <row r="4492" spans="8:16" x14ac:dyDescent="0.5">
      <c r="H4492"/>
      <c r="P4492"/>
    </row>
    <row r="4493" spans="8:16" x14ac:dyDescent="0.5">
      <c r="H4493"/>
      <c r="P4493"/>
    </row>
    <row r="4494" spans="8:16" x14ac:dyDescent="0.5">
      <c r="H4494"/>
      <c r="P4494"/>
    </row>
    <row r="4495" spans="8:16" x14ac:dyDescent="0.5">
      <c r="H4495"/>
      <c r="P4495"/>
    </row>
    <row r="4496" spans="8:16" x14ac:dyDescent="0.5">
      <c r="H4496"/>
      <c r="P4496"/>
    </row>
    <row r="4497" spans="8:16" x14ac:dyDescent="0.5">
      <c r="H4497"/>
      <c r="P4497"/>
    </row>
    <row r="4498" spans="8:16" x14ac:dyDescent="0.5">
      <c r="H4498"/>
      <c r="P4498"/>
    </row>
    <row r="4499" spans="8:16" x14ac:dyDescent="0.5">
      <c r="H4499"/>
      <c r="P4499"/>
    </row>
    <row r="4500" spans="8:16" x14ac:dyDescent="0.5">
      <c r="H4500"/>
      <c r="P4500"/>
    </row>
    <row r="4501" spans="8:16" x14ac:dyDescent="0.5">
      <c r="H4501"/>
      <c r="P4501"/>
    </row>
    <row r="4502" spans="8:16" x14ac:dyDescent="0.5">
      <c r="H4502"/>
      <c r="P4502"/>
    </row>
    <row r="4503" spans="8:16" x14ac:dyDescent="0.5">
      <c r="H4503"/>
      <c r="P4503"/>
    </row>
    <row r="4504" spans="8:16" x14ac:dyDescent="0.5">
      <c r="H4504"/>
      <c r="P4504"/>
    </row>
    <row r="4505" spans="8:16" x14ac:dyDescent="0.5">
      <c r="H4505"/>
      <c r="P4505"/>
    </row>
    <row r="4506" spans="8:16" x14ac:dyDescent="0.5">
      <c r="H4506"/>
      <c r="P4506"/>
    </row>
    <row r="4507" spans="8:16" x14ac:dyDescent="0.5">
      <c r="H4507"/>
      <c r="P4507"/>
    </row>
    <row r="4508" spans="8:16" x14ac:dyDescent="0.5">
      <c r="H4508"/>
      <c r="P4508"/>
    </row>
    <row r="4509" spans="8:16" x14ac:dyDescent="0.5">
      <c r="H4509"/>
      <c r="P4509"/>
    </row>
    <row r="4510" spans="8:16" x14ac:dyDescent="0.5">
      <c r="H4510"/>
      <c r="P4510"/>
    </row>
    <row r="4511" spans="8:16" x14ac:dyDescent="0.5">
      <c r="H4511"/>
      <c r="P4511"/>
    </row>
    <row r="4512" spans="8:16" x14ac:dyDescent="0.5">
      <c r="H4512"/>
      <c r="P4512"/>
    </row>
    <row r="4513" spans="8:16" x14ac:dyDescent="0.5">
      <c r="H4513"/>
      <c r="P4513"/>
    </row>
    <row r="4514" spans="8:16" x14ac:dyDescent="0.5">
      <c r="H4514"/>
      <c r="P4514"/>
    </row>
    <row r="4515" spans="8:16" x14ac:dyDescent="0.5">
      <c r="H4515"/>
      <c r="P4515"/>
    </row>
    <row r="4516" spans="8:16" x14ac:dyDescent="0.5">
      <c r="H4516"/>
      <c r="P4516"/>
    </row>
    <row r="4517" spans="8:16" x14ac:dyDescent="0.5">
      <c r="H4517"/>
      <c r="P4517"/>
    </row>
    <row r="4518" spans="8:16" x14ac:dyDescent="0.5">
      <c r="H4518"/>
      <c r="P4518"/>
    </row>
    <row r="4519" spans="8:16" x14ac:dyDescent="0.5">
      <c r="H4519"/>
      <c r="P4519"/>
    </row>
    <row r="4520" spans="8:16" x14ac:dyDescent="0.5">
      <c r="H4520"/>
      <c r="P4520"/>
    </row>
    <row r="4521" spans="8:16" x14ac:dyDescent="0.5">
      <c r="H4521"/>
      <c r="P4521"/>
    </row>
    <row r="4522" spans="8:16" x14ac:dyDescent="0.5">
      <c r="H4522"/>
      <c r="P4522"/>
    </row>
    <row r="4523" spans="8:16" x14ac:dyDescent="0.5">
      <c r="H4523"/>
      <c r="P4523"/>
    </row>
    <row r="4524" spans="8:16" x14ac:dyDescent="0.5">
      <c r="H4524"/>
      <c r="P4524"/>
    </row>
    <row r="4525" spans="8:16" x14ac:dyDescent="0.5">
      <c r="H4525"/>
      <c r="P4525"/>
    </row>
    <row r="4526" spans="8:16" x14ac:dyDescent="0.5">
      <c r="H4526"/>
      <c r="P4526"/>
    </row>
    <row r="4527" spans="8:16" x14ac:dyDescent="0.5">
      <c r="H4527"/>
      <c r="P4527"/>
    </row>
    <row r="4528" spans="8:16" x14ac:dyDescent="0.5">
      <c r="H4528"/>
      <c r="P4528"/>
    </row>
    <row r="4529" spans="8:16" x14ac:dyDescent="0.5">
      <c r="H4529"/>
      <c r="P4529"/>
    </row>
    <row r="4530" spans="8:16" x14ac:dyDescent="0.5">
      <c r="H4530"/>
      <c r="P4530"/>
    </row>
    <row r="4531" spans="8:16" x14ac:dyDescent="0.5">
      <c r="H4531"/>
      <c r="P4531"/>
    </row>
    <row r="4532" spans="8:16" x14ac:dyDescent="0.5">
      <c r="H4532"/>
      <c r="P4532"/>
    </row>
    <row r="4533" spans="8:16" x14ac:dyDescent="0.5">
      <c r="H4533"/>
      <c r="P4533"/>
    </row>
    <row r="4534" spans="8:16" x14ac:dyDescent="0.5">
      <c r="H4534"/>
      <c r="P4534"/>
    </row>
    <row r="4535" spans="8:16" x14ac:dyDescent="0.5">
      <c r="H4535"/>
      <c r="P4535"/>
    </row>
    <row r="4536" spans="8:16" x14ac:dyDescent="0.5">
      <c r="H4536"/>
      <c r="P4536"/>
    </row>
    <row r="4537" spans="8:16" x14ac:dyDescent="0.5">
      <c r="H4537"/>
      <c r="P4537"/>
    </row>
    <row r="4538" spans="8:16" x14ac:dyDescent="0.5">
      <c r="H4538"/>
      <c r="P4538"/>
    </row>
    <row r="4539" spans="8:16" x14ac:dyDescent="0.5">
      <c r="H4539"/>
      <c r="P4539"/>
    </row>
    <row r="4540" spans="8:16" x14ac:dyDescent="0.5">
      <c r="H4540"/>
      <c r="P4540"/>
    </row>
    <row r="4541" spans="8:16" x14ac:dyDescent="0.5">
      <c r="H4541"/>
      <c r="P4541"/>
    </row>
    <row r="4542" spans="8:16" x14ac:dyDescent="0.5">
      <c r="H4542"/>
      <c r="P4542"/>
    </row>
    <row r="4543" spans="8:16" x14ac:dyDescent="0.5">
      <c r="H4543"/>
      <c r="P4543"/>
    </row>
    <row r="4544" spans="8:16" x14ac:dyDescent="0.5">
      <c r="H4544"/>
      <c r="P4544"/>
    </row>
    <row r="4545" spans="8:16" x14ac:dyDescent="0.5">
      <c r="H4545"/>
      <c r="P4545"/>
    </row>
    <row r="4546" spans="8:16" x14ac:dyDescent="0.5">
      <c r="H4546"/>
      <c r="P4546"/>
    </row>
    <row r="4547" spans="8:16" x14ac:dyDescent="0.5">
      <c r="H4547"/>
      <c r="P4547"/>
    </row>
    <row r="4548" spans="8:16" x14ac:dyDescent="0.5">
      <c r="H4548"/>
      <c r="P4548"/>
    </row>
    <row r="4549" spans="8:16" x14ac:dyDescent="0.5">
      <c r="H4549"/>
      <c r="P4549"/>
    </row>
    <row r="4550" spans="8:16" x14ac:dyDescent="0.5">
      <c r="H4550"/>
      <c r="P4550"/>
    </row>
    <row r="4551" spans="8:16" x14ac:dyDescent="0.5">
      <c r="H4551"/>
      <c r="P4551"/>
    </row>
    <row r="4552" spans="8:16" x14ac:dyDescent="0.5">
      <c r="H4552"/>
      <c r="P4552"/>
    </row>
    <row r="4553" spans="8:16" x14ac:dyDescent="0.5">
      <c r="H4553"/>
      <c r="P4553"/>
    </row>
    <row r="4554" spans="8:16" x14ac:dyDescent="0.5">
      <c r="H4554"/>
      <c r="P4554"/>
    </row>
    <row r="4555" spans="8:16" x14ac:dyDescent="0.5">
      <c r="H4555"/>
      <c r="P4555"/>
    </row>
    <row r="4556" spans="8:16" x14ac:dyDescent="0.5">
      <c r="H4556"/>
      <c r="P4556"/>
    </row>
    <row r="4557" spans="8:16" x14ac:dyDescent="0.5">
      <c r="H4557"/>
      <c r="P4557"/>
    </row>
    <row r="4558" spans="8:16" x14ac:dyDescent="0.5">
      <c r="H4558"/>
      <c r="P4558"/>
    </row>
    <row r="4559" spans="8:16" x14ac:dyDescent="0.5">
      <c r="H4559"/>
      <c r="P4559"/>
    </row>
    <row r="4560" spans="8:16" x14ac:dyDescent="0.5">
      <c r="H4560"/>
      <c r="P4560"/>
    </row>
    <row r="4561" spans="8:16" x14ac:dyDescent="0.5">
      <c r="H4561"/>
      <c r="P4561"/>
    </row>
    <row r="4562" spans="8:16" x14ac:dyDescent="0.5">
      <c r="H4562"/>
      <c r="P4562"/>
    </row>
    <row r="4563" spans="8:16" x14ac:dyDescent="0.5">
      <c r="H4563"/>
      <c r="P4563"/>
    </row>
    <row r="4564" spans="8:16" x14ac:dyDescent="0.5">
      <c r="H4564"/>
      <c r="P4564"/>
    </row>
    <row r="4565" spans="8:16" x14ac:dyDescent="0.5">
      <c r="H4565"/>
      <c r="P4565"/>
    </row>
    <row r="4566" spans="8:16" x14ac:dyDescent="0.5">
      <c r="H4566"/>
      <c r="P4566"/>
    </row>
    <row r="4567" spans="8:16" x14ac:dyDescent="0.5">
      <c r="H4567"/>
      <c r="P4567"/>
    </row>
    <row r="4568" spans="8:16" x14ac:dyDescent="0.5">
      <c r="H4568"/>
      <c r="P4568"/>
    </row>
    <row r="4569" spans="8:16" x14ac:dyDescent="0.5">
      <c r="H4569"/>
      <c r="P4569"/>
    </row>
    <row r="4570" spans="8:16" x14ac:dyDescent="0.5">
      <c r="H4570"/>
      <c r="P4570"/>
    </row>
    <row r="4571" spans="8:16" x14ac:dyDescent="0.5">
      <c r="H4571"/>
      <c r="P4571"/>
    </row>
    <row r="4572" spans="8:16" x14ac:dyDescent="0.5">
      <c r="H4572"/>
      <c r="P4572"/>
    </row>
    <row r="4573" spans="8:16" x14ac:dyDescent="0.5">
      <c r="H4573"/>
      <c r="P4573"/>
    </row>
    <row r="4574" spans="8:16" x14ac:dyDescent="0.5">
      <c r="H4574"/>
      <c r="P4574"/>
    </row>
    <row r="4575" spans="8:16" x14ac:dyDescent="0.5">
      <c r="H4575"/>
      <c r="P4575"/>
    </row>
    <row r="4576" spans="8:16" x14ac:dyDescent="0.5">
      <c r="H4576"/>
      <c r="P4576"/>
    </row>
    <row r="4577" spans="8:16" x14ac:dyDescent="0.5">
      <c r="H4577"/>
      <c r="P4577"/>
    </row>
    <row r="4578" spans="8:16" x14ac:dyDescent="0.5">
      <c r="H4578"/>
      <c r="P4578"/>
    </row>
    <row r="4579" spans="8:16" x14ac:dyDescent="0.5">
      <c r="H4579"/>
      <c r="P4579"/>
    </row>
    <row r="4580" spans="8:16" x14ac:dyDescent="0.5">
      <c r="H4580"/>
      <c r="P4580"/>
    </row>
    <row r="4581" spans="8:16" x14ac:dyDescent="0.5">
      <c r="H4581"/>
      <c r="P4581"/>
    </row>
    <row r="4582" spans="8:16" x14ac:dyDescent="0.5">
      <c r="H4582"/>
      <c r="P4582"/>
    </row>
    <row r="4583" spans="8:16" x14ac:dyDescent="0.5">
      <c r="H4583"/>
      <c r="P4583"/>
    </row>
    <row r="4584" spans="8:16" x14ac:dyDescent="0.5">
      <c r="H4584"/>
      <c r="P4584"/>
    </row>
    <row r="4585" spans="8:16" x14ac:dyDescent="0.5">
      <c r="H4585"/>
      <c r="P4585"/>
    </row>
    <row r="4586" spans="8:16" x14ac:dyDescent="0.5">
      <c r="H4586"/>
      <c r="P4586"/>
    </row>
    <row r="4587" spans="8:16" x14ac:dyDescent="0.5">
      <c r="H4587"/>
      <c r="P4587"/>
    </row>
    <row r="4588" spans="8:16" x14ac:dyDescent="0.5">
      <c r="H4588"/>
      <c r="P4588"/>
    </row>
    <row r="4589" spans="8:16" x14ac:dyDescent="0.5">
      <c r="H4589"/>
      <c r="P4589"/>
    </row>
    <row r="4590" spans="8:16" x14ac:dyDescent="0.5">
      <c r="H4590"/>
      <c r="P4590"/>
    </row>
    <row r="4591" spans="8:16" x14ac:dyDescent="0.5">
      <c r="H4591"/>
      <c r="P4591"/>
    </row>
    <row r="4592" spans="8:16" x14ac:dyDescent="0.5">
      <c r="H4592"/>
      <c r="P4592"/>
    </row>
    <row r="4593" spans="8:16" x14ac:dyDescent="0.5">
      <c r="H4593"/>
      <c r="P4593"/>
    </row>
    <row r="4594" spans="8:16" x14ac:dyDescent="0.5">
      <c r="H4594"/>
      <c r="P4594"/>
    </row>
    <row r="4595" spans="8:16" x14ac:dyDescent="0.5">
      <c r="H4595"/>
      <c r="P4595"/>
    </row>
    <row r="4596" spans="8:16" x14ac:dyDescent="0.5">
      <c r="H4596"/>
      <c r="P4596"/>
    </row>
    <row r="4597" spans="8:16" x14ac:dyDescent="0.5">
      <c r="H4597"/>
      <c r="P4597"/>
    </row>
    <row r="4598" spans="8:16" x14ac:dyDescent="0.5">
      <c r="H4598"/>
      <c r="P4598"/>
    </row>
    <row r="4599" spans="8:16" x14ac:dyDescent="0.5">
      <c r="H4599"/>
      <c r="P4599"/>
    </row>
    <row r="4600" spans="8:16" x14ac:dyDescent="0.5">
      <c r="H4600"/>
      <c r="P4600"/>
    </row>
    <row r="4601" spans="8:16" x14ac:dyDescent="0.5">
      <c r="H4601"/>
      <c r="P4601"/>
    </row>
    <row r="4602" spans="8:16" x14ac:dyDescent="0.5">
      <c r="H4602"/>
      <c r="P4602"/>
    </row>
    <row r="4603" spans="8:16" x14ac:dyDescent="0.5">
      <c r="H4603"/>
      <c r="P4603"/>
    </row>
    <row r="4604" spans="8:16" x14ac:dyDescent="0.5">
      <c r="H4604"/>
      <c r="P4604"/>
    </row>
    <row r="4605" spans="8:16" x14ac:dyDescent="0.5">
      <c r="H4605"/>
      <c r="P4605"/>
    </row>
    <row r="4606" spans="8:16" x14ac:dyDescent="0.5">
      <c r="H4606"/>
      <c r="P4606"/>
    </row>
    <row r="4607" spans="8:16" x14ac:dyDescent="0.5">
      <c r="H4607"/>
      <c r="P4607"/>
    </row>
    <row r="4608" spans="8:16" x14ac:dyDescent="0.5">
      <c r="H4608"/>
      <c r="P4608"/>
    </row>
    <row r="4609" spans="8:16" x14ac:dyDescent="0.5">
      <c r="H4609"/>
      <c r="P4609"/>
    </row>
    <row r="4610" spans="8:16" x14ac:dyDescent="0.5">
      <c r="H4610"/>
      <c r="P4610"/>
    </row>
    <row r="4611" spans="8:16" x14ac:dyDescent="0.5">
      <c r="H4611"/>
      <c r="P4611"/>
    </row>
    <row r="4612" spans="8:16" x14ac:dyDescent="0.5">
      <c r="H4612"/>
      <c r="P4612"/>
    </row>
    <row r="4613" spans="8:16" x14ac:dyDescent="0.5">
      <c r="H4613"/>
      <c r="P4613"/>
    </row>
    <row r="4614" spans="8:16" x14ac:dyDescent="0.5">
      <c r="H4614"/>
      <c r="P4614"/>
    </row>
    <row r="4615" spans="8:16" x14ac:dyDescent="0.5">
      <c r="H4615"/>
      <c r="P4615"/>
    </row>
    <row r="4616" spans="8:16" x14ac:dyDescent="0.5">
      <c r="H4616"/>
      <c r="P4616"/>
    </row>
    <row r="4617" spans="8:16" x14ac:dyDescent="0.5">
      <c r="H4617"/>
      <c r="P4617"/>
    </row>
    <row r="4618" spans="8:16" x14ac:dyDescent="0.5">
      <c r="H4618"/>
      <c r="P4618"/>
    </row>
    <row r="4619" spans="8:16" x14ac:dyDescent="0.5">
      <c r="H4619"/>
      <c r="P4619"/>
    </row>
    <row r="4620" spans="8:16" x14ac:dyDescent="0.5">
      <c r="H4620"/>
      <c r="P4620"/>
    </row>
    <row r="4621" spans="8:16" x14ac:dyDescent="0.5">
      <c r="H4621"/>
      <c r="P4621"/>
    </row>
    <row r="4622" spans="8:16" x14ac:dyDescent="0.5">
      <c r="H4622"/>
      <c r="P4622"/>
    </row>
    <row r="4623" spans="8:16" x14ac:dyDescent="0.5">
      <c r="H4623"/>
      <c r="P4623"/>
    </row>
    <row r="4624" spans="8:16" x14ac:dyDescent="0.5">
      <c r="H4624"/>
      <c r="P4624"/>
    </row>
    <row r="4625" spans="8:16" x14ac:dyDescent="0.5">
      <c r="H4625"/>
      <c r="P4625"/>
    </row>
    <row r="4626" spans="8:16" x14ac:dyDescent="0.5">
      <c r="H4626"/>
      <c r="P4626"/>
    </row>
    <row r="4627" spans="8:16" x14ac:dyDescent="0.5">
      <c r="H4627"/>
      <c r="P4627"/>
    </row>
    <row r="4628" spans="8:16" x14ac:dyDescent="0.5">
      <c r="H4628"/>
      <c r="P4628"/>
    </row>
    <row r="4629" spans="8:16" x14ac:dyDescent="0.5">
      <c r="H4629"/>
      <c r="P4629"/>
    </row>
    <row r="4630" spans="8:16" x14ac:dyDescent="0.5">
      <c r="H4630"/>
      <c r="P4630"/>
    </row>
    <row r="4631" spans="8:16" x14ac:dyDescent="0.5">
      <c r="H4631"/>
      <c r="P4631"/>
    </row>
    <row r="4632" spans="8:16" x14ac:dyDescent="0.5">
      <c r="H4632"/>
      <c r="P4632"/>
    </row>
    <row r="4633" spans="8:16" x14ac:dyDescent="0.5">
      <c r="H4633"/>
      <c r="P4633"/>
    </row>
    <row r="4634" spans="8:16" x14ac:dyDescent="0.5">
      <c r="H4634"/>
      <c r="P4634"/>
    </row>
    <row r="4635" spans="8:16" x14ac:dyDescent="0.5">
      <c r="H4635"/>
      <c r="P4635"/>
    </row>
    <row r="4636" spans="8:16" x14ac:dyDescent="0.5">
      <c r="H4636"/>
      <c r="P4636"/>
    </row>
    <row r="4637" spans="8:16" x14ac:dyDescent="0.5">
      <c r="H4637"/>
      <c r="P4637"/>
    </row>
    <row r="4638" spans="8:16" x14ac:dyDescent="0.5">
      <c r="H4638"/>
      <c r="P4638"/>
    </row>
    <row r="4639" spans="8:16" x14ac:dyDescent="0.5">
      <c r="H4639"/>
      <c r="P4639"/>
    </row>
    <row r="4640" spans="8:16" x14ac:dyDescent="0.5">
      <c r="H4640"/>
      <c r="P4640"/>
    </row>
    <row r="4641" spans="8:16" x14ac:dyDescent="0.5">
      <c r="H4641"/>
      <c r="P4641"/>
    </row>
    <row r="4642" spans="8:16" x14ac:dyDescent="0.5">
      <c r="H4642"/>
      <c r="P4642"/>
    </row>
    <row r="4643" spans="8:16" x14ac:dyDescent="0.5">
      <c r="H4643"/>
      <c r="P4643"/>
    </row>
    <row r="4644" spans="8:16" x14ac:dyDescent="0.5">
      <c r="H4644"/>
      <c r="P4644"/>
    </row>
    <row r="4645" spans="8:16" x14ac:dyDescent="0.5">
      <c r="H4645"/>
      <c r="P4645"/>
    </row>
    <row r="4646" spans="8:16" x14ac:dyDescent="0.5">
      <c r="H4646"/>
      <c r="P4646"/>
    </row>
    <row r="4647" spans="8:16" x14ac:dyDescent="0.5">
      <c r="H4647"/>
      <c r="P4647"/>
    </row>
    <row r="4648" spans="8:16" x14ac:dyDescent="0.5">
      <c r="H4648"/>
      <c r="P4648"/>
    </row>
    <row r="4649" spans="8:16" x14ac:dyDescent="0.5">
      <c r="H4649"/>
      <c r="P4649"/>
    </row>
    <row r="4650" spans="8:16" x14ac:dyDescent="0.5">
      <c r="H4650"/>
      <c r="P4650"/>
    </row>
    <row r="4651" spans="8:16" x14ac:dyDescent="0.5">
      <c r="H4651"/>
      <c r="P4651"/>
    </row>
    <row r="4652" spans="8:16" x14ac:dyDescent="0.5">
      <c r="H4652"/>
      <c r="P4652"/>
    </row>
    <row r="4653" spans="8:16" x14ac:dyDescent="0.5">
      <c r="H4653"/>
      <c r="P4653"/>
    </row>
    <row r="4654" spans="8:16" x14ac:dyDescent="0.5">
      <c r="H4654"/>
      <c r="P4654"/>
    </row>
    <row r="4655" spans="8:16" x14ac:dyDescent="0.5">
      <c r="H4655"/>
      <c r="P4655"/>
    </row>
    <row r="4656" spans="8:16" x14ac:dyDescent="0.5">
      <c r="H4656"/>
      <c r="P4656"/>
    </row>
    <row r="4657" spans="8:16" x14ac:dyDescent="0.5">
      <c r="H4657"/>
      <c r="P4657"/>
    </row>
    <row r="4658" spans="8:16" x14ac:dyDescent="0.5">
      <c r="H4658"/>
      <c r="P4658"/>
    </row>
    <row r="4659" spans="8:16" x14ac:dyDescent="0.5">
      <c r="H4659"/>
      <c r="P4659"/>
    </row>
    <row r="4660" spans="8:16" x14ac:dyDescent="0.5">
      <c r="H4660"/>
      <c r="P4660"/>
    </row>
    <row r="4661" spans="8:16" x14ac:dyDescent="0.5">
      <c r="H4661"/>
      <c r="P4661"/>
    </row>
    <row r="4662" spans="8:16" x14ac:dyDescent="0.5">
      <c r="H4662"/>
      <c r="P4662"/>
    </row>
    <row r="4663" spans="8:16" x14ac:dyDescent="0.5">
      <c r="H4663"/>
      <c r="P4663"/>
    </row>
    <row r="4664" spans="8:16" x14ac:dyDescent="0.5">
      <c r="H4664"/>
      <c r="P4664"/>
    </row>
    <row r="4665" spans="8:16" x14ac:dyDescent="0.5">
      <c r="H4665"/>
      <c r="P4665"/>
    </row>
    <row r="4666" spans="8:16" x14ac:dyDescent="0.5">
      <c r="H4666"/>
      <c r="P4666"/>
    </row>
    <row r="4667" spans="8:16" x14ac:dyDescent="0.5">
      <c r="H4667"/>
      <c r="P4667"/>
    </row>
    <row r="4668" spans="8:16" x14ac:dyDescent="0.5">
      <c r="H4668"/>
      <c r="P4668"/>
    </row>
    <row r="4669" spans="8:16" x14ac:dyDescent="0.5">
      <c r="H4669"/>
      <c r="P4669"/>
    </row>
    <row r="4670" spans="8:16" x14ac:dyDescent="0.5">
      <c r="H4670"/>
      <c r="P4670"/>
    </row>
    <row r="4671" spans="8:16" x14ac:dyDescent="0.5">
      <c r="H4671"/>
      <c r="P4671"/>
    </row>
    <row r="4672" spans="8:16" x14ac:dyDescent="0.5">
      <c r="H4672"/>
      <c r="P4672"/>
    </row>
    <row r="4673" spans="8:16" x14ac:dyDescent="0.5">
      <c r="H4673"/>
      <c r="P4673"/>
    </row>
    <row r="4674" spans="8:16" x14ac:dyDescent="0.5">
      <c r="H4674"/>
      <c r="P4674"/>
    </row>
    <row r="4675" spans="8:16" x14ac:dyDescent="0.5">
      <c r="H4675"/>
      <c r="P4675"/>
    </row>
    <row r="4676" spans="8:16" x14ac:dyDescent="0.5">
      <c r="H4676"/>
      <c r="P4676"/>
    </row>
    <row r="4677" spans="8:16" x14ac:dyDescent="0.5">
      <c r="H4677"/>
      <c r="P4677"/>
    </row>
    <row r="4678" spans="8:16" x14ac:dyDescent="0.5">
      <c r="H4678"/>
      <c r="P4678"/>
    </row>
    <row r="4679" spans="8:16" x14ac:dyDescent="0.5">
      <c r="H4679"/>
      <c r="P4679"/>
    </row>
    <row r="4680" spans="8:16" x14ac:dyDescent="0.5">
      <c r="H4680"/>
      <c r="P4680"/>
    </row>
    <row r="4681" spans="8:16" x14ac:dyDescent="0.5">
      <c r="H4681"/>
      <c r="P4681"/>
    </row>
    <row r="4682" spans="8:16" x14ac:dyDescent="0.5">
      <c r="H4682"/>
      <c r="P4682"/>
    </row>
    <row r="4683" spans="8:16" x14ac:dyDescent="0.5">
      <c r="H4683"/>
      <c r="P4683"/>
    </row>
    <row r="4684" spans="8:16" x14ac:dyDescent="0.5">
      <c r="H4684"/>
      <c r="P4684"/>
    </row>
    <row r="4685" spans="8:16" x14ac:dyDescent="0.5">
      <c r="H4685"/>
      <c r="P4685"/>
    </row>
    <row r="4686" spans="8:16" x14ac:dyDescent="0.5">
      <c r="H4686"/>
      <c r="P4686"/>
    </row>
    <row r="4687" spans="8:16" x14ac:dyDescent="0.5">
      <c r="H4687"/>
      <c r="P4687"/>
    </row>
    <row r="4688" spans="8:16" x14ac:dyDescent="0.5">
      <c r="H4688"/>
      <c r="P4688"/>
    </row>
    <row r="4689" spans="8:16" x14ac:dyDescent="0.5">
      <c r="H4689"/>
      <c r="P4689"/>
    </row>
    <row r="4690" spans="8:16" x14ac:dyDescent="0.5">
      <c r="H4690"/>
      <c r="P4690"/>
    </row>
    <row r="4691" spans="8:16" x14ac:dyDescent="0.5">
      <c r="H4691"/>
      <c r="P4691"/>
    </row>
    <row r="4692" spans="8:16" x14ac:dyDescent="0.5">
      <c r="H4692"/>
      <c r="P4692"/>
    </row>
    <row r="4693" spans="8:16" x14ac:dyDescent="0.5">
      <c r="H4693"/>
      <c r="P4693"/>
    </row>
    <row r="4694" spans="8:16" x14ac:dyDescent="0.5">
      <c r="H4694"/>
      <c r="P4694"/>
    </row>
    <row r="4695" spans="8:16" x14ac:dyDescent="0.5">
      <c r="H4695"/>
      <c r="P4695"/>
    </row>
    <row r="4696" spans="8:16" x14ac:dyDescent="0.5">
      <c r="H4696"/>
      <c r="P4696"/>
    </row>
    <row r="4697" spans="8:16" x14ac:dyDescent="0.5">
      <c r="H4697"/>
      <c r="P4697"/>
    </row>
    <row r="4698" spans="8:16" x14ac:dyDescent="0.5">
      <c r="H4698"/>
      <c r="P4698"/>
    </row>
    <row r="4699" spans="8:16" x14ac:dyDescent="0.5">
      <c r="H4699"/>
      <c r="P4699"/>
    </row>
    <row r="4700" spans="8:16" x14ac:dyDescent="0.5">
      <c r="H4700"/>
      <c r="P4700"/>
    </row>
    <row r="4701" spans="8:16" x14ac:dyDescent="0.5">
      <c r="H4701"/>
      <c r="P4701"/>
    </row>
    <row r="4702" spans="8:16" x14ac:dyDescent="0.5">
      <c r="H4702"/>
      <c r="P4702"/>
    </row>
    <row r="4703" spans="8:16" x14ac:dyDescent="0.5">
      <c r="H4703"/>
      <c r="P4703"/>
    </row>
    <row r="4704" spans="8:16" x14ac:dyDescent="0.5">
      <c r="H4704"/>
      <c r="P4704"/>
    </row>
    <row r="4705" spans="8:16" x14ac:dyDescent="0.5">
      <c r="H4705"/>
      <c r="P4705"/>
    </row>
    <row r="4706" spans="8:16" x14ac:dyDescent="0.5">
      <c r="H4706"/>
      <c r="P4706"/>
    </row>
    <row r="4707" spans="8:16" x14ac:dyDescent="0.5">
      <c r="H4707"/>
      <c r="P4707"/>
    </row>
    <row r="4708" spans="8:16" x14ac:dyDescent="0.5">
      <c r="H4708"/>
      <c r="P4708"/>
    </row>
    <row r="4709" spans="8:16" x14ac:dyDescent="0.5">
      <c r="H4709"/>
      <c r="P4709"/>
    </row>
    <row r="4710" spans="8:16" x14ac:dyDescent="0.5">
      <c r="H4710"/>
      <c r="P4710"/>
    </row>
    <row r="4711" spans="8:16" x14ac:dyDescent="0.5">
      <c r="H4711"/>
      <c r="P4711"/>
    </row>
    <row r="4712" spans="8:16" x14ac:dyDescent="0.5">
      <c r="H4712"/>
      <c r="P4712"/>
    </row>
    <row r="4713" spans="8:16" x14ac:dyDescent="0.5">
      <c r="H4713"/>
      <c r="P4713"/>
    </row>
    <row r="4714" spans="8:16" x14ac:dyDescent="0.5">
      <c r="H4714"/>
      <c r="P4714"/>
    </row>
    <row r="4715" spans="8:16" x14ac:dyDescent="0.5">
      <c r="H4715"/>
      <c r="P4715"/>
    </row>
    <row r="4716" spans="8:16" x14ac:dyDescent="0.5">
      <c r="H4716"/>
      <c r="P4716"/>
    </row>
    <row r="4717" spans="8:16" x14ac:dyDescent="0.5">
      <c r="H4717"/>
      <c r="P4717"/>
    </row>
    <row r="4718" spans="8:16" x14ac:dyDescent="0.5">
      <c r="H4718"/>
      <c r="P4718"/>
    </row>
    <row r="4719" spans="8:16" x14ac:dyDescent="0.5">
      <c r="H4719"/>
      <c r="P4719"/>
    </row>
    <row r="4720" spans="8:16" x14ac:dyDescent="0.5">
      <c r="H4720"/>
      <c r="P4720"/>
    </row>
    <row r="4721" spans="8:16" x14ac:dyDescent="0.5">
      <c r="H4721"/>
      <c r="P4721"/>
    </row>
    <row r="4722" spans="8:16" x14ac:dyDescent="0.5">
      <c r="H4722"/>
      <c r="P4722"/>
    </row>
    <row r="4723" spans="8:16" x14ac:dyDescent="0.5">
      <c r="H4723"/>
      <c r="P4723"/>
    </row>
    <row r="4724" spans="8:16" x14ac:dyDescent="0.5">
      <c r="H4724"/>
      <c r="P4724"/>
    </row>
    <row r="4725" spans="8:16" x14ac:dyDescent="0.5">
      <c r="H4725"/>
      <c r="P4725"/>
    </row>
    <row r="4726" spans="8:16" x14ac:dyDescent="0.5">
      <c r="H4726"/>
      <c r="P4726"/>
    </row>
    <row r="4727" spans="8:16" x14ac:dyDescent="0.5">
      <c r="H4727"/>
      <c r="P4727"/>
    </row>
    <row r="4728" spans="8:16" x14ac:dyDescent="0.5">
      <c r="H4728"/>
      <c r="P4728"/>
    </row>
    <row r="4729" spans="8:16" x14ac:dyDescent="0.5">
      <c r="H4729"/>
      <c r="P4729"/>
    </row>
    <row r="4730" spans="8:16" x14ac:dyDescent="0.5">
      <c r="H4730"/>
      <c r="P4730"/>
    </row>
    <row r="4731" spans="8:16" x14ac:dyDescent="0.5">
      <c r="H4731"/>
      <c r="P4731"/>
    </row>
    <row r="4732" spans="8:16" x14ac:dyDescent="0.5">
      <c r="H4732"/>
      <c r="P4732"/>
    </row>
    <row r="4733" spans="8:16" x14ac:dyDescent="0.5">
      <c r="H4733"/>
      <c r="P4733"/>
    </row>
    <row r="4734" spans="8:16" x14ac:dyDescent="0.5">
      <c r="H4734"/>
      <c r="P4734"/>
    </row>
    <row r="4735" spans="8:16" x14ac:dyDescent="0.5">
      <c r="H4735"/>
      <c r="P4735"/>
    </row>
    <row r="4736" spans="8:16" x14ac:dyDescent="0.5">
      <c r="H4736"/>
      <c r="P4736"/>
    </row>
    <row r="4737" spans="8:16" x14ac:dyDescent="0.5">
      <c r="H4737"/>
      <c r="P4737"/>
    </row>
    <row r="4738" spans="8:16" x14ac:dyDescent="0.5">
      <c r="H4738"/>
      <c r="P4738"/>
    </row>
    <row r="4739" spans="8:16" x14ac:dyDescent="0.5">
      <c r="H4739"/>
      <c r="P4739"/>
    </row>
    <row r="4740" spans="8:16" x14ac:dyDescent="0.5">
      <c r="H4740"/>
      <c r="P4740"/>
    </row>
    <row r="4741" spans="8:16" x14ac:dyDescent="0.5">
      <c r="H4741"/>
      <c r="P4741"/>
    </row>
    <row r="4742" spans="8:16" x14ac:dyDescent="0.5">
      <c r="H4742"/>
      <c r="P4742"/>
    </row>
    <row r="4743" spans="8:16" x14ac:dyDescent="0.5">
      <c r="H4743"/>
      <c r="P4743"/>
    </row>
    <row r="4744" spans="8:16" x14ac:dyDescent="0.5">
      <c r="H4744"/>
      <c r="P4744"/>
    </row>
    <row r="4745" spans="8:16" x14ac:dyDescent="0.5">
      <c r="H4745"/>
      <c r="P4745"/>
    </row>
    <row r="4746" spans="8:16" x14ac:dyDescent="0.5">
      <c r="H4746"/>
      <c r="P4746"/>
    </row>
    <row r="4747" spans="8:16" x14ac:dyDescent="0.5">
      <c r="H4747"/>
      <c r="P4747"/>
    </row>
    <row r="4748" spans="8:16" x14ac:dyDescent="0.5">
      <c r="H4748"/>
      <c r="P4748"/>
    </row>
    <row r="4749" spans="8:16" x14ac:dyDescent="0.5">
      <c r="H4749"/>
      <c r="P4749"/>
    </row>
    <row r="4750" spans="8:16" x14ac:dyDescent="0.5">
      <c r="H4750"/>
      <c r="P4750"/>
    </row>
    <row r="4751" spans="8:16" x14ac:dyDescent="0.5">
      <c r="H4751"/>
      <c r="P4751"/>
    </row>
    <row r="4752" spans="8:16" x14ac:dyDescent="0.5">
      <c r="H4752"/>
      <c r="P4752"/>
    </row>
    <row r="4753" spans="8:16" x14ac:dyDescent="0.5">
      <c r="H4753"/>
      <c r="P4753"/>
    </row>
    <row r="4754" spans="8:16" x14ac:dyDescent="0.5">
      <c r="H4754"/>
      <c r="P4754"/>
    </row>
    <row r="4755" spans="8:16" x14ac:dyDescent="0.5">
      <c r="H4755"/>
      <c r="P4755"/>
    </row>
    <row r="4756" spans="8:16" x14ac:dyDescent="0.5">
      <c r="H4756"/>
      <c r="P4756"/>
    </row>
    <row r="4757" spans="8:16" x14ac:dyDescent="0.5">
      <c r="H4757"/>
      <c r="P4757"/>
    </row>
    <row r="4758" spans="8:16" x14ac:dyDescent="0.5">
      <c r="H4758"/>
      <c r="P4758"/>
    </row>
    <row r="4759" spans="8:16" x14ac:dyDescent="0.5">
      <c r="H4759"/>
      <c r="P4759"/>
    </row>
    <row r="4760" spans="8:16" x14ac:dyDescent="0.5">
      <c r="H4760"/>
      <c r="P4760"/>
    </row>
    <row r="4761" spans="8:16" x14ac:dyDescent="0.5">
      <c r="H4761"/>
      <c r="P4761"/>
    </row>
    <row r="4762" spans="8:16" x14ac:dyDescent="0.5">
      <c r="H4762"/>
      <c r="P4762"/>
    </row>
    <row r="4763" spans="8:16" x14ac:dyDescent="0.5">
      <c r="H4763"/>
      <c r="P4763"/>
    </row>
    <row r="4764" spans="8:16" x14ac:dyDescent="0.5">
      <c r="H4764"/>
      <c r="P4764"/>
    </row>
    <row r="4765" spans="8:16" x14ac:dyDescent="0.5">
      <c r="H4765"/>
      <c r="P4765"/>
    </row>
    <row r="4766" spans="8:16" x14ac:dyDescent="0.5">
      <c r="H4766"/>
      <c r="P4766"/>
    </row>
    <row r="4767" spans="8:16" x14ac:dyDescent="0.5">
      <c r="H4767"/>
      <c r="P4767"/>
    </row>
    <row r="4768" spans="8:16" x14ac:dyDescent="0.5">
      <c r="H4768"/>
      <c r="P4768"/>
    </row>
    <row r="4769" spans="8:16" x14ac:dyDescent="0.5">
      <c r="H4769"/>
      <c r="P4769"/>
    </row>
    <row r="4770" spans="8:16" x14ac:dyDescent="0.5">
      <c r="H4770"/>
      <c r="P4770"/>
    </row>
    <row r="4771" spans="8:16" x14ac:dyDescent="0.5">
      <c r="H4771"/>
      <c r="P4771"/>
    </row>
    <row r="4772" spans="8:16" x14ac:dyDescent="0.5">
      <c r="H4772"/>
      <c r="P4772"/>
    </row>
    <row r="4773" spans="8:16" x14ac:dyDescent="0.5">
      <c r="H4773"/>
      <c r="P4773"/>
    </row>
    <row r="4774" spans="8:16" x14ac:dyDescent="0.5">
      <c r="H4774"/>
      <c r="P4774"/>
    </row>
    <row r="4775" spans="8:16" x14ac:dyDescent="0.5">
      <c r="H4775"/>
      <c r="P4775"/>
    </row>
    <row r="4776" spans="8:16" x14ac:dyDescent="0.5">
      <c r="H4776"/>
      <c r="P4776"/>
    </row>
    <row r="4777" spans="8:16" x14ac:dyDescent="0.5">
      <c r="H4777"/>
      <c r="P4777"/>
    </row>
    <row r="4778" spans="8:16" x14ac:dyDescent="0.5">
      <c r="H4778"/>
      <c r="P4778"/>
    </row>
    <row r="4779" spans="8:16" x14ac:dyDescent="0.5">
      <c r="H4779"/>
      <c r="P4779"/>
    </row>
    <row r="4780" spans="8:16" x14ac:dyDescent="0.5">
      <c r="H4780"/>
      <c r="P4780"/>
    </row>
    <row r="4781" spans="8:16" x14ac:dyDescent="0.5">
      <c r="H4781"/>
      <c r="P4781"/>
    </row>
    <row r="4782" spans="8:16" x14ac:dyDescent="0.5">
      <c r="H4782"/>
      <c r="P4782"/>
    </row>
    <row r="4783" spans="8:16" x14ac:dyDescent="0.5">
      <c r="H4783"/>
      <c r="P4783"/>
    </row>
    <row r="4784" spans="8:16" x14ac:dyDescent="0.5">
      <c r="H4784"/>
      <c r="P4784"/>
    </row>
    <row r="4785" spans="8:16" x14ac:dyDescent="0.5">
      <c r="H4785"/>
      <c r="P4785"/>
    </row>
    <row r="4786" spans="8:16" x14ac:dyDescent="0.5">
      <c r="H4786"/>
      <c r="P4786"/>
    </row>
    <row r="4787" spans="8:16" x14ac:dyDescent="0.5">
      <c r="H4787"/>
      <c r="P4787"/>
    </row>
    <row r="4788" spans="8:16" x14ac:dyDescent="0.5">
      <c r="H4788"/>
      <c r="P4788"/>
    </row>
    <row r="4789" spans="8:16" x14ac:dyDescent="0.5">
      <c r="H4789"/>
      <c r="P4789"/>
    </row>
    <row r="4790" spans="8:16" x14ac:dyDescent="0.5">
      <c r="H4790"/>
      <c r="P4790"/>
    </row>
    <row r="4791" spans="8:16" x14ac:dyDescent="0.5">
      <c r="H4791"/>
      <c r="P4791"/>
    </row>
    <row r="4792" spans="8:16" x14ac:dyDescent="0.5">
      <c r="H4792"/>
      <c r="P4792"/>
    </row>
    <row r="4793" spans="8:16" x14ac:dyDescent="0.5">
      <c r="H4793"/>
      <c r="P4793"/>
    </row>
    <row r="4794" spans="8:16" x14ac:dyDescent="0.5">
      <c r="H4794"/>
      <c r="P4794"/>
    </row>
    <row r="4795" spans="8:16" x14ac:dyDescent="0.5">
      <c r="H4795"/>
      <c r="P4795"/>
    </row>
    <row r="4796" spans="8:16" x14ac:dyDescent="0.5">
      <c r="H4796"/>
      <c r="P4796"/>
    </row>
    <row r="4797" spans="8:16" x14ac:dyDescent="0.5">
      <c r="H4797"/>
      <c r="P4797"/>
    </row>
    <row r="4798" spans="8:16" x14ac:dyDescent="0.5">
      <c r="H4798"/>
      <c r="P4798"/>
    </row>
    <row r="4799" spans="8:16" x14ac:dyDescent="0.5">
      <c r="H4799"/>
      <c r="P4799"/>
    </row>
    <row r="4800" spans="8:16" x14ac:dyDescent="0.5">
      <c r="H4800"/>
      <c r="P4800"/>
    </row>
    <row r="4801" spans="8:16" x14ac:dyDescent="0.5">
      <c r="H4801"/>
      <c r="P4801"/>
    </row>
    <row r="4802" spans="8:16" x14ac:dyDescent="0.5">
      <c r="H4802"/>
      <c r="P4802"/>
    </row>
    <row r="4803" spans="8:16" x14ac:dyDescent="0.5">
      <c r="H4803"/>
      <c r="P4803"/>
    </row>
    <row r="4804" spans="8:16" x14ac:dyDescent="0.5">
      <c r="H4804"/>
      <c r="P4804"/>
    </row>
    <row r="4805" spans="8:16" x14ac:dyDescent="0.5">
      <c r="H4805"/>
      <c r="P4805"/>
    </row>
    <row r="4806" spans="8:16" x14ac:dyDescent="0.5">
      <c r="H4806"/>
      <c r="P4806"/>
    </row>
    <row r="4807" spans="8:16" x14ac:dyDescent="0.5">
      <c r="H4807"/>
      <c r="P4807"/>
    </row>
    <row r="4808" spans="8:16" x14ac:dyDescent="0.5">
      <c r="H4808"/>
      <c r="P4808"/>
    </row>
    <row r="4809" spans="8:16" x14ac:dyDescent="0.5">
      <c r="H4809"/>
      <c r="P4809"/>
    </row>
    <row r="4810" spans="8:16" x14ac:dyDescent="0.5">
      <c r="H4810"/>
      <c r="P4810"/>
    </row>
    <row r="4811" spans="8:16" x14ac:dyDescent="0.5">
      <c r="H4811"/>
      <c r="P4811"/>
    </row>
    <row r="4812" spans="8:16" x14ac:dyDescent="0.5">
      <c r="H4812"/>
      <c r="P4812"/>
    </row>
    <row r="4813" spans="8:16" x14ac:dyDescent="0.5">
      <c r="H4813"/>
      <c r="P4813"/>
    </row>
    <row r="4814" spans="8:16" x14ac:dyDescent="0.5">
      <c r="H4814"/>
      <c r="P4814"/>
    </row>
    <row r="4815" spans="8:16" x14ac:dyDescent="0.5">
      <c r="H4815"/>
      <c r="P4815"/>
    </row>
    <row r="4816" spans="8:16" x14ac:dyDescent="0.5">
      <c r="H4816"/>
      <c r="P4816"/>
    </row>
    <row r="4817" spans="8:16" x14ac:dyDescent="0.5">
      <c r="H4817"/>
      <c r="P4817"/>
    </row>
    <row r="4818" spans="8:16" x14ac:dyDescent="0.5">
      <c r="H4818"/>
      <c r="P4818"/>
    </row>
    <row r="4819" spans="8:16" x14ac:dyDescent="0.5">
      <c r="H4819"/>
      <c r="P4819"/>
    </row>
    <row r="4820" spans="8:16" x14ac:dyDescent="0.5">
      <c r="H4820"/>
      <c r="P4820"/>
    </row>
    <row r="4821" spans="8:16" x14ac:dyDescent="0.5">
      <c r="H4821"/>
      <c r="P4821"/>
    </row>
    <row r="4822" spans="8:16" x14ac:dyDescent="0.5">
      <c r="H4822"/>
      <c r="P4822"/>
    </row>
    <row r="4823" spans="8:16" x14ac:dyDescent="0.5">
      <c r="H4823"/>
      <c r="P4823"/>
    </row>
    <row r="4824" spans="8:16" x14ac:dyDescent="0.5">
      <c r="H4824"/>
      <c r="P4824"/>
    </row>
    <row r="4825" spans="8:16" x14ac:dyDescent="0.5">
      <c r="H4825"/>
      <c r="P4825"/>
    </row>
    <row r="4826" spans="8:16" x14ac:dyDescent="0.5">
      <c r="H4826"/>
      <c r="P4826"/>
    </row>
    <row r="4827" spans="8:16" x14ac:dyDescent="0.5">
      <c r="H4827"/>
      <c r="P4827"/>
    </row>
    <row r="4828" spans="8:16" x14ac:dyDescent="0.5">
      <c r="H4828"/>
      <c r="P4828"/>
    </row>
    <row r="4829" spans="8:16" x14ac:dyDescent="0.5">
      <c r="H4829"/>
      <c r="P4829"/>
    </row>
    <row r="4830" spans="8:16" x14ac:dyDescent="0.5">
      <c r="H4830"/>
      <c r="P4830"/>
    </row>
    <row r="4831" spans="8:16" x14ac:dyDescent="0.5">
      <c r="H4831"/>
      <c r="P4831"/>
    </row>
    <row r="4832" spans="8:16" x14ac:dyDescent="0.5">
      <c r="H4832"/>
      <c r="P4832"/>
    </row>
    <row r="4833" spans="8:16" x14ac:dyDescent="0.5">
      <c r="H4833"/>
      <c r="P4833"/>
    </row>
    <row r="4834" spans="8:16" x14ac:dyDescent="0.5">
      <c r="H4834"/>
      <c r="P4834"/>
    </row>
    <row r="4835" spans="8:16" x14ac:dyDescent="0.5">
      <c r="H4835"/>
      <c r="P4835"/>
    </row>
    <row r="4836" spans="8:16" x14ac:dyDescent="0.5">
      <c r="H4836"/>
      <c r="P4836"/>
    </row>
    <row r="4837" spans="8:16" x14ac:dyDescent="0.5">
      <c r="H4837"/>
      <c r="P4837"/>
    </row>
    <row r="4838" spans="8:16" x14ac:dyDescent="0.5">
      <c r="H4838"/>
      <c r="P4838"/>
    </row>
    <row r="4839" spans="8:16" x14ac:dyDescent="0.5">
      <c r="H4839"/>
      <c r="P4839"/>
    </row>
    <row r="4840" spans="8:16" x14ac:dyDescent="0.5">
      <c r="H4840"/>
      <c r="P4840"/>
    </row>
    <row r="4841" spans="8:16" x14ac:dyDescent="0.5">
      <c r="H4841"/>
      <c r="P4841"/>
    </row>
    <row r="4842" spans="8:16" x14ac:dyDescent="0.5">
      <c r="H4842"/>
      <c r="P4842"/>
    </row>
    <row r="4843" spans="8:16" x14ac:dyDescent="0.5">
      <c r="H4843"/>
      <c r="P4843"/>
    </row>
    <row r="4844" spans="8:16" x14ac:dyDescent="0.5">
      <c r="H4844"/>
      <c r="P4844"/>
    </row>
    <row r="4845" spans="8:16" x14ac:dyDescent="0.5">
      <c r="H4845"/>
      <c r="P4845"/>
    </row>
    <row r="4846" spans="8:16" x14ac:dyDescent="0.5">
      <c r="H4846"/>
      <c r="P4846"/>
    </row>
    <row r="4847" spans="8:16" x14ac:dyDescent="0.5">
      <c r="H4847"/>
      <c r="P4847"/>
    </row>
    <row r="4848" spans="8:16" x14ac:dyDescent="0.5">
      <c r="H4848"/>
      <c r="P4848"/>
    </row>
    <row r="4849" spans="8:16" x14ac:dyDescent="0.5">
      <c r="H4849"/>
      <c r="P4849"/>
    </row>
    <row r="4850" spans="8:16" x14ac:dyDescent="0.5">
      <c r="H4850"/>
      <c r="P4850"/>
    </row>
    <row r="4851" spans="8:16" x14ac:dyDescent="0.5">
      <c r="H4851"/>
      <c r="P4851"/>
    </row>
    <row r="4852" spans="8:16" x14ac:dyDescent="0.5">
      <c r="H4852"/>
      <c r="P4852"/>
    </row>
    <row r="4853" spans="8:16" x14ac:dyDescent="0.5">
      <c r="H4853"/>
      <c r="P4853"/>
    </row>
    <row r="4854" spans="8:16" x14ac:dyDescent="0.5">
      <c r="H4854"/>
      <c r="P4854"/>
    </row>
    <row r="4855" spans="8:16" x14ac:dyDescent="0.5">
      <c r="H4855"/>
      <c r="P4855"/>
    </row>
    <row r="4856" spans="8:16" x14ac:dyDescent="0.5">
      <c r="H4856"/>
      <c r="P4856"/>
    </row>
    <row r="4857" spans="8:16" x14ac:dyDescent="0.5">
      <c r="H4857"/>
      <c r="P4857"/>
    </row>
    <row r="4858" spans="8:16" x14ac:dyDescent="0.5">
      <c r="H4858"/>
      <c r="P4858"/>
    </row>
    <row r="4859" spans="8:16" x14ac:dyDescent="0.5">
      <c r="H4859"/>
      <c r="P4859"/>
    </row>
    <row r="4860" spans="8:16" x14ac:dyDescent="0.5">
      <c r="H4860"/>
      <c r="P4860"/>
    </row>
    <row r="4861" spans="8:16" x14ac:dyDescent="0.5">
      <c r="H4861"/>
      <c r="P4861"/>
    </row>
    <row r="4862" spans="8:16" x14ac:dyDescent="0.5">
      <c r="H4862"/>
      <c r="P4862"/>
    </row>
    <row r="4863" spans="8:16" x14ac:dyDescent="0.5">
      <c r="H4863"/>
      <c r="P4863"/>
    </row>
    <row r="4864" spans="8:16" x14ac:dyDescent="0.5">
      <c r="H4864"/>
      <c r="P4864"/>
    </row>
    <row r="4865" spans="8:16" x14ac:dyDescent="0.5">
      <c r="H4865"/>
      <c r="P4865"/>
    </row>
    <row r="4866" spans="8:16" x14ac:dyDescent="0.5">
      <c r="H4866"/>
      <c r="P4866"/>
    </row>
    <row r="4867" spans="8:16" x14ac:dyDescent="0.5">
      <c r="H4867"/>
      <c r="P4867"/>
    </row>
    <row r="4868" spans="8:16" x14ac:dyDescent="0.5">
      <c r="H4868"/>
      <c r="P4868"/>
    </row>
    <row r="4869" spans="8:16" x14ac:dyDescent="0.5">
      <c r="H4869"/>
      <c r="P4869"/>
    </row>
    <row r="4870" spans="8:16" x14ac:dyDescent="0.5">
      <c r="H4870"/>
      <c r="P4870"/>
    </row>
    <row r="4871" spans="8:16" x14ac:dyDescent="0.5">
      <c r="H4871"/>
      <c r="P4871"/>
    </row>
    <row r="4872" spans="8:16" x14ac:dyDescent="0.5">
      <c r="H4872"/>
      <c r="P4872"/>
    </row>
    <row r="4873" spans="8:16" x14ac:dyDescent="0.5">
      <c r="H4873"/>
      <c r="P4873"/>
    </row>
    <row r="4874" spans="8:16" x14ac:dyDescent="0.5">
      <c r="H4874"/>
      <c r="P4874"/>
    </row>
    <row r="4875" spans="8:16" x14ac:dyDescent="0.5">
      <c r="H4875"/>
      <c r="P4875"/>
    </row>
    <row r="4876" spans="8:16" x14ac:dyDescent="0.5">
      <c r="H4876"/>
      <c r="P4876"/>
    </row>
    <row r="4877" spans="8:16" x14ac:dyDescent="0.5">
      <c r="H4877"/>
      <c r="P4877"/>
    </row>
    <row r="4878" spans="8:16" x14ac:dyDescent="0.5">
      <c r="H4878"/>
      <c r="P4878"/>
    </row>
    <row r="4879" spans="8:16" x14ac:dyDescent="0.5">
      <c r="H4879"/>
      <c r="P4879"/>
    </row>
    <row r="4880" spans="8:16" x14ac:dyDescent="0.5">
      <c r="H4880"/>
      <c r="P4880"/>
    </row>
    <row r="4881" spans="8:16" x14ac:dyDescent="0.5">
      <c r="H4881"/>
      <c r="P4881"/>
    </row>
    <row r="4882" spans="8:16" x14ac:dyDescent="0.5">
      <c r="H4882"/>
      <c r="P4882"/>
    </row>
    <row r="4883" spans="8:16" x14ac:dyDescent="0.5">
      <c r="H4883"/>
      <c r="P4883"/>
    </row>
    <row r="4884" spans="8:16" x14ac:dyDescent="0.5">
      <c r="H4884"/>
      <c r="P4884"/>
    </row>
    <row r="4885" spans="8:16" x14ac:dyDescent="0.5">
      <c r="H4885"/>
      <c r="P4885"/>
    </row>
    <row r="4886" spans="8:16" x14ac:dyDescent="0.5">
      <c r="H4886"/>
      <c r="P4886"/>
    </row>
    <row r="4887" spans="8:16" x14ac:dyDescent="0.5">
      <c r="H4887"/>
      <c r="P4887"/>
    </row>
    <row r="4888" spans="8:16" x14ac:dyDescent="0.5">
      <c r="H4888"/>
      <c r="P4888"/>
    </row>
    <row r="4889" spans="8:16" x14ac:dyDescent="0.5">
      <c r="H4889"/>
      <c r="P4889"/>
    </row>
    <row r="4890" spans="8:16" x14ac:dyDescent="0.5">
      <c r="H4890"/>
      <c r="P4890"/>
    </row>
    <row r="4891" spans="8:16" x14ac:dyDescent="0.5">
      <c r="H4891"/>
      <c r="P4891"/>
    </row>
    <row r="4892" spans="8:16" x14ac:dyDescent="0.5">
      <c r="H4892"/>
      <c r="P4892"/>
    </row>
    <row r="4893" spans="8:16" x14ac:dyDescent="0.5">
      <c r="H4893"/>
      <c r="P4893"/>
    </row>
    <row r="4894" spans="8:16" x14ac:dyDescent="0.5">
      <c r="H4894"/>
      <c r="P4894"/>
    </row>
    <row r="4895" spans="8:16" x14ac:dyDescent="0.5">
      <c r="H4895"/>
      <c r="P4895"/>
    </row>
    <row r="4896" spans="8:16" x14ac:dyDescent="0.5">
      <c r="H4896"/>
      <c r="P4896"/>
    </row>
    <row r="4897" spans="8:16" x14ac:dyDescent="0.5">
      <c r="H4897"/>
      <c r="P4897"/>
    </row>
    <row r="4898" spans="8:16" x14ac:dyDescent="0.5">
      <c r="H4898"/>
      <c r="P4898"/>
    </row>
    <row r="4899" spans="8:16" x14ac:dyDescent="0.5">
      <c r="H4899"/>
      <c r="P4899"/>
    </row>
    <row r="4900" spans="8:16" x14ac:dyDescent="0.5">
      <c r="H4900"/>
      <c r="P4900"/>
    </row>
    <row r="4901" spans="8:16" x14ac:dyDescent="0.5">
      <c r="H4901"/>
      <c r="P4901"/>
    </row>
    <row r="4902" spans="8:16" x14ac:dyDescent="0.5">
      <c r="H4902"/>
      <c r="P4902"/>
    </row>
    <row r="4903" spans="8:16" x14ac:dyDescent="0.5">
      <c r="H4903"/>
      <c r="P4903"/>
    </row>
    <row r="4904" spans="8:16" x14ac:dyDescent="0.5">
      <c r="H4904"/>
      <c r="P4904"/>
    </row>
    <row r="4905" spans="8:16" x14ac:dyDescent="0.5">
      <c r="H4905"/>
      <c r="P4905"/>
    </row>
    <row r="4906" spans="8:16" x14ac:dyDescent="0.5">
      <c r="H4906"/>
      <c r="P4906"/>
    </row>
    <row r="4907" spans="8:16" x14ac:dyDescent="0.5">
      <c r="H4907"/>
      <c r="P4907"/>
    </row>
    <row r="4908" spans="8:16" x14ac:dyDescent="0.5">
      <c r="H4908"/>
      <c r="P4908"/>
    </row>
    <row r="4909" spans="8:16" x14ac:dyDescent="0.5">
      <c r="H4909"/>
      <c r="P4909"/>
    </row>
    <row r="4910" spans="8:16" x14ac:dyDescent="0.5">
      <c r="H4910"/>
      <c r="P4910"/>
    </row>
    <row r="4911" spans="8:16" x14ac:dyDescent="0.5">
      <c r="H4911"/>
      <c r="P4911"/>
    </row>
    <row r="4912" spans="8:16" x14ac:dyDescent="0.5">
      <c r="H4912"/>
      <c r="P4912"/>
    </row>
    <row r="4913" spans="8:16" x14ac:dyDescent="0.5">
      <c r="H4913"/>
      <c r="P4913"/>
    </row>
    <row r="4914" spans="8:16" x14ac:dyDescent="0.5">
      <c r="H4914"/>
      <c r="P4914"/>
    </row>
    <row r="4915" spans="8:16" x14ac:dyDescent="0.5">
      <c r="H4915"/>
      <c r="P4915"/>
    </row>
    <row r="4916" spans="8:16" x14ac:dyDescent="0.5">
      <c r="H4916"/>
      <c r="P4916"/>
    </row>
    <row r="4917" spans="8:16" x14ac:dyDescent="0.5">
      <c r="H4917"/>
      <c r="P4917"/>
    </row>
    <row r="4918" spans="8:16" x14ac:dyDescent="0.5">
      <c r="H4918"/>
      <c r="P4918"/>
    </row>
    <row r="4919" spans="8:16" x14ac:dyDescent="0.5">
      <c r="H4919"/>
      <c r="P4919"/>
    </row>
    <row r="4920" spans="8:16" x14ac:dyDescent="0.5">
      <c r="H4920"/>
      <c r="P4920"/>
    </row>
    <row r="4921" spans="8:16" x14ac:dyDescent="0.5">
      <c r="H4921"/>
      <c r="P4921"/>
    </row>
    <row r="4922" spans="8:16" x14ac:dyDescent="0.5">
      <c r="H4922"/>
      <c r="P4922"/>
    </row>
    <row r="4923" spans="8:16" x14ac:dyDescent="0.5">
      <c r="H4923"/>
      <c r="P4923"/>
    </row>
    <row r="4924" spans="8:16" x14ac:dyDescent="0.5">
      <c r="H4924"/>
      <c r="P4924"/>
    </row>
    <row r="4925" spans="8:16" x14ac:dyDescent="0.5">
      <c r="H4925"/>
      <c r="P4925"/>
    </row>
    <row r="4926" spans="8:16" x14ac:dyDescent="0.5">
      <c r="H4926"/>
      <c r="P4926"/>
    </row>
    <row r="4927" spans="8:16" x14ac:dyDescent="0.5">
      <c r="H4927"/>
      <c r="P4927"/>
    </row>
    <row r="4928" spans="8:16" x14ac:dyDescent="0.5">
      <c r="H4928"/>
      <c r="P4928"/>
    </row>
    <row r="4929" spans="8:16" x14ac:dyDescent="0.5">
      <c r="H4929"/>
      <c r="P4929"/>
    </row>
    <row r="4930" spans="8:16" x14ac:dyDescent="0.5">
      <c r="H4930"/>
      <c r="P4930"/>
    </row>
    <row r="4931" spans="8:16" x14ac:dyDescent="0.5">
      <c r="H4931"/>
      <c r="P4931"/>
    </row>
    <row r="4932" spans="8:16" x14ac:dyDescent="0.5">
      <c r="H4932"/>
      <c r="P4932"/>
    </row>
    <row r="4933" spans="8:16" x14ac:dyDescent="0.5">
      <c r="H4933"/>
      <c r="P4933"/>
    </row>
    <row r="4934" spans="8:16" x14ac:dyDescent="0.5">
      <c r="H4934"/>
      <c r="P4934"/>
    </row>
    <row r="4935" spans="8:16" x14ac:dyDescent="0.5">
      <c r="H4935"/>
      <c r="P4935"/>
    </row>
    <row r="4936" spans="8:16" x14ac:dyDescent="0.5">
      <c r="H4936"/>
      <c r="P4936"/>
    </row>
    <row r="4937" spans="8:16" x14ac:dyDescent="0.5">
      <c r="H4937"/>
      <c r="P4937"/>
    </row>
    <row r="4938" spans="8:16" x14ac:dyDescent="0.5">
      <c r="H4938"/>
      <c r="P4938"/>
    </row>
    <row r="4939" spans="8:16" x14ac:dyDescent="0.5">
      <c r="H4939"/>
      <c r="P4939"/>
    </row>
    <row r="4940" spans="8:16" x14ac:dyDescent="0.5">
      <c r="H4940"/>
      <c r="P4940"/>
    </row>
    <row r="4941" spans="8:16" x14ac:dyDescent="0.5">
      <c r="H4941"/>
      <c r="P4941"/>
    </row>
    <row r="4942" spans="8:16" x14ac:dyDescent="0.5">
      <c r="H4942"/>
      <c r="P4942"/>
    </row>
    <row r="4943" spans="8:16" x14ac:dyDescent="0.5">
      <c r="H4943"/>
      <c r="P4943"/>
    </row>
    <row r="4944" spans="8:16" x14ac:dyDescent="0.5">
      <c r="H4944"/>
      <c r="P4944"/>
    </row>
    <row r="4945" spans="8:16" x14ac:dyDescent="0.5">
      <c r="H4945"/>
      <c r="P4945"/>
    </row>
    <row r="4946" spans="8:16" x14ac:dyDescent="0.5">
      <c r="H4946"/>
      <c r="P4946"/>
    </row>
    <row r="4947" spans="8:16" x14ac:dyDescent="0.5">
      <c r="H4947"/>
      <c r="P4947"/>
    </row>
    <row r="4948" spans="8:16" x14ac:dyDescent="0.5">
      <c r="H4948"/>
      <c r="P4948"/>
    </row>
    <row r="4949" spans="8:16" x14ac:dyDescent="0.5">
      <c r="H4949"/>
      <c r="P4949"/>
    </row>
    <row r="4950" spans="8:16" x14ac:dyDescent="0.5">
      <c r="H4950"/>
      <c r="P4950"/>
    </row>
    <row r="4951" spans="8:16" x14ac:dyDescent="0.5">
      <c r="H4951"/>
      <c r="P4951"/>
    </row>
    <row r="4952" spans="8:16" x14ac:dyDescent="0.5">
      <c r="H4952"/>
      <c r="P4952"/>
    </row>
    <row r="4953" spans="8:16" x14ac:dyDescent="0.5">
      <c r="H4953"/>
      <c r="P4953"/>
    </row>
    <row r="4954" spans="8:16" x14ac:dyDescent="0.5">
      <c r="H4954"/>
      <c r="P4954"/>
    </row>
    <row r="4955" spans="8:16" x14ac:dyDescent="0.5">
      <c r="H4955"/>
      <c r="P4955"/>
    </row>
    <row r="4956" spans="8:16" x14ac:dyDescent="0.5">
      <c r="H4956"/>
      <c r="P4956"/>
    </row>
    <row r="4957" spans="8:16" x14ac:dyDescent="0.5">
      <c r="H4957"/>
      <c r="P4957"/>
    </row>
    <row r="4958" spans="8:16" x14ac:dyDescent="0.5">
      <c r="H4958"/>
      <c r="P4958"/>
    </row>
    <row r="4959" spans="8:16" x14ac:dyDescent="0.5">
      <c r="H4959"/>
      <c r="P4959"/>
    </row>
    <row r="4960" spans="8:16" x14ac:dyDescent="0.5">
      <c r="H4960"/>
      <c r="P4960"/>
    </row>
    <row r="4961" spans="8:16" x14ac:dyDescent="0.5">
      <c r="H4961"/>
      <c r="P4961"/>
    </row>
    <row r="4962" spans="8:16" x14ac:dyDescent="0.5">
      <c r="H4962"/>
      <c r="P4962"/>
    </row>
    <row r="4963" spans="8:16" x14ac:dyDescent="0.5">
      <c r="H4963"/>
      <c r="P4963"/>
    </row>
    <row r="4964" spans="8:16" x14ac:dyDescent="0.5">
      <c r="H4964"/>
      <c r="P4964"/>
    </row>
    <row r="4965" spans="8:16" x14ac:dyDescent="0.5">
      <c r="H4965"/>
      <c r="P4965"/>
    </row>
    <row r="4966" spans="8:16" x14ac:dyDescent="0.5">
      <c r="H4966"/>
      <c r="P4966"/>
    </row>
    <row r="4967" spans="8:16" x14ac:dyDescent="0.5">
      <c r="H4967"/>
      <c r="P4967"/>
    </row>
    <row r="4968" spans="8:16" x14ac:dyDescent="0.5">
      <c r="H4968"/>
      <c r="P4968"/>
    </row>
    <row r="4969" spans="8:16" x14ac:dyDescent="0.5">
      <c r="H4969"/>
      <c r="P4969"/>
    </row>
    <row r="4970" spans="8:16" x14ac:dyDescent="0.5">
      <c r="H4970"/>
      <c r="P4970"/>
    </row>
    <row r="4971" spans="8:16" x14ac:dyDescent="0.5">
      <c r="H4971"/>
      <c r="P4971"/>
    </row>
    <row r="4972" spans="8:16" x14ac:dyDescent="0.5">
      <c r="H4972"/>
      <c r="P4972"/>
    </row>
    <row r="4973" spans="8:16" x14ac:dyDescent="0.5">
      <c r="H4973"/>
      <c r="P4973"/>
    </row>
    <row r="4974" spans="8:16" x14ac:dyDescent="0.5">
      <c r="H4974"/>
      <c r="P4974"/>
    </row>
    <row r="4975" spans="8:16" x14ac:dyDescent="0.5">
      <c r="H4975"/>
      <c r="P4975"/>
    </row>
    <row r="4976" spans="8:16" x14ac:dyDescent="0.5">
      <c r="H4976"/>
      <c r="P4976"/>
    </row>
    <row r="4977" spans="8:16" x14ac:dyDescent="0.5">
      <c r="H4977"/>
      <c r="P4977"/>
    </row>
    <row r="4978" spans="8:16" x14ac:dyDescent="0.5">
      <c r="H4978"/>
      <c r="P4978"/>
    </row>
    <row r="4979" spans="8:16" x14ac:dyDescent="0.5">
      <c r="H4979"/>
      <c r="P4979"/>
    </row>
    <row r="4980" spans="8:16" x14ac:dyDescent="0.5">
      <c r="H4980"/>
      <c r="P4980"/>
    </row>
    <row r="4981" spans="8:16" x14ac:dyDescent="0.5">
      <c r="H4981"/>
      <c r="P4981"/>
    </row>
    <row r="4982" spans="8:16" x14ac:dyDescent="0.5">
      <c r="H4982"/>
      <c r="P4982"/>
    </row>
    <row r="4983" spans="8:16" x14ac:dyDescent="0.5">
      <c r="H4983"/>
      <c r="P4983"/>
    </row>
    <row r="4984" spans="8:16" x14ac:dyDescent="0.5">
      <c r="H4984"/>
      <c r="P4984"/>
    </row>
    <row r="4985" spans="8:16" x14ac:dyDescent="0.5">
      <c r="H4985"/>
      <c r="P4985"/>
    </row>
    <row r="4986" spans="8:16" x14ac:dyDescent="0.5">
      <c r="H4986"/>
      <c r="P4986"/>
    </row>
    <row r="4987" spans="8:16" x14ac:dyDescent="0.5">
      <c r="H4987"/>
      <c r="P4987"/>
    </row>
    <row r="4988" spans="8:16" x14ac:dyDescent="0.5">
      <c r="H4988"/>
      <c r="P4988"/>
    </row>
    <row r="4989" spans="8:16" x14ac:dyDescent="0.5">
      <c r="H4989"/>
      <c r="P4989"/>
    </row>
    <row r="4990" spans="8:16" x14ac:dyDescent="0.5">
      <c r="H4990"/>
      <c r="P4990"/>
    </row>
    <row r="4991" spans="8:16" x14ac:dyDescent="0.5">
      <c r="H4991"/>
      <c r="P4991"/>
    </row>
    <row r="4992" spans="8:16" x14ac:dyDescent="0.5">
      <c r="H4992"/>
      <c r="P4992"/>
    </row>
    <row r="4993" spans="8:16" x14ac:dyDescent="0.5">
      <c r="H4993"/>
      <c r="P4993"/>
    </row>
    <row r="4994" spans="8:16" x14ac:dyDescent="0.5">
      <c r="H4994"/>
      <c r="P4994"/>
    </row>
    <row r="4995" spans="8:16" x14ac:dyDescent="0.5">
      <c r="H4995"/>
      <c r="P4995"/>
    </row>
    <row r="4996" spans="8:16" x14ac:dyDescent="0.5">
      <c r="H4996"/>
      <c r="P4996"/>
    </row>
    <row r="4997" spans="8:16" x14ac:dyDescent="0.5">
      <c r="H4997"/>
      <c r="P4997"/>
    </row>
    <row r="4998" spans="8:16" x14ac:dyDescent="0.5">
      <c r="H4998"/>
      <c r="P4998"/>
    </row>
    <row r="4999" spans="8:16" x14ac:dyDescent="0.5">
      <c r="H4999"/>
      <c r="P4999"/>
    </row>
    <row r="5000" spans="8:16" x14ac:dyDescent="0.5">
      <c r="H5000"/>
      <c r="P5000"/>
    </row>
    <row r="5001" spans="8:16" x14ac:dyDescent="0.5">
      <c r="H5001"/>
      <c r="P5001"/>
    </row>
    <row r="5002" spans="8:16" x14ac:dyDescent="0.5">
      <c r="H5002"/>
      <c r="P5002"/>
    </row>
    <row r="5003" spans="8:16" x14ac:dyDescent="0.5">
      <c r="H5003"/>
      <c r="P5003"/>
    </row>
    <row r="5004" spans="8:16" x14ac:dyDescent="0.5">
      <c r="H5004"/>
      <c r="P5004"/>
    </row>
    <row r="5005" spans="8:16" x14ac:dyDescent="0.5">
      <c r="H5005"/>
      <c r="P5005"/>
    </row>
    <row r="5006" spans="8:16" x14ac:dyDescent="0.5">
      <c r="H5006"/>
      <c r="P5006"/>
    </row>
    <row r="5007" spans="8:16" x14ac:dyDescent="0.5">
      <c r="H5007"/>
      <c r="P5007"/>
    </row>
    <row r="5008" spans="8:16" x14ac:dyDescent="0.5">
      <c r="H5008"/>
      <c r="P5008"/>
    </row>
    <row r="5009" spans="8:16" x14ac:dyDescent="0.5">
      <c r="H5009"/>
      <c r="P5009"/>
    </row>
    <row r="5010" spans="8:16" x14ac:dyDescent="0.5">
      <c r="H5010"/>
      <c r="P5010"/>
    </row>
    <row r="5011" spans="8:16" x14ac:dyDescent="0.5">
      <c r="H5011"/>
      <c r="P5011"/>
    </row>
    <row r="5012" spans="8:16" x14ac:dyDescent="0.5">
      <c r="H5012"/>
      <c r="P5012"/>
    </row>
    <row r="5013" spans="8:16" x14ac:dyDescent="0.5">
      <c r="H5013"/>
      <c r="P5013"/>
    </row>
    <row r="5014" spans="8:16" x14ac:dyDescent="0.5">
      <c r="H5014"/>
      <c r="P5014"/>
    </row>
    <row r="5015" spans="8:16" x14ac:dyDescent="0.5">
      <c r="H5015"/>
      <c r="P5015"/>
    </row>
    <row r="5016" spans="8:16" x14ac:dyDescent="0.5">
      <c r="H5016"/>
      <c r="P5016"/>
    </row>
    <row r="5017" spans="8:16" x14ac:dyDescent="0.5">
      <c r="H5017"/>
      <c r="P5017"/>
    </row>
    <row r="5018" spans="8:16" x14ac:dyDescent="0.5">
      <c r="H5018"/>
      <c r="P5018"/>
    </row>
    <row r="5019" spans="8:16" x14ac:dyDescent="0.5">
      <c r="H5019"/>
      <c r="P5019"/>
    </row>
    <row r="5020" spans="8:16" x14ac:dyDescent="0.5">
      <c r="H5020"/>
      <c r="P5020"/>
    </row>
    <row r="5021" spans="8:16" x14ac:dyDescent="0.5">
      <c r="H5021"/>
      <c r="P5021"/>
    </row>
    <row r="5022" spans="8:16" x14ac:dyDescent="0.5">
      <c r="H5022"/>
      <c r="P5022"/>
    </row>
    <row r="5023" spans="8:16" x14ac:dyDescent="0.5">
      <c r="H5023"/>
      <c r="P5023"/>
    </row>
    <row r="5024" spans="8:16" x14ac:dyDescent="0.5">
      <c r="H5024"/>
      <c r="P5024"/>
    </row>
    <row r="5025" spans="8:16" x14ac:dyDescent="0.5">
      <c r="H5025"/>
      <c r="P5025"/>
    </row>
    <row r="5026" spans="8:16" x14ac:dyDescent="0.5">
      <c r="H5026"/>
      <c r="P5026"/>
    </row>
    <row r="5027" spans="8:16" x14ac:dyDescent="0.5">
      <c r="H5027"/>
      <c r="P5027"/>
    </row>
    <row r="5028" spans="8:16" x14ac:dyDescent="0.5">
      <c r="H5028"/>
      <c r="P5028"/>
    </row>
    <row r="5029" spans="8:16" x14ac:dyDescent="0.5">
      <c r="H5029"/>
      <c r="P5029"/>
    </row>
    <row r="5030" spans="8:16" x14ac:dyDescent="0.5">
      <c r="H5030"/>
      <c r="P5030"/>
    </row>
    <row r="5031" spans="8:16" x14ac:dyDescent="0.5">
      <c r="H5031"/>
      <c r="P5031"/>
    </row>
    <row r="5032" spans="8:16" x14ac:dyDescent="0.5">
      <c r="H5032"/>
      <c r="P5032"/>
    </row>
    <row r="5033" spans="8:16" x14ac:dyDescent="0.5">
      <c r="H5033"/>
      <c r="P5033"/>
    </row>
    <row r="5034" spans="8:16" x14ac:dyDescent="0.5">
      <c r="H5034"/>
      <c r="P5034"/>
    </row>
    <row r="5035" spans="8:16" x14ac:dyDescent="0.5">
      <c r="H5035"/>
      <c r="P5035"/>
    </row>
    <row r="5036" spans="8:16" x14ac:dyDescent="0.5">
      <c r="H5036"/>
      <c r="P5036"/>
    </row>
    <row r="5037" spans="8:16" x14ac:dyDescent="0.5">
      <c r="H5037"/>
      <c r="P5037"/>
    </row>
    <row r="5038" spans="8:16" x14ac:dyDescent="0.5">
      <c r="H5038"/>
      <c r="P5038"/>
    </row>
    <row r="5039" spans="8:16" x14ac:dyDescent="0.5">
      <c r="H5039"/>
      <c r="P5039"/>
    </row>
    <row r="5040" spans="8:16" x14ac:dyDescent="0.5">
      <c r="H5040"/>
      <c r="P5040"/>
    </row>
    <row r="5041" spans="8:16" x14ac:dyDescent="0.5">
      <c r="H5041"/>
      <c r="P5041"/>
    </row>
    <row r="5042" spans="8:16" x14ac:dyDescent="0.5">
      <c r="H5042"/>
      <c r="P5042"/>
    </row>
    <row r="5043" spans="8:16" x14ac:dyDescent="0.5">
      <c r="H5043"/>
      <c r="P5043"/>
    </row>
    <row r="5044" spans="8:16" x14ac:dyDescent="0.5">
      <c r="H5044"/>
      <c r="P5044"/>
    </row>
    <row r="5045" spans="8:16" x14ac:dyDescent="0.5">
      <c r="H5045"/>
      <c r="P5045"/>
    </row>
    <row r="5046" spans="8:16" x14ac:dyDescent="0.5">
      <c r="H5046"/>
      <c r="P5046"/>
    </row>
    <row r="5047" spans="8:16" x14ac:dyDescent="0.5">
      <c r="H5047"/>
      <c r="P5047"/>
    </row>
    <row r="5048" spans="8:16" x14ac:dyDescent="0.5">
      <c r="H5048"/>
      <c r="P5048"/>
    </row>
    <row r="5049" spans="8:16" x14ac:dyDescent="0.5">
      <c r="H5049"/>
      <c r="P5049"/>
    </row>
    <row r="5050" spans="8:16" x14ac:dyDescent="0.5">
      <c r="H5050"/>
      <c r="P5050"/>
    </row>
    <row r="5051" spans="8:16" x14ac:dyDescent="0.5">
      <c r="H5051"/>
      <c r="P5051"/>
    </row>
    <row r="5052" spans="8:16" x14ac:dyDescent="0.5">
      <c r="H5052"/>
      <c r="P5052"/>
    </row>
    <row r="5053" spans="8:16" x14ac:dyDescent="0.5">
      <c r="H5053"/>
      <c r="P5053"/>
    </row>
    <row r="5054" spans="8:16" x14ac:dyDescent="0.5">
      <c r="H5054"/>
      <c r="P5054"/>
    </row>
    <row r="5055" spans="8:16" x14ac:dyDescent="0.5">
      <c r="H5055"/>
      <c r="P5055"/>
    </row>
    <row r="5056" spans="8:16" x14ac:dyDescent="0.5">
      <c r="H5056"/>
      <c r="P5056"/>
    </row>
    <row r="5057" spans="8:16" x14ac:dyDescent="0.5">
      <c r="H5057"/>
      <c r="P5057"/>
    </row>
    <row r="5058" spans="8:16" x14ac:dyDescent="0.5">
      <c r="H5058"/>
      <c r="P5058"/>
    </row>
    <row r="5059" spans="8:16" x14ac:dyDescent="0.5">
      <c r="H5059"/>
      <c r="P5059"/>
    </row>
    <row r="5060" spans="8:16" x14ac:dyDescent="0.5">
      <c r="H5060"/>
      <c r="P5060"/>
    </row>
    <row r="5061" spans="8:16" x14ac:dyDescent="0.5">
      <c r="H5061"/>
      <c r="P5061"/>
    </row>
    <row r="5062" spans="8:16" x14ac:dyDescent="0.5">
      <c r="H5062"/>
      <c r="P5062"/>
    </row>
    <row r="5063" spans="8:16" x14ac:dyDescent="0.5">
      <c r="H5063"/>
      <c r="P5063"/>
    </row>
    <row r="5064" spans="8:16" x14ac:dyDescent="0.5">
      <c r="H5064"/>
      <c r="P5064"/>
    </row>
    <row r="5065" spans="8:16" x14ac:dyDescent="0.5">
      <c r="H5065"/>
      <c r="P5065"/>
    </row>
    <row r="5066" spans="8:16" x14ac:dyDescent="0.5">
      <c r="H5066"/>
      <c r="P5066"/>
    </row>
    <row r="5067" spans="8:16" x14ac:dyDescent="0.5">
      <c r="H5067"/>
      <c r="P5067"/>
    </row>
    <row r="5068" spans="8:16" x14ac:dyDescent="0.5">
      <c r="H5068"/>
      <c r="P5068"/>
    </row>
    <row r="5069" spans="8:16" x14ac:dyDescent="0.5">
      <c r="H5069"/>
      <c r="P5069"/>
    </row>
    <row r="5070" spans="8:16" x14ac:dyDescent="0.5">
      <c r="H5070"/>
      <c r="P5070"/>
    </row>
    <row r="5071" spans="8:16" x14ac:dyDescent="0.5">
      <c r="H5071"/>
      <c r="P5071"/>
    </row>
    <row r="5072" spans="8:16" x14ac:dyDescent="0.5">
      <c r="H5072"/>
      <c r="P5072"/>
    </row>
    <row r="5073" spans="8:16" x14ac:dyDescent="0.5">
      <c r="H5073"/>
      <c r="P5073"/>
    </row>
    <row r="5074" spans="8:16" x14ac:dyDescent="0.5">
      <c r="H5074"/>
      <c r="P5074"/>
    </row>
    <row r="5075" spans="8:16" x14ac:dyDescent="0.5">
      <c r="H5075"/>
      <c r="P5075"/>
    </row>
    <row r="5076" spans="8:16" x14ac:dyDescent="0.5">
      <c r="H5076"/>
      <c r="P5076"/>
    </row>
    <row r="5077" spans="8:16" x14ac:dyDescent="0.5">
      <c r="H5077"/>
      <c r="P5077"/>
    </row>
    <row r="5078" spans="8:16" x14ac:dyDescent="0.5">
      <c r="H5078"/>
      <c r="P5078"/>
    </row>
    <row r="5079" spans="8:16" x14ac:dyDescent="0.5">
      <c r="H5079"/>
      <c r="P5079"/>
    </row>
    <row r="5080" spans="8:16" x14ac:dyDescent="0.5">
      <c r="H5080"/>
      <c r="P5080"/>
    </row>
    <row r="5081" spans="8:16" x14ac:dyDescent="0.5">
      <c r="H5081"/>
      <c r="P5081"/>
    </row>
    <row r="5082" spans="8:16" x14ac:dyDescent="0.5">
      <c r="H5082"/>
      <c r="P5082"/>
    </row>
    <row r="5083" spans="8:16" x14ac:dyDescent="0.5">
      <c r="H5083"/>
      <c r="P5083"/>
    </row>
    <row r="5084" spans="8:16" x14ac:dyDescent="0.5">
      <c r="H5084"/>
      <c r="P5084"/>
    </row>
    <row r="5085" spans="8:16" x14ac:dyDescent="0.5">
      <c r="H5085"/>
      <c r="P5085"/>
    </row>
    <row r="5086" spans="8:16" x14ac:dyDescent="0.5">
      <c r="H5086"/>
      <c r="P5086"/>
    </row>
    <row r="5087" spans="8:16" x14ac:dyDescent="0.5">
      <c r="H5087"/>
      <c r="P5087"/>
    </row>
    <row r="5088" spans="8:16" x14ac:dyDescent="0.5">
      <c r="H5088"/>
      <c r="P5088"/>
    </row>
    <row r="5089" spans="8:16" x14ac:dyDescent="0.5">
      <c r="H5089"/>
      <c r="P5089"/>
    </row>
    <row r="5090" spans="8:16" x14ac:dyDescent="0.5">
      <c r="H5090"/>
      <c r="P5090"/>
    </row>
    <row r="5091" spans="8:16" x14ac:dyDescent="0.5">
      <c r="H5091"/>
      <c r="P5091"/>
    </row>
    <row r="5092" spans="8:16" x14ac:dyDescent="0.5">
      <c r="H5092"/>
      <c r="P5092"/>
    </row>
    <row r="5093" spans="8:16" x14ac:dyDescent="0.5">
      <c r="H5093"/>
      <c r="P5093"/>
    </row>
    <row r="5094" spans="8:16" x14ac:dyDescent="0.5">
      <c r="H5094"/>
      <c r="P5094"/>
    </row>
    <row r="5095" spans="8:16" x14ac:dyDescent="0.5">
      <c r="H5095"/>
      <c r="P5095"/>
    </row>
    <row r="5096" spans="8:16" x14ac:dyDescent="0.5">
      <c r="H5096"/>
      <c r="P5096"/>
    </row>
    <row r="5097" spans="8:16" x14ac:dyDescent="0.5">
      <c r="H5097"/>
      <c r="P5097"/>
    </row>
    <row r="5098" spans="8:16" x14ac:dyDescent="0.5">
      <c r="H5098"/>
      <c r="P5098"/>
    </row>
    <row r="5099" spans="8:16" x14ac:dyDescent="0.5">
      <c r="H5099"/>
      <c r="P5099"/>
    </row>
    <row r="5100" spans="8:16" x14ac:dyDescent="0.5">
      <c r="H5100"/>
      <c r="P5100"/>
    </row>
    <row r="5101" spans="8:16" x14ac:dyDescent="0.5">
      <c r="H5101"/>
      <c r="P5101"/>
    </row>
    <row r="5102" spans="8:16" x14ac:dyDescent="0.5">
      <c r="H5102"/>
      <c r="P5102"/>
    </row>
    <row r="5103" spans="8:16" x14ac:dyDescent="0.5">
      <c r="H5103"/>
      <c r="P5103"/>
    </row>
    <row r="5104" spans="8:16" x14ac:dyDescent="0.5">
      <c r="H5104"/>
      <c r="P5104"/>
    </row>
    <row r="5105" spans="8:16" x14ac:dyDescent="0.5">
      <c r="H5105"/>
      <c r="P5105"/>
    </row>
    <row r="5106" spans="8:16" x14ac:dyDescent="0.5">
      <c r="H5106"/>
      <c r="P5106"/>
    </row>
    <row r="5107" spans="8:16" x14ac:dyDescent="0.5">
      <c r="H5107"/>
      <c r="P5107"/>
    </row>
    <row r="5108" spans="8:16" x14ac:dyDescent="0.5">
      <c r="H5108"/>
      <c r="P5108"/>
    </row>
    <row r="5109" spans="8:16" x14ac:dyDescent="0.5">
      <c r="H5109"/>
      <c r="P5109"/>
    </row>
    <row r="5110" spans="8:16" x14ac:dyDescent="0.5">
      <c r="H5110"/>
      <c r="P5110"/>
    </row>
    <row r="5111" spans="8:16" x14ac:dyDescent="0.5">
      <c r="H5111"/>
      <c r="P5111"/>
    </row>
    <row r="5112" spans="8:16" x14ac:dyDescent="0.5">
      <c r="H5112"/>
      <c r="P5112"/>
    </row>
    <row r="5113" spans="8:16" x14ac:dyDescent="0.5">
      <c r="H5113"/>
      <c r="P5113"/>
    </row>
    <row r="5114" spans="8:16" x14ac:dyDescent="0.5">
      <c r="H5114"/>
      <c r="P5114"/>
    </row>
    <row r="5115" spans="8:16" x14ac:dyDescent="0.5">
      <c r="H5115"/>
      <c r="P5115"/>
    </row>
    <row r="5116" spans="8:16" x14ac:dyDescent="0.5">
      <c r="H5116"/>
      <c r="P5116"/>
    </row>
    <row r="5117" spans="8:16" x14ac:dyDescent="0.5">
      <c r="H5117"/>
      <c r="P5117"/>
    </row>
    <row r="5118" spans="8:16" x14ac:dyDescent="0.5">
      <c r="H5118"/>
      <c r="P5118"/>
    </row>
    <row r="5119" spans="8:16" x14ac:dyDescent="0.5">
      <c r="H5119"/>
      <c r="P5119"/>
    </row>
    <row r="5120" spans="8:16" x14ac:dyDescent="0.5">
      <c r="H5120"/>
      <c r="P5120"/>
    </row>
    <row r="5121" spans="8:16" x14ac:dyDescent="0.5">
      <c r="H5121"/>
      <c r="P5121"/>
    </row>
    <row r="5122" spans="8:16" x14ac:dyDescent="0.5">
      <c r="H5122"/>
      <c r="P5122"/>
    </row>
    <row r="5123" spans="8:16" x14ac:dyDescent="0.5">
      <c r="H5123"/>
      <c r="P5123"/>
    </row>
    <row r="5124" spans="8:16" x14ac:dyDescent="0.5">
      <c r="H5124"/>
      <c r="P5124"/>
    </row>
    <row r="5125" spans="8:16" x14ac:dyDescent="0.5">
      <c r="H5125"/>
      <c r="P5125"/>
    </row>
    <row r="5126" spans="8:16" x14ac:dyDescent="0.5">
      <c r="H5126"/>
      <c r="P5126"/>
    </row>
    <row r="5127" spans="8:16" x14ac:dyDescent="0.5">
      <c r="H5127"/>
      <c r="P5127"/>
    </row>
    <row r="5128" spans="8:16" x14ac:dyDescent="0.5">
      <c r="H5128"/>
      <c r="P5128"/>
    </row>
    <row r="5129" spans="8:16" x14ac:dyDescent="0.5">
      <c r="H5129"/>
      <c r="P5129"/>
    </row>
    <row r="5130" spans="8:16" x14ac:dyDescent="0.5">
      <c r="H5130"/>
      <c r="P5130"/>
    </row>
    <row r="5131" spans="8:16" x14ac:dyDescent="0.5">
      <c r="H5131"/>
      <c r="P5131"/>
    </row>
    <row r="5132" spans="8:16" x14ac:dyDescent="0.5">
      <c r="H5132"/>
      <c r="P5132"/>
    </row>
    <row r="5133" spans="8:16" x14ac:dyDescent="0.5">
      <c r="H5133"/>
      <c r="P5133"/>
    </row>
    <row r="5134" spans="8:16" x14ac:dyDescent="0.5">
      <c r="H5134"/>
      <c r="P5134"/>
    </row>
    <row r="5135" spans="8:16" x14ac:dyDescent="0.5">
      <c r="H5135"/>
      <c r="P5135"/>
    </row>
    <row r="5136" spans="8:16" x14ac:dyDescent="0.5">
      <c r="H5136"/>
      <c r="P5136"/>
    </row>
    <row r="5137" spans="8:16" x14ac:dyDescent="0.5">
      <c r="H5137"/>
      <c r="P5137"/>
    </row>
    <row r="5138" spans="8:16" x14ac:dyDescent="0.5">
      <c r="H5138"/>
      <c r="P5138"/>
    </row>
    <row r="5139" spans="8:16" x14ac:dyDescent="0.5">
      <c r="H5139"/>
      <c r="P5139"/>
    </row>
    <row r="5140" spans="8:16" x14ac:dyDescent="0.5">
      <c r="H5140"/>
      <c r="P5140"/>
    </row>
    <row r="5141" spans="8:16" x14ac:dyDescent="0.5">
      <c r="H5141"/>
      <c r="P5141"/>
    </row>
    <row r="5142" spans="8:16" x14ac:dyDescent="0.5">
      <c r="H5142"/>
      <c r="P5142"/>
    </row>
    <row r="5143" spans="8:16" x14ac:dyDescent="0.5">
      <c r="H5143"/>
      <c r="P5143"/>
    </row>
    <row r="5144" spans="8:16" x14ac:dyDescent="0.5">
      <c r="H5144"/>
      <c r="P5144"/>
    </row>
    <row r="5145" spans="8:16" x14ac:dyDescent="0.5">
      <c r="H5145"/>
      <c r="P5145"/>
    </row>
    <row r="5146" spans="8:16" x14ac:dyDescent="0.5">
      <c r="H5146"/>
      <c r="P5146"/>
    </row>
    <row r="5147" spans="8:16" x14ac:dyDescent="0.5">
      <c r="H5147"/>
      <c r="P5147"/>
    </row>
    <row r="5148" spans="8:16" x14ac:dyDescent="0.5">
      <c r="H5148"/>
      <c r="P5148"/>
    </row>
    <row r="5149" spans="8:16" x14ac:dyDescent="0.5">
      <c r="H5149"/>
      <c r="P5149"/>
    </row>
    <row r="5150" spans="8:16" x14ac:dyDescent="0.5">
      <c r="H5150"/>
      <c r="P5150"/>
    </row>
    <row r="5151" spans="8:16" x14ac:dyDescent="0.5">
      <c r="H5151"/>
      <c r="P5151"/>
    </row>
    <row r="5152" spans="8:16" x14ac:dyDescent="0.5">
      <c r="H5152"/>
      <c r="P5152"/>
    </row>
    <row r="5153" spans="8:16" x14ac:dyDescent="0.5">
      <c r="H5153"/>
      <c r="P5153"/>
    </row>
    <row r="5154" spans="8:16" x14ac:dyDescent="0.5">
      <c r="H5154"/>
      <c r="P5154"/>
    </row>
    <row r="5155" spans="8:16" x14ac:dyDescent="0.5">
      <c r="H5155"/>
      <c r="P5155"/>
    </row>
    <row r="5156" spans="8:16" x14ac:dyDescent="0.5">
      <c r="H5156"/>
      <c r="P5156"/>
    </row>
    <row r="5157" spans="8:16" x14ac:dyDescent="0.5">
      <c r="H5157"/>
      <c r="P5157"/>
    </row>
    <row r="5158" spans="8:16" x14ac:dyDescent="0.5">
      <c r="H5158"/>
      <c r="P5158"/>
    </row>
    <row r="5159" spans="8:16" x14ac:dyDescent="0.5">
      <c r="H5159"/>
      <c r="P5159"/>
    </row>
    <row r="5160" spans="8:16" x14ac:dyDescent="0.5">
      <c r="H5160"/>
      <c r="P5160"/>
    </row>
    <row r="5161" spans="8:16" x14ac:dyDescent="0.5">
      <c r="H5161"/>
      <c r="P5161"/>
    </row>
    <row r="5162" spans="8:16" x14ac:dyDescent="0.5">
      <c r="H5162"/>
      <c r="P5162"/>
    </row>
    <row r="5163" spans="8:16" x14ac:dyDescent="0.5">
      <c r="H5163"/>
      <c r="P5163"/>
    </row>
    <row r="5164" spans="8:16" x14ac:dyDescent="0.5">
      <c r="H5164"/>
      <c r="P5164"/>
    </row>
    <row r="5165" spans="8:16" x14ac:dyDescent="0.5">
      <c r="H5165"/>
      <c r="P5165"/>
    </row>
    <row r="5166" spans="8:16" x14ac:dyDescent="0.5">
      <c r="H5166"/>
      <c r="P5166"/>
    </row>
    <row r="5167" spans="8:16" x14ac:dyDescent="0.5">
      <c r="H5167"/>
      <c r="P5167"/>
    </row>
    <row r="5168" spans="8:16" x14ac:dyDescent="0.5">
      <c r="H5168"/>
      <c r="P5168"/>
    </row>
    <row r="5169" spans="8:16" x14ac:dyDescent="0.5">
      <c r="H5169"/>
      <c r="P5169"/>
    </row>
    <row r="5170" spans="8:16" x14ac:dyDescent="0.5">
      <c r="H5170"/>
      <c r="P5170"/>
    </row>
    <row r="5171" spans="8:16" x14ac:dyDescent="0.5">
      <c r="H5171"/>
      <c r="P5171"/>
    </row>
    <row r="5172" spans="8:16" x14ac:dyDescent="0.5">
      <c r="H5172"/>
      <c r="P5172"/>
    </row>
    <row r="5173" spans="8:16" x14ac:dyDescent="0.5">
      <c r="H5173"/>
      <c r="P5173"/>
    </row>
    <row r="5174" spans="8:16" x14ac:dyDescent="0.5">
      <c r="H5174"/>
      <c r="P5174"/>
    </row>
    <row r="5175" spans="8:16" x14ac:dyDescent="0.5">
      <c r="H5175"/>
      <c r="P5175"/>
    </row>
    <row r="5176" spans="8:16" x14ac:dyDescent="0.5">
      <c r="H5176"/>
      <c r="P5176"/>
    </row>
    <row r="5177" spans="8:16" x14ac:dyDescent="0.5">
      <c r="H5177"/>
      <c r="P5177"/>
    </row>
    <row r="5178" spans="8:16" x14ac:dyDescent="0.5">
      <c r="H5178"/>
      <c r="P5178"/>
    </row>
    <row r="5179" spans="8:16" x14ac:dyDescent="0.5">
      <c r="H5179"/>
      <c r="P5179"/>
    </row>
    <row r="5180" spans="8:16" x14ac:dyDescent="0.5">
      <c r="H5180"/>
      <c r="P5180"/>
    </row>
    <row r="5181" spans="8:16" x14ac:dyDescent="0.5">
      <c r="H5181"/>
      <c r="P5181"/>
    </row>
    <row r="5182" spans="8:16" x14ac:dyDescent="0.5">
      <c r="H5182"/>
      <c r="P5182"/>
    </row>
    <row r="5183" spans="8:16" x14ac:dyDescent="0.5">
      <c r="H5183"/>
      <c r="P5183"/>
    </row>
    <row r="5184" spans="8:16" x14ac:dyDescent="0.5">
      <c r="H5184"/>
      <c r="P5184"/>
    </row>
    <row r="5185" spans="8:16" x14ac:dyDescent="0.5">
      <c r="H5185"/>
      <c r="P5185"/>
    </row>
    <row r="5186" spans="8:16" x14ac:dyDescent="0.5">
      <c r="H5186"/>
      <c r="P5186"/>
    </row>
    <row r="5187" spans="8:16" x14ac:dyDescent="0.5">
      <c r="H5187"/>
      <c r="P5187"/>
    </row>
    <row r="5188" spans="8:16" x14ac:dyDescent="0.5">
      <c r="H5188"/>
      <c r="P5188"/>
    </row>
    <row r="5189" spans="8:16" x14ac:dyDescent="0.5">
      <c r="H5189"/>
      <c r="P5189"/>
    </row>
    <row r="5190" spans="8:16" x14ac:dyDescent="0.5">
      <c r="H5190"/>
      <c r="P5190"/>
    </row>
    <row r="5191" spans="8:16" x14ac:dyDescent="0.5">
      <c r="H5191"/>
      <c r="P5191"/>
    </row>
    <row r="5192" spans="8:16" x14ac:dyDescent="0.5">
      <c r="H5192"/>
      <c r="P5192"/>
    </row>
    <row r="5193" spans="8:16" x14ac:dyDescent="0.5">
      <c r="H5193"/>
      <c r="P5193"/>
    </row>
    <row r="5194" spans="8:16" x14ac:dyDescent="0.5">
      <c r="H5194"/>
      <c r="P5194"/>
    </row>
    <row r="5195" spans="8:16" x14ac:dyDescent="0.5">
      <c r="H5195"/>
      <c r="P5195"/>
    </row>
    <row r="5196" spans="8:16" x14ac:dyDescent="0.5">
      <c r="H5196"/>
      <c r="P5196"/>
    </row>
    <row r="5197" spans="8:16" x14ac:dyDescent="0.5">
      <c r="H5197"/>
      <c r="P5197"/>
    </row>
    <row r="5198" spans="8:16" x14ac:dyDescent="0.5">
      <c r="H5198"/>
      <c r="P5198"/>
    </row>
    <row r="5199" spans="8:16" x14ac:dyDescent="0.5">
      <c r="H5199"/>
      <c r="P5199"/>
    </row>
    <row r="5200" spans="8:16" x14ac:dyDescent="0.5">
      <c r="H5200"/>
      <c r="P5200"/>
    </row>
    <row r="5201" spans="8:16" x14ac:dyDescent="0.5">
      <c r="H5201"/>
      <c r="P5201"/>
    </row>
    <row r="5202" spans="8:16" x14ac:dyDescent="0.5">
      <c r="H5202"/>
      <c r="P5202"/>
    </row>
    <row r="5203" spans="8:16" x14ac:dyDescent="0.5">
      <c r="H5203"/>
      <c r="P5203"/>
    </row>
    <row r="5204" spans="8:16" x14ac:dyDescent="0.5">
      <c r="H5204"/>
      <c r="P5204"/>
    </row>
    <row r="5205" spans="8:16" x14ac:dyDescent="0.5">
      <c r="H5205"/>
      <c r="P5205"/>
    </row>
    <row r="5206" spans="8:16" x14ac:dyDescent="0.5">
      <c r="H5206"/>
      <c r="P5206"/>
    </row>
    <row r="5207" spans="8:16" x14ac:dyDescent="0.5">
      <c r="H5207"/>
      <c r="P5207"/>
    </row>
    <row r="5208" spans="8:16" x14ac:dyDescent="0.5">
      <c r="H5208"/>
      <c r="P5208"/>
    </row>
    <row r="5209" spans="8:16" x14ac:dyDescent="0.5">
      <c r="H5209"/>
      <c r="P5209"/>
    </row>
    <row r="5210" spans="8:16" x14ac:dyDescent="0.5">
      <c r="H5210"/>
      <c r="P5210"/>
    </row>
    <row r="5211" spans="8:16" x14ac:dyDescent="0.5">
      <c r="H5211"/>
      <c r="P5211"/>
    </row>
    <row r="5212" spans="8:16" x14ac:dyDescent="0.5">
      <c r="H5212"/>
      <c r="P5212"/>
    </row>
    <row r="5213" spans="8:16" x14ac:dyDescent="0.5">
      <c r="H5213"/>
      <c r="P5213"/>
    </row>
    <row r="5214" spans="8:16" x14ac:dyDescent="0.5">
      <c r="H5214"/>
      <c r="P5214"/>
    </row>
    <row r="5215" spans="8:16" x14ac:dyDescent="0.5">
      <c r="H5215"/>
      <c r="P5215"/>
    </row>
    <row r="5216" spans="8:16" x14ac:dyDescent="0.5">
      <c r="H5216"/>
      <c r="P5216"/>
    </row>
    <row r="5217" spans="8:16" x14ac:dyDescent="0.5">
      <c r="H5217"/>
      <c r="P5217"/>
    </row>
    <row r="5218" spans="8:16" x14ac:dyDescent="0.5">
      <c r="H5218"/>
      <c r="P5218"/>
    </row>
    <row r="5219" spans="8:16" x14ac:dyDescent="0.5">
      <c r="H5219"/>
      <c r="P5219"/>
    </row>
    <row r="5220" spans="8:16" x14ac:dyDescent="0.5">
      <c r="H5220"/>
      <c r="P5220"/>
    </row>
    <row r="5221" spans="8:16" x14ac:dyDescent="0.5">
      <c r="H5221"/>
      <c r="P5221"/>
    </row>
    <row r="5222" spans="8:16" x14ac:dyDescent="0.5">
      <c r="H5222"/>
      <c r="P5222"/>
    </row>
    <row r="5223" spans="8:16" x14ac:dyDescent="0.5">
      <c r="H5223"/>
      <c r="P5223"/>
    </row>
    <row r="5224" spans="8:16" x14ac:dyDescent="0.5">
      <c r="H5224"/>
      <c r="P5224"/>
    </row>
    <row r="5225" spans="8:16" x14ac:dyDescent="0.5">
      <c r="H5225"/>
      <c r="P5225"/>
    </row>
    <row r="5226" spans="8:16" x14ac:dyDescent="0.5">
      <c r="H5226"/>
      <c r="P5226"/>
    </row>
    <row r="5227" spans="8:16" x14ac:dyDescent="0.5">
      <c r="H5227"/>
      <c r="P5227"/>
    </row>
    <row r="5228" spans="8:16" x14ac:dyDescent="0.5">
      <c r="H5228"/>
      <c r="P5228"/>
    </row>
    <row r="5229" spans="8:16" x14ac:dyDescent="0.5">
      <c r="H5229"/>
      <c r="P5229"/>
    </row>
    <row r="5230" spans="8:16" x14ac:dyDescent="0.5">
      <c r="H5230"/>
      <c r="P5230"/>
    </row>
    <row r="5231" spans="8:16" x14ac:dyDescent="0.5">
      <c r="H5231"/>
      <c r="P5231"/>
    </row>
    <row r="5232" spans="8:16" x14ac:dyDescent="0.5">
      <c r="H5232"/>
      <c r="P5232"/>
    </row>
    <row r="5233" spans="8:16" x14ac:dyDescent="0.5">
      <c r="H5233"/>
      <c r="P5233"/>
    </row>
    <row r="5234" spans="8:16" x14ac:dyDescent="0.5">
      <c r="H5234"/>
      <c r="P5234"/>
    </row>
    <row r="5235" spans="8:16" x14ac:dyDescent="0.5">
      <c r="H5235"/>
      <c r="P5235"/>
    </row>
    <row r="5236" spans="8:16" x14ac:dyDescent="0.5">
      <c r="H5236"/>
      <c r="P5236"/>
    </row>
    <row r="5237" spans="8:16" x14ac:dyDescent="0.5">
      <c r="H5237"/>
      <c r="P5237"/>
    </row>
    <row r="5238" spans="8:16" x14ac:dyDescent="0.5">
      <c r="H5238"/>
      <c r="P5238"/>
    </row>
    <row r="5239" spans="8:16" x14ac:dyDescent="0.5">
      <c r="H5239"/>
      <c r="P5239"/>
    </row>
    <row r="5240" spans="8:16" x14ac:dyDescent="0.5">
      <c r="H5240"/>
      <c r="P5240"/>
    </row>
    <row r="5241" spans="8:16" x14ac:dyDescent="0.5">
      <c r="H5241"/>
      <c r="P5241"/>
    </row>
    <row r="5242" spans="8:16" x14ac:dyDescent="0.5">
      <c r="H5242"/>
      <c r="P5242"/>
    </row>
    <row r="5243" spans="8:16" x14ac:dyDescent="0.5">
      <c r="H5243"/>
      <c r="P5243"/>
    </row>
    <row r="5244" spans="8:16" x14ac:dyDescent="0.5">
      <c r="H5244"/>
      <c r="P5244"/>
    </row>
    <row r="5245" spans="8:16" x14ac:dyDescent="0.5">
      <c r="H5245"/>
      <c r="P5245"/>
    </row>
    <row r="5246" spans="8:16" x14ac:dyDescent="0.5">
      <c r="H5246"/>
      <c r="P5246"/>
    </row>
    <row r="5247" spans="8:16" x14ac:dyDescent="0.5">
      <c r="H5247"/>
      <c r="P5247"/>
    </row>
    <row r="5248" spans="8:16" x14ac:dyDescent="0.5">
      <c r="H5248"/>
      <c r="P5248"/>
    </row>
    <row r="5249" spans="8:16" x14ac:dyDescent="0.5">
      <c r="H5249"/>
      <c r="P5249"/>
    </row>
    <row r="5250" spans="8:16" x14ac:dyDescent="0.5">
      <c r="H5250"/>
      <c r="P5250"/>
    </row>
    <row r="5251" spans="8:16" x14ac:dyDescent="0.5">
      <c r="H5251"/>
      <c r="P5251"/>
    </row>
    <row r="5252" spans="8:16" x14ac:dyDescent="0.5">
      <c r="H5252"/>
      <c r="P5252"/>
    </row>
    <row r="5253" spans="8:16" x14ac:dyDescent="0.5">
      <c r="H5253"/>
      <c r="P5253"/>
    </row>
    <row r="5254" spans="8:16" x14ac:dyDescent="0.5">
      <c r="H5254"/>
      <c r="P5254"/>
    </row>
    <row r="5255" spans="8:16" x14ac:dyDescent="0.5">
      <c r="H5255"/>
      <c r="P5255"/>
    </row>
    <row r="5256" spans="8:16" x14ac:dyDescent="0.5">
      <c r="H5256"/>
      <c r="P5256"/>
    </row>
    <row r="5257" spans="8:16" x14ac:dyDescent="0.5">
      <c r="H5257"/>
      <c r="P5257"/>
    </row>
    <row r="5258" spans="8:16" x14ac:dyDescent="0.5">
      <c r="H5258"/>
      <c r="P5258"/>
    </row>
    <row r="5259" spans="8:16" x14ac:dyDescent="0.5">
      <c r="H5259"/>
      <c r="P5259"/>
    </row>
    <row r="5260" spans="8:16" x14ac:dyDescent="0.5">
      <c r="H5260"/>
      <c r="P5260"/>
    </row>
    <row r="5261" spans="8:16" x14ac:dyDescent="0.5">
      <c r="H5261"/>
      <c r="P5261"/>
    </row>
    <row r="5262" spans="8:16" x14ac:dyDescent="0.5">
      <c r="H5262"/>
      <c r="P5262"/>
    </row>
    <row r="5263" spans="8:16" x14ac:dyDescent="0.5">
      <c r="H5263"/>
      <c r="P5263"/>
    </row>
    <row r="5264" spans="8:16" x14ac:dyDescent="0.5">
      <c r="H5264"/>
      <c r="P5264"/>
    </row>
    <row r="5265" spans="8:16" x14ac:dyDescent="0.5">
      <c r="H5265"/>
      <c r="P5265"/>
    </row>
    <row r="5266" spans="8:16" x14ac:dyDescent="0.5">
      <c r="H5266"/>
      <c r="P5266"/>
    </row>
    <row r="5267" spans="8:16" x14ac:dyDescent="0.5">
      <c r="H5267"/>
      <c r="P5267"/>
    </row>
    <row r="5268" spans="8:16" x14ac:dyDescent="0.5">
      <c r="H5268"/>
      <c r="P5268"/>
    </row>
    <row r="5269" spans="8:16" x14ac:dyDescent="0.5">
      <c r="H5269"/>
      <c r="P5269"/>
    </row>
    <row r="5270" spans="8:16" x14ac:dyDescent="0.5">
      <c r="H5270"/>
      <c r="P5270"/>
    </row>
    <row r="5271" spans="8:16" x14ac:dyDescent="0.5">
      <c r="H5271"/>
      <c r="P5271"/>
    </row>
    <row r="5272" spans="8:16" x14ac:dyDescent="0.5">
      <c r="H5272"/>
      <c r="P5272"/>
    </row>
    <row r="5273" spans="8:16" x14ac:dyDescent="0.5">
      <c r="H5273"/>
      <c r="P5273"/>
    </row>
    <row r="5274" spans="8:16" x14ac:dyDescent="0.5">
      <c r="H5274"/>
      <c r="P5274"/>
    </row>
    <row r="5275" spans="8:16" x14ac:dyDescent="0.5">
      <c r="H5275"/>
      <c r="P5275"/>
    </row>
    <row r="5276" spans="8:16" x14ac:dyDescent="0.5">
      <c r="H5276"/>
      <c r="P5276"/>
    </row>
    <row r="5277" spans="8:16" x14ac:dyDescent="0.5">
      <c r="H5277"/>
      <c r="P5277"/>
    </row>
    <row r="5278" spans="8:16" x14ac:dyDescent="0.5">
      <c r="H5278"/>
      <c r="P5278"/>
    </row>
    <row r="5279" spans="8:16" x14ac:dyDescent="0.5">
      <c r="H5279"/>
      <c r="P5279"/>
    </row>
    <row r="5280" spans="8:16" x14ac:dyDescent="0.5">
      <c r="H5280"/>
      <c r="P5280"/>
    </row>
    <row r="5281" spans="8:16" x14ac:dyDescent="0.5">
      <c r="H5281"/>
      <c r="P5281"/>
    </row>
    <row r="5282" spans="8:16" x14ac:dyDescent="0.5">
      <c r="H5282"/>
      <c r="P5282"/>
    </row>
    <row r="5283" spans="8:16" x14ac:dyDescent="0.5">
      <c r="H5283"/>
      <c r="P5283"/>
    </row>
    <row r="5284" spans="8:16" x14ac:dyDescent="0.5">
      <c r="H5284"/>
      <c r="P5284"/>
    </row>
    <row r="5285" spans="8:16" x14ac:dyDescent="0.5">
      <c r="H5285"/>
      <c r="P5285"/>
    </row>
    <row r="5286" spans="8:16" x14ac:dyDescent="0.5">
      <c r="H5286"/>
      <c r="P5286"/>
    </row>
    <row r="5287" spans="8:16" x14ac:dyDescent="0.5">
      <c r="H5287"/>
      <c r="P5287"/>
    </row>
    <row r="5288" spans="8:16" x14ac:dyDescent="0.5">
      <c r="H5288"/>
      <c r="P5288"/>
    </row>
    <row r="5289" spans="8:16" x14ac:dyDescent="0.5">
      <c r="H5289"/>
      <c r="P5289"/>
    </row>
    <row r="5290" spans="8:16" x14ac:dyDescent="0.5">
      <c r="H5290"/>
      <c r="P5290"/>
    </row>
    <row r="5291" spans="8:16" x14ac:dyDescent="0.5">
      <c r="H5291"/>
      <c r="P5291"/>
    </row>
    <row r="5292" spans="8:16" x14ac:dyDescent="0.5">
      <c r="H5292"/>
      <c r="P5292"/>
    </row>
    <row r="5293" spans="8:16" x14ac:dyDescent="0.5">
      <c r="H5293"/>
      <c r="P5293"/>
    </row>
    <row r="5294" spans="8:16" x14ac:dyDescent="0.5">
      <c r="H5294"/>
      <c r="P5294"/>
    </row>
    <row r="5295" spans="8:16" x14ac:dyDescent="0.5">
      <c r="H5295"/>
      <c r="P5295"/>
    </row>
    <row r="5296" spans="8:16" x14ac:dyDescent="0.5">
      <c r="H5296"/>
      <c r="P5296"/>
    </row>
    <row r="5297" spans="8:16" x14ac:dyDescent="0.5">
      <c r="H5297"/>
      <c r="P5297"/>
    </row>
    <row r="5298" spans="8:16" x14ac:dyDescent="0.5">
      <c r="H5298"/>
      <c r="P5298"/>
    </row>
    <row r="5299" spans="8:16" x14ac:dyDescent="0.5">
      <c r="H5299"/>
      <c r="P5299"/>
    </row>
    <row r="5300" spans="8:16" x14ac:dyDescent="0.5">
      <c r="H5300"/>
      <c r="P5300"/>
    </row>
    <row r="5301" spans="8:16" x14ac:dyDescent="0.5">
      <c r="H5301"/>
      <c r="P5301"/>
    </row>
    <row r="5302" spans="8:16" x14ac:dyDescent="0.5">
      <c r="H5302"/>
      <c r="P5302"/>
    </row>
    <row r="5303" spans="8:16" x14ac:dyDescent="0.5">
      <c r="H5303"/>
      <c r="P5303"/>
    </row>
    <row r="5304" spans="8:16" x14ac:dyDescent="0.5">
      <c r="H5304"/>
      <c r="P5304"/>
    </row>
    <row r="5305" spans="8:16" x14ac:dyDescent="0.5">
      <c r="H5305"/>
      <c r="P5305"/>
    </row>
    <row r="5306" spans="8:16" x14ac:dyDescent="0.5">
      <c r="H5306"/>
      <c r="P5306"/>
    </row>
    <row r="5307" spans="8:16" x14ac:dyDescent="0.5">
      <c r="H5307"/>
      <c r="P5307"/>
    </row>
    <row r="5308" spans="8:16" x14ac:dyDescent="0.5">
      <c r="H5308"/>
      <c r="P5308"/>
    </row>
    <row r="5309" spans="8:16" x14ac:dyDescent="0.5">
      <c r="H5309"/>
      <c r="P5309"/>
    </row>
    <row r="5310" spans="8:16" x14ac:dyDescent="0.5">
      <c r="H5310"/>
      <c r="P5310"/>
    </row>
    <row r="5311" spans="8:16" x14ac:dyDescent="0.5">
      <c r="H5311"/>
      <c r="P5311"/>
    </row>
    <row r="5312" spans="8:16" x14ac:dyDescent="0.5">
      <c r="H5312"/>
      <c r="P5312"/>
    </row>
    <row r="5313" spans="8:16" x14ac:dyDescent="0.5">
      <c r="H5313"/>
      <c r="P5313"/>
    </row>
    <row r="5314" spans="8:16" x14ac:dyDescent="0.5">
      <c r="H5314"/>
      <c r="P5314"/>
    </row>
    <row r="5315" spans="8:16" x14ac:dyDescent="0.5">
      <c r="H5315"/>
      <c r="P5315"/>
    </row>
    <row r="5316" spans="8:16" x14ac:dyDescent="0.5">
      <c r="H5316"/>
      <c r="P5316"/>
    </row>
    <row r="5317" spans="8:16" x14ac:dyDescent="0.5">
      <c r="H5317"/>
      <c r="P5317"/>
    </row>
    <row r="5318" spans="8:16" x14ac:dyDescent="0.5">
      <c r="H5318"/>
      <c r="P5318"/>
    </row>
    <row r="5319" spans="8:16" x14ac:dyDescent="0.5">
      <c r="H5319"/>
      <c r="P5319"/>
    </row>
    <row r="5320" spans="8:16" x14ac:dyDescent="0.5">
      <c r="H5320"/>
      <c r="P5320"/>
    </row>
    <row r="5321" spans="8:16" x14ac:dyDescent="0.5">
      <c r="H5321"/>
      <c r="P5321"/>
    </row>
    <row r="5322" spans="8:16" x14ac:dyDescent="0.5">
      <c r="H5322"/>
      <c r="P5322"/>
    </row>
    <row r="5323" spans="8:16" x14ac:dyDescent="0.5">
      <c r="H5323"/>
      <c r="P5323"/>
    </row>
    <row r="5324" spans="8:16" x14ac:dyDescent="0.5">
      <c r="H5324"/>
      <c r="P5324"/>
    </row>
    <row r="5325" spans="8:16" x14ac:dyDescent="0.5">
      <c r="H5325"/>
      <c r="P5325"/>
    </row>
    <row r="5326" spans="8:16" x14ac:dyDescent="0.5">
      <c r="H5326"/>
      <c r="P5326"/>
    </row>
    <row r="5327" spans="8:16" x14ac:dyDescent="0.5">
      <c r="H5327"/>
      <c r="P5327"/>
    </row>
    <row r="5328" spans="8:16" x14ac:dyDescent="0.5">
      <c r="H5328"/>
      <c r="P5328"/>
    </row>
    <row r="5329" spans="8:16" x14ac:dyDescent="0.5">
      <c r="H5329"/>
      <c r="P5329"/>
    </row>
    <row r="5330" spans="8:16" x14ac:dyDescent="0.5">
      <c r="H5330"/>
      <c r="P5330"/>
    </row>
    <row r="5331" spans="8:16" x14ac:dyDescent="0.5">
      <c r="H5331"/>
      <c r="P5331"/>
    </row>
    <row r="5332" spans="8:16" x14ac:dyDescent="0.5">
      <c r="H5332"/>
      <c r="P5332"/>
    </row>
    <row r="5333" spans="8:16" x14ac:dyDescent="0.5">
      <c r="H5333"/>
      <c r="P5333"/>
    </row>
    <row r="5334" spans="8:16" x14ac:dyDescent="0.5">
      <c r="H5334"/>
      <c r="P5334"/>
    </row>
    <row r="5335" spans="8:16" x14ac:dyDescent="0.5">
      <c r="H5335"/>
      <c r="P5335"/>
    </row>
    <row r="5336" spans="8:16" x14ac:dyDescent="0.5">
      <c r="H5336"/>
      <c r="P5336"/>
    </row>
    <row r="5337" spans="8:16" x14ac:dyDescent="0.5">
      <c r="H5337"/>
      <c r="P5337"/>
    </row>
    <row r="5338" spans="8:16" x14ac:dyDescent="0.5">
      <c r="H5338"/>
      <c r="P5338"/>
    </row>
    <row r="5339" spans="8:16" x14ac:dyDescent="0.5">
      <c r="H5339"/>
      <c r="P5339"/>
    </row>
    <row r="5340" spans="8:16" x14ac:dyDescent="0.5">
      <c r="H5340"/>
      <c r="P5340"/>
    </row>
    <row r="5341" spans="8:16" x14ac:dyDescent="0.5">
      <c r="H5341"/>
      <c r="P5341"/>
    </row>
    <row r="5342" spans="8:16" x14ac:dyDescent="0.5">
      <c r="H5342"/>
      <c r="P5342"/>
    </row>
    <row r="5343" spans="8:16" x14ac:dyDescent="0.5">
      <c r="H5343"/>
      <c r="P5343"/>
    </row>
    <row r="5344" spans="8:16" x14ac:dyDescent="0.5">
      <c r="H5344"/>
      <c r="P5344"/>
    </row>
    <row r="5345" spans="8:16" x14ac:dyDescent="0.5">
      <c r="H5345"/>
      <c r="P5345"/>
    </row>
    <row r="5346" spans="8:16" x14ac:dyDescent="0.5">
      <c r="H5346"/>
      <c r="P5346"/>
    </row>
    <row r="5347" spans="8:16" x14ac:dyDescent="0.5">
      <c r="H5347"/>
      <c r="P5347"/>
    </row>
    <row r="5348" spans="8:16" x14ac:dyDescent="0.5">
      <c r="H5348"/>
      <c r="P5348"/>
    </row>
    <row r="5349" spans="8:16" x14ac:dyDescent="0.5">
      <c r="H5349"/>
      <c r="P5349"/>
    </row>
    <row r="5350" spans="8:16" x14ac:dyDescent="0.5">
      <c r="H5350"/>
      <c r="P5350"/>
    </row>
    <row r="5351" spans="8:16" x14ac:dyDescent="0.5">
      <c r="H5351"/>
      <c r="P5351"/>
    </row>
    <row r="5352" spans="8:16" x14ac:dyDescent="0.5">
      <c r="H5352"/>
      <c r="P5352"/>
    </row>
    <row r="5353" spans="8:16" x14ac:dyDescent="0.5">
      <c r="H5353"/>
      <c r="P5353"/>
    </row>
    <row r="5354" spans="8:16" x14ac:dyDescent="0.5">
      <c r="H5354"/>
      <c r="P5354"/>
    </row>
    <row r="5355" spans="8:16" x14ac:dyDescent="0.5">
      <c r="H5355"/>
      <c r="P5355"/>
    </row>
    <row r="5356" spans="8:16" x14ac:dyDescent="0.5">
      <c r="H5356"/>
      <c r="P5356"/>
    </row>
    <row r="5357" spans="8:16" x14ac:dyDescent="0.5">
      <c r="H5357"/>
      <c r="P5357"/>
    </row>
    <row r="5358" spans="8:16" x14ac:dyDescent="0.5">
      <c r="H5358"/>
      <c r="P5358"/>
    </row>
    <row r="5359" spans="8:16" x14ac:dyDescent="0.5">
      <c r="H5359"/>
      <c r="P5359"/>
    </row>
    <row r="5360" spans="8:16" x14ac:dyDescent="0.5">
      <c r="H5360"/>
      <c r="P5360"/>
    </row>
    <row r="5361" spans="8:16" x14ac:dyDescent="0.5">
      <c r="H5361"/>
      <c r="P5361"/>
    </row>
    <row r="5362" spans="8:16" x14ac:dyDescent="0.5">
      <c r="H5362"/>
      <c r="P5362"/>
    </row>
    <row r="5363" spans="8:16" x14ac:dyDescent="0.5">
      <c r="H5363"/>
      <c r="P5363"/>
    </row>
    <row r="5364" spans="8:16" x14ac:dyDescent="0.5">
      <c r="H5364"/>
      <c r="P5364"/>
    </row>
    <row r="5365" spans="8:16" x14ac:dyDescent="0.5">
      <c r="H5365"/>
      <c r="P5365"/>
    </row>
    <row r="5366" spans="8:16" x14ac:dyDescent="0.5">
      <c r="H5366"/>
      <c r="P5366"/>
    </row>
    <row r="5367" spans="8:16" x14ac:dyDescent="0.5">
      <c r="H5367"/>
      <c r="P5367"/>
    </row>
    <row r="5368" spans="8:16" x14ac:dyDescent="0.5">
      <c r="H5368"/>
      <c r="P5368"/>
    </row>
    <row r="5369" spans="8:16" x14ac:dyDescent="0.5">
      <c r="H5369"/>
      <c r="P5369"/>
    </row>
    <row r="5370" spans="8:16" x14ac:dyDescent="0.5">
      <c r="H5370"/>
      <c r="P5370"/>
    </row>
    <row r="5371" spans="8:16" x14ac:dyDescent="0.5">
      <c r="H5371"/>
      <c r="P5371"/>
    </row>
    <row r="5372" spans="8:16" x14ac:dyDescent="0.5">
      <c r="H5372"/>
      <c r="P5372"/>
    </row>
    <row r="5373" spans="8:16" x14ac:dyDescent="0.5">
      <c r="H5373"/>
      <c r="P5373"/>
    </row>
    <row r="5374" spans="8:16" x14ac:dyDescent="0.5">
      <c r="H5374"/>
      <c r="P5374"/>
    </row>
    <row r="5375" spans="8:16" x14ac:dyDescent="0.5">
      <c r="H5375"/>
      <c r="P5375"/>
    </row>
    <row r="5376" spans="8:16" x14ac:dyDescent="0.5">
      <c r="H5376"/>
      <c r="P5376"/>
    </row>
    <row r="5377" spans="8:16" x14ac:dyDescent="0.5">
      <c r="H5377"/>
      <c r="P5377"/>
    </row>
    <row r="5378" spans="8:16" x14ac:dyDescent="0.5">
      <c r="H5378"/>
      <c r="P5378"/>
    </row>
    <row r="5379" spans="8:16" x14ac:dyDescent="0.5">
      <c r="H5379"/>
      <c r="P5379"/>
    </row>
    <row r="5380" spans="8:16" x14ac:dyDescent="0.5">
      <c r="H5380"/>
      <c r="P5380"/>
    </row>
    <row r="5381" spans="8:16" x14ac:dyDescent="0.5">
      <c r="H5381"/>
      <c r="P5381"/>
    </row>
    <row r="5382" spans="8:16" x14ac:dyDescent="0.5">
      <c r="H5382"/>
      <c r="P5382"/>
    </row>
    <row r="5383" spans="8:16" x14ac:dyDescent="0.5">
      <c r="H5383"/>
      <c r="P5383"/>
    </row>
    <row r="5384" spans="8:16" x14ac:dyDescent="0.5">
      <c r="H5384"/>
      <c r="P5384"/>
    </row>
    <row r="5385" spans="8:16" x14ac:dyDescent="0.5">
      <c r="H5385"/>
      <c r="P5385"/>
    </row>
    <row r="5386" spans="8:16" x14ac:dyDescent="0.5">
      <c r="H5386"/>
      <c r="P5386"/>
    </row>
    <row r="5387" spans="8:16" x14ac:dyDescent="0.5">
      <c r="H5387"/>
      <c r="P5387"/>
    </row>
    <row r="5388" spans="8:16" x14ac:dyDescent="0.5">
      <c r="H5388"/>
      <c r="P5388"/>
    </row>
    <row r="5389" spans="8:16" x14ac:dyDescent="0.5">
      <c r="H5389"/>
      <c r="P5389"/>
    </row>
    <row r="5390" spans="8:16" x14ac:dyDescent="0.5">
      <c r="H5390"/>
      <c r="P5390"/>
    </row>
    <row r="5391" spans="8:16" x14ac:dyDescent="0.5">
      <c r="H5391"/>
      <c r="P5391"/>
    </row>
    <row r="5392" spans="8:16" x14ac:dyDescent="0.5">
      <c r="H5392"/>
      <c r="P5392"/>
    </row>
    <row r="5393" spans="8:16" x14ac:dyDescent="0.5">
      <c r="H5393"/>
      <c r="P5393"/>
    </row>
    <row r="5394" spans="8:16" x14ac:dyDescent="0.5">
      <c r="H5394"/>
      <c r="P5394"/>
    </row>
    <row r="5395" spans="8:16" x14ac:dyDescent="0.5">
      <c r="H5395"/>
      <c r="P5395"/>
    </row>
    <row r="5396" spans="8:16" x14ac:dyDescent="0.5">
      <c r="H5396"/>
      <c r="P5396"/>
    </row>
    <row r="5397" spans="8:16" x14ac:dyDescent="0.5">
      <c r="H5397"/>
      <c r="P5397"/>
    </row>
    <row r="5398" spans="8:16" x14ac:dyDescent="0.5">
      <c r="H5398"/>
      <c r="P5398"/>
    </row>
    <row r="5399" spans="8:16" x14ac:dyDescent="0.5">
      <c r="H5399"/>
      <c r="P5399"/>
    </row>
    <row r="5400" spans="8:16" x14ac:dyDescent="0.5">
      <c r="H5400"/>
      <c r="P5400"/>
    </row>
    <row r="5401" spans="8:16" x14ac:dyDescent="0.5">
      <c r="H5401"/>
      <c r="P5401"/>
    </row>
    <row r="5402" spans="8:16" x14ac:dyDescent="0.5">
      <c r="H5402"/>
      <c r="P5402"/>
    </row>
    <row r="5403" spans="8:16" x14ac:dyDescent="0.5">
      <c r="H5403"/>
      <c r="P5403"/>
    </row>
    <row r="5404" spans="8:16" x14ac:dyDescent="0.5">
      <c r="H5404"/>
      <c r="P5404"/>
    </row>
    <row r="5405" spans="8:16" x14ac:dyDescent="0.5">
      <c r="H5405"/>
      <c r="P5405"/>
    </row>
    <row r="5406" spans="8:16" x14ac:dyDescent="0.5">
      <c r="H5406"/>
      <c r="P5406"/>
    </row>
    <row r="5407" spans="8:16" x14ac:dyDescent="0.5">
      <c r="H5407"/>
      <c r="P5407"/>
    </row>
    <row r="5408" spans="8:16" x14ac:dyDescent="0.5">
      <c r="H5408"/>
      <c r="P5408"/>
    </row>
    <row r="5409" spans="8:16" x14ac:dyDescent="0.5">
      <c r="H5409"/>
      <c r="P5409"/>
    </row>
    <row r="5410" spans="8:16" x14ac:dyDescent="0.5">
      <c r="H5410"/>
      <c r="P5410"/>
    </row>
    <row r="5411" spans="8:16" x14ac:dyDescent="0.5">
      <c r="H5411"/>
      <c r="P5411"/>
    </row>
    <row r="5412" spans="8:16" x14ac:dyDescent="0.5">
      <c r="H5412"/>
      <c r="P5412"/>
    </row>
    <row r="5413" spans="8:16" x14ac:dyDescent="0.5">
      <c r="H5413"/>
      <c r="P5413"/>
    </row>
    <row r="5414" spans="8:16" x14ac:dyDescent="0.5">
      <c r="H5414"/>
      <c r="P5414"/>
    </row>
    <row r="5415" spans="8:16" x14ac:dyDescent="0.5">
      <c r="H5415"/>
      <c r="P5415"/>
    </row>
    <row r="5416" spans="8:16" x14ac:dyDescent="0.5">
      <c r="H5416"/>
      <c r="P5416"/>
    </row>
    <row r="5417" spans="8:16" x14ac:dyDescent="0.5">
      <c r="H5417"/>
      <c r="P5417"/>
    </row>
    <row r="5418" spans="8:16" x14ac:dyDescent="0.5">
      <c r="H5418"/>
      <c r="P5418"/>
    </row>
    <row r="5419" spans="8:16" x14ac:dyDescent="0.5">
      <c r="H5419"/>
      <c r="P5419"/>
    </row>
    <row r="5420" spans="8:16" x14ac:dyDescent="0.5">
      <c r="H5420"/>
      <c r="P5420"/>
    </row>
    <row r="5421" spans="8:16" x14ac:dyDescent="0.5">
      <c r="H5421"/>
      <c r="P5421"/>
    </row>
    <row r="5422" spans="8:16" x14ac:dyDescent="0.5">
      <c r="H5422"/>
      <c r="P5422"/>
    </row>
    <row r="5423" spans="8:16" x14ac:dyDescent="0.5">
      <c r="H5423"/>
      <c r="P5423"/>
    </row>
    <row r="5424" spans="8:16" x14ac:dyDescent="0.5">
      <c r="H5424"/>
      <c r="P5424"/>
    </row>
    <row r="5425" spans="8:16" x14ac:dyDescent="0.5">
      <c r="H5425"/>
      <c r="P5425"/>
    </row>
    <row r="5426" spans="8:16" x14ac:dyDescent="0.5">
      <c r="H5426"/>
      <c r="P5426"/>
    </row>
    <row r="5427" spans="8:16" x14ac:dyDescent="0.5">
      <c r="H5427"/>
      <c r="P5427"/>
    </row>
    <row r="5428" spans="8:16" x14ac:dyDescent="0.5">
      <c r="H5428"/>
      <c r="P5428"/>
    </row>
    <row r="5429" spans="8:16" x14ac:dyDescent="0.5">
      <c r="H5429"/>
      <c r="P5429"/>
    </row>
    <row r="5430" spans="8:16" x14ac:dyDescent="0.5">
      <c r="H5430"/>
      <c r="P5430"/>
    </row>
    <row r="5431" spans="8:16" x14ac:dyDescent="0.5">
      <c r="H5431"/>
      <c r="P5431"/>
    </row>
    <row r="5432" spans="8:16" x14ac:dyDescent="0.5">
      <c r="H5432"/>
      <c r="P5432"/>
    </row>
    <row r="5433" spans="8:16" x14ac:dyDescent="0.5">
      <c r="H5433"/>
      <c r="P5433"/>
    </row>
    <row r="5434" spans="8:16" x14ac:dyDescent="0.5">
      <c r="H5434"/>
      <c r="P5434"/>
    </row>
    <row r="5435" spans="8:16" x14ac:dyDescent="0.5">
      <c r="H5435"/>
      <c r="P5435"/>
    </row>
    <row r="5436" spans="8:16" x14ac:dyDescent="0.5">
      <c r="H5436"/>
      <c r="P5436"/>
    </row>
    <row r="5437" spans="8:16" x14ac:dyDescent="0.5">
      <c r="H5437"/>
      <c r="P5437"/>
    </row>
    <row r="5438" spans="8:16" x14ac:dyDescent="0.5">
      <c r="H5438"/>
      <c r="P5438"/>
    </row>
    <row r="5439" spans="8:16" x14ac:dyDescent="0.5">
      <c r="H5439"/>
      <c r="P5439"/>
    </row>
    <row r="5440" spans="8:16" x14ac:dyDescent="0.5">
      <c r="H5440"/>
      <c r="P5440"/>
    </row>
    <row r="5441" spans="8:16" x14ac:dyDescent="0.5">
      <c r="H5441"/>
      <c r="P5441"/>
    </row>
    <row r="5442" spans="8:16" x14ac:dyDescent="0.5">
      <c r="H5442"/>
      <c r="P5442"/>
    </row>
    <row r="5443" spans="8:16" x14ac:dyDescent="0.5">
      <c r="H5443"/>
      <c r="P5443"/>
    </row>
    <row r="5444" spans="8:16" x14ac:dyDescent="0.5">
      <c r="H5444"/>
      <c r="P5444"/>
    </row>
    <row r="5445" spans="8:16" x14ac:dyDescent="0.5">
      <c r="H5445"/>
      <c r="P5445"/>
    </row>
    <row r="5446" spans="8:16" x14ac:dyDescent="0.5">
      <c r="H5446"/>
      <c r="P5446"/>
    </row>
    <row r="5447" spans="8:16" x14ac:dyDescent="0.5">
      <c r="H5447"/>
      <c r="P5447"/>
    </row>
    <row r="5448" spans="8:16" x14ac:dyDescent="0.5">
      <c r="H5448"/>
      <c r="P5448"/>
    </row>
    <row r="5449" spans="8:16" x14ac:dyDescent="0.5">
      <c r="H5449"/>
      <c r="P5449"/>
    </row>
    <row r="5450" spans="8:16" x14ac:dyDescent="0.5">
      <c r="H5450"/>
      <c r="P5450"/>
    </row>
    <row r="5451" spans="8:16" x14ac:dyDescent="0.5">
      <c r="H5451"/>
      <c r="P5451"/>
    </row>
    <row r="5452" spans="8:16" x14ac:dyDescent="0.5">
      <c r="H5452"/>
      <c r="P5452"/>
    </row>
    <row r="5453" spans="8:16" x14ac:dyDescent="0.5">
      <c r="H5453"/>
      <c r="P5453"/>
    </row>
    <row r="5454" spans="8:16" x14ac:dyDescent="0.5">
      <c r="H5454"/>
      <c r="P5454"/>
    </row>
    <row r="5455" spans="8:16" x14ac:dyDescent="0.5">
      <c r="H5455"/>
      <c r="P5455"/>
    </row>
    <row r="5456" spans="8:16" x14ac:dyDescent="0.5">
      <c r="H5456"/>
      <c r="P5456"/>
    </row>
    <row r="5457" spans="8:16" x14ac:dyDescent="0.5">
      <c r="H5457"/>
      <c r="P5457"/>
    </row>
    <row r="5458" spans="8:16" x14ac:dyDescent="0.5">
      <c r="H5458"/>
      <c r="P5458"/>
    </row>
    <row r="5459" spans="8:16" x14ac:dyDescent="0.5">
      <c r="H5459"/>
      <c r="P5459"/>
    </row>
    <row r="5460" spans="8:16" x14ac:dyDescent="0.5">
      <c r="H5460"/>
      <c r="P5460"/>
    </row>
    <row r="5461" spans="8:16" x14ac:dyDescent="0.5">
      <c r="H5461"/>
      <c r="P5461"/>
    </row>
    <row r="5462" spans="8:16" x14ac:dyDescent="0.5">
      <c r="H5462"/>
      <c r="P5462"/>
    </row>
    <row r="5463" spans="8:16" x14ac:dyDescent="0.5">
      <c r="H5463"/>
      <c r="P5463"/>
    </row>
    <row r="5464" spans="8:16" x14ac:dyDescent="0.5">
      <c r="H5464"/>
      <c r="P5464"/>
    </row>
    <row r="5465" spans="8:16" x14ac:dyDescent="0.5">
      <c r="H5465"/>
      <c r="P5465"/>
    </row>
    <row r="5466" spans="8:16" x14ac:dyDescent="0.5">
      <c r="H5466"/>
      <c r="P5466"/>
    </row>
    <row r="5467" spans="8:16" x14ac:dyDescent="0.5">
      <c r="H5467"/>
      <c r="P5467"/>
    </row>
    <row r="5468" spans="8:16" x14ac:dyDescent="0.5">
      <c r="H5468"/>
      <c r="P5468"/>
    </row>
    <row r="5469" spans="8:16" x14ac:dyDescent="0.5">
      <c r="H5469"/>
      <c r="P5469"/>
    </row>
    <row r="5470" spans="8:16" x14ac:dyDescent="0.5">
      <c r="H5470"/>
      <c r="P5470"/>
    </row>
    <row r="5471" spans="8:16" x14ac:dyDescent="0.5">
      <c r="H5471"/>
      <c r="P5471"/>
    </row>
    <row r="5472" spans="8:16" x14ac:dyDescent="0.5">
      <c r="H5472"/>
      <c r="P5472"/>
    </row>
    <row r="5473" spans="8:16" x14ac:dyDescent="0.5">
      <c r="H5473"/>
      <c r="P5473"/>
    </row>
    <row r="5474" spans="8:16" x14ac:dyDescent="0.5">
      <c r="H5474"/>
      <c r="P5474"/>
    </row>
    <row r="5475" spans="8:16" x14ac:dyDescent="0.5">
      <c r="H5475"/>
      <c r="P5475"/>
    </row>
    <row r="5476" spans="8:16" x14ac:dyDescent="0.5">
      <c r="H5476"/>
      <c r="P5476"/>
    </row>
    <row r="5477" spans="8:16" x14ac:dyDescent="0.5">
      <c r="H5477"/>
      <c r="P5477"/>
    </row>
    <row r="5478" spans="8:16" x14ac:dyDescent="0.5">
      <c r="H5478"/>
      <c r="P5478"/>
    </row>
    <row r="5479" spans="8:16" x14ac:dyDescent="0.5">
      <c r="H5479"/>
      <c r="P5479"/>
    </row>
    <row r="5480" spans="8:16" x14ac:dyDescent="0.5">
      <c r="H5480"/>
      <c r="P5480"/>
    </row>
    <row r="5481" spans="8:16" x14ac:dyDescent="0.5">
      <c r="H5481"/>
      <c r="P5481"/>
    </row>
    <row r="5482" spans="8:16" x14ac:dyDescent="0.5">
      <c r="H5482"/>
      <c r="P5482"/>
    </row>
    <row r="5483" spans="8:16" x14ac:dyDescent="0.5">
      <c r="H5483"/>
      <c r="P5483"/>
    </row>
    <row r="5484" spans="8:16" x14ac:dyDescent="0.5">
      <c r="H5484"/>
      <c r="P5484"/>
    </row>
    <row r="5485" spans="8:16" x14ac:dyDescent="0.5">
      <c r="H5485"/>
      <c r="P5485"/>
    </row>
    <row r="5486" spans="8:16" x14ac:dyDescent="0.5">
      <c r="H5486"/>
      <c r="P5486"/>
    </row>
    <row r="5487" spans="8:16" x14ac:dyDescent="0.5">
      <c r="H5487"/>
      <c r="P5487"/>
    </row>
    <row r="5488" spans="8:16" x14ac:dyDescent="0.5">
      <c r="H5488"/>
      <c r="P5488"/>
    </row>
    <row r="5489" spans="8:16" x14ac:dyDescent="0.5">
      <c r="H5489"/>
      <c r="P5489"/>
    </row>
    <row r="5490" spans="8:16" x14ac:dyDescent="0.5">
      <c r="H5490"/>
      <c r="P5490"/>
    </row>
    <row r="5491" spans="8:16" x14ac:dyDescent="0.5">
      <c r="H5491"/>
      <c r="P5491"/>
    </row>
    <row r="5492" spans="8:16" x14ac:dyDescent="0.5">
      <c r="H5492"/>
      <c r="P5492"/>
    </row>
    <row r="5493" spans="8:16" x14ac:dyDescent="0.5">
      <c r="H5493"/>
      <c r="P5493"/>
    </row>
    <row r="5494" spans="8:16" x14ac:dyDescent="0.5">
      <c r="H5494"/>
      <c r="P5494"/>
    </row>
    <row r="5495" spans="8:16" x14ac:dyDescent="0.5">
      <c r="H5495"/>
      <c r="P5495"/>
    </row>
    <row r="5496" spans="8:16" x14ac:dyDescent="0.5">
      <c r="H5496"/>
      <c r="P5496"/>
    </row>
    <row r="5497" spans="8:16" x14ac:dyDescent="0.5">
      <c r="H5497"/>
      <c r="P5497"/>
    </row>
    <row r="5498" spans="8:16" x14ac:dyDescent="0.5">
      <c r="H5498"/>
      <c r="P5498"/>
    </row>
    <row r="5499" spans="8:16" x14ac:dyDescent="0.5">
      <c r="H5499"/>
      <c r="P5499"/>
    </row>
    <row r="5500" spans="8:16" x14ac:dyDescent="0.5">
      <c r="H5500"/>
      <c r="P5500"/>
    </row>
    <row r="5501" spans="8:16" x14ac:dyDescent="0.5">
      <c r="H5501"/>
      <c r="P5501"/>
    </row>
    <row r="5502" spans="8:16" x14ac:dyDescent="0.5">
      <c r="H5502"/>
      <c r="P5502"/>
    </row>
    <row r="5503" spans="8:16" x14ac:dyDescent="0.5">
      <c r="H5503"/>
      <c r="P5503"/>
    </row>
    <row r="5504" spans="8:16" x14ac:dyDescent="0.5">
      <c r="H5504"/>
      <c r="P5504"/>
    </row>
    <row r="5505" spans="8:16" x14ac:dyDescent="0.5">
      <c r="H5505"/>
      <c r="P5505"/>
    </row>
    <row r="5506" spans="8:16" x14ac:dyDescent="0.5">
      <c r="H5506"/>
      <c r="P5506"/>
    </row>
    <row r="5507" spans="8:16" x14ac:dyDescent="0.5">
      <c r="H5507"/>
      <c r="P5507"/>
    </row>
    <row r="5508" spans="8:16" x14ac:dyDescent="0.5">
      <c r="H5508"/>
      <c r="P5508"/>
    </row>
    <row r="5509" spans="8:16" x14ac:dyDescent="0.5">
      <c r="H5509"/>
      <c r="P5509"/>
    </row>
    <row r="5510" spans="8:16" x14ac:dyDescent="0.5">
      <c r="H5510"/>
      <c r="P5510"/>
    </row>
    <row r="5511" spans="8:16" x14ac:dyDescent="0.5">
      <c r="H5511"/>
      <c r="P5511"/>
    </row>
    <row r="5512" spans="8:16" x14ac:dyDescent="0.5">
      <c r="H5512"/>
      <c r="P5512"/>
    </row>
    <row r="5513" spans="8:16" x14ac:dyDescent="0.5">
      <c r="H5513"/>
      <c r="P5513"/>
    </row>
    <row r="5514" spans="8:16" x14ac:dyDescent="0.5">
      <c r="H5514"/>
      <c r="P5514"/>
    </row>
    <row r="5515" spans="8:16" x14ac:dyDescent="0.5">
      <c r="H5515"/>
      <c r="P5515"/>
    </row>
    <row r="5516" spans="8:16" x14ac:dyDescent="0.5">
      <c r="H5516"/>
      <c r="P5516"/>
    </row>
    <row r="5517" spans="8:16" x14ac:dyDescent="0.5">
      <c r="H5517"/>
      <c r="P5517"/>
    </row>
    <row r="5518" spans="8:16" x14ac:dyDescent="0.5">
      <c r="H5518"/>
      <c r="P5518"/>
    </row>
    <row r="5519" spans="8:16" x14ac:dyDescent="0.5">
      <c r="H5519"/>
      <c r="P5519"/>
    </row>
    <row r="5520" spans="8:16" x14ac:dyDescent="0.5">
      <c r="H5520"/>
      <c r="P5520"/>
    </row>
    <row r="5521" spans="8:16" x14ac:dyDescent="0.5">
      <c r="H5521"/>
      <c r="P5521"/>
    </row>
    <row r="5522" spans="8:16" x14ac:dyDescent="0.5">
      <c r="H5522"/>
      <c r="P5522"/>
    </row>
    <row r="5523" spans="8:16" x14ac:dyDescent="0.5">
      <c r="H5523"/>
      <c r="P5523"/>
    </row>
    <row r="5524" spans="8:16" x14ac:dyDescent="0.5">
      <c r="H5524"/>
      <c r="P5524"/>
    </row>
    <row r="5525" spans="8:16" x14ac:dyDescent="0.5">
      <c r="H5525"/>
      <c r="P5525"/>
    </row>
    <row r="5526" spans="8:16" x14ac:dyDescent="0.5">
      <c r="H5526"/>
      <c r="P5526"/>
    </row>
    <row r="5527" spans="8:16" x14ac:dyDescent="0.5">
      <c r="H5527"/>
      <c r="P5527"/>
    </row>
    <row r="5528" spans="8:16" x14ac:dyDescent="0.5">
      <c r="H5528"/>
      <c r="P5528"/>
    </row>
    <row r="5529" spans="8:16" x14ac:dyDescent="0.5">
      <c r="H5529"/>
      <c r="P5529"/>
    </row>
    <row r="5530" spans="8:16" x14ac:dyDescent="0.5">
      <c r="H5530"/>
      <c r="P5530"/>
    </row>
    <row r="5531" spans="8:16" x14ac:dyDescent="0.5">
      <c r="H5531"/>
      <c r="P5531"/>
    </row>
    <row r="5532" spans="8:16" x14ac:dyDescent="0.5">
      <c r="H5532"/>
      <c r="P5532"/>
    </row>
    <row r="5533" spans="8:16" x14ac:dyDescent="0.5">
      <c r="H5533"/>
      <c r="P5533"/>
    </row>
    <row r="5534" spans="8:16" x14ac:dyDescent="0.5">
      <c r="H5534"/>
      <c r="P5534"/>
    </row>
    <row r="5535" spans="8:16" x14ac:dyDescent="0.5">
      <c r="H5535"/>
      <c r="P5535"/>
    </row>
    <row r="5536" spans="8:16" x14ac:dyDescent="0.5">
      <c r="H5536"/>
      <c r="P5536"/>
    </row>
    <row r="5537" spans="8:16" x14ac:dyDescent="0.5">
      <c r="H5537"/>
      <c r="P5537"/>
    </row>
    <row r="5538" spans="8:16" x14ac:dyDescent="0.5">
      <c r="H5538"/>
      <c r="P5538"/>
    </row>
    <row r="5539" spans="8:16" x14ac:dyDescent="0.5">
      <c r="H5539"/>
      <c r="P5539"/>
    </row>
    <row r="5540" spans="8:16" x14ac:dyDescent="0.5">
      <c r="H5540"/>
      <c r="P5540"/>
    </row>
    <row r="5541" spans="8:16" x14ac:dyDescent="0.5">
      <c r="H5541"/>
      <c r="P5541"/>
    </row>
    <row r="5542" spans="8:16" x14ac:dyDescent="0.5">
      <c r="H5542"/>
      <c r="P5542"/>
    </row>
    <row r="5543" spans="8:16" x14ac:dyDescent="0.5">
      <c r="H5543"/>
      <c r="P5543"/>
    </row>
    <row r="5544" spans="8:16" x14ac:dyDescent="0.5">
      <c r="H5544"/>
      <c r="P5544"/>
    </row>
    <row r="5545" spans="8:16" x14ac:dyDescent="0.5">
      <c r="H5545"/>
      <c r="P5545"/>
    </row>
    <row r="5546" spans="8:16" x14ac:dyDescent="0.5">
      <c r="H5546"/>
      <c r="P5546"/>
    </row>
    <row r="5547" spans="8:16" x14ac:dyDescent="0.5">
      <c r="H5547"/>
      <c r="P5547"/>
    </row>
    <row r="5548" spans="8:16" x14ac:dyDescent="0.5">
      <c r="H5548"/>
      <c r="P5548"/>
    </row>
    <row r="5549" spans="8:16" x14ac:dyDescent="0.5">
      <c r="H5549"/>
      <c r="P5549"/>
    </row>
    <row r="5550" spans="8:16" x14ac:dyDescent="0.5">
      <c r="H5550"/>
      <c r="P5550"/>
    </row>
    <row r="5551" spans="8:16" x14ac:dyDescent="0.5">
      <c r="H5551"/>
      <c r="P5551"/>
    </row>
    <row r="5552" spans="8:16" x14ac:dyDescent="0.5">
      <c r="H5552"/>
      <c r="P5552"/>
    </row>
    <row r="5553" spans="8:16" x14ac:dyDescent="0.5">
      <c r="H5553"/>
      <c r="P5553"/>
    </row>
    <row r="5554" spans="8:16" x14ac:dyDescent="0.5">
      <c r="H5554"/>
      <c r="P5554"/>
    </row>
    <row r="5555" spans="8:16" x14ac:dyDescent="0.5">
      <c r="H5555"/>
      <c r="P5555"/>
    </row>
    <row r="5556" spans="8:16" x14ac:dyDescent="0.5">
      <c r="H5556"/>
      <c r="P5556"/>
    </row>
    <row r="5557" spans="8:16" x14ac:dyDescent="0.5">
      <c r="H5557"/>
      <c r="P5557"/>
    </row>
    <row r="5558" spans="8:16" x14ac:dyDescent="0.5">
      <c r="H5558"/>
      <c r="P5558"/>
    </row>
    <row r="5559" spans="8:16" x14ac:dyDescent="0.5">
      <c r="H5559"/>
      <c r="P5559"/>
    </row>
    <row r="5560" spans="8:16" x14ac:dyDescent="0.5">
      <c r="H5560"/>
      <c r="P5560"/>
    </row>
    <row r="5561" spans="8:16" x14ac:dyDescent="0.5">
      <c r="H5561"/>
      <c r="P5561"/>
    </row>
    <row r="5562" spans="8:16" x14ac:dyDescent="0.5">
      <c r="H5562"/>
      <c r="P5562"/>
    </row>
    <row r="5563" spans="8:16" x14ac:dyDescent="0.5">
      <c r="H5563"/>
      <c r="P5563"/>
    </row>
    <row r="5564" spans="8:16" x14ac:dyDescent="0.5">
      <c r="H5564"/>
      <c r="P5564"/>
    </row>
    <row r="5565" spans="8:16" x14ac:dyDescent="0.5">
      <c r="H5565"/>
      <c r="P5565"/>
    </row>
    <row r="5566" spans="8:16" x14ac:dyDescent="0.5">
      <c r="H5566"/>
      <c r="P5566"/>
    </row>
    <row r="5567" spans="8:16" x14ac:dyDescent="0.5">
      <c r="H5567"/>
      <c r="P5567"/>
    </row>
    <row r="5568" spans="8:16" x14ac:dyDescent="0.5">
      <c r="H5568"/>
      <c r="P5568"/>
    </row>
    <row r="5569" spans="8:16" x14ac:dyDescent="0.5">
      <c r="H5569"/>
      <c r="P5569"/>
    </row>
    <row r="5570" spans="8:16" x14ac:dyDescent="0.5">
      <c r="H5570"/>
      <c r="P5570"/>
    </row>
    <row r="5571" spans="8:16" x14ac:dyDescent="0.5">
      <c r="H5571"/>
      <c r="P5571"/>
    </row>
    <row r="5572" spans="8:16" x14ac:dyDescent="0.5">
      <c r="H5572"/>
      <c r="P5572"/>
    </row>
    <row r="5573" spans="8:16" x14ac:dyDescent="0.5">
      <c r="H5573"/>
      <c r="P5573"/>
    </row>
    <row r="5574" spans="8:16" x14ac:dyDescent="0.5">
      <c r="H5574"/>
      <c r="P5574"/>
    </row>
    <row r="5575" spans="8:16" x14ac:dyDescent="0.5">
      <c r="H5575"/>
      <c r="P5575"/>
    </row>
    <row r="5576" spans="8:16" x14ac:dyDescent="0.5">
      <c r="H5576"/>
      <c r="P5576"/>
    </row>
    <row r="5577" spans="8:16" x14ac:dyDescent="0.5">
      <c r="H5577"/>
      <c r="P5577"/>
    </row>
    <row r="5578" spans="8:16" x14ac:dyDescent="0.5">
      <c r="H5578"/>
      <c r="P5578"/>
    </row>
    <row r="5579" spans="8:16" x14ac:dyDescent="0.5">
      <c r="H5579"/>
      <c r="P5579"/>
    </row>
    <row r="5580" spans="8:16" x14ac:dyDescent="0.5">
      <c r="H5580"/>
      <c r="P5580"/>
    </row>
    <row r="5581" spans="8:16" x14ac:dyDescent="0.5">
      <c r="H5581"/>
      <c r="P5581"/>
    </row>
    <row r="5582" spans="8:16" x14ac:dyDescent="0.5">
      <c r="H5582"/>
      <c r="P5582"/>
    </row>
    <row r="5583" spans="8:16" x14ac:dyDescent="0.5">
      <c r="H5583"/>
      <c r="P5583"/>
    </row>
    <row r="5584" spans="8:16" x14ac:dyDescent="0.5">
      <c r="H5584"/>
      <c r="P5584"/>
    </row>
    <row r="5585" spans="8:16" x14ac:dyDescent="0.5">
      <c r="H5585"/>
      <c r="P5585"/>
    </row>
    <row r="5586" spans="8:16" x14ac:dyDescent="0.5">
      <c r="H5586"/>
      <c r="P5586"/>
    </row>
    <row r="5587" spans="8:16" x14ac:dyDescent="0.5">
      <c r="H5587"/>
      <c r="P5587"/>
    </row>
    <row r="5588" spans="8:16" x14ac:dyDescent="0.5">
      <c r="H5588"/>
      <c r="P5588"/>
    </row>
    <row r="5589" spans="8:16" x14ac:dyDescent="0.5">
      <c r="H5589"/>
      <c r="P5589"/>
    </row>
    <row r="5590" spans="8:16" x14ac:dyDescent="0.5">
      <c r="H5590"/>
      <c r="P5590"/>
    </row>
    <row r="5591" spans="8:16" x14ac:dyDescent="0.5">
      <c r="H5591"/>
      <c r="P5591"/>
    </row>
    <row r="5592" spans="8:16" x14ac:dyDescent="0.5">
      <c r="H5592"/>
      <c r="P5592"/>
    </row>
    <row r="5593" spans="8:16" x14ac:dyDescent="0.5">
      <c r="H5593"/>
      <c r="P5593"/>
    </row>
    <row r="5594" spans="8:16" x14ac:dyDescent="0.5">
      <c r="H5594"/>
      <c r="P5594"/>
    </row>
    <row r="5595" spans="8:16" x14ac:dyDescent="0.5">
      <c r="H5595"/>
      <c r="P5595"/>
    </row>
    <row r="5596" spans="8:16" x14ac:dyDescent="0.5">
      <c r="H5596"/>
      <c r="P5596"/>
    </row>
    <row r="5597" spans="8:16" x14ac:dyDescent="0.5">
      <c r="H5597"/>
      <c r="P5597"/>
    </row>
    <row r="5598" spans="8:16" x14ac:dyDescent="0.5">
      <c r="H5598"/>
      <c r="P5598"/>
    </row>
    <row r="5599" spans="8:16" x14ac:dyDescent="0.5">
      <c r="H5599"/>
      <c r="P5599"/>
    </row>
    <row r="5600" spans="8:16" x14ac:dyDescent="0.5">
      <c r="H5600"/>
      <c r="P5600"/>
    </row>
    <row r="5601" spans="8:16" x14ac:dyDescent="0.5">
      <c r="H5601"/>
      <c r="P5601"/>
    </row>
    <row r="5602" spans="8:16" x14ac:dyDescent="0.5">
      <c r="H5602"/>
      <c r="P5602"/>
    </row>
    <row r="5603" spans="8:16" x14ac:dyDescent="0.5">
      <c r="H5603"/>
      <c r="P5603"/>
    </row>
    <row r="5604" spans="8:16" x14ac:dyDescent="0.5">
      <c r="H5604"/>
      <c r="P5604"/>
    </row>
    <row r="5605" spans="8:16" x14ac:dyDescent="0.5">
      <c r="H5605"/>
      <c r="P5605"/>
    </row>
    <row r="5606" spans="8:16" x14ac:dyDescent="0.5">
      <c r="H5606"/>
      <c r="P5606"/>
    </row>
    <row r="5607" spans="8:16" x14ac:dyDescent="0.5">
      <c r="H5607"/>
      <c r="P5607"/>
    </row>
    <row r="5608" spans="8:16" x14ac:dyDescent="0.5">
      <c r="H5608"/>
      <c r="P5608"/>
    </row>
    <row r="5609" spans="8:16" x14ac:dyDescent="0.5">
      <c r="H5609"/>
      <c r="P5609"/>
    </row>
    <row r="5610" spans="8:16" x14ac:dyDescent="0.5">
      <c r="H5610"/>
      <c r="P5610"/>
    </row>
    <row r="5611" spans="8:16" x14ac:dyDescent="0.5">
      <c r="H5611"/>
      <c r="P5611"/>
    </row>
    <row r="5612" spans="8:16" x14ac:dyDescent="0.5">
      <c r="H5612"/>
      <c r="P5612"/>
    </row>
    <row r="5613" spans="8:16" x14ac:dyDescent="0.5">
      <c r="H5613"/>
      <c r="P5613"/>
    </row>
    <row r="5614" spans="8:16" x14ac:dyDescent="0.5">
      <c r="H5614"/>
      <c r="P5614"/>
    </row>
    <row r="5615" spans="8:16" x14ac:dyDescent="0.5">
      <c r="H5615"/>
      <c r="P5615"/>
    </row>
    <row r="5616" spans="8:16" x14ac:dyDescent="0.5">
      <c r="H5616"/>
      <c r="P5616"/>
    </row>
    <row r="5617" spans="8:16" x14ac:dyDescent="0.5">
      <c r="H5617"/>
      <c r="P5617"/>
    </row>
    <row r="5618" spans="8:16" x14ac:dyDescent="0.5">
      <c r="H5618"/>
      <c r="P5618"/>
    </row>
    <row r="5619" spans="8:16" x14ac:dyDescent="0.5">
      <c r="H5619"/>
      <c r="P5619"/>
    </row>
    <row r="5620" spans="8:16" x14ac:dyDescent="0.5">
      <c r="H5620"/>
      <c r="P5620"/>
    </row>
    <row r="5621" spans="8:16" x14ac:dyDescent="0.5">
      <c r="H5621"/>
      <c r="P5621"/>
    </row>
    <row r="5622" spans="8:16" x14ac:dyDescent="0.5">
      <c r="H5622"/>
      <c r="P5622"/>
    </row>
    <row r="5623" spans="8:16" x14ac:dyDescent="0.5">
      <c r="H5623"/>
      <c r="P5623"/>
    </row>
    <row r="5624" spans="8:16" x14ac:dyDescent="0.5">
      <c r="H5624"/>
      <c r="P5624"/>
    </row>
    <row r="5625" spans="8:16" x14ac:dyDescent="0.5">
      <c r="H5625"/>
      <c r="P5625"/>
    </row>
    <row r="5626" spans="8:16" x14ac:dyDescent="0.5">
      <c r="H5626"/>
      <c r="P5626"/>
    </row>
    <row r="5627" spans="8:16" x14ac:dyDescent="0.5">
      <c r="H5627"/>
      <c r="P5627"/>
    </row>
    <row r="5628" spans="8:16" x14ac:dyDescent="0.5">
      <c r="H5628"/>
      <c r="P5628"/>
    </row>
    <row r="5629" spans="8:16" x14ac:dyDescent="0.5">
      <c r="H5629"/>
      <c r="P5629"/>
    </row>
    <row r="5630" spans="8:16" x14ac:dyDescent="0.5">
      <c r="H5630"/>
      <c r="P5630"/>
    </row>
    <row r="5631" spans="8:16" x14ac:dyDescent="0.5">
      <c r="H5631"/>
      <c r="P5631"/>
    </row>
    <row r="5632" spans="8:16" x14ac:dyDescent="0.5">
      <c r="H5632"/>
      <c r="P5632"/>
    </row>
    <row r="5633" spans="8:16" x14ac:dyDescent="0.5">
      <c r="H5633"/>
      <c r="P5633"/>
    </row>
    <row r="5634" spans="8:16" x14ac:dyDescent="0.5">
      <c r="H5634"/>
      <c r="P5634"/>
    </row>
    <row r="5635" spans="8:16" x14ac:dyDescent="0.5">
      <c r="H5635"/>
      <c r="P5635"/>
    </row>
    <row r="5636" spans="8:16" x14ac:dyDescent="0.5">
      <c r="H5636"/>
      <c r="P5636"/>
    </row>
    <row r="5637" spans="8:16" x14ac:dyDescent="0.5">
      <c r="H5637"/>
      <c r="P5637"/>
    </row>
    <row r="5638" spans="8:16" x14ac:dyDescent="0.5">
      <c r="H5638"/>
      <c r="P5638"/>
    </row>
    <row r="5639" spans="8:16" x14ac:dyDescent="0.5">
      <c r="H5639"/>
      <c r="P5639"/>
    </row>
    <row r="5640" spans="8:16" x14ac:dyDescent="0.5">
      <c r="H5640"/>
      <c r="P5640"/>
    </row>
    <row r="5641" spans="8:16" x14ac:dyDescent="0.5">
      <c r="H5641"/>
      <c r="P5641"/>
    </row>
    <row r="5642" spans="8:16" x14ac:dyDescent="0.5">
      <c r="H5642"/>
      <c r="P5642"/>
    </row>
    <row r="5643" spans="8:16" x14ac:dyDescent="0.5">
      <c r="H5643"/>
      <c r="P5643"/>
    </row>
    <row r="5644" spans="8:16" x14ac:dyDescent="0.5">
      <c r="H5644"/>
      <c r="P5644"/>
    </row>
    <row r="5645" spans="8:16" x14ac:dyDescent="0.5">
      <c r="H5645"/>
      <c r="P5645"/>
    </row>
    <row r="5646" spans="8:16" x14ac:dyDescent="0.5">
      <c r="H5646"/>
      <c r="P5646"/>
    </row>
    <row r="5647" spans="8:16" x14ac:dyDescent="0.5">
      <c r="H5647"/>
      <c r="P5647"/>
    </row>
    <row r="5648" spans="8:16" x14ac:dyDescent="0.5">
      <c r="H5648"/>
      <c r="P5648"/>
    </row>
    <row r="5649" spans="8:16" x14ac:dyDescent="0.5">
      <c r="H5649"/>
      <c r="P5649"/>
    </row>
    <row r="5650" spans="8:16" x14ac:dyDescent="0.5">
      <c r="H5650"/>
      <c r="P5650"/>
    </row>
    <row r="5651" spans="8:16" x14ac:dyDescent="0.5">
      <c r="H5651"/>
      <c r="P5651"/>
    </row>
    <row r="5652" spans="8:16" x14ac:dyDescent="0.5">
      <c r="H5652"/>
      <c r="P5652"/>
    </row>
    <row r="5653" spans="8:16" x14ac:dyDescent="0.5">
      <c r="H5653"/>
      <c r="P5653"/>
    </row>
    <row r="5654" spans="8:16" x14ac:dyDescent="0.5">
      <c r="H5654"/>
      <c r="P5654"/>
    </row>
    <row r="5655" spans="8:16" x14ac:dyDescent="0.5">
      <c r="H5655"/>
      <c r="P5655"/>
    </row>
    <row r="5656" spans="8:16" x14ac:dyDescent="0.5">
      <c r="H5656"/>
      <c r="P5656"/>
    </row>
    <row r="5657" spans="8:16" x14ac:dyDescent="0.5">
      <c r="H5657"/>
      <c r="P5657"/>
    </row>
    <row r="5658" spans="8:16" x14ac:dyDescent="0.5">
      <c r="H5658"/>
      <c r="P5658"/>
    </row>
    <row r="5659" spans="8:16" x14ac:dyDescent="0.5">
      <c r="H5659"/>
      <c r="P5659"/>
    </row>
    <row r="5660" spans="8:16" x14ac:dyDescent="0.5">
      <c r="H5660"/>
      <c r="P5660"/>
    </row>
    <row r="5661" spans="8:16" x14ac:dyDescent="0.5">
      <c r="H5661"/>
      <c r="P5661"/>
    </row>
    <row r="5662" spans="8:16" x14ac:dyDescent="0.5">
      <c r="H5662"/>
      <c r="P5662"/>
    </row>
    <row r="5663" spans="8:16" x14ac:dyDescent="0.5">
      <c r="H5663"/>
      <c r="P5663"/>
    </row>
    <row r="5664" spans="8:16" x14ac:dyDescent="0.5">
      <c r="H5664"/>
      <c r="P5664"/>
    </row>
    <row r="5665" spans="8:16" x14ac:dyDescent="0.5">
      <c r="H5665"/>
      <c r="P5665"/>
    </row>
    <row r="5666" spans="8:16" x14ac:dyDescent="0.5">
      <c r="H5666"/>
      <c r="P5666"/>
    </row>
    <row r="5667" spans="8:16" x14ac:dyDescent="0.5">
      <c r="H5667"/>
      <c r="P5667"/>
    </row>
    <row r="5668" spans="8:16" x14ac:dyDescent="0.5">
      <c r="H5668"/>
      <c r="P5668"/>
    </row>
    <row r="5669" spans="8:16" x14ac:dyDescent="0.5">
      <c r="H5669"/>
      <c r="P5669"/>
    </row>
    <row r="5670" spans="8:16" x14ac:dyDescent="0.5">
      <c r="H5670"/>
      <c r="P5670"/>
    </row>
    <row r="5671" spans="8:16" x14ac:dyDescent="0.5">
      <c r="H5671"/>
      <c r="P5671"/>
    </row>
    <row r="5672" spans="8:16" x14ac:dyDescent="0.5">
      <c r="H5672"/>
      <c r="P5672"/>
    </row>
    <row r="5673" spans="8:16" x14ac:dyDescent="0.5">
      <c r="H5673"/>
      <c r="P5673"/>
    </row>
    <row r="5674" spans="8:16" x14ac:dyDescent="0.5">
      <c r="H5674"/>
      <c r="P5674"/>
    </row>
    <row r="5675" spans="8:16" x14ac:dyDescent="0.5">
      <c r="H5675"/>
      <c r="P5675"/>
    </row>
    <row r="5676" spans="8:16" x14ac:dyDescent="0.5">
      <c r="H5676"/>
      <c r="P5676"/>
    </row>
    <row r="5677" spans="8:16" x14ac:dyDescent="0.5">
      <c r="H5677"/>
      <c r="P5677"/>
    </row>
    <row r="5678" spans="8:16" x14ac:dyDescent="0.5">
      <c r="H5678"/>
      <c r="P5678"/>
    </row>
    <row r="5679" spans="8:16" x14ac:dyDescent="0.5">
      <c r="H5679"/>
      <c r="P5679"/>
    </row>
    <row r="5680" spans="8:16" x14ac:dyDescent="0.5">
      <c r="H5680"/>
      <c r="P5680"/>
    </row>
    <row r="5681" spans="8:16" x14ac:dyDescent="0.5">
      <c r="H5681"/>
      <c r="P5681"/>
    </row>
    <row r="5682" spans="8:16" x14ac:dyDescent="0.5">
      <c r="H5682"/>
      <c r="P5682"/>
    </row>
    <row r="5683" spans="8:16" x14ac:dyDescent="0.5">
      <c r="H5683"/>
      <c r="P5683"/>
    </row>
    <row r="5684" spans="8:16" x14ac:dyDescent="0.5">
      <c r="H5684"/>
      <c r="P5684"/>
    </row>
    <row r="5685" spans="8:16" x14ac:dyDescent="0.5">
      <c r="H5685"/>
      <c r="P5685"/>
    </row>
    <row r="5686" spans="8:16" x14ac:dyDescent="0.5">
      <c r="H5686"/>
      <c r="P5686"/>
    </row>
    <row r="5687" spans="8:16" x14ac:dyDescent="0.5">
      <c r="H5687"/>
      <c r="P5687"/>
    </row>
    <row r="5688" spans="8:16" x14ac:dyDescent="0.5">
      <c r="H5688"/>
      <c r="P5688"/>
    </row>
    <row r="5689" spans="8:16" x14ac:dyDescent="0.5">
      <c r="H5689"/>
      <c r="P5689"/>
    </row>
    <row r="5690" spans="8:16" x14ac:dyDescent="0.5">
      <c r="H5690"/>
      <c r="P5690"/>
    </row>
    <row r="5691" spans="8:16" x14ac:dyDescent="0.5">
      <c r="H5691"/>
      <c r="P5691"/>
    </row>
    <row r="5692" spans="8:16" x14ac:dyDescent="0.5">
      <c r="H5692"/>
      <c r="P5692"/>
    </row>
    <row r="5693" spans="8:16" x14ac:dyDescent="0.5">
      <c r="H5693"/>
      <c r="P5693"/>
    </row>
    <row r="5694" spans="8:16" x14ac:dyDescent="0.5">
      <c r="H5694"/>
      <c r="P5694"/>
    </row>
    <row r="5695" spans="8:16" x14ac:dyDescent="0.5">
      <c r="H5695"/>
      <c r="P5695"/>
    </row>
    <row r="5696" spans="8:16" x14ac:dyDescent="0.5">
      <c r="H5696"/>
      <c r="P5696"/>
    </row>
    <row r="5697" spans="8:16" x14ac:dyDescent="0.5">
      <c r="H5697"/>
      <c r="P5697"/>
    </row>
    <row r="5698" spans="8:16" x14ac:dyDescent="0.5">
      <c r="H5698"/>
      <c r="P5698"/>
    </row>
    <row r="5699" spans="8:16" x14ac:dyDescent="0.5">
      <c r="H5699"/>
      <c r="P5699"/>
    </row>
    <row r="5700" spans="8:16" x14ac:dyDescent="0.5">
      <c r="H5700"/>
      <c r="P5700"/>
    </row>
    <row r="5701" spans="8:16" x14ac:dyDescent="0.5">
      <c r="H5701"/>
      <c r="P5701"/>
    </row>
    <row r="5702" spans="8:16" x14ac:dyDescent="0.5">
      <c r="H5702"/>
      <c r="P5702"/>
    </row>
    <row r="5703" spans="8:16" x14ac:dyDescent="0.5">
      <c r="H5703"/>
      <c r="P5703"/>
    </row>
    <row r="5704" spans="8:16" x14ac:dyDescent="0.5">
      <c r="H5704"/>
      <c r="P5704"/>
    </row>
    <row r="5705" spans="8:16" x14ac:dyDescent="0.5">
      <c r="H5705"/>
      <c r="P5705"/>
    </row>
    <row r="5706" spans="8:16" x14ac:dyDescent="0.5">
      <c r="H5706"/>
      <c r="P5706"/>
    </row>
    <row r="5707" spans="8:16" x14ac:dyDescent="0.5">
      <c r="H5707"/>
      <c r="P5707"/>
    </row>
    <row r="5708" spans="8:16" x14ac:dyDescent="0.5">
      <c r="H5708"/>
      <c r="P5708"/>
    </row>
    <row r="5709" spans="8:16" x14ac:dyDescent="0.5">
      <c r="H5709"/>
      <c r="P5709"/>
    </row>
    <row r="5710" spans="8:16" x14ac:dyDescent="0.5">
      <c r="H5710"/>
      <c r="P5710"/>
    </row>
    <row r="5711" spans="8:16" x14ac:dyDescent="0.5">
      <c r="H5711"/>
      <c r="P5711"/>
    </row>
    <row r="5712" spans="8:16" x14ac:dyDescent="0.5">
      <c r="H5712"/>
      <c r="P5712"/>
    </row>
    <row r="5713" spans="8:16" x14ac:dyDescent="0.5">
      <c r="H5713"/>
      <c r="P5713"/>
    </row>
    <row r="5714" spans="8:16" x14ac:dyDescent="0.5">
      <c r="H5714"/>
      <c r="P5714"/>
    </row>
    <row r="5715" spans="8:16" x14ac:dyDescent="0.5">
      <c r="H5715"/>
      <c r="P5715"/>
    </row>
    <row r="5716" spans="8:16" x14ac:dyDescent="0.5">
      <c r="H5716"/>
      <c r="P5716"/>
    </row>
    <row r="5717" spans="8:16" x14ac:dyDescent="0.5">
      <c r="H5717"/>
      <c r="P5717"/>
    </row>
    <row r="5718" spans="8:16" x14ac:dyDescent="0.5">
      <c r="H5718"/>
      <c r="P5718"/>
    </row>
    <row r="5719" spans="8:16" x14ac:dyDescent="0.5">
      <c r="H5719"/>
      <c r="P5719"/>
    </row>
    <row r="5720" spans="8:16" x14ac:dyDescent="0.5">
      <c r="H5720"/>
      <c r="P5720"/>
    </row>
    <row r="5721" spans="8:16" x14ac:dyDescent="0.5">
      <c r="H5721"/>
      <c r="P5721"/>
    </row>
    <row r="5722" spans="8:16" x14ac:dyDescent="0.5">
      <c r="H5722"/>
      <c r="P5722"/>
    </row>
    <row r="5723" spans="8:16" x14ac:dyDescent="0.5">
      <c r="H5723"/>
      <c r="P5723"/>
    </row>
    <row r="5724" spans="8:16" x14ac:dyDescent="0.5">
      <c r="H5724"/>
      <c r="P5724"/>
    </row>
    <row r="5725" spans="8:16" x14ac:dyDescent="0.5">
      <c r="H5725"/>
      <c r="P5725"/>
    </row>
    <row r="5726" spans="8:16" x14ac:dyDescent="0.5">
      <c r="H5726"/>
      <c r="P5726"/>
    </row>
    <row r="5727" spans="8:16" x14ac:dyDescent="0.5">
      <c r="H5727"/>
      <c r="P5727"/>
    </row>
    <row r="5728" spans="8:16" x14ac:dyDescent="0.5">
      <c r="H5728"/>
      <c r="P5728"/>
    </row>
    <row r="5729" spans="8:16" x14ac:dyDescent="0.5">
      <c r="H5729"/>
      <c r="P5729"/>
    </row>
    <row r="5730" spans="8:16" x14ac:dyDescent="0.5">
      <c r="H5730"/>
      <c r="P5730"/>
    </row>
    <row r="5731" spans="8:16" x14ac:dyDescent="0.5">
      <c r="H5731"/>
      <c r="P5731"/>
    </row>
    <row r="5732" spans="8:16" x14ac:dyDescent="0.5">
      <c r="H5732"/>
      <c r="P5732"/>
    </row>
    <row r="5733" spans="8:16" x14ac:dyDescent="0.5">
      <c r="H5733"/>
      <c r="P5733"/>
    </row>
    <row r="5734" spans="8:16" x14ac:dyDescent="0.5">
      <c r="H5734"/>
      <c r="P5734"/>
    </row>
    <row r="5735" spans="8:16" x14ac:dyDescent="0.5">
      <c r="H5735"/>
      <c r="P5735"/>
    </row>
    <row r="5736" spans="8:16" x14ac:dyDescent="0.5">
      <c r="H5736"/>
      <c r="P5736"/>
    </row>
    <row r="5737" spans="8:16" x14ac:dyDescent="0.5">
      <c r="H5737"/>
      <c r="P5737"/>
    </row>
    <row r="5738" spans="8:16" x14ac:dyDescent="0.5">
      <c r="H5738"/>
      <c r="P5738"/>
    </row>
    <row r="5739" spans="8:16" x14ac:dyDescent="0.5">
      <c r="H5739"/>
      <c r="P5739"/>
    </row>
    <row r="5740" spans="8:16" x14ac:dyDescent="0.5">
      <c r="H5740"/>
      <c r="P5740"/>
    </row>
    <row r="5741" spans="8:16" x14ac:dyDescent="0.5">
      <c r="H5741"/>
      <c r="P5741"/>
    </row>
    <row r="5742" spans="8:16" x14ac:dyDescent="0.5">
      <c r="H5742"/>
      <c r="P5742"/>
    </row>
    <row r="5743" spans="8:16" x14ac:dyDescent="0.5">
      <c r="H5743"/>
      <c r="P5743"/>
    </row>
    <row r="5744" spans="8:16" x14ac:dyDescent="0.5">
      <c r="H5744"/>
      <c r="P5744"/>
    </row>
    <row r="5745" spans="8:16" x14ac:dyDescent="0.5">
      <c r="H5745"/>
      <c r="P5745"/>
    </row>
    <row r="5746" spans="8:16" x14ac:dyDescent="0.5">
      <c r="H5746"/>
      <c r="P5746"/>
    </row>
    <row r="5747" spans="8:16" x14ac:dyDescent="0.5">
      <c r="H5747"/>
      <c r="P5747"/>
    </row>
    <row r="5748" spans="8:16" x14ac:dyDescent="0.5">
      <c r="H5748"/>
      <c r="P5748"/>
    </row>
    <row r="5749" spans="8:16" x14ac:dyDescent="0.5">
      <c r="H5749"/>
      <c r="P5749"/>
    </row>
    <row r="5750" spans="8:16" x14ac:dyDescent="0.5">
      <c r="H5750"/>
      <c r="P5750"/>
    </row>
    <row r="5751" spans="8:16" x14ac:dyDescent="0.5">
      <c r="H5751"/>
      <c r="P5751"/>
    </row>
    <row r="5752" spans="8:16" x14ac:dyDescent="0.5">
      <c r="H5752"/>
      <c r="P5752"/>
    </row>
    <row r="5753" spans="8:16" x14ac:dyDescent="0.5">
      <c r="H5753"/>
      <c r="P5753"/>
    </row>
    <row r="5754" spans="8:16" x14ac:dyDescent="0.5">
      <c r="H5754"/>
      <c r="P5754"/>
    </row>
    <row r="5755" spans="8:16" x14ac:dyDescent="0.5">
      <c r="H5755"/>
      <c r="P5755"/>
    </row>
    <row r="5756" spans="8:16" x14ac:dyDescent="0.5">
      <c r="H5756"/>
      <c r="P5756"/>
    </row>
    <row r="5757" spans="8:16" x14ac:dyDescent="0.5">
      <c r="H5757"/>
      <c r="P5757"/>
    </row>
    <row r="5758" spans="8:16" x14ac:dyDescent="0.5">
      <c r="H5758"/>
      <c r="P5758"/>
    </row>
    <row r="5759" spans="8:16" x14ac:dyDescent="0.5">
      <c r="H5759"/>
      <c r="P5759"/>
    </row>
    <row r="5760" spans="8:16" x14ac:dyDescent="0.5">
      <c r="H5760"/>
      <c r="P5760"/>
    </row>
    <row r="5761" spans="8:16" x14ac:dyDescent="0.5">
      <c r="H5761"/>
      <c r="P5761"/>
    </row>
    <row r="5762" spans="8:16" x14ac:dyDescent="0.5">
      <c r="H5762"/>
      <c r="P5762"/>
    </row>
    <row r="5763" spans="8:16" x14ac:dyDescent="0.5">
      <c r="H5763"/>
      <c r="P5763"/>
    </row>
    <row r="5764" spans="8:16" x14ac:dyDescent="0.5">
      <c r="H5764"/>
      <c r="P5764"/>
    </row>
    <row r="5765" spans="8:16" x14ac:dyDescent="0.5">
      <c r="H5765"/>
      <c r="P5765"/>
    </row>
    <row r="5766" spans="8:16" x14ac:dyDescent="0.5">
      <c r="H5766"/>
      <c r="P5766"/>
    </row>
    <row r="5767" spans="8:16" x14ac:dyDescent="0.5">
      <c r="H5767"/>
      <c r="P5767"/>
    </row>
    <row r="5768" spans="8:16" x14ac:dyDescent="0.5">
      <c r="H5768"/>
      <c r="P5768"/>
    </row>
    <row r="5769" spans="8:16" x14ac:dyDescent="0.5">
      <c r="H5769"/>
      <c r="P5769"/>
    </row>
    <row r="5770" spans="8:16" x14ac:dyDescent="0.5">
      <c r="H5770"/>
      <c r="P5770"/>
    </row>
    <row r="5771" spans="8:16" x14ac:dyDescent="0.5">
      <c r="H5771"/>
      <c r="P5771"/>
    </row>
    <row r="5772" spans="8:16" x14ac:dyDescent="0.5">
      <c r="H5772"/>
      <c r="P5772"/>
    </row>
    <row r="5773" spans="8:16" x14ac:dyDescent="0.5">
      <c r="H5773"/>
      <c r="P5773"/>
    </row>
    <row r="5774" spans="8:16" x14ac:dyDescent="0.5">
      <c r="H5774"/>
      <c r="P5774"/>
    </row>
    <row r="5775" spans="8:16" x14ac:dyDescent="0.5">
      <c r="H5775"/>
      <c r="P5775"/>
    </row>
    <row r="5776" spans="8:16" x14ac:dyDescent="0.5">
      <c r="H5776"/>
      <c r="P5776"/>
    </row>
    <row r="5777" spans="8:16" x14ac:dyDescent="0.5">
      <c r="H5777"/>
      <c r="P5777"/>
    </row>
    <row r="5778" spans="8:16" x14ac:dyDescent="0.5">
      <c r="H5778"/>
      <c r="P5778"/>
    </row>
    <row r="5779" spans="8:16" x14ac:dyDescent="0.5">
      <c r="H5779"/>
      <c r="P5779"/>
    </row>
    <row r="5780" spans="8:16" x14ac:dyDescent="0.5">
      <c r="H5780"/>
      <c r="P5780"/>
    </row>
    <row r="5781" spans="8:16" x14ac:dyDescent="0.5">
      <c r="H5781"/>
      <c r="P5781"/>
    </row>
    <row r="5782" spans="8:16" x14ac:dyDescent="0.5">
      <c r="H5782"/>
      <c r="P5782"/>
    </row>
    <row r="5783" spans="8:16" x14ac:dyDescent="0.5">
      <c r="H5783"/>
      <c r="P5783"/>
    </row>
    <row r="5784" spans="8:16" x14ac:dyDescent="0.5">
      <c r="H5784"/>
      <c r="P5784"/>
    </row>
    <row r="5785" spans="8:16" x14ac:dyDescent="0.5">
      <c r="H5785"/>
      <c r="P5785"/>
    </row>
    <row r="5786" spans="8:16" x14ac:dyDescent="0.5">
      <c r="H5786"/>
      <c r="P5786"/>
    </row>
    <row r="5787" spans="8:16" x14ac:dyDescent="0.5">
      <c r="H5787"/>
      <c r="P5787"/>
    </row>
    <row r="5788" spans="8:16" x14ac:dyDescent="0.5">
      <c r="H5788"/>
      <c r="P5788"/>
    </row>
    <row r="5789" spans="8:16" x14ac:dyDescent="0.5">
      <c r="H5789"/>
      <c r="P5789"/>
    </row>
    <row r="5790" spans="8:16" x14ac:dyDescent="0.5">
      <c r="H5790"/>
      <c r="P5790"/>
    </row>
    <row r="5791" spans="8:16" x14ac:dyDescent="0.5">
      <c r="H5791"/>
      <c r="P5791"/>
    </row>
    <row r="5792" spans="8:16" x14ac:dyDescent="0.5">
      <c r="H5792"/>
      <c r="P5792"/>
    </row>
    <row r="5793" spans="8:16" x14ac:dyDescent="0.5">
      <c r="H5793"/>
      <c r="P5793"/>
    </row>
    <row r="5794" spans="8:16" x14ac:dyDescent="0.5">
      <c r="H5794"/>
      <c r="P5794"/>
    </row>
    <row r="5795" spans="8:16" x14ac:dyDescent="0.5">
      <c r="H5795"/>
      <c r="P5795"/>
    </row>
    <row r="5796" spans="8:16" x14ac:dyDescent="0.5">
      <c r="H5796"/>
      <c r="P5796"/>
    </row>
    <row r="5797" spans="8:16" x14ac:dyDescent="0.5">
      <c r="H5797"/>
      <c r="P5797"/>
    </row>
    <row r="5798" spans="8:16" x14ac:dyDescent="0.5">
      <c r="H5798"/>
      <c r="P5798"/>
    </row>
    <row r="5799" spans="8:16" x14ac:dyDescent="0.5">
      <c r="H5799"/>
      <c r="P5799"/>
    </row>
    <row r="5800" spans="8:16" x14ac:dyDescent="0.5">
      <c r="H5800"/>
      <c r="P5800"/>
    </row>
    <row r="5801" spans="8:16" x14ac:dyDescent="0.5">
      <c r="H5801"/>
      <c r="P5801"/>
    </row>
    <row r="5802" spans="8:16" x14ac:dyDescent="0.5">
      <c r="H5802"/>
      <c r="P5802"/>
    </row>
    <row r="5803" spans="8:16" x14ac:dyDescent="0.5">
      <c r="H5803"/>
      <c r="P5803"/>
    </row>
    <row r="5804" spans="8:16" x14ac:dyDescent="0.5">
      <c r="H5804"/>
      <c r="P5804"/>
    </row>
    <row r="5805" spans="8:16" x14ac:dyDescent="0.5">
      <c r="H5805"/>
      <c r="P5805"/>
    </row>
    <row r="5806" spans="8:16" x14ac:dyDescent="0.5">
      <c r="H5806"/>
      <c r="P5806"/>
    </row>
    <row r="5807" spans="8:16" x14ac:dyDescent="0.5">
      <c r="H5807"/>
      <c r="P5807"/>
    </row>
    <row r="5808" spans="8:16" x14ac:dyDescent="0.5">
      <c r="H5808"/>
      <c r="P5808"/>
    </row>
    <row r="5809" spans="8:16" x14ac:dyDescent="0.5">
      <c r="H5809"/>
      <c r="P5809"/>
    </row>
    <row r="5810" spans="8:16" x14ac:dyDescent="0.5">
      <c r="H5810"/>
      <c r="P5810"/>
    </row>
    <row r="5811" spans="8:16" x14ac:dyDescent="0.5">
      <c r="H5811"/>
      <c r="P5811"/>
    </row>
    <row r="5812" spans="8:16" x14ac:dyDescent="0.5">
      <c r="H5812"/>
      <c r="P5812"/>
    </row>
    <row r="5813" spans="8:16" x14ac:dyDescent="0.5">
      <c r="H5813"/>
      <c r="P5813"/>
    </row>
    <row r="5814" spans="8:16" x14ac:dyDescent="0.5">
      <c r="H5814"/>
      <c r="P5814"/>
    </row>
    <row r="5815" spans="8:16" x14ac:dyDescent="0.5">
      <c r="H5815"/>
      <c r="P5815"/>
    </row>
    <row r="5816" spans="8:16" x14ac:dyDescent="0.5">
      <c r="H5816"/>
      <c r="P5816"/>
    </row>
    <row r="5817" spans="8:16" x14ac:dyDescent="0.5">
      <c r="H5817"/>
      <c r="P5817"/>
    </row>
    <row r="5818" spans="8:16" x14ac:dyDescent="0.5">
      <c r="H5818"/>
      <c r="P5818"/>
    </row>
    <row r="5819" spans="8:16" x14ac:dyDescent="0.5">
      <c r="H5819"/>
      <c r="P5819"/>
    </row>
    <row r="5820" spans="8:16" x14ac:dyDescent="0.5">
      <c r="H5820"/>
      <c r="P5820"/>
    </row>
    <row r="5821" spans="8:16" x14ac:dyDescent="0.5">
      <c r="H5821"/>
      <c r="P5821"/>
    </row>
    <row r="5822" spans="8:16" x14ac:dyDescent="0.5">
      <c r="H5822"/>
      <c r="P5822"/>
    </row>
    <row r="5823" spans="8:16" x14ac:dyDescent="0.5">
      <c r="H5823"/>
      <c r="P5823"/>
    </row>
    <row r="5824" spans="8:16" x14ac:dyDescent="0.5">
      <c r="H5824"/>
      <c r="P5824"/>
    </row>
    <row r="5825" spans="8:16" x14ac:dyDescent="0.5">
      <c r="H5825"/>
      <c r="P5825"/>
    </row>
    <row r="5826" spans="8:16" x14ac:dyDescent="0.5">
      <c r="H5826"/>
      <c r="P5826"/>
    </row>
    <row r="5827" spans="8:16" x14ac:dyDescent="0.5">
      <c r="H5827"/>
      <c r="P5827"/>
    </row>
    <row r="5828" spans="8:16" x14ac:dyDescent="0.5">
      <c r="H5828"/>
      <c r="P5828"/>
    </row>
    <row r="5829" spans="8:16" x14ac:dyDescent="0.5">
      <c r="H5829"/>
      <c r="P5829"/>
    </row>
    <row r="5830" spans="8:16" x14ac:dyDescent="0.5">
      <c r="H5830"/>
      <c r="P5830"/>
    </row>
    <row r="5831" spans="8:16" x14ac:dyDescent="0.5">
      <c r="H5831"/>
      <c r="P5831"/>
    </row>
    <row r="5832" spans="8:16" x14ac:dyDescent="0.5">
      <c r="H5832"/>
      <c r="P5832"/>
    </row>
    <row r="5833" spans="8:16" x14ac:dyDescent="0.5">
      <c r="H5833"/>
      <c r="P5833"/>
    </row>
    <row r="5834" spans="8:16" x14ac:dyDescent="0.5">
      <c r="H5834"/>
      <c r="P5834"/>
    </row>
    <row r="5835" spans="8:16" x14ac:dyDescent="0.5">
      <c r="H5835"/>
      <c r="P5835"/>
    </row>
    <row r="5836" spans="8:16" x14ac:dyDescent="0.5">
      <c r="H5836"/>
      <c r="P5836"/>
    </row>
    <row r="5837" spans="8:16" x14ac:dyDescent="0.5">
      <c r="H5837"/>
      <c r="P5837"/>
    </row>
    <row r="5838" spans="8:16" x14ac:dyDescent="0.5">
      <c r="H5838"/>
      <c r="P5838"/>
    </row>
    <row r="5839" spans="8:16" x14ac:dyDescent="0.5">
      <c r="H5839"/>
      <c r="P5839"/>
    </row>
    <row r="5840" spans="8:16" x14ac:dyDescent="0.5">
      <c r="H5840"/>
      <c r="P5840"/>
    </row>
    <row r="5841" spans="8:16" x14ac:dyDescent="0.5">
      <c r="H5841"/>
      <c r="P5841"/>
    </row>
    <row r="5842" spans="8:16" x14ac:dyDescent="0.5">
      <c r="H5842"/>
      <c r="P5842"/>
    </row>
    <row r="5843" spans="8:16" x14ac:dyDescent="0.5">
      <c r="H5843"/>
      <c r="P5843"/>
    </row>
    <row r="5844" spans="8:16" x14ac:dyDescent="0.5">
      <c r="H5844"/>
      <c r="P5844"/>
    </row>
    <row r="5845" spans="8:16" x14ac:dyDescent="0.5">
      <c r="H5845"/>
      <c r="P5845"/>
    </row>
    <row r="5846" spans="8:16" x14ac:dyDescent="0.5">
      <c r="H5846"/>
      <c r="P5846"/>
    </row>
    <row r="5847" spans="8:16" x14ac:dyDescent="0.5">
      <c r="H5847"/>
      <c r="P5847"/>
    </row>
    <row r="5848" spans="8:16" x14ac:dyDescent="0.5">
      <c r="H5848"/>
      <c r="P5848"/>
    </row>
    <row r="5849" spans="8:16" x14ac:dyDescent="0.5">
      <c r="H5849"/>
      <c r="P5849"/>
    </row>
    <row r="5850" spans="8:16" x14ac:dyDescent="0.5">
      <c r="H5850"/>
      <c r="P5850"/>
    </row>
    <row r="5851" spans="8:16" x14ac:dyDescent="0.5">
      <c r="H5851"/>
      <c r="P5851"/>
    </row>
    <row r="5852" spans="8:16" x14ac:dyDescent="0.5">
      <c r="H5852"/>
      <c r="P5852"/>
    </row>
    <row r="5853" spans="8:16" x14ac:dyDescent="0.5">
      <c r="H5853"/>
      <c r="P5853"/>
    </row>
    <row r="5854" spans="8:16" x14ac:dyDescent="0.5">
      <c r="H5854"/>
      <c r="P5854"/>
    </row>
    <row r="5855" spans="8:16" x14ac:dyDescent="0.5">
      <c r="H5855"/>
      <c r="P5855"/>
    </row>
    <row r="5856" spans="8:16" x14ac:dyDescent="0.5">
      <c r="H5856"/>
      <c r="P5856"/>
    </row>
    <row r="5857" spans="8:16" x14ac:dyDescent="0.5">
      <c r="H5857"/>
      <c r="P5857"/>
    </row>
    <row r="5858" spans="8:16" x14ac:dyDescent="0.5">
      <c r="H5858"/>
      <c r="P5858"/>
    </row>
    <row r="5859" spans="8:16" x14ac:dyDescent="0.5">
      <c r="H5859"/>
      <c r="P5859"/>
    </row>
    <row r="5860" spans="8:16" x14ac:dyDescent="0.5">
      <c r="H5860"/>
      <c r="P5860"/>
    </row>
    <row r="5861" spans="8:16" x14ac:dyDescent="0.5">
      <c r="H5861"/>
      <c r="P5861"/>
    </row>
    <row r="5862" spans="8:16" x14ac:dyDescent="0.5">
      <c r="H5862"/>
      <c r="P5862"/>
    </row>
    <row r="5863" spans="8:16" x14ac:dyDescent="0.5">
      <c r="H5863"/>
      <c r="P5863"/>
    </row>
    <row r="5864" spans="8:16" x14ac:dyDescent="0.5">
      <c r="H5864"/>
      <c r="P5864"/>
    </row>
    <row r="5865" spans="8:16" x14ac:dyDescent="0.5">
      <c r="H5865"/>
      <c r="P5865"/>
    </row>
    <row r="5866" spans="8:16" x14ac:dyDescent="0.5">
      <c r="H5866"/>
      <c r="P5866"/>
    </row>
    <row r="5867" spans="8:16" x14ac:dyDescent="0.5">
      <c r="H5867"/>
      <c r="P5867"/>
    </row>
    <row r="5868" spans="8:16" x14ac:dyDescent="0.5">
      <c r="H5868"/>
      <c r="P5868"/>
    </row>
    <row r="5869" spans="8:16" x14ac:dyDescent="0.5">
      <c r="H5869"/>
      <c r="P5869"/>
    </row>
    <row r="5870" spans="8:16" x14ac:dyDescent="0.5">
      <c r="H5870"/>
      <c r="P5870"/>
    </row>
    <row r="5871" spans="8:16" x14ac:dyDescent="0.5">
      <c r="H5871"/>
      <c r="P5871"/>
    </row>
    <row r="5872" spans="8:16" x14ac:dyDescent="0.5">
      <c r="H5872"/>
      <c r="P5872"/>
    </row>
    <row r="5873" spans="8:16" x14ac:dyDescent="0.5">
      <c r="H5873"/>
      <c r="P5873"/>
    </row>
    <row r="5874" spans="8:16" x14ac:dyDescent="0.5">
      <c r="H5874"/>
      <c r="P5874"/>
    </row>
    <row r="5875" spans="8:16" x14ac:dyDescent="0.5">
      <c r="H5875"/>
      <c r="P5875"/>
    </row>
    <row r="5876" spans="8:16" x14ac:dyDescent="0.5">
      <c r="H5876"/>
      <c r="P5876"/>
    </row>
    <row r="5877" spans="8:16" x14ac:dyDescent="0.5">
      <c r="H5877"/>
      <c r="P5877"/>
    </row>
    <row r="5878" spans="8:16" x14ac:dyDescent="0.5">
      <c r="H5878"/>
      <c r="P5878"/>
    </row>
    <row r="5879" spans="8:16" x14ac:dyDescent="0.5">
      <c r="H5879"/>
      <c r="P5879"/>
    </row>
    <row r="5880" spans="8:16" x14ac:dyDescent="0.5">
      <c r="H5880"/>
      <c r="P5880"/>
    </row>
    <row r="5881" spans="8:16" x14ac:dyDescent="0.5">
      <c r="H5881"/>
      <c r="P5881"/>
    </row>
    <row r="5882" spans="8:16" x14ac:dyDescent="0.5">
      <c r="H5882"/>
      <c r="P5882"/>
    </row>
    <row r="5883" spans="8:16" x14ac:dyDescent="0.5">
      <c r="H5883"/>
      <c r="P5883"/>
    </row>
    <row r="5884" spans="8:16" x14ac:dyDescent="0.5">
      <c r="H5884"/>
      <c r="P5884"/>
    </row>
    <row r="5885" spans="8:16" x14ac:dyDescent="0.5">
      <c r="H5885"/>
      <c r="P5885"/>
    </row>
    <row r="5886" spans="8:16" x14ac:dyDescent="0.5">
      <c r="H5886"/>
      <c r="P5886"/>
    </row>
    <row r="5887" spans="8:16" x14ac:dyDescent="0.5">
      <c r="H5887"/>
      <c r="P5887"/>
    </row>
    <row r="5888" spans="8:16" x14ac:dyDescent="0.5">
      <c r="H5888"/>
      <c r="P5888"/>
    </row>
    <row r="5889" spans="8:16" x14ac:dyDescent="0.5">
      <c r="H5889"/>
      <c r="P5889"/>
    </row>
    <row r="5890" spans="8:16" x14ac:dyDescent="0.5">
      <c r="H5890"/>
      <c r="P5890"/>
    </row>
    <row r="5891" spans="8:16" x14ac:dyDescent="0.5">
      <c r="H5891"/>
      <c r="P5891"/>
    </row>
    <row r="5892" spans="8:16" x14ac:dyDescent="0.5">
      <c r="H5892"/>
      <c r="P5892"/>
    </row>
    <row r="5893" spans="8:16" x14ac:dyDescent="0.5">
      <c r="H5893"/>
      <c r="P5893"/>
    </row>
    <row r="5894" spans="8:16" x14ac:dyDescent="0.5">
      <c r="H5894"/>
      <c r="P5894"/>
    </row>
    <row r="5895" spans="8:16" x14ac:dyDescent="0.5">
      <c r="H5895"/>
      <c r="P5895"/>
    </row>
    <row r="5896" spans="8:16" x14ac:dyDescent="0.5">
      <c r="H5896"/>
      <c r="P5896"/>
    </row>
    <row r="5897" spans="8:16" x14ac:dyDescent="0.5">
      <c r="H5897"/>
      <c r="P5897"/>
    </row>
    <row r="5898" spans="8:16" x14ac:dyDescent="0.5">
      <c r="H5898"/>
      <c r="P5898"/>
    </row>
    <row r="5899" spans="8:16" x14ac:dyDescent="0.5">
      <c r="H5899"/>
      <c r="P5899"/>
    </row>
    <row r="5900" spans="8:16" x14ac:dyDescent="0.5">
      <c r="H5900"/>
      <c r="P5900"/>
    </row>
    <row r="5901" spans="8:16" x14ac:dyDescent="0.5">
      <c r="H5901"/>
      <c r="P5901"/>
    </row>
    <row r="5902" spans="8:16" x14ac:dyDescent="0.5">
      <c r="H5902"/>
      <c r="P5902"/>
    </row>
    <row r="5903" spans="8:16" x14ac:dyDescent="0.5">
      <c r="H5903"/>
      <c r="P5903"/>
    </row>
    <row r="5904" spans="8:16" x14ac:dyDescent="0.5">
      <c r="H5904"/>
      <c r="P5904"/>
    </row>
    <row r="5905" spans="8:16" x14ac:dyDescent="0.5">
      <c r="H5905"/>
      <c r="P5905"/>
    </row>
    <row r="5906" spans="8:16" x14ac:dyDescent="0.5">
      <c r="H5906"/>
      <c r="P5906"/>
    </row>
    <row r="5907" spans="8:16" x14ac:dyDescent="0.5">
      <c r="H5907"/>
      <c r="P5907"/>
    </row>
    <row r="5908" spans="8:16" x14ac:dyDescent="0.5">
      <c r="H5908"/>
      <c r="P5908"/>
    </row>
    <row r="5909" spans="8:16" x14ac:dyDescent="0.5">
      <c r="H5909"/>
      <c r="P5909"/>
    </row>
    <row r="5910" spans="8:16" x14ac:dyDescent="0.5">
      <c r="H5910"/>
      <c r="P5910"/>
    </row>
    <row r="5911" spans="8:16" x14ac:dyDescent="0.5">
      <c r="H5911"/>
      <c r="P5911"/>
    </row>
    <row r="5912" spans="8:16" x14ac:dyDescent="0.5">
      <c r="H5912"/>
      <c r="P5912"/>
    </row>
    <row r="5913" spans="8:16" x14ac:dyDescent="0.5">
      <c r="H5913"/>
      <c r="P5913"/>
    </row>
    <row r="5914" spans="8:16" x14ac:dyDescent="0.5">
      <c r="H5914"/>
      <c r="P5914"/>
    </row>
    <row r="5915" spans="8:16" x14ac:dyDescent="0.5">
      <c r="H5915"/>
      <c r="P5915"/>
    </row>
    <row r="5916" spans="8:16" x14ac:dyDescent="0.5">
      <c r="H5916"/>
      <c r="P5916"/>
    </row>
    <row r="5917" spans="8:16" x14ac:dyDescent="0.5">
      <c r="H5917"/>
      <c r="P5917"/>
    </row>
    <row r="5918" spans="8:16" x14ac:dyDescent="0.5">
      <c r="H5918"/>
      <c r="P5918"/>
    </row>
    <row r="5919" spans="8:16" x14ac:dyDescent="0.5">
      <c r="H5919"/>
      <c r="P5919"/>
    </row>
    <row r="5920" spans="8:16" x14ac:dyDescent="0.5">
      <c r="H5920"/>
      <c r="P5920"/>
    </row>
    <row r="5921" spans="8:16" x14ac:dyDescent="0.5">
      <c r="H5921"/>
      <c r="P5921"/>
    </row>
    <row r="5922" spans="8:16" x14ac:dyDescent="0.5">
      <c r="H5922"/>
      <c r="P5922"/>
    </row>
    <row r="5923" spans="8:16" x14ac:dyDescent="0.5">
      <c r="H5923"/>
      <c r="P5923"/>
    </row>
    <row r="5924" spans="8:16" x14ac:dyDescent="0.5">
      <c r="H5924"/>
      <c r="P5924"/>
    </row>
    <row r="5925" spans="8:16" x14ac:dyDescent="0.5">
      <c r="H5925"/>
      <c r="P5925"/>
    </row>
    <row r="5926" spans="8:16" x14ac:dyDescent="0.5">
      <c r="H5926"/>
      <c r="P5926"/>
    </row>
    <row r="5927" spans="8:16" x14ac:dyDescent="0.5">
      <c r="H5927"/>
      <c r="P5927"/>
    </row>
    <row r="5928" spans="8:16" x14ac:dyDescent="0.5">
      <c r="H5928"/>
      <c r="P5928"/>
    </row>
    <row r="5929" spans="8:16" x14ac:dyDescent="0.5">
      <c r="H5929"/>
      <c r="P5929"/>
    </row>
    <row r="5930" spans="8:16" x14ac:dyDescent="0.5">
      <c r="H5930"/>
      <c r="P5930"/>
    </row>
    <row r="5931" spans="8:16" x14ac:dyDescent="0.5">
      <c r="H5931"/>
      <c r="P5931"/>
    </row>
    <row r="5932" spans="8:16" x14ac:dyDescent="0.5">
      <c r="H5932"/>
      <c r="P5932"/>
    </row>
    <row r="5933" spans="8:16" x14ac:dyDescent="0.5">
      <c r="H5933"/>
      <c r="P5933"/>
    </row>
    <row r="5934" spans="8:16" x14ac:dyDescent="0.5">
      <c r="H5934"/>
      <c r="P5934"/>
    </row>
    <row r="5935" spans="8:16" x14ac:dyDescent="0.5">
      <c r="H5935"/>
      <c r="P5935"/>
    </row>
    <row r="5936" spans="8:16" x14ac:dyDescent="0.5">
      <c r="H5936"/>
      <c r="P5936"/>
    </row>
    <row r="5937" spans="8:16" x14ac:dyDescent="0.5">
      <c r="H5937"/>
      <c r="P5937"/>
    </row>
    <row r="5938" spans="8:16" x14ac:dyDescent="0.5">
      <c r="H5938"/>
      <c r="P5938"/>
    </row>
    <row r="5939" spans="8:16" x14ac:dyDescent="0.5">
      <c r="H5939"/>
      <c r="P5939"/>
    </row>
    <row r="5940" spans="8:16" x14ac:dyDescent="0.5">
      <c r="H5940"/>
      <c r="P5940"/>
    </row>
    <row r="5941" spans="8:16" x14ac:dyDescent="0.5">
      <c r="H5941"/>
      <c r="P5941"/>
    </row>
    <row r="5942" spans="8:16" x14ac:dyDescent="0.5">
      <c r="H5942"/>
      <c r="P5942"/>
    </row>
    <row r="5943" spans="8:16" x14ac:dyDescent="0.5">
      <c r="H5943"/>
      <c r="P5943"/>
    </row>
    <row r="5944" spans="8:16" x14ac:dyDescent="0.5">
      <c r="H5944"/>
      <c r="P5944"/>
    </row>
    <row r="5945" spans="8:16" x14ac:dyDescent="0.5">
      <c r="H5945"/>
      <c r="P5945"/>
    </row>
    <row r="5946" spans="8:16" x14ac:dyDescent="0.5">
      <c r="H5946"/>
      <c r="P5946"/>
    </row>
    <row r="5947" spans="8:16" x14ac:dyDescent="0.5">
      <c r="H5947"/>
      <c r="P5947"/>
    </row>
    <row r="5948" spans="8:16" x14ac:dyDescent="0.5">
      <c r="H5948"/>
      <c r="P5948"/>
    </row>
    <row r="5949" spans="8:16" x14ac:dyDescent="0.5">
      <c r="H5949"/>
      <c r="P5949"/>
    </row>
    <row r="5950" spans="8:16" x14ac:dyDescent="0.5">
      <c r="H5950"/>
      <c r="P5950"/>
    </row>
    <row r="5951" spans="8:16" x14ac:dyDescent="0.5">
      <c r="H5951"/>
      <c r="P5951"/>
    </row>
    <row r="5952" spans="8:16" x14ac:dyDescent="0.5">
      <c r="H5952"/>
      <c r="P5952"/>
    </row>
    <row r="5953" spans="8:16" x14ac:dyDescent="0.5">
      <c r="H5953"/>
      <c r="P5953"/>
    </row>
    <row r="5954" spans="8:16" x14ac:dyDescent="0.5">
      <c r="H5954"/>
      <c r="P5954"/>
    </row>
    <row r="5955" spans="8:16" x14ac:dyDescent="0.5">
      <c r="H5955"/>
      <c r="P5955"/>
    </row>
    <row r="5956" spans="8:16" x14ac:dyDescent="0.5">
      <c r="H5956"/>
      <c r="P5956"/>
    </row>
    <row r="5957" spans="8:16" x14ac:dyDescent="0.5">
      <c r="H5957"/>
      <c r="P5957"/>
    </row>
    <row r="5958" spans="8:16" x14ac:dyDescent="0.5">
      <c r="H5958"/>
      <c r="P5958"/>
    </row>
    <row r="5959" spans="8:16" x14ac:dyDescent="0.5">
      <c r="H5959"/>
      <c r="P5959"/>
    </row>
    <row r="5960" spans="8:16" x14ac:dyDescent="0.5">
      <c r="H5960"/>
      <c r="P5960"/>
    </row>
    <row r="5961" spans="8:16" x14ac:dyDescent="0.5">
      <c r="H5961"/>
      <c r="P5961"/>
    </row>
    <row r="5962" spans="8:16" x14ac:dyDescent="0.5">
      <c r="H5962"/>
      <c r="P5962"/>
    </row>
    <row r="5963" spans="8:16" x14ac:dyDescent="0.5">
      <c r="H5963"/>
      <c r="P5963"/>
    </row>
    <row r="5964" spans="8:16" x14ac:dyDescent="0.5">
      <c r="H5964"/>
      <c r="P5964"/>
    </row>
    <row r="5965" spans="8:16" x14ac:dyDescent="0.5">
      <c r="H5965"/>
      <c r="P5965"/>
    </row>
    <row r="5966" spans="8:16" x14ac:dyDescent="0.5">
      <c r="H5966"/>
      <c r="P5966"/>
    </row>
    <row r="5967" spans="8:16" x14ac:dyDescent="0.5">
      <c r="H5967"/>
      <c r="P5967"/>
    </row>
    <row r="5968" spans="8:16" x14ac:dyDescent="0.5">
      <c r="H5968"/>
      <c r="P5968"/>
    </row>
    <row r="5969" spans="8:16" x14ac:dyDescent="0.5">
      <c r="H5969"/>
      <c r="P5969"/>
    </row>
    <row r="5970" spans="8:16" x14ac:dyDescent="0.5">
      <c r="H5970"/>
      <c r="P5970"/>
    </row>
    <row r="5971" spans="8:16" x14ac:dyDescent="0.5">
      <c r="H5971"/>
      <c r="P5971"/>
    </row>
    <row r="5972" spans="8:16" x14ac:dyDescent="0.5">
      <c r="H5972"/>
      <c r="P5972"/>
    </row>
    <row r="5973" spans="8:16" x14ac:dyDescent="0.5">
      <c r="H5973"/>
      <c r="P5973"/>
    </row>
    <row r="5974" spans="8:16" x14ac:dyDescent="0.5">
      <c r="H5974"/>
      <c r="P5974"/>
    </row>
    <row r="5975" spans="8:16" x14ac:dyDescent="0.5">
      <c r="H5975"/>
      <c r="P5975"/>
    </row>
    <row r="5976" spans="8:16" x14ac:dyDescent="0.5">
      <c r="H5976"/>
      <c r="P5976"/>
    </row>
    <row r="5977" spans="8:16" x14ac:dyDescent="0.5">
      <c r="H5977"/>
      <c r="P5977"/>
    </row>
    <row r="5978" spans="8:16" x14ac:dyDescent="0.5">
      <c r="H5978"/>
      <c r="P5978"/>
    </row>
    <row r="5979" spans="8:16" x14ac:dyDescent="0.5">
      <c r="H5979"/>
      <c r="P5979"/>
    </row>
    <row r="5980" spans="8:16" x14ac:dyDescent="0.5">
      <c r="H5980"/>
      <c r="P5980"/>
    </row>
    <row r="5981" spans="8:16" x14ac:dyDescent="0.5">
      <c r="H5981"/>
      <c r="P5981"/>
    </row>
    <row r="5982" spans="8:16" x14ac:dyDescent="0.5">
      <c r="H5982"/>
      <c r="P5982"/>
    </row>
    <row r="5983" spans="8:16" x14ac:dyDescent="0.5">
      <c r="H5983"/>
      <c r="P5983"/>
    </row>
    <row r="5984" spans="8:16" x14ac:dyDescent="0.5">
      <c r="H5984"/>
      <c r="P5984"/>
    </row>
    <row r="5985" spans="8:16" x14ac:dyDescent="0.5">
      <c r="H5985"/>
      <c r="P5985"/>
    </row>
    <row r="5986" spans="8:16" x14ac:dyDescent="0.5">
      <c r="H5986"/>
      <c r="P5986"/>
    </row>
    <row r="5987" spans="8:16" x14ac:dyDescent="0.5">
      <c r="H5987"/>
      <c r="P5987"/>
    </row>
    <row r="5988" spans="8:16" x14ac:dyDescent="0.5">
      <c r="H5988"/>
      <c r="P5988"/>
    </row>
    <row r="5989" spans="8:16" x14ac:dyDescent="0.5">
      <c r="H5989"/>
      <c r="P5989"/>
    </row>
    <row r="5990" spans="8:16" x14ac:dyDescent="0.5">
      <c r="H5990"/>
      <c r="P5990"/>
    </row>
    <row r="5991" spans="8:16" x14ac:dyDescent="0.5">
      <c r="H5991"/>
      <c r="P5991"/>
    </row>
    <row r="5992" spans="8:16" x14ac:dyDescent="0.5">
      <c r="H5992"/>
      <c r="P5992"/>
    </row>
    <row r="5993" spans="8:16" x14ac:dyDescent="0.5">
      <c r="H5993"/>
      <c r="P5993"/>
    </row>
    <row r="5994" spans="8:16" x14ac:dyDescent="0.5">
      <c r="H5994"/>
      <c r="P5994"/>
    </row>
    <row r="5995" spans="8:16" x14ac:dyDescent="0.5">
      <c r="H5995"/>
      <c r="P5995"/>
    </row>
    <row r="5996" spans="8:16" x14ac:dyDescent="0.5">
      <c r="H5996"/>
      <c r="P5996"/>
    </row>
    <row r="5997" spans="8:16" x14ac:dyDescent="0.5">
      <c r="H5997"/>
      <c r="P5997"/>
    </row>
    <row r="5998" spans="8:16" x14ac:dyDescent="0.5">
      <c r="H5998"/>
      <c r="P5998"/>
    </row>
    <row r="5999" spans="8:16" x14ac:dyDescent="0.5">
      <c r="H5999"/>
      <c r="P5999"/>
    </row>
    <row r="6000" spans="8:16" x14ac:dyDescent="0.5">
      <c r="H6000"/>
      <c r="P6000"/>
    </row>
    <row r="6001" spans="8:16" x14ac:dyDescent="0.5">
      <c r="H6001"/>
      <c r="P6001"/>
    </row>
    <row r="6002" spans="8:16" x14ac:dyDescent="0.5">
      <c r="H6002"/>
      <c r="P6002"/>
    </row>
    <row r="6003" spans="8:16" x14ac:dyDescent="0.5">
      <c r="H6003"/>
      <c r="P6003"/>
    </row>
    <row r="6004" spans="8:16" x14ac:dyDescent="0.5">
      <c r="H6004"/>
      <c r="P6004"/>
    </row>
    <row r="6005" spans="8:16" x14ac:dyDescent="0.5">
      <c r="H6005"/>
      <c r="P6005"/>
    </row>
    <row r="6006" spans="8:16" x14ac:dyDescent="0.5">
      <c r="H6006"/>
      <c r="P6006"/>
    </row>
    <row r="6007" spans="8:16" x14ac:dyDescent="0.5">
      <c r="H6007"/>
      <c r="P6007"/>
    </row>
    <row r="6008" spans="8:16" x14ac:dyDescent="0.5">
      <c r="H6008"/>
      <c r="P6008"/>
    </row>
    <row r="6009" spans="8:16" x14ac:dyDescent="0.5">
      <c r="H6009"/>
      <c r="P6009"/>
    </row>
    <row r="6010" spans="8:16" x14ac:dyDescent="0.5">
      <c r="H6010"/>
      <c r="P6010"/>
    </row>
    <row r="6011" spans="8:16" x14ac:dyDescent="0.5">
      <c r="H6011"/>
      <c r="P6011"/>
    </row>
    <row r="6012" spans="8:16" x14ac:dyDescent="0.5">
      <c r="H6012"/>
      <c r="P6012"/>
    </row>
    <row r="6013" spans="8:16" x14ac:dyDescent="0.5">
      <c r="H6013"/>
      <c r="P6013"/>
    </row>
    <row r="6014" spans="8:16" x14ac:dyDescent="0.5">
      <c r="H6014"/>
      <c r="P6014"/>
    </row>
    <row r="6015" spans="8:16" x14ac:dyDescent="0.5">
      <c r="H6015"/>
      <c r="P6015"/>
    </row>
    <row r="6016" spans="8:16" x14ac:dyDescent="0.5">
      <c r="H6016"/>
      <c r="P6016"/>
    </row>
    <row r="6017" spans="8:16" x14ac:dyDescent="0.5">
      <c r="H6017"/>
      <c r="P6017"/>
    </row>
    <row r="6018" spans="8:16" x14ac:dyDescent="0.5">
      <c r="H6018"/>
      <c r="P6018"/>
    </row>
    <row r="6019" spans="8:16" x14ac:dyDescent="0.5">
      <c r="H6019"/>
      <c r="P6019"/>
    </row>
    <row r="6020" spans="8:16" x14ac:dyDescent="0.5">
      <c r="H6020"/>
      <c r="P6020"/>
    </row>
    <row r="6021" spans="8:16" x14ac:dyDescent="0.5">
      <c r="H6021"/>
      <c r="P6021"/>
    </row>
    <row r="6022" spans="8:16" x14ac:dyDescent="0.5">
      <c r="H6022"/>
      <c r="P6022"/>
    </row>
    <row r="6023" spans="8:16" x14ac:dyDescent="0.5">
      <c r="H6023"/>
      <c r="P6023"/>
    </row>
    <row r="6024" spans="8:16" x14ac:dyDescent="0.5">
      <c r="H6024"/>
      <c r="P6024"/>
    </row>
    <row r="6025" spans="8:16" x14ac:dyDescent="0.5">
      <c r="H6025"/>
      <c r="P6025"/>
    </row>
    <row r="6026" spans="8:16" x14ac:dyDescent="0.5">
      <c r="H6026"/>
      <c r="P6026"/>
    </row>
    <row r="6027" spans="8:16" x14ac:dyDescent="0.5">
      <c r="H6027"/>
      <c r="P6027"/>
    </row>
    <row r="6028" spans="8:16" x14ac:dyDescent="0.5">
      <c r="H6028"/>
      <c r="P6028"/>
    </row>
    <row r="6029" spans="8:16" x14ac:dyDescent="0.5">
      <c r="H6029"/>
      <c r="P6029"/>
    </row>
    <row r="6030" spans="8:16" x14ac:dyDescent="0.5">
      <c r="H6030"/>
      <c r="P6030"/>
    </row>
    <row r="6031" spans="8:16" x14ac:dyDescent="0.5">
      <c r="H6031"/>
      <c r="P6031"/>
    </row>
    <row r="6032" spans="8:16" x14ac:dyDescent="0.5">
      <c r="H6032"/>
      <c r="P6032"/>
    </row>
    <row r="6033" spans="8:16" x14ac:dyDescent="0.5">
      <c r="H6033"/>
      <c r="P6033"/>
    </row>
    <row r="6034" spans="8:16" x14ac:dyDescent="0.5">
      <c r="H6034"/>
      <c r="P6034"/>
    </row>
    <row r="6035" spans="8:16" x14ac:dyDescent="0.5">
      <c r="H6035"/>
      <c r="P6035"/>
    </row>
    <row r="6036" spans="8:16" x14ac:dyDescent="0.5">
      <c r="H6036"/>
      <c r="P6036"/>
    </row>
    <row r="6037" spans="8:16" x14ac:dyDescent="0.5">
      <c r="H6037"/>
      <c r="P6037"/>
    </row>
    <row r="6038" spans="8:16" x14ac:dyDescent="0.5">
      <c r="H6038"/>
      <c r="P6038"/>
    </row>
    <row r="6039" spans="8:16" x14ac:dyDescent="0.5">
      <c r="H6039"/>
      <c r="P6039"/>
    </row>
    <row r="6040" spans="8:16" x14ac:dyDescent="0.5">
      <c r="H6040"/>
      <c r="P6040"/>
    </row>
    <row r="6041" spans="8:16" x14ac:dyDescent="0.5">
      <c r="H6041"/>
      <c r="P6041"/>
    </row>
    <row r="6042" spans="8:16" x14ac:dyDescent="0.5">
      <c r="H6042"/>
      <c r="P6042"/>
    </row>
    <row r="6043" spans="8:16" x14ac:dyDescent="0.5">
      <c r="H6043"/>
      <c r="P6043"/>
    </row>
    <row r="6044" spans="8:16" x14ac:dyDescent="0.5">
      <c r="H6044"/>
      <c r="P6044"/>
    </row>
    <row r="6045" spans="8:16" x14ac:dyDescent="0.5">
      <c r="H6045"/>
      <c r="P6045"/>
    </row>
    <row r="6046" spans="8:16" x14ac:dyDescent="0.5">
      <c r="H6046"/>
      <c r="P6046"/>
    </row>
    <row r="6047" spans="8:16" x14ac:dyDescent="0.5">
      <c r="H6047"/>
      <c r="P6047"/>
    </row>
    <row r="6048" spans="8:16" x14ac:dyDescent="0.5">
      <c r="H6048"/>
      <c r="P6048"/>
    </row>
    <row r="6049" spans="8:16" x14ac:dyDescent="0.5">
      <c r="H6049"/>
      <c r="P6049"/>
    </row>
    <row r="6050" spans="8:16" x14ac:dyDescent="0.5">
      <c r="H6050"/>
      <c r="P6050"/>
    </row>
    <row r="6051" spans="8:16" x14ac:dyDescent="0.5">
      <c r="H6051"/>
      <c r="P6051"/>
    </row>
    <row r="6052" spans="8:16" x14ac:dyDescent="0.5">
      <c r="H6052"/>
      <c r="P6052"/>
    </row>
    <row r="6053" spans="8:16" x14ac:dyDescent="0.5">
      <c r="H6053"/>
      <c r="P6053"/>
    </row>
    <row r="6054" spans="8:16" x14ac:dyDescent="0.5">
      <c r="H6054"/>
      <c r="P6054"/>
    </row>
    <row r="6055" spans="8:16" x14ac:dyDescent="0.5">
      <c r="H6055"/>
      <c r="P6055"/>
    </row>
    <row r="6056" spans="8:16" x14ac:dyDescent="0.5">
      <c r="H6056"/>
      <c r="P6056"/>
    </row>
    <row r="6057" spans="8:16" x14ac:dyDescent="0.5">
      <c r="H6057"/>
      <c r="P6057"/>
    </row>
    <row r="6058" spans="8:16" x14ac:dyDescent="0.5">
      <c r="H6058"/>
      <c r="P6058"/>
    </row>
    <row r="6059" spans="8:16" x14ac:dyDescent="0.5">
      <c r="H6059"/>
      <c r="P6059"/>
    </row>
    <row r="6060" spans="8:16" x14ac:dyDescent="0.5">
      <c r="H6060"/>
      <c r="P6060"/>
    </row>
    <row r="6061" spans="8:16" x14ac:dyDescent="0.5">
      <c r="H6061"/>
      <c r="P6061"/>
    </row>
    <row r="6062" spans="8:16" x14ac:dyDescent="0.5">
      <c r="H6062"/>
      <c r="P6062"/>
    </row>
    <row r="6063" spans="8:16" x14ac:dyDescent="0.5">
      <c r="H6063"/>
      <c r="P6063"/>
    </row>
    <row r="6064" spans="8:16" x14ac:dyDescent="0.5">
      <c r="H6064"/>
      <c r="P6064"/>
    </row>
    <row r="6065" spans="8:16" x14ac:dyDescent="0.5">
      <c r="H6065"/>
      <c r="P6065"/>
    </row>
    <row r="6066" spans="8:16" x14ac:dyDescent="0.5">
      <c r="H6066"/>
      <c r="P6066"/>
    </row>
    <row r="6067" spans="8:16" x14ac:dyDescent="0.5">
      <c r="H6067"/>
      <c r="P6067"/>
    </row>
    <row r="6068" spans="8:16" x14ac:dyDescent="0.5">
      <c r="H6068"/>
      <c r="P6068"/>
    </row>
    <row r="6069" spans="8:16" x14ac:dyDescent="0.5">
      <c r="H6069"/>
      <c r="P6069"/>
    </row>
    <row r="6070" spans="8:16" x14ac:dyDescent="0.5">
      <c r="H6070"/>
      <c r="P6070"/>
    </row>
    <row r="6071" spans="8:16" x14ac:dyDescent="0.5">
      <c r="H6071"/>
      <c r="P6071"/>
    </row>
    <row r="6072" spans="8:16" x14ac:dyDescent="0.5">
      <c r="H6072"/>
      <c r="P6072"/>
    </row>
    <row r="6073" spans="8:16" x14ac:dyDescent="0.5">
      <c r="H6073"/>
      <c r="P6073"/>
    </row>
    <row r="6074" spans="8:16" x14ac:dyDescent="0.5">
      <c r="H6074"/>
      <c r="P6074"/>
    </row>
    <row r="6075" spans="8:16" x14ac:dyDescent="0.5">
      <c r="H6075"/>
      <c r="P6075"/>
    </row>
    <row r="6076" spans="8:16" x14ac:dyDescent="0.5">
      <c r="H6076"/>
      <c r="P6076"/>
    </row>
    <row r="6077" spans="8:16" x14ac:dyDescent="0.5">
      <c r="H6077"/>
      <c r="P6077"/>
    </row>
    <row r="6078" spans="8:16" x14ac:dyDescent="0.5">
      <c r="H6078"/>
      <c r="P6078"/>
    </row>
    <row r="6079" spans="8:16" x14ac:dyDescent="0.5">
      <c r="H6079"/>
      <c r="P6079"/>
    </row>
    <row r="6080" spans="8:16" x14ac:dyDescent="0.5">
      <c r="H6080"/>
      <c r="P6080"/>
    </row>
    <row r="6081" spans="8:16" x14ac:dyDescent="0.5">
      <c r="H6081"/>
      <c r="P6081"/>
    </row>
    <row r="6082" spans="8:16" x14ac:dyDescent="0.5">
      <c r="H6082"/>
      <c r="P6082"/>
    </row>
    <row r="6083" spans="8:16" x14ac:dyDescent="0.5">
      <c r="H6083"/>
      <c r="P6083"/>
    </row>
    <row r="6084" spans="8:16" x14ac:dyDescent="0.5">
      <c r="H6084"/>
      <c r="P6084"/>
    </row>
    <row r="6085" spans="8:16" x14ac:dyDescent="0.5">
      <c r="H6085"/>
      <c r="P6085"/>
    </row>
    <row r="6086" spans="8:16" x14ac:dyDescent="0.5">
      <c r="H6086"/>
      <c r="P6086"/>
    </row>
    <row r="6087" spans="8:16" x14ac:dyDescent="0.5">
      <c r="H6087"/>
      <c r="P6087"/>
    </row>
    <row r="6088" spans="8:16" x14ac:dyDescent="0.5">
      <c r="H6088"/>
      <c r="P6088"/>
    </row>
    <row r="6089" spans="8:16" x14ac:dyDescent="0.5">
      <c r="H6089"/>
      <c r="P6089"/>
    </row>
    <row r="6090" spans="8:16" x14ac:dyDescent="0.5">
      <c r="H6090"/>
      <c r="P6090"/>
    </row>
    <row r="6091" spans="8:16" x14ac:dyDescent="0.5">
      <c r="H6091"/>
      <c r="P6091"/>
    </row>
    <row r="6092" spans="8:16" x14ac:dyDescent="0.5">
      <c r="H6092"/>
      <c r="P6092"/>
    </row>
    <row r="6093" spans="8:16" x14ac:dyDescent="0.5">
      <c r="H6093"/>
      <c r="P6093"/>
    </row>
    <row r="6094" spans="8:16" x14ac:dyDescent="0.5">
      <c r="H6094"/>
      <c r="P6094"/>
    </row>
    <row r="6095" spans="8:16" x14ac:dyDescent="0.5">
      <c r="H6095"/>
      <c r="P6095"/>
    </row>
    <row r="6096" spans="8:16" x14ac:dyDescent="0.5">
      <c r="H6096"/>
      <c r="P6096"/>
    </row>
    <row r="6097" spans="8:16" x14ac:dyDescent="0.5">
      <c r="H6097"/>
      <c r="P6097"/>
    </row>
    <row r="6098" spans="8:16" x14ac:dyDescent="0.5">
      <c r="H6098"/>
      <c r="P6098"/>
    </row>
    <row r="6099" spans="8:16" x14ac:dyDescent="0.5">
      <c r="H6099"/>
      <c r="P6099"/>
    </row>
    <row r="6100" spans="8:16" x14ac:dyDescent="0.5">
      <c r="H6100"/>
      <c r="P6100"/>
    </row>
    <row r="6101" spans="8:16" x14ac:dyDescent="0.5">
      <c r="H6101"/>
      <c r="P6101"/>
    </row>
    <row r="6102" spans="8:16" x14ac:dyDescent="0.5">
      <c r="H6102"/>
      <c r="P6102"/>
    </row>
    <row r="6103" spans="8:16" x14ac:dyDescent="0.5">
      <c r="H6103"/>
      <c r="P6103"/>
    </row>
    <row r="6104" spans="8:16" x14ac:dyDescent="0.5">
      <c r="H6104"/>
      <c r="P6104"/>
    </row>
    <row r="6105" spans="8:16" x14ac:dyDescent="0.5">
      <c r="H6105"/>
      <c r="P6105"/>
    </row>
    <row r="6106" spans="8:16" x14ac:dyDescent="0.5">
      <c r="H6106"/>
      <c r="P6106"/>
    </row>
    <row r="6107" spans="8:16" x14ac:dyDescent="0.5">
      <c r="H6107"/>
      <c r="P6107"/>
    </row>
    <row r="6108" spans="8:16" x14ac:dyDescent="0.5">
      <c r="H6108"/>
      <c r="P6108"/>
    </row>
    <row r="6109" spans="8:16" x14ac:dyDescent="0.5">
      <c r="H6109"/>
      <c r="P6109"/>
    </row>
    <row r="6110" spans="8:16" x14ac:dyDescent="0.5">
      <c r="H6110"/>
      <c r="P6110"/>
    </row>
    <row r="6111" spans="8:16" x14ac:dyDescent="0.5">
      <c r="H6111"/>
      <c r="P6111"/>
    </row>
    <row r="6112" spans="8:16" x14ac:dyDescent="0.5">
      <c r="H6112"/>
      <c r="P6112"/>
    </row>
    <row r="6113" spans="8:16" x14ac:dyDescent="0.5">
      <c r="H6113"/>
      <c r="P6113"/>
    </row>
    <row r="6114" spans="8:16" x14ac:dyDescent="0.5">
      <c r="H6114"/>
      <c r="P6114"/>
    </row>
    <row r="6115" spans="8:16" x14ac:dyDescent="0.5">
      <c r="H6115"/>
      <c r="P6115"/>
    </row>
    <row r="6116" spans="8:16" x14ac:dyDescent="0.5">
      <c r="H6116"/>
      <c r="P6116"/>
    </row>
    <row r="6117" spans="8:16" x14ac:dyDescent="0.5">
      <c r="H6117"/>
      <c r="P6117"/>
    </row>
    <row r="6118" spans="8:16" x14ac:dyDescent="0.5">
      <c r="H6118"/>
      <c r="P6118"/>
    </row>
    <row r="6119" spans="8:16" x14ac:dyDescent="0.5">
      <c r="H6119"/>
      <c r="P6119"/>
    </row>
    <row r="6120" spans="8:16" x14ac:dyDescent="0.5">
      <c r="H6120"/>
      <c r="P6120"/>
    </row>
    <row r="6121" spans="8:16" x14ac:dyDescent="0.5">
      <c r="H6121"/>
      <c r="P6121"/>
    </row>
    <row r="6122" spans="8:16" x14ac:dyDescent="0.5">
      <c r="H6122"/>
      <c r="P6122"/>
    </row>
    <row r="6123" spans="8:16" x14ac:dyDescent="0.5">
      <c r="H6123"/>
      <c r="P6123"/>
    </row>
    <row r="6124" spans="8:16" x14ac:dyDescent="0.5">
      <c r="H6124"/>
      <c r="P6124"/>
    </row>
    <row r="6125" spans="8:16" x14ac:dyDescent="0.5">
      <c r="H6125"/>
      <c r="P6125"/>
    </row>
    <row r="6126" spans="8:16" x14ac:dyDescent="0.5">
      <c r="H6126"/>
      <c r="P6126"/>
    </row>
    <row r="6127" spans="8:16" x14ac:dyDescent="0.5">
      <c r="H6127"/>
      <c r="P6127"/>
    </row>
    <row r="6128" spans="8:16" x14ac:dyDescent="0.5">
      <c r="H6128"/>
      <c r="P6128"/>
    </row>
    <row r="6129" spans="8:16" x14ac:dyDescent="0.5">
      <c r="H6129"/>
      <c r="P6129"/>
    </row>
    <row r="6130" spans="8:16" x14ac:dyDescent="0.5">
      <c r="H6130"/>
      <c r="P6130"/>
    </row>
    <row r="6131" spans="8:16" x14ac:dyDescent="0.5">
      <c r="H6131"/>
      <c r="P6131"/>
    </row>
    <row r="6132" spans="8:16" x14ac:dyDescent="0.5">
      <c r="H6132"/>
      <c r="P6132"/>
    </row>
    <row r="6133" spans="8:16" x14ac:dyDescent="0.5">
      <c r="H6133"/>
      <c r="P6133"/>
    </row>
    <row r="6134" spans="8:16" x14ac:dyDescent="0.5">
      <c r="H6134"/>
      <c r="P6134"/>
    </row>
    <row r="6135" spans="8:16" x14ac:dyDescent="0.5">
      <c r="H6135"/>
      <c r="P6135"/>
    </row>
    <row r="6136" spans="8:16" x14ac:dyDescent="0.5">
      <c r="H6136"/>
      <c r="P6136"/>
    </row>
    <row r="6137" spans="8:16" x14ac:dyDescent="0.5">
      <c r="H6137"/>
      <c r="P6137"/>
    </row>
    <row r="6138" spans="8:16" x14ac:dyDescent="0.5">
      <c r="H6138"/>
      <c r="P6138"/>
    </row>
    <row r="6139" spans="8:16" x14ac:dyDescent="0.5">
      <c r="H6139"/>
      <c r="P6139"/>
    </row>
    <row r="6140" spans="8:16" x14ac:dyDescent="0.5">
      <c r="H6140"/>
      <c r="P6140"/>
    </row>
    <row r="6141" spans="8:16" x14ac:dyDescent="0.5">
      <c r="H6141"/>
      <c r="P6141"/>
    </row>
    <row r="6142" spans="8:16" x14ac:dyDescent="0.5">
      <c r="H6142"/>
      <c r="P6142"/>
    </row>
    <row r="6143" spans="8:16" x14ac:dyDescent="0.5">
      <c r="H6143"/>
      <c r="P6143"/>
    </row>
    <row r="6144" spans="8:16" x14ac:dyDescent="0.5">
      <c r="H6144"/>
      <c r="P6144"/>
    </row>
    <row r="6145" spans="8:16" x14ac:dyDescent="0.5">
      <c r="H6145"/>
      <c r="P6145"/>
    </row>
    <row r="6146" spans="8:16" x14ac:dyDescent="0.5">
      <c r="H6146"/>
      <c r="P6146"/>
    </row>
    <row r="6147" spans="8:16" x14ac:dyDescent="0.5">
      <c r="H6147"/>
      <c r="P6147"/>
    </row>
    <row r="6148" spans="8:16" x14ac:dyDescent="0.5">
      <c r="H6148"/>
      <c r="P6148"/>
    </row>
    <row r="6149" spans="8:16" x14ac:dyDescent="0.5">
      <c r="H6149"/>
      <c r="P6149"/>
    </row>
    <row r="6150" spans="8:16" x14ac:dyDescent="0.5">
      <c r="H6150"/>
      <c r="P6150"/>
    </row>
    <row r="6151" spans="8:16" x14ac:dyDescent="0.5">
      <c r="H6151"/>
      <c r="P6151"/>
    </row>
    <row r="6152" spans="8:16" x14ac:dyDescent="0.5">
      <c r="H6152"/>
      <c r="P6152"/>
    </row>
    <row r="6153" spans="8:16" x14ac:dyDescent="0.5">
      <c r="H6153"/>
      <c r="P6153"/>
    </row>
    <row r="6154" spans="8:16" x14ac:dyDescent="0.5">
      <c r="H6154"/>
      <c r="P6154"/>
    </row>
    <row r="6155" spans="8:16" x14ac:dyDescent="0.5">
      <c r="H6155"/>
      <c r="P6155"/>
    </row>
    <row r="6156" spans="8:16" x14ac:dyDescent="0.5">
      <c r="H6156"/>
      <c r="P6156"/>
    </row>
    <row r="6157" spans="8:16" x14ac:dyDescent="0.5">
      <c r="H6157"/>
      <c r="P6157"/>
    </row>
    <row r="6158" spans="8:16" x14ac:dyDescent="0.5">
      <c r="H6158"/>
      <c r="P6158"/>
    </row>
    <row r="6159" spans="8:16" x14ac:dyDescent="0.5">
      <c r="H6159"/>
      <c r="P6159"/>
    </row>
    <row r="6160" spans="8:16" x14ac:dyDescent="0.5">
      <c r="H6160"/>
      <c r="P6160"/>
    </row>
    <row r="6161" spans="8:16" x14ac:dyDescent="0.5">
      <c r="H6161"/>
      <c r="P6161"/>
    </row>
    <row r="6162" spans="8:16" x14ac:dyDescent="0.5">
      <c r="H6162"/>
      <c r="P6162"/>
    </row>
    <row r="6163" spans="8:16" x14ac:dyDescent="0.5">
      <c r="H6163"/>
      <c r="P6163"/>
    </row>
    <row r="6164" spans="8:16" x14ac:dyDescent="0.5">
      <c r="H6164"/>
      <c r="P6164"/>
    </row>
    <row r="6165" spans="8:16" x14ac:dyDescent="0.5">
      <c r="H6165"/>
      <c r="P6165"/>
    </row>
    <row r="6166" spans="8:16" x14ac:dyDescent="0.5">
      <c r="H6166"/>
      <c r="P6166"/>
    </row>
    <row r="6167" spans="8:16" x14ac:dyDescent="0.5">
      <c r="H6167"/>
      <c r="P6167"/>
    </row>
    <row r="6168" spans="8:16" x14ac:dyDescent="0.5">
      <c r="H6168"/>
      <c r="P6168"/>
    </row>
    <row r="6169" spans="8:16" x14ac:dyDescent="0.5">
      <c r="H6169"/>
      <c r="P6169"/>
    </row>
    <row r="6170" spans="8:16" x14ac:dyDescent="0.5">
      <c r="H6170"/>
      <c r="P6170"/>
    </row>
    <row r="6171" spans="8:16" x14ac:dyDescent="0.5">
      <c r="H6171"/>
      <c r="P6171"/>
    </row>
    <row r="6172" spans="8:16" x14ac:dyDescent="0.5">
      <c r="H6172"/>
      <c r="P6172"/>
    </row>
    <row r="6173" spans="8:16" x14ac:dyDescent="0.5">
      <c r="H6173"/>
      <c r="P6173"/>
    </row>
    <row r="6174" spans="8:16" x14ac:dyDescent="0.5">
      <c r="H6174"/>
      <c r="P6174"/>
    </row>
    <row r="6175" spans="8:16" x14ac:dyDescent="0.5">
      <c r="H6175"/>
      <c r="P6175"/>
    </row>
    <row r="6176" spans="8:16" x14ac:dyDescent="0.5">
      <c r="H6176"/>
      <c r="P6176"/>
    </row>
    <row r="6177" spans="8:16" x14ac:dyDescent="0.5">
      <c r="H6177"/>
      <c r="P6177"/>
    </row>
    <row r="6178" spans="8:16" x14ac:dyDescent="0.5">
      <c r="H6178"/>
      <c r="P6178"/>
    </row>
    <row r="6179" spans="8:16" x14ac:dyDescent="0.5">
      <c r="H6179"/>
      <c r="P6179"/>
    </row>
    <row r="6180" spans="8:16" x14ac:dyDescent="0.5">
      <c r="H6180"/>
      <c r="P6180"/>
    </row>
    <row r="6181" spans="8:16" x14ac:dyDescent="0.5">
      <c r="H6181"/>
      <c r="P6181"/>
    </row>
    <row r="6182" spans="8:16" x14ac:dyDescent="0.5">
      <c r="H6182"/>
      <c r="P6182"/>
    </row>
    <row r="6183" spans="8:16" x14ac:dyDescent="0.5">
      <c r="H6183"/>
      <c r="P6183"/>
    </row>
    <row r="6184" spans="8:16" x14ac:dyDescent="0.5">
      <c r="H6184"/>
      <c r="P6184"/>
    </row>
    <row r="6185" spans="8:16" x14ac:dyDescent="0.5">
      <c r="H6185"/>
      <c r="P6185"/>
    </row>
    <row r="6186" spans="8:16" x14ac:dyDescent="0.5">
      <c r="H6186"/>
      <c r="P6186"/>
    </row>
    <row r="6187" spans="8:16" x14ac:dyDescent="0.5">
      <c r="H6187"/>
      <c r="P6187"/>
    </row>
    <row r="6188" spans="8:16" x14ac:dyDescent="0.5">
      <c r="H6188"/>
      <c r="P6188"/>
    </row>
    <row r="6189" spans="8:16" x14ac:dyDescent="0.5">
      <c r="H6189"/>
      <c r="P6189"/>
    </row>
    <row r="6190" spans="8:16" x14ac:dyDescent="0.5">
      <c r="H6190"/>
      <c r="P6190"/>
    </row>
    <row r="6191" spans="8:16" x14ac:dyDescent="0.5">
      <c r="H6191"/>
      <c r="P6191"/>
    </row>
    <row r="6192" spans="8:16" x14ac:dyDescent="0.5">
      <c r="H6192"/>
      <c r="P6192"/>
    </row>
    <row r="6193" spans="8:16" x14ac:dyDescent="0.5">
      <c r="H6193"/>
      <c r="P6193"/>
    </row>
    <row r="6194" spans="8:16" x14ac:dyDescent="0.5">
      <c r="H6194"/>
      <c r="P6194"/>
    </row>
    <row r="6195" spans="8:16" x14ac:dyDescent="0.5">
      <c r="H6195"/>
      <c r="P6195"/>
    </row>
    <row r="6196" spans="8:16" x14ac:dyDescent="0.5">
      <c r="H6196"/>
      <c r="P6196"/>
    </row>
    <row r="6197" spans="8:16" x14ac:dyDescent="0.5">
      <c r="H6197"/>
      <c r="P6197"/>
    </row>
    <row r="6198" spans="8:16" x14ac:dyDescent="0.5">
      <c r="H6198"/>
      <c r="P6198"/>
    </row>
    <row r="6199" spans="8:16" x14ac:dyDescent="0.5">
      <c r="H6199"/>
      <c r="P6199"/>
    </row>
    <row r="6200" spans="8:16" x14ac:dyDescent="0.5">
      <c r="H6200"/>
      <c r="P6200"/>
    </row>
    <row r="6201" spans="8:16" x14ac:dyDescent="0.5">
      <c r="H6201"/>
      <c r="P6201"/>
    </row>
    <row r="6202" spans="8:16" x14ac:dyDescent="0.5">
      <c r="H6202"/>
      <c r="P6202"/>
    </row>
    <row r="6203" spans="8:16" x14ac:dyDescent="0.5">
      <c r="H6203"/>
      <c r="P6203"/>
    </row>
    <row r="6204" spans="8:16" x14ac:dyDescent="0.5">
      <c r="H6204"/>
      <c r="P6204"/>
    </row>
    <row r="6205" spans="8:16" x14ac:dyDescent="0.5">
      <c r="H6205"/>
      <c r="P6205"/>
    </row>
    <row r="6206" spans="8:16" x14ac:dyDescent="0.5">
      <c r="H6206"/>
      <c r="P6206"/>
    </row>
    <row r="6207" spans="8:16" x14ac:dyDescent="0.5">
      <c r="H6207"/>
      <c r="P6207"/>
    </row>
    <row r="6208" spans="8:16" x14ac:dyDescent="0.5">
      <c r="H6208"/>
      <c r="P6208"/>
    </row>
    <row r="6209" spans="8:16" x14ac:dyDescent="0.5">
      <c r="H6209"/>
      <c r="P6209"/>
    </row>
    <row r="6210" spans="8:16" x14ac:dyDescent="0.5">
      <c r="H6210"/>
      <c r="P6210"/>
    </row>
    <row r="6211" spans="8:16" x14ac:dyDescent="0.5">
      <c r="H6211"/>
      <c r="P6211"/>
    </row>
    <row r="6212" spans="8:16" x14ac:dyDescent="0.5">
      <c r="H6212"/>
      <c r="P6212"/>
    </row>
    <row r="6213" spans="8:16" x14ac:dyDescent="0.5">
      <c r="H6213"/>
      <c r="P6213"/>
    </row>
    <row r="6214" spans="8:16" x14ac:dyDescent="0.5">
      <c r="H6214"/>
      <c r="P6214"/>
    </row>
    <row r="6215" spans="8:16" x14ac:dyDescent="0.5">
      <c r="H6215"/>
      <c r="P6215"/>
    </row>
    <row r="6216" spans="8:16" x14ac:dyDescent="0.5">
      <c r="H6216"/>
      <c r="P6216"/>
    </row>
    <row r="6217" spans="8:16" x14ac:dyDescent="0.5">
      <c r="H6217"/>
      <c r="P6217"/>
    </row>
    <row r="6218" spans="8:16" x14ac:dyDescent="0.5">
      <c r="H6218"/>
      <c r="P6218"/>
    </row>
    <row r="6219" spans="8:16" x14ac:dyDescent="0.5">
      <c r="H6219"/>
      <c r="P6219"/>
    </row>
    <row r="6220" spans="8:16" x14ac:dyDescent="0.5">
      <c r="H6220"/>
      <c r="P6220"/>
    </row>
    <row r="6221" spans="8:16" x14ac:dyDescent="0.5">
      <c r="H6221"/>
      <c r="P6221"/>
    </row>
    <row r="6222" spans="8:16" x14ac:dyDescent="0.5">
      <c r="H6222"/>
      <c r="P6222"/>
    </row>
    <row r="6223" spans="8:16" x14ac:dyDescent="0.5">
      <c r="H6223"/>
      <c r="P6223"/>
    </row>
    <row r="6224" spans="8:16" x14ac:dyDescent="0.5">
      <c r="H6224"/>
      <c r="P6224"/>
    </row>
    <row r="6225" spans="8:16" x14ac:dyDescent="0.5">
      <c r="H6225"/>
      <c r="P6225"/>
    </row>
    <row r="6226" spans="8:16" x14ac:dyDescent="0.5">
      <c r="H6226"/>
      <c r="P6226"/>
    </row>
    <row r="6227" spans="8:16" x14ac:dyDescent="0.5">
      <c r="H6227"/>
      <c r="P6227"/>
    </row>
    <row r="6228" spans="8:16" x14ac:dyDescent="0.5">
      <c r="H6228"/>
      <c r="P6228"/>
    </row>
    <row r="6229" spans="8:16" x14ac:dyDescent="0.5">
      <c r="H6229"/>
      <c r="P6229"/>
    </row>
    <row r="6230" spans="8:16" x14ac:dyDescent="0.5">
      <c r="H6230"/>
      <c r="P6230"/>
    </row>
    <row r="6231" spans="8:16" x14ac:dyDescent="0.5">
      <c r="H6231"/>
      <c r="P6231"/>
    </row>
    <row r="6232" spans="8:16" x14ac:dyDescent="0.5">
      <c r="H6232"/>
      <c r="P6232"/>
    </row>
    <row r="6233" spans="8:16" x14ac:dyDescent="0.5">
      <c r="H6233"/>
      <c r="P6233"/>
    </row>
    <row r="6234" spans="8:16" x14ac:dyDescent="0.5">
      <c r="H6234"/>
      <c r="P6234"/>
    </row>
    <row r="6235" spans="8:16" x14ac:dyDescent="0.5">
      <c r="H6235"/>
      <c r="P6235"/>
    </row>
    <row r="6236" spans="8:16" x14ac:dyDescent="0.5">
      <c r="H6236"/>
      <c r="P6236"/>
    </row>
    <row r="6237" spans="8:16" x14ac:dyDescent="0.5">
      <c r="H6237"/>
      <c r="P6237"/>
    </row>
    <row r="6238" spans="8:16" x14ac:dyDescent="0.5">
      <c r="H6238"/>
      <c r="P6238"/>
    </row>
    <row r="6239" spans="8:16" x14ac:dyDescent="0.5">
      <c r="H6239"/>
      <c r="P6239"/>
    </row>
    <row r="6240" spans="8:16" x14ac:dyDescent="0.5">
      <c r="H6240"/>
      <c r="P6240"/>
    </row>
    <row r="6241" spans="8:16" x14ac:dyDescent="0.5">
      <c r="H6241"/>
      <c r="P6241"/>
    </row>
    <row r="6242" spans="8:16" x14ac:dyDescent="0.5">
      <c r="H6242"/>
      <c r="P6242"/>
    </row>
    <row r="6243" spans="8:16" x14ac:dyDescent="0.5">
      <c r="H6243"/>
      <c r="P6243"/>
    </row>
    <row r="6244" spans="8:16" x14ac:dyDescent="0.5">
      <c r="H6244"/>
      <c r="P6244"/>
    </row>
    <row r="6245" spans="8:16" x14ac:dyDescent="0.5">
      <c r="H6245"/>
      <c r="P6245"/>
    </row>
    <row r="6246" spans="8:16" x14ac:dyDescent="0.5">
      <c r="H6246"/>
      <c r="P6246"/>
    </row>
    <row r="6247" spans="8:16" x14ac:dyDescent="0.5">
      <c r="H6247"/>
      <c r="P6247"/>
    </row>
    <row r="6248" spans="8:16" x14ac:dyDescent="0.5">
      <c r="H6248"/>
      <c r="P6248"/>
    </row>
    <row r="6249" spans="8:16" x14ac:dyDescent="0.5">
      <c r="H6249"/>
      <c r="P6249"/>
    </row>
    <row r="6250" spans="8:16" x14ac:dyDescent="0.5">
      <c r="H6250"/>
      <c r="P6250"/>
    </row>
    <row r="6251" spans="8:16" x14ac:dyDescent="0.5">
      <c r="H6251"/>
      <c r="P6251"/>
    </row>
    <row r="6252" spans="8:16" x14ac:dyDescent="0.5">
      <c r="H6252"/>
      <c r="P6252"/>
    </row>
    <row r="6253" spans="8:16" x14ac:dyDescent="0.5">
      <c r="H6253"/>
      <c r="P6253"/>
    </row>
    <row r="6254" spans="8:16" x14ac:dyDescent="0.5">
      <c r="H6254"/>
      <c r="P6254"/>
    </row>
    <row r="6255" spans="8:16" x14ac:dyDescent="0.5">
      <c r="H6255"/>
      <c r="P6255"/>
    </row>
    <row r="6256" spans="8:16" x14ac:dyDescent="0.5">
      <c r="H6256"/>
      <c r="P6256"/>
    </row>
    <row r="6257" spans="8:16" x14ac:dyDescent="0.5">
      <c r="H6257"/>
      <c r="P6257"/>
    </row>
    <row r="6258" spans="8:16" x14ac:dyDescent="0.5">
      <c r="H6258"/>
      <c r="P6258"/>
    </row>
    <row r="6259" spans="8:16" x14ac:dyDescent="0.5">
      <c r="H6259"/>
      <c r="P6259"/>
    </row>
    <row r="6260" spans="8:16" x14ac:dyDescent="0.5">
      <c r="H6260"/>
      <c r="P6260"/>
    </row>
    <row r="6261" spans="8:16" x14ac:dyDescent="0.5">
      <c r="H6261"/>
      <c r="P6261"/>
    </row>
    <row r="6262" spans="8:16" x14ac:dyDescent="0.5">
      <c r="H6262"/>
      <c r="P6262"/>
    </row>
    <row r="6263" spans="8:16" x14ac:dyDescent="0.5">
      <c r="H6263"/>
      <c r="P6263"/>
    </row>
    <row r="6264" spans="8:16" x14ac:dyDescent="0.5">
      <c r="H6264"/>
      <c r="P6264"/>
    </row>
    <row r="6265" spans="8:16" x14ac:dyDescent="0.5">
      <c r="H6265"/>
      <c r="P6265"/>
    </row>
    <row r="6266" spans="8:16" x14ac:dyDescent="0.5">
      <c r="H6266"/>
      <c r="P6266"/>
    </row>
    <row r="6267" spans="8:16" x14ac:dyDescent="0.5">
      <c r="H6267"/>
      <c r="P6267"/>
    </row>
    <row r="6268" spans="8:16" x14ac:dyDescent="0.5">
      <c r="H6268"/>
      <c r="P6268"/>
    </row>
    <row r="6269" spans="8:16" x14ac:dyDescent="0.5">
      <c r="H6269"/>
      <c r="P6269"/>
    </row>
    <row r="6270" spans="8:16" x14ac:dyDescent="0.5">
      <c r="H6270"/>
      <c r="P6270"/>
    </row>
    <row r="6271" spans="8:16" x14ac:dyDescent="0.5">
      <c r="H6271"/>
      <c r="P6271"/>
    </row>
    <row r="6272" spans="8:16" x14ac:dyDescent="0.5">
      <c r="H6272"/>
      <c r="P6272"/>
    </row>
    <row r="6273" spans="8:16" x14ac:dyDescent="0.5">
      <c r="H6273"/>
      <c r="P6273"/>
    </row>
    <row r="6274" spans="8:16" x14ac:dyDescent="0.5">
      <c r="H6274"/>
      <c r="P6274"/>
    </row>
    <row r="6275" spans="8:16" x14ac:dyDescent="0.5">
      <c r="H6275"/>
      <c r="P6275"/>
    </row>
    <row r="6276" spans="8:16" x14ac:dyDescent="0.5">
      <c r="H6276"/>
      <c r="P6276"/>
    </row>
    <row r="6277" spans="8:16" x14ac:dyDescent="0.5">
      <c r="H6277"/>
      <c r="P6277"/>
    </row>
    <row r="6278" spans="8:16" x14ac:dyDescent="0.5">
      <c r="H6278"/>
      <c r="P6278"/>
    </row>
    <row r="6279" spans="8:16" x14ac:dyDescent="0.5">
      <c r="H6279"/>
      <c r="P6279"/>
    </row>
    <row r="6280" spans="8:16" x14ac:dyDescent="0.5">
      <c r="H6280"/>
      <c r="P6280"/>
    </row>
    <row r="6281" spans="8:16" x14ac:dyDescent="0.5">
      <c r="H6281"/>
      <c r="P6281"/>
    </row>
    <row r="6282" spans="8:16" x14ac:dyDescent="0.5">
      <c r="H6282"/>
      <c r="P6282"/>
    </row>
    <row r="6283" spans="8:16" x14ac:dyDescent="0.5">
      <c r="H6283"/>
      <c r="P6283"/>
    </row>
    <row r="6284" spans="8:16" x14ac:dyDescent="0.5">
      <c r="H6284"/>
      <c r="P6284"/>
    </row>
    <row r="6285" spans="8:16" x14ac:dyDescent="0.5">
      <c r="H6285"/>
      <c r="P6285"/>
    </row>
    <row r="6286" spans="8:16" x14ac:dyDescent="0.5">
      <c r="H6286"/>
      <c r="P6286"/>
    </row>
    <row r="6287" spans="8:16" x14ac:dyDescent="0.5">
      <c r="H6287"/>
      <c r="P6287"/>
    </row>
    <row r="6288" spans="8:16" x14ac:dyDescent="0.5">
      <c r="H6288"/>
      <c r="P6288"/>
    </row>
    <row r="6289" spans="8:16" x14ac:dyDescent="0.5">
      <c r="H6289"/>
      <c r="P6289"/>
    </row>
    <row r="6290" spans="8:16" x14ac:dyDescent="0.5">
      <c r="H6290"/>
      <c r="P6290"/>
    </row>
    <row r="6291" spans="8:16" x14ac:dyDescent="0.5">
      <c r="H6291"/>
      <c r="P6291"/>
    </row>
    <row r="6292" spans="8:16" x14ac:dyDescent="0.5">
      <c r="H6292"/>
      <c r="P6292"/>
    </row>
    <row r="6293" spans="8:16" x14ac:dyDescent="0.5">
      <c r="H6293"/>
      <c r="P6293"/>
    </row>
    <row r="6294" spans="8:16" x14ac:dyDescent="0.5">
      <c r="H6294"/>
      <c r="P6294"/>
    </row>
    <row r="6295" spans="8:16" x14ac:dyDescent="0.5">
      <c r="H6295"/>
      <c r="P6295"/>
    </row>
    <row r="6296" spans="8:16" x14ac:dyDescent="0.5">
      <c r="H6296"/>
      <c r="P6296"/>
    </row>
    <row r="6297" spans="8:16" x14ac:dyDescent="0.5">
      <c r="H6297"/>
      <c r="P6297"/>
    </row>
    <row r="6298" spans="8:16" x14ac:dyDescent="0.5">
      <c r="H6298"/>
      <c r="P6298"/>
    </row>
    <row r="6299" spans="8:16" x14ac:dyDescent="0.5">
      <c r="H6299"/>
      <c r="P6299"/>
    </row>
    <row r="6300" spans="8:16" x14ac:dyDescent="0.5">
      <c r="H6300"/>
      <c r="P6300"/>
    </row>
    <row r="6301" spans="8:16" x14ac:dyDescent="0.5">
      <c r="H6301"/>
      <c r="P6301"/>
    </row>
    <row r="6302" spans="8:16" x14ac:dyDescent="0.5">
      <c r="H6302"/>
      <c r="P6302"/>
    </row>
    <row r="6303" spans="8:16" x14ac:dyDescent="0.5">
      <c r="H6303"/>
      <c r="P6303"/>
    </row>
    <row r="6304" spans="8:16" x14ac:dyDescent="0.5">
      <c r="H6304"/>
      <c r="P6304"/>
    </row>
    <row r="6305" spans="8:16" x14ac:dyDescent="0.5">
      <c r="H6305"/>
      <c r="P6305"/>
    </row>
    <row r="6306" spans="8:16" x14ac:dyDescent="0.5">
      <c r="H6306"/>
      <c r="P6306"/>
    </row>
    <row r="6307" spans="8:16" x14ac:dyDescent="0.5">
      <c r="H6307"/>
      <c r="P6307"/>
    </row>
    <row r="6308" spans="8:16" x14ac:dyDescent="0.5">
      <c r="H6308"/>
      <c r="P6308"/>
    </row>
    <row r="6309" spans="8:16" x14ac:dyDescent="0.5">
      <c r="H6309"/>
      <c r="P6309"/>
    </row>
    <row r="6310" spans="8:16" x14ac:dyDescent="0.5">
      <c r="H6310"/>
      <c r="P6310"/>
    </row>
    <row r="6311" spans="8:16" x14ac:dyDescent="0.5">
      <c r="H6311"/>
      <c r="P6311"/>
    </row>
    <row r="6312" spans="8:16" x14ac:dyDescent="0.5">
      <c r="H6312"/>
      <c r="P6312"/>
    </row>
    <row r="6313" spans="8:16" x14ac:dyDescent="0.5">
      <c r="H6313"/>
      <c r="P6313"/>
    </row>
    <row r="6314" spans="8:16" x14ac:dyDescent="0.5">
      <c r="H6314"/>
      <c r="P6314"/>
    </row>
    <row r="6315" spans="8:16" x14ac:dyDescent="0.5">
      <c r="H6315"/>
      <c r="P6315"/>
    </row>
    <row r="6316" spans="8:16" x14ac:dyDescent="0.5">
      <c r="H6316"/>
      <c r="P6316"/>
    </row>
    <row r="6317" spans="8:16" x14ac:dyDescent="0.5">
      <c r="H6317"/>
      <c r="P6317"/>
    </row>
    <row r="6318" spans="8:16" x14ac:dyDescent="0.5">
      <c r="H6318"/>
      <c r="P6318"/>
    </row>
    <row r="6319" spans="8:16" x14ac:dyDescent="0.5">
      <c r="H6319"/>
      <c r="P6319"/>
    </row>
    <row r="6320" spans="8:16" x14ac:dyDescent="0.5">
      <c r="H6320"/>
      <c r="P6320"/>
    </row>
    <row r="6321" spans="8:16" x14ac:dyDescent="0.5">
      <c r="H6321"/>
      <c r="P6321"/>
    </row>
    <row r="6322" spans="8:16" x14ac:dyDescent="0.5">
      <c r="H6322"/>
      <c r="P6322"/>
    </row>
    <row r="6323" spans="8:16" x14ac:dyDescent="0.5">
      <c r="H6323"/>
      <c r="P6323"/>
    </row>
    <row r="6324" spans="8:16" x14ac:dyDescent="0.5">
      <c r="H6324"/>
      <c r="P6324"/>
    </row>
    <row r="6325" spans="8:16" x14ac:dyDescent="0.5">
      <c r="H6325"/>
      <c r="P6325"/>
    </row>
    <row r="6326" spans="8:16" x14ac:dyDescent="0.5">
      <c r="H6326"/>
      <c r="P6326"/>
    </row>
    <row r="6327" spans="8:16" x14ac:dyDescent="0.5">
      <c r="H6327"/>
      <c r="P6327"/>
    </row>
    <row r="6328" spans="8:16" x14ac:dyDescent="0.5">
      <c r="H6328"/>
      <c r="P6328"/>
    </row>
    <row r="6329" spans="8:16" x14ac:dyDescent="0.5">
      <c r="H6329"/>
      <c r="P6329"/>
    </row>
    <row r="6330" spans="8:16" x14ac:dyDescent="0.5">
      <c r="H6330"/>
      <c r="P6330"/>
    </row>
    <row r="6331" spans="8:16" x14ac:dyDescent="0.5">
      <c r="H6331"/>
      <c r="P6331"/>
    </row>
    <row r="6332" spans="8:16" x14ac:dyDescent="0.5">
      <c r="H6332"/>
      <c r="P6332"/>
    </row>
    <row r="6333" spans="8:16" x14ac:dyDescent="0.5">
      <c r="H6333"/>
      <c r="P6333"/>
    </row>
    <row r="6334" spans="8:16" x14ac:dyDescent="0.5">
      <c r="H6334"/>
      <c r="P6334"/>
    </row>
    <row r="6335" spans="8:16" x14ac:dyDescent="0.5">
      <c r="H6335"/>
      <c r="P6335"/>
    </row>
    <row r="6336" spans="8:16" x14ac:dyDescent="0.5">
      <c r="H6336"/>
      <c r="P6336"/>
    </row>
    <row r="6337" spans="8:16" x14ac:dyDescent="0.5">
      <c r="H6337"/>
      <c r="P6337"/>
    </row>
    <row r="6338" spans="8:16" x14ac:dyDescent="0.5">
      <c r="H6338"/>
      <c r="P6338"/>
    </row>
    <row r="6339" spans="8:16" x14ac:dyDescent="0.5">
      <c r="H6339"/>
      <c r="P6339"/>
    </row>
    <row r="6340" spans="8:16" x14ac:dyDescent="0.5">
      <c r="H6340"/>
      <c r="P6340"/>
    </row>
    <row r="6341" spans="8:16" x14ac:dyDescent="0.5">
      <c r="H6341"/>
      <c r="P6341"/>
    </row>
    <row r="6342" spans="8:16" x14ac:dyDescent="0.5">
      <c r="H6342"/>
      <c r="P6342"/>
    </row>
    <row r="6343" spans="8:16" x14ac:dyDescent="0.5">
      <c r="H6343"/>
      <c r="P6343"/>
    </row>
    <row r="6344" spans="8:16" x14ac:dyDescent="0.5">
      <c r="H6344"/>
      <c r="P6344"/>
    </row>
    <row r="6345" spans="8:16" x14ac:dyDescent="0.5">
      <c r="H6345"/>
      <c r="P6345"/>
    </row>
    <row r="6346" spans="8:16" x14ac:dyDescent="0.5">
      <c r="H6346"/>
      <c r="P6346"/>
    </row>
    <row r="6347" spans="8:16" x14ac:dyDescent="0.5">
      <c r="H6347"/>
      <c r="P6347"/>
    </row>
    <row r="6348" spans="8:16" x14ac:dyDescent="0.5">
      <c r="H6348"/>
      <c r="P6348"/>
    </row>
    <row r="6349" spans="8:16" x14ac:dyDescent="0.5">
      <c r="H6349"/>
      <c r="P6349"/>
    </row>
    <row r="6350" spans="8:16" x14ac:dyDescent="0.5">
      <c r="H6350"/>
      <c r="P6350"/>
    </row>
    <row r="6351" spans="8:16" x14ac:dyDescent="0.5">
      <c r="H6351"/>
      <c r="P6351"/>
    </row>
    <row r="6352" spans="8:16" x14ac:dyDescent="0.5">
      <c r="H6352"/>
      <c r="P6352"/>
    </row>
    <row r="6353" spans="8:16" x14ac:dyDescent="0.5">
      <c r="H6353"/>
      <c r="P6353"/>
    </row>
    <row r="6354" spans="8:16" x14ac:dyDescent="0.5">
      <c r="H6354"/>
      <c r="P6354"/>
    </row>
    <row r="6355" spans="8:16" x14ac:dyDescent="0.5">
      <c r="H6355"/>
      <c r="P6355"/>
    </row>
    <row r="6356" spans="8:16" x14ac:dyDescent="0.5">
      <c r="H6356"/>
      <c r="P6356"/>
    </row>
    <row r="6357" spans="8:16" x14ac:dyDescent="0.5">
      <c r="H6357"/>
      <c r="P6357"/>
    </row>
    <row r="6358" spans="8:16" x14ac:dyDescent="0.5">
      <c r="H6358"/>
      <c r="P6358"/>
    </row>
    <row r="6359" spans="8:16" x14ac:dyDescent="0.5">
      <c r="H6359"/>
      <c r="P6359"/>
    </row>
    <row r="6360" spans="8:16" x14ac:dyDescent="0.5">
      <c r="H6360"/>
      <c r="P6360"/>
    </row>
    <row r="6361" spans="8:16" x14ac:dyDescent="0.5">
      <c r="H6361"/>
      <c r="P6361"/>
    </row>
    <row r="6362" spans="8:16" x14ac:dyDescent="0.5">
      <c r="H6362"/>
      <c r="P6362"/>
    </row>
    <row r="6363" spans="8:16" x14ac:dyDescent="0.5">
      <c r="H6363"/>
      <c r="P6363"/>
    </row>
    <row r="6364" spans="8:16" x14ac:dyDescent="0.5">
      <c r="H6364"/>
      <c r="P6364"/>
    </row>
    <row r="6365" spans="8:16" x14ac:dyDescent="0.5">
      <c r="H6365"/>
      <c r="P6365"/>
    </row>
    <row r="6366" spans="8:16" x14ac:dyDescent="0.5">
      <c r="H6366"/>
      <c r="P6366"/>
    </row>
    <row r="6367" spans="8:16" x14ac:dyDescent="0.5">
      <c r="H6367"/>
      <c r="P6367"/>
    </row>
    <row r="6368" spans="8:16" x14ac:dyDescent="0.5">
      <c r="H6368"/>
      <c r="P6368"/>
    </row>
    <row r="6369" spans="8:16" x14ac:dyDescent="0.5">
      <c r="H6369"/>
      <c r="P6369"/>
    </row>
    <row r="6370" spans="8:16" x14ac:dyDescent="0.5">
      <c r="H6370"/>
      <c r="P6370"/>
    </row>
    <row r="6371" spans="8:16" x14ac:dyDescent="0.5">
      <c r="H6371"/>
      <c r="P6371"/>
    </row>
    <row r="6372" spans="8:16" x14ac:dyDescent="0.5">
      <c r="H6372"/>
      <c r="P6372"/>
    </row>
    <row r="6373" spans="8:16" x14ac:dyDescent="0.5">
      <c r="H6373"/>
      <c r="P6373"/>
    </row>
    <row r="6374" spans="8:16" x14ac:dyDescent="0.5">
      <c r="H6374"/>
      <c r="P6374"/>
    </row>
    <row r="6375" spans="8:16" x14ac:dyDescent="0.5">
      <c r="H6375"/>
      <c r="P6375"/>
    </row>
    <row r="6376" spans="8:16" x14ac:dyDescent="0.5">
      <c r="H6376"/>
      <c r="P6376"/>
    </row>
    <row r="6377" spans="8:16" x14ac:dyDescent="0.5">
      <c r="H6377"/>
      <c r="P6377"/>
    </row>
    <row r="6378" spans="8:16" x14ac:dyDescent="0.5">
      <c r="H6378"/>
      <c r="P6378"/>
    </row>
    <row r="6379" spans="8:16" x14ac:dyDescent="0.5">
      <c r="H6379"/>
      <c r="P6379"/>
    </row>
    <row r="6380" spans="8:16" x14ac:dyDescent="0.5">
      <c r="H6380"/>
      <c r="P6380"/>
    </row>
    <row r="6381" spans="8:16" x14ac:dyDescent="0.5">
      <c r="H6381"/>
      <c r="P6381"/>
    </row>
    <row r="6382" spans="8:16" x14ac:dyDescent="0.5">
      <c r="H6382"/>
      <c r="P6382"/>
    </row>
    <row r="6383" spans="8:16" x14ac:dyDescent="0.5">
      <c r="H6383"/>
      <c r="P6383"/>
    </row>
    <row r="6384" spans="8:16" x14ac:dyDescent="0.5">
      <c r="H6384"/>
      <c r="P6384"/>
    </row>
    <row r="6385" spans="8:16" x14ac:dyDescent="0.5">
      <c r="H6385"/>
      <c r="P6385"/>
    </row>
    <row r="6386" spans="8:16" x14ac:dyDescent="0.5">
      <c r="H6386"/>
      <c r="P6386"/>
    </row>
    <row r="6387" spans="8:16" x14ac:dyDescent="0.5">
      <c r="H6387"/>
      <c r="P6387"/>
    </row>
    <row r="6388" spans="8:16" x14ac:dyDescent="0.5">
      <c r="H6388"/>
      <c r="P6388"/>
    </row>
    <row r="6389" spans="8:16" x14ac:dyDescent="0.5">
      <c r="H6389"/>
      <c r="P6389"/>
    </row>
    <row r="6390" spans="8:16" x14ac:dyDescent="0.5">
      <c r="H6390"/>
      <c r="P6390"/>
    </row>
    <row r="6391" spans="8:16" x14ac:dyDescent="0.5">
      <c r="H6391"/>
      <c r="P6391"/>
    </row>
    <row r="6392" spans="8:16" x14ac:dyDescent="0.5">
      <c r="H6392"/>
      <c r="P6392"/>
    </row>
    <row r="6393" spans="8:16" x14ac:dyDescent="0.5">
      <c r="H6393"/>
      <c r="P6393"/>
    </row>
    <row r="6394" spans="8:16" x14ac:dyDescent="0.5">
      <c r="H6394"/>
      <c r="P6394"/>
    </row>
    <row r="6395" spans="8:16" x14ac:dyDescent="0.5">
      <c r="H6395"/>
      <c r="P6395"/>
    </row>
    <row r="6396" spans="8:16" x14ac:dyDescent="0.5">
      <c r="H6396"/>
      <c r="P6396"/>
    </row>
    <row r="6397" spans="8:16" x14ac:dyDescent="0.5">
      <c r="H6397"/>
      <c r="P6397"/>
    </row>
    <row r="6398" spans="8:16" x14ac:dyDescent="0.5">
      <c r="H6398"/>
      <c r="P6398"/>
    </row>
    <row r="6399" spans="8:16" x14ac:dyDescent="0.5">
      <c r="H6399"/>
      <c r="P6399"/>
    </row>
    <row r="6400" spans="8:16" x14ac:dyDescent="0.5">
      <c r="H6400"/>
      <c r="P6400"/>
    </row>
    <row r="6401" spans="8:16" x14ac:dyDescent="0.5">
      <c r="H6401"/>
      <c r="P6401"/>
    </row>
    <row r="6402" spans="8:16" x14ac:dyDescent="0.5">
      <c r="H6402"/>
      <c r="P6402"/>
    </row>
    <row r="6403" spans="8:16" x14ac:dyDescent="0.5">
      <c r="H6403"/>
      <c r="P6403"/>
    </row>
    <row r="6404" spans="8:16" x14ac:dyDescent="0.5">
      <c r="H6404"/>
      <c r="P6404"/>
    </row>
    <row r="6405" spans="8:16" x14ac:dyDescent="0.5">
      <c r="H6405"/>
      <c r="P6405"/>
    </row>
    <row r="6406" spans="8:16" x14ac:dyDescent="0.5">
      <c r="H6406"/>
      <c r="P6406"/>
    </row>
    <row r="6407" spans="8:16" x14ac:dyDescent="0.5">
      <c r="H6407"/>
      <c r="P6407"/>
    </row>
    <row r="6408" spans="8:16" x14ac:dyDescent="0.5">
      <c r="H6408"/>
      <c r="P6408"/>
    </row>
    <row r="6409" spans="8:16" x14ac:dyDescent="0.5">
      <c r="H6409"/>
      <c r="P6409"/>
    </row>
    <row r="6410" spans="8:16" x14ac:dyDescent="0.5">
      <c r="H6410"/>
      <c r="P6410"/>
    </row>
    <row r="6411" spans="8:16" x14ac:dyDescent="0.5">
      <c r="H6411"/>
      <c r="P6411"/>
    </row>
    <row r="6412" spans="8:16" x14ac:dyDescent="0.5">
      <c r="H6412"/>
      <c r="P6412"/>
    </row>
    <row r="6413" spans="8:16" x14ac:dyDescent="0.5">
      <c r="H6413"/>
      <c r="P6413"/>
    </row>
    <row r="6414" spans="8:16" x14ac:dyDescent="0.5">
      <c r="H6414"/>
      <c r="P6414"/>
    </row>
    <row r="6415" spans="8:16" x14ac:dyDescent="0.5">
      <c r="H6415"/>
      <c r="P6415"/>
    </row>
    <row r="6416" spans="8:16" x14ac:dyDescent="0.5">
      <c r="H6416"/>
      <c r="P6416"/>
    </row>
    <row r="6417" spans="8:16" x14ac:dyDescent="0.5">
      <c r="H6417"/>
      <c r="P6417"/>
    </row>
    <row r="6418" spans="8:16" x14ac:dyDescent="0.5">
      <c r="H6418"/>
      <c r="P6418"/>
    </row>
    <row r="6419" spans="8:16" x14ac:dyDescent="0.5">
      <c r="H6419"/>
      <c r="P6419"/>
    </row>
    <row r="6420" spans="8:16" x14ac:dyDescent="0.5">
      <c r="H6420"/>
      <c r="P6420"/>
    </row>
    <row r="6421" spans="8:16" x14ac:dyDescent="0.5">
      <c r="H6421"/>
      <c r="P6421"/>
    </row>
    <row r="6422" spans="8:16" x14ac:dyDescent="0.5">
      <c r="H6422"/>
      <c r="P6422"/>
    </row>
    <row r="6423" spans="8:16" x14ac:dyDescent="0.5">
      <c r="H6423"/>
      <c r="P6423"/>
    </row>
    <row r="6424" spans="8:16" x14ac:dyDescent="0.5">
      <c r="H6424"/>
      <c r="P6424"/>
    </row>
    <row r="6425" spans="8:16" x14ac:dyDescent="0.5">
      <c r="H6425"/>
      <c r="P6425"/>
    </row>
    <row r="6426" spans="8:16" x14ac:dyDescent="0.5">
      <c r="H6426"/>
      <c r="P6426"/>
    </row>
    <row r="6427" spans="8:16" x14ac:dyDescent="0.5">
      <c r="H6427"/>
      <c r="P6427"/>
    </row>
    <row r="6428" spans="8:16" x14ac:dyDescent="0.5">
      <c r="H6428"/>
      <c r="P6428"/>
    </row>
    <row r="6429" spans="8:16" x14ac:dyDescent="0.5">
      <c r="H6429"/>
      <c r="P6429"/>
    </row>
    <row r="6430" spans="8:16" x14ac:dyDescent="0.5">
      <c r="H6430"/>
      <c r="P6430"/>
    </row>
    <row r="6431" spans="8:16" x14ac:dyDescent="0.5">
      <c r="H6431"/>
      <c r="P6431"/>
    </row>
    <row r="6432" spans="8:16" x14ac:dyDescent="0.5">
      <c r="H6432"/>
      <c r="P6432"/>
    </row>
    <row r="6433" spans="8:16" x14ac:dyDescent="0.5">
      <c r="H6433"/>
      <c r="P6433"/>
    </row>
    <row r="6434" spans="8:16" x14ac:dyDescent="0.5">
      <c r="H6434"/>
      <c r="P6434"/>
    </row>
    <row r="6435" spans="8:16" x14ac:dyDescent="0.5">
      <c r="H6435"/>
      <c r="P6435"/>
    </row>
    <row r="6436" spans="8:16" x14ac:dyDescent="0.5">
      <c r="H6436"/>
      <c r="P6436"/>
    </row>
    <row r="6437" spans="8:16" x14ac:dyDescent="0.5">
      <c r="H6437"/>
      <c r="P6437"/>
    </row>
    <row r="6438" spans="8:16" x14ac:dyDescent="0.5">
      <c r="H6438"/>
      <c r="P6438"/>
    </row>
    <row r="6439" spans="8:16" x14ac:dyDescent="0.5">
      <c r="H6439"/>
      <c r="P6439"/>
    </row>
    <row r="6440" spans="8:16" x14ac:dyDescent="0.5">
      <c r="H6440"/>
      <c r="P6440"/>
    </row>
    <row r="6441" spans="8:16" x14ac:dyDescent="0.5">
      <c r="H6441"/>
      <c r="P6441"/>
    </row>
    <row r="6442" spans="8:16" x14ac:dyDescent="0.5">
      <c r="H6442"/>
      <c r="P6442"/>
    </row>
    <row r="6443" spans="8:16" x14ac:dyDescent="0.5">
      <c r="H6443"/>
      <c r="P6443"/>
    </row>
    <row r="6444" spans="8:16" x14ac:dyDescent="0.5">
      <c r="H6444"/>
      <c r="P6444"/>
    </row>
    <row r="6445" spans="8:16" x14ac:dyDescent="0.5">
      <c r="H6445"/>
      <c r="P6445"/>
    </row>
    <row r="6446" spans="8:16" x14ac:dyDescent="0.5">
      <c r="H6446"/>
      <c r="P6446"/>
    </row>
    <row r="6447" spans="8:16" x14ac:dyDescent="0.5">
      <c r="H6447"/>
      <c r="P6447"/>
    </row>
    <row r="6448" spans="8:16" x14ac:dyDescent="0.5">
      <c r="H6448"/>
      <c r="P6448"/>
    </row>
    <row r="6449" spans="8:16" x14ac:dyDescent="0.5">
      <c r="H6449"/>
      <c r="P6449"/>
    </row>
    <row r="6450" spans="8:16" x14ac:dyDescent="0.5">
      <c r="H6450"/>
      <c r="P6450"/>
    </row>
    <row r="6451" spans="8:16" x14ac:dyDescent="0.5">
      <c r="H6451"/>
      <c r="P6451"/>
    </row>
    <row r="6452" spans="8:16" x14ac:dyDescent="0.5">
      <c r="H6452"/>
      <c r="P6452"/>
    </row>
    <row r="6453" spans="8:16" x14ac:dyDescent="0.5">
      <c r="H6453"/>
      <c r="P6453"/>
    </row>
    <row r="6454" spans="8:16" x14ac:dyDescent="0.5">
      <c r="H6454"/>
      <c r="P6454"/>
    </row>
    <row r="6455" spans="8:16" x14ac:dyDescent="0.5">
      <c r="H6455"/>
      <c r="P6455"/>
    </row>
    <row r="6456" spans="8:16" x14ac:dyDescent="0.5">
      <c r="H6456"/>
      <c r="P6456"/>
    </row>
    <row r="6457" spans="8:16" x14ac:dyDescent="0.5">
      <c r="H6457"/>
      <c r="P6457"/>
    </row>
    <row r="6458" spans="8:16" x14ac:dyDescent="0.5">
      <c r="H6458"/>
      <c r="P6458"/>
    </row>
    <row r="6459" spans="8:16" x14ac:dyDescent="0.5">
      <c r="H6459"/>
      <c r="P6459"/>
    </row>
    <row r="6460" spans="8:16" x14ac:dyDescent="0.5">
      <c r="H6460"/>
      <c r="P6460"/>
    </row>
    <row r="6461" spans="8:16" x14ac:dyDescent="0.5">
      <c r="H6461"/>
      <c r="P6461"/>
    </row>
    <row r="6462" spans="8:16" x14ac:dyDescent="0.5">
      <c r="H6462"/>
      <c r="P6462"/>
    </row>
    <row r="6463" spans="8:16" x14ac:dyDescent="0.5">
      <c r="H6463"/>
      <c r="P6463"/>
    </row>
    <row r="6464" spans="8:16" x14ac:dyDescent="0.5">
      <c r="H6464"/>
      <c r="P6464"/>
    </row>
    <row r="6465" spans="8:16" x14ac:dyDescent="0.5">
      <c r="H6465"/>
      <c r="P6465"/>
    </row>
    <row r="6466" spans="8:16" x14ac:dyDescent="0.5">
      <c r="H6466"/>
      <c r="P6466"/>
    </row>
    <row r="6467" spans="8:16" x14ac:dyDescent="0.5">
      <c r="H6467"/>
      <c r="P6467"/>
    </row>
    <row r="6468" spans="8:16" x14ac:dyDescent="0.5">
      <c r="H6468"/>
      <c r="P6468"/>
    </row>
    <row r="6469" spans="8:16" x14ac:dyDescent="0.5">
      <c r="H6469"/>
      <c r="P6469"/>
    </row>
    <row r="6470" spans="8:16" x14ac:dyDescent="0.5">
      <c r="H6470"/>
      <c r="P6470"/>
    </row>
    <row r="6471" spans="8:16" x14ac:dyDescent="0.5">
      <c r="H6471"/>
      <c r="P6471"/>
    </row>
    <row r="6472" spans="8:16" x14ac:dyDescent="0.5">
      <c r="H6472"/>
      <c r="P6472"/>
    </row>
    <row r="6473" spans="8:16" x14ac:dyDescent="0.5">
      <c r="H6473"/>
      <c r="P6473"/>
    </row>
    <row r="6474" spans="8:16" x14ac:dyDescent="0.5">
      <c r="H6474"/>
      <c r="P6474"/>
    </row>
    <row r="6475" spans="8:16" x14ac:dyDescent="0.5">
      <c r="H6475"/>
      <c r="P6475"/>
    </row>
    <row r="6476" spans="8:16" x14ac:dyDescent="0.5">
      <c r="H6476"/>
      <c r="P6476"/>
    </row>
    <row r="6477" spans="8:16" x14ac:dyDescent="0.5">
      <c r="H6477"/>
      <c r="P6477"/>
    </row>
    <row r="6478" spans="8:16" x14ac:dyDescent="0.5">
      <c r="H6478"/>
      <c r="P6478"/>
    </row>
    <row r="6479" spans="8:16" x14ac:dyDescent="0.5">
      <c r="H6479"/>
      <c r="P6479"/>
    </row>
    <row r="6480" spans="8:16" x14ac:dyDescent="0.5">
      <c r="H6480"/>
      <c r="P6480"/>
    </row>
    <row r="6481" spans="8:16" x14ac:dyDescent="0.5">
      <c r="H6481"/>
      <c r="P6481"/>
    </row>
    <row r="6482" spans="8:16" x14ac:dyDescent="0.5">
      <c r="H6482"/>
      <c r="P6482"/>
    </row>
    <row r="6483" spans="8:16" x14ac:dyDescent="0.5">
      <c r="H6483"/>
      <c r="P6483"/>
    </row>
    <row r="6484" spans="8:16" x14ac:dyDescent="0.5">
      <c r="H6484"/>
      <c r="P6484"/>
    </row>
    <row r="6485" spans="8:16" x14ac:dyDescent="0.5">
      <c r="H6485"/>
      <c r="P6485"/>
    </row>
    <row r="6486" spans="8:16" x14ac:dyDescent="0.5">
      <c r="H6486"/>
      <c r="P6486"/>
    </row>
    <row r="6487" spans="8:16" x14ac:dyDescent="0.5">
      <c r="H6487"/>
      <c r="P6487"/>
    </row>
    <row r="6488" spans="8:16" x14ac:dyDescent="0.5">
      <c r="H6488"/>
      <c r="P6488"/>
    </row>
    <row r="6489" spans="8:16" x14ac:dyDescent="0.5">
      <c r="H6489"/>
      <c r="P6489"/>
    </row>
    <row r="6490" spans="8:16" x14ac:dyDescent="0.5">
      <c r="H6490"/>
      <c r="P6490"/>
    </row>
    <row r="6491" spans="8:16" x14ac:dyDescent="0.5">
      <c r="H6491"/>
      <c r="P6491"/>
    </row>
    <row r="6492" spans="8:16" x14ac:dyDescent="0.5">
      <c r="H6492"/>
      <c r="P6492"/>
    </row>
    <row r="6493" spans="8:16" x14ac:dyDescent="0.5">
      <c r="H6493"/>
      <c r="P6493"/>
    </row>
    <row r="6494" spans="8:16" x14ac:dyDescent="0.5">
      <c r="H6494"/>
      <c r="P6494"/>
    </row>
    <row r="6495" spans="8:16" x14ac:dyDescent="0.5">
      <c r="H6495"/>
      <c r="P6495"/>
    </row>
    <row r="6496" spans="8:16" x14ac:dyDescent="0.5">
      <c r="H6496"/>
      <c r="P6496"/>
    </row>
    <row r="6497" spans="8:16" x14ac:dyDescent="0.5">
      <c r="H6497"/>
      <c r="P6497"/>
    </row>
    <row r="6498" spans="8:16" x14ac:dyDescent="0.5">
      <c r="H6498"/>
      <c r="P6498"/>
    </row>
    <row r="6499" spans="8:16" x14ac:dyDescent="0.5">
      <c r="H6499"/>
      <c r="P6499"/>
    </row>
    <row r="6500" spans="8:16" x14ac:dyDescent="0.5">
      <c r="H6500"/>
      <c r="P6500"/>
    </row>
    <row r="6501" spans="8:16" x14ac:dyDescent="0.5">
      <c r="H6501"/>
      <c r="P6501"/>
    </row>
    <row r="6502" spans="8:16" x14ac:dyDescent="0.5">
      <c r="H6502"/>
      <c r="P6502"/>
    </row>
    <row r="6503" spans="8:16" x14ac:dyDescent="0.5">
      <c r="H6503"/>
      <c r="P6503"/>
    </row>
    <row r="6504" spans="8:16" x14ac:dyDescent="0.5">
      <c r="H6504"/>
      <c r="P6504"/>
    </row>
    <row r="6505" spans="8:16" x14ac:dyDescent="0.5">
      <c r="H6505"/>
      <c r="P6505"/>
    </row>
    <row r="6506" spans="8:16" x14ac:dyDescent="0.5">
      <c r="H6506"/>
      <c r="P6506"/>
    </row>
    <row r="6507" spans="8:16" x14ac:dyDescent="0.5">
      <c r="H6507"/>
      <c r="P6507"/>
    </row>
    <row r="6508" spans="8:16" x14ac:dyDescent="0.5">
      <c r="H6508"/>
      <c r="P6508"/>
    </row>
    <row r="6509" spans="8:16" x14ac:dyDescent="0.5">
      <c r="H6509"/>
      <c r="P6509"/>
    </row>
    <row r="6510" spans="8:16" x14ac:dyDescent="0.5">
      <c r="H6510"/>
      <c r="P6510"/>
    </row>
    <row r="6511" spans="8:16" x14ac:dyDescent="0.5">
      <c r="H6511"/>
      <c r="P6511"/>
    </row>
    <row r="6512" spans="8:16" x14ac:dyDescent="0.5">
      <c r="H6512"/>
      <c r="P6512"/>
    </row>
    <row r="6513" spans="8:16" x14ac:dyDescent="0.5">
      <c r="H6513"/>
      <c r="P6513"/>
    </row>
    <row r="6514" spans="8:16" x14ac:dyDescent="0.5">
      <c r="H6514"/>
      <c r="P6514"/>
    </row>
    <row r="6515" spans="8:16" x14ac:dyDescent="0.5">
      <c r="H6515"/>
      <c r="P6515"/>
    </row>
    <row r="6516" spans="8:16" x14ac:dyDescent="0.5">
      <c r="H6516"/>
      <c r="P6516"/>
    </row>
    <row r="6517" spans="8:16" x14ac:dyDescent="0.5">
      <c r="H6517"/>
      <c r="P6517"/>
    </row>
    <row r="6518" spans="8:16" x14ac:dyDescent="0.5">
      <c r="H6518"/>
      <c r="P6518"/>
    </row>
    <row r="6519" spans="8:16" x14ac:dyDescent="0.5">
      <c r="H6519"/>
      <c r="P6519"/>
    </row>
    <row r="6520" spans="8:16" x14ac:dyDescent="0.5">
      <c r="H6520"/>
      <c r="P6520"/>
    </row>
    <row r="6521" spans="8:16" x14ac:dyDescent="0.5">
      <c r="H6521"/>
      <c r="P6521"/>
    </row>
    <row r="6522" spans="8:16" x14ac:dyDescent="0.5">
      <c r="H6522"/>
      <c r="P6522"/>
    </row>
    <row r="6523" spans="8:16" x14ac:dyDescent="0.5">
      <c r="H6523"/>
      <c r="P6523"/>
    </row>
    <row r="6524" spans="8:16" x14ac:dyDescent="0.5">
      <c r="H6524"/>
      <c r="P6524"/>
    </row>
    <row r="6525" spans="8:16" x14ac:dyDescent="0.5">
      <c r="H6525"/>
      <c r="P6525"/>
    </row>
    <row r="6526" spans="8:16" x14ac:dyDescent="0.5">
      <c r="H6526"/>
      <c r="P6526"/>
    </row>
    <row r="6527" spans="8:16" x14ac:dyDescent="0.5">
      <c r="H6527"/>
      <c r="P6527"/>
    </row>
    <row r="6528" spans="8:16" x14ac:dyDescent="0.5">
      <c r="H6528"/>
      <c r="P6528"/>
    </row>
    <row r="6529" spans="8:16" x14ac:dyDescent="0.5">
      <c r="H6529"/>
      <c r="P6529"/>
    </row>
    <row r="6530" spans="8:16" x14ac:dyDescent="0.5">
      <c r="H6530"/>
      <c r="P6530"/>
    </row>
    <row r="6531" spans="8:16" x14ac:dyDescent="0.5">
      <c r="H6531"/>
      <c r="P6531"/>
    </row>
    <row r="6532" spans="8:16" x14ac:dyDescent="0.5">
      <c r="H6532"/>
      <c r="P6532"/>
    </row>
    <row r="6533" spans="8:16" x14ac:dyDescent="0.5">
      <c r="H6533"/>
      <c r="P6533"/>
    </row>
    <row r="6534" spans="8:16" x14ac:dyDescent="0.5">
      <c r="H6534"/>
      <c r="P6534"/>
    </row>
    <row r="6535" spans="8:16" x14ac:dyDescent="0.5">
      <c r="H6535"/>
      <c r="P6535"/>
    </row>
    <row r="6536" spans="8:16" x14ac:dyDescent="0.5">
      <c r="H6536"/>
      <c r="P6536"/>
    </row>
    <row r="6537" spans="8:16" x14ac:dyDescent="0.5">
      <c r="H6537"/>
      <c r="P6537"/>
    </row>
    <row r="6538" spans="8:16" x14ac:dyDescent="0.5">
      <c r="H6538"/>
      <c r="P6538"/>
    </row>
    <row r="6539" spans="8:16" x14ac:dyDescent="0.5">
      <c r="H6539"/>
      <c r="P6539"/>
    </row>
    <row r="6540" spans="8:16" x14ac:dyDescent="0.5">
      <c r="H6540"/>
      <c r="P6540"/>
    </row>
    <row r="6541" spans="8:16" x14ac:dyDescent="0.5">
      <c r="H6541"/>
      <c r="P6541"/>
    </row>
    <row r="6542" spans="8:16" x14ac:dyDescent="0.5">
      <c r="H6542"/>
      <c r="P6542"/>
    </row>
    <row r="6543" spans="8:16" x14ac:dyDescent="0.5">
      <c r="H6543"/>
      <c r="P6543"/>
    </row>
    <row r="6544" spans="8:16" x14ac:dyDescent="0.5">
      <c r="H6544"/>
      <c r="P6544"/>
    </row>
    <row r="6545" spans="8:16" x14ac:dyDescent="0.5">
      <c r="H6545"/>
      <c r="P6545"/>
    </row>
    <row r="6546" spans="8:16" x14ac:dyDescent="0.5">
      <c r="H6546"/>
      <c r="P6546"/>
    </row>
    <row r="6547" spans="8:16" x14ac:dyDescent="0.5">
      <c r="H6547"/>
      <c r="P6547"/>
    </row>
    <row r="6548" spans="8:16" x14ac:dyDescent="0.5">
      <c r="H6548"/>
      <c r="P6548"/>
    </row>
    <row r="6549" spans="8:16" x14ac:dyDescent="0.5">
      <c r="H6549"/>
      <c r="P6549"/>
    </row>
    <row r="6550" spans="8:16" x14ac:dyDescent="0.5">
      <c r="H6550"/>
      <c r="P6550"/>
    </row>
    <row r="6551" spans="8:16" x14ac:dyDescent="0.5">
      <c r="H6551"/>
      <c r="P6551"/>
    </row>
    <row r="6552" spans="8:16" x14ac:dyDescent="0.5">
      <c r="H6552"/>
      <c r="P6552"/>
    </row>
    <row r="6553" spans="8:16" x14ac:dyDescent="0.5">
      <c r="H6553"/>
      <c r="P6553"/>
    </row>
    <row r="6554" spans="8:16" x14ac:dyDescent="0.5">
      <c r="H6554"/>
      <c r="P6554"/>
    </row>
    <row r="6555" spans="8:16" x14ac:dyDescent="0.5">
      <c r="H6555"/>
      <c r="P6555"/>
    </row>
    <row r="6556" spans="8:16" x14ac:dyDescent="0.5">
      <c r="H6556"/>
      <c r="P6556"/>
    </row>
    <row r="6557" spans="8:16" x14ac:dyDescent="0.5">
      <c r="H6557"/>
      <c r="P6557"/>
    </row>
    <row r="6558" spans="8:16" x14ac:dyDescent="0.5">
      <c r="H6558"/>
      <c r="P6558"/>
    </row>
    <row r="6559" spans="8:16" x14ac:dyDescent="0.5">
      <c r="H6559"/>
      <c r="P6559"/>
    </row>
    <row r="6560" spans="8:16" x14ac:dyDescent="0.5">
      <c r="H6560"/>
      <c r="P6560"/>
    </row>
    <row r="6561" spans="8:16" x14ac:dyDescent="0.5">
      <c r="H6561"/>
      <c r="P6561"/>
    </row>
    <row r="6562" spans="8:16" x14ac:dyDescent="0.5">
      <c r="H6562"/>
      <c r="P6562"/>
    </row>
    <row r="6563" spans="8:16" x14ac:dyDescent="0.5">
      <c r="H6563"/>
      <c r="P6563"/>
    </row>
    <row r="6564" spans="8:16" x14ac:dyDescent="0.5">
      <c r="H6564"/>
      <c r="P6564"/>
    </row>
    <row r="6565" spans="8:16" x14ac:dyDescent="0.5">
      <c r="H6565"/>
      <c r="P6565"/>
    </row>
    <row r="6566" spans="8:16" x14ac:dyDescent="0.5">
      <c r="H6566"/>
      <c r="P6566"/>
    </row>
    <row r="6567" spans="8:16" x14ac:dyDescent="0.5">
      <c r="H6567"/>
      <c r="P6567"/>
    </row>
    <row r="6568" spans="8:16" x14ac:dyDescent="0.5">
      <c r="H6568"/>
      <c r="P6568"/>
    </row>
    <row r="6569" spans="8:16" x14ac:dyDescent="0.5">
      <c r="H6569"/>
      <c r="P6569"/>
    </row>
    <row r="6570" spans="8:16" x14ac:dyDescent="0.5">
      <c r="H6570"/>
      <c r="P6570"/>
    </row>
    <row r="6571" spans="8:16" x14ac:dyDescent="0.5">
      <c r="H6571"/>
      <c r="P6571"/>
    </row>
    <row r="6572" spans="8:16" x14ac:dyDescent="0.5">
      <c r="H6572"/>
      <c r="P6572"/>
    </row>
    <row r="6573" spans="8:16" x14ac:dyDescent="0.5">
      <c r="H6573"/>
      <c r="P6573"/>
    </row>
    <row r="6574" spans="8:16" x14ac:dyDescent="0.5">
      <c r="H6574"/>
      <c r="P6574"/>
    </row>
    <row r="6575" spans="8:16" x14ac:dyDescent="0.5">
      <c r="H6575"/>
      <c r="P6575"/>
    </row>
    <row r="6576" spans="8:16" x14ac:dyDescent="0.5">
      <c r="H6576"/>
      <c r="P6576"/>
    </row>
    <row r="6577" spans="8:16" x14ac:dyDescent="0.5">
      <c r="H6577"/>
      <c r="P6577"/>
    </row>
    <row r="6578" spans="8:16" x14ac:dyDescent="0.5">
      <c r="H6578"/>
      <c r="P6578"/>
    </row>
    <row r="6579" spans="8:16" x14ac:dyDescent="0.5">
      <c r="H6579"/>
      <c r="P6579"/>
    </row>
    <row r="6580" spans="8:16" x14ac:dyDescent="0.5">
      <c r="H6580"/>
      <c r="P6580"/>
    </row>
    <row r="6581" spans="8:16" x14ac:dyDescent="0.5">
      <c r="H6581"/>
      <c r="P6581"/>
    </row>
    <row r="6582" spans="8:16" x14ac:dyDescent="0.5">
      <c r="H6582"/>
      <c r="P6582"/>
    </row>
    <row r="6583" spans="8:16" x14ac:dyDescent="0.5">
      <c r="H6583"/>
      <c r="P6583"/>
    </row>
    <row r="6584" spans="8:16" x14ac:dyDescent="0.5">
      <c r="H6584"/>
      <c r="P6584"/>
    </row>
    <row r="6585" spans="8:16" x14ac:dyDescent="0.5">
      <c r="H6585"/>
      <c r="P6585"/>
    </row>
    <row r="6586" spans="8:16" x14ac:dyDescent="0.5">
      <c r="H6586"/>
      <c r="P6586"/>
    </row>
    <row r="6587" spans="8:16" x14ac:dyDescent="0.5">
      <c r="H6587"/>
      <c r="P6587"/>
    </row>
    <row r="6588" spans="8:16" x14ac:dyDescent="0.5">
      <c r="H6588"/>
      <c r="P6588"/>
    </row>
    <row r="6589" spans="8:16" x14ac:dyDescent="0.5">
      <c r="H6589"/>
      <c r="P6589"/>
    </row>
    <row r="6590" spans="8:16" x14ac:dyDescent="0.5">
      <c r="H6590"/>
      <c r="P6590"/>
    </row>
    <row r="6591" spans="8:16" x14ac:dyDescent="0.5">
      <c r="H6591"/>
      <c r="P6591"/>
    </row>
    <row r="6592" spans="8:16" x14ac:dyDescent="0.5">
      <c r="H6592"/>
      <c r="P6592"/>
    </row>
    <row r="6593" spans="8:16" x14ac:dyDescent="0.5">
      <c r="H6593"/>
      <c r="P6593"/>
    </row>
    <row r="6594" spans="8:16" x14ac:dyDescent="0.5">
      <c r="H6594"/>
      <c r="P6594"/>
    </row>
    <row r="6595" spans="8:16" x14ac:dyDescent="0.5">
      <c r="H6595"/>
      <c r="P6595"/>
    </row>
    <row r="6596" spans="8:16" x14ac:dyDescent="0.5">
      <c r="H6596"/>
      <c r="P6596"/>
    </row>
    <row r="6597" spans="8:16" x14ac:dyDescent="0.5">
      <c r="H6597"/>
      <c r="P6597"/>
    </row>
    <row r="6598" spans="8:16" x14ac:dyDescent="0.5">
      <c r="H6598"/>
      <c r="P6598"/>
    </row>
    <row r="6599" spans="8:16" x14ac:dyDescent="0.5">
      <c r="H6599"/>
      <c r="P6599"/>
    </row>
    <row r="6600" spans="8:16" x14ac:dyDescent="0.5">
      <c r="H6600"/>
      <c r="P6600"/>
    </row>
    <row r="6601" spans="8:16" x14ac:dyDescent="0.5">
      <c r="H6601"/>
      <c r="P6601"/>
    </row>
    <row r="6602" spans="8:16" x14ac:dyDescent="0.5">
      <c r="H6602"/>
      <c r="P6602"/>
    </row>
    <row r="6603" spans="8:16" x14ac:dyDescent="0.5">
      <c r="H6603"/>
      <c r="P6603"/>
    </row>
    <row r="6604" spans="8:16" x14ac:dyDescent="0.5">
      <c r="H6604"/>
      <c r="P6604"/>
    </row>
    <row r="6605" spans="8:16" x14ac:dyDescent="0.5">
      <c r="H6605"/>
      <c r="P6605"/>
    </row>
    <row r="6606" spans="8:16" x14ac:dyDescent="0.5">
      <c r="H6606"/>
      <c r="P6606"/>
    </row>
    <row r="6607" spans="8:16" x14ac:dyDescent="0.5">
      <c r="H6607"/>
      <c r="P6607"/>
    </row>
    <row r="6608" spans="8:16" x14ac:dyDescent="0.5">
      <c r="H6608"/>
      <c r="P6608"/>
    </row>
    <row r="6609" spans="8:16" x14ac:dyDescent="0.5">
      <c r="H6609"/>
      <c r="P6609"/>
    </row>
    <row r="6610" spans="8:16" x14ac:dyDescent="0.5">
      <c r="H6610"/>
      <c r="P6610"/>
    </row>
    <row r="6611" spans="8:16" x14ac:dyDescent="0.5">
      <c r="H6611"/>
      <c r="P6611"/>
    </row>
    <row r="6612" spans="8:16" x14ac:dyDescent="0.5">
      <c r="H6612"/>
      <c r="P6612"/>
    </row>
    <row r="6613" spans="8:16" x14ac:dyDescent="0.5">
      <c r="H6613"/>
      <c r="P6613"/>
    </row>
    <row r="6614" spans="8:16" x14ac:dyDescent="0.5">
      <c r="H6614"/>
      <c r="P6614"/>
    </row>
    <row r="6615" spans="8:16" x14ac:dyDescent="0.5">
      <c r="H6615"/>
      <c r="P6615"/>
    </row>
    <row r="6616" spans="8:16" x14ac:dyDescent="0.5">
      <c r="H6616"/>
      <c r="P6616"/>
    </row>
    <row r="6617" spans="8:16" x14ac:dyDescent="0.5">
      <c r="H6617"/>
      <c r="P6617"/>
    </row>
    <row r="6618" spans="8:16" x14ac:dyDescent="0.5">
      <c r="H6618"/>
      <c r="P6618"/>
    </row>
    <row r="6619" spans="8:16" x14ac:dyDescent="0.5">
      <c r="H6619"/>
      <c r="P6619"/>
    </row>
    <row r="6620" spans="8:16" x14ac:dyDescent="0.5">
      <c r="H6620"/>
      <c r="P6620"/>
    </row>
    <row r="6621" spans="8:16" x14ac:dyDescent="0.5">
      <c r="H6621"/>
      <c r="P6621"/>
    </row>
    <row r="6622" spans="8:16" x14ac:dyDescent="0.5">
      <c r="H6622"/>
      <c r="P6622"/>
    </row>
    <row r="6623" spans="8:16" x14ac:dyDescent="0.5">
      <c r="H6623"/>
      <c r="P6623"/>
    </row>
    <row r="6624" spans="8:16" x14ac:dyDescent="0.5">
      <c r="H6624"/>
      <c r="P6624"/>
    </row>
    <row r="6625" spans="8:16" x14ac:dyDescent="0.5">
      <c r="H6625"/>
      <c r="P6625"/>
    </row>
    <row r="6626" spans="8:16" x14ac:dyDescent="0.5">
      <c r="H6626"/>
      <c r="P6626"/>
    </row>
    <row r="6627" spans="8:16" x14ac:dyDescent="0.5">
      <c r="H6627"/>
      <c r="P6627"/>
    </row>
    <row r="6628" spans="8:16" x14ac:dyDescent="0.5">
      <c r="H6628"/>
      <c r="P6628"/>
    </row>
    <row r="6629" spans="8:16" x14ac:dyDescent="0.5">
      <c r="H6629"/>
      <c r="P6629"/>
    </row>
    <row r="6630" spans="8:16" x14ac:dyDescent="0.5">
      <c r="H6630"/>
      <c r="P6630"/>
    </row>
    <row r="6631" spans="8:16" x14ac:dyDescent="0.5">
      <c r="H6631"/>
      <c r="P6631"/>
    </row>
    <row r="6632" spans="8:16" x14ac:dyDescent="0.5">
      <c r="H6632"/>
      <c r="P6632"/>
    </row>
    <row r="6633" spans="8:16" x14ac:dyDescent="0.5">
      <c r="H6633"/>
      <c r="P6633"/>
    </row>
    <row r="6634" spans="8:16" x14ac:dyDescent="0.5">
      <c r="H6634"/>
      <c r="P6634"/>
    </row>
    <row r="6635" spans="8:16" x14ac:dyDescent="0.5">
      <c r="H6635"/>
      <c r="P6635"/>
    </row>
    <row r="6636" spans="8:16" x14ac:dyDescent="0.5">
      <c r="H6636"/>
      <c r="P6636"/>
    </row>
    <row r="6637" spans="8:16" x14ac:dyDescent="0.5">
      <c r="H6637"/>
      <c r="P6637"/>
    </row>
    <row r="6638" spans="8:16" x14ac:dyDescent="0.5">
      <c r="H6638"/>
      <c r="P6638"/>
    </row>
    <row r="6639" spans="8:16" x14ac:dyDescent="0.5">
      <c r="H6639"/>
      <c r="P6639"/>
    </row>
    <row r="6640" spans="8:16" x14ac:dyDescent="0.5">
      <c r="H6640"/>
      <c r="P6640"/>
    </row>
    <row r="6641" spans="8:16" x14ac:dyDescent="0.5">
      <c r="H6641"/>
      <c r="P6641"/>
    </row>
    <row r="6642" spans="8:16" x14ac:dyDescent="0.5">
      <c r="H6642"/>
      <c r="P6642"/>
    </row>
    <row r="6643" spans="8:16" x14ac:dyDescent="0.5">
      <c r="H6643"/>
      <c r="P6643"/>
    </row>
    <row r="6644" spans="8:16" x14ac:dyDescent="0.5">
      <c r="H6644"/>
      <c r="P6644"/>
    </row>
    <row r="6645" spans="8:16" x14ac:dyDescent="0.5">
      <c r="H6645"/>
      <c r="P6645"/>
    </row>
    <row r="6646" spans="8:16" x14ac:dyDescent="0.5">
      <c r="H6646"/>
      <c r="P6646"/>
    </row>
    <row r="6647" spans="8:16" x14ac:dyDescent="0.5">
      <c r="H6647"/>
      <c r="P6647"/>
    </row>
    <row r="6648" spans="8:16" x14ac:dyDescent="0.5">
      <c r="H6648"/>
      <c r="P6648"/>
    </row>
    <row r="6649" spans="8:16" x14ac:dyDescent="0.5">
      <c r="H6649"/>
      <c r="P6649"/>
    </row>
    <row r="6650" spans="8:16" x14ac:dyDescent="0.5">
      <c r="H6650"/>
      <c r="P6650"/>
    </row>
    <row r="6651" spans="8:16" x14ac:dyDescent="0.5">
      <c r="H6651"/>
      <c r="P6651"/>
    </row>
    <row r="6652" spans="8:16" x14ac:dyDescent="0.5">
      <c r="H6652"/>
      <c r="P6652"/>
    </row>
    <row r="6653" spans="8:16" x14ac:dyDescent="0.5">
      <c r="H6653"/>
      <c r="P6653"/>
    </row>
    <row r="6654" spans="8:16" x14ac:dyDescent="0.5">
      <c r="H6654"/>
      <c r="P6654"/>
    </row>
    <row r="6655" spans="8:16" x14ac:dyDescent="0.5">
      <c r="H6655"/>
      <c r="P6655"/>
    </row>
    <row r="6656" spans="8:16" x14ac:dyDescent="0.5">
      <c r="H6656"/>
      <c r="P6656"/>
    </row>
    <row r="6657" spans="8:16" x14ac:dyDescent="0.5">
      <c r="H6657"/>
      <c r="P6657"/>
    </row>
    <row r="6658" spans="8:16" x14ac:dyDescent="0.5">
      <c r="H6658"/>
      <c r="P6658"/>
    </row>
    <row r="6659" spans="8:16" x14ac:dyDescent="0.5">
      <c r="H6659"/>
      <c r="P6659"/>
    </row>
    <row r="6660" spans="8:16" x14ac:dyDescent="0.5">
      <c r="H6660"/>
      <c r="P6660"/>
    </row>
    <row r="6661" spans="8:16" x14ac:dyDescent="0.5">
      <c r="H6661"/>
      <c r="P6661"/>
    </row>
    <row r="6662" spans="8:16" x14ac:dyDescent="0.5">
      <c r="H6662"/>
      <c r="P6662"/>
    </row>
    <row r="6663" spans="8:16" x14ac:dyDescent="0.5">
      <c r="H6663"/>
      <c r="P6663"/>
    </row>
    <row r="6664" spans="8:16" x14ac:dyDescent="0.5">
      <c r="H6664"/>
      <c r="P6664"/>
    </row>
    <row r="6665" spans="8:16" x14ac:dyDescent="0.5">
      <c r="H6665"/>
      <c r="P6665"/>
    </row>
    <row r="6666" spans="8:16" x14ac:dyDescent="0.5">
      <c r="H6666"/>
      <c r="P6666"/>
    </row>
    <row r="6667" spans="8:16" x14ac:dyDescent="0.5">
      <c r="H6667"/>
      <c r="P6667"/>
    </row>
    <row r="6668" spans="8:16" x14ac:dyDescent="0.5">
      <c r="H6668"/>
      <c r="P6668"/>
    </row>
    <row r="6669" spans="8:16" x14ac:dyDescent="0.5">
      <c r="H6669"/>
      <c r="P6669"/>
    </row>
    <row r="6670" spans="8:16" x14ac:dyDescent="0.5">
      <c r="H6670"/>
      <c r="P6670"/>
    </row>
    <row r="6671" spans="8:16" x14ac:dyDescent="0.5">
      <c r="H6671"/>
      <c r="P6671"/>
    </row>
    <row r="6672" spans="8:16" x14ac:dyDescent="0.5">
      <c r="H6672"/>
      <c r="P6672"/>
    </row>
    <row r="6673" spans="8:16" x14ac:dyDescent="0.5">
      <c r="H6673"/>
      <c r="P6673"/>
    </row>
    <row r="6674" spans="8:16" x14ac:dyDescent="0.5">
      <c r="H6674"/>
      <c r="P6674"/>
    </row>
    <row r="6675" spans="8:16" x14ac:dyDescent="0.5">
      <c r="H6675"/>
      <c r="P6675"/>
    </row>
    <row r="6676" spans="8:16" x14ac:dyDescent="0.5">
      <c r="H6676"/>
      <c r="P6676"/>
    </row>
    <row r="6677" spans="8:16" x14ac:dyDescent="0.5">
      <c r="H6677"/>
      <c r="P6677"/>
    </row>
    <row r="6678" spans="8:16" x14ac:dyDescent="0.5">
      <c r="H6678"/>
      <c r="P6678"/>
    </row>
    <row r="6679" spans="8:16" x14ac:dyDescent="0.5">
      <c r="H6679"/>
      <c r="P6679"/>
    </row>
    <row r="6680" spans="8:16" x14ac:dyDescent="0.5">
      <c r="H6680"/>
      <c r="P6680"/>
    </row>
    <row r="6681" spans="8:16" x14ac:dyDescent="0.5">
      <c r="H6681"/>
      <c r="P6681"/>
    </row>
    <row r="6682" spans="8:16" x14ac:dyDescent="0.5">
      <c r="H6682"/>
      <c r="P6682"/>
    </row>
    <row r="6683" spans="8:16" x14ac:dyDescent="0.5">
      <c r="H6683"/>
      <c r="P6683"/>
    </row>
    <row r="6684" spans="8:16" x14ac:dyDescent="0.5">
      <c r="H6684"/>
      <c r="P6684"/>
    </row>
    <row r="6685" spans="8:16" x14ac:dyDescent="0.5">
      <c r="H6685"/>
      <c r="P6685"/>
    </row>
    <row r="6686" spans="8:16" x14ac:dyDescent="0.5">
      <c r="H6686"/>
      <c r="P6686"/>
    </row>
    <row r="6687" spans="8:16" x14ac:dyDescent="0.5">
      <c r="H6687"/>
      <c r="P6687"/>
    </row>
    <row r="6688" spans="8:16" x14ac:dyDescent="0.5">
      <c r="H6688"/>
      <c r="P6688"/>
    </row>
    <row r="6689" spans="8:16" x14ac:dyDescent="0.5">
      <c r="H6689"/>
      <c r="P6689"/>
    </row>
    <row r="6690" spans="8:16" x14ac:dyDescent="0.5">
      <c r="H6690"/>
      <c r="P6690"/>
    </row>
    <row r="6691" spans="8:16" x14ac:dyDescent="0.5">
      <c r="H6691"/>
      <c r="P6691"/>
    </row>
    <row r="6692" spans="8:16" x14ac:dyDescent="0.5">
      <c r="H6692"/>
      <c r="P6692"/>
    </row>
    <row r="6693" spans="8:16" x14ac:dyDescent="0.5">
      <c r="H6693"/>
      <c r="P6693"/>
    </row>
    <row r="6694" spans="8:16" x14ac:dyDescent="0.5">
      <c r="H6694"/>
      <c r="P6694"/>
    </row>
    <row r="6695" spans="8:16" x14ac:dyDescent="0.5">
      <c r="H6695"/>
      <c r="P6695"/>
    </row>
    <row r="6696" spans="8:16" x14ac:dyDescent="0.5">
      <c r="H6696"/>
      <c r="P6696"/>
    </row>
    <row r="6697" spans="8:16" x14ac:dyDescent="0.5">
      <c r="H6697"/>
      <c r="P6697"/>
    </row>
    <row r="6698" spans="8:16" x14ac:dyDescent="0.5">
      <c r="H6698"/>
      <c r="P6698"/>
    </row>
    <row r="6699" spans="8:16" x14ac:dyDescent="0.5">
      <c r="H6699"/>
      <c r="P6699"/>
    </row>
    <row r="6700" spans="8:16" x14ac:dyDescent="0.5">
      <c r="H6700"/>
      <c r="P6700"/>
    </row>
    <row r="6701" spans="8:16" x14ac:dyDescent="0.5">
      <c r="H6701"/>
      <c r="P6701"/>
    </row>
    <row r="6702" spans="8:16" x14ac:dyDescent="0.5">
      <c r="H6702"/>
      <c r="P6702"/>
    </row>
    <row r="6703" spans="8:16" x14ac:dyDescent="0.5">
      <c r="H6703"/>
      <c r="P6703"/>
    </row>
    <row r="6704" spans="8:16" x14ac:dyDescent="0.5">
      <c r="H6704"/>
      <c r="P6704"/>
    </row>
    <row r="6705" spans="8:16" x14ac:dyDescent="0.5">
      <c r="H6705"/>
      <c r="P6705"/>
    </row>
    <row r="6706" spans="8:16" x14ac:dyDescent="0.5">
      <c r="H6706"/>
      <c r="P6706"/>
    </row>
    <row r="6707" spans="8:16" x14ac:dyDescent="0.5">
      <c r="H6707"/>
      <c r="P6707"/>
    </row>
    <row r="6708" spans="8:16" x14ac:dyDescent="0.5">
      <c r="H6708"/>
      <c r="P6708"/>
    </row>
    <row r="6709" spans="8:16" x14ac:dyDescent="0.5">
      <c r="H6709"/>
      <c r="P6709"/>
    </row>
    <row r="6710" spans="8:16" x14ac:dyDescent="0.5">
      <c r="H6710"/>
      <c r="P6710"/>
    </row>
    <row r="6711" spans="8:16" x14ac:dyDescent="0.5">
      <c r="H6711"/>
      <c r="P6711"/>
    </row>
    <row r="6712" spans="8:16" x14ac:dyDescent="0.5">
      <c r="H6712"/>
      <c r="P6712"/>
    </row>
    <row r="6713" spans="8:16" x14ac:dyDescent="0.5">
      <c r="H6713"/>
      <c r="P6713"/>
    </row>
    <row r="6714" spans="8:16" x14ac:dyDescent="0.5">
      <c r="H6714"/>
      <c r="P6714"/>
    </row>
    <row r="6715" spans="8:16" x14ac:dyDescent="0.5">
      <c r="H6715"/>
      <c r="P6715"/>
    </row>
    <row r="6716" spans="8:16" x14ac:dyDescent="0.5">
      <c r="H6716"/>
      <c r="P6716"/>
    </row>
    <row r="6717" spans="8:16" x14ac:dyDescent="0.5">
      <c r="H6717"/>
      <c r="P6717"/>
    </row>
    <row r="6718" spans="8:16" x14ac:dyDescent="0.5">
      <c r="H6718"/>
      <c r="P6718"/>
    </row>
    <row r="6719" spans="8:16" x14ac:dyDescent="0.5">
      <c r="H6719"/>
      <c r="P6719"/>
    </row>
    <row r="6720" spans="8:16" x14ac:dyDescent="0.5">
      <c r="H6720"/>
      <c r="P6720"/>
    </row>
    <row r="6721" spans="8:16" x14ac:dyDescent="0.5">
      <c r="H6721"/>
      <c r="P6721"/>
    </row>
    <row r="6722" spans="8:16" x14ac:dyDescent="0.5">
      <c r="H6722"/>
      <c r="P6722"/>
    </row>
    <row r="6723" spans="8:16" x14ac:dyDescent="0.5">
      <c r="H6723"/>
      <c r="P6723"/>
    </row>
    <row r="6724" spans="8:16" x14ac:dyDescent="0.5">
      <c r="H6724"/>
      <c r="P6724"/>
    </row>
    <row r="6725" spans="8:16" x14ac:dyDescent="0.5">
      <c r="H6725"/>
      <c r="P6725"/>
    </row>
    <row r="6726" spans="8:16" x14ac:dyDescent="0.5">
      <c r="H6726"/>
      <c r="P6726"/>
    </row>
    <row r="6727" spans="8:16" x14ac:dyDescent="0.5">
      <c r="H6727"/>
      <c r="P6727"/>
    </row>
    <row r="6728" spans="8:16" x14ac:dyDescent="0.5">
      <c r="H6728"/>
      <c r="P6728"/>
    </row>
    <row r="6729" spans="8:16" x14ac:dyDescent="0.5">
      <c r="H6729"/>
      <c r="P6729"/>
    </row>
    <row r="6730" spans="8:16" x14ac:dyDescent="0.5">
      <c r="H6730"/>
      <c r="P6730"/>
    </row>
    <row r="6731" spans="8:16" x14ac:dyDescent="0.5">
      <c r="H6731"/>
      <c r="P6731"/>
    </row>
    <row r="6732" spans="8:16" x14ac:dyDescent="0.5">
      <c r="H6732"/>
      <c r="P6732"/>
    </row>
    <row r="6733" spans="8:16" x14ac:dyDescent="0.5">
      <c r="H6733"/>
      <c r="P6733"/>
    </row>
    <row r="6734" spans="8:16" x14ac:dyDescent="0.5">
      <c r="H6734"/>
      <c r="P6734"/>
    </row>
    <row r="6735" spans="8:16" x14ac:dyDescent="0.5">
      <c r="H6735"/>
      <c r="P6735"/>
    </row>
    <row r="6736" spans="8:16" x14ac:dyDescent="0.5">
      <c r="H6736"/>
      <c r="P6736"/>
    </row>
    <row r="6737" spans="8:16" x14ac:dyDescent="0.5">
      <c r="H6737"/>
      <c r="P6737"/>
    </row>
    <row r="6738" spans="8:16" x14ac:dyDescent="0.5">
      <c r="H6738"/>
      <c r="P6738"/>
    </row>
    <row r="6739" spans="8:16" x14ac:dyDescent="0.5">
      <c r="H6739"/>
      <c r="P6739"/>
    </row>
    <row r="6740" spans="8:16" x14ac:dyDescent="0.5">
      <c r="H6740"/>
      <c r="P6740"/>
    </row>
    <row r="6741" spans="8:16" x14ac:dyDescent="0.5">
      <c r="H6741"/>
      <c r="P6741"/>
    </row>
    <row r="6742" spans="8:16" x14ac:dyDescent="0.5">
      <c r="H6742"/>
      <c r="P6742"/>
    </row>
    <row r="6743" spans="8:16" x14ac:dyDescent="0.5">
      <c r="H6743"/>
      <c r="P6743"/>
    </row>
    <row r="6744" spans="8:16" x14ac:dyDescent="0.5">
      <c r="H6744"/>
      <c r="P6744"/>
    </row>
    <row r="6745" spans="8:16" x14ac:dyDescent="0.5">
      <c r="H6745"/>
      <c r="P6745"/>
    </row>
    <row r="6746" spans="8:16" x14ac:dyDescent="0.5">
      <c r="H6746"/>
      <c r="P6746"/>
    </row>
    <row r="6747" spans="8:16" x14ac:dyDescent="0.5">
      <c r="H6747"/>
      <c r="P6747"/>
    </row>
    <row r="6748" spans="8:16" x14ac:dyDescent="0.5">
      <c r="H6748"/>
      <c r="P6748"/>
    </row>
    <row r="6749" spans="8:16" x14ac:dyDescent="0.5">
      <c r="H6749"/>
      <c r="P6749"/>
    </row>
    <row r="6750" spans="8:16" x14ac:dyDescent="0.5">
      <c r="H6750"/>
      <c r="P6750"/>
    </row>
    <row r="6751" spans="8:16" x14ac:dyDescent="0.5">
      <c r="H6751"/>
      <c r="P6751"/>
    </row>
    <row r="6752" spans="8:16" x14ac:dyDescent="0.5">
      <c r="H6752"/>
      <c r="P6752"/>
    </row>
    <row r="6753" spans="8:16" x14ac:dyDescent="0.5">
      <c r="H6753"/>
      <c r="P6753"/>
    </row>
    <row r="6754" spans="8:16" x14ac:dyDescent="0.5">
      <c r="H6754"/>
      <c r="P6754"/>
    </row>
    <row r="6755" spans="8:16" x14ac:dyDescent="0.5">
      <c r="H6755"/>
      <c r="P6755"/>
    </row>
    <row r="6756" spans="8:16" x14ac:dyDescent="0.5">
      <c r="H6756"/>
      <c r="P6756"/>
    </row>
    <row r="6757" spans="8:16" x14ac:dyDescent="0.5">
      <c r="H6757"/>
      <c r="P6757"/>
    </row>
    <row r="6758" spans="8:16" x14ac:dyDescent="0.5">
      <c r="H6758"/>
      <c r="P6758"/>
    </row>
    <row r="6759" spans="8:16" x14ac:dyDescent="0.5">
      <c r="H6759"/>
      <c r="P6759"/>
    </row>
    <row r="6760" spans="8:16" x14ac:dyDescent="0.5">
      <c r="H6760"/>
      <c r="P6760"/>
    </row>
    <row r="6761" spans="8:16" x14ac:dyDescent="0.5">
      <c r="H6761"/>
      <c r="P6761"/>
    </row>
    <row r="6762" spans="8:16" x14ac:dyDescent="0.5">
      <c r="H6762"/>
      <c r="P6762"/>
    </row>
    <row r="6763" spans="8:16" x14ac:dyDescent="0.5">
      <c r="H6763"/>
      <c r="P6763"/>
    </row>
    <row r="6764" spans="8:16" x14ac:dyDescent="0.5">
      <c r="H6764"/>
      <c r="P6764"/>
    </row>
    <row r="6765" spans="8:16" x14ac:dyDescent="0.5">
      <c r="H6765"/>
      <c r="P6765"/>
    </row>
    <row r="6766" spans="8:16" x14ac:dyDescent="0.5">
      <c r="H6766"/>
      <c r="P6766"/>
    </row>
    <row r="6767" spans="8:16" x14ac:dyDescent="0.5">
      <c r="H6767"/>
      <c r="P6767"/>
    </row>
    <row r="6768" spans="8:16" x14ac:dyDescent="0.5">
      <c r="H6768"/>
      <c r="P6768"/>
    </row>
    <row r="6769" spans="8:16" x14ac:dyDescent="0.5">
      <c r="H6769"/>
      <c r="P6769"/>
    </row>
    <row r="6770" spans="8:16" x14ac:dyDescent="0.5">
      <c r="H6770"/>
      <c r="P6770"/>
    </row>
    <row r="6771" spans="8:16" x14ac:dyDescent="0.5">
      <c r="H6771"/>
      <c r="P6771"/>
    </row>
    <row r="6772" spans="8:16" x14ac:dyDescent="0.5">
      <c r="H6772"/>
      <c r="P6772"/>
    </row>
    <row r="6773" spans="8:16" x14ac:dyDescent="0.5">
      <c r="H6773"/>
      <c r="P6773"/>
    </row>
    <row r="6774" spans="8:16" x14ac:dyDescent="0.5">
      <c r="H6774"/>
      <c r="P6774"/>
    </row>
    <row r="6775" spans="8:16" x14ac:dyDescent="0.5">
      <c r="H6775"/>
      <c r="P6775"/>
    </row>
    <row r="6776" spans="8:16" x14ac:dyDescent="0.5">
      <c r="H6776"/>
      <c r="P6776"/>
    </row>
    <row r="6777" spans="8:16" x14ac:dyDescent="0.5">
      <c r="H6777"/>
      <c r="P6777"/>
    </row>
    <row r="6778" spans="8:16" x14ac:dyDescent="0.5">
      <c r="H6778"/>
      <c r="P6778"/>
    </row>
    <row r="6779" spans="8:16" x14ac:dyDescent="0.5">
      <c r="H6779"/>
      <c r="P6779"/>
    </row>
    <row r="6780" spans="8:16" x14ac:dyDescent="0.5">
      <c r="H6780"/>
      <c r="P6780"/>
    </row>
    <row r="6781" spans="8:16" x14ac:dyDescent="0.5">
      <c r="H6781"/>
      <c r="P6781"/>
    </row>
    <row r="6782" spans="8:16" x14ac:dyDescent="0.5">
      <c r="H6782"/>
      <c r="P6782"/>
    </row>
    <row r="6783" spans="8:16" x14ac:dyDescent="0.5">
      <c r="H6783"/>
      <c r="P6783"/>
    </row>
    <row r="6784" spans="8:16" x14ac:dyDescent="0.5">
      <c r="H6784"/>
      <c r="P6784"/>
    </row>
    <row r="6785" spans="8:16" x14ac:dyDescent="0.5">
      <c r="H6785"/>
      <c r="P6785"/>
    </row>
    <row r="6786" spans="8:16" x14ac:dyDescent="0.5">
      <c r="H6786"/>
      <c r="P6786"/>
    </row>
    <row r="6787" spans="8:16" x14ac:dyDescent="0.5">
      <c r="H6787"/>
      <c r="P6787"/>
    </row>
    <row r="6788" spans="8:16" x14ac:dyDescent="0.5">
      <c r="H6788"/>
      <c r="P6788"/>
    </row>
    <row r="6789" spans="8:16" x14ac:dyDescent="0.5">
      <c r="H6789"/>
      <c r="P6789"/>
    </row>
    <row r="6790" spans="8:16" x14ac:dyDescent="0.5">
      <c r="H6790"/>
      <c r="P6790"/>
    </row>
    <row r="6791" spans="8:16" x14ac:dyDescent="0.5">
      <c r="H6791"/>
      <c r="P6791"/>
    </row>
    <row r="6792" spans="8:16" x14ac:dyDescent="0.5">
      <c r="H6792"/>
      <c r="P6792"/>
    </row>
    <row r="6793" spans="8:16" x14ac:dyDescent="0.5">
      <c r="H6793"/>
      <c r="P6793"/>
    </row>
    <row r="6794" spans="8:16" x14ac:dyDescent="0.5">
      <c r="H6794"/>
      <c r="P6794"/>
    </row>
    <row r="6795" spans="8:16" x14ac:dyDescent="0.5">
      <c r="H6795"/>
      <c r="P6795"/>
    </row>
    <row r="6796" spans="8:16" x14ac:dyDescent="0.5">
      <c r="H6796"/>
      <c r="P6796"/>
    </row>
    <row r="6797" spans="8:16" x14ac:dyDescent="0.5">
      <c r="H6797"/>
      <c r="P6797"/>
    </row>
    <row r="6798" spans="8:16" x14ac:dyDescent="0.5">
      <c r="H6798"/>
      <c r="P6798"/>
    </row>
    <row r="6799" spans="8:16" x14ac:dyDescent="0.5">
      <c r="H6799"/>
      <c r="P6799"/>
    </row>
    <row r="6800" spans="8:16" x14ac:dyDescent="0.5">
      <c r="H6800"/>
      <c r="P6800"/>
    </row>
    <row r="6801" spans="8:16" x14ac:dyDescent="0.5">
      <c r="H6801"/>
      <c r="P6801"/>
    </row>
    <row r="6802" spans="8:16" x14ac:dyDescent="0.5">
      <c r="H6802"/>
      <c r="P6802"/>
    </row>
    <row r="6803" spans="8:16" x14ac:dyDescent="0.5">
      <c r="H6803"/>
      <c r="P6803"/>
    </row>
    <row r="6804" spans="8:16" x14ac:dyDescent="0.5">
      <c r="H6804"/>
      <c r="P6804"/>
    </row>
    <row r="6805" spans="8:16" x14ac:dyDescent="0.5">
      <c r="H6805"/>
      <c r="P6805"/>
    </row>
    <row r="6806" spans="8:16" x14ac:dyDescent="0.5">
      <c r="H6806"/>
      <c r="P6806"/>
    </row>
    <row r="6807" spans="8:16" x14ac:dyDescent="0.5">
      <c r="H6807"/>
      <c r="P6807"/>
    </row>
    <row r="6808" spans="8:16" x14ac:dyDescent="0.5">
      <c r="H6808"/>
      <c r="P6808"/>
    </row>
    <row r="6809" spans="8:16" x14ac:dyDescent="0.5">
      <c r="H6809"/>
      <c r="P6809"/>
    </row>
    <row r="6810" spans="8:16" x14ac:dyDescent="0.5">
      <c r="H6810"/>
      <c r="P6810"/>
    </row>
    <row r="6811" spans="8:16" x14ac:dyDescent="0.5">
      <c r="H6811"/>
      <c r="P6811"/>
    </row>
    <row r="6812" spans="8:16" x14ac:dyDescent="0.5">
      <c r="H6812"/>
      <c r="P6812"/>
    </row>
    <row r="6813" spans="8:16" x14ac:dyDescent="0.5">
      <c r="H6813"/>
      <c r="P6813"/>
    </row>
    <row r="6814" spans="8:16" x14ac:dyDescent="0.5">
      <c r="H6814"/>
      <c r="P6814"/>
    </row>
    <row r="6815" spans="8:16" x14ac:dyDescent="0.5">
      <c r="H6815"/>
      <c r="P6815"/>
    </row>
    <row r="6816" spans="8:16" x14ac:dyDescent="0.5">
      <c r="H6816"/>
      <c r="P6816"/>
    </row>
    <row r="6817" spans="8:16" x14ac:dyDescent="0.5">
      <c r="H6817"/>
      <c r="P6817"/>
    </row>
    <row r="6818" spans="8:16" x14ac:dyDescent="0.5">
      <c r="H6818"/>
      <c r="P6818"/>
    </row>
    <row r="6819" spans="8:16" x14ac:dyDescent="0.5">
      <c r="H6819"/>
      <c r="P6819"/>
    </row>
    <row r="6820" spans="8:16" x14ac:dyDescent="0.5">
      <c r="H6820"/>
      <c r="P6820"/>
    </row>
    <row r="6821" spans="8:16" x14ac:dyDescent="0.5">
      <c r="H6821"/>
      <c r="P6821"/>
    </row>
    <row r="6822" spans="8:16" x14ac:dyDescent="0.5">
      <c r="H6822"/>
      <c r="P6822"/>
    </row>
    <row r="6823" spans="8:16" x14ac:dyDescent="0.5">
      <c r="H6823"/>
      <c r="P6823"/>
    </row>
    <row r="6824" spans="8:16" x14ac:dyDescent="0.5">
      <c r="H6824"/>
      <c r="P6824"/>
    </row>
    <row r="6825" spans="8:16" x14ac:dyDescent="0.5">
      <c r="H6825"/>
      <c r="P6825"/>
    </row>
    <row r="6826" spans="8:16" x14ac:dyDescent="0.5">
      <c r="H6826"/>
      <c r="P6826"/>
    </row>
    <row r="6827" spans="8:16" x14ac:dyDescent="0.5">
      <c r="H6827"/>
      <c r="P6827"/>
    </row>
    <row r="6828" spans="8:16" x14ac:dyDescent="0.5">
      <c r="H6828"/>
      <c r="P6828"/>
    </row>
    <row r="6829" spans="8:16" x14ac:dyDescent="0.5">
      <c r="H6829"/>
      <c r="P6829"/>
    </row>
    <row r="6830" spans="8:16" x14ac:dyDescent="0.5">
      <c r="H6830"/>
      <c r="P6830"/>
    </row>
    <row r="6831" spans="8:16" x14ac:dyDescent="0.5">
      <c r="H6831"/>
      <c r="P6831"/>
    </row>
    <row r="6832" spans="8:16" x14ac:dyDescent="0.5">
      <c r="H6832"/>
      <c r="P6832"/>
    </row>
    <row r="6833" spans="8:16" x14ac:dyDescent="0.5">
      <c r="H6833"/>
      <c r="P6833"/>
    </row>
    <row r="6834" spans="8:16" x14ac:dyDescent="0.5">
      <c r="H6834"/>
      <c r="P6834"/>
    </row>
    <row r="6835" spans="8:16" x14ac:dyDescent="0.5">
      <c r="H6835"/>
      <c r="P6835"/>
    </row>
    <row r="6836" spans="8:16" x14ac:dyDescent="0.5">
      <c r="H6836"/>
      <c r="P6836"/>
    </row>
    <row r="6837" spans="8:16" x14ac:dyDescent="0.5">
      <c r="H6837"/>
      <c r="P6837"/>
    </row>
    <row r="6838" spans="8:16" x14ac:dyDescent="0.5">
      <c r="H6838"/>
      <c r="P6838"/>
    </row>
    <row r="6839" spans="8:16" x14ac:dyDescent="0.5">
      <c r="H6839"/>
      <c r="P6839"/>
    </row>
    <row r="6840" spans="8:16" x14ac:dyDescent="0.5">
      <c r="H6840"/>
      <c r="P6840"/>
    </row>
    <row r="6841" spans="8:16" x14ac:dyDescent="0.5">
      <c r="H6841"/>
      <c r="P6841"/>
    </row>
    <row r="6842" spans="8:16" x14ac:dyDescent="0.5">
      <c r="H6842"/>
      <c r="P6842"/>
    </row>
    <row r="6843" spans="8:16" x14ac:dyDescent="0.5">
      <c r="H6843"/>
      <c r="P6843"/>
    </row>
    <row r="6844" spans="8:16" x14ac:dyDescent="0.5">
      <c r="H6844"/>
      <c r="P6844"/>
    </row>
    <row r="6845" spans="8:16" x14ac:dyDescent="0.5">
      <c r="H6845"/>
      <c r="P6845"/>
    </row>
    <row r="6846" spans="8:16" x14ac:dyDescent="0.5">
      <c r="H6846"/>
      <c r="P6846"/>
    </row>
    <row r="6847" spans="8:16" x14ac:dyDescent="0.5">
      <c r="H6847"/>
      <c r="P6847"/>
    </row>
    <row r="6848" spans="8:16" x14ac:dyDescent="0.5">
      <c r="H6848"/>
      <c r="P6848"/>
    </row>
    <row r="6849" spans="8:16" x14ac:dyDescent="0.5">
      <c r="H6849"/>
      <c r="P6849"/>
    </row>
    <row r="6850" spans="8:16" x14ac:dyDescent="0.5">
      <c r="H6850"/>
      <c r="P6850"/>
    </row>
    <row r="6851" spans="8:16" x14ac:dyDescent="0.5">
      <c r="H6851"/>
      <c r="P6851"/>
    </row>
    <row r="6852" spans="8:16" x14ac:dyDescent="0.5">
      <c r="H6852"/>
      <c r="P6852"/>
    </row>
    <row r="6853" spans="8:16" x14ac:dyDescent="0.5">
      <c r="H6853"/>
      <c r="P6853"/>
    </row>
    <row r="6854" spans="8:16" x14ac:dyDescent="0.5">
      <c r="H6854"/>
      <c r="P6854"/>
    </row>
    <row r="6855" spans="8:16" x14ac:dyDescent="0.5">
      <c r="H6855"/>
      <c r="P6855"/>
    </row>
    <row r="6856" spans="8:16" x14ac:dyDescent="0.5">
      <c r="H6856"/>
      <c r="P6856"/>
    </row>
    <row r="6857" spans="8:16" x14ac:dyDescent="0.5">
      <c r="H6857"/>
      <c r="P6857"/>
    </row>
    <row r="6858" spans="8:16" x14ac:dyDescent="0.5">
      <c r="H6858"/>
      <c r="P6858"/>
    </row>
    <row r="6859" spans="8:16" x14ac:dyDescent="0.5">
      <c r="H6859"/>
      <c r="P6859"/>
    </row>
    <row r="6860" spans="8:16" x14ac:dyDescent="0.5">
      <c r="H6860"/>
      <c r="P6860"/>
    </row>
    <row r="6861" spans="8:16" x14ac:dyDescent="0.5">
      <c r="H6861"/>
      <c r="P6861"/>
    </row>
    <row r="6862" spans="8:16" x14ac:dyDescent="0.5">
      <c r="H6862"/>
      <c r="P6862"/>
    </row>
    <row r="6863" spans="8:16" x14ac:dyDescent="0.5">
      <c r="H6863"/>
      <c r="P6863"/>
    </row>
    <row r="6864" spans="8:16" x14ac:dyDescent="0.5">
      <c r="H6864"/>
      <c r="P6864"/>
    </row>
    <row r="6865" spans="8:16" x14ac:dyDescent="0.5">
      <c r="H6865"/>
      <c r="P6865"/>
    </row>
    <row r="6866" spans="8:16" x14ac:dyDescent="0.5">
      <c r="H6866"/>
      <c r="P6866"/>
    </row>
    <row r="6867" spans="8:16" x14ac:dyDescent="0.5">
      <c r="H6867"/>
      <c r="P6867"/>
    </row>
    <row r="6868" spans="8:16" x14ac:dyDescent="0.5">
      <c r="H6868"/>
      <c r="P6868"/>
    </row>
    <row r="6869" spans="8:16" x14ac:dyDescent="0.5">
      <c r="H6869"/>
      <c r="P6869"/>
    </row>
    <row r="6870" spans="8:16" x14ac:dyDescent="0.5">
      <c r="H6870"/>
      <c r="P6870"/>
    </row>
    <row r="6871" spans="8:16" x14ac:dyDescent="0.5">
      <c r="H6871"/>
      <c r="P6871"/>
    </row>
    <row r="6872" spans="8:16" x14ac:dyDescent="0.5">
      <c r="H6872"/>
      <c r="P6872"/>
    </row>
    <row r="6873" spans="8:16" x14ac:dyDescent="0.5">
      <c r="H6873"/>
      <c r="P6873"/>
    </row>
    <row r="6874" spans="8:16" x14ac:dyDescent="0.5">
      <c r="H6874"/>
      <c r="P6874"/>
    </row>
    <row r="6875" spans="8:16" x14ac:dyDescent="0.5">
      <c r="H6875"/>
      <c r="P6875"/>
    </row>
    <row r="6876" spans="8:16" x14ac:dyDescent="0.5">
      <c r="H6876"/>
      <c r="P6876"/>
    </row>
    <row r="6877" spans="8:16" x14ac:dyDescent="0.5">
      <c r="H6877"/>
      <c r="P6877"/>
    </row>
    <row r="6878" spans="8:16" x14ac:dyDescent="0.5">
      <c r="H6878"/>
      <c r="P6878"/>
    </row>
    <row r="6879" spans="8:16" x14ac:dyDescent="0.5">
      <c r="H6879"/>
      <c r="P6879"/>
    </row>
    <row r="6880" spans="8:16" x14ac:dyDescent="0.5">
      <c r="H6880"/>
      <c r="P6880"/>
    </row>
    <row r="6881" spans="8:16" x14ac:dyDescent="0.5">
      <c r="H6881"/>
      <c r="P6881"/>
    </row>
    <row r="6882" spans="8:16" x14ac:dyDescent="0.5">
      <c r="H6882"/>
      <c r="P6882"/>
    </row>
    <row r="6883" spans="8:16" x14ac:dyDescent="0.5">
      <c r="H6883"/>
      <c r="P6883"/>
    </row>
    <row r="6884" spans="8:16" x14ac:dyDescent="0.5">
      <c r="H6884"/>
      <c r="P6884"/>
    </row>
    <row r="6885" spans="8:16" x14ac:dyDescent="0.5">
      <c r="H6885"/>
      <c r="P6885"/>
    </row>
    <row r="6886" spans="8:16" x14ac:dyDescent="0.5">
      <c r="H6886"/>
      <c r="P6886"/>
    </row>
    <row r="6887" spans="8:16" x14ac:dyDescent="0.5">
      <c r="H6887"/>
      <c r="P6887"/>
    </row>
    <row r="6888" spans="8:16" x14ac:dyDescent="0.5">
      <c r="H6888"/>
      <c r="P6888"/>
    </row>
    <row r="6889" spans="8:16" x14ac:dyDescent="0.5">
      <c r="H6889"/>
      <c r="P6889"/>
    </row>
    <row r="6890" spans="8:16" x14ac:dyDescent="0.5">
      <c r="H6890"/>
      <c r="P6890"/>
    </row>
    <row r="6891" spans="8:16" x14ac:dyDescent="0.5">
      <c r="H6891"/>
      <c r="P6891"/>
    </row>
    <row r="6892" spans="8:16" x14ac:dyDescent="0.5">
      <c r="H6892"/>
      <c r="P6892"/>
    </row>
    <row r="6893" spans="8:16" x14ac:dyDescent="0.5">
      <c r="H6893"/>
      <c r="P6893"/>
    </row>
    <row r="6894" spans="8:16" x14ac:dyDescent="0.5">
      <c r="H6894"/>
      <c r="P6894"/>
    </row>
    <row r="6895" spans="8:16" x14ac:dyDescent="0.5">
      <c r="H6895"/>
      <c r="P6895"/>
    </row>
    <row r="6896" spans="8:16" x14ac:dyDescent="0.5">
      <c r="H6896"/>
      <c r="P6896"/>
    </row>
    <row r="6897" spans="8:16" x14ac:dyDescent="0.5">
      <c r="H6897"/>
      <c r="P6897"/>
    </row>
    <row r="6898" spans="8:16" x14ac:dyDescent="0.5">
      <c r="H6898"/>
      <c r="P6898"/>
    </row>
    <row r="6899" spans="8:16" x14ac:dyDescent="0.5">
      <c r="H6899"/>
      <c r="P6899"/>
    </row>
    <row r="6900" spans="8:16" x14ac:dyDescent="0.5">
      <c r="H6900"/>
      <c r="P6900"/>
    </row>
    <row r="6901" spans="8:16" x14ac:dyDescent="0.5">
      <c r="H6901"/>
      <c r="P6901"/>
    </row>
    <row r="6902" spans="8:16" x14ac:dyDescent="0.5">
      <c r="H6902"/>
      <c r="P6902"/>
    </row>
    <row r="6903" spans="8:16" x14ac:dyDescent="0.5">
      <c r="H6903"/>
      <c r="P6903"/>
    </row>
    <row r="6904" spans="8:16" x14ac:dyDescent="0.5">
      <c r="H6904"/>
      <c r="P6904"/>
    </row>
    <row r="6905" spans="8:16" x14ac:dyDescent="0.5">
      <c r="H6905"/>
      <c r="P6905"/>
    </row>
    <row r="6906" spans="8:16" x14ac:dyDescent="0.5">
      <c r="H6906"/>
      <c r="P6906"/>
    </row>
    <row r="6907" spans="8:16" x14ac:dyDescent="0.5">
      <c r="H6907"/>
      <c r="P6907"/>
    </row>
    <row r="6908" spans="8:16" x14ac:dyDescent="0.5">
      <c r="H6908"/>
      <c r="P6908"/>
    </row>
    <row r="6909" spans="8:16" x14ac:dyDescent="0.5">
      <c r="H6909"/>
      <c r="P6909"/>
    </row>
    <row r="6910" spans="8:16" x14ac:dyDescent="0.5">
      <c r="H6910"/>
      <c r="P6910"/>
    </row>
    <row r="6911" spans="8:16" x14ac:dyDescent="0.5">
      <c r="H6911"/>
      <c r="P6911"/>
    </row>
    <row r="6912" spans="8:16" x14ac:dyDescent="0.5">
      <c r="H6912"/>
      <c r="P6912"/>
    </row>
    <row r="6913" spans="8:16" x14ac:dyDescent="0.5">
      <c r="H6913"/>
      <c r="P6913"/>
    </row>
    <row r="6914" spans="8:16" x14ac:dyDescent="0.5">
      <c r="H6914"/>
      <c r="P6914"/>
    </row>
    <row r="6915" spans="8:16" x14ac:dyDescent="0.5">
      <c r="H6915"/>
      <c r="P6915"/>
    </row>
    <row r="6916" spans="8:16" x14ac:dyDescent="0.5">
      <c r="H6916"/>
      <c r="P6916"/>
    </row>
    <row r="6917" spans="8:16" x14ac:dyDescent="0.5">
      <c r="H6917"/>
      <c r="P6917"/>
    </row>
    <row r="6918" spans="8:16" x14ac:dyDescent="0.5">
      <c r="H6918"/>
      <c r="P6918"/>
    </row>
    <row r="6919" spans="8:16" x14ac:dyDescent="0.5">
      <c r="H6919"/>
      <c r="P6919"/>
    </row>
    <row r="6920" spans="8:16" x14ac:dyDescent="0.5">
      <c r="H6920"/>
      <c r="P6920"/>
    </row>
    <row r="6921" spans="8:16" x14ac:dyDescent="0.5">
      <c r="H6921"/>
      <c r="P6921"/>
    </row>
    <row r="6922" spans="8:16" x14ac:dyDescent="0.5">
      <c r="H6922"/>
      <c r="P6922"/>
    </row>
    <row r="6923" spans="8:16" x14ac:dyDescent="0.5">
      <c r="H6923"/>
      <c r="P6923"/>
    </row>
    <row r="6924" spans="8:16" x14ac:dyDescent="0.5">
      <c r="H6924"/>
      <c r="P6924"/>
    </row>
    <row r="6925" spans="8:16" x14ac:dyDescent="0.5">
      <c r="H6925"/>
      <c r="P6925"/>
    </row>
    <row r="6926" spans="8:16" x14ac:dyDescent="0.5">
      <c r="H6926"/>
      <c r="P6926"/>
    </row>
    <row r="6927" spans="8:16" x14ac:dyDescent="0.5">
      <c r="H6927"/>
      <c r="P6927"/>
    </row>
    <row r="6928" spans="8:16" x14ac:dyDescent="0.5">
      <c r="H6928"/>
      <c r="P6928"/>
    </row>
    <row r="6929" spans="8:16" x14ac:dyDescent="0.5">
      <c r="H6929"/>
      <c r="P6929"/>
    </row>
    <row r="6930" spans="8:16" x14ac:dyDescent="0.5">
      <c r="H6930"/>
      <c r="P6930"/>
    </row>
    <row r="6931" spans="8:16" x14ac:dyDescent="0.5">
      <c r="H6931"/>
      <c r="P6931"/>
    </row>
    <row r="6932" spans="8:16" x14ac:dyDescent="0.5">
      <c r="H6932"/>
      <c r="P6932"/>
    </row>
    <row r="6933" spans="8:16" x14ac:dyDescent="0.5">
      <c r="H6933"/>
      <c r="P6933"/>
    </row>
    <row r="6934" spans="8:16" x14ac:dyDescent="0.5">
      <c r="H6934"/>
      <c r="P6934"/>
    </row>
    <row r="6935" spans="8:16" x14ac:dyDescent="0.5">
      <c r="H6935"/>
      <c r="P6935"/>
    </row>
    <row r="6936" spans="8:16" x14ac:dyDescent="0.5">
      <c r="H6936"/>
      <c r="P6936"/>
    </row>
    <row r="6937" spans="8:16" x14ac:dyDescent="0.5">
      <c r="H6937"/>
      <c r="P6937"/>
    </row>
    <row r="6938" spans="8:16" x14ac:dyDescent="0.5">
      <c r="H6938"/>
      <c r="P6938"/>
    </row>
    <row r="6939" spans="8:16" x14ac:dyDescent="0.5">
      <c r="H6939"/>
      <c r="P6939"/>
    </row>
    <row r="6940" spans="8:16" x14ac:dyDescent="0.5">
      <c r="H6940"/>
      <c r="P6940"/>
    </row>
    <row r="6941" spans="8:16" x14ac:dyDescent="0.5">
      <c r="H6941"/>
      <c r="P6941"/>
    </row>
    <row r="6942" spans="8:16" x14ac:dyDescent="0.5">
      <c r="H6942"/>
      <c r="P6942"/>
    </row>
    <row r="6943" spans="8:16" x14ac:dyDescent="0.5">
      <c r="H6943"/>
      <c r="P6943"/>
    </row>
    <row r="6944" spans="8:16" x14ac:dyDescent="0.5">
      <c r="H6944"/>
      <c r="P6944"/>
    </row>
    <row r="6945" spans="8:16" x14ac:dyDescent="0.5">
      <c r="H6945"/>
      <c r="P6945"/>
    </row>
    <row r="6946" spans="8:16" x14ac:dyDescent="0.5">
      <c r="H6946"/>
      <c r="P6946"/>
    </row>
    <row r="6947" spans="8:16" x14ac:dyDescent="0.5">
      <c r="H6947"/>
      <c r="P6947"/>
    </row>
    <row r="6948" spans="8:16" x14ac:dyDescent="0.5">
      <c r="H6948"/>
      <c r="P6948"/>
    </row>
    <row r="6949" spans="8:16" x14ac:dyDescent="0.5">
      <c r="H6949"/>
      <c r="P6949"/>
    </row>
    <row r="6950" spans="8:16" x14ac:dyDescent="0.5">
      <c r="H6950"/>
      <c r="P6950"/>
    </row>
    <row r="6951" spans="8:16" x14ac:dyDescent="0.5">
      <c r="H6951"/>
      <c r="P6951"/>
    </row>
    <row r="6952" spans="8:16" x14ac:dyDescent="0.5">
      <c r="H6952"/>
      <c r="P6952"/>
    </row>
    <row r="6953" spans="8:16" x14ac:dyDescent="0.5">
      <c r="H6953"/>
      <c r="P6953"/>
    </row>
    <row r="6954" spans="8:16" x14ac:dyDescent="0.5">
      <c r="H6954"/>
      <c r="P6954"/>
    </row>
    <row r="6955" spans="8:16" x14ac:dyDescent="0.5">
      <c r="H6955"/>
      <c r="P6955"/>
    </row>
    <row r="6956" spans="8:16" x14ac:dyDescent="0.5">
      <c r="H6956"/>
      <c r="P6956"/>
    </row>
    <row r="6957" spans="8:16" x14ac:dyDescent="0.5">
      <c r="H6957"/>
      <c r="P6957"/>
    </row>
    <row r="6958" spans="8:16" x14ac:dyDescent="0.5">
      <c r="H6958"/>
      <c r="P6958"/>
    </row>
    <row r="6959" spans="8:16" x14ac:dyDescent="0.5">
      <c r="H6959"/>
      <c r="P6959"/>
    </row>
    <row r="6960" spans="8:16" x14ac:dyDescent="0.5">
      <c r="H6960"/>
      <c r="P6960"/>
    </row>
    <row r="6961" spans="8:16" x14ac:dyDescent="0.5">
      <c r="H6961"/>
      <c r="P6961"/>
    </row>
    <row r="6962" spans="8:16" x14ac:dyDescent="0.5">
      <c r="H6962"/>
      <c r="P6962"/>
    </row>
    <row r="6963" spans="8:16" x14ac:dyDescent="0.5">
      <c r="H6963"/>
      <c r="P6963"/>
    </row>
    <row r="6964" spans="8:16" x14ac:dyDescent="0.5">
      <c r="H6964"/>
      <c r="P6964"/>
    </row>
    <row r="6965" spans="8:16" x14ac:dyDescent="0.5">
      <c r="H6965"/>
      <c r="P6965"/>
    </row>
    <row r="6966" spans="8:16" x14ac:dyDescent="0.5">
      <c r="H6966"/>
      <c r="P6966"/>
    </row>
    <row r="6967" spans="8:16" x14ac:dyDescent="0.5">
      <c r="H6967"/>
      <c r="P6967"/>
    </row>
    <row r="6968" spans="8:16" x14ac:dyDescent="0.5">
      <c r="H6968"/>
      <c r="P6968"/>
    </row>
    <row r="6969" spans="8:16" x14ac:dyDescent="0.5">
      <c r="H6969"/>
      <c r="P6969"/>
    </row>
    <row r="6970" spans="8:16" x14ac:dyDescent="0.5">
      <c r="H6970"/>
      <c r="P6970"/>
    </row>
    <row r="6971" spans="8:16" x14ac:dyDescent="0.5">
      <c r="H6971"/>
      <c r="P6971"/>
    </row>
    <row r="6972" spans="8:16" x14ac:dyDescent="0.5">
      <c r="H6972"/>
      <c r="P6972"/>
    </row>
    <row r="6973" spans="8:16" x14ac:dyDescent="0.5">
      <c r="H6973"/>
      <c r="P6973"/>
    </row>
    <row r="6974" spans="8:16" x14ac:dyDescent="0.5">
      <c r="H6974"/>
      <c r="P6974"/>
    </row>
    <row r="6975" spans="8:16" x14ac:dyDescent="0.5">
      <c r="H6975"/>
      <c r="P6975"/>
    </row>
    <row r="6976" spans="8:16" x14ac:dyDescent="0.5">
      <c r="H6976"/>
      <c r="P6976"/>
    </row>
    <row r="6977" spans="8:16" x14ac:dyDescent="0.5">
      <c r="H6977"/>
      <c r="P6977"/>
    </row>
    <row r="6978" spans="8:16" x14ac:dyDescent="0.5">
      <c r="H6978"/>
      <c r="P6978"/>
    </row>
    <row r="6979" spans="8:16" x14ac:dyDescent="0.5">
      <c r="H6979"/>
      <c r="P6979"/>
    </row>
    <row r="6980" spans="8:16" x14ac:dyDescent="0.5">
      <c r="H6980"/>
      <c r="P6980"/>
    </row>
    <row r="6981" spans="8:16" x14ac:dyDescent="0.5">
      <c r="H6981"/>
      <c r="P6981"/>
    </row>
    <row r="6982" spans="8:16" x14ac:dyDescent="0.5">
      <c r="H6982"/>
      <c r="P6982"/>
    </row>
    <row r="6983" spans="8:16" x14ac:dyDescent="0.5">
      <c r="H6983"/>
      <c r="P6983"/>
    </row>
    <row r="6984" spans="8:16" x14ac:dyDescent="0.5">
      <c r="H6984"/>
      <c r="P6984"/>
    </row>
    <row r="6985" spans="8:16" x14ac:dyDescent="0.5">
      <c r="H6985"/>
      <c r="P6985"/>
    </row>
    <row r="6986" spans="8:16" x14ac:dyDescent="0.5">
      <c r="H6986"/>
      <c r="P6986"/>
    </row>
    <row r="6987" spans="8:16" x14ac:dyDescent="0.5">
      <c r="H6987"/>
      <c r="P6987"/>
    </row>
    <row r="6988" spans="8:16" x14ac:dyDescent="0.5">
      <c r="H6988"/>
      <c r="P6988"/>
    </row>
    <row r="6989" spans="8:16" x14ac:dyDescent="0.5">
      <c r="H6989"/>
      <c r="P6989"/>
    </row>
    <row r="6990" spans="8:16" x14ac:dyDescent="0.5">
      <c r="H6990"/>
      <c r="P6990"/>
    </row>
    <row r="6991" spans="8:16" x14ac:dyDescent="0.5">
      <c r="H6991"/>
      <c r="P6991"/>
    </row>
    <row r="6992" spans="8:16" x14ac:dyDescent="0.5">
      <c r="H6992"/>
      <c r="P6992"/>
    </row>
    <row r="6993" spans="8:16" x14ac:dyDescent="0.5">
      <c r="H6993"/>
      <c r="P6993"/>
    </row>
    <row r="6994" spans="8:16" x14ac:dyDescent="0.5">
      <c r="H6994"/>
      <c r="P6994"/>
    </row>
    <row r="6995" spans="8:16" x14ac:dyDescent="0.5">
      <c r="H6995"/>
      <c r="P6995"/>
    </row>
    <row r="6996" spans="8:16" x14ac:dyDescent="0.5">
      <c r="H6996"/>
      <c r="P6996"/>
    </row>
    <row r="6997" spans="8:16" x14ac:dyDescent="0.5">
      <c r="H6997"/>
      <c r="P6997"/>
    </row>
    <row r="6998" spans="8:16" x14ac:dyDescent="0.5">
      <c r="H6998"/>
      <c r="P6998"/>
    </row>
    <row r="6999" spans="8:16" x14ac:dyDescent="0.5">
      <c r="H6999"/>
      <c r="P6999"/>
    </row>
    <row r="7000" spans="8:16" x14ac:dyDescent="0.5">
      <c r="H7000"/>
      <c r="P7000"/>
    </row>
    <row r="7001" spans="8:16" x14ac:dyDescent="0.5">
      <c r="H7001"/>
      <c r="P7001"/>
    </row>
    <row r="7002" spans="8:16" x14ac:dyDescent="0.5">
      <c r="H7002"/>
      <c r="P7002"/>
    </row>
    <row r="7003" spans="8:16" x14ac:dyDescent="0.5">
      <c r="H7003"/>
      <c r="P7003"/>
    </row>
    <row r="7004" spans="8:16" x14ac:dyDescent="0.5">
      <c r="H7004"/>
      <c r="P7004"/>
    </row>
    <row r="7005" spans="8:16" x14ac:dyDescent="0.5">
      <c r="H7005"/>
      <c r="P7005"/>
    </row>
    <row r="7006" spans="8:16" x14ac:dyDescent="0.5">
      <c r="H7006"/>
      <c r="P7006"/>
    </row>
    <row r="7007" spans="8:16" x14ac:dyDescent="0.5">
      <c r="H7007"/>
      <c r="P7007"/>
    </row>
    <row r="7008" spans="8:16" x14ac:dyDescent="0.5">
      <c r="H7008"/>
      <c r="P7008"/>
    </row>
    <row r="7009" spans="8:16" x14ac:dyDescent="0.5">
      <c r="H7009"/>
      <c r="P7009"/>
    </row>
    <row r="7010" spans="8:16" x14ac:dyDescent="0.5">
      <c r="H7010"/>
      <c r="P7010"/>
    </row>
    <row r="7011" spans="8:16" x14ac:dyDescent="0.5">
      <c r="H7011"/>
      <c r="P7011"/>
    </row>
    <row r="7012" spans="8:16" x14ac:dyDescent="0.5">
      <c r="H7012"/>
      <c r="P7012"/>
    </row>
    <row r="7013" spans="8:16" x14ac:dyDescent="0.5">
      <c r="H7013"/>
      <c r="P7013"/>
    </row>
    <row r="7014" spans="8:16" x14ac:dyDescent="0.5">
      <c r="H7014"/>
      <c r="P7014"/>
    </row>
    <row r="7015" spans="8:16" x14ac:dyDescent="0.5">
      <c r="H7015"/>
      <c r="P7015"/>
    </row>
    <row r="7016" spans="8:16" x14ac:dyDescent="0.5">
      <c r="H7016"/>
      <c r="P7016"/>
    </row>
    <row r="7017" spans="8:16" x14ac:dyDescent="0.5">
      <c r="H7017"/>
      <c r="P7017"/>
    </row>
    <row r="7018" spans="8:16" x14ac:dyDescent="0.5">
      <c r="H7018"/>
      <c r="P7018"/>
    </row>
    <row r="7019" spans="8:16" x14ac:dyDescent="0.5">
      <c r="H7019"/>
      <c r="P7019"/>
    </row>
    <row r="7020" spans="8:16" x14ac:dyDescent="0.5">
      <c r="H7020"/>
      <c r="P7020"/>
    </row>
    <row r="7021" spans="8:16" x14ac:dyDescent="0.5">
      <c r="H7021"/>
      <c r="P7021"/>
    </row>
    <row r="7022" spans="8:16" x14ac:dyDescent="0.5">
      <c r="H7022"/>
      <c r="P7022"/>
    </row>
    <row r="7023" spans="8:16" x14ac:dyDescent="0.5">
      <c r="H7023"/>
      <c r="P7023"/>
    </row>
    <row r="7024" spans="8:16" x14ac:dyDescent="0.5">
      <c r="H7024"/>
      <c r="P7024"/>
    </row>
    <row r="7025" spans="8:16" x14ac:dyDescent="0.5">
      <c r="H7025"/>
      <c r="P7025"/>
    </row>
    <row r="7026" spans="8:16" x14ac:dyDescent="0.5">
      <c r="H7026"/>
      <c r="P7026"/>
    </row>
    <row r="7027" spans="8:16" x14ac:dyDescent="0.5">
      <c r="H7027"/>
      <c r="P7027"/>
    </row>
    <row r="7028" spans="8:16" x14ac:dyDescent="0.5">
      <c r="H7028"/>
      <c r="P7028"/>
    </row>
    <row r="7029" spans="8:16" x14ac:dyDescent="0.5">
      <c r="H7029"/>
      <c r="P7029"/>
    </row>
    <row r="7030" spans="8:16" x14ac:dyDescent="0.5">
      <c r="H7030"/>
      <c r="P7030"/>
    </row>
    <row r="7031" spans="8:16" x14ac:dyDescent="0.5">
      <c r="H7031"/>
      <c r="P7031"/>
    </row>
    <row r="7032" spans="8:16" x14ac:dyDescent="0.5">
      <c r="H7032"/>
      <c r="P7032"/>
    </row>
    <row r="7033" spans="8:16" x14ac:dyDescent="0.5">
      <c r="H7033"/>
      <c r="P7033"/>
    </row>
    <row r="7034" spans="8:16" x14ac:dyDescent="0.5">
      <c r="H7034"/>
      <c r="P7034"/>
    </row>
    <row r="7035" spans="8:16" x14ac:dyDescent="0.5">
      <c r="H7035"/>
      <c r="P7035"/>
    </row>
    <row r="7036" spans="8:16" x14ac:dyDescent="0.5">
      <c r="H7036"/>
      <c r="P7036"/>
    </row>
    <row r="7037" spans="8:16" x14ac:dyDescent="0.5">
      <c r="H7037"/>
      <c r="P7037"/>
    </row>
    <row r="7038" spans="8:16" x14ac:dyDescent="0.5">
      <c r="H7038"/>
      <c r="P7038"/>
    </row>
    <row r="7039" spans="8:16" x14ac:dyDescent="0.5">
      <c r="H7039"/>
      <c r="P7039"/>
    </row>
    <row r="7040" spans="8:16" x14ac:dyDescent="0.5">
      <c r="H7040"/>
      <c r="P7040"/>
    </row>
    <row r="7041" spans="8:16" x14ac:dyDescent="0.5">
      <c r="H7041"/>
      <c r="P7041"/>
    </row>
    <row r="7042" spans="8:16" x14ac:dyDescent="0.5">
      <c r="H7042"/>
      <c r="P7042"/>
    </row>
    <row r="7043" spans="8:16" x14ac:dyDescent="0.5">
      <c r="H7043"/>
      <c r="P7043"/>
    </row>
    <row r="7044" spans="8:16" x14ac:dyDescent="0.5">
      <c r="H7044"/>
      <c r="P7044"/>
    </row>
    <row r="7045" spans="8:16" x14ac:dyDescent="0.5">
      <c r="H7045"/>
      <c r="P7045"/>
    </row>
    <row r="7046" spans="8:16" x14ac:dyDescent="0.5">
      <c r="H7046"/>
      <c r="P7046"/>
    </row>
    <row r="7047" spans="8:16" x14ac:dyDescent="0.5">
      <c r="H7047"/>
      <c r="P7047"/>
    </row>
    <row r="7048" spans="8:16" x14ac:dyDescent="0.5">
      <c r="H7048"/>
      <c r="P7048"/>
    </row>
    <row r="7049" spans="8:16" x14ac:dyDescent="0.5">
      <c r="H7049"/>
      <c r="P7049"/>
    </row>
    <row r="7050" spans="8:16" x14ac:dyDescent="0.5">
      <c r="H7050"/>
      <c r="P7050"/>
    </row>
    <row r="7051" spans="8:16" x14ac:dyDescent="0.5">
      <c r="H7051"/>
      <c r="P7051"/>
    </row>
    <row r="7052" spans="8:16" x14ac:dyDescent="0.5">
      <c r="H7052"/>
      <c r="P7052"/>
    </row>
    <row r="7053" spans="8:16" x14ac:dyDescent="0.5">
      <c r="H7053"/>
      <c r="P7053"/>
    </row>
    <row r="7054" spans="8:16" x14ac:dyDescent="0.5">
      <c r="H7054"/>
      <c r="P7054"/>
    </row>
    <row r="7055" spans="8:16" x14ac:dyDescent="0.5">
      <c r="H7055"/>
      <c r="P7055"/>
    </row>
    <row r="7056" spans="8:16" x14ac:dyDescent="0.5">
      <c r="H7056"/>
      <c r="P7056"/>
    </row>
    <row r="7057" spans="8:16" x14ac:dyDescent="0.5">
      <c r="H7057"/>
      <c r="P7057"/>
    </row>
    <row r="7058" spans="8:16" x14ac:dyDescent="0.5">
      <c r="H7058"/>
      <c r="P7058"/>
    </row>
    <row r="7059" spans="8:16" x14ac:dyDescent="0.5">
      <c r="H7059"/>
      <c r="P7059"/>
    </row>
    <row r="7060" spans="8:16" x14ac:dyDescent="0.5">
      <c r="H7060"/>
      <c r="P7060"/>
    </row>
    <row r="7061" spans="8:16" x14ac:dyDescent="0.5">
      <c r="H7061"/>
      <c r="P7061"/>
    </row>
    <row r="7062" spans="8:16" x14ac:dyDescent="0.5">
      <c r="H7062"/>
      <c r="P7062"/>
    </row>
    <row r="7063" spans="8:16" x14ac:dyDescent="0.5">
      <c r="H7063"/>
      <c r="P7063"/>
    </row>
    <row r="7064" spans="8:16" x14ac:dyDescent="0.5">
      <c r="H7064"/>
      <c r="P7064"/>
    </row>
    <row r="7065" spans="8:16" x14ac:dyDescent="0.5">
      <c r="H7065"/>
      <c r="P7065"/>
    </row>
    <row r="7066" spans="8:16" x14ac:dyDescent="0.5">
      <c r="H7066"/>
      <c r="P7066"/>
    </row>
    <row r="7067" spans="8:16" x14ac:dyDescent="0.5">
      <c r="H7067"/>
      <c r="P7067"/>
    </row>
    <row r="7068" spans="8:16" x14ac:dyDescent="0.5">
      <c r="H7068"/>
      <c r="P7068"/>
    </row>
    <row r="7069" spans="8:16" x14ac:dyDescent="0.5">
      <c r="H7069"/>
      <c r="P7069"/>
    </row>
    <row r="7070" spans="8:16" x14ac:dyDescent="0.5">
      <c r="H7070"/>
      <c r="P7070"/>
    </row>
    <row r="7071" spans="8:16" x14ac:dyDescent="0.5">
      <c r="H7071"/>
      <c r="P7071"/>
    </row>
    <row r="7072" spans="8:16" x14ac:dyDescent="0.5">
      <c r="H7072"/>
      <c r="P7072"/>
    </row>
    <row r="7073" spans="8:16" x14ac:dyDescent="0.5">
      <c r="H7073"/>
      <c r="P7073"/>
    </row>
    <row r="7074" spans="8:16" x14ac:dyDescent="0.5">
      <c r="H7074"/>
      <c r="P7074"/>
    </row>
    <row r="7075" spans="8:16" x14ac:dyDescent="0.5">
      <c r="H7075"/>
      <c r="P7075"/>
    </row>
    <row r="7076" spans="8:16" x14ac:dyDescent="0.5">
      <c r="H7076"/>
      <c r="P7076"/>
    </row>
    <row r="7077" spans="8:16" x14ac:dyDescent="0.5">
      <c r="H7077"/>
      <c r="P7077"/>
    </row>
    <row r="7078" spans="8:16" x14ac:dyDescent="0.5">
      <c r="H7078"/>
      <c r="P7078"/>
    </row>
    <row r="7079" spans="8:16" x14ac:dyDescent="0.5">
      <c r="H7079"/>
      <c r="P7079"/>
    </row>
    <row r="7080" spans="8:16" x14ac:dyDescent="0.5">
      <c r="H7080"/>
      <c r="P7080"/>
    </row>
    <row r="7081" spans="8:16" x14ac:dyDescent="0.5">
      <c r="H7081"/>
      <c r="P7081"/>
    </row>
    <row r="7082" spans="8:16" x14ac:dyDescent="0.5">
      <c r="H7082"/>
      <c r="P7082"/>
    </row>
    <row r="7083" spans="8:16" x14ac:dyDescent="0.5">
      <c r="H7083"/>
      <c r="P7083"/>
    </row>
    <row r="7084" spans="8:16" x14ac:dyDescent="0.5">
      <c r="H7084"/>
      <c r="P7084"/>
    </row>
    <row r="7085" spans="8:16" x14ac:dyDescent="0.5">
      <c r="H7085"/>
      <c r="P7085"/>
    </row>
    <row r="7086" spans="8:16" x14ac:dyDescent="0.5">
      <c r="H7086"/>
      <c r="P7086"/>
    </row>
    <row r="7087" spans="8:16" x14ac:dyDescent="0.5">
      <c r="H7087"/>
      <c r="P7087"/>
    </row>
    <row r="7088" spans="8:16" x14ac:dyDescent="0.5">
      <c r="H7088"/>
      <c r="P7088"/>
    </row>
    <row r="7089" spans="8:16" x14ac:dyDescent="0.5">
      <c r="H7089"/>
      <c r="P7089"/>
    </row>
    <row r="7090" spans="8:16" x14ac:dyDescent="0.5">
      <c r="H7090"/>
      <c r="P7090"/>
    </row>
    <row r="7091" spans="8:16" x14ac:dyDescent="0.5">
      <c r="H7091"/>
      <c r="P7091"/>
    </row>
    <row r="7092" spans="8:16" x14ac:dyDescent="0.5">
      <c r="H7092"/>
      <c r="P7092"/>
    </row>
    <row r="7093" spans="8:16" x14ac:dyDescent="0.5">
      <c r="H7093"/>
      <c r="P7093"/>
    </row>
    <row r="7094" spans="8:16" x14ac:dyDescent="0.5">
      <c r="H7094"/>
      <c r="P7094"/>
    </row>
    <row r="7095" spans="8:16" x14ac:dyDescent="0.5">
      <c r="H7095"/>
      <c r="P7095"/>
    </row>
    <row r="7096" spans="8:16" x14ac:dyDescent="0.5">
      <c r="H7096"/>
      <c r="P7096"/>
    </row>
    <row r="7097" spans="8:16" x14ac:dyDescent="0.5">
      <c r="H7097"/>
      <c r="P7097"/>
    </row>
    <row r="7098" spans="8:16" x14ac:dyDescent="0.5">
      <c r="H7098"/>
      <c r="P7098"/>
    </row>
    <row r="7099" spans="8:16" x14ac:dyDescent="0.5">
      <c r="H7099"/>
      <c r="P7099"/>
    </row>
    <row r="7100" spans="8:16" x14ac:dyDescent="0.5">
      <c r="H7100"/>
      <c r="P7100"/>
    </row>
    <row r="7101" spans="8:16" x14ac:dyDescent="0.5">
      <c r="H7101"/>
      <c r="P7101"/>
    </row>
    <row r="7102" spans="8:16" x14ac:dyDescent="0.5">
      <c r="H7102"/>
      <c r="P7102"/>
    </row>
    <row r="7103" spans="8:16" x14ac:dyDescent="0.5">
      <c r="H7103"/>
      <c r="P7103"/>
    </row>
    <row r="7104" spans="8:16" x14ac:dyDescent="0.5">
      <c r="H7104"/>
      <c r="P7104"/>
    </row>
    <row r="7105" spans="8:16" x14ac:dyDescent="0.5">
      <c r="H7105"/>
      <c r="P7105"/>
    </row>
    <row r="7106" spans="8:16" x14ac:dyDescent="0.5">
      <c r="H7106"/>
      <c r="P7106"/>
    </row>
    <row r="7107" spans="8:16" x14ac:dyDescent="0.5">
      <c r="H7107"/>
      <c r="P7107"/>
    </row>
    <row r="7108" spans="8:16" x14ac:dyDescent="0.5">
      <c r="H7108"/>
      <c r="P7108"/>
    </row>
    <row r="7109" spans="8:16" x14ac:dyDescent="0.5">
      <c r="H7109"/>
      <c r="P7109"/>
    </row>
    <row r="7110" spans="8:16" x14ac:dyDescent="0.5">
      <c r="H7110"/>
      <c r="P7110"/>
    </row>
    <row r="7111" spans="8:16" x14ac:dyDescent="0.5">
      <c r="H7111"/>
      <c r="P7111"/>
    </row>
    <row r="7112" spans="8:16" x14ac:dyDescent="0.5">
      <c r="H7112"/>
      <c r="P7112"/>
    </row>
    <row r="7113" spans="8:16" x14ac:dyDescent="0.5">
      <c r="H7113"/>
      <c r="P7113"/>
    </row>
    <row r="7114" spans="8:16" x14ac:dyDescent="0.5">
      <c r="H7114"/>
      <c r="P7114"/>
    </row>
    <row r="7115" spans="8:16" x14ac:dyDescent="0.5">
      <c r="H7115"/>
      <c r="P7115"/>
    </row>
    <row r="7116" spans="8:16" x14ac:dyDescent="0.5">
      <c r="H7116"/>
      <c r="P7116"/>
    </row>
    <row r="7117" spans="8:16" x14ac:dyDescent="0.5">
      <c r="H7117"/>
      <c r="P7117"/>
    </row>
    <row r="7118" spans="8:16" x14ac:dyDescent="0.5">
      <c r="H7118"/>
      <c r="P7118"/>
    </row>
    <row r="7119" spans="8:16" x14ac:dyDescent="0.5">
      <c r="H7119"/>
      <c r="P7119"/>
    </row>
    <row r="7120" spans="8:16" x14ac:dyDescent="0.5">
      <c r="H7120"/>
      <c r="P7120"/>
    </row>
    <row r="7121" spans="8:16" x14ac:dyDescent="0.5">
      <c r="H7121"/>
      <c r="P7121"/>
    </row>
    <row r="7122" spans="8:16" x14ac:dyDescent="0.5">
      <c r="H7122"/>
      <c r="P7122"/>
    </row>
    <row r="7123" spans="8:16" x14ac:dyDescent="0.5">
      <c r="H7123"/>
      <c r="P7123"/>
    </row>
    <row r="7124" spans="8:16" x14ac:dyDescent="0.5">
      <c r="H7124"/>
      <c r="P7124"/>
    </row>
    <row r="7125" spans="8:16" x14ac:dyDescent="0.5">
      <c r="H7125"/>
      <c r="P7125"/>
    </row>
    <row r="7126" spans="8:16" x14ac:dyDescent="0.5">
      <c r="H7126"/>
      <c r="P7126"/>
    </row>
    <row r="7127" spans="8:16" x14ac:dyDescent="0.5">
      <c r="H7127"/>
      <c r="P7127"/>
    </row>
    <row r="7128" spans="8:16" x14ac:dyDescent="0.5">
      <c r="H7128"/>
      <c r="P7128"/>
    </row>
    <row r="7129" spans="8:16" x14ac:dyDescent="0.5">
      <c r="H7129"/>
      <c r="P7129"/>
    </row>
    <row r="7130" spans="8:16" x14ac:dyDescent="0.5">
      <c r="H7130"/>
      <c r="P7130"/>
    </row>
    <row r="7131" spans="8:16" x14ac:dyDescent="0.5">
      <c r="H7131"/>
      <c r="P7131"/>
    </row>
    <row r="7132" spans="8:16" x14ac:dyDescent="0.5">
      <c r="H7132"/>
      <c r="P7132"/>
    </row>
    <row r="7133" spans="8:16" x14ac:dyDescent="0.5">
      <c r="H7133"/>
      <c r="P7133"/>
    </row>
    <row r="7134" spans="8:16" x14ac:dyDescent="0.5">
      <c r="H7134"/>
      <c r="P7134"/>
    </row>
    <row r="7135" spans="8:16" x14ac:dyDescent="0.5">
      <c r="H7135"/>
      <c r="P7135"/>
    </row>
    <row r="7136" spans="8:16" x14ac:dyDescent="0.5">
      <c r="H7136"/>
      <c r="P7136"/>
    </row>
    <row r="7137" spans="8:16" x14ac:dyDescent="0.5">
      <c r="H7137"/>
      <c r="P7137"/>
    </row>
    <row r="7138" spans="8:16" x14ac:dyDescent="0.5">
      <c r="H7138"/>
      <c r="P7138"/>
    </row>
    <row r="7139" spans="8:16" x14ac:dyDescent="0.5">
      <c r="H7139"/>
      <c r="P7139"/>
    </row>
    <row r="7140" spans="8:16" x14ac:dyDescent="0.5">
      <c r="H7140"/>
      <c r="P7140"/>
    </row>
    <row r="7141" spans="8:16" x14ac:dyDescent="0.5">
      <c r="H7141"/>
      <c r="P7141"/>
    </row>
    <row r="7142" spans="8:16" x14ac:dyDescent="0.5">
      <c r="H7142"/>
      <c r="P7142"/>
    </row>
    <row r="7143" spans="8:16" x14ac:dyDescent="0.5">
      <c r="H7143"/>
      <c r="P7143"/>
    </row>
    <row r="7144" spans="8:16" x14ac:dyDescent="0.5">
      <c r="H7144"/>
      <c r="P7144"/>
    </row>
    <row r="7145" spans="8:16" x14ac:dyDescent="0.5">
      <c r="H7145"/>
      <c r="P7145"/>
    </row>
    <row r="7146" spans="8:16" x14ac:dyDescent="0.5">
      <c r="H7146"/>
      <c r="P7146"/>
    </row>
    <row r="7147" spans="8:16" x14ac:dyDescent="0.5">
      <c r="H7147"/>
      <c r="P7147"/>
    </row>
    <row r="7148" spans="8:16" x14ac:dyDescent="0.5">
      <c r="H7148"/>
      <c r="P7148"/>
    </row>
    <row r="7149" spans="8:16" x14ac:dyDescent="0.5">
      <c r="H7149"/>
      <c r="P7149"/>
    </row>
    <row r="7150" spans="8:16" x14ac:dyDescent="0.5">
      <c r="H7150"/>
      <c r="P7150"/>
    </row>
    <row r="7151" spans="8:16" x14ac:dyDescent="0.5">
      <c r="H7151"/>
      <c r="P7151"/>
    </row>
    <row r="7152" spans="8:16" x14ac:dyDescent="0.5">
      <c r="H7152"/>
      <c r="P7152"/>
    </row>
    <row r="7153" spans="8:16" x14ac:dyDescent="0.5">
      <c r="H7153"/>
      <c r="P7153"/>
    </row>
    <row r="7154" spans="8:16" x14ac:dyDescent="0.5">
      <c r="H7154"/>
      <c r="P7154"/>
    </row>
    <row r="7155" spans="8:16" x14ac:dyDescent="0.5">
      <c r="H7155"/>
      <c r="P7155"/>
    </row>
    <row r="7156" spans="8:16" x14ac:dyDescent="0.5">
      <c r="H7156"/>
      <c r="P7156"/>
    </row>
    <row r="7157" spans="8:16" x14ac:dyDescent="0.5">
      <c r="H7157"/>
      <c r="P7157"/>
    </row>
    <row r="7158" spans="8:16" x14ac:dyDescent="0.5">
      <c r="H7158"/>
      <c r="P7158"/>
    </row>
    <row r="7159" spans="8:16" x14ac:dyDescent="0.5">
      <c r="H7159"/>
      <c r="P7159"/>
    </row>
    <row r="7160" spans="8:16" x14ac:dyDescent="0.5">
      <c r="H7160"/>
      <c r="P7160"/>
    </row>
    <row r="7161" spans="8:16" x14ac:dyDescent="0.5">
      <c r="H7161"/>
      <c r="P7161"/>
    </row>
    <row r="7162" spans="8:16" x14ac:dyDescent="0.5">
      <c r="H7162"/>
      <c r="P7162"/>
    </row>
    <row r="7163" spans="8:16" x14ac:dyDescent="0.5">
      <c r="H7163"/>
      <c r="P7163"/>
    </row>
    <row r="7164" spans="8:16" x14ac:dyDescent="0.5">
      <c r="H7164"/>
      <c r="P7164"/>
    </row>
    <row r="7165" spans="8:16" x14ac:dyDescent="0.5">
      <c r="H7165"/>
      <c r="P7165"/>
    </row>
    <row r="7166" spans="8:16" x14ac:dyDescent="0.5">
      <c r="H7166"/>
      <c r="P7166"/>
    </row>
    <row r="7167" spans="8:16" x14ac:dyDescent="0.5">
      <c r="H7167"/>
      <c r="P7167"/>
    </row>
    <row r="7168" spans="8:16" x14ac:dyDescent="0.5">
      <c r="H7168"/>
      <c r="P7168"/>
    </row>
    <row r="7169" spans="8:16" x14ac:dyDescent="0.5">
      <c r="H7169"/>
      <c r="P7169"/>
    </row>
    <row r="7170" spans="8:16" x14ac:dyDescent="0.5">
      <c r="H7170"/>
      <c r="P7170"/>
    </row>
    <row r="7171" spans="8:16" x14ac:dyDescent="0.5">
      <c r="H7171"/>
      <c r="P7171"/>
    </row>
    <row r="7172" spans="8:16" x14ac:dyDescent="0.5">
      <c r="H7172"/>
      <c r="P7172"/>
    </row>
    <row r="7173" spans="8:16" x14ac:dyDescent="0.5">
      <c r="H7173"/>
      <c r="P7173"/>
    </row>
    <row r="7174" spans="8:16" x14ac:dyDescent="0.5">
      <c r="H7174"/>
      <c r="P7174"/>
    </row>
    <row r="7175" spans="8:16" x14ac:dyDescent="0.5">
      <c r="H7175"/>
      <c r="P7175"/>
    </row>
    <row r="7176" spans="8:16" x14ac:dyDescent="0.5">
      <c r="H7176"/>
      <c r="P7176"/>
    </row>
    <row r="7177" spans="8:16" x14ac:dyDescent="0.5">
      <c r="H7177"/>
      <c r="P7177"/>
    </row>
    <row r="7178" spans="8:16" x14ac:dyDescent="0.5">
      <c r="H7178"/>
      <c r="P7178"/>
    </row>
    <row r="7179" spans="8:16" x14ac:dyDescent="0.5">
      <c r="H7179"/>
      <c r="P7179"/>
    </row>
    <row r="7180" spans="8:16" x14ac:dyDescent="0.5">
      <c r="H7180"/>
      <c r="P7180"/>
    </row>
    <row r="7181" spans="8:16" x14ac:dyDescent="0.5">
      <c r="H7181"/>
      <c r="P7181"/>
    </row>
    <row r="7182" spans="8:16" x14ac:dyDescent="0.5">
      <c r="H7182"/>
      <c r="P7182"/>
    </row>
    <row r="7183" spans="8:16" x14ac:dyDescent="0.5">
      <c r="H7183"/>
      <c r="P7183"/>
    </row>
    <row r="7184" spans="8:16" x14ac:dyDescent="0.5">
      <c r="H7184"/>
      <c r="P7184"/>
    </row>
    <row r="7185" spans="8:16" x14ac:dyDescent="0.5">
      <c r="H7185"/>
      <c r="P7185"/>
    </row>
    <row r="7186" spans="8:16" x14ac:dyDescent="0.5">
      <c r="H7186"/>
      <c r="P7186"/>
    </row>
    <row r="7187" spans="8:16" x14ac:dyDescent="0.5">
      <c r="H7187"/>
      <c r="P7187"/>
    </row>
    <row r="7188" spans="8:16" x14ac:dyDescent="0.5">
      <c r="H7188"/>
      <c r="P7188"/>
    </row>
    <row r="7189" spans="8:16" x14ac:dyDescent="0.5">
      <c r="H7189"/>
      <c r="P7189"/>
    </row>
    <row r="7190" spans="8:16" x14ac:dyDescent="0.5">
      <c r="H7190"/>
      <c r="P7190"/>
    </row>
    <row r="7191" spans="8:16" x14ac:dyDescent="0.5">
      <c r="H7191"/>
      <c r="P7191"/>
    </row>
    <row r="7192" spans="8:16" x14ac:dyDescent="0.5">
      <c r="H7192"/>
      <c r="P7192"/>
    </row>
    <row r="7193" spans="8:16" x14ac:dyDescent="0.5">
      <c r="H7193"/>
      <c r="P7193"/>
    </row>
    <row r="7194" spans="8:16" x14ac:dyDescent="0.5">
      <c r="H7194"/>
      <c r="P7194"/>
    </row>
    <row r="7195" spans="8:16" x14ac:dyDescent="0.5">
      <c r="H7195"/>
      <c r="P7195"/>
    </row>
    <row r="7196" spans="8:16" x14ac:dyDescent="0.5">
      <c r="H7196"/>
      <c r="P7196"/>
    </row>
    <row r="7197" spans="8:16" x14ac:dyDescent="0.5">
      <c r="H7197"/>
      <c r="P7197"/>
    </row>
    <row r="7198" spans="8:16" x14ac:dyDescent="0.5">
      <c r="H7198"/>
      <c r="P7198"/>
    </row>
    <row r="7199" spans="8:16" x14ac:dyDescent="0.5">
      <c r="H7199"/>
      <c r="P7199"/>
    </row>
    <row r="7200" spans="8:16" x14ac:dyDescent="0.5">
      <c r="H7200"/>
      <c r="P7200"/>
    </row>
    <row r="7201" spans="8:16" x14ac:dyDescent="0.5">
      <c r="H7201"/>
      <c r="P7201"/>
    </row>
    <row r="7202" spans="8:16" x14ac:dyDescent="0.5">
      <c r="H7202"/>
      <c r="P7202"/>
    </row>
    <row r="7203" spans="8:16" x14ac:dyDescent="0.5">
      <c r="H7203"/>
      <c r="P7203"/>
    </row>
    <row r="7204" spans="8:16" x14ac:dyDescent="0.5">
      <c r="H7204"/>
      <c r="P7204"/>
    </row>
    <row r="7205" spans="8:16" x14ac:dyDescent="0.5">
      <c r="H7205"/>
      <c r="P7205"/>
    </row>
    <row r="7206" spans="8:16" x14ac:dyDescent="0.5">
      <c r="H7206"/>
      <c r="P7206"/>
    </row>
    <row r="7207" spans="8:16" x14ac:dyDescent="0.5">
      <c r="H7207"/>
      <c r="P7207"/>
    </row>
    <row r="7208" spans="8:16" x14ac:dyDescent="0.5">
      <c r="H7208"/>
      <c r="P7208"/>
    </row>
    <row r="7209" spans="8:16" x14ac:dyDescent="0.5">
      <c r="H7209"/>
      <c r="P7209"/>
    </row>
    <row r="7210" spans="8:16" x14ac:dyDescent="0.5">
      <c r="H7210"/>
      <c r="P7210"/>
    </row>
    <row r="7211" spans="8:16" x14ac:dyDescent="0.5">
      <c r="H7211"/>
      <c r="P7211"/>
    </row>
    <row r="7212" spans="8:16" x14ac:dyDescent="0.5">
      <c r="H7212"/>
      <c r="P7212"/>
    </row>
    <row r="7213" spans="8:16" x14ac:dyDescent="0.5">
      <c r="H7213"/>
      <c r="P7213"/>
    </row>
    <row r="7214" spans="8:16" x14ac:dyDescent="0.5">
      <c r="H7214"/>
      <c r="P7214"/>
    </row>
    <row r="7215" spans="8:16" x14ac:dyDescent="0.5">
      <c r="H7215"/>
      <c r="P7215"/>
    </row>
    <row r="7216" spans="8:16" x14ac:dyDescent="0.5">
      <c r="H7216"/>
      <c r="P7216"/>
    </row>
    <row r="7217" spans="8:16" x14ac:dyDescent="0.5">
      <c r="H7217"/>
      <c r="P7217"/>
    </row>
    <row r="7218" spans="8:16" x14ac:dyDescent="0.5">
      <c r="H7218"/>
      <c r="P7218"/>
    </row>
    <row r="7219" spans="8:16" x14ac:dyDescent="0.5">
      <c r="H7219"/>
      <c r="P7219"/>
    </row>
    <row r="7220" spans="8:16" x14ac:dyDescent="0.5">
      <c r="H7220"/>
      <c r="P7220"/>
    </row>
    <row r="7221" spans="8:16" x14ac:dyDescent="0.5">
      <c r="H7221"/>
      <c r="P7221"/>
    </row>
    <row r="7222" spans="8:16" x14ac:dyDescent="0.5">
      <c r="H7222"/>
      <c r="P7222"/>
    </row>
    <row r="7223" spans="8:16" x14ac:dyDescent="0.5">
      <c r="H7223"/>
      <c r="P7223"/>
    </row>
    <row r="7224" spans="8:16" x14ac:dyDescent="0.5">
      <c r="H7224"/>
      <c r="P7224"/>
    </row>
    <row r="7225" spans="8:16" x14ac:dyDescent="0.5">
      <c r="H7225"/>
      <c r="P7225"/>
    </row>
    <row r="7226" spans="8:16" x14ac:dyDescent="0.5">
      <c r="H7226"/>
      <c r="P7226"/>
    </row>
    <row r="7227" spans="8:16" x14ac:dyDescent="0.5">
      <c r="H7227"/>
      <c r="P7227"/>
    </row>
    <row r="7228" spans="8:16" x14ac:dyDescent="0.5">
      <c r="H7228"/>
      <c r="P7228"/>
    </row>
    <row r="7229" spans="8:16" x14ac:dyDescent="0.5">
      <c r="H7229"/>
      <c r="P7229"/>
    </row>
    <row r="7230" spans="8:16" x14ac:dyDescent="0.5">
      <c r="H7230"/>
      <c r="P7230"/>
    </row>
    <row r="7231" spans="8:16" x14ac:dyDescent="0.5">
      <c r="H7231"/>
      <c r="P7231"/>
    </row>
    <row r="7232" spans="8:16" x14ac:dyDescent="0.5">
      <c r="H7232"/>
      <c r="P7232"/>
    </row>
    <row r="7233" spans="8:16" x14ac:dyDescent="0.5">
      <c r="H7233"/>
      <c r="P7233"/>
    </row>
    <row r="7234" spans="8:16" x14ac:dyDescent="0.5">
      <c r="H7234"/>
      <c r="P7234"/>
    </row>
    <row r="7235" spans="8:16" x14ac:dyDescent="0.5">
      <c r="H7235"/>
      <c r="P7235"/>
    </row>
    <row r="7236" spans="8:16" x14ac:dyDescent="0.5">
      <c r="H7236"/>
      <c r="P7236"/>
    </row>
    <row r="7237" spans="8:16" x14ac:dyDescent="0.5">
      <c r="H7237"/>
      <c r="P7237"/>
    </row>
    <row r="7238" spans="8:16" x14ac:dyDescent="0.5">
      <c r="H7238"/>
      <c r="P7238"/>
    </row>
    <row r="7239" spans="8:16" x14ac:dyDescent="0.5">
      <c r="H7239"/>
      <c r="P7239"/>
    </row>
    <row r="7240" spans="8:16" x14ac:dyDescent="0.5">
      <c r="H7240"/>
      <c r="P7240"/>
    </row>
    <row r="7241" spans="8:16" x14ac:dyDescent="0.5">
      <c r="H7241"/>
      <c r="P7241"/>
    </row>
    <row r="7242" spans="8:16" x14ac:dyDescent="0.5">
      <c r="H7242"/>
      <c r="P7242"/>
    </row>
    <row r="7243" spans="8:16" x14ac:dyDescent="0.5">
      <c r="H7243"/>
      <c r="P7243"/>
    </row>
    <row r="7244" spans="8:16" x14ac:dyDescent="0.5">
      <c r="H7244"/>
      <c r="P7244"/>
    </row>
    <row r="7245" spans="8:16" x14ac:dyDescent="0.5">
      <c r="H7245"/>
      <c r="P7245"/>
    </row>
    <row r="7246" spans="8:16" x14ac:dyDescent="0.5">
      <c r="H7246"/>
      <c r="P7246"/>
    </row>
    <row r="7247" spans="8:16" x14ac:dyDescent="0.5">
      <c r="H7247"/>
      <c r="P7247"/>
    </row>
    <row r="7248" spans="8:16" x14ac:dyDescent="0.5">
      <c r="H7248"/>
      <c r="P7248"/>
    </row>
    <row r="7249" spans="8:16" x14ac:dyDescent="0.5">
      <c r="H7249"/>
      <c r="P7249"/>
    </row>
    <row r="7250" spans="8:16" x14ac:dyDescent="0.5">
      <c r="H7250"/>
      <c r="P7250"/>
    </row>
    <row r="7251" spans="8:16" x14ac:dyDescent="0.5">
      <c r="H7251"/>
      <c r="P7251"/>
    </row>
    <row r="7252" spans="8:16" x14ac:dyDescent="0.5">
      <c r="H7252"/>
      <c r="P7252"/>
    </row>
    <row r="7253" spans="8:16" x14ac:dyDescent="0.5">
      <c r="H7253"/>
      <c r="P7253"/>
    </row>
    <row r="7254" spans="8:16" x14ac:dyDescent="0.5">
      <c r="H7254"/>
      <c r="P7254"/>
    </row>
    <row r="7255" spans="8:16" x14ac:dyDescent="0.5">
      <c r="H7255"/>
      <c r="P7255"/>
    </row>
    <row r="7256" spans="8:16" x14ac:dyDescent="0.5">
      <c r="H7256"/>
      <c r="P7256"/>
    </row>
    <row r="7257" spans="8:16" x14ac:dyDescent="0.5">
      <c r="H7257"/>
      <c r="P7257"/>
    </row>
    <row r="7258" spans="8:16" x14ac:dyDescent="0.5">
      <c r="H7258"/>
      <c r="P7258"/>
    </row>
    <row r="7259" spans="8:16" x14ac:dyDescent="0.5">
      <c r="H7259"/>
      <c r="P7259"/>
    </row>
    <row r="7260" spans="8:16" x14ac:dyDescent="0.5">
      <c r="H7260"/>
      <c r="P7260"/>
    </row>
    <row r="7261" spans="8:16" x14ac:dyDescent="0.5">
      <c r="H7261"/>
      <c r="P7261"/>
    </row>
    <row r="7262" spans="8:16" x14ac:dyDescent="0.5">
      <c r="H7262"/>
      <c r="P7262"/>
    </row>
    <row r="7263" spans="8:16" x14ac:dyDescent="0.5">
      <c r="H7263"/>
      <c r="P7263"/>
    </row>
    <row r="7264" spans="8:16" x14ac:dyDescent="0.5">
      <c r="H7264"/>
      <c r="P7264"/>
    </row>
    <row r="7265" spans="8:16" x14ac:dyDescent="0.5">
      <c r="H7265"/>
      <c r="P7265"/>
    </row>
    <row r="7266" spans="8:16" x14ac:dyDescent="0.5">
      <c r="H7266"/>
      <c r="P7266"/>
    </row>
    <row r="7267" spans="8:16" x14ac:dyDescent="0.5">
      <c r="H7267"/>
      <c r="P7267"/>
    </row>
    <row r="7268" spans="8:16" x14ac:dyDescent="0.5">
      <c r="H7268"/>
      <c r="P7268"/>
    </row>
    <row r="7269" spans="8:16" x14ac:dyDescent="0.5">
      <c r="H7269"/>
      <c r="P7269"/>
    </row>
    <row r="7270" spans="8:16" x14ac:dyDescent="0.5">
      <c r="H7270"/>
      <c r="P7270"/>
    </row>
    <row r="7271" spans="8:16" x14ac:dyDescent="0.5">
      <c r="H7271"/>
      <c r="P7271"/>
    </row>
    <row r="7272" spans="8:16" x14ac:dyDescent="0.5">
      <c r="H7272"/>
      <c r="P7272"/>
    </row>
    <row r="7273" spans="8:16" x14ac:dyDescent="0.5">
      <c r="H7273"/>
      <c r="P7273"/>
    </row>
    <row r="7274" spans="8:16" x14ac:dyDescent="0.5">
      <c r="H7274"/>
      <c r="P7274"/>
    </row>
    <row r="7275" spans="8:16" x14ac:dyDescent="0.5">
      <c r="H7275"/>
      <c r="P7275"/>
    </row>
    <row r="7276" spans="8:16" x14ac:dyDescent="0.5">
      <c r="H7276"/>
      <c r="P7276"/>
    </row>
    <row r="7277" spans="8:16" x14ac:dyDescent="0.5">
      <c r="H7277"/>
      <c r="P7277"/>
    </row>
    <row r="7278" spans="8:16" x14ac:dyDescent="0.5">
      <c r="H7278"/>
      <c r="P7278"/>
    </row>
    <row r="7279" spans="8:16" x14ac:dyDescent="0.5">
      <c r="H7279"/>
      <c r="P7279"/>
    </row>
    <row r="7280" spans="8:16" x14ac:dyDescent="0.5">
      <c r="H7280"/>
      <c r="P7280"/>
    </row>
    <row r="7281" spans="8:16" x14ac:dyDescent="0.5">
      <c r="H7281"/>
      <c r="P7281"/>
    </row>
    <row r="7282" spans="8:16" x14ac:dyDescent="0.5">
      <c r="H7282"/>
      <c r="P7282"/>
    </row>
    <row r="7283" spans="8:16" x14ac:dyDescent="0.5">
      <c r="H7283"/>
      <c r="P7283"/>
    </row>
    <row r="7284" spans="8:16" x14ac:dyDescent="0.5">
      <c r="H7284"/>
      <c r="P7284"/>
    </row>
    <row r="7285" spans="8:16" x14ac:dyDescent="0.5">
      <c r="H7285"/>
      <c r="P7285"/>
    </row>
    <row r="7286" spans="8:16" x14ac:dyDescent="0.5">
      <c r="H7286"/>
      <c r="P7286"/>
    </row>
    <row r="7287" spans="8:16" x14ac:dyDescent="0.5">
      <c r="H7287"/>
      <c r="P7287"/>
    </row>
    <row r="7288" spans="8:16" x14ac:dyDescent="0.5">
      <c r="H7288"/>
      <c r="P7288"/>
    </row>
    <row r="7289" spans="8:16" x14ac:dyDescent="0.5">
      <c r="H7289"/>
      <c r="P7289"/>
    </row>
    <row r="7290" spans="8:16" x14ac:dyDescent="0.5">
      <c r="H7290"/>
      <c r="P7290"/>
    </row>
    <row r="7291" spans="8:16" x14ac:dyDescent="0.5">
      <c r="H7291"/>
      <c r="P7291"/>
    </row>
    <row r="7292" spans="8:16" x14ac:dyDescent="0.5">
      <c r="H7292"/>
      <c r="P7292"/>
    </row>
    <row r="7293" spans="8:16" x14ac:dyDescent="0.5">
      <c r="H7293"/>
      <c r="P7293"/>
    </row>
    <row r="7294" spans="8:16" x14ac:dyDescent="0.5">
      <c r="H7294"/>
      <c r="P7294"/>
    </row>
    <row r="7295" spans="8:16" x14ac:dyDescent="0.5">
      <c r="H7295"/>
      <c r="P7295"/>
    </row>
    <row r="7296" spans="8:16" x14ac:dyDescent="0.5">
      <c r="H7296"/>
      <c r="P7296"/>
    </row>
    <row r="7297" spans="8:16" x14ac:dyDescent="0.5">
      <c r="H7297"/>
      <c r="P7297"/>
    </row>
    <row r="7298" spans="8:16" x14ac:dyDescent="0.5">
      <c r="H7298"/>
      <c r="P7298"/>
    </row>
    <row r="7299" spans="8:16" x14ac:dyDescent="0.5">
      <c r="H7299"/>
      <c r="P7299"/>
    </row>
    <row r="7300" spans="8:16" x14ac:dyDescent="0.5">
      <c r="H7300"/>
      <c r="P7300"/>
    </row>
    <row r="7301" spans="8:16" x14ac:dyDescent="0.5">
      <c r="H7301"/>
      <c r="P7301"/>
    </row>
    <row r="7302" spans="8:16" x14ac:dyDescent="0.5">
      <c r="H7302"/>
      <c r="P7302"/>
    </row>
    <row r="7303" spans="8:16" x14ac:dyDescent="0.5">
      <c r="H7303"/>
      <c r="P7303"/>
    </row>
    <row r="7304" spans="8:16" x14ac:dyDescent="0.5">
      <c r="H7304"/>
      <c r="P7304"/>
    </row>
    <row r="7305" spans="8:16" x14ac:dyDescent="0.5">
      <c r="H7305"/>
      <c r="P7305"/>
    </row>
    <row r="7306" spans="8:16" x14ac:dyDescent="0.5">
      <c r="H7306"/>
      <c r="P7306"/>
    </row>
    <row r="7307" spans="8:16" x14ac:dyDescent="0.5">
      <c r="H7307"/>
      <c r="P7307"/>
    </row>
    <row r="7308" spans="8:16" x14ac:dyDescent="0.5">
      <c r="H7308"/>
      <c r="P7308"/>
    </row>
    <row r="7309" spans="8:16" x14ac:dyDescent="0.5">
      <c r="H7309"/>
      <c r="P7309"/>
    </row>
    <row r="7310" spans="8:16" x14ac:dyDescent="0.5">
      <c r="H7310"/>
      <c r="P7310"/>
    </row>
    <row r="7311" spans="8:16" x14ac:dyDescent="0.5">
      <c r="H7311"/>
      <c r="P7311"/>
    </row>
    <row r="7312" spans="8:16" x14ac:dyDescent="0.5">
      <c r="H7312"/>
      <c r="P7312"/>
    </row>
    <row r="7313" spans="8:16" x14ac:dyDescent="0.5">
      <c r="H7313"/>
      <c r="P7313"/>
    </row>
    <row r="7314" spans="8:16" x14ac:dyDescent="0.5">
      <c r="H7314"/>
      <c r="P7314"/>
    </row>
    <row r="7315" spans="8:16" x14ac:dyDescent="0.5">
      <c r="H7315"/>
      <c r="P7315"/>
    </row>
    <row r="7316" spans="8:16" x14ac:dyDescent="0.5">
      <c r="H7316"/>
      <c r="P7316"/>
    </row>
    <row r="7317" spans="8:16" x14ac:dyDescent="0.5">
      <c r="H7317"/>
      <c r="P7317"/>
    </row>
    <row r="7318" spans="8:16" x14ac:dyDescent="0.5">
      <c r="H7318"/>
      <c r="P7318"/>
    </row>
    <row r="7319" spans="8:16" x14ac:dyDescent="0.5">
      <c r="H7319"/>
      <c r="P7319"/>
    </row>
    <row r="7320" spans="8:16" x14ac:dyDescent="0.5">
      <c r="H7320"/>
      <c r="P7320"/>
    </row>
    <row r="7321" spans="8:16" x14ac:dyDescent="0.5">
      <c r="H7321"/>
      <c r="P7321"/>
    </row>
    <row r="7322" spans="8:16" x14ac:dyDescent="0.5">
      <c r="H7322"/>
      <c r="P7322"/>
    </row>
    <row r="7323" spans="8:16" x14ac:dyDescent="0.5">
      <c r="H7323"/>
      <c r="P7323"/>
    </row>
    <row r="7324" spans="8:16" x14ac:dyDescent="0.5">
      <c r="H7324"/>
      <c r="P7324"/>
    </row>
    <row r="7325" spans="8:16" x14ac:dyDescent="0.5">
      <c r="H7325"/>
      <c r="P7325"/>
    </row>
    <row r="7326" spans="8:16" x14ac:dyDescent="0.5">
      <c r="H7326"/>
      <c r="P7326"/>
    </row>
    <row r="7327" spans="8:16" x14ac:dyDescent="0.5">
      <c r="H7327"/>
      <c r="P7327"/>
    </row>
    <row r="7328" spans="8:16" x14ac:dyDescent="0.5">
      <c r="H7328"/>
      <c r="P7328"/>
    </row>
    <row r="7329" spans="8:16" x14ac:dyDescent="0.5">
      <c r="H7329"/>
      <c r="P7329"/>
    </row>
    <row r="7330" spans="8:16" x14ac:dyDescent="0.5">
      <c r="H7330"/>
      <c r="P7330"/>
    </row>
    <row r="7331" spans="8:16" x14ac:dyDescent="0.5">
      <c r="H7331"/>
      <c r="P7331"/>
    </row>
    <row r="7332" spans="8:16" x14ac:dyDescent="0.5">
      <c r="H7332"/>
      <c r="P7332"/>
    </row>
    <row r="7333" spans="8:16" x14ac:dyDescent="0.5">
      <c r="H7333"/>
      <c r="P7333"/>
    </row>
    <row r="7334" spans="8:16" x14ac:dyDescent="0.5">
      <c r="H7334"/>
      <c r="P7334"/>
    </row>
    <row r="7335" spans="8:16" x14ac:dyDescent="0.5">
      <c r="H7335"/>
      <c r="P7335"/>
    </row>
    <row r="7336" spans="8:16" x14ac:dyDescent="0.5">
      <c r="H7336"/>
      <c r="P7336"/>
    </row>
    <row r="7337" spans="8:16" x14ac:dyDescent="0.5">
      <c r="H7337"/>
      <c r="P7337"/>
    </row>
    <row r="7338" spans="8:16" x14ac:dyDescent="0.5">
      <c r="H7338"/>
      <c r="P7338"/>
    </row>
    <row r="7339" spans="8:16" x14ac:dyDescent="0.5">
      <c r="H7339"/>
      <c r="P7339"/>
    </row>
    <row r="7340" spans="8:16" x14ac:dyDescent="0.5">
      <c r="H7340"/>
      <c r="P7340"/>
    </row>
    <row r="7341" spans="8:16" x14ac:dyDescent="0.5">
      <c r="H7341"/>
      <c r="P7341"/>
    </row>
    <row r="7342" spans="8:16" x14ac:dyDescent="0.5">
      <c r="H7342"/>
      <c r="P7342"/>
    </row>
    <row r="7343" spans="8:16" x14ac:dyDescent="0.5">
      <c r="H7343"/>
      <c r="P7343"/>
    </row>
    <row r="7344" spans="8:16" x14ac:dyDescent="0.5">
      <c r="H7344"/>
      <c r="P7344"/>
    </row>
    <row r="7345" spans="8:16" x14ac:dyDescent="0.5">
      <c r="H7345"/>
      <c r="P7345"/>
    </row>
    <row r="7346" spans="8:16" x14ac:dyDescent="0.5">
      <c r="H7346"/>
      <c r="P7346"/>
    </row>
    <row r="7347" spans="8:16" x14ac:dyDescent="0.5">
      <c r="H7347"/>
      <c r="P7347"/>
    </row>
    <row r="7348" spans="8:16" x14ac:dyDescent="0.5">
      <c r="H7348"/>
      <c r="P7348"/>
    </row>
    <row r="7349" spans="8:16" x14ac:dyDescent="0.5">
      <c r="H7349"/>
      <c r="P7349"/>
    </row>
    <row r="7350" spans="8:16" x14ac:dyDescent="0.5">
      <c r="H7350"/>
      <c r="P7350"/>
    </row>
    <row r="7351" spans="8:16" x14ac:dyDescent="0.5">
      <c r="H7351"/>
      <c r="P7351"/>
    </row>
    <row r="7352" spans="8:16" x14ac:dyDescent="0.5">
      <c r="H7352"/>
      <c r="P7352"/>
    </row>
    <row r="7353" spans="8:16" x14ac:dyDescent="0.5">
      <c r="H7353"/>
      <c r="P7353"/>
    </row>
    <row r="7354" spans="8:16" x14ac:dyDescent="0.5">
      <c r="H7354"/>
      <c r="P7354"/>
    </row>
    <row r="7355" spans="8:16" x14ac:dyDescent="0.5">
      <c r="H7355"/>
      <c r="P7355"/>
    </row>
    <row r="7356" spans="8:16" x14ac:dyDescent="0.5">
      <c r="H7356"/>
      <c r="P7356"/>
    </row>
    <row r="7357" spans="8:16" x14ac:dyDescent="0.5">
      <c r="H7357"/>
      <c r="P7357"/>
    </row>
    <row r="7358" spans="8:16" x14ac:dyDescent="0.5">
      <c r="H7358"/>
      <c r="P7358"/>
    </row>
    <row r="7359" spans="8:16" x14ac:dyDescent="0.5">
      <c r="H7359"/>
      <c r="P7359"/>
    </row>
    <row r="7360" spans="8:16" x14ac:dyDescent="0.5">
      <c r="H7360"/>
      <c r="P7360"/>
    </row>
    <row r="7361" spans="8:16" x14ac:dyDescent="0.5">
      <c r="H7361"/>
      <c r="P7361"/>
    </row>
    <row r="7362" spans="8:16" x14ac:dyDescent="0.5">
      <c r="H7362"/>
      <c r="P7362"/>
    </row>
    <row r="7363" spans="8:16" x14ac:dyDescent="0.5">
      <c r="H7363"/>
      <c r="P7363"/>
    </row>
    <row r="7364" spans="8:16" x14ac:dyDescent="0.5">
      <c r="H7364"/>
      <c r="P7364"/>
    </row>
    <row r="7365" spans="8:16" x14ac:dyDescent="0.5">
      <c r="H7365"/>
      <c r="P7365"/>
    </row>
    <row r="7366" spans="8:16" x14ac:dyDescent="0.5">
      <c r="H7366"/>
      <c r="P7366"/>
    </row>
    <row r="7367" spans="8:16" x14ac:dyDescent="0.5">
      <c r="H7367"/>
      <c r="P7367"/>
    </row>
    <row r="7368" spans="8:16" x14ac:dyDescent="0.5">
      <c r="H7368"/>
      <c r="P7368"/>
    </row>
    <row r="7369" spans="8:16" x14ac:dyDescent="0.5">
      <c r="H7369"/>
      <c r="P7369"/>
    </row>
    <row r="7370" spans="8:16" x14ac:dyDescent="0.5">
      <c r="H7370"/>
      <c r="P7370"/>
    </row>
    <row r="7371" spans="8:16" x14ac:dyDescent="0.5">
      <c r="H7371"/>
      <c r="P7371"/>
    </row>
    <row r="7372" spans="8:16" x14ac:dyDescent="0.5">
      <c r="H7372"/>
      <c r="P7372"/>
    </row>
    <row r="7373" spans="8:16" x14ac:dyDescent="0.5">
      <c r="H7373"/>
      <c r="P7373"/>
    </row>
    <row r="7374" spans="8:16" x14ac:dyDescent="0.5">
      <c r="H7374"/>
      <c r="P7374"/>
    </row>
    <row r="7375" spans="8:16" x14ac:dyDescent="0.5">
      <c r="H7375"/>
      <c r="P7375"/>
    </row>
    <row r="7376" spans="8:16" x14ac:dyDescent="0.5">
      <c r="H7376"/>
      <c r="P7376"/>
    </row>
    <row r="7377" spans="8:16" x14ac:dyDescent="0.5">
      <c r="H7377"/>
      <c r="P7377"/>
    </row>
    <row r="7378" spans="8:16" x14ac:dyDescent="0.5">
      <c r="H7378"/>
      <c r="P7378"/>
    </row>
    <row r="7379" spans="8:16" x14ac:dyDescent="0.5">
      <c r="H7379"/>
      <c r="P7379"/>
    </row>
    <row r="7380" spans="8:16" x14ac:dyDescent="0.5">
      <c r="H7380"/>
      <c r="P7380"/>
    </row>
    <row r="7381" spans="8:16" x14ac:dyDescent="0.5">
      <c r="H7381"/>
      <c r="P7381"/>
    </row>
    <row r="7382" spans="8:16" x14ac:dyDescent="0.5">
      <c r="H7382"/>
      <c r="P7382"/>
    </row>
    <row r="7383" spans="8:16" x14ac:dyDescent="0.5">
      <c r="H7383"/>
      <c r="P7383"/>
    </row>
    <row r="7384" spans="8:16" x14ac:dyDescent="0.5">
      <c r="H7384"/>
      <c r="P7384"/>
    </row>
    <row r="7385" spans="8:16" x14ac:dyDescent="0.5">
      <c r="H7385"/>
      <c r="P7385"/>
    </row>
    <row r="7386" spans="8:16" x14ac:dyDescent="0.5">
      <c r="H7386"/>
      <c r="P7386"/>
    </row>
    <row r="7387" spans="8:16" x14ac:dyDescent="0.5">
      <c r="H7387"/>
      <c r="P7387"/>
    </row>
    <row r="7388" spans="8:16" x14ac:dyDescent="0.5">
      <c r="H7388"/>
      <c r="P7388"/>
    </row>
    <row r="7389" spans="8:16" x14ac:dyDescent="0.5">
      <c r="H7389"/>
      <c r="P7389"/>
    </row>
    <row r="7390" spans="8:16" x14ac:dyDescent="0.5">
      <c r="H7390"/>
      <c r="P7390"/>
    </row>
    <row r="7391" spans="8:16" x14ac:dyDescent="0.5">
      <c r="H7391"/>
      <c r="P7391"/>
    </row>
    <row r="7392" spans="8:16" x14ac:dyDescent="0.5">
      <c r="H7392"/>
      <c r="P7392"/>
    </row>
    <row r="7393" spans="8:16" x14ac:dyDescent="0.5">
      <c r="H7393"/>
      <c r="P7393"/>
    </row>
    <row r="7394" spans="8:16" x14ac:dyDescent="0.5">
      <c r="H7394"/>
      <c r="P7394"/>
    </row>
    <row r="7395" spans="8:16" x14ac:dyDescent="0.5">
      <c r="H7395"/>
      <c r="P7395"/>
    </row>
    <row r="7396" spans="8:16" x14ac:dyDescent="0.5">
      <c r="H7396"/>
      <c r="P7396"/>
    </row>
    <row r="7397" spans="8:16" x14ac:dyDescent="0.5">
      <c r="H7397"/>
      <c r="P7397"/>
    </row>
    <row r="7398" spans="8:16" x14ac:dyDescent="0.5">
      <c r="H7398"/>
      <c r="P7398"/>
    </row>
    <row r="7399" spans="8:16" x14ac:dyDescent="0.5">
      <c r="H7399"/>
      <c r="P7399"/>
    </row>
    <row r="7400" spans="8:16" x14ac:dyDescent="0.5">
      <c r="H7400"/>
      <c r="P7400"/>
    </row>
    <row r="7401" spans="8:16" x14ac:dyDescent="0.5">
      <c r="H7401"/>
      <c r="P7401"/>
    </row>
    <row r="7402" spans="8:16" x14ac:dyDescent="0.5">
      <c r="H7402"/>
      <c r="P7402"/>
    </row>
    <row r="7403" spans="8:16" x14ac:dyDescent="0.5">
      <c r="H7403"/>
      <c r="P7403"/>
    </row>
    <row r="7404" spans="8:16" x14ac:dyDescent="0.5">
      <c r="H7404"/>
      <c r="P7404"/>
    </row>
    <row r="7405" spans="8:16" x14ac:dyDescent="0.5">
      <c r="H7405"/>
      <c r="P7405"/>
    </row>
    <row r="7406" spans="8:16" x14ac:dyDescent="0.5">
      <c r="H7406"/>
      <c r="P7406"/>
    </row>
    <row r="7407" spans="8:16" x14ac:dyDescent="0.5">
      <c r="H7407"/>
      <c r="P7407"/>
    </row>
    <row r="7408" spans="8:16" x14ac:dyDescent="0.5">
      <c r="H7408"/>
      <c r="P7408"/>
    </row>
    <row r="7409" spans="8:16" x14ac:dyDescent="0.5">
      <c r="H7409"/>
      <c r="P7409"/>
    </row>
    <row r="7410" spans="8:16" x14ac:dyDescent="0.5">
      <c r="H7410"/>
      <c r="P7410"/>
    </row>
    <row r="7411" spans="8:16" x14ac:dyDescent="0.5">
      <c r="H7411"/>
      <c r="P7411"/>
    </row>
    <row r="7412" spans="8:16" x14ac:dyDescent="0.5">
      <c r="H7412"/>
      <c r="P7412"/>
    </row>
    <row r="7413" spans="8:16" x14ac:dyDescent="0.5">
      <c r="H7413"/>
      <c r="P7413"/>
    </row>
    <row r="7414" spans="8:16" x14ac:dyDescent="0.5">
      <c r="H7414"/>
      <c r="P7414"/>
    </row>
    <row r="7415" spans="8:16" x14ac:dyDescent="0.5">
      <c r="H7415"/>
      <c r="P7415"/>
    </row>
    <row r="7416" spans="8:16" x14ac:dyDescent="0.5">
      <c r="H7416"/>
      <c r="P7416"/>
    </row>
    <row r="7417" spans="8:16" x14ac:dyDescent="0.5">
      <c r="H7417"/>
      <c r="P7417"/>
    </row>
    <row r="7418" spans="8:16" x14ac:dyDescent="0.5">
      <c r="H7418"/>
      <c r="P7418"/>
    </row>
    <row r="7419" spans="8:16" x14ac:dyDescent="0.5">
      <c r="H7419"/>
      <c r="P7419"/>
    </row>
    <row r="7420" spans="8:16" x14ac:dyDescent="0.5">
      <c r="H7420"/>
      <c r="P7420"/>
    </row>
    <row r="7421" spans="8:16" x14ac:dyDescent="0.5">
      <c r="H7421"/>
      <c r="P7421"/>
    </row>
    <row r="7422" spans="8:16" x14ac:dyDescent="0.5">
      <c r="H7422"/>
      <c r="P7422"/>
    </row>
    <row r="7423" spans="8:16" x14ac:dyDescent="0.5">
      <c r="H7423"/>
      <c r="P7423"/>
    </row>
    <row r="7424" spans="8:16" x14ac:dyDescent="0.5">
      <c r="H7424"/>
      <c r="P7424"/>
    </row>
    <row r="7425" spans="8:16" x14ac:dyDescent="0.5">
      <c r="H7425"/>
      <c r="P7425"/>
    </row>
    <row r="7426" spans="8:16" x14ac:dyDescent="0.5">
      <c r="H7426"/>
      <c r="P7426"/>
    </row>
    <row r="7427" spans="8:16" x14ac:dyDescent="0.5">
      <c r="H7427"/>
      <c r="P7427"/>
    </row>
    <row r="7428" spans="8:16" x14ac:dyDescent="0.5">
      <c r="H7428"/>
      <c r="P7428"/>
    </row>
    <row r="7429" spans="8:16" x14ac:dyDescent="0.5">
      <c r="H7429"/>
      <c r="P7429"/>
    </row>
    <row r="7430" spans="8:16" x14ac:dyDescent="0.5">
      <c r="H7430"/>
      <c r="P7430"/>
    </row>
    <row r="7431" spans="8:16" x14ac:dyDescent="0.5">
      <c r="H7431"/>
      <c r="P7431"/>
    </row>
    <row r="7432" spans="8:16" x14ac:dyDescent="0.5">
      <c r="H7432"/>
      <c r="P7432"/>
    </row>
    <row r="7433" spans="8:16" x14ac:dyDescent="0.5">
      <c r="H7433"/>
      <c r="P7433"/>
    </row>
    <row r="7434" spans="8:16" x14ac:dyDescent="0.5">
      <c r="H7434"/>
      <c r="P7434"/>
    </row>
    <row r="7435" spans="8:16" x14ac:dyDescent="0.5">
      <c r="H7435"/>
      <c r="P7435"/>
    </row>
    <row r="7436" spans="8:16" x14ac:dyDescent="0.5">
      <c r="H7436"/>
      <c r="P7436"/>
    </row>
    <row r="7437" spans="8:16" x14ac:dyDescent="0.5">
      <c r="H7437"/>
      <c r="P7437"/>
    </row>
    <row r="7438" spans="8:16" x14ac:dyDescent="0.5">
      <c r="H7438"/>
      <c r="P7438"/>
    </row>
    <row r="7439" spans="8:16" x14ac:dyDescent="0.5">
      <c r="H7439"/>
      <c r="P7439"/>
    </row>
    <row r="7440" spans="8:16" x14ac:dyDescent="0.5">
      <c r="H7440"/>
      <c r="P7440"/>
    </row>
    <row r="7441" spans="8:16" x14ac:dyDescent="0.5">
      <c r="H7441"/>
      <c r="P7441"/>
    </row>
    <row r="7442" spans="8:16" x14ac:dyDescent="0.5">
      <c r="H7442"/>
      <c r="P7442"/>
    </row>
    <row r="7443" spans="8:16" x14ac:dyDescent="0.5">
      <c r="H7443"/>
      <c r="P7443"/>
    </row>
    <row r="7444" spans="8:16" x14ac:dyDescent="0.5">
      <c r="H7444"/>
      <c r="P7444"/>
    </row>
    <row r="7445" spans="8:16" x14ac:dyDescent="0.5">
      <c r="H7445"/>
      <c r="P7445"/>
    </row>
    <row r="7446" spans="8:16" x14ac:dyDescent="0.5">
      <c r="H7446"/>
      <c r="P7446"/>
    </row>
    <row r="7447" spans="8:16" x14ac:dyDescent="0.5">
      <c r="H7447"/>
      <c r="P7447"/>
    </row>
    <row r="7448" spans="8:16" x14ac:dyDescent="0.5">
      <c r="H7448"/>
      <c r="P7448"/>
    </row>
    <row r="7449" spans="8:16" x14ac:dyDescent="0.5">
      <c r="H7449"/>
      <c r="P7449"/>
    </row>
    <row r="7450" spans="8:16" x14ac:dyDescent="0.5">
      <c r="H7450"/>
      <c r="P7450"/>
    </row>
    <row r="7451" spans="8:16" x14ac:dyDescent="0.5">
      <c r="H7451"/>
      <c r="P7451"/>
    </row>
    <row r="7452" spans="8:16" x14ac:dyDescent="0.5">
      <c r="H7452"/>
      <c r="P7452"/>
    </row>
    <row r="7453" spans="8:16" x14ac:dyDescent="0.5">
      <c r="H7453"/>
      <c r="P7453"/>
    </row>
    <row r="7454" spans="8:16" x14ac:dyDescent="0.5">
      <c r="H7454"/>
      <c r="P7454"/>
    </row>
    <row r="7455" spans="8:16" x14ac:dyDescent="0.5">
      <c r="H7455"/>
      <c r="P7455"/>
    </row>
    <row r="7456" spans="8:16" x14ac:dyDescent="0.5">
      <c r="H7456"/>
      <c r="P7456"/>
    </row>
    <row r="7457" spans="8:16" x14ac:dyDescent="0.5">
      <c r="H7457"/>
      <c r="P7457"/>
    </row>
    <row r="7458" spans="8:16" x14ac:dyDescent="0.5">
      <c r="H7458"/>
      <c r="P7458"/>
    </row>
    <row r="7459" spans="8:16" x14ac:dyDescent="0.5">
      <c r="H7459"/>
      <c r="P7459"/>
    </row>
    <row r="7460" spans="8:16" x14ac:dyDescent="0.5">
      <c r="H7460"/>
      <c r="P7460"/>
    </row>
    <row r="7461" spans="8:16" x14ac:dyDescent="0.5">
      <c r="H7461"/>
      <c r="P7461"/>
    </row>
    <row r="7462" spans="8:16" x14ac:dyDescent="0.5">
      <c r="H7462"/>
      <c r="P7462"/>
    </row>
    <row r="7463" spans="8:16" x14ac:dyDescent="0.5">
      <c r="H7463"/>
      <c r="P7463"/>
    </row>
    <row r="7464" spans="8:16" x14ac:dyDescent="0.5">
      <c r="H7464"/>
      <c r="P7464"/>
    </row>
    <row r="7465" spans="8:16" x14ac:dyDescent="0.5">
      <c r="H7465"/>
      <c r="P7465"/>
    </row>
    <row r="7466" spans="8:16" x14ac:dyDescent="0.5">
      <c r="H7466"/>
      <c r="P7466"/>
    </row>
    <row r="7467" spans="8:16" x14ac:dyDescent="0.5">
      <c r="H7467"/>
      <c r="P7467"/>
    </row>
    <row r="7468" spans="8:16" x14ac:dyDescent="0.5">
      <c r="H7468"/>
      <c r="P7468"/>
    </row>
    <row r="7469" spans="8:16" x14ac:dyDescent="0.5">
      <c r="H7469"/>
      <c r="P7469"/>
    </row>
    <row r="7470" spans="8:16" x14ac:dyDescent="0.5">
      <c r="H7470"/>
      <c r="P7470"/>
    </row>
    <row r="7471" spans="8:16" x14ac:dyDescent="0.5">
      <c r="H7471"/>
      <c r="P7471"/>
    </row>
    <row r="7472" spans="8:16" x14ac:dyDescent="0.5">
      <c r="H7472"/>
      <c r="P7472"/>
    </row>
    <row r="7473" spans="8:16" x14ac:dyDescent="0.5">
      <c r="H7473"/>
      <c r="P7473"/>
    </row>
    <row r="7474" spans="8:16" x14ac:dyDescent="0.5">
      <c r="H7474"/>
      <c r="P7474"/>
    </row>
    <row r="7475" spans="8:16" x14ac:dyDescent="0.5">
      <c r="H7475"/>
      <c r="P7475"/>
    </row>
    <row r="7476" spans="8:16" x14ac:dyDescent="0.5">
      <c r="H7476"/>
      <c r="P7476"/>
    </row>
    <row r="7477" spans="8:16" x14ac:dyDescent="0.5">
      <c r="H7477"/>
      <c r="P7477"/>
    </row>
    <row r="7478" spans="8:16" x14ac:dyDescent="0.5">
      <c r="H7478"/>
      <c r="P7478"/>
    </row>
    <row r="7479" spans="8:16" x14ac:dyDescent="0.5">
      <c r="H7479"/>
      <c r="P7479"/>
    </row>
    <row r="7480" spans="8:16" x14ac:dyDescent="0.5">
      <c r="H7480"/>
      <c r="P7480"/>
    </row>
    <row r="7481" spans="8:16" x14ac:dyDescent="0.5">
      <c r="H7481"/>
      <c r="P7481"/>
    </row>
    <row r="7482" spans="8:16" x14ac:dyDescent="0.5">
      <c r="H7482"/>
      <c r="P7482"/>
    </row>
    <row r="7483" spans="8:16" x14ac:dyDescent="0.5">
      <c r="H7483"/>
      <c r="P7483"/>
    </row>
    <row r="7484" spans="8:16" x14ac:dyDescent="0.5">
      <c r="H7484"/>
      <c r="P7484"/>
    </row>
    <row r="7485" spans="8:16" x14ac:dyDescent="0.5">
      <c r="H7485"/>
      <c r="P7485"/>
    </row>
    <row r="7486" spans="8:16" x14ac:dyDescent="0.5">
      <c r="H7486"/>
      <c r="P7486"/>
    </row>
    <row r="7487" spans="8:16" x14ac:dyDescent="0.5">
      <c r="H7487"/>
      <c r="P7487"/>
    </row>
    <row r="7488" spans="8:16" x14ac:dyDescent="0.5">
      <c r="H7488"/>
      <c r="P7488"/>
    </row>
    <row r="7489" spans="8:16" x14ac:dyDescent="0.5">
      <c r="H7489"/>
      <c r="P7489"/>
    </row>
    <row r="7490" spans="8:16" x14ac:dyDescent="0.5">
      <c r="H7490"/>
      <c r="P7490"/>
    </row>
    <row r="7491" spans="8:16" x14ac:dyDescent="0.5">
      <c r="H7491"/>
      <c r="P7491"/>
    </row>
    <row r="7492" spans="8:16" x14ac:dyDescent="0.5">
      <c r="H7492"/>
      <c r="P7492"/>
    </row>
    <row r="7493" spans="8:16" x14ac:dyDescent="0.5">
      <c r="H7493"/>
      <c r="P7493"/>
    </row>
    <row r="7494" spans="8:16" x14ac:dyDescent="0.5">
      <c r="H7494"/>
      <c r="P7494"/>
    </row>
    <row r="7495" spans="8:16" x14ac:dyDescent="0.5">
      <c r="H7495"/>
      <c r="P7495"/>
    </row>
    <row r="7496" spans="8:16" x14ac:dyDescent="0.5">
      <c r="H7496"/>
      <c r="P7496"/>
    </row>
    <row r="7497" spans="8:16" x14ac:dyDescent="0.5">
      <c r="H7497"/>
      <c r="P7497"/>
    </row>
    <row r="7498" spans="8:16" x14ac:dyDescent="0.5">
      <c r="H7498"/>
      <c r="P7498"/>
    </row>
    <row r="7499" spans="8:16" x14ac:dyDescent="0.5">
      <c r="H7499"/>
      <c r="P7499"/>
    </row>
    <row r="7500" spans="8:16" x14ac:dyDescent="0.5">
      <c r="H7500"/>
      <c r="P7500"/>
    </row>
    <row r="7501" spans="8:16" x14ac:dyDescent="0.5">
      <c r="H7501"/>
      <c r="P7501"/>
    </row>
    <row r="7502" spans="8:16" x14ac:dyDescent="0.5">
      <c r="H7502"/>
      <c r="P7502"/>
    </row>
    <row r="7503" spans="8:16" x14ac:dyDescent="0.5">
      <c r="H7503"/>
      <c r="P7503"/>
    </row>
    <row r="7504" spans="8:16" x14ac:dyDescent="0.5">
      <c r="H7504"/>
      <c r="P7504"/>
    </row>
    <row r="7505" spans="8:16" x14ac:dyDescent="0.5">
      <c r="H7505"/>
      <c r="P7505"/>
    </row>
    <row r="7506" spans="8:16" x14ac:dyDescent="0.5">
      <c r="H7506"/>
      <c r="P7506"/>
    </row>
    <row r="7507" spans="8:16" x14ac:dyDescent="0.5">
      <c r="H7507"/>
      <c r="P7507"/>
    </row>
    <row r="7508" spans="8:16" x14ac:dyDescent="0.5">
      <c r="H7508"/>
      <c r="P7508"/>
    </row>
    <row r="7509" spans="8:16" x14ac:dyDescent="0.5">
      <c r="H7509"/>
      <c r="P7509"/>
    </row>
    <row r="7510" spans="8:16" x14ac:dyDescent="0.5">
      <c r="H7510"/>
      <c r="P7510"/>
    </row>
    <row r="7511" spans="8:16" x14ac:dyDescent="0.5">
      <c r="H7511"/>
      <c r="P7511"/>
    </row>
    <row r="7512" spans="8:16" x14ac:dyDescent="0.5">
      <c r="H7512"/>
      <c r="P7512"/>
    </row>
    <row r="7513" spans="8:16" x14ac:dyDescent="0.5">
      <c r="H7513"/>
      <c r="P7513"/>
    </row>
    <row r="7514" spans="8:16" x14ac:dyDescent="0.5">
      <c r="H7514"/>
      <c r="P7514"/>
    </row>
    <row r="7515" spans="8:16" x14ac:dyDescent="0.5">
      <c r="H7515"/>
      <c r="P7515"/>
    </row>
    <row r="7516" spans="8:16" x14ac:dyDescent="0.5">
      <c r="H7516"/>
      <c r="P7516"/>
    </row>
    <row r="7517" spans="8:16" x14ac:dyDescent="0.5">
      <c r="H7517"/>
      <c r="P7517"/>
    </row>
    <row r="7518" spans="8:16" x14ac:dyDescent="0.5">
      <c r="H7518"/>
      <c r="P7518"/>
    </row>
    <row r="7519" spans="8:16" x14ac:dyDescent="0.5">
      <c r="H7519"/>
      <c r="P7519"/>
    </row>
    <row r="7520" spans="8:16" x14ac:dyDescent="0.5">
      <c r="H7520"/>
      <c r="P7520"/>
    </row>
    <row r="7521" spans="8:16" x14ac:dyDescent="0.5">
      <c r="H7521"/>
      <c r="P7521"/>
    </row>
    <row r="7522" spans="8:16" x14ac:dyDescent="0.5">
      <c r="H7522"/>
      <c r="P7522"/>
    </row>
    <row r="7523" spans="8:16" x14ac:dyDescent="0.5">
      <c r="H7523"/>
      <c r="P7523"/>
    </row>
    <row r="7524" spans="8:16" x14ac:dyDescent="0.5">
      <c r="H7524"/>
      <c r="P7524"/>
    </row>
    <row r="7525" spans="8:16" x14ac:dyDescent="0.5">
      <c r="H7525"/>
      <c r="P7525"/>
    </row>
    <row r="7526" spans="8:16" x14ac:dyDescent="0.5">
      <c r="H7526"/>
      <c r="P7526"/>
    </row>
    <row r="7527" spans="8:16" x14ac:dyDescent="0.5">
      <c r="H7527"/>
      <c r="P7527"/>
    </row>
    <row r="7528" spans="8:16" x14ac:dyDescent="0.5">
      <c r="H7528"/>
      <c r="P7528"/>
    </row>
    <row r="7529" spans="8:16" x14ac:dyDescent="0.5">
      <c r="H7529"/>
      <c r="P7529"/>
    </row>
    <row r="7530" spans="8:16" x14ac:dyDescent="0.5">
      <c r="H7530"/>
      <c r="P7530"/>
    </row>
    <row r="7531" spans="8:16" x14ac:dyDescent="0.5">
      <c r="H7531"/>
      <c r="P7531"/>
    </row>
    <row r="7532" spans="8:16" x14ac:dyDescent="0.5">
      <c r="H7532"/>
      <c r="P7532"/>
    </row>
    <row r="7533" spans="8:16" x14ac:dyDescent="0.5">
      <c r="H7533"/>
      <c r="P7533"/>
    </row>
    <row r="7534" spans="8:16" x14ac:dyDescent="0.5">
      <c r="H7534"/>
      <c r="P7534"/>
    </row>
    <row r="7535" spans="8:16" x14ac:dyDescent="0.5">
      <c r="H7535"/>
      <c r="P7535"/>
    </row>
    <row r="7536" spans="8:16" x14ac:dyDescent="0.5">
      <c r="H7536"/>
      <c r="P7536"/>
    </row>
    <row r="7537" spans="8:16" x14ac:dyDescent="0.5">
      <c r="H7537"/>
      <c r="P7537"/>
    </row>
    <row r="7538" spans="8:16" x14ac:dyDescent="0.5">
      <c r="H7538"/>
      <c r="P7538"/>
    </row>
    <row r="7539" spans="8:16" x14ac:dyDescent="0.5">
      <c r="H7539"/>
      <c r="P7539"/>
    </row>
    <row r="7540" spans="8:16" x14ac:dyDescent="0.5">
      <c r="H7540"/>
      <c r="P7540"/>
    </row>
    <row r="7541" spans="8:16" x14ac:dyDescent="0.5">
      <c r="H7541"/>
      <c r="P7541"/>
    </row>
    <row r="7542" spans="8:16" x14ac:dyDescent="0.5">
      <c r="H7542"/>
      <c r="P7542"/>
    </row>
    <row r="7543" spans="8:16" x14ac:dyDescent="0.5">
      <c r="H7543"/>
      <c r="P7543"/>
    </row>
    <row r="7544" spans="8:16" x14ac:dyDescent="0.5">
      <c r="H7544"/>
      <c r="P7544"/>
    </row>
    <row r="7545" spans="8:16" x14ac:dyDescent="0.5">
      <c r="H7545"/>
      <c r="P7545"/>
    </row>
    <row r="7546" spans="8:16" x14ac:dyDescent="0.5">
      <c r="H7546"/>
      <c r="P7546"/>
    </row>
    <row r="7547" spans="8:16" x14ac:dyDescent="0.5">
      <c r="H7547"/>
      <c r="P7547"/>
    </row>
    <row r="7548" spans="8:16" x14ac:dyDescent="0.5">
      <c r="H7548"/>
      <c r="P7548"/>
    </row>
    <row r="7549" spans="8:16" x14ac:dyDescent="0.5">
      <c r="H7549"/>
      <c r="P7549"/>
    </row>
    <row r="7550" spans="8:16" x14ac:dyDescent="0.5">
      <c r="H7550"/>
      <c r="P7550"/>
    </row>
    <row r="7551" spans="8:16" x14ac:dyDescent="0.5">
      <c r="H7551"/>
      <c r="P7551"/>
    </row>
    <row r="7552" spans="8:16" x14ac:dyDescent="0.5">
      <c r="H7552"/>
      <c r="P7552"/>
    </row>
    <row r="7553" spans="8:16" x14ac:dyDescent="0.5">
      <c r="H7553"/>
      <c r="P7553"/>
    </row>
    <row r="7554" spans="8:16" x14ac:dyDescent="0.5">
      <c r="H7554"/>
      <c r="P7554"/>
    </row>
    <row r="7555" spans="8:16" x14ac:dyDescent="0.5">
      <c r="H7555"/>
      <c r="P7555"/>
    </row>
    <row r="7556" spans="8:16" x14ac:dyDescent="0.5">
      <c r="H7556"/>
      <c r="P7556"/>
    </row>
    <row r="7557" spans="8:16" x14ac:dyDescent="0.5">
      <c r="H7557"/>
      <c r="P7557"/>
    </row>
    <row r="7558" spans="8:16" x14ac:dyDescent="0.5">
      <c r="H7558"/>
      <c r="P7558"/>
    </row>
    <row r="7559" spans="8:16" x14ac:dyDescent="0.5">
      <c r="H7559"/>
      <c r="P7559"/>
    </row>
    <row r="7560" spans="8:16" x14ac:dyDescent="0.5">
      <c r="H7560"/>
      <c r="P7560"/>
    </row>
    <row r="7561" spans="8:16" x14ac:dyDescent="0.5">
      <c r="H7561"/>
      <c r="P7561"/>
    </row>
    <row r="7562" spans="8:16" x14ac:dyDescent="0.5">
      <c r="H7562"/>
      <c r="P7562"/>
    </row>
    <row r="7563" spans="8:16" x14ac:dyDescent="0.5">
      <c r="H7563"/>
      <c r="P7563"/>
    </row>
    <row r="7564" spans="8:16" x14ac:dyDescent="0.5">
      <c r="H7564"/>
      <c r="P7564"/>
    </row>
    <row r="7565" spans="8:16" x14ac:dyDescent="0.5">
      <c r="H7565"/>
      <c r="P7565"/>
    </row>
    <row r="7566" spans="8:16" x14ac:dyDescent="0.5">
      <c r="H7566"/>
      <c r="P7566"/>
    </row>
    <row r="7567" spans="8:16" x14ac:dyDescent="0.5">
      <c r="H7567"/>
      <c r="P7567"/>
    </row>
    <row r="7568" spans="8:16" x14ac:dyDescent="0.5">
      <c r="H7568"/>
      <c r="P7568"/>
    </row>
    <row r="7569" spans="8:16" x14ac:dyDescent="0.5">
      <c r="H7569"/>
      <c r="P7569"/>
    </row>
    <row r="7570" spans="8:16" x14ac:dyDescent="0.5">
      <c r="H7570"/>
      <c r="P7570"/>
    </row>
    <row r="7571" spans="8:16" x14ac:dyDescent="0.5">
      <c r="H7571"/>
      <c r="P7571"/>
    </row>
    <row r="7572" spans="8:16" x14ac:dyDescent="0.5">
      <c r="H7572"/>
      <c r="P7572"/>
    </row>
    <row r="7573" spans="8:16" x14ac:dyDescent="0.5">
      <c r="H7573"/>
      <c r="P7573"/>
    </row>
    <row r="7574" spans="8:16" x14ac:dyDescent="0.5">
      <c r="H7574"/>
      <c r="P7574"/>
    </row>
    <row r="7575" spans="8:16" x14ac:dyDescent="0.5">
      <c r="H7575"/>
      <c r="P7575"/>
    </row>
    <row r="7576" spans="8:16" x14ac:dyDescent="0.5">
      <c r="H7576"/>
      <c r="P7576"/>
    </row>
    <row r="7577" spans="8:16" x14ac:dyDescent="0.5">
      <c r="H7577"/>
      <c r="P7577"/>
    </row>
    <row r="7578" spans="8:16" x14ac:dyDescent="0.5">
      <c r="H7578"/>
      <c r="P7578"/>
    </row>
    <row r="7579" spans="8:16" x14ac:dyDescent="0.5">
      <c r="H7579"/>
      <c r="P7579"/>
    </row>
    <row r="7580" spans="8:16" x14ac:dyDescent="0.5">
      <c r="H7580"/>
      <c r="P7580"/>
    </row>
    <row r="7581" spans="8:16" x14ac:dyDescent="0.5">
      <c r="H7581"/>
      <c r="P7581"/>
    </row>
    <row r="7582" spans="8:16" x14ac:dyDescent="0.5">
      <c r="H7582"/>
      <c r="P7582"/>
    </row>
    <row r="7583" spans="8:16" x14ac:dyDescent="0.5">
      <c r="H7583"/>
      <c r="P7583"/>
    </row>
    <row r="7584" spans="8:16" x14ac:dyDescent="0.5">
      <c r="H7584"/>
      <c r="P7584"/>
    </row>
    <row r="7585" spans="8:16" x14ac:dyDescent="0.5">
      <c r="H7585"/>
      <c r="P7585"/>
    </row>
    <row r="7586" spans="8:16" x14ac:dyDescent="0.5">
      <c r="H7586"/>
      <c r="P7586"/>
    </row>
    <row r="7587" spans="8:16" x14ac:dyDescent="0.5">
      <c r="H7587"/>
      <c r="P7587"/>
    </row>
    <row r="7588" spans="8:16" x14ac:dyDescent="0.5">
      <c r="H7588"/>
      <c r="P7588"/>
    </row>
    <row r="7589" spans="8:16" x14ac:dyDescent="0.5">
      <c r="H7589"/>
      <c r="P7589"/>
    </row>
    <row r="7590" spans="8:16" x14ac:dyDescent="0.5">
      <c r="H7590"/>
      <c r="P7590"/>
    </row>
    <row r="7591" spans="8:16" x14ac:dyDescent="0.5">
      <c r="H7591"/>
      <c r="P7591"/>
    </row>
    <row r="7592" spans="8:16" x14ac:dyDescent="0.5">
      <c r="H7592"/>
      <c r="P7592"/>
    </row>
    <row r="7593" spans="8:16" x14ac:dyDescent="0.5">
      <c r="H7593"/>
      <c r="P7593"/>
    </row>
    <row r="7594" spans="8:16" x14ac:dyDescent="0.5">
      <c r="H7594"/>
      <c r="P7594"/>
    </row>
    <row r="7595" spans="8:16" x14ac:dyDescent="0.5">
      <c r="H7595"/>
      <c r="P7595"/>
    </row>
    <row r="7596" spans="8:16" x14ac:dyDescent="0.5">
      <c r="H7596"/>
      <c r="P7596"/>
    </row>
    <row r="7597" spans="8:16" x14ac:dyDescent="0.5">
      <c r="H7597"/>
      <c r="P7597"/>
    </row>
    <row r="7598" spans="8:16" x14ac:dyDescent="0.5">
      <c r="H7598"/>
      <c r="P7598"/>
    </row>
    <row r="7599" spans="8:16" x14ac:dyDescent="0.5">
      <c r="H7599"/>
      <c r="P7599"/>
    </row>
    <row r="7600" spans="8:16" x14ac:dyDescent="0.5">
      <c r="H7600"/>
      <c r="P7600"/>
    </row>
    <row r="7601" spans="8:16" x14ac:dyDescent="0.5">
      <c r="H7601"/>
      <c r="P7601"/>
    </row>
    <row r="7602" spans="8:16" x14ac:dyDescent="0.5">
      <c r="H7602"/>
      <c r="P7602"/>
    </row>
    <row r="7603" spans="8:16" x14ac:dyDescent="0.5">
      <c r="H7603"/>
      <c r="P7603"/>
    </row>
    <row r="7604" spans="8:16" x14ac:dyDescent="0.5">
      <c r="H7604"/>
      <c r="P7604"/>
    </row>
    <row r="7605" spans="8:16" x14ac:dyDescent="0.5">
      <c r="H7605"/>
      <c r="P7605"/>
    </row>
    <row r="7606" spans="8:16" x14ac:dyDescent="0.5">
      <c r="H7606"/>
      <c r="P7606"/>
    </row>
    <row r="7607" spans="8:16" x14ac:dyDescent="0.5">
      <c r="H7607"/>
      <c r="P7607"/>
    </row>
    <row r="7608" spans="8:16" x14ac:dyDescent="0.5">
      <c r="H7608"/>
      <c r="P7608"/>
    </row>
    <row r="7609" spans="8:16" x14ac:dyDescent="0.5">
      <c r="H7609"/>
      <c r="P7609"/>
    </row>
    <row r="7610" spans="8:16" x14ac:dyDescent="0.5">
      <c r="H7610"/>
      <c r="P7610"/>
    </row>
    <row r="7611" spans="8:16" x14ac:dyDescent="0.5">
      <c r="H7611"/>
      <c r="P7611"/>
    </row>
    <row r="7612" spans="8:16" x14ac:dyDescent="0.5">
      <c r="H7612"/>
      <c r="P7612"/>
    </row>
    <row r="7613" spans="8:16" x14ac:dyDescent="0.5">
      <c r="H7613"/>
      <c r="P7613"/>
    </row>
    <row r="7614" spans="8:16" x14ac:dyDescent="0.5">
      <c r="H7614"/>
      <c r="P7614"/>
    </row>
    <row r="7615" spans="8:16" x14ac:dyDescent="0.5">
      <c r="H7615"/>
      <c r="P7615"/>
    </row>
    <row r="7616" spans="8:16" x14ac:dyDescent="0.5">
      <c r="H7616"/>
      <c r="P7616"/>
    </row>
    <row r="7617" spans="8:16" x14ac:dyDescent="0.5">
      <c r="H7617"/>
      <c r="P7617"/>
    </row>
    <row r="7618" spans="8:16" x14ac:dyDescent="0.5">
      <c r="H7618"/>
      <c r="P7618"/>
    </row>
    <row r="7619" spans="8:16" x14ac:dyDescent="0.5">
      <c r="H7619"/>
      <c r="P7619"/>
    </row>
    <row r="7620" spans="8:16" x14ac:dyDescent="0.5">
      <c r="H7620"/>
      <c r="P7620"/>
    </row>
    <row r="7621" spans="8:16" x14ac:dyDescent="0.5">
      <c r="H7621"/>
      <c r="P7621"/>
    </row>
    <row r="7622" spans="8:16" x14ac:dyDescent="0.5">
      <c r="H7622"/>
      <c r="P7622"/>
    </row>
    <row r="7623" spans="8:16" x14ac:dyDescent="0.5">
      <c r="H7623"/>
      <c r="P7623"/>
    </row>
    <row r="7624" spans="8:16" x14ac:dyDescent="0.5">
      <c r="H7624"/>
      <c r="P7624"/>
    </row>
    <row r="7625" spans="8:16" x14ac:dyDescent="0.5">
      <c r="H7625"/>
      <c r="P7625"/>
    </row>
    <row r="7626" spans="8:16" x14ac:dyDescent="0.5">
      <c r="H7626"/>
      <c r="P7626"/>
    </row>
    <row r="7627" spans="8:16" x14ac:dyDescent="0.5">
      <c r="H7627"/>
      <c r="P7627"/>
    </row>
    <row r="7628" spans="8:16" x14ac:dyDescent="0.5">
      <c r="H7628"/>
      <c r="P7628"/>
    </row>
    <row r="7629" spans="8:16" x14ac:dyDescent="0.5">
      <c r="H7629"/>
      <c r="P7629"/>
    </row>
    <row r="7630" spans="8:16" x14ac:dyDescent="0.5">
      <c r="H7630"/>
      <c r="P7630"/>
    </row>
    <row r="7631" spans="8:16" x14ac:dyDescent="0.5">
      <c r="H7631"/>
      <c r="P7631"/>
    </row>
    <row r="7632" spans="8:16" x14ac:dyDescent="0.5">
      <c r="H7632"/>
      <c r="P7632"/>
    </row>
    <row r="7633" spans="8:16" x14ac:dyDescent="0.5">
      <c r="H7633"/>
      <c r="P7633"/>
    </row>
    <row r="7634" spans="8:16" x14ac:dyDescent="0.5">
      <c r="H7634"/>
      <c r="P7634"/>
    </row>
    <row r="7635" spans="8:16" x14ac:dyDescent="0.5">
      <c r="H7635"/>
      <c r="P7635"/>
    </row>
    <row r="7636" spans="8:16" x14ac:dyDescent="0.5">
      <c r="H7636"/>
      <c r="P7636"/>
    </row>
    <row r="7637" spans="8:16" x14ac:dyDescent="0.5">
      <c r="H7637"/>
      <c r="P7637"/>
    </row>
    <row r="7638" spans="8:16" x14ac:dyDescent="0.5">
      <c r="H7638"/>
      <c r="P7638"/>
    </row>
    <row r="7639" spans="8:16" x14ac:dyDescent="0.5">
      <c r="H7639"/>
      <c r="P7639"/>
    </row>
    <row r="7640" spans="8:16" x14ac:dyDescent="0.5">
      <c r="H7640"/>
      <c r="P7640"/>
    </row>
    <row r="7641" spans="8:16" x14ac:dyDescent="0.5">
      <c r="H7641"/>
      <c r="P7641"/>
    </row>
    <row r="7642" spans="8:16" x14ac:dyDescent="0.5">
      <c r="H7642"/>
      <c r="P7642"/>
    </row>
    <row r="7643" spans="8:16" x14ac:dyDescent="0.5">
      <c r="H7643"/>
      <c r="P7643"/>
    </row>
    <row r="7644" spans="8:16" x14ac:dyDescent="0.5">
      <c r="H7644"/>
      <c r="P7644"/>
    </row>
    <row r="7645" spans="8:16" x14ac:dyDescent="0.5">
      <c r="H7645"/>
      <c r="P7645"/>
    </row>
    <row r="7646" spans="8:16" x14ac:dyDescent="0.5">
      <c r="H7646"/>
      <c r="P7646"/>
    </row>
    <row r="7647" spans="8:16" x14ac:dyDescent="0.5">
      <c r="H7647"/>
      <c r="P7647"/>
    </row>
    <row r="7648" spans="8:16" x14ac:dyDescent="0.5">
      <c r="H7648"/>
      <c r="P7648"/>
    </row>
    <row r="7649" spans="8:16" x14ac:dyDescent="0.5">
      <c r="H7649"/>
      <c r="P7649"/>
    </row>
    <row r="7650" spans="8:16" x14ac:dyDescent="0.5">
      <c r="H7650"/>
      <c r="P7650"/>
    </row>
    <row r="7651" spans="8:16" x14ac:dyDescent="0.5">
      <c r="H7651"/>
      <c r="P7651"/>
    </row>
    <row r="7652" spans="8:16" x14ac:dyDescent="0.5">
      <c r="H7652"/>
      <c r="P7652"/>
    </row>
    <row r="7653" spans="8:16" x14ac:dyDescent="0.5">
      <c r="H7653"/>
      <c r="P7653"/>
    </row>
    <row r="7654" spans="8:16" x14ac:dyDescent="0.5">
      <c r="H7654"/>
      <c r="P7654"/>
    </row>
    <row r="7655" spans="8:16" x14ac:dyDescent="0.5">
      <c r="H7655"/>
      <c r="P7655"/>
    </row>
    <row r="7656" spans="8:16" x14ac:dyDescent="0.5">
      <c r="H7656"/>
      <c r="P7656"/>
    </row>
    <row r="7657" spans="8:16" x14ac:dyDescent="0.5">
      <c r="H7657"/>
      <c r="P7657"/>
    </row>
    <row r="7658" spans="8:16" x14ac:dyDescent="0.5">
      <c r="H7658"/>
      <c r="P7658"/>
    </row>
    <row r="7659" spans="8:16" x14ac:dyDescent="0.5">
      <c r="H7659"/>
      <c r="P7659"/>
    </row>
    <row r="7660" spans="8:16" x14ac:dyDescent="0.5">
      <c r="H7660"/>
      <c r="P7660"/>
    </row>
    <row r="7661" spans="8:16" x14ac:dyDescent="0.5">
      <c r="H7661"/>
      <c r="P7661"/>
    </row>
    <row r="7662" spans="8:16" x14ac:dyDescent="0.5">
      <c r="H7662"/>
      <c r="P7662"/>
    </row>
    <row r="7663" spans="8:16" x14ac:dyDescent="0.5">
      <c r="H7663"/>
      <c r="P7663"/>
    </row>
    <row r="7664" spans="8:16" x14ac:dyDescent="0.5">
      <c r="H7664"/>
      <c r="P7664"/>
    </row>
    <row r="7665" spans="8:16" x14ac:dyDescent="0.5">
      <c r="H7665"/>
      <c r="P7665"/>
    </row>
    <row r="7666" spans="8:16" x14ac:dyDescent="0.5">
      <c r="H7666"/>
      <c r="P7666"/>
    </row>
    <row r="7667" spans="8:16" x14ac:dyDescent="0.5">
      <c r="H7667"/>
      <c r="P7667"/>
    </row>
    <row r="7668" spans="8:16" x14ac:dyDescent="0.5">
      <c r="H7668"/>
      <c r="P7668"/>
    </row>
    <row r="7669" spans="8:16" x14ac:dyDescent="0.5">
      <c r="H7669"/>
      <c r="P7669"/>
    </row>
    <row r="7670" spans="8:16" x14ac:dyDescent="0.5">
      <c r="H7670"/>
      <c r="P7670"/>
    </row>
    <row r="7671" spans="8:16" x14ac:dyDescent="0.5">
      <c r="H7671"/>
      <c r="P7671"/>
    </row>
    <row r="7672" spans="8:16" x14ac:dyDescent="0.5">
      <c r="H7672"/>
      <c r="P7672"/>
    </row>
    <row r="7673" spans="8:16" x14ac:dyDescent="0.5">
      <c r="H7673"/>
      <c r="P7673"/>
    </row>
    <row r="7674" spans="8:16" x14ac:dyDescent="0.5">
      <c r="H7674"/>
      <c r="P7674"/>
    </row>
    <row r="7675" spans="8:16" x14ac:dyDescent="0.5">
      <c r="H7675"/>
      <c r="P7675"/>
    </row>
    <row r="7676" spans="8:16" x14ac:dyDescent="0.5">
      <c r="H7676"/>
      <c r="P7676"/>
    </row>
    <row r="7677" spans="8:16" x14ac:dyDescent="0.5">
      <c r="H7677"/>
      <c r="P7677"/>
    </row>
    <row r="7678" spans="8:16" x14ac:dyDescent="0.5">
      <c r="H7678"/>
      <c r="P7678"/>
    </row>
    <row r="7679" spans="8:16" x14ac:dyDescent="0.5">
      <c r="H7679"/>
      <c r="P7679"/>
    </row>
    <row r="7680" spans="8:16" x14ac:dyDescent="0.5">
      <c r="H7680"/>
      <c r="P7680"/>
    </row>
    <row r="7681" spans="8:16" x14ac:dyDescent="0.5">
      <c r="H7681"/>
      <c r="P7681"/>
    </row>
    <row r="7682" spans="8:16" x14ac:dyDescent="0.5">
      <c r="H7682"/>
      <c r="P7682"/>
    </row>
    <row r="7683" spans="8:16" x14ac:dyDescent="0.5">
      <c r="H7683"/>
      <c r="P7683"/>
    </row>
    <row r="7684" spans="8:16" x14ac:dyDescent="0.5">
      <c r="H7684"/>
      <c r="P7684"/>
    </row>
    <row r="7685" spans="8:16" x14ac:dyDescent="0.5">
      <c r="H7685"/>
      <c r="P7685"/>
    </row>
    <row r="7686" spans="8:16" x14ac:dyDescent="0.5">
      <c r="H7686"/>
      <c r="P7686"/>
    </row>
    <row r="7687" spans="8:16" x14ac:dyDescent="0.5">
      <c r="H7687"/>
      <c r="P7687"/>
    </row>
    <row r="7688" spans="8:16" x14ac:dyDescent="0.5">
      <c r="H7688"/>
      <c r="P7688"/>
    </row>
    <row r="7689" spans="8:16" x14ac:dyDescent="0.5">
      <c r="H7689"/>
      <c r="P7689"/>
    </row>
    <row r="7690" spans="8:16" x14ac:dyDescent="0.5">
      <c r="H7690"/>
      <c r="P7690"/>
    </row>
    <row r="7691" spans="8:16" x14ac:dyDescent="0.5">
      <c r="H7691"/>
      <c r="P7691"/>
    </row>
    <row r="7692" spans="8:16" x14ac:dyDescent="0.5">
      <c r="H7692"/>
      <c r="P7692"/>
    </row>
    <row r="7693" spans="8:16" x14ac:dyDescent="0.5">
      <c r="H7693"/>
      <c r="P7693"/>
    </row>
    <row r="7694" spans="8:16" x14ac:dyDescent="0.5">
      <c r="H7694"/>
      <c r="P7694"/>
    </row>
    <row r="7695" spans="8:16" x14ac:dyDescent="0.5">
      <c r="H7695"/>
      <c r="P7695"/>
    </row>
    <row r="7696" spans="8:16" x14ac:dyDescent="0.5">
      <c r="H7696"/>
      <c r="P7696"/>
    </row>
    <row r="7697" spans="8:16" x14ac:dyDescent="0.5">
      <c r="H7697"/>
      <c r="P7697"/>
    </row>
    <row r="7698" spans="8:16" x14ac:dyDescent="0.5">
      <c r="H7698"/>
      <c r="P7698"/>
    </row>
    <row r="7699" spans="8:16" x14ac:dyDescent="0.5">
      <c r="H7699"/>
      <c r="P7699"/>
    </row>
    <row r="7700" spans="8:16" x14ac:dyDescent="0.5">
      <c r="H7700"/>
      <c r="P7700"/>
    </row>
    <row r="7701" spans="8:16" x14ac:dyDescent="0.5">
      <c r="H7701"/>
      <c r="P7701"/>
    </row>
    <row r="7702" spans="8:16" x14ac:dyDescent="0.5">
      <c r="H7702"/>
      <c r="P7702"/>
    </row>
    <row r="7703" spans="8:16" x14ac:dyDescent="0.5">
      <c r="H7703"/>
      <c r="P7703"/>
    </row>
    <row r="7704" spans="8:16" x14ac:dyDescent="0.5">
      <c r="H7704"/>
      <c r="P7704"/>
    </row>
    <row r="7705" spans="8:16" x14ac:dyDescent="0.5">
      <c r="H7705"/>
      <c r="P7705"/>
    </row>
    <row r="7706" spans="8:16" x14ac:dyDescent="0.5">
      <c r="H7706"/>
      <c r="P7706"/>
    </row>
    <row r="7707" spans="8:16" x14ac:dyDescent="0.5">
      <c r="H7707"/>
      <c r="P7707"/>
    </row>
    <row r="7708" spans="8:16" x14ac:dyDescent="0.5">
      <c r="H7708"/>
      <c r="P7708"/>
    </row>
    <row r="7709" spans="8:16" x14ac:dyDescent="0.5">
      <c r="H7709"/>
      <c r="P7709"/>
    </row>
    <row r="7710" spans="8:16" x14ac:dyDescent="0.5">
      <c r="H7710"/>
      <c r="P7710"/>
    </row>
    <row r="7711" spans="8:16" x14ac:dyDescent="0.5">
      <c r="H7711"/>
      <c r="P7711"/>
    </row>
    <row r="7712" spans="8:16" x14ac:dyDescent="0.5">
      <c r="H7712"/>
      <c r="P7712"/>
    </row>
    <row r="7713" spans="8:16" x14ac:dyDescent="0.5">
      <c r="H7713"/>
      <c r="P7713"/>
    </row>
    <row r="7714" spans="8:16" x14ac:dyDescent="0.5">
      <c r="H7714"/>
      <c r="P7714"/>
    </row>
    <row r="7715" spans="8:16" x14ac:dyDescent="0.5">
      <c r="H7715"/>
      <c r="P7715"/>
    </row>
    <row r="7716" spans="8:16" x14ac:dyDescent="0.5">
      <c r="H7716"/>
      <c r="P7716"/>
    </row>
    <row r="7717" spans="8:16" x14ac:dyDescent="0.5">
      <c r="H7717"/>
      <c r="P7717"/>
    </row>
    <row r="7718" spans="8:16" x14ac:dyDescent="0.5">
      <c r="H7718"/>
      <c r="P7718"/>
    </row>
    <row r="7719" spans="8:16" x14ac:dyDescent="0.5">
      <c r="H7719"/>
      <c r="P7719"/>
    </row>
    <row r="7720" spans="8:16" x14ac:dyDescent="0.5">
      <c r="H7720"/>
      <c r="P7720"/>
    </row>
    <row r="7721" spans="8:16" x14ac:dyDescent="0.5">
      <c r="H7721"/>
      <c r="P7721"/>
    </row>
    <row r="7722" spans="8:16" x14ac:dyDescent="0.5">
      <c r="H7722"/>
      <c r="P7722"/>
    </row>
    <row r="7723" spans="8:16" x14ac:dyDescent="0.5">
      <c r="H7723"/>
      <c r="P7723"/>
    </row>
    <row r="7724" spans="8:16" x14ac:dyDescent="0.5">
      <c r="H7724"/>
      <c r="P7724"/>
    </row>
    <row r="7725" spans="8:16" x14ac:dyDescent="0.5">
      <c r="H7725"/>
      <c r="P7725"/>
    </row>
    <row r="7726" spans="8:16" x14ac:dyDescent="0.5">
      <c r="H7726"/>
      <c r="P7726"/>
    </row>
    <row r="7727" spans="8:16" x14ac:dyDescent="0.5">
      <c r="H7727"/>
      <c r="P7727"/>
    </row>
    <row r="7728" spans="8:16" x14ac:dyDescent="0.5">
      <c r="H7728"/>
      <c r="P7728"/>
    </row>
    <row r="7729" spans="8:16" x14ac:dyDescent="0.5">
      <c r="H7729"/>
      <c r="P7729"/>
    </row>
    <row r="7730" spans="8:16" x14ac:dyDescent="0.5">
      <c r="H7730"/>
      <c r="P7730"/>
    </row>
    <row r="7731" spans="8:16" x14ac:dyDescent="0.5">
      <c r="H7731"/>
      <c r="P7731"/>
    </row>
    <row r="7732" spans="8:16" x14ac:dyDescent="0.5">
      <c r="H7732"/>
      <c r="P7732"/>
    </row>
    <row r="7733" spans="8:16" x14ac:dyDescent="0.5">
      <c r="H7733"/>
      <c r="P7733"/>
    </row>
    <row r="7734" spans="8:16" x14ac:dyDescent="0.5">
      <c r="H7734"/>
      <c r="P7734"/>
    </row>
    <row r="7735" spans="8:16" x14ac:dyDescent="0.5">
      <c r="H7735"/>
      <c r="P7735"/>
    </row>
    <row r="7736" spans="8:16" x14ac:dyDescent="0.5">
      <c r="H7736"/>
      <c r="P7736"/>
    </row>
    <row r="7737" spans="8:16" x14ac:dyDescent="0.5">
      <c r="H7737"/>
      <c r="P7737"/>
    </row>
    <row r="7738" spans="8:16" x14ac:dyDescent="0.5">
      <c r="H7738"/>
      <c r="P7738"/>
    </row>
    <row r="7739" spans="8:16" x14ac:dyDescent="0.5">
      <c r="H7739"/>
      <c r="P7739"/>
    </row>
    <row r="7740" spans="8:16" x14ac:dyDescent="0.5">
      <c r="H7740"/>
      <c r="P7740"/>
    </row>
    <row r="7741" spans="8:16" x14ac:dyDescent="0.5">
      <c r="H7741"/>
      <c r="P7741"/>
    </row>
    <row r="7742" spans="8:16" x14ac:dyDescent="0.5">
      <c r="H7742"/>
      <c r="P7742"/>
    </row>
    <row r="7743" spans="8:16" x14ac:dyDescent="0.5">
      <c r="H7743"/>
      <c r="P7743"/>
    </row>
    <row r="7744" spans="8:16" x14ac:dyDescent="0.5">
      <c r="H7744"/>
      <c r="P7744"/>
    </row>
    <row r="7745" spans="8:16" x14ac:dyDescent="0.5">
      <c r="H7745"/>
      <c r="P7745"/>
    </row>
    <row r="7746" spans="8:16" x14ac:dyDescent="0.5">
      <c r="H7746"/>
      <c r="P7746"/>
    </row>
    <row r="7747" spans="8:16" x14ac:dyDescent="0.5">
      <c r="H7747"/>
      <c r="P7747"/>
    </row>
    <row r="7748" spans="8:16" x14ac:dyDescent="0.5">
      <c r="H7748"/>
      <c r="P7748"/>
    </row>
    <row r="7749" spans="8:16" x14ac:dyDescent="0.5">
      <c r="H7749"/>
      <c r="P7749"/>
    </row>
    <row r="7750" spans="8:16" x14ac:dyDescent="0.5">
      <c r="H7750"/>
      <c r="P7750"/>
    </row>
    <row r="7751" spans="8:16" x14ac:dyDescent="0.5">
      <c r="H7751"/>
      <c r="P7751"/>
    </row>
    <row r="7752" spans="8:16" x14ac:dyDescent="0.5">
      <c r="H7752"/>
      <c r="P7752"/>
    </row>
    <row r="7753" spans="8:16" x14ac:dyDescent="0.5">
      <c r="H7753"/>
      <c r="P7753"/>
    </row>
    <row r="7754" spans="8:16" x14ac:dyDescent="0.5">
      <c r="H7754"/>
      <c r="P7754"/>
    </row>
    <row r="7755" spans="8:16" x14ac:dyDescent="0.5">
      <c r="H7755"/>
      <c r="P7755"/>
    </row>
    <row r="7756" spans="8:16" x14ac:dyDescent="0.5">
      <c r="H7756"/>
      <c r="P7756"/>
    </row>
    <row r="7757" spans="8:16" x14ac:dyDescent="0.5">
      <c r="H7757"/>
      <c r="P7757"/>
    </row>
    <row r="7758" spans="8:16" x14ac:dyDescent="0.5">
      <c r="H7758"/>
      <c r="P7758"/>
    </row>
    <row r="7759" spans="8:16" x14ac:dyDescent="0.5">
      <c r="H7759"/>
      <c r="P7759"/>
    </row>
    <row r="7760" spans="8:16" x14ac:dyDescent="0.5">
      <c r="H7760"/>
      <c r="P7760"/>
    </row>
    <row r="7761" spans="8:16" x14ac:dyDescent="0.5">
      <c r="H7761"/>
      <c r="P7761"/>
    </row>
    <row r="7762" spans="8:16" x14ac:dyDescent="0.5">
      <c r="H7762"/>
      <c r="P7762"/>
    </row>
    <row r="7763" spans="8:16" x14ac:dyDescent="0.5">
      <c r="H7763"/>
      <c r="P7763"/>
    </row>
    <row r="7764" spans="8:16" x14ac:dyDescent="0.5">
      <c r="H7764"/>
      <c r="P7764"/>
    </row>
    <row r="7765" spans="8:16" x14ac:dyDescent="0.5">
      <c r="H7765"/>
      <c r="P7765"/>
    </row>
    <row r="7766" spans="8:16" x14ac:dyDescent="0.5">
      <c r="H7766"/>
      <c r="P7766"/>
    </row>
    <row r="7767" spans="8:16" x14ac:dyDescent="0.5">
      <c r="H7767"/>
      <c r="P7767"/>
    </row>
    <row r="7768" spans="8:16" x14ac:dyDescent="0.5">
      <c r="H7768"/>
      <c r="P7768"/>
    </row>
    <row r="7769" spans="8:16" x14ac:dyDescent="0.5">
      <c r="H7769"/>
      <c r="P7769"/>
    </row>
    <row r="7770" spans="8:16" x14ac:dyDescent="0.5">
      <c r="H7770"/>
      <c r="P7770"/>
    </row>
    <row r="7771" spans="8:16" x14ac:dyDescent="0.5">
      <c r="H7771"/>
      <c r="P7771"/>
    </row>
    <row r="7772" spans="8:16" x14ac:dyDescent="0.5">
      <c r="H7772"/>
      <c r="P7772"/>
    </row>
    <row r="7773" spans="8:16" x14ac:dyDescent="0.5">
      <c r="H7773"/>
      <c r="P7773"/>
    </row>
    <row r="7774" spans="8:16" x14ac:dyDescent="0.5">
      <c r="H7774"/>
      <c r="P7774"/>
    </row>
    <row r="7775" spans="8:16" x14ac:dyDescent="0.5">
      <c r="H7775"/>
      <c r="P7775"/>
    </row>
    <row r="7776" spans="8:16" x14ac:dyDescent="0.5">
      <c r="H7776"/>
      <c r="P7776"/>
    </row>
    <row r="7777" spans="8:16" x14ac:dyDescent="0.5">
      <c r="H7777"/>
      <c r="P7777"/>
    </row>
    <row r="7778" spans="8:16" x14ac:dyDescent="0.5">
      <c r="H7778"/>
      <c r="P7778"/>
    </row>
    <row r="7779" spans="8:16" x14ac:dyDescent="0.5">
      <c r="H7779"/>
      <c r="P7779"/>
    </row>
    <row r="7780" spans="8:16" x14ac:dyDescent="0.5">
      <c r="H7780"/>
      <c r="P7780"/>
    </row>
    <row r="7781" spans="8:16" x14ac:dyDescent="0.5">
      <c r="H7781"/>
      <c r="P7781"/>
    </row>
    <row r="7782" spans="8:16" x14ac:dyDescent="0.5">
      <c r="H7782"/>
      <c r="P7782"/>
    </row>
    <row r="7783" spans="8:16" x14ac:dyDescent="0.5">
      <c r="H7783"/>
      <c r="P7783"/>
    </row>
    <row r="7784" spans="8:16" x14ac:dyDescent="0.5">
      <c r="H7784"/>
      <c r="P7784"/>
    </row>
    <row r="7785" spans="8:16" x14ac:dyDescent="0.5">
      <c r="H7785"/>
      <c r="P7785"/>
    </row>
    <row r="7786" spans="8:16" x14ac:dyDescent="0.5">
      <c r="H7786"/>
      <c r="P7786"/>
    </row>
    <row r="7787" spans="8:16" x14ac:dyDescent="0.5">
      <c r="H7787"/>
      <c r="P7787"/>
    </row>
    <row r="7788" spans="8:16" x14ac:dyDescent="0.5">
      <c r="H7788"/>
      <c r="P7788"/>
    </row>
    <row r="7789" spans="8:16" x14ac:dyDescent="0.5">
      <c r="H7789"/>
      <c r="P7789"/>
    </row>
    <row r="7790" spans="8:16" x14ac:dyDescent="0.5">
      <c r="H7790"/>
      <c r="P7790"/>
    </row>
    <row r="7791" spans="8:16" x14ac:dyDescent="0.5">
      <c r="H7791"/>
      <c r="P7791"/>
    </row>
    <row r="7792" spans="8:16" x14ac:dyDescent="0.5">
      <c r="H7792"/>
      <c r="P7792"/>
    </row>
    <row r="7793" spans="8:16" x14ac:dyDescent="0.5">
      <c r="H7793"/>
      <c r="P7793"/>
    </row>
    <row r="7794" spans="8:16" x14ac:dyDescent="0.5">
      <c r="H7794"/>
      <c r="P7794"/>
    </row>
    <row r="7795" spans="8:16" x14ac:dyDescent="0.5">
      <c r="H7795"/>
      <c r="P7795"/>
    </row>
    <row r="7796" spans="8:16" x14ac:dyDescent="0.5">
      <c r="H7796"/>
      <c r="P7796"/>
    </row>
    <row r="7797" spans="8:16" x14ac:dyDescent="0.5">
      <c r="H7797"/>
      <c r="P7797"/>
    </row>
    <row r="7798" spans="8:16" x14ac:dyDescent="0.5">
      <c r="H7798"/>
      <c r="P7798"/>
    </row>
    <row r="7799" spans="8:16" x14ac:dyDescent="0.5">
      <c r="H7799"/>
      <c r="P7799"/>
    </row>
    <row r="7800" spans="8:16" x14ac:dyDescent="0.5">
      <c r="H7800"/>
      <c r="P7800"/>
    </row>
    <row r="7801" spans="8:16" x14ac:dyDescent="0.5">
      <c r="H7801"/>
      <c r="P7801"/>
    </row>
    <row r="7802" spans="8:16" x14ac:dyDescent="0.5">
      <c r="H7802"/>
      <c r="P7802"/>
    </row>
    <row r="7803" spans="8:16" x14ac:dyDescent="0.5">
      <c r="H7803"/>
      <c r="P7803"/>
    </row>
    <row r="7804" spans="8:16" x14ac:dyDescent="0.5">
      <c r="H7804"/>
      <c r="P7804"/>
    </row>
    <row r="7805" spans="8:16" x14ac:dyDescent="0.5">
      <c r="H7805"/>
      <c r="P7805"/>
    </row>
    <row r="7806" spans="8:16" x14ac:dyDescent="0.5">
      <c r="H7806"/>
      <c r="P7806"/>
    </row>
    <row r="7807" spans="8:16" x14ac:dyDescent="0.5">
      <c r="H7807"/>
      <c r="P7807"/>
    </row>
    <row r="7808" spans="8:16" x14ac:dyDescent="0.5">
      <c r="H7808"/>
      <c r="P7808"/>
    </row>
    <row r="7809" spans="8:16" x14ac:dyDescent="0.5">
      <c r="H7809"/>
      <c r="P7809"/>
    </row>
    <row r="7810" spans="8:16" x14ac:dyDescent="0.5">
      <c r="H7810"/>
      <c r="P7810"/>
    </row>
    <row r="7811" spans="8:16" x14ac:dyDescent="0.5">
      <c r="H7811"/>
      <c r="P7811"/>
    </row>
    <row r="7812" spans="8:16" x14ac:dyDescent="0.5">
      <c r="H7812"/>
      <c r="P7812"/>
    </row>
    <row r="7813" spans="8:16" x14ac:dyDescent="0.5">
      <c r="H7813"/>
      <c r="P7813"/>
    </row>
    <row r="7814" spans="8:16" x14ac:dyDescent="0.5">
      <c r="H7814"/>
      <c r="P7814"/>
    </row>
    <row r="7815" spans="8:16" x14ac:dyDescent="0.5">
      <c r="H7815"/>
      <c r="P7815"/>
    </row>
    <row r="7816" spans="8:16" x14ac:dyDescent="0.5">
      <c r="H7816"/>
      <c r="P7816"/>
    </row>
    <row r="7817" spans="8:16" x14ac:dyDescent="0.5">
      <c r="H7817"/>
      <c r="P7817"/>
    </row>
    <row r="7818" spans="8:16" x14ac:dyDescent="0.5">
      <c r="H7818"/>
      <c r="P7818"/>
    </row>
    <row r="7819" spans="8:16" x14ac:dyDescent="0.5">
      <c r="H7819"/>
      <c r="P7819"/>
    </row>
    <row r="7820" spans="8:16" x14ac:dyDescent="0.5">
      <c r="H7820"/>
      <c r="P7820"/>
    </row>
    <row r="7821" spans="8:16" x14ac:dyDescent="0.5">
      <c r="H7821"/>
      <c r="P7821"/>
    </row>
    <row r="7822" spans="8:16" x14ac:dyDescent="0.5">
      <c r="H7822"/>
      <c r="P7822"/>
    </row>
    <row r="7823" spans="8:16" x14ac:dyDescent="0.5">
      <c r="H7823"/>
      <c r="P7823"/>
    </row>
    <row r="7824" spans="8:16" x14ac:dyDescent="0.5">
      <c r="H7824"/>
      <c r="P7824"/>
    </row>
    <row r="7825" spans="8:16" x14ac:dyDescent="0.5">
      <c r="H7825"/>
      <c r="P7825"/>
    </row>
    <row r="7826" spans="8:16" x14ac:dyDescent="0.5">
      <c r="H7826"/>
      <c r="P7826"/>
    </row>
    <row r="7827" spans="8:16" x14ac:dyDescent="0.5">
      <c r="H7827"/>
      <c r="P7827"/>
    </row>
    <row r="7828" spans="8:16" x14ac:dyDescent="0.5">
      <c r="H7828"/>
      <c r="P7828"/>
    </row>
    <row r="7829" spans="8:16" x14ac:dyDescent="0.5">
      <c r="H7829"/>
      <c r="P7829"/>
    </row>
    <row r="7830" spans="8:16" x14ac:dyDescent="0.5">
      <c r="H7830"/>
      <c r="P7830"/>
    </row>
    <row r="7831" spans="8:16" x14ac:dyDescent="0.5">
      <c r="H7831"/>
      <c r="P7831"/>
    </row>
    <row r="7832" spans="8:16" x14ac:dyDescent="0.5">
      <c r="H7832"/>
      <c r="P7832"/>
    </row>
    <row r="7833" spans="8:16" x14ac:dyDescent="0.5">
      <c r="H7833"/>
      <c r="P7833"/>
    </row>
    <row r="7834" spans="8:16" x14ac:dyDescent="0.5">
      <c r="H7834"/>
      <c r="P7834"/>
    </row>
    <row r="7835" spans="8:16" x14ac:dyDescent="0.5">
      <c r="H7835"/>
      <c r="P7835"/>
    </row>
    <row r="7836" spans="8:16" x14ac:dyDescent="0.5">
      <c r="H7836"/>
      <c r="P7836"/>
    </row>
    <row r="7837" spans="8:16" x14ac:dyDescent="0.5">
      <c r="H7837"/>
      <c r="P7837"/>
    </row>
    <row r="7838" spans="8:16" x14ac:dyDescent="0.5">
      <c r="H7838"/>
      <c r="P7838"/>
    </row>
    <row r="7839" spans="8:16" x14ac:dyDescent="0.5">
      <c r="H7839"/>
      <c r="P7839"/>
    </row>
    <row r="7840" spans="8:16" x14ac:dyDescent="0.5">
      <c r="H7840"/>
      <c r="P7840"/>
    </row>
    <row r="7841" spans="8:16" x14ac:dyDescent="0.5">
      <c r="H7841"/>
      <c r="P7841"/>
    </row>
    <row r="7842" spans="8:16" x14ac:dyDescent="0.5">
      <c r="H7842"/>
      <c r="P7842"/>
    </row>
    <row r="7843" spans="8:16" x14ac:dyDescent="0.5">
      <c r="H7843"/>
      <c r="P7843"/>
    </row>
    <row r="7844" spans="8:16" x14ac:dyDescent="0.5">
      <c r="H7844"/>
      <c r="P7844"/>
    </row>
    <row r="7845" spans="8:16" x14ac:dyDescent="0.5">
      <c r="H7845"/>
      <c r="P7845"/>
    </row>
    <row r="7846" spans="8:16" x14ac:dyDescent="0.5">
      <c r="H7846"/>
      <c r="P7846"/>
    </row>
    <row r="7847" spans="8:16" x14ac:dyDescent="0.5">
      <c r="H7847"/>
      <c r="P7847"/>
    </row>
    <row r="7848" spans="8:16" x14ac:dyDescent="0.5">
      <c r="H7848"/>
      <c r="P7848"/>
    </row>
    <row r="7849" spans="8:16" x14ac:dyDescent="0.5">
      <c r="H7849"/>
      <c r="P7849"/>
    </row>
    <row r="7850" spans="8:16" x14ac:dyDescent="0.5">
      <c r="H7850"/>
      <c r="P7850"/>
    </row>
    <row r="7851" spans="8:16" x14ac:dyDescent="0.5">
      <c r="H7851"/>
      <c r="P7851"/>
    </row>
    <row r="7852" spans="8:16" x14ac:dyDescent="0.5">
      <c r="H7852"/>
      <c r="P7852"/>
    </row>
    <row r="7853" spans="8:16" x14ac:dyDescent="0.5">
      <c r="H7853"/>
      <c r="P7853"/>
    </row>
    <row r="7854" spans="8:16" x14ac:dyDescent="0.5">
      <c r="H7854"/>
      <c r="P7854"/>
    </row>
    <row r="7855" spans="8:16" x14ac:dyDescent="0.5">
      <c r="H7855"/>
      <c r="P7855"/>
    </row>
    <row r="7856" spans="8:16" x14ac:dyDescent="0.5">
      <c r="H7856"/>
      <c r="P7856"/>
    </row>
    <row r="7857" spans="8:16" x14ac:dyDescent="0.5">
      <c r="H7857"/>
      <c r="P7857"/>
    </row>
    <row r="7858" spans="8:16" x14ac:dyDescent="0.5">
      <c r="H7858"/>
      <c r="P7858"/>
    </row>
    <row r="7859" spans="8:16" x14ac:dyDescent="0.5">
      <c r="H7859"/>
      <c r="P7859"/>
    </row>
    <row r="7860" spans="8:16" x14ac:dyDescent="0.5">
      <c r="H7860"/>
      <c r="P7860"/>
    </row>
    <row r="7861" spans="8:16" x14ac:dyDescent="0.5">
      <c r="H7861"/>
      <c r="P7861"/>
    </row>
    <row r="7862" spans="8:16" x14ac:dyDescent="0.5">
      <c r="H7862"/>
      <c r="P7862"/>
    </row>
    <row r="7863" spans="8:16" x14ac:dyDescent="0.5">
      <c r="H7863"/>
      <c r="P7863"/>
    </row>
    <row r="7864" spans="8:16" x14ac:dyDescent="0.5">
      <c r="H7864"/>
      <c r="P7864"/>
    </row>
    <row r="7865" spans="8:16" x14ac:dyDescent="0.5">
      <c r="H7865"/>
      <c r="P7865"/>
    </row>
    <row r="7866" spans="8:16" x14ac:dyDescent="0.5">
      <c r="H7866"/>
      <c r="P7866"/>
    </row>
    <row r="7867" spans="8:16" x14ac:dyDescent="0.5">
      <c r="H7867"/>
      <c r="P7867"/>
    </row>
    <row r="7868" spans="8:16" x14ac:dyDescent="0.5">
      <c r="H7868"/>
      <c r="P7868"/>
    </row>
    <row r="7869" spans="8:16" x14ac:dyDescent="0.5">
      <c r="H7869"/>
      <c r="P7869"/>
    </row>
    <row r="7870" spans="8:16" x14ac:dyDescent="0.5">
      <c r="H7870"/>
      <c r="P7870"/>
    </row>
    <row r="7871" spans="8:16" x14ac:dyDescent="0.5">
      <c r="H7871"/>
      <c r="P7871"/>
    </row>
    <row r="7872" spans="8:16" x14ac:dyDescent="0.5">
      <c r="H7872"/>
      <c r="P7872"/>
    </row>
    <row r="7873" spans="8:16" x14ac:dyDescent="0.5">
      <c r="H7873"/>
      <c r="P7873"/>
    </row>
    <row r="7874" spans="8:16" x14ac:dyDescent="0.5">
      <c r="H7874"/>
      <c r="P7874"/>
    </row>
    <row r="7875" spans="8:16" x14ac:dyDescent="0.5">
      <c r="H7875"/>
      <c r="P7875"/>
    </row>
    <row r="7876" spans="8:16" x14ac:dyDescent="0.5">
      <c r="H7876"/>
      <c r="P7876"/>
    </row>
    <row r="7877" spans="8:16" x14ac:dyDescent="0.5">
      <c r="H7877"/>
      <c r="P7877"/>
    </row>
    <row r="7878" spans="8:16" x14ac:dyDescent="0.5">
      <c r="H7878"/>
      <c r="P7878"/>
    </row>
    <row r="7879" spans="8:16" x14ac:dyDescent="0.5">
      <c r="H7879"/>
      <c r="P7879"/>
    </row>
    <row r="7880" spans="8:16" x14ac:dyDescent="0.5">
      <c r="H7880"/>
      <c r="P7880"/>
    </row>
    <row r="7881" spans="8:16" x14ac:dyDescent="0.5">
      <c r="H7881"/>
      <c r="P7881"/>
    </row>
    <row r="7882" spans="8:16" x14ac:dyDescent="0.5">
      <c r="H7882"/>
      <c r="P7882"/>
    </row>
    <row r="7883" spans="8:16" x14ac:dyDescent="0.5">
      <c r="H7883"/>
      <c r="P7883"/>
    </row>
    <row r="7884" spans="8:16" x14ac:dyDescent="0.5">
      <c r="H7884"/>
      <c r="P7884"/>
    </row>
    <row r="7885" spans="8:16" x14ac:dyDescent="0.5">
      <c r="H7885"/>
      <c r="P7885"/>
    </row>
    <row r="7886" spans="8:16" x14ac:dyDescent="0.5">
      <c r="H7886"/>
      <c r="P7886"/>
    </row>
    <row r="7887" spans="8:16" x14ac:dyDescent="0.5">
      <c r="H7887"/>
      <c r="P7887"/>
    </row>
    <row r="7888" spans="8:16" x14ac:dyDescent="0.5">
      <c r="H7888"/>
      <c r="P7888"/>
    </row>
    <row r="7889" spans="8:16" x14ac:dyDescent="0.5">
      <c r="H7889"/>
      <c r="P7889"/>
    </row>
    <row r="7890" spans="8:16" x14ac:dyDescent="0.5">
      <c r="H7890"/>
      <c r="P7890"/>
    </row>
    <row r="7891" spans="8:16" x14ac:dyDescent="0.5">
      <c r="H7891"/>
      <c r="P7891"/>
    </row>
    <row r="7892" spans="8:16" x14ac:dyDescent="0.5">
      <c r="H7892"/>
      <c r="P7892"/>
    </row>
    <row r="7893" spans="8:16" x14ac:dyDescent="0.5">
      <c r="H7893"/>
      <c r="P7893"/>
    </row>
    <row r="7894" spans="8:16" x14ac:dyDescent="0.5">
      <c r="H7894"/>
      <c r="P7894"/>
    </row>
    <row r="7895" spans="8:16" x14ac:dyDescent="0.5">
      <c r="H7895"/>
      <c r="P7895"/>
    </row>
    <row r="7896" spans="8:16" x14ac:dyDescent="0.5">
      <c r="H7896"/>
      <c r="P7896"/>
    </row>
    <row r="7897" spans="8:16" x14ac:dyDescent="0.5">
      <c r="H7897"/>
      <c r="P7897"/>
    </row>
    <row r="7898" spans="8:16" x14ac:dyDescent="0.5">
      <c r="H7898"/>
      <c r="P7898"/>
    </row>
    <row r="7899" spans="8:16" x14ac:dyDescent="0.5">
      <c r="H7899"/>
      <c r="P7899"/>
    </row>
    <row r="7900" spans="8:16" x14ac:dyDescent="0.5">
      <c r="H7900"/>
      <c r="P7900"/>
    </row>
    <row r="7901" spans="8:16" x14ac:dyDescent="0.5">
      <c r="H7901"/>
      <c r="P7901"/>
    </row>
    <row r="7902" spans="8:16" x14ac:dyDescent="0.5">
      <c r="H7902"/>
      <c r="P7902"/>
    </row>
    <row r="7903" spans="8:16" x14ac:dyDescent="0.5">
      <c r="H7903"/>
      <c r="P7903"/>
    </row>
    <row r="7904" spans="8:16" x14ac:dyDescent="0.5">
      <c r="H7904"/>
      <c r="P7904"/>
    </row>
    <row r="7905" spans="8:16" x14ac:dyDescent="0.5">
      <c r="H7905"/>
      <c r="P7905"/>
    </row>
    <row r="7906" spans="8:16" x14ac:dyDescent="0.5">
      <c r="H7906"/>
      <c r="P7906"/>
    </row>
    <row r="7907" spans="8:16" x14ac:dyDescent="0.5">
      <c r="H7907"/>
      <c r="P7907"/>
    </row>
    <row r="7908" spans="8:16" x14ac:dyDescent="0.5">
      <c r="H7908"/>
      <c r="P7908"/>
    </row>
    <row r="7909" spans="8:16" x14ac:dyDescent="0.5">
      <c r="H7909"/>
      <c r="P7909"/>
    </row>
    <row r="7910" spans="8:16" x14ac:dyDescent="0.5">
      <c r="H7910"/>
      <c r="P7910"/>
    </row>
    <row r="7911" spans="8:16" x14ac:dyDescent="0.5">
      <c r="H7911"/>
      <c r="P7911"/>
    </row>
    <row r="7912" spans="8:16" x14ac:dyDescent="0.5">
      <c r="H7912"/>
      <c r="P7912"/>
    </row>
    <row r="7913" spans="8:16" x14ac:dyDescent="0.5">
      <c r="H7913"/>
      <c r="P7913"/>
    </row>
    <row r="7914" spans="8:16" x14ac:dyDescent="0.5">
      <c r="H7914"/>
      <c r="P7914"/>
    </row>
    <row r="7915" spans="8:16" x14ac:dyDescent="0.5">
      <c r="H7915"/>
      <c r="P7915"/>
    </row>
    <row r="7916" spans="8:16" x14ac:dyDescent="0.5">
      <c r="H7916"/>
      <c r="P7916"/>
    </row>
    <row r="7917" spans="8:16" x14ac:dyDescent="0.5">
      <c r="H7917"/>
      <c r="P7917"/>
    </row>
    <row r="7918" spans="8:16" x14ac:dyDescent="0.5">
      <c r="H7918"/>
      <c r="P7918"/>
    </row>
    <row r="7919" spans="8:16" x14ac:dyDescent="0.5">
      <c r="H7919"/>
      <c r="P7919"/>
    </row>
    <row r="7920" spans="8:16" x14ac:dyDescent="0.5">
      <c r="H7920"/>
      <c r="P7920"/>
    </row>
    <row r="7921" spans="8:16" x14ac:dyDescent="0.5">
      <c r="H7921"/>
      <c r="P7921"/>
    </row>
    <row r="7922" spans="8:16" x14ac:dyDescent="0.5">
      <c r="H7922"/>
      <c r="P7922"/>
    </row>
    <row r="7923" spans="8:16" x14ac:dyDescent="0.5">
      <c r="H7923"/>
      <c r="P7923"/>
    </row>
    <row r="7924" spans="8:16" x14ac:dyDescent="0.5">
      <c r="H7924"/>
      <c r="P7924"/>
    </row>
    <row r="7925" spans="8:16" x14ac:dyDescent="0.5">
      <c r="H7925"/>
      <c r="P7925"/>
    </row>
    <row r="7926" spans="8:16" x14ac:dyDescent="0.5">
      <c r="H7926"/>
      <c r="P7926"/>
    </row>
    <row r="7927" spans="8:16" x14ac:dyDescent="0.5">
      <c r="H7927"/>
      <c r="P7927"/>
    </row>
    <row r="7928" spans="8:16" x14ac:dyDescent="0.5">
      <c r="H7928"/>
      <c r="P7928"/>
    </row>
    <row r="7929" spans="8:16" x14ac:dyDescent="0.5">
      <c r="H7929"/>
      <c r="P7929"/>
    </row>
    <row r="7930" spans="8:16" x14ac:dyDescent="0.5">
      <c r="H7930"/>
      <c r="P7930"/>
    </row>
    <row r="7931" spans="8:16" x14ac:dyDescent="0.5">
      <c r="H7931"/>
      <c r="P7931"/>
    </row>
    <row r="7932" spans="8:16" x14ac:dyDescent="0.5">
      <c r="H7932"/>
      <c r="P7932"/>
    </row>
    <row r="7933" spans="8:16" x14ac:dyDescent="0.5">
      <c r="H7933"/>
      <c r="P7933"/>
    </row>
    <row r="7934" spans="8:16" x14ac:dyDescent="0.5">
      <c r="H7934"/>
      <c r="P7934"/>
    </row>
    <row r="7935" spans="8:16" x14ac:dyDescent="0.5">
      <c r="H7935"/>
      <c r="P7935"/>
    </row>
    <row r="7936" spans="8:16" x14ac:dyDescent="0.5">
      <c r="H7936"/>
      <c r="P7936"/>
    </row>
    <row r="7937" spans="8:16" x14ac:dyDescent="0.5">
      <c r="H7937"/>
      <c r="P7937"/>
    </row>
    <row r="7938" spans="8:16" x14ac:dyDescent="0.5">
      <c r="H7938"/>
      <c r="P7938"/>
    </row>
    <row r="7939" spans="8:16" x14ac:dyDescent="0.5">
      <c r="H7939"/>
      <c r="P7939"/>
    </row>
    <row r="7940" spans="8:16" x14ac:dyDescent="0.5">
      <c r="H7940"/>
      <c r="P7940"/>
    </row>
    <row r="7941" spans="8:16" x14ac:dyDescent="0.5">
      <c r="H7941"/>
      <c r="P7941"/>
    </row>
    <row r="7942" spans="8:16" x14ac:dyDescent="0.5">
      <c r="H7942"/>
      <c r="P7942"/>
    </row>
    <row r="7943" spans="8:16" x14ac:dyDescent="0.5">
      <c r="H7943"/>
      <c r="P7943"/>
    </row>
    <row r="7944" spans="8:16" x14ac:dyDescent="0.5">
      <c r="H7944"/>
      <c r="P7944"/>
    </row>
    <row r="7945" spans="8:16" x14ac:dyDescent="0.5">
      <c r="H7945"/>
      <c r="P7945"/>
    </row>
    <row r="7946" spans="8:16" x14ac:dyDescent="0.5">
      <c r="H7946"/>
      <c r="P7946"/>
    </row>
    <row r="7947" spans="8:16" x14ac:dyDescent="0.5">
      <c r="H7947"/>
      <c r="P7947"/>
    </row>
    <row r="7948" spans="8:16" x14ac:dyDescent="0.5">
      <c r="H7948"/>
      <c r="P7948"/>
    </row>
    <row r="7949" spans="8:16" x14ac:dyDescent="0.5">
      <c r="H7949"/>
      <c r="P7949"/>
    </row>
    <row r="7950" spans="8:16" x14ac:dyDescent="0.5">
      <c r="H7950"/>
      <c r="P7950"/>
    </row>
    <row r="7951" spans="8:16" x14ac:dyDescent="0.5">
      <c r="H7951"/>
      <c r="P7951"/>
    </row>
    <row r="7952" spans="8:16" x14ac:dyDescent="0.5">
      <c r="H7952"/>
      <c r="P7952"/>
    </row>
    <row r="7953" spans="8:16" x14ac:dyDescent="0.5">
      <c r="H7953"/>
      <c r="P7953"/>
    </row>
    <row r="7954" spans="8:16" x14ac:dyDescent="0.5">
      <c r="H7954"/>
      <c r="P7954"/>
    </row>
    <row r="7955" spans="8:16" x14ac:dyDescent="0.5">
      <c r="H7955"/>
      <c r="P7955"/>
    </row>
    <row r="7956" spans="8:16" x14ac:dyDescent="0.5">
      <c r="H7956"/>
      <c r="P7956"/>
    </row>
    <row r="7957" spans="8:16" x14ac:dyDescent="0.5">
      <c r="H7957"/>
      <c r="P7957"/>
    </row>
    <row r="7958" spans="8:16" x14ac:dyDescent="0.5">
      <c r="H7958"/>
      <c r="P7958"/>
    </row>
    <row r="7959" spans="8:16" x14ac:dyDescent="0.5">
      <c r="H7959"/>
      <c r="P7959"/>
    </row>
    <row r="7960" spans="8:16" x14ac:dyDescent="0.5">
      <c r="H7960"/>
      <c r="P7960"/>
    </row>
    <row r="7961" spans="8:16" x14ac:dyDescent="0.5">
      <c r="H7961"/>
      <c r="P7961"/>
    </row>
    <row r="7962" spans="8:16" x14ac:dyDescent="0.5">
      <c r="H7962"/>
      <c r="P7962"/>
    </row>
    <row r="7963" spans="8:16" x14ac:dyDescent="0.5">
      <c r="H7963"/>
      <c r="P7963"/>
    </row>
    <row r="7964" spans="8:16" x14ac:dyDescent="0.5">
      <c r="H7964"/>
      <c r="P7964"/>
    </row>
    <row r="7965" spans="8:16" x14ac:dyDescent="0.5">
      <c r="H7965"/>
      <c r="P7965"/>
    </row>
    <row r="7966" spans="8:16" x14ac:dyDescent="0.5">
      <c r="H7966"/>
      <c r="P7966"/>
    </row>
    <row r="7967" spans="8:16" x14ac:dyDescent="0.5">
      <c r="H7967"/>
      <c r="P7967"/>
    </row>
    <row r="7968" spans="8:16" x14ac:dyDescent="0.5">
      <c r="H7968"/>
      <c r="P7968"/>
    </row>
    <row r="7969" spans="8:16" x14ac:dyDescent="0.5">
      <c r="H7969"/>
      <c r="P7969"/>
    </row>
    <row r="7970" spans="8:16" x14ac:dyDescent="0.5">
      <c r="H7970"/>
      <c r="P7970"/>
    </row>
    <row r="7971" spans="8:16" x14ac:dyDescent="0.5">
      <c r="H7971"/>
      <c r="P7971"/>
    </row>
    <row r="7972" spans="8:16" x14ac:dyDescent="0.5">
      <c r="H7972"/>
      <c r="P7972"/>
    </row>
    <row r="7973" spans="8:16" x14ac:dyDescent="0.5">
      <c r="H7973"/>
      <c r="P7973"/>
    </row>
    <row r="7974" spans="8:16" x14ac:dyDescent="0.5">
      <c r="H7974"/>
      <c r="P7974"/>
    </row>
    <row r="7975" spans="8:16" x14ac:dyDescent="0.5">
      <c r="H7975"/>
      <c r="P7975"/>
    </row>
    <row r="7976" spans="8:16" x14ac:dyDescent="0.5">
      <c r="H7976"/>
      <c r="P7976"/>
    </row>
    <row r="7977" spans="8:16" x14ac:dyDescent="0.5">
      <c r="H7977"/>
      <c r="P7977"/>
    </row>
    <row r="7978" spans="8:16" x14ac:dyDescent="0.5">
      <c r="H7978"/>
      <c r="P7978"/>
    </row>
    <row r="7979" spans="8:16" x14ac:dyDescent="0.5">
      <c r="H7979"/>
      <c r="P7979"/>
    </row>
    <row r="7980" spans="8:16" x14ac:dyDescent="0.5">
      <c r="H7980"/>
      <c r="P7980"/>
    </row>
    <row r="7981" spans="8:16" x14ac:dyDescent="0.5">
      <c r="H7981"/>
      <c r="P7981"/>
    </row>
    <row r="7982" spans="8:16" x14ac:dyDescent="0.5">
      <c r="H7982"/>
      <c r="P7982"/>
    </row>
    <row r="7983" spans="8:16" x14ac:dyDescent="0.5">
      <c r="H7983"/>
      <c r="P7983"/>
    </row>
    <row r="7984" spans="8:16" x14ac:dyDescent="0.5">
      <c r="H7984"/>
      <c r="P7984"/>
    </row>
    <row r="7985" spans="8:16" x14ac:dyDescent="0.5">
      <c r="H7985"/>
      <c r="P7985"/>
    </row>
    <row r="7986" spans="8:16" x14ac:dyDescent="0.5">
      <c r="H7986"/>
      <c r="P7986"/>
    </row>
    <row r="7987" spans="8:16" x14ac:dyDescent="0.5">
      <c r="H7987"/>
      <c r="P7987"/>
    </row>
    <row r="7988" spans="8:16" x14ac:dyDescent="0.5">
      <c r="H7988"/>
      <c r="P7988"/>
    </row>
    <row r="7989" spans="8:16" x14ac:dyDescent="0.5">
      <c r="H7989"/>
      <c r="P7989"/>
    </row>
    <row r="7990" spans="8:16" x14ac:dyDescent="0.5">
      <c r="H7990"/>
      <c r="P7990"/>
    </row>
    <row r="7991" spans="8:16" x14ac:dyDescent="0.5">
      <c r="H7991"/>
      <c r="P7991"/>
    </row>
    <row r="7992" spans="8:16" x14ac:dyDescent="0.5">
      <c r="H7992"/>
      <c r="P7992"/>
    </row>
    <row r="7993" spans="8:16" x14ac:dyDescent="0.5">
      <c r="H7993"/>
      <c r="P7993"/>
    </row>
    <row r="7994" spans="8:16" x14ac:dyDescent="0.5">
      <c r="H7994"/>
      <c r="P7994"/>
    </row>
    <row r="7995" spans="8:16" x14ac:dyDescent="0.5">
      <c r="H7995"/>
      <c r="P7995"/>
    </row>
    <row r="7996" spans="8:16" x14ac:dyDescent="0.5">
      <c r="H7996"/>
      <c r="P7996"/>
    </row>
    <row r="7997" spans="8:16" x14ac:dyDescent="0.5">
      <c r="H7997"/>
      <c r="P7997"/>
    </row>
    <row r="7998" spans="8:16" x14ac:dyDescent="0.5">
      <c r="H7998"/>
      <c r="P7998"/>
    </row>
    <row r="7999" spans="8:16" x14ac:dyDescent="0.5">
      <c r="H7999"/>
      <c r="P7999"/>
    </row>
    <row r="8000" spans="8:16" x14ac:dyDescent="0.5">
      <c r="H8000"/>
      <c r="P8000"/>
    </row>
    <row r="8001" spans="8:16" x14ac:dyDescent="0.5">
      <c r="H8001"/>
      <c r="P8001"/>
    </row>
    <row r="8002" spans="8:16" x14ac:dyDescent="0.5">
      <c r="H8002"/>
      <c r="P8002"/>
    </row>
    <row r="8003" spans="8:16" x14ac:dyDescent="0.5">
      <c r="H8003"/>
      <c r="P8003"/>
    </row>
    <row r="8004" spans="8:16" x14ac:dyDescent="0.5">
      <c r="H8004"/>
      <c r="P8004"/>
    </row>
    <row r="8005" spans="8:16" x14ac:dyDescent="0.5">
      <c r="H8005"/>
      <c r="P8005"/>
    </row>
    <row r="8006" spans="8:16" x14ac:dyDescent="0.5">
      <c r="H8006"/>
      <c r="P8006"/>
    </row>
    <row r="8007" spans="8:16" x14ac:dyDescent="0.5">
      <c r="H8007"/>
      <c r="P8007"/>
    </row>
    <row r="8008" spans="8:16" x14ac:dyDescent="0.5">
      <c r="H8008"/>
      <c r="P8008"/>
    </row>
    <row r="8009" spans="8:16" x14ac:dyDescent="0.5">
      <c r="H8009"/>
      <c r="P8009"/>
    </row>
    <row r="8010" spans="8:16" x14ac:dyDescent="0.5">
      <c r="H8010"/>
      <c r="P8010"/>
    </row>
    <row r="8011" spans="8:16" x14ac:dyDescent="0.5">
      <c r="H8011"/>
      <c r="P8011"/>
    </row>
    <row r="8012" spans="8:16" x14ac:dyDescent="0.5">
      <c r="H8012"/>
      <c r="P8012"/>
    </row>
    <row r="8013" spans="8:16" x14ac:dyDescent="0.5">
      <c r="H8013"/>
      <c r="P8013"/>
    </row>
    <row r="8014" spans="8:16" x14ac:dyDescent="0.5">
      <c r="H8014"/>
      <c r="P8014"/>
    </row>
    <row r="8015" spans="8:16" x14ac:dyDescent="0.5">
      <c r="H8015"/>
      <c r="P8015"/>
    </row>
    <row r="8016" spans="8:16" x14ac:dyDescent="0.5">
      <c r="H8016"/>
      <c r="P8016"/>
    </row>
    <row r="8017" spans="8:16" x14ac:dyDescent="0.5">
      <c r="H8017"/>
      <c r="P8017"/>
    </row>
    <row r="8018" spans="8:16" x14ac:dyDescent="0.5">
      <c r="H8018"/>
      <c r="P8018"/>
    </row>
    <row r="8019" spans="8:16" x14ac:dyDescent="0.5">
      <c r="H8019"/>
      <c r="P8019"/>
    </row>
    <row r="8020" spans="8:16" x14ac:dyDescent="0.5">
      <c r="H8020"/>
      <c r="P8020"/>
    </row>
    <row r="8021" spans="8:16" x14ac:dyDescent="0.5">
      <c r="H8021"/>
      <c r="P8021"/>
    </row>
    <row r="8022" spans="8:16" x14ac:dyDescent="0.5">
      <c r="H8022"/>
      <c r="P8022"/>
    </row>
    <row r="8023" spans="8:16" x14ac:dyDescent="0.5">
      <c r="H8023"/>
      <c r="P8023"/>
    </row>
    <row r="8024" spans="8:16" x14ac:dyDescent="0.5">
      <c r="H8024"/>
      <c r="P8024"/>
    </row>
    <row r="8025" spans="8:16" x14ac:dyDescent="0.5">
      <c r="H8025"/>
      <c r="P8025"/>
    </row>
    <row r="8026" spans="8:16" x14ac:dyDescent="0.5">
      <c r="H8026"/>
      <c r="P8026"/>
    </row>
    <row r="8027" spans="8:16" x14ac:dyDescent="0.5">
      <c r="H8027"/>
      <c r="P8027"/>
    </row>
    <row r="8028" spans="8:16" x14ac:dyDescent="0.5">
      <c r="H8028"/>
      <c r="P8028"/>
    </row>
    <row r="8029" spans="8:16" x14ac:dyDescent="0.5">
      <c r="H8029"/>
      <c r="P8029"/>
    </row>
    <row r="8030" spans="8:16" x14ac:dyDescent="0.5">
      <c r="H8030"/>
      <c r="P8030"/>
    </row>
    <row r="8031" spans="8:16" x14ac:dyDescent="0.5">
      <c r="H8031"/>
      <c r="P8031"/>
    </row>
    <row r="8032" spans="8:16" x14ac:dyDescent="0.5">
      <c r="H8032"/>
      <c r="P8032"/>
    </row>
    <row r="8033" spans="8:16" x14ac:dyDescent="0.5">
      <c r="H8033"/>
      <c r="P8033"/>
    </row>
    <row r="8034" spans="8:16" x14ac:dyDescent="0.5">
      <c r="H8034"/>
      <c r="P8034"/>
    </row>
    <row r="8035" spans="8:16" x14ac:dyDescent="0.5">
      <c r="H8035"/>
      <c r="P8035"/>
    </row>
    <row r="8036" spans="8:16" x14ac:dyDescent="0.5">
      <c r="H8036"/>
      <c r="P8036"/>
    </row>
    <row r="8037" spans="8:16" x14ac:dyDescent="0.5">
      <c r="H8037"/>
      <c r="P8037"/>
    </row>
    <row r="8038" spans="8:16" x14ac:dyDescent="0.5">
      <c r="H8038"/>
      <c r="P8038"/>
    </row>
    <row r="8039" spans="8:16" x14ac:dyDescent="0.5">
      <c r="H8039"/>
      <c r="P8039"/>
    </row>
    <row r="8040" spans="8:16" x14ac:dyDescent="0.5">
      <c r="H8040"/>
      <c r="P8040"/>
    </row>
    <row r="8041" spans="8:16" x14ac:dyDescent="0.5">
      <c r="H8041"/>
      <c r="P8041"/>
    </row>
    <row r="8042" spans="8:16" x14ac:dyDescent="0.5">
      <c r="H8042"/>
      <c r="P8042"/>
    </row>
    <row r="8043" spans="8:16" x14ac:dyDescent="0.5">
      <c r="H8043"/>
      <c r="P8043"/>
    </row>
    <row r="8044" spans="8:16" x14ac:dyDescent="0.5">
      <c r="H8044"/>
      <c r="P8044"/>
    </row>
    <row r="8045" spans="8:16" x14ac:dyDescent="0.5">
      <c r="H8045"/>
      <c r="P8045"/>
    </row>
    <row r="8046" spans="8:16" x14ac:dyDescent="0.5">
      <c r="H8046"/>
      <c r="P8046"/>
    </row>
    <row r="8047" spans="8:16" x14ac:dyDescent="0.5">
      <c r="H8047"/>
      <c r="P8047"/>
    </row>
    <row r="8048" spans="8:16" x14ac:dyDescent="0.5">
      <c r="H8048"/>
      <c r="P8048"/>
    </row>
    <row r="8049" spans="8:16" x14ac:dyDescent="0.5">
      <c r="H8049"/>
      <c r="P8049"/>
    </row>
    <row r="8050" spans="8:16" x14ac:dyDescent="0.5">
      <c r="H8050"/>
      <c r="P8050"/>
    </row>
    <row r="8051" spans="8:16" x14ac:dyDescent="0.5">
      <c r="H8051"/>
      <c r="P8051"/>
    </row>
    <row r="8052" spans="8:16" x14ac:dyDescent="0.5">
      <c r="H8052"/>
      <c r="P8052"/>
    </row>
    <row r="8053" spans="8:16" x14ac:dyDescent="0.5">
      <c r="H8053"/>
      <c r="P8053"/>
    </row>
    <row r="8054" spans="8:16" x14ac:dyDescent="0.5">
      <c r="H8054"/>
      <c r="P8054"/>
    </row>
    <row r="8055" spans="8:16" x14ac:dyDescent="0.5">
      <c r="H8055"/>
      <c r="P8055"/>
    </row>
    <row r="8056" spans="8:16" x14ac:dyDescent="0.5">
      <c r="H8056"/>
      <c r="P8056"/>
    </row>
    <row r="8057" spans="8:16" x14ac:dyDescent="0.5">
      <c r="H8057"/>
      <c r="P8057"/>
    </row>
    <row r="8058" spans="8:16" x14ac:dyDescent="0.5">
      <c r="H8058"/>
      <c r="P8058"/>
    </row>
    <row r="8059" spans="8:16" x14ac:dyDescent="0.5">
      <c r="H8059"/>
      <c r="P8059"/>
    </row>
    <row r="8060" spans="8:16" x14ac:dyDescent="0.5">
      <c r="H8060"/>
      <c r="P8060"/>
    </row>
    <row r="8061" spans="8:16" x14ac:dyDescent="0.5">
      <c r="H8061"/>
      <c r="P8061"/>
    </row>
    <row r="8062" spans="8:16" x14ac:dyDescent="0.5">
      <c r="H8062"/>
      <c r="P8062"/>
    </row>
    <row r="8063" spans="8:16" x14ac:dyDescent="0.5">
      <c r="H8063"/>
      <c r="P8063"/>
    </row>
    <row r="8064" spans="8:16" x14ac:dyDescent="0.5">
      <c r="H8064"/>
      <c r="P8064"/>
    </row>
    <row r="8065" spans="8:16" x14ac:dyDescent="0.5">
      <c r="H8065"/>
      <c r="P8065"/>
    </row>
    <row r="8066" spans="8:16" x14ac:dyDescent="0.5">
      <c r="H8066"/>
      <c r="P8066"/>
    </row>
    <row r="8067" spans="8:16" x14ac:dyDescent="0.5">
      <c r="H8067"/>
      <c r="P8067"/>
    </row>
    <row r="8068" spans="8:16" x14ac:dyDescent="0.5">
      <c r="H8068"/>
      <c r="P8068"/>
    </row>
    <row r="8069" spans="8:16" x14ac:dyDescent="0.5">
      <c r="H8069"/>
      <c r="P8069"/>
    </row>
    <row r="8070" spans="8:16" x14ac:dyDescent="0.5">
      <c r="H8070"/>
      <c r="P8070"/>
    </row>
    <row r="8071" spans="8:16" x14ac:dyDescent="0.5">
      <c r="H8071"/>
      <c r="P8071"/>
    </row>
    <row r="8072" spans="8:16" x14ac:dyDescent="0.5">
      <c r="H8072"/>
      <c r="P8072"/>
    </row>
    <row r="8073" spans="8:16" x14ac:dyDescent="0.5">
      <c r="H8073"/>
      <c r="P8073"/>
    </row>
    <row r="8074" spans="8:16" x14ac:dyDescent="0.5">
      <c r="H8074"/>
      <c r="P8074"/>
    </row>
    <row r="8075" spans="8:16" x14ac:dyDescent="0.5">
      <c r="H8075"/>
      <c r="P8075"/>
    </row>
    <row r="8076" spans="8:16" x14ac:dyDescent="0.5">
      <c r="H8076"/>
      <c r="P8076"/>
    </row>
    <row r="8077" spans="8:16" x14ac:dyDescent="0.5">
      <c r="H8077"/>
      <c r="P8077"/>
    </row>
    <row r="8078" spans="8:16" x14ac:dyDescent="0.5">
      <c r="H8078"/>
      <c r="P8078"/>
    </row>
    <row r="8079" spans="8:16" x14ac:dyDescent="0.5">
      <c r="H8079"/>
      <c r="P8079"/>
    </row>
    <row r="8080" spans="8:16" x14ac:dyDescent="0.5">
      <c r="H8080"/>
      <c r="P8080"/>
    </row>
    <row r="8081" spans="8:16" x14ac:dyDescent="0.5">
      <c r="H8081"/>
      <c r="P8081"/>
    </row>
    <row r="8082" spans="8:16" x14ac:dyDescent="0.5">
      <c r="H8082"/>
      <c r="P8082"/>
    </row>
    <row r="8083" spans="8:16" x14ac:dyDescent="0.5">
      <c r="H8083"/>
      <c r="P8083"/>
    </row>
    <row r="8084" spans="8:16" x14ac:dyDescent="0.5">
      <c r="H8084"/>
      <c r="P8084"/>
    </row>
    <row r="8085" spans="8:16" x14ac:dyDescent="0.5">
      <c r="H8085"/>
      <c r="P8085"/>
    </row>
    <row r="8086" spans="8:16" x14ac:dyDescent="0.5">
      <c r="H8086"/>
      <c r="P8086"/>
    </row>
    <row r="8087" spans="8:16" x14ac:dyDescent="0.5">
      <c r="H8087"/>
      <c r="P8087"/>
    </row>
    <row r="8088" spans="8:16" x14ac:dyDescent="0.5">
      <c r="H8088"/>
      <c r="P8088"/>
    </row>
    <row r="8089" spans="8:16" x14ac:dyDescent="0.5">
      <c r="H8089"/>
      <c r="P8089"/>
    </row>
    <row r="8090" spans="8:16" x14ac:dyDescent="0.5">
      <c r="H8090"/>
      <c r="P8090"/>
    </row>
    <row r="8091" spans="8:16" x14ac:dyDescent="0.5">
      <c r="H8091"/>
      <c r="P8091"/>
    </row>
    <row r="8092" spans="8:16" x14ac:dyDescent="0.5">
      <c r="H8092"/>
      <c r="P8092"/>
    </row>
    <row r="8093" spans="8:16" x14ac:dyDescent="0.5">
      <c r="H8093"/>
      <c r="P8093"/>
    </row>
    <row r="8094" spans="8:16" x14ac:dyDescent="0.5">
      <c r="H8094"/>
      <c r="P8094"/>
    </row>
    <row r="8095" spans="8:16" x14ac:dyDescent="0.5">
      <c r="H8095"/>
      <c r="P8095"/>
    </row>
    <row r="8096" spans="8:16" x14ac:dyDescent="0.5">
      <c r="H8096"/>
      <c r="P8096"/>
    </row>
    <row r="8097" spans="8:16" x14ac:dyDescent="0.5">
      <c r="H8097"/>
      <c r="P8097"/>
    </row>
    <row r="8098" spans="8:16" x14ac:dyDescent="0.5">
      <c r="H8098"/>
      <c r="P8098"/>
    </row>
    <row r="8099" spans="8:16" x14ac:dyDescent="0.5">
      <c r="H8099"/>
      <c r="P8099"/>
    </row>
    <row r="8100" spans="8:16" x14ac:dyDescent="0.5">
      <c r="H8100"/>
      <c r="P8100"/>
    </row>
    <row r="8101" spans="8:16" x14ac:dyDescent="0.5">
      <c r="H8101"/>
      <c r="P8101"/>
    </row>
    <row r="8102" spans="8:16" x14ac:dyDescent="0.5">
      <c r="H8102"/>
      <c r="P8102"/>
    </row>
    <row r="8103" spans="8:16" x14ac:dyDescent="0.5">
      <c r="H8103"/>
      <c r="P8103"/>
    </row>
    <row r="8104" spans="8:16" x14ac:dyDescent="0.5">
      <c r="H8104"/>
      <c r="P8104"/>
    </row>
    <row r="8105" spans="8:16" x14ac:dyDescent="0.5">
      <c r="H8105"/>
      <c r="P8105"/>
    </row>
    <row r="8106" spans="8:16" x14ac:dyDescent="0.5">
      <c r="H8106"/>
      <c r="P8106"/>
    </row>
    <row r="8107" spans="8:16" x14ac:dyDescent="0.5">
      <c r="H8107"/>
      <c r="P8107"/>
    </row>
    <row r="8108" spans="8:16" x14ac:dyDescent="0.5">
      <c r="H8108"/>
      <c r="P8108"/>
    </row>
    <row r="8109" spans="8:16" x14ac:dyDescent="0.5">
      <c r="H8109"/>
      <c r="P8109"/>
    </row>
    <row r="8110" spans="8:16" x14ac:dyDescent="0.5">
      <c r="H8110"/>
      <c r="P8110"/>
    </row>
    <row r="8111" spans="8:16" x14ac:dyDescent="0.5">
      <c r="H8111"/>
      <c r="P8111"/>
    </row>
    <row r="8112" spans="8:16" x14ac:dyDescent="0.5">
      <c r="H8112"/>
      <c r="P8112"/>
    </row>
    <row r="8113" spans="8:16" x14ac:dyDescent="0.5">
      <c r="H8113"/>
      <c r="P8113"/>
    </row>
    <row r="8114" spans="8:16" x14ac:dyDescent="0.5">
      <c r="H8114"/>
      <c r="P8114"/>
    </row>
    <row r="8115" spans="8:16" x14ac:dyDescent="0.5">
      <c r="H8115"/>
      <c r="P8115"/>
    </row>
    <row r="8116" spans="8:16" x14ac:dyDescent="0.5">
      <c r="H8116"/>
      <c r="P8116"/>
    </row>
    <row r="8117" spans="8:16" x14ac:dyDescent="0.5">
      <c r="H8117"/>
      <c r="P8117"/>
    </row>
    <row r="8118" spans="8:16" x14ac:dyDescent="0.5">
      <c r="H8118"/>
      <c r="P8118"/>
    </row>
    <row r="8119" spans="8:16" x14ac:dyDescent="0.5">
      <c r="H8119"/>
      <c r="P8119"/>
    </row>
    <row r="8120" spans="8:16" x14ac:dyDescent="0.5">
      <c r="H8120"/>
      <c r="P8120"/>
    </row>
    <row r="8121" spans="8:16" x14ac:dyDescent="0.5">
      <c r="H8121"/>
      <c r="P8121"/>
    </row>
    <row r="8122" spans="8:16" x14ac:dyDescent="0.5">
      <c r="H8122"/>
      <c r="P8122"/>
    </row>
    <row r="8123" spans="8:16" x14ac:dyDescent="0.5">
      <c r="H8123"/>
      <c r="P8123"/>
    </row>
    <row r="8124" spans="8:16" x14ac:dyDescent="0.5">
      <c r="H8124"/>
      <c r="P8124"/>
    </row>
    <row r="8125" spans="8:16" x14ac:dyDescent="0.5">
      <c r="H8125"/>
      <c r="P8125"/>
    </row>
    <row r="8126" spans="8:16" x14ac:dyDescent="0.5">
      <c r="H8126"/>
      <c r="P8126"/>
    </row>
    <row r="8127" spans="8:16" x14ac:dyDescent="0.5">
      <c r="H8127"/>
      <c r="P8127"/>
    </row>
    <row r="8128" spans="8:16" x14ac:dyDescent="0.5">
      <c r="H8128"/>
      <c r="P8128"/>
    </row>
    <row r="8129" spans="8:16" x14ac:dyDescent="0.5">
      <c r="H8129"/>
      <c r="P8129"/>
    </row>
    <row r="8130" spans="8:16" x14ac:dyDescent="0.5">
      <c r="H8130"/>
      <c r="P8130"/>
    </row>
    <row r="8131" spans="8:16" x14ac:dyDescent="0.5">
      <c r="H8131"/>
      <c r="P8131"/>
    </row>
    <row r="8132" spans="8:16" x14ac:dyDescent="0.5">
      <c r="H8132"/>
      <c r="P8132"/>
    </row>
    <row r="8133" spans="8:16" x14ac:dyDescent="0.5">
      <c r="H8133"/>
      <c r="P8133"/>
    </row>
    <row r="8134" spans="8:16" x14ac:dyDescent="0.5">
      <c r="H8134"/>
      <c r="P8134"/>
    </row>
    <row r="8135" spans="8:16" x14ac:dyDescent="0.5">
      <c r="H8135"/>
      <c r="P8135"/>
    </row>
    <row r="8136" spans="8:16" x14ac:dyDescent="0.5">
      <c r="H8136"/>
      <c r="P8136"/>
    </row>
    <row r="8137" spans="8:16" x14ac:dyDescent="0.5">
      <c r="H8137"/>
      <c r="P8137"/>
    </row>
    <row r="8138" spans="8:16" x14ac:dyDescent="0.5">
      <c r="H8138"/>
      <c r="P8138"/>
    </row>
    <row r="8139" spans="8:16" x14ac:dyDescent="0.5">
      <c r="H8139"/>
      <c r="P8139"/>
    </row>
    <row r="8140" spans="8:16" x14ac:dyDescent="0.5">
      <c r="H8140"/>
      <c r="P8140"/>
    </row>
    <row r="8141" spans="8:16" x14ac:dyDescent="0.5">
      <c r="H8141"/>
      <c r="P8141"/>
    </row>
    <row r="8142" spans="8:16" x14ac:dyDescent="0.5">
      <c r="H8142"/>
      <c r="P8142"/>
    </row>
    <row r="8143" spans="8:16" x14ac:dyDescent="0.5">
      <c r="H8143"/>
      <c r="P8143"/>
    </row>
    <row r="8144" spans="8:16" x14ac:dyDescent="0.5">
      <c r="H8144"/>
      <c r="P8144"/>
    </row>
    <row r="8145" spans="8:16" x14ac:dyDescent="0.5">
      <c r="H8145"/>
      <c r="P8145"/>
    </row>
    <row r="8146" spans="8:16" x14ac:dyDescent="0.5">
      <c r="H8146"/>
      <c r="P8146"/>
    </row>
    <row r="8147" spans="8:16" x14ac:dyDescent="0.5">
      <c r="H8147"/>
      <c r="P8147"/>
    </row>
    <row r="8148" spans="8:16" x14ac:dyDescent="0.5">
      <c r="H8148"/>
      <c r="P8148"/>
    </row>
    <row r="8149" spans="8:16" x14ac:dyDescent="0.5">
      <c r="H8149"/>
      <c r="P8149"/>
    </row>
    <row r="8150" spans="8:16" x14ac:dyDescent="0.5">
      <c r="H8150"/>
      <c r="P8150"/>
    </row>
    <row r="8151" spans="8:16" x14ac:dyDescent="0.5">
      <c r="H8151"/>
      <c r="P8151"/>
    </row>
    <row r="8152" spans="8:16" x14ac:dyDescent="0.5">
      <c r="H8152"/>
      <c r="P8152"/>
    </row>
    <row r="8153" spans="8:16" x14ac:dyDescent="0.5">
      <c r="H8153"/>
      <c r="P8153"/>
    </row>
    <row r="8154" spans="8:16" x14ac:dyDescent="0.5">
      <c r="H8154"/>
      <c r="P8154"/>
    </row>
    <row r="8155" spans="8:16" x14ac:dyDescent="0.5">
      <c r="H8155"/>
      <c r="P8155"/>
    </row>
    <row r="8156" spans="8:16" x14ac:dyDescent="0.5">
      <c r="H8156"/>
      <c r="P8156"/>
    </row>
    <row r="8157" spans="8:16" x14ac:dyDescent="0.5">
      <c r="H8157"/>
      <c r="P8157"/>
    </row>
    <row r="8158" spans="8:16" x14ac:dyDescent="0.5">
      <c r="H8158"/>
      <c r="P8158"/>
    </row>
    <row r="8159" spans="8:16" x14ac:dyDescent="0.5">
      <c r="H8159"/>
      <c r="P8159"/>
    </row>
    <row r="8160" spans="8:16" x14ac:dyDescent="0.5">
      <c r="H8160"/>
      <c r="P8160"/>
    </row>
    <row r="8161" spans="8:16" x14ac:dyDescent="0.5">
      <c r="H8161"/>
      <c r="P8161"/>
    </row>
    <row r="8162" spans="8:16" x14ac:dyDescent="0.5">
      <c r="H8162"/>
      <c r="P8162"/>
    </row>
    <row r="8163" spans="8:16" x14ac:dyDescent="0.5">
      <c r="H8163"/>
      <c r="P8163"/>
    </row>
    <row r="8164" spans="8:16" x14ac:dyDescent="0.5">
      <c r="H8164"/>
      <c r="P8164"/>
    </row>
    <row r="8165" spans="8:16" x14ac:dyDescent="0.5">
      <c r="H8165"/>
      <c r="P8165"/>
    </row>
    <row r="8166" spans="8:16" x14ac:dyDescent="0.5">
      <c r="H8166"/>
      <c r="P8166"/>
    </row>
    <row r="8167" spans="8:16" x14ac:dyDescent="0.5">
      <c r="H8167"/>
      <c r="P8167"/>
    </row>
    <row r="8168" spans="8:16" x14ac:dyDescent="0.5">
      <c r="H8168"/>
      <c r="P8168"/>
    </row>
    <row r="8169" spans="8:16" x14ac:dyDescent="0.5">
      <c r="H8169"/>
      <c r="P8169"/>
    </row>
    <row r="8170" spans="8:16" x14ac:dyDescent="0.5">
      <c r="H8170"/>
      <c r="P8170"/>
    </row>
    <row r="8171" spans="8:16" x14ac:dyDescent="0.5">
      <c r="H8171"/>
      <c r="P8171"/>
    </row>
    <row r="8172" spans="8:16" x14ac:dyDescent="0.5">
      <c r="H8172"/>
      <c r="P8172"/>
    </row>
    <row r="8173" spans="8:16" x14ac:dyDescent="0.5">
      <c r="H8173"/>
      <c r="P8173"/>
    </row>
    <row r="8174" spans="8:16" x14ac:dyDescent="0.5">
      <c r="H8174"/>
      <c r="P8174"/>
    </row>
    <row r="8175" spans="8:16" x14ac:dyDescent="0.5">
      <c r="H8175"/>
      <c r="P8175"/>
    </row>
    <row r="8176" spans="8:16" x14ac:dyDescent="0.5">
      <c r="H8176"/>
      <c r="P8176"/>
    </row>
    <row r="8177" spans="8:16" x14ac:dyDescent="0.5">
      <c r="H8177"/>
      <c r="P8177"/>
    </row>
    <row r="8178" spans="8:16" x14ac:dyDescent="0.5">
      <c r="H8178"/>
      <c r="P8178"/>
    </row>
    <row r="8179" spans="8:16" x14ac:dyDescent="0.5">
      <c r="H8179"/>
      <c r="P8179"/>
    </row>
    <row r="8180" spans="8:16" x14ac:dyDescent="0.5">
      <c r="H8180"/>
      <c r="P8180"/>
    </row>
    <row r="8181" spans="8:16" x14ac:dyDescent="0.5">
      <c r="H8181"/>
      <c r="P8181"/>
    </row>
    <row r="8182" spans="8:16" x14ac:dyDescent="0.5">
      <c r="H8182"/>
      <c r="P8182"/>
    </row>
    <row r="8183" spans="8:16" x14ac:dyDescent="0.5">
      <c r="H8183"/>
      <c r="P8183"/>
    </row>
    <row r="8184" spans="8:16" x14ac:dyDescent="0.5">
      <c r="H8184"/>
      <c r="P8184"/>
    </row>
    <row r="8185" spans="8:16" x14ac:dyDescent="0.5">
      <c r="H8185"/>
      <c r="P8185"/>
    </row>
    <row r="8186" spans="8:16" x14ac:dyDescent="0.5">
      <c r="H8186"/>
      <c r="P8186"/>
    </row>
    <row r="8187" spans="8:16" x14ac:dyDescent="0.5">
      <c r="H8187"/>
      <c r="P8187"/>
    </row>
    <row r="8188" spans="8:16" x14ac:dyDescent="0.5">
      <c r="H8188"/>
      <c r="P8188"/>
    </row>
    <row r="8189" spans="8:16" x14ac:dyDescent="0.5">
      <c r="H8189"/>
      <c r="P8189"/>
    </row>
    <row r="8190" spans="8:16" x14ac:dyDescent="0.5">
      <c r="H8190"/>
      <c r="P8190"/>
    </row>
    <row r="8191" spans="8:16" x14ac:dyDescent="0.5">
      <c r="H8191"/>
      <c r="P8191"/>
    </row>
    <row r="8192" spans="8:16" x14ac:dyDescent="0.5">
      <c r="H8192"/>
      <c r="P8192"/>
    </row>
    <row r="8193" spans="8:16" x14ac:dyDescent="0.5">
      <c r="H8193"/>
      <c r="P8193"/>
    </row>
    <row r="8194" spans="8:16" x14ac:dyDescent="0.5">
      <c r="H8194"/>
      <c r="P8194"/>
    </row>
    <row r="8195" spans="8:16" x14ac:dyDescent="0.5">
      <c r="H8195"/>
      <c r="P8195"/>
    </row>
    <row r="8196" spans="8:16" x14ac:dyDescent="0.5">
      <c r="H8196"/>
      <c r="P8196"/>
    </row>
    <row r="8197" spans="8:16" x14ac:dyDescent="0.5">
      <c r="H8197"/>
      <c r="P8197"/>
    </row>
    <row r="8198" spans="8:16" x14ac:dyDescent="0.5">
      <c r="H8198"/>
      <c r="P8198"/>
    </row>
    <row r="8199" spans="8:16" x14ac:dyDescent="0.5">
      <c r="H8199"/>
      <c r="P8199"/>
    </row>
    <row r="8200" spans="8:16" x14ac:dyDescent="0.5">
      <c r="H8200"/>
      <c r="P8200"/>
    </row>
    <row r="8201" spans="8:16" x14ac:dyDescent="0.5">
      <c r="H8201"/>
      <c r="P8201"/>
    </row>
    <row r="8202" spans="8:16" x14ac:dyDescent="0.5">
      <c r="H8202"/>
      <c r="P8202"/>
    </row>
    <row r="8203" spans="8:16" x14ac:dyDescent="0.5">
      <c r="H8203"/>
      <c r="P8203"/>
    </row>
    <row r="8204" spans="8:16" x14ac:dyDescent="0.5">
      <c r="H8204"/>
      <c r="P8204"/>
    </row>
    <row r="8205" spans="8:16" x14ac:dyDescent="0.5">
      <c r="H8205"/>
      <c r="P8205"/>
    </row>
    <row r="8206" spans="8:16" x14ac:dyDescent="0.5">
      <c r="H8206"/>
      <c r="P8206"/>
    </row>
    <row r="8207" spans="8:16" x14ac:dyDescent="0.5">
      <c r="H8207"/>
      <c r="P8207"/>
    </row>
    <row r="8208" spans="8:16" x14ac:dyDescent="0.5">
      <c r="H8208"/>
      <c r="P8208"/>
    </row>
    <row r="8209" spans="8:16" x14ac:dyDescent="0.5">
      <c r="H8209"/>
      <c r="P8209"/>
    </row>
    <row r="8210" spans="8:16" x14ac:dyDescent="0.5">
      <c r="H8210"/>
      <c r="P8210"/>
    </row>
    <row r="8211" spans="8:16" x14ac:dyDescent="0.5">
      <c r="H8211"/>
      <c r="P8211"/>
    </row>
    <row r="8212" spans="8:16" x14ac:dyDescent="0.5">
      <c r="H8212"/>
      <c r="P8212"/>
    </row>
    <row r="8213" spans="8:16" x14ac:dyDescent="0.5">
      <c r="H8213"/>
      <c r="P8213"/>
    </row>
    <row r="8214" spans="8:16" x14ac:dyDescent="0.5">
      <c r="H8214"/>
      <c r="P8214"/>
    </row>
    <row r="8215" spans="8:16" x14ac:dyDescent="0.5">
      <c r="H8215"/>
      <c r="P8215"/>
    </row>
    <row r="8216" spans="8:16" x14ac:dyDescent="0.5">
      <c r="H8216"/>
      <c r="P8216"/>
    </row>
    <row r="8217" spans="8:16" x14ac:dyDescent="0.5">
      <c r="H8217"/>
      <c r="P8217"/>
    </row>
    <row r="8218" spans="8:16" x14ac:dyDescent="0.5">
      <c r="H8218"/>
      <c r="P8218"/>
    </row>
    <row r="8219" spans="8:16" x14ac:dyDescent="0.5">
      <c r="H8219"/>
      <c r="P8219"/>
    </row>
    <row r="8220" spans="8:16" x14ac:dyDescent="0.5">
      <c r="H8220"/>
      <c r="P8220"/>
    </row>
    <row r="8221" spans="8:16" x14ac:dyDescent="0.5">
      <c r="H8221"/>
      <c r="P8221"/>
    </row>
    <row r="8222" spans="8:16" x14ac:dyDescent="0.5">
      <c r="H8222"/>
      <c r="P8222"/>
    </row>
    <row r="8223" spans="8:16" x14ac:dyDescent="0.5">
      <c r="H8223"/>
      <c r="P8223"/>
    </row>
    <row r="8224" spans="8:16" x14ac:dyDescent="0.5">
      <c r="H8224"/>
      <c r="P8224"/>
    </row>
    <row r="8225" spans="8:16" x14ac:dyDescent="0.5">
      <c r="H8225"/>
      <c r="P8225"/>
    </row>
    <row r="8226" spans="8:16" x14ac:dyDescent="0.5">
      <c r="H8226"/>
      <c r="P8226"/>
    </row>
    <row r="8227" spans="8:16" x14ac:dyDescent="0.5">
      <c r="H8227"/>
      <c r="P8227"/>
    </row>
    <row r="8228" spans="8:16" x14ac:dyDescent="0.5">
      <c r="H8228"/>
      <c r="P8228"/>
    </row>
    <row r="8229" spans="8:16" x14ac:dyDescent="0.5">
      <c r="H8229"/>
      <c r="P8229"/>
    </row>
    <row r="8230" spans="8:16" x14ac:dyDescent="0.5">
      <c r="H8230"/>
      <c r="P8230"/>
    </row>
    <row r="8231" spans="8:16" x14ac:dyDescent="0.5">
      <c r="H8231"/>
      <c r="P8231"/>
    </row>
    <row r="8232" spans="8:16" x14ac:dyDescent="0.5">
      <c r="H8232"/>
      <c r="P8232"/>
    </row>
    <row r="8233" spans="8:16" x14ac:dyDescent="0.5">
      <c r="H8233"/>
      <c r="P8233"/>
    </row>
    <row r="8234" spans="8:16" x14ac:dyDescent="0.5">
      <c r="H8234"/>
      <c r="P8234"/>
    </row>
    <row r="8235" spans="8:16" x14ac:dyDescent="0.5">
      <c r="H8235"/>
      <c r="P8235"/>
    </row>
    <row r="8236" spans="8:16" x14ac:dyDescent="0.5">
      <c r="H8236"/>
      <c r="P8236"/>
    </row>
    <row r="8237" spans="8:16" x14ac:dyDescent="0.5">
      <c r="H8237"/>
      <c r="P8237"/>
    </row>
    <row r="8238" spans="8:16" x14ac:dyDescent="0.5">
      <c r="H8238"/>
      <c r="P8238"/>
    </row>
    <row r="8239" spans="8:16" x14ac:dyDescent="0.5">
      <c r="H8239"/>
      <c r="P8239"/>
    </row>
    <row r="8240" spans="8:16" x14ac:dyDescent="0.5">
      <c r="H8240"/>
      <c r="P8240"/>
    </row>
    <row r="8241" spans="8:16" x14ac:dyDescent="0.5">
      <c r="H8241"/>
      <c r="P8241"/>
    </row>
    <row r="8242" spans="8:16" x14ac:dyDescent="0.5">
      <c r="H8242"/>
      <c r="P8242"/>
    </row>
    <row r="8243" spans="8:16" x14ac:dyDescent="0.5">
      <c r="H8243"/>
      <c r="P8243"/>
    </row>
    <row r="8244" spans="8:16" x14ac:dyDescent="0.5">
      <c r="H8244"/>
      <c r="P8244"/>
    </row>
    <row r="8245" spans="8:16" x14ac:dyDescent="0.5">
      <c r="H8245"/>
      <c r="P8245"/>
    </row>
    <row r="8246" spans="8:16" x14ac:dyDescent="0.5">
      <c r="H8246"/>
      <c r="P8246"/>
    </row>
    <row r="8247" spans="8:16" x14ac:dyDescent="0.5">
      <c r="H8247"/>
      <c r="P8247"/>
    </row>
    <row r="8248" spans="8:16" x14ac:dyDescent="0.5">
      <c r="H8248"/>
      <c r="P8248"/>
    </row>
    <row r="8249" spans="8:16" x14ac:dyDescent="0.5">
      <c r="H8249"/>
      <c r="P8249"/>
    </row>
    <row r="8250" spans="8:16" x14ac:dyDescent="0.5">
      <c r="H8250"/>
      <c r="P8250"/>
    </row>
    <row r="8251" spans="8:16" x14ac:dyDescent="0.5">
      <c r="H8251"/>
      <c r="P8251"/>
    </row>
    <row r="8252" spans="8:16" x14ac:dyDescent="0.5">
      <c r="H8252"/>
      <c r="P8252"/>
    </row>
    <row r="8253" spans="8:16" x14ac:dyDescent="0.5">
      <c r="H8253"/>
      <c r="P8253"/>
    </row>
    <row r="8254" spans="8:16" x14ac:dyDescent="0.5">
      <c r="H8254"/>
      <c r="P8254"/>
    </row>
    <row r="8255" spans="8:16" x14ac:dyDescent="0.5">
      <c r="H8255"/>
      <c r="P8255"/>
    </row>
    <row r="8256" spans="8:16" x14ac:dyDescent="0.5">
      <c r="H8256"/>
      <c r="P8256"/>
    </row>
    <row r="8257" spans="8:16" x14ac:dyDescent="0.5">
      <c r="H8257"/>
      <c r="P8257"/>
    </row>
    <row r="8258" spans="8:16" x14ac:dyDescent="0.5">
      <c r="H8258"/>
      <c r="P8258"/>
    </row>
    <row r="8259" spans="8:16" x14ac:dyDescent="0.5">
      <c r="H8259"/>
      <c r="P8259"/>
    </row>
    <row r="8260" spans="8:16" x14ac:dyDescent="0.5">
      <c r="H8260"/>
      <c r="P8260"/>
    </row>
    <row r="8261" spans="8:16" x14ac:dyDescent="0.5">
      <c r="H8261"/>
      <c r="P8261"/>
    </row>
    <row r="8262" spans="8:16" x14ac:dyDescent="0.5">
      <c r="H8262"/>
      <c r="P8262"/>
    </row>
    <row r="8263" spans="8:16" x14ac:dyDescent="0.5">
      <c r="H8263"/>
      <c r="P8263"/>
    </row>
    <row r="8264" spans="8:16" x14ac:dyDescent="0.5">
      <c r="H8264"/>
      <c r="P8264"/>
    </row>
    <row r="8265" spans="8:16" x14ac:dyDescent="0.5">
      <c r="H8265"/>
      <c r="P8265"/>
    </row>
    <row r="8266" spans="8:16" x14ac:dyDescent="0.5">
      <c r="H8266"/>
      <c r="P8266"/>
    </row>
    <row r="8267" spans="8:16" x14ac:dyDescent="0.5">
      <c r="H8267"/>
      <c r="P8267"/>
    </row>
    <row r="8268" spans="8:16" x14ac:dyDescent="0.5">
      <c r="H8268"/>
      <c r="P8268"/>
    </row>
    <row r="8269" spans="8:16" x14ac:dyDescent="0.5">
      <c r="H8269"/>
      <c r="P8269"/>
    </row>
    <row r="8270" spans="8:16" x14ac:dyDescent="0.5">
      <c r="H8270"/>
      <c r="P8270"/>
    </row>
    <row r="8271" spans="8:16" x14ac:dyDescent="0.5">
      <c r="H8271"/>
      <c r="P8271"/>
    </row>
    <row r="8272" spans="8:16" x14ac:dyDescent="0.5">
      <c r="H8272"/>
      <c r="P8272"/>
    </row>
    <row r="8273" spans="8:16" x14ac:dyDescent="0.5">
      <c r="H8273"/>
      <c r="P8273"/>
    </row>
    <row r="8274" spans="8:16" x14ac:dyDescent="0.5">
      <c r="H8274"/>
      <c r="P8274"/>
    </row>
    <row r="8275" spans="8:16" x14ac:dyDescent="0.5">
      <c r="H8275"/>
      <c r="P8275"/>
    </row>
    <row r="8276" spans="8:16" x14ac:dyDescent="0.5">
      <c r="H8276"/>
      <c r="P8276"/>
    </row>
    <row r="8277" spans="8:16" x14ac:dyDescent="0.5">
      <c r="H8277"/>
      <c r="P8277"/>
    </row>
    <row r="8278" spans="8:16" x14ac:dyDescent="0.5">
      <c r="H8278"/>
      <c r="P8278"/>
    </row>
    <row r="8279" spans="8:16" x14ac:dyDescent="0.5">
      <c r="H8279"/>
      <c r="P8279"/>
    </row>
    <row r="8280" spans="8:16" x14ac:dyDescent="0.5">
      <c r="H8280"/>
      <c r="P8280"/>
    </row>
    <row r="8281" spans="8:16" x14ac:dyDescent="0.5">
      <c r="H8281"/>
      <c r="P8281"/>
    </row>
    <row r="8282" spans="8:16" x14ac:dyDescent="0.5">
      <c r="H8282"/>
      <c r="P8282"/>
    </row>
    <row r="8283" spans="8:16" x14ac:dyDescent="0.5">
      <c r="H8283"/>
      <c r="P8283"/>
    </row>
    <row r="8284" spans="8:16" x14ac:dyDescent="0.5">
      <c r="H8284"/>
      <c r="P8284"/>
    </row>
    <row r="8285" spans="8:16" x14ac:dyDescent="0.5">
      <c r="H8285"/>
      <c r="P8285"/>
    </row>
    <row r="8286" spans="8:16" x14ac:dyDescent="0.5">
      <c r="H8286"/>
      <c r="P8286"/>
    </row>
    <row r="8287" spans="8:16" x14ac:dyDescent="0.5">
      <c r="H8287"/>
      <c r="P8287"/>
    </row>
    <row r="8288" spans="8:16" x14ac:dyDescent="0.5">
      <c r="H8288"/>
      <c r="P8288"/>
    </row>
    <row r="8289" spans="8:16" x14ac:dyDescent="0.5">
      <c r="H8289"/>
      <c r="P8289"/>
    </row>
    <row r="8290" spans="8:16" x14ac:dyDescent="0.5">
      <c r="H8290"/>
      <c r="P8290"/>
    </row>
    <row r="8291" spans="8:16" x14ac:dyDescent="0.5">
      <c r="H8291"/>
      <c r="P8291"/>
    </row>
    <row r="8292" spans="8:16" x14ac:dyDescent="0.5">
      <c r="H8292"/>
      <c r="P8292"/>
    </row>
    <row r="8293" spans="8:16" x14ac:dyDescent="0.5">
      <c r="H8293"/>
      <c r="P8293"/>
    </row>
    <row r="8294" spans="8:16" x14ac:dyDescent="0.5">
      <c r="H8294"/>
      <c r="P8294"/>
    </row>
    <row r="8295" spans="8:16" x14ac:dyDescent="0.5">
      <c r="H8295"/>
      <c r="P8295"/>
    </row>
    <row r="8296" spans="8:16" x14ac:dyDescent="0.5">
      <c r="H8296"/>
      <c r="P8296"/>
    </row>
    <row r="8297" spans="8:16" x14ac:dyDescent="0.5">
      <c r="H8297"/>
      <c r="P8297"/>
    </row>
    <row r="8298" spans="8:16" x14ac:dyDescent="0.5">
      <c r="H8298"/>
      <c r="P8298"/>
    </row>
    <row r="8299" spans="8:16" x14ac:dyDescent="0.5">
      <c r="H8299"/>
      <c r="P8299"/>
    </row>
    <row r="8300" spans="8:16" x14ac:dyDescent="0.5">
      <c r="H8300"/>
      <c r="P8300"/>
    </row>
    <row r="8301" spans="8:16" x14ac:dyDescent="0.5">
      <c r="H8301"/>
      <c r="P8301"/>
    </row>
    <row r="8302" spans="8:16" x14ac:dyDescent="0.5">
      <c r="H8302"/>
      <c r="P8302"/>
    </row>
    <row r="8303" spans="8:16" x14ac:dyDescent="0.5">
      <c r="H8303"/>
      <c r="P8303"/>
    </row>
    <row r="8304" spans="8:16" x14ac:dyDescent="0.5">
      <c r="H8304"/>
      <c r="P8304"/>
    </row>
    <row r="8305" spans="8:16" x14ac:dyDescent="0.5">
      <c r="H8305"/>
      <c r="P8305"/>
    </row>
    <row r="8306" spans="8:16" x14ac:dyDescent="0.5">
      <c r="H8306"/>
      <c r="P8306"/>
    </row>
    <row r="8307" spans="8:16" x14ac:dyDescent="0.5">
      <c r="H8307"/>
      <c r="P8307"/>
    </row>
    <row r="8308" spans="8:16" x14ac:dyDescent="0.5">
      <c r="H8308"/>
      <c r="P8308"/>
    </row>
    <row r="8309" spans="8:16" x14ac:dyDescent="0.5">
      <c r="H8309"/>
      <c r="P8309"/>
    </row>
    <row r="8310" spans="8:16" x14ac:dyDescent="0.5">
      <c r="H8310"/>
      <c r="P8310"/>
    </row>
    <row r="8311" spans="8:16" x14ac:dyDescent="0.5">
      <c r="H8311"/>
      <c r="P8311"/>
    </row>
    <row r="8312" spans="8:16" x14ac:dyDescent="0.5">
      <c r="H8312"/>
      <c r="P8312"/>
    </row>
    <row r="8313" spans="8:16" x14ac:dyDescent="0.5">
      <c r="H8313"/>
      <c r="P8313"/>
    </row>
    <row r="8314" spans="8:16" x14ac:dyDescent="0.5">
      <c r="H8314"/>
      <c r="P8314"/>
    </row>
    <row r="8315" spans="8:16" x14ac:dyDescent="0.5">
      <c r="H8315"/>
      <c r="P8315"/>
    </row>
    <row r="8316" spans="8:16" x14ac:dyDescent="0.5">
      <c r="H8316"/>
      <c r="P8316"/>
    </row>
    <row r="8317" spans="8:16" x14ac:dyDescent="0.5">
      <c r="H8317"/>
      <c r="P8317"/>
    </row>
    <row r="8318" spans="8:16" x14ac:dyDescent="0.5">
      <c r="H8318"/>
      <c r="P8318"/>
    </row>
    <row r="8319" spans="8:16" x14ac:dyDescent="0.5">
      <c r="H8319"/>
      <c r="P8319"/>
    </row>
    <row r="8320" spans="8:16" x14ac:dyDescent="0.5">
      <c r="H8320"/>
      <c r="P8320"/>
    </row>
    <row r="8321" spans="8:16" x14ac:dyDescent="0.5">
      <c r="H8321"/>
      <c r="P8321"/>
    </row>
    <row r="8322" spans="8:16" x14ac:dyDescent="0.5">
      <c r="H8322"/>
      <c r="P8322"/>
    </row>
    <row r="8323" spans="8:16" x14ac:dyDescent="0.5">
      <c r="H8323"/>
      <c r="P8323"/>
    </row>
    <row r="8324" spans="8:16" x14ac:dyDescent="0.5">
      <c r="H8324"/>
      <c r="P8324"/>
    </row>
    <row r="8325" spans="8:16" x14ac:dyDescent="0.5">
      <c r="H8325"/>
      <c r="P8325"/>
    </row>
    <row r="8326" spans="8:16" x14ac:dyDescent="0.5">
      <c r="H8326"/>
      <c r="P8326"/>
    </row>
    <row r="8327" spans="8:16" x14ac:dyDescent="0.5">
      <c r="H8327"/>
      <c r="P8327"/>
    </row>
    <row r="8328" spans="8:16" x14ac:dyDescent="0.5">
      <c r="H8328"/>
      <c r="P8328"/>
    </row>
    <row r="8329" spans="8:16" x14ac:dyDescent="0.5">
      <c r="H8329"/>
      <c r="P8329"/>
    </row>
    <row r="8330" spans="8:16" x14ac:dyDescent="0.5">
      <c r="H8330"/>
      <c r="P8330"/>
    </row>
    <row r="8331" spans="8:16" x14ac:dyDescent="0.5">
      <c r="H8331"/>
      <c r="P8331"/>
    </row>
    <row r="8332" spans="8:16" x14ac:dyDescent="0.5">
      <c r="H8332"/>
      <c r="P8332"/>
    </row>
    <row r="8333" spans="8:16" x14ac:dyDescent="0.5">
      <c r="H8333"/>
      <c r="P8333"/>
    </row>
    <row r="8334" spans="8:16" x14ac:dyDescent="0.5">
      <c r="H8334"/>
      <c r="P8334"/>
    </row>
    <row r="8335" spans="8:16" x14ac:dyDescent="0.5">
      <c r="H8335"/>
      <c r="P8335"/>
    </row>
    <row r="8336" spans="8:16" x14ac:dyDescent="0.5">
      <c r="H8336"/>
      <c r="P8336"/>
    </row>
    <row r="8337" spans="8:16" x14ac:dyDescent="0.5">
      <c r="H8337"/>
      <c r="P8337"/>
    </row>
    <row r="8338" spans="8:16" x14ac:dyDescent="0.5">
      <c r="H8338"/>
      <c r="P8338"/>
    </row>
    <row r="8339" spans="8:16" x14ac:dyDescent="0.5">
      <c r="H8339"/>
      <c r="P8339"/>
    </row>
    <row r="8340" spans="8:16" x14ac:dyDescent="0.5">
      <c r="H8340"/>
      <c r="P8340"/>
    </row>
    <row r="8341" spans="8:16" x14ac:dyDescent="0.5">
      <c r="H8341"/>
      <c r="P8341"/>
    </row>
    <row r="8342" spans="8:16" x14ac:dyDescent="0.5">
      <c r="H8342"/>
      <c r="P8342"/>
    </row>
    <row r="8343" spans="8:16" x14ac:dyDescent="0.5">
      <c r="H8343"/>
      <c r="P8343"/>
    </row>
    <row r="8344" spans="8:16" x14ac:dyDescent="0.5">
      <c r="H8344"/>
      <c r="P8344"/>
    </row>
    <row r="8345" spans="8:16" x14ac:dyDescent="0.5">
      <c r="H8345"/>
      <c r="P8345"/>
    </row>
    <row r="8346" spans="8:16" x14ac:dyDescent="0.5">
      <c r="H8346"/>
      <c r="P8346"/>
    </row>
    <row r="8347" spans="8:16" x14ac:dyDescent="0.5">
      <c r="H8347"/>
      <c r="P8347"/>
    </row>
    <row r="8348" spans="8:16" x14ac:dyDescent="0.5">
      <c r="H8348"/>
      <c r="P8348"/>
    </row>
    <row r="8349" spans="8:16" x14ac:dyDescent="0.5">
      <c r="H8349"/>
      <c r="P8349"/>
    </row>
    <row r="8350" spans="8:16" x14ac:dyDescent="0.5">
      <c r="H8350"/>
      <c r="P8350"/>
    </row>
    <row r="8351" spans="8:16" x14ac:dyDescent="0.5">
      <c r="H8351"/>
      <c r="P8351"/>
    </row>
    <row r="8352" spans="8:16" x14ac:dyDescent="0.5">
      <c r="H8352"/>
      <c r="P8352"/>
    </row>
    <row r="8353" spans="8:16" x14ac:dyDescent="0.5">
      <c r="H8353"/>
      <c r="P8353"/>
    </row>
    <row r="8354" spans="8:16" x14ac:dyDescent="0.5">
      <c r="H8354"/>
      <c r="P8354"/>
    </row>
    <row r="8355" spans="8:16" x14ac:dyDescent="0.5">
      <c r="H8355"/>
      <c r="P8355"/>
    </row>
    <row r="8356" spans="8:16" x14ac:dyDescent="0.5">
      <c r="H8356"/>
      <c r="P8356"/>
    </row>
    <row r="8357" spans="8:16" x14ac:dyDescent="0.5">
      <c r="H8357"/>
      <c r="P8357"/>
    </row>
    <row r="8358" spans="8:16" x14ac:dyDescent="0.5">
      <c r="H8358"/>
      <c r="P8358"/>
    </row>
    <row r="8359" spans="8:16" x14ac:dyDescent="0.5">
      <c r="H8359"/>
      <c r="P8359"/>
    </row>
    <row r="8360" spans="8:16" x14ac:dyDescent="0.5">
      <c r="H8360"/>
      <c r="P8360"/>
    </row>
    <row r="8361" spans="8:16" x14ac:dyDescent="0.5">
      <c r="H8361"/>
      <c r="P8361"/>
    </row>
    <row r="8362" spans="8:16" x14ac:dyDescent="0.5">
      <c r="H8362"/>
      <c r="P8362"/>
    </row>
    <row r="8363" spans="8:16" x14ac:dyDescent="0.5">
      <c r="H8363"/>
      <c r="P8363"/>
    </row>
    <row r="8364" spans="8:16" x14ac:dyDescent="0.5">
      <c r="H8364"/>
      <c r="P8364"/>
    </row>
    <row r="8365" spans="8:16" x14ac:dyDescent="0.5">
      <c r="H8365"/>
      <c r="P8365"/>
    </row>
    <row r="8366" spans="8:16" x14ac:dyDescent="0.5">
      <c r="H8366"/>
      <c r="P8366"/>
    </row>
    <row r="8367" spans="8:16" x14ac:dyDescent="0.5">
      <c r="H8367"/>
      <c r="P8367"/>
    </row>
    <row r="8368" spans="8:16" x14ac:dyDescent="0.5">
      <c r="H8368"/>
      <c r="P8368"/>
    </row>
    <row r="8369" spans="8:16" x14ac:dyDescent="0.5">
      <c r="H8369"/>
      <c r="P8369"/>
    </row>
    <row r="8370" spans="8:16" x14ac:dyDescent="0.5">
      <c r="H8370"/>
      <c r="P8370"/>
    </row>
    <row r="8371" spans="8:16" x14ac:dyDescent="0.5">
      <c r="H8371"/>
      <c r="P8371"/>
    </row>
    <row r="8372" spans="8:16" x14ac:dyDescent="0.5">
      <c r="H8372"/>
      <c r="P8372"/>
    </row>
    <row r="8373" spans="8:16" x14ac:dyDescent="0.5">
      <c r="H8373"/>
      <c r="P8373"/>
    </row>
    <row r="8374" spans="8:16" x14ac:dyDescent="0.5">
      <c r="H8374"/>
      <c r="P8374"/>
    </row>
    <row r="8375" spans="8:16" x14ac:dyDescent="0.5">
      <c r="H8375"/>
      <c r="P8375"/>
    </row>
    <row r="8376" spans="8:16" x14ac:dyDescent="0.5">
      <c r="H8376"/>
      <c r="P8376"/>
    </row>
    <row r="8377" spans="8:16" x14ac:dyDescent="0.5">
      <c r="H8377"/>
      <c r="P8377"/>
    </row>
    <row r="8378" spans="8:16" x14ac:dyDescent="0.5">
      <c r="H8378"/>
      <c r="P8378"/>
    </row>
    <row r="8379" spans="8:16" x14ac:dyDescent="0.5">
      <c r="H8379"/>
      <c r="P8379"/>
    </row>
    <row r="8380" spans="8:16" x14ac:dyDescent="0.5">
      <c r="H8380"/>
      <c r="P8380"/>
    </row>
    <row r="8381" spans="8:16" x14ac:dyDescent="0.5">
      <c r="H8381"/>
      <c r="P8381"/>
    </row>
    <row r="8382" spans="8:16" x14ac:dyDescent="0.5">
      <c r="H8382"/>
      <c r="P8382"/>
    </row>
    <row r="8383" spans="8:16" x14ac:dyDescent="0.5">
      <c r="H8383"/>
      <c r="P8383"/>
    </row>
    <row r="8384" spans="8:16" x14ac:dyDescent="0.5">
      <c r="H8384"/>
      <c r="P8384"/>
    </row>
    <row r="8385" spans="8:16" x14ac:dyDescent="0.5">
      <c r="H8385"/>
      <c r="P8385"/>
    </row>
    <row r="8386" spans="8:16" x14ac:dyDescent="0.5">
      <c r="H8386"/>
      <c r="P8386"/>
    </row>
    <row r="8387" spans="8:16" x14ac:dyDescent="0.5">
      <c r="H8387"/>
      <c r="P8387"/>
    </row>
    <row r="8388" spans="8:16" x14ac:dyDescent="0.5">
      <c r="H8388"/>
      <c r="P8388"/>
    </row>
    <row r="8389" spans="8:16" x14ac:dyDescent="0.5">
      <c r="H8389"/>
      <c r="P8389"/>
    </row>
    <row r="8390" spans="8:16" x14ac:dyDescent="0.5">
      <c r="H8390"/>
      <c r="P8390"/>
    </row>
    <row r="8391" spans="8:16" x14ac:dyDescent="0.5">
      <c r="H8391"/>
      <c r="P8391"/>
    </row>
    <row r="8392" spans="8:16" x14ac:dyDescent="0.5">
      <c r="H8392"/>
      <c r="P8392"/>
    </row>
    <row r="8393" spans="8:16" x14ac:dyDescent="0.5">
      <c r="H8393"/>
      <c r="P8393"/>
    </row>
    <row r="8394" spans="8:16" x14ac:dyDescent="0.5">
      <c r="H8394"/>
      <c r="P8394"/>
    </row>
    <row r="8395" spans="8:16" x14ac:dyDescent="0.5">
      <c r="H8395"/>
      <c r="P8395"/>
    </row>
    <row r="8396" spans="8:16" x14ac:dyDescent="0.5">
      <c r="H8396"/>
      <c r="P8396"/>
    </row>
    <row r="8397" spans="8:16" x14ac:dyDescent="0.5">
      <c r="H8397"/>
      <c r="P8397"/>
    </row>
    <row r="8398" spans="8:16" x14ac:dyDescent="0.5">
      <c r="H8398"/>
      <c r="P8398"/>
    </row>
    <row r="8399" spans="8:16" x14ac:dyDescent="0.5">
      <c r="H8399"/>
      <c r="P8399"/>
    </row>
    <row r="8400" spans="8:16" x14ac:dyDescent="0.5">
      <c r="H8400"/>
      <c r="P8400"/>
    </row>
    <row r="8401" spans="8:16" x14ac:dyDescent="0.5">
      <c r="H8401"/>
      <c r="P8401"/>
    </row>
    <row r="8402" spans="8:16" x14ac:dyDescent="0.5">
      <c r="H8402"/>
      <c r="P8402"/>
    </row>
    <row r="8403" spans="8:16" x14ac:dyDescent="0.5">
      <c r="H8403"/>
      <c r="P8403"/>
    </row>
    <row r="8404" spans="8:16" x14ac:dyDescent="0.5">
      <c r="H8404"/>
      <c r="P8404"/>
    </row>
    <row r="8405" spans="8:16" x14ac:dyDescent="0.5">
      <c r="H8405"/>
      <c r="P8405"/>
    </row>
    <row r="8406" spans="8:16" x14ac:dyDescent="0.5">
      <c r="H8406"/>
      <c r="P8406"/>
    </row>
    <row r="8407" spans="8:16" x14ac:dyDescent="0.5">
      <c r="H8407"/>
      <c r="P8407"/>
    </row>
    <row r="8408" spans="8:16" x14ac:dyDescent="0.5">
      <c r="H8408"/>
      <c r="P8408"/>
    </row>
    <row r="8409" spans="8:16" x14ac:dyDescent="0.5">
      <c r="H8409"/>
      <c r="P8409"/>
    </row>
    <row r="8410" spans="8:16" x14ac:dyDescent="0.5">
      <c r="H8410"/>
      <c r="P8410"/>
    </row>
    <row r="8411" spans="8:16" x14ac:dyDescent="0.5">
      <c r="H8411"/>
      <c r="P8411"/>
    </row>
    <row r="8412" spans="8:16" x14ac:dyDescent="0.5">
      <c r="H8412"/>
      <c r="P8412"/>
    </row>
    <row r="8413" spans="8:16" x14ac:dyDescent="0.5">
      <c r="H8413"/>
      <c r="P8413"/>
    </row>
    <row r="8414" spans="8:16" x14ac:dyDescent="0.5">
      <c r="H8414"/>
      <c r="P8414"/>
    </row>
    <row r="8415" spans="8:16" x14ac:dyDescent="0.5">
      <c r="H8415"/>
      <c r="P8415"/>
    </row>
    <row r="8416" spans="8:16" x14ac:dyDescent="0.5">
      <c r="H8416"/>
      <c r="P8416"/>
    </row>
    <row r="8417" spans="8:16" x14ac:dyDescent="0.5">
      <c r="H8417"/>
      <c r="P8417"/>
    </row>
    <row r="8418" spans="8:16" x14ac:dyDescent="0.5">
      <c r="H8418"/>
      <c r="P8418"/>
    </row>
    <row r="8419" spans="8:16" x14ac:dyDescent="0.5">
      <c r="H8419"/>
      <c r="P8419"/>
    </row>
    <row r="8420" spans="8:16" x14ac:dyDescent="0.5">
      <c r="H8420"/>
      <c r="P8420"/>
    </row>
    <row r="8421" spans="8:16" x14ac:dyDescent="0.5">
      <c r="H8421"/>
      <c r="P8421"/>
    </row>
    <row r="8422" spans="8:16" x14ac:dyDescent="0.5">
      <c r="H8422"/>
      <c r="P8422"/>
    </row>
    <row r="8423" spans="8:16" x14ac:dyDescent="0.5">
      <c r="H8423"/>
      <c r="P8423"/>
    </row>
    <row r="8424" spans="8:16" x14ac:dyDescent="0.5">
      <c r="H8424"/>
      <c r="P8424"/>
    </row>
    <row r="8425" spans="8:16" x14ac:dyDescent="0.5">
      <c r="H8425"/>
      <c r="P8425"/>
    </row>
    <row r="8426" spans="8:16" x14ac:dyDescent="0.5">
      <c r="H8426"/>
      <c r="P8426"/>
    </row>
    <row r="8427" spans="8:16" x14ac:dyDescent="0.5">
      <c r="H8427"/>
      <c r="P8427"/>
    </row>
    <row r="8428" spans="8:16" x14ac:dyDescent="0.5">
      <c r="H8428"/>
      <c r="P8428"/>
    </row>
    <row r="8429" spans="8:16" x14ac:dyDescent="0.5">
      <c r="H8429"/>
      <c r="P8429"/>
    </row>
    <row r="8430" spans="8:16" x14ac:dyDescent="0.5">
      <c r="H8430"/>
      <c r="P8430"/>
    </row>
    <row r="8431" spans="8:16" x14ac:dyDescent="0.5">
      <c r="H8431"/>
      <c r="P8431"/>
    </row>
    <row r="8432" spans="8:16" x14ac:dyDescent="0.5">
      <c r="H8432"/>
      <c r="P8432"/>
    </row>
    <row r="8433" spans="8:16" x14ac:dyDescent="0.5">
      <c r="H8433"/>
      <c r="P8433"/>
    </row>
    <row r="8434" spans="8:16" x14ac:dyDescent="0.5">
      <c r="H8434"/>
      <c r="P8434"/>
    </row>
    <row r="8435" spans="8:16" x14ac:dyDescent="0.5">
      <c r="H8435"/>
      <c r="P8435"/>
    </row>
    <row r="8436" spans="8:16" x14ac:dyDescent="0.5">
      <c r="H8436"/>
      <c r="P8436"/>
    </row>
    <row r="8437" spans="8:16" x14ac:dyDescent="0.5">
      <c r="H8437"/>
      <c r="P8437"/>
    </row>
    <row r="8438" spans="8:16" x14ac:dyDescent="0.5">
      <c r="H8438"/>
      <c r="P8438"/>
    </row>
    <row r="8439" spans="8:16" x14ac:dyDescent="0.5">
      <c r="H8439"/>
      <c r="P8439"/>
    </row>
    <row r="8440" spans="8:16" x14ac:dyDescent="0.5">
      <c r="H8440"/>
      <c r="P8440"/>
    </row>
    <row r="8441" spans="8:16" x14ac:dyDescent="0.5">
      <c r="H8441"/>
      <c r="P8441"/>
    </row>
    <row r="8442" spans="8:16" x14ac:dyDescent="0.5">
      <c r="H8442"/>
      <c r="P8442"/>
    </row>
    <row r="8443" spans="8:16" x14ac:dyDescent="0.5">
      <c r="H8443"/>
      <c r="P8443"/>
    </row>
    <row r="8444" spans="8:16" x14ac:dyDescent="0.5">
      <c r="H8444"/>
      <c r="P8444"/>
    </row>
    <row r="8445" spans="8:16" x14ac:dyDescent="0.5">
      <c r="H8445"/>
      <c r="P8445"/>
    </row>
    <row r="8446" spans="8:16" x14ac:dyDescent="0.5">
      <c r="H8446"/>
      <c r="P8446"/>
    </row>
    <row r="8447" spans="8:16" x14ac:dyDescent="0.5">
      <c r="H8447"/>
      <c r="P8447"/>
    </row>
    <row r="8448" spans="8:16" x14ac:dyDescent="0.5">
      <c r="H8448"/>
      <c r="P8448"/>
    </row>
    <row r="8449" spans="8:16" x14ac:dyDescent="0.5">
      <c r="H8449"/>
      <c r="P8449"/>
    </row>
    <row r="8450" spans="8:16" x14ac:dyDescent="0.5">
      <c r="H8450"/>
      <c r="P8450"/>
    </row>
    <row r="8451" spans="8:16" x14ac:dyDescent="0.5">
      <c r="H8451"/>
      <c r="P8451"/>
    </row>
    <row r="8452" spans="8:16" x14ac:dyDescent="0.5">
      <c r="H8452"/>
      <c r="P8452"/>
    </row>
    <row r="8453" spans="8:16" x14ac:dyDescent="0.5">
      <c r="H8453"/>
      <c r="P8453"/>
    </row>
    <row r="8454" spans="8:16" x14ac:dyDescent="0.5">
      <c r="H8454"/>
      <c r="P8454"/>
    </row>
    <row r="8455" spans="8:16" x14ac:dyDescent="0.5">
      <c r="H8455"/>
      <c r="P8455"/>
    </row>
    <row r="8456" spans="8:16" x14ac:dyDescent="0.5">
      <c r="H8456"/>
      <c r="P8456"/>
    </row>
    <row r="8457" spans="8:16" x14ac:dyDescent="0.5">
      <c r="H8457"/>
      <c r="P8457"/>
    </row>
    <row r="8458" spans="8:16" x14ac:dyDescent="0.5">
      <c r="H8458"/>
      <c r="P8458"/>
    </row>
    <row r="8459" spans="8:16" x14ac:dyDescent="0.5">
      <c r="H8459"/>
      <c r="P8459"/>
    </row>
    <row r="8460" spans="8:16" x14ac:dyDescent="0.5">
      <c r="H8460"/>
      <c r="P8460"/>
    </row>
    <row r="8461" spans="8:16" x14ac:dyDescent="0.5">
      <c r="H8461"/>
      <c r="P8461"/>
    </row>
    <row r="8462" spans="8:16" x14ac:dyDescent="0.5">
      <c r="H8462"/>
      <c r="P8462"/>
    </row>
    <row r="8463" spans="8:16" x14ac:dyDescent="0.5">
      <c r="H8463"/>
      <c r="P8463"/>
    </row>
    <row r="8464" spans="8:16" x14ac:dyDescent="0.5">
      <c r="H8464"/>
      <c r="P8464"/>
    </row>
    <row r="8465" spans="8:16" x14ac:dyDescent="0.5">
      <c r="H8465"/>
      <c r="P8465"/>
    </row>
    <row r="8466" spans="8:16" x14ac:dyDescent="0.5">
      <c r="H8466"/>
      <c r="P8466"/>
    </row>
    <row r="8467" spans="8:16" x14ac:dyDescent="0.5">
      <c r="H8467"/>
      <c r="P8467"/>
    </row>
    <row r="8468" spans="8:16" x14ac:dyDescent="0.5">
      <c r="H8468"/>
      <c r="P8468"/>
    </row>
    <row r="8469" spans="8:16" x14ac:dyDescent="0.5">
      <c r="H8469"/>
      <c r="P8469"/>
    </row>
    <row r="8470" spans="8:16" x14ac:dyDescent="0.5">
      <c r="H8470"/>
      <c r="P8470"/>
    </row>
    <row r="8471" spans="8:16" x14ac:dyDescent="0.5">
      <c r="H8471"/>
      <c r="P8471"/>
    </row>
    <row r="8472" spans="8:16" x14ac:dyDescent="0.5">
      <c r="H8472"/>
      <c r="P8472"/>
    </row>
    <row r="8473" spans="8:16" x14ac:dyDescent="0.5">
      <c r="H8473"/>
      <c r="P8473"/>
    </row>
    <row r="8474" spans="8:16" x14ac:dyDescent="0.5">
      <c r="H8474"/>
      <c r="P8474"/>
    </row>
    <row r="8475" spans="8:16" x14ac:dyDescent="0.5">
      <c r="H8475"/>
      <c r="P8475"/>
    </row>
    <row r="8476" spans="8:16" x14ac:dyDescent="0.5">
      <c r="H8476"/>
      <c r="P8476"/>
    </row>
    <row r="8477" spans="8:16" x14ac:dyDescent="0.5">
      <c r="H8477"/>
      <c r="P8477"/>
    </row>
    <row r="8478" spans="8:16" x14ac:dyDescent="0.5">
      <c r="H8478"/>
      <c r="P8478"/>
    </row>
    <row r="8479" spans="8:16" x14ac:dyDescent="0.5">
      <c r="H8479"/>
      <c r="P8479"/>
    </row>
    <row r="8480" spans="8:16" x14ac:dyDescent="0.5">
      <c r="H8480"/>
      <c r="P8480"/>
    </row>
    <row r="8481" spans="8:16" x14ac:dyDescent="0.5">
      <c r="H8481"/>
      <c r="P8481"/>
    </row>
    <row r="8482" spans="8:16" x14ac:dyDescent="0.5">
      <c r="H8482"/>
      <c r="P8482"/>
    </row>
    <row r="8483" spans="8:16" x14ac:dyDescent="0.5">
      <c r="H8483"/>
      <c r="P8483"/>
    </row>
    <row r="8484" spans="8:16" x14ac:dyDescent="0.5">
      <c r="H8484"/>
      <c r="P8484"/>
    </row>
    <row r="8485" spans="8:16" x14ac:dyDescent="0.5">
      <c r="H8485"/>
      <c r="P8485"/>
    </row>
    <row r="8486" spans="8:16" x14ac:dyDescent="0.5">
      <c r="H8486"/>
      <c r="P8486"/>
    </row>
    <row r="8487" spans="8:16" x14ac:dyDescent="0.5">
      <c r="H8487"/>
      <c r="P8487"/>
    </row>
    <row r="8488" spans="8:16" x14ac:dyDescent="0.5">
      <c r="H8488"/>
      <c r="P8488"/>
    </row>
    <row r="8489" spans="8:16" x14ac:dyDescent="0.5">
      <c r="H8489"/>
      <c r="P8489"/>
    </row>
    <row r="8490" spans="8:16" x14ac:dyDescent="0.5">
      <c r="H8490"/>
      <c r="P8490"/>
    </row>
    <row r="8491" spans="8:16" x14ac:dyDescent="0.5">
      <c r="H8491"/>
      <c r="P8491"/>
    </row>
    <row r="8492" spans="8:16" x14ac:dyDescent="0.5">
      <c r="H8492"/>
      <c r="P8492"/>
    </row>
    <row r="8493" spans="8:16" x14ac:dyDescent="0.5">
      <c r="H8493"/>
      <c r="P8493"/>
    </row>
    <row r="8494" spans="8:16" x14ac:dyDescent="0.5">
      <c r="H8494"/>
      <c r="P8494"/>
    </row>
    <row r="8495" spans="8:16" x14ac:dyDescent="0.5">
      <c r="H8495"/>
      <c r="P8495"/>
    </row>
    <row r="8496" spans="8:16" x14ac:dyDescent="0.5">
      <c r="H8496"/>
      <c r="P8496"/>
    </row>
    <row r="8497" spans="8:16" x14ac:dyDescent="0.5">
      <c r="H8497"/>
      <c r="P8497"/>
    </row>
    <row r="8498" spans="8:16" x14ac:dyDescent="0.5">
      <c r="H8498"/>
      <c r="P8498"/>
    </row>
    <row r="8499" spans="8:16" x14ac:dyDescent="0.5">
      <c r="H8499"/>
      <c r="P8499"/>
    </row>
    <row r="8500" spans="8:16" x14ac:dyDescent="0.5">
      <c r="H8500"/>
      <c r="P8500"/>
    </row>
    <row r="8501" spans="8:16" x14ac:dyDescent="0.5">
      <c r="H8501"/>
      <c r="P8501"/>
    </row>
    <row r="8502" spans="8:16" x14ac:dyDescent="0.5">
      <c r="H8502"/>
      <c r="P8502"/>
    </row>
    <row r="8503" spans="8:16" x14ac:dyDescent="0.5">
      <c r="H8503"/>
      <c r="P8503"/>
    </row>
    <row r="8504" spans="8:16" x14ac:dyDescent="0.5">
      <c r="H8504"/>
      <c r="P8504"/>
    </row>
    <row r="8505" spans="8:16" x14ac:dyDescent="0.5">
      <c r="H8505"/>
      <c r="P8505"/>
    </row>
    <row r="8506" spans="8:16" x14ac:dyDescent="0.5">
      <c r="H8506"/>
      <c r="P8506"/>
    </row>
    <row r="8507" spans="8:16" x14ac:dyDescent="0.5">
      <c r="H8507"/>
      <c r="P8507"/>
    </row>
    <row r="8508" spans="8:16" x14ac:dyDescent="0.5">
      <c r="H8508"/>
      <c r="P8508"/>
    </row>
    <row r="8509" spans="8:16" x14ac:dyDescent="0.5">
      <c r="H8509"/>
      <c r="P8509"/>
    </row>
    <row r="8510" spans="8:16" x14ac:dyDescent="0.5">
      <c r="H8510"/>
      <c r="P8510"/>
    </row>
    <row r="8511" spans="8:16" x14ac:dyDescent="0.5">
      <c r="H8511"/>
      <c r="P8511"/>
    </row>
    <row r="8512" spans="8:16" x14ac:dyDescent="0.5">
      <c r="H8512"/>
      <c r="P8512"/>
    </row>
    <row r="8513" spans="8:16" x14ac:dyDescent="0.5">
      <c r="H8513"/>
      <c r="P8513"/>
    </row>
    <row r="8514" spans="8:16" x14ac:dyDescent="0.5">
      <c r="H8514"/>
      <c r="P8514"/>
    </row>
    <row r="8515" spans="8:16" x14ac:dyDescent="0.5">
      <c r="H8515"/>
      <c r="P8515"/>
    </row>
    <row r="8516" spans="8:16" x14ac:dyDescent="0.5">
      <c r="H8516"/>
      <c r="P8516"/>
    </row>
    <row r="8517" spans="8:16" x14ac:dyDescent="0.5">
      <c r="H8517"/>
      <c r="P8517"/>
    </row>
    <row r="8518" spans="8:16" x14ac:dyDescent="0.5">
      <c r="H8518"/>
      <c r="P8518"/>
    </row>
    <row r="8519" spans="8:16" x14ac:dyDescent="0.5">
      <c r="H8519"/>
      <c r="P8519"/>
    </row>
    <row r="8520" spans="8:16" x14ac:dyDescent="0.5">
      <c r="H8520"/>
      <c r="P8520"/>
    </row>
    <row r="8521" spans="8:16" x14ac:dyDescent="0.5">
      <c r="H8521"/>
      <c r="P8521"/>
    </row>
    <row r="8522" spans="8:16" x14ac:dyDescent="0.5">
      <c r="H8522"/>
      <c r="P8522"/>
    </row>
    <row r="8523" spans="8:16" x14ac:dyDescent="0.5">
      <c r="H8523"/>
      <c r="P8523"/>
    </row>
    <row r="8524" spans="8:16" x14ac:dyDescent="0.5">
      <c r="H8524"/>
      <c r="P8524"/>
    </row>
    <row r="8525" spans="8:16" x14ac:dyDescent="0.5">
      <c r="H8525"/>
      <c r="P8525"/>
    </row>
    <row r="8526" spans="8:16" x14ac:dyDescent="0.5">
      <c r="H8526"/>
      <c r="P8526"/>
    </row>
    <row r="8527" spans="8:16" x14ac:dyDescent="0.5">
      <c r="H8527"/>
      <c r="P8527"/>
    </row>
    <row r="8528" spans="8:16" x14ac:dyDescent="0.5">
      <c r="H8528"/>
      <c r="P8528"/>
    </row>
    <row r="8529" spans="8:16" x14ac:dyDescent="0.5">
      <c r="H8529"/>
      <c r="P8529"/>
    </row>
    <row r="8530" spans="8:16" x14ac:dyDescent="0.5">
      <c r="H8530"/>
      <c r="P8530"/>
    </row>
    <row r="8531" spans="8:16" x14ac:dyDescent="0.5">
      <c r="H8531"/>
      <c r="P8531"/>
    </row>
    <row r="8532" spans="8:16" x14ac:dyDescent="0.5">
      <c r="H8532"/>
      <c r="P8532"/>
    </row>
    <row r="8533" spans="8:16" x14ac:dyDescent="0.5">
      <c r="H8533"/>
      <c r="P8533"/>
    </row>
    <row r="8534" spans="8:16" x14ac:dyDescent="0.5">
      <c r="H8534"/>
      <c r="P8534"/>
    </row>
    <row r="8535" spans="8:16" x14ac:dyDescent="0.5">
      <c r="H8535"/>
      <c r="P8535"/>
    </row>
    <row r="8536" spans="8:16" x14ac:dyDescent="0.5">
      <c r="H8536"/>
      <c r="P8536"/>
    </row>
    <row r="8537" spans="8:16" x14ac:dyDescent="0.5">
      <c r="H8537"/>
      <c r="P8537"/>
    </row>
    <row r="8538" spans="8:16" x14ac:dyDescent="0.5">
      <c r="H8538"/>
      <c r="P8538"/>
    </row>
    <row r="8539" spans="8:16" x14ac:dyDescent="0.5">
      <c r="H8539"/>
      <c r="P8539"/>
    </row>
    <row r="8540" spans="8:16" x14ac:dyDescent="0.5">
      <c r="H8540"/>
      <c r="P8540"/>
    </row>
    <row r="8541" spans="8:16" x14ac:dyDescent="0.5">
      <c r="H8541"/>
      <c r="P8541"/>
    </row>
    <row r="8542" spans="8:16" x14ac:dyDescent="0.5">
      <c r="H8542"/>
      <c r="P8542"/>
    </row>
    <row r="8543" spans="8:16" x14ac:dyDescent="0.5">
      <c r="H8543"/>
      <c r="P8543"/>
    </row>
    <row r="8544" spans="8:16" x14ac:dyDescent="0.5">
      <c r="H8544"/>
      <c r="P8544"/>
    </row>
    <row r="8545" spans="8:16" x14ac:dyDescent="0.5">
      <c r="H8545"/>
      <c r="P8545"/>
    </row>
    <row r="8546" spans="8:16" x14ac:dyDescent="0.5">
      <c r="H8546"/>
      <c r="P8546"/>
    </row>
    <row r="8547" spans="8:16" x14ac:dyDescent="0.5">
      <c r="H8547"/>
      <c r="P8547"/>
    </row>
    <row r="8548" spans="8:16" x14ac:dyDescent="0.5">
      <c r="H8548"/>
      <c r="P8548"/>
    </row>
    <row r="8549" spans="8:16" x14ac:dyDescent="0.5">
      <c r="H8549"/>
      <c r="P8549"/>
    </row>
    <row r="8550" spans="8:16" x14ac:dyDescent="0.5">
      <c r="H8550"/>
      <c r="P8550"/>
    </row>
    <row r="8551" spans="8:16" x14ac:dyDescent="0.5">
      <c r="H8551"/>
      <c r="P8551"/>
    </row>
    <row r="8552" spans="8:16" x14ac:dyDescent="0.5">
      <c r="H8552"/>
      <c r="P8552"/>
    </row>
    <row r="8553" spans="8:16" x14ac:dyDescent="0.5">
      <c r="H8553"/>
      <c r="P8553"/>
    </row>
    <row r="8554" spans="8:16" x14ac:dyDescent="0.5">
      <c r="H8554"/>
      <c r="P8554"/>
    </row>
    <row r="8555" spans="8:16" x14ac:dyDescent="0.5">
      <c r="H8555"/>
      <c r="P8555"/>
    </row>
    <row r="8556" spans="8:16" x14ac:dyDescent="0.5">
      <c r="H8556"/>
      <c r="P8556"/>
    </row>
    <row r="8557" spans="8:16" x14ac:dyDescent="0.5">
      <c r="H8557"/>
      <c r="P8557"/>
    </row>
    <row r="8558" spans="8:16" x14ac:dyDescent="0.5">
      <c r="H8558"/>
      <c r="P8558"/>
    </row>
    <row r="8559" spans="8:16" x14ac:dyDescent="0.5">
      <c r="H8559"/>
      <c r="P8559"/>
    </row>
    <row r="8560" spans="8:16" x14ac:dyDescent="0.5">
      <c r="H8560"/>
      <c r="P8560"/>
    </row>
    <row r="8561" spans="8:16" x14ac:dyDescent="0.5">
      <c r="H8561"/>
      <c r="P8561"/>
    </row>
    <row r="8562" spans="8:16" x14ac:dyDescent="0.5">
      <c r="H8562"/>
      <c r="P8562"/>
    </row>
    <row r="8563" spans="8:16" x14ac:dyDescent="0.5">
      <c r="H8563"/>
      <c r="P8563"/>
    </row>
    <row r="8564" spans="8:16" x14ac:dyDescent="0.5">
      <c r="H8564"/>
      <c r="P8564"/>
    </row>
    <row r="8565" spans="8:16" x14ac:dyDescent="0.5">
      <c r="H8565"/>
      <c r="P8565"/>
    </row>
    <row r="8566" spans="8:16" x14ac:dyDescent="0.5">
      <c r="H8566"/>
      <c r="P8566"/>
    </row>
    <row r="8567" spans="8:16" x14ac:dyDescent="0.5">
      <c r="H8567"/>
      <c r="P8567"/>
    </row>
    <row r="8568" spans="8:16" x14ac:dyDescent="0.5">
      <c r="H8568"/>
      <c r="P8568"/>
    </row>
    <row r="8569" spans="8:16" x14ac:dyDescent="0.5">
      <c r="H8569"/>
      <c r="P8569"/>
    </row>
    <row r="8570" spans="8:16" x14ac:dyDescent="0.5">
      <c r="H8570"/>
      <c r="P8570"/>
    </row>
    <row r="8571" spans="8:16" x14ac:dyDescent="0.5">
      <c r="H8571"/>
      <c r="P8571"/>
    </row>
    <row r="8572" spans="8:16" x14ac:dyDescent="0.5">
      <c r="H8572"/>
      <c r="P8572"/>
    </row>
    <row r="8573" spans="8:16" x14ac:dyDescent="0.5">
      <c r="H8573"/>
      <c r="P8573"/>
    </row>
    <row r="8574" spans="8:16" x14ac:dyDescent="0.5">
      <c r="H8574"/>
      <c r="P8574"/>
    </row>
    <row r="8575" spans="8:16" x14ac:dyDescent="0.5">
      <c r="H8575"/>
      <c r="P8575"/>
    </row>
    <row r="8576" spans="8:16" x14ac:dyDescent="0.5">
      <c r="H8576"/>
      <c r="P8576"/>
    </row>
    <row r="8577" spans="8:16" x14ac:dyDescent="0.5">
      <c r="H8577"/>
      <c r="P8577"/>
    </row>
    <row r="8578" spans="8:16" x14ac:dyDescent="0.5">
      <c r="H8578"/>
      <c r="P8578"/>
    </row>
    <row r="8579" spans="8:16" x14ac:dyDescent="0.5">
      <c r="H8579"/>
      <c r="P8579"/>
    </row>
    <row r="8580" spans="8:16" x14ac:dyDescent="0.5">
      <c r="H8580"/>
      <c r="P8580"/>
    </row>
    <row r="8581" spans="8:16" x14ac:dyDescent="0.5">
      <c r="H8581"/>
      <c r="P8581"/>
    </row>
    <row r="8582" spans="8:16" x14ac:dyDescent="0.5">
      <c r="H8582"/>
      <c r="P8582"/>
    </row>
    <row r="8583" spans="8:16" x14ac:dyDescent="0.5">
      <c r="H8583"/>
      <c r="P8583"/>
    </row>
    <row r="8584" spans="8:16" x14ac:dyDescent="0.5">
      <c r="H8584"/>
      <c r="P8584"/>
    </row>
    <row r="8585" spans="8:16" x14ac:dyDescent="0.5">
      <c r="H8585"/>
      <c r="P8585"/>
    </row>
    <row r="8586" spans="8:16" x14ac:dyDescent="0.5">
      <c r="H8586"/>
      <c r="P8586"/>
    </row>
    <row r="8587" spans="8:16" x14ac:dyDescent="0.5">
      <c r="H8587"/>
      <c r="P8587"/>
    </row>
    <row r="8588" spans="8:16" x14ac:dyDescent="0.5">
      <c r="H8588"/>
      <c r="P8588"/>
    </row>
    <row r="8589" spans="8:16" x14ac:dyDescent="0.5">
      <c r="H8589"/>
      <c r="P8589"/>
    </row>
    <row r="8590" spans="8:16" x14ac:dyDescent="0.5">
      <c r="H8590"/>
      <c r="P8590"/>
    </row>
    <row r="8591" spans="8:16" x14ac:dyDescent="0.5">
      <c r="H8591"/>
      <c r="P8591"/>
    </row>
    <row r="8592" spans="8:16" x14ac:dyDescent="0.5">
      <c r="H8592"/>
      <c r="P8592"/>
    </row>
    <row r="8593" spans="8:16" x14ac:dyDescent="0.5">
      <c r="H8593"/>
      <c r="P8593"/>
    </row>
    <row r="8594" spans="8:16" x14ac:dyDescent="0.5">
      <c r="H8594"/>
      <c r="P8594"/>
    </row>
    <row r="8595" spans="8:16" x14ac:dyDescent="0.5">
      <c r="H8595"/>
      <c r="P8595"/>
    </row>
    <row r="8596" spans="8:16" x14ac:dyDescent="0.5">
      <c r="H8596"/>
      <c r="P8596"/>
    </row>
    <row r="8597" spans="8:16" x14ac:dyDescent="0.5">
      <c r="H8597"/>
      <c r="P8597"/>
    </row>
    <row r="8598" spans="8:16" x14ac:dyDescent="0.5">
      <c r="H8598"/>
      <c r="P8598"/>
    </row>
    <row r="8599" spans="8:16" x14ac:dyDescent="0.5">
      <c r="H8599"/>
      <c r="P8599"/>
    </row>
    <row r="8600" spans="8:16" x14ac:dyDescent="0.5">
      <c r="H8600"/>
      <c r="P8600"/>
    </row>
    <row r="8601" spans="8:16" x14ac:dyDescent="0.5">
      <c r="H8601"/>
      <c r="P8601"/>
    </row>
    <row r="8602" spans="8:16" x14ac:dyDescent="0.5">
      <c r="H8602"/>
      <c r="P8602"/>
    </row>
    <row r="8603" spans="8:16" x14ac:dyDescent="0.5">
      <c r="H8603"/>
      <c r="P8603"/>
    </row>
    <row r="8604" spans="8:16" x14ac:dyDescent="0.5">
      <c r="H8604"/>
      <c r="P8604"/>
    </row>
    <row r="8605" spans="8:16" x14ac:dyDescent="0.5">
      <c r="H8605"/>
      <c r="P8605"/>
    </row>
    <row r="8606" spans="8:16" x14ac:dyDescent="0.5">
      <c r="H8606"/>
      <c r="P8606"/>
    </row>
    <row r="8607" spans="8:16" x14ac:dyDescent="0.5">
      <c r="H8607"/>
      <c r="P8607"/>
    </row>
    <row r="8608" spans="8:16" x14ac:dyDescent="0.5">
      <c r="H8608"/>
      <c r="P8608"/>
    </row>
    <row r="8609" spans="8:16" x14ac:dyDescent="0.5">
      <c r="H8609"/>
      <c r="P8609"/>
    </row>
    <row r="8610" spans="8:16" x14ac:dyDescent="0.5">
      <c r="H8610"/>
      <c r="P8610"/>
    </row>
    <row r="8611" spans="8:16" x14ac:dyDescent="0.5">
      <c r="H8611"/>
      <c r="P8611"/>
    </row>
    <row r="8612" spans="8:16" x14ac:dyDescent="0.5">
      <c r="H8612"/>
      <c r="P8612"/>
    </row>
    <row r="8613" spans="8:16" x14ac:dyDescent="0.5">
      <c r="H8613"/>
      <c r="P8613"/>
    </row>
    <row r="8614" spans="8:16" x14ac:dyDescent="0.5">
      <c r="H8614"/>
      <c r="P8614"/>
    </row>
    <row r="8615" spans="8:16" x14ac:dyDescent="0.5">
      <c r="H8615"/>
      <c r="P8615"/>
    </row>
    <row r="8616" spans="8:16" x14ac:dyDescent="0.5">
      <c r="H8616"/>
      <c r="P8616"/>
    </row>
    <row r="8617" spans="8:16" x14ac:dyDescent="0.5">
      <c r="H8617"/>
      <c r="P8617"/>
    </row>
    <row r="8618" spans="8:16" x14ac:dyDescent="0.5">
      <c r="H8618"/>
      <c r="P8618"/>
    </row>
    <row r="8619" spans="8:16" x14ac:dyDescent="0.5">
      <c r="H8619"/>
      <c r="P8619"/>
    </row>
    <row r="8620" spans="8:16" x14ac:dyDescent="0.5">
      <c r="H8620"/>
      <c r="P8620"/>
    </row>
    <row r="8621" spans="8:16" x14ac:dyDescent="0.5">
      <c r="H8621"/>
      <c r="P8621"/>
    </row>
    <row r="8622" spans="8:16" x14ac:dyDescent="0.5">
      <c r="H8622"/>
      <c r="P8622"/>
    </row>
    <row r="8623" spans="8:16" x14ac:dyDescent="0.5">
      <c r="H8623"/>
      <c r="P8623"/>
    </row>
    <row r="8624" spans="8:16" x14ac:dyDescent="0.5">
      <c r="H8624"/>
      <c r="P8624"/>
    </row>
    <row r="8625" spans="8:16" x14ac:dyDescent="0.5">
      <c r="H8625"/>
      <c r="P8625"/>
    </row>
    <row r="8626" spans="8:16" x14ac:dyDescent="0.5">
      <c r="H8626"/>
      <c r="P8626"/>
    </row>
    <row r="8627" spans="8:16" x14ac:dyDescent="0.5">
      <c r="H8627"/>
      <c r="P8627"/>
    </row>
    <row r="8628" spans="8:16" x14ac:dyDescent="0.5">
      <c r="H8628"/>
      <c r="P8628"/>
    </row>
    <row r="8629" spans="8:16" x14ac:dyDescent="0.5">
      <c r="H8629"/>
      <c r="P8629"/>
    </row>
    <row r="8630" spans="8:16" x14ac:dyDescent="0.5">
      <c r="H8630"/>
      <c r="P8630"/>
    </row>
    <row r="8631" spans="8:16" x14ac:dyDescent="0.5">
      <c r="H8631"/>
      <c r="P8631"/>
    </row>
    <row r="8632" spans="8:16" x14ac:dyDescent="0.5">
      <c r="H8632"/>
      <c r="P8632"/>
    </row>
    <row r="8633" spans="8:16" x14ac:dyDescent="0.5">
      <c r="H8633"/>
      <c r="P8633"/>
    </row>
    <row r="8634" spans="8:16" x14ac:dyDescent="0.5">
      <c r="H8634"/>
      <c r="P8634"/>
    </row>
    <row r="8635" spans="8:16" x14ac:dyDescent="0.5">
      <c r="H8635"/>
      <c r="P8635"/>
    </row>
    <row r="8636" spans="8:16" x14ac:dyDescent="0.5">
      <c r="H8636"/>
      <c r="P8636"/>
    </row>
    <row r="8637" spans="8:16" x14ac:dyDescent="0.5">
      <c r="H8637"/>
      <c r="P8637"/>
    </row>
    <row r="8638" spans="8:16" x14ac:dyDescent="0.5">
      <c r="H8638"/>
      <c r="P8638"/>
    </row>
    <row r="8639" spans="8:16" x14ac:dyDescent="0.5">
      <c r="H8639"/>
      <c r="P8639"/>
    </row>
    <row r="8640" spans="8:16" x14ac:dyDescent="0.5">
      <c r="H8640"/>
      <c r="P8640"/>
    </row>
    <row r="8641" spans="8:16" x14ac:dyDescent="0.5">
      <c r="H8641"/>
      <c r="P8641"/>
    </row>
    <row r="8642" spans="8:16" x14ac:dyDescent="0.5">
      <c r="H8642"/>
      <c r="P8642"/>
    </row>
    <row r="8643" spans="8:16" x14ac:dyDescent="0.5">
      <c r="H8643"/>
      <c r="P8643"/>
    </row>
    <row r="8644" spans="8:16" x14ac:dyDescent="0.5">
      <c r="H8644"/>
      <c r="P8644"/>
    </row>
    <row r="8645" spans="8:16" x14ac:dyDescent="0.5">
      <c r="H8645"/>
      <c r="P8645"/>
    </row>
    <row r="8646" spans="8:16" x14ac:dyDescent="0.5">
      <c r="H8646"/>
      <c r="P8646"/>
    </row>
    <row r="8647" spans="8:16" x14ac:dyDescent="0.5">
      <c r="H8647"/>
      <c r="P8647"/>
    </row>
    <row r="8648" spans="8:16" x14ac:dyDescent="0.5">
      <c r="H8648"/>
      <c r="P8648"/>
    </row>
    <row r="8649" spans="8:16" x14ac:dyDescent="0.5">
      <c r="H8649"/>
      <c r="P8649"/>
    </row>
    <row r="8650" spans="8:16" x14ac:dyDescent="0.5">
      <c r="H8650"/>
      <c r="P8650"/>
    </row>
    <row r="8651" spans="8:16" x14ac:dyDescent="0.5">
      <c r="H8651"/>
      <c r="P8651"/>
    </row>
    <row r="8652" spans="8:16" x14ac:dyDescent="0.5">
      <c r="H8652"/>
      <c r="P8652"/>
    </row>
    <row r="8653" spans="8:16" x14ac:dyDescent="0.5">
      <c r="H8653"/>
      <c r="P8653"/>
    </row>
    <row r="8654" spans="8:16" x14ac:dyDescent="0.5">
      <c r="H8654"/>
      <c r="P8654"/>
    </row>
    <row r="8655" spans="8:16" x14ac:dyDescent="0.5">
      <c r="H8655"/>
      <c r="P8655"/>
    </row>
    <row r="8656" spans="8:16" x14ac:dyDescent="0.5">
      <c r="H8656"/>
      <c r="P8656"/>
    </row>
    <row r="8657" spans="8:16" x14ac:dyDescent="0.5">
      <c r="H8657"/>
      <c r="P8657"/>
    </row>
    <row r="8658" spans="8:16" x14ac:dyDescent="0.5">
      <c r="H8658"/>
      <c r="P8658"/>
    </row>
    <row r="8659" spans="8:16" x14ac:dyDescent="0.5">
      <c r="H8659"/>
      <c r="P8659"/>
    </row>
    <row r="8660" spans="8:16" x14ac:dyDescent="0.5">
      <c r="H8660"/>
      <c r="P8660"/>
    </row>
    <row r="8661" spans="8:16" x14ac:dyDescent="0.5">
      <c r="H8661"/>
      <c r="P8661"/>
    </row>
    <row r="8662" spans="8:16" x14ac:dyDescent="0.5">
      <c r="H8662"/>
      <c r="P8662"/>
    </row>
    <row r="8663" spans="8:16" x14ac:dyDescent="0.5">
      <c r="H8663"/>
      <c r="P8663"/>
    </row>
    <row r="8664" spans="8:16" x14ac:dyDescent="0.5">
      <c r="H8664"/>
      <c r="P8664"/>
    </row>
    <row r="8665" spans="8:16" x14ac:dyDescent="0.5">
      <c r="H8665"/>
      <c r="P8665"/>
    </row>
    <row r="8666" spans="8:16" x14ac:dyDescent="0.5">
      <c r="H8666"/>
      <c r="P8666"/>
    </row>
    <row r="8667" spans="8:16" x14ac:dyDescent="0.5">
      <c r="H8667"/>
      <c r="P8667"/>
    </row>
    <row r="8668" spans="8:16" x14ac:dyDescent="0.5">
      <c r="H8668"/>
      <c r="P8668"/>
    </row>
    <row r="8669" spans="8:16" x14ac:dyDescent="0.5">
      <c r="H8669"/>
      <c r="P8669"/>
    </row>
    <row r="8670" spans="8:16" x14ac:dyDescent="0.5">
      <c r="H8670"/>
      <c r="P8670"/>
    </row>
    <row r="8671" spans="8:16" x14ac:dyDescent="0.5">
      <c r="H8671"/>
      <c r="P8671"/>
    </row>
    <row r="8672" spans="8:16" x14ac:dyDescent="0.5">
      <c r="H8672"/>
      <c r="P8672"/>
    </row>
    <row r="8673" spans="8:16" x14ac:dyDescent="0.5">
      <c r="H8673"/>
      <c r="P8673"/>
    </row>
    <row r="8674" spans="8:16" x14ac:dyDescent="0.5">
      <c r="H8674"/>
      <c r="P8674"/>
    </row>
    <row r="8675" spans="8:16" x14ac:dyDescent="0.5">
      <c r="H8675"/>
      <c r="P8675"/>
    </row>
    <row r="8676" spans="8:16" x14ac:dyDescent="0.5">
      <c r="H8676"/>
      <c r="P8676"/>
    </row>
    <row r="8677" spans="8:16" x14ac:dyDescent="0.5">
      <c r="H8677"/>
      <c r="P8677"/>
    </row>
    <row r="8678" spans="8:16" x14ac:dyDescent="0.5">
      <c r="H8678"/>
      <c r="P8678"/>
    </row>
    <row r="8679" spans="8:16" x14ac:dyDescent="0.5">
      <c r="H8679"/>
      <c r="P8679"/>
    </row>
    <row r="8680" spans="8:16" x14ac:dyDescent="0.5">
      <c r="H8680"/>
      <c r="P8680"/>
    </row>
    <row r="8681" spans="8:16" x14ac:dyDescent="0.5">
      <c r="H8681"/>
      <c r="P8681"/>
    </row>
    <row r="8682" spans="8:16" x14ac:dyDescent="0.5">
      <c r="H8682"/>
      <c r="P8682"/>
    </row>
    <row r="8683" spans="8:16" x14ac:dyDescent="0.5">
      <c r="H8683"/>
      <c r="P8683"/>
    </row>
    <row r="8684" spans="8:16" x14ac:dyDescent="0.5">
      <c r="H8684"/>
      <c r="P8684"/>
    </row>
    <row r="8685" spans="8:16" x14ac:dyDescent="0.5">
      <c r="H8685"/>
      <c r="P8685"/>
    </row>
    <row r="8686" spans="8:16" x14ac:dyDescent="0.5">
      <c r="H8686"/>
      <c r="P8686"/>
    </row>
    <row r="8687" spans="8:16" x14ac:dyDescent="0.5">
      <c r="H8687"/>
      <c r="P8687"/>
    </row>
    <row r="8688" spans="8:16" x14ac:dyDescent="0.5">
      <c r="H8688"/>
      <c r="P8688"/>
    </row>
    <row r="8689" spans="8:16" x14ac:dyDescent="0.5">
      <c r="H8689"/>
      <c r="P8689"/>
    </row>
    <row r="8690" spans="8:16" x14ac:dyDescent="0.5">
      <c r="H8690"/>
      <c r="P8690"/>
    </row>
    <row r="8691" spans="8:16" x14ac:dyDescent="0.5">
      <c r="H8691"/>
      <c r="P8691"/>
    </row>
    <row r="8692" spans="8:16" x14ac:dyDescent="0.5">
      <c r="H8692"/>
      <c r="P8692"/>
    </row>
    <row r="8693" spans="8:16" x14ac:dyDescent="0.5">
      <c r="H8693"/>
      <c r="P8693"/>
    </row>
    <row r="8694" spans="8:16" x14ac:dyDescent="0.5">
      <c r="H8694"/>
      <c r="P8694"/>
    </row>
    <row r="8695" spans="8:16" x14ac:dyDescent="0.5">
      <c r="H8695"/>
      <c r="P8695"/>
    </row>
    <row r="8696" spans="8:16" x14ac:dyDescent="0.5">
      <c r="H8696"/>
      <c r="P8696"/>
    </row>
    <row r="8697" spans="8:16" x14ac:dyDescent="0.5">
      <c r="H8697"/>
      <c r="P8697"/>
    </row>
    <row r="8698" spans="8:16" x14ac:dyDescent="0.5">
      <c r="H8698"/>
      <c r="P8698"/>
    </row>
    <row r="8699" spans="8:16" x14ac:dyDescent="0.5">
      <c r="H8699"/>
      <c r="P8699"/>
    </row>
    <row r="8700" spans="8:16" x14ac:dyDescent="0.5">
      <c r="H8700"/>
      <c r="P8700"/>
    </row>
    <row r="8701" spans="8:16" x14ac:dyDescent="0.5">
      <c r="H8701"/>
      <c r="P8701"/>
    </row>
    <row r="8702" spans="8:16" x14ac:dyDescent="0.5">
      <c r="H8702"/>
      <c r="P8702"/>
    </row>
    <row r="8703" spans="8:16" x14ac:dyDescent="0.5">
      <c r="H8703"/>
      <c r="P8703"/>
    </row>
    <row r="8704" spans="8:16" x14ac:dyDescent="0.5">
      <c r="H8704"/>
      <c r="P8704"/>
    </row>
    <row r="8705" spans="8:16" x14ac:dyDescent="0.5">
      <c r="H8705"/>
      <c r="P8705"/>
    </row>
    <row r="8706" spans="8:16" x14ac:dyDescent="0.5">
      <c r="H8706"/>
      <c r="P8706"/>
    </row>
    <row r="8707" spans="8:16" x14ac:dyDescent="0.5">
      <c r="H8707"/>
      <c r="P8707"/>
    </row>
    <row r="8708" spans="8:16" x14ac:dyDescent="0.5">
      <c r="H8708"/>
      <c r="P8708"/>
    </row>
    <row r="8709" spans="8:16" x14ac:dyDescent="0.5">
      <c r="H8709"/>
      <c r="P8709"/>
    </row>
    <row r="8710" spans="8:16" x14ac:dyDescent="0.5">
      <c r="H8710"/>
      <c r="P8710"/>
    </row>
    <row r="8711" spans="8:16" x14ac:dyDescent="0.5">
      <c r="H8711"/>
      <c r="P8711"/>
    </row>
    <row r="8712" spans="8:16" x14ac:dyDescent="0.5">
      <c r="H8712"/>
      <c r="P8712"/>
    </row>
    <row r="8713" spans="8:16" x14ac:dyDescent="0.5">
      <c r="H8713"/>
      <c r="P8713"/>
    </row>
    <row r="8714" spans="8:16" x14ac:dyDescent="0.5">
      <c r="H8714"/>
      <c r="P8714"/>
    </row>
    <row r="8715" spans="8:16" x14ac:dyDescent="0.5">
      <c r="H8715"/>
      <c r="P8715"/>
    </row>
    <row r="8716" spans="8:16" x14ac:dyDescent="0.5">
      <c r="H8716"/>
      <c r="P8716"/>
    </row>
    <row r="8717" spans="8:16" x14ac:dyDescent="0.5">
      <c r="H8717"/>
      <c r="P8717"/>
    </row>
    <row r="8718" spans="8:16" x14ac:dyDescent="0.5">
      <c r="H8718"/>
      <c r="P8718"/>
    </row>
    <row r="8719" spans="8:16" x14ac:dyDescent="0.5">
      <c r="H8719"/>
      <c r="P8719"/>
    </row>
    <row r="8720" spans="8:16" x14ac:dyDescent="0.5">
      <c r="H8720"/>
      <c r="P8720"/>
    </row>
    <row r="8721" spans="8:16" x14ac:dyDescent="0.5">
      <c r="H8721"/>
      <c r="P8721"/>
    </row>
    <row r="8722" spans="8:16" x14ac:dyDescent="0.5">
      <c r="H8722"/>
      <c r="P8722"/>
    </row>
    <row r="8723" spans="8:16" x14ac:dyDescent="0.5">
      <c r="H8723"/>
      <c r="P8723"/>
    </row>
    <row r="8724" spans="8:16" x14ac:dyDescent="0.5">
      <c r="H8724"/>
      <c r="P8724"/>
    </row>
    <row r="8725" spans="8:16" x14ac:dyDescent="0.5">
      <c r="H8725"/>
      <c r="P8725"/>
    </row>
    <row r="8726" spans="8:16" x14ac:dyDescent="0.5">
      <c r="H8726"/>
      <c r="P8726"/>
    </row>
    <row r="8727" spans="8:16" x14ac:dyDescent="0.5">
      <c r="H8727"/>
      <c r="P8727"/>
    </row>
    <row r="8728" spans="8:16" x14ac:dyDescent="0.5">
      <c r="H8728"/>
      <c r="P8728"/>
    </row>
    <row r="8729" spans="8:16" x14ac:dyDescent="0.5">
      <c r="H8729"/>
      <c r="P8729"/>
    </row>
    <row r="8730" spans="8:16" x14ac:dyDescent="0.5">
      <c r="H8730"/>
      <c r="P8730"/>
    </row>
    <row r="8731" spans="8:16" x14ac:dyDescent="0.5">
      <c r="H8731"/>
      <c r="P8731"/>
    </row>
    <row r="8732" spans="8:16" x14ac:dyDescent="0.5">
      <c r="H8732"/>
      <c r="P8732"/>
    </row>
    <row r="8733" spans="8:16" x14ac:dyDescent="0.5">
      <c r="H8733"/>
      <c r="P8733"/>
    </row>
    <row r="8734" spans="8:16" x14ac:dyDescent="0.5">
      <c r="H8734"/>
      <c r="P8734"/>
    </row>
    <row r="8735" spans="8:16" x14ac:dyDescent="0.5">
      <c r="H8735"/>
      <c r="P8735"/>
    </row>
    <row r="8736" spans="8:16" x14ac:dyDescent="0.5">
      <c r="H8736"/>
      <c r="P8736"/>
    </row>
    <row r="8737" spans="8:16" x14ac:dyDescent="0.5">
      <c r="H8737"/>
      <c r="P8737"/>
    </row>
    <row r="8738" spans="8:16" x14ac:dyDescent="0.5">
      <c r="H8738"/>
      <c r="P8738"/>
    </row>
    <row r="8739" spans="8:16" x14ac:dyDescent="0.5">
      <c r="H8739"/>
      <c r="P8739"/>
    </row>
    <row r="8740" spans="8:16" x14ac:dyDescent="0.5">
      <c r="H8740"/>
      <c r="P8740"/>
    </row>
    <row r="8741" spans="8:16" x14ac:dyDescent="0.5">
      <c r="H8741"/>
      <c r="P8741"/>
    </row>
    <row r="8742" spans="8:16" x14ac:dyDescent="0.5">
      <c r="H8742"/>
      <c r="P8742"/>
    </row>
    <row r="8743" spans="8:16" x14ac:dyDescent="0.5">
      <c r="H8743"/>
      <c r="P8743"/>
    </row>
    <row r="8744" spans="8:16" x14ac:dyDescent="0.5">
      <c r="H8744"/>
      <c r="P8744"/>
    </row>
    <row r="8745" spans="8:16" x14ac:dyDescent="0.5">
      <c r="H8745"/>
      <c r="P8745"/>
    </row>
    <row r="8746" spans="8:16" x14ac:dyDescent="0.5">
      <c r="H8746"/>
      <c r="P8746"/>
    </row>
    <row r="8747" spans="8:16" x14ac:dyDescent="0.5">
      <c r="H8747"/>
      <c r="P8747"/>
    </row>
    <row r="8748" spans="8:16" x14ac:dyDescent="0.5">
      <c r="H8748"/>
      <c r="P8748"/>
    </row>
    <row r="8749" spans="8:16" x14ac:dyDescent="0.5">
      <c r="H8749"/>
      <c r="P8749"/>
    </row>
    <row r="8750" spans="8:16" x14ac:dyDescent="0.5">
      <c r="H8750"/>
      <c r="P8750"/>
    </row>
    <row r="8751" spans="8:16" x14ac:dyDescent="0.5">
      <c r="H8751"/>
      <c r="P8751"/>
    </row>
    <row r="8752" spans="8:16" x14ac:dyDescent="0.5">
      <c r="H8752"/>
      <c r="P8752"/>
    </row>
    <row r="8753" spans="8:16" x14ac:dyDescent="0.5">
      <c r="H8753"/>
      <c r="P8753"/>
    </row>
    <row r="8754" spans="8:16" x14ac:dyDescent="0.5">
      <c r="H8754"/>
      <c r="P8754"/>
    </row>
    <row r="8755" spans="8:16" x14ac:dyDescent="0.5">
      <c r="H8755"/>
      <c r="P8755"/>
    </row>
    <row r="8756" spans="8:16" x14ac:dyDescent="0.5">
      <c r="H8756"/>
      <c r="P8756"/>
    </row>
    <row r="8757" spans="8:16" x14ac:dyDescent="0.5">
      <c r="H8757"/>
      <c r="P8757"/>
    </row>
    <row r="8758" spans="8:16" x14ac:dyDescent="0.5">
      <c r="H8758"/>
      <c r="P8758"/>
    </row>
    <row r="8759" spans="8:16" x14ac:dyDescent="0.5">
      <c r="H8759"/>
      <c r="P8759"/>
    </row>
    <row r="8760" spans="8:16" x14ac:dyDescent="0.5">
      <c r="H8760"/>
      <c r="P8760"/>
    </row>
    <row r="8761" spans="8:16" x14ac:dyDescent="0.5">
      <c r="H8761"/>
      <c r="P8761"/>
    </row>
    <row r="8762" spans="8:16" x14ac:dyDescent="0.5">
      <c r="H8762"/>
      <c r="P8762"/>
    </row>
    <row r="8763" spans="8:16" x14ac:dyDescent="0.5">
      <c r="H8763"/>
      <c r="P8763"/>
    </row>
    <row r="8764" spans="8:16" x14ac:dyDescent="0.5">
      <c r="H8764"/>
      <c r="P8764"/>
    </row>
    <row r="8765" spans="8:16" x14ac:dyDescent="0.5">
      <c r="H8765"/>
      <c r="P8765"/>
    </row>
    <row r="8766" spans="8:16" x14ac:dyDescent="0.5">
      <c r="H8766"/>
      <c r="P8766"/>
    </row>
    <row r="8767" spans="8:16" x14ac:dyDescent="0.5">
      <c r="H8767"/>
      <c r="P8767"/>
    </row>
    <row r="8768" spans="8:16" x14ac:dyDescent="0.5">
      <c r="H8768"/>
      <c r="P8768"/>
    </row>
    <row r="8769" spans="8:16" x14ac:dyDescent="0.5">
      <c r="H8769"/>
      <c r="P8769"/>
    </row>
    <row r="8770" spans="8:16" x14ac:dyDescent="0.5">
      <c r="H8770"/>
      <c r="P8770"/>
    </row>
    <row r="8771" spans="8:16" x14ac:dyDescent="0.5">
      <c r="H8771"/>
      <c r="P8771"/>
    </row>
    <row r="8772" spans="8:16" x14ac:dyDescent="0.5">
      <c r="H8772"/>
      <c r="P8772"/>
    </row>
    <row r="8773" spans="8:16" x14ac:dyDescent="0.5">
      <c r="H8773"/>
      <c r="P8773"/>
    </row>
    <row r="8774" spans="8:16" x14ac:dyDescent="0.5">
      <c r="H8774"/>
      <c r="P8774"/>
    </row>
    <row r="8775" spans="8:16" x14ac:dyDescent="0.5">
      <c r="H8775"/>
      <c r="P8775"/>
    </row>
    <row r="8776" spans="8:16" x14ac:dyDescent="0.5">
      <c r="H8776"/>
      <c r="P8776"/>
    </row>
    <row r="8777" spans="8:16" x14ac:dyDescent="0.5">
      <c r="H8777"/>
      <c r="P8777"/>
    </row>
    <row r="8778" spans="8:16" x14ac:dyDescent="0.5">
      <c r="H8778"/>
      <c r="P8778"/>
    </row>
    <row r="8779" spans="8:16" x14ac:dyDescent="0.5">
      <c r="H8779"/>
      <c r="P8779"/>
    </row>
    <row r="8780" spans="8:16" x14ac:dyDescent="0.5">
      <c r="H8780"/>
      <c r="P8780"/>
    </row>
    <row r="8781" spans="8:16" x14ac:dyDescent="0.5">
      <c r="H8781"/>
      <c r="P8781"/>
    </row>
    <row r="8782" spans="8:16" x14ac:dyDescent="0.5">
      <c r="H8782"/>
      <c r="P8782"/>
    </row>
    <row r="8783" spans="8:16" x14ac:dyDescent="0.5">
      <c r="H8783"/>
      <c r="P8783"/>
    </row>
    <row r="8784" spans="8:16" x14ac:dyDescent="0.5">
      <c r="H8784"/>
      <c r="P8784"/>
    </row>
    <row r="8785" spans="8:16" x14ac:dyDescent="0.5">
      <c r="H8785"/>
      <c r="P8785"/>
    </row>
    <row r="8786" spans="8:16" x14ac:dyDescent="0.5">
      <c r="H8786"/>
      <c r="P8786"/>
    </row>
    <row r="8787" spans="8:16" x14ac:dyDescent="0.5">
      <c r="H8787"/>
      <c r="P8787"/>
    </row>
    <row r="8788" spans="8:16" x14ac:dyDescent="0.5">
      <c r="H8788"/>
      <c r="P8788"/>
    </row>
    <row r="8789" spans="8:16" x14ac:dyDescent="0.5">
      <c r="H8789"/>
      <c r="P8789"/>
    </row>
    <row r="8790" spans="8:16" x14ac:dyDescent="0.5">
      <c r="H8790"/>
      <c r="P8790"/>
    </row>
    <row r="8791" spans="8:16" x14ac:dyDescent="0.5">
      <c r="H8791"/>
      <c r="P8791"/>
    </row>
    <row r="8792" spans="8:16" x14ac:dyDescent="0.5">
      <c r="H8792"/>
      <c r="P8792"/>
    </row>
    <row r="8793" spans="8:16" x14ac:dyDescent="0.5">
      <c r="H8793"/>
      <c r="P8793"/>
    </row>
    <row r="8794" spans="8:16" x14ac:dyDescent="0.5">
      <c r="H8794"/>
      <c r="P8794"/>
    </row>
    <row r="8795" spans="8:16" x14ac:dyDescent="0.5">
      <c r="H8795"/>
      <c r="P8795"/>
    </row>
    <row r="8796" spans="8:16" x14ac:dyDescent="0.5">
      <c r="H8796"/>
      <c r="P8796"/>
    </row>
    <row r="8797" spans="8:16" x14ac:dyDescent="0.5">
      <c r="H8797"/>
      <c r="P8797"/>
    </row>
    <row r="8798" spans="8:16" x14ac:dyDescent="0.5">
      <c r="H8798"/>
      <c r="P8798"/>
    </row>
    <row r="8799" spans="8:16" x14ac:dyDescent="0.5">
      <c r="H8799"/>
      <c r="P8799"/>
    </row>
    <row r="8800" spans="8:16" x14ac:dyDescent="0.5">
      <c r="H8800"/>
      <c r="P8800"/>
    </row>
    <row r="8801" spans="8:16" x14ac:dyDescent="0.5">
      <c r="H8801"/>
      <c r="P8801"/>
    </row>
    <row r="8802" spans="8:16" x14ac:dyDescent="0.5">
      <c r="H8802"/>
      <c r="P8802"/>
    </row>
    <row r="8803" spans="8:16" x14ac:dyDescent="0.5">
      <c r="H8803"/>
      <c r="P8803"/>
    </row>
    <row r="8804" spans="8:16" x14ac:dyDescent="0.5">
      <c r="H8804"/>
      <c r="P8804"/>
    </row>
    <row r="8805" spans="8:16" x14ac:dyDescent="0.5">
      <c r="H8805"/>
      <c r="P8805"/>
    </row>
    <row r="8806" spans="8:16" x14ac:dyDescent="0.5">
      <c r="H8806"/>
      <c r="P8806"/>
    </row>
    <row r="8807" spans="8:16" x14ac:dyDescent="0.5">
      <c r="H8807"/>
      <c r="P8807"/>
    </row>
    <row r="8808" spans="8:16" x14ac:dyDescent="0.5">
      <c r="H8808"/>
      <c r="P8808"/>
    </row>
    <row r="8809" spans="8:16" x14ac:dyDescent="0.5">
      <c r="H8809"/>
      <c r="P8809"/>
    </row>
    <row r="8810" spans="8:16" x14ac:dyDescent="0.5">
      <c r="H8810"/>
      <c r="P8810"/>
    </row>
    <row r="8811" spans="8:16" x14ac:dyDescent="0.5">
      <c r="H8811"/>
      <c r="P8811"/>
    </row>
    <row r="8812" spans="8:16" x14ac:dyDescent="0.5">
      <c r="H8812"/>
      <c r="P8812"/>
    </row>
    <row r="8813" spans="8:16" x14ac:dyDescent="0.5">
      <c r="H8813"/>
      <c r="P8813"/>
    </row>
    <row r="8814" spans="8:16" x14ac:dyDescent="0.5">
      <c r="H8814"/>
      <c r="P8814"/>
    </row>
    <row r="8815" spans="8:16" x14ac:dyDescent="0.5">
      <c r="H8815"/>
      <c r="P8815"/>
    </row>
    <row r="8816" spans="8:16" x14ac:dyDescent="0.5">
      <c r="H8816"/>
      <c r="P8816"/>
    </row>
    <row r="8817" spans="8:16" x14ac:dyDescent="0.5">
      <c r="H8817"/>
      <c r="P8817"/>
    </row>
    <row r="8818" spans="8:16" x14ac:dyDescent="0.5">
      <c r="H8818"/>
      <c r="P8818"/>
    </row>
    <row r="8819" spans="8:16" x14ac:dyDescent="0.5">
      <c r="H8819"/>
      <c r="P8819"/>
    </row>
    <row r="8820" spans="8:16" x14ac:dyDescent="0.5">
      <c r="H8820"/>
      <c r="P8820"/>
    </row>
    <row r="8821" spans="8:16" x14ac:dyDescent="0.5">
      <c r="H8821"/>
      <c r="P8821"/>
    </row>
    <row r="8822" spans="8:16" x14ac:dyDescent="0.5">
      <c r="H8822"/>
      <c r="P8822"/>
    </row>
    <row r="8823" spans="8:16" x14ac:dyDescent="0.5">
      <c r="H8823"/>
      <c r="P8823"/>
    </row>
    <row r="8824" spans="8:16" x14ac:dyDescent="0.5">
      <c r="H8824"/>
      <c r="P8824"/>
    </row>
    <row r="8825" spans="8:16" x14ac:dyDescent="0.5">
      <c r="H8825"/>
      <c r="P8825"/>
    </row>
    <row r="8826" spans="8:16" x14ac:dyDescent="0.5">
      <c r="H8826"/>
      <c r="P8826"/>
    </row>
    <row r="8827" spans="8:16" x14ac:dyDescent="0.5">
      <c r="H8827"/>
      <c r="P8827"/>
    </row>
    <row r="8828" spans="8:16" x14ac:dyDescent="0.5">
      <c r="H8828"/>
      <c r="P8828"/>
    </row>
    <row r="8829" spans="8:16" x14ac:dyDescent="0.5">
      <c r="H8829"/>
      <c r="P8829"/>
    </row>
    <row r="8830" spans="8:16" x14ac:dyDescent="0.5">
      <c r="H8830"/>
      <c r="P8830"/>
    </row>
    <row r="8831" spans="8:16" x14ac:dyDescent="0.5">
      <c r="H8831"/>
      <c r="P8831"/>
    </row>
    <row r="8832" spans="8:16" x14ac:dyDescent="0.5">
      <c r="H8832"/>
      <c r="P8832"/>
    </row>
    <row r="8833" spans="8:16" x14ac:dyDescent="0.5">
      <c r="H8833"/>
      <c r="P8833"/>
    </row>
    <row r="8834" spans="8:16" x14ac:dyDescent="0.5">
      <c r="H8834"/>
      <c r="P8834"/>
    </row>
    <row r="8835" spans="8:16" x14ac:dyDescent="0.5">
      <c r="H8835"/>
      <c r="P8835"/>
    </row>
    <row r="8836" spans="8:16" x14ac:dyDescent="0.5">
      <c r="H8836"/>
      <c r="P8836"/>
    </row>
    <row r="8837" spans="8:16" x14ac:dyDescent="0.5">
      <c r="H8837"/>
      <c r="P8837"/>
    </row>
    <row r="8838" spans="8:16" x14ac:dyDescent="0.5">
      <c r="H8838"/>
      <c r="P8838"/>
    </row>
    <row r="8839" spans="8:16" x14ac:dyDescent="0.5">
      <c r="H8839"/>
      <c r="P8839"/>
    </row>
    <row r="8840" spans="8:16" x14ac:dyDescent="0.5">
      <c r="H8840"/>
      <c r="P8840"/>
    </row>
    <row r="8841" spans="8:16" x14ac:dyDescent="0.5">
      <c r="H8841"/>
      <c r="P8841"/>
    </row>
    <row r="8842" spans="8:16" x14ac:dyDescent="0.5">
      <c r="H8842"/>
      <c r="P8842"/>
    </row>
    <row r="8843" spans="8:16" x14ac:dyDescent="0.5">
      <c r="H8843"/>
      <c r="P8843"/>
    </row>
    <row r="8844" spans="8:16" x14ac:dyDescent="0.5">
      <c r="H8844"/>
      <c r="P8844"/>
    </row>
    <row r="8845" spans="8:16" x14ac:dyDescent="0.5">
      <c r="H8845"/>
      <c r="P8845"/>
    </row>
    <row r="8846" spans="8:16" x14ac:dyDescent="0.5">
      <c r="H8846"/>
      <c r="P8846"/>
    </row>
    <row r="8847" spans="8:16" x14ac:dyDescent="0.5">
      <c r="H8847"/>
      <c r="P8847"/>
    </row>
    <row r="8848" spans="8:16" x14ac:dyDescent="0.5">
      <c r="H8848"/>
      <c r="P8848"/>
    </row>
    <row r="8849" spans="8:16" x14ac:dyDescent="0.5">
      <c r="H8849"/>
      <c r="P8849"/>
    </row>
    <row r="8850" spans="8:16" x14ac:dyDescent="0.5">
      <c r="H8850"/>
      <c r="P8850"/>
    </row>
    <row r="8851" spans="8:16" x14ac:dyDescent="0.5">
      <c r="H8851"/>
      <c r="P8851"/>
    </row>
    <row r="8852" spans="8:16" x14ac:dyDescent="0.5">
      <c r="H8852"/>
      <c r="P8852"/>
    </row>
    <row r="8853" spans="8:16" x14ac:dyDescent="0.5">
      <c r="H8853"/>
      <c r="P8853"/>
    </row>
    <row r="8854" spans="8:16" x14ac:dyDescent="0.5">
      <c r="H8854"/>
      <c r="P8854"/>
    </row>
    <row r="8855" spans="8:16" x14ac:dyDescent="0.5">
      <c r="H8855"/>
      <c r="P8855"/>
    </row>
    <row r="8856" spans="8:16" x14ac:dyDescent="0.5">
      <c r="H8856"/>
      <c r="P8856"/>
    </row>
    <row r="8857" spans="8:16" x14ac:dyDescent="0.5">
      <c r="H8857"/>
      <c r="P8857"/>
    </row>
    <row r="8858" spans="8:16" x14ac:dyDescent="0.5">
      <c r="H8858"/>
      <c r="P8858"/>
    </row>
    <row r="8859" spans="8:16" x14ac:dyDescent="0.5">
      <c r="H8859"/>
      <c r="P8859"/>
    </row>
    <row r="8860" spans="8:16" x14ac:dyDescent="0.5">
      <c r="H8860"/>
      <c r="P8860"/>
    </row>
    <row r="8861" spans="8:16" x14ac:dyDescent="0.5">
      <c r="H8861"/>
      <c r="P8861"/>
    </row>
    <row r="8862" spans="8:16" x14ac:dyDescent="0.5">
      <c r="H8862"/>
      <c r="P8862"/>
    </row>
    <row r="8863" spans="8:16" x14ac:dyDescent="0.5">
      <c r="H8863"/>
      <c r="P8863"/>
    </row>
    <row r="8864" spans="8:16" x14ac:dyDescent="0.5">
      <c r="H8864"/>
      <c r="P8864"/>
    </row>
    <row r="8865" spans="8:16" x14ac:dyDescent="0.5">
      <c r="H8865"/>
      <c r="P8865"/>
    </row>
    <row r="8866" spans="8:16" x14ac:dyDescent="0.5">
      <c r="H8866"/>
      <c r="P8866"/>
    </row>
    <row r="8867" spans="8:16" x14ac:dyDescent="0.5">
      <c r="H8867"/>
      <c r="P8867"/>
    </row>
    <row r="8868" spans="8:16" x14ac:dyDescent="0.5">
      <c r="H8868"/>
      <c r="P8868"/>
    </row>
    <row r="8869" spans="8:16" x14ac:dyDescent="0.5">
      <c r="H8869"/>
      <c r="P8869"/>
    </row>
    <row r="8870" spans="8:16" x14ac:dyDescent="0.5">
      <c r="H8870"/>
      <c r="P8870"/>
    </row>
    <row r="8871" spans="8:16" x14ac:dyDescent="0.5">
      <c r="H8871"/>
      <c r="P8871"/>
    </row>
    <row r="8872" spans="8:16" x14ac:dyDescent="0.5">
      <c r="H8872"/>
      <c r="P8872"/>
    </row>
    <row r="8873" spans="8:16" x14ac:dyDescent="0.5">
      <c r="H8873"/>
      <c r="P8873"/>
    </row>
    <row r="8874" spans="8:16" x14ac:dyDescent="0.5">
      <c r="H8874"/>
      <c r="P8874"/>
    </row>
    <row r="8875" spans="8:16" x14ac:dyDescent="0.5">
      <c r="H8875"/>
      <c r="P8875"/>
    </row>
    <row r="8876" spans="8:16" x14ac:dyDescent="0.5">
      <c r="H8876"/>
      <c r="P8876"/>
    </row>
    <row r="8877" spans="8:16" x14ac:dyDescent="0.5">
      <c r="H8877"/>
      <c r="P8877"/>
    </row>
    <row r="8878" spans="8:16" x14ac:dyDescent="0.5">
      <c r="H8878"/>
      <c r="P8878"/>
    </row>
    <row r="8879" spans="8:16" x14ac:dyDescent="0.5">
      <c r="H8879"/>
      <c r="P8879"/>
    </row>
    <row r="8880" spans="8:16" x14ac:dyDescent="0.5">
      <c r="H8880"/>
      <c r="P8880"/>
    </row>
    <row r="8881" spans="8:16" x14ac:dyDescent="0.5">
      <c r="H8881"/>
      <c r="P8881"/>
    </row>
    <row r="8882" spans="8:16" x14ac:dyDescent="0.5">
      <c r="H8882"/>
      <c r="P8882"/>
    </row>
    <row r="8883" spans="8:16" x14ac:dyDescent="0.5">
      <c r="H8883"/>
      <c r="P8883"/>
    </row>
    <row r="8884" spans="8:16" x14ac:dyDescent="0.5">
      <c r="H8884"/>
      <c r="P8884"/>
    </row>
    <row r="8885" spans="8:16" x14ac:dyDescent="0.5">
      <c r="H8885"/>
      <c r="P8885"/>
    </row>
    <row r="8886" spans="8:16" x14ac:dyDescent="0.5">
      <c r="H8886"/>
      <c r="P8886"/>
    </row>
    <row r="8887" spans="8:16" x14ac:dyDescent="0.5">
      <c r="H8887"/>
      <c r="P8887"/>
    </row>
    <row r="8888" spans="8:16" x14ac:dyDescent="0.5">
      <c r="H8888"/>
      <c r="P8888"/>
    </row>
    <row r="8889" spans="8:16" x14ac:dyDescent="0.5">
      <c r="H8889"/>
      <c r="P8889"/>
    </row>
    <row r="8890" spans="8:16" x14ac:dyDescent="0.5">
      <c r="H8890"/>
      <c r="P8890"/>
    </row>
    <row r="8891" spans="8:16" x14ac:dyDescent="0.5">
      <c r="H8891"/>
      <c r="P8891"/>
    </row>
    <row r="8892" spans="8:16" x14ac:dyDescent="0.5">
      <c r="H8892"/>
      <c r="P8892"/>
    </row>
    <row r="8893" spans="8:16" x14ac:dyDescent="0.5">
      <c r="H8893"/>
      <c r="P8893"/>
    </row>
    <row r="8894" spans="8:16" x14ac:dyDescent="0.5">
      <c r="H8894"/>
      <c r="P8894"/>
    </row>
    <row r="8895" spans="8:16" x14ac:dyDescent="0.5">
      <c r="H8895"/>
      <c r="P8895"/>
    </row>
    <row r="8896" spans="8:16" x14ac:dyDescent="0.5">
      <c r="H8896"/>
      <c r="P8896"/>
    </row>
    <row r="8897" spans="8:16" x14ac:dyDescent="0.5">
      <c r="H8897"/>
      <c r="P8897"/>
    </row>
    <row r="8898" spans="8:16" x14ac:dyDescent="0.5">
      <c r="H8898"/>
      <c r="P8898"/>
    </row>
    <row r="8899" spans="8:16" x14ac:dyDescent="0.5">
      <c r="H8899"/>
      <c r="P8899"/>
    </row>
    <row r="8900" spans="8:16" x14ac:dyDescent="0.5">
      <c r="H8900"/>
      <c r="P8900"/>
    </row>
    <row r="8901" spans="8:16" x14ac:dyDescent="0.5">
      <c r="H8901"/>
      <c r="P8901"/>
    </row>
    <row r="8902" spans="8:16" x14ac:dyDescent="0.5">
      <c r="H8902"/>
      <c r="P8902"/>
    </row>
    <row r="8903" spans="8:16" x14ac:dyDescent="0.5">
      <c r="H8903"/>
      <c r="P8903"/>
    </row>
    <row r="8904" spans="8:16" x14ac:dyDescent="0.5">
      <c r="H8904"/>
      <c r="P8904"/>
    </row>
    <row r="8905" spans="8:16" x14ac:dyDescent="0.5">
      <c r="H8905"/>
      <c r="P8905"/>
    </row>
    <row r="8906" spans="8:16" x14ac:dyDescent="0.5">
      <c r="H8906"/>
      <c r="P8906"/>
    </row>
    <row r="8907" spans="8:16" x14ac:dyDescent="0.5">
      <c r="H8907"/>
      <c r="P8907"/>
    </row>
    <row r="8908" spans="8:16" x14ac:dyDescent="0.5">
      <c r="H8908"/>
      <c r="P8908"/>
    </row>
    <row r="8909" spans="8:16" x14ac:dyDescent="0.5">
      <c r="H8909"/>
      <c r="P8909"/>
    </row>
    <row r="8910" spans="8:16" x14ac:dyDescent="0.5">
      <c r="H8910"/>
      <c r="P8910"/>
    </row>
    <row r="8911" spans="8:16" x14ac:dyDescent="0.5">
      <c r="H8911"/>
      <c r="P8911"/>
    </row>
    <row r="8912" spans="8:16" x14ac:dyDescent="0.5">
      <c r="H8912"/>
      <c r="P8912"/>
    </row>
    <row r="8913" spans="8:16" x14ac:dyDescent="0.5">
      <c r="H8913"/>
      <c r="P8913"/>
    </row>
    <row r="8914" spans="8:16" x14ac:dyDescent="0.5">
      <c r="H8914"/>
      <c r="P8914"/>
    </row>
    <row r="8915" spans="8:16" x14ac:dyDescent="0.5">
      <c r="H8915"/>
      <c r="P8915"/>
    </row>
    <row r="8916" spans="8:16" x14ac:dyDescent="0.5">
      <c r="H8916"/>
      <c r="P8916"/>
    </row>
    <row r="8917" spans="8:16" x14ac:dyDescent="0.5">
      <c r="H8917"/>
      <c r="P8917"/>
    </row>
    <row r="8918" spans="8:16" x14ac:dyDescent="0.5">
      <c r="H8918"/>
      <c r="P8918"/>
    </row>
    <row r="8919" spans="8:16" x14ac:dyDescent="0.5">
      <c r="H8919"/>
      <c r="P8919"/>
    </row>
    <row r="8920" spans="8:16" x14ac:dyDescent="0.5">
      <c r="H8920"/>
      <c r="P8920"/>
    </row>
    <row r="8921" spans="8:16" x14ac:dyDescent="0.5">
      <c r="H8921"/>
      <c r="P8921"/>
    </row>
    <row r="8922" spans="8:16" x14ac:dyDescent="0.5">
      <c r="H8922"/>
      <c r="P8922"/>
    </row>
    <row r="8923" spans="8:16" x14ac:dyDescent="0.5">
      <c r="H8923"/>
      <c r="P8923"/>
    </row>
    <row r="8924" spans="8:16" x14ac:dyDescent="0.5">
      <c r="H8924"/>
      <c r="P8924"/>
    </row>
    <row r="8925" spans="8:16" x14ac:dyDescent="0.5">
      <c r="H8925"/>
      <c r="P8925"/>
    </row>
    <row r="8926" spans="8:16" x14ac:dyDescent="0.5">
      <c r="H8926"/>
      <c r="P8926"/>
    </row>
    <row r="8927" spans="8:16" x14ac:dyDescent="0.5">
      <c r="H8927"/>
      <c r="P8927"/>
    </row>
    <row r="8928" spans="8:16" x14ac:dyDescent="0.5">
      <c r="H8928"/>
      <c r="P8928"/>
    </row>
    <row r="8929" spans="8:16" x14ac:dyDescent="0.5">
      <c r="H8929"/>
      <c r="P8929"/>
    </row>
    <row r="8930" spans="8:16" x14ac:dyDescent="0.5">
      <c r="H8930"/>
      <c r="P8930"/>
    </row>
    <row r="8931" spans="8:16" x14ac:dyDescent="0.5">
      <c r="H8931"/>
      <c r="P8931"/>
    </row>
    <row r="8932" spans="8:16" x14ac:dyDescent="0.5">
      <c r="H8932"/>
      <c r="P8932"/>
    </row>
    <row r="8933" spans="8:16" x14ac:dyDescent="0.5">
      <c r="H8933"/>
      <c r="P8933"/>
    </row>
    <row r="8934" spans="8:16" x14ac:dyDescent="0.5">
      <c r="H8934"/>
      <c r="P8934"/>
    </row>
    <row r="8935" spans="8:16" x14ac:dyDescent="0.5">
      <c r="H8935"/>
      <c r="P8935"/>
    </row>
    <row r="8936" spans="8:16" x14ac:dyDescent="0.5">
      <c r="H8936"/>
      <c r="P8936"/>
    </row>
    <row r="8937" spans="8:16" x14ac:dyDescent="0.5">
      <c r="H8937"/>
      <c r="P8937"/>
    </row>
    <row r="8938" spans="8:16" x14ac:dyDescent="0.5">
      <c r="H8938"/>
      <c r="P8938"/>
    </row>
    <row r="8939" spans="8:16" x14ac:dyDescent="0.5">
      <c r="H8939"/>
      <c r="P8939"/>
    </row>
    <row r="8940" spans="8:16" x14ac:dyDescent="0.5">
      <c r="H8940"/>
      <c r="P8940"/>
    </row>
    <row r="8941" spans="8:16" x14ac:dyDescent="0.5">
      <c r="H8941"/>
      <c r="P8941"/>
    </row>
    <row r="8942" spans="8:16" x14ac:dyDescent="0.5">
      <c r="H8942"/>
      <c r="P8942"/>
    </row>
    <row r="8943" spans="8:16" x14ac:dyDescent="0.5">
      <c r="H8943"/>
      <c r="P8943"/>
    </row>
    <row r="8944" spans="8:16" x14ac:dyDescent="0.5">
      <c r="H8944"/>
      <c r="P8944"/>
    </row>
    <row r="8945" spans="8:16" x14ac:dyDescent="0.5">
      <c r="H8945"/>
      <c r="P8945"/>
    </row>
    <row r="8946" spans="8:16" x14ac:dyDescent="0.5">
      <c r="H8946"/>
      <c r="P8946"/>
    </row>
    <row r="8947" spans="8:16" x14ac:dyDescent="0.5">
      <c r="H8947"/>
      <c r="P8947"/>
    </row>
    <row r="8948" spans="8:16" x14ac:dyDescent="0.5">
      <c r="H8948"/>
      <c r="P8948"/>
    </row>
    <row r="8949" spans="8:16" x14ac:dyDescent="0.5">
      <c r="H8949"/>
      <c r="P8949"/>
    </row>
    <row r="8950" spans="8:16" x14ac:dyDescent="0.5">
      <c r="H8950"/>
      <c r="P8950"/>
    </row>
    <row r="8951" spans="8:16" x14ac:dyDescent="0.5">
      <c r="H8951"/>
      <c r="P8951"/>
    </row>
    <row r="8952" spans="8:16" x14ac:dyDescent="0.5">
      <c r="H8952"/>
      <c r="P8952"/>
    </row>
    <row r="8953" spans="8:16" x14ac:dyDescent="0.5">
      <c r="H8953"/>
      <c r="P8953"/>
    </row>
    <row r="8954" spans="8:16" x14ac:dyDescent="0.5">
      <c r="H8954"/>
      <c r="P8954"/>
    </row>
    <row r="8955" spans="8:16" x14ac:dyDescent="0.5">
      <c r="H8955"/>
      <c r="P8955"/>
    </row>
    <row r="8956" spans="8:16" x14ac:dyDescent="0.5">
      <c r="H8956"/>
      <c r="P8956"/>
    </row>
    <row r="8957" spans="8:16" x14ac:dyDescent="0.5">
      <c r="H8957"/>
      <c r="P8957"/>
    </row>
    <row r="8958" spans="8:16" x14ac:dyDescent="0.5">
      <c r="H8958"/>
      <c r="P8958"/>
    </row>
    <row r="8959" spans="8:16" x14ac:dyDescent="0.5">
      <c r="H8959"/>
      <c r="P8959"/>
    </row>
    <row r="8960" spans="8:16" x14ac:dyDescent="0.5">
      <c r="H8960"/>
      <c r="P8960"/>
    </row>
    <row r="8961" spans="8:16" x14ac:dyDescent="0.5">
      <c r="H8961"/>
      <c r="P8961"/>
    </row>
    <row r="8962" spans="8:16" x14ac:dyDescent="0.5">
      <c r="H8962"/>
      <c r="P8962"/>
    </row>
    <row r="8963" spans="8:16" x14ac:dyDescent="0.5">
      <c r="H8963"/>
      <c r="P8963"/>
    </row>
    <row r="8964" spans="8:16" x14ac:dyDescent="0.5">
      <c r="H8964"/>
      <c r="P8964"/>
    </row>
    <row r="8965" spans="8:16" x14ac:dyDescent="0.5">
      <c r="H8965"/>
      <c r="P8965"/>
    </row>
    <row r="8966" spans="8:16" x14ac:dyDescent="0.5">
      <c r="H8966"/>
      <c r="P8966"/>
    </row>
    <row r="8967" spans="8:16" x14ac:dyDescent="0.5">
      <c r="H8967"/>
      <c r="P8967"/>
    </row>
    <row r="8968" spans="8:16" x14ac:dyDescent="0.5">
      <c r="H8968"/>
      <c r="P8968"/>
    </row>
    <row r="8969" spans="8:16" x14ac:dyDescent="0.5">
      <c r="H8969"/>
      <c r="P8969"/>
    </row>
    <row r="8970" spans="8:16" x14ac:dyDescent="0.5">
      <c r="H8970"/>
      <c r="P8970"/>
    </row>
    <row r="8971" spans="8:16" x14ac:dyDescent="0.5">
      <c r="H8971"/>
      <c r="P8971"/>
    </row>
    <row r="8972" spans="8:16" x14ac:dyDescent="0.5">
      <c r="H8972"/>
      <c r="P8972"/>
    </row>
    <row r="8973" spans="8:16" x14ac:dyDescent="0.5">
      <c r="H8973"/>
      <c r="P8973"/>
    </row>
    <row r="8974" spans="8:16" x14ac:dyDescent="0.5">
      <c r="H8974"/>
      <c r="P8974"/>
    </row>
    <row r="8975" spans="8:16" x14ac:dyDescent="0.5">
      <c r="H8975"/>
      <c r="P8975"/>
    </row>
    <row r="8976" spans="8:16" x14ac:dyDescent="0.5">
      <c r="H8976"/>
      <c r="P8976"/>
    </row>
    <row r="8977" spans="8:16" x14ac:dyDescent="0.5">
      <c r="H8977"/>
      <c r="P8977"/>
    </row>
    <row r="8978" spans="8:16" x14ac:dyDescent="0.5">
      <c r="H8978"/>
      <c r="P8978"/>
    </row>
    <row r="8979" spans="8:16" x14ac:dyDescent="0.5">
      <c r="H8979"/>
      <c r="P8979"/>
    </row>
    <row r="8980" spans="8:16" x14ac:dyDescent="0.5">
      <c r="H8980"/>
      <c r="P8980"/>
    </row>
    <row r="8981" spans="8:16" x14ac:dyDescent="0.5">
      <c r="H8981"/>
      <c r="P8981"/>
    </row>
    <row r="8982" spans="8:16" x14ac:dyDescent="0.5">
      <c r="H8982"/>
      <c r="P8982"/>
    </row>
    <row r="8983" spans="8:16" x14ac:dyDescent="0.5">
      <c r="H8983"/>
      <c r="P8983"/>
    </row>
    <row r="8984" spans="8:16" x14ac:dyDescent="0.5">
      <c r="H8984"/>
      <c r="P8984"/>
    </row>
    <row r="8985" spans="8:16" x14ac:dyDescent="0.5">
      <c r="H8985"/>
      <c r="P8985"/>
    </row>
    <row r="8986" spans="8:16" x14ac:dyDescent="0.5">
      <c r="H8986"/>
      <c r="P8986"/>
    </row>
    <row r="8987" spans="8:16" x14ac:dyDescent="0.5">
      <c r="H8987"/>
      <c r="P8987"/>
    </row>
    <row r="8988" spans="8:16" x14ac:dyDescent="0.5">
      <c r="H8988"/>
      <c r="P8988"/>
    </row>
    <row r="8989" spans="8:16" x14ac:dyDescent="0.5">
      <c r="H8989"/>
      <c r="P8989"/>
    </row>
    <row r="8990" spans="8:16" x14ac:dyDescent="0.5">
      <c r="H8990"/>
      <c r="P8990"/>
    </row>
    <row r="8991" spans="8:16" x14ac:dyDescent="0.5">
      <c r="H8991"/>
      <c r="P8991"/>
    </row>
    <row r="8992" spans="8:16" x14ac:dyDescent="0.5">
      <c r="H8992"/>
      <c r="P8992"/>
    </row>
    <row r="8993" spans="8:16" x14ac:dyDescent="0.5">
      <c r="H8993"/>
      <c r="P8993"/>
    </row>
    <row r="8994" spans="8:16" x14ac:dyDescent="0.5">
      <c r="H8994"/>
      <c r="P8994"/>
    </row>
    <row r="8995" spans="8:16" x14ac:dyDescent="0.5">
      <c r="H8995"/>
      <c r="P8995"/>
    </row>
    <row r="8996" spans="8:16" x14ac:dyDescent="0.5">
      <c r="H8996"/>
      <c r="P8996"/>
    </row>
    <row r="8997" spans="8:16" x14ac:dyDescent="0.5">
      <c r="H8997"/>
      <c r="P8997"/>
    </row>
    <row r="8998" spans="8:16" x14ac:dyDescent="0.5">
      <c r="H8998"/>
      <c r="P8998"/>
    </row>
    <row r="8999" spans="8:16" x14ac:dyDescent="0.5">
      <c r="H8999"/>
      <c r="P8999"/>
    </row>
    <row r="9000" spans="8:16" x14ac:dyDescent="0.5">
      <c r="H9000"/>
      <c r="P9000"/>
    </row>
    <row r="9001" spans="8:16" x14ac:dyDescent="0.5">
      <c r="H9001"/>
      <c r="P9001"/>
    </row>
    <row r="9002" spans="8:16" x14ac:dyDescent="0.5">
      <c r="H9002"/>
      <c r="P9002"/>
    </row>
    <row r="9003" spans="8:16" x14ac:dyDescent="0.5">
      <c r="H9003"/>
      <c r="P9003"/>
    </row>
    <row r="9004" spans="8:16" x14ac:dyDescent="0.5">
      <c r="H9004"/>
      <c r="P9004"/>
    </row>
    <row r="9005" spans="8:16" x14ac:dyDescent="0.5">
      <c r="H9005"/>
      <c r="P9005"/>
    </row>
    <row r="9006" spans="8:16" x14ac:dyDescent="0.5">
      <c r="H9006"/>
      <c r="P9006"/>
    </row>
    <row r="9007" spans="8:16" x14ac:dyDescent="0.5">
      <c r="H9007"/>
      <c r="P9007"/>
    </row>
    <row r="9008" spans="8:16" x14ac:dyDescent="0.5">
      <c r="H9008"/>
      <c r="P9008"/>
    </row>
    <row r="9009" spans="8:16" x14ac:dyDescent="0.5">
      <c r="H9009"/>
      <c r="P9009"/>
    </row>
    <row r="9010" spans="8:16" x14ac:dyDescent="0.5">
      <c r="H9010"/>
      <c r="P9010"/>
    </row>
    <row r="9011" spans="8:16" x14ac:dyDescent="0.5">
      <c r="H9011"/>
      <c r="P9011"/>
    </row>
    <row r="9012" spans="8:16" x14ac:dyDescent="0.5">
      <c r="H9012"/>
      <c r="P9012"/>
    </row>
    <row r="9013" spans="8:16" x14ac:dyDescent="0.5">
      <c r="H9013"/>
      <c r="P9013"/>
    </row>
    <row r="9014" spans="8:16" x14ac:dyDescent="0.5">
      <c r="H9014"/>
      <c r="P9014"/>
    </row>
    <row r="9015" spans="8:16" x14ac:dyDescent="0.5">
      <c r="H9015"/>
      <c r="P9015"/>
    </row>
    <row r="9016" spans="8:16" x14ac:dyDescent="0.5">
      <c r="H9016"/>
      <c r="P9016"/>
    </row>
    <row r="9017" spans="8:16" x14ac:dyDescent="0.5">
      <c r="H9017"/>
      <c r="P9017"/>
    </row>
    <row r="9018" spans="8:16" x14ac:dyDescent="0.5">
      <c r="H9018"/>
      <c r="P9018"/>
    </row>
    <row r="9019" spans="8:16" x14ac:dyDescent="0.5">
      <c r="H9019"/>
      <c r="P9019"/>
    </row>
    <row r="9020" spans="8:16" x14ac:dyDescent="0.5">
      <c r="H9020"/>
      <c r="P9020"/>
    </row>
    <row r="9021" spans="8:16" x14ac:dyDescent="0.5">
      <c r="H9021"/>
      <c r="P9021"/>
    </row>
    <row r="9022" spans="8:16" x14ac:dyDescent="0.5">
      <c r="H9022"/>
      <c r="P9022"/>
    </row>
    <row r="9023" spans="8:16" x14ac:dyDescent="0.5">
      <c r="H9023"/>
      <c r="P9023"/>
    </row>
    <row r="9024" spans="8:16" x14ac:dyDescent="0.5">
      <c r="H9024"/>
      <c r="P9024"/>
    </row>
    <row r="9025" spans="8:16" x14ac:dyDescent="0.5">
      <c r="H9025"/>
      <c r="P9025"/>
    </row>
    <row r="9026" spans="8:16" x14ac:dyDescent="0.5">
      <c r="H9026"/>
      <c r="P9026"/>
    </row>
    <row r="9027" spans="8:16" x14ac:dyDescent="0.5">
      <c r="H9027"/>
      <c r="P9027"/>
    </row>
    <row r="9028" spans="8:16" x14ac:dyDescent="0.5">
      <c r="H9028"/>
      <c r="P9028"/>
    </row>
    <row r="9029" spans="8:16" x14ac:dyDescent="0.5">
      <c r="H9029"/>
      <c r="P9029"/>
    </row>
    <row r="9030" spans="8:16" x14ac:dyDescent="0.5">
      <c r="H9030"/>
      <c r="P9030"/>
    </row>
    <row r="9031" spans="8:16" x14ac:dyDescent="0.5">
      <c r="H9031"/>
      <c r="P9031"/>
    </row>
    <row r="9032" spans="8:16" x14ac:dyDescent="0.5">
      <c r="H9032"/>
      <c r="P9032"/>
    </row>
    <row r="9033" spans="8:16" x14ac:dyDescent="0.5">
      <c r="H9033"/>
      <c r="P9033"/>
    </row>
    <row r="9034" spans="8:16" x14ac:dyDescent="0.5">
      <c r="H9034"/>
      <c r="P9034"/>
    </row>
    <row r="9035" spans="8:16" x14ac:dyDescent="0.5">
      <c r="H9035"/>
      <c r="P9035"/>
    </row>
    <row r="9036" spans="8:16" x14ac:dyDescent="0.5">
      <c r="H9036"/>
      <c r="P9036"/>
    </row>
    <row r="9037" spans="8:16" x14ac:dyDescent="0.5">
      <c r="H9037"/>
      <c r="P9037"/>
    </row>
    <row r="9038" spans="8:16" x14ac:dyDescent="0.5">
      <c r="H9038"/>
      <c r="P9038"/>
    </row>
    <row r="9039" spans="8:16" x14ac:dyDescent="0.5">
      <c r="H9039"/>
      <c r="P9039"/>
    </row>
    <row r="9040" spans="8:16" x14ac:dyDescent="0.5">
      <c r="H9040"/>
      <c r="P9040"/>
    </row>
    <row r="9041" spans="8:16" x14ac:dyDescent="0.5">
      <c r="H9041"/>
      <c r="P9041"/>
    </row>
    <row r="9042" spans="8:16" x14ac:dyDescent="0.5">
      <c r="H9042"/>
      <c r="P9042"/>
    </row>
    <row r="9043" spans="8:16" x14ac:dyDescent="0.5">
      <c r="H9043"/>
      <c r="P9043"/>
    </row>
    <row r="9044" spans="8:16" x14ac:dyDescent="0.5">
      <c r="H9044"/>
      <c r="P9044"/>
    </row>
    <row r="9045" spans="8:16" x14ac:dyDescent="0.5">
      <c r="H9045"/>
      <c r="P9045"/>
    </row>
    <row r="9046" spans="8:16" x14ac:dyDescent="0.5">
      <c r="H9046"/>
      <c r="P9046"/>
    </row>
    <row r="9047" spans="8:16" x14ac:dyDescent="0.5">
      <c r="H9047"/>
      <c r="P9047"/>
    </row>
    <row r="9048" spans="8:16" x14ac:dyDescent="0.5">
      <c r="H9048"/>
      <c r="P9048"/>
    </row>
    <row r="9049" spans="8:16" x14ac:dyDescent="0.5">
      <c r="H9049"/>
      <c r="P9049"/>
    </row>
    <row r="9050" spans="8:16" x14ac:dyDescent="0.5">
      <c r="H9050"/>
      <c r="P9050"/>
    </row>
    <row r="9051" spans="8:16" x14ac:dyDescent="0.5">
      <c r="H9051"/>
      <c r="P9051"/>
    </row>
    <row r="9052" spans="8:16" x14ac:dyDescent="0.5">
      <c r="H9052"/>
      <c r="P9052"/>
    </row>
    <row r="9053" spans="8:16" x14ac:dyDescent="0.5">
      <c r="H9053"/>
      <c r="P9053"/>
    </row>
    <row r="9054" spans="8:16" x14ac:dyDescent="0.5">
      <c r="H9054"/>
      <c r="P9054"/>
    </row>
    <row r="9055" spans="8:16" x14ac:dyDescent="0.5">
      <c r="H9055"/>
      <c r="P9055"/>
    </row>
    <row r="9056" spans="8:16" x14ac:dyDescent="0.5">
      <c r="H9056"/>
      <c r="P9056"/>
    </row>
    <row r="9057" spans="8:16" x14ac:dyDescent="0.5">
      <c r="H9057"/>
      <c r="P9057"/>
    </row>
    <row r="9058" spans="8:16" x14ac:dyDescent="0.5">
      <c r="H9058"/>
      <c r="P9058"/>
    </row>
    <row r="9059" spans="8:16" x14ac:dyDescent="0.5">
      <c r="H9059"/>
      <c r="P9059"/>
    </row>
    <row r="9060" spans="8:16" x14ac:dyDescent="0.5">
      <c r="H9060"/>
      <c r="P9060"/>
    </row>
    <row r="9061" spans="8:16" x14ac:dyDescent="0.5">
      <c r="H9061"/>
      <c r="P9061"/>
    </row>
    <row r="9062" spans="8:16" x14ac:dyDescent="0.5">
      <c r="H9062"/>
      <c r="P9062"/>
    </row>
    <row r="9063" spans="8:16" x14ac:dyDescent="0.5">
      <c r="H9063"/>
      <c r="P9063"/>
    </row>
    <row r="9064" spans="8:16" x14ac:dyDescent="0.5">
      <c r="H9064"/>
      <c r="P9064"/>
    </row>
    <row r="9065" spans="8:16" x14ac:dyDescent="0.5">
      <c r="H9065"/>
      <c r="P9065"/>
    </row>
    <row r="9066" spans="8:16" x14ac:dyDescent="0.5">
      <c r="H9066"/>
      <c r="P9066"/>
    </row>
    <row r="9067" spans="8:16" x14ac:dyDescent="0.5">
      <c r="H9067"/>
      <c r="P9067"/>
    </row>
    <row r="9068" spans="8:16" x14ac:dyDescent="0.5">
      <c r="H9068"/>
      <c r="P9068"/>
    </row>
    <row r="9069" spans="8:16" x14ac:dyDescent="0.5">
      <c r="H9069"/>
      <c r="P9069"/>
    </row>
    <row r="9070" spans="8:16" x14ac:dyDescent="0.5">
      <c r="H9070"/>
      <c r="P9070"/>
    </row>
    <row r="9071" spans="8:16" x14ac:dyDescent="0.5">
      <c r="H9071"/>
      <c r="P9071"/>
    </row>
    <row r="9072" spans="8:16" x14ac:dyDescent="0.5">
      <c r="H9072"/>
      <c r="P9072"/>
    </row>
    <row r="9073" spans="8:16" x14ac:dyDescent="0.5">
      <c r="H9073"/>
      <c r="P9073"/>
    </row>
    <row r="9074" spans="8:16" x14ac:dyDescent="0.5">
      <c r="H9074"/>
      <c r="P9074"/>
    </row>
    <row r="9075" spans="8:16" x14ac:dyDescent="0.5">
      <c r="H9075"/>
      <c r="P9075"/>
    </row>
    <row r="9076" spans="8:16" x14ac:dyDescent="0.5">
      <c r="H9076"/>
      <c r="P9076"/>
    </row>
    <row r="9077" spans="8:16" x14ac:dyDescent="0.5">
      <c r="H9077"/>
      <c r="P9077"/>
    </row>
    <row r="9078" spans="8:16" x14ac:dyDescent="0.5">
      <c r="H9078"/>
      <c r="P9078"/>
    </row>
    <row r="9079" spans="8:16" x14ac:dyDescent="0.5">
      <c r="H9079"/>
      <c r="P9079"/>
    </row>
    <row r="9080" spans="8:16" x14ac:dyDescent="0.5">
      <c r="H9080"/>
      <c r="P9080"/>
    </row>
    <row r="9081" spans="8:16" x14ac:dyDescent="0.5">
      <c r="H9081"/>
      <c r="P9081"/>
    </row>
    <row r="9082" spans="8:16" x14ac:dyDescent="0.5">
      <c r="H9082"/>
      <c r="P9082"/>
    </row>
    <row r="9083" spans="8:16" x14ac:dyDescent="0.5">
      <c r="H9083"/>
      <c r="P9083"/>
    </row>
    <row r="9084" spans="8:16" x14ac:dyDescent="0.5">
      <c r="H9084"/>
      <c r="P9084"/>
    </row>
    <row r="9085" spans="8:16" x14ac:dyDescent="0.5">
      <c r="H9085"/>
      <c r="P9085"/>
    </row>
    <row r="9086" spans="8:16" x14ac:dyDescent="0.5">
      <c r="H9086"/>
      <c r="P9086"/>
    </row>
    <row r="9087" spans="8:16" x14ac:dyDescent="0.5">
      <c r="H9087"/>
      <c r="P9087"/>
    </row>
    <row r="9088" spans="8:16" x14ac:dyDescent="0.5">
      <c r="H9088"/>
      <c r="P9088"/>
    </row>
    <row r="9089" spans="8:16" x14ac:dyDescent="0.5">
      <c r="H9089"/>
      <c r="P9089"/>
    </row>
    <row r="9090" spans="8:16" x14ac:dyDescent="0.5">
      <c r="H9090"/>
      <c r="P9090"/>
    </row>
    <row r="9091" spans="8:16" x14ac:dyDescent="0.5">
      <c r="H9091"/>
      <c r="P9091"/>
    </row>
    <row r="9092" spans="8:16" x14ac:dyDescent="0.5">
      <c r="H9092"/>
      <c r="P9092"/>
    </row>
    <row r="9093" spans="8:16" x14ac:dyDescent="0.5">
      <c r="H9093"/>
      <c r="P9093"/>
    </row>
    <row r="9094" spans="8:16" x14ac:dyDescent="0.5">
      <c r="H9094"/>
      <c r="P9094"/>
    </row>
    <row r="9095" spans="8:16" x14ac:dyDescent="0.5">
      <c r="H9095"/>
      <c r="P9095"/>
    </row>
    <row r="9096" spans="8:16" x14ac:dyDescent="0.5">
      <c r="H9096"/>
      <c r="P9096"/>
    </row>
    <row r="9097" spans="8:16" x14ac:dyDescent="0.5">
      <c r="H9097"/>
      <c r="P9097"/>
    </row>
    <row r="9098" spans="8:16" x14ac:dyDescent="0.5">
      <c r="H9098"/>
      <c r="P9098"/>
    </row>
    <row r="9099" spans="8:16" x14ac:dyDescent="0.5">
      <c r="H9099"/>
      <c r="P9099"/>
    </row>
    <row r="9100" spans="8:16" x14ac:dyDescent="0.5">
      <c r="H9100"/>
      <c r="P9100"/>
    </row>
    <row r="9101" spans="8:16" x14ac:dyDescent="0.5">
      <c r="H9101"/>
      <c r="P9101"/>
    </row>
    <row r="9102" spans="8:16" x14ac:dyDescent="0.5">
      <c r="H9102"/>
      <c r="P9102"/>
    </row>
    <row r="9103" spans="8:16" x14ac:dyDescent="0.5">
      <c r="H9103"/>
      <c r="P9103"/>
    </row>
    <row r="9104" spans="8:16" x14ac:dyDescent="0.5">
      <c r="H9104"/>
      <c r="P9104"/>
    </row>
    <row r="9105" spans="8:16" x14ac:dyDescent="0.5">
      <c r="H9105"/>
      <c r="P9105"/>
    </row>
    <row r="9106" spans="8:16" x14ac:dyDescent="0.5">
      <c r="H9106"/>
      <c r="P9106"/>
    </row>
    <row r="9107" spans="8:16" x14ac:dyDescent="0.5">
      <c r="H9107"/>
      <c r="P9107"/>
    </row>
    <row r="9108" spans="8:16" x14ac:dyDescent="0.5">
      <c r="H9108"/>
      <c r="P9108"/>
    </row>
    <row r="9109" spans="8:16" x14ac:dyDescent="0.5">
      <c r="H9109"/>
      <c r="P9109"/>
    </row>
    <row r="9110" spans="8:16" x14ac:dyDescent="0.5">
      <c r="H9110"/>
      <c r="P9110"/>
    </row>
    <row r="9111" spans="8:16" x14ac:dyDescent="0.5">
      <c r="H9111"/>
      <c r="P9111"/>
    </row>
    <row r="9112" spans="8:16" x14ac:dyDescent="0.5">
      <c r="H9112"/>
      <c r="P9112"/>
    </row>
    <row r="9113" spans="8:16" x14ac:dyDescent="0.5">
      <c r="H9113"/>
      <c r="P9113"/>
    </row>
    <row r="9114" spans="8:16" x14ac:dyDescent="0.5">
      <c r="H9114"/>
      <c r="P9114"/>
    </row>
    <row r="9115" spans="8:16" x14ac:dyDescent="0.5">
      <c r="H9115"/>
      <c r="P9115"/>
    </row>
    <row r="9116" spans="8:16" x14ac:dyDescent="0.5">
      <c r="H9116"/>
      <c r="P9116"/>
    </row>
    <row r="9117" spans="8:16" x14ac:dyDescent="0.5">
      <c r="H9117"/>
      <c r="P9117"/>
    </row>
    <row r="9118" spans="8:16" x14ac:dyDescent="0.5">
      <c r="H9118"/>
      <c r="P9118"/>
    </row>
    <row r="9119" spans="8:16" x14ac:dyDescent="0.5">
      <c r="H9119"/>
      <c r="P9119"/>
    </row>
    <row r="9120" spans="8:16" x14ac:dyDescent="0.5">
      <c r="H9120"/>
      <c r="P9120"/>
    </row>
    <row r="9121" spans="8:16" x14ac:dyDescent="0.5">
      <c r="H9121"/>
      <c r="P9121"/>
    </row>
    <row r="9122" spans="8:16" x14ac:dyDescent="0.5">
      <c r="H9122"/>
      <c r="P9122"/>
    </row>
    <row r="9123" spans="8:16" x14ac:dyDescent="0.5">
      <c r="H9123"/>
      <c r="P9123"/>
    </row>
    <row r="9124" spans="8:16" x14ac:dyDescent="0.5">
      <c r="H9124"/>
      <c r="P9124"/>
    </row>
    <row r="9125" spans="8:16" x14ac:dyDescent="0.5">
      <c r="H9125"/>
      <c r="P9125"/>
    </row>
    <row r="9126" spans="8:16" x14ac:dyDescent="0.5">
      <c r="H9126"/>
      <c r="P9126"/>
    </row>
    <row r="9127" spans="8:16" x14ac:dyDescent="0.5">
      <c r="H9127"/>
      <c r="P9127"/>
    </row>
    <row r="9128" spans="8:16" x14ac:dyDescent="0.5">
      <c r="H9128"/>
      <c r="P9128"/>
    </row>
    <row r="9129" spans="8:16" x14ac:dyDescent="0.5">
      <c r="H9129"/>
      <c r="P9129"/>
    </row>
    <row r="9130" spans="8:16" x14ac:dyDescent="0.5">
      <c r="H9130"/>
      <c r="P9130"/>
    </row>
    <row r="9131" spans="8:16" x14ac:dyDescent="0.5">
      <c r="H9131"/>
      <c r="P9131"/>
    </row>
    <row r="9132" spans="8:16" x14ac:dyDescent="0.5">
      <c r="H9132"/>
      <c r="P9132"/>
    </row>
    <row r="9133" spans="8:16" x14ac:dyDescent="0.5">
      <c r="H9133"/>
      <c r="P9133"/>
    </row>
    <row r="9134" spans="8:16" x14ac:dyDescent="0.5">
      <c r="H9134"/>
      <c r="P9134"/>
    </row>
    <row r="9135" spans="8:16" x14ac:dyDescent="0.5">
      <c r="H9135"/>
      <c r="P9135"/>
    </row>
    <row r="9136" spans="8:16" x14ac:dyDescent="0.5">
      <c r="H9136"/>
      <c r="P9136"/>
    </row>
    <row r="9137" spans="8:16" x14ac:dyDescent="0.5">
      <c r="H9137"/>
      <c r="P9137"/>
    </row>
    <row r="9138" spans="8:16" x14ac:dyDescent="0.5">
      <c r="H9138"/>
      <c r="P9138"/>
    </row>
    <row r="9139" spans="8:16" x14ac:dyDescent="0.5">
      <c r="H9139"/>
      <c r="P9139"/>
    </row>
    <row r="9140" spans="8:16" x14ac:dyDescent="0.5">
      <c r="H9140"/>
      <c r="P9140"/>
    </row>
    <row r="9141" spans="8:16" x14ac:dyDescent="0.5">
      <c r="H9141"/>
      <c r="P9141"/>
    </row>
    <row r="9142" spans="8:16" x14ac:dyDescent="0.5">
      <c r="H9142"/>
      <c r="P9142"/>
    </row>
    <row r="9143" spans="8:16" x14ac:dyDescent="0.5">
      <c r="H9143"/>
      <c r="P9143"/>
    </row>
    <row r="9144" spans="8:16" x14ac:dyDescent="0.5">
      <c r="H9144"/>
      <c r="P9144"/>
    </row>
    <row r="9145" spans="8:16" x14ac:dyDescent="0.5">
      <c r="H9145"/>
      <c r="P9145"/>
    </row>
    <row r="9146" spans="8:16" x14ac:dyDescent="0.5">
      <c r="H9146"/>
      <c r="P9146"/>
    </row>
    <row r="9147" spans="8:16" x14ac:dyDescent="0.5">
      <c r="H9147"/>
      <c r="P9147"/>
    </row>
    <row r="9148" spans="8:16" x14ac:dyDescent="0.5">
      <c r="H9148"/>
      <c r="P9148"/>
    </row>
    <row r="9149" spans="8:16" x14ac:dyDescent="0.5">
      <c r="H9149"/>
      <c r="P9149"/>
    </row>
    <row r="9150" spans="8:16" x14ac:dyDescent="0.5">
      <c r="H9150"/>
      <c r="P9150"/>
    </row>
    <row r="9151" spans="8:16" x14ac:dyDescent="0.5">
      <c r="H9151"/>
      <c r="P9151"/>
    </row>
    <row r="9152" spans="8:16" x14ac:dyDescent="0.5">
      <c r="H9152"/>
      <c r="P9152"/>
    </row>
    <row r="9153" spans="8:16" x14ac:dyDescent="0.5">
      <c r="H9153"/>
      <c r="P9153"/>
    </row>
    <row r="9154" spans="8:16" x14ac:dyDescent="0.5">
      <c r="H9154"/>
      <c r="P9154"/>
    </row>
    <row r="9155" spans="8:16" x14ac:dyDescent="0.5">
      <c r="H9155"/>
      <c r="P9155"/>
    </row>
    <row r="9156" spans="8:16" x14ac:dyDescent="0.5">
      <c r="H9156"/>
      <c r="P9156"/>
    </row>
    <row r="9157" spans="8:16" x14ac:dyDescent="0.5">
      <c r="H9157"/>
      <c r="P9157"/>
    </row>
    <row r="9158" spans="8:16" x14ac:dyDescent="0.5">
      <c r="H9158"/>
      <c r="P9158"/>
    </row>
    <row r="9159" spans="8:16" x14ac:dyDescent="0.5">
      <c r="H9159"/>
      <c r="P9159"/>
    </row>
    <row r="9160" spans="8:16" x14ac:dyDescent="0.5">
      <c r="H9160"/>
      <c r="P9160"/>
    </row>
    <row r="9161" spans="8:16" x14ac:dyDescent="0.5">
      <c r="H9161"/>
      <c r="P9161"/>
    </row>
    <row r="9162" spans="8:16" x14ac:dyDescent="0.5">
      <c r="H9162"/>
      <c r="P9162"/>
    </row>
    <row r="9163" spans="8:16" x14ac:dyDescent="0.5">
      <c r="H9163"/>
      <c r="P9163"/>
    </row>
    <row r="9164" spans="8:16" x14ac:dyDescent="0.5">
      <c r="H9164"/>
      <c r="P9164"/>
    </row>
    <row r="9165" spans="8:16" x14ac:dyDescent="0.5">
      <c r="H9165"/>
      <c r="P9165"/>
    </row>
    <row r="9166" spans="8:16" x14ac:dyDescent="0.5">
      <c r="H9166"/>
      <c r="P9166"/>
    </row>
    <row r="9167" spans="8:16" x14ac:dyDescent="0.5">
      <c r="H9167"/>
      <c r="P9167"/>
    </row>
    <row r="9168" spans="8:16" x14ac:dyDescent="0.5">
      <c r="H9168"/>
      <c r="P9168"/>
    </row>
    <row r="9169" spans="8:16" x14ac:dyDescent="0.5">
      <c r="H9169"/>
      <c r="P9169"/>
    </row>
    <row r="9170" spans="8:16" x14ac:dyDescent="0.5">
      <c r="H9170"/>
      <c r="P9170"/>
    </row>
    <row r="9171" spans="8:16" x14ac:dyDescent="0.5">
      <c r="H9171"/>
      <c r="P9171"/>
    </row>
    <row r="9172" spans="8:16" x14ac:dyDescent="0.5">
      <c r="H9172"/>
      <c r="P9172"/>
    </row>
    <row r="9173" spans="8:16" x14ac:dyDescent="0.5">
      <c r="H9173"/>
      <c r="P9173"/>
    </row>
    <row r="9174" spans="8:16" x14ac:dyDescent="0.5">
      <c r="H9174"/>
      <c r="P9174"/>
    </row>
    <row r="9175" spans="8:16" x14ac:dyDescent="0.5">
      <c r="H9175"/>
      <c r="P9175"/>
    </row>
    <row r="9176" spans="8:16" x14ac:dyDescent="0.5">
      <c r="H9176"/>
      <c r="P9176"/>
    </row>
    <row r="9177" spans="8:16" x14ac:dyDescent="0.5">
      <c r="H9177"/>
      <c r="P9177"/>
    </row>
    <row r="9178" spans="8:16" x14ac:dyDescent="0.5">
      <c r="H9178"/>
      <c r="P9178"/>
    </row>
    <row r="9179" spans="8:16" x14ac:dyDescent="0.5">
      <c r="H9179"/>
      <c r="P9179"/>
    </row>
    <row r="9180" spans="8:16" x14ac:dyDescent="0.5">
      <c r="H9180"/>
      <c r="P9180"/>
    </row>
    <row r="9181" spans="8:16" x14ac:dyDescent="0.5">
      <c r="H9181"/>
      <c r="P9181"/>
    </row>
    <row r="9182" spans="8:16" x14ac:dyDescent="0.5">
      <c r="H9182"/>
      <c r="P9182"/>
    </row>
    <row r="9183" spans="8:16" x14ac:dyDescent="0.5">
      <c r="H9183"/>
      <c r="P9183"/>
    </row>
    <row r="9184" spans="8:16" x14ac:dyDescent="0.5">
      <c r="H9184"/>
      <c r="P9184"/>
    </row>
    <row r="9185" spans="8:16" x14ac:dyDescent="0.5">
      <c r="H9185"/>
      <c r="P9185"/>
    </row>
    <row r="9186" spans="8:16" x14ac:dyDescent="0.5">
      <c r="H9186"/>
      <c r="P9186"/>
    </row>
    <row r="9187" spans="8:16" x14ac:dyDescent="0.5">
      <c r="H9187"/>
      <c r="P9187"/>
    </row>
    <row r="9188" spans="8:16" x14ac:dyDescent="0.5">
      <c r="H9188"/>
      <c r="P9188"/>
    </row>
    <row r="9189" spans="8:16" x14ac:dyDescent="0.5">
      <c r="H9189"/>
      <c r="P9189"/>
    </row>
    <row r="9190" spans="8:16" x14ac:dyDescent="0.5">
      <c r="H9190"/>
      <c r="P9190"/>
    </row>
    <row r="9191" spans="8:16" x14ac:dyDescent="0.5">
      <c r="H9191"/>
      <c r="P9191"/>
    </row>
    <row r="9192" spans="8:16" x14ac:dyDescent="0.5">
      <c r="H9192"/>
      <c r="P9192"/>
    </row>
    <row r="9193" spans="8:16" x14ac:dyDescent="0.5">
      <c r="H9193"/>
      <c r="P9193"/>
    </row>
    <row r="9194" spans="8:16" x14ac:dyDescent="0.5">
      <c r="H9194"/>
      <c r="P9194"/>
    </row>
    <row r="9195" spans="8:16" x14ac:dyDescent="0.5">
      <c r="H9195"/>
      <c r="P9195"/>
    </row>
    <row r="9196" spans="8:16" x14ac:dyDescent="0.5">
      <c r="H9196"/>
      <c r="P9196"/>
    </row>
    <row r="9197" spans="8:16" x14ac:dyDescent="0.5">
      <c r="H9197"/>
      <c r="P9197"/>
    </row>
    <row r="9198" spans="8:16" x14ac:dyDescent="0.5">
      <c r="H9198"/>
      <c r="P9198"/>
    </row>
    <row r="9199" spans="8:16" x14ac:dyDescent="0.5">
      <c r="H9199"/>
      <c r="P9199"/>
    </row>
    <row r="9200" spans="8:16" x14ac:dyDescent="0.5">
      <c r="H9200"/>
      <c r="P9200"/>
    </row>
    <row r="9201" spans="8:16" x14ac:dyDescent="0.5">
      <c r="H9201"/>
      <c r="P9201"/>
    </row>
    <row r="9202" spans="8:16" x14ac:dyDescent="0.5">
      <c r="H9202"/>
      <c r="P9202"/>
    </row>
    <row r="9203" spans="8:16" x14ac:dyDescent="0.5">
      <c r="H9203"/>
      <c r="P9203"/>
    </row>
    <row r="9204" spans="8:16" x14ac:dyDescent="0.5">
      <c r="H9204"/>
      <c r="P9204"/>
    </row>
    <row r="9205" spans="8:16" x14ac:dyDescent="0.5">
      <c r="H9205"/>
      <c r="P9205"/>
    </row>
    <row r="9206" spans="8:16" x14ac:dyDescent="0.5">
      <c r="H9206"/>
      <c r="P9206"/>
    </row>
    <row r="9207" spans="8:16" x14ac:dyDescent="0.5">
      <c r="H9207"/>
      <c r="P9207"/>
    </row>
    <row r="9208" spans="8:16" x14ac:dyDescent="0.5">
      <c r="H9208"/>
      <c r="P9208"/>
    </row>
    <row r="9209" spans="8:16" x14ac:dyDescent="0.5">
      <c r="H9209"/>
      <c r="P9209"/>
    </row>
    <row r="9210" spans="8:16" x14ac:dyDescent="0.5">
      <c r="H9210"/>
      <c r="P9210"/>
    </row>
    <row r="9211" spans="8:16" x14ac:dyDescent="0.5">
      <c r="H9211"/>
      <c r="P9211"/>
    </row>
    <row r="9212" spans="8:16" x14ac:dyDescent="0.5">
      <c r="H9212"/>
      <c r="P9212"/>
    </row>
    <row r="9213" spans="8:16" x14ac:dyDescent="0.5">
      <c r="H9213"/>
      <c r="P9213"/>
    </row>
    <row r="9214" spans="8:16" x14ac:dyDescent="0.5">
      <c r="H9214"/>
      <c r="P9214"/>
    </row>
    <row r="9215" spans="8:16" x14ac:dyDescent="0.5">
      <c r="H9215"/>
      <c r="P9215"/>
    </row>
    <row r="9216" spans="8:16" x14ac:dyDescent="0.5">
      <c r="H9216"/>
      <c r="P9216"/>
    </row>
    <row r="9217" spans="8:16" x14ac:dyDescent="0.5">
      <c r="H9217"/>
      <c r="P9217"/>
    </row>
    <row r="9218" spans="8:16" x14ac:dyDescent="0.5">
      <c r="H9218"/>
      <c r="P9218"/>
    </row>
    <row r="9219" spans="8:16" x14ac:dyDescent="0.5">
      <c r="H9219"/>
      <c r="P9219"/>
    </row>
    <row r="9220" spans="8:16" x14ac:dyDescent="0.5">
      <c r="H9220"/>
      <c r="P9220"/>
    </row>
    <row r="9221" spans="8:16" x14ac:dyDescent="0.5">
      <c r="H9221"/>
      <c r="P9221"/>
    </row>
    <row r="9222" spans="8:16" x14ac:dyDescent="0.5">
      <c r="H9222"/>
      <c r="P9222"/>
    </row>
    <row r="9223" spans="8:16" x14ac:dyDescent="0.5">
      <c r="H9223"/>
      <c r="P9223"/>
    </row>
    <row r="9224" spans="8:16" x14ac:dyDescent="0.5">
      <c r="H9224"/>
      <c r="P9224"/>
    </row>
    <row r="9225" spans="8:16" x14ac:dyDescent="0.5">
      <c r="H9225"/>
      <c r="P9225"/>
    </row>
    <row r="9226" spans="8:16" x14ac:dyDescent="0.5">
      <c r="H9226"/>
      <c r="P9226"/>
    </row>
    <row r="9227" spans="8:16" x14ac:dyDescent="0.5">
      <c r="H9227"/>
      <c r="P9227"/>
    </row>
    <row r="9228" spans="8:16" x14ac:dyDescent="0.5">
      <c r="H9228"/>
      <c r="P9228"/>
    </row>
    <row r="9229" spans="8:16" x14ac:dyDescent="0.5">
      <c r="H9229"/>
      <c r="P9229"/>
    </row>
    <row r="9230" spans="8:16" x14ac:dyDescent="0.5">
      <c r="H9230"/>
      <c r="P9230"/>
    </row>
    <row r="9231" spans="8:16" x14ac:dyDescent="0.5">
      <c r="H9231"/>
      <c r="P9231"/>
    </row>
    <row r="9232" spans="8:16" x14ac:dyDescent="0.5">
      <c r="H9232"/>
      <c r="P9232"/>
    </row>
    <row r="9233" spans="8:16" x14ac:dyDescent="0.5">
      <c r="H9233"/>
      <c r="P9233"/>
    </row>
    <row r="9234" spans="8:16" x14ac:dyDescent="0.5">
      <c r="H9234"/>
      <c r="P9234"/>
    </row>
    <row r="9235" spans="8:16" x14ac:dyDescent="0.5">
      <c r="H9235"/>
      <c r="P9235"/>
    </row>
    <row r="9236" spans="8:16" x14ac:dyDescent="0.5">
      <c r="H9236"/>
      <c r="P9236"/>
    </row>
    <row r="9237" spans="8:16" x14ac:dyDescent="0.5">
      <c r="H9237"/>
      <c r="P9237"/>
    </row>
    <row r="9238" spans="8:16" x14ac:dyDescent="0.5">
      <c r="H9238"/>
      <c r="P9238"/>
    </row>
    <row r="9239" spans="8:16" x14ac:dyDescent="0.5">
      <c r="H9239"/>
      <c r="P9239"/>
    </row>
    <row r="9240" spans="8:16" x14ac:dyDescent="0.5">
      <c r="H9240"/>
      <c r="P9240"/>
    </row>
    <row r="9241" spans="8:16" x14ac:dyDescent="0.5">
      <c r="H9241"/>
      <c r="P9241"/>
    </row>
    <row r="9242" spans="8:16" x14ac:dyDescent="0.5">
      <c r="H9242"/>
      <c r="P9242"/>
    </row>
    <row r="9243" spans="8:16" x14ac:dyDescent="0.5">
      <c r="H9243"/>
      <c r="P9243"/>
    </row>
    <row r="9244" spans="8:16" x14ac:dyDescent="0.5">
      <c r="H9244"/>
      <c r="P9244"/>
    </row>
    <row r="9245" spans="8:16" x14ac:dyDescent="0.5">
      <c r="H9245"/>
      <c r="P9245"/>
    </row>
    <row r="9246" spans="8:16" x14ac:dyDescent="0.5">
      <c r="H9246"/>
      <c r="P9246"/>
    </row>
    <row r="9247" spans="8:16" x14ac:dyDescent="0.5">
      <c r="H9247"/>
      <c r="P9247"/>
    </row>
    <row r="9248" spans="8:16" x14ac:dyDescent="0.5">
      <c r="H9248"/>
      <c r="P9248"/>
    </row>
    <row r="9249" spans="8:16" x14ac:dyDescent="0.5">
      <c r="H9249"/>
      <c r="P9249"/>
    </row>
    <row r="9250" spans="8:16" x14ac:dyDescent="0.5">
      <c r="H9250"/>
      <c r="P9250"/>
    </row>
    <row r="9251" spans="8:16" x14ac:dyDescent="0.5">
      <c r="H9251"/>
      <c r="P9251"/>
    </row>
    <row r="9252" spans="8:16" x14ac:dyDescent="0.5">
      <c r="H9252"/>
      <c r="P9252"/>
    </row>
    <row r="9253" spans="8:16" x14ac:dyDescent="0.5">
      <c r="H9253"/>
      <c r="P9253"/>
    </row>
    <row r="9254" spans="8:16" x14ac:dyDescent="0.5">
      <c r="H9254"/>
      <c r="P9254"/>
    </row>
    <row r="9255" spans="8:16" x14ac:dyDescent="0.5">
      <c r="H9255"/>
      <c r="P9255"/>
    </row>
    <row r="9256" spans="8:16" x14ac:dyDescent="0.5">
      <c r="H9256"/>
      <c r="P9256"/>
    </row>
    <row r="9257" spans="8:16" x14ac:dyDescent="0.5">
      <c r="H9257"/>
      <c r="P9257"/>
    </row>
    <row r="9258" spans="8:16" x14ac:dyDescent="0.5">
      <c r="H9258"/>
      <c r="P9258"/>
    </row>
    <row r="9259" spans="8:16" x14ac:dyDescent="0.5">
      <c r="H9259"/>
      <c r="P9259"/>
    </row>
    <row r="9260" spans="8:16" x14ac:dyDescent="0.5">
      <c r="H9260"/>
      <c r="P9260"/>
    </row>
    <row r="9261" spans="8:16" x14ac:dyDescent="0.5">
      <c r="H9261"/>
      <c r="P9261"/>
    </row>
    <row r="9262" spans="8:16" x14ac:dyDescent="0.5">
      <c r="H9262"/>
      <c r="P9262"/>
    </row>
    <row r="9263" spans="8:16" x14ac:dyDescent="0.5">
      <c r="H9263"/>
      <c r="P9263"/>
    </row>
    <row r="9264" spans="8:16" x14ac:dyDescent="0.5">
      <c r="H9264"/>
      <c r="P9264"/>
    </row>
    <row r="9265" spans="8:16" x14ac:dyDescent="0.5">
      <c r="H9265"/>
      <c r="P9265"/>
    </row>
    <row r="9266" spans="8:16" x14ac:dyDescent="0.5">
      <c r="H9266"/>
      <c r="P9266"/>
    </row>
    <row r="9267" spans="8:16" x14ac:dyDescent="0.5">
      <c r="H9267"/>
      <c r="P9267"/>
    </row>
    <row r="9268" spans="8:16" x14ac:dyDescent="0.5">
      <c r="H9268"/>
      <c r="P9268"/>
    </row>
    <row r="9269" spans="8:16" x14ac:dyDescent="0.5">
      <c r="H9269"/>
      <c r="P9269"/>
    </row>
    <row r="9270" spans="8:16" x14ac:dyDescent="0.5">
      <c r="H9270"/>
      <c r="P9270"/>
    </row>
    <row r="9271" spans="8:16" x14ac:dyDescent="0.5">
      <c r="H9271"/>
      <c r="P9271"/>
    </row>
    <row r="9272" spans="8:16" x14ac:dyDescent="0.5">
      <c r="H9272"/>
      <c r="P9272"/>
    </row>
    <row r="9273" spans="8:16" x14ac:dyDescent="0.5">
      <c r="H9273"/>
      <c r="P9273"/>
    </row>
    <row r="9274" spans="8:16" x14ac:dyDescent="0.5">
      <c r="H9274"/>
      <c r="P9274"/>
    </row>
    <row r="9275" spans="8:16" x14ac:dyDescent="0.5">
      <c r="H9275"/>
      <c r="P9275"/>
    </row>
    <row r="9276" spans="8:16" x14ac:dyDescent="0.5">
      <c r="H9276"/>
      <c r="P9276"/>
    </row>
    <row r="9277" spans="8:16" x14ac:dyDescent="0.5">
      <c r="H9277"/>
      <c r="P9277"/>
    </row>
    <row r="9278" spans="8:16" x14ac:dyDescent="0.5">
      <c r="H9278"/>
      <c r="P9278"/>
    </row>
    <row r="9279" spans="8:16" x14ac:dyDescent="0.5">
      <c r="H9279"/>
      <c r="P9279"/>
    </row>
    <row r="9280" spans="8:16" x14ac:dyDescent="0.5">
      <c r="H9280"/>
      <c r="P9280"/>
    </row>
    <row r="9281" spans="8:16" x14ac:dyDescent="0.5">
      <c r="H9281"/>
      <c r="P9281"/>
    </row>
    <row r="9282" spans="8:16" x14ac:dyDescent="0.5">
      <c r="H9282"/>
      <c r="P9282"/>
    </row>
    <row r="9283" spans="8:16" x14ac:dyDescent="0.5">
      <c r="H9283"/>
      <c r="P9283"/>
    </row>
    <row r="9284" spans="8:16" x14ac:dyDescent="0.5">
      <c r="H9284"/>
      <c r="P9284"/>
    </row>
    <row r="9285" spans="8:16" x14ac:dyDescent="0.5">
      <c r="H9285"/>
      <c r="P9285"/>
    </row>
    <row r="9286" spans="8:16" x14ac:dyDescent="0.5">
      <c r="H9286"/>
      <c r="P9286"/>
    </row>
    <row r="9287" spans="8:16" x14ac:dyDescent="0.5">
      <c r="H9287"/>
      <c r="P9287"/>
    </row>
    <row r="9288" spans="8:16" x14ac:dyDescent="0.5">
      <c r="H9288"/>
      <c r="P9288"/>
    </row>
    <row r="9289" spans="8:16" x14ac:dyDescent="0.5">
      <c r="H9289"/>
      <c r="P9289"/>
    </row>
    <row r="9290" spans="8:16" x14ac:dyDescent="0.5">
      <c r="H9290"/>
      <c r="P9290"/>
    </row>
    <row r="9291" spans="8:16" x14ac:dyDescent="0.5">
      <c r="H9291"/>
      <c r="P9291"/>
    </row>
    <row r="9292" spans="8:16" x14ac:dyDescent="0.5">
      <c r="H9292"/>
      <c r="P9292"/>
    </row>
    <row r="9293" spans="8:16" x14ac:dyDescent="0.5">
      <c r="H9293"/>
      <c r="P9293"/>
    </row>
    <row r="9294" spans="8:16" x14ac:dyDescent="0.5">
      <c r="H9294"/>
      <c r="P9294"/>
    </row>
    <row r="9295" spans="8:16" x14ac:dyDescent="0.5">
      <c r="H9295"/>
      <c r="P9295"/>
    </row>
    <row r="9296" spans="8:16" x14ac:dyDescent="0.5">
      <c r="H9296"/>
      <c r="P9296"/>
    </row>
    <row r="9297" spans="8:16" x14ac:dyDescent="0.5">
      <c r="H9297"/>
      <c r="P9297"/>
    </row>
    <row r="9298" spans="8:16" x14ac:dyDescent="0.5">
      <c r="H9298"/>
      <c r="P9298"/>
    </row>
    <row r="9299" spans="8:16" x14ac:dyDescent="0.5">
      <c r="H9299"/>
      <c r="P9299"/>
    </row>
    <row r="9300" spans="8:16" x14ac:dyDescent="0.5">
      <c r="H9300"/>
      <c r="P9300"/>
    </row>
    <row r="9301" spans="8:16" x14ac:dyDescent="0.5">
      <c r="H9301"/>
      <c r="P9301"/>
    </row>
    <row r="9302" spans="8:16" x14ac:dyDescent="0.5">
      <c r="H9302"/>
      <c r="P9302"/>
    </row>
    <row r="9303" spans="8:16" x14ac:dyDescent="0.5">
      <c r="H9303"/>
      <c r="P9303"/>
    </row>
    <row r="9304" spans="8:16" x14ac:dyDescent="0.5">
      <c r="H9304"/>
      <c r="P9304"/>
    </row>
    <row r="9305" spans="8:16" x14ac:dyDescent="0.5">
      <c r="H9305"/>
      <c r="P9305"/>
    </row>
    <row r="9306" spans="8:16" x14ac:dyDescent="0.5">
      <c r="H9306"/>
      <c r="P9306"/>
    </row>
    <row r="9307" spans="8:16" x14ac:dyDescent="0.5">
      <c r="H9307"/>
      <c r="P9307"/>
    </row>
    <row r="9308" spans="8:16" x14ac:dyDescent="0.5">
      <c r="H9308"/>
      <c r="P9308"/>
    </row>
    <row r="9309" spans="8:16" x14ac:dyDescent="0.5">
      <c r="H9309"/>
      <c r="P9309"/>
    </row>
    <row r="9310" spans="8:16" x14ac:dyDescent="0.5">
      <c r="H9310"/>
      <c r="P9310"/>
    </row>
    <row r="9311" spans="8:16" x14ac:dyDescent="0.5">
      <c r="H9311"/>
      <c r="P9311"/>
    </row>
    <row r="9312" spans="8:16" x14ac:dyDescent="0.5">
      <c r="H9312"/>
      <c r="P9312"/>
    </row>
    <row r="9313" spans="8:16" x14ac:dyDescent="0.5">
      <c r="H9313"/>
      <c r="P9313"/>
    </row>
    <row r="9314" spans="8:16" x14ac:dyDescent="0.5">
      <c r="H9314"/>
      <c r="P9314"/>
    </row>
    <row r="9315" spans="8:16" x14ac:dyDescent="0.5">
      <c r="H9315"/>
      <c r="P9315"/>
    </row>
    <row r="9316" spans="8:16" x14ac:dyDescent="0.5">
      <c r="H9316"/>
      <c r="P9316"/>
    </row>
    <row r="9317" spans="8:16" x14ac:dyDescent="0.5">
      <c r="H9317"/>
      <c r="P9317"/>
    </row>
    <row r="9318" spans="8:16" x14ac:dyDescent="0.5">
      <c r="H9318"/>
      <c r="P9318"/>
    </row>
    <row r="9319" spans="8:16" x14ac:dyDescent="0.5">
      <c r="H9319"/>
      <c r="P9319"/>
    </row>
    <row r="9320" spans="8:16" x14ac:dyDescent="0.5">
      <c r="H9320"/>
      <c r="P9320"/>
    </row>
    <row r="9321" spans="8:16" x14ac:dyDescent="0.5">
      <c r="H9321"/>
      <c r="P9321"/>
    </row>
    <row r="9322" spans="8:16" x14ac:dyDescent="0.5">
      <c r="H9322"/>
      <c r="P9322"/>
    </row>
    <row r="9323" spans="8:16" x14ac:dyDescent="0.5">
      <c r="H9323"/>
      <c r="P9323"/>
    </row>
    <row r="9324" spans="8:16" x14ac:dyDescent="0.5">
      <c r="H9324"/>
      <c r="P9324"/>
    </row>
    <row r="9325" spans="8:16" x14ac:dyDescent="0.5">
      <c r="H9325"/>
      <c r="P9325"/>
    </row>
    <row r="9326" spans="8:16" x14ac:dyDescent="0.5">
      <c r="H9326"/>
      <c r="P9326"/>
    </row>
    <row r="9327" spans="8:16" x14ac:dyDescent="0.5">
      <c r="H9327"/>
      <c r="P9327"/>
    </row>
    <row r="9328" spans="8:16" x14ac:dyDescent="0.5">
      <c r="H9328"/>
      <c r="P9328"/>
    </row>
    <row r="9329" spans="8:16" x14ac:dyDescent="0.5">
      <c r="H9329"/>
      <c r="P9329"/>
    </row>
    <row r="9330" spans="8:16" x14ac:dyDescent="0.5">
      <c r="H9330"/>
      <c r="P9330"/>
    </row>
    <row r="9331" spans="8:16" x14ac:dyDescent="0.5">
      <c r="H9331"/>
      <c r="P9331"/>
    </row>
    <row r="9332" spans="8:16" x14ac:dyDescent="0.5">
      <c r="H9332"/>
      <c r="P9332"/>
    </row>
    <row r="9333" spans="8:16" x14ac:dyDescent="0.5">
      <c r="H9333"/>
      <c r="P9333"/>
    </row>
    <row r="9334" spans="8:16" x14ac:dyDescent="0.5">
      <c r="H9334"/>
      <c r="P9334"/>
    </row>
    <row r="9335" spans="8:16" x14ac:dyDescent="0.5">
      <c r="H9335"/>
      <c r="P9335"/>
    </row>
    <row r="9336" spans="8:16" x14ac:dyDescent="0.5">
      <c r="H9336"/>
      <c r="P9336"/>
    </row>
    <row r="9337" spans="8:16" x14ac:dyDescent="0.5">
      <c r="H9337"/>
      <c r="P9337"/>
    </row>
    <row r="9338" spans="8:16" x14ac:dyDescent="0.5">
      <c r="H9338"/>
      <c r="P9338"/>
    </row>
    <row r="9339" spans="8:16" x14ac:dyDescent="0.5">
      <c r="H9339"/>
      <c r="P9339"/>
    </row>
    <row r="9340" spans="8:16" x14ac:dyDescent="0.5">
      <c r="H9340"/>
      <c r="P9340"/>
    </row>
    <row r="9341" spans="8:16" x14ac:dyDescent="0.5">
      <c r="H9341"/>
      <c r="P9341"/>
    </row>
    <row r="9342" spans="8:16" x14ac:dyDescent="0.5">
      <c r="H9342"/>
      <c r="P9342"/>
    </row>
    <row r="9343" spans="8:16" x14ac:dyDescent="0.5">
      <c r="H9343"/>
      <c r="P9343"/>
    </row>
    <row r="9344" spans="8:16" x14ac:dyDescent="0.5">
      <c r="H9344"/>
      <c r="P9344"/>
    </row>
    <row r="9345" spans="8:16" x14ac:dyDescent="0.5">
      <c r="H9345"/>
      <c r="P9345"/>
    </row>
    <row r="9346" spans="8:16" x14ac:dyDescent="0.5">
      <c r="H9346"/>
      <c r="P9346"/>
    </row>
    <row r="9347" spans="8:16" x14ac:dyDescent="0.5">
      <c r="H9347"/>
      <c r="P9347"/>
    </row>
    <row r="9348" spans="8:16" x14ac:dyDescent="0.5">
      <c r="H9348"/>
      <c r="P9348"/>
    </row>
    <row r="9349" spans="8:16" x14ac:dyDescent="0.5">
      <c r="H9349"/>
      <c r="P9349"/>
    </row>
    <row r="9350" spans="8:16" x14ac:dyDescent="0.5">
      <c r="H9350"/>
      <c r="P9350"/>
    </row>
    <row r="9351" spans="8:16" x14ac:dyDescent="0.5">
      <c r="H9351"/>
      <c r="P9351"/>
    </row>
    <row r="9352" spans="8:16" x14ac:dyDescent="0.5">
      <c r="H9352"/>
      <c r="P9352"/>
    </row>
    <row r="9353" spans="8:16" x14ac:dyDescent="0.5">
      <c r="H9353"/>
      <c r="P9353"/>
    </row>
    <row r="9354" spans="8:16" x14ac:dyDescent="0.5">
      <c r="H9354"/>
      <c r="P9354"/>
    </row>
    <row r="9355" spans="8:16" x14ac:dyDescent="0.5">
      <c r="H9355"/>
      <c r="P9355"/>
    </row>
    <row r="9356" spans="8:16" x14ac:dyDescent="0.5">
      <c r="H9356"/>
      <c r="P9356"/>
    </row>
    <row r="9357" spans="8:16" x14ac:dyDescent="0.5">
      <c r="H9357"/>
      <c r="P9357"/>
    </row>
    <row r="9358" spans="8:16" x14ac:dyDescent="0.5">
      <c r="H9358"/>
      <c r="P9358"/>
    </row>
    <row r="9359" spans="8:16" x14ac:dyDescent="0.5">
      <c r="H9359"/>
      <c r="P9359"/>
    </row>
    <row r="9360" spans="8:16" x14ac:dyDescent="0.5">
      <c r="H9360"/>
      <c r="P9360"/>
    </row>
    <row r="9361" spans="8:16" x14ac:dyDescent="0.5">
      <c r="H9361"/>
      <c r="P9361"/>
    </row>
    <row r="9362" spans="8:16" x14ac:dyDescent="0.5">
      <c r="H9362"/>
      <c r="P9362"/>
    </row>
    <row r="9363" spans="8:16" x14ac:dyDescent="0.5">
      <c r="H9363"/>
      <c r="P9363"/>
    </row>
    <row r="9364" spans="8:16" x14ac:dyDescent="0.5">
      <c r="H9364"/>
      <c r="P9364"/>
    </row>
    <row r="9365" spans="8:16" x14ac:dyDescent="0.5">
      <c r="H9365"/>
      <c r="P9365"/>
    </row>
    <row r="9366" spans="8:16" x14ac:dyDescent="0.5">
      <c r="H9366"/>
      <c r="P9366"/>
    </row>
    <row r="9367" spans="8:16" x14ac:dyDescent="0.5">
      <c r="H9367"/>
      <c r="P9367"/>
    </row>
    <row r="9368" spans="8:16" x14ac:dyDescent="0.5">
      <c r="H9368"/>
      <c r="P9368"/>
    </row>
    <row r="9369" spans="8:16" x14ac:dyDescent="0.5">
      <c r="H9369"/>
      <c r="P9369"/>
    </row>
    <row r="9370" spans="8:16" x14ac:dyDescent="0.5">
      <c r="H9370"/>
      <c r="P9370"/>
    </row>
    <row r="9371" spans="8:16" x14ac:dyDescent="0.5">
      <c r="H9371"/>
      <c r="P9371"/>
    </row>
    <row r="9372" spans="8:16" x14ac:dyDescent="0.5">
      <c r="H9372"/>
      <c r="P9372"/>
    </row>
    <row r="9373" spans="8:16" x14ac:dyDescent="0.5">
      <c r="H9373"/>
      <c r="P9373"/>
    </row>
    <row r="9374" spans="8:16" x14ac:dyDescent="0.5">
      <c r="H9374"/>
      <c r="P9374"/>
    </row>
    <row r="9375" spans="8:16" x14ac:dyDescent="0.5">
      <c r="H9375"/>
      <c r="P9375"/>
    </row>
    <row r="9376" spans="8:16" x14ac:dyDescent="0.5">
      <c r="H9376"/>
      <c r="P9376"/>
    </row>
    <row r="9377" spans="8:16" x14ac:dyDescent="0.5">
      <c r="H9377"/>
      <c r="P9377"/>
    </row>
    <row r="9378" spans="8:16" x14ac:dyDescent="0.5">
      <c r="H9378"/>
      <c r="P9378"/>
    </row>
    <row r="9379" spans="8:16" x14ac:dyDescent="0.5">
      <c r="H9379"/>
      <c r="P9379"/>
    </row>
    <row r="9380" spans="8:16" x14ac:dyDescent="0.5">
      <c r="H9380"/>
      <c r="P9380"/>
    </row>
    <row r="9381" spans="8:16" x14ac:dyDescent="0.5">
      <c r="H9381"/>
      <c r="P9381"/>
    </row>
    <row r="9382" spans="8:16" x14ac:dyDescent="0.5">
      <c r="H9382"/>
      <c r="P9382"/>
    </row>
    <row r="9383" spans="8:16" x14ac:dyDescent="0.5">
      <c r="H9383"/>
      <c r="P9383"/>
    </row>
    <row r="9384" spans="8:16" x14ac:dyDescent="0.5">
      <c r="H9384"/>
      <c r="P9384"/>
    </row>
    <row r="9385" spans="8:16" x14ac:dyDescent="0.5">
      <c r="H9385"/>
      <c r="P9385"/>
    </row>
    <row r="9386" spans="8:16" x14ac:dyDescent="0.5">
      <c r="H9386"/>
      <c r="P9386"/>
    </row>
    <row r="9387" spans="8:16" x14ac:dyDescent="0.5">
      <c r="H9387"/>
      <c r="P9387"/>
    </row>
    <row r="9388" spans="8:16" x14ac:dyDescent="0.5">
      <c r="H9388"/>
      <c r="P9388"/>
    </row>
    <row r="9389" spans="8:16" x14ac:dyDescent="0.5">
      <c r="H9389"/>
      <c r="P9389"/>
    </row>
    <row r="9390" spans="8:16" x14ac:dyDescent="0.5">
      <c r="H9390"/>
      <c r="P9390"/>
    </row>
    <row r="9391" spans="8:16" x14ac:dyDescent="0.5">
      <c r="H9391"/>
      <c r="P9391"/>
    </row>
    <row r="9392" spans="8:16" x14ac:dyDescent="0.5">
      <c r="H9392"/>
      <c r="P9392"/>
    </row>
    <row r="9393" spans="8:16" x14ac:dyDescent="0.5">
      <c r="H9393"/>
      <c r="P9393"/>
    </row>
    <row r="9394" spans="8:16" x14ac:dyDescent="0.5">
      <c r="H9394"/>
      <c r="P9394"/>
    </row>
    <row r="9395" spans="8:16" x14ac:dyDescent="0.5">
      <c r="H9395"/>
      <c r="P9395"/>
    </row>
    <row r="9396" spans="8:16" x14ac:dyDescent="0.5">
      <c r="H9396"/>
      <c r="P9396"/>
    </row>
    <row r="9397" spans="8:16" x14ac:dyDescent="0.5">
      <c r="H9397"/>
      <c r="P9397"/>
    </row>
    <row r="9398" spans="8:16" x14ac:dyDescent="0.5">
      <c r="H9398"/>
      <c r="P9398"/>
    </row>
    <row r="9399" spans="8:16" x14ac:dyDescent="0.5">
      <c r="H9399"/>
      <c r="P9399"/>
    </row>
    <row r="9400" spans="8:16" x14ac:dyDescent="0.5">
      <c r="H9400"/>
      <c r="P9400"/>
    </row>
    <row r="9401" spans="8:16" x14ac:dyDescent="0.5">
      <c r="H9401"/>
      <c r="P9401"/>
    </row>
    <row r="9402" spans="8:16" x14ac:dyDescent="0.5">
      <c r="H9402"/>
      <c r="P9402"/>
    </row>
    <row r="9403" spans="8:16" x14ac:dyDescent="0.5">
      <c r="H9403"/>
      <c r="P9403"/>
    </row>
    <row r="9404" spans="8:16" x14ac:dyDescent="0.5">
      <c r="H9404"/>
      <c r="P9404"/>
    </row>
    <row r="9405" spans="8:16" x14ac:dyDescent="0.5">
      <c r="H9405"/>
      <c r="P9405"/>
    </row>
    <row r="9406" spans="8:16" x14ac:dyDescent="0.5">
      <c r="H9406"/>
      <c r="P9406"/>
    </row>
    <row r="9407" spans="8:16" x14ac:dyDescent="0.5">
      <c r="H9407"/>
      <c r="P9407"/>
    </row>
    <row r="9408" spans="8:16" x14ac:dyDescent="0.5">
      <c r="H9408"/>
      <c r="P9408"/>
    </row>
    <row r="9409" spans="8:16" x14ac:dyDescent="0.5">
      <c r="H9409"/>
      <c r="P9409"/>
    </row>
    <row r="9410" spans="8:16" x14ac:dyDescent="0.5">
      <c r="H9410"/>
      <c r="P9410"/>
    </row>
    <row r="9411" spans="8:16" x14ac:dyDescent="0.5">
      <c r="H9411"/>
      <c r="P9411"/>
    </row>
    <row r="9412" spans="8:16" x14ac:dyDescent="0.5">
      <c r="H9412"/>
      <c r="P9412"/>
    </row>
    <row r="9413" spans="8:16" x14ac:dyDescent="0.5">
      <c r="H9413"/>
      <c r="P9413"/>
    </row>
    <row r="9414" spans="8:16" x14ac:dyDescent="0.5">
      <c r="H9414"/>
      <c r="P9414"/>
    </row>
    <row r="9415" spans="8:16" x14ac:dyDescent="0.5">
      <c r="H9415"/>
      <c r="P9415"/>
    </row>
    <row r="9416" spans="8:16" x14ac:dyDescent="0.5">
      <c r="H9416"/>
      <c r="P9416"/>
    </row>
    <row r="9417" spans="8:16" x14ac:dyDescent="0.5">
      <c r="H9417"/>
      <c r="P9417"/>
    </row>
    <row r="9418" spans="8:16" x14ac:dyDescent="0.5">
      <c r="H9418"/>
      <c r="P9418"/>
    </row>
    <row r="9419" spans="8:16" x14ac:dyDescent="0.5">
      <c r="H9419"/>
      <c r="P9419"/>
    </row>
    <row r="9420" spans="8:16" x14ac:dyDescent="0.5">
      <c r="H9420"/>
      <c r="P9420"/>
    </row>
    <row r="9421" spans="8:16" x14ac:dyDescent="0.5">
      <c r="H9421"/>
      <c r="P9421"/>
    </row>
    <row r="9422" spans="8:16" x14ac:dyDescent="0.5">
      <c r="H9422"/>
      <c r="P9422"/>
    </row>
    <row r="9423" spans="8:16" x14ac:dyDescent="0.5">
      <c r="H9423"/>
      <c r="P9423"/>
    </row>
    <row r="9424" spans="8:16" x14ac:dyDescent="0.5">
      <c r="H9424"/>
      <c r="P9424"/>
    </row>
    <row r="9425" spans="8:16" x14ac:dyDescent="0.5">
      <c r="H9425"/>
      <c r="P9425"/>
    </row>
    <row r="9426" spans="8:16" x14ac:dyDescent="0.5">
      <c r="H9426"/>
      <c r="P9426"/>
    </row>
    <row r="9427" spans="8:16" x14ac:dyDescent="0.5">
      <c r="H9427"/>
      <c r="P9427"/>
    </row>
    <row r="9428" spans="8:16" x14ac:dyDescent="0.5">
      <c r="H9428"/>
      <c r="P9428"/>
    </row>
    <row r="9429" spans="8:16" x14ac:dyDescent="0.5">
      <c r="H9429"/>
      <c r="P9429"/>
    </row>
    <row r="9430" spans="8:16" x14ac:dyDescent="0.5">
      <c r="H9430"/>
      <c r="P9430"/>
    </row>
    <row r="9431" spans="8:16" x14ac:dyDescent="0.5">
      <c r="H9431"/>
      <c r="P9431"/>
    </row>
    <row r="9432" spans="8:16" x14ac:dyDescent="0.5">
      <c r="H9432"/>
      <c r="P9432"/>
    </row>
    <row r="9433" spans="8:16" x14ac:dyDescent="0.5">
      <c r="H9433"/>
      <c r="P9433"/>
    </row>
    <row r="9434" spans="8:16" x14ac:dyDescent="0.5">
      <c r="H9434"/>
      <c r="P9434"/>
    </row>
    <row r="9435" spans="8:16" x14ac:dyDescent="0.5">
      <c r="H9435"/>
      <c r="P9435"/>
    </row>
    <row r="9436" spans="8:16" x14ac:dyDescent="0.5">
      <c r="H9436"/>
      <c r="P9436"/>
    </row>
    <row r="9437" spans="8:16" x14ac:dyDescent="0.5">
      <c r="H9437"/>
      <c r="P9437"/>
    </row>
    <row r="9438" spans="8:16" x14ac:dyDescent="0.5">
      <c r="H9438"/>
      <c r="P9438"/>
    </row>
    <row r="9439" spans="8:16" x14ac:dyDescent="0.5">
      <c r="H9439"/>
      <c r="P9439"/>
    </row>
    <row r="9440" spans="8:16" x14ac:dyDescent="0.5">
      <c r="H9440"/>
      <c r="P9440"/>
    </row>
    <row r="9441" spans="8:16" x14ac:dyDescent="0.5">
      <c r="H9441"/>
      <c r="P9441"/>
    </row>
    <row r="9442" spans="8:16" x14ac:dyDescent="0.5">
      <c r="H9442"/>
      <c r="P9442"/>
    </row>
    <row r="9443" spans="8:16" x14ac:dyDescent="0.5">
      <c r="H9443"/>
      <c r="P9443"/>
    </row>
    <row r="9444" spans="8:16" x14ac:dyDescent="0.5">
      <c r="H9444"/>
      <c r="P9444"/>
    </row>
    <row r="9445" spans="8:16" x14ac:dyDescent="0.5">
      <c r="H9445"/>
      <c r="P9445"/>
    </row>
    <row r="9446" spans="8:16" x14ac:dyDescent="0.5">
      <c r="H9446"/>
      <c r="P9446"/>
    </row>
    <row r="9447" spans="8:16" x14ac:dyDescent="0.5">
      <c r="H9447"/>
      <c r="P9447"/>
    </row>
    <row r="9448" spans="8:16" x14ac:dyDescent="0.5">
      <c r="H9448"/>
      <c r="P9448"/>
    </row>
    <row r="9449" spans="8:16" x14ac:dyDescent="0.5">
      <c r="H9449"/>
      <c r="P9449"/>
    </row>
    <row r="9450" spans="8:16" x14ac:dyDescent="0.5">
      <c r="H9450"/>
      <c r="P9450"/>
    </row>
    <row r="9451" spans="8:16" x14ac:dyDescent="0.5">
      <c r="H9451"/>
      <c r="P9451"/>
    </row>
    <row r="9452" spans="8:16" x14ac:dyDescent="0.5">
      <c r="H9452"/>
      <c r="P9452"/>
    </row>
    <row r="9453" spans="8:16" x14ac:dyDescent="0.5">
      <c r="H9453"/>
      <c r="P9453"/>
    </row>
    <row r="9454" spans="8:16" x14ac:dyDescent="0.5">
      <c r="H9454"/>
      <c r="P9454"/>
    </row>
    <row r="9455" spans="8:16" x14ac:dyDescent="0.5">
      <c r="H9455"/>
      <c r="P9455"/>
    </row>
    <row r="9456" spans="8:16" x14ac:dyDescent="0.5">
      <c r="H9456"/>
      <c r="P9456"/>
    </row>
    <row r="9457" spans="8:16" x14ac:dyDescent="0.5">
      <c r="H9457"/>
      <c r="P9457"/>
    </row>
    <row r="9458" spans="8:16" x14ac:dyDescent="0.5">
      <c r="H9458"/>
      <c r="P9458"/>
    </row>
    <row r="9459" spans="8:16" x14ac:dyDescent="0.5">
      <c r="H9459"/>
      <c r="P9459"/>
    </row>
    <row r="9460" spans="8:16" x14ac:dyDescent="0.5">
      <c r="H9460"/>
      <c r="P9460"/>
    </row>
    <row r="9461" spans="8:16" x14ac:dyDescent="0.5">
      <c r="H9461"/>
      <c r="P9461"/>
    </row>
    <row r="9462" spans="8:16" x14ac:dyDescent="0.5">
      <c r="H9462"/>
      <c r="P9462"/>
    </row>
    <row r="9463" spans="8:16" x14ac:dyDescent="0.5">
      <c r="H9463"/>
      <c r="P9463"/>
    </row>
    <row r="9464" spans="8:16" x14ac:dyDescent="0.5">
      <c r="H9464"/>
      <c r="P9464"/>
    </row>
    <row r="9465" spans="8:16" x14ac:dyDescent="0.5">
      <c r="H9465"/>
      <c r="P9465"/>
    </row>
    <row r="9466" spans="8:16" x14ac:dyDescent="0.5">
      <c r="H9466"/>
      <c r="P9466"/>
    </row>
    <row r="9467" spans="8:16" x14ac:dyDescent="0.5">
      <c r="H9467"/>
      <c r="P9467"/>
    </row>
    <row r="9468" spans="8:16" x14ac:dyDescent="0.5">
      <c r="H9468"/>
      <c r="P9468"/>
    </row>
    <row r="9469" spans="8:16" x14ac:dyDescent="0.5">
      <c r="H9469"/>
      <c r="P9469"/>
    </row>
    <row r="9470" spans="8:16" x14ac:dyDescent="0.5">
      <c r="H9470"/>
      <c r="P9470"/>
    </row>
    <row r="9471" spans="8:16" x14ac:dyDescent="0.5">
      <c r="H9471"/>
      <c r="P9471"/>
    </row>
    <row r="9472" spans="8:16" x14ac:dyDescent="0.5">
      <c r="H9472"/>
      <c r="P9472"/>
    </row>
    <row r="9473" spans="8:16" x14ac:dyDescent="0.5">
      <c r="H9473"/>
      <c r="P9473"/>
    </row>
    <row r="9474" spans="8:16" x14ac:dyDescent="0.5">
      <c r="H9474"/>
      <c r="P9474"/>
    </row>
    <row r="9475" spans="8:16" x14ac:dyDescent="0.5">
      <c r="H9475"/>
      <c r="P9475"/>
    </row>
    <row r="9476" spans="8:16" x14ac:dyDescent="0.5">
      <c r="H9476"/>
      <c r="P9476"/>
    </row>
    <row r="9477" spans="8:16" x14ac:dyDescent="0.5">
      <c r="H9477"/>
      <c r="P9477"/>
    </row>
    <row r="9478" spans="8:16" x14ac:dyDescent="0.5">
      <c r="H9478"/>
      <c r="P9478"/>
    </row>
    <row r="9479" spans="8:16" x14ac:dyDescent="0.5">
      <c r="H9479"/>
      <c r="P9479"/>
    </row>
    <row r="9480" spans="8:16" x14ac:dyDescent="0.5">
      <c r="H9480"/>
      <c r="P9480"/>
    </row>
    <row r="9481" spans="8:16" x14ac:dyDescent="0.5">
      <c r="H9481"/>
      <c r="P9481"/>
    </row>
    <row r="9482" spans="8:16" x14ac:dyDescent="0.5">
      <c r="H9482"/>
      <c r="P9482"/>
    </row>
    <row r="9483" spans="8:16" x14ac:dyDescent="0.5">
      <c r="H9483"/>
      <c r="P9483"/>
    </row>
    <row r="9484" spans="8:16" x14ac:dyDescent="0.5">
      <c r="H9484"/>
      <c r="P9484"/>
    </row>
    <row r="9485" spans="8:16" x14ac:dyDescent="0.5">
      <c r="H9485"/>
      <c r="P9485"/>
    </row>
    <row r="9486" spans="8:16" x14ac:dyDescent="0.5">
      <c r="H9486"/>
      <c r="P9486"/>
    </row>
    <row r="9487" spans="8:16" x14ac:dyDescent="0.5">
      <c r="H9487"/>
      <c r="P9487"/>
    </row>
    <row r="9488" spans="8:16" x14ac:dyDescent="0.5">
      <c r="H9488"/>
      <c r="P9488"/>
    </row>
    <row r="9489" spans="8:16" x14ac:dyDescent="0.5">
      <c r="H9489"/>
      <c r="P9489"/>
    </row>
    <row r="9490" spans="8:16" x14ac:dyDescent="0.5">
      <c r="H9490"/>
      <c r="P9490"/>
    </row>
    <row r="9491" spans="8:16" x14ac:dyDescent="0.5">
      <c r="H9491"/>
      <c r="P9491"/>
    </row>
    <row r="9492" spans="8:16" x14ac:dyDescent="0.5">
      <c r="H9492"/>
      <c r="P9492"/>
    </row>
    <row r="9493" spans="8:16" x14ac:dyDescent="0.5">
      <c r="H9493"/>
      <c r="P9493"/>
    </row>
    <row r="9494" spans="8:16" x14ac:dyDescent="0.5">
      <c r="H9494"/>
      <c r="P9494"/>
    </row>
    <row r="9495" spans="8:16" x14ac:dyDescent="0.5">
      <c r="H9495"/>
      <c r="P9495"/>
    </row>
    <row r="9496" spans="8:16" x14ac:dyDescent="0.5">
      <c r="H9496"/>
      <c r="P9496"/>
    </row>
    <row r="9497" spans="8:16" x14ac:dyDescent="0.5">
      <c r="H9497"/>
      <c r="P9497"/>
    </row>
    <row r="9498" spans="8:16" x14ac:dyDescent="0.5">
      <c r="H9498"/>
      <c r="P9498"/>
    </row>
    <row r="9499" spans="8:16" x14ac:dyDescent="0.5">
      <c r="H9499"/>
      <c r="P9499"/>
    </row>
    <row r="9500" spans="8:16" x14ac:dyDescent="0.5">
      <c r="H9500"/>
      <c r="P9500"/>
    </row>
    <row r="9501" spans="8:16" x14ac:dyDescent="0.5">
      <c r="H9501"/>
      <c r="P9501"/>
    </row>
    <row r="9502" spans="8:16" x14ac:dyDescent="0.5">
      <c r="H9502"/>
      <c r="P9502"/>
    </row>
    <row r="9503" spans="8:16" x14ac:dyDescent="0.5">
      <c r="H9503"/>
      <c r="P9503"/>
    </row>
    <row r="9504" spans="8:16" x14ac:dyDescent="0.5">
      <c r="H9504"/>
      <c r="P9504"/>
    </row>
    <row r="9505" spans="8:16" x14ac:dyDescent="0.5">
      <c r="H9505"/>
      <c r="P9505"/>
    </row>
    <row r="9506" spans="8:16" x14ac:dyDescent="0.5">
      <c r="H9506"/>
      <c r="P9506"/>
    </row>
    <row r="9507" spans="8:16" x14ac:dyDescent="0.5">
      <c r="H9507"/>
      <c r="P9507"/>
    </row>
    <row r="9508" spans="8:16" x14ac:dyDescent="0.5">
      <c r="H9508"/>
      <c r="P9508"/>
    </row>
    <row r="9509" spans="8:16" x14ac:dyDescent="0.5">
      <c r="H9509"/>
      <c r="P9509"/>
    </row>
    <row r="9510" spans="8:16" x14ac:dyDescent="0.5">
      <c r="H9510"/>
      <c r="P9510"/>
    </row>
    <row r="9511" spans="8:16" x14ac:dyDescent="0.5">
      <c r="H9511"/>
      <c r="P9511"/>
    </row>
    <row r="9512" spans="8:16" x14ac:dyDescent="0.5">
      <c r="H9512"/>
      <c r="P9512"/>
    </row>
    <row r="9513" spans="8:16" x14ac:dyDescent="0.5">
      <c r="H9513"/>
      <c r="P9513"/>
    </row>
    <row r="9514" spans="8:16" x14ac:dyDescent="0.5">
      <c r="H9514"/>
      <c r="P9514"/>
    </row>
    <row r="9515" spans="8:16" x14ac:dyDescent="0.5">
      <c r="H9515"/>
      <c r="P9515"/>
    </row>
    <row r="9516" spans="8:16" x14ac:dyDescent="0.5">
      <c r="H9516"/>
      <c r="P9516"/>
    </row>
    <row r="9517" spans="8:16" x14ac:dyDescent="0.5">
      <c r="H9517"/>
      <c r="P9517"/>
    </row>
    <row r="9518" spans="8:16" x14ac:dyDescent="0.5">
      <c r="H9518"/>
      <c r="P9518"/>
    </row>
    <row r="9519" spans="8:16" x14ac:dyDescent="0.5">
      <c r="H9519"/>
      <c r="P9519"/>
    </row>
    <row r="9520" spans="8:16" x14ac:dyDescent="0.5">
      <c r="H9520"/>
      <c r="P9520"/>
    </row>
    <row r="9521" spans="8:16" x14ac:dyDescent="0.5">
      <c r="H9521"/>
      <c r="P9521"/>
    </row>
    <row r="9522" spans="8:16" x14ac:dyDescent="0.5">
      <c r="H9522"/>
      <c r="P9522"/>
    </row>
    <row r="9523" spans="8:16" x14ac:dyDescent="0.5">
      <c r="H9523"/>
      <c r="P9523"/>
    </row>
    <row r="9524" spans="8:16" x14ac:dyDescent="0.5">
      <c r="H9524"/>
      <c r="P9524"/>
    </row>
    <row r="9525" spans="8:16" x14ac:dyDescent="0.5">
      <c r="H9525"/>
      <c r="P9525"/>
    </row>
    <row r="9526" spans="8:16" x14ac:dyDescent="0.5">
      <c r="H9526"/>
      <c r="P9526"/>
    </row>
    <row r="9527" spans="8:16" x14ac:dyDescent="0.5">
      <c r="H9527"/>
      <c r="P9527"/>
    </row>
    <row r="9528" spans="8:16" x14ac:dyDescent="0.5">
      <c r="H9528"/>
      <c r="P9528"/>
    </row>
    <row r="9529" spans="8:16" x14ac:dyDescent="0.5">
      <c r="H9529"/>
      <c r="P9529"/>
    </row>
    <row r="9530" spans="8:16" x14ac:dyDescent="0.5">
      <c r="H9530"/>
      <c r="P9530"/>
    </row>
    <row r="9531" spans="8:16" x14ac:dyDescent="0.5">
      <c r="H9531"/>
      <c r="P9531"/>
    </row>
    <row r="9532" spans="8:16" x14ac:dyDescent="0.5">
      <c r="H9532"/>
      <c r="P9532"/>
    </row>
    <row r="9533" spans="8:16" x14ac:dyDescent="0.5">
      <c r="H9533"/>
      <c r="P9533"/>
    </row>
    <row r="9534" spans="8:16" x14ac:dyDescent="0.5">
      <c r="H9534"/>
      <c r="P9534"/>
    </row>
    <row r="9535" spans="8:16" x14ac:dyDescent="0.5">
      <c r="H9535"/>
      <c r="P9535"/>
    </row>
    <row r="9536" spans="8:16" x14ac:dyDescent="0.5">
      <c r="H9536"/>
      <c r="P9536"/>
    </row>
    <row r="9537" spans="8:16" x14ac:dyDescent="0.5">
      <c r="H9537"/>
      <c r="P9537"/>
    </row>
    <row r="9538" spans="8:16" x14ac:dyDescent="0.5">
      <c r="H9538"/>
      <c r="P9538"/>
    </row>
    <row r="9539" spans="8:16" x14ac:dyDescent="0.5">
      <c r="H9539"/>
      <c r="P9539"/>
    </row>
    <row r="9540" spans="8:16" x14ac:dyDescent="0.5">
      <c r="H9540"/>
      <c r="P9540"/>
    </row>
    <row r="9541" spans="8:16" x14ac:dyDescent="0.5">
      <c r="H9541"/>
      <c r="P9541"/>
    </row>
    <row r="9542" spans="8:16" x14ac:dyDescent="0.5">
      <c r="H9542"/>
      <c r="P9542"/>
    </row>
    <row r="9543" spans="8:16" x14ac:dyDescent="0.5">
      <c r="H9543"/>
      <c r="P9543"/>
    </row>
    <row r="9544" spans="8:16" x14ac:dyDescent="0.5">
      <c r="H9544"/>
      <c r="P9544"/>
    </row>
    <row r="9545" spans="8:16" x14ac:dyDescent="0.5">
      <c r="H9545"/>
      <c r="P9545"/>
    </row>
    <row r="9546" spans="8:16" x14ac:dyDescent="0.5">
      <c r="H9546"/>
      <c r="P9546"/>
    </row>
    <row r="9547" spans="8:16" x14ac:dyDescent="0.5">
      <c r="H9547"/>
      <c r="P9547"/>
    </row>
    <row r="9548" spans="8:16" x14ac:dyDescent="0.5">
      <c r="H9548"/>
      <c r="P9548"/>
    </row>
    <row r="9549" spans="8:16" x14ac:dyDescent="0.5">
      <c r="H9549"/>
      <c r="P9549"/>
    </row>
    <row r="9550" spans="8:16" x14ac:dyDescent="0.5">
      <c r="H9550"/>
      <c r="P9550"/>
    </row>
    <row r="9551" spans="8:16" x14ac:dyDescent="0.5">
      <c r="H9551"/>
      <c r="P9551"/>
    </row>
    <row r="9552" spans="8:16" x14ac:dyDescent="0.5">
      <c r="H9552"/>
      <c r="P9552"/>
    </row>
    <row r="9553" spans="8:16" x14ac:dyDescent="0.5">
      <c r="H9553"/>
      <c r="P9553"/>
    </row>
    <row r="9554" spans="8:16" x14ac:dyDescent="0.5">
      <c r="H9554"/>
      <c r="P9554"/>
    </row>
    <row r="9555" spans="8:16" x14ac:dyDescent="0.5">
      <c r="H9555"/>
      <c r="P9555"/>
    </row>
    <row r="9556" spans="8:16" x14ac:dyDescent="0.5">
      <c r="H9556"/>
      <c r="P9556"/>
    </row>
    <row r="9557" spans="8:16" x14ac:dyDescent="0.5">
      <c r="H9557"/>
      <c r="P9557"/>
    </row>
    <row r="9558" spans="8:16" x14ac:dyDescent="0.5">
      <c r="H9558"/>
      <c r="P9558"/>
    </row>
    <row r="9559" spans="8:16" x14ac:dyDescent="0.5">
      <c r="H9559"/>
      <c r="P9559"/>
    </row>
    <row r="9560" spans="8:16" x14ac:dyDescent="0.5">
      <c r="H9560"/>
      <c r="P9560"/>
    </row>
    <row r="9561" spans="8:16" x14ac:dyDescent="0.5">
      <c r="H9561"/>
      <c r="P9561"/>
    </row>
    <row r="9562" spans="8:16" x14ac:dyDescent="0.5">
      <c r="H9562"/>
      <c r="P9562"/>
    </row>
    <row r="9563" spans="8:16" x14ac:dyDescent="0.5">
      <c r="H9563"/>
      <c r="P9563"/>
    </row>
    <row r="9564" spans="8:16" x14ac:dyDescent="0.5">
      <c r="H9564"/>
      <c r="P9564"/>
    </row>
    <row r="9565" spans="8:16" x14ac:dyDescent="0.5">
      <c r="H9565"/>
      <c r="P9565"/>
    </row>
    <row r="9566" spans="8:16" x14ac:dyDescent="0.5">
      <c r="H9566"/>
      <c r="P9566"/>
    </row>
    <row r="9567" spans="8:16" x14ac:dyDescent="0.5">
      <c r="H9567"/>
      <c r="P9567"/>
    </row>
    <row r="9568" spans="8:16" x14ac:dyDescent="0.5">
      <c r="H9568"/>
      <c r="P9568"/>
    </row>
    <row r="9569" spans="8:16" x14ac:dyDescent="0.5">
      <c r="H9569"/>
      <c r="P9569"/>
    </row>
    <row r="9570" spans="8:16" x14ac:dyDescent="0.5">
      <c r="H9570"/>
      <c r="P9570"/>
    </row>
    <row r="9571" spans="8:16" x14ac:dyDescent="0.5">
      <c r="H9571"/>
      <c r="P9571"/>
    </row>
    <row r="9572" spans="8:16" x14ac:dyDescent="0.5">
      <c r="H9572"/>
      <c r="P9572"/>
    </row>
    <row r="9573" spans="8:16" x14ac:dyDescent="0.5">
      <c r="H9573"/>
      <c r="P9573"/>
    </row>
    <row r="9574" spans="8:16" x14ac:dyDescent="0.5">
      <c r="H9574"/>
      <c r="P9574"/>
    </row>
    <row r="9575" spans="8:16" x14ac:dyDescent="0.5">
      <c r="H9575"/>
      <c r="P9575"/>
    </row>
    <row r="9576" spans="8:16" x14ac:dyDescent="0.5">
      <c r="H9576"/>
      <c r="P9576"/>
    </row>
    <row r="9577" spans="8:16" x14ac:dyDescent="0.5">
      <c r="H9577"/>
      <c r="P9577"/>
    </row>
    <row r="9578" spans="8:16" x14ac:dyDescent="0.5">
      <c r="H9578"/>
      <c r="P9578"/>
    </row>
    <row r="9579" spans="8:16" x14ac:dyDescent="0.5">
      <c r="H9579"/>
      <c r="P9579"/>
    </row>
    <row r="9580" spans="8:16" x14ac:dyDescent="0.5">
      <c r="H9580"/>
      <c r="P9580"/>
    </row>
    <row r="9581" spans="8:16" x14ac:dyDescent="0.5">
      <c r="H9581"/>
      <c r="P9581"/>
    </row>
    <row r="9582" spans="8:16" x14ac:dyDescent="0.5">
      <c r="H9582"/>
      <c r="P9582"/>
    </row>
    <row r="9583" spans="8:16" x14ac:dyDescent="0.5">
      <c r="H9583"/>
      <c r="P9583"/>
    </row>
    <row r="9584" spans="8:16" x14ac:dyDescent="0.5">
      <c r="H9584"/>
      <c r="P9584"/>
    </row>
    <row r="9585" spans="8:16" x14ac:dyDescent="0.5">
      <c r="H9585"/>
      <c r="P9585"/>
    </row>
    <row r="9586" spans="8:16" x14ac:dyDescent="0.5">
      <c r="H9586"/>
      <c r="P9586"/>
    </row>
    <row r="9587" spans="8:16" x14ac:dyDescent="0.5">
      <c r="H9587"/>
      <c r="P9587"/>
    </row>
    <row r="9588" spans="8:16" x14ac:dyDescent="0.5">
      <c r="H9588"/>
      <c r="P9588"/>
    </row>
    <row r="9589" spans="8:16" x14ac:dyDescent="0.5">
      <c r="H9589"/>
      <c r="P9589"/>
    </row>
    <row r="9590" spans="8:16" x14ac:dyDescent="0.5">
      <c r="H9590"/>
      <c r="P9590"/>
    </row>
    <row r="9591" spans="8:16" x14ac:dyDescent="0.5">
      <c r="H9591"/>
      <c r="P9591"/>
    </row>
    <row r="9592" spans="8:16" x14ac:dyDescent="0.5">
      <c r="H9592"/>
      <c r="P9592"/>
    </row>
    <row r="9593" spans="8:16" x14ac:dyDescent="0.5">
      <c r="H9593"/>
      <c r="P9593"/>
    </row>
    <row r="9594" spans="8:16" x14ac:dyDescent="0.5">
      <c r="H9594"/>
      <c r="P9594"/>
    </row>
    <row r="9595" spans="8:16" x14ac:dyDescent="0.5">
      <c r="H9595"/>
      <c r="P9595"/>
    </row>
    <row r="9596" spans="8:16" x14ac:dyDescent="0.5">
      <c r="H9596"/>
      <c r="P9596"/>
    </row>
    <row r="9597" spans="8:16" x14ac:dyDescent="0.5">
      <c r="H9597"/>
      <c r="P9597"/>
    </row>
    <row r="9598" spans="8:16" x14ac:dyDescent="0.5">
      <c r="H9598"/>
      <c r="P9598"/>
    </row>
    <row r="9599" spans="8:16" x14ac:dyDescent="0.5">
      <c r="H9599"/>
      <c r="P9599"/>
    </row>
    <row r="9600" spans="8:16" x14ac:dyDescent="0.5">
      <c r="H9600"/>
      <c r="P9600"/>
    </row>
    <row r="9601" spans="8:16" x14ac:dyDescent="0.5">
      <c r="H9601"/>
      <c r="P9601"/>
    </row>
    <row r="9602" spans="8:16" x14ac:dyDescent="0.5">
      <c r="H9602"/>
      <c r="P9602"/>
    </row>
    <row r="9603" spans="8:16" x14ac:dyDescent="0.5">
      <c r="H9603"/>
      <c r="P9603"/>
    </row>
    <row r="9604" spans="8:16" x14ac:dyDescent="0.5">
      <c r="H9604"/>
      <c r="P9604"/>
    </row>
    <row r="9605" spans="8:16" x14ac:dyDescent="0.5">
      <c r="H9605"/>
      <c r="P9605"/>
    </row>
    <row r="9606" spans="8:16" x14ac:dyDescent="0.5">
      <c r="H9606"/>
      <c r="P9606"/>
    </row>
    <row r="9607" spans="8:16" x14ac:dyDescent="0.5">
      <c r="H9607"/>
      <c r="P9607"/>
    </row>
    <row r="9608" spans="8:16" x14ac:dyDescent="0.5">
      <c r="H9608"/>
      <c r="P9608"/>
    </row>
    <row r="9609" spans="8:16" x14ac:dyDescent="0.5">
      <c r="H9609"/>
      <c r="P9609"/>
    </row>
    <row r="9610" spans="8:16" x14ac:dyDescent="0.5">
      <c r="H9610"/>
      <c r="P9610"/>
    </row>
    <row r="9611" spans="8:16" x14ac:dyDescent="0.5">
      <c r="H9611"/>
      <c r="P9611"/>
    </row>
    <row r="9612" spans="8:16" x14ac:dyDescent="0.5">
      <c r="H9612"/>
      <c r="P9612"/>
    </row>
    <row r="9613" spans="8:16" x14ac:dyDescent="0.5">
      <c r="H9613"/>
      <c r="P9613"/>
    </row>
    <row r="9614" spans="8:16" x14ac:dyDescent="0.5">
      <c r="H9614"/>
      <c r="P9614"/>
    </row>
    <row r="9615" spans="8:16" x14ac:dyDescent="0.5">
      <c r="H9615"/>
      <c r="P9615"/>
    </row>
    <row r="9616" spans="8:16" x14ac:dyDescent="0.5">
      <c r="H9616"/>
      <c r="P9616"/>
    </row>
    <row r="9617" spans="8:16" x14ac:dyDescent="0.5">
      <c r="H9617"/>
      <c r="P9617"/>
    </row>
    <row r="9618" spans="8:16" x14ac:dyDescent="0.5">
      <c r="H9618"/>
      <c r="P9618"/>
    </row>
    <row r="9619" spans="8:16" x14ac:dyDescent="0.5">
      <c r="H9619"/>
      <c r="P9619"/>
    </row>
    <row r="9620" spans="8:16" x14ac:dyDescent="0.5">
      <c r="H9620"/>
      <c r="P9620"/>
    </row>
    <row r="9621" spans="8:16" x14ac:dyDescent="0.5">
      <c r="H9621"/>
      <c r="P9621"/>
    </row>
    <row r="9622" spans="8:16" x14ac:dyDescent="0.5">
      <c r="H9622"/>
      <c r="P9622"/>
    </row>
    <row r="9623" spans="8:16" x14ac:dyDescent="0.5">
      <c r="H9623"/>
      <c r="P9623"/>
    </row>
    <row r="9624" spans="8:16" x14ac:dyDescent="0.5">
      <c r="H9624"/>
      <c r="P9624"/>
    </row>
    <row r="9625" spans="8:16" x14ac:dyDescent="0.5">
      <c r="H9625"/>
      <c r="P9625"/>
    </row>
    <row r="9626" spans="8:16" x14ac:dyDescent="0.5">
      <c r="H9626"/>
      <c r="P9626"/>
    </row>
    <row r="9627" spans="8:16" x14ac:dyDescent="0.5">
      <c r="H9627"/>
      <c r="P9627"/>
    </row>
    <row r="9628" spans="8:16" x14ac:dyDescent="0.5">
      <c r="H9628"/>
      <c r="P9628"/>
    </row>
    <row r="9629" spans="8:16" x14ac:dyDescent="0.5">
      <c r="H9629"/>
      <c r="P9629"/>
    </row>
    <row r="9630" spans="8:16" x14ac:dyDescent="0.5">
      <c r="H9630"/>
      <c r="P9630"/>
    </row>
    <row r="9631" spans="8:16" x14ac:dyDescent="0.5">
      <c r="H9631"/>
      <c r="P9631"/>
    </row>
    <row r="9632" spans="8:16" x14ac:dyDescent="0.5">
      <c r="H9632"/>
      <c r="P9632"/>
    </row>
    <row r="9633" spans="8:16" x14ac:dyDescent="0.5">
      <c r="H9633"/>
      <c r="P9633"/>
    </row>
    <row r="9634" spans="8:16" x14ac:dyDescent="0.5">
      <c r="H9634"/>
      <c r="P9634"/>
    </row>
    <row r="9635" spans="8:16" x14ac:dyDescent="0.5">
      <c r="H9635"/>
      <c r="P9635"/>
    </row>
    <row r="9636" spans="8:16" x14ac:dyDescent="0.5">
      <c r="H9636"/>
      <c r="P9636"/>
    </row>
    <row r="9637" spans="8:16" x14ac:dyDescent="0.5">
      <c r="H9637"/>
      <c r="P9637"/>
    </row>
    <row r="9638" spans="8:16" x14ac:dyDescent="0.5">
      <c r="H9638"/>
      <c r="P9638"/>
    </row>
    <row r="9639" spans="8:16" x14ac:dyDescent="0.5">
      <c r="H9639"/>
      <c r="P9639"/>
    </row>
    <row r="9640" spans="8:16" x14ac:dyDescent="0.5">
      <c r="H9640"/>
      <c r="P9640"/>
    </row>
    <row r="9641" spans="8:16" x14ac:dyDescent="0.5">
      <c r="H9641"/>
      <c r="P9641"/>
    </row>
    <row r="9642" spans="8:16" x14ac:dyDescent="0.5">
      <c r="H9642"/>
      <c r="P9642"/>
    </row>
    <row r="9643" spans="8:16" x14ac:dyDescent="0.5">
      <c r="H9643"/>
      <c r="P9643"/>
    </row>
    <row r="9644" spans="8:16" x14ac:dyDescent="0.5">
      <c r="H9644"/>
      <c r="P9644"/>
    </row>
    <row r="9645" spans="8:16" x14ac:dyDescent="0.5">
      <c r="H9645"/>
      <c r="P9645"/>
    </row>
    <row r="9646" spans="8:16" x14ac:dyDescent="0.5">
      <c r="H9646"/>
      <c r="P9646"/>
    </row>
    <row r="9647" spans="8:16" x14ac:dyDescent="0.5">
      <c r="H9647"/>
      <c r="P9647"/>
    </row>
    <row r="9648" spans="8:16" x14ac:dyDescent="0.5">
      <c r="H9648"/>
      <c r="P9648"/>
    </row>
    <row r="9649" spans="8:16" x14ac:dyDescent="0.5">
      <c r="H9649"/>
      <c r="P9649"/>
    </row>
    <row r="9650" spans="8:16" x14ac:dyDescent="0.5">
      <c r="H9650"/>
      <c r="P9650"/>
    </row>
    <row r="9651" spans="8:16" x14ac:dyDescent="0.5">
      <c r="H9651"/>
      <c r="P9651"/>
    </row>
    <row r="9652" spans="8:16" x14ac:dyDescent="0.5">
      <c r="H9652"/>
      <c r="P9652"/>
    </row>
    <row r="9653" spans="8:16" x14ac:dyDescent="0.5">
      <c r="H9653"/>
      <c r="P9653"/>
    </row>
    <row r="9654" spans="8:16" x14ac:dyDescent="0.5">
      <c r="H9654"/>
      <c r="P9654"/>
    </row>
    <row r="9655" spans="8:16" x14ac:dyDescent="0.5">
      <c r="H9655"/>
      <c r="P9655"/>
    </row>
    <row r="9656" spans="8:16" x14ac:dyDescent="0.5">
      <c r="H9656"/>
      <c r="P9656"/>
    </row>
    <row r="9657" spans="8:16" x14ac:dyDescent="0.5">
      <c r="H9657"/>
      <c r="P9657"/>
    </row>
    <row r="9658" spans="8:16" x14ac:dyDescent="0.5">
      <c r="H9658"/>
      <c r="P9658"/>
    </row>
    <row r="9659" spans="8:16" x14ac:dyDescent="0.5">
      <c r="H9659"/>
      <c r="P9659"/>
    </row>
    <row r="9660" spans="8:16" x14ac:dyDescent="0.5">
      <c r="H9660"/>
      <c r="P9660"/>
    </row>
    <row r="9661" spans="8:16" x14ac:dyDescent="0.5">
      <c r="H9661"/>
      <c r="P9661"/>
    </row>
    <row r="9662" spans="8:16" x14ac:dyDescent="0.5">
      <c r="H9662"/>
      <c r="P9662"/>
    </row>
    <row r="9663" spans="8:16" x14ac:dyDescent="0.5">
      <c r="H9663"/>
      <c r="P9663"/>
    </row>
    <row r="9664" spans="8:16" x14ac:dyDescent="0.5">
      <c r="H9664"/>
      <c r="P9664"/>
    </row>
    <row r="9665" spans="8:16" x14ac:dyDescent="0.5">
      <c r="H9665"/>
      <c r="P9665"/>
    </row>
    <row r="9666" spans="8:16" x14ac:dyDescent="0.5">
      <c r="H9666"/>
      <c r="P9666"/>
    </row>
    <row r="9667" spans="8:16" x14ac:dyDescent="0.5">
      <c r="H9667"/>
      <c r="P9667"/>
    </row>
    <row r="9668" spans="8:16" x14ac:dyDescent="0.5">
      <c r="H9668"/>
      <c r="P9668"/>
    </row>
    <row r="9669" spans="8:16" x14ac:dyDescent="0.5">
      <c r="H9669"/>
      <c r="P9669"/>
    </row>
    <row r="9670" spans="8:16" x14ac:dyDescent="0.5">
      <c r="H9670"/>
      <c r="P9670"/>
    </row>
    <row r="9671" spans="8:16" x14ac:dyDescent="0.5">
      <c r="H9671"/>
      <c r="P9671"/>
    </row>
    <row r="9672" spans="8:16" x14ac:dyDescent="0.5">
      <c r="H9672"/>
      <c r="P9672"/>
    </row>
    <row r="9673" spans="8:16" x14ac:dyDescent="0.5">
      <c r="H9673"/>
      <c r="P9673"/>
    </row>
    <row r="9674" spans="8:16" x14ac:dyDescent="0.5">
      <c r="H9674"/>
      <c r="P9674"/>
    </row>
    <row r="9675" spans="8:16" x14ac:dyDescent="0.5">
      <c r="H9675"/>
      <c r="P9675"/>
    </row>
    <row r="9676" spans="8:16" x14ac:dyDescent="0.5">
      <c r="H9676"/>
      <c r="P9676"/>
    </row>
    <row r="9677" spans="8:16" x14ac:dyDescent="0.5">
      <c r="H9677"/>
      <c r="P9677"/>
    </row>
    <row r="9678" spans="8:16" x14ac:dyDescent="0.5">
      <c r="H9678"/>
      <c r="P9678"/>
    </row>
    <row r="9679" spans="8:16" x14ac:dyDescent="0.5">
      <c r="H9679"/>
      <c r="P9679"/>
    </row>
    <row r="9680" spans="8:16" x14ac:dyDescent="0.5">
      <c r="H9680"/>
      <c r="P9680"/>
    </row>
    <row r="9681" spans="8:16" x14ac:dyDescent="0.5">
      <c r="H9681"/>
      <c r="P9681"/>
    </row>
    <row r="9682" spans="8:16" x14ac:dyDescent="0.5">
      <c r="H9682"/>
      <c r="P9682"/>
    </row>
    <row r="9683" spans="8:16" x14ac:dyDescent="0.5">
      <c r="H9683"/>
      <c r="P9683"/>
    </row>
    <row r="9684" spans="8:16" x14ac:dyDescent="0.5">
      <c r="H9684"/>
      <c r="P9684"/>
    </row>
    <row r="9685" spans="8:16" x14ac:dyDescent="0.5">
      <c r="H9685"/>
      <c r="P9685"/>
    </row>
    <row r="9686" spans="8:16" x14ac:dyDescent="0.5">
      <c r="H9686"/>
      <c r="P9686"/>
    </row>
    <row r="9687" spans="8:16" x14ac:dyDescent="0.5">
      <c r="H9687"/>
      <c r="P9687"/>
    </row>
    <row r="9688" spans="8:16" x14ac:dyDescent="0.5">
      <c r="H9688"/>
      <c r="P9688"/>
    </row>
    <row r="9689" spans="8:16" x14ac:dyDescent="0.5">
      <c r="H9689"/>
      <c r="P9689"/>
    </row>
    <row r="9690" spans="8:16" x14ac:dyDescent="0.5">
      <c r="H9690"/>
      <c r="P9690"/>
    </row>
    <row r="9691" spans="8:16" x14ac:dyDescent="0.5">
      <c r="H9691"/>
      <c r="P9691"/>
    </row>
    <row r="9692" spans="8:16" x14ac:dyDescent="0.5">
      <c r="H9692"/>
      <c r="P9692"/>
    </row>
    <row r="9693" spans="8:16" x14ac:dyDescent="0.5">
      <c r="H9693"/>
      <c r="P9693"/>
    </row>
    <row r="9694" spans="8:16" x14ac:dyDescent="0.5">
      <c r="H9694"/>
      <c r="P9694"/>
    </row>
    <row r="9695" spans="8:16" x14ac:dyDescent="0.5">
      <c r="H9695"/>
      <c r="P9695"/>
    </row>
    <row r="9696" spans="8:16" x14ac:dyDescent="0.5">
      <c r="H9696"/>
      <c r="P9696"/>
    </row>
    <row r="9697" spans="8:16" x14ac:dyDescent="0.5">
      <c r="H9697"/>
      <c r="P9697"/>
    </row>
    <row r="9698" spans="8:16" x14ac:dyDescent="0.5">
      <c r="H9698"/>
      <c r="P9698"/>
    </row>
    <row r="9699" spans="8:16" x14ac:dyDescent="0.5">
      <c r="H9699"/>
      <c r="P9699"/>
    </row>
    <row r="9700" spans="8:16" x14ac:dyDescent="0.5">
      <c r="H9700"/>
      <c r="P9700"/>
    </row>
    <row r="9701" spans="8:16" x14ac:dyDescent="0.5">
      <c r="H9701"/>
      <c r="P9701"/>
    </row>
    <row r="9702" spans="8:16" x14ac:dyDescent="0.5">
      <c r="H9702"/>
      <c r="P9702"/>
    </row>
    <row r="9703" spans="8:16" x14ac:dyDescent="0.5">
      <c r="H9703"/>
      <c r="P9703"/>
    </row>
    <row r="9704" spans="8:16" x14ac:dyDescent="0.5">
      <c r="H9704"/>
      <c r="P9704"/>
    </row>
    <row r="9705" spans="8:16" x14ac:dyDescent="0.5">
      <c r="H9705"/>
      <c r="P9705"/>
    </row>
    <row r="9706" spans="8:16" x14ac:dyDescent="0.5">
      <c r="H9706"/>
      <c r="P9706"/>
    </row>
    <row r="9707" spans="8:16" x14ac:dyDescent="0.5">
      <c r="H9707"/>
      <c r="P9707"/>
    </row>
    <row r="9708" spans="8:16" x14ac:dyDescent="0.5">
      <c r="H9708"/>
      <c r="P9708"/>
    </row>
    <row r="9709" spans="8:16" x14ac:dyDescent="0.5">
      <c r="H9709"/>
      <c r="P9709"/>
    </row>
    <row r="9710" spans="8:16" x14ac:dyDescent="0.5">
      <c r="H9710"/>
      <c r="P9710"/>
    </row>
    <row r="9711" spans="8:16" x14ac:dyDescent="0.5">
      <c r="H9711"/>
      <c r="P9711"/>
    </row>
    <row r="9712" spans="8:16" x14ac:dyDescent="0.5">
      <c r="H9712"/>
      <c r="P9712"/>
    </row>
    <row r="9713" spans="8:16" x14ac:dyDescent="0.5">
      <c r="H9713"/>
      <c r="P9713"/>
    </row>
    <row r="9714" spans="8:16" x14ac:dyDescent="0.5">
      <c r="H9714"/>
      <c r="P9714"/>
    </row>
    <row r="9715" spans="8:16" x14ac:dyDescent="0.5">
      <c r="H9715"/>
      <c r="P9715"/>
    </row>
    <row r="9716" spans="8:16" x14ac:dyDescent="0.5">
      <c r="H9716"/>
      <c r="P9716"/>
    </row>
    <row r="9717" spans="8:16" x14ac:dyDescent="0.5">
      <c r="H9717"/>
      <c r="P9717"/>
    </row>
    <row r="9718" spans="8:16" x14ac:dyDescent="0.5">
      <c r="H9718"/>
      <c r="P9718"/>
    </row>
    <row r="9719" spans="8:16" x14ac:dyDescent="0.5">
      <c r="H9719"/>
      <c r="P9719"/>
    </row>
    <row r="9720" spans="8:16" x14ac:dyDescent="0.5">
      <c r="H9720"/>
      <c r="P9720"/>
    </row>
    <row r="9721" spans="8:16" x14ac:dyDescent="0.5">
      <c r="H9721"/>
      <c r="P9721"/>
    </row>
    <row r="9722" spans="8:16" x14ac:dyDescent="0.5">
      <c r="H9722"/>
      <c r="P9722"/>
    </row>
    <row r="9723" spans="8:16" x14ac:dyDescent="0.5">
      <c r="H9723"/>
      <c r="P9723"/>
    </row>
    <row r="9724" spans="8:16" x14ac:dyDescent="0.5">
      <c r="H9724"/>
      <c r="P9724"/>
    </row>
    <row r="9725" spans="8:16" x14ac:dyDescent="0.5">
      <c r="H9725"/>
      <c r="P9725"/>
    </row>
    <row r="9726" spans="8:16" x14ac:dyDescent="0.5">
      <c r="H9726"/>
      <c r="P9726"/>
    </row>
    <row r="9727" spans="8:16" x14ac:dyDescent="0.5">
      <c r="H9727"/>
      <c r="P9727"/>
    </row>
    <row r="9728" spans="8:16" x14ac:dyDescent="0.5">
      <c r="H9728"/>
      <c r="P9728"/>
    </row>
    <row r="9729" spans="8:16" x14ac:dyDescent="0.5">
      <c r="H9729"/>
      <c r="P9729"/>
    </row>
    <row r="9730" spans="8:16" x14ac:dyDescent="0.5">
      <c r="H9730"/>
      <c r="P9730"/>
    </row>
    <row r="9731" spans="8:16" x14ac:dyDescent="0.5">
      <c r="H9731"/>
      <c r="P9731"/>
    </row>
    <row r="9732" spans="8:16" x14ac:dyDescent="0.5">
      <c r="H9732"/>
      <c r="P9732"/>
    </row>
    <row r="9733" spans="8:16" x14ac:dyDescent="0.5">
      <c r="H9733"/>
      <c r="P9733"/>
    </row>
    <row r="9734" spans="8:16" x14ac:dyDescent="0.5">
      <c r="H9734"/>
      <c r="P9734"/>
    </row>
    <row r="9735" spans="8:16" x14ac:dyDescent="0.5">
      <c r="H9735"/>
      <c r="P9735"/>
    </row>
    <row r="9736" spans="8:16" x14ac:dyDescent="0.5">
      <c r="H9736"/>
      <c r="P9736"/>
    </row>
    <row r="9737" spans="8:16" x14ac:dyDescent="0.5">
      <c r="H9737"/>
      <c r="P9737"/>
    </row>
    <row r="9738" spans="8:16" x14ac:dyDescent="0.5">
      <c r="H9738"/>
      <c r="P9738"/>
    </row>
    <row r="9739" spans="8:16" x14ac:dyDescent="0.5">
      <c r="H9739"/>
      <c r="P9739"/>
    </row>
    <row r="9740" spans="8:16" x14ac:dyDescent="0.5">
      <c r="H9740"/>
      <c r="P9740"/>
    </row>
    <row r="9741" spans="8:16" x14ac:dyDescent="0.5">
      <c r="H9741"/>
      <c r="P9741"/>
    </row>
    <row r="9742" spans="8:16" x14ac:dyDescent="0.5">
      <c r="H9742"/>
      <c r="P9742"/>
    </row>
    <row r="9743" spans="8:16" x14ac:dyDescent="0.5">
      <c r="H9743"/>
      <c r="P9743"/>
    </row>
    <row r="9744" spans="8:16" x14ac:dyDescent="0.5">
      <c r="H9744"/>
      <c r="P9744"/>
    </row>
    <row r="9745" spans="8:16" x14ac:dyDescent="0.5">
      <c r="H9745"/>
      <c r="P9745"/>
    </row>
    <row r="9746" spans="8:16" x14ac:dyDescent="0.5">
      <c r="H9746"/>
      <c r="P9746"/>
    </row>
    <row r="9747" spans="8:16" x14ac:dyDescent="0.5">
      <c r="H9747"/>
      <c r="P9747"/>
    </row>
    <row r="9748" spans="8:16" x14ac:dyDescent="0.5">
      <c r="H9748"/>
      <c r="P9748"/>
    </row>
    <row r="9749" spans="8:16" x14ac:dyDescent="0.5">
      <c r="H9749"/>
      <c r="P9749"/>
    </row>
    <row r="9750" spans="8:16" x14ac:dyDescent="0.5">
      <c r="H9750"/>
      <c r="P9750"/>
    </row>
    <row r="9751" spans="8:16" x14ac:dyDescent="0.5">
      <c r="H9751"/>
      <c r="P9751"/>
    </row>
    <row r="9752" spans="8:16" x14ac:dyDescent="0.5">
      <c r="H9752"/>
      <c r="P9752"/>
    </row>
    <row r="9753" spans="8:16" x14ac:dyDescent="0.5">
      <c r="H9753"/>
      <c r="P9753"/>
    </row>
    <row r="9754" spans="8:16" x14ac:dyDescent="0.5">
      <c r="H9754"/>
      <c r="P9754"/>
    </row>
    <row r="9755" spans="8:16" x14ac:dyDescent="0.5">
      <c r="H9755"/>
      <c r="P9755"/>
    </row>
    <row r="9756" spans="8:16" x14ac:dyDescent="0.5">
      <c r="H9756"/>
      <c r="P9756"/>
    </row>
    <row r="9757" spans="8:16" x14ac:dyDescent="0.5">
      <c r="H9757"/>
      <c r="P9757"/>
    </row>
    <row r="9758" spans="8:16" x14ac:dyDescent="0.5">
      <c r="H9758"/>
      <c r="P9758"/>
    </row>
    <row r="9759" spans="8:16" x14ac:dyDescent="0.5">
      <c r="H9759"/>
      <c r="P9759"/>
    </row>
    <row r="9760" spans="8:16" x14ac:dyDescent="0.5">
      <c r="H9760"/>
      <c r="P9760"/>
    </row>
    <row r="9761" spans="8:16" x14ac:dyDescent="0.5">
      <c r="H9761"/>
      <c r="P9761"/>
    </row>
    <row r="9762" spans="8:16" x14ac:dyDescent="0.5">
      <c r="H9762"/>
      <c r="P9762"/>
    </row>
    <row r="9763" spans="8:16" x14ac:dyDescent="0.5">
      <c r="H9763"/>
      <c r="P9763"/>
    </row>
    <row r="9764" spans="8:16" x14ac:dyDescent="0.5">
      <c r="H9764"/>
      <c r="P9764"/>
    </row>
    <row r="9765" spans="8:16" x14ac:dyDescent="0.5">
      <c r="H9765"/>
      <c r="P9765"/>
    </row>
    <row r="9766" spans="8:16" x14ac:dyDescent="0.5">
      <c r="H9766"/>
      <c r="P9766"/>
    </row>
    <row r="9767" spans="8:16" x14ac:dyDescent="0.5">
      <c r="H9767"/>
      <c r="P9767"/>
    </row>
    <row r="9768" spans="8:16" x14ac:dyDescent="0.5">
      <c r="H9768"/>
      <c r="P9768"/>
    </row>
    <row r="9769" spans="8:16" x14ac:dyDescent="0.5">
      <c r="H9769"/>
      <c r="P9769"/>
    </row>
    <row r="9770" spans="8:16" x14ac:dyDescent="0.5">
      <c r="H9770"/>
      <c r="P9770"/>
    </row>
    <row r="9771" spans="8:16" x14ac:dyDescent="0.5">
      <c r="H9771"/>
      <c r="P9771"/>
    </row>
    <row r="9772" spans="8:16" x14ac:dyDescent="0.5">
      <c r="H9772"/>
      <c r="P9772"/>
    </row>
    <row r="9773" spans="8:16" x14ac:dyDescent="0.5">
      <c r="H9773"/>
      <c r="P9773"/>
    </row>
    <row r="9774" spans="8:16" x14ac:dyDescent="0.5">
      <c r="H9774"/>
      <c r="P9774"/>
    </row>
    <row r="9775" spans="8:16" x14ac:dyDescent="0.5">
      <c r="H9775"/>
      <c r="P9775"/>
    </row>
    <row r="9776" spans="8:16" x14ac:dyDescent="0.5">
      <c r="H9776"/>
      <c r="P9776"/>
    </row>
    <row r="9777" spans="8:16" x14ac:dyDescent="0.5">
      <c r="H9777"/>
      <c r="P9777"/>
    </row>
    <row r="9778" spans="8:16" x14ac:dyDescent="0.5">
      <c r="H9778"/>
      <c r="P9778"/>
    </row>
    <row r="9779" spans="8:16" x14ac:dyDescent="0.5">
      <c r="H9779"/>
      <c r="P9779"/>
    </row>
    <row r="9780" spans="8:16" x14ac:dyDescent="0.5">
      <c r="H9780"/>
      <c r="P9780"/>
    </row>
    <row r="9781" spans="8:16" x14ac:dyDescent="0.5">
      <c r="H9781"/>
      <c r="P9781"/>
    </row>
    <row r="9782" spans="8:16" x14ac:dyDescent="0.5">
      <c r="H9782"/>
      <c r="P9782"/>
    </row>
    <row r="9783" spans="8:16" x14ac:dyDescent="0.5">
      <c r="H9783"/>
      <c r="P9783"/>
    </row>
    <row r="9784" spans="8:16" x14ac:dyDescent="0.5">
      <c r="H9784"/>
      <c r="P9784"/>
    </row>
    <row r="9785" spans="8:16" x14ac:dyDescent="0.5">
      <c r="H9785"/>
      <c r="P9785"/>
    </row>
    <row r="9786" spans="8:16" x14ac:dyDescent="0.5">
      <c r="H9786"/>
      <c r="P9786"/>
    </row>
    <row r="9787" spans="8:16" x14ac:dyDescent="0.5">
      <c r="H9787"/>
      <c r="P9787"/>
    </row>
    <row r="9788" spans="8:16" x14ac:dyDescent="0.5">
      <c r="H9788"/>
      <c r="P9788"/>
    </row>
    <row r="9789" spans="8:16" x14ac:dyDescent="0.5">
      <c r="H9789"/>
      <c r="P9789"/>
    </row>
    <row r="9790" spans="8:16" x14ac:dyDescent="0.5">
      <c r="H9790"/>
      <c r="P9790"/>
    </row>
    <row r="9791" spans="8:16" x14ac:dyDescent="0.5">
      <c r="H9791"/>
      <c r="P9791"/>
    </row>
    <row r="9792" spans="8:16" x14ac:dyDescent="0.5">
      <c r="H9792"/>
      <c r="P9792"/>
    </row>
    <row r="9793" spans="8:16" x14ac:dyDescent="0.5">
      <c r="H9793"/>
      <c r="P9793"/>
    </row>
    <row r="9794" spans="8:16" x14ac:dyDescent="0.5">
      <c r="H9794"/>
      <c r="P9794"/>
    </row>
    <row r="9795" spans="8:16" x14ac:dyDescent="0.5">
      <c r="H9795"/>
      <c r="P9795"/>
    </row>
    <row r="9796" spans="8:16" x14ac:dyDescent="0.5">
      <c r="H9796"/>
      <c r="P9796"/>
    </row>
    <row r="9797" spans="8:16" x14ac:dyDescent="0.5">
      <c r="H9797"/>
      <c r="P9797"/>
    </row>
    <row r="9798" spans="8:16" x14ac:dyDescent="0.5">
      <c r="H9798"/>
      <c r="P9798"/>
    </row>
    <row r="9799" spans="8:16" x14ac:dyDescent="0.5">
      <c r="H9799"/>
      <c r="P9799"/>
    </row>
    <row r="9800" spans="8:16" x14ac:dyDescent="0.5">
      <c r="H9800"/>
      <c r="P9800"/>
    </row>
    <row r="9801" spans="8:16" x14ac:dyDescent="0.5">
      <c r="H9801"/>
      <c r="P9801"/>
    </row>
    <row r="9802" spans="8:16" x14ac:dyDescent="0.5">
      <c r="H9802"/>
      <c r="P9802"/>
    </row>
    <row r="9803" spans="8:16" x14ac:dyDescent="0.5">
      <c r="H9803"/>
      <c r="P9803"/>
    </row>
    <row r="9804" spans="8:16" x14ac:dyDescent="0.5">
      <c r="H9804"/>
      <c r="P9804"/>
    </row>
    <row r="9805" spans="8:16" x14ac:dyDescent="0.5">
      <c r="H9805"/>
      <c r="P9805"/>
    </row>
    <row r="9806" spans="8:16" x14ac:dyDescent="0.5">
      <c r="H9806"/>
      <c r="P9806"/>
    </row>
    <row r="9807" spans="8:16" x14ac:dyDescent="0.5">
      <c r="H9807"/>
      <c r="P9807"/>
    </row>
    <row r="9808" spans="8:16" x14ac:dyDescent="0.5">
      <c r="H9808"/>
      <c r="P9808"/>
    </row>
    <row r="9809" spans="8:16" x14ac:dyDescent="0.5">
      <c r="H9809"/>
      <c r="P9809"/>
    </row>
    <row r="9810" spans="8:16" x14ac:dyDescent="0.5">
      <c r="H9810"/>
      <c r="P9810"/>
    </row>
    <row r="9811" spans="8:16" x14ac:dyDescent="0.5">
      <c r="H9811"/>
      <c r="P9811"/>
    </row>
    <row r="9812" spans="8:16" x14ac:dyDescent="0.5">
      <c r="H9812"/>
      <c r="P9812"/>
    </row>
    <row r="9813" spans="8:16" x14ac:dyDescent="0.5">
      <c r="H9813"/>
      <c r="P9813"/>
    </row>
    <row r="9814" spans="8:16" x14ac:dyDescent="0.5">
      <c r="H9814"/>
      <c r="P9814"/>
    </row>
    <row r="9815" spans="8:16" x14ac:dyDescent="0.5">
      <c r="H9815"/>
      <c r="P9815"/>
    </row>
    <row r="9816" spans="8:16" x14ac:dyDescent="0.5">
      <c r="H9816"/>
      <c r="P9816"/>
    </row>
    <row r="9817" spans="8:16" x14ac:dyDescent="0.5">
      <c r="H9817"/>
      <c r="P9817"/>
    </row>
    <row r="9818" spans="8:16" x14ac:dyDescent="0.5">
      <c r="H9818"/>
      <c r="P9818"/>
    </row>
    <row r="9819" spans="8:16" x14ac:dyDescent="0.5">
      <c r="H9819"/>
      <c r="P9819"/>
    </row>
    <row r="9820" spans="8:16" x14ac:dyDescent="0.5">
      <c r="H9820"/>
      <c r="P9820"/>
    </row>
    <row r="9821" spans="8:16" x14ac:dyDescent="0.5">
      <c r="H9821"/>
      <c r="P9821"/>
    </row>
    <row r="9822" spans="8:16" x14ac:dyDescent="0.5">
      <c r="H9822"/>
      <c r="P9822"/>
    </row>
    <row r="9823" spans="8:16" x14ac:dyDescent="0.5">
      <c r="H9823"/>
      <c r="P9823"/>
    </row>
    <row r="9824" spans="8:16" x14ac:dyDescent="0.5">
      <c r="H9824"/>
      <c r="P9824"/>
    </row>
    <row r="9825" spans="8:16" x14ac:dyDescent="0.5">
      <c r="H9825"/>
      <c r="P9825"/>
    </row>
    <row r="9826" spans="8:16" x14ac:dyDescent="0.5">
      <c r="H9826"/>
      <c r="P9826"/>
    </row>
    <row r="9827" spans="8:16" x14ac:dyDescent="0.5">
      <c r="H9827"/>
      <c r="P9827"/>
    </row>
    <row r="9828" spans="8:16" x14ac:dyDescent="0.5">
      <c r="H9828"/>
      <c r="P9828"/>
    </row>
    <row r="9829" spans="8:16" x14ac:dyDescent="0.5">
      <c r="H9829"/>
      <c r="P9829"/>
    </row>
    <row r="9830" spans="8:16" x14ac:dyDescent="0.5">
      <c r="H9830"/>
      <c r="P9830"/>
    </row>
    <row r="9831" spans="8:16" x14ac:dyDescent="0.5">
      <c r="H9831"/>
      <c r="P9831"/>
    </row>
    <row r="9832" spans="8:16" x14ac:dyDescent="0.5">
      <c r="H9832"/>
      <c r="P9832"/>
    </row>
    <row r="9833" spans="8:16" x14ac:dyDescent="0.5">
      <c r="H9833"/>
      <c r="P9833"/>
    </row>
    <row r="9834" spans="8:16" x14ac:dyDescent="0.5">
      <c r="H9834"/>
      <c r="P9834"/>
    </row>
    <row r="9835" spans="8:16" x14ac:dyDescent="0.5">
      <c r="H9835"/>
      <c r="P9835"/>
    </row>
    <row r="9836" spans="8:16" x14ac:dyDescent="0.5">
      <c r="H9836"/>
      <c r="P9836"/>
    </row>
    <row r="9837" spans="8:16" x14ac:dyDescent="0.5">
      <c r="H9837"/>
      <c r="P9837"/>
    </row>
    <row r="9838" spans="8:16" x14ac:dyDescent="0.5">
      <c r="H9838"/>
      <c r="P9838"/>
    </row>
    <row r="9839" spans="8:16" x14ac:dyDescent="0.5">
      <c r="H9839"/>
      <c r="P9839"/>
    </row>
    <row r="9840" spans="8:16" x14ac:dyDescent="0.5">
      <c r="H9840"/>
      <c r="P9840"/>
    </row>
    <row r="9841" spans="8:16" x14ac:dyDescent="0.5">
      <c r="H9841"/>
      <c r="P9841"/>
    </row>
    <row r="9842" spans="8:16" x14ac:dyDescent="0.5">
      <c r="H9842"/>
      <c r="P9842"/>
    </row>
    <row r="9843" spans="8:16" x14ac:dyDescent="0.5">
      <c r="H9843"/>
      <c r="P9843"/>
    </row>
    <row r="9844" spans="8:16" x14ac:dyDescent="0.5">
      <c r="H9844"/>
      <c r="P9844"/>
    </row>
    <row r="9845" spans="8:16" x14ac:dyDescent="0.5">
      <c r="H9845"/>
      <c r="P9845"/>
    </row>
    <row r="9846" spans="8:16" x14ac:dyDescent="0.5">
      <c r="H9846"/>
      <c r="P9846"/>
    </row>
    <row r="9847" spans="8:16" x14ac:dyDescent="0.5">
      <c r="H9847"/>
      <c r="P9847"/>
    </row>
    <row r="9848" spans="8:16" x14ac:dyDescent="0.5">
      <c r="H9848"/>
      <c r="P9848"/>
    </row>
    <row r="9849" spans="8:16" x14ac:dyDescent="0.5">
      <c r="H9849"/>
      <c r="P9849"/>
    </row>
    <row r="9850" spans="8:16" x14ac:dyDescent="0.5">
      <c r="H9850"/>
      <c r="P9850"/>
    </row>
    <row r="9851" spans="8:16" x14ac:dyDescent="0.5">
      <c r="H9851"/>
      <c r="P9851"/>
    </row>
    <row r="9852" spans="8:16" x14ac:dyDescent="0.5">
      <c r="H9852"/>
      <c r="P9852"/>
    </row>
    <row r="9853" spans="8:16" x14ac:dyDescent="0.5">
      <c r="H9853"/>
      <c r="P9853"/>
    </row>
    <row r="9854" spans="8:16" x14ac:dyDescent="0.5">
      <c r="H9854"/>
      <c r="P9854"/>
    </row>
    <row r="9855" spans="8:16" x14ac:dyDescent="0.5">
      <c r="H9855"/>
      <c r="P9855"/>
    </row>
    <row r="9856" spans="8:16" x14ac:dyDescent="0.5">
      <c r="H9856"/>
      <c r="P9856"/>
    </row>
    <row r="9857" spans="8:16" x14ac:dyDescent="0.5">
      <c r="H9857"/>
      <c r="P9857"/>
    </row>
    <row r="9858" spans="8:16" x14ac:dyDescent="0.5">
      <c r="H9858"/>
      <c r="P9858"/>
    </row>
    <row r="9859" spans="8:16" x14ac:dyDescent="0.5">
      <c r="H9859"/>
      <c r="P9859"/>
    </row>
    <row r="9860" spans="8:16" x14ac:dyDescent="0.5">
      <c r="H9860"/>
      <c r="P9860"/>
    </row>
    <row r="9861" spans="8:16" x14ac:dyDescent="0.5">
      <c r="H9861"/>
      <c r="P9861"/>
    </row>
    <row r="9862" spans="8:16" x14ac:dyDescent="0.5">
      <c r="H9862"/>
      <c r="P9862"/>
    </row>
    <row r="9863" spans="8:16" x14ac:dyDescent="0.5">
      <c r="H9863"/>
      <c r="P9863"/>
    </row>
    <row r="9864" spans="8:16" x14ac:dyDescent="0.5">
      <c r="H9864"/>
      <c r="P9864"/>
    </row>
    <row r="9865" spans="8:16" x14ac:dyDescent="0.5">
      <c r="H9865"/>
      <c r="P9865"/>
    </row>
    <row r="9866" spans="8:16" x14ac:dyDescent="0.5">
      <c r="H9866"/>
      <c r="P9866"/>
    </row>
    <row r="9867" spans="8:16" x14ac:dyDescent="0.5">
      <c r="H9867"/>
      <c r="P9867"/>
    </row>
    <row r="9868" spans="8:16" x14ac:dyDescent="0.5">
      <c r="H9868"/>
      <c r="P9868"/>
    </row>
    <row r="9869" spans="8:16" x14ac:dyDescent="0.5">
      <c r="H9869"/>
      <c r="P9869"/>
    </row>
    <row r="9870" spans="8:16" x14ac:dyDescent="0.5">
      <c r="H9870"/>
      <c r="P9870"/>
    </row>
    <row r="9871" spans="8:16" x14ac:dyDescent="0.5">
      <c r="H9871"/>
      <c r="P9871"/>
    </row>
    <row r="9872" spans="8:16" x14ac:dyDescent="0.5">
      <c r="H9872"/>
      <c r="P9872"/>
    </row>
    <row r="9873" spans="8:16" x14ac:dyDescent="0.5">
      <c r="H9873"/>
      <c r="P9873"/>
    </row>
    <row r="9874" spans="8:16" x14ac:dyDescent="0.5">
      <c r="H9874"/>
      <c r="P9874"/>
    </row>
    <row r="9875" spans="8:16" x14ac:dyDescent="0.5">
      <c r="H9875"/>
      <c r="P9875"/>
    </row>
    <row r="9876" spans="8:16" x14ac:dyDescent="0.5">
      <c r="H9876"/>
      <c r="P9876"/>
    </row>
    <row r="9877" spans="8:16" x14ac:dyDescent="0.5">
      <c r="H9877"/>
      <c r="P9877"/>
    </row>
    <row r="9878" spans="8:16" x14ac:dyDescent="0.5">
      <c r="H9878"/>
      <c r="P9878"/>
    </row>
    <row r="9879" spans="8:16" x14ac:dyDescent="0.5">
      <c r="H9879"/>
      <c r="P9879"/>
    </row>
    <row r="9880" spans="8:16" x14ac:dyDescent="0.5">
      <c r="H9880"/>
      <c r="P9880"/>
    </row>
    <row r="9881" spans="8:16" x14ac:dyDescent="0.5">
      <c r="H9881"/>
      <c r="P9881"/>
    </row>
    <row r="9882" spans="8:16" x14ac:dyDescent="0.5">
      <c r="H9882"/>
      <c r="P9882"/>
    </row>
    <row r="9883" spans="8:16" x14ac:dyDescent="0.5">
      <c r="H9883"/>
      <c r="P9883"/>
    </row>
    <row r="9884" spans="8:16" x14ac:dyDescent="0.5">
      <c r="H9884"/>
      <c r="P9884"/>
    </row>
    <row r="9885" spans="8:16" x14ac:dyDescent="0.5">
      <c r="H9885"/>
      <c r="P9885"/>
    </row>
    <row r="9886" spans="8:16" x14ac:dyDescent="0.5">
      <c r="H9886"/>
      <c r="P9886"/>
    </row>
    <row r="9887" spans="8:16" x14ac:dyDescent="0.5">
      <c r="H9887"/>
      <c r="P9887"/>
    </row>
    <row r="9888" spans="8:16" x14ac:dyDescent="0.5">
      <c r="H9888"/>
      <c r="P9888"/>
    </row>
    <row r="9889" spans="8:16" x14ac:dyDescent="0.5">
      <c r="H9889"/>
      <c r="P9889"/>
    </row>
    <row r="9890" spans="8:16" x14ac:dyDescent="0.5">
      <c r="H9890"/>
      <c r="P9890"/>
    </row>
    <row r="9891" spans="8:16" x14ac:dyDescent="0.5">
      <c r="H9891"/>
      <c r="P9891"/>
    </row>
    <row r="9892" spans="8:16" x14ac:dyDescent="0.5">
      <c r="H9892"/>
      <c r="P9892"/>
    </row>
    <row r="9893" spans="8:16" x14ac:dyDescent="0.5">
      <c r="H9893"/>
      <c r="P9893"/>
    </row>
    <row r="9894" spans="8:16" x14ac:dyDescent="0.5">
      <c r="H9894"/>
      <c r="P9894"/>
    </row>
    <row r="9895" spans="8:16" x14ac:dyDescent="0.5">
      <c r="H9895"/>
      <c r="P9895"/>
    </row>
    <row r="9896" spans="8:16" x14ac:dyDescent="0.5">
      <c r="H9896"/>
      <c r="P9896"/>
    </row>
    <row r="9897" spans="8:16" x14ac:dyDescent="0.5">
      <c r="H9897"/>
      <c r="P9897"/>
    </row>
    <row r="9898" spans="8:16" x14ac:dyDescent="0.5">
      <c r="H9898"/>
      <c r="P9898"/>
    </row>
    <row r="9899" spans="8:16" x14ac:dyDescent="0.5">
      <c r="H9899"/>
      <c r="P9899"/>
    </row>
    <row r="9900" spans="8:16" x14ac:dyDescent="0.5">
      <c r="H9900"/>
      <c r="P9900"/>
    </row>
    <row r="9901" spans="8:16" x14ac:dyDescent="0.5">
      <c r="H9901"/>
      <c r="P9901"/>
    </row>
    <row r="9902" spans="8:16" x14ac:dyDescent="0.5">
      <c r="H9902"/>
      <c r="P9902"/>
    </row>
    <row r="9903" spans="8:16" x14ac:dyDescent="0.5">
      <c r="H9903"/>
      <c r="P9903"/>
    </row>
    <row r="9904" spans="8:16" x14ac:dyDescent="0.5">
      <c r="H9904"/>
      <c r="P9904"/>
    </row>
    <row r="9905" spans="8:16" x14ac:dyDescent="0.5">
      <c r="H9905"/>
      <c r="P9905"/>
    </row>
    <row r="9906" spans="8:16" x14ac:dyDescent="0.5">
      <c r="H9906"/>
      <c r="P9906"/>
    </row>
    <row r="9907" spans="8:16" x14ac:dyDescent="0.5">
      <c r="H9907"/>
      <c r="P9907"/>
    </row>
    <row r="9908" spans="8:16" x14ac:dyDescent="0.5">
      <c r="H9908"/>
      <c r="P9908"/>
    </row>
    <row r="9909" spans="8:16" x14ac:dyDescent="0.5">
      <c r="H9909"/>
      <c r="P9909"/>
    </row>
    <row r="9910" spans="8:16" x14ac:dyDescent="0.5">
      <c r="H9910"/>
      <c r="P9910"/>
    </row>
    <row r="9911" spans="8:16" x14ac:dyDescent="0.5">
      <c r="H9911"/>
      <c r="P9911"/>
    </row>
    <row r="9912" spans="8:16" x14ac:dyDescent="0.5">
      <c r="H9912"/>
      <c r="P9912"/>
    </row>
    <row r="9913" spans="8:16" x14ac:dyDescent="0.5">
      <c r="H9913"/>
      <c r="P9913"/>
    </row>
    <row r="9914" spans="8:16" x14ac:dyDescent="0.5">
      <c r="H9914"/>
      <c r="P9914"/>
    </row>
    <row r="9915" spans="8:16" x14ac:dyDescent="0.5">
      <c r="H9915"/>
      <c r="P9915"/>
    </row>
    <row r="9916" spans="8:16" x14ac:dyDescent="0.5">
      <c r="H9916"/>
      <c r="P9916"/>
    </row>
    <row r="9917" spans="8:16" x14ac:dyDescent="0.5">
      <c r="H9917"/>
      <c r="P9917"/>
    </row>
    <row r="9918" spans="8:16" x14ac:dyDescent="0.5">
      <c r="H9918"/>
      <c r="P9918"/>
    </row>
    <row r="9919" spans="8:16" x14ac:dyDescent="0.5">
      <c r="H9919"/>
      <c r="P9919"/>
    </row>
    <row r="9920" spans="8:16" x14ac:dyDescent="0.5">
      <c r="H9920"/>
      <c r="P9920"/>
    </row>
    <row r="9921" spans="8:16" x14ac:dyDescent="0.5">
      <c r="H9921"/>
      <c r="P9921"/>
    </row>
    <row r="9922" spans="8:16" x14ac:dyDescent="0.5">
      <c r="H9922"/>
      <c r="P9922"/>
    </row>
    <row r="9923" spans="8:16" x14ac:dyDescent="0.5">
      <c r="H9923"/>
      <c r="P9923"/>
    </row>
    <row r="9924" spans="8:16" x14ac:dyDescent="0.5">
      <c r="H9924"/>
      <c r="P9924"/>
    </row>
    <row r="9925" spans="8:16" x14ac:dyDescent="0.5">
      <c r="H9925"/>
      <c r="P9925"/>
    </row>
    <row r="9926" spans="8:16" x14ac:dyDescent="0.5">
      <c r="H9926"/>
      <c r="P9926"/>
    </row>
    <row r="9927" spans="8:16" x14ac:dyDescent="0.5">
      <c r="H9927"/>
      <c r="P9927"/>
    </row>
    <row r="9928" spans="8:16" x14ac:dyDescent="0.5">
      <c r="H9928"/>
      <c r="P9928"/>
    </row>
    <row r="9929" spans="8:16" x14ac:dyDescent="0.5">
      <c r="H9929"/>
      <c r="P9929"/>
    </row>
    <row r="9930" spans="8:16" x14ac:dyDescent="0.5">
      <c r="H9930"/>
      <c r="P9930"/>
    </row>
    <row r="9931" spans="8:16" x14ac:dyDescent="0.5">
      <c r="H9931"/>
      <c r="P9931"/>
    </row>
    <row r="9932" spans="8:16" x14ac:dyDescent="0.5">
      <c r="H9932"/>
      <c r="P9932"/>
    </row>
    <row r="9933" spans="8:16" x14ac:dyDescent="0.5">
      <c r="H9933"/>
      <c r="P9933"/>
    </row>
    <row r="9934" spans="8:16" x14ac:dyDescent="0.5">
      <c r="H9934"/>
      <c r="P9934"/>
    </row>
    <row r="9935" spans="8:16" x14ac:dyDescent="0.5">
      <c r="H9935"/>
      <c r="P9935"/>
    </row>
    <row r="9936" spans="8:16" x14ac:dyDescent="0.5">
      <c r="H9936"/>
      <c r="P9936"/>
    </row>
    <row r="9937" spans="8:16" x14ac:dyDescent="0.5">
      <c r="H9937"/>
      <c r="P9937"/>
    </row>
    <row r="9938" spans="8:16" x14ac:dyDescent="0.5">
      <c r="H9938"/>
      <c r="P9938"/>
    </row>
    <row r="9939" spans="8:16" x14ac:dyDescent="0.5">
      <c r="H9939"/>
      <c r="P9939"/>
    </row>
    <row r="9940" spans="8:16" x14ac:dyDescent="0.5">
      <c r="H9940"/>
      <c r="P9940"/>
    </row>
    <row r="9941" spans="8:16" x14ac:dyDescent="0.5">
      <c r="H9941"/>
      <c r="P9941"/>
    </row>
    <row r="9942" spans="8:16" x14ac:dyDescent="0.5">
      <c r="H9942"/>
      <c r="P9942"/>
    </row>
    <row r="9943" spans="8:16" x14ac:dyDescent="0.5">
      <c r="H9943"/>
      <c r="P9943"/>
    </row>
    <row r="9944" spans="8:16" x14ac:dyDescent="0.5">
      <c r="H9944"/>
      <c r="P9944"/>
    </row>
    <row r="9945" spans="8:16" x14ac:dyDescent="0.5">
      <c r="H9945"/>
      <c r="P9945"/>
    </row>
    <row r="9946" spans="8:16" x14ac:dyDescent="0.5">
      <c r="H9946"/>
      <c r="P9946"/>
    </row>
    <row r="9947" spans="8:16" x14ac:dyDescent="0.5">
      <c r="H9947"/>
      <c r="P9947"/>
    </row>
    <row r="9948" spans="8:16" x14ac:dyDescent="0.5">
      <c r="H9948"/>
      <c r="P9948"/>
    </row>
    <row r="9949" spans="8:16" x14ac:dyDescent="0.5">
      <c r="H9949"/>
      <c r="P9949"/>
    </row>
    <row r="9950" spans="8:16" x14ac:dyDescent="0.5">
      <c r="H9950"/>
      <c r="P9950"/>
    </row>
    <row r="9951" spans="8:16" x14ac:dyDescent="0.5">
      <c r="H9951"/>
      <c r="P9951"/>
    </row>
    <row r="9952" spans="8:16" x14ac:dyDescent="0.5">
      <c r="H9952"/>
      <c r="P9952"/>
    </row>
    <row r="9953" spans="8:16" x14ac:dyDescent="0.5">
      <c r="H9953"/>
      <c r="P9953"/>
    </row>
    <row r="9954" spans="8:16" x14ac:dyDescent="0.5">
      <c r="H9954"/>
      <c r="P9954"/>
    </row>
    <row r="9955" spans="8:16" x14ac:dyDescent="0.5">
      <c r="H9955"/>
      <c r="P9955"/>
    </row>
    <row r="9956" spans="8:16" x14ac:dyDescent="0.5">
      <c r="H9956"/>
      <c r="P9956"/>
    </row>
    <row r="9957" spans="8:16" x14ac:dyDescent="0.5">
      <c r="H9957"/>
      <c r="P9957"/>
    </row>
    <row r="9958" spans="8:16" x14ac:dyDescent="0.5">
      <c r="H9958"/>
      <c r="P9958"/>
    </row>
    <row r="9959" spans="8:16" x14ac:dyDescent="0.5">
      <c r="H9959"/>
      <c r="P9959"/>
    </row>
    <row r="9960" spans="8:16" x14ac:dyDescent="0.5">
      <c r="H9960"/>
      <c r="P9960"/>
    </row>
    <row r="9961" spans="8:16" x14ac:dyDescent="0.5">
      <c r="H9961"/>
      <c r="P9961"/>
    </row>
    <row r="9962" spans="8:16" x14ac:dyDescent="0.5">
      <c r="H9962"/>
      <c r="P9962"/>
    </row>
    <row r="9963" spans="8:16" x14ac:dyDescent="0.5">
      <c r="H9963"/>
      <c r="P9963"/>
    </row>
    <row r="9964" spans="8:16" x14ac:dyDescent="0.5">
      <c r="H9964"/>
      <c r="P9964"/>
    </row>
    <row r="9965" spans="8:16" x14ac:dyDescent="0.5">
      <c r="H9965"/>
      <c r="P9965"/>
    </row>
    <row r="9966" spans="8:16" x14ac:dyDescent="0.5">
      <c r="H9966"/>
      <c r="P9966"/>
    </row>
    <row r="9967" spans="8:16" x14ac:dyDescent="0.5">
      <c r="H9967"/>
      <c r="P9967"/>
    </row>
    <row r="9968" spans="8:16" x14ac:dyDescent="0.5">
      <c r="H9968"/>
      <c r="P9968"/>
    </row>
    <row r="9969" spans="8:16" x14ac:dyDescent="0.5">
      <c r="H9969"/>
      <c r="P9969"/>
    </row>
    <row r="9970" spans="8:16" x14ac:dyDescent="0.5">
      <c r="H9970"/>
      <c r="P9970"/>
    </row>
    <row r="9971" spans="8:16" x14ac:dyDescent="0.5">
      <c r="H9971"/>
      <c r="P9971"/>
    </row>
    <row r="9972" spans="8:16" x14ac:dyDescent="0.5">
      <c r="H9972"/>
      <c r="P9972"/>
    </row>
    <row r="9973" spans="8:16" x14ac:dyDescent="0.5">
      <c r="H9973"/>
      <c r="P9973"/>
    </row>
    <row r="9974" spans="8:16" x14ac:dyDescent="0.5">
      <c r="H9974"/>
      <c r="P9974"/>
    </row>
    <row r="9975" spans="8:16" x14ac:dyDescent="0.5">
      <c r="H9975"/>
      <c r="P9975"/>
    </row>
    <row r="9976" spans="8:16" x14ac:dyDescent="0.5">
      <c r="H9976"/>
      <c r="P9976"/>
    </row>
    <row r="9977" spans="8:16" x14ac:dyDescent="0.5">
      <c r="H9977"/>
      <c r="P9977"/>
    </row>
    <row r="9978" spans="8:16" x14ac:dyDescent="0.5">
      <c r="H9978"/>
      <c r="P9978"/>
    </row>
    <row r="9979" spans="8:16" x14ac:dyDescent="0.5">
      <c r="H9979"/>
      <c r="P9979"/>
    </row>
    <row r="9980" spans="8:16" x14ac:dyDescent="0.5">
      <c r="H9980"/>
      <c r="P9980"/>
    </row>
    <row r="9981" spans="8:16" x14ac:dyDescent="0.5">
      <c r="H9981"/>
      <c r="P9981"/>
    </row>
    <row r="9982" spans="8:16" x14ac:dyDescent="0.5">
      <c r="H9982"/>
      <c r="P9982"/>
    </row>
    <row r="9983" spans="8:16" x14ac:dyDescent="0.5">
      <c r="H9983"/>
      <c r="P9983"/>
    </row>
    <row r="9984" spans="8:16" x14ac:dyDescent="0.5">
      <c r="H9984"/>
      <c r="P9984"/>
    </row>
    <row r="9985" spans="8:16" x14ac:dyDescent="0.5">
      <c r="H9985"/>
      <c r="P9985"/>
    </row>
    <row r="9986" spans="8:16" x14ac:dyDescent="0.5">
      <c r="H9986"/>
      <c r="P9986"/>
    </row>
    <row r="9987" spans="8:16" x14ac:dyDescent="0.5">
      <c r="H9987"/>
      <c r="P9987"/>
    </row>
    <row r="9988" spans="8:16" x14ac:dyDescent="0.5">
      <c r="H9988"/>
      <c r="P9988"/>
    </row>
    <row r="9989" spans="8:16" x14ac:dyDescent="0.5">
      <c r="H9989"/>
      <c r="P9989"/>
    </row>
    <row r="9990" spans="8:16" x14ac:dyDescent="0.5">
      <c r="H9990"/>
      <c r="P9990"/>
    </row>
    <row r="9991" spans="8:16" x14ac:dyDescent="0.5">
      <c r="H9991"/>
      <c r="P9991"/>
    </row>
    <row r="9992" spans="8:16" x14ac:dyDescent="0.5">
      <c r="H9992"/>
      <c r="P9992"/>
    </row>
    <row r="9993" spans="8:16" x14ac:dyDescent="0.5">
      <c r="H9993"/>
      <c r="P9993"/>
    </row>
    <row r="9994" spans="8:16" x14ac:dyDescent="0.5">
      <c r="H9994"/>
      <c r="P9994"/>
    </row>
    <row r="9995" spans="8:16" x14ac:dyDescent="0.5">
      <c r="H9995"/>
      <c r="P9995"/>
    </row>
    <row r="9996" spans="8:16" x14ac:dyDescent="0.5">
      <c r="H9996"/>
      <c r="P9996"/>
    </row>
    <row r="9997" spans="8:16" x14ac:dyDescent="0.5">
      <c r="H9997"/>
      <c r="P9997"/>
    </row>
    <row r="9998" spans="8:16" x14ac:dyDescent="0.5">
      <c r="H9998"/>
      <c r="P9998"/>
    </row>
    <row r="9999" spans="8:16" x14ac:dyDescent="0.5">
      <c r="H9999"/>
      <c r="P9999"/>
    </row>
    <row r="10000" spans="8:16" x14ac:dyDescent="0.5">
      <c r="H10000"/>
      <c r="P10000"/>
    </row>
    <row r="10001" spans="8:16" x14ac:dyDescent="0.5">
      <c r="H10001"/>
      <c r="P10001"/>
    </row>
    <row r="10002" spans="8:16" x14ac:dyDescent="0.5">
      <c r="H10002"/>
      <c r="P10002"/>
    </row>
    <row r="10003" spans="8:16" x14ac:dyDescent="0.5">
      <c r="H10003"/>
      <c r="P10003"/>
    </row>
    <row r="10004" spans="8:16" x14ac:dyDescent="0.5">
      <c r="H10004"/>
      <c r="P10004"/>
    </row>
    <row r="10005" spans="8:16" x14ac:dyDescent="0.5">
      <c r="H10005"/>
      <c r="P10005"/>
    </row>
    <row r="10006" spans="8:16" x14ac:dyDescent="0.5">
      <c r="H10006"/>
      <c r="P10006"/>
    </row>
    <row r="10007" spans="8:16" x14ac:dyDescent="0.5">
      <c r="H10007"/>
      <c r="P10007"/>
    </row>
    <row r="10008" spans="8:16" x14ac:dyDescent="0.5">
      <c r="H10008"/>
      <c r="P10008"/>
    </row>
    <row r="10009" spans="8:16" x14ac:dyDescent="0.5">
      <c r="H10009"/>
      <c r="P10009"/>
    </row>
    <row r="10010" spans="8:16" x14ac:dyDescent="0.5">
      <c r="H10010"/>
      <c r="P10010"/>
    </row>
    <row r="10011" spans="8:16" x14ac:dyDescent="0.5">
      <c r="H10011"/>
      <c r="P10011"/>
    </row>
    <row r="10012" spans="8:16" x14ac:dyDescent="0.5">
      <c r="H10012"/>
      <c r="P10012"/>
    </row>
    <row r="10013" spans="8:16" x14ac:dyDescent="0.5">
      <c r="H10013"/>
      <c r="P10013"/>
    </row>
    <row r="10014" spans="8:16" x14ac:dyDescent="0.5">
      <c r="H10014"/>
      <c r="P10014"/>
    </row>
    <row r="10015" spans="8:16" x14ac:dyDescent="0.5">
      <c r="H10015"/>
      <c r="P10015"/>
    </row>
    <row r="10016" spans="8:16" x14ac:dyDescent="0.5">
      <c r="H10016"/>
      <c r="P10016"/>
    </row>
    <row r="10017" spans="8:16" x14ac:dyDescent="0.5">
      <c r="H10017"/>
      <c r="P10017"/>
    </row>
    <row r="10018" spans="8:16" x14ac:dyDescent="0.5">
      <c r="H10018"/>
      <c r="P10018"/>
    </row>
    <row r="10019" spans="8:16" x14ac:dyDescent="0.5">
      <c r="H10019"/>
      <c r="P10019"/>
    </row>
    <row r="10020" spans="8:16" x14ac:dyDescent="0.5">
      <c r="H10020"/>
      <c r="P10020"/>
    </row>
    <row r="10021" spans="8:16" x14ac:dyDescent="0.5">
      <c r="H10021"/>
      <c r="P10021"/>
    </row>
    <row r="10022" spans="8:16" x14ac:dyDescent="0.5">
      <c r="H10022"/>
      <c r="P10022"/>
    </row>
    <row r="10023" spans="8:16" x14ac:dyDescent="0.5">
      <c r="H10023"/>
      <c r="P10023"/>
    </row>
    <row r="10024" spans="8:16" x14ac:dyDescent="0.5">
      <c r="H10024"/>
      <c r="P10024"/>
    </row>
    <row r="10025" spans="8:16" x14ac:dyDescent="0.5">
      <c r="H10025"/>
      <c r="P10025"/>
    </row>
    <row r="10026" spans="8:16" x14ac:dyDescent="0.5">
      <c r="H10026"/>
      <c r="P10026"/>
    </row>
    <row r="10027" spans="8:16" x14ac:dyDescent="0.5">
      <c r="H10027"/>
      <c r="P10027"/>
    </row>
    <row r="10028" spans="8:16" x14ac:dyDescent="0.5">
      <c r="H10028"/>
      <c r="P10028"/>
    </row>
    <row r="10029" spans="8:16" x14ac:dyDescent="0.5">
      <c r="H10029"/>
      <c r="P10029"/>
    </row>
    <row r="10030" spans="8:16" x14ac:dyDescent="0.5">
      <c r="H10030"/>
      <c r="P10030"/>
    </row>
    <row r="10031" spans="8:16" x14ac:dyDescent="0.5">
      <c r="H10031"/>
      <c r="P10031"/>
    </row>
    <row r="10032" spans="8:16" x14ac:dyDescent="0.5">
      <c r="H10032"/>
      <c r="P10032"/>
    </row>
    <row r="10033" spans="8:16" x14ac:dyDescent="0.5">
      <c r="H10033"/>
      <c r="P10033"/>
    </row>
    <row r="10034" spans="8:16" x14ac:dyDescent="0.5">
      <c r="H10034"/>
      <c r="P10034"/>
    </row>
    <row r="10035" spans="8:16" x14ac:dyDescent="0.5">
      <c r="H10035"/>
      <c r="P10035"/>
    </row>
    <row r="10036" spans="8:16" x14ac:dyDescent="0.5">
      <c r="H10036"/>
      <c r="P10036"/>
    </row>
    <row r="10037" spans="8:16" x14ac:dyDescent="0.5">
      <c r="H10037"/>
      <c r="P10037"/>
    </row>
    <row r="10038" spans="8:16" x14ac:dyDescent="0.5">
      <c r="H10038"/>
      <c r="P10038"/>
    </row>
    <row r="10039" spans="8:16" x14ac:dyDescent="0.5">
      <c r="H10039"/>
      <c r="P10039"/>
    </row>
    <row r="10040" spans="8:16" x14ac:dyDescent="0.5">
      <c r="H10040"/>
      <c r="P10040"/>
    </row>
    <row r="10041" spans="8:16" x14ac:dyDescent="0.5">
      <c r="H10041"/>
      <c r="P10041"/>
    </row>
    <row r="10042" spans="8:16" x14ac:dyDescent="0.5">
      <c r="H10042"/>
      <c r="P10042"/>
    </row>
    <row r="10043" spans="8:16" x14ac:dyDescent="0.5">
      <c r="H10043"/>
      <c r="P10043"/>
    </row>
    <row r="10044" spans="8:16" x14ac:dyDescent="0.5">
      <c r="H10044"/>
      <c r="P10044"/>
    </row>
    <row r="10045" spans="8:16" x14ac:dyDescent="0.5">
      <c r="H10045"/>
      <c r="P10045"/>
    </row>
    <row r="10046" spans="8:16" x14ac:dyDescent="0.5">
      <c r="H10046"/>
      <c r="P10046"/>
    </row>
    <row r="10047" spans="8:16" x14ac:dyDescent="0.5">
      <c r="H10047"/>
      <c r="P10047"/>
    </row>
    <row r="10048" spans="8:16" x14ac:dyDescent="0.5">
      <c r="H10048"/>
      <c r="P10048"/>
    </row>
    <row r="10049" spans="8:16" x14ac:dyDescent="0.5">
      <c r="H10049"/>
      <c r="P10049"/>
    </row>
    <row r="10050" spans="8:16" x14ac:dyDescent="0.5">
      <c r="H10050"/>
      <c r="P10050"/>
    </row>
    <row r="10051" spans="8:16" x14ac:dyDescent="0.5">
      <c r="H10051"/>
      <c r="P10051"/>
    </row>
    <row r="10052" spans="8:16" x14ac:dyDescent="0.5">
      <c r="H10052"/>
      <c r="P10052"/>
    </row>
    <row r="10053" spans="8:16" x14ac:dyDescent="0.5">
      <c r="H10053"/>
      <c r="P10053"/>
    </row>
    <row r="10054" spans="8:16" x14ac:dyDescent="0.5">
      <c r="H10054"/>
      <c r="P10054"/>
    </row>
    <row r="10055" spans="8:16" x14ac:dyDescent="0.5">
      <c r="H10055"/>
      <c r="P10055"/>
    </row>
    <row r="10056" spans="8:16" x14ac:dyDescent="0.5">
      <c r="H10056"/>
      <c r="P10056"/>
    </row>
    <row r="10057" spans="8:16" x14ac:dyDescent="0.5">
      <c r="H10057"/>
      <c r="P10057"/>
    </row>
    <row r="10058" spans="8:16" x14ac:dyDescent="0.5">
      <c r="H10058"/>
      <c r="P10058"/>
    </row>
    <row r="10059" spans="8:16" x14ac:dyDescent="0.5">
      <c r="H10059"/>
      <c r="P10059"/>
    </row>
    <row r="10060" spans="8:16" x14ac:dyDescent="0.5">
      <c r="H10060"/>
      <c r="P10060"/>
    </row>
    <row r="10061" spans="8:16" x14ac:dyDescent="0.5">
      <c r="H10061"/>
      <c r="P10061"/>
    </row>
    <row r="10062" spans="8:16" x14ac:dyDescent="0.5">
      <c r="H10062"/>
      <c r="P10062"/>
    </row>
    <row r="10063" spans="8:16" x14ac:dyDescent="0.5">
      <c r="H10063"/>
      <c r="P10063"/>
    </row>
    <row r="10064" spans="8:16" x14ac:dyDescent="0.5">
      <c r="H10064"/>
      <c r="P10064"/>
    </row>
    <row r="10065" spans="8:16" x14ac:dyDescent="0.5">
      <c r="H10065"/>
      <c r="P10065"/>
    </row>
    <row r="10066" spans="8:16" x14ac:dyDescent="0.5">
      <c r="H10066"/>
      <c r="P10066"/>
    </row>
    <row r="10067" spans="8:16" x14ac:dyDescent="0.5">
      <c r="H10067"/>
      <c r="P10067"/>
    </row>
    <row r="10068" spans="8:16" x14ac:dyDescent="0.5">
      <c r="H10068"/>
      <c r="P10068"/>
    </row>
    <row r="10069" spans="8:16" x14ac:dyDescent="0.5">
      <c r="H10069"/>
      <c r="P10069"/>
    </row>
    <row r="10070" spans="8:16" x14ac:dyDescent="0.5">
      <c r="H10070"/>
      <c r="P10070"/>
    </row>
    <row r="10071" spans="8:16" x14ac:dyDescent="0.5">
      <c r="H10071"/>
      <c r="P10071"/>
    </row>
    <row r="10072" spans="8:16" x14ac:dyDescent="0.5">
      <c r="H10072"/>
      <c r="P10072"/>
    </row>
    <row r="10073" spans="8:16" x14ac:dyDescent="0.5">
      <c r="H10073"/>
      <c r="P10073"/>
    </row>
    <row r="10074" spans="8:16" x14ac:dyDescent="0.5">
      <c r="H10074"/>
      <c r="P10074"/>
    </row>
    <row r="10075" spans="8:16" x14ac:dyDescent="0.5">
      <c r="H10075"/>
      <c r="P10075"/>
    </row>
    <row r="10076" spans="8:16" x14ac:dyDescent="0.5">
      <c r="H10076"/>
      <c r="P10076"/>
    </row>
    <row r="10077" spans="8:16" x14ac:dyDescent="0.5">
      <c r="H10077"/>
      <c r="P10077"/>
    </row>
    <row r="10078" spans="8:16" x14ac:dyDescent="0.5">
      <c r="H10078"/>
      <c r="P10078"/>
    </row>
    <row r="10079" spans="8:16" x14ac:dyDescent="0.5">
      <c r="H10079"/>
      <c r="P10079"/>
    </row>
    <row r="10080" spans="8:16" x14ac:dyDescent="0.5">
      <c r="H10080"/>
      <c r="P10080"/>
    </row>
    <row r="10081" spans="8:16" x14ac:dyDescent="0.5">
      <c r="H10081"/>
      <c r="P10081"/>
    </row>
    <row r="10082" spans="8:16" x14ac:dyDescent="0.5">
      <c r="H10082"/>
      <c r="P10082"/>
    </row>
    <row r="10083" spans="8:16" x14ac:dyDescent="0.5">
      <c r="H10083"/>
      <c r="P10083"/>
    </row>
    <row r="10084" spans="8:16" x14ac:dyDescent="0.5">
      <c r="H10084"/>
      <c r="P10084"/>
    </row>
    <row r="10085" spans="8:16" x14ac:dyDescent="0.5">
      <c r="H10085"/>
      <c r="P10085"/>
    </row>
    <row r="10086" spans="8:16" x14ac:dyDescent="0.5">
      <c r="H10086"/>
      <c r="P10086"/>
    </row>
    <row r="10087" spans="8:16" x14ac:dyDescent="0.5">
      <c r="H10087"/>
      <c r="P10087"/>
    </row>
    <row r="10088" spans="8:16" x14ac:dyDescent="0.5">
      <c r="H10088"/>
      <c r="P10088"/>
    </row>
    <row r="10089" spans="8:16" x14ac:dyDescent="0.5">
      <c r="H10089"/>
      <c r="P10089"/>
    </row>
    <row r="10090" spans="8:16" x14ac:dyDescent="0.5">
      <c r="H10090"/>
      <c r="P10090"/>
    </row>
    <row r="10091" spans="8:16" x14ac:dyDescent="0.5">
      <c r="H10091"/>
      <c r="P10091"/>
    </row>
    <row r="10092" spans="8:16" x14ac:dyDescent="0.5">
      <c r="H10092"/>
      <c r="P10092"/>
    </row>
    <row r="10093" spans="8:16" x14ac:dyDescent="0.5">
      <c r="H10093"/>
      <c r="P10093"/>
    </row>
    <row r="10094" spans="8:16" x14ac:dyDescent="0.5">
      <c r="H10094"/>
      <c r="P10094"/>
    </row>
    <row r="10095" spans="8:16" x14ac:dyDescent="0.5">
      <c r="H10095"/>
      <c r="P10095"/>
    </row>
    <row r="10096" spans="8:16" x14ac:dyDescent="0.5">
      <c r="H10096"/>
      <c r="P10096"/>
    </row>
    <row r="10097" spans="8:16" x14ac:dyDescent="0.5">
      <c r="H10097"/>
      <c r="P10097"/>
    </row>
    <row r="10098" spans="8:16" x14ac:dyDescent="0.5">
      <c r="H10098"/>
      <c r="P10098"/>
    </row>
    <row r="10099" spans="8:16" x14ac:dyDescent="0.5">
      <c r="H10099"/>
      <c r="P10099"/>
    </row>
    <row r="10100" spans="8:16" x14ac:dyDescent="0.5">
      <c r="H10100"/>
      <c r="P10100"/>
    </row>
    <row r="10101" spans="8:16" x14ac:dyDescent="0.5">
      <c r="H10101"/>
      <c r="P10101"/>
    </row>
    <row r="10102" spans="8:16" x14ac:dyDescent="0.5">
      <c r="H10102"/>
      <c r="P10102"/>
    </row>
    <row r="10103" spans="8:16" x14ac:dyDescent="0.5">
      <c r="H10103"/>
      <c r="P10103"/>
    </row>
    <row r="10104" spans="8:16" x14ac:dyDescent="0.5">
      <c r="H10104"/>
      <c r="P10104"/>
    </row>
    <row r="10105" spans="8:16" x14ac:dyDescent="0.5">
      <c r="H10105"/>
      <c r="P10105"/>
    </row>
    <row r="10106" spans="8:16" x14ac:dyDescent="0.5">
      <c r="H10106"/>
      <c r="P10106"/>
    </row>
    <row r="10107" spans="8:16" x14ac:dyDescent="0.5">
      <c r="H10107"/>
      <c r="P10107"/>
    </row>
    <row r="10108" spans="8:16" x14ac:dyDescent="0.5">
      <c r="H10108"/>
      <c r="P10108"/>
    </row>
    <row r="10109" spans="8:16" x14ac:dyDescent="0.5">
      <c r="H10109"/>
      <c r="P10109"/>
    </row>
    <row r="10110" spans="8:16" x14ac:dyDescent="0.5">
      <c r="H10110"/>
      <c r="P10110"/>
    </row>
    <row r="10111" spans="8:16" x14ac:dyDescent="0.5">
      <c r="H10111"/>
      <c r="P10111"/>
    </row>
    <row r="10112" spans="8:16" x14ac:dyDescent="0.5">
      <c r="H10112"/>
      <c r="P10112"/>
    </row>
    <row r="10113" spans="8:16" x14ac:dyDescent="0.5">
      <c r="H10113"/>
      <c r="P10113"/>
    </row>
    <row r="10114" spans="8:16" x14ac:dyDescent="0.5">
      <c r="H10114"/>
      <c r="P10114"/>
    </row>
    <row r="10115" spans="8:16" x14ac:dyDescent="0.5">
      <c r="H10115"/>
      <c r="P10115"/>
    </row>
    <row r="10116" spans="8:16" x14ac:dyDescent="0.5">
      <c r="H10116"/>
      <c r="P10116"/>
    </row>
    <row r="10117" spans="8:16" x14ac:dyDescent="0.5">
      <c r="H10117"/>
      <c r="P10117"/>
    </row>
    <row r="10118" spans="8:16" x14ac:dyDescent="0.5">
      <c r="H10118"/>
      <c r="P10118"/>
    </row>
    <row r="10119" spans="8:16" x14ac:dyDescent="0.5">
      <c r="H10119"/>
      <c r="P10119"/>
    </row>
    <row r="10120" spans="8:16" x14ac:dyDescent="0.5">
      <c r="H10120"/>
      <c r="P10120"/>
    </row>
    <row r="10121" spans="8:16" x14ac:dyDescent="0.5">
      <c r="H10121"/>
      <c r="P10121"/>
    </row>
    <row r="10122" spans="8:16" x14ac:dyDescent="0.5">
      <c r="H10122"/>
      <c r="P10122"/>
    </row>
    <row r="10123" spans="8:16" x14ac:dyDescent="0.5">
      <c r="H10123"/>
      <c r="P10123"/>
    </row>
    <row r="10124" spans="8:16" x14ac:dyDescent="0.5">
      <c r="H10124"/>
      <c r="P10124"/>
    </row>
    <row r="10125" spans="8:16" x14ac:dyDescent="0.5">
      <c r="H10125"/>
      <c r="P10125"/>
    </row>
    <row r="10126" spans="8:16" x14ac:dyDescent="0.5">
      <c r="H10126"/>
      <c r="P10126"/>
    </row>
    <row r="10127" spans="8:16" x14ac:dyDescent="0.5">
      <c r="H10127"/>
      <c r="P10127"/>
    </row>
    <row r="10128" spans="8:16" x14ac:dyDescent="0.5">
      <c r="H10128"/>
      <c r="P10128"/>
    </row>
    <row r="10129" spans="8:16" x14ac:dyDescent="0.5">
      <c r="H10129"/>
      <c r="P10129"/>
    </row>
    <row r="10130" spans="8:16" x14ac:dyDescent="0.5">
      <c r="H10130"/>
      <c r="P10130"/>
    </row>
    <row r="10131" spans="8:16" x14ac:dyDescent="0.5">
      <c r="H10131"/>
      <c r="P10131"/>
    </row>
    <row r="10132" spans="8:16" x14ac:dyDescent="0.5">
      <c r="H10132"/>
      <c r="P10132"/>
    </row>
    <row r="10133" spans="8:16" x14ac:dyDescent="0.5">
      <c r="H10133"/>
      <c r="P10133"/>
    </row>
    <row r="10134" spans="8:16" x14ac:dyDescent="0.5">
      <c r="H10134"/>
      <c r="P10134"/>
    </row>
    <row r="10135" spans="8:16" x14ac:dyDescent="0.5">
      <c r="H10135"/>
      <c r="P10135"/>
    </row>
    <row r="10136" spans="8:16" x14ac:dyDescent="0.5">
      <c r="H10136"/>
      <c r="P10136"/>
    </row>
    <row r="10137" spans="8:16" x14ac:dyDescent="0.5">
      <c r="H10137"/>
      <c r="P10137"/>
    </row>
    <row r="10138" spans="8:16" x14ac:dyDescent="0.5">
      <c r="H10138"/>
      <c r="P10138"/>
    </row>
    <row r="10139" spans="8:16" x14ac:dyDescent="0.5">
      <c r="H10139"/>
      <c r="P10139"/>
    </row>
    <row r="10140" spans="8:16" x14ac:dyDescent="0.5">
      <c r="H10140"/>
      <c r="P10140"/>
    </row>
    <row r="10141" spans="8:16" x14ac:dyDescent="0.5">
      <c r="H10141"/>
      <c r="P10141"/>
    </row>
    <row r="10142" spans="8:16" x14ac:dyDescent="0.5">
      <c r="H10142"/>
      <c r="P10142"/>
    </row>
    <row r="10143" spans="8:16" x14ac:dyDescent="0.5">
      <c r="H10143"/>
      <c r="P10143"/>
    </row>
    <row r="10144" spans="8:16" x14ac:dyDescent="0.5">
      <c r="H10144"/>
      <c r="P10144"/>
    </row>
    <row r="10145" spans="8:16" x14ac:dyDescent="0.5">
      <c r="H10145"/>
      <c r="P10145"/>
    </row>
    <row r="10146" spans="8:16" x14ac:dyDescent="0.5">
      <c r="H10146"/>
      <c r="P10146"/>
    </row>
    <row r="10147" spans="8:16" x14ac:dyDescent="0.5">
      <c r="H10147"/>
      <c r="P10147"/>
    </row>
    <row r="10148" spans="8:16" x14ac:dyDescent="0.5">
      <c r="H10148"/>
      <c r="P10148"/>
    </row>
    <row r="10149" spans="8:16" x14ac:dyDescent="0.5">
      <c r="H10149"/>
      <c r="P10149"/>
    </row>
    <row r="10150" spans="8:16" x14ac:dyDescent="0.5">
      <c r="H10150"/>
      <c r="P10150"/>
    </row>
    <row r="10151" spans="8:16" x14ac:dyDescent="0.5">
      <c r="H10151"/>
      <c r="P10151"/>
    </row>
    <row r="10152" spans="8:16" x14ac:dyDescent="0.5">
      <c r="H10152"/>
      <c r="P10152"/>
    </row>
    <row r="10153" spans="8:16" x14ac:dyDescent="0.5">
      <c r="H10153"/>
      <c r="P10153"/>
    </row>
    <row r="10154" spans="8:16" x14ac:dyDescent="0.5">
      <c r="H10154"/>
      <c r="P10154"/>
    </row>
    <row r="10155" spans="8:16" x14ac:dyDescent="0.5">
      <c r="H10155"/>
      <c r="P10155"/>
    </row>
    <row r="10156" spans="8:16" x14ac:dyDescent="0.5">
      <c r="H10156"/>
      <c r="P10156"/>
    </row>
    <row r="10157" spans="8:16" x14ac:dyDescent="0.5">
      <c r="H10157"/>
      <c r="P10157"/>
    </row>
    <row r="10158" spans="8:16" x14ac:dyDescent="0.5">
      <c r="H10158"/>
      <c r="P10158"/>
    </row>
    <row r="10159" spans="8:16" x14ac:dyDescent="0.5">
      <c r="H10159"/>
      <c r="P10159"/>
    </row>
    <row r="10160" spans="8:16" x14ac:dyDescent="0.5">
      <c r="H10160"/>
      <c r="P10160"/>
    </row>
    <row r="10161" spans="8:16" x14ac:dyDescent="0.5">
      <c r="H10161"/>
      <c r="P10161"/>
    </row>
    <row r="10162" spans="8:16" x14ac:dyDescent="0.5">
      <c r="H10162"/>
      <c r="P10162"/>
    </row>
    <row r="10163" spans="8:16" x14ac:dyDescent="0.5">
      <c r="H10163"/>
      <c r="P10163"/>
    </row>
    <row r="10164" spans="8:16" x14ac:dyDescent="0.5">
      <c r="H10164"/>
      <c r="P10164"/>
    </row>
    <row r="10165" spans="8:16" x14ac:dyDescent="0.5">
      <c r="H10165"/>
      <c r="P10165"/>
    </row>
    <row r="10166" spans="8:16" x14ac:dyDescent="0.5">
      <c r="H10166"/>
      <c r="P10166"/>
    </row>
    <row r="10167" spans="8:16" x14ac:dyDescent="0.5">
      <c r="H10167"/>
      <c r="P10167"/>
    </row>
    <row r="10168" spans="8:16" x14ac:dyDescent="0.5">
      <c r="H10168"/>
      <c r="P10168"/>
    </row>
    <row r="10169" spans="8:16" x14ac:dyDescent="0.5">
      <c r="H10169"/>
      <c r="P10169"/>
    </row>
    <row r="10170" spans="8:16" x14ac:dyDescent="0.5">
      <c r="H10170"/>
      <c r="P10170"/>
    </row>
    <row r="10171" spans="8:16" x14ac:dyDescent="0.5">
      <c r="H10171"/>
      <c r="P10171"/>
    </row>
    <row r="10172" spans="8:16" x14ac:dyDescent="0.5">
      <c r="H10172"/>
      <c r="P10172"/>
    </row>
    <row r="10173" spans="8:16" x14ac:dyDescent="0.5">
      <c r="H10173"/>
      <c r="P10173"/>
    </row>
    <row r="10174" spans="8:16" x14ac:dyDescent="0.5">
      <c r="H10174"/>
      <c r="P10174"/>
    </row>
    <row r="10175" spans="8:16" x14ac:dyDescent="0.5">
      <c r="H10175"/>
      <c r="P10175"/>
    </row>
    <row r="10176" spans="8:16" x14ac:dyDescent="0.5">
      <c r="H10176"/>
      <c r="P10176"/>
    </row>
    <row r="10177" spans="8:16" x14ac:dyDescent="0.5">
      <c r="H10177"/>
      <c r="P10177"/>
    </row>
    <row r="10178" spans="8:16" x14ac:dyDescent="0.5">
      <c r="H10178"/>
      <c r="P10178"/>
    </row>
    <row r="10179" spans="8:16" x14ac:dyDescent="0.5">
      <c r="H10179"/>
      <c r="P10179"/>
    </row>
    <row r="10180" spans="8:16" x14ac:dyDescent="0.5">
      <c r="H10180"/>
      <c r="P10180"/>
    </row>
    <row r="10181" spans="8:16" x14ac:dyDescent="0.5">
      <c r="H10181"/>
      <c r="P10181"/>
    </row>
    <row r="10182" spans="8:16" x14ac:dyDescent="0.5">
      <c r="H10182"/>
      <c r="P10182"/>
    </row>
    <row r="10183" spans="8:16" x14ac:dyDescent="0.5">
      <c r="H10183"/>
      <c r="P10183"/>
    </row>
    <row r="10184" spans="8:16" x14ac:dyDescent="0.5">
      <c r="H10184"/>
      <c r="P10184"/>
    </row>
    <row r="10185" spans="8:16" x14ac:dyDescent="0.5">
      <c r="H10185"/>
      <c r="P10185"/>
    </row>
    <row r="10186" spans="8:16" x14ac:dyDescent="0.5">
      <c r="H10186"/>
      <c r="P10186"/>
    </row>
    <row r="10187" spans="8:16" x14ac:dyDescent="0.5">
      <c r="H10187"/>
      <c r="P10187"/>
    </row>
    <row r="10188" spans="8:16" x14ac:dyDescent="0.5">
      <c r="H10188"/>
      <c r="P10188"/>
    </row>
    <row r="10189" spans="8:16" x14ac:dyDescent="0.5">
      <c r="H10189"/>
      <c r="P10189"/>
    </row>
    <row r="10190" spans="8:16" x14ac:dyDescent="0.5">
      <c r="H10190"/>
      <c r="P10190"/>
    </row>
    <row r="10191" spans="8:16" x14ac:dyDescent="0.5">
      <c r="H10191"/>
      <c r="P10191"/>
    </row>
    <row r="10192" spans="8:16" x14ac:dyDescent="0.5">
      <c r="H10192"/>
      <c r="P10192"/>
    </row>
    <row r="10193" spans="8:16" x14ac:dyDescent="0.5">
      <c r="H10193"/>
      <c r="P10193"/>
    </row>
    <row r="10194" spans="8:16" x14ac:dyDescent="0.5">
      <c r="H10194"/>
      <c r="P10194"/>
    </row>
    <row r="10195" spans="8:16" x14ac:dyDescent="0.5">
      <c r="H10195"/>
      <c r="P10195"/>
    </row>
    <row r="10196" spans="8:16" x14ac:dyDescent="0.5">
      <c r="H10196"/>
      <c r="P10196"/>
    </row>
    <row r="10197" spans="8:16" x14ac:dyDescent="0.5">
      <c r="H10197"/>
      <c r="P10197"/>
    </row>
    <row r="10198" spans="8:16" x14ac:dyDescent="0.5">
      <c r="H10198"/>
      <c r="P10198"/>
    </row>
    <row r="10199" spans="8:16" x14ac:dyDescent="0.5">
      <c r="H10199"/>
      <c r="P10199"/>
    </row>
    <row r="10200" spans="8:16" x14ac:dyDescent="0.5">
      <c r="H10200"/>
      <c r="P10200"/>
    </row>
    <row r="10201" spans="8:16" x14ac:dyDescent="0.5">
      <c r="H10201"/>
      <c r="P10201"/>
    </row>
    <row r="10202" spans="8:16" x14ac:dyDescent="0.5">
      <c r="H10202"/>
      <c r="P10202"/>
    </row>
    <row r="10203" spans="8:16" x14ac:dyDescent="0.5">
      <c r="H10203"/>
      <c r="P10203"/>
    </row>
    <row r="10204" spans="8:16" x14ac:dyDescent="0.5">
      <c r="H10204"/>
      <c r="P10204"/>
    </row>
    <row r="10205" spans="8:16" x14ac:dyDescent="0.5">
      <c r="H10205"/>
      <c r="P10205"/>
    </row>
    <row r="10206" spans="8:16" x14ac:dyDescent="0.5">
      <c r="H10206"/>
      <c r="P10206"/>
    </row>
    <row r="10207" spans="8:16" x14ac:dyDescent="0.5">
      <c r="H10207"/>
      <c r="P10207"/>
    </row>
    <row r="10208" spans="8:16" x14ac:dyDescent="0.5">
      <c r="H10208"/>
      <c r="P10208"/>
    </row>
    <row r="10209" spans="8:16" x14ac:dyDescent="0.5">
      <c r="H10209"/>
      <c r="P10209"/>
    </row>
    <row r="10210" spans="8:16" x14ac:dyDescent="0.5">
      <c r="H10210"/>
      <c r="P10210"/>
    </row>
    <row r="10211" spans="8:16" x14ac:dyDescent="0.5">
      <c r="H10211"/>
      <c r="P10211"/>
    </row>
    <row r="10212" spans="8:16" x14ac:dyDescent="0.5">
      <c r="H10212"/>
      <c r="P10212"/>
    </row>
    <row r="10213" spans="8:16" x14ac:dyDescent="0.5">
      <c r="H10213"/>
      <c r="P10213"/>
    </row>
    <row r="10214" spans="8:16" x14ac:dyDescent="0.5">
      <c r="H10214"/>
      <c r="P10214"/>
    </row>
    <row r="10215" spans="8:16" x14ac:dyDescent="0.5">
      <c r="H10215"/>
      <c r="P10215"/>
    </row>
    <row r="10216" spans="8:16" x14ac:dyDescent="0.5">
      <c r="H10216"/>
      <c r="P10216"/>
    </row>
    <row r="10217" spans="8:16" x14ac:dyDescent="0.5">
      <c r="H10217"/>
      <c r="P10217"/>
    </row>
    <row r="10218" spans="8:16" x14ac:dyDescent="0.5">
      <c r="H10218"/>
      <c r="P10218"/>
    </row>
    <row r="10219" spans="8:16" x14ac:dyDescent="0.5">
      <c r="H10219"/>
      <c r="P10219"/>
    </row>
    <row r="10220" spans="8:16" x14ac:dyDescent="0.5">
      <c r="H10220"/>
      <c r="P10220"/>
    </row>
    <row r="10221" spans="8:16" x14ac:dyDescent="0.5">
      <c r="H10221"/>
      <c r="P10221"/>
    </row>
    <row r="10222" spans="8:16" x14ac:dyDescent="0.5">
      <c r="H10222"/>
      <c r="P10222"/>
    </row>
    <row r="10223" spans="8:16" x14ac:dyDescent="0.5">
      <c r="H10223"/>
      <c r="P10223"/>
    </row>
    <row r="10224" spans="8:16" x14ac:dyDescent="0.5">
      <c r="H10224"/>
      <c r="P10224"/>
    </row>
    <row r="10225" spans="8:16" x14ac:dyDescent="0.5">
      <c r="H10225"/>
      <c r="P10225"/>
    </row>
    <row r="10226" spans="8:16" x14ac:dyDescent="0.5">
      <c r="H10226"/>
      <c r="P10226"/>
    </row>
    <row r="10227" spans="8:16" x14ac:dyDescent="0.5">
      <c r="H10227"/>
      <c r="P10227"/>
    </row>
    <row r="10228" spans="8:16" x14ac:dyDescent="0.5">
      <c r="H10228"/>
      <c r="P10228"/>
    </row>
    <row r="10229" spans="8:16" x14ac:dyDescent="0.5">
      <c r="H10229"/>
      <c r="P10229"/>
    </row>
    <row r="10230" spans="8:16" x14ac:dyDescent="0.5">
      <c r="H10230"/>
      <c r="P10230"/>
    </row>
    <row r="10231" spans="8:16" x14ac:dyDescent="0.5">
      <c r="H10231"/>
      <c r="P10231"/>
    </row>
    <row r="10232" spans="8:16" x14ac:dyDescent="0.5">
      <c r="H10232"/>
      <c r="P10232"/>
    </row>
    <row r="10233" spans="8:16" x14ac:dyDescent="0.5">
      <c r="H10233"/>
      <c r="P10233"/>
    </row>
    <row r="10234" spans="8:16" x14ac:dyDescent="0.5">
      <c r="H10234"/>
      <c r="P10234"/>
    </row>
    <row r="10235" spans="8:16" x14ac:dyDescent="0.5">
      <c r="H10235"/>
      <c r="P10235"/>
    </row>
    <row r="10236" spans="8:16" x14ac:dyDescent="0.5">
      <c r="H10236"/>
      <c r="P10236"/>
    </row>
    <row r="10237" spans="8:16" x14ac:dyDescent="0.5">
      <c r="H10237"/>
      <c r="P10237"/>
    </row>
    <row r="10238" spans="8:16" x14ac:dyDescent="0.5">
      <c r="H10238"/>
      <c r="P10238"/>
    </row>
    <row r="10239" spans="8:16" x14ac:dyDescent="0.5">
      <c r="H10239"/>
      <c r="P10239"/>
    </row>
    <row r="10240" spans="8:16" x14ac:dyDescent="0.5">
      <c r="H10240"/>
      <c r="P10240"/>
    </row>
    <row r="10241" spans="8:16" x14ac:dyDescent="0.5">
      <c r="H10241"/>
      <c r="P10241"/>
    </row>
    <row r="10242" spans="8:16" x14ac:dyDescent="0.5">
      <c r="H10242"/>
      <c r="P10242"/>
    </row>
    <row r="10243" spans="8:16" x14ac:dyDescent="0.5">
      <c r="H10243"/>
      <c r="P10243"/>
    </row>
    <row r="10244" spans="8:16" x14ac:dyDescent="0.5">
      <c r="H10244"/>
      <c r="P10244"/>
    </row>
    <row r="10245" spans="8:16" x14ac:dyDescent="0.5">
      <c r="H10245"/>
      <c r="P10245"/>
    </row>
    <row r="10246" spans="8:16" x14ac:dyDescent="0.5">
      <c r="H10246"/>
      <c r="P10246"/>
    </row>
    <row r="10247" spans="8:16" x14ac:dyDescent="0.5">
      <c r="H10247"/>
      <c r="P10247"/>
    </row>
    <row r="10248" spans="8:16" x14ac:dyDescent="0.5">
      <c r="H10248"/>
      <c r="P10248"/>
    </row>
    <row r="10249" spans="8:16" x14ac:dyDescent="0.5">
      <c r="H10249"/>
      <c r="P10249"/>
    </row>
    <row r="10250" spans="8:16" x14ac:dyDescent="0.5">
      <c r="H10250"/>
      <c r="P10250"/>
    </row>
    <row r="10251" spans="8:16" x14ac:dyDescent="0.5">
      <c r="H10251"/>
      <c r="P10251"/>
    </row>
    <row r="10252" spans="8:16" x14ac:dyDescent="0.5">
      <c r="H10252"/>
      <c r="P10252"/>
    </row>
    <row r="10253" spans="8:16" x14ac:dyDescent="0.5">
      <c r="H10253"/>
      <c r="P10253"/>
    </row>
    <row r="10254" spans="8:16" x14ac:dyDescent="0.5">
      <c r="H10254"/>
      <c r="P10254"/>
    </row>
    <row r="10255" spans="8:16" x14ac:dyDescent="0.5">
      <c r="H10255"/>
      <c r="P10255"/>
    </row>
    <row r="10256" spans="8:16" x14ac:dyDescent="0.5">
      <c r="H10256"/>
      <c r="P10256"/>
    </row>
    <row r="10257" spans="8:16" x14ac:dyDescent="0.5">
      <c r="H10257"/>
      <c r="P10257"/>
    </row>
    <row r="10258" spans="8:16" x14ac:dyDescent="0.5">
      <c r="H10258"/>
      <c r="P10258"/>
    </row>
    <row r="10259" spans="8:16" x14ac:dyDescent="0.5">
      <c r="H10259"/>
      <c r="P10259"/>
    </row>
    <row r="10260" spans="8:16" x14ac:dyDescent="0.5">
      <c r="H10260"/>
      <c r="P10260"/>
    </row>
    <row r="10261" spans="8:16" x14ac:dyDescent="0.5">
      <c r="H10261"/>
      <c r="P10261"/>
    </row>
    <row r="10262" spans="8:16" x14ac:dyDescent="0.5">
      <c r="H10262"/>
      <c r="P10262"/>
    </row>
    <row r="10263" spans="8:16" x14ac:dyDescent="0.5">
      <c r="H10263"/>
      <c r="P10263"/>
    </row>
    <row r="10264" spans="8:16" x14ac:dyDescent="0.5">
      <c r="H10264"/>
      <c r="P10264"/>
    </row>
    <row r="10265" spans="8:16" x14ac:dyDescent="0.5">
      <c r="H10265"/>
      <c r="P10265"/>
    </row>
    <row r="10266" spans="8:16" x14ac:dyDescent="0.5">
      <c r="H10266"/>
      <c r="P10266"/>
    </row>
    <row r="10267" spans="8:16" x14ac:dyDescent="0.5">
      <c r="H10267"/>
      <c r="P10267"/>
    </row>
    <row r="10268" spans="8:16" x14ac:dyDescent="0.5">
      <c r="H10268"/>
      <c r="P10268"/>
    </row>
    <row r="10269" spans="8:16" x14ac:dyDescent="0.5">
      <c r="H10269"/>
      <c r="P10269"/>
    </row>
    <row r="10270" spans="8:16" x14ac:dyDescent="0.5">
      <c r="H10270"/>
      <c r="P10270"/>
    </row>
    <row r="10271" spans="8:16" x14ac:dyDescent="0.5">
      <c r="H10271"/>
      <c r="P10271"/>
    </row>
    <row r="10272" spans="8:16" x14ac:dyDescent="0.5">
      <c r="H10272"/>
      <c r="P10272"/>
    </row>
    <row r="10273" spans="8:16" x14ac:dyDescent="0.5">
      <c r="H10273"/>
      <c r="P10273"/>
    </row>
    <row r="10274" spans="8:16" x14ac:dyDescent="0.5">
      <c r="H10274"/>
      <c r="P10274"/>
    </row>
    <row r="10275" spans="8:16" x14ac:dyDescent="0.5">
      <c r="H10275"/>
      <c r="P10275"/>
    </row>
    <row r="10276" spans="8:16" x14ac:dyDescent="0.5">
      <c r="H10276"/>
      <c r="P10276"/>
    </row>
    <row r="10277" spans="8:16" x14ac:dyDescent="0.5">
      <c r="H10277"/>
      <c r="P10277"/>
    </row>
    <row r="10278" spans="8:16" x14ac:dyDescent="0.5">
      <c r="H10278"/>
      <c r="P10278"/>
    </row>
    <row r="10279" spans="8:16" x14ac:dyDescent="0.5">
      <c r="H10279"/>
      <c r="P10279"/>
    </row>
    <row r="10280" spans="8:16" x14ac:dyDescent="0.5">
      <c r="H10280"/>
      <c r="P10280"/>
    </row>
    <row r="10281" spans="8:16" x14ac:dyDescent="0.5">
      <c r="H10281"/>
      <c r="P10281"/>
    </row>
    <row r="10282" spans="8:16" x14ac:dyDescent="0.5">
      <c r="H10282"/>
      <c r="P10282"/>
    </row>
    <row r="10283" spans="8:16" x14ac:dyDescent="0.5">
      <c r="H10283"/>
      <c r="P10283"/>
    </row>
    <row r="10284" spans="8:16" x14ac:dyDescent="0.5">
      <c r="H10284"/>
      <c r="P10284"/>
    </row>
    <row r="10285" spans="8:16" x14ac:dyDescent="0.5">
      <c r="H10285"/>
      <c r="P10285"/>
    </row>
    <row r="10286" spans="8:16" x14ac:dyDescent="0.5">
      <c r="H10286"/>
      <c r="P10286"/>
    </row>
    <row r="10287" spans="8:16" x14ac:dyDescent="0.5">
      <c r="H10287"/>
      <c r="P10287"/>
    </row>
    <row r="10288" spans="8:16" x14ac:dyDescent="0.5">
      <c r="H10288"/>
      <c r="P10288"/>
    </row>
    <row r="10289" spans="8:16" x14ac:dyDescent="0.5">
      <c r="H10289"/>
      <c r="P10289"/>
    </row>
    <row r="10290" spans="8:16" x14ac:dyDescent="0.5">
      <c r="H10290"/>
      <c r="P10290"/>
    </row>
    <row r="10291" spans="8:16" x14ac:dyDescent="0.5">
      <c r="H10291"/>
      <c r="P10291"/>
    </row>
    <row r="10292" spans="8:16" x14ac:dyDescent="0.5">
      <c r="H10292"/>
      <c r="P10292"/>
    </row>
    <row r="10293" spans="8:16" x14ac:dyDescent="0.5">
      <c r="H10293"/>
      <c r="P10293"/>
    </row>
    <row r="10294" spans="8:16" x14ac:dyDescent="0.5">
      <c r="H10294"/>
      <c r="P10294"/>
    </row>
    <row r="10295" spans="8:16" x14ac:dyDescent="0.5">
      <c r="H10295"/>
      <c r="P10295"/>
    </row>
    <row r="10296" spans="8:16" x14ac:dyDescent="0.5">
      <c r="H10296"/>
      <c r="P10296"/>
    </row>
    <row r="10297" spans="8:16" x14ac:dyDescent="0.5">
      <c r="H10297"/>
      <c r="P10297"/>
    </row>
    <row r="10298" spans="8:16" x14ac:dyDescent="0.5">
      <c r="H10298"/>
      <c r="P10298"/>
    </row>
    <row r="10299" spans="8:16" x14ac:dyDescent="0.5">
      <c r="H10299"/>
      <c r="P10299"/>
    </row>
    <row r="10300" spans="8:16" x14ac:dyDescent="0.5">
      <c r="H10300"/>
      <c r="P10300"/>
    </row>
    <row r="10301" spans="8:16" x14ac:dyDescent="0.5">
      <c r="H10301"/>
      <c r="P10301"/>
    </row>
    <row r="10302" spans="8:16" x14ac:dyDescent="0.5">
      <c r="H10302"/>
      <c r="P10302"/>
    </row>
    <row r="10303" spans="8:16" x14ac:dyDescent="0.5">
      <c r="H10303"/>
      <c r="P10303"/>
    </row>
    <row r="10304" spans="8:16" x14ac:dyDescent="0.5">
      <c r="H10304"/>
      <c r="P10304"/>
    </row>
    <row r="10305" spans="8:16" x14ac:dyDescent="0.5">
      <c r="H10305"/>
      <c r="P10305"/>
    </row>
    <row r="10306" spans="8:16" x14ac:dyDescent="0.5">
      <c r="H10306"/>
      <c r="P10306"/>
    </row>
    <row r="10307" spans="8:16" x14ac:dyDescent="0.5">
      <c r="H10307"/>
      <c r="P10307"/>
    </row>
    <row r="10308" spans="8:16" x14ac:dyDescent="0.5">
      <c r="H10308"/>
      <c r="P10308"/>
    </row>
    <row r="10309" spans="8:16" x14ac:dyDescent="0.5">
      <c r="H10309"/>
      <c r="P10309"/>
    </row>
    <row r="10310" spans="8:16" x14ac:dyDescent="0.5">
      <c r="H10310"/>
      <c r="P10310"/>
    </row>
    <row r="10311" spans="8:16" x14ac:dyDescent="0.5">
      <c r="H10311"/>
      <c r="P10311"/>
    </row>
    <row r="10312" spans="8:16" x14ac:dyDescent="0.5">
      <c r="H10312"/>
      <c r="P10312"/>
    </row>
    <row r="10313" spans="8:16" x14ac:dyDescent="0.5">
      <c r="H10313"/>
      <c r="P10313"/>
    </row>
    <row r="10314" spans="8:16" x14ac:dyDescent="0.5">
      <c r="H10314"/>
      <c r="P10314"/>
    </row>
    <row r="10315" spans="8:16" x14ac:dyDescent="0.5">
      <c r="H10315"/>
      <c r="P10315"/>
    </row>
    <row r="10316" spans="8:16" x14ac:dyDescent="0.5">
      <c r="H10316"/>
      <c r="P10316"/>
    </row>
    <row r="10317" spans="8:16" x14ac:dyDescent="0.5">
      <c r="H10317"/>
      <c r="P10317"/>
    </row>
    <row r="10318" spans="8:16" x14ac:dyDescent="0.5">
      <c r="H10318"/>
      <c r="P10318"/>
    </row>
    <row r="10319" spans="8:16" x14ac:dyDescent="0.5">
      <c r="H10319"/>
      <c r="P10319"/>
    </row>
    <row r="10320" spans="8:16" x14ac:dyDescent="0.5">
      <c r="H10320"/>
      <c r="P10320"/>
    </row>
    <row r="10321" spans="8:16" x14ac:dyDescent="0.5">
      <c r="H10321"/>
      <c r="P10321"/>
    </row>
    <row r="10322" spans="8:16" x14ac:dyDescent="0.5">
      <c r="H10322"/>
      <c r="P10322"/>
    </row>
    <row r="10323" spans="8:16" x14ac:dyDescent="0.5">
      <c r="H10323"/>
      <c r="P10323"/>
    </row>
    <row r="10324" spans="8:16" x14ac:dyDescent="0.5">
      <c r="H10324"/>
      <c r="P10324"/>
    </row>
    <row r="10325" spans="8:16" x14ac:dyDescent="0.5">
      <c r="H10325"/>
      <c r="P10325"/>
    </row>
    <row r="10326" spans="8:16" x14ac:dyDescent="0.5">
      <c r="H10326"/>
      <c r="P10326"/>
    </row>
    <row r="10327" spans="8:16" x14ac:dyDescent="0.5">
      <c r="H10327"/>
      <c r="P10327"/>
    </row>
    <row r="10328" spans="8:16" x14ac:dyDescent="0.5">
      <c r="H10328"/>
      <c r="P10328"/>
    </row>
    <row r="10329" spans="8:16" x14ac:dyDescent="0.5">
      <c r="H10329"/>
      <c r="P10329"/>
    </row>
    <row r="10330" spans="8:16" x14ac:dyDescent="0.5">
      <c r="H10330"/>
      <c r="P10330"/>
    </row>
    <row r="10331" spans="8:16" x14ac:dyDescent="0.5">
      <c r="H10331"/>
      <c r="P10331"/>
    </row>
    <row r="10332" spans="8:16" x14ac:dyDescent="0.5">
      <c r="H10332"/>
      <c r="P10332"/>
    </row>
    <row r="10333" spans="8:16" x14ac:dyDescent="0.5">
      <c r="H10333"/>
      <c r="P10333"/>
    </row>
    <row r="10334" spans="8:16" x14ac:dyDescent="0.5">
      <c r="H10334"/>
      <c r="P10334"/>
    </row>
    <row r="10335" spans="8:16" x14ac:dyDescent="0.5">
      <c r="H10335"/>
      <c r="P10335"/>
    </row>
    <row r="10336" spans="8:16" x14ac:dyDescent="0.5">
      <c r="H10336"/>
      <c r="P10336"/>
    </row>
    <row r="10337" spans="8:16" x14ac:dyDescent="0.5">
      <c r="H10337"/>
      <c r="P10337"/>
    </row>
    <row r="10338" spans="8:16" x14ac:dyDescent="0.5">
      <c r="H10338"/>
      <c r="P10338"/>
    </row>
    <row r="10339" spans="8:16" x14ac:dyDescent="0.5">
      <c r="H10339"/>
      <c r="P10339"/>
    </row>
    <row r="10340" spans="8:16" x14ac:dyDescent="0.5">
      <c r="H10340"/>
      <c r="P10340"/>
    </row>
    <row r="10341" spans="8:16" x14ac:dyDescent="0.5">
      <c r="H10341"/>
      <c r="P10341"/>
    </row>
    <row r="10342" spans="8:16" x14ac:dyDescent="0.5">
      <c r="H10342"/>
      <c r="P10342"/>
    </row>
    <row r="10343" spans="8:16" x14ac:dyDescent="0.5">
      <c r="H10343"/>
      <c r="P10343"/>
    </row>
    <row r="10344" spans="8:16" x14ac:dyDescent="0.5">
      <c r="H10344"/>
      <c r="P10344"/>
    </row>
    <row r="10345" spans="8:16" x14ac:dyDescent="0.5">
      <c r="H10345"/>
      <c r="P10345"/>
    </row>
    <row r="10346" spans="8:16" x14ac:dyDescent="0.5">
      <c r="H10346"/>
      <c r="P10346"/>
    </row>
    <row r="10347" spans="8:16" x14ac:dyDescent="0.5">
      <c r="H10347"/>
      <c r="P10347"/>
    </row>
    <row r="10348" spans="8:16" x14ac:dyDescent="0.5">
      <c r="H10348"/>
      <c r="P10348"/>
    </row>
    <row r="10349" spans="8:16" x14ac:dyDescent="0.5">
      <c r="H10349"/>
      <c r="P10349"/>
    </row>
    <row r="10350" spans="8:16" x14ac:dyDescent="0.5">
      <c r="H10350"/>
      <c r="P10350"/>
    </row>
    <row r="10351" spans="8:16" x14ac:dyDescent="0.5">
      <c r="H10351"/>
      <c r="P10351"/>
    </row>
    <row r="10352" spans="8:16" x14ac:dyDescent="0.5">
      <c r="H10352"/>
      <c r="P10352"/>
    </row>
    <row r="10353" spans="8:16" x14ac:dyDescent="0.5">
      <c r="H10353"/>
      <c r="P10353"/>
    </row>
    <row r="10354" spans="8:16" x14ac:dyDescent="0.5">
      <c r="H10354"/>
      <c r="P10354"/>
    </row>
    <row r="10355" spans="8:16" x14ac:dyDescent="0.5">
      <c r="H10355"/>
      <c r="P10355"/>
    </row>
    <row r="10356" spans="8:16" x14ac:dyDescent="0.5">
      <c r="H10356"/>
      <c r="P10356"/>
    </row>
    <row r="10357" spans="8:16" x14ac:dyDescent="0.5">
      <c r="H10357"/>
      <c r="P10357"/>
    </row>
    <row r="10358" spans="8:16" x14ac:dyDescent="0.5">
      <c r="H10358"/>
      <c r="P10358"/>
    </row>
    <row r="10359" spans="8:16" x14ac:dyDescent="0.5">
      <c r="H10359"/>
      <c r="P10359"/>
    </row>
    <row r="10360" spans="8:16" x14ac:dyDescent="0.5">
      <c r="H10360"/>
      <c r="P10360"/>
    </row>
    <row r="10361" spans="8:16" x14ac:dyDescent="0.5">
      <c r="H10361"/>
      <c r="P10361"/>
    </row>
    <row r="10362" spans="8:16" x14ac:dyDescent="0.5">
      <c r="H10362"/>
      <c r="P10362"/>
    </row>
    <row r="10363" spans="8:16" x14ac:dyDescent="0.5">
      <c r="H10363"/>
      <c r="P10363"/>
    </row>
    <row r="10364" spans="8:16" x14ac:dyDescent="0.5">
      <c r="H10364"/>
      <c r="P10364"/>
    </row>
    <row r="10365" spans="8:16" x14ac:dyDescent="0.5">
      <c r="H10365"/>
      <c r="P10365"/>
    </row>
    <row r="10366" spans="8:16" x14ac:dyDescent="0.5">
      <c r="H10366"/>
      <c r="P10366"/>
    </row>
    <row r="10367" spans="8:16" x14ac:dyDescent="0.5">
      <c r="H10367"/>
      <c r="P10367"/>
    </row>
    <row r="10368" spans="8:16" x14ac:dyDescent="0.5">
      <c r="H10368"/>
      <c r="P10368"/>
    </row>
    <row r="10369" spans="8:16" x14ac:dyDescent="0.5">
      <c r="H10369"/>
      <c r="P10369"/>
    </row>
    <row r="10370" spans="8:16" x14ac:dyDescent="0.5">
      <c r="H10370"/>
      <c r="P10370"/>
    </row>
    <row r="10371" spans="8:16" x14ac:dyDescent="0.5">
      <c r="H10371"/>
      <c r="P10371"/>
    </row>
    <row r="10372" spans="8:16" x14ac:dyDescent="0.5">
      <c r="H10372"/>
      <c r="P10372"/>
    </row>
    <row r="10373" spans="8:16" x14ac:dyDescent="0.5">
      <c r="H10373"/>
      <c r="P10373"/>
    </row>
    <row r="10374" spans="8:16" x14ac:dyDescent="0.5">
      <c r="H10374"/>
      <c r="P10374"/>
    </row>
    <row r="10375" spans="8:16" x14ac:dyDescent="0.5">
      <c r="H10375"/>
      <c r="P10375"/>
    </row>
    <row r="10376" spans="8:16" x14ac:dyDescent="0.5">
      <c r="H10376"/>
      <c r="P10376"/>
    </row>
    <row r="10377" spans="8:16" x14ac:dyDescent="0.5">
      <c r="H10377"/>
      <c r="P10377"/>
    </row>
    <row r="10378" spans="8:16" x14ac:dyDescent="0.5">
      <c r="H10378"/>
      <c r="P10378"/>
    </row>
    <row r="10379" spans="8:16" x14ac:dyDescent="0.5">
      <c r="H10379"/>
      <c r="P10379"/>
    </row>
    <row r="10380" spans="8:16" x14ac:dyDescent="0.5">
      <c r="H10380"/>
      <c r="P10380"/>
    </row>
    <row r="10381" spans="8:16" x14ac:dyDescent="0.5">
      <c r="H10381"/>
      <c r="P10381"/>
    </row>
    <row r="10382" spans="8:16" x14ac:dyDescent="0.5">
      <c r="H10382"/>
      <c r="P10382"/>
    </row>
    <row r="10383" spans="8:16" x14ac:dyDescent="0.5">
      <c r="H10383"/>
      <c r="P10383"/>
    </row>
    <row r="10384" spans="8:16" x14ac:dyDescent="0.5">
      <c r="H10384"/>
      <c r="P10384"/>
    </row>
    <row r="10385" spans="8:16" x14ac:dyDescent="0.5">
      <c r="H10385"/>
      <c r="P10385"/>
    </row>
    <row r="10386" spans="8:16" x14ac:dyDescent="0.5">
      <c r="H10386"/>
      <c r="P10386"/>
    </row>
    <row r="10387" spans="8:16" x14ac:dyDescent="0.5">
      <c r="H10387"/>
      <c r="P10387"/>
    </row>
    <row r="10388" spans="8:16" x14ac:dyDescent="0.5">
      <c r="H10388"/>
      <c r="P10388"/>
    </row>
    <row r="10389" spans="8:16" x14ac:dyDescent="0.5">
      <c r="H10389"/>
      <c r="P10389"/>
    </row>
    <row r="10390" spans="8:16" x14ac:dyDescent="0.5">
      <c r="H10390"/>
      <c r="P10390"/>
    </row>
    <row r="10391" spans="8:16" x14ac:dyDescent="0.5">
      <c r="H10391"/>
      <c r="P10391"/>
    </row>
    <row r="10392" spans="8:16" x14ac:dyDescent="0.5">
      <c r="H10392"/>
      <c r="P10392"/>
    </row>
    <row r="10393" spans="8:16" x14ac:dyDescent="0.5">
      <c r="H10393"/>
      <c r="P10393"/>
    </row>
    <row r="10394" spans="8:16" x14ac:dyDescent="0.5">
      <c r="H10394"/>
      <c r="P10394"/>
    </row>
    <row r="10395" spans="8:16" x14ac:dyDescent="0.5">
      <c r="H10395"/>
      <c r="P10395"/>
    </row>
    <row r="10396" spans="8:16" x14ac:dyDescent="0.5">
      <c r="H10396"/>
      <c r="P10396"/>
    </row>
    <row r="10397" spans="8:16" x14ac:dyDescent="0.5">
      <c r="H10397"/>
      <c r="P10397"/>
    </row>
    <row r="10398" spans="8:16" x14ac:dyDescent="0.5">
      <c r="H10398"/>
      <c r="P10398"/>
    </row>
    <row r="10399" spans="8:16" x14ac:dyDescent="0.5">
      <c r="H10399"/>
      <c r="P10399"/>
    </row>
    <row r="10400" spans="8:16" x14ac:dyDescent="0.5">
      <c r="H10400"/>
      <c r="P10400"/>
    </row>
    <row r="10401" spans="8:16" x14ac:dyDescent="0.5">
      <c r="H10401"/>
      <c r="P10401"/>
    </row>
    <row r="10402" spans="8:16" x14ac:dyDescent="0.5">
      <c r="H10402"/>
      <c r="P10402"/>
    </row>
    <row r="10403" spans="8:16" x14ac:dyDescent="0.5">
      <c r="H10403"/>
      <c r="P10403"/>
    </row>
    <row r="10404" spans="8:16" x14ac:dyDescent="0.5">
      <c r="H10404"/>
      <c r="P10404"/>
    </row>
    <row r="10405" spans="8:16" x14ac:dyDescent="0.5">
      <c r="H10405"/>
      <c r="P10405"/>
    </row>
    <row r="10406" spans="8:16" x14ac:dyDescent="0.5">
      <c r="H10406"/>
      <c r="P10406"/>
    </row>
    <row r="10407" spans="8:16" x14ac:dyDescent="0.5">
      <c r="H10407"/>
      <c r="P10407"/>
    </row>
    <row r="10408" spans="8:16" x14ac:dyDescent="0.5">
      <c r="H10408"/>
      <c r="P10408"/>
    </row>
    <row r="10409" spans="8:16" x14ac:dyDescent="0.5">
      <c r="H10409"/>
      <c r="P10409"/>
    </row>
    <row r="10410" spans="8:16" x14ac:dyDescent="0.5">
      <c r="H10410"/>
      <c r="P10410"/>
    </row>
    <row r="10411" spans="8:16" x14ac:dyDescent="0.5">
      <c r="H10411"/>
      <c r="P10411"/>
    </row>
    <row r="10412" spans="8:16" x14ac:dyDescent="0.5">
      <c r="H10412"/>
      <c r="P10412"/>
    </row>
    <row r="10413" spans="8:16" x14ac:dyDescent="0.5">
      <c r="H10413"/>
      <c r="P10413"/>
    </row>
    <row r="10414" spans="8:16" x14ac:dyDescent="0.5">
      <c r="H10414"/>
      <c r="P10414"/>
    </row>
    <row r="10415" spans="8:16" x14ac:dyDescent="0.5">
      <c r="H10415"/>
      <c r="P10415"/>
    </row>
    <row r="10416" spans="8:16" x14ac:dyDescent="0.5">
      <c r="H10416"/>
      <c r="P10416"/>
    </row>
    <row r="10417" spans="8:16" x14ac:dyDescent="0.5">
      <c r="H10417"/>
      <c r="P10417"/>
    </row>
    <row r="10418" spans="8:16" x14ac:dyDescent="0.5">
      <c r="H10418"/>
      <c r="P10418"/>
    </row>
    <row r="10419" spans="8:16" x14ac:dyDescent="0.5">
      <c r="H10419"/>
      <c r="P10419"/>
    </row>
    <row r="10420" spans="8:16" x14ac:dyDescent="0.5">
      <c r="H10420"/>
      <c r="P10420"/>
    </row>
    <row r="10421" spans="8:16" x14ac:dyDescent="0.5">
      <c r="H10421"/>
      <c r="P10421"/>
    </row>
    <row r="10422" spans="8:16" x14ac:dyDescent="0.5">
      <c r="H10422"/>
      <c r="P10422"/>
    </row>
    <row r="10423" spans="8:16" x14ac:dyDescent="0.5">
      <c r="H10423"/>
      <c r="P10423"/>
    </row>
    <row r="10424" spans="8:16" x14ac:dyDescent="0.5">
      <c r="H10424"/>
      <c r="P10424"/>
    </row>
    <row r="10425" spans="8:16" x14ac:dyDescent="0.5">
      <c r="H10425"/>
      <c r="P10425"/>
    </row>
    <row r="10426" spans="8:16" x14ac:dyDescent="0.5">
      <c r="H10426"/>
      <c r="P10426"/>
    </row>
    <row r="10427" spans="8:16" x14ac:dyDescent="0.5">
      <c r="H10427"/>
      <c r="P10427"/>
    </row>
    <row r="10428" spans="8:16" x14ac:dyDescent="0.5">
      <c r="H10428"/>
      <c r="P10428"/>
    </row>
    <row r="10429" spans="8:16" x14ac:dyDescent="0.5">
      <c r="H10429"/>
      <c r="P10429"/>
    </row>
    <row r="10430" spans="8:16" x14ac:dyDescent="0.5">
      <c r="H10430"/>
      <c r="P10430"/>
    </row>
    <row r="10431" spans="8:16" x14ac:dyDescent="0.5">
      <c r="H10431"/>
      <c r="P10431"/>
    </row>
    <row r="10432" spans="8:16" x14ac:dyDescent="0.5">
      <c r="H10432"/>
      <c r="P10432"/>
    </row>
    <row r="10433" spans="8:16" x14ac:dyDescent="0.5">
      <c r="H10433"/>
      <c r="P10433"/>
    </row>
    <row r="10434" spans="8:16" x14ac:dyDescent="0.5">
      <c r="H10434"/>
      <c r="P10434"/>
    </row>
    <row r="10435" spans="8:16" x14ac:dyDescent="0.5">
      <c r="H10435"/>
      <c r="P10435"/>
    </row>
    <row r="10436" spans="8:16" x14ac:dyDescent="0.5">
      <c r="H10436"/>
      <c r="P10436"/>
    </row>
    <row r="10437" spans="8:16" x14ac:dyDescent="0.5">
      <c r="H10437"/>
      <c r="P10437"/>
    </row>
    <row r="10438" spans="8:16" x14ac:dyDescent="0.5">
      <c r="H10438"/>
      <c r="P10438"/>
    </row>
    <row r="10439" spans="8:16" x14ac:dyDescent="0.5">
      <c r="H10439"/>
      <c r="P10439"/>
    </row>
    <row r="10440" spans="8:16" x14ac:dyDescent="0.5">
      <c r="H10440"/>
      <c r="P10440"/>
    </row>
    <row r="10441" spans="8:16" x14ac:dyDescent="0.5">
      <c r="H10441"/>
      <c r="P10441"/>
    </row>
    <row r="10442" spans="8:16" x14ac:dyDescent="0.5">
      <c r="H10442"/>
      <c r="P10442"/>
    </row>
    <row r="10443" spans="8:16" x14ac:dyDescent="0.5">
      <c r="H10443"/>
      <c r="P10443"/>
    </row>
    <row r="10444" spans="8:16" x14ac:dyDescent="0.5">
      <c r="H10444"/>
      <c r="P10444"/>
    </row>
    <row r="10445" spans="8:16" x14ac:dyDescent="0.5">
      <c r="H10445"/>
      <c r="P10445"/>
    </row>
    <row r="10446" spans="8:16" x14ac:dyDescent="0.5">
      <c r="H10446"/>
      <c r="P10446"/>
    </row>
    <row r="10447" spans="8:16" x14ac:dyDescent="0.5">
      <c r="H10447"/>
      <c r="P10447"/>
    </row>
    <row r="10448" spans="8:16" x14ac:dyDescent="0.5">
      <c r="H10448"/>
      <c r="P10448"/>
    </row>
    <row r="10449" spans="8:16" x14ac:dyDescent="0.5">
      <c r="H10449"/>
      <c r="P10449"/>
    </row>
    <row r="10450" spans="8:16" x14ac:dyDescent="0.5">
      <c r="H10450"/>
      <c r="P10450"/>
    </row>
    <row r="10451" spans="8:16" x14ac:dyDescent="0.5">
      <c r="H10451"/>
      <c r="P10451"/>
    </row>
    <row r="10452" spans="8:16" x14ac:dyDescent="0.5">
      <c r="H10452"/>
      <c r="P10452"/>
    </row>
    <row r="10453" spans="8:16" x14ac:dyDescent="0.5">
      <c r="H10453"/>
      <c r="P10453"/>
    </row>
    <row r="10454" spans="8:16" x14ac:dyDescent="0.5">
      <c r="H10454"/>
      <c r="P10454"/>
    </row>
    <row r="10455" spans="8:16" x14ac:dyDescent="0.5">
      <c r="H10455"/>
      <c r="P10455"/>
    </row>
    <row r="10456" spans="8:16" x14ac:dyDescent="0.5">
      <c r="H10456"/>
      <c r="P10456"/>
    </row>
    <row r="10457" spans="8:16" x14ac:dyDescent="0.5">
      <c r="H10457"/>
      <c r="P10457"/>
    </row>
    <row r="10458" spans="8:16" x14ac:dyDescent="0.5">
      <c r="H10458"/>
      <c r="P10458"/>
    </row>
    <row r="10459" spans="8:16" x14ac:dyDescent="0.5">
      <c r="H10459"/>
      <c r="P10459"/>
    </row>
    <row r="10460" spans="8:16" x14ac:dyDescent="0.5">
      <c r="H10460"/>
      <c r="P10460"/>
    </row>
    <row r="10461" spans="8:16" x14ac:dyDescent="0.5">
      <c r="H10461"/>
      <c r="P10461"/>
    </row>
    <row r="10462" spans="8:16" x14ac:dyDescent="0.5">
      <c r="H10462"/>
      <c r="P10462"/>
    </row>
    <row r="10463" spans="8:16" x14ac:dyDescent="0.5">
      <c r="H10463"/>
      <c r="P10463"/>
    </row>
    <row r="10464" spans="8:16" x14ac:dyDescent="0.5">
      <c r="H10464"/>
      <c r="P10464"/>
    </row>
    <row r="10465" spans="8:16" x14ac:dyDescent="0.5">
      <c r="H10465"/>
      <c r="P10465"/>
    </row>
    <row r="10466" spans="8:16" x14ac:dyDescent="0.5">
      <c r="H10466"/>
      <c r="P10466"/>
    </row>
    <row r="10467" spans="8:16" x14ac:dyDescent="0.5">
      <c r="H10467"/>
      <c r="P10467"/>
    </row>
    <row r="10468" spans="8:16" x14ac:dyDescent="0.5">
      <c r="H10468"/>
      <c r="P10468"/>
    </row>
    <row r="10469" spans="8:16" x14ac:dyDescent="0.5">
      <c r="H10469"/>
      <c r="P10469"/>
    </row>
    <row r="10470" spans="8:16" x14ac:dyDescent="0.5">
      <c r="H10470"/>
      <c r="P10470"/>
    </row>
    <row r="10471" spans="8:16" x14ac:dyDescent="0.5">
      <c r="H10471"/>
      <c r="P10471"/>
    </row>
    <row r="10472" spans="8:16" x14ac:dyDescent="0.5">
      <c r="H10472"/>
      <c r="P10472"/>
    </row>
    <row r="10473" spans="8:16" x14ac:dyDescent="0.5">
      <c r="H10473"/>
      <c r="P10473"/>
    </row>
    <row r="10474" spans="8:16" x14ac:dyDescent="0.5">
      <c r="H10474"/>
      <c r="P10474"/>
    </row>
    <row r="10475" spans="8:16" x14ac:dyDescent="0.5">
      <c r="H10475"/>
      <c r="P10475"/>
    </row>
    <row r="10476" spans="8:16" x14ac:dyDescent="0.5">
      <c r="H10476"/>
      <c r="P10476"/>
    </row>
    <row r="10477" spans="8:16" x14ac:dyDescent="0.5">
      <c r="H10477"/>
      <c r="P10477"/>
    </row>
    <row r="10478" spans="8:16" x14ac:dyDescent="0.5">
      <c r="H10478"/>
      <c r="P10478"/>
    </row>
    <row r="10479" spans="8:16" x14ac:dyDescent="0.5">
      <c r="H10479"/>
      <c r="P10479"/>
    </row>
    <row r="10480" spans="8:16" x14ac:dyDescent="0.5">
      <c r="H10480"/>
      <c r="P10480"/>
    </row>
    <row r="10481" spans="8:16" x14ac:dyDescent="0.5">
      <c r="H10481"/>
      <c r="P10481"/>
    </row>
    <row r="10482" spans="8:16" x14ac:dyDescent="0.5">
      <c r="H10482"/>
      <c r="P10482"/>
    </row>
    <row r="10483" spans="8:16" x14ac:dyDescent="0.5">
      <c r="H10483"/>
      <c r="P10483"/>
    </row>
    <row r="10484" spans="8:16" x14ac:dyDescent="0.5">
      <c r="H10484"/>
      <c r="P10484"/>
    </row>
    <row r="10485" spans="8:16" x14ac:dyDescent="0.5">
      <c r="H10485"/>
      <c r="P10485"/>
    </row>
    <row r="10486" spans="8:16" x14ac:dyDescent="0.5">
      <c r="H10486"/>
      <c r="P10486"/>
    </row>
    <row r="10487" spans="8:16" x14ac:dyDescent="0.5">
      <c r="H10487"/>
      <c r="P10487"/>
    </row>
    <row r="10488" spans="8:16" x14ac:dyDescent="0.5">
      <c r="H10488"/>
      <c r="P10488"/>
    </row>
    <row r="10489" spans="8:16" x14ac:dyDescent="0.5">
      <c r="H10489"/>
      <c r="P10489"/>
    </row>
    <row r="10490" spans="8:16" x14ac:dyDescent="0.5">
      <c r="H10490"/>
      <c r="P10490"/>
    </row>
    <row r="10491" spans="8:16" x14ac:dyDescent="0.5">
      <c r="H10491"/>
      <c r="P10491"/>
    </row>
    <row r="10492" spans="8:16" x14ac:dyDescent="0.5">
      <c r="H10492"/>
      <c r="P10492"/>
    </row>
    <row r="10493" spans="8:16" x14ac:dyDescent="0.5">
      <c r="H10493"/>
      <c r="P10493"/>
    </row>
    <row r="10494" spans="8:16" x14ac:dyDescent="0.5">
      <c r="H10494"/>
      <c r="P10494"/>
    </row>
    <row r="10495" spans="8:16" x14ac:dyDescent="0.5">
      <c r="H10495"/>
      <c r="P10495"/>
    </row>
    <row r="10496" spans="8:16" x14ac:dyDescent="0.5">
      <c r="H10496"/>
      <c r="P10496"/>
    </row>
    <row r="10497" spans="8:16" x14ac:dyDescent="0.5">
      <c r="H10497"/>
      <c r="P10497"/>
    </row>
    <row r="10498" spans="8:16" x14ac:dyDescent="0.5">
      <c r="H10498"/>
      <c r="P10498"/>
    </row>
    <row r="10499" spans="8:16" x14ac:dyDescent="0.5">
      <c r="H10499"/>
      <c r="P10499"/>
    </row>
    <row r="10500" spans="8:16" x14ac:dyDescent="0.5">
      <c r="H10500"/>
      <c r="P10500"/>
    </row>
    <row r="10501" spans="8:16" x14ac:dyDescent="0.5">
      <c r="H10501"/>
      <c r="P10501"/>
    </row>
    <row r="10502" spans="8:16" x14ac:dyDescent="0.5">
      <c r="H10502"/>
      <c r="P10502"/>
    </row>
    <row r="10503" spans="8:16" x14ac:dyDescent="0.5">
      <c r="H10503"/>
      <c r="P10503"/>
    </row>
    <row r="10504" spans="8:16" x14ac:dyDescent="0.5">
      <c r="H10504"/>
      <c r="P10504"/>
    </row>
    <row r="10505" spans="8:16" x14ac:dyDescent="0.5">
      <c r="H10505"/>
      <c r="P10505"/>
    </row>
    <row r="10506" spans="8:16" x14ac:dyDescent="0.5">
      <c r="H10506"/>
      <c r="P10506"/>
    </row>
    <row r="10507" spans="8:16" x14ac:dyDescent="0.5">
      <c r="H10507"/>
      <c r="P10507"/>
    </row>
    <row r="10508" spans="8:16" x14ac:dyDescent="0.5">
      <c r="H10508"/>
      <c r="P10508"/>
    </row>
    <row r="10509" spans="8:16" x14ac:dyDescent="0.5">
      <c r="H10509"/>
      <c r="P10509"/>
    </row>
    <row r="10510" spans="8:16" x14ac:dyDescent="0.5">
      <c r="H10510"/>
      <c r="P10510"/>
    </row>
    <row r="10511" spans="8:16" x14ac:dyDescent="0.5">
      <c r="H10511"/>
      <c r="P10511"/>
    </row>
    <row r="10512" spans="8:16" x14ac:dyDescent="0.5">
      <c r="H10512"/>
      <c r="P10512"/>
    </row>
    <row r="10513" spans="8:16" x14ac:dyDescent="0.5">
      <c r="H10513"/>
      <c r="P10513"/>
    </row>
    <row r="10514" spans="8:16" x14ac:dyDescent="0.5">
      <c r="H10514"/>
      <c r="P10514"/>
    </row>
    <row r="10515" spans="8:16" x14ac:dyDescent="0.5">
      <c r="H10515"/>
      <c r="P10515"/>
    </row>
    <row r="10516" spans="8:16" x14ac:dyDescent="0.5">
      <c r="H10516"/>
      <c r="P10516"/>
    </row>
    <row r="10517" spans="8:16" x14ac:dyDescent="0.5">
      <c r="H10517"/>
      <c r="P10517"/>
    </row>
    <row r="10518" spans="8:16" x14ac:dyDescent="0.5">
      <c r="H10518"/>
      <c r="P10518"/>
    </row>
    <row r="10519" spans="8:16" x14ac:dyDescent="0.5">
      <c r="H10519"/>
      <c r="P10519"/>
    </row>
    <row r="10520" spans="8:16" x14ac:dyDescent="0.5">
      <c r="H10520"/>
      <c r="P10520"/>
    </row>
    <row r="10521" spans="8:16" x14ac:dyDescent="0.5">
      <c r="H10521"/>
      <c r="P10521"/>
    </row>
    <row r="10522" spans="8:16" x14ac:dyDescent="0.5">
      <c r="H10522"/>
      <c r="P10522"/>
    </row>
    <row r="10523" spans="8:16" x14ac:dyDescent="0.5">
      <c r="H10523"/>
      <c r="P10523"/>
    </row>
    <row r="10524" spans="8:16" x14ac:dyDescent="0.5">
      <c r="H10524"/>
      <c r="P10524"/>
    </row>
    <row r="10525" spans="8:16" x14ac:dyDescent="0.5">
      <c r="H10525"/>
      <c r="P10525"/>
    </row>
    <row r="10526" spans="8:16" x14ac:dyDescent="0.5">
      <c r="H10526"/>
      <c r="P10526"/>
    </row>
    <row r="10527" spans="8:16" x14ac:dyDescent="0.5">
      <c r="H10527"/>
      <c r="P10527"/>
    </row>
    <row r="10528" spans="8:16" x14ac:dyDescent="0.5">
      <c r="H10528"/>
      <c r="P10528"/>
    </row>
    <row r="10529" spans="8:16" x14ac:dyDescent="0.5">
      <c r="H10529"/>
      <c r="P10529"/>
    </row>
    <row r="10530" spans="8:16" x14ac:dyDescent="0.5">
      <c r="H10530"/>
      <c r="P10530"/>
    </row>
    <row r="10531" spans="8:16" x14ac:dyDescent="0.5">
      <c r="H10531"/>
      <c r="P10531"/>
    </row>
    <row r="10532" spans="8:16" x14ac:dyDescent="0.5">
      <c r="H10532"/>
      <c r="P10532"/>
    </row>
    <row r="10533" spans="8:16" x14ac:dyDescent="0.5">
      <c r="H10533"/>
      <c r="P10533"/>
    </row>
    <row r="10534" spans="8:16" x14ac:dyDescent="0.5">
      <c r="H10534"/>
      <c r="P10534"/>
    </row>
    <row r="10535" spans="8:16" x14ac:dyDescent="0.5">
      <c r="H10535"/>
      <c r="P10535"/>
    </row>
    <row r="10536" spans="8:16" x14ac:dyDescent="0.5">
      <c r="H10536"/>
      <c r="P10536"/>
    </row>
    <row r="10537" spans="8:16" x14ac:dyDescent="0.5">
      <c r="H10537"/>
      <c r="P10537"/>
    </row>
    <row r="10538" spans="8:16" x14ac:dyDescent="0.5">
      <c r="H10538"/>
      <c r="P10538"/>
    </row>
    <row r="10539" spans="8:16" x14ac:dyDescent="0.5">
      <c r="H10539"/>
      <c r="P10539"/>
    </row>
    <row r="10540" spans="8:16" x14ac:dyDescent="0.5">
      <c r="H10540"/>
      <c r="P10540"/>
    </row>
    <row r="10541" spans="8:16" x14ac:dyDescent="0.5">
      <c r="H10541"/>
      <c r="P10541"/>
    </row>
    <row r="10542" spans="8:16" x14ac:dyDescent="0.5">
      <c r="H10542"/>
      <c r="P10542"/>
    </row>
    <row r="10543" spans="8:16" x14ac:dyDescent="0.5">
      <c r="H10543"/>
      <c r="P10543"/>
    </row>
    <row r="10544" spans="8:16" x14ac:dyDescent="0.5">
      <c r="H10544"/>
      <c r="P10544"/>
    </row>
    <row r="10545" spans="8:16" x14ac:dyDescent="0.5">
      <c r="H10545"/>
      <c r="P10545"/>
    </row>
    <row r="10546" spans="8:16" x14ac:dyDescent="0.5">
      <c r="H10546"/>
      <c r="P10546"/>
    </row>
    <row r="10547" spans="8:16" x14ac:dyDescent="0.5">
      <c r="H10547"/>
      <c r="P10547"/>
    </row>
    <row r="10548" spans="8:16" x14ac:dyDescent="0.5">
      <c r="H10548"/>
      <c r="P10548"/>
    </row>
    <row r="10549" spans="8:16" x14ac:dyDescent="0.5">
      <c r="H10549"/>
      <c r="P10549"/>
    </row>
    <row r="10550" spans="8:16" x14ac:dyDescent="0.5">
      <c r="H10550"/>
      <c r="P10550"/>
    </row>
    <row r="10551" spans="8:16" x14ac:dyDescent="0.5">
      <c r="H10551"/>
      <c r="P10551"/>
    </row>
    <row r="10552" spans="8:16" x14ac:dyDescent="0.5">
      <c r="H10552"/>
      <c r="P10552"/>
    </row>
    <row r="10553" spans="8:16" x14ac:dyDescent="0.5">
      <c r="H10553"/>
      <c r="P10553"/>
    </row>
    <row r="10554" spans="8:16" x14ac:dyDescent="0.5">
      <c r="H10554"/>
      <c r="P10554"/>
    </row>
    <row r="10555" spans="8:16" x14ac:dyDescent="0.5">
      <c r="H10555"/>
      <c r="P10555"/>
    </row>
    <row r="10556" spans="8:16" x14ac:dyDescent="0.5">
      <c r="H10556"/>
      <c r="P10556"/>
    </row>
    <row r="10557" spans="8:16" x14ac:dyDescent="0.5">
      <c r="H10557"/>
      <c r="P10557"/>
    </row>
    <row r="10558" spans="8:16" x14ac:dyDescent="0.5">
      <c r="H10558"/>
      <c r="P10558"/>
    </row>
    <row r="10559" spans="8:16" x14ac:dyDescent="0.5">
      <c r="H10559"/>
      <c r="P10559"/>
    </row>
    <row r="10560" spans="8:16" x14ac:dyDescent="0.5">
      <c r="H10560"/>
      <c r="P10560"/>
    </row>
    <row r="10561" spans="8:16" x14ac:dyDescent="0.5">
      <c r="H10561"/>
      <c r="P10561"/>
    </row>
    <row r="10562" spans="8:16" x14ac:dyDescent="0.5">
      <c r="H10562"/>
      <c r="P10562"/>
    </row>
    <row r="10563" spans="8:16" x14ac:dyDescent="0.5">
      <c r="H10563"/>
      <c r="P10563"/>
    </row>
    <row r="10564" spans="8:16" x14ac:dyDescent="0.5">
      <c r="H10564"/>
      <c r="P10564"/>
    </row>
    <row r="10565" spans="8:16" x14ac:dyDescent="0.5">
      <c r="H10565"/>
      <c r="P10565"/>
    </row>
    <row r="10566" spans="8:16" x14ac:dyDescent="0.5">
      <c r="H10566"/>
      <c r="P10566"/>
    </row>
    <row r="10567" spans="8:16" x14ac:dyDescent="0.5">
      <c r="H10567"/>
      <c r="P10567"/>
    </row>
    <row r="10568" spans="8:16" x14ac:dyDescent="0.5">
      <c r="H10568"/>
      <c r="P10568"/>
    </row>
    <row r="10569" spans="8:16" x14ac:dyDescent="0.5">
      <c r="H10569"/>
      <c r="P10569"/>
    </row>
    <row r="10570" spans="8:16" x14ac:dyDescent="0.5">
      <c r="H10570"/>
      <c r="P10570"/>
    </row>
    <row r="10571" spans="8:16" x14ac:dyDescent="0.5">
      <c r="H10571"/>
      <c r="P10571"/>
    </row>
    <row r="10572" spans="8:16" x14ac:dyDescent="0.5">
      <c r="H10572"/>
      <c r="P10572"/>
    </row>
    <row r="10573" spans="8:16" x14ac:dyDescent="0.5">
      <c r="H10573"/>
      <c r="P10573"/>
    </row>
    <row r="10574" spans="8:16" x14ac:dyDescent="0.5">
      <c r="H10574"/>
      <c r="P10574"/>
    </row>
    <row r="10575" spans="8:16" x14ac:dyDescent="0.5">
      <c r="H10575"/>
      <c r="P10575"/>
    </row>
    <row r="10576" spans="8:16" x14ac:dyDescent="0.5">
      <c r="H10576"/>
      <c r="P10576"/>
    </row>
    <row r="10577" spans="8:16" x14ac:dyDescent="0.5">
      <c r="H10577"/>
      <c r="P10577"/>
    </row>
    <row r="10578" spans="8:16" x14ac:dyDescent="0.5">
      <c r="H10578"/>
      <c r="P10578"/>
    </row>
    <row r="10579" spans="8:16" x14ac:dyDescent="0.5">
      <c r="H10579"/>
      <c r="P10579"/>
    </row>
    <row r="10580" spans="8:16" x14ac:dyDescent="0.5">
      <c r="H10580"/>
      <c r="P10580"/>
    </row>
    <row r="10581" spans="8:16" x14ac:dyDescent="0.5">
      <c r="H10581"/>
      <c r="P10581"/>
    </row>
    <row r="10582" spans="8:16" x14ac:dyDescent="0.5">
      <c r="H10582"/>
      <c r="P10582"/>
    </row>
    <row r="10583" spans="8:16" x14ac:dyDescent="0.5">
      <c r="H10583"/>
      <c r="P10583"/>
    </row>
    <row r="10584" spans="8:16" x14ac:dyDescent="0.5">
      <c r="H10584"/>
      <c r="P10584"/>
    </row>
    <row r="10585" spans="8:16" x14ac:dyDescent="0.5">
      <c r="H10585"/>
      <c r="P10585"/>
    </row>
    <row r="10586" spans="8:16" x14ac:dyDescent="0.5">
      <c r="H10586"/>
      <c r="P10586"/>
    </row>
    <row r="10587" spans="8:16" x14ac:dyDescent="0.5">
      <c r="H10587"/>
      <c r="P10587"/>
    </row>
    <row r="10588" spans="8:16" x14ac:dyDescent="0.5">
      <c r="H10588"/>
      <c r="P10588"/>
    </row>
    <row r="10589" spans="8:16" x14ac:dyDescent="0.5">
      <c r="H10589"/>
      <c r="P10589"/>
    </row>
    <row r="10590" spans="8:16" x14ac:dyDescent="0.5">
      <c r="H10590"/>
      <c r="P10590"/>
    </row>
    <row r="10591" spans="8:16" x14ac:dyDescent="0.5">
      <c r="H10591"/>
      <c r="P10591"/>
    </row>
    <row r="10592" spans="8:16" x14ac:dyDescent="0.5">
      <c r="H10592"/>
      <c r="P10592"/>
    </row>
    <row r="10593" spans="8:16" x14ac:dyDescent="0.5">
      <c r="H10593"/>
      <c r="P10593"/>
    </row>
    <row r="10594" spans="8:16" x14ac:dyDescent="0.5">
      <c r="H10594"/>
      <c r="P10594"/>
    </row>
    <row r="10595" spans="8:16" x14ac:dyDescent="0.5">
      <c r="H10595"/>
      <c r="P10595"/>
    </row>
    <row r="10596" spans="8:16" x14ac:dyDescent="0.5">
      <c r="H10596"/>
      <c r="P10596"/>
    </row>
    <row r="10597" spans="8:16" x14ac:dyDescent="0.5">
      <c r="H10597"/>
      <c r="P10597"/>
    </row>
    <row r="10598" spans="8:16" x14ac:dyDescent="0.5">
      <c r="H10598"/>
      <c r="P10598"/>
    </row>
    <row r="10599" spans="8:16" x14ac:dyDescent="0.5">
      <c r="H10599"/>
      <c r="P10599"/>
    </row>
    <row r="10600" spans="8:16" x14ac:dyDescent="0.5">
      <c r="H10600"/>
      <c r="P10600"/>
    </row>
    <row r="10601" spans="8:16" x14ac:dyDescent="0.5">
      <c r="H10601"/>
      <c r="P10601"/>
    </row>
    <row r="10602" spans="8:16" x14ac:dyDescent="0.5">
      <c r="H10602"/>
      <c r="P10602"/>
    </row>
    <row r="10603" spans="8:16" x14ac:dyDescent="0.5">
      <c r="H10603"/>
      <c r="P10603"/>
    </row>
    <row r="10604" spans="8:16" x14ac:dyDescent="0.5">
      <c r="H10604"/>
      <c r="P10604"/>
    </row>
    <row r="10605" spans="8:16" x14ac:dyDescent="0.5">
      <c r="H10605"/>
      <c r="P10605"/>
    </row>
    <row r="10606" spans="8:16" x14ac:dyDescent="0.5">
      <c r="H10606"/>
      <c r="P10606"/>
    </row>
    <row r="10607" spans="8:16" x14ac:dyDescent="0.5">
      <c r="H10607"/>
      <c r="P10607"/>
    </row>
    <row r="10608" spans="8:16" x14ac:dyDescent="0.5">
      <c r="H10608"/>
      <c r="P10608"/>
    </row>
    <row r="10609" spans="8:16" x14ac:dyDescent="0.5">
      <c r="H10609"/>
      <c r="P10609"/>
    </row>
    <row r="10610" spans="8:16" x14ac:dyDescent="0.5">
      <c r="H10610"/>
      <c r="P10610"/>
    </row>
    <row r="10611" spans="8:16" x14ac:dyDescent="0.5">
      <c r="H10611"/>
      <c r="P10611"/>
    </row>
    <row r="10612" spans="8:16" x14ac:dyDescent="0.5">
      <c r="H10612"/>
      <c r="P10612"/>
    </row>
    <row r="10613" spans="8:16" x14ac:dyDescent="0.5">
      <c r="H10613"/>
      <c r="P10613"/>
    </row>
    <row r="10614" spans="8:16" x14ac:dyDescent="0.5">
      <c r="H10614"/>
      <c r="P10614"/>
    </row>
    <row r="10615" spans="8:16" x14ac:dyDescent="0.5">
      <c r="H10615"/>
      <c r="P10615"/>
    </row>
    <row r="10616" spans="8:16" x14ac:dyDescent="0.5">
      <c r="H10616"/>
      <c r="P10616"/>
    </row>
    <row r="10617" spans="8:16" x14ac:dyDescent="0.5">
      <c r="H10617"/>
      <c r="P10617"/>
    </row>
    <row r="10618" spans="8:16" x14ac:dyDescent="0.5">
      <c r="H10618"/>
      <c r="P10618"/>
    </row>
    <row r="10619" spans="8:16" x14ac:dyDescent="0.5">
      <c r="H10619"/>
      <c r="P10619"/>
    </row>
    <row r="10620" spans="8:16" x14ac:dyDescent="0.5">
      <c r="H10620"/>
      <c r="P10620"/>
    </row>
    <row r="10621" spans="8:16" x14ac:dyDescent="0.5">
      <c r="H10621"/>
      <c r="P10621"/>
    </row>
    <row r="10622" spans="8:16" x14ac:dyDescent="0.5">
      <c r="H10622"/>
      <c r="P10622"/>
    </row>
    <row r="10623" spans="8:16" x14ac:dyDescent="0.5">
      <c r="H10623"/>
      <c r="P10623"/>
    </row>
    <row r="10624" spans="8:16" x14ac:dyDescent="0.5">
      <c r="H10624"/>
      <c r="P10624"/>
    </row>
    <row r="10625" spans="8:16" x14ac:dyDescent="0.5">
      <c r="H10625"/>
      <c r="P10625"/>
    </row>
    <row r="10626" spans="8:16" x14ac:dyDescent="0.5">
      <c r="H10626"/>
      <c r="P10626"/>
    </row>
    <row r="10627" spans="8:16" x14ac:dyDescent="0.5">
      <c r="H10627"/>
      <c r="P10627"/>
    </row>
    <row r="10628" spans="8:16" x14ac:dyDescent="0.5">
      <c r="H10628"/>
      <c r="P10628"/>
    </row>
    <row r="10629" spans="8:16" x14ac:dyDescent="0.5">
      <c r="H10629"/>
      <c r="P10629"/>
    </row>
    <row r="10630" spans="8:16" x14ac:dyDescent="0.5">
      <c r="H10630"/>
      <c r="P10630"/>
    </row>
    <row r="10631" spans="8:16" x14ac:dyDescent="0.5">
      <c r="H10631"/>
      <c r="P10631"/>
    </row>
    <row r="10632" spans="8:16" x14ac:dyDescent="0.5">
      <c r="H10632"/>
      <c r="P10632"/>
    </row>
    <row r="10633" spans="8:16" x14ac:dyDescent="0.5">
      <c r="H10633"/>
      <c r="P10633"/>
    </row>
    <row r="10634" spans="8:16" x14ac:dyDescent="0.5">
      <c r="H10634"/>
      <c r="P10634"/>
    </row>
    <row r="10635" spans="8:16" x14ac:dyDescent="0.5">
      <c r="H10635"/>
      <c r="P10635"/>
    </row>
    <row r="10636" spans="8:16" x14ac:dyDescent="0.5">
      <c r="H10636"/>
      <c r="P10636"/>
    </row>
    <row r="10637" spans="8:16" x14ac:dyDescent="0.5">
      <c r="H10637"/>
      <c r="P10637"/>
    </row>
    <row r="10638" spans="8:16" x14ac:dyDescent="0.5">
      <c r="H10638"/>
      <c r="P10638"/>
    </row>
    <row r="10639" spans="8:16" x14ac:dyDescent="0.5">
      <c r="H10639"/>
      <c r="P10639"/>
    </row>
    <row r="10640" spans="8:16" x14ac:dyDescent="0.5">
      <c r="H10640"/>
      <c r="P10640"/>
    </row>
    <row r="10641" spans="8:16" x14ac:dyDescent="0.5">
      <c r="H10641"/>
      <c r="P10641"/>
    </row>
    <row r="10642" spans="8:16" x14ac:dyDescent="0.5">
      <c r="H10642"/>
      <c r="P10642"/>
    </row>
    <row r="10643" spans="8:16" x14ac:dyDescent="0.5">
      <c r="H10643"/>
      <c r="P10643"/>
    </row>
    <row r="10644" spans="8:16" x14ac:dyDescent="0.5">
      <c r="H10644"/>
      <c r="P10644"/>
    </row>
    <row r="10645" spans="8:16" x14ac:dyDescent="0.5">
      <c r="H10645"/>
      <c r="P10645"/>
    </row>
    <row r="10646" spans="8:16" x14ac:dyDescent="0.5">
      <c r="H10646"/>
      <c r="P10646"/>
    </row>
    <row r="10647" spans="8:16" x14ac:dyDescent="0.5">
      <c r="H10647"/>
      <c r="P10647"/>
    </row>
    <row r="10648" spans="8:16" x14ac:dyDescent="0.5">
      <c r="H10648"/>
      <c r="P10648"/>
    </row>
    <row r="10649" spans="8:16" x14ac:dyDescent="0.5">
      <c r="H10649"/>
      <c r="P10649"/>
    </row>
    <row r="10650" spans="8:16" x14ac:dyDescent="0.5">
      <c r="H10650"/>
      <c r="P10650"/>
    </row>
    <row r="10651" spans="8:16" x14ac:dyDescent="0.5">
      <c r="H10651"/>
      <c r="P10651"/>
    </row>
    <row r="10652" spans="8:16" x14ac:dyDescent="0.5">
      <c r="H10652"/>
      <c r="P10652"/>
    </row>
    <row r="10653" spans="8:16" x14ac:dyDescent="0.5">
      <c r="H10653"/>
      <c r="P10653"/>
    </row>
    <row r="10654" spans="8:16" x14ac:dyDescent="0.5">
      <c r="H10654"/>
      <c r="P10654"/>
    </row>
    <row r="10655" spans="8:16" x14ac:dyDescent="0.5">
      <c r="H10655"/>
      <c r="P10655"/>
    </row>
    <row r="10656" spans="8:16" x14ac:dyDescent="0.5">
      <c r="H10656"/>
      <c r="P10656"/>
    </row>
    <row r="10657" spans="8:16" x14ac:dyDescent="0.5">
      <c r="H10657"/>
      <c r="P10657"/>
    </row>
    <row r="10658" spans="8:16" x14ac:dyDescent="0.5">
      <c r="H10658"/>
      <c r="P10658"/>
    </row>
    <row r="10659" spans="8:16" x14ac:dyDescent="0.5">
      <c r="H10659"/>
      <c r="P10659"/>
    </row>
    <row r="10660" spans="8:16" x14ac:dyDescent="0.5">
      <c r="H10660"/>
      <c r="P10660"/>
    </row>
    <row r="10661" spans="8:16" x14ac:dyDescent="0.5">
      <c r="H10661"/>
      <c r="P10661"/>
    </row>
    <row r="10662" spans="8:16" x14ac:dyDescent="0.5">
      <c r="H10662"/>
      <c r="P10662"/>
    </row>
    <row r="10663" spans="8:16" x14ac:dyDescent="0.5">
      <c r="H10663"/>
      <c r="P10663"/>
    </row>
    <row r="10664" spans="8:16" x14ac:dyDescent="0.5">
      <c r="H10664"/>
      <c r="P10664"/>
    </row>
    <row r="10665" spans="8:16" x14ac:dyDescent="0.5">
      <c r="H10665"/>
      <c r="P10665"/>
    </row>
    <row r="10666" spans="8:16" x14ac:dyDescent="0.5">
      <c r="H10666"/>
      <c r="P10666"/>
    </row>
    <row r="10667" spans="8:16" x14ac:dyDescent="0.5">
      <c r="H10667"/>
      <c r="P10667"/>
    </row>
    <row r="10668" spans="8:16" x14ac:dyDescent="0.5">
      <c r="H10668"/>
      <c r="P10668"/>
    </row>
    <row r="10669" spans="8:16" x14ac:dyDescent="0.5">
      <c r="H10669"/>
      <c r="P10669"/>
    </row>
    <row r="10670" spans="8:16" x14ac:dyDescent="0.5">
      <c r="H10670"/>
      <c r="P10670"/>
    </row>
    <row r="10671" spans="8:16" x14ac:dyDescent="0.5">
      <c r="H10671"/>
      <c r="P10671"/>
    </row>
    <row r="10672" spans="8:16" x14ac:dyDescent="0.5">
      <c r="H10672"/>
      <c r="P10672"/>
    </row>
    <row r="10673" spans="8:16" x14ac:dyDescent="0.5">
      <c r="H10673"/>
      <c r="P10673"/>
    </row>
    <row r="10674" spans="8:16" x14ac:dyDescent="0.5">
      <c r="H10674"/>
      <c r="P10674"/>
    </row>
    <row r="10675" spans="8:16" x14ac:dyDescent="0.5">
      <c r="H10675"/>
      <c r="P10675"/>
    </row>
    <row r="10676" spans="8:16" x14ac:dyDescent="0.5">
      <c r="H10676"/>
      <c r="P10676"/>
    </row>
    <row r="10677" spans="8:16" x14ac:dyDescent="0.5">
      <c r="H10677"/>
      <c r="P10677"/>
    </row>
    <row r="10678" spans="8:16" x14ac:dyDescent="0.5">
      <c r="H10678"/>
      <c r="P10678"/>
    </row>
    <row r="10679" spans="8:16" x14ac:dyDescent="0.5">
      <c r="H10679"/>
      <c r="P10679"/>
    </row>
    <row r="10680" spans="8:16" x14ac:dyDescent="0.5">
      <c r="H10680"/>
      <c r="P10680"/>
    </row>
    <row r="10681" spans="8:16" x14ac:dyDescent="0.5">
      <c r="H10681"/>
      <c r="P10681"/>
    </row>
    <row r="10682" spans="8:16" x14ac:dyDescent="0.5">
      <c r="H10682"/>
      <c r="P10682"/>
    </row>
    <row r="10683" spans="8:16" x14ac:dyDescent="0.5">
      <c r="H10683"/>
      <c r="P10683"/>
    </row>
    <row r="10684" spans="8:16" x14ac:dyDescent="0.5">
      <c r="H10684"/>
      <c r="P10684"/>
    </row>
    <row r="10685" spans="8:16" x14ac:dyDescent="0.5">
      <c r="H10685"/>
      <c r="P10685"/>
    </row>
    <row r="10686" spans="8:16" x14ac:dyDescent="0.5">
      <c r="H10686"/>
      <c r="P10686"/>
    </row>
    <row r="10687" spans="8:16" x14ac:dyDescent="0.5">
      <c r="H10687"/>
      <c r="P10687"/>
    </row>
    <row r="10688" spans="8:16" x14ac:dyDescent="0.5">
      <c r="H10688"/>
      <c r="P10688"/>
    </row>
    <row r="10689" spans="8:16" x14ac:dyDescent="0.5">
      <c r="H10689"/>
      <c r="P10689"/>
    </row>
    <row r="10690" spans="8:16" x14ac:dyDescent="0.5">
      <c r="H10690"/>
      <c r="P10690"/>
    </row>
    <row r="10691" spans="8:16" x14ac:dyDescent="0.5">
      <c r="H10691"/>
      <c r="P10691"/>
    </row>
    <row r="10692" spans="8:16" x14ac:dyDescent="0.5">
      <c r="H10692"/>
      <c r="P10692"/>
    </row>
    <row r="10693" spans="8:16" x14ac:dyDescent="0.5">
      <c r="H10693"/>
      <c r="P10693"/>
    </row>
    <row r="10694" spans="8:16" x14ac:dyDescent="0.5">
      <c r="H10694"/>
      <c r="P10694"/>
    </row>
    <row r="10695" spans="8:16" x14ac:dyDescent="0.5">
      <c r="H10695"/>
      <c r="P10695"/>
    </row>
    <row r="10696" spans="8:16" x14ac:dyDescent="0.5">
      <c r="H10696"/>
      <c r="P10696"/>
    </row>
    <row r="10697" spans="8:16" x14ac:dyDescent="0.5">
      <c r="H10697"/>
      <c r="P10697"/>
    </row>
    <row r="10698" spans="8:16" x14ac:dyDescent="0.5">
      <c r="H10698"/>
      <c r="P10698"/>
    </row>
    <row r="10699" spans="8:16" x14ac:dyDescent="0.5">
      <c r="H10699"/>
      <c r="P10699"/>
    </row>
    <row r="10700" spans="8:16" x14ac:dyDescent="0.5">
      <c r="H10700"/>
      <c r="P10700"/>
    </row>
    <row r="10701" spans="8:16" x14ac:dyDescent="0.5">
      <c r="H10701"/>
      <c r="P10701"/>
    </row>
    <row r="10702" spans="8:16" x14ac:dyDescent="0.5">
      <c r="H10702"/>
      <c r="P10702"/>
    </row>
    <row r="10703" spans="8:16" x14ac:dyDescent="0.5">
      <c r="H10703"/>
      <c r="P10703"/>
    </row>
    <row r="10704" spans="8:16" x14ac:dyDescent="0.5">
      <c r="H10704"/>
      <c r="P10704"/>
    </row>
    <row r="10705" spans="8:16" x14ac:dyDescent="0.5">
      <c r="H10705"/>
      <c r="P10705"/>
    </row>
    <row r="10706" spans="8:16" x14ac:dyDescent="0.5">
      <c r="H10706"/>
      <c r="P10706"/>
    </row>
    <row r="10707" spans="8:16" x14ac:dyDescent="0.5">
      <c r="H10707"/>
      <c r="P10707"/>
    </row>
    <row r="10708" spans="8:16" x14ac:dyDescent="0.5">
      <c r="H10708"/>
      <c r="P10708"/>
    </row>
    <row r="10709" spans="8:16" x14ac:dyDescent="0.5">
      <c r="H10709"/>
      <c r="P10709"/>
    </row>
    <row r="10710" spans="8:16" x14ac:dyDescent="0.5">
      <c r="H10710"/>
      <c r="P10710"/>
    </row>
    <row r="10711" spans="8:16" x14ac:dyDescent="0.5">
      <c r="H10711"/>
      <c r="P10711"/>
    </row>
    <row r="10712" spans="8:16" x14ac:dyDescent="0.5">
      <c r="H10712"/>
      <c r="P10712"/>
    </row>
    <row r="10713" spans="8:16" x14ac:dyDescent="0.5">
      <c r="H10713"/>
      <c r="P10713"/>
    </row>
    <row r="10714" spans="8:16" x14ac:dyDescent="0.5">
      <c r="H10714"/>
      <c r="P10714"/>
    </row>
    <row r="10715" spans="8:16" x14ac:dyDescent="0.5">
      <c r="H10715"/>
      <c r="P10715"/>
    </row>
    <row r="10716" spans="8:16" x14ac:dyDescent="0.5">
      <c r="H10716"/>
      <c r="P10716"/>
    </row>
    <row r="10717" spans="8:16" x14ac:dyDescent="0.5">
      <c r="H10717"/>
      <c r="P10717"/>
    </row>
    <row r="10718" spans="8:16" x14ac:dyDescent="0.5">
      <c r="H10718"/>
      <c r="P10718"/>
    </row>
    <row r="10719" spans="8:16" x14ac:dyDescent="0.5">
      <c r="H10719"/>
      <c r="P10719"/>
    </row>
    <row r="10720" spans="8:16" x14ac:dyDescent="0.5">
      <c r="H10720"/>
      <c r="P10720"/>
    </row>
    <row r="10721" spans="8:16" x14ac:dyDescent="0.5">
      <c r="H10721"/>
      <c r="P10721"/>
    </row>
    <row r="10722" spans="8:16" x14ac:dyDescent="0.5">
      <c r="H10722"/>
      <c r="P10722"/>
    </row>
    <row r="10723" spans="8:16" x14ac:dyDescent="0.5">
      <c r="H10723"/>
      <c r="P10723"/>
    </row>
    <row r="10724" spans="8:16" x14ac:dyDescent="0.5">
      <c r="H10724"/>
      <c r="P10724"/>
    </row>
    <row r="10725" spans="8:16" x14ac:dyDescent="0.5">
      <c r="H10725"/>
      <c r="P10725"/>
    </row>
    <row r="10726" spans="8:16" x14ac:dyDescent="0.5">
      <c r="H10726"/>
      <c r="P10726"/>
    </row>
    <row r="10727" spans="8:16" x14ac:dyDescent="0.5">
      <c r="H10727"/>
      <c r="P10727"/>
    </row>
    <row r="10728" spans="8:16" x14ac:dyDescent="0.5">
      <c r="H10728"/>
      <c r="P10728"/>
    </row>
    <row r="10729" spans="8:16" x14ac:dyDescent="0.5">
      <c r="H10729"/>
      <c r="P10729"/>
    </row>
    <row r="10730" spans="8:16" x14ac:dyDescent="0.5">
      <c r="H10730"/>
      <c r="P10730"/>
    </row>
    <row r="10731" spans="8:16" x14ac:dyDescent="0.5">
      <c r="H10731"/>
      <c r="P10731"/>
    </row>
    <row r="10732" spans="8:16" x14ac:dyDescent="0.5">
      <c r="H10732"/>
      <c r="P10732"/>
    </row>
    <row r="10733" spans="8:16" x14ac:dyDescent="0.5">
      <c r="H10733"/>
      <c r="P10733"/>
    </row>
    <row r="10734" spans="8:16" x14ac:dyDescent="0.5">
      <c r="H10734"/>
      <c r="P10734"/>
    </row>
    <row r="10735" spans="8:16" x14ac:dyDescent="0.5">
      <c r="H10735"/>
      <c r="P10735"/>
    </row>
    <row r="10736" spans="8:16" x14ac:dyDescent="0.5">
      <c r="H10736"/>
      <c r="P10736"/>
    </row>
    <row r="10737" spans="8:16" x14ac:dyDescent="0.5">
      <c r="H10737"/>
      <c r="P10737"/>
    </row>
    <row r="10738" spans="8:16" x14ac:dyDescent="0.5">
      <c r="H10738"/>
      <c r="P10738"/>
    </row>
    <row r="10739" spans="8:16" x14ac:dyDescent="0.5">
      <c r="H10739"/>
      <c r="P10739"/>
    </row>
    <row r="10740" spans="8:16" x14ac:dyDescent="0.5">
      <c r="H10740"/>
      <c r="P10740"/>
    </row>
    <row r="10741" spans="8:16" x14ac:dyDescent="0.5">
      <c r="H10741"/>
      <c r="P10741"/>
    </row>
    <row r="10742" spans="8:16" x14ac:dyDescent="0.5">
      <c r="H10742"/>
      <c r="P10742"/>
    </row>
    <row r="10743" spans="8:16" x14ac:dyDescent="0.5">
      <c r="H10743"/>
      <c r="P10743"/>
    </row>
    <row r="10744" spans="8:16" x14ac:dyDescent="0.5">
      <c r="H10744"/>
      <c r="P10744"/>
    </row>
    <row r="10745" spans="8:16" x14ac:dyDescent="0.5">
      <c r="H10745"/>
      <c r="P10745"/>
    </row>
    <row r="10746" spans="8:16" x14ac:dyDescent="0.5">
      <c r="H10746"/>
      <c r="P10746"/>
    </row>
    <row r="10747" spans="8:16" x14ac:dyDescent="0.5">
      <c r="H10747"/>
      <c r="P10747"/>
    </row>
    <row r="10748" spans="8:16" x14ac:dyDescent="0.5">
      <c r="H10748"/>
      <c r="P10748"/>
    </row>
    <row r="10749" spans="8:16" x14ac:dyDescent="0.5">
      <c r="H10749"/>
      <c r="P10749"/>
    </row>
    <row r="10750" spans="8:16" x14ac:dyDescent="0.5">
      <c r="H10750"/>
      <c r="P10750"/>
    </row>
    <row r="10751" spans="8:16" x14ac:dyDescent="0.5">
      <c r="H10751"/>
      <c r="P10751"/>
    </row>
    <row r="10752" spans="8:16" x14ac:dyDescent="0.5">
      <c r="H10752"/>
      <c r="P10752"/>
    </row>
    <row r="10753" spans="8:16" x14ac:dyDescent="0.5">
      <c r="H10753"/>
      <c r="P10753"/>
    </row>
    <row r="10754" spans="8:16" x14ac:dyDescent="0.5">
      <c r="H10754"/>
      <c r="P10754"/>
    </row>
    <row r="10755" spans="8:16" x14ac:dyDescent="0.5">
      <c r="H10755"/>
      <c r="P10755"/>
    </row>
    <row r="10756" spans="8:16" x14ac:dyDescent="0.5">
      <c r="H10756"/>
      <c r="P10756"/>
    </row>
    <row r="10757" spans="8:16" x14ac:dyDescent="0.5">
      <c r="H10757"/>
      <c r="P10757"/>
    </row>
    <row r="10758" spans="8:16" x14ac:dyDescent="0.5">
      <c r="H10758"/>
      <c r="P10758"/>
    </row>
    <row r="10759" spans="8:16" x14ac:dyDescent="0.5">
      <c r="H10759"/>
      <c r="P10759"/>
    </row>
    <row r="10760" spans="8:16" x14ac:dyDescent="0.5">
      <c r="H10760"/>
      <c r="P10760"/>
    </row>
    <row r="10761" spans="8:16" x14ac:dyDescent="0.5">
      <c r="H10761"/>
      <c r="P10761"/>
    </row>
    <row r="10762" spans="8:16" x14ac:dyDescent="0.5">
      <c r="H10762"/>
      <c r="P10762"/>
    </row>
    <row r="10763" spans="8:16" x14ac:dyDescent="0.5">
      <c r="H10763"/>
      <c r="P10763"/>
    </row>
    <row r="10764" spans="8:16" x14ac:dyDescent="0.5">
      <c r="H10764"/>
      <c r="P10764"/>
    </row>
    <row r="10765" spans="8:16" x14ac:dyDescent="0.5">
      <c r="H10765"/>
      <c r="P10765"/>
    </row>
    <row r="10766" spans="8:16" x14ac:dyDescent="0.5">
      <c r="H10766"/>
      <c r="P10766"/>
    </row>
    <row r="10767" spans="8:16" x14ac:dyDescent="0.5">
      <c r="H10767"/>
      <c r="P10767"/>
    </row>
    <row r="10768" spans="8:16" x14ac:dyDescent="0.5">
      <c r="H10768"/>
      <c r="P10768"/>
    </row>
    <row r="10769" spans="8:16" x14ac:dyDescent="0.5">
      <c r="H10769"/>
      <c r="P10769"/>
    </row>
    <row r="10770" spans="8:16" x14ac:dyDescent="0.5">
      <c r="H10770"/>
      <c r="P10770"/>
    </row>
    <row r="10771" spans="8:16" x14ac:dyDescent="0.5">
      <c r="H10771"/>
      <c r="P10771"/>
    </row>
    <row r="10772" spans="8:16" x14ac:dyDescent="0.5">
      <c r="H10772"/>
      <c r="P10772"/>
    </row>
    <row r="10773" spans="8:16" x14ac:dyDescent="0.5">
      <c r="H10773"/>
      <c r="P10773"/>
    </row>
    <row r="10774" spans="8:16" x14ac:dyDescent="0.5">
      <c r="H10774"/>
      <c r="P10774"/>
    </row>
    <row r="10775" spans="8:16" x14ac:dyDescent="0.5">
      <c r="H10775"/>
      <c r="P10775"/>
    </row>
    <row r="10776" spans="8:16" x14ac:dyDescent="0.5">
      <c r="H10776"/>
      <c r="P10776"/>
    </row>
    <row r="10777" spans="8:16" x14ac:dyDescent="0.5">
      <c r="H10777"/>
      <c r="P10777"/>
    </row>
    <row r="10778" spans="8:16" x14ac:dyDescent="0.5">
      <c r="H10778"/>
      <c r="P10778"/>
    </row>
    <row r="10779" spans="8:16" x14ac:dyDescent="0.5">
      <c r="H10779"/>
      <c r="P10779"/>
    </row>
    <row r="10780" spans="8:16" x14ac:dyDescent="0.5">
      <c r="H10780"/>
      <c r="P10780"/>
    </row>
    <row r="10781" spans="8:16" x14ac:dyDescent="0.5">
      <c r="H10781"/>
      <c r="P10781"/>
    </row>
    <row r="10782" spans="8:16" x14ac:dyDescent="0.5">
      <c r="H10782"/>
      <c r="P10782"/>
    </row>
    <row r="10783" spans="8:16" x14ac:dyDescent="0.5">
      <c r="H10783"/>
      <c r="P10783"/>
    </row>
    <row r="10784" spans="8:16" x14ac:dyDescent="0.5">
      <c r="H10784"/>
      <c r="P10784"/>
    </row>
    <row r="10785" spans="8:16" x14ac:dyDescent="0.5">
      <c r="H10785"/>
      <c r="P10785"/>
    </row>
    <row r="10786" spans="8:16" x14ac:dyDescent="0.5">
      <c r="H10786"/>
      <c r="P10786"/>
    </row>
    <row r="10787" spans="8:16" x14ac:dyDescent="0.5">
      <c r="H10787"/>
      <c r="P10787"/>
    </row>
    <row r="10788" spans="8:16" x14ac:dyDescent="0.5">
      <c r="H10788"/>
      <c r="P10788"/>
    </row>
    <row r="10789" spans="8:16" x14ac:dyDescent="0.5">
      <c r="H10789"/>
      <c r="P10789"/>
    </row>
    <row r="10790" spans="8:16" x14ac:dyDescent="0.5">
      <c r="H10790"/>
      <c r="P10790"/>
    </row>
    <row r="10791" spans="8:16" x14ac:dyDescent="0.5">
      <c r="H10791"/>
      <c r="P10791"/>
    </row>
    <row r="10792" spans="8:16" x14ac:dyDescent="0.5">
      <c r="H10792"/>
      <c r="P10792"/>
    </row>
    <row r="10793" spans="8:16" x14ac:dyDescent="0.5">
      <c r="H10793"/>
      <c r="P10793"/>
    </row>
    <row r="10794" spans="8:16" x14ac:dyDescent="0.5">
      <c r="H10794"/>
      <c r="P10794"/>
    </row>
    <row r="10795" spans="8:16" x14ac:dyDescent="0.5">
      <c r="H10795"/>
      <c r="P10795"/>
    </row>
    <row r="10796" spans="8:16" x14ac:dyDescent="0.5">
      <c r="H10796"/>
      <c r="P10796"/>
    </row>
    <row r="10797" spans="8:16" x14ac:dyDescent="0.5">
      <c r="H10797"/>
      <c r="P10797"/>
    </row>
    <row r="10798" spans="8:16" x14ac:dyDescent="0.5">
      <c r="H10798"/>
      <c r="P10798"/>
    </row>
    <row r="10799" spans="8:16" x14ac:dyDescent="0.5">
      <c r="H10799"/>
      <c r="P10799"/>
    </row>
    <row r="10800" spans="8:16" x14ac:dyDescent="0.5">
      <c r="H10800"/>
      <c r="P10800"/>
    </row>
    <row r="10801" spans="8:16" x14ac:dyDescent="0.5">
      <c r="H10801"/>
      <c r="P10801"/>
    </row>
    <row r="10802" spans="8:16" x14ac:dyDescent="0.5">
      <c r="H10802"/>
      <c r="P10802"/>
    </row>
    <row r="10803" spans="8:16" x14ac:dyDescent="0.5">
      <c r="H10803"/>
      <c r="P10803"/>
    </row>
    <row r="10804" spans="8:16" x14ac:dyDescent="0.5">
      <c r="H10804"/>
      <c r="P10804"/>
    </row>
    <row r="10805" spans="8:16" x14ac:dyDescent="0.5">
      <c r="H10805"/>
      <c r="P10805"/>
    </row>
    <row r="10806" spans="8:16" x14ac:dyDescent="0.5">
      <c r="H10806"/>
      <c r="P10806"/>
    </row>
    <row r="10807" spans="8:16" x14ac:dyDescent="0.5">
      <c r="H10807"/>
      <c r="P10807"/>
    </row>
    <row r="10808" spans="8:16" x14ac:dyDescent="0.5">
      <c r="H10808"/>
      <c r="P10808"/>
    </row>
    <row r="10809" spans="8:16" x14ac:dyDescent="0.5">
      <c r="H10809"/>
      <c r="P10809"/>
    </row>
    <row r="10810" spans="8:16" x14ac:dyDescent="0.5">
      <c r="H10810"/>
      <c r="P10810"/>
    </row>
    <row r="10811" spans="8:16" x14ac:dyDescent="0.5">
      <c r="H10811"/>
      <c r="P10811"/>
    </row>
    <row r="10812" spans="8:16" x14ac:dyDescent="0.5">
      <c r="H10812"/>
      <c r="P10812"/>
    </row>
    <row r="10813" spans="8:16" x14ac:dyDescent="0.5">
      <c r="H10813"/>
      <c r="P10813"/>
    </row>
    <row r="10814" spans="8:16" x14ac:dyDescent="0.5">
      <c r="H10814"/>
      <c r="P10814"/>
    </row>
    <row r="10815" spans="8:16" x14ac:dyDescent="0.5">
      <c r="H10815"/>
      <c r="P10815"/>
    </row>
    <row r="10816" spans="8:16" x14ac:dyDescent="0.5">
      <c r="H10816"/>
      <c r="P10816"/>
    </row>
    <row r="10817" spans="8:16" x14ac:dyDescent="0.5">
      <c r="H10817"/>
      <c r="P10817"/>
    </row>
    <row r="10818" spans="8:16" x14ac:dyDescent="0.5">
      <c r="H10818"/>
      <c r="P10818"/>
    </row>
    <row r="10819" spans="8:16" x14ac:dyDescent="0.5">
      <c r="H10819"/>
      <c r="P10819"/>
    </row>
    <row r="10820" spans="8:16" x14ac:dyDescent="0.5">
      <c r="H10820"/>
      <c r="P10820"/>
    </row>
    <row r="10821" spans="8:16" x14ac:dyDescent="0.5">
      <c r="H10821"/>
      <c r="P10821"/>
    </row>
    <row r="10822" spans="8:16" x14ac:dyDescent="0.5">
      <c r="H10822"/>
      <c r="P10822"/>
    </row>
    <row r="10823" spans="8:16" x14ac:dyDescent="0.5">
      <c r="H10823"/>
      <c r="P10823"/>
    </row>
    <row r="10824" spans="8:16" x14ac:dyDescent="0.5">
      <c r="H10824"/>
      <c r="P10824"/>
    </row>
    <row r="10825" spans="8:16" x14ac:dyDescent="0.5">
      <c r="H10825"/>
      <c r="P10825"/>
    </row>
    <row r="10826" spans="8:16" x14ac:dyDescent="0.5">
      <c r="H10826"/>
      <c r="P10826"/>
    </row>
    <row r="10827" spans="8:16" x14ac:dyDescent="0.5">
      <c r="H10827"/>
      <c r="P10827"/>
    </row>
    <row r="10828" spans="8:16" x14ac:dyDescent="0.5">
      <c r="H10828"/>
      <c r="P10828"/>
    </row>
    <row r="10829" spans="8:16" x14ac:dyDescent="0.5">
      <c r="H10829"/>
      <c r="P10829"/>
    </row>
    <row r="10830" spans="8:16" x14ac:dyDescent="0.5">
      <c r="H10830"/>
      <c r="P10830"/>
    </row>
    <row r="10831" spans="8:16" x14ac:dyDescent="0.5">
      <c r="H10831"/>
      <c r="P10831"/>
    </row>
    <row r="10832" spans="8:16" x14ac:dyDescent="0.5">
      <c r="H10832"/>
      <c r="P10832"/>
    </row>
    <row r="10833" spans="8:16" x14ac:dyDescent="0.5">
      <c r="H10833"/>
      <c r="P10833"/>
    </row>
    <row r="10834" spans="8:16" x14ac:dyDescent="0.5">
      <c r="H10834"/>
      <c r="P10834"/>
    </row>
    <row r="10835" spans="8:16" x14ac:dyDescent="0.5">
      <c r="H10835"/>
      <c r="P10835"/>
    </row>
    <row r="10836" spans="8:16" x14ac:dyDescent="0.5">
      <c r="H10836"/>
      <c r="P10836"/>
    </row>
    <row r="10837" spans="8:16" x14ac:dyDescent="0.5">
      <c r="H10837"/>
      <c r="P10837"/>
    </row>
    <row r="10838" spans="8:16" x14ac:dyDescent="0.5">
      <c r="H10838"/>
      <c r="P10838"/>
    </row>
    <row r="10839" spans="8:16" x14ac:dyDescent="0.5">
      <c r="H10839"/>
      <c r="P10839"/>
    </row>
    <row r="10840" spans="8:16" x14ac:dyDescent="0.5">
      <c r="H10840"/>
      <c r="P10840"/>
    </row>
    <row r="10841" spans="8:16" x14ac:dyDescent="0.5">
      <c r="H10841"/>
      <c r="P10841"/>
    </row>
    <row r="10842" spans="8:16" x14ac:dyDescent="0.5">
      <c r="H10842"/>
      <c r="P10842"/>
    </row>
    <row r="10843" spans="8:16" x14ac:dyDescent="0.5">
      <c r="H10843"/>
      <c r="P10843"/>
    </row>
    <row r="10844" spans="8:16" x14ac:dyDescent="0.5">
      <c r="H10844"/>
      <c r="P10844"/>
    </row>
    <row r="10845" spans="8:16" x14ac:dyDescent="0.5">
      <c r="H10845"/>
      <c r="P10845"/>
    </row>
    <row r="10846" spans="8:16" x14ac:dyDescent="0.5">
      <c r="H10846"/>
      <c r="P10846"/>
    </row>
    <row r="10847" spans="8:16" x14ac:dyDescent="0.5">
      <c r="H10847"/>
      <c r="P10847"/>
    </row>
    <row r="10848" spans="8:16" x14ac:dyDescent="0.5">
      <c r="H10848"/>
      <c r="P10848"/>
    </row>
    <row r="10849" spans="8:16" x14ac:dyDescent="0.5">
      <c r="H10849"/>
      <c r="P10849"/>
    </row>
    <row r="10850" spans="8:16" x14ac:dyDescent="0.5">
      <c r="H10850"/>
      <c r="P10850"/>
    </row>
    <row r="10851" spans="8:16" x14ac:dyDescent="0.5">
      <c r="H10851"/>
      <c r="P10851"/>
    </row>
    <row r="10852" spans="8:16" x14ac:dyDescent="0.5">
      <c r="H10852"/>
      <c r="P10852"/>
    </row>
    <row r="10853" spans="8:16" x14ac:dyDescent="0.5">
      <c r="H10853"/>
      <c r="P10853"/>
    </row>
    <row r="10854" spans="8:16" x14ac:dyDescent="0.5">
      <c r="H10854"/>
      <c r="P10854"/>
    </row>
    <row r="10855" spans="8:16" x14ac:dyDescent="0.5">
      <c r="H10855"/>
      <c r="P10855"/>
    </row>
    <row r="10856" spans="8:16" x14ac:dyDescent="0.5">
      <c r="H10856"/>
      <c r="P10856"/>
    </row>
    <row r="10857" spans="8:16" x14ac:dyDescent="0.5">
      <c r="H10857"/>
      <c r="P10857"/>
    </row>
    <row r="10858" spans="8:16" x14ac:dyDescent="0.5">
      <c r="H10858"/>
      <c r="P10858"/>
    </row>
    <row r="10859" spans="8:16" x14ac:dyDescent="0.5">
      <c r="H10859"/>
      <c r="P10859"/>
    </row>
    <row r="10860" spans="8:16" x14ac:dyDescent="0.5">
      <c r="H10860"/>
      <c r="P10860"/>
    </row>
    <row r="10861" spans="8:16" x14ac:dyDescent="0.5">
      <c r="H10861"/>
      <c r="P10861"/>
    </row>
    <row r="10862" spans="8:16" x14ac:dyDescent="0.5">
      <c r="H10862"/>
      <c r="P10862"/>
    </row>
    <row r="10863" spans="8:16" x14ac:dyDescent="0.5">
      <c r="H10863"/>
      <c r="P10863"/>
    </row>
    <row r="10864" spans="8:16" x14ac:dyDescent="0.5">
      <c r="H10864"/>
      <c r="P10864"/>
    </row>
    <row r="10865" spans="8:16" x14ac:dyDescent="0.5">
      <c r="H10865"/>
      <c r="P10865"/>
    </row>
    <row r="10866" spans="8:16" x14ac:dyDescent="0.5">
      <c r="H10866"/>
      <c r="P10866"/>
    </row>
    <row r="10867" spans="8:16" x14ac:dyDescent="0.5">
      <c r="H10867"/>
      <c r="P10867"/>
    </row>
    <row r="10868" spans="8:16" x14ac:dyDescent="0.5">
      <c r="H10868"/>
      <c r="P10868"/>
    </row>
    <row r="10869" spans="8:16" x14ac:dyDescent="0.5">
      <c r="H10869"/>
      <c r="P10869"/>
    </row>
    <row r="10870" spans="8:16" x14ac:dyDescent="0.5">
      <c r="H10870"/>
      <c r="P10870"/>
    </row>
    <row r="10871" spans="8:16" x14ac:dyDescent="0.5">
      <c r="H10871"/>
      <c r="P10871"/>
    </row>
    <row r="10872" spans="8:16" x14ac:dyDescent="0.5">
      <c r="H10872"/>
      <c r="P10872"/>
    </row>
    <row r="10873" spans="8:16" x14ac:dyDescent="0.5">
      <c r="H10873"/>
      <c r="P10873"/>
    </row>
    <row r="10874" spans="8:16" x14ac:dyDescent="0.5">
      <c r="H10874"/>
      <c r="P10874"/>
    </row>
    <row r="10875" spans="8:16" x14ac:dyDescent="0.5">
      <c r="H10875"/>
      <c r="P10875"/>
    </row>
    <row r="10876" spans="8:16" x14ac:dyDescent="0.5">
      <c r="H10876"/>
      <c r="P10876"/>
    </row>
    <row r="10877" spans="8:16" x14ac:dyDescent="0.5">
      <c r="H10877"/>
      <c r="P10877"/>
    </row>
    <row r="10878" spans="8:16" x14ac:dyDescent="0.5">
      <c r="H10878"/>
      <c r="P10878"/>
    </row>
    <row r="10879" spans="8:16" x14ac:dyDescent="0.5">
      <c r="H10879"/>
      <c r="P10879"/>
    </row>
    <row r="10880" spans="8:16" x14ac:dyDescent="0.5">
      <c r="H10880"/>
      <c r="P10880"/>
    </row>
    <row r="10881" spans="8:16" x14ac:dyDescent="0.5">
      <c r="H10881"/>
      <c r="P10881"/>
    </row>
    <row r="10882" spans="8:16" x14ac:dyDescent="0.5">
      <c r="H10882"/>
      <c r="P10882"/>
    </row>
    <row r="10883" spans="8:16" x14ac:dyDescent="0.5">
      <c r="H10883"/>
      <c r="P10883"/>
    </row>
    <row r="10884" spans="8:16" x14ac:dyDescent="0.5">
      <c r="H10884"/>
      <c r="P10884"/>
    </row>
    <row r="10885" spans="8:16" x14ac:dyDescent="0.5">
      <c r="H10885"/>
      <c r="P10885"/>
    </row>
    <row r="10886" spans="8:16" x14ac:dyDescent="0.5">
      <c r="H10886"/>
      <c r="P10886"/>
    </row>
    <row r="10887" spans="8:16" x14ac:dyDescent="0.5">
      <c r="H10887"/>
      <c r="P10887"/>
    </row>
    <row r="10888" spans="8:16" x14ac:dyDescent="0.5">
      <c r="H10888"/>
      <c r="P10888"/>
    </row>
    <row r="10889" spans="8:16" x14ac:dyDescent="0.5">
      <c r="H10889"/>
      <c r="P10889"/>
    </row>
    <row r="10890" spans="8:16" x14ac:dyDescent="0.5">
      <c r="H10890"/>
      <c r="P10890"/>
    </row>
    <row r="10891" spans="8:16" x14ac:dyDescent="0.5">
      <c r="H10891"/>
      <c r="P10891"/>
    </row>
    <row r="10892" spans="8:16" x14ac:dyDescent="0.5">
      <c r="H10892"/>
      <c r="P10892"/>
    </row>
    <row r="10893" spans="8:16" x14ac:dyDescent="0.5">
      <c r="H10893"/>
      <c r="P10893"/>
    </row>
    <row r="10894" spans="8:16" x14ac:dyDescent="0.5">
      <c r="H10894"/>
      <c r="P10894"/>
    </row>
    <row r="10895" spans="8:16" x14ac:dyDescent="0.5">
      <c r="H10895"/>
      <c r="P10895"/>
    </row>
    <row r="10896" spans="8:16" x14ac:dyDescent="0.5">
      <c r="H10896"/>
      <c r="P10896"/>
    </row>
    <row r="10897" spans="8:16" x14ac:dyDescent="0.5">
      <c r="H10897"/>
      <c r="P10897"/>
    </row>
    <row r="10898" spans="8:16" x14ac:dyDescent="0.5">
      <c r="H10898"/>
      <c r="P10898"/>
    </row>
    <row r="10899" spans="8:16" x14ac:dyDescent="0.5">
      <c r="H10899"/>
      <c r="P10899"/>
    </row>
    <row r="10900" spans="8:16" x14ac:dyDescent="0.5">
      <c r="H10900"/>
      <c r="P10900"/>
    </row>
    <row r="10901" spans="8:16" x14ac:dyDescent="0.5">
      <c r="H10901"/>
      <c r="P10901"/>
    </row>
    <row r="10902" spans="8:16" x14ac:dyDescent="0.5">
      <c r="H10902"/>
      <c r="P10902"/>
    </row>
    <row r="10903" spans="8:16" x14ac:dyDescent="0.5">
      <c r="H10903"/>
      <c r="P10903"/>
    </row>
    <row r="10904" spans="8:16" x14ac:dyDescent="0.5">
      <c r="H10904"/>
      <c r="P10904"/>
    </row>
    <row r="10905" spans="8:16" x14ac:dyDescent="0.5">
      <c r="H10905"/>
      <c r="P10905"/>
    </row>
    <row r="10906" spans="8:16" x14ac:dyDescent="0.5">
      <c r="H10906"/>
      <c r="P10906"/>
    </row>
    <row r="10907" spans="8:16" x14ac:dyDescent="0.5">
      <c r="H10907"/>
      <c r="P10907"/>
    </row>
    <row r="10908" spans="8:16" x14ac:dyDescent="0.5">
      <c r="H10908"/>
      <c r="P10908"/>
    </row>
    <row r="10909" spans="8:16" x14ac:dyDescent="0.5">
      <c r="H10909"/>
      <c r="P10909"/>
    </row>
    <row r="10910" spans="8:16" x14ac:dyDescent="0.5">
      <c r="H10910"/>
      <c r="P10910"/>
    </row>
    <row r="10911" spans="8:16" x14ac:dyDescent="0.5">
      <c r="H10911"/>
      <c r="P10911"/>
    </row>
    <row r="10912" spans="8:16" x14ac:dyDescent="0.5">
      <c r="H10912"/>
      <c r="P10912"/>
    </row>
    <row r="10913" spans="8:16" x14ac:dyDescent="0.5">
      <c r="H10913"/>
      <c r="P10913"/>
    </row>
    <row r="10914" spans="8:16" x14ac:dyDescent="0.5">
      <c r="H10914"/>
      <c r="P10914"/>
    </row>
    <row r="10915" spans="8:16" x14ac:dyDescent="0.5">
      <c r="H10915"/>
      <c r="P10915"/>
    </row>
    <row r="10916" spans="8:16" x14ac:dyDescent="0.5">
      <c r="H10916"/>
      <c r="P10916"/>
    </row>
    <row r="10917" spans="8:16" x14ac:dyDescent="0.5">
      <c r="H10917"/>
      <c r="P10917"/>
    </row>
    <row r="10918" spans="8:16" x14ac:dyDescent="0.5">
      <c r="H10918"/>
      <c r="P10918"/>
    </row>
    <row r="10919" spans="8:16" x14ac:dyDescent="0.5">
      <c r="H10919"/>
      <c r="P10919"/>
    </row>
    <row r="10920" spans="8:16" x14ac:dyDescent="0.5">
      <c r="H10920"/>
      <c r="P10920"/>
    </row>
    <row r="10921" spans="8:16" x14ac:dyDescent="0.5">
      <c r="H10921"/>
      <c r="P10921"/>
    </row>
    <row r="10922" spans="8:16" x14ac:dyDescent="0.5">
      <c r="H10922"/>
      <c r="P10922"/>
    </row>
    <row r="10923" spans="8:16" x14ac:dyDescent="0.5">
      <c r="H10923"/>
      <c r="P10923"/>
    </row>
    <row r="10924" spans="8:16" x14ac:dyDescent="0.5">
      <c r="H10924"/>
      <c r="P10924"/>
    </row>
    <row r="10925" spans="8:16" x14ac:dyDescent="0.5">
      <c r="H10925"/>
      <c r="P10925"/>
    </row>
    <row r="10926" spans="8:16" x14ac:dyDescent="0.5">
      <c r="H10926"/>
      <c r="P10926"/>
    </row>
    <row r="10927" spans="8:16" x14ac:dyDescent="0.5">
      <c r="H10927"/>
      <c r="P10927"/>
    </row>
    <row r="10928" spans="8:16" x14ac:dyDescent="0.5">
      <c r="H10928"/>
      <c r="P10928"/>
    </row>
    <row r="10929" spans="8:16" x14ac:dyDescent="0.5">
      <c r="H10929"/>
      <c r="P10929"/>
    </row>
    <row r="10930" spans="8:16" x14ac:dyDescent="0.5">
      <c r="H10930"/>
      <c r="P10930"/>
    </row>
    <row r="10931" spans="8:16" x14ac:dyDescent="0.5">
      <c r="H10931"/>
      <c r="P10931"/>
    </row>
    <row r="10932" spans="8:16" x14ac:dyDescent="0.5">
      <c r="H10932"/>
      <c r="P10932"/>
    </row>
    <row r="10933" spans="8:16" x14ac:dyDescent="0.5">
      <c r="H10933"/>
      <c r="P10933"/>
    </row>
    <row r="10934" spans="8:16" x14ac:dyDescent="0.5">
      <c r="H10934"/>
      <c r="P10934"/>
    </row>
    <row r="10935" spans="8:16" x14ac:dyDescent="0.5">
      <c r="H10935"/>
      <c r="P10935"/>
    </row>
    <row r="10936" spans="8:16" x14ac:dyDescent="0.5">
      <c r="H10936"/>
      <c r="P10936"/>
    </row>
    <row r="10937" spans="8:16" x14ac:dyDescent="0.5">
      <c r="H10937"/>
      <c r="P10937"/>
    </row>
    <row r="10938" spans="8:16" x14ac:dyDescent="0.5">
      <c r="H10938"/>
      <c r="P10938"/>
    </row>
    <row r="10939" spans="8:16" x14ac:dyDescent="0.5">
      <c r="H10939"/>
      <c r="P10939"/>
    </row>
    <row r="10940" spans="8:16" x14ac:dyDescent="0.5">
      <c r="H10940"/>
      <c r="P10940"/>
    </row>
    <row r="10941" spans="8:16" x14ac:dyDescent="0.5">
      <c r="H10941"/>
      <c r="P10941"/>
    </row>
    <row r="10942" spans="8:16" x14ac:dyDescent="0.5">
      <c r="H10942"/>
      <c r="P10942"/>
    </row>
    <row r="10943" spans="8:16" x14ac:dyDescent="0.5">
      <c r="H10943"/>
      <c r="P10943"/>
    </row>
    <row r="10944" spans="8:16" x14ac:dyDescent="0.5">
      <c r="H10944"/>
      <c r="P10944"/>
    </row>
    <row r="10945" spans="8:16" x14ac:dyDescent="0.5">
      <c r="H10945"/>
      <c r="P10945"/>
    </row>
    <row r="10946" spans="8:16" x14ac:dyDescent="0.5">
      <c r="H10946"/>
      <c r="P10946"/>
    </row>
    <row r="10947" spans="8:16" x14ac:dyDescent="0.5">
      <c r="H10947"/>
      <c r="P10947"/>
    </row>
    <row r="10948" spans="8:16" x14ac:dyDescent="0.5">
      <c r="H10948"/>
      <c r="P10948"/>
    </row>
    <row r="10949" spans="8:16" x14ac:dyDescent="0.5">
      <c r="H10949"/>
      <c r="P10949"/>
    </row>
    <row r="10950" spans="8:16" x14ac:dyDescent="0.5">
      <c r="H10950"/>
      <c r="P10950"/>
    </row>
    <row r="10951" spans="8:16" x14ac:dyDescent="0.5">
      <c r="H10951"/>
      <c r="P10951"/>
    </row>
    <row r="10952" spans="8:16" x14ac:dyDescent="0.5">
      <c r="H10952"/>
      <c r="P10952"/>
    </row>
    <row r="10953" spans="8:16" x14ac:dyDescent="0.5">
      <c r="H10953"/>
      <c r="P10953"/>
    </row>
    <row r="10954" spans="8:16" x14ac:dyDescent="0.5">
      <c r="H10954"/>
      <c r="P10954"/>
    </row>
    <row r="10955" spans="8:16" x14ac:dyDescent="0.5">
      <c r="H10955"/>
      <c r="P10955"/>
    </row>
    <row r="10956" spans="8:16" x14ac:dyDescent="0.5">
      <c r="H10956"/>
      <c r="P10956"/>
    </row>
    <row r="10957" spans="8:16" x14ac:dyDescent="0.5">
      <c r="H10957"/>
      <c r="P10957"/>
    </row>
    <row r="10958" spans="8:16" x14ac:dyDescent="0.5">
      <c r="H10958"/>
      <c r="P10958"/>
    </row>
    <row r="10959" spans="8:16" x14ac:dyDescent="0.5">
      <c r="H10959"/>
      <c r="P10959"/>
    </row>
    <row r="10960" spans="8:16" x14ac:dyDescent="0.5">
      <c r="H10960"/>
      <c r="P10960"/>
    </row>
    <row r="10961" spans="8:16" x14ac:dyDescent="0.5">
      <c r="H10961"/>
      <c r="P10961"/>
    </row>
    <row r="10962" spans="8:16" x14ac:dyDescent="0.5">
      <c r="H10962"/>
      <c r="P10962"/>
    </row>
    <row r="10963" spans="8:16" x14ac:dyDescent="0.5">
      <c r="H10963"/>
      <c r="P10963"/>
    </row>
    <row r="10964" spans="8:16" x14ac:dyDescent="0.5">
      <c r="H10964"/>
      <c r="P10964"/>
    </row>
    <row r="10965" spans="8:16" x14ac:dyDescent="0.5">
      <c r="H10965"/>
      <c r="P10965"/>
    </row>
    <row r="10966" spans="8:16" x14ac:dyDescent="0.5">
      <c r="H10966"/>
      <c r="P10966"/>
    </row>
    <row r="10967" spans="8:16" x14ac:dyDescent="0.5">
      <c r="H10967"/>
      <c r="P10967"/>
    </row>
    <row r="10968" spans="8:16" x14ac:dyDescent="0.5">
      <c r="H10968"/>
      <c r="P10968"/>
    </row>
    <row r="10969" spans="8:16" x14ac:dyDescent="0.5">
      <c r="H10969"/>
      <c r="P10969"/>
    </row>
    <row r="10970" spans="8:16" x14ac:dyDescent="0.5">
      <c r="H10970"/>
      <c r="P10970"/>
    </row>
    <row r="10971" spans="8:16" x14ac:dyDescent="0.5">
      <c r="H10971"/>
      <c r="P10971"/>
    </row>
    <row r="10972" spans="8:16" x14ac:dyDescent="0.5">
      <c r="H10972"/>
      <c r="P10972"/>
    </row>
    <row r="10973" spans="8:16" x14ac:dyDescent="0.5">
      <c r="H10973"/>
      <c r="P10973"/>
    </row>
    <row r="10974" spans="8:16" x14ac:dyDescent="0.5">
      <c r="H10974"/>
      <c r="P10974"/>
    </row>
    <row r="10975" spans="8:16" x14ac:dyDescent="0.5">
      <c r="H10975"/>
      <c r="P10975"/>
    </row>
    <row r="10976" spans="8:16" x14ac:dyDescent="0.5">
      <c r="H10976"/>
      <c r="P10976"/>
    </row>
    <row r="10977" spans="8:16" x14ac:dyDescent="0.5">
      <c r="H10977"/>
      <c r="P10977"/>
    </row>
    <row r="10978" spans="8:16" x14ac:dyDescent="0.5">
      <c r="H10978"/>
      <c r="P10978"/>
    </row>
    <row r="10979" spans="8:16" x14ac:dyDescent="0.5">
      <c r="H10979"/>
      <c r="P10979"/>
    </row>
    <row r="10980" spans="8:16" x14ac:dyDescent="0.5">
      <c r="H10980"/>
      <c r="P10980"/>
    </row>
    <row r="10981" spans="8:16" x14ac:dyDescent="0.5">
      <c r="H10981"/>
      <c r="P10981"/>
    </row>
    <row r="10982" spans="8:16" x14ac:dyDescent="0.5">
      <c r="H10982"/>
      <c r="P10982"/>
    </row>
    <row r="10983" spans="8:16" x14ac:dyDescent="0.5">
      <c r="H10983"/>
      <c r="P10983"/>
    </row>
    <row r="10984" spans="8:16" x14ac:dyDescent="0.5">
      <c r="H10984"/>
      <c r="P10984"/>
    </row>
    <row r="10985" spans="8:16" x14ac:dyDescent="0.5">
      <c r="H10985"/>
      <c r="P10985"/>
    </row>
    <row r="10986" spans="8:16" x14ac:dyDescent="0.5">
      <c r="H10986"/>
      <c r="P10986"/>
    </row>
    <row r="10987" spans="8:16" x14ac:dyDescent="0.5">
      <c r="H10987"/>
      <c r="P10987"/>
    </row>
    <row r="10988" spans="8:16" x14ac:dyDescent="0.5">
      <c r="H10988"/>
      <c r="P10988"/>
    </row>
    <row r="10989" spans="8:16" x14ac:dyDescent="0.5">
      <c r="H10989"/>
      <c r="P10989"/>
    </row>
    <row r="10990" spans="8:16" x14ac:dyDescent="0.5">
      <c r="H10990"/>
      <c r="P10990"/>
    </row>
    <row r="10991" spans="8:16" x14ac:dyDescent="0.5">
      <c r="H10991"/>
      <c r="P10991"/>
    </row>
    <row r="10992" spans="8:16" x14ac:dyDescent="0.5">
      <c r="H10992"/>
      <c r="P10992"/>
    </row>
    <row r="10993" spans="8:16" x14ac:dyDescent="0.5">
      <c r="H10993"/>
      <c r="P10993"/>
    </row>
    <row r="10994" spans="8:16" x14ac:dyDescent="0.5">
      <c r="H10994"/>
      <c r="P10994"/>
    </row>
    <row r="10995" spans="8:16" x14ac:dyDescent="0.5">
      <c r="H10995"/>
      <c r="P10995"/>
    </row>
    <row r="10996" spans="8:16" x14ac:dyDescent="0.5">
      <c r="H10996"/>
      <c r="P10996"/>
    </row>
    <row r="10997" spans="8:16" x14ac:dyDescent="0.5">
      <c r="H10997"/>
      <c r="P10997"/>
    </row>
    <row r="10998" spans="8:16" x14ac:dyDescent="0.5">
      <c r="H10998"/>
      <c r="P10998"/>
    </row>
    <row r="10999" spans="8:16" x14ac:dyDescent="0.5">
      <c r="H10999"/>
      <c r="P10999"/>
    </row>
    <row r="11000" spans="8:16" x14ac:dyDescent="0.5">
      <c r="H11000"/>
      <c r="P11000"/>
    </row>
    <row r="11001" spans="8:16" x14ac:dyDescent="0.5">
      <c r="H11001"/>
      <c r="P11001"/>
    </row>
    <row r="11002" spans="8:16" x14ac:dyDescent="0.5">
      <c r="H11002"/>
      <c r="P11002"/>
    </row>
    <row r="11003" spans="8:16" x14ac:dyDescent="0.5">
      <c r="H11003"/>
      <c r="P11003"/>
    </row>
    <row r="11004" spans="8:16" x14ac:dyDescent="0.5">
      <c r="H11004"/>
      <c r="P11004"/>
    </row>
    <row r="11005" spans="8:16" x14ac:dyDescent="0.5">
      <c r="H11005"/>
      <c r="P11005"/>
    </row>
    <row r="11006" spans="8:16" x14ac:dyDescent="0.5">
      <c r="H11006"/>
      <c r="P11006"/>
    </row>
    <row r="11007" spans="8:16" x14ac:dyDescent="0.5">
      <c r="H11007"/>
      <c r="P11007"/>
    </row>
    <row r="11008" spans="8:16" x14ac:dyDescent="0.5">
      <c r="H11008"/>
      <c r="P11008"/>
    </row>
    <row r="11009" spans="8:16" x14ac:dyDescent="0.5">
      <c r="H11009"/>
      <c r="P11009"/>
    </row>
    <row r="11010" spans="8:16" x14ac:dyDescent="0.5">
      <c r="H11010"/>
      <c r="P11010"/>
    </row>
    <row r="11011" spans="8:16" x14ac:dyDescent="0.5">
      <c r="H11011"/>
      <c r="P11011"/>
    </row>
    <row r="11012" spans="8:16" x14ac:dyDescent="0.5">
      <c r="H11012"/>
      <c r="P11012"/>
    </row>
    <row r="11013" spans="8:16" x14ac:dyDescent="0.5">
      <c r="H11013"/>
      <c r="P11013"/>
    </row>
    <row r="11014" spans="8:16" x14ac:dyDescent="0.5">
      <c r="H11014"/>
      <c r="P11014"/>
    </row>
    <row r="11015" spans="8:16" x14ac:dyDescent="0.5">
      <c r="H11015"/>
      <c r="P11015"/>
    </row>
    <row r="11016" spans="8:16" x14ac:dyDescent="0.5">
      <c r="H11016"/>
      <c r="P11016"/>
    </row>
    <row r="11017" spans="8:16" x14ac:dyDescent="0.5">
      <c r="H11017"/>
      <c r="P11017"/>
    </row>
    <row r="11018" spans="8:16" x14ac:dyDescent="0.5">
      <c r="H11018"/>
      <c r="P11018"/>
    </row>
    <row r="11019" spans="8:16" x14ac:dyDescent="0.5">
      <c r="H11019"/>
      <c r="P11019"/>
    </row>
    <row r="11020" spans="8:16" x14ac:dyDescent="0.5">
      <c r="H11020"/>
      <c r="P11020"/>
    </row>
    <row r="11021" spans="8:16" x14ac:dyDescent="0.5">
      <c r="H11021"/>
      <c r="P11021"/>
    </row>
    <row r="11022" spans="8:16" x14ac:dyDescent="0.5">
      <c r="H11022"/>
      <c r="P11022"/>
    </row>
    <row r="11023" spans="8:16" x14ac:dyDescent="0.5">
      <c r="H11023"/>
      <c r="P11023"/>
    </row>
    <row r="11024" spans="8:16" x14ac:dyDescent="0.5">
      <c r="H11024"/>
      <c r="P11024"/>
    </row>
    <row r="11025" spans="8:16" x14ac:dyDescent="0.5">
      <c r="H11025"/>
      <c r="P11025"/>
    </row>
    <row r="11026" spans="8:16" x14ac:dyDescent="0.5">
      <c r="H11026"/>
      <c r="P11026"/>
    </row>
    <row r="11027" spans="8:16" x14ac:dyDescent="0.5">
      <c r="H11027"/>
      <c r="P11027"/>
    </row>
    <row r="11028" spans="8:16" x14ac:dyDescent="0.5">
      <c r="H11028"/>
      <c r="P11028"/>
    </row>
    <row r="11029" spans="8:16" x14ac:dyDescent="0.5">
      <c r="H11029"/>
      <c r="P11029"/>
    </row>
    <row r="11030" spans="8:16" x14ac:dyDescent="0.5">
      <c r="H11030"/>
      <c r="P11030"/>
    </row>
    <row r="11031" spans="8:16" x14ac:dyDescent="0.5">
      <c r="H11031"/>
      <c r="P11031"/>
    </row>
    <row r="11032" spans="8:16" x14ac:dyDescent="0.5">
      <c r="H11032"/>
      <c r="P11032"/>
    </row>
    <row r="11033" spans="8:16" x14ac:dyDescent="0.5">
      <c r="H11033"/>
      <c r="P11033"/>
    </row>
    <row r="11034" spans="8:16" x14ac:dyDescent="0.5">
      <c r="H11034"/>
      <c r="P11034"/>
    </row>
    <row r="11035" spans="8:16" x14ac:dyDescent="0.5">
      <c r="H11035"/>
      <c r="P11035"/>
    </row>
    <row r="11036" spans="8:16" x14ac:dyDescent="0.5">
      <c r="H11036"/>
      <c r="P11036"/>
    </row>
    <row r="11037" spans="8:16" x14ac:dyDescent="0.5">
      <c r="H11037"/>
      <c r="P11037"/>
    </row>
    <row r="11038" spans="8:16" x14ac:dyDescent="0.5">
      <c r="H11038"/>
      <c r="P11038"/>
    </row>
    <row r="11039" spans="8:16" x14ac:dyDescent="0.5">
      <c r="H11039"/>
      <c r="P11039"/>
    </row>
    <row r="11040" spans="8:16" x14ac:dyDescent="0.5">
      <c r="H11040"/>
      <c r="P11040"/>
    </row>
    <row r="11041" spans="8:16" x14ac:dyDescent="0.5">
      <c r="H11041"/>
      <c r="P11041"/>
    </row>
    <row r="11042" spans="8:16" x14ac:dyDescent="0.5">
      <c r="H11042"/>
      <c r="P11042"/>
    </row>
    <row r="11043" spans="8:16" x14ac:dyDescent="0.5">
      <c r="H11043"/>
      <c r="P11043"/>
    </row>
    <row r="11044" spans="8:16" x14ac:dyDescent="0.5">
      <c r="H11044"/>
      <c r="P11044"/>
    </row>
    <row r="11045" spans="8:16" x14ac:dyDescent="0.5">
      <c r="H11045"/>
      <c r="P11045"/>
    </row>
    <row r="11046" spans="8:16" x14ac:dyDescent="0.5">
      <c r="H11046"/>
      <c r="P11046"/>
    </row>
    <row r="11047" spans="8:16" x14ac:dyDescent="0.5">
      <c r="H11047"/>
      <c r="P11047"/>
    </row>
    <row r="11048" spans="8:16" x14ac:dyDescent="0.5">
      <c r="H11048"/>
      <c r="P11048"/>
    </row>
    <row r="11049" spans="8:16" x14ac:dyDescent="0.5">
      <c r="H11049"/>
      <c r="P11049"/>
    </row>
    <row r="11050" spans="8:16" x14ac:dyDescent="0.5">
      <c r="H11050"/>
      <c r="P11050"/>
    </row>
    <row r="11051" spans="8:16" x14ac:dyDescent="0.5">
      <c r="H11051"/>
      <c r="P11051"/>
    </row>
    <row r="11052" spans="8:16" x14ac:dyDescent="0.5">
      <c r="H11052"/>
      <c r="P11052"/>
    </row>
    <row r="11053" spans="8:16" x14ac:dyDescent="0.5">
      <c r="H11053"/>
      <c r="P11053"/>
    </row>
    <row r="11054" spans="8:16" x14ac:dyDescent="0.5">
      <c r="H11054"/>
      <c r="P11054"/>
    </row>
    <row r="11055" spans="8:16" x14ac:dyDescent="0.5">
      <c r="H11055"/>
      <c r="P11055"/>
    </row>
    <row r="11056" spans="8:16" x14ac:dyDescent="0.5">
      <c r="H11056"/>
      <c r="P11056"/>
    </row>
    <row r="11057" spans="8:16" x14ac:dyDescent="0.5">
      <c r="H11057"/>
      <c r="P11057"/>
    </row>
    <row r="11058" spans="8:16" x14ac:dyDescent="0.5">
      <c r="H11058"/>
      <c r="P11058"/>
    </row>
    <row r="11059" spans="8:16" x14ac:dyDescent="0.5">
      <c r="H11059"/>
      <c r="P11059"/>
    </row>
    <row r="11060" spans="8:16" x14ac:dyDescent="0.5">
      <c r="H11060"/>
      <c r="P11060"/>
    </row>
    <row r="11061" spans="8:16" x14ac:dyDescent="0.5">
      <c r="H11061"/>
      <c r="P11061"/>
    </row>
    <row r="11062" spans="8:16" x14ac:dyDescent="0.5">
      <c r="H11062"/>
      <c r="P11062"/>
    </row>
    <row r="11063" spans="8:16" x14ac:dyDescent="0.5">
      <c r="H11063"/>
      <c r="P11063"/>
    </row>
    <row r="11064" spans="8:16" x14ac:dyDescent="0.5">
      <c r="H11064"/>
      <c r="P11064"/>
    </row>
    <row r="11065" spans="8:16" x14ac:dyDescent="0.5">
      <c r="H11065"/>
      <c r="P11065"/>
    </row>
    <row r="11066" spans="8:16" x14ac:dyDescent="0.5">
      <c r="H11066"/>
      <c r="P11066"/>
    </row>
    <row r="11067" spans="8:16" x14ac:dyDescent="0.5">
      <c r="H11067"/>
      <c r="P11067"/>
    </row>
    <row r="11068" spans="8:16" x14ac:dyDescent="0.5">
      <c r="H11068"/>
      <c r="P11068"/>
    </row>
    <row r="11069" spans="8:16" x14ac:dyDescent="0.5">
      <c r="H11069"/>
      <c r="P11069"/>
    </row>
    <row r="11070" spans="8:16" x14ac:dyDescent="0.5">
      <c r="H11070"/>
      <c r="P11070"/>
    </row>
    <row r="11071" spans="8:16" x14ac:dyDescent="0.5">
      <c r="H11071"/>
      <c r="P11071"/>
    </row>
    <row r="11072" spans="8:16" x14ac:dyDescent="0.5">
      <c r="H11072"/>
      <c r="P11072"/>
    </row>
    <row r="11073" spans="8:16" x14ac:dyDescent="0.5">
      <c r="H11073"/>
      <c r="P11073"/>
    </row>
    <row r="11074" spans="8:16" x14ac:dyDescent="0.5">
      <c r="H11074"/>
      <c r="P11074"/>
    </row>
    <row r="11075" spans="8:16" x14ac:dyDescent="0.5">
      <c r="H11075"/>
      <c r="P11075"/>
    </row>
    <row r="11076" spans="8:16" x14ac:dyDescent="0.5">
      <c r="H11076"/>
      <c r="P11076"/>
    </row>
    <row r="11077" spans="8:16" x14ac:dyDescent="0.5">
      <c r="H11077"/>
      <c r="P11077"/>
    </row>
    <row r="11078" spans="8:16" x14ac:dyDescent="0.5">
      <c r="H11078"/>
      <c r="P11078"/>
    </row>
    <row r="11079" spans="8:16" x14ac:dyDescent="0.5">
      <c r="H11079"/>
      <c r="P11079"/>
    </row>
    <row r="11080" spans="8:16" x14ac:dyDescent="0.5">
      <c r="H11080"/>
      <c r="P11080"/>
    </row>
    <row r="11081" spans="8:16" x14ac:dyDescent="0.5">
      <c r="H11081"/>
      <c r="P11081"/>
    </row>
    <row r="11082" spans="8:16" x14ac:dyDescent="0.5">
      <c r="H11082"/>
      <c r="P11082"/>
    </row>
    <row r="11083" spans="8:16" x14ac:dyDescent="0.5">
      <c r="H11083"/>
      <c r="P11083"/>
    </row>
    <row r="11084" spans="8:16" x14ac:dyDescent="0.5">
      <c r="H11084"/>
      <c r="P11084"/>
    </row>
    <row r="11085" spans="8:16" x14ac:dyDescent="0.5">
      <c r="H11085"/>
      <c r="P11085"/>
    </row>
    <row r="11086" spans="8:16" x14ac:dyDescent="0.5">
      <c r="H11086"/>
      <c r="P11086"/>
    </row>
    <row r="11087" spans="8:16" x14ac:dyDescent="0.5">
      <c r="H11087"/>
      <c r="P11087"/>
    </row>
    <row r="11088" spans="8:16" x14ac:dyDescent="0.5">
      <c r="H11088"/>
      <c r="P11088"/>
    </row>
    <row r="11089" spans="8:16" x14ac:dyDescent="0.5">
      <c r="H11089"/>
      <c r="P11089"/>
    </row>
    <row r="11090" spans="8:16" x14ac:dyDescent="0.5">
      <c r="H11090"/>
      <c r="P11090"/>
    </row>
    <row r="11091" spans="8:16" x14ac:dyDescent="0.5">
      <c r="H11091"/>
      <c r="P11091"/>
    </row>
    <row r="11092" spans="8:16" x14ac:dyDescent="0.5">
      <c r="H11092"/>
      <c r="P11092"/>
    </row>
    <row r="11093" spans="8:16" x14ac:dyDescent="0.5">
      <c r="H11093"/>
      <c r="P11093"/>
    </row>
    <row r="11094" spans="8:16" x14ac:dyDescent="0.5">
      <c r="H11094"/>
      <c r="P11094"/>
    </row>
    <row r="11095" spans="8:16" x14ac:dyDescent="0.5">
      <c r="H11095"/>
      <c r="P11095"/>
    </row>
    <row r="11096" spans="8:16" x14ac:dyDescent="0.5">
      <c r="H11096"/>
      <c r="P11096"/>
    </row>
    <row r="11097" spans="8:16" x14ac:dyDescent="0.5">
      <c r="H11097"/>
      <c r="P11097"/>
    </row>
    <row r="11098" spans="8:16" x14ac:dyDescent="0.5">
      <c r="H11098"/>
      <c r="P11098"/>
    </row>
    <row r="11099" spans="8:16" x14ac:dyDescent="0.5">
      <c r="H11099"/>
      <c r="P11099"/>
    </row>
    <row r="11100" spans="8:16" x14ac:dyDescent="0.5">
      <c r="H11100"/>
      <c r="P11100"/>
    </row>
    <row r="11101" spans="8:16" x14ac:dyDescent="0.5">
      <c r="H11101"/>
      <c r="P11101"/>
    </row>
    <row r="11102" spans="8:16" x14ac:dyDescent="0.5">
      <c r="H11102"/>
      <c r="P11102"/>
    </row>
    <row r="11103" spans="8:16" x14ac:dyDescent="0.5">
      <c r="H11103"/>
      <c r="P11103"/>
    </row>
    <row r="11104" spans="8:16" x14ac:dyDescent="0.5">
      <c r="H11104"/>
      <c r="P11104"/>
    </row>
    <row r="11105" spans="8:16" x14ac:dyDescent="0.5">
      <c r="H11105"/>
      <c r="P11105"/>
    </row>
    <row r="11106" spans="8:16" x14ac:dyDescent="0.5">
      <c r="H11106"/>
      <c r="P11106"/>
    </row>
    <row r="11107" spans="8:16" x14ac:dyDescent="0.5">
      <c r="H11107"/>
      <c r="P11107"/>
    </row>
    <row r="11108" spans="8:16" x14ac:dyDescent="0.5">
      <c r="H11108"/>
      <c r="P11108"/>
    </row>
    <row r="11109" spans="8:16" x14ac:dyDescent="0.5">
      <c r="H11109"/>
      <c r="P11109"/>
    </row>
    <row r="11110" spans="8:16" x14ac:dyDescent="0.5">
      <c r="H11110"/>
      <c r="P11110"/>
    </row>
    <row r="11111" spans="8:16" x14ac:dyDescent="0.5">
      <c r="H11111"/>
      <c r="P11111"/>
    </row>
    <row r="11112" spans="8:16" x14ac:dyDescent="0.5">
      <c r="H11112"/>
      <c r="P11112"/>
    </row>
    <row r="11113" spans="8:16" x14ac:dyDescent="0.5">
      <c r="H11113"/>
      <c r="P11113"/>
    </row>
    <row r="11114" spans="8:16" x14ac:dyDescent="0.5">
      <c r="H11114"/>
      <c r="P11114"/>
    </row>
    <row r="11115" spans="8:16" x14ac:dyDescent="0.5">
      <c r="H11115"/>
      <c r="P11115"/>
    </row>
    <row r="11116" spans="8:16" x14ac:dyDescent="0.5">
      <c r="H11116"/>
      <c r="P11116"/>
    </row>
    <row r="11117" spans="8:16" x14ac:dyDescent="0.5">
      <c r="H11117"/>
      <c r="P11117"/>
    </row>
    <row r="11118" spans="8:16" x14ac:dyDescent="0.5">
      <c r="H11118"/>
      <c r="P11118"/>
    </row>
    <row r="11119" spans="8:16" x14ac:dyDescent="0.5">
      <c r="H11119"/>
      <c r="P11119"/>
    </row>
    <row r="11120" spans="8:16" x14ac:dyDescent="0.5">
      <c r="H11120"/>
      <c r="P11120"/>
    </row>
    <row r="11121" spans="8:16" x14ac:dyDescent="0.5">
      <c r="H11121"/>
      <c r="P11121"/>
    </row>
    <row r="11122" spans="8:16" x14ac:dyDescent="0.5">
      <c r="H11122"/>
      <c r="P11122"/>
    </row>
    <row r="11123" spans="8:16" x14ac:dyDescent="0.5">
      <c r="H11123"/>
      <c r="P11123"/>
    </row>
    <row r="11124" spans="8:16" x14ac:dyDescent="0.5">
      <c r="H11124"/>
      <c r="P11124"/>
    </row>
    <row r="11125" spans="8:16" x14ac:dyDescent="0.5">
      <c r="H11125"/>
      <c r="P11125"/>
    </row>
    <row r="11126" spans="8:16" x14ac:dyDescent="0.5">
      <c r="H11126"/>
      <c r="P11126"/>
    </row>
    <row r="11127" spans="8:16" x14ac:dyDescent="0.5">
      <c r="H11127"/>
      <c r="P11127"/>
    </row>
    <row r="11128" spans="8:16" x14ac:dyDescent="0.5">
      <c r="H11128"/>
      <c r="P11128"/>
    </row>
    <row r="11129" spans="8:16" x14ac:dyDescent="0.5">
      <c r="H11129"/>
      <c r="P11129"/>
    </row>
    <row r="11130" spans="8:16" x14ac:dyDescent="0.5">
      <c r="H11130"/>
      <c r="P11130"/>
    </row>
    <row r="11131" spans="8:16" x14ac:dyDescent="0.5">
      <c r="H11131"/>
      <c r="P11131"/>
    </row>
    <row r="11132" spans="8:16" x14ac:dyDescent="0.5">
      <c r="H11132"/>
      <c r="P11132"/>
    </row>
    <row r="11133" spans="8:16" x14ac:dyDescent="0.5">
      <c r="H11133"/>
      <c r="P11133"/>
    </row>
    <row r="11134" spans="8:16" x14ac:dyDescent="0.5">
      <c r="H11134"/>
      <c r="P11134"/>
    </row>
    <row r="11135" spans="8:16" x14ac:dyDescent="0.5">
      <c r="H11135"/>
      <c r="P11135"/>
    </row>
    <row r="11136" spans="8:16" x14ac:dyDescent="0.5">
      <c r="H11136"/>
      <c r="P11136"/>
    </row>
    <row r="11137" spans="8:16" x14ac:dyDescent="0.5">
      <c r="H11137"/>
      <c r="P11137"/>
    </row>
    <row r="11138" spans="8:16" x14ac:dyDescent="0.5">
      <c r="H11138"/>
      <c r="P11138"/>
    </row>
    <row r="11139" spans="8:16" x14ac:dyDescent="0.5">
      <c r="H11139"/>
      <c r="P11139"/>
    </row>
    <row r="11140" spans="8:16" x14ac:dyDescent="0.5">
      <c r="H11140"/>
      <c r="P11140"/>
    </row>
    <row r="11141" spans="8:16" x14ac:dyDescent="0.5">
      <c r="H11141"/>
      <c r="P11141"/>
    </row>
    <row r="11142" spans="8:16" x14ac:dyDescent="0.5">
      <c r="H11142"/>
      <c r="P11142"/>
    </row>
    <row r="11143" spans="8:16" x14ac:dyDescent="0.5">
      <c r="H11143"/>
      <c r="P11143"/>
    </row>
    <row r="11144" spans="8:16" x14ac:dyDescent="0.5">
      <c r="H11144"/>
      <c r="P11144"/>
    </row>
    <row r="11145" spans="8:16" x14ac:dyDescent="0.5">
      <c r="H11145"/>
      <c r="P11145"/>
    </row>
    <row r="11146" spans="8:16" x14ac:dyDescent="0.5">
      <c r="H11146"/>
      <c r="P11146"/>
    </row>
    <row r="11147" spans="8:16" x14ac:dyDescent="0.5">
      <c r="H11147"/>
      <c r="P11147"/>
    </row>
    <row r="11148" spans="8:16" x14ac:dyDescent="0.5">
      <c r="H11148"/>
      <c r="P11148"/>
    </row>
    <row r="11149" spans="8:16" x14ac:dyDescent="0.5">
      <c r="H11149"/>
      <c r="P11149"/>
    </row>
    <row r="11150" spans="8:16" x14ac:dyDescent="0.5">
      <c r="H11150"/>
      <c r="P11150"/>
    </row>
    <row r="11151" spans="8:16" x14ac:dyDescent="0.5">
      <c r="H11151"/>
      <c r="P11151"/>
    </row>
    <row r="11152" spans="8:16" x14ac:dyDescent="0.5">
      <c r="H11152"/>
      <c r="P11152"/>
    </row>
    <row r="11153" spans="8:16" x14ac:dyDescent="0.5">
      <c r="H11153"/>
      <c r="P11153"/>
    </row>
    <row r="11154" spans="8:16" x14ac:dyDescent="0.5">
      <c r="H11154"/>
      <c r="P11154"/>
    </row>
    <row r="11155" spans="8:16" x14ac:dyDescent="0.5">
      <c r="H11155"/>
      <c r="P11155"/>
    </row>
    <row r="11156" spans="8:16" x14ac:dyDescent="0.5">
      <c r="H11156"/>
      <c r="P11156"/>
    </row>
    <row r="11157" spans="8:16" x14ac:dyDescent="0.5">
      <c r="H11157"/>
      <c r="P11157"/>
    </row>
    <row r="11158" spans="8:16" x14ac:dyDescent="0.5">
      <c r="H11158"/>
      <c r="P11158"/>
    </row>
    <row r="11159" spans="8:16" x14ac:dyDescent="0.5">
      <c r="H11159"/>
      <c r="P11159"/>
    </row>
    <row r="11160" spans="8:16" x14ac:dyDescent="0.5">
      <c r="H11160"/>
      <c r="P11160"/>
    </row>
    <row r="11161" spans="8:16" x14ac:dyDescent="0.5">
      <c r="H11161"/>
      <c r="P11161"/>
    </row>
    <row r="11162" spans="8:16" x14ac:dyDescent="0.5">
      <c r="H11162"/>
      <c r="P11162"/>
    </row>
    <row r="11163" spans="8:16" x14ac:dyDescent="0.5">
      <c r="H11163"/>
      <c r="P11163"/>
    </row>
    <row r="11164" spans="8:16" x14ac:dyDescent="0.5">
      <c r="H11164"/>
      <c r="P11164"/>
    </row>
    <row r="11165" spans="8:16" x14ac:dyDescent="0.5">
      <c r="H11165"/>
      <c r="P11165"/>
    </row>
    <row r="11166" spans="8:16" x14ac:dyDescent="0.5">
      <c r="H11166"/>
      <c r="P11166"/>
    </row>
    <row r="11167" spans="8:16" x14ac:dyDescent="0.5">
      <c r="H11167"/>
      <c r="P11167"/>
    </row>
    <row r="11168" spans="8:16" x14ac:dyDescent="0.5">
      <c r="H11168"/>
      <c r="P11168"/>
    </row>
    <row r="11169" spans="8:16" x14ac:dyDescent="0.5">
      <c r="H11169"/>
      <c r="P11169"/>
    </row>
    <row r="11170" spans="8:16" x14ac:dyDescent="0.5">
      <c r="H11170"/>
      <c r="P11170"/>
    </row>
    <row r="11171" spans="8:16" x14ac:dyDescent="0.5">
      <c r="H11171"/>
      <c r="P11171"/>
    </row>
    <row r="11172" spans="8:16" x14ac:dyDescent="0.5">
      <c r="H11172"/>
      <c r="P11172"/>
    </row>
    <row r="11173" spans="8:16" x14ac:dyDescent="0.5">
      <c r="H11173"/>
      <c r="P11173"/>
    </row>
    <row r="11174" spans="8:16" x14ac:dyDescent="0.5">
      <c r="H11174"/>
      <c r="P11174"/>
    </row>
    <row r="11175" spans="8:16" x14ac:dyDescent="0.5">
      <c r="H11175"/>
      <c r="P11175"/>
    </row>
    <row r="11176" spans="8:16" x14ac:dyDescent="0.5">
      <c r="H11176"/>
      <c r="P11176"/>
    </row>
    <row r="11177" spans="8:16" x14ac:dyDescent="0.5">
      <c r="H11177"/>
      <c r="P11177"/>
    </row>
    <row r="11178" spans="8:16" x14ac:dyDescent="0.5">
      <c r="H11178"/>
      <c r="P11178"/>
    </row>
    <row r="11179" spans="8:16" x14ac:dyDescent="0.5">
      <c r="H11179"/>
      <c r="P11179"/>
    </row>
    <row r="11180" spans="8:16" x14ac:dyDescent="0.5">
      <c r="H11180"/>
      <c r="P11180"/>
    </row>
    <row r="11181" spans="8:16" x14ac:dyDescent="0.5">
      <c r="H11181"/>
      <c r="P11181"/>
    </row>
    <row r="11182" spans="8:16" x14ac:dyDescent="0.5">
      <c r="H11182"/>
      <c r="P11182"/>
    </row>
    <row r="11183" spans="8:16" x14ac:dyDescent="0.5">
      <c r="H11183"/>
      <c r="P11183"/>
    </row>
    <row r="11184" spans="8:16" x14ac:dyDescent="0.5">
      <c r="H11184"/>
      <c r="P11184"/>
    </row>
    <row r="11185" spans="8:16" x14ac:dyDescent="0.5">
      <c r="H11185"/>
      <c r="P11185"/>
    </row>
    <row r="11186" spans="8:16" x14ac:dyDescent="0.5">
      <c r="H11186"/>
      <c r="P11186"/>
    </row>
    <row r="11187" spans="8:16" x14ac:dyDescent="0.5">
      <c r="H11187"/>
      <c r="P11187"/>
    </row>
    <row r="11188" spans="8:16" x14ac:dyDescent="0.5">
      <c r="H11188"/>
      <c r="P11188"/>
    </row>
    <row r="11189" spans="8:16" x14ac:dyDescent="0.5">
      <c r="H11189"/>
      <c r="P11189"/>
    </row>
    <row r="11190" spans="8:16" x14ac:dyDescent="0.5">
      <c r="H11190"/>
      <c r="P11190"/>
    </row>
    <row r="11191" spans="8:16" x14ac:dyDescent="0.5">
      <c r="H11191"/>
      <c r="P11191"/>
    </row>
    <row r="11192" spans="8:16" x14ac:dyDescent="0.5">
      <c r="H11192"/>
      <c r="P11192"/>
    </row>
    <row r="11193" spans="8:16" x14ac:dyDescent="0.5">
      <c r="H11193"/>
      <c r="P11193"/>
    </row>
    <row r="11194" spans="8:16" x14ac:dyDescent="0.5">
      <c r="H11194"/>
      <c r="P11194"/>
    </row>
    <row r="11195" spans="8:16" x14ac:dyDescent="0.5">
      <c r="H11195"/>
      <c r="P11195"/>
    </row>
    <row r="11196" spans="8:16" x14ac:dyDescent="0.5">
      <c r="H11196"/>
      <c r="P11196"/>
    </row>
    <row r="11197" spans="8:16" x14ac:dyDescent="0.5">
      <c r="H11197"/>
      <c r="P11197"/>
    </row>
    <row r="11198" spans="8:16" x14ac:dyDescent="0.5">
      <c r="H11198"/>
      <c r="P11198"/>
    </row>
    <row r="11199" spans="8:16" x14ac:dyDescent="0.5">
      <c r="H11199"/>
      <c r="P11199"/>
    </row>
    <row r="11200" spans="8:16" x14ac:dyDescent="0.5">
      <c r="H11200"/>
      <c r="P11200"/>
    </row>
    <row r="11201" spans="8:16" x14ac:dyDescent="0.5">
      <c r="H11201"/>
      <c r="P11201"/>
    </row>
    <row r="11202" spans="8:16" x14ac:dyDescent="0.5">
      <c r="H11202"/>
      <c r="P11202"/>
    </row>
    <row r="11203" spans="8:16" x14ac:dyDescent="0.5">
      <c r="H11203"/>
      <c r="P11203"/>
    </row>
    <row r="11204" spans="8:16" x14ac:dyDescent="0.5">
      <c r="H11204"/>
      <c r="P11204"/>
    </row>
    <row r="11205" spans="8:16" x14ac:dyDescent="0.5">
      <c r="H11205"/>
      <c r="P11205"/>
    </row>
    <row r="11206" spans="8:16" x14ac:dyDescent="0.5">
      <c r="H11206"/>
      <c r="P11206"/>
    </row>
    <row r="11207" spans="8:16" x14ac:dyDescent="0.5">
      <c r="H11207"/>
      <c r="P11207"/>
    </row>
    <row r="11208" spans="8:16" x14ac:dyDescent="0.5">
      <c r="H11208"/>
      <c r="P11208"/>
    </row>
    <row r="11209" spans="8:16" x14ac:dyDescent="0.5">
      <c r="H11209"/>
      <c r="P11209"/>
    </row>
    <row r="11210" spans="8:16" x14ac:dyDescent="0.5">
      <c r="H11210"/>
      <c r="P11210"/>
    </row>
    <row r="11211" spans="8:16" x14ac:dyDescent="0.5">
      <c r="H11211"/>
      <c r="P11211"/>
    </row>
    <row r="11212" spans="8:16" x14ac:dyDescent="0.5">
      <c r="H11212"/>
      <c r="P11212"/>
    </row>
    <row r="11213" spans="8:16" x14ac:dyDescent="0.5">
      <c r="H11213"/>
      <c r="P11213"/>
    </row>
    <row r="11214" spans="8:16" x14ac:dyDescent="0.5">
      <c r="H11214"/>
      <c r="P11214"/>
    </row>
    <row r="11215" spans="8:16" x14ac:dyDescent="0.5">
      <c r="H11215"/>
      <c r="P11215"/>
    </row>
    <row r="11216" spans="8:16" x14ac:dyDescent="0.5">
      <c r="H11216"/>
      <c r="P11216"/>
    </row>
    <row r="11217" spans="8:16" x14ac:dyDescent="0.5">
      <c r="H11217"/>
      <c r="P11217"/>
    </row>
    <row r="11218" spans="8:16" x14ac:dyDescent="0.5">
      <c r="H11218"/>
      <c r="P11218"/>
    </row>
    <row r="11219" spans="8:16" x14ac:dyDescent="0.5">
      <c r="H11219"/>
      <c r="P11219"/>
    </row>
    <row r="11220" spans="8:16" x14ac:dyDescent="0.5">
      <c r="H11220"/>
      <c r="P11220"/>
    </row>
    <row r="11221" spans="8:16" x14ac:dyDescent="0.5">
      <c r="H11221"/>
      <c r="P11221"/>
    </row>
    <row r="11222" spans="8:16" x14ac:dyDescent="0.5">
      <c r="H11222"/>
      <c r="P11222"/>
    </row>
    <row r="11223" spans="8:16" x14ac:dyDescent="0.5">
      <c r="H11223"/>
      <c r="P11223"/>
    </row>
    <row r="11224" spans="8:16" x14ac:dyDescent="0.5">
      <c r="H11224"/>
      <c r="P11224"/>
    </row>
    <row r="11225" spans="8:16" x14ac:dyDescent="0.5">
      <c r="H11225"/>
      <c r="P11225"/>
    </row>
    <row r="11226" spans="8:16" x14ac:dyDescent="0.5">
      <c r="H11226"/>
      <c r="P11226"/>
    </row>
    <row r="11227" spans="8:16" x14ac:dyDescent="0.5">
      <c r="H11227"/>
      <c r="P11227"/>
    </row>
    <row r="11228" spans="8:16" x14ac:dyDescent="0.5">
      <c r="H11228"/>
      <c r="P11228"/>
    </row>
    <row r="11229" spans="8:16" x14ac:dyDescent="0.5">
      <c r="H11229"/>
      <c r="P11229"/>
    </row>
    <row r="11230" spans="8:16" x14ac:dyDescent="0.5">
      <c r="H11230"/>
      <c r="P11230"/>
    </row>
    <row r="11231" spans="8:16" x14ac:dyDescent="0.5">
      <c r="H11231"/>
      <c r="P11231"/>
    </row>
    <row r="11232" spans="8:16" x14ac:dyDescent="0.5">
      <c r="H11232"/>
      <c r="P11232"/>
    </row>
    <row r="11233" spans="8:16" x14ac:dyDescent="0.5">
      <c r="H11233"/>
      <c r="P11233"/>
    </row>
    <row r="11234" spans="8:16" x14ac:dyDescent="0.5">
      <c r="H11234"/>
      <c r="P11234"/>
    </row>
    <row r="11235" spans="8:16" x14ac:dyDescent="0.5">
      <c r="H11235"/>
      <c r="P11235"/>
    </row>
    <row r="11236" spans="8:16" x14ac:dyDescent="0.5">
      <c r="H11236"/>
      <c r="P11236"/>
    </row>
    <row r="11237" spans="8:16" x14ac:dyDescent="0.5">
      <c r="H11237"/>
      <c r="P11237"/>
    </row>
    <row r="11238" spans="8:16" x14ac:dyDescent="0.5">
      <c r="H11238"/>
      <c r="P11238"/>
    </row>
    <row r="11239" spans="8:16" x14ac:dyDescent="0.5">
      <c r="H11239"/>
      <c r="P11239"/>
    </row>
    <row r="11240" spans="8:16" x14ac:dyDescent="0.5">
      <c r="H11240"/>
      <c r="P11240"/>
    </row>
    <row r="11241" spans="8:16" x14ac:dyDescent="0.5">
      <c r="H11241"/>
      <c r="P11241"/>
    </row>
    <row r="11242" spans="8:16" x14ac:dyDescent="0.5">
      <c r="H11242"/>
      <c r="P11242"/>
    </row>
    <row r="11243" spans="8:16" x14ac:dyDescent="0.5">
      <c r="H11243"/>
      <c r="P11243"/>
    </row>
    <row r="11244" spans="8:16" x14ac:dyDescent="0.5">
      <c r="H11244"/>
      <c r="P11244"/>
    </row>
    <row r="11245" spans="8:16" x14ac:dyDescent="0.5">
      <c r="H11245"/>
      <c r="P11245"/>
    </row>
    <row r="11246" spans="8:16" x14ac:dyDescent="0.5">
      <c r="H11246"/>
      <c r="P11246"/>
    </row>
    <row r="11247" spans="8:16" x14ac:dyDescent="0.5">
      <c r="H11247"/>
      <c r="P11247"/>
    </row>
    <row r="11248" spans="8:16" x14ac:dyDescent="0.5">
      <c r="H11248"/>
      <c r="P11248"/>
    </row>
    <row r="11249" spans="8:16" x14ac:dyDescent="0.5">
      <c r="H11249"/>
      <c r="P11249"/>
    </row>
    <row r="11250" spans="8:16" x14ac:dyDescent="0.5">
      <c r="H11250"/>
      <c r="P11250"/>
    </row>
    <row r="11251" spans="8:16" x14ac:dyDescent="0.5">
      <c r="H11251"/>
      <c r="P11251"/>
    </row>
    <row r="11252" spans="8:16" x14ac:dyDescent="0.5">
      <c r="H11252"/>
      <c r="P11252"/>
    </row>
    <row r="11253" spans="8:16" x14ac:dyDescent="0.5">
      <c r="H11253"/>
      <c r="P11253"/>
    </row>
    <row r="11254" spans="8:16" x14ac:dyDescent="0.5">
      <c r="H11254"/>
      <c r="P11254"/>
    </row>
    <row r="11255" spans="8:16" x14ac:dyDescent="0.5">
      <c r="H11255"/>
      <c r="P11255"/>
    </row>
    <row r="11256" spans="8:16" x14ac:dyDescent="0.5">
      <c r="H11256"/>
      <c r="P11256"/>
    </row>
    <row r="11257" spans="8:16" x14ac:dyDescent="0.5">
      <c r="H11257"/>
      <c r="P11257"/>
    </row>
    <row r="11258" spans="8:16" x14ac:dyDescent="0.5">
      <c r="H11258"/>
      <c r="P11258"/>
    </row>
    <row r="11259" spans="8:16" x14ac:dyDescent="0.5">
      <c r="H11259"/>
      <c r="P11259"/>
    </row>
    <row r="11260" spans="8:16" x14ac:dyDescent="0.5">
      <c r="H11260"/>
      <c r="P11260"/>
    </row>
    <row r="11261" spans="8:16" x14ac:dyDescent="0.5">
      <c r="H11261"/>
      <c r="P11261"/>
    </row>
    <row r="11262" spans="8:16" x14ac:dyDescent="0.5">
      <c r="H11262"/>
      <c r="P11262"/>
    </row>
    <row r="11263" spans="8:16" x14ac:dyDescent="0.5">
      <c r="H11263"/>
      <c r="P11263"/>
    </row>
    <row r="11264" spans="8:16" x14ac:dyDescent="0.5">
      <c r="H11264"/>
      <c r="P11264"/>
    </row>
    <row r="11265" spans="8:16" x14ac:dyDescent="0.5">
      <c r="H11265"/>
      <c r="P11265"/>
    </row>
    <row r="11266" spans="8:16" x14ac:dyDescent="0.5">
      <c r="H11266"/>
      <c r="P11266"/>
    </row>
    <row r="11267" spans="8:16" x14ac:dyDescent="0.5">
      <c r="H11267"/>
      <c r="P11267"/>
    </row>
    <row r="11268" spans="8:16" x14ac:dyDescent="0.5">
      <c r="H11268"/>
      <c r="P11268"/>
    </row>
    <row r="11269" spans="8:16" x14ac:dyDescent="0.5">
      <c r="H11269"/>
      <c r="P11269"/>
    </row>
    <row r="11270" spans="8:16" x14ac:dyDescent="0.5">
      <c r="H11270"/>
      <c r="P11270"/>
    </row>
    <row r="11271" spans="8:16" x14ac:dyDescent="0.5">
      <c r="H11271"/>
      <c r="P11271"/>
    </row>
    <row r="11272" spans="8:16" x14ac:dyDescent="0.5">
      <c r="H11272"/>
      <c r="P11272"/>
    </row>
    <row r="11273" spans="8:16" x14ac:dyDescent="0.5">
      <c r="H11273"/>
      <c r="P11273"/>
    </row>
    <row r="11274" spans="8:16" x14ac:dyDescent="0.5">
      <c r="H11274"/>
      <c r="P11274"/>
    </row>
    <row r="11275" spans="8:16" x14ac:dyDescent="0.5">
      <c r="H11275"/>
      <c r="P11275"/>
    </row>
    <row r="11276" spans="8:16" x14ac:dyDescent="0.5">
      <c r="H11276"/>
      <c r="P11276"/>
    </row>
    <row r="11277" spans="8:16" x14ac:dyDescent="0.5">
      <c r="H11277"/>
      <c r="P11277"/>
    </row>
    <row r="11278" spans="8:16" x14ac:dyDescent="0.5">
      <c r="H11278"/>
      <c r="P11278"/>
    </row>
    <row r="11279" spans="8:16" x14ac:dyDescent="0.5">
      <c r="H11279"/>
      <c r="P11279"/>
    </row>
    <row r="11280" spans="8:16" x14ac:dyDescent="0.5">
      <c r="H11280"/>
      <c r="P11280"/>
    </row>
    <row r="11281" spans="8:16" x14ac:dyDescent="0.5">
      <c r="H11281"/>
      <c r="P11281"/>
    </row>
    <row r="11282" spans="8:16" x14ac:dyDescent="0.5">
      <c r="H11282"/>
      <c r="P11282"/>
    </row>
    <row r="11283" spans="8:16" x14ac:dyDescent="0.5">
      <c r="H11283"/>
      <c r="P11283"/>
    </row>
    <row r="11284" spans="8:16" x14ac:dyDescent="0.5">
      <c r="H11284"/>
      <c r="P11284"/>
    </row>
    <row r="11285" spans="8:16" x14ac:dyDescent="0.5">
      <c r="H11285"/>
      <c r="P11285"/>
    </row>
    <row r="11286" spans="8:16" x14ac:dyDescent="0.5">
      <c r="H11286"/>
      <c r="P11286"/>
    </row>
    <row r="11287" spans="8:16" x14ac:dyDescent="0.5">
      <c r="H11287"/>
      <c r="P11287"/>
    </row>
    <row r="11288" spans="8:16" x14ac:dyDescent="0.5">
      <c r="H11288"/>
      <c r="P11288"/>
    </row>
    <row r="11289" spans="8:16" x14ac:dyDescent="0.5">
      <c r="H11289"/>
      <c r="P11289"/>
    </row>
    <row r="11290" spans="8:16" x14ac:dyDescent="0.5">
      <c r="H11290"/>
      <c r="P11290"/>
    </row>
    <row r="11291" spans="8:16" x14ac:dyDescent="0.5">
      <c r="H11291"/>
      <c r="P11291"/>
    </row>
    <row r="11292" spans="8:16" x14ac:dyDescent="0.5">
      <c r="H11292"/>
      <c r="P11292"/>
    </row>
    <row r="11293" spans="8:16" x14ac:dyDescent="0.5">
      <c r="H11293"/>
      <c r="P11293"/>
    </row>
    <row r="11294" spans="8:16" x14ac:dyDescent="0.5">
      <c r="H11294"/>
      <c r="P11294"/>
    </row>
    <row r="11295" spans="8:16" x14ac:dyDescent="0.5">
      <c r="H11295"/>
      <c r="P11295"/>
    </row>
    <row r="11296" spans="8:16" x14ac:dyDescent="0.5">
      <c r="H11296"/>
      <c r="P11296"/>
    </row>
    <row r="11297" spans="8:16" x14ac:dyDescent="0.5">
      <c r="H11297"/>
      <c r="P11297"/>
    </row>
    <row r="11298" spans="8:16" x14ac:dyDescent="0.5">
      <c r="H11298"/>
      <c r="P11298"/>
    </row>
    <row r="11299" spans="8:16" x14ac:dyDescent="0.5">
      <c r="H11299"/>
      <c r="P11299"/>
    </row>
    <row r="11300" spans="8:16" x14ac:dyDescent="0.5">
      <c r="H11300"/>
      <c r="P11300"/>
    </row>
    <row r="11301" spans="8:16" x14ac:dyDescent="0.5">
      <c r="H11301"/>
      <c r="P11301"/>
    </row>
    <row r="11302" spans="8:16" x14ac:dyDescent="0.5">
      <c r="H11302"/>
      <c r="P11302"/>
    </row>
    <row r="11303" spans="8:16" x14ac:dyDescent="0.5">
      <c r="H11303"/>
      <c r="P11303"/>
    </row>
    <row r="11304" spans="8:16" x14ac:dyDescent="0.5">
      <c r="H11304"/>
      <c r="P11304"/>
    </row>
    <row r="11305" spans="8:16" x14ac:dyDescent="0.5">
      <c r="H11305"/>
      <c r="P11305"/>
    </row>
    <row r="11306" spans="8:16" x14ac:dyDescent="0.5">
      <c r="H11306"/>
      <c r="P11306"/>
    </row>
    <row r="11307" spans="8:16" x14ac:dyDescent="0.5">
      <c r="H11307"/>
      <c r="P11307"/>
    </row>
    <row r="11308" spans="8:16" x14ac:dyDescent="0.5">
      <c r="H11308"/>
      <c r="P11308"/>
    </row>
    <row r="11309" spans="8:16" x14ac:dyDescent="0.5">
      <c r="H11309"/>
      <c r="P11309"/>
    </row>
    <row r="11310" spans="8:16" x14ac:dyDescent="0.5">
      <c r="H11310"/>
      <c r="P11310"/>
    </row>
    <row r="11311" spans="8:16" x14ac:dyDescent="0.5">
      <c r="H11311"/>
      <c r="P11311"/>
    </row>
    <row r="11312" spans="8:16" x14ac:dyDescent="0.5">
      <c r="H11312"/>
      <c r="P11312"/>
    </row>
    <row r="11313" spans="8:16" x14ac:dyDescent="0.5">
      <c r="H11313"/>
      <c r="P11313"/>
    </row>
    <row r="11314" spans="8:16" x14ac:dyDescent="0.5">
      <c r="H11314"/>
      <c r="P11314"/>
    </row>
    <row r="11315" spans="8:16" x14ac:dyDescent="0.5">
      <c r="H11315"/>
      <c r="P11315"/>
    </row>
    <row r="11316" spans="8:16" x14ac:dyDescent="0.5">
      <c r="H11316"/>
      <c r="P11316"/>
    </row>
    <row r="11317" spans="8:16" x14ac:dyDescent="0.5">
      <c r="H11317"/>
      <c r="P11317"/>
    </row>
    <row r="11318" spans="8:16" x14ac:dyDescent="0.5">
      <c r="H11318"/>
      <c r="P11318"/>
    </row>
    <row r="11319" spans="8:16" x14ac:dyDescent="0.5">
      <c r="H11319"/>
      <c r="P11319"/>
    </row>
    <row r="11320" spans="8:16" x14ac:dyDescent="0.5">
      <c r="H11320"/>
      <c r="P11320"/>
    </row>
    <row r="11321" spans="8:16" x14ac:dyDescent="0.5">
      <c r="H11321"/>
      <c r="P11321"/>
    </row>
    <row r="11322" spans="8:16" x14ac:dyDescent="0.5">
      <c r="H11322"/>
      <c r="P11322"/>
    </row>
    <row r="11323" spans="8:16" x14ac:dyDescent="0.5">
      <c r="H11323"/>
      <c r="P11323"/>
    </row>
    <row r="11324" spans="8:16" x14ac:dyDescent="0.5">
      <c r="H11324"/>
      <c r="P11324"/>
    </row>
    <row r="11325" spans="8:16" x14ac:dyDescent="0.5">
      <c r="H11325"/>
      <c r="P11325"/>
    </row>
    <row r="11326" spans="8:16" x14ac:dyDescent="0.5">
      <c r="H11326"/>
      <c r="P11326"/>
    </row>
    <row r="11327" spans="8:16" x14ac:dyDescent="0.5">
      <c r="H11327"/>
      <c r="P11327"/>
    </row>
    <row r="11328" spans="8:16" x14ac:dyDescent="0.5">
      <c r="H11328"/>
      <c r="P11328"/>
    </row>
    <row r="11329" spans="8:16" x14ac:dyDescent="0.5">
      <c r="H11329"/>
      <c r="P11329"/>
    </row>
    <row r="11330" spans="8:16" x14ac:dyDescent="0.5">
      <c r="H11330"/>
      <c r="P11330"/>
    </row>
    <row r="11331" spans="8:16" x14ac:dyDescent="0.5">
      <c r="H11331"/>
      <c r="P11331"/>
    </row>
    <row r="11332" spans="8:16" x14ac:dyDescent="0.5">
      <c r="H11332"/>
      <c r="P11332"/>
    </row>
    <row r="11333" spans="8:16" x14ac:dyDescent="0.5">
      <c r="H11333"/>
      <c r="P11333"/>
    </row>
    <row r="11334" spans="8:16" x14ac:dyDescent="0.5">
      <c r="H11334"/>
      <c r="P11334"/>
    </row>
    <row r="11335" spans="8:16" x14ac:dyDescent="0.5">
      <c r="H11335"/>
      <c r="P11335"/>
    </row>
    <row r="11336" spans="8:16" x14ac:dyDescent="0.5">
      <c r="H11336"/>
      <c r="P11336"/>
    </row>
    <row r="11337" spans="8:16" x14ac:dyDescent="0.5">
      <c r="H11337"/>
      <c r="P11337"/>
    </row>
    <row r="11338" spans="8:16" x14ac:dyDescent="0.5">
      <c r="H11338"/>
      <c r="P11338"/>
    </row>
    <row r="11339" spans="8:16" x14ac:dyDescent="0.5">
      <c r="H11339"/>
      <c r="P11339"/>
    </row>
    <row r="11340" spans="8:16" x14ac:dyDescent="0.5">
      <c r="H11340"/>
      <c r="P11340"/>
    </row>
    <row r="11341" spans="8:16" x14ac:dyDescent="0.5">
      <c r="H11341"/>
      <c r="P11341"/>
    </row>
    <row r="11342" spans="8:16" x14ac:dyDescent="0.5">
      <c r="H11342"/>
      <c r="P11342"/>
    </row>
    <row r="11343" spans="8:16" x14ac:dyDescent="0.5">
      <c r="H11343"/>
      <c r="P11343"/>
    </row>
    <row r="11344" spans="8:16" x14ac:dyDescent="0.5">
      <c r="H11344"/>
      <c r="P11344"/>
    </row>
    <row r="11345" spans="8:16" x14ac:dyDescent="0.5">
      <c r="H11345"/>
      <c r="P11345"/>
    </row>
    <row r="11346" spans="8:16" x14ac:dyDescent="0.5">
      <c r="H11346"/>
      <c r="P11346"/>
    </row>
    <row r="11347" spans="8:16" x14ac:dyDescent="0.5">
      <c r="H11347"/>
      <c r="P11347"/>
    </row>
    <row r="11348" spans="8:16" x14ac:dyDescent="0.5">
      <c r="H11348"/>
      <c r="P11348"/>
    </row>
    <row r="11349" spans="8:16" x14ac:dyDescent="0.5">
      <c r="H11349"/>
      <c r="P11349"/>
    </row>
    <row r="11350" spans="8:16" x14ac:dyDescent="0.5">
      <c r="H11350"/>
      <c r="P11350"/>
    </row>
    <row r="11351" spans="8:16" x14ac:dyDescent="0.5">
      <c r="H11351"/>
      <c r="P11351"/>
    </row>
    <row r="11352" spans="8:16" x14ac:dyDescent="0.5">
      <c r="H11352"/>
      <c r="P11352"/>
    </row>
    <row r="11353" spans="8:16" x14ac:dyDescent="0.5">
      <c r="H11353"/>
      <c r="P11353"/>
    </row>
    <row r="11354" spans="8:16" x14ac:dyDescent="0.5">
      <c r="H11354"/>
      <c r="P11354"/>
    </row>
    <row r="11355" spans="8:16" x14ac:dyDescent="0.5">
      <c r="H11355"/>
      <c r="P11355"/>
    </row>
    <row r="11356" spans="8:16" x14ac:dyDescent="0.5">
      <c r="H11356"/>
      <c r="P11356"/>
    </row>
    <row r="11357" spans="8:16" x14ac:dyDescent="0.5">
      <c r="H11357"/>
      <c r="P11357"/>
    </row>
    <row r="11358" spans="8:16" x14ac:dyDescent="0.5">
      <c r="H11358"/>
      <c r="P11358"/>
    </row>
    <row r="11359" spans="8:16" x14ac:dyDescent="0.5">
      <c r="H11359"/>
      <c r="P11359"/>
    </row>
    <row r="11360" spans="8:16" x14ac:dyDescent="0.5">
      <c r="H11360"/>
      <c r="P11360"/>
    </row>
    <row r="11361" spans="8:16" x14ac:dyDescent="0.5">
      <c r="H11361"/>
      <c r="P11361"/>
    </row>
    <row r="11362" spans="8:16" x14ac:dyDescent="0.5">
      <c r="H11362"/>
      <c r="P11362"/>
    </row>
    <row r="11363" spans="8:16" x14ac:dyDescent="0.5">
      <c r="H11363"/>
      <c r="P11363"/>
    </row>
    <row r="11364" spans="8:16" x14ac:dyDescent="0.5">
      <c r="H11364"/>
      <c r="P11364"/>
    </row>
    <row r="11365" spans="8:16" x14ac:dyDescent="0.5">
      <c r="H11365"/>
      <c r="P11365"/>
    </row>
    <row r="11366" spans="8:16" x14ac:dyDescent="0.5">
      <c r="H11366"/>
      <c r="P11366"/>
    </row>
    <row r="11367" spans="8:16" x14ac:dyDescent="0.5">
      <c r="H11367"/>
      <c r="P11367"/>
    </row>
    <row r="11368" spans="8:16" x14ac:dyDescent="0.5">
      <c r="H11368"/>
      <c r="P11368"/>
    </row>
    <row r="11369" spans="8:16" x14ac:dyDescent="0.5">
      <c r="H11369"/>
      <c r="P11369"/>
    </row>
    <row r="11370" spans="8:16" x14ac:dyDescent="0.5">
      <c r="H11370"/>
      <c r="P11370"/>
    </row>
    <row r="11371" spans="8:16" x14ac:dyDescent="0.5">
      <c r="H11371"/>
      <c r="P11371"/>
    </row>
    <row r="11372" spans="8:16" x14ac:dyDescent="0.5">
      <c r="H11372"/>
      <c r="P11372"/>
    </row>
    <row r="11373" spans="8:16" x14ac:dyDescent="0.5">
      <c r="H11373"/>
      <c r="P11373"/>
    </row>
    <row r="11374" spans="8:16" x14ac:dyDescent="0.5">
      <c r="H11374"/>
      <c r="P11374"/>
    </row>
    <row r="11375" spans="8:16" x14ac:dyDescent="0.5">
      <c r="H11375"/>
      <c r="P11375"/>
    </row>
    <row r="11376" spans="8:16" x14ac:dyDescent="0.5">
      <c r="H11376"/>
      <c r="P11376"/>
    </row>
    <row r="11377" spans="8:16" x14ac:dyDescent="0.5">
      <c r="H11377"/>
      <c r="P11377"/>
    </row>
    <row r="11378" spans="8:16" x14ac:dyDescent="0.5">
      <c r="H11378"/>
      <c r="P11378"/>
    </row>
    <row r="11379" spans="8:16" x14ac:dyDescent="0.5">
      <c r="H11379"/>
      <c r="P11379"/>
    </row>
    <row r="11380" spans="8:16" x14ac:dyDescent="0.5">
      <c r="H11380"/>
      <c r="P11380"/>
    </row>
    <row r="11381" spans="8:16" x14ac:dyDescent="0.5">
      <c r="H11381"/>
      <c r="P11381"/>
    </row>
    <row r="11382" spans="8:16" x14ac:dyDescent="0.5">
      <c r="H11382"/>
      <c r="P11382"/>
    </row>
    <row r="11383" spans="8:16" x14ac:dyDescent="0.5">
      <c r="H11383"/>
      <c r="P11383"/>
    </row>
    <row r="11384" spans="8:16" x14ac:dyDescent="0.5">
      <c r="H11384"/>
      <c r="P11384"/>
    </row>
    <row r="11385" spans="8:16" x14ac:dyDescent="0.5">
      <c r="H11385"/>
      <c r="P11385"/>
    </row>
    <row r="11386" spans="8:16" x14ac:dyDescent="0.5">
      <c r="H11386"/>
      <c r="P11386"/>
    </row>
    <row r="11387" spans="8:16" x14ac:dyDescent="0.5">
      <c r="H11387"/>
      <c r="P11387"/>
    </row>
    <row r="11388" spans="8:16" x14ac:dyDescent="0.5">
      <c r="H11388"/>
      <c r="P11388"/>
    </row>
    <row r="11389" spans="8:16" x14ac:dyDescent="0.5">
      <c r="H11389"/>
      <c r="P11389"/>
    </row>
    <row r="11390" spans="8:16" x14ac:dyDescent="0.5">
      <c r="H11390"/>
      <c r="P11390"/>
    </row>
    <row r="11391" spans="8:16" x14ac:dyDescent="0.5">
      <c r="H11391"/>
      <c r="P11391"/>
    </row>
    <row r="11392" spans="8:16" x14ac:dyDescent="0.5">
      <c r="H11392"/>
      <c r="P11392"/>
    </row>
    <row r="11393" spans="8:16" x14ac:dyDescent="0.5">
      <c r="H11393"/>
      <c r="P11393"/>
    </row>
    <row r="11394" spans="8:16" x14ac:dyDescent="0.5">
      <c r="H11394"/>
      <c r="P11394"/>
    </row>
    <row r="11395" spans="8:16" x14ac:dyDescent="0.5">
      <c r="H11395"/>
      <c r="P11395"/>
    </row>
    <row r="11396" spans="8:16" x14ac:dyDescent="0.5">
      <c r="H11396"/>
      <c r="P11396"/>
    </row>
    <row r="11397" spans="8:16" x14ac:dyDescent="0.5">
      <c r="H11397"/>
      <c r="P11397"/>
    </row>
    <row r="11398" spans="8:16" x14ac:dyDescent="0.5">
      <c r="H11398"/>
      <c r="P11398"/>
    </row>
    <row r="11399" spans="8:16" x14ac:dyDescent="0.5">
      <c r="H11399"/>
      <c r="P11399"/>
    </row>
    <row r="11400" spans="8:16" x14ac:dyDescent="0.5">
      <c r="H11400"/>
      <c r="P11400"/>
    </row>
    <row r="11401" spans="8:16" x14ac:dyDescent="0.5">
      <c r="H11401"/>
      <c r="P11401"/>
    </row>
    <row r="11402" spans="8:16" x14ac:dyDescent="0.5">
      <c r="H11402"/>
      <c r="P11402"/>
    </row>
    <row r="11403" spans="8:16" x14ac:dyDescent="0.5">
      <c r="H11403"/>
      <c r="P11403"/>
    </row>
    <row r="11404" spans="8:16" x14ac:dyDescent="0.5">
      <c r="H11404"/>
      <c r="P11404"/>
    </row>
    <row r="11405" spans="8:16" x14ac:dyDescent="0.5">
      <c r="H11405"/>
      <c r="P11405"/>
    </row>
    <row r="11406" spans="8:16" x14ac:dyDescent="0.5">
      <c r="H11406"/>
      <c r="P11406"/>
    </row>
    <row r="11407" spans="8:16" x14ac:dyDescent="0.5">
      <c r="H11407"/>
      <c r="P11407"/>
    </row>
    <row r="11408" spans="8:16" x14ac:dyDescent="0.5">
      <c r="H11408"/>
      <c r="P11408"/>
    </row>
    <row r="11409" spans="8:16" x14ac:dyDescent="0.5">
      <c r="H11409"/>
      <c r="P11409"/>
    </row>
    <row r="11410" spans="8:16" x14ac:dyDescent="0.5">
      <c r="H11410"/>
      <c r="P11410"/>
    </row>
    <row r="11411" spans="8:16" x14ac:dyDescent="0.5">
      <c r="H11411"/>
      <c r="P11411"/>
    </row>
    <row r="11412" spans="8:16" x14ac:dyDescent="0.5">
      <c r="H11412"/>
      <c r="P11412"/>
    </row>
    <row r="11413" spans="8:16" x14ac:dyDescent="0.5">
      <c r="H11413"/>
      <c r="P11413"/>
    </row>
    <row r="11414" spans="8:16" x14ac:dyDescent="0.5">
      <c r="H11414"/>
      <c r="P11414"/>
    </row>
    <row r="11415" spans="8:16" x14ac:dyDescent="0.5">
      <c r="H11415"/>
      <c r="P11415"/>
    </row>
    <row r="11416" spans="8:16" x14ac:dyDescent="0.5">
      <c r="H11416"/>
      <c r="P11416"/>
    </row>
    <row r="11417" spans="8:16" x14ac:dyDescent="0.5">
      <c r="H11417"/>
      <c r="P11417"/>
    </row>
    <row r="11418" spans="8:16" x14ac:dyDescent="0.5">
      <c r="H11418"/>
      <c r="P11418"/>
    </row>
    <row r="11419" spans="8:16" x14ac:dyDescent="0.5">
      <c r="H11419"/>
      <c r="P11419"/>
    </row>
    <row r="11420" spans="8:16" x14ac:dyDescent="0.5">
      <c r="H11420"/>
      <c r="P11420"/>
    </row>
    <row r="11421" spans="8:16" x14ac:dyDescent="0.5">
      <c r="H11421"/>
      <c r="P11421"/>
    </row>
    <row r="11422" spans="8:16" x14ac:dyDescent="0.5">
      <c r="H11422"/>
      <c r="P11422"/>
    </row>
    <row r="11423" spans="8:16" x14ac:dyDescent="0.5">
      <c r="H11423"/>
      <c r="P11423"/>
    </row>
    <row r="11424" spans="8:16" x14ac:dyDescent="0.5">
      <c r="H11424"/>
      <c r="P11424"/>
    </row>
    <row r="11425" spans="8:16" x14ac:dyDescent="0.5">
      <c r="H11425"/>
      <c r="P11425"/>
    </row>
    <row r="11426" spans="8:16" x14ac:dyDescent="0.5">
      <c r="H11426"/>
      <c r="P11426"/>
    </row>
    <row r="11427" spans="8:16" x14ac:dyDescent="0.5">
      <c r="H11427"/>
      <c r="P11427"/>
    </row>
    <row r="11428" spans="8:16" x14ac:dyDescent="0.5">
      <c r="H11428"/>
      <c r="P11428"/>
    </row>
    <row r="11429" spans="8:16" x14ac:dyDescent="0.5">
      <c r="H11429"/>
      <c r="P11429"/>
    </row>
    <row r="11430" spans="8:16" x14ac:dyDescent="0.5">
      <c r="H11430"/>
      <c r="P11430"/>
    </row>
    <row r="11431" spans="8:16" x14ac:dyDescent="0.5">
      <c r="H11431"/>
      <c r="P11431"/>
    </row>
    <row r="11432" spans="8:16" x14ac:dyDescent="0.5">
      <c r="H11432"/>
      <c r="P11432"/>
    </row>
    <row r="11433" spans="8:16" x14ac:dyDescent="0.5">
      <c r="H11433"/>
      <c r="P11433"/>
    </row>
    <row r="11434" spans="8:16" x14ac:dyDescent="0.5">
      <c r="H11434"/>
      <c r="P11434"/>
    </row>
    <row r="11435" spans="8:16" x14ac:dyDescent="0.5">
      <c r="H11435"/>
      <c r="P11435"/>
    </row>
    <row r="11436" spans="8:16" x14ac:dyDescent="0.5">
      <c r="H11436"/>
      <c r="P11436"/>
    </row>
    <row r="11437" spans="8:16" x14ac:dyDescent="0.5">
      <c r="H11437"/>
      <c r="P11437"/>
    </row>
    <row r="11438" spans="8:16" x14ac:dyDescent="0.5">
      <c r="H11438"/>
      <c r="P11438"/>
    </row>
    <row r="11439" spans="8:16" x14ac:dyDescent="0.5">
      <c r="H11439"/>
      <c r="P11439"/>
    </row>
    <row r="11440" spans="8:16" x14ac:dyDescent="0.5">
      <c r="H11440"/>
      <c r="P11440"/>
    </row>
    <row r="11441" spans="8:16" x14ac:dyDescent="0.5">
      <c r="H11441"/>
      <c r="P11441"/>
    </row>
    <row r="11442" spans="8:16" x14ac:dyDescent="0.5">
      <c r="H11442"/>
      <c r="P11442"/>
    </row>
    <row r="11443" spans="8:16" x14ac:dyDescent="0.5">
      <c r="H11443"/>
      <c r="P11443"/>
    </row>
    <row r="11444" spans="8:16" x14ac:dyDescent="0.5">
      <c r="H11444"/>
      <c r="P11444"/>
    </row>
    <row r="11445" spans="8:16" x14ac:dyDescent="0.5">
      <c r="H11445"/>
      <c r="P11445"/>
    </row>
    <row r="11446" spans="8:16" x14ac:dyDescent="0.5">
      <c r="H11446"/>
      <c r="P11446"/>
    </row>
    <row r="11447" spans="8:16" x14ac:dyDescent="0.5">
      <c r="H11447"/>
      <c r="P11447"/>
    </row>
    <row r="11448" spans="8:16" x14ac:dyDescent="0.5">
      <c r="H11448"/>
      <c r="P11448"/>
    </row>
    <row r="11449" spans="8:16" x14ac:dyDescent="0.5">
      <c r="H11449"/>
      <c r="P11449"/>
    </row>
    <row r="11450" spans="8:16" x14ac:dyDescent="0.5">
      <c r="H11450"/>
      <c r="P11450"/>
    </row>
    <row r="11451" spans="8:16" x14ac:dyDescent="0.5">
      <c r="H11451"/>
      <c r="P11451"/>
    </row>
    <row r="11452" spans="8:16" x14ac:dyDescent="0.5">
      <c r="H11452"/>
      <c r="P11452"/>
    </row>
    <row r="11453" spans="8:16" x14ac:dyDescent="0.5">
      <c r="H11453"/>
      <c r="P11453"/>
    </row>
    <row r="11454" spans="8:16" x14ac:dyDescent="0.5">
      <c r="H11454"/>
      <c r="P11454"/>
    </row>
    <row r="11455" spans="8:16" x14ac:dyDescent="0.5">
      <c r="H11455"/>
      <c r="P11455"/>
    </row>
    <row r="11456" spans="8:16" x14ac:dyDescent="0.5">
      <c r="H11456"/>
      <c r="P11456"/>
    </row>
    <row r="11457" spans="8:16" x14ac:dyDescent="0.5">
      <c r="H11457"/>
      <c r="P11457"/>
    </row>
    <row r="11458" spans="8:16" x14ac:dyDescent="0.5">
      <c r="H11458"/>
      <c r="P11458"/>
    </row>
    <row r="11459" spans="8:16" x14ac:dyDescent="0.5">
      <c r="H11459"/>
      <c r="P11459"/>
    </row>
    <row r="11460" spans="8:16" x14ac:dyDescent="0.5">
      <c r="H11460"/>
      <c r="P11460"/>
    </row>
    <row r="11461" spans="8:16" x14ac:dyDescent="0.5">
      <c r="H11461"/>
      <c r="P11461"/>
    </row>
    <row r="11462" spans="8:16" x14ac:dyDescent="0.5">
      <c r="H11462"/>
      <c r="P11462"/>
    </row>
    <row r="11463" spans="8:16" x14ac:dyDescent="0.5">
      <c r="H11463"/>
      <c r="P11463"/>
    </row>
    <row r="11464" spans="8:16" x14ac:dyDescent="0.5">
      <c r="H11464"/>
      <c r="P11464"/>
    </row>
    <row r="11465" spans="8:16" x14ac:dyDescent="0.5">
      <c r="H11465"/>
      <c r="P11465"/>
    </row>
    <row r="11466" spans="8:16" x14ac:dyDescent="0.5">
      <c r="H11466"/>
      <c r="P11466"/>
    </row>
    <row r="11467" spans="8:16" x14ac:dyDescent="0.5">
      <c r="H11467"/>
      <c r="P11467"/>
    </row>
    <row r="11468" spans="8:16" x14ac:dyDescent="0.5">
      <c r="H11468"/>
      <c r="P11468"/>
    </row>
    <row r="11469" spans="8:16" x14ac:dyDescent="0.5">
      <c r="H11469"/>
      <c r="P11469"/>
    </row>
    <row r="11470" spans="8:16" x14ac:dyDescent="0.5">
      <c r="H11470"/>
      <c r="P11470"/>
    </row>
    <row r="11471" spans="8:16" x14ac:dyDescent="0.5">
      <c r="H11471"/>
      <c r="P11471"/>
    </row>
    <row r="11472" spans="8:16" x14ac:dyDescent="0.5">
      <c r="H11472"/>
      <c r="P11472"/>
    </row>
    <row r="11473" spans="8:16" x14ac:dyDescent="0.5">
      <c r="H11473"/>
      <c r="P11473"/>
    </row>
    <row r="11474" spans="8:16" x14ac:dyDescent="0.5">
      <c r="H11474"/>
      <c r="P11474"/>
    </row>
    <row r="11475" spans="8:16" x14ac:dyDescent="0.5">
      <c r="H11475"/>
      <c r="P11475"/>
    </row>
    <row r="11476" spans="8:16" x14ac:dyDescent="0.5">
      <c r="H11476"/>
      <c r="P11476"/>
    </row>
    <row r="11477" spans="8:16" x14ac:dyDescent="0.5">
      <c r="H11477"/>
      <c r="P11477"/>
    </row>
    <row r="11478" spans="8:16" x14ac:dyDescent="0.5">
      <c r="H11478"/>
      <c r="P11478"/>
    </row>
    <row r="11479" spans="8:16" x14ac:dyDescent="0.5">
      <c r="H11479"/>
      <c r="P11479"/>
    </row>
    <row r="11480" spans="8:16" x14ac:dyDescent="0.5">
      <c r="H11480"/>
      <c r="P11480"/>
    </row>
    <row r="11481" spans="8:16" x14ac:dyDescent="0.5">
      <c r="H11481"/>
      <c r="P11481"/>
    </row>
    <row r="11482" spans="8:16" x14ac:dyDescent="0.5">
      <c r="H11482"/>
      <c r="P11482"/>
    </row>
    <row r="11483" spans="8:16" x14ac:dyDescent="0.5">
      <c r="H11483"/>
      <c r="P11483"/>
    </row>
    <row r="11484" spans="8:16" x14ac:dyDescent="0.5">
      <c r="H11484"/>
      <c r="P11484"/>
    </row>
    <row r="11485" spans="8:16" x14ac:dyDescent="0.5">
      <c r="H11485"/>
      <c r="P11485"/>
    </row>
    <row r="11486" spans="8:16" x14ac:dyDescent="0.5">
      <c r="H11486"/>
      <c r="P11486"/>
    </row>
    <row r="11487" spans="8:16" x14ac:dyDescent="0.5">
      <c r="H11487"/>
      <c r="P11487"/>
    </row>
    <row r="11488" spans="8:16" x14ac:dyDescent="0.5">
      <c r="H11488"/>
      <c r="P11488"/>
    </row>
    <row r="11489" spans="8:16" x14ac:dyDescent="0.5">
      <c r="H11489"/>
      <c r="P11489"/>
    </row>
    <row r="11490" spans="8:16" x14ac:dyDescent="0.5">
      <c r="H11490"/>
      <c r="P11490"/>
    </row>
    <row r="11491" spans="8:16" x14ac:dyDescent="0.5">
      <c r="H11491"/>
      <c r="P11491"/>
    </row>
    <row r="11492" spans="8:16" x14ac:dyDescent="0.5">
      <c r="H11492"/>
      <c r="P11492"/>
    </row>
    <row r="11493" spans="8:16" x14ac:dyDescent="0.5">
      <c r="H11493"/>
      <c r="P11493"/>
    </row>
    <row r="11494" spans="8:16" x14ac:dyDescent="0.5">
      <c r="H11494"/>
      <c r="P11494"/>
    </row>
    <row r="11495" spans="8:16" x14ac:dyDescent="0.5">
      <c r="H11495"/>
      <c r="P11495"/>
    </row>
    <row r="11496" spans="8:16" x14ac:dyDescent="0.5">
      <c r="H11496"/>
      <c r="P11496"/>
    </row>
    <row r="11497" spans="8:16" x14ac:dyDescent="0.5">
      <c r="H11497"/>
      <c r="P11497"/>
    </row>
    <row r="11498" spans="8:16" x14ac:dyDescent="0.5">
      <c r="H11498"/>
      <c r="P11498"/>
    </row>
    <row r="11499" spans="8:16" x14ac:dyDescent="0.5">
      <c r="H11499"/>
      <c r="P11499"/>
    </row>
    <row r="11500" spans="8:16" x14ac:dyDescent="0.5">
      <c r="H11500"/>
      <c r="P11500"/>
    </row>
    <row r="11501" spans="8:16" x14ac:dyDescent="0.5">
      <c r="H11501"/>
      <c r="P11501"/>
    </row>
    <row r="11502" spans="8:16" x14ac:dyDescent="0.5">
      <c r="H11502"/>
      <c r="P11502"/>
    </row>
    <row r="11503" spans="8:16" x14ac:dyDescent="0.5">
      <c r="H11503"/>
      <c r="P11503"/>
    </row>
    <row r="11504" spans="8:16" x14ac:dyDescent="0.5">
      <c r="H11504"/>
      <c r="P11504"/>
    </row>
    <row r="11505" spans="8:16" x14ac:dyDescent="0.5">
      <c r="H11505"/>
      <c r="P11505"/>
    </row>
    <row r="11506" spans="8:16" x14ac:dyDescent="0.5">
      <c r="H11506"/>
      <c r="P11506"/>
    </row>
    <row r="11507" spans="8:16" x14ac:dyDescent="0.5">
      <c r="H11507"/>
      <c r="P11507"/>
    </row>
    <row r="11508" spans="8:16" x14ac:dyDescent="0.5">
      <c r="H11508"/>
      <c r="P11508"/>
    </row>
    <row r="11509" spans="8:16" x14ac:dyDescent="0.5">
      <c r="H11509"/>
      <c r="P11509"/>
    </row>
    <row r="11510" spans="8:16" x14ac:dyDescent="0.5">
      <c r="H11510"/>
      <c r="P11510"/>
    </row>
    <row r="11511" spans="8:16" x14ac:dyDescent="0.5">
      <c r="H11511"/>
      <c r="P11511"/>
    </row>
    <row r="11512" spans="8:16" x14ac:dyDescent="0.5">
      <c r="H11512"/>
      <c r="P11512"/>
    </row>
    <row r="11513" spans="8:16" x14ac:dyDescent="0.5">
      <c r="H11513"/>
      <c r="P11513"/>
    </row>
    <row r="11514" spans="8:16" x14ac:dyDescent="0.5">
      <c r="H11514"/>
      <c r="P11514"/>
    </row>
    <row r="11515" spans="8:16" x14ac:dyDescent="0.5">
      <c r="H11515"/>
      <c r="P11515"/>
    </row>
    <row r="11516" spans="8:16" x14ac:dyDescent="0.5">
      <c r="H11516"/>
      <c r="P11516"/>
    </row>
    <row r="11517" spans="8:16" x14ac:dyDescent="0.5">
      <c r="H11517"/>
      <c r="P11517"/>
    </row>
    <row r="11518" spans="8:16" x14ac:dyDescent="0.5">
      <c r="H11518"/>
      <c r="P11518"/>
    </row>
    <row r="11519" spans="8:16" x14ac:dyDescent="0.5">
      <c r="H11519"/>
      <c r="P11519"/>
    </row>
    <row r="11520" spans="8:16" x14ac:dyDescent="0.5">
      <c r="H11520"/>
      <c r="P11520"/>
    </row>
    <row r="11521" spans="8:16" x14ac:dyDescent="0.5">
      <c r="H11521"/>
      <c r="P11521"/>
    </row>
    <row r="11522" spans="8:16" x14ac:dyDescent="0.5">
      <c r="H11522"/>
      <c r="P11522"/>
    </row>
    <row r="11523" spans="8:16" x14ac:dyDescent="0.5">
      <c r="H11523"/>
      <c r="P11523"/>
    </row>
    <row r="11524" spans="8:16" x14ac:dyDescent="0.5">
      <c r="H11524"/>
      <c r="P11524"/>
    </row>
    <row r="11525" spans="8:16" x14ac:dyDescent="0.5">
      <c r="H11525"/>
      <c r="P11525"/>
    </row>
    <row r="11526" spans="8:16" x14ac:dyDescent="0.5">
      <c r="H11526"/>
      <c r="P11526"/>
    </row>
    <row r="11527" spans="8:16" x14ac:dyDescent="0.5">
      <c r="H11527"/>
      <c r="P11527"/>
    </row>
    <row r="11528" spans="8:16" x14ac:dyDescent="0.5">
      <c r="H11528"/>
      <c r="P11528"/>
    </row>
    <row r="11529" spans="8:16" x14ac:dyDescent="0.5">
      <c r="H11529"/>
      <c r="P11529"/>
    </row>
    <row r="11530" spans="8:16" x14ac:dyDescent="0.5">
      <c r="H11530"/>
      <c r="P11530"/>
    </row>
    <row r="11531" spans="8:16" x14ac:dyDescent="0.5">
      <c r="H11531"/>
      <c r="P11531"/>
    </row>
    <row r="11532" spans="8:16" x14ac:dyDescent="0.5">
      <c r="H11532"/>
      <c r="P11532"/>
    </row>
    <row r="11533" spans="8:16" x14ac:dyDescent="0.5">
      <c r="H11533"/>
      <c r="P11533"/>
    </row>
    <row r="11534" spans="8:16" x14ac:dyDescent="0.5">
      <c r="H11534"/>
      <c r="P11534"/>
    </row>
    <row r="11535" spans="8:16" x14ac:dyDescent="0.5">
      <c r="H11535"/>
      <c r="P11535"/>
    </row>
    <row r="11536" spans="8:16" x14ac:dyDescent="0.5">
      <c r="H11536"/>
      <c r="P11536"/>
    </row>
    <row r="11537" spans="8:16" x14ac:dyDescent="0.5">
      <c r="H11537"/>
      <c r="P11537"/>
    </row>
    <row r="11538" spans="8:16" x14ac:dyDescent="0.5">
      <c r="H11538"/>
      <c r="P11538"/>
    </row>
    <row r="11539" spans="8:16" x14ac:dyDescent="0.5">
      <c r="H11539"/>
      <c r="P11539"/>
    </row>
    <row r="11540" spans="8:16" x14ac:dyDescent="0.5">
      <c r="H11540"/>
      <c r="P11540"/>
    </row>
    <row r="11541" spans="8:16" x14ac:dyDescent="0.5">
      <c r="H11541"/>
      <c r="P11541"/>
    </row>
    <row r="11542" spans="8:16" x14ac:dyDescent="0.5">
      <c r="H11542"/>
      <c r="P11542"/>
    </row>
    <row r="11543" spans="8:16" x14ac:dyDescent="0.5">
      <c r="H11543"/>
      <c r="P11543"/>
    </row>
    <row r="11544" spans="8:16" x14ac:dyDescent="0.5">
      <c r="H11544"/>
      <c r="P11544"/>
    </row>
    <row r="11545" spans="8:16" x14ac:dyDescent="0.5">
      <c r="H11545"/>
      <c r="P11545"/>
    </row>
    <row r="11546" spans="8:16" x14ac:dyDescent="0.5">
      <c r="H11546"/>
      <c r="P11546"/>
    </row>
    <row r="11547" spans="8:16" x14ac:dyDescent="0.5">
      <c r="H11547"/>
      <c r="P11547"/>
    </row>
    <row r="11548" spans="8:16" x14ac:dyDescent="0.5">
      <c r="H11548"/>
      <c r="P11548"/>
    </row>
    <row r="11549" spans="8:16" x14ac:dyDescent="0.5">
      <c r="H11549"/>
      <c r="P11549"/>
    </row>
    <row r="11550" spans="8:16" x14ac:dyDescent="0.5">
      <c r="H11550"/>
      <c r="P11550"/>
    </row>
    <row r="11551" spans="8:16" x14ac:dyDescent="0.5">
      <c r="H11551"/>
      <c r="P11551"/>
    </row>
    <row r="11552" spans="8:16" x14ac:dyDescent="0.5">
      <c r="H11552"/>
      <c r="P11552"/>
    </row>
    <row r="11553" spans="8:16" x14ac:dyDescent="0.5">
      <c r="H11553"/>
      <c r="P11553"/>
    </row>
    <row r="11554" spans="8:16" x14ac:dyDescent="0.5">
      <c r="H11554"/>
      <c r="P11554"/>
    </row>
    <row r="11555" spans="8:16" x14ac:dyDescent="0.5">
      <c r="H11555"/>
      <c r="P11555"/>
    </row>
    <row r="11556" spans="8:16" x14ac:dyDescent="0.5">
      <c r="H11556"/>
      <c r="P11556"/>
    </row>
    <row r="11557" spans="8:16" x14ac:dyDescent="0.5">
      <c r="H11557"/>
      <c r="P11557"/>
    </row>
    <row r="11558" spans="8:16" x14ac:dyDescent="0.5">
      <c r="H11558"/>
      <c r="P11558"/>
    </row>
    <row r="11559" spans="8:16" x14ac:dyDescent="0.5">
      <c r="H11559"/>
      <c r="P11559"/>
    </row>
    <row r="11560" spans="8:16" x14ac:dyDescent="0.5">
      <c r="H11560"/>
      <c r="P11560"/>
    </row>
    <row r="11561" spans="8:16" x14ac:dyDescent="0.5">
      <c r="H11561"/>
      <c r="P11561"/>
    </row>
    <row r="11562" spans="8:16" x14ac:dyDescent="0.5">
      <c r="H11562"/>
      <c r="P11562"/>
    </row>
    <row r="11563" spans="8:16" x14ac:dyDescent="0.5">
      <c r="H11563"/>
      <c r="P11563"/>
    </row>
    <row r="11564" spans="8:16" x14ac:dyDescent="0.5">
      <c r="H11564"/>
      <c r="P11564"/>
    </row>
    <row r="11565" spans="8:16" x14ac:dyDescent="0.5">
      <c r="H11565"/>
      <c r="P11565"/>
    </row>
    <row r="11566" spans="8:16" x14ac:dyDescent="0.5">
      <c r="H11566"/>
      <c r="P11566"/>
    </row>
    <row r="11567" spans="8:16" x14ac:dyDescent="0.5">
      <c r="H11567"/>
      <c r="P11567"/>
    </row>
    <row r="11568" spans="8:16" x14ac:dyDescent="0.5">
      <c r="H11568"/>
      <c r="P11568"/>
    </row>
    <row r="11569" spans="8:16" x14ac:dyDescent="0.5">
      <c r="H11569"/>
      <c r="P11569"/>
    </row>
    <row r="11570" spans="8:16" x14ac:dyDescent="0.5">
      <c r="H11570"/>
      <c r="P11570"/>
    </row>
    <row r="11571" spans="8:16" x14ac:dyDescent="0.5">
      <c r="H11571"/>
      <c r="P11571"/>
    </row>
    <row r="11572" spans="8:16" x14ac:dyDescent="0.5">
      <c r="H11572"/>
      <c r="P11572"/>
    </row>
    <row r="11573" spans="8:16" x14ac:dyDescent="0.5">
      <c r="H11573"/>
      <c r="P11573"/>
    </row>
    <row r="11574" spans="8:16" x14ac:dyDescent="0.5">
      <c r="H11574"/>
      <c r="P11574"/>
    </row>
    <row r="11575" spans="8:16" x14ac:dyDescent="0.5">
      <c r="H11575"/>
      <c r="P11575"/>
    </row>
    <row r="11576" spans="8:16" x14ac:dyDescent="0.5">
      <c r="H11576"/>
      <c r="P11576"/>
    </row>
    <row r="11577" spans="8:16" x14ac:dyDescent="0.5">
      <c r="H11577"/>
      <c r="P11577"/>
    </row>
    <row r="11578" spans="8:16" x14ac:dyDescent="0.5">
      <c r="H11578"/>
      <c r="P11578"/>
    </row>
    <row r="11579" spans="8:16" x14ac:dyDescent="0.5">
      <c r="H11579"/>
      <c r="P11579"/>
    </row>
    <row r="11580" spans="8:16" x14ac:dyDescent="0.5">
      <c r="H11580"/>
      <c r="P11580"/>
    </row>
    <row r="11581" spans="8:16" x14ac:dyDescent="0.5">
      <c r="H11581"/>
      <c r="P11581"/>
    </row>
    <row r="11582" spans="8:16" x14ac:dyDescent="0.5">
      <c r="H11582"/>
      <c r="P11582"/>
    </row>
    <row r="11583" spans="8:16" x14ac:dyDescent="0.5">
      <c r="H11583"/>
      <c r="P11583"/>
    </row>
    <row r="11584" spans="8:16" x14ac:dyDescent="0.5">
      <c r="H11584"/>
      <c r="P11584"/>
    </row>
    <row r="11585" spans="8:16" x14ac:dyDescent="0.5">
      <c r="H11585"/>
      <c r="P11585"/>
    </row>
    <row r="11586" spans="8:16" x14ac:dyDescent="0.5">
      <c r="H11586"/>
      <c r="P11586"/>
    </row>
    <row r="11587" spans="8:16" x14ac:dyDescent="0.5">
      <c r="H11587"/>
      <c r="P11587"/>
    </row>
    <row r="11588" spans="8:16" x14ac:dyDescent="0.5">
      <c r="H11588"/>
      <c r="P11588"/>
    </row>
    <row r="11589" spans="8:16" x14ac:dyDescent="0.5">
      <c r="H11589"/>
      <c r="P11589"/>
    </row>
    <row r="11590" spans="8:16" x14ac:dyDescent="0.5">
      <c r="H11590"/>
      <c r="P11590"/>
    </row>
    <row r="11591" spans="8:16" x14ac:dyDescent="0.5">
      <c r="H11591"/>
      <c r="P11591"/>
    </row>
    <row r="11592" spans="8:16" x14ac:dyDescent="0.5">
      <c r="H11592"/>
      <c r="P11592"/>
    </row>
    <row r="11593" spans="8:16" x14ac:dyDescent="0.5">
      <c r="H11593"/>
      <c r="P11593"/>
    </row>
    <row r="11594" spans="8:16" x14ac:dyDescent="0.5">
      <c r="H11594"/>
      <c r="P11594"/>
    </row>
    <row r="11595" spans="8:16" x14ac:dyDescent="0.5">
      <c r="H11595"/>
      <c r="P11595"/>
    </row>
    <row r="11596" spans="8:16" x14ac:dyDescent="0.5">
      <c r="H11596"/>
      <c r="P11596"/>
    </row>
    <row r="11597" spans="8:16" x14ac:dyDescent="0.5">
      <c r="H11597"/>
      <c r="P11597"/>
    </row>
    <row r="11598" spans="8:16" x14ac:dyDescent="0.5">
      <c r="H11598"/>
      <c r="P11598"/>
    </row>
    <row r="11599" spans="8:16" x14ac:dyDescent="0.5">
      <c r="H11599"/>
      <c r="P11599"/>
    </row>
    <row r="11600" spans="8:16" x14ac:dyDescent="0.5">
      <c r="H11600"/>
      <c r="P11600"/>
    </row>
    <row r="11601" spans="8:16" x14ac:dyDescent="0.5">
      <c r="H11601"/>
      <c r="P11601"/>
    </row>
    <row r="11602" spans="8:16" x14ac:dyDescent="0.5">
      <c r="H11602"/>
      <c r="P11602"/>
    </row>
    <row r="11603" spans="8:16" x14ac:dyDescent="0.5">
      <c r="H11603"/>
      <c r="P11603"/>
    </row>
    <row r="11604" spans="8:16" x14ac:dyDescent="0.5">
      <c r="H11604"/>
      <c r="P11604"/>
    </row>
    <row r="11605" spans="8:16" x14ac:dyDescent="0.5">
      <c r="H11605"/>
      <c r="P11605"/>
    </row>
    <row r="11606" spans="8:16" x14ac:dyDescent="0.5">
      <c r="H11606"/>
      <c r="P11606"/>
    </row>
    <row r="11607" spans="8:16" x14ac:dyDescent="0.5">
      <c r="H11607"/>
      <c r="P11607"/>
    </row>
    <row r="11608" spans="8:16" x14ac:dyDescent="0.5">
      <c r="H11608"/>
      <c r="P11608"/>
    </row>
    <row r="11609" spans="8:16" x14ac:dyDescent="0.5">
      <c r="H11609"/>
      <c r="P11609"/>
    </row>
    <row r="11610" spans="8:16" x14ac:dyDescent="0.5">
      <c r="H11610"/>
      <c r="P11610"/>
    </row>
    <row r="11611" spans="8:16" x14ac:dyDescent="0.5">
      <c r="H11611"/>
      <c r="P11611"/>
    </row>
    <row r="11612" spans="8:16" x14ac:dyDescent="0.5">
      <c r="H11612"/>
      <c r="P11612"/>
    </row>
    <row r="11613" spans="8:16" x14ac:dyDescent="0.5">
      <c r="H11613"/>
      <c r="P11613"/>
    </row>
    <row r="11614" spans="8:16" x14ac:dyDescent="0.5">
      <c r="H11614"/>
      <c r="P11614"/>
    </row>
    <row r="11615" spans="8:16" x14ac:dyDescent="0.5">
      <c r="H11615"/>
      <c r="P11615"/>
    </row>
    <row r="11616" spans="8:16" x14ac:dyDescent="0.5">
      <c r="H11616"/>
      <c r="P11616"/>
    </row>
    <row r="11617" spans="8:16" x14ac:dyDescent="0.5">
      <c r="H11617"/>
      <c r="P11617"/>
    </row>
    <row r="11618" spans="8:16" x14ac:dyDescent="0.5">
      <c r="H11618"/>
      <c r="P11618"/>
    </row>
    <row r="11619" spans="8:16" x14ac:dyDescent="0.5">
      <c r="H11619"/>
      <c r="P11619"/>
    </row>
    <row r="11620" spans="8:16" x14ac:dyDescent="0.5">
      <c r="H11620"/>
      <c r="P11620"/>
    </row>
    <row r="11621" spans="8:16" x14ac:dyDescent="0.5">
      <c r="H11621"/>
      <c r="P11621"/>
    </row>
    <row r="11622" spans="8:16" x14ac:dyDescent="0.5">
      <c r="H11622"/>
      <c r="P11622"/>
    </row>
    <row r="11623" spans="8:16" x14ac:dyDescent="0.5">
      <c r="H11623"/>
      <c r="P11623"/>
    </row>
    <row r="11624" spans="8:16" x14ac:dyDescent="0.5">
      <c r="H11624"/>
      <c r="P11624"/>
    </row>
    <row r="11625" spans="8:16" x14ac:dyDescent="0.5">
      <c r="H11625"/>
      <c r="P11625"/>
    </row>
    <row r="11626" spans="8:16" x14ac:dyDescent="0.5">
      <c r="H11626"/>
      <c r="P11626"/>
    </row>
    <row r="11627" spans="8:16" x14ac:dyDescent="0.5">
      <c r="H11627"/>
      <c r="P11627"/>
    </row>
    <row r="11628" spans="8:16" x14ac:dyDescent="0.5">
      <c r="H11628"/>
      <c r="P11628"/>
    </row>
    <row r="11629" spans="8:16" x14ac:dyDescent="0.5">
      <c r="H11629"/>
      <c r="P11629"/>
    </row>
    <row r="11630" spans="8:16" x14ac:dyDescent="0.5">
      <c r="H11630"/>
      <c r="P11630"/>
    </row>
    <row r="11631" spans="8:16" x14ac:dyDescent="0.5">
      <c r="H11631"/>
      <c r="P11631"/>
    </row>
    <row r="11632" spans="8:16" x14ac:dyDescent="0.5">
      <c r="H11632"/>
      <c r="P11632"/>
    </row>
    <row r="11633" spans="8:16" x14ac:dyDescent="0.5">
      <c r="H11633"/>
      <c r="P11633"/>
    </row>
    <row r="11634" spans="8:16" x14ac:dyDescent="0.5">
      <c r="H11634"/>
      <c r="P11634"/>
    </row>
    <row r="11635" spans="8:16" x14ac:dyDescent="0.5">
      <c r="H11635"/>
      <c r="P11635"/>
    </row>
    <row r="11636" spans="8:16" x14ac:dyDescent="0.5">
      <c r="H11636"/>
      <c r="P11636"/>
    </row>
    <row r="11637" spans="8:16" x14ac:dyDescent="0.5">
      <c r="H11637"/>
      <c r="P11637"/>
    </row>
    <row r="11638" spans="8:16" x14ac:dyDescent="0.5">
      <c r="H11638"/>
      <c r="P11638"/>
    </row>
    <row r="11639" spans="8:16" x14ac:dyDescent="0.5">
      <c r="H11639"/>
      <c r="P11639"/>
    </row>
    <row r="11640" spans="8:16" x14ac:dyDescent="0.5">
      <c r="H11640"/>
      <c r="P11640"/>
    </row>
    <row r="11641" spans="8:16" x14ac:dyDescent="0.5">
      <c r="H11641"/>
      <c r="P11641"/>
    </row>
    <row r="11642" spans="8:16" x14ac:dyDescent="0.5">
      <c r="H11642"/>
      <c r="P11642"/>
    </row>
    <row r="11643" spans="8:16" x14ac:dyDescent="0.5">
      <c r="H11643"/>
      <c r="P11643"/>
    </row>
    <row r="11644" spans="8:16" x14ac:dyDescent="0.5">
      <c r="H11644"/>
      <c r="P11644"/>
    </row>
    <row r="11645" spans="8:16" x14ac:dyDescent="0.5">
      <c r="H11645"/>
      <c r="P11645"/>
    </row>
    <row r="11646" spans="8:16" x14ac:dyDescent="0.5">
      <c r="H11646"/>
      <c r="P11646"/>
    </row>
    <row r="11647" spans="8:16" x14ac:dyDescent="0.5">
      <c r="H11647"/>
      <c r="P11647"/>
    </row>
    <row r="11648" spans="8:16" x14ac:dyDescent="0.5">
      <c r="H11648"/>
      <c r="P11648"/>
    </row>
    <row r="11649" spans="8:16" x14ac:dyDescent="0.5">
      <c r="H11649"/>
      <c r="P11649"/>
    </row>
    <row r="11650" spans="8:16" x14ac:dyDescent="0.5">
      <c r="H11650"/>
      <c r="P11650"/>
    </row>
    <row r="11651" spans="8:16" x14ac:dyDescent="0.5">
      <c r="H11651"/>
      <c r="P11651"/>
    </row>
    <row r="11652" spans="8:16" x14ac:dyDescent="0.5">
      <c r="H11652"/>
      <c r="P11652"/>
    </row>
    <row r="11653" spans="8:16" x14ac:dyDescent="0.5">
      <c r="H11653"/>
      <c r="P11653"/>
    </row>
    <row r="11654" spans="8:16" x14ac:dyDescent="0.5">
      <c r="H11654"/>
      <c r="P11654"/>
    </row>
    <row r="11655" spans="8:16" x14ac:dyDescent="0.5">
      <c r="H11655"/>
      <c r="P11655"/>
    </row>
    <row r="11656" spans="8:16" x14ac:dyDescent="0.5">
      <c r="H11656"/>
      <c r="P11656"/>
    </row>
    <row r="11657" spans="8:16" x14ac:dyDescent="0.5">
      <c r="H11657"/>
      <c r="P11657"/>
    </row>
    <row r="11658" spans="8:16" x14ac:dyDescent="0.5">
      <c r="H11658"/>
      <c r="P11658"/>
    </row>
    <row r="11659" spans="8:16" x14ac:dyDescent="0.5">
      <c r="H11659"/>
      <c r="P11659"/>
    </row>
    <row r="11660" spans="8:16" x14ac:dyDescent="0.5">
      <c r="H11660"/>
      <c r="P11660"/>
    </row>
    <row r="11661" spans="8:16" x14ac:dyDescent="0.5">
      <c r="H11661"/>
      <c r="P11661"/>
    </row>
    <row r="11662" spans="8:16" x14ac:dyDescent="0.5">
      <c r="H11662"/>
      <c r="P11662"/>
    </row>
    <row r="11663" spans="8:16" x14ac:dyDescent="0.5">
      <c r="H11663"/>
      <c r="P11663"/>
    </row>
    <row r="11664" spans="8:16" x14ac:dyDescent="0.5">
      <c r="H11664"/>
      <c r="P11664"/>
    </row>
    <row r="11665" spans="8:16" x14ac:dyDescent="0.5">
      <c r="H11665"/>
      <c r="P11665"/>
    </row>
    <row r="11666" spans="8:16" x14ac:dyDescent="0.5">
      <c r="H11666"/>
      <c r="P11666"/>
    </row>
    <row r="11667" spans="8:16" x14ac:dyDescent="0.5">
      <c r="H11667"/>
      <c r="P11667"/>
    </row>
    <row r="11668" spans="8:16" x14ac:dyDescent="0.5">
      <c r="H11668"/>
      <c r="P11668"/>
    </row>
    <row r="11669" spans="8:16" x14ac:dyDescent="0.5">
      <c r="H11669"/>
      <c r="P11669"/>
    </row>
    <row r="11670" spans="8:16" x14ac:dyDescent="0.5">
      <c r="H11670"/>
      <c r="P11670"/>
    </row>
    <row r="11671" spans="8:16" x14ac:dyDescent="0.5">
      <c r="H11671"/>
      <c r="P11671"/>
    </row>
    <row r="11672" spans="8:16" x14ac:dyDescent="0.5">
      <c r="H11672"/>
      <c r="P11672"/>
    </row>
    <row r="11673" spans="8:16" x14ac:dyDescent="0.5">
      <c r="H11673"/>
      <c r="P11673"/>
    </row>
    <row r="11674" spans="8:16" x14ac:dyDescent="0.5">
      <c r="H11674"/>
      <c r="P11674"/>
    </row>
    <row r="11675" spans="8:16" x14ac:dyDescent="0.5">
      <c r="H11675"/>
      <c r="P11675"/>
    </row>
    <row r="11676" spans="8:16" x14ac:dyDescent="0.5">
      <c r="H11676"/>
      <c r="P11676"/>
    </row>
    <row r="11677" spans="8:16" x14ac:dyDescent="0.5">
      <c r="H11677"/>
      <c r="P11677"/>
    </row>
    <row r="11678" spans="8:16" x14ac:dyDescent="0.5">
      <c r="H11678"/>
      <c r="P11678"/>
    </row>
    <row r="11679" spans="8:16" x14ac:dyDescent="0.5">
      <c r="H11679"/>
      <c r="P11679"/>
    </row>
    <row r="11680" spans="8:16" x14ac:dyDescent="0.5">
      <c r="H11680"/>
      <c r="P11680"/>
    </row>
    <row r="11681" spans="8:16" x14ac:dyDescent="0.5">
      <c r="H11681"/>
      <c r="P11681"/>
    </row>
    <row r="11682" spans="8:16" x14ac:dyDescent="0.5">
      <c r="H11682"/>
      <c r="P11682"/>
    </row>
    <row r="11683" spans="8:16" x14ac:dyDescent="0.5">
      <c r="H11683"/>
      <c r="P11683"/>
    </row>
    <row r="11684" spans="8:16" x14ac:dyDescent="0.5">
      <c r="H11684"/>
      <c r="P11684"/>
    </row>
    <row r="11685" spans="8:16" x14ac:dyDescent="0.5">
      <c r="H11685"/>
      <c r="P11685"/>
    </row>
    <row r="11686" spans="8:16" x14ac:dyDescent="0.5">
      <c r="H11686"/>
      <c r="P11686"/>
    </row>
    <row r="11687" spans="8:16" x14ac:dyDescent="0.5">
      <c r="H11687"/>
      <c r="P11687"/>
    </row>
    <row r="11688" spans="8:16" x14ac:dyDescent="0.5">
      <c r="H11688"/>
      <c r="P11688"/>
    </row>
    <row r="11689" spans="8:16" x14ac:dyDescent="0.5">
      <c r="H11689"/>
      <c r="P11689"/>
    </row>
    <row r="11690" spans="8:16" x14ac:dyDescent="0.5">
      <c r="H11690"/>
      <c r="P11690"/>
    </row>
    <row r="11691" spans="8:16" x14ac:dyDescent="0.5">
      <c r="H11691"/>
      <c r="P11691"/>
    </row>
    <row r="11692" spans="8:16" x14ac:dyDescent="0.5">
      <c r="H11692"/>
      <c r="P11692"/>
    </row>
    <row r="11693" spans="8:16" x14ac:dyDescent="0.5">
      <c r="H11693"/>
      <c r="P11693"/>
    </row>
    <row r="11694" spans="8:16" x14ac:dyDescent="0.5">
      <c r="H11694"/>
      <c r="P11694"/>
    </row>
    <row r="11695" spans="8:16" x14ac:dyDescent="0.5">
      <c r="H11695"/>
      <c r="P11695"/>
    </row>
    <row r="11696" spans="8:16" x14ac:dyDescent="0.5">
      <c r="H11696"/>
      <c r="P11696"/>
    </row>
    <row r="11697" spans="8:16" x14ac:dyDescent="0.5">
      <c r="H11697"/>
      <c r="P11697"/>
    </row>
    <row r="11698" spans="8:16" x14ac:dyDescent="0.5">
      <c r="H11698"/>
      <c r="P11698"/>
    </row>
    <row r="11699" spans="8:16" x14ac:dyDescent="0.5">
      <c r="H11699"/>
      <c r="P11699"/>
    </row>
    <row r="11700" spans="8:16" x14ac:dyDescent="0.5">
      <c r="H11700"/>
      <c r="P11700"/>
    </row>
    <row r="11701" spans="8:16" x14ac:dyDescent="0.5">
      <c r="H11701"/>
      <c r="P11701"/>
    </row>
    <row r="11702" spans="8:16" x14ac:dyDescent="0.5">
      <c r="H11702"/>
      <c r="P11702"/>
    </row>
    <row r="11703" spans="8:16" x14ac:dyDescent="0.5">
      <c r="H11703"/>
      <c r="P11703"/>
    </row>
    <row r="11704" spans="8:16" x14ac:dyDescent="0.5">
      <c r="H11704"/>
      <c r="P11704"/>
    </row>
    <row r="11705" spans="8:16" x14ac:dyDescent="0.5">
      <c r="H11705"/>
      <c r="P11705"/>
    </row>
    <row r="11706" spans="8:16" x14ac:dyDescent="0.5">
      <c r="H11706"/>
      <c r="P11706"/>
    </row>
    <row r="11707" spans="8:16" x14ac:dyDescent="0.5">
      <c r="H11707"/>
      <c r="P11707"/>
    </row>
    <row r="11708" spans="8:16" x14ac:dyDescent="0.5">
      <c r="H11708"/>
      <c r="P11708"/>
    </row>
    <row r="11709" spans="8:16" x14ac:dyDescent="0.5">
      <c r="H11709"/>
      <c r="P11709"/>
    </row>
    <row r="11710" spans="8:16" x14ac:dyDescent="0.5">
      <c r="H11710"/>
      <c r="P11710"/>
    </row>
    <row r="11711" spans="8:16" x14ac:dyDescent="0.5">
      <c r="H11711"/>
      <c r="P11711"/>
    </row>
    <row r="11712" spans="8:16" x14ac:dyDescent="0.5">
      <c r="H11712"/>
      <c r="P11712"/>
    </row>
    <row r="11713" spans="8:16" x14ac:dyDescent="0.5">
      <c r="H11713"/>
      <c r="P11713"/>
    </row>
    <row r="11714" spans="8:16" x14ac:dyDescent="0.5">
      <c r="H11714"/>
      <c r="P11714"/>
    </row>
    <row r="11715" spans="8:16" x14ac:dyDescent="0.5">
      <c r="H11715"/>
      <c r="P11715"/>
    </row>
    <row r="11716" spans="8:16" x14ac:dyDescent="0.5">
      <c r="H11716"/>
      <c r="P11716"/>
    </row>
    <row r="11717" spans="8:16" x14ac:dyDescent="0.5">
      <c r="H11717"/>
      <c r="P11717"/>
    </row>
    <row r="11718" spans="8:16" x14ac:dyDescent="0.5">
      <c r="H11718"/>
      <c r="P11718"/>
    </row>
    <row r="11719" spans="8:16" x14ac:dyDescent="0.5">
      <c r="H11719"/>
      <c r="P11719"/>
    </row>
    <row r="11720" spans="8:16" x14ac:dyDescent="0.5">
      <c r="H11720"/>
      <c r="P11720"/>
    </row>
    <row r="11721" spans="8:16" x14ac:dyDescent="0.5">
      <c r="H11721"/>
      <c r="P11721"/>
    </row>
    <row r="11722" spans="8:16" x14ac:dyDescent="0.5">
      <c r="H11722"/>
      <c r="P11722"/>
    </row>
    <row r="11723" spans="8:16" x14ac:dyDescent="0.5">
      <c r="H11723"/>
      <c r="P11723"/>
    </row>
    <row r="11724" spans="8:16" x14ac:dyDescent="0.5">
      <c r="H11724"/>
      <c r="P11724"/>
    </row>
    <row r="11725" spans="8:16" x14ac:dyDescent="0.5">
      <c r="H11725"/>
      <c r="P11725"/>
    </row>
    <row r="11726" spans="8:16" x14ac:dyDescent="0.5">
      <c r="H11726"/>
      <c r="P11726"/>
    </row>
    <row r="11727" spans="8:16" x14ac:dyDescent="0.5">
      <c r="H11727"/>
      <c r="P11727"/>
    </row>
    <row r="11728" spans="8:16" x14ac:dyDescent="0.5">
      <c r="H11728"/>
      <c r="P11728"/>
    </row>
    <row r="11729" spans="8:16" x14ac:dyDescent="0.5">
      <c r="H11729"/>
      <c r="P11729"/>
    </row>
    <row r="11730" spans="8:16" x14ac:dyDescent="0.5">
      <c r="H11730"/>
      <c r="P11730"/>
    </row>
    <row r="11731" spans="8:16" x14ac:dyDescent="0.5">
      <c r="H11731"/>
      <c r="P11731"/>
    </row>
    <row r="11732" spans="8:16" x14ac:dyDescent="0.5">
      <c r="H11732"/>
      <c r="P11732"/>
    </row>
    <row r="11733" spans="8:16" x14ac:dyDescent="0.5">
      <c r="H11733"/>
      <c r="P11733"/>
    </row>
    <row r="11734" spans="8:16" x14ac:dyDescent="0.5">
      <c r="H11734"/>
      <c r="P11734"/>
    </row>
    <row r="11735" spans="8:16" x14ac:dyDescent="0.5">
      <c r="H11735"/>
      <c r="P11735"/>
    </row>
    <row r="11736" spans="8:16" x14ac:dyDescent="0.5">
      <c r="H11736"/>
      <c r="P11736"/>
    </row>
    <row r="11737" spans="8:16" x14ac:dyDescent="0.5">
      <c r="H11737"/>
      <c r="P11737"/>
    </row>
    <row r="11738" spans="8:16" x14ac:dyDescent="0.5">
      <c r="H11738"/>
      <c r="P11738"/>
    </row>
    <row r="11739" spans="8:16" x14ac:dyDescent="0.5">
      <c r="H11739"/>
      <c r="P11739"/>
    </row>
    <row r="11740" spans="8:16" x14ac:dyDescent="0.5">
      <c r="H11740"/>
      <c r="P11740"/>
    </row>
    <row r="11741" spans="8:16" x14ac:dyDescent="0.5">
      <c r="H11741"/>
      <c r="P11741"/>
    </row>
    <row r="11742" spans="8:16" x14ac:dyDescent="0.5">
      <c r="H11742"/>
      <c r="P11742"/>
    </row>
    <row r="11743" spans="8:16" x14ac:dyDescent="0.5">
      <c r="H11743"/>
      <c r="P11743"/>
    </row>
    <row r="11744" spans="8:16" x14ac:dyDescent="0.5">
      <c r="H11744"/>
      <c r="P11744"/>
    </row>
    <row r="11745" spans="8:16" x14ac:dyDescent="0.5">
      <c r="H11745"/>
      <c r="P11745"/>
    </row>
    <row r="11746" spans="8:16" x14ac:dyDescent="0.5">
      <c r="H11746"/>
      <c r="P11746"/>
    </row>
    <row r="11747" spans="8:16" x14ac:dyDescent="0.5">
      <c r="H11747"/>
      <c r="P11747"/>
    </row>
    <row r="11748" spans="8:16" x14ac:dyDescent="0.5">
      <c r="H11748"/>
      <c r="P11748"/>
    </row>
    <row r="11749" spans="8:16" x14ac:dyDescent="0.5">
      <c r="H11749"/>
      <c r="P11749"/>
    </row>
    <row r="11750" spans="8:16" x14ac:dyDescent="0.5">
      <c r="H11750"/>
      <c r="P11750"/>
    </row>
    <row r="11751" spans="8:16" x14ac:dyDescent="0.5">
      <c r="H11751"/>
      <c r="P11751"/>
    </row>
    <row r="11752" spans="8:16" x14ac:dyDescent="0.5">
      <c r="H11752"/>
      <c r="P11752"/>
    </row>
    <row r="11753" spans="8:16" x14ac:dyDescent="0.5">
      <c r="H11753"/>
      <c r="P11753"/>
    </row>
    <row r="11754" spans="8:16" x14ac:dyDescent="0.5">
      <c r="H11754"/>
      <c r="P11754"/>
    </row>
    <row r="11755" spans="8:16" x14ac:dyDescent="0.5">
      <c r="H11755"/>
      <c r="P11755"/>
    </row>
    <row r="11756" spans="8:16" x14ac:dyDescent="0.5">
      <c r="H11756"/>
      <c r="P11756"/>
    </row>
    <row r="11757" spans="8:16" x14ac:dyDescent="0.5">
      <c r="H11757"/>
      <c r="P11757"/>
    </row>
    <row r="11758" spans="8:16" x14ac:dyDescent="0.5">
      <c r="H11758"/>
      <c r="P11758"/>
    </row>
    <row r="11759" spans="8:16" x14ac:dyDescent="0.5">
      <c r="H11759"/>
      <c r="P11759"/>
    </row>
    <row r="11760" spans="8:16" x14ac:dyDescent="0.5">
      <c r="H11760"/>
      <c r="P11760"/>
    </row>
    <row r="11761" spans="8:16" x14ac:dyDescent="0.5">
      <c r="H11761"/>
      <c r="P11761"/>
    </row>
    <row r="11762" spans="8:16" x14ac:dyDescent="0.5">
      <c r="H11762"/>
      <c r="P11762"/>
    </row>
    <row r="11763" spans="8:16" x14ac:dyDescent="0.5">
      <c r="H11763"/>
      <c r="P11763"/>
    </row>
    <row r="11764" spans="8:16" x14ac:dyDescent="0.5">
      <c r="H11764"/>
      <c r="P11764"/>
    </row>
    <row r="11765" spans="8:16" x14ac:dyDescent="0.5">
      <c r="H11765"/>
      <c r="P11765"/>
    </row>
    <row r="11766" spans="8:16" x14ac:dyDescent="0.5">
      <c r="H11766"/>
      <c r="P11766"/>
    </row>
    <row r="11767" spans="8:16" x14ac:dyDescent="0.5">
      <c r="H11767"/>
      <c r="P11767"/>
    </row>
    <row r="11768" spans="8:16" x14ac:dyDescent="0.5">
      <c r="H11768"/>
      <c r="P11768"/>
    </row>
    <row r="11769" spans="8:16" x14ac:dyDescent="0.5">
      <c r="H11769"/>
      <c r="P11769"/>
    </row>
    <row r="11770" spans="8:16" x14ac:dyDescent="0.5">
      <c r="H11770"/>
      <c r="P11770"/>
    </row>
    <row r="11771" spans="8:16" x14ac:dyDescent="0.5">
      <c r="H11771"/>
      <c r="P11771"/>
    </row>
    <row r="11772" spans="8:16" x14ac:dyDescent="0.5">
      <c r="H11772"/>
      <c r="P11772"/>
    </row>
    <row r="11773" spans="8:16" x14ac:dyDescent="0.5">
      <c r="H11773"/>
      <c r="P11773"/>
    </row>
    <row r="11774" spans="8:16" x14ac:dyDescent="0.5">
      <c r="H11774"/>
      <c r="P11774"/>
    </row>
    <row r="11775" spans="8:16" x14ac:dyDescent="0.5">
      <c r="H11775"/>
      <c r="P11775"/>
    </row>
    <row r="11776" spans="8:16" x14ac:dyDescent="0.5">
      <c r="H11776"/>
      <c r="P11776"/>
    </row>
    <row r="11777" spans="8:16" x14ac:dyDescent="0.5">
      <c r="H11777"/>
      <c r="P11777"/>
    </row>
    <row r="11778" spans="8:16" x14ac:dyDescent="0.5">
      <c r="H11778"/>
      <c r="P11778"/>
    </row>
    <row r="11779" spans="8:16" x14ac:dyDescent="0.5">
      <c r="H11779"/>
      <c r="P11779"/>
    </row>
    <row r="11780" spans="8:16" x14ac:dyDescent="0.5">
      <c r="H11780"/>
      <c r="P11780"/>
    </row>
    <row r="11781" spans="8:16" x14ac:dyDescent="0.5">
      <c r="H11781"/>
      <c r="P11781"/>
    </row>
    <row r="11782" spans="8:16" x14ac:dyDescent="0.5">
      <c r="H11782"/>
      <c r="P11782"/>
    </row>
    <row r="11783" spans="8:16" x14ac:dyDescent="0.5">
      <c r="H11783"/>
      <c r="P11783"/>
    </row>
    <row r="11784" spans="8:16" x14ac:dyDescent="0.5">
      <c r="H11784"/>
      <c r="P11784"/>
    </row>
    <row r="11785" spans="8:16" x14ac:dyDescent="0.5">
      <c r="H11785"/>
      <c r="P11785"/>
    </row>
    <row r="11786" spans="8:16" x14ac:dyDescent="0.5">
      <c r="H11786"/>
      <c r="P11786"/>
    </row>
    <row r="11787" spans="8:16" x14ac:dyDescent="0.5">
      <c r="H11787"/>
      <c r="P11787"/>
    </row>
    <row r="11788" spans="8:16" x14ac:dyDescent="0.5">
      <c r="H11788"/>
      <c r="P11788"/>
    </row>
    <row r="11789" spans="8:16" x14ac:dyDescent="0.5">
      <c r="H11789"/>
      <c r="P11789"/>
    </row>
    <row r="11790" spans="8:16" x14ac:dyDescent="0.5">
      <c r="H11790"/>
      <c r="P11790"/>
    </row>
    <row r="11791" spans="8:16" x14ac:dyDescent="0.5">
      <c r="H11791"/>
      <c r="P11791"/>
    </row>
    <row r="11792" spans="8:16" x14ac:dyDescent="0.5">
      <c r="H11792"/>
      <c r="P11792"/>
    </row>
    <row r="11793" spans="8:16" x14ac:dyDescent="0.5">
      <c r="H11793"/>
      <c r="P11793"/>
    </row>
    <row r="11794" spans="8:16" x14ac:dyDescent="0.5">
      <c r="H11794"/>
      <c r="P11794"/>
    </row>
    <row r="11795" spans="8:16" x14ac:dyDescent="0.5">
      <c r="H11795"/>
      <c r="P11795"/>
    </row>
    <row r="11796" spans="8:16" x14ac:dyDescent="0.5">
      <c r="H11796"/>
      <c r="P11796"/>
    </row>
    <row r="11797" spans="8:16" x14ac:dyDescent="0.5">
      <c r="H11797"/>
      <c r="P11797"/>
    </row>
    <row r="11798" spans="8:16" x14ac:dyDescent="0.5">
      <c r="H11798"/>
      <c r="P11798"/>
    </row>
    <row r="11799" spans="8:16" x14ac:dyDescent="0.5">
      <c r="H11799"/>
      <c r="P11799"/>
    </row>
    <row r="11800" spans="8:16" x14ac:dyDescent="0.5">
      <c r="H11800"/>
      <c r="P11800"/>
    </row>
    <row r="11801" spans="8:16" x14ac:dyDescent="0.5">
      <c r="H11801"/>
      <c r="P11801"/>
    </row>
    <row r="11802" spans="8:16" x14ac:dyDescent="0.5">
      <c r="H11802"/>
      <c r="P11802"/>
    </row>
    <row r="11803" spans="8:16" x14ac:dyDescent="0.5">
      <c r="H11803"/>
      <c r="P11803"/>
    </row>
    <row r="11804" spans="8:16" x14ac:dyDescent="0.5">
      <c r="H11804"/>
      <c r="P11804"/>
    </row>
    <row r="11805" spans="8:16" x14ac:dyDescent="0.5">
      <c r="H11805"/>
      <c r="P11805"/>
    </row>
    <row r="11806" spans="8:16" x14ac:dyDescent="0.5">
      <c r="H11806"/>
      <c r="P11806"/>
    </row>
    <row r="11807" spans="8:16" x14ac:dyDescent="0.5">
      <c r="H11807"/>
      <c r="P11807"/>
    </row>
    <row r="11808" spans="8:16" x14ac:dyDescent="0.5">
      <c r="H11808"/>
      <c r="P11808"/>
    </row>
    <row r="11809" spans="8:16" x14ac:dyDescent="0.5">
      <c r="H11809"/>
      <c r="P11809"/>
    </row>
    <row r="11810" spans="8:16" x14ac:dyDescent="0.5">
      <c r="H11810"/>
      <c r="P11810"/>
    </row>
    <row r="11811" spans="8:16" x14ac:dyDescent="0.5">
      <c r="H11811"/>
      <c r="P11811"/>
    </row>
    <row r="11812" spans="8:16" x14ac:dyDescent="0.5">
      <c r="H11812"/>
      <c r="P11812"/>
    </row>
    <row r="11813" spans="8:16" x14ac:dyDescent="0.5">
      <c r="H11813"/>
      <c r="P11813"/>
    </row>
    <row r="11814" spans="8:16" x14ac:dyDescent="0.5">
      <c r="H11814"/>
      <c r="P11814"/>
    </row>
    <row r="11815" spans="8:16" x14ac:dyDescent="0.5">
      <c r="H11815"/>
      <c r="P11815"/>
    </row>
    <row r="11816" spans="8:16" x14ac:dyDescent="0.5">
      <c r="H11816"/>
      <c r="P11816"/>
    </row>
    <row r="11817" spans="8:16" x14ac:dyDescent="0.5">
      <c r="H11817"/>
      <c r="P11817"/>
    </row>
    <row r="11818" spans="8:16" x14ac:dyDescent="0.5">
      <c r="H11818"/>
      <c r="P11818"/>
    </row>
    <row r="11819" spans="8:16" x14ac:dyDescent="0.5">
      <c r="H11819"/>
      <c r="P11819"/>
    </row>
    <row r="11820" spans="8:16" x14ac:dyDescent="0.5">
      <c r="H11820"/>
      <c r="P11820"/>
    </row>
    <row r="11821" spans="8:16" x14ac:dyDescent="0.5">
      <c r="H11821"/>
      <c r="P11821"/>
    </row>
    <row r="11822" spans="8:16" x14ac:dyDescent="0.5">
      <c r="H11822"/>
      <c r="P11822"/>
    </row>
    <row r="11823" spans="8:16" x14ac:dyDescent="0.5">
      <c r="H11823"/>
      <c r="P11823"/>
    </row>
    <row r="11824" spans="8:16" x14ac:dyDescent="0.5">
      <c r="H11824"/>
      <c r="P11824"/>
    </row>
    <row r="11825" spans="8:16" x14ac:dyDescent="0.5">
      <c r="H11825"/>
      <c r="P11825"/>
    </row>
    <row r="11826" spans="8:16" x14ac:dyDescent="0.5">
      <c r="H11826"/>
      <c r="P11826"/>
    </row>
    <row r="11827" spans="8:16" x14ac:dyDescent="0.5">
      <c r="H11827"/>
      <c r="P11827"/>
    </row>
    <row r="11828" spans="8:16" x14ac:dyDescent="0.5">
      <c r="H11828"/>
      <c r="P11828"/>
    </row>
    <row r="11829" spans="8:16" x14ac:dyDescent="0.5">
      <c r="H11829"/>
      <c r="P11829"/>
    </row>
    <row r="11830" spans="8:16" x14ac:dyDescent="0.5">
      <c r="H11830"/>
      <c r="P11830"/>
    </row>
    <row r="11831" spans="8:16" x14ac:dyDescent="0.5">
      <c r="H11831"/>
      <c r="P11831"/>
    </row>
    <row r="11832" spans="8:16" x14ac:dyDescent="0.5">
      <c r="H11832"/>
      <c r="P11832"/>
    </row>
    <row r="11833" spans="8:16" x14ac:dyDescent="0.5">
      <c r="H11833"/>
      <c r="P11833"/>
    </row>
    <row r="11834" spans="8:16" x14ac:dyDescent="0.5">
      <c r="H11834"/>
      <c r="P11834"/>
    </row>
    <row r="11835" spans="8:16" x14ac:dyDescent="0.5">
      <c r="H11835"/>
      <c r="P11835"/>
    </row>
    <row r="11836" spans="8:16" x14ac:dyDescent="0.5">
      <c r="H11836"/>
      <c r="P11836"/>
    </row>
    <row r="11837" spans="8:16" x14ac:dyDescent="0.5">
      <c r="H11837"/>
      <c r="P11837"/>
    </row>
    <row r="11838" spans="8:16" x14ac:dyDescent="0.5">
      <c r="H11838"/>
      <c r="P11838"/>
    </row>
    <row r="11839" spans="8:16" x14ac:dyDescent="0.5">
      <c r="H11839"/>
      <c r="P11839"/>
    </row>
    <row r="11840" spans="8:16" x14ac:dyDescent="0.5">
      <c r="H11840"/>
      <c r="P11840"/>
    </row>
    <row r="11841" spans="8:16" x14ac:dyDescent="0.5">
      <c r="H11841"/>
      <c r="P11841"/>
    </row>
    <row r="11842" spans="8:16" x14ac:dyDescent="0.5">
      <c r="H11842"/>
      <c r="P11842"/>
    </row>
    <row r="11843" spans="8:16" x14ac:dyDescent="0.5">
      <c r="H11843"/>
      <c r="P11843"/>
    </row>
    <row r="11844" spans="8:16" x14ac:dyDescent="0.5">
      <c r="H11844"/>
      <c r="P11844"/>
    </row>
    <row r="11845" spans="8:16" x14ac:dyDescent="0.5">
      <c r="H11845"/>
      <c r="P11845"/>
    </row>
    <row r="11846" spans="8:16" x14ac:dyDescent="0.5">
      <c r="H11846"/>
      <c r="P11846"/>
    </row>
    <row r="11847" spans="8:16" x14ac:dyDescent="0.5">
      <c r="H11847"/>
      <c r="P11847"/>
    </row>
    <row r="11848" spans="8:16" x14ac:dyDescent="0.5">
      <c r="H11848"/>
      <c r="P11848"/>
    </row>
    <row r="11849" spans="8:16" x14ac:dyDescent="0.5">
      <c r="H11849"/>
      <c r="P11849"/>
    </row>
    <row r="11850" spans="8:16" x14ac:dyDescent="0.5">
      <c r="H11850"/>
      <c r="P11850"/>
    </row>
    <row r="11851" spans="8:16" x14ac:dyDescent="0.5">
      <c r="H11851"/>
      <c r="P11851"/>
    </row>
    <row r="11852" spans="8:16" x14ac:dyDescent="0.5">
      <c r="H11852"/>
      <c r="P11852"/>
    </row>
    <row r="11853" spans="8:16" x14ac:dyDescent="0.5">
      <c r="H11853"/>
      <c r="P11853"/>
    </row>
    <row r="11854" spans="8:16" x14ac:dyDescent="0.5">
      <c r="H11854"/>
      <c r="P11854"/>
    </row>
    <row r="11855" spans="8:16" x14ac:dyDescent="0.5">
      <c r="H11855"/>
      <c r="P11855"/>
    </row>
    <row r="11856" spans="8:16" x14ac:dyDescent="0.5">
      <c r="H11856"/>
      <c r="P11856"/>
    </row>
    <row r="11857" spans="8:16" x14ac:dyDescent="0.5">
      <c r="H11857"/>
      <c r="P11857"/>
    </row>
    <row r="11858" spans="8:16" x14ac:dyDescent="0.5">
      <c r="H11858"/>
      <c r="P11858"/>
    </row>
    <row r="11859" spans="8:16" x14ac:dyDescent="0.5">
      <c r="H11859"/>
      <c r="P11859"/>
    </row>
    <row r="11860" spans="8:16" x14ac:dyDescent="0.5">
      <c r="H11860"/>
      <c r="P11860"/>
    </row>
    <row r="11861" spans="8:16" x14ac:dyDescent="0.5">
      <c r="H11861"/>
      <c r="P11861"/>
    </row>
    <row r="11862" spans="8:16" x14ac:dyDescent="0.5">
      <c r="H11862"/>
      <c r="P11862"/>
    </row>
    <row r="11863" spans="8:16" x14ac:dyDescent="0.5">
      <c r="H11863"/>
      <c r="P11863"/>
    </row>
    <row r="11864" spans="8:16" x14ac:dyDescent="0.5">
      <c r="H11864"/>
      <c r="P11864"/>
    </row>
    <row r="11865" spans="8:16" x14ac:dyDescent="0.5">
      <c r="H11865"/>
      <c r="P11865"/>
    </row>
    <row r="11866" spans="8:16" x14ac:dyDescent="0.5">
      <c r="H11866"/>
      <c r="P11866"/>
    </row>
    <row r="11867" spans="8:16" x14ac:dyDescent="0.5">
      <c r="H11867"/>
      <c r="P11867"/>
    </row>
    <row r="11868" spans="8:16" x14ac:dyDescent="0.5">
      <c r="H11868"/>
      <c r="P11868"/>
    </row>
    <row r="11869" spans="8:16" x14ac:dyDescent="0.5">
      <c r="H11869"/>
      <c r="P11869"/>
    </row>
    <row r="11870" spans="8:16" x14ac:dyDescent="0.5">
      <c r="H11870"/>
      <c r="P11870"/>
    </row>
    <row r="11871" spans="8:16" x14ac:dyDescent="0.5">
      <c r="H11871"/>
      <c r="P11871"/>
    </row>
    <row r="11872" spans="8:16" x14ac:dyDescent="0.5">
      <c r="H11872"/>
      <c r="P11872"/>
    </row>
    <row r="11873" spans="8:16" x14ac:dyDescent="0.5">
      <c r="H11873"/>
      <c r="P11873"/>
    </row>
    <row r="11874" spans="8:16" x14ac:dyDescent="0.5">
      <c r="H11874"/>
      <c r="P11874"/>
    </row>
    <row r="11875" spans="8:16" x14ac:dyDescent="0.5">
      <c r="H11875"/>
      <c r="P11875"/>
    </row>
    <row r="11876" spans="8:16" x14ac:dyDescent="0.5">
      <c r="H11876"/>
      <c r="P11876"/>
    </row>
    <row r="11877" spans="8:16" x14ac:dyDescent="0.5">
      <c r="H11877"/>
      <c r="P11877"/>
    </row>
    <row r="11878" spans="8:16" x14ac:dyDescent="0.5">
      <c r="H11878"/>
      <c r="P11878"/>
    </row>
    <row r="11879" spans="8:16" x14ac:dyDescent="0.5">
      <c r="H11879"/>
      <c r="P11879"/>
    </row>
    <row r="11880" spans="8:16" x14ac:dyDescent="0.5">
      <c r="H11880"/>
      <c r="P11880"/>
    </row>
    <row r="11881" spans="8:16" x14ac:dyDescent="0.5">
      <c r="H11881"/>
      <c r="P11881"/>
    </row>
    <row r="11882" spans="8:16" x14ac:dyDescent="0.5">
      <c r="H11882"/>
      <c r="P11882"/>
    </row>
    <row r="11883" spans="8:16" x14ac:dyDescent="0.5">
      <c r="H11883"/>
      <c r="P11883"/>
    </row>
    <row r="11884" spans="8:16" x14ac:dyDescent="0.5">
      <c r="H11884"/>
      <c r="P11884"/>
    </row>
    <row r="11885" spans="8:16" x14ac:dyDescent="0.5">
      <c r="H11885"/>
      <c r="P11885"/>
    </row>
    <row r="11886" spans="8:16" x14ac:dyDescent="0.5">
      <c r="H11886"/>
      <c r="P11886"/>
    </row>
    <row r="11887" spans="8:16" x14ac:dyDescent="0.5">
      <c r="H11887"/>
      <c r="P11887"/>
    </row>
    <row r="11888" spans="8:16" x14ac:dyDescent="0.5">
      <c r="H11888"/>
      <c r="P11888"/>
    </row>
    <row r="11889" spans="8:16" x14ac:dyDescent="0.5">
      <c r="H11889"/>
      <c r="P11889"/>
    </row>
    <row r="11890" spans="8:16" x14ac:dyDescent="0.5">
      <c r="H11890"/>
      <c r="P11890"/>
    </row>
    <row r="11891" spans="8:16" x14ac:dyDescent="0.5">
      <c r="H11891"/>
      <c r="P11891"/>
    </row>
    <row r="11892" spans="8:16" x14ac:dyDescent="0.5">
      <c r="H11892"/>
      <c r="P11892"/>
    </row>
    <row r="11893" spans="8:16" x14ac:dyDescent="0.5">
      <c r="H11893"/>
      <c r="P11893"/>
    </row>
    <row r="11894" spans="8:16" x14ac:dyDescent="0.5">
      <c r="H11894"/>
      <c r="P11894"/>
    </row>
    <row r="11895" spans="8:16" x14ac:dyDescent="0.5">
      <c r="H11895"/>
      <c r="P11895"/>
    </row>
    <row r="11896" spans="8:16" x14ac:dyDescent="0.5">
      <c r="H11896"/>
      <c r="P11896"/>
    </row>
    <row r="11897" spans="8:16" x14ac:dyDescent="0.5">
      <c r="H11897"/>
      <c r="P11897"/>
    </row>
    <row r="11898" spans="8:16" x14ac:dyDescent="0.5">
      <c r="H11898"/>
      <c r="P11898"/>
    </row>
    <row r="11899" spans="8:16" x14ac:dyDescent="0.5">
      <c r="H11899"/>
      <c r="P11899"/>
    </row>
    <row r="11900" spans="8:16" x14ac:dyDescent="0.5">
      <c r="H11900"/>
      <c r="P11900"/>
    </row>
    <row r="11901" spans="8:16" x14ac:dyDescent="0.5">
      <c r="H11901"/>
      <c r="P11901"/>
    </row>
    <row r="11902" spans="8:16" x14ac:dyDescent="0.5">
      <c r="H11902"/>
      <c r="P11902"/>
    </row>
    <row r="11903" spans="8:16" x14ac:dyDescent="0.5">
      <c r="H11903"/>
      <c r="P11903"/>
    </row>
    <row r="11904" spans="8:16" x14ac:dyDescent="0.5">
      <c r="H11904"/>
      <c r="P11904"/>
    </row>
    <row r="11905" spans="8:16" x14ac:dyDescent="0.5">
      <c r="H11905"/>
      <c r="P11905"/>
    </row>
    <row r="11906" spans="8:16" x14ac:dyDescent="0.5">
      <c r="H11906"/>
      <c r="P11906"/>
    </row>
    <row r="11907" spans="8:16" x14ac:dyDescent="0.5">
      <c r="H11907"/>
      <c r="P11907"/>
    </row>
    <row r="11908" spans="8:16" x14ac:dyDescent="0.5">
      <c r="H11908"/>
      <c r="P11908"/>
    </row>
    <row r="11909" spans="8:16" x14ac:dyDescent="0.5">
      <c r="H11909"/>
      <c r="P11909"/>
    </row>
    <row r="11910" spans="8:16" x14ac:dyDescent="0.5">
      <c r="H11910"/>
      <c r="P11910"/>
    </row>
    <row r="11911" spans="8:16" x14ac:dyDescent="0.5">
      <c r="H11911"/>
      <c r="P11911"/>
    </row>
    <row r="11912" spans="8:16" x14ac:dyDescent="0.5">
      <c r="H11912"/>
      <c r="P11912"/>
    </row>
    <row r="11913" spans="8:16" x14ac:dyDescent="0.5">
      <c r="H11913"/>
      <c r="P11913"/>
    </row>
    <row r="11914" spans="8:16" x14ac:dyDescent="0.5">
      <c r="H11914"/>
      <c r="P11914"/>
    </row>
    <row r="11915" spans="8:16" x14ac:dyDescent="0.5">
      <c r="H11915"/>
      <c r="P11915"/>
    </row>
    <row r="11916" spans="8:16" x14ac:dyDescent="0.5">
      <c r="H11916"/>
      <c r="P11916"/>
    </row>
    <row r="11917" spans="8:16" x14ac:dyDescent="0.5">
      <c r="H11917"/>
      <c r="P11917"/>
    </row>
    <row r="11918" spans="8:16" x14ac:dyDescent="0.5">
      <c r="H11918"/>
      <c r="P11918"/>
    </row>
    <row r="11919" spans="8:16" x14ac:dyDescent="0.5">
      <c r="H11919"/>
      <c r="P11919"/>
    </row>
    <row r="11920" spans="8:16" x14ac:dyDescent="0.5">
      <c r="H11920"/>
      <c r="P11920"/>
    </row>
    <row r="11921" spans="8:16" x14ac:dyDescent="0.5">
      <c r="H11921"/>
      <c r="P11921"/>
    </row>
    <row r="11922" spans="8:16" x14ac:dyDescent="0.5">
      <c r="H11922"/>
      <c r="P11922"/>
    </row>
    <row r="11923" spans="8:16" x14ac:dyDescent="0.5">
      <c r="H11923"/>
      <c r="P11923"/>
    </row>
    <row r="11924" spans="8:16" x14ac:dyDescent="0.5">
      <c r="H11924"/>
      <c r="P11924"/>
    </row>
    <row r="11925" spans="8:16" x14ac:dyDescent="0.5">
      <c r="H11925"/>
      <c r="P11925"/>
    </row>
    <row r="11926" spans="8:16" x14ac:dyDescent="0.5">
      <c r="H11926"/>
      <c r="P11926"/>
    </row>
    <row r="11927" spans="8:16" x14ac:dyDescent="0.5">
      <c r="H11927"/>
      <c r="P11927"/>
    </row>
    <row r="11928" spans="8:16" x14ac:dyDescent="0.5">
      <c r="H11928"/>
      <c r="P11928"/>
    </row>
    <row r="11929" spans="8:16" x14ac:dyDescent="0.5">
      <c r="H11929"/>
      <c r="P11929"/>
    </row>
    <row r="11930" spans="8:16" x14ac:dyDescent="0.5">
      <c r="H11930"/>
      <c r="P11930"/>
    </row>
    <row r="11931" spans="8:16" x14ac:dyDescent="0.5">
      <c r="H11931"/>
      <c r="P11931"/>
    </row>
    <row r="11932" spans="8:16" x14ac:dyDescent="0.5">
      <c r="H11932"/>
      <c r="P11932"/>
    </row>
    <row r="11933" spans="8:16" x14ac:dyDescent="0.5">
      <c r="H11933"/>
      <c r="P11933"/>
    </row>
    <row r="11934" spans="8:16" x14ac:dyDescent="0.5">
      <c r="H11934"/>
      <c r="P11934"/>
    </row>
    <row r="11935" spans="8:16" x14ac:dyDescent="0.5">
      <c r="H11935"/>
      <c r="P11935"/>
    </row>
    <row r="11936" spans="8:16" x14ac:dyDescent="0.5">
      <c r="H11936"/>
      <c r="P11936"/>
    </row>
    <row r="11937" spans="8:16" x14ac:dyDescent="0.5">
      <c r="H11937"/>
      <c r="P11937"/>
    </row>
    <row r="11938" spans="8:16" x14ac:dyDescent="0.5">
      <c r="H11938"/>
      <c r="P11938"/>
    </row>
    <row r="11939" spans="8:16" x14ac:dyDescent="0.5">
      <c r="H11939"/>
      <c r="P11939"/>
    </row>
    <row r="11940" spans="8:16" x14ac:dyDescent="0.5">
      <c r="H11940"/>
      <c r="P11940"/>
    </row>
    <row r="11941" spans="8:16" x14ac:dyDescent="0.5">
      <c r="H11941"/>
      <c r="P11941"/>
    </row>
    <row r="11942" spans="8:16" x14ac:dyDescent="0.5">
      <c r="H11942"/>
      <c r="P11942"/>
    </row>
    <row r="11943" spans="8:16" x14ac:dyDescent="0.5">
      <c r="H11943"/>
      <c r="P11943"/>
    </row>
    <row r="11944" spans="8:16" x14ac:dyDescent="0.5">
      <c r="H11944"/>
      <c r="P11944"/>
    </row>
    <row r="11945" spans="8:16" x14ac:dyDescent="0.5">
      <c r="H11945"/>
      <c r="P11945"/>
    </row>
    <row r="11946" spans="8:16" x14ac:dyDescent="0.5">
      <c r="H11946"/>
      <c r="P11946"/>
    </row>
    <row r="11947" spans="8:16" x14ac:dyDescent="0.5">
      <c r="H11947"/>
      <c r="P11947"/>
    </row>
    <row r="11948" spans="8:16" x14ac:dyDescent="0.5">
      <c r="H11948"/>
      <c r="P11948"/>
    </row>
    <row r="11949" spans="8:16" x14ac:dyDescent="0.5">
      <c r="H11949"/>
      <c r="P11949"/>
    </row>
    <row r="11950" spans="8:16" x14ac:dyDescent="0.5">
      <c r="H11950"/>
      <c r="P11950"/>
    </row>
    <row r="11951" spans="8:16" x14ac:dyDescent="0.5">
      <c r="H11951"/>
      <c r="P11951"/>
    </row>
    <row r="11952" spans="8:16" x14ac:dyDescent="0.5">
      <c r="H11952"/>
      <c r="P11952"/>
    </row>
    <row r="11953" spans="8:16" x14ac:dyDescent="0.5">
      <c r="H11953"/>
      <c r="P11953"/>
    </row>
    <row r="11954" spans="8:16" x14ac:dyDescent="0.5">
      <c r="H11954"/>
      <c r="P11954"/>
    </row>
    <row r="11955" spans="8:16" x14ac:dyDescent="0.5">
      <c r="H11955"/>
      <c r="P11955"/>
    </row>
    <row r="11956" spans="8:16" x14ac:dyDescent="0.5">
      <c r="H11956"/>
      <c r="P11956"/>
    </row>
    <row r="11957" spans="8:16" x14ac:dyDescent="0.5">
      <c r="H11957"/>
      <c r="P11957"/>
    </row>
    <row r="11958" spans="8:16" x14ac:dyDescent="0.5">
      <c r="H11958"/>
      <c r="P11958"/>
    </row>
    <row r="11959" spans="8:16" x14ac:dyDescent="0.5">
      <c r="H11959"/>
      <c r="P11959"/>
    </row>
    <row r="11960" spans="8:16" x14ac:dyDescent="0.5">
      <c r="H11960"/>
      <c r="P11960"/>
    </row>
    <row r="11961" spans="8:16" x14ac:dyDescent="0.5">
      <c r="H11961"/>
      <c r="P11961"/>
    </row>
    <row r="11962" spans="8:16" x14ac:dyDescent="0.5">
      <c r="H11962"/>
      <c r="P11962"/>
    </row>
    <row r="11963" spans="8:16" x14ac:dyDescent="0.5">
      <c r="H11963"/>
      <c r="P11963"/>
    </row>
    <row r="11964" spans="8:16" x14ac:dyDescent="0.5">
      <c r="H11964"/>
      <c r="P11964"/>
    </row>
    <row r="11965" spans="8:16" x14ac:dyDescent="0.5">
      <c r="H11965"/>
      <c r="P11965"/>
    </row>
    <row r="11966" spans="8:16" x14ac:dyDescent="0.5">
      <c r="H11966"/>
      <c r="P11966"/>
    </row>
    <row r="11967" spans="8:16" x14ac:dyDescent="0.5">
      <c r="H11967"/>
      <c r="P11967"/>
    </row>
    <row r="11968" spans="8:16" x14ac:dyDescent="0.5">
      <c r="H11968"/>
      <c r="P11968"/>
    </row>
    <row r="11969" spans="8:16" x14ac:dyDescent="0.5">
      <c r="H11969"/>
      <c r="P11969"/>
    </row>
    <row r="11970" spans="8:16" x14ac:dyDescent="0.5">
      <c r="H11970"/>
      <c r="P11970"/>
    </row>
    <row r="11971" spans="8:16" x14ac:dyDescent="0.5">
      <c r="H11971"/>
      <c r="P11971"/>
    </row>
    <row r="11972" spans="8:16" x14ac:dyDescent="0.5">
      <c r="H11972"/>
      <c r="P11972"/>
    </row>
    <row r="11973" spans="8:16" x14ac:dyDescent="0.5">
      <c r="H11973"/>
      <c r="P11973"/>
    </row>
    <row r="11974" spans="8:16" x14ac:dyDescent="0.5">
      <c r="H11974"/>
      <c r="P11974"/>
    </row>
    <row r="11975" spans="8:16" x14ac:dyDescent="0.5">
      <c r="H11975"/>
      <c r="P11975"/>
    </row>
    <row r="11976" spans="8:16" x14ac:dyDescent="0.5">
      <c r="H11976"/>
      <c r="P11976"/>
    </row>
    <row r="11977" spans="8:16" x14ac:dyDescent="0.5">
      <c r="H11977"/>
      <c r="P11977"/>
    </row>
    <row r="11978" spans="8:16" x14ac:dyDescent="0.5">
      <c r="H11978"/>
      <c r="P11978"/>
    </row>
    <row r="11979" spans="8:16" x14ac:dyDescent="0.5">
      <c r="H11979"/>
      <c r="P11979"/>
    </row>
    <row r="11980" spans="8:16" x14ac:dyDescent="0.5">
      <c r="H11980"/>
      <c r="P11980"/>
    </row>
    <row r="11981" spans="8:16" x14ac:dyDescent="0.5">
      <c r="H11981"/>
      <c r="P11981"/>
    </row>
    <row r="11982" spans="8:16" x14ac:dyDescent="0.5">
      <c r="H11982"/>
      <c r="P11982"/>
    </row>
    <row r="11983" spans="8:16" x14ac:dyDescent="0.5">
      <c r="H11983"/>
      <c r="P11983"/>
    </row>
    <row r="11984" spans="8:16" x14ac:dyDescent="0.5">
      <c r="H11984"/>
      <c r="P11984"/>
    </row>
    <row r="11985" spans="8:16" x14ac:dyDescent="0.5">
      <c r="H11985"/>
      <c r="P11985"/>
    </row>
    <row r="11986" spans="8:16" x14ac:dyDescent="0.5">
      <c r="H11986"/>
      <c r="P11986"/>
    </row>
    <row r="11987" spans="8:16" x14ac:dyDescent="0.5">
      <c r="H11987"/>
      <c r="P11987"/>
    </row>
    <row r="11988" spans="8:16" x14ac:dyDescent="0.5">
      <c r="H11988"/>
      <c r="P11988"/>
    </row>
    <row r="11989" spans="8:16" x14ac:dyDescent="0.5">
      <c r="H11989"/>
      <c r="P11989"/>
    </row>
    <row r="11990" spans="8:16" x14ac:dyDescent="0.5">
      <c r="H11990"/>
      <c r="P11990"/>
    </row>
    <row r="11991" spans="8:16" x14ac:dyDescent="0.5">
      <c r="H11991"/>
      <c r="P11991"/>
    </row>
    <row r="11992" spans="8:16" x14ac:dyDescent="0.5">
      <c r="H11992"/>
      <c r="P11992"/>
    </row>
    <row r="11993" spans="8:16" x14ac:dyDescent="0.5">
      <c r="H11993"/>
      <c r="P11993"/>
    </row>
    <row r="11994" spans="8:16" x14ac:dyDescent="0.5">
      <c r="H11994"/>
      <c r="P11994"/>
    </row>
    <row r="11995" spans="8:16" x14ac:dyDescent="0.5">
      <c r="H11995"/>
      <c r="P11995"/>
    </row>
    <row r="11996" spans="8:16" x14ac:dyDescent="0.5">
      <c r="H11996"/>
      <c r="P11996"/>
    </row>
    <row r="11997" spans="8:16" x14ac:dyDescent="0.5">
      <c r="H11997"/>
      <c r="P11997"/>
    </row>
    <row r="11998" spans="8:16" x14ac:dyDescent="0.5">
      <c r="H11998"/>
      <c r="P11998"/>
    </row>
    <row r="11999" spans="8:16" x14ac:dyDescent="0.5">
      <c r="H11999"/>
      <c r="P11999"/>
    </row>
    <row r="12000" spans="8:16" x14ac:dyDescent="0.5">
      <c r="H12000"/>
      <c r="P12000"/>
    </row>
    <row r="12001" spans="8:16" x14ac:dyDescent="0.5">
      <c r="H12001"/>
      <c r="P12001"/>
    </row>
    <row r="12002" spans="8:16" x14ac:dyDescent="0.5">
      <c r="H12002"/>
      <c r="P12002"/>
    </row>
    <row r="12003" spans="8:16" x14ac:dyDescent="0.5">
      <c r="H12003"/>
      <c r="P12003"/>
    </row>
    <row r="12004" spans="8:16" x14ac:dyDescent="0.5">
      <c r="H12004"/>
      <c r="P12004"/>
    </row>
    <row r="12005" spans="8:16" x14ac:dyDescent="0.5">
      <c r="H12005"/>
      <c r="P12005"/>
    </row>
    <row r="12006" spans="8:16" x14ac:dyDescent="0.5">
      <c r="H12006"/>
      <c r="P12006"/>
    </row>
    <row r="12007" spans="8:16" x14ac:dyDescent="0.5">
      <c r="H12007"/>
      <c r="P12007"/>
    </row>
    <row r="12008" spans="8:16" x14ac:dyDescent="0.5">
      <c r="H12008"/>
      <c r="P12008"/>
    </row>
    <row r="12009" spans="8:16" x14ac:dyDescent="0.5">
      <c r="H12009"/>
      <c r="P12009"/>
    </row>
    <row r="12010" spans="8:16" x14ac:dyDescent="0.5">
      <c r="H12010"/>
      <c r="P12010"/>
    </row>
    <row r="12011" spans="8:16" x14ac:dyDescent="0.5">
      <c r="H12011"/>
      <c r="P12011"/>
    </row>
    <row r="12012" spans="8:16" x14ac:dyDescent="0.5">
      <c r="H12012"/>
      <c r="P12012"/>
    </row>
    <row r="12013" spans="8:16" x14ac:dyDescent="0.5">
      <c r="H12013"/>
      <c r="P12013"/>
    </row>
    <row r="12014" spans="8:16" x14ac:dyDescent="0.5">
      <c r="H12014"/>
      <c r="P12014"/>
    </row>
    <row r="12015" spans="8:16" x14ac:dyDescent="0.5">
      <c r="H12015"/>
      <c r="P12015"/>
    </row>
    <row r="12016" spans="8:16" x14ac:dyDescent="0.5">
      <c r="H12016"/>
      <c r="P12016"/>
    </row>
    <row r="12017" spans="8:16" x14ac:dyDescent="0.5">
      <c r="H12017"/>
      <c r="P12017"/>
    </row>
    <row r="12018" spans="8:16" x14ac:dyDescent="0.5">
      <c r="H12018"/>
      <c r="P12018"/>
    </row>
    <row r="12019" spans="8:16" x14ac:dyDescent="0.5">
      <c r="H12019"/>
      <c r="P12019"/>
    </row>
    <row r="12020" spans="8:16" x14ac:dyDescent="0.5">
      <c r="H12020"/>
      <c r="P12020"/>
    </row>
    <row r="12021" spans="8:16" x14ac:dyDescent="0.5">
      <c r="H12021"/>
      <c r="P12021"/>
    </row>
    <row r="12022" spans="8:16" x14ac:dyDescent="0.5">
      <c r="H12022"/>
      <c r="P12022"/>
    </row>
    <row r="12023" spans="8:16" x14ac:dyDescent="0.5">
      <c r="H12023"/>
      <c r="P12023"/>
    </row>
    <row r="12024" spans="8:16" x14ac:dyDescent="0.5">
      <c r="H12024"/>
      <c r="P12024"/>
    </row>
    <row r="12025" spans="8:16" x14ac:dyDescent="0.5">
      <c r="H12025"/>
      <c r="P12025"/>
    </row>
    <row r="12026" spans="8:16" x14ac:dyDescent="0.5">
      <c r="H12026"/>
      <c r="P12026"/>
    </row>
    <row r="12027" spans="8:16" x14ac:dyDescent="0.5">
      <c r="H12027"/>
      <c r="P12027"/>
    </row>
    <row r="12028" spans="8:16" x14ac:dyDescent="0.5">
      <c r="H12028"/>
      <c r="P12028"/>
    </row>
    <row r="12029" spans="8:16" x14ac:dyDescent="0.5">
      <c r="H12029"/>
      <c r="P12029"/>
    </row>
    <row r="12030" spans="8:16" x14ac:dyDescent="0.5">
      <c r="H12030"/>
      <c r="P12030"/>
    </row>
    <row r="12031" spans="8:16" x14ac:dyDescent="0.5">
      <c r="H12031"/>
      <c r="P12031"/>
    </row>
    <row r="12032" spans="8:16" x14ac:dyDescent="0.5">
      <c r="H12032"/>
      <c r="P12032"/>
    </row>
    <row r="12033" spans="8:16" x14ac:dyDescent="0.5">
      <c r="H12033"/>
      <c r="P12033"/>
    </row>
    <row r="12034" spans="8:16" x14ac:dyDescent="0.5">
      <c r="H12034"/>
      <c r="P12034"/>
    </row>
    <row r="12035" spans="8:16" x14ac:dyDescent="0.5">
      <c r="H12035"/>
      <c r="P12035"/>
    </row>
    <row r="12036" spans="8:16" x14ac:dyDescent="0.5">
      <c r="H12036"/>
      <c r="P12036"/>
    </row>
    <row r="12037" spans="8:16" x14ac:dyDescent="0.5">
      <c r="H12037"/>
      <c r="P12037"/>
    </row>
    <row r="12038" spans="8:16" x14ac:dyDescent="0.5">
      <c r="H12038"/>
      <c r="P12038"/>
    </row>
    <row r="12039" spans="8:16" x14ac:dyDescent="0.5">
      <c r="H12039"/>
      <c r="P12039"/>
    </row>
    <row r="12040" spans="8:16" x14ac:dyDescent="0.5">
      <c r="H12040"/>
      <c r="P12040"/>
    </row>
    <row r="12041" spans="8:16" x14ac:dyDescent="0.5">
      <c r="H12041"/>
      <c r="P12041"/>
    </row>
    <row r="12042" spans="8:16" x14ac:dyDescent="0.5">
      <c r="H12042"/>
      <c r="P12042"/>
    </row>
    <row r="12043" spans="8:16" x14ac:dyDescent="0.5">
      <c r="H12043"/>
      <c r="P12043"/>
    </row>
    <row r="12044" spans="8:16" x14ac:dyDescent="0.5">
      <c r="H12044"/>
      <c r="P12044"/>
    </row>
    <row r="12045" spans="8:16" x14ac:dyDescent="0.5">
      <c r="H12045"/>
      <c r="P12045"/>
    </row>
    <row r="12046" spans="8:16" x14ac:dyDescent="0.5">
      <c r="H12046"/>
      <c r="P12046"/>
    </row>
    <row r="12047" spans="8:16" x14ac:dyDescent="0.5">
      <c r="H12047"/>
      <c r="P12047"/>
    </row>
    <row r="12048" spans="8:16" x14ac:dyDescent="0.5">
      <c r="H12048"/>
      <c r="P12048"/>
    </row>
    <row r="12049" spans="8:16" x14ac:dyDescent="0.5">
      <c r="H12049"/>
      <c r="P12049"/>
    </row>
    <row r="12050" spans="8:16" x14ac:dyDescent="0.5">
      <c r="H12050"/>
      <c r="P12050"/>
    </row>
    <row r="12051" spans="8:16" x14ac:dyDescent="0.5">
      <c r="H12051"/>
      <c r="P12051"/>
    </row>
    <row r="12052" spans="8:16" x14ac:dyDescent="0.5">
      <c r="H12052"/>
      <c r="P12052"/>
    </row>
    <row r="12053" spans="8:16" x14ac:dyDescent="0.5">
      <c r="H12053"/>
      <c r="P12053"/>
    </row>
    <row r="12054" spans="8:16" x14ac:dyDescent="0.5">
      <c r="H12054"/>
      <c r="P12054"/>
    </row>
    <row r="12055" spans="8:16" x14ac:dyDescent="0.5">
      <c r="H12055"/>
      <c r="P12055"/>
    </row>
    <row r="12056" spans="8:16" x14ac:dyDescent="0.5">
      <c r="H12056"/>
      <c r="P12056"/>
    </row>
    <row r="12057" spans="8:16" x14ac:dyDescent="0.5">
      <c r="H12057"/>
      <c r="P12057"/>
    </row>
    <row r="12058" spans="8:16" x14ac:dyDescent="0.5">
      <c r="H12058"/>
      <c r="P12058"/>
    </row>
    <row r="12059" spans="8:16" x14ac:dyDescent="0.5">
      <c r="H12059"/>
      <c r="P12059"/>
    </row>
    <row r="12060" spans="8:16" x14ac:dyDescent="0.5">
      <c r="H12060"/>
      <c r="P12060"/>
    </row>
    <row r="12061" spans="8:16" x14ac:dyDescent="0.5">
      <c r="H12061"/>
      <c r="P12061"/>
    </row>
    <row r="12062" spans="8:16" x14ac:dyDescent="0.5">
      <c r="H12062"/>
      <c r="P12062"/>
    </row>
    <row r="12063" spans="8:16" x14ac:dyDescent="0.5">
      <c r="H12063"/>
      <c r="P12063"/>
    </row>
    <row r="12064" spans="8:16" x14ac:dyDescent="0.5">
      <c r="H12064"/>
      <c r="P12064"/>
    </row>
    <row r="12065" spans="8:16" x14ac:dyDescent="0.5">
      <c r="H12065"/>
      <c r="P12065"/>
    </row>
    <row r="12066" spans="8:16" x14ac:dyDescent="0.5">
      <c r="H12066"/>
      <c r="P12066"/>
    </row>
    <row r="12067" spans="8:16" x14ac:dyDescent="0.5">
      <c r="H12067"/>
      <c r="P12067"/>
    </row>
    <row r="12068" spans="8:16" x14ac:dyDescent="0.5">
      <c r="H12068"/>
      <c r="P12068"/>
    </row>
    <row r="12069" spans="8:16" x14ac:dyDescent="0.5">
      <c r="H12069"/>
      <c r="P12069"/>
    </row>
    <row r="12070" spans="8:16" x14ac:dyDescent="0.5">
      <c r="H12070"/>
      <c r="P12070"/>
    </row>
    <row r="12071" spans="8:16" x14ac:dyDescent="0.5">
      <c r="H12071"/>
      <c r="P12071"/>
    </row>
    <row r="12072" spans="8:16" x14ac:dyDescent="0.5">
      <c r="H12072"/>
      <c r="P12072"/>
    </row>
    <row r="12073" spans="8:16" x14ac:dyDescent="0.5">
      <c r="H12073"/>
      <c r="P12073"/>
    </row>
    <row r="12074" spans="8:16" x14ac:dyDescent="0.5">
      <c r="H12074"/>
      <c r="P12074"/>
    </row>
    <row r="12075" spans="8:16" x14ac:dyDescent="0.5">
      <c r="H12075"/>
      <c r="P12075"/>
    </row>
    <row r="12076" spans="8:16" x14ac:dyDescent="0.5">
      <c r="H12076"/>
      <c r="P12076"/>
    </row>
    <row r="12077" spans="8:16" x14ac:dyDescent="0.5">
      <c r="H12077"/>
      <c r="P12077"/>
    </row>
    <row r="12078" spans="8:16" x14ac:dyDescent="0.5">
      <c r="H12078"/>
      <c r="P12078"/>
    </row>
    <row r="12079" spans="8:16" x14ac:dyDescent="0.5">
      <c r="H12079"/>
      <c r="P12079"/>
    </row>
    <row r="12080" spans="8:16" x14ac:dyDescent="0.5">
      <c r="H12080"/>
      <c r="P12080"/>
    </row>
    <row r="12081" spans="8:16" x14ac:dyDescent="0.5">
      <c r="H12081"/>
      <c r="P12081"/>
    </row>
    <row r="12082" spans="8:16" x14ac:dyDescent="0.5">
      <c r="H12082"/>
      <c r="P12082"/>
    </row>
    <row r="12083" spans="8:16" x14ac:dyDescent="0.5">
      <c r="H12083"/>
      <c r="P12083"/>
    </row>
    <row r="12084" spans="8:16" x14ac:dyDescent="0.5">
      <c r="H12084"/>
      <c r="P12084"/>
    </row>
    <row r="12085" spans="8:16" x14ac:dyDescent="0.5">
      <c r="H12085"/>
      <c r="P12085"/>
    </row>
    <row r="12086" spans="8:16" x14ac:dyDescent="0.5">
      <c r="H12086"/>
      <c r="P12086"/>
    </row>
    <row r="12087" spans="8:16" x14ac:dyDescent="0.5">
      <c r="H12087"/>
      <c r="P12087"/>
    </row>
    <row r="12088" spans="8:16" x14ac:dyDescent="0.5">
      <c r="H12088"/>
      <c r="P12088"/>
    </row>
    <row r="12089" spans="8:16" x14ac:dyDescent="0.5">
      <c r="H12089"/>
      <c r="P12089"/>
    </row>
    <row r="12090" spans="8:16" x14ac:dyDescent="0.5">
      <c r="H12090"/>
      <c r="P12090"/>
    </row>
    <row r="12091" spans="8:16" x14ac:dyDescent="0.5">
      <c r="H12091"/>
      <c r="P12091"/>
    </row>
    <row r="12092" spans="8:16" x14ac:dyDescent="0.5">
      <c r="H12092"/>
      <c r="P12092"/>
    </row>
    <row r="12093" spans="8:16" x14ac:dyDescent="0.5">
      <c r="H12093"/>
      <c r="P12093"/>
    </row>
    <row r="12094" spans="8:16" x14ac:dyDescent="0.5">
      <c r="H12094"/>
      <c r="P12094"/>
    </row>
    <row r="12095" spans="8:16" x14ac:dyDescent="0.5">
      <c r="H12095"/>
      <c r="P12095"/>
    </row>
    <row r="12096" spans="8:16" x14ac:dyDescent="0.5">
      <c r="H12096"/>
      <c r="P12096"/>
    </row>
    <row r="12097" spans="8:16" x14ac:dyDescent="0.5">
      <c r="H12097"/>
      <c r="P12097"/>
    </row>
    <row r="12098" spans="8:16" x14ac:dyDescent="0.5">
      <c r="H12098"/>
      <c r="P12098"/>
    </row>
    <row r="12099" spans="8:16" x14ac:dyDescent="0.5">
      <c r="H12099"/>
      <c r="P12099"/>
    </row>
    <row r="12100" spans="8:16" x14ac:dyDescent="0.5">
      <c r="H12100"/>
      <c r="P12100"/>
    </row>
    <row r="12101" spans="8:16" x14ac:dyDescent="0.5">
      <c r="H12101"/>
      <c r="P12101"/>
    </row>
    <row r="12102" spans="8:16" x14ac:dyDescent="0.5">
      <c r="H12102"/>
      <c r="P12102"/>
    </row>
    <row r="12103" spans="8:16" x14ac:dyDescent="0.5">
      <c r="H12103"/>
      <c r="P12103"/>
    </row>
    <row r="12104" spans="8:16" x14ac:dyDescent="0.5">
      <c r="H12104"/>
      <c r="P12104"/>
    </row>
    <row r="12105" spans="8:16" x14ac:dyDescent="0.5">
      <c r="H12105"/>
      <c r="P12105"/>
    </row>
    <row r="12106" spans="8:16" x14ac:dyDescent="0.5">
      <c r="H12106"/>
      <c r="P12106"/>
    </row>
    <row r="12107" spans="8:16" x14ac:dyDescent="0.5">
      <c r="H12107"/>
      <c r="P12107"/>
    </row>
    <row r="12108" spans="8:16" x14ac:dyDescent="0.5">
      <c r="H12108"/>
      <c r="P12108"/>
    </row>
    <row r="12109" spans="8:16" x14ac:dyDescent="0.5">
      <c r="H12109"/>
      <c r="P12109"/>
    </row>
    <row r="12110" spans="8:16" x14ac:dyDescent="0.5">
      <c r="H12110"/>
      <c r="P12110"/>
    </row>
    <row r="12111" spans="8:16" x14ac:dyDescent="0.5">
      <c r="H12111"/>
      <c r="P12111"/>
    </row>
    <row r="12112" spans="8:16" x14ac:dyDescent="0.5">
      <c r="H12112"/>
      <c r="P12112"/>
    </row>
    <row r="12113" spans="8:16" x14ac:dyDescent="0.5">
      <c r="H12113"/>
      <c r="P12113"/>
    </row>
    <row r="12114" spans="8:16" x14ac:dyDescent="0.5">
      <c r="H12114"/>
      <c r="P12114"/>
    </row>
    <row r="12115" spans="8:16" x14ac:dyDescent="0.5">
      <c r="H12115"/>
      <c r="P12115"/>
    </row>
    <row r="12116" spans="8:16" x14ac:dyDescent="0.5">
      <c r="H12116"/>
      <c r="P12116"/>
    </row>
    <row r="12117" spans="8:16" x14ac:dyDescent="0.5">
      <c r="H12117"/>
      <c r="P12117"/>
    </row>
    <row r="12118" spans="8:16" x14ac:dyDescent="0.5">
      <c r="H12118"/>
      <c r="P12118"/>
    </row>
    <row r="12119" spans="8:16" x14ac:dyDescent="0.5">
      <c r="H12119"/>
      <c r="P12119"/>
    </row>
    <row r="12120" spans="8:16" x14ac:dyDescent="0.5">
      <c r="H12120"/>
      <c r="P12120"/>
    </row>
    <row r="12121" spans="8:16" x14ac:dyDescent="0.5">
      <c r="H12121"/>
      <c r="P12121"/>
    </row>
    <row r="12122" spans="8:16" x14ac:dyDescent="0.5">
      <c r="H12122"/>
      <c r="P12122"/>
    </row>
    <row r="12123" spans="8:16" x14ac:dyDescent="0.5">
      <c r="H12123"/>
      <c r="P12123"/>
    </row>
    <row r="12124" spans="8:16" x14ac:dyDescent="0.5">
      <c r="H12124"/>
      <c r="P12124"/>
    </row>
    <row r="12125" spans="8:16" x14ac:dyDescent="0.5">
      <c r="H12125"/>
      <c r="P12125"/>
    </row>
    <row r="12126" spans="8:16" x14ac:dyDescent="0.5">
      <c r="H12126"/>
      <c r="P12126"/>
    </row>
    <row r="12127" spans="8:16" x14ac:dyDescent="0.5">
      <c r="H12127"/>
      <c r="P12127"/>
    </row>
    <row r="12128" spans="8:16" x14ac:dyDescent="0.5">
      <c r="H12128"/>
      <c r="P12128"/>
    </row>
    <row r="12129" spans="8:16" x14ac:dyDescent="0.5">
      <c r="H12129"/>
      <c r="P12129"/>
    </row>
    <row r="12130" spans="8:16" x14ac:dyDescent="0.5">
      <c r="H12130"/>
      <c r="P12130"/>
    </row>
    <row r="12131" spans="8:16" x14ac:dyDescent="0.5">
      <c r="H12131"/>
      <c r="P12131"/>
    </row>
    <row r="12132" spans="8:16" x14ac:dyDescent="0.5">
      <c r="H12132"/>
      <c r="P12132"/>
    </row>
    <row r="12133" spans="8:16" x14ac:dyDescent="0.5">
      <c r="H12133"/>
      <c r="P12133"/>
    </row>
    <row r="12134" spans="8:16" x14ac:dyDescent="0.5">
      <c r="H12134"/>
      <c r="P12134"/>
    </row>
    <row r="12135" spans="8:16" x14ac:dyDescent="0.5">
      <c r="H12135"/>
      <c r="P12135"/>
    </row>
    <row r="12136" spans="8:16" x14ac:dyDescent="0.5">
      <c r="H12136"/>
      <c r="P12136"/>
    </row>
    <row r="12137" spans="8:16" x14ac:dyDescent="0.5">
      <c r="H12137"/>
      <c r="P12137"/>
    </row>
    <row r="12138" spans="8:16" x14ac:dyDescent="0.5">
      <c r="H12138"/>
      <c r="P12138"/>
    </row>
    <row r="12139" spans="8:16" x14ac:dyDescent="0.5">
      <c r="H12139"/>
      <c r="P12139"/>
    </row>
    <row r="12140" spans="8:16" x14ac:dyDescent="0.5">
      <c r="H12140"/>
      <c r="P12140"/>
    </row>
    <row r="12141" spans="8:16" x14ac:dyDescent="0.5">
      <c r="H12141"/>
      <c r="P12141"/>
    </row>
    <row r="12142" spans="8:16" x14ac:dyDescent="0.5">
      <c r="H12142"/>
      <c r="P12142"/>
    </row>
    <row r="12143" spans="8:16" x14ac:dyDescent="0.5">
      <c r="H12143"/>
      <c r="P12143"/>
    </row>
    <row r="12144" spans="8:16" x14ac:dyDescent="0.5">
      <c r="H12144"/>
      <c r="P12144"/>
    </row>
    <row r="12145" spans="8:16" x14ac:dyDescent="0.5">
      <c r="H12145"/>
      <c r="P12145"/>
    </row>
    <row r="12146" spans="8:16" x14ac:dyDescent="0.5">
      <c r="H12146"/>
      <c r="P12146"/>
    </row>
    <row r="12147" spans="8:16" x14ac:dyDescent="0.5">
      <c r="H12147"/>
      <c r="P12147"/>
    </row>
    <row r="12148" spans="8:16" x14ac:dyDescent="0.5">
      <c r="H12148"/>
      <c r="P12148"/>
    </row>
    <row r="12149" spans="8:16" x14ac:dyDescent="0.5">
      <c r="H12149"/>
      <c r="P12149"/>
    </row>
    <row r="12150" spans="8:16" x14ac:dyDescent="0.5">
      <c r="H12150"/>
      <c r="P12150"/>
    </row>
    <row r="12151" spans="8:16" x14ac:dyDescent="0.5">
      <c r="H12151"/>
      <c r="P12151"/>
    </row>
    <row r="12152" spans="8:16" x14ac:dyDescent="0.5">
      <c r="H12152"/>
      <c r="P12152"/>
    </row>
    <row r="12153" spans="8:16" x14ac:dyDescent="0.5">
      <c r="H12153"/>
      <c r="P12153"/>
    </row>
    <row r="12154" spans="8:16" x14ac:dyDescent="0.5">
      <c r="H12154"/>
      <c r="P12154"/>
    </row>
    <row r="12155" spans="8:16" x14ac:dyDescent="0.5">
      <c r="H12155"/>
      <c r="P12155"/>
    </row>
    <row r="12156" spans="8:16" x14ac:dyDescent="0.5">
      <c r="H12156"/>
      <c r="P12156"/>
    </row>
    <row r="12157" spans="8:16" x14ac:dyDescent="0.5">
      <c r="H12157"/>
      <c r="P12157"/>
    </row>
    <row r="12158" spans="8:16" x14ac:dyDescent="0.5">
      <c r="H12158"/>
      <c r="P12158"/>
    </row>
    <row r="12159" spans="8:16" x14ac:dyDescent="0.5">
      <c r="H12159"/>
      <c r="P12159"/>
    </row>
    <row r="12160" spans="8:16" x14ac:dyDescent="0.5">
      <c r="H12160"/>
      <c r="P12160"/>
    </row>
    <row r="12161" spans="8:16" x14ac:dyDescent="0.5">
      <c r="H12161"/>
      <c r="P12161"/>
    </row>
    <row r="12162" spans="8:16" x14ac:dyDescent="0.5">
      <c r="H12162"/>
      <c r="P12162"/>
    </row>
    <row r="12163" spans="8:16" x14ac:dyDescent="0.5">
      <c r="H12163"/>
      <c r="P12163"/>
    </row>
    <row r="12164" spans="8:16" x14ac:dyDescent="0.5">
      <c r="H12164"/>
      <c r="P12164"/>
    </row>
    <row r="12165" spans="8:16" x14ac:dyDescent="0.5">
      <c r="H12165"/>
      <c r="P12165"/>
    </row>
    <row r="12166" spans="8:16" x14ac:dyDescent="0.5">
      <c r="H12166"/>
      <c r="P12166"/>
    </row>
    <row r="12167" spans="8:16" x14ac:dyDescent="0.5">
      <c r="H12167"/>
      <c r="P12167"/>
    </row>
    <row r="12168" spans="8:16" x14ac:dyDescent="0.5">
      <c r="H12168"/>
      <c r="P12168"/>
    </row>
    <row r="12169" spans="8:16" x14ac:dyDescent="0.5">
      <c r="H12169"/>
      <c r="P12169"/>
    </row>
    <row r="12170" spans="8:16" x14ac:dyDescent="0.5">
      <c r="H12170"/>
      <c r="P12170"/>
    </row>
    <row r="12171" spans="8:16" x14ac:dyDescent="0.5">
      <c r="H12171"/>
      <c r="P12171"/>
    </row>
    <row r="12172" spans="8:16" x14ac:dyDescent="0.5">
      <c r="H12172"/>
      <c r="P12172"/>
    </row>
    <row r="12173" spans="8:16" x14ac:dyDescent="0.5">
      <c r="H12173"/>
      <c r="P12173"/>
    </row>
    <row r="12174" spans="8:16" x14ac:dyDescent="0.5">
      <c r="H12174"/>
      <c r="P12174"/>
    </row>
    <row r="12175" spans="8:16" x14ac:dyDescent="0.5">
      <c r="H12175"/>
      <c r="P12175"/>
    </row>
    <row r="12176" spans="8:16" x14ac:dyDescent="0.5">
      <c r="H12176"/>
      <c r="P12176"/>
    </row>
    <row r="12177" spans="8:16" x14ac:dyDescent="0.5">
      <c r="H12177"/>
      <c r="P12177"/>
    </row>
    <row r="12178" spans="8:16" x14ac:dyDescent="0.5">
      <c r="H12178"/>
      <c r="P12178"/>
    </row>
    <row r="12179" spans="8:16" x14ac:dyDescent="0.5">
      <c r="H12179"/>
      <c r="P12179"/>
    </row>
    <row r="12180" spans="8:16" x14ac:dyDescent="0.5">
      <c r="H12180"/>
      <c r="P12180"/>
    </row>
    <row r="12181" spans="8:16" x14ac:dyDescent="0.5">
      <c r="H12181"/>
      <c r="P12181"/>
    </row>
    <row r="12182" spans="8:16" x14ac:dyDescent="0.5">
      <c r="H12182"/>
      <c r="P12182"/>
    </row>
    <row r="12183" spans="8:16" x14ac:dyDescent="0.5">
      <c r="H12183"/>
      <c r="P12183"/>
    </row>
    <row r="12184" spans="8:16" x14ac:dyDescent="0.5">
      <c r="H12184"/>
      <c r="P12184"/>
    </row>
    <row r="12185" spans="8:16" x14ac:dyDescent="0.5">
      <c r="H12185"/>
      <c r="P12185"/>
    </row>
    <row r="12186" spans="8:16" x14ac:dyDescent="0.5">
      <c r="H12186"/>
      <c r="P12186"/>
    </row>
    <row r="12187" spans="8:16" x14ac:dyDescent="0.5">
      <c r="H12187"/>
      <c r="P12187"/>
    </row>
    <row r="12188" spans="8:16" x14ac:dyDescent="0.5">
      <c r="H12188"/>
      <c r="P12188"/>
    </row>
    <row r="12189" spans="8:16" x14ac:dyDescent="0.5">
      <c r="H12189"/>
      <c r="P12189"/>
    </row>
    <row r="12190" spans="8:16" x14ac:dyDescent="0.5">
      <c r="H12190"/>
      <c r="P12190"/>
    </row>
    <row r="12191" spans="8:16" x14ac:dyDescent="0.5">
      <c r="H12191"/>
      <c r="P12191"/>
    </row>
    <row r="12192" spans="8:16" x14ac:dyDescent="0.5">
      <c r="H12192"/>
      <c r="P12192"/>
    </row>
    <row r="12193" spans="8:16" x14ac:dyDescent="0.5">
      <c r="H12193"/>
      <c r="P12193"/>
    </row>
    <row r="12194" spans="8:16" x14ac:dyDescent="0.5">
      <c r="H12194"/>
      <c r="P12194"/>
    </row>
    <row r="12195" spans="8:16" x14ac:dyDescent="0.5">
      <c r="H12195"/>
      <c r="P12195"/>
    </row>
    <row r="12196" spans="8:16" x14ac:dyDescent="0.5">
      <c r="H12196"/>
      <c r="P12196"/>
    </row>
    <row r="12197" spans="8:16" x14ac:dyDescent="0.5">
      <c r="H12197"/>
      <c r="P12197"/>
    </row>
    <row r="12198" spans="8:16" x14ac:dyDescent="0.5">
      <c r="H12198"/>
      <c r="P12198"/>
    </row>
    <row r="12199" spans="8:16" x14ac:dyDescent="0.5">
      <c r="H12199"/>
      <c r="P12199"/>
    </row>
    <row r="12200" spans="8:16" x14ac:dyDescent="0.5">
      <c r="H12200"/>
      <c r="P12200"/>
    </row>
    <row r="12201" spans="8:16" x14ac:dyDescent="0.5">
      <c r="H12201"/>
      <c r="P12201"/>
    </row>
    <row r="12202" spans="8:16" x14ac:dyDescent="0.5">
      <c r="H12202"/>
      <c r="P12202"/>
    </row>
    <row r="12203" spans="8:16" x14ac:dyDescent="0.5">
      <c r="H12203"/>
      <c r="P12203"/>
    </row>
    <row r="12204" spans="8:16" x14ac:dyDescent="0.5">
      <c r="H12204"/>
      <c r="P12204"/>
    </row>
    <row r="12205" spans="8:16" x14ac:dyDescent="0.5">
      <c r="H12205"/>
      <c r="P12205"/>
    </row>
    <row r="12206" spans="8:16" x14ac:dyDescent="0.5">
      <c r="H12206"/>
      <c r="P12206"/>
    </row>
    <row r="12207" spans="8:16" x14ac:dyDescent="0.5">
      <c r="H12207"/>
      <c r="P12207"/>
    </row>
    <row r="12208" spans="8:16" x14ac:dyDescent="0.5">
      <c r="H12208"/>
      <c r="P12208"/>
    </row>
    <row r="12209" spans="8:16" x14ac:dyDescent="0.5">
      <c r="H12209"/>
      <c r="P12209"/>
    </row>
    <row r="12210" spans="8:16" x14ac:dyDescent="0.5">
      <c r="H12210"/>
      <c r="P12210"/>
    </row>
    <row r="12211" spans="8:16" x14ac:dyDescent="0.5">
      <c r="H12211"/>
      <c r="P12211"/>
    </row>
    <row r="12212" spans="8:16" x14ac:dyDescent="0.5">
      <c r="H12212"/>
      <c r="P12212"/>
    </row>
    <row r="12213" spans="8:16" x14ac:dyDescent="0.5">
      <c r="H12213"/>
      <c r="P12213"/>
    </row>
    <row r="12214" spans="8:16" x14ac:dyDescent="0.5">
      <c r="H12214"/>
      <c r="P12214"/>
    </row>
    <row r="12215" spans="8:16" x14ac:dyDescent="0.5">
      <c r="H12215"/>
      <c r="P12215"/>
    </row>
    <row r="12216" spans="8:16" x14ac:dyDescent="0.5">
      <c r="H12216"/>
      <c r="P12216"/>
    </row>
    <row r="12217" spans="8:16" x14ac:dyDescent="0.5">
      <c r="H12217"/>
      <c r="P12217"/>
    </row>
    <row r="12218" spans="8:16" x14ac:dyDescent="0.5">
      <c r="H12218"/>
      <c r="P12218"/>
    </row>
    <row r="12219" spans="8:16" x14ac:dyDescent="0.5">
      <c r="H12219"/>
      <c r="P12219"/>
    </row>
    <row r="12220" spans="8:16" x14ac:dyDescent="0.5">
      <c r="H12220"/>
      <c r="P12220"/>
    </row>
    <row r="12221" spans="8:16" x14ac:dyDescent="0.5">
      <c r="H12221"/>
      <c r="P12221"/>
    </row>
    <row r="12222" spans="8:16" x14ac:dyDescent="0.5">
      <c r="H12222"/>
      <c r="P12222"/>
    </row>
    <row r="12223" spans="8:16" x14ac:dyDescent="0.5">
      <c r="H12223"/>
      <c r="P12223"/>
    </row>
    <row r="12224" spans="8:16" x14ac:dyDescent="0.5">
      <c r="H12224"/>
      <c r="P12224"/>
    </row>
    <row r="12225" spans="8:16" x14ac:dyDescent="0.5">
      <c r="H12225"/>
      <c r="P12225"/>
    </row>
    <row r="12226" spans="8:16" x14ac:dyDescent="0.5">
      <c r="H12226"/>
      <c r="P12226"/>
    </row>
    <row r="12227" spans="8:16" x14ac:dyDescent="0.5">
      <c r="H12227"/>
      <c r="P12227"/>
    </row>
    <row r="12228" spans="8:16" x14ac:dyDescent="0.5">
      <c r="H12228"/>
      <c r="P12228"/>
    </row>
    <row r="12229" spans="8:16" x14ac:dyDescent="0.5">
      <c r="H12229"/>
      <c r="P12229"/>
    </row>
    <row r="12230" spans="8:16" x14ac:dyDescent="0.5">
      <c r="H12230"/>
      <c r="P12230"/>
    </row>
    <row r="12231" spans="8:16" x14ac:dyDescent="0.5">
      <c r="H12231"/>
      <c r="P12231"/>
    </row>
    <row r="12232" spans="8:16" x14ac:dyDescent="0.5">
      <c r="H12232"/>
      <c r="P12232"/>
    </row>
    <row r="12233" spans="8:16" x14ac:dyDescent="0.5">
      <c r="H12233"/>
      <c r="P12233"/>
    </row>
    <row r="12234" spans="8:16" x14ac:dyDescent="0.5">
      <c r="H12234"/>
      <c r="P12234"/>
    </row>
    <row r="12235" spans="8:16" x14ac:dyDescent="0.5">
      <c r="H12235"/>
      <c r="P12235"/>
    </row>
    <row r="12236" spans="8:16" x14ac:dyDescent="0.5">
      <c r="H12236"/>
      <c r="P12236"/>
    </row>
    <row r="12237" spans="8:16" x14ac:dyDescent="0.5">
      <c r="H12237"/>
      <c r="P12237"/>
    </row>
    <row r="12238" spans="8:16" x14ac:dyDescent="0.5">
      <c r="H12238"/>
      <c r="P12238"/>
    </row>
    <row r="12239" spans="8:16" x14ac:dyDescent="0.5">
      <c r="H12239"/>
      <c r="P12239"/>
    </row>
    <row r="12240" spans="8:16" x14ac:dyDescent="0.5">
      <c r="H12240"/>
      <c r="P12240"/>
    </row>
    <row r="12241" spans="8:16" x14ac:dyDescent="0.5">
      <c r="H12241"/>
      <c r="P12241"/>
    </row>
    <row r="12242" spans="8:16" x14ac:dyDescent="0.5">
      <c r="H12242"/>
      <c r="P12242"/>
    </row>
    <row r="12243" spans="8:16" x14ac:dyDescent="0.5">
      <c r="H12243"/>
      <c r="P12243"/>
    </row>
    <row r="12244" spans="8:16" x14ac:dyDescent="0.5">
      <c r="H12244"/>
      <c r="P12244"/>
    </row>
    <row r="12245" spans="8:16" x14ac:dyDescent="0.5">
      <c r="H12245"/>
      <c r="P12245"/>
    </row>
    <row r="12246" spans="8:16" x14ac:dyDescent="0.5">
      <c r="H12246"/>
      <c r="P12246"/>
    </row>
    <row r="12247" spans="8:16" x14ac:dyDescent="0.5">
      <c r="H12247"/>
      <c r="P12247"/>
    </row>
    <row r="12248" spans="8:16" x14ac:dyDescent="0.5">
      <c r="H12248"/>
      <c r="P12248"/>
    </row>
    <row r="12249" spans="8:16" x14ac:dyDescent="0.5">
      <c r="H12249"/>
      <c r="P12249"/>
    </row>
    <row r="12250" spans="8:16" x14ac:dyDescent="0.5">
      <c r="H12250"/>
      <c r="P12250"/>
    </row>
    <row r="12251" spans="8:16" x14ac:dyDescent="0.5">
      <c r="H12251"/>
      <c r="P12251"/>
    </row>
    <row r="12252" spans="8:16" x14ac:dyDescent="0.5">
      <c r="H12252"/>
      <c r="P12252"/>
    </row>
    <row r="12253" spans="8:16" x14ac:dyDescent="0.5">
      <c r="H12253"/>
      <c r="P12253"/>
    </row>
    <row r="12254" spans="8:16" x14ac:dyDescent="0.5">
      <c r="H12254"/>
      <c r="P12254"/>
    </row>
    <row r="12255" spans="8:16" x14ac:dyDescent="0.5">
      <c r="H12255"/>
      <c r="P12255"/>
    </row>
    <row r="12256" spans="8:16" x14ac:dyDescent="0.5">
      <c r="H12256"/>
      <c r="P12256"/>
    </row>
    <row r="12257" spans="8:16" x14ac:dyDescent="0.5">
      <c r="H12257"/>
      <c r="P12257"/>
    </row>
    <row r="12258" spans="8:16" x14ac:dyDescent="0.5">
      <c r="H12258"/>
      <c r="P12258"/>
    </row>
    <row r="12259" spans="8:16" x14ac:dyDescent="0.5">
      <c r="H12259"/>
      <c r="P12259"/>
    </row>
    <row r="12260" spans="8:16" x14ac:dyDescent="0.5">
      <c r="H12260"/>
      <c r="P12260"/>
    </row>
    <row r="12261" spans="8:16" x14ac:dyDescent="0.5">
      <c r="H12261"/>
      <c r="P12261"/>
    </row>
    <row r="12262" spans="8:16" x14ac:dyDescent="0.5">
      <c r="H12262"/>
      <c r="P12262"/>
    </row>
    <row r="12263" spans="8:16" x14ac:dyDescent="0.5">
      <c r="H12263"/>
      <c r="P12263"/>
    </row>
    <row r="12264" spans="8:16" x14ac:dyDescent="0.5">
      <c r="H12264"/>
      <c r="P12264"/>
    </row>
    <row r="12265" spans="8:16" x14ac:dyDescent="0.5">
      <c r="H12265"/>
      <c r="P12265"/>
    </row>
    <row r="12266" spans="8:16" x14ac:dyDescent="0.5">
      <c r="H12266"/>
      <c r="P12266"/>
    </row>
    <row r="12267" spans="8:16" x14ac:dyDescent="0.5">
      <c r="H12267"/>
      <c r="P12267"/>
    </row>
    <row r="12268" spans="8:16" x14ac:dyDescent="0.5">
      <c r="H12268"/>
      <c r="P12268"/>
    </row>
    <row r="12269" spans="8:16" x14ac:dyDescent="0.5">
      <c r="H12269"/>
      <c r="P12269"/>
    </row>
    <row r="12270" spans="8:16" x14ac:dyDescent="0.5">
      <c r="H12270"/>
      <c r="P12270"/>
    </row>
    <row r="12271" spans="8:16" x14ac:dyDescent="0.5">
      <c r="H12271"/>
      <c r="P12271"/>
    </row>
    <row r="12272" spans="8:16" x14ac:dyDescent="0.5">
      <c r="H12272"/>
      <c r="P12272"/>
    </row>
    <row r="12273" spans="8:16" x14ac:dyDescent="0.5">
      <c r="H12273"/>
      <c r="P12273"/>
    </row>
    <row r="12274" spans="8:16" x14ac:dyDescent="0.5">
      <c r="H12274"/>
      <c r="P12274"/>
    </row>
    <row r="12275" spans="8:16" x14ac:dyDescent="0.5">
      <c r="H12275"/>
      <c r="P12275"/>
    </row>
    <row r="12276" spans="8:16" x14ac:dyDescent="0.5">
      <c r="H12276"/>
      <c r="P12276"/>
    </row>
    <row r="12277" spans="8:16" x14ac:dyDescent="0.5">
      <c r="H12277"/>
      <c r="P12277"/>
    </row>
    <row r="12278" spans="8:16" x14ac:dyDescent="0.5">
      <c r="H12278"/>
      <c r="P12278"/>
    </row>
    <row r="12279" spans="8:16" x14ac:dyDescent="0.5">
      <c r="H12279"/>
      <c r="P12279"/>
    </row>
    <row r="12280" spans="8:16" x14ac:dyDescent="0.5">
      <c r="H12280"/>
      <c r="P12280"/>
    </row>
    <row r="12281" spans="8:16" x14ac:dyDescent="0.5">
      <c r="H12281"/>
      <c r="P12281"/>
    </row>
    <row r="12282" spans="8:16" x14ac:dyDescent="0.5">
      <c r="H12282"/>
      <c r="P12282"/>
    </row>
    <row r="12283" spans="8:16" x14ac:dyDescent="0.5">
      <c r="H12283"/>
      <c r="P12283"/>
    </row>
    <row r="12284" spans="8:16" x14ac:dyDescent="0.5">
      <c r="H12284"/>
      <c r="P12284"/>
    </row>
    <row r="12285" spans="8:16" x14ac:dyDescent="0.5">
      <c r="H12285"/>
      <c r="P12285"/>
    </row>
    <row r="12286" spans="8:16" x14ac:dyDescent="0.5">
      <c r="H12286"/>
      <c r="P12286"/>
    </row>
    <row r="12287" spans="8:16" x14ac:dyDescent="0.5">
      <c r="H12287"/>
      <c r="P12287"/>
    </row>
    <row r="12288" spans="8:16" x14ac:dyDescent="0.5">
      <c r="H12288"/>
      <c r="P12288"/>
    </row>
    <row r="12289" spans="8:16" x14ac:dyDescent="0.5">
      <c r="H12289"/>
      <c r="P12289"/>
    </row>
    <row r="12290" spans="8:16" x14ac:dyDescent="0.5">
      <c r="H12290"/>
      <c r="P12290"/>
    </row>
    <row r="12291" spans="8:16" x14ac:dyDescent="0.5">
      <c r="H12291"/>
      <c r="P12291"/>
    </row>
    <row r="12292" spans="8:16" x14ac:dyDescent="0.5">
      <c r="H12292"/>
      <c r="P12292"/>
    </row>
    <row r="12293" spans="8:16" x14ac:dyDescent="0.5">
      <c r="H12293"/>
      <c r="P12293"/>
    </row>
    <row r="12294" spans="8:16" x14ac:dyDescent="0.5">
      <c r="H12294"/>
      <c r="P12294"/>
    </row>
    <row r="12295" spans="8:16" x14ac:dyDescent="0.5">
      <c r="H12295"/>
      <c r="P12295"/>
    </row>
    <row r="12296" spans="8:16" x14ac:dyDescent="0.5">
      <c r="H12296"/>
      <c r="P12296"/>
    </row>
    <row r="12297" spans="8:16" x14ac:dyDescent="0.5">
      <c r="H12297"/>
      <c r="P12297"/>
    </row>
    <row r="12298" spans="8:16" x14ac:dyDescent="0.5">
      <c r="H12298"/>
      <c r="P12298"/>
    </row>
    <row r="12299" spans="8:16" x14ac:dyDescent="0.5">
      <c r="H12299"/>
      <c r="P12299"/>
    </row>
    <row r="12300" spans="8:16" x14ac:dyDescent="0.5">
      <c r="H12300"/>
      <c r="P12300"/>
    </row>
    <row r="12301" spans="8:16" x14ac:dyDescent="0.5">
      <c r="H12301"/>
      <c r="P12301"/>
    </row>
    <row r="12302" spans="8:16" x14ac:dyDescent="0.5">
      <c r="H12302"/>
      <c r="P12302"/>
    </row>
    <row r="12303" spans="8:16" x14ac:dyDescent="0.5">
      <c r="H12303"/>
      <c r="P12303"/>
    </row>
    <row r="12304" spans="8:16" x14ac:dyDescent="0.5">
      <c r="H12304"/>
      <c r="P12304"/>
    </row>
    <row r="12305" spans="8:16" x14ac:dyDescent="0.5">
      <c r="H12305"/>
      <c r="P12305"/>
    </row>
    <row r="12306" spans="8:16" x14ac:dyDescent="0.5">
      <c r="H12306"/>
      <c r="P12306"/>
    </row>
    <row r="12307" spans="8:16" x14ac:dyDescent="0.5">
      <c r="H12307"/>
      <c r="P12307"/>
    </row>
    <row r="12308" spans="8:16" x14ac:dyDescent="0.5">
      <c r="H12308"/>
      <c r="P12308"/>
    </row>
    <row r="12309" spans="8:16" x14ac:dyDescent="0.5">
      <c r="H12309"/>
      <c r="P12309"/>
    </row>
    <row r="12310" spans="8:16" x14ac:dyDescent="0.5">
      <c r="H12310"/>
      <c r="P12310"/>
    </row>
    <row r="12311" spans="8:16" x14ac:dyDescent="0.5">
      <c r="H12311"/>
      <c r="P12311"/>
    </row>
    <row r="12312" spans="8:16" x14ac:dyDescent="0.5">
      <c r="H12312"/>
      <c r="P12312"/>
    </row>
    <row r="12313" spans="8:16" x14ac:dyDescent="0.5">
      <c r="H12313"/>
      <c r="P12313"/>
    </row>
    <row r="12314" spans="8:16" x14ac:dyDescent="0.5">
      <c r="H12314"/>
      <c r="P12314"/>
    </row>
    <row r="12315" spans="8:16" x14ac:dyDescent="0.5">
      <c r="H12315"/>
      <c r="P12315"/>
    </row>
    <row r="12316" spans="8:16" x14ac:dyDescent="0.5">
      <c r="H12316"/>
      <c r="P12316"/>
    </row>
    <row r="12317" spans="8:16" x14ac:dyDescent="0.5">
      <c r="H12317"/>
      <c r="P12317"/>
    </row>
    <row r="12318" spans="8:16" x14ac:dyDescent="0.5">
      <c r="H12318"/>
      <c r="P12318"/>
    </row>
    <row r="12319" spans="8:16" x14ac:dyDescent="0.5">
      <c r="H12319"/>
      <c r="P12319"/>
    </row>
    <row r="12320" spans="8:16" x14ac:dyDescent="0.5">
      <c r="H12320"/>
      <c r="P12320"/>
    </row>
    <row r="12321" spans="8:16" x14ac:dyDescent="0.5">
      <c r="H12321"/>
      <c r="P12321"/>
    </row>
    <row r="12322" spans="8:16" x14ac:dyDescent="0.5">
      <c r="H12322"/>
      <c r="P12322"/>
    </row>
    <row r="12323" spans="8:16" x14ac:dyDescent="0.5">
      <c r="H12323"/>
      <c r="P12323"/>
    </row>
    <row r="12324" spans="8:16" x14ac:dyDescent="0.5">
      <c r="H12324"/>
      <c r="P12324"/>
    </row>
    <row r="12325" spans="8:16" x14ac:dyDescent="0.5">
      <c r="H12325"/>
      <c r="P12325"/>
    </row>
    <row r="12326" spans="8:16" x14ac:dyDescent="0.5">
      <c r="H12326"/>
      <c r="P12326"/>
    </row>
    <row r="12327" spans="8:16" x14ac:dyDescent="0.5">
      <c r="H12327"/>
      <c r="P12327"/>
    </row>
    <row r="12328" spans="8:16" x14ac:dyDescent="0.5">
      <c r="H12328"/>
      <c r="P12328"/>
    </row>
    <row r="12329" spans="8:16" x14ac:dyDescent="0.5">
      <c r="H12329"/>
      <c r="P12329"/>
    </row>
    <row r="12330" spans="8:16" x14ac:dyDescent="0.5">
      <c r="H12330"/>
      <c r="P12330"/>
    </row>
    <row r="12331" spans="8:16" x14ac:dyDescent="0.5">
      <c r="H12331"/>
      <c r="P12331"/>
    </row>
    <row r="12332" spans="8:16" x14ac:dyDescent="0.5">
      <c r="H12332"/>
      <c r="P12332"/>
    </row>
    <row r="12333" spans="8:16" x14ac:dyDescent="0.5">
      <c r="H12333"/>
      <c r="P12333"/>
    </row>
    <row r="12334" spans="8:16" x14ac:dyDescent="0.5">
      <c r="H12334"/>
      <c r="P12334"/>
    </row>
    <row r="12335" spans="8:16" x14ac:dyDescent="0.5">
      <c r="H12335"/>
      <c r="P12335"/>
    </row>
    <row r="12336" spans="8:16" x14ac:dyDescent="0.5">
      <c r="H12336"/>
      <c r="P12336"/>
    </row>
    <row r="12337" spans="8:16" x14ac:dyDescent="0.5">
      <c r="H12337"/>
      <c r="P12337"/>
    </row>
    <row r="12338" spans="8:16" x14ac:dyDescent="0.5">
      <c r="H12338"/>
      <c r="P12338"/>
    </row>
    <row r="12339" spans="8:16" x14ac:dyDescent="0.5">
      <c r="H12339"/>
      <c r="P12339"/>
    </row>
    <row r="12340" spans="8:16" x14ac:dyDescent="0.5">
      <c r="H12340"/>
      <c r="P12340"/>
    </row>
    <row r="12341" spans="8:16" x14ac:dyDescent="0.5">
      <c r="H12341"/>
      <c r="P12341"/>
    </row>
    <row r="12342" spans="8:16" x14ac:dyDescent="0.5">
      <c r="H12342"/>
      <c r="P12342"/>
    </row>
    <row r="12343" spans="8:16" x14ac:dyDescent="0.5">
      <c r="H12343"/>
      <c r="P12343"/>
    </row>
    <row r="12344" spans="8:16" x14ac:dyDescent="0.5">
      <c r="H12344"/>
      <c r="P12344"/>
    </row>
    <row r="12345" spans="8:16" x14ac:dyDescent="0.5">
      <c r="H12345"/>
      <c r="P12345"/>
    </row>
    <row r="12346" spans="8:16" x14ac:dyDescent="0.5">
      <c r="H12346"/>
      <c r="P12346"/>
    </row>
    <row r="12347" spans="8:16" x14ac:dyDescent="0.5">
      <c r="H12347"/>
      <c r="P12347"/>
    </row>
    <row r="12348" spans="8:16" x14ac:dyDescent="0.5">
      <c r="H12348"/>
      <c r="P12348"/>
    </row>
    <row r="12349" spans="8:16" x14ac:dyDescent="0.5">
      <c r="H12349"/>
      <c r="P12349"/>
    </row>
    <row r="12350" spans="8:16" x14ac:dyDescent="0.5">
      <c r="H12350"/>
      <c r="P12350"/>
    </row>
    <row r="12351" spans="8:16" x14ac:dyDescent="0.5">
      <c r="H12351"/>
      <c r="P12351"/>
    </row>
    <row r="12352" spans="8:16" x14ac:dyDescent="0.5">
      <c r="H12352"/>
      <c r="P12352"/>
    </row>
    <row r="12353" spans="8:16" x14ac:dyDescent="0.5">
      <c r="H12353"/>
      <c r="P12353"/>
    </row>
    <row r="12354" spans="8:16" x14ac:dyDescent="0.5">
      <c r="H12354"/>
      <c r="P12354"/>
    </row>
    <row r="12355" spans="8:16" x14ac:dyDescent="0.5">
      <c r="H12355"/>
      <c r="P12355"/>
    </row>
    <row r="12356" spans="8:16" x14ac:dyDescent="0.5">
      <c r="H12356"/>
      <c r="P12356"/>
    </row>
    <row r="12357" spans="8:16" x14ac:dyDescent="0.5">
      <c r="H12357"/>
      <c r="P12357"/>
    </row>
    <row r="12358" spans="8:16" x14ac:dyDescent="0.5">
      <c r="H12358"/>
      <c r="P12358"/>
    </row>
    <row r="12359" spans="8:16" x14ac:dyDescent="0.5">
      <c r="H12359"/>
      <c r="P12359"/>
    </row>
    <row r="12360" spans="8:16" x14ac:dyDescent="0.5">
      <c r="H12360"/>
      <c r="P12360"/>
    </row>
    <row r="12361" spans="8:16" x14ac:dyDescent="0.5">
      <c r="H12361"/>
      <c r="P12361"/>
    </row>
    <row r="12362" spans="8:16" x14ac:dyDescent="0.5">
      <c r="H12362"/>
      <c r="P12362"/>
    </row>
    <row r="12363" spans="8:16" x14ac:dyDescent="0.5">
      <c r="H12363"/>
      <c r="P12363"/>
    </row>
    <row r="12364" spans="8:16" x14ac:dyDescent="0.5">
      <c r="H12364"/>
      <c r="P12364"/>
    </row>
    <row r="12365" spans="8:16" x14ac:dyDescent="0.5">
      <c r="H12365"/>
      <c r="P12365"/>
    </row>
    <row r="12366" spans="8:16" x14ac:dyDescent="0.5">
      <c r="H12366"/>
      <c r="P12366"/>
    </row>
    <row r="12367" spans="8:16" x14ac:dyDescent="0.5">
      <c r="H12367"/>
      <c r="P12367"/>
    </row>
    <row r="12368" spans="8:16" x14ac:dyDescent="0.5">
      <c r="H12368"/>
      <c r="P12368"/>
    </row>
    <row r="12369" spans="8:16" x14ac:dyDescent="0.5">
      <c r="H12369"/>
      <c r="P12369"/>
    </row>
    <row r="12370" spans="8:16" x14ac:dyDescent="0.5">
      <c r="H12370"/>
      <c r="P12370"/>
    </row>
    <row r="12371" spans="8:16" x14ac:dyDescent="0.5">
      <c r="H12371"/>
      <c r="P12371"/>
    </row>
    <row r="12372" spans="8:16" x14ac:dyDescent="0.5">
      <c r="H12372"/>
      <c r="P12372"/>
    </row>
    <row r="12373" spans="8:16" x14ac:dyDescent="0.5">
      <c r="H12373"/>
      <c r="P12373"/>
    </row>
    <row r="12374" spans="8:16" x14ac:dyDescent="0.5">
      <c r="H12374"/>
      <c r="P12374"/>
    </row>
    <row r="12375" spans="8:16" x14ac:dyDescent="0.5">
      <c r="H12375"/>
      <c r="P12375"/>
    </row>
    <row r="12376" spans="8:16" x14ac:dyDescent="0.5">
      <c r="H12376"/>
      <c r="P12376"/>
    </row>
    <row r="12377" spans="8:16" x14ac:dyDescent="0.5">
      <c r="H12377"/>
      <c r="P12377"/>
    </row>
    <row r="12378" spans="8:16" x14ac:dyDescent="0.5">
      <c r="H12378"/>
      <c r="P12378"/>
    </row>
    <row r="12379" spans="8:16" x14ac:dyDescent="0.5">
      <c r="H12379"/>
      <c r="P12379"/>
    </row>
    <row r="12380" spans="8:16" x14ac:dyDescent="0.5">
      <c r="H12380"/>
      <c r="P12380"/>
    </row>
    <row r="12381" spans="8:16" x14ac:dyDescent="0.5">
      <c r="H12381"/>
      <c r="P12381"/>
    </row>
    <row r="12382" spans="8:16" x14ac:dyDescent="0.5">
      <c r="H12382"/>
      <c r="P12382"/>
    </row>
    <row r="12383" spans="8:16" x14ac:dyDescent="0.5">
      <c r="H12383"/>
      <c r="P12383"/>
    </row>
    <row r="12384" spans="8:16" x14ac:dyDescent="0.5">
      <c r="H12384"/>
      <c r="P12384"/>
    </row>
    <row r="12385" spans="8:16" x14ac:dyDescent="0.5">
      <c r="H12385"/>
      <c r="P12385"/>
    </row>
    <row r="12386" spans="8:16" x14ac:dyDescent="0.5">
      <c r="H12386"/>
      <c r="P12386"/>
    </row>
    <row r="12387" spans="8:16" x14ac:dyDescent="0.5">
      <c r="H12387"/>
      <c r="P12387"/>
    </row>
    <row r="12388" spans="8:16" x14ac:dyDescent="0.5">
      <c r="H12388"/>
      <c r="P12388"/>
    </row>
    <row r="12389" spans="8:16" x14ac:dyDescent="0.5">
      <c r="H12389"/>
      <c r="P12389"/>
    </row>
    <row r="12390" spans="8:16" x14ac:dyDescent="0.5">
      <c r="H12390"/>
      <c r="P12390"/>
    </row>
    <row r="12391" spans="8:16" x14ac:dyDescent="0.5">
      <c r="H12391"/>
      <c r="P12391"/>
    </row>
    <row r="12392" spans="8:16" x14ac:dyDescent="0.5">
      <c r="H12392"/>
      <c r="P12392"/>
    </row>
    <row r="12393" spans="8:16" x14ac:dyDescent="0.5">
      <c r="H12393"/>
      <c r="P12393"/>
    </row>
    <row r="12394" spans="8:16" x14ac:dyDescent="0.5">
      <c r="H12394"/>
      <c r="P12394"/>
    </row>
    <row r="12395" spans="8:16" x14ac:dyDescent="0.5">
      <c r="H12395"/>
      <c r="P12395"/>
    </row>
    <row r="12396" spans="8:16" x14ac:dyDescent="0.5">
      <c r="H12396"/>
      <c r="P12396"/>
    </row>
    <row r="12397" spans="8:16" x14ac:dyDescent="0.5">
      <c r="H12397"/>
      <c r="P12397"/>
    </row>
    <row r="12398" spans="8:16" x14ac:dyDescent="0.5">
      <c r="H12398"/>
      <c r="P12398"/>
    </row>
    <row r="12399" spans="8:16" x14ac:dyDescent="0.5">
      <c r="H12399"/>
      <c r="P12399"/>
    </row>
    <row r="12400" spans="8:16" x14ac:dyDescent="0.5">
      <c r="H12400"/>
      <c r="P12400"/>
    </row>
    <row r="12401" spans="8:16" x14ac:dyDescent="0.5">
      <c r="H12401"/>
      <c r="P12401"/>
    </row>
    <row r="12402" spans="8:16" x14ac:dyDescent="0.5">
      <c r="H12402"/>
      <c r="P12402"/>
    </row>
    <row r="12403" spans="8:16" x14ac:dyDescent="0.5">
      <c r="H12403"/>
      <c r="P12403"/>
    </row>
    <row r="12404" spans="8:16" x14ac:dyDescent="0.5">
      <c r="H12404"/>
      <c r="P12404"/>
    </row>
    <row r="12405" spans="8:16" x14ac:dyDescent="0.5">
      <c r="H12405"/>
      <c r="P12405"/>
    </row>
    <row r="12406" spans="8:16" x14ac:dyDescent="0.5">
      <c r="H12406"/>
      <c r="P12406"/>
    </row>
    <row r="12407" spans="8:16" x14ac:dyDescent="0.5">
      <c r="H12407"/>
      <c r="P12407"/>
    </row>
    <row r="12408" spans="8:16" x14ac:dyDescent="0.5">
      <c r="H12408"/>
      <c r="P12408"/>
    </row>
    <row r="12409" spans="8:16" x14ac:dyDescent="0.5">
      <c r="H12409"/>
      <c r="P12409"/>
    </row>
    <row r="12410" spans="8:16" x14ac:dyDescent="0.5">
      <c r="H12410"/>
      <c r="P12410"/>
    </row>
    <row r="12411" spans="8:16" x14ac:dyDescent="0.5">
      <c r="H12411"/>
      <c r="P12411"/>
    </row>
    <row r="12412" spans="8:16" x14ac:dyDescent="0.5">
      <c r="H12412"/>
      <c r="P12412"/>
    </row>
    <row r="12413" spans="8:16" x14ac:dyDescent="0.5">
      <c r="H12413"/>
      <c r="P12413"/>
    </row>
    <row r="12414" spans="8:16" x14ac:dyDescent="0.5">
      <c r="H12414"/>
      <c r="P12414"/>
    </row>
    <row r="12415" spans="8:16" x14ac:dyDescent="0.5">
      <c r="H12415"/>
      <c r="P12415"/>
    </row>
    <row r="12416" spans="8:16" x14ac:dyDescent="0.5">
      <c r="H12416"/>
      <c r="P12416"/>
    </row>
    <row r="12417" spans="8:16" x14ac:dyDescent="0.5">
      <c r="H12417"/>
      <c r="P12417"/>
    </row>
    <row r="12418" spans="8:16" x14ac:dyDescent="0.5">
      <c r="H12418"/>
      <c r="P12418"/>
    </row>
    <row r="12419" spans="8:16" x14ac:dyDescent="0.5">
      <c r="H12419"/>
      <c r="P12419"/>
    </row>
    <row r="12420" spans="8:16" x14ac:dyDescent="0.5">
      <c r="H12420"/>
      <c r="P12420"/>
    </row>
    <row r="12421" spans="8:16" x14ac:dyDescent="0.5">
      <c r="H12421"/>
      <c r="P12421"/>
    </row>
    <row r="12422" spans="8:16" x14ac:dyDescent="0.5">
      <c r="H12422"/>
      <c r="P12422"/>
    </row>
    <row r="12423" spans="8:16" x14ac:dyDescent="0.5">
      <c r="H12423"/>
      <c r="P12423"/>
    </row>
    <row r="12424" spans="8:16" x14ac:dyDescent="0.5">
      <c r="H12424"/>
      <c r="P12424"/>
    </row>
    <row r="12425" spans="8:16" x14ac:dyDescent="0.5">
      <c r="H12425"/>
      <c r="P12425"/>
    </row>
    <row r="12426" spans="8:16" x14ac:dyDescent="0.5">
      <c r="H12426"/>
      <c r="P12426"/>
    </row>
    <row r="12427" spans="8:16" x14ac:dyDescent="0.5">
      <c r="H12427"/>
      <c r="P12427"/>
    </row>
    <row r="12428" spans="8:16" x14ac:dyDescent="0.5">
      <c r="H12428"/>
      <c r="P12428"/>
    </row>
    <row r="12429" spans="8:16" x14ac:dyDescent="0.5">
      <c r="H12429"/>
      <c r="P12429"/>
    </row>
    <row r="12430" spans="8:16" x14ac:dyDescent="0.5">
      <c r="H12430"/>
      <c r="P12430"/>
    </row>
    <row r="12431" spans="8:16" x14ac:dyDescent="0.5">
      <c r="H12431"/>
      <c r="P12431"/>
    </row>
    <row r="12432" spans="8:16" x14ac:dyDescent="0.5">
      <c r="H12432"/>
      <c r="P12432"/>
    </row>
    <row r="12433" spans="8:16" x14ac:dyDescent="0.5">
      <c r="H12433"/>
      <c r="P12433"/>
    </row>
    <row r="12434" spans="8:16" x14ac:dyDescent="0.5">
      <c r="H12434"/>
      <c r="P12434"/>
    </row>
    <row r="12435" spans="8:16" x14ac:dyDescent="0.5">
      <c r="H12435"/>
      <c r="P12435"/>
    </row>
    <row r="12436" spans="8:16" x14ac:dyDescent="0.5">
      <c r="H12436"/>
      <c r="P12436"/>
    </row>
    <row r="12437" spans="8:16" x14ac:dyDescent="0.5">
      <c r="H12437"/>
      <c r="P12437"/>
    </row>
    <row r="12438" spans="8:16" x14ac:dyDescent="0.5">
      <c r="H12438"/>
      <c r="P12438"/>
    </row>
    <row r="12439" spans="8:16" x14ac:dyDescent="0.5">
      <c r="H12439"/>
      <c r="P12439"/>
    </row>
    <row r="12440" spans="8:16" x14ac:dyDescent="0.5">
      <c r="H12440"/>
      <c r="P12440"/>
    </row>
    <row r="12441" spans="8:16" x14ac:dyDescent="0.5">
      <c r="H12441"/>
      <c r="P12441"/>
    </row>
    <row r="12442" spans="8:16" x14ac:dyDescent="0.5">
      <c r="H12442"/>
      <c r="P12442"/>
    </row>
    <row r="12443" spans="8:16" x14ac:dyDescent="0.5">
      <c r="H12443"/>
      <c r="P12443"/>
    </row>
    <row r="12444" spans="8:16" x14ac:dyDescent="0.5">
      <c r="H12444"/>
      <c r="P12444"/>
    </row>
    <row r="12445" spans="8:16" x14ac:dyDescent="0.5">
      <c r="H12445"/>
      <c r="P12445"/>
    </row>
    <row r="12446" spans="8:16" x14ac:dyDescent="0.5">
      <c r="H12446"/>
      <c r="P12446"/>
    </row>
    <row r="12447" spans="8:16" x14ac:dyDescent="0.5">
      <c r="H12447"/>
      <c r="P12447"/>
    </row>
    <row r="12448" spans="8:16" x14ac:dyDescent="0.5">
      <c r="H12448"/>
      <c r="P12448"/>
    </row>
    <row r="12449" spans="8:16" x14ac:dyDescent="0.5">
      <c r="H12449"/>
      <c r="P12449"/>
    </row>
    <row r="12450" spans="8:16" x14ac:dyDescent="0.5">
      <c r="H12450"/>
      <c r="P12450"/>
    </row>
    <row r="12451" spans="8:16" x14ac:dyDescent="0.5">
      <c r="H12451"/>
      <c r="P12451"/>
    </row>
    <row r="12452" spans="8:16" x14ac:dyDescent="0.5">
      <c r="H12452"/>
      <c r="P12452"/>
    </row>
    <row r="12453" spans="8:16" x14ac:dyDescent="0.5">
      <c r="H12453"/>
      <c r="P12453"/>
    </row>
    <row r="12454" spans="8:16" x14ac:dyDescent="0.5">
      <c r="H12454"/>
      <c r="P12454"/>
    </row>
    <row r="12455" spans="8:16" x14ac:dyDescent="0.5">
      <c r="H12455"/>
      <c r="P12455"/>
    </row>
    <row r="12456" spans="8:16" x14ac:dyDescent="0.5">
      <c r="H12456"/>
      <c r="P12456"/>
    </row>
    <row r="12457" spans="8:16" x14ac:dyDescent="0.5">
      <c r="H12457"/>
      <c r="P12457"/>
    </row>
    <row r="12458" spans="8:16" x14ac:dyDescent="0.5">
      <c r="H12458"/>
      <c r="P12458"/>
    </row>
    <row r="12459" spans="8:16" x14ac:dyDescent="0.5">
      <c r="H12459"/>
      <c r="P12459"/>
    </row>
    <row r="12460" spans="8:16" x14ac:dyDescent="0.5">
      <c r="H12460"/>
      <c r="P12460"/>
    </row>
    <row r="12461" spans="8:16" x14ac:dyDescent="0.5">
      <c r="H12461"/>
      <c r="P12461"/>
    </row>
    <row r="12462" spans="8:16" x14ac:dyDescent="0.5">
      <c r="H12462"/>
      <c r="P12462"/>
    </row>
    <row r="12463" spans="8:16" x14ac:dyDescent="0.5">
      <c r="H12463"/>
      <c r="P12463"/>
    </row>
    <row r="12464" spans="8:16" x14ac:dyDescent="0.5">
      <c r="H12464"/>
      <c r="P12464"/>
    </row>
    <row r="12465" spans="8:16" x14ac:dyDescent="0.5">
      <c r="H12465"/>
      <c r="P12465"/>
    </row>
    <row r="12466" spans="8:16" x14ac:dyDescent="0.5">
      <c r="H12466"/>
      <c r="P12466"/>
    </row>
    <row r="12467" spans="8:16" x14ac:dyDescent="0.5">
      <c r="H12467"/>
      <c r="P12467"/>
    </row>
    <row r="12468" spans="8:16" x14ac:dyDescent="0.5">
      <c r="H12468"/>
      <c r="P12468"/>
    </row>
    <row r="12469" spans="8:16" x14ac:dyDescent="0.5">
      <c r="H12469"/>
      <c r="P12469"/>
    </row>
    <row r="12470" spans="8:16" x14ac:dyDescent="0.5">
      <c r="H12470"/>
      <c r="P12470"/>
    </row>
    <row r="12471" spans="8:16" x14ac:dyDescent="0.5">
      <c r="H12471"/>
      <c r="P12471"/>
    </row>
    <row r="12472" spans="8:16" x14ac:dyDescent="0.5">
      <c r="H12472"/>
      <c r="P12472"/>
    </row>
    <row r="12473" spans="8:16" x14ac:dyDescent="0.5">
      <c r="H12473"/>
      <c r="P12473"/>
    </row>
    <row r="12474" spans="8:16" x14ac:dyDescent="0.5">
      <c r="H12474"/>
      <c r="P12474"/>
    </row>
    <row r="12475" spans="8:16" x14ac:dyDescent="0.5">
      <c r="H12475"/>
      <c r="P12475"/>
    </row>
    <row r="12476" spans="8:16" x14ac:dyDescent="0.5">
      <c r="H12476"/>
      <c r="P12476"/>
    </row>
    <row r="12477" spans="8:16" x14ac:dyDescent="0.5">
      <c r="H12477"/>
      <c r="P12477"/>
    </row>
    <row r="12478" spans="8:16" x14ac:dyDescent="0.5">
      <c r="H12478"/>
      <c r="P12478"/>
    </row>
    <row r="12479" spans="8:16" x14ac:dyDescent="0.5">
      <c r="H12479"/>
      <c r="P12479"/>
    </row>
    <row r="12480" spans="8:16" x14ac:dyDescent="0.5">
      <c r="H12480"/>
      <c r="P12480"/>
    </row>
    <row r="12481" spans="8:16" x14ac:dyDescent="0.5">
      <c r="H12481"/>
      <c r="P12481"/>
    </row>
    <row r="12482" spans="8:16" x14ac:dyDescent="0.5">
      <c r="H12482"/>
      <c r="P12482"/>
    </row>
    <row r="12483" spans="8:16" x14ac:dyDescent="0.5">
      <c r="H12483"/>
      <c r="P12483"/>
    </row>
    <row r="12484" spans="8:16" x14ac:dyDescent="0.5">
      <c r="H12484"/>
      <c r="P12484"/>
    </row>
    <row r="12485" spans="8:16" x14ac:dyDescent="0.5">
      <c r="H12485"/>
      <c r="P12485"/>
    </row>
    <row r="12486" spans="8:16" x14ac:dyDescent="0.5">
      <c r="H12486"/>
      <c r="P12486"/>
    </row>
    <row r="12487" spans="8:16" x14ac:dyDescent="0.5">
      <c r="H12487"/>
      <c r="P12487"/>
    </row>
    <row r="12488" spans="8:16" x14ac:dyDescent="0.5">
      <c r="H12488"/>
      <c r="P12488"/>
    </row>
    <row r="12489" spans="8:16" x14ac:dyDescent="0.5">
      <c r="H12489"/>
      <c r="P12489"/>
    </row>
    <row r="12490" spans="8:16" x14ac:dyDescent="0.5">
      <c r="H12490"/>
      <c r="P12490"/>
    </row>
    <row r="12491" spans="8:16" x14ac:dyDescent="0.5">
      <c r="H12491"/>
      <c r="P12491"/>
    </row>
    <row r="12492" spans="8:16" x14ac:dyDescent="0.5">
      <c r="H12492"/>
      <c r="P12492"/>
    </row>
    <row r="12493" spans="8:16" x14ac:dyDescent="0.5">
      <c r="H12493"/>
      <c r="P12493"/>
    </row>
    <row r="12494" spans="8:16" x14ac:dyDescent="0.5">
      <c r="H12494"/>
      <c r="P12494"/>
    </row>
    <row r="12495" spans="8:16" x14ac:dyDescent="0.5">
      <c r="H12495"/>
      <c r="P12495"/>
    </row>
    <row r="12496" spans="8:16" x14ac:dyDescent="0.5">
      <c r="H12496"/>
      <c r="P12496"/>
    </row>
    <row r="12497" spans="8:16" x14ac:dyDescent="0.5">
      <c r="H12497"/>
      <c r="P12497"/>
    </row>
    <row r="12498" spans="8:16" x14ac:dyDescent="0.5">
      <c r="H12498"/>
      <c r="P12498"/>
    </row>
    <row r="12499" spans="8:16" x14ac:dyDescent="0.5">
      <c r="H12499"/>
      <c r="P12499"/>
    </row>
    <row r="12500" spans="8:16" x14ac:dyDescent="0.5">
      <c r="H12500"/>
      <c r="P12500"/>
    </row>
    <row r="12501" spans="8:16" x14ac:dyDescent="0.5">
      <c r="H12501"/>
      <c r="P12501"/>
    </row>
    <row r="12502" spans="8:16" x14ac:dyDescent="0.5">
      <c r="H12502"/>
      <c r="P12502"/>
    </row>
    <row r="12503" spans="8:16" x14ac:dyDescent="0.5">
      <c r="H12503"/>
      <c r="P12503"/>
    </row>
    <row r="12504" spans="8:16" x14ac:dyDescent="0.5">
      <c r="H12504"/>
      <c r="P12504"/>
    </row>
    <row r="12505" spans="8:16" x14ac:dyDescent="0.5">
      <c r="H12505"/>
      <c r="P12505"/>
    </row>
    <row r="12506" spans="8:16" x14ac:dyDescent="0.5">
      <c r="H12506"/>
      <c r="P12506"/>
    </row>
    <row r="12507" spans="8:16" x14ac:dyDescent="0.5">
      <c r="H12507"/>
      <c r="P12507"/>
    </row>
    <row r="12508" spans="8:16" x14ac:dyDescent="0.5">
      <c r="H12508"/>
      <c r="P12508"/>
    </row>
    <row r="12509" spans="8:16" x14ac:dyDescent="0.5">
      <c r="H12509"/>
      <c r="P12509"/>
    </row>
    <row r="12510" spans="8:16" x14ac:dyDescent="0.5">
      <c r="H12510"/>
      <c r="P12510"/>
    </row>
    <row r="12511" spans="8:16" x14ac:dyDescent="0.5">
      <c r="H12511"/>
      <c r="P12511"/>
    </row>
    <row r="12512" spans="8:16" x14ac:dyDescent="0.5">
      <c r="H12512"/>
      <c r="P12512"/>
    </row>
    <row r="12513" spans="8:16" x14ac:dyDescent="0.5">
      <c r="H12513"/>
      <c r="P12513"/>
    </row>
    <row r="12514" spans="8:16" x14ac:dyDescent="0.5">
      <c r="H12514"/>
      <c r="P12514"/>
    </row>
    <row r="12515" spans="8:16" x14ac:dyDescent="0.5">
      <c r="H12515"/>
      <c r="P12515"/>
    </row>
    <row r="12516" spans="8:16" x14ac:dyDescent="0.5">
      <c r="H12516"/>
      <c r="P12516"/>
    </row>
    <row r="12517" spans="8:16" x14ac:dyDescent="0.5">
      <c r="H12517"/>
      <c r="P12517"/>
    </row>
    <row r="12518" spans="8:16" x14ac:dyDescent="0.5">
      <c r="H12518"/>
      <c r="P12518"/>
    </row>
    <row r="12519" spans="8:16" x14ac:dyDescent="0.5">
      <c r="H12519"/>
      <c r="P12519"/>
    </row>
    <row r="12520" spans="8:16" x14ac:dyDescent="0.5">
      <c r="H12520"/>
      <c r="P12520"/>
    </row>
    <row r="12521" spans="8:16" x14ac:dyDescent="0.5">
      <c r="H12521"/>
      <c r="P12521"/>
    </row>
    <row r="12522" spans="8:16" x14ac:dyDescent="0.5">
      <c r="H12522"/>
      <c r="P12522"/>
    </row>
    <row r="12523" spans="8:16" x14ac:dyDescent="0.5">
      <c r="H12523"/>
      <c r="P12523"/>
    </row>
    <row r="12524" spans="8:16" x14ac:dyDescent="0.5">
      <c r="H12524"/>
      <c r="P12524"/>
    </row>
    <row r="12525" spans="8:16" x14ac:dyDescent="0.5">
      <c r="H12525"/>
      <c r="P12525"/>
    </row>
    <row r="12526" spans="8:16" x14ac:dyDescent="0.5">
      <c r="H12526"/>
      <c r="P12526"/>
    </row>
    <row r="12527" spans="8:16" x14ac:dyDescent="0.5">
      <c r="H12527"/>
      <c r="P12527"/>
    </row>
    <row r="12528" spans="8:16" x14ac:dyDescent="0.5">
      <c r="H12528"/>
      <c r="P12528"/>
    </row>
    <row r="12529" spans="8:16" x14ac:dyDescent="0.5">
      <c r="H12529"/>
      <c r="P12529"/>
    </row>
    <row r="12530" spans="8:16" x14ac:dyDescent="0.5">
      <c r="H12530"/>
      <c r="P12530"/>
    </row>
    <row r="12531" spans="8:16" x14ac:dyDescent="0.5">
      <c r="H12531"/>
      <c r="P12531"/>
    </row>
    <row r="12532" spans="8:16" x14ac:dyDescent="0.5">
      <c r="H12532"/>
      <c r="P12532"/>
    </row>
    <row r="12533" spans="8:16" x14ac:dyDescent="0.5">
      <c r="H12533"/>
      <c r="P12533"/>
    </row>
    <row r="12534" spans="8:16" x14ac:dyDescent="0.5">
      <c r="H12534"/>
      <c r="P12534"/>
    </row>
    <row r="12535" spans="8:16" x14ac:dyDescent="0.5">
      <c r="H12535"/>
      <c r="P12535"/>
    </row>
    <row r="12536" spans="8:16" x14ac:dyDescent="0.5">
      <c r="H12536"/>
      <c r="P12536"/>
    </row>
    <row r="12537" spans="8:16" x14ac:dyDescent="0.5">
      <c r="H12537"/>
      <c r="P12537"/>
    </row>
    <row r="12538" spans="8:16" x14ac:dyDescent="0.5">
      <c r="H12538"/>
      <c r="P12538"/>
    </row>
    <row r="12539" spans="8:16" x14ac:dyDescent="0.5">
      <c r="H12539"/>
      <c r="P12539"/>
    </row>
    <row r="12540" spans="8:16" x14ac:dyDescent="0.5">
      <c r="H12540"/>
      <c r="P12540"/>
    </row>
    <row r="12541" spans="8:16" x14ac:dyDescent="0.5">
      <c r="H12541"/>
      <c r="P12541"/>
    </row>
    <row r="12542" spans="8:16" x14ac:dyDescent="0.5">
      <c r="H12542"/>
      <c r="P12542"/>
    </row>
    <row r="12543" spans="8:16" x14ac:dyDescent="0.5">
      <c r="H12543"/>
      <c r="P12543"/>
    </row>
    <row r="12544" spans="8:16" x14ac:dyDescent="0.5">
      <c r="H12544"/>
      <c r="P12544"/>
    </row>
    <row r="12545" spans="8:16" x14ac:dyDescent="0.5">
      <c r="H12545"/>
      <c r="P12545"/>
    </row>
    <row r="12546" spans="8:16" x14ac:dyDescent="0.5">
      <c r="H12546"/>
      <c r="P12546"/>
    </row>
    <row r="12547" spans="8:16" x14ac:dyDescent="0.5">
      <c r="H12547"/>
      <c r="P12547"/>
    </row>
    <row r="12548" spans="8:16" x14ac:dyDescent="0.5">
      <c r="H12548"/>
      <c r="P12548"/>
    </row>
    <row r="12549" spans="8:16" x14ac:dyDescent="0.5">
      <c r="H12549"/>
      <c r="P12549"/>
    </row>
    <row r="12550" spans="8:16" x14ac:dyDescent="0.5">
      <c r="H12550"/>
      <c r="P12550"/>
    </row>
    <row r="12551" spans="8:16" x14ac:dyDescent="0.5">
      <c r="H12551"/>
      <c r="P12551"/>
    </row>
    <row r="12552" spans="8:16" x14ac:dyDescent="0.5">
      <c r="H12552"/>
      <c r="P12552"/>
    </row>
    <row r="12553" spans="8:16" x14ac:dyDescent="0.5">
      <c r="H12553"/>
      <c r="P12553"/>
    </row>
    <row r="12554" spans="8:16" x14ac:dyDescent="0.5">
      <c r="H12554"/>
      <c r="P12554"/>
    </row>
    <row r="12555" spans="8:16" x14ac:dyDescent="0.5">
      <c r="H12555"/>
      <c r="P12555"/>
    </row>
    <row r="12556" spans="8:16" x14ac:dyDescent="0.5">
      <c r="H12556"/>
      <c r="P12556"/>
    </row>
    <row r="12557" spans="8:16" x14ac:dyDescent="0.5">
      <c r="H12557"/>
      <c r="P12557"/>
    </row>
    <row r="12558" spans="8:16" x14ac:dyDescent="0.5">
      <c r="H12558"/>
      <c r="P12558"/>
    </row>
    <row r="12559" spans="8:16" x14ac:dyDescent="0.5">
      <c r="H12559"/>
      <c r="P12559"/>
    </row>
    <row r="12560" spans="8:16" x14ac:dyDescent="0.5">
      <c r="H12560"/>
      <c r="P12560"/>
    </row>
    <row r="12561" spans="8:16" x14ac:dyDescent="0.5">
      <c r="H12561"/>
      <c r="P12561"/>
    </row>
    <row r="12562" spans="8:16" x14ac:dyDescent="0.5">
      <c r="H12562"/>
      <c r="P12562"/>
    </row>
    <row r="12563" spans="8:16" x14ac:dyDescent="0.5">
      <c r="H12563"/>
      <c r="P12563"/>
    </row>
    <row r="12564" spans="8:16" x14ac:dyDescent="0.5">
      <c r="H12564"/>
      <c r="P12564"/>
    </row>
    <row r="12565" spans="8:16" x14ac:dyDescent="0.5">
      <c r="H12565"/>
      <c r="P12565"/>
    </row>
    <row r="12566" spans="8:16" x14ac:dyDescent="0.5">
      <c r="H12566"/>
      <c r="P12566"/>
    </row>
    <row r="12567" spans="8:16" x14ac:dyDescent="0.5">
      <c r="H12567"/>
      <c r="P12567"/>
    </row>
    <row r="12568" spans="8:16" x14ac:dyDescent="0.5">
      <c r="H12568"/>
      <c r="P12568"/>
    </row>
    <row r="12569" spans="8:16" x14ac:dyDescent="0.5">
      <c r="H12569"/>
      <c r="P12569"/>
    </row>
    <row r="12570" spans="8:16" x14ac:dyDescent="0.5">
      <c r="H12570"/>
      <c r="P12570"/>
    </row>
    <row r="12571" spans="8:16" x14ac:dyDescent="0.5">
      <c r="H12571"/>
      <c r="P12571"/>
    </row>
    <row r="12572" spans="8:16" x14ac:dyDescent="0.5">
      <c r="H12572"/>
      <c r="P12572"/>
    </row>
    <row r="12573" spans="8:16" x14ac:dyDescent="0.5">
      <c r="H12573"/>
      <c r="P12573"/>
    </row>
    <row r="12574" spans="8:16" x14ac:dyDescent="0.5">
      <c r="H12574"/>
      <c r="P12574"/>
    </row>
    <row r="12575" spans="8:16" x14ac:dyDescent="0.5">
      <c r="H12575"/>
      <c r="P12575"/>
    </row>
    <row r="12576" spans="8:16" x14ac:dyDescent="0.5">
      <c r="H12576"/>
      <c r="P12576"/>
    </row>
    <row r="12577" spans="8:16" x14ac:dyDescent="0.5">
      <c r="H12577"/>
      <c r="P12577"/>
    </row>
    <row r="12578" spans="8:16" x14ac:dyDescent="0.5">
      <c r="H12578"/>
      <c r="P12578"/>
    </row>
    <row r="12579" spans="8:16" x14ac:dyDescent="0.5">
      <c r="H12579"/>
      <c r="P12579"/>
    </row>
    <row r="12580" spans="8:16" x14ac:dyDescent="0.5">
      <c r="H12580"/>
      <c r="P12580"/>
    </row>
    <row r="12581" spans="8:16" x14ac:dyDescent="0.5">
      <c r="H12581"/>
      <c r="P12581"/>
    </row>
    <row r="12582" spans="8:16" x14ac:dyDescent="0.5">
      <c r="H12582"/>
      <c r="P12582"/>
    </row>
    <row r="12583" spans="8:16" x14ac:dyDescent="0.5">
      <c r="H12583"/>
      <c r="P12583"/>
    </row>
    <row r="12584" spans="8:16" x14ac:dyDescent="0.5">
      <c r="H12584"/>
      <c r="P12584"/>
    </row>
    <row r="12585" spans="8:16" x14ac:dyDescent="0.5">
      <c r="H12585"/>
      <c r="P12585"/>
    </row>
    <row r="12586" spans="8:16" x14ac:dyDescent="0.5">
      <c r="H12586"/>
      <c r="P12586"/>
    </row>
    <row r="12587" spans="8:16" x14ac:dyDescent="0.5">
      <c r="H12587"/>
      <c r="P12587"/>
    </row>
    <row r="12588" spans="8:16" x14ac:dyDescent="0.5">
      <c r="H12588"/>
      <c r="P12588"/>
    </row>
    <row r="12589" spans="8:16" x14ac:dyDescent="0.5">
      <c r="H12589"/>
      <c r="P12589"/>
    </row>
    <row r="12590" spans="8:16" x14ac:dyDescent="0.5">
      <c r="H12590"/>
      <c r="P12590"/>
    </row>
    <row r="12591" spans="8:16" x14ac:dyDescent="0.5">
      <c r="H12591"/>
      <c r="P12591"/>
    </row>
    <row r="12592" spans="8:16" x14ac:dyDescent="0.5">
      <c r="H12592"/>
      <c r="P12592"/>
    </row>
    <row r="12593" spans="8:16" x14ac:dyDescent="0.5">
      <c r="H12593"/>
      <c r="P12593"/>
    </row>
    <row r="12594" spans="8:16" x14ac:dyDescent="0.5">
      <c r="H12594"/>
      <c r="P12594"/>
    </row>
    <row r="12595" spans="8:16" x14ac:dyDescent="0.5">
      <c r="H12595"/>
      <c r="P12595"/>
    </row>
    <row r="12596" spans="8:16" x14ac:dyDescent="0.5">
      <c r="H12596"/>
      <c r="P12596"/>
    </row>
    <row r="12597" spans="8:16" x14ac:dyDescent="0.5">
      <c r="H12597"/>
      <c r="P12597"/>
    </row>
    <row r="12598" spans="8:16" x14ac:dyDescent="0.5">
      <c r="H12598"/>
      <c r="P12598"/>
    </row>
    <row r="12599" spans="8:16" x14ac:dyDescent="0.5">
      <c r="H12599"/>
      <c r="P12599"/>
    </row>
    <row r="12600" spans="8:16" x14ac:dyDescent="0.5">
      <c r="H12600"/>
      <c r="P12600"/>
    </row>
    <row r="12601" spans="8:16" x14ac:dyDescent="0.5">
      <c r="H12601"/>
      <c r="P12601"/>
    </row>
    <row r="12602" spans="8:16" x14ac:dyDescent="0.5">
      <c r="H12602"/>
      <c r="P12602"/>
    </row>
    <row r="12603" spans="8:16" x14ac:dyDescent="0.5">
      <c r="H12603"/>
      <c r="P12603"/>
    </row>
    <row r="12604" spans="8:16" x14ac:dyDescent="0.5">
      <c r="H12604"/>
      <c r="P12604"/>
    </row>
    <row r="12605" spans="8:16" x14ac:dyDescent="0.5">
      <c r="H12605"/>
      <c r="P12605"/>
    </row>
    <row r="12606" spans="8:16" x14ac:dyDescent="0.5">
      <c r="H12606"/>
      <c r="P12606"/>
    </row>
    <row r="12607" spans="8:16" x14ac:dyDescent="0.5">
      <c r="H12607"/>
      <c r="P12607"/>
    </row>
    <row r="12608" spans="8:16" x14ac:dyDescent="0.5">
      <c r="H12608"/>
      <c r="P12608"/>
    </row>
    <row r="12609" spans="8:16" x14ac:dyDescent="0.5">
      <c r="H12609"/>
      <c r="P12609"/>
    </row>
    <row r="12610" spans="8:16" x14ac:dyDescent="0.5">
      <c r="H12610"/>
      <c r="P12610"/>
    </row>
    <row r="12611" spans="8:16" x14ac:dyDescent="0.5">
      <c r="H12611"/>
      <c r="P12611"/>
    </row>
    <row r="12612" spans="8:16" x14ac:dyDescent="0.5">
      <c r="H12612"/>
      <c r="P12612"/>
    </row>
    <row r="12613" spans="8:16" x14ac:dyDescent="0.5">
      <c r="H12613"/>
      <c r="P12613"/>
    </row>
    <row r="12614" spans="8:16" x14ac:dyDescent="0.5">
      <c r="H12614"/>
      <c r="P12614"/>
    </row>
    <row r="12615" spans="8:16" x14ac:dyDescent="0.5">
      <c r="H12615"/>
      <c r="P12615"/>
    </row>
    <row r="12616" spans="8:16" x14ac:dyDescent="0.5">
      <c r="H12616"/>
      <c r="P12616"/>
    </row>
    <row r="12617" spans="8:16" x14ac:dyDescent="0.5">
      <c r="H12617"/>
      <c r="P12617"/>
    </row>
    <row r="12618" spans="8:16" x14ac:dyDescent="0.5">
      <c r="H12618"/>
      <c r="P12618"/>
    </row>
    <row r="12619" spans="8:16" x14ac:dyDescent="0.5">
      <c r="H12619"/>
      <c r="P12619"/>
    </row>
    <row r="12620" spans="8:16" x14ac:dyDescent="0.5">
      <c r="H12620"/>
      <c r="P12620"/>
    </row>
    <row r="12621" spans="8:16" x14ac:dyDescent="0.5">
      <c r="H12621"/>
      <c r="P12621"/>
    </row>
    <row r="12622" spans="8:16" x14ac:dyDescent="0.5">
      <c r="H12622"/>
      <c r="P12622"/>
    </row>
    <row r="12623" spans="8:16" x14ac:dyDescent="0.5">
      <c r="H12623"/>
      <c r="P12623"/>
    </row>
    <row r="12624" spans="8:16" x14ac:dyDescent="0.5">
      <c r="H12624"/>
      <c r="P12624"/>
    </row>
    <row r="12625" spans="8:16" x14ac:dyDescent="0.5">
      <c r="H12625"/>
      <c r="P12625"/>
    </row>
    <row r="12626" spans="8:16" x14ac:dyDescent="0.5">
      <c r="H12626"/>
      <c r="P12626"/>
    </row>
    <row r="12627" spans="8:16" x14ac:dyDescent="0.5">
      <c r="H12627"/>
      <c r="P12627"/>
    </row>
    <row r="12628" spans="8:16" x14ac:dyDescent="0.5">
      <c r="H12628"/>
      <c r="P12628"/>
    </row>
    <row r="12629" spans="8:16" x14ac:dyDescent="0.5">
      <c r="H12629"/>
      <c r="P12629"/>
    </row>
    <row r="12630" spans="8:16" x14ac:dyDescent="0.5">
      <c r="H12630"/>
      <c r="P12630"/>
    </row>
    <row r="12631" spans="8:16" x14ac:dyDescent="0.5">
      <c r="H12631"/>
      <c r="P12631"/>
    </row>
    <row r="12632" spans="8:16" x14ac:dyDescent="0.5">
      <c r="H12632"/>
      <c r="P12632"/>
    </row>
    <row r="12633" spans="8:16" x14ac:dyDescent="0.5">
      <c r="H12633"/>
      <c r="P12633"/>
    </row>
    <row r="12634" spans="8:16" x14ac:dyDescent="0.5">
      <c r="H12634"/>
      <c r="P12634"/>
    </row>
    <row r="12635" spans="8:16" x14ac:dyDescent="0.5">
      <c r="H12635"/>
      <c r="P12635"/>
    </row>
    <row r="12636" spans="8:16" x14ac:dyDescent="0.5">
      <c r="H12636"/>
      <c r="P12636"/>
    </row>
    <row r="12637" spans="8:16" x14ac:dyDescent="0.5">
      <c r="H12637"/>
      <c r="P12637"/>
    </row>
    <row r="12638" spans="8:16" x14ac:dyDescent="0.5">
      <c r="H12638"/>
      <c r="P12638"/>
    </row>
    <row r="12639" spans="8:16" x14ac:dyDescent="0.5">
      <c r="H12639"/>
      <c r="P12639"/>
    </row>
    <row r="12640" spans="8:16" x14ac:dyDescent="0.5">
      <c r="H12640"/>
      <c r="P12640"/>
    </row>
    <row r="12641" spans="8:16" x14ac:dyDescent="0.5">
      <c r="H12641"/>
      <c r="P12641"/>
    </row>
    <row r="12642" spans="8:16" x14ac:dyDescent="0.5">
      <c r="H12642"/>
      <c r="P12642"/>
    </row>
    <row r="12643" spans="8:16" x14ac:dyDescent="0.5">
      <c r="H12643"/>
      <c r="P12643"/>
    </row>
    <row r="12644" spans="8:16" x14ac:dyDescent="0.5">
      <c r="H12644"/>
      <c r="P12644"/>
    </row>
    <row r="12645" spans="8:16" x14ac:dyDescent="0.5">
      <c r="H12645"/>
      <c r="P12645"/>
    </row>
    <row r="12646" spans="8:16" x14ac:dyDescent="0.5">
      <c r="H12646"/>
      <c r="P12646"/>
    </row>
    <row r="12647" spans="8:16" x14ac:dyDescent="0.5">
      <c r="H12647"/>
      <c r="P12647"/>
    </row>
    <row r="12648" spans="8:16" x14ac:dyDescent="0.5">
      <c r="H12648"/>
      <c r="P12648"/>
    </row>
    <row r="12649" spans="8:16" x14ac:dyDescent="0.5">
      <c r="H12649"/>
      <c r="P12649"/>
    </row>
    <row r="12650" spans="8:16" x14ac:dyDescent="0.5">
      <c r="H12650"/>
      <c r="P12650"/>
    </row>
    <row r="12651" spans="8:16" x14ac:dyDescent="0.5">
      <c r="H12651"/>
      <c r="P12651"/>
    </row>
    <row r="12652" spans="8:16" x14ac:dyDescent="0.5">
      <c r="H12652"/>
      <c r="P12652"/>
    </row>
    <row r="12653" spans="8:16" x14ac:dyDescent="0.5">
      <c r="H12653"/>
      <c r="P12653"/>
    </row>
    <row r="12654" spans="8:16" x14ac:dyDescent="0.5">
      <c r="H12654"/>
      <c r="P12654"/>
    </row>
    <row r="12655" spans="8:16" x14ac:dyDescent="0.5">
      <c r="H12655"/>
      <c r="P12655"/>
    </row>
    <row r="12656" spans="8:16" x14ac:dyDescent="0.5">
      <c r="H12656"/>
      <c r="P12656"/>
    </row>
    <row r="12657" spans="8:16" x14ac:dyDescent="0.5">
      <c r="H12657"/>
      <c r="P12657"/>
    </row>
    <row r="12658" spans="8:16" x14ac:dyDescent="0.5">
      <c r="H12658"/>
      <c r="P12658"/>
    </row>
    <row r="12659" spans="8:16" x14ac:dyDescent="0.5">
      <c r="H12659"/>
      <c r="P12659"/>
    </row>
    <row r="12660" spans="8:16" x14ac:dyDescent="0.5">
      <c r="H12660"/>
      <c r="P12660"/>
    </row>
    <row r="12661" spans="8:16" x14ac:dyDescent="0.5">
      <c r="H12661"/>
      <c r="P12661"/>
    </row>
    <row r="12662" spans="8:16" x14ac:dyDescent="0.5">
      <c r="H12662"/>
      <c r="P12662"/>
    </row>
    <row r="12663" spans="8:16" x14ac:dyDescent="0.5">
      <c r="H12663"/>
      <c r="P12663"/>
    </row>
    <row r="12664" spans="8:16" x14ac:dyDescent="0.5">
      <c r="H12664"/>
      <c r="P12664"/>
    </row>
    <row r="12665" spans="8:16" x14ac:dyDescent="0.5">
      <c r="H12665"/>
      <c r="P12665"/>
    </row>
    <row r="12666" spans="8:16" x14ac:dyDescent="0.5">
      <c r="H12666"/>
      <c r="P12666"/>
    </row>
    <row r="12667" spans="8:16" x14ac:dyDescent="0.5">
      <c r="H12667"/>
      <c r="P12667"/>
    </row>
    <row r="12668" spans="8:16" x14ac:dyDescent="0.5">
      <c r="H12668"/>
      <c r="P12668"/>
    </row>
    <row r="12669" spans="8:16" x14ac:dyDescent="0.5">
      <c r="H12669"/>
      <c r="P12669"/>
    </row>
    <row r="12670" spans="8:16" x14ac:dyDescent="0.5">
      <c r="H12670"/>
      <c r="P12670"/>
    </row>
    <row r="12671" spans="8:16" x14ac:dyDescent="0.5">
      <c r="H12671"/>
      <c r="P12671"/>
    </row>
    <row r="12672" spans="8:16" x14ac:dyDescent="0.5">
      <c r="H12672"/>
      <c r="P12672"/>
    </row>
    <row r="12673" spans="8:16" x14ac:dyDescent="0.5">
      <c r="H12673"/>
      <c r="P12673"/>
    </row>
    <row r="12674" spans="8:16" x14ac:dyDescent="0.5">
      <c r="H12674"/>
      <c r="P12674"/>
    </row>
    <row r="12675" spans="8:16" x14ac:dyDescent="0.5">
      <c r="H12675"/>
      <c r="P12675"/>
    </row>
    <row r="12676" spans="8:16" x14ac:dyDescent="0.5">
      <c r="H12676"/>
      <c r="P12676"/>
    </row>
    <row r="12677" spans="8:16" x14ac:dyDescent="0.5">
      <c r="H12677"/>
      <c r="P12677"/>
    </row>
    <row r="12678" spans="8:16" x14ac:dyDescent="0.5">
      <c r="H12678"/>
      <c r="P12678"/>
    </row>
    <row r="12679" spans="8:16" x14ac:dyDescent="0.5">
      <c r="H12679"/>
      <c r="P12679"/>
    </row>
    <row r="12680" spans="8:16" x14ac:dyDescent="0.5">
      <c r="H12680"/>
      <c r="P12680"/>
    </row>
    <row r="12681" spans="8:16" x14ac:dyDescent="0.5">
      <c r="H12681"/>
      <c r="P12681"/>
    </row>
    <row r="12682" spans="8:16" x14ac:dyDescent="0.5">
      <c r="H12682"/>
      <c r="P12682"/>
    </row>
    <row r="12683" spans="8:16" x14ac:dyDescent="0.5">
      <c r="H12683"/>
      <c r="P12683"/>
    </row>
    <row r="12684" spans="8:16" x14ac:dyDescent="0.5">
      <c r="H12684"/>
      <c r="P12684"/>
    </row>
    <row r="12685" spans="8:16" x14ac:dyDescent="0.5">
      <c r="H12685"/>
      <c r="P12685"/>
    </row>
    <row r="12686" spans="8:16" x14ac:dyDescent="0.5">
      <c r="H12686"/>
      <c r="P12686"/>
    </row>
    <row r="12687" spans="8:16" x14ac:dyDescent="0.5">
      <c r="H12687"/>
      <c r="P12687"/>
    </row>
    <row r="12688" spans="8:16" x14ac:dyDescent="0.5">
      <c r="H12688"/>
      <c r="P12688"/>
    </row>
    <row r="12689" spans="8:16" x14ac:dyDescent="0.5">
      <c r="H12689"/>
      <c r="P12689"/>
    </row>
    <row r="12690" spans="8:16" x14ac:dyDescent="0.5">
      <c r="H12690"/>
      <c r="P12690"/>
    </row>
    <row r="12691" spans="8:16" x14ac:dyDescent="0.5">
      <c r="H12691"/>
      <c r="P12691"/>
    </row>
    <row r="12692" spans="8:16" x14ac:dyDescent="0.5">
      <c r="H12692"/>
      <c r="P12692"/>
    </row>
    <row r="12693" spans="8:16" x14ac:dyDescent="0.5">
      <c r="H12693"/>
      <c r="P12693"/>
    </row>
    <row r="12694" spans="8:16" x14ac:dyDescent="0.5">
      <c r="H12694"/>
      <c r="P12694"/>
    </row>
    <row r="12695" spans="8:16" x14ac:dyDescent="0.5">
      <c r="H12695"/>
      <c r="P12695"/>
    </row>
    <row r="12696" spans="8:16" x14ac:dyDescent="0.5">
      <c r="H12696"/>
      <c r="P12696"/>
    </row>
    <row r="12697" spans="8:16" x14ac:dyDescent="0.5">
      <c r="H12697"/>
      <c r="P12697"/>
    </row>
    <row r="12698" spans="8:16" x14ac:dyDescent="0.5">
      <c r="H12698"/>
      <c r="P12698"/>
    </row>
    <row r="12699" spans="8:16" x14ac:dyDescent="0.5">
      <c r="H12699"/>
      <c r="P12699"/>
    </row>
    <row r="12700" spans="8:16" x14ac:dyDescent="0.5">
      <c r="H12700"/>
      <c r="P12700"/>
    </row>
    <row r="12701" spans="8:16" x14ac:dyDescent="0.5">
      <c r="H12701"/>
      <c r="P12701"/>
    </row>
    <row r="12702" spans="8:16" x14ac:dyDescent="0.5">
      <c r="H12702"/>
      <c r="P12702"/>
    </row>
    <row r="12703" spans="8:16" x14ac:dyDescent="0.5">
      <c r="H12703"/>
      <c r="P12703"/>
    </row>
    <row r="12704" spans="8:16" x14ac:dyDescent="0.5">
      <c r="H12704"/>
      <c r="P12704"/>
    </row>
    <row r="12705" spans="8:16" x14ac:dyDescent="0.5">
      <c r="H12705"/>
      <c r="P12705"/>
    </row>
    <row r="12706" spans="8:16" x14ac:dyDescent="0.5">
      <c r="H12706"/>
      <c r="P12706"/>
    </row>
    <row r="12707" spans="8:16" x14ac:dyDescent="0.5">
      <c r="H12707"/>
      <c r="P12707"/>
    </row>
    <row r="12708" spans="8:16" x14ac:dyDescent="0.5">
      <c r="H12708"/>
      <c r="P12708"/>
    </row>
    <row r="12709" spans="8:16" x14ac:dyDescent="0.5">
      <c r="H12709"/>
      <c r="P12709"/>
    </row>
    <row r="12710" spans="8:16" x14ac:dyDescent="0.5">
      <c r="H12710"/>
      <c r="P12710"/>
    </row>
    <row r="12711" spans="8:16" x14ac:dyDescent="0.5">
      <c r="H12711"/>
      <c r="P12711"/>
    </row>
    <row r="12712" spans="8:16" x14ac:dyDescent="0.5">
      <c r="H12712"/>
      <c r="P12712"/>
    </row>
    <row r="12713" spans="8:16" x14ac:dyDescent="0.5">
      <c r="H12713"/>
      <c r="P12713"/>
    </row>
    <row r="12714" spans="8:16" x14ac:dyDescent="0.5">
      <c r="H12714"/>
      <c r="P12714"/>
    </row>
    <row r="12715" spans="8:16" x14ac:dyDescent="0.5">
      <c r="H12715"/>
      <c r="P12715"/>
    </row>
    <row r="12716" spans="8:16" x14ac:dyDescent="0.5">
      <c r="H12716"/>
      <c r="P12716"/>
    </row>
    <row r="12717" spans="8:16" x14ac:dyDescent="0.5">
      <c r="H12717"/>
      <c r="P12717"/>
    </row>
    <row r="12718" spans="8:16" x14ac:dyDescent="0.5">
      <c r="H12718"/>
      <c r="P12718"/>
    </row>
    <row r="12719" spans="8:16" x14ac:dyDescent="0.5">
      <c r="H12719"/>
      <c r="P12719"/>
    </row>
    <row r="12720" spans="8:16" x14ac:dyDescent="0.5">
      <c r="H12720"/>
      <c r="P12720"/>
    </row>
    <row r="12721" spans="8:16" x14ac:dyDescent="0.5">
      <c r="H12721"/>
      <c r="P12721"/>
    </row>
    <row r="12722" spans="8:16" x14ac:dyDescent="0.5">
      <c r="H12722"/>
      <c r="P12722"/>
    </row>
    <row r="12723" spans="8:16" x14ac:dyDescent="0.5">
      <c r="H12723"/>
      <c r="P12723"/>
    </row>
    <row r="12724" spans="8:16" x14ac:dyDescent="0.5">
      <c r="H12724"/>
      <c r="P12724"/>
    </row>
    <row r="12725" spans="8:16" x14ac:dyDescent="0.5">
      <c r="H12725"/>
      <c r="P12725"/>
    </row>
    <row r="12726" spans="8:16" x14ac:dyDescent="0.5">
      <c r="H12726"/>
      <c r="P12726"/>
    </row>
    <row r="12727" spans="8:16" x14ac:dyDescent="0.5">
      <c r="H12727"/>
      <c r="P12727"/>
    </row>
    <row r="12728" spans="8:16" x14ac:dyDescent="0.5">
      <c r="H12728"/>
      <c r="P12728"/>
    </row>
    <row r="12729" spans="8:16" x14ac:dyDescent="0.5">
      <c r="H12729"/>
      <c r="P12729"/>
    </row>
    <row r="12730" spans="8:16" x14ac:dyDescent="0.5">
      <c r="H12730"/>
      <c r="P12730"/>
    </row>
    <row r="12731" spans="8:16" x14ac:dyDescent="0.5">
      <c r="H12731"/>
      <c r="P12731"/>
    </row>
    <row r="12732" spans="8:16" x14ac:dyDescent="0.5">
      <c r="H12732"/>
      <c r="P12732"/>
    </row>
    <row r="12733" spans="8:16" x14ac:dyDescent="0.5">
      <c r="H12733"/>
      <c r="P12733"/>
    </row>
    <row r="12734" spans="8:16" x14ac:dyDescent="0.5">
      <c r="H12734"/>
      <c r="P12734"/>
    </row>
    <row r="12735" spans="8:16" x14ac:dyDescent="0.5">
      <c r="H12735"/>
      <c r="P12735"/>
    </row>
    <row r="12736" spans="8:16" x14ac:dyDescent="0.5">
      <c r="H12736"/>
      <c r="P12736"/>
    </row>
    <row r="12737" spans="8:16" x14ac:dyDescent="0.5">
      <c r="H12737"/>
      <c r="P12737"/>
    </row>
    <row r="12738" spans="8:16" x14ac:dyDescent="0.5">
      <c r="H12738"/>
      <c r="P12738"/>
    </row>
    <row r="12739" spans="8:16" x14ac:dyDescent="0.5">
      <c r="H12739"/>
      <c r="P12739"/>
    </row>
    <row r="12740" spans="8:16" x14ac:dyDescent="0.5">
      <c r="H12740"/>
      <c r="P12740"/>
    </row>
    <row r="12741" spans="8:16" x14ac:dyDescent="0.5">
      <c r="H12741"/>
      <c r="P12741"/>
    </row>
    <row r="12742" spans="8:16" x14ac:dyDescent="0.5">
      <c r="H12742"/>
      <c r="P12742"/>
    </row>
    <row r="12743" spans="8:16" x14ac:dyDescent="0.5">
      <c r="H12743"/>
      <c r="P12743"/>
    </row>
    <row r="12744" spans="8:16" x14ac:dyDescent="0.5">
      <c r="H12744"/>
      <c r="P12744"/>
    </row>
    <row r="12745" spans="8:16" x14ac:dyDescent="0.5">
      <c r="H12745"/>
      <c r="P12745"/>
    </row>
    <row r="12746" spans="8:16" x14ac:dyDescent="0.5">
      <c r="H12746"/>
      <c r="P12746"/>
    </row>
    <row r="12747" spans="8:16" x14ac:dyDescent="0.5">
      <c r="H12747"/>
      <c r="P12747"/>
    </row>
    <row r="12748" spans="8:16" x14ac:dyDescent="0.5">
      <c r="H12748"/>
      <c r="P12748"/>
    </row>
    <row r="12749" spans="8:16" x14ac:dyDescent="0.5">
      <c r="H12749"/>
      <c r="P12749"/>
    </row>
    <row r="12750" spans="8:16" x14ac:dyDescent="0.5">
      <c r="H12750"/>
      <c r="P12750"/>
    </row>
    <row r="12751" spans="8:16" x14ac:dyDescent="0.5">
      <c r="H12751"/>
      <c r="P12751"/>
    </row>
    <row r="12752" spans="8:16" x14ac:dyDescent="0.5">
      <c r="H12752"/>
      <c r="P12752"/>
    </row>
    <row r="12753" spans="8:16" x14ac:dyDescent="0.5">
      <c r="H12753"/>
      <c r="P12753"/>
    </row>
    <row r="12754" spans="8:16" x14ac:dyDescent="0.5">
      <c r="H12754"/>
      <c r="P12754"/>
    </row>
    <row r="12755" spans="8:16" x14ac:dyDescent="0.5">
      <c r="H12755"/>
      <c r="P12755"/>
    </row>
    <row r="12756" spans="8:16" x14ac:dyDescent="0.5">
      <c r="H12756"/>
      <c r="P12756"/>
    </row>
    <row r="12757" spans="8:16" x14ac:dyDescent="0.5">
      <c r="H12757"/>
      <c r="P12757"/>
    </row>
    <row r="12758" spans="8:16" x14ac:dyDescent="0.5">
      <c r="H12758"/>
      <c r="P12758"/>
    </row>
    <row r="12759" spans="8:16" x14ac:dyDescent="0.5">
      <c r="H12759"/>
      <c r="P12759"/>
    </row>
    <row r="12760" spans="8:16" x14ac:dyDescent="0.5">
      <c r="H12760"/>
      <c r="P12760"/>
    </row>
    <row r="12761" spans="8:16" x14ac:dyDescent="0.5">
      <c r="H12761"/>
      <c r="P12761"/>
    </row>
    <row r="12762" spans="8:16" x14ac:dyDescent="0.5">
      <c r="H12762"/>
      <c r="P12762"/>
    </row>
    <row r="12763" spans="8:16" x14ac:dyDescent="0.5">
      <c r="H12763"/>
      <c r="P12763"/>
    </row>
    <row r="12764" spans="8:16" x14ac:dyDescent="0.5">
      <c r="H12764"/>
      <c r="P12764"/>
    </row>
    <row r="12765" spans="8:16" x14ac:dyDescent="0.5">
      <c r="H12765"/>
      <c r="P12765"/>
    </row>
    <row r="12766" spans="8:16" x14ac:dyDescent="0.5">
      <c r="H12766"/>
      <c r="P12766"/>
    </row>
    <row r="12767" spans="8:16" x14ac:dyDescent="0.5">
      <c r="H12767"/>
      <c r="P12767"/>
    </row>
    <row r="12768" spans="8:16" x14ac:dyDescent="0.5">
      <c r="H12768"/>
      <c r="P12768"/>
    </row>
    <row r="12769" spans="8:16" x14ac:dyDescent="0.5">
      <c r="H12769"/>
      <c r="P12769"/>
    </row>
    <row r="12770" spans="8:16" x14ac:dyDescent="0.5">
      <c r="H12770"/>
      <c r="P12770"/>
    </row>
    <row r="12771" spans="8:16" x14ac:dyDescent="0.5">
      <c r="H12771"/>
      <c r="P12771"/>
    </row>
    <row r="12772" spans="8:16" x14ac:dyDescent="0.5">
      <c r="H12772"/>
      <c r="P12772"/>
    </row>
    <row r="12773" spans="8:16" x14ac:dyDescent="0.5">
      <c r="H12773"/>
      <c r="P12773"/>
    </row>
    <row r="12774" spans="8:16" x14ac:dyDescent="0.5">
      <c r="H12774"/>
      <c r="P12774"/>
    </row>
    <row r="12775" spans="8:16" x14ac:dyDescent="0.5">
      <c r="H12775"/>
      <c r="P12775"/>
    </row>
    <row r="12776" spans="8:16" x14ac:dyDescent="0.5">
      <c r="H12776"/>
      <c r="P12776"/>
    </row>
    <row r="12777" spans="8:16" x14ac:dyDescent="0.5">
      <c r="H12777"/>
      <c r="P12777"/>
    </row>
    <row r="12778" spans="8:16" x14ac:dyDescent="0.5">
      <c r="H12778"/>
      <c r="P12778"/>
    </row>
    <row r="12779" spans="8:16" x14ac:dyDescent="0.5">
      <c r="H12779"/>
      <c r="P12779"/>
    </row>
    <row r="12780" spans="8:16" x14ac:dyDescent="0.5">
      <c r="H12780"/>
      <c r="P12780"/>
    </row>
    <row r="12781" spans="8:16" x14ac:dyDescent="0.5">
      <c r="H12781"/>
      <c r="P12781"/>
    </row>
    <row r="12782" spans="8:16" x14ac:dyDescent="0.5">
      <c r="H12782"/>
      <c r="P12782"/>
    </row>
    <row r="12783" spans="8:16" x14ac:dyDescent="0.5">
      <c r="H12783"/>
      <c r="P12783"/>
    </row>
    <row r="12784" spans="8:16" x14ac:dyDescent="0.5">
      <c r="H12784"/>
      <c r="P12784"/>
    </row>
    <row r="12785" spans="8:16" x14ac:dyDescent="0.5">
      <c r="H12785"/>
      <c r="P12785"/>
    </row>
    <row r="12786" spans="8:16" x14ac:dyDescent="0.5">
      <c r="H12786"/>
      <c r="P12786"/>
    </row>
    <row r="12787" spans="8:16" x14ac:dyDescent="0.5">
      <c r="H12787"/>
      <c r="P12787"/>
    </row>
    <row r="12788" spans="8:16" x14ac:dyDescent="0.5">
      <c r="H12788"/>
      <c r="P12788"/>
    </row>
    <row r="12789" spans="8:16" x14ac:dyDescent="0.5">
      <c r="H12789"/>
      <c r="P12789"/>
    </row>
    <row r="12790" spans="8:16" x14ac:dyDescent="0.5">
      <c r="H12790"/>
      <c r="P12790"/>
    </row>
    <row r="12791" spans="8:16" x14ac:dyDescent="0.5">
      <c r="H12791"/>
      <c r="P12791"/>
    </row>
    <row r="12792" spans="8:16" x14ac:dyDescent="0.5">
      <c r="H12792"/>
      <c r="P12792"/>
    </row>
    <row r="12793" spans="8:16" x14ac:dyDescent="0.5">
      <c r="H12793"/>
      <c r="P12793"/>
    </row>
    <row r="12794" spans="8:16" x14ac:dyDescent="0.5">
      <c r="H12794"/>
      <c r="P12794"/>
    </row>
    <row r="12795" spans="8:16" x14ac:dyDescent="0.5">
      <c r="H12795"/>
      <c r="P12795"/>
    </row>
    <row r="12796" spans="8:16" x14ac:dyDescent="0.5">
      <c r="H12796"/>
      <c r="P12796"/>
    </row>
    <row r="12797" spans="8:16" x14ac:dyDescent="0.5">
      <c r="H12797"/>
      <c r="P12797"/>
    </row>
    <row r="12798" spans="8:16" x14ac:dyDescent="0.5">
      <c r="H12798"/>
      <c r="P12798"/>
    </row>
    <row r="12799" spans="8:16" x14ac:dyDescent="0.5">
      <c r="H12799"/>
      <c r="P12799"/>
    </row>
    <row r="12800" spans="8:16" x14ac:dyDescent="0.5">
      <c r="H12800"/>
      <c r="P12800"/>
    </row>
    <row r="12801" spans="8:16" x14ac:dyDescent="0.5">
      <c r="H12801"/>
      <c r="P12801"/>
    </row>
    <row r="12802" spans="8:16" x14ac:dyDescent="0.5">
      <c r="H12802"/>
      <c r="P12802"/>
    </row>
    <row r="12803" spans="8:16" x14ac:dyDescent="0.5">
      <c r="H12803"/>
      <c r="P12803"/>
    </row>
    <row r="12804" spans="8:16" x14ac:dyDescent="0.5">
      <c r="H12804"/>
      <c r="P12804"/>
    </row>
    <row r="12805" spans="8:16" x14ac:dyDescent="0.5">
      <c r="H12805"/>
      <c r="P12805"/>
    </row>
    <row r="12806" spans="8:16" x14ac:dyDescent="0.5">
      <c r="H12806"/>
      <c r="P12806"/>
    </row>
    <row r="12807" spans="8:16" x14ac:dyDescent="0.5">
      <c r="H12807"/>
      <c r="P12807"/>
    </row>
    <row r="12808" spans="8:16" x14ac:dyDescent="0.5">
      <c r="H12808"/>
      <c r="P12808"/>
    </row>
    <row r="12809" spans="8:16" x14ac:dyDescent="0.5">
      <c r="H12809"/>
      <c r="P12809"/>
    </row>
    <row r="12810" spans="8:16" x14ac:dyDescent="0.5">
      <c r="H12810"/>
      <c r="P12810"/>
    </row>
    <row r="12811" spans="8:16" x14ac:dyDescent="0.5">
      <c r="H12811"/>
      <c r="P12811"/>
    </row>
    <row r="12812" spans="8:16" x14ac:dyDescent="0.5">
      <c r="H12812"/>
      <c r="P12812"/>
    </row>
    <row r="12813" spans="8:16" x14ac:dyDescent="0.5">
      <c r="H12813"/>
      <c r="P12813"/>
    </row>
    <row r="12814" spans="8:16" x14ac:dyDescent="0.5">
      <c r="H12814"/>
      <c r="P12814"/>
    </row>
    <row r="12815" spans="8:16" x14ac:dyDescent="0.5">
      <c r="H12815"/>
      <c r="P12815"/>
    </row>
    <row r="12816" spans="8:16" x14ac:dyDescent="0.5">
      <c r="H12816"/>
      <c r="P12816"/>
    </row>
    <row r="12817" spans="8:16" x14ac:dyDescent="0.5">
      <c r="H12817"/>
      <c r="P12817"/>
    </row>
    <row r="12818" spans="8:16" x14ac:dyDescent="0.5">
      <c r="H12818"/>
      <c r="P12818"/>
    </row>
    <row r="12819" spans="8:16" x14ac:dyDescent="0.5">
      <c r="H12819"/>
      <c r="P12819"/>
    </row>
    <row r="12820" spans="8:16" x14ac:dyDescent="0.5">
      <c r="H12820"/>
      <c r="P12820"/>
    </row>
    <row r="12821" spans="8:16" x14ac:dyDescent="0.5">
      <c r="H12821"/>
      <c r="P12821"/>
    </row>
    <row r="12822" spans="8:16" x14ac:dyDescent="0.5">
      <c r="H12822"/>
      <c r="P12822"/>
    </row>
    <row r="12823" spans="8:16" x14ac:dyDescent="0.5">
      <c r="H12823"/>
      <c r="P12823"/>
    </row>
    <row r="12824" spans="8:16" x14ac:dyDescent="0.5">
      <c r="H12824"/>
      <c r="P12824"/>
    </row>
    <row r="12825" spans="8:16" x14ac:dyDescent="0.5">
      <c r="H12825"/>
      <c r="P12825"/>
    </row>
    <row r="12826" spans="8:16" x14ac:dyDescent="0.5">
      <c r="H12826"/>
      <c r="P12826"/>
    </row>
    <row r="12827" spans="8:16" x14ac:dyDescent="0.5">
      <c r="H12827"/>
      <c r="P12827"/>
    </row>
    <row r="12828" spans="8:16" x14ac:dyDescent="0.5">
      <c r="H12828"/>
      <c r="P12828"/>
    </row>
    <row r="12829" spans="8:16" x14ac:dyDescent="0.5">
      <c r="H12829"/>
      <c r="P12829"/>
    </row>
    <row r="12830" spans="8:16" x14ac:dyDescent="0.5">
      <c r="H12830"/>
      <c r="P12830"/>
    </row>
    <row r="12831" spans="8:16" x14ac:dyDescent="0.5">
      <c r="H12831"/>
      <c r="P12831"/>
    </row>
    <row r="12832" spans="8:16" x14ac:dyDescent="0.5">
      <c r="H12832"/>
      <c r="P12832"/>
    </row>
    <row r="12833" spans="8:16" x14ac:dyDescent="0.5">
      <c r="H12833"/>
      <c r="P12833"/>
    </row>
    <row r="12834" spans="8:16" x14ac:dyDescent="0.5">
      <c r="H12834"/>
      <c r="P12834"/>
    </row>
    <row r="12835" spans="8:16" x14ac:dyDescent="0.5">
      <c r="H12835"/>
      <c r="P12835"/>
    </row>
    <row r="12836" spans="8:16" x14ac:dyDescent="0.5">
      <c r="H12836"/>
      <c r="P12836"/>
    </row>
    <row r="12837" spans="8:16" x14ac:dyDescent="0.5">
      <c r="H12837"/>
      <c r="P12837"/>
    </row>
    <row r="12838" spans="8:16" x14ac:dyDescent="0.5">
      <c r="H12838"/>
      <c r="P12838"/>
    </row>
    <row r="12839" spans="8:16" x14ac:dyDescent="0.5">
      <c r="H12839"/>
      <c r="P12839"/>
    </row>
    <row r="12840" spans="8:16" x14ac:dyDescent="0.5">
      <c r="H12840"/>
      <c r="P12840"/>
    </row>
    <row r="12841" spans="8:16" x14ac:dyDescent="0.5">
      <c r="H12841"/>
      <c r="P12841"/>
    </row>
    <row r="12842" spans="8:16" x14ac:dyDescent="0.5">
      <c r="H12842"/>
      <c r="P12842"/>
    </row>
    <row r="12843" spans="8:16" x14ac:dyDescent="0.5">
      <c r="H12843"/>
      <c r="P12843"/>
    </row>
    <row r="12844" spans="8:16" x14ac:dyDescent="0.5">
      <c r="H12844"/>
      <c r="P12844"/>
    </row>
    <row r="12845" spans="8:16" x14ac:dyDescent="0.5">
      <c r="H12845"/>
      <c r="P12845"/>
    </row>
    <row r="12846" spans="8:16" x14ac:dyDescent="0.5">
      <c r="H12846"/>
      <c r="P12846"/>
    </row>
    <row r="12847" spans="8:16" x14ac:dyDescent="0.5">
      <c r="H12847"/>
      <c r="P12847"/>
    </row>
    <row r="12848" spans="8:16" x14ac:dyDescent="0.5">
      <c r="H12848"/>
      <c r="P12848"/>
    </row>
    <row r="12849" spans="8:16" x14ac:dyDescent="0.5">
      <c r="H12849"/>
      <c r="P12849"/>
    </row>
    <row r="12850" spans="8:16" x14ac:dyDescent="0.5">
      <c r="H12850"/>
      <c r="P12850"/>
    </row>
    <row r="12851" spans="8:16" x14ac:dyDescent="0.5">
      <c r="H12851"/>
      <c r="P12851"/>
    </row>
    <row r="12852" spans="8:16" x14ac:dyDescent="0.5">
      <c r="H12852"/>
      <c r="P12852"/>
    </row>
    <row r="12853" spans="8:16" x14ac:dyDescent="0.5">
      <c r="H12853"/>
      <c r="P12853"/>
    </row>
    <row r="12854" spans="8:16" x14ac:dyDescent="0.5">
      <c r="H12854"/>
      <c r="P12854"/>
    </row>
    <row r="12855" spans="8:16" x14ac:dyDescent="0.5">
      <c r="H12855"/>
      <c r="P12855"/>
    </row>
    <row r="12856" spans="8:16" x14ac:dyDescent="0.5">
      <c r="H12856"/>
      <c r="P12856"/>
    </row>
    <row r="12857" spans="8:16" x14ac:dyDescent="0.5">
      <c r="H12857"/>
      <c r="P12857"/>
    </row>
    <row r="12858" spans="8:16" x14ac:dyDescent="0.5">
      <c r="H12858"/>
      <c r="P12858"/>
    </row>
    <row r="12859" spans="8:16" x14ac:dyDescent="0.5">
      <c r="H12859"/>
      <c r="P12859"/>
    </row>
    <row r="12860" spans="8:16" x14ac:dyDescent="0.5">
      <c r="H12860"/>
      <c r="P12860"/>
    </row>
    <row r="12861" spans="8:16" x14ac:dyDescent="0.5">
      <c r="H12861"/>
      <c r="P12861"/>
    </row>
    <row r="12862" spans="8:16" x14ac:dyDescent="0.5">
      <c r="H12862"/>
      <c r="P12862"/>
    </row>
    <row r="12863" spans="8:16" x14ac:dyDescent="0.5">
      <c r="H12863"/>
      <c r="P12863"/>
    </row>
    <row r="12864" spans="8:16" x14ac:dyDescent="0.5">
      <c r="H12864"/>
      <c r="P12864"/>
    </row>
    <row r="12865" spans="8:16" x14ac:dyDescent="0.5">
      <c r="H12865"/>
      <c r="P12865"/>
    </row>
    <row r="12866" spans="8:16" x14ac:dyDescent="0.5">
      <c r="H12866"/>
      <c r="P12866"/>
    </row>
    <row r="12867" spans="8:16" x14ac:dyDescent="0.5">
      <c r="H12867"/>
      <c r="P12867"/>
    </row>
    <row r="12868" spans="8:16" x14ac:dyDescent="0.5">
      <c r="H12868"/>
      <c r="P12868"/>
    </row>
    <row r="12869" spans="8:16" x14ac:dyDescent="0.5">
      <c r="H12869"/>
      <c r="P12869"/>
    </row>
    <row r="12870" spans="8:16" x14ac:dyDescent="0.5">
      <c r="H12870"/>
      <c r="P12870"/>
    </row>
    <row r="12871" spans="8:16" x14ac:dyDescent="0.5">
      <c r="H12871"/>
      <c r="P12871"/>
    </row>
    <row r="12872" spans="8:16" x14ac:dyDescent="0.5">
      <c r="H12872"/>
      <c r="P12872"/>
    </row>
    <row r="12873" spans="8:16" x14ac:dyDescent="0.5">
      <c r="H12873"/>
      <c r="P12873"/>
    </row>
    <row r="12874" spans="8:16" x14ac:dyDescent="0.5">
      <c r="H12874"/>
      <c r="P12874"/>
    </row>
    <row r="12875" spans="8:16" x14ac:dyDescent="0.5">
      <c r="H12875"/>
      <c r="P12875"/>
    </row>
    <row r="12876" spans="8:16" x14ac:dyDescent="0.5">
      <c r="H12876"/>
      <c r="P12876"/>
    </row>
    <row r="12877" spans="8:16" x14ac:dyDescent="0.5">
      <c r="H12877"/>
      <c r="P12877"/>
    </row>
    <row r="12878" spans="8:16" x14ac:dyDescent="0.5">
      <c r="H12878"/>
      <c r="P12878"/>
    </row>
    <row r="12879" spans="8:16" x14ac:dyDescent="0.5">
      <c r="H12879"/>
      <c r="P12879"/>
    </row>
    <row r="12880" spans="8:16" x14ac:dyDescent="0.5">
      <c r="H12880"/>
      <c r="P12880"/>
    </row>
    <row r="12881" spans="8:16" x14ac:dyDescent="0.5">
      <c r="H12881"/>
      <c r="P12881"/>
    </row>
    <row r="12882" spans="8:16" x14ac:dyDescent="0.5">
      <c r="H12882"/>
      <c r="P12882"/>
    </row>
    <row r="12883" spans="8:16" x14ac:dyDescent="0.5">
      <c r="H12883"/>
      <c r="P12883"/>
    </row>
    <row r="12884" spans="8:16" x14ac:dyDescent="0.5">
      <c r="H12884"/>
      <c r="P12884"/>
    </row>
    <row r="12885" spans="8:16" x14ac:dyDescent="0.5">
      <c r="H12885"/>
      <c r="P12885"/>
    </row>
    <row r="12886" spans="8:16" x14ac:dyDescent="0.5">
      <c r="H12886"/>
      <c r="P12886"/>
    </row>
    <row r="12887" spans="8:16" x14ac:dyDescent="0.5">
      <c r="H12887"/>
      <c r="P12887"/>
    </row>
    <row r="12888" spans="8:16" x14ac:dyDescent="0.5">
      <c r="H12888"/>
      <c r="P12888"/>
    </row>
    <row r="12889" spans="8:16" x14ac:dyDescent="0.5">
      <c r="H12889"/>
      <c r="P12889"/>
    </row>
    <row r="12890" spans="8:16" x14ac:dyDescent="0.5">
      <c r="H12890"/>
      <c r="P12890"/>
    </row>
    <row r="12891" spans="8:16" x14ac:dyDescent="0.5">
      <c r="H12891"/>
      <c r="P12891"/>
    </row>
    <row r="12892" spans="8:16" x14ac:dyDescent="0.5">
      <c r="H12892"/>
      <c r="P12892"/>
    </row>
    <row r="12893" spans="8:16" x14ac:dyDescent="0.5">
      <c r="H12893"/>
      <c r="P12893"/>
    </row>
    <row r="12894" spans="8:16" x14ac:dyDescent="0.5">
      <c r="H12894"/>
      <c r="P12894"/>
    </row>
    <row r="12895" spans="8:16" x14ac:dyDescent="0.5">
      <c r="H12895"/>
      <c r="P12895"/>
    </row>
    <row r="12896" spans="8:16" x14ac:dyDescent="0.5">
      <c r="H12896"/>
      <c r="P12896"/>
    </row>
    <row r="12897" spans="8:16" x14ac:dyDescent="0.5">
      <c r="H12897"/>
      <c r="P12897"/>
    </row>
    <row r="12898" spans="8:16" x14ac:dyDescent="0.5">
      <c r="H12898"/>
      <c r="P12898"/>
    </row>
    <row r="12899" spans="8:16" x14ac:dyDescent="0.5">
      <c r="H12899"/>
      <c r="P12899"/>
    </row>
    <row r="12900" spans="8:16" x14ac:dyDescent="0.5">
      <c r="H12900"/>
      <c r="P12900"/>
    </row>
    <row r="12901" spans="8:16" x14ac:dyDescent="0.5">
      <c r="H12901"/>
      <c r="P12901"/>
    </row>
    <row r="12902" spans="8:16" x14ac:dyDescent="0.5">
      <c r="H12902"/>
      <c r="P12902"/>
    </row>
    <row r="12903" spans="8:16" x14ac:dyDescent="0.5">
      <c r="H12903"/>
      <c r="P12903"/>
    </row>
    <row r="12904" spans="8:16" x14ac:dyDescent="0.5">
      <c r="H12904"/>
      <c r="P12904"/>
    </row>
    <row r="12905" spans="8:16" x14ac:dyDescent="0.5">
      <c r="H12905"/>
      <c r="P12905"/>
    </row>
    <row r="12906" spans="8:16" x14ac:dyDescent="0.5">
      <c r="H12906"/>
      <c r="P12906"/>
    </row>
    <row r="12907" spans="8:16" x14ac:dyDescent="0.5">
      <c r="H12907"/>
      <c r="P12907"/>
    </row>
    <row r="12908" spans="8:16" x14ac:dyDescent="0.5">
      <c r="H12908"/>
      <c r="P12908"/>
    </row>
    <row r="12909" spans="8:16" x14ac:dyDescent="0.5">
      <c r="H12909"/>
      <c r="P12909"/>
    </row>
    <row r="12910" spans="8:16" x14ac:dyDescent="0.5">
      <c r="H12910"/>
      <c r="P12910"/>
    </row>
    <row r="12911" spans="8:16" x14ac:dyDescent="0.5">
      <c r="H12911"/>
      <c r="P12911"/>
    </row>
    <row r="12912" spans="8:16" x14ac:dyDescent="0.5">
      <c r="H12912"/>
      <c r="P12912"/>
    </row>
    <row r="12913" spans="8:16" x14ac:dyDescent="0.5">
      <c r="H12913"/>
      <c r="P12913"/>
    </row>
    <row r="12914" spans="8:16" x14ac:dyDescent="0.5">
      <c r="H12914"/>
      <c r="P12914"/>
    </row>
    <row r="12915" spans="8:16" x14ac:dyDescent="0.5">
      <c r="H12915"/>
      <c r="P12915"/>
    </row>
    <row r="12916" spans="8:16" x14ac:dyDescent="0.5">
      <c r="H12916"/>
      <c r="P12916"/>
    </row>
    <row r="12917" spans="8:16" x14ac:dyDescent="0.5">
      <c r="H12917"/>
      <c r="P12917"/>
    </row>
    <row r="12918" spans="8:16" x14ac:dyDescent="0.5">
      <c r="H12918"/>
      <c r="P12918"/>
    </row>
    <row r="12919" spans="8:16" x14ac:dyDescent="0.5">
      <c r="H12919"/>
      <c r="P12919"/>
    </row>
    <row r="12920" spans="8:16" x14ac:dyDescent="0.5">
      <c r="H12920"/>
      <c r="P12920"/>
    </row>
    <row r="12921" spans="8:16" x14ac:dyDescent="0.5">
      <c r="H12921"/>
      <c r="P12921"/>
    </row>
    <row r="12922" spans="8:16" x14ac:dyDescent="0.5">
      <c r="H12922"/>
      <c r="P12922"/>
    </row>
    <row r="12923" spans="8:16" x14ac:dyDescent="0.5">
      <c r="H12923"/>
      <c r="P12923"/>
    </row>
    <row r="12924" spans="8:16" x14ac:dyDescent="0.5">
      <c r="H12924"/>
      <c r="P12924"/>
    </row>
    <row r="12925" spans="8:16" x14ac:dyDescent="0.5">
      <c r="H12925"/>
      <c r="P12925"/>
    </row>
    <row r="12926" spans="8:16" x14ac:dyDescent="0.5">
      <c r="H12926"/>
      <c r="P12926"/>
    </row>
    <row r="12927" spans="8:16" x14ac:dyDescent="0.5">
      <c r="H12927"/>
      <c r="P12927"/>
    </row>
    <row r="12928" spans="8:16" x14ac:dyDescent="0.5">
      <c r="H12928"/>
      <c r="P12928"/>
    </row>
    <row r="12929" spans="8:16" x14ac:dyDescent="0.5">
      <c r="H12929"/>
      <c r="P12929"/>
    </row>
    <row r="12930" spans="8:16" x14ac:dyDescent="0.5">
      <c r="H12930"/>
      <c r="P12930"/>
    </row>
    <row r="12931" spans="8:16" x14ac:dyDescent="0.5">
      <c r="H12931"/>
      <c r="P12931"/>
    </row>
    <row r="12932" spans="8:16" x14ac:dyDescent="0.5">
      <c r="H12932"/>
      <c r="P12932"/>
    </row>
    <row r="12933" spans="8:16" x14ac:dyDescent="0.5">
      <c r="H12933"/>
      <c r="P12933"/>
    </row>
    <row r="12934" spans="8:16" x14ac:dyDescent="0.5">
      <c r="H12934"/>
      <c r="P12934"/>
    </row>
    <row r="12935" spans="8:16" x14ac:dyDescent="0.5">
      <c r="H12935"/>
      <c r="P12935"/>
    </row>
    <row r="12936" spans="8:16" x14ac:dyDescent="0.5">
      <c r="H12936"/>
      <c r="P12936"/>
    </row>
    <row r="12937" spans="8:16" x14ac:dyDescent="0.5">
      <c r="H12937"/>
      <c r="P12937"/>
    </row>
    <row r="12938" spans="8:16" x14ac:dyDescent="0.5">
      <c r="H12938"/>
      <c r="P12938"/>
    </row>
    <row r="12939" spans="8:16" x14ac:dyDescent="0.5">
      <c r="H12939"/>
      <c r="P12939"/>
    </row>
    <row r="12940" spans="8:16" x14ac:dyDescent="0.5">
      <c r="H12940"/>
      <c r="P12940"/>
    </row>
    <row r="12941" spans="8:16" x14ac:dyDescent="0.5">
      <c r="H12941"/>
      <c r="P12941"/>
    </row>
    <row r="12942" spans="8:16" x14ac:dyDescent="0.5">
      <c r="H12942"/>
      <c r="P12942"/>
    </row>
    <row r="12943" spans="8:16" x14ac:dyDescent="0.5">
      <c r="H12943"/>
      <c r="P12943"/>
    </row>
    <row r="12944" spans="8:16" x14ac:dyDescent="0.5">
      <c r="H12944"/>
      <c r="P12944"/>
    </row>
    <row r="12945" spans="8:16" x14ac:dyDescent="0.5">
      <c r="H12945"/>
      <c r="P12945"/>
    </row>
    <row r="12946" spans="8:16" x14ac:dyDescent="0.5">
      <c r="H12946"/>
      <c r="P12946"/>
    </row>
    <row r="12947" spans="8:16" x14ac:dyDescent="0.5">
      <c r="H12947"/>
      <c r="P12947"/>
    </row>
    <row r="12948" spans="8:16" x14ac:dyDescent="0.5">
      <c r="H12948"/>
      <c r="P12948"/>
    </row>
    <row r="12949" spans="8:16" x14ac:dyDescent="0.5">
      <c r="H12949"/>
      <c r="P12949"/>
    </row>
    <row r="12950" spans="8:16" x14ac:dyDescent="0.5">
      <c r="H12950"/>
      <c r="P12950"/>
    </row>
    <row r="12951" spans="8:16" x14ac:dyDescent="0.5">
      <c r="H12951"/>
      <c r="P12951"/>
    </row>
    <row r="12952" spans="8:16" x14ac:dyDescent="0.5">
      <c r="H12952"/>
      <c r="P12952"/>
    </row>
    <row r="12953" spans="8:16" x14ac:dyDescent="0.5">
      <c r="H12953"/>
      <c r="P12953"/>
    </row>
    <row r="12954" spans="8:16" x14ac:dyDescent="0.5">
      <c r="H12954"/>
      <c r="P12954"/>
    </row>
    <row r="12955" spans="8:16" x14ac:dyDescent="0.5">
      <c r="H12955"/>
      <c r="P12955"/>
    </row>
    <row r="12956" spans="8:16" x14ac:dyDescent="0.5">
      <c r="H12956"/>
      <c r="P12956"/>
    </row>
    <row r="12957" spans="8:16" x14ac:dyDescent="0.5">
      <c r="H12957"/>
      <c r="P12957"/>
    </row>
    <row r="12958" spans="8:16" x14ac:dyDescent="0.5">
      <c r="H12958"/>
      <c r="P12958"/>
    </row>
    <row r="12959" spans="8:16" x14ac:dyDescent="0.5">
      <c r="H12959"/>
      <c r="P12959"/>
    </row>
    <row r="12960" spans="8:16" x14ac:dyDescent="0.5">
      <c r="H12960"/>
      <c r="P12960"/>
    </row>
    <row r="12961" spans="8:16" x14ac:dyDescent="0.5">
      <c r="H12961"/>
      <c r="P12961"/>
    </row>
    <row r="12962" spans="8:16" x14ac:dyDescent="0.5">
      <c r="H12962"/>
      <c r="P12962"/>
    </row>
    <row r="12963" spans="8:16" x14ac:dyDescent="0.5">
      <c r="H12963"/>
      <c r="P12963"/>
    </row>
    <row r="12964" spans="8:16" x14ac:dyDescent="0.5">
      <c r="H12964"/>
      <c r="P12964"/>
    </row>
    <row r="12965" spans="8:16" x14ac:dyDescent="0.5">
      <c r="H12965"/>
      <c r="P12965"/>
    </row>
    <row r="12966" spans="8:16" x14ac:dyDescent="0.5">
      <c r="H12966"/>
      <c r="P12966"/>
    </row>
    <row r="12967" spans="8:16" x14ac:dyDescent="0.5">
      <c r="H12967"/>
      <c r="P12967"/>
    </row>
    <row r="12968" spans="8:16" x14ac:dyDescent="0.5">
      <c r="H12968"/>
      <c r="P12968"/>
    </row>
    <row r="12969" spans="8:16" x14ac:dyDescent="0.5">
      <c r="H12969"/>
      <c r="P12969"/>
    </row>
    <row r="12970" spans="8:16" x14ac:dyDescent="0.5">
      <c r="H12970"/>
      <c r="P12970"/>
    </row>
    <row r="12971" spans="8:16" x14ac:dyDescent="0.5">
      <c r="H12971"/>
      <c r="P12971"/>
    </row>
    <row r="12972" spans="8:16" x14ac:dyDescent="0.5">
      <c r="H12972"/>
      <c r="P12972"/>
    </row>
    <row r="12973" spans="8:16" x14ac:dyDescent="0.5">
      <c r="H12973"/>
      <c r="P12973"/>
    </row>
    <row r="12974" spans="8:16" x14ac:dyDescent="0.5">
      <c r="H12974"/>
      <c r="P12974"/>
    </row>
    <row r="12975" spans="8:16" x14ac:dyDescent="0.5">
      <c r="H12975"/>
      <c r="P12975"/>
    </row>
    <row r="12976" spans="8:16" x14ac:dyDescent="0.5">
      <c r="H12976"/>
      <c r="P12976"/>
    </row>
    <row r="12977" spans="8:16" x14ac:dyDescent="0.5">
      <c r="H12977"/>
      <c r="P12977"/>
    </row>
    <row r="12978" spans="8:16" x14ac:dyDescent="0.5">
      <c r="H12978"/>
      <c r="P12978"/>
    </row>
    <row r="12979" spans="8:16" x14ac:dyDescent="0.5">
      <c r="H12979"/>
      <c r="P12979"/>
    </row>
    <row r="12980" spans="8:16" x14ac:dyDescent="0.5">
      <c r="H12980"/>
      <c r="P12980"/>
    </row>
    <row r="12981" spans="8:16" x14ac:dyDescent="0.5">
      <c r="H12981"/>
      <c r="P12981"/>
    </row>
    <row r="12982" spans="8:16" x14ac:dyDescent="0.5">
      <c r="H12982"/>
      <c r="P12982"/>
    </row>
    <row r="12983" spans="8:16" x14ac:dyDescent="0.5">
      <c r="H12983"/>
      <c r="P12983"/>
    </row>
    <row r="12984" spans="8:16" x14ac:dyDescent="0.5">
      <c r="H12984"/>
      <c r="P12984"/>
    </row>
    <row r="12985" spans="8:16" x14ac:dyDescent="0.5">
      <c r="H12985"/>
      <c r="P12985"/>
    </row>
    <row r="12986" spans="8:16" x14ac:dyDescent="0.5">
      <c r="H12986"/>
      <c r="P12986"/>
    </row>
    <row r="12987" spans="8:16" x14ac:dyDescent="0.5">
      <c r="H12987"/>
      <c r="P12987"/>
    </row>
    <row r="12988" spans="8:16" x14ac:dyDescent="0.5">
      <c r="H12988"/>
      <c r="P12988"/>
    </row>
    <row r="12989" spans="8:16" x14ac:dyDescent="0.5">
      <c r="H12989"/>
      <c r="P12989"/>
    </row>
    <row r="12990" spans="8:16" x14ac:dyDescent="0.5">
      <c r="H12990"/>
      <c r="P12990"/>
    </row>
    <row r="12991" spans="8:16" x14ac:dyDescent="0.5">
      <c r="H12991"/>
      <c r="P12991"/>
    </row>
    <row r="12992" spans="8:16" x14ac:dyDescent="0.5">
      <c r="H12992"/>
      <c r="P12992"/>
    </row>
    <row r="12993" spans="8:16" x14ac:dyDescent="0.5">
      <c r="H12993"/>
      <c r="P12993"/>
    </row>
    <row r="12994" spans="8:16" x14ac:dyDescent="0.5">
      <c r="H12994"/>
      <c r="P12994"/>
    </row>
    <row r="12995" spans="8:16" x14ac:dyDescent="0.5">
      <c r="H12995"/>
      <c r="P12995"/>
    </row>
    <row r="12996" spans="8:16" x14ac:dyDescent="0.5">
      <c r="H12996"/>
      <c r="P12996"/>
    </row>
    <row r="12997" spans="8:16" x14ac:dyDescent="0.5">
      <c r="H12997"/>
      <c r="P12997"/>
    </row>
    <row r="12998" spans="8:16" x14ac:dyDescent="0.5">
      <c r="H12998"/>
      <c r="P12998"/>
    </row>
    <row r="12999" spans="8:16" x14ac:dyDescent="0.5">
      <c r="H12999"/>
      <c r="P12999"/>
    </row>
    <row r="13000" spans="8:16" x14ac:dyDescent="0.5">
      <c r="H13000"/>
      <c r="P13000"/>
    </row>
    <row r="13001" spans="8:16" x14ac:dyDescent="0.5">
      <c r="H13001"/>
      <c r="P13001"/>
    </row>
    <row r="13002" spans="8:16" x14ac:dyDescent="0.5">
      <c r="H13002"/>
      <c r="P13002"/>
    </row>
    <row r="13003" spans="8:16" x14ac:dyDescent="0.5">
      <c r="H13003"/>
      <c r="P13003"/>
    </row>
    <row r="13004" spans="8:16" x14ac:dyDescent="0.5">
      <c r="H13004"/>
      <c r="P13004"/>
    </row>
    <row r="13005" spans="8:16" x14ac:dyDescent="0.5">
      <c r="H13005"/>
      <c r="P13005"/>
    </row>
    <row r="13006" spans="8:16" x14ac:dyDescent="0.5">
      <c r="H13006"/>
      <c r="P13006"/>
    </row>
    <row r="13007" spans="8:16" x14ac:dyDescent="0.5">
      <c r="H13007"/>
      <c r="P13007"/>
    </row>
    <row r="13008" spans="8:16" x14ac:dyDescent="0.5">
      <c r="H13008"/>
      <c r="P13008"/>
    </row>
    <row r="13009" spans="8:16" x14ac:dyDescent="0.5">
      <c r="H13009"/>
      <c r="P13009"/>
    </row>
    <row r="13010" spans="8:16" x14ac:dyDescent="0.5">
      <c r="H13010"/>
      <c r="P13010"/>
    </row>
    <row r="13011" spans="8:16" x14ac:dyDescent="0.5">
      <c r="H13011"/>
      <c r="P13011"/>
    </row>
    <row r="13012" spans="8:16" x14ac:dyDescent="0.5">
      <c r="H13012"/>
      <c r="P13012"/>
    </row>
    <row r="13013" spans="8:16" x14ac:dyDescent="0.5">
      <c r="H13013"/>
      <c r="P13013"/>
    </row>
    <row r="13014" spans="8:16" x14ac:dyDescent="0.5">
      <c r="H13014"/>
      <c r="P13014"/>
    </row>
    <row r="13015" spans="8:16" x14ac:dyDescent="0.5">
      <c r="H13015"/>
      <c r="P13015"/>
    </row>
    <row r="13016" spans="8:16" x14ac:dyDescent="0.5">
      <c r="H13016"/>
      <c r="P13016"/>
    </row>
    <row r="13017" spans="8:16" x14ac:dyDescent="0.5">
      <c r="H13017"/>
      <c r="P13017"/>
    </row>
    <row r="13018" spans="8:16" x14ac:dyDescent="0.5">
      <c r="H13018"/>
      <c r="P13018"/>
    </row>
    <row r="13019" spans="8:16" x14ac:dyDescent="0.5">
      <c r="H13019"/>
      <c r="P13019"/>
    </row>
    <row r="13020" spans="8:16" x14ac:dyDescent="0.5">
      <c r="H13020"/>
      <c r="P13020"/>
    </row>
    <row r="13021" spans="8:16" x14ac:dyDescent="0.5">
      <c r="H13021"/>
      <c r="P13021"/>
    </row>
    <row r="13022" spans="8:16" x14ac:dyDescent="0.5">
      <c r="H13022"/>
      <c r="P13022"/>
    </row>
    <row r="13023" spans="8:16" x14ac:dyDescent="0.5">
      <c r="H13023"/>
      <c r="P13023"/>
    </row>
    <row r="13024" spans="8:16" x14ac:dyDescent="0.5">
      <c r="H13024"/>
      <c r="P13024"/>
    </row>
    <row r="13025" spans="8:16" x14ac:dyDescent="0.5">
      <c r="H13025"/>
      <c r="P13025"/>
    </row>
    <row r="13026" spans="8:16" x14ac:dyDescent="0.5">
      <c r="H13026"/>
      <c r="P13026"/>
    </row>
    <row r="13027" spans="8:16" x14ac:dyDescent="0.5">
      <c r="H13027"/>
      <c r="P13027"/>
    </row>
    <row r="13028" spans="8:16" x14ac:dyDescent="0.5">
      <c r="H13028"/>
      <c r="P13028"/>
    </row>
    <row r="13029" spans="8:16" x14ac:dyDescent="0.5">
      <c r="H13029"/>
      <c r="P13029"/>
    </row>
    <row r="13030" spans="8:16" x14ac:dyDescent="0.5">
      <c r="H13030"/>
      <c r="P13030"/>
    </row>
    <row r="13031" spans="8:16" x14ac:dyDescent="0.5">
      <c r="H13031"/>
      <c r="P13031"/>
    </row>
    <row r="13032" spans="8:16" x14ac:dyDescent="0.5">
      <c r="H13032"/>
      <c r="P13032"/>
    </row>
    <row r="13033" spans="8:16" x14ac:dyDescent="0.5">
      <c r="H13033"/>
      <c r="P13033"/>
    </row>
    <row r="13034" spans="8:16" x14ac:dyDescent="0.5">
      <c r="H13034"/>
      <c r="P13034"/>
    </row>
    <row r="13035" spans="8:16" x14ac:dyDescent="0.5">
      <c r="H13035"/>
      <c r="P13035"/>
    </row>
    <row r="13036" spans="8:16" x14ac:dyDescent="0.5">
      <c r="H13036"/>
      <c r="P13036"/>
    </row>
    <row r="13037" spans="8:16" x14ac:dyDescent="0.5">
      <c r="H13037"/>
      <c r="P13037"/>
    </row>
    <row r="13038" spans="8:16" x14ac:dyDescent="0.5">
      <c r="H13038"/>
      <c r="P13038"/>
    </row>
    <row r="13039" spans="8:16" x14ac:dyDescent="0.5">
      <c r="H13039"/>
      <c r="P13039"/>
    </row>
    <row r="13040" spans="8:16" x14ac:dyDescent="0.5">
      <c r="H13040"/>
      <c r="P13040"/>
    </row>
    <row r="13041" spans="8:16" x14ac:dyDescent="0.5">
      <c r="H13041"/>
      <c r="P13041"/>
    </row>
    <row r="13042" spans="8:16" x14ac:dyDescent="0.5">
      <c r="H13042"/>
      <c r="P13042"/>
    </row>
    <row r="13043" spans="8:16" x14ac:dyDescent="0.5">
      <c r="H13043"/>
      <c r="P13043"/>
    </row>
    <row r="13044" spans="8:16" x14ac:dyDescent="0.5">
      <c r="H13044"/>
      <c r="P13044"/>
    </row>
    <row r="13045" spans="8:16" x14ac:dyDescent="0.5">
      <c r="H13045"/>
      <c r="P13045"/>
    </row>
    <row r="13046" spans="8:16" x14ac:dyDescent="0.5">
      <c r="H13046"/>
      <c r="P13046"/>
    </row>
    <row r="13047" spans="8:16" x14ac:dyDescent="0.5">
      <c r="H13047"/>
      <c r="P13047"/>
    </row>
    <row r="13048" spans="8:16" x14ac:dyDescent="0.5">
      <c r="H13048"/>
      <c r="P13048"/>
    </row>
    <row r="13049" spans="8:16" x14ac:dyDescent="0.5">
      <c r="H13049"/>
      <c r="P13049"/>
    </row>
    <row r="13050" spans="8:16" x14ac:dyDescent="0.5">
      <c r="H13050"/>
      <c r="P13050"/>
    </row>
    <row r="13051" spans="8:16" x14ac:dyDescent="0.5">
      <c r="H13051"/>
      <c r="P13051"/>
    </row>
    <row r="13052" spans="8:16" x14ac:dyDescent="0.5">
      <c r="H13052"/>
      <c r="P13052"/>
    </row>
    <row r="13053" spans="8:16" x14ac:dyDescent="0.5">
      <c r="H13053"/>
      <c r="P13053"/>
    </row>
    <row r="13054" spans="8:16" x14ac:dyDescent="0.5">
      <c r="H13054"/>
      <c r="P13054"/>
    </row>
    <row r="13055" spans="8:16" x14ac:dyDescent="0.5">
      <c r="H13055"/>
      <c r="P13055"/>
    </row>
    <row r="13056" spans="8:16" x14ac:dyDescent="0.5">
      <c r="H13056"/>
      <c r="P13056"/>
    </row>
    <row r="13057" spans="8:16" x14ac:dyDescent="0.5">
      <c r="H13057"/>
      <c r="P13057"/>
    </row>
    <row r="13058" spans="8:16" x14ac:dyDescent="0.5">
      <c r="H13058"/>
      <c r="P13058"/>
    </row>
    <row r="13059" spans="8:16" x14ac:dyDescent="0.5">
      <c r="H13059"/>
      <c r="P13059"/>
    </row>
    <row r="13060" spans="8:16" x14ac:dyDescent="0.5">
      <c r="H13060"/>
      <c r="P13060"/>
    </row>
    <row r="13061" spans="8:16" x14ac:dyDescent="0.5">
      <c r="H13061"/>
      <c r="P13061"/>
    </row>
    <row r="13062" spans="8:16" x14ac:dyDescent="0.5">
      <c r="H13062"/>
      <c r="P13062"/>
    </row>
    <row r="13063" spans="8:16" x14ac:dyDescent="0.5">
      <c r="H13063"/>
      <c r="P13063"/>
    </row>
    <row r="13064" spans="8:16" x14ac:dyDescent="0.5">
      <c r="H13064"/>
      <c r="P13064"/>
    </row>
    <row r="13065" spans="8:16" x14ac:dyDescent="0.5">
      <c r="H13065"/>
      <c r="P13065"/>
    </row>
    <row r="13066" spans="8:16" x14ac:dyDescent="0.5">
      <c r="H13066"/>
      <c r="P13066"/>
    </row>
    <row r="13067" spans="8:16" x14ac:dyDescent="0.5">
      <c r="H13067"/>
      <c r="P13067"/>
    </row>
    <row r="13068" spans="8:16" x14ac:dyDescent="0.5">
      <c r="H13068"/>
      <c r="P13068"/>
    </row>
    <row r="13069" spans="8:16" x14ac:dyDescent="0.5">
      <c r="H13069"/>
      <c r="P13069"/>
    </row>
    <row r="13070" spans="8:16" x14ac:dyDescent="0.5">
      <c r="H13070"/>
      <c r="P13070"/>
    </row>
    <row r="13071" spans="8:16" x14ac:dyDescent="0.5">
      <c r="H13071"/>
      <c r="P13071"/>
    </row>
    <row r="13072" spans="8:16" x14ac:dyDescent="0.5">
      <c r="H13072"/>
      <c r="P13072"/>
    </row>
    <row r="13073" spans="8:16" x14ac:dyDescent="0.5">
      <c r="H13073"/>
      <c r="P13073"/>
    </row>
    <row r="13074" spans="8:16" x14ac:dyDescent="0.5">
      <c r="H13074"/>
      <c r="P13074"/>
    </row>
    <row r="13075" spans="8:16" x14ac:dyDescent="0.5">
      <c r="H13075"/>
      <c r="P13075"/>
    </row>
    <row r="13076" spans="8:16" x14ac:dyDescent="0.5">
      <c r="H13076"/>
      <c r="P13076"/>
    </row>
    <row r="13077" spans="8:16" x14ac:dyDescent="0.5">
      <c r="H13077"/>
      <c r="P13077"/>
    </row>
    <row r="13078" spans="8:16" x14ac:dyDescent="0.5">
      <c r="H13078"/>
      <c r="P13078"/>
    </row>
    <row r="13079" spans="8:16" x14ac:dyDescent="0.5">
      <c r="H13079"/>
      <c r="P13079"/>
    </row>
    <row r="13080" spans="8:16" x14ac:dyDescent="0.5">
      <c r="H13080"/>
      <c r="P13080"/>
    </row>
    <row r="13081" spans="8:16" x14ac:dyDescent="0.5">
      <c r="H13081"/>
      <c r="P13081"/>
    </row>
    <row r="13082" spans="8:16" x14ac:dyDescent="0.5">
      <c r="H13082"/>
      <c r="P13082"/>
    </row>
    <row r="13083" spans="8:16" x14ac:dyDescent="0.5">
      <c r="H13083"/>
      <c r="P13083"/>
    </row>
    <row r="13084" spans="8:16" x14ac:dyDescent="0.5">
      <c r="H13084"/>
      <c r="P13084"/>
    </row>
    <row r="13085" spans="8:16" x14ac:dyDescent="0.5">
      <c r="H13085"/>
      <c r="P13085"/>
    </row>
    <row r="13086" spans="8:16" x14ac:dyDescent="0.5">
      <c r="H13086"/>
      <c r="P13086"/>
    </row>
    <row r="13087" spans="8:16" x14ac:dyDescent="0.5">
      <c r="H13087"/>
      <c r="P13087"/>
    </row>
    <row r="13088" spans="8:16" x14ac:dyDescent="0.5">
      <c r="H13088"/>
      <c r="P13088"/>
    </row>
    <row r="13089" spans="8:16" x14ac:dyDescent="0.5">
      <c r="H13089"/>
      <c r="P13089"/>
    </row>
    <row r="13090" spans="8:16" x14ac:dyDescent="0.5">
      <c r="H13090"/>
      <c r="P13090"/>
    </row>
    <row r="13091" spans="8:16" x14ac:dyDescent="0.5">
      <c r="H13091"/>
      <c r="P13091"/>
    </row>
    <row r="13092" spans="8:16" x14ac:dyDescent="0.5">
      <c r="H13092"/>
      <c r="P13092"/>
    </row>
    <row r="13093" spans="8:16" x14ac:dyDescent="0.5">
      <c r="H13093"/>
      <c r="P13093"/>
    </row>
    <row r="13094" spans="8:16" x14ac:dyDescent="0.5">
      <c r="H13094"/>
      <c r="P13094"/>
    </row>
    <row r="13095" spans="8:16" x14ac:dyDescent="0.5">
      <c r="H13095"/>
      <c r="P13095"/>
    </row>
    <row r="13096" spans="8:16" x14ac:dyDescent="0.5">
      <c r="H13096"/>
      <c r="P13096"/>
    </row>
    <row r="13097" spans="8:16" x14ac:dyDescent="0.5">
      <c r="H13097"/>
      <c r="P13097"/>
    </row>
    <row r="13098" spans="8:16" x14ac:dyDescent="0.5">
      <c r="H13098"/>
      <c r="P13098"/>
    </row>
    <row r="13099" spans="8:16" x14ac:dyDescent="0.5">
      <c r="H13099"/>
      <c r="P13099"/>
    </row>
    <row r="13100" spans="8:16" x14ac:dyDescent="0.5">
      <c r="H13100"/>
      <c r="P13100"/>
    </row>
    <row r="13101" spans="8:16" x14ac:dyDescent="0.5">
      <c r="H13101"/>
      <c r="P13101"/>
    </row>
    <row r="13102" spans="8:16" x14ac:dyDescent="0.5">
      <c r="H13102"/>
      <c r="P13102"/>
    </row>
    <row r="13103" spans="8:16" x14ac:dyDescent="0.5">
      <c r="H13103"/>
      <c r="P13103"/>
    </row>
    <row r="13104" spans="8:16" x14ac:dyDescent="0.5">
      <c r="H13104"/>
      <c r="P13104"/>
    </row>
    <row r="13105" spans="8:16" x14ac:dyDescent="0.5">
      <c r="H13105"/>
      <c r="P13105"/>
    </row>
    <row r="13106" spans="8:16" x14ac:dyDescent="0.5">
      <c r="H13106"/>
      <c r="P13106"/>
    </row>
    <row r="13107" spans="8:16" x14ac:dyDescent="0.5">
      <c r="H13107"/>
      <c r="P13107"/>
    </row>
    <row r="13108" spans="8:16" x14ac:dyDescent="0.5">
      <c r="H13108"/>
      <c r="P13108"/>
    </row>
    <row r="13109" spans="8:16" x14ac:dyDescent="0.5">
      <c r="H13109"/>
      <c r="P13109"/>
    </row>
    <row r="13110" spans="8:16" x14ac:dyDescent="0.5">
      <c r="H13110"/>
      <c r="P13110"/>
    </row>
    <row r="13111" spans="8:16" x14ac:dyDescent="0.5">
      <c r="H13111"/>
      <c r="P13111"/>
    </row>
    <row r="13112" spans="8:16" x14ac:dyDescent="0.5">
      <c r="H13112"/>
      <c r="P13112"/>
    </row>
    <row r="13113" spans="8:16" x14ac:dyDescent="0.5">
      <c r="H13113"/>
      <c r="P13113"/>
    </row>
    <row r="13114" spans="8:16" x14ac:dyDescent="0.5">
      <c r="H13114"/>
      <c r="P13114"/>
    </row>
    <row r="13115" spans="8:16" x14ac:dyDescent="0.5">
      <c r="H13115"/>
      <c r="P13115"/>
    </row>
    <row r="13116" spans="8:16" x14ac:dyDescent="0.5">
      <c r="H13116"/>
      <c r="P13116"/>
    </row>
    <row r="13117" spans="8:16" x14ac:dyDescent="0.5">
      <c r="H13117"/>
      <c r="P13117"/>
    </row>
    <row r="13118" spans="8:16" x14ac:dyDescent="0.5">
      <c r="H13118"/>
      <c r="P13118"/>
    </row>
    <row r="13119" spans="8:16" x14ac:dyDescent="0.5">
      <c r="H13119"/>
      <c r="P13119"/>
    </row>
    <row r="13120" spans="8:16" x14ac:dyDescent="0.5">
      <c r="H13120"/>
      <c r="P13120"/>
    </row>
    <row r="13121" spans="8:16" x14ac:dyDescent="0.5">
      <c r="H13121"/>
      <c r="P13121"/>
    </row>
    <row r="13122" spans="8:16" x14ac:dyDescent="0.5">
      <c r="H13122"/>
      <c r="P13122"/>
    </row>
    <row r="13123" spans="8:16" x14ac:dyDescent="0.5">
      <c r="H13123"/>
      <c r="P13123"/>
    </row>
    <row r="13124" spans="8:16" x14ac:dyDescent="0.5">
      <c r="H13124"/>
      <c r="P13124"/>
    </row>
    <row r="13125" spans="8:16" x14ac:dyDescent="0.5">
      <c r="H13125"/>
      <c r="P13125"/>
    </row>
    <row r="13126" spans="8:16" x14ac:dyDescent="0.5">
      <c r="H13126"/>
      <c r="P13126"/>
    </row>
    <row r="13127" spans="8:16" x14ac:dyDescent="0.5">
      <c r="H13127"/>
      <c r="P13127"/>
    </row>
    <row r="13128" spans="8:16" x14ac:dyDescent="0.5">
      <c r="H13128"/>
      <c r="P13128"/>
    </row>
    <row r="13129" spans="8:16" x14ac:dyDescent="0.5">
      <c r="H13129"/>
      <c r="P13129"/>
    </row>
    <row r="13130" spans="8:16" x14ac:dyDescent="0.5">
      <c r="H13130"/>
      <c r="P13130"/>
    </row>
    <row r="13131" spans="8:16" x14ac:dyDescent="0.5">
      <c r="H13131"/>
      <c r="P13131"/>
    </row>
    <row r="13132" spans="8:16" x14ac:dyDescent="0.5">
      <c r="H13132"/>
      <c r="P13132"/>
    </row>
    <row r="13133" spans="8:16" x14ac:dyDescent="0.5">
      <c r="H13133"/>
      <c r="P13133"/>
    </row>
    <row r="13134" spans="8:16" x14ac:dyDescent="0.5">
      <c r="H13134"/>
      <c r="P13134"/>
    </row>
    <row r="13135" spans="8:16" x14ac:dyDescent="0.5">
      <c r="H13135"/>
      <c r="P13135"/>
    </row>
    <row r="13136" spans="8:16" x14ac:dyDescent="0.5">
      <c r="H13136"/>
      <c r="P13136"/>
    </row>
    <row r="13137" spans="8:16" x14ac:dyDescent="0.5">
      <c r="H13137"/>
      <c r="P13137"/>
    </row>
    <row r="13138" spans="8:16" x14ac:dyDescent="0.5">
      <c r="H13138"/>
      <c r="P13138"/>
    </row>
    <row r="13139" spans="8:16" x14ac:dyDescent="0.5">
      <c r="H13139"/>
      <c r="P13139"/>
    </row>
    <row r="13140" spans="8:16" x14ac:dyDescent="0.5">
      <c r="H13140"/>
      <c r="P13140"/>
    </row>
    <row r="13141" spans="8:16" x14ac:dyDescent="0.5">
      <c r="H13141"/>
      <c r="P13141"/>
    </row>
    <row r="13142" spans="8:16" x14ac:dyDescent="0.5">
      <c r="H13142"/>
      <c r="P13142"/>
    </row>
    <row r="13143" spans="8:16" x14ac:dyDescent="0.5">
      <c r="H13143"/>
      <c r="P13143"/>
    </row>
    <row r="13144" spans="8:16" x14ac:dyDescent="0.5">
      <c r="H13144"/>
      <c r="P13144"/>
    </row>
    <row r="13145" spans="8:16" x14ac:dyDescent="0.5">
      <c r="H13145"/>
      <c r="P13145"/>
    </row>
    <row r="13146" spans="8:16" x14ac:dyDescent="0.5">
      <c r="H13146"/>
      <c r="P13146"/>
    </row>
    <row r="13147" spans="8:16" x14ac:dyDescent="0.5">
      <c r="H13147"/>
      <c r="P13147"/>
    </row>
    <row r="13148" spans="8:16" x14ac:dyDescent="0.5">
      <c r="H13148"/>
      <c r="P13148"/>
    </row>
    <row r="13149" spans="8:16" x14ac:dyDescent="0.5">
      <c r="H13149"/>
      <c r="P13149"/>
    </row>
    <row r="13150" spans="8:16" x14ac:dyDescent="0.5">
      <c r="H13150"/>
      <c r="P13150"/>
    </row>
    <row r="13151" spans="8:16" x14ac:dyDescent="0.5">
      <c r="H13151"/>
      <c r="P13151"/>
    </row>
    <row r="13152" spans="8:16" x14ac:dyDescent="0.5">
      <c r="H13152"/>
      <c r="P13152"/>
    </row>
    <row r="13153" spans="8:16" x14ac:dyDescent="0.5">
      <c r="H13153"/>
      <c r="P13153"/>
    </row>
    <row r="13154" spans="8:16" x14ac:dyDescent="0.5">
      <c r="H13154"/>
      <c r="P13154"/>
    </row>
    <row r="13155" spans="8:16" x14ac:dyDescent="0.5">
      <c r="H13155"/>
      <c r="P13155"/>
    </row>
    <row r="13156" spans="8:16" x14ac:dyDescent="0.5">
      <c r="H13156"/>
      <c r="P13156"/>
    </row>
    <row r="13157" spans="8:16" x14ac:dyDescent="0.5">
      <c r="H13157"/>
      <c r="P13157"/>
    </row>
    <row r="13158" spans="8:16" x14ac:dyDescent="0.5">
      <c r="H13158"/>
      <c r="P13158"/>
    </row>
    <row r="13159" spans="8:16" x14ac:dyDescent="0.5">
      <c r="H13159"/>
      <c r="P13159"/>
    </row>
    <row r="13160" spans="8:16" x14ac:dyDescent="0.5">
      <c r="H13160"/>
      <c r="P13160"/>
    </row>
    <row r="13161" spans="8:16" x14ac:dyDescent="0.5">
      <c r="H13161"/>
      <c r="P13161"/>
    </row>
    <row r="13162" spans="8:16" x14ac:dyDescent="0.5">
      <c r="H13162"/>
      <c r="P13162"/>
    </row>
    <row r="13163" spans="8:16" x14ac:dyDescent="0.5">
      <c r="H13163"/>
      <c r="P13163"/>
    </row>
    <row r="13164" spans="8:16" x14ac:dyDescent="0.5">
      <c r="H13164"/>
      <c r="P13164"/>
    </row>
    <row r="13165" spans="8:16" x14ac:dyDescent="0.5">
      <c r="H13165"/>
      <c r="P13165"/>
    </row>
    <row r="13166" spans="8:16" x14ac:dyDescent="0.5">
      <c r="H13166"/>
      <c r="P13166"/>
    </row>
    <row r="13167" spans="8:16" x14ac:dyDescent="0.5">
      <c r="H13167"/>
      <c r="P13167"/>
    </row>
    <row r="13168" spans="8:16" x14ac:dyDescent="0.5">
      <c r="H13168"/>
      <c r="P13168"/>
    </row>
    <row r="13169" spans="8:16" x14ac:dyDescent="0.5">
      <c r="H13169"/>
      <c r="P13169"/>
    </row>
    <row r="13170" spans="8:16" x14ac:dyDescent="0.5">
      <c r="H13170"/>
      <c r="P13170"/>
    </row>
    <row r="13171" spans="8:16" x14ac:dyDescent="0.5">
      <c r="H13171"/>
      <c r="P13171"/>
    </row>
    <row r="13172" spans="8:16" x14ac:dyDescent="0.5">
      <c r="H13172"/>
      <c r="P13172"/>
    </row>
    <row r="13173" spans="8:16" x14ac:dyDescent="0.5">
      <c r="H13173"/>
      <c r="P13173"/>
    </row>
    <row r="13174" spans="8:16" x14ac:dyDescent="0.5">
      <c r="H13174"/>
      <c r="P13174"/>
    </row>
    <row r="13175" spans="8:16" x14ac:dyDescent="0.5">
      <c r="H13175"/>
      <c r="P13175"/>
    </row>
    <row r="13176" spans="8:16" x14ac:dyDescent="0.5">
      <c r="H13176"/>
      <c r="P13176"/>
    </row>
    <row r="13177" spans="8:16" x14ac:dyDescent="0.5">
      <c r="H13177"/>
      <c r="P13177"/>
    </row>
    <row r="13178" spans="8:16" x14ac:dyDescent="0.5">
      <c r="H13178"/>
      <c r="P13178"/>
    </row>
    <row r="13179" spans="8:16" x14ac:dyDescent="0.5">
      <c r="H13179"/>
      <c r="P13179"/>
    </row>
    <row r="13180" spans="8:16" x14ac:dyDescent="0.5">
      <c r="H13180"/>
      <c r="P13180"/>
    </row>
    <row r="13181" spans="8:16" x14ac:dyDescent="0.5">
      <c r="H13181"/>
      <c r="P13181"/>
    </row>
    <row r="13182" spans="8:16" x14ac:dyDescent="0.5">
      <c r="H13182"/>
      <c r="P13182"/>
    </row>
    <row r="13183" spans="8:16" x14ac:dyDescent="0.5">
      <c r="H13183"/>
      <c r="P13183"/>
    </row>
    <row r="13184" spans="8:16" x14ac:dyDescent="0.5">
      <c r="H13184"/>
      <c r="P13184"/>
    </row>
    <row r="13185" spans="8:16" x14ac:dyDescent="0.5">
      <c r="H13185"/>
      <c r="P13185"/>
    </row>
    <row r="13186" spans="8:16" x14ac:dyDescent="0.5">
      <c r="H13186"/>
      <c r="P13186"/>
    </row>
    <row r="13187" spans="8:16" x14ac:dyDescent="0.5">
      <c r="H13187"/>
      <c r="P13187"/>
    </row>
    <row r="13188" spans="8:16" x14ac:dyDescent="0.5">
      <c r="H13188"/>
      <c r="P13188"/>
    </row>
    <row r="13189" spans="8:16" x14ac:dyDescent="0.5">
      <c r="H13189"/>
      <c r="P13189"/>
    </row>
    <row r="13190" spans="8:16" x14ac:dyDescent="0.5">
      <c r="H13190"/>
      <c r="P13190"/>
    </row>
    <row r="13191" spans="8:16" x14ac:dyDescent="0.5">
      <c r="H13191"/>
      <c r="P13191"/>
    </row>
    <row r="13192" spans="8:16" x14ac:dyDescent="0.5">
      <c r="H13192"/>
      <c r="P13192"/>
    </row>
    <row r="13193" spans="8:16" x14ac:dyDescent="0.5">
      <c r="H13193"/>
      <c r="P13193"/>
    </row>
    <row r="13194" spans="8:16" x14ac:dyDescent="0.5">
      <c r="H13194"/>
      <c r="P13194"/>
    </row>
    <row r="13195" spans="8:16" x14ac:dyDescent="0.5">
      <c r="H13195"/>
      <c r="P13195"/>
    </row>
    <row r="13196" spans="8:16" x14ac:dyDescent="0.5">
      <c r="H13196"/>
      <c r="P13196"/>
    </row>
    <row r="13197" spans="8:16" x14ac:dyDescent="0.5">
      <c r="H13197"/>
      <c r="P13197"/>
    </row>
    <row r="13198" spans="8:16" x14ac:dyDescent="0.5">
      <c r="H13198"/>
      <c r="P13198"/>
    </row>
    <row r="13199" spans="8:16" x14ac:dyDescent="0.5">
      <c r="H13199"/>
      <c r="P13199"/>
    </row>
    <row r="13200" spans="8:16" x14ac:dyDescent="0.5">
      <c r="H13200"/>
      <c r="P13200"/>
    </row>
    <row r="13201" spans="8:16" x14ac:dyDescent="0.5">
      <c r="H13201"/>
      <c r="P13201"/>
    </row>
    <row r="13202" spans="8:16" x14ac:dyDescent="0.5">
      <c r="H13202"/>
      <c r="P13202"/>
    </row>
    <row r="13203" spans="8:16" x14ac:dyDescent="0.5">
      <c r="H13203"/>
      <c r="P13203"/>
    </row>
    <row r="13204" spans="8:16" x14ac:dyDescent="0.5">
      <c r="H13204"/>
      <c r="P13204"/>
    </row>
    <row r="13205" spans="8:16" x14ac:dyDescent="0.5">
      <c r="H13205"/>
      <c r="P13205"/>
    </row>
    <row r="13206" spans="8:16" x14ac:dyDescent="0.5">
      <c r="H13206"/>
      <c r="P13206"/>
    </row>
    <row r="13207" spans="8:16" x14ac:dyDescent="0.5">
      <c r="H13207"/>
      <c r="P13207"/>
    </row>
    <row r="13208" spans="8:16" x14ac:dyDescent="0.5">
      <c r="H13208"/>
      <c r="P13208"/>
    </row>
    <row r="13209" spans="8:16" x14ac:dyDescent="0.5">
      <c r="H13209"/>
      <c r="P13209"/>
    </row>
    <row r="13210" spans="8:16" x14ac:dyDescent="0.5">
      <c r="H13210"/>
      <c r="P13210"/>
    </row>
    <row r="13211" spans="8:16" x14ac:dyDescent="0.5">
      <c r="H13211"/>
      <c r="P13211"/>
    </row>
    <row r="13212" spans="8:16" x14ac:dyDescent="0.5">
      <c r="H13212"/>
      <c r="P13212"/>
    </row>
    <row r="13213" spans="8:16" x14ac:dyDescent="0.5">
      <c r="H13213"/>
      <c r="P13213"/>
    </row>
    <row r="13214" spans="8:16" x14ac:dyDescent="0.5">
      <c r="H13214"/>
      <c r="P13214"/>
    </row>
    <row r="13215" spans="8:16" x14ac:dyDescent="0.5">
      <c r="H13215"/>
      <c r="P13215"/>
    </row>
    <row r="13216" spans="8:16" x14ac:dyDescent="0.5">
      <c r="H13216"/>
      <c r="P13216"/>
    </row>
    <row r="13217" spans="8:16" x14ac:dyDescent="0.5">
      <c r="H13217"/>
      <c r="P13217"/>
    </row>
    <row r="13218" spans="8:16" x14ac:dyDescent="0.5">
      <c r="H13218"/>
      <c r="P13218"/>
    </row>
    <row r="13219" spans="8:16" x14ac:dyDescent="0.5">
      <c r="H13219"/>
      <c r="P13219"/>
    </row>
    <row r="13220" spans="8:16" x14ac:dyDescent="0.5">
      <c r="H13220"/>
      <c r="P13220"/>
    </row>
    <row r="13221" spans="8:16" x14ac:dyDescent="0.5">
      <c r="H13221"/>
      <c r="P13221"/>
    </row>
    <row r="13222" spans="8:16" x14ac:dyDescent="0.5">
      <c r="H13222"/>
      <c r="P13222"/>
    </row>
    <row r="13223" spans="8:16" x14ac:dyDescent="0.5">
      <c r="H13223"/>
      <c r="P13223"/>
    </row>
    <row r="13224" spans="8:16" x14ac:dyDescent="0.5">
      <c r="H13224"/>
      <c r="P13224"/>
    </row>
    <row r="13225" spans="8:16" x14ac:dyDescent="0.5">
      <c r="H13225"/>
      <c r="P13225"/>
    </row>
    <row r="13226" spans="8:16" x14ac:dyDescent="0.5">
      <c r="H13226"/>
      <c r="P13226"/>
    </row>
    <row r="13227" spans="8:16" x14ac:dyDescent="0.5">
      <c r="H13227"/>
      <c r="P13227"/>
    </row>
    <row r="13228" spans="8:16" x14ac:dyDescent="0.5">
      <c r="H13228"/>
      <c r="P13228"/>
    </row>
    <row r="13229" spans="8:16" x14ac:dyDescent="0.5">
      <c r="H13229"/>
      <c r="P13229"/>
    </row>
    <row r="13230" spans="8:16" x14ac:dyDescent="0.5">
      <c r="H13230"/>
      <c r="P13230"/>
    </row>
    <row r="13231" spans="8:16" x14ac:dyDescent="0.5">
      <c r="H13231"/>
      <c r="P13231"/>
    </row>
    <row r="13232" spans="8:16" x14ac:dyDescent="0.5">
      <c r="H13232"/>
      <c r="P13232"/>
    </row>
    <row r="13233" spans="8:16" x14ac:dyDescent="0.5">
      <c r="H13233"/>
      <c r="P13233"/>
    </row>
    <row r="13234" spans="8:16" x14ac:dyDescent="0.5">
      <c r="H13234"/>
      <c r="P13234"/>
    </row>
    <row r="13235" spans="8:16" x14ac:dyDescent="0.5">
      <c r="H13235"/>
      <c r="P13235"/>
    </row>
    <row r="13236" spans="8:16" x14ac:dyDescent="0.5">
      <c r="H13236"/>
      <c r="P13236"/>
    </row>
    <row r="13237" spans="8:16" x14ac:dyDescent="0.5">
      <c r="H13237"/>
      <c r="P13237"/>
    </row>
    <row r="13238" spans="8:16" x14ac:dyDescent="0.5">
      <c r="H13238"/>
      <c r="P13238"/>
    </row>
    <row r="13239" spans="8:16" x14ac:dyDescent="0.5">
      <c r="H13239"/>
      <c r="P13239"/>
    </row>
    <row r="13240" spans="8:16" x14ac:dyDescent="0.5">
      <c r="H13240"/>
      <c r="P13240"/>
    </row>
    <row r="13241" spans="8:16" x14ac:dyDescent="0.5">
      <c r="H13241"/>
      <c r="P13241"/>
    </row>
    <row r="13242" spans="8:16" x14ac:dyDescent="0.5">
      <c r="H13242"/>
      <c r="P13242"/>
    </row>
    <row r="13243" spans="8:16" x14ac:dyDescent="0.5">
      <c r="H13243"/>
      <c r="P13243"/>
    </row>
    <row r="13244" spans="8:16" x14ac:dyDescent="0.5">
      <c r="H13244"/>
      <c r="P13244"/>
    </row>
    <row r="13245" spans="8:16" x14ac:dyDescent="0.5">
      <c r="H13245"/>
      <c r="P13245"/>
    </row>
    <row r="13246" spans="8:16" x14ac:dyDescent="0.5">
      <c r="H13246"/>
      <c r="P13246"/>
    </row>
    <row r="13247" spans="8:16" x14ac:dyDescent="0.5">
      <c r="H13247"/>
      <c r="P13247"/>
    </row>
    <row r="13248" spans="8:16" x14ac:dyDescent="0.5">
      <c r="H13248"/>
      <c r="P13248"/>
    </row>
    <row r="13249" spans="8:16" x14ac:dyDescent="0.5">
      <c r="H13249"/>
      <c r="P13249"/>
    </row>
    <row r="13250" spans="8:16" x14ac:dyDescent="0.5">
      <c r="H13250"/>
      <c r="P13250"/>
    </row>
    <row r="13251" spans="8:16" x14ac:dyDescent="0.5">
      <c r="H13251"/>
      <c r="P13251"/>
    </row>
    <row r="13252" spans="8:16" x14ac:dyDescent="0.5">
      <c r="H13252"/>
      <c r="P13252"/>
    </row>
    <row r="13253" spans="8:16" x14ac:dyDescent="0.5">
      <c r="H13253"/>
      <c r="P13253"/>
    </row>
    <row r="13254" spans="8:16" x14ac:dyDescent="0.5">
      <c r="H13254"/>
      <c r="P13254"/>
    </row>
    <row r="13255" spans="8:16" x14ac:dyDescent="0.5">
      <c r="H13255"/>
      <c r="P13255"/>
    </row>
    <row r="13256" spans="8:16" x14ac:dyDescent="0.5">
      <c r="H13256"/>
      <c r="P13256"/>
    </row>
    <row r="13257" spans="8:16" x14ac:dyDescent="0.5">
      <c r="H13257"/>
      <c r="P13257"/>
    </row>
    <row r="13258" spans="8:16" x14ac:dyDescent="0.5">
      <c r="H13258"/>
      <c r="P13258"/>
    </row>
    <row r="13259" spans="8:16" x14ac:dyDescent="0.5">
      <c r="H13259"/>
      <c r="P13259"/>
    </row>
    <row r="13260" spans="8:16" x14ac:dyDescent="0.5">
      <c r="H13260"/>
      <c r="P13260"/>
    </row>
    <row r="13261" spans="8:16" x14ac:dyDescent="0.5">
      <c r="H13261"/>
      <c r="P13261"/>
    </row>
    <row r="13262" spans="8:16" x14ac:dyDescent="0.5">
      <c r="H13262"/>
      <c r="P13262"/>
    </row>
    <row r="13263" spans="8:16" x14ac:dyDescent="0.5">
      <c r="H13263"/>
      <c r="P13263"/>
    </row>
    <row r="13264" spans="8:16" x14ac:dyDescent="0.5">
      <c r="H13264"/>
      <c r="P13264"/>
    </row>
    <row r="13265" spans="8:16" x14ac:dyDescent="0.5">
      <c r="H13265"/>
      <c r="P13265"/>
    </row>
    <row r="13266" spans="8:16" x14ac:dyDescent="0.5">
      <c r="H13266"/>
      <c r="P13266"/>
    </row>
    <row r="13267" spans="8:16" x14ac:dyDescent="0.5">
      <c r="H13267"/>
      <c r="P13267"/>
    </row>
    <row r="13268" spans="8:16" x14ac:dyDescent="0.5">
      <c r="H13268"/>
      <c r="P13268"/>
    </row>
    <row r="13269" spans="8:16" x14ac:dyDescent="0.5">
      <c r="H13269"/>
      <c r="P13269"/>
    </row>
    <row r="13270" spans="8:16" x14ac:dyDescent="0.5">
      <c r="H13270"/>
      <c r="P13270"/>
    </row>
    <row r="13271" spans="8:16" x14ac:dyDescent="0.5">
      <c r="H13271"/>
      <c r="P13271"/>
    </row>
    <row r="13272" spans="8:16" x14ac:dyDescent="0.5">
      <c r="H13272"/>
      <c r="P13272"/>
    </row>
    <row r="13273" spans="8:16" x14ac:dyDescent="0.5">
      <c r="H13273"/>
      <c r="P13273"/>
    </row>
    <row r="13274" spans="8:16" x14ac:dyDescent="0.5">
      <c r="H13274"/>
      <c r="P13274"/>
    </row>
    <row r="13275" spans="8:16" x14ac:dyDescent="0.5">
      <c r="H13275"/>
      <c r="P13275"/>
    </row>
    <row r="13276" spans="8:16" x14ac:dyDescent="0.5">
      <c r="H13276"/>
      <c r="P13276"/>
    </row>
    <row r="13277" spans="8:16" x14ac:dyDescent="0.5">
      <c r="H13277"/>
      <c r="P13277"/>
    </row>
    <row r="13278" spans="8:16" x14ac:dyDescent="0.5">
      <c r="H13278"/>
      <c r="P13278"/>
    </row>
    <row r="13279" spans="8:16" x14ac:dyDescent="0.5">
      <c r="H13279"/>
      <c r="P13279"/>
    </row>
    <row r="13280" spans="8:16" x14ac:dyDescent="0.5">
      <c r="H13280"/>
      <c r="P13280"/>
    </row>
    <row r="13281" spans="8:16" x14ac:dyDescent="0.5">
      <c r="H13281"/>
      <c r="P13281"/>
    </row>
    <row r="13282" spans="8:16" x14ac:dyDescent="0.5">
      <c r="H13282"/>
      <c r="P13282"/>
    </row>
    <row r="13283" spans="8:16" x14ac:dyDescent="0.5">
      <c r="H13283"/>
      <c r="P13283"/>
    </row>
    <row r="13284" spans="8:16" x14ac:dyDescent="0.5">
      <c r="H13284"/>
      <c r="P13284"/>
    </row>
    <row r="13285" spans="8:16" x14ac:dyDescent="0.5">
      <c r="H13285"/>
      <c r="P13285"/>
    </row>
    <row r="13286" spans="8:16" x14ac:dyDescent="0.5">
      <c r="H13286"/>
      <c r="P13286"/>
    </row>
    <row r="13287" spans="8:16" x14ac:dyDescent="0.5">
      <c r="H13287"/>
      <c r="P13287"/>
    </row>
    <row r="13288" spans="8:16" x14ac:dyDescent="0.5">
      <c r="H13288"/>
      <c r="P13288"/>
    </row>
    <row r="13289" spans="8:16" x14ac:dyDescent="0.5">
      <c r="H13289"/>
      <c r="P13289"/>
    </row>
    <row r="13290" spans="8:16" x14ac:dyDescent="0.5">
      <c r="H13290"/>
      <c r="P13290"/>
    </row>
    <row r="13291" spans="8:16" x14ac:dyDescent="0.5">
      <c r="H13291"/>
      <c r="P13291"/>
    </row>
    <row r="13292" spans="8:16" x14ac:dyDescent="0.5">
      <c r="H13292"/>
      <c r="P13292"/>
    </row>
    <row r="13293" spans="8:16" x14ac:dyDescent="0.5">
      <c r="H13293"/>
      <c r="P13293"/>
    </row>
    <row r="13294" spans="8:16" x14ac:dyDescent="0.5">
      <c r="H13294"/>
      <c r="P13294"/>
    </row>
    <row r="13295" spans="8:16" x14ac:dyDescent="0.5">
      <c r="H13295"/>
      <c r="P13295"/>
    </row>
    <row r="13296" spans="8:16" x14ac:dyDescent="0.5">
      <c r="H13296"/>
      <c r="P13296"/>
    </row>
    <row r="13297" spans="8:16" x14ac:dyDescent="0.5">
      <c r="H13297"/>
      <c r="P13297"/>
    </row>
    <row r="13298" spans="8:16" x14ac:dyDescent="0.5">
      <c r="H13298"/>
      <c r="P13298"/>
    </row>
    <row r="13299" spans="8:16" x14ac:dyDescent="0.5">
      <c r="H13299"/>
      <c r="P13299"/>
    </row>
    <row r="13300" spans="8:16" x14ac:dyDescent="0.5">
      <c r="H13300"/>
      <c r="P13300"/>
    </row>
    <row r="13301" spans="8:16" x14ac:dyDescent="0.5">
      <c r="H13301"/>
      <c r="P13301"/>
    </row>
    <row r="13302" spans="8:16" x14ac:dyDescent="0.5">
      <c r="H13302"/>
      <c r="P13302"/>
    </row>
    <row r="13303" spans="8:16" x14ac:dyDescent="0.5">
      <c r="H13303"/>
      <c r="P13303"/>
    </row>
    <row r="13304" spans="8:16" x14ac:dyDescent="0.5">
      <c r="H13304"/>
      <c r="P13304"/>
    </row>
    <row r="13305" spans="8:16" x14ac:dyDescent="0.5">
      <c r="H13305"/>
      <c r="P13305"/>
    </row>
    <row r="13306" spans="8:16" x14ac:dyDescent="0.5">
      <c r="H13306"/>
      <c r="P13306"/>
    </row>
    <row r="13307" spans="8:16" x14ac:dyDescent="0.5">
      <c r="H13307"/>
      <c r="P13307"/>
    </row>
    <row r="13308" spans="8:16" x14ac:dyDescent="0.5">
      <c r="H13308"/>
      <c r="P13308"/>
    </row>
    <row r="13309" spans="8:16" x14ac:dyDescent="0.5">
      <c r="H13309"/>
      <c r="P13309"/>
    </row>
    <row r="13310" spans="8:16" x14ac:dyDescent="0.5">
      <c r="H13310"/>
      <c r="P13310"/>
    </row>
    <row r="13311" spans="8:16" x14ac:dyDescent="0.5">
      <c r="H13311"/>
      <c r="P13311"/>
    </row>
    <row r="13312" spans="8:16" x14ac:dyDescent="0.5">
      <c r="H13312"/>
      <c r="P13312"/>
    </row>
    <row r="13313" spans="8:16" x14ac:dyDescent="0.5">
      <c r="H13313"/>
      <c r="P13313"/>
    </row>
    <row r="13314" spans="8:16" x14ac:dyDescent="0.5">
      <c r="H13314"/>
      <c r="P13314"/>
    </row>
    <row r="13315" spans="8:16" x14ac:dyDescent="0.5">
      <c r="H13315"/>
      <c r="P13315"/>
    </row>
    <row r="13316" spans="8:16" x14ac:dyDescent="0.5">
      <c r="H13316"/>
      <c r="P13316"/>
    </row>
    <row r="13317" spans="8:16" x14ac:dyDescent="0.5">
      <c r="H13317"/>
      <c r="P13317"/>
    </row>
    <row r="13318" spans="8:16" x14ac:dyDescent="0.5">
      <c r="H13318"/>
      <c r="P13318"/>
    </row>
    <row r="13319" spans="8:16" x14ac:dyDescent="0.5">
      <c r="H13319"/>
      <c r="P13319"/>
    </row>
    <row r="13320" spans="8:16" x14ac:dyDescent="0.5">
      <c r="H13320"/>
      <c r="P13320"/>
    </row>
    <row r="13321" spans="8:16" x14ac:dyDescent="0.5">
      <c r="H13321"/>
      <c r="P13321"/>
    </row>
    <row r="13322" spans="8:16" x14ac:dyDescent="0.5">
      <c r="H13322"/>
      <c r="P13322"/>
    </row>
    <row r="13323" spans="8:16" x14ac:dyDescent="0.5">
      <c r="H13323"/>
      <c r="P13323"/>
    </row>
    <row r="13324" spans="8:16" x14ac:dyDescent="0.5">
      <c r="H13324"/>
      <c r="P13324"/>
    </row>
    <row r="13325" spans="8:16" x14ac:dyDescent="0.5">
      <c r="H13325"/>
      <c r="P13325"/>
    </row>
    <row r="13326" spans="8:16" x14ac:dyDescent="0.5">
      <c r="H13326"/>
      <c r="P13326"/>
    </row>
    <row r="13327" spans="8:16" x14ac:dyDescent="0.5">
      <c r="H13327"/>
      <c r="P13327"/>
    </row>
    <row r="13328" spans="8:16" x14ac:dyDescent="0.5">
      <c r="H13328"/>
      <c r="P13328"/>
    </row>
    <row r="13329" spans="8:16" x14ac:dyDescent="0.5">
      <c r="H13329"/>
      <c r="P13329"/>
    </row>
    <row r="13330" spans="8:16" x14ac:dyDescent="0.5">
      <c r="H13330"/>
      <c r="P13330"/>
    </row>
    <row r="13331" spans="8:16" x14ac:dyDescent="0.5">
      <c r="H13331"/>
      <c r="P13331"/>
    </row>
    <row r="13332" spans="8:16" x14ac:dyDescent="0.5">
      <c r="H13332"/>
      <c r="P13332"/>
    </row>
    <row r="13333" spans="8:16" x14ac:dyDescent="0.5">
      <c r="H13333"/>
      <c r="P13333"/>
    </row>
    <row r="13334" spans="8:16" x14ac:dyDescent="0.5">
      <c r="H13334"/>
      <c r="P13334"/>
    </row>
    <row r="13335" spans="8:16" x14ac:dyDescent="0.5">
      <c r="H13335"/>
      <c r="P13335"/>
    </row>
    <row r="13336" spans="8:16" x14ac:dyDescent="0.5">
      <c r="H13336"/>
      <c r="P13336"/>
    </row>
    <row r="13337" spans="8:16" x14ac:dyDescent="0.5">
      <c r="H13337"/>
      <c r="P13337"/>
    </row>
    <row r="13338" spans="8:16" x14ac:dyDescent="0.5">
      <c r="H13338"/>
      <c r="P13338"/>
    </row>
    <row r="13339" spans="8:16" x14ac:dyDescent="0.5">
      <c r="H13339"/>
      <c r="P13339"/>
    </row>
    <row r="13340" spans="8:16" x14ac:dyDescent="0.5">
      <c r="H13340"/>
      <c r="P13340"/>
    </row>
    <row r="13341" spans="8:16" x14ac:dyDescent="0.5">
      <c r="H13341"/>
      <c r="P13341"/>
    </row>
    <row r="13342" spans="8:16" x14ac:dyDescent="0.5">
      <c r="H13342"/>
      <c r="P13342"/>
    </row>
    <row r="13343" spans="8:16" x14ac:dyDescent="0.5">
      <c r="H13343"/>
      <c r="P13343"/>
    </row>
    <row r="13344" spans="8:16" x14ac:dyDescent="0.5">
      <c r="H13344"/>
      <c r="P13344"/>
    </row>
    <row r="13345" spans="8:16" x14ac:dyDescent="0.5">
      <c r="H13345"/>
      <c r="P13345"/>
    </row>
    <row r="13346" spans="8:16" x14ac:dyDescent="0.5">
      <c r="H13346"/>
      <c r="P13346"/>
    </row>
    <row r="13347" spans="8:16" x14ac:dyDescent="0.5">
      <c r="H13347"/>
      <c r="P13347"/>
    </row>
    <row r="13348" spans="8:16" x14ac:dyDescent="0.5">
      <c r="H13348"/>
      <c r="P13348"/>
    </row>
    <row r="13349" spans="8:16" x14ac:dyDescent="0.5">
      <c r="H13349"/>
      <c r="P13349"/>
    </row>
    <row r="13350" spans="8:16" x14ac:dyDescent="0.5">
      <c r="H13350"/>
      <c r="P13350"/>
    </row>
    <row r="13351" spans="8:16" x14ac:dyDescent="0.5">
      <c r="H13351"/>
      <c r="P13351"/>
    </row>
    <row r="13352" spans="8:16" x14ac:dyDescent="0.5">
      <c r="H13352"/>
      <c r="P13352"/>
    </row>
    <row r="13353" spans="8:16" x14ac:dyDescent="0.5">
      <c r="H13353"/>
      <c r="P13353"/>
    </row>
    <row r="13354" spans="8:16" x14ac:dyDescent="0.5">
      <c r="H13354"/>
      <c r="P13354"/>
    </row>
    <row r="13355" spans="8:16" x14ac:dyDescent="0.5">
      <c r="H13355"/>
      <c r="P13355"/>
    </row>
    <row r="13356" spans="8:16" x14ac:dyDescent="0.5">
      <c r="H13356"/>
      <c r="P13356"/>
    </row>
    <row r="13357" spans="8:16" x14ac:dyDescent="0.5">
      <c r="H13357"/>
      <c r="P13357"/>
    </row>
    <row r="13358" spans="8:16" x14ac:dyDescent="0.5">
      <c r="H13358"/>
      <c r="P13358"/>
    </row>
    <row r="13359" spans="8:16" x14ac:dyDescent="0.5">
      <c r="H13359"/>
      <c r="P13359"/>
    </row>
    <row r="13360" spans="8:16" x14ac:dyDescent="0.5">
      <c r="H13360"/>
      <c r="P13360"/>
    </row>
    <row r="13361" spans="8:16" x14ac:dyDescent="0.5">
      <c r="H13361"/>
      <c r="P13361"/>
    </row>
    <row r="13362" spans="8:16" x14ac:dyDescent="0.5">
      <c r="H13362"/>
      <c r="P13362"/>
    </row>
    <row r="13363" spans="8:16" x14ac:dyDescent="0.5">
      <c r="H13363"/>
      <c r="P13363"/>
    </row>
    <row r="13364" spans="8:16" x14ac:dyDescent="0.5">
      <c r="H13364"/>
      <c r="P13364"/>
    </row>
    <row r="13365" spans="8:16" x14ac:dyDescent="0.5">
      <c r="H13365"/>
      <c r="P13365"/>
    </row>
    <row r="13366" spans="8:16" x14ac:dyDescent="0.5">
      <c r="H13366"/>
      <c r="P13366"/>
    </row>
    <row r="13367" spans="8:16" x14ac:dyDescent="0.5">
      <c r="H13367"/>
      <c r="P13367"/>
    </row>
    <row r="13368" spans="8:16" x14ac:dyDescent="0.5">
      <c r="H13368"/>
      <c r="P13368"/>
    </row>
    <row r="13369" spans="8:16" x14ac:dyDescent="0.5">
      <c r="H13369"/>
      <c r="P13369"/>
    </row>
    <row r="13370" spans="8:16" x14ac:dyDescent="0.5">
      <c r="H13370"/>
      <c r="P13370"/>
    </row>
    <row r="13371" spans="8:16" x14ac:dyDescent="0.5">
      <c r="H13371"/>
      <c r="P13371"/>
    </row>
    <row r="13372" spans="8:16" x14ac:dyDescent="0.5">
      <c r="H13372"/>
      <c r="P13372"/>
    </row>
    <row r="13373" spans="8:16" x14ac:dyDescent="0.5">
      <c r="H13373"/>
      <c r="P13373"/>
    </row>
    <row r="13374" spans="8:16" x14ac:dyDescent="0.5">
      <c r="H13374"/>
      <c r="P13374"/>
    </row>
    <row r="13375" spans="8:16" x14ac:dyDescent="0.5">
      <c r="H13375"/>
      <c r="P13375"/>
    </row>
    <row r="13376" spans="8:16" x14ac:dyDescent="0.5">
      <c r="H13376"/>
      <c r="P13376"/>
    </row>
    <row r="13377" spans="8:16" x14ac:dyDescent="0.5">
      <c r="H13377"/>
      <c r="P13377"/>
    </row>
    <row r="13378" spans="8:16" x14ac:dyDescent="0.5">
      <c r="H13378"/>
      <c r="P13378"/>
    </row>
    <row r="13379" spans="8:16" x14ac:dyDescent="0.5">
      <c r="H13379"/>
      <c r="P13379"/>
    </row>
    <row r="13380" spans="8:16" x14ac:dyDescent="0.5">
      <c r="H13380"/>
      <c r="P13380"/>
    </row>
    <row r="13381" spans="8:16" x14ac:dyDescent="0.5">
      <c r="H13381"/>
      <c r="P13381"/>
    </row>
    <row r="13382" spans="8:16" x14ac:dyDescent="0.5">
      <c r="H13382"/>
      <c r="P13382"/>
    </row>
    <row r="13383" spans="8:16" x14ac:dyDescent="0.5">
      <c r="H13383"/>
      <c r="P13383"/>
    </row>
    <row r="13384" spans="8:16" x14ac:dyDescent="0.5">
      <c r="H13384"/>
      <c r="P13384"/>
    </row>
    <row r="13385" spans="8:16" x14ac:dyDescent="0.5">
      <c r="H13385"/>
      <c r="P13385"/>
    </row>
    <row r="13386" spans="8:16" x14ac:dyDescent="0.5">
      <c r="H13386"/>
      <c r="P13386"/>
    </row>
    <row r="13387" spans="8:16" x14ac:dyDescent="0.5">
      <c r="H13387"/>
      <c r="P13387"/>
    </row>
    <row r="13388" spans="8:16" x14ac:dyDescent="0.5">
      <c r="H13388"/>
      <c r="P13388"/>
    </row>
    <row r="13389" spans="8:16" x14ac:dyDescent="0.5">
      <c r="H13389"/>
      <c r="P13389"/>
    </row>
    <row r="13390" spans="8:16" x14ac:dyDescent="0.5">
      <c r="H13390"/>
      <c r="P13390"/>
    </row>
    <row r="13391" spans="8:16" x14ac:dyDescent="0.5">
      <c r="H13391"/>
      <c r="P13391"/>
    </row>
    <row r="13392" spans="8:16" x14ac:dyDescent="0.5">
      <c r="H13392"/>
      <c r="P13392"/>
    </row>
    <row r="13393" spans="8:16" x14ac:dyDescent="0.5">
      <c r="H13393"/>
      <c r="P13393"/>
    </row>
    <row r="13394" spans="8:16" x14ac:dyDescent="0.5">
      <c r="H13394"/>
      <c r="P13394"/>
    </row>
    <row r="13395" spans="8:16" x14ac:dyDescent="0.5">
      <c r="H13395"/>
      <c r="P13395"/>
    </row>
    <row r="13396" spans="8:16" x14ac:dyDescent="0.5">
      <c r="H13396"/>
      <c r="P13396"/>
    </row>
    <row r="13397" spans="8:16" x14ac:dyDescent="0.5">
      <c r="H13397"/>
      <c r="P13397"/>
    </row>
    <row r="13398" spans="8:16" x14ac:dyDescent="0.5">
      <c r="H13398"/>
      <c r="P13398"/>
    </row>
    <row r="13399" spans="8:16" x14ac:dyDescent="0.5">
      <c r="H13399"/>
      <c r="P13399"/>
    </row>
    <row r="13400" spans="8:16" x14ac:dyDescent="0.5">
      <c r="H13400"/>
      <c r="P13400"/>
    </row>
    <row r="13401" spans="8:16" x14ac:dyDescent="0.5">
      <c r="H13401"/>
      <c r="P13401"/>
    </row>
    <row r="13402" spans="8:16" x14ac:dyDescent="0.5">
      <c r="H13402"/>
      <c r="P13402"/>
    </row>
    <row r="13403" spans="8:16" x14ac:dyDescent="0.5">
      <c r="H13403"/>
      <c r="P13403"/>
    </row>
    <row r="13404" spans="8:16" x14ac:dyDescent="0.5">
      <c r="H13404"/>
      <c r="P13404"/>
    </row>
    <row r="13405" spans="8:16" x14ac:dyDescent="0.5">
      <c r="H13405"/>
      <c r="P13405"/>
    </row>
    <row r="13406" spans="8:16" x14ac:dyDescent="0.5">
      <c r="H13406"/>
      <c r="P13406"/>
    </row>
    <row r="13407" spans="8:16" x14ac:dyDescent="0.5">
      <c r="H13407"/>
      <c r="P13407"/>
    </row>
    <row r="13408" spans="8:16" x14ac:dyDescent="0.5">
      <c r="H13408"/>
      <c r="P13408"/>
    </row>
    <row r="13409" spans="8:16" x14ac:dyDescent="0.5">
      <c r="H13409"/>
      <c r="P13409"/>
    </row>
    <row r="13410" spans="8:16" x14ac:dyDescent="0.5">
      <c r="H13410"/>
      <c r="P13410"/>
    </row>
    <row r="13411" spans="8:16" x14ac:dyDescent="0.5">
      <c r="H13411"/>
      <c r="P13411"/>
    </row>
    <row r="13412" spans="8:16" x14ac:dyDescent="0.5">
      <c r="H13412"/>
      <c r="P13412"/>
    </row>
    <row r="13413" spans="8:16" x14ac:dyDescent="0.5">
      <c r="H13413"/>
      <c r="P13413"/>
    </row>
    <row r="13414" spans="8:16" x14ac:dyDescent="0.5">
      <c r="H13414"/>
      <c r="P13414"/>
    </row>
    <row r="13415" spans="8:16" x14ac:dyDescent="0.5">
      <c r="H13415"/>
      <c r="P13415"/>
    </row>
    <row r="13416" spans="8:16" x14ac:dyDescent="0.5">
      <c r="H13416"/>
      <c r="P13416"/>
    </row>
    <row r="13417" spans="8:16" x14ac:dyDescent="0.5">
      <c r="H13417"/>
      <c r="P13417"/>
    </row>
    <row r="13418" spans="8:16" x14ac:dyDescent="0.5">
      <c r="H13418"/>
      <c r="P13418"/>
    </row>
    <row r="13419" spans="8:16" x14ac:dyDescent="0.5">
      <c r="H13419"/>
      <c r="P13419"/>
    </row>
    <row r="13420" spans="8:16" x14ac:dyDescent="0.5">
      <c r="H13420"/>
      <c r="P13420"/>
    </row>
    <row r="13421" spans="8:16" x14ac:dyDescent="0.5">
      <c r="H13421"/>
      <c r="P13421"/>
    </row>
    <row r="13422" spans="8:16" x14ac:dyDescent="0.5">
      <c r="H13422"/>
      <c r="P13422"/>
    </row>
    <row r="13423" spans="8:16" x14ac:dyDescent="0.5">
      <c r="H13423"/>
      <c r="P13423"/>
    </row>
    <row r="13424" spans="8:16" x14ac:dyDescent="0.5">
      <c r="H13424"/>
      <c r="P13424"/>
    </row>
    <row r="13425" spans="8:16" x14ac:dyDescent="0.5">
      <c r="H13425"/>
      <c r="P13425"/>
    </row>
    <row r="13426" spans="8:16" x14ac:dyDescent="0.5">
      <c r="H13426"/>
      <c r="P13426"/>
    </row>
    <row r="13427" spans="8:16" x14ac:dyDescent="0.5">
      <c r="H13427"/>
      <c r="P13427"/>
    </row>
    <row r="13428" spans="8:16" x14ac:dyDescent="0.5">
      <c r="H13428"/>
      <c r="P13428"/>
    </row>
    <row r="13429" spans="8:16" x14ac:dyDescent="0.5">
      <c r="H13429"/>
      <c r="P13429"/>
    </row>
    <row r="13430" spans="8:16" x14ac:dyDescent="0.5">
      <c r="H13430"/>
      <c r="P13430"/>
    </row>
    <row r="13431" spans="8:16" x14ac:dyDescent="0.5">
      <c r="H13431"/>
      <c r="P13431"/>
    </row>
    <row r="13432" spans="8:16" x14ac:dyDescent="0.5">
      <c r="H13432"/>
      <c r="P13432"/>
    </row>
    <row r="13433" spans="8:16" x14ac:dyDescent="0.5">
      <c r="H13433"/>
      <c r="P13433"/>
    </row>
    <row r="13434" spans="8:16" x14ac:dyDescent="0.5">
      <c r="H13434"/>
      <c r="P13434"/>
    </row>
    <row r="13435" spans="8:16" x14ac:dyDescent="0.5">
      <c r="H13435"/>
      <c r="P13435"/>
    </row>
    <row r="13436" spans="8:16" x14ac:dyDescent="0.5">
      <c r="H13436"/>
      <c r="P13436"/>
    </row>
    <row r="13437" spans="8:16" x14ac:dyDescent="0.5">
      <c r="H13437"/>
      <c r="P13437"/>
    </row>
    <row r="13438" spans="8:16" x14ac:dyDescent="0.5">
      <c r="H13438"/>
      <c r="P13438"/>
    </row>
    <row r="13439" spans="8:16" x14ac:dyDescent="0.5">
      <c r="H13439"/>
      <c r="P13439"/>
    </row>
    <row r="13440" spans="8:16" x14ac:dyDescent="0.5">
      <c r="H13440"/>
      <c r="P13440"/>
    </row>
    <row r="13441" spans="8:16" x14ac:dyDescent="0.5">
      <c r="H13441"/>
      <c r="P13441"/>
    </row>
    <row r="13442" spans="8:16" x14ac:dyDescent="0.5">
      <c r="H13442"/>
      <c r="P13442"/>
    </row>
    <row r="13443" spans="8:16" x14ac:dyDescent="0.5">
      <c r="H13443"/>
      <c r="P13443"/>
    </row>
    <row r="13444" spans="8:16" x14ac:dyDescent="0.5">
      <c r="H13444"/>
      <c r="P13444"/>
    </row>
    <row r="13445" spans="8:16" x14ac:dyDescent="0.5">
      <c r="H13445"/>
      <c r="P13445"/>
    </row>
    <row r="13446" spans="8:16" x14ac:dyDescent="0.5">
      <c r="H13446"/>
      <c r="P13446"/>
    </row>
    <row r="13447" spans="8:16" x14ac:dyDescent="0.5">
      <c r="H13447"/>
      <c r="P13447"/>
    </row>
    <row r="13448" spans="8:16" x14ac:dyDescent="0.5">
      <c r="H13448"/>
      <c r="P13448"/>
    </row>
    <row r="13449" spans="8:16" x14ac:dyDescent="0.5">
      <c r="H13449"/>
      <c r="P13449"/>
    </row>
    <row r="13450" spans="8:16" x14ac:dyDescent="0.5">
      <c r="H13450"/>
      <c r="P13450"/>
    </row>
    <row r="13451" spans="8:16" x14ac:dyDescent="0.5">
      <c r="H13451"/>
      <c r="P13451"/>
    </row>
    <row r="13452" spans="8:16" x14ac:dyDescent="0.5">
      <c r="H13452"/>
      <c r="P13452"/>
    </row>
    <row r="13453" spans="8:16" x14ac:dyDescent="0.5">
      <c r="H13453"/>
      <c r="P13453"/>
    </row>
    <row r="13454" spans="8:16" x14ac:dyDescent="0.5">
      <c r="H13454"/>
      <c r="P13454"/>
    </row>
    <row r="13455" spans="8:16" x14ac:dyDescent="0.5">
      <c r="H13455"/>
      <c r="P13455"/>
    </row>
    <row r="13456" spans="8:16" x14ac:dyDescent="0.5">
      <c r="H13456"/>
      <c r="P13456"/>
    </row>
    <row r="13457" spans="8:16" x14ac:dyDescent="0.5">
      <c r="H13457"/>
      <c r="P13457"/>
    </row>
    <row r="13458" spans="8:16" x14ac:dyDescent="0.5">
      <c r="H13458"/>
      <c r="P13458"/>
    </row>
    <row r="13459" spans="8:16" x14ac:dyDescent="0.5">
      <c r="H13459"/>
      <c r="P13459"/>
    </row>
    <row r="13460" spans="8:16" x14ac:dyDescent="0.5">
      <c r="H13460"/>
      <c r="P13460"/>
    </row>
    <row r="13461" spans="8:16" x14ac:dyDescent="0.5">
      <c r="H13461"/>
      <c r="P13461"/>
    </row>
    <row r="13462" spans="8:16" x14ac:dyDescent="0.5">
      <c r="H13462"/>
      <c r="P13462"/>
    </row>
    <row r="13463" spans="8:16" x14ac:dyDescent="0.5">
      <c r="H13463"/>
      <c r="P13463"/>
    </row>
    <row r="13464" spans="8:16" x14ac:dyDescent="0.5">
      <c r="H13464"/>
      <c r="P13464"/>
    </row>
    <row r="13465" spans="8:16" x14ac:dyDescent="0.5">
      <c r="H13465"/>
      <c r="P13465"/>
    </row>
    <row r="13466" spans="8:16" x14ac:dyDescent="0.5">
      <c r="H13466"/>
      <c r="P13466"/>
    </row>
    <row r="13467" spans="8:16" x14ac:dyDescent="0.5">
      <c r="H13467"/>
      <c r="P13467"/>
    </row>
    <row r="13468" spans="8:16" x14ac:dyDescent="0.5">
      <c r="H13468"/>
      <c r="P13468"/>
    </row>
    <row r="13469" spans="8:16" x14ac:dyDescent="0.5">
      <c r="H13469"/>
      <c r="P13469"/>
    </row>
    <row r="13470" spans="8:16" x14ac:dyDescent="0.5">
      <c r="H13470"/>
      <c r="P13470"/>
    </row>
    <row r="13471" spans="8:16" x14ac:dyDescent="0.5">
      <c r="H13471"/>
      <c r="P13471"/>
    </row>
    <row r="13472" spans="8:16" x14ac:dyDescent="0.5">
      <c r="H13472"/>
      <c r="P13472"/>
    </row>
    <row r="13473" spans="8:16" x14ac:dyDescent="0.5">
      <c r="H13473"/>
      <c r="P13473"/>
    </row>
    <row r="13474" spans="8:16" x14ac:dyDescent="0.5">
      <c r="H13474"/>
      <c r="P13474"/>
    </row>
    <row r="13475" spans="8:16" x14ac:dyDescent="0.5">
      <c r="H13475"/>
      <c r="P13475"/>
    </row>
    <row r="13476" spans="8:16" x14ac:dyDescent="0.5">
      <c r="H13476"/>
      <c r="P13476"/>
    </row>
    <row r="13477" spans="8:16" x14ac:dyDescent="0.5">
      <c r="H13477"/>
      <c r="P13477"/>
    </row>
    <row r="13478" spans="8:16" x14ac:dyDescent="0.5">
      <c r="H13478"/>
      <c r="P13478"/>
    </row>
    <row r="13479" spans="8:16" x14ac:dyDescent="0.5">
      <c r="H13479"/>
      <c r="P13479"/>
    </row>
    <row r="13480" spans="8:16" x14ac:dyDescent="0.5">
      <c r="H13480"/>
      <c r="P13480"/>
    </row>
    <row r="13481" spans="8:16" x14ac:dyDescent="0.5">
      <c r="H13481"/>
      <c r="P13481"/>
    </row>
    <row r="13482" spans="8:16" x14ac:dyDescent="0.5">
      <c r="H13482"/>
      <c r="P13482"/>
    </row>
    <row r="13483" spans="8:16" x14ac:dyDescent="0.5">
      <c r="H13483"/>
      <c r="P13483"/>
    </row>
    <row r="13484" spans="8:16" x14ac:dyDescent="0.5">
      <c r="H13484"/>
      <c r="P13484"/>
    </row>
    <row r="13485" spans="8:16" x14ac:dyDescent="0.5">
      <c r="H13485"/>
      <c r="P13485"/>
    </row>
    <row r="13486" spans="8:16" x14ac:dyDescent="0.5">
      <c r="H13486"/>
      <c r="P13486"/>
    </row>
    <row r="13487" spans="8:16" x14ac:dyDescent="0.5">
      <c r="H13487"/>
      <c r="P13487"/>
    </row>
    <row r="13488" spans="8:16" x14ac:dyDescent="0.5">
      <c r="H13488"/>
      <c r="P13488"/>
    </row>
    <row r="13489" spans="8:16" x14ac:dyDescent="0.5">
      <c r="H13489"/>
      <c r="P13489"/>
    </row>
    <row r="13490" spans="8:16" x14ac:dyDescent="0.5">
      <c r="H13490"/>
      <c r="P13490"/>
    </row>
    <row r="13491" spans="8:16" x14ac:dyDescent="0.5">
      <c r="H13491"/>
      <c r="P13491"/>
    </row>
    <row r="13492" spans="8:16" x14ac:dyDescent="0.5">
      <c r="H13492"/>
      <c r="P13492"/>
    </row>
    <row r="13493" spans="8:16" x14ac:dyDescent="0.5">
      <c r="H13493"/>
      <c r="P13493"/>
    </row>
    <row r="13494" spans="8:16" x14ac:dyDescent="0.5">
      <c r="H13494"/>
      <c r="P13494"/>
    </row>
    <row r="13495" spans="8:16" x14ac:dyDescent="0.5">
      <c r="H13495"/>
      <c r="P13495"/>
    </row>
    <row r="13496" spans="8:16" x14ac:dyDescent="0.5">
      <c r="H13496"/>
      <c r="P13496"/>
    </row>
    <row r="13497" spans="8:16" x14ac:dyDescent="0.5">
      <c r="H13497"/>
      <c r="P13497"/>
    </row>
    <row r="13498" spans="8:16" x14ac:dyDescent="0.5">
      <c r="H13498"/>
      <c r="P13498"/>
    </row>
    <row r="13499" spans="8:16" x14ac:dyDescent="0.5">
      <c r="H13499"/>
      <c r="P13499"/>
    </row>
    <row r="13500" spans="8:16" x14ac:dyDescent="0.5">
      <c r="H13500"/>
      <c r="P13500"/>
    </row>
    <row r="13501" spans="8:16" x14ac:dyDescent="0.5">
      <c r="H13501"/>
      <c r="P13501"/>
    </row>
    <row r="13502" spans="8:16" x14ac:dyDescent="0.5">
      <c r="H13502"/>
      <c r="P13502"/>
    </row>
    <row r="13503" spans="8:16" x14ac:dyDescent="0.5">
      <c r="H13503"/>
      <c r="P13503"/>
    </row>
    <row r="13504" spans="8:16" x14ac:dyDescent="0.5">
      <c r="H13504"/>
      <c r="P13504"/>
    </row>
    <row r="13505" spans="8:16" x14ac:dyDescent="0.5">
      <c r="H13505"/>
      <c r="P13505"/>
    </row>
    <row r="13506" spans="8:16" x14ac:dyDescent="0.5">
      <c r="H13506"/>
      <c r="P13506"/>
    </row>
    <row r="13507" spans="8:16" x14ac:dyDescent="0.5">
      <c r="H13507"/>
      <c r="P13507"/>
    </row>
    <row r="13508" spans="8:16" x14ac:dyDescent="0.5">
      <c r="H13508"/>
      <c r="P13508"/>
    </row>
    <row r="13509" spans="8:16" x14ac:dyDescent="0.5">
      <c r="H13509"/>
      <c r="P13509"/>
    </row>
    <row r="13510" spans="8:16" x14ac:dyDescent="0.5">
      <c r="H13510"/>
      <c r="P13510"/>
    </row>
    <row r="13511" spans="8:16" x14ac:dyDescent="0.5">
      <c r="H13511"/>
      <c r="P13511"/>
    </row>
    <row r="13512" spans="8:16" x14ac:dyDescent="0.5">
      <c r="H13512"/>
      <c r="P13512"/>
    </row>
    <row r="13513" spans="8:16" x14ac:dyDescent="0.5">
      <c r="H13513"/>
      <c r="P13513"/>
    </row>
    <row r="13514" spans="8:16" x14ac:dyDescent="0.5">
      <c r="H13514"/>
      <c r="P13514"/>
    </row>
    <row r="13515" spans="8:16" x14ac:dyDescent="0.5">
      <c r="H13515"/>
      <c r="P13515"/>
    </row>
    <row r="13516" spans="8:16" x14ac:dyDescent="0.5">
      <c r="H13516"/>
      <c r="P13516"/>
    </row>
    <row r="13517" spans="8:16" x14ac:dyDescent="0.5">
      <c r="H13517"/>
      <c r="P13517"/>
    </row>
    <row r="13518" spans="8:16" x14ac:dyDescent="0.5">
      <c r="H13518"/>
      <c r="P13518"/>
    </row>
    <row r="13519" spans="8:16" x14ac:dyDescent="0.5">
      <c r="H13519"/>
      <c r="P13519"/>
    </row>
    <row r="13520" spans="8:16" x14ac:dyDescent="0.5">
      <c r="H13520"/>
      <c r="P13520"/>
    </row>
    <row r="13521" spans="8:16" x14ac:dyDescent="0.5">
      <c r="H13521"/>
      <c r="P13521"/>
    </row>
    <row r="13522" spans="8:16" x14ac:dyDescent="0.5">
      <c r="H13522"/>
      <c r="P13522"/>
    </row>
    <row r="13523" spans="8:16" x14ac:dyDescent="0.5">
      <c r="H13523"/>
      <c r="P13523"/>
    </row>
    <row r="13524" spans="8:16" x14ac:dyDescent="0.5">
      <c r="H13524"/>
      <c r="P13524"/>
    </row>
    <row r="13525" spans="8:16" x14ac:dyDescent="0.5">
      <c r="H13525"/>
      <c r="P13525"/>
    </row>
    <row r="13526" spans="8:16" x14ac:dyDescent="0.5">
      <c r="H13526"/>
      <c r="P13526"/>
    </row>
    <row r="13527" spans="8:16" x14ac:dyDescent="0.5">
      <c r="H13527"/>
      <c r="P13527"/>
    </row>
    <row r="13528" spans="8:16" x14ac:dyDescent="0.5">
      <c r="H13528"/>
      <c r="P13528"/>
    </row>
    <row r="13529" spans="8:16" x14ac:dyDescent="0.5">
      <c r="H13529"/>
      <c r="P13529"/>
    </row>
    <row r="13530" spans="8:16" x14ac:dyDescent="0.5">
      <c r="H13530"/>
      <c r="P13530"/>
    </row>
    <row r="13531" spans="8:16" x14ac:dyDescent="0.5">
      <c r="H13531"/>
      <c r="P13531"/>
    </row>
    <row r="13532" spans="8:16" x14ac:dyDescent="0.5">
      <c r="H13532"/>
      <c r="P13532"/>
    </row>
    <row r="13533" spans="8:16" x14ac:dyDescent="0.5">
      <c r="H13533"/>
      <c r="P13533"/>
    </row>
    <row r="13534" spans="8:16" x14ac:dyDescent="0.5">
      <c r="H13534"/>
      <c r="P13534"/>
    </row>
    <row r="13535" spans="8:16" x14ac:dyDescent="0.5">
      <c r="H13535"/>
      <c r="P13535"/>
    </row>
    <row r="13536" spans="8:16" x14ac:dyDescent="0.5">
      <c r="H13536"/>
      <c r="P13536"/>
    </row>
    <row r="13537" spans="8:16" x14ac:dyDescent="0.5">
      <c r="H13537"/>
      <c r="P13537"/>
    </row>
    <row r="13538" spans="8:16" x14ac:dyDescent="0.5">
      <c r="H13538"/>
      <c r="P13538"/>
    </row>
    <row r="13539" spans="8:16" x14ac:dyDescent="0.5">
      <c r="H13539"/>
      <c r="P13539"/>
    </row>
    <row r="13540" spans="8:16" x14ac:dyDescent="0.5">
      <c r="H13540"/>
      <c r="P13540"/>
    </row>
    <row r="13541" spans="8:16" x14ac:dyDescent="0.5">
      <c r="H13541"/>
      <c r="P13541"/>
    </row>
    <row r="13542" spans="8:16" x14ac:dyDescent="0.5">
      <c r="H13542"/>
      <c r="P13542"/>
    </row>
    <row r="13543" spans="8:16" x14ac:dyDescent="0.5">
      <c r="H13543"/>
      <c r="P13543"/>
    </row>
    <row r="13544" spans="8:16" x14ac:dyDescent="0.5">
      <c r="H13544"/>
      <c r="P13544"/>
    </row>
    <row r="13545" spans="8:16" x14ac:dyDescent="0.5">
      <c r="H13545"/>
      <c r="P13545"/>
    </row>
    <row r="13546" spans="8:16" x14ac:dyDescent="0.5">
      <c r="H13546"/>
      <c r="P13546"/>
    </row>
    <row r="13547" spans="8:16" x14ac:dyDescent="0.5">
      <c r="H13547"/>
      <c r="P13547"/>
    </row>
    <row r="13548" spans="8:16" x14ac:dyDescent="0.5">
      <c r="H13548"/>
      <c r="P13548"/>
    </row>
    <row r="13549" spans="8:16" x14ac:dyDescent="0.5">
      <c r="H13549"/>
      <c r="P13549"/>
    </row>
    <row r="13550" spans="8:16" x14ac:dyDescent="0.5">
      <c r="H13550"/>
      <c r="P13550"/>
    </row>
    <row r="13551" spans="8:16" x14ac:dyDescent="0.5">
      <c r="H13551"/>
      <c r="P13551"/>
    </row>
    <row r="13552" spans="8:16" x14ac:dyDescent="0.5">
      <c r="H13552"/>
      <c r="P13552"/>
    </row>
    <row r="13553" spans="8:16" x14ac:dyDescent="0.5">
      <c r="H13553"/>
      <c r="P13553"/>
    </row>
    <row r="13554" spans="8:16" x14ac:dyDescent="0.5">
      <c r="H13554"/>
      <c r="P13554"/>
    </row>
    <row r="13555" spans="8:16" x14ac:dyDescent="0.5">
      <c r="H13555"/>
      <c r="P13555"/>
    </row>
    <row r="13556" spans="8:16" x14ac:dyDescent="0.5">
      <c r="H13556"/>
      <c r="P13556"/>
    </row>
    <row r="13557" spans="8:16" x14ac:dyDescent="0.5">
      <c r="H13557"/>
      <c r="P13557"/>
    </row>
    <row r="13558" spans="8:16" x14ac:dyDescent="0.5">
      <c r="H13558"/>
      <c r="P13558"/>
    </row>
    <row r="13559" spans="8:16" x14ac:dyDescent="0.5">
      <c r="H13559"/>
      <c r="P13559"/>
    </row>
    <row r="13560" spans="8:16" x14ac:dyDescent="0.5">
      <c r="H13560"/>
      <c r="P13560"/>
    </row>
    <row r="13561" spans="8:16" x14ac:dyDescent="0.5">
      <c r="H13561"/>
      <c r="P13561"/>
    </row>
    <row r="13562" spans="8:16" x14ac:dyDescent="0.5">
      <c r="H13562"/>
      <c r="P13562"/>
    </row>
    <row r="13563" spans="8:16" x14ac:dyDescent="0.5">
      <c r="H13563"/>
      <c r="P13563"/>
    </row>
    <row r="13564" spans="8:16" x14ac:dyDescent="0.5">
      <c r="H13564"/>
      <c r="P13564"/>
    </row>
    <row r="13565" spans="8:16" x14ac:dyDescent="0.5">
      <c r="H13565"/>
      <c r="P13565"/>
    </row>
    <row r="13566" spans="8:16" x14ac:dyDescent="0.5">
      <c r="H13566"/>
      <c r="P13566"/>
    </row>
    <row r="13567" spans="8:16" x14ac:dyDescent="0.5">
      <c r="H13567"/>
      <c r="P13567"/>
    </row>
    <row r="13568" spans="8:16" x14ac:dyDescent="0.5">
      <c r="H13568"/>
      <c r="P13568"/>
    </row>
    <row r="13569" spans="8:16" x14ac:dyDescent="0.5">
      <c r="H13569"/>
      <c r="P13569"/>
    </row>
    <row r="13570" spans="8:16" x14ac:dyDescent="0.5">
      <c r="H13570"/>
      <c r="P13570"/>
    </row>
    <row r="13571" spans="8:16" x14ac:dyDescent="0.5">
      <c r="H13571"/>
      <c r="P13571"/>
    </row>
    <row r="13572" spans="8:16" x14ac:dyDescent="0.5">
      <c r="H13572"/>
      <c r="P13572"/>
    </row>
    <row r="13573" spans="8:16" x14ac:dyDescent="0.5">
      <c r="H13573"/>
      <c r="P13573"/>
    </row>
    <row r="13574" spans="8:16" x14ac:dyDescent="0.5">
      <c r="H13574"/>
      <c r="P13574"/>
    </row>
    <row r="13575" spans="8:16" x14ac:dyDescent="0.5">
      <c r="H13575"/>
      <c r="P13575"/>
    </row>
    <row r="13576" spans="8:16" x14ac:dyDescent="0.5">
      <c r="H13576"/>
      <c r="P13576"/>
    </row>
    <row r="13577" spans="8:16" x14ac:dyDescent="0.5">
      <c r="H13577"/>
      <c r="P13577"/>
    </row>
    <row r="13578" spans="8:16" x14ac:dyDescent="0.5">
      <c r="H13578"/>
      <c r="P13578"/>
    </row>
    <row r="13579" spans="8:16" x14ac:dyDescent="0.5">
      <c r="H13579"/>
      <c r="P13579"/>
    </row>
    <row r="13580" spans="8:16" x14ac:dyDescent="0.5">
      <c r="H13580"/>
      <c r="P13580"/>
    </row>
    <row r="13581" spans="8:16" x14ac:dyDescent="0.5">
      <c r="H13581"/>
      <c r="P13581"/>
    </row>
    <row r="13582" spans="8:16" x14ac:dyDescent="0.5">
      <c r="H13582"/>
      <c r="P13582"/>
    </row>
    <row r="13583" spans="8:16" x14ac:dyDescent="0.5">
      <c r="H13583"/>
      <c r="P13583"/>
    </row>
    <row r="13584" spans="8:16" x14ac:dyDescent="0.5">
      <c r="H13584"/>
      <c r="P13584"/>
    </row>
    <row r="13585" spans="8:16" x14ac:dyDescent="0.5">
      <c r="H13585"/>
      <c r="P13585"/>
    </row>
    <row r="13586" spans="8:16" x14ac:dyDescent="0.5">
      <c r="H13586"/>
      <c r="P13586"/>
    </row>
    <row r="13587" spans="8:16" x14ac:dyDescent="0.5">
      <c r="H13587"/>
      <c r="P13587"/>
    </row>
    <row r="13588" spans="8:16" x14ac:dyDescent="0.5">
      <c r="H13588"/>
      <c r="P13588"/>
    </row>
    <row r="13589" spans="8:16" x14ac:dyDescent="0.5">
      <c r="H13589"/>
      <c r="P13589"/>
    </row>
    <row r="13590" spans="8:16" x14ac:dyDescent="0.5">
      <c r="H13590"/>
      <c r="P13590"/>
    </row>
    <row r="13591" spans="8:16" x14ac:dyDescent="0.5">
      <c r="H13591"/>
      <c r="P13591"/>
    </row>
    <row r="13592" spans="8:16" x14ac:dyDescent="0.5">
      <c r="H13592"/>
      <c r="P13592"/>
    </row>
    <row r="13593" spans="8:16" x14ac:dyDescent="0.5">
      <c r="H13593"/>
      <c r="P13593"/>
    </row>
    <row r="13594" spans="8:16" x14ac:dyDescent="0.5">
      <c r="H13594"/>
      <c r="P13594"/>
    </row>
    <row r="13595" spans="8:16" x14ac:dyDescent="0.5">
      <c r="H13595"/>
      <c r="P13595"/>
    </row>
    <row r="13596" spans="8:16" x14ac:dyDescent="0.5">
      <c r="H13596"/>
      <c r="P13596"/>
    </row>
    <row r="13597" spans="8:16" x14ac:dyDescent="0.5">
      <c r="H13597"/>
      <c r="P13597"/>
    </row>
    <row r="13598" spans="8:16" x14ac:dyDescent="0.5">
      <c r="H13598"/>
      <c r="P13598"/>
    </row>
    <row r="13599" spans="8:16" x14ac:dyDescent="0.5">
      <c r="H13599"/>
      <c r="P13599"/>
    </row>
    <row r="13600" spans="8:16" x14ac:dyDescent="0.5">
      <c r="H13600"/>
      <c r="P13600"/>
    </row>
    <row r="13601" spans="8:16" x14ac:dyDescent="0.5">
      <c r="H13601"/>
      <c r="P13601"/>
    </row>
    <row r="13602" spans="8:16" x14ac:dyDescent="0.5">
      <c r="H13602"/>
      <c r="P13602"/>
    </row>
    <row r="13603" spans="8:16" x14ac:dyDescent="0.5">
      <c r="H13603"/>
      <c r="P13603"/>
    </row>
    <row r="13604" spans="8:16" x14ac:dyDescent="0.5">
      <c r="H13604"/>
      <c r="P13604"/>
    </row>
    <row r="13605" spans="8:16" x14ac:dyDescent="0.5">
      <c r="H13605"/>
      <c r="P13605"/>
    </row>
    <row r="13606" spans="8:16" x14ac:dyDescent="0.5">
      <c r="H13606"/>
      <c r="P13606"/>
    </row>
    <row r="13607" spans="8:16" x14ac:dyDescent="0.5">
      <c r="H13607"/>
      <c r="P13607"/>
    </row>
    <row r="13608" spans="8:16" x14ac:dyDescent="0.5">
      <c r="H13608"/>
      <c r="P13608"/>
    </row>
    <row r="13609" spans="8:16" x14ac:dyDescent="0.5">
      <c r="H13609"/>
      <c r="P13609"/>
    </row>
    <row r="13610" spans="8:16" x14ac:dyDescent="0.5">
      <c r="H13610"/>
      <c r="P13610"/>
    </row>
    <row r="13611" spans="8:16" x14ac:dyDescent="0.5">
      <c r="H13611"/>
      <c r="P13611"/>
    </row>
    <row r="13612" spans="8:16" x14ac:dyDescent="0.5">
      <c r="H13612"/>
      <c r="P13612"/>
    </row>
    <row r="13613" spans="8:16" x14ac:dyDescent="0.5">
      <c r="H13613"/>
      <c r="P13613"/>
    </row>
    <row r="13614" spans="8:16" x14ac:dyDescent="0.5">
      <c r="H13614"/>
      <c r="P13614"/>
    </row>
    <row r="13615" spans="8:16" x14ac:dyDescent="0.5">
      <c r="H13615"/>
      <c r="P13615"/>
    </row>
    <row r="13616" spans="8:16" x14ac:dyDescent="0.5">
      <c r="H13616"/>
      <c r="P13616"/>
    </row>
    <row r="13617" spans="8:16" x14ac:dyDescent="0.5">
      <c r="H13617"/>
      <c r="P13617"/>
    </row>
    <row r="13618" spans="8:16" x14ac:dyDescent="0.5">
      <c r="H13618"/>
      <c r="P13618"/>
    </row>
    <row r="13619" spans="8:16" x14ac:dyDescent="0.5">
      <c r="H13619"/>
      <c r="P13619"/>
    </row>
    <row r="13620" spans="8:16" x14ac:dyDescent="0.5">
      <c r="H13620"/>
      <c r="P13620"/>
    </row>
    <row r="13621" spans="8:16" x14ac:dyDescent="0.5">
      <c r="H13621"/>
      <c r="P13621"/>
    </row>
    <row r="13622" spans="8:16" x14ac:dyDescent="0.5">
      <c r="H13622"/>
      <c r="P13622"/>
    </row>
    <row r="13623" spans="8:16" x14ac:dyDescent="0.5">
      <c r="H13623"/>
      <c r="P13623"/>
    </row>
    <row r="13624" spans="8:16" x14ac:dyDescent="0.5">
      <c r="H13624"/>
      <c r="P13624"/>
    </row>
    <row r="13625" spans="8:16" x14ac:dyDescent="0.5">
      <c r="H13625"/>
      <c r="P13625"/>
    </row>
    <row r="13626" spans="8:16" x14ac:dyDescent="0.5">
      <c r="H13626"/>
      <c r="P13626"/>
    </row>
    <row r="13627" spans="8:16" x14ac:dyDescent="0.5">
      <c r="H13627"/>
      <c r="P13627"/>
    </row>
    <row r="13628" spans="8:16" x14ac:dyDescent="0.5">
      <c r="H13628"/>
      <c r="P13628"/>
    </row>
    <row r="13629" spans="8:16" x14ac:dyDescent="0.5">
      <c r="H13629"/>
      <c r="P13629"/>
    </row>
    <row r="13630" spans="8:16" x14ac:dyDescent="0.5">
      <c r="H13630"/>
      <c r="P13630"/>
    </row>
    <row r="13631" spans="8:16" x14ac:dyDescent="0.5">
      <c r="H13631"/>
      <c r="P13631"/>
    </row>
    <row r="13632" spans="8:16" x14ac:dyDescent="0.5">
      <c r="H13632"/>
      <c r="P13632"/>
    </row>
    <row r="13633" spans="8:16" x14ac:dyDescent="0.5">
      <c r="H13633"/>
      <c r="P13633"/>
    </row>
    <row r="13634" spans="8:16" x14ac:dyDescent="0.5">
      <c r="H13634"/>
      <c r="P13634"/>
    </row>
    <row r="13635" spans="8:16" x14ac:dyDescent="0.5">
      <c r="H13635"/>
      <c r="P13635"/>
    </row>
    <row r="13636" spans="8:16" x14ac:dyDescent="0.5">
      <c r="H13636"/>
      <c r="P13636"/>
    </row>
    <row r="13637" spans="8:16" x14ac:dyDescent="0.5">
      <c r="H13637"/>
      <c r="P13637"/>
    </row>
    <row r="13638" spans="8:16" x14ac:dyDescent="0.5">
      <c r="H13638"/>
      <c r="P13638"/>
    </row>
    <row r="13639" spans="8:16" x14ac:dyDescent="0.5">
      <c r="H13639"/>
      <c r="P13639"/>
    </row>
    <row r="13640" spans="8:16" x14ac:dyDescent="0.5">
      <c r="H13640"/>
      <c r="P13640"/>
    </row>
    <row r="13641" spans="8:16" x14ac:dyDescent="0.5">
      <c r="H13641"/>
      <c r="P13641"/>
    </row>
    <row r="13642" spans="8:16" x14ac:dyDescent="0.5">
      <c r="H13642"/>
      <c r="P13642"/>
    </row>
    <row r="13643" spans="8:16" x14ac:dyDescent="0.5">
      <c r="H13643"/>
      <c r="P13643"/>
    </row>
    <row r="13644" spans="8:16" x14ac:dyDescent="0.5">
      <c r="H13644"/>
      <c r="P13644"/>
    </row>
    <row r="13645" spans="8:16" x14ac:dyDescent="0.5">
      <c r="H13645"/>
      <c r="P13645"/>
    </row>
    <row r="13646" spans="8:16" x14ac:dyDescent="0.5">
      <c r="H13646"/>
      <c r="P13646"/>
    </row>
    <row r="13647" spans="8:16" x14ac:dyDescent="0.5">
      <c r="H13647"/>
      <c r="P13647"/>
    </row>
    <row r="13648" spans="8:16" x14ac:dyDescent="0.5">
      <c r="H13648"/>
      <c r="P13648"/>
    </row>
    <row r="13649" spans="8:16" x14ac:dyDescent="0.5">
      <c r="H13649"/>
      <c r="P13649"/>
    </row>
    <row r="13650" spans="8:16" x14ac:dyDescent="0.5">
      <c r="H13650"/>
      <c r="P13650"/>
    </row>
    <row r="13651" spans="8:16" x14ac:dyDescent="0.5">
      <c r="H13651"/>
      <c r="P13651"/>
    </row>
    <row r="13652" spans="8:16" x14ac:dyDescent="0.5">
      <c r="H13652"/>
      <c r="P13652"/>
    </row>
    <row r="13653" spans="8:16" x14ac:dyDescent="0.5">
      <c r="H13653"/>
      <c r="P13653"/>
    </row>
    <row r="13654" spans="8:16" x14ac:dyDescent="0.5">
      <c r="H13654"/>
      <c r="P13654"/>
    </row>
    <row r="13655" spans="8:16" x14ac:dyDescent="0.5">
      <c r="H13655"/>
      <c r="P13655"/>
    </row>
    <row r="13656" spans="8:16" x14ac:dyDescent="0.5">
      <c r="H13656"/>
      <c r="P13656"/>
    </row>
    <row r="13657" spans="8:16" x14ac:dyDescent="0.5">
      <c r="H13657"/>
      <c r="P13657"/>
    </row>
    <row r="13658" spans="8:16" x14ac:dyDescent="0.5">
      <c r="H13658"/>
      <c r="P13658"/>
    </row>
    <row r="13659" spans="8:16" x14ac:dyDescent="0.5">
      <c r="H13659"/>
      <c r="P13659"/>
    </row>
    <row r="13660" spans="8:16" x14ac:dyDescent="0.5">
      <c r="H13660"/>
      <c r="P13660"/>
    </row>
    <row r="13661" spans="8:16" x14ac:dyDescent="0.5">
      <c r="H13661"/>
      <c r="P13661"/>
    </row>
    <row r="13662" spans="8:16" x14ac:dyDescent="0.5">
      <c r="H13662"/>
      <c r="P13662"/>
    </row>
    <row r="13663" spans="8:16" x14ac:dyDescent="0.5">
      <c r="H13663"/>
      <c r="P13663"/>
    </row>
    <row r="13664" spans="8:16" x14ac:dyDescent="0.5">
      <c r="H13664"/>
      <c r="P13664"/>
    </row>
    <row r="13665" spans="8:16" x14ac:dyDescent="0.5">
      <c r="H13665"/>
      <c r="P13665"/>
    </row>
    <row r="13666" spans="8:16" x14ac:dyDescent="0.5">
      <c r="H13666"/>
      <c r="P13666"/>
    </row>
    <row r="13667" spans="8:16" x14ac:dyDescent="0.5">
      <c r="H13667"/>
      <c r="P13667"/>
    </row>
    <row r="13668" spans="8:16" x14ac:dyDescent="0.5">
      <c r="H13668"/>
      <c r="P13668"/>
    </row>
    <row r="13669" spans="8:16" x14ac:dyDescent="0.5">
      <c r="H13669"/>
      <c r="P13669"/>
    </row>
    <row r="13670" spans="8:16" x14ac:dyDescent="0.5">
      <c r="H13670"/>
      <c r="P13670"/>
    </row>
    <row r="13671" spans="8:16" x14ac:dyDescent="0.5">
      <c r="H13671"/>
      <c r="P13671"/>
    </row>
    <row r="13672" spans="8:16" x14ac:dyDescent="0.5">
      <c r="H13672"/>
      <c r="P13672"/>
    </row>
    <row r="13673" spans="8:16" x14ac:dyDescent="0.5">
      <c r="H13673"/>
      <c r="P13673"/>
    </row>
    <row r="13674" spans="8:16" x14ac:dyDescent="0.5">
      <c r="H13674"/>
      <c r="P13674"/>
    </row>
    <row r="13675" spans="8:16" x14ac:dyDescent="0.5">
      <c r="H13675"/>
      <c r="P13675"/>
    </row>
    <row r="13676" spans="8:16" x14ac:dyDescent="0.5">
      <c r="H13676"/>
      <c r="P13676"/>
    </row>
    <row r="13677" spans="8:16" x14ac:dyDescent="0.5">
      <c r="H13677"/>
      <c r="P13677"/>
    </row>
    <row r="13678" spans="8:16" x14ac:dyDescent="0.5">
      <c r="H13678"/>
      <c r="P13678"/>
    </row>
    <row r="13679" spans="8:16" x14ac:dyDescent="0.5">
      <c r="H13679"/>
      <c r="P13679"/>
    </row>
    <row r="13680" spans="8:16" x14ac:dyDescent="0.5">
      <c r="H13680"/>
      <c r="P13680"/>
    </row>
    <row r="13681" spans="8:16" x14ac:dyDescent="0.5">
      <c r="H13681"/>
      <c r="P13681"/>
    </row>
    <row r="13682" spans="8:16" x14ac:dyDescent="0.5">
      <c r="H13682"/>
      <c r="P13682"/>
    </row>
    <row r="13683" spans="8:16" x14ac:dyDescent="0.5">
      <c r="H13683"/>
      <c r="P13683"/>
    </row>
    <row r="13684" spans="8:16" x14ac:dyDescent="0.5">
      <c r="H13684"/>
      <c r="P13684"/>
    </row>
    <row r="13685" spans="8:16" x14ac:dyDescent="0.5">
      <c r="H13685"/>
      <c r="P13685"/>
    </row>
    <row r="13686" spans="8:16" x14ac:dyDescent="0.5">
      <c r="H13686"/>
      <c r="P13686"/>
    </row>
    <row r="13687" spans="8:16" x14ac:dyDescent="0.5">
      <c r="H13687"/>
      <c r="P13687"/>
    </row>
    <row r="13688" spans="8:16" x14ac:dyDescent="0.5">
      <c r="H13688"/>
      <c r="P13688"/>
    </row>
    <row r="13689" spans="8:16" x14ac:dyDescent="0.5">
      <c r="H13689"/>
      <c r="P13689"/>
    </row>
    <row r="13690" spans="8:16" x14ac:dyDescent="0.5">
      <c r="H13690"/>
      <c r="P13690"/>
    </row>
    <row r="13691" spans="8:16" x14ac:dyDescent="0.5">
      <c r="H13691"/>
      <c r="P13691"/>
    </row>
    <row r="13692" spans="8:16" x14ac:dyDescent="0.5">
      <c r="H13692"/>
      <c r="P13692"/>
    </row>
    <row r="13693" spans="8:16" x14ac:dyDescent="0.5">
      <c r="H13693"/>
      <c r="P13693"/>
    </row>
    <row r="13694" spans="8:16" x14ac:dyDescent="0.5">
      <c r="H13694"/>
      <c r="P13694"/>
    </row>
    <row r="13695" spans="8:16" x14ac:dyDescent="0.5">
      <c r="H13695"/>
      <c r="P13695"/>
    </row>
    <row r="13696" spans="8:16" x14ac:dyDescent="0.5">
      <c r="H13696"/>
      <c r="P13696"/>
    </row>
    <row r="13697" spans="8:16" x14ac:dyDescent="0.5">
      <c r="H13697"/>
      <c r="P13697"/>
    </row>
    <row r="13698" spans="8:16" x14ac:dyDescent="0.5">
      <c r="H13698"/>
      <c r="P13698"/>
    </row>
    <row r="13699" spans="8:16" x14ac:dyDescent="0.5">
      <c r="H13699"/>
      <c r="P13699"/>
    </row>
    <row r="13700" spans="8:16" x14ac:dyDescent="0.5">
      <c r="H13700"/>
      <c r="P13700"/>
    </row>
    <row r="13701" spans="8:16" x14ac:dyDescent="0.5">
      <c r="H13701"/>
      <c r="P13701"/>
    </row>
    <row r="13702" spans="8:16" x14ac:dyDescent="0.5">
      <c r="H13702"/>
      <c r="P13702"/>
    </row>
    <row r="13703" spans="8:16" x14ac:dyDescent="0.5">
      <c r="H13703"/>
      <c r="P13703"/>
    </row>
    <row r="13704" spans="8:16" x14ac:dyDescent="0.5">
      <c r="H13704"/>
      <c r="P13704"/>
    </row>
    <row r="13705" spans="8:16" x14ac:dyDescent="0.5">
      <c r="H13705"/>
      <c r="P13705"/>
    </row>
    <row r="13706" spans="8:16" x14ac:dyDescent="0.5">
      <c r="H13706"/>
      <c r="P13706"/>
    </row>
    <row r="13707" spans="8:16" x14ac:dyDescent="0.5">
      <c r="H13707"/>
      <c r="P13707"/>
    </row>
    <row r="13708" spans="8:16" x14ac:dyDescent="0.5">
      <c r="H13708"/>
      <c r="P13708"/>
    </row>
    <row r="13709" spans="8:16" x14ac:dyDescent="0.5">
      <c r="H13709"/>
      <c r="P13709"/>
    </row>
    <row r="13710" spans="8:16" x14ac:dyDescent="0.5">
      <c r="H13710"/>
      <c r="P13710"/>
    </row>
    <row r="13711" spans="8:16" x14ac:dyDescent="0.5">
      <c r="H13711"/>
      <c r="P13711"/>
    </row>
    <row r="13712" spans="8:16" x14ac:dyDescent="0.5">
      <c r="H13712"/>
      <c r="P13712"/>
    </row>
    <row r="13713" spans="8:16" x14ac:dyDescent="0.5">
      <c r="H13713"/>
      <c r="P13713"/>
    </row>
    <row r="13714" spans="8:16" x14ac:dyDescent="0.5">
      <c r="H13714"/>
      <c r="P13714"/>
    </row>
    <row r="13715" spans="8:16" x14ac:dyDescent="0.5">
      <c r="H13715"/>
      <c r="P13715"/>
    </row>
    <row r="13716" spans="8:16" x14ac:dyDescent="0.5">
      <c r="H13716"/>
      <c r="P13716"/>
    </row>
    <row r="13717" spans="8:16" x14ac:dyDescent="0.5">
      <c r="H13717"/>
      <c r="P13717"/>
    </row>
    <row r="13718" spans="8:16" x14ac:dyDescent="0.5">
      <c r="H13718"/>
      <c r="P13718"/>
    </row>
    <row r="13719" spans="8:16" x14ac:dyDescent="0.5">
      <c r="H13719"/>
      <c r="P13719"/>
    </row>
    <row r="13720" spans="8:16" x14ac:dyDescent="0.5">
      <c r="H13720"/>
      <c r="P13720"/>
    </row>
    <row r="13721" spans="8:16" x14ac:dyDescent="0.5">
      <c r="H13721"/>
      <c r="P13721"/>
    </row>
    <row r="13722" spans="8:16" x14ac:dyDescent="0.5">
      <c r="H13722"/>
      <c r="P13722"/>
    </row>
    <row r="13723" spans="8:16" x14ac:dyDescent="0.5">
      <c r="H13723"/>
      <c r="P13723"/>
    </row>
    <row r="13724" spans="8:16" x14ac:dyDescent="0.5">
      <c r="H13724"/>
      <c r="P13724"/>
    </row>
    <row r="13725" spans="8:16" x14ac:dyDescent="0.5">
      <c r="H13725"/>
      <c r="P13725"/>
    </row>
    <row r="13726" spans="8:16" x14ac:dyDescent="0.5">
      <c r="H13726"/>
      <c r="P13726"/>
    </row>
    <row r="13727" spans="8:16" x14ac:dyDescent="0.5">
      <c r="H13727"/>
      <c r="P13727"/>
    </row>
    <row r="13728" spans="8:16" x14ac:dyDescent="0.5">
      <c r="H13728"/>
      <c r="P13728"/>
    </row>
    <row r="13729" spans="8:16" x14ac:dyDescent="0.5">
      <c r="H13729"/>
      <c r="P13729"/>
    </row>
    <row r="13730" spans="8:16" x14ac:dyDescent="0.5">
      <c r="H13730"/>
      <c r="P13730"/>
    </row>
    <row r="13731" spans="8:16" x14ac:dyDescent="0.5">
      <c r="H13731"/>
      <c r="P13731"/>
    </row>
    <row r="13732" spans="8:16" x14ac:dyDescent="0.5">
      <c r="H13732"/>
      <c r="P13732"/>
    </row>
    <row r="13733" spans="8:16" x14ac:dyDescent="0.5">
      <c r="H13733"/>
      <c r="P13733"/>
    </row>
    <row r="13734" spans="8:16" x14ac:dyDescent="0.5">
      <c r="H13734"/>
      <c r="P13734"/>
    </row>
    <row r="13735" spans="8:16" x14ac:dyDescent="0.5">
      <c r="H13735"/>
      <c r="P13735"/>
    </row>
    <row r="13736" spans="8:16" x14ac:dyDescent="0.5">
      <c r="H13736"/>
      <c r="P13736"/>
    </row>
    <row r="13737" spans="8:16" x14ac:dyDescent="0.5">
      <c r="H13737"/>
      <c r="P13737"/>
    </row>
    <row r="13738" spans="8:16" x14ac:dyDescent="0.5">
      <c r="H13738"/>
      <c r="P13738"/>
    </row>
    <row r="13739" spans="8:16" x14ac:dyDescent="0.5">
      <c r="H13739"/>
      <c r="P13739"/>
    </row>
    <row r="13740" spans="8:16" x14ac:dyDescent="0.5">
      <c r="H13740"/>
      <c r="P13740"/>
    </row>
    <row r="13741" spans="8:16" x14ac:dyDescent="0.5">
      <c r="H13741"/>
      <c r="P13741"/>
    </row>
    <row r="13742" spans="8:16" x14ac:dyDescent="0.5">
      <c r="H13742"/>
      <c r="P13742"/>
    </row>
    <row r="13743" spans="8:16" x14ac:dyDescent="0.5">
      <c r="H13743"/>
      <c r="P13743"/>
    </row>
    <row r="13744" spans="8:16" x14ac:dyDescent="0.5">
      <c r="H13744"/>
      <c r="P13744"/>
    </row>
    <row r="13745" spans="8:16" x14ac:dyDescent="0.5">
      <c r="H13745"/>
      <c r="P13745"/>
    </row>
    <row r="13746" spans="8:16" x14ac:dyDescent="0.5">
      <c r="H13746"/>
      <c r="P13746"/>
    </row>
    <row r="13747" spans="8:16" x14ac:dyDescent="0.5">
      <c r="H13747"/>
      <c r="P13747"/>
    </row>
    <row r="13748" spans="8:16" x14ac:dyDescent="0.5">
      <c r="H13748"/>
      <c r="P13748"/>
    </row>
    <row r="13749" spans="8:16" x14ac:dyDescent="0.5">
      <c r="H13749"/>
      <c r="P13749"/>
    </row>
    <row r="13750" spans="8:16" x14ac:dyDescent="0.5">
      <c r="H13750"/>
      <c r="P13750"/>
    </row>
    <row r="13751" spans="8:16" x14ac:dyDescent="0.5">
      <c r="H13751"/>
      <c r="P13751"/>
    </row>
    <row r="13752" spans="8:16" x14ac:dyDescent="0.5">
      <c r="H13752"/>
      <c r="P13752"/>
    </row>
    <row r="13753" spans="8:16" x14ac:dyDescent="0.5">
      <c r="H13753"/>
      <c r="P13753"/>
    </row>
    <row r="13754" spans="8:16" x14ac:dyDescent="0.5">
      <c r="H13754"/>
      <c r="P13754"/>
    </row>
    <row r="13755" spans="8:16" x14ac:dyDescent="0.5">
      <c r="H13755"/>
      <c r="P13755"/>
    </row>
    <row r="13756" spans="8:16" x14ac:dyDescent="0.5">
      <c r="H13756"/>
      <c r="P13756"/>
    </row>
    <row r="13757" spans="8:16" x14ac:dyDescent="0.5">
      <c r="H13757"/>
      <c r="P13757"/>
    </row>
    <row r="13758" spans="8:16" x14ac:dyDescent="0.5">
      <c r="H13758"/>
      <c r="P13758"/>
    </row>
    <row r="13759" spans="8:16" x14ac:dyDescent="0.5">
      <c r="H13759"/>
      <c r="P13759"/>
    </row>
    <row r="13760" spans="8:16" x14ac:dyDescent="0.5">
      <c r="H13760"/>
      <c r="P13760"/>
    </row>
    <row r="13761" spans="8:16" x14ac:dyDescent="0.5">
      <c r="H13761"/>
      <c r="P13761"/>
    </row>
    <row r="13762" spans="8:16" x14ac:dyDescent="0.5">
      <c r="H13762"/>
      <c r="P13762"/>
    </row>
    <row r="13763" spans="8:16" x14ac:dyDescent="0.5">
      <c r="H13763"/>
      <c r="P13763"/>
    </row>
    <row r="13764" spans="8:16" x14ac:dyDescent="0.5">
      <c r="H13764"/>
      <c r="P13764"/>
    </row>
    <row r="13765" spans="8:16" x14ac:dyDescent="0.5">
      <c r="H13765"/>
      <c r="P13765"/>
    </row>
    <row r="13766" spans="8:16" x14ac:dyDescent="0.5">
      <c r="H13766"/>
      <c r="P13766"/>
    </row>
    <row r="13767" spans="8:16" x14ac:dyDescent="0.5">
      <c r="H13767"/>
      <c r="P13767"/>
    </row>
    <row r="13768" spans="8:16" x14ac:dyDescent="0.5">
      <c r="H13768"/>
      <c r="P13768"/>
    </row>
    <row r="13769" spans="8:16" x14ac:dyDescent="0.5">
      <c r="H13769"/>
      <c r="P13769"/>
    </row>
    <row r="13770" spans="8:16" x14ac:dyDescent="0.5">
      <c r="H13770"/>
      <c r="P13770"/>
    </row>
    <row r="13771" spans="8:16" x14ac:dyDescent="0.5">
      <c r="H13771"/>
      <c r="P13771"/>
    </row>
    <row r="13772" spans="8:16" x14ac:dyDescent="0.5">
      <c r="H13772"/>
      <c r="P13772"/>
    </row>
    <row r="13773" spans="8:16" x14ac:dyDescent="0.5">
      <c r="H13773"/>
      <c r="P13773"/>
    </row>
    <row r="13774" spans="8:16" x14ac:dyDescent="0.5">
      <c r="H13774"/>
      <c r="P13774"/>
    </row>
    <row r="13775" spans="8:16" x14ac:dyDescent="0.5">
      <c r="H13775"/>
      <c r="P13775"/>
    </row>
    <row r="13776" spans="8:16" x14ac:dyDescent="0.5">
      <c r="H13776"/>
      <c r="P13776"/>
    </row>
    <row r="13777" spans="8:16" x14ac:dyDescent="0.5">
      <c r="H13777"/>
      <c r="P13777"/>
    </row>
    <row r="13778" spans="8:16" x14ac:dyDescent="0.5">
      <c r="H13778"/>
      <c r="P13778"/>
    </row>
    <row r="13779" spans="8:16" x14ac:dyDescent="0.5">
      <c r="H13779"/>
      <c r="P13779"/>
    </row>
    <row r="13780" spans="8:16" x14ac:dyDescent="0.5">
      <c r="H13780"/>
      <c r="P13780"/>
    </row>
    <row r="13781" spans="8:16" x14ac:dyDescent="0.5">
      <c r="H13781"/>
      <c r="P13781"/>
    </row>
    <row r="13782" spans="8:16" x14ac:dyDescent="0.5">
      <c r="H13782"/>
      <c r="P13782"/>
    </row>
    <row r="13783" spans="8:16" x14ac:dyDescent="0.5">
      <c r="H13783"/>
      <c r="P13783"/>
    </row>
    <row r="13784" spans="8:16" x14ac:dyDescent="0.5">
      <c r="H13784"/>
      <c r="P13784"/>
    </row>
    <row r="13785" spans="8:16" x14ac:dyDescent="0.5">
      <c r="H13785"/>
      <c r="P13785"/>
    </row>
    <row r="13786" spans="8:16" x14ac:dyDescent="0.5">
      <c r="H13786"/>
      <c r="P13786"/>
    </row>
    <row r="13787" spans="8:16" x14ac:dyDescent="0.5">
      <c r="H13787"/>
      <c r="P13787"/>
    </row>
    <row r="13788" spans="8:16" x14ac:dyDescent="0.5">
      <c r="H13788"/>
      <c r="P13788"/>
    </row>
    <row r="13789" spans="8:16" x14ac:dyDescent="0.5">
      <c r="H13789"/>
      <c r="P13789"/>
    </row>
    <row r="13790" spans="8:16" x14ac:dyDescent="0.5">
      <c r="H13790"/>
      <c r="P13790"/>
    </row>
    <row r="13791" spans="8:16" x14ac:dyDescent="0.5">
      <c r="H13791"/>
      <c r="P13791"/>
    </row>
    <row r="13792" spans="8:16" x14ac:dyDescent="0.5">
      <c r="H13792"/>
      <c r="P13792"/>
    </row>
    <row r="13793" spans="8:16" x14ac:dyDescent="0.5">
      <c r="H13793"/>
      <c r="P13793"/>
    </row>
    <row r="13794" spans="8:16" x14ac:dyDescent="0.5">
      <c r="H13794"/>
      <c r="P13794"/>
    </row>
    <row r="13795" spans="8:16" x14ac:dyDescent="0.5">
      <c r="H13795"/>
      <c r="P13795"/>
    </row>
    <row r="13796" spans="8:16" x14ac:dyDescent="0.5">
      <c r="H13796"/>
      <c r="P13796"/>
    </row>
    <row r="13797" spans="8:16" x14ac:dyDescent="0.5">
      <c r="H13797"/>
      <c r="P13797"/>
    </row>
    <row r="13798" spans="8:16" x14ac:dyDescent="0.5">
      <c r="H13798"/>
      <c r="P13798"/>
    </row>
    <row r="13799" spans="8:16" x14ac:dyDescent="0.5">
      <c r="H13799"/>
      <c r="P13799"/>
    </row>
    <row r="13800" spans="8:16" x14ac:dyDescent="0.5">
      <c r="H13800"/>
      <c r="P13800"/>
    </row>
    <row r="13801" spans="8:16" x14ac:dyDescent="0.5">
      <c r="H13801"/>
      <c r="P13801"/>
    </row>
    <row r="13802" spans="8:16" x14ac:dyDescent="0.5">
      <c r="H13802"/>
      <c r="P13802"/>
    </row>
    <row r="13803" spans="8:16" x14ac:dyDescent="0.5">
      <c r="H13803"/>
      <c r="P13803"/>
    </row>
    <row r="13804" spans="8:16" x14ac:dyDescent="0.5">
      <c r="H13804"/>
      <c r="P13804"/>
    </row>
    <row r="13805" spans="8:16" x14ac:dyDescent="0.5">
      <c r="H13805"/>
      <c r="P13805"/>
    </row>
    <row r="13806" spans="8:16" x14ac:dyDescent="0.5">
      <c r="H13806"/>
      <c r="P13806"/>
    </row>
    <row r="13807" spans="8:16" x14ac:dyDescent="0.5">
      <c r="H13807"/>
      <c r="P13807"/>
    </row>
    <row r="13808" spans="8:16" x14ac:dyDescent="0.5">
      <c r="H13808"/>
      <c r="P13808"/>
    </row>
    <row r="13809" spans="8:16" x14ac:dyDescent="0.5">
      <c r="H13809"/>
      <c r="P13809"/>
    </row>
    <row r="13810" spans="8:16" x14ac:dyDescent="0.5">
      <c r="H13810"/>
      <c r="P13810"/>
    </row>
    <row r="13811" spans="8:16" x14ac:dyDescent="0.5">
      <c r="H13811"/>
      <c r="P13811"/>
    </row>
    <row r="13812" spans="8:16" x14ac:dyDescent="0.5">
      <c r="H13812"/>
      <c r="P13812"/>
    </row>
    <row r="13813" spans="8:16" x14ac:dyDescent="0.5">
      <c r="H13813"/>
      <c r="P13813"/>
    </row>
    <row r="13814" spans="8:16" x14ac:dyDescent="0.5">
      <c r="H13814"/>
      <c r="P13814"/>
    </row>
    <row r="13815" spans="8:16" x14ac:dyDescent="0.5">
      <c r="H13815"/>
      <c r="P13815"/>
    </row>
    <row r="13816" spans="8:16" x14ac:dyDescent="0.5">
      <c r="H13816"/>
      <c r="P13816"/>
    </row>
    <row r="13817" spans="8:16" x14ac:dyDescent="0.5">
      <c r="H13817"/>
      <c r="P13817"/>
    </row>
    <row r="13818" spans="8:16" x14ac:dyDescent="0.5">
      <c r="H13818"/>
      <c r="P13818"/>
    </row>
    <row r="13819" spans="8:16" x14ac:dyDescent="0.5">
      <c r="H13819"/>
      <c r="P13819"/>
    </row>
    <row r="13820" spans="8:16" x14ac:dyDescent="0.5">
      <c r="H13820"/>
      <c r="P13820"/>
    </row>
    <row r="13821" spans="8:16" x14ac:dyDescent="0.5">
      <c r="H13821"/>
      <c r="P13821"/>
    </row>
    <row r="13822" spans="8:16" x14ac:dyDescent="0.5">
      <c r="H13822"/>
      <c r="P13822"/>
    </row>
    <row r="13823" spans="8:16" x14ac:dyDescent="0.5">
      <c r="H13823"/>
      <c r="P13823"/>
    </row>
    <row r="13824" spans="8:16" x14ac:dyDescent="0.5">
      <c r="H13824"/>
      <c r="P13824"/>
    </row>
    <row r="13825" spans="8:16" x14ac:dyDescent="0.5">
      <c r="H13825"/>
      <c r="P13825"/>
    </row>
    <row r="13826" spans="8:16" x14ac:dyDescent="0.5">
      <c r="H13826"/>
      <c r="P13826"/>
    </row>
    <row r="13827" spans="8:16" x14ac:dyDescent="0.5">
      <c r="H13827"/>
      <c r="P13827"/>
    </row>
    <row r="13828" spans="8:16" x14ac:dyDescent="0.5">
      <c r="H13828"/>
      <c r="P13828"/>
    </row>
    <row r="13829" spans="8:16" x14ac:dyDescent="0.5">
      <c r="H13829"/>
      <c r="P13829"/>
    </row>
    <row r="13830" spans="8:16" x14ac:dyDescent="0.5">
      <c r="H13830"/>
      <c r="P13830"/>
    </row>
    <row r="13831" spans="8:16" x14ac:dyDescent="0.5">
      <c r="H13831"/>
      <c r="P13831"/>
    </row>
    <row r="13832" spans="8:16" x14ac:dyDescent="0.5">
      <c r="H13832"/>
      <c r="P13832"/>
    </row>
    <row r="13833" spans="8:16" x14ac:dyDescent="0.5">
      <c r="H13833"/>
      <c r="P13833"/>
    </row>
    <row r="13834" spans="8:16" x14ac:dyDescent="0.5">
      <c r="H13834"/>
      <c r="P13834"/>
    </row>
    <row r="13835" spans="8:16" x14ac:dyDescent="0.5">
      <c r="H13835"/>
      <c r="P13835"/>
    </row>
    <row r="13836" spans="8:16" x14ac:dyDescent="0.5">
      <c r="H13836"/>
      <c r="P13836"/>
    </row>
    <row r="13837" spans="8:16" x14ac:dyDescent="0.5">
      <c r="H13837"/>
      <c r="P13837"/>
    </row>
    <row r="13838" spans="8:16" x14ac:dyDescent="0.5">
      <c r="H13838"/>
      <c r="P13838"/>
    </row>
    <row r="13839" spans="8:16" x14ac:dyDescent="0.5">
      <c r="H13839"/>
      <c r="P13839"/>
    </row>
    <row r="13840" spans="8:16" x14ac:dyDescent="0.5">
      <c r="H13840"/>
      <c r="P13840"/>
    </row>
    <row r="13841" spans="8:16" x14ac:dyDescent="0.5">
      <c r="H13841"/>
      <c r="P13841"/>
    </row>
    <row r="13842" spans="8:16" x14ac:dyDescent="0.5">
      <c r="H13842"/>
      <c r="P13842"/>
    </row>
    <row r="13843" spans="8:16" x14ac:dyDescent="0.5">
      <c r="H13843"/>
      <c r="P13843"/>
    </row>
    <row r="13844" spans="8:16" x14ac:dyDescent="0.5">
      <c r="H13844"/>
      <c r="P13844"/>
    </row>
    <row r="13845" spans="8:16" x14ac:dyDescent="0.5">
      <c r="H13845"/>
      <c r="P13845"/>
    </row>
    <row r="13846" spans="8:16" x14ac:dyDescent="0.5">
      <c r="H13846"/>
      <c r="P13846"/>
    </row>
    <row r="13847" spans="8:16" x14ac:dyDescent="0.5">
      <c r="H13847"/>
      <c r="P13847"/>
    </row>
    <row r="13848" spans="8:16" x14ac:dyDescent="0.5">
      <c r="H13848"/>
      <c r="P13848"/>
    </row>
    <row r="13849" spans="8:16" x14ac:dyDescent="0.5">
      <c r="H13849"/>
      <c r="P13849"/>
    </row>
    <row r="13850" spans="8:16" x14ac:dyDescent="0.5">
      <c r="H13850"/>
      <c r="P13850"/>
    </row>
    <row r="13851" spans="8:16" x14ac:dyDescent="0.5">
      <c r="H13851"/>
      <c r="P13851"/>
    </row>
    <row r="13852" spans="8:16" x14ac:dyDescent="0.5">
      <c r="H13852"/>
      <c r="P13852"/>
    </row>
    <row r="13853" spans="8:16" x14ac:dyDescent="0.5">
      <c r="H13853"/>
      <c r="P13853"/>
    </row>
    <row r="13854" spans="8:16" x14ac:dyDescent="0.5">
      <c r="H13854"/>
      <c r="P13854"/>
    </row>
    <row r="13855" spans="8:16" x14ac:dyDescent="0.5">
      <c r="H13855"/>
      <c r="P13855"/>
    </row>
    <row r="13856" spans="8:16" x14ac:dyDescent="0.5">
      <c r="H13856"/>
      <c r="P13856"/>
    </row>
    <row r="13857" spans="8:16" x14ac:dyDescent="0.5">
      <c r="H13857"/>
      <c r="P13857"/>
    </row>
    <row r="13858" spans="8:16" x14ac:dyDescent="0.5">
      <c r="H13858"/>
      <c r="P13858"/>
    </row>
    <row r="13859" spans="8:16" x14ac:dyDescent="0.5">
      <c r="H13859"/>
      <c r="P13859"/>
    </row>
    <row r="13860" spans="8:16" x14ac:dyDescent="0.5">
      <c r="H13860"/>
      <c r="P13860"/>
    </row>
    <row r="13861" spans="8:16" x14ac:dyDescent="0.5">
      <c r="H13861"/>
      <c r="P13861"/>
    </row>
    <row r="13862" spans="8:16" x14ac:dyDescent="0.5">
      <c r="H13862"/>
      <c r="P13862"/>
    </row>
    <row r="13863" spans="8:16" x14ac:dyDescent="0.5">
      <c r="H13863"/>
      <c r="P13863"/>
    </row>
    <row r="13864" spans="8:16" x14ac:dyDescent="0.5">
      <c r="H13864"/>
      <c r="P13864"/>
    </row>
    <row r="13865" spans="8:16" x14ac:dyDescent="0.5">
      <c r="H13865"/>
      <c r="P13865"/>
    </row>
    <row r="13866" spans="8:16" x14ac:dyDescent="0.5">
      <c r="H13866"/>
      <c r="P13866"/>
    </row>
    <row r="13867" spans="8:16" x14ac:dyDescent="0.5">
      <c r="H13867"/>
      <c r="P13867"/>
    </row>
    <row r="13868" spans="8:16" x14ac:dyDescent="0.5">
      <c r="H13868"/>
      <c r="P13868"/>
    </row>
    <row r="13869" spans="8:16" x14ac:dyDescent="0.5">
      <c r="H13869"/>
      <c r="P13869"/>
    </row>
    <row r="13870" spans="8:16" x14ac:dyDescent="0.5">
      <c r="H13870"/>
      <c r="P13870"/>
    </row>
    <row r="13871" spans="8:16" x14ac:dyDescent="0.5">
      <c r="H13871"/>
      <c r="P13871"/>
    </row>
    <row r="13872" spans="8:16" x14ac:dyDescent="0.5">
      <c r="H13872"/>
      <c r="P13872"/>
    </row>
    <row r="13873" spans="8:16" x14ac:dyDescent="0.5">
      <c r="H13873"/>
      <c r="P13873"/>
    </row>
    <row r="13874" spans="8:16" x14ac:dyDescent="0.5">
      <c r="H13874"/>
      <c r="P13874"/>
    </row>
    <row r="13875" spans="8:16" x14ac:dyDescent="0.5">
      <c r="H13875"/>
      <c r="P13875"/>
    </row>
    <row r="13876" spans="8:16" x14ac:dyDescent="0.5">
      <c r="H13876"/>
      <c r="P13876"/>
    </row>
    <row r="13877" spans="8:16" x14ac:dyDescent="0.5">
      <c r="H13877"/>
      <c r="P13877"/>
    </row>
    <row r="13878" spans="8:16" x14ac:dyDescent="0.5">
      <c r="H13878"/>
      <c r="P13878"/>
    </row>
    <row r="13879" spans="8:16" x14ac:dyDescent="0.5">
      <c r="H13879"/>
      <c r="P13879"/>
    </row>
    <row r="13880" spans="8:16" x14ac:dyDescent="0.5">
      <c r="H13880"/>
      <c r="P13880"/>
    </row>
    <row r="13881" spans="8:16" x14ac:dyDescent="0.5">
      <c r="H13881"/>
      <c r="P13881"/>
    </row>
    <row r="13882" spans="8:16" x14ac:dyDescent="0.5">
      <c r="H13882"/>
      <c r="P13882"/>
    </row>
    <row r="13883" spans="8:16" x14ac:dyDescent="0.5">
      <c r="H13883"/>
      <c r="P13883"/>
    </row>
    <row r="13884" spans="8:16" x14ac:dyDescent="0.5">
      <c r="H13884"/>
      <c r="P13884"/>
    </row>
    <row r="13885" spans="8:16" x14ac:dyDescent="0.5">
      <c r="H13885"/>
      <c r="P13885"/>
    </row>
    <row r="13886" spans="8:16" x14ac:dyDescent="0.5">
      <c r="H13886"/>
      <c r="P13886"/>
    </row>
    <row r="13887" spans="8:16" x14ac:dyDescent="0.5">
      <c r="H13887"/>
      <c r="P13887"/>
    </row>
    <row r="13888" spans="8:16" x14ac:dyDescent="0.5">
      <c r="H13888"/>
      <c r="P13888"/>
    </row>
    <row r="13889" spans="8:16" x14ac:dyDescent="0.5">
      <c r="H13889"/>
      <c r="P13889"/>
    </row>
    <row r="13890" spans="8:16" x14ac:dyDescent="0.5">
      <c r="H13890"/>
      <c r="P13890"/>
    </row>
    <row r="13891" spans="8:16" x14ac:dyDescent="0.5">
      <c r="H13891"/>
      <c r="P13891"/>
    </row>
    <row r="13892" spans="8:16" x14ac:dyDescent="0.5">
      <c r="H13892"/>
      <c r="P13892"/>
    </row>
    <row r="13893" spans="8:16" x14ac:dyDescent="0.5">
      <c r="H13893"/>
      <c r="P13893"/>
    </row>
    <row r="13894" spans="8:16" x14ac:dyDescent="0.5">
      <c r="H13894"/>
      <c r="P13894"/>
    </row>
    <row r="13895" spans="8:16" x14ac:dyDescent="0.5">
      <c r="H13895"/>
      <c r="P13895"/>
    </row>
    <row r="13896" spans="8:16" x14ac:dyDescent="0.5">
      <c r="H13896"/>
      <c r="P13896"/>
    </row>
    <row r="13897" spans="8:16" x14ac:dyDescent="0.5">
      <c r="H13897"/>
      <c r="P13897"/>
    </row>
    <row r="13898" spans="8:16" x14ac:dyDescent="0.5">
      <c r="H13898"/>
      <c r="P13898"/>
    </row>
    <row r="13899" spans="8:16" x14ac:dyDescent="0.5">
      <c r="H13899"/>
      <c r="P13899"/>
    </row>
    <row r="13900" spans="8:16" x14ac:dyDescent="0.5">
      <c r="H13900"/>
      <c r="P13900"/>
    </row>
    <row r="13901" spans="8:16" x14ac:dyDescent="0.5">
      <c r="H13901"/>
      <c r="P13901"/>
    </row>
    <row r="13902" spans="8:16" x14ac:dyDescent="0.5">
      <c r="H13902"/>
      <c r="P13902"/>
    </row>
    <row r="13903" spans="8:16" x14ac:dyDescent="0.5">
      <c r="H13903"/>
      <c r="P13903"/>
    </row>
    <row r="13904" spans="8:16" x14ac:dyDescent="0.5">
      <c r="H13904"/>
      <c r="P13904"/>
    </row>
    <row r="13905" spans="8:16" x14ac:dyDescent="0.5">
      <c r="H13905"/>
      <c r="P13905"/>
    </row>
    <row r="13906" spans="8:16" x14ac:dyDescent="0.5">
      <c r="H13906"/>
      <c r="P13906"/>
    </row>
    <row r="13907" spans="8:16" x14ac:dyDescent="0.5">
      <c r="H13907"/>
      <c r="P13907"/>
    </row>
    <row r="13908" spans="8:16" x14ac:dyDescent="0.5">
      <c r="H13908"/>
      <c r="P13908"/>
    </row>
    <row r="13909" spans="8:16" x14ac:dyDescent="0.5">
      <c r="H13909"/>
      <c r="P13909"/>
    </row>
    <row r="13910" spans="8:16" x14ac:dyDescent="0.5">
      <c r="H13910"/>
      <c r="P13910"/>
    </row>
    <row r="13911" spans="8:16" x14ac:dyDescent="0.5">
      <c r="H13911"/>
      <c r="P13911"/>
    </row>
    <row r="13912" spans="8:16" x14ac:dyDescent="0.5">
      <c r="H13912"/>
      <c r="P13912"/>
    </row>
    <row r="13913" spans="8:16" x14ac:dyDescent="0.5">
      <c r="H13913"/>
      <c r="P13913"/>
    </row>
    <row r="13914" spans="8:16" x14ac:dyDescent="0.5">
      <c r="H13914"/>
      <c r="P13914"/>
    </row>
    <row r="13915" spans="8:16" x14ac:dyDescent="0.5">
      <c r="H13915"/>
      <c r="P13915"/>
    </row>
    <row r="13916" spans="8:16" x14ac:dyDescent="0.5">
      <c r="H13916"/>
      <c r="P13916"/>
    </row>
    <row r="13917" spans="8:16" x14ac:dyDescent="0.5">
      <c r="H13917"/>
      <c r="P13917"/>
    </row>
    <row r="13918" spans="8:16" x14ac:dyDescent="0.5">
      <c r="H13918"/>
      <c r="P13918"/>
    </row>
    <row r="13919" spans="8:16" x14ac:dyDescent="0.5">
      <c r="H13919"/>
      <c r="P13919"/>
    </row>
    <row r="13920" spans="8:16" x14ac:dyDescent="0.5">
      <c r="H13920"/>
      <c r="P13920"/>
    </row>
    <row r="13921" spans="8:16" x14ac:dyDescent="0.5">
      <c r="H13921"/>
      <c r="P13921"/>
    </row>
    <row r="13922" spans="8:16" x14ac:dyDescent="0.5">
      <c r="H13922"/>
      <c r="P13922"/>
    </row>
    <row r="13923" spans="8:16" x14ac:dyDescent="0.5">
      <c r="H13923"/>
      <c r="P13923"/>
    </row>
    <row r="13924" spans="8:16" x14ac:dyDescent="0.5">
      <c r="H13924"/>
      <c r="P13924"/>
    </row>
    <row r="13925" spans="8:16" x14ac:dyDescent="0.5">
      <c r="H13925"/>
      <c r="P13925"/>
    </row>
    <row r="13926" spans="8:16" x14ac:dyDescent="0.5">
      <c r="H13926"/>
      <c r="P13926"/>
    </row>
    <row r="13927" spans="8:16" x14ac:dyDescent="0.5">
      <c r="H13927"/>
      <c r="P13927"/>
    </row>
    <row r="13928" spans="8:16" x14ac:dyDescent="0.5">
      <c r="H13928"/>
      <c r="P13928"/>
    </row>
    <row r="13929" spans="8:16" x14ac:dyDescent="0.5">
      <c r="H13929"/>
      <c r="P13929"/>
    </row>
    <row r="13930" spans="8:16" x14ac:dyDescent="0.5">
      <c r="H13930"/>
      <c r="P13930"/>
    </row>
    <row r="13931" spans="8:16" x14ac:dyDescent="0.5">
      <c r="H13931"/>
      <c r="P13931"/>
    </row>
    <row r="13932" spans="8:16" x14ac:dyDescent="0.5">
      <c r="H13932"/>
      <c r="P13932"/>
    </row>
    <row r="13933" spans="8:16" x14ac:dyDescent="0.5">
      <c r="H13933"/>
      <c r="P13933"/>
    </row>
    <row r="13934" spans="8:16" x14ac:dyDescent="0.5">
      <c r="H13934"/>
      <c r="P13934"/>
    </row>
    <row r="13935" spans="8:16" x14ac:dyDescent="0.5">
      <c r="H13935"/>
      <c r="P13935"/>
    </row>
    <row r="13936" spans="8:16" x14ac:dyDescent="0.5">
      <c r="H13936"/>
      <c r="P13936"/>
    </row>
    <row r="13937" spans="8:16" x14ac:dyDescent="0.5">
      <c r="H13937"/>
      <c r="P13937"/>
    </row>
    <row r="13938" spans="8:16" x14ac:dyDescent="0.5">
      <c r="H13938"/>
      <c r="P13938"/>
    </row>
    <row r="13939" spans="8:16" x14ac:dyDescent="0.5">
      <c r="H13939"/>
      <c r="P13939"/>
    </row>
    <row r="13940" spans="8:16" x14ac:dyDescent="0.5">
      <c r="H13940"/>
      <c r="P13940"/>
    </row>
    <row r="13941" spans="8:16" x14ac:dyDescent="0.5">
      <c r="H13941"/>
      <c r="P13941"/>
    </row>
    <row r="13942" spans="8:16" x14ac:dyDescent="0.5">
      <c r="H13942"/>
      <c r="P13942"/>
    </row>
    <row r="13943" spans="8:16" x14ac:dyDescent="0.5">
      <c r="H13943"/>
      <c r="P13943"/>
    </row>
    <row r="13944" spans="8:16" x14ac:dyDescent="0.5">
      <c r="H13944"/>
      <c r="P13944"/>
    </row>
    <row r="13945" spans="8:16" x14ac:dyDescent="0.5">
      <c r="H13945"/>
      <c r="P13945"/>
    </row>
    <row r="13946" spans="8:16" x14ac:dyDescent="0.5">
      <c r="H13946"/>
      <c r="P13946"/>
    </row>
    <row r="13947" spans="8:16" x14ac:dyDescent="0.5">
      <c r="H13947"/>
      <c r="P13947"/>
    </row>
    <row r="13948" spans="8:16" x14ac:dyDescent="0.5">
      <c r="H13948"/>
      <c r="P13948"/>
    </row>
    <row r="13949" spans="8:16" x14ac:dyDescent="0.5">
      <c r="H13949"/>
      <c r="P13949"/>
    </row>
    <row r="13950" spans="8:16" x14ac:dyDescent="0.5">
      <c r="H13950"/>
      <c r="P13950"/>
    </row>
    <row r="13951" spans="8:16" x14ac:dyDescent="0.5">
      <c r="H13951"/>
      <c r="P13951"/>
    </row>
    <row r="13952" spans="8:16" x14ac:dyDescent="0.5">
      <c r="H13952"/>
      <c r="P13952"/>
    </row>
    <row r="13953" spans="8:16" x14ac:dyDescent="0.5">
      <c r="H13953"/>
      <c r="P13953"/>
    </row>
    <row r="13954" spans="8:16" x14ac:dyDescent="0.5">
      <c r="H13954"/>
      <c r="P13954"/>
    </row>
    <row r="13955" spans="8:16" x14ac:dyDescent="0.5">
      <c r="H13955"/>
      <c r="P13955"/>
    </row>
    <row r="13956" spans="8:16" x14ac:dyDescent="0.5">
      <c r="H13956"/>
      <c r="P13956"/>
    </row>
    <row r="13957" spans="8:16" x14ac:dyDescent="0.5">
      <c r="H13957"/>
      <c r="P13957"/>
    </row>
    <row r="13958" spans="8:16" x14ac:dyDescent="0.5">
      <c r="H13958"/>
      <c r="P13958"/>
    </row>
    <row r="13959" spans="8:16" x14ac:dyDescent="0.5">
      <c r="H13959"/>
      <c r="P13959"/>
    </row>
    <row r="13960" spans="8:16" x14ac:dyDescent="0.5">
      <c r="H13960"/>
      <c r="P13960"/>
    </row>
    <row r="13961" spans="8:16" x14ac:dyDescent="0.5">
      <c r="H13961"/>
      <c r="P13961"/>
    </row>
    <row r="13962" spans="8:16" x14ac:dyDescent="0.5">
      <c r="H13962"/>
      <c r="P13962"/>
    </row>
    <row r="13963" spans="8:16" x14ac:dyDescent="0.5">
      <c r="H13963"/>
      <c r="P13963"/>
    </row>
    <row r="13964" spans="8:16" x14ac:dyDescent="0.5">
      <c r="H13964"/>
      <c r="P13964"/>
    </row>
    <row r="13965" spans="8:16" x14ac:dyDescent="0.5">
      <c r="H13965"/>
      <c r="P13965"/>
    </row>
    <row r="13966" spans="8:16" x14ac:dyDescent="0.5">
      <c r="H13966"/>
      <c r="P13966"/>
    </row>
    <row r="13967" spans="8:16" x14ac:dyDescent="0.5">
      <c r="H13967"/>
      <c r="P13967"/>
    </row>
    <row r="13968" spans="8:16" x14ac:dyDescent="0.5">
      <c r="H13968"/>
      <c r="P13968"/>
    </row>
    <row r="13969" spans="8:16" x14ac:dyDescent="0.5">
      <c r="H13969"/>
      <c r="P13969"/>
    </row>
    <row r="13970" spans="8:16" x14ac:dyDescent="0.5">
      <c r="H13970"/>
      <c r="P13970"/>
    </row>
    <row r="13971" spans="8:16" x14ac:dyDescent="0.5">
      <c r="H13971"/>
      <c r="P13971"/>
    </row>
    <row r="13972" spans="8:16" x14ac:dyDescent="0.5">
      <c r="H13972"/>
      <c r="P13972"/>
    </row>
    <row r="13973" spans="8:16" x14ac:dyDescent="0.5">
      <c r="H13973"/>
      <c r="P13973"/>
    </row>
    <row r="13974" spans="8:16" x14ac:dyDescent="0.5">
      <c r="H13974"/>
      <c r="P13974"/>
    </row>
    <row r="13975" spans="8:16" x14ac:dyDescent="0.5">
      <c r="H13975"/>
      <c r="P13975"/>
    </row>
    <row r="13976" spans="8:16" x14ac:dyDescent="0.5">
      <c r="H13976"/>
      <c r="P13976"/>
    </row>
    <row r="13977" spans="8:16" x14ac:dyDescent="0.5">
      <c r="H13977"/>
      <c r="P13977"/>
    </row>
    <row r="13978" spans="8:16" x14ac:dyDescent="0.5">
      <c r="H13978"/>
      <c r="P13978"/>
    </row>
    <row r="13979" spans="8:16" x14ac:dyDescent="0.5">
      <c r="H13979"/>
      <c r="P13979"/>
    </row>
    <row r="13980" spans="8:16" x14ac:dyDescent="0.5">
      <c r="H13980"/>
      <c r="P13980"/>
    </row>
    <row r="13981" spans="8:16" x14ac:dyDescent="0.5">
      <c r="H13981"/>
      <c r="P13981"/>
    </row>
    <row r="13982" spans="8:16" x14ac:dyDescent="0.5">
      <c r="H13982"/>
      <c r="P13982"/>
    </row>
    <row r="13983" spans="8:16" x14ac:dyDescent="0.5">
      <c r="H13983"/>
      <c r="P13983"/>
    </row>
    <row r="13984" spans="8:16" x14ac:dyDescent="0.5">
      <c r="H13984"/>
      <c r="P13984"/>
    </row>
    <row r="13985" spans="8:16" x14ac:dyDescent="0.5">
      <c r="H13985"/>
      <c r="P13985"/>
    </row>
    <row r="13986" spans="8:16" x14ac:dyDescent="0.5">
      <c r="H13986"/>
      <c r="P13986"/>
    </row>
    <row r="13987" spans="8:16" x14ac:dyDescent="0.5">
      <c r="H13987"/>
      <c r="P13987"/>
    </row>
    <row r="13988" spans="8:16" x14ac:dyDescent="0.5">
      <c r="H13988"/>
      <c r="P13988"/>
    </row>
    <row r="13989" spans="8:16" x14ac:dyDescent="0.5">
      <c r="H13989"/>
      <c r="P13989"/>
    </row>
    <row r="13990" spans="8:16" x14ac:dyDescent="0.5">
      <c r="H13990"/>
      <c r="P13990"/>
    </row>
    <row r="13991" spans="8:16" x14ac:dyDescent="0.5">
      <c r="H13991"/>
      <c r="P13991"/>
    </row>
    <row r="13992" spans="8:16" x14ac:dyDescent="0.5">
      <c r="H13992"/>
      <c r="P13992"/>
    </row>
    <row r="13993" spans="8:16" x14ac:dyDescent="0.5">
      <c r="H13993"/>
      <c r="P13993"/>
    </row>
    <row r="13994" spans="8:16" x14ac:dyDescent="0.5">
      <c r="H13994"/>
      <c r="P13994"/>
    </row>
    <row r="13995" spans="8:16" x14ac:dyDescent="0.5">
      <c r="H13995"/>
      <c r="P13995"/>
    </row>
    <row r="13996" spans="8:16" x14ac:dyDescent="0.5">
      <c r="H13996"/>
      <c r="P13996"/>
    </row>
    <row r="13997" spans="8:16" x14ac:dyDescent="0.5">
      <c r="H13997"/>
      <c r="P13997"/>
    </row>
    <row r="13998" spans="8:16" x14ac:dyDescent="0.5">
      <c r="H13998"/>
      <c r="P13998"/>
    </row>
    <row r="13999" spans="8:16" x14ac:dyDescent="0.5">
      <c r="H13999"/>
      <c r="P13999"/>
    </row>
    <row r="14000" spans="8:16" x14ac:dyDescent="0.5">
      <c r="H14000"/>
      <c r="P14000"/>
    </row>
    <row r="14001" spans="8:16" x14ac:dyDescent="0.5">
      <c r="H14001"/>
      <c r="P14001"/>
    </row>
    <row r="14002" spans="8:16" x14ac:dyDescent="0.5">
      <c r="H14002"/>
      <c r="P14002"/>
    </row>
    <row r="14003" spans="8:16" x14ac:dyDescent="0.5">
      <c r="H14003"/>
      <c r="P14003"/>
    </row>
    <row r="14004" spans="8:16" x14ac:dyDescent="0.5">
      <c r="H14004"/>
      <c r="P14004"/>
    </row>
    <row r="14005" spans="8:16" x14ac:dyDescent="0.5">
      <c r="H14005"/>
      <c r="P14005"/>
    </row>
    <row r="14006" spans="8:16" x14ac:dyDescent="0.5">
      <c r="H14006"/>
      <c r="P14006"/>
    </row>
    <row r="14007" spans="8:16" x14ac:dyDescent="0.5">
      <c r="H14007"/>
      <c r="P14007"/>
    </row>
    <row r="14008" spans="8:16" x14ac:dyDescent="0.5">
      <c r="H14008"/>
      <c r="P14008"/>
    </row>
    <row r="14009" spans="8:16" x14ac:dyDescent="0.5">
      <c r="H14009"/>
      <c r="P14009"/>
    </row>
    <row r="14010" spans="8:16" x14ac:dyDescent="0.5">
      <c r="H14010"/>
      <c r="P14010"/>
    </row>
    <row r="14011" spans="8:16" x14ac:dyDescent="0.5">
      <c r="H14011"/>
      <c r="P14011"/>
    </row>
    <row r="14012" spans="8:16" x14ac:dyDescent="0.5">
      <c r="H14012"/>
      <c r="P14012"/>
    </row>
    <row r="14013" spans="8:16" x14ac:dyDescent="0.5">
      <c r="H14013"/>
      <c r="P14013"/>
    </row>
    <row r="14014" spans="8:16" x14ac:dyDescent="0.5">
      <c r="H14014"/>
      <c r="P14014"/>
    </row>
    <row r="14015" spans="8:16" x14ac:dyDescent="0.5">
      <c r="H14015"/>
      <c r="P14015"/>
    </row>
    <row r="14016" spans="8:16" x14ac:dyDescent="0.5">
      <c r="H14016"/>
      <c r="P14016"/>
    </row>
    <row r="14017" spans="8:16" x14ac:dyDescent="0.5">
      <c r="H14017"/>
      <c r="P14017"/>
    </row>
    <row r="14018" spans="8:16" x14ac:dyDescent="0.5">
      <c r="H14018"/>
      <c r="P14018"/>
    </row>
    <row r="14019" spans="8:16" x14ac:dyDescent="0.5">
      <c r="H14019"/>
      <c r="P14019"/>
    </row>
    <row r="14020" spans="8:16" x14ac:dyDescent="0.5">
      <c r="H14020"/>
      <c r="P14020"/>
    </row>
    <row r="14021" spans="8:16" x14ac:dyDescent="0.5">
      <c r="H14021"/>
      <c r="P14021"/>
    </row>
    <row r="14022" spans="8:16" x14ac:dyDescent="0.5">
      <c r="H14022"/>
      <c r="P14022"/>
    </row>
    <row r="14023" spans="8:16" x14ac:dyDescent="0.5">
      <c r="H14023"/>
      <c r="P14023"/>
    </row>
    <row r="14024" spans="8:16" x14ac:dyDescent="0.5">
      <c r="H14024"/>
      <c r="P14024"/>
    </row>
    <row r="14025" spans="8:16" x14ac:dyDescent="0.5">
      <c r="H14025"/>
      <c r="P14025"/>
    </row>
    <row r="14026" spans="8:16" x14ac:dyDescent="0.5">
      <c r="H14026"/>
      <c r="P14026"/>
    </row>
    <row r="14027" spans="8:16" x14ac:dyDescent="0.5">
      <c r="H14027"/>
      <c r="P14027"/>
    </row>
    <row r="14028" spans="8:16" x14ac:dyDescent="0.5">
      <c r="H14028"/>
      <c r="P14028"/>
    </row>
    <row r="14029" spans="8:16" x14ac:dyDescent="0.5">
      <c r="H14029"/>
      <c r="P14029"/>
    </row>
    <row r="14030" spans="8:16" x14ac:dyDescent="0.5">
      <c r="H14030"/>
      <c r="P14030"/>
    </row>
    <row r="14031" spans="8:16" x14ac:dyDescent="0.5">
      <c r="H14031"/>
      <c r="P14031"/>
    </row>
    <row r="14032" spans="8:16" x14ac:dyDescent="0.5">
      <c r="H14032"/>
      <c r="P14032"/>
    </row>
    <row r="14033" spans="8:16" x14ac:dyDescent="0.5">
      <c r="H14033"/>
      <c r="P14033"/>
    </row>
    <row r="14034" spans="8:16" x14ac:dyDescent="0.5">
      <c r="H14034"/>
      <c r="P14034"/>
    </row>
    <row r="14035" spans="8:16" x14ac:dyDescent="0.5">
      <c r="H14035"/>
      <c r="P14035"/>
    </row>
    <row r="14036" spans="8:16" x14ac:dyDescent="0.5">
      <c r="H14036"/>
      <c r="P14036"/>
    </row>
    <row r="14037" spans="8:16" x14ac:dyDescent="0.5">
      <c r="H14037"/>
      <c r="P14037"/>
    </row>
    <row r="14038" spans="8:16" x14ac:dyDescent="0.5">
      <c r="H14038"/>
      <c r="P14038"/>
    </row>
    <row r="14039" spans="8:16" x14ac:dyDescent="0.5">
      <c r="H14039"/>
      <c r="P14039"/>
    </row>
    <row r="14040" spans="8:16" x14ac:dyDescent="0.5">
      <c r="H14040"/>
      <c r="P14040"/>
    </row>
    <row r="14041" spans="8:16" x14ac:dyDescent="0.5">
      <c r="H14041"/>
      <c r="P14041"/>
    </row>
    <row r="14042" spans="8:16" x14ac:dyDescent="0.5">
      <c r="H14042"/>
      <c r="P14042"/>
    </row>
    <row r="14043" spans="8:16" x14ac:dyDescent="0.5">
      <c r="H14043"/>
      <c r="P14043"/>
    </row>
    <row r="14044" spans="8:16" x14ac:dyDescent="0.5">
      <c r="H14044"/>
      <c r="P14044"/>
    </row>
    <row r="14045" spans="8:16" x14ac:dyDescent="0.5">
      <c r="H14045"/>
      <c r="P14045"/>
    </row>
    <row r="14046" spans="8:16" x14ac:dyDescent="0.5">
      <c r="H14046"/>
      <c r="P14046"/>
    </row>
    <row r="14047" spans="8:16" x14ac:dyDescent="0.5">
      <c r="H14047"/>
      <c r="P14047"/>
    </row>
    <row r="14048" spans="8:16" x14ac:dyDescent="0.5">
      <c r="H14048"/>
      <c r="P14048"/>
    </row>
    <row r="14049" spans="8:16" x14ac:dyDescent="0.5">
      <c r="H14049"/>
      <c r="P14049"/>
    </row>
    <row r="14050" spans="8:16" x14ac:dyDescent="0.5">
      <c r="H14050"/>
      <c r="P14050"/>
    </row>
    <row r="14051" spans="8:16" x14ac:dyDescent="0.5">
      <c r="H14051"/>
      <c r="P14051"/>
    </row>
    <row r="14052" spans="8:16" x14ac:dyDescent="0.5">
      <c r="H14052"/>
      <c r="P14052"/>
    </row>
    <row r="14053" spans="8:16" x14ac:dyDescent="0.5">
      <c r="H14053"/>
      <c r="P14053"/>
    </row>
    <row r="14054" spans="8:16" x14ac:dyDescent="0.5">
      <c r="H14054"/>
      <c r="P14054"/>
    </row>
    <row r="14055" spans="8:16" x14ac:dyDescent="0.5">
      <c r="H14055"/>
      <c r="P14055"/>
    </row>
    <row r="14056" spans="8:16" x14ac:dyDescent="0.5">
      <c r="H14056"/>
      <c r="P14056"/>
    </row>
    <row r="14057" spans="8:16" x14ac:dyDescent="0.5">
      <c r="H14057"/>
      <c r="P14057"/>
    </row>
    <row r="14058" spans="8:16" x14ac:dyDescent="0.5">
      <c r="H14058"/>
      <c r="P14058"/>
    </row>
    <row r="14059" spans="8:16" x14ac:dyDescent="0.5">
      <c r="H14059"/>
      <c r="P14059"/>
    </row>
    <row r="14060" spans="8:16" x14ac:dyDescent="0.5">
      <c r="H14060"/>
      <c r="P14060"/>
    </row>
    <row r="14061" spans="8:16" x14ac:dyDescent="0.5">
      <c r="H14061"/>
      <c r="P14061"/>
    </row>
    <row r="14062" spans="8:16" x14ac:dyDescent="0.5">
      <c r="H14062"/>
      <c r="P14062"/>
    </row>
    <row r="14063" spans="8:16" x14ac:dyDescent="0.5">
      <c r="H14063"/>
      <c r="P14063"/>
    </row>
    <row r="14064" spans="8:16" x14ac:dyDescent="0.5">
      <c r="H14064"/>
      <c r="P14064"/>
    </row>
    <row r="14065" spans="8:16" x14ac:dyDescent="0.5">
      <c r="H14065"/>
      <c r="P14065"/>
    </row>
    <row r="14066" spans="8:16" x14ac:dyDescent="0.5">
      <c r="H14066"/>
      <c r="P14066"/>
    </row>
    <row r="14067" spans="8:16" x14ac:dyDescent="0.5">
      <c r="H14067"/>
      <c r="P14067"/>
    </row>
    <row r="14068" spans="8:16" x14ac:dyDescent="0.5">
      <c r="H14068"/>
      <c r="P14068"/>
    </row>
    <row r="14069" spans="8:16" x14ac:dyDescent="0.5">
      <c r="H14069"/>
      <c r="P14069"/>
    </row>
    <row r="14070" spans="8:16" x14ac:dyDescent="0.5">
      <c r="H14070"/>
      <c r="P14070"/>
    </row>
    <row r="14071" spans="8:16" x14ac:dyDescent="0.5">
      <c r="H14071"/>
      <c r="P14071"/>
    </row>
    <row r="14072" spans="8:16" x14ac:dyDescent="0.5">
      <c r="H14072"/>
      <c r="P14072"/>
    </row>
    <row r="14073" spans="8:16" x14ac:dyDescent="0.5">
      <c r="H14073"/>
      <c r="P14073"/>
    </row>
    <row r="14074" spans="8:16" x14ac:dyDescent="0.5">
      <c r="H14074"/>
      <c r="P14074"/>
    </row>
    <row r="14075" spans="8:16" x14ac:dyDescent="0.5">
      <c r="H14075"/>
      <c r="P14075"/>
    </row>
    <row r="14076" spans="8:16" x14ac:dyDescent="0.5">
      <c r="H14076"/>
      <c r="P14076"/>
    </row>
    <row r="14077" spans="8:16" x14ac:dyDescent="0.5">
      <c r="H14077"/>
      <c r="P14077"/>
    </row>
    <row r="14078" spans="8:16" x14ac:dyDescent="0.5">
      <c r="H14078"/>
      <c r="P14078"/>
    </row>
    <row r="14079" spans="8:16" x14ac:dyDescent="0.5">
      <c r="H14079"/>
      <c r="P14079"/>
    </row>
    <row r="14080" spans="8:16" x14ac:dyDescent="0.5">
      <c r="H14080"/>
      <c r="P14080"/>
    </row>
    <row r="14081" spans="8:16" x14ac:dyDescent="0.5">
      <c r="H14081"/>
      <c r="P14081"/>
    </row>
    <row r="14082" spans="8:16" x14ac:dyDescent="0.5">
      <c r="H14082"/>
      <c r="P14082"/>
    </row>
    <row r="14083" spans="8:16" x14ac:dyDescent="0.5">
      <c r="H14083"/>
      <c r="P14083"/>
    </row>
    <row r="14084" spans="8:16" x14ac:dyDescent="0.5">
      <c r="H14084"/>
      <c r="P14084"/>
    </row>
    <row r="14085" spans="8:16" x14ac:dyDescent="0.5">
      <c r="H14085"/>
      <c r="P14085"/>
    </row>
    <row r="14086" spans="8:16" x14ac:dyDescent="0.5">
      <c r="H14086"/>
      <c r="P14086"/>
    </row>
    <row r="14087" spans="8:16" x14ac:dyDescent="0.5">
      <c r="H14087"/>
      <c r="P14087"/>
    </row>
    <row r="14088" spans="8:16" x14ac:dyDescent="0.5">
      <c r="H14088"/>
      <c r="P14088"/>
    </row>
    <row r="14089" spans="8:16" x14ac:dyDescent="0.5">
      <c r="H14089"/>
      <c r="P14089"/>
    </row>
    <row r="14090" spans="8:16" x14ac:dyDescent="0.5">
      <c r="H14090"/>
      <c r="P14090"/>
    </row>
    <row r="14091" spans="8:16" x14ac:dyDescent="0.5">
      <c r="H14091"/>
      <c r="P14091"/>
    </row>
    <row r="14092" spans="8:16" x14ac:dyDescent="0.5">
      <c r="H14092"/>
      <c r="P14092"/>
    </row>
    <row r="14093" spans="8:16" x14ac:dyDescent="0.5">
      <c r="H14093"/>
      <c r="P14093"/>
    </row>
    <row r="14094" spans="8:16" x14ac:dyDescent="0.5">
      <c r="H14094"/>
      <c r="P14094"/>
    </row>
    <row r="14095" spans="8:16" x14ac:dyDescent="0.5">
      <c r="H14095"/>
      <c r="P14095"/>
    </row>
    <row r="14096" spans="8:16" x14ac:dyDescent="0.5">
      <c r="H14096"/>
      <c r="P14096"/>
    </row>
    <row r="14097" spans="8:16" x14ac:dyDescent="0.5">
      <c r="H14097"/>
      <c r="P14097"/>
    </row>
    <row r="14098" spans="8:16" x14ac:dyDescent="0.5">
      <c r="H14098"/>
      <c r="P14098"/>
    </row>
    <row r="14099" spans="8:16" x14ac:dyDescent="0.5">
      <c r="H14099"/>
      <c r="P14099"/>
    </row>
    <row r="14100" spans="8:16" x14ac:dyDescent="0.5">
      <c r="H14100"/>
      <c r="P14100"/>
    </row>
    <row r="14101" spans="8:16" x14ac:dyDescent="0.5">
      <c r="H14101"/>
      <c r="P14101"/>
    </row>
    <row r="14102" spans="8:16" x14ac:dyDescent="0.5">
      <c r="H14102"/>
      <c r="P14102"/>
    </row>
    <row r="14103" spans="8:16" x14ac:dyDescent="0.5">
      <c r="H14103"/>
      <c r="P14103"/>
    </row>
    <row r="14104" spans="8:16" x14ac:dyDescent="0.5">
      <c r="H14104"/>
      <c r="P14104"/>
    </row>
    <row r="14105" spans="8:16" x14ac:dyDescent="0.5">
      <c r="H14105"/>
      <c r="P14105"/>
    </row>
    <row r="14106" spans="8:16" x14ac:dyDescent="0.5">
      <c r="H14106"/>
      <c r="P14106"/>
    </row>
    <row r="14107" spans="8:16" x14ac:dyDescent="0.5">
      <c r="H14107"/>
      <c r="P14107"/>
    </row>
    <row r="14108" spans="8:16" x14ac:dyDescent="0.5">
      <c r="H14108"/>
      <c r="P14108"/>
    </row>
    <row r="14109" spans="8:16" x14ac:dyDescent="0.5">
      <c r="H14109"/>
      <c r="P14109"/>
    </row>
    <row r="14110" spans="8:16" x14ac:dyDescent="0.5">
      <c r="H14110"/>
      <c r="P14110"/>
    </row>
    <row r="14111" spans="8:16" x14ac:dyDescent="0.5">
      <c r="H14111"/>
      <c r="P14111"/>
    </row>
    <row r="14112" spans="8:16" x14ac:dyDescent="0.5">
      <c r="H14112"/>
      <c r="P14112"/>
    </row>
    <row r="14113" spans="8:16" x14ac:dyDescent="0.5">
      <c r="H14113"/>
      <c r="P14113"/>
    </row>
    <row r="14114" spans="8:16" x14ac:dyDescent="0.5">
      <c r="H14114"/>
      <c r="P14114"/>
    </row>
    <row r="14115" spans="8:16" x14ac:dyDescent="0.5">
      <c r="H14115"/>
      <c r="P14115"/>
    </row>
    <row r="14116" spans="8:16" x14ac:dyDescent="0.5">
      <c r="H14116"/>
      <c r="P14116"/>
    </row>
    <row r="14117" spans="8:16" x14ac:dyDescent="0.5">
      <c r="H14117"/>
      <c r="P14117"/>
    </row>
    <row r="14118" spans="8:16" x14ac:dyDescent="0.5">
      <c r="H14118"/>
      <c r="P14118"/>
    </row>
    <row r="14119" spans="8:16" x14ac:dyDescent="0.5">
      <c r="H14119"/>
      <c r="P14119"/>
    </row>
    <row r="14120" spans="8:16" x14ac:dyDescent="0.5">
      <c r="H14120"/>
      <c r="P14120"/>
    </row>
    <row r="14121" spans="8:16" x14ac:dyDescent="0.5">
      <c r="H14121"/>
      <c r="P14121"/>
    </row>
    <row r="14122" spans="8:16" x14ac:dyDescent="0.5">
      <c r="H14122"/>
      <c r="P14122"/>
    </row>
    <row r="14123" spans="8:16" x14ac:dyDescent="0.5">
      <c r="H14123"/>
      <c r="P14123"/>
    </row>
    <row r="14124" spans="8:16" x14ac:dyDescent="0.5">
      <c r="H14124"/>
      <c r="P14124"/>
    </row>
    <row r="14125" spans="8:16" x14ac:dyDescent="0.5">
      <c r="H14125"/>
      <c r="P14125"/>
    </row>
    <row r="14126" spans="8:16" x14ac:dyDescent="0.5">
      <c r="H14126"/>
      <c r="P14126"/>
    </row>
    <row r="14127" spans="8:16" x14ac:dyDescent="0.5">
      <c r="H14127"/>
      <c r="P14127"/>
    </row>
    <row r="14128" spans="8:16" x14ac:dyDescent="0.5">
      <c r="H14128"/>
      <c r="P14128"/>
    </row>
    <row r="14129" spans="8:16" x14ac:dyDescent="0.5">
      <c r="H14129"/>
      <c r="P14129"/>
    </row>
    <row r="14130" spans="8:16" x14ac:dyDescent="0.5">
      <c r="H14130"/>
      <c r="P14130"/>
    </row>
    <row r="14131" spans="8:16" x14ac:dyDescent="0.5">
      <c r="H14131"/>
      <c r="P14131"/>
    </row>
    <row r="14132" spans="8:16" x14ac:dyDescent="0.5">
      <c r="H14132"/>
      <c r="P14132"/>
    </row>
    <row r="14133" spans="8:16" x14ac:dyDescent="0.5">
      <c r="H14133"/>
      <c r="P14133"/>
    </row>
    <row r="14134" spans="8:16" x14ac:dyDescent="0.5">
      <c r="H14134"/>
      <c r="P14134"/>
    </row>
    <row r="14135" spans="8:16" x14ac:dyDescent="0.5">
      <c r="H14135"/>
      <c r="P14135"/>
    </row>
    <row r="14136" spans="8:16" x14ac:dyDescent="0.5">
      <c r="H14136"/>
      <c r="P14136"/>
    </row>
    <row r="14137" spans="8:16" x14ac:dyDescent="0.5">
      <c r="H14137"/>
      <c r="P14137"/>
    </row>
    <row r="14138" spans="8:16" x14ac:dyDescent="0.5">
      <c r="H14138"/>
      <c r="P14138"/>
    </row>
    <row r="14139" spans="8:16" x14ac:dyDescent="0.5">
      <c r="H14139"/>
      <c r="P14139"/>
    </row>
    <row r="14140" spans="8:16" x14ac:dyDescent="0.5">
      <c r="H14140"/>
      <c r="P14140"/>
    </row>
    <row r="14141" spans="8:16" x14ac:dyDescent="0.5">
      <c r="H14141"/>
      <c r="P14141"/>
    </row>
    <row r="14142" spans="8:16" x14ac:dyDescent="0.5">
      <c r="H14142"/>
      <c r="P14142"/>
    </row>
    <row r="14143" spans="8:16" x14ac:dyDescent="0.5">
      <c r="H14143"/>
      <c r="P14143"/>
    </row>
    <row r="14144" spans="8:16" x14ac:dyDescent="0.5">
      <c r="H14144"/>
      <c r="P14144"/>
    </row>
    <row r="14145" spans="8:16" x14ac:dyDescent="0.5">
      <c r="H14145"/>
      <c r="P14145"/>
    </row>
    <row r="14146" spans="8:16" x14ac:dyDescent="0.5">
      <c r="H14146"/>
      <c r="P14146"/>
    </row>
    <row r="14147" spans="8:16" x14ac:dyDescent="0.5">
      <c r="H14147"/>
      <c r="P14147"/>
    </row>
    <row r="14148" spans="8:16" x14ac:dyDescent="0.5">
      <c r="H14148"/>
      <c r="P14148"/>
    </row>
    <row r="14149" spans="8:16" x14ac:dyDescent="0.5">
      <c r="H14149"/>
      <c r="P14149"/>
    </row>
    <row r="14150" spans="8:16" x14ac:dyDescent="0.5">
      <c r="H14150"/>
      <c r="P14150"/>
    </row>
    <row r="14151" spans="8:16" x14ac:dyDescent="0.5">
      <c r="H14151"/>
      <c r="P14151"/>
    </row>
    <row r="14152" spans="8:16" x14ac:dyDescent="0.5">
      <c r="H14152"/>
      <c r="P14152"/>
    </row>
    <row r="14153" spans="8:16" x14ac:dyDescent="0.5">
      <c r="H14153"/>
      <c r="P14153"/>
    </row>
    <row r="14154" spans="8:16" x14ac:dyDescent="0.5">
      <c r="H14154"/>
      <c r="P14154"/>
    </row>
    <row r="14155" spans="8:16" x14ac:dyDescent="0.5">
      <c r="H14155"/>
      <c r="P14155"/>
    </row>
    <row r="14156" spans="8:16" x14ac:dyDescent="0.5">
      <c r="H14156"/>
      <c r="P14156"/>
    </row>
    <row r="14157" spans="8:16" x14ac:dyDescent="0.5">
      <c r="H14157"/>
      <c r="P14157"/>
    </row>
    <row r="14158" spans="8:16" x14ac:dyDescent="0.5">
      <c r="H14158"/>
      <c r="P14158"/>
    </row>
    <row r="14159" spans="8:16" x14ac:dyDescent="0.5">
      <c r="H14159"/>
      <c r="P14159"/>
    </row>
    <row r="14160" spans="8:16" x14ac:dyDescent="0.5">
      <c r="H14160"/>
      <c r="P14160"/>
    </row>
    <row r="14161" spans="8:16" x14ac:dyDescent="0.5">
      <c r="H14161"/>
      <c r="P14161"/>
    </row>
    <row r="14162" spans="8:16" x14ac:dyDescent="0.5">
      <c r="H14162"/>
      <c r="P14162"/>
    </row>
    <row r="14163" spans="8:16" x14ac:dyDescent="0.5">
      <c r="H14163"/>
      <c r="P14163"/>
    </row>
    <row r="14164" spans="8:16" x14ac:dyDescent="0.5">
      <c r="H14164"/>
      <c r="P14164"/>
    </row>
    <row r="14165" spans="8:16" x14ac:dyDescent="0.5">
      <c r="H14165"/>
      <c r="P14165"/>
    </row>
    <row r="14166" spans="8:16" x14ac:dyDescent="0.5">
      <c r="H14166"/>
      <c r="P14166"/>
    </row>
    <row r="14167" spans="8:16" x14ac:dyDescent="0.5">
      <c r="H14167"/>
      <c r="P14167"/>
    </row>
    <row r="14168" spans="8:16" x14ac:dyDescent="0.5">
      <c r="H14168"/>
      <c r="P14168"/>
    </row>
    <row r="14169" spans="8:16" x14ac:dyDescent="0.5">
      <c r="H14169"/>
      <c r="P14169"/>
    </row>
    <row r="14170" spans="8:16" x14ac:dyDescent="0.5">
      <c r="H14170"/>
      <c r="P14170"/>
    </row>
    <row r="14171" spans="8:16" x14ac:dyDescent="0.5">
      <c r="H14171"/>
      <c r="P14171"/>
    </row>
    <row r="14172" spans="8:16" x14ac:dyDescent="0.5">
      <c r="H14172"/>
      <c r="P14172"/>
    </row>
    <row r="14173" spans="8:16" x14ac:dyDescent="0.5">
      <c r="H14173"/>
      <c r="P14173"/>
    </row>
    <row r="14174" spans="8:16" x14ac:dyDescent="0.5">
      <c r="H14174"/>
      <c r="P14174"/>
    </row>
    <row r="14175" spans="8:16" x14ac:dyDescent="0.5">
      <c r="H14175"/>
      <c r="P14175"/>
    </row>
    <row r="14176" spans="8:16" x14ac:dyDescent="0.5">
      <c r="H14176"/>
      <c r="P14176"/>
    </row>
    <row r="14177" spans="8:16" x14ac:dyDescent="0.5">
      <c r="H14177"/>
      <c r="P14177"/>
    </row>
    <row r="14178" spans="8:16" x14ac:dyDescent="0.5">
      <c r="H14178"/>
      <c r="P14178"/>
    </row>
    <row r="14179" spans="8:16" x14ac:dyDescent="0.5">
      <c r="H14179"/>
      <c r="P14179"/>
    </row>
    <row r="14180" spans="8:16" x14ac:dyDescent="0.5">
      <c r="H14180"/>
      <c r="P14180"/>
    </row>
    <row r="14181" spans="8:16" x14ac:dyDescent="0.5">
      <c r="H14181"/>
      <c r="P14181"/>
    </row>
    <row r="14182" spans="8:16" x14ac:dyDescent="0.5">
      <c r="H14182"/>
      <c r="P14182"/>
    </row>
    <row r="14183" spans="8:16" x14ac:dyDescent="0.5">
      <c r="H14183"/>
      <c r="P14183"/>
    </row>
    <row r="14184" spans="8:16" x14ac:dyDescent="0.5">
      <c r="H14184"/>
      <c r="P14184"/>
    </row>
    <row r="14185" spans="8:16" x14ac:dyDescent="0.5">
      <c r="H14185"/>
      <c r="P14185"/>
    </row>
    <row r="14186" spans="8:16" x14ac:dyDescent="0.5">
      <c r="H14186"/>
      <c r="P14186"/>
    </row>
    <row r="14187" spans="8:16" x14ac:dyDescent="0.5">
      <c r="H14187"/>
      <c r="P14187"/>
    </row>
    <row r="14188" spans="8:16" x14ac:dyDescent="0.5">
      <c r="H14188"/>
      <c r="P14188"/>
    </row>
    <row r="14189" spans="8:16" x14ac:dyDescent="0.5">
      <c r="H14189"/>
      <c r="P14189"/>
    </row>
    <row r="14190" spans="8:16" x14ac:dyDescent="0.5">
      <c r="H14190"/>
      <c r="P14190"/>
    </row>
    <row r="14191" spans="8:16" x14ac:dyDescent="0.5">
      <c r="H14191"/>
      <c r="P14191"/>
    </row>
    <row r="14192" spans="8:16" x14ac:dyDescent="0.5">
      <c r="H14192"/>
      <c r="P14192"/>
    </row>
    <row r="14193" spans="8:16" x14ac:dyDescent="0.5">
      <c r="H14193"/>
      <c r="P14193"/>
    </row>
    <row r="14194" spans="8:16" x14ac:dyDescent="0.5">
      <c r="H14194"/>
      <c r="P14194"/>
    </row>
    <row r="14195" spans="8:16" x14ac:dyDescent="0.5">
      <c r="H14195"/>
      <c r="P14195"/>
    </row>
    <row r="14196" spans="8:16" x14ac:dyDescent="0.5">
      <c r="H14196"/>
      <c r="P14196"/>
    </row>
    <row r="14197" spans="8:16" x14ac:dyDescent="0.5">
      <c r="H14197"/>
      <c r="P14197"/>
    </row>
    <row r="14198" spans="8:16" x14ac:dyDescent="0.5">
      <c r="H14198"/>
      <c r="P14198"/>
    </row>
    <row r="14199" spans="8:16" x14ac:dyDescent="0.5">
      <c r="H14199"/>
      <c r="P14199"/>
    </row>
    <row r="14200" spans="8:16" x14ac:dyDescent="0.5">
      <c r="H14200"/>
      <c r="P14200"/>
    </row>
    <row r="14201" spans="8:16" x14ac:dyDescent="0.5">
      <c r="H14201"/>
      <c r="P14201"/>
    </row>
    <row r="14202" spans="8:16" x14ac:dyDescent="0.5">
      <c r="H14202"/>
      <c r="P14202"/>
    </row>
    <row r="14203" spans="8:16" x14ac:dyDescent="0.5">
      <c r="H14203"/>
      <c r="P14203"/>
    </row>
    <row r="14204" spans="8:16" x14ac:dyDescent="0.5">
      <c r="H14204"/>
      <c r="P14204"/>
    </row>
    <row r="14205" spans="8:16" x14ac:dyDescent="0.5">
      <c r="H14205"/>
      <c r="P14205"/>
    </row>
    <row r="14206" spans="8:16" x14ac:dyDescent="0.5">
      <c r="H14206"/>
      <c r="P14206"/>
    </row>
    <row r="14207" spans="8:16" x14ac:dyDescent="0.5">
      <c r="H14207"/>
      <c r="P14207"/>
    </row>
    <row r="14208" spans="8:16" x14ac:dyDescent="0.5">
      <c r="H14208"/>
      <c r="P14208"/>
    </row>
    <row r="14209" spans="8:16" x14ac:dyDescent="0.5">
      <c r="H14209"/>
      <c r="P14209"/>
    </row>
    <row r="14210" spans="8:16" x14ac:dyDescent="0.5">
      <c r="H14210"/>
      <c r="P14210"/>
    </row>
    <row r="14211" spans="8:16" x14ac:dyDescent="0.5">
      <c r="H14211"/>
      <c r="P14211"/>
    </row>
    <row r="14212" spans="8:16" x14ac:dyDescent="0.5">
      <c r="H14212"/>
      <c r="P14212"/>
    </row>
    <row r="14213" spans="8:16" x14ac:dyDescent="0.5">
      <c r="H14213"/>
      <c r="P14213"/>
    </row>
    <row r="14214" spans="8:16" x14ac:dyDescent="0.5">
      <c r="H14214"/>
      <c r="P14214"/>
    </row>
    <row r="14215" spans="8:16" x14ac:dyDescent="0.5">
      <c r="H14215"/>
      <c r="P14215"/>
    </row>
    <row r="14216" spans="8:16" x14ac:dyDescent="0.5">
      <c r="H14216"/>
      <c r="P14216"/>
    </row>
    <row r="14217" spans="8:16" x14ac:dyDescent="0.5">
      <c r="H14217"/>
      <c r="P14217"/>
    </row>
    <row r="14218" spans="8:16" x14ac:dyDescent="0.5">
      <c r="H14218"/>
      <c r="P14218"/>
    </row>
    <row r="14219" spans="8:16" x14ac:dyDescent="0.5">
      <c r="H14219"/>
      <c r="P14219"/>
    </row>
    <row r="14220" spans="8:16" x14ac:dyDescent="0.5">
      <c r="H14220"/>
      <c r="P14220"/>
    </row>
    <row r="14221" spans="8:16" x14ac:dyDescent="0.5">
      <c r="H14221"/>
      <c r="P14221"/>
    </row>
    <row r="14222" spans="8:16" x14ac:dyDescent="0.5">
      <c r="H14222"/>
      <c r="P14222"/>
    </row>
    <row r="14223" spans="8:16" x14ac:dyDescent="0.5">
      <c r="H14223"/>
      <c r="P14223"/>
    </row>
    <row r="14224" spans="8:16" x14ac:dyDescent="0.5">
      <c r="H14224"/>
      <c r="P14224"/>
    </row>
    <row r="14225" spans="8:16" x14ac:dyDescent="0.5">
      <c r="H14225"/>
      <c r="P14225"/>
    </row>
    <row r="14226" spans="8:16" x14ac:dyDescent="0.5">
      <c r="H14226"/>
      <c r="P14226"/>
    </row>
    <row r="14227" spans="8:16" x14ac:dyDescent="0.5">
      <c r="H14227"/>
      <c r="P14227"/>
    </row>
    <row r="14228" spans="8:16" x14ac:dyDescent="0.5">
      <c r="H14228"/>
      <c r="P14228"/>
    </row>
    <row r="14229" spans="8:16" x14ac:dyDescent="0.5">
      <c r="H14229"/>
      <c r="P14229"/>
    </row>
    <row r="14230" spans="8:16" x14ac:dyDescent="0.5">
      <c r="H14230"/>
      <c r="P14230"/>
    </row>
    <row r="14231" spans="8:16" x14ac:dyDescent="0.5">
      <c r="H14231"/>
      <c r="P14231"/>
    </row>
    <row r="14232" spans="8:16" x14ac:dyDescent="0.5">
      <c r="H14232"/>
      <c r="P14232"/>
    </row>
    <row r="14233" spans="8:16" x14ac:dyDescent="0.5">
      <c r="H14233"/>
      <c r="P14233"/>
    </row>
    <row r="14234" spans="8:16" x14ac:dyDescent="0.5">
      <c r="H14234"/>
      <c r="P14234"/>
    </row>
    <row r="14235" spans="8:16" x14ac:dyDescent="0.5">
      <c r="H14235"/>
      <c r="P14235"/>
    </row>
    <row r="14236" spans="8:16" x14ac:dyDescent="0.5">
      <c r="H14236"/>
      <c r="P14236"/>
    </row>
    <row r="14237" spans="8:16" x14ac:dyDescent="0.5">
      <c r="H14237"/>
      <c r="P14237"/>
    </row>
    <row r="14238" spans="8:16" x14ac:dyDescent="0.5">
      <c r="H14238"/>
      <c r="P14238"/>
    </row>
    <row r="14239" spans="8:16" x14ac:dyDescent="0.5">
      <c r="H14239"/>
      <c r="P14239"/>
    </row>
    <row r="14240" spans="8:16" x14ac:dyDescent="0.5">
      <c r="H14240"/>
      <c r="P14240"/>
    </row>
    <row r="14241" spans="8:16" x14ac:dyDescent="0.5">
      <c r="H14241"/>
      <c r="P14241"/>
    </row>
    <row r="14242" spans="8:16" x14ac:dyDescent="0.5">
      <c r="H14242"/>
      <c r="P14242"/>
    </row>
    <row r="14243" spans="8:16" x14ac:dyDescent="0.5">
      <c r="H14243"/>
      <c r="P14243"/>
    </row>
    <row r="14244" spans="8:16" x14ac:dyDescent="0.5">
      <c r="H14244"/>
      <c r="P14244"/>
    </row>
    <row r="14245" spans="8:16" x14ac:dyDescent="0.5">
      <c r="H14245"/>
      <c r="P14245"/>
    </row>
    <row r="14246" spans="8:16" x14ac:dyDescent="0.5">
      <c r="H14246"/>
      <c r="P14246"/>
    </row>
    <row r="14247" spans="8:16" x14ac:dyDescent="0.5">
      <c r="H14247"/>
      <c r="P14247"/>
    </row>
    <row r="14248" spans="8:16" x14ac:dyDescent="0.5">
      <c r="H14248"/>
      <c r="P14248"/>
    </row>
    <row r="14249" spans="8:16" x14ac:dyDescent="0.5">
      <c r="H14249"/>
      <c r="P14249"/>
    </row>
    <row r="14250" spans="8:16" x14ac:dyDescent="0.5">
      <c r="H14250"/>
      <c r="P14250"/>
    </row>
    <row r="14251" spans="8:16" x14ac:dyDescent="0.5">
      <c r="H14251"/>
      <c r="P14251"/>
    </row>
    <row r="14252" spans="8:16" x14ac:dyDescent="0.5">
      <c r="H14252"/>
      <c r="P14252"/>
    </row>
    <row r="14253" spans="8:16" x14ac:dyDescent="0.5">
      <c r="H14253"/>
      <c r="P14253"/>
    </row>
    <row r="14254" spans="8:16" x14ac:dyDescent="0.5">
      <c r="H14254"/>
      <c r="P14254"/>
    </row>
    <row r="14255" spans="8:16" x14ac:dyDescent="0.5">
      <c r="H14255"/>
      <c r="P14255"/>
    </row>
    <row r="14256" spans="8:16" x14ac:dyDescent="0.5">
      <c r="H14256"/>
      <c r="P14256"/>
    </row>
    <row r="14257" spans="8:16" x14ac:dyDescent="0.5">
      <c r="H14257"/>
      <c r="P14257"/>
    </row>
    <row r="14258" spans="8:16" x14ac:dyDescent="0.5">
      <c r="H14258"/>
      <c r="P14258"/>
    </row>
    <row r="14259" spans="8:16" x14ac:dyDescent="0.5">
      <c r="H14259"/>
      <c r="P14259"/>
    </row>
    <row r="14260" spans="8:16" x14ac:dyDescent="0.5">
      <c r="H14260"/>
      <c r="P14260"/>
    </row>
    <row r="14261" spans="8:16" x14ac:dyDescent="0.5">
      <c r="H14261"/>
      <c r="P14261"/>
    </row>
    <row r="14262" spans="8:16" x14ac:dyDescent="0.5">
      <c r="H14262"/>
      <c r="P14262"/>
    </row>
    <row r="14263" spans="8:16" x14ac:dyDescent="0.5">
      <c r="H14263"/>
      <c r="P14263"/>
    </row>
    <row r="14264" spans="8:16" x14ac:dyDescent="0.5">
      <c r="H14264"/>
      <c r="P14264"/>
    </row>
    <row r="14265" spans="8:16" x14ac:dyDescent="0.5">
      <c r="H14265"/>
      <c r="P14265"/>
    </row>
    <row r="14266" spans="8:16" x14ac:dyDescent="0.5">
      <c r="H14266"/>
      <c r="P14266"/>
    </row>
    <row r="14267" spans="8:16" x14ac:dyDescent="0.5">
      <c r="H14267"/>
      <c r="P14267"/>
    </row>
    <row r="14268" spans="8:16" x14ac:dyDescent="0.5">
      <c r="H14268"/>
      <c r="P14268"/>
    </row>
    <row r="14269" spans="8:16" x14ac:dyDescent="0.5">
      <c r="H14269"/>
      <c r="P14269"/>
    </row>
    <row r="14270" spans="8:16" x14ac:dyDescent="0.5">
      <c r="H14270"/>
      <c r="P14270"/>
    </row>
    <row r="14271" spans="8:16" x14ac:dyDescent="0.5">
      <c r="H14271"/>
      <c r="P14271"/>
    </row>
    <row r="14272" spans="8:16" x14ac:dyDescent="0.5">
      <c r="H14272"/>
      <c r="P14272"/>
    </row>
    <row r="14273" spans="8:16" x14ac:dyDescent="0.5">
      <c r="H14273"/>
      <c r="P14273"/>
    </row>
    <row r="14274" spans="8:16" x14ac:dyDescent="0.5">
      <c r="H14274"/>
      <c r="P14274"/>
    </row>
    <row r="14275" spans="8:16" x14ac:dyDescent="0.5">
      <c r="H14275"/>
      <c r="P14275"/>
    </row>
    <row r="14276" spans="8:16" x14ac:dyDescent="0.5">
      <c r="H14276"/>
      <c r="P14276"/>
    </row>
    <row r="14277" spans="8:16" x14ac:dyDescent="0.5">
      <c r="H14277"/>
      <c r="P14277"/>
    </row>
    <row r="14278" spans="8:16" x14ac:dyDescent="0.5">
      <c r="H14278"/>
      <c r="P14278"/>
    </row>
    <row r="14279" spans="8:16" x14ac:dyDescent="0.5">
      <c r="H14279"/>
      <c r="P14279"/>
    </row>
    <row r="14280" spans="8:16" x14ac:dyDescent="0.5">
      <c r="H14280"/>
      <c r="P14280"/>
    </row>
    <row r="14281" spans="8:16" x14ac:dyDescent="0.5">
      <c r="H14281"/>
      <c r="P14281"/>
    </row>
    <row r="14282" spans="8:16" x14ac:dyDescent="0.5">
      <c r="H14282"/>
      <c r="P14282"/>
    </row>
    <row r="14283" spans="8:16" x14ac:dyDescent="0.5">
      <c r="H14283"/>
      <c r="P14283"/>
    </row>
    <row r="14284" spans="8:16" x14ac:dyDescent="0.5">
      <c r="H14284"/>
      <c r="P14284"/>
    </row>
    <row r="14285" spans="8:16" x14ac:dyDescent="0.5">
      <c r="H14285"/>
      <c r="P14285"/>
    </row>
    <row r="14286" spans="8:16" x14ac:dyDescent="0.5">
      <c r="H14286"/>
      <c r="P14286"/>
    </row>
    <row r="14287" spans="8:16" x14ac:dyDescent="0.5">
      <c r="H14287"/>
      <c r="P14287"/>
    </row>
    <row r="14288" spans="8:16" x14ac:dyDescent="0.5">
      <c r="H14288"/>
      <c r="P14288"/>
    </row>
    <row r="14289" spans="8:16" x14ac:dyDescent="0.5">
      <c r="H14289"/>
      <c r="P14289"/>
    </row>
    <row r="14290" spans="8:16" x14ac:dyDescent="0.5">
      <c r="H14290"/>
      <c r="P14290"/>
    </row>
    <row r="14291" spans="8:16" x14ac:dyDescent="0.5">
      <c r="H14291"/>
      <c r="P14291"/>
    </row>
    <row r="14292" spans="8:16" x14ac:dyDescent="0.5">
      <c r="H14292"/>
      <c r="P14292"/>
    </row>
    <row r="14293" spans="8:16" x14ac:dyDescent="0.5">
      <c r="H14293"/>
      <c r="P14293"/>
    </row>
    <row r="14294" spans="8:16" x14ac:dyDescent="0.5">
      <c r="H14294"/>
      <c r="P14294"/>
    </row>
    <row r="14295" spans="8:16" x14ac:dyDescent="0.5">
      <c r="H14295"/>
      <c r="P14295"/>
    </row>
    <row r="14296" spans="8:16" x14ac:dyDescent="0.5">
      <c r="H14296"/>
      <c r="P14296"/>
    </row>
    <row r="14297" spans="8:16" x14ac:dyDescent="0.5">
      <c r="H14297"/>
      <c r="P14297"/>
    </row>
    <row r="14298" spans="8:16" x14ac:dyDescent="0.5">
      <c r="H14298"/>
      <c r="P14298"/>
    </row>
    <row r="14299" spans="8:16" x14ac:dyDescent="0.5">
      <c r="H14299"/>
      <c r="P14299"/>
    </row>
    <row r="14300" spans="8:16" x14ac:dyDescent="0.5">
      <c r="H14300"/>
      <c r="P14300"/>
    </row>
    <row r="14301" spans="8:16" x14ac:dyDescent="0.5">
      <c r="H14301"/>
      <c r="P14301"/>
    </row>
    <row r="14302" spans="8:16" x14ac:dyDescent="0.5">
      <c r="H14302"/>
      <c r="P14302"/>
    </row>
    <row r="14303" spans="8:16" x14ac:dyDescent="0.5">
      <c r="H14303"/>
      <c r="P14303"/>
    </row>
    <row r="14304" spans="8:16" x14ac:dyDescent="0.5">
      <c r="H14304"/>
      <c r="P14304"/>
    </row>
    <row r="14305" spans="8:16" x14ac:dyDescent="0.5">
      <c r="H14305"/>
      <c r="P14305"/>
    </row>
    <row r="14306" spans="8:16" x14ac:dyDescent="0.5">
      <c r="H14306"/>
      <c r="P14306"/>
    </row>
    <row r="14307" spans="8:16" x14ac:dyDescent="0.5">
      <c r="H14307"/>
      <c r="P14307"/>
    </row>
    <row r="14308" spans="8:16" x14ac:dyDescent="0.5">
      <c r="H14308"/>
      <c r="P14308"/>
    </row>
    <row r="14309" spans="8:16" x14ac:dyDescent="0.5">
      <c r="H14309"/>
      <c r="P14309"/>
    </row>
    <row r="14310" spans="8:16" x14ac:dyDescent="0.5">
      <c r="H14310"/>
      <c r="P14310"/>
    </row>
    <row r="14311" spans="8:16" x14ac:dyDescent="0.5">
      <c r="H14311"/>
      <c r="P14311"/>
    </row>
    <row r="14312" spans="8:16" x14ac:dyDescent="0.5">
      <c r="H14312"/>
      <c r="P14312"/>
    </row>
    <row r="14313" spans="8:16" x14ac:dyDescent="0.5">
      <c r="H14313"/>
      <c r="P14313"/>
    </row>
    <row r="14314" spans="8:16" x14ac:dyDescent="0.5">
      <c r="H14314"/>
      <c r="P14314"/>
    </row>
    <row r="14315" spans="8:16" x14ac:dyDescent="0.5">
      <c r="H14315"/>
      <c r="P14315"/>
    </row>
    <row r="14316" spans="8:16" x14ac:dyDescent="0.5">
      <c r="H14316"/>
      <c r="P14316"/>
    </row>
    <row r="14317" spans="8:16" x14ac:dyDescent="0.5">
      <c r="H14317"/>
      <c r="P14317"/>
    </row>
    <row r="14318" spans="8:16" x14ac:dyDescent="0.5">
      <c r="H14318"/>
      <c r="P14318"/>
    </row>
    <row r="14319" spans="8:16" x14ac:dyDescent="0.5">
      <c r="H14319"/>
      <c r="P14319"/>
    </row>
    <row r="14320" spans="8:16" x14ac:dyDescent="0.5">
      <c r="H14320"/>
      <c r="P14320"/>
    </row>
    <row r="14321" spans="8:16" x14ac:dyDescent="0.5">
      <c r="H14321"/>
      <c r="P14321"/>
    </row>
    <row r="14322" spans="8:16" x14ac:dyDescent="0.5">
      <c r="H14322"/>
      <c r="P14322"/>
    </row>
    <row r="14323" spans="8:16" x14ac:dyDescent="0.5">
      <c r="H14323"/>
      <c r="P14323"/>
    </row>
    <row r="14324" spans="8:16" x14ac:dyDescent="0.5">
      <c r="H14324"/>
      <c r="P14324"/>
    </row>
    <row r="14325" spans="8:16" x14ac:dyDescent="0.5">
      <c r="H14325"/>
      <c r="P14325"/>
    </row>
    <row r="14326" spans="8:16" x14ac:dyDescent="0.5">
      <c r="H14326"/>
      <c r="P14326"/>
    </row>
    <row r="14327" spans="8:16" x14ac:dyDescent="0.5">
      <c r="H14327"/>
      <c r="P14327"/>
    </row>
    <row r="14328" spans="8:16" x14ac:dyDescent="0.5">
      <c r="H14328"/>
      <c r="P14328"/>
    </row>
    <row r="14329" spans="8:16" x14ac:dyDescent="0.5">
      <c r="H14329"/>
      <c r="P14329"/>
    </row>
    <row r="14330" spans="8:16" x14ac:dyDescent="0.5">
      <c r="H14330"/>
      <c r="P14330"/>
    </row>
    <row r="14331" spans="8:16" x14ac:dyDescent="0.5">
      <c r="H14331"/>
      <c r="P14331"/>
    </row>
    <row r="14332" spans="8:16" x14ac:dyDescent="0.5">
      <c r="H14332"/>
      <c r="P14332"/>
    </row>
    <row r="14333" spans="8:16" x14ac:dyDescent="0.5">
      <c r="H14333"/>
      <c r="P14333"/>
    </row>
    <row r="14334" spans="8:16" x14ac:dyDescent="0.5">
      <c r="H14334"/>
      <c r="P14334"/>
    </row>
    <row r="14335" spans="8:16" x14ac:dyDescent="0.5">
      <c r="H14335"/>
      <c r="P14335"/>
    </row>
    <row r="14336" spans="8:16" x14ac:dyDescent="0.5">
      <c r="H14336"/>
      <c r="P14336"/>
    </row>
    <row r="14337" spans="8:16" x14ac:dyDescent="0.5">
      <c r="H14337"/>
      <c r="P14337"/>
    </row>
    <row r="14338" spans="8:16" x14ac:dyDescent="0.5">
      <c r="H14338"/>
      <c r="P14338"/>
    </row>
    <row r="14339" spans="8:16" x14ac:dyDescent="0.5">
      <c r="H14339"/>
      <c r="P14339"/>
    </row>
    <row r="14340" spans="8:16" x14ac:dyDescent="0.5">
      <c r="H14340"/>
      <c r="P14340"/>
    </row>
    <row r="14341" spans="8:16" x14ac:dyDescent="0.5">
      <c r="H14341"/>
      <c r="P14341"/>
    </row>
    <row r="14342" spans="8:16" x14ac:dyDescent="0.5">
      <c r="H14342"/>
      <c r="P14342"/>
    </row>
    <row r="14343" spans="8:16" x14ac:dyDescent="0.5">
      <c r="H14343"/>
      <c r="P14343"/>
    </row>
    <row r="14344" spans="8:16" x14ac:dyDescent="0.5">
      <c r="H14344"/>
      <c r="P14344"/>
    </row>
    <row r="14345" spans="8:16" x14ac:dyDescent="0.5">
      <c r="H14345"/>
      <c r="P14345"/>
    </row>
    <row r="14346" spans="8:16" x14ac:dyDescent="0.5">
      <c r="H14346"/>
      <c r="P14346"/>
    </row>
    <row r="14347" spans="8:16" x14ac:dyDescent="0.5">
      <c r="H14347"/>
      <c r="P14347"/>
    </row>
    <row r="14348" spans="8:16" x14ac:dyDescent="0.5">
      <c r="H14348"/>
      <c r="P14348"/>
    </row>
    <row r="14349" spans="8:16" x14ac:dyDescent="0.5">
      <c r="H14349"/>
      <c r="P14349"/>
    </row>
    <row r="14350" spans="8:16" x14ac:dyDescent="0.5">
      <c r="H14350"/>
      <c r="P14350"/>
    </row>
    <row r="14351" spans="8:16" x14ac:dyDescent="0.5">
      <c r="H14351"/>
      <c r="P14351"/>
    </row>
    <row r="14352" spans="8:16" x14ac:dyDescent="0.5">
      <c r="H14352"/>
      <c r="P14352"/>
    </row>
    <row r="14353" spans="8:16" x14ac:dyDescent="0.5">
      <c r="H14353"/>
      <c r="P14353"/>
    </row>
    <row r="14354" spans="8:16" x14ac:dyDescent="0.5">
      <c r="H14354"/>
      <c r="P14354"/>
    </row>
    <row r="14355" spans="8:16" x14ac:dyDescent="0.5">
      <c r="H14355"/>
      <c r="P14355"/>
    </row>
    <row r="14356" spans="8:16" x14ac:dyDescent="0.5">
      <c r="H14356"/>
      <c r="P14356"/>
    </row>
    <row r="14357" spans="8:16" x14ac:dyDescent="0.5">
      <c r="H14357"/>
      <c r="P14357"/>
    </row>
    <row r="14358" spans="8:16" x14ac:dyDescent="0.5">
      <c r="H14358"/>
      <c r="P14358"/>
    </row>
    <row r="14359" spans="8:16" x14ac:dyDescent="0.5">
      <c r="H14359"/>
      <c r="P14359"/>
    </row>
    <row r="14360" spans="8:16" x14ac:dyDescent="0.5">
      <c r="H14360"/>
      <c r="P14360"/>
    </row>
    <row r="14361" spans="8:16" x14ac:dyDescent="0.5">
      <c r="H14361"/>
      <c r="P14361"/>
    </row>
    <row r="14362" spans="8:16" x14ac:dyDescent="0.5">
      <c r="H14362"/>
      <c r="P14362"/>
    </row>
    <row r="14363" spans="8:16" x14ac:dyDescent="0.5">
      <c r="H14363"/>
      <c r="P14363"/>
    </row>
    <row r="14364" spans="8:16" x14ac:dyDescent="0.5">
      <c r="H14364"/>
      <c r="P14364"/>
    </row>
    <row r="14365" spans="8:16" x14ac:dyDescent="0.5">
      <c r="H14365"/>
      <c r="P14365"/>
    </row>
    <row r="14366" spans="8:16" x14ac:dyDescent="0.5">
      <c r="H14366"/>
      <c r="P14366"/>
    </row>
    <row r="14367" spans="8:16" x14ac:dyDescent="0.5">
      <c r="H14367"/>
      <c r="P14367"/>
    </row>
    <row r="14368" spans="8:16" x14ac:dyDescent="0.5">
      <c r="H14368"/>
      <c r="P14368"/>
    </row>
    <row r="14369" spans="8:16" x14ac:dyDescent="0.5">
      <c r="H14369"/>
      <c r="P14369"/>
    </row>
    <row r="14370" spans="8:16" x14ac:dyDescent="0.5">
      <c r="H14370"/>
      <c r="P14370"/>
    </row>
    <row r="14371" spans="8:16" x14ac:dyDescent="0.5">
      <c r="H14371"/>
      <c r="P14371"/>
    </row>
    <row r="14372" spans="8:16" x14ac:dyDescent="0.5">
      <c r="H14372"/>
      <c r="P14372"/>
    </row>
    <row r="14373" spans="8:16" x14ac:dyDescent="0.5">
      <c r="H14373"/>
      <c r="P14373"/>
    </row>
    <row r="14374" spans="8:16" x14ac:dyDescent="0.5">
      <c r="H14374"/>
      <c r="P14374"/>
    </row>
    <row r="14375" spans="8:16" x14ac:dyDescent="0.5">
      <c r="H14375"/>
      <c r="P14375"/>
    </row>
    <row r="14376" spans="8:16" x14ac:dyDescent="0.5">
      <c r="H14376"/>
      <c r="P14376"/>
    </row>
    <row r="14377" spans="8:16" x14ac:dyDescent="0.5">
      <c r="H14377"/>
      <c r="P14377"/>
    </row>
    <row r="14378" spans="8:16" x14ac:dyDescent="0.5">
      <c r="H14378"/>
      <c r="P14378"/>
    </row>
    <row r="14379" spans="8:16" x14ac:dyDescent="0.5">
      <c r="H14379"/>
      <c r="P14379"/>
    </row>
    <row r="14380" spans="8:16" x14ac:dyDescent="0.5">
      <c r="H14380"/>
      <c r="P14380"/>
    </row>
    <row r="14381" spans="8:16" x14ac:dyDescent="0.5">
      <c r="H14381"/>
      <c r="P14381"/>
    </row>
    <row r="14382" spans="8:16" x14ac:dyDescent="0.5">
      <c r="H14382"/>
      <c r="P14382"/>
    </row>
    <row r="14383" spans="8:16" x14ac:dyDescent="0.5">
      <c r="H14383"/>
      <c r="P14383"/>
    </row>
    <row r="14384" spans="8:16" x14ac:dyDescent="0.5">
      <c r="H14384"/>
      <c r="P14384"/>
    </row>
    <row r="14385" spans="8:16" x14ac:dyDescent="0.5">
      <c r="H14385"/>
      <c r="P14385"/>
    </row>
    <row r="14386" spans="8:16" x14ac:dyDescent="0.5">
      <c r="H14386"/>
      <c r="P14386"/>
    </row>
    <row r="14387" spans="8:16" x14ac:dyDescent="0.5">
      <c r="H14387"/>
      <c r="P14387"/>
    </row>
    <row r="14388" spans="8:16" x14ac:dyDescent="0.5">
      <c r="H14388"/>
      <c r="P14388"/>
    </row>
    <row r="14389" spans="8:16" x14ac:dyDescent="0.5">
      <c r="H14389"/>
      <c r="P14389"/>
    </row>
    <row r="14390" spans="8:16" x14ac:dyDescent="0.5">
      <c r="H14390"/>
      <c r="P14390"/>
    </row>
    <row r="14391" spans="8:16" x14ac:dyDescent="0.5">
      <c r="H14391"/>
      <c r="P14391"/>
    </row>
    <row r="14392" spans="8:16" x14ac:dyDescent="0.5">
      <c r="H14392"/>
      <c r="P14392"/>
    </row>
    <row r="14393" spans="8:16" x14ac:dyDescent="0.5">
      <c r="H14393"/>
      <c r="P14393"/>
    </row>
    <row r="14394" spans="8:16" x14ac:dyDescent="0.5">
      <c r="H14394"/>
      <c r="P14394"/>
    </row>
    <row r="14395" spans="8:16" x14ac:dyDescent="0.5">
      <c r="H14395"/>
      <c r="P14395"/>
    </row>
    <row r="14396" spans="8:16" x14ac:dyDescent="0.5">
      <c r="H14396"/>
      <c r="P14396"/>
    </row>
    <row r="14397" spans="8:16" x14ac:dyDescent="0.5">
      <c r="H14397"/>
      <c r="P14397"/>
    </row>
    <row r="14398" spans="8:16" x14ac:dyDescent="0.5">
      <c r="H14398"/>
      <c r="P14398"/>
    </row>
    <row r="14399" spans="8:16" x14ac:dyDescent="0.5">
      <c r="H14399"/>
      <c r="P14399"/>
    </row>
    <row r="14400" spans="8:16" x14ac:dyDescent="0.5">
      <c r="H14400"/>
      <c r="P14400"/>
    </row>
    <row r="14401" spans="8:16" x14ac:dyDescent="0.5">
      <c r="H14401"/>
      <c r="P14401"/>
    </row>
    <row r="14402" spans="8:16" x14ac:dyDescent="0.5">
      <c r="H14402"/>
      <c r="P14402"/>
    </row>
    <row r="14403" spans="8:16" x14ac:dyDescent="0.5">
      <c r="H14403"/>
      <c r="P14403"/>
    </row>
    <row r="14404" spans="8:16" x14ac:dyDescent="0.5">
      <c r="H14404"/>
      <c r="P14404"/>
    </row>
    <row r="14405" spans="8:16" x14ac:dyDescent="0.5">
      <c r="H14405"/>
      <c r="P14405"/>
    </row>
    <row r="14406" spans="8:16" x14ac:dyDescent="0.5">
      <c r="H14406"/>
      <c r="P14406"/>
    </row>
    <row r="14407" spans="8:16" x14ac:dyDescent="0.5">
      <c r="H14407"/>
      <c r="P14407"/>
    </row>
    <row r="14408" spans="8:16" x14ac:dyDescent="0.5">
      <c r="H14408"/>
      <c r="P14408"/>
    </row>
    <row r="14409" spans="8:16" x14ac:dyDescent="0.5">
      <c r="H14409"/>
      <c r="P14409"/>
    </row>
    <row r="14410" spans="8:16" x14ac:dyDescent="0.5">
      <c r="H14410"/>
      <c r="P14410"/>
    </row>
    <row r="14411" spans="8:16" x14ac:dyDescent="0.5">
      <c r="H14411"/>
      <c r="P14411"/>
    </row>
    <row r="14412" spans="8:16" x14ac:dyDescent="0.5">
      <c r="H14412"/>
      <c r="P14412"/>
    </row>
    <row r="14413" spans="8:16" x14ac:dyDescent="0.5">
      <c r="H14413"/>
      <c r="P14413"/>
    </row>
    <row r="14414" spans="8:16" x14ac:dyDescent="0.5">
      <c r="H14414"/>
      <c r="P14414"/>
    </row>
    <row r="14415" spans="8:16" x14ac:dyDescent="0.5">
      <c r="H14415"/>
      <c r="P14415"/>
    </row>
    <row r="14416" spans="8:16" x14ac:dyDescent="0.5">
      <c r="H14416"/>
      <c r="P14416"/>
    </row>
    <row r="14417" spans="8:16" x14ac:dyDescent="0.5">
      <c r="H14417"/>
      <c r="P14417"/>
    </row>
    <row r="14418" spans="8:16" x14ac:dyDescent="0.5">
      <c r="H14418"/>
      <c r="P14418"/>
    </row>
    <row r="14419" spans="8:16" x14ac:dyDescent="0.5">
      <c r="H14419"/>
      <c r="P14419"/>
    </row>
    <row r="14420" spans="8:16" x14ac:dyDescent="0.5">
      <c r="H14420"/>
      <c r="P14420"/>
    </row>
    <row r="14421" spans="8:16" x14ac:dyDescent="0.5">
      <c r="H14421"/>
      <c r="P14421"/>
    </row>
    <row r="14422" spans="8:16" x14ac:dyDescent="0.5">
      <c r="H14422"/>
      <c r="P14422"/>
    </row>
    <row r="14423" spans="8:16" x14ac:dyDescent="0.5">
      <c r="H14423"/>
      <c r="P14423"/>
    </row>
    <row r="14424" spans="8:16" x14ac:dyDescent="0.5">
      <c r="H14424"/>
      <c r="P14424"/>
    </row>
    <row r="14425" spans="8:16" x14ac:dyDescent="0.5">
      <c r="H14425"/>
      <c r="P14425"/>
    </row>
    <row r="14426" spans="8:16" x14ac:dyDescent="0.5">
      <c r="H14426"/>
      <c r="P14426"/>
    </row>
    <row r="14427" spans="8:16" x14ac:dyDescent="0.5">
      <c r="H14427"/>
      <c r="P14427"/>
    </row>
    <row r="14428" spans="8:16" x14ac:dyDescent="0.5">
      <c r="H14428"/>
      <c r="P14428"/>
    </row>
    <row r="14429" spans="8:16" x14ac:dyDescent="0.5">
      <c r="H14429"/>
      <c r="P14429"/>
    </row>
    <row r="14430" spans="8:16" x14ac:dyDescent="0.5">
      <c r="H14430"/>
      <c r="P14430"/>
    </row>
    <row r="14431" spans="8:16" x14ac:dyDescent="0.5">
      <c r="H14431"/>
      <c r="P14431"/>
    </row>
    <row r="14432" spans="8:16" x14ac:dyDescent="0.5">
      <c r="H14432"/>
      <c r="P14432"/>
    </row>
    <row r="14433" spans="8:16" x14ac:dyDescent="0.5">
      <c r="H14433"/>
      <c r="P14433"/>
    </row>
    <row r="14434" spans="8:16" x14ac:dyDescent="0.5">
      <c r="H14434"/>
      <c r="P14434"/>
    </row>
    <row r="14435" spans="8:16" x14ac:dyDescent="0.5">
      <c r="H14435"/>
      <c r="P14435"/>
    </row>
    <row r="14436" spans="8:16" x14ac:dyDescent="0.5">
      <c r="H14436"/>
      <c r="P14436"/>
    </row>
    <row r="14437" spans="8:16" x14ac:dyDescent="0.5">
      <c r="H14437"/>
      <c r="P14437"/>
    </row>
    <row r="14438" spans="8:16" x14ac:dyDescent="0.5">
      <c r="H14438"/>
      <c r="P14438"/>
    </row>
    <row r="14439" spans="8:16" x14ac:dyDescent="0.5">
      <c r="H14439"/>
      <c r="P14439"/>
    </row>
    <row r="14440" spans="8:16" x14ac:dyDescent="0.5">
      <c r="H14440"/>
      <c r="P14440"/>
    </row>
    <row r="14441" spans="8:16" x14ac:dyDescent="0.5">
      <c r="H14441"/>
      <c r="P14441"/>
    </row>
    <row r="14442" spans="8:16" x14ac:dyDescent="0.5">
      <c r="H14442"/>
      <c r="P14442"/>
    </row>
    <row r="14443" spans="8:16" x14ac:dyDescent="0.5">
      <c r="H14443"/>
      <c r="P14443"/>
    </row>
    <row r="14444" spans="8:16" x14ac:dyDescent="0.5">
      <c r="H14444"/>
      <c r="P14444"/>
    </row>
    <row r="14445" spans="8:16" x14ac:dyDescent="0.5">
      <c r="H14445"/>
      <c r="P14445"/>
    </row>
    <row r="14446" spans="8:16" x14ac:dyDescent="0.5">
      <c r="H14446"/>
      <c r="P14446"/>
    </row>
    <row r="14447" spans="8:16" x14ac:dyDescent="0.5">
      <c r="H14447"/>
      <c r="P14447"/>
    </row>
    <row r="14448" spans="8:16" x14ac:dyDescent="0.5">
      <c r="H14448"/>
      <c r="P14448"/>
    </row>
    <row r="14449" spans="8:16" x14ac:dyDescent="0.5">
      <c r="H14449"/>
      <c r="P14449"/>
    </row>
    <row r="14450" spans="8:16" x14ac:dyDescent="0.5">
      <c r="H14450"/>
      <c r="P14450"/>
    </row>
    <row r="14451" spans="8:16" x14ac:dyDescent="0.5">
      <c r="H14451"/>
      <c r="P14451"/>
    </row>
    <row r="14452" spans="8:16" x14ac:dyDescent="0.5">
      <c r="H14452"/>
      <c r="P14452"/>
    </row>
    <row r="14453" spans="8:16" x14ac:dyDescent="0.5">
      <c r="H14453"/>
      <c r="P14453"/>
    </row>
    <row r="14454" spans="8:16" x14ac:dyDescent="0.5">
      <c r="H14454"/>
      <c r="P14454"/>
    </row>
    <row r="14455" spans="8:16" x14ac:dyDescent="0.5">
      <c r="H14455"/>
      <c r="P14455"/>
    </row>
    <row r="14456" spans="8:16" x14ac:dyDescent="0.5">
      <c r="H14456"/>
      <c r="P14456"/>
    </row>
    <row r="14457" spans="8:16" x14ac:dyDescent="0.5">
      <c r="H14457"/>
      <c r="P14457"/>
    </row>
    <row r="14458" spans="8:16" x14ac:dyDescent="0.5">
      <c r="H14458"/>
      <c r="P14458"/>
    </row>
    <row r="14459" spans="8:16" x14ac:dyDescent="0.5">
      <c r="H14459"/>
      <c r="P14459"/>
    </row>
    <row r="14460" spans="8:16" x14ac:dyDescent="0.5">
      <c r="H14460"/>
      <c r="P14460"/>
    </row>
    <row r="14461" spans="8:16" x14ac:dyDescent="0.5">
      <c r="H14461"/>
      <c r="P14461"/>
    </row>
    <row r="14462" spans="8:16" x14ac:dyDescent="0.5">
      <c r="H14462"/>
      <c r="P14462"/>
    </row>
    <row r="14463" spans="8:16" x14ac:dyDescent="0.5">
      <c r="H14463"/>
      <c r="P14463"/>
    </row>
    <row r="14464" spans="8:16" x14ac:dyDescent="0.5">
      <c r="H14464"/>
      <c r="P14464"/>
    </row>
    <row r="14465" spans="8:16" x14ac:dyDescent="0.5">
      <c r="H14465"/>
      <c r="P14465"/>
    </row>
    <row r="14466" spans="8:16" x14ac:dyDescent="0.5">
      <c r="H14466"/>
      <c r="P14466"/>
    </row>
    <row r="14467" spans="8:16" x14ac:dyDescent="0.5">
      <c r="H14467"/>
      <c r="P14467"/>
    </row>
    <row r="14468" spans="8:16" x14ac:dyDescent="0.5">
      <c r="H14468"/>
      <c r="P14468"/>
    </row>
    <row r="14469" spans="8:16" x14ac:dyDescent="0.5">
      <c r="H14469"/>
      <c r="P14469"/>
    </row>
    <row r="14470" spans="8:16" x14ac:dyDescent="0.5">
      <c r="H14470"/>
      <c r="P14470"/>
    </row>
    <row r="14471" spans="8:16" x14ac:dyDescent="0.5">
      <c r="H14471"/>
      <c r="P14471"/>
    </row>
    <row r="14472" spans="8:16" x14ac:dyDescent="0.5">
      <c r="H14472"/>
      <c r="P14472"/>
    </row>
    <row r="14473" spans="8:16" x14ac:dyDescent="0.5">
      <c r="H14473"/>
      <c r="P14473"/>
    </row>
    <row r="14474" spans="8:16" x14ac:dyDescent="0.5">
      <c r="H14474"/>
      <c r="P14474"/>
    </row>
    <row r="14475" spans="8:16" x14ac:dyDescent="0.5">
      <c r="H14475"/>
      <c r="P14475"/>
    </row>
    <row r="14476" spans="8:16" x14ac:dyDescent="0.5">
      <c r="H14476"/>
      <c r="P14476"/>
    </row>
    <row r="14477" spans="8:16" x14ac:dyDescent="0.5">
      <c r="H14477"/>
      <c r="P14477"/>
    </row>
    <row r="14478" spans="8:16" x14ac:dyDescent="0.5">
      <c r="H14478"/>
      <c r="P14478"/>
    </row>
    <row r="14479" spans="8:16" x14ac:dyDescent="0.5">
      <c r="H14479"/>
      <c r="P14479"/>
    </row>
    <row r="14480" spans="8:16" x14ac:dyDescent="0.5">
      <c r="H14480"/>
      <c r="P14480"/>
    </row>
    <row r="14481" spans="8:16" x14ac:dyDescent="0.5">
      <c r="H14481"/>
      <c r="P14481"/>
    </row>
    <row r="14482" spans="8:16" x14ac:dyDescent="0.5">
      <c r="H14482"/>
      <c r="P14482"/>
    </row>
    <row r="14483" spans="8:16" x14ac:dyDescent="0.5">
      <c r="H14483"/>
      <c r="P14483"/>
    </row>
    <row r="14484" spans="8:16" x14ac:dyDescent="0.5">
      <c r="H14484"/>
      <c r="P14484"/>
    </row>
    <row r="14485" spans="8:16" x14ac:dyDescent="0.5">
      <c r="H14485"/>
      <c r="P14485"/>
    </row>
    <row r="14486" spans="8:16" x14ac:dyDescent="0.5">
      <c r="H14486"/>
      <c r="P14486"/>
    </row>
    <row r="14487" spans="8:16" x14ac:dyDescent="0.5">
      <c r="H14487"/>
      <c r="P14487"/>
    </row>
    <row r="14488" spans="8:16" x14ac:dyDescent="0.5">
      <c r="H14488"/>
      <c r="P14488"/>
    </row>
    <row r="14489" spans="8:16" x14ac:dyDescent="0.5">
      <c r="H14489"/>
      <c r="P14489"/>
    </row>
    <row r="14490" spans="8:16" x14ac:dyDescent="0.5">
      <c r="H14490"/>
      <c r="P14490"/>
    </row>
    <row r="14491" spans="8:16" x14ac:dyDescent="0.5">
      <c r="H14491"/>
      <c r="P14491"/>
    </row>
    <row r="14492" spans="8:16" x14ac:dyDescent="0.5">
      <c r="H14492"/>
      <c r="P14492"/>
    </row>
    <row r="14493" spans="8:16" x14ac:dyDescent="0.5">
      <c r="H14493"/>
      <c r="P14493"/>
    </row>
    <row r="14494" spans="8:16" x14ac:dyDescent="0.5">
      <c r="H14494"/>
      <c r="P14494"/>
    </row>
    <row r="14495" spans="8:16" x14ac:dyDescent="0.5">
      <c r="H14495"/>
      <c r="P14495"/>
    </row>
    <row r="14496" spans="8:16" x14ac:dyDescent="0.5">
      <c r="H14496"/>
      <c r="P14496"/>
    </row>
    <row r="14497" spans="8:16" x14ac:dyDescent="0.5">
      <c r="H14497"/>
      <c r="P14497"/>
    </row>
    <row r="14498" spans="8:16" x14ac:dyDescent="0.5">
      <c r="H14498"/>
      <c r="P14498"/>
    </row>
    <row r="14499" spans="8:16" x14ac:dyDescent="0.5">
      <c r="H14499"/>
      <c r="P14499"/>
    </row>
    <row r="14500" spans="8:16" x14ac:dyDescent="0.5">
      <c r="H14500"/>
      <c r="P14500"/>
    </row>
    <row r="14501" spans="8:16" x14ac:dyDescent="0.5">
      <c r="H14501"/>
      <c r="P14501"/>
    </row>
    <row r="14502" spans="8:16" x14ac:dyDescent="0.5">
      <c r="H14502"/>
      <c r="P14502"/>
    </row>
    <row r="14503" spans="8:16" x14ac:dyDescent="0.5">
      <c r="H14503"/>
      <c r="P14503"/>
    </row>
    <row r="14504" spans="8:16" x14ac:dyDescent="0.5">
      <c r="H14504"/>
      <c r="P14504"/>
    </row>
    <row r="14505" spans="8:16" x14ac:dyDescent="0.5">
      <c r="H14505"/>
      <c r="P14505"/>
    </row>
    <row r="14506" spans="8:16" x14ac:dyDescent="0.5">
      <c r="H14506"/>
      <c r="P14506"/>
    </row>
    <row r="14507" spans="8:16" x14ac:dyDescent="0.5">
      <c r="H14507"/>
      <c r="P14507"/>
    </row>
    <row r="14508" spans="8:16" x14ac:dyDescent="0.5">
      <c r="H14508"/>
      <c r="P14508"/>
    </row>
    <row r="14509" spans="8:16" x14ac:dyDescent="0.5">
      <c r="H14509"/>
      <c r="P14509"/>
    </row>
    <row r="14510" spans="8:16" x14ac:dyDescent="0.5">
      <c r="H14510"/>
      <c r="P14510"/>
    </row>
    <row r="14511" spans="8:16" x14ac:dyDescent="0.5">
      <c r="H14511"/>
      <c r="P14511"/>
    </row>
    <row r="14512" spans="8:16" x14ac:dyDescent="0.5">
      <c r="H14512"/>
      <c r="P14512"/>
    </row>
    <row r="14513" spans="8:16" x14ac:dyDescent="0.5">
      <c r="H14513"/>
      <c r="P14513"/>
    </row>
    <row r="14514" spans="8:16" x14ac:dyDescent="0.5">
      <c r="H14514"/>
      <c r="P14514"/>
    </row>
    <row r="14515" spans="8:16" x14ac:dyDescent="0.5">
      <c r="H14515"/>
      <c r="P14515"/>
    </row>
    <row r="14516" spans="8:16" x14ac:dyDescent="0.5">
      <c r="H14516"/>
      <c r="P14516"/>
    </row>
    <row r="14517" spans="8:16" x14ac:dyDescent="0.5">
      <c r="H14517"/>
      <c r="P14517"/>
    </row>
    <row r="14518" spans="8:16" x14ac:dyDescent="0.5">
      <c r="H14518"/>
      <c r="P14518"/>
    </row>
    <row r="14519" spans="8:16" x14ac:dyDescent="0.5">
      <c r="H14519"/>
      <c r="P14519"/>
    </row>
    <row r="14520" spans="8:16" x14ac:dyDescent="0.5">
      <c r="H14520"/>
      <c r="P14520"/>
    </row>
    <row r="14521" spans="8:16" x14ac:dyDescent="0.5">
      <c r="H14521"/>
      <c r="P14521"/>
    </row>
    <row r="14522" spans="8:16" x14ac:dyDescent="0.5">
      <c r="H14522"/>
      <c r="P14522"/>
    </row>
    <row r="14523" spans="8:16" x14ac:dyDescent="0.5">
      <c r="H14523"/>
      <c r="P14523"/>
    </row>
    <row r="14524" spans="8:16" x14ac:dyDescent="0.5">
      <c r="H14524"/>
      <c r="P14524"/>
    </row>
    <row r="14525" spans="8:16" x14ac:dyDescent="0.5">
      <c r="H14525"/>
      <c r="P14525"/>
    </row>
    <row r="14526" spans="8:16" x14ac:dyDescent="0.5">
      <c r="H14526"/>
      <c r="P14526"/>
    </row>
    <row r="14527" spans="8:16" x14ac:dyDescent="0.5">
      <c r="H14527"/>
      <c r="P14527"/>
    </row>
    <row r="14528" spans="8:16" x14ac:dyDescent="0.5">
      <c r="H14528"/>
      <c r="P14528"/>
    </row>
    <row r="14529" spans="8:16" x14ac:dyDescent="0.5">
      <c r="H14529"/>
      <c r="P14529"/>
    </row>
    <row r="14530" spans="8:16" x14ac:dyDescent="0.5">
      <c r="H14530"/>
      <c r="P14530"/>
    </row>
    <row r="14531" spans="8:16" x14ac:dyDescent="0.5">
      <c r="H14531"/>
      <c r="P14531"/>
    </row>
    <row r="14532" spans="8:16" x14ac:dyDescent="0.5">
      <c r="H14532"/>
      <c r="P14532"/>
    </row>
    <row r="14533" spans="8:16" x14ac:dyDescent="0.5">
      <c r="H14533"/>
      <c r="P14533"/>
    </row>
    <row r="14534" spans="8:16" x14ac:dyDescent="0.5">
      <c r="H14534"/>
      <c r="P14534"/>
    </row>
    <row r="14535" spans="8:16" x14ac:dyDescent="0.5">
      <c r="H14535"/>
      <c r="P14535"/>
    </row>
    <row r="14536" spans="8:16" x14ac:dyDescent="0.5">
      <c r="H14536"/>
      <c r="P14536"/>
    </row>
    <row r="14537" spans="8:16" x14ac:dyDescent="0.5">
      <c r="H14537"/>
      <c r="P14537"/>
    </row>
    <row r="14538" spans="8:16" x14ac:dyDescent="0.5">
      <c r="H14538"/>
      <c r="P14538"/>
    </row>
    <row r="14539" spans="8:16" x14ac:dyDescent="0.5">
      <c r="H14539"/>
      <c r="P14539"/>
    </row>
    <row r="14540" spans="8:16" x14ac:dyDescent="0.5">
      <c r="H14540"/>
      <c r="P14540"/>
    </row>
    <row r="14541" spans="8:16" x14ac:dyDescent="0.5">
      <c r="H14541"/>
      <c r="P14541"/>
    </row>
    <row r="14542" spans="8:16" x14ac:dyDescent="0.5">
      <c r="H14542"/>
      <c r="P14542"/>
    </row>
    <row r="14543" spans="8:16" x14ac:dyDescent="0.5">
      <c r="H14543"/>
      <c r="P14543"/>
    </row>
    <row r="14544" spans="8:16" x14ac:dyDescent="0.5">
      <c r="H14544"/>
      <c r="P14544"/>
    </row>
    <row r="14545" spans="8:16" x14ac:dyDescent="0.5">
      <c r="H14545"/>
      <c r="P14545"/>
    </row>
    <row r="14546" spans="8:16" x14ac:dyDescent="0.5">
      <c r="H14546"/>
      <c r="P14546"/>
    </row>
    <row r="14547" spans="8:16" x14ac:dyDescent="0.5">
      <c r="H14547"/>
      <c r="P14547"/>
    </row>
    <row r="14548" spans="8:16" x14ac:dyDescent="0.5">
      <c r="H14548"/>
      <c r="P14548"/>
    </row>
    <row r="14549" spans="8:16" x14ac:dyDescent="0.5">
      <c r="H14549"/>
      <c r="P14549"/>
    </row>
    <row r="14550" spans="8:16" x14ac:dyDescent="0.5">
      <c r="H14550"/>
      <c r="P14550"/>
    </row>
    <row r="14551" spans="8:16" x14ac:dyDescent="0.5">
      <c r="H14551"/>
      <c r="P14551"/>
    </row>
    <row r="14552" spans="8:16" x14ac:dyDescent="0.5">
      <c r="H14552"/>
      <c r="P14552"/>
    </row>
    <row r="14553" spans="8:16" x14ac:dyDescent="0.5">
      <c r="H14553"/>
      <c r="P14553"/>
    </row>
    <row r="14554" spans="8:16" x14ac:dyDescent="0.5">
      <c r="H14554"/>
      <c r="P14554"/>
    </row>
    <row r="14555" spans="8:16" x14ac:dyDescent="0.5">
      <c r="H14555"/>
      <c r="P14555"/>
    </row>
    <row r="14556" spans="8:16" x14ac:dyDescent="0.5">
      <c r="H14556"/>
      <c r="P14556"/>
    </row>
    <row r="14557" spans="8:16" x14ac:dyDescent="0.5">
      <c r="H14557"/>
      <c r="P14557"/>
    </row>
    <row r="14558" spans="8:16" x14ac:dyDescent="0.5">
      <c r="H14558"/>
      <c r="P14558"/>
    </row>
    <row r="14559" spans="8:16" x14ac:dyDescent="0.5">
      <c r="H14559"/>
      <c r="P14559"/>
    </row>
    <row r="14560" spans="8:16" x14ac:dyDescent="0.5">
      <c r="H14560"/>
      <c r="P14560"/>
    </row>
    <row r="14561" spans="8:16" x14ac:dyDescent="0.5">
      <c r="H14561"/>
      <c r="P14561"/>
    </row>
    <row r="14562" spans="8:16" x14ac:dyDescent="0.5">
      <c r="H14562"/>
      <c r="P14562"/>
    </row>
    <row r="14563" spans="8:16" x14ac:dyDescent="0.5">
      <c r="H14563"/>
      <c r="P14563"/>
    </row>
    <row r="14564" spans="8:16" x14ac:dyDescent="0.5">
      <c r="H14564"/>
      <c r="P14564"/>
    </row>
    <row r="14565" spans="8:16" x14ac:dyDescent="0.5">
      <c r="H14565"/>
      <c r="P14565"/>
    </row>
    <row r="14566" spans="8:16" x14ac:dyDescent="0.5">
      <c r="H14566"/>
      <c r="P14566"/>
    </row>
    <row r="14567" spans="8:16" x14ac:dyDescent="0.5">
      <c r="H14567"/>
      <c r="P14567"/>
    </row>
    <row r="14568" spans="8:16" x14ac:dyDescent="0.5">
      <c r="H14568"/>
      <c r="P14568"/>
    </row>
    <row r="14569" spans="8:16" x14ac:dyDescent="0.5">
      <c r="H14569"/>
      <c r="P14569"/>
    </row>
    <row r="14570" spans="8:16" x14ac:dyDescent="0.5">
      <c r="H14570"/>
      <c r="P14570"/>
    </row>
    <row r="14571" spans="8:16" x14ac:dyDescent="0.5">
      <c r="H14571"/>
      <c r="P14571"/>
    </row>
    <row r="14572" spans="8:16" x14ac:dyDescent="0.5">
      <c r="H14572"/>
      <c r="P14572"/>
    </row>
    <row r="14573" spans="8:16" x14ac:dyDescent="0.5">
      <c r="H14573"/>
      <c r="P14573"/>
    </row>
    <row r="14574" spans="8:16" x14ac:dyDescent="0.5">
      <c r="H14574"/>
      <c r="P14574"/>
    </row>
    <row r="14575" spans="8:16" x14ac:dyDescent="0.5">
      <c r="H14575"/>
      <c r="P14575"/>
    </row>
    <row r="14576" spans="8:16" x14ac:dyDescent="0.5">
      <c r="H14576"/>
      <c r="P14576"/>
    </row>
    <row r="14577" spans="8:16" x14ac:dyDescent="0.5">
      <c r="H14577"/>
      <c r="P14577"/>
    </row>
    <row r="14578" spans="8:16" x14ac:dyDescent="0.5">
      <c r="H14578"/>
      <c r="P14578"/>
    </row>
    <row r="14579" spans="8:16" x14ac:dyDescent="0.5">
      <c r="H14579"/>
      <c r="P14579"/>
    </row>
    <row r="14580" spans="8:16" x14ac:dyDescent="0.5">
      <c r="H14580"/>
      <c r="P14580"/>
    </row>
    <row r="14581" spans="8:16" x14ac:dyDescent="0.5">
      <c r="H14581"/>
      <c r="P14581"/>
    </row>
    <row r="14582" spans="8:16" x14ac:dyDescent="0.5">
      <c r="H14582"/>
      <c r="P14582"/>
    </row>
    <row r="14583" spans="8:16" x14ac:dyDescent="0.5">
      <c r="H14583"/>
      <c r="P14583"/>
    </row>
    <row r="14584" spans="8:16" x14ac:dyDescent="0.5">
      <c r="H14584"/>
      <c r="P14584"/>
    </row>
    <row r="14585" spans="8:16" x14ac:dyDescent="0.5">
      <c r="H14585"/>
      <c r="P14585"/>
    </row>
    <row r="14586" spans="8:16" x14ac:dyDescent="0.5">
      <c r="H14586"/>
      <c r="P14586"/>
    </row>
    <row r="14587" spans="8:16" x14ac:dyDescent="0.5">
      <c r="H14587"/>
      <c r="P14587"/>
    </row>
    <row r="14588" spans="8:16" x14ac:dyDescent="0.5">
      <c r="H14588"/>
      <c r="P14588"/>
    </row>
    <row r="14589" spans="8:16" x14ac:dyDescent="0.5">
      <c r="H14589"/>
      <c r="P14589"/>
    </row>
    <row r="14590" spans="8:16" x14ac:dyDescent="0.5">
      <c r="H14590"/>
      <c r="P14590"/>
    </row>
    <row r="14591" spans="8:16" x14ac:dyDescent="0.5">
      <c r="H14591"/>
      <c r="P14591"/>
    </row>
    <row r="14592" spans="8:16" x14ac:dyDescent="0.5">
      <c r="H14592"/>
      <c r="P14592"/>
    </row>
    <row r="14593" spans="8:16" x14ac:dyDescent="0.5">
      <c r="H14593"/>
      <c r="P14593"/>
    </row>
    <row r="14594" spans="8:16" x14ac:dyDescent="0.5">
      <c r="H14594"/>
      <c r="P14594"/>
    </row>
    <row r="14595" spans="8:16" x14ac:dyDescent="0.5">
      <c r="H14595"/>
      <c r="P14595"/>
    </row>
    <row r="14596" spans="8:16" x14ac:dyDescent="0.5">
      <c r="H14596"/>
      <c r="P14596"/>
    </row>
    <row r="14597" spans="8:16" x14ac:dyDescent="0.5">
      <c r="H14597"/>
      <c r="P14597"/>
    </row>
    <row r="14598" spans="8:16" x14ac:dyDescent="0.5">
      <c r="H14598"/>
      <c r="P14598"/>
    </row>
    <row r="14599" spans="8:16" x14ac:dyDescent="0.5">
      <c r="H14599"/>
      <c r="P14599"/>
    </row>
    <row r="14600" spans="8:16" x14ac:dyDescent="0.5">
      <c r="H14600"/>
      <c r="P14600"/>
    </row>
    <row r="14601" spans="8:16" x14ac:dyDescent="0.5">
      <c r="H14601"/>
      <c r="P14601"/>
    </row>
    <row r="14602" spans="8:16" x14ac:dyDescent="0.5">
      <c r="H14602"/>
      <c r="P14602"/>
    </row>
    <row r="14603" spans="8:16" x14ac:dyDescent="0.5">
      <c r="H14603"/>
      <c r="P14603"/>
    </row>
    <row r="14604" spans="8:16" x14ac:dyDescent="0.5">
      <c r="H14604"/>
      <c r="P14604"/>
    </row>
    <row r="14605" spans="8:16" x14ac:dyDescent="0.5">
      <c r="H14605"/>
      <c r="P14605"/>
    </row>
    <row r="14606" spans="8:16" x14ac:dyDescent="0.5">
      <c r="H14606"/>
      <c r="P14606"/>
    </row>
    <row r="14607" spans="8:16" x14ac:dyDescent="0.5">
      <c r="H14607"/>
      <c r="P14607"/>
    </row>
    <row r="14608" spans="8:16" x14ac:dyDescent="0.5">
      <c r="H14608"/>
      <c r="P14608"/>
    </row>
    <row r="14609" spans="8:16" x14ac:dyDescent="0.5">
      <c r="H14609"/>
      <c r="P14609"/>
    </row>
    <row r="14610" spans="8:16" x14ac:dyDescent="0.5">
      <c r="H14610"/>
      <c r="P14610"/>
    </row>
    <row r="14611" spans="8:16" x14ac:dyDescent="0.5">
      <c r="H14611"/>
      <c r="P14611"/>
    </row>
    <row r="14612" spans="8:16" x14ac:dyDescent="0.5">
      <c r="H14612"/>
      <c r="P14612"/>
    </row>
    <row r="14613" spans="8:16" x14ac:dyDescent="0.5">
      <c r="H14613"/>
      <c r="P14613"/>
    </row>
    <row r="14614" spans="8:16" x14ac:dyDescent="0.5">
      <c r="H14614"/>
      <c r="P14614"/>
    </row>
    <row r="14615" spans="8:16" x14ac:dyDescent="0.5">
      <c r="H14615"/>
      <c r="P14615"/>
    </row>
    <row r="14616" spans="8:16" x14ac:dyDescent="0.5">
      <c r="H14616"/>
      <c r="P14616"/>
    </row>
    <row r="14617" spans="8:16" x14ac:dyDescent="0.5">
      <c r="H14617"/>
      <c r="P14617"/>
    </row>
    <row r="14618" spans="8:16" x14ac:dyDescent="0.5">
      <c r="H14618"/>
      <c r="P14618"/>
    </row>
    <row r="14619" spans="8:16" x14ac:dyDescent="0.5">
      <c r="H14619"/>
      <c r="P14619"/>
    </row>
    <row r="14620" spans="8:16" x14ac:dyDescent="0.5">
      <c r="H14620"/>
      <c r="P14620"/>
    </row>
    <row r="14621" spans="8:16" x14ac:dyDescent="0.5">
      <c r="H14621"/>
      <c r="P14621"/>
    </row>
    <row r="14622" spans="8:16" x14ac:dyDescent="0.5">
      <c r="H14622"/>
      <c r="P14622"/>
    </row>
    <row r="14623" spans="8:16" x14ac:dyDescent="0.5">
      <c r="H14623"/>
      <c r="P14623"/>
    </row>
    <row r="14624" spans="8:16" x14ac:dyDescent="0.5">
      <c r="H14624"/>
      <c r="P14624"/>
    </row>
    <row r="14625" spans="8:16" x14ac:dyDescent="0.5">
      <c r="H14625"/>
      <c r="P14625"/>
    </row>
    <row r="14626" spans="8:16" x14ac:dyDescent="0.5">
      <c r="H14626"/>
      <c r="P14626"/>
    </row>
    <row r="14627" spans="8:16" x14ac:dyDescent="0.5">
      <c r="H14627"/>
      <c r="P14627"/>
    </row>
    <row r="14628" spans="8:16" x14ac:dyDescent="0.5">
      <c r="H14628"/>
      <c r="P14628"/>
    </row>
    <row r="14629" spans="8:16" x14ac:dyDescent="0.5">
      <c r="H14629"/>
      <c r="P14629"/>
    </row>
    <row r="14630" spans="8:16" x14ac:dyDescent="0.5">
      <c r="H14630"/>
      <c r="P14630"/>
    </row>
    <row r="14631" spans="8:16" x14ac:dyDescent="0.5">
      <c r="H14631"/>
      <c r="P14631"/>
    </row>
    <row r="14632" spans="8:16" x14ac:dyDescent="0.5">
      <c r="H14632"/>
      <c r="P14632"/>
    </row>
    <row r="14633" spans="8:16" x14ac:dyDescent="0.5">
      <c r="H14633"/>
      <c r="P14633"/>
    </row>
    <row r="14634" spans="8:16" x14ac:dyDescent="0.5">
      <c r="H14634"/>
      <c r="P14634"/>
    </row>
    <row r="14635" spans="8:16" x14ac:dyDescent="0.5">
      <c r="H14635"/>
      <c r="P14635"/>
    </row>
    <row r="14636" spans="8:16" x14ac:dyDescent="0.5">
      <c r="H14636"/>
      <c r="P14636"/>
    </row>
    <row r="14637" spans="8:16" x14ac:dyDescent="0.5">
      <c r="H14637"/>
      <c r="P14637"/>
    </row>
    <row r="14638" spans="8:16" x14ac:dyDescent="0.5">
      <c r="H14638"/>
      <c r="P14638"/>
    </row>
    <row r="14639" spans="8:16" x14ac:dyDescent="0.5">
      <c r="H14639"/>
      <c r="P14639"/>
    </row>
    <row r="14640" spans="8:16" x14ac:dyDescent="0.5">
      <c r="H14640"/>
      <c r="P14640"/>
    </row>
    <row r="14641" spans="8:16" x14ac:dyDescent="0.5">
      <c r="H14641"/>
      <c r="P14641"/>
    </row>
    <row r="14642" spans="8:16" x14ac:dyDescent="0.5">
      <c r="H14642"/>
      <c r="P14642"/>
    </row>
    <row r="14643" spans="8:16" x14ac:dyDescent="0.5">
      <c r="H14643"/>
      <c r="P14643"/>
    </row>
    <row r="14644" spans="8:16" x14ac:dyDescent="0.5">
      <c r="H14644"/>
      <c r="P14644"/>
    </row>
    <row r="14645" spans="8:16" x14ac:dyDescent="0.5">
      <c r="H14645"/>
      <c r="P14645"/>
    </row>
    <row r="14646" spans="8:16" x14ac:dyDescent="0.5">
      <c r="H14646"/>
      <c r="P14646"/>
    </row>
    <row r="14647" spans="8:16" x14ac:dyDescent="0.5">
      <c r="H14647"/>
      <c r="P14647"/>
    </row>
    <row r="14648" spans="8:16" x14ac:dyDescent="0.5">
      <c r="H14648"/>
      <c r="P14648"/>
    </row>
    <row r="14649" spans="8:16" x14ac:dyDescent="0.5">
      <c r="H14649"/>
      <c r="P14649"/>
    </row>
    <row r="14650" spans="8:16" x14ac:dyDescent="0.5">
      <c r="H14650"/>
      <c r="P14650"/>
    </row>
    <row r="14651" spans="8:16" x14ac:dyDescent="0.5">
      <c r="H14651"/>
      <c r="P14651"/>
    </row>
    <row r="14652" spans="8:16" x14ac:dyDescent="0.5">
      <c r="H14652"/>
      <c r="P14652"/>
    </row>
    <row r="14653" spans="8:16" x14ac:dyDescent="0.5">
      <c r="H14653"/>
      <c r="P14653"/>
    </row>
    <row r="14654" spans="8:16" x14ac:dyDescent="0.5">
      <c r="H14654"/>
      <c r="P14654"/>
    </row>
    <row r="14655" spans="8:16" x14ac:dyDescent="0.5">
      <c r="H14655"/>
      <c r="P14655"/>
    </row>
    <row r="14656" spans="8:16" x14ac:dyDescent="0.5">
      <c r="H14656"/>
      <c r="P14656"/>
    </row>
    <row r="14657" spans="8:16" x14ac:dyDescent="0.5">
      <c r="H14657"/>
      <c r="P14657"/>
    </row>
    <row r="14658" spans="8:16" x14ac:dyDescent="0.5">
      <c r="H14658"/>
      <c r="P14658"/>
    </row>
    <row r="14659" spans="8:16" x14ac:dyDescent="0.5">
      <c r="H14659"/>
      <c r="P14659"/>
    </row>
    <row r="14660" spans="8:16" x14ac:dyDescent="0.5">
      <c r="H14660"/>
      <c r="P14660"/>
    </row>
    <row r="14661" spans="8:16" x14ac:dyDescent="0.5">
      <c r="H14661"/>
      <c r="P14661"/>
    </row>
    <row r="14662" spans="8:16" x14ac:dyDescent="0.5">
      <c r="H14662"/>
      <c r="P14662"/>
    </row>
    <row r="14663" spans="8:16" x14ac:dyDescent="0.5">
      <c r="H14663"/>
      <c r="P14663"/>
    </row>
    <row r="14664" spans="8:16" x14ac:dyDescent="0.5">
      <c r="H14664"/>
      <c r="P14664"/>
    </row>
    <row r="14665" spans="8:16" x14ac:dyDescent="0.5">
      <c r="H14665"/>
      <c r="P14665"/>
    </row>
    <row r="14666" spans="8:16" x14ac:dyDescent="0.5">
      <c r="H14666"/>
      <c r="P14666"/>
    </row>
    <row r="14667" spans="8:16" x14ac:dyDescent="0.5">
      <c r="H14667"/>
      <c r="P14667"/>
    </row>
    <row r="14668" spans="8:16" x14ac:dyDescent="0.5">
      <c r="H14668"/>
      <c r="P14668"/>
    </row>
    <row r="14669" spans="8:16" x14ac:dyDescent="0.5">
      <c r="H14669"/>
      <c r="P14669"/>
    </row>
    <row r="14670" spans="8:16" x14ac:dyDescent="0.5">
      <c r="H14670"/>
      <c r="P14670"/>
    </row>
    <row r="14671" spans="8:16" x14ac:dyDescent="0.5">
      <c r="H14671"/>
      <c r="P14671"/>
    </row>
    <row r="14672" spans="8:16" x14ac:dyDescent="0.5">
      <c r="H14672"/>
      <c r="P14672"/>
    </row>
    <row r="14673" spans="8:16" x14ac:dyDescent="0.5">
      <c r="H14673"/>
      <c r="P14673"/>
    </row>
    <row r="14674" spans="8:16" x14ac:dyDescent="0.5">
      <c r="H14674"/>
      <c r="P14674"/>
    </row>
    <row r="14675" spans="8:16" x14ac:dyDescent="0.5">
      <c r="H14675"/>
      <c r="P14675"/>
    </row>
    <row r="14676" spans="8:16" x14ac:dyDescent="0.5">
      <c r="H14676"/>
      <c r="P14676"/>
    </row>
    <row r="14677" spans="8:16" x14ac:dyDescent="0.5">
      <c r="H14677"/>
      <c r="P14677"/>
    </row>
    <row r="14678" spans="8:16" x14ac:dyDescent="0.5">
      <c r="H14678"/>
      <c r="P14678"/>
    </row>
    <row r="14679" spans="8:16" x14ac:dyDescent="0.5">
      <c r="H14679"/>
      <c r="P14679"/>
    </row>
    <row r="14680" spans="8:16" x14ac:dyDescent="0.5">
      <c r="H14680"/>
      <c r="P14680"/>
    </row>
    <row r="14681" spans="8:16" x14ac:dyDescent="0.5">
      <c r="H14681"/>
      <c r="P14681"/>
    </row>
    <row r="14682" spans="8:16" x14ac:dyDescent="0.5">
      <c r="H14682"/>
      <c r="P14682"/>
    </row>
    <row r="14683" spans="8:16" x14ac:dyDescent="0.5">
      <c r="H14683"/>
      <c r="P14683"/>
    </row>
    <row r="14684" spans="8:16" x14ac:dyDescent="0.5">
      <c r="H14684"/>
      <c r="P14684"/>
    </row>
    <row r="14685" spans="8:16" x14ac:dyDescent="0.5">
      <c r="H14685"/>
      <c r="P14685"/>
    </row>
    <row r="14686" spans="8:16" x14ac:dyDescent="0.5">
      <c r="H14686"/>
      <c r="P14686"/>
    </row>
    <row r="14687" spans="8:16" x14ac:dyDescent="0.5">
      <c r="H14687"/>
      <c r="P14687"/>
    </row>
    <row r="14688" spans="8:16" x14ac:dyDescent="0.5">
      <c r="H14688"/>
      <c r="P14688"/>
    </row>
    <row r="14689" spans="8:16" x14ac:dyDescent="0.5">
      <c r="H14689"/>
      <c r="P14689"/>
    </row>
    <row r="14690" spans="8:16" x14ac:dyDescent="0.5">
      <c r="H14690"/>
      <c r="P14690"/>
    </row>
    <row r="14691" spans="8:16" x14ac:dyDescent="0.5">
      <c r="H14691"/>
      <c r="P14691"/>
    </row>
    <row r="14692" spans="8:16" x14ac:dyDescent="0.5">
      <c r="H14692"/>
      <c r="P14692"/>
    </row>
    <row r="14693" spans="8:16" x14ac:dyDescent="0.5">
      <c r="H14693"/>
      <c r="P14693"/>
    </row>
    <row r="14694" spans="8:16" x14ac:dyDescent="0.5">
      <c r="H14694"/>
      <c r="P14694"/>
    </row>
    <row r="14695" spans="8:16" x14ac:dyDescent="0.5">
      <c r="H14695"/>
      <c r="P14695"/>
    </row>
    <row r="14696" spans="8:16" x14ac:dyDescent="0.5">
      <c r="H14696"/>
      <c r="P14696"/>
    </row>
    <row r="14697" spans="8:16" x14ac:dyDescent="0.5">
      <c r="H14697"/>
      <c r="P14697"/>
    </row>
    <row r="14698" spans="8:16" x14ac:dyDescent="0.5">
      <c r="H14698"/>
      <c r="P14698"/>
    </row>
    <row r="14699" spans="8:16" x14ac:dyDescent="0.5">
      <c r="H14699"/>
      <c r="P14699"/>
    </row>
    <row r="14700" spans="8:16" x14ac:dyDescent="0.5">
      <c r="H14700"/>
      <c r="P14700"/>
    </row>
    <row r="14701" spans="8:16" x14ac:dyDescent="0.5">
      <c r="H14701"/>
      <c r="P14701"/>
    </row>
    <row r="14702" spans="8:16" x14ac:dyDescent="0.5">
      <c r="H14702"/>
      <c r="P14702"/>
    </row>
    <row r="14703" spans="8:16" x14ac:dyDescent="0.5">
      <c r="H14703"/>
      <c r="P14703"/>
    </row>
    <row r="14704" spans="8:16" x14ac:dyDescent="0.5">
      <c r="H14704"/>
      <c r="P14704"/>
    </row>
    <row r="14705" spans="8:16" x14ac:dyDescent="0.5">
      <c r="H14705"/>
      <c r="P14705"/>
    </row>
    <row r="14706" spans="8:16" x14ac:dyDescent="0.5">
      <c r="H14706"/>
      <c r="P14706"/>
    </row>
    <row r="14707" spans="8:16" x14ac:dyDescent="0.5">
      <c r="H14707"/>
      <c r="P14707"/>
    </row>
    <row r="14708" spans="8:16" x14ac:dyDescent="0.5">
      <c r="H14708"/>
      <c r="P14708"/>
    </row>
    <row r="14709" spans="8:16" x14ac:dyDescent="0.5">
      <c r="H14709"/>
      <c r="P14709"/>
    </row>
    <row r="14710" spans="8:16" x14ac:dyDescent="0.5">
      <c r="H14710"/>
      <c r="P14710"/>
    </row>
    <row r="14711" spans="8:16" x14ac:dyDescent="0.5">
      <c r="H14711"/>
      <c r="P14711"/>
    </row>
    <row r="14712" spans="8:16" x14ac:dyDescent="0.5">
      <c r="H14712"/>
      <c r="P14712"/>
    </row>
    <row r="14713" spans="8:16" x14ac:dyDescent="0.5">
      <c r="H14713"/>
      <c r="P14713"/>
    </row>
    <row r="14714" spans="8:16" x14ac:dyDescent="0.5">
      <c r="H14714"/>
      <c r="P14714"/>
    </row>
    <row r="14715" spans="8:16" x14ac:dyDescent="0.5">
      <c r="H14715"/>
      <c r="P14715"/>
    </row>
    <row r="14716" spans="8:16" x14ac:dyDescent="0.5">
      <c r="H14716"/>
      <c r="P14716"/>
    </row>
    <row r="14717" spans="8:16" x14ac:dyDescent="0.5">
      <c r="H14717"/>
      <c r="P14717"/>
    </row>
    <row r="14718" spans="8:16" x14ac:dyDescent="0.5">
      <c r="H14718"/>
      <c r="P14718"/>
    </row>
    <row r="14719" spans="8:16" x14ac:dyDescent="0.5">
      <c r="H14719"/>
      <c r="P14719"/>
    </row>
    <row r="14720" spans="8:16" x14ac:dyDescent="0.5">
      <c r="H14720"/>
      <c r="P14720"/>
    </row>
    <row r="14721" spans="8:16" x14ac:dyDescent="0.5">
      <c r="H14721"/>
      <c r="P14721"/>
    </row>
    <row r="14722" spans="8:16" x14ac:dyDescent="0.5">
      <c r="H14722"/>
      <c r="P14722"/>
    </row>
    <row r="14723" spans="8:16" x14ac:dyDescent="0.5">
      <c r="H14723"/>
      <c r="P14723"/>
    </row>
    <row r="14724" spans="8:16" x14ac:dyDescent="0.5">
      <c r="H14724"/>
      <c r="P14724"/>
    </row>
    <row r="14725" spans="8:16" x14ac:dyDescent="0.5">
      <c r="H14725"/>
      <c r="P14725"/>
    </row>
    <row r="14726" spans="8:16" x14ac:dyDescent="0.5">
      <c r="H14726"/>
      <c r="P14726"/>
    </row>
    <row r="14727" spans="8:16" x14ac:dyDescent="0.5">
      <c r="H14727"/>
      <c r="P14727"/>
    </row>
    <row r="14728" spans="8:16" x14ac:dyDescent="0.5">
      <c r="H14728"/>
      <c r="P14728"/>
    </row>
    <row r="14729" spans="8:16" x14ac:dyDescent="0.5">
      <c r="H14729"/>
      <c r="P14729"/>
    </row>
    <row r="14730" spans="8:16" x14ac:dyDescent="0.5">
      <c r="H14730"/>
      <c r="P14730"/>
    </row>
    <row r="14731" spans="8:16" x14ac:dyDescent="0.5">
      <c r="H14731"/>
      <c r="P14731"/>
    </row>
    <row r="14732" spans="8:16" x14ac:dyDescent="0.5">
      <c r="H14732"/>
      <c r="P14732"/>
    </row>
    <row r="14733" spans="8:16" x14ac:dyDescent="0.5">
      <c r="H14733"/>
      <c r="P14733"/>
    </row>
    <row r="14734" spans="8:16" x14ac:dyDescent="0.5">
      <c r="H14734"/>
      <c r="P14734"/>
    </row>
    <row r="14735" spans="8:16" x14ac:dyDescent="0.5">
      <c r="H14735"/>
      <c r="P14735"/>
    </row>
    <row r="14736" spans="8:16" x14ac:dyDescent="0.5">
      <c r="H14736"/>
      <c r="P14736"/>
    </row>
    <row r="14737" spans="8:16" x14ac:dyDescent="0.5">
      <c r="H14737"/>
      <c r="P14737"/>
    </row>
    <row r="14738" spans="8:16" x14ac:dyDescent="0.5">
      <c r="H14738"/>
      <c r="P14738"/>
    </row>
    <row r="14739" spans="8:16" x14ac:dyDescent="0.5">
      <c r="H14739"/>
      <c r="P14739"/>
    </row>
    <row r="14740" spans="8:16" x14ac:dyDescent="0.5">
      <c r="H14740"/>
      <c r="P14740"/>
    </row>
    <row r="14741" spans="8:16" x14ac:dyDescent="0.5">
      <c r="H14741"/>
      <c r="P14741"/>
    </row>
    <row r="14742" spans="8:16" x14ac:dyDescent="0.5">
      <c r="H14742"/>
      <c r="P14742"/>
    </row>
    <row r="14743" spans="8:16" x14ac:dyDescent="0.5">
      <c r="H14743"/>
      <c r="P14743"/>
    </row>
    <row r="14744" spans="8:16" x14ac:dyDescent="0.5">
      <c r="H14744"/>
      <c r="P14744"/>
    </row>
    <row r="14745" spans="8:16" x14ac:dyDescent="0.5">
      <c r="H14745"/>
      <c r="P14745"/>
    </row>
    <row r="14746" spans="8:16" x14ac:dyDescent="0.5">
      <c r="H14746"/>
      <c r="P14746"/>
    </row>
    <row r="14747" spans="8:16" x14ac:dyDescent="0.5">
      <c r="H14747"/>
      <c r="P14747"/>
    </row>
    <row r="14748" spans="8:16" x14ac:dyDescent="0.5">
      <c r="H14748"/>
      <c r="P14748"/>
    </row>
    <row r="14749" spans="8:16" x14ac:dyDescent="0.5">
      <c r="H14749"/>
      <c r="P14749"/>
    </row>
    <row r="14750" spans="8:16" x14ac:dyDescent="0.5">
      <c r="H14750"/>
      <c r="P14750"/>
    </row>
    <row r="14751" spans="8:16" x14ac:dyDescent="0.5">
      <c r="H14751"/>
      <c r="P14751"/>
    </row>
    <row r="14752" spans="8:16" x14ac:dyDescent="0.5">
      <c r="H14752"/>
      <c r="P14752"/>
    </row>
    <row r="14753" spans="8:16" x14ac:dyDescent="0.5">
      <c r="H14753"/>
      <c r="P14753"/>
    </row>
    <row r="14754" spans="8:16" x14ac:dyDescent="0.5">
      <c r="H14754"/>
      <c r="P14754"/>
    </row>
    <row r="14755" spans="8:16" x14ac:dyDescent="0.5">
      <c r="H14755"/>
      <c r="P14755"/>
    </row>
    <row r="14756" spans="8:16" x14ac:dyDescent="0.5">
      <c r="H14756"/>
      <c r="P14756"/>
    </row>
    <row r="14757" spans="8:16" x14ac:dyDescent="0.5">
      <c r="H14757"/>
      <c r="P14757"/>
    </row>
    <row r="14758" spans="8:16" x14ac:dyDescent="0.5">
      <c r="H14758"/>
      <c r="P14758"/>
    </row>
    <row r="14759" spans="8:16" x14ac:dyDescent="0.5">
      <c r="H14759"/>
      <c r="P14759"/>
    </row>
    <row r="14760" spans="8:16" x14ac:dyDescent="0.5">
      <c r="H14760"/>
      <c r="P14760"/>
    </row>
    <row r="14761" spans="8:16" x14ac:dyDescent="0.5">
      <c r="H14761"/>
      <c r="P14761"/>
    </row>
    <row r="14762" spans="8:16" x14ac:dyDescent="0.5">
      <c r="H14762"/>
      <c r="P14762"/>
    </row>
    <row r="14763" spans="8:16" x14ac:dyDescent="0.5">
      <c r="H14763"/>
      <c r="P14763"/>
    </row>
    <row r="14764" spans="8:16" x14ac:dyDescent="0.5">
      <c r="H14764"/>
      <c r="P14764"/>
    </row>
    <row r="14765" spans="8:16" x14ac:dyDescent="0.5">
      <c r="H14765"/>
      <c r="P14765"/>
    </row>
    <row r="14766" spans="8:16" x14ac:dyDescent="0.5">
      <c r="H14766"/>
      <c r="P14766"/>
    </row>
    <row r="14767" spans="8:16" x14ac:dyDescent="0.5">
      <c r="H14767"/>
      <c r="P14767"/>
    </row>
    <row r="14768" spans="8:16" x14ac:dyDescent="0.5">
      <c r="H14768"/>
      <c r="P14768"/>
    </row>
    <row r="14769" spans="8:16" x14ac:dyDescent="0.5">
      <c r="H14769"/>
      <c r="P14769"/>
    </row>
    <row r="14770" spans="8:16" x14ac:dyDescent="0.5">
      <c r="H14770"/>
      <c r="P14770"/>
    </row>
    <row r="14771" spans="8:16" x14ac:dyDescent="0.5">
      <c r="H14771"/>
      <c r="P14771"/>
    </row>
    <row r="14772" spans="8:16" x14ac:dyDescent="0.5">
      <c r="H14772"/>
      <c r="P14772"/>
    </row>
    <row r="14773" spans="8:16" x14ac:dyDescent="0.5">
      <c r="H14773"/>
      <c r="P14773"/>
    </row>
    <row r="14774" spans="8:16" x14ac:dyDescent="0.5">
      <c r="H14774"/>
      <c r="P14774"/>
    </row>
    <row r="14775" spans="8:16" x14ac:dyDescent="0.5">
      <c r="H14775"/>
      <c r="P14775"/>
    </row>
    <row r="14776" spans="8:16" x14ac:dyDescent="0.5">
      <c r="H14776"/>
      <c r="P14776"/>
    </row>
    <row r="14777" spans="8:16" x14ac:dyDescent="0.5">
      <c r="H14777"/>
      <c r="P14777"/>
    </row>
    <row r="14778" spans="8:16" x14ac:dyDescent="0.5">
      <c r="H14778"/>
      <c r="P14778"/>
    </row>
    <row r="14779" spans="8:16" x14ac:dyDescent="0.5">
      <c r="H14779"/>
      <c r="P14779"/>
    </row>
    <row r="14780" spans="8:16" x14ac:dyDescent="0.5">
      <c r="H14780"/>
      <c r="P14780"/>
    </row>
    <row r="14781" spans="8:16" x14ac:dyDescent="0.5">
      <c r="H14781"/>
      <c r="P14781"/>
    </row>
    <row r="14782" spans="8:16" x14ac:dyDescent="0.5">
      <c r="H14782"/>
      <c r="P14782"/>
    </row>
    <row r="14783" spans="8:16" x14ac:dyDescent="0.5">
      <c r="H14783"/>
      <c r="P14783"/>
    </row>
    <row r="14784" spans="8:16" x14ac:dyDescent="0.5">
      <c r="H14784"/>
      <c r="P14784"/>
    </row>
    <row r="14785" spans="8:16" x14ac:dyDescent="0.5">
      <c r="H14785"/>
      <c r="P14785"/>
    </row>
    <row r="14786" spans="8:16" x14ac:dyDescent="0.5">
      <c r="H14786"/>
      <c r="P14786"/>
    </row>
    <row r="14787" spans="8:16" x14ac:dyDescent="0.5">
      <c r="H14787"/>
      <c r="P14787"/>
    </row>
    <row r="14788" spans="8:16" x14ac:dyDescent="0.5">
      <c r="H14788"/>
      <c r="P14788"/>
    </row>
    <row r="14789" spans="8:16" x14ac:dyDescent="0.5">
      <c r="H14789"/>
      <c r="P14789"/>
    </row>
    <row r="14790" spans="8:16" x14ac:dyDescent="0.5">
      <c r="H14790"/>
      <c r="P14790"/>
    </row>
    <row r="14791" spans="8:16" x14ac:dyDescent="0.5">
      <c r="H14791"/>
      <c r="P14791"/>
    </row>
    <row r="14792" spans="8:16" x14ac:dyDescent="0.5">
      <c r="H14792"/>
      <c r="P14792"/>
    </row>
    <row r="14793" spans="8:16" x14ac:dyDescent="0.5">
      <c r="H14793"/>
      <c r="P14793"/>
    </row>
    <row r="14794" spans="8:16" x14ac:dyDescent="0.5">
      <c r="H14794"/>
      <c r="P14794"/>
    </row>
    <row r="14795" spans="8:16" x14ac:dyDescent="0.5">
      <c r="H14795"/>
      <c r="P14795"/>
    </row>
    <row r="14796" spans="8:16" x14ac:dyDescent="0.5">
      <c r="H14796"/>
      <c r="P14796"/>
    </row>
    <row r="14797" spans="8:16" x14ac:dyDescent="0.5">
      <c r="H14797"/>
      <c r="P14797"/>
    </row>
    <row r="14798" spans="8:16" x14ac:dyDescent="0.5">
      <c r="H14798"/>
      <c r="P14798"/>
    </row>
    <row r="14799" spans="8:16" x14ac:dyDescent="0.5">
      <c r="H14799"/>
      <c r="P14799"/>
    </row>
    <row r="14800" spans="8:16" x14ac:dyDescent="0.5">
      <c r="H14800"/>
      <c r="P14800"/>
    </row>
    <row r="14801" spans="8:16" x14ac:dyDescent="0.5">
      <c r="H14801"/>
      <c r="P14801"/>
    </row>
    <row r="14802" spans="8:16" x14ac:dyDescent="0.5">
      <c r="H14802"/>
      <c r="P14802"/>
    </row>
    <row r="14803" spans="8:16" x14ac:dyDescent="0.5">
      <c r="H14803"/>
      <c r="P14803"/>
    </row>
    <row r="14804" spans="8:16" x14ac:dyDescent="0.5">
      <c r="H14804"/>
      <c r="P14804"/>
    </row>
    <row r="14805" spans="8:16" x14ac:dyDescent="0.5">
      <c r="H14805"/>
      <c r="P14805"/>
    </row>
    <row r="14806" spans="8:16" x14ac:dyDescent="0.5">
      <c r="H14806"/>
      <c r="P14806"/>
    </row>
    <row r="14807" spans="8:16" x14ac:dyDescent="0.5">
      <c r="H14807"/>
      <c r="P14807"/>
    </row>
    <row r="14808" spans="8:16" x14ac:dyDescent="0.5">
      <c r="H14808"/>
      <c r="P14808"/>
    </row>
    <row r="14809" spans="8:16" x14ac:dyDescent="0.5">
      <c r="H14809"/>
      <c r="P14809"/>
    </row>
    <row r="14810" spans="8:16" x14ac:dyDescent="0.5">
      <c r="H14810"/>
      <c r="P14810"/>
    </row>
    <row r="14811" spans="8:16" x14ac:dyDescent="0.5">
      <c r="H14811"/>
      <c r="P14811"/>
    </row>
    <row r="14812" spans="8:16" x14ac:dyDescent="0.5">
      <c r="H14812"/>
      <c r="P14812"/>
    </row>
    <row r="14813" spans="8:16" x14ac:dyDescent="0.5">
      <c r="H14813"/>
      <c r="P14813"/>
    </row>
    <row r="14814" spans="8:16" x14ac:dyDescent="0.5">
      <c r="H14814"/>
      <c r="P14814"/>
    </row>
    <row r="14815" spans="8:16" x14ac:dyDescent="0.5">
      <c r="H14815"/>
      <c r="P14815"/>
    </row>
    <row r="14816" spans="8:16" x14ac:dyDescent="0.5">
      <c r="H14816"/>
      <c r="P14816"/>
    </row>
    <row r="14817" spans="8:16" x14ac:dyDescent="0.5">
      <c r="H14817"/>
      <c r="P14817"/>
    </row>
    <row r="14818" spans="8:16" x14ac:dyDescent="0.5">
      <c r="H14818"/>
      <c r="P14818"/>
    </row>
    <row r="14819" spans="8:16" x14ac:dyDescent="0.5">
      <c r="H14819"/>
      <c r="P14819"/>
    </row>
    <row r="14820" spans="8:16" x14ac:dyDescent="0.5">
      <c r="H14820"/>
      <c r="P14820"/>
    </row>
    <row r="14821" spans="8:16" x14ac:dyDescent="0.5">
      <c r="H14821"/>
      <c r="P14821"/>
    </row>
    <row r="14822" spans="8:16" x14ac:dyDescent="0.5">
      <c r="H14822"/>
      <c r="P14822"/>
    </row>
    <row r="14823" spans="8:16" x14ac:dyDescent="0.5">
      <c r="H14823"/>
      <c r="P14823"/>
    </row>
    <row r="14824" spans="8:16" x14ac:dyDescent="0.5">
      <c r="H14824"/>
      <c r="P14824"/>
    </row>
    <row r="14825" spans="8:16" x14ac:dyDescent="0.5">
      <c r="H14825"/>
      <c r="P14825"/>
    </row>
    <row r="14826" spans="8:16" x14ac:dyDescent="0.5">
      <c r="H14826"/>
      <c r="P14826"/>
    </row>
    <row r="14827" spans="8:16" x14ac:dyDescent="0.5">
      <c r="H14827"/>
      <c r="P14827"/>
    </row>
    <row r="14828" spans="8:16" x14ac:dyDescent="0.5">
      <c r="H14828"/>
      <c r="P14828"/>
    </row>
    <row r="14829" spans="8:16" x14ac:dyDescent="0.5">
      <c r="H14829"/>
      <c r="P14829"/>
    </row>
    <row r="14830" spans="8:16" x14ac:dyDescent="0.5">
      <c r="H14830"/>
      <c r="P14830"/>
    </row>
    <row r="14831" spans="8:16" x14ac:dyDescent="0.5">
      <c r="H14831"/>
      <c r="P14831"/>
    </row>
    <row r="14832" spans="8:16" x14ac:dyDescent="0.5">
      <c r="H14832"/>
      <c r="P14832"/>
    </row>
    <row r="14833" spans="8:16" x14ac:dyDescent="0.5">
      <c r="H14833"/>
      <c r="P14833"/>
    </row>
    <row r="14834" spans="8:16" x14ac:dyDescent="0.5">
      <c r="H14834"/>
      <c r="P14834"/>
    </row>
    <row r="14835" spans="8:16" x14ac:dyDescent="0.5">
      <c r="H14835"/>
      <c r="P14835"/>
    </row>
    <row r="14836" spans="8:16" x14ac:dyDescent="0.5">
      <c r="H14836"/>
      <c r="P14836"/>
    </row>
    <row r="14837" spans="8:16" x14ac:dyDescent="0.5">
      <c r="H14837"/>
      <c r="P14837"/>
    </row>
    <row r="14838" spans="8:16" x14ac:dyDescent="0.5">
      <c r="H14838"/>
      <c r="P14838"/>
    </row>
    <row r="14839" spans="8:16" x14ac:dyDescent="0.5">
      <c r="H14839"/>
      <c r="P14839"/>
    </row>
    <row r="14840" spans="8:16" x14ac:dyDescent="0.5">
      <c r="H14840"/>
      <c r="P14840"/>
    </row>
    <row r="14841" spans="8:16" x14ac:dyDescent="0.5">
      <c r="H14841"/>
      <c r="P14841"/>
    </row>
    <row r="14842" spans="8:16" x14ac:dyDescent="0.5">
      <c r="H14842"/>
      <c r="P14842"/>
    </row>
    <row r="14843" spans="8:16" x14ac:dyDescent="0.5">
      <c r="H14843"/>
      <c r="P14843"/>
    </row>
    <row r="14844" spans="8:16" x14ac:dyDescent="0.5">
      <c r="H14844"/>
      <c r="P14844"/>
    </row>
    <row r="14845" spans="8:16" x14ac:dyDescent="0.5">
      <c r="H14845"/>
      <c r="P14845"/>
    </row>
    <row r="14846" spans="8:16" x14ac:dyDescent="0.5">
      <c r="H14846"/>
      <c r="P14846"/>
    </row>
    <row r="14847" spans="8:16" x14ac:dyDescent="0.5">
      <c r="H14847"/>
      <c r="P14847"/>
    </row>
    <row r="14848" spans="8:16" x14ac:dyDescent="0.5">
      <c r="H14848"/>
      <c r="P14848"/>
    </row>
    <row r="14849" spans="8:16" x14ac:dyDescent="0.5">
      <c r="H14849"/>
      <c r="P14849"/>
    </row>
    <row r="14850" spans="8:16" x14ac:dyDescent="0.5">
      <c r="H14850"/>
      <c r="P14850"/>
    </row>
    <row r="14851" spans="8:16" x14ac:dyDescent="0.5">
      <c r="H14851"/>
      <c r="P14851"/>
    </row>
    <row r="14852" spans="8:16" x14ac:dyDescent="0.5">
      <c r="H14852"/>
      <c r="P14852"/>
    </row>
    <row r="14853" spans="8:16" x14ac:dyDescent="0.5">
      <c r="H14853"/>
      <c r="P14853"/>
    </row>
    <row r="14854" spans="8:16" x14ac:dyDescent="0.5">
      <c r="H14854"/>
      <c r="P14854"/>
    </row>
    <row r="14855" spans="8:16" x14ac:dyDescent="0.5">
      <c r="H14855"/>
      <c r="P14855"/>
    </row>
    <row r="14856" spans="8:16" x14ac:dyDescent="0.5">
      <c r="H14856"/>
      <c r="P14856"/>
    </row>
    <row r="14857" spans="8:16" x14ac:dyDescent="0.5">
      <c r="H14857"/>
      <c r="P14857"/>
    </row>
    <row r="14858" spans="8:16" x14ac:dyDescent="0.5">
      <c r="H14858"/>
      <c r="P14858"/>
    </row>
    <row r="14859" spans="8:16" x14ac:dyDescent="0.5">
      <c r="H14859"/>
      <c r="P14859"/>
    </row>
    <row r="14860" spans="8:16" x14ac:dyDescent="0.5">
      <c r="H14860"/>
      <c r="P14860"/>
    </row>
    <row r="14861" spans="8:16" x14ac:dyDescent="0.5">
      <c r="H14861"/>
      <c r="P14861"/>
    </row>
    <row r="14862" spans="8:16" x14ac:dyDescent="0.5">
      <c r="H14862"/>
      <c r="P14862"/>
    </row>
    <row r="14863" spans="8:16" x14ac:dyDescent="0.5">
      <c r="H14863"/>
      <c r="P14863"/>
    </row>
    <row r="14864" spans="8:16" x14ac:dyDescent="0.5">
      <c r="H14864"/>
      <c r="P14864"/>
    </row>
    <row r="14865" spans="8:16" x14ac:dyDescent="0.5">
      <c r="H14865"/>
      <c r="P14865"/>
    </row>
    <row r="14866" spans="8:16" x14ac:dyDescent="0.5">
      <c r="H14866"/>
      <c r="P14866"/>
    </row>
    <row r="14867" spans="8:16" x14ac:dyDescent="0.5">
      <c r="H14867"/>
      <c r="P14867"/>
    </row>
    <row r="14868" spans="8:16" x14ac:dyDescent="0.5">
      <c r="H14868"/>
      <c r="P14868"/>
    </row>
    <row r="14869" spans="8:16" x14ac:dyDescent="0.5">
      <c r="H14869"/>
      <c r="P14869"/>
    </row>
    <row r="14870" spans="8:16" x14ac:dyDescent="0.5">
      <c r="H14870"/>
      <c r="P14870"/>
    </row>
    <row r="14871" spans="8:16" x14ac:dyDescent="0.5">
      <c r="H14871"/>
      <c r="P14871"/>
    </row>
    <row r="14872" spans="8:16" x14ac:dyDescent="0.5">
      <c r="H14872"/>
      <c r="P14872"/>
    </row>
    <row r="14873" spans="8:16" x14ac:dyDescent="0.5">
      <c r="H14873"/>
      <c r="P14873"/>
    </row>
    <row r="14874" spans="8:16" x14ac:dyDescent="0.5">
      <c r="H14874"/>
      <c r="P14874"/>
    </row>
    <row r="14875" spans="8:16" x14ac:dyDescent="0.5">
      <c r="H14875"/>
      <c r="P14875"/>
    </row>
    <row r="14876" spans="8:16" x14ac:dyDescent="0.5">
      <c r="H14876"/>
      <c r="P14876"/>
    </row>
    <row r="14877" spans="8:16" x14ac:dyDescent="0.5">
      <c r="H14877"/>
      <c r="P14877"/>
    </row>
    <row r="14878" spans="8:16" x14ac:dyDescent="0.5">
      <c r="H14878"/>
      <c r="P14878"/>
    </row>
    <row r="14879" spans="8:16" x14ac:dyDescent="0.5">
      <c r="H14879"/>
      <c r="P14879"/>
    </row>
    <row r="14880" spans="8:16" x14ac:dyDescent="0.5">
      <c r="H14880"/>
      <c r="P14880"/>
    </row>
    <row r="14881" spans="8:16" x14ac:dyDescent="0.5">
      <c r="H14881"/>
      <c r="P14881"/>
    </row>
    <row r="14882" spans="8:16" x14ac:dyDescent="0.5">
      <c r="H14882"/>
      <c r="P14882"/>
    </row>
    <row r="14883" spans="8:16" x14ac:dyDescent="0.5">
      <c r="H14883"/>
      <c r="P14883"/>
    </row>
    <row r="14884" spans="8:16" x14ac:dyDescent="0.5">
      <c r="H14884"/>
      <c r="P14884"/>
    </row>
    <row r="14885" spans="8:16" x14ac:dyDescent="0.5">
      <c r="H14885"/>
      <c r="P14885"/>
    </row>
    <row r="14886" spans="8:16" x14ac:dyDescent="0.5">
      <c r="H14886"/>
      <c r="P14886"/>
    </row>
    <row r="14887" spans="8:16" x14ac:dyDescent="0.5">
      <c r="H14887"/>
      <c r="P14887"/>
    </row>
    <row r="14888" spans="8:16" x14ac:dyDescent="0.5">
      <c r="H14888"/>
      <c r="P14888"/>
    </row>
    <row r="14889" spans="8:16" x14ac:dyDescent="0.5">
      <c r="H14889"/>
      <c r="P14889"/>
    </row>
    <row r="14890" spans="8:16" x14ac:dyDescent="0.5">
      <c r="H14890"/>
      <c r="P14890"/>
    </row>
    <row r="14891" spans="8:16" x14ac:dyDescent="0.5">
      <c r="H14891"/>
      <c r="P14891"/>
    </row>
    <row r="14892" spans="8:16" x14ac:dyDescent="0.5">
      <c r="H14892"/>
      <c r="P14892"/>
    </row>
    <row r="14893" spans="8:16" x14ac:dyDescent="0.5">
      <c r="H14893"/>
      <c r="P14893"/>
    </row>
    <row r="14894" spans="8:16" x14ac:dyDescent="0.5">
      <c r="H14894"/>
      <c r="P14894"/>
    </row>
    <row r="14895" spans="8:16" x14ac:dyDescent="0.5">
      <c r="H14895"/>
      <c r="P14895"/>
    </row>
    <row r="14896" spans="8:16" x14ac:dyDescent="0.5">
      <c r="H14896"/>
      <c r="P14896"/>
    </row>
    <row r="14897" spans="8:16" x14ac:dyDescent="0.5">
      <c r="H14897"/>
      <c r="P14897"/>
    </row>
    <row r="14898" spans="8:16" x14ac:dyDescent="0.5">
      <c r="H14898"/>
      <c r="P14898"/>
    </row>
    <row r="14899" spans="8:16" x14ac:dyDescent="0.5">
      <c r="H14899"/>
      <c r="P14899"/>
    </row>
    <row r="14900" spans="8:16" x14ac:dyDescent="0.5">
      <c r="H14900"/>
      <c r="P14900"/>
    </row>
    <row r="14901" spans="8:16" x14ac:dyDescent="0.5">
      <c r="H14901"/>
      <c r="P14901"/>
    </row>
    <row r="14902" spans="8:16" x14ac:dyDescent="0.5">
      <c r="H14902"/>
      <c r="P14902"/>
    </row>
    <row r="14903" spans="8:16" x14ac:dyDescent="0.5">
      <c r="H14903"/>
      <c r="P14903"/>
    </row>
    <row r="14904" spans="8:16" x14ac:dyDescent="0.5">
      <c r="H14904"/>
      <c r="P14904"/>
    </row>
    <row r="14905" spans="8:16" x14ac:dyDescent="0.5">
      <c r="H14905"/>
      <c r="P14905"/>
    </row>
    <row r="14906" spans="8:16" x14ac:dyDescent="0.5">
      <c r="H14906"/>
      <c r="P14906"/>
    </row>
    <row r="14907" spans="8:16" x14ac:dyDescent="0.5">
      <c r="H14907"/>
      <c r="P14907"/>
    </row>
    <row r="14908" spans="8:16" x14ac:dyDescent="0.5">
      <c r="H14908"/>
      <c r="P14908"/>
    </row>
    <row r="14909" spans="8:16" x14ac:dyDescent="0.5">
      <c r="H14909"/>
      <c r="P14909"/>
    </row>
    <row r="14910" spans="8:16" x14ac:dyDescent="0.5">
      <c r="H14910"/>
      <c r="P14910"/>
    </row>
    <row r="14911" spans="8:16" x14ac:dyDescent="0.5">
      <c r="H14911"/>
      <c r="P14911"/>
    </row>
    <row r="14912" spans="8:16" x14ac:dyDescent="0.5">
      <c r="H14912"/>
      <c r="P14912"/>
    </row>
    <row r="14913" spans="8:16" x14ac:dyDescent="0.5">
      <c r="H14913"/>
      <c r="P14913"/>
    </row>
    <row r="14914" spans="8:16" x14ac:dyDescent="0.5">
      <c r="H14914"/>
      <c r="P14914"/>
    </row>
    <row r="14915" spans="8:16" x14ac:dyDescent="0.5">
      <c r="H14915"/>
      <c r="P14915"/>
    </row>
    <row r="14916" spans="8:16" x14ac:dyDescent="0.5">
      <c r="H14916"/>
      <c r="P14916"/>
    </row>
    <row r="14917" spans="8:16" x14ac:dyDescent="0.5">
      <c r="H14917"/>
      <c r="P14917"/>
    </row>
    <row r="14918" spans="8:16" x14ac:dyDescent="0.5">
      <c r="H14918"/>
      <c r="P14918"/>
    </row>
    <row r="14919" spans="8:16" x14ac:dyDescent="0.5">
      <c r="H14919"/>
      <c r="P14919"/>
    </row>
    <row r="14920" spans="8:16" x14ac:dyDescent="0.5">
      <c r="H14920"/>
      <c r="P14920"/>
    </row>
    <row r="14921" spans="8:16" x14ac:dyDescent="0.5">
      <c r="H14921"/>
      <c r="P14921"/>
    </row>
    <row r="14922" spans="8:16" x14ac:dyDescent="0.5">
      <c r="H14922"/>
      <c r="P14922"/>
    </row>
    <row r="14923" spans="8:16" x14ac:dyDescent="0.5">
      <c r="H14923"/>
      <c r="P14923"/>
    </row>
    <row r="14924" spans="8:16" x14ac:dyDescent="0.5">
      <c r="H14924"/>
      <c r="P14924"/>
    </row>
    <row r="14925" spans="8:16" x14ac:dyDescent="0.5">
      <c r="H14925"/>
      <c r="P14925"/>
    </row>
    <row r="14926" spans="8:16" x14ac:dyDescent="0.5">
      <c r="H14926"/>
      <c r="P14926"/>
    </row>
    <row r="14927" spans="8:16" x14ac:dyDescent="0.5">
      <c r="H14927"/>
      <c r="P14927"/>
    </row>
    <row r="14928" spans="8:16" x14ac:dyDescent="0.5">
      <c r="H14928"/>
      <c r="P14928"/>
    </row>
    <row r="14929" spans="8:16" x14ac:dyDescent="0.5">
      <c r="H14929"/>
      <c r="P14929"/>
    </row>
    <row r="14930" spans="8:16" x14ac:dyDescent="0.5">
      <c r="H14930"/>
      <c r="P14930"/>
    </row>
    <row r="14931" spans="8:16" x14ac:dyDescent="0.5">
      <c r="H14931"/>
      <c r="P14931"/>
    </row>
    <row r="14932" spans="8:16" x14ac:dyDescent="0.5">
      <c r="H14932"/>
      <c r="P14932"/>
    </row>
    <row r="14933" spans="8:16" x14ac:dyDescent="0.5">
      <c r="H14933"/>
      <c r="P14933"/>
    </row>
    <row r="14934" spans="8:16" x14ac:dyDescent="0.5">
      <c r="H14934"/>
      <c r="P14934"/>
    </row>
    <row r="14935" spans="8:16" x14ac:dyDescent="0.5">
      <c r="H14935"/>
      <c r="P14935"/>
    </row>
    <row r="14936" spans="8:16" x14ac:dyDescent="0.5">
      <c r="H14936"/>
      <c r="P14936"/>
    </row>
    <row r="14937" spans="8:16" x14ac:dyDescent="0.5">
      <c r="H14937"/>
      <c r="P14937"/>
    </row>
    <row r="14938" spans="8:16" x14ac:dyDescent="0.5">
      <c r="H14938"/>
      <c r="P14938"/>
    </row>
    <row r="14939" spans="8:16" x14ac:dyDescent="0.5">
      <c r="H14939"/>
      <c r="P14939"/>
    </row>
    <row r="14940" spans="8:16" x14ac:dyDescent="0.5">
      <c r="H14940"/>
      <c r="P14940"/>
    </row>
    <row r="14941" spans="8:16" x14ac:dyDescent="0.5">
      <c r="H14941"/>
      <c r="P14941"/>
    </row>
    <row r="14942" spans="8:16" x14ac:dyDescent="0.5">
      <c r="H14942"/>
      <c r="P14942"/>
    </row>
    <row r="14943" spans="8:16" x14ac:dyDescent="0.5">
      <c r="H14943"/>
      <c r="P14943"/>
    </row>
    <row r="14944" spans="8:16" x14ac:dyDescent="0.5">
      <c r="H14944"/>
      <c r="P14944"/>
    </row>
    <row r="14945" spans="8:16" x14ac:dyDescent="0.5">
      <c r="H14945"/>
      <c r="P14945"/>
    </row>
    <row r="14946" spans="8:16" x14ac:dyDescent="0.5">
      <c r="H14946"/>
      <c r="P14946"/>
    </row>
    <row r="14947" spans="8:16" x14ac:dyDescent="0.5">
      <c r="H14947"/>
      <c r="P14947"/>
    </row>
    <row r="14948" spans="8:16" x14ac:dyDescent="0.5">
      <c r="H14948"/>
      <c r="P14948"/>
    </row>
    <row r="14949" spans="8:16" x14ac:dyDescent="0.5">
      <c r="H14949"/>
      <c r="P14949"/>
    </row>
    <row r="14950" spans="8:16" x14ac:dyDescent="0.5">
      <c r="H14950"/>
      <c r="P14950"/>
    </row>
    <row r="14951" spans="8:16" x14ac:dyDescent="0.5">
      <c r="H14951"/>
      <c r="P14951"/>
    </row>
    <row r="14952" spans="8:16" x14ac:dyDescent="0.5">
      <c r="H14952"/>
      <c r="P14952"/>
    </row>
    <row r="14953" spans="8:16" x14ac:dyDescent="0.5">
      <c r="H14953"/>
      <c r="P14953"/>
    </row>
    <row r="14954" spans="8:16" x14ac:dyDescent="0.5">
      <c r="H14954"/>
      <c r="P14954"/>
    </row>
    <row r="14955" spans="8:16" x14ac:dyDescent="0.5">
      <c r="H14955"/>
      <c r="P14955"/>
    </row>
    <row r="14956" spans="8:16" x14ac:dyDescent="0.5">
      <c r="H14956"/>
      <c r="P14956"/>
    </row>
    <row r="14957" spans="8:16" x14ac:dyDescent="0.5">
      <c r="H14957"/>
      <c r="P14957"/>
    </row>
    <row r="14958" spans="8:16" x14ac:dyDescent="0.5">
      <c r="H14958"/>
      <c r="P14958"/>
    </row>
    <row r="14959" spans="8:16" x14ac:dyDescent="0.5">
      <c r="H14959"/>
      <c r="P14959"/>
    </row>
    <row r="14960" spans="8:16" x14ac:dyDescent="0.5">
      <c r="H14960"/>
      <c r="P14960"/>
    </row>
    <row r="14961" spans="8:16" x14ac:dyDescent="0.5">
      <c r="H14961"/>
      <c r="P14961"/>
    </row>
    <row r="14962" spans="8:16" x14ac:dyDescent="0.5">
      <c r="H14962"/>
      <c r="P14962"/>
    </row>
    <row r="14963" spans="8:16" x14ac:dyDescent="0.5">
      <c r="H14963"/>
      <c r="P14963"/>
    </row>
    <row r="14964" spans="8:16" x14ac:dyDescent="0.5">
      <c r="H14964"/>
      <c r="P14964"/>
    </row>
    <row r="14965" spans="8:16" x14ac:dyDescent="0.5">
      <c r="H14965"/>
      <c r="P14965"/>
    </row>
    <row r="14966" spans="8:16" x14ac:dyDescent="0.5">
      <c r="H14966"/>
      <c r="P14966"/>
    </row>
    <row r="14967" spans="8:16" x14ac:dyDescent="0.5">
      <c r="H14967"/>
      <c r="P14967"/>
    </row>
    <row r="14968" spans="8:16" x14ac:dyDescent="0.5">
      <c r="H14968"/>
      <c r="P14968"/>
    </row>
    <row r="14969" spans="8:16" x14ac:dyDescent="0.5">
      <c r="H14969"/>
      <c r="P14969"/>
    </row>
    <row r="14970" spans="8:16" x14ac:dyDescent="0.5">
      <c r="H14970"/>
      <c r="P14970"/>
    </row>
    <row r="14971" spans="8:16" x14ac:dyDescent="0.5">
      <c r="H14971"/>
      <c r="P14971"/>
    </row>
    <row r="14972" spans="8:16" x14ac:dyDescent="0.5">
      <c r="H14972"/>
      <c r="P14972"/>
    </row>
    <row r="14973" spans="8:16" x14ac:dyDescent="0.5">
      <c r="H14973"/>
      <c r="P14973"/>
    </row>
    <row r="14974" spans="8:16" x14ac:dyDescent="0.5">
      <c r="H14974"/>
      <c r="P14974"/>
    </row>
    <row r="14975" spans="8:16" x14ac:dyDescent="0.5">
      <c r="H14975"/>
      <c r="P14975"/>
    </row>
    <row r="14976" spans="8:16" x14ac:dyDescent="0.5">
      <c r="H14976"/>
      <c r="P14976"/>
    </row>
    <row r="14977" spans="8:16" x14ac:dyDescent="0.5">
      <c r="H14977"/>
      <c r="P14977"/>
    </row>
    <row r="14978" spans="8:16" x14ac:dyDescent="0.5">
      <c r="H14978"/>
      <c r="P14978"/>
    </row>
    <row r="14979" spans="8:16" x14ac:dyDescent="0.5">
      <c r="H14979"/>
      <c r="P14979"/>
    </row>
    <row r="14980" spans="8:16" x14ac:dyDescent="0.5">
      <c r="H14980"/>
      <c r="P14980"/>
    </row>
    <row r="14981" spans="8:16" x14ac:dyDescent="0.5">
      <c r="H14981"/>
      <c r="P14981"/>
    </row>
    <row r="14982" spans="8:16" x14ac:dyDescent="0.5">
      <c r="H14982"/>
      <c r="P14982"/>
    </row>
    <row r="14983" spans="8:16" x14ac:dyDescent="0.5">
      <c r="H14983"/>
      <c r="P14983"/>
    </row>
    <row r="14984" spans="8:16" x14ac:dyDescent="0.5">
      <c r="H14984"/>
      <c r="P14984"/>
    </row>
    <row r="14985" spans="8:16" x14ac:dyDescent="0.5">
      <c r="H14985"/>
      <c r="P14985"/>
    </row>
    <row r="14986" spans="8:16" x14ac:dyDescent="0.5">
      <c r="H14986"/>
      <c r="P14986"/>
    </row>
    <row r="14987" spans="8:16" x14ac:dyDescent="0.5">
      <c r="H14987"/>
      <c r="P14987"/>
    </row>
    <row r="14988" spans="8:16" x14ac:dyDescent="0.5">
      <c r="H14988"/>
      <c r="P14988"/>
    </row>
    <row r="14989" spans="8:16" x14ac:dyDescent="0.5">
      <c r="H14989"/>
      <c r="P14989"/>
    </row>
    <row r="14990" spans="8:16" x14ac:dyDescent="0.5">
      <c r="H14990"/>
      <c r="P14990"/>
    </row>
    <row r="14991" spans="8:16" x14ac:dyDescent="0.5">
      <c r="H14991"/>
      <c r="P14991"/>
    </row>
    <row r="14992" spans="8:16" x14ac:dyDescent="0.5">
      <c r="H14992"/>
      <c r="P14992"/>
    </row>
    <row r="14993" spans="8:16" x14ac:dyDescent="0.5">
      <c r="H14993"/>
      <c r="P14993"/>
    </row>
    <row r="14994" spans="8:16" x14ac:dyDescent="0.5">
      <c r="H14994"/>
      <c r="P14994"/>
    </row>
    <row r="14995" spans="8:16" x14ac:dyDescent="0.5">
      <c r="H14995"/>
      <c r="P14995"/>
    </row>
    <row r="14996" spans="8:16" x14ac:dyDescent="0.5">
      <c r="H14996"/>
      <c r="P14996"/>
    </row>
    <row r="14997" spans="8:16" x14ac:dyDescent="0.5">
      <c r="H14997"/>
      <c r="P14997"/>
    </row>
    <row r="14998" spans="8:16" x14ac:dyDescent="0.5">
      <c r="H14998"/>
      <c r="P14998"/>
    </row>
    <row r="14999" spans="8:16" x14ac:dyDescent="0.5">
      <c r="H14999"/>
      <c r="P14999"/>
    </row>
    <row r="15000" spans="8:16" x14ac:dyDescent="0.5">
      <c r="H15000"/>
      <c r="P15000"/>
    </row>
    <row r="15001" spans="8:16" x14ac:dyDescent="0.5">
      <c r="H15001"/>
      <c r="P15001"/>
    </row>
    <row r="15002" spans="8:16" x14ac:dyDescent="0.5">
      <c r="H15002"/>
      <c r="P15002"/>
    </row>
    <row r="15003" spans="8:16" x14ac:dyDescent="0.5">
      <c r="H15003"/>
      <c r="P15003"/>
    </row>
    <row r="15004" spans="8:16" x14ac:dyDescent="0.5">
      <c r="H15004"/>
      <c r="P15004"/>
    </row>
    <row r="15005" spans="8:16" x14ac:dyDescent="0.5">
      <c r="H15005"/>
      <c r="P15005"/>
    </row>
    <row r="15006" spans="8:16" x14ac:dyDescent="0.5">
      <c r="H15006"/>
      <c r="P15006"/>
    </row>
    <row r="15007" spans="8:16" x14ac:dyDescent="0.5">
      <c r="H15007"/>
      <c r="P15007"/>
    </row>
    <row r="15008" spans="8:16" x14ac:dyDescent="0.5">
      <c r="H15008"/>
      <c r="P15008"/>
    </row>
    <row r="15009" spans="8:16" x14ac:dyDescent="0.5">
      <c r="H15009"/>
      <c r="P15009"/>
    </row>
    <row r="15010" spans="8:16" x14ac:dyDescent="0.5">
      <c r="H15010"/>
      <c r="P15010"/>
    </row>
    <row r="15011" spans="8:16" x14ac:dyDescent="0.5">
      <c r="H15011"/>
      <c r="P15011"/>
    </row>
    <row r="15012" spans="8:16" x14ac:dyDescent="0.5">
      <c r="H15012"/>
      <c r="P15012"/>
    </row>
    <row r="15013" spans="8:16" x14ac:dyDescent="0.5">
      <c r="H15013"/>
      <c r="P15013"/>
    </row>
    <row r="15014" spans="8:16" x14ac:dyDescent="0.5">
      <c r="H15014"/>
      <c r="P15014"/>
    </row>
    <row r="15015" spans="8:16" x14ac:dyDescent="0.5">
      <c r="H15015"/>
      <c r="P15015"/>
    </row>
    <row r="15016" spans="8:16" x14ac:dyDescent="0.5">
      <c r="H15016"/>
      <c r="P15016"/>
    </row>
    <row r="15017" spans="8:16" x14ac:dyDescent="0.5">
      <c r="H15017"/>
      <c r="P15017"/>
    </row>
    <row r="15018" spans="8:16" x14ac:dyDescent="0.5">
      <c r="H15018"/>
      <c r="P15018"/>
    </row>
    <row r="15019" spans="8:16" x14ac:dyDescent="0.5">
      <c r="H15019"/>
      <c r="P15019"/>
    </row>
    <row r="15020" spans="8:16" x14ac:dyDescent="0.5">
      <c r="H15020"/>
      <c r="P15020"/>
    </row>
    <row r="15021" spans="8:16" x14ac:dyDescent="0.5">
      <c r="H15021"/>
      <c r="P15021"/>
    </row>
    <row r="15022" spans="8:16" x14ac:dyDescent="0.5">
      <c r="H15022"/>
      <c r="P15022"/>
    </row>
    <row r="15023" spans="8:16" x14ac:dyDescent="0.5">
      <c r="H15023"/>
      <c r="P15023"/>
    </row>
    <row r="15024" spans="8:16" x14ac:dyDescent="0.5">
      <c r="H15024"/>
      <c r="P15024"/>
    </row>
    <row r="15025" spans="8:16" x14ac:dyDescent="0.5">
      <c r="H15025"/>
      <c r="P15025"/>
    </row>
    <row r="15026" spans="8:16" x14ac:dyDescent="0.5">
      <c r="H15026"/>
      <c r="P15026"/>
    </row>
    <row r="15027" spans="8:16" x14ac:dyDescent="0.5">
      <c r="H15027"/>
      <c r="P15027"/>
    </row>
    <row r="15028" spans="8:16" x14ac:dyDescent="0.5">
      <c r="H15028"/>
      <c r="P15028"/>
    </row>
    <row r="15029" spans="8:16" x14ac:dyDescent="0.5">
      <c r="H15029"/>
      <c r="P15029"/>
    </row>
    <row r="15030" spans="8:16" x14ac:dyDescent="0.5">
      <c r="H15030"/>
      <c r="P15030"/>
    </row>
    <row r="15031" spans="8:16" x14ac:dyDescent="0.5">
      <c r="H15031"/>
      <c r="P15031"/>
    </row>
    <row r="15032" spans="8:16" x14ac:dyDescent="0.5">
      <c r="H15032"/>
      <c r="P15032"/>
    </row>
    <row r="15033" spans="8:16" x14ac:dyDescent="0.5">
      <c r="H15033"/>
      <c r="P15033"/>
    </row>
    <row r="15034" spans="8:16" x14ac:dyDescent="0.5">
      <c r="H15034"/>
      <c r="P15034"/>
    </row>
    <row r="15035" spans="8:16" x14ac:dyDescent="0.5">
      <c r="H15035"/>
      <c r="P15035"/>
    </row>
    <row r="15036" spans="8:16" x14ac:dyDescent="0.5">
      <c r="H15036"/>
      <c r="P15036"/>
    </row>
    <row r="15037" spans="8:16" x14ac:dyDescent="0.5">
      <c r="H15037"/>
      <c r="P15037"/>
    </row>
    <row r="15038" spans="8:16" x14ac:dyDescent="0.5">
      <c r="H15038"/>
      <c r="P15038"/>
    </row>
    <row r="15039" spans="8:16" x14ac:dyDescent="0.5">
      <c r="H15039"/>
      <c r="P15039"/>
    </row>
    <row r="15040" spans="8:16" x14ac:dyDescent="0.5">
      <c r="H15040"/>
      <c r="P15040"/>
    </row>
    <row r="15041" spans="8:16" x14ac:dyDescent="0.5">
      <c r="H15041"/>
      <c r="P15041"/>
    </row>
    <row r="15042" spans="8:16" x14ac:dyDescent="0.5">
      <c r="H15042"/>
      <c r="P15042"/>
    </row>
    <row r="15043" spans="8:16" x14ac:dyDescent="0.5">
      <c r="H15043"/>
      <c r="P15043"/>
    </row>
    <row r="15044" spans="8:16" x14ac:dyDescent="0.5">
      <c r="H15044"/>
      <c r="P15044"/>
    </row>
    <row r="15045" spans="8:16" x14ac:dyDescent="0.5">
      <c r="H15045"/>
      <c r="P15045"/>
    </row>
    <row r="15046" spans="8:16" x14ac:dyDescent="0.5">
      <c r="H15046"/>
      <c r="P15046"/>
    </row>
    <row r="15047" spans="8:16" x14ac:dyDescent="0.5">
      <c r="H15047"/>
      <c r="P15047"/>
    </row>
    <row r="15048" spans="8:16" x14ac:dyDescent="0.5">
      <c r="H15048"/>
      <c r="P15048"/>
    </row>
    <row r="15049" spans="8:16" x14ac:dyDescent="0.5">
      <c r="H15049"/>
      <c r="P15049"/>
    </row>
    <row r="15050" spans="8:16" x14ac:dyDescent="0.5">
      <c r="H15050"/>
      <c r="P15050"/>
    </row>
    <row r="15051" spans="8:16" x14ac:dyDescent="0.5">
      <c r="H15051"/>
      <c r="P15051"/>
    </row>
    <row r="15052" spans="8:16" x14ac:dyDescent="0.5">
      <c r="H15052"/>
      <c r="P15052"/>
    </row>
    <row r="15053" spans="8:16" x14ac:dyDescent="0.5">
      <c r="H15053"/>
      <c r="P15053"/>
    </row>
    <row r="15054" spans="8:16" x14ac:dyDescent="0.5">
      <c r="H15054"/>
      <c r="P15054"/>
    </row>
    <row r="15055" spans="8:16" x14ac:dyDescent="0.5">
      <c r="H15055"/>
      <c r="P15055"/>
    </row>
    <row r="15056" spans="8:16" x14ac:dyDescent="0.5">
      <c r="H15056"/>
      <c r="P15056"/>
    </row>
    <row r="15057" spans="8:16" x14ac:dyDescent="0.5">
      <c r="H15057"/>
      <c r="P15057"/>
    </row>
    <row r="15058" spans="8:16" x14ac:dyDescent="0.5">
      <c r="H15058"/>
      <c r="P15058"/>
    </row>
    <row r="15059" spans="8:16" x14ac:dyDescent="0.5">
      <c r="H15059"/>
      <c r="P15059"/>
    </row>
    <row r="15060" spans="8:16" x14ac:dyDescent="0.5">
      <c r="H15060"/>
      <c r="P15060"/>
    </row>
    <row r="15061" spans="8:16" x14ac:dyDescent="0.5">
      <c r="H15061"/>
      <c r="P15061"/>
    </row>
    <row r="15062" spans="8:16" x14ac:dyDescent="0.5">
      <c r="H15062"/>
      <c r="P15062"/>
    </row>
    <row r="15063" spans="8:16" x14ac:dyDescent="0.5">
      <c r="H15063"/>
      <c r="P15063"/>
    </row>
    <row r="15064" spans="8:16" x14ac:dyDescent="0.5">
      <c r="H15064"/>
      <c r="P15064"/>
    </row>
    <row r="15065" spans="8:16" x14ac:dyDescent="0.5">
      <c r="H15065"/>
      <c r="P15065"/>
    </row>
    <row r="15066" spans="8:16" x14ac:dyDescent="0.5">
      <c r="H15066"/>
      <c r="P15066"/>
    </row>
    <row r="15067" spans="8:16" x14ac:dyDescent="0.5">
      <c r="H15067"/>
      <c r="P15067"/>
    </row>
    <row r="15068" spans="8:16" x14ac:dyDescent="0.5">
      <c r="H15068"/>
      <c r="P15068"/>
    </row>
    <row r="15069" spans="8:16" x14ac:dyDescent="0.5">
      <c r="H15069"/>
      <c r="P15069"/>
    </row>
    <row r="15070" spans="8:16" x14ac:dyDescent="0.5">
      <c r="H15070"/>
      <c r="P15070"/>
    </row>
    <row r="15071" spans="8:16" x14ac:dyDescent="0.5">
      <c r="H15071"/>
      <c r="P15071"/>
    </row>
    <row r="15072" spans="8:16" x14ac:dyDescent="0.5">
      <c r="H15072"/>
      <c r="P15072"/>
    </row>
    <row r="15073" spans="8:16" x14ac:dyDescent="0.5">
      <c r="H15073"/>
      <c r="P15073"/>
    </row>
    <row r="15074" spans="8:16" x14ac:dyDescent="0.5">
      <c r="H15074"/>
      <c r="P15074"/>
    </row>
    <row r="15075" spans="8:16" x14ac:dyDescent="0.5">
      <c r="H15075"/>
      <c r="P15075"/>
    </row>
    <row r="15076" spans="8:16" x14ac:dyDescent="0.5">
      <c r="H15076"/>
      <c r="P15076"/>
    </row>
    <row r="15077" spans="8:16" x14ac:dyDescent="0.5">
      <c r="H15077"/>
      <c r="P15077"/>
    </row>
    <row r="15078" spans="8:16" x14ac:dyDescent="0.5">
      <c r="H15078"/>
      <c r="P15078"/>
    </row>
    <row r="15079" spans="8:16" x14ac:dyDescent="0.5">
      <c r="H15079"/>
      <c r="P15079"/>
    </row>
    <row r="15080" spans="8:16" x14ac:dyDescent="0.5">
      <c r="H15080"/>
      <c r="P15080"/>
    </row>
    <row r="15081" spans="8:16" x14ac:dyDescent="0.5">
      <c r="H15081"/>
      <c r="P15081"/>
    </row>
    <row r="15082" spans="8:16" x14ac:dyDescent="0.5">
      <c r="H15082"/>
      <c r="P15082"/>
    </row>
    <row r="15083" spans="8:16" x14ac:dyDescent="0.5">
      <c r="H15083"/>
      <c r="P15083"/>
    </row>
    <row r="15084" spans="8:16" x14ac:dyDescent="0.5">
      <c r="H15084"/>
      <c r="P15084"/>
    </row>
    <row r="15085" spans="8:16" x14ac:dyDescent="0.5">
      <c r="H15085"/>
      <c r="P15085"/>
    </row>
    <row r="15086" spans="8:16" x14ac:dyDescent="0.5">
      <c r="H15086"/>
      <c r="P15086"/>
    </row>
    <row r="15087" spans="8:16" x14ac:dyDescent="0.5">
      <c r="H15087"/>
      <c r="P15087"/>
    </row>
    <row r="15088" spans="8:16" x14ac:dyDescent="0.5">
      <c r="H15088"/>
      <c r="P15088"/>
    </row>
    <row r="15089" spans="8:16" x14ac:dyDescent="0.5">
      <c r="H15089"/>
      <c r="P15089"/>
    </row>
    <row r="15090" spans="8:16" x14ac:dyDescent="0.5">
      <c r="H15090"/>
      <c r="P15090"/>
    </row>
    <row r="15091" spans="8:16" x14ac:dyDescent="0.5">
      <c r="H15091"/>
      <c r="P15091"/>
    </row>
    <row r="15092" spans="8:16" x14ac:dyDescent="0.5">
      <c r="H15092"/>
      <c r="P15092"/>
    </row>
    <row r="15093" spans="8:16" x14ac:dyDescent="0.5">
      <c r="H15093"/>
      <c r="P15093"/>
    </row>
    <row r="15094" spans="8:16" x14ac:dyDescent="0.5">
      <c r="H15094"/>
      <c r="P15094"/>
    </row>
    <row r="15095" spans="8:16" x14ac:dyDescent="0.5">
      <c r="H15095"/>
      <c r="P15095"/>
    </row>
    <row r="15096" spans="8:16" x14ac:dyDescent="0.5">
      <c r="H15096"/>
      <c r="P15096"/>
    </row>
    <row r="15097" spans="8:16" x14ac:dyDescent="0.5">
      <c r="H15097"/>
      <c r="P15097"/>
    </row>
    <row r="15098" spans="8:16" x14ac:dyDescent="0.5">
      <c r="H15098"/>
      <c r="P15098"/>
    </row>
    <row r="15099" spans="8:16" x14ac:dyDescent="0.5">
      <c r="H15099"/>
      <c r="P15099"/>
    </row>
    <row r="15100" spans="8:16" x14ac:dyDescent="0.5">
      <c r="H15100"/>
      <c r="P15100"/>
    </row>
    <row r="15101" spans="8:16" x14ac:dyDescent="0.5">
      <c r="H15101"/>
      <c r="P15101"/>
    </row>
    <row r="15102" spans="8:16" x14ac:dyDescent="0.5">
      <c r="H15102"/>
      <c r="P15102"/>
    </row>
    <row r="15103" spans="8:16" x14ac:dyDescent="0.5">
      <c r="H15103"/>
      <c r="P15103"/>
    </row>
    <row r="15104" spans="8:16" x14ac:dyDescent="0.5">
      <c r="H15104"/>
      <c r="P15104"/>
    </row>
    <row r="15105" spans="8:16" x14ac:dyDescent="0.5">
      <c r="H15105"/>
      <c r="P15105"/>
    </row>
    <row r="15106" spans="8:16" x14ac:dyDescent="0.5">
      <c r="H15106"/>
      <c r="P15106"/>
    </row>
    <row r="15107" spans="8:16" x14ac:dyDescent="0.5">
      <c r="H15107"/>
      <c r="P15107"/>
    </row>
    <row r="15108" spans="8:16" x14ac:dyDescent="0.5">
      <c r="H15108"/>
      <c r="P15108"/>
    </row>
    <row r="15109" spans="8:16" x14ac:dyDescent="0.5">
      <c r="H15109"/>
      <c r="P15109"/>
    </row>
    <row r="15110" spans="8:16" x14ac:dyDescent="0.5">
      <c r="H15110"/>
      <c r="P15110"/>
    </row>
    <row r="15111" spans="8:16" x14ac:dyDescent="0.5">
      <c r="H15111"/>
      <c r="P15111"/>
    </row>
    <row r="15112" spans="8:16" x14ac:dyDescent="0.5">
      <c r="H15112"/>
      <c r="P15112"/>
    </row>
    <row r="15113" spans="8:16" x14ac:dyDescent="0.5">
      <c r="H15113"/>
      <c r="P15113"/>
    </row>
    <row r="15114" spans="8:16" x14ac:dyDescent="0.5">
      <c r="H15114"/>
      <c r="P15114"/>
    </row>
    <row r="15115" spans="8:16" x14ac:dyDescent="0.5">
      <c r="H15115"/>
      <c r="P15115"/>
    </row>
    <row r="15116" spans="8:16" x14ac:dyDescent="0.5">
      <c r="H15116"/>
      <c r="P15116"/>
    </row>
    <row r="15117" spans="8:16" x14ac:dyDescent="0.5">
      <c r="H15117"/>
      <c r="P15117"/>
    </row>
    <row r="15118" spans="8:16" x14ac:dyDescent="0.5">
      <c r="H15118"/>
      <c r="P15118"/>
    </row>
    <row r="15119" spans="8:16" x14ac:dyDescent="0.5">
      <c r="H15119"/>
      <c r="P15119"/>
    </row>
    <row r="15120" spans="8:16" x14ac:dyDescent="0.5">
      <c r="H15120"/>
      <c r="P15120"/>
    </row>
    <row r="15121" spans="8:16" x14ac:dyDescent="0.5">
      <c r="H15121"/>
      <c r="P15121"/>
    </row>
    <row r="15122" spans="8:16" x14ac:dyDescent="0.5">
      <c r="H15122"/>
      <c r="P15122"/>
    </row>
    <row r="15123" spans="8:16" x14ac:dyDescent="0.5">
      <c r="H15123"/>
      <c r="P15123"/>
    </row>
    <row r="15124" spans="8:16" x14ac:dyDescent="0.5">
      <c r="H15124"/>
      <c r="P15124"/>
    </row>
    <row r="15125" spans="8:16" x14ac:dyDescent="0.5">
      <c r="H15125"/>
      <c r="P15125"/>
    </row>
    <row r="15126" spans="8:16" x14ac:dyDescent="0.5">
      <c r="H15126"/>
      <c r="P15126"/>
    </row>
    <row r="15127" spans="8:16" x14ac:dyDescent="0.5">
      <c r="H15127"/>
      <c r="P15127"/>
    </row>
    <row r="15128" spans="8:16" x14ac:dyDescent="0.5">
      <c r="H15128"/>
      <c r="P15128"/>
    </row>
    <row r="15129" spans="8:16" x14ac:dyDescent="0.5">
      <c r="H15129"/>
      <c r="P15129"/>
    </row>
    <row r="15130" spans="8:16" x14ac:dyDescent="0.5">
      <c r="H15130"/>
      <c r="P15130"/>
    </row>
    <row r="15131" spans="8:16" x14ac:dyDescent="0.5">
      <c r="H15131"/>
      <c r="P15131"/>
    </row>
    <row r="15132" spans="8:16" x14ac:dyDescent="0.5">
      <c r="H15132"/>
      <c r="P15132"/>
    </row>
    <row r="15133" spans="8:16" x14ac:dyDescent="0.5">
      <c r="H15133"/>
      <c r="P15133"/>
    </row>
    <row r="15134" spans="8:16" x14ac:dyDescent="0.5">
      <c r="H15134"/>
      <c r="P15134"/>
    </row>
    <row r="15135" spans="8:16" x14ac:dyDescent="0.5">
      <c r="H15135"/>
      <c r="P15135"/>
    </row>
    <row r="15136" spans="8:16" x14ac:dyDescent="0.5">
      <c r="H15136"/>
      <c r="P15136"/>
    </row>
    <row r="15137" spans="8:16" x14ac:dyDescent="0.5">
      <c r="H15137"/>
      <c r="P15137"/>
    </row>
    <row r="15138" spans="8:16" x14ac:dyDescent="0.5">
      <c r="H15138"/>
      <c r="P15138"/>
    </row>
    <row r="15139" spans="8:16" x14ac:dyDescent="0.5">
      <c r="H15139"/>
      <c r="P15139"/>
    </row>
    <row r="15140" spans="8:16" x14ac:dyDescent="0.5">
      <c r="H15140"/>
      <c r="P15140"/>
    </row>
    <row r="15141" spans="8:16" x14ac:dyDescent="0.5">
      <c r="H15141"/>
      <c r="P15141"/>
    </row>
    <row r="15142" spans="8:16" x14ac:dyDescent="0.5">
      <c r="H15142"/>
      <c r="P15142"/>
    </row>
    <row r="15143" spans="8:16" x14ac:dyDescent="0.5">
      <c r="H15143"/>
      <c r="P15143"/>
    </row>
    <row r="15144" spans="8:16" x14ac:dyDescent="0.5">
      <c r="H15144"/>
      <c r="P15144"/>
    </row>
    <row r="15145" spans="8:16" x14ac:dyDescent="0.5">
      <c r="H15145"/>
      <c r="P15145"/>
    </row>
    <row r="15146" spans="8:16" x14ac:dyDescent="0.5">
      <c r="H15146"/>
      <c r="P15146"/>
    </row>
    <row r="15147" spans="8:16" x14ac:dyDescent="0.5">
      <c r="H15147"/>
      <c r="P15147"/>
    </row>
    <row r="15148" spans="8:16" x14ac:dyDescent="0.5">
      <c r="H15148"/>
      <c r="P15148"/>
    </row>
    <row r="15149" spans="8:16" x14ac:dyDescent="0.5">
      <c r="H15149"/>
      <c r="P15149"/>
    </row>
    <row r="15150" spans="8:16" x14ac:dyDescent="0.5">
      <c r="H15150"/>
      <c r="P15150"/>
    </row>
    <row r="15151" spans="8:16" x14ac:dyDescent="0.5">
      <c r="H15151"/>
      <c r="P15151"/>
    </row>
    <row r="15152" spans="8:16" x14ac:dyDescent="0.5">
      <c r="H15152"/>
      <c r="P15152"/>
    </row>
    <row r="15153" spans="8:16" x14ac:dyDescent="0.5">
      <c r="H15153"/>
      <c r="P15153"/>
    </row>
    <row r="15154" spans="8:16" x14ac:dyDescent="0.5">
      <c r="H15154"/>
      <c r="P15154"/>
    </row>
    <row r="15155" spans="8:16" x14ac:dyDescent="0.5">
      <c r="H15155"/>
      <c r="P15155"/>
    </row>
    <row r="15156" spans="8:16" x14ac:dyDescent="0.5">
      <c r="H15156"/>
      <c r="P15156"/>
    </row>
    <row r="15157" spans="8:16" x14ac:dyDescent="0.5">
      <c r="H15157"/>
      <c r="P15157"/>
    </row>
    <row r="15158" spans="8:16" x14ac:dyDescent="0.5">
      <c r="H15158"/>
      <c r="P15158"/>
    </row>
    <row r="15159" spans="8:16" x14ac:dyDescent="0.5">
      <c r="H15159"/>
      <c r="P15159"/>
    </row>
    <row r="15160" spans="8:16" x14ac:dyDescent="0.5">
      <c r="H15160"/>
      <c r="P15160"/>
    </row>
    <row r="15161" spans="8:16" x14ac:dyDescent="0.5">
      <c r="H15161"/>
      <c r="P15161"/>
    </row>
    <row r="15162" spans="8:16" x14ac:dyDescent="0.5">
      <c r="H15162"/>
      <c r="P15162"/>
    </row>
    <row r="15163" spans="8:16" x14ac:dyDescent="0.5">
      <c r="H15163"/>
      <c r="P15163"/>
    </row>
    <row r="15164" spans="8:16" x14ac:dyDescent="0.5">
      <c r="H15164"/>
      <c r="P15164"/>
    </row>
    <row r="15165" spans="8:16" x14ac:dyDescent="0.5">
      <c r="H15165"/>
      <c r="P15165"/>
    </row>
    <row r="15166" spans="8:16" x14ac:dyDescent="0.5">
      <c r="H15166"/>
      <c r="P15166"/>
    </row>
    <row r="15167" spans="8:16" x14ac:dyDescent="0.5">
      <c r="H15167"/>
      <c r="P15167"/>
    </row>
    <row r="15168" spans="8:16" x14ac:dyDescent="0.5">
      <c r="H15168"/>
      <c r="P15168"/>
    </row>
    <row r="15169" spans="8:16" x14ac:dyDescent="0.5">
      <c r="H15169"/>
      <c r="P15169"/>
    </row>
    <row r="15170" spans="8:16" x14ac:dyDescent="0.5">
      <c r="H15170"/>
      <c r="P15170"/>
    </row>
    <row r="15171" spans="8:16" x14ac:dyDescent="0.5">
      <c r="H15171"/>
      <c r="P15171"/>
    </row>
    <row r="15172" spans="8:16" x14ac:dyDescent="0.5">
      <c r="H15172"/>
      <c r="P15172"/>
    </row>
    <row r="15173" spans="8:16" x14ac:dyDescent="0.5">
      <c r="H15173"/>
      <c r="P15173"/>
    </row>
    <row r="15174" spans="8:16" x14ac:dyDescent="0.5">
      <c r="H15174"/>
      <c r="P15174"/>
    </row>
    <row r="15175" spans="8:16" x14ac:dyDescent="0.5">
      <c r="H15175"/>
      <c r="P15175"/>
    </row>
    <row r="15176" spans="8:16" x14ac:dyDescent="0.5">
      <c r="H15176"/>
      <c r="P15176"/>
    </row>
    <row r="15177" spans="8:16" x14ac:dyDescent="0.5">
      <c r="H15177"/>
      <c r="P15177"/>
    </row>
    <row r="15178" spans="8:16" x14ac:dyDescent="0.5">
      <c r="H15178"/>
      <c r="P15178"/>
    </row>
    <row r="15179" spans="8:16" x14ac:dyDescent="0.5">
      <c r="H15179"/>
      <c r="P15179"/>
    </row>
    <row r="15180" spans="8:16" x14ac:dyDescent="0.5">
      <c r="H15180"/>
      <c r="P15180"/>
    </row>
    <row r="15181" spans="8:16" x14ac:dyDescent="0.5">
      <c r="H15181"/>
      <c r="P15181"/>
    </row>
    <row r="15182" spans="8:16" x14ac:dyDescent="0.5">
      <c r="H15182"/>
      <c r="P15182"/>
    </row>
    <row r="15183" spans="8:16" x14ac:dyDescent="0.5">
      <c r="H15183"/>
      <c r="P15183"/>
    </row>
    <row r="15184" spans="8:16" x14ac:dyDescent="0.5">
      <c r="H15184"/>
      <c r="P15184"/>
    </row>
    <row r="15185" spans="8:16" x14ac:dyDescent="0.5">
      <c r="H15185"/>
      <c r="P15185"/>
    </row>
    <row r="15186" spans="8:16" x14ac:dyDescent="0.5">
      <c r="H15186"/>
      <c r="P15186"/>
    </row>
    <row r="15187" spans="8:16" x14ac:dyDescent="0.5">
      <c r="H15187"/>
      <c r="P15187"/>
    </row>
    <row r="15188" spans="8:16" x14ac:dyDescent="0.5">
      <c r="H15188"/>
      <c r="P15188"/>
    </row>
    <row r="15189" spans="8:16" x14ac:dyDescent="0.5">
      <c r="H15189"/>
      <c r="P15189"/>
    </row>
    <row r="15190" spans="8:16" x14ac:dyDescent="0.5">
      <c r="H15190"/>
      <c r="P15190"/>
    </row>
    <row r="15191" spans="8:16" x14ac:dyDescent="0.5">
      <c r="H15191"/>
      <c r="P15191"/>
    </row>
    <row r="15192" spans="8:16" x14ac:dyDescent="0.5">
      <c r="H15192"/>
      <c r="P15192"/>
    </row>
    <row r="15193" spans="8:16" x14ac:dyDescent="0.5">
      <c r="H15193"/>
      <c r="P15193"/>
    </row>
    <row r="15194" spans="8:16" x14ac:dyDescent="0.5">
      <c r="H15194"/>
      <c r="P15194"/>
    </row>
    <row r="15195" spans="8:16" x14ac:dyDescent="0.5">
      <c r="H15195"/>
      <c r="P15195"/>
    </row>
    <row r="15196" spans="8:16" x14ac:dyDescent="0.5">
      <c r="H15196"/>
      <c r="P15196"/>
    </row>
    <row r="15197" spans="8:16" x14ac:dyDescent="0.5">
      <c r="H15197"/>
      <c r="P15197"/>
    </row>
    <row r="15198" spans="8:16" x14ac:dyDescent="0.5">
      <c r="H15198"/>
      <c r="P15198"/>
    </row>
    <row r="15199" spans="8:16" x14ac:dyDescent="0.5">
      <c r="H15199"/>
      <c r="P15199"/>
    </row>
    <row r="15200" spans="8:16" x14ac:dyDescent="0.5">
      <c r="H15200"/>
      <c r="P15200"/>
    </row>
    <row r="15201" spans="8:16" x14ac:dyDescent="0.5">
      <c r="H15201"/>
      <c r="P15201"/>
    </row>
    <row r="15202" spans="8:16" x14ac:dyDescent="0.5">
      <c r="H15202"/>
      <c r="P15202"/>
    </row>
    <row r="15203" spans="8:16" x14ac:dyDescent="0.5">
      <c r="H15203"/>
      <c r="P15203"/>
    </row>
    <row r="15204" spans="8:16" x14ac:dyDescent="0.5">
      <c r="H15204"/>
      <c r="P15204"/>
    </row>
    <row r="15205" spans="8:16" x14ac:dyDescent="0.5">
      <c r="H15205"/>
      <c r="P15205"/>
    </row>
    <row r="15206" spans="8:16" x14ac:dyDescent="0.5">
      <c r="H15206"/>
      <c r="P15206"/>
    </row>
    <row r="15207" spans="8:16" x14ac:dyDescent="0.5">
      <c r="H15207"/>
      <c r="P15207"/>
    </row>
    <row r="15208" spans="8:16" x14ac:dyDescent="0.5">
      <c r="H15208"/>
      <c r="P15208"/>
    </row>
    <row r="15209" spans="8:16" x14ac:dyDescent="0.5">
      <c r="H15209"/>
      <c r="P15209"/>
    </row>
    <row r="15210" spans="8:16" x14ac:dyDescent="0.5">
      <c r="H15210"/>
      <c r="P15210"/>
    </row>
    <row r="15211" spans="8:16" x14ac:dyDescent="0.5">
      <c r="H15211"/>
      <c r="P15211"/>
    </row>
    <row r="15212" spans="8:16" x14ac:dyDescent="0.5">
      <c r="H15212"/>
      <c r="P15212"/>
    </row>
    <row r="15213" spans="8:16" x14ac:dyDescent="0.5">
      <c r="H15213"/>
      <c r="P15213"/>
    </row>
    <row r="15214" spans="8:16" x14ac:dyDescent="0.5">
      <c r="H15214"/>
      <c r="P15214"/>
    </row>
    <row r="15215" spans="8:16" x14ac:dyDescent="0.5">
      <c r="H15215"/>
      <c r="P15215"/>
    </row>
    <row r="15216" spans="8:16" x14ac:dyDescent="0.5">
      <c r="H15216"/>
      <c r="P15216"/>
    </row>
    <row r="15217" spans="8:16" x14ac:dyDescent="0.5">
      <c r="H15217"/>
      <c r="P15217"/>
    </row>
    <row r="15218" spans="8:16" x14ac:dyDescent="0.5">
      <c r="H15218"/>
      <c r="P15218"/>
    </row>
    <row r="15219" spans="8:16" x14ac:dyDescent="0.5">
      <c r="H15219"/>
      <c r="P15219"/>
    </row>
    <row r="15220" spans="8:16" x14ac:dyDescent="0.5">
      <c r="H15220"/>
      <c r="P15220"/>
    </row>
    <row r="15221" spans="8:16" x14ac:dyDescent="0.5">
      <c r="H15221"/>
      <c r="P15221"/>
    </row>
    <row r="15222" spans="8:16" x14ac:dyDescent="0.5">
      <c r="H15222"/>
      <c r="P15222"/>
    </row>
    <row r="15223" spans="8:16" x14ac:dyDescent="0.5">
      <c r="H15223"/>
      <c r="P15223"/>
    </row>
    <row r="15224" spans="8:16" x14ac:dyDescent="0.5">
      <c r="H15224"/>
      <c r="P15224"/>
    </row>
    <row r="15225" spans="8:16" x14ac:dyDescent="0.5">
      <c r="H15225"/>
      <c r="P15225"/>
    </row>
    <row r="15226" spans="8:16" x14ac:dyDescent="0.5">
      <c r="H15226"/>
      <c r="P15226"/>
    </row>
    <row r="15227" spans="8:16" x14ac:dyDescent="0.5">
      <c r="H15227"/>
      <c r="P15227"/>
    </row>
    <row r="15228" spans="8:16" x14ac:dyDescent="0.5">
      <c r="H15228"/>
      <c r="P15228"/>
    </row>
    <row r="15229" spans="8:16" x14ac:dyDescent="0.5">
      <c r="H15229"/>
      <c r="P15229"/>
    </row>
    <row r="15230" spans="8:16" x14ac:dyDescent="0.5">
      <c r="H15230"/>
      <c r="P15230"/>
    </row>
    <row r="15231" spans="8:16" x14ac:dyDescent="0.5">
      <c r="H15231"/>
      <c r="P15231"/>
    </row>
    <row r="15232" spans="8:16" x14ac:dyDescent="0.5">
      <c r="H15232"/>
      <c r="P15232"/>
    </row>
    <row r="15233" spans="8:16" x14ac:dyDescent="0.5">
      <c r="H15233"/>
      <c r="P15233"/>
    </row>
    <row r="15234" spans="8:16" x14ac:dyDescent="0.5">
      <c r="H15234"/>
      <c r="P15234"/>
    </row>
    <row r="15235" spans="8:16" x14ac:dyDescent="0.5">
      <c r="H15235"/>
      <c r="P15235"/>
    </row>
    <row r="15236" spans="8:16" x14ac:dyDescent="0.5">
      <c r="H15236"/>
      <c r="P15236"/>
    </row>
    <row r="15237" spans="8:16" x14ac:dyDescent="0.5">
      <c r="H15237"/>
      <c r="P15237"/>
    </row>
    <row r="15238" spans="8:16" x14ac:dyDescent="0.5">
      <c r="H15238"/>
      <c r="P15238"/>
    </row>
    <row r="15239" spans="8:16" x14ac:dyDescent="0.5">
      <c r="H15239"/>
      <c r="P15239"/>
    </row>
    <row r="15240" spans="8:16" x14ac:dyDescent="0.5">
      <c r="H15240"/>
      <c r="P15240"/>
    </row>
    <row r="15241" spans="8:16" x14ac:dyDescent="0.5">
      <c r="H15241"/>
      <c r="P15241"/>
    </row>
    <row r="15242" spans="8:16" x14ac:dyDescent="0.5">
      <c r="H15242"/>
      <c r="P15242"/>
    </row>
    <row r="15243" spans="8:16" x14ac:dyDescent="0.5">
      <c r="H15243"/>
      <c r="P15243"/>
    </row>
    <row r="15244" spans="8:16" x14ac:dyDescent="0.5">
      <c r="H15244"/>
      <c r="P15244"/>
    </row>
    <row r="15245" spans="8:16" x14ac:dyDescent="0.5">
      <c r="H15245"/>
      <c r="P15245"/>
    </row>
    <row r="15246" spans="8:16" x14ac:dyDescent="0.5">
      <c r="H15246"/>
      <c r="P15246"/>
    </row>
    <row r="15247" spans="8:16" x14ac:dyDescent="0.5">
      <c r="H15247"/>
      <c r="P15247"/>
    </row>
    <row r="15248" spans="8:16" x14ac:dyDescent="0.5">
      <c r="H15248"/>
      <c r="P15248"/>
    </row>
    <row r="15249" spans="8:16" x14ac:dyDescent="0.5">
      <c r="H15249"/>
      <c r="P15249"/>
    </row>
    <row r="15250" spans="8:16" x14ac:dyDescent="0.5">
      <c r="H15250"/>
      <c r="P15250"/>
    </row>
    <row r="15251" spans="8:16" x14ac:dyDescent="0.5">
      <c r="H15251"/>
      <c r="P15251"/>
    </row>
    <row r="15252" spans="8:16" x14ac:dyDescent="0.5">
      <c r="H15252"/>
      <c r="P15252"/>
    </row>
    <row r="15253" spans="8:16" x14ac:dyDescent="0.5">
      <c r="H15253"/>
      <c r="P15253"/>
    </row>
    <row r="15254" spans="8:16" x14ac:dyDescent="0.5">
      <c r="H15254"/>
      <c r="P15254"/>
    </row>
    <row r="15255" spans="8:16" x14ac:dyDescent="0.5">
      <c r="H15255"/>
      <c r="P15255"/>
    </row>
    <row r="15256" spans="8:16" x14ac:dyDescent="0.5">
      <c r="H15256"/>
      <c r="P15256"/>
    </row>
    <row r="15257" spans="8:16" x14ac:dyDescent="0.5">
      <c r="H15257"/>
      <c r="P15257"/>
    </row>
    <row r="15258" spans="8:16" x14ac:dyDescent="0.5">
      <c r="H15258"/>
      <c r="P15258"/>
    </row>
    <row r="15259" spans="8:16" x14ac:dyDescent="0.5">
      <c r="H15259"/>
      <c r="P15259"/>
    </row>
    <row r="15260" spans="8:16" x14ac:dyDescent="0.5">
      <c r="H15260"/>
      <c r="P15260"/>
    </row>
    <row r="15261" spans="8:16" x14ac:dyDescent="0.5">
      <c r="H15261"/>
      <c r="P15261"/>
    </row>
    <row r="15262" spans="8:16" x14ac:dyDescent="0.5">
      <c r="H15262"/>
      <c r="P15262"/>
    </row>
    <row r="15263" spans="8:16" x14ac:dyDescent="0.5">
      <c r="H15263"/>
      <c r="P15263"/>
    </row>
    <row r="15264" spans="8:16" x14ac:dyDescent="0.5">
      <c r="H15264"/>
      <c r="P15264"/>
    </row>
    <row r="15265" spans="8:16" x14ac:dyDescent="0.5">
      <c r="H15265"/>
      <c r="P15265"/>
    </row>
    <row r="15266" spans="8:16" x14ac:dyDescent="0.5">
      <c r="H15266"/>
      <c r="P15266"/>
    </row>
    <row r="15267" spans="8:16" x14ac:dyDescent="0.5">
      <c r="H15267"/>
      <c r="P15267"/>
    </row>
    <row r="15268" spans="8:16" x14ac:dyDescent="0.5">
      <c r="H15268"/>
      <c r="P15268"/>
    </row>
    <row r="15269" spans="8:16" x14ac:dyDescent="0.5">
      <c r="H15269"/>
      <c r="P15269"/>
    </row>
    <row r="15270" spans="8:16" x14ac:dyDescent="0.5">
      <c r="H15270"/>
      <c r="P15270"/>
    </row>
    <row r="15271" spans="8:16" x14ac:dyDescent="0.5">
      <c r="H15271"/>
      <c r="P15271"/>
    </row>
    <row r="15272" spans="8:16" x14ac:dyDescent="0.5">
      <c r="H15272"/>
      <c r="P15272"/>
    </row>
    <row r="15273" spans="8:16" x14ac:dyDescent="0.5">
      <c r="H15273"/>
      <c r="P15273"/>
    </row>
    <row r="15274" spans="8:16" x14ac:dyDescent="0.5">
      <c r="H15274"/>
      <c r="P15274"/>
    </row>
    <row r="15275" spans="8:16" x14ac:dyDescent="0.5">
      <c r="H15275"/>
      <c r="P15275"/>
    </row>
    <row r="15276" spans="8:16" x14ac:dyDescent="0.5">
      <c r="H15276"/>
      <c r="P15276"/>
    </row>
    <row r="15277" spans="8:16" x14ac:dyDescent="0.5">
      <c r="H15277"/>
      <c r="P15277"/>
    </row>
    <row r="15278" spans="8:16" x14ac:dyDescent="0.5">
      <c r="H15278"/>
      <c r="P15278"/>
    </row>
    <row r="15279" spans="8:16" x14ac:dyDescent="0.5">
      <c r="H15279"/>
      <c r="P15279"/>
    </row>
    <row r="15280" spans="8:16" x14ac:dyDescent="0.5">
      <c r="H15280"/>
      <c r="P15280"/>
    </row>
    <row r="15281" spans="8:16" x14ac:dyDescent="0.5">
      <c r="H15281"/>
      <c r="P15281"/>
    </row>
    <row r="15282" spans="8:16" x14ac:dyDescent="0.5">
      <c r="H15282"/>
      <c r="P15282"/>
    </row>
    <row r="15283" spans="8:16" x14ac:dyDescent="0.5">
      <c r="H15283"/>
      <c r="P15283"/>
    </row>
    <row r="15284" spans="8:16" x14ac:dyDescent="0.5">
      <c r="H15284"/>
      <c r="P15284"/>
    </row>
    <row r="15285" spans="8:16" x14ac:dyDescent="0.5">
      <c r="H15285"/>
      <c r="P15285"/>
    </row>
    <row r="15286" spans="8:16" x14ac:dyDescent="0.5">
      <c r="H15286"/>
      <c r="P15286"/>
    </row>
    <row r="15287" spans="8:16" x14ac:dyDescent="0.5">
      <c r="H15287"/>
      <c r="P15287"/>
    </row>
    <row r="15288" spans="8:16" x14ac:dyDescent="0.5">
      <c r="H15288"/>
      <c r="P15288"/>
    </row>
    <row r="15289" spans="8:16" x14ac:dyDescent="0.5">
      <c r="H15289"/>
      <c r="P15289"/>
    </row>
    <row r="15290" spans="8:16" x14ac:dyDescent="0.5">
      <c r="H15290"/>
      <c r="P15290"/>
    </row>
    <row r="15291" spans="8:16" x14ac:dyDescent="0.5">
      <c r="H15291"/>
      <c r="P15291"/>
    </row>
    <row r="15292" spans="8:16" x14ac:dyDescent="0.5">
      <c r="H15292"/>
      <c r="P15292"/>
    </row>
    <row r="15293" spans="8:16" x14ac:dyDescent="0.5">
      <c r="H15293"/>
      <c r="P15293"/>
    </row>
    <row r="15294" spans="8:16" x14ac:dyDescent="0.5">
      <c r="H15294"/>
      <c r="P15294"/>
    </row>
    <row r="15295" spans="8:16" x14ac:dyDescent="0.5">
      <c r="H15295"/>
      <c r="P15295"/>
    </row>
    <row r="15296" spans="8:16" x14ac:dyDescent="0.5">
      <c r="H15296"/>
      <c r="P15296"/>
    </row>
    <row r="15297" spans="8:16" x14ac:dyDescent="0.5">
      <c r="H15297"/>
      <c r="P15297"/>
    </row>
    <row r="15298" spans="8:16" x14ac:dyDescent="0.5">
      <c r="H15298"/>
      <c r="P15298"/>
    </row>
    <row r="15299" spans="8:16" x14ac:dyDescent="0.5">
      <c r="H15299"/>
      <c r="P15299"/>
    </row>
    <row r="15300" spans="8:16" x14ac:dyDescent="0.5">
      <c r="H15300"/>
      <c r="P15300"/>
    </row>
    <row r="15301" spans="8:16" x14ac:dyDescent="0.5">
      <c r="H15301"/>
      <c r="P15301"/>
    </row>
    <row r="15302" spans="8:16" x14ac:dyDescent="0.5">
      <c r="H15302"/>
      <c r="P15302"/>
    </row>
    <row r="15303" spans="8:16" x14ac:dyDescent="0.5">
      <c r="H15303"/>
      <c r="P15303"/>
    </row>
    <row r="15304" spans="8:16" x14ac:dyDescent="0.5">
      <c r="H15304"/>
      <c r="P15304"/>
    </row>
    <row r="15305" spans="8:16" x14ac:dyDescent="0.5">
      <c r="H15305"/>
      <c r="P15305"/>
    </row>
    <row r="15306" spans="8:16" x14ac:dyDescent="0.5">
      <c r="H15306"/>
      <c r="P15306"/>
    </row>
    <row r="15307" spans="8:16" x14ac:dyDescent="0.5">
      <c r="H15307"/>
      <c r="P15307"/>
    </row>
    <row r="15308" spans="8:16" x14ac:dyDescent="0.5">
      <c r="H15308"/>
      <c r="P15308"/>
    </row>
    <row r="15309" spans="8:16" x14ac:dyDescent="0.5">
      <c r="H15309"/>
      <c r="P15309"/>
    </row>
    <row r="15310" spans="8:16" x14ac:dyDescent="0.5">
      <c r="H15310"/>
      <c r="P15310"/>
    </row>
    <row r="15311" spans="8:16" x14ac:dyDescent="0.5">
      <c r="H15311"/>
      <c r="P15311"/>
    </row>
    <row r="15312" spans="8:16" x14ac:dyDescent="0.5">
      <c r="H15312"/>
      <c r="P15312"/>
    </row>
    <row r="15313" spans="8:16" x14ac:dyDescent="0.5">
      <c r="H15313"/>
      <c r="P15313"/>
    </row>
    <row r="15314" spans="8:16" x14ac:dyDescent="0.5">
      <c r="H15314"/>
      <c r="P15314"/>
    </row>
    <row r="15315" spans="8:16" x14ac:dyDescent="0.5">
      <c r="H15315"/>
      <c r="P15315"/>
    </row>
    <row r="15316" spans="8:16" x14ac:dyDescent="0.5">
      <c r="H15316"/>
      <c r="P15316"/>
    </row>
    <row r="15317" spans="8:16" x14ac:dyDescent="0.5">
      <c r="H15317"/>
      <c r="P15317"/>
    </row>
    <row r="15318" spans="8:16" x14ac:dyDescent="0.5">
      <c r="H15318"/>
      <c r="P15318"/>
    </row>
    <row r="15319" spans="8:16" x14ac:dyDescent="0.5">
      <c r="H15319"/>
      <c r="P15319"/>
    </row>
    <row r="15320" spans="8:16" x14ac:dyDescent="0.5">
      <c r="H15320"/>
      <c r="P15320"/>
    </row>
    <row r="15321" spans="8:16" x14ac:dyDescent="0.5">
      <c r="H15321"/>
      <c r="P15321"/>
    </row>
    <row r="15322" spans="8:16" x14ac:dyDescent="0.5">
      <c r="H15322"/>
      <c r="P15322"/>
    </row>
    <row r="15323" spans="8:16" x14ac:dyDescent="0.5">
      <c r="H15323"/>
      <c r="P15323"/>
    </row>
    <row r="15324" spans="8:16" x14ac:dyDescent="0.5">
      <c r="H15324"/>
      <c r="P15324"/>
    </row>
    <row r="15325" spans="8:16" x14ac:dyDescent="0.5">
      <c r="H15325"/>
      <c r="P15325"/>
    </row>
    <row r="15326" spans="8:16" x14ac:dyDescent="0.5">
      <c r="H15326"/>
      <c r="P15326"/>
    </row>
    <row r="15327" spans="8:16" x14ac:dyDescent="0.5">
      <c r="H15327"/>
      <c r="P15327"/>
    </row>
    <row r="15328" spans="8:16" x14ac:dyDescent="0.5">
      <c r="H15328"/>
      <c r="P15328"/>
    </row>
    <row r="15329" spans="8:16" x14ac:dyDescent="0.5">
      <c r="H15329"/>
      <c r="P15329"/>
    </row>
    <row r="15330" spans="8:16" x14ac:dyDescent="0.5">
      <c r="H15330"/>
      <c r="P15330"/>
    </row>
    <row r="15331" spans="8:16" x14ac:dyDescent="0.5">
      <c r="H15331"/>
      <c r="P15331"/>
    </row>
    <row r="15332" spans="8:16" x14ac:dyDescent="0.5">
      <c r="H15332"/>
      <c r="P15332"/>
    </row>
    <row r="15333" spans="8:16" x14ac:dyDescent="0.5">
      <c r="H15333"/>
      <c r="P15333"/>
    </row>
    <row r="15334" spans="8:16" x14ac:dyDescent="0.5">
      <c r="H15334"/>
      <c r="P15334"/>
    </row>
    <row r="15335" spans="8:16" x14ac:dyDescent="0.5">
      <c r="H15335"/>
      <c r="P15335"/>
    </row>
    <row r="15336" spans="8:16" x14ac:dyDescent="0.5">
      <c r="H15336"/>
      <c r="P15336"/>
    </row>
    <row r="15337" spans="8:16" x14ac:dyDescent="0.5">
      <c r="H15337"/>
      <c r="P15337"/>
    </row>
    <row r="15338" spans="8:16" x14ac:dyDescent="0.5">
      <c r="H15338"/>
      <c r="P15338"/>
    </row>
    <row r="15339" spans="8:16" x14ac:dyDescent="0.5">
      <c r="H15339"/>
      <c r="P15339"/>
    </row>
    <row r="15340" spans="8:16" x14ac:dyDescent="0.5">
      <c r="H15340"/>
      <c r="P15340"/>
    </row>
    <row r="15341" spans="8:16" x14ac:dyDescent="0.5">
      <c r="H15341"/>
      <c r="P15341"/>
    </row>
    <row r="15342" spans="8:16" x14ac:dyDescent="0.5">
      <c r="H15342"/>
      <c r="P15342"/>
    </row>
    <row r="15343" spans="8:16" x14ac:dyDescent="0.5">
      <c r="H15343"/>
      <c r="P15343"/>
    </row>
    <row r="15344" spans="8:16" x14ac:dyDescent="0.5">
      <c r="H15344"/>
      <c r="P15344"/>
    </row>
    <row r="15345" spans="8:16" x14ac:dyDescent="0.5">
      <c r="H15345"/>
      <c r="P15345"/>
    </row>
    <row r="15346" spans="8:16" x14ac:dyDescent="0.5">
      <c r="H15346"/>
      <c r="P15346"/>
    </row>
    <row r="15347" spans="8:16" x14ac:dyDescent="0.5">
      <c r="H15347"/>
      <c r="P15347"/>
    </row>
    <row r="15348" spans="8:16" x14ac:dyDescent="0.5">
      <c r="H15348"/>
      <c r="P15348"/>
    </row>
    <row r="15349" spans="8:16" x14ac:dyDescent="0.5">
      <c r="H15349"/>
      <c r="P15349"/>
    </row>
    <row r="15350" spans="8:16" x14ac:dyDescent="0.5">
      <c r="H15350"/>
      <c r="P15350"/>
    </row>
    <row r="15351" spans="8:16" x14ac:dyDescent="0.5">
      <c r="H15351"/>
      <c r="P15351"/>
    </row>
    <row r="15352" spans="8:16" x14ac:dyDescent="0.5">
      <c r="H15352"/>
      <c r="P15352"/>
    </row>
    <row r="15353" spans="8:16" x14ac:dyDescent="0.5">
      <c r="H15353"/>
      <c r="P15353"/>
    </row>
    <row r="15354" spans="8:16" x14ac:dyDescent="0.5">
      <c r="H15354"/>
      <c r="P15354"/>
    </row>
    <row r="15355" spans="8:16" x14ac:dyDescent="0.5">
      <c r="H15355"/>
      <c r="P15355"/>
    </row>
    <row r="15356" spans="8:16" x14ac:dyDescent="0.5">
      <c r="H15356"/>
      <c r="P15356"/>
    </row>
    <row r="15357" spans="8:16" x14ac:dyDescent="0.5">
      <c r="H15357"/>
      <c r="P15357"/>
    </row>
    <row r="15358" spans="8:16" x14ac:dyDescent="0.5">
      <c r="H15358"/>
      <c r="P15358"/>
    </row>
    <row r="15359" spans="8:16" x14ac:dyDescent="0.5">
      <c r="H15359"/>
      <c r="P15359"/>
    </row>
    <row r="15360" spans="8:16" x14ac:dyDescent="0.5">
      <c r="H15360"/>
      <c r="P15360"/>
    </row>
    <row r="15361" spans="8:16" x14ac:dyDescent="0.5">
      <c r="H15361"/>
      <c r="P15361"/>
    </row>
    <row r="15362" spans="8:16" x14ac:dyDescent="0.5">
      <c r="H15362"/>
      <c r="P15362"/>
    </row>
    <row r="15363" spans="8:16" x14ac:dyDescent="0.5">
      <c r="H15363"/>
      <c r="P15363"/>
    </row>
    <row r="15364" spans="8:16" x14ac:dyDescent="0.5">
      <c r="H15364"/>
      <c r="P15364"/>
    </row>
    <row r="15365" spans="8:16" x14ac:dyDescent="0.5">
      <c r="H15365"/>
      <c r="P15365"/>
    </row>
    <row r="15366" spans="8:16" x14ac:dyDescent="0.5">
      <c r="H15366"/>
      <c r="P15366"/>
    </row>
    <row r="15367" spans="8:16" x14ac:dyDescent="0.5">
      <c r="H15367"/>
      <c r="P15367"/>
    </row>
    <row r="15368" spans="8:16" x14ac:dyDescent="0.5">
      <c r="H15368"/>
      <c r="P15368"/>
    </row>
    <row r="15369" spans="8:16" x14ac:dyDescent="0.5">
      <c r="H15369"/>
      <c r="P15369"/>
    </row>
    <row r="15370" spans="8:16" x14ac:dyDescent="0.5">
      <c r="H15370"/>
      <c r="P15370"/>
    </row>
    <row r="15371" spans="8:16" x14ac:dyDescent="0.5">
      <c r="H15371"/>
      <c r="P15371"/>
    </row>
    <row r="15372" spans="8:16" x14ac:dyDescent="0.5">
      <c r="H15372"/>
      <c r="P15372"/>
    </row>
    <row r="15373" spans="8:16" x14ac:dyDescent="0.5">
      <c r="H15373"/>
      <c r="P15373"/>
    </row>
    <row r="15374" spans="8:16" x14ac:dyDescent="0.5">
      <c r="H15374"/>
      <c r="P15374"/>
    </row>
    <row r="15375" spans="8:16" x14ac:dyDescent="0.5">
      <c r="H15375"/>
      <c r="P15375"/>
    </row>
    <row r="15376" spans="8:16" x14ac:dyDescent="0.5">
      <c r="H15376"/>
      <c r="P15376"/>
    </row>
    <row r="15377" spans="8:16" x14ac:dyDescent="0.5">
      <c r="H15377"/>
      <c r="P15377"/>
    </row>
    <row r="15378" spans="8:16" x14ac:dyDescent="0.5">
      <c r="H15378"/>
      <c r="P15378"/>
    </row>
    <row r="15379" spans="8:16" x14ac:dyDescent="0.5">
      <c r="H15379"/>
      <c r="P15379"/>
    </row>
    <row r="15380" spans="8:16" x14ac:dyDescent="0.5">
      <c r="H15380"/>
      <c r="P15380"/>
    </row>
    <row r="15381" spans="8:16" x14ac:dyDescent="0.5">
      <c r="H15381"/>
      <c r="P15381"/>
    </row>
    <row r="15382" spans="8:16" x14ac:dyDescent="0.5">
      <c r="H15382"/>
      <c r="P15382"/>
    </row>
    <row r="15383" spans="8:16" x14ac:dyDescent="0.5">
      <c r="H15383"/>
      <c r="P15383"/>
    </row>
    <row r="15384" spans="8:16" x14ac:dyDescent="0.5">
      <c r="H15384"/>
      <c r="P15384"/>
    </row>
    <row r="15385" spans="8:16" x14ac:dyDescent="0.5">
      <c r="H15385"/>
      <c r="P15385"/>
    </row>
    <row r="15386" spans="8:16" x14ac:dyDescent="0.5">
      <c r="H15386"/>
      <c r="P15386"/>
    </row>
    <row r="15387" spans="8:16" x14ac:dyDescent="0.5">
      <c r="H15387"/>
      <c r="P15387"/>
    </row>
    <row r="15388" spans="8:16" x14ac:dyDescent="0.5">
      <c r="H15388"/>
      <c r="P15388"/>
    </row>
    <row r="15389" spans="8:16" x14ac:dyDescent="0.5">
      <c r="H15389"/>
      <c r="P15389"/>
    </row>
    <row r="15390" spans="8:16" x14ac:dyDescent="0.5">
      <c r="H15390"/>
      <c r="P15390"/>
    </row>
    <row r="15391" spans="8:16" x14ac:dyDescent="0.5">
      <c r="H15391"/>
      <c r="P15391"/>
    </row>
    <row r="15392" spans="8:16" x14ac:dyDescent="0.5">
      <c r="H15392"/>
      <c r="P15392"/>
    </row>
    <row r="15393" spans="8:16" x14ac:dyDescent="0.5">
      <c r="H15393"/>
      <c r="P15393"/>
    </row>
    <row r="15394" spans="8:16" x14ac:dyDescent="0.5">
      <c r="H15394"/>
      <c r="P15394"/>
    </row>
    <row r="15395" spans="8:16" x14ac:dyDescent="0.5">
      <c r="H15395"/>
      <c r="P15395"/>
    </row>
    <row r="15396" spans="8:16" x14ac:dyDescent="0.5">
      <c r="H15396"/>
      <c r="P15396"/>
    </row>
    <row r="15397" spans="8:16" x14ac:dyDescent="0.5">
      <c r="H15397"/>
      <c r="P15397"/>
    </row>
    <row r="15398" spans="8:16" x14ac:dyDescent="0.5">
      <c r="H15398"/>
      <c r="P15398"/>
    </row>
    <row r="15399" spans="8:16" x14ac:dyDescent="0.5">
      <c r="H15399"/>
      <c r="P15399"/>
    </row>
    <row r="15400" spans="8:16" x14ac:dyDescent="0.5">
      <c r="H15400"/>
      <c r="P15400"/>
    </row>
    <row r="15401" spans="8:16" x14ac:dyDescent="0.5">
      <c r="H15401"/>
      <c r="P15401"/>
    </row>
    <row r="15402" spans="8:16" x14ac:dyDescent="0.5">
      <c r="H15402"/>
      <c r="P15402"/>
    </row>
    <row r="15403" spans="8:16" x14ac:dyDescent="0.5">
      <c r="H15403"/>
      <c r="P15403"/>
    </row>
    <row r="15404" spans="8:16" x14ac:dyDescent="0.5">
      <c r="H15404"/>
      <c r="P15404"/>
    </row>
    <row r="15405" spans="8:16" x14ac:dyDescent="0.5">
      <c r="H15405"/>
      <c r="P15405"/>
    </row>
    <row r="15406" spans="8:16" x14ac:dyDescent="0.5">
      <c r="H15406"/>
      <c r="P15406"/>
    </row>
    <row r="15407" spans="8:16" x14ac:dyDescent="0.5">
      <c r="H15407"/>
      <c r="P15407"/>
    </row>
    <row r="15408" spans="8:16" x14ac:dyDescent="0.5">
      <c r="H15408"/>
      <c r="P15408"/>
    </row>
    <row r="15409" spans="8:16" x14ac:dyDescent="0.5">
      <c r="H15409"/>
      <c r="P15409"/>
    </row>
    <row r="15410" spans="8:16" x14ac:dyDescent="0.5">
      <c r="H15410"/>
      <c r="P15410"/>
    </row>
    <row r="15411" spans="8:16" x14ac:dyDescent="0.5">
      <c r="H15411"/>
      <c r="P15411"/>
    </row>
    <row r="15412" spans="8:16" x14ac:dyDescent="0.5">
      <c r="H15412"/>
      <c r="P15412"/>
    </row>
    <row r="15413" spans="8:16" x14ac:dyDescent="0.5">
      <c r="H15413"/>
      <c r="P15413"/>
    </row>
    <row r="15414" spans="8:16" x14ac:dyDescent="0.5">
      <c r="H15414"/>
      <c r="P15414"/>
    </row>
    <row r="15415" spans="8:16" x14ac:dyDescent="0.5">
      <c r="H15415"/>
      <c r="P15415"/>
    </row>
    <row r="15416" spans="8:16" x14ac:dyDescent="0.5">
      <c r="H15416"/>
      <c r="P15416"/>
    </row>
    <row r="15417" spans="8:16" x14ac:dyDescent="0.5">
      <c r="H15417"/>
      <c r="P15417"/>
    </row>
    <row r="15418" spans="8:16" x14ac:dyDescent="0.5">
      <c r="H15418"/>
      <c r="P15418"/>
    </row>
    <row r="15419" spans="8:16" x14ac:dyDescent="0.5">
      <c r="H15419"/>
      <c r="P15419"/>
    </row>
    <row r="15420" spans="8:16" x14ac:dyDescent="0.5">
      <c r="H15420"/>
      <c r="P15420"/>
    </row>
    <row r="15421" spans="8:16" x14ac:dyDescent="0.5">
      <c r="H15421"/>
      <c r="P15421"/>
    </row>
    <row r="15422" spans="8:16" x14ac:dyDescent="0.5">
      <c r="H15422"/>
      <c r="P15422"/>
    </row>
    <row r="15423" spans="8:16" x14ac:dyDescent="0.5">
      <c r="H15423"/>
      <c r="P15423"/>
    </row>
    <row r="15424" spans="8:16" x14ac:dyDescent="0.5">
      <c r="H15424"/>
      <c r="P15424"/>
    </row>
    <row r="15425" spans="8:16" x14ac:dyDescent="0.5">
      <c r="H15425"/>
      <c r="P15425"/>
    </row>
    <row r="15426" spans="8:16" x14ac:dyDescent="0.5">
      <c r="H15426"/>
      <c r="P15426"/>
    </row>
    <row r="15427" spans="8:16" x14ac:dyDescent="0.5">
      <c r="H15427"/>
      <c r="P15427"/>
    </row>
    <row r="15428" spans="8:16" x14ac:dyDescent="0.5">
      <c r="H15428"/>
      <c r="P15428"/>
    </row>
    <row r="15429" spans="8:16" x14ac:dyDescent="0.5">
      <c r="H15429"/>
      <c r="P15429"/>
    </row>
    <row r="15430" spans="8:16" x14ac:dyDescent="0.5">
      <c r="H15430"/>
      <c r="P15430"/>
    </row>
    <row r="15431" spans="8:16" x14ac:dyDescent="0.5">
      <c r="H15431"/>
      <c r="P15431"/>
    </row>
    <row r="15432" spans="8:16" x14ac:dyDescent="0.5">
      <c r="H15432"/>
      <c r="P15432"/>
    </row>
    <row r="15433" spans="8:16" x14ac:dyDescent="0.5">
      <c r="H15433"/>
      <c r="P15433"/>
    </row>
    <row r="15434" spans="8:16" x14ac:dyDescent="0.5">
      <c r="H15434"/>
      <c r="P15434"/>
    </row>
    <row r="15435" spans="8:16" x14ac:dyDescent="0.5">
      <c r="H15435"/>
      <c r="P15435"/>
    </row>
    <row r="15436" spans="8:16" x14ac:dyDescent="0.5">
      <c r="H15436"/>
      <c r="P15436"/>
    </row>
    <row r="15437" spans="8:16" x14ac:dyDescent="0.5">
      <c r="H15437"/>
      <c r="P15437"/>
    </row>
    <row r="15438" spans="8:16" x14ac:dyDescent="0.5">
      <c r="H15438"/>
      <c r="P15438"/>
    </row>
    <row r="15439" spans="8:16" x14ac:dyDescent="0.5">
      <c r="H15439"/>
      <c r="P15439"/>
    </row>
    <row r="15440" spans="8:16" x14ac:dyDescent="0.5">
      <c r="H15440"/>
      <c r="P15440"/>
    </row>
    <row r="15441" spans="8:16" x14ac:dyDescent="0.5">
      <c r="H15441"/>
      <c r="P15441"/>
    </row>
    <row r="15442" spans="8:16" x14ac:dyDescent="0.5">
      <c r="H15442"/>
      <c r="P15442"/>
    </row>
    <row r="15443" spans="8:16" x14ac:dyDescent="0.5">
      <c r="H15443"/>
      <c r="P15443"/>
    </row>
    <row r="15444" spans="8:16" x14ac:dyDescent="0.5">
      <c r="H15444"/>
      <c r="P15444"/>
    </row>
    <row r="15445" spans="8:16" x14ac:dyDescent="0.5">
      <c r="H15445"/>
      <c r="P15445"/>
    </row>
    <row r="15446" spans="8:16" x14ac:dyDescent="0.5">
      <c r="H15446"/>
      <c r="P15446"/>
    </row>
    <row r="15447" spans="8:16" x14ac:dyDescent="0.5">
      <c r="H15447"/>
      <c r="P15447"/>
    </row>
    <row r="15448" spans="8:16" x14ac:dyDescent="0.5">
      <c r="H15448"/>
      <c r="P15448"/>
    </row>
    <row r="15449" spans="8:16" x14ac:dyDescent="0.5">
      <c r="H15449"/>
      <c r="P15449"/>
    </row>
    <row r="15450" spans="8:16" x14ac:dyDescent="0.5">
      <c r="H15450"/>
      <c r="P15450"/>
    </row>
    <row r="15451" spans="8:16" x14ac:dyDescent="0.5">
      <c r="H15451"/>
      <c r="P15451"/>
    </row>
    <row r="15452" spans="8:16" x14ac:dyDescent="0.5">
      <c r="H15452"/>
      <c r="P15452"/>
    </row>
    <row r="15453" spans="8:16" x14ac:dyDescent="0.5">
      <c r="H15453"/>
      <c r="P15453"/>
    </row>
    <row r="15454" spans="8:16" x14ac:dyDescent="0.5">
      <c r="H15454"/>
      <c r="P15454"/>
    </row>
    <row r="15455" spans="8:16" x14ac:dyDescent="0.5">
      <c r="H15455"/>
      <c r="P15455"/>
    </row>
    <row r="15456" spans="8:16" x14ac:dyDescent="0.5">
      <c r="H15456"/>
      <c r="P15456"/>
    </row>
    <row r="15457" spans="8:16" x14ac:dyDescent="0.5">
      <c r="H15457"/>
      <c r="P15457"/>
    </row>
    <row r="15458" spans="8:16" x14ac:dyDescent="0.5">
      <c r="H15458"/>
      <c r="P15458"/>
    </row>
    <row r="15459" spans="8:16" x14ac:dyDescent="0.5">
      <c r="H15459"/>
      <c r="P15459"/>
    </row>
    <row r="15460" spans="8:16" x14ac:dyDescent="0.5">
      <c r="H15460"/>
      <c r="P15460"/>
    </row>
    <row r="15461" spans="8:16" x14ac:dyDescent="0.5">
      <c r="H15461"/>
      <c r="P15461"/>
    </row>
    <row r="15462" spans="8:16" x14ac:dyDescent="0.5">
      <c r="H15462"/>
      <c r="P15462"/>
    </row>
    <row r="15463" spans="8:16" x14ac:dyDescent="0.5">
      <c r="H15463"/>
      <c r="P15463"/>
    </row>
    <row r="15464" spans="8:16" x14ac:dyDescent="0.5">
      <c r="H15464"/>
      <c r="P15464"/>
    </row>
    <row r="15465" spans="8:16" x14ac:dyDescent="0.5">
      <c r="H15465"/>
      <c r="P15465"/>
    </row>
    <row r="15466" spans="8:16" x14ac:dyDescent="0.5">
      <c r="H15466"/>
      <c r="P15466"/>
    </row>
    <row r="15467" spans="8:16" x14ac:dyDescent="0.5">
      <c r="H15467"/>
      <c r="P15467"/>
    </row>
    <row r="15468" spans="8:16" x14ac:dyDescent="0.5">
      <c r="H15468"/>
      <c r="P15468"/>
    </row>
    <row r="15469" spans="8:16" x14ac:dyDescent="0.5">
      <c r="H15469"/>
      <c r="P15469"/>
    </row>
    <row r="15470" spans="8:16" x14ac:dyDescent="0.5">
      <c r="H15470"/>
      <c r="P15470"/>
    </row>
    <row r="15471" spans="8:16" x14ac:dyDescent="0.5">
      <c r="H15471"/>
      <c r="P15471"/>
    </row>
    <row r="15472" spans="8:16" x14ac:dyDescent="0.5">
      <c r="H15472"/>
      <c r="P15472"/>
    </row>
    <row r="15473" spans="8:16" x14ac:dyDescent="0.5">
      <c r="H15473"/>
      <c r="P15473"/>
    </row>
    <row r="15474" spans="8:16" x14ac:dyDescent="0.5">
      <c r="H15474"/>
      <c r="P15474"/>
    </row>
    <row r="15475" spans="8:16" x14ac:dyDescent="0.5">
      <c r="H15475"/>
      <c r="P15475"/>
    </row>
    <row r="15476" spans="8:16" x14ac:dyDescent="0.5">
      <c r="H15476"/>
      <c r="P15476"/>
    </row>
    <row r="15477" spans="8:16" x14ac:dyDescent="0.5">
      <c r="H15477"/>
      <c r="P15477"/>
    </row>
    <row r="15478" spans="8:16" x14ac:dyDescent="0.5">
      <c r="H15478"/>
      <c r="P15478"/>
    </row>
    <row r="15479" spans="8:16" x14ac:dyDescent="0.5">
      <c r="H15479"/>
      <c r="P15479"/>
    </row>
    <row r="15480" spans="8:16" x14ac:dyDescent="0.5">
      <c r="H15480"/>
      <c r="P15480"/>
    </row>
    <row r="15481" spans="8:16" x14ac:dyDescent="0.5">
      <c r="H15481"/>
      <c r="P15481"/>
    </row>
    <row r="15482" spans="8:16" x14ac:dyDescent="0.5">
      <c r="H15482"/>
      <c r="P15482"/>
    </row>
    <row r="15483" spans="8:16" x14ac:dyDescent="0.5">
      <c r="H15483"/>
      <c r="P15483"/>
    </row>
    <row r="15484" spans="8:16" x14ac:dyDescent="0.5">
      <c r="H15484"/>
      <c r="P15484"/>
    </row>
    <row r="15485" spans="8:16" x14ac:dyDescent="0.5">
      <c r="H15485"/>
      <c r="P15485"/>
    </row>
    <row r="15486" spans="8:16" x14ac:dyDescent="0.5">
      <c r="H15486"/>
      <c r="P15486"/>
    </row>
    <row r="15487" spans="8:16" x14ac:dyDescent="0.5">
      <c r="H15487"/>
      <c r="P15487"/>
    </row>
    <row r="15488" spans="8:16" x14ac:dyDescent="0.5">
      <c r="H15488"/>
      <c r="P15488"/>
    </row>
    <row r="15489" spans="8:16" x14ac:dyDescent="0.5">
      <c r="H15489"/>
      <c r="P15489"/>
    </row>
    <row r="15490" spans="8:16" x14ac:dyDescent="0.5">
      <c r="H15490"/>
      <c r="P15490"/>
    </row>
    <row r="15491" spans="8:16" x14ac:dyDescent="0.5">
      <c r="H15491"/>
      <c r="P15491"/>
    </row>
    <row r="15492" spans="8:16" x14ac:dyDescent="0.5">
      <c r="H15492"/>
      <c r="P15492"/>
    </row>
    <row r="15493" spans="8:16" x14ac:dyDescent="0.5">
      <c r="H15493"/>
      <c r="P15493"/>
    </row>
    <row r="15494" spans="8:16" x14ac:dyDescent="0.5">
      <c r="H15494"/>
      <c r="P15494"/>
    </row>
    <row r="15495" spans="8:16" x14ac:dyDescent="0.5">
      <c r="H15495"/>
      <c r="P15495"/>
    </row>
    <row r="15496" spans="8:16" x14ac:dyDescent="0.5">
      <c r="H15496"/>
      <c r="P15496"/>
    </row>
    <row r="15497" spans="8:16" x14ac:dyDescent="0.5">
      <c r="H15497"/>
      <c r="P15497"/>
    </row>
    <row r="15498" spans="8:16" x14ac:dyDescent="0.5">
      <c r="H15498"/>
      <c r="P15498"/>
    </row>
    <row r="15499" spans="8:16" x14ac:dyDescent="0.5">
      <c r="H15499"/>
      <c r="P15499"/>
    </row>
    <row r="15500" spans="8:16" x14ac:dyDescent="0.5">
      <c r="H15500"/>
      <c r="P15500"/>
    </row>
    <row r="15501" spans="8:16" x14ac:dyDescent="0.5">
      <c r="H15501"/>
      <c r="P15501"/>
    </row>
    <row r="15502" spans="8:16" x14ac:dyDescent="0.5">
      <c r="H15502"/>
      <c r="P15502"/>
    </row>
    <row r="15503" spans="8:16" x14ac:dyDescent="0.5">
      <c r="H15503"/>
      <c r="P15503"/>
    </row>
    <row r="15504" spans="8:16" x14ac:dyDescent="0.5">
      <c r="H15504"/>
      <c r="P15504"/>
    </row>
    <row r="15505" spans="8:16" x14ac:dyDescent="0.5">
      <c r="H15505"/>
      <c r="P15505"/>
    </row>
    <row r="15506" spans="8:16" x14ac:dyDescent="0.5">
      <c r="H15506"/>
      <c r="P15506"/>
    </row>
    <row r="15507" spans="8:16" x14ac:dyDescent="0.5">
      <c r="H15507"/>
      <c r="P15507"/>
    </row>
    <row r="15508" spans="8:16" x14ac:dyDescent="0.5">
      <c r="H15508"/>
      <c r="P15508"/>
    </row>
    <row r="15509" spans="8:16" x14ac:dyDescent="0.5">
      <c r="H15509"/>
      <c r="P15509"/>
    </row>
    <row r="15510" spans="8:16" x14ac:dyDescent="0.5">
      <c r="H15510"/>
      <c r="P15510"/>
    </row>
    <row r="15511" spans="8:16" x14ac:dyDescent="0.5">
      <c r="H15511"/>
      <c r="P15511"/>
    </row>
    <row r="15512" spans="8:16" x14ac:dyDescent="0.5">
      <c r="H15512"/>
      <c r="P15512"/>
    </row>
    <row r="15513" spans="8:16" x14ac:dyDescent="0.5">
      <c r="H15513"/>
      <c r="P15513"/>
    </row>
    <row r="15514" spans="8:16" x14ac:dyDescent="0.5">
      <c r="H15514"/>
      <c r="P15514"/>
    </row>
    <row r="15515" spans="8:16" x14ac:dyDescent="0.5">
      <c r="H15515"/>
      <c r="P15515"/>
    </row>
    <row r="15516" spans="8:16" x14ac:dyDescent="0.5">
      <c r="H15516"/>
      <c r="P15516"/>
    </row>
    <row r="15517" spans="8:16" x14ac:dyDescent="0.5">
      <c r="H15517"/>
      <c r="P15517"/>
    </row>
    <row r="15518" spans="8:16" x14ac:dyDescent="0.5">
      <c r="H15518"/>
      <c r="P15518"/>
    </row>
    <row r="15519" spans="8:16" x14ac:dyDescent="0.5">
      <c r="H15519"/>
      <c r="P15519"/>
    </row>
    <row r="15520" spans="8:16" x14ac:dyDescent="0.5">
      <c r="H15520"/>
      <c r="P15520"/>
    </row>
    <row r="15521" spans="8:16" x14ac:dyDescent="0.5">
      <c r="H15521"/>
      <c r="P15521"/>
    </row>
    <row r="15522" spans="8:16" x14ac:dyDescent="0.5">
      <c r="H15522"/>
      <c r="P15522"/>
    </row>
    <row r="15523" spans="8:16" x14ac:dyDescent="0.5">
      <c r="H15523"/>
      <c r="P15523"/>
    </row>
    <row r="15524" spans="8:16" x14ac:dyDescent="0.5">
      <c r="H15524"/>
      <c r="P15524"/>
    </row>
    <row r="15525" spans="8:16" x14ac:dyDescent="0.5">
      <c r="H15525"/>
      <c r="P15525"/>
    </row>
    <row r="15526" spans="8:16" x14ac:dyDescent="0.5">
      <c r="H15526"/>
      <c r="P15526"/>
    </row>
    <row r="15527" spans="8:16" x14ac:dyDescent="0.5">
      <c r="H15527"/>
      <c r="P15527"/>
    </row>
    <row r="15528" spans="8:16" x14ac:dyDescent="0.5">
      <c r="H15528"/>
      <c r="P15528"/>
    </row>
    <row r="15529" spans="8:16" x14ac:dyDescent="0.5">
      <c r="H15529"/>
      <c r="P15529"/>
    </row>
    <row r="15530" spans="8:16" x14ac:dyDescent="0.5">
      <c r="H15530"/>
      <c r="P15530"/>
    </row>
    <row r="15531" spans="8:16" x14ac:dyDescent="0.5">
      <c r="H15531"/>
      <c r="P15531"/>
    </row>
    <row r="15532" spans="8:16" x14ac:dyDescent="0.5">
      <c r="H15532"/>
      <c r="P15532"/>
    </row>
    <row r="15533" spans="8:16" x14ac:dyDescent="0.5">
      <c r="H15533"/>
      <c r="P15533"/>
    </row>
    <row r="15534" spans="8:16" x14ac:dyDescent="0.5">
      <c r="H15534"/>
      <c r="P15534"/>
    </row>
    <row r="15535" spans="8:16" x14ac:dyDescent="0.5">
      <c r="H15535"/>
      <c r="P15535"/>
    </row>
    <row r="15536" spans="8:16" x14ac:dyDescent="0.5">
      <c r="H15536"/>
      <c r="P15536"/>
    </row>
    <row r="15537" spans="8:16" x14ac:dyDescent="0.5">
      <c r="H15537"/>
      <c r="P15537"/>
    </row>
    <row r="15538" spans="8:16" x14ac:dyDescent="0.5">
      <c r="H15538"/>
      <c r="P15538"/>
    </row>
    <row r="15539" spans="8:16" x14ac:dyDescent="0.5">
      <c r="H15539"/>
      <c r="P15539"/>
    </row>
    <row r="15540" spans="8:16" x14ac:dyDescent="0.5">
      <c r="H15540"/>
      <c r="P15540"/>
    </row>
    <row r="15541" spans="8:16" x14ac:dyDescent="0.5">
      <c r="H15541"/>
      <c r="P15541"/>
    </row>
    <row r="15542" spans="8:16" x14ac:dyDescent="0.5">
      <c r="H15542"/>
      <c r="P15542"/>
    </row>
    <row r="15543" spans="8:16" x14ac:dyDescent="0.5">
      <c r="H15543"/>
      <c r="P15543"/>
    </row>
    <row r="15544" spans="8:16" x14ac:dyDescent="0.5">
      <c r="H15544"/>
      <c r="P15544"/>
    </row>
    <row r="15545" spans="8:16" x14ac:dyDescent="0.5">
      <c r="H15545"/>
      <c r="P15545"/>
    </row>
    <row r="15546" spans="8:16" x14ac:dyDescent="0.5">
      <c r="H15546"/>
      <c r="P15546"/>
    </row>
    <row r="15547" spans="8:16" x14ac:dyDescent="0.5">
      <c r="H15547"/>
      <c r="P15547"/>
    </row>
    <row r="15548" spans="8:16" x14ac:dyDescent="0.5">
      <c r="H15548"/>
      <c r="P15548"/>
    </row>
    <row r="15549" spans="8:16" x14ac:dyDescent="0.5">
      <c r="H15549"/>
      <c r="P15549"/>
    </row>
    <row r="15550" spans="8:16" x14ac:dyDescent="0.5">
      <c r="H15550"/>
      <c r="P15550"/>
    </row>
    <row r="15551" spans="8:16" x14ac:dyDescent="0.5">
      <c r="H15551"/>
      <c r="P15551"/>
    </row>
    <row r="15552" spans="8:16" x14ac:dyDescent="0.5">
      <c r="H15552"/>
      <c r="P15552"/>
    </row>
    <row r="15553" spans="8:16" x14ac:dyDescent="0.5">
      <c r="H15553"/>
      <c r="P15553"/>
    </row>
    <row r="15554" spans="8:16" x14ac:dyDescent="0.5">
      <c r="H15554"/>
      <c r="P15554"/>
    </row>
    <row r="15555" spans="8:16" x14ac:dyDescent="0.5">
      <c r="H15555"/>
      <c r="P15555"/>
    </row>
    <row r="15556" spans="8:16" x14ac:dyDescent="0.5">
      <c r="H15556"/>
      <c r="P15556"/>
    </row>
    <row r="15557" spans="8:16" x14ac:dyDescent="0.5">
      <c r="H15557"/>
      <c r="P15557"/>
    </row>
    <row r="15558" spans="8:16" x14ac:dyDescent="0.5">
      <c r="H15558"/>
      <c r="P15558"/>
    </row>
    <row r="15559" spans="8:16" x14ac:dyDescent="0.5">
      <c r="H15559"/>
      <c r="P15559"/>
    </row>
    <row r="15560" spans="8:16" x14ac:dyDescent="0.5">
      <c r="H15560"/>
      <c r="P15560"/>
    </row>
    <row r="15561" spans="8:16" x14ac:dyDescent="0.5">
      <c r="H15561"/>
      <c r="P15561"/>
    </row>
    <row r="15562" spans="8:16" x14ac:dyDescent="0.5">
      <c r="H15562"/>
      <c r="P15562"/>
    </row>
    <row r="15563" spans="8:16" x14ac:dyDescent="0.5">
      <c r="H15563"/>
      <c r="P15563"/>
    </row>
    <row r="15564" spans="8:16" x14ac:dyDescent="0.5">
      <c r="H15564"/>
      <c r="P15564"/>
    </row>
    <row r="15565" spans="8:16" x14ac:dyDescent="0.5">
      <c r="H15565"/>
      <c r="P15565"/>
    </row>
    <row r="15566" spans="8:16" x14ac:dyDescent="0.5">
      <c r="H15566"/>
      <c r="P15566"/>
    </row>
    <row r="15567" spans="8:16" x14ac:dyDescent="0.5">
      <c r="H15567"/>
      <c r="P15567"/>
    </row>
    <row r="15568" spans="8:16" x14ac:dyDescent="0.5">
      <c r="H15568"/>
      <c r="P15568"/>
    </row>
    <row r="15569" spans="8:16" x14ac:dyDescent="0.5">
      <c r="H15569"/>
      <c r="P15569"/>
    </row>
    <row r="15570" spans="8:16" x14ac:dyDescent="0.5">
      <c r="H15570"/>
      <c r="P15570"/>
    </row>
    <row r="15571" spans="8:16" x14ac:dyDescent="0.5">
      <c r="H15571"/>
      <c r="P15571"/>
    </row>
    <row r="15572" spans="8:16" x14ac:dyDescent="0.5">
      <c r="H15572"/>
      <c r="P15572"/>
    </row>
    <row r="15573" spans="8:16" x14ac:dyDescent="0.5">
      <c r="H15573"/>
      <c r="P15573"/>
    </row>
    <row r="15574" spans="8:16" x14ac:dyDescent="0.5">
      <c r="H15574"/>
      <c r="P15574"/>
    </row>
    <row r="15575" spans="8:16" x14ac:dyDescent="0.5">
      <c r="H15575"/>
      <c r="P15575"/>
    </row>
    <row r="15576" spans="8:16" x14ac:dyDescent="0.5">
      <c r="H15576"/>
      <c r="P15576"/>
    </row>
    <row r="15577" spans="8:16" x14ac:dyDescent="0.5">
      <c r="H15577"/>
      <c r="P15577"/>
    </row>
    <row r="15578" spans="8:16" x14ac:dyDescent="0.5">
      <c r="H15578"/>
      <c r="P15578"/>
    </row>
    <row r="15579" spans="8:16" x14ac:dyDescent="0.5">
      <c r="H15579"/>
      <c r="P15579"/>
    </row>
    <row r="15580" spans="8:16" x14ac:dyDescent="0.5">
      <c r="H15580"/>
      <c r="P15580"/>
    </row>
    <row r="15581" spans="8:16" x14ac:dyDescent="0.5">
      <c r="H15581"/>
      <c r="P15581"/>
    </row>
    <row r="15582" spans="8:16" x14ac:dyDescent="0.5">
      <c r="H15582"/>
      <c r="P15582"/>
    </row>
    <row r="15583" spans="8:16" x14ac:dyDescent="0.5">
      <c r="H15583"/>
      <c r="P15583"/>
    </row>
    <row r="15584" spans="8:16" x14ac:dyDescent="0.5">
      <c r="H15584"/>
      <c r="P15584"/>
    </row>
    <row r="15585" spans="8:16" x14ac:dyDescent="0.5">
      <c r="H15585"/>
      <c r="P15585"/>
    </row>
    <row r="15586" spans="8:16" x14ac:dyDescent="0.5">
      <c r="H15586"/>
      <c r="P15586"/>
    </row>
    <row r="15587" spans="8:16" x14ac:dyDescent="0.5">
      <c r="H15587"/>
      <c r="P15587"/>
    </row>
    <row r="15588" spans="8:16" x14ac:dyDescent="0.5">
      <c r="H15588"/>
      <c r="P15588"/>
    </row>
    <row r="15589" spans="8:16" x14ac:dyDescent="0.5">
      <c r="H15589"/>
      <c r="P15589"/>
    </row>
    <row r="15590" spans="8:16" x14ac:dyDescent="0.5">
      <c r="H15590"/>
      <c r="P15590"/>
    </row>
    <row r="15591" spans="8:16" x14ac:dyDescent="0.5">
      <c r="H15591"/>
      <c r="P15591"/>
    </row>
    <row r="15592" spans="8:16" x14ac:dyDescent="0.5">
      <c r="H15592"/>
      <c r="P15592"/>
    </row>
    <row r="15593" spans="8:16" x14ac:dyDescent="0.5">
      <c r="H15593"/>
      <c r="P15593"/>
    </row>
    <row r="15594" spans="8:16" x14ac:dyDescent="0.5">
      <c r="H15594"/>
      <c r="P15594"/>
    </row>
    <row r="15595" spans="8:16" x14ac:dyDescent="0.5">
      <c r="H15595"/>
      <c r="P15595"/>
    </row>
    <row r="15596" spans="8:16" x14ac:dyDescent="0.5">
      <c r="H15596"/>
      <c r="P15596"/>
    </row>
    <row r="15597" spans="8:16" x14ac:dyDescent="0.5">
      <c r="H15597"/>
      <c r="P15597"/>
    </row>
    <row r="15598" spans="8:16" x14ac:dyDescent="0.5">
      <c r="H15598"/>
      <c r="P15598"/>
    </row>
    <row r="15599" spans="8:16" x14ac:dyDescent="0.5">
      <c r="H15599"/>
      <c r="P15599"/>
    </row>
    <row r="15600" spans="8:16" x14ac:dyDescent="0.5">
      <c r="H15600"/>
      <c r="P15600"/>
    </row>
    <row r="15601" spans="8:16" x14ac:dyDescent="0.5">
      <c r="H15601"/>
      <c r="P15601"/>
    </row>
    <row r="15602" spans="8:16" x14ac:dyDescent="0.5">
      <c r="H15602"/>
      <c r="P15602"/>
    </row>
    <row r="15603" spans="8:16" x14ac:dyDescent="0.5">
      <c r="H15603"/>
      <c r="P15603"/>
    </row>
    <row r="15604" spans="8:16" x14ac:dyDescent="0.5">
      <c r="H15604"/>
      <c r="P15604"/>
    </row>
    <row r="15605" spans="8:16" x14ac:dyDescent="0.5">
      <c r="H15605"/>
      <c r="P15605"/>
    </row>
    <row r="15606" spans="8:16" x14ac:dyDescent="0.5">
      <c r="H15606"/>
      <c r="P15606"/>
    </row>
    <row r="15607" spans="8:16" x14ac:dyDescent="0.5">
      <c r="H15607"/>
      <c r="P15607"/>
    </row>
    <row r="15608" spans="8:16" x14ac:dyDescent="0.5">
      <c r="H15608"/>
      <c r="P15608"/>
    </row>
    <row r="15609" spans="8:16" x14ac:dyDescent="0.5">
      <c r="H15609"/>
      <c r="P15609"/>
    </row>
    <row r="15610" spans="8:16" x14ac:dyDescent="0.5">
      <c r="H15610"/>
      <c r="P15610"/>
    </row>
    <row r="15611" spans="8:16" x14ac:dyDescent="0.5">
      <c r="H15611"/>
      <c r="P15611"/>
    </row>
    <row r="15612" spans="8:16" x14ac:dyDescent="0.5">
      <c r="H15612"/>
      <c r="P15612"/>
    </row>
    <row r="15613" spans="8:16" x14ac:dyDescent="0.5">
      <c r="H15613"/>
      <c r="P15613"/>
    </row>
    <row r="15614" spans="8:16" x14ac:dyDescent="0.5">
      <c r="H15614"/>
      <c r="P15614"/>
    </row>
    <row r="15615" spans="8:16" x14ac:dyDescent="0.5">
      <c r="H15615"/>
      <c r="P15615"/>
    </row>
    <row r="15616" spans="8:16" x14ac:dyDescent="0.5">
      <c r="H15616"/>
      <c r="P15616"/>
    </row>
    <row r="15617" spans="8:16" x14ac:dyDescent="0.5">
      <c r="H15617"/>
      <c r="P15617"/>
    </row>
    <row r="15618" spans="8:16" x14ac:dyDescent="0.5">
      <c r="H15618"/>
      <c r="P15618"/>
    </row>
    <row r="15619" spans="8:16" x14ac:dyDescent="0.5">
      <c r="H15619"/>
      <c r="P15619"/>
    </row>
    <row r="15620" spans="8:16" x14ac:dyDescent="0.5">
      <c r="H15620"/>
      <c r="P15620"/>
    </row>
    <row r="15621" spans="8:16" x14ac:dyDescent="0.5">
      <c r="H15621"/>
      <c r="P15621"/>
    </row>
    <row r="15622" spans="8:16" x14ac:dyDescent="0.5">
      <c r="H15622"/>
      <c r="P15622"/>
    </row>
    <row r="15623" spans="8:16" x14ac:dyDescent="0.5">
      <c r="H15623"/>
      <c r="P15623"/>
    </row>
    <row r="15624" spans="8:16" x14ac:dyDescent="0.5">
      <c r="H15624"/>
      <c r="P15624"/>
    </row>
    <row r="15625" spans="8:16" x14ac:dyDescent="0.5">
      <c r="H15625"/>
      <c r="P15625"/>
    </row>
    <row r="15626" spans="8:16" x14ac:dyDescent="0.5">
      <c r="H15626"/>
      <c r="P15626"/>
    </row>
    <row r="15627" spans="8:16" x14ac:dyDescent="0.5">
      <c r="H15627"/>
      <c r="P15627"/>
    </row>
    <row r="15628" spans="8:16" x14ac:dyDescent="0.5">
      <c r="H15628"/>
      <c r="P15628"/>
    </row>
    <row r="15629" spans="8:16" x14ac:dyDescent="0.5">
      <c r="H15629"/>
      <c r="P15629"/>
    </row>
    <row r="15630" spans="8:16" x14ac:dyDescent="0.5">
      <c r="H15630"/>
      <c r="P15630"/>
    </row>
    <row r="15631" spans="8:16" x14ac:dyDescent="0.5">
      <c r="H15631"/>
      <c r="P15631"/>
    </row>
    <row r="15632" spans="8:16" x14ac:dyDescent="0.5">
      <c r="H15632"/>
      <c r="P15632"/>
    </row>
    <row r="15633" spans="8:16" x14ac:dyDescent="0.5">
      <c r="H15633"/>
      <c r="P15633"/>
    </row>
    <row r="15634" spans="8:16" x14ac:dyDescent="0.5">
      <c r="H15634"/>
      <c r="P15634"/>
    </row>
    <row r="15635" spans="8:16" x14ac:dyDescent="0.5">
      <c r="H15635"/>
      <c r="P15635"/>
    </row>
    <row r="15636" spans="8:16" x14ac:dyDescent="0.5">
      <c r="H15636"/>
      <c r="P15636"/>
    </row>
    <row r="15637" spans="8:16" x14ac:dyDescent="0.5">
      <c r="H15637"/>
      <c r="P15637"/>
    </row>
    <row r="15638" spans="8:16" x14ac:dyDescent="0.5">
      <c r="H15638"/>
      <c r="P15638"/>
    </row>
    <row r="15639" spans="8:16" x14ac:dyDescent="0.5">
      <c r="H15639"/>
      <c r="P15639"/>
    </row>
    <row r="15640" spans="8:16" x14ac:dyDescent="0.5">
      <c r="H15640"/>
      <c r="P15640"/>
    </row>
    <row r="15641" spans="8:16" x14ac:dyDescent="0.5">
      <c r="H15641"/>
      <c r="P15641"/>
    </row>
    <row r="15642" spans="8:16" x14ac:dyDescent="0.5">
      <c r="H15642"/>
      <c r="P15642"/>
    </row>
    <row r="15643" spans="8:16" x14ac:dyDescent="0.5">
      <c r="H15643"/>
      <c r="P15643"/>
    </row>
    <row r="15644" spans="8:16" x14ac:dyDescent="0.5">
      <c r="H15644"/>
      <c r="P15644"/>
    </row>
    <row r="15645" spans="8:16" x14ac:dyDescent="0.5">
      <c r="H15645"/>
      <c r="P15645"/>
    </row>
    <row r="15646" spans="8:16" x14ac:dyDescent="0.5">
      <c r="H15646"/>
      <c r="P15646"/>
    </row>
    <row r="15647" spans="8:16" x14ac:dyDescent="0.5">
      <c r="H15647"/>
      <c r="P15647"/>
    </row>
    <row r="15648" spans="8:16" x14ac:dyDescent="0.5">
      <c r="H15648"/>
      <c r="P15648"/>
    </row>
    <row r="15649" spans="8:16" x14ac:dyDescent="0.5">
      <c r="H15649"/>
      <c r="P15649"/>
    </row>
    <row r="15650" spans="8:16" x14ac:dyDescent="0.5">
      <c r="H15650"/>
      <c r="P15650"/>
    </row>
    <row r="15651" spans="8:16" x14ac:dyDescent="0.5">
      <c r="H15651"/>
      <c r="P15651"/>
    </row>
    <row r="15652" spans="8:16" x14ac:dyDescent="0.5">
      <c r="H15652"/>
      <c r="P15652"/>
    </row>
    <row r="15653" spans="8:16" x14ac:dyDescent="0.5">
      <c r="H15653"/>
      <c r="P15653"/>
    </row>
    <row r="15654" spans="8:16" x14ac:dyDescent="0.5">
      <c r="H15654"/>
      <c r="P15654"/>
    </row>
    <row r="15655" spans="8:16" x14ac:dyDescent="0.5">
      <c r="H15655"/>
      <c r="P15655"/>
    </row>
    <row r="15656" spans="8:16" x14ac:dyDescent="0.5">
      <c r="H15656"/>
      <c r="P15656"/>
    </row>
    <row r="15657" spans="8:16" x14ac:dyDescent="0.5">
      <c r="H15657"/>
      <c r="P15657"/>
    </row>
    <row r="15658" spans="8:16" x14ac:dyDescent="0.5">
      <c r="H15658"/>
      <c r="P15658"/>
    </row>
    <row r="15659" spans="8:16" x14ac:dyDescent="0.5">
      <c r="H15659"/>
      <c r="P15659"/>
    </row>
    <row r="15660" spans="8:16" x14ac:dyDescent="0.5">
      <c r="H15660"/>
      <c r="P15660"/>
    </row>
    <row r="15661" spans="8:16" x14ac:dyDescent="0.5">
      <c r="H15661"/>
      <c r="P15661"/>
    </row>
    <row r="15662" spans="8:16" x14ac:dyDescent="0.5">
      <c r="H15662"/>
      <c r="P15662"/>
    </row>
    <row r="15663" spans="8:16" x14ac:dyDescent="0.5">
      <c r="H15663"/>
      <c r="P15663"/>
    </row>
    <row r="15664" spans="8:16" x14ac:dyDescent="0.5">
      <c r="H15664"/>
      <c r="P15664"/>
    </row>
    <row r="15665" spans="8:16" x14ac:dyDescent="0.5">
      <c r="H15665"/>
      <c r="P15665"/>
    </row>
    <row r="15666" spans="8:16" x14ac:dyDescent="0.5">
      <c r="H15666"/>
      <c r="P15666"/>
    </row>
    <row r="15667" spans="8:16" x14ac:dyDescent="0.5">
      <c r="H15667"/>
      <c r="P15667"/>
    </row>
    <row r="15668" spans="8:16" x14ac:dyDescent="0.5">
      <c r="H15668"/>
      <c r="P15668"/>
    </row>
    <row r="15669" spans="8:16" x14ac:dyDescent="0.5">
      <c r="H15669"/>
      <c r="P15669"/>
    </row>
    <row r="15670" spans="8:16" x14ac:dyDescent="0.5">
      <c r="H15670"/>
      <c r="P15670"/>
    </row>
    <row r="15671" spans="8:16" x14ac:dyDescent="0.5">
      <c r="H15671"/>
      <c r="P15671"/>
    </row>
    <row r="15672" spans="8:16" x14ac:dyDescent="0.5">
      <c r="H15672"/>
      <c r="P15672"/>
    </row>
    <row r="15673" spans="8:16" x14ac:dyDescent="0.5">
      <c r="H15673"/>
      <c r="P15673"/>
    </row>
    <row r="15674" spans="8:16" x14ac:dyDescent="0.5">
      <c r="H15674"/>
      <c r="P15674"/>
    </row>
    <row r="15675" spans="8:16" x14ac:dyDescent="0.5">
      <c r="H15675"/>
      <c r="P15675"/>
    </row>
    <row r="15676" spans="8:16" x14ac:dyDescent="0.5">
      <c r="H15676"/>
      <c r="P15676"/>
    </row>
    <row r="15677" spans="8:16" x14ac:dyDescent="0.5">
      <c r="H15677"/>
      <c r="P15677"/>
    </row>
    <row r="15678" spans="8:16" x14ac:dyDescent="0.5">
      <c r="H15678"/>
      <c r="P15678"/>
    </row>
    <row r="15679" spans="8:16" x14ac:dyDescent="0.5">
      <c r="H15679"/>
      <c r="P15679"/>
    </row>
    <row r="15680" spans="8:16" x14ac:dyDescent="0.5">
      <c r="H15680"/>
      <c r="P15680"/>
    </row>
    <row r="15681" spans="8:16" x14ac:dyDescent="0.5">
      <c r="H15681"/>
      <c r="P15681"/>
    </row>
    <row r="15682" spans="8:16" x14ac:dyDescent="0.5">
      <c r="H15682"/>
      <c r="P15682"/>
    </row>
    <row r="15683" spans="8:16" x14ac:dyDescent="0.5">
      <c r="H15683"/>
      <c r="P15683"/>
    </row>
    <row r="15684" spans="8:16" x14ac:dyDescent="0.5">
      <c r="H15684"/>
      <c r="P15684"/>
    </row>
    <row r="15685" spans="8:16" x14ac:dyDescent="0.5">
      <c r="H15685"/>
      <c r="P15685"/>
    </row>
    <row r="15686" spans="8:16" x14ac:dyDescent="0.5">
      <c r="H15686"/>
      <c r="P15686"/>
    </row>
    <row r="15687" spans="8:16" x14ac:dyDescent="0.5">
      <c r="H15687"/>
      <c r="P15687"/>
    </row>
    <row r="15688" spans="8:16" x14ac:dyDescent="0.5">
      <c r="H15688"/>
      <c r="P15688"/>
    </row>
    <row r="15689" spans="8:16" x14ac:dyDescent="0.5">
      <c r="H15689"/>
      <c r="P15689"/>
    </row>
    <row r="15690" spans="8:16" x14ac:dyDescent="0.5">
      <c r="H15690"/>
      <c r="P15690"/>
    </row>
    <row r="15691" spans="8:16" x14ac:dyDescent="0.5">
      <c r="H15691"/>
      <c r="P15691"/>
    </row>
    <row r="15692" spans="8:16" x14ac:dyDescent="0.5">
      <c r="H15692"/>
      <c r="P15692"/>
    </row>
    <row r="15693" spans="8:16" x14ac:dyDescent="0.5">
      <c r="H15693"/>
      <c r="P15693"/>
    </row>
    <row r="15694" spans="8:16" x14ac:dyDescent="0.5">
      <c r="H15694"/>
      <c r="P15694"/>
    </row>
    <row r="15695" spans="8:16" x14ac:dyDescent="0.5">
      <c r="H15695"/>
      <c r="P15695"/>
    </row>
    <row r="15696" spans="8:16" x14ac:dyDescent="0.5">
      <c r="H15696"/>
      <c r="P15696"/>
    </row>
    <row r="15697" spans="8:16" x14ac:dyDescent="0.5">
      <c r="H15697"/>
      <c r="P15697"/>
    </row>
    <row r="15698" spans="8:16" x14ac:dyDescent="0.5">
      <c r="H15698"/>
      <c r="P15698"/>
    </row>
    <row r="15699" spans="8:16" x14ac:dyDescent="0.5">
      <c r="H15699"/>
      <c r="P15699"/>
    </row>
    <row r="15700" spans="8:16" x14ac:dyDescent="0.5">
      <c r="H15700"/>
      <c r="P15700"/>
    </row>
    <row r="15701" spans="8:16" x14ac:dyDescent="0.5">
      <c r="H15701"/>
      <c r="P15701"/>
    </row>
    <row r="15702" spans="8:16" x14ac:dyDescent="0.5">
      <c r="H15702"/>
      <c r="P15702"/>
    </row>
    <row r="15703" spans="8:16" x14ac:dyDescent="0.5">
      <c r="H15703"/>
      <c r="P15703"/>
    </row>
    <row r="15704" spans="8:16" x14ac:dyDescent="0.5">
      <c r="H15704"/>
      <c r="P15704"/>
    </row>
    <row r="15705" spans="8:16" x14ac:dyDescent="0.5">
      <c r="H15705"/>
      <c r="P15705"/>
    </row>
    <row r="15706" spans="8:16" x14ac:dyDescent="0.5">
      <c r="H15706"/>
      <c r="P15706"/>
    </row>
    <row r="15707" spans="8:16" x14ac:dyDescent="0.5">
      <c r="H15707"/>
      <c r="P15707"/>
    </row>
    <row r="15708" spans="8:16" x14ac:dyDescent="0.5">
      <c r="H15708"/>
      <c r="P15708"/>
    </row>
    <row r="15709" spans="8:16" x14ac:dyDescent="0.5">
      <c r="H15709"/>
      <c r="P15709"/>
    </row>
    <row r="15710" spans="8:16" x14ac:dyDescent="0.5">
      <c r="H15710"/>
      <c r="P15710"/>
    </row>
    <row r="15711" spans="8:16" x14ac:dyDescent="0.5">
      <c r="H15711"/>
      <c r="P15711"/>
    </row>
    <row r="15712" spans="8:16" x14ac:dyDescent="0.5">
      <c r="H15712"/>
      <c r="P15712"/>
    </row>
    <row r="15713" spans="8:16" x14ac:dyDescent="0.5">
      <c r="H15713"/>
      <c r="P15713"/>
    </row>
    <row r="15714" spans="8:16" x14ac:dyDescent="0.5">
      <c r="H15714"/>
      <c r="P15714"/>
    </row>
    <row r="15715" spans="8:16" x14ac:dyDescent="0.5">
      <c r="H15715"/>
      <c r="P15715"/>
    </row>
    <row r="15716" spans="8:16" x14ac:dyDescent="0.5">
      <c r="H15716"/>
      <c r="P15716"/>
    </row>
    <row r="15717" spans="8:16" x14ac:dyDescent="0.5">
      <c r="H15717"/>
      <c r="P15717"/>
    </row>
    <row r="15718" spans="8:16" x14ac:dyDescent="0.5">
      <c r="H15718"/>
      <c r="P15718"/>
    </row>
    <row r="15719" spans="8:16" x14ac:dyDescent="0.5">
      <c r="H15719"/>
      <c r="P15719"/>
    </row>
    <row r="15720" spans="8:16" x14ac:dyDescent="0.5">
      <c r="H15720"/>
      <c r="P15720"/>
    </row>
    <row r="15721" spans="8:16" x14ac:dyDescent="0.5">
      <c r="H15721"/>
      <c r="P15721"/>
    </row>
    <row r="15722" spans="8:16" x14ac:dyDescent="0.5">
      <c r="H15722"/>
      <c r="P15722"/>
    </row>
    <row r="15723" spans="8:16" x14ac:dyDescent="0.5">
      <c r="H15723"/>
      <c r="P15723"/>
    </row>
    <row r="15724" spans="8:16" x14ac:dyDescent="0.5">
      <c r="H15724"/>
      <c r="P15724"/>
    </row>
    <row r="15725" spans="8:16" x14ac:dyDescent="0.5">
      <c r="H15725"/>
      <c r="P15725"/>
    </row>
    <row r="15726" spans="8:16" x14ac:dyDescent="0.5">
      <c r="H15726"/>
      <c r="P15726"/>
    </row>
    <row r="15727" spans="8:16" x14ac:dyDescent="0.5">
      <c r="H15727"/>
      <c r="P15727"/>
    </row>
    <row r="15728" spans="8:16" x14ac:dyDescent="0.5">
      <c r="H15728"/>
      <c r="P15728"/>
    </row>
    <row r="15729" spans="8:16" x14ac:dyDescent="0.5">
      <c r="H15729"/>
      <c r="P15729"/>
    </row>
    <row r="15730" spans="8:16" x14ac:dyDescent="0.5">
      <c r="H15730"/>
      <c r="P15730"/>
    </row>
    <row r="15731" spans="8:16" x14ac:dyDescent="0.5">
      <c r="H15731"/>
      <c r="P15731"/>
    </row>
    <row r="15732" spans="8:16" x14ac:dyDescent="0.5">
      <c r="H15732"/>
      <c r="P15732"/>
    </row>
    <row r="15733" spans="8:16" x14ac:dyDescent="0.5">
      <c r="H15733"/>
      <c r="P15733"/>
    </row>
    <row r="15734" spans="8:16" x14ac:dyDescent="0.5">
      <c r="H15734"/>
      <c r="P15734"/>
    </row>
    <row r="15735" spans="8:16" x14ac:dyDescent="0.5">
      <c r="H15735"/>
      <c r="P15735"/>
    </row>
    <row r="15736" spans="8:16" x14ac:dyDescent="0.5">
      <c r="H15736"/>
      <c r="P15736"/>
    </row>
    <row r="15737" spans="8:16" x14ac:dyDescent="0.5">
      <c r="H15737"/>
      <c r="P15737"/>
    </row>
    <row r="15738" spans="8:16" x14ac:dyDescent="0.5">
      <c r="H15738"/>
      <c r="P15738"/>
    </row>
    <row r="15739" spans="8:16" x14ac:dyDescent="0.5">
      <c r="H15739"/>
      <c r="P15739"/>
    </row>
    <row r="15740" spans="8:16" x14ac:dyDescent="0.5">
      <c r="H15740"/>
      <c r="P15740"/>
    </row>
    <row r="15741" spans="8:16" x14ac:dyDescent="0.5">
      <c r="H15741"/>
      <c r="P15741"/>
    </row>
    <row r="15742" spans="8:16" x14ac:dyDescent="0.5">
      <c r="H15742"/>
      <c r="P15742"/>
    </row>
    <row r="15743" spans="8:16" x14ac:dyDescent="0.5">
      <c r="H15743"/>
      <c r="P15743"/>
    </row>
    <row r="15744" spans="8:16" x14ac:dyDescent="0.5">
      <c r="H15744"/>
      <c r="P15744"/>
    </row>
    <row r="15745" spans="8:16" x14ac:dyDescent="0.5">
      <c r="H15745"/>
      <c r="P15745"/>
    </row>
    <row r="15746" spans="8:16" x14ac:dyDescent="0.5">
      <c r="H15746"/>
      <c r="P15746"/>
    </row>
    <row r="15747" spans="8:16" x14ac:dyDescent="0.5">
      <c r="H15747"/>
      <c r="P15747"/>
    </row>
    <row r="15748" spans="8:16" x14ac:dyDescent="0.5">
      <c r="H15748"/>
      <c r="P15748"/>
    </row>
    <row r="15749" spans="8:16" x14ac:dyDescent="0.5">
      <c r="H15749"/>
      <c r="P15749"/>
    </row>
    <row r="15750" spans="8:16" x14ac:dyDescent="0.5">
      <c r="H15750"/>
      <c r="P15750"/>
    </row>
    <row r="15751" spans="8:16" x14ac:dyDescent="0.5">
      <c r="H15751"/>
      <c r="P15751"/>
    </row>
    <row r="15752" spans="8:16" x14ac:dyDescent="0.5">
      <c r="H15752"/>
      <c r="P15752"/>
    </row>
    <row r="15753" spans="8:16" x14ac:dyDescent="0.5">
      <c r="H15753"/>
      <c r="P15753"/>
    </row>
    <row r="15754" spans="8:16" x14ac:dyDescent="0.5">
      <c r="H15754"/>
      <c r="P15754"/>
    </row>
    <row r="15755" spans="8:16" x14ac:dyDescent="0.5">
      <c r="H15755"/>
      <c r="P15755"/>
    </row>
    <row r="15756" spans="8:16" x14ac:dyDescent="0.5">
      <c r="H15756"/>
      <c r="P15756"/>
    </row>
    <row r="15757" spans="8:16" x14ac:dyDescent="0.5">
      <c r="H15757"/>
      <c r="P15757"/>
    </row>
    <row r="15758" spans="8:16" x14ac:dyDescent="0.5">
      <c r="H15758"/>
      <c r="P15758"/>
    </row>
    <row r="15759" spans="8:16" x14ac:dyDescent="0.5">
      <c r="H15759"/>
      <c r="P15759"/>
    </row>
    <row r="15760" spans="8:16" x14ac:dyDescent="0.5">
      <c r="H15760"/>
      <c r="P15760"/>
    </row>
    <row r="15761" spans="8:16" x14ac:dyDescent="0.5">
      <c r="H15761"/>
      <c r="P15761"/>
    </row>
    <row r="15762" spans="8:16" x14ac:dyDescent="0.5">
      <c r="H15762"/>
      <c r="P15762"/>
    </row>
    <row r="15763" spans="8:16" x14ac:dyDescent="0.5">
      <c r="H15763"/>
      <c r="P15763"/>
    </row>
    <row r="15764" spans="8:16" x14ac:dyDescent="0.5">
      <c r="H15764"/>
      <c r="P15764"/>
    </row>
    <row r="15765" spans="8:16" x14ac:dyDescent="0.5">
      <c r="H15765"/>
      <c r="P15765"/>
    </row>
    <row r="15766" spans="8:16" x14ac:dyDescent="0.5">
      <c r="H15766"/>
      <c r="P15766"/>
    </row>
    <row r="15767" spans="8:16" x14ac:dyDescent="0.5">
      <c r="H15767"/>
      <c r="P15767"/>
    </row>
    <row r="15768" spans="8:16" x14ac:dyDescent="0.5">
      <c r="H15768"/>
      <c r="P15768"/>
    </row>
    <row r="15769" spans="8:16" x14ac:dyDescent="0.5">
      <c r="H15769"/>
      <c r="P15769"/>
    </row>
    <row r="15770" spans="8:16" x14ac:dyDescent="0.5">
      <c r="H15770"/>
      <c r="P15770"/>
    </row>
    <row r="15771" spans="8:16" x14ac:dyDescent="0.5">
      <c r="H15771"/>
      <c r="P15771"/>
    </row>
    <row r="15772" spans="8:16" x14ac:dyDescent="0.5">
      <c r="H15772"/>
      <c r="P15772"/>
    </row>
    <row r="15773" spans="8:16" x14ac:dyDescent="0.5">
      <c r="H15773"/>
      <c r="P15773"/>
    </row>
    <row r="15774" spans="8:16" x14ac:dyDescent="0.5">
      <c r="H15774"/>
      <c r="P15774"/>
    </row>
    <row r="15775" spans="8:16" x14ac:dyDescent="0.5">
      <c r="H15775"/>
      <c r="P15775"/>
    </row>
    <row r="15776" spans="8:16" x14ac:dyDescent="0.5">
      <c r="H15776"/>
      <c r="P15776"/>
    </row>
    <row r="15777" spans="8:16" x14ac:dyDescent="0.5">
      <c r="H15777"/>
      <c r="P15777"/>
    </row>
    <row r="15778" spans="8:16" x14ac:dyDescent="0.5">
      <c r="H15778"/>
      <c r="P15778"/>
    </row>
    <row r="15779" spans="8:16" x14ac:dyDescent="0.5">
      <c r="H15779"/>
      <c r="P15779"/>
    </row>
    <row r="15780" spans="8:16" x14ac:dyDescent="0.5">
      <c r="H15780"/>
      <c r="P15780"/>
    </row>
    <row r="15781" spans="8:16" x14ac:dyDescent="0.5">
      <c r="H15781"/>
      <c r="P15781"/>
    </row>
    <row r="15782" spans="8:16" x14ac:dyDescent="0.5">
      <c r="H15782"/>
      <c r="P15782"/>
    </row>
    <row r="15783" spans="8:16" x14ac:dyDescent="0.5">
      <c r="H15783"/>
      <c r="P15783"/>
    </row>
    <row r="15784" spans="8:16" x14ac:dyDescent="0.5">
      <c r="H15784"/>
      <c r="P15784"/>
    </row>
    <row r="15785" spans="8:16" x14ac:dyDescent="0.5">
      <c r="H15785"/>
      <c r="P15785"/>
    </row>
    <row r="15786" spans="8:16" x14ac:dyDescent="0.5">
      <c r="H15786"/>
      <c r="P15786"/>
    </row>
    <row r="15787" spans="8:16" x14ac:dyDescent="0.5">
      <c r="H15787"/>
      <c r="P15787"/>
    </row>
    <row r="15788" spans="8:16" x14ac:dyDescent="0.5">
      <c r="H15788"/>
      <c r="P15788"/>
    </row>
    <row r="15789" spans="8:16" x14ac:dyDescent="0.5">
      <c r="H15789"/>
      <c r="P15789"/>
    </row>
    <row r="15790" spans="8:16" x14ac:dyDescent="0.5">
      <c r="H15790"/>
      <c r="P15790"/>
    </row>
    <row r="15791" spans="8:16" x14ac:dyDescent="0.5">
      <c r="H15791"/>
      <c r="P15791"/>
    </row>
    <row r="15792" spans="8:16" x14ac:dyDescent="0.5">
      <c r="H15792"/>
      <c r="P15792"/>
    </row>
    <row r="15793" spans="8:16" x14ac:dyDescent="0.5">
      <c r="H15793"/>
      <c r="P15793"/>
    </row>
    <row r="15794" spans="8:16" x14ac:dyDescent="0.5">
      <c r="H15794"/>
      <c r="P15794"/>
    </row>
    <row r="15795" spans="8:16" x14ac:dyDescent="0.5">
      <c r="H15795"/>
      <c r="P15795"/>
    </row>
    <row r="15796" spans="8:16" x14ac:dyDescent="0.5">
      <c r="H15796"/>
      <c r="P15796"/>
    </row>
    <row r="15797" spans="8:16" x14ac:dyDescent="0.5">
      <c r="H15797"/>
      <c r="P15797"/>
    </row>
    <row r="15798" spans="8:16" x14ac:dyDescent="0.5">
      <c r="H15798"/>
      <c r="P15798"/>
    </row>
    <row r="15799" spans="8:16" x14ac:dyDescent="0.5">
      <c r="H15799"/>
      <c r="P15799"/>
    </row>
    <row r="15800" spans="8:16" x14ac:dyDescent="0.5">
      <c r="H15800"/>
      <c r="P15800"/>
    </row>
    <row r="15801" spans="8:16" x14ac:dyDescent="0.5">
      <c r="H15801"/>
      <c r="P15801"/>
    </row>
    <row r="15802" spans="8:16" x14ac:dyDescent="0.5">
      <c r="H15802"/>
      <c r="P15802"/>
    </row>
    <row r="15803" spans="8:16" x14ac:dyDescent="0.5">
      <c r="H15803"/>
      <c r="P15803"/>
    </row>
    <row r="15804" spans="8:16" x14ac:dyDescent="0.5">
      <c r="H15804"/>
      <c r="P15804"/>
    </row>
    <row r="15805" spans="8:16" x14ac:dyDescent="0.5">
      <c r="H15805"/>
      <c r="P15805"/>
    </row>
    <row r="15806" spans="8:16" x14ac:dyDescent="0.5">
      <c r="H15806"/>
      <c r="P15806"/>
    </row>
    <row r="15807" spans="8:16" x14ac:dyDescent="0.5">
      <c r="H15807"/>
      <c r="P15807"/>
    </row>
    <row r="15808" spans="8:16" x14ac:dyDescent="0.5">
      <c r="H15808"/>
      <c r="P15808"/>
    </row>
    <row r="15809" spans="8:16" x14ac:dyDescent="0.5">
      <c r="H15809"/>
      <c r="P15809"/>
    </row>
    <row r="15810" spans="8:16" x14ac:dyDescent="0.5">
      <c r="H15810"/>
      <c r="P15810"/>
    </row>
    <row r="15811" spans="8:16" x14ac:dyDescent="0.5">
      <c r="H15811"/>
      <c r="P15811"/>
    </row>
    <row r="15812" spans="8:16" x14ac:dyDescent="0.5">
      <c r="H15812"/>
      <c r="P15812"/>
    </row>
    <row r="15813" spans="8:16" x14ac:dyDescent="0.5">
      <c r="H15813"/>
      <c r="P15813"/>
    </row>
    <row r="15814" spans="8:16" x14ac:dyDescent="0.5">
      <c r="H15814"/>
      <c r="P15814"/>
    </row>
    <row r="15815" spans="8:16" x14ac:dyDescent="0.5">
      <c r="H15815"/>
      <c r="P15815"/>
    </row>
    <row r="15816" spans="8:16" x14ac:dyDescent="0.5">
      <c r="H15816"/>
      <c r="P15816"/>
    </row>
    <row r="15817" spans="8:16" x14ac:dyDescent="0.5">
      <c r="H15817"/>
      <c r="P15817"/>
    </row>
    <row r="15818" spans="8:16" x14ac:dyDescent="0.5">
      <c r="H15818"/>
      <c r="P15818"/>
    </row>
    <row r="15819" spans="8:16" x14ac:dyDescent="0.5">
      <c r="H15819"/>
      <c r="P15819"/>
    </row>
    <row r="15820" spans="8:16" x14ac:dyDescent="0.5">
      <c r="H15820"/>
      <c r="P15820"/>
    </row>
    <row r="15821" spans="8:16" x14ac:dyDescent="0.5">
      <c r="H15821"/>
      <c r="P15821"/>
    </row>
    <row r="15822" spans="8:16" x14ac:dyDescent="0.5">
      <c r="H15822"/>
      <c r="P15822"/>
    </row>
    <row r="15823" spans="8:16" x14ac:dyDescent="0.5">
      <c r="H15823"/>
      <c r="P15823"/>
    </row>
    <row r="15824" spans="8:16" x14ac:dyDescent="0.5">
      <c r="H15824"/>
      <c r="P15824"/>
    </row>
    <row r="15825" spans="8:16" x14ac:dyDescent="0.5">
      <c r="H15825"/>
      <c r="P15825"/>
    </row>
    <row r="15826" spans="8:16" x14ac:dyDescent="0.5">
      <c r="H15826"/>
      <c r="P15826"/>
    </row>
    <row r="15827" spans="8:16" x14ac:dyDescent="0.5">
      <c r="H15827"/>
      <c r="P15827"/>
    </row>
    <row r="15828" spans="8:16" x14ac:dyDescent="0.5">
      <c r="H15828"/>
      <c r="P15828"/>
    </row>
    <row r="15829" spans="8:16" x14ac:dyDescent="0.5">
      <c r="H15829"/>
      <c r="P15829"/>
    </row>
    <row r="15830" spans="8:16" x14ac:dyDescent="0.5">
      <c r="H15830"/>
      <c r="P15830"/>
    </row>
    <row r="15831" spans="8:16" x14ac:dyDescent="0.5">
      <c r="H15831"/>
      <c r="P15831"/>
    </row>
    <row r="15832" spans="8:16" x14ac:dyDescent="0.5">
      <c r="H15832"/>
      <c r="P15832"/>
    </row>
    <row r="15833" spans="8:16" x14ac:dyDescent="0.5">
      <c r="H15833"/>
      <c r="P15833"/>
    </row>
    <row r="15834" spans="8:16" x14ac:dyDescent="0.5">
      <c r="H15834"/>
      <c r="P15834"/>
    </row>
    <row r="15835" spans="8:16" x14ac:dyDescent="0.5">
      <c r="H15835"/>
      <c r="P15835"/>
    </row>
    <row r="15836" spans="8:16" x14ac:dyDescent="0.5">
      <c r="H15836"/>
      <c r="P15836"/>
    </row>
    <row r="15837" spans="8:16" x14ac:dyDescent="0.5">
      <c r="H15837"/>
      <c r="P15837"/>
    </row>
    <row r="15838" spans="8:16" x14ac:dyDescent="0.5">
      <c r="H15838"/>
      <c r="P15838"/>
    </row>
    <row r="15839" spans="8:16" x14ac:dyDescent="0.5">
      <c r="H15839"/>
      <c r="P15839"/>
    </row>
    <row r="15840" spans="8:16" x14ac:dyDescent="0.5">
      <c r="H15840"/>
      <c r="P15840"/>
    </row>
    <row r="15841" spans="8:16" x14ac:dyDescent="0.5">
      <c r="H15841"/>
      <c r="P15841"/>
    </row>
    <row r="15842" spans="8:16" x14ac:dyDescent="0.5">
      <c r="H15842"/>
      <c r="P15842"/>
    </row>
    <row r="15843" spans="8:16" x14ac:dyDescent="0.5">
      <c r="H15843"/>
      <c r="P15843"/>
    </row>
    <row r="15844" spans="8:16" x14ac:dyDescent="0.5">
      <c r="H15844"/>
      <c r="P15844"/>
    </row>
    <row r="15845" spans="8:16" x14ac:dyDescent="0.5">
      <c r="H15845"/>
      <c r="P15845"/>
    </row>
    <row r="15846" spans="8:16" x14ac:dyDescent="0.5">
      <c r="H15846"/>
      <c r="P15846"/>
    </row>
    <row r="15847" spans="8:16" x14ac:dyDescent="0.5">
      <c r="H15847"/>
      <c r="P15847"/>
    </row>
    <row r="15848" spans="8:16" x14ac:dyDescent="0.5">
      <c r="H15848"/>
      <c r="P15848"/>
    </row>
    <row r="15849" spans="8:16" x14ac:dyDescent="0.5">
      <c r="H15849"/>
      <c r="P15849"/>
    </row>
    <row r="15850" spans="8:16" x14ac:dyDescent="0.5">
      <c r="H15850"/>
      <c r="P15850"/>
    </row>
    <row r="15851" spans="8:16" x14ac:dyDescent="0.5">
      <c r="H15851"/>
      <c r="P15851"/>
    </row>
    <row r="15852" spans="8:16" x14ac:dyDescent="0.5">
      <c r="H15852"/>
      <c r="P15852"/>
    </row>
    <row r="15853" spans="8:16" x14ac:dyDescent="0.5">
      <c r="H15853"/>
      <c r="P15853"/>
    </row>
    <row r="15854" spans="8:16" x14ac:dyDescent="0.5">
      <c r="H15854"/>
      <c r="P15854"/>
    </row>
    <row r="15855" spans="8:16" x14ac:dyDescent="0.5">
      <c r="H15855"/>
      <c r="P15855"/>
    </row>
    <row r="15856" spans="8:16" x14ac:dyDescent="0.5">
      <c r="H15856"/>
      <c r="P15856"/>
    </row>
    <row r="15857" spans="8:16" x14ac:dyDescent="0.5">
      <c r="H15857"/>
      <c r="P15857"/>
    </row>
    <row r="15858" spans="8:16" x14ac:dyDescent="0.5">
      <c r="H15858"/>
      <c r="P15858"/>
    </row>
    <row r="15859" spans="8:16" x14ac:dyDescent="0.5">
      <c r="H15859"/>
      <c r="P15859"/>
    </row>
    <row r="15860" spans="8:16" x14ac:dyDescent="0.5">
      <c r="H15860"/>
      <c r="P15860"/>
    </row>
    <row r="15861" spans="8:16" x14ac:dyDescent="0.5">
      <c r="H15861"/>
      <c r="P15861"/>
    </row>
    <row r="15862" spans="8:16" x14ac:dyDescent="0.5">
      <c r="H15862"/>
      <c r="P15862"/>
    </row>
    <row r="15863" spans="8:16" x14ac:dyDescent="0.5">
      <c r="H15863"/>
      <c r="P15863"/>
    </row>
    <row r="15864" spans="8:16" x14ac:dyDescent="0.5">
      <c r="H15864"/>
      <c r="P15864"/>
    </row>
    <row r="15865" spans="8:16" x14ac:dyDescent="0.5">
      <c r="H15865"/>
      <c r="P15865"/>
    </row>
    <row r="15866" spans="8:16" x14ac:dyDescent="0.5">
      <c r="H15866"/>
      <c r="P15866"/>
    </row>
    <row r="15867" spans="8:16" x14ac:dyDescent="0.5">
      <c r="H15867"/>
      <c r="P15867"/>
    </row>
    <row r="15868" spans="8:16" x14ac:dyDescent="0.5">
      <c r="H15868"/>
      <c r="P15868"/>
    </row>
    <row r="15869" spans="8:16" x14ac:dyDescent="0.5">
      <c r="H15869"/>
      <c r="P15869"/>
    </row>
    <row r="15870" spans="8:16" x14ac:dyDescent="0.5">
      <c r="H15870"/>
      <c r="P15870"/>
    </row>
    <row r="15871" spans="8:16" x14ac:dyDescent="0.5">
      <c r="H15871"/>
      <c r="P15871"/>
    </row>
    <row r="15872" spans="8:16" x14ac:dyDescent="0.5">
      <c r="H15872"/>
      <c r="P15872"/>
    </row>
    <row r="15873" spans="8:16" x14ac:dyDescent="0.5">
      <c r="H15873"/>
      <c r="P15873"/>
    </row>
    <row r="15874" spans="8:16" x14ac:dyDescent="0.5">
      <c r="H15874"/>
      <c r="P15874"/>
    </row>
    <row r="15875" spans="8:16" x14ac:dyDescent="0.5">
      <c r="H15875"/>
      <c r="P15875"/>
    </row>
    <row r="15876" spans="8:16" x14ac:dyDescent="0.5">
      <c r="H15876"/>
      <c r="P15876"/>
    </row>
    <row r="15877" spans="8:16" x14ac:dyDescent="0.5">
      <c r="H15877"/>
      <c r="P15877"/>
    </row>
    <row r="15878" spans="8:16" x14ac:dyDescent="0.5">
      <c r="H15878"/>
      <c r="P15878"/>
    </row>
    <row r="15879" spans="8:16" x14ac:dyDescent="0.5">
      <c r="H15879"/>
      <c r="P15879"/>
    </row>
    <row r="15880" spans="8:16" x14ac:dyDescent="0.5">
      <c r="H15880"/>
      <c r="P15880"/>
    </row>
    <row r="15881" spans="8:16" x14ac:dyDescent="0.5">
      <c r="H15881"/>
      <c r="P15881"/>
    </row>
    <row r="15882" spans="8:16" x14ac:dyDescent="0.5">
      <c r="H15882"/>
      <c r="P15882"/>
    </row>
    <row r="15883" spans="8:16" x14ac:dyDescent="0.5">
      <c r="H15883"/>
      <c r="P15883"/>
    </row>
    <row r="15884" spans="8:16" x14ac:dyDescent="0.5">
      <c r="H15884"/>
      <c r="P15884"/>
    </row>
    <row r="15885" spans="8:16" x14ac:dyDescent="0.5">
      <c r="H15885"/>
      <c r="P15885"/>
    </row>
    <row r="15886" spans="8:16" x14ac:dyDescent="0.5">
      <c r="H15886"/>
      <c r="P15886"/>
    </row>
    <row r="15887" spans="8:16" x14ac:dyDescent="0.5">
      <c r="H15887"/>
      <c r="P15887"/>
    </row>
    <row r="15888" spans="8:16" x14ac:dyDescent="0.5">
      <c r="H15888"/>
      <c r="P15888"/>
    </row>
    <row r="15889" spans="8:16" x14ac:dyDescent="0.5">
      <c r="H15889"/>
      <c r="P15889"/>
    </row>
    <row r="15890" spans="8:16" x14ac:dyDescent="0.5">
      <c r="H15890"/>
      <c r="P15890"/>
    </row>
    <row r="15891" spans="8:16" x14ac:dyDescent="0.5">
      <c r="H15891"/>
      <c r="P15891"/>
    </row>
    <row r="15892" spans="8:16" x14ac:dyDescent="0.5">
      <c r="H15892"/>
      <c r="P15892"/>
    </row>
    <row r="15893" spans="8:16" x14ac:dyDescent="0.5">
      <c r="H15893"/>
      <c r="P15893"/>
    </row>
    <row r="15894" spans="8:16" x14ac:dyDescent="0.5">
      <c r="H15894"/>
      <c r="P15894"/>
    </row>
    <row r="15895" spans="8:16" x14ac:dyDescent="0.5">
      <c r="H15895"/>
      <c r="P15895"/>
    </row>
    <row r="15896" spans="8:16" x14ac:dyDescent="0.5">
      <c r="H15896"/>
      <c r="P15896"/>
    </row>
    <row r="15897" spans="8:16" x14ac:dyDescent="0.5">
      <c r="H15897"/>
      <c r="P15897"/>
    </row>
    <row r="15898" spans="8:16" x14ac:dyDescent="0.5">
      <c r="H15898"/>
      <c r="P15898"/>
    </row>
    <row r="15899" spans="8:16" x14ac:dyDescent="0.5">
      <c r="H15899"/>
      <c r="P15899"/>
    </row>
    <row r="15900" spans="8:16" x14ac:dyDescent="0.5">
      <c r="H15900"/>
      <c r="P15900"/>
    </row>
    <row r="15901" spans="8:16" x14ac:dyDescent="0.5">
      <c r="H15901"/>
      <c r="P15901"/>
    </row>
    <row r="15902" spans="8:16" x14ac:dyDescent="0.5">
      <c r="H15902"/>
      <c r="P15902"/>
    </row>
    <row r="15903" spans="8:16" x14ac:dyDescent="0.5">
      <c r="H15903"/>
      <c r="P15903"/>
    </row>
    <row r="15904" spans="8:16" x14ac:dyDescent="0.5">
      <c r="H15904"/>
      <c r="P15904"/>
    </row>
    <row r="15905" spans="8:16" x14ac:dyDescent="0.5">
      <c r="H15905"/>
      <c r="P15905"/>
    </row>
    <row r="15906" spans="8:16" x14ac:dyDescent="0.5">
      <c r="H15906"/>
      <c r="P15906"/>
    </row>
    <row r="15907" spans="8:16" x14ac:dyDescent="0.5">
      <c r="H15907"/>
      <c r="P15907"/>
    </row>
    <row r="15908" spans="8:16" x14ac:dyDescent="0.5">
      <c r="H15908"/>
      <c r="P15908"/>
    </row>
    <row r="15909" spans="8:16" x14ac:dyDescent="0.5">
      <c r="H15909"/>
      <c r="P15909"/>
    </row>
    <row r="15910" spans="8:16" x14ac:dyDescent="0.5">
      <c r="H15910"/>
      <c r="P15910"/>
    </row>
    <row r="15911" spans="8:16" x14ac:dyDescent="0.5">
      <c r="H15911"/>
      <c r="P15911"/>
    </row>
    <row r="15912" spans="8:16" x14ac:dyDescent="0.5">
      <c r="H15912"/>
      <c r="P15912"/>
    </row>
    <row r="15913" spans="8:16" x14ac:dyDescent="0.5">
      <c r="H15913"/>
      <c r="P15913"/>
    </row>
    <row r="15914" spans="8:16" x14ac:dyDescent="0.5">
      <c r="H15914"/>
      <c r="P15914"/>
    </row>
    <row r="15915" spans="8:16" x14ac:dyDescent="0.5">
      <c r="H15915"/>
      <c r="P15915"/>
    </row>
    <row r="15916" spans="8:16" x14ac:dyDescent="0.5">
      <c r="H15916"/>
      <c r="P15916"/>
    </row>
    <row r="15917" spans="8:16" x14ac:dyDescent="0.5">
      <c r="H15917"/>
      <c r="P15917"/>
    </row>
    <row r="15918" spans="8:16" x14ac:dyDescent="0.5">
      <c r="H15918"/>
      <c r="P15918"/>
    </row>
    <row r="15919" spans="8:16" x14ac:dyDescent="0.5">
      <c r="H15919"/>
      <c r="P15919"/>
    </row>
    <row r="15920" spans="8:16" x14ac:dyDescent="0.5">
      <c r="H15920"/>
      <c r="P15920"/>
    </row>
    <row r="15921" spans="8:16" x14ac:dyDescent="0.5">
      <c r="H15921"/>
      <c r="P15921"/>
    </row>
    <row r="15922" spans="8:16" x14ac:dyDescent="0.5">
      <c r="H15922"/>
      <c r="P15922"/>
    </row>
    <row r="15923" spans="8:16" x14ac:dyDescent="0.5">
      <c r="H15923"/>
      <c r="P15923"/>
    </row>
    <row r="15924" spans="8:16" x14ac:dyDescent="0.5">
      <c r="H15924"/>
      <c r="P15924"/>
    </row>
    <row r="15925" spans="8:16" x14ac:dyDescent="0.5">
      <c r="H15925"/>
      <c r="P15925"/>
    </row>
    <row r="15926" spans="8:16" x14ac:dyDescent="0.5">
      <c r="H15926"/>
      <c r="P15926"/>
    </row>
    <row r="15927" spans="8:16" x14ac:dyDescent="0.5">
      <c r="H15927"/>
      <c r="P15927"/>
    </row>
    <row r="15928" spans="8:16" x14ac:dyDescent="0.5">
      <c r="H15928"/>
      <c r="P15928"/>
    </row>
    <row r="15929" spans="8:16" x14ac:dyDescent="0.5">
      <c r="H15929"/>
      <c r="P15929"/>
    </row>
    <row r="15930" spans="8:16" x14ac:dyDescent="0.5">
      <c r="H15930"/>
      <c r="P15930"/>
    </row>
    <row r="15931" spans="8:16" x14ac:dyDescent="0.5">
      <c r="H15931"/>
      <c r="P15931"/>
    </row>
    <row r="15932" spans="8:16" x14ac:dyDescent="0.5">
      <c r="H15932"/>
      <c r="P15932"/>
    </row>
    <row r="15933" spans="8:16" x14ac:dyDescent="0.5">
      <c r="H15933"/>
      <c r="P15933"/>
    </row>
    <row r="15934" spans="8:16" x14ac:dyDescent="0.5">
      <c r="H15934"/>
      <c r="P15934"/>
    </row>
    <row r="15935" spans="8:16" x14ac:dyDescent="0.5">
      <c r="H15935"/>
      <c r="P15935"/>
    </row>
    <row r="15936" spans="8:16" x14ac:dyDescent="0.5">
      <c r="H15936"/>
      <c r="P15936"/>
    </row>
    <row r="15937" spans="8:16" x14ac:dyDescent="0.5">
      <c r="H15937"/>
      <c r="P15937"/>
    </row>
    <row r="15938" spans="8:16" x14ac:dyDescent="0.5">
      <c r="H15938"/>
      <c r="P15938"/>
    </row>
    <row r="15939" spans="8:16" x14ac:dyDescent="0.5">
      <c r="H15939"/>
      <c r="P15939"/>
    </row>
    <row r="15940" spans="8:16" x14ac:dyDescent="0.5">
      <c r="H15940"/>
      <c r="P15940"/>
    </row>
    <row r="15941" spans="8:16" x14ac:dyDescent="0.5">
      <c r="H15941"/>
      <c r="P15941"/>
    </row>
    <row r="15942" spans="8:16" x14ac:dyDescent="0.5">
      <c r="H15942"/>
      <c r="P15942"/>
    </row>
    <row r="15943" spans="8:16" x14ac:dyDescent="0.5">
      <c r="H15943"/>
      <c r="P15943"/>
    </row>
    <row r="15944" spans="8:16" x14ac:dyDescent="0.5">
      <c r="H15944"/>
      <c r="P15944"/>
    </row>
    <row r="15945" spans="8:16" x14ac:dyDescent="0.5">
      <c r="H15945"/>
      <c r="P15945"/>
    </row>
    <row r="15946" spans="8:16" x14ac:dyDescent="0.5">
      <c r="H15946"/>
      <c r="P15946"/>
    </row>
    <row r="15947" spans="8:16" x14ac:dyDescent="0.5">
      <c r="H15947"/>
      <c r="P15947"/>
    </row>
    <row r="15948" spans="8:16" x14ac:dyDescent="0.5">
      <c r="H15948"/>
      <c r="P15948"/>
    </row>
    <row r="15949" spans="8:16" x14ac:dyDescent="0.5">
      <c r="H15949"/>
      <c r="P15949"/>
    </row>
    <row r="15950" spans="8:16" x14ac:dyDescent="0.5">
      <c r="H15950"/>
      <c r="P15950"/>
    </row>
    <row r="15951" spans="8:16" x14ac:dyDescent="0.5">
      <c r="H15951"/>
      <c r="P15951"/>
    </row>
    <row r="15952" spans="8:16" x14ac:dyDescent="0.5">
      <c r="H15952"/>
      <c r="P15952"/>
    </row>
    <row r="15953" spans="8:16" x14ac:dyDescent="0.5">
      <c r="H15953"/>
      <c r="P15953"/>
    </row>
    <row r="15954" spans="8:16" x14ac:dyDescent="0.5">
      <c r="H15954"/>
      <c r="P15954"/>
    </row>
    <row r="15955" spans="8:16" x14ac:dyDescent="0.5">
      <c r="H15955"/>
      <c r="P15955"/>
    </row>
    <row r="15956" spans="8:16" x14ac:dyDescent="0.5">
      <c r="H15956"/>
      <c r="P15956"/>
    </row>
    <row r="15957" spans="8:16" x14ac:dyDescent="0.5">
      <c r="H15957"/>
      <c r="P15957"/>
    </row>
    <row r="15958" spans="8:16" x14ac:dyDescent="0.5">
      <c r="H15958"/>
      <c r="P15958"/>
    </row>
    <row r="15959" spans="8:16" x14ac:dyDescent="0.5">
      <c r="H15959"/>
      <c r="P15959"/>
    </row>
    <row r="15960" spans="8:16" x14ac:dyDescent="0.5">
      <c r="H15960"/>
      <c r="P15960"/>
    </row>
    <row r="15961" spans="8:16" x14ac:dyDescent="0.5">
      <c r="H15961"/>
      <c r="P15961"/>
    </row>
    <row r="15962" spans="8:16" x14ac:dyDescent="0.5">
      <c r="H15962"/>
      <c r="P15962"/>
    </row>
    <row r="15963" spans="8:16" x14ac:dyDescent="0.5">
      <c r="H15963"/>
      <c r="P15963"/>
    </row>
    <row r="15964" spans="8:16" x14ac:dyDescent="0.5">
      <c r="H15964"/>
      <c r="P15964"/>
    </row>
    <row r="15965" spans="8:16" x14ac:dyDescent="0.5">
      <c r="H15965"/>
      <c r="P15965"/>
    </row>
    <row r="15966" spans="8:16" x14ac:dyDescent="0.5">
      <c r="H15966"/>
      <c r="P15966"/>
    </row>
    <row r="15967" spans="8:16" x14ac:dyDescent="0.5">
      <c r="H15967"/>
      <c r="P15967"/>
    </row>
    <row r="15968" spans="8:16" x14ac:dyDescent="0.5">
      <c r="H15968"/>
      <c r="P15968"/>
    </row>
    <row r="15969" spans="8:16" x14ac:dyDescent="0.5">
      <c r="H15969"/>
      <c r="P15969"/>
    </row>
    <row r="15970" spans="8:16" x14ac:dyDescent="0.5">
      <c r="H15970"/>
      <c r="P15970"/>
    </row>
    <row r="15971" spans="8:16" x14ac:dyDescent="0.5">
      <c r="H15971"/>
      <c r="P15971"/>
    </row>
    <row r="15972" spans="8:16" x14ac:dyDescent="0.5">
      <c r="H15972"/>
      <c r="P15972"/>
    </row>
    <row r="15973" spans="8:16" x14ac:dyDescent="0.5">
      <c r="H15973"/>
      <c r="P15973"/>
    </row>
    <row r="15974" spans="8:16" x14ac:dyDescent="0.5">
      <c r="H15974"/>
      <c r="P15974"/>
    </row>
    <row r="15975" spans="8:16" x14ac:dyDescent="0.5">
      <c r="H15975"/>
      <c r="P15975"/>
    </row>
    <row r="15976" spans="8:16" x14ac:dyDescent="0.5">
      <c r="H15976"/>
      <c r="P15976"/>
    </row>
    <row r="15977" spans="8:16" x14ac:dyDescent="0.5">
      <c r="H15977"/>
      <c r="P15977"/>
    </row>
    <row r="15978" spans="8:16" x14ac:dyDescent="0.5">
      <c r="H15978"/>
      <c r="P15978"/>
    </row>
    <row r="15979" spans="8:16" x14ac:dyDescent="0.5">
      <c r="H15979"/>
      <c r="P15979"/>
    </row>
    <row r="15980" spans="8:16" x14ac:dyDescent="0.5">
      <c r="H15980"/>
      <c r="P15980"/>
    </row>
    <row r="15981" spans="8:16" x14ac:dyDescent="0.5">
      <c r="H15981"/>
      <c r="P15981"/>
    </row>
    <row r="15982" spans="8:16" x14ac:dyDescent="0.5">
      <c r="H15982"/>
      <c r="P15982"/>
    </row>
    <row r="15983" spans="8:16" x14ac:dyDescent="0.5">
      <c r="H15983"/>
      <c r="P15983"/>
    </row>
    <row r="15984" spans="8:16" x14ac:dyDescent="0.5">
      <c r="H15984"/>
      <c r="P15984"/>
    </row>
    <row r="15985" spans="8:16" x14ac:dyDescent="0.5">
      <c r="H15985"/>
      <c r="P15985"/>
    </row>
    <row r="15986" spans="8:16" x14ac:dyDescent="0.5">
      <c r="H15986"/>
      <c r="P15986"/>
    </row>
    <row r="15987" spans="8:16" x14ac:dyDescent="0.5">
      <c r="H15987"/>
      <c r="P15987"/>
    </row>
    <row r="15988" spans="8:16" x14ac:dyDescent="0.5">
      <c r="H15988"/>
      <c r="P15988"/>
    </row>
    <row r="15989" spans="8:16" x14ac:dyDescent="0.5">
      <c r="H15989"/>
      <c r="P15989"/>
    </row>
    <row r="15990" spans="8:16" x14ac:dyDescent="0.5">
      <c r="H15990"/>
      <c r="P15990"/>
    </row>
    <row r="15991" spans="8:16" x14ac:dyDescent="0.5">
      <c r="H15991"/>
      <c r="P15991"/>
    </row>
    <row r="15992" spans="8:16" x14ac:dyDescent="0.5">
      <c r="H15992"/>
      <c r="P15992"/>
    </row>
    <row r="15993" spans="8:16" x14ac:dyDescent="0.5">
      <c r="H15993"/>
      <c r="P15993"/>
    </row>
    <row r="15994" spans="8:16" x14ac:dyDescent="0.5">
      <c r="H15994"/>
      <c r="P15994"/>
    </row>
    <row r="15995" spans="8:16" x14ac:dyDescent="0.5">
      <c r="H15995"/>
      <c r="P15995"/>
    </row>
    <row r="15996" spans="8:16" x14ac:dyDescent="0.5">
      <c r="H15996"/>
      <c r="P15996"/>
    </row>
    <row r="15997" spans="8:16" x14ac:dyDescent="0.5">
      <c r="H15997"/>
      <c r="P15997"/>
    </row>
    <row r="15998" spans="8:16" x14ac:dyDescent="0.5">
      <c r="H15998"/>
      <c r="P15998"/>
    </row>
    <row r="15999" spans="8:16" x14ac:dyDescent="0.5">
      <c r="H15999"/>
      <c r="P15999"/>
    </row>
    <row r="16000" spans="8:16" x14ac:dyDescent="0.5">
      <c r="H16000"/>
      <c r="P16000"/>
    </row>
    <row r="16001" spans="8:16" x14ac:dyDescent="0.5">
      <c r="H16001"/>
      <c r="P16001"/>
    </row>
    <row r="16002" spans="8:16" x14ac:dyDescent="0.5">
      <c r="H16002"/>
      <c r="P16002"/>
    </row>
    <row r="16003" spans="8:16" x14ac:dyDescent="0.5">
      <c r="H16003"/>
      <c r="P16003"/>
    </row>
    <row r="16004" spans="8:16" x14ac:dyDescent="0.5">
      <c r="H16004"/>
      <c r="P16004"/>
    </row>
    <row r="16005" spans="8:16" x14ac:dyDescent="0.5">
      <c r="H16005"/>
      <c r="P16005"/>
    </row>
    <row r="16006" spans="8:16" x14ac:dyDescent="0.5">
      <c r="H16006"/>
      <c r="P16006"/>
    </row>
    <row r="16007" spans="8:16" x14ac:dyDescent="0.5">
      <c r="H16007"/>
      <c r="P16007"/>
    </row>
    <row r="16008" spans="8:16" x14ac:dyDescent="0.5">
      <c r="H16008"/>
      <c r="P16008"/>
    </row>
    <row r="16009" spans="8:16" x14ac:dyDescent="0.5">
      <c r="H16009"/>
      <c r="P16009"/>
    </row>
    <row r="16010" spans="8:16" x14ac:dyDescent="0.5">
      <c r="H16010"/>
      <c r="P16010"/>
    </row>
    <row r="16011" spans="8:16" x14ac:dyDescent="0.5">
      <c r="H16011"/>
      <c r="P16011"/>
    </row>
    <row r="16012" spans="8:16" x14ac:dyDescent="0.5">
      <c r="H16012"/>
      <c r="P16012"/>
    </row>
    <row r="16013" spans="8:16" x14ac:dyDescent="0.5">
      <c r="H16013"/>
      <c r="P16013"/>
    </row>
    <row r="16014" spans="8:16" x14ac:dyDescent="0.5">
      <c r="H16014"/>
      <c r="P16014"/>
    </row>
    <row r="16015" spans="8:16" x14ac:dyDescent="0.5">
      <c r="H16015"/>
      <c r="P16015"/>
    </row>
    <row r="16016" spans="8:16" x14ac:dyDescent="0.5">
      <c r="H16016"/>
      <c r="P16016"/>
    </row>
    <row r="16017" spans="8:16" x14ac:dyDescent="0.5">
      <c r="H16017"/>
      <c r="P16017"/>
    </row>
    <row r="16018" spans="8:16" x14ac:dyDescent="0.5">
      <c r="H16018"/>
      <c r="P16018"/>
    </row>
    <row r="16019" spans="8:16" x14ac:dyDescent="0.5">
      <c r="H16019"/>
      <c r="P16019"/>
    </row>
    <row r="16020" spans="8:16" x14ac:dyDescent="0.5">
      <c r="H16020"/>
      <c r="P16020"/>
    </row>
    <row r="16021" spans="8:16" x14ac:dyDescent="0.5">
      <c r="H16021"/>
      <c r="P16021"/>
    </row>
    <row r="16022" spans="8:16" x14ac:dyDescent="0.5">
      <c r="H16022"/>
      <c r="P16022"/>
    </row>
    <row r="16023" spans="8:16" x14ac:dyDescent="0.5">
      <c r="H16023"/>
      <c r="P16023"/>
    </row>
    <row r="16024" spans="8:16" x14ac:dyDescent="0.5">
      <c r="H16024"/>
      <c r="P16024"/>
    </row>
    <row r="16025" spans="8:16" x14ac:dyDescent="0.5">
      <c r="H16025"/>
      <c r="P16025"/>
    </row>
    <row r="16026" spans="8:16" x14ac:dyDescent="0.5">
      <c r="H16026"/>
      <c r="P16026"/>
    </row>
    <row r="16027" spans="8:16" x14ac:dyDescent="0.5">
      <c r="H16027"/>
      <c r="P16027"/>
    </row>
    <row r="16028" spans="8:16" x14ac:dyDescent="0.5">
      <c r="H16028"/>
      <c r="P16028"/>
    </row>
    <row r="16029" spans="8:16" x14ac:dyDescent="0.5">
      <c r="H16029"/>
      <c r="P16029"/>
    </row>
    <row r="16030" spans="8:16" x14ac:dyDescent="0.5">
      <c r="H16030"/>
      <c r="P16030"/>
    </row>
    <row r="16031" spans="8:16" x14ac:dyDescent="0.5">
      <c r="H16031"/>
      <c r="P16031"/>
    </row>
    <row r="16032" spans="8:16" x14ac:dyDescent="0.5">
      <c r="H16032"/>
      <c r="P16032"/>
    </row>
    <row r="16033" spans="8:16" x14ac:dyDescent="0.5">
      <c r="H16033"/>
      <c r="P16033"/>
    </row>
    <row r="16034" spans="8:16" x14ac:dyDescent="0.5">
      <c r="H16034"/>
      <c r="P16034"/>
    </row>
    <row r="16035" spans="8:16" x14ac:dyDescent="0.5">
      <c r="H16035"/>
      <c r="P16035"/>
    </row>
    <row r="16036" spans="8:16" x14ac:dyDescent="0.5">
      <c r="H16036"/>
      <c r="P16036"/>
    </row>
    <row r="16037" spans="8:16" x14ac:dyDescent="0.5">
      <c r="H16037"/>
      <c r="P16037"/>
    </row>
    <row r="16038" spans="8:16" x14ac:dyDescent="0.5">
      <c r="H16038"/>
      <c r="P16038"/>
    </row>
    <row r="16039" spans="8:16" x14ac:dyDescent="0.5">
      <c r="H16039"/>
      <c r="P16039"/>
    </row>
    <row r="16040" spans="8:16" x14ac:dyDescent="0.5">
      <c r="H16040"/>
      <c r="P16040"/>
    </row>
    <row r="16041" spans="8:16" x14ac:dyDescent="0.5">
      <c r="H16041"/>
      <c r="P16041"/>
    </row>
    <row r="16042" spans="8:16" x14ac:dyDescent="0.5">
      <c r="H16042"/>
      <c r="P16042"/>
    </row>
    <row r="16043" spans="8:16" x14ac:dyDescent="0.5">
      <c r="H16043"/>
      <c r="P16043"/>
    </row>
    <row r="16044" spans="8:16" x14ac:dyDescent="0.5">
      <c r="H16044"/>
      <c r="P16044"/>
    </row>
    <row r="16045" spans="8:16" x14ac:dyDescent="0.5">
      <c r="H16045"/>
      <c r="P16045"/>
    </row>
    <row r="16046" spans="8:16" x14ac:dyDescent="0.5">
      <c r="H16046"/>
      <c r="P16046"/>
    </row>
    <row r="16047" spans="8:16" x14ac:dyDescent="0.5">
      <c r="H16047"/>
      <c r="P16047"/>
    </row>
    <row r="16048" spans="8:16" x14ac:dyDescent="0.5">
      <c r="H16048"/>
      <c r="P16048"/>
    </row>
    <row r="16049" spans="8:16" x14ac:dyDescent="0.5">
      <c r="H16049"/>
      <c r="P16049"/>
    </row>
    <row r="16050" spans="8:16" x14ac:dyDescent="0.5">
      <c r="H16050"/>
      <c r="P16050"/>
    </row>
    <row r="16051" spans="8:16" x14ac:dyDescent="0.5">
      <c r="H16051"/>
      <c r="P16051"/>
    </row>
    <row r="16052" spans="8:16" x14ac:dyDescent="0.5">
      <c r="H16052"/>
      <c r="P16052"/>
    </row>
    <row r="16053" spans="8:16" x14ac:dyDescent="0.5">
      <c r="H16053"/>
      <c r="P16053"/>
    </row>
    <row r="16054" spans="8:16" x14ac:dyDescent="0.5">
      <c r="H16054"/>
      <c r="P16054"/>
    </row>
    <row r="16055" spans="8:16" x14ac:dyDescent="0.5">
      <c r="H16055"/>
      <c r="P16055"/>
    </row>
    <row r="16056" spans="8:16" x14ac:dyDescent="0.5">
      <c r="H16056"/>
      <c r="P16056"/>
    </row>
    <row r="16057" spans="8:16" x14ac:dyDescent="0.5">
      <c r="H16057"/>
      <c r="P16057"/>
    </row>
    <row r="16058" spans="8:16" x14ac:dyDescent="0.5">
      <c r="H16058"/>
      <c r="P16058"/>
    </row>
    <row r="16059" spans="8:16" x14ac:dyDescent="0.5">
      <c r="H16059"/>
      <c r="P16059"/>
    </row>
    <row r="16060" spans="8:16" x14ac:dyDescent="0.5">
      <c r="H16060"/>
      <c r="P16060"/>
    </row>
    <row r="16061" spans="8:16" x14ac:dyDescent="0.5">
      <c r="H16061"/>
      <c r="P16061"/>
    </row>
    <row r="16062" spans="8:16" x14ac:dyDescent="0.5">
      <c r="H16062"/>
      <c r="P16062"/>
    </row>
    <row r="16063" spans="8:16" x14ac:dyDescent="0.5">
      <c r="H16063"/>
      <c r="P16063"/>
    </row>
    <row r="16064" spans="8:16" x14ac:dyDescent="0.5">
      <c r="H16064"/>
      <c r="P16064"/>
    </row>
    <row r="16065" spans="8:16" x14ac:dyDescent="0.5">
      <c r="H16065"/>
      <c r="P16065"/>
    </row>
    <row r="16066" spans="8:16" x14ac:dyDescent="0.5">
      <c r="H16066"/>
      <c r="P16066"/>
    </row>
    <row r="16067" spans="8:16" x14ac:dyDescent="0.5">
      <c r="H16067"/>
      <c r="P16067"/>
    </row>
    <row r="16068" spans="8:16" x14ac:dyDescent="0.5">
      <c r="H16068"/>
      <c r="P16068"/>
    </row>
    <row r="16069" spans="8:16" x14ac:dyDescent="0.5">
      <c r="H16069"/>
      <c r="P16069"/>
    </row>
    <row r="16070" spans="8:16" x14ac:dyDescent="0.5">
      <c r="H16070"/>
      <c r="P16070"/>
    </row>
    <row r="16071" spans="8:16" x14ac:dyDescent="0.5">
      <c r="H16071"/>
      <c r="P16071"/>
    </row>
    <row r="16072" spans="8:16" x14ac:dyDescent="0.5">
      <c r="H16072"/>
      <c r="P16072"/>
    </row>
    <row r="16073" spans="8:16" x14ac:dyDescent="0.5">
      <c r="H16073"/>
      <c r="P16073"/>
    </row>
    <row r="16074" spans="8:16" x14ac:dyDescent="0.5">
      <c r="H16074"/>
      <c r="P16074"/>
    </row>
    <row r="16075" spans="8:16" x14ac:dyDescent="0.5">
      <c r="H16075"/>
      <c r="P16075"/>
    </row>
    <row r="16076" spans="8:16" x14ac:dyDescent="0.5">
      <c r="H16076"/>
      <c r="P16076"/>
    </row>
    <row r="16077" spans="8:16" x14ac:dyDescent="0.5">
      <c r="H16077"/>
      <c r="P16077"/>
    </row>
    <row r="16078" spans="8:16" x14ac:dyDescent="0.5">
      <c r="H16078"/>
      <c r="P16078"/>
    </row>
    <row r="16079" spans="8:16" x14ac:dyDescent="0.5">
      <c r="H16079"/>
      <c r="P16079"/>
    </row>
    <row r="16080" spans="8:16" x14ac:dyDescent="0.5">
      <c r="H16080"/>
      <c r="P16080"/>
    </row>
    <row r="16081" spans="8:16" x14ac:dyDescent="0.5">
      <c r="H16081"/>
      <c r="P16081"/>
    </row>
    <row r="16082" spans="8:16" x14ac:dyDescent="0.5">
      <c r="H16082"/>
      <c r="P16082"/>
    </row>
    <row r="16083" spans="8:16" x14ac:dyDescent="0.5">
      <c r="H16083"/>
      <c r="P16083"/>
    </row>
    <row r="16084" spans="8:16" x14ac:dyDescent="0.5">
      <c r="H16084"/>
      <c r="P16084"/>
    </row>
    <row r="16085" spans="8:16" x14ac:dyDescent="0.5">
      <c r="H16085"/>
      <c r="P16085"/>
    </row>
    <row r="16086" spans="8:16" x14ac:dyDescent="0.5">
      <c r="H16086"/>
      <c r="P16086"/>
    </row>
    <row r="16087" spans="8:16" x14ac:dyDescent="0.5">
      <c r="H16087"/>
      <c r="P16087"/>
    </row>
    <row r="16088" spans="8:16" x14ac:dyDescent="0.5">
      <c r="H16088"/>
      <c r="P16088"/>
    </row>
    <row r="16089" spans="8:16" x14ac:dyDescent="0.5">
      <c r="H16089"/>
      <c r="P16089"/>
    </row>
    <row r="16090" spans="8:16" x14ac:dyDescent="0.5">
      <c r="H16090"/>
      <c r="P16090"/>
    </row>
    <row r="16091" spans="8:16" x14ac:dyDescent="0.5">
      <c r="H16091"/>
      <c r="P16091"/>
    </row>
    <row r="16092" spans="8:16" x14ac:dyDescent="0.5">
      <c r="H16092"/>
      <c r="P16092"/>
    </row>
    <row r="16093" spans="8:16" x14ac:dyDescent="0.5">
      <c r="H16093"/>
      <c r="P16093"/>
    </row>
    <row r="16094" spans="8:16" x14ac:dyDescent="0.5">
      <c r="H16094"/>
      <c r="P16094"/>
    </row>
    <row r="16095" spans="8:16" x14ac:dyDescent="0.5">
      <c r="H16095"/>
      <c r="P16095"/>
    </row>
    <row r="16096" spans="8:16" x14ac:dyDescent="0.5">
      <c r="H16096"/>
      <c r="P16096"/>
    </row>
    <row r="16097" spans="8:16" x14ac:dyDescent="0.5">
      <c r="H16097"/>
      <c r="P16097"/>
    </row>
    <row r="16098" spans="8:16" x14ac:dyDescent="0.5">
      <c r="H16098"/>
      <c r="P16098"/>
    </row>
    <row r="16099" spans="8:16" x14ac:dyDescent="0.5">
      <c r="H16099"/>
      <c r="P16099"/>
    </row>
    <row r="16100" spans="8:16" x14ac:dyDescent="0.5">
      <c r="H16100"/>
      <c r="P16100"/>
    </row>
    <row r="16101" spans="8:16" x14ac:dyDescent="0.5">
      <c r="H16101"/>
      <c r="P16101"/>
    </row>
    <row r="16102" spans="8:16" x14ac:dyDescent="0.5">
      <c r="H16102"/>
      <c r="P16102"/>
    </row>
    <row r="16103" spans="8:16" x14ac:dyDescent="0.5">
      <c r="H16103"/>
      <c r="P16103"/>
    </row>
    <row r="16104" spans="8:16" x14ac:dyDescent="0.5">
      <c r="H16104"/>
      <c r="P16104"/>
    </row>
    <row r="16105" spans="8:16" x14ac:dyDescent="0.5">
      <c r="H16105"/>
      <c r="P16105"/>
    </row>
    <row r="16106" spans="8:16" x14ac:dyDescent="0.5">
      <c r="H16106"/>
      <c r="P16106"/>
    </row>
    <row r="16107" spans="8:16" x14ac:dyDescent="0.5">
      <c r="H16107"/>
      <c r="P16107"/>
    </row>
    <row r="16108" spans="8:16" x14ac:dyDescent="0.5">
      <c r="H16108"/>
      <c r="P16108"/>
    </row>
    <row r="16109" spans="8:16" x14ac:dyDescent="0.5">
      <c r="H16109"/>
      <c r="P16109"/>
    </row>
    <row r="16110" spans="8:16" x14ac:dyDescent="0.5">
      <c r="H16110"/>
      <c r="P16110"/>
    </row>
    <row r="16111" spans="8:16" x14ac:dyDescent="0.5">
      <c r="H16111"/>
      <c r="P16111"/>
    </row>
    <row r="16112" spans="8:16" x14ac:dyDescent="0.5">
      <c r="H16112"/>
      <c r="P16112"/>
    </row>
    <row r="16113" spans="8:16" x14ac:dyDescent="0.5">
      <c r="H16113"/>
      <c r="P16113"/>
    </row>
    <row r="16114" spans="8:16" x14ac:dyDescent="0.5">
      <c r="H16114"/>
      <c r="P16114"/>
    </row>
    <row r="16115" spans="8:16" x14ac:dyDescent="0.5">
      <c r="H16115"/>
      <c r="P16115"/>
    </row>
    <row r="16116" spans="8:16" x14ac:dyDescent="0.5">
      <c r="H16116"/>
      <c r="P16116"/>
    </row>
    <row r="16117" spans="8:16" x14ac:dyDescent="0.5">
      <c r="H16117"/>
      <c r="P16117"/>
    </row>
    <row r="16118" spans="8:16" x14ac:dyDescent="0.5">
      <c r="H16118"/>
      <c r="P16118"/>
    </row>
    <row r="16119" spans="8:16" x14ac:dyDescent="0.5">
      <c r="H16119"/>
      <c r="P16119"/>
    </row>
    <row r="16120" spans="8:16" x14ac:dyDescent="0.5">
      <c r="H16120"/>
      <c r="P16120"/>
    </row>
    <row r="16121" spans="8:16" x14ac:dyDescent="0.5">
      <c r="H16121"/>
      <c r="P16121"/>
    </row>
    <row r="16122" spans="8:16" x14ac:dyDescent="0.5">
      <c r="H16122"/>
      <c r="P16122"/>
    </row>
    <row r="16123" spans="8:16" x14ac:dyDescent="0.5">
      <c r="H16123"/>
      <c r="P16123"/>
    </row>
    <row r="16124" spans="8:16" x14ac:dyDescent="0.5">
      <c r="H16124"/>
      <c r="P16124"/>
    </row>
    <row r="16125" spans="8:16" x14ac:dyDescent="0.5">
      <c r="H16125"/>
      <c r="P16125"/>
    </row>
    <row r="16126" spans="8:16" x14ac:dyDescent="0.5">
      <c r="H16126"/>
      <c r="P16126"/>
    </row>
    <row r="16127" spans="8:16" x14ac:dyDescent="0.5">
      <c r="H16127"/>
      <c r="P16127"/>
    </row>
    <row r="16128" spans="8:16" x14ac:dyDescent="0.5">
      <c r="H16128"/>
      <c r="P16128"/>
    </row>
    <row r="16129" spans="8:16" x14ac:dyDescent="0.5">
      <c r="H16129"/>
      <c r="P16129"/>
    </row>
    <row r="16130" spans="8:16" x14ac:dyDescent="0.5">
      <c r="H16130"/>
      <c r="P16130"/>
    </row>
    <row r="16131" spans="8:16" x14ac:dyDescent="0.5">
      <c r="H16131"/>
      <c r="P16131"/>
    </row>
    <row r="16132" spans="8:16" x14ac:dyDescent="0.5">
      <c r="H16132"/>
      <c r="P16132"/>
    </row>
    <row r="16133" spans="8:16" x14ac:dyDescent="0.5">
      <c r="H16133"/>
      <c r="P16133"/>
    </row>
    <row r="16134" spans="8:16" x14ac:dyDescent="0.5">
      <c r="H16134"/>
      <c r="P16134"/>
    </row>
    <row r="16135" spans="8:16" x14ac:dyDescent="0.5">
      <c r="H16135"/>
      <c r="P16135"/>
    </row>
    <row r="16136" spans="8:16" x14ac:dyDescent="0.5">
      <c r="H16136"/>
      <c r="P16136"/>
    </row>
    <row r="16137" spans="8:16" x14ac:dyDescent="0.5">
      <c r="H16137"/>
      <c r="P16137"/>
    </row>
    <row r="16138" spans="8:16" x14ac:dyDescent="0.5">
      <c r="H16138"/>
      <c r="P16138"/>
    </row>
    <row r="16139" spans="8:16" x14ac:dyDescent="0.5">
      <c r="H16139"/>
      <c r="P16139"/>
    </row>
    <row r="16140" spans="8:16" x14ac:dyDescent="0.5">
      <c r="H16140"/>
      <c r="P16140"/>
    </row>
    <row r="16141" spans="8:16" x14ac:dyDescent="0.5">
      <c r="H16141"/>
      <c r="P16141"/>
    </row>
    <row r="16142" spans="8:16" x14ac:dyDescent="0.5">
      <c r="H16142"/>
      <c r="P16142"/>
    </row>
    <row r="16143" spans="8:16" x14ac:dyDescent="0.5">
      <c r="H16143"/>
      <c r="P16143"/>
    </row>
    <row r="16144" spans="8:16" x14ac:dyDescent="0.5">
      <c r="H16144"/>
      <c r="P16144"/>
    </row>
    <row r="16145" spans="8:16" x14ac:dyDescent="0.5">
      <c r="H16145"/>
      <c r="P16145"/>
    </row>
    <row r="16146" spans="8:16" x14ac:dyDescent="0.5">
      <c r="H16146"/>
      <c r="P16146"/>
    </row>
    <row r="16147" spans="8:16" x14ac:dyDescent="0.5">
      <c r="H16147"/>
      <c r="P16147"/>
    </row>
    <row r="16148" spans="8:16" x14ac:dyDescent="0.5">
      <c r="H16148"/>
      <c r="P16148"/>
    </row>
    <row r="16149" spans="8:16" x14ac:dyDescent="0.5">
      <c r="H16149"/>
      <c r="P16149"/>
    </row>
    <row r="16150" spans="8:16" x14ac:dyDescent="0.5">
      <c r="H16150"/>
      <c r="P16150"/>
    </row>
    <row r="16151" spans="8:16" x14ac:dyDescent="0.5">
      <c r="H16151"/>
      <c r="P16151"/>
    </row>
    <row r="16152" spans="8:16" x14ac:dyDescent="0.5">
      <c r="H16152"/>
      <c r="P16152"/>
    </row>
    <row r="16153" spans="8:16" x14ac:dyDescent="0.5">
      <c r="H16153"/>
      <c r="P16153"/>
    </row>
    <row r="16154" spans="8:16" x14ac:dyDescent="0.5">
      <c r="H16154"/>
      <c r="P16154"/>
    </row>
    <row r="16155" spans="8:16" x14ac:dyDescent="0.5">
      <c r="H16155"/>
      <c r="P16155"/>
    </row>
    <row r="16156" spans="8:16" x14ac:dyDescent="0.5">
      <c r="H16156"/>
      <c r="P16156"/>
    </row>
    <row r="16157" spans="8:16" x14ac:dyDescent="0.5">
      <c r="H16157"/>
      <c r="P16157"/>
    </row>
    <row r="16158" spans="8:16" x14ac:dyDescent="0.5">
      <c r="H16158"/>
      <c r="P16158"/>
    </row>
    <row r="16159" spans="8:16" x14ac:dyDescent="0.5">
      <c r="H16159"/>
      <c r="P16159"/>
    </row>
    <row r="16160" spans="8:16" x14ac:dyDescent="0.5">
      <c r="H16160"/>
      <c r="P16160"/>
    </row>
    <row r="16161" spans="8:16" x14ac:dyDescent="0.5">
      <c r="H16161"/>
      <c r="P16161"/>
    </row>
    <row r="16162" spans="8:16" x14ac:dyDescent="0.5">
      <c r="H16162"/>
      <c r="P16162"/>
    </row>
    <row r="16163" spans="8:16" x14ac:dyDescent="0.5">
      <c r="H16163"/>
      <c r="P16163"/>
    </row>
    <row r="16164" spans="8:16" x14ac:dyDescent="0.5">
      <c r="H16164"/>
      <c r="P16164"/>
    </row>
    <row r="16165" spans="8:16" x14ac:dyDescent="0.5">
      <c r="H16165"/>
      <c r="P16165"/>
    </row>
    <row r="16166" spans="8:16" x14ac:dyDescent="0.5">
      <c r="H16166"/>
      <c r="P16166"/>
    </row>
    <row r="16167" spans="8:16" x14ac:dyDescent="0.5">
      <c r="H16167"/>
      <c r="P16167"/>
    </row>
    <row r="16168" spans="8:16" x14ac:dyDescent="0.5">
      <c r="H16168"/>
      <c r="P16168"/>
    </row>
    <row r="16169" spans="8:16" x14ac:dyDescent="0.5">
      <c r="H16169"/>
      <c r="P16169"/>
    </row>
    <row r="16170" spans="8:16" x14ac:dyDescent="0.5">
      <c r="H16170"/>
      <c r="P16170"/>
    </row>
    <row r="16171" spans="8:16" x14ac:dyDescent="0.5">
      <c r="H16171"/>
      <c r="P16171"/>
    </row>
    <row r="16172" spans="8:16" x14ac:dyDescent="0.5">
      <c r="H16172"/>
      <c r="P16172"/>
    </row>
    <row r="16173" spans="8:16" x14ac:dyDescent="0.5">
      <c r="H16173"/>
      <c r="P16173"/>
    </row>
    <row r="16174" spans="8:16" x14ac:dyDescent="0.5">
      <c r="H16174"/>
      <c r="P16174"/>
    </row>
    <row r="16175" spans="8:16" x14ac:dyDescent="0.5">
      <c r="H16175"/>
      <c r="P16175"/>
    </row>
    <row r="16176" spans="8:16" x14ac:dyDescent="0.5">
      <c r="H16176"/>
      <c r="P16176"/>
    </row>
    <row r="16177" spans="8:16" x14ac:dyDescent="0.5">
      <c r="H16177"/>
      <c r="P16177"/>
    </row>
    <row r="16178" spans="8:16" x14ac:dyDescent="0.5">
      <c r="H16178"/>
      <c r="P16178"/>
    </row>
    <row r="16179" spans="8:16" x14ac:dyDescent="0.5">
      <c r="H16179"/>
      <c r="P16179"/>
    </row>
    <row r="16180" spans="8:16" x14ac:dyDescent="0.5">
      <c r="H16180"/>
      <c r="P16180"/>
    </row>
    <row r="16181" spans="8:16" x14ac:dyDescent="0.5">
      <c r="H16181"/>
      <c r="P16181"/>
    </row>
    <row r="16182" spans="8:16" x14ac:dyDescent="0.5">
      <c r="H16182"/>
      <c r="P16182"/>
    </row>
    <row r="16183" spans="8:16" x14ac:dyDescent="0.5">
      <c r="H16183"/>
      <c r="P16183"/>
    </row>
    <row r="16184" spans="8:16" x14ac:dyDescent="0.5">
      <c r="H16184"/>
      <c r="P16184"/>
    </row>
    <row r="16185" spans="8:16" x14ac:dyDescent="0.5">
      <c r="H16185"/>
      <c r="P16185"/>
    </row>
    <row r="16186" spans="8:16" x14ac:dyDescent="0.5">
      <c r="H16186"/>
      <c r="P16186"/>
    </row>
    <row r="16187" spans="8:16" x14ac:dyDescent="0.5">
      <c r="H16187"/>
      <c r="P16187"/>
    </row>
    <row r="16188" spans="8:16" x14ac:dyDescent="0.5">
      <c r="H16188"/>
      <c r="P16188"/>
    </row>
    <row r="16189" spans="8:16" x14ac:dyDescent="0.5">
      <c r="H16189"/>
      <c r="P16189"/>
    </row>
    <row r="16190" spans="8:16" x14ac:dyDescent="0.5">
      <c r="H16190"/>
      <c r="P16190"/>
    </row>
    <row r="16191" spans="8:16" x14ac:dyDescent="0.5">
      <c r="H16191"/>
      <c r="P16191"/>
    </row>
    <row r="16192" spans="8:16" x14ac:dyDescent="0.5">
      <c r="H16192"/>
      <c r="P16192"/>
    </row>
    <row r="16193" spans="8:16" x14ac:dyDescent="0.5">
      <c r="H16193"/>
      <c r="P16193"/>
    </row>
    <row r="16194" spans="8:16" x14ac:dyDescent="0.5">
      <c r="H16194"/>
      <c r="P16194"/>
    </row>
    <row r="16195" spans="8:16" x14ac:dyDescent="0.5">
      <c r="H16195"/>
      <c r="P16195"/>
    </row>
    <row r="16196" spans="8:16" x14ac:dyDescent="0.5">
      <c r="H16196"/>
      <c r="P16196"/>
    </row>
    <row r="16197" spans="8:16" x14ac:dyDescent="0.5">
      <c r="H16197"/>
      <c r="P16197"/>
    </row>
    <row r="16198" spans="8:16" x14ac:dyDescent="0.5">
      <c r="H16198"/>
      <c r="P16198"/>
    </row>
    <row r="16199" spans="8:16" x14ac:dyDescent="0.5">
      <c r="H16199"/>
      <c r="P16199"/>
    </row>
    <row r="16200" spans="8:16" x14ac:dyDescent="0.5">
      <c r="H16200"/>
      <c r="P16200"/>
    </row>
    <row r="16201" spans="8:16" x14ac:dyDescent="0.5">
      <c r="H16201"/>
      <c r="P16201"/>
    </row>
    <row r="16202" spans="8:16" x14ac:dyDescent="0.5">
      <c r="H16202"/>
      <c r="P16202"/>
    </row>
    <row r="16203" spans="8:16" x14ac:dyDescent="0.5">
      <c r="H16203"/>
      <c r="P16203"/>
    </row>
    <row r="16204" spans="8:16" x14ac:dyDescent="0.5">
      <c r="H16204"/>
      <c r="P16204"/>
    </row>
    <row r="16205" spans="8:16" x14ac:dyDescent="0.5">
      <c r="H16205"/>
      <c r="P16205"/>
    </row>
    <row r="16206" spans="8:16" x14ac:dyDescent="0.5">
      <c r="H16206"/>
      <c r="P16206"/>
    </row>
    <row r="16207" spans="8:16" x14ac:dyDescent="0.5">
      <c r="H16207"/>
      <c r="P16207"/>
    </row>
    <row r="16208" spans="8:16" x14ac:dyDescent="0.5">
      <c r="H16208"/>
      <c r="P16208"/>
    </row>
    <row r="16209" spans="8:16" x14ac:dyDescent="0.5">
      <c r="H16209"/>
      <c r="P16209"/>
    </row>
    <row r="16210" spans="8:16" x14ac:dyDescent="0.5">
      <c r="H16210"/>
      <c r="P16210"/>
    </row>
    <row r="16211" spans="8:16" x14ac:dyDescent="0.5">
      <c r="H16211"/>
      <c r="P16211"/>
    </row>
    <row r="16212" spans="8:16" x14ac:dyDescent="0.5">
      <c r="H16212"/>
      <c r="P16212"/>
    </row>
    <row r="16213" spans="8:16" x14ac:dyDescent="0.5">
      <c r="H16213"/>
      <c r="P16213"/>
    </row>
    <row r="16214" spans="8:16" x14ac:dyDescent="0.5">
      <c r="H16214"/>
      <c r="P16214"/>
    </row>
    <row r="16215" spans="8:16" x14ac:dyDescent="0.5">
      <c r="H16215"/>
      <c r="P16215"/>
    </row>
    <row r="16216" spans="8:16" x14ac:dyDescent="0.5">
      <c r="H16216"/>
      <c r="P16216"/>
    </row>
    <row r="16217" spans="8:16" x14ac:dyDescent="0.5">
      <c r="H16217"/>
      <c r="P16217"/>
    </row>
    <row r="16218" spans="8:16" x14ac:dyDescent="0.5">
      <c r="H16218"/>
      <c r="P16218"/>
    </row>
    <row r="16219" spans="8:16" x14ac:dyDescent="0.5">
      <c r="H16219"/>
      <c r="P16219"/>
    </row>
    <row r="16220" spans="8:16" x14ac:dyDescent="0.5">
      <c r="H16220"/>
      <c r="P16220"/>
    </row>
    <row r="16221" spans="8:16" x14ac:dyDescent="0.5">
      <c r="H16221"/>
      <c r="P16221"/>
    </row>
    <row r="16222" spans="8:16" x14ac:dyDescent="0.5">
      <c r="H16222"/>
      <c r="P16222"/>
    </row>
    <row r="16223" spans="8:16" x14ac:dyDescent="0.5">
      <c r="H16223"/>
      <c r="P16223"/>
    </row>
    <row r="16224" spans="8:16" x14ac:dyDescent="0.5">
      <c r="H16224"/>
      <c r="P16224"/>
    </row>
    <row r="16225" spans="8:16" x14ac:dyDescent="0.5">
      <c r="H16225"/>
      <c r="P16225"/>
    </row>
    <row r="16226" spans="8:16" x14ac:dyDescent="0.5">
      <c r="H16226"/>
      <c r="P16226"/>
    </row>
    <row r="16227" spans="8:16" x14ac:dyDescent="0.5">
      <c r="H16227"/>
      <c r="P16227"/>
    </row>
    <row r="16228" spans="8:16" x14ac:dyDescent="0.5">
      <c r="H16228"/>
      <c r="P16228"/>
    </row>
    <row r="16229" spans="8:16" x14ac:dyDescent="0.5">
      <c r="H16229"/>
      <c r="P16229"/>
    </row>
    <row r="16230" spans="8:16" x14ac:dyDescent="0.5">
      <c r="H16230"/>
      <c r="P16230"/>
    </row>
    <row r="16231" spans="8:16" x14ac:dyDescent="0.5">
      <c r="H16231"/>
      <c r="P16231"/>
    </row>
    <row r="16232" spans="8:16" x14ac:dyDescent="0.5">
      <c r="H16232"/>
      <c r="P16232"/>
    </row>
    <row r="16233" spans="8:16" x14ac:dyDescent="0.5">
      <c r="H16233"/>
      <c r="P16233"/>
    </row>
    <row r="16234" spans="8:16" x14ac:dyDescent="0.5">
      <c r="H16234"/>
      <c r="P16234"/>
    </row>
    <row r="16235" spans="8:16" x14ac:dyDescent="0.5">
      <c r="H16235"/>
      <c r="P16235"/>
    </row>
    <row r="16236" spans="8:16" x14ac:dyDescent="0.5">
      <c r="H16236"/>
      <c r="P16236"/>
    </row>
    <row r="16237" spans="8:16" x14ac:dyDescent="0.5">
      <c r="H16237"/>
      <c r="P16237"/>
    </row>
    <row r="16238" spans="8:16" x14ac:dyDescent="0.5">
      <c r="H16238"/>
      <c r="P16238"/>
    </row>
    <row r="16239" spans="8:16" x14ac:dyDescent="0.5">
      <c r="H16239"/>
      <c r="P16239"/>
    </row>
    <row r="16240" spans="8:16" x14ac:dyDescent="0.5">
      <c r="H16240"/>
      <c r="P16240"/>
    </row>
    <row r="16241" spans="8:16" x14ac:dyDescent="0.5">
      <c r="H16241"/>
      <c r="P16241"/>
    </row>
    <row r="16242" spans="8:16" x14ac:dyDescent="0.5">
      <c r="H16242"/>
      <c r="P16242"/>
    </row>
    <row r="16243" spans="8:16" x14ac:dyDescent="0.5">
      <c r="H16243"/>
      <c r="P16243"/>
    </row>
    <row r="16244" spans="8:16" x14ac:dyDescent="0.5">
      <c r="H16244"/>
      <c r="P16244"/>
    </row>
    <row r="16245" spans="8:16" x14ac:dyDescent="0.5">
      <c r="H16245"/>
      <c r="P16245"/>
    </row>
    <row r="16246" spans="8:16" x14ac:dyDescent="0.5">
      <c r="H16246"/>
      <c r="P16246"/>
    </row>
    <row r="16247" spans="8:16" x14ac:dyDescent="0.5">
      <c r="H16247"/>
      <c r="P16247"/>
    </row>
    <row r="16248" spans="8:16" x14ac:dyDescent="0.5">
      <c r="H16248"/>
      <c r="P16248"/>
    </row>
    <row r="16249" spans="8:16" x14ac:dyDescent="0.5">
      <c r="H16249"/>
      <c r="P16249"/>
    </row>
    <row r="16250" spans="8:16" x14ac:dyDescent="0.5">
      <c r="H16250"/>
      <c r="P16250"/>
    </row>
    <row r="16251" spans="8:16" x14ac:dyDescent="0.5">
      <c r="H16251"/>
      <c r="P16251"/>
    </row>
    <row r="16252" spans="8:16" x14ac:dyDescent="0.5">
      <c r="H16252"/>
      <c r="P16252"/>
    </row>
    <row r="16253" spans="8:16" x14ac:dyDescent="0.5">
      <c r="H16253"/>
      <c r="P16253"/>
    </row>
    <row r="16254" spans="8:16" x14ac:dyDescent="0.5">
      <c r="H16254"/>
      <c r="P16254"/>
    </row>
    <row r="16255" spans="8:16" x14ac:dyDescent="0.5">
      <c r="H16255"/>
      <c r="P16255"/>
    </row>
    <row r="16256" spans="8:16" x14ac:dyDescent="0.5">
      <c r="H16256"/>
      <c r="P16256"/>
    </row>
    <row r="16257" spans="8:16" x14ac:dyDescent="0.5">
      <c r="H16257"/>
      <c r="P16257"/>
    </row>
    <row r="16258" spans="8:16" x14ac:dyDescent="0.5">
      <c r="H16258"/>
      <c r="P16258"/>
    </row>
    <row r="16259" spans="8:16" x14ac:dyDescent="0.5">
      <c r="H16259"/>
      <c r="P16259"/>
    </row>
    <row r="16260" spans="8:16" x14ac:dyDescent="0.5">
      <c r="H16260"/>
      <c r="P16260"/>
    </row>
    <row r="16261" spans="8:16" x14ac:dyDescent="0.5">
      <c r="H16261"/>
      <c r="P16261"/>
    </row>
    <row r="16262" spans="8:16" x14ac:dyDescent="0.5">
      <c r="H16262"/>
      <c r="P16262"/>
    </row>
    <row r="16263" spans="8:16" x14ac:dyDescent="0.5">
      <c r="H16263"/>
      <c r="P16263"/>
    </row>
    <row r="16264" spans="8:16" x14ac:dyDescent="0.5">
      <c r="H16264"/>
      <c r="P16264"/>
    </row>
    <row r="16265" spans="8:16" x14ac:dyDescent="0.5">
      <c r="H16265"/>
      <c r="P16265"/>
    </row>
    <row r="16266" spans="8:16" x14ac:dyDescent="0.5">
      <c r="H16266"/>
      <c r="P16266"/>
    </row>
    <row r="16267" spans="8:16" x14ac:dyDescent="0.5">
      <c r="H16267"/>
      <c r="P16267"/>
    </row>
    <row r="16268" spans="8:16" x14ac:dyDescent="0.5">
      <c r="H16268"/>
      <c r="P16268"/>
    </row>
    <row r="16269" spans="8:16" x14ac:dyDescent="0.5">
      <c r="H16269"/>
      <c r="P16269"/>
    </row>
    <row r="16270" spans="8:16" x14ac:dyDescent="0.5">
      <c r="H16270"/>
      <c r="P16270"/>
    </row>
    <row r="16271" spans="8:16" x14ac:dyDescent="0.5">
      <c r="H16271"/>
      <c r="P16271"/>
    </row>
    <row r="16272" spans="8:16" x14ac:dyDescent="0.5">
      <c r="H16272"/>
      <c r="P16272"/>
    </row>
    <row r="16273" spans="8:16" x14ac:dyDescent="0.5">
      <c r="H16273"/>
      <c r="P16273"/>
    </row>
    <row r="16274" spans="8:16" x14ac:dyDescent="0.5">
      <c r="H16274"/>
      <c r="P16274"/>
    </row>
    <row r="16275" spans="8:16" x14ac:dyDescent="0.5">
      <c r="H16275"/>
      <c r="P16275"/>
    </row>
    <row r="16276" spans="8:16" x14ac:dyDescent="0.5">
      <c r="H16276"/>
      <c r="P16276"/>
    </row>
    <row r="16277" spans="8:16" x14ac:dyDescent="0.5">
      <c r="H16277"/>
      <c r="P16277"/>
    </row>
    <row r="16278" spans="8:16" x14ac:dyDescent="0.5">
      <c r="H16278"/>
      <c r="P16278"/>
    </row>
    <row r="16279" spans="8:16" x14ac:dyDescent="0.5">
      <c r="H16279"/>
      <c r="P16279"/>
    </row>
    <row r="16280" spans="8:16" x14ac:dyDescent="0.5">
      <c r="H16280"/>
      <c r="P16280"/>
    </row>
    <row r="16281" spans="8:16" x14ac:dyDescent="0.5">
      <c r="H16281"/>
      <c r="P16281"/>
    </row>
    <row r="16282" spans="8:16" x14ac:dyDescent="0.5">
      <c r="H16282"/>
      <c r="P16282"/>
    </row>
    <row r="16283" spans="8:16" x14ac:dyDescent="0.5">
      <c r="H16283"/>
      <c r="P16283"/>
    </row>
    <row r="16284" spans="8:16" x14ac:dyDescent="0.5">
      <c r="H16284"/>
      <c r="P16284"/>
    </row>
    <row r="16285" spans="8:16" x14ac:dyDescent="0.5">
      <c r="H16285"/>
      <c r="P16285"/>
    </row>
    <row r="16286" spans="8:16" x14ac:dyDescent="0.5">
      <c r="H16286"/>
      <c r="P16286"/>
    </row>
    <row r="16287" spans="8:16" x14ac:dyDescent="0.5">
      <c r="H16287"/>
      <c r="P16287"/>
    </row>
    <row r="16288" spans="8:16" x14ac:dyDescent="0.5">
      <c r="H16288"/>
      <c r="P16288"/>
    </row>
    <row r="16289" spans="8:16" x14ac:dyDescent="0.5">
      <c r="H16289"/>
      <c r="P16289"/>
    </row>
    <row r="16290" spans="8:16" x14ac:dyDescent="0.5">
      <c r="H16290"/>
      <c r="P16290"/>
    </row>
    <row r="16291" spans="8:16" x14ac:dyDescent="0.5">
      <c r="H16291"/>
      <c r="P16291"/>
    </row>
    <row r="16292" spans="8:16" x14ac:dyDescent="0.5">
      <c r="H16292"/>
      <c r="P16292"/>
    </row>
    <row r="16293" spans="8:16" x14ac:dyDescent="0.5">
      <c r="H16293"/>
      <c r="P16293"/>
    </row>
    <row r="16294" spans="8:16" x14ac:dyDescent="0.5">
      <c r="H16294"/>
      <c r="P16294"/>
    </row>
    <row r="16295" spans="8:16" x14ac:dyDescent="0.5">
      <c r="H16295"/>
      <c r="P16295"/>
    </row>
    <row r="16296" spans="8:16" x14ac:dyDescent="0.5">
      <c r="H16296"/>
      <c r="P16296"/>
    </row>
    <row r="16297" spans="8:16" x14ac:dyDescent="0.5">
      <c r="H16297"/>
      <c r="P16297"/>
    </row>
    <row r="16298" spans="8:16" x14ac:dyDescent="0.5">
      <c r="H16298"/>
      <c r="P16298"/>
    </row>
    <row r="16299" spans="8:16" x14ac:dyDescent="0.5">
      <c r="H16299"/>
      <c r="P16299"/>
    </row>
    <row r="16300" spans="8:16" x14ac:dyDescent="0.5">
      <c r="H16300"/>
      <c r="P16300"/>
    </row>
    <row r="16301" spans="8:16" x14ac:dyDescent="0.5">
      <c r="H16301"/>
      <c r="P16301"/>
    </row>
    <row r="16302" spans="8:16" x14ac:dyDescent="0.5">
      <c r="H16302"/>
      <c r="P16302"/>
    </row>
    <row r="16303" spans="8:16" x14ac:dyDescent="0.5">
      <c r="H16303"/>
      <c r="P16303"/>
    </row>
    <row r="16304" spans="8:16" x14ac:dyDescent="0.5">
      <c r="H16304"/>
      <c r="P16304"/>
    </row>
    <row r="16305" spans="8:16" x14ac:dyDescent="0.5">
      <c r="H16305"/>
      <c r="P16305"/>
    </row>
    <row r="16306" spans="8:16" x14ac:dyDescent="0.5">
      <c r="H16306"/>
      <c r="P16306"/>
    </row>
    <row r="16307" spans="8:16" x14ac:dyDescent="0.5">
      <c r="H16307"/>
      <c r="P16307"/>
    </row>
    <row r="16308" spans="8:16" x14ac:dyDescent="0.5">
      <c r="H16308"/>
      <c r="P16308"/>
    </row>
    <row r="16309" spans="8:16" x14ac:dyDescent="0.5">
      <c r="H16309"/>
      <c r="P16309"/>
    </row>
    <row r="16310" spans="8:16" x14ac:dyDescent="0.5">
      <c r="H16310"/>
      <c r="P16310"/>
    </row>
    <row r="16311" spans="8:16" x14ac:dyDescent="0.5">
      <c r="H16311"/>
      <c r="P16311"/>
    </row>
    <row r="16312" spans="8:16" x14ac:dyDescent="0.5">
      <c r="H16312"/>
      <c r="P16312"/>
    </row>
    <row r="16313" spans="8:16" x14ac:dyDescent="0.5">
      <c r="H16313"/>
      <c r="P16313"/>
    </row>
    <row r="16314" spans="8:16" x14ac:dyDescent="0.5">
      <c r="H16314"/>
      <c r="P16314"/>
    </row>
    <row r="16315" spans="8:16" x14ac:dyDescent="0.5">
      <c r="H16315"/>
      <c r="P16315"/>
    </row>
    <row r="16316" spans="8:16" x14ac:dyDescent="0.5">
      <c r="H16316"/>
      <c r="P16316"/>
    </row>
    <row r="16317" spans="8:16" x14ac:dyDescent="0.5">
      <c r="H16317"/>
      <c r="P16317"/>
    </row>
    <row r="16318" spans="8:16" x14ac:dyDescent="0.5">
      <c r="H16318"/>
      <c r="P16318"/>
    </row>
    <row r="16319" spans="8:16" x14ac:dyDescent="0.5">
      <c r="H16319"/>
      <c r="P16319"/>
    </row>
    <row r="16320" spans="8:16" x14ac:dyDescent="0.5">
      <c r="H16320"/>
      <c r="P16320"/>
    </row>
    <row r="16321" spans="8:16" x14ac:dyDescent="0.5">
      <c r="H16321"/>
      <c r="P16321"/>
    </row>
    <row r="16322" spans="8:16" x14ac:dyDescent="0.5">
      <c r="H16322"/>
      <c r="P16322"/>
    </row>
    <row r="16323" spans="8:16" x14ac:dyDescent="0.5">
      <c r="H16323"/>
      <c r="P16323"/>
    </row>
    <row r="16324" spans="8:16" x14ac:dyDescent="0.5">
      <c r="H16324"/>
      <c r="P16324"/>
    </row>
    <row r="16325" spans="8:16" x14ac:dyDescent="0.5">
      <c r="H16325"/>
      <c r="P16325"/>
    </row>
    <row r="16326" spans="8:16" x14ac:dyDescent="0.5">
      <c r="H16326"/>
      <c r="P16326"/>
    </row>
    <row r="16327" spans="8:16" x14ac:dyDescent="0.5">
      <c r="H16327"/>
      <c r="P16327"/>
    </row>
    <row r="16328" spans="8:16" x14ac:dyDescent="0.5">
      <c r="H16328"/>
      <c r="P16328"/>
    </row>
    <row r="16329" spans="8:16" x14ac:dyDescent="0.5">
      <c r="H16329"/>
      <c r="P16329"/>
    </row>
    <row r="16330" spans="8:16" x14ac:dyDescent="0.5">
      <c r="H16330"/>
      <c r="P16330"/>
    </row>
    <row r="16331" spans="8:16" x14ac:dyDescent="0.5">
      <c r="H16331"/>
      <c r="P16331"/>
    </row>
    <row r="16332" spans="8:16" x14ac:dyDescent="0.5">
      <c r="H16332"/>
      <c r="P16332"/>
    </row>
    <row r="16333" spans="8:16" x14ac:dyDescent="0.5">
      <c r="H16333"/>
      <c r="P16333"/>
    </row>
    <row r="16334" spans="8:16" x14ac:dyDescent="0.5">
      <c r="H16334"/>
      <c r="P16334"/>
    </row>
    <row r="16335" spans="8:16" x14ac:dyDescent="0.5">
      <c r="H16335"/>
      <c r="P16335"/>
    </row>
    <row r="16336" spans="8:16" x14ac:dyDescent="0.5">
      <c r="H16336"/>
      <c r="P16336"/>
    </row>
    <row r="16337" spans="8:16" x14ac:dyDescent="0.5">
      <c r="H16337"/>
      <c r="P16337"/>
    </row>
    <row r="16338" spans="8:16" x14ac:dyDescent="0.5">
      <c r="H16338"/>
      <c r="P16338"/>
    </row>
    <row r="16339" spans="8:16" x14ac:dyDescent="0.5">
      <c r="H16339"/>
      <c r="P16339"/>
    </row>
    <row r="16340" spans="8:16" x14ac:dyDescent="0.5">
      <c r="H16340"/>
      <c r="P16340"/>
    </row>
    <row r="16341" spans="8:16" x14ac:dyDescent="0.5">
      <c r="H16341"/>
      <c r="P16341"/>
    </row>
    <row r="16342" spans="8:16" x14ac:dyDescent="0.5">
      <c r="H16342"/>
      <c r="P16342"/>
    </row>
    <row r="16343" spans="8:16" x14ac:dyDescent="0.5">
      <c r="H16343"/>
      <c r="P16343"/>
    </row>
    <row r="16344" spans="8:16" x14ac:dyDescent="0.5">
      <c r="H16344"/>
      <c r="P16344"/>
    </row>
    <row r="16345" spans="8:16" x14ac:dyDescent="0.5">
      <c r="H16345"/>
      <c r="P16345"/>
    </row>
    <row r="16346" spans="8:16" x14ac:dyDescent="0.5">
      <c r="H16346"/>
      <c r="P16346"/>
    </row>
    <row r="16347" spans="8:16" x14ac:dyDescent="0.5">
      <c r="H16347"/>
      <c r="P16347"/>
    </row>
    <row r="16348" spans="8:16" x14ac:dyDescent="0.5">
      <c r="H16348"/>
      <c r="P16348"/>
    </row>
    <row r="16349" spans="8:16" x14ac:dyDescent="0.5">
      <c r="H16349"/>
      <c r="P16349"/>
    </row>
    <row r="16350" spans="8:16" x14ac:dyDescent="0.5">
      <c r="H16350"/>
      <c r="P16350"/>
    </row>
    <row r="16351" spans="8:16" x14ac:dyDescent="0.5">
      <c r="H16351"/>
      <c r="P16351"/>
    </row>
    <row r="16352" spans="8:16" x14ac:dyDescent="0.5">
      <c r="H16352"/>
      <c r="P16352"/>
    </row>
    <row r="16353" spans="8:16" x14ac:dyDescent="0.5">
      <c r="H16353"/>
      <c r="P16353"/>
    </row>
    <row r="16354" spans="8:16" x14ac:dyDescent="0.5">
      <c r="H16354"/>
      <c r="P16354"/>
    </row>
    <row r="16355" spans="8:16" x14ac:dyDescent="0.5">
      <c r="H16355"/>
      <c r="P16355"/>
    </row>
    <row r="16356" spans="8:16" x14ac:dyDescent="0.5">
      <c r="H16356"/>
      <c r="P16356"/>
    </row>
    <row r="16357" spans="8:16" x14ac:dyDescent="0.5">
      <c r="H16357"/>
      <c r="P16357"/>
    </row>
    <row r="16358" spans="8:16" x14ac:dyDescent="0.5">
      <c r="H16358"/>
      <c r="P16358"/>
    </row>
    <row r="16359" spans="8:16" x14ac:dyDescent="0.5">
      <c r="H16359"/>
      <c r="P16359"/>
    </row>
    <row r="16360" spans="8:16" x14ac:dyDescent="0.5">
      <c r="H16360"/>
      <c r="P16360"/>
    </row>
    <row r="16361" spans="8:16" x14ac:dyDescent="0.5">
      <c r="H16361"/>
      <c r="P16361"/>
    </row>
    <row r="16362" spans="8:16" x14ac:dyDescent="0.5">
      <c r="H16362"/>
      <c r="P16362"/>
    </row>
    <row r="16363" spans="8:16" x14ac:dyDescent="0.5">
      <c r="H16363"/>
      <c r="P16363"/>
    </row>
    <row r="16364" spans="8:16" x14ac:dyDescent="0.5">
      <c r="H16364"/>
      <c r="P16364"/>
    </row>
    <row r="16365" spans="8:16" x14ac:dyDescent="0.5">
      <c r="H16365"/>
      <c r="P16365"/>
    </row>
    <row r="16366" spans="8:16" x14ac:dyDescent="0.5">
      <c r="H16366"/>
      <c r="P16366"/>
    </row>
    <row r="16367" spans="8:16" x14ac:dyDescent="0.5">
      <c r="H16367"/>
      <c r="P16367"/>
    </row>
    <row r="16368" spans="8:16" x14ac:dyDescent="0.5">
      <c r="H16368"/>
      <c r="P16368"/>
    </row>
    <row r="16369" spans="8:16" x14ac:dyDescent="0.5">
      <c r="H16369"/>
      <c r="P16369"/>
    </row>
    <row r="16370" spans="8:16" x14ac:dyDescent="0.5">
      <c r="H16370"/>
      <c r="P16370"/>
    </row>
    <row r="16371" spans="8:16" x14ac:dyDescent="0.5">
      <c r="H16371"/>
      <c r="P16371"/>
    </row>
    <row r="16372" spans="8:16" x14ac:dyDescent="0.5">
      <c r="H16372"/>
      <c r="P16372"/>
    </row>
    <row r="16373" spans="8:16" x14ac:dyDescent="0.5">
      <c r="H16373"/>
      <c r="P16373"/>
    </row>
    <row r="16374" spans="8:16" x14ac:dyDescent="0.5">
      <c r="H16374"/>
      <c r="P16374"/>
    </row>
    <row r="16375" spans="8:16" x14ac:dyDescent="0.5">
      <c r="H16375"/>
      <c r="P16375"/>
    </row>
    <row r="16376" spans="8:16" x14ac:dyDescent="0.5">
      <c r="H16376"/>
      <c r="P16376"/>
    </row>
    <row r="16377" spans="8:16" x14ac:dyDescent="0.5">
      <c r="H16377"/>
      <c r="P16377"/>
    </row>
    <row r="16378" spans="8:16" x14ac:dyDescent="0.5">
      <c r="H16378"/>
      <c r="P16378"/>
    </row>
    <row r="16379" spans="8:16" x14ac:dyDescent="0.5">
      <c r="H16379"/>
      <c r="P16379"/>
    </row>
    <row r="16380" spans="8:16" x14ac:dyDescent="0.5">
      <c r="H16380"/>
      <c r="P16380"/>
    </row>
    <row r="16381" spans="8:16" x14ac:dyDescent="0.5">
      <c r="H16381"/>
      <c r="P16381"/>
    </row>
    <row r="16382" spans="8:16" x14ac:dyDescent="0.5">
      <c r="H16382"/>
      <c r="P16382"/>
    </row>
    <row r="16383" spans="8:16" x14ac:dyDescent="0.5">
      <c r="H16383"/>
      <c r="P16383"/>
    </row>
    <row r="16384" spans="8:16" x14ac:dyDescent="0.5">
      <c r="H16384"/>
      <c r="P16384"/>
    </row>
    <row r="16385" spans="8:16" x14ac:dyDescent="0.5">
      <c r="H16385"/>
      <c r="P16385"/>
    </row>
    <row r="16386" spans="8:16" x14ac:dyDescent="0.5">
      <c r="H16386"/>
      <c r="P16386"/>
    </row>
    <row r="16387" spans="8:16" x14ac:dyDescent="0.5">
      <c r="H16387"/>
      <c r="P16387"/>
    </row>
    <row r="16388" spans="8:16" x14ac:dyDescent="0.5">
      <c r="H16388"/>
      <c r="P16388"/>
    </row>
    <row r="16389" spans="8:16" x14ac:dyDescent="0.5">
      <c r="H16389"/>
      <c r="P16389"/>
    </row>
    <row r="16390" spans="8:16" x14ac:dyDescent="0.5">
      <c r="H16390"/>
      <c r="P16390"/>
    </row>
    <row r="16391" spans="8:16" x14ac:dyDescent="0.5">
      <c r="H16391"/>
      <c r="P16391"/>
    </row>
    <row r="16392" spans="8:16" x14ac:dyDescent="0.5">
      <c r="H16392"/>
      <c r="P16392"/>
    </row>
    <row r="16393" spans="8:16" x14ac:dyDescent="0.5">
      <c r="H16393"/>
      <c r="P16393"/>
    </row>
    <row r="16394" spans="8:16" x14ac:dyDescent="0.5">
      <c r="H16394"/>
      <c r="P16394"/>
    </row>
    <row r="16395" spans="8:16" x14ac:dyDescent="0.5">
      <c r="H16395"/>
      <c r="P16395"/>
    </row>
    <row r="16396" spans="8:16" x14ac:dyDescent="0.5">
      <c r="H16396"/>
      <c r="P16396"/>
    </row>
    <row r="16397" spans="8:16" x14ac:dyDescent="0.5">
      <c r="H16397"/>
      <c r="P16397"/>
    </row>
    <row r="16398" spans="8:16" x14ac:dyDescent="0.5">
      <c r="H16398"/>
      <c r="P16398"/>
    </row>
    <row r="16399" spans="8:16" x14ac:dyDescent="0.5">
      <c r="H16399"/>
      <c r="P16399"/>
    </row>
    <row r="16400" spans="8:16" x14ac:dyDescent="0.5">
      <c r="H16400"/>
      <c r="P16400"/>
    </row>
    <row r="16401" spans="8:16" x14ac:dyDescent="0.5">
      <c r="H16401"/>
      <c r="P16401"/>
    </row>
    <row r="16402" spans="8:16" x14ac:dyDescent="0.5">
      <c r="H16402"/>
      <c r="P16402"/>
    </row>
    <row r="16403" spans="8:16" x14ac:dyDescent="0.5">
      <c r="H16403"/>
      <c r="P16403"/>
    </row>
    <row r="16404" spans="8:16" x14ac:dyDescent="0.5">
      <c r="H16404"/>
      <c r="P16404"/>
    </row>
    <row r="16405" spans="8:16" x14ac:dyDescent="0.5">
      <c r="H16405"/>
      <c r="P16405"/>
    </row>
    <row r="16406" spans="8:16" x14ac:dyDescent="0.5">
      <c r="H16406"/>
      <c r="P16406"/>
    </row>
    <row r="16407" spans="8:16" x14ac:dyDescent="0.5">
      <c r="H16407"/>
      <c r="P16407"/>
    </row>
    <row r="16408" spans="8:16" x14ac:dyDescent="0.5">
      <c r="H16408"/>
      <c r="P16408"/>
    </row>
    <row r="16409" spans="8:16" x14ac:dyDescent="0.5">
      <c r="H16409"/>
      <c r="P16409"/>
    </row>
    <row r="16410" spans="8:16" x14ac:dyDescent="0.5">
      <c r="H16410"/>
      <c r="P16410"/>
    </row>
    <row r="16411" spans="8:16" x14ac:dyDescent="0.5">
      <c r="H16411"/>
      <c r="P16411"/>
    </row>
    <row r="16412" spans="8:16" x14ac:dyDescent="0.5">
      <c r="H16412"/>
      <c r="P16412"/>
    </row>
    <row r="16413" spans="8:16" x14ac:dyDescent="0.5">
      <c r="H16413"/>
      <c r="P16413"/>
    </row>
    <row r="16414" spans="8:16" x14ac:dyDescent="0.5">
      <c r="H16414"/>
      <c r="P16414"/>
    </row>
    <row r="16415" spans="8:16" x14ac:dyDescent="0.5">
      <c r="H16415"/>
      <c r="P16415"/>
    </row>
    <row r="16416" spans="8:16" x14ac:dyDescent="0.5">
      <c r="H16416"/>
      <c r="P16416"/>
    </row>
    <row r="16417" spans="8:16" x14ac:dyDescent="0.5">
      <c r="H16417"/>
      <c r="P16417"/>
    </row>
    <row r="16418" spans="8:16" x14ac:dyDescent="0.5">
      <c r="H16418"/>
      <c r="P16418"/>
    </row>
    <row r="16419" spans="8:16" x14ac:dyDescent="0.5">
      <c r="H16419"/>
      <c r="P16419"/>
    </row>
    <row r="16420" spans="8:16" x14ac:dyDescent="0.5">
      <c r="H16420"/>
      <c r="P16420"/>
    </row>
    <row r="16421" spans="8:16" x14ac:dyDescent="0.5">
      <c r="H16421"/>
      <c r="P16421"/>
    </row>
    <row r="16422" spans="8:16" x14ac:dyDescent="0.5">
      <c r="H16422"/>
      <c r="P16422"/>
    </row>
    <row r="16423" spans="8:16" x14ac:dyDescent="0.5">
      <c r="H16423"/>
      <c r="P16423"/>
    </row>
    <row r="16424" spans="8:16" x14ac:dyDescent="0.5">
      <c r="H16424"/>
      <c r="P16424"/>
    </row>
    <row r="16425" spans="8:16" x14ac:dyDescent="0.5">
      <c r="H16425"/>
      <c r="P16425"/>
    </row>
    <row r="16426" spans="8:16" x14ac:dyDescent="0.5">
      <c r="H16426"/>
      <c r="P16426"/>
    </row>
    <row r="16427" spans="8:16" x14ac:dyDescent="0.5">
      <c r="H16427"/>
      <c r="P16427"/>
    </row>
    <row r="16428" spans="8:16" x14ac:dyDescent="0.5">
      <c r="H16428"/>
      <c r="P16428"/>
    </row>
    <row r="16429" spans="8:16" x14ac:dyDescent="0.5">
      <c r="H16429"/>
      <c r="P16429"/>
    </row>
    <row r="16430" spans="8:16" x14ac:dyDescent="0.5">
      <c r="H16430"/>
      <c r="P16430"/>
    </row>
    <row r="16431" spans="8:16" x14ac:dyDescent="0.5">
      <c r="H16431"/>
      <c r="P16431"/>
    </row>
    <row r="16432" spans="8:16" x14ac:dyDescent="0.5">
      <c r="H16432"/>
      <c r="P16432"/>
    </row>
    <row r="16433" spans="8:16" x14ac:dyDescent="0.5">
      <c r="H16433"/>
      <c r="P16433"/>
    </row>
    <row r="16434" spans="8:16" x14ac:dyDescent="0.5">
      <c r="H16434"/>
      <c r="P16434"/>
    </row>
    <row r="16435" spans="8:16" x14ac:dyDescent="0.5">
      <c r="H16435"/>
      <c r="P16435"/>
    </row>
    <row r="16436" spans="8:16" x14ac:dyDescent="0.5">
      <c r="H16436"/>
      <c r="P16436"/>
    </row>
    <row r="16437" spans="8:16" x14ac:dyDescent="0.5">
      <c r="H16437"/>
      <c r="P16437"/>
    </row>
    <row r="16438" spans="8:16" x14ac:dyDescent="0.5">
      <c r="H16438"/>
      <c r="P16438"/>
    </row>
    <row r="16439" spans="8:16" x14ac:dyDescent="0.5">
      <c r="H16439"/>
      <c r="P16439"/>
    </row>
    <row r="16440" spans="8:16" x14ac:dyDescent="0.5">
      <c r="H16440"/>
      <c r="P16440"/>
    </row>
    <row r="16441" spans="8:16" x14ac:dyDescent="0.5">
      <c r="H16441"/>
      <c r="P16441"/>
    </row>
    <row r="16442" spans="8:16" x14ac:dyDescent="0.5">
      <c r="H16442"/>
      <c r="P16442"/>
    </row>
    <row r="16443" spans="8:16" x14ac:dyDescent="0.5">
      <c r="H16443"/>
      <c r="P16443"/>
    </row>
    <row r="16444" spans="8:16" x14ac:dyDescent="0.5">
      <c r="H16444"/>
      <c r="P16444"/>
    </row>
    <row r="16445" spans="8:16" x14ac:dyDescent="0.5">
      <c r="H16445"/>
      <c r="P16445"/>
    </row>
    <row r="16446" spans="8:16" x14ac:dyDescent="0.5">
      <c r="H16446"/>
      <c r="P16446"/>
    </row>
    <row r="16447" spans="8:16" x14ac:dyDescent="0.5">
      <c r="H16447"/>
      <c r="P16447"/>
    </row>
    <row r="16448" spans="8:16" x14ac:dyDescent="0.5">
      <c r="H16448"/>
      <c r="P16448"/>
    </row>
    <row r="16449" spans="8:16" x14ac:dyDescent="0.5">
      <c r="H16449"/>
      <c r="P16449"/>
    </row>
    <row r="16450" spans="8:16" x14ac:dyDescent="0.5">
      <c r="H16450"/>
      <c r="P16450"/>
    </row>
    <row r="16451" spans="8:16" x14ac:dyDescent="0.5">
      <c r="H16451"/>
      <c r="P16451"/>
    </row>
    <row r="16452" spans="8:16" x14ac:dyDescent="0.5">
      <c r="H16452"/>
      <c r="P16452"/>
    </row>
    <row r="16453" spans="8:16" x14ac:dyDescent="0.5">
      <c r="H16453"/>
      <c r="P16453"/>
    </row>
    <row r="16454" spans="8:16" x14ac:dyDescent="0.5">
      <c r="H16454"/>
      <c r="P16454"/>
    </row>
    <row r="16455" spans="8:16" x14ac:dyDescent="0.5">
      <c r="H16455"/>
      <c r="P16455"/>
    </row>
    <row r="16456" spans="8:16" x14ac:dyDescent="0.5">
      <c r="H16456"/>
      <c r="P16456"/>
    </row>
    <row r="16457" spans="8:16" x14ac:dyDescent="0.5">
      <c r="H16457"/>
      <c r="P16457"/>
    </row>
    <row r="16458" spans="8:16" x14ac:dyDescent="0.5">
      <c r="H16458"/>
      <c r="P16458"/>
    </row>
    <row r="16459" spans="8:16" x14ac:dyDescent="0.5">
      <c r="H16459"/>
      <c r="P16459"/>
    </row>
    <row r="16460" spans="8:16" x14ac:dyDescent="0.5">
      <c r="H16460"/>
      <c r="P16460"/>
    </row>
    <row r="16461" spans="8:16" x14ac:dyDescent="0.5">
      <c r="H16461"/>
      <c r="P16461"/>
    </row>
    <row r="16462" spans="8:16" x14ac:dyDescent="0.5">
      <c r="H16462"/>
      <c r="P16462"/>
    </row>
    <row r="16463" spans="8:16" x14ac:dyDescent="0.5">
      <c r="H16463"/>
      <c r="P16463"/>
    </row>
    <row r="16464" spans="8:16" x14ac:dyDescent="0.5">
      <c r="H16464"/>
      <c r="P16464"/>
    </row>
    <row r="16465" spans="8:16" x14ac:dyDescent="0.5">
      <c r="H16465"/>
      <c r="P16465"/>
    </row>
    <row r="16466" spans="8:16" x14ac:dyDescent="0.5">
      <c r="H16466"/>
      <c r="P16466"/>
    </row>
    <row r="16467" spans="8:16" x14ac:dyDescent="0.5">
      <c r="H16467"/>
      <c r="P16467"/>
    </row>
    <row r="16468" spans="8:16" x14ac:dyDescent="0.5">
      <c r="H16468"/>
      <c r="P16468"/>
    </row>
    <row r="16469" spans="8:16" x14ac:dyDescent="0.5">
      <c r="H16469"/>
      <c r="P16469"/>
    </row>
    <row r="16470" spans="8:16" x14ac:dyDescent="0.5">
      <c r="H16470"/>
      <c r="P16470"/>
    </row>
    <row r="16471" spans="8:16" x14ac:dyDescent="0.5">
      <c r="H16471"/>
      <c r="P16471"/>
    </row>
    <row r="16472" spans="8:16" x14ac:dyDescent="0.5">
      <c r="H16472"/>
      <c r="P16472"/>
    </row>
    <row r="16473" spans="8:16" x14ac:dyDescent="0.5">
      <c r="H16473"/>
      <c r="P16473"/>
    </row>
    <row r="16474" spans="8:16" x14ac:dyDescent="0.5">
      <c r="H16474"/>
      <c r="P16474"/>
    </row>
    <row r="16475" spans="8:16" x14ac:dyDescent="0.5">
      <c r="H16475"/>
      <c r="P16475"/>
    </row>
    <row r="16476" spans="8:16" x14ac:dyDescent="0.5">
      <c r="H16476"/>
      <c r="P16476"/>
    </row>
    <row r="16477" spans="8:16" x14ac:dyDescent="0.5">
      <c r="H16477"/>
      <c r="P16477"/>
    </row>
    <row r="16478" spans="8:16" x14ac:dyDescent="0.5">
      <c r="H16478"/>
      <c r="P16478"/>
    </row>
    <row r="16479" spans="8:16" x14ac:dyDescent="0.5">
      <c r="H16479"/>
      <c r="P16479"/>
    </row>
    <row r="16480" spans="8:16" x14ac:dyDescent="0.5">
      <c r="H16480"/>
      <c r="P16480"/>
    </row>
    <row r="16481" spans="8:16" x14ac:dyDescent="0.5">
      <c r="H16481"/>
      <c r="P16481"/>
    </row>
    <row r="16482" spans="8:16" x14ac:dyDescent="0.5">
      <c r="H16482"/>
      <c r="P16482"/>
    </row>
    <row r="16483" spans="8:16" x14ac:dyDescent="0.5">
      <c r="H16483"/>
      <c r="P16483"/>
    </row>
    <row r="16484" spans="8:16" x14ac:dyDescent="0.5">
      <c r="H16484"/>
      <c r="P16484"/>
    </row>
    <row r="16485" spans="8:16" x14ac:dyDescent="0.5">
      <c r="H16485"/>
      <c r="P16485"/>
    </row>
    <row r="16486" spans="8:16" x14ac:dyDescent="0.5">
      <c r="H16486"/>
      <c r="P16486"/>
    </row>
    <row r="16487" spans="8:16" x14ac:dyDescent="0.5">
      <c r="H16487"/>
      <c r="P16487"/>
    </row>
    <row r="16488" spans="8:16" x14ac:dyDescent="0.5">
      <c r="H16488"/>
      <c r="P16488"/>
    </row>
    <row r="16489" spans="8:16" x14ac:dyDescent="0.5">
      <c r="H16489"/>
      <c r="P16489"/>
    </row>
    <row r="16490" spans="8:16" x14ac:dyDescent="0.5">
      <c r="H16490"/>
      <c r="P16490"/>
    </row>
    <row r="16491" spans="8:16" x14ac:dyDescent="0.5">
      <c r="H16491"/>
      <c r="P16491"/>
    </row>
    <row r="16492" spans="8:16" x14ac:dyDescent="0.5">
      <c r="H16492"/>
      <c r="P16492"/>
    </row>
    <row r="16493" spans="8:16" x14ac:dyDescent="0.5">
      <c r="H16493"/>
      <c r="P16493"/>
    </row>
    <row r="16494" spans="8:16" x14ac:dyDescent="0.5">
      <c r="H16494"/>
      <c r="P16494"/>
    </row>
    <row r="16495" spans="8:16" x14ac:dyDescent="0.5">
      <c r="H16495"/>
      <c r="P16495"/>
    </row>
    <row r="16496" spans="8:16" x14ac:dyDescent="0.5">
      <c r="H16496"/>
      <c r="P16496"/>
    </row>
    <row r="16497" spans="8:16" x14ac:dyDescent="0.5">
      <c r="H16497"/>
      <c r="P16497"/>
    </row>
    <row r="16498" spans="8:16" x14ac:dyDescent="0.5">
      <c r="H16498"/>
      <c r="P16498"/>
    </row>
    <row r="16499" spans="8:16" x14ac:dyDescent="0.5">
      <c r="H16499"/>
      <c r="P16499"/>
    </row>
    <row r="16500" spans="8:16" x14ac:dyDescent="0.5">
      <c r="H16500"/>
      <c r="P16500"/>
    </row>
    <row r="16501" spans="8:16" x14ac:dyDescent="0.5">
      <c r="H16501"/>
      <c r="P16501"/>
    </row>
    <row r="16502" spans="8:16" x14ac:dyDescent="0.5">
      <c r="H16502"/>
      <c r="P16502"/>
    </row>
    <row r="16503" spans="8:16" x14ac:dyDescent="0.5">
      <c r="H16503"/>
      <c r="P16503"/>
    </row>
    <row r="16504" spans="8:16" x14ac:dyDescent="0.5">
      <c r="H16504"/>
      <c r="P16504"/>
    </row>
    <row r="16505" spans="8:16" x14ac:dyDescent="0.5">
      <c r="H16505"/>
      <c r="P16505"/>
    </row>
    <row r="16506" spans="8:16" x14ac:dyDescent="0.5">
      <c r="H16506"/>
      <c r="P16506"/>
    </row>
    <row r="16507" spans="8:16" x14ac:dyDescent="0.5">
      <c r="H16507"/>
      <c r="P16507"/>
    </row>
    <row r="16508" spans="8:16" x14ac:dyDescent="0.5">
      <c r="H16508"/>
      <c r="P16508"/>
    </row>
    <row r="16509" spans="8:16" x14ac:dyDescent="0.5">
      <c r="H16509"/>
      <c r="P16509"/>
    </row>
    <row r="16510" spans="8:16" x14ac:dyDescent="0.5">
      <c r="H16510"/>
      <c r="P16510"/>
    </row>
    <row r="16511" spans="8:16" x14ac:dyDescent="0.5">
      <c r="H16511"/>
      <c r="P16511"/>
    </row>
    <row r="16512" spans="8:16" x14ac:dyDescent="0.5">
      <c r="H16512"/>
      <c r="P16512"/>
    </row>
    <row r="16513" spans="8:16" x14ac:dyDescent="0.5">
      <c r="H16513"/>
      <c r="P16513"/>
    </row>
    <row r="16514" spans="8:16" x14ac:dyDescent="0.5">
      <c r="H16514"/>
      <c r="P16514"/>
    </row>
    <row r="16515" spans="8:16" x14ac:dyDescent="0.5">
      <c r="H16515"/>
      <c r="P16515"/>
    </row>
    <row r="16516" spans="8:16" x14ac:dyDescent="0.5">
      <c r="H16516"/>
      <c r="P16516"/>
    </row>
    <row r="16517" spans="8:16" x14ac:dyDescent="0.5">
      <c r="H16517"/>
      <c r="P16517"/>
    </row>
    <row r="16518" spans="8:16" x14ac:dyDescent="0.5">
      <c r="H16518"/>
      <c r="P16518"/>
    </row>
    <row r="16519" spans="8:16" x14ac:dyDescent="0.5">
      <c r="H16519"/>
      <c r="P16519"/>
    </row>
    <row r="16520" spans="8:16" x14ac:dyDescent="0.5">
      <c r="H16520"/>
      <c r="P16520"/>
    </row>
    <row r="16521" spans="8:16" x14ac:dyDescent="0.5">
      <c r="H16521"/>
      <c r="P16521"/>
    </row>
    <row r="16522" spans="8:16" x14ac:dyDescent="0.5">
      <c r="H16522"/>
      <c r="P16522"/>
    </row>
    <row r="16523" spans="8:16" x14ac:dyDescent="0.5">
      <c r="H16523"/>
      <c r="P16523"/>
    </row>
    <row r="16524" spans="8:16" x14ac:dyDescent="0.5">
      <c r="H16524"/>
      <c r="P16524"/>
    </row>
    <row r="16525" spans="8:16" x14ac:dyDescent="0.5">
      <c r="H16525"/>
      <c r="P16525"/>
    </row>
    <row r="16526" spans="8:16" x14ac:dyDescent="0.5">
      <c r="H16526"/>
      <c r="P16526"/>
    </row>
    <row r="16527" spans="8:16" x14ac:dyDescent="0.5">
      <c r="H16527"/>
      <c r="P16527"/>
    </row>
    <row r="16528" spans="8:16" x14ac:dyDescent="0.5">
      <c r="H16528"/>
      <c r="P16528"/>
    </row>
    <row r="16529" spans="8:16" x14ac:dyDescent="0.5">
      <c r="H16529"/>
      <c r="P16529"/>
    </row>
    <row r="16530" spans="8:16" x14ac:dyDescent="0.5">
      <c r="H16530"/>
      <c r="P16530"/>
    </row>
    <row r="16531" spans="8:16" x14ac:dyDescent="0.5">
      <c r="H16531"/>
      <c r="P16531"/>
    </row>
    <row r="16532" spans="8:16" x14ac:dyDescent="0.5">
      <c r="H16532"/>
      <c r="P16532"/>
    </row>
    <row r="16533" spans="8:16" x14ac:dyDescent="0.5">
      <c r="H16533"/>
      <c r="P16533"/>
    </row>
    <row r="16534" spans="8:16" x14ac:dyDescent="0.5">
      <c r="H16534"/>
      <c r="P16534"/>
    </row>
    <row r="16535" spans="8:16" x14ac:dyDescent="0.5">
      <c r="H16535"/>
      <c r="P16535"/>
    </row>
    <row r="16536" spans="8:16" x14ac:dyDescent="0.5">
      <c r="H16536"/>
      <c r="P16536"/>
    </row>
    <row r="16537" spans="8:16" x14ac:dyDescent="0.5">
      <c r="H16537"/>
      <c r="P16537"/>
    </row>
    <row r="16538" spans="8:16" x14ac:dyDescent="0.5">
      <c r="H16538"/>
      <c r="P16538"/>
    </row>
    <row r="16539" spans="8:16" x14ac:dyDescent="0.5">
      <c r="H16539"/>
      <c r="P16539"/>
    </row>
    <row r="16540" spans="8:16" x14ac:dyDescent="0.5">
      <c r="H16540"/>
      <c r="P16540"/>
    </row>
    <row r="16541" spans="8:16" x14ac:dyDescent="0.5">
      <c r="H16541"/>
      <c r="P16541"/>
    </row>
    <row r="16542" spans="8:16" x14ac:dyDescent="0.5">
      <c r="H16542"/>
      <c r="P16542"/>
    </row>
    <row r="16543" spans="8:16" x14ac:dyDescent="0.5">
      <c r="H16543"/>
      <c r="P16543"/>
    </row>
    <row r="16544" spans="8:16" x14ac:dyDescent="0.5">
      <c r="H16544"/>
      <c r="P16544"/>
    </row>
    <row r="16545" spans="8:16" x14ac:dyDescent="0.5">
      <c r="H16545"/>
      <c r="P16545"/>
    </row>
    <row r="16546" spans="8:16" x14ac:dyDescent="0.5">
      <c r="H16546"/>
      <c r="P16546"/>
    </row>
    <row r="16547" spans="8:16" x14ac:dyDescent="0.5">
      <c r="H16547"/>
      <c r="P16547"/>
    </row>
    <row r="16548" spans="8:16" x14ac:dyDescent="0.5">
      <c r="H16548"/>
      <c r="P16548"/>
    </row>
    <row r="16549" spans="8:16" x14ac:dyDescent="0.5">
      <c r="H16549"/>
      <c r="P16549"/>
    </row>
    <row r="16550" spans="8:16" x14ac:dyDescent="0.5">
      <c r="H16550"/>
      <c r="P16550"/>
    </row>
    <row r="16551" spans="8:16" x14ac:dyDescent="0.5">
      <c r="H16551"/>
      <c r="P16551"/>
    </row>
    <row r="16552" spans="8:16" x14ac:dyDescent="0.5">
      <c r="H16552"/>
      <c r="P16552"/>
    </row>
    <row r="16553" spans="8:16" x14ac:dyDescent="0.5">
      <c r="H16553"/>
      <c r="P16553"/>
    </row>
    <row r="16554" spans="8:16" x14ac:dyDescent="0.5">
      <c r="H16554"/>
      <c r="P16554"/>
    </row>
    <row r="16555" spans="8:16" x14ac:dyDescent="0.5">
      <c r="H16555"/>
      <c r="P16555"/>
    </row>
    <row r="16556" spans="8:16" x14ac:dyDescent="0.5">
      <c r="H16556"/>
      <c r="P16556"/>
    </row>
    <row r="16557" spans="8:16" x14ac:dyDescent="0.5">
      <c r="H16557"/>
      <c r="P16557"/>
    </row>
    <row r="16558" spans="8:16" x14ac:dyDescent="0.5">
      <c r="H16558"/>
      <c r="P16558"/>
    </row>
    <row r="16559" spans="8:16" x14ac:dyDescent="0.5">
      <c r="H16559"/>
      <c r="P16559"/>
    </row>
    <row r="16560" spans="8:16" x14ac:dyDescent="0.5">
      <c r="H16560"/>
      <c r="P16560"/>
    </row>
    <row r="16561" spans="8:16" x14ac:dyDescent="0.5">
      <c r="H16561"/>
      <c r="P16561"/>
    </row>
    <row r="16562" spans="8:16" x14ac:dyDescent="0.5">
      <c r="H16562"/>
      <c r="P16562"/>
    </row>
    <row r="16563" spans="8:16" x14ac:dyDescent="0.5">
      <c r="H16563"/>
      <c r="P16563"/>
    </row>
    <row r="16564" spans="8:16" x14ac:dyDescent="0.5">
      <c r="H16564"/>
      <c r="P16564"/>
    </row>
    <row r="16565" spans="8:16" x14ac:dyDescent="0.5">
      <c r="H16565"/>
      <c r="P16565"/>
    </row>
    <row r="16566" spans="8:16" x14ac:dyDescent="0.5">
      <c r="H16566"/>
      <c r="P16566"/>
    </row>
    <row r="16567" spans="8:16" x14ac:dyDescent="0.5">
      <c r="H16567"/>
      <c r="P16567"/>
    </row>
    <row r="16568" spans="8:16" x14ac:dyDescent="0.5">
      <c r="H16568"/>
      <c r="P16568"/>
    </row>
    <row r="16569" spans="8:16" x14ac:dyDescent="0.5">
      <c r="H16569"/>
      <c r="P16569"/>
    </row>
    <row r="16570" spans="8:16" x14ac:dyDescent="0.5">
      <c r="H16570"/>
      <c r="P16570"/>
    </row>
    <row r="16571" spans="8:16" x14ac:dyDescent="0.5">
      <c r="H16571"/>
      <c r="P16571"/>
    </row>
    <row r="16572" spans="8:16" x14ac:dyDescent="0.5">
      <c r="H16572"/>
      <c r="P16572"/>
    </row>
    <row r="16573" spans="8:16" x14ac:dyDescent="0.5">
      <c r="H16573"/>
      <c r="P16573"/>
    </row>
    <row r="16574" spans="8:16" x14ac:dyDescent="0.5">
      <c r="H16574"/>
      <c r="P16574"/>
    </row>
    <row r="16575" spans="8:16" x14ac:dyDescent="0.5">
      <c r="H16575"/>
      <c r="P16575"/>
    </row>
    <row r="16576" spans="8:16" x14ac:dyDescent="0.5">
      <c r="H16576"/>
      <c r="P16576"/>
    </row>
    <row r="16577" spans="8:16" x14ac:dyDescent="0.5">
      <c r="H16577"/>
      <c r="P16577"/>
    </row>
    <row r="16578" spans="8:16" x14ac:dyDescent="0.5">
      <c r="H16578"/>
      <c r="P16578"/>
    </row>
    <row r="16579" spans="8:16" x14ac:dyDescent="0.5">
      <c r="H16579"/>
      <c r="P16579"/>
    </row>
    <row r="16580" spans="8:16" x14ac:dyDescent="0.5">
      <c r="H16580"/>
      <c r="P16580"/>
    </row>
    <row r="16581" spans="8:16" x14ac:dyDescent="0.5">
      <c r="H16581"/>
      <c r="P16581"/>
    </row>
    <row r="16582" spans="8:16" x14ac:dyDescent="0.5">
      <c r="H16582"/>
      <c r="P16582"/>
    </row>
    <row r="16583" spans="8:16" x14ac:dyDescent="0.5">
      <c r="H16583"/>
      <c r="P16583"/>
    </row>
    <row r="16584" spans="8:16" x14ac:dyDescent="0.5">
      <c r="H16584"/>
      <c r="P16584"/>
    </row>
    <row r="16585" spans="8:16" x14ac:dyDescent="0.5">
      <c r="H16585"/>
      <c r="P16585"/>
    </row>
    <row r="16586" spans="8:16" x14ac:dyDescent="0.5">
      <c r="H16586"/>
      <c r="P16586"/>
    </row>
    <row r="16587" spans="8:16" x14ac:dyDescent="0.5">
      <c r="H16587"/>
      <c r="P16587"/>
    </row>
    <row r="16588" spans="8:16" x14ac:dyDescent="0.5">
      <c r="H16588"/>
      <c r="P16588"/>
    </row>
    <row r="16589" spans="8:16" x14ac:dyDescent="0.5">
      <c r="H16589"/>
      <c r="P16589"/>
    </row>
    <row r="16590" spans="8:16" x14ac:dyDescent="0.5">
      <c r="H16590"/>
      <c r="P16590"/>
    </row>
    <row r="16591" spans="8:16" x14ac:dyDescent="0.5">
      <c r="H16591"/>
      <c r="P16591"/>
    </row>
    <row r="16592" spans="8:16" x14ac:dyDescent="0.5">
      <c r="H16592"/>
      <c r="P16592"/>
    </row>
    <row r="16593" spans="8:16" x14ac:dyDescent="0.5">
      <c r="H16593"/>
      <c r="P16593"/>
    </row>
    <row r="16594" spans="8:16" x14ac:dyDescent="0.5">
      <c r="H16594"/>
      <c r="P16594"/>
    </row>
    <row r="16595" spans="8:16" x14ac:dyDescent="0.5">
      <c r="H16595"/>
      <c r="P16595"/>
    </row>
    <row r="16596" spans="8:16" x14ac:dyDescent="0.5">
      <c r="H16596"/>
      <c r="P16596"/>
    </row>
    <row r="16597" spans="8:16" x14ac:dyDescent="0.5">
      <c r="H16597"/>
      <c r="P16597"/>
    </row>
    <row r="16598" spans="8:16" x14ac:dyDescent="0.5">
      <c r="H16598"/>
      <c r="P16598"/>
    </row>
    <row r="16599" spans="8:16" x14ac:dyDescent="0.5">
      <c r="H16599"/>
      <c r="P16599"/>
    </row>
    <row r="16600" spans="8:16" x14ac:dyDescent="0.5">
      <c r="H16600"/>
      <c r="P16600"/>
    </row>
    <row r="16601" spans="8:16" x14ac:dyDescent="0.5">
      <c r="H16601"/>
      <c r="P16601"/>
    </row>
    <row r="16602" spans="8:16" x14ac:dyDescent="0.5">
      <c r="H16602"/>
      <c r="P16602"/>
    </row>
    <row r="16603" spans="8:16" x14ac:dyDescent="0.5">
      <c r="H16603"/>
      <c r="P16603"/>
    </row>
    <row r="16604" spans="8:16" x14ac:dyDescent="0.5">
      <c r="H16604"/>
      <c r="P16604"/>
    </row>
    <row r="16605" spans="8:16" x14ac:dyDescent="0.5">
      <c r="H16605"/>
      <c r="P16605"/>
    </row>
    <row r="16606" spans="8:16" x14ac:dyDescent="0.5">
      <c r="H16606"/>
      <c r="P16606"/>
    </row>
    <row r="16607" spans="8:16" x14ac:dyDescent="0.5">
      <c r="H16607"/>
      <c r="P16607"/>
    </row>
    <row r="16608" spans="8:16" x14ac:dyDescent="0.5">
      <c r="H16608"/>
      <c r="P16608"/>
    </row>
    <row r="16609" spans="8:16" x14ac:dyDescent="0.5">
      <c r="H16609"/>
      <c r="P16609"/>
    </row>
    <row r="16610" spans="8:16" x14ac:dyDescent="0.5">
      <c r="H16610"/>
      <c r="P16610"/>
    </row>
    <row r="16611" spans="8:16" x14ac:dyDescent="0.5">
      <c r="H16611"/>
      <c r="P16611"/>
    </row>
    <row r="16612" spans="8:16" x14ac:dyDescent="0.5">
      <c r="H16612"/>
      <c r="P16612"/>
    </row>
    <row r="16613" spans="8:16" x14ac:dyDescent="0.5">
      <c r="H16613"/>
      <c r="P16613"/>
    </row>
    <row r="16614" spans="8:16" x14ac:dyDescent="0.5">
      <c r="H16614"/>
      <c r="P16614"/>
    </row>
    <row r="16615" spans="8:16" x14ac:dyDescent="0.5">
      <c r="H16615"/>
      <c r="P16615"/>
    </row>
    <row r="16616" spans="8:16" x14ac:dyDescent="0.5">
      <c r="H16616"/>
      <c r="P16616"/>
    </row>
    <row r="16617" spans="8:16" x14ac:dyDescent="0.5">
      <c r="H16617"/>
      <c r="P16617"/>
    </row>
    <row r="16618" spans="8:16" x14ac:dyDescent="0.5">
      <c r="H16618"/>
      <c r="P16618"/>
    </row>
    <row r="16619" spans="8:16" x14ac:dyDescent="0.5">
      <c r="H16619"/>
      <c r="P16619"/>
    </row>
    <row r="16620" spans="8:16" x14ac:dyDescent="0.5">
      <c r="H16620"/>
      <c r="P16620"/>
    </row>
    <row r="16621" spans="8:16" x14ac:dyDescent="0.5">
      <c r="H16621"/>
      <c r="P16621"/>
    </row>
    <row r="16622" spans="8:16" x14ac:dyDescent="0.5">
      <c r="H16622"/>
      <c r="P16622"/>
    </row>
    <row r="16623" spans="8:16" x14ac:dyDescent="0.5">
      <c r="H16623"/>
      <c r="P16623"/>
    </row>
    <row r="16624" spans="8:16" x14ac:dyDescent="0.5">
      <c r="H16624"/>
      <c r="P16624"/>
    </row>
    <row r="16625" spans="8:16" x14ac:dyDescent="0.5">
      <c r="H16625"/>
      <c r="P16625"/>
    </row>
    <row r="16626" spans="8:16" x14ac:dyDescent="0.5">
      <c r="H16626"/>
      <c r="P16626"/>
    </row>
    <row r="16627" spans="8:16" x14ac:dyDescent="0.5">
      <c r="H16627"/>
      <c r="P16627"/>
    </row>
    <row r="16628" spans="8:16" x14ac:dyDescent="0.5">
      <c r="H16628"/>
      <c r="P16628"/>
    </row>
    <row r="16629" spans="8:16" x14ac:dyDescent="0.5">
      <c r="H16629"/>
      <c r="P16629"/>
    </row>
    <row r="16630" spans="8:16" x14ac:dyDescent="0.5">
      <c r="H16630"/>
      <c r="P16630"/>
    </row>
    <row r="16631" spans="8:16" x14ac:dyDescent="0.5">
      <c r="H16631"/>
      <c r="P16631"/>
    </row>
    <row r="16632" spans="8:16" x14ac:dyDescent="0.5">
      <c r="H16632"/>
      <c r="P16632"/>
    </row>
    <row r="16633" spans="8:16" x14ac:dyDescent="0.5">
      <c r="H16633"/>
      <c r="P16633"/>
    </row>
    <row r="16634" spans="8:16" x14ac:dyDescent="0.5">
      <c r="H16634"/>
      <c r="P16634"/>
    </row>
    <row r="16635" spans="8:16" x14ac:dyDescent="0.5">
      <c r="H16635"/>
      <c r="P16635"/>
    </row>
    <row r="16636" spans="8:16" x14ac:dyDescent="0.5">
      <c r="H16636"/>
      <c r="P16636"/>
    </row>
    <row r="16637" spans="8:16" x14ac:dyDescent="0.5">
      <c r="H16637"/>
      <c r="P16637"/>
    </row>
    <row r="16638" spans="8:16" x14ac:dyDescent="0.5">
      <c r="H16638"/>
      <c r="P16638"/>
    </row>
    <row r="16639" spans="8:16" x14ac:dyDescent="0.5">
      <c r="H16639"/>
      <c r="P16639"/>
    </row>
    <row r="16640" spans="8:16" x14ac:dyDescent="0.5">
      <c r="H16640"/>
      <c r="P16640"/>
    </row>
    <row r="16641" spans="8:16" x14ac:dyDescent="0.5">
      <c r="H16641"/>
      <c r="P16641"/>
    </row>
    <row r="16642" spans="8:16" x14ac:dyDescent="0.5">
      <c r="H16642"/>
      <c r="P16642"/>
    </row>
    <row r="16643" spans="8:16" x14ac:dyDescent="0.5">
      <c r="H16643"/>
      <c r="P16643"/>
    </row>
    <row r="16644" spans="8:16" x14ac:dyDescent="0.5">
      <c r="H16644"/>
      <c r="P16644"/>
    </row>
    <row r="16645" spans="8:16" x14ac:dyDescent="0.5">
      <c r="H16645"/>
      <c r="P16645"/>
    </row>
    <row r="16646" spans="8:16" x14ac:dyDescent="0.5">
      <c r="H16646"/>
      <c r="P16646"/>
    </row>
    <row r="16647" spans="8:16" x14ac:dyDescent="0.5">
      <c r="H16647"/>
      <c r="P16647"/>
    </row>
    <row r="16648" spans="8:16" x14ac:dyDescent="0.5">
      <c r="H16648"/>
      <c r="P16648"/>
    </row>
    <row r="16649" spans="8:16" x14ac:dyDescent="0.5">
      <c r="H16649"/>
      <c r="P16649"/>
    </row>
    <row r="16650" spans="8:16" x14ac:dyDescent="0.5">
      <c r="H16650"/>
      <c r="P16650"/>
    </row>
    <row r="16651" spans="8:16" x14ac:dyDescent="0.5">
      <c r="H16651"/>
      <c r="P16651"/>
    </row>
    <row r="16652" spans="8:16" x14ac:dyDescent="0.5">
      <c r="H16652"/>
      <c r="P16652"/>
    </row>
    <row r="16653" spans="8:16" x14ac:dyDescent="0.5">
      <c r="H16653"/>
      <c r="P16653"/>
    </row>
    <row r="16654" spans="8:16" x14ac:dyDescent="0.5">
      <c r="H16654"/>
      <c r="P16654"/>
    </row>
    <row r="16655" spans="8:16" x14ac:dyDescent="0.5">
      <c r="H16655"/>
      <c r="P16655"/>
    </row>
    <row r="16656" spans="8:16" x14ac:dyDescent="0.5">
      <c r="H16656"/>
      <c r="P16656"/>
    </row>
    <row r="16657" spans="8:16" x14ac:dyDescent="0.5">
      <c r="H16657"/>
      <c r="P16657"/>
    </row>
    <row r="16658" spans="8:16" x14ac:dyDescent="0.5">
      <c r="H16658"/>
      <c r="P16658"/>
    </row>
    <row r="16659" spans="8:16" x14ac:dyDescent="0.5">
      <c r="H16659"/>
      <c r="P16659"/>
    </row>
    <row r="16660" spans="8:16" x14ac:dyDescent="0.5">
      <c r="H16660"/>
      <c r="P16660"/>
    </row>
    <row r="16661" spans="8:16" x14ac:dyDescent="0.5">
      <c r="H16661"/>
      <c r="P16661"/>
    </row>
    <row r="16662" spans="8:16" x14ac:dyDescent="0.5">
      <c r="H16662"/>
      <c r="P16662"/>
    </row>
    <row r="16663" spans="8:16" x14ac:dyDescent="0.5">
      <c r="H16663"/>
      <c r="P16663"/>
    </row>
    <row r="16664" spans="8:16" x14ac:dyDescent="0.5">
      <c r="H16664"/>
      <c r="P16664"/>
    </row>
    <row r="16665" spans="8:16" x14ac:dyDescent="0.5">
      <c r="H16665"/>
      <c r="P16665"/>
    </row>
    <row r="16666" spans="8:16" x14ac:dyDescent="0.5">
      <c r="H16666"/>
      <c r="P16666"/>
    </row>
    <row r="16667" spans="8:16" x14ac:dyDescent="0.5">
      <c r="H16667"/>
      <c r="P16667"/>
    </row>
    <row r="16668" spans="8:16" x14ac:dyDescent="0.5">
      <c r="H16668"/>
      <c r="P16668"/>
    </row>
    <row r="16669" spans="8:16" x14ac:dyDescent="0.5">
      <c r="H16669"/>
      <c r="P16669"/>
    </row>
    <row r="16670" spans="8:16" x14ac:dyDescent="0.5">
      <c r="H16670"/>
      <c r="P16670"/>
    </row>
    <row r="16671" spans="8:16" x14ac:dyDescent="0.5">
      <c r="H16671"/>
      <c r="P16671"/>
    </row>
    <row r="16672" spans="8:16" x14ac:dyDescent="0.5">
      <c r="H16672"/>
      <c r="P16672"/>
    </row>
    <row r="16673" spans="8:16" x14ac:dyDescent="0.5">
      <c r="H16673"/>
      <c r="P16673"/>
    </row>
    <row r="16674" spans="8:16" x14ac:dyDescent="0.5">
      <c r="H16674"/>
      <c r="P16674"/>
    </row>
    <row r="16675" spans="8:16" x14ac:dyDescent="0.5">
      <c r="H16675"/>
      <c r="P16675"/>
    </row>
    <row r="16676" spans="8:16" x14ac:dyDescent="0.5">
      <c r="H16676"/>
      <c r="P16676"/>
    </row>
    <row r="16677" spans="8:16" x14ac:dyDescent="0.5">
      <c r="H16677"/>
      <c r="P16677"/>
    </row>
    <row r="16678" spans="8:16" x14ac:dyDescent="0.5">
      <c r="H16678"/>
      <c r="P16678"/>
    </row>
    <row r="16679" spans="8:16" x14ac:dyDescent="0.5">
      <c r="H16679"/>
      <c r="P16679"/>
    </row>
    <row r="16680" spans="8:16" x14ac:dyDescent="0.5">
      <c r="H16680"/>
      <c r="P16680"/>
    </row>
    <row r="16681" spans="8:16" x14ac:dyDescent="0.5">
      <c r="H16681"/>
      <c r="P16681"/>
    </row>
    <row r="16682" spans="8:16" x14ac:dyDescent="0.5">
      <c r="H16682"/>
      <c r="P16682"/>
    </row>
    <row r="16683" spans="8:16" x14ac:dyDescent="0.5">
      <c r="H16683"/>
      <c r="P16683"/>
    </row>
    <row r="16684" spans="8:16" x14ac:dyDescent="0.5">
      <c r="H16684"/>
      <c r="P16684"/>
    </row>
    <row r="16685" spans="8:16" x14ac:dyDescent="0.5">
      <c r="H16685"/>
      <c r="P16685"/>
    </row>
    <row r="16686" spans="8:16" x14ac:dyDescent="0.5">
      <c r="H16686"/>
      <c r="P16686"/>
    </row>
    <row r="16687" spans="8:16" x14ac:dyDescent="0.5">
      <c r="H16687"/>
      <c r="P16687"/>
    </row>
    <row r="16688" spans="8:16" x14ac:dyDescent="0.5">
      <c r="H16688"/>
      <c r="P16688"/>
    </row>
    <row r="16689" spans="8:16" x14ac:dyDescent="0.5">
      <c r="H16689"/>
      <c r="P16689"/>
    </row>
    <row r="16690" spans="8:16" x14ac:dyDescent="0.5">
      <c r="H16690"/>
      <c r="P16690"/>
    </row>
    <row r="16691" spans="8:16" x14ac:dyDescent="0.5">
      <c r="H16691"/>
      <c r="P16691"/>
    </row>
    <row r="16692" spans="8:16" x14ac:dyDescent="0.5">
      <c r="H16692"/>
      <c r="P16692"/>
    </row>
    <row r="16693" spans="8:16" x14ac:dyDescent="0.5">
      <c r="H16693"/>
      <c r="P16693"/>
    </row>
    <row r="16694" spans="8:16" x14ac:dyDescent="0.5">
      <c r="H16694"/>
      <c r="P16694"/>
    </row>
    <row r="16695" spans="8:16" x14ac:dyDescent="0.5">
      <c r="H16695"/>
      <c r="P16695"/>
    </row>
    <row r="16696" spans="8:16" x14ac:dyDescent="0.5">
      <c r="H16696"/>
      <c r="P16696"/>
    </row>
    <row r="16697" spans="8:16" x14ac:dyDescent="0.5">
      <c r="H16697"/>
      <c r="P16697"/>
    </row>
    <row r="16698" spans="8:16" x14ac:dyDescent="0.5">
      <c r="H16698"/>
      <c r="P16698"/>
    </row>
    <row r="16699" spans="8:16" x14ac:dyDescent="0.5">
      <c r="H16699"/>
      <c r="P16699"/>
    </row>
    <row r="16700" spans="8:16" x14ac:dyDescent="0.5">
      <c r="H16700"/>
      <c r="P16700"/>
    </row>
    <row r="16701" spans="8:16" x14ac:dyDescent="0.5">
      <c r="H16701"/>
      <c r="P16701"/>
    </row>
    <row r="16702" spans="8:16" x14ac:dyDescent="0.5">
      <c r="H16702"/>
      <c r="P16702"/>
    </row>
    <row r="16703" spans="8:16" x14ac:dyDescent="0.5">
      <c r="H16703"/>
      <c r="P16703"/>
    </row>
    <row r="16704" spans="8:16" x14ac:dyDescent="0.5">
      <c r="H16704"/>
      <c r="P16704"/>
    </row>
    <row r="16705" spans="8:16" x14ac:dyDescent="0.5">
      <c r="H16705"/>
      <c r="P16705"/>
    </row>
    <row r="16706" spans="8:16" x14ac:dyDescent="0.5">
      <c r="H16706"/>
      <c r="P16706"/>
    </row>
    <row r="16707" spans="8:16" x14ac:dyDescent="0.5">
      <c r="H16707"/>
      <c r="P16707"/>
    </row>
    <row r="16708" spans="8:16" x14ac:dyDescent="0.5">
      <c r="H16708"/>
      <c r="P16708"/>
    </row>
    <row r="16709" spans="8:16" x14ac:dyDescent="0.5">
      <c r="H16709"/>
      <c r="P16709"/>
    </row>
    <row r="16710" spans="8:16" x14ac:dyDescent="0.5">
      <c r="H16710"/>
      <c r="P16710"/>
    </row>
    <row r="16711" spans="8:16" x14ac:dyDescent="0.5">
      <c r="H16711"/>
      <c r="P16711"/>
    </row>
    <row r="16712" spans="8:16" x14ac:dyDescent="0.5">
      <c r="H16712"/>
      <c r="P16712"/>
    </row>
    <row r="16713" spans="8:16" x14ac:dyDescent="0.5">
      <c r="H16713"/>
      <c r="P16713"/>
    </row>
    <row r="16714" spans="8:16" x14ac:dyDescent="0.5">
      <c r="H16714"/>
      <c r="P16714"/>
    </row>
    <row r="16715" spans="8:16" x14ac:dyDescent="0.5">
      <c r="H16715"/>
      <c r="P16715"/>
    </row>
    <row r="16716" spans="8:16" x14ac:dyDescent="0.5">
      <c r="H16716"/>
      <c r="P16716"/>
    </row>
    <row r="16717" spans="8:16" x14ac:dyDescent="0.5">
      <c r="H16717"/>
      <c r="P16717"/>
    </row>
    <row r="16718" spans="8:16" x14ac:dyDescent="0.5">
      <c r="H16718"/>
      <c r="P16718"/>
    </row>
    <row r="16719" spans="8:16" x14ac:dyDescent="0.5">
      <c r="H16719"/>
      <c r="P16719"/>
    </row>
    <row r="16720" spans="8:16" x14ac:dyDescent="0.5">
      <c r="H16720"/>
      <c r="P16720"/>
    </row>
    <row r="16721" spans="8:16" x14ac:dyDescent="0.5">
      <c r="H16721"/>
      <c r="P16721"/>
    </row>
    <row r="16722" spans="8:16" x14ac:dyDescent="0.5">
      <c r="H16722"/>
      <c r="P16722"/>
    </row>
    <row r="16723" spans="8:16" x14ac:dyDescent="0.5">
      <c r="H16723"/>
      <c r="P16723"/>
    </row>
    <row r="16724" spans="8:16" x14ac:dyDescent="0.5">
      <c r="H16724"/>
      <c r="P16724"/>
    </row>
    <row r="16725" spans="8:16" x14ac:dyDescent="0.5">
      <c r="H16725"/>
      <c r="P16725"/>
    </row>
    <row r="16726" spans="8:16" x14ac:dyDescent="0.5">
      <c r="H16726"/>
      <c r="P16726"/>
    </row>
    <row r="16727" spans="8:16" x14ac:dyDescent="0.5">
      <c r="H16727"/>
      <c r="P16727"/>
    </row>
    <row r="16728" spans="8:16" x14ac:dyDescent="0.5">
      <c r="H16728"/>
      <c r="P16728"/>
    </row>
    <row r="16729" spans="8:16" x14ac:dyDescent="0.5">
      <c r="H16729"/>
      <c r="P16729"/>
    </row>
    <row r="16730" spans="8:16" x14ac:dyDescent="0.5">
      <c r="H16730"/>
      <c r="P16730"/>
    </row>
    <row r="16731" spans="8:16" x14ac:dyDescent="0.5">
      <c r="H16731"/>
      <c r="P16731"/>
    </row>
    <row r="16732" spans="8:16" x14ac:dyDescent="0.5">
      <c r="H16732"/>
      <c r="P16732"/>
    </row>
    <row r="16733" spans="8:16" x14ac:dyDescent="0.5">
      <c r="H16733"/>
      <c r="P16733"/>
    </row>
    <row r="16734" spans="8:16" x14ac:dyDescent="0.5">
      <c r="H16734"/>
      <c r="P16734"/>
    </row>
    <row r="16735" spans="8:16" x14ac:dyDescent="0.5">
      <c r="H16735"/>
      <c r="P16735"/>
    </row>
    <row r="16736" spans="8:16" x14ac:dyDescent="0.5">
      <c r="H16736"/>
      <c r="P16736"/>
    </row>
    <row r="16737" spans="8:16" x14ac:dyDescent="0.5">
      <c r="H16737"/>
      <c r="P16737"/>
    </row>
    <row r="16738" spans="8:16" x14ac:dyDescent="0.5">
      <c r="H16738"/>
      <c r="P16738"/>
    </row>
    <row r="16739" spans="8:16" x14ac:dyDescent="0.5">
      <c r="H16739"/>
      <c r="P16739"/>
    </row>
    <row r="16740" spans="8:16" x14ac:dyDescent="0.5">
      <c r="H16740"/>
      <c r="P16740"/>
    </row>
    <row r="16741" spans="8:16" x14ac:dyDescent="0.5">
      <c r="H16741"/>
      <c r="P16741"/>
    </row>
    <row r="16742" spans="8:16" x14ac:dyDescent="0.5">
      <c r="H16742"/>
      <c r="P16742"/>
    </row>
    <row r="16743" spans="8:16" x14ac:dyDescent="0.5">
      <c r="H16743"/>
      <c r="P16743"/>
    </row>
    <row r="16744" spans="8:16" x14ac:dyDescent="0.5">
      <c r="H16744"/>
      <c r="P16744"/>
    </row>
    <row r="16745" spans="8:16" x14ac:dyDescent="0.5">
      <c r="H16745"/>
      <c r="P16745"/>
    </row>
    <row r="16746" spans="8:16" x14ac:dyDescent="0.5">
      <c r="H16746"/>
      <c r="P16746"/>
    </row>
    <row r="16747" spans="8:16" x14ac:dyDescent="0.5">
      <c r="H16747"/>
      <c r="P16747"/>
    </row>
    <row r="16748" spans="8:16" x14ac:dyDescent="0.5">
      <c r="H16748"/>
      <c r="P16748"/>
    </row>
    <row r="16749" spans="8:16" x14ac:dyDescent="0.5">
      <c r="H16749"/>
      <c r="P16749"/>
    </row>
    <row r="16750" spans="8:16" x14ac:dyDescent="0.5">
      <c r="H16750"/>
      <c r="P16750"/>
    </row>
    <row r="16751" spans="8:16" x14ac:dyDescent="0.5">
      <c r="H16751"/>
      <c r="P16751"/>
    </row>
    <row r="16752" spans="8:16" x14ac:dyDescent="0.5">
      <c r="H16752"/>
      <c r="P16752"/>
    </row>
    <row r="16753" spans="8:16" x14ac:dyDescent="0.5">
      <c r="H16753"/>
      <c r="P16753"/>
    </row>
    <row r="16754" spans="8:16" x14ac:dyDescent="0.5">
      <c r="H16754"/>
      <c r="P16754"/>
    </row>
    <row r="16755" spans="8:16" x14ac:dyDescent="0.5">
      <c r="H16755"/>
      <c r="P16755"/>
    </row>
    <row r="16756" spans="8:16" x14ac:dyDescent="0.5">
      <c r="H16756"/>
      <c r="P16756"/>
    </row>
    <row r="16757" spans="8:16" x14ac:dyDescent="0.5">
      <c r="H16757"/>
      <c r="P16757"/>
    </row>
    <row r="16758" spans="8:16" x14ac:dyDescent="0.5">
      <c r="H16758"/>
      <c r="P16758"/>
    </row>
    <row r="16759" spans="8:16" x14ac:dyDescent="0.5">
      <c r="H16759"/>
      <c r="P16759"/>
    </row>
    <row r="16760" spans="8:16" x14ac:dyDescent="0.5">
      <c r="H16760"/>
      <c r="P16760"/>
    </row>
    <row r="16761" spans="8:16" x14ac:dyDescent="0.5">
      <c r="H16761"/>
      <c r="P16761"/>
    </row>
    <row r="16762" spans="8:16" x14ac:dyDescent="0.5">
      <c r="H16762"/>
      <c r="P16762"/>
    </row>
    <row r="16763" spans="8:16" x14ac:dyDescent="0.5">
      <c r="H16763"/>
      <c r="P16763"/>
    </row>
    <row r="16764" spans="8:16" x14ac:dyDescent="0.5">
      <c r="H16764"/>
      <c r="P16764"/>
    </row>
    <row r="16765" spans="8:16" x14ac:dyDescent="0.5">
      <c r="H16765"/>
      <c r="P16765"/>
    </row>
    <row r="16766" spans="8:16" x14ac:dyDescent="0.5">
      <c r="H16766"/>
      <c r="P16766"/>
    </row>
    <row r="16767" spans="8:16" x14ac:dyDescent="0.5">
      <c r="H16767"/>
      <c r="P16767"/>
    </row>
    <row r="16768" spans="8:16" x14ac:dyDescent="0.5">
      <c r="H16768"/>
      <c r="P16768"/>
    </row>
    <row r="16769" spans="8:16" x14ac:dyDescent="0.5">
      <c r="H16769"/>
      <c r="P16769"/>
    </row>
    <row r="16770" spans="8:16" x14ac:dyDescent="0.5">
      <c r="H16770"/>
      <c r="P16770"/>
    </row>
    <row r="16771" spans="8:16" x14ac:dyDescent="0.5">
      <c r="H16771"/>
      <c r="P16771"/>
    </row>
    <row r="16772" spans="8:16" x14ac:dyDescent="0.5">
      <c r="H16772"/>
      <c r="P16772"/>
    </row>
    <row r="16773" spans="8:16" x14ac:dyDescent="0.5">
      <c r="H16773"/>
      <c r="P16773"/>
    </row>
    <row r="16774" spans="8:16" x14ac:dyDescent="0.5">
      <c r="H16774"/>
      <c r="P16774"/>
    </row>
    <row r="16775" spans="8:16" x14ac:dyDescent="0.5">
      <c r="H16775"/>
      <c r="P16775"/>
    </row>
    <row r="16776" spans="8:16" x14ac:dyDescent="0.5">
      <c r="H16776"/>
      <c r="P16776"/>
    </row>
    <row r="16777" spans="8:16" x14ac:dyDescent="0.5">
      <c r="H16777"/>
      <c r="P16777"/>
    </row>
    <row r="16778" spans="8:16" x14ac:dyDescent="0.5">
      <c r="H16778"/>
      <c r="P16778"/>
    </row>
    <row r="16779" spans="8:16" x14ac:dyDescent="0.5">
      <c r="H16779"/>
      <c r="P16779"/>
    </row>
    <row r="16780" spans="8:16" x14ac:dyDescent="0.5">
      <c r="H16780"/>
      <c r="P16780"/>
    </row>
    <row r="16781" spans="8:16" x14ac:dyDescent="0.5">
      <c r="H16781"/>
      <c r="P16781"/>
    </row>
    <row r="16782" spans="8:16" x14ac:dyDescent="0.5">
      <c r="H16782"/>
      <c r="P16782"/>
    </row>
    <row r="16783" spans="8:16" x14ac:dyDescent="0.5">
      <c r="H16783"/>
      <c r="P16783"/>
    </row>
    <row r="16784" spans="8:16" x14ac:dyDescent="0.5">
      <c r="H16784"/>
      <c r="P16784"/>
    </row>
    <row r="16785" spans="8:16" x14ac:dyDescent="0.5">
      <c r="H16785"/>
      <c r="P16785"/>
    </row>
    <row r="16786" spans="8:16" x14ac:dyDescent="0.5">
      <c r="H16786"/>
      <c r="P16786"/>
    </row>
    <row r="16787" spans="8:16" x14ac:dyDescent="0.5">
      <c r="H16787"/>
      <c r="P16787"/>
    </row>
    <row r="16788" spans="8:16" x14ac:dyDescent="0.5">
      <c r="H16788"/>
      <c r="P16788"/>
    </row>
    <row r="16789" spans="8:16" x14ac:dyDescent="0.5">
      <c r="H16789"/>
      <c r="P16789"/>
    </row>
    <row r="16790" spans="8:16" x14ac:dyDescent="0.5">
      <c r="H16790"/>
      <c r="P16790"/>
    </row>
    <row r="16791" spans="8:16" x14ac:dyDescent="0.5">
      <c r="H16791"/>
      <c r="P16791"/>
    </row>
    <row r="16792" spans="8:16" x14ac:dyDescent="0.5">
      <c r="H16792"/>
      <c r="P16792"/>
    </row>
    <row r="16793" spans="8:16" x14ac:dyDescent="0.5">
      <c r="H16793"/>
      <c r="P16793"/>
    </row>
    <row r="16794" spans="8:16" x14ac:dyDescent="0.5">
      <c r="H16794"/>
      <c r="P16794"/>
    </row>
    <row r="16795" spans="8:16" x14ac:dyDescent="0.5">
      <c r="H16795"/>
      <c r="P16795"/>
    </row>
    <row r="16796" spans="8:16" x14ac:dyDescent="0.5">
      <c r="H16796"/>
      <c r="P16796"/>
    </row>
    <row r="16797" spans="8:16" x14ac:dyDescent="0.5">
      <c r="H16797"/>
      <c r="P16797"/>
    </row>
    <row r="16798" spans="8:16" x14ac:dyDescent="0.5">
      <c r="H16798"/>
      <c r="P16798"/>
    </row>
    <row r="16799" spans="8:16" x14ac:dyDescent="0.5">
      <c r="H16799"/>
      <c r="P16799"/>
    </row>
    <row r="16800" spans="8:16" x14ac:dyDescent="0.5">
      <c r="H16800"/>
      <c r="P16800"/>
    </row>
    <row r="16801" spans="8:16" x14ac:dyDescent="0.5">
      <c r="H16801"/>
      <c r="P16801"/>
    </row>
    <row r="16802" spans="8:16" x14ac:dyDescent="0.5">
      <c r="H16802"/>
      <c r="P16802"/>
    </row>
    <row r="16803" spans="8:16" x14ac:dyDescent="0.5">
      <c r="H16803"/>
      <c r="P16803"/>
    </row>
    <row r="16804" spans="8:16" x14ac:dyDescent="0.5">
      <c r="H16804"/>
      <c r="P16804"/>
    </row>
    <row r="16805" spans="8:16" x14ac:dyDescent="0.5">
      <c r="H16805"/>
      <c r="P16805"/>
    </row>
    <row r="16806" spans="8:16" x14ac:dyDescent="0.5">
      <c r="H16806"/>
      <c r="P16806"/>
    </row>
    <row r="16807" spans="8:16" x14ac:dyDescent="0.5">
      <c r="H16807"/>
      <c r="P16807"/>
    </row>
    <row r="16808" spans="8:16" x14ac:dyDescent="0.5">
      <c r="H16808"/>
      <c r="P16808"/>
    </row>
    <row r="16809" spans="8:16" x14ac:dyDescent="0.5">
      <c r="H16809"/>
      <c r="P16809"/>
    </row>
    <row r="16810" spans="8:16" x14ac:dyDescent="0.5">
      <c r="H16810"/>
      <c r="P16810"/>
    </row>
    <row r="16811" spans="8:16" x14ac:dyDescent="0.5">
      <c r="H16811"/>
      <c r="P16811"/>
    </row>
    <row r="16812" spans="8:16" x14ac:dyDescent="0.5">
      <c r="H16812"/>
      <c r="P16812"/>
    </row>
    <row r="16813" spans="8:16" x14ac:dyDescent="0.5">
      <c r="H16813"/>
      <c r="P16813"/>
    </row>
    <row r="16814" spans="8:16" x14ac:dyDescent="0.5">
      <c r="H16814"/>
      <c r="P16814"/>
    </row>
    <row r="16815" spans="8:16" x14ac:dyDescent="0.5">
      <c r="H16815"/>
      <c r="P16815"/>
    </row>
    <row r="16816" spans="8:16" x14ac:dyDescent="0.5">
      <c r="H16816"/>
      <c r="P16816"/>
    </row>
    <row r="16817" spans="8:16" x14ac:dyDescent="0.5">
      <c r="H16817"/>
      <c r="P16817"/>
    </row>
    <row r="16818" spans="8:16" x14ac:dyDescent="0.5">
      <c r="H16818"/>
      <c r="P16818"/>
    </row>
    <row r="16819" spans="8:16" x14ac:dyDescent="0.5">
      <c r="H16819"/>
      <c r="P16819"/>
    </row>
    <row r="16820" spans="8:16" x14ac:dyDescent="0.5">
      <c r="H16820"/>
      <c r="P16820"/>
    </row>
    <row r="16821" spans="8:16" x14ac:dyDescent="0.5">
      <c r="H16821"/>
      <c r="P16821"/>
    </row>
    <row r="16822" spans="8:16" x14ac:dyDescent="0.5">
      <c r="H16822"/>
      <c r="P16822"/>
    </row>
    <row r="16823" spans="8:16" x14ac:dyDescent="0.5">
      <c r="H16823"/>
      <c r="P16823"/>
    </row>
    <row r="16824" spans="8:16" x14ac:dyDescent="0.5">
      <c r="H16824"/>
      <c r="P16824"/>
    </row>
    <row r="16825" spans="8:16" x14ac:dyDescent="0.5">
      <c r="H16825"/>
      <c r="P16825"/>
    </row>
    <row r="16826" spans="8:16" x14ac:dyDescent="0.5">
      <c r="H16826"/>
      <c r="P16826"/>
    </row>
    <row r="16827" spans="8:16" x14ac:dyDescent="0.5">
      <c r="H16827"/>
      <c r="P16827"/>
    </row>
    <row r="16828" spans="8:16" x14ac:dyDescent="0.5">
      <c r="H16828"/>
      <c r="P16828"/>
    </row>
    <row r="16829" spans="8:16" x14ac:dyDescent="0.5">
      <c r="H16829"/>
      <c r="P16829"/>
    </row>
    <row r="16830" spans="8:16" x14ac:dyDescent="0.5">
      <c r="H16830"/>
      <c r="P16830"/>
    </row>
    <row r="16831" spans="8:16" x14ac:dyDescent="0.5">
      <c r="H16831"/>
      <c r="P16831"/>
    </row>
    <row r="16832" spans="8:16" x14ac:dyDescent="0.5">
      <c r="H16832"/>
      <c r="P16832"/>
    </row>
    <row r="16833" spans="8:16" x14ac:dyDescent="0.5">
      <c r="H16833"/>
      <c r="P16833"/>
    </row>
    <row r="16834" spans="8:16" x14ac:dyDescent="0.5">
      <c r="H16834"/>
      <c r="P16834"/>
    </row>
    <row r="16835" spans="8:16" x14ac:dyDescent="0.5">
      <c r="H16835"/>
      <c r="P16835"/>
    </row>
    <row r="16836" spans="8:16" x14ac:dyDescent="0.5">
      <c r="H16836"/>
      <c r="P16836"/>
    </row>
    <row r="16837" spans="8:16" x14ac:dyDescent="0.5">
      <c r="H16837"/>
      <c r="P16837"/>
    </row>
    <row r="16838" spans="8:16" x14ac:dyDescent="0.5">
      <c r="H16838"/>
      <c r="P16838"/>
    </row>
    <row r="16839" spans="8:16" x14ac:dyDescent="0.5">
      <c r="H16839"/>
      <c r="P16839"/>
    </row>
    <row r="16840" spans="8:16" x14ac:dyDescent="0.5">
      <c r="H16840"/>
      <c r="P16840"/>
    </row>
    <row r="16841" spans="8:16" x14ac:dyDescent="0.5">
      <c r="H16841"/>
      <c r="P16841"/>
    </row>
    <row r="16842" spans="8:16" x14ac:dyDescent="0.5">
      <c r="H16842"/>
      <c r="P16842"/>
    </row>
    <row r="16843" spans="8:16" x14ac:dyDescent="0.5">
      <c r="H16843"/>
      <c r="P16843"/>
    </row>
    <row r="16844" spans="8:16" x14ac:dyDescent="0.5">
      <c r="H16844"/>
      <c r="P16844"/>
    </row>
    <row r="16845" spans="8:16" x14ac:dyDescent="0.5">
      <c r="H16845"/>
      <c r="P16845"/>
    </row>
    <row r="16846" spans="8:16" x14ac:dyDescent="0.5">
      <c r="H16846"/>
      <c r="P16846"/>
    </row>
    <row r="16847" spans="8:16" x14ac:dyDescent="0.5">
      <c r="H16847"/>
      <c r="P16847"/>
    </row>
    <row r="16848" spans="8:16" x14ac:dyDescent="0.5">
      <c r="H16848"/>
      <c r="P16848"/>
    </row>
    <row r="16849" spans="8:16" x14ac:dyDescent="0.5">
      <c r="H16849"/>
      <c r="P16849"/>
    </row>
    <row r="16850" spans="8:16" x14ac:dyDescent="0.5">
      <c r="H16850"/>
      <c r="P16850"/>
    </row>
    <row r="16851" spans="8:16" x14ac:dyDescent="0.5">
      <c r="H16851"/>
      <c r="P16851"/>
    </row>
    <row r="16852" spans="8:16" x14ac:dyDescent="0.5">
      <c r="H16852"/>
      <c r="P16852"/>
    </row>
    <row r="16853" spans="8:16" x14ac:dyDescent="0.5">
      <c r="H16853"/>
      <c r="P16853"/>
    </row>
    <row r="16854" spans="8:16" x14ac:dyDescent="0.5">
      <c r="H16854"/>
      <c r="P16854"/>
    </row>
    <row r="16855" spans="8:16" x14ac:dyDescent="0.5">
      <c r="H16855"/>
      <c r="P16855"/>
    </row>
    <row r="16856" spans="8:16" x14ac:dyDescent="0.5">
      <c r="H16856"/>
      <c r="P16856"/>
    </row>
    <row r="16857" spans="8:16" x14ac:dyDescent="0.5">
      <c r="H16857"/>
      <c r="P16857"/>
    </row>
    <row r="16858" spans="8:16" x14ac:dyDescent="0.5">
      <c r="H16858"/>
      <c r="P16858"/>
    </row>
    <row r="16859" spans="8:16" x14ac:dyDescent="0.5">
      <c r="H16859"/>
      <c r="P16859"/>
    </row>
    <row r="16860" spans="8:16" x14ac:dyDescent="0.5">
      <c r="H16860"/>
      <c r="P16860"/>
    </row>
    <row r="16861" spans="8:16" x14ac:dyDescent="0.5">
      <c r="H16861"/>
      <c r="P16861"/>
    </row>
    <row r="16862" spans="8:16" x14ac:dyDescent="0.5">
      <c r="H16862"/>
      <c r="P16862"/>
    </row>
    <row r="16863" spans="8:16" x14ac:dyDescent="0.5">
      <c r="H16863"/>
      <c r="P16863"/>
    </row>
    <row r="16864" spans="8:16" x14ac:dyDescent="0.5">
      <c r="H16864"/>
      <c r="P16864"/>
    </row>
    <row r="16865" spans="8:16" x14ac:dyDescent="0.5">
      <c r="H16865"/>
      <c r="P16865"/>
    </row>
    <row r="16866" spans="8:16" x14ac:dyDescent="0.5">
      <c r="H16866"/>
      <c r="P16866"/>
    </row>
    <row r="16867" spans="8:16" x14ac:dyDescent="0.5">
      <c r="H16867"/>
      <c r="P16867"/>
    </row>
    <row r="16868" spans="8:16" x14ac:dyDescent="0.5">
      <c r="H16868"/>
      <c r="P16868"/>
    </row>
    <row r="16869" spans="8:16" x14ac:dyDescent="0.5">
      <c r="H16869"/>
      <c r="P16869"/>
    </row>
    <row r="16870" spans="8:16" x14ac:dyDescent="0.5">
      <c r="H16870"/>
      <c r="P16870"/>
    </row>
    <row r="16871" spans="8:16" x14ac:dyDescent="0.5">
      <c r="H16871"/>
      <c r="P16871"/>
    </row>
    <row r="16872" spans="8:16" x14ac:dyDescent="0.5">
      <c r="H16872"/>
      <c r="P16872"/>
    </row>
    <row r="16873" spans="8:16" x14ac:dyDescent="0.5">
      <c r="H16873"/>
      <c r="P16873"/>
    </row>
    <row r="16874" spans="8:16" x14ac:dyDescent="0.5">
      <c r="H16874"/>
      <c r="P16874"/>
    </row>
    <row r="16875" spans="8:16" x14ac:dyDescent="0.5">
      <c r="H16875"/>
      <c r="P16875"/>
    </row>
    <row r="16876" spans="8:16" x14ac:dyDescent="0.5">
      <c r="H16876"/>
      <c r="P16876"/>
    </row>
    <row r="16877" spans="8:16" x14ac:dyDescent="0.5">
      <c r="H16877"/>
      <c r="P16877"/>
    </row>
    <row r="16878" spans="8:16" x14ac:dyDescent="0.5">
      <c r="H16878"/>
      <c r="P16878"/>
    </row>
    <row r="16879" spans="8:16" x14ac:dyDescent="0.5">
      <c r="H16879"/>
      <c r="P16879"/>
    </row>
    <row r="16880" spans="8:16" x14ac:dyDescent="0.5">
      <c r="H16880"/>
      <c r="P16880"/>
    </row>
    <row r="16881" spans="8:16" x14ac:dyDescent="0.5">
      <c r="H16881"/>
      <c r="P16881"/>
    </row>
    <row r="16882" spans="8:16" x14ac:dyDescent="0.5">
      <c r="H16882"/>
      <c r="P16882"/>
    </row>
    <row r="16883" spans="8:16" x14ac:dyDescent="0.5">
      <c r="H16883"/>
      <c r="P16883"/>
    </row>
    <row r="16884" spans="8:16" x14ac:dyDescent="0.5">
      <c r="H16884"/>
      <c r="P16884"/>
    </row>
    <row r="16885" spans="8:16" x14ac:dyDescent="0.5">
      <c r="H16885"/>
      <c r="P16885"/>
    </row>
    <row r="16886" spans="8:16" x14ac:dyDescent="0.5">
      <c r="H16886"/>
      <c r="P16886"/>
    </row>
    <row r="16887" spans="8:16" x14ac:dyDescent="0.5">
      <c r="H16887"/>
      <c r="P16887"/>
    </row>
    <row r="16888" spans="8:16" x14ac:dyDescent="0.5">
      <c r="H16888"/>
      <c r="P16888"/>
    </row>
    <row r="16889" spans="8:16" x14ac:dyDescent="0.5">
      <c r="H16889"/>
      <c r="P16889"/>
    </row>
    <row r="16890" spans="8:16" x14ac:dyDescent="0.5">
      <c r="H16890"/>
      <c r="P16890"/>
    </row>
    <row r="16891" spans="8:16" x14ac:dyDescent="0.5">
      <c r="H16891"/>
      <c r="P16891"/>
    </row>
    <row r="16892" spans="8:16" x14ac:dyDescent="0.5">
      <c r="H16892"/>
      <c r="P16892"/>
    </row>
    <row r="16893" spans="8:16" x14ac:dyDescent="0.5">
      <c r="H16893"/>
      <c r="P16893"/>
    </row>
    <row r="16894" spans="8:16" x14ac:dyDescent="0.5">
      <c r="H16894"/>
      <c r="P16894"/>
    </row>
    <row r="16895" spans="8:16" x14ac:dyDescent="0.5">
      <c r="H16895"/>
      <c r="P16895"/>
    </row>
    <row r="16896" spans="8:16" x14ac:dyDescent="0.5">
      <c r="H16896"/>
      <c r="P16896"/>
    </row>
    <row r="16897" spans="8:16" x14ac:dyDescent="0.5">
      <c r="H16897"/>
      <c r="P16897"/>
    </row>
    <row r="16898" spans="8:16" x14ac:dyDescent="0.5">
      <c r="H16898"/>
      <c r="P16898"/>
    </row>
    <row r="16899" spans="8:16" x14ac:dyDescent="0.5">
      <c r="H16899"/>
      <c r="P16899"/>
    </row>
    <row r="16900" spans="8:16" x14ac:dyDescent="0.5">
      <c r="H16900"/>
      <c r="P16900"/>
    </row>
    <row r="16901" spans="8:16" x14ac:dyDescent="0.5">
      <c r="H16901"/>
      <c r="P16901"/>
    </row>
    <row r="16902" spans="8:16" x14ac:dyDescent="0.5">
      <c r="H16902"/>
      <c r="P16902"/>
    </row>
    <row r="16903" spans="8:16" x14ac:dyDescent="0.5">
      <c r="H16903"/>
      <c r="P16903"/>
    </row>
    <row r="16904" spans="8:16" x14ac:dyDescent="0.5">
      <c r="H16904"/>
      <c r="P16904"/>
    </row>
    <row r="16905" spans="8:16" x14ac:dyDescent="0.5">
      <c r="H16905"/>
      <c r="P16905"/>
    </row>
    <row r="16906" spans="8:16" x14ac:dyDescent="0.5">
      <c r="H16906"/>
      <c r="P16906"/>
    </row>
    <row r="16907" spans="8:16" x14ac:dyDescent="0.5">
      <c r="H16907"/>
      <c r="P16907"/>
    </row>
    <row r="16908" spans="8:16" x14ac:dyDescent="0.5">
      <c r="H16908"/>
      <c r="P16908"/>
    </row>
    <row r="16909" spans="8:16" x14ac:dyDescent="0.5">
      <c r="H16909"/>
      <c r="P16909"/>
    </row>
    <row r="16910" spans="8:16" x14ac:dyDescent="0.5">
      <c r="H16910"/>
      <c r="P16910"/>
    </row>
    <row r="16911" spans="8:16" x14ac:dyDescent="0.5">
      <c r="H16911"/>
      <c r="P16911"/>
    </row>
    <row r="16912" spans="8:16" x14ac:dyDescent="0.5">
      <c r="H16912"/>
      <c r="P16912"/>
    </row>
    <row r="16913" spans="8:16" x14ac:dyDescent="0.5">
      <c r="H16913"/>
      <c r="P16913"/>
    </row>
    <row r="16914" spans="8:16" x14ac:dyDescent="0.5">
      <c r="H16914"/>
      <c r="P16914"/>
    </row>
    <row r="16915" spans="8:16" x14ac:dyDescent="0.5">
      <c r="H16915"/>
      <c r="P16915"/>
    </row>
    <row r="16916" spans="8:16" x14ac:dyDescent="0.5">
      <c r="H16916"/>
      <c r="P16916"/>
    </row>
    <row r="16917" spans="8:16" x14ac:dyDescent="0.5">
      <c r="H16917"/>
      <c r="P16917"/>
    </row>
    <row r="16918" spans="8:16" x14ac:dyDescent="0.5">
      <c r="H16918"/>
      <c r="P16918"/>
    </row>
    <row r="16919" spans="8:16" x14ac:dyDescent="0.5">
      <c r="H16919"/>
      <c r="P16919"/>
    </row>
    <row r="16920" spans="8:16" x14ac:dyDescent="0.5">
      <c r="H16920"/>
      <c r="P16920"/>
    </row>
    <row r="16921" spans="8:16" x14ac:dyDescent="0.5">
      <c r="H16921"/>
      <c r="P16921"/>
    </row>
    <row r="16922" spans="8:16" x14ac:dyDescent="0.5">
      <c r="H16922"/>
      <c r="P16922"/>
    </row>
    <row r="16923" spans="8:16" x14ac:dyDescent="0.5">
      <c r="H16923"/>
      <c r="P16923"/>
    </row>
    <row r="16924" spans="8:16" x14ac:dyDescent="0.5">
      <c r="H16924"/>
      <c r="P16924"/>
    </row>
    <row r="16925" spans="8:16" x14ac:dyDescent="0.5">
      <c r="H16925"/>
      <c r="P16925"/>
    </row>
    <row r="16926" spans="8:16" x14ac:dyDescent="0.5">
      <c r="H16926"/>
      <c r="P16926"/>
    </row>
    <row r="16927" spans="8:16" x14ac:dyDescent="0.5">
      <c r="H16927"/>
      <c r="P16927"/>
    </row>
    <row r="16928" spans="8:16" x14ac:dyDescent="0.5">
      <c r="H16928"/>
      <c r="P16928"/>
    </row>
    <row r="16929" spans="8:16" x14ac:dyDescent="0.5">
      <c r="H16929"/>
      <c r="P16929"/>
    </row>
    <row r="16930" spans="8:16" x14ac:dyDescent="0.5">
      <c r="H16930"/>
      <c r="P16930"/>
    </row>
    <row r="16931" spans="8:16" x14ac:dyDescent="0.5">
      <c r="H16931"/>
      <c r="P16931"/>
    </row>
    <row r="16932" spans="8:16" x14ac:dyDescent="0.5">
      <c r="H16932"/>
      <c r="P16932"/>
    </row>
    <row r="16933" spans="8:16" x14ac:dyDescent="0.5">
      <c r="H16933"/>
      <c r="P16933"/>
    </row>
    <row r="16934" spans="8:16" x14ac:dyDescent="0.5">
      <c r="H16934"/>
      <c r="P16934"/>
    </row>
    <row r="16935" spans="8:16" x14ac:dyDescent="0.5">
      <c r="H16935"/>
      <c r="P16935"/>
    </row>
    <row r="16936" spans="8:16" x14ac:dyDescent="0.5">
      <c r="H16936"/>
      <c r="P16936"/>
    </row>
    <row r="16937" spans="8:16" x14ac:dyDescent="0.5">
      <c r="H16937"/>
      <c r="P16937"/>
    </row>
    <row r="16938" spans="8:16" x14ac:dyDescent="0.5">
      <c r="H16938"/>
      <c r="P16938"/>
    </row>
    <row r="16939" spans="8:16" x14ac:dyDescent="0.5">
      <c r="H16939"/>
      <c r="P16939"/>
    </row>
    <row r="16940" spans="8:16" x14ac:dyDescent="0.5">
      <c r="H16940"/>
      <c r="P16940"/>
    </row>
    <row r="16941" spans="8:16" x14ac:dyDescent="0.5">
      <c r="H16941"/>
      <c r="P16941"/>
    </row>
    <row r="16942" spans="8:16" x14ac:dyDescent="0.5">
      <c r="H16942"/>
      <c r="P16942"/>
    </row>
    <row r="16943" spans="8:16" x14ac:dyDescent="0.5">
      <c r="H16943"/>
      <c r="P16943"/>
    </row>
    <row r="16944" spans="8:16" x14ac:dyDescent="0.5">
      <c r="H16944"/>
      <c r="P16944"/>
    </row>
    <row r="16945" spans="8:16" x14ac:dyDescent="0.5">
      <c r="H16945"/>
      <c r="P16945"/>
    </row>
    <row r="16946" spans="8:16" x14ac:dyDescent="0.5">
      <c r="H16946"/>
      <c r="P16946"/>
    </row>
    <row r="16947" spans="8:16" x14ac:dyDescent="0.5">
      <c r="H16947"/>
      <c r="P16947"/>
    </row>
    <row r="16948" spans="8:16" x14ac:dyDescent="0.5">
      <c r="H16948"/>
      <c r="P16948"/>
    </row>
    <row r="16949" spans="8:16" x14ac:dyDescent="0.5">
      <c r="H16949"/>
      <c r="P16949"/>
    </row>
    <row r="16950" spans="8:16" x14ac:dyDescent="0.5">
      <c r="H16950"/>
      <c r="P16950"/>
    </row>
    <row r="16951" spans="8:16" x14ac:dyDescent="0.5">
      <c r="H16951"/>
      <c r="P16951"/>
    </row>
    <row r="16952" spans="8:16" x14ac:dyDescent="0.5">
      <c r="H16952"/>
      <c r="P16952"/>
    </row>
    <row r="16953" spans="8:16" x14ac:dyDescent="0.5">
      <c r="H16953"/>
      <c r="P16953"/>
    </row>
    <row r="16954" spans="8:16" x14ac:dyDescent="0.5">
      <c r="H16954"/>
      <c r="P16954"/>
    </row>
    <row r="16955" spans="8:16" x14ac:dyDescent="0.5">
      <c r="H16955"/>
      <c r="P16955"/>
    </row>
    <row r="16956" spans="8:16" x14ac:dyDescent="0.5">
      <c r="H16956"/>
      <c r="P16956"/>
    </row>
    <row r="16957" spans="8:16" x14ac:dyDescent="0.5">
      <c r="H16957"/>
      <c r="P16957"/>
    </row>
    <row r="16958" spans="8:16" x14ac:dyDescent="0.5">
      <c r="H16958"/>
      <c r="P16958"/>
    </row>
    <row r="16959" spans="8:16" x14ac:dyDescent="0.5">
      <c r="H16959"/>
      <c r="P16959"/>
    </row>
    <row r="16960" spans="8:16" x14ac:dyDescent="0.5">
      <c r="H16960"/>
      <c r="P16960"/>
    </row>
    <row r="16961" spans="8:16" x14ac:dyDescent="0.5">
      <c r="H16961"/>
      <c r="P16961"/>
    </row>
    <row r="16962" spans="8:16" x14ac:dyDescent="0.5">
      <c r="H16962"/>
      <c r="P16962"/>
    </row>
    <row r="16963" spans="8:16" x14ac:dyDescent="0.5">
      <c r="H16963"/>
      <c r="P16963"/>
    </row>
    <row r="16964" spans="8:16" x14ac:dyDescent="0.5">
      <c r="H16964"/>
      <c r="P16964"/>
    </row>
    <row r="16965" spans="8:16" x14ac:dyDescent="0.5">
      <c r="H16965"/>
      <c r="P16965"/>
    </row>
    <row r="16966" spans="8:16" x14ac:dyDescent="0.5">
      <c r="H16966"/>
      <c r="P16966"/>
    </row>
    <row r="16967" spans="8:16" x14ac:dyDescent="0.5">
      <c r="H16967"/>
      <c r="P16967"/>
    </row>
    <row r="16968" spans="8:16" x14ac:dyDescent="0.5">
      <c r="H16968"/>
      <c r="P16968"/>
    </row>
    <row r="16969" spans="8:16" x14ac:dyDescent="0.5">
      <c r="H16969"/>
      <c r="P16969"/>
    </row>
    <row r="16970" spans="8:16" x14ac:dyDescent="0.5">
      <c r="H16970"/>
      <c r="P16970"/>
    </row>
    <row r="16971" spans="8:16" x14ac:dyDescent="0.5">
      <c r="H16971"/>
      <c r="P16971"/>
    </row>
    <row r="16972" spans="8:16" x14ac:dyDescent="0.5">
      <c r="H16972"/>
      <c r="P16972"/>
    </row>
    <row r="16973" spans="8:16" x14ac:dyDescent="0.5">
      <c r="H16973"/>
      <c r="P16973"/>
    </row>
    <row r="16974" spans="8:16" x14ac:dyDescent="0.5">
      <c r="H16974"/>
      <c r="P16974"/>
    </row>
    <row r="16975" spans="8:16" x14ac:dyDescent="0.5">
      <c r="H16975"/>
      <c r="P16975"/>
    </row>
    <row r="16976" spans="8:16" x14ac:dyDescent="0.5">
      <c r="H16976"/>
      <c r="P16976"/>
    </row>
    <row r="16977" spans="8:16" x14ac:dyDescent="0.5">
      <c r="H16977"/>
      <c r="P16977"/>
    </row>
    <row r="16978" spans="8:16" x14ac:dyDescent="0.5">
      <c r="H16978"/>
      <c r="P16978"/>
    </row>
    <row r="16979" spans="8:16" x14ac:dyDescent="0.5">
      <c r="H16979"/>
      <c r="P16979"/>
    </row>
    <row r="16980" spans="8:16" x14ac:dyDescent="0.5">
      <c r="H16980"/>
      <c r="P16980"/>
    </row>
    <row r="16981" spans="8:16" x14ac:dyDescent="0.5">
      <c r="H16981"/>
      <c r="P16981"/>
    </row>
    <row r="16982" spans="8:16" x14ac:dyDescent="0.5">
      <c r="H16982"/>
      <c r="P16982"/>
    </row>
    <row r="16983" spans="8:16" x14ac:dyDescent="0.5">
      <c r="H16983"/>
      <c r="P16983"/>
    </row>
    <row r="16984" spans="8:16" x14ac:dyDescent="0.5">
      <c r="H16984"/>
      <c r="P16984"/>
    </row>
    <row r="16985" spans="8:16" x14ac:dyDescent="0.5">
      <c r="H16985"/>
      <c r="P16985"/>
    </row>
    <row r="16986" spans="8:16" x14ac:dyDescent="0.5">
      <c r="H16986"/>
      <c r="P16986"/>
    </row>
    <row r="16987" spans="8:16" x14ac:dyDescent="0.5">
      <c r="H16987"/>
      <c r="P16987"/>
    </row>
    <row r="16988" spans="8:16" x14ac:dyDescent="0.5">
      <c r="H16988"/>
      <c r="P16988"/>
    </row>
    <row r="16989" spans="8:16" x14ac:dyDescent="0.5">
      <c r="H16989"/>
      <c r="P16989"/>
    </row>
    <row r="16990" spans="8:16" x14ac:dyDescent="0.5">
      <c r="H16990"/>
      <c r="P16990"/>
    </row>
    <row r="16991" spans="8:16" x14ac:dyDescent="0.5">
      <c r="H16991"/>
      <c r="P16991"/>
    </row>
    <row r="16992" spans="8:16" x14ac:dyDescent="0.5">
      <c r="H16992"/>
      <c r="P16992"/>
    </row>
    <row r="16993" spans="8:16" x14ac:dyDescent="0.5">
      <c r="H16993"/>
      <c r="P16993"/>
    </row>
    <row r="16994" spans="8:16" x14ac:dyDescent="0.5">
      <c r="H16994"/>
      <c r="P16994"/>
    </row>
    <row r="16995" spans="8:16" x14ac:dyDescent="0.5">
      <c r="H16995"/>
      <c r="P16995"/>
    </row>
    <row r="16996" spans="8:16" x14ac:dyDescent="0.5">
      <c r="H16996"/>
      <c r="P16996"/>
    </row>
    <row r="16997" spans="8:16" x14ac:dyDescent="0.5">
      <c r="H16997"/>
      <c r="P16997"/>
    </row>
    <row r="16998" spans="8:16" x14ac:dyDescent="0.5">
      <c r="H16998"/>
      <c r="P16998"/>
    </row>
    <row r="16999" spans="8:16" x14ac:dyDescent="0.5">
      <c r="H16999"/>
      <c r="P16999"/>
    </row>
    <row r="17000" spans="8:16" x14ac:dyDescent="0.5">
      <c r="H17000"/>
      <c r="P17000"/>
    </row>
    <row r="17001" spans="8:16" x14ac:dyDescent="0.5">
      <c r="H17001"/>
      <c r="P17001"/>
    </row>
    <row r="17002" spans="8:16" x14ac:dyDescent="0.5">
      <c r="H17002"/>
      <c r="P17002"/>
    </row>
    <row r="17003" spans="8:16" x14ac:dyDescent="0.5">
      <c r="H17003"/>
      <c r="P17003"/>
    </row>
    <row r="17004" spans="8:16" x14ac:dyDescent="0.5">
      <c r="H17004"/>
      <c r="P17004"/>
    </row>
    <row r="17005" spans="8:16" x14ac:dyDescent="0.5">
      <c r="H17005"/>
      <c r="P17005"/>
    </row>
    <row r="17006" spans="8:16" x14ac:dyDescent="0.5">
      <c r="H17006"/>
      <c r="P17006"/>
    </row>
    <row r="17007" spans="8:16" x14ac:dyDescent="0.5">
      <c r="H17007"/>
      <c r="P17007"/>
    </row>
    <row r="17008" spans="8:16" x14ac:dyDescent="0.5">
      <c r="H17008"/>
      <c r="P17008"/>
    </row>
    <row r="17009" spans="8:16" x14ac:dyDescent="0.5">
      <c r="H17009"/>
      <c r="P17009"/>
    </row>
    <row r="17010" spans="8:16" x14ac:dyDescent="0.5">
      <c r="H17010"/>
      <c r="P17010"/>
    </row>
    <row r="17011" spans="8:16" x14ac:dyDescent="0.5">
      <c r="H17011"/>
      <c r="P17011"/>
    </row>
    <row r="17012" spans="8:16" x14ac:dyDescent="0.5">
      <c r="H17012"/>
      <c r="P17012"/>
    </row>
    <row r="17013" spans="8:16" x14ac:dyDescent="0.5">
      <c r="H17013"/>
      <c r="P17013"/>
    </row>
    <row r="17014" spans="8:16" x14ac:dyDescent="0.5">
      <c r="H17014"/>
      <c r="P17014"/>
    </row>
    <row r="17015" spans="8:16" x14ac:dyDescent="0.5">
      <c r="H17015"/>
      <c r="P17015"/>
    </row>
    <row r="17016" spans="8:16" x14ac:dyDescent="0.5">
      <c r="H17016"/>
      <c r="P17016"/>
    </row>
    <row r="17017" spans="8:16" x14ac:dyDescent="0.5">
      <c r="H17017"/>
      <c r="P17017"/>
    </row>
    <row r="17018" spans="8:16" x14ac:dyDescent="0.5">
      <c r="H17018"/>
      <c r="P17018"/>
    </row>
    <row r="17019" spans="8:16" x14ac:dyDescent="0.5">
      <c r="H17019"/>
      <c r="P17019"/>
    </row>
    <row r="17020" spans="8:16" x14ac:dyDescent="0.5">
      <c r="H17020"/>
      <c r="P17020"/>
    </row>
    <row r="17021" spans="8:16" x14ac:dyDescent="0.5">
      <c r="H17021"/>
      <c r="P17021"/>
    </row>
    <row r="17022" spans="8:16" x14ac:dyDescent="0.5">
      <c r="H17022"/>
      <c r="P17022"/>
    </row>
    <row r="17023" spans="8:16" x14ac:dyDescent="0.5">
      <c r="H17023"/>
      <c r="P17023"/>
    </row>
    <row r="17024" spans="8:16" x14ac:dyDescent="0.5">
      <c r="H17024"/>
      <c r="P17024"/>
    </row>
    <row r="17025" spans="8:16" x14ac:dyDescent="0.5">
      <c r="H17025"/>
      <c r="P17025"/>
    </row>
    <row r="17026" spans="8:16" x14ac:dyDescent="0.5">
      <c r="H17026"/>
      <c r="P17026"/>
    </row>
    <row r="17027" spans="8:16" x14ac:dyDescent="0.5">
      <c r="H17027"/>
      <c r="P17027"/>
    </row>
    <row r="17028" spans="8:16" x14ac:dyDescent="0.5">
      <c r="H17028"/>
      <c r="P17028"/>
    </row>
    <row r="17029" spans="8:16" x14ac:dyDescent="0.5">
      <c r="H17029"/>
      <c r="P17029"/>
    </row>
    <row r="17030" spans="8:16" x14ac:dyDescent="0.5">
      <c r="H17030"/>
      <c r="P17030"/>
    </row>
    <row r="17031" spans="8:16" x14ac:dyDescent="0.5">
      <c r="H17031"/>
      <c r="P17031"/>
    </row>
    <row r="17032" spans="8:16" x14ac:dyDescent="0.5">
      <c r="H17032"/>
      <c r="P17032"/>
    </row>
    <row r="17033" spans="8:16" x14ac:dyDescent="0.5">
      <c r="H17033"/>
      <c r="P17033"/>
    </row>
    <row r="17034" spans="8:16" x14ac:dyDescent="0.5">
      <c r="H17034"/>
      <c r="P17034"/>
    </row>
    <row r="17035" spans="8:16" x14ac:dyDescent="0.5">
      <c r="H17035"/>
      <c r="P17035"/>
    </row>
    <row r="17036" spans="8:16" x14ac:dyDescent="0.5">
      <c r="H17036"/>
      <c r="P17036"/>
    </row>
    <row r="17037" spans="8:16" x14ac:dyDescent="0.5">
      <c r="H17037"/>
      <c r="P17037"/>
    </row>
    <row r="17038" spans="8:16" x14ac:dyDescent="0.5">
      <c r="H17038"/>
      <c r="P17038"/>
    </row>
    <row r="17039" spans="8:16" x14ac:dyDescent="0.5">
      <c r="H17039"/>
      <c r="P17039"/>
    </row>
    <row r="17040" spans="8:16" x14ac:dyDescent="0.5">
      <c r="H17040"/>
      <c r="P17040"/>
    </row>
    <row r="17041" spans="8:16" x14ac:dyDescent="0.5">
      <c r="H17041"/>
      <c r="P17041"/>
    </row>
    <row r="17042" spans="8:16" x14ac:dyDescent="0.5">
      <c r="H17042"/>
      <c r="P17042"/>
    </row>
    <row r="17043" spans="8:16" x14ac:dyDescent="0.5">
      <c r="H17043"/>
      <c r="P17043"/>
    </row>
    <row r="17044" spans="8:16" x14ac:dyDescent="0.5">
      <c r="H17044"/>
      <c r="P17044"/>
    </row>
    <row r="17045" spans="8:16" x14ac:dyDescent="0.5">
      <c r="H17045"/>
      <c r="P17045"/>
    </row>
    <row r="17046" spans="8:16" x14ac:dyDescent="0.5">
      <c r="H17046"/>
      <c r="P17046"/>
    </row>
    <row r="17047" spans="8:16" x14ac:dyDescent="0.5">
      <c r="H17047"/>
      <c r="P17047"/>
    </row>
    <row r="17048" spans="8:16" x14ac:dyDescent="0.5">
      <c r="H17048"/>
      <c r="P17048"/>
    </row>
    <row r="17049" spans="8:16" x14ac:dyDescent="0.5">
      <c r="H17049"/>
      <c r="P17049"/>
    </row>
    <row r="17050" spans="8:16" x14ac:dyDescent="0.5">
      <c r="H17050"/>
      <c r="P17050"/>
    </row>
    <row r="17051" spans="8:16" x14ac:dyDescent="0.5">
      <c r="H17051"/>
      <c r="P17051"/>
    </row>
    <row r="17052" spans="8:16" x14ac:dyDescent="0.5">
      <c r="H17052"/>
      <c r="P17052"/>
    </row>
    <row r="17053" spans="8:16" x14ac:dyDescent="0.5">
      <c r="H17053"/>
      <c r="P17053"/>
    </row>
    <row r="17054" spans="8:16" x14ac:dyDescent="0.5">
      <c r="H17054"/>
      <c r="P17054"/>
    </row>
    <row r="17055" spans="8:16" x14ac:dyDescent="0.5">
      <c r="H17055"/>
      <c r="P17055"/>
    </row>
    <row r="17056" spans="8:16" x14ac:dyDescent="0.5">
      <c r="H17056"/>
      <c r="P17056"/>
    </row>
    <row r="17057" spans="8:16" x14ac:dyDescent="0.5">
      <c r="H17057"/>
      <c r="P17057"/>
    </row>
    <row r="17058" spans="8:16" x14ac:dyDescent="0.5">
      <c r="H17058"/>
      <c r="P17058"/>
    </row>
    <row r="17059" spans="8:16" x14ac:dyDescent="0.5">
      <c r="H17059"/>
      <c r="P17059"/>
    </row>
    <row r="17060" spans="8:16" x14ac:dyDescent="0.5">
      <c r="H17060"/>
      <c r="P17060"/>
    </row>
    <row r="17061" spans="8:16" x14ac:dyDescent="0.5">
      <c r="H17061"/>
      <c r="P17061"/>
    </row>
    <row r="17062" spans="8:16" x14ac:dyDescent="0.5">
      <c r="H17062"/>
      <c r="P17062"/>
    </row>
    <row r="17063" spans="8:16" x14ac:dyDescent="0.5">
      <c r="H17063"/>
      <c r="P17063"/>
    </row>
    <row r="17064" spans="8:16" x14ac:dyDescent="0.5">
      <c r="H17064"/>
      <c r="P17064"/>
    </row>
    <row r="17065" spans="8:16" x14ac:dyDescent="0.5">
      <c r="H17065"/>
      <c r="P17065"/>
    </row>
    <row r="17066" spans="8:16" x14ac:dyDescent="0.5">
      <c r="H17066"/>
      <c r="P17066"/>
    </row>
    <row r="17067" spans="8:16" x14ac:dyDescent="0.5">
      <c r="H17067"/>
      <c r="P17067"/>
    </row>
    <row r="17068" spans="8:16" x14ac:dyDescent="0.5">
      <c r="H17068"/>
      <c r="P17068"/>
    </row>
    <row r="17069" spans="8:16" x14ac:dyDescent="0.5">
      <c r="H17069"/>
      <c r="P17069"/>
    </row>
    <row r="17070" spans="8:16" x14ac:dyDescent="0.5">
      <c r="H17070"/>
      <c r="P17070"/>
    </row>
    <row r="17071" spans="8:16" x14ac:dyDescent="0.5">
      <c r="H17071"/>
      <c r="P17071"/>
    </row>
    <row r="17072" spans="8:16" x14ac:dyDescent="0.5">
      <c r="H17072"/>
      <c r="P17072"/>
    </row>
    <row r="17073" spans="8:16" x14ac:dyDescent="0.5">
      <c r="H17073"/>
      <c r="P17073"/>
    </row>
    <row r="17074" spans="8:16" x14ac:dyDescent="0.5">
      <c r="H17074"/>
      <c r="P17074"/>
    </row>
    <row r="17075" spans="8:16" x14ac:dyDescent="0.5">
      <c r="H17075"/>
      <c r="P17075"/>
    </row>
    <row r="17076" spans="8:16" x14ac:dyDescent="0.5">
      <c r="H17076"/>
      <c r="P17076"/>
    </row>
    <row r="17077" spans="8:16" x14ac:dyDescent="0.5">
      <c r="H17077"/>
      <c r="P17077"/>
    </row>
    <row r="17078" spans="8:16" x14ac:dyDescent="0.5">
      <c r="H17078"/>
      <c r="P17078"/>
    </row>
    <row r="17079" spans="8:16" x14ac:dyDescent="0.5">
      <c r="H17079"/>
      <c r="P17079"/>
    </row>
    <row r="17080" spans="8:16" x14ac:dyDescent="0.5">
      <c r="H17080"/>
      <c r="P17080"/>
    </row>
    <row r="17081" spans="8:16" x14ac:dyDescent="0.5">
      <c r="H17081"/>
      <c r="P17081"/>
    </row>
    <row r="17082" spans="8:16" x14ac:dyDescent="0.5">
      <c r="H17082"/>
      <c r="P17082"/>
    </row>
    <row r="17083" spans="8:16" x14ac:dyDescent="0.5">
      <c r="H17083"/>
      <c r="P17083"/>
    </row>
    <row r="17084" spans="8:16" x14ac:dyDescent="0.5">
      <c r="H17084"/>
      <c r="P17084"/>
    </row>
    <row r="17085" spans="8:16" x14ac:dyDescent="0.5">
      <c r="H17085"/>
      <c r="P17085"/>
    </row>
    <row r="17086" spans="8:16" x14ac:dyDescent="0.5">
      <c r="H17086"/>
      <c r="P17086"/>
    </row>
    <row r="17087" spans="8:16" x14ac:dyDescent="0.5">
      <c r="H17087"/>
      <c r="P17087"/>
    </row>
    <row r="17088" spans="8:16" x14ac:dyDescent="0.5">
      <c r="H17088"/>
      <c r="P17088"/>
    </row>
    <row r="17089" spans="8:16" x14ac:dyDescent="0.5">
      <c r="H17089"/>
      <c r="P17089"/>
    </row>
    <row r="17090" spans="8:16" x14ac:dyDescent="0.5">
      <c r="H17090"/>
      <c r="P17090"/>
    </row>
    <row r="17091" spans="8:16" x14ac:dyDescent="0.5">
      <c r="H17091"/>
      <c r="P17091"/>
    </row>
    <row r="17092" spans="8:16" x14ac:dyDescent="0.5">
      <c r="H17092"/>
      <c r="P17092"/>
    </row>
    <row r="17093" spans="8:16" x14ac:dyDescent="0.5">
      <c r="H17093"/>
      <c r="P17093"/>
    </row>
    <row r="17094" spans="8:16" x14ac:dyDescent="0.5">
      <c r="H17094"/>
      <c r="P17094"/>
    </row>
    <row r="17095" spans="8:16" x14ac:dyDescent="0.5">
      <c r="H17095"/>
      <c r="P17095"/>
    </row>
    <row r="17096" spans="8:16" x14ac:dyDescent="0.5">
      <c r="H17096"/>
      <c r="P17096"/>
    </row>
    <row r="17097" spans="8:16" x14ac:dyDescent="0.5">
      <c r="H17097"/>
      <c r="P17097"/>
    </row>
    <row r="17098" spans="8:16" x14ac:dyDescent="0.5">
      <c r="H17098"/>
      <c r="P17098"/>
    </row>
    <row r="17099" spans="8:16" x14ac:dyDescent="0.5">
      <c r="H17099"/>
      <c r="P17099"/>
    </row>
    <row r="17100" spans="8:16" x14ac:dyDescent="0.5">
      <c r="H17100"/>
      <c r="P17100"/>
    </row>
    <row r="17101" spans="8:16" x14ac:dyDescent="0.5">
      <c r="H17101"/>
      <c r="P17101"/>
    </row>
    <row r="17102" spans="8:16" x14ac:dyDescent="0.5">
      <c r="H17102"/>
      <c r="P17102"/>
    </row>
    <row r="17103" spans="8:16" x14ac:dyDescent="0.5">
      <c r="H17103"/>
      <c r="P17103"/>
    </row>
    <row r="17104" spans="8:16" x14ac:dyDescent="0.5">
      <c r="H17104"/>
      <c r="P17104"/>
    </row>
    <row r="17105" spans="8:16" x14ac:dyDescent="0.5">
      <c r="H17105"/>
      <c r="P17105"/>
    </row>
    <row r="17106" spans="8:16" x14ac:dyDescent="0.5">
      <c r="H17106"/>
      <c r="P17106"/>
    </row>
    <row r="17107" spans="8:16" x14ac:dyDescent="0.5">
      <c r="H17107"/>
      <c r="P17107"/>
    </row>
    <row r="17108" spans="8:16" x14ac:dyDescent="0.5">
      <c r="H17108"/>
      <c r="P17108"/>
    </row>
    <row r="17109" spans="8:16" x14ac:dyDescent="0.5">
      <c r="H17109"/>
      <c r="P17109"/>
    </row>
    <row r="17110" spans="8:16" x14ac:dyDescent="0.5">
      <c r="H17110"/>
      <c r="P17110"/>
    </row>
    <row r="17111" spans="8:16" x14ac:dyDescent="0.5">
      <c r="H17111"/>
      <c r="P17111"/>
    </row>
    <row r="17112" spans="8:16" x14ac:dyDescent="0.5">
      <c r="H17112"/>
      <c r="P17112"/>
    </row>
    <row r="17113" spans="8:16" x14ac:dyDescent="0.5">
      <c r="H17113"/>
      <c r="P17113"/>
    </row>
    <row r="17114" spans="8:16" x14ac:dyDescent="0.5">
      <c r="H17114"/>
      <c r="P17114"/>
    </row>
    <row r="17115" spans="8:16" x14ac:dyDescent="0.5">
      <c r="H17115"/>
      <c r="P17115"/>
    </row>
    <row r="17116" spans="8:16" x14ac:dyDescent="0.5">
      <c r="H17116"/>
      <c r="P17116"/>
    </row>
    <row r="17117" spans="8:16" x14ac:dyDescent="0.5">
      <c r="H17117"/>
      <c r="P17117"/>
    </row>
    <row r="17118" spans="8:16" x14ac:dyDescent="0.5">
      <c r="H17118"/>
      <c r="P17118"/>
    </row>
    <row r="17119" spans="8:16" x14ac:dyDescent="0.5">
      <c r="H17119"/>
      <c r="P17119"/>
    </row>
    <row r="17120" spans="8:16" x14ac:dyDescent="0.5">
      <c r="H17120"/>
      <c r="P17120"/>
    </row>
    <row r="17121" spans="8:16" x14ac:dyDescent="0.5">
      <c r="H17121"/>
      <c r="P17121"/>
    </row>
    <row r="17122" spans="8:16" x14ac:dyDescent="0.5">
      <c r="H17122"/>
      <c r="P17122"/>
    </row>
    <row r="17123" spans="8:16" x14ac:dyDescent="0.5">
      <c r="H17123"/>
      <c r="P17123"/>
    </row>
    <row r="17124" spans="8:16" x14ac:dyDescent="0.5">
      <c r="H17124"/>
      <c r="P17124"/>
    </row>
    <row r="17125" spans="8:16" x14ac:dyDescent="0.5">
      <c r="H17125"/>
      <c r="P17125"/>
    </row>
    <row r="17126" spans="8:16" x14ac:dyDescent="0.5">
      <c r="H17126"/>
      <c r="P17126"/>
    </row>
    <row r="17127" spans="8:16" x14ac:dyDescent="0.5">
      <c r="H17127"/>
      <c r="P17127"/>
    </row>
    <row r="17128" spans="8:16" x14ac:dyDescent="0.5">
      <c r="H17128"/>
      <c r="P17128"/>
    </row>
    <row r="17129" spans="8:16" x14ac:dyDescent="0.5">
      <c r="H17129"/>
      <c r="P17129"/>
    </row>
    <row r="17130" spans="8:16" x14ac:dyDescent="0.5">
      <c r="H17130"/>
      <c r="P17130"/>
    </row>
    <row r="17131" spans="8:16" x14ac:dyDescent="0.5">
      <c r="H17131"/>
      <c r="P17131"/>
    </row>
    <row r="17132" spans="8:16" x14ac:dyDescent="0.5">
      <c r="H17132"/>
      <c r="P17132"/>
    </row>
    <row r="17133" spans="8:16" x14ac:dyDescent="0.5">
      <c r="H17133"/>
      <c r="P17133"/>
    </row>
    <row r="17134" spans="8:16" x14ac:dyDescent="0.5">
      <c r="H17134"/>
      <c r="P17134"/>
    </row>
    <row r="17135" spans="8:16" x14ac:dyDescent="0.5">
      <c r="H17135"/>
      <c r="P17135"/>
    </row>
    <row r="17136" spans="8:16" x14ac:dyDescent="0.5">
      <c r="H17136"/>
      <c r="P17136"/>
    </row>
    <row r="17137" spans="8:16" x14ac:dyDescent="0.5">
      <c r="H17137"/>
      <c r="P17137"/>
    </row>
    <row r="17138" spans="8:16" x14ac:dyDescent="0.5">
      <c r="H17138"/>
      <c r="P17138"/>
    </row>
    <row r="17139" spans="8:16" x14ac:dyDescent="0.5">
      <c r="H17139"/>
      <c r="P17139"/>
    </row>
    <row r="17140" spans="8:16" x14ac:dyDescent="0.5">
      <c r="H17140"/>
      <c r="P17140"/>
    </row>
    <row r="17141" spans="8:16" x14ac:dyDescent="0.5">
      <c r="H17141"/>
      <c r="P17141"/>
    </row>
    <row r="17142" spans="8:16" x14ac:dyDescent="0.5">
      <c r="H17142"/>
      <c r="P17142"/>
    </row>
    <row r="17143" spans="8:16" x14ac:dyDescent="0.5">
      <c r="H17143"/>
      <c r="P17143"/>
    </row>
    <row r="17144" spans="8:16" x14ac:dyDescent="0.5">
      <c r="H17144"/>
      <c r="P17144"/>
    </row>
    <row r="17145" spans="8:16" x14ac:dyDescent="0.5">
      <c r="H17145"/>
      <c r="P17145"/>
    </row>
    <row r="17146" spans="8:16" x14ac:dyDescent="0.5">
      <c r="H17146"/>
      <c r="P17146"/>
    </row>
    <row r="17147" spans="8:16" x14ac:dyDescent="0.5">
      <c r="H17147"/>
      <c r="P17147"/>
    </row>
    <row r="17148" spans="8:16" x14ac:dyDescent="0.5">
      <c r="H17148"/>
      <c r="P17148"/>
    </row>
    <row r="17149" spans="8:16" x14ac:dyDescent="0.5">
      <c r="H17149"/>
      <c r="P17149"/>
    </row>
    <row r="17150" spans="8:16" x14ac:dyDescent="0.5">
      <c r="H17150"/>
      <c r="P17150"/>
    </row>
    <row r="17151" spans="8:16" x14ac:dyDescent="0.5">
      <c r="H17151"/>
      <c r="P17151"/>
    </row>
    <row r="17152" spans="8:16" x14ac:dyDescent="0.5">
      <c r="H17152"/>
      <c r="P17152"/>
    </row>
    <row r="17153" spans="8:16" x14ac:dyDescent="0.5">
      <c r="H17153"/>
      <c r="P17153"/>
    </row>
    <row r="17154" spans="8:16" x14ac:dyDescent="0.5">
      <c r="H17154"/>
      <c r="P17154"/>
    </row>
    <row r="17155" spans="8:16" x14ac:dyDescent="0.5">
      <c r="H17155"/>
      <c r="P17155"/>
    </row>
    <row r="17156" spans="8:16" x14ac:dyDescent="0.5">
      <c r="H17156"/>
      <c r="P17156"/>
    </row>
    <row r="17157" spans="8:16" x14ac:dyDescent="0.5">
      <c r="H17157"/>
      <c r="P17157"/>
    </row>
    <row r="17158" spans="8:16" x14ac:dyDescent="0.5">
      <c r="H17158"/>
      <c r="P17158"/>
    </row>
    <row r="17159" spans="8:16" x14ac:dyDescent="0.5">
      <c r="H17159"/>
      <c r="P17159"/>
    </row>
    <row r="17160" spans="8:16" x14ac:dyDescent="0.5">
      <c r="H17160"/>
      <c r="P17160"/>
    </row>
    <row r="17161" spans="8:16" x14ac:dyDescent="0.5">
      <c r="H17161"/>
      <c r="P17161"/>
    </row>
    <row r="17162" spans="8:16" x14ac:dyDescent="0.5">
      <c r="H17162"/>
      <c r="P17162"/>
    </row>
    <row r="17163" spans="8:16" x14ac:dyDescent="0.5">
      <c r="H17163"/>
      <c r="P17163"/>
    </row>
    <row r="17164" spans="8:16" x14ac:dyDescent="0.5">
      <c r="H17164"/>
      <c r="P17164"/>
    </row>
    <row r="17165" spans="8:16" x14ac:dyDescent="0.5">
      <c r="H17165"/>
      <c r="P17165"/>
    </row>
    <row r="17166" spans="8:16" x14ac:dyDescent="0.5">
      <c r="H17166"/>
      <c r="P17166"/>
    </row>
    <row r="17167" spans="8:16" x14ac:dyDescent="0.5">
      <c r="H17167"/>
      <c r="P17167"/>
    </row>
    <row r="17168" spans="8:16" x14ac:dyDescent="0.5">
      <c r="H17168"/>
      <c r="P17168"/>
    </row>
    <row r="17169" spans="8:16" x14ac:dyDescent="0.5">
      <c r="H17169"/>
      <c r="P17169"/>
    </row>
    <row r="17170" spans="8:16" x14ac:dyDescent="0.5">
      <c r="H17170"/>
      <c r="P17170"/>
    </row>
    <row r="17171" spans="8:16" x14ac:dyDescent="0.5">
      <c r="H17171"/>
      <c r="P17171"/>
    </row>
    <row r="17172" spans="8:16" x14ac:dyDescent="0.5">
      <c r="H17172"/>
      <c r="P17172"/>
    </row>
    <row r="17173" spans="8:16" x14ac:dyDescent="0.5">
      <c r="H17173"/>
      <c r="P17173"/>
    </row>
    <row r="17174" spans="8:16" x14ac:dyDescent="0.5">
      <c r="H17174"/>
      <c r="P17174"/>
    </row>
    <row r="17175" spans="8:16" x14ac:dyDescent="0.5">
      <c r="H17175"/>
      <c r="P17175"/>
    </row>
    <row r="17176" spans="8:16" x14ac:dyDescent="0.5">
      <c r="H17176"/>
      <c r="P17176"/>
    </row>
    <row r="17177" spans="8:16" x14ac:dyDescent="0.5">
      <c r="H17177"/>
      <c r="P17177"/>
    </row>
    <row r="17178" spans="8:16" x14ac:dyDescent="0.5">
      <c r="H17178"/>
      <c r="P17178"/>
    </row>
    <row r="17179" spans="8:16" x14ac:dyDescent="0.5">
      <c r="H17179"/>
      <c r="P17179"/>
    </row>
    <row r="17180" spans="8:16" x14ac:dyDescent="0.5">
      <c r="H17180"/>
      <c r="P17180"/>
    </row>
    <row r="17181" spans="8:16" x14ac:dyDescent="0.5">
      <c r="H17181"/>
      <c r="P17181"/>
    </row>
    <row r="17182" spans="8:16" x14ac:dyDescent="0.5">
      <c r="H17182"/>
      <c r="P17182"/>
    </row>
    <row r="17183" spans="8:16" x14ac:dyDescent="0.5">
      <c r="H17183"/>
      <c r="P17183"/>
    </row>
    <row r="17184" spans="8:16" x14ac:dyDescent="0.5">
      <c r="H17184"/>
      <c r="P17184"/>
    </row>
    <row r="17185" spans="8:16" x14ac:dyDescent="0.5">
      <c r="H17185"/>
      <c r="P17185"/>
    </row>
    <row r="17186" spans="8:16" x14ac:dyDescent="0.5">
      <c r="H17186"/>
      <c r="P17186"/>
    </row>
    <row r="17187" spans="8:16" x14ac:dyDescent="0.5">
      <c r="H17187"/>
      <c r="P17187"/>
    </row>
    <row r="17188" spans="8:16" x14ac:dyDescent="0.5">
      <c r="H17188"/>
      <c r="P17188"/>
    </row>
    <row r="17189" spans="8:16" x14ac:dyDescent="0.5">
      <c r="H17189"/>
      <c r="P17189"/>
    </row>
    <row r="17190" spans="8:16" x14ac:dyDescent="0.5">
      <c r="H17190"/>
      <c r="P17190"/>
    </row>
    <row r="17191" spans="8:16" x14ac:dyDescent="0.5">
      <c r="H17191"/>
      <c r="P17191"/>
    </row>
    <row r="17192" spans="8:16" x14ac:dyDescent="0.5">
      <c r="H17192"/>
      <c r="P17192"/>
    </row>
    <row r="17193" spans="8:16" x14ac:dyDescent="0.5">
      <c r="H17193"/>
      <c r="P17193"/>
    </row>
    <row r="17194" spans="8:16" x14ac:dyDescent="0.5">
      <c r="H17194"/>
      <c r="P17194"/>
    </row>
    <row r="17195" spans="8:16" x14ac:dyDescent="0.5">
      <c r="H17195"/>
      <c r="P17195"/>
    </row>
    <row r="17196" spans="8:16" x14ac:dyDescent="0.5">
      <c r="H17196"/>
      <c r="P17196"/>
    </row>
    <row r="17197" spans="8:16" x14ac:dyDescent="0.5">
      <c r="H17197"/>
      <c r="P17197"/>
    </row>
    <row r="17198" spans="8:16" x14ac:dyDescent="0.5">
      <c r="H17198"/>
      <c r="P17198"/>
    </row>
    <row r="17199" spans="8:16" x14ac:dyDescent="0.5">
      <c r="H17199"/>
      <c r="P17199"/>
    </row>
    <row r="17200" spans="8:16" x14ac:dyDescent="0.5">
      <c r="H17200"/>
      <c r="P17200"/>
    </row>
    <row r="17201" spans="8:16" x14ac:dyDescent="0.5">
      <c r="H17201"/>
      <c r="P17201"/>
    </row>
    <row r="17202" spans="8:16" x14ac:dyDescent="0.5">
      <c r="H17202"/>
      <c r="P17202"/>
    </row>
    <row r="17203" spans="8:16" x14ac:dyDescent="0.5">
      <c r="H17203"/>
      <c r="P17203"/>
    </row>
    <row r="17204" spans="8:16" x14ac:dyDescent="0.5">
      <c r="H17204"/>
      <c r="P17204"/>
    </row>
    <row r="17205" spans="8:16" x14ac:dyDescent="0.5">
      <c r="H17205"/>
      <c r="P17205"/>
    </row>
    <row r="17206" spans="8:16" x14ac:dyDescent="0.5">
      <c r="H17206"/>
      <c r="P17206"/>
    </row>
    <row r="17207" spans="8:16" x14ac:dyDescent="0.5">
      <c r="H17207"/>
      <c r="P17207"/>
    </row>
    <row r="17208" spans="8:16" x14ac:dyDescent="0.5">
      <c r="H17208"/>
      <c r="P17208"/>
    </row>
    <row r="17209" spans="8:16" x14ac:dyDescent="0.5">
      <c r="H17209"/>
      <c r="P17209"/>
    </row>
    <row r="17210" spans="8:16" x14ac:dyDescent="0.5">
      <c r="H17210"/>
      <c r="P17210"/>
    </row>
    <row r="17211" spans="8:16" x14ac:dyDescent="0.5">
      <c r="H17211"/>
      <c r="P17211"/>
    </row>
    <row r="17212" spans="8:16" x14ac:dyDescent="0.5">
      <c r="H17212"/>
      <c r="P17212"/>
    </row>
    <row r="17213" spans="8:16" x14ac:dyDescent="0.5">
      <c r="H17213"/>
      <c r="P17213"/>
    </row>
    <row r="17214" spans="8:16" x14ac:dyDescent="0.5">
      <c r="H17214"/>
      <c r="P17214"/>
    </row>
    <row r="17215" spans="8:16" x14ac:dyDescent="0.5">
      <c r="H17215"/>
      <c r="P17215"/>
    </row>
    <row r="17216" spans="8:16" x14ac:dyDescent="0.5">
      <c r="H17216"/>
      <c r="P17216"/>
    </row>
    <row r="17217" spans="8:16" x14ac:dyDescent="0.5">
      <c r="H17217"/>
      <c r="P17217"/>
    </row>
    <row r="17218" spans="8:16" x14ac:dyDescent="0.5">
      <c r="H17218"/>
      <c r="P17218"/>
    </row>
    <row r="17219" spans="8:16" x14ac:dyDescent="0.5">
      <c r="H17219"/>
      <c r="P17219"/>
    </row>
    <row r="17220" spans="8:16" x14ac:dyDescent="0.5">
      <c r="H17220"/>
      <c r="P17220"/>
    </row>
    <row r="17221" spans="8:16" x14ac:dyDescent="0.5">
      <c r="H17221"/>
      <c r="P17221"/>
    </row>
    <row r="17222" spans="8:16" x14ac:dyDescent="0.5">
      <c r="H17222"/>
      <c r="P17222"/>
    </row>
    <row r="17223" spans="8:16" x14ac:dyDescent="0.5">
      <c r="H17223"/>
      <c r="P17223"/>
    </row>
    <row r="17224" spans="8:16" x14ac:dyDescent="0.5">
      <c r="H17224"/>
      <c r="P17224"/>
    </row>
    <row r="17225" spans="8:16" x14ac:dyDescent="0.5">
      <c r="H17225"/>
      <c r="P17225"/>
    </row>
    <row r="17226" spans="8:16" x14ac:dyDescent="0.5">
      <c r="H17226"/>
      <c r="P17226"/>
    </row>
    <row r="17227" spans="8:16" x14ac:dyDescent="0.5">
      <c r="H17227"/>
      <c r="P17227"/>
    </row>
    <row r="17228" spans="8:16" x14ac:dyDescent="0.5">
      <c r="H17228"/>
      <c r="P17228"/>
    </row>
    <row r="17229" spans="8:16" x14ac:dyDescent="0.5">
      <c r="H17229"/>
      <c r="P17229"/>
    </row>
    <row r="17230" spans="8:16" x14ac:dyDescent="0.5">
      <c r="H17230"/>
      <c r="P17230"/>
    </row>
    <row r="17231" spans="8:16" x14ac:dyDescent="0.5">
      <c r="H17231"/>
      <c r="P17231"/>
    </row>
    <row r="17232" spans="8:16" x14ac:dyDescent="0.5">
      <c r="H17232"/>
      <c r="P17232"/>
    </row>
    <row r="17233" spans="8:16" x14ac:dyDescent="0.5">
      <c r="H17233"/>
      <c r="P17233"/>
    </row>
    <row r="17234" spans="8:16" x14ac:dyDescent="0.5">
      <c r="H17234"/>
      <c r="P17234"/>
    </row>
    <row r="17235" spans="8:16" x14ac:dyDescent="0.5">
      <c r="H17235"/>
      <c r="P17235"/>
    </row>
    <row r="17236" spans="8:16" x14ac:dyDescent="0.5">
      <c r="H17236"/>
      <c r="P17236"/>
    </row>
    <row r="17237" spans="8:16" x14ac:dyDescent="0.5">
      <c r="H17237"/>
      <c r="P17237"/>
    </row>
    <row r="17238" spans="8:16" x14ac:dyDescent="0.5">
      <c r="H17238"/>
      <c r="P17238"/>
    </row>
    <row r="17239" spans="8:16" x14ac:dyDescent="0.5">
      <c r="H17239"/>
      <c r="P17239"/>
    </row>
    <row r="17240" spans="8:16" x14ac:dyDescent="0.5">
      <c r="H17240"/>
      <c r="P17240"/>
    </row>
    <row r="17241" spans="8:16" x14ac:dyDescent="0.5">
      <c r="H17241"/>
      <c r="P17241"/>
    </row>
    <row r="17242" spans="8:16" x14ac:dyDescent="0.5">
      <c r="H17242"/>
      <c r="P17242"/>
    </row>
    <row r="17243" spans="8:16" x14ac:dyDescent="0.5">
      <c r="H17243"/>
      <c r="P17243"/>
    </row>
    <row r="17244" spans="8:16" x14ac:dyDescent="0.5">
      <c r="H17244"/>
      <c r="P17244"/>
    </row>
    <row r="17245" spans="8:16" x14ac:dyDescent="0.5">
      <c r="H17245"/>
      <c r="P17245"/>
    </row>
    <row r="17246" spans="8:16" x14ac:dyDescent="0.5">
      <c r="H17246"/>
      <c r="P17246"/>
    </row>
    <row r="17247" spans="8:16" x14ac:dyDescent="0.5">
      <c r="H17247"/>
      <c r="P17247"/>
    </row>
    <row r="17248" spans="8:16" x14ac:dyDescent="0.5">
      <c r="H17248"/>
      <c r="P17248"/>
    </row>
    <row r="17249" spans="8:16" x14ac:dyDescent="0.5">
      <c r="H17249"/>
      <c r="P17249"/>
    </row>
    <row r="17250" spans="8:16" x14ac:dyDescent="0.5">
      <c r="H17250"/>
      <c r="P17250"/>
    </row>
    <row r="17251" spans="8:16" x14ac:dyDescent="0.5">
      <c r="H17251"/>
      <c r="P17251"/>
    </row>
    <row r="17252" spans="8:16" x14ac:dyDescent="0.5">
      <c r="H17252"/>
      <c r="P17252"/>
    </row>
    <row r="17253" spans="8:16" x14ac:dyDescent="0.5">
      <c r="H17253"/>
      <c r="P17253"/>
    </row>
    <row r="17254" spans="8:16" x14ac:dyDescent="0.5">
      <c r="H17254"/>
      <c r="P17254"/>
    </row>
    <row r="17255" spans="8:16" x14ac:dyDescent="0.5">
      <c r="H17255"/>
      <c r="P17255"/>
    </row>
    <row r="17256" spans="8:16" x14ac:dyDescent="0.5">
      <c r="H17256"/>
      <c r="P17256"/>
    </row>
    <row r="17257" spans="8:16" x14ac:dyDescent="0.5">
      <c r="H17257"/>
      <c r="P17257"/>
    </row>
    <row r="17258" spans="8:16" x14ac:dyDescent="0.5">
      <c r="H17258"/>
      <c r="P17258"/>
    </row>
    <row r="17259" spans="8:16" x14ac:dyDescent="0.5">
      <c r="H17259"/>
      <c r="P17259"/>
    </row>
    <row r="17260" spans="8:16" x14ac:dyDescent="0.5">
      <c r="H17260"/>
      <c r="P17260"/>
    </row>
    <row r="17261" spans="8:16" x14ac:dyDescent="0.5">
      <c r="H17261"/>
      <c r="P17261"/>
    </row>
    <row r="17262" spans="8:16" x14ac:dyDescent="0.5">
      <c r="H17262"/>
      <c r="P17262"/>
    </row>
    <row r="17263" spans="8:16" x14ac:dyDescent="0.5">
      <c r="H17263"/>
      <c r="P17263"/>
    </row>
    <row r="17264" spans="8:16" x14ac:dyDescent="0.5">
      <c r="H17264"/>
      <c r="P17264"/>
    </row>
    <row r="17265" spans="8:16" x14ac:dyDescent="0.5">
      <c r="H17265"/>
      <c r="P17265"/>
    </row>
    <row r="17266" spans="8:16" x14ac:dyDescent="0.5">
      <c r="H17266"/>
      <c r="P17266"/>
    </row>
    <row r="17267" spans="8:16" x14ac:dyDescent="0.5">
      <c r="H17267"/>
      <c r="P17267"/>
    </row>
    <row r="17268" spans="8:16" x14ac:dyDescent="0.5">
      <c r="H17268"/>
      <c r="P17268"/>
    </row>
    <row r="17269" spans="8:16" x14ac:dyDescent="0.5">
      <c r="H17269"/>
      <c r="P17269"/>
    </row>
    <row r="17270" spans="8:16" x14ac:dyDescent="0.5">
      <c r="H17270"/>
      <c r="P17270"/>
    </row>
    <row r="17271" spans="8:16" x14ac:dyDescent="0.5">
      <c r="H17271"/>
      <c r="P17271"/>
    </row>
    <row r="17272" spans="8:16" x14ac:dyDescent="0.5">
      <c r="H17272"/>
      <c r="P17272"/>
    </row>
    <row r="17273" spans="8:16" x14ac:dyDescent="0.5">
      <c r="H17273"/>
      <c r="P17273"/>
    </row>
    <row r="17274" spans="8:16" x14ac:dyDescent="0.5">
      <c r="H17274"/>
      <c r="P17274"/>
    </row>
    <row r="17275" spans="8:16" x14ac:dyDescent="0.5">
      <c r="H17275"/>
      <c r="P17275"/>
    </row>
    <row r="17276" spans="8:16" x14ac:dyDescent="0.5">
      <c r="H17276"/>
      <c r="P17276"/>
    </row>
    <row r="17277" spans="8:16" x14ac:dyDescent="0.5">
      <c r="H17277"/>
      <c r="P17277"/>
    </row>
    <row r="17278" spans="8:16" x14ac:dyDescent="0.5">
      <c r="H17278"/>
      <c r="P17278"/>
    </row>
    <row r="17279" spans="8:16" x14ac:dyDescent="0.5">
      <c r="H17279"/>
      <c r="P17279"/>
    </row>
    <row r="17280" spans="8:16" x14ac:dyDescent="0.5">
      <c r="H17280"/>
      <c r="P17280"/>
    </row>
    <row r="17281" spans="8:16" x14ac:dyDescent="0.5">
      <c r="H17281"/>
      <c r="P17281"/>
    </row>
    <row r="17282" spans="8:16" x14ac:dyDescent="0.5">
      <c r="H17282"/>
      <c r="P17282"/>
    </row>
    <row r="17283" spans="8:16" x14ac:dyDescent="0.5">
      <c r="H17283"/>
      <c r="P17283"/>
    </row>
    <row r="17284" spans="8:16" x14ac:dyDescent="0.5">
      <c r="H17284"/>
      <c r="P17284"/>
    </row>
    <row r="17285" spans="8:16" x14ac:dyDescent="0.5">
      <c r="H17285"/>
      <c r="P17285"/>
    </row>
    <row r="17286" spans="8:16" x14ac:dyDescent="0.5">
      <c r="H17286"/>
      <c r="P17286"/>
    </row>
    <row r="17287" spans="8:16" x14ac:dyDescent="0.5">
      <c r="H17287"/>
      <c r="P17287"/>
    </row>
    <row r="17288" spans="8:16" x14ac:dyDescent="0.5">
      <c r="H17288"/>
      <c r="P17288"/>
    </row>
    <row r="17289" spans="8:16" x14ac:dyDescent="0.5">
      <c r="H17289"/>
      <c r="P17289"/>
    </row>
    <row r="17290" spans="8:16" x14ac:dyDescent="0.5">
      <c r="H17290"/>
      <c r="P17290"/>
    </row>
    <row r="17291" spans="8:16" x14ac:dyDescent="0.5">
      <c r="H17291"/>
      <c r="P17291"/>
    </row>
    <row r="17292" spans="8:16" x14ac:dyDescent="0.5">
      <c r="H17292"/>
      <c r="P17292"/>
    </row>
    <row r="17293" spans="8:16" x14ac:dyDescent="0.5">
      <c r="H17293"/>
      <c r="P17293"/>
    </row>
    <row r="17294" spans="8:16" x14ac:dyDescent="0.5">
      <c r="H17294"/>
      <c r="P17294"/>
    </row>
    <row r="17295" spans="8:16" x14ac:dyDescent="0.5">
      <c r="H17295"/>
      <c r="P17295"/>
    </row>
    <row r="17296" spans="8:16" x14ac:dyDescent="0.5">
      <c r="H17296"/>
      <c r="P17296"/>
    </row>
    <row r="17297" spans="8:16" x14ac:dyDescent="0.5">
      <c r="H17297"/>
      <c r="P17297"/>
    </row>
    <row r="17298" spans="8:16" x14ac:dyDescent="0.5">
      <c r="H17298"/>
      <c r="P17298"/>
    </row>
    <row r="17299" spans="8:16" x14ac:dyDescent="0.5">
      <c r="H17299"/>
      <c r="P17299"/>
    </row>
    <row r="17300" spans="8:16" x14ac:dyDescent="0.5">
      <c r="H17300"/>
      <c r="P17300"/>
    </row>
    <row r="17301" spans="8:16" x14ac:dyDescent="0.5">
      <c r="H17301"/>
      <c r="P17301"/>
    </row>
    <row r="17302" spans="8:16" x14ac:dyDescent="0.5">
      <c r="H17302"/>
      <c r="P17302"/>
    </row>
    <row r="17303" spans="8:16" x14ac:dyDescent="0.5">
      <c r="H17303"/>
      <c r="P17303"/>
    </row>
    <row r="17304" spans="8:16" x14ac:dyDescent="0.5">
      <c r="H17304"/>
      <c r="P17304"/>
    </row>
    <row r="17305" spans="8:16" x14ac:dyDescent="0.5">
      <c r="H17305"/>
      <c r="P17305"/>
    </row>
    <row r="17306" spans="8:16" x14ac:dyDescent="0.5">
      <c r="H17306"/>
      <c r="P17306"/>
    </row>
    <row r="17307" spans="8:16" x14ac:dyDescent="0.5">
      <c r="H17307"/>
      <c r="P17307"/>
    </row>
    <row r="17308" spans="8:16" x14ac:dyDescent="0.5">
      <c r="H17308"/>
      <c r="P17308"/>
    </row>
    <row r="17309" spans="8:16" x14ac:dyDescent="0.5">
      <c r="H17309"/>
      <c r="P17309"/>
    </row>
    <row r="17310" spans="8:16" x14ac:dyDescent="0.5">
      <c r="H17310"/>
      <c r="P17310"/>
    </row>
    <row r="17311" spans="8:16" x14ac:dyDescent="0.5">
      <c r="H17311"/>
      <c r="P17311"/>
    </row>
    <row r="17312" spans="8:16" x14ac:dyDescent="0.5">
      <c r="H17312"/>
      <c r="P17312"/>
    </row>
    <row r="17313" spans="8:16" x14ac:dyDescent="0.5">
      <c r="H17313"/>
      <c r="P17313"/>
    </row>
    <row r="17314" spans="8:16" x14ac:dyDescent="0.5">
      <c r="H17314"/>
      <c r="P17314"/>
    </row>
    <row r="17315" spans="8:16" x14ac:dyDescent="0.5">
      <c r="H17315"/>
      <c r="P17315"/>
    </row>
    <row r="17316" spans="8:16" x14ac:dyDescent="0.5">
      <c r="H17316"/>
      <c r="P17316"/>
    </row>
    <row r="17317" spans="8:16" x14ac:dyDescent="0.5">
      <c r="H17317"/>
      <c r="P17317"/>
    </row>
    <row r="17318" spans="8:16" x14ac:dyDescent="0.5">
      <c r="H17318"/>
      <c r="P17318"/>
    </row>
    <row r="17319" spans="8:16" x14ac:dyDescent="0.5">
      <c r="H17319"/>
      <c r="P17319"/>
    </row>
    <row r="17320" spans="8:16" x14ac:dyDescent="0.5">
      <c r="H17320"/>
      <c r="P17320"/>
    </row>
    <row r="17321" spans="8:16" x14ac:dyDescent="0.5">
      <c r="H17321"/>
      <c r="P17321"/>
    </row>
    <row r="17322" spans="8:16" x14ac:dyDescent="0.5">
      <c r="H17322"/>
      <c r="P17322"/>
    </row>
    <row r="17323" spans="8:16" x14ac:dyDescent="0.5">
      <c r="H17323"/>
      <c r="P17323"/>
    </row>
    <row r="17324" spans="8:16" x14ac:dyDescent="0.5">
      <c r="H17324"/>
      <c r="P17324"/>
    </row>
    <row r="17325" spans="8:16" x14ac:dyDescent="0.5">
      <c r="H17325"/>
      <c r="P17325"/>
    </row>
    <row r="17326" spans="8:16" x14ac:dyDescent="0.5">
      <c r="H17326"/>
      <c r="P17326"/>
    </row>
    <row r="17327" spans="8:16" x14ac:dyDescent="0.5">
      <c r="H17327"/>
      <c r="P17327"/>
    </row>
    <row r="17328" spans="8:16" x14ac:dyDescent="0.5">
      <c r="H17328"/>
      <c r="P17328"/>
    </row>
    <row r="17329" spans="8:16" x14ac:dyDescent="0.5">
      <c r="H17329"/>
      <c r="P17329"/>
    </row>
    <row r="17330" spans="8:16" x14ac:dyDescent="0.5">
      <c r="H17330"/>
      <c r="P17330"/>
    </row>
    <row r="17331" spans="8:16" x14ac:dyDescent="0.5">
      <c r="H17331"/>
      <c r="P17331"/>
    </row>
    <row r="17332" spans="8:16" x14ac:dyDescent="0.5">
      <c r="H17332"/>
      <c r="P17332"/>
    </row>
    <row r="17333" spans="8:16" x14ac:dyDescent="0.5">
      <c r="H17333"/>
      <c r="P17333"/>
    </row>
    <row r="17334" spans="8:16" x14ac:dyDescent="0.5">
      <c r="H17334"/>
      <c r="P17334"/>
    </row>
    <row r="17335" spans="8:16" x14ac:dyDescent="0.5">
      <c r="H17335"/>
      <c r="P17335"/>
    </row>
    <row r="17336" spans="8:16" x14ac:dyDescent="0.5">
      <c r="H17336"/>
      <c r="P17336"/>
    </row>
    <row r="17337" spans="8:16" x14ac:dyDescent="0.5">
      <c r="H17337"/>
      <c r="P17337"/>
    </row>
    <row r="17338" spans="8:16" x14ac:dyDescent="0.5">
      <c r="H17338"/>
      <c r="P17338"/>
    </row>
    <row r="17339" spans="8:16" x14ac:dyDescent="0.5">
      <c r="H17339"/>
      <c r="P17339"/>
    </row>
    <row r="17340" spans="8:16" x14ac:dyDescent="0.5">
      <c r="H17340"/>
      <c r="P17340"/>
    </row>
    <row r="17341" spans="8:16" x14ac:dyDescent="0.5">
      <c r="H17341"/>
      <c r="P17341"/>
    </row>
    <row r="17342" spans="8:16" x14ac:dyDescent="0.5">
      <c r="H17342"/>
      <c r="P17342"/>
    </row>
    <row r="17343" spans="8:16" x14ac:dyDescent="0.5">
      <c r="H17343"/>
      <c r="P17343"/>
    </row>
    <row r="17344" spans="8:16" x14ac:dyDescent="0.5">
      <c r="H17344"/>
      <c r="P17344"/>
    </row>
    <row r="17345" spans="8:16" x14ac:dyDescent="0.5">
      <c r="H17345"/>
      <c r="P17345"/>
    </row>
    <row r="17346" spans="8:16" x14ac:dyDescent="0.5">
      <c r="H17346"/>
      <c r="P17346"/>
    </row>
    <row r="17347" spans="8:16" x14ac:dyDescent="0.5">
      <c r="H17347"/>
      <c r="P17347"/>
    </row>
    <row r="17348" spans="8:16" x14ac:dyDescent="0.5">
      <c r="H17348"/>
      <c r="P17348"/>
    </row>
    <row r="17349" spans="8:16" x14ac:dyDescent="0.5">
      <c r="H17349"/>
      <c r="P17349"/>
    </row>
    <row r="17350" spans="8:16" x14ac:dyDescent="0.5">
      <c r="H17350"/>
      <c r="P17350"/>
    </row>
    <row r="17351" spans="8:16" x14ac:dyDescent="0.5">
      <c r="H17351"/>
      <c r="P17351"/>
    </row>
    <row r="17352" spans="8:16" x14ac:dyDescent="0.5">
      <c r="H17352"/>
      <c r="P17352"/>
    </row>
    <row r="17353" spans="8:16" x14ac:dyDescent="0.5">
      <c r="H17353"/>
      <c r="P17353"/>
    </row>
    <row r="17354" spans="8:16" x14ac:dyDescent="0.5">
      <c r="H17354"/>
      <c r="P17354"/>
    </row>
    <row r="17355" spans="8:16" x14ac:dyDescent="0.5">
      <c r="H17355"/>
      <c r="P17355"/>
    </row>
    <row r="17356" spans="8:16" x14ac:dyDescent="0.5">
      <c r="H17356"/>
      <c r="P17356"/>
    </row>
    <row r="17357" spans="8:16" x14ac:dyDescent="0.5">
      <c r="H17357"/>
      <c r="P17357"/>
    </row>
    <row r="17358" spans="8:16" x14ac:dyDescent="0.5">
      <c r="H17358"/>
      <c r="P17358"/>
    </row>
    <row r="17359" spans="8:16" x14ac:dyDescent="0.5">
      <c r="H17359"/>
      <c r="P17359"/>
    </row>
    <row r="17360" spans="8:16" x14ac:dyDescent="0.5">
      <c r="H17360"/>
      <c r="P17360"/>
    </row>
    <row r="17361" spans="8:16" x14ac:dyDescent="0.5">
      <c r="H17361"/>
      <c r="P17361"/>
    </row>
    <row r="17362" spans="8:16" x14ac:dyDescent="0.5">
      <c r="H17362"/>
      <c r="P17362"/>
    </row>
    <row r="17363" spans="8:16" x14ac:dyDescent="0.5">
      <c r="H17363"/>
      <c r="P17363"/>
    </row>
    <row r="17364" spans="8:16" x14ac:dyDescent="0.5">
      <c r="H17364"/>
      <c r="P17364"/>
    </row>
    <row r="17365" spans="8:16" x14ac:dyDescent="0.5">
      <c r="H17365"/>
      <c r="P17365"/>
    </row>
    <row r="17366" spans="8:16" x14ac:dyDescent="0.5">
      <c r="H17366"/>
      <c r="P17366"/>
    </row>
    <row r="17367" spans="8:16" x14ac:dyDescent="0.5">
      <c r="H17367"/>
      <c r="P17367"/>
    </row>
    <row r="17368" spans="8:16" x14ac:dyDescent="0.5">
      <c r="H17368"/>
      <c r="P17368"/>
    </row>
    <row r="17369" spans="8:16" x14ac:dyDescent="0.5">
      <c r="H17369"/>
      <c r="P17369"/>
    </row>
    <row r="17370" spans="8:16" x14ac:dyDescent="0.5">
      <c r="H17370"/>
      <c r="P17370"/>
    </row>
    <row r="17371" spans="8:16" x14ac:dyDescent="0.5">
      <c r="H17371"/>
      <c r="P17371"/>
    </row>
    <row r="17372" spans="8:16" x14ac:dyDescent="0.5">
      <c r="H17372"/>
      <c r="P17372"/>
    </row>
    <row r="17373" spans="8:16" x14ac:dyDescent="0.5">
      <c r="H17373"/>
      <c r="P17373"/>
    </row>
    <row r="17374" spans="8:16" x14ac:dyDescent="0.5">
      <c r="H17374"/>
      <c r="P17374"/>
    </row>
    <row r="17375" spans="8:16" x14ac:dyDescent="0.5">
      <c r="H17375"/>
      <c r="P17375"/>
    </row>
    <row r="17376" spans="8:16" x14ac:dyDescent="0.5">
      <c r="H17376"/>
      <c r="P17376"/>
    </row>
    <row r="17377" spans="8:16" x14ac:dyDescent="0.5">
      <c r="H17377"/>
      <c r="P17377"/>
    </row>
    <row r="17378" spans="8:16" x14ac:dyDescent="0.5">
      <c r="H17378"/>
      <c r="P17378"/>
    </row>
    <row r="17379" spans="8:16" x14ac:dyDescent="0.5">
      <c r="H17379"/>
      <c r="P17379"/>
    </row>
    <row r="17380" spans="8:16" x14ac:dyDescent="0.5">
      <c r="H17380"/>
      <c r="P17380"/>
    </row>
    <row r="17381" spans="8:16" x14ac:dyDescent="0.5">
      <c r="H17381"/>
      <c r="P17381"/>
    </row>
    <row r="17382" spans="8:16" x14ac:dyDescent="0.5">
      <c r="H17382"/>
      <c r="P17382"/>
    </row>
    <row r="17383" spans="8:16" x14ac:dyDescent="0.5">
      <c r="H17383"/>
      <c r="P17383"/>
    </row>
    <row r="17384" spans="8:16" x14ac:dyDescent="0.5">
      <c r="H17384"/>
      <c r="P17384"/>
    </row>
    <row r="17385" spans="8:16" x14ac:dyDescent="0.5">
      <c r="H17385"/>
      <c r="P17385"/>
    </row>
    <row r="17386" spans="8:16" x14ac:dyDescent="0.5">
      <c r="H17386"/>
      <c r="P17386"/>
    </row>
    <row r="17387" spans="8:16" x14ac:dyDescent="0.5">
      <c r="H17387"/>
      <c r="P17387"/>
    </row>
    <row r="17388" spans="8:16" x14ac:dyDescent="0.5">
      <c r="H17388"/>
      <c r="P17388"/>
    </row>
    <row r="17389" spans="8:16" x14ac:dyDescent="0.5">
      <c r="H17389"/>
      <c r="P17389"/>
    </row>
    <row r="17390" spans="8:16" x14ac:dyDescent="0.5">
      <c r="H17390"/>
      <c r="P17390"/>
    </row>
    <row r="17391" spans="8:16" x14ac:dyDescent="0.5">
      <c r="H17391"/>
      <c r="P17391"/>
    </row>
    <row r="17392" spans="8:16" x14ac:dyDescent="0.5">
      <c r="H17392"/>
      <c r="P17392"/>
    </row>
    <row r="17393" spans="8:16" x14ac:dyDescent="0.5">
      <c r="H17393"/>
      <c r="P17393"/>
    </row>
    <row r="17394" spans="8:16" x14ac:dyDescent="0.5">
      <c r="H17394"/>
      <c r="P17394"/>
    </row>
    <row r="17395" spans="8:16" x14ac:dyDescent="0.5">
      <c r="H17395"/>
      <c r="P17395"/>
    </row>
    <row r="17396" spans="8:16" x14ac:dyDescent="0.5">
      <c r="H17396"/>
      <c r="P17396"/>
    </row>
    <row r="17397" spans="8:16" x14ac:dyDescent="0.5">
      <c r="H17397"/>
      <c r="P17397"/>
    </row>
    <row r="17398" spans="8:16" x14ac:dyDescent="0.5">
      <c r="H17398"/>
      <c r="P17398"/>
    </row>
    <row r="17399" spans="8:16" x14ac:dyDescent="0.5">
      <c r="H17399"/>
      <c r="P17399"/>
    </row>
    <row r="17400" spans="8:16" x14ac:dyDescent="0.5">
      <c r="H17400"/>
      <c r="P17400"/>
    </row>
    <row r="17401" spans="8:16" x14ac:dyDescent="0.5">
      <c r="H17401"/>
      <c r="P17401"/>
    </row>
    <row r="17402" spans="8:16" x14ac:dyDescent="0.5">
      <c r="H17402"/>
      <c r="P17402"/>
    </row>
    <row r="17403" spans="8:16" x14ac:dyDescent="0.5">
      <c r="H17403"/>
      <c r="P17403"/>
    </row>
    <row r="17404" spans="8:16" x14ac:dyDescent="0.5">
      <c r="H17404"/>
      <c r="P17404"/>
    </row>
    <row r="17405" spans="8:16" x14ac:dyDescent="0.5">
      <c r="H17405"/>
      <c r="P17405"/>
    </row>
    <row r="17406" spans="8:16" x14ac:dyDescent="0.5">
      <c r="H17406"/>
      <c r="P17406"/>
    </row>
    <row r="17407" spans="8:16" x14ac:dyDescent="0.5">
      <c r="H17407"/>
      <c r="P17407"/>
    </row>
    <row r="17408" spans="8:16" x14ac:dyDescent="0.5">
      <c r="H17408"/>
      <c r="P17408"/>
    </row>
    <row r="17409" spans="8:16" x14ac:dyDescent="0.5">
      <c r="H17409"/>
      <c r="P17409"/>
    </row>
    <row r="17410" spans="8:16" x14ac:dyDescent="0.5">
      <c r="H17410"/>
      <c r="P17410"/>
    </row>
    <row r="17411" spans="8:16" x14ac:dyDescent="0.5">
      <c r="H17411"/>
      <c r="P17411"/>
    </row>
    <row r="17412" spans="8:16" x14ac:dyDescent="0.5">
      <c r="H17412"/>
      <c r="P17412"/>
    </row>
    <row r="17413" spans="8:16" x14ac:dyDescent="0.5">
      <c r="H17413"/>
      <c r="P17413"/>
    </row>
    <row r="17414" spans="8:16" x14ac:dyDescent="0.5">
      <c r="H17414"/>
      <c r="P17414"/>
    </row>
    <row r="17415" spans="8:16" x14ac:dyDescent="0.5">
      <c r="H17415"/>
      <c r="P17415"/>
    </row>
    <row r="17416" spans="8:16" x14ac:dyDescent="0.5">
      <c r="H17416"/>
      <c r="P17416"/>
    </row>
    <row r="17417" spans="8:16" x14ac:dyDescent="0.5">
      <c r="H17417"/>
      <c r="P17417"/>
    </row>
    <row r="17418" spans="8:16" x14ac:dyDescent="0.5">
      <c r="H17418"/>
      <c r="P17418"/>
    </row>
    <row r="17419" spans="8:16" x14ac:dyDescent="0.5">
      <c r="H17419"/>
      <c r="P17419"/>
    </row>
    <row r="17420" spans="8:16" x14ac:dyDescent="0.5">
      <c r="H17420"/>
      <c r="P17420"/>
    </row>
    <row r="17421" spans="8:16" x14ac:dyDescent="0.5">
      <c r="H17421"/>
      <c r="P17421"/>
    </row>
    <row r="17422" spans="8:16" x14ac:dyDescent="0.5">
      <c r="H17422"/>
      <c r="P17422"/>
    </row>
    <row r="17423" spans="8:16" x14ac:dyDescent="0.5">
      <c r="H17423"/>
      <c r="P17423"/>
    </row>
    <row r="17424" spans="8:16" x14ac:dyDescent="0.5">
      <c r="H17424"/>
      <c r="P17424"/>
    </row>
    <row r="17425" spans="8:16" x14ac:dyDescent="0.5">
      <c r="H17425"/>
      <c r="P17425"/>
    </row>
    <row r="17426" spans="8:16" x14ac:dyDescent="0.5">
      <c r="H17426"/>
      <c r="P17426"/>
    </row>
    <row r="17427" spans="8:16" x14ac:dyDescent="0.5">
      <c r="H17427"/>
      <c r="P17427"/>
    </row>
    <row r="17428" spans="8:16" x14ac:dyDescent="0.5">
      <c r="H17428"/>
      <c r="P17428"/>
    </row>
    <row r="17429" spans="8:16" x14ac:dyDescent="0.5">
      <c r="H17429"/>
      <c r="P17429"/>
    </row>
    <row r="17430" spans="8:16" x14ac:dyDescent="0.5">
      <c r="H17430"/>
      <c r="P17430"/>
    </row>
    <row r="17431" spans="8:16" x14ac:dyDescent="0.5">
      <c r="H17431"/>
      <c r="P17431"/>
    </row>
    <row r="17432" spans="8:16" x14ac:dyDescent="0.5">
      <c r="H17432"/>
      <c r="P17432"/>
    </row>
    <row r="17433" spans="8:16" x14ac:dyDescent="0.5">
      <c r="H17433"/>
      <c r="P17433"/>
    </row>
    <row r="17434" spans="8:16" x14ac:dyDescent="0.5">
      <c r="H17434"/>
      <c r="P17434"/>
    </row>
    <row r="17435" spans="8:16" x14ac:dyDescent="0.5">
      <c r="H17435"/>
      <c r="P17435"/>
    </row>
    <row r="17436" spans="8:16" x14ac:dyDescent="0.5">
      <c r="H17436"/>
      <c r="P17436"/>
    </row>
    <row r="17437" spans="8:16" x14ac:dyDescent="0.5">
      <c r="H17437"/>
      <c r="P17437"/>
    </row>
    <row r="17438" spans="8:16" x14ac:dyDescent="0.5">
      <c r="H17438"/>
      <c r="P17438"/>
    </row>
    <row r="17439" spans="8:16" x14ac:dyDescent="0.5">
      <c r="H17439"/>
      <c r="P17439"/>
    </row>
    <row r="17440" spans="8:16" x14ac:dyDescent="0.5">
      <c r="H17440"/>
      <c r="P17440"/>
    </row>
    <row r="17441" spans="8:16" x14ac:dyDescent="0.5">
      <c r="H17441"/>
      <c r="P17441"/>
    </row>
    <row r="17442" spans="8:16" x14ac:dyDescent="0.5">
      <c r="H17442"/>
      <c r="P17442"/>
    </row>
    <row r="17443" spans="8:16" x14ac:dyDescent="0.5">
      <c r="H17443"/>
      <c r="P17443"/>
    </row>
    <row r="17444" spans="8:16" x14ac:dyDescent="0.5">
      <c r="H17444"/>
      <c r="P17444"/>
    </row>
    <row r="17445" spans="8:16" x14ac:dyDescent="0.5">
      <c r="H17445"/>
      <c r="P17445"/>
    </row>
    <row r="17446" spans="8:16" x14ac:dyDescent="0.5">
      <c r="H17446"/>
      <c r="P17446"/>
    </row>
    <row r="17447" spans="8:16" x14ac:dyDescent="0.5">
      <c r="H17447"/>
      <c r="P17447"/>
    </row>
    <row r="17448" spans="8:16" x14ac:dyDescent="0.5">
      <c r="H17448"/>
      <c r="P17448"/>
    </row>
    <row r="17449" spans="8:16" x14ac:dyDescent="0.5">
      <c r="H17449"/>
      <c r="P17449"/>
    </row>
    <row r="17450" spans="8:16" x14ac:dyDescent="0.5">
      <c r="H17450"/>
      <c r="P17450"/>
    </row>
    <row r="17451" spans="8:16" x14ac:dyDescent="0.5">
      <c r="H17451"/>
      <c r="P17451"/>
    </row>
    <row r="17452" spans="8:16" x14ac:dyDescent="0.5">
      <c r="H17452"/>
      <c r="P17452"/>
    </row>
    <row r="17453" spans="8:16" x14ac:dyDescent="0.5">
      <c r="H17453"/>
      <c r="P17453"/>
    </row>
    <row r="17454" spans="8:16" x14ac:dyDescent="0.5">
      <c r="H17454"/>
      <c r="P17454"/>
    </row>
    <row r="17455" spans="8:16" x14ac:dyDescent="0.5">
      <c r="H17455"/>
      <c r="P17455"/>
    </row>
    <row r="17456" spans="8:16" x14ac:dyDescent="0.5">
      <c r="H17456"/>
      <c r="P17456"/>
    </row>
    <row r="17457" spans="8:16" x14ac:dyDescent="0.5">
      <c r="H17457"/>
      <c r="P17457"/>
    </row>
    <row r="17458" spans="8:16" x14ac:dyDescent="0.5">
      <c r="H17458"/>
      <c r="P17458"/>
    </row>
    <row r="17459" spans="8:16" x14ac:dyDescent="0.5">
      <c r="H17459"/>
      <c r="P17459"/>
    </row>
    <row r="17460" spans="8:16" x14ac:dyDescent="0.5">
      <c r="H17460"/>
      <c r="P17460"/>
    </row>
    <row r="17461" spans="8:16" x14ac:dyDescent="0.5">
      <c r="H17461"/>
      <c r="P17461"/>
    </row>
    <row r="17462" spans="8:16" x14ac:dyDescent="0.5">
      <c r="H17462"/>
      <c r="P17462"/>
    </row>
    <row r="17463" spans="8:16" x14ac:dyDescent="0.5">
      <c r="H17463"/>
      <c r="P17463"/>
    </row>
    <row r="17464" spans="8:16" x14ac:dyDescent="0.5">
      <c r="H17464"/>
      <c r="P17464"/>
    </row>
    <row r="17465" spans="8:16" x14ac:dyDescent="0.5">
      <c r="H17465"/>
      <c r="P17465"/>
    </row>
    <row r="17466" spans="8:16" x14ac:dyDescent="0.5">
      <c r="H17466"/>
      <c r="P17466"/>
    </row>
    <row r="17467" spans="8:16" x14ac:dyDescent="0.5">
      <c r="H17467"/>
      <c r="P17467"/>
    </row>
    <row r="17468" spans="8:16" x14ac:dyDescent="0.5">
      <c r="H17468"/>
      <c r="P17468"/>
    </row>
    <row r="17469" spans="8:16" x14ac:dyDescent="0.5">
      <c r="H17469"/>
      <c r="P17469"/>
    </row>
    <row r="17470" spans="8:16" x14ac:dyDescent="0.5">
      <c r="H17470"/>
      <c r="P17470"/>
    </row>
    <row r="17471" spans="8:16" x14ac:dyDescent="0.5">
      <c r="H17471"/>
      <c r="P17471"/>
    </row>
    <row r="17472" spans="8:16" x14ac:dyDescent="0.5">
      <c r="H17472"/>
      <c r="P17472"/>
    </row>
    <row r="17473" spans="8:16" x14ac:dyDescent="0.5">
      <c r="H17473"/>
      <c r="P17473"/>
    </row>
    <row r="17474" spans="8:16" x14ac:dyDescent="0.5">
      <c r="H17474"/>
      <c r="P17474"/>
    </row>
    <row r="17475" spans="8:16" x14ac:dyDescent="0.5">
      <c r="H17475"/>
      <c r="P17475"/>
    </row>
    <row r="17476" spans="8:16" x14ac:dyDescent="0.5">
      <c r="H17476"/>
      <c r="P17476"/>
    </row>
    <row r="17477" spans="8:16" x14ac:dyDescent="0.5">
      <c r="H17477"/>
      <c r="P17477"/>
    </row>
    <row r="17478" spans="8:16" x14ac:dyDescent="0.5">
      <c r="H17478"/>
      <c r="P17478"/>
    </row>
    <row r="17479" spans="8:16" x14ac:dyDescent="0.5">
      <c r="H17479"/>
      <c r="P17479"/>
    </row>
    <row r="17480" spans="8:16" x14ac:dyDescent="0.5">
      <c r="H17480"/>
      <c r="P17480"/>
    </row>
    <row r="17481" spans="8:16" x14ac:dyDescent="0.5">
      <c r="H17481"/>
      <c r="P17481"/>
    </row>
    <row r="17482" spans="8:16" x14ac:dyDescent="0.5">
      <c r="H17482"/>
      <c r="P17482"/>
    </row>
    <row r="17483" spans="8:16" x14ac:dyDescent="0.5">
      <c r="H17483"/>
      <c r="P17483"/>
    </row>
    <row r="17484" spans="8:16" x14ac:dyDescent="0.5">
      <c r="H17484"/>
      <c r="P17484"/>
    </row>
    <row r="17485" spans="8:16" x14ac:dyDescent="0.5">
      <c r="H17485"/>
      <c r="P17485"/>
    </row>
    <row r="17486" spans="8:16" x14ac:dyDescent="0.5">
      <c r="H17486"/>
      <c r="P17486"/>
    </row>
    <row r="17487" spans="8:16" x14ac:dyDescent="0.5">
      <c r="H17487"/>
      <c r="P17487"/>
    </row>
    <row r="17488" spans="8:16" x14ac:dyDescent="0.5">
      <c r="H17488"/>
      <c r="P17488"/>
    </row>
    <row r="17489" spans="8:16" x14ac:dyDescent="0.5">
      <c r="H17489"/>
      <c r="P17489"/>
    </row>
    <row r="17490" spans="8:16" x14ac:dyDescent="0.5">
      <c r="H17490"/>
      <c r="P17490"/>
    </row>
    <row r="17491" spans="8:16" x14ac:dyDescent="0.5">
      <c r="H17491"/>
      <c r="P17491"/>
    </row>
    <row r="17492" spans="8:16" x14ac:dyDescent="0.5">
      <c r="H17492"/>
      <c r="P17492"/>
    </row>
    <row r="17493" spans="8:16" x14ac:dyDescent="0.5">
      <c r="H17493"/>
      <c r="P17493"/>
    </row>
    <row r="17494" spans="8:16" x14ac:dyDescent="0.5">
      <c r="H17494"/>
      <c r="P17494"/>
    </row>
    <row r="17495" spans="8:16" x14ac:dyDescent="0.5">
      <c r="H17495"/>
      <c r="P17495"/>
    </row>
    <row r="17496" spans="8:16" x14ac:dyDescent="0.5">
      <c r="H17496"/>
      <c r="P17496"/>
    </row>
    <row r="17497" spans="8:16" x14ac:dyDescent="0.5">
      <c r="H17497"/>
      <c r="P17497"/>
    </row>
    <row r="17498" spans="8:16" x14ac:dyDescent="0.5">
      <c r="H17498"/>
      <c r="P17498"/>
    </row>
    <row r="17499" spans="8:16" x14ac:dyDescent="0.5">
      <c r="H17499"/>
      <c r="P17499"/>
    </row>
    <row r="17500" spans="8:16" x14ac:dyDescent="0.5">
      <c r="H17500"/>
      <c r="P17500"/>
    </row>
    <row r="17501" spans="8:16" x14ac:dyDescent="0.5">
      <c r="H17501"/>
      <c r="P17501"/>
    </row>
    <row r="17502" spans="8:16" x14ac:dyDescent="0.5">
      <c r="H17502"/>
      <c r="P17502"/>
    </row>
    <row r="17503" spans="8:16" x14ac:dyDescent="0.5">
      <c r="H17503"/>
      <c r="P17503"/>
    </row>
    <row r="17504" spans="8:16" x14ac:dyDescent="0.5">
      <c r="H17504"/>
      <c r="P17504"/>
    </row>
    <row r="17505" spans="8:16" x14ac:dyDescent="0.5">
      <c r="H17505"/>
      <c r="P17505"/>
    </row>
    <row r="17506" spans="8:16" x14ac:dyDescent="0.5">
      <c r="H17506"/>
      <c r="P17506"/>
    </row>
    <row r="17507" spans="8:16" x14ac:dyDescent="0.5">
      <c r="H17507"/>
      <c r="P17507"/>
    </row>
    <row r="17508" spans="8:16" x14ac:dyDescent="0.5">
      <c r="H17508"/>
      <c r="P17508"/>
    </row>
    <row r="17509" spans="8:16" x14ac:dyDescent="0.5">
      <c r="H17509"/>
      <c r="P17509"/>
    </row>
    <row r="17510" spans="8:16" x14ac:dyDescent="0.5">
      <c r="H17510"/>
      <c r="P17510"/>
    </row>
    <row r="17511" spans="8:16" x14ac:dyDescent="0.5">
      <c r="H17511"/>
      <c r="P17511"/>
    </row>
    <row r="17512" spans="8:16" x14ac:dyDescent="0.5">
      <c r="H17512"/>
      <c r="P17512"/>
    </row>
    <row r="17513" spans="8:16" x14ac:dyDescent="0.5">
      <c r="H17513"/>
      <c r="P17513"/>
    </row>
    <row r="17514" spans="8:16" x14ac:dyDescent="0.5">
      <c r="H17514"/>
      <c r="P17514"/>
    </row>
    <row r="17515" spans="8:16" x14ac:dyDescent="0.5">
      <c r="H17515"/>
      <c r="P17515"/>
    </row>
    <row r="17516" spans="8:16" x14ac:dyDescent="0.5">
      <c r="H17516"/>
      <c r="P17516"/>
    </row>
    <row r="17517" spans="8:16" x14ac:dyDescent="0.5">
      <c r="H17517"/>
      <c r="P17517"/>
    </row>
    <row r="17518" spans="8:16" x14ac:dyDescent="0.5">
      <c r="H17518"/>
      <c r="P17518"/>
    </row>
    <row r="17519" spans="8:16" x14ac:dyDescent="0.5">
      <c r="H17519"/>
      <c r="P17519"/>
    </row>
    <row r="17520" spans="8:16" x14ac:dyDescent="0.5">
      <c r="H17520"/>
      <c r="P17520"/>
    </row>
    <row r="17521" spans="8:16" x14ac:dyDescent="0.5">
      <c r="H17521"/>
      <c r="P17521"/>
    </row>
    <row r="17522" spans="8:16" x14ac:dyDescent="0.5">
      <c r="H17522"/>
      <c r="P17522"/>
    </row>
    <row r="17523" spans="8:16" x14ac:dyDescent="0.5">
      <c r="H17523"/>
      <c r="P17523"/>
    </row>
    <row r="17524" spans="8:16" x14ac:dyDescent="0.5">
      <c r="H17524"/>
      <c r="P17524"/>
    </row>
    <row r="17525" spans="8:16" x14ac:dyDescent="0.5">
      <c r="H17525"/>
      <c r="P17525"/>
    </row>
    <row r="17526" spans="8:16" x14ac:dyDescent="0.5">
      <c r="H17526"/>
      <c r="P17526"/>
    </row>
    <row r="17527" spans="8:16" x14ac:dyDescent="0.5">
      <c r="H17527"/>
      <c r="P17527"/>
    </row>
    <row r="17528" spans="8:16" x14ac:dyDescent="0.5">
      <c r="H17528"/>
      <c r="P17528"/>
    </row>
    <row r="17529" spans="8:16" x14ac:dyDescent="0.5">
      <c r="H17529"/>
      <c r="P17529"/>
    </row>
    <row r="17530" spans="8:16" x14ac:dyDescent="0.5">
      <c r="H17530"/>
      <c r="P17530"/>
    </row>
    <row r="17531" spans="8:16" x14ac:dyDescent="0.5">
      <c r="H17531"/>
      <c r="P17531"/>
    </row>
    <row r="17532" spans="8:16" x14ac:dyDescent="0.5">
      <c r="H17532"/>
      <c r="P17532"/>
    </row>
    <row r="17533" spans="8:16" x14ac:dyDescent="0.5">
      <c r="H17533"/>
      <c r="P17533"/>
    </row>
    <row r="17534" spans="8:16" x14ac:dyDescent="0.5">
      <c r="H17534"/>
      <c r="P17534"/>
    </row>
    <row r="17535" spans="8:16" x14ac:dyDescent="0.5">
      <c r="H17535"/>
      <c r="P17535"/>
    </row>
    <row r="17536" spans="8:16" x14ac:dyDescent="0.5">
      <c r="H17536"/>
      <c r="P17536"/>
    </row>
    <row r="17537" spans="8:16" x14ac:dyDescent="0.5">
      <c r="H17537"/>
      <c r="P17537"/>
    </row>
    <row r="17538" spans="8:16" x14ac:dyDescent="0.5">
      <c r="H17538"/>
      <c r="P17538"/>
    </row>
    <row r="17539" spans="8:16" x14ac:dyDescent="0.5">
      <c r="H17539"/>
      <c r="P17539"/>
    </row>
    <row r="17540" spans="8:16" x14ac:dyDescent="0.5">
      <c r="H17540"/>
      <c r="P17540"/>
    </row>
    <row r="17541" spans="8:16" x14ac:dyDescent="0.5">
      <c r="H17541"/>
      <c r="P17541"/>
    </row>
    <row r="17542" spans="8:16" x14ac:dyDescent="0.5">
      <c r="H17542"/>
      <c r="P17542"/>
    </row>
    <row r="17543" spans="8:16" x14ac:dyDescent="0.5">
      <c r="H17543"/>
      <c r="P17543"/>
    </row>
    <row r="17544" spans="8:16" x14ac:dyDescent="0.5">
      <c r="H17544"/>
      <c r="P17544"/>
    </row>
    <row r="17545" spans="8:16" x14ac:dyDescent="0.5">
      <c r="H17545"/>
      <c r="P17545"/>
    </row>
    <row r="17546" spans="8:16" x14ac:dyDescent="0.5">
      <c r="H17546"/>
      <c r="P17546"/>
    </row>
    <row r="17547" spans="8:16" x14ac:dyDescent="0.5">
      <c r="H17547"/>
      <c r="P17547"/>
    </row>
    <row r="17548" spans="8:16" x14ac:dyDescent="0.5">
      <c r="H17548"/>
      <c r="P17548"/>
    </row>
    <row r="17549" spans="8:16" x14ac:dyDescent="0.5">
      <c r="H17549"/>
      <c r="P17549"/>
    </row>
    <row r="17550" spans="8:16" x14ac:dyDescent="0.5">
      <c r="H17550"/>
      <c r="P17550"/>
    </row>
    <row r="17551" spans="8:16" x14ac:dyDescent="0.5">
      <c r="H17551"/>
      <c r="P17551"/>
    </row>
    <row r="17552" spans="8:16" x14ac:dyDescent="0.5">
      <c r="H17552"/>
      <c r="P17552"/>
    </row>
    <row r="17553" spans="8:16" x14ac:dyDescent="0.5">
      <c r="H17553"/>
      <c r="P17553"/>
    </row>
    <row r="17554" spans="8:16" x14ac:dyDescent="0.5">
      <c r="H17554"/>
      <c r="P17554"/>
    </row>
    <row r="17555" spans="8:16" x14ac:dyDescent="0.5">
      <c r="H17555"/>
      <c r="P17555"/>
    </row>
    <row r="17556" spans="8:16" x14ac:dyDescent="0.5">
      <c r="H17556"/>
      <c r="P17556"/>
    </row>
    <row r="17557" spans="8:16" x14ac:dyDescent="0.5">
      <c r="H17557"/>
      <c r="P17557"/>
    </row>
    <row r="17558" spans="8:16" x14ac:dyDescent="0.5">
      <c r="H17558"/>
      <c r="P17558"/>
    </row>
    <row r="17559" spans="8:16" x14ac:dyDescent="0.5">
      <c r="H17559"/>
      <c r="P17559"/>
    </row>
    <row r="17560" spans="8:16" x14ac:dyDescent="0.5">
      <c r="H17560"/>
      <c r="P17560"/>
    </row>
    <row r="17561" spans="8:16" x14ac:dyDescent="0.5">
      <c r="H17561"/>
      <c r="P17561"/>
    </row>
    <row r="17562" spans="8:16" x14ac:dyDescent="0.5">
      <c r="H17562"/>
      <c r="P17562"/>
    </row>
    <row r="17563" spans="8:16" x14ac:dyDescent="0.5">
      <c r="H17563"/>
      <c r="P17563"/>
    </row>
    <row r="17564" spans="8:16" x14ac:dyDescent="0.5">
      <c r="H17564"/>
      <c r="P17564"/>
    </row>
    <row r="17565" spans="8:16" x14ac:dyDescent="0.5">
      <c r="H17565"/>
      <c r="P17565"/>
    </row>
    <row r="17566" spans="8:16" x14ac:dyDescent="0.5">
      <c r="H17566"/>
      <c r="P17566"/>
    </row>
    <row r="17567" spans="8:16" x14ac:dyDescent="0.5">
      <c r="H17567"/>
      <c r="P17567"/>
    </row>
    <row r="17568" spans="8:16" x14ac:dyDescent="0.5">
      <c r="H17568"/>
      <c r="P17568"/>
    </row>
    <row r="17569" spans="8:16" x14ac:dyDescent="0.5">
      <c r="H17569"/>
      <c r="P17569"/>
    </row>
    <row r="17570" spans="8:16" x14ac:dyDescent="0.5">
      <c r="H17570"/>
      <c r="P17570"/>
    </row>
    <row r="17571" spans="8:16" x14ac:dyDescent="0.5">
      <c r="H17571"/>
      <c r="P17571"/>
    </row>
    <row r="17572" spans="8:16" x14ac:dyDescent="0.5">
      <c r="H17572"/>
      <c r="P17572"/>
    </row>
    <row r="17573" spans="8:16" x14ac:dyDescent="0.5">
      <c r="H17573"/>
      <c r="P17573"/>
    </row>
    <row r="17574" spans="8:16" x14ac:dyDescent="0.5">
      <c r="H17574"/>
      <c r="P17574"/>
    </row>
    <row r="17575" spans="8:16" x14ac:dyDescent="0.5">
      <c r="H17575"/>
      <c r="P17575"/>
    </row>
    <row r="17576" spans="8:16" x14ac:dyDescent="0.5">
      <c r="H17576"/>
      <c r="P17576"/>
    </row>
    <row r="17577" spans="8:16" x14ac:dyDescent="0.5">
      <c r="H17577"/>
      <c r="P17577"/>
    </row>
    <row r="17578" spans="8:16" x14ac:dyDescent="0.5">
      <c r="H17578"/>
      <c r="P17578"/>
    </row>
    <row r="17579" spans="8:16" x14ac:dyDescent="0.5">
      <c r="H17579"/>
      <c r="P17579"/>
    </row>
    <row r="17580" spans="8:16" x14ac:dyDescent="0.5">
      <c r="H17580"/>
      <c r="P17580"/>
    </row>
    <row r="17581" spans="8:16" x14ac:dyDescent="0.5">
      <c r="H17581"/>
      <c r="P17581"/>
    </row>
    <row r="17582" spans="8:16" x14ac:dyDescent="0.5">
      <c r="H17582"/>
      <c r="P17582"/>
    </row>
    <row r="17583" spans="8:16" x14ac:dyDescent="0.5">
      <c r="H17583"/>
      <c r="P17583"/>
    </row>
    <row r="17584" spans="8:16" x14ac:dyDescent="0.5">
      <c r="H17584"/>
      <c r="P17584"/>
    </row>
    <row r="17585" spans="8:16" x14ac:dyDescent="0.5">
      <c r="H17585"/>
      <c r="P17585"/>
    </row>
    <row r="17586" spans="8:16" x14ac:dyDescent="0.5">
      <c r="H17586"/>
      <c r="P17586"/>
    </row>
    <row r="17587" spans="8:16" x14ac:dyDescent="0.5">
      <c r="H17587"/>
      <c r="P17587"/>
    </row>
    <row r="17588" spans="8:16" x14ac:dyDescent="0.5">
      <c r="H17588"/>
      <c r="P17588"/>
    </row>
    <row r="17589" spans="8:16" x14ac:dyDescent="0.5">
      <c r="H17589"/>
      <c r="P17589"/>
    </row>
    <row r="17590" spans="8:16" x14ac:dyDescent="0.5">
      <c r="H17590"/>
      <c r="P17590"/>
    </row>
    <row r="17591" spans="8:16" x14ac:dyDescent="0.5">
      <c r="H17591"/>
      <c r="P17591"/>
    </row>
    <row r="17592" spans="8:16" x14ac:dyDescent="0.5">
      <c r="H17592"/>
      <c r="P17592"/>
    </row>
    <row r="17593" spans="8:16" x14ac:dyDescent="0.5">
      <c r="H17593"/>
      <c r="P17593"/>
    </row>
    <row r="17594" spans="8:16" x14ac:dyDescent="0.5">
      <c r="H17594"/>
      <c r="P17594"/>
    </row>
    <row r="17595" spans="8:16" x14ac:dyDescent="0.5">
      <c r="H17595"/>
      <c r="P17595"/>
    </row>
    <row r="17596" spans="8:16" x14ac:dyDescent="0.5">
      <c r="H17596"/>
      <c r="P17596"/>
    </row>
    <row r="17597" spans="8:16" x14ac:dyDescent="0.5">
      <c r="H17597"/>
      <c r="P17597"/>
    </row>
    <row r="17598" spans="8:16" x14ac:dyDescent="0.5">
      <c r="H17598"/>
      <c r="P17598"/>
    </row>
    <row r="17599" spans="8:16" x14ac:dyDescent="0.5">
      <c r="H17599"/>
      <c r="P17599"/>
    </row>
    <row r="17600" spans="8:16" x14ac:dyDescent="0.5">
      <c r="H17600"/>
      <c r="P17600"/>
    </row>
    <row r="17601" spans="8:16" x14ac:dyDescent="0.5">
      <c r="H17601"/>
      <c r="P17601"/>
    </row>
    <row r="17602" spans="8:16" x14ac:dyDescent="0.5">
      <c r="H17602"/>
      <c r="P17602"/>
    </row>
    <row r="17603" spans="8:16" x14ac:dyDescent="0.5">
      <c r="H17603"/>
      <c r="P17603"/>
    </row>
    <row r="17604" spans="8:16" x14ac:dyDescent="0.5">
      <c r="H17604"/>
      <c r="P17604"/>
    </row>
    <row r="17605" spans="8:16" x14ac:dyDescent="0.5">
      <c r="H17605"/>
      <c r="P17605"/>
    </row>
    <row r="17606" spans="8:16" x14ac:dyDescent="0.5">
      <c r="H17606"/>
      <c r="P17606"/>
    </row>
    <row r="17607" spans="8:16" x14ac:dyDescent="0.5">
      <c r="H17607"/>
      <c r="P17607"/>
    </row>
    <row r="17608" spans="8:16" x14ac:dyDescent="0.5">
      <c r="H17608"/>
      <c r="P17608"/>
    </row>
    <row r="17609" spans="8:16" x14ac:dyDescent="0.5">
      <c r="H17609"/>
      <c r="P17609"/>
    </row>
    <row r="17610" spans="8:16" x14ac:dyDescent="0.5">
      <c r="H17610"/>
      <c r="P17610"/>
    </row>
    <row r="17611" spans="8:16" x14ac:dyDescent="0.5">
      <c r="H17611"/>
      <c r="P17611"/>
    </row>
    <row r="17612" spans="8:16" x14ac:dyDescent="0.5">
      <c r="H17612"/>
      <c r="P17612"/>
    </row>
    <row r="17613" spans="8:16" x14ac:dyDescent="0.5">
      <c r="H17613"/>
      <c r="P17613"/>
    </row>
    <row r="17614" spans="8:16" x14ac:dyDescent="0.5">
      <c r="H17614"/>
      <c r="P17614"/>
    </row>
    <row r="17615" spans="8:16" x14ac:dyDescent="0.5">
      <c r="H17615"/>
      <c r="P17615"/>
    </row>
    <row r="17616" spans="8:16" x14ac:dyDescent="0.5">
      <c r="H17616"/>
      <c r="P17616"/>
    </row>
    <row r="17617" spans="8:16" x14ac:dyDescent="0.5">
      <c r="H17617"/>
      <c r="P17617"/>
    </row>
    <row r="17618" spans="8:16" x14ac:dyDescent="0.5">
      <c r="H17618"/>
      <c r="P17618"/>
    </row>
    <row r="17619" spans="8:16" x14ac:dyDescent="0.5">
      <c r="H17619"/>
      <c r="P17619"/>
    </row>
    <row r="17620" spans="8:16" x14ac:dyDescent="0.5">
      <c r="H17620"/>
      <c r="P17620"/>
    </row>
    <row r="17621" spans="8:16" x14ac:dyDescent="0.5">
      <c r="H17621"/>
      <c r="P17621"/>
    </row>
    <row r="17622" spans="8:16" x14ac:dyDescent="0.5">
      <c r="H17622"/>
      <c r="P17622"/>
    </row>
    <row r="17623" spans="8:16" x14ac:dyDescent="0.5">
      <c r="H17623"/>
      <c r="P17623"/>
    </row>
    <row r="17624" spans="8:16" x14ac:dyDescent="0.5">
      <c r="H17624"/>
      <c r="P17624"/>
    </row>
    <row r="17625" spans="8:16" x14ac:dyDescent="0.5">
      <c r="H17625"/>
      <c r="P17625"/>
    </row>
    <row r="17626" spans="8:16" x14ac:dyDescent="0.5">
      <c r="H17626"/>
      <c r="P17626"/>
    </row>
    <row r="17627" spans="8:16" x14ac:dyDescent="0.5">
      <c r="H17627"/>
      <c r="P17627"/>
    </row>
    <row r="17628" spans="8:16" x14ac:dyDescent="0.5">
      <c r="H17628"/>
      <c r="P17628"/>
    </row>
    <row r="17629" spans="8:16" x14ac:dyDescent="0.5">
      <c r="H17629"/>
      <c r="P17629"/>
    </row>
    <row r="17630" spans="8:16" x14ac:dyDescent="0.5">
      <c r="H17630"/>
      <c r="P17630"/>
    </row>
    <row r="17631" spans="8:16" x14ac:dyDescent="0.5">
      <c r="H17631"/>
      <c r="P17631"/>
    </row>
    <row r="17632" spans="8:16" x14ac:dyDescent="0.5">
      <c r="H17632"/>
      <c r="P17632"/>
    </row>
    <row r="17633" spans="8:16" x14ac:dyDescent="0.5">
      <c r="H17633"/>
      <c r="P17633"/>
    </row>
    <row r="17634" spans="8:16" x14ac:dyDescent="0.5">
      <c r="H17634"/>
      <c r="P17634"/>
    </row>
    <row r="17635" spans="8:16" x14ac:dyDescent="0.5">
      <c r="H17635"/>
      <c r="P17635"/>
    </row>
    <row r="17636" spans="8:16" x14ac:dyDescent="0.5">
      <c r="H17636"/>
      <c r="P17636"/>
    </row>
    <row r="17637" spans="8:16" x14ac:dyDescent="0.5">
      <c r="H17637"/>
      <c r="P17637"/>
    </row>
    <row r="17638" spans="8:16" x14ac:dyDescent="0.5">
      <c r="H17638"/>
      <c r="P17638"/>
    </row>
    <row r="17639" spans="8:16" x14ac:dyDescent="0.5">
      <c r="H17639"/>
      <c r="P17639"/>
    </row>
    <row r="17640" spans="8:16" x14ac:dyDescent="0.5">
      <c r="H17640"/>
      <c r="P17640"/>
    </row>
    <row r="17641" spans="8:16" x14ac:dyDescent="0.5">
      <c r="H17641"/>
      <c r="P17641"/>
    </row>
    <row r="17642" spans="8:16" x14ac:dyDescent="0.5">
      <c r="H17642"/>
      <c r="P17642"/>
    </row>
    <row r="17643" spans="8:16" x14ac:dyDescent="0.5">
      <c r="H17643"/>
      <c r="P17643"/>
    </row>
    <row r="17644" spans="8:16" x14ac:dyDescent="0.5">
      <c r="H17644"/>
      <c r="P17644"/>
    </row>
    <row r="17645" spans="8:16" x14ac:dyDescent="0.5">
      <c r="H17645"/>
      <c r="P17645"/>
    </row>
    <row r="17646" spans="8:16" x14ac:dyDescent="0.5">
      <c r="H17646"/>
      <c r="P17646"/>
    </row>
    <row r="17647" spans="8:16" x14ac:dyDescent="0.5">
      <c r="H17647"/>
      <c r="P17647"/>
    </row>
    <row r="17648" spans="8:16" x14ac:dyDescent="0.5">
      <c r="H17648"/>
      <c r="P17648"/>
    </row>
    <row r="17649" spans="8:16" x14ac:dyDescent="0.5">
      <c r="H17649"/>
      <c r="P17649"/>
    </row>
    <row r="17650" spans="8:16" x14ac:dyDescent="0.5">
      <c r="H17650"/>
      <c r="P17650"/>
    </row>
    <row r="17651" spans="8:16" x14ac:dyDescent="0.5">
      <c r="H17651"/>
      <c r="P17651"/>
    </row>
    <row r="17652" spans="8:16" x14ac:dyDescent="0.5">
      <c r="H17652"/>
      <c r="P17652"/>
    </row>
    <row r="17653" spans="8:16" x14ac:dyDescent="0.5">
      <c r="H17653"/>
      <c r="P17653"/>
    </row>
    <row r="17654" spans="8:16" x14ac:dyDescent="0.5">
      <c r="H17654"/>
      <c r="P17654"/>
    </row>
    <row r="17655" spans="8:16" x14ac:dyDescent="0.5">
      <c r="H17655"/>
      <c r="P17655"/>
    </row>
    <row r="17656" spans="8:16" x14ac:dyDescent="0.5">
      <c r="H17656"/>
      <c r="P17656"/>
    </row>
    <row r="17657" spans="8:16" x14ac:dyDescent="0.5">
      <c r="H17657"/>
      <c r="P17657"/>
    </row>
    <row r="17658" spans="8:16" x14ac:dyDescent="0.5">
      <c r="H17658"/>
      <c r="P17658"/>
    </row>
    <row r="17659" spans="8:16" x14ac:dyDescent="0.5">
      <c r="H17659"/>
      <c r="P17659"/>
    </row>
    <row r="17660" spans="8:16" x14ac:dyDescent="0.5">
      <c r="H17660"/>
      <c r="P17660"/>
    </row>
    <row r="17661" spans="8:16" x14ac:dyDescent="0.5">
      <c r="H17661"/>
      <c r="P17661"/>
    </row>
    <row r="17662" spans="8:16" x14ac:dyDescent="0.5">
      <c r="H17662"/>
      <c r="P17662"/>
    </row>
    <row r="17663" spans="8:16" x14ac:dyDescent="0.5">
      <c r="H17663"/>
      <c r="P17663"/>
    </row>
    <row r="17664" spans="8:16" x14ac:dyDescent="0.5">
      <c r="H17664"/>
      <c r="P17664"/>
    </row>
    <row r="17665" spans="8:16" x14ac:dyDescent="0.5">
      <c r="H17665"/>
      <c r="P17665"/>
    </row>
    <row r="17666" spans="8:16" x14ac:dyDescent="0.5">
      <c r="H17666"/>
      <c r="P17666"/>
    </row>
    <row r="17667" spans="8:16" x14ac:dyDescent="0.5">
      <c r="H17667"/>
      <c r="P17667"/>
    </row>
    <row r="17668" spans="8:16" x14ac:dyDescent="0.5">
      <c r="H17668"/>
      <c r="P17668"/>
    </row>
    <row r="17669" spans="8:16" x14ac:dyDescent="0.5">
      <c r="H17669"/>
      <c r="P17669"/>
    </row>
    <row r="17670" spans="8:16" x14ac:dyDescent="0.5">
      <c r="H17670"/>
      <c r="P17670"/>
    </row>
    <row r="17671" spans="8:16" x14ac:dyDescent="0.5">
      <c r="H17671"/>
      <c r="P17671"/>
    </row>
    <row r="17672" spans="8:16" x14ac:dyDescent="0.5">
      <c r="H17672"/>
      <c r="P17672"/>
    </row>
    <row r="17673" spans="8:16" x14ac:dyDescent="0.5">
      <c r="H17673"/>
      <c r="P17673"/>
    </row>
    <row r="17674" spans="8:16" x14ac:dyDescent="0.5">
      <c r="H17674"/>
      <c r="P17674"/>
    </row>
    <row r="17675" spans="8:16" x14ac:dyDescent="0.5">
      <c r="H17675"/>
      <c r="P17675"/>
    </row>
    <row r="17676" spans="8:16" x14ac:dyDescent="0.5">
      <c r="H17676"/>
      <c r="P17676"/>
    </row>
    <row r="17677" spans="8:16" x14ac:dyDescent="0.5">
      <c r="H17677"/>
      <c r="P17677"/>
    </row>
    <row r="17678" spans="8:16" x14ac:dyDescent="0.5">
      <c r="H17678"/>
      <c r="P17678"/>
    </row>
    <row r="17679" spans="8:16" x14ac:dyDescent="0.5">
      <c r="H17679"/>
      <c r="P17679"/>
    </row>
    <row r="17680" spans="8:16" x14ac:dyDescent="0.5">
      <c r="H17680"/>
      <c r="P17680"/>
    </row>
    <row r="17681" spans="8:16" x14ac:dyDescent="0.5">
      <c r="H17681"/>
      <c r="P17681"/>
    </row>
    <row r="17682" spans="8:16" x14ac:dyDescent="0.5">
      <c r="H17682"/>
      <c r="P17682"/>
    </row>
    <row r="17683" spans="8:16" x14ac:dyDescent="0.5">
      <c r="H17683"/>
      <c r="P17683"/>
    </row>
    <row r="17684" spans="8:16" x14ac:dyDescent="0.5">
      <c r="H17684"/>
      <c r="P17684"/>
    </row>
    <row r="17685" spans="8:16" x14ac:dyDescent="0.5">
      <c r="H17685"/>
      <c r="P17685"/>
    </row>
    <row r="17686" spans="8:16" x14ac:dyDescent="0.5">
      <c r="H17686"/>
      <c r="P17686"/>
    </row>
    <row r="17687" spans="8:16" x14ac:dyDescent="0.5">
      <c r="H17687"/>
      <c r="P17687"/>
    </row>
    <row r="17688" spans="8:16" x14ac:dyDescent="0.5">
      <c r="H17688"/>
      <c r="P17688"/>
    </row>
    <row r="17689" spans="8:16" x14ac:dyDescent="0.5">
      <c r="H17689"/>
      <c r="P17689"/>
    </row>
    <row r="17690" spans="8:16" x14ac:dyDescent="0.5">
      <c r="H17690"/>
      <c r="P17690"/>
    </row>
    <row r="17691" spans="8:16" x14ac:dyDescent="0.5">
      <c r="H17691"/>
      <c r="P17691"/>
    </row>
    <row r="17692" spans="8:16" x14ac:dyDescent="0.5">
      <c r="H17692"/>
      <c r="P17692"/>
    </row>
    <row r="17693" spans="8:16" x14ac:dyDescent="0.5">
      <c r="H17693"/>
      <c r="P17693"/>
    </row>
    <row r="17694" spans="8:16" x14ac:dyDescent="0.5">
      <c r="H17694"/>
      <c r="P17694"/>
    </row>
    <row r="17695" spans="8:16" x14ac:dyDescent="0.5">
      <c r="H17695"/>
      <c r="P17695"/>
    </row>
    <row r="17696" spans="8:16" x14ac:dyDescent="0.5">
      <c r="H17696"/>
      <c r="P17696"/>
    </row>
    <row r="17697" spans="8:16" x14ac:dyDescent="0.5">
      <c r="H17697"/>
      <c r="P17697"/>
    </row>
    <row r="17698" spans="8:16" x14ac:dyDescent="0.5">
      <c r="H17698"/>
      <c r="P17698"/>
    </row>
    <row r="17699" spans="8:16" x14ac:dyDescent="0.5">
      <c r="H17699"/>
      <c r="P17699"/>
    </row>
    <row r="17700" spans="8:16" x14ac:dyDescent="0.5">
      <c r="H17700"/>
      <c r="P17700"/>
    </row>
    <row r="17701" spans="8:16" x14ac:dyDescent="0.5">
      <c r="H17701"/>
      <c r="P17701"/>
    </row>
    <row r="17702" spans="8:16" x14ac:dyDescent="0.5">
      <c r="H17702"/>
      <c r="P17702"/>
    </row>
    <row r="17703" spans="8:16" x14ac:dyDescent="0.5">
      <c r="H17703"/>
      <c r="P17703"/>
    </row>
    <row r="17704" spans="8:16" x14ac:dyDescent="0.5">
      <c r="H17704"/>
      <c r="P17704"/>
    </row>
    <row r="17705" spans="8:16" x14ac:dyDescent="0.5">
      <c r="H17705"/>
      <c r="P17705"/>
    </row>
    <row r="17706" spans="8:16" x14ac:dyDescent="0.5">
      <c r="H17706"/>
      <c r="P17706"/>
    </row>
    <row r="17707" spans="8:16" x14ac:dyDescent="0.5">
      <c r="H17707"/>
      <c r="P17707"/>
    </row>
    <row r="17708" spans="8:16" x14ac:dyDescent="0.5">
      <c r="H17708"/>
      <c r="P17708"/>
    </row>
    <row r="17709" spans="8:16" x14ac:dyDescent="0.5">
      <c r="H17709"/>
      <c r="P17709"/>
    </row>
    <row r="17710" spans="8:16" x14ac:dyDescent="0.5">
      <c r="H17710"/>
      <c r="P17710"/>
    </row>
    <row r="17711" spans="8:16" x14ac:dyDescent="0.5">
      <c r="H17711"/>
      <c r="P17711"/>
    </row>
    <row r="17712" spans="8:16" x14ac:dyDescent="0.5">
      <c r="H17712"/>
      <c r="P17712"/>
    </row>
    <row r="17713" spans="8:16" x14ac:dyDescent="0.5">
      <c r="H17713"/>
      <c r="P17713"/>
    </row>
    <row r="17714" spans="8:16" x14ac:dyDescent="0.5">
      <c r="H17714"/>
      <c r="P17714"/>
    </row>
    <row r="17715" spans="8:16" x14ac:dyDescent="0.5">
      <c r="H17715"/>
      <c r="P17715"/>
    </row>
    <row r="17716" spans="8:16" x14ac:dyDescent="0.5">
      <c r="H17716"/>
      <c r="P17716"/>
    </row>
    <row r="17717" spans="8:16" x14ac:dyDescent="0.5">
      <c r="H17717"/>
      <c r="P17717"/>
    </row>
    <row r="17718" spans="8:16" x14ac:dyDescent="0.5">
      <c r="H17718"/>
      <c r="P17718"/>
    </row>
    <row r="17719" spans="8:16" x14ac:dyDescent="0.5">
      <c r="H17719"/>
      <c r="P17719"/>
    </row>
    <row r="17720" spans="8:16" x14ac:dyDescent="0.5">
      <c r="H17720"/>
      <c r="P17720"/>
    </row>
    <row r="17721" spans="8:16" x14ac:dyDescent="0.5">
      <c r="H17721"/>
      <c r="P17721"/>
    </row>
    <row r="17722" spans="8:16" x14ac:dyDescent="0.5">
      <c r="H17722"/>
      <c r="P17722"/>
    </row>
    <row r="17723" spans="8:16" x14ac:dyDescent="0.5">
      <c r="H17723"/>
      <c r="P17723"/>
    </row>
    <row r="17724" spans="8:16" x14ac:dyDescent="0.5">
      <c r="H17724"/>
      <c r="P17724"/>
    </row>
    <row r="17725" spans="8:16" x14ac:dyDescent="0.5">
      <c r="H17725"/>
      <c r="P17725"/>
    </row>
    <row r="17726" spans="8:16" x14ac:dyDescent="0.5">
      <c r="H17726"/>
      <c r="P17726"/>
    </row>
    <row r="17727" spans="8:16" x14ac:dyDescent="0.5">
      <c r="H17727"/>
      <c r="P17727"/>
    </row>
    <row r="17728" spans="8:16" x14ac:dyDescent="0.5">
      <c r="H17728"/>
      <c r="P17728"/>
    </row>
    <row r="17729" spans="8:16" x14ac:dyDescent="0.5">
      <c r="H17729"/>
      <c r="P17729"/>
    </row>
    <row r="17730" spans="8:16" x14ac:dyDescent="0.5">
      <c r="H17730"/>
      <c r="P17730"/>
    </row>
    <row r="17731" spans="8:16" x14ac:dyDescent="0.5">
      <c r="H17731"/>
      <c r="P17731"/>
    </row>
    <row r="17732" spans="8:16" x14ac:dyDescent="0.5">
      <c r="H17732"/>
      <c r="P17732"/>
    </row>
    <row r="17733" spans="8:16" x14ac:dyDescent="0.5">
      <c r="H17733"/>
      <c r="P17733"/>
    </row>
    <row r="17734" spans="8:16" x14ac:dyDescent="0.5">
      <c r="H17734"/>
      <c r="P17734"/>
    </row>
    <row r="17735" spans="8:16" x14ac:dyDescent="0.5">
      <c r="H17735"/>
      <c r="P17735"/>
    </row>
    <row r="17736" spans="8:16" x14ac:dyDescent="0.5">
      <c r="H17736"/>
      <c r="P17736"/>
    </row>
    <row r="17737" spans="8:16" x14ac:dyDescent="0.5">
      <c r="H17737"/>
      <c r="P17737"/>
    </row>
    <row r="17738" spans="8:16" x14ac:dyDescent="0.5">
      <c r="H17738"/>
      <c r="P17738"/>
    </row>
    <row r="17739" spans="8:16" x14ac:dyDescent="0.5">
      <c r="H17739"/>
      <c r="P17739"/>
    </row>
    <row r="17740" spans="8:16" x14ac:dyDescent="0.5">
      <c r="H17740"/>
      <c r="P17740"/>
    </row>
    <row r="17741" spans="8:16" x14ac:dyDescent="0.5">
      <c r="H17741"/>
      <c r="P17741"/>
    </row>
    <row r="17742" spans="8:16" x14ac:dyDescent="0.5">
      <c r="H17742"/>
      <c r="P17742"/>
    </row>
    <row r="17743" spans="8:16" x14ac:dyDescent="0.5">
      <c r="H17743"/>
      <c r="P17743"/>
    </row>
    <row r="17744" spans="8:16" x14ac:dyDescent="0.5">
      <c r="H17744"/>
      <c r="P17744"/>
    </row>
    <row r="17745" spans="8:16" x14ac:dyDescent="0.5">
      <c r="H17745"/>
      <c r="P17745"/>
    </row>
    <row r="17746" spans="8:16" x14ac:dyDescent="0.5">
      <c r="H17746"/>
      <c r="P17746"/>
    </row>
    <row r="17747" spans="8:16" x14ac:dyDescent="0.5">
      <c r="H17747"/>
      <c r="P17747"/>
    </row>
    <row r="17748" spans="8:16" x14ac:dyDescent="0.5">
      <c r="H17748"/>
      <c r="P17748"/>
    </row>
    <row r="17749" spans="8:16" x14ac:dyDescent="0.5">
      <c r="H17749"/>
      <c r="P17749"/>
    </row>
    <row r="17750" spans="8:16" x14ac:dyDescent="0.5">
      <c r="H17750"/>
      <c r="P17750"/>
    </row>
    <row r="17751" spans="8:16" x14ac:dyDescent="0.5">
      <c r="H17751"/>
      <c r="P17751"/>
    </row>
    <row r="17752" spans="8:16" x14ac:dyDescent="0.5">
      <c r="H17752"/>
      <c r="P17752"/>
    </row>
    <row r="17753" spans="8:16" x14ac:dyDescent="0.5">
      <c r="H17753"/>
      <c r="P17753"/>
    </row>
    <row r="17754" spans="8:16" x14ac:dyDescent="0.5">
      <c r="H17754"/>
      <c r="P17754"/>
    </row>
    <row r="17755" spans="8:16" x14ac:dyDescent="0.5">
      <c r="H17755"/>
      <c r="P17755"/>
    </row>
    <row r="17756" spans="8:16" x14ac:dyDescent="0.5">
      <c r="H17756"/>
      <c r="P17756"/>
    </row>
    <row r="17757" spans="8:16" x14ac:dyDescent="0.5">
      <c r="H17757"/>
      <c r="P17757"/>
    </row>
    <row r="17758" spans="8:16" x14ac:dyDescent="0.5">
      <c r="H17758"/>
      <c r="P17758"/>
    </row>
    <row r="17759" spans="8:16" x14ac:dyDescent="0.5">
      <c r="H17759"/>
      <c r="P17759"/>
    </row>
    <row r="17760" spans="8:16" x14ac:dyDescent="0.5">
      <c r="H17760"/>
      <c r="P17760"/>
    </row>
    <row r="17761" spans="8:16" x14ac:dyDescent="0.5">
      <c r="H17761"/>
      <c r="P17761"/>
    </row>
    <row r="17762" spans="8:16" x14ac:dyDescent="0.5">
      <c r="H17762"/>
      <c r="P17762"/>
    </row>
    <row r="17763" spans="8:16" x14ac:dyDescent="0.5">
      <c r="H17763"/>
      <c r="P17763"/>
    </row>
    <row r="17764" spans="8:16" x14ac:dyDescent="0.5">
      <c r="H17764"/>
      <c r="P17764"/>
    </row>
    <row r="17765" spans="8:16" x14ac:dyDescent="0.5">
      <c r="H17765"/>
      <c r="P17765"/>
    </row>
    <row r="17766" spans="8:16" x14ac:dyDescent="0.5">
      <c r="H17766"/>
      <c r="P17766"/>
    </row>
    <row r="17767" spans="8:16" x14ac:dyDescent="0.5">
      <c r="H17767"/>
      <c r="P17767"/>
    </row>
    <row r="17768" spans="8:16" x14ac:dyDescent="0.5">
      <c r="H17768"/>
      <c r="P17768"/>
    </row>
    <row r="17769" spans="8:16" x14ac:dyDescent="0.5">
      <c r="H17769"/>
      <c r="P17769"/>
    </row>
    <row r="17770" spans="8:16" x14ac:dyDescent="0.5">
      <c r="H17770"/>
      <c r="P17770"/>
    </row>
    <row r="17771" spans="8:16" x14ac:dyDescent="0.5">
      <c r="H17771"/>
      <c r="P17771"/>
    </row>
    <row r="17772" spans="8:16" x14ac:dyDescent="0.5">
      <c r="H17772"/>
      <c r="P17772"/>
    </row>
    <row r="17773" spans="8:16" x14ac:dyDescent="0.5">
      <c r="H17773"/>
      <c r="P17773"/>
    </row>
    <row r="17774" spans="8:16" x14ac:dyDescent="0.5">
      <c r="H17774"/>
      <c r="P17774"/>
    </row>
    <row r="17775" spans="8:16" x14ac:dyDescent="0.5">
      <c r="H17775"/>
      <c r="P17775"/>
    </row>
    <row r="17776" spans="8:16" x14ac:dyDescent="0.5">
      <c r="H17776"/>
      <c r="P17776"/>
    </row>
    <row r="17777" spans="8:16" x14ac:dyDescent="0.5">
      <c r="H17777"/>
      <c r="P17777"/>
    </row>
    <row r="17778" spans="8:16" x14ac:dyDescent="0.5">
      <c r="H17778"/>
      <c r="P17778"/>
    </row>
    <row r="17779" spans="8:16" x14ac:dyDescent="0.5">
      <c r="H17779"/>
      <c r="P17779"/>
    </row>
    <row r="17780" spans="8:16" x14ac:dyDescent="0.5">
      <c r="H17780"/>
      <c r="P17780"/>
    </row>
    <row r="17781" spans="8:16" x14ac:dyDescent="0.5">
      <c r="H17781"/>
      <c r="P17781"/>
    </row>
    <row r="17782" spans="8:16" x14ac:dyDescent="0.5">
      <c r="H17782"/>
      <c r="P17782"/>
    </row>
    <row r="17783" spans="8:16" x14ac:dyDescent="0.5">
      <c r="H17783"/>
      <c r="P17783"/>
    </row>
    <row r="17784" spans="8:16" x14ac:dyDescent="0.5">
      <c r="H17784"/>
      <c r="P17784"/>
    </row>
    <row r="17785" spans="8:16" x14ac:dyDescent="0.5">
      <c r="H17785"/>
      <c r="P17785"/>
    </row>
    <row r="17786" spans="8:16" x14ac:dyDescent="0.5">
      <c r="H17786"/>
      <c r="P17786"/>
    </row>
    <row r="17787" spans="8:16" x14ac:dyDescent="0.5">
      <c r="H17787"/>
      <c r="P17787"/>
    </row>
    <row r="17788" spans="8:16" x14ac:dyDescent="0.5">
      <c r="H17788"/>
      <c r="P17788"/>
    </row>
    <row r="17789" spans="8:16" x14ac:dyDescent="0.5">
      <c r="H17789"/>
      <c r="P17789"/>
    </row>
    <row r="17790" spans="8:16" x14ac:dyDescent="0.5">
      <c r="H17790"/>
      <c r="P17790"/>
    </row>
    <row r="17791" spans="8:16" x14ac:dyDescent="0.5">
      <c r="H17791"/>
      <c r="P17791"/>
    </row>
    <row r="17792" spans="8:16" x14ac:dyDescent="0.5">
      <c r="H17792"/>
      <c r="P17792"/>
    </row>
    <row r="17793" spans="8:16" x14ac:dyDescent="0.5">
      <c r="H17793"/>
      <c r="P17793"/>
    </row>
    <row r="17794" spans="8:16" x14ac:dyDescent="0.5">
      <c r="H17794"/>
      <c r="P17794"/>
    </row>
    <row r="17795" spans="8:16" x14ac:dyDescent="0.5">
      <c r="H17795"/>
      <c r="P17795"/>
    </row>
    <row r="17796" spans="8:16" x14ac:dyDescent="0.5">
      <c r="H17796"/>
      <c r="P17796"/>
    </row>
    <row r="17797" spans="8:16" x14ac:dyDescent="0.5">
      <c r="H17797"/>
      <c r="P17797"/>
    </row>
    <row r="17798" spans="8:16" x14ac:dyDescent="0.5">
      <c r="H17798"/>
      <c r="P17798"/>
    </row>
    <row r="17799" spans="8:16" x14ac:dyDescent="0.5">
      <c r="H17799"/>
      <c r="P17799"/>
    </row>
    <row r="17800" spans="8:16" x14ac:dyDescent="0.5">
      <c r="H17800"/>
      <c r="P17800"/>
    </row>
    <row r="17801" spans="8:16" x14ac:dyDescent="0.5">
      <c r="H17801"/>
      <c r="P17801"/>
    </row>
    <row r="17802" spans="8:16" x14ac:dyDescent="0.5">
      <c r="H17802"/>
      <c r="P17802"/>
    </row>
    <row r="17803" spans="8:16" x14ac:dyDescent="0.5">
      <c r="H17803"/>
      <c r="P17803"/>
    </row>
    <row r="17804" spans="8:16" x14ac:dyDescent="0.5">
      <c r="H17804"/>
      <c r="P17804"/>
    </row>
    <row r="17805" spans="8:16" x14ac:dyDescent="0.5">
      <c r="H17805"/>
      <c r="P17805"/>
    </row>
    <row r="17806" spans="8:16" x14ac:dyDescent="0.5">
      <c r="H17806"/>
      <c r="P17806"/>
    </row>
    <row r="17807" spans="8:16" x14ac:dyDescent="0.5">
      <c r="H17807"/>
      <c r="P17807"/>
    </row>
    <row r="17808" spans="8:16" x14ac:dyDescent="0.5">
      <c r="H17808"/>
      <c r="P17808"/>
    </row>
    <row r="17809" spans="8:16" x14ac:dyDescent="0.5">
      <c r="H17809"/>
      <c r="P17809"/>
    </row>
    <row r="17810" spans="8:16" x14ac:dyDescent="0.5">
      <c r="H17810"/>
      <c r="P17810"/>
    </row>
    <row r="17811" spans="8:16" x14ac:dyDescent="0.5">
      <c r="H17811"/>
      <c r="P17811"/>
    </row>
    <row r="17812" spans="8:16" x14ac:dyDescent="0.5">
      <c r="H17812"/>
      <c r="P17812"/>
    </row>
    <row r="17813" spans="8:16" x14ac:dyDescent="0.5">
      <c r="H17813"/>
      <c r="P17813"/>
    </row>
    <row r="17814" spans="8:16" x14ac:dyDescent="0.5">
      <c r="H17814"/>
      <c r="P17814"/>
    </row>
    <row r="17815" spans="8:16" x14ac:dyDescent="0.5">
      <c r="H17815"/>
      <c r="P17815"/>
    </row>
    <row r="17816" spans="8:16" x14ac:dyDescent="0.5">
      <c r="H17816"/>
      <c r="P17816"/>
    </row>
    <row r="17817" spans="8:16" x14ac:dyDescent="0.5">
      <c r="H17817"/>
      <c r="P17817"/>
    </row>
    <row r="17818" spans="8:16" x14ac:dyDescent="0.5">
      <c r="H17818"/>
      <c r="P17818"/>
    </row>
    <row r="17819" spans="8:16" x14ac:dyDescent="0.5">
      <c r="H17819"/>
      <c r="P17819"/>
    </row>
    <row r="17820" spans="8:16" x14ac:dyDescent="0.5">
      <c r="H17820"/>
      <c r="P17820"/>
    </row>
    <row r="17821" spans="8:16" x14ac:dyDescent="0.5">
      <c r="H17821"/>
      <c r="P17821"/>
    </row>
    <row r="17822" spans="8:16" x14ac:dyDescent="0.5">
      <c r="H17822"/>
      <c r="P17822"/>
    </row>
    <row r="17823" spans="8:16" x14ac:dyDescent="0.5">
      <c r="H17823"/>
      <c r="P17823"/>
    </row>
    <row r="17824" spans="8:16" x14ac:dyDescent="0.5">
      <c r="H17824"/>
      <c r="P17824"/>
    </row>
    <row r="17825" spans="8:16" x14ac:dyDescent="0.5">
      <c r="H17825"/>
      <c r="P17825"/>
    </row>
    <row r="17826" spans="8:16" x14ac:dyDescent="0.5">
      <c r="H17826"/>
      <c r="P17826"/>
    </row>
    <row r="17827" spans="8:16" x14ac:dyDescent="0.5">
      <c r="H17827"/>
      <c r="P17827"/>
    </row>
    <row r="17828" spans="8:16" x14ac:dyDescent="0.5">
      <c r="H17828"/>
      <c r="P17828"/>
    </row>
    <row r="17829" spans="8:16" x14ac:dyDescent="0.5">
      <c r="H17829"/>
      <c r="P17829"/>
    </row>
    <row r="17830" spans="8:16" x14ac:dyDescent="0.5">
      <c r="H17830"/>
      <c r="P17830"/>
    </row>
    <row r="17831" spans="8:16" x14ac:dyDescent="0.5">
      <c r="H17831"/>
      <c r="P17831"/>
    </row>
    <row r="17832" spans="8:16" x14ac:dyDescent="0.5">
      <c r="H17832"/>
      <c r="P17832"/>
    </row>
    <row r="17833" spans="8:16" x14ac:dyDescent="0.5">
      <c r="H17833"/>
      <c r="P17833"/>
    </row>
    <row r="17834" spans="8:16" x14ac:dyDescent="0.5">
      <c r="H17834"/>
      <c r="P17834"/>
    </row>
    <row r="17835" spans="8:16" x14ac:dyDescent="0.5">
      <c r="H17835"/>
      <c r="P17835"/>
    </row>
    <row r="17836" spans="8:16" x14ac:dyDescent="0.5">
      <c r="H17836"/>
      <c r="P17836"/>
    </row>
    <row r="17837" spans="8:16" x14ac:dyDescent="0.5">
      <c r="H17837"/>
      <c r="P17837"/>
    </row>
    <row r="17838" spans="8:16" x14ac:dyDescent="0.5">
      <c r="H17838"/>
      <c r="P17838"/>
    </row>
    <row r="17839" spans="8:16" x14ac:dyDescent="0.5">
      <c r="H17839"/>
      <c r="P17839"/>
    </row>
    <row r="17840" spans="8:16" x14ac:dyDescent="0.5">
      <c r="H17840"/>
      <c r="P17840"/>
    </row>
    <row r="17841" spans="8:16" x14ac:dyDescent="0.5">
      <c r="H17841"/>
      <c r="P17841"/>
    </row>
    <row r="17842" spans="8:16" x14ac:dyDescent="0.5">
      <c r="H17842"/>
      <c r="P17842"/>
    </row>
    <row r="17843" spans="8:16" x14ac:dyDescent="0.5">
      <c r="H17843"/>
      <c r="P17843"/>
    </row>
    <row r="17844" spans="8:16" x14ac:dyDescent="0.5">
      <c r="H17844"/>
      <c r="P17844"/>
    </row>
    <row r="17845" spans="8:16" x14ac:dyDescent="0.5">
      <c r="H17845"/>
      <c r="P17845"/>
    </row>
    <row r="17846" spans="8:16" x14ac:dyDescent="0.5">
      <c r="H17846"/>
      <c r="P17846"/>
    </row>
    <row r="17847" spans="8:16" x14ac:dyDescent="0.5">
      <c r="H17847"/>
      <c r="P17847"/>
    </row>
    <row r="17848" spans="8:16" x14ac:dyDescent="0.5">
      <c r="H17848"/>
      <c r="P17848"/>
    </row>
    <row r="17849" spans="8:16" x14ac:dyDescent="0.5">
      <c r="H17849"/>
      <c r="P17849"/>
    </row>
    <row r="17850" spans="8:16" x14ac:dyDescent="0.5">
      <c r="H17850"/>
      <c r="P17850"/>
    </row>
    <row r="17851" spans="8:16" x14ac:dyDescent="0.5">
      <c r="H17851"/>
      <c r="P17851"/>
    </row>
    <row r="17852" spans="8:16" x14ac:dyDescent="0.5">
      <c r="H17852"/>
      <c r="P17852"/>
    </row>
    <row r="17853" spans="8:16" x14ac:dyDescent="0.5">
      <c r="H17853"/>
      <c r="P17853"/>
    </row>
    <row r="17854" spans="8:16" x14ac:dyDescent="0.5">
      <c r="H17854"/>
      <c r="P17854"/>
    </row>
    <row r="17855" spans="8:16" x14ac:dyDescent="0.5">
      <c r="H17855"/>
      <c r="P17855"/>
    </row>
    <row r="17856" spans="8:16" x14ac:dyDescent="0.5">
      <c r="H17856"/>
      <c r="P17856"/>
    </row>
    <row r="17857" spans="8:16" x14ac:dyDescent="0.5">
      <c r="H17857"/>
      <c r="P17857"/>
    </row>
    <row r="17858" spans="8:16" x14ac:dyDescent="0.5">
      <c r="H17858"/>
      <c r="P17858"/>
    </row>
    <row r="17859" spans="8:16" x14ac:dyDescent="0.5">
      <c r="H17859"/>
      <c r="P17859"/>
    </row>
    <row r="17860" spans="8:16" x14ac:dyDescent="0.5">
      <c r="H17860"/>
      <c r="P17860"/>
    </row>
    <row r="17861" spans="8:16" x14ac:dyDescent="0.5">
      <c r="H17861"/>
      <c r="P17861"/>
    </row>
    <row r="17862" spans="8:16" x14ac:dyDescent="0.5">
      <c r="H17862"/>
      <c r="P17862"/>
    </row>
    <row r="17863" spans="8:16" x14ac:dyDescent="0.5">
      <c r="H17863"/>
      <c r="P17863"/>
    </row>
    <row r="17864" spans="8:16" x14ac:dyDescent="0.5">
      <c r="H17864"/>
      <c r="P17864"/>
    </row>
    <row r="17865" spans="8:16" x14ac:dyDescent="0.5">
      <c r="H17865"/>
      <c r="P17865"/>
    </row>
    <row r="17866" spans="8:16" x14ac:dyDescent="0.5">
      <c r="H17866"/>
      <c r="P17866"/>
    </row>
    <row r="17867" spans="8:16" x14ac:dyDescent="0.5">
      <c r="H17867"/>
      <c r="P17867"/>
    </row>
    <row r="17868" spans="8:16" x14ac:dyDescent="0.5">
      <c r="H17868"/>
      <c r="P17868"/>
    </row>
    <row r="17869" spans="8:16" x14ac:dyDescent="0.5">
      <c r="H17869"/>
      <c r="P17869"/>
    </row>
    <row r="17870" spans="8:16" x14ac:dyDescent="0.5">
      <c r="H17870"/>
      <c r="P17870"/>
    </row>
    <row r="17871" spans="8:16" x14ac:dyDescent="0.5">
      <c r="H17871"/>
      <c r="P17871"/>
    </row>
    <row r="17872" spans="8:16" x14ac:dyDescent="0.5">
      <c r="H17872"/>
      <c r="P17872"/>
    </row>
    <row r="17873" spans="8:16" x14ac:dyDescent="0.5">
      <c r="H17873"/>
      <c r="P17873"/>
    </row>
    <row r="17874" spans="8:16" x14ac:dyDescent="0.5">
      <c r="H17874"/>
      <c r="P17874"/>
    </row>
    <row r="17875" spans="8:16" x14ac:dyDescent="0.5">
      <c r="H17875"/>
      <c r="P17875"/>
    </row>
    <row r="17876" spans="8:16" x14ac:dyDescent="0.5">
      <c r="H17876"/>
      <c r="P17876"/>
    </row>
    <row r="17877" spans="8:16" x14ac:dyDescent="0.5">
      <c r="H17877"/>
      <c r="P17877"/>
    </row>
    <row r="17878" spans="8:16" x14ac:dyDescent="0.5">
      <c r="H17878"/>
      <c r="P17878"/>
    </row>
    <row r="17879" spans="8:16" x14ac:dyDescent="0.5">
      <c r="H17879"/>
      <c r="P17879"/>
    </row>
    <row r="17880" spans="8:16" x14ac:dyDescent="0.5">
      <c r="H17880"/>
      <c r="P17880"/>
    </row>
    <row r="17881" spans="8:16" x14ac:dyDescent="0.5">
      <c r="H17881"/>
      <c r="P17881"/>
    </row>
    <row r="17882" spans="8:16" x14ac:dyDescent="0.5">
      <c r="H17882"/>
      <c r="P17882"/>
    </row>
    <row r="17883" spans="8:16" x14ac:dyDescent="0.5">
      <c r="H17883"/>
      <c r="P17883"/>
    </row>
    <row r="17884" spans="8:16" x14ac:dyDescent="0.5">
      <c r="H17884"/>
      <c r="P17884"/>
    </row>
    <row r="17885" spans="8:16" x14ac:dyDescent="0.5">
      <c r="H17885"/>
      <c r="P17885"/>
    </row>
    <row r="17886" spans="8:16" x14ac:dyDescent="0.5">
      <c r="H17886"/>
      <c r="P17886"/>
    </row>
    <row r="17887" spans="8:16" x14ac:dyDescent="0.5">
      <c r="H17887"/>
      <c r="P17887"/>
    </row>
    <row r="17888" spans="8:16" x14ac:dyDescent="0.5">
      <c r="H17888"/>
      <c r="P17888"/>
    </row>
    <row r="17889" spans="8:16" x14ac:dyDescent="0.5">
      <c r="H17889"/>
      <c r="P17889"/>
    </row>
    <row r="17890" spans="8:16" x14ac:dyDescent="0.5">
      <c r="H17890"/>
      <c r="P17890"/>
    </row>
    <row r="17891" spans="8:16" x14ac:dyDescent="0.5">
      <c r="H17891"/>
      <c r="P17891"/>
    </row>
    <row r="17892" spans="8:16" x14ac:dyDescent="0.5">
      <c r="H17892"/>
      <c r="P17892"/>
    </row>
    <row r="17893" spans="8:16" x14ac:dyDescent="0.5">
      <c r="H17893"/>
      <c r="P17893"/>
    </row>
    <row r="17894" spans="8:16" x14ac:dyDescent="0.5">
      <c r="H17894"/>
      <c r="P17894"/>
    </row>
    <row r="17895" spans="8:16" x14ac:dyDescent="0.5">
      <c r="H17895"/>
      <c r="P17895"/>
    </row>
    <row r="17896" spans="8:16" x14ac:dyDescent="0.5">
      <c r="H17896"/>
      <c r="P17896"/>
    </row>
    <row r="17897" spans="8:16" x14ac:dyDescent="0.5">
      <c r="H17897"/>
      <c r="P17897"/>
    </row>
    <row r="17898" spans="8:16" x14ac:dyDescent="0.5">
      <c r="H17898"/>
      <c r="P17898"/>
    </row>
    <row r="17899" spans="8:16" x14ac:dyDescent="0.5">
      <c r="H17899"/>
      <c r="P17899"/>
    </row>
    <row r="17900" spans="8:16" x14ac:dyDescent="0.5">
      <c r="H17900"/>
      <c r="P17900"/>
    </row>
    <row r="17901" spans="8:16" x14ac:dyDescent="0.5">
      <c r="H17901"/>
      <c r="P17901"/>
    </row>
    <row r="17902" spans="8:16" x14ac:dyDescent="0.5">
      <c r="H17902"/>
      <c r="P17902"/>
    </row>
    <row r="17903" spans="8:16" x14ac:dyDescent="0.5">
      <c r="H17903"/>
      <c r="P17903"/>
    </row>
    <row r="17904" spans="8:16" x14ac:dyDescent="0.5">
      <c r="H17904"/>
      <c r="P17904"/>
    </row>
    <row r="17905" spans="8:16" x14ac:dyDescent="0.5">
      <c r="H17905"/>
      <c r="P17905"/>
    </row>
    <row r="17906" spans="8:16" x14ac:dyDescent="0.5">
      <c r="H17906"/>
      <c r="P17906"/>
    </row>
    <row r="17907" spans="8:16" x14ac:dyDescent="0.5">
      <c r="H17907"/>
      <c r="P17907"/>
    </row>
    <row r="17908" spans="8:16" x14ac:dyDescent="0.5">
      <c r="H17908"/>
      <c r="P17908"/>
    </row>
    <row r="17909" spans="8:16" x14ac:dyDescent="0.5">
      <c r="H17909"/>
      <c r="P17909"/>
    </row>
    <row r="17910" spans="8:16" x14ac:dyDescent="0.5">
      <c r="H17910"/>
      <c r="P17910"/>
    </row>
    <row r="17911" spans="8:16" x14ac:dyDescent="0.5">
      <c r="H17911"/>
      <c r="P17911"/>
    </row>
    <row r="17912" spans="8:16" x14ac:dyDescent="0.5">
      <c r="H17912"/>
      <c r="P17912"/>
    </row>
    <row r="17913" spans="8:16" x14ac:dyDescent="0.5">
      <c r="H17913"/>
      <c r="P17913"/>
    </row>
    <row r="17914" spans="8:16" x14ac:dyDescent="0.5">
      <c r="H17914"/>
      <c r="P17914"/>
    </row>
    <row r="17915" spans="8:16" x14ac:dyDescent="0.5">
      <c r="H17915"/>
      <c r="P17915"/>
    </row>
    <row r="17916" spans="8:16" x14ac:dyDescent="0.5">
      <c r="H17916"/>
      <c r="P17916"/>
    </row>
    <row r="17917" spans="8:16" x14ac:dyDescent="0.5">
      <c r="H17917"/>
      <c r="P17917"/>
    </row>
    <row r="17918" spans="8:16" x14ac:dyDescent="0.5">
      <c r="H17918"/>
      <c r="P17918"/>
    </row>
    <row r="17919" spans="8:16" x14ac:dyDescent="0.5">
      <c r="H17919"/>
      <c r="P17919"/>
    </row>
    <row r="17920" spans="8:16" x14ac:dyDescent="0.5">
      <c r="H17920"/>
      <c r="P17920"/>
    </row>
    <row r="17921" spans="8:16" x14ac:dyDescent="0.5">
      <c r="H17921"/>
      <c r="P17921"/>
    </row>
    <row r="17922" spans="8:16" x14ac:dyDescent="0.5">
      <c r="H17922"/>
      <c r="P17922"/>
    </row>
    <row r="17923" spans="8:16" x14ac:dyDescent="0.5">
      <c r="H17923"/>
      <c r="P17923"/>
    </row>
    <row r="17924" spans="8:16" x14ac:dyDescent="0.5">
      <c r="H17924"/>
      <c r="P17924"/>
    </row>
    <row r="17925" spans="8:16" x14ac:dyDescent="0.5">
      <c r="H17925"/>
      <c r="P17925"/>
    </row>
    <row r="17926" spans="8:16" x14ac:dyDescent="0.5">
      <c r="H17926"/>
      <c r="P17926"/>
    </row>
    <row r="17927" spans="8:16" x14ac:dyDescent="0.5">
      <c r="H17927"/>
      <c r="P17927"/>
    </row>
    <row r="17928" spans="8:16" x14ac:dyDescent="0.5">
      <c r="H17928"/>
      <c r="P17928"/>
    </row>
    <row r="17929" spans="8:16" x14ac:dyDescent="0.5">
      <c r="H17929"/>
      <c r="P17929"/>
    </row>
    <row r="17930" spans="8:16" x14ac:dyDescent="0.5">
      <c r="H17930"/>
      <c r="P17930"/>
    </row>
    <row r="17931" spans="8:16" x14ac:dyDescent="0.5">
      <c r="H17931"/>
      <c r="P17931"/>
    </row>
    <row r="17932" spans="8:16" x14ac:dyDescent="0.5">
      <c r="H17932"/>
      <c r="P17932"/>
    </row>
    <row r="17933" spans="8:16" x14ac:dyDescent="0.5">
      <c r="H17933"/>
      <c r="P17933"/>
    </row>
    <row r="17934" spans="8:16" x14ac:dyDescent="0.5">
      <c r="H17934"/>
      <c r="P17934"/>
    </row>
    <row r="17935" spans="8:16" x14ac:dyDescent="0.5">
      <c r="H17935"/>
      <c r="P17935"/>
    </row>
    <row r="17936" spans="8:16" x14ac:dyDescent="0.5">
      <c r="H17936"/>
      <c r="P17936"/>
    </row>
    <row r="17937" spans="8:16" x14ac:dyDescent="0.5">
      <c r="H17937"/>
      <c r="P17937"/>
    </row>
    <row r="17938" spans="8:16" x14ac:dyDescent="0.5">
      <c r="H17938"/>
      <c r="P17938"/>
    </row>
    <row r="17939" spans="8:16" x14ac:dyDescent="0.5">
      <c r="H17939"/>
      <c r="P17939"/>
    </row>
    <row r="17940" spans="8:16" x14ac:dyDescent="0.5">
      <c r="H17940"/>
      <c r="P17940"/>
    </row>
    <row r="17941" spans="8:16" x14ac:dyDescent="0.5">
      <c r="H17941"/>
      <c r="P17941"/>
    </row>
    <row r="17942" spans="8:16" x14ac:dyDescent="0.5">
      <c r="H17942"/>
      <c r="P17942"/>
    </row>
    <row r="17943" spans="8:16" x14ac:dyDescent="0.5">
      <c r="H17943"/>
      <c r="P17943"/>
    </row>
    <row r="17944" spans="8:16" x14ac:dyDescent="0.5">
      <c r="H17944"/>
      <c r="P17944"/>
    </row>
    <row r="17945" spans="8:16" x14ac:dyDescent="0.5">
      <c r="H17945"/>
      <c r="P17945"/>
    </row>
    <row r="17946" spans="8:16" x14ac:dyDescent="0.5">
      <c r="H17946"/>
      <c r="P17946"/>
    </row>
    <row r="17947" spans="8:16" x14ac:dyDescent="0.5">
      <c r="H17947"/>
      <c r="P17947"/>
    </row>
    <row r="17948" spans="8:16" x14ac:dyDescent="0.5">
      <c r="H17948"/>
      <c r="P17948"/>
    </row>
    <row r="17949" spans="8:16" x14ac:dyDescent="0.5">
      <c r="H17949"/>
      <c r="P17949"/>
    </row>
    <row r="17950" spans="8:16" x14ac:dyDescent="0.5">
      <c r="H17950"/>
      <c r="P17950"/>
    </row>
    <row r="17951" spans="8:16" x14ac:dyDescent="0.5">
      <c r="H17951"/>
      <c r="P17951"/>
    </row>
    <row r="17952" spans="8:16" x14ac:dyDescent="0.5">
      <c r="H17952"/>
      <c r="P17952"/>
    </row>
    <row r="17953" spans="8:16" x14ac:dyDescent="0.5">
      <c r="H17953"/>
      <c r="P17953"/>
    </row>
    <row r="17954" spans="8:16" x14ac:dyDescent="0.5">
      <c r="H17954"/>
      <c r="P17954"/>
    </row>
    <row r="17955" spans="8:16" x14ac:dyDescent="0.5">
      <c r="H17955"/>
      <c r="P17955"/>
    </row>
    <row r="17956" spans="8:16" x14ac:dyDescent="0.5">
      <c r="H17956"/>
      <c r="P17956"/>
    </row>
    <row r="17957" spans="8:16" x14ac:dyDescent="0.5">
      <c r="H17957"/>
      <c r="P17957"/>
    </row>
    <row r="17958" spans="8:16" x14ac:dyDescent="0.5">
      <c r="H17958"/>
      <c r="P17958"/>
    </row>
    <row r="17959" spans="8:16" x14ac:dyDescent="0.5">
      <c r="H17959"/>
      <c r="P17959"/>
    </row>
    <row r="17960" spans="8:16" x14ac:dyDescent="0.5">
      <c r="H17960"/>
      <c r="P17960"/>
    </row>
    <row r="17961" spans="8:16" x14ac:dyDescent="0.5">
      <c r="H17961"/>
      <c r="P17961"/>
    </row>
    <row r="17962" spans="8:16" x14ac:dyDescent="0.5">
      <c r="H17962"/>
      <c r="P17962"/>
    </row>
    <row r="17963" spans="8:16" x14ac:dyDescent="0.5">
      <c r="H17963"/>
      <c r="P17963"/>
    </row>
    <row r="17964" spans="8:16" x14ac:dyDescent="0.5">
      <c r="H17964"/>
      <c r="P17964"/>
    </row>
    <row r="17965" spans="8:16" x14ac:dyDescent="0.5">
      <c r="H17965"/>
      <c r="P17965"/>
    </row>
    <row r="17966" spans="8:16" x14ac:dyDescent="0.5">
      <c r="H17966"/>
      <c r="P17966"/>
    </row>
    <row r="17967" spans="8:16" x14ac:dyDescent="0.5">
      <c r="H17967"/>
      <c r="P17967"/>
    </row>
    <row r="17968" spans="8:16" x14ac:dyDescent="0.5">
      <c r="H17968"/>
      <c r="P17968"/>
    </row>
    <row r="17969" spans="8:16" x14ac:dyDescent="0.5">
      <c r="H17969"/>
      <c r="P17969"/>
    </row>
    <row r="17970" spans="8:16" x14ac:dyDescent="0.5">
      <c r="H17970"/>
      <c r="P17970"/>
    </row>
    <row r="17971" spans="8:16" x14ac:dyDescent="0.5">
      <c r="H17971"/>
      <c r="P17971"/>
    </row>
    <row r="17972" spans="8:16" x14ac:dyDescent="0.5">
      <c r="H17972"/>
      <c r="P17972"/>
    </row>
    <row r="17973" spans="8:16" x14ac:dyDescent="0.5">
      <c r="H17973"/>
      <c r="P17973"/>
    </row>
    <row r="17974" spans="8:16" x14ac:dyDescent="0.5">
      <c r="H17974"/>
      <c r="P17974"/>
    </row>
    <row r="17975" spans="8:16" x14ac:dyDescent="0.5">
      <c r="H17975"/>
      <c r="P17975"/>
    </row>
    <row r="17976" spans="8:16" x14ac:dyDescent="0.5">
      <c r="H17976"/>
      <c r="P17976"/>
    </row>
    <row r="17977" spans="8:16" x14ac:dyDescent="0.5">
      <c r="H17977"/>
      <c r="P17977"/>
    </row>
    <row r="17978" spans="8:16" x14ac:dyDescent="0.5">
      <c r="H17978"/>
      <c r="P17978"/>
    </row>
    <row r="17979" spans="8:16" x14ac:dyDescent="0.5">
      <c r="H17979"/>
      <c r="P17979"/>
    </row>
    <row r="17980" spans="8:16" x14ac:dyDescent="0.5">
      <c r="H17980"/>
      <c r="P17980"/>
    </row>
    <row r="17981" spans="8:16" x14ac:dyDescent="0.5">
      <c r="H17981"/>
      <c r="P17981"/>
    </row>
    <row r="17982" spans="8:16" x14ac:dyDescent="0.5">
      <c r="H17982"/>
      <c r="P17982"/>
    </row>
    <row r="17983" spans="8:16" x14ac:dyDescent="0.5">
      <c r="H17983"/>
      <c r="P17983"/>
    </row>
    <row r="17984" spans="8:16" x14ac:dyDescent="0.5">
      <c r="H17984"/>
      <c r="P17984"/>
    </row>
    <row r="17985" spans="8:16" x14ac:dyDescent="0.5">
      <c r="H17985"/>
      <c r="P17985"/>
    </row>
    <row r="17986" spans="8:16" x14ac:dyDescent="0.5">
      <c r="H17986"/>
      <c r="P17986"/>
    </row>
    <row r="17987" spans="8:16" x14ac:dyDescent="0.5">
      <c r="H17987"/>
      <c r="P17987"/>
    </row>
    <row r="17988" spans="8:16" x14ac:dyDescent="0.5">
      <c r="H17988"/>
      <c r="P17988"/>
    </row>
    <row r="17989" spans="8:16" x14ac:dyDescent="0.5">
      <c r="H17989"/>
      <c r="P17989"/>
    </row>
    <row r="17990" spans="8:16" x14ac:dyDescent="0.5">
      <c r="H17990"/>
      <c r="P17990"/>
    </row>
    <row r="17991" spans="8:16" x14ac:dyDescent="0.5">
      <c r="H17991"/>
      <c r="P17991"/>
    </row>
    <row r="17992" spans="8:16" x14ac:dyDescent="0.5">
      <c r="H17992"/>
      <c r="P17992"/>
    </row>
    <row r="17993" spans="8:16" x14ac:dyDescent="0.5">
      <c r="H17993"/>
      <c r="P17993"/>
    </row>
    <row r="17994" spans="8:16" x14ac:dyDescent="0.5">
      <c r="H17994"/>
      <c r="P17994"/>
    </row>
    <row r="17995" spans="8:16" x14ac:dyDescent="0.5">
      <c r="H17995"/>
      <c r="P17995"/>
    </row>
    <row r="17996" spans="8:16" x14ac:dyDescent="0.5">
      <c r="H17996"/>
      <c r="P17996"/>
    </row>
    <row r="17997" spans="8:16" x14ac:dyDescent="0.5">
      <c r="H17997"/>
      <c r="P17997"/>
    </row>
    <row r="17998" spans="8:16" x14ac:dyDescent="0.5">
      <c r="H17998"/>
      <c r="P17998"/>
    </row>
    <row r="17999" spans="8:16" x14ac:dyDescent="0.5">
      <c r="H17999"/>
      <c r="P17999"/>
    </row>
    <row r="18000" spans="8:16" x14ac:dyDescent="0.5">
      <c r="H18000"/>
      <c r="P18000"/>
    </row>
    <row r="18001" spans="8:16" x14ac:dyDescent="0.5">
      <c r="H18001"/>
      <c r="P18001"/>
    </row>
    <row r="18002" spans="8:16" x14ac:dyDescent="0.5">
      <c r="H18002"/>
      <c r="P18002"/>
    </row>
    <row r="18003" spans="8:16" x14ac:dyDescent="0.5">
      <c r="H18003"/>
      <c r="P18003"/>
    </row>
    <row r="18004" spans="8:16" x14ac:dyDescent="0.5">
      <c r="H18004"/>
      <c r="P18004"/>
    </row>
    <row r="18005" spans="8:16" x14ac:dyDescent="0.5">
      <c r="H18005"/>
      <c r="P18005"/>
    </row>
    <row r="18006" spans="8:16" x14ac:dyDescent="0.5">
      <c r="H18006"/>
      <c r="P18006"/>
    </row>
    <row r="18007" spans="8:16" x14ac:dyDescent="0.5">
      <c r="H18007"/>
      <c r="P18007"/>
    </row>
    <row r="18008" spans="8:16" x14ac:dyDescent="0.5">
      <c r="H18008"/>
      <c r="P18008"/>
    </row>
    <row r="18009" spans="8:16" x14ac:dyDescent="0.5">
      <c r="H18009"/>
      <c r="P18009"/>
    </row>
    <row r="18010" spans="8:16" x14ac:dyDescent="0.5">
      <c r="H18010"/>
      <c r="P18010"/>
    </row>
    <row r="18011" spans="8:16" x14ac:dyDescent="0.5">
      <c r="H18011"/>
      <c r="P18011"/>
    </row>
    <row r="18012" spans="8:16" x14ac:dyDescent="0.5">
      <c r="H18012"/>
      <c r="P18012"/>
    </row>
    <row r="18013" spans="8:16" x14ac:dyDescent="0.5">
      <c r="H18013"/>
      <c r="P18013"/>
    </row>
    <row r="18014" spans="8:16" x14ac:dyDescent="0.5">
      <c r="H18014"/>
      <c r="P18014"/>
    </row>
    <row r="18015" spans="8:16" x14ac:dyDescent="0.5">
      <c r="H18015"/>
      <c r="P18015"/>
    </row>
    <row r="18016" spans="8:16" x14ac:dyDescent="0.5">
      <c r="H18016"/>
      <c r="P18016"/>
    </row>
    <row r="18017" spans="8:16" x14ac:dyDescent="0.5">
      <c r="H18017"/>
      <c r="P18017"/>
    </row>
    <row r="18018" spans="8:16" x14ac:dyDescent="0.5">
      <c r="H18018"/>
      <c r="P18018"/>
    </row>
    <row r="18019" spans="8:16" x14ac:dyDescent="0.5">
      <c r="H18019"/>
      <c r="P18019"/>
    </row>
    <row r="18020" spans="8:16" x14ac:dyDescent="0.5">
      <c r="H18020"/>
      <c r="P18020"/>
    </row>
    <row r="18021" spans="8:16" x14ac:dyDescent="0.5">
      <c r="H18021"/>
      <c r="P18021"/>
    </row>
    <row r="18022" spans="8:16" x14ac:dyDescent="0.5">
      <c r="H18022"/>
      <c r="P18022"/>
    </row>
    <row r="18023" spans="8:16" x14ac:dyDescent="0.5">
      <c r="H18023"/>
      <c r="P18023"/>
    </row>
    <row r="18024" spans="8:16" x14ac:dyDescent="0.5">
      <c r="H18024"/>
      <c r="P18024"/>
    </row>
    <row r="18025" spans="8:16" x14ac:dyDescent="0.5">
      <c r="H18025"/>
      <c r="P18025"/>
    </row>
    <row r="18026" spans="8:16" x14ac:dyDescent="0.5">
      <c r="H18026"/>
      <c r="P18026"/>
    </row>
    <row r="18027" spans="8:16" x14ac:dyDescent="0.5">
      <c r="H18027"/>
      <c r="P18027"/>
    </row>
    <row r="18028" spans="8:16" x14ac:dyDescent="0.5">
      <c r="H18028"/>
      <c r="P18028"/>
    </row>
    <row r="18029" spans="8:16" x14ac:dyDescent="0.5">
      <c r="H18029"/>
      <c r="P18029"/>
    </row>
    <row r="18030" spans="8:16" x14ac:dyDescent="0.5">
      <c r="H18030"/>
      <c r="P18030"/>
    </row>
    <row r="18031" spans="8:16" x14ac:dyDescent="0.5">
      <c r="H18031"/>
      <c r="P18031"/>
    </row>
    <row r="18032" spans="8:16" x14ac:dyDescent="0.5">
      <c r="H18032"/>
      <c r="P18032"/>
    </row>
    <row r="18033" spans="8:16" x14ac:dyDescent="0.5">
      <c r="H18033"/>
      <c r="P18033"/>
    </row>
    <row r="18034" spans="8:16" x14ac:dyDescent="0.5">
      <c r="H18034"/>
      <c r="P18034"/>
    </row>
    <row r="18035" spans="8:16" x14ac:dyDescent="0.5">
      <c r="H18035"/>
      <c r="P18035"/>
    </row>
    <row r="18036" spans="8:16" x14ac:dyDescent="0.5">
      <c r="H18036"/>
      <c r="P18036"/>
    </row>
    <row r="18037" spans="8:16" x14ac:dyDescent="0.5">
      <c r="H18037"/>
      <c r="P18037"/>
    </row>
    <row r="18038" spans="8:16" x14ac:dyDescent="0.5">
      <c r="H18038"/>
      <c r="P18038"/>
    </row>
    <row r="18039" spans="8:16" x14ac:dyDescent="0.5">
      <c r="H18039"/>
      <c r="P18039"/>
    </row>
    <row r="18040" spans="8:16" x14ac:dyDescent="0.5">
      <c r="H18040"/>
      <c r="P18040"/>
    </row>
    <row r="18041" spans="8:16" x14ac:dyDescent="0.5">
      <c r="H18041"/>
      <c r="P18041"/>
    </row>
    <row r="18042" spans="8:16" x14ac:dyDescent="0.5">
      <c r="H18042"/>
      <c r="P18042"/>
    </row>
    <row r="18043" spans="8:16" x14ac:dyDescent="0.5">
      <c r="H18043"/>
      <c r="P18043"/>
    </row>
    <row r="18044" spans="8:16" x14ac:dyDescent="0.5">
      <c r="H18044"/>
      <c r="P18044"/>
    </row>
    <row r="18045" spans="8:16" x14ac:dyDescent="0.5">
      <c r="H18045"/>
      <c r="P18045"/>
    </row>
    <row r="18046" spans="8:16" x14ac:dyDescent="0.5">
      <c r="H18046"/>
      <c r="P18046"/>
    </row>
    <row r="18047" spans="8:16" x14ac:dyDescent="0.5">
      <c r="H18047"/>
      <c r="P18047"/>
    </row>
    <row r="18048" spans="8:16" x14ac:dyDescent="0.5">
      <c r="H18048"/>
      <c r="P18048"/>
    </row>
    <row r="18049" spans="8:16" x14ac:dyDescent="0.5">
      <c r="H18049"/>
      <c r="P18049"/>
    </row>
    <row r="18050" spans="8:16" x14ac:dyDescent="0.5">
      <c r="H18050"/>
      <c r="P18050"/>
    </row>
    <row r="18051" spans="8:16" x14ac:dyDescent="0.5">
      <c r="H18051"/>
      <c r="P18051"/>
    </row>
    <row r="18052" spans="8:16" x14ac:dyDescent="0.5">
      <c r="H18052"/>
      <c r="P18052"/>
    </row>
    <row r="18053" spans="8:16" x14ac:dyDescent="0.5">
      <c r="H18053"/>
      <c r="P18053"/>
    </row>
    <row r="18054" spans="8:16" x14ac:dyDescent="0.5">
      <c r="H18054"/>
      <c r="P18054"/>
    </row>
    <row r="18055" spans="8:16" x14ac:dyDescent="0.5">
      <c r="H18055"/>
      <c r="P18055"/>
    </row>
    <row r="18056" spans="8:16" x14ac:dyDescent="0.5">
      <c r="H18056"/>
      <c r="P18056"/>
    </row>
    <row r="18057" spans="8:16" x14ac:dyDescent="0.5">
      <c r="H18057"/>
      <c r="P18057"/>
    </row>
    <row r="18058" spans="8:16" x14ac:dyDescent="0.5">
      <c r="H18058"/>
      <c r="P18058"/>
    </row>
    <row r="18059" spans="8:16" x14ac:dyDescent="0.5">
      <c r="H18059"/>
      <c r="P18059"/>
    </row>
    <row r="18060" spans="8:16" x14ac:dyDescent="0.5">
      <c r="H18060"/>
      <c r="P18060"/>
    </row>
    <row r="18061" spans="8:16" x14ac:dyDescent="0.5">
      <c r="H18061"/>
      <c r="P18061"/>
    </row>
    <row r="18062" spans="8:16" x14ac:dyDescent="0.5">
      <c r="H18062"/>
      <c r="P18062"/>
    </row>
    <row r="18063" spans="8:16" x14ac:dyDescent="0.5">
      <c r="H18063"/>
      <c r="P18063"/>
    </row>
    <row r="18064" spans="8:16" x14ac:dyDescent="0.5">
      <c r="H18064"/>
      <c r="P18064"/>
    </row>
    <row r="18065" spans="8:16" x14ac:dyDescent="0.5">
      <c r="H18065"/>
      <c r="P18065"/>
    </row>
    <row r="18066" spans="8:16" x14ac:dyDescent="0.5">
      <c r="H18066"/>
      <c r="P18066"/>
    </row>
    <row r="18067" spans="8:16" x14ac:dyDescent="0.5">
      <c r="H18067"/>
      <c r="P18067"/>
    </row>
    <row r="18068" spans="8:16" x14ac:dyDescent="0.5">
      <c r="H18068"/>
      <c r="P18068"/>
    </row>
    <row r="18069" spans="8:16" x14ac:dyDescent="0.5">
      <c r="H18069"/>
      <c r="P18069"/>
    </row>
    <row r="18070" spans="8:16" x14ac:dyDescent="0.5">
      <c r="H18070"/>
      <c r="P18070"/>
    </row>
    <row r="18071" spans="8:16" x14ac:dyDescent="0.5">
      <c r="H18071"/>
      <c r="P18071"/>
    </row>
    <row r="18072" spans="8:16" x14ac:dyDescent="0.5">
      <c r="H18072"/>
      <c r="P18072"/>
    </row>
    <row r="18073" spans="8:16" x14ac:dyDescent="0.5">
      <c r="H18073"/>
      <c r="P18073"/>
    </row>
    <row r="18074" spans="8:16" x14ac:dyDescent="0.5">
      <c r="H18074"/>
      <c r="P18074"/>
    </row>
    <row r="18075" spans="8:16" x14ac:dyDescent="0.5">
      <c r="H18075"/>
      <c r="P18075"/>
    </row>
    <row r="18076" spans="8:16" x14ac:dyDescent="0.5">
      <c r="H18076"/>
      <c r="P18076"/>
    </row>
    <row r="18077" spans="8:16" x14ac:dyDescent="0.5">
      <c r="H18077"/>
      <c r="P18077"/>
    </row>
    <row r="18078" spans="8:16" x14ac:dyDescent="0.5">
      <c r="H18078"/>
      <c r="P18078"/>
    </row>
    <row r="18079" spans="8:16" x14ac:dyDescent="0.5">
      <c r="H18079"/>
      <c r="P18079"/>
    </row>
    <row r="18080" spans="8:16" x14ac:dyDescent="0.5">
      <c r="H18080"/>
      <c r="P18080"/>
    </row>
    <row r="18081" spans="8:16" x14ac:dyDescent="0.5">
      <c r="H18081"/>
      <c r="P18081"/>
    </row>
    <row r="18082" spans="8:16" x14ac:dyDescent="0.5">
      <c r="H18082"/>
      <c r="P18082"/>
    </row>
    <row r="18083" spans="8:16" x14ac:dyDescent="0.5">
      <c r="H18083"/>
      <c r="P18083"/>
    </row>
    <row r="18084" spans="8:16" x14ac:dyDescent="0.5">
      <c r="H18084"/>
      <c r="P18084"/>
    </row>
    <row r="18085" spans="8:16" x14ac:dyDescent="0.5">
      <c r="H18085"/>
      <c r="P18085"/>
    </row>
    <row r="18086" spans="8:16" x14ac:dyDescent="0.5">
      <c r="H18086"/>
      <c r="P18086"/>
    </row>
    <row r="18087" spans="8:16" x14ac:dyDescent="0.5">
      <c r="H18087"/>
      <c r="P18087"/>
    </row>
    <row r="18088" spans="8:16" x14ac:dyDescent="0.5">
      <c r="H18088"/>
      <c r="P18088"/>
    </row>
    <row r="18089" spans="8:16" x14ac:dyDescent="0.5">
      <c r="H18089"/>
      <c r="P18089"/>
    </row>
    <row r="18090" spans="8:16" x14ac:dyDescent="0.5">
      <c r="H18090"/>
      <c r="P18090"/>
    </row>
    <row r="18091" spans="8:16" x14ac:dyDescent="0.5">
      <c r="H18091"/>
      <c r="P18091"/>
    </row>
    <row r="18092" spans="8:16" x14ac:dyDescent="0.5">
      <c r="H18092"/>
      <c r="P18092"/>
    </row>
    <row r="18093" spans="8:16" x14ac:dyDescent="0.5">
      <c r="H18093"/>
      <c r="P18093"/>
    </row>
    <row r="18094" spans="8:16" x14ac:dyDescent="0.5">
      <c r="H18094"/>
      <c r="P18094"/>
    </row>
    <row r="18095" spans="8:16" x14ac:dyDescent="0.5">
      <c r="H18095"/>
      <c r="P18095"/>
    </row>
    <row r="18096" spans="8:16" x14ac:dyDescent="0.5">
      <c r="H18096"/>
      <c r="P18096"/>
    </row>
    <row r="18097" spans="8:16" x14ac:dyDescent="0.5">
      <c r="H18097"/>
      <c r="P18097"/>
    </row>
    <row r="18098" spans="8:16" x14ac:dyDescent="0.5">
      <c r="H18098"/>
      <c r="P18098"/>
    </row>
    <row r="18099" spans="8:16" x14ac:dyDescent="0.5">
      <c r="H18099"/>
      <c r="P18099"/>
    </row>
    <row r="18100" spans="8:16" x14ac:dyDescent="0.5">
      <c r="H18100"/>
      <c r="P18100"/>
    </row>
    <row r="18101" spans="8:16" x14ac:dyDescent="0.5">
      <c r="H18101"/>
      <c r="P18101"/>
    </row>
    <row r="18102" spans="8:16" x14ac:dyDescent="0.5">
      <c r="H18102"/>
      <c r="P18102"/>
    </row>
    <row r="18103" spans="8:16" x14ac:dyDescent="0.5">
      <c r="H18103"/>
      <c r="P18103"/>
    </row>
    <row r="18104" spans="8:16" x14ac:dyDescent="0.5">
      <c r="H18104"/>
      <c r="P18104"/>
    </row>
    <row r="18105" spans="8:16" x14ac:dyDescent="0.5">
      <c r="H18105"/>
      <c r="P18105"/>
    </row>
    <row r="18106" spans="8:16" x14ac:dyDescent="0.5">
      <c r="H18106"/>
      <c r="P18106"/>
    </row>
    <row r="18107" spans="8:16" x14ac:dyDescent="0.5">
      <c r="H18107"/>
      <c r="P18107"/>
    </row>
    <row r="18108" spans="8:16" x14ac:dyDescent="0.5">
      <c r="H18108"/>
      <c r="P18108"/>
    </row>
    <row r="18109" spans="8:16" x14ac:dyDescent="0.5">
      <c r="H18109"/>
      <c r="P18109"/>
    </row>
    <row r="18110" spans="8:16" x14ac:dyDescent="0.5">
      <c r="H18110"/>
      <c r="P18110"/>
    </row>
    <row r="18111" spans="8:16" x14ac:dyDescent="0.5">
      <c r="H18111"/>
      <c r="P18111"/>
    </row>
    <row r="18112" spans="8:16" x14ac:dyDescent="0.5">
      <c r="H18112"/>
      <c r="P18112"/>
    </row>
    <row r="18113" spans="8:16" x14ac:dyDescent="0.5">
      <c r="H18113"/>
      <c r="P18113"/>
    </row>
    <row r="18114" spans="8:16" x14ac:dyDescent="0.5">
      <c r="H18114"/>
      <c r="P18114"/>
    </row>
    <row r="18115" spans="8:16" x14ac:dyDescent="0.5">
      <c r="H18115"/>
      <c r="P18115"/>
    </row>
    <row r="18116" spans="8:16" x14ac:dyDescent="0.5">
      <c r="H18116"/>
      <c r="P18116"/>
    </row>
    <row r="18117" spans="8:16" x14ac:dyDescent="0.5">
      <c r="H18117"/>
      <c r="P18117"/>
    </row>
    <row r="18118" spans="8:16" x14ac:dyDescent="0.5">
      <c r="H18118"/>
      <c r="P18118"/>
    </row>
    <row r="18119" spans="8:16" x14ac:dyDescent="0.5">
      <c r="H18119"/>
      <c r="P18119"/>
    </row>
    <row r="18120" spans="8:16" x14ac:dyDescent="0.5">
      <c r="H18120"/>
      <c r="P18120"/>
    </row>
    <row r="18121" spans="8:16" x14ac:dyDescent="0.5">
      <c r="H18121"/>
      <c r="P18121"/>
    </row>
    <row r="18122" spans="8:16" x14ac:dyDescent="0.5">
      <c r="H18122"/>
      <c r="P18122"/>
    </row>
    <row r="18123" spans="8:16" x14ac:dyDescent="0.5">
      <c r="H18123"/>
      <c r="P18123"/>
    </row>
    <row r="18124" spans="8:16" x14ac:dyDescent="0.5">
      <c r="H18124"/>
      <c r="P18124"/>
    </row>
    <row r="18125" spans="8:16" x14ac:dyDescent="0.5">
      <c r="H18125"/>
      <c r="P18125"/>
    </row>
    <row r="18126" spans="8:16" x14ac:dyDescent="0.5">
      <c r="H18126"/>
      <c r="P18126"/>
    </row>
    <row r="18127" spans="8:16" x14ac:dyDescent="0.5">
      <c r="H18127"/>
      <c r="P18127"/>
    </row>
    <row r="18128" spans="8:16" x14ac:dyDescent="0.5">
      <c r="H18128"/>
      <c r="P18128"/>
    </row>
    <row r="18129" spans="8:16" x14ac:dyDescent="0.5">
      <c r="H18129"/>
      <c r="P18129"/>
    </row>
    <row r="18130" spans="8:16" x14ac:dyDescent="0.5">
      <c r="H18130"/>
      <c r="P18130"/>
    </row>
    <row r="18131" spans="8:16" x14ac:dyDescent="0.5">
      <c r="H18131"/>
      <c r="P18131"/>
    </row>
    <row r="18132" spans="8:16" x14ac:dyDescent="0.5">
      <c r="H18132"/>
      <c r="P18132"/>
    </row>
    <row r="18133" spans="8:16" x14ac:dyDescent="0.5">
      <c r="H18133"/>
      <c r="P18133"/>
    </row>
    <row r="18134" spans="8:16" x14ac:dyDescent="0.5">
      <c r="H18134"/>
      <c r="P18134"/>
    </row>
    <row r="18135" spans="8:16" x14ac:dyDescent="0.5">
      <c r="H18135"/>
      <c r="P18135"/>
    </row>
    <row r="18136" spans="8:16" x14ac:dyDescent="0.5">
      <c r="H18136"/>
      <c r="P18136"/>
    </row>
    <row r="18137" spans="8:16" x14ac:dyDescent="0.5">
      <c r="H18137"/>
      <c r="P18137"/>
    </row>
    <row r="18138" spans="8:16" x14ac:dyDescent="0.5">
      <c r="H18138"/>
      <c r="P18138"/>
    </row>
    <row r="18139" spans="8:16" x14ac:dyDescent="0.5">
      <c r="H18139"/>
      <c r="P18139"/>
    </row>
    <row r="18140" spans="8:16" x14ac:dyDescent="0.5">
      <c r="H18140"/>
      <c r="P18140"/>
    </row>
    <row r="18141" spans="8:16" x14ac:dyDescent="0.5">
      <c r="H18141"/>
      <c r="P18141"/>
    </row>
    <row r="18142" spans="8:16" x14ac:dyDescent="0.5">
      <c r="H18142"/>
      <c r="P18142"/>
    </row>
    <row r="18143" spans="8:16" x14ac:dyDescent="0.5">
      <c r="H18143"/>
      <c r="P18143"/>
    </row>
    <row r="18144" spans="8:16" x14ac:dyDescent="0.5">
      <c r="H18144"/>
      <c r="P18144"/>
    </row>
    <row r="18145" spans="8:16" x14ac:dyDescent="0.5">
      <c r="H18145"/>
      <c r="P18145"/>
    </row>
    <row r="18146" spans="8:16" x14ac:dyDescent="0.5">
      <c r="H18146"/>
      <c r="P18146"/>
    </row>
    <row r="18147" spans="8:16" x14ac:dyDescent="0.5">
      <c r="H18147"/>
      <c r="P18147"/>
    </row>
    <row r="18148" spans="8:16" x14ac:dyDescent="0.5">
      <c r="H18148"/>
      <c r="P18148"/>
    </row>
    <row r="18149" spans="8:16" x14ac:dyDescent="0.5">
      <c r="H18149"/>
      <c r="P18149"/>
    </row>
    <row r="18150" spans="8:16" x14ac:dyDescent="0.5">
      <c r="H18150"/>
      <c r="P18150"/>
    </row>
    <row r="18151" spans="8:16" x14ac:dyDescent="0.5">
      <c r="H18151"/>
      <c r="P18151"/>
    </row>
    <row r="18152" spans="8:16" x14ac:dyDescent="0.5">
      <c r="H18152"/>
      <c r="P18152"/>
    </row>
    <row r="18153" spans="8:16" x14ac:dyDescent="0.5">
      <c r="H18153"/>
      <c r="P18153"/>
    </row>
    <row r="18154" spans="8:16" x14ac:dyDescent="0.5">
      <c r="H18154"/>
      <c r="P18154"/>
    </row>
    <row r="18155" spans="8:16" x14ac:dyDescent="0.5">
      <c r="H18155"/>
      <c r="P18155"/>
    </row>
    <row r="18156" spans="8:16" x14ac:dyDescent="0.5">
      <c r="H18156"/>
      <c r="P18156"/>
    </row>
    <row r="18157" spans="8:16" x14ac:dyDescent="0.5">
      <c r="H18157"/>
      <c r="P18157"/>
    </row>
    <row r="18158" spans="8:16" x14ac:dyDescent="0.5">
      <c r="H18158"/>
      <c r="P18158"/>
    </row>
    <row r="18159" spans="8:16" x14ac:dyDescent="0.5">
      <c r="H18159"/>
      <c r="P18159"/>
    </row>
    <row r="18160" spans="8:16" x14ac:dyDescent="0.5">
      <c r="H18160"/>
      <c r="P18160"/>
    </row>
    <row r="18161" spans="8:16" x14ac:dyDescent="0.5">
      <c r="H18161"/>
      <c r="P18161"/>
    </row>
    <row r="18162" spans="8:16" x14ac:dyDescent="0.5">
      <c r="H18162"/>
      <c r="P18162"/>
    </row>
    <row r="18163" spans="8:16" x14ac:dyDescent="0.5">
      <c r="H18163"/>
      <c r="P18163"/>
    </row>
    <row r="18164" spans="8:16" x14ac:dyDescent="0.5">
      <c r="H18164"/>
      <c r="P18164"/>
    </row>
    <row r="18165" spans="8:16" x14ac:dyDescent="0.5">
      <c r="H18165"/>
      <c r="P18165"/>
    </row>
    <row r="18166" spans="8:16" x14ac:dyDescent="0.5">
      <c r="H18166"/>
      <c r="P18166"/>
    </row>
    <row r="18167" spans="8:16" x14ac:dyDescent="0.5">
      <c r="H18167"/>
      <c r="P18167"/>
    </row>
    <row r="18168" spans="8:16" x14ac:dyDescent="0.5">
      <c r="H18168"/>
      <c r="P18168"/>
    </row>
    <row r="18169" spans="8:16" x14ac:dyDescent="0.5">
      <c r="H18169"/>
      <c r="P18169"/>
    </row>
    <row r="18170" spans="8:16" x14ac:dyDescent="0.5">
      <c r="H18170"/>
      <c r="P18170"/>
    </row>
    <row r="18171" spans="8:16" x14ac:dyDescent="0.5">
      <c r="H18171"/>
      <c r="P18171"/>
    </row>
    <row r="18172" spans="8:16" x14ac:dyDescent="0.5">
      <c r="H18172"/>
      <c r="P18172"/>
    </row>
    <row r="18173" spans="8:16" x14ac:dyDescent="0.5">
      <c r="H18173"/>
      <c r="P18173"/>
    </row>
    <row r="18174" spans="8:16" x14ac:dyDescent="0.5">
      <c r="H18174"/>
      <c r="P18174"/>
    </row>
    <row r="18175" spans="8:16" x14ac:dyDescent="0.5">
      <c r="H18175"/>
      <c r="P18175"/>
    </row>
    <row r="18176" spans="8:16" x14ac:dyDescent="0.5">
      <c r="H18176"/>
      <c r="P18176"/>
    </row>
    <row r="18177" spans="8:16" x14ac:dyDescent="0.5">
      <c r="H18177"/>
      <c r="P18177"/>
    </row>
    <row r="18178" spans="8:16" x14ac:dyDescent="0.5">
      <c r="H18178"/>
      <c r="P18178"/>
    </row>
    <row r="18179" spans="8:16" x14ac:dyDescent="0.5">
      <c r="H18179"/>
      <c r="P18179"/>
    </row>
    <row r="18180" spans="8:16" x14ac:dyDescent="0.5">
      <c r="H18180"/>
      <c r="P18180"/>
    </row>
    <row r="18181" spans="8:16" x14ac:dyDescent="0.5">
      <c r="H18181"/>
      <c r="P18181"/>
    </row>
    <row r="18182" spans="8:16" x14ac:dyDescent="0.5">
      <c r="H18182"/>
      <c r="P18182"/>
    </row>
    <row r="18183" spans="8:16" x14ac:dyDescent="0.5">
      <c r="H18183"/>
      <c r="P18183"/>
    </row>
    <row r="18184" spans="8:16" x14ac:dyDescent="0.5">
      <c r="H18184"/>
      <c r="P18184"/>
    </row>
    <row r="18185" spans="8:16" x14ac:dyDescent="0.5">
      <c r="H18185"/>
      <c r="P18185"/>
    </row>
    <row r="18186" spans="8:16" x14ac:dyDescent="0.5">
      <c r="H18186"/>
      <c r="P18186"/>
    </row>
    <row r="18187" spans="8:16" x14ac:dyDescent="0.5">
      <c r="H18187"/>
      <c r="P18187"/>
    </row>
    <row r="18188" spans="8:16" x14ac:dyDescent="0.5">
      <c r="H18188"/>
      <c r="P18188"/>
    </row>
    <row r="18189" spans="8:16" x14ac:dyDescent="0.5">
      <c r="H18189"/>
      <c r="P18189"/>
    </row>
    <row r="18190" spans="8:16" x14ac:dyDescent="0.5">
      <c r="H18190"/>
      <c r="P18190"/>
    </row>
    <row r="18191" spans="8:16" x14ac:dyDescent="0.5">
      <c r="H18191"/>
      <c r="P18191"/>
    </row>
    <row r="18192" spans="8:16" x14ac:dyDescent="0.5">
      <c r="H18192"/>
      <c r="P18192"/>
    </row>
    <row r="18193" spans="8:16" x14ac:dyDescent="0.5">
      <c r="H18193"/>
      <c r="P18193"/>
    </row>
    <row r="18194" spans="8:16" x14ac:dyDescent="0.5">
      <c r="H18194"/>
      <c r="P18194"/>
    </row>
    <row r="18195" spans="8:16" x14ac:dyDescent="0.5">
      <c r="H18195"/>
      <c r="P18195"/>
    </row>
    <row r="18196" spans="8:16" x14ac:dyDescent="0.5">
      <c r="H18196"/>
      <c r="P18196"/>
    </row>
    <row r="18197" spans="8:16" x14ac:dyDescent="0.5">
      <c r="H18197"/>
      <c r="P18197"/>
    </row>
    <row r="18198" spans="8:16" x14ac:dyDescent="0.5">
      <c r="H18198"/>
      <c r="P18198"/>
    </row>
    <row r="18199" spans="8:16" x14ac:dyDescent="0.5">
      <c r="H18199"/>
      <c r="P18199"/>
    </row>
    <row r="18200" spans="8:16" x14ac:dyDescent="0.5">
      <c r="H18200"/>
      <c r="P18200"/>
    </row>
    <row r="18201" spans="8:16" x14ac:dyDescent="0.5">
      <c r="H18201"/>
      <c r="P18201"/>
    </row>
    <row r="18202" spans="8:16" x14ac:dyDescent="0.5">
      <c r="H18202"/>
      <c r="P18202"/>
    </row>
    <row r="18203" spans="8:16" x14ac:dyDescent="0.5">
      <c r="H18203"/>
      <c r="P18203"/>
    </row>
    <row r="18204" spans="8:16" x14ac:dyDescent="0.5">
      <c r="H18204"/>
      <c r="P18204"/>
    </row>
    <row r="18205" spans="8:16" x14ac:dyDescent="0.5">
      <c r="H18205"/>
      <c r="P18205"/>
    </row>
    <row r="18206" spans="8:16" x14ac:dyDescent="0.5">
      <c r="H18206"/>
      <c r="P18206"/>
    </row>
    <row r="18207" spans="8:16" x14ac:dyDescent="0.5">
      <c r="H18207"/>
      <c r="P18207"/>
    </row>
    <row r="18208" spans="8:16" x14ac:dyDescent="0.5">
      <c r="H18208"/>
      <c r="P18208"/>
    </row>
    <row r="18209" spans="8:16" x14ac:dyDescent="0.5">
      <c r="H18209"/>
      <c r="P18209"/>
    </row>
    <row r="18210" spans="8:16" x14ac:dyDescent="0.5">
      <c r="H18210"/>
      <c r="P18210"/>
    </row>
    <row r="18211" spans="8:16" x14ac:dyDescent="0.5">
      <c r="H18211"/>
      <c r="P18211"/>
    </row>
    <row r="18212" spans="8:16" x14ac:dyDescent="0.5">
      <c r="H18212"/>
      <c r="P18212"/>
    </row>
    <row r="18213" spans="8:16" x14ac:dyDescent="0.5">
      <c r="H18213"/>
      <c r="P18213"/>
    </row>
    <row r="18214" spans="8:16" x14ac:dyDescent="0.5">
      <c r="H18214"/>
      <c r="P18214"/>
    </row>
    <row r="18215" spans="8:16" x14ac:dyDescent="0.5">
      <c r="H18215"/>
      <c r="P18215"/>
    </row>
    <row r="18216" spans="8:16" x14ac:dyDescent="0.5">
      <c r="H18216"/>
      <c r="P18216"/>
    </row>
    <row r="18217" spans="8:16" x14ac:dyDescent="0.5">
      <c r="H18217"/>
      <c r="P18217"/>
    </row>
    <row r="18218" spans="8:16" x14ac:dyDescent="0.5">
      <c r="H18218"/>
      <c r="P18218"/>
    </row>
    <row r="18219" spans="8:16" x14ac:dyDescent="0.5">
      <c r="H18219"/>
      <c r="P18219"/>
    </row>
    <row r="18220" spans="8:16" x14ac:dyDescent="0.5">
      <c r="H18220"/>
      <c r="P18220"/>
    </row>
    <row r="18221" spans="8:16" x14ac:dyDescent="0.5">
      <c r="H18221"/>
      <c r="P18221"/>
    </row>
    <row r="18222" spans="8:16" x14ac:dyDescent="0.5">
      <c r="H18222"/>
      <c r="P18222"/>
    </row>
    <row r="18223" spans="8:16" x14ac:dyDescent="0.5">
      <c r="H18223"/>
      <c r="P18223"/>
    </row>
    <row r="18224" spans="8:16" x14ac:dyDescent="0.5">
      <c r="H18224"/>
      <c r="P18224"/>
    </row>
    <row r="18225" spans="8:16" x14ac:dyDescent="0.5">
      <c r="H18225"/>
      <c r="P18225"/>
    </row>
    <row r="18226" spans="8:16" x14ac:dyDescent="0.5">
      <c r="H18226"/>
      <c r="P18226"/>
    </row>
    <row r="18227" spans="8:16" x14ac:dyDescent="0.5">
      <c r="H18227"/>
      <c r="P18227"/>
    </row>
    <row r="18228" spans="8:16" x14ac:dyDescent="0.5">
      <c r="H18228"/>
      <c r="P18228"/>
    </row>
    <row r="18229" spans="8:16" x14ac:dyDescent="0.5">
      <c r="H18229"/>
      <c r="P18229"/>
    </row>
    <row r="18230" spans="8:16" x14ac:dyDescent="0.5">
      <c r="H18230"/>
      <c r="P18230"/>
    </row>
    <row r="18231" spans="8:16" x14ac:dyDescent="0.5">
      <c r="H18231"/>
      <c r="P18231"/>
    </row>
    <row r="18232" spans="8:16" x14ac:dyDescent="0.5">
      <c r="H18232"/>
      <c r="P18232"/>
    </row>
    <row r="18233" spans="8:16" x14ac:dyDescent="0.5">
      <c r="H18233"/>
      <c r="P18233"/>
    </row>
    <row r="18234" spans="8:16" x14ac:dyDescent="0.5">
      <c r="H18234"/>
      <c r="P18234"/>
    </row>
    <row r="18235" spans="8:16" x14ac:dyDescent="0.5">
      <c r="H18235"/>
      <c r="P18235"/>
    </row>
    <row r="18236" spans="8:16" x14ac:dyDescent="0.5">
      <c r="H18236"/>
      <c r="P18236"/>
    </row>
    <row r="18237" spans="8:16" x14ac:dyDescent="0.5">
      <c r="H18237"/>
      <c r="P18237"/>
    </row>
    <row r="18238" spans="8:16" x14ac:dyDescent="0.5">
      <c r="H18238"/>
      <c r="P18238"/>
    </row>
    <row r="18239" spans="8:16" x14ac:dyDescent="0.5">
      <c r="H18239"/>
      <c r="P18239"/>
    </row>
    <row r="18240" spans="8:16" x14ac:dyDescent="0.5">
      <c r="H18240"/>
      <c r="P18240"/>
    </row>
    <row r="18241" spans="8:16" x14ac:dyDescent="0.5">
      <c r="H18241"/>
      <c r="P18241"/>
    </row>
    <row r="18242" spans="8:16" x14ac:dyDescent="0.5">
      <c r="H18242"/>
      <c r="P18242"/>
    </row>
    <row r="18243" spans="8:16" x14ac:dyDescent="0.5">
      <c r="H18243"/>
      <c r="P18243"/>
    </row>
    <row r="18244" spans="8:16" x14ac:dyDescent="0.5">
      <c r="H18244"/>
      <c r="P18244"/>
    </row>
    <row r="18245" spans="8:16" x14ac:dyDescent="0.5">
      <c r="H18245"/>
      <c r="P18245"/>
    </row>
    <row r="18246" spans="8:16" x14ac:dyDescent="0.5">
      <c r="H18246"/>
      <c r="P18246"/>
    </row>
    <row r="18247" spans="8:16" x14ac:dyDescent="0.5">
      <c r="H18247"/>
      <c r="P18247"/>
    </row>
    <row r="18248" spans="8:16" x14ac:dyDescent="0.5">
      <c r="H18248"/>
      <c r="P18248"/>
    </row>
    <row r="18249" spans="8:16" x14ac:dyDescent="0.5">
      <c r="H18249"/>
      <c r="P18249"/>
    </row>
    <row r="18250" spans="8:16" x14ac:dyDescent="0.5">
      <c r="H18250"/>
      <c r="P18250"/>
    </row>
    <row r="18251" spans="8:16" x14ac:dyDescent="0.5">
      <c r="H18251"/>
      <c r="P18251"/>
    </row>
    <row r="18252" spans="8:16" x14ac:dyDescent="0.5">
      <c r="H18252"/>
      <c r="P18252"/>
    </row>
    <row r="18253" spans="8:16" x14ac:dyDescent="0.5">
      <c r="H18253"/>
      <c r="P18253"/>
    </row>
    <row r="18254" spans="8:16" x14ac:dyDescent="0.5">
      <c r="H18254"/>
      <c r="P18254"/>
    </row>
    <row r="18255" spans="8:16" x14ac:dyDescent="0.5">
      <c r="H18255"/>
      <c r="P18255"/>
    </row>
    <row r="18256" spans="8:16" x14ac:dyDescent="0.5">
      <c r="H18256"/>
      <c r="P18256"/>
    </row>
    <row r="18257" spans="8:16" x14ac:dyDescent="0.5">
      <c r="H18257"/>
      <c r="P18257"/>
    </row>
    <row r="18258" spans="8:16" x14ac:dyDescent="0.5">
      <c r="H18258"/>
      <c r="P18258"/>
    </row>
    <row r="18259" spans="8:16" x14ac:dyDescent="0.5">
      <c r="H18259"/>
      <c r="P18259"/>
    </row>
    <row r="18260" spans="8:16" x14ac:dyDescent="0.5">
      <c r="H18260"/>
      <c r="P18260"/>
    </row>
    <row r="18261" spans="8:16" x14ac:dyDescent="0.5">
      <c r="H18261"/>
      <c r="P18261"/>
    </row>
    <row r="18262" spans="8:16" x14ac:dyDescent="0.5">
      <c r="H18262"/>
      <c r="P18262"/>
    </row>
    <row r="18263" spans="8:16" x14ac:dyDescent="0.5">
      <c r="H18263"/>
      <c r="P18263"/>
    </row>
    <row r="18264" spans="8:16" x14ac:dyDescent="0.5">
      <c r="H18264"/>
      <c r="P18264"/>
    </row>
    <row r="18265" spans="8:16" x14ac:dyDescent="0.5">
      <c r="H18265"/>
      <c r="P18265"/>
    </row>
    <row r="18266" spans="8:16" x14ac:dyDescent="0.5">
      <c r="H18266"/>
      <c r="P18266"/>
    </row>
    <row r="18267" spans="8:16" x14ac:dyDescent="0.5">
      <c r="H18267"/>
      <c r="P18267"/>
    </row>
    <row r="18268" spans="8:16" x14ac:dyDescent="0.5">
      <c r="H18268"/>
      <c r="P18268"/>
    </row>
    <row r="18269" spans="8:16" x14ac:dyDescent="0.5">
      <c r="H18269"/>
      <c r="P18269"/>
    </row>
    <row r="18270" spans="8:16" x14ac:dyDescent="0.5">
      <c r="H18270"/>
      <c r="P18270"/>
    </row>
    <row r="18271" spans="8:16" x14ac:dyDescent="0.5">
      <c r="H18271"/>
      <c r="P18271"/>
    </row>
    <row r="18272" spans="8:16" x14ac:dyDescent="0.5">
      <c r="H18272"/>
      <c r="P18272"/>
    </row>
    <row r="18273" spans="8:16" x14ac:dyDescent="0.5">
      <c r="H18273"/>
      <c r="P18273"/>
    </row>
    <row r="18274" spans="8:16" x14ac:dyDescent="0.5">
      <c r="H18274"/>
      <c r="P18274"/>
    </row>
    <row r="18275" spans="8:16" x14ac:dyDescent="0.5">
      <c r="H18275"/>
      <c r="P18275"/>
    </row>
    <row r="18276" spans="8:16" x14ac:dyDescent="0.5">
      <c r="H18276"/>
      <c r="P18276"/>
    </row>
    <row r="18277" spans="8:16" x14ac:dyDescent="0.5">
      <c r="H18277"/>
      <c r="P18277"/>
    </row>
    <row r="18278" spans="8:16" x14ac:dyDescent="0.5">
      <c r="H18278"/>
      <c r="P18278"/>
    </row>
    <row r="18279" spans="8:16" x14ac:dyDescent="0.5">
      <c r="H18279"/>
      <c r="P18279"/>
    </row>
    <row r="18280" spans="8:16" x14ac:dyDescent="0.5">
      <c r="H18280"/>
      <c r="P18280"/>
    </row>
    <row r="18281" spans="8:16" x14ac:dyDescent="0.5">
      <c r="H18281"/>
      <c r="P18281"/>
    </row>
    <row r="18282" spans="8:16" x14ac:dyDescent="0.5">
      <c r="H18282"/>
      <c r="P18282"/>
    </row>
    <row r="18283" spans="8:16" x14ac:dyDescent="0.5">
      <c r="H18283"/>
      <c r="P18283"/>
    </row>
    <row r="18284" spans="8:16" x14ac:dyDescent="0.5">
      <c r="H18284"/>
      <c r="P18284"/>
    </row>
    <row r="18285" spans="8:16" x14ac:dyDescent="0.5">
      <c r="H18285"/>
      <c r="P18285"/>
    </row>
    <row r="18286" spans="8:16" x14ac:dyDescent="0.5">
      <c r="H18286"/>
      <c r="P18286"/>
    </row>
    <row r="18287" spans="8:16" x14ac:dyDescent="0.5">
      <c r="H18287"/>
      <c r="P18287"/>
    </row>
    <row r="18288" spans="8:16" x14ac:dyDescent="0.5">
      <c r="H18288"/>
      <c r="P18288"/>
    </row>
    <row r="18289" spans="8:16" x14ac:dyDescent="0.5">
      <c r="H18289"/>
      <c r="P18289"/>
    </row>
    <row r="18290" spans="8:16" x14ac:dyDescent="0.5">
      <c r="H18290"/>
      <c r="P18290"/>
    </row>
    <row r="18291" spans="8:16" x14ac:dyDescent="0.5">
      <c r="H18291"/>
      <c r="P18291"/>
    </row>
    <row r="18292" spans="8:16" x14ac:dyDescent="0.5">
      <c r="H18292"/>
      <c r="P18292"/>
    </row>
    <row r="18293" spans="8:16" x14ac:dyDescent="0.5">
      <c r="H18293"/>
      <c r="P18293"/>
    </row>
    <row r="18294" spans="8:16" x14ac:dyDescent="0.5">
      <c r="H18294"/>
      <c r="P18294"/>
    </row>
    <row r="18295" spans="8:16" x14ac:dyDescent="0.5">
      <c r="H18295"/>
      <c r="P18295"/>
    </row>
    <row r="18296" spans="8:16" x14ac:dyDescent="0.5">
      <c r="H18296"/>
      <c r="P18296"/>
    </row>
    <row r="18297" spans="8:16" x14ac:dyDescent="0.5">
      <c r="H18297"/>
      <c r="P18297"/>
    </row>
    <row r="18298" spans="8:16" x14ac:dyDescent="0.5">
      <c r="H18298"/>
      <c r="P18298"/>
    </row>
    <row r="18299" spans="8:16" x14ac:dyDescent="0.5">
      <c r="H18299"/>
      <c r="P18299"/>
    </row>
    <row r="18300" spans="8:16" x14ac:dyDescent="0.5">
      <c r="H18300"/>
      <c r="P18300"/>
    </row>
    <row r="18301" spans="8:16" x14ac:dyDescent="0.5">
      <c r="H18301"/>
      <c r="P18301"/>
    </row>
    <row r="18302" spans="8:16" x14ac:dyDescent="0.5">
      <c r="H18302"/>
      <c r="P18302"/>
    </row>
    <row r="18303" spans="8:16" x14ac:dyDescent="0.5">
      <c r="H18303"/>
      <c r="P18303"/>
    </row>
    <row r="18304" spans="8:16" x14ac:dyDescent="0.5">
      <c r="H18304"/>
      <c r="P18304"/>
    </row>
    <row r="18305" spans="8:16" x14ac:dyDescent="0.5">
      <c r="H18305"/>
      <c r="P18305"/>
    </row>
    <row r="18306" spans="8:16" x14ac:dyDescent="0.5">
      <c r="H18306"/>
      <c r="P18306"/>
    </row>
    <row r="18307" spans="8:16" x14ac:dyDescent="0.5">
      <c r="H18307"/>
      <c r="P18307"/>
    </row>
    <row r="18308" spans="8:16" x14ac:dyDescent="0.5">
      <c r="H18308"/>
      <c r="P18308"/>
    </row>
    <row r="18309" spans="8:16" x14ac:dyDescent="0.5">
      <c r="H18309"/>
      <c r="P18309"/>
    </row>
    <row r="18310" spans="8:16" x14ac:dyDescent="0.5">
      <c r="H18310"/>
      <c r="P18310"/>
    </row>
    <row r="18311" spans="8:16" x14ac:dyDescent="0.5">
      <c r="H18311"/>
      <c r="P18311"/>
    </row>
    <row r="18312" spans="8:16" x14ac:dyDescent="0.5">
      <c r="H18312"/>
      <c r="P18312"/>
    </row>
    <row r="18313" spans="8:16" x14ac:dyDescent="0.5">
      <c r="H18313"/>
      <c r="P18313"/>
    </row>
    <row r="18314" spans="8:16" x14ac:dyDescent="0.5">
      <c r="H18314"/>
      <c r="P18314"/>
    </row>
    <row r="18315" spans="8:16" x14ac:dyDescent="0.5">
      <c r="H18315"/>
      <c r="P18315"/>
    </row>
    <row r="18316" spans="8:16" x14ac:dyDescent="0.5">
      <c r="H18316"/>
      <c r="P18316"/>
    </row>
    <row r="18317" spans="8:16" x14ac:dyDescent="0.5">
      <c r="H18317"/>
      <c r="P18317"/>
    </row>
    <row r="18318" spans="8:16" x14ac:dyDescent="0.5">
      <c r="H18318"/>
      <c r="P18318"/>
    </row>
    <row r="18319" spans="8:16" x14ac:dyDescent="0.5">
      <c r="H18319"/>
      <c r="P18319"/>
    </row>
    <row r="18320" spans="8:16" x14ac:dyDescent="0.5">
      <c r="H18320"/>
      <c r="P18320"/>
    </row>
    <row r="18321" spans="8:16" x14ac:dyDescent="0.5">
      <c r="H18321"/>
      <c r="P18321"/>
    </row>
    <row r="18322" spans="8:16" x14ac:dyDescent="0.5">
      <c r="H18322"/>
      <c r="P18322"/>
    </row>
    <row r="18323" spans="8:16" x14ac:dyDescent="0.5">
      <c r="H18323"/>
      <c r="P18323"/>
    </row>
    <row r="18324" spans="8:16" x14ac:dyDescent="0.5">
      <c r="H18324"/>
      <c r="P18324"/>
    </row>
    <row r="18325" spans="8:16" x14ac:dyDescent="0.5">
      <c r="H18325"/>
      <c r="P18325"/>
    </row>
    <row r="18326" spans="8:16" x14ac:dyDescent="0.5">
      <c r="H18326"/>
      <c r="P18326"/>
    </row>
    <row r="18327" spans="8:16" x14ac:dyDescent="0.5">
      <c r="H18327"/>
      <c r="P18327"/>
    </row>
    <row r="18328" spans="8:16" x14ac:dyDescent="0.5">
      <c r="H18328"/>
      <c r="P18328"/>
    </row>
    <row r="18329" spans="8:16" x14ac:dyDescent="0.5">
      <c r="H18329"/>
      <c r="P18329"/>
    </row>
    <row r="18330" spans="8:16" x14ac:dyDescent="0.5">
      <c r="H18330"/>
      <c r="P18330"/>
    </row>
    <row r="18331" spans="8:16" x14ac:dyDescent="0.5">
      <c r="H18331"/>
      <c r="P18331"/>
    </row>
    <row r="18332" spans="8:16" x14ac:dyDescent="0.5">
      <c r="H18332"/>
      <c r="P18332"/>
    </row>
    <row r="18333" spans="8:16" x14ac:dyDescent="0.5">
      <c r="H18333"/>
      <c r="P18333"/>
    </row>
    <row r="18334" spans="8:16" x14ac:dyDescent="0.5">
      <c r="H18334"/>
      <c r="P18334"/>
    </row>
    <row r="18335" spans="8:16" x14ac:dyDescent="0.5">
      <c r="H18335"/>
      <c r="P18335"/>
    </row>
    <row r="18336" spans="8:16" x14ac:dyDescent="0.5">
      <c r="H18336"/>
      <c r="P18336"/>
    </row>
    <row r="18337" spans="8:16" x14ac:dyDescent="0.5">
      <c r="H18337"/>
      <c r="P18337"/>
    </row>
    <row r="18338" spans="8:16" x14ac:dyDescent="0.5">
      <c r="H18338"/>
      <c r="P18338"/>
    </row>
    <row r="18339" spans="8:16" x14ac:dyDescent="0.5">
      <c r="H18339"/>
      <c r="P18339"/>
    </row>
    <row r="18340" spans="8:16" x14ac:dyDescent="0.5">
      <c r="H18340"/>
      <c r="P18340"/>
    </row>
    <row r="18341" spans="8:16" x14ac:dyDescent="0.5">
      <c r="H18341"/>
      <c r="P18341"/>
    </row>
    <row r="18342" spans="8:16" x14ac:dyDescent="0.5">
      <c r="H18342"/>
      <c r="P18342"/>
    </row>
    <row r="18343" spans="8:16" x14ac:dyDescent="0.5">
      <c r="H18343"/>
      <c r="P18343"/>
    </row>
    <row r="18344" spans="8:16" x14ac:dyDescent="0.5">
      <c r="H18344"/>
      <c r="P18344"/>
    </row>
    <row r="18345" spans="8:16" x14ac:dyDescent="0.5">
      <c r="H18345"/>
      <c r="P18345"/>
    </row>
    <row r="18346" spans="8:16" x14ac:dyDescent="0.5">
      <c r="H18346"/>
      <c r="P18346"/>
    </row>
    <row r="18347" spans="8:16" x14ac:dyDescent="0.5">
      <c r="H18347"/>
      <c r="P18347"/>
    </row>
    <row r="18348" spans="8:16" x14ac:dyDescent="0.5">
      <c r="H18348"/>
      <c r="P18348"/>
    </row>
    <row r="18349" spans="8:16" x14ac:dyDescent="0.5">
      <c r="H18349"/>
      <c r="P18349"/>
    </row>
    <row r="18350" spans="8:16" x14ac:dyDescent="0.5">
      <c r="H18350"/>
      <c r="P18350"/>
    </row>
    <row r="18351" spans="8:16" x14ac:dyDescent="0.5">
      <c r="H18351"/>
      <c r="P18351"/>
    </row>
    <row r="18352" spans="8:16" x14ac:dyDescent="0.5">
      <c r="H18352"/>
      <c r="P18352"/>
    </row>
    <row r="18353" spans="8:16" x14ac:dyDescent="0.5">
      <c r="H18353"/>
      <c r="P18353"/>
    </row>
    <row r="18354" spans="8:16" x14ac:dyDescent="0.5">
      <c r="H18354"/>
      <c r="P18354"/>
    </row>
    <row r="18355" spans="8:16" x14ac:dyDescent="0.5">
      <c r="H18355"/>
      <c r="P18355"/>
    </row>
    <row r="18356" spans="8:16" x14ac:dyDescent="0.5">
      <c r="H18356"/>
      <c r="P18356"/>
    </row>
    <row r="18357" spans="8:16" x14ac:dyDescent="0.5">
      <c r="H18357"/>
      <c r="P18357"/>
    </row>
    <row r="18358" spans="8:16" x14ac:dyDescent="0.5">
      <c r="H18358"/>
      <c r="P18358"/>
    </row>
    <row r="18359" spans="8:16" x14ac:dyDescent="0.5">
      <c r="H18359"/>
      <c r="P18359"/>
    </row>
    <row r="18360" spans="8:16" x14ac:dyDescent="0.5">
      <c r="H18360"/>
      <c r="P18360"/>
    </row>
    <row r="18361" spans="8:16" x14ac:dyDescent="0.5">
      <c r="H18361"/>
      <c r="P18361"/>
    </row>
    <row r="18362" spans="8:16" x14ac:dyDescent="0.5">
      <c r="H18362"/>
      <c r="P18362"/>
    </row>
    <row r="18363" spans="8:16" x14ac:dyDescent="0.5">
      <c r="H18363"/>
      <c r="P18363"/>
    </row>
    <row r="18364" spans="8:16" x14ac:dyDescent="0.5">
      <c r="H18364"/>
      <c r="P18364"/>
    </row>
    <row r="18365" spans="8:16" x14ac:dyDescent="0.5">
      <c r="H18365"/>
      <c r="P18365"/>
    </row>
    <row r="18366" spans="8:16" x14ac:dyDescent="0.5">
      <c r="H18366"/>
      <c r="P18366"/>
    </row>
    <row r="18367" spans="8:16" x14ac:dyDescent="0.5">
      <c r="H18367"/>
      <c r="P18367"/>
    </row>
    <row r="18368" spans="8:16" x14ac:dyDescent="0.5">
      <c r="H18368"/>
      <c r="P18368"/>
    </row>
    <row r="18369" spans="8:16" x14ac:dyDescent="0.5">
      <c r="H18369"/>
      <c r="P18369"/>
    </row>
    <row r="18370" spans="8:16" x14ac:dyDescent="0.5">
      <c r="H18370"/>
      <c r="P18370"/>
    </row>
    <row r="18371" spans="8:16" x14ac:dyDescent="0.5">
      <c r="H18371"/>
      <c r="P18371"/>
    </row>
    <row r="18372" spans="8:16" x14ac:dyDescent="0.5">
      <c r="H18372"/>
      <c r="P18372"/>
    </row>
    <row r="18373" spans="8:16" x14ac:dyDescent="0.5">
      <c r="H18373"/>
      <c r="P18373"/>
    </row>
    <row r="18374" spans="8:16" x14ac:dyDescent="0.5">
      <c r="H18374"/>
      <c r="P18374"/>
    </row>
    <row r="18375" spans="8:16" x14ac:dyDescent="0.5">
      <c r="H18375"/>
      <c r="P18375"/>
    </row>
    <row r="18376" spans="8:16" x14ac:dyDescent="0.5">
      <c r="H18376"/>
      <c r="P18376"/>
    </row>
    <row r="18377" spans="8:16" x14ac:dyDescent="0.5">
      <c r="H18377"/>
      <c r="P18377"/>
    </row>
    <row r="18378" spans="8:16" x14ac:dyDescent="0.5">
      <c r="H18378"/>
      <c r="P18378"/>
    </row>
    <row r="18379" spans="8:16" x14ac:dyDescent="0.5">
      <c r="H18379"/>
      <c r="P18379"/>
    </row>
    <row r="18380" spans="8:16" x14ac:dyDescent="0.5">
      <c r="H18380"/>
      <c r="P18380"/>
    </row>
    <row r="18381" spans="8:16" x14ac:dyDescent="0.5">
      <c r="H18381"/>
      <c r="P18381"/>
    </row>
    <row r="18382" spans="8:16" x14ac:dyDescent="0.5">
      <c r="H18382"/>
      <c r="P18382"/>
    </row>
    <row r="18383" spans="8:16" x14ac:dyDescent="0.5">
      <c r="H18383"/>
      <c r="P18383"/>
    </row>
    <row r="18384" spans="8:16" x14ac:dyDescent="0.5">
      <c r="H18384"/>
      <c r="P18384"/>
    </row>
    <row r="18385" spans="8:16" x14ac:dyDescent="0.5">
      <c r="H18385"/>
      <c r="P18385"/>
    </row>
    <row r="18386" spans="8:16" x14ac:dyDescent="0.5">
      <c r="H18386"/>
      <c r="P18386"/>
    </row>
    <row r="18387" spans="8:16" x14ac:dyDescent="0.5">
      <c r="H18387"/>
      <c r="P18387"/>
    </row>
    <row r="18388" spans="8:16" x14ac:dyDescent="0.5">
      <c r="H18388"/>
      <c r="P18388"/>
    </row>
    <row r="18389" spans="8:16" x14ac:dyDescent="0.5">
      <c r="H18389"/>
      <c r="P18389"/>
    </row>
    <row r="18390" spans="8:16" x14ac:dyDescent="0.5">
      <c r="H18390"/>
      <c r="P18390"/>
    </row>
    <row r="18391" spans="8:16" x14ac:dyDescent="0.5">
      <c r="H18391"/>
      <c r="P18391"/>
    </row>
    <row r="18392" spans="8:16" x14ac:dyDescent="0.5">
      <c r="H18392"/>
      <c r="P18392"/>
    </row>
    <row r="18393" spans="8:16" x14ac:dyDescent="0.5">
      <c r="H18393"/>
      <c r="P18393"/>
    </row>
    <row r="18394" spans="8:16" x14ac:dyDescent="0.5">
      <c r="H18394"/>
      <c r="P18394"/>
    </row>
    <row r="18395" spans="8:16" x14ac:dyDescent="0.5">
      <c r="H18395"/>
      <c r="P18395"/>
    </row>
    <row r="18396" spans="8:16" x14ac:dyDescent="0.5">
      <c r="H18396"/>
      <c r="P18396"/>
    </row>
    <row r="18397" spans="8:16" x14ac:dyDescent="0.5">
      <c r="H18397"/>
      <c r="P18397"/>
    </row>
    <row r="18398" spans="8:16" x14ac:dyDescent="0.5">
      <c r="H18398"/>
      <c r="P18398"/>
    </row>
    <row r="18399" spans="8:16" x14ac:dyDescent="0.5">
      <c r="H18399"/>
      <c r="P18399"/>
    </row>
    <row r="18400" spans="8:16" x14ac:dyDescent="0.5">
      <c r="H18400"/>
      <c r="P18400"/>
    </row>
    <row r="18401" spans="8:16" x14ac:dyDescent="0.5">
      <c r="H18401"/>
      <c r="P18401"/>
    </row>
    <row r="18402" spans="8:16" x14ac:dyDescent="0.5">
      <c r="H18402"/>
      <c r="P18402"/>
    </row>
    <row r="18403" spans="8:16" x14ac:dyDescent="0.5">
      <c r="H18403"/>
      <c r="P18403"/>
    </row>
    <row r="18404" spans="8:16" x14ac:dyDescent="0.5">
      <c r="H18404"/>
      <c r="P18404"/>
    </row>
    <row r="18405" spans="8:16" x14ac:dyDescent="0.5">
      <c r="H18405"/>
      <c r="P18405"/>
    </row>
    <row r="18406" spans="8:16" x14ac:dyDescent="0.5">
      <c r="H18406"/>
      <c r="P18406"/>
    </row>
    <row r="18407" spans="8:16" x14ac:dyDescent="0.5">
      <c r="H18407"/>
      <c r="P18407"/>
    </row>
    <row r="18408" spans="8:16" x14ac:dyDescent="0.5">
      <c r="H18408"/>
      <c r="P18408"/>
    </row>
    <row r="18409" spans="8:16" x14ac:dyDescent="0.5">
      <c r="H18409"/>
      <c r="P18409"/>
    </row>
    <row r="18410" spans="8:16" x14ac:dyDescent="0.5">
      <c r="H18410"/>
      <c r="P18410"/>
    </row>
    <row r="18411" spans="8:16" x14ac:dyDescent="0.5">
      <c r="H18411"/>
      <c r="P18411"/>
    </row>
    <row r="18412" spans="8:16" x14ac:dyDescent="0.5">
      <c r="H18412"/>
      <c r="P18412"/>
    </row>
    <row r="18413" spans="8:16" x14ac:dyDescent="0.5">
      <c r="H18413"/>
      <c r="P18413"/>
    </row>
    <row r="18414" spans="8:16" x14ac:dyDescent="0.5">
      <c r="H18414"/>
      <c r="P18414"/>
    </row>
    <row r="18415" spans="8:16" x14ac:dyDescent="0.5">
      <c r="H18415"/>
      <c r="P18415"/>
    </row>
    <row r="18416" spans="8:16" x14ac:dyDescent="0.5">
      <c r="H18416"/>
      <c r="P18416"/>
    </row>
    <row r="18417" spans="8:16" x14ac:dyDescent="0.5">
      <c r="H18417"/>
      <c r="P18417"/>
    </row>
    <row r="18418" spans="8:16" x14ac:dyDescent="0.5">
      <c r="H18418"/>
      <c r="P18418"/>
    </row>
    <row r="18419" spans="8:16" x14ac:dyDescent="0.5">
      <c r="H18419"/>
      <c r="P18419"/>
    </row>
    <row r="18420" spans="8:16" x14ac:dyDescent="0.5">
      <c r="H18420"/>
      <c r="P18420"/>
    </row>
    <row r="18421" spans="8:16" x14ac:dyDescent="0.5">
      <c r="H18421"/>
      <c r="P18421"/>
    </row>
    <row r="18422" spans="8:16" x14ac:dyDescent="0.5">
      <c r="H18422"/>
      <c r="P18422"/>
    </row>
    <row r="18423" spans="8:16" x14ac:dyDescent="0.5">
      <c r="H18423"/>
      <c r="P18423"/>
    </row>
    <row r="18424" spans="8:16" x14ac:dyDescent="0.5">
      <c r="H18424"/>
      <c r="P18424"/>
    </row>
    <row r="18425" spans="8:16" x14ac:dyDescent="0.5">
      <c r="H18425"/>
      <c r="P18425"/>
    </row>
    <row r="18426" spans="8:16" x14ac:dyDescent="0.5">
      <c r="H18426"/>
      <c r="P18426"/>
    </row>
    <row r="18427" spans="8:16" x14ac:dyDescent="0.5">
      <c r="H18427"/>
      <c r="P18427"/>
    </row>
    <row r="18428" spans="8:16" x14ac:dyDescent="0.5">
      <c r="H18428"/>
      <c r="P18428"/>
    </row>
    <row r="18429" spans="8:16" x14ac:dyDescent="0.5">
      <c r="H18429"/>
      <c r="P18429"/>
    </row>
    <row r="18430" spans="8:16" x14ac:dyDescent="0.5">
      <c r="H18430"/>
      <c r="P18430"/>
    </row>
    <row r="18431" spans="8:16" x14ac:dyDescent="0.5">
      <c r="H18431"/>
      <c r="P18431"/>
    </row>
    <row r="18432" spans="8:16" x14ac:dyDescent="0.5">
      <c r="H18432"/>
      <c r="P18432"/>
    </row>
    <row r="18433" spans="8:16" x14ac:dyDescent="0.5">
      <c r="H18433"/>
      <c r="P18433"/>
    </row>
    <row r="18434" spans="8:16" x14ac:dyDescent="0.5">
      <c r="H18434"/>
      <c r="P18434"/>
    </row>
    <row r="18435" spans="8:16" x14ac:dyDescent="0.5">
      <c r="H18435"/>
      <c r="P18435"/>
    </row>
    <row r="18436" spans="8:16" x14ac:dyDescent="0.5">
      <c r="H18436"/>
      <c r="P18436"/>
    </row>
    <row r="18437" spans="8:16" x14ac:dyDescent="0.5">
      <c r="H18437"/>
      <c r="P18437"/>
    </row>
    <row r="18438" spans="8:16" x14ac:dyDescent="0.5">
      <c r="H18438"/>
      <c r="P18438"/>
    </row>
    <row r="18439" spans="8:16" x14ac:dyDescent="0.5">
      <c r="H18439"/>
      <c r="P18439"/>
    </row>
    <row r="18440" spans="8:16" x14ac:dyDescent="0.5">
      <c r="H18440"/>
      <c r="P18440"/>
    </row>
    <row r="18441" spans="8:16" x14ac:dyDescent="0.5">
      <c r="H18441"/>
      <c r="P18441"/>
    </row>
    <row r="18442" spans="8:16" x14ac:dyDescent="0.5">
      <c r="H18442"/>
      <c r="P18442"/>
    </row>
    <row r="18443" spans="8:16" x14ac:dyDescent="0.5">
      <c r="H18443"/>
      <c r="P18443"/>
    </row>
    <row r="18444" spans="8:16" x14ac:dyDescent="0.5">
      <c r="H18444"/>
      <c r="P18444"/>
    </row>
    <row r="18445" spans="8:16" x14ac:dyDescent="0.5">
      <c r="H18445"/>
      <c r="P18445"/>
    </row>
    <row r="18446" spans="8:16" x14ac:dyDescent="0.5">
      <c r="H18446"/>
      <c r="P18446"/>
    </row>
    <row r="18447" spans="8:16" x14ac:dyDescent="0.5">
      <c r="H18447"/>
      <c r="P18447"/>
    </row>
    <row r="18448" spans="8:16" x14ac:dyDescent="0.5">
      <c r="H18448"/>
      <c r="P18448"/>
    </row>
    <row r="18449" spans="8:16" x14ac:dyDescent="0.5">
      <c r="H18449"/>
      <c r="P18449"/>
    </row>
    <row r="18450" spans="8:16" x14ac:dyDescent="0.5">
      <c r="H18450"/>
      <c r="P18450"/>
    </row>
    <row r="18451" spans="8:16" x14ac:dyDescent="0.5">
      <c r="H18451"/>
      <c r="P18451"/>
    </row>
    <row r="18452" spans="8:16" x14ac:dyDescent="0.5">
      <c r="H18452"/>
      <c r="P18452"/>
    </row>
    <row r="18453" spans="8:16" x14ac:dyDescent="0.5">
      <c r="H18453"/>
      <c r="P18453"/>
    </row>
    <row r="18454" spans="8:16" x14ac:dyDescent="0.5">
      <c r="H18454"/>
      <c r="P18454"/>
    </row>
    <row r="18455" spans="8:16" x14ac:dyDescent="0.5">
      <c r="H18455"/>
      <c r="P18455"/>
    </row>
    <row r="18456" spans="8:16" x14ac:dyDescent="0.5">
      <c r="H18456"/>
      <c r="P18456"/>
    </row>
    <row r="18457" spans="8:16" x14ac:dyDescent="0.5">
      <c r="H18457"/>
      <c r="P18457"/>
    </row>
    <row r="18458" spans="8:16" x14ac:dyDescent="0.5">
      <c r="H18458"/>
      <c r="P18458"/>
    </row>
    <row r="18459" spans="8:16" x14ac:dyDescent="0.5">
      <c r="H18459"/>
      <c r="P18459"/>
    </row>
    <row r="18460" spans="8:16" x14ac:dyDescent="0.5">
      <c r="H18460"/>
      <c r="P18460"/>
    </row>
    <row r="18461" spans="8:16" x14ac:dyDescent="0.5">
      <c r="H18461"/>
      <c r="P18461"/>
    </row>
    <row r="18462" spans="8:16" x14ac:dyDescent="0.5">
      <c r="H18462"/>
      <c r="P18462"/>
    </row>
    <row r="18463" spans="8:16" x14ac:dyDescent="0.5">
      <c r="H18463"/>
      <c r="P18463"/>
    </row>
    <row r="18464" spans="8:16" x14ac:dyDescent="0.5">
      <c r="H18464"/>
      <c r="P18464"/>
    </row>
    <row r="18465" spans="8:16" x14ac:dyDescent="0.5">
      <c r="H18465"/>
      <c r="P18465"/>
    </row>
    <row r="18466" spans="8:16" x14ac:dyDescent="0.5">
      <c r="H18466"/>
      <c r="P18466"/>
    </row>
    <row r="18467" spans="8:16" x14ac:dyDescent="0.5">
      <c r="H18467"/>
      <c r="P18467"/>
    </row>
    <row r="18468" spans="8:16" x14ac:dyDescent="0.5">
      <c r="H18468"/>
      <c r="P18468"/>
    </row>
    <row r="18469" spans="8:16" x14ac:dyDescent="0.5">
      <c r="H18469"/>
      <c r="P18469"/>
    </row>
    <row r="18470" spans="8:16" x14ac:dyDescent="0.5">
      <c r="H18470"/>
      <c r="P18470"/>
    </row>
    <row r="18471" spans="8:16" x14ac:dyDescent="0.5">
      <c r="H18471"/>
      <c r="P18471"/>
    </row>
    <row r="18472" spans="8:16" x14ac:dyDescent="0.5">
      <c r="H18472"/>
      <c r="P18472"/>
    </row>
    <row r="18473" spans="8:16" x14ac:dyDescent="0.5">
      <c r="H18473"/>
      <c r="P18473"/>
    </row>
    <row r="18474" spans="8:16" x14ac:dyDescent="0.5">
      <c r="H18474"/>
      <c r="P18474"/>
    </row>
    <row r="18475" spans="8:16" x14ac:dyDescent="0.5">
      <c r="H18475"/>
      <c r="P18475"/>
    </row>
    <row r="18476" spans="8:16" x14ac:dyDescent="0.5">
      <c r="H18476"/>
      <c r="P18476"/>
    </row>
    <row r="18477" spans="8:16" x14ac:dyDescent="0.5">
      <c r="H18477"/>
      <c r="P18477"/>
    </row>
    <row r="18478" spans="8:16" x14ac:dyDescent="0.5">
      <c r="H18478"/>
      <c r="P18478"/>
    </row>
    <row r="18479" spans="8:16" x14ac:dyDescent="0.5">
      <c r="H18479"/>
      <c r="P18479"/>
    </row>
    <row r="18480" spans="8:16" x14ac:dyDescent="0.5">
      <c r="H18480"/>
      <c r="P18480"/>
    </row>
    <row r="18481" spans="8:16" x14ac:dyDescent="0.5">
      <c r="H18481"/>
      <c r="P18481"/>
    </row>
    <row r="18482" spans="8:16" x14ac:dyDescent="0.5">
      <c r="H18482"/>
      <c r="P18482"/>
    </row>
    <row r="18483" spans="8:16" x14ac:dyDescent="0.5">
      <c r="H18483"/>
      <c r="P18483"/>
    </row>
    <row r="18484" spans="8:16" x14ac:dyDescent="0.5">
      <c r="H18484"/>
      <c r="P18484"/>
    </row>
    <row r="18485" spans="8:16" x14ac:dyDescent="0.5">
      <c r="H18485"/>
      <c r="P18485"/>
    </row>
    <row r="18486" spans="8:16" x14ac:dyDescent="0.5">
      <c r="H18486"/>
      <c r="P18486"/>
    </row>
    <row r="18487" spans="8:16" x14ac:dyDescent="0.5">
      <c r="H18487"/>
      <c r="P18487"/>
    </row>
    <row r="18488" spans="8:16" x14ac:dyDescent="0.5">
      <c r="H18488"/>
      <c r="P18488"/>
    </row>
    <row r="18489" spans="8:16" x14ac:dyDescent="0.5">
      <c r="H18489"/>
      <c r="P18489"/>
    </row>
    <row r="18490" spans="8:16" x14ac:dyDescent="0.5">
      <c r="H18490"/>
      <c r="P18490"/>
    </row>
    <row r="18491" spans="8:16" x14ac:dyDescent="0.5">
      <c r="H18491"/>
      <c r="P18491"/>
    </row>
    <row r="18492" spans="8:16" x14ac:dyDescent="0.5">
      <c r="H18492"/>
      <c r="P18492"/>
    </row>
    <row r="18493" spans="8:16" x14ac:dyDescent="0.5">
      <c r="H18493"/>
      <c r="P18493"/>
    </row>
    <row r="18494" spans="8:16" x14ac:dyDescent="0.5">
      <c r="H18494"/>
      <c r="P18494"/>
    </row>
    <row r="18495" spans="8:16" x14ac:dyDescent="0.5">
      <c r="H18495"/>
      <c r="P18495"/>
    </row>
    <row r="18496" spans="8:16" x14ac:dyDescent="0.5">
      <c r="H18496"/>
      <c r="P18496"/>
    </row>
    <row r="18497" spans="8:16" x14ac:dyDescent="0.5">
      <c r="H18497"/>
      <c r="P18497"/>
    </row>
    <row r="18498" spans="8:16" x14ac:dyDescent="0.5">
      <c r="H18498"/>
      <c r="P18498"/>
    </row>
    <row r="18499" spans="8:16" x14ac:dyDescent="0.5">
      <c r="H18499"/>
      <c r="P18499"/>
    </row>
    <row r="18500" spans="8:16" x14ac:dyDescent="0.5">
      <c r="H18500"/>
      <c r="P18500"/>
    </row>
    <row r="18501" spans="8:16" x14ac:dyDescent="0.5">
      <c r="H18501"/>
      <c r="P18501"/>
    </row>
    <row r="18502" spans="8:16" x14ac:dyDescent="0.5">
      <c r="H18502"/>
      <c r="P18502"/>
    </row>
    <row r="18503" spans="8:16" x14ac:dyDescent="0.5">
      <c r="H18503"/>
      <c r="P18503"/>
    </row>
    <row r="18504" spans="8:16" x14ac:dyDescent="0.5">
      <c r="H18504"/>
      <c r="P18504"/>
    </row>
    <row r="18505" spans="8:16" x14ac:dyDescent="0.5">
      <c r="H18505"/>
      <c r="P18505"/>
    </row>
    <row r="18506" spans="8:16" x14ac:dyDescent="0.5">
      <c r="H18506"/>
      <c r="P18506"/>
    </row>
    <row r="18507" spans="8:16" x14ac:dyDescent="0.5">
      <c r="H18507"/>
      <c r="P18507"/>
    </row>
    <row r="18508" spans="8:16" x14ac:dyDescent="0.5">
      <c r="H18508"/>
      <c r="P18508"/>
    </row>
    <row r="18509" spans="8:16" x14ac:dyDescent="0.5">
      <c r="H18509"/>
      <c r="P18509"/>
    </row>
    <row r="18510" spans="8:16" x14ac:dyDescent="0.5">
      <c r="H18510"/>
      <c r="P18510"/>
    </row>
    <row r="18511" spans="8:16" x14ac:dyDescent="0.5">
      <c r="H18511"/>
      <c r="P18511"/>
    </row>
    <row r="18512" spans="8:16" x14ac:dyDescent="0.5">
      <c r="H18512"/>
      <c r="P18512"/>
    </row>
    <row r="18513" spans="8:16" x14ac:dyDescent="0.5">
      <c r="H18513"/>
      <c r="P18513"/>
    </row>
    <row r="18514" spans="8:16" x14ac:dyDescent="0.5">
      <c r="H18514"/>
      <c r="P18514"/>
    </row>
    <row r="18515" spans="8:16" x14ac:dyDescent="0.5">
      <c r="H18515"/>
      <c r="P18515"/>
    </row>
    <row r="18516" spans="8:16" x14ac:dyDescent="0.5">
      <c r="H18516"/>
      <c r="P18516"/>
    </row>
    <row r="18517" spans="8:16" x14ac:dyDescent="0.5">
      <c r="H18517"/>
      <c r="P18517"/>
    </row>
    <row r="18518" spans="8:16" x14ac:dyDescent="0.5">
      <c r="H18518"/>
      <c r="P18518"/>
    </row>
    <row r="18519" spans="8:16" x14ac:dyDescent="0.5">
      <c r="H18519"/>
      <c r="P18519"/>
    </row>
    <row r="18520" spans="8:16" x14ac:dyDescent="0.5">
      <c r="H18520"/>
      <c r="P18520"/>
    </row>
    <row r="18521" spans="8:16" x14ac:dyDescent="0.5">
      <c r="H18521"/>
      <c r="P18521"/>
    </row>
    <row r="18522" spans="8:16" x14ac:dyDescent="0.5">
      <c r="H18522"/>
      <c r="P18522"/>
    </row>
    <row r="18523" spans="8:16" x14ac:dyDescent="0.5">
      <c r="H18523"/>
      <c r="P18523"/>
    </row>
    <row r="18524" spans="8:16" x14ac:dyDescent="0.5">
      <c r="H18524"/>
      <c r="P18524"/>
    </row>
    <row r="18525" spans="8:16" x14ac:dyDescent="0.5">
      <c r="H18525"/>
      <c r="P18525"/>
    </row>
    <row r="18526" spans="8:16" x14ac:dyDescent="0.5">
      <c r="H18526"/>
      <c r="P18526"/>
    </row>
    <row r="18527" spans="8:16" x14ac:dyDescent="0.5">
      <c r="H18527"/>
      <c r="P18527"/>
    </row>
    <row r="18528" spans="8:16" x14ac:dyDescent="0.5">
      <c r="H18528"/>
      <c r="P18528"/>
    </row>
    <row r="18529" spans="8:16" x14ac:dyDescent="0.5">
      <c r="H18529"/>
      <c r="P18529"/>
    </row>
    <row r="18530" spans="8:16" x14ac:dyDescent="0.5">
      <c r="H18530"/>
      <c r="P18530"/>
    </row>
    <row r="18531" spans="8:16" x14ac:dyDescent="0.5">
      <c r="H18531"/>
      <c r="P18531"/>
    </row>
    <row r="18532" spans="8:16" x14ac:dyDescent="0.5">
      <c r="H18532"/>
      <c r="P18532"/>
    </row>
    <row r="18533" spans="8:16" x14ac:dyDescent="0.5">
      <c r="H18533"/>
      <c r="P18533"/>
    </row>
    <row r="18534" spans="8:16" x14ac:dyDescent="0.5">
      <c r="H18534"/>
      <c r="P18534"/>
    </row>
    <row r="18535" spans="8:16" x14ac:dyDescent="0.5">
      <c r="H18535"/>
      <c r="P18535"/>
    </row>
    <row r="18536" spans="8:16" x14ac:dyDescent="0.5">
      <c r="H18536"/>
      <c r="P18536"/>
    </row>
    <row r="18537" spans="8:16" x14ac:dyDescent="0.5">
      <c r="H18537"/>
      <c r="P18537"/>
    </row>
    <row r="18538" spans="8:16" x14ac:dyDescent="0.5">
      <c r="H18538"/>
      <c r="P18538"/>
    </row>
    <row r="18539" spans="8:16" x14ac:dyDescent="0.5">
      <c r="H18539"/>
      <c r="P18539"/>
    </row>
    <row r="18540" spans="8:16" x14ac:dyDescent="0.5">
      <c r="H18540"/>
      <c r="P18540"/>
    </row>
    <row r="18541" spans="8:16" x14ac:dyDescent="0.5">
      <c r="H18541"/>
      <c r="P18541"/>
    </row>
    <row r="18542" spans="8:16" x14ac:dyDescent="0.5">
      <c r="H18542"/>
      <c r="P18542"/>
    </row>
    <row r="18543" spans="8:16" x14ac:dyDescent="0.5">
      <c r="H18543"/>
      <c r="P18543"/>
    </row>
    <row r="18544" spans="8:16" x14ac:dyDescent="0.5">
      <c r="H18544"/>
      <c r="P18544"/>
    </row>
    <row r="18545" spans="8:16" x14ac:dyDescent="0.5">
      <c r="H18545"/>
      <c r="P18545"/>
    </row>
    <row r="18546" spans="8:16" x14ac:dyDescent="0.5">
      <c r="H18546"/>
      <c r="P18546"/>
    </row>
    <row r="18547" spans="8:16" x14ac:dyDescent="0.5">
      <c r="H18547"/>
      <c r="P18547"/>
    </row>
    <row r="18548" spans="8:16" x14ac:dyDescent="0.5">
      <c r="H18548"/>
      <c r="P18548"/>
    </row>
    <row r="18549" spans="8:16" x14ac:dyDescent="0.5">
      <c r="H18549"/>
      <c r="P18549"/>
    </row>
    <row r="18550" spans="8:16" x14ac:dyDescent="0.5">
      <c r="H18550"/>
      <c r="P18550"/>
    </row>
    <row r="18551" spans="8:16" x14ac:dyDescent="0.5">
      <c r="H18551"/>
      <c r="P18551"/>
    </row>
    <row r="18552" spans="8:16" x14ac:dyDescent="0.5">
      <c r="H18552"/>
      <c r="P18552"/>
    </row>
    <row r="18553" spans="8:16" x14ac:dyDescent="0.5">
      <c r="H18553"/>
      <c r="P18553"/>
    </row>
    <row r="18554" spans="8:16" x14ac:dyDescent="0.5">
      <c r="H18554"/>
      <c r="P18554"/>
    </row>
    <row r="18555" spans="8:16" x14ac:dyDescent="0.5">
      <c r="H18555"/>
      <c r="P18555"/>
    </row>
    <row r="18556" spans="8:16" x14ac:dyDescent="0.5">
      <c r="H18556"/>
      <c r="P18556"/>
    </row>
    <row r="18557" spans="8:16" x14ac:dyDescent="0.5">
      <c r="H18557"/>
      <c r="P18557"/>
    </row>
    <row r="18558" spans="8:16" x14ac:dyDescent="0.5">
      <c r="H18558"/>
      <c r="P18558"/>
    </row>
    <row r="18559" spans="8:16" x14ac:dyDescent="0.5">
      <c r="H18559"/>
      <c r="P18559"/>
    </row>
    <row r="18560" spans="8:16" x14ac:dyDescent="0.5">
      <c r="H18560"/>
      <c r="P18560"/>
    </row>
    <row r="18561" spans="8:16" x14ac:dyDescent="0.5">
      <c r="H18561"/>
      <c r="P18561"/>
    </row>
    <row r="18562" spans="8:16" x14ac:dyDescent="0.5">
      <c r="H18562"/>
      <c r="P18562"/>
    </row>
    <row r="18563" spans="8:16" x14ac:dyDescent="0.5">
      <c r="H18563"/>
      <c r="P18563"/>
    </row>
    <row r="18564" spans="8:16" x14ac:dyDescent="0.5">
      <c r="H18564"/>
      <c r="P18564"/>
    </row>
    <row r="18565" spans="8:16" x14ac:dyDescent="0.5">
      <c r="H18565"/>
      <c r="P18565"/>
    </row>
    <row r="18566" spans="8:16" x14ac:dyDescent="0.5">
      <c r="H18566"/>
      <c r="P18566"/>
    </row>
    <row r="18567" spans="8:16" x14ac:dyDescent="0.5">
      <c r="H18567"/>
      <c r="P18567"/>
    </row>
    <row r="18568" spans="8:16" x14ac:dyDescent="0.5">
      <c r="H18568"/>
      <c r="P18568"/>
    </row>
    <row r="18569" spans="8:16" x14ac:dyDescent="0.5">
      <c r="H18569"/>
      <c r="P18569"/>
    </row>
    <row r="18570" spans="8:16" x14ac:dyDescent="0.5">
      <c r="H18570"/>
      <c r="P18570"/>
    </row>
    <row r="18571" spans="8:16" x14ac:dyDescent="0.5">
      <c r="H18571"/>
      <c r="P18571"/>
    </row>
    <row r="18572" spans="8:16" x14ac:dyDescent="0.5">
      <c r="H18572"/>
      <c r="P18572"/>
    </row>
    <row r="18573" spans="8:16" x14ac:dyDescent="0.5">
      <c r="H18573"/>
      <c r="P18573"/>
    </row>
    <row r="18574" spans="8:16" x14ac:dyDescent="0.5">
      <c r="H18574"/>
      <c r="P18574"/>
    </row>
    <row r="18575" spans="8:16" x14ac:dyDescent="0.5">
      <c r="H18575"/>
      <c r="P18575"/>
    </row>
    <row r="18576" spans="8:16" x14ac:dyDescent="0.5">
      <c r="H18576"/>
      <c r="P18576"/>
    </row>
    <row r="18577" spans="8:16" x14ac:dyDescent="0.5">
      <c r="H18577"/>
      <c r="P18577"/>
    </row>
    <row r="18578" spans="8:16" x14ac:dyDescent="0.5">
      <c r="H18578"/>
      <c r="P18578"/>
    </row>
    <row r="18579" spans="8:16" x14ac:dyDescent="0.5">
      <c r="H18579"/>
      <c r="P18579"/>
    </row>
    <row r="18580" spans="8:16" x14ac:dyDescent="0.5">
      <c r="H18580"/>
      <c r="P18580"/>
    </row>
    <row r="18581" spans="8:16" x14ac:dyDescent="0.5">
      <c r="H18581"/>
      <c r="P18581"/>
    </row>
    <row r="18582" spans="8:16" x14ac:dyDescent="0.5">
      <c r="H18582"/>
      <c r="P18582"/>
    </row>
    <row r="18583" spans="8:16" x14ac:dyDescent="0.5">
      <c r="H18583"/>
      <c r="P18583"/>
    </row>
    <row r="18584" spans="8:16" x14ac:dyDescent="0.5">
      <c r="H18584"/>
      <c r="P18584"/>
    </row>
    <row r="18585" spans="8:16" x14ac:dyDescent="0.5">
      <c r="H18585"/>
      <c r="P18585"/>
    </row>
    <row r="18586" spans="8:16" x14ac:dyDescent="0.5">
      <c r="H18586"/>
      <c r="P18586"/>
    </row>
    <row r="18587" spans="8:16" x14ac:dyDescent="0.5">
      <c r="H18587"/>
      <c r="P18587"/>
    </row>
    <row r="18588" spans="8:16" x14ac:dyDescent="0.5">
      <c r="H18588"/>
      <c r="P18588"/>
    </row>
    <row r="18589" spans="8:16" x14ac:dyDescent="0.5">
      <c r="H18589"/>
      <c r="P18589"/>
    </row>
    <row r="18590" spans="8:16" x14ac:dyDescent="0.5">
      <c r="H18590"/>
      <c r="P18590"/>
    </row>
    <row r="18591" spans="8:16" x14ac:dyDescent="0.5">
      <c r="H18591"/>
      <c r="P18591"/>
    </row>
    <row r="18592" spans="8:16" x14ac:dyDescent="0.5">
      <c r="H18592"/>
      <c r="P18592"/>
    </row>
    <row r="18593" spans="8:16" x14ac:dyDescent="0.5">
      <c r="H18593"/>
      <c r="P18593"/>
    </row>
    <row r="18594" spans="8:16" x14ac:dyDescent="0.5">
      <c r="H18594"/>
      <c r="P18594"/>
    </row>
    <row r="18595" spans="8:16" x14ac:dyDescent="0.5">
      <c r="H18595"/>
      <c r="P18595"/>
    </row>
    <row r="18596" spans="8:16" x14ac:dyDescent="0.5">
      <c r="H18596"/>
      <c r="P18596"/>
    </row>
    <row r="18597" spans="8:16" x14ac:dyDescent="0.5">
      <c r="H18597"/>
      <c r="P18597"/>
    </row>
    <row r="18598" spans="8:16" x14ac:dyDescent="0.5">
      <c r="H18598"/>
      <c r="P18598"/>
    </row>
    <row r="18599" spans="8:16" x14ac:dyDescent="0.5">
      <c r="H18599"/>
      <c r="P18599"/>
    </row>
    <row r="18600" spans="8:16" x14ac:dyDescent="0.5">
      <c r="H18600"/>
      <c r="P18600"/>
    </row>
    <row r="18601" spans="8:16" x14ac:dyDescent="0.5">
      <c r="H18601"/>
      <c r="P18601"/>
    </row>
    <row r="18602" spans="8:16" x14ac:dyDescent="0.5">
      <c r="H18602"/>
      <c r="P18602"/>
    </row>
    <row r="18603" spans="8:16" x14ac:dyDescent="0.5">
      <c r="H18603"/>
      <c r="P18603"/>
    </row>
    <row r="18604" spans="8:16" x14ac:dyDescent="0.5">
      <c r="H18604"/>
      <c r="P18604"/>
    </row>
    <row r="18605" spans="8:16" x14ac:dyDescent="0.5">
      <c r="H18605"/>
      <c r="P18605"/>
    </row>
    <row r="18606" spans="8:16" x14ac:dyDescent="0.5">
      <c r="H18606"/>
      <c r="P18606"/>
    </row>
    <row r="18607" spans="8:16" x14ac:dyDescent="0.5">
      <c r="H18607"/>
      <c r="P18607"/>
    </row>
    <row r="18608" spans="8:16" x14ac:dyDescent="0.5">
      <c r="H18608"/>
      <c r="P18608"/>
    </row>
    <row r="18609" spans="8:16" x14ac:dyDescent="0.5">
      <c r="H18609"/>
      <c r="P18609"/>
    </row>
    <row r="18610" spans="8:16" x14ac:dyDescent="0.5">
      <c r="H18610"/>
      <c r="P18610"/>
    </row>
    <row r="18611" spans="8:16" x14ac:dyDescent="0.5">
      <c r="H18611"/>
      <c r="P18611"/>
    </row>
    <row r="18612" spans="8:16" x14ac:dyDescent="0.5">
      <c r="H18612"/>
      <c r="P18612"/>
    </row>
    <row r="18613" spans="8:16" x14ac:dyDescent="0.5">
      <c r="H18613"/>
      <c r="P18613"/>
    </row>
    <row r="18614" spans="8:16" x14ac:dyDescent="0.5">
      <c r="H18614"/>
      <c r="P18614"/>
    </row>
    <row r="18615" spans="8:16" x14ac:dyDescent="0.5">
      <c r="H18615"/>
      <c r="P18615"/>
    </row>
    <row r="18616" spans="8:16" x14ac:dyDescent="0.5">
      <c r="H18616"/>
      <c r="P18616"/>
    </row>
    <row r="18617" spans="8:16" x14ac:dyDescent="0.5">
      <c r="H18617"/>
      <c r="P18617"/>
    </row>
    <row r="18618" spans="8:16" x14ac:dyDescent="0.5">
      <c r="H18618"/>
      <c r="P18618"/>
    </row>
    <row r="18619" spans="8:16" x14ac:dyDescent="0.5">
      <c r="H18619"/>
      <c r="P18619"/>
    </row>
    <row r="18620" spans="8:16" x14ac:dyDescent="0.5">
      <c r="H18620"/>
      <c r="P18620"/>
    </row>
    <row r="18621" spans="8:16" x14ac:dyDescent="0.5">
      <c r="H18621"/>
      <c r="P18621"/>
    </row>
    <row r="18622" spans="8:16" x14ac:dyDescent="0.5">
      <c r="H18622"/>
      <c r="P18622"/>
    </row>
    <row r="18623" spans="8:16" x14ac:dyDescent="0.5">
      <c r="H18623"/>
      <c r="P18623"/>
    </row>
    <row r="18624" spans="8:16" x14ac:dyDescent="0.5">
      <c r="H18624"/>
      <c r="P18624"/>
    </row>
    <row r="18625" spans="8:16" x14ac:dyDescent="0.5">
      <c r="H18625"/>
      <c r="P18625"/>
    </row>
    <row r="18626" spans="8:16" x14ac:dyDescent="0.5">
      <c r="H18626"/>
      <c r="P18626"/>
    </row>
    <row r="18627" spans="8:16" x14ac:dyDescent="0.5">
      <c r="H18627"/>
      <c r="P18627"/>
    </row>
    <row r="18628" spans="8:16" x14ac:dyDescent="0.5">
      <c r="H18628"/>
      <c r="P18628"/>
    </row>
    <row r="18629" spans="8:16" x14ac:dyDescent="0.5">
      <c r="H18629"/>
      <c r="P18629"/>
    </row>
    <row r="18630" spans="8:16" x14ac:dyDescent="0.5">
      <c r="H18630"/>
      <c r="P18630"/>
    </row>
    <row r="18631" spans="8:16" x14ac:dyDescent="0.5">
      <c r="H18631"/>
      <c r="P18631"/>
    </row>
    <row r="18632" spans="8:16" x14ac:dyDescent="0.5">
      <c r="H18632"/>
      <c r="P18632"/>
    </row>
    <row r="18633" spans="8:16" x14ac:dyDescent="0.5">
      <c r="H18633"/>
      <c r="P18633"/>
    </row>
    <row r="18634" spans="8:16" x14ac:dyDescent="0.5">
      <c r="H18634"/>
      <c r="P18634"/>
    </row>
    <row r="18635" spans="8:16" x14ac:dyDescent="0.5">
      <c r="H18635"/>
      <c r="P18635"/>
    </row>
    <row r="18636" spans="8:16" x14ac:dyDescent="0.5">
      <c r="H18636"/>
      <c r="P18636"/>
    </row>
    <row r="18637" spans="8:16" x14ac:dyDescent="0.5">
      <c r="H18637"/>
      <c r="P18637"/>
    </row>
    <row r="18638" spans="8:16" x14ac:dyDescent="0.5">
      <c r="H18638"/>
      <c r="P18638"/>
    </row>
    <row r="18639" spans="8:16" x14ac:dyDescent="0.5">
      <c r="H18639"/>
      <c r="P18639"/>
    </row>
    <row r="18640" spans="8:16" x14ac:dyDescent="0.5">
      <c r="H18640"/>
      <c r="P18640"/>
    </row>
    <row r="18641" spans="8:16" x14ac:dyDescent="0.5">
      <c r="H18641"/>
      <c r="P18641"/>
    </row>
    <row r="18642" spans="8:16" x14ac:dyDescent="0.5">
      <c r="H18642"/>
      <c r="P18642"/>
    </row>
    <row r="18643" spans="8:16" x14ac:dyDescent="0.5">
      <c r="H18643"/>
      <c r="P18643"/>
    </row>
    <row r="18644" spans="8:16" x14ac:dyDescent="0.5">
      <c r="H18644"/>
      <c r="P18644"/>
    </row>
    <row r="18645" spans="8:16" x14ac:dyDescent="0.5">
      <c r="H18645"/>
      <c r="P18645"/>
    </row>
    <row r="18646" spans="8:16" x14ac:dyDescent="0.5">
      <c r="H18646"/>
      <c r="P18646"/>
    </row>
    <row r="18647" spans="8:16" x14ac:dyDescent="0.5">
      <c r="H18647"/>
      <c r="P18647"/>
    </row>
    <row r="18648" spans="8:16" x14ac:dyDescent="0.5">
      <c r="H18648"/>
      <c r="P18648"/>
    </row>
    <row r="18649" spans="8:16" x14ac:dyDescent="0.5">
      <c r="H18649"/>
      <c r="P18649"/>
    </row>
    <row r="18650" spans="8:16" x14ac:dyDescent="0.5">
      <c r="H18650"/>
      <c r="P18650"/>
    </row>
    <row r="18651" spans="8:16" x14ac:dyDescent="0.5">
      <c r="H18651"/>
      <c r="P18651"/>
    </row>
    <row r="18652" spans="8:16" x14ac:dyDescent="0.5">
      <c r="H18652"/>
      <c r="P18652"/>
    </row>
    <row r="18653" spans="8:16" x14ac:dyDescent="0.5">
      <c r="H18653"/>
      <c r="P18653"/>
    </row>
    <row r="18654" spans="8:16" x14ac:dyDescent="0.5">
      <c r="H18654"/>
      <c r="P18654"/>
    </row>
    <row r="18655" spans="8:16" x14ac:dyDescent="0.5">
      <c r="H18655"/>
      <c r="P18655"/>
    </row>
    <row r="18656" spans="8:16" x14ac:dyDescent="0.5">
      <c r="H18656"/>
      <c r="P18656"/>
    </row>
    <row r="18657" spans="8:16" x14ac:dyDescent="0.5">
      <c r="H18657"/>
      <c r="P18657"/>
    </row>
    <row r="18658" spans="8:16" x14ac:dyDescent="0.5">
      <c r="H18658"/>
      <c r="P18658"/>
    </row>
    <row r="18659" spans="8:16" x14ac:dyDescent="0.5">
      <c r="H18659"/>
      <c r="P18659"/>
    </row>
    <row r="18660" spans="8:16" x14ac:dyDescent="0.5">
      <c r="H18660"/>
      <c r="P18660"/>
    </row>
    <row r="18661" spans="8:16" x14ac:dyDescent="0.5">
      <c r="H18661"/>
      <c r="P18661"/>
    </row>
    <row r="18662" spans="8:16" x14ac:dyDescent="0.5">
      <c r="H18662"/>
      <c r="P18662"/>
    </row>
    <row r="18663" spans="8:16" x14ac:dyDescent="0.5">
      <c r="H18663"/>
      <c r="P18663"/>
    </row>
    <row r="18664" spans="8:16" x14ac:dyDescent="0.5">
      <c r="H18664"/>
      <c r="P18664"/>
    </row>
    <row r="18665" spans="8:16" x14ac:dyDescent="0.5">
      <c r="H18665"/>
      <c r="P18665"/>
    </row>
    <row r="18666" spans="8:16" x14ac:dyDescent="0.5">
      <c r="H18666"/>
      <c r="P18666"/>
    </row>
    <row r="18667" spans="8:16" x14ac:dyDescent="0.5">
      <c r="H18667"/>
      <c r="P18667"/>
    </row>
    <row r="18668" spans="8:16" x14ac:dyDescent="0.5">
      <c r="H18668"/>
      <c r="P18668"/>
    </row>
    <row r="18669" spans="8:16" x14ac:dyDescent="0.5">
      <c r="H18669"/>
      <c r="P18669"/>
    </row>
    <row r="18670" spans="8:16" x14ac:dyDescent="0.5">
      <c r="H18670"/>
      <c r="P18670"/>
    </row>
    <row r="18671" spans="8:16" x14ac:dyDescent="0.5">
      <c r="H18671"/>
      <c r="P18671"/>
    </row>
    <row r="18672" spans="8:16" x14ac:dyDescent="0.5">
      <c r="H18672"/>
      <c r="P18672"/>
    </row>
    <row r="18673" spans="8:16" x14ac:dyDescent="0.5">
      <c r="H18673"/>
      <c r="P18673"/>
    </row>
    <row r="18674" spans="8:16" x14ac:dyDescent="0.5">
      <c r="H18674"/>
      <c r="P18674"/>
    </row>
    <row r="18675" spans="8:16" x14ac:dyDescent="0.5">
      <c r="H18675"/>
      <c r="P18675"/>
    </row>
    <row r="18676" spans="8:16" x14ac:dyDescent="0.5">
      <c r="H18676"/>
      <c r="P18676"/>
    </row>
    <row r="18677" spans="8:16" x14ac:dyDescent="0.5">
      <c r="H18677"/>
      <c r="P18677"/>
    </row>
    <row r="18678" spans="8:16" x14ac:dyDescent="0.5">
      <c r="H18678"/>
      <c r="P18678"/>
    </row>
    <row r="18679" spans="8:16" x14ac:dyDescent="0.5">
      <c r="H18679"/>
      <c r="P18679"/>
    </row>
    <row r="18680" spans="8:16" x14ac:dyDescent="0.5">
      <c r="H18680"/>
      <c r="P18680"/>
    </row>
    <row r="18681" spans="8:16" x14ac:dyDescent="0.5">
      <c r="H18681"/>
      <c r="P18681"/>
    </row>
    <row r="18682" spans="8:16" x14ac:dyDescent="0.5">
      <c r="H18682"/>
      <c r="P18682"/>
    </row>
    <row r="18683" spans="8:16" x14ac:dyDescent="0.5">
      <c r="H18683"/>
      <c r="P18683"/>
    </row>
    <row r="18684" spans="8:16" x14ac:dyDescent="0.5">
      <c r="H18684"/>
      <c r="P18684"/>
    </row>
    <row r="18685" spans="8:16" x14ac:dyDescent="0.5">
      <c r="H18685"/>
      <c r="P18685"/>
    </row>
    <row r="18686" spans="8:16" x14ac:dyDescent="0.5">
      <c r="H18686"/>
      <c r="P18686"/>
    </row>
    <row r="18687" spans="8:16" x14ac:dyDescent="0.5">
      <c r="H18687"/>
      <c r="P18687"/>
    </row>
    <row r="18688" spans="8:16" x14ac:dyDescent="0.5">
      <c r="H18688"/>
      <c r="P18688"/>
    </row>
    <row r="18689" spans="8:16" x14ac:dyDescent="0.5">
      <c r="H18689"/>
      <c r="P18689"/>
    </row>
    <row r="18690" spans="8:16" x14ac:dyDescent="0.5">
      <c r="H18690"/>
      <c r="P18690"/>
    </row>
    <row r="18691" spans="8:16" x14ac:dyDescent="0.5">
      <c r="H18691"/>
      <c r="P18691"/>
    </row>
    <row r="18692" spans="8:16" x14ac:dyDescent="0.5">
      <c r="H18692"/>
      <c r="P18692"/>
    </row>
    <row r="18693" spans="8:16" x14ac:dyDescent="0.5">
      <c r="H18693"/>
      <c r="P18693"/>
    </row>
    <row r="18694" spans="8:16" x14ac:dyDescent="0.5">
      <c r="H18694"/>
      <c r="P18694"/>
    </row>
    <row r="18695" spans="8:16" x14ac:dyDescent="0.5">
      <c r="H18695"/>
      <c r="P18695"/>
    </row>
    <row r="18696" spans="8:16" x14ac:dyDescent="0.5">
      <c r="H18696"/>
      <c r="P18696"/>
    </row>
    <row r="18697" spans="8:16" x14ac:dyDescent="0.5">
      <c r="H18697"/>
      <c r="P18697"/>
    </row>
    <row r="18698" spans="8:16" x14ac:dyDescent="0.5">
      <c r="H18698"/>
      <c r="P18698"/>
    </row>
    <row r="18699" spans="8:16" x14ac:dyDescent="0.5">
      <c r="H18699"/>
      <c r="P18699"/>
    </row>
    <row r="18700" spans="8:16" x14ac:dyDescent="0.5">
      <c r="H18700"/>
      <c r="P18700"/>
    </row>
    <row r="18701" spans="8:16" x14ac:dyDescent="0.5">
      <c r="H18701"/>
      <c r="P18701"/>
    </row>
    <row r="18702" spans="8:16" x14ac:dyDescent="0.5">
      <c r="H18702"/>
      <c r="P18702"/>
    </row>
    <row r="18703" spans="8:16" x14ac:dyDescent="0.5">
      <c r="H18703"/>
      <c r="P18703"/>
    </row>
    <row r="18704" spans="8:16" x14ac:dyDescent="0.5">
      <c r="H18704"/>
      <c r="P18704"/>
    </row>
    <row r="18705" spans="8:16" x14ac:dyDescent="0.5">
      <c r="H18705"/>
      <c r="P18705"/>
    </row>
    <row r="18706" spans="8:16" x14ac:dyDescent="0.5">
      <c r="H18706"/>
      <c r="P18706"/>
    </row>
    <row r="18707" spans="8:16" x14ac:dyDescent="0.5">
      <c r="H18707"/>
      <c r="P18707"/>
    </row>
    <row r="18708" spans="8:16" x14ac:dyDescent="0.5">
      <c r="H18708"/>
      <c r="P18708"/>
    </row>
    <row r="18709" spans="8:16" x14ac:dyDescent="0.5">
      <c r="H18709"/>
      <c r="P18709"/>
    </row>
    <row r="18710" spans="8:16" x14ac:dyDescent="0.5">
      <c r="H18710"/>
      <c r="P18710"/>
    </row>
    <row r="18711" spans="8:16" x14ac:dyDescent="0.5">
      <c r="H18711"/>
      <c r="P18711"/>
    </row>
    <row r="18712" spans="8:16" x14ac:dyDescent="0.5">
      <c r="H18712"/>
      <c r="P18712"/>
    </row>
    <row r="18713" spans="8:16" x14ac:dyDescent="0.5">
      <c r="H18713"/>
      <c r="P18713"/>
    </row>
    <row r="18714" spans="8:16" x14ac:dyDescent="0.5">
      <c r="H18714"/>
      <c r="P18714"/>
    </row>
    <row r="18715" spans="8:16" x14ac:dyDescent="0.5">
      <c r="H18715"/>
      <c r="P18715"/>
    </row>
    <row r="18716" spans="8:16" x14ac:dyDescent="0.5">
      <c r="H18716"/>
      <c r="P18716"/>
    </row>
    <row r="18717" spans="8:16" x14ac:dyDescent="0.5">
      <c r="H18717"/>
      <c r="P18717"/>
    </row>
    <row r="18718" spans="8:16" x14ac:dyDescent="0.5">
      <c r="H18718"/>
      <c r="P18718"/>
    </row>
    <row r="18719" spans="8:16" x14ac:dyDescent="0.5">
      <c r="H18719"/>
      <c r="P18719"/>
    </row>
    <row r="18720" spans="8:16" x14ac:dyDescent="0.5">
      <c r="H18720"/>
      <c r="P18720"/>
    </row>
    <row r="18721" spans="8:16" x14ac:dyDescent="0.5">
      <c r="H18721"/>
      <c r="P18721"/>
    </row>
    <row r="18722" spans="8:16" x14ac:dyDescent="0.5">
      <c r="H18722"/>
      <c r="P18722"/>
    </row>
    <row r="18723" spans="8:16" x14ac:dyDescent="0.5">
      <c r="H18723"/>
      <c r="P18723"/>
    </row>
    <row r="18724" spans="8:16" x14ac:dyDescent="0.5">
      <c r="H18724"/>
      <c r="P18724"/>
    </row>
    <row r="18725" spans="8:16" x14ac:dyDescent="0.5">
      <c r="H18725"/>
      <c r="P18725"/>
    </row>
    <row r="18726" spans="8:16" x14ac:dyDescent="0.5">
      <c r="H18726"/>
      <c r="P18726"/>
    </row>
    <row r="18727" spans="8:16" x14ac:dyDescent="0.5">
      <c r="H18727"/>
      <c r="P18727"/>
    </row>
    <row r="18728" spans="8:16" x14ac:dyDescent="0.5">
      <c r="H18728"/>
      <c r="P18728"/>
    </row>
    <row r="18729" spans="8:16" x14ac:dyDescent="0.5">
      <c r="H18729"/>
      <c r="P18729"/>
    </row>
    <row r="18730" spans="8:16" x14ac:dyDescent="0.5">
      <c r="H18730"/>
      <c r="P18730"/>
    </row>
    <row r="18731" spans="8:16" x14ac:dyDescent="0.5">
      <c r="H18731"/>
      <c r="P18731"/>
    </row>
    <row r="18732" spans="8:16" x14ac:dyDescent="0.5">
      <c r="H18732"/>
      <c r="P18732"/>
    </row>
    <row r="18733" spans="8:16" x14ac:dyDescent="0.5">
      <c r="H18733"/>
      <c r="P18733"/>
    </row>
    <row r="18734" spans="8:16" x14ac:dyDescent="0.5">
      <c r="H18734"/>
      <c r="P18734"/>
    </row>
    <row r="18735" spans="8:16" x14ac:dyDescent="0.5">
      <c r="H18735"/>
      <c r="P18735"/>
    </row>
    <row r="18736" spans="8:16" x14ac:dyDescent="0.5">
      <c r="H18736"/>
      <c r="P18736"/>
    </row>
    <row r="18737" spans="8:16" x14ac:dyDescent="0.5">
      <c r="H18737"/>
      <c r="P18737"/>
    </row>
    <row r="18738" spans="8:16" x14ac:dyDescent="0.5">
      <c r="H18738"/>
      <c r="P18738"/>
    </row>
    <row r="18739" spans="8:16" x14ac:dyDescent="0.5">
      <c r="H18739"/>
      <c r="P18739"/>
    </row>
    <row r="18740" spans="8:16" x14ac:dyDescent="0.5">
      <c r="H18740"/>
      <c r="P18740"/>
    </row>
    <row r="18741" spans="8:16" x14ac:dyDescent="0.5">
      <c r="H18741"/>
      <c r="P18741"/>
    </row>
    <row r="18742" spans="8:16" x14ac:dyDescent="0.5">
      <c r="H18742"/>
      <c r="P18742"/>
    </row>
    <row r="18743" spans="8:16" x14ac:dyDescent="0.5">
      <c r="H18743"/>
      <c r="P18743"/>
    </row>
    <row r="18744" spans="8:16" x14ac:dyDescent="0.5">
      <c r="H18744"/>
      <c r="P18744"/>
    </row>
    <row r="18745" spans="8:16" x14ac:dyDescent="0.5">
      <c r="H18745"/>
      <c r="P18745"/>
    </row>
    <row r="18746" spans="8:16" x14ac:dyDescent="0.5">
      <c r="H18746"/>
      <c r="P18746"/>
    </row>
    <row r="18747" spans="8:16" x14ac:dyDescent="0.5">
      <c r="H18747"/>
      <c r="P18747"/>
    </row>
    <row r="18748" spans="8:16" x14ac:dyDescent="0.5">
      <c r="H18748"/>
      <c r="P18748"/>
    </row>
    <row r="18749" spans="8:16" x14ac:dyDescent="0.5">
      <c r="H18749"/>
      <c r="P18749"/>
    </row>
    <row r="18750" spans="8:16" x14ac:dyDescent="0.5">
      <c r="H18750"/>
      <c r="P18750"/>
    </row>
    <row r="18751" spans="8:16" x14ac:dyDescent="0.5">
      <c r="H18751"/>
      <c r="P18751"/>
    </row>
    <row r="18752" spans="8:16" x14ac:dyDescent="0.5">
      <c r="H18752"/>
      <c r="P18752"/>
    </row>
    <row r="18753" spans="8:16" x14ac:dyDescent="0.5">
      <c r="H18753"/>
      <c r="P18753"/>
    </row>
    <row r="18754" spans="8:16" x14ac:dyDescent="0.5">
      <c r="H18754"/>
      <c r="P18754"/>
    </row>
    <row r="18755" spans="8:16" x14ac:dyDescent="0.5">
      <c r="H18755"/>
      <c r="P18755"/>
    </row>
    <row r="18756" spans="8:16" x14ac:dyDescent="0.5">
      <c r="H18756"/>
      <c r="P18756"/>
    </row>
    <row r="18757" spans="8:16" x14ac:dyDescent="0.5">
      <c r="H18757"/>
      <c r="P18757"/>
    </row>
    <row r="18758" spans="8:16" x14ac:dyDescent="0.5">
      <c r="H18758"/>
      <c r="P18758"/>
    </row>
    <row r="18759" spans="8:16" x14ac:dyDescent="0.5">
      <c r="H18759"/>
      <c r="P18759"/>
    </row>
    <row r="18760" spans="8:16" x14ac:dyDescent="0.5">
      <c r="H18760"/>
      <c r="P18760"/>
    </row>
    <row r="18761" spans="8:16" x14ac:dyDescent="0.5">
      <c r="H18761"/>
      <c r="P18761"/>
    </row>
    <row r="18762" spans="8:16" x14ac:dyDescent="0.5">
      <c r="H18762"/>
      <c r="P18762"/>
    </row>
    <row r="18763" spans="8:16" x14ac:dyDescent="0.5">
      <c r="H18763"/>
      <c r="P18763"/>
    </row>
    <row r="18764" spans="8:16" x14ac:dyDescent="0.5">
      <c r="H18764"/>
      <c r="P18764"/>
    </row>
    <row r="18765" spans="8:16" x14ac:dyDescent="0.5">
      <c r="H18765"/>
      <c r="P18765"/>
    </row>
    <row r="18766" spans="8:16" x14ac:dyDescent="0.5">
      <c r="H18766"/>
      <c r="P18766"/>
    </row>
    <row r="18767" spans="8:16" x14ac:dyDescent="0.5">
      <c r="H18767"/>
      <c r="P18767"/>
    </row>
    <row r="18768" spans="8:16" x14ac:dyDescent="0.5">
      <c r="H18768"/>
      <c r="P18768"/>
    </row>
    <row r="18769" spans="8:16" x14ac:dyDescent="0.5">
      <c r="H18769"/>
      <c r="P18769"/>
    </row>
    <row r="18770" spans="8:16" x14ac:dyDescent="0.5">
      <c r="H18770"/>
      <c r="P18770"/>
    </row>
    <row r="18771" spans="8:16" x14ac:dyDescent="0.5">
      <c r="H18771"/>
      <c r="P18771"/>
    </row>
    <row r="18772" spans="8:16" x14ac:dyDescent="0.5">
      <c r="H18772"/>
      <c r="P18772"/>
    </row>
    <row r="18773" spans="8:16" x14ac:dyDescent="0.5">
      <c r="H18773"/>
      <c r="P18773"/>
    </row>
    <row r="18774" spans="8:16" x14ac:dyDescent="0.5">
      <c r="H18774"/>
      <c r="P18774"/>
    </row>
    <row r="18775" spans="8:16" x14ac:dyDescent="0.5">
      <c r="H18775"/>
      <c r="P18775"/>
    </row>
    <row r="18776" spans="8:16" x14ac:dyDescent="0.5">
      <c r="H18776"/>
      <c r="P18776"/>
    </row>
    <row r="18777" spans="8:16" x14ac:dyDescent="0.5">
      <c r="H18777"/>
      <c r="P18777"/>
    </row>
    <row r="18778" spans="8:16" x14ac:dyDescent="0.5">
      <c r="H18778"/>
      <c r="P18778"/>
    </row>
    <row r="18779" spans="8:16" x14ac:dyDescent="0.5">
      <c r="H18779"/>
      <c r="P18779"/>
    </row>
    <row r="18780" spans="8:16" x14ac:dyDescent="0.5">
      <c r="H18780"/>
      <c r="P18780"/>
    </row>
    <row r="18781" spans="8:16" x14ac:dyDescent="0.5">
      <c r="H18781"/>
      <c r="P18781"/>
    </row>
    <row r="18782" spans="8:16" x14ac:dyDescent="0.5">
      <c r="H18782"/>
      <c r="P18782"/>
    </row>
    <row r="18783" spans="8:16" x14ac:dyDescent="0.5">
      <c r="H18783"/>
      <c r="P18783"/>
    </row>
    <row r="18784" spans="8:16" x14ac:dyDescent="0.5">
      <c r="H18784"/>
      <c r="P18784"/>
    </row>
    <row r="18785" spans="8:16" x14ac:dyDescent="0.5">
      <c r="H18785"/>
      <c r="P18785"/>
    </row>
    <row r="18786" spans="8:16" x14ac:dyDescent="0.5">
      <c r="H18786"/>
      <c r="P18786"/>
    </row>
    <row r="18787" spans="8:16" x14ac:dyDescent="0.5">
      <c r="H18787"/>
      <c r="P18787"/>
    </row>
    <row r="18788" spans="8:16" x14ac:dyDescent="0.5">
      <c r="H18788"/>
      <c r="P18788"/>
    </row>
    <row r="18789" spans="8:16" x14ac:dyDescent="0.5">
      <c r="H18789"/>
      <c r="P18789"/>
    </row>
    <row r="18790" spans="8:16" x14ac:dyDescent="0.5">
      <c r="H18790"/>
      <c r="P18790"/>
    </row>
    <row r="18791" spans="8:16" x14ac:dyDescent="0.5">
      <c r="H18791"/>
      <c r="P18791"/>
    </row>
    <row r="18792" spans="8:16" x14ac:dyDescent="0.5">
      <c r="H18792"/>
      <c r="P18792"/>
    </row>
    <row r="18793" spans="8:16" x14ac:dyDescent="0.5">
      <c r="H18793"/>
      <c r="P18793"/>
    </row>
    <row r="18794" spans="8:16" x14ac:dyDescent="0.5">
      <c r="H18794"/>
      <c r="P18794"/>
    </row>
    <row r="18795" spans="8:16" x14ac:dyDescent="0.5">
      <c r="H18795"/>
      <c r="P18795"/>
    </row>
    <row r="18796" spans="8:16" x14ac:dyDescent="0.5">
      <c r="H18796"/>
      <c r="P18796"/>
    </row>
    <row r="18797" spans="8:16" x14ac:dyDescent="0.5">
      <c r="H18797"/>
      <c r="P18797"/>
    </row>
    <row r="18798" spans="8:16" x14ac:dyDescent="0.5">
      <c r="H18798"/>
      <c r="P18798"/>
    </row>
    <row r="18799" spans="8:16" x14ac:dyDescent="0.5">
      <c r="H18799"/>
      <c r="P18799"/>
    </row>
    <row r="18800" spans="8:16" x14ac:dyDescent="0.5">
      <c r="H18800"/>
      <c r="P18800"/>
    </row>
    <row r="18801" spans="8:16" x14ac:dyDescent="0.5">
      <c r="H18801"/>
      <c r="P18801"/>
    </row>
    <row r="18802" spans="8:16" x14ac:dyDescent="0.5">
      <c r="H18802"/>
      <c r="P18802"/>
    </row>
    <row r="18803" spans="8:16" x14ac:dyDescent="0.5">
      <c r="H18803"/>
      <c r="P18803"/>
    </row>
    <row r="18804" spans="8:16" x14ac:dyDescent="0.5">
      <c r="H18804"/>
      <c r="P18804"/>
    </row>
    <row r="18805" spans="8:16" x14ac:dyDescent="0.5">
      <c r="H18805"/>
      <c r="P18805"/>
    </row>
    <row r="18806" spans="8:16" x14ac:dyDescent="0.5">
      <c r="H18806"/>
      <c r="P18806"/>
    </row>
    <row r="18807" spans="8:16" x14ac:dyDescent="0.5">
      <c r="H18807"/>
      <c r="P18807"/>
    </row>
    <row r="18808" spans="8:16" x14ac:dyDescent="0.5">
      <c r="H18808"/>
      <c r="P18808"/>
    </row>
    <row r="18809" spans="8:16" x14ac:dyDescent="0.5">
      <c r="H18809"/>
      <c r="P18809"/>
    </row>
    <row r="18810" spans="8:16" x14ac:dyDescent="0.5">
      <c r="H18810"/>
      <c r="P18810"/>
    </row>
    <row r="18811" spans="8:16" x14ac:dyDescent="0.5">
      <c r="H18811"/>
      <c r="P18811"/>
    </row>
    <row r="18812" spans="8:16" x14ac:dyDescent="0.5">
      <c r="H18812"/>
      <c r="P18812"/>
    </row>
    <row r="18813" spans="8:16" x14ac:dyDescent="0.5">
      <c r="H18813"/>
      <c r="P18813"/>
    </row>
    <row r="18814" spans="8:16" x14ac:dyDescent="0.5">
      <c r="H18814"/>
      <c r="P18814"/>
    </row>
    <row r="18815" spans="8:16" x14ac:dyDescent="0.5">
      <c r="H18815"/>
      <c r="P18815"/>
    </row>
    <row r="18816" spans="8:16" x14ac:dyDescent="0.5">
      <c r="H18816"/>
      <c r="P18816"/>
    </row>
    <row r="18817" spans="8:16" x14ac:dyDescent="0.5">
      <c r="H18817"/>
      <c r="P18817"/>
    </row>
    <row r="18818" spans="8:16" x14ac:dyDescent="0.5">
      <c r="H18818"/>
      <c r="P18818"/>
    </row>
    <row r="18819" spans="8:16" x14ac:dyDescent="0.5">
      <c r="H18819"/>
      <c r="P18819"/>
    </row>
    <row r="18820" spans="8:16" x14ac:dyDescent="0.5">
      <c r="H18820"/>
      <c r="P18820"/>
    </row>
    <row r="18821" spans="8:16" x14ac:dyDescent="0.5">
      <c r="H18821"/>
      <c r="P18821"/>
    </row>
    <row r="18822" spans="8:16" x14ac:dyDescent="0.5">
      <c r="H18822"/>
      <c r="P18822"/>
    </row>
    <row r="18823" spans="8:16" x14ac:dyDescent="0.5">
      <c r="H18823"/>
      <c r="P18823"/>
    </row>
    <row r="18824" spans="8:16" x14ac:dyDescent="0.5">
      <c r="H18824"/>
      <c r="P18824"/>
    </row>
    <row r="18825" spans="8:16" x14ac:dyDescent="0.5">
      <c r="H18825"/>
      <c r="P18825"/>
    </row>
    <row r="18826" spans="8:16" x14ac:dyDescent="0.5">
      <c r="H18826"/>
      <c r="P18826"/>
    </row>
    <row r="18827" spans="8:16" x14ac:dyDescent="0.5">
      <c r="H18827"/>
      <c r="P18827"/>
    </row>
    <row r="18828" spans="8:16" x14ac:dyDescent="0.5">
      <c r="H18828"/>
      <c r="P18828"/>
    </row>
    <row r="18829" spans="8:16" x14ac:dyDescent="0.5">
      <c r="H18829"/>
      <c r="P18829"/>
    </row>
    <row r="18830" spans="8:16" x14ac:dyDescent="0.5">
      <c r="H18830"/>
      <c r="P18830"/>
    </row>
    <row r="18831" spans="8:16" x14ac:dyDescent="0.5">
      <c r="H18831"/>
      <c r="P18831"/>
    </row>
    <row r="18832" spans="8:16" x14ac:dyDescent="0.5">
      <c r="H18832"/>
      <c r="P18832"/>
    </row>
    <row r="18833" spans="8:16" x14ac:dyDescent="0.5">
      <c r="H18833"/>
      <c r="P18833"/>
    </row>
    <row r="18834" spans="8:16" x14ac:dyDescent="0.5">
      <c r="H18834"/>
      <c r="P18834"/>
    </row>
    <row r="18835" spans="8:16" x14ac:dyDescent="0.5">
      <c r="H18835"/>
      <c r="P18835"/>
    </row>
    <row r="18836" spans="8:16" x14ac:dyDescent="0.5">
      <c r="H18836"/>
      <c r="P18836"/>
    </row>
    <row r="18837" spans="8:16" x14ac:dyDescent="0.5">
      <c r="H18837"/>
      <c r="P18837"/>
    </row>
    <row r="18838" spans="8:16" x14ac:dyDescent="0.5">
      <c r="H18838"/>
      <c r="P18838"/>
    </row>
    <row r="18839" spans="8:16" x14ac:dyDescent="0.5">
      <c r="H18839"/>
      <c r="P18839"/>
    </row>
    <row r="18840" spans="8:16" x14ac:dyDescent="0.5">
      <c r="H18840"/>
      <c r="P18840"/>
    </row>
    <row r="18841" spans="8:16" x14ac:dyDescent="0.5">
      <c r="H18841"/>
      <c r="P18841"/>
    </row>
    <row r="18842" spans="8:16" x14ac:dyDescent="0.5">
      <c r="H18842"/>
      <c r="P18842"/>
    </row>
    <row r="18843" spans="8:16" x14ac:dyDescent="0.5">
      <c r="H18843"/>
      <c r="P18843"/>
    </row>
    <row r="18844" spans="8:16" x14ac:dyDescent="0.5">
      <c r="H18844"/>
      <c r="P18844"/>
    </row>
    <row r="18845" spans="8:16" x14ac:dyDescent="0.5">
      <c r="H18845"/>
      <c r="P18845"/>
    </row>
    <row r="18846" spans="8:16" x14ac:dyDescent="0.5">
      <c r="H18846"/>
      <c r="P18846"/>
    </row>
    <row r="18847" spans="8:16" x14ac:dyDescent="0.5">
      <c r="H18847"/>
      <c r="P18847"/>
    </row>
    <row r="18848" spans="8:16" x14ac:dyDescent="0.5">
      <c r="H18848"/>
      <c r="P18848"/>
    </row>
    <row r="18849" spans="8:16" x14ac:dyDescent="0.5">
      <c r="H18849"/>
      <c r="P18849"/>
    </row>
    <row r="18850" spans="8:16" x14ac:dyDescent="0.5">
      <c r="H18850"/>
      <c r="P18850"/>
    </row>
    <row r="18851" spans="8:16" x14ac:dyDescent="0.5">
      <c r="H18851"/>
      <c r="P18851"/>
    </row>
    <row r="18852" spans="8:16" x14ac:dyDescent="0.5">
      <c r="H18852"/>
      <c r="P18852"/>
    </row>
    <row r="18853" spans="8:16" x14ac:dyDescent="0.5">
      <c r="H18853"/>
      <c r="P18853"/>
    </row>
    <row r="18854" spans="8:16" x14ac:dyDescent="0.5">
      <c r="H18854"/>
      <c r="P18854"/>
    </row>
    <row r="18855" spans="8:16" x14ac:dyDescent="0.5">
      <c r="H18855"/>
      <c r="P18855"/>
    </row>
    <row r="18856" spans="8:16" x14ac:dyDescent="0.5">
      <c r="H18856"/>
      <c r="P18856"/>
    </row>
    <row r="18857" spans="8:16" x14ac:dyDescent="0.5">
      <c r="H18857"/>
      <c r="P18857"/>
    </row>
    <row r="18858" spans="8:16" x14ac:dyDescent="0.5">
      <c r="H18858"/>
      <c r="P18858"/>
    </row>
    <row r="18859" spans="8:16" x14ac:dyDescent="0.5">
      <c r="H18859"/>
      <c r="P18859"/>
    </row>
    <row r="18860" spans="8:16" x14ac:dyDescent="0.5">
      <c r="H18860"/>
      <c r="P18860"/>
    </row>
    <row r="18861" spans="8:16" x14ac:dyDescent="0.5">
      <c r="H18861"/>
      <c r="P18861"/>
    </row>
    <row r="18862" spans="8:16" x14ac:dyDescent="0.5">
      <c r="H18862"/>
      <c r="P18862"/>
    </row>
    <row r="18863" spans="8:16" x14ac:dyDescent="0.5">
      <c r="H18863"/>
      <c r="P18863"/>
    </row>
    <row r="18864" spans="8:16" x14ac:dyDescent="0.5">
      <c r="H18864"/>
      <c r="P18864"/>
    </row>
    <row r="18865" spans="8:16" x14ac:dyDescent="0.5">
      <c r="H18865"/>
      <c r="P18865"/>
    </row>
    <row r="18866" spans="8:16" x14ac:dyDescent="0.5">
      <c r="H18866"/>
      <c r="P18866"/>
    </row>
    <row r="18867" spans="8:16" x14ac:dyDescent="0.5">
      <c r="H18867"/>
      <c r="P18867"/>
    </row>
    <row r="18868" spans="8:16" x14ac:dyDescent="0.5">
      <c r="H18868"/>
      <c r="P18868"/>
    </row>
    <row r="18869" spans="8:16" x14ac:dyDescent="0.5">
      <c r="H18869"/>
      <c r="P18869"/>
    </row>
    <row r="18870" spans="8:16" x14ac:dyDescent="0.5">
      <c r="H18870"/>
      <c r="P18870"/>
    </row>
    <row r="18871" spans="8:16" x14ac:dyDescent="0.5">
      <c r="H18871"/>
      <c r="P18871"/>
    </row>
    <row r="18872" spans="8:16" x14ac:dyDescent="0.5">
      <c r="H18872"/>
      <c r="P18872"/>
    </row>
    <row r="18873" spans="8:16" x14ac:dyDescent="0.5">
      <c r="H18873"/>
      <c r="P18873"/>
    </row>
    <row r="18874" spans="8:16" x14ac:dyDescent="0.5">
      <c r="H18874"/>
      <c r="P18874"/>
    </row>
    <row r="18875" spans="8:16" x14ac:dyDescent="0.5">
      <c r="H18875"/>
      <c r="P18875"/>
    </row>
    <row r="18876" spans="8:16" x14ac:dyDescent="0.5">
      <c r="H18876"/>
      <c r="P18876"/>
    </row>
    <row r="18877" spans="8:16" x14ac:dyDescent="0.5">
      <c r="H18877"/>
      <c r="P18877"/>
    </row>
    <row r="18878" spans="8:16" x14ac:dyDescent="0.5">
      <c r="H18878"/>
      <c r="P18878"/>
    </row>
    <row r="18879" spans="8:16" x14ac:dyDescent="0.5">
      <c r="H18879"/>
      <c r="P18879"/>
    </row>
    <row r="18880" spans="8:16" x14ac:dyDescent="0.5">
      <c r="H18880"/>
      <c r="P18880"/>
    </row>
    <row r="18881" spans="8:16" x14ac:dyDescent="0.5">
      <c r="H18881"/>
      <c r="P18881"/>
    </row>
    <row r="18882" spans="8:16" x14ac:dyDescent="0.5">
      <c r="H18882"/>
      <c r="P18882"/>
    </row>
    <row r="18883" spans="8:16" x14ac:dyDescent="0.5">
      <c r="H18883"/>
      <c r="P18883"/>
    </row>
    <row r="18884" spans="8:16" x14ac:dyDescent="0.5">
      <c r="H18884"/>
      <c r="P18884"/>
    </row>
    <row r="18885" spans="8:16" x14ac:dyDescent="0.5">
      <c r="H18885"/>
      <c r="P18885"/>
    </row>
    <row r="18886" spans="8:16" x14ac:dyDescent="0.5">
      <c r="H18886"/>
      <c r="P18886"/>
    </row>
    <row r="18887" spans="8:16" x14ac:dyDescent="0.5">
      <c r="H18887"/>
      <c r="P18887"/>
    </row>
    <row r="18888" spans="8:16" x14ac:dyDescent="0.5">
      <c r="H18888"/>
      <c r="P18888"/>
    </row>
    <row r="18889" spans="8:16" x14ac:dyDescent="0.5">
      <c r="H18889"/>
      <c r="P18889"/>
    </row>
    <row r="18890" spans="8:16" x14ac:dyDescent="0.5">
      <c r="H18890"/>
      <c r="P18890"/>
    </row>
    <row r="18891" spans="8:16" x14ac:dyDescent="0.5">
      <c r="H18891"/>
      <c r="P18891"/>
    </row>
    <row r="18892" spans="8:16" x14ac:dyDescent="0.5">
      <c r="H18892"/>
      <c r="P18892"/>
    </row>
    <row r="18893" spans="8:16" x14ac:dyDescent="0.5">
      <c r="H18893"/>
      <c r="P18893"/>
    </row>
    <row r="18894" spans="8:16" x14ac:dyDescent="0.5">
      <c r="H18894"/>
      <c r="P18894"/>
    </row>
    <row r="18895" spans="8:16" x14ac:dyDescent="0.5">
      <c r="H18895"/>
      <c r="P18895"/>
    </row>
    <row r="18896" spans="8:16" x14ac:dyDescent="0.5">
      <c r="H18896"/>
      <c r="P18896"/>
    </row>
    <row r="18897" spans="8:16" x14ac:dyDescent="0.5">
      <c r="H18897"/>
      <c r="P18897"/>
    </row>
    <row r="18898" spans="8:16" x14ac:dyDescent="0.5">
      <c r="H18898"/>
      <c r="P18898"/>
    </row>
    <row r="18899" spans="8:16" x14ac:dyDescent="0.5">
      <c r="H18899"/>
      <c r="P18899"/>
    </row>
    <row r="18900" spans="8:16" x14ac:dyDescent="0.5">
      <c r="H18900"/>
      <c r="P18900"/>
    </row>
    <row r="18901" spans="8:16" x14ac:dyDescent="0.5">
      <c r="H18901"/>
      <c r="P18901"/>
    </row>
    <row r="18902" spans="8:16" x14ac:dyDescent="0.5">
      <c r="H18902"/>
      <c r="P18902"/>
    </row>
    <row r="18903" spans="8:16" x14ac:dyDescent="0.5">
      <c r="H18903"/>
      <c r="P18903"/>
    </row>
    <row r="18904" spans="8:16" x14ac:dyDescent="0.5">
      <c r="H18904"/>
      <c r="P18904"/>
    </row>
    <row r="18905" spans="8:16" x14ac:dyDescent="0.5">
      <c r="H18905"/>
      <c r="P18905"/>
    </row>
    <row r="18906" spans="8:16" x14ac:dyDescent="0.5">
      <c r="H18906"/>
      <c r="P18906"/>
    </row>
    <row r="18907" spans="8:16" x14ac:dyDescent="0.5">
      <c r="H18907"/>
      <c r="P18907"/>
    </row>
    <row r="18908" spans="8:16" x14ac:dyDescent="0.5">
      <c r="H18908"/>
      <c r="P18908"/>
    </row>
    <row r="18909" spans="8:16" x14ac:dyDescent="0.5">
      <c r="H18909"/>
      <c r="P18909"/>
    </row>
    <row r="18910" spans="8:16" x14ac:dyDescent="0.5">
      <c r="H18910"/>
      <c r="P18910"/>
    </row>
    <row r="18911" spans="8:16" x14ac:dyDescent="0.5">
      <c r="H18911"/>
      <c r="P18911"/>
    </row>
    <row r="18912" spans="8:16" x14ac:dyDescent="0.5">
      <c r="H18912"/>
      <c r="P18912"/>
    </row>
    <row r="18913" spans="8:16" x14ac:dyDescent="0.5">
      <c r="H18913"/>
      <c r="P18913"/>
    </row>
    <row r="18914" spans="8:16" x14ac:dyDescent="0.5">
      <c r="H18914"/>
      <c r="P18914"/>
    </row>
    <row r="18915" spans="8:16" x14ac:dyDescent="0.5">
      <c r="H18915"/>
      <c r="P18915"/>
    </row>
    <row r="18916" spans="8:16" x14ac:dyDescent="0.5">
      <c r="H18916"/>
      <c r="P18916"/>
    </row>
    <row r="18917" spans="8:16" x14ac:dyDescent="0.5">
      <c r="H18917"/>
      <c r="P18917"/>
    </row>
    <row r="18918" spans="8:16" x14ac:dyDescent="0.5">
      <c r="H18918"/>
      <c r="P18918"/>
    </row>
    <row r="18919" spans="8:16" x14ac:dyDescent="0.5">
      <c r="H18919"/>
      <c r="P18919"/>
    </row>
    <row r="18920" spans="8:16" x14ac:dyDescent="0.5">
      <c r="H18920"/>
      <c r="P18920"/>
    </row>
    <row r="18921" spans="8:16" x14ac:dyDescent="0.5">
      <c r="H18921"/>
      <c r="P18921"/>
    </row>
    <row r="18922" spans="8:16" x14ac:dyDescent="0.5">
      <c r="H18922"/>
      <c r="P18922"/>
    </row>
    <row r="18923" spans="8:16" x14ac:dyDescent="0.5">
      <c r="H18923"/>
      <c r="P18923"/>
    </row>
    <row r="18924" spans="8:16" x14ac:dyDescent="0.5">
      <c r="H18924"/>
      <c r="P18924"/>
    </row>
    <row r="18925" spans="8:16" x14ac:dyDescent="0.5">
      <c r="H18925"/>
      <c r="P18925"/>
    </row>
    <row r="18926" spans="8:16" x14ac:dyDescent="0.5">
      <c r="H18926"/>
      <c r="P18926"/>
    </row>
    <row r="18927" spans="8:16" x14ac:dyDescent="0.5">
      <c r="H18927"/>
      <c r="P18927"/>
    </row>
    <row r="18928" spans="8:16" x14ac:dyDescent="0.5">
      <c r="H18928"/>
      <c r="P18928"/>
    </row>
    <row r="18929" spans="8:16" x14ac:dyDescent="0.5">
      <c r="H18929"/>
      <c r="P18929"/>
    </row>
    <row r="18930" spans="8:16" x14ac:dyDescent="0.5">
      <c r="H18930"/>
      <c r="P18930"/>
    </row>
    <row r="18931" spans="8:16" x14ac:dyDescent="0.5">
      <c r="H18931"/>
      <c r="P18931"/>
    </row>
    <row r="18932" spans="8:16" x14ac:dyDescent="0.5">
      <c r="H18932"/>
      <c r="P18932"/>
    </row>
    <row r="18933" spans="8:16" x14ac:dyDescent="0.5">
      <c r="H18933"/>
      <c r="P18933"/>
    </row>
    <row r="18934" spans="8:16" x14ac:dyDescent="0.5">
      <c r="H18934"/>
      <c r="P18934"/>
    </row>
    <row r="18935" spans="8:16" x14ac:dyDescent="0.5">
      <c r="H18935"/>
      <c r="P18935"/>
    </row>
    <row r="18936" spans="8:16" x14ac:dyDescent="0.5">
      <c r="H18936"/>
      <c r="P18936"/>
    </row>
    <row r="18937" spans="8:16" x14ac:dyDescent="0.5">
      <c r="H18937"/>
      <c r="P18937"/>
    </row>
    <row r="18938" spans="8:16" x14ac:dyDescent="0.5">
      <c r="H18938"/>
      <c r="P18938"/>
    </row>
    <row r="18939" spans="8:16" x14ac:dyDescent="0.5">
      <c r="H18939"/>
      <c r="P18939"/>
    </row>
    <row r="18940" spans="8:16" x14ac:dyDescent="0.5">
      <c r="H18940"/>
      <c r="P18940"/>
    </row>
    <row r="18941" spans="8:16" x14ac:dyDescent="0.5">
      <c r="H18941"/>
      <c r="P18941"/>
    </row>
    <row r="18942" spans="8:16" x14ac:dyDescent="0.5">
      <c r="H18942"/>
      <c r="P18942"/>
    </row>
    <row r="18943" spans="8:16" x14ac:dyDescent="0.5">
      <c r="H18943"/>
      <c r="P18943"/>
    </row>
    <row r="18944" spans="8:16" x14ac:dyDescent="0.5">
      <c r="H18944"/>
      <c r="P18944"/>
    </row>
    <row r="18945" spans="8:16" x14ac:dyDescent="0.5">
      <c r="H18945"/>
      <c r="P18945"/>
    </row>
    <row r="18946" spans="8:16" x14ac:dyDescent="0.5">
      <c r="H18946"/>
      <c r="P18946"/>
    </row>
    <row r="18947" spans="8:16" x14ac:dyDescent="0.5">
      <c r="H18947"/>
      <c r="P18947"/>
    </row>
    <row r="18948" spans="8:16" x14ac:dyDescent="0.5">
      <c r="H18948"/>
      <c r="P18948"/>
    </row>
    <row r="18949" spans="8:16" x14ac:dyDescent="0.5">
      <c r="H18949"/>
      <c r="P18949"/>
    </row>
    <row r="18950" spans="8:16" x14ac:dyDescent="0.5">
      <c r="H18950"/>
      <c r="P18950"/>
    </row>
    <row r="18951" spans="8:16" x14ac:dyDescent="0.5">
      <c r="H18951"/>
      <c r="P18951"/>
    </row>
    <row r="18952" spans="8:16" x14ac:dyDescent="0.5">
      <c r="H18952"/>
      <c r="P18952"/>
    </row>
    <row r="18953" spans="8:16" x14ac:dyDescent="0.5">
      <c r="H18953"/>
      <c r="P18953"/>
    </row>
    <row r="18954" spans="8:16" x14ac:dyDescent="0.5">
      <c r="H18954"/>
      <c r="P18954"/>
    </row>
    <row r="18955" spans="8:16" x14ac:dyDescent="0.5">
      <c r="H18955"/>
      <c r="P18955"/>
    </row>
    <row r="18956" spans="8:16" x14ac:dyDescent="0.5">
      <c r="H18956"/>
      <c r="P18956"/>
    </row>
    <row r="18957" spans="8:16" x14ac:dyDescent="0.5">
      <c r="H18957"/>
      <c r="P18957"/>
    </row>
    <row r="18958" spans="8:16" x14ac:dyDescent="0.5">
      <c r="H18958"/>
      <c r="P18958"/>
    </row>
    <row r="18959" spans="8:16" x14ac:dyDescent="0.5">
      <c r="H18959"/>
      <c r="P18959"/>
    </row>
    <row r="18960" spans="8:16" x14ac:dyDescent="0.5">
      <c r="H18960"/>
      <c r="P18960"/>
    </row>
    <row r="18961" spans="8:16" x14ac:dyDescent="0.5">
      <c r="H18961"/>
      <c r="P18961"/>
    </row>
    <row r="18962" spans="8:16" x14ac:dyDescent="0.5">
      <c r="H18962"/>
      <c r="P18962"/>
    </row>
    <row r="18963" spans="8:16" x14ac:dyDescent="0.5">
      <c r="H18963"/>
      <c r="P18963"/>
    </row>
    <row r="18964" spans="8:16" x14ac:dyDescent="0.5">
      <c r="H18964"/>
      <c r="P18964"/>
    </row>
    <row r="18965" spans="8:16" x14ac:dyDescent="0.5">
      <c r="H18965"/>
      <c r="P18965"/>
    </row>
    <row r="18966" spans="8:16" x14ac:dyDescent="0.5">
      <c r="H18966"/>
      <c r="P18966"/>
    </row>
    <row r="18967" spans="8:16" x14ac:dyDescent="0.5">
      <c r="H18967"/>
      <c r="P18967"/>
    </row>
    <row r="18968" spans="8:16" x14ac:dyDescent="0.5">
      <c r="H18968"/>
      <c r="P18968"/>
    </row>
    <row r="18969" spans="8:16" x14ac:dyDescent="0.5">
      <c r="H18969"/>
      <c r="P18969"/>
    </row>
    <row r="18970" spans="8:16" x14ac:dyDescent="0.5">
      <c r="H18970"/>
      <c r="P18970"/>
    </row>
    <row r="18971" spans="8:16" x14ac:dyDescent="0.5">
      <c r="H18971"/>
      <c r="P18971"/>
    </row>
    <row r="18972" spans="8:16" x14ac:dyDescent="0.5">
      <c r="H18972"/>
      <c r="P18972"/>
    </row>
    <row r="18973" spans="8:16" x14ac:dyDescent="0.5">
      <c r="H18973"/>
      <c r="P18973"/>
    </row>
    <row r="18974" spans="8:16" x14ac:dyDescent="0.5">
      <c r="H18974"/>
      <c r="P18974"/>
    </row>
    <row r="18975" spans="8:16" x14ac:dyDescent="0.5">
      <c r="H18975"/>
      <c r="P18975"/>
    </row>
    <row r="18976" spans="8:16" x14ac:dyDescent="0.5">
      <c r="H18976"/>
      <c r="P18976"/>
    </row>
    <row r="18977" spans="8:16" x14ac:dyDescent="0.5">
      <c r="H18977"/>
      <c r="P18977"/>
    </row>
    <row r="18978" spans="8:16" x14ac:dyDescent="0.5">
      <c r="H18978"/>
      <c r="P18978"/>
    </row>
    <row r="18979" spans="8:16" x14ac:dyDescent="0.5">
      <c r="H18979"/>
      <c r="P18979"/>
    </row>
    <row r="18980" spans="8:16" x14ac:dyDescent="0.5">
      <c r="H18980"/>
      <c r="P18980"/>
    </row>
    <row r="18981" spans="8:16" x14ac:dyDescent="0.5">
      <c r="H18981"/>
      <c r="P18981"/>
    </row>
    <row r="18982" spans="8:16" x14ac:dyDescent="0.5">
      <c r="H18982"/>
      <c r="P18982"/>
    </row>
    <row r="18983" spans="8:16" x14ac:dyDescent="0.5">
      <c r="H18983"/>
      <c r="P18983"/>
    </row>
    <row r="18984" spans="8:16" x14ac:dyDescent="0.5">
      <c r="H18984"/>
      <c r="P18984"/>
    </row>
    <row r="18985" spans="8:16" x14ac:dyDescent="0.5">
      <c r="H18985"/>
      <c r="P18985"/>
    </row>
    <row r="18986" spans="8:16" x14ac:dyDescent="0.5">
      <c r="H18986"/>
      <c r="P18986"/>
    </row>
    <row r="18987" spans="8:16" x14ac:dyDescent="0.5">
      <c r="H18987"/>
      <c r="P18987"/>
    </row>
    <row r="18988" spans="8:16" x14ac:dyDescent="0.5">
      <c r="H18988"/>
      <c r="P18988"/>
    </row>
    <row r="18989" spans="8:16" x14ac:dyDescent="0.5">
      <c r="H18989"/>
      <c r="P18989"/>
    </row>
    <row r="18990" spans="8:16" x14ac:dyDescent="0.5">
      <c r="H18990"/>
      <c r="P18990"/>
    </row>
    <row r="18991" spans="8:16" x14ac:dyDescent="0.5">
      <c r="H18991"/>
      <c r="P18991"/>
    </row>
    <row r="18992" spans="8:16" x14ac:dyDescent="0.5">
      <c r="H18992"/>
      <c r="P18992"/>
    </row>
    <row r="18993" spans="8:16" x14ac:dyDescent="0.5">
      <c r="H18993"/>
      <c r="P18993"/>
    </row>
    <row r="18994" spans="8:16" x14ac:dyDescent="0.5">
      <c r="H18994"/>
      <c r="P18994"/>
    </row>
    <row r="18995" spans="8:16" x14ac:dyDescent="0.5">
      <c r="H18995"/>
      <c r="P18995"/>
    </row>
    <row r="18996" spans="8:16" x14ac:dyDescent="0.5">
      <c r="H18996"/>
      <c r="P18996"/>
    </row>
    <row r="18997" spans="8:16" x14ac:dyDescent="0.5">
      <c r="H18997"/>
      <c r="P18997"/>
    </row>
    <row r="18998" spans="8:16" x14ac:dyDescent="0.5">
      <c r="H18998"/>
      <c r="P18998"/>
    </row>
    <row r="18999" spans="8:16" x14ac:dyDescent="0.5">
      <c r="H18999"/>
      <c r="P18999"/>
    </row>
    <row r="19000" spans="8:16" x14ac:dyDescent="0.5">
      <c r="H19000"/>
      <c r="P19000"/>
    </row>
    <row r="19001" spans="8:16" x14ac:dyDescent="0.5">
      <c r="H19001"/>
      <c r="P19001"/>
    </row>
    <row r="19002" spans="8:16" x14ac:dyDescent="0.5">
      <c r="H19002"/>
      <c r="P19002"/>
    </row>
    <row r="19003" spans="8:16" x14ac:dyDescent="0.5">
      <c r="H19003"/>
      <c r="P19003"/>
    </row>
    <row r="19004" spans="8:16" x14ac:dyDescent="0.5">
      <c r="H19004"/>
      <c r="P19004"/>
    </row>
    <row r="19005" spans="8:16" x14ac:dyDescent="0.5">
      <c r="H19005"/>
      <c r="P19005"/>
    </row>
    <row r="19006" spans="8:16" x14ac:dyDescent="0.5">
      <c r="H19006"/>
      <c r="P19006"/>
    </row>
    <row r="19007" spans="8:16" x14ac:dyDescent="0.5">
      <c r="H19007"/>
      <c r="P19007"/>
    </row>
    <row r="19008" spans="8:16" x14ac:dyDescent="0.5">
      <c r="H19008"/>
      <c r="P19008"/>
    </row>
    <row r="19009" spans="8:16" x14ac:dyDescent="0.5">
      <c r="H19009"/>
      <c r="P19009"/>
    </row>
    <row r="19010" spans="8:16" x14ac:dyDescent="0.5">
      <c r="H19010"/>
      <c r="P19010"/>
    </row>
    <row r="19011" spans="8:16" x14ac:dyDescent="0.5">
      <c r="H19011"/>
      <c r="P19011"/>
    </row>
    <row r="19012" spans="8:16" x14ac:dyDescent="0.5">
      <c r="H19012"/>
      <c r="P19012"/>
    </row>
    <row r="19013" spans="8:16" x14ac:dyDescent="0.5">
      <c r="H19013"/>
      <c r="P19013"/>
    </row>
    <row r="19014" spans="8:16" x14ac:dyDescent="0.5">
      <c r="H19014"/>
      <c r="P19014"/>
    </row>
    <row r="19015" spans="8:16" x14ac:dyDescent="0.5">
      <c r="H19015"/>
      <c r="P19015"/>
    </row>
    <row r="19016" spans="8:16" x14ac:dyDescent="0.5">
      <c r="H19016"/>
      <c r="P19016"/>
    </row>
    <row r="19017" spans="8:16" x14ac:dyDescent="0.5">
      <c r="H19017"/>
      <c r="P19017"/>
    </row>
    <row r="19018" spans="8:16" x14ac:dyDescent="0.5">
      <c r="H19018"/>
      <c r="P19018"/>
    </row>
    <row r="19019" spans="8:16" x14ac:dyDescent="0.5">
      <c r="H19019"/>
      <c r="P19019"/>
    </row>
    <row r="19020" spans="8:16" x14ac:dyDescent="0.5">
      <c r="H19020"/>
      <c r="P19020"/>
    </row>
    <row r="19021" spans="8:16" x14ac:dyDescent="0.5">
      <c r="H19021"/>
      <c r="P19021"/>
    </row>
    <row r="19022" spans="8:16" x14ac:dyDescent="0.5">
      <c r="H19022"/>
      <c r="P19022"/>
    </row>
    <row r="19023" spans="8:16" x14ac:dyDescent="0.5">
      <c r="H19023"/>
      <c r="P19023"/>
    </row>
    <row r="19024" spans="8:16" x14ac:dyDescent="0.5">
      <c r="H19024"/>
      <c r="P19024"/>
    </row>
    <row r="19025" spans="8:16" x14ac:dyDescent="0.5">
      <c r="H19025"/>
      <c r="P19025"/>
    </row>
    <row r="19026" spans="8:16" x14ac:dyDescent="0.5">
      <c r="H19026"/>
      <c r="P19026"/>
    </row>
    <row r="19027" spans="8:16" x14ac:dyDescent="0.5">
      <c r="H19027"/>
      <c r="P19027"/>
    </row>
    <row r="19028" spans="8:16" x14ac:dyDescent="0.5">
      <c r="H19028"/>
      <c r="P19028"/>
    </row>
    <row r="19029" spans="8:16" x14ac:dyDescent="0.5">
      <c r="H19029"/>
      <c r="P19029"/>
    </row>
    <row r="19030" spans="8:16" x14ac:dyDescent="0.5">
      <c r="H19030"/>
      <c r="P19030"/>
    </row>
    <row r="19031" spans="8:16" x14ac:dyDescent="0.5">
      <c r="H19031"/>
      <c r="P19031"/>
    </row>
    <row r="19032" spans="8:16" x14ac:dyDescent="0.5">
      <c r="H19032"/>
      <c r="P19032"/>
    </row>
    <row r="19033" spans="8:16" x14ac:dyDescent="0.5">
      <c r="H19033"/>
      <c r="P19033"/>
    </row>
    <row r="19034" spans="8:16" x14ac:dyDescent="0.5">
      <c r="H19034"/>
      <c r="P19034"/>
    </row>
    <row r="19035" spans="8:16" x14ac:dyDescent="0.5">
      <c r="H19035"/>
      <c r="P19035"/>
    </row>
    <row r="19036" spans="8:16" x14ac:dyDescent="0.5">
      <c r="H19036"/>
      <c r="P19036"/>
    </row>
    <row r="19037" spans="8:16" x14ac:dyDescent="0.5">
      <c r="H19037"/>
      <c r="P19037"/>
    </row>
    <row r="19038" spans="8:16" x14ac:dyDescent="0.5">
      <c r="H19038"/>
      <c r="P19038"/>
    </row>
    <row r="19039" spans="8:16" x14ac:dyDescent="0.5">
      <c r="H19039"/>
      <c r="P19039"/>
    </row>
    <row r="19040" spans="8:16" x14ac:dyDescent="0.5">
      <c r="H19040"/>
      <c r="P19040"/>
    </row>
    <row r="19041" spans="8:16" x14ac:dyDescent="0.5">
      <c r="H19041"/>
      <c r="P19041"/>
    </row>
    <row r="19042" spans="8:16" x14ac:dyDescent="0.5">
      <c r="H19042"/>
      <c r="P19042"/>
    </row>
    <row r="19043" spans="8:16" x14ac:dyDescent="0.5">
      <c r="H19043"/>
      <c r="P19043"/>
    </row>
    <row r="19044" spans="8:16" x14ac:dyDescent="0.5">
      <c r="H19044"/>
      <c r="P19044"/>
    </row>
    <row r="19045" spans="8:16" x14ac:dyDescent="0.5">
      <c r="H19045"/>
      <c r="P19045"/>
    </row>
    <row r="19046" spans="8:16" x14ac:dyDescent="0.5">
      <c r="H19046"/>
      <c r="P19046"/>
    </row>
    <row r="19047" spans="8:16" x14ac:dyDescent="0.5">
      <c r="H19047"/>
      <c r="P19047"/>
    </row>
    <row r="19048" spans="8:16" x14ac:dyDescent="0.5">
      <c r="H19048"/>
      <c r="P19048"/>
    </row>
    <row r="19049" spans="8:16" x14ac:dyDescent="0.5">
      <c r="H19049"/>
      <c r="P19049"/>
    </row>
    <row r="19050" spans="8:16" x14ac:dyDescent="0.5">
      <c r="H19050"/>
      <c r="P19050"/>
    </row>
    <row r="19051" spans="8:16" x14ac:dyDescent="0.5">
      <c r="H19051"/>
      <c r="P19051"/>
    </row>
    <row r="19052" spans="8:16" x14ac:dyDescent="0.5">
      <c r="H19052"/>
      <c r="P19052"/>
    </row>
    <row r="19053" spans="8:16" x14ac:dyDescent="0.5">
      <c r="H19053"/>
      <c r="P19053"/>
    </row>
    <row r="19054" spans="8:16" x14ac:dyDescent="0.5">
      <c r="H19054"/>
      <c r="P19054"/>
    </row>
    <row r="19055" spans="8:16" x14ac:dyDescent="0.5">
      <c r="H19055"/>
      <c r="P19055"/>
    </row>
    <row r="19056" spans="8:16" x14ac:dyDescent="0.5">
      <c r="H19056"/>
      <c r="P19056"/>
    </row>
    <row r="19057" spans="8:16" x14ac:dyDescent="0.5">
      <c r="H19057"/>
      <c r="P19057"/>
    </row>
    <row r="19058" spans="8:16" x14ac:dyDescent="0.5">
      <c r="H19058"/>
      <c r="P19058"/>
    </row>
    <row r="19059" spans="8:16" x14ac:dyDescent="0.5">
      <c r="H19059"/>
      <c r="P19059"/>
    </row>
    <row r="19060" spans="8:16" x14ac:dyDescent="0.5">
      <c r="H19060"/>
      <c r="P19060"/>
    </row>
    <row r="19061" spans="8:16" x14ac:dyDescent="0.5">
      <c r="H19061"/>
      <c r="P19061"/>
    </row>
    <row r="19062" spans="8:16" x14ac:dyDescent="0.5">
      <c r="H19062"/>
      <c r="P19062"/>
    </row>
    <row r="19063" spans="8:16" x14ac:dyDescent="0.5">
      <c r="H19063"/>
      <c r="P19063"/>
    </row>
    <row r="19064" spans="8:16" x14ac:dyDescent="0.5">
      <c r="H19064"/>
      <c r="P19064"/>
    </row>
    <row r="19065" spans="8:16" x14ac:dyDescent="0.5">
      <c r="H19065"/>
      <c r="P19065"/>
    </row>
    <row r="19066" spans="8:16" x14ac:dyDescent="0.5">
      <c r="H19066"/>
      <c r="P19066"/>
    </row>
    <row r="19067" spans="8:16" x14ac:dyDescent="0.5">
      <c r="H19067"/>
      <c r="P19067"/>
    </row>
    <row r="19068" spans="8:16" x14ac:dyDescent="0.5">
      <c r="H19068"/>
      <c r="P19068"/>
    </row>
    <row r="19069" spans="8:16" x14ac:dyDescent="0.5">
      <c r="H19069"/>
      <c r="P19069"/>
    </row>
    <row r="19070" spans="8:16" x14ac:dyDescent="0.5">
      <c r="H19070"/>
      <c r="P19070"/>
    </row>
    <row r="19071" spans="8:16" x14ac:dyDescent="0.5">
      <c r="H19071"/>
      <c r="P19071"/>
    </row>
    <row r="19072" spans="8:16" x14ac:dyDescent="0.5">
      <c r="H19072"/>
      <c r="P19072"/>
    </row>
    <row r="19073" spans="8:16" x14ac:dyDescent="0.5">
      <c r="H19073"/>
      <c r="P19073"/>
    </row>
    <row r="19074" spans="8:16" x14ac:dyDescent="0.5">
      <c r="H19074"/>
      <c r="P19074"/>
    </row>
    <row r="19075" spans="8:16" x14ac:dyDescent="0.5">
      <c r="H19075"/>
      <c r="P19075"/>
    </row>
    <row r="19076" spans="8:16" x14ac:dyDescent="0.5">
      <c r="H19076"/>
      <c r="P19076"/>
    </row>
    <row r="19077" spans="8:16" x14ac:dyDescent="0.5">
      <c r="H19077"/>
      <c r="P19077"/>
    </row>
    <row r="19078" spans="8:16" x14ac:dyDescent="0.5">
      <c r="H19078"/>
      <c r="P19078"/>
    </row>
    <row r="19079" spans="8:16" x14ac:dyDescent="0.5">
      <c r="H19079"/>
      <c r="P19079"/>
    </row>
    <row r="19080" spans="8:16" x14ac:dyDescent="0.5">
      <c r="H19080"/>
      <c r="P19080"/>
    </row>
    <row r="19081" spans="8:16" x14ac:dyDescent="0.5">
      <c r="H19081"/>
      <c r="P19081"/>
    </row>
    <row r="19082" spans="8:16" x14ac:dyDescent="0.5">
      <c r="H19082"/>
      <c r="P19082"/>
    </row>
    <row r="19083" spans="8:16" x14ac:dyDescent="0.5">
      <c r="H19083"/>
      <c r="P19083"/>
    </row>
    <row r="19084" spans="8:16" x14ac:dyDescent="0.5">
      <c r="H19084"/>
      <c r="P19084"/>
    </row>
    <row r="19085" spans="8:16" x14ac:dyDescent="0.5">
      <c r="H19085"/>
      <c r="P19085"/>
    </row>
    <row r="19086" spans="8:16" x14ac:dyDescent="0.5">
      <c r="H19086"/>
      <c r="P19086"/>
    </row>
    <row r="19087" spans="8:16" x14ac:dyDescent="0.5">
      <c r="H19087"/>
      <c r="P19087"/>
    </row>
    <row r="19088" spans="8:16" x14ac:dyDescent="0.5">
      <c r="H19088"/>
      <c r="P19088"/>
    </row>
    <row r="19089" spans="8:16" x14ac:dyDescent="0.5">
      <c r="H19089"/>
      <c r="P19089"/>
    </row>
    <row r="19090" spans="8:16" x14ac:dyDescent="0.5">
      <c r="H19090"/>
      <c r="P19090"/>
    </row>
    <row r="19091" spans="8:16" x14ac:dyDescent="0.5">
      <c r="H19091"/>
      <c r="P19091"/>
    </row>
    <row r="19092" spans="8:16" x14ac:dyDescent="0.5">
      <c r="H19092"/>
      <c r="P19092"/>
    </row>
    <row r="19093" spans="8:16" x14ac:dyDescent="0.5">
      <c r="H19093"/>
      <c r="P19093"/>
    </row>
    <row r="19094" spans="8:16" x14ac:dyDescent="0.5">
      <c r="H19094"/>
      <c r="P19094"/>
    </row>
    <row r="19095" spans="8:16" x14ac:dyDescent="0.5">
      <c r="H19095"/>
      <c r="P19095"/>
    </row>
    <row r="19096" spans="8:16" x14ac:dyDescent="0.5">
      <c r="H19096"/>
      <c r="P19096"/>
    </row>
    <row r="19097" spans="8:16" x14ac:dyDescent="0.5">
      <c r="H19097"/>
      <c r="P19097"/>
    </row>
    <row r="19098" spans="8:16" x14ac:dyDescent="0.5">
      <c r="H19098"/>
      <c r="P19098"/>
    </row>
    <row r="19099" spans="8:16" x14ac:dyDescent="0.5">
      <c r="H19099"/>
      <c r="P19099"/>
    </row>
    <row r="19100" spans="8:16" x14ac:dyDescent="0.5">
      <c r="H19100"/>
      <c r="P19100"/>
    </row>
    <row r="19101" spans="8:16" x14ac:dyDescent="0.5">
      <c r="H19101"/>
      <c r="P19101"/>
    </row>
    <row r="19102" spans="8:16" x14ac:dyDescent="0.5">
      <c r="H19102"/>
      <c r="P19102"/>
    </row>
    <row r="19103" spans="8:16" x14ac:dyDescent="0.5">
      <c r="H19103"/>
      <c r="P19103"/>
    </row>
    <row r="19104" spans="8:16" x14ac:dyDescent="0.5">
      <c r="H19104"/>
      <c r="P19104"/>
    </row>
    <row r="19105" spans="8:16" x14ac:dyDescent="0.5">
      <c r="H19105"/>
      <c r="P19105"/>
    </row>
    <row r="19106" spans="8:16" x14ac:dyDescent="0.5">
      <c r="H19106"/>
      <c r="P19106"/>
    </row>
    <row r="19107" spans="8:16" x14ac:dyDescent="0.5">
      <c r="H19107"/>
      <c r="P19107"/>
    </row>
    <row r="19108" spans="8:16" x14ac:dyDescent="0.5">
      <c r="H19108"/>
      <c r="P19108"/>
    </row>
    <row r="19109" spans="8:16" x14ac:dyDescent="0.5">
      <c r="H19109"/>
      <c r="P19109"/>
    </row>
    <row r="19110" spans="8:16" x14ac:dyDescent="0.5">
      <c r="H19110"/>
      <c r="P19110"/>
    </row>
    <row r="19111" spans="8:16" x14ac:dyDescent="0.5">
      <c r="H19111"/>
      <c r="P19111"/>
    </row>
    <row r="19112" spans="8:16" x14ac:dyDescent="0.5">
      <c r="H19112"/>
      <c r="P19112"/>
    </row>
    <row r="19113" spans="8:16" x14ac:dyDescent="0.5">
      <c r="H19113"/>
      <c r="P19113"/>
    </row>
    <row r="19114" spans="8:16" x14ac:dyDescent="0.5">
      <c r="H19114"/>
      <c r="P19114"/>
    </row>
    <row r="19115" spans="8:16" x14ac:dyDescent="0.5">
      <c r="H19115"/>
      <c r="P19115"/>
    </row>
    <row r="19116" spans="8:16" x14ac:dyDescent="0.5">
      <c r="H19116"/>
      <c r="P19116"/>
    </row>
    <row r="19117" spans="8:16" x14ac:dyDescent="0.5">
      <c r="H19117"/>
      <c r="P19117"/>
    </row>
    <row r="19118" spans="8:16" x14ac:dyDescent="0.5">
      <c r="H19118"/>
      <c r="P19118"/>
    </row>
    <row r="19119" spans="8:16" x14ac:dyDescent="0.5">
      <c r="H19119"/>
      <c r="P19119"/>
    </row>
    <row r="19120" spans="8:16" x14ac:dyDescent="0.5">
      <c r="H19120"/>
      <c r="P19120"/>
    </row>
    <row r="19121" spans="8:16" x14ac:dyDescent="0.5">
      <c r="H19121"/>
      <c r="P19121"/>
    </row>
    <row r="19122" spans="8:16" x14ac:dyDescent="0.5">
      <c r="H19122"/>
      <c r="P19122"/>
    </row>
    <row r="19123" spans="8:16" x14ac:dyDescent="0.5">
      <c r="H19123"/>
      <c r="P19123"/>
    </row>
    <row r="19124" spans="8:16" x14ac:dyDescent="0.5">
      <c r="H19124"/>
      <c r="P19124"/>
    </row>
    <row r="19125" spans="8:16" x14ac:dyDescent="0.5">
      <c r="H19125"/>
      <c r="P19125"/>
    </row>
    <row r="19126" spans="8:16" x14ac:dyDescent="0.5">
      <c r="H19126"/>
      <c r="P19126"/>
    </row>
    <row r="19127" spans="8:16" x14ac:dyDescent="0.5">
      <c r="H19127"/>
      <c r="P19127"/>
    </row>
    <row r="19128" spans="8:16" x14ac:dyDescent="0.5">
      <c r="H19128"/>
      <c r="P19128"/>
    </row>
    <row r="19129" spans="8:16" x14ac:dyDescent="0.5">
      <c r="H19129"/>
      <c r="P19129"/>
    </row>
    <row r="19130" spans="8:16" x14ac:dyDescent="0.5">
      <c r="H19130"/>
      <c r="P19130"/>
    </row>
    <row r="19131" spans="8:16" x14ac:dyDescent="0.5">
      <c r="H19131"/>
      <c r="P19131"/>
    </row>
    <row r="19132" spans="8:16" x14ac:dyDescent="0.5">
      <c r="H19132"/>
      <c r="P19132"/>
    </row>
    <row r="19133" spans="8:16" x14ac:dyDescent="0.5">
      <c r="H19133"/>
      <c r="P19133"/>
    </row>
    <row r="19134" spans="8:16" x14ac:dyDescent="0.5">
      <c r="H19134"/>
      <c r="P19134"/>
    </row>
    <row r="19135" spans="8:16" x14ac:dyDescent="0.5">
      <c r="H19135"/>
      <c r="P19135"/>
    </row>
    <row r="19136" spans="8:16" x14ac:dyDescent="0.5">
      <c r="H19136"/>
      <c r="P19136"/>
    </row>
    <row r="19137" spans="8:16" x14ac:dyDescent="0.5">
      <c r="H19137"/>
      <c r="P19137"/>
    </row>
    <row r="19138" spans="8:16" x14ac:dyDescent="0.5">
      <c r="H19138"/>
      <c r="P19138"/>
    </row>
    <row r="19139" spans="8:16" x14ac:dyDescent="0.5">
      <c r="H19139"/>
      <c r="P19139"/>
    </row>
    <row r="19140" spans="8:16" x14ac:dyDescent="0.5">
      <c r="H19140"/>
      <c r="P19140"/>
    </row>
    <row r="19141" spans="8:16" x14ac:dyDescent="0.5">
      <c r="H19141"/>
      <c r="P19141"/>
    </row>
    <row r="19142" spans="8:16" x14ac:dyDescent="0.5">
      <c r="H19142"/>
      <c r="P19142"/>
    </row>
    <row r="19143" spans="8:16" x14ac:dyDescent="0.5">
      <c r="H19143"/>
      <c r="P19143"/>
    </row>
    <row r="19144" spans="8:16" x14ac:dyDescent="0.5">
      <c r="H19144"/>
      <c r="P19144"/>
    </row>
    <row r="19145" spans="8:16" x14ac:dyDescent="0.5">
      <c r="H19145"/>
      <c r="P19145"/>
    </row>
    <row r="19146" spans="8:16" x14ac:dyDescent="0.5">
      <c r="H19146"/>
      <c r="P19146"/>
    </row>
    <row r="19147" spans="8:16" x14ac:dyDescent="0.5">
      <c r="H19147"/>
      <c r="P19147"/>
    </row>
    <row r="19148" spans="8:16" x14ac:dyDescent="0.5">
      <c r="H19148"/>
      <c r="P19148"/>
    </row>
    <row r="19149" spans="8:16" x14ac:dyDescent="0.5">
      <c r="H19149"/>
      <c r="P19149"/>
    </row>
    <row r="19150" spans="8:16" x14ac:dyDescent="0.5">
      <c r="H19150"/>
      <c r="P19150"/>
    </row>
    <row r="19151" spans="8:16" x14ac:dyDescent="0.5">
      <c r="H19151"/>
      <c r="P19151"/>
    </row>
    <row r="19152" spans="8:16" x14ac:dyDescent="0.5">
      <c r="H19152"/>
      <c r="P19152"/>
    </row>
    <row r="19153" spans="8:16" x14ac:dyDescent="0.5">
      <c r="H19153"/>
      <c r="P19153"/>
    </row>
    <row r="19154" spans="8:16" x14ac:dyDescent="0.5">
      <c r="H19154"/>
      <c r="P19154"/>
    </row>
    <row r="19155" spans="8:16" x14ac:dyDescent="0.5">
      <c r="H19155"/>
      <c r="P19155"/>
    </row>
    <row r="19156" spans="8:16" x14ac:dyDescent="0.5">
      <c r="H19156"/>
      <c r="P19156"/>
    </row>
    <row r="19157" spans="8:16" x14ac:dyDescent="0.5">
      <c r="H19157"/>
      <c r="P19157"/>
    </row>
    <row r="19158" spans="8:16" x14ac:dyDescent="0.5">
      <c r="H19158"/>
      <c r="P19158"/>
    </row>
    <row r="19159" spans="8:16" x14ac:dyDescent="0.5">
      <c r="H19159"/>
      <c r="P19159"/>
    </row>
    <row r="19160" spans="8:16" x14ac:dyDescent="0.5">
      <c r="H19160"/>
      <c r="P19160"/>
    </row>
    <row r="19161" spans="8:16" x14ac:dyDescent="0.5">
      <c r="H19161"/>
      <c r="P19161"/>
    </row>
    <row r="19162" spans="8:16" x14ac:dyDescent="0.5">
      <c r="H19162"/>
      <c r="P19162"/>
    </row>
    <row r="19163" spans="8:16" x14ac:dyDescent="0.5">
      <c r="H19163"/>
      <c r="P19163"/>
    </row>
    <row r="19164" spans="8:16" x14ac:dyDescent="0.5">
      <c r="H19164"/>
      <c r="P19164"/>
    </row>
    <row r="19165" spans="8:16" x14ac:dyDescent="0.5">
      <c r="H19165"/>
      <c r="P19165"/>
    </row>
    <row r="19166" spans="8:16" x14ac:dyDescent="0.5">
      <c r="H19166"/>
      <c r="P19166"/>
    </row>
    <row r="19167" spans="8:16" x14ac:dyDescent="0.5">
      <c r="H19167"/>
      <c r="P19167"/>
    </row>
    <row r="19168" spans="8:16" x14ac:dyDescent="0.5">
      <c r="H19168"/>
      <c r="P19168"/>
    </row>
    <row r="19169" spans="8:16" x14ac:dyDescent="0.5">
      <c r="H19169"/>
      <c r="P19169"/>
    </row>
    <row r="19170" spans="8:16" x14ac:dyDescent="0.5">
      <c r="H19170"/>
      <c r="P19170"/>
    </row>
    <row r="19171" spans="8:16" x14ac:dyDescent="0.5">
      <c r="H19171"/>
      <c r="P19171"/>
    </row>
    <row r="19172" spans="8:16" x14ac:dyDescent="0.5">
      <c r="H19172"/>
      <c r="P19172"/>
    </row>
    <row r="19173" spans="8:16" x14ac:dyDescent="0.5">
      <c r="H19173"/>
      <c r="P19173"/>
    </row>
    <row r="19174" spans="8:16" x14ac:dyDescent="0.5">
      <c r="H19174"/>
      <c r="P19174"/>
    </row>
    <row r="19175" spans="8:16" x14ac:dyDescent="0.5">
      <c r="H19175"/>
      <c r="P19175"/>
    </row>
    <row r="19176" spans="8:16" x14ac:dyDescent="0.5">
      <c r="H19176"/>
      <c r="P19176"/>
    </row>
    <row r="19177" spans="8:16" x14ac:dyDescent="0.5">
      <c r="H19177"/>
      <c r="P19177"/>
    </row>
    <row r="19178" spans="8:16" x14ac:dyDescent="0.5">
      <c r="H19178"/>
      <c r="P19178"/>
    </row>
    <row r="19179" spans="8:16" x14ac:dyDescent="0.5">
      <c r="H19179"/>
      <c r="P19179"/>
    </row>
    <row r="19180" spans="8:16" x14ac:dyDescent="0.5">
      <c r="H19180"/>
      <c r="P19180"/>
    </row>
    <row r="19181" spans="8:16" x14ac:dyDescent="0.5">
      <c r="H19181"/>
      <c r="P19181"/>
    </row>
    <row r="19182" spans="8:16" x14ac:dyDescent="0.5">
      <c r="H19182"/>
      <c r="P19182"/>
    </row>
    <row r="19183" spans="8:16" x14ac:dyDescent="0.5">
      <c r="H19183"/>
      <c r="P19183"/>
    </row>
    <row r="19184" spans="8:16" x14ac:dyDescent="0.5">
      <c r="H19184"/>
      <c r="P19184"/>
    </row>
    <row r="19185" spans="8:16" x14ac:dyDescent="0.5">
      <c r="H19185"/>
      <c r="P19185"/>
    </row>
    <row r="19186" spans="8:16" x14ac:dyDescent="0.5">
      <c r="H19186"/>
      <c r="P19186"/>
    </row>
    <row r="19187" spans="8:16" x14ac:dyDescent="0.5">
      <c r="H19187"/>
      <c r="P19187"/>
    </row>
    <row r="19188" spans="8:16" x14ac:dyDescent="0.5">
      <c r="H19188"/>
      <c r="P19188"/>
    </row>
    <row r="19189" spans="8:16" x14ac:dyDescent="0.5">
      <c r="H19189"/>
      <c r="P19189"/>
    </row>
    <row r="19190" spans="8:16" x14ac:dyDescent="0.5">
      <c r="H19190"/>
      <c r="P19190"/>
    </row>
    <row r="19191" spans="8:16" x14ac:dyDescent="0.5">
      <c r="H19191"/>
      <c r="P19191"/>
    </row>
    <row r="19192" spans="8:16" x14ac:dyDescent="0.5">
      <c r="H19192"/>
      <c r="P19192"/>
    </row>
    <row r="19193" spans="8:16" x14ac:dyDescent="0.5">
      <c r="H19193"/>
      <c r="P19193"/>
    </row>
    <row r="19194" spans="8:16" x14ac:dyDescent="0.5">
      <c r="H19194"/>
      <c r="P19194"/>
    </row>
    <row r="19195" spans="8:16" x14ac:dyDescent="0.5">
      <c r="H19195"/>
      <c r="P19195"/>
    </row>
    <row r="19196" spans="8:16" x14ac:dyDescent="0.5">
      <c r="H19196"/>
      <c r="P19196"/>
    </row>
    <row r="19197" spans="8:16" x14ac:dyDescent="0.5">
      <c r="H19197"/>
      <c r="P19197"/>
    </row>
    <row r="19198" spans="8:16" x14ac:dyDescent="0.5">
      <c r="H19198"/>
      <c r="P19198"/>
    </row>
    <row r="19199" spans="8:16" x14ac:dyDescent="0.5">
      <c r="H19199"/>
      <c r="P19199"/>
    </row>
    <row r="19200" spans="8:16" x14ac:dyDescent="0.5">
      <c r="H19200"/>
      <c r="P19200"/>
    </row>
    <row r="19201" spans="8:16" x14ac:dyDescent="0.5">
      <c r="H19201"/>
      <c r="P19201"/>
    </row>
    <row r="19202" spans="8:16" x14ac:dyDescent="0.5">
      <c r="H19202"/>
      <c r="P19202"/>
    </row>
    <row r="19203" spans="8:16" x14ac:dyDescent="0.5">
      <c r="H19203"/>
      <c r="P19203"/>
    </row>
    <row r="19204" spans="8:16" x14ac:dyDescent="0.5">
      <c r="H19204"/>
      <c r="P19204"/>
    </row>
    <row r="19205" spans="8:16" x14ac:dyDescent="0.5">
      <c r="H19205"/>
      <c r="P19205"/>
    </row>
    <row r="19206" spans="8:16" x14ac:dyDescent="0.5">
      <c r="H19206"/>
      <c r="P19206"/>
    </row>
    <row r="19207" spans="8:16" x14ac:dyDescent="0.5">
      <c r="H19207"/>
      <c r="P19207"/>
    </row>
    <row r="19208" spans="8:16" x14ac:dyDescent="0.5">
      <c r="H19208"/>
      <c r="P19208"/>
    </row>
    <row r="19209" spans="8:16" x14ac:dyDescent="0.5">
      <c r="H19209"/>
      <c r="P19209"/>
    </row>
    <row r="19210" spans="8:16" x14ac:dyDescent="0.5">
      <c r="H19210"/>
      <c r="P19210"/>
    </row>
    <row r="19211" spans="8:16" x14ac:dyDescent="0.5">
      <c r="H19211"/>
      <c r="P19211"/>
    </row>
    <row r="19212" spans="8:16" x14ac:dyDescent="0.5">
      <c r="H19212"/>
      <c r="P19212"/>
    </row>
    <row r="19213" spans="8:16" x14ac:dyDescent="0.5">
      <c r="H19213"/>
      <c r="P19213"/>
    </row>
    <row r="19214" spans="8:16" x14ac:dyDescent="0.5">
      <c r="H19214"/>
      <c r="P19214"/>
    </row>
    <row r="19215" spans="8:16" x14ac:dyDescent="0.5">
      <c r="H19215"/>
      <c r="P19215"/>
    </row>
    <row r="19216" spans="8:16" x14ac:dyDescent="0.5">
      <c r="H19216"/>
      <c r="P19216"/>
    </row>
    <row r="19217" spans="8:16" x14ac:dyDescent="0.5">
      <c r="H19217"/>
      <c r="P19217"/>
    </row>
    <row r="19218" spans="8:16" x14ac:dyDescent="0.5">
      <c r="H19218"/>
      <c r="P19218"/>
    </row>
    <row r="19219" spans="8:16" x14ac:dyDescent="0.5">
      <c r="H19219"/>
      <c r="P19219"/>
    </row>
    <row r="19220" spans="8:16" x14ac:dyDescent="0.5">
      <c r="H19220"/>
      <c r="P19220"/>
    </row>
    <row r="19221" spans="8:16" x14ac:dyDescent="0.5">
      <c r="H19221"/>
      <c r="P19221"/>
    </row>
    <row r="19222" spans="8:16" x14ac:dyDescent="0.5">
      <c r="H19222"/>
      <c r="P19222"/>
    </row>
    <row r="19223" spans="8:16" x14ac:dyDescent="0.5">
      <c r="H19223"/>
      <c r="P19223"/>
    </row>
    <row r="19224" spans="8:16" x14ac:dyDescent="0.5">
      <c r="H19224"/>
      <c r="P19224"/>
    </row>
    <row r="19225" spans="8:16" x14ac:dyDescent="0.5">
      <c r="H19225"/>
      <c r="P19225"/>
    </row>
    <row r="19226" spans="8:16" x14ac:dyDescent="0.5">
      <c r="H19226"/>
      <c r="P19226"/>
    </row>
    <row r="19227" spans="8:16" x14ac:dyDescent="0.5">
      <c r="H19227"/>
      <c r="P19227"/>
    </row>
    <row r="19228" spans="8:16" x14ac:dyDescent="0.5">
      <c r="H19228"/>
      <c r="P19228"/>
    </row>
    <row r="19229" spans="8:16" x14ac:dyDescent="0.5">
      <c r="H19229"/>
      <c r="P19229"/>
    </row>
    <row r="19230" spans="8:16" x14ac:dyDescent="0.5">
      <c r="H19230"/>
      <c r="P19230"/>
    </row>
    <row r="19231" spans="8:16" x14ac:dyDescent="0.5">
      <c r="H19231"/>
      <c r="P19231"/>
    </row>
    <row r="19232" spans="8:16" x14ac:dyDescent="0.5">
      <c r="H19232"/>
      <c r="P19232"/>
    </row>
    <row r="19233" spans="8:16" x14ac:dyDescent="0.5">
      <c r="H19233"/>
      <c r="P19233"/>
    </row>
    <row r="19234" spans="8:16" x14ac:dyDescent="0.5">
      <c r="H19234"/>
      <c r="P19234"/>
    </row>
    <row r="19235" spans="8:16" x14ac:dyDescent="0.5">
      <c r="H19235"/>
      <c r="P19235"/>
    </row>
    <row r="19236" spans="8:16" x14ac:dyDescent="0.5">
      <c r="H19236"/>
      <c r="P19236"/>
    </row>
    <row r="19237" spans="8:16" x14ac:dyDescent="0.5">
      <c r="H19237"/>
      <c r="P19237"/>
    </row>
    <row r="19238" spans="8:16" x14ac:dyDescent="0.5">
      <c r="H19238"/>
      <c r="P19238"/>
    </row>
    <row r="19239" spans="8:16" x14ac:dyDescent="0.5">
      <c r="H19239"/>
      <c r="P19239"/>
    </row>
    <row r="19240" spans="8:16" x14ac:dyDescent="0.5">
      <c r="H19240"/>
      <c r="P19240"/>
    </row>
    <row r="19241" spans="8:16" x14ac:dyDescent="0.5">
      <c r="H19241"/>
      <c r="P19241"/>
    </row>
    <row r="19242" spans="8:16" x14ac:dyDescent="0.5">
      <c r="H19242"/>
      <c r="P19242"/>
    </row>
    <row r="19243" spans="8:16" x14ac:dyDescent="0.5">
      <c r="H19243"/>
      <c r="P19243"/>
    </row>
    <row r="19244" spans="8:16" x14ac:dyDescent="0.5">
      <c r="H19244"/>
      <c r="P19244"/>
    </row>
    <row r="19245" spans="8:16" x14ac:dyDescent="0.5">
      <c r="H19245"/>
      <c r="P19245"/>
    </row>
    <row r="19246" spans="8:16" x14ac:dyDescent="0.5">
      <c r="H19246"/>
      <c r="P19246"/>
    </row>
    <row r="19247" spans="8:16" x14ac:dyDescent="0.5">
      <c r="H19247"/>
      <c r="P19247"/>
    </row>
    <row r="19248" spans="8:16" x14ac:dyDescent="0.5">
      <c r="H19248"/>
      <c r="P19248"/>
    </row>
    <row r="19249" spans="8:16" x14ac:dyDescent="0.5">
      <c r="H19249"/>
      <c r="P19249"/>
    </row>
    <row r="19250" spans="8:16" x14ac:dyDescent="0.5">
      <c r="H19250"/>
      <c r="P19250"/>
    </row>
    <row r="19251" spans="8:16" x14ac:dyDescent="0.5">
      <c r="H19251"/>
      <c r="P19251"/>
    </row>
    <row r="19252" spans="8:16" x14ac:dyDescent="0.5">
      <c r="H19252"/>
      <c r="P19252"/>
    </row>
    <row r="19253" spans="8:16" x14ac:dyDescent="0.5">
      <c r="H19253"/>
      <c r="P19253"/>
    </row>
    <row r="19254" spans="8:16" x14ac:dyDescent="0.5">
      <c r="H19254"/>
      <c r="P19254"/>
    </row>
    <row r="19255" spans="8:16" x14ac:dyDescent="0.5">
      <c r="H19255"/>
      <c r="P19255"/>
    </row>
    <row r="19256" spans="8:16" x14ac:dyDescent="0.5">
      <c r="H19256"/>
      <c r="P19256"/>
    </row>
    <row r="19257" spans="8:16" x14ac:dyDescent="0.5">
      <c r="H19257"/>
      <c r="P19257"/>
    </row>
    <row r="19258" spans="8:16" x14ac:dyDescent="0.5">
      <c r="H19258"/>
      <c r="P19258"/>
    </row>
    <row r="19259" spans="8:16" x14ac:dyDescent="0.5">
      <c r="H19259"/>
      <c r="P19259"/>
    </row>
    <row r="19260" spans="8:16" x14ac:dyDescent="0.5">
      <c r="H19260"/>
      <c r="P19260"/>
    </row>
    <row r="19261" spans="8:16" x14ac:dyDescent="0.5">
      <c r="H19261"/>
      <c r="P19261"/>
    </row>
    <row r="19262" spans="8:16" x14ac:dyDescent="0.5">
      <c r="H19262"/>
      <c r="P19262"/>
    </row>
    <row r="19263" spans="8:16" x14ac:dyDescent="0.5">
      <c r="H19263"/>
      <c r="P19263"/>
    </row>
    <row r="19264" spans="8:16" x14ac:dyDescent="0.5">
      <c r="H19264"/>
      <c r="P19264"/>
    </row>
    <row r="19265" spans="8:16" x14ac:dyDescent="0.5">
      <c r="H19265"/>
      <c r="P19265"/>
    </row>
    <row r="19266" spans="8:16" x14ac:dyDescent="0.5">
      <c r="H19266"/>
      <c r="P19266"/>
    </row>
    <row r="19267" spans="8:16" x14ac:dyDescent="0.5">
      <c r="H19267"/>
      <c r="P19267"/>
    </row>
    <row r="19268" spans="8:16" x14ac:dyDescent="0.5">
      <c r="H19268"/>
      <c r="P19268"/>
    </row>
    <row r="19269" spans="8:16" x14ac:dyDescent="0.5">
      <c r="H19269"/>
      <c r="P19269"/>
    </row>
    <row r="19270" spans="8:16" x14ac:dyDescent="0.5">
      <c r="H19270"/>
      <c r="P19270"/>
    </row>
    <row r="19271" spans="8:16" x14ac:dyDescent="0.5">
      <c r="H19271"/>
      <c r="P19271"/>
    </row>
    <row r="19272" spans="8:16" x14ac:dyDescent="0.5">
      <c r="H19272"/>
      <c r="P19272"/>
    </row>
    <row r="19273" spans="8:16" x14ac:dyDescent="0.5">
      <c r="H19273"/>
      <c r="P19273"/>
    </row>
    <row r="19274" spans="8:16" x14ac:dyDescent="0.5">
      <c r="H19274"/>
      <c r="P19274"/>
    </row>
    <row r="19275" spans="8:16" x14ac:dyDescent="0.5">
      <c r="H19275"/>
      <c r="P19275"/>
    </row>
    <row r="19276" spans="8:16" x14ac:dyDescent="0.5">
      <c r="H19276"/>
      <c r="P19276"/>
    </row>
    <row r="19277" spans="8:16" x14ac:dyDescent="0.5">
      <c r="H19277"/>
      <c r="P19277"/>
    </row>
    <row r="19278" spans="8:16" x14ac:dyDescent="0.5">
      <c r="H19278"/>
      <c r="P19278"/>
    </row>
    <row r="19279" spans="8:16" x14ac:dyDescent="0.5">
      <c r="H19279"/>
      <c r="P19279"/>
    </row>
    <row r="19280" spans="8:16" x14ac:dyDescent="0.5">
      <c r="H19280"/>
      <c r="P19280"/>
    </row>
    <row r="19281" spans="8:16" x14ac:dyDescent="0.5">
      <c r="H19281"/>
      <c r="P19281"/>
    </row>
    <row r="19282" spans="8:16" x14ac:dyDescent="0.5">
      <c r="H19282"/>
      <c r="P19282"/>
    </row>
    <row r="19283" spans="8:16" x14ac:dyDescent="0.5">
      <c r="H19283"/>
      <c r="P19283"/>
    </row>
    <row r="19284" spans="8:16" x14ac:dyDescent="0.5">
      <c r="H19284"/>
      <c r="P19284"/>
    </row>
    <row r="19285" spans="8:16" x14ac:dyDescent="0.5">
      <c r="H19285"/>
      <c r="P19285"/>
    </row>
    <row r="19286" spans="8:16" x14ac:dyDescent="0.5">
      <c r="H19286"/>
      <c r="P19286"/>
    </row>
    <row r="19287" spans="8:16" x14ac:dyDescent="0.5">
      <c r="H19287"/>
      <c r="P19287"/>
    </row>
    <row r="19288" spans="8:16" x14ac:dyDescent="0.5">
      <c r="H19288"/>
      <c r="P19288"/>
    </row>
    <row r="19289" spans="8:16" x14ac:dyDescent="0.5">
      <c r="H19289"/>
      <c r="P19289"/>
    </row>
    <row r="19290" spans="8:16" x14ac:dyDescent="0.5">
      <c r="H19290"/>
      <c r="P19290"/>
    </row>
    <row r="19291" spans="8:16" x14ac:dyDescent="0.5">
      <c r="H19291"/>
      <c r="P19291"/>
    </row>
    <row r="19292" spans="8:16" x14ac:dyDescent="0.5">
      <c r="H19292"/>
      <c r="P19292"/>
    </row>
    <row r="19293" spans="8:16" x14ac:dyDescent="0.5">
      <c r="H19293"/>
      <c r="P19293"/>
    </row>
    <row r="19294" spans="8:16" x14ac:dyDescent="0.5">
      <c r="H19294"/>
      <c r="P19294"/>
    </row>
    <row r="19295" spans="8:16" x14ac:dyDescent="0.5">
      <c r="H19295"/>
      <c r="P19295"/>
    </row>
    <row r="19296" spans="8:16" x14ac:dyDescent="0.5">
      <c r="H19296"/>
      <c r="P19296"/>
    </row>
    <row r="19297" spans="8:16" x14ac:dyDescent="0.5">
      <c r="H19297"/>
      <c r="P19297"/>
    </row>
    <row r="19298" spans="8:16" x14ac:dyDescent="0.5">
      <c r="H19298"/>
      <c r="P19298"/>
    </row>
    <row r="19299" spans="8:16" x14ac:dyDescent="0.5">
      <c r="H19299"/>
      <c r="P19299"/>
    </row>
    <row r="19300" spans="8:16" x14ac:dyDescent="0.5">
      <c r="H19300"/>
      <c r="P19300"/>
    </row>
    <row r="19301" spans="8:16" x14ac:dyDescent="0.5">
      <c r="H19301"/>
      <c r="P19301"/>
    </row>
    <row r="19302" spans="8:16" x14ac:dyDescent="0.5">
      <c r="H19302"/>
      <c r="P19302"/>
    </row>
    <row r="19303" spans="8:16" x14ac:dyDescent="0.5">
      <c r="H19303"/>
      <c r="P19303"/>
    </row>
    <row r="19304" spans="8:16" x14ac:dyDescent="0.5">
      <c r="H19304"/>
      <c r="P19304"/>
    </row>
    <row r="19305" spans="8:16" x14ac:dyDescent="0.5">
      <c r="H19305"/>
      <c r="P19305"/>
    </row>
    <row r="19306" spans="8:16" x14ac:dyDescent="0.5">
      <c r="H19306"/>
      <c r="P19306"/>
    </row>
    <row r="19307" spans="8:16" x14ac:dyDescent="0.5">
      <c r="H19307"/>
      <c r="P19307"/>
    </row>
    <row r="19308" spans="8:16" x14ac:dyDescent="0.5">
      <c r="H19308"/>
      <c r="P19308"/>
    </row>
    <row r="19309" spans="8:16" x14ac:dyDescent="0.5">
      <c r="H19309"/>
      <c r="P19309"/>
    </row>
    <row r="19310" spans="8:16" x14ac:dyDescent="0.5">
      <c r="H19310"/>
      <c r="P19310"/>
    </row>
    <row r="19311" spans="8:16" x14ac:dyDescent="0.5">
      <c r="H19311"/>
      <c r="P19311"/>
    </row>
    <row r="19312" spans="8:16" x14ac:dyDescent="0.5">
      <c r="H19312"/>
      <c r="P19312"/>
    </row>
    <row r="19313" spans="8:16" x14ac:dyDescent="0.5">
      <c r="H19313"/>
      <c r="P19313"/>
    </row>
    <row r="19314" spans="8:16" x14ac:dyDescent="0.5">
      <c r="H19314"/>
      <c r="P19314"/>
    </row>
    <row r="19315" spans="8:16" x14ac:dyDescent="0.5">
      <c r="H19315"/>
      <c r="P19315"/>
    </row>
    <row r="19316" spans="8:16" x14ac:dyDescent="0.5">
      <c r="H19316"/>
      <c r="P19316"/>
    </row>
    <row r="19317" spans="8:16" x14ac:dyDescent="0.5">
      <c r="H19317"/>
      <c r="P19317"/>
    </row>
    <row r="19318" spans="8:16" x14ac:dyDescent="0.5">
      <c r="H19318"/>
      <c r="P19318"/>
    </row>
    <row r="19319" spans="8:16" x14ac:dyDescent="0.5">
      <c r="H19319"/>
      <c r="P19319"/>
    </row>
    <row r="19320" spans="8:16" x14ac:dyDescent="0.5">
      <c r="H19320"/>
      <c r="P19320"/>
    </row>
    <row r="19321" spans="8:16" x14ac:dyDescent="0.5">
      <c r="H19321"/>
      <c r="P19321"/>
    </row>
    <row r="19322" spans="8:16" x14ac:dyDescent="0.5">
      <c r="H19322"/>
      <c r="P19322"/>
    </row>
    <row r="19323" spans="8:16" x14ac:dyDescent="0.5">
      <c r="H19323"/>
      <c r="P19323"/>
    </row>
    <row r="19324" spans="8:16" x14ac:dyDescent="0.5">
      <c r="H19324"/>
      <c r="P19324"/>
    </row>
    <row r="19325" spans="8:16" x14ac:dyDescent="0.5">
      <c r="H19325"/>
      <c r="P19325"/>
    </row>
    <row r="19326" spans="8:16" x14ac:dyDescent="0.5">
      <c r="H19326"/>
      <c r="P19326"/>
    </row>
    <row r="19327" spans="8:16" x14ac:dyDescent="0.5">
      <c r="H19327"/>
      <c r="P19327"/>
    </row>
    <row r="19328" spans="8:16" x14ac:dyDescent="0.5">
      <c r="H19328"/>
      <c r="P19328"/>
    </row>
    <row r="19329" spans="8:16" x14ac:dyDescent="0.5">
      <c r="H19329"/>
      <c r="P19329"/>
    </row>
    <row r="19330" spans="8:16" x14ac:dyDescent="0.5">
      <c r="H19330"/>
      <c r="P19330"/>
    </row>
    <row r="19331" spans="8:16" x14ac:dyDescent="0.5">
      <c r="H19331"/>
      <c r="P19331"/>
    </row>
    <row r="19332" spans="8:16" x14ac:dyDescent="0.5">
      <c r="H19332"/>
      <c r="P19332"/>
    </row>
    <row r="19333" spans="8:16" x14ac:dyDescent="0.5">
      <c r="H19333"/>
      <c r="P19333"/>
    </row>
    <row r="19334" spans="8:16" x14ac:dyDescent="0.5">
      <c r="H19334"/>
      <c r="P19334"/>
    </row>
    <row r="19335" spans="8:16" x14ac:dyDescent="0.5">
      <c r="H19335"/>
      <c r="P19335"/>
    </row>
    <row r="19336" spans="8:16" x14ac:dyDescent="0.5">
      <c r="H19336"/>
      <c r="P19336"/>
    </row>
    <row r="19337" spans="8:16" x14ac:dyDescent="0.5">
      <c r="H19337"/>
      <c r="P19337"/>
    </row>
    <row r="19338" spans="8:16" x14ac:dyDescent="0.5">
      <c r="H19338"/>
      <c r="P19338"/>
    </row>
    <row r="19339" spans="8:16" x14ac:dyDescent="0.5">
      <c r="H19339"/>
      <c r="P19339"/>
    </row>
    <row r="19340" spans="8:16" x14ac:dyDescent="0.5">
      <c r="H19340"/>
      <c r="P19340"/>
    </row>
    <row r="19341" spans="8:16" x14ac:dyDescent="0.5">
      <c r="H19341"/>
      <c r="P19341"/>
    </row>
    <row r="19342" spans="8:16" x14ac:dyDescent="0.5">
      <c r="H19342"/>
      <c r="P19342"/>
    </row>
    <row r="19343" spans="8:16" x14ac:dyDescent="0.5">
      <c r="H19343"/>
      <c r="P19343"/>
    </row>
    <row r="19344" spans="8:16" x14ac:dyDescent="0.5">
      <c r="H19344"/>
      <c r="P19344"/>
    </row>
    <row r="19345" spans="8:16" x14ac:dyDescent="0.5">
      <c r="H19345"/>
      <c r="P19345"/>
    </row>
    <row r="19346" spans="8:16" x14ac:dyDescent="0.5">
      <c r="H19346"/>
      <c r="P19346"/>
    </row>
    <row r="19347" spans="8:16" x14ac:dyDescent="0.5">
      <c r="H19347"/>
      <c r="P19347"/>
    </row>
    <row r="19348" spans="8:16" x14ac:dyDescent="0.5">
      <c r="H19348"/>
      <c r="P19348"/>
    </row>
    <row r="19349" spans="8:16" x14ac:dyDescent="0.5">
      <c r="H19349"/>
      <c r="P19349"/>
    </row>
    <row r="19350" spans="8:16" x14ac:dyDescent="0.5">
      <c r="H19350"/>
      <c r="P19350"/>
    </row>
    <row r="19351" spans="8:16" x14ac:dyDescent="0.5">
      <c r="H19351"/>
      <c r="P19351"/>
    </row>
    <row r="19352" spans="8:16" x14ac:dyDescent="0.5">
      <c r="H19352"/>
      <c r="P19352"/>
    </row>
    <row r="19353" spans="8:16" x14ac:dyDescent="0.5">
      <c r="H19353"/>
      <c r="P19353"/>
    </row>
    <row r="19354" spans="8:16" x14ac:dyDescent="0.5">
      <c r="H19354"/>
      <c r="P19354"/>
    </row>
    <row r="19355" spans="8:16" x14ac:dyDescent="0.5">
      <c r="H19355"/>
      <c r="P19355"/>
    </row>
    <row r="19356" spans="8:16" x14ac:dyDescent="0.5">
      <c r="H19356"/>
      <c r="P19356"/>
    </row>
    <row r="19357" spans="8:16" x14ac:dyDescent="0.5">
      <c r="H19357"/>
      <c r="P19357"/>
    </row>
    <row r="19358" spans="8:16" x14ac:dyDescent="0.5">
      <c r="H19358"/>
      <c r="P19358"/>
    </row>
    <row r="19359" spans="8:16" x14ac:dyDescent="0.5">
      <c r="H19359"/>
      <c r="P19359"/>
    </row>
    <row r="19360" spans="8:16" x14ac:dyDescent="0.5">
      <c r="H19360"/>
      <c r="P19360"/>
    </row>
    <row r="19361" spans="8:16" x14ac:dyDescent="0.5">
      <c r="H19361"/>
      <c r="P19361"/>
    </row>
    <row r="19362" spans="8:16" x14ac:dyDescent="0.5">
      <c r="H19362"/>
      <c r="P19362"/>
    </row>
    <row r="19363" spans="8:16" x14ac:dyDescent="0.5">
      <c r="H19363"/>
      <c r="P19363"/>
    </row>
    <row r="19364" spans="8:16" x14ac:dyDescent="0.5">
      <c r="H19364"/>
      <c r="P19364"/>
    </row>
    <row r="19365" spans="8:16" x14ac:dyDescent="0.5">
      <c r="H19365"/>
      <c r="P19365"/>
    </row>
    <row r="19366" spans="8:16" x14ac:dyDescent="0.5">
      <c r="H19366"/>
      <c r="P19366"/>
    </row>
    <row r="19367" spans="8:16" x14ac:dyDescent="0.5">
      <c r="H19367"/>
      <c r="P19367"/>
    </row>
    <row r="19368" spans="8:16" x14ac:dyDescent="0.5">
      <c r="H19368"/>
      <c r="P19368"/>
    </row>
    <row r="19369" spans="8:16" x14ac:dyDescent="0.5">
      <c r="H19369"/>
      <c r="P19369"/>
    </row>
    <row r="19370" spans="8:16" x14ac:dyDescent="0.5">
      <c r="H19370"/>
      <c r="P19370"/>
    </row>
    <row r="19371" spans="8:16" x14ac:dyDescent="0.5">
      <c r="H19371"/>
      <c r="P19371"/>
    </row>
    <row r="19372" spans="8:16" x14ac:dyDescent="0.5">
      <c r="H19372"/>
      <c r="P19372"/>
    </row>
    <row r="19373" spans="8:16" x14ac:dyDescent="0.5">
      <c r="H19373"/>
      <c r="P19373"/>
    </row>
    <row r="19374" spans="8:16" x14ac:dyDescent="0.5">
      <c r="H19374"/>
      <c r="P19374"/>
    </row>
    <row r="19375" spans="8:16" x14ac:dyDescent="0.5">
      <c r="H19375"/>
      <c r="P19375"/>
    </row>
    <row r="19376" spans="8:16" x14ac:dyDescent="0.5">
      <c r="H19376"/>
      <c r="P19376"/>
    </row>
    <row r="19377" spans="8:16" x14ac:dyDescent="0.5">
      <c r="H19377"/>
      <c r="P19377"/>
    </row>
    <row r="19378" spans="8:16" x14ac:dyDescent="0.5">
      <c r="H19378"/>
      <c r="P19378"/>
    </row>
    <row r="19379" spans="8:16" x14ac:dyDescent="0.5">
      <c r="H19379"/>
      <c r="P19379"/>
    </row>
    <row r="19380" spans="8:16" x14ac:dyDescent="0.5">
      <c r="H19380"/>
      <c r="P19380"/>
    </row>
    <row r="19381" spans="8:16" x14ac:dyDescent="0.5">
      <c r="H19381"/>
      <c r="P19381"/>
    </row>
    <row r="19382" spans="8:16" x14ac:dyDescent="0.5">
      <c r="H19382"/>
      <c r="P19382"/>
    </row>
    <row r="19383" spans="8:16" x14ac:dyDescent="0.5">
      <c r="H19383"/>
      <c r="P19383"/>
    </row>
    <row r="19384" spans="8:16" x14ac:dyDescent="0.5">
      <c r="H19384"/>
      <c r="P19384"/>
    </row>
    <row r="19385" spans="8:16" x14ac:dyDescent="0.5">
      <c r="H19385"/>
      <c r="P19385"/>
    </row>
    <row r="19386" spans="8:16" x14ac:dyDescent="0.5">
      <c r="H19386"/>
      <c r="P19386"/>
    </row>
    <row r="19387" spans="8:16" x14ac:dyDescent="0.5">
      <c r="H19387"/>
      <c r="P19387"/>
    </row>
    <row r="19388" spans="8:16" x14ac:dyDescent="0.5">
      <c r="H19388"/>
      <c r="P19388"/>
    </row>
    <row r="19389" spans="8:16" x14ac:dyDescent="0.5">
      <c r="H19389"/>
      <c r="P19389"/>
    </row>
    <row r="19390" spans="8:16" x14ac:dyDescent="0.5">
      <c r="H19390"/>
      <c r="P19390"/>
    </row>
    <row r="19391" spans="8:16" x14ac:dyDescent="0.5">
      <c r="H19391"/>
      <c r="P19391"/>
    </row>
    <row r="19392" spans="8:16" x14ac:dyDescent="0.5">
      <c r="H19392"/>
      <c r="P19392"/>
    </row>
    <row r="19393" spans="8:16" x14ac:dyDescent="0.5">
      <c r="H19393"/>
      <c r="P19393"/>
    </row>
    <row r="19394" spans="8:16" x14ac:dyDescent="0.5">
      <c r="H19394"/>
      <c r="P19394"/>
    </row>
    <row r="19395" spans="8:16" x14ac:dyDescent="0.5">
      <c r="H19395"/>
      <c r="P19395"/>
    </row>
    <row r="19396" spans="8:16" x14ac:dyDescent="0.5">
      <c r="H19396"/>
      <c r="P19396"/>
    </row>
    <row r="19397" spans="8:16" x14ac:dyDescent="0.5">
      <c r="H19397"/>
      <c r="P19397"/>
    </row>
    <row r="19398" spans="8:16" x14ac:dyDescent="0.5">
      <c r="H19398"/>
      <c r="P19398"/>
    </row>
    <row r="19399" spans="8:16" x14ac:dyDescent="0.5">
      <c r="H19399"/>
      <c r="P19399"/>
    </row>
    <row r="19400" spans="8:16" x14ac:dyDescent="0.5">
      <c r="H19400"/>
      <c r="P19400"/>
    </row>
    <row r="19401" spans="8:16" x14ac:dyDescent="0.5">
      <c r="H19401"/>
      <c r="P19401"/>
    </row>
    <row r="19402" spans="8:16" x14ac:dyDescent="0.5">
      <c r="H19402"/>
      <c r="P19402"/>
    </row>
    <row r="19403" spans="8:16" x14ac:dyDescent="0.5">
      <c r="H19403"/>
      <c r="P19403"/>
    </row>
    <row r="19404" spans="8:16" x14ac:dyDescent="0.5">
      <c r="H19404"/>
      <c r="P19404"/>
    </row>
    <row r="19405" spans="8:16" x14ac:dyDescent="0.5">
      <c r="H19405"/>
      <c r="P19405"/>
    </row>
    <row r="19406" spans="8:16" x14ac:dyDescent="0.5">
      <c r="H19406"/>
      <c r="P19406"/>
    </row>
    <row r="19407" spans="8:16" x14ac:dyDescent="0.5">
      <c r="H19407"/>
      <c r="P19407"/>
    </row>
    <row r="19408" spans="8:16" x14ac:dyDescent="0.5">
      <c r="H19408"/>
      <c r="P19408"/>
    </row>
    <row r="19409" spans="8:16" x14ac:dyDescent="0.5">
      <c r="H19409"/>
      <c r="P19409"/>
    </row>
    <row r="19410" spans="8:16" x14ac:dyDescent="0.5">
      <c r="H19410"/>
      <c r="P19410"/>
    </row>
    <row r="19411" spans="8:16" x14ac:dyDescent="0.5">
      <c r="H19411"/>
      <c r="P19411"/>
    </row>
    <row r="19412" spans="8:16" x14ac:dyDescent="0.5">
      <c r="H19412"/>
      <c r="P19412"/>
    </row>
    <row r="19413" spans="8:16" x14ac:dyDescent="0.5">
      <c r="H19413"/>
      <c r="P19413"/>
    </row>
    <row r="19414" spans="8:16" x14ac:dyDescent="0.5">
      <c r="H19414"/>
      <c r="P19414"/>
    </row>
    <row r="19415" spans="8:16" x14ac:dyDescent="0.5">
      <c r="H19415"/>
      <c r="P19415"/>
    </row>
    <row r="19416" spans="8:16" x14ac:dyDescent="0.5">
      <c r="H19416"/>
      <c r="P19416"/>
    </row>
    <row r="19417" spans="8:16" x14ac:dyDescent="0.5">
      <c r="H19417"/>
      <c r="P19417"/>
    </row>
    <row r="19418" spans="8:16" x14ac:dyDescent="0.5">
      <c r="H19418"/>
      <c r="P19418"/>
    </row>
    <row r="19419" spans="8:16" x14ac:dyDescent="0.5">
      <c r="H19419"/>
      <c r="P19419"/>
    </row>
    <row r="19420" spans="8:16" x14ac:dyDescent="0.5">
      <c r="H19420"/>
      <c r="P19420"/>
    </row>
    <row r="19421" spans="8:16" x14ac:dyDescent="0.5">
      <c r="H19421"/>
      <c r="P19421"/>
    </row>
    <row r="19422" spans="8:16" x14ac:dyDescent="0.5">
      <c r="H19422"/>
      <c r="P19422"/>
    </row>
    <row r="19423" spans="8:16" x14ac:dyDescent="0.5">
      <c r="H19423"/>
      <c r="P19423"/>
    </row>
    <row r="19424" spans="8:16" x14ac:dyDescent="0.5">
      <c r="H19424"/>
      <c r="P19424"/>
    </row>
    <row r="19425" spans="8:16" x14ac:dyDescent="0.5">
      <c r="H19425"/>
      <c r="P19425"/>
    </row>
    <row r="19426" spans="8:16" x14ac:dyDescent="0.5">
      <c r="H19426"/>
      <c r="P19426"/>
    </row>
    <row r="19427" spans="8:16" x14ac:dyDescent="0.5">
      <c r="H19427"/>
      <c r="P19427"/>
    </row>
    <row r="19428" spans="8:16" x14ac:dyDescent="0.5">
      <c r="H19428"/>
      <c r="P19428"/>
    </row>
    <row r="19429" spans="8:16" x14ac:dyDescent="0.5">
      <c r="H19429"/>
      <c r="P19429"/>
    </row>
    <row r="19430" spans="8:16" x14ac:dyDescent="0.5">
      <c r="H19430"/>
      <c r="P19430"/>
    </row>
    <row r="19431" spans="8:16" x14ac:dyDescent="0.5">
      <c r="H19431"/>
      <c r="P19431"/>
    </row>
    <row r="19432" spans="8:16" x14ac:dyDescent="0.5">
      <c r="H19432"/>
      <c r="P19432"/>
    </row>
    <row r="19433" spans="8:16" x14ac:dyDescent="0.5">
      <c r="H19433"/>
      <c r="P19433"/>
    </row>
    <row r="19434" spans="8:16" x14ac:dyDescent="0.5">
      <c r="H19434"/>
      <c r="P19434"/>
    </row>
    <row r="19435" spans="8:16" x14ac:dyDescent="0.5">
      <c r="H19435"/>
      <c r="P19435"/>
    </row>
    <row r="19436" spans="8:16" x14ac:dyDescent="0.5">
      <c r="H19436"/>
      <c r="P19436"/>
    </row>
    <row r="19437" spans="8:16" x14ac:dyDescent="0.5">
      <c r="H19437"/>
      <c r="P19437"/>
    </row>
    <row r="19438" spans="8:16" x14ac:dyDescent="0.5">
      <c r="H19438"/>
      <c r="P19438"/>
    </row>
    <row r="19439" spans="8:16" x14ac:dyDescent="0.5">
      <c r="H19439"/>
      <c r="P19439"/>
    </row>
    <row r="19440" spans="8:16" x14ac:dyDescent="0.5">
      <c r="H19440"/>
      <c r="P19440"/>
    </row>
    <row r="19441" spans="8:16" x14ac:dyDescent="0.5">
      <c r="H19441"/>
      <c r="P19441"/>
    </row>
    <row r="19442" spans="8:16" x14ac:dyDescent="0.5">
      <c r="H19442"/>
      <c r="P19442"/>
    </row>
    <row r="19443" spans="8:16" x14ac:dyDescent="0.5">
      <c r="H19443"/>
      <c r="P19443"/>
    </row>
    <row r="19444" spans="8:16" x14ac:dyDescent="0.5">
      <c r="H19444"/>
      <c r="P19444"/>
    </row>
    <row r="19445" spans="8:16" x14ac:dyDescent="0.5">
      <c r="H19445"/>
      <c r="P19445"/>
    </row>
    <row r="19446" spans="8:16" x14ac:dyDescent="0.5">
      <c r="H19446"/>
      <c r="P19446"/>
    </row>
    <row r="19447" spans="8:16" x14ac:dyDescent="0.5">
      <c r="H19447"/>
      <c r="P19447"/>
    </row>
    <row r="19448" spans="8:16" x14ac:dyDescent="0.5">
      <c r="H19448"/>
      <c r="P19448"/>
    </row>
    <row r="19449" spans="8:16" x14ac:dyDescent="0.5">
      <c r="H19449"/>
      <c r="P19449"/>
    </row>
    <row r="19450" spans="8:16" x14ac:dyDescent="0.5">
      <c r="H19450"/>
      <c r="P19450"/>
    </row>
    <row r="19451" spans="8:16" x14ac:dyDescent="0.5">
      <c r="H19451"/>
      <c r="P19451"/>
    </row>
    <row r="19452" spans="8:16" x14ac:dyDescent="0.5">
      <c r="H19452"/>
      <c r="P19452"/>
    </row>
    <row r="19453" spans="8:16" x14ac:dyDescent="0.5">
      <c r="H19453"/>
      <c r="P19453"/>
    </row>
    <row r="19454" spans="8:16" x14ac:dyDescent="0.5">
      <c r="H19454"/>
      <c r="P19454"/>
    </row>
    <row r="19455" spans="8:16" x14ac:dyDescent="0.5">
      <c r="H19455"/>
      <c r="P19455"/>
    </row>
    <row r="19456" spans="8:16" x14ac:dyDescent="0.5">
      <c r="H19456"/>
      <c r="P19456"/>
    </row>
    <row r="19457" spans="8:16" x14ac:dyDescent="0.5">
      <c r="H19457"/>
      <c r="P19457"/>
    </row>
    <row r="19458" spans="8:16" x14ac:dyDescent="0.5">
      <c r="H19458"/>
      <c r="P19458"/>
    </row>
    <row r="19459" spans="8:16" x14ac:dyDescent="0.5">
      <c r="H19459"/>
      <c r="P19459"/>
    </row>
    <row r="19460" spans="8:16" x14ac:dyDescent="0.5">
      <c r="H19460"/>
      <c r="P19460"/>
    </row>
    <row r="19461" spans="8:16" x14ac:dyDescent="0.5">
      <c r="H19461"/>
      <c r="P19461"/>
    </row>
    <row r="19462" spans="8:16" x14ac:dyDescent="0.5">
      <c r="H19462"/>
      <c r="P19462"/>
    </row>
    <row r="19463" spans="8:16" x14ac:dyDescent="0.5">
      <c r="H19463"/>
      <c r="P19463"/>
    </row>
    <row r="19464" spans="8:16" x14ac:dyDescent="0.5">
      <c r="H19464"/>
      <c r="P19464"/>
    </row>
    <row r="19465" spans="8:16" x14ac:dyDescent="0.5">
      <c r="H19465"/>
      <c r="P19465"/>
    </row>
    <row r="19466" spans="8:16" x14ac:dyDescent="0.5">
      <c r="H19466"/>
      <c r="P19466"/>
    </row>
    <row r="19467" spans="8:16" x14ac:dyDescent="0.5">
      <c r="H19467"/>
      <c r="P19467"/>
    </row>
    <row r="19468" spans="8:16" x14ac:dyDescent="0.5">
      <c r="H19468"/>
      <c r="P19468"/>
    </row>
    <row r="19469" spans="8:16" x14ac:dyDescent="0.5">
      <c r="H19469"/>
      <c r="P19469"/>
    </row>
    <row r="19470" spans="8:16" x14ac:dyDescent="0.5">
      <c r="H19470"/>
      <c r="P19470"/>
    </row>
    <row r="19471" spans="8:16" x14ac:dyDescent="0.5">
      <c r="H19471"/>
      <c r="P19471"/>
    </row>
    <row r="19472" spans="8:16" x14ac:dyDescent="0.5">
      <c r="H19472"/>
      <c r="P19472"/>
    </row>
    <row r="19473" spans="8:16" x14ac:dyDescent="0.5">
      <c r="H19473"/>
      <c r="P19473"/>
    </row>
    <row r="19474" spans="8:16" x14ac:dyDescent="0.5">
      <c r="H19474"/>
      <c r="P19474"/>
    </row>
    <row r="19475" spans="8:16" x14ac:dyDescent="0.5">
      <c r="H19475"/>
      <c r="P19475"/>
    </row>
    <row r="19476" spans="8:16" x14ac:dyDescent="0.5">
      <c r="H19476"/>
      <c r="P19476"/>
    </row>
    <row r="19477" spans="8:16" x14ac:dyDescent="0.5">
      <c r="H19477"/>
      <c r="P19477"/>
    </row>
    <row r="19478" spans="8:16" x14ac:dyDescent="0.5">
      <c r="H19478"/>
      <c r="P19478"/>
    </row>
    <row r="19479" spans="8:16" x14ac:dyDescent="0.5">
      <c r="H19479"/>
      <c r="P19479"/>
    </row>
    <row r="19480" spans="8:16" x14ac:dyDescent="0.5">
      <c r="H19480"/>
      <c r="P19480"/>
    </row>
    <row r="19481" spans="8:16" x14ac:dyDescent="0.5">
      <c r="H19481"/>
      <c r="P19481"/>
    </row>
    <row r="19482" spans="8:16" x14ac:dyDescent="0.5">
      <c r="H19482"/>
      <c r="P19482"/>
    </row>
    <row r="19483" spans="8:16" x14ac:dyDescent="0.5">
      <c r="H19483"/>
      <c r="P19483"/>
    </row>
    <row r="19484" spans="8:16" x14ac:dyDescent="0.5">
      <c r="H19484"/>
      <c r="P19484"/>
    </row>
    <row r="19485" spans="8:16" x14ac:dyDescent="0.5">
      <c r="H19485"/>
      <c r="P19485"/>
    </row>
    <row r="19486" spans="8:16" x14ac:dyDescent="0.5">
      <c r="H19486"/>
      <c r="P19486"/>
    </row>
    <row r="19487" spans="8:16" x14ac:dyDescent="0.5">
      <c r="H19487"/>
      <c r="P19487"/>
    </row>
    <row r="19488" spans="8:16" x14ac:dyDescent="0.5">
      <c r="H19488"/>
      <c r="P19488"/>
    </row>
    <row r="19489" spans="8:16" x14ac:dyDescent="0.5">
      <c r="H19489"/>
      <c r="P19489"/>
    </row>
    <row r="19490" spans="8:16" x14ac:dyDescent="0.5">
      <c r="H19490"/>
      <c r="P19490"/>
    </row>
    <row r="19491" spans="8:16" x14ac:dyDescent="0.5">
      <c r="H19491"/>
      <c r="P19491"/>
    </row>
    <row r="19492" spans="8:16" x14ac:dyDescent="0.5">
      <c r="H19492"/>
      <c r="P19492"/>
    </row>
    <row r="19493" spans="8:16" x14ac:dyDescent="0.5">
      <c r="H19493"/>
      <c r="P19493"/>
    </row>
    <row r="19494" spans="8:16" x14ac:dyDescent="0.5">
      <c r="H19494"/>
      <c r="P19494"/>
    </row>
    <row r="19495" spans="8:16" x14ac:dyDescent="0.5">
      <c r="H19495"/>
      <c r="P19495"/>
    </row>
    <row r="19496" spans="8:16" x14ac:dyDescent="0.5">
      <c r="H19496"/>
      <c r="P19496"/>
    </row>
    <row r="19497" spans="8:16" x14ac:dyDescent="0.5">
      <c r="H19497"/>
      <c r="P19497"/>
    </row>
    <row r="19498" spans="8:16" x14ac:dyDescent="0.5">
      <c r="H19498"/>
      <c r="P19498"/>
    </row>
    <row r="19499" spans="8:16" x14ac:dyDescent="0.5">
      <c r="H19499"/>
      <c r="P19499"/>
    </row>
    <row r="19500" spans="8:16" x14ac:dyDescent="0.5">
      <c r="H19500"/>
      <c r="P19500"/>
    </row>
    <row r="19501" spans="8:16" x14ac:dyDescent="0.5">
      <c r="H19501"/>
      <c r="P19501"/>
    </row>
    <row r="19502" spans="8:16" x14ac:dyDescent="0.5">
      <c r="H19502"/>
      <c r="P19502"/>
    </row>
    <row r="19503" spans="8:16" x14ac:dyDescent="0.5">
      <c r="H19503"/>
      <c r="P19503"/>
    </row>
    <row r="19504" spans="8:16" x14ac:dyDescent="0.5">
      <c r="H19504"/>
      <c r="P19504"/>
    </row>
    <row r="19505" spans="8:16" x14ac:dyDescent="0.5">
      <c r="H19505"/>
      <c r="P19505"/>
    </row>
    <row r="19506" spans="8:16" x14ac:dyDescent="0.5">
      <c r="H19506"/>
      <c r="P19506"/>
    </row>
    <row r="19507" spans="8:16" x14ac:dyDescent="0.5">
      <c r="H19507"/>
      <c r="P19507"/>
    </row>
    <row r="19508" spans="8:16" x14ac:dyDescent="0.5">
      <c r="H19508"/>
      <c r="P19508"/>
    </row>
    <row r="19509" spans="8:16" x14ac:dyDescent="0.5">
      <c r="H19509"/>
      <c r="P19509"/>
    </row>
    <row r="19510" spans="8:16" x14ac:dyDescent="0.5">
      <c r="H19510"/>
      <c r="P19510"/>
    </row>
    <row r="19511" spans="8:16" x14ac:dyDescent="0.5">
      <c r="H19511"/>
      <c r="P19511"/>
    </row>
    <row r="19512" spans="8:16" x14ac:dyDescent="0.5">
      <c r="H19512"/>
      <c r="P19512"/>
    </row>
    <row r="19513" spans="8:16" x14ac:dyDescent="0.5">
      <c r="H19513"/>
      <c r="P19513"/>
    </row>
    <row r="19514" spans="8:16" x14ac:dyDescent="0.5">
      <c r="H19514"/>
      <c r="P19514"/>
    </row>
    <row r="19515" spans="8:16" x14ac:dyDescent="0.5">
      <c r="H19515"/>
      <c r="P19515"/>
    </row>
    <row r="19516" spans="8:16" x14ac:dyDescent="0.5">
      <c r="H19516"/>
      <c r="P19516"/>
    </row>
    <row r="19517" spans="8:16" x14ac:dyDescent="0.5">
      <c r="H19517"/>
      <c r="P19517"/>
    </row>
    <row r="19518" spans="8:16" x14ac:dyDescent="0.5">
      <c r="H19518"/>
      <c r="P19518"/>
    </row>
    <row r="19519" spans="8:16" x14ac:dyDescent="0.5">
      <c r="H19519"/>
      <c r="P19519"/>
    </row>
    <row r="19520" spans="8:16" x14ac:dyDescent="0.5">
      <c r="H19520"/>
      <c r="P19520"/>
    </row>
    <row r="19521" spans="8:16" x14ac:dyDescent="0.5">
      <c r="H19521"/>
      <c r="P19521"/>
    </row>
    <row r="19522" spans="8:16" x14ac:dyDescent="0.5">
      <c r="H19522"/>
      <c r="P19522"/>
    </row>
    <row r="19523" spans="8:16" x14ac:dyDescent="0.5">
      <c r="H19523"/>
      <c r="P19523"/>
    </row>
    <row r="19524" spans="8:16" x14ac:dyDescent="0.5">
      <c r="H19524"/>
      <c r="P19524"/>
    </row>
    <row r="19525" spans="8:16" x14ac:dyDescent="0.5">
      <c r="H19525"/>
      <c r="P19525"/>
    </row>
    <row r="19526" spans="8:16" x14ac:dyDescent="0.5">
      <c r="H19526"/>
      <c r="P19526"/>
    </row>
    <row r="19527" spans="8:16" x14ac:dyDescent="0.5">
      <c r="H19527"/>
      <c r="P19527"/>
    </row>
    <row r="19528" spans="8:16" x14ac:dyDescent="0.5">
      <c r="H19528"/>
      <c r="P19528"/>
    </row>
    <row r="19529" spans="8:16" x14ac:dyDescent="0.5">
      <c r="H19529"/>
      <c r="P19529"/>
    </row>
    <row r="19530" spans="8:16" x14ac:dyDescent="0.5">
      <c r="H19530"/>
      <c r="P19530"/>
    </row>
    <row r="19531" spans="8:16" x14ac:dyDescent="0.5">
      <c r="H19531"/>
      <c r="P19531"/>
    </row>
    <row r="19532" spans="8:16" x14ac:dyDescent="0.5">
      <c r="H19532"/>
      <c r="P19532"/>
    </row>
    <row r="19533" spans="8:16" x14ac:dyDescent="0.5">
      <c r="H19533"/>
      <c r="P19533"/>
    </row>
    <row r="19534" spans="8:16" x14ac:dyDescent="0.5">
      <c r="H19534"/>
      <c r="P19534"/>
    </row>
    <row r="19535" spans="8:16" x14ac:dyDescent="0.5">
      <c r="H19535"/>
      <c r="P19535"/>
    </row>
    <row r="19536" spans="8:16" x14ac:dyDescent="0.5">
      <c r="H19536"/>
      <c r="P19536"/>
    </row>
    <row r="19537" spans="8:16" x14ac:dyDescent="0.5">
      <c r="H19537"/>
      <c r="P19537"/>
    </row>
    <row r="19538" spans="8:16" x14ac:dyDescent="0.5">
      <c r="H19538"/>
      <c r="P19538"/>
    </row>
    <row r="19539" spans="8:16" x14ac:dyDescent="0.5">
      <c r="H19539"/>
      <c r="P19539"/>
    </row>
    <row r="19540" spans="8:16" x14ac:dyDescent="0.5">
      <c r="H19540"/>
      <c r="P19540"/>
    </row>
    <row r="19541" spans="8:16" x14ac:dyDescent="0.5">
      <c r="H19541"/>
      <c r="P19541"/>
    </row>
    <row r="19542" spans="8:16" x14ac:dyDescent="0.5">
      <c r="H19542"/>
      <c r="P19542"/>
    </row>
    <row r="19543" spans="8:16" x14ac:dyDescent="0.5">
      <c r="H19543"/>
      <c r="P19543"/>
    </row>
    <row r="19544" spans="8:16" x14ac:dyDescent="0.5">
      <c r="H19544"/>
      <c r="P19544"/>
    </row>
    <row r="19545" spans="8:16" x14ac:dyDescent="0.5">
      <c r="H19545"/>
      <c r="P19545"/>
    </row>
    <row r="19546" spans="8:16" x14ac:dyDescent="0.5">
      <c r="H19546"/>
      <c r="P19546"/>
    </row>
    <row r="19547" spans="8:16" x14ac:dyDescent="0.5">
      <c r="H19547"/>
      <c r="P19547"/>
    </row>
    <row r="19548" spans="8:16" x14ac:dyDescent="0.5">
      <c r="H19548"/>
      <c r="P19548"/>
    </row>
    <row r="19549" spans="8:16" x14ac:dyDescent="0.5">
      <c r="H19549"/>
      <c r="P19549"/>
    </row>
    <row r="19550" spans="8:16" x14ac:dyDescent="0.5">
      <c r="H19550"/>
      <c r="P19550"/>
    </row>
    <row r="19551" spans="8:16" x14ac:dyDescent="0.5">
      <c r="H19551"/>
      <c r="P19551"/>
    </row>
    <row r="19552" spans="8:16" x14ac:dyDescent="0.5">
      <c r="H19552"/>
      <c r="P19552"/>
    </row>
    <row r="19553" spans="8:16" x14ac:dyDescent="0.5">
      <c r="H19553"/>
      <c r="P19553"/>
    </row>
    <row r="19554" spans="8:16" x14ac:dyDescent="0.5">
      <c r="H19554"/>
      <c r="P19554"/>
    </row>
    <row r="19555" spans="8:16" x14ac:dyDescent="0.5">
      <c r="H19555"/>
      <c r="P19555"/>
    </row>
    <row r="19556" spans="8:16" x14ac:dyDescent="0.5">
      <c r="H19556"/>
      <c r="P19556"/>
    </row>
    <row r="19557" spans="8:16" x14ac:dyDescent="0.5">
      <c r="H19557"/>
      <c r="P19557"/>
    </row>
    <row r="19558" spans="8:16" x14ac:dyDescent="0.5">
      <c r="H19558"/>
      <c r="P19558"/>
    </row>
    <row r="19559" spans="8:16" x14ac:dyDescent="0.5">
      <c r="H19559"/>
      <c r="P19559"/>
    </row>
    <row r="19560" spans="8:16" x14ac:dyDescent="0.5">
      <c r="H19560"/>
      <c r="P19560"/>
    </row>
    <row r="19561" spans="8:16" x14ac:dyDescent="0.5">
      <c r="H19561"/>
      <c r="P19561"/>
    </row>
    <row r="19562" spans="8:16" x14ac:dyDescent="0.5">
      <c r="H19562"/>
      <c r="P19562"/>
    </row>
    <row r="19563" spans="8:16" x14ac:dyDescent="0.5">
      <c r="H19563"/>
      <c r="P19563"/>
    </row>
    <row r="19564" spans="8:16" x14ac:dyDescent="0.5">
      <c r="H19564"/>
      <c r="P19564"/>
    </row>
    <row r="19565" spans="8:16" x14ac:dyDescent="0.5">
      <c r="H19565"/>
      <c r="P19565"/>
    </row>
    <row r="19566" spans="8:16" x14ac:dyDescent="0.5">
      <c r="H19566"/>
      <c r="P19566"/>
    </row>
    <row r="19567" spans="8:16" x14ac:dyDescent="0.5">
      <c r="H19567"/>
      <c r="P19567"/>
    </row>
    <row r="19568" spans="8:16" x14ac:dyDescent="0.5">
      <c r="H19568"/>
      <c r="P19568"/>
    </row>
    <row r="19569" spans="8:16" x14ac:dyDescent="0.5">
      <c r="H19569"/>
      <c r="P19569"/>
    </row>
    <row r="19570" spans="8:16" x14ac:dyDescent="0.5">
      <c r="H19570"/>
      <c r="P19570"/>
    </row>
    <row r="19571" spans="8:16" x14ac:dyDescent="0.5">
      <c r="H19571"/>
      <c r="P19571"/>
    </row>
    <row r="19572" spans="8:16" x14ac:dyDescent="0.5">
      <c r="H19572"/>
      <c r="P19572"/>
    </row>
    <row r="19573" spans="8:16" x14ac:dyDescent="0.5">
      <c r="H19573"/>
      <c r="P19573"/>
    </row>
    <row r="19574" spans="8:16" x14ac:dyDescent="0.5">
      <c r="H19574"/>
      <c r="P19574"/>
    </row>
    <row r="19575" spans="8:16" x14ac:dyDescent="0.5">
      <c r="H19575"/>
      <c r="P19575"/>
    </row>
    <row r="19576" spans="8:16" x14ac:dyDescent="0.5">
      <c r="H19576"/>
      <c r="P19576"/>
    </row>
    <row r="19577" spans="8:16" x14ac:dyDescent="0.5">
      <c r="H19577"/>
      <c r="P19577"/>
    </row>
    <row r="19578" spans="8:16" x14ac:dyDescent="0.5">
      <c r="H19578"/>
      <c r="P19578"/>
    </row>
    <row r="19579" spans="8:16" x14ac:dyDescent="0.5">
      <c r="H19579"/>
      <c r="P19579"/>
    </row>
    <row r="19580" spans="8:16" x14ac:dyDescent="0.5">
      <c r="H19580"/>
      <c r="P19580"/>
    </row>
    <row r="19581" spans="8:16" x14ac:dyDescent="0.5">
      <c r="H19581"/>
      <c r="P19581"/>
    </row>
    <row r="19582" spans="8:16" x14ac:dyDescent="0.5">
      <c r="H19582"/>
      <c r="P19582"/>
    </row>
    <row r="19583" spans="8:16" x14ac:dyDescent="0.5">
      <c r="H19583"/>
      <c r="P19583"/>
    </row>
    <row r="19584" spans="8:16" x14ac:dyDescent="0.5">
      <c r="H19584"/>
      <c r="P19584"/>
    </row>
    <row r="19585" spans="8:16" x14ac:dyDescent="0.5">
      <c r="H19585"/>
      <c r="P19585"/>
    </row>
    <row r="19586" spans="8:16" x14ac:dyDescent="0.5">
      <c r="H19586"/>
      <c r="P19586"/>
    </row>
    <row r="19587" spans="8:16" x14ac:dyDescent="0.5">
      <c r="H19587"/>
      <c r="P19587"/>
    </row>
    <row r="19588" spans="8:16" x14ac:dyDescent="0.5">
      <c r="H19588"/>
      <c r="P19588"/>
    </row>
    <row r="19589" spans="8:16" x14ac:dyDescent="0.5">
      <c r="H19589"/>
      <c r="P19589"/>
    </row>
    <row r="19590" spans="8:16" x14ac:dyDescent="0.5">
      <c r="H19590"/>
      <c r="P19590"/>
    </row>
    <row r="19591" spans="8:16" x14ac:dyDescent="0.5">
      <c r="H19591"/>
      <c r="P19591"/>
    </row>
    <row r="19592" spans="8:16" x14ac:dyDescent="0.5">
      <c r="H19592"/>
      <c r="P19592"/>
    </row>
    <row r="19593" spans="8:16" x14ac:dyDescent="0.5">
      <c r="H19593"/>
      <c r="P19593"/>
    </row>
    <row r="19594" spans="8:16" x14ac:dyDescent="0.5">
      <c r="H19594"/>
      <c r="P19594"/>
    </row>
    <row r="19595" spans="8:16" x14ac:dyDescent="0.5">
      <c r="H19595"/>
      <c r="P19595"/>
    </row>
    <row r="19596" spans="8:16" x14ac:dyDescent="0.5">
      <c r="H19596"/>
      <c r="P19596"/>
    </row>
    <row r="19597" spans="8:16" x14ac:dyDescent="0.5">
      <c r="H19597"/>
      <c r="P19597"/>
    </row>
    <row r="19598" spans="8:16" x14ac:dyDescent="0.5">
      <c r="H19598"/>
      <c r="P19598"/>
    </row>
    <row r="19599" spans="8:16" x14ac:dyDescent="0.5">
      <c r="H19599"/>
      <c r="P19599"/>
    </row>
    <row r="19600" spans="8:16" x14ac:dyDescent="0.5">
      <c r="H19600"/>
      <c r="P19600"/>
    </row>
    <row r="19601" spans="8:16" x14ac:dyDescent="0.5">
      <c r="H19601"/>
      <c r="P19601"/>
    </row>
    <row r="19602" spans="8:16" x14ac:dyDescent="0.5">
      <c r="H19602"/>
      <c r="P19602"/>
    </row>
    <row r="19603" spans="8:16" x14ac:dyDescent="0.5">
      <c r="H19603"/>
      <c r="P19603"/>
    </row>
    <row r="19604" spans="8:16" x14ac:dyDescent="0.5">
      <c r="H19604"/>
      <c r="P19604"/>
    </row>
    <row r="19605" spans="8:16" x14ac:dyDescent="0.5">
      <c r="H19605"/>
      <c r="P19605"/>
    </row>
    <row r="19606" spans="8:16" x14ac:dyDescent="0.5">
      <c r="H19606"/>
      <c r="P19606"/>
    </row>
    <row r="19607" spans="8:16" x14ac:dyDescent="0.5">
      <c r="H19607"/>
      <c r="P19607"/>
    </row>
    <row r="19608" spans="8:16" x14ac:dyDescent="0.5">
      <c r="H19608"/>
      <c r="P19608"/>
    </row>
    <row r="19609" spans="8:16" x14ac:dyDescent="0.5">
      <c r="H19609"/>
      <c r="P19609"/>
    </row>
    <row r="19610" spans="8:16" x14ac:dyDescent="0.5">
      <c r="H19610"/>
      <c r="P19610"/>
    </row>
    <row r="19611" spans="8:16" x14ac:dyDescent="0.5">
      <c r="H19611"/>
      <c r="P19611"/>
    </row>
    <row r="19612" spans="8:16" x14ac:dyDescent="0.5">
      <c r="H19612"/>
      <c r="P19612"/>
    </row>
    <row r="19613" spans="8:16" x14ac:dyDescent="0.5">
      <c r="H19613"/>
      <c r="P19613"/>
    </row>
    <row r="19614" spans="8:16" x14ac:dyDescent="0.5">
      <c r="H19614"/>
      <c r="P19614"/>
    </row>
    <row r="19615" spans="8:16" x14ac:dyDescent="0.5">
      <c r="H19615"/>
      <c r="P19615"/>
    </row>
    <row r="19616" spans="8:16" x14ac:dyDescent="0.5">
      <c r="H19616"/>
      <c r="P19616"/>
    </row>
    <row r="19617" spans="8:16" x14ac:dyDescent="0.5">
      <c r="H19617"/>
      <c r="P19617"/>
    </row>
    <row r="19618" spans="8:16" x14ac:dyDescent="0.5">
      <c r="H19618"/>
      <c r="P19618"/>
    </row>
    <row r="19619" spans="8:16" x14ac:dyDescent="0.5">
      <c r="H19619"/>
      <c r="P19619"/>
    </row>
    <row r="19620" spans="8:16" x14ac:dyDescent="0.5">
      <c r="H19620"/>
      <c r="P19620"/>
    </row>
    <row r="19621" spans="8:16" x14ac:dyDescent="0.5">
      <c r="H19621"/>
      <c r="P19621"/>
    </row>
    <row r="19622" spans="8:16" x14ac:dyDescent="0.5">
      <c r="H19622"/>
      <c r="P19622"/>
    </row>
    <row r="19623" spans="8:16" x14ac:dyDescent="0.5">
      <c r="H19623"/>
      <c r="P19623"/>
    </row>
    <row r="19624" spans="8:16" x14ac:dyDescent="0.5">
      <c r="H19624"/>
      <c r="P19624"/>
    </row>
    <row r="19625" spans="8:16" x14ac:dyDescent="0.5">
      <c r="H19625"/>
      <c r="P19625"/>
    </row>
    <row r="19626" spans="8:16" x14ac:dyDescent="0.5">
      <c r="H19626"/>
      <c r="P19626"/>
    </row>
    <row r="19627" spans="8:16" x14ac:dyDescent="0.5">
      <c r="H19627"/>
      <c r="P19627"/>
    </row>
    <row r="19628" spans="8:16" x14ac:dyDescent="0.5">
      <c r="H19628"/>
      <c r="P19628"/>
    </row>
    <row r="19629" spans="8:16" x14ac:dyDescent="0.5">
      <c r="H19629"/>
      <c r="P19629"/>
    </row>
    <row r="19630" spans="8:16" x14ac:dyDescent="0.5">
      <c r="H19630"/>
      <c r="P19630"/>
    </row>
    <row r="19631" spans="8:16" x14ac:dyDescent="0.5">
      <c r="H19631"/>
      <c r="P19631"/>
    </row>
    <row r="19632" spans="8:16" x14ac:dyDescent="0.5">
      <c r="H19632"/>
      <c r="P19632"/>
    </row>
    <row r="19633" spans="8:16" x14ac:dyDescent="0.5">
      <c r="H19633"/>
      <c r="P19633"/>
    </row>
    <row r="19634" spans="8:16" x14ac:dyDescent="0.5">
      <c r="H19634"/>
      <c r="P19634"/>
    </row>
    <row r="19635" spans="8:16" x14ac:dyDescent="0.5">
      <c r="H19635"/>
      <c r="P19635"/>
    </row>
    <row r="19636" spans="8:16" x14ac:dyDescent="0.5">
      <c r="H19636"/>
      <c r="P19636"/>
    </row>
    <row r="19637" spans="8:16" x14ac:dyDescent="0.5">
      <c r="H19637"/>
      <c r="P19637"/>
    </row>
    <row r="19638" spans="8:16" x14ac:dyDescent="0.5">
      <c r="H19638"/>
      <c r="P19638"/>
    </row>
    <row r="19639" spans="8:16" x14ac:dyDescent="0.5">
      <c r="H19639"/>
      <c r="P19639"/>
    </row>
    <row r="19640" spans="8:16" x14ac:dyDescent="0.5">
      <c r="H19640"/>
      <c r="P19640"/>
    </row>
    <row r="19641" spans="8:16" x14ac:dyDescent="0.5">
      <c r="H19641"/>
      <c r="P19641"/>
    </row>
    <row r="19642" spans="8:16" x14ac:dyDescent="0.5">
      <c r="H19642"/>
      <c r="P19642"/>
    </row>
    <row r="19643" spans="8:16" x14ac:dyDescent="0.5">
      <c r="H19643"/>
      <c r="P19643"/>
    </row>
    <row r="19644" spans="8:16" x14ac:dyDescent="0.5">
      <c r="H19644"/>
      <c r="P19644"/>
    </row>
    <row r="19645" spans="8:16" x14ac:dyDescent="0.5">
      <c r="H19645"/>
      <c r="P19645"/>
    </row>
    <row r="19646" spans="8:16" x14ac:dyDescent="0.5">
      <c r="H19646"/>
      <c r="P19646"/>
    </row>
    <row r="19647" spans="8:16" x14ac:dyDescent="0.5">
      <c r="H19647"/>
      <c r="P19647"/>
    </row>
    <row r="19648" spans="8:16" x14ac:dyDescent="0.5">
      <c r="H19648"/>
      <c r="P19648"/>
    </row>
    <row r="19649" spans="8:16" x14ac:dyDescent="0.5">
      <c r="H19649"/>
      <c r="P19649"/>
    </row>
    <row r="19650" spans="8:16" x14ac:dyDescent="0.5">
      <c r="H19650"/>
      <c r="P19650"/>
    </row>
    <row r="19651" spans="8:16" x14ac:dyDescent="0.5">
      <c r="H19651"/>
      <c r="P19651"/>
    </row>
    <row r="19652" spans="8:16" x14ac:dyDescent="0.5">
      <c r="H19652"/>
      <c r="P19652"/>
    </row>
    <row r="19653" spans="8:16" x14ac:dyDescent="0.5">
      <c r="H19653"/>
      <c r="P19653"/>
    </row>
    <row r="19654" spans="8:16" x14ac:dyDescent="0.5">
      <c r="H19654"/>
      <c r="P19654"/>
    </row>
    <row r="19655" spans="8:16" x14ac:dyDescent="0.5">
      <c r="H19655"/>
      <c r="P19655"/>
    </row>
    <row r="19656" spans="8:16" x14ac:dyDescent="0.5">
      <c r="H19656"/>
      <c r="P19656"/>
    </row>
    <row r="19657" spans="8:16" x14ac:dyDescent="0.5">
      <c r="H19657"/>
      <c r="P19657"/>
    </row>
    <row r="19658" spans="8:16" x14ac:dyDescent="0.5">
      <c r="H19658"/>
      <c r="P19658"/>
    </row>
    <row r="19659" spans="8:16" x14ac:dyDescent="0.5">
      <c r="H19659"/>
      <c r="P19659"/>
    </row>
    <row r="19660" spans="8:16" x14ac:dyDescent="0.5">
      <c r="H19660"/>
      <c r="P19660"/>
    </row>
    <row r="19661" spans="8:16" x14ac:dyDescent="0.5">
      <c r="H19661"/>
      <c r="P19661"/>
    </row>
    <row r="19662" spans="8:16" x14ac:dyDescent="0.5">
      <c r="H19662"/>
      <c r="P19662"/>
    </row>
    <row r="19663" spans="8:16" x14ac:dyDescent="0.5">
      <c r="H19663"/>
      <c r="P19663"/>
    </row>
    <row r="19664" spans="8:16" x14ac:dyDescent="0.5">
      <c r="H19664"/>
      <c r="P19664"/>
    </row>
    <row r="19665" spans="8:16" x14ac:dyDescent="0.5">
      <c r="H19665"/>
      <c r="P19665"/>
    </row>
    <row r="19666" spans="8:16" x14ac:dyDescent="0.5">
      <c r="H19666"/>
      <c r="P19666"/>
    </row>
    <row r="19667" spans="8:16" x14ac:dyDescent="0.5">
      <c r="H19667"/>
      <c r="P19667"/>
    </row>
    <row r="19668" spans="8:16" x14ac:dyDescent="0.5">
      <c r="H19668"/>
      <c r="P19668"/>
    </row>
    <row r="19669" spans="8:16" x14ac:dyDescent="0.5">
      <c r="H19669"/>
      <c r="P19669"/>
    </row>
    <row r="19670" spans="8:16" x14ac:dyDescent="0.5">
      <c r="H19670"/>
      <c r="P19670"/>
    </row>
    <row r="19671" spans="8:16" x14ac:dyDescent="0.5">
      <c r="H19671"/>
      <c r="P19671"/>
    </row>
    <row r="19672" spans="8:16" x14ac:dyDescent="0.5">
      <c r="H19672"/>
      <c r="P19672"/>
    </row>
    <row r="19673" spans="8:16" x14ac:dyDescent="0.5">
      <c r="H19673"/>
      <c r="P19673"/>
    </row>
    <row r="19674" spans="8:16" x14ac:dyDescent="0.5">
      <c r="H19674"/>
      <c r="P19674"/>
    </row>
    <row r="19675" spans="8:16" x14ac:dyDescent="0.5">
      <c r="H19675"/>
      <c r="P19675"/>
    </row>
    <row r="19676" spans="8:16" x14ac:dyDescent="0.5">
      <c r="H19676"/>
      <c r="P19676"/>
    </row>
    <row r="19677" spans="8:16" x14ac:dyDescent="0.5">
      <c r="H19677"/>
      <c r="P19677"/>
    </row>
    <row r="19678" spans="8:16" x14ac:dyDescent="0.5">
      <c r="H19678"/>
      <c r="P19678"/>
    </row>
    <row r="19679" spans="8:16" x14ac:dyDescent="0.5">
      <c r="H19679"/>
      <c r="P19679"/>
    </row>
    <row r="19680" spans="8:16" x14ac:dyDescent="0.5">
      <c r="H19680"/>
      <c r="P19680"/>
    </row>
    <row r="19681" spans="8:16" x14ac:dyDescent="0.5">
      <c r="H19681"/>
      <c r="P19681"/>
    </row>
    <row r="19682" spans="8:16" x14ac:dyDescent="0.5">
      <c r="H19682"/>
      <c r="P19682"/>
    </row>
    <row r="19683" spans="8:16" x14ac:dyDescent="0.5">
      <c r="H19683"/>
      <c r="P19683"/>
    </row>
    <row r="19684" spans="8:16" x14ac:dyDescent="0.5">
      <c r="H19684"/>
      <c r="P19684"/>
    </row>
    <row r="19685" spans="8:16" x14ac:dyDescent="0.5">
      <c r="H19685"/>
      <c r="P19685"/>
    </row>
    <row r="19686" spans="8:16" x14ac:dyDescent="0.5">
      <c r="H19686"/>
      <c r="P19686"/>
    </row>
    <row r="19687" spans="8:16" x14ac:dyDescent="0.5">
      <c r="H19687"/>
      <c r="P19687"/>
    </row>
    <row r="19688" spans="8:16" x14ac:dyDescent="0.5">
      <c r="H19688"/>
      <c r="P19688"/>
    </row>
    <row r="19689" spans="8:16" x14ac:dyDescent="0.5">
      <c r="H19689"/>
      <c r="P19689"/>
    </row>
    <row r="19690" spans="8:16" x14ac:dyDescent="0.5">
      <c r="H19690"/>
      <c r="P19690"/>
    </row>
    <row r="19691" spans="8:16" x14ac:dyDescent="0.5">
      <c r="H19691"/>
      <c r="P19691"/>
    </row>
    <row r="19692" spans="8:16" x14ac:dyDescent="0.5">
      <c r="H19692"/>
      <c r="P19692"/>
    </row>
    <row r="19693" spans="8:16" x14ac:dyDescent="0.5">
      <c r="H19693"/>
      <c r="P19693"/>
    </row>
    <row r="19694" spans="8:16" x14ac:dyDescent="0.5">
      <c r="H19694"/>
      <c r="P19694"/>
    </row>
    <row r="19695" spans="8:16" x14ac:dyDescent="0.5">
      <c r="H19695"/>
      <c r="P19695"/>
    </row>
    <row r="19696" spans="8:16" x14ac:dyDescent="0.5">
      <c r="H19696"/>
      <c r="P19696"/>
    </row>
    <row r="19697" spans="8:16" x14ac:dyDescent="0.5">
      <c r="H19697"/>
      <c r="P19697"/>
    </row>
    <row r="19698" spans="8:16" x14ac:dyDescent="0.5">
      <c r="H19698"/>
      <c r="P19698"/>
    </row>
    <row r="19699" spans="8:16" x14ac:dyDescent="0.5">
      <c r="H19699"/>
      <c r="P19699"/>
    </row>
    <row r="19700" spans="8:16" x14ac:dyDescent="0.5">
      <c r="H19700"/>
      <c r="P19700"/>
    </row>
    <row r="19701" spans="8:16" x14ac:dyDescent="0.5">
      <c r="H19701"/>
      <c r="P19701"/>
    </row>
    <row r="19702" spans="8:16" x14ac:dyDescent="0.5">
      <c r="H19702"/>
      <c r="P19702"/>
    </row>
    <row r="19703" spans="8:16" x14ac:dyDescent="0.5">
      <c r="H19703"/>
      <c r="P19703"/>
    </row>
    <row r="19704" spans="8:16" x14ac:dyDescent="0.5">
      <c r="H19704"/>
      <c r="P19704"/>
    </row>
    <row r="19705" spans="8:16" x14ac:dyDescent="0.5">
      <c r="H19705"/>
      <c r="P19705"/>
    </row>
    <row r="19706" spans="8:16" x14ac:dyDescent="0.5">
      <c r="H19706"/>
      <c r="P19706"/>
    </row>
    <row r="19707" spans="8:16" x14ac:dyDescent="0.5">
      <c r="H19707"/>
      <c r="P19707"/>
    </row>
    <row r="19708" spans="8:16" x14ac:dyDescent="0.5">
      <c r="H19708"/>
      <c r="P19708"/>
    </row>
    <row r="19709" spans="8:16" x14ac:dyDescent="0.5">
      <c r="H19709"/>
      <c r="P19709"/>
    </row>
    <row r="19710" spans="8:16" x14ac:dyDescent="0.5">
      <c r="H19710"/>
      <c r="P19710"/>
    </row>
    <row r="19711" spans="8:16" x14ac:dyDescent="0.5">
      <c r="H19711"/>
      <c r="P19711"/>
    </row>
    <row r="19712" spans="8:16" x14ac:dyDescent="0.5">
      <c r="H19712"/>
      <c r="P19712"/>
    </row>
    <row r="19713" spans="8:16" x14ac:dyDescent="0.5">
      <c r="H19713"/>
      <c r="P19713"/>
    </row>
    <row r="19714" spans="8:16" x14ac:dyDescent="0.5">
      <c r="H19714"/>
      <c r="P19714"/>
    </row>
    <row r="19715" spans="8:16" x14ac:dyDescent="0.5">
      <c r="H19715"/>
      <c r="P19715"/>
    </row>
    <row r="19716" spans="8:16" x14ac:dyDescent="0.5">
      <c r="H19716"/>
      <c r="P19716"/>
    </row>
    <row r="19717" spans="8:16" x14ac:dyDescent="0.5">
      <c r="H19717"/>
      <c r="P19717"/>
    </row>
    <row r="19718" spans="8:16" x14ac:dyDescent="0.5">
      <c r="H19718"/>
      <c r="P19718"/>
    </row>
    <row r="19719" spans="8:16" x14ac:dyDescent="0.5">
      <c r="H19719"/>
      <c r="P19719"/>
    </row>
    <row r="19720" spans="8:16" x14ac:dyDescent="0.5">
      <c r="H19720"/>
      <c r="P19720"/>
    </row>
    <row r="19721" spans="8:16" x14ac:dyDescent="0.5">
      <c r="H19721"/>
      <c r="P19721"/>
    </row>
    <row r="19722" spans="8:16" x14ac:dyDescent="0.5">
      <c r="H19722"/>
      <c r="P19722"/>
    </row>
    <row r="19723" spans="8:16" x14ac:dyDescent="0.5">
      <c r="H19723"/>
      <c r="P19723"/>
    </row>
    <row r="19724" spans="8:16" x14ac:dyDescent="0.5">
      <c r="H19724"/>
      <c r="P19724"/>
    </row>
    <row r="19725" spans="8:16" x14ac:dyDescent="0.5">
      <c r="H19725"/>
      <c r="P19725"/>
    </row>
    <row r="19726" spans="8:16" x14ac:dyDescent="0.5">
      <c r="H19726"/>
      <c r="P19726"/>
    </row>
    <row r="19727" spans="8:16" x14ac:dyDescent="0.5">
      <c r="H19727"/>
      <c r="P19727"/>
    </row>
    <row r="19728" spans="8:16" x14ac:dyDescent="0.5">
      <c r="H19728"/>
      <c r="P19728"/>
    </row>
    <row r="19729" spans="8:16" x14ac:dyDescent="0.5">
      <c r="H19729"/>
      <c r="P19729"/>
    </row>
    <row r="19730" spans="8:16" x14ac:dyDescent="0.5">
      <c r="H19730"/>
      <c r="P19730"/>
    </row>
    <row r="19731" spans="8:16" x14ac:dyDescent="0.5">
      <c r="H19731"/>
      <c r="P19731"/>
    </row>
    <row r="19732" spans="8:16" x14ac:dyDescent="0.5">
      <c r="H19732"/>
      <c r="P19732"/>
    </row>
    <row r="19733" spans="8:16" x14ac:dyDescent="0.5">
      <c r="H19733"/>
      <c r="P19733"/>
    </row>
    <row r="19734" spans="8:16" x14ac:dyDescent="0.5">
      <c r="H19734"/>
      <c r="P19734"/>
    </row>
    <row r="19735" spans="8:16" x14ac:dyDescent="0.5">
      <c r="H19735"/>
      <c r="P19735"/>
    </row>
    <row r="19736" spans="8:16" x14ac:dyDescent="0.5">
      <c r="H19736"/>
      <c r="P19736"/>
    </row>
    <row r="19737" spans="8:16" x14ac:dyDescent="0.5">
      <c r="H19737"/>
      <c r="P19737"/>
    </row>
    <row r="19738" spans="8:16" x14ac:dyDescent="0.5">
      <c r="H19738"/>
      <c r="P19738"/>
    </row>
    <row r="19739" spans="8:16" x14ac:dyDescent="0.5">
      <c r="H19739"/>
      <c r="P19739"/>
    </row>
    <row r="19740" spans="8:16" x14ac:dyDescent="0.5">
      <c r="H19740"/>
      <c r="P19740"/>
    </row>
    <row r="19741" spans="8:16" x14ac:dyDescent="0.5">
      <c r="H19741"/>
      <c r="P19741"/>
    </row>
    <row r="19742" spans="8:16" x14ac:dyDescent="0.5">
      <c r="H19742"/>
      <c r="P19742"/>
    </row>
    <row r="19743" spans="8:16" x14ac:dyDescent="0.5">
      <c r="H19743"/>
      <c r="P19743"/>
    </row>
    <row r="19744" spans="8:16" x14ac:dyDescent="0.5">
      <c r="H19744"/>
      <c r="P19744"/>
    </row>
    <row r="19745" spans="8:16" x14ac:dyDescent="0.5">
      <c r="H19745"/>
      <c r="P19745"/>
    </row>
    <row r="19746" spans="8:16" x14ac:dyDescent="0.5">
      <c r="H19746"/>
      <c r="P19746"/>
    </row>
    <row r="19747" spans="8:16" x14ac:dyDescent="0.5">
      <c r="H19747"/>
      <c r="P19747"/>
    </row>
    <row r="19748" spans="8:16" x14ac:dyDescent="0.5">
      <c r="H19748"/>
      <c r="P19748"/>
    </row>
    <row r="19749" spans="8:16" x14ac:dyDescent="0.5">
      <c r="H19749"/>
      <c r="P19749"/>
    </row>
    <row r="19750" spans="8:16" x14ac:dyDescent="0.5">
      <c r="H19750"/>
      <c r="P19750"/>
    </row>
    <row r="19751" spans="8:16" x14ac:dyDescent="0.5">
      <c r="H19751"/>
      <c r="P19751"/>
    </row>
    <row r="19752" spans="8:16" x14ac:dyDescent="0.5">
      <c r="H19752"/>
      <c r="P19752"/>
    </row>
    <row r="19753" spans="8:16" x14ac:dyDescent="0.5">
      <c r="H19753"/>
      <c r="P19753"/>
    </row>
    <row r="19754" spans="8:16" x14ac:dyDescent="0.5">
      <c r="H19754"/>
      <c r="P19754"/>
    </row>
    <row r="19755" spans="8:16" x14ac:dyDescent="0.5">
      <c r="H19755"/>
      <c r="P19755"/>
    </row>
    <row r="19756" spans="8:16" x14ac:dyDescent="0.5">
      <c r="H19756"/>
      <c r="P19756"/>
    </row>
    <row r="19757" spans="8:16" x14ac:dyDescent="0.5">
      <c r="H19757"/>
      <c r="P19757"/>
    </row>
    <row r="19758" spans="8:16" x14ac:dyDescent="0.5">
      <c r="H19758"/>
      <c r="P19758"/>
    </row>
    <row r="19759" spans="8:16" x14ac:dyDescent="0.5">
      <c r="H19759"/>
      <c r="P19759"/>
    </row>
    <row r="19760" spans="8:16" x14ac:dyDescent="0.5">
      <c r="H19760"/>
      <c r="P19760"/>
    </row>
    <row r="19761" spans="8:16" x14ac:dyDescent="0.5">
      <c r="H19761"/>
      <c r="P19761"/>
    </row>
    <row r="19762" spans="8:16" x14ac:dyDescent="0.5">
      <c r="H19762"/>
      <c r="P19762"/>
    </row>
    <row r="19763" spans="8:16" x14ac:dyDescent="0.5">
      <c r="H19763"/>
      <c r="P19763"/>
    </row>
    <row r="19764" spans="8:16" x14ac:dyDescent="0.5">
      <c r="H19764"/>
      <c r="P19764"/>
    </row>
    <row r="19765" spans="8:16" x14ac:dyDescent="0.5">
      <c r="H19765"/>
      <c r="P19765"/>
    </row>
    <row r="19766" spans="8:16" x14ac:dyDescent="0.5">
      <c r="H19766"/>
      <c r="P19766"/>
    </row>
    <row r="19767" spans="8:16" x14ac:dyDescent="0.5">
      <c r="H19767"/>
      <c r="P19767"/>
    </row>
    <row r="19768" spans="8:16" x14ac:dyDescent="0.5">
      <c r="H19768"/>
      <c r="P19768"/>
    </row>
    <row r="19769" spans="8:16" x14ac:dyDescent="0.5">
      <c r="H19769"/>
      <c r="P19769"/>
    </row>
    <row r="19770" spans="8:16" x14ac:dyDescent="0.5">
      <c r="H19770"/>
      <c r="P19770"/>
    </row>
    <row r="19771" spans="8:16" x14ac:dyDescent="0.5">
      <c r="H19771"/>
      <c r="P19771"/>
    </row>
    <row r="19772" spans="8:16" x14ac:dyDescent="0.5">
      <c r="H19772"/>
      <c r="P19772"/>
    </row>
    <row r="19773" spans="8:16" x14ac:dyDescent="0.5">
      <c r="H19773"/>
      <c r="P19773"/>
    </row>
    <row r="19774" spans="8:16" x14ac:dyDescent="0.5">
      <c r="H19774"/>
      <c r="P19774"/>
    </row>
    <row r="19775" spans="8:16" x14ac:dyDescent="0.5">
      <c r="H19775"/>
      <c r="P19775"/>
    </row>
    <row r="19776" spans="8:16" x14ac:dyDescent="0.5">
      <c r="H19776"/>
      <c r="P19776"/>
    </row>
    <row r="19777" spans="8:16" x14ac:dyDescent="0.5">
      <c r="H19777"/>
      <c r="P19777"/>
    </row>
    <row r="19778" spans="8:16" x14ac:dyDescent="0.5">
      <c r="H19778"/>
      <c r="P19778"/>
    </row>
    <row r="19779" spans="8:16" x14ac:dyDescent="0.5">
      <c r="H19779"/>
      <c r="P19779"/>
    </row>
    <row r="19780" spans="8:16" x14ac:dyDescent="0.5">
      <c r="H19780"/>
      <c r="P19780"/>
    </row>
    <row r="19781" spans="8:16" x14ac:dyDescent="0.5">
      <c r="H19781"/>
      <c r="P19781"/>
    </row>
    <row r="19782" spans="8:16" x14ac:dyDescent="0.5">
      <c r="H19782"/>
      <c r="P19782"/>
    </row>
    <row r="19783" spans="8:16" x14ac:dyDescent="0.5">
      <c r="H19783"/>
      <c r="P19783"/>
    </row>
    <row r="19784" spans="8:16" x14ac:dyDescent="0.5">
      <c r="H19784"/>
      <c r="P19784"/>
    </row>
    <row r="19785" spans="8:16" x14ac:dyDescent="0.5">
      <c r="H19785"/>
      <c r="P19785"/>
    </row>
    <row r="19786" spans="8:16" x14ac:dyDescent="0.5">
      <c r="H19786"/>
      <c r="P19786"/>
    </row>
    <row r="19787" spans="8:16" x14ac:dyDescent="0.5">
      <c r="H19787"/>
      <c r="P19787"/>
    </row>
    <row r="19788" spans="8:16" x14ac:dyDescent="0.5">
      <c r="H19788"/>
      <c r="P19788"/>
    </row>
    <row r="19789" spans="8:16" x14ac:dyDescent="0.5">
      <c r="H19789"/>
      <c r="P19789"/>
    </row>
    <row r="19790" spans="8:16" x14ac:dyDescent="0.5">
      <c r="H19790"/>
      <c r="P19790"/>
    </row>
    <row r="19791" spans="8:16" x14ac:dyDescent="0.5">
      <c r="H19791"/>
      <c r="P19791"/>
    </row>
    <row r="19792" spans="8:16" x14ac:dyDescent="0.5">
      <c r="H19792"/>
      <c r="P19792"/>
    </row>
    <row r="19793" spans="8:16" x14ac:dyDescent="0.5">
      <c r="H19793"/>
      <c r="P19793"/>
    </row>
    <row r="19794" spans="8:16" x14ac:dyDescent="0.5">
      <c r="H19794"/>
      <c r="P19794"/>
    </row>
    <row r="19795" spans="8:16" x14ac:dyDescent="0.5">
      <c r="H19795"/>
      <c r="P19795"/>
    </row>
    <row r="19796" spans="8:16" x14ac:dyDescent="0.5">
      <c r="H19796"/>
      <c r="P19796"/>
    </row>
    <row r="19797" spans="8:16" x14ac:dyDescent="0.5">
      <c r="H19797"/>
      <c r="P19797"/>
    </row>
    <row r="19798" spans="8:16" x14ac:dyDescent="0.5">
      <c r="H19798"/>
      <c r="P19798"/>
    </row>
    <row r="19799" spans="8:16" x14ac:dyDescent="0.5">
      <c r="H19799"/>
      <c r="P19799"/>
    </row>
    <row r="19800" spans="8:16" x14ac:dyDescent="0.5">
      <c r="H19800"/>
      <c r="P19800"/>
    </row>
    <row r="19801" spans="8:16" x14ac:dyDescent="0.5">
      <c r="H19801"/>
      <c r="P19801"/>
    </row>
    <row r="19802" spans="8:16" x14ac:dyDescent="0.5">
      <c r="H19802"/>
      <c r="P19802"/>
    </row>
    <row r="19803" spans="8:16" x14ac:dyDescent="0.5">
      <c r="H19803"/>
      <c r="P19803"/>
    </row>
    <row r="19804" spans="8:16" x14ac:dyDescent="0.5">
      <c r="H19804"/>
      <c r="P19804"/>
    </row>
    <row r="19805" spans="8:16" x14ac:dyDescent="0.5">
      <c r="H19805"/>
      <c r="P19805"/>
    </row>
    <row r="19806" spans="8:16" x14ac:dyDescent="0.5">
      <c r="H19806"/>
      <c r="P19806"/>
    </row>
    <row r="19807" spans="8:16" x14ac:dyDescent="0.5">
      <c r="H19807"/>
      <c r="P19807"/>
    </row>
    <row r="19808" spans="8:16" x14ac:dyDescent="0.5">
      <c r="H19808"/>
      <c r="P19808"/>
    </row>
    <row r="19809" spans="8:16" x14ac:dyDescent="0.5">
      <c r="H19809"/>
      <c r="P19809"/>
    </row>
    <row r="19810" spans="8:16" x14ac:dyDescent="0.5">
      <c r="H19810"/>
      <c r="P19810"/>
    </row>
    <row r="19811" spans="8:16" x14ac:dyDescent="0.5">
      <c r="H19811"/>
      <c r="P19811"/>
    </row>
    <row r="19812" spans="8:16" x14ac:dyDescent="0.5">
      <c r="H19812"/>
      <c r="P19812"/>
    </row>
    <row r="19813" spans="8:16" x14ac:dyDescent="0.5">
      <c r="H19813"/>
      <c r="P19813"/>
    </row>
    <row r="19814" spans="8:16" x14ac:dyDescent="0.5">
      <c r="H19814"/>
      <c r="P19814"/>
    </row>
    <row r="19815" spans="8:16" x14ac:dyDescent="0.5">
      <c r="H19815"/>
      <c r="P19815"/>
    </row>
    <row r="19816" spans="8:16" x14ac:dyDescent="0.5">
      <c r="H19816"/>
      <c r="P19816"/>
    </row>
    <row r="19817" spans="8:16" x14ac:dyDescent="0.5">
      <c r="H19817"/>
      <c r="P19817"/>
    </row>
    <row r="19818" spans="8:16" x14ac:dyDescent="0.5">
      <c r="H19818"/>
      <c r="P19818"/>
    </row>
    <row r="19819" spans="8:16" x14ac:dyDescent="0.5">
      <c r="H19819"/>
      <c r="P19819"/>
    </row>
    <row r="19820" spans="8:16" x14ac:dyDescent="0.5">
      <c r="H19820"/>
      <c r="P19820"/>
    </row>
    <row r="19821" spans="8:16" x14ac:dyDescent="0.5">
      <c r="H19821"/>
      <c r="P19821"/>
    </row>
    <row r="19822" spans="8:16" x14ac:dyDescent="0.5">
      <c r="H19822"/>
      <c r="P19822"/>
    </row>
    <row r="19823" spans="8:16" x14ac:dyDescent="0.5">
      <c r="H19823"/>
      <c r="P19823"/>
    </row>
    <row r="19824" spans="8:16" x14ac:dyDescent="0.5">
      <c r="H19824"/>
      <c r="P19824"/>
    </row>
    <row r="19825" spans="8:16" x14ac:dyDescent="0.5">
      <c r="H19825"/>
      <c r="P19825"/>
    </row>
    <row r="19826" spans="8:16" x14ac:dyDescent="0.5">
      <c r="H19826"/>
      <c r="P19826"/>
    </row>
    <row r="19827" spans="8:16" x14ac:dyDescent="0.5">
      <c r="H19827"/>
      <c r="P19827"/>
    </row>
    <row r="19828" spans="8:16" x14ac:dyDescent="0.5">
      <c r="H19828"/>
      <c r="P19828"/>
    </row>
    <row r="19829" spans="8:16" x14ac:dyDescent="0.5">
      <c r="H19829"/>
      <c r="P19829"/>
    </row>
    <row r="19830" spans="8:16" x14ac:dyDescent="0.5">
      <c r="H19830"/>
      <c r="P19830"/>
    </row>
    <row r="19831" spans="8:16" x14ac:dyDescent="0.5">
      <c r="H19831"/>
      <c r="P19831"/>
    </row>
    <row r="19832" spans="8:16" x14ac:dyDescent="0.5">
      <c r="H19832"/>
      <c r="P19832"/>
    </row>
    <row r="19833" spans="8:16" x14ac:dyDescent="0.5">
      <c r="H19833"/>
      <c r="P19833"/>
    </row>
    <row r="19834" spans="8:16" x14ac:dyDescent="0.5">
      <c r="H19834"/>
      <c r="P19834"/>
    </row>
    <row r="19835" spans="8:16" x14ac:dyDescent="0.5">
      <c r="H19835"/>
      <c r="P19835"/>
    </row>
    <row r="19836" spans="8:16" x14ac:dyDescent="0.5">
      <c r="H19836"/>
      <c r="P19836"/>
    </row>
    <row r="19837" spans="8:16" x14ac:dyDescent="0.5">
      <c r="H19837"/>
      <c r="P19837"/>
    </row>
    <row r="19838" spans="8:16" x14ac:dyDescent="0.5">
      <c r="H19838"/>
      <c r="P19838"/>
    </row>
    <row r="19839" spans="8:16" x14ac:dyDescent="0.5">
      <c r="H19839"/>
      <c r="P19839"/>
    </row>
    <row r="19840" spans="8:16" x14ac:dyDescent="0.5">
      <c r="H19840"/>
      <c r="P19840"/>
    </row>
    <row r="19841" spans="8:16" x14ac:dyDescent="0.5">
      <c r="H19841"/>
      <c r="P19841"/>
    </row>
    <row r="19842" spans="8:16" x14ac:dyDescent="0.5">
      <c r="H19842"/>
      <c r="P19842"/>
    </row>
    <row r="19843" spans="8:16" x14ac:dyDescent="0.5">
      <c r="H19843"/>
      <c r="P19843"/>
    </row>
    <row r="19844" spans="8:16" x14ac:dyDescent="0.5">
      <c r="H19844"/>
      <c r="P19844"/>
    </row>
    <row r="19845" spans="8:16" x14ac:dyDescent="0.5">
      <c r="H19845"/>
      <c r="P19845"/>
    </row>
    <row r="19846" spans="8:16" x14ac:dyDescent="0.5">
      <c r="H19846"/>
      <c r="P19846"/>
    </row>
    <row r="19847" spans="8:16" x14ac:dyDescent="0.5">
      <c r="H19847"/>
      <c r="P19847"/>
    </row>
    <row r="19848" spans="8:16" x14ac:dyDescent="0.5">
      <c r="H19848"/>
      <c r="P19848"/>
    </row>
    <row r="19849" spans="8:16" x14ac:dyDescent="0.5">
      <c r="H19849"/>
      <c r="P19849"/>
    </row>
    <row r="19850" spans="8:16" x14ac:dyDescent="0.5">
      <c r="H19850"/>
      <c r="P19850"/>
    </row>
    <row r="19851" spans="8:16" x14ac:dyDescent="0.5">
      <c r="H19851"/>
      <c r="P19851"/>
    </row>
    <row r="19852" spans="8:16" x14ac:dyDescent="0.5">
      <c r="H19852"/>
      <c r="P19852"/>
    </row>
    <row r="19853" spans="8:16" x14ac:dyDescent="0.5">
      <c r="H19853"/>
      <c r="P19853"/>
    </row>
    <row r="19854" spans="8:16" x14ac:dyDescent="0.5">
      <c r="H19854"/>
      <c r="P19854"/>
    </row>
    <row r="19855" spans="8:16" x14ac:dyDescent="0.5">
      <c r="H19855"/>
      <c r="P19855"/>
    </row>
    <row r="19856" spans="8:16" x14ac:dyDescent="0.5">
      <c r="H19856"/>
      <c r="P19856"/>
    </row>
    <row r="19857" spans="8:16" x14ac:dyDescent="0.5">
      <c r="H19857"/>
      <c r="P19857"/>
    </row>
    <row r="19858" spans="8:16" x14ac:dyDescent="0.5">
      <c r="H19858"/>
      <c r="P19858"/>
    </row>
    <row r="19859" spans="8:16" x14ac:dyDescent="0.5">
      <c r="H19859"/>
      <c r="P19859"/>
    </row>
    <row r="19860" spans="8:16" x14ac:dyDescent="0.5">
      <c r="H19860"/>
      <c r="P19860"/>
    </row>
    <row r="19861" spans="8:16" x14ac:dyDescent="0.5">
      <c r="H19861"/>
      <c r="P19861"/>
    </row>
    <row r="19862" spans="8:16" x14ac:dyDescent="0.5">
      <c r="H19862"/>
      <c r="P19862"/>
    </row>
    <row r="19863" spans="8:16" x14ac:dyDescent="0.5">
      <c r="H19863"/>
      <c r="P19863"/>
    </row>
    <row r="19864" spans="8:16" x14ac:dyDescent="0.5">
      <c r="H19864"/>
      <c r="P19864"/>
    </row>
    <row r="19865" spans="8:16" x14ac:dyDescent="0.5">
      <c r="H19865"/>
      <c r="P19865"/>
    </row>
    <row r="19866" spans="8:16" x14ac:dyDescent="0.5">
      <c r="H19866"/>
      <c r="P19866"/>
    </row>
    <row r="19867" spans="8:16" x14ac:dyDescent="0.5">
      <c r="H19867"/>
      <c r="P19867"/>
    </row>
    <row r="19868" spans="8:16" x14ac:dyDescent="0.5">
      <c r="H19868"/>
      <c r="P19868"/>
    </row>
    <row r="19869" spans="8:16" x14ac:dyDescent="0.5">
      <c r="H19869"/>
      <c r="P19869"/>
    </row>
    <row r="19870" spans="8:16" x14ac:dyDescent="0.5">
      <c r="H19870"/>
      <c r="P19870"/>
    </row>
    <row r="19871" spans="8:16" x14ac:dyDescent="0.5">
      <c r="H19871"/>
      <c r="P19871"/>
    </row>
    <row r="19872" spans="8:16" x14ac:dyDescent="0.5">
      <c r="H19872"/>
      <c r="P19872"/>
    </row>
    <row r="19873" spans="8:16" x14ac:dyDescent="0.5">
      <c r="H19873"/>
      <c r="P19873"/>
    </row>
    <row r="19874" spans="8:16" x14ac:dyDescent="0.5">
      <c r="H19874"/>
      <c r="P19874"/>
    </row>
    <row r="19875" spans="8:16" x14ac:dyDescent="0.5">
      <c r="H19875"/>
      <c r="P19875"/>
    </row>
    <row r="19876" spans="8:16" x14ac:dyDescent="0.5">
      <c r="H19876"/>
      <c r="P19876"/>
    </row>
    <row r="19877" spans="8:16" x14ac:dyDescent="0.5">
      <c r="H19877"/>
      <c r="P19877"/>
    </row>
    <row r="19878" spans="8:16" x14ac:dyDescent="0.5">
      <c r="H19878"/>
      <c r="P19878"/>
    </row>
    <row r="19879" spans="8:16" x14ac:dyDescent="0.5">
      <c r="H19879"/>
      <c r="P19879"/>
    </row>
    <row r="19880" spans="8:16" x14ac:dyDescent="0.5">
      <c r="H19880"/>
      <c r="P19880"/>
    </row>
    <row r="19881" spans="8:16" x14ac:dyDescent="0.5">
      <c r="H19881"/>
      <c r="P19881"/>
    </row>
    <row r="19882" spans="8:16" x14ac:dyDescent="0.5">
      <c r="H19882"/>
      <c r="P19882"/>
    </row>
    <row r="19883" spans="8:16" x14ac:dyDescent="0.5">
      <c r="H19883"/>
      <c r="P19883"/>
    </row>
    <row r="19884" spans="8:16" x14ac:dyDescent="0.5">
      <c r="H19884"/>
      <c r="P19884"/>
    </row>
    <row r="19885" spans="8:16" x14ac:dyDescent="0.5">
      <c r="H19885"/>
      <c r="P19885"/>
    </row>
    <row r="19886" spans="8:16" x14ac:dyDescent="0.5">
      <c r="H19886"/>
      <c r="P19886"/>
    </row>
    <row r="19887" spans="8:16" x14ac:dyDescent="0.5">
      <c r="H19887"/>
      <c r="P19887"/>
    </row>
    <row r="19888" spans="8:16" x14ac:dyDescent="0.5">
      <c r="H19888"/>
      <c r="P19888"/>
    </row>
    <row r="19889" spans="8:16" x14ac:dyDescent="0.5">
      <c r="H19889"/>
      <c r="P19889"/>
    </row>
    <row r="19890" spans="8:16" x14ac:dyDescent="0.5">
      <c r="H19890"/>
      <c r="P19890"/>
    </row>
    <row r="19891" spans="8:16" x14ac:dyDescent="0.5">
      <c r="H19891"/>
      <c r="P19891"/>
    </row>
    <row r="19892" spans="8:16" x14ac:dyDescent="0.5">
      <c r="H19892"/>
      <c r="P19892"/>
    </row>
    <row r="19893" spans="8:16" x14ac:dyDescent="0.5">
      <c r="H19893"/>
      <c r="P19893"/>
    </row>
    <row r="19894" spans="8:16" x14ac:dyDescent="0.5">
      <c r="H19894"/>
      <c r="P19894"/>
    </row>
    <row r="19895" spans="8:16" x14ac:dyDescent="0.5">
      <c r="H19895"/>
      <c r="P19895"/>
    </row>
    <row r="19896" spans="8:16" x14ac:dyDescent="0.5">
      <c r="H19896"/>
      <c r="P19896"/>
    </row>
    <row r="19897" spans="8:16" x14ac:dyDescent="0.5">
      <c r="H19897"/>
      <c r="P19897"/>
    </row>
    <row r="19898" spans="8:16" x14ac:dyDescent="0.5">
      <c r="H19898"/>
      <c r="P19898"/>
    </row>
    <row r="19899" spans="8:16" x14ac:dyDescent="0.5">
      <c r="H19899"/>
      <c r="P19899"/>
    </row>
    <row r="19900" spans="8:16" x14ac:dyDescent="0.5">
      <c r="H19900"/>
      <c r="P19900"/>
    </row>
    <row r="19901" spans="8:16" x14ac:dyDescent="0.5">
      <c r="H19901"/>
      <c r="P19901"/>
    </row>
    <row r="19902" spans="8:16" x14ac:dyDescent="0.5">
      <c r="H19902"/>
      <c r="P19902"/>
    </row>
    <row r="19903" spans="8:16" x14ac:dyDescent="0.5">
      <c r="H19903"/>
      <c r="P19903"/>
    </row>
    <row r="19904" spans="8:16" x14ac:dyDescent="0.5">
      <c r="H19904"/>
      <c r="P19904"/>
    </row>
    <row r="19905" spans="8:16" x14ac:dyDescent="0.5">
      <c r="H19905"/>
      <c r="P19905"/>
    </row>
    <row r="19906" spans="8:16" x14ac:dyDescent="0.5">
      <c r="H19906"/>
      <c r="P19906"/>
    </row>
    <row r="19907" spans="8:16" x14ac:dyDescent="0.5">
      <c r="H19907"/>
      <c r="P19907"/>
    </row>
    <row r="19908" spans="8:16" x14ac:dyDescent="0.5">
      <c r="H19908"/>
      <c r="P19908"/>
    </row>
    <row r="19909" spans="8:16" x14ac:dyDescent="0.5">
      <c r="H19909"/>
      <c r="P19909"/>
    </row>
    <row r="19910" spans="8:16" x14ac:dyDescent="0.5">
      <c r="H19910"/>
      <c r="P19910"/>
    </row>
    <row r="19911" spans="8:16" x14ac:dyDescent="0.5">
      <c r="H19911"/>
      <c r="P19911"/>
    </row>
    <row r="19912" spans="8:16" x14ac:dyDescent="0.5">
      <c r="H19912"/>
      <c r="P19912"/>
    </row>
    <row r="19913" spans="8:16" x14ac:dyDescent="0.5">
      <c r="H19913"/>
      <c r="P19913"/>
    </row>
    <row r="19914" spans="8:16" x14ac:dyDescent="0.5">
      <c r="H19914"/>
      <c r="P19914"/>
    </row>
    <row r="19915" spans="8:16" x14ac:dyDescent="0.5">
      <c r="H19915"/>
      <c r="P19915"/>
    </row>
    <row r="19916" spans="8:16" x14ac:dyDescent="0.5">
      <c r="H19916"/>
      <c r="P19916"/>
    </row>
    <row r="19917" spans="8:16" x14ac:dyDescent="0.5">
      <c r="H19917"/>
      <c r="P19917"/>
    </row>
    <row r="19918" spans="8:16" x14ac:dyDescent="0.5">
      <c r="H19918"/>
      <c r="P19918"/>
    </row>
    <row r="19919" spans="8:16" x14ac:dyDescent="0.5">
      <c r="H19919"/>
      <c r="P19919"/>
    </row>
    <row r="19920" spans="8:16" x14ac:dyDescent="0.5">
      <c r="H19920"/>
      <c r="P19920"/>
    </row>
    <row r="19921" spans="8:16" x14ac:dyDescent="0.5">
      <c r="H19921"/>
      <c r="P19921"/>
    </row>
    <row r="19922" spans="8:16" x14ac:dyDescent="0.5">
      <c r="H19922"/>
      <c r="P19922"/>
    </row>
    <row r="19923" spans="8:16" x14ac:dyDescent="0.5">
      <c r="H19923"/>
      <c r="P19923"/>
    </row>
    <row r="19924" spans="8:16" x14ac:dyDescent="0.5">
      <c r="H19924"/>
      <c r="P19924"/>
    </row>
    <row r="19925" spans="8:16" x14ac:dyDescent="0.5">
      <c r="H19925"/>
      <c r="P19925"/>
    </row>
    <row r="19926" spans="8:16" x14ac:dyDescent="0.5">
      <c r="H19926"/>
      <c r="P19926"/>
    </row>
    <row r="19927" spans="8:16" x14ac:dyDescent="0.5">
      <c r="H19927"/>
      <c r="P19927"/>
    </row>
    <row r="19928" spans="8:16" x14ac:dyDescent="0.5">
      <c r="H19928"/>
      <c r="P19928"/>
    </row>
    <row r="19929" spans="8:16" x14ac:dyDescent="0.5">
      <c r="H19929"/>
      <c r="P19929"/>
    </row>
    <row r="19930" spans="8:16" x14ac:dyDescent="0.5">
      <c r="H19930"/>
      <c r="P19930"/>
    </row>
    <row r="19931" spans="8:16" x14ac:dyDescent="0.5">
      <c r="H19931"/>
      <c r="P19931"/>
    </row>
    <row r="19932" spans="8:16" x14ac:dyDescent="0.5">
      <c r="H19932"/>
      <c r="P19932"/>
    </row>
    <row r="19933" spans="8:16" x14ac:dyDescent="0.5">
      <c r="H19933"/>
      <c r="P19933"/>
    </row>
    <row r="19934" spans="8:16" x14ac:dyDescent="0.5">
      <c r="H19934"/>
      <c r="P19934"/>
    </row>
    <row r="19935" spans="8:16" x14ac:dyDescent="0.5">
      <c r="H19935"/>
      <c r="P19935"/>
    </row>
    <row r="19936" spans="8:16" x14ac:dyDescent="0.5">
      <c r="H19936"/>
      <c r="P19936"/>
    </row>
    <row r="19937" spans="8:16" x14ac:dyDescent="0.5">
      <c r="H19937"/>
      <c r="P19937"/>
    </row>
    <row r="19938" spans="8:16" x14ac:dyDescent="0.5">
      <c r="H19938"/>
      <c r="P19938"/>
    </row>
    <row r="19939" spans="8:16" x14ac:dyDescent="0.5">
      <c r="H19939"/>
      <c r="P19939"/>
    </row>
    <row r="19940" spans="8:16" x14ac:dyDescent="0.5">
      <c r="H19940"/>
      <c r="P19940"/>
    </row>
    <row r="19941" spans="8:16" x14ac:dyDescent="0.5">
      <c r="H19941"/>
      <c r="P19941"/>
    </row>
    <row r="19942" spans="8:16" x14ac:dyDescent="0.5">
      <c r="H19942"/>
      <c r="P19942"/>
    </row>
    <row r="19943" spans="8:16" x14ac:dyDescent="0.5">
      <c r="H19943"/>
      <c r="P19943"/>
    </row>
    <row r="19944" spans="8:16" x14ac:dyDescent="0.5">
      <c r="H19944"/>
      <c r="P19944"/>
    </row>
    <row r="19945" spans="8:16" x14ac:dyDescent="0.5">
      <c r="H19945"/>
      <c r="P19945"/>
    </row>
    <row r="19946" spans="8:16" x14ac:dyDescent="0.5">
      <c r="H19946"/>
      <c r="P19946"/>
    </row>
    <row r="19947" spans="8:16" x14ac:dyDescent="0.5">
      <c r="H19947"/>
      <c r="P19947"/>
    </row>
    <row r="19948" spans="8:16" x14ac:dyDescent="0.5">
      <c r="H19948"/>
      <c r="P19948"/>
    </row>
    <row r="19949" spans="8:16" x14ac:dyDescent="0.5">
      <c r="H19949"/>
      <c r="P19949"/>
    </row>
    <row r="19950" spans="8:16" x14ac:dyDescent="0.5">
      <c r="H19950"/>
      <c r="P19950"/>
    </row>
    <row r="19951" spans="8:16" x14ac:dyDescent="0.5">
      <c r="H19951"/>
      <c r="P19951"/>
    </row>
    <row r="19952" spans="8:16" x14ac:dyDescent="0.5">
      <c r="H19952"/>
      <c r="P19952"/>
    </row>
    <row r="19953" spans="8:16" x14ac:dyDescent="0.5">
      <c r="H19953"/>
      <c r="P19953"/>
    </row>
    <row r="19954" spans="8:16" x14ac:dyDescent="0.5">
      <c r="H19954"/>
      <c r="P19954"/>
    </row>
    <row r="19955" spans="8:16" x14ac:dyDescent="0.5">
      <c r="H19955"/>
      <c r="P19955"/>
    </row>
    <row r="19956" spans="8:16" x14ac:dyDescent="0.5">
      <c r="H19956"/>
      <c r="P19956"/>
    </row>
    <row r="19957" spans="8:16" x14ac:dyDescent="0.5">
      <c r="H19957"/>
      <c r="P19957"/>
    </row>
    <row r="19958" spans="8:16" x14ac:dyDescent="0.5">
      <c r="H19958"/>
      <c r="P19958"/>
    </row>
    <row r="19959" spans="8:16" x14ac:dyDescent="0.5">
      <c r="H19959"/>
      <c r="P19959"/>
    </row>
    <row r="19960" spans="8:16" x14ac:dyDescent="0.5">
      <c r="H19960"/>
      <c r="P19960"/>
    </row>
    <row r="19961" spans="8:16" x14ac:dyDescent="0.5">
      <c r="H19961"/>
      <c r="P19961"/>
    </row>
    <row r="19962" spans="8:16" x14ac:dyDescent="0.5">
      <c r="H19962"/>
      <c r="P19962"/>
    </row>
    <row r="19963" spans="8:16" x14ac:dyDescent="0.5">
      <c r="H19963"/>
      <c r="P19963"/>
    </row>
    <row r="19964" spans="8:16" x14ac:dyDescent="0.5">
      <c r="H19964"/>
      <c r="P19964"/>
    </row>
    <row r="19965" spans="8:16" x14ac:dyDescent="0.5">
      <c r="H19965"/>
      <c r="P19965"/>
    </row>
    <row r="19966" spans="8:16" x14ac:dyDescent="0.5">
      <c r="H19966"/>
      <c r="P19966"/>
    </row>
    <row r="19967" spans="8:16" x14ac:dyDescent="0.5">
      <c r="H19967"/>
      <c r="P19967"/>
    </row>
    <row r="19968" spans="8:16" x14ac:dyDescent="0.5">
      <c r="H19968"/>
      <c r="P19968"/>
    </row>
    <row r="19969" spans="8:16" x14ac:dyDescent="0.5">
      <c r="H19969"/>
      <c r="P19969"/>
    </row>
    <row r="19970" spans="8:16" x14ac:dyDescent="0.5">
      <c r="H19970"/>
      <c r="P19970"/>
    </row>
    <row r="19971" spans="8:16" x14ac:dyDescent="0.5">
      <c r="H19971"/>
      <c r="P19971"/>
    </row>
    <row r="19972" spans="8:16" x14ac:dyDescent="0.5">
      <c r="H19972"/>
      <c r="P19972"/>
    </row>
    <row r="19973" spans="8:16" x14ac:dyDescent="0.5">
      <c r="H19973"/>
      <c r="P19973"/>
    </row>
    <row r="19974" spans="8:16" x14ac:dyDescent="0.5">
      <c r="H19974"/>
      <c r="P19974"/>
    </row>
    <row r="19975" spans="8:16" x14ac:dyDescent="0.5">
      <c r="H19975"/>
      <c r="P19975"/>
    </row>
    <row r="19976" spans="8:16" x14ac:dyDescent="0.5">
      <c r="H19976"/>
      <c r="P19976"/>
    </row>
    <row r="19977" spans="8:16" x14ac:dyDescent="0.5">
      <c r="H19977"/>
      <c r="P19977"/>
    </row>
    <row r="19978" spans="8:16" x14ac:dyDescent="0.5">
      <c r="H19978"/>
      <c r="P19978"/>
    </row>
    <row r="19979" spans="8:16" x14ac:dyDescent="0.5">
      <c r="H19979"/>
      <c r="P19979"/>
    </row>
    <row r="19980" spans="8:16" x14ac:dyDescent="0.5">
      <c r="H19980"/>
      <c r="P19980"/>
    </row>
    <row r="19981" spans="8:16" x14ac:dyDescent="0.5">
      <c r="H19981"/>
      <c r="P19981"/>
    </row>
    <row r="19982" spans="8:16" x14ac:dyDescent="0.5">
      <c r="H19982"/>
      <c r="P19982"/>
    </row>
    <row r="19983" spans="8:16" x14ac:dyDescent="0.5">
      <c r="H19983"/>
      <c r="P19983"/>
    </row>
    <row r="19984" spans="8:16" x14ac:dyDescent="0.5">
      <c r="H19984"/>
      <c r="P19984"/>
    </row>
    <row r="19985" spans="8:16" x14ac:dyDescent="0.5">
      <c r="H19985"/>
      <c r="P19985"/>
    </row>
    <row r="19986" spans="8:16" x14ac:dyDescent="0.5">
      <c r="H19986"/>
      <c r="P19986"/>
    </row>
    <row r="19987" spans="8:16" x14ac:dyDescent="0.5">
      <c r="H19987"/>
      <c r="P19987"/>
    </row>
    <row r="19988" spans="8:16" x14ac:dyDescent="0.5">
      <c r="H19988"/>
      <c r="P19988"/>
    </row>
    <row r="19989" spans="8:16" x14ac:dyDescent="0.5">
      <c r="H19989"/>
      <c r="P19989"/>
    </row>
    <row r="19990" spans="8:16" x14ac:dyDescent="0.5">
      <c r="H19990"/>
      <c r="P19990"/>
    </row>
    <row r="19991" spans="8:16" x14ac:dyDescent="0.5">
      <c r="H19991"/>
      <c r="P19991"/>
    </row>
    <row r="19992" spans="8:16" x14ac:dyDescent="0.5">
      <c r="H19992"/>
      <c r="P19992"/>
    </row>
    <row r="19993" spans="8:16" x14ac:dyDescent="0.5">
      <c r="H19993"/>
      <c r="P19993"/>
    </row>
    <row r="19994" spans="8:16" x14ac:dyDescent="0.5">
      <c r="H19994"/>
      <c r="P19994"/>
    </row>
    <row r="19995" spans="8:16" x14ac:dyDescent="0.5">
      <c r="H19995"/>
      <c r="P19995"/>
    </row>
    <row r="19996" spans="8:16" x14ac:dyDescent="0.5">
      <c r="H19996"/>
      <c r="P19996"/>
    </row>
    <row r="19997" spans="8:16" x14ac:dyDescent="0.5">
      <c r="H19997"/>
      <c r="P19997"/>
    </row>
    <row r="19998" spans="8:16" x14ac:dyDescent="0.5">
      <c r="H19998"/>
      <c r="P19998"/>
    </row>
    <row r="19999" spans="8:16" x14ac:dyDescent="0.5">
      <c r="H19999"/>
      <c r="P19999"/>
    </row>
    <row r="20000" spans="8:16" x14ac:dyDescent="0.5">
      <c r="H20000"/>
      <c r="P20000"/>
    </row>
    <row r="20001" spans="8:16" x14ac:dyDescent="0.5">
      <c r="H20001"/>
      <c r="P20001"/>
    </row>
    <row r="20002" spans="8:16" x14ac:dyDescent="0.5">
      <c r="H20002"/>
      <c r="P20002"/>
    </row>
    <row r="20003" spans="8:16" x14ac:dyDescent="0.5">
      <c r="H20003"/>
      <c r="P20003"/>
    </row>
    <row r="20004" spans="8:16" x14ac:dyDescent="0.5">
      <c r="H20004"/>
      <c r="P20004"/>
    </row>
    <row r="20005" spans="8:16" x14ac:dyDescent="0.5">
      <c r="H20005"/>
      <c r="P20005"/>
    </row>
    <row r="20006" spans="8:16" x14ac:dyDescent="0.5">
      <c r="H20006"/>
      <c r="P20006"/>
    </row>
    <row r="20007" spans="8:16" x14ac:dyDescent="0.5">
      <c r="H20007"/>
      <c r="P20007"/>
    </row>
    <row r="20008" spans="8:16" x14ac:dyDescent="0.5">
      <c r="H20008"/>
      <c r="P20008"/>
    </row>
    <row r="20009" spans="8:16" x14ac:dyDescent="0.5">
      <c r="H20009"/>
      <c r="P20009"/>
    </row>
    <row r="20010" spans="8:16" x14ac:dyDescent="0.5">
      <c r="H20010"/>
      <c r="P20010"/>
    </row>
    <row r="20011" spans="8:16" x14ac:dyDescent="0.5">
      <c r="H20011"/>
      <c r="P20011"/>
    </row>
    <row r="20012" spans="8:16" x14ac:dyDescent="0.5">
      <c r="H20012"/>
      <c r="P20012"/>
    </row>
    <row r="20013" spans="8:16" x14ac:dyDescent="0.5">
      <c r="H20013"/>
      <c r="P20013"/>
    </row>
    <row r="20014" spans="8:16" x14ac:dyDescent="0.5">
      <c r="H20014"/>
      <c r="P20014"/>
    </row>
    <row r="20015" spans="8:16" x14ac:dyDescent="0.5">
      <c r="H20015"/>
      <c r="P20015"/>
    </row>
    <row r="20016" spans="8:16" x14ac:dyDescent="0.5">
      <c r="H20016"/>
      <c r="P20016"/>
    </row>
    <row r="20017" spans="8:16" x14ac:dyDescent="0.5">
      <c r="H20017"/>
      <c r="P20017"/>
    </row>
    <row r="20018" spans="8:16" x14ac:dyDescent="0.5">
      <c r="H20018"/>
      <c r="P20018"/>
    </row>
    <row r="20019" spans="8:16" x14ac:dyDescent="0.5">
      <c r="H20019"/>
      <c r="P20019"/>
    </row>
    <row r="20020" spans="8:16" x14ac:dyDescent="0.5">
      <c r="H20020"/>
      <c r="P20020"/>
    </row>
    <row r="20021" spans="8:16" x14ac:dyDescent="0.5">
      <c r="H20021"/>
      <c r="P20021"/>
    </row>
    <row r="20022" spans="8:16" x14ac:dyDescent="0.5">
      <c r="H20022"/>
      <c r="P20022"/>
    </row>
    <row r="20023" spans="8:16" x14ac:dyDescent="0.5">
      <c r="H20023"/>
      <c r="P20023"/>
    </row>
    <row r="20024" spans="8:16" x14ac:dyDescent="0.5">
      <c r="H20024"/>
      <c r="P20024"/>
    </row>
    <row r="20025" spans="8:16" x14ac:dyDescent="0.5">
      <c r="H20025"/>
      <c r="P20025"/>
    </row>
    <row r="20026" spans="8:16" x14ac:dyDescent="0.5">
      <c r="H20026"/>
      <c r="P20026"/>
    </row>
    <row r="20027" spans="8:16" x14ac:dyDescent="0.5">
      <c r="H20027"/>
      <c r="P20027"/>
    </row>
    <row r="20028" spans="8:16" x14ac:dyDescent="0.5">
      <c r="H20028"/>
      <c r="P20028"/>
    </row>
    <row r="20029" spans="8:16" x14ac:dyDescent="0.5">
      <c r="H20029"/>
      <c r="P20029"/>
    </row>
    <row r="20030" spans="8:16" x14ac:dyDescent="0.5">
      <c r="H20030"/>
      <c r="P20030"/>
    </row>
    <row r="20031" spans="8:16" x14ac:dyDescent="0.5">
      <c r="H20031"/>
      <c r="P20031"/>
    </row>
    <row r="20032" spans="8:16" x14ac:dyDescent="0.5">
      <c r="H20032"/>
      <c r="P20032"/>
    </row>
    <row r="20033" spans="8:16" x14ac:dyDescent="0.5">
      <c r="H20033"/>
      <c r="P20033"/>
    </row>
    <row r="20034" spans="8:16" x14ac:dyDescent="0.5">
      <c r="H20034"/>
      <c r="P20034"/>
    </row>
    <row r="20035" spans="8:16" x14ac:dyDescent="0.5">
      <c r="H20035"/>
      <c r="P20035"/>
    </row>
    <row r="20036" spans="8:16" x14ac:dyDescent="0.5">
      <c r="H20036"/>
      <c r="P20036"/>
    </row>
    <row r="20037" spans="8:16" x14ac:dyDescent="0.5">
      <c r="H20037"/>
      <c r="P20037"/>
    </row>
    <row r="20038" spans="8:16" x14ac:dyDescent="0.5">
      <c r="H20038"/>
      <c r="P20038"/>
    </row>
    <row r="20039" spans="8:16" x14ac:dyDescent="0.5">
      <c r="H20039"/>
      <c r="P20039"/>
    </row>
    <row r="20040" spans="8:16" x14ac:dyDescent="0.5">
      <c r="H20040"/>
      <c r="P20040"/>
    </row>
    <row r="20041" spans="8:16" x14ac:dyDescent="0.5">
      <c r="H20041"/>
      <c r="P20041"/>
    </row>
    <row r="20042" spans="8:16" x14ac:dyDescent="0.5">
      <c r="H20042"/>
      <c r="P20042"/>
    </row>
    <row r="20043" spans="8:16" x14ac:dyDescent="0.5">
      <c r="H20043"/>
      <c r="P20043"/>
    </row>
    <row r="20044" spans="8:16" x14ac:dyDescent="0.5">
      <c r="H20044"/>
      <c r="P20044"/>
    </row>
    <row r="20045" spans="8:16" x14ac:dyDescent="0.5">
      <c r="H20045"/>
      <c r="P20045"/>
    </row>
    <row r="20046" spans="8:16" x14ac:dyDescent="0.5">
      <c r="H20046"/>
      <c r="P20046"/>
    </row>
    <row r="20047" spans="8:16" x14ac:dyDescent="0.5">
      <c r="H20047"/>
      <c r="P20047"/>
    </row>
    <row r="20048" spans="8:16" x14ac:dyDescent="0.5">
      <c r="H20048"/>
      <c r="P20048"/>
    </row>
    <row r="20049" spans="8:16" x14ac:dyDescent="0.5">
      <c r="H20049"/>
      <c r="P20049"/>
    </row>
    <row r="20050" spans="8:16" x14ac:dyDescent="0.5">
      <c r="H20050"/>
      <c r="P20050"/>
    </row>
    <row r="20051" spans="8:16" x14ac:dyDescent="0.5">
      <c r="H20051"/>
      <c r="P20051"/>
    </row>
    <row r="20052" spans="8:16" x14ac:dyDescent="0.5">
      <c r="H20052"/>
      <c r="P20052"/>
    </row>
    <row r="20053" spans="8:16" x14ac:dyDescent="0.5">
      <c r="H20053"/>
      <c r="P20053"/>
    </row>
    <row r="20054" spans="8:16" x14ac:dyDescent="0.5">
      <c r="H20054"/>
      <c r="P20054"/>
    </row>
    <row r="20055" spans="8:16" x14ac:dyDescent="0.5">
      <c r="H20055"/>
      <c r="P20055"/>
    </row>
    <row r="20056" spans="8:16" x14ac:dyDescent="0.5">
      <c r="H20056"/>
      <c r="P20056"/>
    </row>
    <row r="20057" spans="8:16" x14ac:dyDescent="0.5">
      <c r="H20057"/>
      <c r="P20057"/>
    </row>
    <row r="20058" spans="8:16" x14ac:dyDescent="0.5">
      <c r="H20058"/>
      <c r="P20058"/>
    </row>
    <row r="20059" spans="8:16" x14ac:dyDescent="0.5">
      <c r="H20059"/>
      <c r="P20059"/>
    </row>
    <row r="20060" spans="8:16" x14ac:dyDescent="0.5">
      <c r="H20060"/>
      <c r="P20060"/>
    </row>
    <row r="20061" spans="8:16" x14ac:dyDescent="0.5">
      <c r="H20061"/>
      <c r="P20061"/>
    </row>
    <row r="20062" spans="8:16" x14ac:dyDescent="0.5">
      <c r="H20062"/>
      <c r="P20062"/>
    </row>
    <row r="20063" spans="8:16" x14ac:dyDescent="0.5">
      <c r="H20063"/>
      <c r="P20063"/>
    </row>
    <row r="20064" spans="8:16" x14ac:dyDescent="0.5">
      <c r="H20064"/>
      <c r="P20064"/>
    </row>
    <row r="20065" spans="8:16" x14ac:dyDescent="0.5">
      <c r="H20065"/>
      <c r="P20065"/>
    </row>
    <row r="20066" spans="8:16" x14ac:dyDescent="0.5">
      <c r="H20066"/>
      <c r="P20066"/>
    </row>
    <row r="20067" spans="8:16" x14ac:dyDescent="0.5">
      <c r="H20067"/>
      <c r="P20067"/>
    </row>
    <row r="20068" spans="8:16" x14ac:dyDescent="0.5">
      <c r="H20068"/>
      <c r="P20068"/>
    </row>
    <row r="20069" spans="8:16" x14ac:dyDescent="0.5">
      <c r="H20069"/>
      <c r="P20069"/>
    </row>
    <row r="20070" spans="8:16" x14ac:dyDescent="0.5">
      <c r="H20070"/>
      <c r="P20070"/>
    </row>
    <row r="20071" spans="8:16" x14ac:dyDescent="0.5">
      <c r="H20071"/>
      <c r="P20071"/>
    </row>
    <row r="20072" spans="8:16" x14ac:dyDescent="0.5">
      <c r="H20072"/>
      <c r="P20072"/>
    </row>
    <row r="20073" spans="8:16" x14ac:dyDescent="0.5">
      <c r="H20073"/>
      <c r="P20073"/>
    </row>
    <row r="20074" spans="8:16" x14ac:dyDescent="0.5">
      <c r="H20074"/>
      <c r="P20074"/>
    </row>
    <row r="20075" spans="8:16" x14ac:dyDescent="0.5">
      <c r="H20075"/>
      <c r="P20075"/>
    </row>
    <row r="20076" spans="8:16" x14ac:dyDescent="0.5">
      <c r="H20076"/>
      <c r="P20076"/>
    </row>
    <row r="20077" spans="8:16" x14ac:dyDescent="0.5">
      <c r="H20077"/>
      <c r="P20077"/>
    </row>
    <row r="20078" spans="8:16" x14ac:dyDescent="0.5">
      <c r="H20078"/>
      <c r="P20078"/>
    </row>
    <row r="20079" spans="8:16" x14ac:dyDescent="0.5">
      <c r="H20079"/>
      <c r="P20079"/>
    </row>
    <row r="20080" spans="8:16" x14ac:dyDescent="0.5">
      <c r="H20080"/>
      <c r="P20080"/>
    </row>
    <row r="20081" spans="8:16" x14ac:dyDescent="0.5">
      <c r="H20081"/>
      <c r="P20081"/>
    </row>
    <row r="20082" spans="8:16" x14ac:dyDescent="0.5">
      <c r="H20082"/>
      <c r="P20082"/>
    </row>
    <row r="20083" spans="8:16" x14ac:dyDescent="0.5">
      <c r="H20083"/>
      <c r="P20083"/>
    </row>
    <row r="20084" spans="8:16" x14ac:dyDescent="0.5">
      <c r="H20084"/>
      <c r="P20084"/>
    </row>
    <row r="20085" spans="8:16" x14ac:dyDescent="0.5">
      <c r="H20085"/>
      <c r="P20085"/>
    </row>
    <row r="20086" spans="8:16" x14ac:dyDescent="0.5">
      <c r="H20086"/>
      <c r="P20086"/>
    </row>
    <row r="20087" spans="8:16" x14ac:dyDescent="0.5">
      <c r="H20087"/>
      <c r="P20087"/>
    </row>
    <row r="20088" spans="8:16" x14ac:dyDescent="0.5">
      <c r="H20088"/>
      <c r="P20088"/>
    </row>
    <row r="20089" spans="8:16" x14ac:dyDescent="0.5">
      <c r="H20089"/>
      <c r="P20089"/>
    </row>
    <row r="20090" spans="8:16" x14ac:dyDescent="0.5">
      <c r="H20090"/>
      <c r="P20090"/>
    </row>
    <row r="20091" spans="8:16" x14ac:dyDescent="0.5">
      <c r="H20091"/>
      <c r="P20091"/>
    </row>
    <row r="20092" spans="8:16" x14ac:dyDescent="0.5">
      <c r="H20092"/>
      <c r="P20092"/>
    </row>
    <row r="20093" spans="8:16" x14ac:dyDescent="0.5">
      <c r="H20093"/>
      <c r="P20093"/>
    </row>
    <row r="20094" spans="8:16" x14ac:dyDescent="0.5">
      <c r="H20094"/>
      <c r="P20094"/>
    </row>
    <row r="20095" spans="8:16" x14ac:dyDescent="0.5">
      <c r="H20095"/>
      <c r="P20095"/>
    </row>
    <row r="20096" spans="8:16" x14ac:dyDescent="0.5">
      <c r="H20096"/>
      <c r="P20096"/>
    </row>
    <row r="20097" spans="8:16" x14ac:dyDescent="0.5">
      <c r="H20097"/>
      <c r="P20097"/>
    </row>
    <row r="20098" spans="8:16" x14ac:dyDescent="0.5">
      <c r="H20098"/>
      <c r="P20098"/>
    </row>
    <row r="20099" spans="8:16" x14ac:dyDescent="0.5">
      <c r="H20099"/>
      <c r="P20099"/>
    </row>
    <row r="20100" spans="8:16" x14ac:dyDescent="0.5">
      <c r="H20100"/>
      <c r="P20100"/>
    </row>
    <row r="20101" spans="8:16" x14ac:dyDescent="0.5">
      <c r="H20101"/>
      <c r="P20101"/>
    </row>
    <row r="20102" spans="8:16" x14ac:dyDescent="0.5">
      <c r="H20102"/>
      <c r="P20102"/>
    </row>
    <row r="20103" spans="8:16" x14ac:dyDescent="0.5">
      <c r="H20103"/>
      <c r="P20103"/>
    </row>
    <row r="20104" spans="8:16" x14ac:dyDescent="0.5">
      <c r="H20104"/>
      <c r="P20104"/>
    </row>
    <row r="20105" spans="8:16" x14ac:dyDescent="0.5">
      <c r="H20105"/>
      <c r="P20105"/>
    </row>
    <row r="20106" spans="8:16" x14ac:dyDescent="0.5">
      <c r="H20106"/>
      <c r="P20106"/>
    </row>
    <row r="20107" spans="8:16" x14ac:dyDescent="0.5">
      <c r="H20107"/>
      <c r="P20107"/>
    </row>
    <row r="20108" spans="8:16" x14ac:dyDescent="0.5">
      <c r="H20108"/>
      <c r="P20108"/>
    </row>
    <row r="20109" spans="8:16" x14ac:dyDescent="0.5">
      <c r="H20109"/>
      <c r="P20109"/>
    </row>
    <row r="20110" spans="8:16" x14ac:dyDescent="0.5">
      <c r="H20110"/>
      <c r="P20110"/>
    </row>
    <row r="20111" spans="8:16" x14ac:dyDescent="0.5">
      <c r="H20111"/>
      <c r="P20111"/>
    </row>
    <row r="20112" spans="8:16" x14ac:dyDescent="0.5">
      <c r="H20112"/>
      <c r="P20112"/>
    </row>
    <row r="20113" spans="8:16" x14ac:dyDescent="0.5">
      <c r="H20113"/>
      <c r="P20113"/>
    </row>
    <row r="20114" spans="8:16" x14ac:dyDescent="0.5">
      <c r="H20114"/>
      <c r="P20114"/>
    </row>
    <row r="20115" spans="8:16" x14ac:dyDescent="0.5">
      <c r="H20115"/>
      <c r="P20115"/>
    </row>
    <row r="20116" spans="8:16" x14ac:dyDescent="0.5">
      <c r="H20116"/>
      <c r="P20116"/>
    </row>
    <row r="20117" spans="8:16" x14ac:dyDescent="0.5">
      <c r="H20117"/>
      <c r="P20117"/>
    </row>
    <row r="20118" spans="8:16" x14ac:dyDescent="0.5">
      <c r="H20118"/>
      <c r="P20118"/>
    </row>
    <row r="20119" spans="8:16" x14ac:dyDescent="0.5">
      <c r="H20119"/>
      <c r="P20119"/>
    </row>
    <row r="20120" spans="8:16" x14ac:dyDescent="0.5">
      <c r="H20120"/>
      <c r="P20120"/>
    </row>
    <row r="20121" spans="8:16" x14ac:dyDescent="0.5">
      <c r="H20121"/>
      <c r="P20121"/>
    </row>
    <row r="20122" spans="8:16" x14ac:dyDescent="0.5">
      <c r="H20122"/>
      <c r="P20122"/>
    </row>
    <row r="20123" spans="8:16" x14ac:dyDescent="0.5">
      <c r="H20123"/>
      <c r="P20123"/>
    </row>
    <row r="20124" spans="8:16" x14ac:dyDescent="0.5">
      <c r="H20124"/>
      <c r="P20124"/>
    </row>
    <row r="20125" spans="8:16" x14ac:dyDescent="0.5">
      <c r="H20125"/>
      <c r="P20125"/>
    </row>
    <row r="20126" spans="8:16" x14ac:dyDescent="0.5">
      <c r="H20126"/>
      <c r="P20126"/>
    </row>
    <row r="20127" spans="8:16" x14ac:dyDescent="0.5">
      <c r="H20127"/>
      <c r="P20127"/>
    </row>
    <row r="20128" spans="8:16" x14ac:dyDescent="0.5">
      <c r="H20128"/>
      <c r="P20128"/>
    </row>
    <row r="20129" spans="8:16" x14ac:dyDescent="0.5">
      <c r="H20129"/>
      <c r="P20129"/>
    </row>
    <row r="20130" spans="8:16" x14ac:dyDescent="0.5">
      <c r="H20130"/>
      <c r="P20130"/>
    </row>
    <row r="20131" spans="8:16" x14ac:dyDescent="0.5">
      <c r="H20131"/>
      <c r="P20131"/>
    </row>
    <row r="20132" spans="8:16" x14ac:dyDescent="0.5">
      <c r="H20132"/>
      <c r="P20132"/>
    </row>
    <row r="20133" spans="8:16" x14ac:dyDescent="0.5">
      <c r="H20133"/>
      <c r="P20133"/>
    </row>
    <row r="20134" spans="8:16" x14ac:dyDescent="0.5">
      <c r="H20134"/>
      <c r="P20134"/>
    </row>
    <row r="20135" spans="8:16" x14ac:dyDescent="0.5">
      <c r="H20135"/>
      <c r="P20135"/>
    </row>
    <row r="20136" spans="8:16" x14ac:dyDescent="0.5">
      <c r="H20136"/>
      <c r="P20136"/>
    </row>
    <row r="20137" spans="8:16" x14ac:dyDescent="0.5">
      <c r="H20137"/>
      <c r="P20137"/>
    </row>
    <row r="20138" spans="8:16" x14ac:dyDescent="0.5">
      <c r="H20138"/>
      <c r="P20138"/>
    </row>
    <row r="20139" spans="8:16" x14ac:dyDescent="0.5">
      <c r="H20139"/>
      <c r="P20139"/>
    </row>
    <row r="20140" spans="8:16" x14ac:dyDescent="0.5">
      <c r="H20140"/>
      <c r="P20140"/>
    </row>
    <row r="20141" spans="8:16" x14ac:dyDescent="0.5">
      <c r="H20141"/>
      <c r="P20141"/>
    </row>
    <row r="20142" spans="8:16" x14ac:dyDescent="0.5">
      <c r="H20142"/>
      <c r="P20142"/>
    </row>
    <row r="20143" spans="8:16" x14ac:dyDescent="0.5">
      <c r="H20143"/>
      <c r="P20143"/>
    </row>
    <row r="20144" spans="8:16" x14ac:dyDescent="0.5">
      <c r="H20144"/>
      <c r="P20144"/>
    </row>
    <row r="20145" spans="8:16" x14ac:dyDescent="0.5">
      <c r="H20145"/>
      <c r="P20145"/>
    </row>
    <row r="20146" spans="8:16" x14ac:dyDescent="0.5">
      <c r="H20146"/>
      <c r="P20146"/>
    </row>
    <row r="20147" spans="8:16" x14ac:dyDescent="0.5">
      <c r="H20147"/>
      <c r="P20147"/>
    </row>
    <row r="20148" spans="8:16" x14ac:dyDescent="0.5">
      <c r="H20148"/>
      <c r="P20148"/>
    </row>
    <row r="20149" spans="8:16" x14ac:dyDescent="0.5">
      <c r="H20149"/>
      <c r="P20149"/>
    </row>
    <row r="20150" spans="8:16" x14ac:dyDescent="0.5">
      <c r="H20150"/>
      <c r="P20150"/>
    </row>
    <row r="20151" spans="8:16" x14ac:dyDescent="0.5">
      <c r="H20151"/>
      <c r="P20151"/>
    </row>
    <row r="20152" spans="8:16" x14ac:dyDescent="0.5">
      <c r="H20152"/>
      <c r="P20152"/>
    </row>
    <row r="20153" spans="8:16" x14ac:dyDescent="0.5">
      <c r="H20153"/>
      <c r="P20153"/>
    </row>
    <row r="20154" spans="8:16" x14ac:dyDescent="0.5">
      <c r="H20154"/>
      <c r="P20154"/>
    </row>
    <row r="20155" spans="8:16" x14ac:dyDescent="0.5">
      <c r="H20155"/>
      <c r="P20155"/>
    </row>
    <row r="20156" spans="8:16" x14ac:dyDescent="0.5">
      <c r="H20156"/>
      <c r="P20156"/>
    </row>
    <row r="20157" spans="8:16" x14ac:dyDescent="0.5">
      <c r="H20157"/>
      <c r="P20157"/>
    </row>
    <row r="20158" spans="8:16" x14ac:dyDescent="0.5">
      <c r="H20158"/>
      <c r="P20158"/>
    </row>
    <row r="20159" spans="8:16" x14ac:dyDescent="0.5">
      <c r="H20159"/>
      <c r="P20159"/>
    </row>
    <row r="20160" spans="8:16" x14ac:dyDescent="0.5">
      <c r="H20160"/>
      <c r="P20160"/>
    </row>
    <row r="20161" spans="8:16" x14ac:dyDescent="0.5">
      <c r="H20161"/>
      <c r="P20161"/>
    </row>
    <row r="20162" spans="8:16" x14ac:dyDescent="0.5">
      <c r="H20162"/>
      <c r="P20162"/>
    </row>
    <row r="20163" spans="8:16" x14ac:dyDescent="0.5">
      <c r="H20163"/>
      <c r="P20163"/>
    </row>
    <row r="20164" spans="8:16" x14ac:dyDescent="0.5">
      <c r="H20164"/>
      <c r="P20164"/>
    </row>
    <row r="20165" spans="8:16" x14ac:dyDescent="0.5">
      <c r="H20165"/>
      <c r="P20165"/>
    </row>
    <row r="20166" spans="8:16" x14ac:dyDescent="0.5">
      <c r="H20166"/>
      <c r="P20166"/>
    </row>
    <row r="20167" spans="8:16" x14ac:dyDescent="0.5">
      <c r="H20167"/>
      <c r="P20167"/>
    </row>
    <row r="20168" spans="8:16" x14ac:dyDescent="0.5">
      <c r="H20168"/>
      <c r="P20168"/>
    </row>
    <row r="20169" spans="8:16" x14ac:dyDescent="0.5">
      <c r="H20169"/>
      <c r="P20169"/>
    </row>
    <row r="20170" spans="8:16" x14ac:dyDescent="0.5">
      <c r="H20170"/>
      <c r="P20170"/>
    </row>
    <row r="20171" spans="8:16" x14ac:dyDescent="0.5">
      <c r="H20171"/>
      <c r="P20171"/>
    </row>
    <row r="20172" spans="8:16" x14ac:dyDescent="0.5">
      <c r="H20172"/>
      <c r="P20172"/>
    </row>
    <row r="20173" spans="8:16" x14ac:dyDescent="0.5">
      <c r="H20173"/>
      <c r="P20173"/>
    </row>
    <row r="20174" spans="8:16" x14ac:dyDescent="0.5">
      <c r="H20174"/>
      <c r="P20174"/>
    </row>
    <row r="20175" spans="8:16" x14ac:dyDescent="0.5">
      <c r="H20175"/>
      <c r="P20175"/>
    </row>
    <row r="20176" spans="8:16" x14ac:dyDescent="0.5">
      <c r="H20176"/>
      <c r="P20176"/>
    </row>
    <row r="20177" spans="8:16" x14ac:dyDescent="0.5">
      <c r="H20177"/>
      <c r="P20177"/>
    </row>
    <row r="20178" spans="8:16" x14ac:dyDescent="0.5">
      <c r="H20178"/>
      <c r="P20178"/>
    </row>
    <row r="20179" spans="8:16" x14ac:dyDescent="0.5">
      <c r="H20179"/>
      <c r="P20179"/>
    </row>
    <row r="20180" spans="8:16" x14ac:dyDescent="0.5">
      <c r="H20180"/>
      <c r="P20180"/>
    </row>
    <row r="20181" spans="8:16" x14ac:dyDescent="0.5">
      <c r="H20181"/>
      <c r="P20181"/>
    </row>
    <row r="20182" spans="8:16" x14ac:dyDescent="0.5">
      <c r="H20182"/>
      <c r="P20182"/>
    </row>
    <row r="20183" spans="8:16" x14ac:dyDescent="0.5">
      <c r="H20183"/>
      <c r="P20183"/>
    </row>
    <row r="20184" spans="8:16" x14ac:dyDescent="0.5">
      <c r="H20184"/>
      <c r="P20184"/>
    </row>
    <row r="20185" spans="8:16" x14ac:dyDescent="0.5">
      <c r="H20185"/>
      <c r="P20185"/>
    </row>
    <row r="20186" spans="8:16" x14ac:dyDescent="0.5">
      <c r="H20186"/>
      <c r="P20186"/>
    </row>
    <row r="20187" spans="8:16" x14ac:dyDescent="0.5">
      <c r="H20187"/>
      <c r="P20187"/>
    </row>
    <row r="20188" spans="8:16" x14ac:dyDescent="0.5">
      <c r="H20188"/>
      <c r="P20188"/>
    </row>
    <row r="20189" spans="8:16" x14ac:dyDescent="0.5">
      <c r="H20189"/>
      <c r="P20189"/>
    </row>
    <row r="20190" spans="8:16" x14ac:dyDescent="0.5">
      <c r="H20190"/>
      <c r="P20190"/>
    </row>
    <row r="20191" spans="8:16" x14ac:dyDescent="0.5">
      <c r="H20191"/>
      <c r="P20191"/>
    </row>
    <row r="20192" spans="8:16" x14ac:dyDescent="0.5">
      <c r="H20192"/>
      <c r="P20192"/>
    </row>
    <row r="20193" spans="8:16" x14ac:dyDescent="0.5">
      <c r="H20193"/>
      <c r="P20193"/>
    </row>
    <row r="20194" spans="8:16" x14ac:dyDescent="0.5">
      <c r="H20194"/>
      <c r="P20194"/>
    </row>
    <row r="20195" spans="8:16" x14ac:dyDescent="0.5">
      <c r="H20195"/>
      <c r="P20195"/>
    </row>
    <row r="20196" spans="8:16" x14ac:dyDescent="0.5">
      <c r="H20196"/>
      <c r="P20196"/>
    </row>
    <row r="20197" spans="8:16" x14ac:dyDescent="0.5">
      <c r="H20197"/>
      <c r="P20197"/>
    </row>
    <row r="20198" spans="8:16" x14ac:dyDescent="0.5">
      <c r="H20198"/>
      <c r="P20198"/>
    </row>
    <row r="20199" spans="8:16" x14ac:dyDescent="0.5">
      <c r="H20199"/>
      <c r="P20199"/>
    </row>
    <row r="20200" spans="8:16" x14ac:dyDescent="0.5">
      <c r="H20200"/>
      <c r="P20200"/>
    </row>
    <row r="20201" spans="8:16" x14ac:dyDescent="0.5">
      <c r="H20201"/>
      <c r="P20201"/>
    </row>
    <row r="20202" spans="8:16" x14ac:dyDescent="0.5">
      <c r="H20202"/>
      <c r="P20202"/>
    </row>
    <row r="20203" spans="8:16" x14ac:dyDescent="0.5">
      <c r="H20203"/>
      <c r="P20203"/>
    </row>
    <row r="20204" spans="8:16" x14ac:dyDescent="0.5">
      <c r="H20204"/>
      <c r="P20204"/>
    </row>
    <row r="20205" spans="8:16" x14ac:dyDescent="0.5">
      <c r="H20205"/>
      <c r="P20205"/>
    </row>
    <row r="20206" spans="8:16" x14ac:dyDescent="0.5">
      <c r="H20206"/>
      <c r="P20206"/>
    </row>
    <row r="20207" spans="8:16" x14ac:dyDescent="0.5">
      <c r="H20207"/>
      <c r="P20207"/>
    </row>
    <row r="20208" spans="8:16" x14ac:dyDescent="0.5">
      <c r="H20208"/>
      <c r="P20208"/>
    </row>
    <row r="20209" spans="8:16" x14ac:dyDescent="0.5">
      <c r="H20209"/>
      <c r="P20209"/>
    </row>
    <row r="20210" spans="8:16" x14ac:dyDescent="0.5">
      <c r="H20210"/>
      <c r="P20210"/>
    </row>
    <row r="20211" spans="8:16" x14ac:dyDescent="0.5">
      <c r="H20211"/>
      <c r="P20211"/>
    </row>
    <row r="20212" spans="8:16" x14ac:dyDescent="0.5">
      <c r="H20212"/>
      <c r="P20212"/>
    </row>
    <row r="20213" spans="8:16" x14ac:dyDescent="0.5">
      <c r="H20213"/>
      <c r="P20213"/>
    </row>
    <row r="20214" spans="8:16" x14ac:dyDescent="0.5">
      <c r="H20214"/>
      <c r="P20214"/>
    </row>
    <row r="20215" spans="8:16" x14ac:dyDescent="0.5">
      <c r="H20215"/>
      <c r="P20215"/>
    </row>
    <row r="20216" spans="8:16" x14ac:dyDescent="0.5">
      <c r="H20216"/>
      <c r="P20216"/>
    </row>
    <row r="20217" spans="8:16" x14ac:dyDescent="0.5">
      <c r="H20217"/>
      <c r="P20217"/>
    </row>
    <row r="20218" spans="8:16" x14ac:dyDescent="0.5">
      <c r="H20218"/>
      <c r="P20218"/>
    </row>
    <row r="20219" spans="8:16" x14ac:dyDescent="0.5">
      <c r="H20219"/>
      <c r="P20219"/>
    </row>
    <row r="20220" spans="8:16" x14ac:dyDescent="0.5">
      <c r="H20220"/>
      <c r="P20220"/>
    </row>
    <row r="20221" spans="8:16" x14ac:dyDescent="0.5">
      <c r="H20221"/>
      <c r="P20221"/>
    </row>
    <row r="20222" spans="8:16" x14ac:dyDescent="0.5">
      <c r="H20222"/>
      <c r="P20222"/>
    </row>
    <row r="20223" spans="8:16" x14ac:dyDescent="0.5">
      <c r="H20223"/>
      <c r="P20223"/>
    </row>
    <row r="20224" spans="8:16" x14ac:dyDescent="0.5">
      <c r="H20224"/>
      <c r="P20224"/>
    </row>
    <row r="20225" spans="8:16" x14ac:dyDescent="0.5">
      <c r="H20225"/>
      <c r="P20225"/>
    </row>
    <row r="20226" spans="8:16" x14ac:dyDescent="0.5">
      <c r="H20226"/>
      <c r="P20226"/>
    </row>
    <row r="20227" spans="8:16" x14ac:dyDescent="0.5">
      <c r="H20227"/>
      <c r="P20227"/>
    </row>
    <row r="20228" spans="8:16" x14ac:dyDescent="0.5">
      <c r="H20228"/>
      <c r="P20228"/>
    </row>
    <row r="20229" spans="8:16" x14ac:dyDescent="0.5">
      <c r="H20229"/>
      <c r="P20229"/>
    </row>
    <row r="20230" spans="8:16" x14ac:dyDescent="0.5">
      <c r="H20230"/>
      <c r="P20230"/>
    </row>
    <row r="20231" spans="8:16" x14ac:dyDescent="0.5">
      <c r="H20231"/>
      <c r="P20231"/>
    </row>
    <row r="20232" spans="8:16" x14ac:dyDescent="0.5">
      <c r="H20232"/>
      <c r="P20232"/>
    </row>
    <row r="20233" spans="8:16" x14ac:dyDescent="0.5">
      <c r="H20233"/>
      <c r="P20233"/>
    </row>
    <row r="20234" spans="8:16" x14ac:dyDescent="0.5">
      <c r="H20234"/>
      <c r="P20234"/>
    </row>
    <row r="20235" spans="8:16" x14ac:dyDescent="0.5">
      <c r="H20235"/>
      <c r="P20235"/>
    </row>
    <row r="20236" spans="8:16" x14ac:dyDescent="0.5">
      <c r="H20236"/>
      <c r="P20236"/>
    </row>
    <row r="20237" spans="8:16" x14ac:dyDescent="0.5">
      <c r="H20237"/>
      <c r="P20237"/>
    </row>
    <row r="20238" spans="8:16" x14ac:dyDescent="0.5">
      <c r="H20238"/>
      <c r="P20238"/>
    </row>
    <row r="20239" spans="8:16" x14ac:dyDescent="0.5">
      <c r="H20239"/>
      <c r="P20239"/>
    </row>
    <row r="20240" spans="8:16" x14ac:dyDescent="0.5">
      <c r="H20240"/>
      <c r="P20240"/>
    </row>
    <row r="20241" spans="8:16" x14ac:dyDescent="0.5">
      <c r="H20241"/>
      <c r="P20241"/>
    </row>
    <row r="20242" spans="8:16" x14ac:dyDescent="0.5">
      <c r="H20242"/>
      <c r="P20242"/>
    </row>
    <row r="20243" spans="8:16" x14ac:dyDescent="0.5">
      <c r="H20243"/>
      <c r="P20243"/>
    </row>
    <row r="20244" spans="8:16" x14ac:dyDescent="0.5">
      <c r="H20244"/>
      <c r="P20244"/>
    </row>
    <row r="20245" spans="8:16" x14ac:dyDescent="0.5">
      <c r="H20245"/>
      <c r="P20245"/>
    </row>
    <row r="20246" spans="8:16" x14ac:dyDescent="0.5">
      <c r="H20246"/>
      <c r="P20246"/>
    </row>
    <row r="20247" spans="8:16" x14ac:dyDescent="0.5">
      <c r="H20247"/>
      <c r="P20247"/>
    </row>
    <row r="20248" spans="8:16" x14ac:dyDescent="0.5">
      <c r="H20248"/>
      <c r="P20248"/>
    </row>
    <row r="20249" spans="8:16" x14ac:dyDescent="0.5">
      <c r="H20249"/>
      <c r="P20249"/>
    </row>
    <row r="20250" spans="8:16" x14ac:dyDescent="0.5">
      <c r="H20250"/>
      <c r="P20250"/>
    </row>
    <row r="20251" spans="8:16" x14ac:dyDescent="0.5">
      <c r="H20251"/>
      <c r="P20251"/>
    </row>
    <row r="20252" spans="8:16" x14ac:dyDescent="0.5">
      <c r="H20252"/>
      <c r="P20252"/>
    </row>
    <row r="20253" spans="8:16" x14ac:dyDescent="0.5">
      <c r="H20253"/>
      <c r="P20253"/>
    </row>
    <row r="20254" spans="8:16" x14ac:dyDescent="0.5">
      <c r="H20254"/>
      <c r="P20254"/>
    </row>
    <row r="20255" spans="8:16" x14ac:dyDescent="0.5">
      <c r="H20255"/>
      <c r="P20255"/>
    </row>
    <row r="20256" spans="8:16" x14ac:dyDescent="0.5">
      <c r="H20256"/>
      <c r="P20256"/>
    </row>
    <row r="20257" spans="8:16" x14ac:dyDescent="0.5">
      <c r="H20257"/>
      <c r="P20257"/>
    </row>
    <row r="20258" spans="8:16" x14ac:dyDescent="0.5">
      <c r="H20258"/>
      <c r="P20258"/>
    </row>
    <row r="20259" spans="8:16" x14ac:dyDescent="0.5">
      <c r="H20259"/>
      <c r="P20259"/>
    </row>
    <row r="20260" spans="8:16" x14ac:dyDescent="0.5">
      <c r="H20260"/>
      <c r="P20260"/>
    </row>
    <row r="20261" spans="8:16" x14ac:dyDescent="0.5">
      <c r="H20261"/>
      <c r="P20261"/>
    </row>
    <row r="20262" spans="8:16" x14ac:dyDescent="0.5">
      <c r="H20262"/>
      <c r="P20262"/>
    </row>
    <row r="20263" spans="8:16" x14ac:dyDescent="0.5">
      <c r="H20263"/>
      <c r="P20263"/>
    </row>
    <row r="20264" spans="8:16" x14ac:dyDescent="0.5">
      <c r="H20264"/>
      <c r="P20264"/>
    </row>
    <row r="20265" spans="8:16" x14ac:dyDescent="0.5">
      <c r="H20265"/>
      <c r="P20265"/>
    </row>
    <row r="20266" spans="8:16" x14ac:dyDescent="0.5">
      <c r="H20266"/>
      <c r="P20266"/>
    </row>
    <row r="20267" spans="8:16" x14ac:dyDescent="0.5">
      <c r="H20267"/>
      <c r="P20267"/>
    </row>
    <row r="20268" spans="8:16" x14ac:dyDescent="0.5">
      <c r="H20268"/>
      <c r="P20268"/>
    </row>
    <row r="20269" spans="8:16" x14ac:dyDescent="0.5">
      <c r="H20269"/>
      <c r="P20269"/>
    </row>
    <row r="20270" spans="8:16" x14ac:dyDescent="0.5">
      <c r="H20270"/>
      <c r="P20270"/>
    </row>
    <row r="20271" spans="8:16" x14ac:dyDescent="0.5">
      <c r="H20271"/>
      <c r="P20271"/>
    </row>
    <row r="20272" spans="8:16" x14ac:dyDescent="0.5">
      <c r="H20272"/>
      <c r="P20272"/>
    </row>
    <row r="20273" spans="8:16" x14ac:dyDescent="0.5">
      <c r="H20273"/>
      <c r="P20273"/>
    </row>
    <row r="20274" spans="8:16" x14ac:dyDescent="0.5">
      <c r="H20274"/>
      <c r="P20274"/>
    </row>
    <row r="20275" spans="8:16" x14ac:dyDescent="0.5">
      <c r="H20275"/>
      <c r="P20275"/>
    </row>
    <row r="20276" spans="8:16" x14ac:dyDescent="0.5">
      <c r="H20276"/>
      <c r="P20276"/>
    </row>
    <row r="20277" spans="8:16" x14ac:dyDescent="0.5">
      <c r="H20277"/>
      <c r="P20277"/>
    </row>
    <row r="20278" spans="8:16" x14ac:dyDescent="0.5">
      <c r="H20278"/>
      <c r="P20278"/>
    </row>
    <row r="20279" spans="8:16" x14ac:dyDescent="0.5">
      <c r="H20279"/>
      <c r="P20279"/>
    </row>
    <row r="20280" spans="8:16" x14ac:dyDescent="0.5">
      <c r="H20280"/>
      <c r="P20280"/>
    </row>
    <row r="20281" spans="8:16" x14ac:dyDescent="0.5">
      <c r="H20281"/>
      <c r="P20281"/>
    </row>
    <row r="20282" spans="8:16" x14ac:dyDescent="0.5">
      <c r="H20282"/>
      <c r="P20282"/>
    </row>
    <row r="20283" spans="8:16" x14ac:dyDescent="0.5">
      <c r="H20283"/>
      <c r="P20283"/>
    </row>
    <row r="20284" spans="8:16" x14ac:dyDescent="0.5">
      <c r="H20284"/>
      <c r="P20284"/>
    </row>
    <row r="20285" spans="8:16" x14ac:dyDescent="0.5">
      <c r="H20285"/>
      <c r="P20285"/>
    </row>
    <row r="20286" spans="8:16" x14ac:dyDescent="0.5">
      <c r="H20286"/>
      <c r="P20286"/>
    </row>
    <row r="20287" spans="8:16" x14ac:dyDescent="0.5">
      <c r="H20287"/>
      <c r="P20287"/>
    </row>
    <row r="20288" spans="8:16" x14ac:dyDescent="0.5">
      <c r="H20288"/>
      <c r="P20288"/>
    </row>
    <row r="20289" spans="8:16" x14ac:dyDescent="0.5">
      <c r="H20289"/>
      <c r="P20289"/>
    </row>
    <row r="20290" spans="8:16" x14ac:dyDescent="0.5">
      <c r="H20290"/>
      <c r="P20290"/>
    </row>
    <row r="20291" spans="8:16" x14ac:dyDescent="0.5">
      <c r="H20291"/>
      <c r="P20291"/>
    </row>
    <row r="20292" spans="8:16" x14ac:dyDescent="0.5">
      <c r="H20292"/>
      <c r="P20292"/>
    </row>
    <row r="20293" spans="8:16" x14ac:dyDescent="0.5">
      <c r="H20293"/>
      <c r="P20293"/>
    </row>
    <row r="20294" spans="8:16" x14ac:dyDescent="0.5">
      <c r="H20294"/>
      <c r="P20294"/>
    </row>
    <row r="20295" spans="8:16" x14ac:dyDescent="0.5">
      <c r="H20295"/>
      <c r="P20295"/>
    </row>
    <row r="20296" spans="8:16" x14ac:dyDescent="0.5">
      <c r="H20296"/>
      <c r="P20296"/>
    </row>
    <row r="20297" spans="8:16" x14ac:dyDescent="0.5">
      <c r="H20297"/>
      <c r="P20297"/>
    </row>
    <row r="20298" spans="8:16" x14ac:dyDescent="0.5">
      <c r="H20298"/>
      <c r="P20298"/>
    </row>
    <row r="20299" spans="8:16" x14ac:dyDescent="0.5">
      <c r="H20299"/>
      <c r="P20299"/>
    </row>
    <row r="20300" spans="8:16" x14ac:dyDescent="0.5">
      <c r="H20300"/>
      <c r="P20300"/>
    </row>
    <row r="20301" spans="8:16" x14ac:dyDescent="0.5">
      <c r="H20301"/>
      <c r="P20301"/>
    </row>
    <row r="20302" spans="8:16" x14ac:dyDescent="0.5">
      <c r="H20302"/>
      <c r="P20302"/>
    </row>
    <row r="20303" spans="8:16" x14ac:dyDescent="0.5">
      <c r="H20303"/>
      <c r="P20303"/>
    </row>
    <row r="20304" spans="8:16" x14ac:dyDescent="0.5">
      <c r="H20304"/>
      <c r="P20304"/>
    </row>
    <row r="20305" spans="8:16" x14ac:dyDescent="0.5">
      <c r="H20305"/>
      <c r="P20305"/>
    </row>
    <row r="20306" spans="8:16" x14ac:dyDescent="0.5">
      <c r="H20306"/>
      <c r="P20306"/>
    </row>
    <row r="20307" spans="8:16" x14ac:dyDescent="0.5">
      <c r="H20307"/>
      <c r="P20307"/>
    </row>
    <row r="20308" spans="8:16" x14ac:dyDescent="0.5">
      <c r="H20308"/>
      <c r="P20308"/>
    </row>
    <row r="20309" spans="8:16" x14ac:dyDescent="0.5">
      <c r="H20309"/>
      <c r="P20309"/>
    </row>
    <row r="20310" spans="8:16" x14ac:dyDescent="0.5">
      <c r="H20310"/>
      <c r="P20310"/>
    </row>
    <row r="20311" spans="8:16" x14ac:dyDescent="0.5">
      <c r="H20311"/>
      <c r="P20311"/>
    </row>
    <row r="20312" spans="8:16" x14ac:dyDescent="0.5">
      <c r="H20312"/>
      <c r="P20312"/>
    </row>
    <row r="20313" spans="8:16" x14ac:dyDescent="0.5">
      <c r="H20313"/>
      <c r="P20313"/>
    </row>
    <row r="20314" spans="8:16" x14ac:dyDescent="0.5">
      <c r="H20314"/>
      <c r="P20314"/>
    </row>
    <row r="20315" spans="8:16" x14ac:dyDescent="0.5">
      <c r="H20315"/>
      <c r="P20315"/>
    </row>
    <row r="20316" spans="8:16" x14ac:dyDescent="0.5">
      <c r="H20316"/>
      <c r="P20316"/>
    </row>
    <row r="20317" spans="8:16" x14ac:dyDescent="0.5">
      <c r="H20317"/>
      <c r="P20317"/>
    </row>
    <row r="20318" spans="8:16" x14ac:dyDescent="0.5">
      <c r="H20318"/>
      <c r="P20318"/>
    </row>
    <row r="20319" spans="8:16" x14ac:dyDescent="0.5">
      <c r="H20319"/>
      <c r="P20319"/>
    </row>
    <row r="20320" spans="8:16" x14ac:dyDescent="0.5">
      <c r="H20320"/>
      <c r="P20320"/>
    </row>
    <row r="20321" spans="8:16" x14ac:dyDescent="0.5">
      <c r="H20321"/>
      <c r="P20321"/>
    </row>
    <row r="20322" spans="8:16" x14ac:dyDescent="0.5">
      <c r="H20322"/>
      <c r="P20322"/>
    </row>
    <row r="20323" spans="8:16" x14ac:dyDescent="0.5">
      <c r="H20323"/>
      <c r="P20323"/>
    </row>
    <row r="20324" spans="8:16" x14ac:dyDescent="0.5">
      <c r="H20324"/>
      <c r="P20324"/>
    </row>
    <row r="20325" spans="8:16" x14ac:dyDescent="0.5">
      <c r="H20325"/>
      <c r="P20325"/>
    </row>
    <row r="20326" spans="8:16" x14ac:dyDescent="0.5">
      <c r="H20326"/>
      <c r="P20326"/>
    </row>
    <row r="20327" spans="8:16" x14ac:dyDescent="0.5">
      <c r="H20327"/>
      <c r="P20327"/>
    </row>
    <row r="20328" spans="8:16" x14ac:dyDescent="0.5">
      <c r="H20328"/>
      <c r="P20328"/>
    </row>
    <row r="20329" spans="8:16" x14ac:dyDescent="0.5">
      <c r="H20329"/>
      <c r="P20329"/>
    </row>
    <row r="20330" spans="8:16" x14ac:dyDescent="0.5">
      <c r="H20330"/>
      <c r="P20330"/>
    </row>
    <row r="20331" spans="8:16" x14ac:dyDescent="0.5">
      <c r="H20331"/>
      <c r="P20331"/>
    </row>
    <row r="20332" spans="8:16" x14ac:dyDescent="0.5">
      <c r="H20332"/>
      <c r="P20332"/>
    </row>
    <row r="20333" spans="8:16" x14ac:dyDescent="0.5">
      <c r="H20333"/>
      <c r="P20333"/>
    </row>
    <row r="20334" spans="8:16" x14ac:dyDescent="0.5">
      <c r="H20334"/>
      <c r="P20334"/>
    </row>
    <row r="20335" spans="8:16" x14ac:dyDescent="0.5">
      <c r="H20335"/>
      <c r="P20335"/>
    </row>
    <row r="20336" spans="8:16" x14ac:dyDescent="0.5">
      <c r="H20336"/>
      <c r="P20336"/>
    </row>
    <row r="20337" spans="8:16" x14ac:dyDescent="0.5">
      <c r="H20337"/>
      <c r="P20337"/>
    </row>
    <row r="20338" spans="8:16" x14ac:dyDescent="0.5">
      <c r="H20338"/>
      <c r="P20338"/>
    </row>
    <row r="20339" spans="8:16" x14ac:dyDescent="0.5">
      <c r="H20339"/>
      <c r="P20339"/>
    </row>
    <row r="20340" spans="8:16" x14ac:dyDescent="0.5">
      <c r="H20340"/>
      <c r="P20340"/>
    </row>
    <row r="20341" spans="8:16" x14ac:dyDescent="0.5">
      <c r="H20341"/>
      <c r="P20341"/>
    </row>
    <row r="20342" spans="8:16" x14ac:dyDescent="0.5">
      <c r="H20342"/>
      <c r="P20342"/>
    </row>
    <row r="20343" spans="8:16" x14ac:dyDescent="0.5">
      <c r="H20343"/>
      <c r="P20343"/>
    </row>
    <row r="20344" spans="8:16" x14ac:dyDescent="0.5">
      <c r="H20344"/>
      <c r="P20344"/>
    </row>
    <row r="20345" spans="8:16" x14ac:dyDescent="0.5">
      <c r="H20345"/>
      <c r="P20345"/>
    </row>
    <row r="20346" spans="8:16" x14ac:dyDescent="0.5">
      <c r="H20346"/>
      <c r="P20346"/>
    </row>
    <row r="20347" spans="8:16" x14ac:dyDescent="0.5">
      <c r="H20347"/>
      <c r="P20347"/>
    </row>
    <row r="20348" spans="8:16" x14ac:dyDescent="0.5">
      <c r="H20348"/>
      <c r="P20348"/>
    </row>
    <row r="20349" spans="8:16" x14ac:dyDescent="0.5">
      <c r="H20349"/>
      <c r="P20349"/>
    </row>
    <row r="20350" spans="8:16" x14ac:dyDescent="0.5">
      <c r="H20350"/>
      <c r="P20350"/>
    </row>
    <row r="20351" spans="8:16" x14ac:dyDescent="0.5">
      <c r="H20351"/>
      <c r="P20351"/>
    </row>
    <row r="20352" spans="8:16" x14ac:dyDescent="0.5">
      <c r="H20352"/>
      <c r="P20352"/>
    </row>
    <row r="20353" spans="8:16" x14ac:dyDescent="0.5">
      <c r="H20353"/>
      <c r="P20353"/>
    </row>
    <row r="20354" spans="8:16" x14ac:dyDescent="0.5">
      <c r="H20354"/>
      <c r="P20354"/>
    </row>
    <row r="20355" spans="8:16" x14ac:dyDescent="0.5">
      <c r="H20355"/>
      <c r="P20355"/>
    </row>
    <row r="20356" spans="8:16" x14ac:dyDescent="0.5">
      <c r="H20356"/>
      <c r="P20356"/>
    </row>
    <row r="20357" spans="8:16" x14ac:dyDescent="0.5">
      <c r="H20357"/>
      <c r="P20357"/>
    </row>
    <row r="20358" spans="8:16" x14ac:dyDescent="0.5">
      <c r="H20358"/>
      <c r="P20358"/>
    </row>
    <row r="20359" spans="8:16" x14ac:dyDescent="0.5">
      <c r="H20359"/>
      <c r="P20359"/>
    </row>
    <row r="20360" spans="8:16" x14ac:dyDescent="0.5">
      <c r="H20360"/>
      <c r="P20360"/>
    </row>
    <row r="20361" spans="8:16" x14ac:dyDescent="0.5">
      <c r="H20361"/>
      <c r="P20361"/>
    </row>
    <row r="20362" spans="8:16" x14ac:dyDescent="0.5">
      <c r="H20362"/>
      <c r="P20362"/>
    </row>
    <row r="20363" spans="8:16" x14ac:dyDescent="0.5">
      <c r="H20363"/>
      <c r="P20363"/>
    </row>
    <row r="20364" spans="8:16" x14ac:dyDescent="0.5">
      <c r="H20364"/>
      <c r="P20364"/>
    </row>
    <row r="20365" spans="8:16" x14ac:dyDescent="0.5">
      <c r="H20365"/>
      <c r="P20365"/>
    </row>
    <row r="20366" spans="8:16" x14ac:dyDescent="0.5">
      <c r="H20366"/>
      <c r="P20366"/>
    </row>
    <row r="20367" spans="8:16" x14ac:dyDescent="0.5">
      <c r="H20367"/>
      <c r="P20367"/>
    </row>
    <row r="20368" spans="8:16" x14ac:dyDescent="0.5">
      <c r="H20368"/>
      <c r="P20368"/>
    </row>
    <row r="20369" spans="8:16" x14ac:dyDescent="0.5">
      <c r="H20369"/>
      <c r="P20369"/>
    </row>
    <row r="20370" spans="8:16" x14ac:dyDescent="0.5">
      <c r="H20370"/>
      <c r="P20370"/>
    </row>
    <row r="20371" spans="8:16" x14ac:dyDescent="0.5">
      <c r="H20371"/>
      <c r="P20371"/>
    </row>
    <row r="20372" spans="8:16" x14ac:dyDescent="0.5">
      <c r="H20372"/>
      <c r="P20372"/>
    </row>
    <row r="20373" spans="8:16" x14ac:dyDescent="0.5">
      <c r="H20373"/>
      <c r="P20373"/>
    </row>
    <row r="20374" spans="8:16" x14ac:dyDescent="0.5">
      <c r="H20374"/>
      <c r="P20374"/>
    </row>
    <row r="20375" spans="8:16" x14ac:dyDescent="0.5">
      <c r="H20375"/>
      <c r="P20375"/>
    </row>
    <row r="20376" spans="8:16" x14ac:dyDescent="0.5">
      <c r="H20376"/>
      <c r="P20376"/>
    </row>
    <row r="20377" spans="8:16" x14ac:dyDescent="0.5">
      <c r="H20377"/>
      <c r="P20377"/>
    </row>
    <row r="20378" spans="8:16" x14ac:dyDescent="0.5">
      <c r="H20378"/>
      <c r="P20378"/>
    </row>
    <row r="20379" spans="8:16" x14ac:dyDescent="0.5">
      <c r="H20379"/>
      <c r="P20379"/>
    </row>
    <row r="20380" spans="8:16" x14ac:dyDescent="0.5">
      <c r="H20380"/>
      <c r="P20380"/>
    </row>
    <row r="20381" spans="8:16" x14ac:dyDescent="0.5">
      <c r="H20381"/>
      <c r="P20381"/>
    </row>
    <row r="20382" spans="8:16" x14ac:dyDescent="0.5">
      <c r="H20382"/>
      <c r="P20382"/>
    </row>
    <row r="20383" spans="8:16" x14ac:dyDescent="0.5">
      <c r="H20383"/>
      <c r="P20383"/>
    </row>
    <row r="20384" spans="8:16" x14ac:dyDescent="0.5">
      <c r="H20384"/>
      <c r="P20384"/>
    </row>
    <row r="20385" spans="8:16" x14ac:dyDescent="0.5">
      <c r="H20385"/>
      <c r="P20385"/>
    </row>
    <row r="20386" spans="8:16" x14ac:dyDescent="0.5">
      <c r="H20386"/>
      <c r="P20386"/>
    </row>
    <row r="20387" spans="8:16" x14ac:dyDescent="0.5">
      <c r="H20387"/>
      <c r="P20387"/>
    </row>
    <row r="20388" spans="8:16" x14ac:dyDescent="0.5">
      <c r="H20388"/>
      <c r="P20388"/>
    </row>
    <row r="20389" spans="8:16" x14ac:dyDescent="0.5">
      <c r="H20389"/>
      <c r="P20389"/>
    </row>
    <row r="20390" spans="8:16" x14ac:dyDescent="0.5">
      <c r="H20390"/>
      <c r="P20390"/>
    </row>
    <row r="20391" spans="8:16" x14ac:dyDescent="0.5">
      <c r="H20391"/>
      <c r="P20391"/>
    </row>
    <row r="20392" spans="8:16" x14ac:dyDescent="0.5">
      <c r="H20392"/>
      <c r="P20392"/>
    </row>
    <row r="20393" spans="8:16" x14ac:dyDescent="0.5">
      <c r="H20393"/>
      <c r="P20393"/>
    </row>
    <row r="20394" spans="8:16" x14ac:dyDescent="0.5">
      <c r="H20394"/>
      <c r="P20394"/>
    </row>
    <row r="20395" spans="8:16" x14ac:dyDescent="0.5">
      <c r="H20395"/>
      <c r="P20395"/>
    </row>
    <row r="20396" spans="8:16" x14ac:dyDescent="0.5">
      <c r="H20396"/>
      <c r="P20396"/>
    </row>
    <row r="20397" spans="8:16" x14ac:dyDescent="0.5">
      <c r="H20397"/>
      <c r="P20397"/>
    </row>
    <row r="20398" spans="8:16" x14ac:dyDescent="0.5">
      <c r="H20398"/>
      <c r="P20398"/>
    </row>
    <row r="20399" spans="8:16" x14ac:dyDescent="0.5">
      <c r="H20399"/>
      <c r="P20399"/>
    </row>
    <row r="20400" spans="8:16" x14ac:dyDescent="0.5">
      <c r="H20400"/>
      <c r="P20400"/>
    </row>
    <row r="20401" spans="8:16" x14ac:dyDescent="0.5">
      <c r="H20401"/>
      <c r="P20401"/>
    </row>
    <row r="20402" spans="8:16" x14ac:dyDescent="0.5">
      <c r="H20402"/>
      <c r="P20402"/>
    </row>
    <row r="20403" spans="8:16" x14ac:dyDescent="0.5">
      <c r="H20403"/>
      <c r="P20403"/>
    </row>
    <row r="20404" spans="8:16" x14ac:dyDescent="0.5">
      <c r="H20404"/>
      <c r="P20404"/>
    </row>
    <row r="20405" spans="8:16" x14ac:dyDescent="0.5">
      <c r="H20405"/>
      <c r="P20405"/>
    </row>
    <row r="20406" spans="8:16" x14ac:dyDescent="0.5">
      <c r="H20406"/>
      <c r="P20406"/>
    </row>
    <row r="20407" spans="8:16" x14ac:dyDescent="0.5">
      <c r="H20407"/>
      <c r="P20407"/>
    </row>
    <row r="20408" spans="8:16" x14ac:dyDescent="0.5">
      <c r="H20408"/>
      <c r="P20408"/>
    </row>
    <row r="20409" spans="8:16" x14ac:dyDescent="0.5">
      <c r="H20409"/>
      <c r="P20409"/>
    </row>
    <row r="20410" spans="8:16" x14ac:dyDescent="0.5">
      <c r="H20410"/>
      <c r="P20410"/>
    </row>
    <row r="20411" spans="8:16" x14ac:dyDescent="0.5">
      <c r="H20411"/>
      <c r="P20411"/>
    </row>
    <row r="20412" spans="8:16" x14ac:dyDescent="0.5">
      <c r="H20412"/>
      <c r="P20412"/>
    </row>
    <row r="20413" spans="8:16" x14ac:dyDescent="0.5">
      <c r="H20413"/>
      <c r="P20413"/>
    </row>
    <row r="20414" spans="8:16" x14ac:dyDescent="0.5">
      <c r="H20414"/>
      <c r="P20414"/>
    </row>
    <row r="20415" spans="8:16" x14ac:dyDescent="0.5">
      <c r="H20415"/>
      <c r="P20415"/>
    </row>
    <row r="20416" spans="8:16" x14ac:dyDescent="0.5">
      <c r="H20416"/>
      <c r="P20416"/>
    </row>
    <row r="20417" spans="8:16" x14ac:dyDescent="0.5">
      <c r="H20417"/>
      <c r="P20417"/>
    </row>
    <row r="20418" spans="8:16" x14ac:dyDescent="0.5">
      <c r="H20418"/>
      <c r="P20418"/>
    </row>
    <row r="20419" spans="8:16" x14ac:dyDescent="0.5">
      <c r="H20419"/>
      <c r="P20419"/>
    </row>
    <row r="20420" spans="8:16" x14ac:dyDescent="0.5">
      <c r="H20420"/>
      <c r="P20420"/>
    </row>
    <row r="20421" spans="8:16" x14ac:dyDescent="0.5">
      <c r="H20421"/>
      <c r="P20421"/>
    </row>
    <row r="20422" spans="8:16" x14ac:dyDescent="0.5">
      <c r="H20422"/>
      <c r="P20422"/>
    </row>
    <row r="20423" spans="8:16" x14ac:dyDescent="0.5">
      <c r="H20423"/>
      <c r="P20423"/>
    </row>
    <row r="20424" spans="8:16" x14ac:dyDescent="0.5">
      <c r="H20424"/>
      <c r="P20424"/>
    </row>
    <row r="20425" spans="8:16" x14ac:dyDescent="0.5">
      <c r="H20425"/>
      <c r="P20425"/>
    </row>
    <row r="20426" spans="8:16" x14ac:dyDescent="0.5">
      <c r="H20426"/>
      <c r="P20426"/>
    </row>
    <row r="20427" spans="8:16" x14ac:dyDescent="0.5">
      <c r="H20427"/>
      <c r="P20427"/>
    </row>
    <row r="20428" spans="8:16" x14ac:dyDescent="0.5">
      <c r="H20428"/>
      <c r="P20428"/>
    </row>
    <row r="20429" spans="8:16" x14ac:dyDescent="0.5">
      <c r="H20429"/>
      <c r="P20429"/>
    </row>
    <row r="20430" spans="8:16" x14ac:dyDescent="0.5">
      <c r="H20430"/>
      <c r="P20430"/>
    </row>
    <row r="20431" spans="8:16" x14ac:dyDescent="0.5">
      <c r="H20431"/>
      <c r="P20431"/>
    </row>
    <row r="20432" spans="8:16" x14ac:dyDescent="0.5">
      <c r="H20432"/>
      <c r="P20432"/>
    </row>
    <row r="20433" spans="8:16" x14ac:dyDescent="0.5">
      <c r="H20433"/>
      <c r="P20433"/>
    </row>
    <row r="20434" spans="8:16" x14ac:dyDescent="0.5">
      <c r="H20434"/>
      <c r="P20434"/>
    </row>
    <row r="20435" spans="8:16" x14ac:dyDescent="0.5">
      <c r="H20435"/>
      <c r="P20435"/>
    </row>
    <row r="20436" spans="8:16" x14ac:dyDescent="0.5">
      <c r="H20436"/>
      <c r="P20436"/>
    </row>
    <row r="20437" spans="8:16" x14ac:dyDescent="0.5">
      <c r="H20437"/>
      <c r="P20437"/>
    </row>
    <row r="20438" spans="8:16" x14ac:dyDescent="0.5">
      <c r="H20438"/>
      <c r="P20438"/>
    </row>
    <row r="20439" spans="8:16" x14ac:dyDescent="0.5">
      <c r="H20439"/>
      <c r="P20439"/>
    </row>
    <row r="20440" spans="8:16" x14ac:dyDescent="0.5">
      <c r="H20440"/>
      <c r="P20440"/>
    </row>
    <row r="20441" spans="8:16" x14ac:dyDescent="0.5">
      <c r="H20441"/>
      <c r="P20441"/>
    </row>
    <row r="20442" spans="8:16" x14ac:dyDescent="0.5">
      <c r="H20442"/>
      <c r="P20442"/>
    </row>
    <row r="20443" spans="8:16" x14ac:dyDescent="0.5">
      <c r="H20443"/>
      <c r="P20443"/>
    </row>
    <row r="20444" spans="8:16" x14ac:dyDescent="0.5">
      <c r="H20444"/>
      <c r="P20444"/>
    </row>
    <row r="20445" spans="8:16" x14ac:dyDescent="0.5">
      <c r="H20445"/>
      <c r="P20445"/>
    </row>
    <row r="20446" spans="8:16" x14ac:dyDescent="0.5">
      <c r="H20446"/>
      <c r="P20446"/>
    </row>
    <row r="20447" spans="8:16" x14ac:dyDescent="0.5">
      <c r="H20447"/>
      <c r="P20447"/>
    </row>
    <row r="20448" spans="8:16" x14ac:dyDescent="0.5">
      <c r="H20448"/>
      <c r="P20448"/>
    </row>
    <row r="20449" spans="8:16" x14ac:dyDescent="0.5">
      <c r="H20449"/>
      <c r="P20449"/>
    </row>
    <row r="20450" spans="8:16" x14ac:dyDescent="0.5">
      <c r="H20450"/>
      <c r="P20450"/>
    </row>
    <row r="20451" spans="8:16" x14ac:dyDescent="0.5">
      <c r="H20451"/>
      <c r="P20451"/>
    </row>
    <row r="20452" spans="8:16" x14ac:dyDescent="0.5">
      <c r="H20452"/>
      <c r="P20452"/>
    </row>
    <row r="20453" spans="8:16" x14ac:dyDescent="0.5">
      <c r="H20453"/>
      <c r="P20453"/>
    </row>
    <row r="20454" spans="8:16" x14ac:dyDescent="0.5">
      <c r="H20454"/>
      <c r="P20454"/>
    </row>
    <row r="20455" spans="8:16" x14ac:dyDescent="0.5">
      <c r="H20455"/>
      <c r="P20455"/>
    </row>
    <row r="20456" spans="8:16" x14ac:dyDescent="0.5">
      <c r="H20456"/>
      <c r="P20456"/>
    </row>
    <row r="20457" spans="8:16" x14ac:dyDescent="0.5">
      <c r="H20457"/>
      <c r="P20457"/>
    </row>
    <row r="20458" spans="8:16" x14ac:dyDescent="0.5">
      <c r="H20458"/>
      <c r="P20458"/>
    </row>
    <row r="20459" spans="8:16" x14ac:dyDescent="0.5">
      <c r="H20459"/>
      <c r="P20459"/>
    </row>
    <row r="20460" spans="8:16" x14ac:dyDescent="0.5">
      <c r="H20460"/>
      <c r="P20460"/>
    </row>
    <row r="20461" spans="8:16" x14ac:dyDescent="0.5">
      <c r="H20461"/>
      <c r="P20461"/>
    </row>
    <row r="20462" spans="8:16" x14ac:dyDescent="0.5">
      <c r="H20462"/>
      <c r="P20462"/>
    </row>
    <row r="20463" spans="8:16" x14ac:dyDescent="0.5">
      <c r="H20463"/>
      <c r="P20463"/>
    </row>
    <row r="20464" spans="8:16" x14ac:dyDescent="0.5">
      <c r="H20464"/>
      <c r="P20464"/>
    </row>
    <row r="20465" spans="8:16" x14ac:dyDescent="0.5">
      <c r="H20465"/>
      <c r="P20465"/>
    </row>
    <row r="20466" spans="8:16" x14ac:dyDescent="0.5">
      <c r="H20466"/>
      <c r="P20466"/>
    </row>
    <row r="20467" spans="8:16" x14ac:dyDescent="0.5">
      <c r="H20467"/>
      <c r="P20467"/>
    </row>
    <row r="20468" spans="8:16" x14ac:dyDescent="0.5">
      <c r="H20468"/>
      <c r="P20468"/>
    </row>
    <row r="20469" spans="8:16" x14ac:dyDescent="0.5">
      <c r="H20469"/>
      <c r="P20469"/>
    </row>
    <row r="20470" spans="8:16" x14ac:dyDescent="0.5">
      <c r="H20470"/>
      <c r="P20470"/>
    </row>
    <row r="20471" spans="8:16" x14ac:dyDescent="0.5">
      <c r="H20471"/>
      <c r="P20471"/>
    </row>
    <row r="20472" spans="8:16" x14ac:dyDescent="0.5">
      <c r="H20472"/>
      <c r="P20472"/>
    </row>
    <row r="20473" spans="8:16" x14ac:dyDescent="0.5">
      <c r="H20473"/>
      <c r="P20473"/>
    </row>
    <row r="20474" spans="8:16" x14ac:dyDescent="0.5">
      <c r="H20474"/>
      <c r="P20474"/>
    </row>
    <row r="20475" spans="8:16" x14ac:dyDescent="0.5">
      <c r="H20475"/>
      <c r="P20475"/>
    </row>
    <row r="20476" spans="8:16" x14ac:dyDescent="0.5">
      <c r="H20476"/>
      <c r="P20476"/>
    </row>
    <row r="20477" spans="8:16" x14ac:dyDescent="0.5">
      <c r="H20477"/>
      <c r="P20477"/>
    </row>
    <row r="20478" spans="8:16" x14ac:dyDescent="0.5">
      <c r="H20478"/>
      <c r="P20478"/>
    </row>
    <row r="20479" spans="8:16" x14ac:dyDescent="0.5">
      <c r="H20479"/>
      <c r="P20479"/>
    </row>
    <row r="20480" spans="8:16" x14ac:dyDescent="0.5">
      <c r="H20480"/>
      <c r="P20480"/>
    </row>
    <row r="20481" spans="8:16" x14ac:dyDescent="0.5">
      <c r="H20481"/>
      <c r="P20481"/>
    </row>
    <row r="20482" spans="8:16" x14ac:dyDescent="0.5">
      <c r="H20482"/>
      <c r="P20482"/>
    </row>
    <row r="20483" spans="8:16" x14ac:dyDescent="0.5">
      <c r="H20483"/>
      <c r="P20483"/>
    </row>
    <row r="20484" spans="8:16" x14ac:dyDescent="0.5">
      <c r="H20484"/>
      <c r="P20484"/>
    </row>
    <row r="20485" spans="8:16" x14ac:dyDescent="0.5">
      <c r="H20485"/>
      <c r="P20485"/>
    </row>
    <row r="20486" spans="8:16" x14ac:dyDescent="0.5">
      <c r="H20486"/>
      <c r="P20486"/>
    </row>
    <row r="20487" spans="8:16" x14ac:dyDescent="0.5">
      <c r="H20487"/>
      <c r="P20487"/>
    </row>
    <row r="20488" spans="8:16" x14ac:dyDescent="0.5">
      <c r="H20488"/>
      <c r="P20488"/>
    </row>
    <row r="20489" spans="8:16" x14ac:dyDescent="0.5">
      <c r="H20489"/>
      <c r="P20489"/>
    </row>
    <row r="20490" spans="8:16" x14ac:dyDescent="0.5">
      <c r="H20490"/>
      <c r="P20490"/>
    </row>
    <row r="20491" spans="8:16" x14ac:dyDescent="0.5">
      <c r="H20491"/>
      <c r="P20491"/>
    </row>
    <row r="20492" spans="8:16" x14ac:dyDescent="0.5">
      <c r="H20492"/>
      <c r="P20492"/>
    </row>
    <row r="20493" spans="8:16" x14ac:dyDescent="0.5">
      <c r="H20493"/>
      <c r="P20493"/>
    </row>
    <row r="20494" spans="8:16" x14ac:dyDescent="0.5">
      <c r="H20494"/>
      <c r="P20494"/>
    </row>
    <row r="20495" spans="8:16" x14ac:dyDescent="0.5">
      <c r="H20495"/>
      <c r="P20495"/>
    </row>
    <row r="20496" spans="8:16" x14ac:dyDescent="0.5">
      <c r="H20496"/>
      <c r="P20496"/>
    </row>
    <row r="20497" spans="8:16" x14ac:dyDescent="0.5">
      <c r="H20497"/>
      <c r="P20497"/>
    </row>
    <row r="20498" spans="8:16" x14ac:dyDescent="0.5">
      <c r="H20498"/>
      <c r="P20498"/>
    </row>
    <row r="20499" spans="8:16" x14ac:dyDescent="0.5">
      <c r="H20499"/>
      <c r="P20499"/>
    </row>
    <row r="20500" spans="8:16" x14ac:dyDescent="0.5">
      <c r="H20500"/>
      <c r="P20500"/>
    </row>
    <row r="20501" spans="8:16" x14ac:dyDescent="0.5">
      <c r="H20501"/>
      <c r="P20501"/>
    </row>
    <row r="20502" spans="8:16" x14ac:dyDescent="0.5">
      <c r="H20502"/>
      <c r="P20502"/>
    </row>
    <row r="20503" spans="8:16" x14ac:dyDescent="0.5">
      <c r="H20503"/>
      <c r="P20503"/>
    </row>
    <row r="20504" spans="8:16" x14ac:dyDescent="0.5">
      <c r="H20504"/>
      <c r="P20504"/>
    </row>
    <row r="20505" spans="8:16" x14ac:dyDescent="0.5">
      <c r="H20505"/>
      <c r="P20505"/>
    </row>
    <row r="20506" spans="8:16" x14ac:dyDescent="0.5">
      <c r="H20506"/>
      <c r="P20506"/>
    </row>
    <row r="20507" spans="8:16" x14ac:dyDescent="0.5">
      <c r="H20507"/>
      <c r="P20507"/>
    </row>
    <row r="20508" spans="8:16" x14ac:dyDescent="0.5">
      <c r="H20508"/>
      <c r="P20508"/>
    </row>
    <row r="20509" spans="8:16" x14ac:dyDescent="0.5">
      <c r="H20509"/>
      <c r="P20509"/>
    </row>
    <row r="20510" spans="8:16" x14ac:dyDescent="0.5">
      <c r="H20510"/>
      <c r="P20510"/>
    </row>
    <row r="20511" spans="8:16" x14ac:dyDescent="0.5">
      <c r="H20511"/>
      <c r="P20511"/>
    </row>
    <row r="20512" spans="8:16" x14ac:dyDescent="0.5">
      <c r="H20512"/>
      <c r="P20512"/>
    </row>
    <row r="20513" spans="8:16" x14ac:dyDescent="0.5">
      <c r="H20513"/>
      <c r="P20513"/>
    </row>
    <row r="20514" spans="8:16" x14ac:dyDescent="0.5">
      <c r="H20514"/>
      <c r="P20514"/>
    </row>
    <row r="20515" spans="8:16" x14ac:dyDescent="0.5">
      <c r="H20515"/>
      <c r="P20515"/>
    </row>
    <row r="20516" spans="8:16" x14ac:dyDescent="0.5">
      <c r="H20516"/>
      <c r="P20516"/>
    </row>
    <row r="20517" spans="8:16" x14ac:dyDescent="0.5">
      <c r="H20517"/>
      <c r="P20517"/>
    </row>
    <row r="20518" spans="8:16" x14ac:dyDescent="0.5">
      <c r="H20518"/>
      <c r="P20518"/>
    </row>
    <row r="20519" spans="8:16" x14ac:dyDescent="0.5">
      <c r="H20519"/>
      <c r="P20519"/>
    </row>
    <row r="20520" spans="8:16" x14ac:dyDescent="0.5">
      <c r="H20520"/>
      <c r="P20520"/>
    </row>
    <row r="20521" spans="8:16" x14ac:dyDescent="0.5">
      <c r="H20521"/>
      <c r="P20521"/>
    </row>
    <row r="20522" spans="8:16" x14ac:dyDescent="0.5">
      <c r="H20522"/>
      <c r="P20522"/>
    </row>
    <row r="20523" spans="8:16" x14ac:dyDescent="0.5">
      <c r="H20523"/>
      <c r="P20523"/>
    </row>
    <row r="20524" spans="8:16" x14ac:dyDescent="0.5">
      <c r="H20524"/>
      <c r="P20524"/>
    </row>
    <row r="20525" spans="8:16" x14ac:dyDescent="0.5">
      <c r="H20525"/>
      <c r="P20525"/>
    </row>
    <row r="20526" spans="8:16" x14ac:dyDescent="0.5">
      <c r="H20526"/>
      <c r="P20526"/>
    </row>
    <row r="20527" spans="8:16" x14ac:dyDescent="0.5">
      <c r="H20527"/>
      <c r="P20527"/>
    </row>
    <row r="20528" spans="8:16" x14ac:dyDescent="0.5">
      <c r="H20528"/>
      <c r="P20528"/>
    </row>
    <row r="20529" spans="8:16" x14ac:dyDescent="0.5">
      <c r="H20529"/>
      <c r="P20529"/>
    </row>
    <row r="20530" spans="8:16" x14ac:dyDescent="0.5">
      <c r="H20530"/>
      <c r="P20530"/>
    </row>
    <row r="20531" spans="8:16" x14ac:dyDescent="0.5">
      <c r="H20531"/>
      <c r="P20531"/>
    </row>
    <row r="20532" spans="8:16" x14ac:dyDescent="0.5">
      <c r="H20532"/>
      <c r="P20532"/>
    </row>
    <row r="20533" spans="8:16" x14ac:dyDescent="0.5">
      <c r="H20533"/>
      <c r="P20533"/>
    </row>
    <row r="20534" spans="8:16" x14ac:dyDescent="0.5">
      <c r="H20534"/>
      <c r="P20534"/>
    </row>
    <row r="20535" spans="8:16" x14ac:dyDescent="0.5">
      <c r="H20535"/>
      <c r="P20535"/>
    </row>
    <row r="20536" spans="8:16" x14ac:dyDescent="0.5">
      <c r="H20536"/>
      <c r="P20536"/>
    </row>
    <row r="20537" spans="8:16" x14ac:dyDescent="0.5">
      <c r="H20537"/>
      <c r="P20537"/>
    </row>
    <row r="20538" spans="8:16" x14ac:dyDescent="0.5">
      <c r="H20538"/>
      <c r="P20538"/>
    </row>
    <row r="20539" spans="8:16" x14ac:dyDescent="0.5">
      <c r="H20539"/>
      <c r="P20539"/>
    </row>
    <row r="20540" spans="8:16" x14ac:dyDescent="0.5">
      <c r="H20540"/>
      <c r="P20540"/>
    </row>
    <row r="20541" spans="8:16" x14ac:dyDescent="0.5">
      <c r="H20541"/>
      <c r="P20541"/>
    </row>
    <row r="20542" spans="8:16" x14ac:dyDescent="0.5">
      <c r="H20542"/>
      <c r="P20542"/>
    </row>
    <row r="20543" spans="8:16" x14ac:dyDescent="0.5">
      <c r="H20543"/>
      <c r="P20543"/>
    </row>
    <row r="20544" spans="8:16" x14ac:dyDescent="0.5">
      <c r="H20544"/>
      <c r="P20544"/>
    </row>
    <row r="20545" spans="8:16" x14ac:dyDescent="0.5">
      <c r="H20545"/>
      <c r="P20545"/>
    </row>
    <row r="20546" spans="8:16" x14ac:dyDescent="0.5">
      <c r="H20546"/>
      <c r="P20546"/>
    </row>
    <row r="20547" spans="8:16" x14ac:dyDescent="0.5">
      <c r="H20547"/>
      <c r="P20547"/>
    </row>
    <row r="20548" spans="8:16" x14ac:dyDescent="0.5">
      <c r="H20548"/>
      <c r="P20548"/>
    </row>
    <row r="20549" spans="8:16" x14ac:dyDescent="0.5">
      <c r="H20549"/>
      <c r="P20549"/>
    </row>
    <row r="20550" spans="8:16" x14ac:dyDescent="0.5">
      <c r="H20550"/>
      <c r="P20550"/>
    </row>
    <row r="20551" spans="8:16" x14ac:dyDescent="0.5">
      <c r="H20551"/>
      <c r="P20551"/>
    </row>
    <row r="20552" spans="8:16" x14ac:dyDescent="0.5">
      <c r="H20552"/>
      <c r="P20552"/>
    </row>
    <row r="20553" spans="8:16" x14ac:dyDescent="0.5">
      <c r="H20553"/>
      <c r="P20553"/>
    </row>
    <row r="20554" spans="8:16" x14ac:dyDescent="0.5">
      <c r="H20554"/>
      <c r="P20554"/>
    </row>
    <row r="20555" spans="8:16" x14ac:dyDescent="0.5">
      <c r="H20555"/>
      <c r="P20555"/>
    </row>
    <row r="20556" spans="8:16" x14ac:dyDescent="0.5">
      <c r="H20556"/>
      <c r="P20556"/>
    </row>
    <row r="20557" spans="8:16" x14ac:dyDescent="0.5">
      <c r="H20557"/>
      <c r="P20557"/>
    </row>
    <row r="20558" spans="8:16" x14ac:dyDescent="0.5">
      <c r="H20558"/>
      <c r="P20558"/>
    </row>
    <row r="20559" spans="8:16" x14ac:dyDescent="0.5">
      <c r="H20559"/>
      <c r="P20559"/>
    </row>
    <row r="20560" spans="8:16" x14ac:dyDescent="0.5">
      <c r="H20560"/>
      <c r="P20560"/>
    </row>
    <row r="20561" spans="8:16" x14ac:dyDescent="0.5">
      <c r="H20561"/>
      <c r="P20561"/>
    </row>
    <row r="20562" spans="8:16" x14ac:dyDescent="0.5">
      <c r="H20562"/>
      <c r="P20562"/>
    </row>
    <row r="20563" spans="8:16" x14ac:dyDescent="0.5">
      <c r="H20563"/>
      <c r="P20563"/>
    </row>
    <row r="20564" spans="8:16" x14ac:dyDescent="0.5">
      <c r="H20564"/>
      <c r="P20564"/>
    </row>
    <row r="20565" spans="8:16" x14ac:dyDescent="0.5">
      <c r="H20565"/>
      <c r="P20565"/>
    </row>
    <row r="20566" spans="8:16" x14ac:dyDescent="0.5">
      <c r="H20566"/>
      <c r="P20566"/>
    </row>
    <row r="20567" spans="8:16" x14ac:dyDescent="0.5">
      <c r="H20567"/>
      <c r="P20567"/>
    </row>
    <row r="20568" spans="8:16" x14ac:dyDescent="0.5">
      <c r="H20568"/>
      <c r="P20568"/>
    </row>
    <row r="20569" spans="8:16" x14ac:dyDescent="0.5">
      <c r="H20569"/>
      <c r="P20569"/>
    </row>
    <row r="20570" spans="8:16" x14ac:dyDescent="0.5">
      <c r="H20570"/>
      <c r="P20570"/>
    </row>
    <row r="20571" spans="8:16" x14ac:dyDescent="0.5">
      <c r="H20571"/>
      <c r="P20571"/>
    </row>
    <row r="20572" spans="8:16" x14ac:dyDescent="0.5">
      <c r="H20572"/>
      <c r="P20572"/>
    </row>
    <row r="20573" spans="8:16" x14ac:dyDescent="0.5">
      <c r="H20573"/>
      <c r="P20573"/>
    </row>
    <row r="20574" spans="8:16" x14ac:dyDescent="0.5">
      <c r="H20574"/>
      <c r="P20574"/>
    </row>
    <row r="20575" spans="8:16" x14ac:dyDescent="0.5">
      <c r="H20575"/>
      <c r="P20575"/>
    </row>
    <row r="20576" spans="8:16" x14ac:dyDescent="0.5">
      <c r="H20576"/>
      <c r="P20576"/>
    </row>
    <row r="20577" spans="8:16" x14ac:dyDescent="0.5">
      <c r="H20577"/>
      <c r="P20577"/>
    </row>
    <row r="20578" spans="8:16" x14ac:dyDescent="0.5">
      <c r="H20578"/>
      <c r="P20578"/>
    </row>
    <row r="20579" spans="8:16" x14ac:dyDescent="0.5">
      <c r="H20579"/>
      <c r="P20579"/>
    </row>
    <row r="20580" spans="8:16" x14ac:dyDescent="0.5">
      <c r="H20580"/>
      <c r="P20580"/>
    </row>
    <row r="20581" spans="8:16" x14ac:dyDescent="0.5">
      <c r="H20581"/>
      <c r="P20581"/>
    </row>
    <row r="20582" spans="8:16" x14ac:dyDescent="0.5">
      <c r="H20582"/>
      <c r="P20582"/>
    </row>
    <row r="20583" spans="8:16" x14ac:dyDescent="0.5">
      <c r="H20583"/>
      <c r="P20583"/>
    </row>
    <row r="20584" spans="8:16" x14ac:dyDescent="0.5">
      <c r="H20584"/>
      <c r="P20584"/>
    </row>
    <row r="20585" spans="8:16" x14ac:dyDescent="0.5">
      <c r="H20585"/>
      <c r="P20585"/>
    </row>
    <row r="20586" spans="8:16" x14ac:dyDescent="0.5">
      <c r="H20586"/>
      <c r="P20586"/>
    </row>
    <row r="20587" spans="8:16" x14ac:dyDescent="0.5">
      <c r="H20587"/>
      <c r="P20587"/>
    </row>
    <row r="20588" spans="8:16" x14ac:dyDescent="0.5">
      <c r="H20588"/>
      <c r="P20588"/>
    </row>
    <row r="20589" spans="8:16" x14ac:dyDescent="0.5">
      <c r="H20589"/>
      <c r="P20589"/>
    </row>
    <row r="20590" spans="8:16" x14ac:dyDescent="0.5">
      <c r="H20590"/>
      <c r="P20590"/>
    </row>
    <row r="20591" spans="8:16" x14ac:dyDescent="0.5">
      <c r="H20591"/>
      <c r="P20591"/>
    </row>
    <row r="20592" spans="8:16" x14ac:dyDescent="0.5">
      <c r="H20592"/>
      <c r="P20592"/>
    </row>
    <row r="20593" spans="8:16" x14ac:dyDescent="0.5">
      <c r="H20593"/>
      <c r="P20593"/>
    </row>
    <row r="20594" spans="8:16" x14ac:dyDescent="0.5">
      <c r="H20594"/>
      <c r="P20594"/>
    </row>
    <row r="20595" spans="8:16" x14ac:dyDescent="0.5">
      <c r="H20595"/>
      <c r="P20595"/>
    </row>
    <row r="20596" spans="8:16" x14ac:dyDescent="0.5">
      <c r="H20596"/>
      <c r="P20596"/>
    </row>
    <row r="20597" spans="8:16" x14ac:dyDescent="0.5">
      <c r="H20597"/>
      <c r="P20597"/>
    </row>
    <row r="20598" spans="8:16" x14ac:dyDescent="0.5">
      <c r="H20598"/>
      <c r="P20598"/>
    </row>
    <row r="20599" spans="8:16" x14ac:dyDescent="0.5">
      <c r="H20599"/>
      <c r="P20599"/>
    </row>
    <row r="20600" spans="8:16" x14ac:dyDescent="0.5">
      <c r="H20600"/>
      <c r="P20600"/>
    </row>
    <row r="20601" spans="8:16" x14ac:dyDescent="0.5">
      <c r="H20601"/>
      <c r="P20601"/>
    </row>
    <row r="20602" spans="8:16" x14ac:dyDescent="0.5">
      <c r="H20602"/>
      <c r="P20602"/>
    </row>
    <row r="20603" spans="8:16" x14ac:dyDescent="0.5">
      <c r="H20603"/>
      <c r="P20603"/>
    </row>
    <row r="20604" spans="8:16" x14ac:dyDescent="0.5">
      <c r="H20604"/>
      <c r="P20604"/>
    </row>
    <row r="20605" spans="8:16" x14ac:dyDescent="0.5">
      <c r="H20605"/>
      <c r="P20605"/>
    </row>
    <row r="20606" spans="8:16" x14ac:dyDescent="0.5">
      <c r="H20606"/>
      <c r="P20606"/>
    </row>
    <row r="20607" spans="8:16" x14ac:dyDescent="0.5">
      <c r="H20607"/>
      <c r="P20607"/>
    </row>
    <row r="20608" spans="8:16" x14ac:dyDescent="0.5">
      <c r="H20608"/>
      <c r="P20608"/>
    </row>
    <row r="20609" spans="8:16" x14ac:dyDescent="0.5">
      <c r="H20609"/>
      <c r="P20609"/>
    </row>
    <row r="20610" spans="8:16" x14ac:dyDescent="0.5">
      <c r="H20610"/>
      <c r="P20610"/>
    </row>
    <row r="20611" spans="8:16" x14ac:dyDescent="0.5">
      <c r="H20611"/>
      <c r="P20611"/>
    </row>
    <row r="20612" spans="8:16" x14ac:dyDescent="0.5">
      <c r="H20612"/>
      <c r="P20612"/>
    </row>
    <row r="20613" spans="8:16" x14ac:dyDescent="0.5">
      <c r="H20613"/>
      <c r="P20613"/>
    </row>
    <row r="20614" spans="8:16" x14ac:dyDescent="0.5">
      <c r="H20614"/>
      <c r="P20614"/>
    </row>
    <row r="20615" spans="8:16" x14ac:dyDescent="0.5">
      <c r="H20615"/>
      <c r="P20615"/>
    </row>
    <row r="20616" spans="8:16" x14ac:dyDescent="0.5">
      <c r="H20616"/>
      <c r="P20616"/>
    </row>
    <row r="20617" spans="8:16" x14ac:dyDescent="0.5">
      <c r="H20617"/>
      <c r="P20617"/>
    </row>
    <row r="20618" spans="8:16" x14ac:dyDescent="0.5">
      <c r="H20618"/>
      <c r="P20618"/>
    </row>
    <row r="20619" spans="8:16" x14ac:dyDescent="0.5">
      <c r="H20619"/>
      <c r="P20619"/>
    </row>
    <row r="20620" spans="8:16" x14ac:dyDescent="0.5">
      <c r="H20620"/>
      <c r="P20620"/>
    </row>
    <row r="20621" spans="8:16" x14ac:dyDescent="0.5">
      <c r="H20621"/>
      <c r="P20621"/>
    </row>
    <row r="20622" spans="8:16" x14ac:dyDescent="0.5">
      <c r="H20622"/>
      <c r="P20622"/>
    </row>
    <row r="20623" spans="8:16" x14ac:dyDescent="0.5">
      <c r="H20623"/>
      <c r="P20623"/>
    </row>
    <row r="20624" spans="8:16" x14ac:dyDescent="0.5">
      <c r="H20624"/>
      <c r="P20624"/>
    </row>
    <row r="20625" spans="8:16" x14ac:dyDescent="0.5">
      <c r="H20625"/>
      <c r="P20625"/>
    </row>
    <row r="20626" spans="8:16" x14ac:dyDescent="0.5">
      <c r="H20626"/>
      <c r="P20626"/>
    </row>
    <row r="20627" spans="8:16" x14ac:dyDescent="0.5">
      <c r="H20627"/>
      <c r="P20627"/>
    </row>
    <row r="20628" spans="8:16" x14ac:dyDescent="0.5">
      <c r="H20628"/>
      <c r="P20628"/>
    </row>
    <row r="20629" spans="8:16" x14ac:dyDescent="0.5">
      <c r="H20629"/>
      <c r="P20629"/>
    </row>
    <row r="20630" spans="8:16" x14ac:dyDescent="0.5">
      <c r="H20630"/>
      <c r="P20630"/>
    </row>
    <row r="20631" spans="8:16" x14ac:dyDescent="0.5">
      <c r="H20631"/>
      <c r="P20631"/>
    </row>
    <row r="20632" spans="8:16" x14ac:dyDescent="0.5">
      <c r="H20632"/>
      <c r="P20632"/>
    </row>
    <row r="20633" spans="8:16" x14ac:dyDescent="0.5">
      <c r="H20633"/>
      <c r="P20633"/>
    </row>
    <row r="20634" spans="8:16" x14ac:dyDescent="0.5">
      <c r="H20634"/>
      <c r="P20634"/>
    </row>
    <row r="20635" spans="8:16" x14ac:dyDescent="0.5">
      <c r="H20635"/>
      <c r="P20635"/>
    </row>
    <row r="20636" spans="8:16" x14ac:dyDescent="0.5">
      <c r="H20636"/>
      <c r="P20636"/>
    </row>
    <row r="20637" spans="8:16" x14ac:dyDescent="0.5">
      <c r="H20637"/>
      <c r="P20637"/>
    </row>
    <row r="20638" spans="8:16" x14ac:dyDescent="0.5">
      <c r="H20638"/>
      <c r="P20638"/>
    </row>
    <row r="20639" spans="8:16" x14ac:dyDescent="0.5">
      <c r="H20639"/>
      <c r="P20639"/>
    </row>
    <row r="20640" spans="8:16" x14ac:dyDescent="0.5">
      <c r="H20640"/>
      <c r="P20640"/>
    </row>
    <row r="20641" spans="8:16" x14ac:dyDescent="0.5">
      <c r="H20641"/>
      <c r="P20641"/>
    </row>
    <row r="20642" spans="8:16" x14ac:dyDescent="0.5">
      <c r="H20642"/>
      <c r="P20642"/>
    </row>
    <row r="20643" spans="8:16" x14ac:dyDescent="0.5">
      <c r="H20643"/>
      <c r="P20643"/>
    </row>
    <row r="20644" spans="8:16" x14ac:dyDescent="0.5">
      <c r="H20644"/>
      <c r="P20644"/>
    </row>
    <row r="20645" spans="8:16" x14ac:dyDescent="0.5">
      <c r="H20645"/>
      <c r="P20645"/>
    </row>
    <row r="20646" spans="8:16" x14ac:dyDescent="0.5">
      <c r="H20646"/>
      <c r="P20646"/>
    </row>
    <row r="20647" spans="8:16" x14ac:dyDescent="0.5">
      <c r="H20647"/>
      <c r="P20647"/>
    </row>
    <row r="20648" spans="8:16" x14ac:dyDescent="0.5">
      <c r="H20648"/>
      <c r="P20648"/>
    </row>
    <row r="20649" spans="8:16" x14ac:dyDescent="0.5">
      <c r="H20649"/>
      <c r="P20649"/>
    </row>
    <row r="20650" spans="8:16" x14ac:dyDescent="0.5">
      <c r="H20650"/>
      <c r="P20650"/>
    </row>
    <row r="20651" spans="8:16" x14ac:dyDescent="0.5">
      <c r="H20651"/>
      <c r="P20651"/>
    </row>
    <row r="20652" spans="8:16" x14ac:dyDescent="0.5">
      <c r="H20652"/>
      <c r="P20652"/>
    </row>
    <row r="20653" spans="8:16" x14ac:dyDescent="0.5">
      <c r="H20653"/>
      <c r="P20653"/>
    </row>
    <row r="20654" spans="8:16" x14ac:dyDescent="0.5">
      <c r="H20654"/>
      <c r="P20654"/>
    </row>
    <row r="20655" spans="8:16" x14ac:dyDescent="0.5">
      <c r="H20655"/>
      <c r="P20655"/>
    </row>
    <row r="20656" spans="8:16" x14ac:dyDescent="0.5">
      <c r="H20656"/>
      <c r="P20656"/>
    </row>
    <row r="20657" spans="8:16" x14ac:dyDescent="0.5">
      <c r="H20657"/>
      <c r="P20657"/>
    </row>
    <row r="20658" spans="8:16" x14ac:dyDescent="0.5">
      <c r="H20658"/>
      <c r="P20658"/>
    </row>
    <row r="20659" spans="8:16" x14ac:dyDescent="0.5">
      <c r="H20659"/>
      <c r="P20659"/>
    </row>
    <row r="20660" spans="8:16" x14ac:dyDescent="0.5">
      <c r="H20660"/>
      <c r="P20660"/>
    </row>
    <row r="20661" spans="8:16" x14ac:dyDescent="0.5">
      <c r="H20661"/>
      <c r="P20661"/>
    </row>
    <row r="20662" spans="8:16" x14ac:dyDescent="0.5">
      <c r="H20662"/>
      <c r="P20662"/>
    </row>
    <row r="20663" spans="8:16" x14ac:dyDescent="0.5">
      <c r="H20663"/>
      <c r="P20663"/>
    </row>
    <row r="20664" spans="8:16" x14ac:dyDescent="0.5">
      <c r="H20664"/>
      <c r="P20664"/>
    </row>
    <row r="20665" spans="8:16" x14ac:dyDescent="0.5">
      <c r="H20665"/>
      <c r="P20665"/>
    </row>
    <row r="20666" spans="8:16" x14ac:dyDescent="0.5">
      <c r="H20666"/>
      <c r="P20666"/>
    </row>
    <row r="20667" spans="8:16" x14ac:dyDescent="0.5">
      <c r="H20667"/>
      <c r="P20667"/>
    </row>
    <row r="20668" spans="8:16" x14ac:dyDescent="0.5">
      <c r="H20668"/>
      <c r="P20668"/>
    </row>
    <row r="20669" spans="8:16" x14ac:dyDescent="0.5">
      <c r="H20669"/>
      <c r="P20669"/>
    </row>
    <row r="20670" spans="8:16" x14ac:dyDescent="0.5">
      <c r="H20670"/>
      <c r="P20670"/>
    </row>
    <row r="20671" spans="8:16" x14ac:dyDescent="0.5">
      <c r="H20671"/>
      <c r="P20671"/>
    </row>
    <row r="20672" spans="8:16" x14ac:dyDescent="0.5">
      <c r="H20672"/>
      <c r="P20672"/>
    </row>
    <row r="20673" spans="8:16" x14ac:dyDescent="0.5">
      <c r="H20673"/>
      <c r="P20673"/>
    </row>
    <row r="20674" spans="8:16" x14ac:dyDescent="0.5">
      <c r="H20674"/>
      <c r="P20674"/>
    </row>
    <row r="20675" spans="8:16" x14ac:dyDescent="0.5">
      <c r="H20675"/>
      <c r="P20675"/>
    </row>
    <row r="20676" spans="8:16" x14ac:dyDescent="0.5">
      <c r="H20676"/>
      <c r="P20676"/>
    </row>
    <row r="20677" spans="8:16" x14ac:dyDescent="0.5">
      <c r="H20677"/>
      <c r="P20677"/>
    </row>
    <row r="20678" spans="8:16" x14ac:dyDescent="0.5">
      <c r="H20678"/>
      <c r="P20678"/>
    </row>
    <row r="20679" spans="8:16" x14ac:dyDescent="0.5">
      <c r="H20679"/>
      <c r="P20679"/>
    </row>
    <row r="20680" spans="8:16" x14ac:dyDescent="0.5">
      <c r="H20680"/>
      <c r="P20680"/>
    </row>
    <row r="20681" spans="8:16" x14ac:dyDescent="0.5">
      <c r="H20681"/>
      <c r="P20681"/>
    </row>
    <row r="20682" spans="8:16" x14ac:dyDescent="0.5">
      <c r="H20682"/>
      <c r="P20682"/>
    </row>
    <row r="20683" spans="8:16" x14ac:dyDescent="0.5">
      <c r="H20683"/>
      <c r="P20683"/>
    </row>
    <row r="20684" spans="8:16" x14ac:dyDescent="0.5">
      <c r="H20684"/>
      <c r="P20684"/>
    </row>
    <row r="20685" spans="8:16" x14ac:dyDescent="0.5">
      <c r="H20685"/>
      <c r="P20685"/>
    </row>
    <row r="20686" spans="8:16" x14ac:dyDescent="0.5">
      <c r="H20686"/>
      <c r="P20686"/>
    </row>
    <row r="20687" spans="8:16" x14ac:dyDescent="0.5">
      <c r="H20687"/>
      <c r="P20687"/>
    </row>
    <row r="20688" spans="8:16" x14ac:dyDescent="0.5">
      <c r="H20688"/>
      <c r="P20688"/>
    </row>
    <row r="20689" spans="8:16" x14ac:dyDescent="0.5">
      <c r="H20689"/>
      <c r="P20689"/>
    </row>
    <row r="20690" spans="8:16" x14ac:dyDescent="0.5">
      <c r="H20690"/>
      <c r="P20690"/>
    </row>
    <row r="20691" spans="8:16" x14ac:dyDescent="0.5">
      <c r="H20691"/>
      <c r="P20691"/>
    </row>
    <row r="20692" spans="8:16" x14ac:dyDescent="0.5">
      <c r="H20692"/>
      <c r="P20692"/>
    </row>
    <row r="20693" spans="8:16" x14ac:dyDescent="0.5">
      <c r="H20693"/>
      <c r="P20693"/>
    </row>
    <row r="20694" spans="8:16" x14ac:dyDescent="0.5">
      <c r="H20694"/>
      <c r="P20694"/>
    </row>
    <row r="20695" spans="8:16" x14ac:dyDescent="0.5">
      <c r="H20695"/>
      <c r="P20695"/>
    </row>
    <row r="20696" spans="8:16" x14ac:dyDescent="0.5">
      <c r="H20696"/>
      <c r="P20696"/>
    </row>
    <row r="20697" spans="8:16" x14ac:dyDescent="0.5">
      <c r="H20697"/>
      <c r="P20697"/>
    </row>
    <row r="20698" spans="8:16" x14ac:dyDescent="0.5">
      <c r="H20698"/>
      <c r="P20698"/>
    </row>
    <row r="20699" spans="8:16" x14ac:dyDescent="0.5">
      <c r="H20699"/>
      <c r="P20699"/>
    </row>
    <row r="20700" spans="8:16" x14ac:dyDescent="0.5">
      <c r="H20700"/>
      <c r="P20700"/>
    </row>
    <row r="20701" spans="8:16" x14ac:dyDescent="0.5">
      <c r="H20701"/>
      <c r="P20701"/>
    </row>
    <row r="20702" spans="8:16" x14ac:dyDescent="0.5">
      <c r="H20702"/>
      <c r="P20702"/>
    </row>
    <row r="20703" spans="8:16" x14ac:dyDescent="0.5">
      <c r="H20703"/>
      <c r="P20703"/>
    </row>
    <row r="20704" spans="8:16" x14ac:dyDescent="0.5">
      <c r="H20704"/>
      <c r="P20704"/>
    </row>
    <row r="20705" spans="8:16" x14ac:dyDescent="0.5">
      <c r="H20705"/>
      <c r="P20705"/>
    </row>
    <row r="20706" spans="8:16" x14ac:dyDescent="0.5">
      <c r="H20706"/>
      <c r="P20706"/>
    </row>
    <row r="20707" spans="8:16" x14ac:dyDescent="0.5">
      <c r="H20707"/>
      <c r="P20707"/>
    </row>
    <row r="20708" spans="8:16" x14ac:dyDescent="0.5">
      <c r="H20708"/>
      <c r="P20708"/>
    </row>
    <row r="20709" spans="8:16" x14ac:dyDescent="0.5">
      <c r="H20709"/>
      <c r="P20709"/>
    </row>
    <row r="20710" spans="8:16" x14ac:dyDescent="0.5">
      <c r="H20710"/>
      <c r="P20710"/>
    </row>
    <row r="20711" spans="8:16" x14ac:dyDescent="0.5">
      <c r="H20711"/>
      <c r="P20711"/>
    </row>
    <row r="20712" spans="8:16" x14ac:dyDescent="0.5">
      <c r="H20712"/>
      <c r="P20712"/>
    </row>
    <row r="20713" spans="8:16" x14ac:dyDescent="0.5">
      <c r="H20713"/>
      <c r="P20713"/>
    </row>
    <row r="20714" spans="8:16" x14ac:dyDescent="0.5">
      <c r="H20714"/>
      <c r="P20714"/>
    </row>
    <row r="20715" spans="8:16" x14ac:dyDescent="0.5">
      <c r="H20715"/>
      <c r="P20715"/>
    </row>
    <row r="20716" spans="8:16" x14ac:dyDescent="0.5">
      <c r="H20716"/>
      <c r="P20716"/>
    </row>
    <row r="20717" spans="8:16" x14ac:dyDescent="0.5">
      <c r="H20717"/>
      <c r="P20717"/>
    </row>
    <row r="20718" spans="8:16" x14ac:dyDescent="0.5">
      <c r="H20718"/>
      <c r="P20718"/>
    </row>
    <row r="20719" spans="8:16" x14ac:dyDescent="0.5">
      <c r="H20719"/>
      <c r="P20719"/>
    </row>
    <row r="20720" spans="8:16" x14ac:dyDescent="0.5">
      <c r="H20720"/>
      <c r="P20720"/>
    </row>
    <row r="20721" spans="8:16" x14ac:dyDescent="0.5">
      <c r="H20721"/>
      <c r="P20721"/>
    </row>
    <row r="20722" spans="8:16" x14ac:dyDescent="0.5">
      <c r="H20722"/>
      <c r="P20722"/>
    </row>
    <row r="20723" spans="8:16" x14ac:dyDescent="0.5">
      <c r="H20723"/>
      <c r="P20723"/>
    </row>
    <row r="20724" spans="8:16" x14ac:dyDescent="0.5">
      <c r="H20724"/>
      <c r="P20724"/>
    </row>
    <row r="20725" spans="8:16" x14ac:dyDescent="0.5">
      <c r="H20725"/>
      <c r="P20725"/>
    </row>
    <row r="20726" spans="8:16" x14ac:dyDescent="0.5">
      <c r="H20726"/>
      <c r="P20726"/>
    </row>
    <row r="20727" spans="8:16" x14ac:dyDescent="0.5">
      <c r="H20727"/>
      <c r="P20727"/>
    </row>
    <row r="20728" spans="8:16" x14ac:dyDescent="0.5">
      <c r="H20728"/>
      <c r="P20728"/>
    </row>
    <row r="20729" spans="8:16" x14ac:dyDescent="0.5">
      <c r="H20729"/>
      <c r="P20729"/>
    </row>
    <row r="20730" spans="8:16" x14ac:dyDescent="0.5">
      <c r="H20730"/>
      <c r="P20730"/>
    </row>
    <row r="20731" spans="8:16" x14ac:dyDescent="0.5">
      <c r="H20731"/>
      <c r="P20731"/>
    </row>
    <row r="20732" spans="8:16" x14ac:dyDescent="0.5">
      <c r="H20732"/>
      <c r="P20732"/>
    </row>
    <row r="20733" spans="8:16" x14ac:dyDescent="0.5">
      <c r="H20733"/>
      <c r="P20733"/>
    </row>
    <row r="20734" spans="8:16" x14ac:dyDescent="0.5">
      <c r="H20734"/>
      <c r="P20734"/>
    </row>
    <row r="20735" spans="8:16" x14ac:dyDescent="0.5">
      <c r="H20735"/>
      <c r="P20735"/>
    </row>
    <row r="20736" spans="8:16" x14ac:dyDescent="0.5">
      <c r="H20736"/>
      <c r="P20736"/>
    </row>
    <row r="20737" spans="8:16" x14ac:dyDescent="0.5">
      <c r="H20737"/>
      <c r="P20737"/>
    </row>
    <row r="20738" spans="8:16" x14ac:dyDescent="0.5">
      <c r="H20738"/>
      <c r="P20738"/>
    </row>
    <row r="20739" spans="8:16" x14ac:dyDescent="0.5">
      <c r="H20739"/>
      <c r="P20739"/>
    </row>
    <row r="20740" spans="8:16" x14ac:dyDescent="0.5">
      <c r="H20740"/>
      <c r="P20740"/>
    </row>
    <row r="20741" spans="8:16" x14ac:dyDescent="0.5">
      <c r="H20741"/>
      <c r="P20741"/>
    </row>
    <row r="20742" spans="8:16" x14ac:dyDescent="0.5">
      <c r="H20742"/>
      <c r="P20742"/>
    </row>
    <row r="20743" spans="8:16" x14ac:dyDescent="0.5">
      <c r="H20743"/>
      <c r="P20743"/>
    </row>
    <row r="20744" spans="8:16" x14ac:dyDescent="0.5">
      <c r="H20744"/>
      <c r="P20744"/>
    </row>
    <row r="20745" spans="8:16" x14ac:dyDescent="0.5">
      <c r="H20745"/>
      <c r="P20745"/>
    </row>
    <row r="20746" spans="8:16" x14ac:dyDescent="0.5">
      <c r="H20746"/>
      <c r="P20746"/>
    </row>
    <row r="20747" spans="8:16" x14ac:dyDescent="0.5">
      <c r="H20747"/>
      <c r="P20747"/>
    </row>
    <row r="20748" spans="8:16" x14ac:dyDescent="0.5">
      <c r="H20748"/>
      <c r="P20748"/>
    </row>
    <row r="20749" spans="8:16" x14ac:dyDescent="0.5">
      <c r="H20749"/>
      <c r="P20749"/>
    </row>
    <row r="20750" spans="8:16" x14ac:dyDescent="0.5">
      <c r="H20750"/>
      <c r="P20750"/>
    </row>
    <row r="20751" spans="8:16" x14ac:dyDescent="0.5">
      <c r="H20751"/>
      <c r="P20751"/>
    </row>
    <row r="20752" spans="8:16" x14ac:dyDescent="0.5">
      <c r="H20752"/>
      <c r="P20752"/>
    </row>
    <row r="20753" spans="8:16" x14ac:dyDescent="0.5">
      <c r="H20753"/>
      <c r="P20753"/>
    </row>
    <row r="20754" spans="8:16" x14ac:dyDescent="0.5">
      <c r="H20754"/>
      <c r="P20754"/>
    </row>
    <row r="20755" spans="8:16" x14ac:dyDescent="0.5">
      <c r="H20755"/>
      <c r="P20755"/>
    </row>
    <row r="20756" spans="8:16" x14ac:dyDescent="0.5">
      <c r="H20756"/>
      <c r="P20756"/>
    </row>
    <row r="20757" spans="8:16" x14ac:dyDescent="0.5">
      <c r="H20757"/>
      <c r="P20757"/>
    </row>
    <row r="20758" spans="8:16" x14ac:dyDescent="0.5">
      <c r="H20758"/>
      <c r="P20758"/>
    </row>
    <row r="20759" spans="8:16" x14ac:dyDescent="0.5">
      <c r="H20759"/>
      <c r="P20759"/>
    </row>
    <row r="20760" spans="8:16" x14ac:dyDescent="0.5">
      <c r="H20760"/>
      <c r="P20760"/>
    </row>
    <row r="20761" spans="8:16" x14ac:dyDescent="0.5">
      <c r="H20761"/>
      <c r="P20761"/>
    </row>
    <row r="20762" spans="8:16" x14ac:dyDescent="0.5">
      <c r="H20762"/>
      <c r="P20762"/>
    </row>
    <row r="20763" spans="8:16" x14ac:dyDescent="0.5">
      <c r="H20763"/>
      <c r="P20763"/>
    </row>
    <row r="20764" spans="8:16" x14ac:dyDescent="0.5">
      <c r="H20764"/>
      <c r="P20764"/>
    </row>
    <row r="20765" spans="8:16" x14ac:dyDescent="0.5">
      <c r="H20765"/>
      <c r="P20765"/>
    </row>
    <row r="20766" spans="8:16" x14ac:dyDescent="0.5">
      <c r="H20766"/>
      <c r="P20766"/>
    </row>
    <row r="20767" spans="8:16" x14ac:dyDescent="0.5">
      <c r="H20767"/>
      <c r="P20767"/>
    </row>
    <row r="20768" spans="8:16" x14ac:dyDescent="0.5">
      <c r="H20768"/>
      <c r="P20768"/>
    </row>
    <row r="20769" spans="8:16" x14ac:dyDescent="0.5">
      <c r="H20769"/>
      <c r="P20769"/>
    </row>
    <row r="20770" spans="8:16" x14ac:dyDescent="0.5">
      <c r="H20770"/>
      <c r="P20770"/>
    </row>
    <row r="20771" spans="8:16" x14ac:dyDescent="0.5">
      <c r="H20771"/>
      <c r="P20771"/>
    </row>
    <row r="20772" spans="8:16" x14ac:dyDescent="0.5">
      <c r="H20772"/>
      <c r="P20772"/>
    </row>
    <row r="20773" spans="8:16" x14ac:dyDescent="0.5">
      <c r="H20773"/>
      <c r="P20773"/>
    </row>
    <row r="20774" spans="8:16" x14ac:dyDescent="0.5">
      <c r="H20774"/>
      <c r="P20774"/>
    </row>
    <row r="20775" spans="8:16" x14ac:dyDescent="0.5">
      <c r="H20775"/>
      <c r="P20775"/>
    </row>
    <row r="20776" spans="8:16" x14ac:dyDescent="0.5">
      <c r="H20776"/>
      <c r="P20776"/>
    </row>
    <row r="20777" spans="8:16" x14ac:dyDescent="0.5">
      <c r="H20777"/>
      <c r="P20777"/>
    </row>
    <row r="20778" spans="8:16" x14ac:dyDescent="0.5">
      <c r="H20778"/>
      <c r="P20778"/>
    </row>
    <row r="20779" spans="8:16" x14ac:dyDescent="0.5">
      <c r="H20779"/>
      <c r="P20779"/>
    </row>
    <row r="20780" spans="8:16" x14ac:dyDescent="0.5">
      <c r="H20780"/>
      <c r="P20780"/>
    </row>
    <row r="20781" spans="8:16" x14ac:dyDescent="0.5">
      <c r="H20781"/>
      <c r="P20781"/>
    </row>
    <row r="20782" spans="8:16" x14ac:dyDescent="0.5">
      <c r="H20782"/>
      <c r="P20782"/>
    </row>
    <row r="20783" spans="8:16" x14ac:dyDescent="0.5">
      <c r="H20783"/>
      <c r="P20783"/>
    </row>
    <row r="20784" spans="8:16" x14ac:dyDescent="0.5">
      <c r="H20784"/>
      <c r="P20784"/>
    </row>
    <row r="20785" spans="8:16" x14ac:dyDescent="0.5">
      <c r="H20785"/>
      <c r="P20785"/>
    </row>
    <row r="20786" spans="8:16" x14ac:dyDescent="0.5">
      <c r="H20786"/>
      <c r="P20786"/>
    </row>
    <row r="20787" spans="8:16" x14ac:dyDescent="0.5">
      <c r="H20787"/>
      <c r="P20787"/>
    </row>
    <row r="20788" spans="8:16" x14ac:dyDescent="0.5">
      <c r="H20788"/>
      <c r="P20788"/>
    </row>
    <row r="20789" spans="8:16" x14ac:dyDescent="0.5">
      <c r="H20789"/>
      <c r="P20789"/>
    </row>
    <row r="20790" spans="8:16" x14ac:dyDescent="0.5">
      <c r="H20790"/>
      <c r="P20790"/>
    </row>
    <row r="20791" spans="8:16" x14ac:dyDescent="0.5">
      <c r="H20791"/>
      <c r="P20791"/>
    </row>
    <row r="20792" spans="8:16" x14ac:dyDescent="0.5">
      <c r="H20792"/>
      <c r="P20792"/>
    </row>
    <row r="20793" spans="8:16" x14ac:dyDescent="0.5">
      <c r="H20793"/>
      <c r="P20793"/>
    </row>
    <row r="20794" spans="8:16" x14ac:dyDescent="0.5">
      <c r="H20794"/>
      <c r="P20794"/>
    </row>
    <row r="20795" spans="8:16" x14ac:dyDescent="0.5">
      <c r="H20795"/>
      <c r="P20795"/>
    </row>
    <row r="20796" spans="8:16" x14ac:dyDescent="0.5">
      <c r="H20796"/>
      <c r="P20796"/>
    </row>
    <row r="20797" spans="8:16" x14ac:dyDescent="0.5">
      <c r="H20797"/>
      <c r="P20797"/>
    </row>
    <row r="20798" spans="8:16" x14ac:dyDescent="0.5">
      <c r="H20798"/>
      <c r="P20798"/>
    </row>
    <row r="20799" spans="8:16" x14ac:dyDescent="0.5">
      <c r="H20799"/>
      <c r="P20799"/>
    </row>
    <row r="20800" spans="8:16" x14ac:dyDescent="0.5">
      <c r="H20800"/>
      <c r="P20800"/>
    </row>
    <row r="20801" spans="8:16" x14ac:dyDescent="0.5">
      <c r="H20801"/>
      <c r="P20801"/>
    </row>
    <row r="20802" spans="8:16" x14ac:dyDescent="0.5">
      <c r="H20802"/>
      <c r="P20802"/>
    </row>
    <row r="20803" spans="8:16" x14ac:dyDescent="0.5">
      <c r="H20803"/>
      <c r="P20803"/>
    </row>
    <row r="20804" spans="8:16" x14ac:dyDescent="0.5">
      <c r="H20804"/>
      <c r="P20804"/>
    </row>
    <row r="20805" spans="8:16" x14ac:dyDescent="0.5">
      <c r="H20805"/>
      <c r="P20805"/>
    </row>
    <row r="20806" spans="8:16" x14ac:dyDescent="0.5">
      <c r="H20806"/>
      <c r="P20806"/>
    </row>
    <row r="20807" spans="8:16" x14ac:dyDescent="0.5">
      <c r="H20807"/>
      <c r="P20807"/>
    </row>
    <row r="20808" spans="8:16" x14ac:dyDescent="0.5">
      <c r="H20808"/>
      <c r="P20808"/>
    </row>
    <row r="20809" spans="8:16" x14ac:dyDescent="0.5">
      <c r="H20809"/>
      <c r="P20809"/>
    </row>
    <row r="20810" spans="8:16" x14ac:dyDescent="0.5">
      <c r="H20810"/>
      <c r="P20810"/>
    </row>
    <row r="20811" spans="8:16" x14ac:dyDescent="0.5">
      <c r="H20811"/>
      <c r="P20811"/>
    </row>
    <row r="20812" spans="8:16" x14ac:dyDescent="0.5">
      <c r="H20812"/>
      <c r="P20812"/>
    </row>
    <row r="20813" spans="8:16" x14ac:dyDescent="0.5">
      <c r="H20813"/>
      <c r="P20813"/>
    </row>
    <row r="20814" spans="8:16" x14ac:dyDescent="0.5">
      <c r="H20814"/>
      <c r="P20814"/>
    </row>
    <row r="20815" spans="8:16" x14ac:dyDescent="0.5">
      <c r="H20815"/>
      <c r="P20815"/>
    </row>
    <row r="20816" spans="8:16" x14ac:dyDescent="0.5">
      <c r="H20816"/>
      <c r="P20816"/>
    </row>
    <row r="20817" spans="8:16" x14ac:dyDescent="0.5">
      <c r="H20817"/>
      <c r="P20817"/>
    </row>
    <row r="20818" spans="8:16" x14ac:dyDescent="0.5">
      <c r="H20818"/>
      <c r="P20818"/>
    </row>
    <row r="20819" spans="8:16" x14ac:dyDescent="0.5">
      <c r="H20819"/>
      <c r="P20819"/>
    </row>
    <row r="20820" spans="8:16" x14ac:dyDescent="0.5">
      <c r="H20820"/>
      <c r="P20820"/>
    </row>
    <row r="20821" spans="8:16" x14ac:dyDescent="0.5">
      <c r="H20821"/>
      <c r="P20821"/>
    </row>
    <row r="20822" spans="8:16" x14ac:dyDescent="0.5">
      <c r="H20822"/>
      <c r="P20822"/>
    </row>
    <row r="20823" spans="8:16" x14ac:dyDescent="0.5">
      <c r="H20823"/>
      <c r="P20823"/>
    </row>
    <row r="20824" spans="8:16" x14ac:dyDescent="0.5">
      <c r="H20824"/>
      <c r="P20824"/>
    </row>
    <row r="20825" spans="8:16" x14ac:dyDescent="0.5">
      <c r="H20825"/>
      <c r="P20825"/>
    </row>
    <row r="20826" spans="8:16" x14ac:dyDescent="0.5">
      <c r="H20826"/>
      <c r="P20826"/>
    </row>
    <row r="20827" spans="8:16" x14ac:dyDescent="0.5">
      <c r="H20827"/>
      <c r="P20827"/>
    </row>
    <row r="20828" spans="8:16" x14ac:dyDescent="0.5">
      <c r="H20828"/>
      <c r="P20828"/>
    </row>
    <row r="20829" spans="8:16" x14ac:dyDescent="0.5">
      <c r="H20829"/>
      <c r="P20829"/>
    </row>
    <row r="20830" spans="8:16" x14ac:dyDescent="0.5">
      <c r="H20830"/>
      <c r="P20830"/>
    </row>
    <row r="20831" spans="8:16" x14ac:dyDescent="0.5">
      <c r="H20831"/>
      <c r="P20831"/>
    </row>
    <row r="20832" spans="8:16" x14ac:dyDescent="0.5">
      <c r="H20832"/>
      <c r="P20832"/>
    </row>
    <row r="20833" spans="8:16" x14ac:dyDescent="0.5">
      <c r="H20833"/>
      <c r="P20833"/>
    </row>
    <row r="20834" spans="8:16" x14ac:dyDescent="0.5">
      <c r="H20834"/>
      <c r="P20834"/>
    </row>
    <row r="20835" spans="8:16" x14ac:dyDescent="0.5">
      <c r="H20835"/>
      <c r="P20835"/>
    </row>
    <row r="20836" spans="8:16" x14ac:dyDescent="0.5">
      <c r="H20836"/>
      <c r="P20836"/>
    </row>
    <row r="20837" spans="8:16" x14ac:dyDescent="0.5">
      <c r="H20837"/>
      <c r="P20837"/>
    </row>
    <row r="20838" spans="8:16" x14ac:dyDescent="0.5">
      <c r="H20838"/>
      <c r="P20838"/>
    </row>
    <row r="20839" spans="8:16" x14ac:dyDescent="0.5">
      <c r="H20839"/>
      <c r="P20839"/>
    </row>
    <row r="20840" spans="8:16" x14ac:dyDescent="0.5">
      <c r="H20840"/>
      <c r="P20840"/>
    </row>
    <row r="20841" spans="8:16" x14ac:dyDescent="0.5">
      <c r="H20841"/>
      <c r="P20841"/>
    </row>
    <row r="20842" spans="8:16" x14ac:dyDescent="0.5">
      <c r="H20842"/>
      <c r="P20842"/>
    </row>
    <row r="20843" spans="8:16" x14ac:dyDescent="0.5">
      <c r="H20843"/>
      <c r="P20843"/>
    </row>
    <row r="20844" spans="8:16" x14ac:dyDescent="0.5">
      <c r="H20844"/>
      <c r="P20844"/>
    </row>
    <row r="20845" spans="8:16" x14ac:dyDescent="0.5">
      <c r="H20845"/>
      <c r="P20845"/>
    </row>
    <row r="20846" spans="8:16" x14ac:dyDescent="0.5">
      <c r="H20846"/>
      <c r="P20846"/>
    </row>
    <row r="20847" spans="8:16" x14ac:dyDescent="0.5">
      <c r="H20847"/>
      <c r="P20847"/>
    </row>
    <row r="20848" spans="8:16" x14ac:dyDescent="0.5">
      <c r="H20848"/>
      <c r="P20848"/>
    </row>
    <row r="20849" spans="8:16" x14ac:dyDescent="0.5">
      <c r="H20849"/>
      <c r="P20849"/>
    </row>
    <row r="20850" spans="8:16" x14ac:dyDescent="0.5">
      <c r="H20850"/>
      <c r="P20850"/>
    </row>
    <row r="20851" spans="8:16" x14ac:dyDescent="0.5">
      <c r="H20851"/>
      <c r="P20851"/>
    </row>
    <row r="20852" spans="8:16" x14ac:dyDescent="0.5">
      <c r="H20852"/>
      <c r="P20852"/>
    </row>
    <row r="20853" spans="8:16" x14ac:dyDescent="0.5">
      <c r="H20853"/>
      <c r="P20853"/>
    </row>
    <row r="20854" spans="8:16" x14ac:dyDescent="0.5">
      <c r="H20854"/>
      <c r="P20854"/>
    </row>
    <row r="20855" spans="8:16" x14ac:dyDescent="0.5">
      <c r="H20855"/>
      <c r="P20855"/>
    </row>
    <row r="20856" spans="8:16" x14ac:dyDescent="0.5">
      <c r="H20856"/>
      <c r="P20856"/>
    </row>
    <row r="20857" spans="8:16" x14ac:dyDescent="0.5">
      <c r="H20857"/>
      <c r="P20857"/>
    </row>
    <row r="20858" spans="8:16" x14ac:dyDescent="0.5">
      <c r="H20858"/>
      <c r="P20858"/>
    </row>
    <row r="20859" spans="8:16" x14ac:dyDescent="0.5">
      <c r="H20859"/>
      <c r="P20859"/>
    </row>
    <row r="20860" spans="8:16" x14ac:dyDescent="0.5">
      <c r="H20860"/>
      <c r="P20860"/>
    </row>
    <row r="20861" spans="8:16" x14ac:dyDescent="0.5">
      <c r="H20861"/>
      <c r="P20861"/>
    </row>
    <row r="20862" spans="8:16" x14ac:dyDescent="0.5">
      <c r="H20862"/>
      <c r="P20862"/>
    </row>
    <row r="20863" spans="8:16" x14ac:dyDescent="0.5">
      <c r="H20863"/>
      <c r="P20863"/>
    </row>
    <row r="20864" spans="8:16" x14ac:dyDescent="0.5">
      <c r="H20864"/>
      <c r="P20864"/>
    </row>
    <row r="20865" spans="8:16" x14ac:dyDescent="0.5">
      <c r="H20865"/>
      <c r="P20865"/>
    </row>
    <row r="20866" spans="8:16" x14ac:dyDescent="0.5">
      <c r="H20866"/>
      <c r="P20866"/>
    </row>
    <row r="20867" spans="8:16" x14ac:dyDescent="0.5">
      <c r="H20867"/>
      <c r="P20867"/>
    </row>
    <row r="20868" spans="8:16" x14ac:dyDescent="0.5">
      <c r="H20868"/>
      <c r="P20868"/>
    </row>
    <row r="20869" spans="8:16" x14ac:dyDescent="0.5">
      <c r="H20869"/>
      <c r="P20869"/>
    </row>
    <row r="20870" spans="8:16" x14ac:dyDescent="0.5">
      <c r="H20870"/>
      <c r="P20870"/>
    </row>
    <row r="20871" spans="8:16" x14ac:dyDescent="0.5">
      <c r="H20871"/>
      <c r="P20871"/>
    </row>
    <row r="20872" spans="8:16" x14ac:dyDescent="0.5">
      <c r="H20872"/>
      <c r="P20872"/>
    </row>
    <row r="20873" spans="8:16" x14ac:dyDescent="0.5">
      <c r="H20873"/>
      <c r="P20873"/>
    </row>
    <row r="20874" spans="8:16" x14ac:dyDescent="0.5">
      <c r="H20874"/>
      <c r="P20874"/>
    </row>
    <row r="20875" spans="8:16" x14ac:dyDescent="0.5">
      <c r="H20875"/>
      <c r="P20875"/>
    </row>
    <row r="20876" spans="8:16" x14ac:dyDescent="0.5">
      <c r="H20876"/>
      <c r="P20876"/>
    </row>
    <row r="20877" spans="8:16" x14ac:dyDescent="0.5">
      <c r="H20877"/>
      <c r="P20877"/>
    </row>
    <row r="20878" spans="8:16" x14ac:dyDescent="0.5">
      <c r="H20878"/>
      <c r="P20878"/>
    </row>
    <row r="20879" spans="8:16" x14ac:dyDescent="0.5">
      <c r="H20879"/>
      <c r="P20879"/>
    </row>
    <row r="20880" spans="8:16" x14ac:dyDescent="0.5">
      <c r="H20880"/>
      <c r="P20880"/>
    </row>
    <row r="20881" spans="8:16" x14ac:dyDescent="0.5">
      <c r="H20881"/>
      <c r="P20881"/>
    </row>
    <row r="20882" spans="8:16" x14ac:dyDescent="0.5">
      <c r="H20882"/>
      <c r="P20882"/>
    </row>
    <row r="20883" spans="8:16" x14ac:dyDescent="0.5">
      <c r="H20883"/>
      <c r="P20883"/>
    </row>
    <row r="20884" spans="8:16" x14ac:dyDescent="0.5">
      <c r="H20884"/>
      <c r="P20884"/>
    </row>
    <row r="20885" spans="8:16" x14ac:dyDescent="0.5">
      <c r="H20885"/>
      <c r="P20885"/>
    </row>
    <row r="20886" spans="8:16" x14ac:dyDescent="0.5">
      <c r="H20886"/>
      <c r="P20886"/>
    </row>
    <row r="20887" spans="8:16" x14ac:dyDescent="0.5">
      <c r="H20887"/>
      <c r="P20887"/>
    </row>
    <row r="20888" spans="8:16" x14ac:dyDescent="0.5">
      <c r="H20888"/>
      <c r="P20888"/>
    </row>
    <row r="20889" spans="8:16" x14ac:dyDescent="0.5">
      <c r="H20889"/>
      <c r="P20889"/>
    </row>
    <row r="20890" spans="8:16" x14ac:dyDescent="0.5">
      <c r="H20890"/>
      <c r="P20890"/>
    </row>
    <row r="20891" spans="8:16" x14ac:dyDescent="0.5">
      <c r="H20891"/>
      <c r="P20891"/>
    </row>
    <row r="20892" spans="8:16" x14ac:dyDescent="0.5">
      <c r="H20892"/>
      <c r="P20892"/>
    </row>
    <row r="20893" spans="8:16" x14ac:dyDescent="0.5">
      <c r="H20893"/>
      <c r="P20893"/>
    </row>
    <row r="20894" spans="8:16" x14ac:dyDescent="0.5">
      <c r="H20894"/>
      <c r="P20894"/>
    </row>
    <row r="20895" spans="8:16" x14ac:dyDescent="0.5">
      <c r="H20895"/>
      <c r="P20895"/>
    </row>
    <row r="20896" spans="8:16" x14ac:dyDescent="0.5">
      <c r="H20896"/>
      <c r="P20896"/>
    </row>
    <row r="20897" spans="8:16" x14ac:dyDescent="0.5">
      <c r="H20897"/>
      <c r="P20897"/>
    </row>
    <row r="20898" spans="8:16" x14ac:dyDescent="0.5">
      <c r="H20898"/>
      <c r="P20898"/>
    </row>
    <row r="20899" spans="8:16" x14ac:dyDescent="0.5">
      <c r="H20899"/>
      <c r="P20899"/>
    </row>
    <row r="20900" spans="8:16" x14ac:dyDescent="0.5">
      <c r="H20900"/>
      <c r="P20900"/>
    </row>
    <row r="20901" spans="8:16" x14ac:dyDescent="0.5">
      <c r="H20901"/>
      <c r="P20901"/>
    </row>
    <row r="20902" spans="8:16" x14ac:dyDescent="0.5">
      <c r="H20902"/>
      <c r="P20902"/>
    </row>
    <row r="20903" spans="8:16" x14ac:dyDescent="0.5">
      <c r="H20903"/>
      <c r="P20903"/>
    </row>
    <row r="20904" spans="8:16" x14ac:dyDescent="0.5">
      <c r="H20904"/>
      <c r="P20904"/>
    </row>
    <row r="20905" spans="8:16" x14ac:dyDescent="0.5">
      <c r="H20905"/>
      <c r="P20905"/>
    </row>
    <row r="20906" spans="8:16" x14ac:dyDescent="0.5">
      <c r="H20906"/>
      <c r="P20906"/>
    </row>
    <row r="20907" spans="8:16" x14ac:dyDescent="0.5">
      <c r="H20907"/>
      <c r="P20907"/>
    </row>
    <row r="20908" spans="8:16" x14ac:dyDescent="0.5">
      <c r="H20908"/>
      <c r="P20908"/>
    </row>
    <row r="20909" spans="8:16" x14ac:dyDescent="0.5">
      <c r="H20909"/>
      <c r="P20909"/>
    </row>
    <row r="20910" spans="8:16" x14ac:dyDescent="0.5">
      <c r="H20910"/>
      <c r="P20910"/>
    </row>
    <row r="20911" spans="8:16" x14ac:dyDescent="0.5">
      <c r="H20911"/>
      <c r="P20911"/>
    </row>
    <row r="20912" spans="8:16" x14ac:dyDescent="0.5">
      <c r="H20912"/>
      <c r="P20912"/>
    </row>
    <row r="20913" spans="8:16" x14ac:dyDescent="0.5">
      <c r="H20913"/>
      <c r="P20913"/>
    </row>
    <row r="20914" spans="8:16" x14ac:dyDescent="0.5">
      <c r="H20914"/>
      <c r="P20914"/>
    </row>
    <row r="20915" spans="8:16" x14ac:dyDescent="0.5">
      <c r="H20915"/>
      <c r="P20915"/>
    </row>
    <row r="20916" spans="8:16" x14ac:dyDescent="0.5">
      <c r="H20916"/>
      <c r="P20916"/>
    </row>
    <row r="20917" spans="8:16" x14ac:dyDescent="0.5">
      <c r="H20917"/>
      <c r="P20917"/>
    </row>
    <row r="20918" spans="8:16" x14ac:dyDescent="0.5">
      <c r="H20918"/>
      <c r="P20918"/>
    </row>
    <row r="20919" spans="8:16" x14ac:dyDescent="0.5">
      <c r="H20919"/>
      <c r="P20919"/>
    </row>
    <row r="20920" spans="8:16" x14ac:dyDescent="0.5">
      <c r="H20920"/>
      <c r="P20920"/>
    </row>
    <row r="20921" spans="8:16" x14ac:dyDescent="0.5">
      <c r="H20921"/>
      <c r="P20921"/>
    </row>
    <row r="20922" spans="8:16" x14ac:dyDescent="0.5">
      <c r="H20922"/>
      <c r="P20922"/>
    </row>
    <row r="20923" spans="8:16" x14ac:dyDescent="0.5">
      <c r="H20923"/>
      <c r="P20923"/>
    </row>
    <row r="20924" spans="8:16" x14ac:dyDescent="0.5">
      <c r="H20924"/>
      <c r="P20924"/>
    </row>
    <row r="20925" spans="8:16" x14ac:dyDescent="0.5">
      <c r="H20925"/>
      <c r="P20925"/>
    </row>
    <row r="20926" spans="8:16" x14ac:dyDescent="0.5">
      <c r="H20926"/>
      <c r="P20926"/>
    </row>
    <row r="20927" spans="8:16" x14ac:dyDescent="0.5">
      <c r="H20927"/>
      <c r="P20927"/>
    </row>
    <row r="20928" spans="8:16" x14ac:dyDescent="0.5">
      <c r="H20928"/>
      <c r="P20928"/>
    </row>
    <row r="20929" spans="8:16" x14ac:dyDescent="0.5">
      <c r="H20929"/>
      <c r="P20929"/>
    </row>
    <row r="20930" spans="8:16" x14ac:dyDescent="0.5">
      <c r="H20930"/>
      <c r="P20930"/>
    </row>
    <row r="20931" spans="8:16" x14ac:dyDescent="0.5">
      <c r="H20931"/>
      <c r="P20931"/>
    </row>
    <row r="20932" spans="8:16" x14ac:dyDescent="0.5">
      <c r="H20932"/>
      <c r="P20932"/>
    </row>
    <row r="20933" spans="8:16" x14ac:dyDescent="0.5">
      <c r="H20933"/>
      <c r="P20933"/>
    </row>
    <row r="20934" spans="8:16" x14ac:dyDescent="0.5">
      <c r="H20934"/>
      <c r="P20934"/>
    </row>
    <row r="20935" spans="8:16" x14ac:dyDescent="0.5">
      <c r="H20935"/>
      <c r="P20935"/>
    </row>
    <row r="20936" spans="8:16" x14ac:dyDescent="0.5">
      <c r="H20936"/>
      <c r="P20936"/>
    </row>
    <row r="20937" spans="8:16" x14ac:dyDescent="0.5">
      <c r="H20937"/>
      <c r="P20937"/>
    </row>
    <row r="20938" spans="8:16" x14ac:dyDescent="0.5">
      <c r="H20938"/>
      <c r="P20938"/>
    </row>
    <row r="20939" spans="8:16" x14ac:dyDescent="0.5">
      <c r="H20939"/>
      <c r="P20939"/>
    </row>
    <row r="20940" spans="8:16" x14ac:dyDescent="0.5">
      <c r="H20940"/>
      <c r="P20940"/>
    </row>
    <row r="20941" spans="8:16" x14ac:dyDescent="0.5">
      <c r="H20941"/>
      <c r="P20941"/>
    </row>
    <row r="20942" spans="8:16" x14ac:dyDescent="0.5">
      <c r="H20942"/>
      <c r="P20942"/>
    </row>
    <row r="20943" spans="8:16" x14ac:dyDescent="0.5">
      <c r="H20943"/>
      <c r="P20943"/>
    </row>
    <row r="20944" spans="8:16" x14ac:dyDescent="0.5">
      <c r="H20944"/>
      <c r="P20944"/>
    </row>
    <row r="20945" spans="8:16" x14ac:dyDescent="0.5">
      <c r="H20945"/>
      <c r="P20945"/>
    </row>
    <row r="20946" spans="8:16" x14ac:dyDescent="0.5">
      <c r="H20946"/>
      <c r="P20946"/>
    </row>
    <row r="20947" spans="8:16" x14ac:dyDescent="0.5">
      <c r="H20947"/>
      <c r="P20947"/>
    </row>
    <row r="20948" spans="8:16" x14ac:dyDescent="0.5">
      <c r="H20948"/>
      <c r="P20948"/>
    </row>
    <row r="20949" spans="8:16" x14ac:dyDescent="0.5">
      <c r="H20949"/>
      <c r="P20949"/>
    </row>
    <row r="20950" spans="8:16" x14ac:dyDescent="0.5">
      <c r="H20950"/>
      <c r="P20950"/>
    </row>
    <row r="20951" spans="8:16" x14ac:dyDescent="0.5">
      <c r="H20951"/>
      <c r="P20951"/>
    </row>
    <row r="20952" spans="8:16" x14ac:dyDescent="0.5">
      <c r="H20952"/>
      <c r="P20952"/>
    </row>
    <row r="20953" spans="8:16" x14ac:dyDescent="0.5">
      <c r="H20953"/>
      <c r="P20953"/>
    </row>
    <row r="20954" spans="8:16" x14ac:dyDescent="0.5">
      <c r="H20954"/>
      <c r="P20954"/>
    </row>
    <row r="20955" spans="8:16" x14ac:dyDescent="0.5">
      <c r="H20955"/>
      <c r="P20955"/>
    </row>
    <row r="20956" spans="8:16" x14ac:dyDescent="0.5">
      <c r="H20956"/>
      <c r="P20956"/>
    </row>
    <row r="20957" spans="8:16" x14ac:dyDescent="0.5">
      <c r="H20957"/>
      <c r="P20957"/>
    </row>
    <row r="20958" spans="8:16" x14ac:dyDescent="0.5">
      <c r="H20958"/>
      <c r="P20958"/>
    </row>
    <row r="20959" spans="8:16" x14ac:dyDescent="0.5">
      <c r="H20959"/>
      <c r="P20959"/>
    </row>
    <row r="20960" spans="8:16" x14ac:dyDescent="0.5">
      <c r="H20960"/>
      <c r="P20960"/>
    </row>
    <row r="20961" spans="8:16" x14ac:dyDescent="0.5">
      <c r="H20961"/>
      <c r="P20961"/>
    </row>
    <row r="20962" spans="8:16" x14ac:dyDescent="0.5">
      <c r="H20962"/>
      <c r="P20962"/>
    </row>
    <row r="20963" spans="8:16" x14ac:dyDescent="0.5">
      <c r="H20963"/>
      <c r="P20963"/>
    </row>
    <row r="20964" spans="8:16" x14ac:dyDescent="0.5">
      <c r="H20964"/>
      <c r="P20964"/>
    </row>
    <row r="20965" spans="8:16" x14ac:dyDescent="0.5">
      <c r="H20965"/>
      <c r="P20965"/>
    </row>
    <row r="20966" spans="8:16" x14ac:dyDescent="0.5">
      <c r="H20966"/>
      <c r="P20966"/>
    </row>
    <row r="20967" spans="8:16" x14ac:dyDescent="0.5">
      <c r="H20967"/>
      <c r="P20967"/>
    </row>
    <row r="20968" spans="8:16" x14ac:dyDescent="0.5">
      <c r="H20968"/>
      <c r="P20968"/>
    </row>
    <row r="20969" spans="8:16" x14ac:dyDescent="0.5">
      <c r="H20969"/>
      <c r="P20969"/>
    </row>
    <row r="20970" spans="8:16" x14ac:dyDescent="0.5">
      <c r="H20970"/>
      <c r="P20970"/>
    </row>
    <row r="20971" spans="8:16" x14ac:dyDescent="0.5">
      <c r="H20971"/>
      <c r="P20971"/>
    </row>
    <row r="20972" spans="8:16" x14ac:dyDescent="0.5">
      <c r="H20972"/>
      <c r="P20972"/>
    </row>
    <row r="20973" spans="8:16" x14ac:dyDescent="0.5">
      <c r="H20973"/>
      <c r="P20973"/>
    </row>
    <row r="20974" spans="8:16" x14ac:dyDescent="0.5">
      <c r="H20974"/>
      <c r="P20974"/>
    </row>
    <row r="20975" spans="8:16" x14ac:dyDescent="0.5">
      <c r="H20975"/>
      <c r="P20975"/>
    </row>
    <row r="20976" spans="8:16" x14ac:dyDescent="0.5">
      <c r="H20976"/>
      <c r="P20976"/>
    </row>
    <row r="20977" spans="8:16" x14ac:dyDescent="0.5">
      <c r="H20977"/>
      <c r="P20977"/>
    </row>
    <row r="20978" spans="8:16" x14ac:dyDescent="0.5">
      <c r="H20978"/>
      <c r="P20978"/>
    </row>
    <row r="20979" spans="8:16" x14ac:dyDescent="0.5">
      <c r="H20979"/>
      <c r="P20979"/>
    </row>
    <row r="20980" spans="8:16" x14ac:dyDescent="0.5">
      <c r="H20980"/>
      <c r="P20980"/>
    </row>
    <row r="20981" spans="8:16" x14ac:dyDescent="0.5">
      <c r="H20981"/>
      <c r="P20981"/>
    </row>
    <row r="20982" spans="8:16" x14ac:dyDescent="0.5">
      <c r="H20982"/>
      <c r="P20982"/>
    </row>
    <row r="20983" spans="8:16" x14ac:dyDescent="0.5">
      <c r="H20983"/>
      <c r="P20983"/>
    </row>
    <row r="20984" spans="8:16" x14ac:dyDescent="0.5">
      <c r="H20984"/>
      <c r="P20984"/>
    </row>
    <row r="20985" spans="8:16" x14ac:dyDescent="0.5">
      <c r="H20985"/>
      <c r="P20985"/>
    </row>
    <row r="20986" spans="8:16" x14ac:dyDescent="0.5">
      <c r="H20986"/>
      <c r="P20986"/>
    </row>
    <row r="20987" spans="8:16" x14ac:dyDescent="0.5">
      <c r="H20987"/>
      <c r="P20987"/>
    </row>
    <row r="20988" spans="8:16" x14ac:dyDescent="0.5">
      <c r="H20988"/>
      <c r="P20988"/>
    </row>
    <row r="20989" spans="8:16" x14ac:dyDescent="0.5">
      <c r="H20989"/>
      <c r="P20989"/>
    </row>
    <row r="20990" spans="8:16" x14ac:dyDescent="0.5">
      <c r="H20990"/>
      <c r="P20990"/>
    </row>
    <row r="20991" spans="8:16" x14ac:dyDescent="0.5">
      <c r="H20991"/>
      <c r="P20991"/>
    </row>
    <row r="20992" spans="8:16" x14ac:dyDescent="0.5">
      <c r="H20992"/>
      <c r="P20992"/>
    </row>
    <row r="20993" spans="8:16" x14ac:dyDescent="0.5">
      <c r="H20993"/>
      <c r="P20993"/>
    </row>
    <row r="20994" spans="8:16" x14ac:dyDescent="0.5">
      <c r="H20994"/>
      <c r="P20994"/>
    </row>
    <row r="20995" spans="8:16" x14ac:dyDescent="0.5">
      <c r="H20995"/>
      <c r="P20995"/>
    </row>
    <row r="20996" spans="8:16" x14ac:dyDescent="0.5">
      <c r="H20996"/>
      <c r="P20996"/>
    </row>
    <row r="20997" spans="8:16" x14ac:dyDescent="0.5">
      <c r="H20997"/>
      <c r="P20997"/>
    </row>
    <row r="20998" spans="8:16" x14ac:dyDescent="0.5">
      <c r="H20998"/>
      <c r="P20998"/>
    </row>
    <row r="20999" spans="8:16" x14ac:dyDescent="0.5">
      <c r="H20999"/>
      <c r="P20999"/>
    </row>
    <row r="21000" spans="8:16" x14ac:dyDescent="0.5">
      <c r="H21000"/>
      <c r="P21000"/>
    </row>
    <row r="21001" spans="8:16" x14ac:dyDescent="0.5">
      <c r="H21001"/>
      <c r="P21001"/>
    </row>
    <row r="21002" spans="8:16" x14ac:dyDescent="0.5">
      <c r="H21002"/>
      <c r="P21002"/>
    </row>
    <row r="21003" spans="8:16" x14ac:dyDescent="0.5">
      <c r="H21003"/>
      <c r="P21003"/>
    </row>
    <row r="21004" spans="8:16" x14ac:dyDescent="0.5">
      <c r="H21004"/>
      <c r="P21004"/>
    </row>
    <row r="21005" spans="8:16" x14ac:dyDescent="0.5">
      <c r="H21005"/>
      <c r="P21005"/>
    </row>
    <row r="21006" spans="8:16" x14ac:dyDescent="0.5">
      <c r="H21006"/>
      <c r="P21006"/>
    </row>
    <row r="21007" spans="8:16" x14ac:dyDescent="0.5">
      <c r="H21007"/>
      <c r="P21007"/>
    </row>
    <row r="21008" spans="8:16" x14ac:dyDescent="0.5">
      <c r="H21008"/>
      <c r="P21008"/>
    </row>
    <row r="21009" spans="8:16" x14ac:dyDescent="0.5">
      <c r="H21009"/>
      <c r="P21009"/>
    </row>
    <row r="21010" spans="8:16" x14ac:dyDescent="0.5">
      <c r="H21010"/>
      <c r="P21010"/>
    </row>
    <row r="21011" spans="8:16" x14ac:dyDescent="0.5">
      <c r="H21011"/>
      <c r="P21011"/>
    </row>
    <row r="21012" spans="8:16" x14ac:dyDescent="0.5">
      <c r="H21012"/>
      <c r="P21012"/>
    </row>
    <row r="21013" spans="8:16" x14ac:dyDescent="0.5">
      <c r="H21013"/>
      <c r="P21013"/>
    </row>
    <row r="21014" spans="8:16" x14ac:dyDescent="0.5">
      <c r="H21014"/>
      <c r="P21014"/>
    </row>
    <row r="21015" spans="8:16" x14ac:dyDescent="0.5">
      <c r="H21015"/>
      <c r="P21015"/>
    </row>
    <row r="21016" spans="8:16" x14ac:dyDescent="0.5">
      <c r="H21016"/>
      <c r="P21016"/>
    </row>
    <row r="21017" spans="8:16" x14ac:dyDescent="0.5">
      <c r="H21017"/>
      <c r="P21017"/>
    </row>
    <row r="21018" spans="8:16" x14ac:dyDescent="0.5">
      <c r="H21018"/>
      <c r="P21018"/>
    </row>
    <row r="21019" spans="8:16" x14ac:dyDescent="0.5">
      <c r="H21019"/>
      <c r="P21019"/>
    </row>
    <row r="21020" spans="8:16" x14ac:dyDescent="0.5">
      <c r="H21020"/>
      <c r="P21020"/>
    </row>
    <row r="21021" spans="8:16" x14ac:dyDescent="0.5">
      <c r="H21021"/>
      <c r="P21021"/>
    </row>
    <row r="21022" spans="8:16" x14ac:dyDescent="0.5">
      <c r="H21022"/>
      <c r="P21022"/>
    </row>
    <row r="21023" spans="8:16" x14ac:dyDescent="0.5">
      <c r="H21023"/>
      <c r="P21023"/>
    </row>
    <row r="21024" spans="8:16" x14ac:dyDescent="0.5">
      <c r="H21024"/>
      <c r="P21024"/>
    </row>
    <row r="21025" spans="8:16" x14ac:dyDescent="0.5">
      <c r="H21025"/>
      <c r="P21025"/>
    </row>
    <row r="21026" spans="8:16" x14ac:dyDescent="0.5">
      <c r="H21026"/>
      <c r="P21026"/>
    </row>
    <row r="21027" spans="8:16" x14ac:dyDescent="0.5">
      <c r="H21027"/>
      <c r="P21027"/>
    </row>
    <row r="21028" spans="8:16" x14ac:dyDescent="0.5">
      <c r="H21028"/>
      <c r="P21028"/>
    </row>
    <row r="21029" spans="8:16" x14ac:dyDescent="0.5">
      <c r="H21029"/>
      <c r="P21029"/>
    </row>
    <row r="21030" spans="8:16" x14ac:dyDescent="0.5">
      <c r="H21030"/>
      <c r="P21030"/>
    </row>
    <row r="21031" spans="8:16" x14ac:dyDescent="0.5">
      <c r="H21031"/>
      <c r="P21031"/>
    </row>
    <row r="21032" spans="8:16" x14ac:dyDescent="0.5">
      <c r="H21032"/>
      <c r="P21032"/>
    </row>
    <row r="21033" spans="8:16" x14ac:dyDescent="0.5">
      <c r="H21033"/>
      <c r="P21033"/>
    </row>
    <row r="21034" spans="8:16" x14ac:dyDescent="0.5">
      <c r="H21034"/>
      <c r="P21034"/>
    </row>
    <row r="21035" spans="8:16" x14ac:dyDescent="0.5">
      <c r="H21035"/>
      <c r="P21035"/>
    </row>
    <row r="21036" spans="8:16" x14ac:dyDescent="0.5">
      <c r="H21036"/>
      <c r="P21036"/>
    </row>
    <row r="21037" spans="8:16" x14ac:dyDescent="0.5">
      <c r="H21037"/>
      <c r="P21037"/>
    </row>
    <row r="21038" spans="8:16" x14ac:dyDescent="0.5">
      <c r="H21038"/>
      <c r="P21038"/>
    </row>
    <row r="21039" spans="8:16" x14ac:dyDescent="0.5">
      <c r="H21039"/>
      <c r="P21039"/>
    </row>
    <row r="21040" spans="8:16" x14ac:dyDescent="0.5">
      <c r="H21040"/>
      <c r="P21040"/>
    </row>
    <row r="21041" spans="8:16" x14ac:dyDescent="0.5">
      <c r="H21041"/>
      <c r="P21041"/>
    </row>
    <row r="21042" spans="8:16" x14ac:dyDescent="0.5">
      <c r="H21042"/>
      <c r="P21042"/>
    </row>
    <row r="21043" spans="8:16" x14ac:dyDescent="0.5">
      <c r="H21043"/>
      <c r="P21043"/>
    </row>
    <row r="21044" spans="8:16" x14ac:dyDescent="0.5">
      <c r="H21044"/>
      <c r="P21044"/>
    </row>
    <row r="21045" spans="8:16" x14ac:dyDescent="0.5">
      <c r="H21045"/>
      <c r="P21045"/>
    </row>
    <row r="21046" spans="8:16" x14ac:dyDescent="0.5">
      <c r="H21046"/>
      <c r="P21046"/>
    </row>
    <row r="21047" spans="8:16" x14ac:dyDescent="0.5">
      <c r="H21047"/>
      <c r="P21047"/>
    </row>
    <row r="21048" spans="8:16" x14ac:dyDescent="0.5">
      <c r="H21048"/>
      <c r="P21048"/>
    </row>
    <row r="21049" spans="8:16" x14ac:dyDescent="0.5">
      <c r="H21049"/>
      <c r="P21049"/>
    </row>
    <row r="21050" spans="8:16" x14ac:dyDescent="0.5">
      <c r="H21050"/>
      <c r="P21050"/>
    </row>
    <row r="21051" spans="8:16" x14ac:dyDescent="0.5">
      <c r="H21051"/>
      <c r="P21051"/>
    </row>
    <row r="21052" spans="8:16" x14ac:dyDescent="0.5">
      <c r="H21052"/>
      <c r="P21052"/>
    </row>
    <row r="21053" spans="8:16" x14ac:dyDescent="0.5">
      <c r="H21053"/>
      <c r="P21053"/>
    </row>
    <row r="21054" spans="8:16" x14ac:dyDescent="0.5">
      <c r="H21054"/>
      <c r="P21054"/>
    </row>
    <row r="21055" spans="8:16" x14ac:dyDescent="0.5">
      <c r="H21055"/>
      <c r="P21055"/>
    </row>
    <row r="21056" spans="8:16" x14ac:dyDescent="0.5">
      <c r="H21056"/>
      <c r="P21056"/>
    </row>
    <row r="21057" spans="8:16" x14ac:dyDescent="0.5">
      <c r="H21057"/>
      <c r="P21057"/>
    </row>
    <row r="21058" spans="8:16" x14ac:dyDescent="0.5">
      <c r="H21058"/>
      <c r="P21058"/>
    </row>
    <row r="21059" spans="8:16" x14ac:dyDescent="0.5">
      <c r="H21059"/>
      <c r="P21059"/>
    </row>
    <row r="21060" spans="8:16" x14ac:dyDescent="0.5">
      <c r="H21060"/>
      <c r="P21060"/>
    </row>
    <row r="21061" spans="8:16" x14ac:dyDescent="0.5">
      <c r="H21061"/>
      <c r="P21061"/>
    </row>
    <row r="21062" spans="8:16" x14ac:dyDescent="0.5">
      <c r="H21062"/>
      <c r="P21062"/>
    </row>
    <row r="21063" spans="8:16" x14ac:dyDescent="0.5">
      <c r="H21063"/>
      <c r="P21063"/>
    </row>
    <row r="21064" spans="8:16" x14ac:dyDescent="0.5">
      <c r="H21064"/>
      <c r="P21064"/>
    </row>
    <row r="21065" spans="8:16" x14ac:dyDescent="0.5">
      <c r="H21065"/>
      <c r="P21065"/>
    </row>
    <row r="21066" spans="8:16" x14ac:dyDescent="0.5">
      <c r="H21066"/>
      <c r="P21066"/>
    </row>
    <row r="21067" spans="8:16" x14ac:dyDescent="0.5">
      <c r="H21067"/>
      <c r="P21067"/>
    </row>
    <row r="21068" spans="8:16" x14ac:dyDescent="0.5">
      <c r="H21068"/>
      <c r="P21068"/>
    </row>
    <row r="21069" spans="8:16" x14ac:dyDescent="0.5">
      <c r="H21069"/>
      <c r="P21069"/>
    </row>
    <row r="21070" spans="8:16" x14ac:dyDescent="0.5">
      <c r="H21070"/>
      <c r="P21070"/>
    </row>
    <row r="21071" spans="8:16" x14ac:dyDescent="0.5">
      <c r="H21071"/>
      <c r="P21071"/>
    </row>
    <row r="21072" spans="8:16" x14ac:dyDescent="0.5">
      <c r="H21072"/>
      <c r="P21072"/>
    </row>
    <row r="21073" spans="8:16" x14ac:dyDescent="0.5">
      <c r="H21073"/>
      <c r="P21073"/>
    </row>
    <row r="21074" spans="8:16" x14ac:dyDescent="0.5">
      <c r="H21074"/>
      <c r="P21074"/>
    </row>
    <row r="21075" spans="8:16" x14ac:dyDescent="0.5">
      <c r="H21075"/>
      <c r="P21075"/>
    </row>
    <row r="21076" spans="8:16" x14ac:dyDescent="0.5">
      <c r="H21076"/>
      <c r="P21076"/>
    </row>
    <row r="21077" spans="8:16" x14ac:dyDescent="0.5">
      <c r="H21077"/>
      <c r="P21077"/>
    </row>
    <row r="21078" spans="8:16" x14ac:dyDescent="0.5">
      <c r="H21078"/>
      <c r="P21078"/>
    </row>
    <row r="21079" spans="8:16" x14ac:dyDescent="0.5">
      <c r="H21079"/>
      <c r="P21079"/>
    </row>
    <row r="21080" spans="8:16" x14ac:dyDescent="0.5">
      <c r="H21080"/>
      <c r="P21080"/>
    </row>
    <row r="21081" spans="8:16" x14ac:dyDescent="0.5">
      <c r="H21081"/>
      <c r="P21081"/>
    </row>
    <row r="21082" spans="8:16" x14ac:dyDescent="0.5">
      <c r="H21082"/>
      <c r="P21082"/>
    </row>
    <row r="21083" spans="8:16" x14ac:dyDescent="0.5">
      <c r="H21083"/>
      <c r="P21083"/>
    </row>
    <row r="21084" spans="8:16" x14ac:dyDescent="0.5">
      <c r="H21084"/>
      <c r="P21084"/>
    </row>
    <row r="21085" spans="8:16" x14ac:dyDescent="0.5">
      <c r="H21085"/>
      <c r="P21085"/>
    </row>
    <row r="21086" spans="8:16" x14ac:dyDescent="0.5">
      <c r="H21086"/>
      <c r="P21086"/>
    </row>
    <row r="21087" spans="8:16" x14ac:dyDescent="0.5">
      <c r="H21087"/>
      <c r="P21087"/>
    </row>
    <row r="21088" spans="8:16" x14ac:dyDescent="0.5">
      <c r="H21088"/>
      <c r="P21088"/>
    </row>
    <row r="21089" spans="8:16" x14ac:dyDescent="0.5">
      <c r="H21089"/>
      <c r="P21089"/>
    </row>
    <row r="21090" spans="8:16" x14ac:dyDescent="0.5">
      <c r="H21090"/>
      <c r="P21090"/>
    </row>
    <row r="21091" spans="8:16" x14ac:dyDescent="0.5">
      <c r="H21091"/>
      <c r="P21091"/>
    </row>
    <row r="21092" spans="8:16" x14ac:dyDescent="0.5">
      <c r="H21092"/>
      <c r="P21092"/>
    </row>
    <row r="21093" spans="8:16" x14ac:dyDescent="0.5">
      <c r="H21093"/>
      <c r="P21093"/>
    </row>
    <row r="21094" spans="8:16" x14ac:dyDescent="0.5">
      <c r="H21094"/>
      <c r="P21094"/>
    </row>
    <row r="21095" spans="8:16" x14ac:dyDescent="0.5">
      <c r="H21095"/>
      <c r="P21095"/>
    </row>
    <row r="21096" spans="8:16" x14ac:dyDescent="0.5">
      <c r="H21096"/>
      <c r="P21096"/>
    </row>
    <row r="21097" spans="8:16" x14ac:dyDescent="0.5">
      <c r="H21097"/>
      <c r="P21097"/>
    </row>
    <row r="21098" spans="8:16" x14ac:dyDescent="0.5">
      <c r="H21098"/>
      <c r="P21098"/>
    </row>
    <row r="21099" spans="8:16" x14ac:dyDescent="0.5">
      <c r="H21099"/>
      <c r="P21099"/>
    </row>
    <row r="21100" spans="8:16" x14ac:dyDescent="0.5">
      <c r="H21100"/>
      <c r="P21100"/>
    </row>
    <row r="21101" spans="8:16" x14ac:dyDescent="0.5">
      <c r="H21101"/>
      <c r="P21101"/>
    </row>
    <row r="21102" spans="8:16" x14ac:dyDescent="0.5">
      <c r="H21102"/>
      <c r="P21102"/>
    </row>
    <row r="21103" spans="8:16" x14ac:dyDescent="0.5">
      <c r="H21103"/>
      <c r="P21103"/>
    </row>
    <row r="21104" spans="8:16" x14ac:dyDescent="0.5">
      <c r="H21104"/>
      <c r="P21104"/>
    </row>
    <row r="21105" spans="8:16" x14ac:dyDescent="0.5">
      <c r="H21105"/>
      <c r="P21105"/>
    </row>
    <row r="21106" spans="8:16" x14ac:dyDescent="0.5">
      <c r="H21106"/>
      <c r="P21106"/>
    </row>
    <row r="21107" spans="8:16" x14ac:dyDescent="0.5">
      <c r="H21107"/>
      <c r="P21107"/>
    </row>
    <row r="21108" spans="8:16" x14ac:dyDescent="0.5">
      <c r="H21108"/>
      <c r="P21108"/>
    </row>
    <row r="21109" spans="8:16" x14ac:dyDescent="0.5">
      <c r="H21109"/>
      <c r="P21109"/>
    </row>
    <row r="21110" spans="8:16" x14ac:dyDescent="0.5">
      <c r="H21110"/>
      <c r="P21110"/>
    </row>
    <row r="21111" spans="8:16" x14ac:dyDescent="0.5">
      <c r="H21111"/>
      <c r="P21111"/>
    </row>
    <row r="21112" spans="8:16" x14ac:dyDescent="0.5">
      <c r="H21112"/>
      <c r="P21112"/>
    </row>
    <row r="21113" spans="8:16" x14ac:dyDescent="0.5">
      <c r="H21113"/>
      <c r="P21113"/>
    </row>
    <row r="21114" spans="8:16" x14ac:dyDescent="0.5">
      <c r="H21114"/>
      <c r="P21114"/>
    </row>
    <row r="21115" spans="8:16" x14ac:dyDescent="0.5">
      <c r="H21115"/>
      <c r="P21115"/>
    </row>
    <row r="21116" spans="8:16" x14ac:dyDescent="0.5">
      <c r="H21116"/>
      <c r="P21116"/>
    </row>
    <row r="21117" spans="8:16" x14ac:dyDescent="0.5">
      <c r="H21117"/>
      <c r="P21117"/>
    </row>
    <row r="21118" spans="8:16" x14ac:dyDescent="0.5">
      <c r="H21118"/>
      <c r="P21118"/>
    </row>
    <row r="21119" spans="8:16" x14ac:dyDescent="0.5">
      <c r="H21119"/>
      <c r="P21119"/>
    </row>
    <row r="21120" spans="8:16" x14ac:dyDescent="0.5">
      <c r="H21120"/>
      <c r="P21120"/>
    </row>
    <row r="21121" spans="8:16" x14ac:dyDescent="0.5">
      <c r="H21121"/>
      <c r="P21121"/>
    </row>
    <row r="21122" spans="8:16" x14ac:dyDescent="0.5">
      <c r="H21122"/>
      <c r="P21122"/>
    </row>
    <row r="21123" spans="8:16" x14ac:dyDescent="0.5">
      <c r="H21123"/>
      <c r="P21123"/>
    </row>
    <row r="21124" spans="8:16" x14ac:dyDescent="0.5">
      <c r="H21124"/>
      <c r="P21124"/>
    </row>
    <row r="21125" spans="8:16" x14ac:dyDescent="0.5">
      <c r="H21125"/>
      <c r="P21125"/>
    </row>
    <row r="21126" spans="8:16" x14ac:dyDescent="0.5">
      <c r="H21126"/>
      <c r="P21126"/>
    </row>
    <row r="21127" spans="8:16" x14ac:dyDescent="0.5">
      <c r="H21127"/>
      <c r="P21127"/>
    </row>
    <row r="21128" spans="8:16" x14ac:dyDescent="0.5">
      <c r="H21128"/>
      <c r="P21128"/>
    </row>
    <row r="21129" spans="8:16" x14ac:dyDescent="0.5">
      <c r="H21129"/>
      <c r="P21129"/>
    </row>
    <row r="21130" spans="8:16" x14ac:dyDescent="0.5">
      <c r="H21130"/>
      <c r="P21130"/>
    </row>
    <row r="21131" spans="8:16" x14ac:dyDescent="0.5">
      <c r="H21131"/>
      <c r="P21131"/>
    </row>
    <row r="21132" spans="8:16" x14ac:dyDescent="0.5">
      <c r="H21132"/>
      <c r="P21132"/>
    </row>
    <row r="21133" spans="8:16" x14ac:dyDescent="0.5">
      <c r="H21133"/>
      <c r="P21133"/>
    </row>
    <row r="21134" spans="8:16" x14ac:dyDescent="0.5">
      <c r="H21134"/>
      <c r="P21134"/>
    </row>
    <row r="21135" spans="8:16" x14ac:dyDescent="0.5">
      <c r="H21135"/>
      <c r="P21135"/>
    </row>
    <row r="21136" spans="8:16" x14ac:dyDescent="0.5">
      <c r="H21136"/>
      <c r="P21136"/>
    </row>
    <row r="21137" spans="8:16" x14ac:dyDescent="0.5">
      <c r="H21137"/>
      <c r="P21137"/>
    </row>
    <row r="21138" spans="8:16" x14ac:dyDescent="0.5">
      <c r="H21138"/>
      <c r="P21138"/>
    </row>
    <row r="21139" spans="8:16" x14ac:dyDescent="0.5">
      <c r="H21139"/>
      <c r="P21139"/>
    </row>
    <row r="21140" spans="8:16" x14ac:dyDescent="0.5">
      <c r="H21140"/>
      <c r="P21140"/>
    </row>
    <row r="21141" spans="8:16" x14ac:dyDescent="0.5">
      <c r="H21141"/>
      <c r="P21141"/>
    </row>
    <row r="21142" spans="8:16" x14ac:dyDescent="0.5">
      <c r="H21142"/>
      <c r="P21142"/>
    </row>
    <row r="21143" spans="8:16" x14ac:dyDescent="0.5">
      <c r="H21143"/>
      <c r="P21143"/>
    </row>
    <row r="21144" spans="8:16" x14ac:dyDescent="0.5">
      <c r="H21144"/>
      <c r="P21144"/>
    </row>
    <row r="21145" spans="8:16" x14ac:dyDescent="0.5">
      <c r="H21145"/>
      <c r="P21145"/>
    </row>
    <row r="21146" spans="8:16" x14ac:dyDescent="0.5">
      <c r="H21146"/>
      <c r="P21146"/>
    </row>
    <row r="21147" spans="8:16" x14ac:dyDescent="0.5">
      <c r="H21147"/>
      <c r="P21147"/>
    </row>
    <row r="21148" spans="8:16" x14ac:dyDescent="0.5">
      <c r="H21148"/>
      <c r="P21148"/>
    </row>
    <row r="21149" spans="8:16" x14ac:dyDescent="0.5">
      <c r="H21149"/>
      <c r="P21149"/>
    </row>
    <row r="21150" spans="8:16" x14ac:dyDescent="0.5">
      <c r="H21150"/>
      <c r="P21150"/>
    </row>
    <row r="21151" spans="8:16" x14ac:dyDescent="0.5">
      <c r="H21151"/>
      <c r="P21151"/>
    </row>
    <row r="21152" spans="8:16" x14ac:dyDescent="0.5">
      <c r="H21152"/>
      <c r="P21152"/>
    </row>
    <row r="21153" spans="8:16" x14ac:dyDescent="0.5">
      <c r="H21153"/>
      <c r="P21153"/>
    </row>
    <row r="21154" spans="8:16" x14ac:dyDescent="0.5">
      <c r="H21154"/>
      <c r="P21154"/>
    </row>
    <row r="21155" spans="8:16" x14ac:dyDescent="0.5">
      <c r="H21155"/>
      <c r="P21155"/>
    </row>
    <row r="21156" spans="8:16" x14ac:dyDescent="0.5">
      <c r="H21156"/>
      <c r="P21156"/>
    </row>
    <row r="21157" spans="8:16" x14ac:dyDescent="0.5">
      <c r="H21157"/>
      <c r="P21157"/>
    </row>
    <row r="21158" spans="8:16" x14ac:dyDescent="0.5">
      <c r="H21158"/>
      <c r="P21158"/>
    </row>
    <row r="21159" spans="8:16" x14ac:dyDescent="0.5">
      <c r="H21159"/>
      <c r="P21159"/>
    </row>
    <row r="21160" spans="8:16" x14ac:dyDescent="0.5">
      <c r="H21160"/>
      <c r="P21160"/>
    </row>
    <row r="21161" spans="8:16" x14ac:dyDescent="0.5">
      <c r="H21161"/>
      <c r="P21161"/>
    </row>
    <row r="21162" spans="8:16" x14ac:dyDescent="0.5">
      <c r="H21162"/>
      <c r="P21162"/>
    </row>
    <row r="21163" spans="8:16" x14ac:dyDescent="0.5">
      <c r="H21163"/>
      <c r="P21163"/>
    </row>
    <row r="21164" spans="8:16" x14ac:dyDescent="0.5">
      <c r="H21164"/>
      <c r="P21164"/>
    </row>
    <row r="21165" spans="8:16" x14ac:dyDescent="0.5">
      <c r="H21165"/>
      <c r="P21165"/>
    </row>
    <row r="21166" spans="8:16" x14ac:dyDescent="0.5">
      <c r="H21166"/>
      <c r="P21166"/>
    </row>
    <row r="21167" spans="8:16" x14ac:dyDescent="0.5">
      <c r="H21167"/>
      <c r="P21167"/>
    </row>
    <row r="21168" spans="8:16" x14ac:dyDescent="0.5">
      <c r="H21168"/>
      <c r="P21168"/>
    </row>
    <row r="21169" spans="8:16" x14ac:dyDescent="0.5">
      <c r="H21169"/>
      <c r="P21169"/>
    </row>
    <row r="21170" spans="8:16" x14ac:dyDescent="0.5">
      <c r="H21170"/>
      <c r="P21170"/>
    </row>
    <row r="21171" spans="8:16" x14ac:dyDescent="0.5">
      <c r="H21171"/>
      <c r="P21171"/>
    </row>
    <row r="21172" spans="8:16" x14ac:dyDescent="0.5">
      <c r="H21172"/>
      <c r="P21172"/>
    </row>
    <row r="21173" spans="8:16" x14ac:dyDescent="0.5">
      <c r="H21173"/>
      <c r="P21173"/>
    </row>
    <row r="21174" spans="8:16" x14ac:dyDescent="0.5">
      <c r="H21174"/>
      <c r="P21174"/>
    </row>
    <row r="21175" spans="8:16" x14ac:dyDescent="0.5">
      <c r="H21175"/>
      <c r="P21175"/>
    </row>
    <row r="21176" spans="8:16" x14ac:dyDescent="0.5">
      <c r="H21176"/>
      <c r="P21176"/>
    </row>
    <row r="21177" spans="8:16" x14ac:dyDescent="0.5">
      <c r="H21177"/>
      <c r="P21177"/>
    </row>
    <row r="21178" spans="8:16" x14ac:dyDescent="0.5">
      <c r="H21178"/>
      <c r="P21178"/>
    </row>
    <row r="21179" spans="8:16" x14ac:dyDescent="0.5">
      <c r="H21179"/>
      <c r="P21179"/>
    </row>
    <row r="21180" spans="8:16" x14ac:dyDescent="0.5">
      <c r="H21180"/>
      <c r="P21180"/>
    </row>
    <row r="21181" spans="8:16" x14ac:dyDescent="0.5">
      <c r="H21181"/>
      <c r="P21181"/>
    </row>
    <row r="21182" spans="8:16" x14ac:dyDescent="0.5">
      <c r="H21182"/>
      <c r="P21182"/>
    </row>
    <row r="21183" spans="8:16" x14ac:dyDescent="0.5">
      <c r="H21183"/>
      <c r="P21183"/>
    </row>
    <row r="21184" spans="8:16" x14ac:dyDescent="0.5">
      <c r="H21184"/>
      <c r="P21184"/>
    </row>
    <row r="21185" spans="8:16" x14ac:dyDescent="0.5">
      <c r="H21185"/>
      <c r="P21185"/>
    </row>
    <row r="21186" spans="8:16" x14ac:dyDescent="0.5">
      <c r="H21186"/>
      <c r="P21186"/>
    </row>
    <row r="21187" spans="8:16" x14ac:dyDescent="0.5">
      <c r="H21187"/>
      <c r="P21187"/>
    </row>
    <row r="21188" spans="8:16" x14ac:dyDescent="0.5">
      <c r="H21188"/>
      <c r="P21188"/>
    </row>
    <row r="21189" spans="8:16" x14ac:dyDescent="0.5">
      <c r="H21189"/>
      <c r="P21189"/>
    </row>
    <row r="21190" spans="8:16" x14ac:dyDescent="0.5">
      <c r="H21190"/>
      <c r="P21190"/>
    </row>
    <row r="21191" spans="8:16" x14ac:dyDescent="0.5">
      <c r="H21191"/>
      <c r="P21191"/>
    </row>
    <row r="21192" spans="8:16" x14ac:dyDescent="0.5">
      <c r="H21192"/>
      <c r="P21192"/>
    </row>
    <row r="21193" spans="8:16" x14ac:dyDescent="0.5">
      <c r="H21193"/>
      <c r="P21193"/>
    </row>
    <row r="21194" spans="8:16" x14ac:dyDescent="0.5">
      <c r="H21194"/>
      <c r="P21194"/>
    </row>
    <row r="21195" spans="8:16" x14ac:dyDescent="0.5">
      <c r="H21195"/>
      <c r="P21195"/>
    </row>
    <row r="21196" spans="8:16" x14ac:dyDescent="0.5">
      <c r="H21196"/>
      <c r="P21196"/>
    </row>
    <row r="21197" spans="8:16" x14ac:dyDescent="0.5">
      <c r="H21197"/>
      <c r="P21197"/>
    </row>
    <row r="21198" spans="8:16" x14ac:dyDescent="0.5">
      <c r="H21198"/>
      <c r="P21198"/>
    </row>
    <row r="21199" spans="8:16" x14ac:dyDescent="0.5">
      <c r="H21199"/>
      <c r="P21199"/>
    </row>
    <row r="21200" spans="8:16" x14ac:dyDescent="0.5">
      <c r="H21200"/>
      <c r="P21200"/>
    </row>
    <row r="21201" spans="8:16" x14ac:dyDescent="0.5">
      <c r="H21201"/>
      <c r="P21201"/>
    </row>
    <row r="21202" spans="8:16" x14ac:dyDescent="0.5">
      <c r="H21202"/>
      <c r="P21202"/>
    </row>
    <row r="21203" spans="8:16" x14ac:dyDescent="0.5">
      <c r="H21203"/>
      <c r="P21203"/>
    </row>
    <row r="21204" spans="8:16" x14ac:dyDescent="0.5">
      <c r="H21204"/>
      <c r="P21204"/>
    </row>
    <row r="21205" spans="8:16" x14ac:dyDescent="0.5">
      <c r="H21205"/>
      <c r="P21205"/>
    </row>
    <row r="21206" spans="8:16" x14ac:dyDescent="0.5">
      <c r="H21206"/>
      <c r="P21206"/>
    </row>
    <row r="21207" spans="8:16" x14ac:dyDescent="0.5">
      <c r="H21207"/>
      <c r="P21207"/>
    </row>
    <row r="21208" spans="8:16" x14ac:dyDescent="0.5">
      <c r="H21208"/>
      <c r="P21208"/>
    </row>
    <row r="21209" spans="8:16" x14ac:dyDescent="0.5">
      <c r="H21209"/>
      <c r="P21209"/>
    </row>
    <row r="21210" spans="8:16" x14ac:dyDescent="0.5">
      <c r="H21210"/>
      <c r="P21210"/>
    </row>
    <row r="21211" spans="8:16" x14ac:dyDescent="0.5">
      <c r="H21211"/>
      <c r="P21211"/>
    </row>
    <row r="21212" spans="8:16" x14ac:dyDescent="0.5">
      <c r="H21212"/>
      <c r="P21212"/>
    </row>
    <row r="21213" spans="8:16" x14ac:dyDescent="0.5">
      <c r="H21213"/>
      <c r="P21213"/>
    </row>
    <row r="21214" spans="8:16" x14ac:dyDescent="0.5">
      <c r="H21214"/>
      <c r="P21214"/>
    </row>
    <row r="21215" spans="8:16" x14ac:dyDescent="0.5">
      <c r="H21215"/>
      <c r="P21215"/>
    </row>
    <row r="21216" spans="8:16" x14ac:dyDescent="0.5">
      <c r="H21216"/>
      <c r="P21216"/>
    </row>
    <row r="21217" spans="8:16" x14ac:dyDescent="0.5">
      <c r="H21217"/>
      <c r="P21217"/>
    </row>
    <row r="21218" spans="8:16" x14ac:dyDescent="0.5">
      <c r="H21218"/>
      <c r="P21218"/>
    </row>
    <row r="21219" spans="8:16" x14ac:dyDescent="0.5">
      <c r="H21219"/>
      <c r="P21219"/>
    </row>
    <row r="21220" spans="8:16" x14ac:dyDescent="0.5">
      <c r="H21220"/>
      <c r="P21220"/>
    </row>
    <row r="21221" spans="8:16" x14ac:dyDescent="0.5">
      <c r="H21221"/>
      <c r="P21221"/>
    </row>
    <row r="21222" spans="8:16" x14ac:dyDescent="0.5">
      <c r="H21222"/>
      <c r="P21222"/>
    </row>
    <row r="21223" spans="8:16" x14ac:dyDescent="0.5">
      <c r="H21223"/>
      <c r="P21223"/>
    </row>
    <row r="21224" spans="8:16" x14ac:dyDescent="0.5">
      <c r="H21224"/>
      <c r="P21224"/>
    </row>
    <row r="21225" spans="8:16" x14ac:dyDescent="0.5">
      <c r="H21225"/>
      <c r="P21225"/>
    </row>
    <row r="21226" spans="8:16" x14ac:dyDescent="0.5">
      <c r="H21226"/>
      <c r="P21226"/>
    </row>
    <row r="21227" spans="8:16" x14ac:dyDescent="0.5">
      <c r="H21227"/>
      <c r="P21227"/>
    </row>
    <row r="21228" spans="8:16" x14ac:dyDescent="0.5">
      <c r="H21228"/>
      <c r="P21228"/>
    </row>
    <row r="21229" spans="8:16" x14ac:dyDescent="0.5">
      <c r="H21229"/>
      <c r="P21229"/>
    </row>
    <row r="21230" spans="8:16" x14ac:dyDescent="0.5">
      <c r="H21230"/>
      <c r="P21230"/>
    </row>
    <row r="21231" spans="8:16" x14ac:dyDescent="0.5">
      <c r="H21231"/>
      <c r="P21231"/>
    </row>
    <row r="21232" spans="8:16" x14ac:dyDescent="0.5">
      <c r="H21232"/>
      <c r="P21232"/>
    </row>
    <row r="21233" spans="8:16" x14ac:dyDescent="0.5">
      <c r="H21233"/>
      <c r="P21233"/>
    </row>
    <row r="21234" spans="8:16" x14ac:dyDescent="0.5">
      <c r="H21234"/>
      <c r="P21234"/>
    </row>
    <row r="21235" spans="8:16" x14ac:dyDescent="0.5">
      <c r="H21235"/>
      <c r="P21235"/>
    </row>
    <row r="21236" spans="8:16" x14ac:dyDescent="0.5">
      <c r="H21236"/>
      <c r="P21236"/>
    </row>
    <row r="21237" spans="8:16" x14ac:dyDescent="0.5">
      <c r="H21237"/>
      <c r="P21237"/>
    </row>
    <row r="21238" spans="8:16" x14ac:dyDescent="0.5">
      <c r="H21238"/>
      <c r="P21238"/>
    </row>
    <row r="21239" spans="8:16" x14ac:dyDescent="0.5">
      <c r="H21239"/>
      <c r="P21239"/>
    </row>
    <row r="21240" spans="8:16" x14ac:dyDescent="0.5">
      <c r="H21240"/>
      <c r="P21240"/>
    </row>
    <row r="21241" spans="8:16" x14ac:dyDescent="0.5">
      <c r="H21241"/>
      <c r="P21241"/>
    </row>
    <row r="21242" spans="8:16" x14ac:dyDescent="0.5">
      <c r="H21242"/>
      <c r="P21242"/>
    </row>
    <row r="21243" spans="8:16" x14ac:dyDescent="0.5">
      <c r="H21243"/>
      <c r="P21243"/>
    </row>
    <row r="21244" spans="8:16" x14ac:dyDescent="0.5">
      <c r="H21244"/>
      <c r="P21244"/>
    </row>
    <row r="21245" spans="8:16" x14ac:dyDescent="0.5">
      <c r="H21245"/>
      <c r="P21245"/>
    </row>
    <row r="21246" spans="8:16" x14ac:dyDescent="0.5">
      <c r="H21246"/>
      <c r="P21246"/>
    </row>
    <row r="21247" spans="8:16" x14ac:dyDescent="0.5">
      <c r="H21247"/>
      <c r="P21247"/>
    </row>
    <row r="21248" spans="8:16" x14ac:dyDescent="0.5">
      <c r="H21248"/>
      <c r="P21248"/>
    </row>
    <row r="21249" spans="8:16" x14ac:dyDescent="0.5">
      <c r="H21249"/>
      <c r="P21249"/>
    </row>
    <row r="21250" spans="8:16" x14ac:dyDescent="0.5">
      <c r="H21250"/>
      <c r="P21250"/>
    </row>
    <row r="21251" spans="8:16" x14ac:dyDescent="0.5">
      <c r="H21251"/>
      <c r="P21251"/>
    </row>
    <row r="21252" spans="8:16" x14ac:dyDescent="0.5">
      <c r="H21252"/>
      <c r="P21252"/>
    </row>
    <row r="21253" spans="8:16" x14ac:dyDescent="0.5">
      <c r="H21253"/>
      <c r="P21253"/>
    </row>
    <row r="21254" spans="8:16" x14ac:dyDescent="0.5">
      <c r="H21254"/>
      <c r="P21254"/>
    </row>
    <row r="21255" spans="8:16" x14ac:dyDescent="0.5">
      <c r="H21255"/>
      <c r="P21255"/>
    </row>
    <row r="21256" spans="8:16" x14ac:dyDescent="0.5">
      <c r="H21256"/>
      <c r="P21256"/>
    </row>
    <row r="21257" spans="8:16" x14ac:dyDescent="0.5">
      <c r="H21257"/>
      <c r="P21257"/>
    </row>
    <row r="21258" spans="8:16" x14ac:dyDescent="0.5">
      <c r="H21258"/>
      <c r="P21258"/>
    </row>
    <row r="21259" spans="8:16" x14ac:dyDescent="0.5">
      <c r="H21259"/>
      <c r="P21259"/>
    </row>
    <row r="21260" spans="8:16" x14ac:dyDescent="0.5">
      <c r="H21260"/>
      <c r="P21260"/>
    </row>
    <row r="21261" spans="8:16" x14ac:dyDescent="0.5">
      <c r="H21261"/>
      <c r="P21261"/>
    </row>
    <row r="21262" spans="8:16" x14ac:dyDescent="0.5">
      <c r="H21262"/>
      <c r="P21262"/>
    </row>
    <row r="21263" spans="8:16" x14ac:dyDescent="0.5">
      <c r="H21263"/>
      <c r="P21263"/>
    </row>
    <row r="21264" spans="8:16" x14ac:dyDescent="0.5">
      <c r="H21264"/>
      <c r="P21264"/>
    </row>
    <row r="21265" spans="8:16" x14ac:dyDescent="0.5">
      <c r="H21265"/>
      <c r="P21265"/>
    </row>
    <row r="21266" spans="8:16" x14ac:dyDescent="0.5">
      <c r="H21266"/>
      <c r="P21266"/>
    </row>
    <row r="21267" spans="8:16" x14ac:dyDescent="0.5">
      <c r="H21267"/>
      <c r="P21267"/>
    </row>
    <row r="21268" spans="8:16" x14ac:dyDescent="0.5">
      <c r="H21268"/>
      <c r="P21268"/>
    </row>
    <row r="21269" spans="8:16" x14ac:dyDescent="0.5">
      <c r="H21269"/>
      <c r="P21269"/>
    </row>
    <row r="21270" spans="8:16" x14ac:dyDescent="0.5">
      <c r="H21270"/>
      <c r="P21270"/>
    </row>
    <row r="21271" spans="8:16" x14ac:dyDescent="0.5">
      <c r="H21271"/>
      <c r="P21271"/>
    </row>
    <row r="21272" spans="8:16" x14ac:dyDescent="0.5">
      <c r="H21272"/>
      <c r="P21272"/>
    </row>
    <row r="21273" spans="8:16" x14ac:dyDescent="0.5">
      <c r="H21273"/>
      <c r="P21273"/>
    </row>
    <row r="21274" spans="8:16" x14ac:dyDescent="0.5">
      <c r="H21274"/>
      <c r="P21274"/>
    </row>
    <row r="21275" spans="8:16" x14ac:dyDescent="0.5">
      <c r="H21275"/>
      <c r="P21275"/>
    </row>
    <row r="21276" spans="8:16" x14ac:dyDescent="0.5">
      <c r="H21276"/>
      <c r="P21276"/>
    </row>
    <row r="21277" spans="8:16" x14ac:dyDescent="0.5">
      <c r="H21277"/>
      <c r="P21277"/>
    </row>
    <row r="21278" spans="8:16" x14ac:dyDescent="0.5">
      <c r="H21278"/>
      <c r="P21278"/>
    </row>
    <row r="21279" spans="8:16" x14ac:dyDescent="0.5">
      <c r="H21279"/>
      <c r="P21279"/>
    </row>
    <row r="21280" spans="8:16" x14ac:dyDescent="0.5">
      <c r="H21280"/>
      <c r="P21280"/>
    </row>
    <row r="21281" spans="8:16" x14ac:dyDescent="0.5">
      <c r="H21281"/>
      <c r="P21281"/>
    </row>
    <row r="21282" spans="8:16" x14ac:dyDescent="0.5">
      <c r="H21282"/>
      <c r="P21282"/>
    </row>
    <row r="21283" spans="8:16" x14ac:dyDescent="0.5">
      <c r="H21283"/>
      <c r="P21283"/>
    </row>
    <row r="21284" spans="8:16" x14ac:dyDescent="0.5">
      <c r="H21284"/>
      <c r="P21284"/>
    </row>
    <row r="21285" spans="8:16" x14ac:dyDescent="0.5">
      <c r="H21285"/>
      <c r="P21285"/>
    </row>
    <row r="21286" spans="8:16" x14ac:dyDescent="0.5">
      <c r="H21286"/>
      <c r="P21286"/>
    </row>
    <row r="21287" spans="8:16" x14ac:dyDescent="0.5">
      <c r="H21287"/>
      <c r="P21287"/>
    </row>
    <row r="21288" spans="8:16" x14ac:dyDescent="0.5">
      <c r="H21288"/>
      <c r="P21288"/>
    </row>
    <row r="21289" spans="8:16" x14ac:dyDescent="0.5">
      <c r="H21289"/>
      <c r="P21289"/>
    </row>
    <row r="21290" spans="8:16" x14ac:dyDescent="0.5">
      <c r="H21290"/>
      <c r="P21290"/>
    </row>
    <row r="21291" spans="8:16" x14ac:dyDescent="0.5">
      <c r="H21291"/>
      <c r="P21291"/>
    </row>
    <row r="21292" spans="8:16" x14ac:dyDescent="0.5">
      <c r="H21292"/>
      <c r="P21292"/>
    </row>
    <row r="21293" spans="8:16" x14ac:dyDescent="0.5">
      <c r="H21293"/>
      <c r="P21293"/>
    </row>
    <row r="21294" spans="8:16" x14ac:dyDescent="0.5">
      <c r="H21294"/>
      <c r="P21294"/>
    </row>
    <row r="21295" spans="8:16" x14ac:dyDescent="0.5">
      <c r="H21295"/>
      <c r="P21295"/>
    </row>
    <row r="21296" spans="8:16" x14ac:dyDescent="0.5">
      <c r="H21296"/>
      <c r="P21296"/>
    </row>
    <row r="21297" spans="8:16" x14ac:dyDescent="0.5">
      <c r="H21297"/>
      <c r="P21297"/>
    </row>
    <row r="21298" spans="8:16" x14ac:dyDescent="0.5">
      <c r="H21298"/>
      <c r="P21298"/>
    </row>
    <row r="21299" spans="8:16" x14ac:dyDescent="0.5">
      <c r="H21299"/>
      <c r="P21299"/>
    </row>
    <row r="21300" spans="8:16" x14ac:dyDescent="0.5">
      <c r="H21300"/>
      <c r="P21300"/>
    </row>
    <row r="21301" spans="8:16" x14ac:dyDescent="0.5">
      <c r="H21301"/>
      <c r="P21301"/>
    </row>
    <row r="21302" spans="8:16" x14ac:dyDescent="0.5">
      <c r="H21302"/>
      <c r="P21302"/>
    </row>
    <row r="21303" spans="8:16" x14ac:dyDescent="0.5">
      <c r="H21303"/>
      <c r="P21303"/>
    </row>
    <row r="21304" spans="8:16" x14ac:dyDescent="0.5">
      <c r="H21304"/>
      <c r="P21304"/>
    </row>
    <row r="21305" spans="8:16" x14ac:dyDescent="0.5">
      <c r="H21305"/>
      <c r="P21305"/>
    </row>
    <row r="21306" spans="8:16" x14ac:dyDescent="0.5">
      <c r="H21306"/>
      <c r="P21306"/>
    </row>
    <row r="21307" spans="8:16" x14ac:dyDescent="0.5">
      <c r="H21307"/>
      <c r="P21307"/>
    </row>
    <row r="21308" spans="8:16" x14ac:dyDescent="0.5">
      <c r="H21308"/>
      <c r="P21308"/>
    </row>
    <row r="21309" spans="8:16" x14ac:dyDescent="0.5">
      <c r="H21309"/>
      <c r="P21309"/>
    </row>
    <row r="21310" spans="8:16" x14ac:dyDescent="0.5">
      <c r="H21310"/>
      <c r="P21310"/>
    </row>
    <row r="21311" spans="8:16" x14ac:dyDescent="0.5">
      <c r="H21311"/>
      <c r="P21311"/>
    </row>
    <row r="21312" spans="8:16" x14ac:dyDescent="0.5">
      <c r="H21312"/>
      <c r="P21312"/>
    </row>
    <row r="21313" spans="8:16" x14ac:dyDescent="0.5">
      <c r="H21313"/>
      <c r="P21313"/>
    </row>
    <row r="21314" spans="8:16" x14ac:dyDescent="0.5">
      <c r="H21314"/>
      <c r="P21314"/>
    </row>
    <row r="21315" spans="8:16" x14ac:dyDescent="0.5">
      <c r="H21315"/>
      <c r="P21315"/>
    </row>
    <row r="21316" spans="8:16" x14ac:dyDescent="0.5">
      <c r="H21316"/>
      <c r="P21316"/>
    </row>
    <row r="21317" spans="8:16" x14ac:dyDescent="0.5">
      <c r="H21317"/>
      <c r="P21317"/>
    </row>
    <row r="21318" spans="8:16" x14ac:dyDescent="0.5">
      <c r="H21318"/>
      <c r="P21318"/>
    </row>
    <row r="21319" spans="8:16" x14ac:dyDescent="0.5">
      <c r="H21319"/>
      <c r="P21319"/>
    </row>
    <row r="21320" spans="8:16" x14ac:dyDescent="0.5">
      <c r="H21320"/>
      <c r="P21320"/>
    </row>
    <row r="21321" spans="8:16" x14ac:dyDescent="0.5">
      <c r="H21321"/>
      <c r="P21321"/>
    </row>
    <row r="21322" spans="8:16" x14ac:dyDescent="0.5">
      <c r="H21322"/>
      <c r="P21322"/>
    </row>
    <row r="21323" spans="8:16" x14ac:dyDescent="0.5">
      <c r="H21323"/>
      <c r="P21323"/>
    </row>
    <row r="21324" spans="8:16" x14ac:dyDescent="0.5">
      <c r="H21324"/>
      <c r="P21324"/>
    </row>
    <row r="21325" spans="8:16" x14ac:dyDescent="0.5">
      <c r="H21325"/>
      <c r="P21325"/>
    </row>
    <row r="21326" spans="8:16" x14ac:dyDescent="0.5">
      <c r="H21326"/>
      <c r="P21326"/>
    </row>
    <row r="21327" spans="8:16" x14ac:dyDescent="0.5">
      <c r="H21327"/>
      <c r="P21327"/>
    </row>
    <row r="21328" spans="8:16" x14ac:dyDescent="0.5">
      <c r="H21328"/>
      <c r="P21328"/>
    </row>
    <row r="21329" spans="8:16" x14ac:dyDescent="0.5">
      <c r="H21329"/>
      <c r="P21329"/>
    </row>
    <row r="21330" spans="8:16" x14ac:dyDescent="0.5">
      <c r="H21330"/>
      <c r="P21330"/>
    </row>
    <row r="21331" spans="8:16" x14ac:dyDescent="0.5">
      <c r="H21331"/>
      <c r="P21331"/>
    </row>
    <row r="21332" spans="8:16" x14ac:dyDescent="0.5">
      <c r="H21332"/>
      <c r="P21332"/>
    </row>
    <row r="21333" spans="8:16" x14ac:dyDescent="0.5">
      <c r="H21333"/>
      <c r="P21333"/>
    </row>
    <row r="21334" spans="8:16" x14ac:dyDescent="0.5">
      <c r="H21334"/>
      <c r="P21334"/>
    </row>
    <row r="21335" spans="8:16" x14ac:dyDescent="0.5">
      <c r="H21335"/>
      <c r="P21335"/>
    </row>
    <row r="21336" spans="8:16" x14ac:dyDescent="0.5">
      <c r="H21336"/>
      <c r="P21336"/>
    </row>
    <row r="21337" spans="8:16" x14ac:dyDescent="0.5">
      <c r="H21337"/>
      <c r="P21337"/>
    </row>
    <row r="21338" spans="8:16" x14ac:dyDescent="0.5">
      <c r="H21338"/>
      <c r="P21338"/>
    </row>
    <row r="21339" spans="8:16" x14ac:dyDescent="0.5">
      <c r="H21339"/>
      <c r="P21339"/>
    </row>
    <row r="21340" spans="8:16" x14ac:dyDescent="0.5">
      <c r="H21340"/>
      <c r="P21340"/>
    </row>
    <row r="21341" spans="8:16" x14ac:dyDescent="0.5">
      <c r="H21341"/>
      <c r="P21341"/>
    </row>
    <row r="21342" spans="8:16" x14ac:dyDescent="0.5">
      <c r="H21342"/>
      <c r="P21342"/>
    </row>
    <row r="21343" spans="8:16" x14ac:dyDescent="0.5">
      <c r="H21343"/>
      <c r="P21343"/>
    </row>
    <row r="21344" spans="8:16" x14ac:dyDescent="0.5">
      <c r="H21344"/>
      <c r="P21344"/>
    </row>
    <row r="21345" spans="8:16" x14ac:dyDescent="0.5">
      <c r="H21345"/>
      <c r="P21345"/>
    </row>
    <row r="21346" spans="8:16" x14ac:dyDescent="0.5">
      <c r="H21346"/>
      <c r="P21346"/>
    </row>
    <row r="21347" spans="8:16" x14ac:dyDescent="0.5">
      <c r="H21347"/>
      <c r="P21347"/>
    </row>
    <row r="21348" spans="8:16" x14ac:dyDescent="0.5">
      <c r="H21348"/>
      <c r="P21348"/>
    </row>
    <row r="21349" spans="8:16" x14ac:dyDescent="0.5">
      <c r="H21349"/>
      <c r="P21349"/>
    </row>
    <row r="21350" spans="8:16" x14ac:dyDescent="0.5">
      <c r="H21350"/>
      <c r="P21350"/>
    </row>
    <row r="21351" spans="8:16" x14ac:dyDescent="0.5">
      <c r="H21351"/>
      <c r="P21351"/>
    </row>
    <row r="21352" spans="8:16" x14ac:dyDescent="0.5">
      <c r="H21352"/>
      <c r="P21352"/>
    </row>
    <row r="21353" spans="8:16" x14ac:dyDescent="0.5">
      <c r="H21353"/>
      <c r="P21353"/>
    </row>
    <row r="21354" spans="8:16" x14ac:dyDescent="0.5">
      <c r="H21354"/>
      <c r="P21354"/>
    </row>
    <row r="21355" spans="8:16" x14ac:dyDescent="0.5">
      <c r="H21355"/>
      <c r="P21355"/>
    </row>
    <row r="21356" spans="8:16" x14ac:dyDescent="0.5">
      <c r="H21356"/>
      <c r="P21356"/>
    </row>
    <row r="21357" spans="8:16" x14ac:dyDescent="0.5">
      <c r="H21357"/>
      <c r="P21357"/>
    </row>
    <row r="21358" spans="8:16" x14ac:dyDescent="0.5">
      <c r="H21358"/>
      <c r="P21358"/>
    </row>
    <row r="21359" spans="8:16" x14ac:dyDescent="0.5">
      <c r="H21359"/>
      <c r="P21359"/>
    </row>
    <row r="21360" spans="8:16" x14ac:dyDescent="0.5">
      <c r="H21360"/>
      <c r="P21360"/>
    </row>
    <row r="21361" spans="8:16" x14ac:dyDescent="0.5">
      <c r="H21361"/>
      <c r="P21361"/>
    </row>
    <row r="21362" spans="8:16" x14ac:dyDescent="0.5">
      <c r="H21362"/>
      <c r="P21362"/>
    </row>
    <row r="21363" spans="8:16" x14ac:dyDescent="0.5">
      <c r="H21363"/>
      <c r="P21363"/>
    </row>
    <row r="21364" spans="8:16" x14ac:dyDescent="0.5">
      <c r="H21364"/>
      <c r="P21364"/>
    </row>
    <row r="21365" spans="8:16" x14ac:dyDescent="0.5">
      <c r="H21365"/>
      <c r="P21365"/>
    </row>
    <row r="21366" spans="8:16" x14ac:dyDescent="0.5">
      <c r="H21366"/>
      <c r="P21366"/>
    </row>
    <row r="21367" spans="8:16" x14ac:dyDescent="0.5">
      <c r="H21367"/>
      <c r="P21367"/>
    </row>
    <row r="21368" spans="8:16" x14ac:dyDescent="0.5">
      <c r="H21368"/>
      <c r="P21368"/>
    </row>
    <row r="21369" spans="8:16" x14ac:dyDescent="0.5">
      <c r="H21369"/>
      <c r="P21369"/>
    </row>
    <row r="21370" spans="8:16" x14ac:dyDescent="0.5">
      <c r="H21370"/>
      <c r="P21370"/>
    </row>
    <row r="21371" spans="8:16" x14ac:dyDescent="0.5">
      <c r="H21371"/>
      <c r="P21371"/>
    </row>
    <row r="21372" spans="8:16" x14ac:dyDescent="0.5">
      <c r="H21372"/>
      <c r="P21372"/>
    </row>
    <row r="21373" spans="8:16" x14ac:dyDescent="0.5">
      <c r="H21373"/>
      <c r="P21373"/>
    </row>
    <row r="21374" spans="8:16" x14ac:dyDescent="0.5">
      <c r="H21374"/>
      <c r="P21374"/>
    </row>
    <row r="21375" spans="8:16" x14ac:dyDescent="0.5">
      <c r="H21375"/>
      <c r="P21375"/>
    </row>
    <row r="21376" spans="8:16" x14ac:dyDescent="0.5">
      <c r="H21376"/>
      <c r="P21376"/>
    </row>
    <row r="21377" spans="8:16" x14ac:dyDescent="0.5">
      <c r="H21377"/>
      <c r="P21377"/>
    </row>
    <row r="21378" spans="8:16" x14ac:dyDescent="0.5">
      <c r="H21378"/>
      <c r="P21378"/>
    </row>
    <row r="21379" spans="8:16" x14ac:dyDescent="0.5">
      <c r="H21379"/>
      <c r="P21379"/>
    </row>
    <row r="21380" spans="8:16" x14ac:dyDescent="0.5">
      <c r="H21380"/>
      <c r="P21380"/>
    </row>
    <row r="21381" spans="8:16" x14ac:dyDescent="0.5">
      <c r="H21381"/>
      <c r="P21381"/>
    </row>
    <row r="21382" spans="8:16" x14ac:dyDescent="0.5">
      <c r="H21382"/>
      <c r="P21382"/>
    </row>
    <row r="21383" spans="8:16" x14ac:dyDescent="0.5">
      <c r="H21383"/>
      <c r="P21383"/>
    </row>
    <row r="21384" spans="8:16" x14ac:dyDescent="0.5">
      <c r="H21384"/>
      <c r="P21384"/>
    </row>
    <row r="21385" spans="8:16" x14ac:dyDescent="0.5">
      <c r="H21385"/>
      <c r="P21385"/>
    </row>
    <row r="21386" spans="8:16" x14ac:dyDescent="0.5">
      <c r="H21386"/>
      <c r="P21386"/>
    </row>
    <row r="21387" spans="8:16" x14ac:dyDescent="0.5">
      <c r="H21387"/>
      <c r="P21387"/>
    </row>
    <row r="21388" spans="8:16" x14ac:dyDescent="0.5">
      <c r="H21388"/>
      <c r="P21388"/>
    </row>
    <row r="21389" spans="8:16" x14ac:dyDescent="0.5">
      <c r="H21389"/>
      <c r="P21389"/>
    </row>
    <row r="21390" spans="8:16" x14ac:dyDescent="0.5">
      <c r="H21390"/>
      <c r="P21390"/>
    </row>
    <row r="21391" spans="8:16" x14ac:dyDescent="0.5">
      <c r="H21391"/>
      <c r="P21391"/>
    </row>
    <row r="21392" spans="8:16" x14ac:dyDescent="0.5">
      <c r="H21392"/>
      <c r="P21392"/>
    </row>
    <row r="21393" spans="8:16" x14ac:dyDescent="0.5">
      <c r="H21393"/>
      <c r="P21393"/>
    </row>
    <row r="21394" spans="8:16" x14ac:dyDescent="0.5">
      <c r="H21394"/>
      <c r="P21394"/>
    </row>
    <row r="21395" spans="8:16" x14ac:dyDescent="0.5">
      <c r="H21395"/>
      <c r="P21395"/>
    </row>
    <row r="21396" spans="8:16" x14ac:dyDescent="0.5">
      <c r="H21396"/>
      <c r="P21396"/>
    </row>
    <row r="21397" spans="8:16" x14ac:dyDescent="0.5">
      <c r="H21397"/>
      <c r="P21397"/>
    </row>
    <row r="21398" spans="8:16" x14ac:dyDescent="0.5">
      <c r="H21398"/>
      <c r="P21398"/>
    </row>
    <row r="21399" spans="8:16" x14ac:dyDescent="0.5">
      <c r="H21399"/>
      <c r="P21399"/>
    </row>
    <row r="21400" spans="8:16" x14ac:dyDescent="0.5">
      <c r="H21400"/>
      <c r="P21400"/>
    </row>
    <row r="21401" spans="8:16" x14ac:dyDescent="0.5">
      <c r="H21401"/>
      <c r="P21401"/>
    </row>
    <row r="21402" spans="8:16" x14ac:dyDescent="0.5">
      <c r="H21402"/>
      <c r="P21402"/>
    </row>
    <row r="21403" spans="8:16" x14ac:dyDescent="0.5">
      <c r="H21403"/>
      <c r="P21403"/>
    </row>
    <row r="21404" spans="8:16" x14ac:dyDescent="0.5">
      <c r="H21404"/>
      <c r="P21404"/>
    </row>
    <row r="21405" spans="8:16" x14ac:dyDescent="0.5">
      <c r="H21405"/>
      <c r="P21405"/>
    </row>
    <row r="21406" spans="8:16" x14ac:dyDescent="0.5">
      <c r="H21406"/>
      <c r="P21406"/>
    </row>
    <row r="21407" spans="8:16" x14ac:dyDescent="0.5">
      <c r="H21407"/>
      <c r="P21407"/>
    </row>
    <row r="21408" spans="8:16" x14ac:dyDescent="0.5">
      <c r="H21408"/>
      <c r="P21408"/>
    </row>
    <row r="21409" spans="8:16" x14ac:dyDescent="0.5">
      <c r="H21409"/>
      <c r="P21409"/>
    </row>
    <row r="21410" spans="8:16" x14ac:dyDescent="0.5">
      <c r="H21410"/>
      <c r="P21410"/>
    </row>
    <row r="21411" spans="8:16" x14ac:dyDescent="0.5">
      <c r="H21411"/>
      <c r="P21411"/>
    </row>
    <row r="21412" spans="8:16" x14ac:dyDescent="0.5">
      <c r="H21412"/>
      <c r="P21412"/>
    </row>
    <row r="21413" spans="8:16" x14ac:dyDescent="0.5">
      <c r="H21413"/>
      <c r="P21413"/>
    </row>
    <row r="21414" spans="8:16" x14ac:dyDescent="0.5">
      <c r="H21414"/>
      <c r="P21414"/>
    </row>
    <row r="21415" spans="8:16" x14ac:dyDescent="0.5">
      <c r="H21415"/>
      <c r="P21415"/>
    </row>
    <row r="21416" spans="8:16" x14ac:dyDescent="0.5">
      <c r="H21416"/>
      <c r="P21416"/>
    </row>
    <row r="21417" spans="8:16" x14ac:dyDescent="0.5">
      <c r="H21417"/>
      <c r="P21417"/>
    </row>
    <row r="21418" spans="8:16" x14ac:dyDescent="0.5">
      <c r="H21418"/>
      <c r="P21418"/>
    </row>
    <row r="21419" spans="8:16" x14ac:dyDescent="0.5">
      <c r="H21419"/>
      <c r="P21419"/>
    </row>
    <row r="21420" spans="8:16" x14ac:dyDescent="0.5">
      <c r="H21420"/>
      <c r="P21420"/>
    </row>
    <row r="21421" spans="8:16" x14ac:dyDescent="0.5">
      <c r="H21421"/>
      <c r="P21421"/>
    </row>
    <row r="21422" spans="8:16" x14ac:dyDescent="0.5">
      <c r="H21422"/>
      <c r="P21422"/>
    </row>
    <row r="21423" spans="8:16" x14ac:dyDescent="0.5">
      <c r="H21423"/>
      <c r="P21423"/>
    </row>
    <row r="21424" spans="8:16" x14ac:dyDescent="0.5">
      <c r="H21424"/>
      <c r="P21424"/>
    </row>
    <row r="21425" spans="8:16" x14ac:dyDescent="0.5">
      <c r="H21425"/>
      <c r="P21425"/>
    </row>
    <row r="21426" spans="8:16" x14ac:dyDescent="0.5">
      <c r="H21426"/>
      <c r="P21426"/>
    </row>
    <row r="21427" spans="8:16" x14ac:dyDescent="0.5">
      <c r="H21427"/>
      <c r="P21427"/>
    </row>
    <row r="21428" spans="8:16" x14ac:dyDescent="0.5">
      <c r="H21428"/>
      <c r="P21428"/>
    </row>
    <row r="21429" spans="8:16" x14ac:dyDescent="0.5">
      <c r="H21429"/>
      <c r="P21429"/>
    </row>
    <row r="21430" spans="8:16" x14ac:dyDescent="0.5">
      <c r="H21430"/>
      <c r="P21430"/>
    </row>
    <row r="21431" spans="8:16" x14ac:dyDescent="0.5">
      <c r="H21431"/>
      <c r="P21431"/>
    </row>
    <row r="21432" spans="8:16" x14ac:dyDescent="0.5">
      <c r="H21432"/>
      <c r="P21432"/>
    </row>
    <row r="21433" spans="8:16" x14ac:dyDescent="0.5">
      <c r="H21433"/>
      <c r="P21433"/>
    </row>
    <row r="21434" spans="8:16" x14ac:dyDescent="0.5">
      <c r="H21434"/>
      <c r="P21434"/>
    </row>
    <row r="21435" spans="8:16" x14ac:dyDescent="0.5">
      <c r="H21435"/>
      <c r="P21435"/>
    </row>
    <row r="21436" spans="8:16" x14ac:dyDescent="0.5">
      <c r="H21436"/>
      <c r="P21436"/>
    </row>
    <row r="21437" spans="8:16" x14ac:dyDescent="0.5">
      <c r="H21437"/>
      <c r="P21437"/>
    </row>
    <row r="21438" spans="8:16" x14ac:dyDescent="0.5">
      <c r="H21438"/>
      <c r="P21438"/>
    </row>
    <row r="21439" spans="8:16" x14ac:dyDescent="0.5">
      <c r="H21439"/>
      <c r="P21439"/>
    </row>
    <row r="21440" spans="8:16" x14ac:dyDescent="0.5">
      <c r="H21440"/>
      <c r="P21440"/>
    </row>
    <row r="21441" spans="8:16" x14ac:dyDescent="0.5">
      <c r="H21441"/>
      <c r="P21441"/>
    </row>
    <row r="21442" spans="8:16" x14ac:dyDescent="0.5">
      <c r="H21442"/>
      <c r="P21442"/>
    </row>
    <row r="21443" spans="8:16" x14ac:dyDescent="0.5">
      <c r="H21443"/>
      <c r="P21443"/>
    </row>
    <row r="21444" spans="8:16" x14ac:dyDescent="0.5">
      <c r="H21444"/>
      <c r="P21444"/>
    </row>
    <row r="21445" spans="8:16" x14ac:dyDescent="0.5">
      <c r="H21445"/>
      <c r="P21445"/>
    </row>
    <row r="21446" spans="8:16" x14ac:dyDescent="0.5">
      <c r="H21446"/>
      <c r="P21446"/>
    </row>
    <row r="21447" spans="8:16" x14ac:dyDescent="0.5">
      <c r="H21447"/>
      <c r="P21447"/>
    </row>
    <row r="21448" spans="8:16" x14ac:dyDescent="0.5">
      <c r="H21448"/>
      <c r="P21448"/>
    </row>
    <row r="21449" spans="8:16" x14ac:dyDescent="0.5">
      <c r="H21449"/>
      <c r="P21449"/>
    </row>
    <row r="21450" spans="8:16" x14ac:dyDescent="0.5">
      <c r="H21450"/>
      <c r="P21450"/>
    </row>
    <row r="21451" spans="8:16" x14ac:dyDescent="0.5">
      <c r="H21451"/>
      <c r="P21451"/>
    </row>
    <row r="21452" spans="8:16" x14ac:dyDescent="0.5">
      <c r="H21452"/>
      <c r="P21452"/>
    </row>
    <row r="21453" spans="8:16" x14ac:dyDescent="0.5">
      <c r="H21453"/>
      <c r="P21453"/>
    </row>
    <row r="21454" spans="8:16" x14ac:dyDescent="0.5">
      <c r="H21454"/>
      <c r="P21454"/>
    </row>
    <row r="21455" spans="8:16" x14ac:dyDescent="0.5">
      <c r="H21455"/>
      <c r="P21455"/>
    </row>
    <row r="21456" spans="8:16" x14ac:dyDescent="0.5">
      <c r="H21456"/>
      <c r="P21456"/>
    </row>
    <row r="21457" spans="8:16" x14ac:dyDescent="0.5">
      <c r="H21457"/>
      <c r="P21457"/>
    </row>
    <row r="21458" spans="8:16" x14ac:dyDescent="0.5">
      <c r="H21458"/>
      <c r="P21458"/>
    </row>
    <row r="21459" spans="8:16" x14ac:dyDescent="0.5">
      <c r="H21459"/>
      <c r="P21459"/>
    </row>
    <row r="21460" spans="8:16" x14ac:dyDescent="0.5">
      <c r="H21460"/>
      <c r="P21460"/>
    </row>
    <row r="21461" spans="8:16" x14ac:dyDescent="0.5">
      <c r="H21461"/>
      <c r="P21461"/>
    </row>
    <row r="21462" spans="8:16" x14ac:dyDescent="0.5">
      <c r="H21462"/>
      <c r="P21462"/>
    </row>
    <row r="21463" spans="8:16" x14ac:dyDescent="0.5">
      <c r="H21463"/>
      <c r="P21463"/>
    </row>
    <row r="21464" spans="8:16" x14ac:dyDescent="0.5">
      <c r="H21464"/>
      <c r="P21464"/>
    </row>
    <row r="21465" spans="8:16" x14ac:dyDescent="0.5">
      <c r="H21465"/>
      <c r="P21465"/>
    </row>
    <row r="21466" spans="8:16" x14ac:dyDescent="0.5">
      <c r="H21466"/>
      <c r="P21466"/>
    </row>
    <row r="21467" spans="8:16" x14ac:dyDescent="0.5">
      <c r="H21467"/>
      <c r="P21467"/>
    </row>
    <row r="21468" spans="8:16" x14ac:dyDescent="0.5">
      <c r="H21468"/>
      <c r="P21468"/>
    </row>
    <row r="21469" spans="8:16" x14ac:dyDescent="0.5">
      <c r="H21469"/>
      <c r="P21469"/>
    </row>
    <row r="21470" spans="8:16" x14ac:dyDescent="0.5">
      <c r="H21470"/>
      <c r="P21470"/>
    </row>
    <row r="21471" spans="8:16" x14ac:dyDescent="0.5">
      <c r="H21471"/>
      <c r="P21471"/>
    </row>
    <row r="21472" spans="8:16" x14ac:dyDescent="0.5">
      <c r="H21472"/>
      <c r="P21472"/>
    </row>
    <row r="21473" spans="8:16" x14ac:dyDescent="0.5">
      <c r="H21473"/>
      <c r="P21473"/>
    </row>
    <row r="21474" spans="8:16" x14ac:dyDescent="0.5">
      <c r="H21474"/>
      <c r="P21474"/>
    </row>
    <row r="21475" spans="8:16" x14ac:dyDescent="0.5">
      <c r="H21475"/>
      <c r="P21475"/>
    </row>
    <row r="21476" spans="8:16" x14ac:dyDescent="0.5">
      <c r="H21476"/>
      <c r="P21476"/>
    </row>
    <row r="21477" spans="8:16" x14ac:dyDescent="0.5">
      <c r="H21477"/>
      <c r="P21477"/>
    </row>
    <row r="21478" spans="8:16" x14ac:dyDescent="0.5">
      <c r="H21478"/>
      <c r="P21478"/>
    </row>
    <row r="21479" spans="8:16" x14ac:dyDescent="0.5">
      <c r="H21479"/>
      <c r="P21479"/>
    </row>
    <row r="21480" spans="8:16" x14ac:dyDescent="0.5">
      <c r="H21480"/>
      <c r="P21480"/>
    </row>
    <row r="21481" spans="8:16" x14ac:dyDescent="0.5">
      <c r="H21481"/>
      <c r="P21481"/>
    </row>
    <row r="21482" spans="8:16" x14ac:dyDescent="0.5">
      <c r="H21482"/>
      <c r="P21482"/>
    </row>
    <row r="21483" spans="8:16" x14ac:dyDescent="0.5">
      <c r="H21483"/>
      <c r="P21483"/>
    </row>
    <row r="21484" spans="8:16" x14ac:dyDescent="0.5">
      <c r="H21484"/>
      <c r="P21484"/>
    </row>
    <row r="21485" spans="8:16" x14ac:dyDescent="0.5">
      <c r="H21485"/>
      <c r="P21485"/>
    </row>
    <row r="21486" spans="8:16" x14ac:dyDescent="0.5">
      <c r="H21486"/>
      <c r="P21486"/>
    </row>
    <row r="21487" spans="8:16" x14ac:dyDescent="0.5">
      <c r="H21487"/>
      <c r="P21487"/>
    </row>
    <row r="21488" spans="8:16" x14ac:dyDescent="0.5">
      <c r="H21488"/>
      <c r="P21488"/>
    </row>
    <row r="21489" spans="8:16" x14ac:dyDescent="0.5">
      <c r="H21489"/>
      <c r="P21489"/>
    </row>
    <row r="21490" spans="8:16" x14ac:dyDescent="0.5">
      <c r="H21490"/>
      <c r="P21490"/>
    </row>
    <row r="21491" spans="8:16" x14ac:dyDescent="0.5">
      <c r="H21491"/>
      <c r="P21491"/>
    </row>
    <row r="21492" spans="8:16" x14ac:dyDescent="0.5">
      <c r="H21492"/>
      <c r="P21492"/>
    </row>
    <row r="21493" spans="8:16" x14ac:dyDescent="0.5">
      <c r="H21493"/>
      <c r="P21493"/>
    </row>
    <row r="21494" spans="8:16" x14ac:dyDescent="0.5">
      <c r="H21494"/>
      <c r="P21494"/>
    </row>
    <row r="21495" spans="8:16" x14ac:dyDescent="0.5">
      <c r="H21495"/>
      <c r="P21495"/>
    </row>
    <row r="21496" spans="8:16" x14ac:dyDescent="0.5">
      <c r="H21496"/>
      <c r="P21496"/>
    </row>
    <row r="21497" spans="8:16" x14ac:dyDescent="0.5">
      <c r="H21497"/>
      <c r="P21497"/>
    </row>
    <row r="21498" spans="8:16" x14ac:dyDescent="0.5">
      <c r="H21498"/>
      <c r="P21498"/>
    </row>
    <row r="21499" spans="8:16" x14ac:dyDescent="0.5">
      <c r="H21499"/>
      <c r="P21499"/>
    </row>
    <row r="21500" spans="8:16" x14ac:dyDescent="0.5">
      <c r="H21500"/>
      <c r="P21500"/>
    </row>
    <row r="21501" spans="8:16" x14ac:dyDescent="0.5">
      <c r="H21501"/>
      <c r="P21501"/>
    </row>
    <row r="21502" spans="8:16" x14ac:dyDescent="0.5">
      <c r="H21502"/>
      <c r="P21502"/>
    </row>
    <row r="21503" spans="8:16" x14ac:dyDescent="0.5">
      <c r="H21503"/>
      <c r="P21503"/>
    </row>
    <row r="21504" spans="8:16" x14ac:dyDescent="0.5">
      <c r="H21504"/>
      <c r="P21504"/>
    </row>
    <row r="21505" spans="8:16" x14ac:dyDescent="0.5">
      <c r="H21505"/>
      <c r="P21505"/>
    </row>
    <row r="21506" spans="8:16" x14ac:dyDescent="0.5">
      <c r="H21506"/>
      <c r="P21506"/>
    </row>
    <row r="21507" spans="8:16" x14ac:dyDescent="0.5">
      <c r="H21507"/>
      <c r="P21507"/>
    </row>
    <row r="21508" spans="8:16" x14ac:dyDescent="0.5">
      <c r="H21508"/>
      <c r="P21508"/>
    </row>
    <row r="21509" spans="8:16" x14ac:dyDescent="0.5">
      <c r="H21509"/>
      <c r="P21509"/>
    </row>
    <row r="21510" spans="8:16" x14ac:dyDescent="0.5">
      <c r="H21510"/>
      <c r="P21510"/>
    </row>
    <row r="21511" spans="8:16" x14ac:dyDescent="0.5">
      <c r="H21511"/>
      <c r="P21511"/>
    </row>
    <row r="21512" spans="8:16" x14ac:dyDescent="0.5">
      <c r="H21512"/>
      <c r="P21512"/>
    </row>
    <row r="21513" spans="8:16" x14ac:dyDescent="0.5">
      <c r="H21513"/>
      <c r="P21513"/>
    </row>
    <row r="21514" spans="8:16" x14ac:dyDescent="0.5">
      <c r="H21514"/>
      <c r="P21514"/>
    </row>
    <row r="21515" spans="8:16" x14ac:dyDescent="0.5">
      <c r="H21515"/>
      <c r="P21515"/>
    </row>
    <row r="21516" spans="8:16" x14ac:dyDescent="0.5">
      <c r="H21516"/>
      <c r="P21516"/>
    </row>
    <row r="21517" spans="8:16" x14ac:dyDescent="0.5">
      <c r="H21517"/>
      <c r="P21517"/>
    </row>
    <row r="21518" spans="8:16" x14ac:dyDescent="0.5">
      <c r="H21518"/>
      <c r="P21518"/>
    </row>
    <row r="21519" spans="8:16" x14ac:dyDescent="0.5">
      <c r="H21519"/>
      <c r="P21519"/>
    </row>
    <row r="21520" spans="8:16" x14ac:dyDescent="0.5">
      <c r="H21520"/>
      <c r="P21520"/>
    </row>
    <row r="21521" spans="8:16" x14ac:dyDescent="0.5">
      <c r="H21521"/>
      <c r="P21521"/>
    </row>
    <row r="21522" spans="8:16" x14ac:dyDescent="0.5">
      <c r="H21522"/>
      <c r="P21522"/>
    </row>
    <row r="21523" spans="8:16" x14ac:dyDescent="0.5">
      <c r="H21523"/>
      <c r="P21523"/>
    </row>
    <row r="21524" spans="8:16" x14ac:dyDescent="0.5">
      <c r="H21524"/>
      <c r="P21524"/>
    </row>
    <row r="21525" spans="8:16" x14ac:dyDescent="0.5">
      <c r="H21525"/>
      <c r="P21525"/>
    </row>
    <row r="21526" spans="8:16" x14ac:dyDescent="0.5">
      <c r="H21526"/>
      <c r="P21526"/>
    </row>
    <row r="21527" spans="8:16" x14ac:dyDescent="0.5">
      <c r="H21527"/>
      <c r="P21527"/>
    </row>
    <row r="21528" spans="8:16" x14ac:dyDescent="0.5">
      <c r="H21528"/>
      <c r="P21528"/>
    </row>
    <row r="21529" spans="8:16" x14ac:dyDescent="0.5">
      <c r="H21529"/>
      <c r="P21529"/>
    </row>
    <row r="21530" spans="8:16" x14ac:dyDescent="0.5">
      <c r="H21530"/>
      <c r="P21530"/>
    </row>
    <row r="21531" spans="8:16" x14ac:dyDescent="0.5">
      <c r="H21531"/>
      <c r="P21531"/>
    </row>
    <row r="21532" spans="8:16" x14ac:dyDescent="0.5">
      <c r="H21532"/>
      <c r="P21532"/>
    </row>
    <row r="21533" spans="8:16" x14ac:dyDescent="0.5">
      <c r="H21533"/>
      <c r="P21533"/>
    </row>
    <row r="21534" spans="8:16" x14ac:dyDescent="0.5">
      <c r="H21534"/>
      <c r="P21534"/>
    </row>
    <row r="21535" spans="8:16" x14ac:dyDescent="0.5">
      <c r="H21535"/>
      <c r="P21535"/>
    </row>
    <row r="21536" spans="8:16" x14ac:dyDescent="0.5">
      <c r="H21536"/>
      <c r="P21536"/>
    </row>
    <row r="21537" spans="8:16" x14ac:dyDescent="0.5">
      <c r="H21537"/>
      <c r="P21537"/>
    </row>
    <row r="21538" spans="8:16" x14ac:dyDescent="0.5">
      <c r="H21538"/>
      <c r="P21538"/>
    </row>
    <row r="21539" spans="8:16" x14ac:dyDescent="0.5">
      <c r="H21539"/>
      <c r="P21539"/>
    </row>
    <row r="21540" spans="8:16" x14ac:dyDescent="0.5">
      <c r="H21540"/>
      <c r="P21540"/>
    </row>
    <row r="21541" spans="8:16" x14ac:dyDescent="0.5">
      <c r="H21541"/>
      <c r="P21541"/>
    </row>
    <row r="21542" spans="8:16" x14ac:dyDescent="0.5">
      <c r="H21542"/>
      <c r="P21542"/>
    </row>
    <row r="21543" spans="8:16" x14ac:dyDescent="0.5">
      <c r="H21543"/>
      <c r="P21543"/>
    </row>
    <row r="21544" spans="8:16" x14ac:dyDescent="0.5">
      <c r="H21544"/>
      <c r="P21544"/>
    </row>
    <row r="21545" spans="8:16" x14ac:dyDescent="0.5">
      <c r="H21545"/>
      <c r="P21545"/>
    </row>
    <row r="21546" spans="8:16" x14ac:dyDescent="0.5">
      <c r="H21546"/>
      <c r="P21546"/>
    </row>
    <row r="21547" spans="8:16" x14ac:dyDescent="0.5">
      <c r="H21547"/>
      <c r="P21547"/>
    </row>
    <row r="21548" spans="8:16" x14ac:dyDescent="0.5">
      <c r="H21548"/>
      <c r="P21548"/>
    </row>
    <row r="21549" spans="8:16" x14ac:dyDescent="0.5">
      <c r="H21549"/>
      <c r="P21549"/>
    </row>
    <row r="21550" spans="8:16" x14ac:dyDescent="0.5">
      <c r="H21550"/>
      <c r="P21550"/>
    </row>
    <row r="21551" spans="8:16" x14ac:dyDescent="0.5">
      <c r="H21551"/>
      <c r="P21551"/>
    </row>
    <row r="21552" spans="8:16" x14ac:dyDescent="0.5">
      <c r="H21552"/>
      <c r="P21552"/>
    </row>
    <row r="21553" spans="8:16" x14ac:dyDescent="0.5">
      <c r="H21553"/>
      <c r="P21553"/>
    </row>
    <row r="21554" spans="8:16" x14ac:dyDescent="0.5">
      <c r="H21554"/>
      <c r="P21554"/>
    </row>
    <row r="21555" spans="8:16" x14ac:dyDescent="0.5">
      <c r="H21555"/>
      <c r="P21555"/>
    </row>
    <row r="21556" spans="8:16" x14ac:dyDescent="0.5">
      <c r="H21556"/>
      <c r="P21556"/>
    </row>
    <row r="21557" spans="8:16" x14ac:dyDescent="0.5">
      <c r="H21557"/>
      <c r="P21557"/>
    </row>
    <row r="21558" spans="8:16" x14ac:dyDescent="0.5">
      <c r="H21558"/>
      <c r="P21558"/>
    </row>
    <row r="21559" spans="8:16" x14ac:dyDescent="0.5">
      <c r="H21559"/>
      <c r="P21559"/>
    </row>
    <row r="21560" spans="8:16" x14ac:dyDescent="0.5">
      <c r="H21560"/>
      <c r="P21560"/>
    </row>
    <row r="21561" spans="8:16" x14ac:dyDescent="0.5">
      <c r="H21561"/>
      <c r="P21561"/>
    </row>
    <row r="21562" spans="8:16" x14ac:dyDescent="0.5">
      <c r="H21562"/>
      <c r="P21562"/>
    </row>
    <row r="21563" spans="8:16" x14ac:dyDescent="0.5">
      <c r="H21563"/>
      <c r="P21563"/>
    </row>
    <row r="21564" spans="8:16" x14ac:dyDescent="0.5">
      <c r="H21564"/>
      <c r="P21564"/>
    </row>
    <row r="21565" spans="8:16" x14ac:dyDescent="0.5">
      <c r="H21565"/>
      <c r="P21565"/>
    </row>
    <row r="21566" spans="8:16" x14ac:dyDescent="0.5">
      <c r="H21566"/>
      <c r="P21566"/>
    </row>
    <row r="21567" spans="8:16" x14ac:dyDescent="0.5">
      <c r="H21567"/>
      <c r="P21567"/>
    </row>
    <row r="21568" spans="8:16" x14ac:dyDescent="0.5">
      <c r="H21568"/>
      <c r="P21568"/>
    </row>
    <row r="21569" spans="8:16" x14ac:dyDescent="0.5">
      <c r="H21569"/>
      <c r="P21569"/>
    </row>
    <row r="21570" spans="8:16" x14ac:dyDescent="0.5">
      <c r="H21570"/>
      <c r="P21570"/>
    </row>
    <row r="21571" spans="8:16" x14ac:dyDescent="0.5">
      <c r="H21571"/>
      <c r="P21571"/>
    </row>
    <row r="21572" spans="8:16" x14ac:dyDescent="0.5">
      <c r="H21572"/>
      <c r="P21572"/>
    </row>
    <row r="21573" spans="8:16" x14ac:dyDescent="0.5">
      <c r="H21573"/>
      <c r="P21573"/>
    </row>
    <row r="21574" spans="8:16" x14ac:dyDescent="0.5">
      <c r="H21574"/>
      <c r="P21574"/>
    </row>
    <row r="21575" spans="8:16" x14ac:dyDescent="0.5">
      <c r="H21575"/>
      <c r="P21575"/>
    </row>
    <row r="21576" spans="8:16" x14ac:dyDescent="0.5">
      <c r="H21576"/>
      <c r="P21576"/>
    </row>
    <row r="21577" spans="8:16" x14ac:dyDescent="0.5">
      <c r="H21577"/>
      <c r="P21577"/>
    </row>
    <row r="21578" spans="8:16" x14ac:dyDescent="0.5">
      <c r="H21578"/>
      <c r="P21578"/>
    </row>
    <row r="21579" spans="8:16" x14ac:dyDescent="0.5">
      <c r="H21579"/>
      <c r="P21579"/>
    </row>
    <row r="21580" spans="8:16" x14ac:dyDescent="0.5">
      <c r="H21580"/>
      <c r="P21580"/>
    </row>
    <row r="21581" spans="8:16" x14ac:dyDescent="0.5">
      <c r="H21581"/>
      <c r="P21581"/>
    </row>
    <row r="21582" spans="8:16" x14ac:dyDescent="0.5">
      <c r="H21582"/>
      <c r="P21582"/>
    </row>
    <row r="21583" spans="8:16" x14ac:dyDescent="0.5">
      <c r="H21583"/>
      <c r="P21583"/>
    </row>
    <row r="21584" spans="8:16" x14ac:dyDescent="0.5">
      <c r="H21584"/>
      <c r="P21584"/>
    </row>
    <row r="21585" spans="8:16" x14ac:dyDescent="0.5">
      <c r="H21585"/>
      <c r="P21585"/>
    </row>
    <row r="21586" spans="8:16" x14ac:dyDescent="0.5">
      <c r="H21586"/>
      <c r="P21586"/>
    </row>
    <row r="21587" spans="8:16" x14ac:dyDescent="0.5">
      <c r="H21587"/>
      <c r="P21587"/>
    </row>
    <row r="21588" spans="8:16" x14ac:dyDescent="0.5">
      <c r="H21588"/>
      <c r="P21588"/>
    </row>
    <row r="21589" spans="8:16" x14ac:dyDescent="0.5">
      <c r="H21589"/>
      <c r="P21589"/>
    </row>
    <row r="21590" spans="8:16" x14ac:dyDescent="0.5">
      <c r="H21590"/>
      <c r="P21590"/>
    </row>
    <row r="21591" spans="8:16" x14ac:dyDescent="0.5">
      <c r="H21591"/>
      <c r="P21591"/>
    </row>
    <row r="21592" spans="8:16" x14ac:dyDescent="0.5">
      <c r="H21592"/>
      <c r="P21592"/>
    </row>
    <row r="21593" spans="8:16" x14ac:dyDescent="0.5">
      <c r="H21593"/>
      <c r="P21593"/>
    </row>
    <row r="21594" spans="8:16" x14ac:dyDescent="0.5">
      <c r="H21594"/>
      <c r="P21594"/>
    </row>
    <row r="21595" spans="8:16" x14ac:dyDescent="0.5">
      <c r="H21595"/>
      <c r="P21595"/>
    </row>
    <row r="21596" spans="8:16" x14ac:dyDescent="0.5">
      <c r="H21596"/>
      <c r="P21596"/>
    </row>
    <row r="21597" spans="8:16" x14ac:dyDescent="0.5">
      <c r="H21597"/>
      <c r="P21597"/>
    </row>
    <row r="21598" spans="8:16" x14ac:dyDescent="0.5">
      <c r="H21598"/>
      <c r="P21598"/>
    </row>
    <row r="21599" spans="8:16" x14ac:dyDescent="0.5">
      <c r="H21599"/>
      <c r="P21599"/>
    </row>
    <row r="21600" spans="8:16" x14ac:dyDescent="0.5">
      <c r="H21600"/>
      <c r="P21600"/>
    </row>
    <row r="21601" spans="8:16" x14ac:dyDescent="0.5">
      <c r="H21601"/>
      <c r="P21601"/>
    </row>
    <row r="21602" spans="8:16" x14ac:dyDescent="0.5">
      <c r="H21602"/>
      <c r="P21602"/>
    </row>
    <row r="21603" spans="8:16" x14ac:dyDescent="0.5">
      <c r="H21603"/>
      <c r="P21603"/>
    </row>
    <row r="21604" spans="8:16" x14ac:dyDescent="0.5">
      <c r="H21604"/>
      <c r="P21604"/>
    </row>
    <row r="21605" spans="8:16" x14ac:dyDescent="0.5">
      <c r="H21605"/>
      <c r="P21605"/>
    </row>
    <row r="21606" spans="8:16" x14ac:dyDescent="0.5">
      <c r="H21606"/>
      <c r="P21606"/>
    </row>
    <row r="21607" spans="8:16" x14ac:dyDescent="0.5">
      <c r="H21607"/>
      <c r="P21607"/>
    </row>
    <row r="21608" spans="8:16" x14ac:dyDescent="0.5">
      <c r="H21608"/>
      <c r="P21608"/>
    </row>
    <row r="21609" spans="8:16" x14ac:dyDescent="0.5">
      <c r="H21609"/>
      <c r="P21609"/>
    </row>
    <row r="21610" spans="8:16" x14ac:dyDescent="0.5">
      <c r="H21610"/>
      <c r="P21610"/>
    </row>
    <row r="21611" spans="8:16" x14ac:dyDescent="0.5">
      <c r="H21611"/>
      <c r="P21611"/>
    </row>
    <row r="21612" spans="8:16" x14ac:dyDescent="0.5">
      <c r="H21612"/>
      <c r="P21612"/>
    </row>
    <row r="21613" spans="8:16" x14ac:dyDescent="0.5">
      <c r="H21613"/>
      <c r="P21613"/>
    </row>
    <row r="21614" spans="8:16" x14ac:dyDescent="0.5">
      <c r="H21614"/>
      <c r="P21614"/>
    </row>
    <row r="21615" spans="8:16" x14ac:dyDescent="0.5">
      <c r="H21615"/>
      <c r="P21615"/>
    </row>
    <row r="21616" spans="8:16" x14ac:dyDescent="0.5">
      <c r="H21616"/>
      <c r="P21616"/>
    </row>
    <row r="21617" spans="8:16" x14ac:dyDescent="0.5">
      <c r="H21617"/>
      <c r="P21617"/>
    </row>
    <row r="21618" spans="8:16" x14ac:dyDescent="0.5">
      <c r="H21618"/>
      <c r="P21618"/>
    </row>
    <row r="21619" spans="8:16" x14ac:dyDescent="0.5">
      <c r="H21619"/>
      <c r="P21619"/>
    </row>
    <row r="21620" spans="8:16" x14ac:dyDescent="0.5">
      <c r="H21620"/>
      <c r="P21620"/>
    </row>
    <row r="21621" spans="8:16" x14ac:dyDescent="0.5">
      <c r="H21621"/>
      <c r="P21621"/>
    </row>
    <row r="21622" spans="8:16" x14ac:dyDescent="0.5">
      <c r="H21622"/>
      <c r="P21622"/>
    </row>
    <row r="21623" spans="8:16" x14ac:dyDescent="0.5">
      <c r="H21623"/>
      <c r="P21623"/>
    </row>
    <row r="21624" spans="8:16" x14ac:dyDescent="0.5">
      <c r="H21624"/>
      <c r="P21624"/>
    </row>
    <row r="21625" spans="8:16" x14ac:dyDescent="0.5">
      <c r="H21625"/>
      <c r="P21625"/>
    </row>
    <row r="21626" spans="8:16" x14ac:dyDescent="0.5">
      <c r="H21626"/>
      <c r="P21626"/>
    </row>
    <row r="21627" spans="8:16" x14ac:dyDescent="0.5">
      <c r="H21627"/>
      <c r="P21627"/>
    </row>
    <row r="21628" spans="8:16" x14ac:dyDescent="0.5">
      <c r="H21628"/>
      <c r="P21628"/>
    </row>
    <row r="21629" spans="8:16" x14ac:dyDescent="0.5">
      <c r="H21629"/>
      <c r="P21629"/>
    </row>
    <row r="21630" spans="8:16" x14ac:dyDescent="0.5">
      <c r="H21630"/>
      <c r="P21630"/>
    </row>
    <row r="21631" spans="8:16" x14ac:dyDescent="0.5">
      <c r="H21631"/>
      <c r="P21631"/>
    </row>
    <row r="21632" spans="8:16" x14ac:dyDescent="0.5">
      <c r="H21632"/>
      <c r="P21632"/>
    </row>
    <row r="21633" spans="8:16" x14ac:dyDescent="0.5">
      <c r="H21633"/>
      <c r="P21633"/>
    </row>
    <row r="21634" spans="8:16" x14ac:dyDescent="0.5">
      <c r="H21634"/>
      <c r="P21634"/>
    </row>
    <row r="21635" spans="8:16" x14ac:dyDescent="0.5">
      <c r="H21635"/>
      <c r="P21635"/>
    </row>
    <row r="21636" spans="8:16" x14ac:dyDescent="0.5">
      <c r="H21636"/>
      <c r="P21636"/>
    </row>
    <row r="21637" spans="8:16" x14ac:dyDescent="0.5">
      <c r="H21637"/>
      <c r="P21637"/>
    </row>
    <row r="21638" spans="8:16" x14ac:dyDescent="0.5">
      <c r="H21638"/>
      <c r="P21638"/>
    </row>
    <row r="21639" spans="8:16" x14ac:dyDescent="0.5">
      <c r="H21639"/>
      <c r="P21639"/>
    </row>
    <row r="21640" spans="8:16" x14ac:dyDescent="0.5">
      <c r="H21640"/>
      <c r="P21640"/>
    </row>
    <row r="21641" spans="8:16" x14ac:dyDescent="0.5">
      <c r="H21641"/>
      <c r="P21641"/>
    </row>
    <row r="21642" spans="8:16" x14ac:dyDescent="0.5">
      <c r="H21642"/>
      <c r="P21642"/>
    </row>
    <row r="21643" spans="8:16" x14ac:dyDescent="0.5">
      <c r="H21643"/>
      <c r="P21643"/>
    </row>
    <row r="21644" spans="8:16" x14ac:dyDescent="0.5">
      <c r="H21644"/>
      <c r="P21644"/>
    </row>
    <row r="21645" spans="8:16" x14ac:dyDescent="0.5">
      <c r="H21645"/>
      <c r="P21645"/>
    </row>
    <row r="21646" spans="8:16" x14ac:dyDescent="0.5">
      <c r="H21646"/>
      <c r="P21646"/>
    </row>
    <row r="21647" spans="8:16" x14ac:dyDescent="0.5">
      <c r="H21647"/>
      <c r="P21647"/>
    </row>
    <row r="21648" spans="8:16" x14ac:dyDescent="0.5">
      <c r="H21648"/>
      <c r="P21648"/>
    </row>
    <row r="21649" spans="8:16" x14ac:dyDescent="0.5">
      <c r="H21649"/>
      <c r="P21649"/>
    </row>
    <row r="21650" spans="8:16" x14ac:dyDescent="0.5">
      <c r="H21650"/>
      <c r="P21650"/>
    </row>
    <row r="21651" spans="8:16" x14ac:dyDescent="0.5">
      <c r="H21651"/>
      <c r="P21651"/>
    </row>
    <row r="21652" spans="8:16" x14ac:dyDescent="0.5">
      <c r="H21652"/>
      <c r="P21652"/>
    </row>
    <row r="21653" spans="8:16" x14ac:dyDescent="0.5">
      <c r="H21653"/>
      <c r="P21653"/>
    </row>
    <row r="21654" spans="8:16" x14ac:dyDescent="0.5">
      <c r="H21654"/>
      <c r="P21654"/>
    </row>
    <row r="21655" spans="8:16" x14ac:dyDescent="0.5">
      <c r="H21655"/>
      <c r="P21655"/>
    </row>
    <row r="21656" spans="8:16" x14ac:dyDescent="0.5">
      <c r="H21656"/>
      <c r="P21656"/>
    </row>
    <row r="21657" spans="8:16" x14ac:dyDescent="0.5">
      <c r="H21657"/>
      <c r="P21657"/>
    </row>
    <row r="21658" spans="8:16" x14ac:dyDescent="0.5">
      <c r="H21658"/>
      <c r="P21658"/>
    </row>
    <row r="21659" spans="8:16" x14ac:dyDescent="0.5">
      <c r="H21659"/>
      <c r="P21659"/>
    </row>
    <row r="21660" spans="8:16" x14ac:dyDescent="0.5">
      <c r="H21660"/>
      <c r="P21660"/>
    </row>
    <row r="21661" spans="8:16" x14ac:dyDescent="0.5">
      <c r="H21661"/>
      <c r="P21661"/>
    </row>
    <row r="21662" spans="8:16" x14ac:dyDescent="0.5">
      <c r="H21662"/>
      <c r="P21662"/>
    </row>
    <row r="21663" spans="8:16" x14ac:dyDescent="0.5">
      <c r="H21663"/>
      <c r="P21663"/>
    </row>
    <row r="21664" spans="8:16" x14ac:dyDescent="0.5">
      <c r="H21664"/>
      <c r="P21664"/>
    </row>
    <row r="21665" spans="8:16" x14ac:dyDescent="0.5">
      <c r="H21665"/>
      <c r="P21665"/>
    </row>
    <row r="21666" spans="8:16" x14ac:dyDescent="0.5">
      <c r="H21666"/>
      <c r="P21666"/>
    </row>
    <row r="21667" spans="8:16" x14ac:dyDescent="0.5">
      <c r="H21667"/>
      <c r="P21667"/>
    </row>
    <row r="21668" spans="8:16" x14ac:dyDescent="0.5">
      <c r="H21668"/>
      <c r="P21668"/>
    </row>
    <row r="21669" spans="8:16" x14ac:dyDescent="0.5">
      <c r="H21669"/>
      <c r="P21669"/>
    </row>
    <row r="21670" spans="8:16" x14ac:dyDescent="0.5">
      <c r="H21670"/>
      <c r="P21670"/>
    </row>
    <row r="21671" spans="8:16" x14ac:dyDescent="0.5">
      <c r="H21671"/>
      <c r="P21671"/>
    </row>
    <row r="21672" spans="8:16" x14ac:dyDescent="0.5">
      <c r="H21672"/>
      <c r="P21672"/>
    </row>
    <row r="21673" spans="8:16" x14ac:dyDescent="0.5">
      <c r="H21673"/>
      <c r="P21673"/>
    </row>
    <row r="21674" spans="8:16" x14ac:dyDescent="0.5">
      <c r="H21674"/>
      <c r="P21674"/>
    </row>
    <row r="21675" spans="8:16" x14ac:dyDescent="0.5">
      <c r="H21675"/>
      <c r="P21675"/>
    </row>
    <row r="21676" spans="8:16" x14ac:dyDescent="0.5">
      <c r="H21676"/>
      <c r="P21676"/>
    </row>
    <row r="21677" spans="8:16" x14ac:dyDescent="0.5">
      <c r="H21677"/>
      <c r="P21677"/>
    </row>
    <row r="21678" spans="8:16" x14ac:dyDescent="0.5">
      <c r="H21678"/>
      <c r="P21678"/>
    </row>
    <row r="21679" spans="8:16" x14ac:dyDescent="0.5">
      <c r="H21679"/>
      <c r="P21679"/>
    </row>
    <row r="21680" spans="8:16" x14ac:dyDescent="0.5">
      <c r="H21680"/>
      <c r="P21680"/>
    </row>
    <row r="21681" spans="8:16" x14ac:dyDescent="0.5">
      <c r="H21681"/>
      <c r="P21681"/>
    </row>
    <row r="21682" spans="8:16" x14ac:dyDescent="0.5">
      <c r="H21682"/>
      <c r="P21682"/>
    </row>
    <row r="21683" spans="8:16" x14ac:dyDescent="0.5">
      <c r="H21683"/>
      <c r="P21683"/>
    </row>
    <row r="21684" spans="8:16" x14ac:dyDescent="0.5">
      <c r="H21684"/>
      <c r="P21684"/>
    </row>
    <row r="21685" spans="8:16" x14ac:dyDescent="0.5">
      <c r="H21685"/>
      <c r="P21685"/>
    </row>
    <row r="21686" spans="8:16" x14ac:dyDescent="0.5">
      <c r="H21686"/>
      <c r="P21686"/>
    </row>
    <row r="21687" spans="8:16" x14ac:dyDescent="0.5">
      <c r="H21687"/>
      <c r="P21687"/>
    </row>
    <row r="21688" spans="8:16" x14ac:dyDescent="0.5">
      <c r="H21688"/>
      <c r="P21688"/>
    </row>
    <row r="21689" spans="8:16" x14ac:dyDescent="0.5">
      <c r="H21689"/>
      <c r="P21689"/>
    </row>
    <row r="21690" spans="8:16" x14ac:dyDescent="0.5">
      <c r="H21690"/>
      <c r="P21690"/>
    </row>
    <row r="21691" spans="8:16" x14ac:dyDescent="0.5">
      <c r="H21691"/>
      <c r="P21691"/>
    </row>
    <row r="21692" spans="8:16" x14ac:dyDescent="0.5">
      <c r="H21692"/>
      <c r="P21692"/>
    </row>
    <row r="21693" spans="8:16" x14ac:dyDescent="0.5">
      <c r="H21693"/>
      <c r="P21693"/>
    </row>
    <row r="21694" spans="8:16" x14ac:dyDescent="0.5">
      <c r="H21694"/>
      <c r="P21694"/>
    </row>
    <row r="21695" spans="8:16" x14ac:dyDescent="0.5">
      <c r="H21695"/>
      <c r="P21695"/>
    </row>
    <row r="21696" spans="8:16" x14ac:dyDescent="0.5">
      <c r="H21696"/>
      <c r="P21696"/>
    </row>
    <row r="21697" spans="8:16" x14ac:dyDescent="0.5">
      <c r="H21697"/>
      <c r="P21697"/>
    </row>
    <row r="21698" spans="8:16" x14ac:dyDescent="0.5">
      <c r="H21698"/>
      <c r="P21698"/>
    </row>
    <row r="21699" spans="8:16" x14ac:dyDescent="0.5">
      <c r="H21699"/>
      <c r="P21699"/>
    </row>
    <row r="21700" spans="8:16" x14ac:dyDescent="0.5">
      <c r="H21700"/>
      <c r="P21700"/>
    </row>
    <row r="21701" spans="8:16" x14ac:dyDescent="0.5">
      <c r="H21701"/>
      <c r="P21701"/>
    </row>
    <row r="21702" spans="8:16" x14ac:dyDescent="0.5">
      <c r="H21702"/>
      <c r="P21702"/>
    </row>
    <row r="21703" spans="8:16" x14ac:dyDescent="0.5">
      <c r="H21703"/>
      <c r="P21703"/>
    </row>
    <row r="21704" spans="8:16" x14ac:dyDescent="0.5">
      <c r="H21704"/>
      <c r="P21704"/>
    </row>
    <row r="21705" spans="8:16" x14ac:dyDescent="0.5">
      <c r="H21705"/>
      <c r="P21705"/>
    </row>
    <row r="21706" spans="8:16" x14ac:dyDescent="0.5">
      <c r="H21706"/>
      <c r="P21706"/>
    </row>
    <row r="21707" spans="8:16" x14ac:dyDescent="0.5">
      <c r="H21707"/>
      <c r="P21707"/>
    </row>
    <row r="21708" spans="8:16" x14ac:dyDescent="0.5">
      <c r="H21708"/>
      <c r="P21708"/>
    </row>
    <row r="21709" spans="8:16" x14ac:dyDescent="0.5">
      <c r="H21709"/>
      <c r="P21709"/>
    </row>
    <row r="21710" spans="8:16" x14ac:dyDescent="0.5">
      <c r="H21710"/>
      <c r="P21710"/>
    </row>
    <row r="21711" spans="8:16" x14ac:dyDescent="0.5">
      <c r="H21711"/>
      <c r="P21711"/>
    </row>
    <row r="21712" spans="8:16" x14ac:dyDescent="0.5">
      <c r="H21712"/>
      <c r="P21712"/>
    </row>
    <row r="21713" spans="8:16" x14ac:dyDescent="0.5">
      <c r="H21713"/>
      <c r="P21713"/>
    </row>
    <row r="21714" spans="8:16" x14ac:dyDescent="0.5">
      <c r="H21714"/>
      <c r="P21714"/>
    </row>
    <row r="21715" spans="8:16" x14ac:dyDescent="0.5">
      <c r="H21715"/>
      <c r="P21715"/>
    </row>
    <row r="21716" spans="8:16" x14ac:dyDescent="0.5">
      <c r="H21716"/>
      <c r="P21716"/>
    </row>
    <row r="21717" spans="8:16" x14ac:dyDescent="0.5">
      <c r="H21717"/>
      <c r="P21717"/>
    </row>
    <row r="21718" spans="8:16" x14ac:dyDescent="0.5">
      <c r="H21718"/>
      <c r="P21718"/>
    </row>
    <row r="21719" spans="8:16" x14ac:dyDescent="0.5">
      <c r="H21719"/>
      <c r="P21719"/>
    </row>
    <row r="21720" spans="8:16" x14ac:dyDescent="0.5">
      <c r="H21720"/>
      <c r="P21720"/>
    </row>
    <row r="21721" spans="8:16" x14ac:dyDescent="0.5">
      <c r="H21721"/>
      <c r="P21721"/>
    </row>
    <row r="21722" spans="8:16" x14ac:dyDescent="0.5">
      <c r="H21722"/>
      <c r="P21722"/>
    </row>
    <row r="21723" spans="8:16" x14ac:dyDescent="0.5">
      <c r="H21723"/>
      <c r="P21723"/>
    </row>
    <row r="21724" spans="8:16" x14ac:dyDescent="0.5">
      <c r="H21724"/>
      <c r="P21724"/>
    </row>
    <row r="21725" spans="8:16" x14ac:dyDescent="0.5">
      <c r="H21725"/>
      <c r="P21725"/>
    </row>
    <row r="21726" spans="8:16" x14ac:dyDescent="0.5">
      <c r="H21726"/>
      <c r="P21726"/>
    </row>
    <row r="21727" spans="8:16" x14ac:dyDescent="0.5">
      <c r="H21727"/>
      <c r="P21727"/>
    </row>
    <row r="21728" spans="8:16" x14ac:dyDescent="0.5">
      <c r="H21728"/>
      <c r="P21728"/>
    </row>
    <row r="21729" spans="8:16" x14ac:dyDescent="0.5">
      <c r="H21729"/>
      <c r="P21729"/>
    </row>
    <row r="21730" spans="8:16" x14ac:dyDescent="0.5">
      <c r="H21730"/>
      <c r="P21730"/>
    </row>
    <row r="21731" spans="8:16" x14ac:dyDescent="0.5">
      <c r="H21731"/>
      <c r="P21731"/>
    </row>
    <row r="21732" spans="8:16" x14ac:dyDescent="0.5">
      <c r="H21732"/>
      <c r="P21732"/>
    </row>
    <row r="21733" spans="8:16" x14ac:dyDescent="0.5">
      <c r="H21733"/>
      <c r="P21733"/>
    </row>
    <row r="21734" spans="8:16" x14ac:dyDescent="0.5">
      <c r="H21734"/>
      <c r="P21734"/>
    </row>
    <row r="21735" spans="8:16" x14ac:dyDescent="0.5">
      <c r="H21735"/>
      <c r="P21735"/>
    </row>
    <row r="21736" spans="8:16" x14ac:dyDescent="0.5">
      <c r="H21736"/>
      <c r="P21736"/>
    </row>
    <row r="21737" spans="8:16" x14ac:dyDescent="0.5">
      <c r="H21737"/>
      <c r="P21737"/>
    </row>
    <row r="21738" spans="8:16" x14ac:dyDescent="0.5">
      <c r="H21738"/>
      <c r="P21738"/>
    </row>
    <row r="21739" spans="8:16" x14ac:dyDescent="0.5">
      <c r="H21739"/>
      <c r="P21739"/>
    </row>
    <row r="21740" spans="8:16" x14ac:dyDescent="0.5">
      <c r="H21740"/>
      <c r="P21740"/>
    </row>
    <row r="21741" spans="8:16" x14ac:dyDescent="0.5">
      <c r="H21741"/>
      <c r="P21741"/>
    </row>
    <row r="21742" spans="8:16" x14ac:dyDescent="0.5">
      <c r="H21742"/>
      <c r="P21742"/>
    </row>
    <row r="21743" spans="8:16" x14ac:dyDescent="0.5">
      <c r="H21743"/>
      <c r="P21743"/>
    </row>
    <row r="21744" spans="8:16" x14ac:dyDescent="0.5">
      <c r="H21744"/>
      <c r="P21744"/>
    </row>
    <row r="21745" spans="8:16" x14ac:dyDescent="0.5">
      <c r="H21745"/>
      <c r="P21745"/>
    </row>
    <row r="21746" spans="8:16" x14ac:dyDescent="0.5">
      <c r="H21746"/>
      <c r="P21746"/>
    </row>
    <row r="21747" spans="8:16" x14ac:dyDescent="0.5">
      <c r="H21747"/>
      <c r="P21747"/>
    </row>
    <row r="21748" spans="8:16" x14ac:dyDescent="0.5">
      <c r="H21748"/>
      <c r="P21748"/>
    </row>
    <row r="21749" spans="8:16" x14ac:dyDescent="0.5">
      <c r="H21749"/>
      <c r="P21749"/>
    </row>
    <row r="21750" spans="8:16" x14ac:dyDescent="0.5">
      <c r="H21750"/>
      <c r="P21750"/>
    </row>
    <row r="21751" spans="8:16" x14ac:dyDescent="0.5">
      <c r="H21751"/>
      <c r="P21751"/>
    </row>
    <row r="21752" spans="8:16" x14ac:dyDescent="0.5">
      <c r="H21752"/>
      <c r="P21752"/>
    </row>
    <row r="21753" spans="8:16" x14ac:dyDescent="0.5">
      <c r="H21753"/>
      <c r="P21753"/>
    </row>
    <row r="21754" spans="8:16" x14ac:dyDescent="0.5">
      <c r="H21754"/>
      <c r="P21754"/>
    </row>
    <row r="21755" spans="8:16" x14ac:dyDescent="0.5">
      <c r="H21755"/>
      <c r="P21755"/>
    </row>
    <row r="21756" spans="8:16" x14ac:dyDescent="0.5">
      <c r="H21756"/>
      <c r="P21756"/>
    </row>
    <row r="21757" spans="8:16" x14ac:dyDescent="0.5">
      <c r="H21757"/>
      <c r="P21757"/>
    </row>
    <row r="21758" spans="8:16" x14ac:dyDescent="0.5">
      <c r="H21758"/>
      <c r="P21758"/>
    </row>
    <row r="21759" spans="8:16" x14ac:dyDescent="0.5">
      <c r="H21759"/>
      <c r="P21759"/>
    </row>
    <row r="21760" spans="8:16" x14ac:dyDescent="0.5">
      <c r="H21760"/>
      <c r="P21760"/>
    </row>
    <row r="21761" spans="8:16" x14ac:dyDescent="0.5">
      <c r="H21761"/>
      <c r="P21761"/>
    </row>
    <row r="21762" spans="8:16" x14ac:dyDescent="0.5">
      <c r="H21762"/>
      <c r="P21762"/>
    </row>
    <row r="21763" spans="8:16" x14ac:dyDescent="0.5">
      <c r="H21763"/>
      <c r="P21763"/>
    </row>
    <row r="21764" spans="8:16" x14ac:dyDescent="0.5">
      <c r="H21764"/>
      <c r="P21764"/>
    </row>
    <row r="21765" spans="8:16" x14ac:dyDescent="0.5">
      <c r="H21765"/>
      <c r="P21765"/>
    </row>
    <row r="21766" spans="8:16" x14ac:dyDescent="0.5">
      <c r="H21766"/>
      <c r="P21766"/>
    </row>
    <row r="21767" spans="8:16" x14ac:dyDescent="0.5">
      <c r="H21767"/>
      <c r="P21767"/>
    </row>
    <row r="21768" spans="8:16" x14ac:dyDescent="0.5">
      <c r="H21768"/>
      <c r="P21768"/>
    </row>
    <row r="21769" spans="8:16" x14ac:dyDescent="0.5">
      <c r="H21769"/>
      <c r="P21769"/>
    </row>
    <row r="21770" spans="8:16" x14ac:dyDescent="0.5">
      <c r="H21770"/>
      <c r="P21770"/>
    </row>
    <row r="21771" spans="8:16" x14ac:dyDescent="0.5">
      <c r="H21771"/>
      <c r="P21771"/>
    </row>
    <row r="21772" spans="8:16" x14ac:dyDescent="0.5">
      <c r="H21772"/>
      <c r="P21772"/>
    </row>
    <row r="21773" spans="8:16" x14ac:dyDescent="0.5">
      <c r="H21773"/>
      <c r="P21773"/>
    </row>
    <row r="21774" spans="8:16" x14ac:dyDescent="0.5">
      <c r="H21774"/>
      <c r="P21774"/>
    </row>
    <row r="21775" spans="8:16" x14ac:dyDescent="0.5">
      <c r="H21775"/>
      <c r="P21775"/>
    </row>
    <row r="21776" spans="8:16" x14ac:dyDescent="0.5">
      <c r="H21776"/>
      <c r="P21776"/>
    </row>
    <row r="21777" spans="8:16" x14ac:dyDescent="0.5">
      <c r="H21777"/>
      <c r="P21777"/>
    </row>
    <row r="21778" spans="8:16" x14ac:dyDescent="0.5">
      <c r="H21778"/>
      <c r="P21778"/>
    </row>
    <row r="21779" spans="8:16" x14ac:dyDescent="0.5">
      <c r="H21779"/>
      <c r="P21779"/>
    </row>
    <row r="21780" spans="8:16" x14ac:dyDescent="0.5">
      <c r="H21780"/>
      <c r="P21780"/>
    </row>
    <row r="21781" spans="8:16" x14ac:dyDescent="0.5">
      <c r="H21781"/>
      <c r="P21781"/>
    </row>
    <row r="21782" spans="8:16" x14ac:dyDescent="0.5">
      <c r="H21782"/>
      <c r="P21782"/>
    </row>
    <row r="21783" spans="8:16" x14ac:dyDescent="0.5">
      <c r="H21783"/>
      <c r="P21783"/>
    </row>
    <row r="21784" spans="8:16" x14ac:dyDescent="0.5">
      <c r="H21784"/>
      <c r="P21784"/>
    </row>
    <row r="21785" spans="8:16" x14ac:dyDescent="0.5">
      <c r="H21785"/>
      <c r="P21785"/>
    </row>
    <row r="21786" spans="8:16" x14ac:dyDescent="0.5">
      <c r="H21786"/>
      <c r="P21786"/>
    </row>
    <row r="21787" spans="8:16" x14ac:dyDescent="0.5">
      <c r="H21787"/>
      <c r="P21787"/>
    </row>
    <row r="21788" spans="8:16" x14ac:dyDescent="0.5">
      <c r="H21788"/>
      <c r="P21788"/>
    </row>
    <row r="21789" spans="8:16" x14ac:dyDescent="0.5">
      <c r="H21789"/>
      <c r="P21789"/>
    </row>
    <row r="21790" spans="8:16" x14ac:dyDescent="0.5">
      <c r="H21790"/>
      <c r="P21790"/>
    </row>
    <row r="21791" spans="8:16" x14ac:dyDescent="0.5">
      <c r="H21791"/>
      <c r="P21791"/>
    </row>
    <row r="21792" spans="8:16" x14ac:dyDescent="0.5">
      <c r="H21792"/>
      <c r="P21792"/>
    </row>
    <row r="21793" spans="8:16" x14ac:dyDescent="0.5">
      <c r="H21793"/>
      <c r="P21793"/>
    </row>
    <row r="21794" spans="8:16" x14ac:dyDescent="0.5">
      <c r="H21794"/>
      <c r="P21794"/>
    </row>
    <row r="21795" spans="8:16" x14ac:dyDescent="0.5">
      <c r="H21795"/>
      <c r="P21795"/>
    </row>
    <row r="21796" spans="8:16" x14ac:dyDescent="0.5">
      <c r="H21796"/>
      <c r="P21796"/>
    </row>
    <row r="21797" spans="8:16" x14ac:dyDescent="0.5">
      <c r="H21797"/>
      <c r="P21797"/>
    </row>
    <row r="21798" spans="8:16" x14ac:dyDescent="0.5">
      <c r="H21798"/>
      <c r="P21798"/>
    </row>
    <row r="21799" spans="8:16" x14ac:dyDescent="0.5">
      <c r="H21799"/>
      <c r="P21799"/>
    </row>
    <row r="21800" spans="8:16" x14ac:dyDescent="0.5">
      <c r="H21800"/>
      <c r="P21800"/>
    </row>
    <row r="21801" spans="8:16" x14ac:dyDescent="0.5">
      <c r="H21801"/>
      <c r="P21801"/>
    </row>
    <row r="21802" spans="8:16" x14ac:dyDescent="0.5">
      <c r="H21802"/>
      <c r="P21802"/>
    </row>
    <row r="21803" spans="8:16" x14ac:dyDescent="0.5">
      <c r="H21803"/>
      <c r="P21803"/>
    </row>
    <row r="21804" spans="8:16" x14ac:dyDescent="0.5">
      <c r="H21804"/>
      <c r="P21804"/>
    </row>
    <row r="21805" spans="8:16" x14ac:dyDescent="0.5">
      <c r="H21805"/>
      <c r="P21805"/>
    </row>
    <row r="21806" spans="8:16" x14ac:dyDescent="0.5">
      <c r="H21806"/>
      <c r="P21806"/>
    </row>
    <row r="21807" spans="8:16" x14ac:dyDescent="0.5">
      <c r="H21807"/>
      <c r="P21807"/>
    </row>
    <row r="21808" spans="8:16" x14ac:dyDescent="0.5">
      <c r="H21808"/>
      <c r="P21808"/>
    </row>
    <row r="21809" spans="8:16" x14ac:dyDescent="0.5">
      <c r="H21809"/>
      <c r="P21809"/>
    </row>
    <row r="21810" spans="8:16" x14ac:dyDescent="0.5">
      <c r="H21810"/>
      <c r="P21810"/>
    </row>
    <row r="21811" spans="8:16" x14ac:dyDescent="0.5">
      <c r="H21811"/>
      <c r="P21811"/>
    </row>
    <row r="21812" spans="8:16" x14ac:dyDescent="0.5">
      <c r="H21812"/>
      <c r="P21812"/>
    </row>
    <row r="21813" spans="8:16" x14ac:dyDescent="0.5">
      <c r="H21813"/>
      <c r="P21813"/>
    </row>
    <row r="21814" spans="8:16" x14ac:dyDescent="0.5">
      <c r="H21814"/>
      <c r="P21814"/>
    </row>
    <row r="21815" spans="8:16" x14ac:dyDescent="0.5">
      <c r="H21815"/>
      <c r="P21815"/>
    </row>
    <row r="21816" spans="8:16" x14ac:dyDescent="0.5">
      <c r="H21816"/>
      <c r="P21816"/>
    </row>
    <row r="21817" spans="8:16" x14ac:dyDescent="0.5">
      <c r="H21817"/>
      <c r="P21817"/>
    </row>
    <row r="21818" spans="8:16" x14ac:dyDescent="0.5">
      <c r="H21818"/>
      <c r="P21818"/>
    </row>
    <row r="21819" spans="8:16" x14ac:dyDescent="0.5">
      <c r="H21819"/>
      <c r="P21819"/>
    </row>
    <row r="21820" spans="8:16" x14ac:dyDescent="0.5">
      <c r="H21820"/>
      <c r="P21820"/>
    </row>
    <row r="21821" spans="8:16" x14ac:dyDescent="0.5">
      <c r="H21821"/>
      <c r="P21821"/>
    </row>
    <row r="21822" spans="8:16" x14ac:dyDescent="0.5">
      <c r="H21822"/>
      <c r="P21822"/>
    </row>
    <row r="21823" spans="8:16" x14ac:dyDescent="0.5">
      <c r="H21823"/>
      <c r="P21823"/>
    </row>
    <row r="21824" spans="8:16" x14ac:dyDescent="0.5">
      <c r="H21824"/>
      <c r="P21824"/>
    </row>
    <row r="21825" spans="8:16" x14ac:dyDescent="0.5">
      <c r="H21825"/>
      <c r="P21825"/>
    </row>
    <row r="21826" spans="8:16" x14ac:dyDescent="0.5">
      <c r="H21826"/>
      <c r="P21826"/>
    </row>
    <row r="21827" spans="8:16" x14ac:dyDescent="0.5">
      <c r="H21827"/>
      <c r="P21827"/>
    </row>
    <row r="21828" spans="8:16" x14ac:dyDescent="0.5">
      <c r="H21828"/>
      <c r="P21828"/>
    </row>
    <row r="21829" spans="8:16" x14ac:dyDescent="0.5">
      <c r="H21829"/>
      <c r="P21829"/>
    </row>
    <row r="21830" spans="8:16" x14ac:dyDescent="0.5">
      <c r="H21830"/>
      <c r="P21830"/>
    </row>
    <row r="21831" spans="8:16" x14ac:dyDescent="0.5">
      <c r="H21831"/>
      <c r="P21831"/>
    </row>
    <row r="21832" spans="8:16" x14ac:dyDescent="0.5">
      <c r="H21832"/>
      <c r="P21832"/>
    </row>
    <row r="21833" spans="8:16" x14ac:dyDescent="0.5">
      <c r="H21833"/>
      <c r="P21833"/>
    </row>
    <row r="21834" spans="8:16" x14ac:dyDescent="0.5">
      <c r="H21834"/>
      <c r="P21834"/>
    </row>
    <row r="21835" spans="8:16" x14ac:dyDescent="0.5">
      <c r="H21835"/>
      <c r="P21835"/>
    </row>
    <row r="21836" spans="8:16" x14ac:dyDescent="0.5">
      <c r="H21836"/>
      <c r="P21836"/>
    </row>
    <row r="21837" spans="8:16" x14ac:dyDescent="0.5">
      <c r="H21837"/>
      <c r="P21837"/>
    </row>
    <row r="21838" spans="8:16" x14ac:dyDescent="0.5">
      <c r="H21838"/>
      <c r="P21838"/>
    </row>
    <row r="21839" spans="8:16" x14ac:dyDescent="0.5">
      <c r="H21839"/>
      <c r="P21839"/>
    </row>
    <row r="21840" spans="8:16" x14ac:dyDescent="0.5">
      <c r="H21840"/>
      <c r="P21840"/>
    </row>
    <row r="21841" spans="8:16" x14ac:dyDescent="0.5">
      <c r="H21841"/>
      <c r="P21841"/>
    </row>
    <row r="21842" spans="8:16" x14ac:dyDescent="0.5">
      <c r="H21842"/>
      <c r="P21842"/>
    </row>
    <row r="21843" spans="8:16" x14ac:dyDescent="0.5">
      <c r="H21843"/>
      <c r="P21843"/>
    </row>
    <row r="21844" spans="8:16" x14ac:dyDescent="0.5">
      <c r="H21844"/>
      <c r="P21844"/>
    </row>
    <row r="21845" spans="8:16" x14ac:dyDescent="0.5">
      <c r="H21845"/>
      <c r="P21845"/>
    </row>
    <row r="21846" spans="8:16" x14ac:dyDescent="0.5">
      <c r="H21846"/>
      <c r="P21846"/>
    </row>
    <row r="21847" spans="8:16" x14ac:dyDescent="0.5">
      <c r="H21847"/>
      <c r="P21847"/>
    </row>
    <row r="21848" spans="8:16" x14ac:dyDescent="0.5">
      <c r="H21848"/>
      <c r="P21848"/>
    </row>
    <row r="21849" spans="8:16" x14ac:dyDescent="0.5">
      <c r="H21849"/>
      <c r="P21849"/>
    </row>
    <row r="21850" spans="8:16" x14ac:dyDescent="0.5">
      <c r="H21850"/>
      <c r="P21850"/>
    </row>
    <row r="21851" spans="8:16" x14ac:dyDescent="0.5">
      <c r="H21851"/>
      <c r="P21851"/>
    </row>
    <row r="21852" spans="8:16" x14ac:dyDescent="0.5">
      <c r="H21852"/>
      <c r="P21852"/>
    </row>
    <row r="21853" spans="8:16" x14ac:dyDescent="0.5">
      <c r="H21853"/>
      <c r="P21853"/>
    </row>
    <row r="21854" spans="8:16" x14ac:dyDescent="0.5">
      <c r="H21854"/>
      <c r="P21854"/>
    </row>
    <row r="21855" spans="8:16" x14ac:dyDescent="0.5">
      <c r="H21855"/>
      <c r="P21855"/>
    </row>
    <row r="21856" spans="8:16" x14ac:dyDescent="0.5">
      <c r="H21856"/>
      <c r="P21856"/>
    </row>
    <row r="21857" spans="8:16" x14ac:dyDescent="0.5">
      <c r="H21857"/>
      <c r="P21857"/>
    </row>
    <row r="21858" spans="8:16" x14ac:dyDescent="0.5">
      <c r="H21858"/>
      <c r="P21858"/>
    </row>
    <row r="21859" spans="8:16" x14ac:dyDescent="0.5">
      <c r="H21859"/>
      <c r="P21859"/>
    </row>
    <row r="21860" spans="8:16" x14ac:dyDescent="0.5">
      <c r="H21860"/>
      <c r="P21860"/>
    </row>
    <row r="21861" spans="8:16" x14ac:dyDescent="0.5">
      <c r="H21861"/>
      <c r="P21861"/>
    </row>
    <row r="21862" spans="8:16" x14ac:dyDescent="0.5">
      <c r="H21862"/>
      <c r="P21862"/>
    </row>
    <row r="21863" spans="8:16" x14ac:dyDescent="0.5">
      <c r="H21863"/>
      <c r="P21863"/>
    </row>
    <row r="21864" spans="8:16" x14ac:dyDescent="0.5">
      <c r="H21864"/>
      <c r="P21864"/>
    </row>
    <row r="21865" spans="8:16" x14ac:dyDescent="0.5">
      <c r="H21865"/>
      <c r="P21865"/>
    </row>
    <row r="21866" spans="8:16" x14ac:dyDescent="0.5">
      <c r="H21866"/>
      <c r="P21866"/>
    </row>
    <row r="21867" spans="8:16" x14ac:dyDescent="0.5">
      <c r="H21867"/>
      <c r="P21867"/>
    </row>
    <row r="21868" spans="8:16" x14ac:dyDescent="0.5">
      <c r="H21868"/>
      <c r="P21868"/>
    </row>
    <row r="21869" spans="8:16" x14ac:dyDescent="0.5">
      <c r="H21869"/>
      <c r="P21869"/>
    </row>
    <row r="21870" spans="8:16" x14ac:dyDescent="0.5">
      <c r="H21870"/>
      <c r="P21870"/>
    </row>
    <row r="21871" spans="8:16" x14ac:dyDescent="0.5">
      <c r="H21871"/>
      <c r="P21871"/>
    </row>
    <row r="21872" spans="8:16" x14ac:dyDescent="0.5">
      <c r="H21872"/>
      <c r="P21872"/>
    </row>
    <row r="21873" spans="8:16" x14ac:dyDescent="0.5">
      <c r="H21873"/>
      <c r="P21873"/>
    </row>
    <row r="21874" spans="8:16" x14ac:dyDescent="0.5">
      <c r="H21874"/>
      <c r="P21874"/>
    </row>
    <row r="21875" spans="8:16" x14ac:dyDescent="0.5">
      <c r="H21875"/>
      <c r="P21875"/>
    </row>
    <row r="21876" spans="8:16" x14ac:dyDescent="0.5">
      <c r="H21876"/>
      <c r="P21876"/>
    </row>
    <row r="21877" spans="8:16" x14ac:dyDescent="0.5">
      <c r="H21877"/>
      <c r="P21877"/>
    </row>
    <row r="21878" spans="8:16" x14ac:dyDescent="0.5">
      <c r="H21878"/>
      <c r="P21878"/>
    </row>
    <row r="21879" spans="8:16" x14ac:dyDescent="0.5">
      <c r="H21879"/>
      <c r="P21879"/>
    </row>
    <row r="21880" spans="8:16" x14ac:dyDescent="0.5">
      <c r="H21880"/>
      <c r="P21880"/>
    </row>
    <row r="21881" spans="8:16" x14ac:dyDescent="0.5">
      <c r="H21881"/>
      <c r="P21881"/>
    </row>
    <row r="21882" spans="8:16" x14ac:dyDescent="0.5">
      <c r="H21882"/>
      <c r="P21882"/>
    </row>
    <row r="21883" spans="8:16" x14ac:dyDescent="0.5">
      <c r="H21883"/>
      <c r="P21883"/>
    </row>
    <row r="21884" spans="8:16" x14ac:dyDescent="0.5">
      <c r="H21884"/>
      <c r="P21884"/>
    </row>
    <row r="21885" spans="8:16" x14ac:dyDescent="0.5">
      <c r="H21885"/>
      <c r="P21885"/>
    </row>
    <row r="21886" spans="8:16" x14ac:dyDescent="0.5">
      <c r="H21886"/>
      <c r="P21886"/>
    </row>
    <row r="21887" spans="8:16" x14ac:dyDescent="0.5">
      <c r="H21887"/>
      <c r="P21887"/>
    </row>
    <row r="21888" spans="8:16" x14ac:dyDescent="0.5">
      <c r="H21888"/>
      <c r="P21888"/>
    </row>
    <row r="21889" spans="8:16" x14ac:dyDescent="0.5">
      <c r="H21889"/>
      <c r="P21889"/>
    </row>
    <row r="21890" spans="8:16" x14ac:dyDescent="0.5">
      <c r="H21890"/>
      <c r="P21890"/>
    </row>
    <row r="21891" spans="8:16" x14ac:dyDescent="0.5">
      <c r="H21891"/>
      <c r="P21891"/>
    </row>
    <row r="21892" spans="8:16" x14ac:dyDescent="0.5">
      <c r="H21892"/>
      <c r="P21892"/>
    </row>
    <row r="21893" spans="8:16" x14ac:dyDescent="0.5">
      <c r="H21893"/>
      <c r="P21893"/>
    </row>
    <row r="21894" spans="8:16" x14ac:dyDescent="0.5">
      <c r="H21894"/>
      <c r="P21894"/>
    </row>
    <row r="21895" spans="8:16" x14ac:dyDescent="0.5">
      <c r="H21895"/>
      <c r="P21895"/>
    </row>
    <row r="21896" spans="8:16" x14ac:dyDescent="0.5">
      <c r="H21896"/>
      <c r="P21896"/>
    </row>
    <row r="21897" spans="8:16" x14ac:dyDescent="0.5">
      <c r="H21897"/>
      <c r="P21897"/>
    </row>
    <row r="21898" spans="8:16" x14ac:dyDescent="0.5">
      <c r="H21898"/>
      <c r="P21898"/>
    </row>
    <row r="21899" spans="8:16" x14ac:dyDescent="0.5">
      <c r="H21899"/>
      <c r="P21899"/>
    </row>
    <row r="21900" spans="8:16" x14ac:dyDescent="0.5">
      <c r="H21900"/>
      <c r="P21900"/>
    </row>
    <row r="21901" spans="8:16" x14ac:dyDescent="0.5">
      <c r="H21901"/>
      <c r="P21901"/>
    </row>
    <row r="21902" spans="8:16" x14ac:dyDescent="0.5">
      <c r="H21902"/>
      <c r="P21902"/>
    </row>
    <row r="21903" spans="8:16" x14ac:dyDescent="0.5">
      <c r="H21903"/>
      <c r="P21903"/>
    </row>
    <row r="21904" spans="8:16" x14ac:dyDescent="0.5">
      <c r="H21904"/>
      <c r="P21904"/>
    </row>
    <row r="21905" spans="8:16" x14ac:dyDescent="0.5">
      <c r="H21905"/>
      <c r="P21905"/>
    </row>
    <row r="21906" spans="8:16" x14ac:dyDescent="0.5">
      <c r="H21906"/>
      <c r="P21906"/>
    </row>
    <row r="21907" spans="8:16" x14ac:dyDescent="0.5">
      <c r="H21907"/>
      <c r="P21907"/>
    </row>
    <row r="21908" spans="8:16" x14ac:dyDescent="0.5">
      <c r="H21908"/>
      <c r="P21908"/>
    </row>
    <row r="21909" spans="8:16" x14ac:dyDescent="0.5">
      <c r="H21909"/>
      <c r="P21909"/>
    </row>
    <row r="21910" spans="8:16" x14ac:dyDescent="0.5">
      <c r="H21910"/>
      <c r="P21910"/>
    </row>
    <row r="21911" spans="8:16" x14ac:dyDescent="0.5">
      <c r="H21911"/>
      <c r="P21911"/>
    </row>
    <row r="21912" spans="8:16" x14ac:dyDescent="0.5">
      <c r="H21912"/>
      <c r="P21912"/>
    </row>
    <row r="21913" spans="8:16" x14ac:dyDescent="0.5">
      <c r="H21913"/>
      <c r="P21913"/>
    </row>
    <row r="21914" spans="8:16" x14ac:dyDescent="0.5">
      <c r="H21914"/>
      <c r="P21914"/>
    </row>
    <row r="21915" spans="8:16" x14ac:dyDescent="0.5">
      <c r="H21915"/>
      <c r="P21915"/>
    </row>
    <row r="21916" spans="8:16" x14ac:dyDescent="0.5">
      <c r="H21916"/>
      <c r="P21916"/>
    </row>
    <row r="21917" spans="8:16" x14ac:dyDescent="0.5">
      <c r="H21917"/>
      <c r="P21917"/>
    </row>
    <row r="21918" spans="8:16" x14ac:dyDescent="0.5">
      <c r="H21918"/>
      <c r="P21918"/>
    </row>
    <row r="21919" spans="8:16" x14ac:dyDescent="0.5">
      <c r="H21919"/>
      <c r="P21919"/>
    </row>
    <row r="21920" spans="8:16" x14ac:dyDescent="0.5">
      <c r="H21920"/>
      <c r="P21920"/>
    </row>
    <row r="21921" spans="8:16" x14ac:dyDescent="0.5">
      <c r="H21921"/>
      <c r="P21921"/>
    </row>
    <row r="21922" spans="8:16" x14ac:dyDescent="0.5">
      <c r="H21922"/>
      <c r="P21922"/>
    </row>
    <row r="21923" spans="8:16" x14ac:dyDescent="0.5">
      <c r="H21923"/>
      <c r="P21923"/>
    </row>
    <row r="21924" spans="8:16" x14ac:dyDescent="0.5">
      <c r="H21924"/>
      <c r="P21924"/>
    </row>
    <row r="21925" spans="8:16" x14ac:dyDescent="0.5">
      <c r="H21925"/>
      <c r="P21925"/>
    </row>
    <row r="21926" spans="8:16" x14ac:dyDescent="0.5">
      <c r="H21926"/>
      <c r="P21926"/>
    </row>
    <row r="21927" spans="8:16" x14ac:dyDescent="0.5">
      <c r="H21927"/>
      <c r="P21927"/>
    </row>
    <row r="21928" spans="8:16" x14ac:dyDescent="0.5">
      <c r="H21928"/>
      <c r="P21928"/>
    </row>
    <row r="21929" spans="8:16" x14ac:dyDescent="0.5">
      <c r="H21929"/>
      <c r="P21929"/>
    </row>
    <row r="21930" spans="8:16" x14ac:dyDescent="0.5">
      <c r="H21930"/>
      <c r="P21930"/>
    </row>
    <row r="21931" spans="8:16" x14ac:dyDescent="0.5">
      <c r="H21931"/>
      <c r="P21931"/>
    </row>
    <row r="21932" spans="8:16" x14ac:dyDescent="0.5">
      <c r="H21932"/>
      <c r="P21932"/>
    </row>
    <row r="21933" spans="8:16" x14ac:dyDescent="0.5">
      <c r="H21933"/>
      <c r="P21933"/>
    </row>
    <row r="21934" spans="8:16" x14ac:dyDescent="0.5">
      <c r="H21934"/>
      <c r="P21934"/>
    </row>
    <row r="21935" spans="8:16" x14ac:dyDescent="0.5">
      <c r="H21935"/>
      <c r="P21935"/>
    </row>
    <row r="21936" spans="8:16" x14ac:dyDescent="0.5">
      <c r="H21936"/>
      <c r="P21936"/>
    </row>
    <row r="21937" spans="8:16" x14ac:dyDescent="0.5">
      <c r="H21937"/>
      <c r="P21937"/>
    </row>
    <row r="21938" spans="8:16" x14ac:dyDescent="0.5">
      <c r="H21938"/>
      <c r="P21938"/>
    </row>
    <row r="21939" spans="8:16" x14ac:dyDescent="0.5">
      <c r="H21939"/>
      <c r="P21939"/>
    </row>
    <row r="21940" spans="8:16" x14ac:dyDescent="0.5">
      <c r="H21940"/>
      <c r="P21940"/>
    </row>
    <row r="21941" spans="8:16" x14ac:dyDescent="0.5">
      <c r="H21941"/>
      <c r="P21941"/>
    </row>
    <row r="21942" spans="8:16" x14ac:dyDescent="0.5">
      <c r="H21942"/>
      <c r="P21942"/>
    </row>
    <row r="21943" spans="8:16" x14ac:dyDescent="0.5">
      <c r="H21943"/>
      <c r="P21943"/>
    </row>
    <row r="21944" spans="8:16" x14ac:dyDescent="0.5">
      <c r="H21944"/>
      <c r="P21944"/>
    </row>
    <row r="21945" spans="8:16" x14ac:dyDescent="0.5">
      <c r="H21945"/>
      <c r="P21945"/>
    </row>
    <row r="21946" spans="8:16" x14ac:dyDescent="0.5">
      <c r="H21946"/>
      <c r="P21946"/>
    </row>
    <row r="21947" spans="8:16" x14ac:dyDescent="0.5">
      <c r="H21947"/>
      <c r="P21947"/>
    </row>
    <row r="21948" spans="8:16" x14ac:dyDescent="0.5">
      <c r="H21948"/>
      <c r="P21948"/>
    </row>
    <row r="21949" spans="8:16" x14ac:dyDescent="0.5">
      <c r="H21949"/>
      <c r="P21949"/>
    </row>
    <row r="21950" spans="8:16" x14ac:dyDescent="0.5">
      <c r="H21950"/>
      <c r="P21950"/>
    </row>
    <row r="21951" spans="8:16" x14ac:dyDescent="0.5">
      <c r="H21951"/>
      <c r="P21951"/>
    </row>
    <row r="21952" spans="8:16" x14ac:dyDescent="0.5">
      <c r="H21952"/>
      <c r="P21952"/>
    </row>
    <row r="21953" spans="8:16" x14ac:dyDescent="0.5">
      <c r="H21953"/>
      <c r="P21953"/>
    </row>
    <row r="21954" spans="8:16" x14ac:dyDescent="0.5">
      <c r="H21954"/>
      <c r="P21954"/>
    </row>
    <row r="21955" spans="8:16" x14ac:dyDescent="0.5">
      <c r="H21955"/>
      <c r="P21955"/>
    </row>
    <row r="21956" spans="8:16" x14ac:dyDescent="0.5">
      <c r="H21956"/>
      <c r="P21956"/>
    </row>
    <row r="21957" spans="8:16" x14ac:dyDescent="0.5">
      <c r="H21957"/>
      <c r="P21957"/>
    </row>
    <row r="21958" spans="8:16" x14ac:dyDescent="0.5">
      <c r="H21958"/>
      <c r="P21958"/>
    </row>
    <row r="21959" spans="8:16" x14ac:dyDescent="0.5">
      <c r="H21959"/>
      <c r="P21959"/>
    </row>
    <row r="21960" spans="8:16" x14ac:dyDescent="0.5">
      <c r="H21960"/>
      <c r="P21960"/>
    </row>
    <row r="21961" spans="8:16" x14ac:dyDescent="0.5">
      <c r="H21961"/>
      <c r="P21961"/>
    </row>
    <row r="21962" spans="8:16" x14ac:dyDescent="0.5">
      <c r="H21962"/>
      <c r="P21962"/>
    </row>
    <row r="21963" spans="8:16" x14ac:dyDescent="0.5">
      <c r="H21963"/>
      <c r="P21963"/>
    </row>
    <row r="21964" spans="8:16" x14ac:dyDescent="0.5">
      <c r="H21964"/>
      <c r="P21964"/>
    </row>
    <row r="21965" spans="8:16" x14ac:dyDescent="0.5">
      <c r="H21965"/>
      <c r="P21965"/>
    </row>
    <row r="21966" spans="8:16" x14ac:dyDescent="0.5">
      <c r="H21966"/>
      <c r="P21966"/>
    </row>
    <row r="21967" spans="8:16" x14ac:dyDescent="0.5">
      <c r="H21967"/>
      <c r="P21967"/>
    </row>
    <row r="21968" spans="8:16" x14ac:dyDescent="0.5">
      <c r="H21968"/>
      <c r="P21968"/>
    </row>
    <row r="21969" spans="8:16" x14ac:dyDescent="0.5">
      <c r="H21969"/>
      <c r="P21969"/>
    </row>
    <row r="21970" spans="8:16" x14ac:dyDescent="0.5">
      <c r="H21970"/>
      <c r="P21970"/>
    </row>
    <row r="21971" spans="8:16" x14ac:dyDescent="0.5">
      <c r="H21971"/>
      <c r="P21971"/>
    </row>
    <row r="21972" spans="8:16" x14ac:dyDescent="0.5">
      <c r="H21972"/>
      <c r="P21972"/>
    </row>
    <row r="21973" spans="8:16" x14ac:dyDescent="0.5">
      <c r="H21973"/>
      <c r="P21973"/>
    </row>
    <row r="21974" spans="8:16" x14ac:dyDescent="0.5">
      <c r="H21974"/>
      <c r="P21974"/>
    </row>
    <row r="21975" spans="8:16" x14ac:dyDescent="0.5">
      <c r="H21975"/>
      <c r="P21975"/>
    </row>
    <row r="21976" spans="8:16" x14ac:dyDescent="0.5">
      <c r="H21976"/>
      <c r="P21976"/>
    </row>
    <row r="21977" spans="8:16" x14ac:dyDescent="0.5">
      <c r="H21977"/>
      <c r="P21977"/>
    </row>
    <row r="21978" spans="8:16" x14ac:dyDescent="0.5">
      <c r="H21978"/>
      <c r="P21978"/>
    </row>
    <row r="21979" spans="8:16" x14ac:dyDescent="0.5">
      <c r="H21979"/>
      <c r="P21979"/>
    </row>
    <row r="21980" spans="8:16" x14ac:dyDescent="0.5">
      <c r="H21980"/>
      <c r="P21980"/>
    </row>
    <row r="21981" spans="8:16" x14ac:dyDescent="0.5">
      <c r="H21981"/>
      <c r="P21981"/>
    </row>
    <row r="21982" spans="8:16" x14ac:dyDescent="0.5">
      <c r="H21982"/>
      <c r="P21982"/>
    </row>
    <row r="21983" spans="8:16" x14ac:dyDescent="0.5">
      <c r="H21983"/>
      <c r="P21983"/>
    </row>
    <row r="21984" spans="8:16" x14ac:dyDescent="0.5">
      <c r="H21984"/>
      <c r="P21984"/>
    </row>
    <row r="21985" spans="8:16" x14ac:dyDescent="0.5">
      <c r="H21985"/>
      <c r="P21985"/>
    </row>
    <row r="21986" spans="8:16" x14ac:dyDescent="0.5">
      <c r="H21986"/>
      <c r="P21986"/>
    </row>
    <row r="21987" spans="8:16" x14ac:dyDescent="0.5">
      <c r="H21987"/>
      <c r="P21987"/>
    </row>
    <row r="21988" spans="8:16" x14ac:dyDescent="0.5">
      <c r="H21988"/>
      <c r="P21988"/>
    </row>
    <row r="21989" spans="8:16" x14ac:dyDescent="0.5">
      <c r="H21989"/>
      <c r="P21989"/>
    </row>
    <row r="21990" spans="8:16" x14ac:dyDescent="0.5">
      <c r="H21990"/>
      <c r="P21990"/>
    </row>
    <row r="21991" spans="8:16" x14ac:dyDescent="0.5">
      <c r="H21991"/>
      <c r="P21991"/>
    </row>
    <row r="21992" spans="8:16" x14ac:dyDescent="0.5">
      <c r="H21992"/>
      <c r="P21992"/>
    </row>
    <row r="21993" spans="8:16" x14ac:dyDescent="0.5">
      <c r="H21993"/>
      <c r="P21993"/>
    </row>
    <row r="21994" spans="8:16" x14ac:dyDescent="0.5">
      <c r="H21994"/>
      <c r="P21994"/>
    </row>
    <row r="21995" spans="8:16" x14ac:dyDescent="0.5">
      <c r="H21995"/>
      <c r="P21995"/>
    </row>
    <row r="21996" spans="8:16" x14ac:dyDescent="0.5">
      <c r="H21996"/>
      <c r="P21996"/>
    </row>
    <row r="21997" spans="8:16" x14ac:dyDescent="0.5">
      <c r="H21997"/>
      <c r="P21997"/>
    </row>
    <row r="21998" spans="8:16" x14ac:dyDescent="0.5">
      <c r="H21998"/>
      <c r="P21998"/>
    </row>
    <row r="21999" spans="8:16" x14ac:dyDescent="0.5">
      <c r="H21999"/>
      <c r="P21999"/>
    </row>
    <row r="22000" spans="8:16" x14ac:dyDescent="0.5">
      <c r="H22000"/>
      <c r="P22000"/>
    </row>
    <row r="22001" spans="8:16" x14ac:dyDescent="0.5">
      <c r="H22001"/>
      <c r="P22001"/>
    </row>
    <row r="22002" spans="8:16" x14ac:dyDescent="0.5">
      <c r="H22002"/>
      <c r="P22002"/>
    </row>
    <row r="22003" spans="8:16" x14ac:dyDescent="0.5">
      <c r="H22003"/>
      <c r="P22003"/>
    </row>
    <row r="22004" spans="8:16" x14ac:dyDescent="0.5">
      <c r="H22004"/>
      <c r="P22004"/>
    </row>
    <row r="22005" spans="8:16" x14ac:dyDescent="0.5">
      <c r="H22005"/>
      <c r="P22005"/>
    </row>
    <row r="22006" spans="8:16" x14ac:dyDescent="0.5">
      <c r="H22006"/>
      <c r="P22006"/>
    </row>
    <row r="22007" spans="8:16" x14ac:dyDescent="0.5">
      <c r="H22007"/>
      <c r="P22007"/>
    </row>
    <row r="22008" spans="8:16" x14ac:dyDescent="0.5">
      <c r="H22008"/>
      <c r="P22008"/>
    </row>
    <row r="22009" spans="8:16" x14ac:dyDescent="0.5">
      <c r="H22009"/>
      <c r="P22009"/>
    </row>
    <row r="22010" spans="8:16" x14ac:dyDescent="0.5">
      <c r="H22010"/>
      <c r="P22010"/>
    </row>
    <row r="22011" spans="8:16" x14ac:dyDescent="0.5">
      <c r="H22011"/>
      <c r="P22011"/>
    </row>
    <row r="22012" spans="8:16" x14ac:dyDescent="0.5">
      <c r="H22012"/>
      <c r="P22012"/>
    </row>
    <row r="22013" spans="8:16" x14ac:dyDescent="0.5">
      <c r="H22013"/>
      <c r="P22013"/>
    </row>
    <row r="22014" spans="8:16" x14ac:dyDescent="0.5">
      <c r="H22014"/>
      <c r="P22014"/>
    </row>
    <row r="22015" spans="8:16" x14ac:dyDescent="0.5">
      <c r="H22015"/>
      <c r="P22015"/>
    </row>
    <row r="22016" spans="8:16" x14ac:dyDescent="0.5">
      <c r="H22016"/>
      <c r="P22016"/>
    </row>
    <row r="22017" spans="8:16" x14ac:dyDescent="0.5">
      <c r="H22017"/>
      <c r="P22017"/>
    </row>
    <row r="22018" spans="8:16" x14ac:dyDescent="0.5">
      <c r="H22018"/>
      <c r="P22018"/>
    </row>
    <row r="22019" spans="8:16" x14ac:dyDescent="0.5">
      <c r="H22019"/>
      <c r="P22019"/>
    </row>
    <row r="22020" spans="8:16" x14ac:dyDescent="0.5">
      <c r="H22020"/>
      <c r="P22020"/>
    </row>
    <row r="22021" spans="8:16" x14ac:dyDescent="0.5">
      <c r="H22021"/>
      <c r="P22021"/>
    </row>
    <row r="22022" spans="8:16" x14ac:dyDescent="0.5">
      <c r="H22022"/>
      <c r="P22022"/>
    </row>
    <row r="22023" spans="8:16" x14ac:dyDescent="0.5">
      <c r="H22023"/>
      <c r="P22023"/>
    </row>
    <row r="22024" spans="8:16" x14ac:dyDescent="0.5">
      <c r="H22024"/>
      <c r="P22024"/>
    </row>
    <row r="22025" spans="8:16" x14ac:dyDescent="0.5">
      <c r="H22025"/>
      <c r="P22025"/>
    </row>
    <row r="22026" spans="8:16" x14ac:dyDescent="0.5">
      <c r="H22026"/>
      <c r="P22026"/>
    </row>
    <row r="22027" spans="8:16" x14ac:dyDescent="0.5">
      <c r="H22027"/>
      <c r="P22027"/>
    </row>
    <row r="22028" spans="8:16" x14ac:dyDescent="0.5">
      <c r="H22028"/>
      <c r="P22028"/>
    </row>
    <row r="22029" spans="8:16" x14ac:dyDescent="0.5">
      <c r="H22029"/>
      <c r="P22029"/>
    </row>
    <row r="22030" spans="8:16" x14ac:dyDescent="0.5">
      <c r="H22030"/>
      <c r="P22030"/>
    </row>
    <row r="22031" spans="8:16" x14ac:dyDescent="0.5">
      <c r="H22031"/>
      <c r="P22031"/>
    </row>
    <row r="22032" spans="8:16" x14ac:dyDescent="0.5">
      <c r="H22032"/>
      <c r="P22032"/>
    </row>
    <row r="22033" spans="8:16" x14ac:dyDescent="0.5">
      <c r="H22033"/>
      <c r="P22033"/>
    </row>
    <row r="22034" spans="8:16" x14ac:dyDescent="0.5">
      <c r="H22034"/>
      <c r="P22034"/>
    </row>
    <row r="22035" spans="8:16" x14ac:dyDescent="0.5">
      <c r="H22035"/>
      <c r="P22035"/>
    </row>
    <row r="22036" spans="8:16" x14ac:dyDescent="0.5">
      <c r="H22036"/>
      <c r="P22036"/>
    </row>
    <row r="22037" spans="8:16" x14ac:dyDescent="0.5">
      <c r="H22037"/>
      <c r="P22037"/>
    </row>
    <row r="22038" spans="8:16" x14ac:dyDescent="0.5">
      <c r="H22038"/>
      <c r="P22038"/>
    </row>
    <row r="22039" spans="8:16" x14ac:dyDescent="0.5">
      <c r="H22039"/>
      <c r="P22039"/>
    </row>
    <row r="22040" spans="8:16" x14ac:dyDescent="0.5">
      <c r="H22040"/>
      <c r="P22040"/>
    </row>
    <row r="22041" spans="8:16" x14ac:dyDescent="0.5">
      <c r="H22041"/>
      <c r="P22041"/>
    </row>
    <row r="22042" spans="8:16" x14ac:dyDescent="0.5">
      <c r="H22042"/>
      <c r="P22042"/>
    </row>
    <row r="22043" spans="8:16" x14ac:dyDescent="0.5">
      <c r="H22043"/>
      <c r="P22043"/>
    </row>
    <row r="22044" spans="8:16" x14ac:dyDescent="0.5">
      <c r="H22044"/>
      <c r="P22044"/>
    </row>
    <row r="22045" spans="8:16" x14ac:dyDescent="0.5">
      <c r="H22045"/>
      <c r="P22045"/>
    </row>
    <row r="22046" spans="8:16" x14ac:dyDescent="0.5">
      <c r="H22046"/>
      <c r="P22046"/>
    </row>
    <row r="22047" spans="8:16" x14ac:dyDescent="0.5">
      <c r="H22047"/>
      <c r="P22047"/>
    </row>
    <row r="22048" spans="8:16" x14ac:dyDescent="0.5">
      <c r="H22048"/>
      <c r="P22048"/>
    </row>
    <row r="22049" spans="8:16" x14ac:dyDescent="0.5">
      <c r="H22049"/>
      <c r="P22049"/>
    </row>
    <row r="22050" spans="8:16" x14ac:dyDescent="0.5">
      <c r="H22050"/>
      <c r="P22050"/>
    </row>
    <row r="22051" spans="8:16" x14ac:dyDescent="0.5">
      <c r="H22051"/>
      <c r="P22051"/>
    </row>
    <row r="22052" spans="8:16" x14ac:dyDescent="0.5">
      <c r="H22052"/>
      <c r="P22052"/>
    </row>
    <row r="22053" spans="8:16" x14ac:dyDescent="0.5">
      <c r="H22053"/>
      <c r="P22053"/>
    </row>
    <row r="22054" spans="8:16" x14ac:dyDescent="0.5">
      <c r="H22054"/>
      <c r="P22054"/>
    </row>
    <row r="22055" spans="8:16" x14ac:dyDescent="0.5">
      <c r="H22055"/>
      <c r="P22055"/>
    </row>
    <row r="22056" spans="8:16" x14ac:dyDescent="0.5">
      <c r="H22056"/>
      <c r="P22056"/>
    </row>
    <row r="22057" spans="8:16" x14ac:dyDescent="0.5">
      <c r="H22057"/>
      <c r="P22057"/>
    </row>
    <row r="22058" spans="8:16" x14ac:dyDescent="0.5">
      <c r="H22058"/>
      <c r="P22058"/>
    </row>
    <row r="22059" spans="8:16" x14ac:dyDescent="0.5">
      <c r="H22059"/>
      <c r="P22059"/>
    </row>
    <row r="22060" spans="8:16" x14ac:dyDescent="0.5">
      <c r="H22060"/>
      <c r="P22060"/>
    </row>
    <row r="22061" spans="8:16" x14ac:dyDescent="0.5">
      <c r="H22061"/>
      <c r="P22061"/>
    </row>
    <row r="22062" spans="8:16" x14ac:dyDescent="0.5">
      <c r="H22062"/>
      <c r="P22062"/>
    </row>
    <row r="22063" spans="8:16" x14ac:dyDescent="0.5">
      <c r="H22063"/>
      <c r="P22063"/>
    </row>
    <row r="22064" spans="8:16" x14ac:dyDescent="0.5">
      <c r="H22064"/>
      <c r="P22064"/>
    </row>
    <row r="22065" spans="8:16" x14ac:dyDescent="0.5">
      <c r="H22065"/>
      <c r="P22065"/>
    </row>
    <row r="22066" spans="8:16" x14ac:dyDescent="0.5">
      <c r="H22066"/>
      <c r="P22066"/>
    </row>
    <row r="22067" spans="8:16" x14ac:dyDescent="0.5">
      <c r="H22067"/>
      <c r="P22067"/>
    </row>
    <row r="22068" spans="8:16" x14ac:dyDescent="0.5">
      <c r="H22068"/>
      <c r="P22068"/>
    </row>
    <row r="22069" spans="8:16" x14ac:dyDescent="0.5">
      <c r="H22069"/>
      <c r="P22069"/>
    </row>
    <row r="22070" spans="8:16" x14ac:dyDescent="0.5">
      <c r="H22070"/>
      <c r="P22070"/>
    </row>
    <row r="22071" spans="8:16" x14ac:dyDescent="0.5">
      <c r="H22071"/>
      <c r="P22071"/>
    </row>
    <row r="22072" spans="8:16" x14ac:dyDescent="0.5">
      <c r="H22072"/>
      <c r="P22072"/>
    </row>
    <row r="22073" spans="8:16" x14ac:dyDescent="0.5">
      <c r="H22073"/>
      <c r="P22073"/>
    </row>
    <row r="22074" spans="8:16" x14ac:dyDescent="0.5">
      <c r="H22074"/>
      <c r="P22074"/>
    </row>
    <row r="22075" spans="8:16" x14ac:dyDescent="0.5">
      <c r="H22075"/>
      <c r="P22075"/>
    </row>
    <row r="22076" spans="8:16" x14ac:dyDescent="0.5">
      <c r="H22076"/>
      <c r="P22076"/>
    </row>
    <row r="22077" spans="8:16" x14ac:dyDescent="0.5">
      <c r="H22077"/>
      <c r="P22077"/>
    </row>
    <row r="22078" spans="8:16" x14ac:dyDescent="0.5">
      <c r="H22078"/>
      <c r="P22078"/>
    </row>
    <row r="22079" spans="8:16" x14ac:dyDescent="0.5">
      <c r="H22079"/>
      <c r="P22079"/>
    </row>
    <row r="22080" spans="8:16" x14ac:dyDescent="0.5">
      <c r="H22080"/>
      <c r="P22080"/>
    </row>
    <row r="22081" spans="8:16" x14ac:dyDescent="0.5">
      <c r="H22081"/>
      <c r="P22081"/>
    </row>
    <row r="22082" spans="8:16" x14ac:dyDescent="0.5">
      <c r="H22082"/>
      <c r="P22082"/>
    </row>
    <row r="22083" spans="8:16" x14ac:dyDescent="0.5">
      <c r="H22083"/>
      <c r="P22083"/>
    </row>
    <row r="22084" spans="8:16" x14ac:dyDescent="0.5">
      <c r="H22084"/>
      <c r="P22084"/>
    </row>
    <row r="22085" spans="8:16" x14ac:dyDescent="0.5">
      <c r="H22085"/>
      <c r="P22085"/>
    </row>
    <row r="22086" spans="8:16" x14ac:dyDescent="0.5">
      <c r="H22086"/>
      <c r="P22086"/>
    </row>
    <row r="22087" spans="8:16" x14ac:dyDescent="0.5">
      <c r="H22087"/>
      <c r="P22087"/>
    </row>
    <row r="22088" spans="8:16" x14ac:dyDescent="0.5">
      <c r="H22088"/>
      <c r="P22088"/>
    </row>
    <row r="22089" spans="8:16" x14ac:dyDescent="0.5">
      <c r="H22089"/>
      <c r="P22089"/>
    </row>
    <row r="22090" spans="8:16" x14ac:dyDescent="0.5">
      <c r="H22090"/>
      <c r="P22090"/>
    </row>
    <row r="22091" spans="8:16" x14ac:dyDescent="0.5">
      <c r="H22091"/>
      <c r="P22091"/>
    </row>
    <row r="22092" spans="8:16" x14ac:dyDescent="0.5">
      <c r="H22092"/>
      <c r="P22092"/>
    </row>
    <row r="22093" spans="8:16" x14ac:dyDescent="0.5">
      <c r="H22093"/>
      <c r="P22093"/>
    </row>
    <row r="22094" spans="8:16" x14ac:dyDescent="0.5">
      <c r="H22094"/>
      <c r="P22094"/>
    </row>
    <row r="22095" spans="8:16" x14ac:dyDescent="0.5">
      <c r="H22095"/>
      <c r="P22095"/>
    </row>
    <row r="22096" spans="8:16" x14ac:dyDescent="0.5">
      <c r="H22096"/>
      <c r="P22096"/>
    </row>
    <row r="22097" spans="8:16" x14ac:dyDescent="0.5">
      <c r="H22097"/>
      <c r="P22097"/>
    </row>
    <row r="22098" spans="8:16" x14ac:dyDescent="0.5">
      <c r="H22098"/>
      <c r="P22098"/>
    </row>
    <row r="22099" spans="8:16" x14ac:dyDescent="0.5">
      <c r="H22099"/>
      <c r="P22099"/>
    </row>
    <row r="22100" spans="8:16" x14ac:dyDescent="0.5">
      <c r="H22100"/>
      <c r="P22100"/>
    </row>
    <row r="22101" spans="8:16" x14ac:dyDescent="0.5">
      <c r="H22101"/>
      <c r="P22101"/>
    </row>
    <row r="22102" spans="8:16" x14ac:dyDescent="0.5">
      <c r="H22102"/>
      <c r="P22102"/>
    </row>
    <row r="22103" spans="8:16" x14ac:dyDescent="0.5">
      <c r="H22103"/>
      <c r="P22103"/>
    </row>
    <row r="22104" spans="8:16" x14ac:dyDescent="0.5">
      <c r="H22104"/>
      <c r="P22104"/>
    </row>
    <row r="22105" spans="8:16" x14ac:dyDescent="0.5">
      <c r="H22105"/>
      <c r="P22105"/>
    </row>
    <row r="22106" spans="8:16" x14ac:dyDescent="0.5">
      <c r="H22106"/>
      <c r="P22106"/>
    </row>
    <row r="22107" spans="8:16" x14ac:dyDescent="0.5">
      <c r="H22107"/>
      <c r="P22107"/>
    </row>
    <row r="22108" spans="8:16" x14ac:dyDescent="0.5">
      <c r="H22108"/>
      <c r="P22108"/>
    </row>
    <row r="22109" spans="8:16" x14ac:dyDescent="0.5">
      <c r="H22109"/>
      <c r="P22109"/>
    </row>
    <row r="22110" spans="8:16" x14ac:dyDescent="0.5">
      <c r="H22110"/>
      <c r="P22110"/>
    </row>
    <row r="22111" spans="8:16" x14ac:dyDescent="0.5">
      <c r="H22111"/>
      <c r="P22111"/>
    </row>
    <row r="22112" spans="8:16" x14ac:dyDescent="0.5">
      <c r="H22112"/>
      <c r="P22112"/>
    </row>
    <row r="22113" spans="8:16" x14ac:dyDescent="0.5">
      <c r="H22113"/>
      <c r="P22113"/>
    </row>
    <row r="22114" spans="8:16" x14ac:dyDescent="0.5">
      <c r="H22114"/>
      <c r="P22114"/>
    </row>
    <row r="22115" spans="8:16" x14ac:dyDescent="0.5">
      <c r="H22115"/>
      <c r="P22115"/>
    </row>
    <row r="22116" spans="8:16" x14ac:dyDescent="0.5">
      <c r="H22116"/>
      <c r="P22116"/>
    </row>
    <row r="22117" spans="8:16" x14ac:dyDescent="0.5">
      <c r="H22117"/>
      <c r="P22117"/>
    </row>
    <row r="22118" spans="8:16" x14ac:dyDescent="0.5">
      <c r="H22118"/>
      <c r="P22118"/>
    </row>
    <row r="22119" spans="8:16" x14ac:dyDescent="0.5">
      <c r="H22119"/>
      <c r="P22119"/>
    </row>
    <row r="22120" spans="8:16" x14ac:dyDescent="0.5">
      <c r="H22120"/>
      <c r="P22120"/>
    </row>
    <row r="22121" spans="8:16" x14ac:dyDescent="0.5">
      <c r="H22121"/>
      <c r="P22121"/>
    </row>
    <row r="22122" spans="8:16" x14ac:dyDescent="0.5">
      <c r="H22122"/>
      <c r="P22122"/>
    </row>
    <row r="22123" spans="8:16" x14ac:dyDescent="0.5">
      <c r="H22123"/>
      <c r="P22123"/>
    </row>
    <row r="22124" spans="8:16" x14ac:dyDescent="0.5">
      <c r="H22124"/>
      <c r="P22124"/>
    </row>
    <row r="22125" spans="8:16" x14ac:dyDescent="0.5">
      <c r="H22125"/>
      <c r="P22125"/>
    </row>
    <row r="22126" spans="8:16" x14ac:dyDescent="0.5">
      <c r="H22126"/>
      <c r="P22126"/>
    </row>
    <row r="22127" spans="8:16" x14ac:dyDescent="0.5">
      <c r="H22127"/>
      <c r="P22127"/>
    </row>
    <row r="22128" spans="8:16" x14ac:dyDescent="0.5">
      <c r="H22128"/>
      <c r="P22128"/>
    </row>
    <row r="22129" spans="8:16" x14ac:dyDescent="0.5">
      <c r="H22129"/>
      <c r="P22129"/>
    </row>
    <row r="22130" spans="8:16" x14ac:dyDescent="0.5">
      <c r="H22130"/>
      <c r="P22130"/>
    </row>
    <row r="22131" spans="8:16" x14ac:dyDescent="0.5">
      <c r="H22131"/>
      <c r="P22131"/>
    </row>
    <row r="22132" spans="8:16" x14ac:dyDescent="0.5">
      <c r="H22132"/>
      <c r="P22132"/>
    </row>
    <row r="22133" spans="8:16" x14ac:dyDescent="0.5">
      <c r="H22133"/>
      <c r="P22133"/>
    </row>
    <row r="22134" spans="8:16" x14ac:dyDescent="0.5">
      <c r="H22134"/>
      <c r="P22134"/>
    </row>
    <row r="22135" spans="8:16" x14ac:dyDescent="0.5">
      <c r="H22135"/>
      <c r="P22135"/>
    </row>
    <row r="22136" spans="8:16" x14ac:dyDescent="0.5">
      <c r="H22136"/>
      <c r="P22136"/>
    </row>
    <row r="22137" spans="8:16" x14ac:dyDescent="0.5">
      <c r="H22137"/>
      <c r="P22137"/>
    </row>
    <row r="22138" spans="8:16" x14ac:dyDescent="0.5">
      <c r="H22138"/>
      <c r="P22138"/>
    </row>
    <row r="22139" spans="8:16" x14ac:dyDescent="0.5">
      <c r="H22139"/>
      <c r="P22139"/>
    </row>
    <row r="22140" spans="8:16" x14ac:dyDescent="0.5">
      <c r="H22140"/>
      <c r="P22140"/>
    </row>
    <row r="22141" spans="8:16" x14ac:dyDescent="0.5">
      <c r="H22141"/>
      <c r="P22141"/>
    </row>
    <row r="22142" spans="8:16" x14ac:dyDescent="0.5">
      <c r="H22142"/>
      <c r="P22142"/>
    </row>
    <row r="22143" spans="8:16" x14ac:dyDescent="0.5">
      <c r="H22143"/>
      <c r="P22143"/>
    </row>
    <row r="22144" spans="8:16" x14ac:dyDescent="0.5">
      <c r="H22144"/>
      <c r="P22144"/>
    </row>
    <row r="22145" spans="8:16" x14ac:dyDescent="0.5">
      <c r="H22145"/>
      <c r="P22145"/>
    </row>
    <row r="22146" spans="8:16" x14ac:dyDescent="0.5">
      <c r="H22146"/>
      <c r="P22146"/>
    </row>
    <row r="22147" spans="8:16" x14ac:dyDescent="0.5">
      <c r="H22147"/>
      <c r="P22147"/>
    </row>
    <row r="22148" spans="8:16" x14ac:dyDescent="0.5">
      <c r="H22148"/>
      <c r="P22148"/>
    </row>
    <row r="22149" spans="8:16" x14ac:dyDescent="0.5">
      <c r="H22149"/>
      <c r="P22149"/>
    </row>
    <row r="22150" spans="8:16" x14ac:dyDescent="0.5">
      <c r="H22150"/>
      <c r="P22150"/>
    </row>
    <row r="22151" spans="8:16" x14ac:dyDescent="0.5">
      <c r="H22151"/>
      <c r="P22151"/>
    </row>
    <row r="22152" spans="8:16" x14ac:dyDescent="0.5">
      <c r="H22152"/>
      <c r="P22152"/>
    </row>
    <row r="22153" spans="8:16" x14ac:dyDescent="0.5">
      <c r="H22153"/>
      <c r="P22153"/>
    </row>
    <row r="22154" spans="8:16" x14ac:dyDescent="0.5">
      <c r="H22154"/>
      <c r="P22154"/>
    </row>
    <row r="22155" spans="8:16" x14ac:dyDescent="0.5">
      <c r="H22155"/>
      <c r="P22155"/>
    </row>
    <row r="22156" spans="8:16" x14ac:dyDescent="0.5">
      <c r="H22156"/>
      <c r="P22156"/>
    </row>
    <row r="22157" spans="8:16" x14ac:dyDescent="0.5">
      <c r="H22157"/>
      <c r="P22157"/>
    </row>
    <row r="22158" spans="8:16" x14ac:dyDescent="0.5">
      <c r="H22158"/>
      <c r="P22158"/>
    </row>
    <row r="22159" spans="8:16" x14ac:dyDescent="0.5">
      <c r="H22159"/>
      <c r="P22159"/>
    </row>
    <row r="22160" spans="8:16" x14ac:dyDescent="0.5">
      <c r="H22160"/>
      <c r="P22160"/>
    </row>
    <row r="22161" spans="8:16" x14ac:dyDescent="0.5">
      <c r="H22161"/>
      <c r="P22161"/>
    </row>
    <row r="22162" spans="8:16" x14ac:dyDescent="0.5">
      <c r="H22162"/>
      <c r="P22162"/>
    </row>
    <row r="22163" spans="8:16" x14ac:dyDescent="0.5">
      <c r="H22163"/>
      <c r="P22163"/>
    </row>
    <row r="22164" spans="8:16" x14ac:dyDescent="0.5">
      <c r="H22164"/>
      <c r="P22164"/>
    </row>
    <row r="22165" spans="8:16" x14ac:dyDescent="0.5">
      <c r="H22165"/>
      <c r="P22165"/>
    </row>
    <row r="22166" spans="8:16" x14ac:dyDescent="0.5">
      <c r="H22166"/>
      <c r="P22166"/>
    </row>
    <row r="22167" spans="8:16" x14ac:dyDescent="0.5">
      <c r="H22167"/>
      <c r="P22167"/>
    </row>
    <row r="22168" spans="8:16" x14ac:dyDescent="0.5">
      <c r="H22168"/>
      <c r="P22168"/>
    </row>
    <row r="22169" spans="8:16" x14ac:dyDescent="0.5">
      <c r="H22169"/>
      <c r="P22169"/>
    </row>
    <row r="22170" spans="8:16" x14ac:dyDescent="0.5">
      <c r="H22170"/>
      <c r="P22170"/>
    </row>
    <row r="22171" spans="8:16" x14ac:dyDescent="0.5">
      <c r="H22171"/>
      <c r="P22171"/>
    </row>
    <row r="22172" spans="8:16" x14ac:dyDescent="0.5">
      <c r="H22172"/>
      <c r="P22172"/>
    </row>
    <row r="22173" spans="8:16" x14ac:dyDescent="0.5">
      <c r="H22173"/>
      <c r="P22173"/>
    </row>
    <row r="22174" spans="8:16" x14ac:dyDescent="0.5">
      <c r="H22174"/>
      <c r="P22174"/>
    </row>
    <row r="22175" spans="8:16" x14ac:dyDescent="0.5">
      <c r="H22175"/>
      <c r="P22175"/>
    </row>
    <row r="22176" spans="8:16" x14ac:dyDescent="0.5">
      <c r="H22176"/>
      <c r="P22176"/>
    </row>
    <row r="22177" spans="8:16" x14ac:dyDescent="0.5">
      <c r="H22177"/>
      <c r="P22177"/>
    </row>
    <row r="22178" spans="8:16" x14ac:dyDescent="0.5">
      <c r="H22178"/>
      <c r="P22178"/>
    </row>
    <row r="22179" spans="8:16" x14ac:dyDescent="0.5">
      <c r="H22179"/>
      <c r="P22179"/>
    </row>
    <row r="22180" spans="8:16" x14ac:dyDescent="0.5">
      <c r="H22180"/>
      <c r="P22180"/>
    </row>
    <row r="22181" spans="8:16" x14ac:dyDescent="0.5">
      <c r="H22181"/>
      <c r="P22181"/>
    </row>
    <row r="22182" spans="8:16" x14ac:dyDescent="0.5">
      <c r="H22182"/>
      <c r="P22182"/>
    </row>
    <row r="22183" spans="8:16" x14ac:dyDescent="0.5">
      <c r="H22183"/>
      <c r="P22183"/>
    </row>
    <row r="22184" spans="8:16" x14ac:dyDescent="0.5">
      <c r="H22184"/>
      <c r="P22184"/>
    </row>
    <row r="22185" spans="8:16" x14ac:dyDescent="0.5">
      <c r="H22185"/>
      <c r="P22185"/>
    </row>
    <row r="22186" spans="8:16" x14ac:dyDescent="0.5">
      <c r="H22186"/>
      <c r="P22186"/>
    </row>
    <row r="22187" spans="8:16" x14ac:dyDescent="0.5">
      <c r="H22187"/>
      <c r="P22187"/>
    </row>
    <row r="22188" spans="8:16" x14ac:dyDescent="0.5">
      <c r="H22188"/>
      <c r="P22188"/>
    </row>
    <row r="22189" spans="8:16" x14ac:dyDescent="0.5">
      <c r="H22189"/>
      <c r="P22189"/>
    </row>
    <row r="22190" spans="8:16" x14ac:dyDescent="0.5">
      <c r="H22190"/>
      <c r="P22190"/>
    </row>
    <row r="22191" spans="8:16" x14ac:dyDescent="0.5">
      <c r="H22191"/>
      <c r="P22191"/>
    </row>
    <row r="22192" spans="8:16" x14ac:dyDescent="0.5">
      <c r="H22192"/>
      <c r="P22192"/>
    </row>
    <row r="22193" spans="8:16" x14ac:dyDescent="0.5">
      <c r="H22193"/>
      <c r="P22193"/>
    </row>
    <row r="22194" spans="8:16" x14ac:dyDescent="0.5">
      <c r="H22194"/>
      <c r="P22194"/>
    </row>
    <row r="22195" spans="8:16" x14ac:dyDescent="0.5">
      <c r="H22195"/>
      <c r="P22195"/>
    </row>
    <row r="22196" spans="8:16" x14ac:dyDescent="0.5">
      <c r="H22196"/>
      <c r="P22196"/>
    </row>
    <row r="22197" spans="8:16" x14ac:dyDescent="0.5">
      <c r="H22197"/>
      <c r="P22197"/>
    </row>
    <row r="22198" spans="8:16" x14ac:dyDescent="0.5">
      <c r="H22198"/>
      <c r="P22198"/>
    </row>
    <row r="22199" spans="8:16" x14ac:dyDescent="0.5">
      <c r="H22199"/>
      <c r="P22199"/>
    </row>
    <row r="22200" spans="8:16" x14ac:dyDescent="0.5">
      <c r="H22200"/>
      <c r="P22200"/>
    </row>
    <row r="22201" spans="8:16" x14ac:dyDescent="0.5">
      <c r="H22201"/>
      <c r="P22201"/>
    </row>
    <row r="22202" spans="8:16" x14ac:dyDescent="0.5">
      <c r="H22202"/>
      <c r="P22202"/>
    </row>
    <row r="22203" spans="8:16" x14ac:dyDescent="0.5">
      <c r="H22203"/>
      <c r="P22203"/>
    </row>
    <row r="22204" spans="8:16" x14ac:dyDescent="0.5">
      <c r="H22204"/>
      <c r="P22204"/>
    </row>
    <row r="22205" spans="8:16" x14ac:dyDescent="0.5">
      <c r="H22205"/>
      <c r="P22205"/>
    </row>
    <row r="22206" spans="8:16" x14ac:dyDescent="0.5">
      <c r="H22206"/>
      <c r="P22206"/>
    </row>
    <row r="22207" spans="8:16" x14ac:dyDescent="0.5">
      <c r="H22207"/>
      <c r="P22207"/>
    </row>
    <row r="22208" spans="8:16" x14ac:dyDescent="0.5">
      <c r="H22208"/>
      <c r="P22208"/>
    </row>
    <row r="22209" spans="8:16" x14ac:dyDescent="0.5">
      <c r="H22209"/>
      <c r="P22209"/>
    </row>
    <row r="22210" spans="8:16" x14ac:dyDescent="0.5">
      <c r="H22210"/>
      <c r="P22210"/>
    </row>
    <row r="22211" spans="8:16" x14ac:dyDescent="0.5">
      <c r="H22211"/>
      <c r="P22211"/>
    </row>
    <row r="22212" spans="8:16" x14ac:dyDescent="0.5">
      <c r="H22212"/>
      <c r="P22212"/>
    </row>
    <row r="22213" spans="8:16" x14ac:dyDescent="0.5">
      <c r="H22213"/>
      <c r="P22213"/>
    </row>
    <row r="22214" spans="8:16" x14ac:dyDescent="0.5">
      <c r="H22214"/>
      <c r="P22214"/>
    </row>
    <row r="22215" spans="8:16" x14ac:dyDescent="0.5">
      <c r="H22215"/>
      <c r="P22215"/>
    </row>
    <row r="22216" spans="8:16" x14ac:dyDescent="0.5">
      <c r="H22216"/>
      <c r="P22216"/>
    </row>
    <row r="22217" spans="8:16" x14ac:dyDescent="0.5">
      <c r="H22217"/>
      <c r="P22217"/>
    </row>
    <row r="22218" spans="8:16" x14ac:dyDescent="0.5">
      <c r="H22218"/>
      <c r="P22218"/>
    </row>
    <row r="22219" spans="8:16" x14ac:dyDescent="0.5">
      <c r="H22219"/>
      <c r="P22219"/>
    </row>
    <row r="22220" spans="8:16" x14ac:dyDescent="0.5">
      <c r="H22220"/>
      <c r="P22220"/>
    </row>
    <row r="22221" spans="8:16" x14ac:dyDescent="0.5">
      <c r="H22221"/>
      <c r="P22221"/>
    </row>
    <row r="22222" spans="8:16" x14ac:dyDescent="0.5">
      <c r="H22222"/>
      <c r="P22222"/>
    </row>
    <row r="22223" spans="8:16" x14ac:dyDescent="0.5">
      <c r="H22223"/>
      <c r="P22223"/>
    </row>
    <row r="22224" spans="8:16" x14ac:dyDescent="0.5">
      <c r="H22224"/>
      <c r="P22224"/>
    </row>
    <row r="22225" spans="8:16" x14ac:dyDescent="0.5">
      <c r="H22225"/>
      <c r="P22225"/>
    </row>
    <row r="22226" spans="8:16" x14ac:dyDescent="0.5">
      <c r="H22226"/>
      <c r="P22226"/>
    </row>
    <row r="22227" spans="8:16" x14ac:dyDescent="0.5">
      <c r="H22227"/>
      <c r="P22227"/>
    </row>
    <row r="22228" spans="8:16" x14ac:dyDescent="0.5">
      <c r="H22228"/>
      <c r="P22228"/>
    </row>
    <row r="22229" spans="8:16" x14ac:dyDescent="0.5">
      <c r="H22229"/>
      <c r="P22229"/>
    </row>
    <row r="22230" spans="8:16" x14ac:dyDescent="0.5">
      <c r="H22230"/>
      <c r="P22230"/>
    </row>
    <row r="22231" spans="8:16" x14ac:dyDescent="0.5">
      <c r="H22231"/>
      <c r="P22231"/>
    </row>
    <row r="22232" spans="8:16" x14ac:dyDescent="0.5">
      <c r="H22232"/>
      <c r="P22232"/>
    </row>
    <row r="22233" spans="8:16" x14ac:dyDescent="0.5">
      <c r="H22233"/>
      <c r="P22233"/>
    </row>
    <row r="22234" spans="8:16" x14ac:dyDescent="0.5">
      <c r="H22234"/>
      <c r="P22234"/>
    </row>
    <row r="22235" spans="8:16" x14ac:dyDescent="0.5">
      <c r="H22235"/>
      <c r="P22235"/>
    </row>
    <row r="22236" spans="8:16" x14ac:dyDescent="0.5">
      <c r="H22236"/>
      <c r="P22236"/>
    </row>
    <row r="22237" spans="8:16" x14ac:dyDescent="0.5">
      <c r="H22237"/>
      <c r="P22237"/>
    </row>
    <row r="22238" spans="8:16" x14ac:dyDescent="0.5">
      <c r="H22238"/>
      <c r="P22238"/>
    </row>
    <row r="22239" spans="8:16" x14ac:dyDescent="0.5">
      <c r="H22239"/>
      <c r="P22239"/>
    </row>
    <row r="22240" spans="8:16" x14ac:dyDescent="0.5">
      <c r="H22240"/>
      <c r="P22240"/>
    </row>
    <row r="22241" spans="8:16" x14ac:dyDescent="0.5">
      <c r="H22241"/>
      <c r="P22241"/>
    </row>
    <row r="22242" spans="8:16" x14ac:dyDescent="0.5">
      <c r="H22242"/>
      <c r="P22242"/>
    </row>
    <row r="22243" spans="8:16" x14ac:dyDescent="0.5">
      <c r="H22243"/>
      <c r="P22243"/>
    </row>
    <row r="22244" spans="8:16" x14ac:dyDescent="0.5">
      <c r="H22244"/>
      <c r="P22244"/>
    </row>
    <row r="22245" spans="8:16" x14ac:dyDescent="0.5">
      <c r="H22245"/>
      <c r="P22245"/>
    </row>
    <row r="22246" spans="8:16" x14ac:dyDescent="0.5">
      <c r="H22246"/>
      <c r="P22246"/>
    </row>
    <row r="22247" spans="8:16" x14ac:dyDescent="0.5">
      <c r="H22247"/>
      <c r="P22247"/>
    </row>
    <row r="22248" spans="8:16" x14ac:dyDescent="0.5">
      <c r="H22248"/>
      <c r="P22248"/>
    </row>
    <row r="22249" spans="8:16" x14ac:dyDescent="0.5">
      <c r="H22249"/>
      <c r="P22249"/>
    </row>
    <row r="22250" spans="8:16" x14ac:dyDescent="0.5">
      <c r="H22250"/>
      <c r="P22250"/>
    </row>
    <row r="22251" spans="8:16" x14ac:dyDescent="0.5">
      <c r="H22251"/>
      <c r="P22251"/>
    </row>
    <row r="22252" spans="8:16" x14ac:dyDescent="0.5">
      <c r="H22252"/>
      <c r="P22252"/>
    </row>
    <row r="22253" spans="8:16" x14ac:dyDescent="0.5">
      <c r="H22253"/>
      <c r="P22253"/>
    </row>
    <row r="22254" spans="8:16" x14ac:dyDescent="0.5">
      <c r="H22254"/>
      <c r="P22254"/>
    </row>
    <row r="22255" spans="8:16" x14ac:dyDescent="0.5">
      <c r="H22255"/>
      <c r="P22255"/>
    </row>
    <row r="22256" spans="8:16" x14ac:dyDescent="0.5">
      <c r="H22256"/>
      <c r="P22256"/>
    </row>
    <row r="22257" spans="8:16" x14ac:dyDescent="0.5">
      <c r="H22257"/>
      <c r="P22257"/>
    </row>
    <row r="22258" spans="8:16" x14ac:dyDescent="0.5">
      <c r="H22258"/>
      <c r="P22258"/>
    </row>
    <row r="22259" spans="8:16" x14ac:dyDescent="0.5">
      <c r="H22259"/>
      <c r="P22259"/>
    </row>
    <row r="22260" spans="8:16" x14ac:dyDescent="0.5">
      <c r="H22260"/>
      <c r="P22260"/>
    </row>
    <row r="22261" spans="8:16" x14ac:dyDescent="0.5">
      <c r="H22261"/>
      <c r="P22261"/>
    </row>
    <row r="22262" spans="8:16" x14ac:dyDescent="0.5">
      <c r="H22262"/>
      <c r="P22262"/>
    </row>
    <row r="22263" spans="8:16" x14ac:dyDescent="0.5">
      <c r="H22263"/>
      <c r="P22263"/>
    </row>
    <row r="22264" spans="8:16" x14ac:dyDescent="0.5">
      <c r="H22264"/>
      <c r="P22264"/>
    </row>
    <row r="22265" spans="8:16" x14ac:dyDescent="0.5">
      <c r="H22265"/>
      <c r="P22265"/>
    </row>
    <row r="22266" spans="8:16" x14ac:dyDescent="0.5">
      <c r="H22266"/>
      <c r="P22266"/>
    </row>
    <row r="22267" spans="8:16" x14ac:dyDescent="0.5">
      <c r="H22267"/>
      <c r="P22267"/>
    </row>
    <row r="22268" spans="8:16" x14ac:dyDescent="0.5">
      <c r="H22268"/>
      <c r="P22268"/>
    </row>
    <row r="22269" spans="8:16" x14ac:dyDescent="0.5">
      <c r="H22269"/>
      <c r="P22269"/>
    </row>
    <row r="22270" spans="8:16" x14ac:dyDescent="0.5">
      <c r="H22270"/>
      <c r="P22270"/>
    </row>
    <row r="22271" spans="8:16" x14ac:dyDescent="0.5">
      <c r="H22271"/>
      <c r="P22271"/>
    </row>
    <row r="22272" spans="8:16" x14ac:dyDescent="0.5">
      <c r="H22272"/>
      <c r="P22272"/>
    </row>
    <row r="22273" spans="8:16" x14ac:dyDescent="0.5">
      <c r="H22273"/>
      <c r="P22273"/>
    </row>
    <row r="22274" spans="8:16" x14ac:dyDescent="0.5">
      <c r="H22274"/>
      <c r="P22274"/>
    </row>
    <row r="22275" spans="8:16" x14ac:dyDescent="0.5">
      <c r="H22275"/>
      <c r="P22275"/>
    </row>
    <row r="22276" spans="8:16" x14ac:dyDescent="0.5">
      <c r="H22276"/>
      <c r="P22276"/>
    </row>
    <row r="22277" spans="8:16" x14ac:dyDescent="0.5">
      <c r="H22277"/>
      <c r="P22277"/>
    </row>
    <row r="22278" spans="8:16" x14ac:dyDescent="0.5">
      <c r="H22278"/>
      <c r="P22278"/>
    </row>
    <row r="22279" spans="8:16" x14ac:dyDescent="0.5">
      <c r="H22279"/>
      <c r="P22279"/>
    </row>
    <row r="22280" spans="8:16" x14ac:dyDescent="0.5">
      <c r="H22280"/>
      <c r="P22280"/>
    </row>
    <row r="22281" spans="8:16" x14ac:dyDescent="0.5">
      <c r="H22281"/>
      <c r="P22281"/>
    </row>
    <row r="22282" spans="8:16" x14ac:dyDescent="0.5">
      <c r="H22282"/>
      <c r="P22282"/>
    </row>
    <row r="22283" spans="8:16" x14ac:dyDescent="0.5">
      <c r="H22283"/>
      <c r="P22283"/>
    </row>
    <row r="22284" spans="8:16" x14ac:dyDescent="0.5">
      <c r="H22284"/>
      <c r="P22284"/>
    </row>
    <row r="22285" spans="8:16" x14ac:dyDescent="0.5">
      <c r="H22285"/>
      <c r="P22285"/>
    </row>
    <row r="22286" spans="8:16" x14ac:dyDescent="0.5">
      <c r="H22286"/>
      <c r="P22286"/>
    </row>
    <row r="22287" spans="8:16" x14ac:dyDescent="0.5">
      <c r="H22287"/>
      <c r="P22287"/>
    </row>
    <row r="22288" spans="8:16" x14ac:dyDescent="0.5">
      <c r="H22288"/>
      <c r="P22288"/>
    </row>
    <row r="22289" spans="8:16" x14ac:dyDescent="0.5">
      <c r="H22289"/>
      <c r="P22289"/>
    </row>
    <row r="22290" spans="8:16" x14ac:dyDescent="0.5">
      <c r="H22290"/>
      <c r="P22290"/>
    </row>
    <row r="22291" spans="8:16" x14ac:dyDescent="0.5">
      <c r="H22291"/>
      <c r="P22291"/>
    </row>
    <row r="22292" spans="8:16" x14ac:dyDescent="0.5">
      <c r="H22292"/>
      <c r="P22292"/>
    </row>
    <row r="22293" spans="8:16" x14ac:dyDescent="0.5">
      <c r="H22293"/>
      <c r="P22293"/>
    </row>
    <row r="22294" spans="8:16" x14ac:dyDescent="0.5">
      <c r="H22294"/>
      <c r="P22294"/>
    </row>
    <row r="22295" spans="8:16" x14ac:dyDescent="0.5">
      <c r="H22295"/>
      <c r="P22295"/>
    </row>
    <row r="22296" spans="8:16" x14ac:dyDescent="0.5">
      <c r="H22296"/>
      <c r="P22296"/>
    </row>
    <row r="22297" spans="8:16" x14ac:dyDescent="0.5">
      <c r="H22297"/>
      <c r="P22297"/>
    </row>
    <row r="22298" spans="8:16" x14ac:dyDescent="0.5">
      <c r="H22298"/>
      <c r="P22298"/>
    </row>
    <row r="22299" spans="8:16" x14ac:dyDescent="0.5">
      <c r="H22299"/>
      <c r="P22299"/>
    </row>
    <row r="22300" spans="8:16" x14ac:dyDescent="0.5">
      <c r="H22300"/>
      <c r="P22300"/>
    </row>
    <row r="22301" spans="8:16" x14ac:dyDescent="0.5">
      <c r="H22301"/>
      <c r="P22301"/>
    </row>
    <row r="22302" spans="8:16" x14ac:dyDescent="0.5">
      <c r="H22302"/>
      <c r="P22302"/>
    </row>
    <row r="22303" spans="8:16" x14ac:dyDescent="0.5">
      <c r="H22303"/>
      <c r="P22303"/>
    </row>
    <row r="22304" spans="8:16" x14ac:dyDescent="0.5">
      <c r="H22304"/>
      <c r="P22304"/>
    </row>
    <row r="22305" spans="8:16" x14ac:dyDescent="0.5">
      <c r="H22305"/>
      <c r="P22305"/>
    </row>
    <row r="22306" spans="8:16" x14ac:dyDescent="0.5">
      <c r="H22306"/>
      <c r="P22306"/>
    </row>
    <row r="22307" spans="8:16" x14ac:dyDescent="0.5">
      <c r="H22307"/>
      <c r="P22307"/>
    </row>
    <row r="22308" spans="8:16" x14ac:dyDescent="0.5">
      <c r="H22308"/>
      <c r="P22308"/>
    </row>
    <row r="22309" spans="8:16" x14ac:dyDescent="0.5">
      <c r="H22309"/>
      <c r="P22309"/>
    </row>
    <row r="22310" spans="8:16" x14ac:dyDescent="0.5">
      <c r="H22310"/>
      <c r="P22310"/>
    </row>
    <row r="22311" spans="8:16" x14ac:dyDescent="0.5">
      <c r="H22311"/>
      <c r="P22311"/>
    </row>
    <row r="22312" spans="8:16" x14ac:dyDescent="0.5">
      <c r="H22312"/>
      <c r="P22312"/>
    </row>
    <row r="22313" spans="8:16" x14ac:dyDescent="0.5">
      <c r="H22313"/>
      <c r="P22313"/>
    </row>
    <row r="22314" spans="8:16" x14ac:dyDescent="0.5">
      <c r="H22314"/>
      <c r="P22314"/>
    </row>
    <row r="22315" spans="8:16" x14ac:dyDescent="0.5">
      <c r="H22315"/>
      <c r="P22315"/>
    </row>
    <row r="22316" spans="8:16" x14ac:dyDescent="0.5">
      <c r="H22316"/>
      <c r="P22316"/>
    </row>
    <row r="22317" spans="8:16" x14ac:dyDescent="0.5">
      <c r="H22317"/>
      <c r="P22317"/>
    </row>
    <row r="22318" spans="8:16" x14ac:dyDescent="0.5">
      <c r="H22318"/>
      <c r="P22318"/>
    </row>
    <row r="22319" spans="8:16" x14ac:dyDescent="0.5">
      <c r="H22319"/>
      <c r="P22319"/>
    </row>
    <row r="22320" spans="8:16" x14ac:dyDescent="0.5">
      <c r="H22320"/>
      <c r="P22320"/>
    </row>
    <row r="22321" spans="8:16" x14ac:dyDescent="0.5">
      <c r="H22321"/>
      <c r="P22321"/>
    </row>
    <row r="22322" spans="8:16" x14ac:dyDescent="0.5">
      <c r="H22322"/>
      <c r="P22322"/>
    </row>
    <row r="22323" spans="8:16" x14ac:dyDescent="0.5">
      <c r="H22323"/>
      <c r="P22323"/>
    </row>
    <row r="22324" spans="8:16" x14ac:dyDescent="0.5">
      <c r="H22324"/>
      <c r="P22324"/>
    </row>
    <row r="22325" spans="8:16" x14ac:dyDescent="0.5">
      <c r="H22325"/>
      <c r="P22325"/>
    </row>
    <row r="22326" spans="8:16" x14ac:dyDescent="0.5">
      <c r="H22326"/>
      <c r="P22326"/>
    </row>
    <row r="22327" spans="8:16" x14ac:dyDescent="0.5">
      <c r="H22327"/>
      <c r="P22327"/>
    </row>
    <row r="22328" spans="8:16" x14ac:dyDescent="0.5">
      <c r="H22328"/>
      <c r="P22328"/>
    </row>
    <row r="22329" spans="8:16" x14ac:dyDescent="0.5">
      <c r="H22329"/>
      <c r="P22329"/>
    </row>
    <row r="22330" spans="8:16" x14ac:dyDescent="0.5">
      <c r="H22330"/>
      <c r="P22330"/>
    </row>
    <row r="22331" spans="8:16" x14ac:dyDescent="0.5">
      <c r="H22331"/>
      <c r="P22331"/>
    </row>
    <row r="22332" spans="8:16" x14ac:dyDescent="0.5">
      <c r="H22332"/>
      <c r="P22332"/>
    </row>
    <row r="22333" spans="8:16" x14ac:dyDescent="0.5">
      <c r="H22333"/>
      <c r="P22333"/>
    </row>
    <row r="22334" spans="8:16" x14ac:dyDescent="0.5">
      <c r="H22334"/>
      <c r="P22334"/>
    </row>
    <row r="22335" spans="8:16" x14ac:dyDescent="0.5">
      <c r="H22335"/>
      <c r="P22335"/>
    </row>
    <row r="22336" spans="8:16" x14ac:dyDescent="0.5">
      <c r="H22336"/>
      <c r="P22336"/>
    </row>
    <row r="22337" spans="8:16" x14ac:dyDescent="0.5">
      <c r="H22337"/>
      <c r="P22337"/>
    </row>
    <row r="22338" spans="8:16" x14ac:dyDescent="0.5">
      <c r="H22338"/>
      <c r="P22338"/>
    </row>
    <row r="22339" spans="8:16" x14ac:dyDescent="0.5">
      <c r="H22339"/>
      <c r="P22339"/>
    </row>
    <row r="22340" spans="8:16" x14ac:dyDescent="0.5">
      <c r="H22340"/>
      <c r="P22340"/>
    </row>
    <row r="22341" spans="8:16" x14ac:dyDescent="0.5">
      <c r="H22341"/>
      <c r="P22341"/>
    </row>
    <row r="22342" spans="8:16" x14ac:dyDescent="0.5">
      <c r="H22342"/>
      <c r="P22342"/>
    </row>
    <row r="22343" spans="8:16" x14ac:dyDescent="0.5">
      <c r="H22343"/>
      <c r="P22343"/>
    </row>
    <row r="22344" spans="8:16" x14ac:dyDescent="0.5">
      <c r="H22344"/>
      <c r="P22344"/>
    </row>
    <row r="22345" spans="8:16" x14ac:dyDescent="0.5">
      <c r="H22345"/>
      <c r="P22345"/>
    </row>
    <row r="22346" spans="8:16" x14ac:dyDescent="0.5">
      <c r="H22346"/>
      <c r="P22346"/>
    </row>
    <row r="22347" spans="8:16" x14ac:dyDescent="0.5">
      <c r="H22347"/>
      <c r="P22347"/>
    </row>
    <row r="22348" spans="8:16" x14ac:dyDescent="0.5">
      <c r="H22348"/>
      <c r="P22348"/>
    </row>
    <row r="22349" spans="8:16" x14ac:dyDescent="0.5">
      <c r="H22349"/>
      <c r="P22349"/>
    </row>
    <row r="22350" spans="8:16" x14ac:dyDescent="0.5">
      <c r="H22350"/>
      <c r="P22350"/>
    </row>
    <row r="22351" spans="8:16" x14ac:dyDescent="0.5">
      <c r="H22351"/>
      <c r="P22351"/>
    </row>
    <row r="22352" spans="8:16" x14ac:dyDescent="0.5">
      <c r="H22352"/>
      <c r="P22352"/>
    </row>
    <row r="22353" spans="8:16" x14ac:dyDescent="0.5">
      <c r="H22353"/>
      <c r="P22353"/>
    </row>
    <row r="22354" spans="8:16" x14ac:dyDescent="0.5">
      <c r="H22354"/>
      <c r="P22354"/>
    </row>
    <row r="22355" spans="8:16" x14ac:dyDescent="0.5">
      <c r="H22355"/>
      <c r="P22355"/>
    </row>
    <row r="22356" spans="8:16" x14ac:dyDescent="0.5">
      <c r="H22356"/>
      <c r="P22356"/>
    </row>
    <row r="22357" spans="8:16" x14ac:dyDescent="0.5">
      <c r="H22357"/>
      <c r="P22357"/>
    </row>
    <row r="22358" spans="8:16" x14ac:dyDescent="0.5">
      <c r="H22358"/>
      <c r="P22358"/>
    </row>
    <row r="22359" spans="8:16" x14ac:dyDescent="0.5">
      <c r="H22359"/>
      <c r="P22359"/>
    </row>
    <row r="22360" spans="8:16" x14ac:dyDescent="0.5">
      <c r="H22360"/>
      <c r="P22360"/>
    </row>
    <row r="22361" spans="8:16" x14ac:dyDescent="0.5">
      <c r="H22361"/>
      <c r="P22361"/>
    </row>
    <row r="22362" spans="8:16" x14ac:dyDescent="0.5">
      <c r="H22362"/>
      <c r="P22362"/>
    </row>
    <row r="22363" spans="8:16" x14ac:dyDescent="0.5">
      <c r="H22363"/>
      <c r="P22363"/>
    </row>
    <row r="22364" spans="8:16" x14ac:dyDescent="0.5">
      <c r="H22364"/>
      <c r="P22364"/>
    </row>
    <row r="22365" spans="8:16" x14ac:dyDescent="0.5">
      <c r="H22365"/>
      <c r="P22365"/>
    </row>
    <row r="22366" spans="8:16" x14ac:dyDescent="0.5">
      <c r="H22366"/>
      <c r="P22366"/>
    </row>
    <row r="22367" spans="8:16" x14ac:dyDescent="0.5">
      <c r="H22367"/>
      <c r="P22367"/>
    </row>
    <row r="22368" spans="8:16" x14ac:dyDescent="0.5">
      <c r="H22368"/>
      <c r="P22368"/>
    </row>
    <row r="22369" spans="8:16" x14ac:dyDescent="0.5">
      <c r="H22369"/>
      <c r="P22369"/>
    </row>
    <row r="22370" spans="8:16" x14ac:dyDescent="0.5">
      <c r="H22370"/>
      <c r="P22370"/>
    </row>
    <row r="22371" spans="8:16" x14ac:dyDescent="0.5">
      <c r="H22371"/>
      <c r="P22371"/>
    </row>
    <row r="22372" spans="8:16" x14ac:dyDescent="0.5">
      <c r="H22372"/>
      <c r="P22372"/>
    </row>
    <row r="22373" spans="8:16" x14ac:dyDescent="0.5">
      <c r="H22373"/>
      <c r="P22373"/>
    </row>
    <row r="22374" spans="8:16" x14ac:dyDescent="0.5">
      <c r="H22374"/>
      <c r="P22374"/>
    </row>
    <row r="22375" spans="8:16" x14ac:dyDescent="0.5">
      <c r="H22375"/>
      <c r="P22375"/>
    </row>
    <row r="22376" spans="8:16" x14ac:dyDescent="0.5">
      <c r="H22376"/>
      <c r="P22376"/>
    </row>
    <row r="22377" spans="8:16" x14ac:dyDescent="0.5">
      <c r="H22377"/>
      <c r="P22377"/>
    </row>
    <row r="22378" spans="8:16" x14ac:dyDescent="0.5">
      <c r="H22378"/>
      <c r="P22378"/>
    </row>
    <row r="22379" spans="8:16" x14ac:dyDescent="0.5">
      <c r="H22379"/>
      <c r="P22379"/>
    </row>
    <row r="22380" spans="8:16" x14ac:dyDescent="0.5">
      <c r="H22380"/>
      <c r="P22380"/>
    </row>
    <row r="22381" spans="8:16" x14ac:dyDescent="0.5">
      <c r="H22381"/>
      <c r="P22381"/>
    </row>
    <row r="22382" spans="8:16" x14ac:dyDescent="0.5">
      <c r="H22382"/>
      <c r="P22382"/>
    </row>
    <row r="22383" spans="8:16" x14ac:dyDescent="0.5">
      <c r="H22383"/>
      <c r="P22383"/>
    </row>
    <row r="22384" spans="8:16" x14ac:dyDescent="0.5">
      <c r="H22384"/>
      <c r="P22384"/>
    </row>
    <row r="22385" spans="8:16" x14ac:dyDescent="0.5">
      <c r="H22385"/>
      <c r="P22385"/>
    </row>
    <row r="22386" spans="8:16" x14ac:dyDescent="0.5">
      <c r="H22386"/>
      <c r="P22386"/>
    </row>
    <row r="22387" spans="8:16" x14ac:dyDescent="0.5">
      <c r="H22387"/>
      <c r="P22387"/>
    </row>
    <row r="22388" spans="8:16" x14ac:dyDescent="0.5">
      <c r="H22388"/>
      <c r="P22388"/>
    </row>
    <row r="22389" spans="8:16" x14ac:dyDescent="0.5">
      <c r="H22389"/>
      <c r="P22389"/>
    </row>
    <row r="22390" spans="8:16" x14ac:dyDescent="0.5">
      <c r="H22390"/>
      <c r="P22390"/>
    </row>
    <row r="22391" spans="8:16" x14ac:dyDescent="0.5">
      <c r="H22391"/>
      <c r="P22391"/>
    </row>
    <row r="22392" spans="8:16" x14ac:dyDescent="0.5">
      <c r="H22392"/>
      <c r="P22392"/>
    </row>
    <row r="22393" spans="8:16" x14ac:dyDescent="0.5">
      <c r="H22393"/>
      <c r="P22393"/>
    </row>
    <row r="22394" spans="8:16" x14ac:dyDescent="0.5">
      <c r="H22394"/>
      <c r="P22394"/>
    </row>
    <row r="22395" spans="8:16" x14ac:dyDescent="0.5">
      <c r="H22395"/>
      <c r="P22395"/>
    </row>
    <row r="22396" spans="8:16" x14ac:dyDescent="0.5">
      <c r="H22396"/>
      <c r="P22396"/>
    </row>
    <row r="22397" spans="8:16" x14ac:dyDescent="0.5">
      <c r="H22397"/>
      <c r="P22397"/>
    </row>
    <row r="22398" spans="8:16" x14ac:dyDescent="0.5">
      <c r="H22398"/>
      <c r="P22398"/>
    </row>
    <row r="22399" spans="8:16" x14ac:dyDescent="0.5">
      <c r="H22399"/>
      <c r="P22399"/>
    </row>
    <row r="22400" spans="8:16" x14ac:dyDescent="0.5">
      <c r="H22400"/>
      <c r="P22400"/>
    </row>
    <row r="22401" spans="8:16" x14ac:dyDescent="0.5">
      <c r="H22401"/>
      <c r="P22401"/>
    </row>
    <row r="22402" spans="8:16" x14ac:dyDescent="0.5">
      <c r="H22402"/>
      <c r="P22402"/>
    </row>
    <row r="22403" spans="8:16" x14ac:dyDescent="0.5">
      <c r="H22403"/>
      <c r="P22403"/>
    </row>
    <row r="22404" spans="8:16" x14ac:dyDescent="0.5">
      <c r="H22404"/>
      <c r="P22404"/>
    </row>
    <row r="22405" spans="8:16" x14ac:dyDescent="0.5">
      <c r="H22405"/>
      <c r="P22405"/>
    </row>
    <row r="22406" spans="8:16" x14ac:dyDescent="0.5">
      <c r="H22406"/>
      <c r="P22406"/>
    </row>
    <row r="22407" spans="8:16" x14ac:dyDescent="0.5">
      <c r="H22407"/>
      <c r="P22407"/>
    </row>
    <row r="22408" spans="8:16" x14ac:dyDescent="0.5">
      <c r="H22408"/>
      <c r="P22408"/>
    </row>
    <row r="22409" spans="8:16" x14ac:dyDescent="0.5">
      <c r="H22409"/>
      <c r="P22409"/>
    </row>
    <row r="22410" spans="8:16" x14ac:dyDescent="0.5">
      <c r="H22410"/>
      <c r="P22410"/>
    </row>
    <row r="22411" spans="8:16" x14ac:dyDescent="0.5">
      <c r="H22411"/>
      <c r="P22411"/>
    </row>
    <row r="22412" spans="8:16" x14ac:dyDescent="0.5">
      <c r="H22412"/>
      <c r="P22412"/>
    </row>
    <row r="22413" spans="8:16" x14ac:dyDescent="0.5">
      <c r="H22413"/>
      <c r="P22413"/>
    </row>
    <row r="22414" spans="8:16" x14ac:dyDescent="0.5">
      <c r="H22414"/>
      <c r="P22414"/>
    </row>
    <row r="22415" spans="8:16" x14ac:dyDescent="0.5">
      <c r="H22415"/>
      <c r="P22415"/>
    </row>
    <row r="22416" spans="8:16" x14ac:dyDescent="0.5">
      <c r="H22416"/>
      <c r="P22416"/>
    </row>
    <row r="22417" spans="8:16" x14ac:dyDescent="0.5">
      <c r="H22417"/>
      <c r="P22417"/>
    </row>
    <row r="22418" spans="8:16" x14ac:dyDescent="0.5">
      <c r="H22418"/>
      <c r="P22418"/>
    </row>
    <row r="22419" spans="8:16" x14ac:dyDescent="0.5">
      <c r="H22419"/>
      <c r="P22419"/>
    </row>
    <row r="22420" spans="8:16" x14ac:dyDescent="0.5">
      <c r="H22420"/>
      <c r="P22420"/>
    </row>
    <row r="22421" spans="8:16" x14ac:dyDescent="0.5">
      <c r="H22421"/>
      <c r="P22421"/>
    </row>
    <row r="22422" spans="8:16" x14ac:dyDescent="0.5">
      <c r="H22422"/>
      <c r="P22422"/>
    </row>
    <row r="22423" spans="8:16" x14ac:dyDescent="0.5">
      <c r="H22423"/>
      <c r="P22423"/>
    </row>
    <row r="22424" spans="8:16" x14ac:dyDescent="0.5">
      <c r="H22424"/>
      <c r="P22424"/>
    </row>
    <row r="22425" spans="8:16" x14ac:dyDescent="0.5">
      <c r="H22425"/>
      <c r="P22425"/>
    </row>
    <row r="22426" spans="8:16" x14ac:dyDescent="0.5">
      <c r="H22426"/>
      <c r="P22426"/>
    </row>
    <row r="22427" spans="8:16" x14ac:dyDescent="0.5">
      <c r="H22427"/>
      <c r="P22427"/>
    </row>
    <row r="22428" spans="8:16" x14ac:dyDescent="0.5">
      <c r="H22428"/>
      <c r="P22428"/>
    </row>
    <row r="22429" spans="8:16" x14ac:dyDescent="0.5">
      <c r="H22429"/>
      <c r="P22429"/>
    </row>
    <row r="22430" spans="8:16" x14ac:dyDescent="0.5">
      <c r="H22430"/>
      <c r="P22430"/>
    </row>
    <row r="22431" spans="8:16" x14ac:dyDescent="0.5">
      <c r="H22431"/>
      <c r="P22431"/>
    </row>
    <row r="22432" spans="8:16" x14ac:dyDescent="0.5">
      <c r="H22432"/>
      <c r="P22432"/>
    </row>
    <row r="22433" spans="8:16" x14ac:dyDescent="0.5">
      <c r="H22433"/>
      <c r="P22433"/>
    </row>
    <row r="22434" spans="8:16" x14ac:dyDescent="0.5">
      <c r="H22434"/>
      <c r="P22434"/>
    </row>
    <row r="22435" spans="8:16" x14ac:dyDescent="0.5">
      <c r="H22435"/>
      <c r="P22435"/>
    </row>
    <row r="22436" spans="8:16" x14ac:dyDescent="0.5">
      <c r="H22436"/>
      <c r="P22436"/>
    </row>
    <row r="22437" spans="8:16" x14ac:dyDescent="0.5">
      <c r="H22437"/>
      <c r="P22437"/>
    </row>
    <row r="22438" spans="8:16" x14ac:dyDescent="0.5">
      <c r="H22438"/>
      <c r="P22438"/>
    </row>
    <row r="22439" spans="8:16" x14ac:dyDescent="0.5">
      <c r="H22439"/>
      <c r="P22439"/>
    </row>
    <row r="22440" spans="8:16" x14ac:dyDescent="0.5">
      <c r="H22440"/>
      <c r="P22440"/>
    </row>
    <row r="22441" spans="8:16" x14ac:dyDescent="0.5">
      <c r="H22441"/>
      <c r="P22441"/>
    </row>
    <row r="22442" spans="8:16" x14ac:dyDescent="0.5">
      <c r="H22442"/>
      <c r="P22442"/>
    </row>
    <row r="22443" spans="8:16" x14ac:dyDescent="0.5">
      <c r="H22443"/>
      <c r="P22443"/>
    </row>
    <row r="22444" spans="8:16" x14ac:dyDescent="0.5">
      <c r="H22444"/>
      <c r="P22444"/>
    </row>
    <row r="22445" spans="8:16" x14ac:dyDescent="0.5">
      <c r="H22445"/>
      <c r="P22445"/>
    </row>
    <row r="22446" spans="8:16" x14ac:dyDescent="0.5">
      <c r="H22446"/>
      <c r="P22446"/>
    </row>
    <row r="22447" spans="8:16" x14ac:dyDescent="0.5">
      <c r="H22447"/>
      <c r="P22447"/>
    </row>
    <row r="22448" spans="8:16" x14ac:dyDescent="0.5">
      <c r="H22448"/>
      <c r="P22448"/>
    </row>
    <row r="22449" spans="8:16" x14ac:dyDescent="0.5">
      <c r="H22449"/>
      <c r="P22449"/>
    </row>
    <row r="22450" spans="8:16" x14ac:dyDescent="0.5">
      <c r="H22450"/>
      <c r="P22450"/>
    </row>
    <row r="22451" spans="8:16" x14ac:dyDescent="0.5">
      <c r="H22451"/>
      <c r="P22451"/>
    </row>
    <row r="22452" spans="8:16" x14ac:dyDescent="0.5">
      <c r="H22452"/>
      <c r="P22452"/>
    </row>
    <row r="22453" spans="8:16" x14ac:dyDescent="0.5">
      <c r="H22453"/>
      <c r="P22453"/>
    </row>
    <row r="22454" spans="8:16" x14ac:dyDescent="0.5">
      <c r="H22454"/>
      <c r="P22454"/>
    </row>
    <row r="22455" spans="8:16" x14ac:dyDescent="0.5">
      <c r="H22455"/>
      <c r="P22455"/>
    </row>
    <row r="22456" spans="8:16" x14ac:dyDescent="0.5">
      <c r="H22456"/>
      <c r="P22456"/>
    </row>
    <row r="22457" spans="8:16" x14ac:dyDescent="0.5">
      <c r="H22457"/>
      <c r="P22457"/>
    </row>
    <row r="22458" spans="8:16" x14ac:dyDescent="0.5">
      <c r="H22458"/>
      <c r="P22458"/>
    </row>
    <row r="22459" spans="8:16" x14ac:dyDescent="0.5">
      <c r="H22459"/>
      <c r="P22459"/>
    </row>
    <row r="22460" spans="8:16" x14ac:dyDescent="0.5">
      <c r="H22460"/>
      <c r="P22460"/>
    </row>
    <row r="22461" spans="8:16" x14ac:dyDescent="0.5">
      <c r="H22461"/>
      <c r="P22461"/>
    </row>
    <row r="22462" spans="8:16" x14ac:dyDescent="0.5">
      <c r="H22462"/>
      <c r="P22462"/>
    </row>
    <row r="22463" spans="8:16" x14ac:dyDescent="0.5">
      <c r="H22463"/>
      <c r="P22463"/>
    </row>
    <row r="22464" spans="8:16" x14ac:dyDescent="0.5">
      <c r="H22464"/>
      <c r="P22464"/>
    </row>
    <row r="22465" spans="8:16" x14ac:dyDescent="0.5">
      <c r="H22465"/>
      <c r="P22465"/>
    </row>
    <row r="22466" spans="8:16" x14ac:dyDescent="0.5">
      <c r="H22466"/>
      <c r="P22466"/>
    </row>
    <row r="22467" spans="8:16" x14ac:dyDescent="0.5">
      <c r="H22467"/>
      <c r="P22467"/>
    </row>
    <row r="22468" spans="8:16" x14ac:dyDescent="0.5">
      <c r="H22468"/>
      <c r="P22468"/>
    </row>
    <row r="22469" spans="8:16" x14ac:dyDescent="0.5">
      <c r="H22469"/>
      <c r="P22469"/>
    </row>
    <row r="22470" spans="8:16" x14ac:dyDescent="0.5">
      <c r="H22470"/>
      <c r="P22470"/>
    </row>
    <row r="22471" spans="8:16" x14ac:dyDescent="0.5">
      <c r="H22471"/>
      <c r="P22471"/>
    </row>
    <row r="22472" spans="8:16" x14ac:dyDescent="0.5">
      <c r="H22472"/>
      <c r="P22472"/>
    </row>
    <row r="22473" spans="8:16" x14ac:dyDescent="0.5">
      <c r="H22473"/>
      <c r="P22473"/>
    </row>
    <row r="22474" spans="8:16" x14ac:dyDescent="0.5">
      <c r="H22474"/>
      <c r="P22474"/>
    </row>
    <row r="22475" spans="8:16" x14ac:dyDescent="0.5">
      <c r="H22475"/>
      <c r="P22475"/>
    </row>
    <row r="22476" spans="8:16" x14ac:dyDescent="0.5">
      <c r="H22476"/>
      <c r="P22476"/>
    </row>
    <row r="22477" spans="8:16" x14ac:dyDescent="0.5">
      <c r="H22477"/>
      <c r="P22477"/>
    </row>
    <row r="22478" spans="8:16" x14ac:dyDescent="0.5">
      <c r="H22478"/>
      <c r="P22478"/>
    </row>
    <row r="22479" spans="8:16" x14ac:dyDescent="0.5">
      <c r="H22479"/>
      <c r="P22479"/>
    </row>
    <row r="22480" spans="8:16" x14ac:dyDescent="0.5">
      <c r="H22480"/>
      <c r="P22480"/>
    </row>
    <row r="22481" spans="8:16" x14ac:dyDescent="0.5">
      <c r="H22481"/>
      <c r="P22481"/>
    </row>
    <row r="22482" spans="8:16" x14ac:dyDescent="0.5">
      <c r="H22482"/>
      <c r="P22482"/>
    </row>
    <row r="22483" spans="8:16" x14ac:dyDescent="0.5">
      <c r="H22483"/>
      <c r="P22483"/>
    </row>
    <row r="22484" spans="8:16" x14ac:dyDescent="0.5">
      <c r="H22484"/>
      <c r="P22484"/>
    </row>
    <row r="22485" spans="8:16" x14ac:dyDescent="0.5">
      <c r="H22485"/>
      <c r="P22485"/>
    </row>
    <row r="22486" spans="8:16" x14ac:dyDescent="0.5">
      <c r="H22486"/>
      <c r="P22486"/>
    </row>
    <row r="22487" spans="8:16" x14ac:dyDescent="0.5">
      <c r="H22487"/>
      <c r="P22487"/>
    </row>
    <row r="22488" spans="8:16" x14ac:dyDescent="0.5">
      <c r="H22488"/>
      <c r="P22488"/>
    </row>
    <row r="22489" spans="8:16" x14ac:dyDescent="0.5">
      <c r="H22489"/>
      <c r="P22489"/>
    </row>
    <row r="22490" spans="8:16" x14ac:dyDescent="0.5">
      <c r="H22490"/>
      <c r="P22490"/>
    </row>
    <row r="22491" spans="8:16" x14ac:dyDescent="0.5">
      <c r="H22491"/>
      <c r="P22491"/>
    </row>
    <row r="22492" spans="8:16" x14ac:dyDescent="0.5">
      <c r="H22492"/>
      <c r="P22492"/>
    </row>
    <row r="22493" spans="8:16" x14ac:dyDescent="0.5">
      <c r="H22493"/>
      <c r="P22493"/>
    </row>
    <row r="22494" spans="8:16" x14ac:dyDescent="0.5">
      <c r="H22494"/>
      <c r="P22494"/>
    </row>
    <row r="22495" spans="8:16" x14ac:dyDescent="0.5">
      <c r="H22495"/>
      <c r="P22495"/>
    </row>
    <row r="22496" spans="8:16" x14ac:dyDescent="0.5">
      <c r="H22496"/>
      <c r="P22496"/>
    </row>
    <row r="22497" spans="8:16" x14ac:dyDescent="0.5">
      <c r="H22497"/>
      <c r="P22497"/>
    </row>
    <row r="22498" spans="8:16" x14ac:dyDescent="0.5">
      <c r="H22498"/>
      <c r="P22498"/>
    </row>
    <row r="22499" spans="8:16" x14ac:dyDescent="0.5">
      <c r="H22499"/>
      <c r="P22499"/>
    </row>
    <row r="22500" spans="8:16" x14ac:dyDescent="0.5">
      <c r="H22500"/>
      <c r="P22500"/>
    </row>
    <row r="22501" spans="8:16" x14ac:dyDescent="0.5">
      <c r="H22501"/>
      <c r="P22501"/>
    </row>
    <row r="22502" spans="8:16" x14ac:dyDescent="0.5">
      <c r="H22502"/>
      <c r="P22502"/>
    </row>
    <row r="22503" spans="8:16" x14ac:dyDescent="0.5">
      <c r="H22503"/>
      <c r="P22503"/>
    </row>
    <row r="22504" spans="8:16" x14ac:dyDescent="0.5">
      <c r="H22504"/>
      <c r="P22504"/>
    </row>
    <row r="22505" spans="8:16" x14ac:dyDescent="0.5">
      <c r="H22505"/>
      <c r="P22505"/>
    </row>
    <row r="22506" spans="8:16" x14ac:dyDescent="0.5">
      <c r="H22506"/>
      <c r="P22506"/>
    </row>
    <row r="22507" spans="8:16" x14ac:dyDescent="0.5">
      <c r="H22507"/>
      <c r="P22507"/>
    </row>
    <row r="22508" spans="8:16" x14ac:dyDescent="0.5">
      <c r="H22508"/>
      <c r="P22508"/>
    </row>
    <row r="22509" spans="8:16" x14ac:dyDescent="0.5">
      <c r="H22509"/>
      <c r="P22509"/>
    </row>
    <row r="22510" spans="8:16" x14ac:dyDescent="0.5">
      <c r="H22510"/>
      <c r="P22510"/>
    </row>
    <row r="22511" spans="8:16" x14ac:dyDescent="0.5">
      <c r="H22511"/>
      <c r="P22511"/>
    </row>
    <row r="22512" spans="8:16" x14ac:dyDescent="0.5">
      <c r="H22512"/>
      <c r="P22512"/>
    </row>
    <row r="22513" spans="8:16" x14ac:dyDescent="0.5">
      <c r="H22513"/>
      <c r="P22513"/>
    </row>
    <row r="22514" spans="8:16" x14ac:dyDescent="0.5">
      <c r="H22514"/>
      <c r="P22514"/>
    </row>
    <row r="22515" spans="8:16" x14ac:dyDescent="0.5">
      <c r="H22515"/>
      <c r="P22515"/>
    </row>
    <row r="22516" spans="8:16" x14ac:dyDescent="0.5">
      <c r="H22516"/>
      <c r="P22516"/>
    </row>
    <row r="22517" spans="8:16" x14ac:dyDescent="0.5">
      <c r="H22517"/>
      <c r="P22517"/>
    </row>
    <row r="22518" spans="8:16" x14ac:dyDescent="0.5">
      <c r="H22518"/>
      <c r="P22518"/>
    </row>
    <row r="22519" spans="8:16" x14ac:dyDescent="0.5">
      <c r="H22519"/>
      <c r="P22519"/>
    </row>
    <row r="22520" spans="8:16" x14ac:dyDescent="0.5">
      <c r="H22520"/>
      <c r="P22520"/>
    </row>
    <row r="22521" spans="8:16" x14ac:dyDescent="0.5">
      <c r="H22521"/>
      <c r="P22521"/>
    </row>
    <row r="22522" spans="8:16" x14ac:dyDescent="0.5">
      <c r="H22522"/>
      <c r="P22522"/>
    </row>
    <row r="22523" spans="8:16" x14ac:dyDescent="0.5">
      <c r="H22523"/>
      <c r="P22523"/>
    </row>
    <row r="22524" spans="8:16" x14ac:dyDescent="0.5">
      <c r="H22524"/>
      <c r="P22524"/>
    </row>
    <row r="22525" spans="8:16" x14ac:dyDescent="0.5">
      <c r="H22525"/>
      <c r="P22525"/>
    </row>
    <row r="22526" spans="8:16" x14ac:dyDescent="0.5">
      <c r="H22526"/>
      <c r="P22526"/>
    </row>
    <row r="22527" spans="8:16" x14ac:dyDescent="0.5">
      <c r="H22527"/>
      <c r="P22527"/>
    </row>
    <row r="22528" spans="8:16" x14ac:dyDescent="0.5">
      <c r="H22528"/>
      <c r="P22528"/>
    </row>
    <row r="22529" spans="8:16" x14ac:dyDescent="0.5">
      <c r="H22529"/>
      <c r="P22529"/>
    </row>
    <row r="22530" spans="8:16" x14ac:dyDescent="0.5">
      <c r="H22530"/>
      <c r="P22530"/>
    </row>
    <row r="22531" spans="8:16" x14ac:dyDescent="0.5">
      <c r="H22531"/>
      <c r="P22531"/>
    </row>
    <row r="22532" spans="8:16" x14ac:dyDescent="0.5">
      <c r="H22532"/>
      <c r="P22532"/>
    </row>
    <row r="22533" spans="8:16" x14ac:dyDescent="0.5">
      <c r="H22533"/>
      <c r="P22533"/>
    </row>
    <row r="22534" spans="8:16" x14ac:dyDescent="0.5">
      <c r="H22534"/>
      <c r="P22534"/>
    </row>
    <row r="22535" spans="8:16" x14ac:dyDescent="0.5">
      <c r="H22535"/>
      <c r="P22535"/>
    </row>
    <row r="22536" spans="8:16" x14ac:dyDescent="0.5">
      <c r="H22536"/>
      <c r="P22536"/>
    </row>
    <row r="22537" spans="8:16" x14ac:dyDescent="0.5">
      <c r="H22537"/>
      <c r="P22537"/>
    </row>
    <row r="22538" spans="8:16" x14ac:dyDescent="0.5">
      <c r="H22538"/>
      <c r="P22538"/>
    </row>
    <row r="22539" spans="8:16" x14ac:dyDescent="0.5">
      <c r="H22539"/>
      <c r="P22539"/>
    </row>
    <row r="22540" spans="8:16" x14ac:dyDescent="0.5">
      <c r="H22540"/>
      <c r="P22540"/>
    </row>
    <row r="22541" spans="8:16" x14ac:dyDescent="0.5">
      <c r="H22541"/>
      <c r="P22541"/>
    </row>
    <row r="22542" spans="8:16" x14ac:dyDescent="0.5">
      <c r="H22542"/>
      <c r="P22542"/>
    </row>
    <row r="22543" spans="8:16" x14ac:dyDescent="0.5">
      <c r="H22543"/>
      <c r="P22543"/>
    </row>
    <row r="22544" spans="8:16" x14ac:dyDescent="0.5">
      <c r="H22544"/>
      <c r="P22544"/>
    </row>
    <row r="22545" spans="8:16" x14ac:dyDescent="0.5">
      <c r="H22545"/>
      <c r="P22545"/>
    </row>
    <row r="22546" spans="8:16" x14ac:dyDescent="0.5">
      <c r="H22546"/>
      <c r="P22546"/>
    </row>
    <row r="22547" spans="8:16" x14ac:dyDescent="0.5">
      <c r="H22547"/>
      <c r="P22547"/>
    </row>
    <row r="22548" spans="8:16" x14ac:dyDescent="0.5">
      <c r="H22548"/>
      <c r="P22548"/>
    </row>
    <row r="22549" spans="8:16" x14ac:dyDescent="0.5">
      <c r="H22549"/>
      <c r="P22549"/>
    </row>
    <row r="22550" spans="8:16" x14ac:dyDescent="0.5">
      <c r="H22550"/>
      <c r="P22550"/>
    </row>
    <row r="22551" spans="8:16" x14ac:dyDescent="0.5">
      <c r="H22551"/>
      <c r="P22551"/>
    </row>
    <row r="22552" spans="8:16" x14ac:dyDescent="0.5">
      <c r="H22552"/>
      <c r="P22552"/>
    </row>
    <row r="22553" spans="8:16" x14ac:dyDescent="0.5">
      <c r="H22553"/>
      <c r="P22553"/>
    </row>
    <row r="22554" spans="8:16" x14ac:dyDescent="0.5">
      <c r="H22554"/>
      <c r="P22554"/>
    </row>
    <row r="22555" spans="8:16" x14ac:dyDescent="0.5">
      <c r="H22555"/>
      <c r="P22555"/>
    </row>
    <row r="22556" spans="8:16" x14ac:dyDescent="0.5">
      <c r="H22556"/>
      <c r="P22556"/>
    </row>
    <row r="22557" spans="8:16" x14ac:dyDescent="0.5">
      <c r="H22557"/>
      <c r="P22557"/>
    </row>
    <row r="22558" spans="8:16" x14ac:dyDescent="0.5">
      <c r="H22558"/>
      <c r="P22558"/>
    </row>
    <row r="22559" spans="8:16" x14ac:dyDescent="0.5">
      <c r="H22559"/>
      <c r="P22559"/>
    </row>
    <row r="22560" spans="8:16" x14ac:dyDescent="0.5">
      <c r="H22560"/>
      <c r="P22560"/>
    </row>
    <row r="22561" spans="8:16" x14ac:dyDescent="0.5">
      <c r="H22561"/>
      <c r="P22561"/>
    </row>
    <row r="22562" spans="8:16" x14ac:dyDescent="0.5">
      <c r="H22562"/>
      <c r="P22562"/>
    </row>
    <row r="22563" spans="8:16" x14ac:dyDescent="0.5">
      <c r="H22563"/>
      <c r="P22563"/>
    </row>
    <row r="22564" spans="8:16" x14ac:dyDescent="0.5">
      <c r="H22564"/>
      <c r="P22564"/>
    </row>
    <row r="22565" spans="8:16" x14ac:dyDescent="0.5">
      <c r="H22565"/>
      <c r="P22565"/>
    </row>
    <row r="22566" spans="8:16" x14ac:dyDescent="0.5">
      <c r="H22566"/>
      <c r="P22566"/>
    </row>
    <row r="22567" spans="8:16" x14ac:dyDescent="0.5">
      <c r="H22567"/>
      <c r="P22567"/>
    </row>
    <row r="22568" spans="8:16" x14ac:dyDescent="0.5">
      <c r="H22568"/>
      <c r="P22568"/>
    </row>
    <row r="22569" spans="8:16" x14ac:dyDescent="0.5">
      <c r="H22569"/>
      <c r="P22569"/>
    </row>
    <row r="22570" spans="8:16" x14ac:dyDescent="0.5">
      <c r="H22570"/>
      <c r="P22570"/>
    </row>
    <row r="22571" spans="8:16" x14ac:dyDescent="0.5">
      <c r="H22571"/>
      <c r="P22571"/>
    </row>
    <row r="22572" spans="8:16" x14ac:dyDescent="0.5">
      <c r="H22572"/>
      <c r="P22572"/>
    </row>
    <row r="22573" spans="8:16" x14ac:dyDescent="0.5">
      <c r="H22573"/>
      <c r="P22573"/>
    </row>
    <row r="22574" spans="8:16" x14ac:dyDescent="0.5">
      <c r="H22574"/>
      <c r="P22574"/>
    </row>
    <row r="22575" spans="8:16" x14ac:dyDescent="0.5">
      <c r="H22575"/>
      <c r="P22575"/>
    </row>
    <row r="22576" spans="8:16" x14ac:dyDescent="0.5">
      <c r="H22576"/>
      <c r="P22576"/>
    </row>
    <row r="22577" spans="8:16" x14ac:dyDescent="0.5">
      <c r="H22577"/>
      <c r="P22577"/>
    </row>
    <row r="22578" spans="8:16" x14ac:dyDescent="0.5">
      <c r="H22578"/>
      <c r="P22578"/>
    </row>
    <row r="22579" spans="8:16" x14ac:dyDescent="0.5">
      <c r="H22579"/>
      <c r="P22579"/>
    </row>
    <row r="22580" spans="8:16" x14ac:dyDescent="0.5">
      <c r="H22580"/>
      <c r="P22580"/>
    </row>
    <row r="22581" spans="8:16" x14ac:dyDescent="0.5">
      <c r="H22581"/>
      <c r="P22581"/>
    </row>
    <row r="22582" spans="8:16" x14ac:dyDescent="0.5">
      <c r="H22582"/>
      <c r="P22582"/>
    </row>
    <row r="22583" spans="8:16" x14ac:dyDescent="0.5">
      <c r="H22583"/>
      <c r="P22583"/>
    </row>
    <row r="22584" spans="8:16" x14ac:dyDescent="0.5">
      <c r="H22584"/>
      <c r="P22584"/>
    </row>
    <row r="22585" spans="8:16" x14ac:dyDescent="0.5">
      <c r="H22585"/>
      <c r="P22585"/>
    </row>
    <row r="22586" spans="8:16" x14ac:dyDescent="0.5">
      <c r="H22586"/>
      <c r="P22586"/>
    </row>
    <row r="22587" spans="8:16" x14ac:dyDescent="0.5">
      <c r="H22587"/>
      <c r="P22587"/>
    </row>
    <row r="22588" spans="8:16" x14ac:dyDescent="0.5">
      <c r="H22588"/>
      <c r="P22588"/>
    </row>
    <row r="22589" spans="8:16" x14ac:dyDescent="0.5">
      <c r="H22589"/>
      <c r="P22589"/>
    </row>
    <row r="22590" spans="8:16" x14ac:dyDescent="0.5">
      <c r="H22590"/>
      <c r="P22590"/>
    </row>
    <row r="22591" spans="8:16" x14ac:dyDescent="0.5">
      <c r="H22591"/>
      <c r="P22591"/>
    </row>
    <row r="22592" spans="8:16" x14ac:dyDescent="0.5">
      <c r="H22592"/>
      <c r="P22592"/>
    </row>
    <row r="22593" spans="8:16" x14ac:dyDescent="0.5">
      <c r="H22593"/>
      <c r="P22593"/>
    </row>
    <row r="22594" spans="8:16" x14ac:dyDescent="0.5">
      <c r="H22594"/>
      <c r="P22594"/>
    </row>
    <row r="22595" spans="8:16" x14ac:dyDescent="0.5">
      <c r="H22595"/>
      <c r="P22595"/>
    </row>
    <row r="22596" spans="8:16" x14ac:dyDescent="0.5">
      <c r="H22596"/>
      <c r="P22596"/>
    </row>
    <row r="22597" spans="8:16" x14ac:dyDescent="0.5">
      <c r="H22597"/>
      <c r="P22597"/>
    </row>
    <row r="22598" spans="8:16" x14ac:dyDescent="0.5">
      <c r="H22598"/>
      <c r="P22598"/>
    </row>
    <row r="22599" spans="8:16" x14ac:dyDescent="0.5">
      <c r="H22599"/>
      <c r="P22599"/>
    </row>
    <row r="22600" spans="8:16" x14ac:dyDescent="0.5">
      <c r="H22600"/>
      <c r="P22600"/>
    </row>
    <row r="22601" spans="8:16" x14ac:dyDescent="0.5">
      <c r="H22601"/>
      <c r="P22601"/>
    </row>
    <row r="22602" spans="8:16" x14ac:dyDescent="0.5">
      <c r="H22602"/>
      <c r="P22602"/>
    </row>
    <row r="22603" spans="8:16" x14ac:dyDescent="0.5">
      <c r="H22603"/>
      <c r="P22603"/>
    </row>
    <row r="22604" spans="8:16" x14ac:dyDescent="0.5">
      <c r="H22604"/>
      <c r="P22604"/>
    </row>
    <row r="22605" spans="8:16" x14ac:dyDescent="0.5">
      <c r="H22605"/>
      <c r="P22605"/>
    </row>
    <row r="22606" spans="8:16" x14ac:dyDescent="0.5">
      <c r="H22606"/>
      <c r="P22606"/>
    </row>
    <row r="22607" spans="8:16" x14ac:dyDescent="0.5">
      <c r="H22607"/>
      <c r="P22607"/>
    </row>
    <row r="22608" spans="8:16" x14ac:dyDescent="0.5">
      <c r="H22608"/>
      <c r="P22608"/>
    </row>
    <row r="22609" spans="8:16" x14ac:dyDescent="0.5">
      <c r="H22609"/>
      <c r="P22609"/>
    </row>
    <row r="22610" spans="8:16" x14ac:dyDescent="0.5">
      <c r="H22610"/>
      <c r="P22610"/>
    </row>
    <row r="22611" spans="8:16" x14ac:dyDescent="0.5">
      <c r="H22611"/>
      <c r="P22611"/>
    </row>
    <row r="22612" spans="8:16" x14ac:dyDescent="0.5">
      <c r="H22612"/>
      <c r="P22612"/>
    </row>
    <row r="22613" spans="8:16" x14ac:dyDescent="0.5">
      <c r="H22613"/>
      <c r="P22613"/>
    </row>
    <row r="22614" spans="8:16" x14ac:dyDescent="0.5">
      <c r="H22614"/>
      <c r="P22614"/>
    </row>
    <row r="22615" spans="8:16" x14ac:dyDescent="0.5">
      <c r="H22615"/>
      <c r="P22615"/>
    </row>
    <row r="22616" spans="8:16" x14ac:dyDescent="0.5">
      <c r="H22616"/>
      <c r="P22616"/>
    </row>
    <row r="22617" spans="8:16" x14ac:dyDescent="0.5">
      <c r="H22617"/>
      <c r="P22617"/>
    </row>
    <row r="22618" spans="8:16" x14ac:dyDescent="0.5">
      <c r="H22618"/>
      <c r="P22618"/>
    </row>
    <row r="22619" spans="8:16" x14ac:dyDescent="0.5">
      <c r="H22619"/>
      <c r="P22619"/>
    </row>
    <row r="22620" spans="8:16" x14ac:dyDescent="0.5">
      <c r="H22620"/>
      <c r="P22620"/>
    </row>
    <row r="22621" spans="8:16" x14ac:dyDescent="0.5">
      <c r="H22621"/>
      <c r="P22621"/>
    </row>
    <row r="22622" spans="8:16" x14ac:dyDescent="0.5">
      <c r="H22622"/>
      <c r="P22622"/>
    </row>
    <row r="22623" spans="8:16" x14ac:dyDescent="0.5">
      <c r="H22623"/>
      <c r="P22623"/>
    </row>
    <row r="22624" spans="8:16" x14ac:dyDescent="0.5">
      <c r="H22624"/>
      <c r="P22624"/>
    </row>
    <row r="22625" spans="8:16" x14ac:dyDescent="0.5">
      <c r="H22625"/>
      <c r="P22625"/>
    </row>
    <row r="22626" spans="8:16" x14ac:dyDescent="0.5">
      <c r="H22626"/>
      <c r="P22626"/>
    </row>
    <row r="22627" spans="8:16" x14ac:dyDescent="0.5">
      <c r="H22627"/>
      <c r="P22627"/>
    </row>
    <row r="22628" spans="8:16" x14ac:dyDescent="0.5">
      <c r="H22628"/>
      <c r="P22628"/>
    </row>
    <row r="22629" spans="8:16" x14ac:dyDescent="0.5">
      <c r="H22629"/>
      <c r="P22629"/>
    </row>
    <row r="22630" spans="8:16" x14ac:dyDescent="0.5">
      <c r="H22630"/>
      <c r="P22630"/>
    </row>
    <row r="22631" spans="8:16" x14ac:dyDescent="0.5">
      <c r="H22631"/>
      <c r="P22631"/>
    </row>
    <row r="22632" spans="8:16" x14ac:dyDescent="0.5">
      <c r="H22632"/>
      <c r="P22632"/>
    </row>
    <row r="22633" spans="8:16" x14ac:dyDescent="0.5">
      <c r="H22633"/>
      <c r="P22633"/>
    </row>
    <row r="22634" spans="8:16" x14ac:dyDescent="0.5">
      <c r="H22634"/>
      <c r="P22634"/>
    </row>
    <row r="22635" spans="8:16" x14ac:dyDescent="0.5">
      <c r="H22635"/>
      <c r="P22635"/>
    </row>
    <row r="22636" spans="8:16" x14ac:dyDescent="0.5">
      <c r="H22636"/>
      <c r="P22636"/>
    </row>
    <row r="22637" spans="8:16" x14ac:dyDescent="0.5">
      <c r="H22637"/>
      <c r="P22637"/>
    </row>
    <row r="22638" spans="8:16" x14ac:dyDescent="0.5">
      <c r="H22638"/>
      <c r="P22638"/>
    </row>
    <row r="22639" spans="8:16" x14ac:dyDescent="0.5">
      <c r="H22639"/>
      <c r="P22639"/>
    </row>
    <row r="22640" spans="8:16" x14ac:dyDescent="0.5">
      <c r="H22640"/>
      <c r="P22640"/>
    </row>
    <row r="22641" spans="8:16" x14ac:dyDescent="0.5">
      <c r="H22641"/>
      <c r="P22641"/>
    </row>
    <row r="22642" spans="8:16" x14ac:dyDescent="0.5">
      <c r="H22642"/>
      <c r="P22642"/>
    </row>
    <row r="22643" spans="8:16" x14ac:dyDescent="0.5">
      <c r="H22643"/>
      <c r="P22643"/>
    </row>
    <row r="22644" spans="8:16" x14ac:dyDescent="0.5">
      <c r="H22644"/>
      <c r="P22644"/>
    </row>
    <row r="22645" spans="8:16" x14ac:dyDescent="0.5">
      <c r="H22645"/>
      <c r="P22645"/>
    </row>
    <row r="22646" spans="8:16" x14ac:dyDescent="0.5">
      <c r="H22646"/>
      <c r="P22646"/>
    </row>
    <row r="22647" spans="8:16" x14ac:dyDescent="0.5">
      <c r="H22647"/>
      <c r="P22647"/>
    </row>
    <row r="22648" spans="8:16" x14ac:dyDescent="0.5">
      <c r="H22648"/>
      <c r="P22648"/>
    </row>
    <row r="22649" spans="8:16" x14ac:dyDescent="0.5">
      <c r="H22649"/>
      <c r="P22649"/>
    </row>
    <row r="22650" spans="8:16" x14ac:dyDescent="0.5">
      <c r="H22650"/>
      <c r="P22650"/>
    </row>
    <row r="22651" spans="8:16" x14ac:dyDescent="0.5">
      <c r="H22651"/>
      <c r="P22651"/>
    </row>
    <row r="22652" spans="8:16" x14ac:dyDescent="0.5">
      <c r="H22652"/>
      <c r="P22652"/>
    </row>
    <row r="22653" spans="8:16" x14ac:dyDescent="0.5">
      <c r="H22653"/>
      <c r="P22653"/>
    </row>
    <row r="22654" spans="8:16" x14ac:dyDescent="0.5">
      <c r="H22654"/>
      <c r="P22654"/>
    </row>
    <row r="22655" spans="8:16" x14ac:dyDescent="0.5">
      <c r="H22655"/>
      <c r="P22655"/>
    </row>
    <row r="22656" spans="8:16" x14ac:dyDescent="0.5">
      <c r="H22656"/>
      <c r="P22656"/>
    </row>
    <row r="22657" spans="8:16" x14ac:dyDescent="0.5">
      <c r="H22657"/>
      <c r="P22657"/>
    </row>
    <row r="22658" spans="8:16" x14ac:dyDescent="0.5">
      <c r="H22658"/>
      <c r="P22658"/>
    </row>
    <row r="22659" spans="8:16" x14ac:dyDescent="0.5">
      <c r="H22659"/>
      <c r="P22659"/>
    </row>
    <row r="22660" spans="8:16" x14ac:dyDescent="0.5">
      <c r="H22660"/>
      <c r="P22660"/>
    </row>
    <row r="22661" spans="8:16" x14ac:dyDescent="0.5">
      <c r="H22661"/>
      <c r="P22661"/>
    </row>
    <row r="22662" spans="8:16" x14ac:dyDescent="0.5">
      <c r="H22662"/>
      <c r="P22662"/>
    </row>
    <row r="22663" spans="8:16" x14ac:dyDescent="0.5">
      <c r="H22663"/>
      <c r="P22663"/>
    </row>
    <row r="22664" spans="8:16" x14ac:dyDescent="0.5">
      <c r="H22664"/>
      <c r="P22664"/>
    </row>
    <row r="22665" spans="8:16" x14ac:dyDescent="0.5">
      <c r="H22665"/>
      <c r="P22665"/>
    </row>
    <row r="22666" spans="8:16" x14ac:dyDescent="0.5">
      <c r="H22666"/>
      <c r="P22666"/>
    </row>
    <row r="22667" spans="8:16" x14ac:dyDescent="0.5">
      <c r="H22667"/>
      <c r="P22667"/>
    </row>
    <row r="22668" spans="8:16" x14ac:dyDescent="0.5">
      <c r="H22668"/>
      <c r="P22668"/>
    </row>
    <row r="22669" spans="8:16" x14ac:dyDescent="0.5">
      <c r="H22669"/>
      <c r="P22669"/>
    </row>
    <row r="22670" spans="8:16" x14ac:dyDescent="0.5">
      <c r="H22670"/>
      <c r="P22670"/>
    </row>
    <row r="22671" spans="8:16" x14ac:dyDescent="0.5">
      <c r="H22671"/>
      <c r="P22671"/>
    </row>
    <row r="22672" spans="8:16" x14ac:dyDescent="0.5">
      <c r="H22672"/>
      <c r="P22672"/>
    </row>
    <row r="22673" spans="8:16" x14ac:dyDescent="0.5">
      <c r="H22673"/>
      <c r="P22673"/>
    </row>
    <row r="22674" spans="8:16" x14ac:dyDescent="0.5">
      <c r="H22674"/>
      <c r="P22674"/>
    </row>
    <row r="22675" spans="8:16" x14ac:dyDescent="0.5">
      <c r="H22675"/>
      <c r="P22675"/>
    </row>
    <row r="22676" spans="8:16" x14ac:dyDescent="0.5">
      <c r="H22676"/>
      <c r="P22676"/>
    </row>
    <row r="22677" spans="8:16" x14ac:dyDescent="0.5">
      <c r="H22677"/>
      <c r="P22677"/>
    </row>
    <row r="22678" spans="8:16" x14ac:dyDescent="0.5">
      <c r="H22678"/>
      <c r="P22678"/>
    </row>
    <row r="22679" spans="8:16" x14ac:dyDescent="0.5">
      <c r="H22679"/>
      <c r="P22679"/>
    </row>
    <row r="22680" spans="8:16" x14ac:dyDescent="0.5">
      <c r="H22680"/>
      <c r="P22680"/>
    </row>
    <row r="22681" spans="8:16" x14ac:dyDescent="0.5">
      <c r="H22681"/>
      <c r="P22681"/>
    </row>
    <row r="22682" spans="8:16" x14ac:dyDescent="0.5">
      <c r="H22682"/>
      <c r="P22682"/>
    </row>
    <row r="22683" spans="8:16" x14ac:dyDescent="0.5">
      <c r="H22683"/>
      <c r="P22683"/>
    </row>
    <row r="22684" spans="8:16" x14ac:dyDescent="0.5">
      <c r="H22684"/>
      <c r="P22684"/>
    </row>
    <row r="22685" spans="8:16" x14ac:dyDescent="0.5">
      <c r="H22685"/>
      <c r="P22685"/>
    </row>
    <row r="22686" spans="8:16" x14ac:dyDescent="0.5">
      <c r="H22686"/>
      <c r="P22686"/>
    </row>
    <row r="22687" spans="8:16" x14ac:dyDescent="0.5">
      <c r="H22687"/>
      <c r="P22687"/>
    </row>
    <row r="22688" spans="8:16" x14ac:dyDescent="0.5">
      <c r="H22688"/>
      <c r="P22688"/>
    </row>
    <row r="22689" spans="8:16" x14ac:dyDescent="0.5">
      <c r="H22689"/>
      <c r="P22689"/>
    </row>
    <row r="22690" spans="8:16" x14ac:dyDescent="0.5">
      <c r="H22690"/>
      <c r="P22690"/>
    </row>
    <row r="22691" spans="8:16" x14ac:dyDescent="0.5">
      <c r="H22691"/>
      <c r="P22691"/>
    </row>
    <row r="22692" spans="8:16" x14ac:dyDescent="0.5">
      <c r="H22692"/>
      <c r="P22692"/>
    </row>
    <row r="22693" spans="8:16" x14ac:dyDescent="0.5">
      <c r="H22693"/>
      <c r="P22693"/>
    </row>
    <row r="22694" spans="8:16" x14ac:dyDescent="0.5">
      <c r="H22694"/>
      <c r="P22694"/>
    </row>
    <row r="22695" spans="8:16" x14ac:dyDescent="0.5">
      <c r="H22695"/>
      <c r="P22695"/>
    </row>
    <row r="22696" spans="8:16" x14ac:dyDescent="0.5">
      <c r="H22696"/>
      <c r="P22696"/>
    </row>
    <row r="22697" spans="8:16" x14ac:dyDescent="0.5">
      <c r="H22697"/>
      <c r="P22697"/>
    </row>
    <row r="22698" spans="8:16" x14ac:dyDescent="0.5">
      <c r="H22698"/>
      <c r="P22698"/>
    </row>
    <row r="22699" spans="8:16" x14ac:dyDescent="0.5">
      <c r="H22699"/>
      <c r="P22699"/>
    </row>
    <row r="22700" spans="8:16" x14ac:dyDescent="0.5">
      <c r="H22700"/>
      <c r="P22700"/>
    </row>
    <row r="22701" spans="8:16" x14ac:dyDescent="0.5">
      <c r="H22701"/>
      <c r="P22701"/>
    </row>
    <row r="22702" spans="8:16" x14ac:dyDescent="0.5">
      <c r="H22702"/>
      <c r="P22702"/>
    </row>
    <row r="22703" spans="8:16" x14ac:dyDescent="0.5">
      <c r="H22703"/>
      <c r="P22703"/>
    </row>
    <row r="22704" spans="8:16" x14ac:dyDescent="0.5">
      <c r="H22704"/>
      <c r="P22704"/>
    </row>
    <row r="22705" spans="8:16" x14ac:dyDescent="0.5">
      <c r="H22705"/>
      <c r="P22705"/>
    </row>
    <row r="22706" spans="8:16" x14ac:dyDescent="0.5">
      <c r="H22706"/>
      <c r="P22706"/>
    </row>
    <row r="22707" spans="8:16" x14ac:dyDescent="0.5">
      <c r="H22707"/>
      <c r="P22707"/>
    </row>
    <row r="22708" spans="8:16" x14ac:dyDescent="0.5">
      <c r="H22708"/>
      <c r="P22708"/>
    </row>
    <row r="22709" spans="8:16" x14ac:dyDescent="0.5">
      <c r="H22709"/>
      <c r="P22709"/>
    </row>
    <row r="22710" spans="8:16" x14ac:dyDescent="0.5">
      <c r="H22710"/>
      <c r="P22710"/>
    </row>
    <row r="22711" spans="8:16" x14ac:dyDescent="0.5">
      <c r="H22711"/>
      <c r="P22711"/>
    </row>
    <row r="22712" spans="8:16" x14ac:dyDescent="0.5">
      <c r="H22712"/>
      <c r="P22712"/>
    </row>
    <row r="22713" spans="8:16" x14ac:dyDescent="0.5">
      <c r="H22713"/>
      <c r="P22713"/>
    </row>
    <row r="22714" spans="8:16" x14ac:dyDescent="0.5">
      <c r="H22714"/>
      <c r="P22714"/>
    </row>
    <row r="22715" spans="8:16" x14ac:dyDescent="0.5">
      <c r="H22715"/>
      <c r="P22715"/>
    </row>
    <row r="22716" spans="8:16" x14ac:dyDescent="0.5">
      <c r="H22716"/>
      <c r="P22716"/>
    </row>
    <row r="22717" spans="8:16" x14ac:dyDescent="0.5">
      <c r="H22717"/>
      <c r="P22717"/>
    </row>
    <row r="22718" spans="8:16" x14ac:dyDescent="0.5">
      <c r="H22718"/>
      <c r="P22718"/>
    </row>
    <row r="22719" spans="8:16" x14ac:dyDescent="0.5">
      <c r="H22719"/>
      <c r="P22719"/>
    </row>
    <row r="22720" spans="8:16" x14ac:dyDescent="0.5">
      <c r="H22720"/>
      <c r="P22720"/>
    </row>
    <row r="22721" spans="8:16" x14ac:dyDescent="0.5">
      <c r="H22721"/>
      <c r="P22721"/>
    </row>
    <row r="22722" spans="8:16" x14ac:dyDescent="0.5">
      <c r="H22722"/>
      <c r="P22722"/>
    </row>
    <row r="22723" spans="8:16" x14ac:dyDescent="0.5">
      <c r="H22723"/>
      <c r="P22723"/>
    </row>
    <row r="22724" spans="8:16" x14ac:dyDescent="0.5">
      <c r="H22724"/>
      <c r="P22724"/>
    </row>
    <row r="22725" spans="8:16" x14ac:dyDescent="0.5">
      <c r="H22725"/>
      <c r="P22725"/>
    </row>
    <row r="22726" spans="8:16" x14ac:dyDescent="0.5">
      <c r="H22726"/>
      <c r="P22726"/>
    </row>
    <row r="22727" spans="8:16" x14ac:dyDescent="0.5">
      <c r="H22727"/>
      <c r="P22727"/>
    </row>
    <row r="22728" spans="8:16" x14ac:dyDescent="0.5">
      <c r="H22728"/>
      <c r="P22728"/>
    </row>
    <row r="22729" spans="8:16" x14ac:dyDescent="0.5">
      <c r="H22729"/>
      <c r="P22729"/>
    </row>
    <row r="22730" spans="8:16" x14ac:dyDescent="0.5">
      <c r="H22730"/>
      <c r="P22730"/>
    </row>
    <row r="22731" spans="8:16" x14ac:dyDescent="0.5">
      <c r="H22731"/>
      <c r="P22731"/>
    </row>
    <row r="22732" spans="8:16" x14ac:dyDescent="0.5">
      <c r="H22732"/>
      <c r="P22732"/>
    </row>
    <row r="22733" spans="8:16" x14ac:dyDescent="0.5">
      <c r="H22733"/>
      <c r="P22733"/>
    </row>
    <row r="22734" spans="8:16" x14ac:dyDescent="0.5">
      <c r="H22734"/>
      <c r="P22734"/>
    </row>
    <row r="22735" spans="8:16" x14ac:dyDescent="0.5">
      <c r="H22735"/>
      <c r="P22735"/>
    </row>
    <row r="22736" spans="8:16" x14ac:dyDescent="0.5">
      <c r="H22736"/>
      <c r="P22736"/>
    </row>
    <row r="22737" spans="8:16" x14ac:dyDescent="0.5">
      <c r="H22737"/>
      <c r="P22737"/>
    </row>
    <row r="22738" spans="8:16" x14ac:dyDescent="0.5">
      <c r="H22738"/>
      <c r="P22738"/>
    </row>
    <row r="22739" spans="8:16" x14ac:dyDescent="0.5">
      <c r="H22739"/>
      <c r="P22739"/>
    </row>
    <row r="22740" spans="8:16" x14ac:dyDescent="0.5">
      <c r="H22740"/>
      <c r="P22740"/>
    </row>
    <row r="22741" spans="8:16" x14ac:dyDescent="0.5">
      <c r="H22741"/>
      <c r="P22741"/>
    </row>
    <row r="22742" spans="8:16" x14ac:dyDescent="0.5">
      <c r="H22742"/>
      <c r="P22742"/>
    </row>
    <row r="22743" spans="8:16" x14ac:dyDescent="0.5">
      <c r="H22743"/>
      <c r="P22743"/>
    </row>
    <row r="22744" spans="8:16" x14ac:dyDescent="0.5">
      <c r="H22744"/>
      <c r="P22744"/>
    </row>
    <row r="22745" spans="8:16" x14ac:dyDescent="0.5">
      <c r="H22745"/>
      <c r="P22745"/>
    </row>
    <row r="22746" spans="8:16" x14ac:dyDescent="0.5">
      <c r="H22746"/>
      <c r="P22746"/>
    </row>
    <row r="22747" spans="8:16" x14ac:dyDescent="0.5">
      <c r="H22747"/>
      <c r="P22747"/>
    </row>
    <row r="22748" spans="8:16" x14ac:dyDescent="0.5">
      <c r="H22748"/>
      <c r="P22748"/>
    </row>
    <row r="22749" spans="8:16" x14ac:dyDescent="0.5">
      <c r="H22749"/>
      <c r="P22749"/>
    </row>
    <row r="22750" spans="8:16" x14ac:dyDescent="0.5">
      <c r="H22750"/>
      <c r="P22750"/>
    </row>
    <row r="22751" spans="8:16" x14ac:dyDescent="0.5">
      <c r="H22751"/>
      <c r="P22751"/>
    </row>
    <row r="22752" spans="8:16" x14ac:dyDescent="0.5">
      <c r="H22752"/>
      <c r="P22752"/>
    </row>
    <row r="22753" spans="8:16" x14ac:dyDescent="0.5">
      <c r="H22753"/>
      <c r="P22753"/>
    </row>
    <row r="22754" spans="8:16" x14ac:dyDescent="0.5">
      <c r="H22754"/>
      <c r="P22754"/>
    </row>
    <row r="22755" spans="8:16" x14ac:dyDescent="0.5">
      <c r="H22755"/>
      <c r="P22755"/>
    </row>
    <row r="22756" spans="8:16" x14ac:dyDescent="0.5">
      <c r="H22756"/>
      <c r="P22756"/>
    </row>
    <row r="22757" spans="8:16" x14ac:dyDescent="0.5">
      <c r="H22757"/>
      <c r="P22757"/>
    </row>
    <row r="22758" spans="8:16" x14ac:dyDescent="0.5">
      <c r="H22758"/>
      <c r="P22758"/>
    </row>
    <row r="22759" spans="8:16" x14ac:dyDescent="0.5">
      <c r="H22759"/>
      <c r="P22759"/>
    </row>
    <row r="22760" spans="8:16" x14ac:dyDescent="0.5">
      <c r="H22760"/>
      <c r="P22760"/>
    </row>
    <row r="22761" spans="8:16" x14ac:dyDescent="0.5">
      <c r="H22761"/>
      <c r="P22761"/>
    </row>
    <row r="22762" spans="8:16" x14ac:dyDescent="0.5">
      <c r="H22762"/>
      <c r="P22762"/>
    </row>
    <row r="22763" spans="8:16" x14ac:dyDescent="0.5">
      <c r="H22763"/>
      <c r="P22763"/>
    </row>
    <row r="22764" spans="8:16" x14ac:dyDescent="0.5">
      <c r="H22764"/>
      <c r="P22764"/>
    </row>
    <row r="22765" spans="8:16" x14ac:dyDescent="0.5">
      <c r="H22765"/>
      <c r="P22765"/>
    </row>
    <row r="22766" spans="8:16" x14ac:dyDescent="0.5">
      <c r="H22766"/>
      <c r="P22766"/>
    </row>
    <row r="22767" spans="8:16" x14ac:dyDescent="0.5">
      <c r="H22767"/>
      <c r="P22767"/>
    </row>
    <row r="22768" spans="8:16" x14ac:dyDescent="0.5">
      <c r="H22768"/>
      <c r="P22768"/>
    </row>
    <row r="22769" spans="8:16" x14ac:dyDescent="0.5">
      <c r="H22769"/>
      <c r="P22769"/>
    </row>
    <row r="22770" spans="8:16" x14ac:dyDescent="0.5">
      <c r="H22770"/>
      <c r="P22770"/>
    </row>
    <row r="22771" spans="8:16" x14ac:dyDescent="0.5">
      <c r="H22771"/>
      <c r="P22771"/>
    </row>
    <row r="22772" spans="8:16" x14ac:dyDescent="0.5">
      <c r="H22772"/>
      <c r="P22772"/>
    </row>
    <row r="22773" spans="8:16" x14ac:dyDescent="0.5">
      <c r="H22773"/>
      <c r="P22773"/>
    </row>
    <row r="22774" spans="8:16" x14ac:dyDescent="0.5">
      <c r="H22774"/>
      <c r="P22774"/>
    </row>
    <row r="22775" spans="8:16" x14ac:dyDescent="0.5">
      <c r="H22775"/>
      <c r="P22775"/>
    </row>
    <row r="22776" spans="8:16" x14ac:dyDescent="0.5">
      <c r="H22776"/>
      <c r="P22776"/>
    </row>
    <row r="22777" spans="8:16" x14ac:dyDescent="0.5">
      <c r="H22777"/>
      <c r="P22777"/>
    </row>
    <row r="22778" spans="8:16" x14ac:dyDescent="0.5">
      <c r="H22778"/>
      <c r="P22778"/>
    </row>
    <row r="22779" spans="8:16" x14ac:dyDescent="0.5">
      <c r="H22779"/>
      <c r="P22779"/>
    </row>
    <row r="22780" spans="8:16" x14ac:dyDescent="0.5">
      <c r="H22780"/>
      <c r="P22780"/>
    </row>
    <row r="22781" spans="8:16" x14ac:dyDescent="0.5">
      <c r="H22781"/>
      <c r="P22781"/>
    </row>
    <row r="22782" spans="8:16" x14ac:dyDescent="0.5">
      <c r="H22782"/>
      <c r="P22782"/>
    </row>
    <row r="22783" spans="8:16" x14ac:dyDescent="0.5">
      <c r="H22783"/>
      <c r="P22783"/>
    </row>
    <row r="22784" spans="8:16" x14ac:dyDescent="0.5">
      <c r="H22784"/>
      <c r="P22784"/>
    </row>
    <row r="22785" spans="8:16" x14ac:dyDescent="0.5">
      <c r="H22785"/>
      <c r="P22785"/>
    </row>
    <row r="22786" spans="8:16" x14ac:dyDescent="0.5">
      <c r="H22786"/>
      <c r="P22786"/>
    </row>
    <row r="22787" spans="8:16" x14ac:dyDescent="0.5">
      <c r="H22787"/>
      <c r="P22787"/>
    </row>
    <row r="22788" spans="8:16" x14ac:dyDescent="0.5">
      <c r="H22788"/>
      <c r="P22788"/>
    </row>
    <row r="22789" spans="8:16" x14ac:dyDescent="0.5">
      <c r="H22789"/>
      <c r="P22789"/>
    </row>
    <row r="22790" spans="8:16" x14ac:dyDescent="0.5">
      <c r="H22790"/>
      <c r="P22790"/>
    </row>
    <row r="22791" spans="8:16" x14ac:dyDescent="0.5">
      <c r="H22791"/>
      <c r="P22791"/>
    </row>
    <row r="22792" spans="8:16" x14ac:dyDescent="0.5">
      <c r="H22792"/>
      <c r="P22792"/>
    </row>
    <row r="22793" spans="8:16" x14ac:dyDescent="0.5">
      <c r="H22793"/>
      <c r="P22793"/>
    </row>
    <row r="22794" spans="8:16" x14ac:dyDescent="0.5">
      <c r="H22794"/>
      <c r="P22794"/>
    </row>
    <row r="22795" spans="8:16" x14ac:dyDescent="0.5">
      <c r="H22795"/>
      <c r="P22795"/>
    </row>
    <row r="22796" spans="8:16" x14ac:dyDescent="0.5">
      <c r="H22796"/>
      <c r="P22796"/>
    </row>
    <row r="22797" spans="8:16" x14ac:dyDescent="0.5">
      <c r="H22797"/>
      <c r="P22797"/>
    </row>
    <row r="22798" spans="8:16" x14ac:dyDescent="0.5">
      <c r="H22798"/>
      <c r="P22798"/>
    </row>
    <row r="22799" spans="8:16" x14ac:dyDescent="0.5">
      <c r="H22799"/>
      <c r="P22799"/>
    </row>
    <row r="22800" spans="8:16" x14ac:dyDescent="0.5">
      <c r="H22800"/>
      <c r="P22800"/>
    </row>
    <row r="22801" spans="8:16" x14ac:dyDescent="0.5">
      <c r="H22801"/>
      <c r="P22801"/>
    </row>
    <row r="22802" spans="8:16" x14ac:dyDescent="0.5">
      <c r="H22802"/>
      <c r="P22802"/>
    </row>
    <row r="22803" spans="8:16" x14ac:dyDescent="0.5">
      <c r="H22803"/>
      <c r="P22803"/>
    </row>
    <row r="22804" spans="8:16" x14ac:dyDescent="0.5">
      <c r="H22804"/>
      <c r="P22804"/>
    </row>
    <row r="22805" spans="8:16" x14ac:dyDescent="0.5">
      <c r="H22805"/>
      <c r="P22805"/>
    </row>
    <row r="22806" spans="8:16" x14ac:dyDescent="0.5">
      <c r="H22806"/>
      <c r="P22806"/>
    </row>
    <row r="22807" spans="8:16" x14ac:dyDescent="0.5">
      <c r="H22807"/>
      <c r="P22807"/>
    </row>
    <row r="22808" spans="8:16" x14ac:dyDescent="0.5">
      <c r="H22808"/>
      <c r="P22808"/>
    </row>
    <row r="22809" spans="8:16" x14ac:dyDescent="0.5">
      <c r="H22809"/>
      <c r="P22809"/>
    </row>
    <row r="22810" spans="8:16" x14ac:dyDescent="0.5">
      <c r="H22810"/>
      <c r="P22810"/>
    </row>
    <row r="22811" spans="8:16" x14ac:dyDescent="0.5">
      <c r="H22811"/>
      <c r="P22811"/>
    </row>
    <row r="22812" spans="8:16" x14ac:dyDescent="0.5">
      <c r="H22812"/>
      <c r="P22812"/>
    </row>
    <row r="22813" spans="8:16" x14ac:dyDescent="0.5">
      <c r="H22813"/>
      <c r="P22813"/>
    </row>
    <row r="22814" spans="8:16" x14ac:dyDescent="0.5">
      <c r="H22814"/>
      <c r="P22814"/>
    </row>
    <row r="22815" spans="8:16" x14ac:dyDescent="0.5">
      <c r="H22815"/>
      <c r="P22815"/>
    </row>
    <row r="22816" spans="8:16" x14ac:dyDescent="0.5">
      <c r="H22816"/>
      <c r="P22816"/>
    </row>
    <row r="22817" spans="8:16" x14ac:dyDescent="0.5">
      <c r="H22817"/>
      <c r="P22817"/>
    </row>
    <row r="22818" spans="8:16" x14ac:dyDescent="0.5">
      <c r="H22818"/>
      <c r="P22818"/>
    </row>
    <row r="22819" spans="8:16" x14ac:dyDescent="0.5">
      <c r="H22819"/>
      <c r="P22819"/>
    </row>
    <row r="22820" spans="8:16" x14ac:dyDescent="0.5">
      <c r="H22820"/>
      <c r="P22820"/>
    </row>
    <row r="22821" spans="8:16" x14ac:dyDescent="0.5">
      <c r="H22821"/>
      <c r="P22821"/>
    </row>
    <row r="22822" spans="8:16" x14ac:dyDescent="0.5">
      <c r="H22822"/>
      <c r="P22822"/>
    </row>
    <row r="22823" spans="8:16" x14ac:dyDescent="0.5">
      <c r="H22823"/>
      <c r="P22823"/>
    </row>
    <row r="22824" spans="8:16" x14ac:dyDescent="0.5">
      <c r="H22824"/>
      <c r="P22824"/>
    </row>
    <row r="22825" spans="8:16" x14ac:dyDescent="0.5">
      <c r="H22825"/>
      <c r="P22825"/>
    </row>
    <row r="22826" spans="8:16" x14ac:dyDescent="0.5">
      <c r="H22826"/>
      <c r="P22826"/>
    </row>
    <row r="22827" spans="8:16" x14ac:dyDescent="0.5">
      <c r="H22827"/>
      <c r="P22827"/>
    </row>
    <row r="22828" spans="8:16" x14ac:dyDescent="0.5">
      <c r="H22828"/>
      <c r="P22828"/>
    </row>
    <row r="22829" spans="8:16" x14ac:dyDescent="0.5">
      <c r="H22829"/>
      <c r="P22829"/>
    </row>
    <row r="22830" spans="8:16" x14ac:dyDescent="0.5">
      <c r="H22830"/>
      <c r="P22830"/>
    </row>
    <row r="22831" spans="8:16" x14ac:dyDescent="0.5">
      <c r="H22831"/>
      <c r="P22831"/>
    </row>
    <row r="22832" spans="8:16" x14ac:dyDescent="0.5">
      <c r="H22832"/>
      <c r="P22832"/>
    </row>
    <row r="22833" spans="8:16" x14ac:dyDescent="0.5">
      <c r="H22833"/>
      <c r="P22833"/>
    </row>
    <row r="22834" spans="8:16" x14ac:dyDescent="0.5">
      <c r="H22834"/>
      <c r="P22834"/>
    </row>
    <row r="22835" spans="8:16" x14ac:dyDescent="0.5">
      <c r="H22835"/>
      <c r="P22835"/>
    </row>
    <row r="22836" spans="8:16" x14ac:dyDescent="0.5">
      <c r="H22836"/>
      <c r="P22836"/>
    </row>
    <row r="22837" spans="8:16" x14ac:dyDescent="0.5">
      <c r="H22837"/>
      <c r="P22837"/>
    </row>
    <row r="22838" spans="8:16" x14ac:dyDescent="0.5">
      <c r="H22838"/>
      <c r="P22838"/>
    </row>
    <row r="22839" spans="8:16" x14ac:dyDescent="0.5">
      <c r="H22839"/>
      <c r="P22839"/>
    </row>
    <row r="22840" spans="8:16" x14ac:dyDescent="0.5">
      <c r="H22840"/>
      <c r="P22840"/>
    </row>
    <row r="22841" spans="8:16" x14ac:dyDescent="0.5">
      <c r="H22841"/>
      <c r="P22841"/>
    </row>
    <row r="22842" spans="8:16" x14ac:dyDescent="0.5">
      <c r="H22842"/>
      <c r="P22842"/>
    </row>
    <row r="22843" spans="8:16" x14ac:dyDescent="0.5">
      <c r="H22843"/>
      <c r="P22843"/>
    </row>
    <row r="22844" spans="8:16" x14ac:dyDescent="0.5">
      <c r="H22844"/>
      <c r="P22844"/>
    </row>
    <row r="22845" spans="8:16" x14ac:dyDescent="0.5">
      <c r="H22845"/>
      <c r="P22845"/>
    </row>
    <row r="22846" spans="8:16" x14ac:dyDescent="0.5">
      <c r="H22846"/>
      <c r="P22846"/>
    </row>
    <row r="22847" spans="8:16" x14ac:dyDescent="0.5">
      <c r="H22847"/>
      <c r="P22847"/>
    </row>
    <row r="22848" spans="8:16" x14ac:dyDescent="0.5">
      <c r="H22848"/>
      <c r="P22848"/>
    </row>
    <row r="22849" spans="8:16" x14ac:dyDescent="0.5">
      <c r="H22849"/>
      <c r="P22849"/>
    </row>
    <row r="22850" spans="8:16" x14ac:dyDescent="0.5">
      <c r="H22850"/>
      <c r="P22850"/>
    </row>
    <row r="22851" spans="8:16" x14ac:dyDescent="0.5">
      <c r="H22851"/>
      <c r="P22851"/>
    </row>
    <row r="22852" spans="8:16" x14ac:dyDescent="0.5">
      <c r="H22852"/>
      <c r="P22852"/>
    </row>
    <row r="22853" spans="8:16" x14ac:dyDescent="0.5">
      <c r="H22853"/>
      <c r="P22853"/>
    </row>
    <row r="22854" spans="8:16" x14ac:dyDescent="0.5">
      <c r="H22854"/>
      <c r="P22854"/>
    </row>
    <row r="22855" spans="8:16" x14ac:dyDescent="0.5">
      <c r="H22855"/>
      <c r="P22855"/>
    </row>
    <row r="22856" spans="8:16" x14ac:dyDescent="0.5">
      <c r="H22856"/>
      <c r="P22856"/>
    </row>
    <row r="22857" spans="8:16" x14ac:dyDescent="0.5">
      <c r="H22857"/>
      <c r="P22857"/>
    </row>
    <row r="22858" spans="8:16" x14ac:dyDescent="0.5">
      <c r="H22858"/>
      <c r="P22858"/>
    </row>
    <row r="22859" spans="8:16" x14ac:dyDescent="0.5">
      <c r="H22859"/>
      <c r="P22859"/>
    </row>
    <row r="22860" spans="8:16" x14ac:dyDescent="0.5">
      <c r="H22860"/>
      <c r="P22860"/>
    </row>
    <row r="22861" spans="8:16" x14ac:dyDescent="0.5">
      <c r="H22861"/>
      <c r="P22861"/>
    </row>
    <row r="22862" spans="8:16" x14ac:dyDescent="0.5">
      <c r="H22862"/>
      <c r="P22862"/>
    </row>
    <row r="22863" spans="8:16" x14ac:dyDescent="0.5">
      <c r="H22863"/>
      <c r="P22863"/>
    </row>
    <row r="22864" spans="8:16" x14ac:dyDescent="0.5">
      <c r="H22864"/>
      <c r="P22864"/>
    </row>
    <row r="22865" spans="8:16" x14ac:dyDescent="0.5">
      <c r="H22865"/>
      <c r="P22865"/>
    </row>
    <row r="22866" spans="8:16" x14ac:dyDescent="0.5">
      <c r="H22866"/>
      <c r="P22866"/>
    </row>
    <row r="22867" spans="8:16" x14ac:dyDescent="0.5">
      <c r="H22867"/>
      <c r="P22867"/>
    </row>
    <row r="22868" spans="8:16" x14ac:dyDescent="0.5">
      <c r="H22868"/>
      <c r="P22868"/>
    </row>
    <row r="22869" spans="8:16" x14ac:dyDescent="0.5">
      <c r="H22869"/>
      <c r="P22869"/>
    </row>
    <row r="22870" spans="8:16" x14ac:dyDescent="0.5">
      <c r="H22870"/>
      <c r="P22870"/>
    </row>
    <row r="22871" spans="8:16" x14ac:dyDescent="0.5">
      <c r="H22871"/>
      <c r="P22871"/>
    </row>
    <row r="22872" spans="8:16" x14ac:dyDescent="0.5">
      <c r="H22872"/>
      <c r="P22872"/>
    </row>
    <row r="22873" spans="8:16" x14ac:dyDescent="0.5">
      <c r="H22873"/>
      <c r="P22873"/>
    </row>
    <row r="22874" spans="8:16" x14ac:dyDescent="0.5">
      <c r="H22874"/>
      <c r="P22874"/>
    </row>
    <row r="22875" spans="8:16" x14ac:dyDescent="0.5">
      <c r="H22875"/>
      <c r="P22875"/>
    </row>
    <row r="22876" spans="8:16" x14ac:dyDescent="0.5">
      <c r="H22876"/>
      <c r="P22876"/>
    </row>
    <row r="22877" spans="8:16" x14ac:dyDescent="0.5">
      <c r="H22877"/>
      <c r="P22877"/>
    </row>
    <row r="22878" spans="8:16" x14ac:dyDescent="0.5">
      <c r="H22878"/>
      <c r="P22878"/>
    </row>
    <row r="22879" spans="8:16" x14ac:dyDescent="0.5">
      <c r="H22879"/>
      <c r="P22879"/>
    </row>
    <row r="22880" spans="8:16" x14ac:dyDescent="0.5">
      <c r="H22880"/>
      <c r="P22880"/>
    </row>
    <row r="22881" spans="8:16" x14ac:dyDescent="0.5">
      <c r="H22881"/>
      <c r="P22881"/>
    </row>
    <row r="22882" spans="8:16" x14ac:dyDescent="0.5">
      <c r="H22882"/>
      <c r="P22882"/>
    </row>
    <row r="22883" spans="8:16" x14ac:dyDescent="0.5">
      <c r="H22883"/>
      <c r="P22883"/>
    </row>
    <row r="22884" spans="8:16" x14ac:dyDescent="0.5">
      <c r="H22884"/>
      <c r="P22884"/>
    </row>
    <row r="22885" spans="8:16" x14ac:dyDescent="0.5">
      <c r="H22885"/>
      <c r="P22885"/>
    </row>
    <row r="22886" spans="8:16" x14ac:dyDescent="0.5">
      <c r="H22886"/>
      <c r="P22886"/>
    </row>
    <row r="22887" spans="8:16" x14ac:dyDescent="0.5">
      <c r="H22887"/>
      <c r="P22887"/>
    </row>
    <row r="22888" spans="8:16" x14ac:dyDescent="0.5">
      <c r="H22888"/>
      <c r="P22888"/>
    </row>
    <row r="22889" spans="8:16" x14ac:dyDescent="0.5">
      <c r="H22889"/>
      <c r="P22889"/>
    </row>
    <row r="22890" spans="8:16" x14ac:dyDescent="0.5">
      <c r="H22890"/>
      <c r="P22890"/>
    </row>
    <row r="22891" spans="8:16" x14ac:dyDescent="0.5">
      <c r="H22891"/>
      <c r="P22891"/>
    </row>
    <row r="22892" spans="8:16" x14ac:dyDescent="0.5">
      <c r="H22892"/>
      <c r="P22892"/>
    </row>
    <row r="22893" spans="8:16" x14ac:dyDescent="0.5">
      <c r="H22893"/>
      <c r="P22893"/>
    </row>
    <row r="22894" spans="8:16" x14ac:dyDescent="0.5">
      <c r="H22894"/>
      <c r="P22894"/>
    </row>
    <row r="22895" spans="8:16" x14ac:dyDescent="0.5">
      <c r="H22895"/>
      <c r="P22895"/>
    </row>
    <row r="22896" spans="8:16" x14ac:dyDescent="0.5">
      <c r="H22896"/>
      <c r="P22896"/>
    </row>
    <row r="22897" spans="8:16" x14ac:dyDescent="0.5">
      <c r="H22897"/>
      <c r="P22897"/>
    </row>
    <row r="22898" spans="8:16" x14ac:dyDescent="0.5">
      <c r="H22898"/>
      <c r="P22898"/>
    </row>
    <row r="22899" spans="8:16" x14ac:dyDescent="0.5">
      <c r="H22899"/>
      <c r="P22899"/>
    </row>
    <row r="22900" spans="8:16" x14ac:dyDescent="0.5">
      <c r="H22900"/>
      <c r="P22900"/>
    </row>
    <row r="22901" spans="8:16" x14ac:dyDescent="0.5">
      <c r="H22901"/>
      <c r="P22901"/>
    </row>
    <row r="22902" spans="8:16" x14ac:dyDescent="0.5">
      <c r="H22902"/>
      <c r="P22902"/>
    </row>
    <row r="22903" spans="8:16" x14ac:dyDescent="0.5">
      <c r="H22903"/>
      <c r="P22903"/>
    </row>
    <row r="22904" spans="8:16" x14ac:dyDescent="0.5">
      <c r="H22904"/>
      <c r="P22904"/>
    </row>
    <row r="22905" spans="8:16" x14ac:dyDescent="0.5">
      <c r="H22905"/>
      <c r="P22905"/>
    </row>
    <row r="22906" spans="8:16" x14ac:dyDescent="0.5">
      <c r="H22906"/>
      <c r="P22906"/>
    </row>
    <row r="22907" spans="8:16" x14ac:dyDescent="0.5">
      <c r="H22907"/>
      <c r="P22907"/>
    </row>
    <row r="22908" spans="8:16" x14ac:dyDescent="0.5">
      <c r="H22908"/>
      <c r="P22908"/>
    </row>
    <row r="22909" spans="8:16" x14ac:dyDescent="0.5">
      <c r="H22909"/>
      <c r="P22909"/>
    </row>
    <row r="22910" spans="8:16" x14ac:dyDescent="0.5">
      <c r="H22910"/>
      <c r="P22910"/>
    </row>
    <row r="22911" spans="8:16" x14ac:dyDescent="0.5">
      <c r="H22911"/>
      <c r="P22911"/>
    </row>
    <row r="22912" spans="8:16" x14ac:dyDescent="0.5">
      <c r="H22912"/>
      <c r="P22912"/>
    </row>
    <row r="22913" spans="8:16" x14ac:dyDescent="0.5">
      <c r="H22913"/>
      <c r="P22913"/>
    </row>
    <row r="22914" spans="8:16" x14ac:dyDescent="0.5">
      <c r="H22914"/>
      <c r="P22914"/>
    </row>
    <row r="22915" spans="8:16" x14ac:dyDescent="0.5">
      <c r="H22915"/>
      <c r="P22915"/>
    </row>
    <row r="22916" spans="8:16" x14ac:dyDescent="0.5">
      <c r="H22916"/>
      <c r="P22916"/>
    </row>
    <row r="22917" spans="8:16" x14ac:dyDescent="0.5">
      <c r="H22917"/>
      <c r="P22917"/>
    </row>
    <row r="22918" spans="8:16" x14ac:dyDescent="0.5">
      <c r="H22918"/>
      <c r="P22918"/>
    </row>
    <row r="22919" spans="8:16" x14ac:dyDescent="0.5">
      <c r="H22919"/>
      <c r="P22919"/>
    </row>
    <row r="22920" spans="8:16" x14ac:dyDescent="0.5">
      <c r="H22920"/>
      <c r="P22920"/>
    </row>
    <row r="22921" spans="8:16" x14ac:dyDescent="0.5">
      <c r="H22921"/>
      <c r="P22921"/>
    </row>
    <row r="22922" spans="8:16" x14ac:dyDescent="0.5">
      <c r="H22922"/>
      <c r="P22922"/>
    </row>
    <row r="22923" spans="8:16" x14ac:dyDescent="0.5">
      <c r="H22923"/>
      <c r="P22923"/>
    </row>
    <row r="22924" spans="8:16" x14ac:dyDescent="0.5">
      <c r="H22924"/>
      <c r="P22924"/>
    </row>
    <row r="22925" spans="8:16" x14ac:dyDescent="0.5">
      <c r="H22925"/>
      <c r="P22925"/>
    </row>
    <row r="22926" spans="8:16" x14ac:dyDescent="0.5">
      <c r="H22926"/>
      <c r="P22926"/>
    </row>
    <row r="22927" spans="8:16" x14ac:dyDescent="0.5">
      <c r="H22927"/>
      <c r="P22927"/>
    </row>
    <row r="22928" spans="8:16" x14ac:dyDescent="0.5">
      <c r="H22928"/>
      <c r="P22928"/>
    </row>
    <row r="22929" spans="8:16" x14ac:dyDescent="0.5">
      <c r="H22929"/>
      <c r="P22929"/>
    </row>
    <row r="22930" spans="8:16" x14ac:dyDescent="0.5">
      <c r="H22930"/>
      <c r="P22930"/>
    </row>
    <row r="22931" spans="8:16" x14ac:dyDescent="0.5">
      <c r="H22931"/>
      <c r="P22931"/>
    </row>
    <row r="22932" spans="8:16" x14ac:dyDescent="0.5">
      <c r="H22932"/>
      <c r="P22932"/>
    </row>
    <row r="22933" spans="8:16" x14ac:dyDescent="0.5">
      <c r="H22933"/>
      <c r="P22933"/>
    </row>
    <row r="22934" spans="8:16" x14ac:dyDescent="0.5">
      <c r="H22934"/>
      <c r="P22934"/>
    </row>
    <row r="22935" spans="8:16" x14ac:dyDescent="0.5">
      <c r="H22935"/>
      <c r="P22935"/>
    </row>
    <row r="22936" spans="8:16" x14ac:dyDescent="0.5">
      <c r="H22936"/>
      <c r="P22936"/>
    </row>
    <row r="22937" spans="8:16" x14ac:dyDescent="0.5">
      <c r="H22937"/>
      <c r="P22937"/>
    </row>
    <row r="22938" spans="8:16" x14ac:dyDescent="0.5">
      <c r="H22938"/>
      <c r="P22938"/>
    </row>
    <row r="22939" spans="8:16" x14ac:dyDescent="0.5">
      <c r="H22939"/>
      <c r="P22939"/>
    </row>
    <row r="22940" spans="8:16" x14ac:dyDescent="0.5">
      <c r="H22940"/>
      <c r="P22940"/>
    </row>
    <row r="22941" spans="8:16" x14ac:dyDescent="0.5">
      <c r="H22941"/>
      <c r="P22941"/>
    </row>
    <row r="22942" spans="8:16" x14ac:dyDescent="0.5">
      <c r="H22942"/>
      <c r="P22942"/>
    </row>
    <row r="22943" spans="8:16" x14ac:dyDescent="0.5">
      <c r="H22943"/>
      <c r="P22943"/>
    </row>
    <row r="22944" spans="8:16" x14ac:dyDescent="0.5">
      <c r="H22944"/>
      <c r="P22944"/>
    </row>
    <row r="22945" spans="8:16" x14ac:dyDescent="0.5">
      <c r="H22945"/>
      <c r="P22945"/>
    </row>
    <row r="22946" spans="8:16" x14ac:dyDescent="0.5">
      <c r="H22946"/>
      <c r="P22946"/>
    </row>
    <row r="22947" spans="8:16" x14ac:dyDescent="0.5">
      <c r="H22947"/>
      <c r="P22947"/>
    </row>
    <row r="22948" spans="8:16" x14ac:dyDescent="0.5">
      <c r="H22948"/>
      <c r="P22948"/>
    </row>
    <row r="22949" spans="8:16" x14ac:dyDescent="0.5">
      <c r="H22949"/>
      <c r="P22949"/>
    </row>
    <row r="22950" spans="8:16" x14ac:dyDescent="0.5">
      <c r="H22950"/>
      <c r="P22950"/>
    </row>
    <row r="22951" spans="8:16" x14ac:dyDescent="0.5">
      <c r="H22951"/>
      <c r="P22951"/>
    </row>
    <row r="22952" spans="8:16" x14ac:dyDescent="0.5">
      <c r="H22952"/>
      <c r="P22952"/>
    </row>
    <row r="22953" spans="8:16" x14ac:dyDescent="0.5">
      <c r="H22953"/>
      <c r="P22953"/>
    </row>
    <row r="22954" spans="8:16" x14ac:dyDescent="0.5">
      <c r="H22954"/>
      <c r="P22954"/>
    </row>
    <row r="22955" spans="8:16" x14ac:dyDescent="0.5">
      <c r="H22955"/>
      <c r="P22955"/>
    </row>
    <row r="22956" spans="8:16" x14ac:dyDescent="0.5">
      <c r="H22956"/>
      <c r="P22956"/>
    </row>
    <row r="22957" spans="8:16" x14ac:dyDescent="0.5">
      <c r="H22957"/>
      <c r="P22957"/>
    </row>
    <row r="22958" spans="8:16" x14ac:dyDescent="0.5">
      <c r="H22958"/>
      <c r="P22958"/>
    </row>
    <row r="22959" spans="8:16" x14ac:dyDescent="0.5">
      <c r="H22959"/>
      <c r="P22959"/>
    </row>
    <row r="22960" spans="8:16" x14ac:dyDescent="0.5">
      <c r="H22960"/>
      <c r="P22960"/>
    </row>
    <row r="22961" spans="8:16" x14ac:dyDescent="0.5">
      <c r="H22961"/>
      <c r="P22961"/>
    </row>
    <row r="22962" spans="8:16" x14ac:dyDescent="0.5">
      <c r="H22962"/>
      <c r="P22962"/>
    </row>
    <row r="22963" spans="8:16" x14ac:dyDescent="0.5">
      <c r="H22963"/>
      <c r="P22963"/>
    </row>
    <row r="22964" spans="8:16" x14ac:dyDescent="0.5">
      <c r="H22964"/>
      <c r="P22964"/>
    </row>
    <row r="22965" spans="8:16" x14ac:dyDescent="0.5">
      <c r="H22965"/>
      <c r="P22965"/>
    </row>
    <row r="22966" spans="8:16" x14ac:dyDescent="0.5">
      <c r="H22966"/>
      <c r="P22966"/>
    </row>
    <row r="22967" spans="8:16" x14ac:dyDescent="0.5">
      <c r="H22967"/>
      <c r="P22967"/>
    </row>
    <row r="22968" spans="8:16" x14ac:dyDescent="0.5">
      <c r="H22968"/>
      <c r="P22968"/>
    </row>
    <row r="22969" spans="8:16" x14ac:dyDescent="0.5">
      <c r="H22969"/>
      <c r="P22969"/>
    </row>
    <row r="22970" spans="8:16" x14ac:dyDescent="0.5">
      <c r="H22970"/>
      <c r="P22970"/>
    </row>
    <row r="22971" spans="8:16" x14ac:dyDescent="0.5">
      <c r="H22971"/>
      <c r="P22971"/>
    </row>
    <row r="22972" spans="8:16" x14ac:dyDescent="0.5">
      <c r="H22972"/>
      <c r="P22972"/>
    </row>
    <row r="22973" spans="8:16" x14ac:dyDescent="0.5">
      <c r="H22973"/>
      <c r="P22973"/>
    </row>
    <row r="22974" spans="8:16" x14ac:dyDescent="0.5">
      <c r="H22974"/>
      <c r="P22974"/>
    </row>
    <row r="22975" spans="8:16" x14ac:dyDescent="0.5">
      <c r="H22975"/>
      <c r="P22975"/>
    </row>
    <row r="22976" spans="8:16" x14ac:dyDescent="0.5">
      <c r="H22976"/>
      <c r="P22976"/>
    </row>
    <row r="22977" spans="8:16" x14ac:dyDescent="0.5">
      <c r="H22977"/>
      <c r="P22977"/>
    </row>
    <row r="22978" spans="8:16" x14ac:dyDescent="0.5">
      <c r="H22978"/>
      <c r="P22978"/>
    </row>
    <row r="22979" spans="8:16" x14ac:dyDescent="0.5">
      <c r="H22979"/>
      <c r="P22979"/>
    </row>
    <row r="22980" spans="8:16" x14ac:dyDescent="0.5">
      <c r="H22980"/>
      <c r="P22980"/>
    </row>
    <row r="22981" spans="8:16" x14ac:dyDescent="0.5">
      <c r="H22981"/>
      <c r="P22981"/>
    </row>
    <row r="22982" spans="8:16" x14ac:dyDescent="0.5">
      <c r="H22982"/>
      <c r="P22982"/>
    </row>
    <row r="22983" spans="8:16" x14ac:dyDescent="0.5">
      <c r="H22983"/>
      <c r="P22983"/>
    </row>
    <row r="22984" spans="8:16" x14ac:dyDescent="0.5">
      <c r="H22984"/>
      <c r="P22984"/>
    </row>
    <row r="22985" spans="8:16" x14ac:dyDescent="0.5">
      <c r="H22985"/>
      <c r="P22985"/>
    </row>
    <row r="22986" spans="8:16" x14ac:dyDescent="0.5">
      <c r="H22986"/>
      <c r="P22986"/>
    </row>
    <row r="22987" spans="8:16" x14ac:dyDescent="0.5">
      <c r="H22987"/>
      <c r="P22987"/>
    </row>
    <row r="22988" spans="8:16" x14ac:dyDescent="0.5">
      <c r="H22988"/>
      <c r="P22988"/>
    </row>
    <row r="22989" spans="8:16" x14ac:dyDescent="0.5">
      <c r="H22989"/>
      <c r="P22989"/>
    </row>
    <row r="22990" spans="8:16" x14ac:dyDescent="0.5">
      <c r="H22990"/>
      <c r="P22990"/>
    </row>
    <row r="22991" spans="8:16" x14ac:dyDescent="0.5">
      <c r="H22991"/>
      <c r="P22991"/>
    </row>
    <row r="22992" spans="8:16" x14ac:dyDescent="0.5">
      <c r="H22992"/>
      <c r="P22992"/>
    </row>
    <row r="22993" spans="8:16" x14ac:dyDescent="0.5">
      <c r="H22993"/>
      <c r="P22993"/>
    </row>
    <row r="22994" spans="8:16" x14ac:dyDescent="0.5">
      <c r="H22994"/>
      <c r="P22994"/>
    </row>
    <row r="22995" spans="8:16" x14ac:dyDescent="0.5">
      <c r="H22995"/>
      <c r="P22995"/>
    </row>
    <row r="22996" spans="8:16" x14ac:dyDescent="0.5">
      <c r="H22996"/>
      <c r="P22996"/>
    </row>
    <row r="22997" spans="8:16" x14ac:dyDescent="0.5">
      <c r="H22997"/>
      <c r="P22997"/>
    </row>
    <row r="22998" spans="8:16" x14ac:dyDescent="0.5">
      <c r="H22998"/>
      <c r="P22998"/>
    </row>
    <row r="22999" spans="8:16" x14ac:dyDescent="0.5">
      <c r="H22999"/>
      <c r="P22999"/>
    </row>
    <row r="23000" spans="8:16" x14ac:dyDescent="0.5">
      <c r="H23000"/>
      <c r="P23000"/>
    </row>
    <row r="23001" spans="8:16" x14ac:dyDescent="0.5">
      <c r="H23001"/>
      <c r="P23001"/>
    </row>
    <row r="23002" spans="8:16" x14ac:dyDescent="0.5">
      <c r="H23002"/>
      <c r="P23002"/>
    </row>
    <row r="23003" spans="8:16" x14ac:dyDescent="0.5">
      <c r="H23003"/>
      <c r="P23003"/>
    </row>
    <row r="23004" spans="8:16" x14ac:dyDescent="0.5">
      <c r="H23004"/>
      <c r="P23004"/>
    </row>
    <row r="23005" spans="8:16" x14ac:dyDescent="0.5">
      <c r="H23005"/>
      <c r="P23005"/>
    </row>
    <row r="23006" spans="8:16" x14ac:dyDescent="0.5">
      <c r="H23006"/>
      <c r="P23006"/>
    </row>
    <row r="23007" spans="8:16" x14ac:dyDescent="0.5">
      <c r="H23007"/>
      <c r="P23007"/>
    </row>
    <row r="23008" spans="8:16" x14ac:dyDescent="0.5">
      <c r="H23008"/>
      <c r="P23008"/>
    </row>
    <row r="23009" spans="8:16" x14ac:dyDescent="0.5">
      <c r="H23009"/>
      <c r="P23009"/>
    </row>
    <row r="23010" spans="8:16" x14ac:dyDescent="0.5">
      <c r="H23010"/>
      <c r="P23010"/>
    </row>
    <row r="23011" spans="8:16" x14ac:dyDescent="0.5">
      <c r="H23011"/>
      <c r="P23011"/>
    </row>
    <row r="23012" spans="8:16" x14ac:dyDescent="0.5">
      <c r="H23012"/>
      <c r="P23012"/>
    </row>
    <row r="23013" spans="8:16" x14ac:dyDescent="0.5">
      <c r="H23013"/>
      <c r="P23013"/>
    </row>
    <row r="23014" spans="8:16" x14ac:dyDescent="0.5">
      <c r="H23014"/>
      <c r="P23014"/>
    </row>
    <row r="23015" spans="8:16" x14ac:dyDescent="0.5">
      <c r="H23015"/>
      <c r="P23015"/>
    </row>
    <row r="23016" spans="8:16" x14ac:dyDescent="0.5">
      <c r="H23016"/>
      <c r="P23016"/>
    </row>
    <row r="23017" spans="8:16" x14ac:dyDescent="0.5">
      <c r="H23017"/>
      <c r="P23017"/>
    </row>
    <row r="23018" spans="8:16" x14ac:dyDescent="0.5">
      <c r="H23018"/>
      <c r="P23018"/>
    </row>
    <row r="23019" spans="8:16" x14ac:dyDescent="0.5">
      <c r="H23019"/>
      <c r="P23019"/>
    </row>
    <row r="23020" spans="8:16" x14ac:dyDescent="0.5">
      <c r="H23020"/>
      <c r="P23020"/>
    </row>
    <row r="23021" spans="8:16" x14ac:dyDescent="0.5">
      <c r="H23021"/>
      <c r="P23021"/>
    </row>
    <row r="23022" spans="8:16" x14ac:dyDescent="0.5">
      <c r="H23022"/>
      <c r="P23022"/>
    </row>
    <row r="23023" spans="8:16" x14ac:dyDescent="0.5">
      <c r="H23023"/>
      <c r="P23023"/>
    </row>
    <row r="23024" spans="8:16" x14ac:dyDescent="0.5">
      <c r="H23024"/>
      <c r="P23024"/>
    </row>
    <row r="23025" spans="8:16" x14ac:dyDescent="0.5">
      <c r="H23025"/>
      <c r="P23025"/>
    </row>
    <row r="23026" spans="8:16" x14ac:dyDescent="0.5">
      <c r="H23026"/>
      <c r="P23026"/>
    </row>
    <row r="23027" spans="8:16" x14ac:dyDescent="0.5">
      <c r="H23027"/>
      <c r="P23027"/>
    </row>
    <row r="23028" spans="8:16" x14ac:dyDescent="0.5">
      <c r="H23028"/>
      <c r="P23028"/>
    </row>
    <row r="23029" spans="8:16" x14ac:dyDescent="0.5">
      <c r="H23029"/>
      <c r="P23029"/>
    </row>
    <row r="23030" spans="8:16" x14ac:dyDescent="0.5">
      <c r="H23030"/>
      <c r="P23030"/>
    </row>
    <row r="23031" spans="8:16" x14ac:dyDescent="0.5">
      <c r="H23031"/>
      <c r="P23031"/>
    </row>
    <row r="23032" spans="8:16" x14ac:dyDescent="0.5">
      <c r="H23032"/>
      <c r="P23032"/>
    </row>
    <row r="23033" spans="8:16" x14ac:dyDescent="0.5">
      <c r="H23033"/>
      <c r="P23033"/>
    </row>
    <row r="23034" spans="8:16" x14ac:dyDescent="0.5">
      <c r="H23034"/>
      <c r="P23034"/>
    </row>
    <row r="23035" spans="8:16" x14ac:dyDescent="0.5">
      <c r="H23035"/>
      <c r="P23035"/>
    </row>
    <row r="23036" spans="8:16" x14ac:dyDescent="0.5">
      <c r="H23036"/>
      <c r="P23036"/>
    </row>
    <row r="23037" spans="8:16" x14ac:dyDescent="0.5">
      <c r="H23037"/>
      <c r="P23037"/>
    </row>
    <row r="23038" spans="8:16" x14ac:dyDescent="0.5">
      <c r="H23038"/>
      <c r="P23038"/>
    </row>
    <row r="23039" spans="8:16" x14ac:dyDescent="0.5">
      <c r="H23039"/>
      <c r="P23039"/>
    </row>
    <row r="23040" spans="8:16" x14ac:dyDescent="0.5">
      <c r="H23040"/>
      <c r="P23040"/>
    </row>
    <row r="23041" spans="8:16" x14ac:dyDescent="0.5">
      <c r="H23041"/>
      <c r="P23041"/>
    </row>
    <row r="23042" spans="8:16" x14ac:dyDescent="0.5">
      <c r="H23042"/>
      <c r="P23042"/>
    </row>
    <row r="23043" spans="8:16" x14ac:dyDescent="0.5">
      <c r="H23043"/>
      <c r="P23043"/>
    </row>
    <row r="23044" spans="8:16" x14ac:dyDescent="0.5">
      <c r="H23044"/>
      <c r="P23044"/>
    </row>
    <row r="23045" spans="8:16" x14ac:dyDescent="0.5">
      <c r="H23045"/>
      <c r="P23045"/>
    </row>
    <row r="23046" spans="8:16" x14ac:dyDescent="0.5">
      <c r="H23046"/>
      <c r="P23046"/>
    </row>
    <row r="23047" spans="8:16" x14ac:dyDescent="0.5">
      <c r="H23047"/>
      <c r="P23047"/>
    </row>
    <row r="23048" spans="8:16" x14ac:dyDescent="0.5">
      <c r="H23048"/>
      <c r="P23048"/>
    </row>
    <row r="23049" spans="8:16" x14ac:dyDescent="0.5">
      <c r="H23049"/>
      <c r="P23049"/>
    </row>
    <row r="23050" spans="8:16" x14ac:dyDescent="0.5">
      <c r="H23050"/>
      <c r="P23050"/>
    </row>
    <row r="23051" spans="8:16" x14ac:dyDescent="0.5">
      <c r="H23051"/>
      <c r="P23051"/>
    </row>
    <row r="23052" spans="8:16" x14ac:dyDescent="0.5">
      <c r="H23052"/>
      <c r="P23052"/>
    </row>
    <row r="23053" spans="8:16" x14ac:dyDescent="0.5">
      <c r="H23053"/>
      <c r="P23053"/>
    </row>
    <row r="23054" spans="8:16" x14ac:dyDescent="0.5">
      <c r="H23054"/>
      <c r="P23054"/>
    </row>
    <row r="23055" spans="8:16" x14ac:dyDescent="0.5">
      <c r="H23055"/>
      <c r="P23055"/>
    </row>
    <row r="23056" spans="8:16" x14ac:dyDescent="0.5">
      <c r="H23056"/>
      <c r="P23056"/>
    </row>
    <row r="23057" spans="8:16" x14ac:dyDescent="0.5">
      <c r="H23057"/>
      <c r="P23057"/>
    </row>
    <row r="23058" spans="8:16" x14ac:dyDescent="0.5">
      <c r="H23058"/>
      <c r="P23058"/>
    </row>
    <row r="23059" spans="8:16" x14ac:dyDescent="0.5">
      <c r="H23059"/>
      <c r="P23059"/>
    </row>
    <row r="23060" spans="8:16" x14ac:dyDescent="0.5">
      <c r="H23060"/>
      <c r="P23060"/>
    </row>
    <row r="23061" spans="8:16" x14ac:dyDescent="0.5">
      <c r="H23061"/>
      <c r="P23061"/>
    </row>
    <row r="23062" spans="8:16" x14ac:dyDescent="0.5">
      <c r="H23062"/>
      <c r="P23062"/>
    </row>
    <row r="23063" spans="8:16" x14ac:dyDescent="0.5">
      <c r="H23063"/>
      <c r="P23063"/>
    </row>
    <row r="23064" spans="8:16" x14ac:dyDescent="0.5">
      <c r="H23064"/>
      <c r="P23064"/>
    </row>
    <row r="23065" spans="8:16" x14ac:dyDescent="0.5">
      <c r="H23065"/>
      <c r="P23065"/>
    </row>
    <row r="23066" spans="8:16" x14ac:dyDescent="0.5">
      <c r="H23066"/>
      <c r="P23066"/>
    </row>
    <row r="23067" spans="8:16" x14ac:dyDescent="0.5">
      <c r="H23067"/>
      <c r="P23067"/>
    </row>
    <row r="23068" spans="8:16" x14ac:dyDescent="0.5">
      <c r="H23068"/>
      <c r="P23068"/>
    </row>
    <row r="23069" spans="8:16" x14ac:dyDescent="0.5">
      <c r="H23069"/>
      <c r="P23069"/>
    </row>
    <row r="23070" spans="8:16" x14ac:dyDescent="0.5">
      <c r="H23070"/>
      <c r="P23070"/>
    </row>
    <row r="23071" spans="8:16" x14ac:dyDescent="0.5">
      <c r="H23071"/>
      <c r="P23071"/>
    </row>
    <row r="23072" spans="8:16" x14ac:dyDescent="0.5">
      <c r="H23072"/>
      <c r="P23072"/>
    </row>
    <row r="23073" spans="8:16" x14ac:dyDescent="0.5">
      <c r="H23073"/>
      <c r="P23073"/>
    </row>
    <row r="23074" spans="8:16" x14ac:dyDescent="0.5">
      <c r="H23074"/>
      <c r="P23074"/>
    </row>
    <row r="23075" spans="8:16" x14ac:dyDescent="0.5">
      <c r="H23075"/>
      <c r="P23075"/>
    </row>
    <row r="23076" spans="8:16" x14ac:dyDescent="0.5">
      <c r="H23076"/>
      <c r="P23076"/>
    </row>
    <row r="23077" spans="8:16" x14ac:dyDescent="0.5">
      <c r="H23077"/>
      <c r="P23077"/>
    </row>
    <row r="23078" spans="8:16" x14ac:dyDescent="0.5">
      <c r="H23078"/>
      <c r="P23078"/>
    </row>
    <row r="23079" spans="8:16" x14ac:dyDescent="0.5">
      <c r="H23079"/>
      <c r="P23079"/>
    </row>
    <row r="23080" spans="8:16" x14ac:dyDescent="0.5">
      <c r="H23080"/>
      <c r="P23080"/>
    </row>
    <row r="23081" spans="8:16" x14ac:dyDescent="0.5">
      <c r="H23081"/>
      <c r="P23081"/>
    </row>
    <row r="23082" spans="8:16" x14ac:dyDescent="0.5">
      <c r="H23082"/>
      <c r="P23082"/>
    </row>
    <row r="23083" spans="8:16" x14ac:dyDescent="0.5">
      <c r="H23083"/>
      <c r="P23083"/>
    </row>
    <row r="23084" spans="8:16" x14ac:dyDescent="0.5">
      <c r="H23084"/>
      <c r="P23084"/>
    </row>
    <row r="23085" spans="8:16" x14ac:dyDescent="0.5">
      <c r="H23085"/>
      <c r="P23085"/>
    </row>
    <row r="23086" spans="8:16" x14ac:dyDescent="0.5">
      <c r="H23086"/>
      <c r="P23086"/>
    </row>
    <row r="23087" spans="8:16" x14ac:dyDescent="0.5">
      <c r="H23087"/>
      <c r="P23087"/>
    </row>
    <row r="23088" spans="8:16" x14ac:dyDescent="0.5">
      <c r="H23088"/>
      <c r="P23088"/>
    </row>
    <row r="23089" spans="8:16" x14ac:dyDescent="0.5">
      <c r="H23089"/>
      <c r="P23089"/>
    </row>
    <row r="23090" spans="8:16" x14ac:dyDescent="0.5">
      <c r="H23090"/>
      <c r="P23090"/>
    </row>
    <row r="23091" spans="8:16" x14ac:dyDescent="0.5">
      <c r="H23091"/>
      <c r="P23091"/>
    </row>
    <row r="23092" spans="8:16" x14ac:dyDescent="0.5">
      <c r="H23092"/>
      <c r="P23092"/>
    </row>
    <row r="23093" spans="8:16" x14ac:dyDescent="0.5">
      <c r="H23093"/>
      <c r="P23093"/>
    </row>
    <row r="23094" spans="8:16" x14ac:dyDescent="0.5">
      <c r="H23094"/>
      <c r="P23094"/>
    </row>
    <row r="23095" spans="8:16" x14ac:dyDescent="0.5">
      <c r="H23095"/>
      <c r="P23095"/>
    </row>
    <row r="23096" spans="8:16" x14ac:dyDescent="0.5">
      <c r="H23096"/>
      <c r="P23096"/>
    </row>
    <row r="23097" spans="8:16" x14ac:dyDescent="0.5">
      <c r="H23097"/>
      <c r="P23097"/>
    </row>
    <row r="23098" spans="8:16" x14ac:dyDescent="0.5">
      <c r="H23098"/>
      <c r="P23098"/>
    </row>
    <row r="23099" spans="8:16" x14ac:dyDescent="0.5">
      <c r="H23099"/>
      <c r="P23099"/>
    </row>
    <row r="23100" spans="8:16" x14ac:dyDescent="0.5">
      <c r="H23100"/>
      <c r="P23100"/>
    </row>
    <row r="23101" spans="8:16" x14ac:dyDescent="0.5">
      <c r="H23101"/>
      <c r="P23101"/>
    </row>
    <row r="23102" spans="8:16" x14ac:dyDescent="0.5">
      <c r="H23102"/>
      <c r="P23102"/>
    </row>
    <row r="23103" spans="8:16" x14ac:dyDescent="0.5">
      <c r="H23103"/>
      <c r="P23103"/>
    </row>
    <row r="23104" spans="8:16" x14ac:dyDescent="0.5">
      <c r="H23104"/>
      <c r="P23104"/>
    </row>
    <row r="23105" spans="8:16" x14ac:dyDescent="0.5">
      <c r="H23105"/>
      <c r="P23105"/>
    </row>
    <row r="23106" spans="8:16" x14ac:dyDescent="0.5">
      <c r="H23106"/>
      <c r="P23106"/>
    </row>
    <row r="23107" spans="8:16" x14ac:dyDescent="0.5">
      <c r="H23107"/>
      <c r="P23107"/>
    </row>
    <row r="23108" spans="8:16" x14ac:dyDescent="0.5">
      <c r="H23108"/>
      <c r="P23108"/>
    </row>
    <row r="23109" spans="8:16" x14ac:dyDescent="0.5">
      <c r="H23109"/>
      <c r="P23109"/>
    </row>
    <row r="23110" spans="8:16" x14ac:dyDescent="0.5">
      <c r="H23110"/>
      <c r="P23110"/>
    </row>
    <row r="23111" spans="8:16" x14ac:dyDescent="0.5">
      <c r="H23111"/>
      <c r="P23111"/>
    </row>
    <row r="23112" spans="8:16" x14ac:dyDescent="0.5">
      <c r="H23112"/>
      <c r="P23112"/>
    </row>
    <row r="23113" spans="8:16" x14ac:dyDescent="0.5">
      <c r="H23113"/>
      <c r="P23113"/>
    </row>
    <row r="23114" spans="8:16" x14ac:dyDescent="0.5">
      <c r="H23114"/>
      <c r="P23114"/>
    </row>
    <row r="23115" spans="8:16" x14ac:dyDescent="0.5">
      <c r="H23115"/>
      <c r="P23115"/>
    </row>
    <row r="23116" spans="8:16" x14ac:dyDescent="0.5">
      <c r="H23116"/>
      <c r="P23116"/>
    </row>
    <row r="23117" spans="8:16" x14ac:dyDescent="0.5">
      <c r="H23117"/>
      <c r="P23117"/>
    </row>
    <row r="23118" spans="8:16" x14ac:dyDescent="0.5">
      <c r="H23118"/>
      <c r="P23118"/>
    </row>
    <row r="23119" spans="8:16" x14ac:dyDescent="0.5">
      <c r="H23119"/>
      <c r="P23119"/>
    </row>
    <row r="23120" spans="8:16" x14ac:dyDescent="0.5">
      <c r="H23120"/>
      <c r="P23120"/>
    </row>
    <row r="23121" spans="8:16" x14ac:dyDescent="0.5">
      <c r="H23121"/>
      <c r="P23121"/>
    </row>
    <row r="23122" spans="8:16" x14ac:dyDescent="0.5">
      <c r="H23122"/>
      <c r="P23122"/>
    </row>
    <row r="23123" spans="8:16" x14ac:dyDescent="0.5">
      <c r="H23123"/>
      <c r="P23123"/>
    </row>
    <row r="23124" spans="8:16" x14ac:dyDescent="0.5">
      <c r="H23124"/>
      <c r="P23124"/>
    </row>
    <row r="23125" spans="8:16" x14ac:dyDescent="0.5">
      <c r="H23125"/>
      <c r="P23125"/>
    </row>
    <row r="23126" spans="8:16" x14ac:dyDescent="0.5">
      <c r="H23126"/>
      <c r="P23126"/>
    </row>
    <row r="23127" spans="8:16" x14ac:dyDescent="0.5">
      <c r="H23127"/>
      <c r="P23127"/>
    </row>
    <row r="23128" spans="8:16" x14ac:dyDescent="0.5">
      <c r="H23128"/>
      <c r="P23128"/>
    </row>
    <row r="23129" spans="8:16" x14ac:dyDescent="0.5">
      <c r="H23129"/>
      <c r="P23129"/>
    </row>
    <row r="23130" spans="8:16" x14ac:dyDescent="0.5">
      <c r="H23130"/>
      <c r="P23130"/>
    </row>
    <row r="23131" spans="8:16" x14ac:dyDescent="0.5">
      <c r="H23131"/>
      <c r="P23131"/>
    </row>
    <row r="23132" spans="8:16" x14ac:dyDescent="0.5">
      <c r="H23132"/>
      <c r="P23132"/>
    </row>
    <row r="23133" spans="8:16" x14ac:dyDescent="0.5">
      <c r="H23133"/>
      <c r="P23133"/>
    </row>
    <row r="23134" spans="8:16" x14ac:dyDescent="0.5">
      <c r="H23134"/>
      <c r="P23134"/>
    </row>
    <row r="23135" spans="8:16" x14ac:dyDescent="0.5">
      <c r="H23135"/>
      <c r="P23135"/>
    </row>
    <row r="23136" spans="8:16" x14ac:dyDescent="0.5">
      <c r="H23136"/>
      <c r="P23136"/>
    </row>
    <row r="23137" spans="8:16" x14ac:dyDescent="0.5">
      <c r="H23137"/>
      <c r="P23137"/>
    </row>
    <row r="23138" spans="8:16" x14ac:dyDescent="0.5">
      <c r="H23138"/>
      <c r="P23138"/>
    </row>
    <row r="23139" spans="8:16" x14ac:dyDescent="0.5">
      <c r="H23139"/>
      <c r="P23139"/>
    </row>
    <row r="23140" spans="8:16" x14ac:dyDescent="0.5">
      <c r="H23140"/>
      <c r="P23140"/>
    </row>
    <row r="23141" spans="8:16" x14ac:dyDescent="0.5">
      <c r="H23141"/>
      <c r="P23141"/>
    </row>
    <row r="23142" spans="8:16" x14ac:dyDescent="0.5">
      <c r="H23142"/>
      <c r="P23142"/>
    </row>
    <row r="23143" spans="8:16" x14ac:dyDescent="0.5">
      <c r="H23143"/>
      <c r="P23143"/>
    </row>
    <row r="23144" spans="8:16" x14ac:dyDescent="0.5">
      <c r="H23144"/>
      <c r="P23144"/>
    </row>
    <row r="23145" spans="8:16" x14ac:dyDescent="0.5">
      <c r="H23145"/>
      <c r="P23145"/>
    </row>
    <row r="23146" spans="8:16" x14ac:dyDescent="0.5">
      <c r="H23146"/>
      <c r="P23146"/>
    </row>
    <row r="23147" spans="8:16" x14ac:dyDescent="0.5">
      <c r="H23147"/>
      <c r="P23147"/>
    </row>
    <row r="23148" spans="8:16" x14ac:dyDescent="0.5">
      <c r="H23148"/>
      <c r="P23148"/>
    </row>
    <row r="23149" spans="8:16" x14ac:dyDescent="0.5">
      <c r="H23149"/>
      <c r="P23149"/>
    </row>
    <row r="23150" spans="8:16" x14ac:dyDescent="0.5">
      <c r="H23150"/>
      <c r="P23150"/>
    </row>
    <row r="23151" spans="8:16" x14ac:dyDescent="0.5">
      <c r="H23151"/>
      <c r="P23151"/>
    </row>
    <row r="23152" spans="8:16" x14ac:dyDescent="0.5">
      <c r="H23152"/>
      <c r="P23152"/>
    </row>
    <row r="23153" spans="8:16" x14ac:dyDescent="0.5">
      <c r="H23153"/>
      <c r="P23153"/>
    </row>
    <row r="23154" spans="8:16" x14ac:dyDescent="0.5">
      <c r="H23154"/>
      <c r="P23154"/>
    </row>
    <row r="23155" spans="8:16" x14ac:dyDescent="0.5">
      <c r="H23155"/>
      <c r="P23155"/>
    </row>
    <row r="23156" spans="8:16" x14ac:dyDescent="0.5">
      <c r="H23156"/>
      <c r="P23156"/>
    </row>
    <row r="23157" spans="8:16" x14ac:dyDescent="0.5">
      <c r="H23157"/>
      <c r="P23157"/>
    </row>
    <row r="23158" spans="8:16" x14ac:dyDescent="0.5">
      <c r="H23158"/>
      <c r="P23158"/>
    </row>
    <row r="23159" spans="8:16" x14ac:dyDescent="0.5">
      <c r="H23159"/>
      <c r="P23159"/>
    </row>
    <row r="23160" spans="8:16" x14ac:dyDescent="0.5">
      <c r="H23160"/>
      <c r="P23160"/>
    </row>
    <row r="23161" spans="8:16" x14ac:dyDescent="0.5">
      <c r="H23161"/>
      <c r="P23161"/>
    </row>
    <row r="23162" spans="8:16" x14ac:dyDescent="0.5">
      <c r="H23162"/>
      <c r="P23162"/>
    </row>
    <row r="23163" spans="8:16" x14ac:dyDescent="0.5">
      <c r="H23163"/>
      <c r="P23163"/>
    </row>
    <row r="23164" spans="8:16" x14ac:dyDescent="0.5">
      <c r="H23164"/>
      <c r="P23164"/>
    </row>
    <row r="23165" spans="8:16" x14ac:dyDescent="0.5">
      <c r="H23165"/>
      <c r="P23165"/>
    </row>
    <row r="23166" spans="8:16" x14ac:dyDescent="0.5">
      <c r="H23166"/>
      <c r="P23166"/>
    </row>
    <row r="23167" spans="8:16" x14ac:dyDescent="0.5">
      <c r="H23167"/>
      <c r="P23167"/>
    </row>
    <row r="23168" spans="8:16" x14ac:dyDescent="0.5">
      <c r="H23168"/>
      <c r="P23168"/>
    </row>
    <row r="23169" spans="8:16" x14ac:dyDescent="0.5">
      <c r="H23169"/>
      <c r="P23169"/>
    </row>
    <row r="23170" spans="8:16" x14ac:dyDescent="0.5">
      <c r="H23170"/>
      <c r="P23170"/>
    </row>
    <row r="23171" spans="8:16" x14ac:dyDescent="0.5">
      <c r="H23171"/>
      <c r="P23171"/>
    </row>
    <row r="23172" spans="8:16" x14ac:dyDescent="0.5">
      <c r="H23172"/>
      <c r="P23172"/>
    </row>
    <row r="23173" spans="8:16" x14ac:dyDescent="0.5">
      <c r="H23173"/>
      <c r="P23173"/>
    </row>
    <row r="23174" spans="8:16" x14ac:dyDescent="0.5">
      <c r="H23174"/>
      <c r="P23174"/>
    </row>
    <row r="23175" spans="8:16" x14ac:dyDescent="0.5">
      <c r="H23175"/>
      <c r="P23175"/>
    </row>
    <row r="23176" spans="8:16" x14ac:dyDescent="0.5">
      <c r="H23176"/>
      <c r="P23176"/>
    </row>
    <row r="23177" spans="8:16" x14ac:dyDescent="0.5">
      <c r="H23177"/>
      <c r="P23177"/>
    </row>
    <row r="23178" spans="8:16" x14ac:dyDescent="0.5">
      <c r="H23178"/>
      <c r="P23178"/>
    </row>
    <row r="23179" spans="8:16" x14ac:dyDescent="0.5">
      <c r="H23179"/>
      <c r="P23179"/>
    </row>
    <row r="23180" spans="8:16" x14ac:dyDescent="0.5">
      <c r="H23180"/>
      <c r="P23180"/>
    </row>
    <row r="23181" spans="8:16" x14ac:dyDescent="0.5">
      <c r="H23181"/>
      <c r="P23181"/>
    </row>
    <row r="23182" spans="8:16" x14ac:dyDescent="0.5">
      <c r="H23182"/>
      <c r="P23182"/>
    </row>
    <row r="23183" spans="8:16" x14ac:dyDescent="0.5">
      <c r="H23183"/>
      <c r="P23183"/>
    </row>
    <row r="23184" spans="8:16" x14ac:dyDescent="0.5">
      <c r="H23184"/>
      <c r="P23184"/>
    </row>
    <row r="23185" spans="8:16" x14ac:dyDescent="0.5">
      <c r="H23185"/>
      <c r="P23185"/>
    </row>
    <row r="23186" spans="8:16" x14ac:dyDescent="0.5">
      <c r="H23186"/>
      <c r="P23186"/>
    </row>
    <row r="23187" spans="8:16" x14ac:dyDescent="0.5">
      <c r="H23187"/>
      <c r="P23187"/>
    </row>
    <row r="23188" spans="8:16" x14ac:dyDescent="0.5">
      <c r="H23188"/>
      <c r="P23188"/>
    </row>
    <row r="23189" spans="8:16" x14ac:dyDescent="0.5">
      <c r="H23189"/>
      <c r="P23189"/>
    </row>
    <row r="23190" spans="8:16" x14ac:dyDescent="0.5">
      <c r="H23190"/>
      <c r="P23190"/>
    </row>
    <row r="23191" spans="8:16" x14ac:dyDescent="0.5">
      <c r="H23191"/>
      <c r="P23191"/>
    </row>
    <row r="23192" spans="8:16" x14ac:dyDescent="0.5">
      <c r="H23192"/>
      <c r="P23192"/>
    </row>
    <row r="23193" spans="8:16" x14ac:dyDescent="0.5">
      <c r="H23193"/>
      <c r="P23193"/>
    </row>
    <row r="23194" spans="8:16" x14ac:dyDescent="0.5">
      <c r="H23194"/>
      <c r="P23194"/>
    </row>
    <row r="23195" spans="8:16" x14ac:dyDescent="0.5">
      <c r="H23195"/>
      <c r="P23195"/>
    </row>
    <row r="23196" spans="8:16" x14ac:dyDescent="0.5">
      <c r="H23196"/>
      <c r="P23196"/>
    </row>
    <row r="23197" spans="8:16" x14ac:dyDescent="0.5">
      <c r="H23197"/>
      <c r="P23197"/>
    </row>
    <row r="23198" spans="8:16" x14ac:dyDescent="0.5">
      <c r="H23198"/>
      <c r="P23198"/>
    </row>
    <row r="23199" spans="8:16" x14ac:dyDescent="0.5">
      <c r="H23199"/>
      <c r="P23199"/>
    </row>
    <row r="23200" spans="8:16" x14ac:dyDescent="0.5">
      <c r="H23200"/>
      <c r="P23200"/>
    </row>
    <row r="23201" spans="8:16" x14ac:dyDescent="0.5">
      <c r="H23201"/>
      <c r="P23201"/>
    </row>
    <row r="23202" spans="8:16" x14ac:dyDescent="0.5">
      <c r="H23202"/>
      <c r="P23202"/>
    </row>
    <row r="23203" spans="8:16" x14ac:dyDescent="0.5">
      <c r="H23203"/>
      <c r="P23203"/>
    </row>
    <row r="23204" spans="8:16" x14ac:dyDescent="0.5">
      <c r="H23204"/>
      <c r="P23204"/>
    </row>
    <row r="23205" spans="8:16" x14ac:dyDescent="0.5">
      <c r="H23205"/>
      <c r="P23205"/>
    </row>
    <row r="23206" spans="8:16" x14ac:dyDescent="0.5">
      <c r="H23206"/>
      <c r="P23206"/>
    </row>
    <row r="23207" spans="8:16" x14ac:dyDescent="0.5">
      <c r="H23207"/>
      <c r="P23207"/>
    </row>
    <row r="23208" spans="8:16" x14ac:dyDescent="0.5">
      <c r="H23208"/>
      <c r="P23208"/>
    </row>
    <row r="23209" spans="8:16" x14ac:dyDescent="0.5">
      <c r="H23209"/>
      <c r="P23209"/>
    </row>
    <row r="23210" spans="8:16" x14ac:dyDescent="0.5">
      <c r="H23210"/>
      <c r="P23210"/>
    </row>
    <row r="23211" spans="8:16" x14ac:dyDescent="0.5">
      <c r="H23211"/>
      <c r="P23211"/>
    </row>
    <row r="23212" spans="8:16" x14ac:dyDescent="0.5">
      <c r="H23212"/>
      <c r="P23212"/>
    </row>
    <row r="23213" spans="8:16" x14ac:dyDescent="0.5">
      <c r="H23213"/>
      <c r="P23213"/>
    </row>
    <row r="23214" spans="8:16" x14ac:dyDescent="0.5">
      <c r="H23214"/>
      <c r="P23214"/>
    </row>
    <row r="23215" spans="8:16" x14ac:dyDescent="0.5">
      <c r="H23215"/>
      <c r="P23215"/>
    </row>
    <row r="23216" spans="8:16" x14ac:dyDescent="0.5">
      <c r="H23216"/>
      <c r="P23216"/>
    </row>
    <row r="23217" spans="8:16" x14ac:dyDescent="0.5">
      <c r="H23217"/>
      <c r="P23217"/>
    </row>
    <row r="23218" spans="8:16" x14ac:dyDescent="0.5">
      <c r="H23218"/>
      <c r="P23218"/>
    </row>
    <row r="23219" spans="8:16" x14ac:dyDescent="0.5">
      <c r="H23219"/>
      <c r="P23219"/>
    </row>
    <row r="23220" spans="8:16" x14ac:dyDescent="0.5">
      <c r="H23220"/>
      <c r="P23220"/>
    </row>
    <row r="23221" spans="8:16" x14ac:dyDescent="0.5">
      <c r="H23221"/>
      <c r="P23221"/>
    </row>
    <row r="23222" spans="8:16" x14ac:dyDescent="0.5">
      <c r="H23222"/>
      <c r="P23222"/>
    </row>
    <row r="23223" spans="8:16" x14ac:dyDescent="0.5">
      <c r="H23223"/>
      <c r="P23223"/>
    </row>
    <row r="23224" spans="8:16" x14ac:dyDescent="0.5">
      <c r="H23224"/>
      <c r="P23224"/>
    </row>
    <row r="23225" spans="8:16" x14ac:dyDescent="0.5">
      <c r="H23225"/>
      <c r="P23225"/>
    </row>
    <row r="23226" spans="8:16" x14ac:dyDescent="0.5">
      <c r="H23226"/>
      <c r="P23226"/>
    </row>
    <row r="23227" spans="8:16" x14ac:dyDescent="0.5">
      <c r="H23227"/>
      <c r="P23227"/>
    </row>
    <row r="23228" spans="8:16" x14ac:dyDescent="0.5">
      <c r="H23228"/>
      <c r="P23228"/>
    </row>
    <row r="23229" spans="8:16" x14ac:dyDescent="0.5">
      <c r="H23229"/>
      <c r="P23229"/>
    </row>
    <row r="23230" spans="8:16" x14ac:dyDescent="0.5">
      <c r="H23230"/>
      <c r="P23230"/>
    </row>
    <row r="23231" spans="8:16" x14ac:dyDescent="0.5">
      <c r="H23231"/>
      <c r="P23231"/>
    </row>
    <row r="23232" spans="8:16" x14ac:dyDescent="0.5">
      <c r="H23232"/>
      <c r="P23232"/>
    </row>
    <row r="23233" spans="8:16" x14ac:dyDescent="0.5">
      <c r="H23233"/>
      <c r="P23233"/>
    </row>
    <row r="23234" spans="8:16" x14ac:dyDescent="0.5">
      <c r="H23234"/>
      <c r="P23234"/>
    </row>
    <row r="23235" spans="8:16" x14ac:dyDescent="0.5">
      <c r="H23235"/>
      <c r="P23235"/>
    </row>
    <row r="23236" spans="8:16" x14ac:dyDescent="0.5">
      <c r="H23236"/>
      <c r="P23236"/>
    </row>
    <row r="23237" spans="8:16" x14ac:dyDescent="0.5">
      <c r="H23237"/>
      <c r="P23237"/>
    </row>
    <row r="23238" spans="8:16" x14ac:dyDescent="0.5">
      <c r="H23238"/>
      <c r="P23238"/>
    </row>
    <row r="23239" spans="8:16" x14ac:dyDescent="0.5">
      <c r="H23239"/>
      <c r="P23239"/>
    </row>
    <row r="23240" spans="8:16" x14ac:dyDescent="0.5">
      <c r="H23240"/>
      <c r="P23240"/>
    </row>
    <row r="23241" spans="8:16" x14ac:dyDescent="0.5">
      <c r="H23241"/>
      <c r="P23241"/>
    </row>
    <row r="23242" spans="8:16" x14ac:dyDescent="0.5">
      <c r="H23242"/>
      <c r="P23242"/>
    </row>
    <row r="23243" spans="8:16" x14ac:dyDescent="0.5">
      <c r="H23243"/>
      <c r="P23243"/>
    </row>
    <row r="23244" spans="8:16" x14ac:dyDescent="0.5">
      <c r="H23244"/>
      <c r="P23244"/>
    </row>
    <row r="23245" spans="8:16" x14ac:dyDescent="0.5">
      <c r="H23245"/>
      <c r="P23245"/>
    </row>
    <row r="23246" spans="8:16" x14ac:dyDescent="0.5">
      <c r="H23246"/>
      <c r="P23246"/>
    </row>
    <row r="23247" spans="8:16" x14ac:dyDescent="0.5">
      <c r="H23247"/>
      <c r="P23247"/>
    </row>
    <row r="23248" spans="8:16" x14ac:dyDescent="0.5">
      <c r="H23248"/>
      <c r="P23248"/>
    </row>
    <row r="23249" spans="8:16" x14ac:dyDescent="0.5">
      <c r="H23249"/>
      <c r="P23249"/>
    </row>
    <row r="23250" spans="8:16" x14ac:dyDescent="0.5">
      <c r="H23250"/>
      <c r="P23250"/>
    </row>
    <row r="23251" spans="8:16" x14ac:dyDescent="0.5">
      <c r="H23251"/>
      <c r="P23251"/>
    </row>
    <row r="23252" spans="8:16" x14ac:dyDescent="0.5">
      <c r="H23252"/>
      <c r="P23252"/>
    </row>
    <row r="23253" spans="8:16" x14ac:dyDescent="0.5">
      <c r="H23253"/>
      <c r="P23253"/>
    </row>
    <row r="23254" spans="8:16" x14ac:dyDescent="0.5">
      <c r="H23254"/>
      <c r="P23254"/>
    </row>
    <row r="23255" spans="8:16" x14ac:dyDescent="0.5">
      <c r="H23255"/>
      <c r="P23255"/>
    </row>
    <row r="23256" spans="8:16" x14ac:dyDescent="0.5">
      <c r="H23256"/>
      <c r="P23256"/>
    </row>
    <row r="23257" spans="8:16" x14ac:dyDescent="0.5">
      <c r="H23257"/>
      <c r="P23257"/>
    </row>
    <row r="23258" spans="8:16" x14ac:dyDescent="0.5">
      <c r="H23258"/>
      <c r="P23258"/>
    </row>
    <row r="23259" spans="8:16" x14ac:dyDescent="0.5">
      <c r="H23259"/>
      <c r="P23259"/>
    </row>
    <row r="23260" spans="8:16" x14ac:dyDescent="0.5">
      <c r="H23260"/>
      <c r="P23260"/>
    </row>
    <row r="23261" spans="8:16" x14ac:dyDescent="0.5">
      <c r="H23261"/>
      <c r="P23261"/>
    </row>
    <row r="23262" spans="8:16" x14ac:dyDescent="0.5">
      <c r="H23262"/>
      <c r="P23262"/>
    </row>
    <row r="23263" spans="8:16" x14ac:dyDescent="0.5">
      <c r="H23263"/>
      <c r="P23263"/>
    </row>
    <row r="23264" spans="8:16" x14ac:dyDescent="0.5">
      <c r="H23264"/>
      <c r="P23264"/>
    </row>
    <row r="23265" spans="8:16" x14ac:dyDescent="0.5">
      <c r="H23265"/>
      <c r="P23265"/>
    </row>
    <row r="23266" spans="8:16" x14ac:dyDescent="0.5">
      <c r="H23266"/>
      <c r="P23266"/>
    </row>
    <row r="23267" spans="8:16" x14ac:dyDescent="0.5">
      <c r="H23267"/>
      <c r="P23267"/>
    </row>
    <row r="23268" spans="8:16" x14ac:dyDescent="0.5">
      <c r="H23268"/>
      <c r="P23268"/>
    </row>
    <row r="23269" spans="8:16" x14ac:dyDescent="0.5">
      <c r="H23269"/>
      <c r="P23269"/>
    </row>
    <row r="23270" spans="8:16" x14ac:dyDescent="0.5">
      <c r="H23270"/>
      <c r="P23270"/>
    </row>
    <row r="23271" spans="8:16" x14ac:dyDescent="0.5">
      <c r="H23271"/>
      <c r="P23271"/>
    </row>
    <row r="23272" spans="8:16" x14ac:dyDescent="0.5">
      <c r="H23272"/>
      <c r="P23272"/>
    </row>
    <row r="23273" spans="8:16" x14ac:dyDescent="0.5">
      <c r="H23273"/>
      <c r="P23273"/>
    </row>
    <row r="23274" spans="8:16" x14ac:dyDescent="0.5">
      <c r="H23274"/>
      <c r="P23274"/>
    </row>
    <row r="23275" spans="8:16" x14ac:dyDescent="0.5">
      <c r="H23275"/>
      <c r="P23275"/>
    </row>
    <row r="23276" spans="8:16" x14ac:dyDescent="0.5">
      <c r="H23276"/>
      <c r="P23276"/>
    </row>
    <row r="23277" spans="8:16" x14ac:dyDescent="0.5">
      <c r="H23277"/>
      <c r="P23277"/>
    </row>
    <row r="23278" spans="8:16" x14ac:dyDescent="0.5">
      <c r="H23278"/>
      <c r="P23278"/>
    </row>
    <row r="23279" spans="8:16" x14ac:dyDescent="0.5">
      <c r="H23279"/>
      <c r="P23279"/>
    </row>
    <row r="23280" spans="8:16" x14ac:dyDescent="0.5">
      <c r="H23280"/>
      <c r="P23280"/>
    </row>
    <row r="23281" spans="8:16" x14ac:dyDescent="0.5">
      <c r="H23281"/>
      <c r="P23281"/>
    </row>
    <row r="23282" spans="8:16" x14ac:dyDescent="0.5">
      <c r="H23282"/>
      <c r="P23282"/>
    </row>
    <row r="23283" spans="8:16" x14ac:dyDescent="0.5">
      <c r="H23283"/>
      <c r="P23283"/>
    </row>
    <row r="23284" spans="8:16" x14ac:dyDescent="0.5">
      <c r="H23284"/>
      <c r="P23284"/>
    </row>
    <row r="23285" spans="8:16" x14ac:dyDescent="0.5">
      <c r="H23285"/>
      <c r="P23285"/>
    </row>
    <row r="23286" spans="8:16" x14ac:dyDescent="0.5">
      <c r="H23286"/>
      <c r="P23286"/>
    </row>
    <row r="23287" spans="8:16" x14ac:dyDescent="0.5">
      <c r="H23287"/>
      <c r="P23287"/>
    </row>
    <row r="23288" spans="8:16" x14ac:dyDescent="0.5">
      <c r="H23288"/>
      <c r="P23288"/>
    </row>
    <row r="23289" spans="8:16" x14ac:dyDescent="0.5">
      <c r="H23289"/>
      <c r="P23289"/>
    </row>
    <row r="23290" spans="8:16" x14ac:dyDescent="0.5">
      <c r="H23290"/>
      <c r="P23290"/>
    </row>
    <row r="23291" spans="8:16" x14ac:dyDescent="0.5">
      <c r="H23291"/>
      <c r="P23291"/>
    </row>
    <row r="23292" spans="8:16" x14ac:dyDescent="0.5">
      <c r="H23292"/>
      <c r="P23292"/>
    </row>
    <row r="23293" spans="8:16" x14ac:dyDescent="0.5">
      <c r="H23293"/>
      <c r="P23293"/>
    </row>
    <row r="23294" spans="8:16" x14ac:dyDescent="0.5">
      <c r="H23294"/>
      <c r="P23294"/>
    </row>
    <row r="23295" spans="8:16" x14ac:dyDescent="0.5">
      <c r="H23295"/>
      <c r="P23295"/>
    </row>
    <row r="23296" spans="8:16" x14ac:dyDescent="0.5">
      <c r="H23296"/>
      <c r="P23296"/>
    </row>
    <row r="23297" spans="8:16" x14ac:dyDescent="0.5">
      <c r="H23297"/>
      <c r="P23297"/>
    </row>
    <row r="23298" spans="8:16" x14ac:dyDescent="0.5">
      <c r="H23298"/>
      <c r="P23298"/>
    </row>
    <row r="23299" spans="8:16" x14ac:dyDescent="0.5">
      <c r="H23299"/>
      <c r="P23299"/>
    </row>
    <row r="23300" spans="8:16" x14ac:dyDescent="0.5">
      <c r="H23300"/>
      <c r="P23300"/>
    </row>
    <row r="23301" spans="8:16" x14ac:dyDescent="0.5">
      <c r="H23301"/>
      <c r="P23301"/>
    </row>
    <row r="23302" spans="8:16" x14ac:dyDescent="0.5">
      <c r="H23302"/>
      <c r="P23302"/>
    </row>
    <row r="23303" spans="8:16" x14ac:dyDescent="0.5">
      <c r="H23303"/>
      <c r="P23303"/>
    </row>
    <row r="23304" spans="8:16" x14ac:dyDescent="0.5">
      <c r="H23304"/>
      <c r="P23304"/>
    </row>
    <row r="23305" spans="8:16" x14ac:dyDescent="0.5">
      <c r="H23305"/>
      <c r="P23305"/>
    </row>
    <row r="23306" spans="8:16" x14ac:dyDescent="0.5">
      <c r="H23306"/>
      <c r="P23306"/>
    </row>
    <row r="23307" spans="8:16" x14ac:dyDescent="0.5">
      <c r="H23307"/>
      <c r="P23307"/>
    </row>
    <row r="23308" spans="8:16" x14ac:dyDescent="0.5">
      <c r="H23308"/>
      <c r="P23308"/>
    </row>
    <row r="23309" spans="8:16" x14ac:dyDescent="0.5">
      <c r="H23309"/>
      <c r="P23309"/>
    </row>
    <row r="23310" spans="8:16" x14ac:dyDescent="0.5">
      <c r="H23310"/>
      <c r="P23310"/>
    </row>
    <row r="23311" spans="8:16" x14ac:dyDescent="0.5">
      <c r="H23311"/>
      <c r="P23311"/>
    </row>
    <row r="23312" spans="8:16" x14ac:dyDescent="0.5">
      <c r="H23312"/>
      <c r="P23312"/>
    </row>
    <row r="23313" spans="8:16" x14ac:dyDescent="0.5">
      <c r="H23313"/>
      <c r="P23313"/>
    </row>
    <row r="23314" spans="8:16" x14ac:dyDescent="0.5">
      <c r="H23314"/>
      <c r="P23314"/>
    </row>
    <row r="23315" spans="8:16" x14ac:dyDescent="0.5">
      <c r="H23315"/>
      <c r="P23315"/>
    </row>
    <row r="23316" spans="8:16" x14ac:dyDescent="0.5">
      <c r="H23316"/>
      <c r="P23316"/>
    </row>
    <row r="23317" spans="8:16" x14ac:dyDescent="0.5">
      <c r="H23317"/>
      <c r="P23317"/>
    </row>
    <row r="23318" spans="8:16" x14ac:dyDescent="0.5">
      <c r="H23318"/>
      <c r="P23318"/>
    </row>
    <row r="23319" spans="8:16" x14ac:dyDescent="0.5">
      <c r="H23319"/>
      <c r="P23319"/>
    </row>
    <row r="23320" spans="8:16" x14ac:dyDescent="0.5">
      <c r="H23320"/>
      <c r="P23320"/>
    </row>
    <row r="23321" spans="8:16" x14ac:dyDescent="0.5">
      <c r="H23321"/>
      <c r="P23321"/>
    </row>
    <row r="23322" spans="8:16" x14ac:dyDescent="0.5">
      <c r="H23322"/>
      <c r="P23322"/>
    </row>
    <row r="23323" spans="8:16" x14ac:dyDescent="0.5">
      <c r="H23323"/>
      <c r="P23323"/>
    </row>
    <row r="23324" spans="8:16" x14ac:dyDescent="0.5">
      <c r="H23324"/>
      <c r="P23324"/>
    </row>
    <row r="23325" spans="8:16" x14ac:dyDescent="0.5">
      <c r="H23325"/>
      <c r="P23325"/>
    </row>
    <row r="23326" spans="8:16" x14ac:dyDescent="0.5">
      <c r="H23326"/>
      <c r="P23326"/>
    </row>
    <row r="23327" spans="8:16" x14ac:dyDescent="0.5">
      <c r="H23327"/>
      <c r="P23327"/>
    </row>
    <row r="23328" spans="8:16" x14ac:dyDescent="0.5">
      <c r="H23328"/>
      <c r="P23328"/>
    </row>
    <row r="23329" spans="8:16" x14ac:dyDescent="0.5">
      <c r="H23329"/>
      <c r="P23329"/>
    </row>
    <row r="23330" spans="8:16" x14ac:dyDescent="0.5">
      <c r="H23330"/>
      <c r="P23330"/>
    </row>
    <row r="23331" spans="8:16" x14ac:dyDescent="0.5">
      <c r="H23331"/>
      <c r="P23331"/>
    </row>
    <row r="23332" spans="8:16" x14ac:dyDescent="0.5">
      <c r="H23332"/>
      <c r="P23332"/>
    </row>
    <row r="23333" spans="8:16" x14ac:dyDescent="0.5">
      <c r="H23333"/>
      <c r="P23333"/>
    </row>
    <row r="23334" spans="8:16" x14ac:dyDescent="0.5">
      <c r="H23334"/>
      <c r="P23334"/>
    </row>
    <row r="23335" spans="8:16" x14ac:dyDescent="0.5">
      <c r="H23335"/>
      <c r="P23335"/>
    </row>
    <row r="23336" spans="8:16" x14ac:dyDescent="0.5">
      <c r="H23336"/>
      <c r="P23336"/>
    </row>
    <row r="23337" spans="8:16" x14ac:dyDescent="0.5">
      <c r="H23337"/>
      <c r="P23337"/>
    </row>
    <row r="23338" spans="8:16" x14ac:dyDescent="0.5">
      <c r="H23338"/>
      <c r="P23338"/>
    </row>
    <row r="23339" spans="8:16" x14ac:dyDescent="0.5">
      <c r="H23339"/>
      <c r="P23339"/>
    </row>
    <row r="23340" spans="8:16" x14ac:dyDescent="0.5">
      <c r="H23340"/>
      <c r="P23340"/>
    </row>
    <row r="23341" spans="8:16" x14ac:dyDescent="0.5">
      <c r="H23341"/>
      <c r="P23341"/>
    </row>
    <row r="23342" spans="8:16" x14ac:dyDescent="0.5">
      <c r="H23342"/>
      <c r="P23342"/>
    </row>
    <row r="23343" spans="8:16" x14ac:dyDescent="0.5">
      <c r="H23343"/>
      <c r="P23343"/>
    </row>
    <row r="23344" spans="8:16" x14ac:dyDescent="0.5">
      <c r="H23344"/>
      <c r="P23344"/>
    </row>
    <row r="23345" spans="8:16" x14ac:dyDescent="0.5">
      <c r="H23345"/>
      <c r="P23345"/>
    </row>
    <row r="23346" spans="8:16" x14ac:dyDescent="0.5">
      <c r="H23346"/>
      <c r="P23346"/>
    </row>
    <row r="23347" spans="8:16" x14ac:dyDescent="0.5">
      <c r="H23347"/>
      <c r="P23347"/>
    </row>
    <row r="23348" spans="8:16" x14ac:dyDescent="0.5">
      <c r="H23348"/>
      <c r="P23348"/>
    </row>
    <row r="23349" spans="8:16" x14ac:dyDescent="0.5">
      <c r="H23349"/>
      <c r="P23349"/>
    </row>
    <row r="23350" spans="8:16" x14ac:dyDescent="0.5">
      <c r="H23350"/>
      <c r="P23350"/>
    </row>
    <row r="23351" spans="8:16" x14ac:dyDescent="0.5">
      <c r="H23351"/>
      <c r="P23351"/>
    </row>
    <row r="23352" spans="8:16" x14ac:dyDescent="0.5">
      <c r="H23352"/>
      <c r="P23352"/>
    </row>
    <row r="23353" spans="8:16" x14ac:dyDescent="0.5">
      <c r="H23353"/>
      <c r="P23353"/>
    </row>
    <row r="23354" spans="8:16" x14ac:dyDescent="0.5">
      <c r="H23354"/>
      <c r="P23354"/>
    </row>
    <row r="23355" spans="8:16" x14ac:dyDescent="0.5">
      <c r="H23355"/>
      <c r="P23355"/>
    </row>
    <row r="23356" spans="8:16" x14ac:dyDescent="0.5">
      <c r="H23356"/>
      <c r="P23356"/>
    </row>
    <row r="23357" spans="8:16" x14ac:dyDescent="0.5">
      <c r="H23357"/>
      <c r="P23357"/>
    </row>
    <row r="23358" spans="8:16" x14ac:dyDescent="0.5">
      <c r="H23358"/>
      <c r="P23358"/>
    </row>
    <row r="23359" spans="8:16" x14ac:dyDescent="0.5">
      <c r="H23359"/>
      <c r="P23359"/>
    </row>
    <row r="23360" spans="8:16" x14ac:dyDescent="0.5">
      <c r="H23360"/>
      <c r="P23360"/>
    </row>
    <row r="23361" spans="8:16" x14ac:dyDescent="0.5">
      <c r="H23361"/>
      <c r="P23361"/>
    </row>
    <row r="23362" spans="8:16" x14ac:dyDescent="0.5">
      <c r="H23362"/>
      <c r="P23362"/>
    </row>
    <row r="23363" spans="8:16" x14ac:dyDescent="0.5">
      <c r="H23363"/>
      <c r="P23363"/>
    </row>
    <row r="23364" spans="8:16" x14ac:dyDescent="0.5">
      <c r="H23364"/>
      <c r="P23364"/>
    </row>
    <row r="23365" spans="8:16" x14ac:dyDescent="0.5">
      <c r="H23365"/>
      <c r="P23365"/>
    </row>
    <row r="23366" spans="8:16" x14ac:dyDescent="0.5">
      <c r="H23366"/>
      <c r="P23366"/>
    </row>
    <row r="23367" spans="8:16" x14ac:dyDescent="0.5">
      <c r="H23367"/>
      <c r="P23367"/>
    </row>
    <row r="23368" spans="8:16" x14ac:dyDescent="0.5">
      <c r="H23368"/>
      <c r="P23368"/>
    </row>
    <row r="23369" spans="8:16" x14ac:dyDescent="0.5">
      <c r="H23369"/>
      <c r="P23369"/>
    </row>
    <row r="23370" spans="8:16" x14ac:dyDescent="0.5">
      <c r="H23370"/>
      <c r="P23370"/>
    </row>
    <row r="23371" spans="8:16" x14ac:dyDescent="0.5">
      <c r="H23371"/>
      <c r="P23371"/>
    </row>
    <row r="23372" spans="8:16" x14ac:dyDescent="0.5">
      <c r="H23372"/>
      <c r="P23372"/>
    </row>
    <row r="23373" spans="8:16" x14ac:dyDescent="0.5">
      <c r="H23373"/>
      <c r="P23373"/>
    </row>
    <row r="23374" spans="8:16" x14ac:dyDescent="0.5">
      <c r="H23374"/>
      <c r="P23374"/>
    </row>
    <row r="23375" spans="8:16" x14ac:dyDescent="0.5">
      <c r="H23375"/>
      <c r="P23375"/>
    </row>
    <row r="23376" spans="8:16" x14ac:dyDescent="0.5">
      <c r="H23376"/>
      <c r="P23376"/>
    </row>
    <row r="23377" spans="8:16" x14ac:dyDescent="0.5">
      <c r="H23377"/>
      <c r="P23377"/>
    </row>
    <row r="23378" spans="8:16" x14ac:dyDescent="0.5">
      <c r="H23378"/>
      <c r="P23378"/>
    </row>
    <row r="23379" spans="8:16" x14ac:dyDescent="0.5">
      <c r="H23379"/>
      <c r="P23379"/>
    </row>
    <row r="23380" spans="8:16" x14ac:dyDescent="0.5">
      <c r="H23380"/>
      <c r="P23380"/>
    </row>
    <row r="23381" spans="8:16" x14ac:dyDescent="0.5">
      <c r="H23381"/>
      <c r="P23381"/>
    </row>
    <row r="23382" spans="8:16" x14ac:dyDescent="0.5">
      <c r="H23382"/>
      <c r="P23382"/>
    </row>
    <row r="23383" spans="8:16" x14ac:dyDescent="0.5">
      <c r="H23383"/>
      <c r="P23383"/>
    </row>
    <row r="23384" spans="8:16" x14ac:dyDescent="0.5">
      <c r="H23384"/>
      <c r="P23384"/>
    </row>
    <row r="23385" spans="8:16" x14ac:dyDescent="0.5">
      <c r="H23385"/>
      <c r="P23385"/>
    </row>
    <row r="23386" spans="8:16" x14ac:dyDescent="0.5">
      <c r="H23386"/>
      <c r="P23386"/>
    </row>
    <row r="23387" spans="8:16" x14ac:dyDescent="0.5">
      <c r="H23387"/>
      <c r="P23387"/>
    </row>
    <row r="23388" spans="8:16" x14ac:dyDescent="0.5">
      <c r="H23388"/>
      <c r="P23388"/>
    </row>
    <row r="23389" spans="8:16" x14ac:dyDescent="0.5">
      <c r="H23389"/>
      <c r="P23389"/>
    </row>
    <row r="23390" spans="8:16" x14ac:dyDescent="0.5">
      <c r="H23390"/>
      <c r="P23390"/>
    </row>
    <row r="23391" spans="8:16" x14ac:dyDescent="0.5">
      <c r="H23391"/>
      <c r="P23391"/>
    </row>
    <row r="23392" spans="8:16" x14ac:dyDescent="0.5">
      <c r="H23392"/>
      <c r="P23392"/>
    </row>
    <row r="23393" spans="8:16" x14ac:dyDescent="0.5">
      <c r="H23393"/>
      <c r="P23393"/>
    </row>
    <row r="23394" spans="8:16" x14ac:dyDescent="0.5">
      <c r="H23394"/>
      <c r="P23394"/>
    </row>
    <row r="23395" spans="8:16" x14ac:dyDescent="0.5">
      <c r="H23395"/>
      <c r="P23395"/>
    </row>
    <row r="23396" spans="8:16" x14ac:dyDescent="0.5">
      <c r="H23396"/>
      <c r="P23396"/>
    </row>
    <row r="23397" spans="8:16" x14ac:dyDescent="0.5">
      <c r="H23397"/>
      <c r="P23397"/>
    </row>
    <row r="23398" spans="8:16" x14ac:dyDescent="0.5">
      <c r="H23398"/>
      <c r="P23398"/>
    </row>
    <row r="23399" spans="8:16" x14ac:dyDescent="0.5">
      <c r="H23399"/>
      <c r="P23399"/>
    </row>
    <row r="23400" spans="8:16" x14ac:dyDescent="0.5">
      <c r="H23400"/>
      <c r="P23400"/>
    </row>
    <row r="23401" spans="8:16" x14ac:dyDescent="0.5">
      <c r="H23401"/>
      <c r="P23401"/>
    </row>
    <row r="23402" spans="8:16" x14ac:dyDescent="0.5">
      <c r="H23402"/>
      <c r="P23402"/>
    </row>
    <row r="23403" spans="8:16" x14ac:dyDescent="0.5">
      <c r="H23403"/>
      <c r="P23403"/>
    </row>
    <row r="23404" spans="8:16" x14ac:dyDescent="0.5">
      <c r="H23404"/>
      <c r="P23404"/>
    </row>
    <row r="23405" spans="8:16" x14ac:dyDescent="0.5">
      <c r="H23405"/>
      <c r="P23405"/>
    </row>
    <row r="23406" spans="8:16" x14ac:dyDescent="0.5">
      <c r="H23406"/>
      <c r="P23406"/>
    </row>
    <row r="23407" spans="8:16" x14ac:dyDescent="0.5">
      <c r="H23407"/>
      <c r="P23407"/>
    </row>
    <row r="23408" spans="8:16" x14ac:dyDescent="0.5">
      <c r="H23408"/>
      <c r="P23408"/>
    </row>
    <row r="23409" spans="8:16" x14ac:dyDescent="0.5">
      <c r="H23409"/>
      <c r="P23409"/>
    </row>
    <row r="23410" spans="8:16" x14ac:dyDescent="0.5">
      <c r="H23410"/>
      <c r="P23410"/>
    </row>
    <row r="23411" spans="8:16" x14ac:dyDescent="0.5">
      <c r="H23411"/>
      <c r="P23411"/>
    </row>
    <row r="23412" spans="8:16" x14ac:dyDescent="0.5">
      <c r="H23412"/>
      <c r="P23412"/>
    </row>
    <row r="23413" spans="8:16" x14ac:dyDescent="0.5">
      <c r="H23413"/>
      <c r="P23413"/>
    </row>
    <row r="23414" spans="8:16" x14ac:dyDescent="0.5">
      <c r="H23414"/>
      <c r="P23414"/>
    </row>
    <row r="23415" spans="8:16" x14ac:dyDescent="0.5">
      <c r="H23415"/>
      <c r="P23415"/>
    </row>
    <row r="23416" spans="8:16" x14ac:dyDescent="0.5">
      <c r="H23416"/>
      <c r="P23416"/>
    </row>
    <row r="23417" spans="8:16" x14ac:dyDescent="0.5">
      <c r="H23417"/>
      <c r="P23417"/>
    </row>
    <row r="23418" spans="8:16" x14ac:dyDescent="0.5">
      <c r="H23418"/>
      <c r="P23418"/>
    </row>
    <row r="23419" spans="8:16" x14ac:dyDescent="0.5">
      <c r="H23419"/>
      <c r="P23419"/>
    </row>
    <row r="23420" spans="8:16" x14ac:dyDescent="0.5">
      <c r="H23420"/>
      <c r="P23420"/>
    </row>
    <row r="23421" spans="8:16" x14ac:dyDescent="0.5">
      <c r="H23421"/>
      <c r="P23421"/>
    </row>
    <row r="23422" spans="8:16" x14ac:dyDescent="0.5">
      <c r="H23422"/>
      <c r="P23422"/>
    </row>
    <row r="23423" spans="8:16" x14ac:dyDescent="0.5">
      <c r="H23423"/>
      <c r="P23423"/>
    </row>
    <row r="23424" spans="8:16" x14ac:dyDescent="0.5">
      <c r="H23424"/>
      <c r="P23424"/>
    </row>
    <row r="23425" spans="8:16" x14ac:dyDescent="0.5">
      <c r="H23425"/>
      <c r="P23425"/>
    </row>
    <row r="23426" spans="8:16" x14ac:dyDescent="0.5">
      <c r="H23426"/>
      <c r="P23426"/>
    </row>
    <row r="23427" spans="8:16" x14ac:dyDescent="0.5">
      <c r="H23427"/>
      <c r="P23427"/>
    </row>
    <row r="23428" spans="8:16" x14ac:dyDescent="0.5">
      <c r="H23428"/>
      <c r="P23428"/>
    </row>
    <row r="23429" spans="8:16" x14ac:dyDescent="0.5">
      <c r="H23429"/>
      <c r="P23429"/>
    </row>
    <row r="23430" spans="8:16" x14ac:dyDescent="0.5">
      <c r="H23430"/>
      <c r="P23430"/>
    </row>
    <row r="23431" spans="8:16" x14ac:dyDescent="0.5">
      <c r="H23431"/>
      <c r="P23431"/>
    </row>
    <row r="23432" spans="8:16" x14ac:dyDescent="0.5">
      <c r="H23432"/>
      <c r="P23432"/>
    </row>
    <row r="23433" spans="8:16" x14ac:dyDescent="0.5">
      <c r="H23433"/>
      <c r="P23433"/>
    </row>
    <row r="23434" spans="8:16" x14ac:dyDescent="0.5">
      <c r="H23434"/>
      <c r="P23434"/>
    </row>
    <row r="23435" spans="8:16" x14ac:dyDescent="0.5">
      <c r="H23435"/>
      <c r="P23435"/>
    </row>
    <row r="23436" spans="8:16" x14ac:dyDescent="0.5">
      <c r="H23436"/>
      <c r="P23436"/>
    </row>
    <row r="23437" spans="8:16" x14ac:dyDescent="0.5">
      <c r="H23437"/>
      <c r="P23437"/>
    </row>
    <row r="23438" spans="8:16" x14ac:dyDescent="0.5">
      <c r="H23438"/>
      <c r="P23438"/>
    </row>
    <row r="23439" spans="8:16" x14ac:dyDescent="0.5">
      <c r="H23439"/>
      <c r="P23439"/>
    </row>
    <row r="23440" spans="8:16" x14ac:dyDescent="0.5">
      <c r="H23440"/>
      <c r="P23440"/>
    </row>
    <row r="23441" spans="8:16" x14ac:dyDescent="0.5">
      <c r="H23441"/>
      <c r="P23441"/>
    </row>
    <row r="23442" spans="8:16" x14ac:dyDescent="0.5">
      <c r="H23442"/>
      <c r="P23442"/>
    </row>
    <row r="23443" spans="8:16" x14ac:dyDescent="0.5">
      <c r="H23443"/>
      <c r="P23443"/>
    </row>
    <row r="23444" spans="8:16" x14ac:dyDescent="0.5">
      <c r="H23444"/>
      <c r="P23444"/>
    </row>
    <row r="23445" spans="8:16" x14ac:dyDescent="0.5">
      <c r="H23445"/>
      <c r="P23445"/>
    </row>
    <row r="23446" spans="8:16" x14ac:dyDescent="0.5">
      <c r="H23446"/>
      <c r="P23446"/>
    </row>
    <row r="23447" spans="8:16" x14ac:dyDescent="0.5">
      <c r="H23447"/>
      <c r="P23447"/>
    </row>
    <row r="23448" spans="8:16" x14ac:dyDescent="0.5">
      <c r="H23448"/>
      <c r="P23448"/>
    </row>
    <row r="23449" spans="8:16" x14ac:dyDescent="0.5">
      <c r="H23449"/>
      <c r="P23449"/>
    </row>
    <row r="23450" spans="8:16" x14ac:dyDescent="0.5">
      <c r="H23450"/>
      <c r="P23450"/>
    </row>
    <row r="23451" spans="8:16" x14ac:dyDescent="0.5">
      <c r="H23451"/>
      <c r="P23451"/>
    </row>
    <row r="23452" spans="8:16" x14ac:dyDescent="0.5">
      <c r="H23452"/>
      <c r="P23452"/>
    </row>
    <row r="23453" spans="8:16" x14ac:dyDescent="0.5">
      <c r="H23453"/>
      <c r="P23453"/>
    </row>
    <row r="23454" spans="8:16" x14ac:dyDescent="0.5">
      <c r="H23454"/>
      <c r="P23454"/>
    </row>
    <row r="23455" spans="8:16" x14ac:dyDescent="0.5">
      <c r="H23455"/>
      <c r="P23455"/>
    </row>
    <row r="23456" spans="8:16" x14ac:dyDescent="0.5">
      <c r="H23456"/>
      <c r="P23456"/>
    </row>
    <row r="23457" spans="8:16" x14ac:dyDescent="0.5">
      <c r="H23457"/>
      <c r="P23457"/>
    </row>
    <row r="23458" spans="8:16" x14ac:dyDescent="0.5">
      <c r="H23458"/>
      <c r="P23458"/>
    </row>
    <row r="23459" spans="8:16" x14ac:dyDescent="0.5">
      <c r="H23459"/>
      <c r="P23459"/>
    </row>
    <row r="23460" spans="8:16" x14ac:dyDescent="0.5">
      <c r="H23460"/>
      <c r="P23460"/>
    </row>
    <row r="23461" spans="8:16" x14ac:dyDescent="0.5">
      <c r="H23461"/>
      <c r="P23461"/>
    </row>
    <row r="23462" spans="8:16" x14ac:dyDescent="0.5">
      <c r="H23462"/>
      <c r="P23462"/>
    </row>
    <row r="23463" spans="8:16" x14ac:dyDescent="0.5">
      <c r="H23463"/>
      <c r="P23463"/>
    </row>
    <row r="23464" spans="8:16" x14ac:dyDescent="0.5">
      <c r="H23464"/>
      <c r="P23464"/>
    </row>
    <row r="23465" spans="8:16" x14ac:dyDescent="0.5">
      <c r="H23465"/>
      <c r="P23465"/>
    </row>
    <row r="23466" spans="8:16" x14ac:dyDescent="0.5">
      <c r="H23466"/>
      <c r="P23466"/>
    </row>
    <row r="23467" spans="8:16" x14ac:dyDescent="0.5">
      <c r="H23467"/>
      <c r="P23467"/>
    </row>
    <row r="23468" spans="8:16" x14ac:dyDescent="0.5">
      <c r="H23468"/>
      <c r="P23468"/>
    </row>
    <row r="23469" spans="8:16" x14ac:dyDescent="0.5">
      <c r="H23469"/>
      <c r="P23469"/>
    </row>
    <row r="23470" spans="8:16" x14ac:dyDescent="0.5">
      <c r="H23470"/>
      <c r="P23470"/>
    </row>
    <row r="23471" spans="8:16" x14ac:dyDescent="0.5">
      <c r="H23471"/>
      <c r="P23471"/>
    </row>
    <row r="23472" spans="8:16" x14ac:dyDescent="0.5">
      <c r="H23472"/>
      <c r="P23472"/>
    </row>
    <row r="23473" spans="8:16" x14ac:dyDescent="0.5">
      <c r="H23473"/>
      <c r="P23473"/>
    </row>
    <row r="23474" spans="8:16" x14ac:dyDescent="0.5">
      <c r="H23474"/>
      <c r="P23474"/>
    </row>
    <row r="23475" spans="8:16" x14ac:dyDescent="0.5">
      <c r="H23475"/>
      <c r="P23475"/>
    </row>
    <row r="23476" spans="8:16" x14ac:dyDescent="0.5">
      <c r="H23476"/>
      <c r="P23476"/>
    </row>
    <row r="23477" spans="8:16" x14ac:dyDescent="0.5">
      <c r="H23477"/>
      <c r="P23477"/>
    </row>
    <row r="23478" spans="8:16" x14ac:dyDescent="0.5">
      <c r="H23478"/>
      <c r="P23478"/>
    </row>
    <row r="23479" spans="8:16" x14ac:dyDescent="0.5">
      <c r="H23479"/>
      <c r="P23479"/>
    </row>
    <row r="23480" spans="8:16" x14ac:dyDescent="0.5">
      <c r="H23480"/>
      <c r="P23480"/>
    </row>
    <row r="23481" spans="8:16" x14ac:dyDescent="0.5">
      <c r="H23481"/>
      <c r="P23481"/>
    </row>
    <row r="23482" spans="8:16" x14ac:dyDescent="0.5">
      <c r="H23482"/>
      <c r="P23482"/>
    </row>
    <row r="23483" spans="8:16" x14ac:dyDescent="0.5">
      <c r="H23483"/>
      <c r="P23483"/>
    </row>
    <row r="23484" spans="8:16" x14ac:dyDescent="0.5">
      <c r="H23484"/>
      <c r="P23484"/>
    </row>
    <row r="23485" spans="8:16" x14ac:dyDescent="0.5">
      <c r="H23485"/>
      <c r="P23485"/>
    </row>
    <row r="23486" spans="8:16" x14ac:dyDescent="0.5">
      <c r="H23486"/>
      <c r="P23486"/>
    </row>
    <row r="23487" spans="8:16" x14ac:dyDescent="0.5">
      <c r="H23487"/>
      <c r="P23487"/>
    </row>
    <row r="23488" spans="8:16" x14ac:dyDescent="0.5">
      <c r="H23488"/>
      <c r="P23488"/>
    </row>
    <row r="23489" spans="8:16" x14ac:dyDescent="0.5">
      <c r="H23489"/>
      <c r="P23489"/>
    </row>
    <row r="23490" spans="8:16" x14ac:dyDescent="0.5">
      <c r="H23490"/>
      <c r="P23490"/>
    </row>
    <row r="23491" spans="8:16" x14ac:dyDescent="0.5">
      <c r="H23491"/>
      <c r="P23491"/>
    </row>
    <row r="23492" spans="8:16" x14ac:dyDescent="0.5">
      <c r="H23492"/>
      <c r="P23492"/>
    </row>
    <row r="23493" spans="8:16" x14ac:dyDescent="0.5">
      <c r="H23493"/>
      <c r="P23493"/>
    </row>
    <row r="23494" spans="8:16" x14ac:dyDescent="0.5">
      <c r="H23494"/>
      <c r="P23494"/>
    </row>
    <row r="23495" spans="8:16" x14ac:dyDescent="0.5">
      <c r="H23495"/>
      <c r="P23495"/>
    </row>
    <row r="23496" spans="8:16" x14ac:dyDescent="0.5">
      <c r="H23496"/>
      <c r="P23496"/>
    </row>
    <row r="23497" spans="8:16" x14ac:dyDescent="0.5">
      <c r="H23497"/>
      <c r="P23497"/>
    </row>
    <row r="23498" spans="8:16" x14ac:dyDescent="0.5">
      <c r="H23498"/>
      <c r="P23498"/>
    </row>
    <row r="23499" spans="8:16" x14ac:dyDescent="0.5">
      <c r="H23499"/>
      <c r="P23499"/>
    </row>
    <row r="23500" spans="8:16" x14ac:dyDescent="0.5">
      <c r="H23500"/>
      <c r="P23500"/>
    </row>
    <row r="23501" spans="8:16" x14ac:dyDescent="0.5">
      <c r="H23501"/>
      <c r="P23501"/>
    </row>
    <row r="23502" spans="8:16" x14ac:dyDescent="0.5">
      <c r="H23502"/>
      <c r="P23502"/>
    </row>
    <row r="23503" spans="8:16" x14ac:dyDescent="0.5">
      <c r="H23503"/>
      <c r="P23503"/>
    </row>
    <row r="23504" spans="8:16" x14ac:dyDescent="0.5">
      <c r="H23504"/>
      <c r="P23504"/>
    </row>
    <row r="23505" spans="8:16" x14ac:dyDescent="0.5">
      <c r="H23505"/>
      <c r="P23505"/>
    </row>
    <row r="23506" spans="8:16" x14ac:dyDescent="0.5">
      <c r="H23506"/>
      <c r="P23506"/>
    </row>
    <row r="23507" spans="8:16" x14ac:dyDescent="0.5">
      <c r="H23507"/>
      <c r="P23507"/>
    </row>
    <row r="23508" spans="8:16" x14ac:dyDescent="0.5">
      <c r="H23508"/>
      <c r="P23508"/>
    </row>
    <row r="23509" spans="8:16" x14ac:dyDescent="0.5">
      <c r="H23509"/>
      <c r="P23509"/>
    </row>
    <row r="23510" spans="8:16" x14ac:dyDescent="0.5">
      <c r="H23510"/>
      <c r="P23510"/>
    </row>
    <row r="23511" spans="8:16" x14ac:dyDescent="0.5">
      <c r="H23511"/>
      <c r="P23511"/>
    </row>
    <row r="23512" spans="8:16" x14ac:dyDescent="0.5">
      <c r="H23512"/>
      <c r="P23512"/>
    </row>
    <row r="23513" spans="8:16" x14ac:dyDescent="0.5">
      <c r="H23513"/>
      <c r="P23513"/>
    </row>
    <row r="23514" spans="8:16" x14ac:dyDescent="0.5">
      <c r="H23514"/>
      <c r="P23514"/>
    </row>
    <row r="23515" spans="8:16" x14ac:dyDescent="0.5">
      <c r="H23515"/>
      <c r="P23515"/>
    </row>
    <row r="23516" spans="8:16" x14ac:dyDescent="0.5">
      <c r="H23516"/>
      <c r="P23516"/>
    </row>
    <row r="23517" spans="8:16" x14ac:dyDescent="0.5">
      <c r="H23517"/>
      <c r="P23517"/>
    </row>
    <row r="23518" spans="8:16" x14ac:dyDescent="0.5">
      <c r="H23518"/>
      <c r="P23518"/>
    </row>
    <row r="23519" spans="8:16" x14ac:dyDescent="0.5">
      <c r="H23519"/>
      <c r="P23519"/>
    </row>
    <row r="23520" spans="8:16" x14ac:dyDescent="0.5">
      <c r="H23520"/>
      <c r="P23520"/>
    </row>
    <row r="23521" spans="8:16" x14ac:dyDescent="0.5">
      <c r="H23521"/>
      <c r="P23521"/>
    </row>
    <row r="23522" spans="8:16" x14ac:dyDescent="0.5">
      <c r="H23522"/>
      <c r="P23522"/>
    </row>
    <row r="23523" spans="8:16" x14ac:dyDescent="0.5">
      <c r="H23523"/>
      <c r="P23523"/>
    </row>
    <row r="23524" spans="8:16" x14ac:dyDescent="0.5">
      <c r="H23524"/>
      <c r="P23524"/>
    </row>
    <row r="23525" spans="8:16" x14ac:dyDescent="0.5">
      <c r="H23525"/>
      <c r="P23525"/>
    </row>
    <row r="23526" spans="8:16" x14ac:dyDescent="0.5">
      <c r="H23526"/>
      <c r="P23526"/>
    </row>
    <row r="23527" spans="8:16" x14ac:dyDescent="0.5">
      <c r="H23527"/>
      <c r="P23527"/>
    </row>
    <row r="23528" spans="8:16" x14ac:dyDescent="0.5">
      <c r="H23528"/>
      <c r="P23528"/>
    </row>
    <row r="23529" spans="8:16" x14ac:dyDescent="0.5">
      <c r="H23529"/>
      <c r="P23529"/>
    </row>
    <row r="23530" spans="8:16" x14ac:dyDescent="0.5">
      <c r="H23530"/>
      <c r="P23530"/>
    </row>
    <row r="23531" spans="8:16" x14ac:dyDescent="0.5">
      <c r="H23531"/>
      <c r="P23531"/>
    </row>
    <row r="23532" spans="8:16" x14ac:dyDescent="0.5">
      <c r="H23532"/>
      <c r="P23532"/>
    </row>
    <row r="23533" spans="8:16" x14ac:dyDescent="0.5">
      <c r="H23533"/>
      <c r="P23533"/>
    </row>
    <row r="23534" spans="8:16" x14ac:dyDescent="0.5">
      <c r="H23534"/>
      <c r="P23534"/>
    </row>
    <row r="23535" spans="8:16" x14ac:dyDescent="0.5">
      <c r="H23535"/>
      <c r="P23535"/>
    </row>
    <row r="23536" spans="8:16" x14ac:dyDescent="0.5">
      <c r="H23536"/>
      <c r="P23536"/>
    </row>
    <row r="23537" spans="8:16" x14ac:dyDescent="0.5">
      <c r="H23537"/>
      <c r="P23537"/>
    </row>
    <row r="23538" spans="8:16" x14ac:dyDescent="0.5">
      <c r="H23538"/>
      <c r="P23538"/>
    </row>
    <row r="23539" spans="8:16" x14ac:dyDescent="0.5">
      <c r="H23539"/>
      <c r="P23539"/>
    </row>
    <row r="23540" spans="8:16" x14ac:dyDescent="0.5">
      <c r="H23540"/>
      <c r="P23540"/>
    </row>
    <row r="23541" spans="8:16" x14ac:dyDescent="0.5">
      <c r="H23541"/>
      <c r="P23541"/>
    </row>
    <row r="23542" spans="8:16" x14ac:dyDescent="0.5">
      <c r="H23542"/>
      <c r="P23542"/>
    </row>
    <row r="23543" spans="8:16" x14ac:dyDescent="0.5">
      <c r="H23543"/>
      <c r="P23543"/>
    </row>
    <row r="23544" spans="8:16" x14ac:dyDescent="0.5">
      <c r="H23544"/>
      <c r="P23544"/>
    </row>
    <row r="23545" spans="8:16" x14ac:dyDescent="0.5">
      <c r="H23545"/>
      <c r="P23545"/>
    </row>
    <row r="23546" spans="8:16" x14ac:dyDescent="0.5">
      <c r="H23546"/>
      <c r="P23546"/>
    </row>
    <row r="23547" spans="8:16" x14ac:dyDescent="0.5">
      <c r="H23547"/>
      <c r="P23547"/>
    </row>
    <row r="23548" spans="8:16" x14ac:dyDescent="0.5">
      <c r="H23548"/>
      <c r="P23548"/>
    </row>
    <row r="23549" spans="8:16" x14ac:dyDescent="0.5">
      <c r="H23549"/>
      <c r="P23549"/>
    </row>
    <row r="23550" spans="8:16" x14ac:dyDescent="0.5">
      <c r="H23550"/>
      <c r="P23550"/>
    </row>
    <row r="23551" spans="8:16" x14ac:dyDescent="0.5">
      <c r="H23551"/>
      <c r="P23551"/>
    </row>
    <row r="23552" spans="8:16" x14ac:dyDescent="0.5">
      <c r="H23552"/>
      <c r="P23552"/>
    </row>
    <row r="23553" spans="8:16" x14ac:dyDescent="0.5">
      <c r="H23553"/>
      <c r="P23553"/>
    </row>
    <row r="23554" spans="8:16" x14ac:dyDescent="0.5">
      <c r="H23554"/>
      <c r="P23554"/>
    </row>
    <row r="23555" spans="8:16" x14ac:dyDescent="0.5">
      <c r="H23555"/>
      <c r="P23555"/>
    </row>
    <row r="23556" spans="8:16" x14ac:dyDescent="0.5">
      <c r="H23556"/>
      <c r="P23556"/>
    </row>
    <row r="23557" spans="8:16" x14ac:dyDescent="0.5">
      <c r="H23557"/>
      <c r="P23557"/>
    </row>
    <row r="23558" spans="8:16" x14ac:dyDescent="0.5">
      <c r="H23558"/>
      <c r="P23558"/>
    </row>
    <row r="23559" spans="8:16" x14ac:dyDescent="0.5">
      <c r="H23559"/>
      <c r="P23559"/>
    </row>
    <row r="23560" spans="8:16" x14ac:dyDescent="0.5">
      <c r="H23560"/>
      <c r="P23560"/>
    </row>
    <row r="23561" spans="8:16" x14ac:dyDescent="0.5">
      <c r="H23561"/>
      <c r="P23561"/>
    </row>
    <row r="23562" spans="8:16" x14ac:dyDescent="0.5">
      <c r="H23562"/>
      <c r="P23562"/>
    </row>
    <row r="23563" spans="8:16" x14ac:dyDescent="0.5">
      <c r="H23563"/>
      <c r="P23563"/>
    </row>
    <row r="23564" spans="8:16" x14ac:dyDescent="0.5">
      <c r="H23564"/>
      <c r="P23564"/>
    </row>
    <row r="23565" spans="8:16" x14ac:dyDescent="0.5">
      <c r="H23565"/>
      <c r="P23565"/>
    </row>
    <row r="23566" spans="8:16" x14ac:dyDescent="0.5">
      <c r="H23566"/>
      <c r="P23566"/>
    </row>
    <row r="23567" spans="8:16" x14ac:dyDescent="0.5">
      <c r="H23567"/>
      <c r="P23567"/>
    </row>
    <row r="23568" spans="8:16" x14ac:dyDescent="0.5">
      <c r="H23568"/>
      <c r="P23568"/>
    </row>
    <row r="23569" spans="8:16" x14ac:dyDescent="0.5">
      <c r="H23569"/>
      <c r="P23569"/>
    </row>
    <row r="23570" spans="8:16" x14ac:dyDescent="0.5">
      <c r="H23570"/>
      <c r="P23570"/>
    </row>
    <row r="23571" spans="8:16" x14ac:dyDescent="0.5">
      <c r="H23571"/>
      <c r="P23571"/>
    </row>
    <row r="23572" spans="8:16" x14ac:dyDescent="0.5">
      <c r="H23572"/>
      <c r="P23572"/>
    </row>
    <row r="23573" spans="8:16" x14ac:dyDescent="0.5">
      <c r="H23573"/>
      <c r="P23573"/>
    </row>
    <row r="23574" spans="8:16" x14ac:dyDescent="0.5">
      <c r="H23574"/>
      <c r="P23574"/>
    </row>
    <row r="23575" spans="8:16" x14ac:dyDescent="0.5">
      <c r="H23575"/>
      <c r="P23575"/>
    </row>
    <row r="23576" spans="8:16" x14ac:dyDescent="0.5">
      <c r="H23576"/>
      <c r="P23576"/>
    </row>
    <row r="23577" spans="8:16" x14ac:dyDescent="0.5">
      <c r="H23577"/>
      <c r="P23577"/>
    </row>
    <row r="23578" spans="8:16" x14ac:dyDescent="0.5">
      <c r="H23578"/>
      <c r="P23578"/>
    </row>
    <row r="23579" spans="8:16" x14ac:dyDescent="0.5">
      <c r="H23579"/>
      <c r="P23579"/>
    </row>
    <row r="23580" spans="8:16" x14ac:dyDescent="0.5">
      <c r="H23580"/>
      <c r="P23580"/>
    </row>
    <row r="23581" spans="8:16" x14ac:dyDescent="0.5">
      <c r="H23581"/>
      <c r="P23581"/>
    </row>
    <row r="23582" spans="8:16" x14ac:dyDescent="0.5">
      <c r="H23582"/>
      <c r="P23582"/>
    </row>
    <row r="23583" spans="8:16" x14ac:dyDescent="0.5">
      <c r="H23583"/>
      <c r="P23583"/>
    </row>
    <row r="23584" spans="8:16" x14ac:dyDescent="0.5">
      <c r="H23584"/>
      <c r="P23584"/>
    </row>
    <row r="23585" spans="8:16" x14ac:dyDescent="0.5">
      <c r="H23585"/>
      <c r="P23585"/>
    </row>
    <row r="23586" spans="8:16" x14ac:dyDescent="0.5">
      <c r="H23586"/>
      <c r="P23586"/>
    </row>
    <row r="23587" spans="8:16" x14ac:dyDescent="0.5">
      <c r="H23587"/>
      <c r="P23587"/>
    </row>
    <row r="23588" spans="8:16" x14ac:dyDescent="0.5">
      <c r="H23588"/>
      <c r="P23588"/>
    </row>
    <row r="23589" spans="8:16" x14ac:dyDescent="0.5">
      <c r="H23589"/>
      <c r="P23589"/>
    </row>
    <row r="23590" spans="8:16" x14ac:dyDescent="0.5">
      <c r="H23590"/>
      <c r="P23590"/>
    </row>
    <row r="23591" spans="8:16" x14ac:dyDescent="0.5">
      <c r="H23591"/>
      <c r="P23591"/>
    </row>
    <row r="23592" spans="8:16" x14ac:dyDescent="0.5">
      <c r="H23592"/>
      <c r="P23592"/>
    </row>
    <row r="23593" spans="8:16" x14ac:dyDescent="0.5">
      <c r="H23593"/>
      <c r="P23593"/>
    </row>
    <row r="23594" spans="8:16" x14ac:dyDescent="0.5">
      <c r="H23594"/>
      <c r="P23594"/>
    </row>
    <row r="23595" spans="8:16" x14ac:dyDescent="0.5">
      <c r="H23595"/>
      <c r="P23595"/>
    </row>
    <row r="23596" spans="8:16" x14ac:dyDescent="0.5">
      <c r="H23596"/>
      <c r="P23596"/>
    </row>
    <row r="23597" spans="8:16" x14ac:dyDescent="0.5">
      <c r="H23597"/>
      <c r="P23597"/>
    </row>
    <row r="23598" spans="8:16" x14ac:dyDescent="0.5">
      <c r="H23598"/>
      <c r="P23598"/>
    </row>
    <row r="23599" spans="8:16" x14ac:dyDescent="0.5">
      <c r="H23599"/>
      <c r="P23599"/>
    </row>
    <row r="23600" spans="8:16" x14ac:dyDescent="0.5">
      <c r="H23600"/>
      <c r="P23600"/>
    </row>
    <row r="23601" spans="8:16" x14ac:dyDescent="0.5">
      <c r="H23601"/>
      <c r="P23601"/>
    </row>
    <row r="23602" spans="8:16" x14ac:dyDescent="0.5">
      <c r="H23602"/>
      <c r="P23602"/>
    </row>
    <row r="23603" spans="8:16" x14ac:dyDescent="0.5">
      <c r="H23603"/>
      <c r="P23603"/>
    </row>
    <row r="23604" spans="8:16" x14ac:dyDescent="0.5">
      <c r="H23604"/>
      <c r="P23604"/>
    </row>
    <row r="23605" spans="8:16" x14ac:dyDescent="0.5">
      <c r="H23605"/>
      <c r="P23605"/>
    </row>
    <row r="23606" spans="8:16" x14ac:dyDescent="0.5">
      <c r="H23606"/>
      <c r="P23606"/>
    </row>
    <row r="23607" spans="8:16" x14ac:dyDescent="0.5">
      <c r="H23607"/>
      <c r="P23607"/>
    </row>
    <row r="23608" spans="8:16" x14ac:dyDescent="0.5">
      <c r="H23608"/>
      <c r="P23608"/>
    </row>
    <row r="23609" spans="8:16" x14ac:dyDescent="0.5">
      <c r="H23609"/>
      <c r="P23609"/>
    </row>
    <row r="23610" spans="8:16" x14ac:dyDescent="0.5">
      <c r="H23610"/>
      <c r="P23610"/>
    </row>
    <row r="23611" spans="8:16" x14ac:dyDescent="0.5">
      <c r="H23611"/>
      <c r="P23611"/>
    </row>
    <row r="23612" spans="8:16" x14ac:dyDescent="0.5">
      <c r="H23612"/>
      <c r="P23612"/>
    </row>
    <row r="23613" spans="8:16" x14ac:dyDescent="0.5">
      <c r="H23613"/>
      <c r="P23613"/>
    </row>
    <row r="23614" spans="8:16" x14ac:dyDescent="0.5">
      <c r="H23614"/>
      <c r="P23614"/>
    </row>
    <row r="23615" spans="8:16" x14ac:dyDescent="0.5">
      <c r="H23615"/>
      <c r="P23615"/>
    </row>
    <row r="23616" spans="8:16" x14ac:dyDescent="0.5">
      <c r="H23616"/>
      <c r="P23616"/>
    </row>
    <row r="23617" spans="8:16" x14ac:dyDescent="0.5">
      <c r="H23617"/>
      <c r="P23617"/>
    </row>
    <row r="23618" spans="8:16" x14ac:dyDescent="0.5">
      <c r="H23618"/>
      <c r="P23618"/>
    </row>
    <row r="23619" spans="8:16" x14ac:dyDescent="0.5">
      <c r="H23619"/>
      <c r="P23619"/>
    </row>
    <row r="23620" spans="8:16" x14ac:dyDescent="0.5">
      <c r="H23620"/>
      <c r="P23620"/>
    </row>
    <row r="23621" spans="8:16" x14ac:dyDescent="0.5">
      <c r="H23621"/>
      <c r="P23621"/>
    </row>
    <row r="23622" spans="8:16" x14ac:dyDescent="0.5">
      <c r="H23622"/>
      <c r="P23622"/>
    </row>
    <row r="23623" spans="8:16" x14ac:dyDescent="0.5">
      <c r="H23623"/>
      <c r="P23623"/>
    </row>
    <row r="23624" spans="8:16" x14ac:dyDescent="0.5">
      <c r="H23624"/>
      <c r="P23624"/>
    </row>
    <row r="23625" spans="8:16" x14ac:dyDescent="0.5">
      <c r="H23625"/>
      <c r="P23625"/>
    </row>
    <row r="23626" spans="8:16" x14ac:dyDescent="0.5">
      <c r="H23626"/>
      <c r="P23626"/>
    </row>
    <row r="23627" spans="8:16" x14ac:dyDescent="0.5">
      <c r="H23627"/>
      <c r="P23627"/>
    </row>
    <row r="23628" spans="8:16" x14ac:dyDescent="0.5">
      <c r="H23628"/>
      <c r="P23628"/>
    </row>
    <row r="23629" spans="8:16" x14ac:dyDescent="0.5">
      <c r="H23629"/>
      <c r="P23629"/>
    </row>
    <row r="23630" spans="8:16" x14ac:dyDescent="0.5">
      <c r="H23630"/>
      <c r="P23630"/>
    </row>
    <row r="23631" spans="8:16" x14ac:dyDescent="0.5">
      <c r="H23631"/>
      <c r="P23631"/>
    </row>
    <row r="23632" spans="8:16" x14ac:dyDescent="0.5">
      <c r="H23632"/>
      <c r="P23632"/>
    </row>
    <row r="23633" spans="8:16" x14ac:dyDescent="0.5">
      <c r="H23633"/>
      <c r="P23633"/>
    </row>
    <row r="23634" spans="8:16" x14ac:dyDescent="0.5">
      <c r="H23634"/>
      <c r="P23634"/>
    </row>
    <row r="23635" spans="8:16" x14ac:dyDescent="0.5">
      <c r="H23635"/>
      <c r="P23635"/>
    </row>
    <row r="23636" spans="8:16" x14ac:dyDescent="0.5">
      <c r="H23636"/>
      <c r="P23636"/>
    </row>
    <row r="23637" spans="8:16" x14ac:dyDescent="0.5">
      <c r="H23637"/>
      <c r="P23637"/>
    </row>
    <row r="23638" spans="8:16" x14ac:dyDescent="0.5">
      <c r="H23638"/>
      <c r="P23638"/>
    </row>
    <row r="23639" spans="8:16" x14ac:dyDescent="0.5">
      <c r="H23639"/>
      <c r="P23639"/>
    </row>
    <row r="23640" spans="8:16" x14ac:dyDescent="0.5">
      <c r="H23640"/>
      <c r="P23640"/>
    </row>
    <row r="23641" spans="8:16" x14ac:dyDescent="0.5">
      <c r="H23641"/>
      <c r="P23641"/>
    </row>
    <row r="23642" spans="8:16" x14ac:dyDescent="0.5">
      <c r="H23642"/>
      <c r="P23642"/>
    </row>
    <row r="23643" spans="8:16" x14ac:dyDescent="0.5">
      <c r="H23643"/>
      <c r="P23643"/>
    </row>
    <row r="23644" spans="8:16" x14ac:dyDescent="0.5">
      <c r="H23644"/>
      <c r="P23644"/>
    </row>
    <row r="23645" spans="8:16" x14ac:dyDescent="0.5">
      <c r="H23645"/>
      <c r="P23645"/>
    </row>
    <row r="23646" spans="8:16" x14ac:dyDescent="0.5">
      <c r="H23646"/>
      <c r="P23646"/>
    </row>
    <row r="23647" spans="8:16" x14ac:dyDescent="0.5">
      <c r="H23647"/>
      <c r="P23647"/>
    </row>
    <row r="23648" spans="8:16" x14ac:dyDescent="0.5">
      <c r="H23648"/>
      <c r="P23648"/>
    </row>
    <row r="23649" spans="8:16" x14ac:dyDescent="0.5">
      <c r="H23649"/>
      <c r="P23649"/>
    </row>
    <row r="23650" spans="8:16" x14ac:dyDescent="0.5">
      <c r="H23650"/>
      <c r="P23650"/>
    </row>
    <row r="23651" spans="8:16" x14ac:dyDescent="0.5">
      <c r="H23651"/>
      <c r="P23651"/>
    </row>
    <row r="23652" spans="8:16" x14ac:dyDescent="0.5">
      <c r="H23652"/>
      <c r="P23652"/>
    </row>
    <row r="23653" spans="8:16" x14ac:dyDescent="0.5">
      <c r="H23653"/>
      <c r="P23653"/>
    </row>
    <row r="23654" spans="8:16" x14ac:dyDescent="0.5">
      <c r="H23654"/>
      <c r="P23654"/>
    </row>
    <row r="23655" spans="8:16" x14ac:dyDescent="0.5">
      <c r="H23655"/>
      <c r="P23655"/>
    </row>
    <row r="23656" spans="8:16" x14ac:dyDescent="0.5">
      <c r="H23656"/>
      <c r="P23656"/>
    </row>
    <row r="23657" spans="8:16" x14ac:dyDescent="0.5">
      <c r="H23657"/>
      <c r="P23657"/>
    </row>
    <row r="23658" spans="8:16" x14ac:dyDescent="0.5">
      <c r="H23658"/>
      <c r="P23658"/>
    </row>
    <row r="23659" spans="8:16" x14ac:dyDescent="0.5">
      <c r="H23659"/>
      <c r="P23659"/>
    </row>
    <row r="23660" spans="8:16" x14ac:dyDescent="0.5">
      <c r="H23660"/>
      <c r="P23660"/>
    </row>
    <row r="23661" spans="8:16" x14ac:dyDescent="0.5">
      <c r="H23661"/>
      <c r="P23661"/>
    </row>
    <row r="23662" spans="8:16" x14ac:dyDescent="0.5">
      <c r="H23662"/>
      <c r="P23662"/>
    </row>
    <row r="23663" spans="8:16" x14ac:dyDescent="0.5">
      <c r="H23663"/>
      <c r="P23663"/>
    </row>
    <row r="23664" spans="8:16" x14ac:dyDescent="0.5">
      <c r="H23664"/>
      <c r="P23664"/>
    </row>
    <row r="23665" spans="8:16" x14ac:dyDescent="0.5">
      <c r="H23665"/>
      <c r="P23665"/>
    </row>
    <row r="23666" spans="8:16" x14ac:dyDescent="0.5">
      <c r="H23666"/>
      <c r="P23666"/>
    </row>
    <row r="23667" spans="8:16" x14ac:dyDescent="0.5">
      <c r="H23667"/>
      <c r="P23667"/>
    </row>
    <row r="23668" spans="8:16" x14ac:dyDescent="0.5">
      <c r="H23668"/>
      <c r="P23668"/>
    </row>
    <row r="23669" spans="8:16" x14ac:dyDescent="0.5">
      <c r="H23669"/>
      <c r="P23669"/>
    </row>
    <row r="23670" spans="8:16" x14ac:dyDescent="0.5">
      <c r="H23670"/>
      <c r="P23670"/>
    </row>
    <row r="23671" spans="8:16" x14ac:dyDescent="0.5">
      <c r="H23671"/>
      <c r="P23671"/>
    </row>
    <row r="23672" spans="8:16" x14ac:dyDescent="0.5">
      <c r="H23672"/>
      <c r="P23672"/>
    </row>
    <row r="23673" spans="8:16" x14ac:dyDescent="0.5">
      <c r="H23673"/>
      <c r="P23673"/>
    </row>
    <row r="23674" spans="8:16" x14ac:dyDescent="0.5">
      <c r="H23674"/>
      <c r="P23674"/>
    </row>
    <row r="23675" spans="8:16" x14ac:dyDescent="0.5">
      <c r="H23675"/>
      <c r="P23675"/>
    </row>
    <row r="23676" spans="8:16" x14ac:dyDescent="0.5">
      <c r="H23676"/>
      <c r="P23676"/>
    </row>
    <row r="23677" spans="8:16" x14ac:dyDescent="0.5">
      <c r="H23677"/>
      <c r="P23677"/>
    </row>
    <row r="23678" spans="8:16" x14ac:dyDescent="0.5">
      <c r="H23678"/>
      <c r="P23678"/>
    </row>
    <row r="23679" spans="8:16" x14ac:dyDescent="0.5">
      <c r="H23679"/>
      <c r="P23679"/>
    </row>
    <row r="23680" spans="8:16" x14ac:dyDescent="0.5">
      <c r="H23680"/>
      <c r="P23680"/>
    </row>
    <row r="23681" spans="8:16" x14ac:dyDescent="0.5">
      <c r="H23681"/>
      <c r="P23681"/>
    </row>
    <row r="23682" spans="8:16" x14ac:dyDescent="0.5">
      <c r="H23682"/>
      <c r="P23682"/>
    </row>
    <row r="23683" spans="8:16" x14ac:dyDescent="0.5">
      <c r="H23683"/>
      <c r="P23683"/>
    </row>
    <row r="23684" spans="8:16" x14ac:dyDescent="0.5">
      <c r="H23684"/>
      <c r="P23684"/>
    </row>
    <row r="23685" spans="8:16" x14ac:dyDescent="0.5">
      <c r="H23685"/>
      <c r="P23685"/>
    </row>
    <row r="23686" spans="8:16" x14ac:dyDescent="0.5">
      <c r="H23686"/>
      <c r="P23686"/>
    </row>
    <row r="23687" spans="8:16" x14ac:dyDescent="0.5">
      <c r="H23687"/>
      <c r="P23687"/>
    </row>
    <row r="23688" spans="8:16" x14ac:dyDescent="0.5">
      <c r="H23688"/>
      <c r="P23688"/>
    </row>
    <row r="23689" spans="8:16" x14ac:dyDescent="0.5">
      <c r="H23689"/>
      <c r="P23689"/>
    </row>
    <row r="23690" spans="8:16" x14ac:dyDescent="0.5">
      <c r="H23690"/>
      <c r="P23690"/>
    </row>
    <row r="23691" spans="8:16" x14ac:dyDescent="0.5">
      <c r="H23691"/>
      <c r="P23691"/>
    </row>
    <row r="23692" spans="8:16" x14ac:dyDescent="0.5">
      <c r="H23692"/>
      <c r="P23692"/>
    </row>
    <row r="23693" spans="8:16" x14ac:dyDescent="0.5">
      <c r="H23693"/>
      <c r="P23693"/>
    </row>
    <row r="23694" spans="8:16" x14ac:dyDescent="0.5">
      <c r="H23694"/>
      <c r="P23694"/>
    </row>
    <row r="23695" spans="8:16" x14ac:dyDescent="0.5">
      <c r="H23695"/>
      <c r="P23695"/>
    </row>
    <row r="23696" spans="8:16" x14ac:dyDescent="0.5">
      <c r="H23696"/>
      <c r="P23696"/>
    </row>
    <row r="23697" spans="8:16" x14ac:dyDescent="0.5">
      <c r="H23697"/>
      <c r="P23697"/>
    </row>
    <row r="23698" spans="8:16" x14ac:dyDescent="0.5">
      <c r="H23698"/>
      <c r="P23698"/>
    </row>
    <row r="23699" spans="8:16" x14ac:dyDescent="0.5">
      <c r="H23699"/>
      <c r="P23699"/>
    </row>
    <row r="23700" spans="8:16" x14ac:dyDescent="0.5">
      <c r="H23700"/>
      <c r="P23700"/>
    </row>
    <row r="23701" spans="8:16" x14ac:dyDescent="0.5">
      <c r="H23701"/>
      <c r="P23701"/>
    </row>
    <row r="23702" spans="8:16" x14ac:dyDescent="0.5">
      <c r="H23702"/>
      <c r="P23702"/>
    </row>
    <row r="23703" spans="8:16" x14ac:dyDescent="0.5">
      <c r="H23703"/>
      <c r="P23703"/>
    </row>
    <row r="23704" spans="8:16" x14ac:dyDescent="0.5">
      <c r="H23704"/>
      <c r="P23704"/>
    </row>
    <row r="23705" spans="8:16" x14ac:dyDescent="0.5">
      <c r="H23705"/>
      <c r="P23705"/>
    </row>
    <row r="23706" spans="8:16" x14ac:dyDescent="0.5">
      <c r="H23706"/>
      <c r="P23706"/>
    </row>
    <row r="23707" spans="8:16" x14ac:dyDescent="0.5">
      <c r="H23707"/>
      <c r="P23707"/>
    </row>
    <row r="23708" spans="8:16" x14ac:dyDescent="0.5">
      <c r="H23708"/>
      <c r="P23708"/>
    </row>
    <row r="23709" spans="8:16" x14ac:dyDescent="0.5">
      <c r="H23709"/>
      <c r="P23709"/>
    </row>
    <row r="23710" spans="8:16" x14ac:dyDescent="0.5">
      <c r="H23710"/>
      <c r="P23710"/>
    </row>
    <row r="23711" spans="8:16" x14ac:dyDescent="0.5">
      <c r="H23711"/>
      <c r="P23711"/>
    </row>
    <row r="23712" spans="8:16" x14ac:dyDescent="0.5">
      <c r="H23712"/>
      <c r="P23712"/>
    </row>
    <row r="23713" spans="8:16" x14ac:dyDescent="0.5">
      <c r="H23713"/>
      <c r="P23713"/>
    </row>
    <row r="23714" spans="8:16" x14ac:dyDescent="0.5">
      <c r="H23714"/>
      <c r="P23714"/>
    </row>
    <row r="23715" spans="8:16" x14ac:dyDescent="0.5">
      <c r="H23715"/>
      <c r="P23715"/>
    </row>
    <row r="23716" spans="8:16" x14ac:dyDescent="0.5">
      <c r="H23716"/>
      <c r="P23716"/>
    </row>
    <row r="23717" spans="8:16" x14ac:dyDescent="0.5">
      <c r="H23717"/>
      <c r="P23717"/>
    </row>
    <row r="23718" spans="8:16" x14ac:dyDescent="0.5">
      <c r="H23718"/>
      <c r="P23718"/>
    </row>
    <row r="23719" spans="8:16" x14ac:dyDescent="0.5">
      <c r="H23719"/>
      <c r="P23719"/>
    </row>
    <row r="23720" spans="8:16" x14ac:dyDescent="0.5">
      <c r="H23720"/>
      <c r="P23720"/>
    </row>
    <row r="23721" spans="8:16" x14ac:dyDescent="0.5">
      <c r="H23721"/>
      <c r="P23721"/>
    </row>
    <row r="23722" spans="8:16" x14ac:dyDescent="0.5">
      <c r="H23722"/>
      <c r="P23722"/>
    </row>
    <row r="23723" spans="8:16" x14ac:dyDescent="0.5">
      <c r="H23723"/>
      <c r="P23723"/>
    </row>
    <row r="23724" spans="8:16" x14ac:dyDescent="0.5">
      <c r="H23724"/>
      <c r="P23724"/>
    </row>
    <row r="23725" spans="8:16" x14ac:dyDescent="0.5">
      <c r="H23725"/>
      <c r="P23725"/>
    </row>
    <row r="23726" spans="8:16" x14ac:dyDescent="0.5">
      <c r="H23726"/>
      <c r="P23726"/>
    </row>
    <row r="23727" spans="8:16" x14ac:dyDescent="0.5">
      <c r="H23727"/>
      <c r="P23727"/>
    </row>
    <row r="23728" spans="8:16" x14ac:dyDescent="0.5">
      <c r="H23728"/>
      <c r="P23728"/>
    </row>
    <row r="23729" spans="8:16" x14ac:dyDescent="0.5">
      <c r="H23729"/>
      <c r="P23729"/>
    </row>
    <row r="23730" spans="8:16" x14ac:dyDescent="0.5">
      <c r="H23730"/>
      <c r="P23730"/>
    </row>
    <row r="23731" spans="8:16" x14ac:dyDescent="0.5">
      <c r="H23731"/>
      <c r="P23731"/>
    </row>
    <row r="23732" spans="8:16" x14ac:dyDescent="0.5">
      <c r="H23732"/>
      <c r="P23732"/>
    </row>
    <row r="23733" spans="8:16" x14ac:dyDescent="0.5">
      <c r="H23733"/>
      <c r="P23733"/>
    </row>
    <row r="23734" spans="8:16" x14ac:dyDescent="0.5">
      <c r="H23734"/>
      <c r="P23734"/>
    </row>
    <row r="23735" spans="8:16" x14ac:dyDescent="0.5">
      <c r="H23735"/>
      <c r="P23735"/>
    </row>
    <row r="23736" spans="8:16" x14ac:dyDescent="0.5">
      <c r="H23736"/>
      <c r="P23736"/>
    </row>
    <row r="23737" spans="8:16" x14ac:dyDescent="0.5">
      <c r="H23737"/>
      <c r="P23737"/>
    </row>
    <row r="23738" spans="8:16" x14ac:dyDescent="0.5">
      <c r="H23738"/>
      <c r="P23738"/>
    </row>
    <row r="23739" spans="8:16" x14ac:dyDescent="0.5">
      <c r="H23739"/>
      <c r="P23739"/>
    </row>
    <row r="23740" spans="8:16" x14ac:dyDescent="0.5">
      <c r="H23740"/>
      <c r="P23740"/>
    </row>
    <row r="23741" spans="8:16" x14ac:dyDescent="0.5">
      <c r="H23741"/>
      <c r="P23741"/>
    </row>
    <row r="23742" spans="8:16" x14ac:dyDescent="0.5">
      <c r="H23742"/>
      <c r="P23742"/>
    </row>
    <row r="23743" spans="8:16" x14ac:dyDescent="0.5">
      <c r="H23743"/>
      <c r="P23743"/>
    </row>
    <row r="23744" spans="8:16" x14ac:dyDescent="0.5">
      <c r="H23744"/>
      <c r="P23744"/>
    </row>
    <row r="23745" spans="8:16" x14ac:dyDescent="0.5">
      <c r="H23745"/>
      <c r="P23745"/>
    </row>
    <row r="23746" spans="8:16" x14ac:dyDescent="0.5">
      <c r="H23746"/>
      <c r="P23746"/>
    </row>
    <row r="23747" spans="8:16" x14ac:dyDescent="0.5">
      <c r="H23747"/>
      <c r="P23747"/>
    </row>
    <row r="23748" spans="8:16" x14ac:dyDescent="0.5">
      <c r="H23748"/>
      <c r="P23748"/>
    </row>
    <row r="23749" spans="8:16" x14ac:dyDescent="0.5">
      <c r="H23749"/>
      <c r="P23749"/>
    </row>
    <row r="23750" spans="8:16" x14ac:dyDescent="0.5">
      <c r="H23750"/>
      <c r="P23750"/>
    </row>
    <row r="23751" spans="8:16" x14ac:dyDescent="0.5">
      <c r="H23751"/>
      <c r="P23751"/>
    </row>
    <row r="23752" spans="8:16" x14ac:dyDescent="0.5">
      <c r="H23752"/>
      <c r="P23752"/>
    </row>
    <row r="23753" spans="8:16" x14ac:dyDescent="0.5">
      <c r="H23753"/>
      <c r="P23753"/>
    </row>
    <row r="23754" spans="8:16" x14ac:dyDescent="0.5">
      <c r="H23754"/>
      <c r="P23754"/>
    </row>
    <row r="23755" spans="8:16" x14ac:dyDescent="0.5">
      <c r="H23755"/>
      <c r="P23755"/>
    </row>
    <row r="23756" spans="8:16" x14ac:dyDescent="0.5">
      <c r="H23756"/>
      <c r="P23756"/>
    </row>
    <row r="23757" spans="8:16" x14ac:dyDescent="0.5">
      <c r="H23757"/>
      <c r="P23757"/>
    </row>
    <row r="23758" spans="8:16" x14ac:dyDescent="0.5">
      <c r="H23758"/>
      <c r="P23758"/>
    </row>
    <row r="23759" spans="8:16" x14ac:dyDescent="0.5">
      <c r="H23759"/>
      <c r="P23759"/>
    </row>
    <row r="23760" spans="8:16" x14ac:dyDescent="0.5">
      <c r="H23760"/>
      <c r="P23760"/>
    </row>
    <row r="23761" spans="8:16" x14ac:dyDescent="0.5">
      <c r="H23761"/>
      <c r="P23761"/>
    </row>
    <row r="23762" spans="8:16" x14ac:dyDescent="0.5">
      <c r="H23762"/>
      <c r="P23762"/>
    </row>
    <row r="23763" spans="8:16" x14ac:dyDescent="0.5">
      <c r="H23763"/>
      <c r="P23763"/>
    </row>
    <row r="23764" spans="8:16" x14ac:dyDescent="0.5">
      <c r="H23764"/>
      <c r="P23764"/>
    </row>
    <row r="23765" spans="8:16" x14ac:dyDescent="0.5">
      <c r="H23765"/>
      <c r="P23765"/>
    </row>
    <row r="23766" spans="8:16" x14ac:dyDescent="0.5">
      <c r="H23766"/>
      <c r="P23766"/>
    </row>
    <row r="23767" spans="8:16" x14ac:dyDescent="0.5">
      <c r="H23767"/>
      <c r="P23767"/>
    </row>
    <row r="23768" spans="8:16" x14ac:dyDescent="0.5">
      <c r="H23768"/>
      <c r="P23768"/>
    </row>
    <row r="23769" spans="8:16" x14ac:dyDescent="0.5">
      <c r="H23769"/>
      <c r="P23769"/>
    </row>
    <row r="23770" spans="8:16" x14ac:dyDescent="0.5">
      <c r="H23770"/>
      <c r="P23770"/>
    </row>
    <row r="23771" spans="8:16" x14ac:dyDescent="0.5">
      <c r="H23771"/>
      <c r="P23771"/>
    </row>
    <row r="23772" spans="8:16" x14ac:dyDescent="0.5">
      <c r="H23772"/>
      <c r="P23772"/>
    </row>
    <row r="23773" spans="8:16" x14ac:dyDescent="0.5">
      <c r="H23773"/>
      <c r="P23773"/>
    </row>
    <row r="23774" spans="8:16" x14ac:dyDescent="0.5">
      <c r="H23774"/>
      <c r="P23774"/>
    </row>
    <row r="23775" spans="8:16" x14ac:dyDescent="0.5">
      <c r="H23775"/>
      <c r="P23775"/>
    </row>
    <row r="23776" spans="8:16" x14ac:dyDescent="0.5">
      <c r="H23776"/>
      <c r="P23776"/>
    </row>
    <row r="23777" spans="8:16" x14ac:dyDescent="0.5">
      <c r="H23777"/>
      <c r="P23777"/>
    </row>
    <row r="23778" spans="8:16" x14ac:dyDescent="0.5">
      <c r="H23778"/>
      <c r="P23778"/>
    </row>
    <row r="23779" spans="8:16" x14ac:dyDescent="0.5">
      <c r="H23779"/>
      <c r="P23779"/>
    </row>
    <row r="23780" spans="8:16" x14ac:dyDescent="0.5">
      <c r="H23780"/>
      <c r="P23780"/>
    </row>
    <row r="23781" spans="8:16" x14ac:dyDescent="0.5">
      <c r="H23781"/>
      <c r="P23781"/>
    </row>
    <row r="23782" spans="8:16" x14ac:dyDescent="0.5">
      <c r="H23782"/>
      <c r="P23782"/>
    </row>
    <row r="23783" spans="8:16" x14ac:dyDescent="0.5">
      <c r="H23783"/>
      <c r="P23783"/>
    </row>
    <row r="23784" spans="8:16" x14ac:dyDescent="0.5">
      <c r="H23784"/>
      <c r="P23784"/>
    </row>
    <row r="23785" spans="8:16" x14ac:dyDescent="0.5">
      <c r="H23785"/>
      <c r="P23785"/>
    </row>
    <row r="23786" spans="8:16" x14ac:dyDescent="0.5">
      <c r="H23786"/>
      <c r="P23786"/>
    </row>
    <row r="23787" spans="8:16" x14ac:dyDescent="0.5">
      <c r="H23787"/>
      <c r="P23787"/>
    </row>
    <row r="23788" spans="8:16" x14ac:dyDescent="0.5">
      <c r="H23788"/>
      <c r="P23788"/>
    </row>
    <row r="23789" spans="8:16" x14ac:dyDescent="0.5">
      <c r="H23789"/>
      <c r="P23789"/>
    </row>
    <row r="23790" spans="8:16" x14ac:dyDescent="0.5">
      <c r="H23790"/>
      <c r="P23790"/>
    </row>
    <row r="23791" spans="8:16" x14ac:dyDescent="0.5">
      <c r="H23791"/>
      <c r="P23791"/>
    </row>
    <row r="23792" spans="8:16" x14ac:dyDescent="0.5">
      <c r="H23792"/>
      <c r="P23792"/>
    </row>
    <row r="23793" spans="8:16" x14ac:dyDescent="0.5">
      <c r="H23793"/>
      <c r="P23793"/>
    </row>
    <row r="23794" spans="8:16" x14ac:dyDescent="0.5">
      <c r="H23794"/>
      <c r="P23794"/>
    </row>
    <row r="23795" spans="8:16" x14ac:dyDescent="0.5">
      <c r="H23795"/>
      <c r="P23795"/>
    </row>
    <row r="23796" spans="8:16" x14ac:dyDescent="0.5">
      <c r="H23796"/>
      <c r="P23796"/>
    </row>
    <row r="23797" spans="8:16" x14ac:dyDescent="0.5">
      <c r="H23797"/>
      <c r="P23797"/>
    </row>
    <row r="23798" spans="8:16" x14ac:dyDescent="0.5">
      <c r="H23798"/>
      <c r="P23798"/>
    </row>
    <row r="23799" spans="8:16" x14ac:dyDescent="0.5">
      <c r="H23799"/>
      <c r="P23799"/>
    </row>
    <row r="23800" spans="8:16" x14ac:dyDescent="0.5">
      <c r="H23800"/>
      <c r="P23800"/>
    </row>
    <row r="23801" spans="8:16" x14ac:dyDescent="0.5">
      <c r="H23801"/>
      <c r="P23801"/>
    </row>
    <row r="23802" spans="8:16" x14ac:dyDescent="0.5">
      <c r="H23802"/>
      <c r="P23802"/>
    </row>
    <row r="23803" spans="8:16" x14ac:dyDescent="0.5">
      <c r="H23803"/>
      <c r="P23803"/>
    </row>
    <row r="23804" spans="8:16" x14ac:dyDescent="0.5">
      <c r="H23804"/>
      <c r="P23804"/>
    </row>
    <row r="23805" spans="8:16" x14ac:dyDescent="0.5">
      <c r="H23805"/>
      <c r="P23805"/>
    </row>
    <row r="23806" spans="8:16" x14ac:dyDescent="0.5">
      <c r="H23806"/>
      <c r="P23806"/>
    </row>
    <row r="23807" spans="8:16" x14ac:dyDescent="0.5">
      <c r="H23807"/>
      <c r="P23807"/>
    </row>
    <row r="23808" spans="8:16" x14ac:dyDescent="0.5">
      <c r="H23808"/>
      <c r="P23808"/>
    </row>
    <row r="23809" spans="8:16" x14ac:dyDescent="0.5">
      <c r="H23809"/>
      <c r="P23809"/>
    </row>
    <row r="23810" spans="8:16" x14ac:dyDescent="0.5">
      <c r="H23810"/>
      <c r="P23810"/>
    </row>
    <row r="23811" spans="8:16" x14ac:dyDescent="0.5">
      <c r="H23811"/>
      <c r="P23811"/>
    </row>
    <row r="23812" spans="8:16" x14ac:dyDescent="0.5">
      <c r="H23812"/>
      <c r="P23812"/>
    </row>
    <row r="23813" spans="8:16" x14ac:dyDescent="0.5">
      <c r="H23813"/>
      <c r="P23813"/>
    </row>
    <row r="23814" spans="8:16" x14ac:dyDescent="0.5">
      <c r="H23814"/>
      <c r="P23814"/>
    </row>
    <row r="23815" spans="8:16" x14ac:dyDescent="0.5">
      <c r="H23815"/>
      <c r="P23815"/>
    </row>
    <row r="23816" spans="8:16" x14ac:dyDescent="0.5">
      <c r="H23816"/>
      <c r="P23816"/>
    </row>
    <row r="23817" spans="8:16" x14ac:dyDescent="0.5">
      <c r="H23817"/>
      <c r="P23817"/>
    </row>
    <row r="23818" spans="8:16" x14ac:dyDescent="0.5">
      <c r="H23818"/>
      <c r="P23818"/>
    </row>
    <row r="23819" spans="8:16" x14ac:dyDescent="0.5">
      <c r="H23819"/>
      <c r="P23819"/>
    </row>
    <row r="23820" spans="8:16" x14ac:dyDescent="0.5">
      <c r="H23820"/>
      <c r="P23820"/>
    </row>
    <row r="23821" spans="8:16" x14ac:dyDescent="0.5">
      <c r="H23821"/>
      <c r="P23821"/>
    </row>
    <row r="23822" spans="8:16" x14ac:dyDescent="0.5">
      <c r="H23822"/>
      <c r="P23822"/>
    </row>
    <row r="23823" spans="8:16" x14ac:dyDescent="0.5">
      <c r="H23823"/>
      <c r="P23823"/>
    </row>
    <row r="23824" spans="8:16" x14ac:dyDescent="0.5">
      <c r="H23824"/>
      <c r="P23824"/>
    </row>
    <row r="23825" spans="8:16" x14ac:dyDescent="0.5">
      <c r="H23825"/>
      <c r="P23825"/>
    </row>
    <row r="23826" spans="8:16" x14ac:dyDescent="0.5">
      <c r="H23826"/>
      <c r="P23826"/>
    </row>
    <row r="23827" spans="8:16" x14ac:dyDescent="0.5">
      <c r="H23827"/>
      <c r="P23827"/>
    </row>
    <row r="23828" spans="8:16" x14ac:dyDescent="0.5">
      <c r="H23828"/>
      <c r="P23828"/>
    </row>
    <row r="23829" spans="8:16" x14ac:dyDescent="0.5">
      <c r="H23829"/>
      <c r="P23829"/>
    </row>
    <row r="23830" spans="8:16" x14ac:dyDescent="0.5">
      <c r="H23830"/>
      <c r="P23830"/>
    </row>
    <row r="23831" spans="8:16" x14ac:dyDescent="0.5">
      <c r="H23831"/>
      <c r="P23831"/>
    </row>
    <row r="23832" spans="8:16" x14ac:dyDescent="0.5">
      <c r="H23832"/>
      <c r="P23832"/>
    </row>
    <row r="23833" spans="8:16" x14ac:dyDescent="0.5">
      <c r="H23833"/>
      <c r="P23833"/>
    </row>
    <row r="23834" spans="8:16" x14ac:dyDescent="0.5">
      <c r="H23834"/>
      <c r="P23834"/>
    </row>
    <row r="23835" spans="8:16" x14ac:dyDescent="0.5">
      <c r="H23835"/>
      <c r="P23835"/>
    </row>
    <row r="23836" spans="8:16" x14ac:dyDescent="0.5">
      <c r="H23836"/>
      <c r="P23836"/>
    </row>
    <row r="23837" spans="8:16" x14ac:dyDescent="0.5">
      <c r="H23837"/>
      <c r="P23837"/>
    </row>
    <row r="23838" spans="8:16" x14ac:dyDescent="0.5">
      <c r="H23838"/>
      <c r="P23838"/>
    </row>
    <row r="23839" spans="8:16" x14ac:dyDescent="0.5">
      <c r="H23839"/>
      <c r="P23839"/>
    </row>
    <row r="23840" spans="8:16" x14ac:dyDescent="0.5">
      <c r="H23840"/>
      <c r="P23840"/>
    </row>
    <row r="23841" spans="8:16" x14ac:dyDescent="0.5">
      <c r="H23841"/>
      <c r="P23841"/>
    </row>
    <row r="23842" spans="8:16" x14ac:dyDescent="0.5">
      <c r="H23842"/>
      <c r="P23842"/>
    </row>
    <row r="23843" spans="8:16" x14ac:dyDescent="0.5">
      <c r="H23843"/>
      <c r="P23843"/>
    </row>
    <row r="23844" spans="8:16" x14ac:dyDescent="0.5">
      <c r="H23844"/>
      <c r="P23844"/>
    </row>
    <row r="23845" spans="8:16" x14ac:dyDescent="0.5">
      <c r="H23845"/>
      <c r="P23845"/>
    </row>
    <row r="23846" spans="8:16" x14ac:dyDescent="0.5">
      <c r="H23846"/>
      <c r="P23846"/>
    </row>
    <row r="23847" spans="8:16" x14ac:dyDescent="0.5">
      <c r="H23847"/>
      <c r="P23847"/>
    </row>
    <row r="23848" spans="8:16" x14ac:dyDescent="0.5">
      <c r="H23848"/>
      <c r="P23848"/>
    </row>
    <row r="23849" spans="8:16" x14ac:dyDescent="0.5">
      <c r="H23849"/>
      <c r="P23849"/>
    </row>
    <row r="23850" spans="8:16" x14ac:dyDescent="0.5">
      <c r="H23850"/>
      <c r="P23850"/>
    </row>
    <row r="23851" spans="8:16" x14ac:dyDescent="0.5">
      <c r="H23851"/>
      <c r="P23851"/>
    </row>
    <row r="23852" spans="8:16" x14ac:dyDescent="0.5">
      <c r="H23852"/>
      <c r="P23852"/>
    </row>
    <row r="23853" spans="8:16" x14ac:dyDescent="0.5">
      <c r="H23853"/>
      <c r="P23853"/>
    </row>
    <row r="23854" spans="8:16" x14ac:dyDescent="0.5">
      <c r="H23854"/>
      <c r="P23854"/>
    </row>
    <row r="23855" spans="8:16" x14ac:dyDescent="0.5">
      <c r="H23855"/>
      <c r="P23855"/>
    </row>
    <row r="23856" spans="8:16" x14ac:dyDescent="0.5">
      <c r="H23856"/>
      <c r="P23856"/>
    </row>
    <row r="23857" spans="8:16" x14ac:dyDescent="0.5">
      <c r="H23857"/>
      <c r="P23857"/>
    </row>
    <row r="23858" spans="8:16" x14ac:dyDescent="0.5">
      <c r="H23858"/>
      <c r="P23858"/>
    </row>
    <row r="23859" spans="8:16" x14ac:dyDescent="0.5">
      <c r="H23859"/>
      <c r="P23859"/>
    </row>
    <row r="23860" spans="8:16" x14ac:dyDescent="0.5">
      <c r="H23860"/>
      <c r="P23860"/>
    </row>
    <row r="23861" spans="8:16" x14ac:dyDescent="0.5">
      <c r="H23861"/>
      <c r="P23861"/>
    </row>
    <row r="23862" spans="8:16" x14ac:dyDescent="0.5">
      <c r="H23862"/>
      <c r="P23862"/>
    </row>
    <row r="23863" spans="8:16" x14ac:dyDescent="0.5">
      <c r="H23863"/>
      <c r="P23863"/>
    </row>
    <row r="23864" spans="8:16" x14ac:dyDescent="0.5">
      <c r="H23864"/>
      <c r="P23864"/>
    </row>
    <row r="23865" spans="8:16" x14ac:dyDescent="0.5">
      <c r="H23865"/>
      <c r="P23865"/>
    </row>
    <row r="23866" spans="8:16" x14ac:dyDescent="0.5">
      <c r="H23866"/>
      <c r="P23866"/>
    </row>
    <row r="23867" spans="8:16" x14ac:dyDescent="0.5">
      <c r="H23867"/>
      <c r="P23867"/>
    </row>
    <row r="23868" spans="8:16" x14ac:dyDescent="0.5">
      <c r="H23868"/>
      <c r="P23868"/>
    </row>
    <row r="23869" spans="8:16" x14ac:dyDescent="0.5">
      <c r="H23869"/>
      <c r="P23869"/>
    </row>
    <row r="23870" spans="8:16" x14ac:dyDescent="0.5">
      <c r="H23870"/>
      <c r="P23870"/>
    </row>
    <row r="23871" spans="8:16" x14ac:dyDescent="0.5">
      <c r="H23871"/>
      <c r="P23871"/>
    </row>
    <row r="23872" spans="8:16" x14ac:dyDescent="0.5">
      <c r="H23872"/>
      <c r="P23872"/>
    </row>
    <row r="23873" spans="8:16" x14ac:dyDescent="0.5">
      <c r="H23873"/>
      <c r="P23873"/>
    </row>
    <row r="23874" spans="8:16" x14ac:dyDescent="0.5">
      <c r="H23874"/>
      <c r="P23874"/>
    </row>
    <row r="23875" spans="8:16" x14ac:dyDescent="0.5">
      <c r="H23875"/>
      <c r="P23875"/>
    </row>
    <row r="23876" spans="8:16" x14ac:dyDescent="0.5">
      <c r="H23876"/>
      <c r="P23876"/>
    </row>
    <row r="23877" spans="8:16" x14ac:dyDescent="0.5">
      <c r="H23877"/>
      <c r="P23877"/>
    </row>
    <row r="23878" spans="8:16" x14ac:dyDescent="0.5">
      <c r="H23878"/>
      <c r="P23878"/>
    </row>
    <row r="23879" spans="8:16" x14ac:dyDescent="0.5">
      <c r="H23879"/>
      <c r="P23879"/>
    </row>
    <row r="23880" spans="8:16" x14ac:dyDescent="0.5">
      <c r="H23880"/>
      <c r="P23880"/>
    </row>
    <row r="23881" spans="8:16" x14ac:dyDescent="0.5">
      <c r="H23881"/>
      <c r="P23881"/>
    </row>
    <row r="23882" spans="8:16" x14ac:dyDescent="0.5">
      <c r="H23882"/>
      <c r="P23882"/>
    </row>
    <row r="23883" spans="8:16" x14ac:dyDescent="0.5">
      <c r="H23883"/>
      <c r="P23883"/>
    </row>
    <row r="23884" spans="8:16" x14ac:dyDescent="0.5">
      <c r="H23884"/>
      <c r="P23884"/>
    </row>
    <row r="23885" spans="8:16" x14ac:dyDescent="0.5">
      <c r="H23885"/>
      <c r="P23885"/>
    </row>
    <row r="23886" spans="8:16" x14ac:dyDescent="0.5">
      <c r="H23886"/>
      <c r="P23886"/>
    </row>
    <row r="23887" spans="8:16" x14ac:dyDescent="0.5">
      <c r="H23887"/>
      <c r="P23887"/>
    </row>
    <row r="23888" spans="8:16" x14ac:dyDescent="0.5">
      <c r="H23888"/>
      <c r="P23888"/>
    </row>
    <row r="23889" spans="8:16" x14ac:dyDescent="0.5">
      <c r="H23889"/>
      <c r="P23889"/>
    </row>
    <row r="23890" spans="8:16" x14ac:dyDescent="0.5">
      <c r="H23890"/>
      <c r="P23890"/>
    </row>
    <row r="23891" spans="8:16" x14ac:dyDescent="0.5">
      <c r="H23891"/>
      <c r="P23891"/>
    </row>
    <row r="23892" spans="8:16" x14ac:dyDescent="0.5">
      <c r="H23892"/>
      <c r="P23892"/>
    </row>
    <row r="23893" spans="8:16" x14ac:dyDescent="0.5">
      <c r="H23893"/>
      <c r="P23893"/>
    </row>
    <row r="23894" spans="8:16" x14ac:dyDescent="0.5">
      <c r="H23894"/>
      <c r="P23894"/>
    </row>
    <row r="23895" spans="8:16" x14ac:dyDescent="0.5">
      <c r="H23895"/>
      <c r="P23895"/>
    </row>
    <row r="23896" spans="8:16" x14ac:dyDescent="0.5">
      <c r="H23896"/>
      <c r="P23896"/>
    </row>
    <row r="23897" spans="8:16" x14ac:dyDescent="0.5">
      <c r="H23897"/>
      <c r="P23897"/>
    </row>
    <row r="23898" spans="8:16" x14ac:dyDescent="0.5">
      <c r="H23898"/>
      <c r="P23898"/>
    </row>
    <row r="23899" spans="8:16" x14ac:dyDescent="0.5">
      <c r="H23899"/>
      <c r="P23899"/>
    </row>
    <row r="23900" spans="8:16" x14ac:dyDescent="0.5">
      <c r="H23900"/>
      <c r="P23900"/>
    </row>
    <row r="23901" spans="8:16" x14ac:dyDescent="0.5">
      <c r="H23901"/>
      <c r="P23901"/>
    </row>
    <row r="23902" spans="8:16" x14ac:dyDescent="0.5">
      <c r="H23902"/>
      <c r="P23902"/>
    </row>
    <row r="23903" spans="8:16" x14ac:dyDescent="0.5">
      <c r="H23903"/>
      <c r="P23903"/>
    </row>
    <row r="23904" spans="8:16" x14ac:dyDescent="0.5">
      <c r="H23904"/>
      <c r="P23904"/>
    </row>
    <row r="23905" spans="8:16" x14ac:dyDescent="0.5">
      <c r="H23905"/>
      <c r="P23905"/>
    </row>
    <row r="23906" spans="8:16" x14ac:dyDescent="0.5">
      <c r="H23906"/>
      <c r="P23906"/>
    </row>
    <row r="23907" spans="8:16" x14ac:dyDescent="0.5">
      <c r="H23907"/>
      <c r="P23907"/>
    </row>
    <row r="23908" spans="8:16" x14ac:dyDescent="0.5">
      <c r="H23908"/>
      <c r="P23908"/>
    </row>
    <row r="23909" spans="8:16" x14ac:dyDescent="0.5">
      <c r="H23909"/>
      <c r="P23909"/>
    </row>
    <row r="23910" spans="8:16" x14ac:dyDescent="0.5">
      <c r="H23910"/>
      <c r="P23910"/>
    </row>
    <row r="23911" spans="8:16" x14ac:dyDescent="0.5">
      <c r="H23911"/>
      <c r="P23911"/>
    </row>
    <row r="23912" spans="8:16" x14ac:dyDescent="0.5">
      <c r="H23912"/>
      <c r="P23912"/>
    </row>
    <row r="23913" spans="8:16" x14ac:dyDescent="0.5">
      <c r="H23913"/>
      <c r="P23913"/>
    </row>
    <row r="23914" spans="8:16" x14ac:dyDescent="0.5">
      <c r="H23914"/>
      <c r="P23914"/>
    </row>
    <row r="23915" spans="8:16" x14ac:dyDescent="0.5">
      <c r="H23915"/>
      <c r="P23915"/>
    </row>
    <row r="23916" spans="8:16" x14ac:dyDescent="0.5">
      <c r="H23916"/>
      <c r="P23916"/>
    </row>
    <row r="23917" spans="8:16" x14ac:dyDescent="0.5">
      <c r="H23917"/>
      <c r="P23917"/>
    </row>
    <row r="23918" spans="8:16" x14ac:dyDescent="0.5">
      <c r="H23918"/>
      <c r="P23918"/>
    </row>
    <row r="23919" spans="8:16" x14ac:dyDescent="0.5">
      <c r="H23919"/>
      <c r="P23919"/>
    </row>
    <row r="23920" spans="8:16" x14ac:dyDescent="0.5">
      <c r="H23920"/>
      <c r="P23920"/>
    </row>
    <row r="23921" spans="8:16" x14ac:dyDescent="0.5">
      <c r="H23921"/>
      <c r="P23921"/>
    </row>
    <row r="23922" spans="8:16" x14ac:dyDescent="0.5">
      <c r="H23922"/>
      <c r="P23922"/>
    </row>
    <row r="23923" spans="8:16" x14ac:dyDescent="0.5">
      <c r="H23923"/>
      <c r="P23923"/>
    </row>
    <row r="23924" spans="8:16" x14ac:dyDescent="0.5">
      <c r="H23924"/>
      <c r="P23924"/>
    </row>
    <row r="23925" spans="8:16" x14ac:dyDescent="0.5">
      <c r="H23925"/>
      <c r="P23925"/>
    </row>
    <row r="23926" spans="8:16" x14ac:dyDescent="0.5">
      <c r="H23926"/>
      <c r="P23926"/>
    </row>
    <row r="23927" spans="8:16" x14ac:dyDescent="0.5">
      <c r="H23927"/>
      <c r="P23927"/>
    </row>
    <row r="23928" spans="8:16" x14ac:dyDescent="0.5">
      <c r="H23928"/>
      <c r="P23928"/>
    </row>
    <row r="23929" spans="8:16" x14ac:dyDescent="0.5">
      <c r="H23929"/>
      <c r="P23929"/>
    </row>
    <row r="23930" spans="8:16" x14ac:dyDescent="0.5">
      <c r="H23930"/>
      <c r="P23930"/>
    </row>
    <row r="23931" spans="8:16" x14ac:dyDescent="0.5">
      <c r="H23931"/>
      <c r="P23931"/>
    </row>
    <row r="23932" spans="8:16" x14ac:dyDescent="0.5">
      <c r="H23932"/>
      <c r="P23932"/>
    </row>
    <row r="23933" spans="8:16" x14ac:dyDescent="0.5">
      <c r="H23933"/>
      <c r="P23933"/>
    </row>
    <row r="23934" spans="8:16" x14ac:dyDescent="0.5">
      <c r="H23934"/>
      <c r="P23934"/>
    </row>
    <row r="23935" spans="8:16" x14ac:dyDescent="0.5">
      <c r="H23935"/>
      <c r="P23935"/>
    </row>
    <row r="23936" spans="8:16" x14ac:dyDescent="0.5">
      <c r="H23936"/>
      <c r="P23936"/>
    </row>
    <row r="23937" spans="8:16" x14ac:dyDescent="0.5">
      <c r="H23937"/>
      <c r="P23937"/>
    </row>
    <row r="23938" spans="8:16" x14ac:dyDescent="0.5">
      <c r="H23938"/>
      <c r="P23938"/>
    </row>
    <row r="23939" spans="8:16" x14ac:dyDescent="0.5">
      <c r="H23939"/>
      <c r="P23939"/>
    </row>
    <row r="23940" spans="8:16" x14ac:dyDescent="0.5">
      <c r="H23940"/>
      <c r="P23940"/>
    </row>
    <row r="23941" spans="8:16" x14ac:dyDescent="0.5">
      <c r="H23941"/>
      <c r="P23941"/>
    </row>
    <row r="23942" spans="8:16" x14ac:dyDescent="0.5">
      <c r="H23942"/>
      <c r="P23942"/>
    </row>
    <row r="23943" spans="8:16" x14ac:dyDescent="0.5">
      <c r="H23943"/>
      <c r="P23943"/>
    </row>
    <row r="23944" spans="8:16" x14ac:dyDescent="0.5">
      <c r="H23944"/>
      <c r="P23944"/>
    </row>
    <row r="23945" spans="8:16" x14ac:dyDescent="0.5">
      <c r="H23945"/>
      <c r="P23945"/>
    </row>
    <row r="23946" spans="8:16" x14ac:dyDescent="0.5">
      <c r="H23946"/>
      <c r="P23946"/>
    </row>
    <row r="23947" spans="8:16" x14ac:dyDescent="0.5">
      <c r="H23947"/>
      <c r="P23947"/>
    </row>
    <row r="23948" spans="8:16" x14ac:dyDescent="0.5">
      <c r="H23948"/>
      <c r="P23948"/>
    </row>
    <row r="23949" spans="8:16" x14ac:dyDescent="0.5">
      <c r="H23949"/>
      <c r="P23949"/>
    </row>
    <row r="23950" spans="8:16" x14ac:dyDescent="0.5">
      <c r="H23950"/>
      <c r="P23950"/>
    </row>
    <row r="23951" spans="8:16" x14ac:dyDescent="0.5">
      <c r="H23951"/>
      <c r="P23951"/>
    </row>
    <row r="23952" spans="8:16" x14ac:dyDescent="0.5">
      <c r="H23952"/>
      <c r="P23952"/>
    </row>
    <row r="23953" spans="8:16" x14ac:dyDescent="0.5">
      <c r="H23953"/>
      <c r="P23953"/>
    </row>
    <row r="23954" spans="8:16" x14ac:dyDescent="0.5">
      <c r="H23954"/>
      <c r="P23954"/>
    </row>
    <row r="23955" spans="8:16" x14ac:dyDescent="0.5">
      <c r="H23955"/>
      <c r="P23955"/>
    </row>
    <row r="23956" spans="8:16" x14ac:dyDescent="0.5">
      <c r="H23956"/>
      <c r="P23956"/>
    </row>
    <row r="23957" spans="8:16" x14ac:dyDescent="0.5">
      <c r="H23957"/>
      <c r="P23957"/>
    </row>
    <row r="23958" spans="8:16" x14ac:dyDescent="0.5">
      <c r="H23958"/>
      <c r="P23958"/>
    </row>
    <row r="23959" spans="8:16" x14ac:dyDescent="0.5">
      <c r="H23959"/>
      <c r="P23959"/>
    </row>
    <row r="23960" spans="8:16" x14ac:dyDescent="0.5">
      <c r="H23960"/>
      <c r="P23960"/>
    </row>
    <row r="23961" spans="8:16" x14ac:dyDescent="0.5">
      <c r="H23961"/>
      <c r="P23961"/>
    </row>
    <row r="23962" spans="8:16" x14ac:dyDescent="0.5">
      <c r="H23962"/>
      <c r="P23962"/>
    </row>
    <row r="23963" spans="8:16" x14ac:dyDescent="0.5">
      <c r="H23963"/>
      <c r="P23963"/>
    </row>
    <row r="23964" spans="8:16" x14ac:dyDescent="0.5">
      <c r="H23964"/>
      <c r="P23964"/>
    </row>
    <row r="23965" spans="8:16" x14ac:dyDescent="0.5">
      <c r="H23965"/>
      <c r="P23965"/>
    </row>
    <row r="23966" spans="8:16" x14ac:dyDescent="0.5">
      <c r="H23966"/>
      <c r="P23966"/>
    </row>
    <row r="23967" spans="8:16" x14ac:dyDescent="0.5">
      <c r="H23967"/>
      <c r="P23967"/>
    </row>
    <row r="23968" spans="8:16" x14ac:dyDescent="0.5">
      <c r="H23968"/>
      <c r="P23968"/>
    </row>
    <row r="23969" spans="8:16" x14ac:dyDescent="0.5">
      <c r="H23969"/>
      <c r="P23969"/>
    </row>
    <row r="23970" spans="8:16" x14ac:dyDescent="0.5">
      <c r="H23970"/>
      <c r="P23970"/>
    </row>
    <row r="23971" spans="8:16" x14ac:dyDescent="0.5">
      <c r="H23971"/>
      <c r="P23971"/>
    </row>
    <row r="23972" spans="8:16" x14ac:dyDescent="0.5">
      <c r="H23972"/>
      <c r="P23972"/>
    </row>
    <row r="23973" spans="8:16" x14ac:dyDescent="0.5">
      <c r="H23973"/>
      <c r="P23973"/>
    </row>
    <row r="23974" spans="8:16" x14ac:dyDescent="0.5">
      <c r="H23974"/>
      <c r="P23974"/>
    </row>
    <row r="23975" spans="8:16" x14ac:dyDescent="0.5">
      <c r="H23975"/>
      <c r="P23975"/>
    </row>
    <row r="23976" spans="8:16" x14ac:dyDescent="0.5">
      <c r="H23976"/>
      <c r="P23976"/>
    </row>
    <row r="23977" spans="8:16" x14ac:dyDescent="0.5">
      <c r="H23977"/>
      <c r="P23977"/>
    </row>
    <row r="23978" spans="8:16" x14ac:dyDescent="0.5">
      <c r="H23978"/>
      <c r="P23978"/>
    </row>
    <row r="23979" spans="8:16" x14ac:dyDescent="0.5">
      <c r="H23979"/>
      <c r="P23979"/>
    </row>
    <row r="23980" spans="8:16" x14ac:dyDescent="0.5">
      <c r="H23980"/>
      <c r="P23980"/>
    </row>
    <row r="23981" spans="8:16" x14ac:dyDescent="0.5">
      <c r="H23981"/>
      <c r="P23981"/>
    </row>
    <row r="23982" spans="8:16" x14ac:dyDescent="0.5">
      <c r="H23982"/>
      <c r="P23982"/>
    </row>
    <row r="23983" spans="8:16" x14ac:dyDescent="0.5">
      <c r="H23983"/>
      <c r="P23983"/>
    </row>
    <row r="23984" spans="8:16" x14ac:dyDescent="0.5">
      <c r="H23984"/>
      <c r="P23984"/>
    </row>
    <row r="23985" spans="8:16" x14ac:dyDescent="0.5">
      <c r="H23985"/>
      <c r="P23985"/>
    </row>
    <row r="23986" spans="8:16" x14ac:dyDescent="0.5">
      <c r="H23986"/>
      <c r="P23986"/>
    </row>
    <row r="23987" spans="8:16" x14ac:dyDescent="0.5">
      <c r="H23987"/>
      <c r="P23987"/>
    </row>
    <row r="23988" spans="8:16" x14ac:dyDescent="0.5">
      <c r="H23988"/>
      <c r="P23988"/>
    </row>
    <row r="23989" spans="8:16" x14ac:dyDescent="0.5">
      <c r="H23989"/>
      <c r="P23989"/>
    </row>
    <row r="23990" spans="8:16" x14ac:dyDescent="0.5">
      <c r="H23990"/>
      <c r="P23990"/>
    </row>
    <row r="23991" spans="8:16" x14ac:dyDescent="0.5">
      <c r="H23991"/>
      <c r="P23991"/>
    </row>
    <row r="23992" spans="8:16" x14ac:dyDescent="0.5">
      <c r="H23992"/>
      <c r="P23992"/>
    </row>
    <row r="23993" spans="8:16" x14ac:dyDescent="0.5">
      <c r="H23993"/>
      <c r="P23993"/>
    </row>
    <row r="23994" spans="8:16" x14ac:dyDescent="0.5">
      <c r="H23994"/>
      <c r="P23994"/>
    </row>
    <row r="23995" spans="8:16" x14ac:dyDescent="0.5">
      <c r="H23995"/>
      <c r="P23995"/>
    </row>
    <row r="23996" spans="8:16" x14ac:dyDescent="0.5">
      <c r="H23996"/>
      <c r="P23996"/>
    </row>
    <row r="23997" spans="8:16" x14ac:dyDescent="0.5">
      <c r="H23997"/>
      <c r="P23997"/>
    </row>
    <row r="23998" spans="8:16" x14ac:dyDescent="0.5">
      <c r="H23998"/>
      <c r="P23998"/>
    </row>
    <row r="23999" spans="8:16" x14ac:dyDescent="0.5">
      <c r="H23999"/>
      <c r="P23999"/>
    </row>
    <row r="24000" spans="8:16" x14ac:dyDescent="0.5">
      <c r="H24000"/>
      <c r="P24000"/>
    </row>
    <row r="24001" spans="8:16" x14ac:dyDescent="0.5">
      <c r="H24001"/>
      <c r="P24001"/>
    </row>
    <row r="24002" spans="8:16" x14ac:dyDescent="0.5">
      <c r="H24002"/>
      <c r="P24002"/>
    </row>
    <row r="24003" spans="8:16" x14ac:dyDescent="0.5">
      <c r="H24003"/>
      <c r="P24003"/>
    </row>
    <row r="24004" spans="8:16" x14ac:dyDescent="0.5">
      <c r="H24004"/>
      <c r="P24004"/>
    </row>
    <row r="24005" spans="8:16" x14ac:dyDescent="0.5">
      <c r="H24005"/>
      <c r="P24005"/>
    </row>
    <row r="24006" spans="8:16" x14ac:dyDescent="0.5">
      <c r="H24006"/>
      <c r="P24006"/>
    </row>
    <row r="24007" spans="8:16" x14ac:dyDescent="0.5">
      <c r="H24007"/>
      <c r="P24007"/>
    </row>
    <row r="24008" spans="8:16" x14ac:dyDescent="0.5">
      <c r="H24008"/>
      <c r="P24008"/>
    </row>
    <row r="24009" spans="8:16" x14ac:dyDescent="0.5">
      <c r="H24009"/>
      <c r="P24009"/>
    </row>
    <row r="24010" spans="8:16" x14ac:dyDescent="0.5">
      <c r="H24010"/>
      <c r="P24010"/>
    </row>
    <row r="24011" spans="8:16" x14ac:dyDescent="0.5">
      <c r="H24011"/>
      <c r="P24011"/>
    </row>
    <row r="24012" spans="8:16" x14ac:dyDescent="0.5">
      <c r="H24012"/>
      <c r="P24012"/>
    </row>
    <row r="24013" spans="8:16" x14ac:dyDescent="0.5">
      <c r="H24013"/>
      <c r="P24013"/>
    </row>
    <row r="24014" spans="8:16" x14ac:dyDescent="0.5">
      <c r="H24014"/>
      <c r="P24014"/>
    </row>
    <row r="24015" spans="8:16" x14ac:dyDescent="0.5">
      <c r="H24015"/>
      <c r="P24015"/>
    </row>
    <row r="24016" spans="8:16" x14ac:dyDescent="0.5">
      <c r="H24016"/>
      <c r="P24016"/>
    </row>
    <row r="24017" spans="8:16" x14ac:dyDescent="0.5">
      <c r="H24017"/>
      <c r="P24017"/>
    </row>
    <row r="24018" spans="8:16" x14ac:dyDescent="0.5">
      <c r="H24018"/>
      <c r="P24018"/>
    </row>
    <row r="24019" spans="8:16" x14ac:dyDescent="0.5">
      <c r="H24019"/>
      <c r="P24019"/>
    </row>
    <row r="24020" spans="8:16" x14ac:dyDescent="0.5">
      <c r="H24020"/>
      <c r="P24020"/>
    </row>
    <row r="24021" spans="8:16" x14ac:dyDescent="0.5">
      <c r="H24021"/>
      <c r="P24021"/>
    </row>
    <row r="24022" spans="8:16" x14ac:dyDescent="0.5">
      <c r="H24022"/>
      <c r="P24022"/>
    </row>
    <row r="24023" spans="8:16" x14ac:dyDescent="0.5">
      <c r="H24023"/>
      <c r="P24023"/>
    </row>
    <row r="24024" spans="8:16" x14ac:dyDescent="0.5">
      <c r="H24024"/>
      <c r="P24024"/>
    </row>
    <row r="24025" spans="8:16" x14ac:dyDescent="0.5">
      <c r="H24025"/>
      <c r="P24025"/>
    </row>
    <row r="24026" spans="8:16" x14ac:dyDescent="0.5">
      <c r="H24026"/>
      <c r="P24026"/>
    </row>
    <row r="24027" spans="8:16" x14ac:dyDescent="0.5">
      <c r="H24027"/>
      <c r="P24027"/>
    </row>
    <row r="24028" spans="8:16" x14ac:dyDescent="0.5">
      <c r="H24028"/>
      <c r="P24028"/>
    </row>
    <row r="24029" spans="8:16" x14ac:dyDescent="0.5">
      <c r="H24029"/>
      <c r="P24029"/>
    </row>
    <row r="24030" spans="8:16" x14ac:dyDescent="0.5">
      <c r="H24030"/>
      <c r="P24030"/>
    </row>
    <row r="24031" spans="8:16" x14ac:dyDescent="0.5">
      <c r="H24031"/>
      <c r="P24031"/>
    </row>
    <row r="24032" spans="8:16" x14ac:dyDescent="0.5">
      <c r="H24032"/>
      <c r="P24032"/>
    </row>
    <row r="24033" spans="8:16" x14ac:dyDescent="0.5">
      <c r="H24033"/>
      <c r="P24033"/>
    </row>
    <row r="24034" spans="8:16" x14ac:dyDescent="0.5">
      <c r="H24034"/>
      <c r="P24034"/>
    </row>
    <row r="24035" spans="8:16" x14ac:dyDescent="0.5">
      <c r="H24035"/>
      <c r="P24035"/>
    </row>
    <row r="24036" spans="8:16" x14ac:dyDescent="0.5">
      <c r="H24036"/>
      <c r="P24036"/>
    </row>
    <row r="24037" spans="8:16" x14ac:dyDescent="0.5">
      <c r="H24037"/>
      <c r="P24037"/>
    </row>
    <row r="24038" spans="8:16" x14ac:dyDescent="0.5">
      <c r="H24038"/>
      <c r="P24038"/>
    </row>
    <row r="24039" spans="8:16" x14ac:dyDescent="0.5">
      <c r="H24039"/>
      <c r="P24039"/>
    </row>
    <row r="24040" spans="8:16" x14ac:dyDescent="0.5">
      <c r="H24040"/>
      <c r="P24040"/>
    </row>
    <row r="24041" spans="8:16" x14ac:dyDescent="0.5">
      <c r="H24041"/>
      <c r="P24041"/>
    </row>
    <row r="24042" spans="8:16" x14ac:dyDescent="0.5">
      <c r="H24042"/>
      <c r="P24042"/>
    </row>
    <row r="24043" spans="8:16" x14ac:dyDescent="0.5">
      <c r="H24043"/>
      <c r="P24043"/>
    </row>
    <row r="24044" spans="8:16" x14ac:dyDescent="0.5">
      <c r="H24044"/>
      <c r="P24044"/>
    </row>
    <row r="24045" spans="8:16" x14ac:dyDescent="0.5">
      <c r="H24045"/>
      <c r="P24045"/>
    </row>
    <row r="24046" spans="8:16" x14ac:dyDescent="0.5">
      <c r="H24046"/>
      <c r="P24046"/>
    </row>
    <row r="24047" spans="8:16" x14ac:dyDescent="0.5">
      <c r="H24047"/>
      <c r="P24047"/>
    </row>
    <row r="24048" spans="8:16" x14ac:dyDescent="0.5">
      <c r="H24048"/>
      <c r="P24048"/>
    </row>
    <row r="24049" spans="8:16" x14ac:dyDescent="0.5">
      <c r="H24049"/>
      <c r="P24049"/>
    </row>
    <row r="24050" spans="8:16" x14ac:dyDescent="0.5">
      <c r="H24050"/>
      <c r="P24050"/>
    </row>
    <row r="24051" spans="8:16" x14ac:dyDescent="0.5">
      <c r="H24051"/>
      <c r="P24051"/>
    </row>
    <row r="24052" spans="8:16" x14ac:dyDescent="0.5">
      <c r="H24052"/>
      <c r="P24052"/>
    </row>
    <row r="24053" spans="8:16" x14ac:dyDescent="0.5">
      <c r="H24053"/>
      <c r="P24053"/>
    </row>
    <row r="24054" spans="8:16" x14ac:dyDescent="0.5">
      <c r="H24054"/>
      <c r="P24054"/>
    </row>
    <row r="24055" spans="8:16" x14ac:dyDescent="0.5">
      <c r="H24055"/>
      <c r="P24055"/>
    </row>
    <row r="24056" spans="8:16" x14ac:dyDescent="0.5">
      <c r="H24056"/>
      <c r="P24056"/>
    </row>
    <row r="24057" spans="8:16" x14ac:dyDescent="0.5">
      <c r="H24057"/>
      <c r="P24057"/>
    </row>
    <row r="24058" spans="8:16" x14ac:dyDescent="0.5">
      <c r="H24058"/>
      <c r="P24058"/>
    </row>
    <row r="24059" spans="8:16" x14ac:dyDescent="0.5">
      <c r="H24059"/>
      <c r="P24059"/>
    </row>
    <row r="24060" spans="8:16" x14ac:dyDescent="0.5">
      <c r="H24060"/>
      <c r="P24060"/>
    </row>
    <row r="24061" spans="8:16" x14ac:dyDescent="0.5">
      <c r="H24061"/>
      <c r="P24061"/>
    </row>
    <row r="24062" spans="8:16" x14ac:dyDescent="0.5">
      <c r="H24062"/>
      <c r="P24062"/>
    </row>
    <row r="24063" spans="8:16" x14ac:dyDescent="0.5">
      <c r="H24063"/>
      <c r="P24063"/>
    </row>
    <row r="24064" spans="8:16" x14ac:dyDescent="0.5">
      <c r="H24064"/>
      <c r="P24064"/>
    </row>
    <row r="24065" spans="8:16" x14ac:dyDescent="0.5">
      <c r="H24065"/>
      <c r="P24065"/>
    </row>
    <row r="24066" spans="8:16" x14ac:dyDescent="0.5">
      <c r="H24066"/>
      <c r="P24066"/>
    </row>
    <row r="24067" spans="8:16" x14ac:dyDescent="0.5">
      <c r="H24067"/>
      <c r="P24067"/>
    </row>
    <row r="24068" spans="8:16" x14ac:dyDescent="0.5">
      <c r="H24068"/>
      <c r="P24068"/>
    </row>
    <row r="24069" spans="8:16" x14ac:dyDescent="0.5">
      <c r="H24069"/>
      <c r="P24069"/>
    </row>
    <row r="24070" spans="8:16" x14ac:dyDescent="0.5">
      <c r="H24070"/>
      <c r="P24070"/>
    </row>
    <row r="24071" spans="8:16" x14ac:dyDescent="0.5">
      <c r="H24071"/>
      <c r="P24071"/>
    </row>
    <row r="24072" spans="8:16" x14ac:dyDescent="0.5">
      <c r="H24072"/>
      <c r="P24072"/>
    </row>
    <row r="24073" spans="8:16" x14ac:dyDescent="0.5">
      <c r="H24073"/>
      <c r="P24073"/>
    </row>
    <row r="24074" spans="8:16" x14ac:dyDescent="0.5">
      <c r="H24074"/>
      <c r="P24074"/>
    </row>
    <row r="24075" spans="8:16" x14ac:dyDescent="0.5">
      <c r="H24075"/>
      <c r="P24075"/>
    </row>
    <row r="24076" spans="8:16" x14ac:dyDescent="0.5">
      <c r="H24076"/>
      <c r="P24076"/>
    </row>
    <row r="24077" spans="8:16" x14ac:dyDescent="0.5">
      <c r="H24077"/>
      <c r="P24077"/>
    </row>
    <row r="24078" spans="8:16" x14ac:dyDescent="0.5">
      <c r="H24078"/>
      <c r="P24078"/>
    </row>
    <row r="24079" spans="8:16" x14ac:dyDescent="0.5">
      <c r="H24079"/>
      <c r="P24079"/>
    </row>
    <row r="24080" spans="8:16" x14ac:dyDescent="0.5">
      <c r="H24080"/>
      <c r="P24080"/>
    </row>
    <row r="24081" spans="8:16" x14ac:dyDescent="0.5">
      <c r="H24081"/>
      <c r="P24081"/>
    </row>
    <row r="24082" spans="8:16" x14ac:dyDescent="0.5">
      <c r="H24082"/>
      <c r="P24082"/>
    </row>
    <row r="24083" spans="8:16" x14ac:dyDescent="0.5">
      <c r="H24083"/>
      <c r="P24083"/>
    </row>
    <row r="24084" spans="8:16" x14ac:dyDescent="0.5">
      <c r="H24084"/>
      <c r="P24084"/>
    </row>
    <row r="24085" spans="8:16" x14ac:dyDescent="0.5">
      <c r="H24085"/>
      <c r="P24085"/>
    </row>
    <row r="24086" spans="8:16" x14ac:dyDescent="0.5">
      <c r="H24086"/>
      <c r="P24086"/>
    </row>
    <row r="24087" spans="8:16" x14ac:dyDescent="0.5">
      <c r="H24087"/>
      <c r="P24087"/>
    </row>
    <row r="24088" spans="8:16" x14ac:dyDescent="0.5">
      <c r="H24088"/>
      <c r="P24088"/>
    </row>
    <row r="24089" spans="8:16" x14ac:dyDescent="0.5">
      <c r="H24089"/>
      <c r="P24089"/>
    </row>
    <row r="24090" spans="8:16" x14ac:dyDescent="0.5">
      <c r="H24090"/>
      <c r="P24090"/>
    </row>
    <row r="24091" spans="8:16" x14ac:dyDescent="0.5">
      <c r="H24091"/>
      <c r="P24091"/>
    </row>
    <row r="24092" spans="8:16" x14ac:dyDescent="0.5">
      <c r="H24092"/>
      <c r="P24092"/>
    </row>
    <row r="24093" spans="8:16" x14ac:dyDescent="0.5">
      <c r="H24093"/>
      <c r="P24093"/>
    </row>
    <row r="24094" spans="8:16" x14ac:dyDescent="0.5">
      <c r="H24094"/>
      <c r="P24094"/>
    </row>
    <row r="24095" spans="8:16" x14ac:dyDescent="0.5">
      <c r="H24095"/>
      <c r="P24095"/>
    </row>
    <row r="24096" spans="8:16" x14ac:dyDescent="0.5">
      <c r="H24096"/>
      <c r="P24096"/>
    </row>
    <row r="24097" spans="8:16" x14ac:dyDescent="0.5">
      <c r="H24097"/>
      <c r="P24097"/>
    </row>
    <row r="24098" spans="8:16" x14ac:dyDescent="0.5">
      <c r="H24098"/>
      <c r="P24098"/>
    </row>
    <row r="24099" spans="8:16" x14ac:dyDescent="0.5">
      <c r="H24099"/>
      <c r="P24099"/>
    </row>
    <row r="24100" spans="8:16" x14ac:dyDescent="0.5">
      <c r="H24100"/>
      <c r="P24100"/>
    </row>
    <row r="24101" spans="8:16" x14ac:dyDescent="0.5">
      <c r="H24101"/>
      <c r="P24101"/>
    </row>
    <row r="24102" spans="8:16" x14ac:dyDescent="0.5">
      <c r="H24102"/>
      <c r="P24102"/>
    </row>
    <row r="24103" spans="8:16" x14ac:dyDescent="0.5">
      <c r="H24103"/>
      <c r="P24103"/>
    </row>
    <row r="24104" spans="8:16" x14ac:dyDescent="0.5">
      <c r="H24104"/>
      <c r="P24104"/>
    </row>
    <row r="24105" spans="8:16" x14ac:dyDescent="0.5">
      <c r="H24105"/>
      <c r="P24105"/>
    </row>
    <row r="24106" spans="8:16" x14ac:dyDescent="0.5">
      <c r="H24106"/>
      <c r="P24106"/>
    </row>
    <row r="24107" spans="8:16" x14ac:dyDescent="0.5">
      <c r="H24107"/>
      <c r="P24107"/>
    </row>
    <row r="24108" spans="8:16" x14ac:dyDescent="0.5">
      <c r="H24108"/>
      <c r="P24108"/>
    </row>
    <row r="24109" spans="8:16" x14ac:dyDescent="0.5">
      <c r="H24109"/>
      <c r="P24109"/>
    </row>
    <row r="24110" spans="8:16" x14ac:dyDescent="0.5">
      <c r="H24110"/>
      <c r="P24110"/>
    </row>
    <row r="24111" spans="8:16" x14ac:dyDescent="0.5">
      <c r="H24111"/>
      <c r="P24111"/>
    </row>
    <row r="24112" spans="8:16" x14ac:dyDescent="0.5">
      <c r="H24112"/>
      <c r="P24112"/>
    </row>
    <row r="24113" spans="8:16" x14ac:dyDescent="0.5">
      <c r="H24113"/>
      <c r="P24113"/>
    </row>
    <row r="24114" spans="8:16" x14ac:dyDescent="0.5">
      <c r="H24114"/>
      <c r="P24114"/>
    </row>
    <row r="24115" spans="8:16" x14ac:dyDescent="0.5">
      <c r="H24115"/>
      <c r="P24115"/>
    </row>
    <row r="24116" spans="8:16" x14ac:dyDescent="0.5">
      <c r="H24116"/>
      <c r="P24116"/>
    </row>
    <row r="24117" spans="8:16" x14ac:dyDescent="0.5">
      <c r="H24117"/>
      <c r="P24117"/>
    </row>
    <row r="24118" spans="8:16" x14ac:dyDescent="0.5">
      <c r="H24118"/>
      <c r="P24118"/>
    </row>
    <row r="24119" spans="8:16" x14ac:dyDescent="0.5">
      <c r="H24119"/>
      <c r="P24119"/>
    </row>
    <row r="24120" spans="8:16" x14ac:dyDescent="0.5">
      <c r="H24120"/>
      <c r="P24120"/>
    </row>
    <row r="24121" spans="8:16" x14ac:dyDescent="0.5">
      <c r="H24121"/>
      <c r="P24121"/>
    </row>
    <row r="24122" spans="8:16" x14ac:dyDescent="0.5">
      <c r="H24122"/>
      <c r="P24122"/>
    </row>
    <row r="24123" spans="8:16" x14ac:dyDescent="0.5">
      <c r="H24123"/>
      <c r="P24123"/>
    </row>
    <row r="24124" spans="8:16" x14ac:dyDescent="0.5">
      <c r="H24124"/>
      <c r="P24124"/>
    </row>
    <row r="24125" spans="8:16" x14ac:dyDescent="0.5">
      <c r="H24125"/>
      <c r="P24125"/>
    </row>
    <row r="24126" spans="8:16" x14ac:dyDescent="0.5">
      <c r="H24126"/>
      <c r="P24126"/>
    </row>
    <row r="24127" spans="8:16" x14ac:dyDescent="0.5">
      <c r="H24127"/>
      <c r="P24127"/>
    </row>
    <row r="24128" spans="8:16" x14ac:dyDescent="0.5">
      <c r="H24128"/>
      <c r="P24128"/>
    </row>
    <row r="24129" spans="8:16" x14ac:dyDescent="0.5">
      <c r="H24129"/>
      <c r="P24129"/>
    </row>
    <row r="24130" spans="8:16" x14ac:dyDescent="0.5">
      <c r="H24130"/>
      <c r="P24130"/>
    </row>
    <row r="24131" spans="8:16" x14ac:dyDescent="0.5">
      <c r="H24131"/>
      <c r="P24131"/>
    </row>
    <row r="24132" spans="8:16" x14ac:dyDescent="0.5">
      <c r="H24132"/>
      <c r="P24132"/>
    </row>
    <row r="24133" spans="8:16" x14ac:dyDescent="0.5">
      <c r="H24133"/>
      <c r="P24133"/>
    </row>
    <row r="24134" spans="8:16" x14ac:dyDescent="0.5">
      <c r="H24134"/>
      <c r="P24134"/>
    </row>
    <row r="24135" spans="8:16" x14ac:dyDescent="0.5">
      <c r="H24135"/>
      <c r="P24135"/>
    </row>
    <row r="24136" spans="8:16" x14ac:dyDescent="0.5">
      <c r="H24136"/>
      <c r="P24136"/>
    </row>
    <row r="24137" spans="8:16" x14ac:dyDescent="0.5">
      <c r="H24137"/>
      <c r="P24137"/>
    </row>
    <row r="24138" spans="8:16" x14ac:dyDescent="0.5">
      <c r="H24138"/>
      <c r="P24138"/>
    </row>
    <row r="24139" spans="8:16" x14ac:dyDescent="0.5">
      <c r="H24139"/>
      <c r="P24139"/>
    </row>
    <row r="24140" spans="8:16" x14ac:dyDescent="0.5">
      <c r="H24140"/>
      <c r="P24140"/>
    </row>
    <row r="24141" spans="8:16" x14ac:dyDescent="0.5">
      <c r="H24141"/>
      <c r="P24141"/>
    </row>
    <row r="24142" spans="8:16" x14ac:dyDescent="0.5">
      <c r="H24142"/>
      <c r="P24142"/>
    </row>
    <row r="24143" spans="8:16" x14ac:dyDescent="0.5">
      <c r="H24143"/>
      <c r="P24143"/>
    </row>
    <row r="24144" spans="8:16" x14ac:dyDescent="0.5">
      <c r="H24144"/>
      <c r="P24144"/>
    </row>
    <row r="24145" spans="8:16" x14ac:dyDescent="0.5">
      <c r="H24145"/>
      <c r="P24145"/>
    </row>
    <row r="24146" spans="8:16" x14ac:dyDescent="0.5">
      <c r="H24146"/>
      <c r="P24146"/>
    </row>
    <row r="24147" spans="8:16" x14ac:dyDescent="0.5">
      <c r="H24147"/>
      <c r="P24147"/>
    </row>
    <row r="24148" spans="8:16" x14ac:dyDescent="0.5">
      <c r="H24148"/>
      <c r="P24148"/>
    </row>
    <row r="24149" spans="8:16" x14ac:dyDescent="0.5">
      <c r="H24149"/>
      <c r="P24149"/>
    </row>
    <row r="24150" spans="8:16" x14ac:dyDescent="0.5">
      <c r="H24150"/>
      <c r="P24150"/>
    </row>
    <row r="24151" spans="8:16" x14ac:dyDescent="0.5">
      <c r="H24151"/>
      <c r="P24151"/>
    </row>
    <row r="24152" spans="8:16" x14ac:dyDescent="0.5">
      <c r="H24152"/>
      <c r="P24152"/>
    </row>
    <row r="24153" spans="8:16" x14ac:dyDescent="0.5">
      <c r="H24153"/>
      <c r="P24153"/>
    </row>
    <row r="24154" spans="8:16" x14ac:dyDescent="0.5">
      <c r="H24154"/>
      <c r="P24154"/>
    </row>
    <row r="24155" spans="8:16" x14ac:dyDescent="0.5">
      <c r="H24155"/>
      <c r="P24155"/>
    </row>
    <row r="24156" spans="8:16" x14ac:dyDescent="0.5">
      <c r="H24156"/>
      <c r="P24156"/>
    </row>
    <row r="24157" spans="8:16" x14ac:dyDescent="0.5">
      <c r="H24157"/>
      <c r="P24157"/>
    </row>
    <row r="24158" spans="8:16" x14ac:dyDescent="0.5">
      <c r="H24158"/>
      <c r="P24158"/>
    </row>
    <row r="24159" spans="8:16" x14ac:dyDescent="0.5">
      <c r="H24159"/>
      <c r="P24159"/>
    </row>
    <row r="24160" spans="8:16" x14ac:dyDescent="0.5">
      <c r="H24160"/>
      <c r="P24160"/>
    </row>
    <row r="24161" spans="8:16" x14ac:dyDescent="0.5">
      <c r="H24161"/>
      <c r="P24161"/>
    </row>
    <row r="24162" spans="8:16" x14ac:dyDescent="0.5">
      <c r="H24162"/>
      <c r="P24162"/>
    </row>
    <row r="24163" spans="8:16" x14ac:dyDescent="0.5">
      <c r="H24163"/>
      <c r="P24163"/>
    </row>
    <row r="24164" spans="8:16" x14ac:dyDescent="0.5">
      <c r="H24164"/>
      <c r="P24164"/>
    </row>
    <row r="24165" spans="8:16" x14ac:dyDescent="0.5">
      <c r="H24165"/>
      <c r="P24165"/>
    </row>
    <row r="24166" spans="8:16" x14ac:dyDescent="0.5">
      <c r="H24166"/>
      <c r="P24166"/>
    </row>
    <row r="24167" spans="8:16" x14ac:dyDescent="0.5">
      <c r="H24167"/>
      <c r="P24167"/>
    </row>
    <row r="24168" spans="8:16" x14ac:dyDescent="0.5">
      <c r="H24168"/>
      <c r="P24168"/>
    </row>
    <row r="24169" spans="8:16" x14ac:dyDescent="0.5">
      <c r="H24169"/>
      <c r="P24169"/>
    </row>
    <row r="24170" spans="8:16" x14ac:dyDescent="0.5">
      <c r="H24170"/>
      <c r="P24170"/>
    </row>
    <row r="24171" spans="8:16" x14ac:dyDescent="0.5">
      <c r="H24171"/>
      <c r="P24171"/>
    </row>
    <row r="24172" spans="8:16" x14ac:dyDescent="0.5">
      <c r="H24172"/>
      <c r="P24172"/>
    </row>
    <row r="24173" spans="8:16" x14ac:dyDescent="0.5">
      <c r="H24173"/>
      <c r="P24173"/>
    </row>
    <row r="24174" spans="8:16" x14ac:dyDescent="0.5">
      <c r="H24174"/>
      <c r="P24174"/>
    </row>
    <row r="24175" spans="8:16" x14ac:dyDescent="0.5">
      <c r="H24175"/>
      <c r="P24175"/>
    </row>
    <row r="24176" spans="8:16" x14ac:dyDescent="0.5">
      <c r="H24176"/>
      <c r="P24176"/>
    </row>
    <row r="24177" spans="8:16" x14ac:dyDescent="0.5">
      <c r="H24177"/>
      <c r="P24177"/>
    </row>
    <row r="24178" spans="8:16" x14ac:dyDescent="0.5">
      <c r="H24178"/>
      <c r="P24178"/>
    </row>
    <row r="24179" spans="8:16" x14ac:dyDescent="0.5">
      <c r="H24179"/>
      <c r="P24179"/>
    </row>
    <row r="24180" spans="8:16" x14ac:dyDescent="0.5">
      <c r="H24180"/>
      <c r="P24180"/>
    </row>
    <row r="24181" spans="8:16" x14ac:dyDescent="0.5">
      <c r="H24181"/>
      <c r="P24181"/>
    </row>
    <row r="24182" spans="8:16" x14ac:dyDescent="0.5">
      <c r="H24182"/>
      <c r="P24182"/>
    </row>
    <row r="24183" spans="8:16" x14ac:dyDescent="0.5">
      <c r="H24183"/>
      <c r="P24183"/>
    </row>
    <row r="24184" spans="8:16" x14ac:dyDescent="0.5">
      <c r="H24184"/>
      <c r="P24184"/>
    </row>
    <row r="24185" spans="8:16" x14ac:dyDescent="0.5">
      <c r="H24185"/>
      <c r="P24185"/>
    </row>
    <row r="24186" spans="8:16" x14ac:dyDescent="0.5">
      <c r="H24186"/>
      <c r="P24186"/>
    </row>
    <row r="24187" spans="8:16" x14ac:dyDescent="0.5">
      <c r="H24187"/>
      <c r="P24187"/>
    </row>
    <row r="24188" spans="8:16" x14ac:dyDescent="0.5">
      <c r="H24188"/>
      <c r="P24188"/>
    </row>
    <row r="24189" spans="8:16" x14ac:dyDescent="0.5">
      <c r="H24189"/>
      <c r="P24189"/>
    </row>
    <row r="24190" spans="8:16" x14ac:dyDescent="0.5">
      <c r="H24190"/>
      <c r="P24190"/>
    </row>
    <row r="24191" spans="8:16" x14ac:dyDescent="0.5">
      <c r="H24191"/>
      <c r="P24191"/>
    </row>
    <row r="24192" spans="8:16" x14ac:dyDescent="0.5">
      <c r="H24192"/>
      <c r="P24192"/>
    </row>
    <row r="24193" spans="8:16" x14ac:dyDescent="0.5">
      <c r="H24193"/>
      <c r="P24193"/>
    </row>
    <row r="24194" spans="8:16" x14ac:dyDescent="0.5">
      <c r="H24194"/>
      <c r="P24194"/>
    </row>
    <row r="24195" spans="8:16" x14ac:dyDescent="0.5">
      <c r="H24195"/>
      <c r="P24195"/>
    </row>
    <row r="24196" spans="8:16" x14ac:dyDescent="0.5">
      <c r="H24196"/>
      <c r="P24196"/>
    </row>
    <row r="24197" spans="8:16" x14ac:dyDescent="0.5">
      <c r="H24197"/>
      <c r="P24197"/>
    </row>
    <row r="24198" spans="8:16" x14ac:dyDescent="0.5">
      <c r="H24198"/>
      <c r="P24198"/>
    </row>
    <row r="24199" spans="8:16" x14ac:dyDescent="0.5">
      <c r="H24199"/>
      <c r="P24199"/>
    </row>
    <row r="24200" spans="8:16" x14ac:dyDescent="0.5">
      <c r="H24200"/>
      <c r="P24200"/>
    </row>
    <row r="24201" spans="8:16" x14ac:dyDescent="0.5">
      <c r="H24201"/>
      <c r="P24201"/>
    </row>
    <row r="24202" spans="8:16" x14ac:dyDescent="0.5">
      <c r="H24202"/>
      <c r="P24202"/>
    </row>
    <row r="24203" spans="8:16" x14ac:dyDescent="0.5">
      <c r="H24203"/>
      <c r="P24203"/>
    </row>
    <row r="24204" spans="8:16" x14ac:dyDescent="0.5">
      <c r="H24204"/>
      <c r="P24204"/>
    </row>
    <row r="24205" spans="8:16" x14ac:dyDescent="0.5">
      <c r="H24205"/>
      <c r="P24205"/>
    </row>
    <row r="24206" spans="8:16" x14ac:dyDescent="0.5">
      <c r="H24206"/>
      <c r="P24206"/>
    </row>
    <row r="24207" spans="8:16" x14ac:dyDescent="0.5">
      <c r="H24207"/>
      <c r="P24207"/>
    </row>
    <row r="24208" spans="8:16" x14ac:dyDescent="0.5">
      <c r="H24208"/>
      <c r="P24208"/>
    </row>
    <row r="24209" spans="8:16" x14ac:dyDescent="0.5">
      <c r="H24209"/>
      <c r="P24209"/>
    </row>
    <row r="24210" spans="8:16" x14ac:dyDescent="0.5">
      <c r="H24210"/>
      <c r="P24210"/>
    </row>
    <row r="24211" spans="8:16" x14ac:dyDescent="0.5">
      <c r="H24211"/>
      <c r="P24211"/>
    </row>
    <row r="24212" spans="8:16" x14ac:dyDescent="0.5">
      <c r="H24212"/>
      <c r="P24212"/>
    </row>
    <row r="24213" spans="8:16" x14ac:dyDescent="0.5">
      <c r="H24213"/>
      <c r="P24213"/>
    </row>
    <row r="24214" spans="8:16" x14ac:dyDescent="0.5">
      <c r="H24214"/>
      <c r="P24214"/>
    </row>
    <row r="24215" spans="8:16" x14ac:dyDescent="0.5">
      <c r="H24215"/>
      <c r="P24215"/>
    </row>
    <row r="24216" spans="8:16" x14ac:dyDescent="0.5">
      <c r="H24216"/>
      <c r="P24216"/>
    </row>
    <row r="24217" spans="8:16" x14ac:dyDescent="0.5">
      <c r="H24217"/>
      <c r="P24217"/>
    </row>
    <row r="24218" spans="8:16" x14ac:dyDescent="0.5">
      <c r="H24218"/>
      <c r="P24218"/>
    </row>
    <row r="24219" spans="8:16" x14ac:dyDescent="0.5">
      <c r="H24219"/>
      <c r="P24219"/>
    </row>
    <row r="24220" spans="8:16" x14ac:dyDescent="0.5">
      <c r="H24220"/>
      <c r="P24220"/>
    </row>
    <row r="24221" spans="8:16" x14ac:dyDescent="0.5">
      <c r="H24221"/>
      <c r="P24221"/>
    </row>
    <row r="24222" spans="8:16" x14ac:dyDescent="0.5">
      <c r="H24222"/>
      <c r="P24222"/>
    </row>
    <row r="24223" spans="8:16" x14ac:dyDescent="0.5">
      <c r="H24223"/>
      <c r="P24223"/>
    </row>
    <row r="24224" spans="8:16" x14ac:dyDescent="0.5">
      <c r="H24224"/>
      <c r="P24224"/>
    </row>
    <row r="24225" spans="8:16" x14ac:dyDescent="0.5">
      <c r="H24225"/>
      <c r="P24225"/>
    </row>
    <row r="24226" spans="8:16" x14ac:dyDescent="0.5">
      <c r="H24226"/>
      <c r="P24226"/>
    </row>
    <row r="24227" spans="8:16" x14ac:dyDescent="0.5">
      <c r="H24227"/>
      <c r="P24227"/>
    </row>
    <row r="24228" spans="8:16" x14ac:dyDescent="0.5">
      <c r="H24228"/>
      <c r="P24228"/>
    </row>
    <row r="24229" spans="8:16" x14ac:dyDescent="0.5">
      <c r="H24229"/>
      <c r="P24229"/>
    </row>
    <row r="24230" spans="8:16" x14ac:dyDescent="0.5">
      <c r="H24230"/>
      <c r="P24230"/>
    </row>
    <row r="24231" spans="8:16" x14ac:dyDescent="0.5">
      <c r="H24231"/>
      <c r="P24231"/>
    </row>
    <row r="24232" spans="8:16" x14ac:dyDescent="0.5">
      <c r="H24232"/>
      <c r="P24232"/>
    </row>
    <row r="24233" spans="8:16" x14ac:dyDescent="0.5">
      <c r="H24233"/>
      <c r="P24233"/>
    </row>
    <row r="24234" spans="8:16" x14ac:dyDescent="0.5">
      <c r="H24234"/>
      <c r="P24234"/>
    </row>
    <row r="24235" spans="8:16" x14ac:dyDescent="0.5">
      <c r="H24235"/>
      <c r="P24235"/>
    </row>
    <row r="24236" spans="8:16" x14ac:dyDescent="0.5">
      <c r="H24236"/>
      <c r="P24236"/>
    </row>
    <row r="24237" spans="8:16" x14ac:dyDescent="0.5">
      <c r="H24237"/>
      <c r="P24237"/>
    </row>
    <row r="24238" spans="8:16" x14ac:dyDescent="0.5">
      <c r="H24238"/>
      <c r="P24238"/>
    </row>
    <row r="24239" spans="8:16" x14ac:dyDescent="0.5">
      <c r="H24239"/>
      <c r="P24239"/>
    </row>
    <row r="24240" spans="8:16" x14ac:dyDescent="0.5">
      <c r="H24240"/>
      <c r="P24240"/>
    </row>
    <row r="24241" spans="8:16" x14ac:dyDescent="0.5">
      <c r="H24241"/>
      <c r="P24241"/>
    </row>
    <row r="24242" spans="8:16" x14ac:dyDescent="0.5">
      <c r="H24242"/>
      <c r="P24242"/>
    </row>
    <row r="24243" spans="8:16" x14ac:dyDescent="0.5">
      <c r="H24243"/>
      <c r="P24243"/>
    </row>
    <row r="24244" spans="8:16" x14ac:dyDescent="0.5">
      <c r="H24244"/>
      <c r="P24244"/>
    </row>
    <row r="24245" spans="8:16" x14ac:dyDescent="0.5">
      <c r="H24245"/>
      <c r="P24245"/>
    </row>
    <row r="24246" spans="8:16" x14ac:dyDescent="0.5">
      <c r="H24246"/>
      <c r="P24246"/>
    </row>
    <row r="24247" spans="8:16" x14ac:dyDescent="0.5">
      <c r="H24247"/>
      <c r="P24247"/>
    </row>
    <row r="24248" spans="8:16" x14ac:dyDescent="0.5">
      <c r="H24248"/>
      <c r="P24248"/>
    </row>
    <row r="24249" spans="8:16" x14ac:dyDescent="0.5">
      <c r="H24249"/>
      <c r="P24249"/>
    </row>
    <row r="24250" spans="8:16" x14ac:dyDescent="0.5">
      <c r="H24250"/>
      <c r="P24250"/>
    </row>
    <row r="24251" spans="8:16" x14ac:dyDescent="0.5">
      <c r="H24251"/>
      <c r="P24251"/>
    </row>
    <row r="24252" spans="8:16" x14ac:dyDescent="0.5">
      <c r="H24252"/>
      <c r="P24252"/>
    </row>
    <row r="24253" spans="8:16" x14ac:dyDescent="0.5">
      <c r="H24253"/>
      <c r="P24253"/>
    </row>
    <row r="24254" spans="8:16" x14ac:dyDescent="0.5">
      <c r="H24254"/>
      <c r="P24254"/>
    </row>
    <row r="24255" spans="8:16" x14ac:dyDescent="0.5">
      <c r="H24255"/>
      <c r="P24255"/>
    </row>
    <row r="24256" spans="8:16" x14ac:dyDescent="0.5">
      <c r="H24256"/>
      <c r="P24256"/>
    </row>
    <row r="24257" spans="8:16" x14ac:dyDescent="0.5">
      <c r="H24257"/>
      <c r="P24257"/>
    </row>
    <row r="24258" spans="8:16" x14ac:dyDescent="0.5">
      <c r="H24258"/>
      <c r="P24258"/>
    </row>
    <row r="24259" spans="8:16" x14ac:dyDescent="0.5">
      <c r="H24259"/>
      <c r="P24259"/>
    </row>
    <row r="24260" spans="8:16" x14ac:dyDescent="0.5">
      <c r="H24260"/>
      <c r="P24260"/>
    </row>
    <row r="24261" spans="8:16" x14ac:dyDescent="0.5">
      <c r="H24261"/>
      <c r="P24261"/>
    </row>
    <row r="24262" spans="8:16" x14ac:dyDescent="0.5">
      <c r="H24262"/>
      <c r="P24262"/>
    </row>
    <row r="24263" spans="8:16" x14ac:dyDescent="0.5">
      <c r="H24263"/>
      <c r="P24263"/>
    </row>
    <row r="24264" spans="8:16" x14ac:dyDescent="0.5">
      <c r="H24264"/>
      <c r="P24264"/>
    </row>
    <row r="24265" spans="8:16" x14ac:dyDescent="0.5">
      <c r="H24265"/>
      <c r="P24265"/>
    </row>
    <row r="24266" spans="8:16" x14ac:dyDescent="0.5">
      <c r="H24266"/>
      <c r="P24266"/>
    </row>
    <row r="24267" spans="8:16" x14ac:dyDescent="0.5">
      <c r="H24267"/>
      <c r="P24267"/>
    </row>
    <row r="24268" spans="8:16" x14ac:dyDescent="0.5">
      <c r="H24268"/>
      <c r="P24268"/>
    </row>
    <row r="24269" spans="8:16" x14ac:dyDescent="0.5">
      <c r="H24269"/>
      <c r="P24269"/>
    </row>
    <row r="24270" spans="8:16" x14ac:dyDescent="0.5">
      <c r="H24270"/>
      <c r="P24270"/>
    </row>
    <row r="24271" spans="8:16" x14ac:dyDescent="0.5">
      <c r="H24271"/>
      <c r="P24271"/>
    </row>
    <row r="24272" spans="8:16" x14ac:dyDescent="0.5">
      <c r="H24272"/>
      <c r="P24272"/>
    </row>
    <row r="24273" spans="8:16" x14ac:dyDescent="0.5">
      <c r="H24273"/>
      <c r="P24273"/>
    </row>
    <row r="24274" spans="8:16" x14ac:dyDescent="0.5">
      <c r="H24274"/>
      <c r="P24274"/>
    </row>
    <row r="24275" spans="8:16" x14ac:dyDescent="0.5">
      <c r="H24275"/>
      <c r="P24275"/>
    </row>
    <row r="24276" spans="8:16" x14ac:dyDescent="0.5">
      <c r="H24276"/>
      <c r="P24276"/>
    </row>
    <row r="24277" spans="8:16" x14ac:dyDescent="0.5">
      <c r="H24277"/>
      <c r="P24277"/>
    </row>
    <row r="24278" spans="8:16" x14ac:dyDescent="0.5">
      <c r="H24278"/>
      <c r="P24278"/>
    </row>
    <row r="24279" spans="8:16" x14ac:dyDescent="0.5">
      <c r="H24279"/>
      <c r="P24279"/>
    </row>
    <row r="24280" spans="8:16" x14ac:dyDescent="0.5">
      <c r="H24280"/>
      <c r="P24280"/>
    </row>
    <row r="24281" spans="8:16" x14ac:dyDescent="0.5">
      <c r="H24281"/>
      <c r="P24281"/>
    </row>
    <row r="24282" spans="8:16" x14ac:dyDescent="0.5">
      <c r="H24282"/>
      <c r="P24282"/>
    </row>
    <row r="24283" spans="8:16" x14ac:dyDescent="0.5">
      <c r="H24283"/>
      <c r="P24283"/>
    </row>
    <row r="24284" spans="8:16" x14ac:dyDescent="0.5">
      <c r="H24284"/>
      <c r="P24284"/>
    </row>
    <row r="24285" spans="8:16" x14ac:dyDescent="0.5">
      <c r="H24285"/>
      <c r="P24285"/>
    </row>
    <row r="24286" spans="8:16" x14ac:dyDescent="0.5">
      <c r="H24286"/>
      <c r="P24286"/>
    </row>
    <row r="24287" spans="8:16" x14ac:dyDescent="0.5">
      <c r="H24287"/>
      <c r="P24287"/>
    </row>
    <row r="24288" spans="8:16" x14ac:dyDescent="0.5">
      <c r="H24288"/>
      <c r="P24288"/>
    </row>
    <row r="24289" spans="8:16" x14ac:dyDescent="0.5">
      <c r="H24289"/>
      <c r="P24289"/>
    </row>
    <row r="24290" spans="8:16" x14ac:dyDescent="0.5">
      <c r="H24290"/>
      <c r="P24290"/>
    </row>
    <row r="24291" spans="8:16" x14ac:dyDescent="0.5">
      <c r="H24291"/>
      <c r="P24291"/>
    </row>
    <row r="24292" spans="8:16" x14ac:dyDescent="0.5">
      <c r="H24292"/>
      <c r="P24292"/>
    </row>
    <row r="24293" spans="8:16" x14ac:dyDescent="0.5">
      <c r="H24293"/>
      <c r="P24293"/>
    </row>
    <row r="24294" spans="8:16" x14ac:dyDescent="0.5">
      <c r="H24294"/>
      <c r="P24294"/>
    </row>
    <row r="24295" spans="8:16" x14ac:dyDescent="0.5">
      <c r="H24295"/>
      <c r="P24295"/>
    </row>
    <row r="24296" spans="8:16" x14ac:dyDescent="0.5">
      <c r="H24296"/>
      <c r="P24296"/>
    </row>
    <row r="24297" spans="8:16" x14ac:dyDescent="0.5">
      <c r="H24297"/>
      <c r="P24297"/>
    </row>
    <row r="24298" spans="8:16" x14ac:dyDescent="0.5">
      <c r="H24298"/>
      <c r="P24298"/>
    </row>
    <row r="24299" spans="8:16" x14ac:dyDescent="0.5">
      <c r="H24299"/>
      <c r="P24299"/>
    </row>
    <row r="24300" spans="8:16" x14ac:dyDescent="0.5">
      <c r="H24300"/>
      <c r="P24300"/>
    </row>
    <row r="24301" spans="8:16" x14ac:dyDescent="0.5">
      <c r="H24301"/>
      <c r="P24301"/>
    </row>
    <row r="24302" spans="8:16" x14ac:dyDescent="0.5">
      <c r="H24302"/>
      <c r="P24302"/>
    </row>
    <row r="24303" spans="8:16" x14ac:dyDescent="0.5">
      <c r="H24303"/>
      <c r="P24303"/>
    </row>
    <row r="24304" spans="8:16" x14ac:dyDescent="0.5">
      <c r="H24304"/>
      <c r="P24304"/>
    </row>
    <row r="24305" spans="8:16" x14ac:dyDescent="0.5">
      <c r="H24305"/>
      <c r="P24305"/>
    </row>
    <row r="24306" spans="8:16" x14ac:dyDescent="0.5">
      <c r="H24306"/>
      <c r="P24306"/>
    </row>
    <row r="24307" spans="8:16" x14ac:dyDescent="0.5">
      <c r="H24307"/>
      <c r="P24307"/>
    </row>
    <row r="24308" spans="8:16" x14ac:dyDescent="0.5">
      <c r="H24308"/>
      <c r="P24308"/>
    </row>
    <row r="24309" spans="8:16" x14ac:dyDescent="0.5">
      <c r="H24309"/>
      <c r="P24309"/>
    </row>
    <row r="24310" spans="8:16" x14ac:dyDescent="0.5">
      <c r="H24310"/>
      <c r="P24310"/>
    </row>
    <row r="24311" spans="8:16" x14ac:dyDescent="0.5">
      <c r="H24311"/>
      <c r="P24311"/>
    </row>
    <row r="24312" spans="8:16" x14ac:dyDescent="0.5">
      <c r="H24312"/>
      <c r="P24312"/>
    </row>
    <row r="24313" spans="8:16" x14ac:dyDescent="0.5">
      <c r="H24313"/>
      <c r="P24313"/>
    </row>
    <row r="24314" spans="8:16" x14ac:dyDescent="0.5">
      <c r="H24314"/>
      <c r="P24314"/>
    </row>
    <row r="24315" spans="8:16" x14ac:dyDescent="0.5">
      <c r="H24315"/>
      <c r="P24315"/>
    </row>
    <row r="24316" spans="8:16" x14ac:dyDescent="0.5">
      <c r="H24316"/>
      <c r="P24316"/>
    </row>
    <row r="24317" spans="8:16" x14ac:dyDescent="0.5">
      <c r="H24317"/>
      <c r="P24317"/>
    </row>
    <row r="24318" spans="8:16" x14ac:dyDescent="0.5">
      <c r="H24318"/>
      <c r="P24318"/>
    </row>
    <row r="24319" spans="8:16" x14ac:dyDescent="0.5">
      <c r="H24319"/>
      <c r="P24319"/>
    </row>
    <row r="24320" spans="8:16" x14ac:dyDescent="0.5">
      <c r="H24320"/>
      <c r="P24320"/>
    </row>
    <row r="24321" spans="8:16" x14ac:dyDescent="0.5">
      <c r="H24321"/>
      <c r="P24321"/>
    </row>
    <row r="24322" spans="8:16" x14ac:dyDescent="0.5">
      <c r="H24322"/>
      <c r="P24322"/>
    </row>
    <row r="24323" spans="8:16" x14ac:dyDescent="0.5">
      <c r="H24323"/>
      <c r="P24323"/>
    </row>
    <row r="24324" spans="8:16" x14ac:dyDescent="0.5">
      <c r="H24324"/>
      <c r="P24324"/>
    </row>
    <row r="24325" spans="8:16" x14ac:dyDescent="0.5">
      <c r="H24325"/>
      <c r="P24325"/>
    </row>
    <row r="24326" spans="8:16" x14ac:dyDescent="0.5">
      <c r="H24326"/>
      <c r="P24326"/>
    </row>
    <row r="24327" spans="8:16" x14ac:dyDescent="0.5">
      <c r="H24327"/>
      <c r="P24327"/>
    </row>
    <row r="24328" spans="8:16" x14ac:dyDescent="0.5">
      <c r="H24328"/>
      <c r="P24328"/>
    </row>
    <row r="24329" spans="8:16" x14ac:dyDescent="0.5">
      <c r="H24329"/>
      <c r="P24329"/>
    </row>
    <row r="24330" spans="8:16" x14ac:dyDescent="0.5">
      <c r="H24330"/>
      <c r="P24330"/>
    </row>
    <row r="24331" spans="8:16" x14ac:dyDescent="0.5">
      <c r="H24331"/>
      <c r="P24331"/>
    </row>
    <row r="24332" spans="8:16" x14ac:dyDescent="0.5">
      <c r="H24332"/>
      <c r="P24332"/>
    </row>
    <row r="24333" spans="8:16" x14ac:dyDescent="0.5">
      <c r="H24333"/>
      <c r="P24333"/>
    </row>
    <row r="24334" spans="8:16" x14ac:dyDescent="0.5">
      <c r="H24334"/>
      <c r="P24334"/>
    </row>
    <row r="24335" spans="8:16" x14ac:dyDescent="0.5">
      <c r="H24335"/>
      <c r="P24335"/>
    </row>
    <row r="24336" spans="8:16" x14ac:dyDescent="0.5">
      <c r="H24336"/>
      <c r="P24336"/>
    </row>
    <row r="24337" spans="8:16" x14ac:dyDescent="0.5">
      <c r="H24337"/>
      <c r="P24337"/>
    </row>
    <row r="24338" spans="8:16" x14ac:dyDescent="0.5">
      <c r="H24338"/>
      <c r="P24338"/>
    </row>
    <row r="24339" spans="8:16" x14ac:dyDescent="0.5">
      <c r="H24339"/>
      <c r="P24339"/>
    </row>
    <row r="24340" spans="8:16" x14ac:dyDescent="0.5">
      <c r="H24340"/>
      <c r="P24340"/>
    </row>
    <row r="24341" spans="8:16" x14ac:dyDescent="0.5">
      <c r="H24341"/>
      <c r="P24341"/>
    </row>
    <row r="24342" spans="8:16" x14ac:dyDescent="0.5">
      <c r="H24342"/>
      <c r="P24342"/>
    </row>
    <row r="24343" spans="8:16" x14ac:dyDescent="0.5">
      <c r="H24343"/>
      <c r="P24343"/>
    </row>
    <row r="24344" spans="8:16" x14ac:dyDescent="0.5">
      <c r="H24344"/>
      <c r="P24344"/>
    </row>
    <row r="24345" spans="8:16" x14ac:dyDescent="0.5">
      <c r="H24345"/>
      <c r="P24345"/>
    </row>
    <row r="24346" spans="8:16" x14ac:dyDescent="0.5">
      <c r="H24346"/>
      <c r="P24346"/>
    </row>
    <row r="24347" spans="8:16" x14ac:dyDescent="0.5">
      <c r="H24347"/>
      <c r="P24347"/>
    </row>
    <row r="24348" spans="8:16" x14ac:dyDescent="0.5">
      <c r="H24348"/>
      <c r="P24348"/>
    </row>
    <row r="24349" spans="8:16" x14ac:dyDescent="0.5">
      <c r="H24349"/>
      <c r="P24349"/>
    </row>
    <row r="24350" spans="8:16" x14ac:dyDescent="0.5">
      <c r="H24350"/>
      <c r="P24350"/>
    </row>
    <row r="24351" spans="8:16" x14ac:dyDescent="0.5">
      <c r="H24351"/>
      <c r="P24351"/>
    </row>
    <row r="24352" spans="8:16" x14ac:dyDescent="0.5">
      <c r="H24352"/>
      <c r="P24352"/>
    </row>
    <row r="24353" spans="8:16" x14ac:dyDescent="0.5">
      <c r="H24353"/>
      <c r="P24353"/>
    </row>
    <row r="24354" spans="8:16" x14ac:dyDescent="0.5">
      <c r="H24354"/>
      <c r="P24354"/>
    </row>
    <row r="24355" spans="8:16" x14ac:dyDescent="0.5">
      <c r="H24355"/>
      <c r="P24355"/>
    </row>
    <row r="24356" spans="8:16" x14ac:dyDescent="0.5">
      <c r="H24356"/>
      <c r="P24356"/>
    </row>
    <row r="24357" spans="8:16" x14ac:dyDescent="0.5">
      <c r="H24357"/>
      <c r="P24357"/>
    </row>
    <row r="24358" spans="8:16" x14ac:dyDescent="0.5">
      <c r="H24358"/>
      <c r="P24358"/>
    </row>
    <row r="24359" spans="8:16" x14ac:dyDescent="0.5">
      <c r="H24359"/>
      <c r="P24359"/>
    </row>
    <row r="24360" spans="8:16" x14ac:dyDescent="0.5">
      <c r="H24360"/>
      <c r="P24360"/>
    </row>
    <row r="24361" spans="8:16" x14ac:dyDescent="0.5">
      <c r="H24361"/>
      <c r="P24361"/>
    </row>
    <row r="24362" spans="8:16" x14ac:dyDescent="0.5">
      <c r="H24362"/>
      <c r="P24362"/>
    </row>
    <row r="24363" spans="8:16" x14ac:dyDescent="0.5">
      <c r="H24363"/>
      <c r="P24363"/>
    </row>
    <row r="24364" spans="8:16" x14ac:dyDescent="0.5">
      <c r="H24364"/>
      <c r="P24364"/>
    </row>
    <row r="24365" spans="8:16" x14ac:dyDescent="0.5">
      <c r="H24365"/>
      <c r="P24365"/>
    </row>
    <row r="24366" spans="8:16" x14ac:dyDescent="0.5">
      <c r="H24366"/>
      <c r="P24366"/>
    </row>
    <row r="24367" spans="8:16" x14ac:dyDescent="0.5">
      <c r="H24367"/>
      <c r="P24367"/>
    </row>
    <row r="24368" spans="8:16" x14ac:dyDescent="0.5">
      <c r="H24368"/>
      <c r="P24368"/>
    </row>
    <row r="24369" spans="8:16" x14ac:dyDescent="0.5">
      <c r="H24369"/>
      <c r="P24369"/>
    </row>
    <row r="24370" spans="8:16" x14ac:dyDescent="0.5">
      <c r="H24370"/>
      <c r="P24370"/>
    </row>
    <row r="24371" spans="8:16" x14ac:dyDescent="0.5">
      <c r="H24371"/>
      <c r="P24371"/>
    </row>
    <row r="24372" spans="8:16" x14ac:dyDescent="0.5">
      <c r="H24372"/>
      <c r="P24372"/>
    </row>
    <row r="24373" spans="8:16" x14ac:dyDescent="0.5">
      <c r="H24373"/>
      <c r="P24373"/>
    </row>
    <row r="24374" spans="8:16" x14ac:dyDescent="0.5">
      <c r="H24374"/>
      <c r="P24374"/>
    </row>
    <row r="24375" spans="8:16" x14ac:dyDescent="0.5">
      <c r="H24375"/>
      <c r="P24375"/>
    </row>
    <row r="24376" spans="8:16" x14ac:dyDescent="0.5">
      <c r="H24376"/>
      <c r="P24376"/>
    </row>
    <row r="24377" spans="8:16" x14ac:dyDescent="0.5">
      <c r="H24377"/>
      <c r="P24377"/>
    </row>
    <row r="24378" spans="8:16" x14ac:dyDescent="0.5">
      <c r="H24378"/>
      <c r="P24378"/>
    </row>
    <row r="24379" spans="8:16" x14ac:dyDescent="0.5">
      <c r="H24379"/>
      <c r="P24379"/>
    </row>
    <row r="24380" spans="8:16" x14ac:dyDescent="0.5">
      <c r="H24380"/>
      <c r="P24380"/>
    </row>
    <row r="24381" spans="8:16" x14ac:dyDescent="0.5">
      <c r="H24381"/>
      <c r="P24381"/>
    </row>
    <row r="24382" spans="8:16" x14ac:dyDescent="0.5">
      <c r="H24382"/>
      <c r="P24382"/>
    </row>
    <row r="24383" spans="8:16" x14ac:dyDescent="0.5">
      <c r="H24383"/>
      <c r="P24383"/>
    </row>
    <row r="24384" spans="8:16" x14ac:dyDescent="0.5">
      <c r="H24384"/>
      <c r="P24384"/>
    </row>
    <row r="24385" spans="8:16" x14ac:dyDescent="0.5">
      <c r="H24385"/>
      <c r="P24385"/>
    </row>
    <row r="24386" spans="8:16" x14ac:dyDescent="0.5">
      <c r="H24386"/>
      <c r="P24386"/>
    </row>
    <row r="24387" spans="8:16" x14ac:dyDescent="0.5">
      <c r="H24387"/>
      <c r="P24387"/>
    </row>
    <row r="24388" spans="8:16" x14ac:dyDescent="0.5">
      <c r="H24388"/>
      <c r="P24388"/>
    </row>
    <row r="24389" spans="8:16" x14ac:dyDescent="0.5">
      <c r="H24389"/>
      <c r="P24389"/>
    </row>
    <row r="24390" spans="8:16" x14ac:dyDescent="0.5">
      <c r="H24390"/>
      <c r="P24390"/>
    </row>
    <row r="24391" spans="8:16" x14ac:dyDescent="0.5">
      <c r="H24391"/>
      <c r="P24391"/>
    </row>
    <row r="24392" spans="8:16" x14ac:dyDescent="0.5">
      <c r="H24392"/>
      <c r="P24392"/>
    </row>
    <row r="24393" spans="8:16" x14ac:dyDescent="0.5">
      <c r="H24393"/>
      <c r="P24393"/>
    </row>
    <row r="24394" spans="8:16" x14ac:dyDescent="0.5">
      <c r="H24394"/>
      <c r="P24394"/>
    </row>
    <row r="24395" spans="8:16" x14ac:dyDescent="0.5">
      <c r="H24395"/>
      <c r="P24395"/>
    </row>
    <row r="24396" spans="8:16" x14ac:dyDescent="0.5">
      <c r="H24396"/>
      <c r="P24396"/>
    </row>
    <row r="24397" spans="8:16" x14ac:dyDescent="0.5">
      <c r="H24397"/>
      <c r="P24397"/>
    </row>
    <row r="24398" spans="8:16" x14ac:dyDescent="0.5">
      <c r="H24398"/>
      <c r="P24398"/>
    </row>
    <row r="24399" spans="8:16" x14ac:dyDescent="0.5">
      <c r="H24399"/>
      <c r="P24399"/>
    </row>
    <row r="24400" spans="8:16" x14ac:dyDescent="0.5">
      <c r="H24400"/>
      <c r="P24400"/>
    </row>
    <row r="24401" spans="8:16" x14ac:dyDescent="0.5">
      <c r="H24401"/>
      <c r="P24401"/>
    </row>
    <row r="24402" spans="8:16" x14ac:dyDescent="0.5">
      <c r="H24402"/>
      <c r="P24402"/>
    </row>
    <row r="24403" spans="8:16" x14ac:dyDescent="0.5">
      <c r="H24403"/>
      <c r="P24403"/>
    </row>
    <row r="24404" spans="8:16" x14ac:dyDescent="0.5">
      <c r="H24404"/>
      <c r="P24404"/>
    </row>
    <row r="24405" spans="8:16" x14ac:dyDescent="0.5">
      <c r="H24405"/>
      <c r="P24405"/>
    </row>
    <row r="24406" spans="8:16" x14ac:dyDescent="0.5">
      <c r="H24406"/>
      <c r="P24406"/>
    </row>
    <row r="24407" spans="8:16" x14ac:dyDescent="0.5">
      <c r="H24407"/>
      <c r="P24407"/>
    </row>
    <row r="24408" spans="8:16" x14ac:dyDescent="0.5">
      <c r="H24408"/>
      <c r="P24408"/>
    </row>
    <row r="24409" spans="8:16" x14ac:dyDescent="0.5">
      <c r="H24409"/>
      <c r="P24409"/>
    </row>
    <row r="24410" spans="8:16" x14ac:dyDescent="0.5">
      <c r="H24410"/>
      <c r="P24410"/>
    </row>
    <row r="24411" spans="8:16" x14ac:dyDescent="0.5">
      <c r="H24411"/>
      <c r="P24411"/>
    </row>
    <row r="24412" spans="8:16" x14ac:dyDescent="0.5">
      <c r="H24412"/>
      <c r="P24412"/>
    </row>
    <row r="24413" spans="8:16" x14ac:dyDescent="0.5">
      <c r="H24413"/>
      <c r="P24413"/>
    </row>
    <row r="24414" spans="8:16" x14ac:dyDescent="0.5">
      <c r="H24414"/>
      <c r="P24414"/>
    </row>
    <row r="24415" spans="8:16" x14ac:dyDescent="0.5">
      <c r="H24415"/>
      <c r="P24415"/>
    </row>
    <row r="24416" spans="8:16" x14ac:dyDescent="0.5">
      <c r="H24416"/>
      <c r="P24416"/>
    </row>
    <row r="24417" spans="8:16" x14ac:dyDescent="0.5">
      <c r="H24417"/>
      <c r="P24417"/>
    </row>
    <row r="24418" spans="8:16" x14ac:dyDescent="0.5">
      <c r="H24418"/>
      <c r="P24418"/>
    </row>
    <row r="24419" spans="8:16" x14ac:dyDescent="0.5">
      <c r="H24419"/>
      <c r="P24419"/>
    </row>
    <row r="24420" spans="8:16" x14ac:dyDescent="0.5">
      <c r="H24420"/>
      <c r="P24420"/>
    </row>
    <row r="24421" spans="8:16" x14ac:dyDescent="0.5">
      <c r="H24421"/>
      <c r="P24421"/>
    </row>
    <row r="24422" spans="8:16" x14ac:dyDescent="0.5">
      <c r="H24422"/>
      <c r="P24422"/>
    </row>
    <row r="24423" spans="8:16" x14ac:dyDescent="0.5">
      <c r="H24423"/>
      <c r="P24423"/>
    </row>
    <row r="24424" spans="8:16" x14ac:dyDescent="0.5">
      <c r="H24424"/>
      <c r="P24424"/>
    </row>
    <row r="24425" spans="8:16" x14ac:dyDescent="0.5">
      <c r="H24425"/>
      <c r="P24425"/>
    </row>
    <row r="24426" spans="8:16" x14ac:dyDescent="0.5">
      <c r="H24426"/>
      <c r="P24426"/>
    </row>
    <row r="24427" spans="8:16" x14ac:dyDescent="0.5">
      <c r="H24427"/>
      <c r="P24427"/>
    </row>
    <row r="24428" spans="8:16" x14ac:dyDescent="0.5">
      <c r="H24428"/>
      <c r="P24428"/>
    </row>
    <row r="24429" spans="8:16" x14ac:dyDescent="0.5">
      <c r="H24429"/>
      <c r="P24429"/>
    </row>
    <row r="24430" spans="8:16" x14ac:dyDescent="0.5">
      <c r="H24430"/>
      <c r="P24430"/>
    </row>
    <row r="24431" spans="8:16" x14ac:dyDescent="0.5">
      <c r="H24431"/>
      <c r="P24431"/>
    </row>
    <row r="24432" spans="8:16" x14ac:dyDescent="0.5">
      <c r="H24432"/>
      <c r="P24432"/>
    </row>
    <row r="24433" spans="8:16" x14ac:dyDescent="0.5">
      <c r="H24433"/>
      <c r="P24433"/>
    </row>
    <row r="24434" spans="8:16" x14ac:dyDescent="0.5">
      <c r="H24434"/>
      <c r="P24434"/>
    </row>
    <row r="24435" spans="8:16" x14ac:dyDescent="0.5">
      <c r="H24435"/>
      <c r="P24435"/>
    </row>
    <row r="24436" spans="8:16" x14ac:dyDescent="0.5">
      <c r="H24436"/>
      <c r="P24436"/>
    </row>
    <row r="24437" spans="8:16" x14ac:dyDescent="0.5">
      <c r="H24437"/>
      <c r="P24437"/>
    </row>
    <row r="24438" spans="8:16" x14ac:dyDescent="0.5">
      <c r="H24438"/>
      <c r="P24438"/>
    </row>
    <row r="24439" spans="8:16" x14ac:dyDescent="0.5">
      <c r="H24439"/>
      <c r="P24439"/>
    </row>
    <row r="24440" spans="8:16" x14ac:dyDescent="0.5">
      <c r="H24440"/>
      <c r="P24440"/>
    </row>
    <row r="24441" spans="8:16" x14ac:dyDescent="0.5">
      <c r="H24441"/>
      <c r="P24441"/>
    </row>
    <row r="24442" spans="8:16" x14ac:dyDescent="0.5">
      <c r="H24442"/>
      <c r="P24442"/>
    </row>
    <row r="24443" spans="8:16" x14ac:dyDescent="0.5">
      <c r="H24443"/>
      <c r="P24443"/>
    </row>
    <row r="24444" spans="8:16" x14ac:dyDescent="0.5">
      <c r="H24444"/>
      <c r="P24444"/>
    </row>
    <row r="24445" spans="8:16" x14ac:dyDescent="0.5">
      <c r="H24445"/>
      <c r="P24445"/>
    </row>
    <row r="24446" spans="8:16" x14ac:dyDescent="0.5">
      <c r="H24446"/>
      <c r="P24446"/>
    </row>
    <row r="24447" spans="8:16" x14ac:dyDescent="0.5">
      <c r="H24447"/>
      <c r="P24447"/>
    </row>
    <row r="24448" spans="8:16" x14ac:dyDescent="0.5">
      <c r="H24448"/>
      <c r="P24448"/>
    </row>
    <row r="24449" spans="8:16" x14ac:dyDescent="0.5">
      <c r="H24449"/>
      <c r="P24449"/>
    </row>
    <row r="24450" spans="8:16" x14ac:dyDescent="0.5">
      <c r="H24450"/>
      <c r="P24450"/>
    </row>
    <row r="24451" spans="8:16" x14ac:dyDescent="0.5">
      <c r="H24451"/>
      <c r="P24451"/>
    </row>
    <row r="24452" spans="8:16" x14ac:dyDescent="0.5">
      <c r="H24452"/>
      <c r="P24452"/>
    </row>
    <row r="24453" spans="8:16" x14ac:dyDescent="0.5">
      <c r="H24453"/>
      <c r="P24453"/>
    </row>
    <row r="24454" spans="8:16" x14ac:dyDescent="0.5">
      <c r="H24454"/>
      <c r="P24454"/>
    </row>
    <row r="24455" spans="8:16" x14ac:dyDescent="0.5">
      <c r="H24455"/>
      <c r="P24455"/>
    </row>
    <row r="24456" spans="8:16" x14ac:dyDescent="0.5">
      <c r="H24456"/>
      <c r="P24456"/>
    </row>
    <row r="24457" spans="8:16" x14ac:dyDescent="0.5">
      <c r="H24457"/>
      <c r="P24457"/>
    </row>
    <row r="24458" spans="8:16" x14ac:dyDescent="0.5">
      <c r="H24458"/>
      <c r="P24458"/>
    </row>
    <row r="24459" spans="8:16" x14ac:dyDescent="0.5">
      <c r="H24459"/>
      <c r="P24459"/>
    </row>
    <row r="24460" spans="8:16" x14ac:dyDescent="0.5">
      <c r="H24460"/>
      <c r="P24460"/>
    </row>
    <row r="24461" spans="8:16" x14ac:dyDescent="0.5">
      <c r="H24461"/>
      <c r="P24461"/>
    </row>
    <row r="24462" spans="8:16" x14ac:dyDescent="0.5">
      <c r="H24462"/>
      <c r="P24462"/>
    </row>
    <row r="24463" spans="8:16" x14ac:dyDescent="0.5">
      <c r="H24463"/>
      <c r="P24463"/>
    </row>
    <row r="24464" spans="8:16" x14ac:dyDescent="0.5">
      <c r="H24464"/>
      <c r="P24464"/>
    </row>
    <row r="24465" spans="8:16" x14ac:dyDescent="0.5">
      <c r="H24465"/>
      <c r="P24465"/>
    </row>
    <row r="24466" spans="8:16" x14ac:dyDescent="0.5">
      <c r="H24466"/>
      <c r="P24466"/>
    </row>
    <row r="24467" spans="8:16" x14ac:dyDescent="0.5">
      <c r="H24467"/>
      <c r="P24467"/>
    </row>
    <row r="24468" spans="8:16" x14ac:dyDescent="0.5">
      <c r="H24468"/>
      <c r="P24468"/>
    </row>
    <row r="24469" spans="8:16" x14ac:dyDescent="0.5">
      <c r="H24469"/>
      <c r="P24469"/>
    </row>
    <row r="24470" spans="8:16" x14ac:dyDescent="0.5">
      <c r="H24470"/>
      <c r="P24470"/>
    </row>
    <row r="24471" spans="8:16" x14ac:dyDescent="0.5">
      <c r="H24471"/>
      <c r="P24471"/>
    </row>
    <row r="24472" spans="8:16" x14ac:dyDescent="0.5">
      <c r="H24472"/>
      <c r="P24472"/>
    </row>
    <row r="24473" spans="8:16" x14ac:dyDescent="0.5">
      <c r="H24473"/>
      <c r="P24473"/>
    </row>
    <row r="24474" spans="8:16" x14ac:dyDescent="0.5">
      <c r="H24474"/>
      <c r="P24474"/>
    </row>
    <row r="24475" spans="8:16" x14ac:dyDescent="0.5">
      <c r="H24475"/>
      <c r="P24475"/>
    </row>
    <row r="24476" spans="8:16" x14ac:dyDescent="0.5">
      <c r="H24476"/>
      <c r="P24476"/>
    </row>
    <row r="24477" spans="8:16" x14ac:dyDescent="0.5">
      <c r="H24477"/>
      <c r="P24477"/>
    </row>
    <row r="24478" spans="8:16" x14ac:dyDescent="0.5">
      <c r="H24478"/>
      <c r="P24478"/>
    </row>
    <row r="24479" spans="8:16" x14ac:dyDescent="0.5">
      <c r="H24479"/>
      <c r="P24479"/>
    </row>
    <row r="24480" spans="8:16" x14ac:dyDescent="0.5">
      <c r="H24480"/>
      <c r="P24480"/>
    </row>
    <row r="24481" spans="8:16" x14ac:dyDescent="0.5">
      <c r="H24481"/>
      <c r="P24481"/>
    </row>
    <row r="24482" spans="8:16" x14ac:dyDescent="0.5">
      <c r="H24482"/>
      <c r="P24482"/>
    </row>
    <row r="24483" spans="8:16" x14ac:dyDescent="0.5">
      <c r="H24483"/>
      <c r="P24483"/>
    </row>
    <row r="24484" spans="8:16" x14ac:dyDescent="0.5">
      <c r="H24484"/>
      <c r="P24484"/>
    </row>
    <row r="24485" spans="8:16" x14ac:dyDescent="0.5">
      <c r="H24485"/>
      <c r="P24485"/>
    </row>
    <row r="24486" spans="8:16" x14ac:dyDescent="0.5">
      <c r="H24486"/>
      <c r="P24486"/>
    </row>
    <row r="24487" spans="8:16" x14ac:dyDescent="0.5">
      <c r="H24487"/>
      <c r="P24487"/>
    </row>
    <row r="24488" spans="8:16" x14ac:dyDescent="0.5">
      <c r="H24488"/>
      <c r="P24488"/>
    </row>
    <row r="24489" spans="8:16" x14ac:dyDescent="0.5">
      <c r="H24489"/>
      <c r="P24489"/>
    </row>
    <row r="24490" spans="8:16" x14ac:dyDescent="0.5">
      <c r="H24490"/>
      <c r="P24490"/>
    </row>
    <row r="24491" spans="8:16" x14ac:dyDescent="0.5">
      <c r="H24491"/>
      <c r="P24491"/>
    </row>
    <row r="24492" spans="8:16" x14ac:dyDescent="0.5">
      <c r="H24492"/>
      <c r="P24492"/>
    </row>
    <row r="24493" spans="8:16" x14ac:dyDescent="0.5">
      <c r="H24493"/>
      <c r="P24493"/>
    </row>
    <row r="24494" spans="8:16" x14ac:dyDescent="0.5">
      <c r="H24494"/>
      <c r="P24494"/>
    </row>
    <row r="24495" spans="8:16" x14ac:dyDescent="0.5">
      <c r="H24495"/>
      <c r="P24495"/>
    </row>
    <row r="24496" spans="8:16" x14ac:dyDescent="0.5">
      <c r="H24496"/>
      <c r="P24496"/>
    </row>
    <row r="24497" spans="8:16" x14ac:dyDescent="0.5">
      <c r="H24497"/>
      <c r="P24497"/>
    </row>
    <row r="24498" spans="8:16" x14ac:dyDescent="0.5">
      <c r="H24498"/>
      <c r="P24498"/>
    </row>
    <row r="24499" spans="8:16" x14ac:dyDescent="0.5">
      <c r="H24499"/>
      <c r="P24499"/>
    </row>
    <row r="24500" spans="8:16" x14ac:dyDescent="0.5">
      <c r="H24500"/>
      <c r="P24500"/>
    </row>
    <row r="24501" spans="8:16" x14ac:dyDescent="0.5">
      <c r="H24501"/>
      <c r="P24501"/>
    </row>
    <row r="24502" spans="8:16" x14ac:dyDescent="0.5">
      <c r="H24502"/>
      <c r="P24502"/>
    </row>
    <row r="24503" spans="8:16" x14ac:dyDescent="0.5">
      <c r="H24503"/>
      <c r="P24503"/>
    </row>
    <row r="24504" spans="8:16" x14ac:dyDescent="0.5">
      <c r="H24504"/>
      <c r="P24504"/>
    </row>
    <row r="24505" spans="8:16" x14ac:dyDescent="0.5">
      <c r="H24505"/>
      <c r="P24505"/>
    </row>
    <row r="24506" spans="8:16" x14ac:dyDescent="0.5">
      <c r="H24506"/>
      <c r="P24506"/>
    </row>
    <row r="24507" spans="8:16" x14ac:dyDescent="0.5">
      <c r="H24507"/>
      <c r="P24507"/>
    </row>
    <row r="24508" spans="8:16" x14ac:dyDescent="0.5">
      <c r="H24508"/>
      <c r="P24508"/>
    </row>
    <row r="24509" spans="8:16" x14ac:dyDescent="0.5">
      <c r="H24509"/>
      <c r="P24509"/>
    </row>
    <row r="24510" spans="8:16" x14ac:dyDescent="0.5">
      <c r="H24510"/>
      <c r="P24510"/>
    </row>
    <row r="24511" spans="8:16" x14ac:dyDescent="0.5">
      <c r="H24511"/>
      <c r="P24511"/>
    </row>
    <row r="24512" spans="8:16" x14ac:dyDescent="0.5">
      <c r="H24512"/>
      <c r="P24512"/>
    </row>
    <row r="24513" spans="8:16" x14ac:dyDescent="0.5">
      <c r="H24513"/>
      <c r="P24513"/>
    </row>
    <row r="24514" spans="8:16" x14ac:dyDescent="0.5">
      <c r="H24514"/>
      <c r="P24514"/>
    </row>
    <row r="24515" spans="8:16" x14ac:dyDescent="0.5">
      <c r="H24515"/>
      <c r="P24515"/>
    </row>
    <row r="24516" spans="8:16" x14ac:dyDescent="0.5">
      <c r="H24516"/>
      <c r="P24516"/>
    </row>
    <row r="24517" spans="8:16" x14ac:dyDescent="0.5">
      <c r="H24517"/>
      <c r="P24517"/>
    </row>
    <row r="24518" spans="8:16" x14ac:dyDescent="0.5">
      <c r="H24518"/>
      <c r="P24518"/>
    </row>
    <row r="24519" spans="8:16" x14ac:dyDescent="0.5">
      <c r="H24519"/>
      <c r="P24519"/>
    </row>
    <row r="24520" spans="8:16" x14ac:dyDescent="0.5">
      <c r="H24520"/>
      <c r="P24520"/>
    </row>
    <row r="24521" spans="8:16" x14ac:dyDescent="0.5">
      <c r="H24521"/>
      <c r="P24521"/>
    </row>
    <row r="24522" spans="8:16" x14ac:dyDescent="0.5">
      <c r="H24522"/>
      <c r="P24522"/>
    </row>
    <row r="24523" spans="8:16" x14ac:dyDescent="0.5">
      <c r="H24523"/>
      <c r="P24523"/>
    </row>
    <row r="24524" spans="8:16" x14ac:dyDescent="0.5">
      <c r="H24524"/>
      <c r="P24524"/>
    </row>
    <row r="24525" spans="8:16" x14ac:dyDescent="0.5">
      <c r="H24525"/>
      <c r="P24525"/>
    </row>
    <row r="24526" spans="8:16" x14ac:dyDescent="0.5">
      <c r="H24526"/>
      <c r="P24526"/>
    </row>
    <row r="24527" spans="8:16" x14ac:dyDescent="0.5">
      <c r="H24527"/>
      <c r="P24527"/>
    </row>
    <row r="24528" spans="8:16" x14ac:dyDescent="0.5">
      <c r="H24528"/>
      <c r="P24528"/>
    </row>
    <row r="24529" spans="8:16" x14ac:dyDescent="0.5">
      <c r="H24529"/>
      <c r="P24529"/>
    </row>
    <row r="24530" spans="8:16" x14ac:dyDescent="0.5">
      <c r="H24530"/>
      <c r="P24530"/>
    </row>
    <row r="24531" spans="8:16" x14ac:dyDescent="0.5">
      <c r="H24531"/>
      <c r="P24531"/>
    </row>
    <row r="24532" spans="8:16" x14ac:dyDescent="0.5">
      <c r="H24532"/>
      <c r="P24532"/>
    </row>
    <row r="24533" spans="8:16" x14ac:dyDescent="0.5">
      <c r="H24533"/>
      <c r="P24533"/>
    </row>
    <row r="24534" spans="8:16" x14ac:dyDescent="0.5">
      <c r="H24534"/>
      <c r="P24534"/>
    </row>
    <row r="24535" spans="8:16" x14ac:dyDescent="0.5">
      <c r="H24535"/>
      <c r="P24535"/>
    </row>
    <row r="24536" spans="8:16" x14ac:dyDescent="0.5">
      <c r="H24536"/>
      <c r="P24536"/>
    </row>
    <row r="24537" spans="8:16" x14ac:dyDescent="0.5">
      <c r="H24537"/>
      <c r="P24537"/>
    </row>
    <row r="24538" spans="8:16" x14ac:dyDescent="0.5">
      <c r="H24538"/>
      <c r="P24538"/>
    </row>
    <row r="24539" spans="8:16" x14ac:dyDescent="0.5">
      <c r="H24539"/>
      <c r="P24539"/>
    </row>
    <row r="24540" spans="8:16" x14ac:dyDescent="0.5">
      <c r="H24540"/>
      <c r="P24540"/>
    </row>
    <row r="24541" spans="8:16" x14ac:dyDescent="0.5">
      <c r="H24541"/>
      <c r="P24541"/>
    </row>
    <row r="24542" spans="8:16" x14ac:dyDescent="0.5">
      <c r="H24542"/>
      <c r="P24542"/>
    </row>
    <row r="24543" spans="8:16" x14ac:dyDescent="0.5">
      <c r="H24543"/>
      <c r="P24543"/>
    </row>
    <row r="24544" spans="8:16" x14ac:dyDescent="0.5">
      <c r="H24544"/>
      <c r="P24544"/>
    </row>
    <row r="24545" spans="8:16" x14ac:dyDescent="0.5">
      <c r="H24545"/>
      <c r="P24545"/>
    </row>
    <row r="24546" spans="8:16" x14ac:dyDescent="0.5">
      <c r="H24546"/>
      <c r="P24546"/>
    </row>
    <row r="24547" spans="8:16" x14ac:dyDescent="0.5">
      <c r="H24547"/>
      <c r="P24547"/>
    </row>
    <row r="24548" spans="8:16" x14ac:dyDescent="0.5">
      <c r="H24548"/>
      <c r="P24548"/>
    </row>
    <row r="24549" spans="8:16" x14ac:dyDescent="0.5">
      <c r="H24549"/>
      <c r="P24549"/>
    </row>
    <row r="24550" spans="8:16" x14ac:dyDescent="0.5">
      <c r="H24550"/>
      <c r="P24550"/>
    </row>
    <row r="24551" spans="8:16" x14ac:dyDescent="0.5">
      <c r="H24551"/>
      <c r="P24551"/>
    </row>
    <row r="24552" spans="8:16" x14ac:dyDescent="0.5">
      <c r="H24552"/>
      <c r="P24552"/>
    </row>
    <row r="24553" spans="8:16" x14ac:dyDescent="0.5">
      <c r="H24553"/>
      <c r="P24553"/>
    </row>
    <row r="24554" spans="8:16" x14ac:dyDescent="0.5">
      <c r="H24554"/>
      <c r="P24554"/>
    </row>
    <row r="24555" spans="8:16" x14ac:dyDescent="0.5">
      <c r="H24555"/>
      <c r="P24555"/>
    </row>
    <row r="24556" spans="8:16" x14ac:dyDescent="0.5">
      <c r="H24556"/>
      <c r="P24556"/>
    </row>
    <row r="24557" spans="8:16" x14ac:dyDescent="0.5">
      <c r="H24557"/>
      <c r="P24557"/>
    </row>
    <row r="24558" spans="8:16" x14ac:dyDescent="0.5">
      <c r="H24558"/>
      <c r="P24558"/>
    </row>
    <row r="24559" spans="8:16" x14ac:dyDescent="0.5">
      <c r="H24559"/>
      <c r="P24559"/>
    </row>
    <row r="24560" spans="8:16" x14ac:dyDescent="0.5">
      <c r="H24560"/>
      <c r="P24560"/>
    </row>
    <row r="24561" spans="8:16" x14ac:dyDescent="0.5">
      <c r="H24561"/>
      <c r="P24561"/>
    </row>
    <row r="24562" spans="8:16" x14ac:dyDescent="0.5">
      <c r="H24562"/>
      <c r="P24562"/>
    </row>
    <row r="24563" spans="8:16" x14ac:dyDescent="0.5">
      <c r="H24563"/>
      <c r="P24563"/>
    </row>
    <row r="24564" spans="8:16" x14ac:dyDescent="0.5">
      <c r="H24564"/>
      <c r="P24564"/>
    </row>
    <row r="24565" spans="8:16" x14ac:dyDescent="0.5">
      <c r="H24565"/>
      <c r="P24565"/>
    </row>
    <row r="24566" spans="8:16" x14ac:dyDescent="0.5">
      <c r="H24566"/>
      <c r="P24566"/>
    </row>
    <row r="24567" spans="8:16" x14ac:dyDescent="0.5">
      <c r="H24567"/>
      <c r="P24567"/>
    </row>
    <row r="24568" spans="8:16" x14ac:dyDescent="0.5">
      <c r="H24568"/>
      <c r="P24568"/>
    </row>
    <row r="24569" spans="8:16" x14ac:dyDescent="0.5">
      <c r="H24569"/>
      <c r="P24569"/>
    </row>
    <row r="24570" spans="8:16" x14ac:dyDescent="0.5">
      <c r="H24570"/>
      <c r="P24570"/>
    </row>
    <row r="24571" spans="8:16" x14ac:dyDescent="0.5">
      <c r="H24571"/>
      <c r="P24571"/>
    </row>
    <row r="24572" spans="8:16" x14ac:dyDescent="0.5">
      <c r="H24572"/>
      <c r="P24572"/>
    </row>
    <row r="24573" spans="8:16" x14ac:dyDescent="0.5">
      <c r="H24573"/>
      <c r="P24573"/>
    </row>
    <row r="24574" spans="8:16" x14ac:dyDescent="0.5">
      <c r="H24574"/>
      <c r="P24574"/>
    </row>
    <row r="24575" spans="8:16" x14ac:dyDescent="0.5">
      <c r="H24575"/>
      <c r="P24575"/>
    </row>
    <row r="24576" spans="8:16" x14ac:dyDescent="0.5">
      <c r="H24576"/>
      <c r="P24576"/>
    </row>
    <row r="24577" spans="8:16" x14ac:dyDescent="0.5">
      <c r="H24577"/>
      <c r="P24577"/>
    </row>
    <row r="24578" spans="8:16" x14ac:dyDescent="0.5">
      <c r="H24578"/>
      <c r="P24578"/>
    </row>
    <row r="24579" spans="8:16" x14ac:dyDescent="0.5">
      <c r="H24579"/>
      <c r="P24579"/>
    </row>
    <row r="24580" spans="8:16" x14ac:dyDescent="0.5">
      <c r="H24580"/>
      <c r="P24580"/>
    </row>
    <row r="24581" spans="8:16" x14ac:dyDescent="0.5">
      <c r="H24581"/>
      <c r="P24581"/>
    </row>
    <row r="24582" spans="8:16" x14ac:dyDescent="0.5">
      <c r="H24582"/>
      <c r="P24582"/>
    </row>
    <row r="24583" spans="8:16" x14ac:dyDescent="0.5">
      <c r="H24583"/>
      <c r="P24583"/>
    </row>
    <row r="24584" spans="8:16" x14ac:dyDescent="0.5">
      <c r="H24584"/>
      <c r="P24584"/>
    </row>
    <row r="24585" spans="8:16" x14ac:dyDescent="0.5">
      <c r="H24585"/>
      <c r="P24585"/>
    </row>
    <row r="24586" spans="8:16" x14ac:dyDescent="0.5">
      <c r="H24586"/>
      <c r="P24586"/>
    </row>
    <row r="24587" spans="8:16" x14ac:dyDescent="0.5">
      <c r="H24587"/>
      <c r="P24587"/>
    </row>
    <row r="24588" spans="8:16" x14ac:dyDescent="0.5">
      <c r="H24588"/>
      <c r="P24588"/>
    </row>
    <row r="24589" spans="8:16" x14ac:dyDescent="0.5">
      <c r="H24589"/>
      <c r="P24589"/>
    </row>
    <row r="24590" spans="8:16" x14ac:dyDescent="0.5">
      <c r="H24590"/>
      <c r="P24590"/>
    </row>
    <row r="24591" spans="8:16" x14ac:dyDescent="0.5">
      <c r="H24591"/>
      <c r="P24591"/>
    </row>
    <row r="24592" spans="8:16" x14ac:dyDescent="0.5">
      <c r="H24592"/>
      <c r="P24592"/>
    </row>
    <row r="24593" spans="8:16" x14ac:dyDescent="0.5">
      <c r="H24593"/>
      <c r="P24593"/>
    </row>
    <row r="24594" spans="8:16" x14ac:dyDescent="0.5">
      <c r="H24594"/>
      <c r="P24594"/>
    </row>
    <row r="24595" spans="8:16" x14ac:dyDescent="0.5">
      <c r="H24595"/>
      <c r="P24595"/>
    </row>
    <row r="24596" spans="8:16" x14ac:dyDescent="0.5">
      <c r="H24596"/>
      <c r="P24596"/>
    </row>
    <row r="24597" spans="8:16" x14ac:dyDescent="0.5">
      <c r="H24597"/>
      <c r="P24597"/>
    </row>
    <row r="24598" spans="8:16" x14ac:dyDescent="0.5">
      <c r="H24598"/>
      <c r="P24598"/>
    </row>
    <row r="24599" spans="8:16" x14ac:dyDescent="0.5">
      <c r="H24599"/>
      <c r="P24599"/>
    </row>
    <row r="24600" spans="8:16" x14ac:dyDescent="0.5">
      <c r="H24600"/>
      <c r="P24600"/>
    </row>
    <row r="24601" spans="8:16" x14ac:dyDescent="0.5">
      <c r="H24601"/>
      <c r="P24601"/>
    </row>
    <row r="24602" spans="8:16" x14ac:dyDescent="0.5">
      <c r="H24602"/>
      <c r="P24602"/>
    </row>
    <row r="24603" spans="8:16" x14ac:dyDescent="0.5">
      <c r="H24603"/>
      <c r="P24603"/>
    </row>
    <row r="24604" spans="8:16" x14ac:dyDescent="0.5">
      <c r="H24604"/>
      <c r="P24604"/>
    </row>
    <row r="24605" spans="8:16" x14ac:dyDescent="0.5">
      <c r="H24605"/>
      <c r="P24605"/>
    </row>
    <row r="24606" spans="8:16" x14ac:dyDescent="0.5">
      <c r="H24606"/>
      <c r="P24606"/>
    </row>
    <row r="24607" spans="8:16" x14ac:dyDescent="0.5">
      <c r="H24607"/>
      <c r="P24607"/>
    </row>
    <row r="24608" spans="8:16" x14ac:dyDescent="0.5">
      <c r="H24608"/>
      <c r="P24608"/>
    </row>
    <row r="24609" spans="8:16" x14ac:dyDescent="0.5">
      <c r="H24609"/>
      <c r="P24609"/>
    </row>
    <row r="24610" spans="8:16" x14ac:dyDescent="0.5">
      <c r="H24610"/>
      <c r="P24610"/>
    </row>
    <row r="24611" spans="8:16" x14ac:dyDescent="0.5">
      <c r="H24611"/>
      <c r="P24611"/>
    </row>
    <row r="24612" spans="8:16" x14ac:dyDescent="0.5">
      <c r="H24612"/>
      <c r="P24612"/>
    </row>
    <row r="24613" spans="8:16" x14ac:dyDescent="0.5">
      <c r="H24613"/>
      <c r="P24613"/>
    </row>
    <row r="24614" spans="8:16" x14ac:dyDescent="0.5">
      <c r="H24614"/>
      <c r="P24614"/>
    </row>
    <row r="24615" spans="8:16" x14ac:dyDescent="0.5">
      <c r="H24615"/>
      <c r="P24615"/>
    </row>
    <row r="24616" spans="8:16" x14ac:dyDescent="0.5">
      <c r="H24616"/>
      <c r="P24616"/>
    </row>
    <row r="24617" spans="8:16" x14ac:dyDescent="0.5">
      <c r="H24617"/>
      <c r="P24617"/>
    </row>
    <row r="24618" spans="8:16" x14ac:dyDescent="0.5">
      <c r="H24618"/>
      <c r="P24618"/>
    </row>
    <row r="24619" spans="8:16" x14ac:dyDescent="0.5">
      <c r="H24619"/>
      <c r="P24619"/>
    </row>
    <row r="24620" spans="8:16" x14ac:dyDescent="0.5">
      <c r="H24620"/>
      <c r="P24620"/>
    </row>
    <row r="24621" spans="8:16" x14ac:dyDescent="0.5">
      <c r="H24621"/>
      <c r="P24621"/>
    </row>
    <row r="24622" spans="8:16" x14ac:dyDescent="0.5">
      <c r="H24622"/>
      <c r="P24622"/>
    </row>
    <row r="24623" spans="8:16" x14ac:dyDescent="0.5">
      <c r="H24623"/>
      <c r="P24623"/>
    </row>
    <row r="24624" spans="8:16" x14ac:dyDescent="0.5">
      <c r="H24624"/>
      <c r="P24624"/>
    </row>
    <row r="24625" spans="8:16" x14ac:dyDescent="0.5">
      <c r="H24625"/>
      <c r="P24625"/>
    </row>
    <row r="24626" spans="8:16" x14ac:dyDescent="0.5">
      <c r="H24626"/>
      <c r="P24626"/>
    </row>
    <row r="24627" spans="8:16" x14ac:dyDescent="0.5">
      <c r="H24627"/>
      <c r="P24627"/>
    </row>
    <row r="24628" spans="8:16" x14ac:dyDescent="0.5">
      <c r="H24628"/>
      <c r="P24628"/>
    </row>
    <row r="24629" spans="8:16" x14ac:dyDescent="0.5">
      <c r="H24629"/>
      <c r="P24629"/>
    </row>
    <row r="24630" spans="8:16" x14ac:dyDescent="0.5">
      <c r="H24630"/>
      <c r="P24630"/>
    </row>
    <row r="24631" spans="8:16" x14ac:dyDescent="0.5">
      <c r="H24631"/>
      <c r="P24631"/>
    </row>
    <row r="24632" spans="8:16" x14ac:dyDescent="0.5">
      <c r="H24632"/>
      <c r="P24632"/>
    </row>
    <row r="24633" spans="8:16" x14ac:dyDescent="0.5">
      <c r="H24633"/>
      <c r="P24633"/>
    </row>
    <row r="24634" spans="8:16" x14ac:dyDescent="0.5">
      <c r="H24634"/>
      <c r="P24634"/>
    </row>
    <row r="24635" spans="8:16" x14ac:dyDescent="0.5">
      <c r="H24635"/>
      <c r="P24635"/>
    </row>
    <row r="24636" spans="8:16" x14ac:dyDescent="0.5">
      <c r="H24636"/>
      <c r="P24636"/>
    </row>
    <row r="24637" spans="8:16" x14ac:dyDescent="0.5">
      <c r="H24637"/>
      <c r="P24637"/>
    </row>
    <row r="24638" spans="8:16" x14ac:dyDescent="0.5">
      <c r="H24638"/>
      <c r="P24638"/>
    </row>
    <row r="24639" spans="8:16" x14ac:dyDescent="0.5">
      <c r="H24639"/>
      <c r="P24639"/>
    </row>
    <row r="24640" spans="8:16" x14ac:dyDescent="0.5">
      <c r="H24640"/>
      <c r="P24640"/>
    </row>
    <row r="24641" spans="8:16" x14ac:dyDescent="0.5">
      <c r="H24641"/>
      <c r="P24641"/>
    </row>
    <row r="24642" spans="8:16" x14ac:dyDescent="0.5">
      <c r="H24642"/>
      <c r="P24642"/>
    </row>
    <row r="24643" spans="8:16" x14ac:dyDescent="0.5">
      <c r="H24643"/>
      <c r="P24643"/>
    </row>
    <row r="24644" spans="8:16" x14ac:dyDescent="0.5">
      <c r="H24644"/>
      <c r="P24644"/>
    </row>
    <row r="24645" spans="8:16" x14ac:dyDescent="0.5">
      <c r="H24645"/>
      <c r="P24645"/>
    </row>
    <row r="24646" spans="8:16" x14ac:dyDescent="0.5">
      <c r="H24646"/>
      <c r="P24646"/>
    </row>
    <row r="24647" spans="8:16" x14ac:dyDescent="0.5">
      <c r="H24647"/>
      <c r="P24647"/>
    </row>
    <row r="24648" spans="8:16" x14ac:dyDescent="0.5">
      <c r="H24648"/>
      <c r="P24648"/>
    </row>
    <row r="24649" spans="8:16" x14ac:dyDescent="0.5">
      <c r="H24649"/>
      <c r="P24649"/>
    </row>
    <row r="24650" spans="8:16" x14ac:dyDescent="0.5">
      <c r="H24650"/>
      <c r="P24650"/>
    </row>
    <row r="24651" spans="8:16" x14ac:dyDescent="0.5">
      <c r="H24651"/>
      <c r="P24651"/>
    </row>
    <row r="24652" spans="8:16" x14ac:dyDescent="0.5">
      <c r="H24652"/>
      <c r="P24652"/>
    </row>
    <row r="24653" spans="8:16" x14ac:dyDescent="0.5">
      <c r="H24653"/>
      <c r="P24653"/>
    </row>
    <row r="24654" spans="8:16" x14ac:dyDescent="0.5">
      <c r="H24654"/>
      <c r="P24654"/>
    </row>
    <row r="24655" spans="8:16" x14ac:dyDescent="0.5">
      <c r="H24655"/>
      <c r="P24655"/>
    </row>
    <row r="24656" spans="8:16" x14ac:dyDescent="0.5">
      <c r="H24656"/>
      <c r="P24656"/>
    </row>
    <row r="24657" spans="8:16" x14ac:dyDescent="0.5">
      <c r="H24657"/>
      <c r="P24657"/>
    </row>
    <row r="24658" spans="8:16" x14ac:dyDescent="0.5">
      <c r="H24658"/>
      <c r="P24658"/>
    </row>
    <row r="24659" spans="8:16" x14ac:dyDescent="0.5">
      <c r="H24659"/>
      <c r="P24659"/>
    </row>
    <row r="24660" spans="8:16" x14ac:dyDescent="0.5">
      <c r="H24660"/>
      <c r="P24660"/>
    </row>
    <row r="24661" spans="8:16" x14ac:dyDescent="0.5">
      <c r="H24661"/>
      <c r="P24661"/>
    </row>
    <row r="24662" spans="8:16" x14ac:dyDescent="0.5">
      <c r="H24662"/>
      <c r="P24662"/>
    </row>
    <row r="24663" spans="8:16" x14ac:dyDescent="0.5">
      <c r="H24663"/>
      <c r="P24663"/>
    </row>
    <row r="24664" spans="8:16" x14ac:dyDescent="0.5">
      <c r="H24664"/>
      <c r="P24664"/>
    </row>
    <row r="24665" spans="8:16" x14ac:dyDescent="0.5">
      <c r="H24665"/>
      <c r="P24665"/>
    </row>
    <row r="24666" spans="8:16" x14ac:dyDescent="0.5">
      <c r="H24666"/>
      <c r="P24666"/>
    </row>
    <row r="24667" spans="8:16" x14ac:dyDescent="0.5">
      <c r="H24667"/>
      <c r="P24667"/>
    </row>
    <row r="24668" spans="8:16" x14ac:dyDescent="0.5">
      <c r="H24668"/>
      <c r="P24668"/>
    </row>
    <row r="24669" spans="8:16" x14ac:dyDescent="0.5">
      <c r="H24669"/>
      <c r="P24669"/>
    </row>
    <row r="24670" spans="8:16" x14ac:dyDescent="0.5">
      <c r="H24670"/>
      <c r="P24670"/>
    </row>
    <row r="24671" spans="8:16" x14ac:dyDescent="0.5">
      <c r="H24671"/>
      <c r="P24671"/>
    </row>
    <row r="24672" spans="8:16" x14ac:dyDescent="0.5">
      <c r="H24672"/>
      <c r="P24672"/>
    </row>
    <row r="24673" spans="8:16" x14ac:dyDescent="0.5">
      <c r="H24673"/>
      <c r="P24673"/>
    </row>
    <row r="24674" spans="8:16" x14ac:dyDescent="0.5">
      <c r="H24674"/>
      <c r="P24674"/>
    </row>
    <row r="24675" spans="8:16" x14ac:dyDescent="0.5">
      <c r="H24675"/>
      <c r="P24675"/>
    </row>
    <row r="24676" spans="8:16" x14ac:dyDescent="0.5">
      <c r="H24676"/>
      <c r="P24676"/>
    </row>
    <row r="24677" spans="8:16" x14ac:dyDescent="0.5">
      <c r="H24677"/>
      <c r="P24677"/>
    </row>
    <row r="24678" spans="8:16" x14ac:dyDescent="0.5">
      <c r="H24678"/>
      <c r="P24678"/>
    </row>
    <row r="24679" spans="8:16" x14ac:dyDescent="0.5">
      <c r="H24679"/>
      <c r="P24679"/>
    </row>
    <row r="24680" spans="8:16" x14ac:dyDescent="0.5">
      <c r="H24680"/>
      <c r="P24680"/>
    </row>
    <row r="24681" spans="8:16" x14ac:dyDescent="0.5">
      <c r="H24681"/>
      <c r="P24681"/>
    </row>
    <row r="24682" spans="8:16" x14ac:dyDescent="0.5">
      <c r="H24682"/>
      <c r="P24682"/>
    </row>
    <row r="24683" spans="8:16" x14ac:dyDescent="0.5">
      <c r="H24683"/>
      <c r="P24683"/>
    </row>
    <row r="24684" spans="8:16" x14ac:dyDescent="0.5">
      <c r="H24684"/>
      <c r="P24684"/>
    </row>
    <row r="24685" spans="8:16" x14ac:dyDescent="0.5">
      <c r="H24685"/>
      <c r="P24685"/>
    </row>
    <row r="24686" spans="8:16" x14ac:dyDescent="0.5">
      <c r="H24686"/>
      <c r="P24686"/>
    </row>
    <row r="24687" spans="8:16" x14ac:dyDescent="0.5">
      <c r="H24687"/>
      <c r="P24687"/>
    </row>
    <row r="24688" spans="8:16" x14ac:dyDescent="0.5">
      <c r="H24688"/>
      <c r="P24688"/>
    </row>
    <row r="24689" spans="8:16" x14ac:dyDescent="0.5">
      <c r="H24689"/>
      <c r="P24689"/>
    </row>
    <row r="24690" spans="8:16" x14ac:dyDescent="0.5">
      <c r="H24690"/>
      <c r="P24690"/>
    </row>
    <row r="24691" spans="8:16" x14ac:dyDescent="0.5">
      <c r="H24691"/>
      <c r="P24691"/>
    </row>
    <row r="24692" spans="8:16" x14ac:dyDescent="0.5">
      <c r="H24692"/>
      <c r="P24692"/>
    </row>
    <row r="24693" spans="8:16" x14ac:dyDescent="0.5">
      <c r="H24693"/>
      <c r="P24693"/>
    </row>
    <row r="24694" spans="8:16" x14ac:dyDescent="0.5">
      <c r="H24694"/>
      <c r="P24694"/>
    </row>
    <row r="24695" spans="8:16" x14ac:dyDescent="0.5">
      <c r="H24695"/>
      <c r="P24695"/>
    </row>
    <row r="24696" spans="8:16" x14ac:dyDescent="0.5">
      <c r="H24696"/>
      <c r="P24696"/>
    </row>
    <row r="24697" spans="8:16" x14ac:dyDescent="0.5">
      <c r="H24697"/>
      <c r="P24697"/>
    </row>
    <row r="24698" spans="8:16" x14ac:dyDescent="0.5">
      <c r="H24698"/>
      <c r="P24698"/>
    </row>
    <row r="24699" spans="8:16" x14ac:dyDescent="0.5">
      <c r="H24699"/>
      <c r="P24699"/>
    </row>
    <row r="24700" spans="8:16" x14ac:dyDescent="0.5">
      <c r="H24700"/>
      <c r="P24700"/>
    </row>
    <row r="24701" spans="8:16" x14ac:dyDescent="0.5">
      <c r="H24701"/>
      <c r="P24701"/>
    </row>
    <row r="24702" spans="8:16" x14ac:dyDescent="0.5">
      <c r="H24702"/>
      <c r="P24702"/>
    </row>
    <row r="24703" spans="8:16" x14ac:dyDescent="0.5">
      <c r="H24703"/>
      <c r="P24703"/>
    </row>
    <row r="24704" spans="8:16" x14ac:dyDescent="0.5">
      <c r="H24704"/>
      <c r="P24704"/>
    </row>
    <row r="24705" spans="8:16" x14ac:dyDescent="0.5">
      <c r="H24705"/>
      <c r="P24705"/>
    </row>
    <row r="24706" spans="8:16" x14ac:dyDescent="0.5">
      <c r="H24706"/>
      <c r="P24706"/>
    </row>
    <row r="24707" spans="8:16" x14ac:dyDescent="0.5">
      <c r="H24707"/>
      <c r="P24707"/>
    </row>
    <row r="24708" spans="8:16" x14ac:dyDescent="0.5">
      <c r="H24708"/>
      <c r="P24708"/>
    </row>
    <row r="24709" spans="8:16" x14ac:dyDescent="0.5">
      <c r="H24709"/>
      <c r="P24709"/>
    </row>
    <row r="24710" spans="8:16" x14ac:dyDescent="0.5">
      <c r="H24710"/>
      <c r="P24710"/>
    </row>
    <row r="24711" spans="8:16" x14ac:dyDescent="0.5">
      <c r="H24711"/>
      <c r="P24711"/>
    </row>
    <row r="24712" spans="8:16" x14ac:dyDescent="0.5">
      <c r="H24712"/>
      <c r="P24712"/>
    </row>
    <row r="24713" spans="8:16" x14ac:dyDescent="0.5">
      <c r="H24713"/>
      <c r="P24713"/>
    </row>
    <row r="24714" spans="8:16" x14ac:dyDescent="0.5">
      <c r="H24714"/>
      <c r="P24714"/>
    </row>
    <row r="24715" spans="8:16" x14ac:dyDescent="0.5">
      <c r="H24715"/>
      <c r="P24715"/>
    </row>
    <row r="24716" spans="8:16" x14ac:dyDescent="0.5">
      <c r="H24716"/>
      <c r="P24716"/>
    </row>
    <row r="24717" spans="8:16" x14ac:dyDescent="0.5">
      <c r="H24717"/>
      <c r="P24717"/>
    </row>
    <row r="24718" spans="8:16" x14ac:dyDescent="0.5">
      <c r="H24718"/>
      <c r="P24718"/>
    </row>
    <row r="24719" spans="8:16" x14ac:dyDescent="0.5">
      <c r="H24719"/>
      <c r="P24719"/>
    </row>
    <row r="24720" spans="8:16" x14ac:dyDescent="0.5">
      <c r="H24720"/>
      <c r="P24720"/>
    </row>
    <row r="24721" spans="8:16" x14ac:dyDescent="0.5">
      <c r="H24721"/>
      <c r="P24721"/>
    </row>
    <row r="24722" spans="8:16" x14ac:dyDescent="0.5">
      <c r="H24722"/>
      <c r="P24722"/>
    </row>
    <row r="24723" spans="8:16" x14ac:dyDescent="0.5">
      <c r="H24723"/>
      <c r="P24723"/>
    </row>
    <row r="24724" spans="8:16" x14ac:dyDescent="0.5">
      <c r="H24724"/>
      <c r="P24724"/>
    </row>
    <row r="24725" spans="8:16" x14ac:dyDescent="0.5">
      <c r="H24725"/>
      <c r="P24725"/>
    </row>
    <row r="24726" spans="8:16" x14ac:dyDescent="0.5">
      <c r="H24726"/>
      <c r="P24726"/>
    </row>
    <row r="24727" spans="8:16" x14ac:dyDescent="0.5">
      <c r="H24727"/>
      <c r="P24727"/>
    </row>
    <row r="24728" spans="8:16" x14ac:dyDescent="0.5">
      <c r="H24728"/>
      <c r="P24728"/>
    </row>
    <row r="24729" spans="8:16" x14ac:dyDescent="0.5">
      <c r="H24729"/>
      <c r="P24729"/>
    </row>
    <row r="24730" spans="8:16" x14ac:dyDescent="0.5">
      <c r="H24730"/>
      <c r="P24730"/>
    </row>
    <row r="24731" spans="8:16" x14ac:dyDescent="0.5">
      <c r="H24731"/>
      <c r="P24731"/>
    </row>
    <row r="24732" spans="8:16" x14ac:dyDescent="0.5">
      <c r="H24732"/>
      <c r="P24732"/>
    </row>
    <row r="24733" spans="8:16" x14ac:dyDescent="0.5">
      <c r="H24733"/>
      <c r="P24733"/>
    </row>
    <row r="24734" spans="8:16" x14ac:dyDescent="0.5">
      <c r="H24734"/>
      <c r="P24734"/>
    </row>
    <row r="24735" spans="8:16" x14ac:dyDescent="0.5">
      <c r="H24735"/>
      <c r="P24735"/>
    </row>
    <row r="24736" spans="8:16" x14ac:dyDescent="0.5">
      <c r="H24736"/>
      <c r="P24736"/>
    </row>
    <row r="24737" spans="8:16" x14ac:dyDescent="0.5">
      <c r="H24737"/>
      <c r="P24737"/>
    </row>
    <row r="24738" spans="8:16" x14ac:dyDescent="0.5">
      <c r="H24738"/>
      <c r="P24738"/>
    </row>
    <row r="24739" spans="8:16" x14ac:dyDescent="0.5">
      <c r="H24739"/>
      <c r="P24739"/>
    </row>
    <row r="24740" spans="8:16" x14ac:dyDescent="0.5">
      <c r="H24740"/>
      <c r="P24740"/>
    </row>
    <row r="24741" spans="8:16" x14ac:dyDescent="0.5">
      <c r="H24741"/>
      <c r="P24741"/>
    </row>
    <row r="24742" spans="8:16" x14ac:dyDescent="0.5">
      <c r="H24742"/>
      <c r="P24742"/>
    </row>
    <row r="24743" spans="8:16" x14ac:dyDescent="0.5">
      <c r="H24743"/>
      <c r="P24743"/>
    </row>
    <row r="24744" spans="8:16" x14ac:dyDescent="0.5">
      <c r="H24744"/>
      <c r="P24744"/>
    </row>
    <row r="24745" spans="8:16" x14ac:dyDescent="0.5">
      <c r="H24745"/>
      <c r="P24745"/>
    </row>
    <row r="24746" spans="8:16" x14ac:dyDescent="0.5">
      <c r="H24746"/>
      <c r="P24746"/>
    </row>
    <row r="24747" spans="8:16" x14ac:dyDescent="0.5">
      <c r="H24747"/>
      <c r="P24747"/>
    </row>
    <row r="24748" spans="8:16" x14ac:dyDescent="0.5">
      <c r="H24748"/>
      <c r="P24748"/>
    </row>
    <row r="24749" spans="8:16" x14ac:dyDescent="0.5">
      <c r="H24749"/>
      <c r="P24749"/>
    </row>
    <row r="24750" spans="8:16" x14ac:dyDescent="0.5">
      <c r="H24750"/>
      <c r="P24750"/>
    </row>
    <row r="24751" spans="8:16" x14ac:dyDescent="0.5">
      <c r="H24751"/>
      <c r="P24751"/>
    </row>
    <row r="24752" spans="8:16" x14ac:dyDescent="0.5">
      <c r="H24752"/>
      <c r="P24752"/>
    </row>
    <row r="24753" spans="8:16" x14ac:dyDescent="0.5">
      <c r="H24753"/>
      <c r="P24753"/>
    </row>
    <row r="24754" spans="8:16" x14ac:dyDescent="0.5">
      <c r="H24754"/>
      <c r="P24754"/>
    </row>
    <row r="24755" spans="8:16" x14ac:dyDescent="0.5">
      <c r="H24755"/>
      <c r="P24755"/>
    </row>
    <row r="24756" spans="8:16" x14ac:dyDescent="0.5">
      <c r="H24756"/>
      <c r="P24756"/>
    </row>
    <row r="24757" spans="8:16" x14ac:dyDescent="0.5">
      <c r="H24757"/>
      <c r="P24757"/>
    </row>
    <row r="24758" spans="8:16" x14ac:dyDescent="0.5">
      <c r="H24758"/>
      <c r="P24758"/>
    </row>
    <row r="24759" spans="8:16" x14ac:dyDescent="0.5">
      <c r="H24759"/>
      <c r="P24759"/>
    </row>
    <row r="24760" spans="8:16" x14ac:dyDescent="0.5">
      <c r="H24760"/>
      <c r="P24760"/>
    </row>
    <row r="24761" spans="8:16" x14ac:dyDescent="0.5">
      <c r="H24761"/>
      <c r="P24761"/>
    </row>
    <row r="24762" spans="8:16" x14ac:dyDescent="0.5">
      <c r="H24762"/>
      <c r="P24762"/>
    </row>
    <row r="24763" spans="8:16" x14ac:dyDescent="0.5">
      <c r="H24763"/>
      <c r="P24763"/>
    </row>
    <row r="24764" spans="8:16" x14ac:dyDescent="0.5">
      <c r="H24764"/>
      <c r="P24764"/>
    </row>
    <row r="24765" spans="8:16" x14ac:dyDescent="0.5">
      <c r="H24765"/>
      <c r="P24765"/>
    </row>
    <row r="24766" spans="8:16" x14ac:dyDescent="0.5">
      <c r="H24766"/>
      <c r="P24766"/>
    </row>
    <row r="24767" spans="8:16" x14ac:dyDescent="0.5">
      <c r="H24767"/>
      <c r="P24767"/>
    </row>
    <row r="24768" spans="8:16" x14ac:dyDescent="0.5">
      <c r="H24768"/>
      <c r="P24768"/>
    </row>
    <row r="24769" spans="8:16" x14ac:dyDescent="0.5">
      <c r="H24769"/>
      <c r="P24769"/>
    </row>
    <row r="24770" spans="8:16" x14ac:dyDescent="0.5">
      <c r="H24770"/>
      <c r="P24770"/>
    </row>
    <row r="24771" spans="8:16" x14ac:dyDescent="0.5">
      <c r="H24771"/>
      <c r="P24771"/>
    </row>
    <row r="24772" spans="8:16" x14ac:dyDescent="0.5">
      <c r="H24772"/>
      <c r="P24772"/>
    </row>
    <row r="24773" spans="8:16" x14ac:dyDescent="0.5">
      <c r="H24773"/>
      <c r="P24773"/>
    </row>
    <row r="24774" spans="8:16" x14ac:dyDescent="0.5">
      <c r="H24774"/>
      <c r="P24774"/>
    </row>
    <row r="24775" spans="8:16" x14ac:dyDescent="0.5">
      <c r="H24775"/>
      <c r="P24775"/>
    </row>
    <row r="24776" spans="8:16" x14ac:dyDescent="0.5">
      <c r="H24776"/>
      <c r="P24776"/>
    </row>
    <row r="24777" spans="8:16" x14ac:dyDescent="0.5">
      <c r="H24777"/>
      <c r="P24777"/>
    </row>
    <row r="24778" spans="8:16" x14ac:dyDescent="0.5">
      <c r="H24778"/>
      <c r="P24778"/>
    </row>
    <row r="24779" spans="8:16" x14ac:dyDescent="0.5">
      <c r="H24779"/>
      <c r="P24779"/>
    </row>
    <row r="24780" spans="8:16" x14ac:dyDescent="0.5">
      <c r="H24780"/>
      <c r="P24780"/>
    </row>
    <row r="24781" spans="8:16" x14ac:dyDescent="0.5">
      <c r="H24781"/>
      <c r="P24781"/>
    </row>
    <row r="24782" spans="8:16" x14ac:dyDescent="0.5">
      <c r="H24782"/>
      <c r="P24782"/>
    </row>
    <row r="24783" spans="8:16" x14ac:dyDescent="0.5">
      <c r="H24783"/>
      <c r="P24783"/>
    </row>
    <row r="24784" spans="8:16" x14ac:dyDescent="0.5">
      <c r="H24784"/>
      <c r="P24784"/>
    </row>
    <row r="24785" spans="8:16" x14ac:dyDescent="0.5">
      <c r="H24785"/>
      <c r="P24785"/>
    </row>
    <row r="24786" spans="8:16" x14ac:dyDescent="0.5">
      <c r="H24786"/>
      <c r="P24786"/>
    </row>
    <row r="24787" spans="8:16" x14ac:dyDescent="0.5">
      <c r="H24787"/>
      <c r="P24787"/>
    </row>
    <row r="24788" spans="8:16" x14ac:dyDescent="0.5">
      <c r="H24788"/>
      <c r="P24788"/>
    </row>
    <row r="24789" spans="8:16" x14ac:dyDescent="0.5">
      <c r="H24789"/>
      <c r="P24789"/>
    </row>
    <row r="24790" spans="8:16" x14ac:dyDescent="0.5">
      <c r="H24790"/>
      <c r="P24790"/>
    </row>
    <row r="24791" spans="8:16" x14ac:dyDescent="0.5">
      <c r="H24791"/>
      <c r="P24791"/>
    </row>
    <row r="24792" spans="8:16" x14ac:dyDescent="0.5">
      <c r="H24792"/>
      <c r="P24792"/>
    </row>
    <row r="24793" spans="8:16" x14ac:dyDescent="0.5">
      <c r="H24793"/>
      <c r="P24793"/>
    </row>
    <row r="24794" spans="8:16" x14ac:dyDescent="0.5">
      <c r="H24794"/>
      <c r="P24794"/>
    </row>
    <row r="24795" spans="8:16" x14ac:dyDescent="0.5">
      <c r="H24795"/>
      <c r="P24795"/>
    </row>
    <row r="24796" spans="8:16" x14ac:dyDescent="0.5">
      <c r="H24796"/>
      <c r="P24796"/>
    </row>
    <row r="24797" spans="8:16" x14ac:dyDescent="0.5">
      <c r="H24797"/>
      <c r="P24797"/>
    </row>
    <row r="24798" spans="8:16" x14ac:dyDescent="0.5">
      <c r="H24798"/>
      <c r="P24798"/>
    </row>
    <row r="24799" spans="8:16" x14ac:dyDescent="0.5">
      <c r="H24799"/>
      <c r="P24799"/>
    </row>
    <row r="24800" spans="8:16" x14ac:dyDescent="0.5">
      <c r="H24800"/>
      <c r="P24800"/>
    </row>
    <row r="24801" spans="8:16" x14ac:dyDescent="0.5">
      <c r="H24801"/>
      <c r="P24801"/>
    </row>
    <row r="24802" spans="8:16" x14ac:dyDescent="0.5">
      <c r="H24802"/>
      <c r="P24802"/>
    </row>
    <row r="24803" spans="8:16" x14ac:dyDescent="0.5">
      <c r="H24803"/>
      <c r="P24803"/>
    </row>
    <row r="24804" spans="8:16" x14ac:dyDescent="0.5">
      <c r="H24804"/>
      <c r="P24804"/>
    </row>
    <row r="24805" spans="8:16" x14ac:dyDescent="0.5">
      <c r="H24805"/>
      <c r="P24805"/>
    </row>
    <row r="24806" spans="8:16" x14ac:dyDescent="0.5">
      <c r="H24806"/>
      <c r="P24806"/>
    </row>
    <row r="24807" spans="8:16" x14ac:dyDescent="0.5">
      <c r="H24807"/>
      <c r="P24807"/>
    </row>
    <row r="24808" spans="8:16" x14ac:dyDescent="0.5">
      <c r="H24808"/>
      <c r="P24808"/>
    </row>
    <row r="24809" spans="8:16" x14ac:dyDescent="0.5">
      <c r="H24809"/>
      <c r="P24809"/>
    </row>
    <row r="24810" spans="8:16" x14ac:dyDescent="0.5">
      <c r="H24810"/>
      <c r="P24810"/>
    </row>
    <row r="24811" spans="8:16" x14ac:dyDescent="0.5">
      <c r="H24811"/>
      <c r="P24811"/>
    </row>
    <row r="24812" spans="8:16" x14ac:dyDescent="0.5">
      <c r="H24812"/>
      <c r="P24812"/>
    </row>
    <row r="24813" spans="8:16" x14ac:dyDescent="0.5">
      <c r="H24813"/>
      <c r="P24813"/>
    </row>
    <row r="24814" spans="8:16" x14ac:dyDescent="0.5">
      <c r="H24814"/>
      <c r="P24814"/>
    </row>
    <row r="24815" spans="8:16" x14ac:dyDescent="0.5">
      <c r="H24815"/>
      <c r="P24815"/>
    </row>
    <row r="24816" spans="8:16" x14ac:dyDescent="0.5">
      <c r="H24816"/>
      <c r="P24816"/>
    </row>
    <row r="24817" spans="8:16" x14ac:dyDescent="0.5">
      <c r="H24817"/>
      <c r="P24817"/>
    </row>
    <row r="24818" spans="8:16" x14ac:dyDescent="0.5">
      <c r="H24818"/>
      <c r="P24818"/>
    </row>
    <row r="24819" spans="8:16" x14ac:dyDescent="0.5">
      <c r="H24819"/>
      <c r="P24819"/>
    </row>
    <row r="24820" spans="8:16" x14ac:dyDescent="0.5">
      <c r="H24820"/>
      <c r="P24820"/>
    </row>
    <row r="24821" spans="8:16" x14ac:dyDescent="0.5">
      <c r="H24821"/>
      <c r="P24821"/>
    </row>
    <row r="24822" spans="8:16" x14ac:dyDescent="0.5">
      <c r="H24822"/>
      <c r="P24822"/>
    </row>
    <row r="24823" spans="8:16" x14ac:dyDescent="0.5">
      <c r="H24823"/>
      <c r="P24823"/>
    </row>
    <row r="24824" spans="8:16" x14ac:dyDescent="0.5">
      <c r="H24824"/>
      <c r="P24824"/>
    </row>
    <row r="24825" spans="8:16" x14ac:dyDescent="0.5">
      <c r="H24825"/>
      <c r="P24825"/>
    </row>
    <row r="24826" spans="8:16" x14ac:dyDescent="0.5">
      <c r="H24826"/>
      <c r="P24826"/>
    </row>
    <row r="24827" spans="8:16" x14ac:dyDescent="0.5">
      <c r="H24827"/>
      <c r="P24827"/>
    </row>
    <row r="24828" spans="8:16" x14ac:dyDescent="0.5">
      <c r="H24828"/>
      <c r="P24828"/>
    </row>
    <row r="24829" spans="8:16" x14ac:dyDescent="0.5">
      <c r="H24829"/>
      <c r="P24829"/>
    </row>
    <row r="24830" spans="8:16" x14ac:dyDescent="0.5">
      <c r="H24830"/>
      <c r="P24830"/>
    </row>
    <row r="24831" spans="8:16" x14ac:dyDescent="0.5">
      <c r="H24831"/>
      <c r="P24831"/>
    </row>
    <row r="24832" spans="8:16" x14ac:dyDescent="0.5">
      <c r="H24832"/>
      <c r="P24832"/>
    </row>
    <row r="24833" spans="8:16" x14ac:dyDescent="0.5">
      <c r="H24833"/>
      <c r="P24833"/>
    </row>
    <row r="24834" spans="8:16" x14ac:dyDescent="0.5">
      <c r="H24834"/>
      <c r="P24834"/>
    </row>
    <row r="24835" spans="8:16" x14ac:dyDescent="0.5">
      <c r="H24835"/>
      <c r="P24835"/>
    </row>
    <row r="24836" spans="8:16" x14ac:dyDescent="0.5">
      <c r="H24836"/>
      <c r="P24836"/>
    </row>
    <row r="24837" spans="8:16" x14ac:dyDescent="0.5">
      <c r="H24837"/>
      <c r="P24837"/>
    </row>
    <row r="24838" spans="8:16" x14ac:dyDescent="0.5">
      <c r="H24838"/>
      <c r="P24838"/>
    </row>
    <row r="24839" spans="8:16" x14ac:dyDescent="0.5">
      <c r="H24839"/>
      <c r="P24839"/>
    </row>
    <row r="24840" spans="8:16" x14ac:dyDescent="0.5">
      <c r="H24840"/>
      <c r="P24840"/>
    </row>
    <row r="24841" spans="8:16" x14ac:dyDescent="0.5">
      <c r="H24841"/>
      <c r="P24841"/>
    </row>
    <row r="24842" spans="8:16" x14ac:dyDescent="0.5">
      <c r="H24842"/>
      <c r="P24842"/>
    </row>
    <row r="24843" spans="8:16" x14ac:dyDescent="0.5">
      <c r="H24843"/>
      <c r="P24843"/>
    </row>
    <row r="24844" spans="8:16" x14ac:dyDescent="0.5">
      <c r="H24844"/>
      <c r="P24844"/>
    </row>
    <row r="24845" spans="8:16" x14ac:dyDescent="0.5">
      <c r="H24845"/>
      <c r="P24845"/>
    </row>
    <row r="24846" spans="8:16" x14ac:dyDescent="0.5">
      <c r="H24846"/>
      <c r="P24846"/>
    </row>
    <row r="24847" spans="8:16" x14ac:dyDescent="0.5">
      <c r="H24847"/>
      <c r="P24847"/>
    </row>
    <row r="24848" spans="8:16" x14ac:dyDescent="0.5">
      <c r="H24848"/>
      <c r="P24848"/>
    </row>
    <row r="24849" spans="8:16" x14ac:dyDescent="0.5">
      <c r="H24849"/>
      <c r="P24849"/>
    </row>
    <row r="24850" spans="8:16" x14ac:dyDescent="0.5">
      <c r="H24850"/>
      <c r="P24850"/>
    </row>
    <row r="24851" spans="8:16" x14ac:dyDescent="0.5">
      <c r="H24851"/>
      <c r="P24851"/>
    </row>
    <row r="24852" spans="8:16" x14ac:dyDescent="0.5">
      <c r="H24852"/>
      <c r="P24852"/>
    </row>
    <row r="24853" spans="8:16" x14ac:dyDescent="0.5">
      <c r="H24853"/>
      <c r="P24853"/>
    </row>
    <row r="24854" spans="8:16" x14ac:dyDescent="0.5">
      <c r="H24854"/>
      <c r="P24854"/>
    </row>
    <row r="24855" spans="8:16" x14ac:dyDescent="0.5">
      <c r="H24855"/>
      <c r="P24855"/>
    </row>
    <row r="24856" spans="8:16" x14ac:dyDescent="0.5">
      <c r="H24856"/>
      <c r="P24856"/>
    </row>
    <row r="24857" spans="8:16" x14ac:dyDescent="0.5">
      <c r="H24857"/>
      <c r="P24857"/>
    </row>
    <row r="24858" spans="8:16" x14ac:dyDescent="0.5">
      <c r="H24858"/>
      <c r="P24858"/>
    </row>
    <row r="24859" spans="8:16" x14ac:dyDescent="0.5">
      <c r="H24859"/>
      <c r="P24859"/>
    </row>
    <row r="24860" spans="8:16" x14ac:dyDescent="0.5">
      <c r="H24860"/>
      <c r="P24860"/>
    </row>
    <row r="24861" spans="8:16" x14ac:dyDescent="0.5">
      <c r="H24861"/>
      <c r="P24861"/>
    </row>
    <row r="24862" spans="8:16" x14ac:dyDescent="0.5">
      <c r="H24862"/>
      <c r="P24862"/>
    </row>
    <row r="24863" spans="8:16" x14ac:dyDescent="0.5">
      <c r="H24863"/>
      <c r="P24863"/>
    </row>
    <row r="24864" spans="8:16" x14ac:dyDescent="0.5">
      <c r="H24864"/>
      <c r="P24864"/>
    </row>
    <row r="24865" spans="8:16" x14ac:dyDescent="0.5">
      <c r="H24865"/>
      <c r="P24865"/>
    </row>
    <row r="24866" spans="8:16" x14ac:dyDescent="0.5">
      <c r="H24866"/>
      <c r="P24866"/>
    </row>
    <row r="24867" spans="8:16" x14ac:dyDescent="0.5">
      <c r="H24867"/>
      <c r="P24867"/>
    </row>
    <row r="24868" spans="8:16" x14ac:dyDescent="0.5">
      <c r="H24868"/>
      <c r="P24868"/>
    </row>
    <row r="24869" spans="8:16" x14ac:dyDescent="0.5">
      <c r="H24869"/>
      <c r="P24869"/>
    </row>
    <row r="24870" spans="8:16" x14ac:dyDescent="0.5">
      <c r="H24870"/>
      <c r="P24870"/>
    </row>
    <row r="24871" spans="8:16" x14ac:dyDescent="0.5">
      <c r="H24871"/>
      <c r="P24871"/>
    </row>
    <row r="24872" spans="8:16" x14ac:dyDescent="0.5">
      <c r="H24872"/>
      <c r="P24872"/>
    </row>
    <row r="24873" spans="8:16" x14ac:dyDescent="0.5">
      <c r="H24873"/>
      <c r="P24873"/>
    </row>
    <row r="24874" spans="8:16" x14ac:dyDescent="0.5">
      <c r="H24874"/>
      <c r="P24874"/>
    </row>
    <row r="24875" spans="8:16" x14ac:dyDescent="0.5">
      <c r="H24875"/>
      <c r="P24875"/>
    </row>
    <row r="24876" spans="8:16" x14ac:dyDescent="0.5">
      <c r="H24876"/>
      <c r="P24876"/>
    </row>
    <row r="24877" spans="8:16" x14ac:dyDescent="0.5">
      <c r="H24877"/>
      <c r="P24877"/>
    </row>
    <row r="24878" spans="8:16" x14ac:dyDescent="0.5">
      <c r="H24878"/>
      <c r="P24878"/>
    </row>
    <row r="24879" spans="8:16" x14ac:dyDescent="0.5">
      <c r="H24879"/>
      <c r="P24879"/>
    </row>
    <row r="24880" spans="8:16" x14ac:dyDescent="0.5">
      <c r="H24880"/>
      <c r="P24880"/>
    </row>
    <row r="24881" spans="8:16" x14ac:dyDescent="0.5">
      <c r="H24881"/>
      <c r="P24881"/>
    </row>
    <row r="24882" spans="8:16" x14ac:dyDescent="0.5">
      <c r="H24882"/>
      <c r="P24882"/>
    </row>
    <row r="24883" spans="8:16" x14ac:dyDescent="0.5">
      <c r="H24883"/>
      <c r="P24883"/>
    </row>
    <row r="24884" spans="8:16" x14ac:dyDescent="0.5">
      <c r="H24884"/>
      <c r="P24884"/>
    </row>
    <row r="24885" spans="8:16" x14ac:dyDescent="0.5">
      <c r="H24885"/>
      <c r="P24885"/>
    </row>
    <row r="24886" spans="8:16" x14ac:dyDescent="0.5">
      <c r="H24886"/>
      <c r="P24886"/>
    </row>
    <row r="24887" spans="8:16" x14ac:dyDescent="0.5">
      <c r="H24887"/>
      <c r="P24887"/>
    </row>
    <row r="24888" spans="8:16" x14ac:dyDescent="0.5">
      <c r="H24888"/>
      <c r="P24888"/>
    </row>
    <row r="24889" spans="8:16" x14ac:dyDescent="0.5">
      <c r="H24889"/>
      <c r="P24889"/>
    </row>
    <row r="24890" spans="8:16" x14ac:dyDescent="0.5">
      <c r="H24890"/>
      <c r="P24890"/>
    </row>
    <row r="24891" spans="8:16" x14ac:dyDescent="0.5">
      <c r="H24891"/>
      <c r="P24891"/>
    </row>
    <row r="24892" spans="8:16" x14ac:dyDescent="0.5">
      <c r="H24892"/>
      <c r="P24892"/>
    </row>
    <row r="24893" spans="8:16" x14ac:dyDescent="0.5">
      <c r="H24893"/>
      <c r="P24893"/>
    </row>
    <row r="24894" spans="8:16" x14ac:dyDescent="0.5">
      <c r="H24894"/>
      <c r="P24894"/>
    </row>
    <row r="24895" spans="8:16" x14ac:dyDescent="0.5">
      <c r="H24895"/>
      <c r="P24895"/>
    </row>
    <row r="24896" spans="8:16" x14ac:dyDescent="0.5">
      <c r="H24896"/>
      <c r="P24896"/>
    </row>
    <row r="24897" spans="8:16" x14ac:dyDescent="0.5">
      <c r="H24897"/>
      <c r="P24897"/>
    </row>
    <row r="24898" spans="8:16" x14ac:dyDescent="0.5">
      <c r="H24898"/>
      <c r="P24898"/>
    </row>
    <row r="24899" spans="8:16" x14ac:dyDescent="0.5">
      <c r="H24899"/>
      <c r="P24899"/>
    </row>
    <row r="24900" spans="8:16" x14ac:dyDescent="0.5">
      <c r="H24900"/>
      <c r="P24900"/>
    </row>
    <row r="24901" spans="8:16" x14ac:dyDescent="0.5">
      <c r="H24901"/>
      <c r="P24901"/>
    </row>
    <row r="24902" spans="8:16" x14ac:dyDescent="0.5">
      <c r="H24902"/>
      <c r="P24902"/>
    </row>
    <row r="24903" spans="8:16" x14ac:dyDescent="0.5">
      <c r="H24903"/>
      <c r="P24903"/>
    </row>
    <row r="24904" spans="8:16" x14ac:dyDescent="0.5">
      <c r="H24904"/>
      <c r="P24904"/>
    </row>
    <row r="24905" spans="8:16" x14ac:dyDescent="0.5">
      <c r="H24905"/>
      <c r="P24905"/>
    </row>
    <row r="24906" spans="8:16" x14ac:dyDescent="0.5">
      <c r="H24906"/>
      <c r="P24906"/>
    </row>
    <row r="24907" spans="8:16" x14ac:dyDescent="0.5">
      <c r="H24907"/>
      <c r="P24907"/>
    </row>
    <row r="24908" spans="8:16" x14ac:dyDescent="0.5">
      <c r="H24908"/>
      <c r="P24908"/>
    </row>
    <row r="24909" spans="8:16" x14ac:dyDescent="0.5">
      <c r="H24909"/>
      <c r="P24909"/>
    </row>
    <row r="24910" spans="8:16" x14ac:dyDescent="0.5">
      <c r="H24910"/>
      <c r="P24910"/>
    </row>
    <row r="24911" spans="8:16" x14ac:dyDescent="0.5">
      <c r="H24911"/>
      <c r="P24911"/>
    </row>
    <row r="24912" spans="8:16" x14ac:dyDescent="0.5">
      <c r="H24912"/>
      <c r="P24912"/>
    </row>
    <row r="24913" spans="8:16" x14ac:dyDescent="0.5">
      <c r="H24913"/>
      <c r="P24913"/>
    </row>
    <row r="24914" spans="8:16" x14ac:dyDescent="0.5">
      <c r="H24914"/>
      <c r="P24914"/>
    </row>
    <row r="24915" spans="8:16" x14ac:dyDescent="0.5">
      <c r="H24915"/>
      <c r="P24915"/>
    </row>
    <row r="24916" spans="8:16" x14ac:dyDescent="0.5">
      <c r="H24916"/>
      <c r="P24916"/>
    </row>
    <row r="24917" spans="8:16" x14ac:dyDescent="0.5">
      <c r="H24917"/>
      <c r="P24917"/>
    </row>
    <row r="24918" spans="8:16" x14ac:dyDescent="0.5">
      <c r="H24918"/>
      <c r="P24918"/>
    </row>
    <row r="24919" spans="8:16" x14ac:dyDescent="0.5">
      <c r="H24919"/>
      <c r="P24919"/>
    </row>
    <row r="24920" spans="8:16" x14ac:dyDescent="0.5">
      <c r="H24920"/>
      <c r="P24920"/>
    </row>
    <row r="24921" spans="8:16" x14ac:dyDescent="0.5">
      <c r="H24921"/>
      <c r="P24921"/>
    </row>
    <row r="24922" spans="8:16" x14ac:dyDescent="0.5">
      <c r="H24922"/>
      <c r="P24922"/>
    </row>
    <row r="24923" spans="8:16" x14ac:dyDescent="0.5">
      <c r="H24923"/>
      <c r="P24923"/>
    </row>
    <row r="24924" spans="8:16" x14ac:dyDescent="0.5">
      <c r="H24924"/>
      <c r="P24924"/>
    </row>
    <row r="24925" spans="8:16" x14ac:dyDescent="0.5">
      <c r="H24925"/>
      <c r="P24925"/>
    </row>
    <row r="24926" spans="8:16" x14ac:dyDescent="0.5">
      <c r="H24926"/>
      <c r="P24926"/>
    </row>
    <row r="24927" spans="8:16" x14ac:dyDescent="0.5">
      <c r="H24927"/>
      <c r="P24927"/>
    </row>
    <row r="24928" spans="8:16" x14ac:dyDescent="0.5">
      <c r="H24928"/>
      <c r="P24928"/>
    </row>
    <row r="24929" spans="8:16" x14ac:dyDescent="0.5">
      <c r="H24929"/>
      <c r="P24929"/>
    </row>
    <row r="24930" spans="8:16" x14ac:dyDescent="0.5">
      <c r="H24930"/>
      <c r="P24930"/>
    </row>
    <row r="24931" spans="8:16" x14ac:dyDescent="0.5">
      <c r="H24931"/>
      <c r="P24931"/>
    </row>
    <row r="24932" spans="8:16" x14ac:dyDescent="0.5">
      <c r="H24932"/>
      <c r="P24932"/>
    </row>
    <row r="24933" spans="8:16" x14ac:dyDescent="0.5">
      <c r="H24933"/>
      <c r="P24933"/>
    </row>
    <row r="24934" spans="8:16" x14ac:dyDescent="0.5">
      <c r="H24934"/>
      <c r="P24934"/>
    </row>
    <row r="24935" spans="8:16" x14ac:dyDescent="0.5">
      <c r="H24935"/>
      <c r="P24935"/>
    </row>
    <row r="24936" spans="8:16" x14ac:dyDescent="0.5">
      <c r="H24936"/>
      <c r="P24936"/>
    </row>
    <row r="24937" spans="8:16" x14ac:dyDescent="0.5">
      <c r="H24937"/>
      <c r="P24937"/>
    </row>
    <row r="24938" spans="8:16" x14ac:dyDescent="0.5">
      <c r="H24938"/>
      <c r="P24938"/>
    </row>
    <row r="24939" spans="8:16" x14ac:dyDescent="0.5">
      <c r="H24939"/>
      <c r="P24939"/>
    </row>
    <row r="24940" spans="8:16" x14ac:dyDescent="0.5">
      <c r="H24940"/>
      <c r="P24940"/>
    </row>
    <row r="24941" spans="8:16" x14ac:dyDescent="0.5">
      <c r="H24941"/>
      <c r="P24941"/>
    </row>
    <row r="24942" spans="8:16" x14ac:dyDescent="0.5">
      <c r="H24942"/>
      <c r="P24942"/>
    </row>
    <row r="24943" spans="8:16" x14ac:dyDescent="0.5">
      <c r="H24943"/>
      <c r="P24943"/>
    </row>
    <row r="24944" spans="8:16" x14ac:dyDescent="0.5">
      <c r="H24944"/>
      <c r="P24944"/>
    </row>
    <row r="24945" spans="8:16" x14ac:dyDescent="0.5">
      <c r="H24945"/>
      <c r="P24945"/>
    </row>
    <row r="24946" spans="8:16" x14ac:dyDescent="0.5">
      <c r="H24946"/>
      <c r="P24946"/>
    </row>
    <row r="24947" spans="8:16" x14ac:dyDescent="0.5">
      <c r="H24947"/>
      <c r="P24947"/>
    </row>
    <row r="24948" spans="8:16" x14ac:dyDescent="0.5">
      <c r="H24948"/>
      <c r="P24948"/>
    </row>
    <row r="24949" spans="8:16" x14ac:dyDescent="0.5">
      <c r="H24949"/>
      <c r="P24949"/>
    </row>
    <row r="24950" spans="8:16" x14ac:dyDescent="0.5">
      <c r="H24950"/>
      <c r="P24950"/>
    </row>
    <row r="24951" spans="8:16" x14ac:dyDescent="0.5">
      <c r="H24951"/>
      <c r="P24951"/>
    </row>
    <row r="24952" spans="8:16" x14ac:dyDescent="0.5">
      <c r="H24952"/>
      <c r="P24952"/>
    </row>
    <row r="24953" spans="8:16" x14ac:dyDescent="0.5">
      <c r="H24953"/>
      <c r="P24953"/>
    </row>
    <row r="24954" spans="8:16" x14ac:dyDescent="0.5">
      <c r="H24954"/>
      <c r="P24954"/>
    </row>
    <row r="24955" spans="8:16" x14ac:dyDescent="0.5">
      <c r="H24955"/>
      <c r="P24955"/>
    </row>
    <row r="24956" spans="8:16" x14ac:dyDescent="0.5">
      <c r="H24956"/>
      <c r="P24956"/>
    </row>
    <row r="24957" spans="8:16" x14ac:dyDescent="0.5">
      <c r="H24957"/>
      <c r="P24957"/>
    </row>
    <row r="24958" spans="8:16" x14ac:dyDescent="0.5">
      <c r="H24958"/>
      <c r="P24958"/>
    </row>
    <row r="24959" spans="8:16" x14ac:dyDescent="0.5">
      <c r="H24959"/>
      <c r="P24959"/>
    </row>
    <row r="24960" spans="8:16" x14ac:dyDescent="0.5">
      <c r="H24960"/>
      <c r="P24960"/>
    </row>
    <row r="24961" spans="8:16" x14ac:dyDescent="0.5">
      <c r="H24961"/>
      <c r="P24961"/>
    </row>
    <row r="24962" spans="8:16" x14ac:dyDescent="0.5">
      <c r="H24962"/>
      <c r="P24962"/>
    </row>
    <row r="24963" spans="8:16" x14ac:dyDescent="0.5">
      <c r="H24963"/>
      <c r="P24963"/>
    </row>
    <row r="24964" spans="8:16" x14ac:dyDescent="0.5">
      <c r="H24964"/>
      <c r="P24964"/>
    </row>
    <row r="24965" spans="8:16" x14ac:dyDescent="0.5">
      <c r="H24965"/>
      <c r="P24965"/>
    </row>
    <row r="24966" spans="8:16" x14ac:dyDescent="0.5">
      <c r="H24966"/>
      <c r="P24966"/>
    </row>
    <row r="24967" spans="8:16" x14ac:dyDescent="0.5">
      <c r="H24967"/>
      <c r="P24967"/>
    </row>
    <row r="24968" spans="8:16" x14ac:dyDescent="0.5">
      <c r="H24968"/>
      <c r="P24968"/>
    </row>
    <row r="24969" spans="8:16" x14ac:dyDescent="0.5">
      <c r="H24969"/>
      <c r="P24969"/>
    </row>
    <row r="24970" spans="8:16" x14ac:dyDescent="0.5">
      <c r="H24970"/>
      <c r="P24970"/>
    </row>
    <row r="24971" spans="8:16" x14ac:dyDescent="0.5">
      <c r="H24971"/>
      <c r="P24971"/>
    </row>
    <row r="24972" spans="8:16" x14ac:dyDescent="0.5">
      <c r="H24972"/>
      <c r="P24972"/>
    </row>
    <row r="24973" spans="8:16" x14ac:dyDescent="0.5">
      <c r="H24973"/>
      <c r="P24973"/>
    </row>
    <row r="24974" spans="8:16" x14ac:dyDescent="0.5">
      <c r="H24974"/>
      <c r="P24974"/>
    </row>
    <row r="24975" spans="8:16" x14ac:dyDescent="0.5">
      <c r="H24975"/>
      <c r="P24975"/>
    </row>
    <row r="24976" spans="8:16" x14ac:dyDescent="0.5">
      <c r="H24976"/>
      <c r="P24976"/>
    </row>
    <row r="24977" spans="8:16" x14ac:dyDescent="0.5">
      <c r="H24977"/>
      <c r="P24977"/>
    </row>
    <row r="24978" spans="8:16" x14ac:dyDescent="0.5">
      <c r="H24978"/>
      <c r="P24978"/>
    </row>
    <row r="24979" spans="8:16" x14ac:dyDescent="0.5">
      <c r="H24979"/>
      <c r="P24979"/>
    </row>
    <row r="24980" spans="8:16" x14ac:dyDescent="0.5">
      <c r="H24980"/>
      <c r="P24980"/>
    </row>
    <row r="24981" spans="8:16" x14ac:dyDescent="0.5">
      <c r="H24981"/>
      <c r="P24981"/>
    </row>
    <row r="24982" spans="8:16" x14ac:dyDescent="0.5">
      <c r="H24982"/>
      <c r="P24982"/>
    </row>
    <row r="24983" spans="8:16" x14ac:dyDescent="0.5">
      <c r="H24983"/>
      <c r="P24983"/>
    </row>
    <row r="24984" spans="8:16" x14ac:dyDescent="0.5">
      <c r="H24984"/>
      <c r="P24984"/>
    </row>
    <row r="24985" spans="8:16" x14ac:dyDescent="0.5">
      <c r="H24985"/>
      <c r="P24985"/>
    </row>
    <row r="24986" spans="8:16" x14ac:dyDescent="0.5">
      <c r="H24986"/>
      <c r="P24986"/>
    </row>
    <row r="24987" spans="8:16" x14ac:dyDescent="0.5">
      <c r="H24987"/>
      <c r="P24987"/>
    </row>
    <row r="24988" spans="8:16" x14ac:dyDescent="0.5">
      <c r="H24988"/>
      <c r="P24988"/>
    </row>
    <row r="24989" spans="8:16" x14ac:dyDescent="0.5">
      <c r="H24989"/>
      <c r="P24989"/>
    </row>
    <row r="24990" spans="8:16" x14ac:dyDescent="0.5">
      <c r="H24990"/>
      <c r="P24990"/>
    </row>
    <row r="24991" spans="8:16" x14ac:dyDescent="0.5">
      <c r="H24991"/>
      <c r="P24991"/>
    </row>
    <row r="24992" spans="8:16" x14ac:dyDescent="0.5">
      <c r="H24992"/>
      <c r="P24992"/>
    </row>
    <row r="24993" spans="8:16" x14ac:dyDescent="0.5">
      <c r="H24993"/>
      <c r="P24993"/>
    </row>
    <row r="24994" spans="8:16" x14ac:dyDescent="0.5">
      <c r="H24994"/>
      <c r="P24994"/>
    </row>
    <row r="24995" spans="8:16" x14ac:dyDescent="0.5">
      <c r="H24995"/>
      <c r="P24995"/>
    </row>
    <row r="24996" spans="8:16" x14ac:dyDescent="0.5">
      <c r="H24996"/>
      <c r="P24996"/>
    </row>
    <row r="24997" spans="8:16" x14ac:dyDescent="0.5">
      <c r="H24997"/>
      <c r="P24997"/>
    </row>
    <row r="24998" spans="8:16" x14ac:dyDescent="0.5">
      <c r="H24998"/>
      <c r="P24998"/>
    </row>
    <row r="24999" spans="8:16" x14ac:dyDescent="0.5">
      <c r="H24999"/>
      <c r="P24999"/>
    </row>
    <row r="25000" spans="8:16" x14ac:dyDescent="0.5">
      <c r="H25000"/>
      <c r="P25000"/>
    </row>
    <row r="25001" spans="8:16" x14ac:dyDescent="0.5">
      <c r="H25001"/>
      <c r="P25001"/>
    </row>
    <row r="25002" spans="8:16" x14ac:dyDescent="0.5">
      <c r="H25002"/>
      <c r="P25002"/>
    </row>
    <row r="25003" spans="8:16" x14ac:dyDescent="0.5">
      <c r="H25003"/>
      <c r="P25003"/>
    </row>
    <row r="25004" spans="8:16" x14ac:dyDescent="0.5">
      <c r="H25004"/>
      <c r="P25004"/>
    </row>
    <row r="25005" spans="8:16" x14ac:dyDescent="0.5">
      <c r="H25005"/>
      <c r="P25005"/>
    </row>
    <row r="25006" spans="8:16" x14ac:dyDescent="0.5">
      <c r="H25006"/>
      <c r="P25006"/>
    </row>
    <row r="25007" spans="8:16" x14ac:dyDescent="0.5">
      <c r="H25007"/>
      <c r="P25007"/>
    </row>
    <row r="25008" spans="8:16" x14ac:dyDescent="0.5">
      <c r="H25008"/>
      <c r="P25008"/>
    </row>
    <row r="25009" spans="8:16" x14ac:dyDescent="0.5">
      <c r="H25009"/>
      <c r="P25009"/>
    </row>
    <row r="25010" spans="8:16" x14ac:dyDescent="0.5">
      <c r="H25010"/>
      <c r="P25010"/>
    </row>
    <row r="25011" spans="8:16" x14ac:dyDescent="0.5">
      <c r="H25011"/>
      <c r="P25011"/>
    </row>
    <row r="25012" spans="8:16" x14ac:dyDescent="0.5">
      <c r="H25012"/>
      <c r="P25012"/>
    </row>
    <row r="25013" spans="8:16" x14ac:dyDescent="0.5">
      <c r="H25013"/>
      <c r="P25013"/>
    </row>
    <row r="25014" spans="8:16" x14ac:dyDescent="0.5">
      <c r="H25014"/>
      <c r="P25014"/>
    </row>
    <row r="25015" spans="8:16" x14ac:dyDescent="0.5">
      <c r="H25015"/>
      <c r="P25015"/>
    </row>
    <row r="25016" spans="8:16" x14ac:dyDescent="0.5">
      <c r="H25016"/>
      <c r="P25016"/>
    </row>
    <row r="25017" spans="8:16" x14ac:dyDescent="0.5">
      <c r="H25017"/>
      <c r="P25017"/>
    </row>
    <row r="25018" spans="8:16" x14ac:dyDescent="0.5">
      <c r="H25018"/>
      <c r="P25018"/>
    </row>
    <row r="25019" spans="8:16" x14ac:dyDescent="0.5">
      <c r="H25019"/>
      <c r="P25019"/>
    </row>
    <row r="25020" spans="8:16" x14ac:dyDescent="0.5">
      <c r="H25020"/>
      <c r="P25020"/>
    </row>
    <row r="25021" spans="8:16" x14ac:dyDescent="0.5">
      <c r="H25021"/>
      <c r="P25021"/>
    </row>
    <row r="25022" spans="8:16" x14ac:dyDescent="0.5">
      <c r="H25022"/>
      <c r="P25022"/>
    </row>
    <row r="25023" spans="8:16" x14ac:dyDescent="0.5">
      <c r="H25023"/>
      <c r="P25023"/>
    </row>
    <row r="25024" spans="8:16" x14ac:dyDescent="0.5">
      <c r="H25024"/>
      <c r="P25024"/>
    </row>
    <row r="25025" spans="8:16" x14ac:dyDescent="0.5">
      <c r="H25025"/>
      <c r="P25025"/>
    </row>
    <row r="25026" spans="8:16" x14ac:dyDescent="0.5">
      <c r="H25026"/>
      <c r="P25026"/>
    </row>
    <row r="25027" spans="8:16" x14ac:dyDescent="0.5">
      <c r="H25027"/>
      <c r="P25027"/>
    </row>
    <row r="25028" spans="8:16" x14ac:dyDescent="0.5">
      <c r="H25028"/>
      <c r="P25028"/>
    </row>
    <row r="25029" spans="8:16" x14ac:dyDescent="0.5">
      <c r="H25029"/>
      <c r="P25029"/>
    </row>
    <row r="25030" spans="8:16" x14ac:dyDescent="0.5">
      <c r="H25030"/>
      <c r="P25030"/>
    </row>
    <row r="25031" spans="8:16" x14ac:dyDescent="0.5">
      <c r="H25031"/>
      <c r="P25031"/>
    </row>
    <row r="25032" spans="8:16" x14ac:dyDescent="0.5">
      <c r="H25032"/>
      <c r="P25032"/>
    </row>
    <row r="25033" spans="8:16" x14ac:dyDescent="0.5">
      <c r="H25033"/>
      <c r="P25033"/>
    </row>
    <row r="25034" spans="8:16" x14ac:dyDescent="0.5">
      <c r="H25034"/>
      <c r="P25034"/>
    </row>
    <row r="25035" spans="8:16" x14ac:dyDescent="0.5">
      <c r="H25035"/>
      <c r="P25035"/>
    </row>
    <row r="25036" spans="8:16" x14ac:dyDescent="0.5">
      <c r="H25036"/>
      <c r="P25036"/>
    </row>
    <row r="25037" spans="8:16" x14ac:dyDescent="0.5">
      <c r="H25037"/>
      <c r="P25037"/>
    </row>
    <row r="25038" spans="8:16" x14ac:dyDescent="0.5">
      <c r="H25038"/>
      <c r="P25038"/>
    </row>
    <row r="25039" spans="8:16" x14ac:dyDescent="0.5">
      <c r="H25039"/>
      <c r="P25039"/>
    </row>
    <row r="25040" spans="8:16" x14ac:dyDescent="0.5">
      <c r="H25040"/>
      <c r="P25040"/>
    </row>
    <row r="25041" spans="8:16" x14ac:dyDescent="0.5">
      <c r="H25041"/>
      <c r="P25041"/>
    </row>
    <row r="25042" spans="8:16" x14ac:dyDescent="0.5">
      <c r="H25042"/>
      <c r="P25042"/>
    </row>
    <row r="25043" spans="8:16" x14ac:dyDescent="0.5">
      <c r="H25043"/>
      <c r="P25043"/>
    </row>
    <row r="25044" spans="8:16" x14ac:dyDescent="0.5">
      <c r="H25044"/>
      <c r="P25044"/>
    </row>
    <row r="25045" spans="8:16" x14ac:dyDescent="0.5">
      <c r="H25045"/>
      <c r="P25045"/>
    </row>
    <row r="25046" spans="8:16" x14ac:dyDescent="0.5">
      <c r="H25046"/>
      <c r="P25046"/>
    </row>
    <row r="25047" spans="8:16" x14ac:dyDescent="0.5">
      <c r="H25047"/>
      <c r="P25047"/>
    </row>
    <row r="25048" spans="8:16" x14ac:dyDescent="0.5">
      <c r="H25048"/>
      <c r="P25048"/>
    </row>
    <row r="25049" spans="8:16" x14ac:dyDescent="0.5">
      <c r="H25049"/>
      <c r="P25049"/>
    </row>
    <row r="25050" spans="8:16" x14ac:dyDescent="0.5">
      <c r="H25050"/>
      <c r="P25050"/>
    </row>
    <row r="25051" spans="8:16" x14ac:dyDescent="0.5">
      <c r="H25051"/>
      <c r="P25051"/>
    </row>
    <row r="25052" spans="8:16" x14ac:dyDescent="0.5">
      <c r="H25052"/>
      <c r="P25052"/>
    </row>
    <row r="25053" spans="8:16" x14ac:dyDescent="0.5">
      <c r="H25053"/>
      <c r="P25053"/>
    </row>
    <row r="25054" spans="8:16" x14ac:dyDescent="0.5">
      <c r="H25054"/>
      <c r="P25054"/>
    </row>
    <row r="25055" spans="8:16" x14ac:dyDescent="0.5">
      <c r="H25055"/>
      <c r="P25055"/>
    </row>
    <row r="25056" spans="8:16" x14ac:dyDescent="0.5">
      <c r="H25056"/>
      <c r="P25056"/>
    </row>
    <row r="25057" spans="8:16" x14ac:dyDescent="0.5">
      <c r="H25057"/>
      <c r="P25057"/>
    </row>
    <row r="25058" spans="8:16" x14ac:dyDescent="0.5">
      <c r="H25058"/>
      <c r="P25058"/>
    </row>
    <row r="25059" spans="8:16" x14ac:dyDescent="0.5">
      <c r="H25059"/>
      <c r="P25059"/>
    </row>
    <row r="25060" spans="8:16" x14ac:dyDescent="0.5">
      <c r="H25060"/>
      <c r="P25060"/>
    </row>
    <row r="25061" spans="8:16" x14ac:dyDescent="0.5">
      <c r="H25061"/>
      <c r="P25061"/>
    </row>
    <row r="25062" spans="8:16" x14ac:dyDescent="0.5">
      <c r="H25062"/>
      <c r="P25062"/>
    </row>
    <row r="25063" spans="8:16" x14ac:dyDescent="0.5">
      <c r="H25063"/>
      <c r="P25063"/>
    </row>
    <row r="25064" spans="8:16" x14ac:dyDescent="0.5">
      <c r="H25064"/>
      <c r="P25064"/>
    </row>
    <row r="25065" spans="8:16" x14ac:dyDescent="0.5">
      <c r="H25065"/>
      <c r="P25065"/>
    </row>
    <row r="25066" spans="8:16" x14ac:dyDescent="0.5">
      <c r="H25066"/>
      <c r="P25066"/>
    </row>
    <row r="25067" spans="8:16" x14ac:dyDescent="0.5">
      <c r="H25067"/>
      <c r="P25067"/>
    </row>
    <row r="25068" spans="8:16" x14ac:dyDescent="0.5">
      <c r="H25068"/>
      <c r="P25068"/>
    </row>
    <row r="25069" spans="8:16" x14ac:dyDescent="0.5">
      <c r="H25069"/>
      <c r="P25069"/>
    </row>
    <row r="25070" spans="8:16" x14ac:dyDescent="0.5">
      <c r="H25070"/>
      <c r="P25070"/>
    </row>
    <row r="25071" spans="8:16" x14ac:dyDescent="0.5">
      <c r="H25071"/>
      <c r="P25071"/>
    </row>
    <row r="25072" spans="8:16" x14ac:dyDescent="0.5">
      <c r="H25072"/>
      <c r="P25072"/>
    </row>
    <row r="25073" spans="8:16" x14ac:dyDescent="0.5">
      <c r="H25073"/>
      <c r="P25073"/>
    </row>
    <row r="25074" spans="8:16" x14ac:dyDescent="0.5">
      <c r="H25074"/>
      <c r="P25074"/>
    </row>
    <row r="25075" spans="8:16" x14ac:dyDescent="0.5">
      <c r="H25075"/>
      <c r="P25075"/>
    </row>
    <row r="25076" spans="8:16" x14ac:dyDescent="0.5">
      <c r="H25076"/>
      <c r="P25076"/>
    </row>
    <row r="25077" spans="8:16" x14ac:dyDescent="0.5">
      <c r="H25077"/>
      <c r="P25077"/>
    </row>
    <row r="25078" spans="8:16" x14ac:dyDescent="0.5">
      <c r="H25078"/>
      <c r="P25078"/>
    </row>
    <row r="25079" spans="8:16" x14ac:dyDescent="0.5">
      <c r="H25079"/>
      <c r="P25079"/>
    </row>
    <row r="25080" spans="8:16" x14ac:dyDescent="0.5">
      <c r="H25080"/>
      <c r="P25080"/>
    </row>
    <row r="25081" spans="8:16" x14ac:dyDescent="0.5">
      <c r="H25081"/>
      <c r="P25081"/>
    </row>
    <row r="25082" spans="8:16" x14ac:dyDescent="0.5">
      <c r="H25082"/>
      <c r="P25082"/>
    </row>
    <row r="25083" spans="8:16" x14ac:dyDescent="0.5">
      <c r="H25083"/>
      <c r="P25083"/>
    </row>
    <row r="25084" spans="8:16" x14ac:dyDescent="0.5">
      <c r="H25084"/>
      <c r="P25084"/>
    </row>
    <row r="25085" spans="8:16" x14ac:dyDescent="0.5">
      <c r="H25085"/>
      <c r="P25085"/>
    </row>
    <row r="25086" spans="8:16" x14ac:dyDescent="0.5">
      <c r="H25086"/>
      <c r="P25086"/>
    </row>
    <row r="25087" spans="8:16" x14ac:dyDescent="0.5">
      <c r="H25087"/>
      <c r="P25087"/>
    </row>
    <row r="25088" spans="8:16" x14ac:dyDescent="0.5">
      <c r="H25088"/>
      <c r="P25088"/>
    </row>
    <row r="25089" spans="8:16" x14ac:dyDescent="0.5">
      <c r="H25089"/>
      <c r="P25089"/>
    </row>
    <row r="25090" spans="8:16" x14ac:dyDescent="0.5">
      <c r="H25090"/>
      <c r="P25090"/>
    </row>
    <row r="25091" spans="8:16" x14ac:dyDescent="0.5">
      <c r="H25091"/>
      <c r="P25091"/>
    </row>
    <row r="25092" spans="8:16" x14ac:dyDescent="0.5">
      <c r="H25092"/>
      <c r="P25092"/>
    </row>
    <row r="25093" spans="8:16" x14ac:dyDescent="0.5">
      <c r="H25093"/>
      <c r="P25093"/>
    </row>
    <row r="25094" spans="8:16" x14ac:dyDescent="0.5">
      <c r="H25094"/>
      <c r="P25094"/>
    </row>
    <row r="25095" spans="8:16" x14ac:dyDescent="0.5">
      <c r="H25095"/>
      <c r="P25095"/>
    </row>
    <row r="25096" spans="8:16" x14ac:dyDescent="0.5">
      <c r="H25096"/>
      <c r="P25096"/>
    </row>
    <row r="25097" spans="8:16" x14ac:dyDescent="0.5">
      <c r="H25097"/>
      <c r="P25097"/>
    </row>
    <row r="25098" spans="8:16" x14ac:dyDescent="0.5">
      <c r="H25098"/>
      <c r="P25098"/>
    </row>
    <row r="25099" spans="8:16" x14ac:dyDescent="0.5">
      <c r="H25099"/>
      <c r="P25099"/>
    </row>
    <row r="25100" spans="8:16" x14ac:dyDescent="0.5">
      <c r="H25100"/>
      <c r="P25100"/>
    </row>
    <row r="25101" spans="8:16" x14ac:dyDescent="0.5">
      <c r="H25101"/>
      <c r="P25101"/>
    </row>
    <row r="25102" spans="8:16" x14ac:dyDescent="0.5">
      <c r="H25102"/>
      <c r="P25102"/>
    </row>
    <row r="25103" spans="8:16" x14ac:dyDescent="0.5">
      <c r="H25103"/>
      <c r="P25103"/>
    </row>
    <row r="25104" spans="8:16" x14ac:dyDescent="0.5">
      <c r="H25104"/>
      <c r="P25104"/>
    </row>
    <row r="25105" spans="8:16" x14ac:dyDescent="0.5">
      <c r="H25105"/>
      <c r="P25105"/>
    </row>
    <row r="25106" spans="8:16" x14ac:dyDescent="0.5">
      <c r="H25106"/>
      <c r="P25106"/>
    </row>
    <row r="25107" spans="8:16" x14ac:dyDescent="0.5">
      <c r="H25107"/>
      <c r="P25107"/>
    </row>
    <row r="25108" spans="8:16" x14ac:dyDescent="0.5">
      <c r="H25108"/>
      <c r="P25108"/>
    </row>
    <row r="25109" spans="8:16" x14ac:dyDescent="0.5">
      <c r="H25109"/>
      <c r="P25109"/>
    </row>
    <row r="25110" spans="8:16" x14ac:dyDescent="0.5">
      <c r="H25110"/>
      <c r="P25110"/>
    </row>
    <row r="25111" spans="8:16" x14ac:dyDescent="0.5">
      <c r="H25111"/>
      <c r="P25111"/>
    </row>
    <row r="25112" spans="8:16" x14ac:dyDescent="0.5">
      <c r="H25112"/>
      <c r="P25112"/>
    </row>
    <row r="25113" spans="8:16" x14ac:dyDescent="0.5">
      <c r="H25113"/>
      <c r="P25113"/>
    </row>
    <row r="25114" spans="8:16" x14ac:dyDescent="0.5">
      <c r="H25114"/>
      <c r="P25114"/>
    </row>
    <row r="25115" spans="8:16" x14ac:dyDescent="0.5">
      <c r="H25115"/>
      <c r="P25115"/>
    </row>
    <row r="25116" spans="8:16" x14ac:dyDescent="0.5">
      <c r="H25116"/>
      <c r="P25116"/>
    </row>
    <row r="25117" spans="8:16" x14ac:dyDescent="0.5">
      <c r="H25117"/>
      <c r="P25117"/>
    </row>
    <row r="25118" spans="8:16" x14ac:dyDescent="0.5">
      <c r="H25118"/>
      <c r="P25118"/>
    </row>
    <row r="25119" spans="8:16" x14ac:dyDescent="0.5">
      <c r="H25119"/>
      <c r="P25119"/>
    </row>
    <row r="25120" spans="8:16" x14ac:dyDescent="0.5">
      <c r="H25120"/>
      <c r="P25120"/>
    </row>
    <row r="25121" spans="8:16" x14ac:dyDescent="0.5">
      <c r="H25121"/>
      <c r="P25121"/>
    </row>
    <row r="25122" spans="8:16" x14ac:dyDescent="0.5">
      <c r="H25122"/>
      <c r="P25122"/>
    </row>
    <row r="25123" spans="8:16" x14ac:dyDescent="0.5">
      <c r="H25123"/>
      <c r="P25123"/>
    </row>
    <row r="25124" spans="8:16" x14ac:dyDescent="0.5">
      <c r="H25124"/>
      <c r="P25124"/>
    </row>
    <row r="25125" spans="8:16" x14ac:dyDescent="0.5">
      <c r="H25125"/>
      <c r="P25125"/>
    </row>
    <row r="25126" spans="8:16" x14ac:dyDescent="0.5">
      <c r="H25126"/>
      <c r="P25126"/>
    </row>
    <row r="25127" spans="8:16" x14ac:dyDescent="0.5">
      <c r="H25127"/>
      <c r="P25127"/>
    </row>
    <row r="25128" spans="8:16" x14ac:dyDescent="0.5">
      <c r="H25128"/>
      <c r="P25128"/>
    </row>
    <row r="25129" spans="8:16" x14ac:dyDescent="0.5">
      <c r="H25129"/>
      <c r="P25129"/>
    </row>
    <row r="25130" spans="8:16" x14ac:dyDescent="0.5">
      <c r="H25130"/>
      <c r="P25130"/>
    </row>
    <row r="25131" spans="8:16" x14ac:dyDescent="0.5">
      <c r="H25131"/>
      <c r="P25131"/>
    </row>
    <row r="25132" spans="8:16" x14ac:dyDescent="0.5">
      <c r="H25132"/>
      <c r="P25132"/>
    </row>
    <row r="25133" spans="8:16" x14ac:dyDescent="0.5">
      <c r="H25133"/>
      <c r="P25133"/>
    </row>
    <row r="25134" spans="8:16" x14ac:dyDescent="0.5">
      <c r="H25134"/>
      <c r="P25134"/>
    </row>
    <row r="25135" spans="8:16" x14ac:dyDescent="0.5">
      <c r="H25135"/>
      <c r="P25135"/>
    </row>
    <row r="25136" spans="8:16" x14ac:dyDescent="0.5">
      <c r="H25136"/>
      <c r="P25136"/>
    </row>
    <row r="25137" spans="8:16" x14ac:dyDescent="0.5">
      <c r="H25137"/>
      <c r="P25137"/>
    </row>
    <row r="25138" spans="8:16" x14ac:dyDescent="0.5">
      <c r="H25138"/>
      <c r="P25138"/>
    </row>
    <row r="25139" spans="8:16" x14ac:dyDescent="0.5">
      <c r="H25139"/>
      <c r="P25139"/>
    </row>
    <row r="25140" spans="8:16" x14ac:dyDescent="0.5">
      <c r="H25140"/>
      <c r="P25140"/>
    </row>
    <row r="25141" spans="8:16" x14ac:dyDescent="0.5">
      <c r="H25141"/>
      <c r="P25141"/>
    </row>
    <row r="25142" spans="8:16" x14ac:dyDescent="0.5">
      <c r="H25142"/>
      <c r="P25142"/>
    </row>
    <row r="25143" spans="8:16" x14ac:dyDescent="0.5">
      <c r="H25143"/>
      <c r="P25143"/>
    </row>
    <row r="25144" spans="8:16" x14ac:dyDescent="0.5">
      <c r="H25144"/>
      <c r="P25144"/>
    </row>
    <row r="25145" spans="8:16" x14ac:dyDescent="0.5">
      <c r="H25145"/>
      <c r="P25145"/>
    </row>
    <row r="25146" spans="8:16" x14ac:dyDescent="0.5">
      <c r="H25146"/>
      <c r="P25146"/>
    </row>
    <row r="25147" spans="8:16" x14ac:dyDescent="0.5">
      <c r="H25147"/>
      <c r="P25147"/>
    </row>
    <row r="25148" spans="8:16" x14ac:dyDescent="0.5">
      <c r="H25148"/>
      <c r="P25148"/>
    </row>
    <row r="25149" spans="8:16" x14ac:dyDescent="0.5">
      <c r="H25149"/>
      <c r="P25149"/>
    </row>
    <row r="25150" spans="8:16" x14ac:dyDescent="0.5">
      <c r="H25150"/>
      <c r="P25150"/>
    </row>
    <row r="25151" spans="8:16" x14ac:dyDescent="0.5">
      <c r="H25151"/>
      <c r="P25151"/>
    </row>
    <row r="25152" spans="8:16" x14ac:dyDescent="0.5">
      <c r="H25152"/>
      <c r="P25152"/>
    </row>
    <row r="25153" spans="8:16" x14ac:dyDescent="0.5">
      <c r="H25153"/>
      <c r="P25153"/>
    </row>
    <row r="25154" spans="8:16" x14ac:dyDescent="0.5">
      <c r="H25154"/>
      <c r="P25154"/>
    </row>
    <row r="25155" spans="8:16" x14ac:dyDescent="0.5">
      <c r="H25155"/>
      <c r="P25155"/>
    </row>
    <row r="25156" spans="8:16" x14ac:dyDescent="0.5">
      <c r="H25156"/>
      <c r="P25156"/>
    </row>
    <row r="25157" spans="8:16" x14ac:dyDescent="0.5">
      <c r="H25157"/>
      <c r="P25157"/>
    </row>
    <row r="25158" spans="8:16" x14ac:dyDescent="0.5">
      <c r="H25158"/>
      <c r="P25158"/>
    </row>
    <row r="25159" spans="8:16" x14ac:dyDescent="0.5">
      <c r="H25159"/>
      <c r="P25159"/>
    </row>
    <row r="25160" spans="8:16" x14ac:dyDescent="0.5">
      <c r="H25160"/>
      <c r="P25160"/>
    </row>
    <row r="25161" spans="8:16" x14ac:dyDescent="0.5">
      <c r="H25161"/>
      <c r="P25161"/>
    </row>
    <row r="25162" spans="8:16" x14ac:dyDescent="0.5">
      <c r="H25162"/>
      <c r="P25162"/>
    </row>
    <row r="25163" spans="8:16" x14ac:dyDescent="0.5">
      <c r="H25163"/>
      <c r="P25163"/>
    </row>
    <row r="25164" spans="8:16" x14ac:dyDescent="0.5">
      <c r="H25164"/>
      <c r="P25164"/>
    </row>
    <row r="25165" spans="8:16" x14ac:dyDescent="0.5">
      <c r="H25165"/>
      <c r="P25165"/>
    </row>
    <row r="25166" spans="8:16" x14ac:dyDescent="0.5">
      <c r="H25166"/>
      <c r="P25166"/>
    </row>
    <row r="25167" spans="8:16" x14ac:dyDescent="0.5">
      <c r="H25167"/>
      <c r="P25167"/>
    </row>
    <row r="25168" spans="8:16" x14ac:dyDescent="0.5">
      <c r="H25168"/>
      <c r="P25168"/>
    </row>
    <row r="25169" spans="8:16" x14ac:dyDescent="0.5">
      <c r="H25169"/>
      <c r="P25169"/>
    </row>
    <row r="25170" spans="8:16" x14ac:dyDescent="0.5">
      <c r="H25170"/>
      <c r="P25170"/>
    </row>
    <row r="25171" spans="8:16" x14ac:dyDescent="0.5">
      <c r="H25171"/>
      <c r="P25171"/>
    </row>
    <row r="25172" spans="8:16" x14ac:dyDescent="0.5">
      <c r="H25172"/>
      <c r="P25172"/>
    </row>
    <row r="25173" spans="8:16" x14ac:dyDescent="0.5">
      <c r="H25173"/>
      <c r="P25173"/>
    </row>
    <row r="25174" spans="8:16" x14ac:dyDescent="0.5">
      <c r="H25174"/>
      <c r="P25174"/>
    </row>
    <row r="25175" spans="8:16" x14ac:dyDescent="0.5">
      <c r="H25175"/>
      <c r="P25175"/>
    </row>
    <row r="25176" spans="8:16" x14ac:dyDescent="0.5">
      <c r="H25176"/>
      <c r="P25176"/>
    </row>
    <row r="25177" spans="8:16" x14ac:dyDescent="0.5">
      <c r="H25177"/>
      <c r="P25177"/>
    </row>
    <row r="25178" spans="8:16" x14ac:dyDescent="0.5">
      <c r="H25178"/>
      <c r="P25178"/>
    </row>
    <row r="25179" spans="8:16" x14ac:dyDescent="0.5">
      <c r="H25179"/>
      <c r="P25179"/>
    </row>
    <row r="25180" spans="8:16" x14ac:dyDescent="0.5">
      <c r="H25180"/>
      <c r="P25180"/>
    </row>
    <row r="25181" spans="8:16" x14ac:dyDescent="0.5">
      <c r="H25181"/>
      <c r="P25181"/>
    </row>
    <row r="25182" spans="8:16" x14ac:dyDescent="0.5">
      <c r="H25182"/>
      <c r="P25182"/>
    </row>
    <row r="25183" spans="8:16" x14ac:dyDescent="0.5">
      <c r="H25183"/>
      <c r="P25183"/>
    </row>
    <row r="25184" spans="8:16" x14ac:dyDescent="0.5">
      <c r="H25184"/>
      <c r="P25184"/>
    </row>
    <row r="25185" spans="8:16" x14ac:dyDescent="0.5">
      <c r="H25185"/>
      <c r="P25185"/>
    </row>
    <row r="25186" spans="8:16" x14ac:dyDescent="0.5">
      <c r="H25186"/>
      <c r="P25186"/>
    </row>
    <row r="25187" spans="8:16" x14ac:dyDescent="0.5">
      <c r="H25187"/>
      <c r="P25187"/>
    </row>
    <row r="25188" spans="8:16" x14ac:dyDescent="0.5">
      <c r="H25188"/>
      <c r="P25188"/>
    </row>
    <row r="25189" spans="8:16" x14ac:dyDescent="0.5">
      <c r="H25189"/>
      <c r="P25189"/>
    </row>
    <row r="25190" spans="8:16" x14ac:dyDescent="0.5">
      <c r="H25190"/>
      <c r="P25190"/>
    </row>
    <row r="25191" spans="8:16" x14ac:dyDescent="0.5">
      <c r="H25191"/>
      <c r="P25191"/>
    </row>
    <row r="25192" spans="8:16" x14ac:dyDescent="0.5">
      <c r="H25192"/>
      <c r="P25192"/>
    </row>
    <row r="25193" spans="8:16" x14ac:dyDescent="0.5">
      <c r="H25193"/>
      <c r="P25193"/>
    </row>
    <row r="25194" spans="8:16" x14ac:dyDescent="0.5">
      <c r="H25194"/>
      <c r="P25194"/>
    </row>
    <row r="25195" spans="8:16" x14ac:dyDescent="0.5">
      <c r="H25195"/>
      <c r="P25195"/>
    </row>
    <row r="25196" spans="8:16" x14ac:dyDescent="0.5">
      <c r="H25196"/>
      <c r="P25196"/>
    </row>
    <row r="25197" spans="8:16" x14ac:dyDescent="0.5">
      <c r="H25197"/>
      <c r="P25197"/>
    </row>
    <row r="25198" spans="8:16" x14ac:dyDescent="0.5">
      <c r="H25198"/>
      <c r="P25198"/>
    </row>
    <row r="25199" spans="8:16" x14ac:dyDescent="0.5">
      <c r="H25199"/>
      <c r="P25199"/>
    </row>
    <row r="25200" spans="8:16" x14ac:dyDescent="0.5">
      <c r="H25200"/>
      <c r="P25200"/>
    </row>
    <row r="25201" spans="8:16" x14ac:dyDescent="0.5">
      <c r="H25201"/>
      <c r="P25201"/>
    </row>
    <row r="25202" spans="8:16" x14ac:dyDescent="0.5">
      <c r="H25202"/>
      <c r="P25202"/>
    </row>
    <row r="25203" spans="8:16" x14ac:dyDescent="0.5">
      <c r="H25203"/>
      <c r="P25203"/>
    </row>
    <row r="25204" spans="8:16" x14ac:dyDescent="0.5">
      <c r="H25204"/>
      <c r="P25204"/>
    </row>
    <row r="25205" spans="8:16" x14ac:dyDescent="0.5">
      <c r="H25205"/>
      <c r="P25205"/>
    </row>
    <row r="25206" spans="8:16" x14ac:dyDescent="0.5">
      <c r="H25206"/>
      <c r="P25206"/>
    </row>
    <row r="25207" spans="8:16" x14ac:dyDescent="0.5">
      <c r="H25207"/>
      <c r="P25207"/>
    </row>
    <row r="25208" spans="8:16" x14ac:dyDescent="0.5">
      <c r="H25208"/>
      <c r="P25208"/>
    </row>
    <row r="25209" spans="8:16" x14ac:dyDescent="0.5">
      <c r="H25209"/>
      <c r="P25209"/>
    </row>
    <row r="25210" spans="8:16" x14ac:dyDescent="0.5">
      <c r="H25210"/>
      <c r="P25210"/>
    </row>
    <row r="25211" spans="8:16" x14ac:dyDescent="0.5">
      <c r="H25211"/>
      <c r="P25211"/>
    </row>
    <row r="25212" spans="8:16" x14ac:dyDescent="0.5">
      <c r="H25212"/>
      <c r="P25212"/>
    </row>
    <row r="25213" spans="8:16" x14ac:dyDescent="0.5">
      <c r="H25213"/>
      <c r="P25213"/>
    </row>
    <row r="25214" spans="8:16" x14ac:dyDescent="0.5">
      <c r="H25214"/>
      <c r="P25214"/>
    </row>
    <row r="25215" spans="8:16" x14ac:dyDescent="0.5">
      <c r="H25215"/>
      <c r="P25215"/>
    </row>
    <row r="25216" spans="8:16" x14ac:dyDescent="0.5">
      <c r="H25216"/>
      <c r="P25216"/>
    </row>
    <row r="25217" spans="8:16" x14ac:dyDescent="0.5">
      <c r="H25217"/>
      <c r="P25217"/>
    </row>
    <row r="25218" spans="8:16" x14ac:dyDescent="0.5">
      <c r="H25218"/>
      <c r="P25218"/>
    </row>
    <row r="25219" spans="8:16" x14ac:dyDescent="0.5">
      <c r="H25219"/>
      <c r="P25219"/>
    </row>
    <row r="25220" spans="8:16" x14ac:dyDescent="0.5">
      <c r="H25220"/>
      <c r="P25220"/>
    </row>
    <row r="25221" spans="8:16" x14ac:dyDescent="0.5">
      <c r="H25221"/>
      <c r="P25221"/>
    </row>
    <row r="25222" spans="8:16" x14ac:dyDescent="0.5">
      <c r="H25222"/>
      <c r="P25222"/>
    </row>
    <row r="25223" spans="8:16" x14ac:dyDescent="0.5">
      <c r="H25223"/>
      <c r="P25223"/>
    </row>
    <row r="25224" spans="8:16" x14ac:dyDescent="0.5">
      <c r="H25224"/>
      <c r="P25224"/>
    </row>
    <row r="25225" spans="8:16" x14ac:dyDescent="0.5">
      <c r="H25225"/>
      <c r="P25225"/>
    </row>
    <row r="25226" spans="8:16" x14ac:dyDescent="0.5">
      <c r="H25226"/>
      <c r="P25226"/>
    </row>
    <row r="25227" spans="8:16" x14ac:dyDescent="0.5">
      <c r="H25227"/>
      <c r="P25227"/>
    </row>
    <row r="25228" spans="8:16" x14ac:dyDescent="0.5">
      <c r="H25228"/>
      <c r="P25228"/>
    </row>
    <row r="25229" spans="8:16" x14ac:dyDescent="0.5">
      <c r="H25229"/>
      <c r="P25229"/>
    </row>
    <row r="25230" spans="8:16" x14ac:dyDescent="0.5">
      <c r="H25230"/>
      <c r="P25230"/>
    </row>
    <row r="25231" spans="8:16" x14ac:dyDescent="0.5">
      <c r="H25231"/>
      <c r="P25231"/>
    </row>
    <row r="25232" spans="8:16" x14ac:dyDescent="0.5">
      <c r="H25232"/>
      <c r="P25232"/>
    </row>
    <row r="25233" spans="8:16" x14ac:dyDescent="0.5">
      <c r="H25233"/>
      <c r="P25233"/>
    </row>
    <row r="25234" spans="8:16" x14ac:dyDescent="0.5">
      <c r="H25234"/>
      <c r="P25234"/>
    </row>
    <row r="25235" spans="8:16" x14ac:dyDescent="0.5">
      <c r="H25235"/>
      <c r="P25235"/>
    </row>
    <row r="25236" spans="8:16" x14ac:dyDescent="0.5">
      <c r="H25236"/>
      <c r="P25236"/>
    </row>
    <row r="25237" spans="8:16" x14ac:dyDescent="0.5">
      <c r="H25237"/>
      <c r="P25237"/>
    </row>
    <row r="25238" spans="8:16" x14ac:dyDescent="0.5">
      <c r="H25238"/>
      <c r="P25238"/>
    </row>
    <row r="25239" spans="8:16" x14ac:dyDescent="0.5">
      <c r="H25239"/>
      <c r="P25239"/>
    </row>
    <row r="25240" spans="8:16" x14ac:dyDescent="0.5">
      <c r="H25240"/>
      <c r="P25240"/>
    </row>
    <row r="25241" spans="8:16" x14ac:dyDescent="0.5">
      <c r="H25241"/>
      <c r="P25241"/>
    </row>
    <row r="25242" spans="8:16" x14ac:dyDescent="0.5">
      <c r="H25242"/>
      <c r="P25242"/>
    </row>
    <row r="25243" spans="8:16" x14ac:dyDescent="0.5">
      <c r="H25243"/>
      <c r="P25243"/>
    </row>
    <row r="25244" spans="8:16" x14ac:dyDescent="0.5">
      <c r="H25244"/>
      <c r="P25244"/>
    </row>
    <row r="25245" spans="8:16" x14ac:dyDescent="0.5">
      <c r="H25245"/>
      <c r="P25245"/>
    </row>
    <row r="25246" spans="8:16" x14ac:dyDescent="0.5">
      <c r="H25246"/>
      <c r="P25246"/>
    </row>
    <row r="25247" spans="8:16" x14ac:dyDescent="0.5">
      <c r="H25247"/>
      <c r="P25247"/>
    </row>
    <row r="25248" spans="8:16" x14ac:dyDescent="0.5">
      <c r="H25248"/>
      <c r="P25248"/>
    </row>
    <row r="25249" spans="8:16" x14ac:dyDescent="0.5">
      <c r="H25249"/>
      <c r="P25249"/>
    </row>
    <row r="25250" spans="8:16" x14ac:dyDescent="0.5">
      <c r="H25250"/>
      <c r="P25250"/>
    </row>
    <row r="25251" spans="8:16" x14ac:dyDescent="0.5">
      <c r="H25251"/>
      <c r="P25251"/>
    </row>
    <row r="25252" spans="8:16" x14ac:dyDescent="0.5">
      <c r="H25252"/>
      <c r="P25252"/>
    </row>
    <row r="25253" spans="8:16" x14ac:dyDescent="0.5">
      <c r="H25253"/>
      <c r="P25253"/>
    </row>
    <row r="25254" spans="8:16" x14ac:dyDescent="0.5">
      <c r="H25254"/>
      <c r="P25254"/>
    </row>
    <row r="25255" spans="8:16" x14ac:dyDescent="0.5">
      <c r="H25255"/>
      <c r="P25255"/>
    </row>
    <row r="25256" spans="8:16" x14ac:dyDescent="0.5">
      <c r="H25256"/>
      <c r="P25256"/>
    </row>
    <row r="25257" spans="8:16" x14ac:dyDescent="0.5">
      <c r="H25257"/>
      <c r="P25257"/>
    </row>
    <row r="25258" spans="8:16" x14ac:dyDescent="0.5">
      <c r="H25258"/>
      <c r="P25258"/>
    </row>
    <row r="25259" spans="8:16" x14ac:dyDescent="0.5">
      <c r="H25259"/>
      <c r="P25259"/>
    </row>
    <row r="25260" spans="8:16" x14ac:dyDescent="0.5">
      <c r="H25260"/>
      <c r="P25260"/>
    </row>
    <row r="25261" spans="8:16" x14ac:dyDescent="0.5">
      <c r="H25261"/>
      <c r="P25261"/>
    </row>
    <row r="25262" spans="8:16" x14ac:dyDescent="0.5">
      <c r="H25262"/>
      <c r="P25262"/>
    </row>
    <row r="25263" spans="8:16" x14ac:dyDescent="0.5">
      <c r="H25263"/>
      <c r="P25263"/>
    </row>
    <row r="25264" spans="8:16" x14ac:dyDescent="0.5">
      <c r="H25264"/>
      <c r="P25264"/>
    </row>
    <row r="25265" spans="8:16" x14ac:dyDescent="0.5">
      <c r="H25265"/>
      <c r="P25265"/>
    </row>
    <row r="25266" spans="8:16" x14ac:dyDescent="0.5">
      <c r="H25266"/>
      <c r="P25266"/>
    </row>
    <row r="25267" spans="8:16" x14ac:dyDescent="0.5">
      <c r="H25267"/>
      <c r="P25267"/>
    </row>
    <row r="25268" spans="8:16" x14ac:dyDescent="0.5">
      <c r="H25268"/>
      <c r="P25268"/>
    </row>
    <row r="25269" spans="8:16" x14ac:dyDescent="0.5">
      <c r="H25269"/>
      <c r="P25269"/>
    </row>
    <row r="25270" spans="8:16" x14ac:dyDescent="0.5">
      <c r="H25270"/>
      <c r="P25270"/>
    </row>
    <row r="25271" spans="8:16" x14ac:dyDescent="0.5">
      <c r="H25271"/>
      <c r="P25271"/>
    </row>
    <row r="25272" spans="8:16" x14ac:dyDescent="0.5">
      <c r="H25272"/>
      <c r="P25272"/>
    </row>
    <row r="25273" spans="8:16" x14ac:dyDescent="0.5">
      <c r="H25273"/>
      <c r="P25273"/>
    </row>
    <row r="25274" spans="8:16" x14ac:dyDescent="0.5">
      <c r="H25274"/>
      <c r="P25274"/>
    </row>
    <row r="25275" spans="8:16" x14ac:dyDescent="0.5">
      <c r="H25275"/>
      <c r="P25275"/>
    </row>
    <row r="25276" spans="8:16" x14ac:dyDescent="0.5">
      <c r="H25276"/>
      <c r="P25276"/>
    </row>
    <row r="25277" spans="8:16" x14ac:dyDescent="0.5">
      <c r="H25277"/>
      <c r="P25277"/>
    </row>
    <row r="25278" spans="8:16" x14ac:dyDescent="0.5">
      <c r="H25278"/>
      <c r="P25278"/>
    </row>
    <row r="25279" spans="8:16" x14ac:dyDescent="0.5">
      <c r="H25279"/>
      <c r="P25279"/>
    </row>
    <row r="25280" spans="8:16" x14ac:dyDescent="0.5">
      <c r="H25280"/>
      <c r="P25280"/>
    </row>
    <row r="25281" spans="8:16" x14ac:dyDescent="0.5">
      <c r="H25281"/>
      <c r="P25281"/>
    </row>
    <row r="25282" spans="8:16" x14ac:dyDescent="0.5">
      <c r="H25282"/>
      <c r="P25282"/>
    </row>
    <row r="25283" spans="8:16" x14ac:dyDescent="0.5">
      <c r="H25283"/>
      <c r="P25283"/>
    </row>
    <row r="25284" spans="8:16" x14ac:dyDescent="0.5">
      <c r="H25284"/>
      <c r="P25284"/>
    </row>
    <row r="25285" spans="8:16" x14ac:dyDescent="0.5">
      <c r="H25285"/>
      <c r="P25285"/>
    </row>
    <row r="25286" spans="8:16" x14ac:dyDescent="0.5">
      <c r="H25286"/>
      <c r="P25286"/>
    </row>
    <row r="25287" spans="8:16" x14ac:dyDescent="0.5">
      <c r="H25287"/>
      <c r="P25287"/>
    </row>
    <row r="25288" spans="8:16" x14ac:dyDescent="0.5">
      <c r="H25288"/>
      <c r="P25288"/>
    </row>
    <row r="25289" spans="8:16" x14ac:dyDescent="0.5">
      <c r="H25289"/>
      <c r="P25289"/>
    </row>
    <row r="25290" spans="8:16" x14ac:dyDescent="0.5">
      <c r="H25290"/>
      <c r="P25290"/>
    </row>
    <row r="25291" spans="8:16" x14ac:dyDescent="0.5">
      <c r="H25291"/>
      <c r="P25291"/>
    </row>
    <row r="25292" spans="8:16" x14ac:dyDescent="0.5">
      <c r="H25292"/>
      <c r="P25292"/>
    </row>
    <row r="25293" spans="8:16" x14ac:dyDescent="0.5">
      <c r="H25293"/>
      <c r="P25293"/>
    </row>
    <row r="25294" spans="8:16" x14ac:dyDescent="0.5">
      <c r="H25294"/>
      <c r="P25294"/>
    </row>
    <row r="25295" spans="8:16" x14ac:dyDescent="0.5">
      <c r="H25295"/>
      <c r="P25295"/>
    </row>
    <row r="25296" spans="8:16" x14ac:dyDescent="0.5">
      <c r="H25296"/>
      <c r="P25296"/>
    </row>
    <row r="25297" spans="8:16" x14ac:dyDescent="0.5">
      <c r="H25297"/>
      <c r="P25297"/>
    </row>
    <row r="25298" spans="8:16" x14ac:dyDescent="0.5">
      <c r="H25298"/>
      <c r="P25298"/>
    </row>
    <row r="25299" spans="8:16" x14ac:dyDescent="0.5">
      <c r="H25299"/>
      <c r="P25299"/>
    </row>
    <row r="25300" spans="8:16" x14ac:dyDescent="0.5">
      <c r="H25300"/>
      <c r="P25300"/>
    </row>
    <row r="25301" spans="8:16" x14ac:dyDescent="0.5">
      <c r="H25301"/>
      <c r="P25301"/>
    </row>
    <row r="25302" spans="8:16" x14ac:dyDescent="0.5">
      <c r="H25302"/>
      <c r="P25302"/>
    </row>
    <row r="25303" spans="8:16" x14ac:dyDescent="0.5">
      <c r="H25303"/>
      <c r="P25303"/>
    </row>
    <row r="25304" spans="8:16" x14ac:dyDescent="0.5">
      <c r="H25304"/>
      <c r="P25304"/>
    </row>
    <row r="25305" spans="8:16" x14ac:dyDescent="0.5">
      <c r="H25305"/>
      <c r="P25305"/>
    </row>
    <row r="25306" spans="8:16" x14ac:dyDescent="0.5">
      <c r="H25306"/>
      <c r="P25306"/>
    </row>
    <row r="25307" spans="8:16" x14ac:dyDescent="0.5">
      <c r="H25307"/>
      <c r="P25307"/>
    </row>
    <row r="25308" spans="8:16" x14ac:dyDescent="0.5">
      <c r="H25308"/>
      <c r="P25308"/>
    </row>
    <row r="25309" spans="8:16" x14ac:dyDescent="0.5">
      <c r="H25309"/>
      <c r="P25309"/>
    </row>
    <row r="25310" spans="8:16" x14ac:dyDescent="0.5">
      <c r="H25310"/>
      <c r="P25310"/>
    </row>
    <row r="25311" spans="8:16" x14ac:dyDescent="0.5">
      <c r="H25311"/>
      <c r="P25311"/>
    </row>
    <row r="25312" spans="8:16" x14ac:dyDescent="0.5">
      <c r="H25312"/>
      <c r="P25312"/>
    </row>
    <row r="25313" spans="8:16" x14ac:dyDescent="0.5">
      <c r="H25313"/>
      <c r="P25313"/>
    </row>
    <row r="25314" spans="8:16" x14ac:dyDescent="0.5">
      <c r="H25314"/>
      <c r="P25314"/>
    </row>
    <row r="25315" spans="8:16" x14ac:dyDescent="0.5">
      <c r="H25315"/>
      <c r="P25315"/>
    </row>
    <row r="25316" spans="8:16" x14ac:dyDescent="0.5">
      <c r="H25316"/>
      <c r="P25316"/>
    </row>
    <row r="25317" spans="8:16" x14ac:dyDescent="0.5">
      <c r="H25317"/>
      <c r="P25317"/>
    </row>
    <row r="25318" spans="8:16" x14ac:dyDescent="0.5">
      <c r="H25318"/>
      <c r="P25318"/>
    </row>
    <row r="25319" spans="8:16" x14ac:dyDescent="0.5">
      <c r="H25319"/>
      <c r="P25319"/>
    </row>
    <row r="25320" spans="8:16" x14ac:dyDescent="0.5">
      <c r="H25320"/>
      <c r="P25320"/>
    </row>
    <row r="25321" spans="8:16" x14ac:dyDescent="0.5">
      <c r="H25321"/>
      <c r="P25321"/>
    </row>
    <row r="25322" spans="8:16" x14ac:dyDescent="0.5">
      <c r="H25322"/>
      <c r="P25322"/>
    </row>
    <row r="25323" spans="8:16" x14ac:dyDescent="0.5">
      <c r="H25323"/>
      <c r="P25323"/>
    </row>
    <row r="25324" spans="8:16" x14ac:dyDescent="0.5">
      <c r="H25324"/>
      <c r="P25324"/>
    </row>
    <row r="25325" spans="8:16" x14ac:dyDescent="0.5">
      <c r="H25325"/>
      <c r="P25325"/>
    </row>
    <row r="25326" spans="8:16" x14ac:dyDescent="0.5">
      <c r="H25326"/>
      <c r="P25326"/>
    </row>
    <row r="25327" spans="8:16" x14ac:dyDescent="0.5">
      <c r="H25327"/>
      <c r="P25327"/>
    </row>
    <row r="25328" spans="8:16" x14ac:dyDescent="0.5">
      <c r="H25328"/>
      <c r="P25328"/>
    </row>
    <row r="25329" spans="8:16" x14ac:dyDescent="0.5">
      <c r="H25329"/>
      <c r="P25329"/>
    </row>
    <row r="25330" spans="8:16" x14ac:dyDescent="0.5">
      <c r="H25330"/>
      <c r="P25330"/>
    </row>
    <row r="25331" spans="8:16" x14ac:dyDescent="0.5">
      <c r="H25331"/>
      <c r="P25331"/>
    </row>
    <row r="25332" spans="8:16" x14ac:dyDescent="0.5">
      <c r="H25332"/>
      <c r="P25332"/>
    </row>
    <row r="25333" spans="8:16" x14ac:dyDescent="0.5">
      <c r="H25333"/>
      <c r="P25333"/>
    </row>
    <row r="25334" spans="8:16" x14ac:dyDescent="0.5">
      <c r="H25334"/>
      <c r="P25334"/>
    </row>
    <row r="25335" spans="8:16" x14ac:dyDescent="0.5">
      <c r="H25335"/>
      <c r="P25335"/>
    </row>
    <row r="25336" spans="8:16" x14ac:dyDescent="0.5">
      <c r="H25336"/>
      <c r="P25336"/>
    </row>
    <row r="25337" spans="8:16" x14ac:dyDescent="0.5">
      <c r="H25337"/>
      <c r="P25337"/>
    </row>
    <row r="25338" spans="8:16" x14ac:dyDescent="0.5">
      <c r="H25338"/>
      <c r="P25338"/>
    </row>
    <row r="25339" spans="8:16" x14ac:dyDescent="0.5">
      <c r="H25339"/>
      <c r="P25339"/>
    </row>
    <row r="25340" spans="8:16" x14ac:dyDescent="0.5">
      <c r="H25340"/>
      <c r="P25340"/>
    </row>
    <row r="25341" spans="8:16" x14ac:dyDescent="0.5">
      <c r="H25341"/>
      <c r="P25341"/>
    </row>
    <row r="25342" spans="8:16" x14ac:dyDescent="0.5">
      <c r="H25342"/>
      <c r="P25342"/>
    </row>
    <row r="25343" spans="8:16" x14ac:dyDescent="0.5">
      <c r="H25343"/>
      <c r="P25343"/>
    </row>
    <row r="25344" spans="8:16" x14ac:dyDescent="0.5">
      <c r="H25344"/>
      <c r="P25344"/>
    </row>
    <row r="25345" spans="8:16" x14ac:dyDescent="0.5">
      <c r="H25345"/>
      <c r="P25345"/>
    </row>
    <row r="25346" spans="8:16" x14ac:dyDescent="0.5">
      <c r="H25346"/>
      <c r="P25346"/>
    </row>
    <row r="25347" spans="8:16" x14ac:dyDescent="0.5">
      <c r="H25347"/>
      <c r="P25347"/>
    </row>
    <row r="25348" spans="8:16" x14ac:dyDescent="0.5">
      <c r="H25348"/>
      <c r="P25348"/>
    </row>
    <row r="25349" spans="8:16" x14ac:dyDescent="0.5">
      <c r="H25349"/>
      <c r="P25349"/>
    </row>
    <row r="25350" spans="8:16" x14ac:dyDescent="0.5">
      <c r="H25350"/>
      <c r="P25350"/>
    </row>
    <row r="25351" spans="8:16" x14ac:dyDescent="0.5">
      <c r="H25351"/>
      <c r="P25351"/>
    </row>
    <row r="25352" spans="8:16" x14ac:dyDescent="0.5">
      <c r="H25352"/>
      <c r="P25352"/>
    </row>
    <row r="25353" spans="8:16" x14ac:dyDescent="0.5">
      <c r="H25353"/>
      <c r="P25353"/>
    </row>
    <row r="25354" spans="8:16" x14ac:dyDescent="0.5">
      <c r="H25354"/>
      <c r="P25354"/>
    </row>
    <row r="25355" spans="8:16" x14ac:dyDescent="0.5">
      <c r="H25355"/>
      <c r="P25355"/>
    </row>
    <row r="25356" spans="8:16" x14ac:dyDescent="0.5">
      <c r="H25356"/>
      <c r="P25356"/>
    </row>
    <row r="25357" spans="8:16" x14ac:dyDescent="0.5">
      <c r="H25357"/>
      <c r="P25357"/>
    </row>
    <row r="25358" spans="8:16" x14ac:dyDescent="0.5">
      <c r="H25358"/>
      <c r="P25358"/>
    </row>
    <row r="25359" spans="8:16" x14ac:dyDescent="0.5">
      <c r="H25359"/>
      <c r="P25359"/>
    </row>
    <row r="25360" spans="8:16" x14ac:dyDescent="0.5">
      <c r="H25360"/>
      <c r="P25360"/>
    </row>
    <row r="25361" spans="8:16" x14ac:dyDescent="0.5">
      <c r="H25361"/>
      <c r="P25361"/>
    </row>
    <row r="25362" spans="8:16" x14ac:dyDescent="0.5">
      <c r="H25362"/>
      <c r="P25362"/>
    </row>
    <row r="25363" spans="8:16" x14ac:dyDescent="0.5">
      <c r="H25363"/>
      <c r="P25363"/>
    </row>
    <row r="25364" spans="8:16" x14ac:dyDescent="0.5">
      <c r="H25364"/>
      <c r="P25364"/>
    </row>
    <row r="25365" spans="8:16" x14ac:dyDescent="0.5">
      <c r="H25365"/>
      <c r="P25365"/>
    </row>
    <row r="25366" spans="8:16" x14ac:dyDescent="0.5">
      <c r="H25366"/>
      <c r="P25366"/>
    </row>
    <row r="25367" spans="8:16" x14ac:dyDescent="0.5">
      <c r="H25367"/>
      <c r="P25367"/>
    </row>
    <row r="25368" spans="8:16" x14ac:dyDescent="0.5">
      <c r="H25368"/>
      <c r="P25368"/>
    </row>
    <row r="25369" spans="8:16" x14ac:dyDescent="0.5">
      <c r="H25369"/>
      <c r="P25369"/>
    </row>
    <row r="25370" spans="8:16" x14ac:dyDescent="0.5">
      <c r="H25370"/>
      <c r="P25370"/>
    </row>
    <row r="25371" spans="8:16" x14ac:dyDescent="0.5">
      <c r="H25371"/>
      <c r="P25371"/>
    </row>
    <row r="25372" spans="8:16" x14ac:dyDescent="0.5">
      <c r="H25372"/>
      <c r="P25372"/>
    </row>
    <row r="25373" spans="8:16" x14ac:dyDescent="0.5">
      <c r="H25373"/>
      <c r="P25373"/>
    </row>
    <row r="25374" spans="8:16" x14ac:dyDescent="0.5">
      <c r="H25374"/>
      <c r="P25374"/>
    </row>
    <row r="25375" spans="8:16" x14ac:dyDescent="0.5">
      <c r="H25375"/>
      <c r="P25375"/>
    </row>
    <row r="25376" spans="8:16" x14ac:dyDescent="0.5">
      <c r="H25376"/>
      <c r="P25376"/>
    </row>
    <row r="25377" spans="8:16" x14ac:dyDescent="0.5">
      <c r="H25377"/>
      <c r="P25377"/>
    </row>
    <row r="25378" spans="8:16" x14ac:dyDescent="0.5">
      <c r="H25378"/>
      <c r="P25378"/>
    </row>
    <row r="25379" spans="8:16" x14ac:dyDescent="0.5">
      <c r="H25379"/>
      <c r="P25379"/>
    </row>
    <row r="25380" spans="8:16" x14ac:dyDescent="0.5">
      <c r="H25380"/>
      <c r="P25380"/>
    </row>
    <row r="25381" spans="8:16" x14ac:dyDescent="0.5">
      <c r="H25381"/>
      <c r="P25381"/>
    </row>
    <row r="25382" spans="8:16" x14ac:dyDescent="0.5">
      <c r="H25382"/>
      <c r="P25382"/>
    </row>
    <row r="25383" spans="8:16" x14ac:dyDescent="0.5">
      <c r="H25383"/>
      <c r="P25383"/>
    </row>
    <row r="25384" spans="8:16" x14ac:dyDescent="0.5">
      <c r="H25384"/>
      <c r="P25384"/>
    </row>
    <row r="25385" spans="8:16" x14ac:dyDescent="0.5">
      <c r="H25385"/>
      <c r="P25385"/>
    </row>
    <row r="25386" spans="8:16" x14ac:dyDescent="0.5">
      <c r="H25386"/>
      <c r="P25386"/>
    </row>
    <row r="25387" spans="8:16" x14ac:dyDescent="0.5">
      <c r="H25387"/>
      <c r="P25387"/>
    </row>
    <row r="25388" spans="8:16" x14ac:dyDescent="0.5">
      <c r="H25388"/>
      <c r="P25388"/>
    </row>
    <row r="25389" spans="8:16" x14ac:dyDescent="0.5">
      <c r="H25389"/>
      <c r="P25389"/>
    </row>
    <row r="25390" spans="8:16" x14ac:dyDescent="0.5">
      <c r="H25390"/>
      <c r="P25390"/>
    </row>
    <row r="25391" spans="8:16" x14ac:dyDescent="0.5">
      <c r="H25391"/>
      <c r="P25391"/>
    </row>
    <row r="25392" spans="8:16" x14ac:dyDescent="0.5">
      <c r="H25392"/>
      <c r="P25392"/>
    </row>
    <row r="25393" spans="8:16" x14ac:dyDescent="0.5">
      <c r="H25393"/>
      <c r="P25393"/>
    </row>
    <row r="25394" spans="8:16" x14ac:dyDescent="0.5">
      <c r="H25394"/>
      <c r="P25394"/>
    </row>
    <row r="25395" spans="8:16" x14ac:dyDescent="0.5">
      <c r="H25395"/>
      <c r="P25395"/>
    </row>
    <row r="25396" spans="8:16" x14ac:dyDescent="0.5">
      <c r="H25396"/>
      <c r="P25396"/>
    </row>
    <row r="25397" spans="8:16" x14ac:dyDescent="0.5">
      <c r="H25397"/>
      <c r="P25397"/>
    </row>
    <row r="25398" spans="8:16" x14ac:dyDescent="0.5">
      <c r="H25398"/>
      <c r="P25398"/>
    </row>
    <row r="25399" spans="8:16" x14ac:dyDescent="0.5">
      <c r="H25399"/>
      <c r="P25399"/>
    </row>
    <row r="25400" spans="8:16" x14ac:dyDescent="0.5">
      <c r="H25400"/>
      <c r="P25400"/>
    </row>
    <row r="25401" spans="8:16" x14ac:dyDescent="0.5">
      <c r="H25401"/>
      <c r="P25401"/>
    </row>
    <row r="25402" spans="8:16" x14ac:dyDescent="0.5">
      <c r="H25402"/>
      <c r="P25402"/>
    </row>
    <row r="25403" spans="8:16" x14ac:dyDescent="0.5">
      <c r="H25403"/>
      <c r="P25403"/>
    </row>
    <row r="25404" spans="8:16" x14ac:dyDescent="0.5">
      <c r="H25404"/>
      <c r="P25404"/>
    </row>
    <row r="25405" spans="8:16" x14ac:dyDescent="0.5">
      <c r="H25405"/>
      <c r="P25405"/>
    </row>
    <row r="25406" spans="8:16" x14ac:dyDescent="0.5">
      <c r="H25406"/>
      <c r="P25406"/>
    </row>
    <row r="25407" spans="8:16" x14ac:dyDescent="0.5">
      <c r="H25407"/>
      <c r="P25407"/>
    </row>
    <row r="25408" spans="8:16" x14ac:dyDescent="0.5">
      <c r="H25408"/>
      <c r="P25408"/>
    </row>
    <row r="25409" spans="8:16" x14ac:dyDescent="0.5">
      <c r="H25409"/>
      <c r="P25409"/>
    </row>
    <row r="25410" spans="8:16" x14ac:dyDescent="0.5">
      <c r="H25410"/>
      <c r="P25410"/>
    </row>
    <row r="25411" spans="8:16" x14ac:dyDescent="0.5">
      <c r="H25411"/>
      <c r="P25411"/>
    </row>
    <row r="25412" spans="8:16" x14ac:dyDescent="0.5">
      <c r="H25412"/>
      <c r="P25412"/>
    </row>
    <row r="25413" spans="8:16" x14ac:dyDescent="0.5">
      <c r="H25413"/>
      <c r="P25413"/>
    </row>
    <row r="25414" spans="8:16" x14ac:dyDescent="0.5">
      <c r="H25414"/>
      <c r="P25414"/>
    </row>
    <row r="25415" spans="8:16" x14ac:dyDescent="0.5">
      <c r="H25415"/>
      <c r="P25415"/>
    </row>
    <row r="25416" spans="8:16" x14ac:dyDescent="0.5">
      <c r="H25416"/>
      <c r="P25416"/>
    </row>
    <row r="25417" spans="8:16" x14ac:dyDescent="0.5">
      <c r="H25417"/>
      <c r="P25417"/>
    </row>
    <row r="25418" spans="8:16" x14ac:dyDescent="0.5">
      <c r="H25418"/>
      <c r="P25418"/>
    </row>
    <row r="25419" spans="8:16" x14ac:dyDescent="0.5">
      <c r="H25419"/>
      <c r="P25419"/>
    </row>
    <row r="25420" spans="8:16" x14ac:dyDescent="0.5">
      <c r="H25420"/>
      <c r="P25420"/>
    </row>
    <row r="25421" spans="8:16" x14ac:dyDescent="0.5">
      <c r="H25421"/>
      <c r="P25421"/>
    </row>
    <row r="25422" spans="8:16" x14ac:dyDescent="0.5">
      <c r="H25422"/>
      <c r="P25422"/>
    </row>
    <row r="25423" spans="8:16" x14ac:dyDescent="0.5">
      <c r="H25423"/>
      <c r="P25423"/>
    </row>
    <row r="25424" spans="8:16" x14ac:dyDescent="0.5">
      <c r="H25424"/>
      <c r="P25424"/>
    </row>
    <row r="25425" spans="8:16" x14ac:dyDescent="0.5">
      <c r="H25425"/>
      <c r="P25425"/>
    </row>
    <row r="25426" spans="8:16" x14ac:dyDescent="0.5">
      <c r="H25426"/>
      <c r="P25426"/>
    </row>
    <row r="25427" spans="8:16" x14ac:dyDescent="0.5">
      <c r="H25427"/>
      <c r="P25427"/>
    </row>
    <row r="25428" spans="8:16" x14ac:dyDescent="0.5">
      <c r="H25428"/>
      <c r="P25428"/>
    </row>
    <row r="25429" spans="8:16" x14ac:dyDescent="0.5">
      <c r="H25429"/>
      <c r="P25429"/>
    </row>
    <row r="25430" spans="8:16" x14ac:dyDescent="0.5">
      <c r="H25430"/>
      <c r="P25430"/>
    </row>
    <row r="25431" spans="8:16" x14ac:dyDescent="0.5">
      <c r="H25431"/>
      <c r="P25431"/>
    </row>
    <row r="25432" spans="8:16" x14ac:dyDescent="0.5">
      <c r="H25432"/>
      <c r="P25432"/>
    </row>
    <row r="25433" spans="8:16" x14ac:dyDescent="0.5">
      <c r="H25433"/>
      <c r="P25433"/>
    </row>
    <row r="25434" spans="8:16" x14ac:dyDescent="0.5">
      <c r="H25434"/>
      <c r="P25434"/>
    </row>
    <row r="25435" spans="8:16" x14ac:dyDescent="0.5">
      <c r="H25435"/>
      <c r="P25435"/>
    </row>
    <row r="25436" spans="8:16" x14ac:dyDescent="0.5">
      <c r="H25436"/>
      <c r="P25436"/>
    </row>
    <row r="25437" spans="8:16" x14ac:dyDescent="0.5">
      <c r="H25437"/>
      <c r="P25437"/>
    </row>
    <row r="25438" spans="8:16" x14ac:dyDescent="0.5">
      <c r="H25438"/>
      <c r="P25438"/>
    </row>
    <row r="25439" spans="8:16" x14ac:dyDescent="0.5">
      <c r="H25439"/>
      <c r="P25439"/>
    </row>
    <row r="25440" spans="8:16" x14ac:dyDescent="0.5">
      <c r="H25440"/>
      <c r="P25440"/>
    </row>
    <row r="25441" spans="8:16" x14ac:dyDescent="0.5">
      <c r="H25441"/>
      <c r="P25441"/>
    </row>
    <row r="25442" spans="8:16" x14ac:dyDescent="0.5">
      <c r="H25442"/>
      <c r="P25442"/>
    </row>
    <row r="25443" spans="8:16" x14ac:dyDescent="0.5">
      <c r="H25443"/>
      <c r="P25443"/>
    </row>
    <row r="25444" spans="8:16" x14ac:dyDescent="0.5">
      <c r="H25444"/>
      <c r="P25444"/>
    </row>
    <row r="25445" spans="8:16" x14ac:dyDescent="0.5">
      <c r="H25445"/>
      <c r="P25445"/>
    </row>
    <row r="25446" spans="8:16" x14ac:dyDescent="0.5">
      <c r="H25446"/>
      <c r="P25446"/>
    </row>
    <row r="25447" spans="8:16" x14ac:dyDescent="0.5">
      <c r="H25447"/>
      <c r="P25447"/>
    </row>
    <row r="25448" spans="8:16" x14ac:dyDescent="0.5">
      <c r="H25448"/>
      <c r="P25448"/>
    </row>
    <row r="25449" spans="8:16" x14ac:dyDescent="0.5">
      <c r="H25449"/>
      <c r="P25449"/>
    </row>
    <row r="25450" spans="8:16" x14ac:dyDescent="0.5">
      <c r="H25450"/>
      <c r="P25450"/>
    </row>
    <row r="25451" spans="8:16" x14ac:dyDescent="0.5">
      <c r="H25451"/>
      <c r="P25451"/>
    </row>
    <row r="25452" spans="8:16" x14ac:dyDescent="0.5">
      <c r="H25452"/>
      <c r="P25452"/>
    </row>
    <row r="25453" spans="8:16" x14ac:dyDescent="0.5">
      <c r="H25453"/>
      <c r="P25453"/>
    </row>
    <row r="25454" spans="8:16" x14ac:dyDescent="0.5">
      <c r="H25454"/>
      <c r="P25454"/>
    </row>
    <row r="25455" spans="8:16" x14ac:dyDescent="0.5">
      <c r="H25455"/>
      <c r="P25455"/>
    </row>
    <row r="25456" spans="8:16" x14ac:dyDescent="0.5">
      <c r="H25456"/>
      <c r="P25456"/>
    </row>
    <row r="25457" spans="8:16" x14ac:dyDescent="0.5">
      <c r="H25457"/>
      <c r="P25457"/>
    </row>
    <row r="25458" spans="8:16" x14ac:dyDescent="0.5">
      <c r="H25458"/>
      <c r="P25458"/>
    </row>
    <row r="25459" spans="8:16" x14ac:dyDescent="0.5">
      <c r="H25459"/>
      <c r="P25459"/>
    </row>
    <row r="25460" spans="8:16" x14ac:dyDescent="0.5">
      <c r="H25460"/>
      <c r="P25460"/>
    </row>
    <row r="25461" spans="8:16" x14ac:dyDescent="0.5">
      <c r="H25461"/>
      <c r="P25461"/>
    </row>
    <row r="25462" spans="8:16" x14ac:dyDescent="0.5">
      <c r="H25462"/>
      <c r="P25462"/>
    </row>
    <row r="25463" spans="8:16" x14ac:dyDescent="0.5">
      <c r="H25463"/>
      <c r="P25463"/>
    </row>
    <row r="25464" spans="8:16" x14ac:dyDescent="0.5">
      <c r="H25464"/>
      <c r="P25464"/>
    </row>
    <row r="25465" spans="8:16" x14ac:dyDescent="0.5">
      <c r="H25465"/>
      <c r="P25465"/>
    </row>
    <row r="25466" spans="8:16" x14ac:dyDescent="0.5">
      <c r="H25466"/>
      <c r="P25466"/>
    </row>
    <row r="25467" spans="8:16" x14ac:dyDescent="0.5">
      <c r="H25467"/>
      <c r="P25467"/>
    </row>
    <row r="25468" spans="8:16" x14ac:dyDescent="0.5">
      <c r="H25468"/>
      <c r="P25468"/>
    </row>
    <row r="25469" spans="8:16" x14ac:dyDescent="0.5">
      <c r="H25469"/>
      <c r="P25469"/>
    </row>
    <row r="25470" spans="8:16" x14ac:dyDescent="0.5">
      <c r="H25470"/>
      <c r="P25470"/>
    </row>
    <row r="25471" spans="8:16" x14ac:dyDescent="0.5">
      <c r="H25471"/>
      <c r="P25471"/>
    </row>
    <row r="25472" spans="8:16" x14ac:dyDescent="0.5">
      <c r="H25472"/>
      <c r="P25472"/>
    </row>
    <row r="25473" spans="8:16" x14ac:dyDescent="0.5">
      <c r="H25473"/>
      <c r="P25473"/>
    </row>
    <row r="25474" spans="8:16" x14ac:dyDescent="0.5">
      <c r="H25474"/>
      <c r="P25474"/>
    </row>
    <row r="25475" spans="8:16" x14ac:dyDescent="0.5">
      <c r="H25475"/>
      <c r="P25475"/>
    </row>
    <row r="25476" spans="8:16" x14ac:dyDescent="0.5">
      <c r="H25476"/>
      <c r="P25476"/>
    </row>
    <row r="25477" spans="8:16" x14ac:dyDescent="0.5">
      <c r="H25477"/>
      <c r="P25477"/>
    </row>
    <row r="25478" spans="8:16" x14ac:dyDescent="0.5">
      <c r="H25478"/>
      <c r="P25478"/>
    </row>
    <row r="25479" spans="8:16" x14ac:dyDescent="0.5">
      <c r="H25479"/>
      <c r="P25479"/>
    </row>
    <row r="25480" spans="8:16" x14ac:dyDescent="0.5">
      <c r="H25480"/>
      <c r="P25480"/>
    </row>
    <row r="25481" spans="8:16" x14ac:dyDescent="0.5">
      <c r="H25481"/>
      <c r="P25481"/>
    </row>
    <row r="25482" spans="8:16" x14ac:dyDescent="0.5">
      <c r="H25482"/>
      <c r="P25482"/>
    </row>
    <row r="25483" spans="8:16" x14ac:dyDescent="0.5">
      <c r="H25483"/>
      <c r="P25483"/>
    </row>
    <row r="25484" spans="8:16" x14ac:dyDescent="0.5">
      <c r="H25484"/>
      <c r="P25484"/>
    </row>
    <row r="25485" spans="8:16" x14ac:dyDescent="0.5">
      <c r="H25485"/>
      <c r="P25485"/>
    </row>
    <row r="25486" spans="8:16" x14ac:dyDescent="0.5">
      <c r="H25486"/>
      <c r="P25486"/>
    </row>
    <row r="25487" spans="8:16" x14ac:dyDescent="0.5">
      <c r="H25487"/>
      <c r="P25487"/>
    </row>
    <row r="25488" spans="8:16" x14ac:dyDescent="0.5">
      <c r="H25488"/>
      <c r="P25488"/>
    </row>
    <row r="25489" spans="8:16" x14ac:dyDescent="0.5">
      <c r="H25489"/>
      <c r="P25489"/>
    </row>
    <row r="25490" spans="8:16" x14ac:dyDescent="0.5">
      <c r="H25490"/>
      <c r="P25490"/>
    </row>
    <row r="25491" spans="8:16" x14ac:dyDescent="0.5">
      <c r="H25491"/>
      <c r="P25491"/>
    </row>
    <row r="25492" spans="8:16" x14ac:dyDescent="0.5">
      <c r="H25492"/>
      <c r="P25492"/>
    </row>
    <row r="25493" spans="8:16" x14ac:dyDescent="0.5">
      <c r="H25493"/>
      <c r="P25493"/>
    </row>
    <row r="25494" spans="8:16" x14ac:dyDescent="0.5">
      <c r="H25494"/>
      <c r="P25494"/>
    </row>
    <row r="25495" spans="8:16" x14ac:dyDescent="0.5">
      <c r="H25495"/>
      <c r="P25495"/>
    </row>
    <row r="25496" spans="8:16" x14ac:dyDescent="0.5">
      <c r="H25496"/>
      <c r="P25496"/>
    </row>
    <row r="25497" spans="8:16" x14ac:dyDescent="0.5">
      <c r="H25497"/>
      <c r="P25497"/>
    </row>
    <row r="25498" spans="8:16" x14ac:dyDescent="0.5">
      <c r="H25498"/>
      <c r="P25498"/>
    </row>
    <row r="25499" spans="8:16" x14ac:dyDescent="0.5">
      <c r="H25499"/>
      <c r="P25499"/>
    </row>
    <row r="25500" spans="8:16" x14ac:dyDescent="0.5">
      <c r="H25500"/>
      <c r="P25500"/>
    </row>
    <row r="25501" spans="8:16" x14ac:dyDescent="0.5">
      <c r="H25501"/>
      <c r="P25501"/>
    </row>
    <row r="25502" spans="8:16" x14ac:dyDescent="0.5">
      <c r="H25502"/>
      <c r="P25502"/>
    </row>
    <row r="25503" spans="8:16" x14ac:dyDescent="0.5">
      <c r="H25503"/>
      <c r="P25503"/>
    </row>
    <row r="25504" spans="8:16" x14ac:dyDescent="0.5">
      <c r="H25504"/>
      <c r="P25504"/>
    </row>
    <row r="25505" spans="8:16" x14ac:dyDescent="0.5">
      <c r="H25505"/>
      <c r="P25505"/>
    </row>
    <row r="25506" spans="8:16" x14ac:dyDescent="0.5">
      <c r="H25506"/>
      <c r="P25506"/>
    </row>
    <row r="25507" spans="8:16" x14ac:dyDescent="0.5">
      <c r="H25507"/>
      <c r="P25507"/>
    </row>
    <row r="25508" spans="8:16" x14ac:dyDescent="0.5">
      <c r="H25508"/>
      <c r="P25508"/>
    </row>
    <row r="25509" spans="8:16" x14ac:dyDescent="0.5">
      <c r="H25509"/>
      <c r="P25509"/>
    </row>
    <row r="25510" spans="8:16" x14ac:dyDescent="0.5">
      <c r="H25510"/>
      <c r="P25510"/>
    </row>
    <row r="25511" spans="8:16" x14ac:dyDescent="0.5">
      <c r="H25511"/>
      <c r="P25511"/>
    </row>
    <row r="25512" spans="8:16" x14ac:dyDescent="0.5">
      <c r="H25512"/>
      <c r="P25512"/>
    </row>
    <row r="25513" spans="8:16" x14ac:dyDescent="0.5">
      <c r="H25513"/>
      <c r="P25513"/>
    </row>
    <row r="25514" spans="8:16" x14ac:dyDescent="0.5">
      <c r="H25514"/>
      <c r="P25514"/>
    </row>
    <row r="25515" spans="8:16" x14ac:dyDescent="0.5">
      <c r="H25515"/>
      <c r="P25515"/>
    </row>
    <row r="25516" spans="8:16" x14ac:dyDescent="0.5">
      <c r="H25516"/>
      <c r="P25516"/>
    </row>
    <row r="25517" spans="8:16" x14ac:dyDescent="0.5">
      <c r="H25517"/>
      <c r="P25517"/>
    </row>
    <row r="25518" spans="8:16" x14ac:dyDescent="0.5">
      <c r="H25518"/>
      <c r="P25518"/>
    </row>
    <row r="25519" spans="8:16" x14ac:dyDescent="0.5">
      <c r="H25519"/>
      <c r="P25519"/>
    </row>
    <row r="25520" spans="8:16" x14ac:dyDescent="0.5">
      <c r="H25520"/>
      <c r="P25520"/>
    </row>
    <row r="25521" spans="8:16" x14ac:dyDescent="0.5">
      <c r="H25521"/>
      <c r="P25521"/>
    </row>
    <row r="25522" spans="8:16" x14ac:dyDescent="0.5">
      <c r="H25522"/>
      <c r="P25522"/>
    </row>
    <row r="25523" spans="8:16" x14ac:dyDescent="0.5">
      <c r="H25523"/>
      <c r="P25523"/>
    </row>
    <row r="25524" spans="8:16" x14ac:dyDescent="0.5">
      <c r="H25524"/>
      <c r="P25524"/>
    </row>
    <row r="25525" spans="8:16" x14ac:dyDescent="0.5">
      <c r="H25525"/>
      <c r="P25525"/>
    </row>
    <row r="25526" spans="8:16" x14ac:dyDescent="0.5">
      <c r="H25526"/>
      <c r="P25526"/>
    </row>
    <row r="25527" spans="8:16" x14ac:dyDescent="0.5">
      <c r="H25527"/>
      <c r="P25527"/>
    </row>
    <row r="25528" spans="8:16" x14ac:dyDescent="0.5">
      <c r="H25528"/>
      <c r="P25528"/>
    </row>
    <row r="25529" spans="8:16" x14ac:dyDescent="0.5">
      <c r="H25529"/>
      <c r="P25529"/>
    </row>
    <row r="25530" spans="8:16" x14ac:dyDescent="0.5">
      <c r="H25530"/>
      <c r="P25530"/>
    </row>
    <row r="25531" spans="8:16" x14ac:dyDescent="0.5">
      <c r="H25531"/>
      <c r="P25531"/>
    </row>
    <row r="25532" spans="8:16" x14ac:dyDescent="0.5">
      <c r="H25532"/>
      <c r="P25532"/>
    </row>
    <row r="25533" spans="8:16" x14ac:dyDescent="0.5">
      <c r="H25533"/>
      <c r="P25533"/>
    </row>
    <row r="25534" spans="8:16" x14ac:dyDescent="0.5">
      <c r="H25534"/>
      <c r="P25534"/>
    </row>
    <row r="25535" spans="8:16" x14ac:dyDescent="0.5">
      <c r="H25535"/>
      <c r="P25535"/>
    </row>
    <row r="25536" spans="8:16" x14ac:dyDescent="0.5">
      <c r="H25536"/>
      <c r="P25536"/>
    </row>
    <row r="25537" spans="8:16" x14ac:dyDescent="0.5">
      <c r="H25537"/>
      <c r="P25537"/>
    </row>
    <row r="25538" spans="8:16" x14ac:dyDescent="0.5">
      <c r="H25538"/>
      <c r="P25538"/>
    </row>
    <row r="25539" spans="8:16" x14ac:dyDescent="0.5">
      <c r="H25539"/>
      <c r="P25539"/>
    </row>
    <row r="25540" spans="8:16" x14ac:dyDescent="0.5">
      <c r="H25540"/>
      <c r="P25540"/>
    </row>
    <row r="25541" spans="8:16" x14ac:dyDescent="0.5">
      <c r="H25541"/>
      <c r="P25541"/>
    </row>
    <row r="25542" spans="8:16" x14ac:dyDescent="0.5">
      <c r="H25542"/>
      <c r="P25542"/>
    </row>
    <row r="25543" spans="8:16" x14ac:dyDescent="0.5">
      <c r="H25543"/>
      <c r="P25543"/>
    </row>
    <row r="25544" spans="8:16" x14ac:dyDescent="0.5">
      <c r="H25544"/>
      <c r="P25544"/>
    </row>
    <row r="25545" spans="8:16" x14ac:dyDescent="0.5">
      <c r="H25545"/>
      <c r="P25545"/>
    </row>
    <row r="25546" spans="8:16" x14ac:dyDescent="0.5">
      <c r="H25546"/>
      <c r="P25546"/>
    </row>
    <row r="25547" spans="8:16" x14ac:dyDescent="0.5">
      <c r="H25547"/>
      <c r="P25547"/>
    </row>
    <row r="25548" spans="8:16" x14ac:dyDescent="0.5">
      <c r="H25548"/>
      <c r="P25548"/>
    </row>
    <row r="25549" spans="8:16" x14ac:dyDescent="0.5">
      <c r="H25549"/>
      <c r="P25549"/>
    </row>
    <row r="25550" spans="8:16" x14ac:dyDescent="0.5">
      <c r="H25550"/>
      <c r="P25550"/>
    </row>
    <row r="25551" spans="8:16" x14ac:dyDescent="0.5">
      <c r="H25551"/>
      <c r="P25551"/>
    </row>
    <row r="25552" spans="8:16" x14ac:dyDescent="0.5">
      <c r="H25552"/>
      <c r="P25552"/>
    </row>
    <row r="25553" spans="8:16" x14ac:dyDescent="0.5">
      <c r="H25553"/>
      <c r="P25553"/>
    </row>
    <row r="25554" spans="8:16" x14ac:dyDescent="0.5">
      <c r="H25554"/>
      <c r="P25554"/>
    </row>
    <row r="25555" spans="8:16" x14ac:dyDescent="0.5">
      <c r="H25555"/>
      <c r="P25555"/>
    </row>
    <row r="25556" spans="8:16" x14ac:dyDescent="0.5">
      <c r="H25556"/>
      <c r="P25556"/>
    </row>
    <row r="25557" spans="8:16" x14ac:dyDescent="0.5">
      <c r="H25557"/>
      <c r="P25557"/>
    </row>
    <row r="25558" spans="8:16" x14ac:dyDescent="0.5">
      <c r="H25558"/>
      <c r="P25558"/>
    </row>
    <row r="25559" spans="8:16" x14ac:dyDescent="0.5">
      <c r="H25559"/>
      <c r="P25559"/>
    </row>
    <row r="25560" spans="8:16" x14ac:dyDescent="0.5">
      <c r="H25560"/>
      <c r="P25560"/>
    </row>
    <row r="25561" spans="8:16" x14ac:dyDescent="0.5">
      <c r="H25561"/>
      <c r="P25561"/>
    </row>
    <row r="25562" spans="8:16" x14ac:dyDescent="0.5">
      <c r="H25562"/>
      <c r="P25562"/>
    </row>
    <row r="25563" spans="8:16" x14ac:dyDescent="0.5">
      <c r="H25563"/>
      <c r="P25563"/>
    </row>
    <row r="25564" spans="8:16" x14ac:dyDescent="0.5">
      <c r="H25564"/>
      <c r="P25564"/>
    </row>
    <row r="25565" spans="8:16" x14ac:dyDescent="0.5">
      <c r="H25565"/>
      <c r="P25565"/>
    </row>
    <row r="25566" spans="8:16" x14ac:dyDescent="0.5">
      <c r="H25566"/>
      <c r="P25566"/>
    </row>
    <row r="25567" spans="8:16" x14ac:dyDescent="0.5">
      <c r="H25567"/>
      <c r="P25567"/>
    </row>
    <row r="25568" spans="8:16" x14ac:dyDescent="0.5">
      <c r="H25568"/>
      <c r="P25568"/>
    </row>
    <row r="25569" spans="8:16" x14ac:dyDescent="0.5">
      <c r="H25569"/>
      <c r="P25569"/>
    </row>
    <row r="25570" spans="8:16" x14ac:dyDescent="0.5">
      <c r="H25570"/>
      <c r="P25570"/>
    </row>
    <row r="25571" spans="8:16" x14ac:dyDescent="0.5">
      <c r="H25571"/>
      <c r="P25571"/>
    </row>
    <row r="25572" spans="8:16" x14ac:dyDescent="0.5">
      <c r="H25572"/>
      <c r="P25572"/>
    </row>
    <row r="25573" spans="8:16" x14ac:dyDescent="0.5">
      <c r="H25573"/>
      <c r="P25573"/>
    </row>
    <row r="25574" spans="8:16" x14ac:dyDescent="0.5">
      <c r="H25574"/>
      <c r="P25574"/>
    </row>
    <row r="25575" spans="8:16" x14ac:dyDescent="0.5">
      <c r="H25575"/>
      <c r="P25575"/>
    </row>
    <row r="25576" spans="8:16" x14ac:dyDescent="0.5">
      <c r="H25576"/>
      <c r="P25576"/>
    </row>
    <row r="25577" spans="8:16" x14ac:dyDescent="0.5">
      <c r="H25577"/>
      <c r="P25577"/>
    </row>
    <row r="25578" spans="8:16" x14ac:dyDescent="0.5">
      <c r="H25578"/>
      <c r="P25578"/>
    </row>
    <row r="25579" spans="8:16" x14ac:dyDescent="0.5">
      <c r="H25579"/>
      <c r="P25579"/>
    </row>
    <row r="25580" spans="8:16" x14ac:dyDescent="0.5">
      <c r="H25580"/>
      <c r="P25580"/>
    </row>
    <row r="25581" spans="8:16" x14ac:dyDescent="0.5">
      <c r="H25581"/>
      <c r="P25581"/>
    </row>
    <row r="25582" spans="8:16" x14ac:dyDescent="0.5">
      <c r="H25582"/>
      <c r="P25582"/>
    </row>
    <row r="25583" spans="8:16" x14ac:dyDescent="0.5">
      <c r="H25583"/>
      <c r="P25583"/>
    </row>
    <row r="25584" spans="8:16" x14ac:dyDescent="0.5">
      <c r="H25584"/>
      <c r="P25584"/>
    </row>
    <row r="25585" spans="8:16" x14ac:dyDescent="0.5">
      <c r="H25585"/>
      <c r="P25585"/>
    </row>
    <row r="25586" spans="8:16" x14ac:dyDescent="0.5">
      <c r="H25586"/>
      <c r="P25586"/>
    </row>
    <row r="25587" spans="8:16" x14ac:dyDescent="0.5">
      <c r="H25587"/>
      <c r="P25587"/>
    </row>
    <row r="25588" spans="8:16" x14ac:dyDescent="0.5">
      <c r="H25588"/>
      <c r="P25588"/>
    </row>
    <row r="25589" spans="8:16" x14ac:dyDescent="0.5">
      <c r="H25589"/>
      <c r="P25589"/>
    </row>
    <row r="25590" spans="8:16" x14ac:dyDescent="0.5">
      <c r="H25590"/>
      <c r="P25590"/>
    </row>
    <row r="25591" spans="8:16" x14ac:dyDescent="0.5">
      <c r="H25591"/>
      <c r="P25591"/>
    </row>
    <row r="25592" spans="8:16" x14ac:dyDescent="0.5">
      <c r="H25592"/>
      <c r="P25592"/>
    </row>
    <row r="25593" spans="8:16" x14ac:dyDescent="0.5">
      <c r="H25593"/>
      <c r="P25593"/>
    </row>
    <row r="25594" spans="8:16" x14ac:dyDescent="0.5">
      <c r="H25594"/>
      <c r="P25594"/>
    </row>
    <row r="25595" spans="8:16" x14ac:dyDescent="0.5">
      <c r="H25595"/>
      <c r="P25595"/>
    </row>
    <row r="25596" spans="8:16" x14ac:dyDescent="0.5">
      <c r="H25596"/>
      <c r="P25596"/>
    </row>
    <row r="25597" spans="8:16" x14ac:dyDescent="0.5">
      <c r="H25597"/>
      <c r="P25597"/>
    </row>
    <row r="25598" spans="8:16" x14ac:dyDescent="0.5">
      <c r="H25598"/>
      <c r="P25598"/>
    </row>
    <row r="25599" spans="8:16" x14ac:dyDescent="0.5">
      <c r="H25599"/>
      <c r="P25599"/>
    </row>
    <row r="25600" spans="8:16" x14ac:dyDescent="0.5">
      <c r="H25600"/>
      <c r="P25600"/>
    </row>
    <row r="25601" spans="8:16" x14ac:dyDescent="0.5">
      <c r="H25601"/>
      <c r="P25601"/>
    </row>
    <row r="25602" spans="8:16" x14ac:dyDescent="0.5">
      <c r="H25602"/>
      <c r="P25602"/>
    </row>
    <row r="25603" spans="8:16" x14ac:dyDescent="0.5">
      <c r="H25603"/>
      <c r="P25603"/>
    </row>
    <row r="25604" spans="8:16" x14ac:dyDescent="0.5">
      <c r="H25604"/>
      <c r="P25604"/>
    </row>
    <row r="25605" spans="8:16" x14ac:dyDescent="0.5">
      <c r="H25605"/>
      <c r="P25605"/>
    </row>
    <row r="25606" spans="8:16" x14ac:dyDescent="0.5">
      <c r="H25606"/>
      <c r="P25606"/>
    </row>
    <row r="25607" spans="8:16" x14ac:dyDescent="0.5">
      <c r="H25607"/>
      <c r="P25607"/>
    </row>
    <row r="25608" spans="8:16" x14ac:dyDescent="0.5">
      <c r="H25608"/>
      <c r="P25608"/>
    </row>
    <row r="25609" spans="8:16" x14ac:dyDescent="0.5">
      <c r="H25609"/>
      <c r="P25609"/>
    </row>
    <row r="25610" spans="8:16" x14ac:dyDescent="0.5">
      <c r="H25610"/>
      <c r="P25610"/>
    </row>
    <row r="25611" spans="8:16" x14ac:dyDescent="0.5">
      <c r="H25611"/>
      <c r="P25611"/>
    </row>
    <row r="25612" spans="8:16" x14ac:dyDescent="0.5">
      <c r="H25612"/>
      <c r="P25612"/>
    </row>
    <row r="25613" spans="8:16" x14ac:dyDescent="0.5">
      <c r="H25613"/>
      <c r="P25613"/>
    </row>
    <row r="25614" spans="8:16" x14ac:dyDescent="0.5">
      <c r="H25614"/>
      <c r="P25614"/>
    </row>
    <row r="25615" spans="8:16" x14ac:dyDescent="0.5">
      <c r="H25615"/>
      <c r="P25615"/>
    </row>
    <row r="25616" spans="8:16" x14ac:dyDescent="0.5">
      <c r="H25616"/>
      <c r="P25616"/>
    </row>
    <row r="25617" spans="8:16" x14ac:dyDescent="0.5">
      <c r="H25617"/>
      <c r="P25617"/>
    </row>
    <row r="25618" spans="8:16" x14ac:dyDescent="0.5">
      <c r="H25618"/>
      <c r="P25618"/>
    </row>
    <row r="25619" spans="8:16" x14ac:dyDescent="0.5">
      <c r="H25619"/>
      <c r="P25619"/>
    </row>
    <row r="25620" spans="8:16" x14ac:dyDescent="0.5">
      <c r="H25620"/>
      <c r="P25620"/>
    </row>
    <row r="25621" spans="8:16" x14ac:dyDescent="0.5">
      <c r="H25621"/>
      <c r="P25621"/>
    </row>
    <row r="25622" spans="8:16" x14ac:dyDescent="0.5">
      <c r="H25622"/>
      <c r="P25622"/>
    </row>
    <row r="25623" spans="8:16" x14ac:dyDescent="0.5">
      <c r="H25623"/>
      <c r="P25623"/>
    </row>
    <row r="25624" spans="8:16" x14ac:dyDescent="0.5">
      <c r="H25624"/>
      <c r="P25624"/>
    </row>
    <row r="25625" spans="8:16" x14ac:dyDescent="0.5">
      <c r="H25625"/>
      <c r="P25625"/>
    </row>
    <row r="25626" spans="8:16" x14ac:dyDescent="0.5">
      <c r="H25626"/>
      <c r="P25626"/>
    </row>
    <row r="25627" spans="8:16" x14ac:dyDescent="0.5">
      <c r="H25627"/>
      <c r="P25627"/>
    </row>
    <row r="25628" spans="8:16" x14ac:dyDescent="0.5">
      <c r="H25628"/>
      <c r="P25628"/>
    </row>
    <row r="25629" spans="8:16" x14ac:dyDescent="0.5">
      <c r="H25629"/>
      <c r="P25629"/>
    </row>
    <row r="25630" spans="8:16" x14ac:dyDescent="0.5">
      <c r="H25630"/>
      <c r="P25630"/>
    </row>
    <row r="25631" spans="8:16" x14ac:dyDescent="0.5">
      <c r="H25631"/>
      <c r="P25631"/>
    </row>
    <row r="25632" spans="8:16" x14ac:dyDescent="0.5">
      <c r="H25632"/>
      <c r="P25632"/>
    </row>
    <row r="25633" spans="8:16" x14ac:dyDescent="0.5">
      <c r="H25633"/>
      <c r="P25633"/>
    </row>
    <row r="25634" spans="8:16" x14ac:dyDescent="0.5">
      <c r="H25634"/>
      <c r="P25634"/>
    </row>
    <row r="25635" spans="8:16" x14ac:dyDescent="0.5">
      <c r="H25635"/>
      <c r="P25635"/>
    </row>
    <row r="25636" spans="8:16" x14ac:dyDescent="0.5">
      <c r="H25636"/>
      <c r="P25636"/>
    </row>
    <row r="25637" spans="8:16" x14ac:dyDescent="0.5">
      <c r="H25637"/>
      <c r="P25637"/>
    </row>
    <row r="25638" spans="8:16" x14ac:dyDescent="0.5">
      <c r="H25638"/>
      <c r="P25638"/>
    </row>
    <row r="25639" spans="8:16" x14ac:dyDescent="0.5">
      <c r="H25639"/>
      <c r="P25639"/>
    </row>
    <row r="25640" spans="8:16" x14ac:dyDescent="0.5">
      <c r="H25640"/>
      <c r="P25640"/>
    </row>
    <row r="25641" spans="8:16" x14ac:dyDescent="0.5">
      <c r="H25641"/>
      <c r="P25641"/>
    </row>
    <row r="25642" spans="8:16" x14ac:dyDescent="0.5">
      <c r="H25642"/>
      <c r="P25642"/>
    </row>
    <row r="25643" spans="8:16" x14ac:dyDescent="0.5">
      <c r="H25643"/>
      <c r="P25643"/>
    </row>
    <row r="25644" spans="8:16" x14ac:dyDescent="0.5">
      <c r="H25644"/>
      <c r="P25644"/>
    </row>
    <row r="25645" spans="8:16" x14ac:dyDescent="0.5">
      <c r="H25645"/>
      <c r="P25645"/>
    </row>
    <row r="25646" spans="8:16" x14ac:dyDescent="0.5">
      <c r="H25646"/>
      <c r="P25646"/>
    </row>
    <row r="25647" spans="8:16" x14ac:dyDescent="0.5">
      <c r="H25647"/>
      <c r="P25647"/>
    </row>
    <row r="25648" spans="8:16" x14ac:dyDescent="0.5">
      <c r="H25648"/>
      <c r="P25648"/>
    </row>
    <row r="25649" spans="8:16" x14ac:dyDescent="0.5">
      <c r="H25649"/>
      <c r="P25649"/>
    </row>
    <row r="25650" spans="8:16" x14ac:dyDescent="0.5">
      <c r="H25650"/>
      <c r="P25650"/>
    </row>
    <row r="25651" spans="8:16" x14ac:dyDescent="0.5">
      <c r="H25651"/>
      <c r="P25651"/>
    </row>
    <row r="25652" spans="8:16" x14ac:dyDescent="0.5">
      <c r="H25652"/>
      <c r="P25652"/>
    </row>
    <row r="25653" spans="8:16" x14ac:dyDescent="0.5">
      <c r="H25653"/>
      <c r="P25653"/>
    </row>
    <row r="25654" spans="8:16" x14ac:dyDescent="0.5">
      <c r="H25654"/>
      <c r="P25654"/>
    </row>
    <row r="25655" spans="8:16" x14ac:dyDescent="0.5">
      <c r="H25655"/>
      <c r="P25655"/>
    </row>
    <row r="25656" spans="8:16" x14ac:dyDescent="0.5">
      <c r="H25656"/>
      <c r="P25656"/>
    </row>
    <row r="25657" spans="8:16" x14ac:dyDescent="0.5">
      <c r="H25657"/>
      <c r="P25657"/>
    </row>
    <row r="25658" spans="8:16" x14ac:dyDescent="0.5">
      <c r="H25658"/>
      <c r="P25658"/>
    </row>
    <row r="25659" spans="8:16" x14ac:dyDescent="0.5">
      <c r="H25659"/>
      <c r="P25659"/>
    </row>
    <row r="25660" spans="8:16" x14ac:dyDescent="0.5">
      <c r="H25660"/>
      <c r="P25660"/>
    </row>
    <row r="25661" spans="8:16" x14ac:dyDescent="0.5">
      <c r="H25661"/>
      <c r="P25661"/>
    </row>
    <row r="25662" spans="8:16" x14ac:dyDescent="0.5">
      <c r="H25662"/>
      <c r="P25662"/>
    </row>
    <row r="25663" spans="8:16" x14ac:dyDescent="0.5">
      <c r="H25663"/>
      <c r="P25663"/>
    </row>
    <row r="25664" spans="8:16" x14ac:dyDescent="0.5">
      <c r="H25664"/>
      <c r="P25664"/>
    </row>
    <row r="25665" spans="8:16" x14ac:dyDescent="0.5">
      <c r="H25665"/>
      <c r="P25665"/>
    </row>
    <row r="25666" spans="8:16" x14ac:dyDescent="0.5">
      <c r="H25666"/>
      <c r="P25666"/>
    </row>
    <row r="25667" spans="8:16" x14ac:dyDescent="0.5">
      <c r="H25667"/>
      <c r="P25667"/>
    </row>
    <row r="25668" spans="8:16" x14ac:dyDescent="0.5">
      <c r="H25668"/>
      <c r="P25668"/>
    </row>
    <row r="25669" spans="8:16" x14ac:dyDescent="0.5">
      <c r="H25669"/>
      <c r="P25669"/>
    </row>
    <row r="25670" spans="8:16" x14ac:dyDescent="0.5">
      <c r="H25670"/>
      <c r="P25670"/>
    </row>
    <row r="25671" spans="8:16" x14ac:dyDescent="0.5">
      <c r="H25671"/>
      <c r="P25671"/>
    </row>
    <row r="25672" spans="8:16" x14ac:dyDescent="0.5">
      <c r="H25672"/>
      <c r="P25672"/>
    </row>
    <row r="25673" spans="8:16" x14ac:dyDescent="0.5">
      <c r="H25673"/>
      <c r="P25673"/>
    </row>
    <row r="25674" spans="8:16" x14ac:dyDescent="0.5">
      <c r="H25674"/>
      <c r="P25674"/>
    </row>
    <row r="25675" spans="8:16" x14ac:dyDescent="0.5">
      <c r="H25675"/>
      <c r="P25675"/>
    </row>
    <row r="25676" spans="8:16" x14ac:dyDescent="0.5">
      <c r="H25676"/>
      <c r="P25676"/>
    </row>
    <row r="25677" spans="8:16" x14ac:dyDescent="0.5">
      <c r="H25677"/>
      <c r="P25677"/>
    </row>
    <row r="25678" spans="8:16" x14ac:dyDescent="0.5">
      <c r="H25678"/>
      <c r="P25678"/>
    </row>
    <row r="25679" spans="8:16" x14ac:dyDescent="0.5">
      <c r="H25679"/>
      <c r="P25679"/>
    </row>
    <row r="25680" spans="8:16" x14ac:dyDescent="0.5">
      <c r="H25680"/>
      <c r="P25680"/>
    </row>
    <row r="25681" spans="8:16" x14ac:dyDescent="0.5">
      <c r="H25681"/>
      <c r="P25681"/>
    </row>
    <row r="25682" spans="8:16" x14ac:dyDescent="0.5">
      <c r="H25682"/>
      <c r="P25682"/>
    </row>
    <row r="25683" spans="8:16" x14ac:dyDescent="0.5">
      <c r="H25683"/>
      <c r="P25683"/>
    </row>
    <row r="25684" spans="8:16" x14ac:dyDescent="0.5">
      <c r="H25684"/>
      <c r="P25684"/>
    </row>
    <row r="25685" spans="8:16" x14ac:dyDescent="0.5">
      <c r="H25685"/>
      <c r="P25685"/>
    </row>
    <row r="25686" spans="8:16" x14ac:dyDescent="0.5">
      <c r="H25686"/>
      <c r="P25686"/>
    </row>
    <row r="25687" spans="8:16" x14ac:dyDescent="0.5">
      <c r="H25687"/>
      <c r="P25687"/>
    </row>
    <row r="25688" spans="8:16" x14ac:dyDescent="0.5">
      <c r="H25688"/>
      <c r="P25688"/>
    </row>
    <row r="25689" spans="8:16" x14ac:dyDescent="0.5">
      <c r="H25689"/>
      <c r="P25689"/>
    </row>
    <row r="25690" spans="8:16" x14ac:dyDescent="0.5">
      <c r="H25690"/>
      <c r="P25690"/>
    </row>
    <row r="25691" spans="8:16" x14ac:dyDescent="0.5">
      <c r="H25691"/>
      <c r="P25691"/>
    </row>
    <row r="25692" spans="8:16" x14ac:dyDescent="0.5">
      <c r="H25692"/>
      <c r="P25692"/>
    </row>
    <row r="25693" spans="8:16" x14ac:dyDescent="0.5">
      <c r="H25693"/>
      <c r="P25693"/>
    </row>
    <row r="25694" spans="8:16" x14ac:dyDescent="0.5">
      <c r="H25694"/>
      <c r="P25694"/>
    </row>
    <row r="25695" spans="8:16" x14ac:dyDescent="0.5">
      <c r="H25695"/>
      <c r="P25695"/>
    </row>
    <row r="25696" spans="8:16" x14ac:dyDescent="0.5">
      <c r="H25696"/>
      <c r="P25696"/>
    </row>
    <row r="25697" spans="8:16" x14ac:dyDescent="0.5">
      <c r="H25697"/>
      <c r="P25697"/>
    </row>
    <row r="25698" spans="8:16" x14ac:dyDescent="0.5">
      <c r="H25698"/>
      <c r="P25698"/>
    </row>
    <row r="25699" spans="8:16" x14ac:dyDescent="0.5">
      <c r="H25699"/>
      <c r="P25699"/>
    </row>
    <row r="25700" spans="8:16" x14ac:dyDescent="0.5">
      <c r="H25700"/>
      <c r="P25700"/>
    </row>
    <row r="25701" spans="8:16" x14ac:dyDescent="0.5">
      <c r="H25701"/>
      <c r="P25701"/>
    </row>
    <row r="25702" spans="8:16" x14ac:dyDescent="0.5">
      <c r="H25702"/>
      <c r="P25702"/>
    </row>
    <row r="25703" spans="8:16" x14ac:dyDescent="0.5">
      <c r="H25703"/>
      <c r="P25703"/>
    </row>
    <row r="25704" spans="8:16" x14ac:dyDescent="0.5">
      <c r="H25704"/>
      <c r="P25704"/>
    </row>
    <row r="25705" spans="8:16" x14ac:dyDescent="0.5">
      <c r="H25705"/>
      <c r="P25705"/>
    </row>
    <row r="25706" spans="8:16" x14ac:dyDescent="0.5">
      <c r="H25706"/>
      <c r="P25706"/>
    </row>
    <row r="25707" spans="8:16" x14ac:dyDescent="0.5">
      <c r="H25707"/>
      <c r="P25707"/>
    </row>
    <row r="25708" spans="8:16" x14ac:dyDescent="0.5">
      <c r="H25708"/>
      <c r="P25708"/>
    </row>
    <row r="25709" spans="8:16" x14ac:dyDescent="0.5">
      <c r="H25709"/>
      <c r="P25709"/>
    </row>
    <row r="25710" spans="8:16" x14ac:dyDescent="0.5">
      <c r="H25710"/>
      <c r="P25710"/>
    </row>
    <row r="25711" spans="8:16" x14ac:dyDescent="0.5">
      <c r="H25711"/>
      <c r="P25711"/>
    </row>
    <row r="25712" spans="8:16" x14ac:dyDescent="0.5">
      <c r="H25712"/>
      <c r="P25712"/>
    </row>
    <row r="25713" spans="8:16" x14ac:dyDescent="0.5">
      <c r="H25713"/>
      <c r="P25713"/>
    </row>
    <row r="25714" spans="8:16" x14ac:dyDescent="0.5">
      <c r="H25714"/>
      <c r="P25714"/>
    </row>
    <row r="25715" spans="8:16" x14ac:dyDescent="0.5">
      <c r="H25715"/>
      <c r="P25715"/>
    </row>
    <row r="25716" spans="8:16" x14ac:dyDescent="0.5">
      <c r="H25716"/>
      <c r="P25716"/>
    </row>
    <row r="25717" spans="8:16" x14ac:dyDescent="0.5">
      <c r="H25717"/>
      <c r="P25717"/>
    </row>
    <row r="25718" spans="8:16" x14ac:dyDescent="0.5">
      <c r="H25718"/>
      <c r="P25718"/>
    </row>
    <row r="25719" spans="8:16" x14ac:dyDescent="0.5">
      <c r="H25719"/>
      <c r="P25719"/>
    </row>
    <row r="25720" spans="8:16" x14ac:dyDescent="0.5">
      <c r="H25720"/>
      <c r="P25720"/>
    </row>
    <row r="25721" spans="8:16" x14ac:dyDescent="0.5">
      <c r="H25721"/>
      <c r="P25721"/>
    </row>
    <row r="25722" spans="8:16" x14ac:dyDescent="0.5">
      <c r="H25722"/>
      <c r="P25722"/>
    </row>
    <row r="25723" spans="8:16" x14ac:dyDescent="0.5">
      <c r="H25723"/>
      <c r="P25723"/>
    </row>
    <row r="25724" spans="8:16" x14ac:dyDescent="0.5">
      <c r="H25724"/>
      <c r="P25724"/>
    </row>
    <row r="25725" spans="8:16" x14ac:dyDescent="0.5">
      <c r="H25725"/>
      <c r="P25725"/>
    </row>
    <row r="25726" spans="8:16" x14ac:dyDescent="0.5">
      <c r="H25726"/>
      <c r="P25726"/>
    </row>
    <row r="25727" spans="8:16" x14ac:dyDescent="0.5">
      <c r="H25727"/>
      <c r="P25727"/>
    </row>
    <row r="25728" spans="8:16" x14ac:dyDescent="0.5">
      <c r="H25728"/>
      <c r="P25728"/>
    </row>
    <row r="25729" spans="8:16" x14ac:dyDescent="0.5">
      <c r="H25729"/>
      <c r="P25729"/>
    </row>
    <row r="25730" spans="8:16" x14ac:dyDescent="0.5">
      <c r="H25730"/>
      <c r="P25730"/>
    </row>
    <row r="25731" spans="8:16" x14ac:dyDescent="0.5">
      <c r="H25731"/>
      <c r="P25731"/>
    </row>
    <row r="25732" spans="8:16" x14ac:dyDescent="0.5">
      <c r="H25732"/>
      <c r="P25732"/>
    </row>
    <row r="25733" spans="8:16" x14ac:dyDescent="0.5">
      <c r="H25733"/>
      <c r="P25733"/>
    </row>
    <row r="25734" spans="8:16" x14ac:dyDescent="0.5">
      <c r="H25734"/>
      <c r="P25734"/>
    </row>
    <row r="25735" spans="8:16" x14ac:dyDescent="0.5">
      <c r="H25735"/>
      <c r="P25735"/>
    </row>
    <row r="25736" spans="8:16" x14ac:dyDescent="0.5">
      <c r="H25736"/>
      <c r="P25736"/>
    </row>
    <row r="25737" spans="8:16" x14ac:dyDescent="0.5">
      <c r="H25737"/>
      <c r="P25737"/>
    </row>
    <row r="25738" spans="8:16" x14ac:dyDescent="0.5">
      <c r="H25738"/>
      <c r="P25738"/>
    </row>
    <row r="25739" spans="8:16" x14ac:dyDescent="0.5">
      <c r="H25739"/>
      <c r="P25739"/>
    </row>
    <row r="25740" spans="8:16" x14ac:dyDescent="0.5">
      <c r="H25740"/>
      <c r="P25740"/>
    </row>
    <row r="25741" spans="8:16" x14ac:dyDescent="0.5">
      <c r="H25741"/>
      <c r="P25741"/>
    </row>
    <row r="25742" spans="8:16" x14ac:dyDescent="0.5">
      <c r="H25742"/>
      <c r="P25742"/>
    </row>
    <row r="25743" spans="8:16" x14ac:dyDescent="0.5">
      <c r="H25743"/>
      <c r="P25743"/>
    </row>
    <row r="25744" spans="8:16" x14ac:dyDescent="0.5">
      <c r="H25744"/>
      <c r="P25744"/>
    </row>
    <row r="25745" spans="8:16" x14ac:dyDescent="0.5">
      <c r="H25745"/>
      <c r="P25745"/>
    </row>
    <row r="25746" spans="8:16" x14ac:dyDescent="0.5">
      <c r="H25746"/>
      <c r="P25746"/>
    </row>
    <row r="25747" spans="8:16" x14ac:dyDescent="0.5">
      <c r="H25747"/>
      <c r="P25747"/>
    </row>
    <row r="25748" spans="8:16" x14ac:dyDescent="0.5">
      <c r="H25748"/>
      <c r="P25748"/>
    </row>
    <row r="25749" spans="8:16" x14ac:dyDescent="0.5">
      <c r="H25749"/>
      <c r="P25749"/>
    </row>
    <row r="25750" spans="8:16" x14ac:dyDescent="0.5">
      <c r="H25750"/>
      <c r="P25750"/>
    </row>
    <row r="25751" spans="8:16" x14ac:dyDescent="0.5">
      <c r="H25751"/>
      <c r="P25751"/>
    </row>
    <row r="25752" spans="8:16" x14ac:dyDescent="0.5">
      <c r="H25752"/>
      <c r="P25752"/>
    </row>
    <row r="25753" spans="8:16" x14ac:dyDescent="0.5">
      <c r="H25753"/>
      <c r="P25753"/>
    </row>
    <row r="25754" spans="8:16" x14ac:dyDescent="0.5">
      <c r="H25754"/>
      <c r="P25754"/>
    </row>
    <row r="25755" spans="8:16" x14ac:dyDescent="0.5">
      <c r="H25755"/>
      <c r="P25755"/>
    </row>
    <row r="25756" spans="8:16" x14ac:dyDescent="0.5">
      <c r="H25756"/>
      <c r="P25756"/>
    </row>
    <row r="25757" spans="8:16" x14ac:dyDescent="0.5">
      <c r="H25757"/>
      <c r="P25757"/>
    </row>
    <row r="25758" spans="8:16" x14ac:dyDescent="0.5">
      <c r="H25758"/>
      <c r="P25758"/>
    </row>
    <row r="25759" spans="8:16" x14ac:dyDescent="0.5">
      <c r="H25759"/>
      <c r="P25759"/>
    </row>
    <row r="25760" spans="8:16" x14ac:dyDescent="0.5">
      <c r="H25760"/>
      <c r="P25760"/>
    </row>
    <row r="25761" spans="8:16" x14ac:dyDescent="0.5">
      <c r="H25761"/>
      <c r="P25761"/>
    </row>
    <row r="25762" spans="8:16" x14ac:dyDescent="0.5">
      <c r="H25762"/>
      <c r="P25762"/>
    </row>
    <row r="25763" spans="8:16" x14ac:dyDescent="0.5">
      <c r="H25763"/>
      <c r="P25763"/>
    </row>
    <row r="25764" spans="8:16" x14ac:dyDescent="0.5">
      <c r="H25764"/>
      <c r="P25764"/>
    </row>
    <row r="25765" spans="8:16" x14ac:dyDescent="0.5">
      <c r="H25765"/>
      <c r="P25765"/>
    </row>
    <row r="25766" spans="8:16" x14ac:dyDescent="0.5">
      <c r="H25766"/>
      <c r="P25766"/>
    </row>
    <row r="25767" spans="8:16" x14ac:dyDescent="0.5">
      <c r="H25767"/>
      <c r="P25767"/>
    </row>
    <row r="25768" spans="8:16" x14ac:dyDescent="0.5">
      <c r="H25768"/>
      <c r="P25768"/>
    </row>
    <row r="25769" spans="8:16" x14ac:dyDescent="0.5">
      <c r="H25769"/>
      <c r="P25769"/>
    </row>
    <row r="25770" spans="8:16" x14ac:dyDescent="0.5">
      <c r="H25770"/>
      <c r="P25770"/>
    </row>
    <row r="25771" spans="8:16" x14ac:dyDescent="0.5">
      <c r="H25771"/>
      <c r="P25771"/>
    </row>
    <row r="25772" spans="8:16" x14ac:dyDescent="0.5">
      <c r="H25772"/>
      <c r="P25772"/>
    </row>
    <row r="25773" spans="8:16" x14ac:dyDescent="0.5">
      <c r="H25773"/>
      <c r="P25773"/>
    </row>
    <row r="25774" spans="8:16" x14ac:dyDescent="0.5">
      <c r="H25774"/>
      <c r="P25774"/>
    </row>
    <row r="25775" spans="8:16" x14ac:dyDescent="0.5">
      <c r="H25775"/>
      <c r="P25775"/>
    </row>
    <row r="25776" spans="8:16" x14ac:dyDescent="0.5">
      <c r="H25776"/>
      <c r="P25776"/>
    </row>
    <row r="25777" spans="8:16" x14ac:dyDescent="0.5">
      <c r="H25777"/>
      <c r="P25777"/>
    </row>
    <row r="25778" spans="8:16" x14ac:dyDescent="0.5">
      <c r="H25778"/>
      <c r="P25778"/>
    </row>
    <row r="25779" spans="8:16" x14ac:dyDescent="0.5">
      <c r="H25779"/>
      <c r="P25779"/>
    </row>
    <row r="25780" spans="8:16" x14ac:dyDescent="0.5">
      <c r="H25780"/>
      <c r="P25780"/>
    </row>
    <row r="25781" spans="8:16" x14ac:dyDescent="0.5">
      <c r="H25781"/>
      <c r="P25781"/>
    </row>
    <row r="25782" spans="8:16" x14ac:dyDescent="0.5">
      <c r="H25782"/>
      <c r="P25782"/>
    </row>
    <row r="25783" spans="8:16" x14ac:dyDescent="0.5">
      <c r="H25783"/>
      <c r="P25783"/>
    </row>
    <row r="25784" spans="8:16" x14ac:dyDescent="0.5">
      <c r="H25784"/>
      <c r="P25784"/>
    </row>
    <row r="25785" spans="8:16" x14ac:dyDescent="0.5">
      <c r="H25785"/>
      <c r="P25785"/>
    </row>
    <row r="25786" spans="8:16" x14ac:dyDescent="0.5">
      <c r="H25786"/>
      <c r="P25786"/>
    </row>
    <row r="25787" spans="8:16" x14ac:dyDescent="0.5">
      <c r="H25787"/>
      <c r="P25787"/>
    </row>
    <row r="25788" spans="8:16" x14ac:dyDescent="0.5">
      <c r="H25788"/>
      <c r="P25788"/>
    </row>
    <row r="25789" spans="8:16" x14ac:dyDescent="0.5">
      <c r="H25789"/>
      <c r="P25789"/>
    </row>
    <row r="25790" spans="8:16" x14ac:dyDescent="0.5">
      <c r="H25790"/>
      <c r="P25790"/>
    </row>
    <row r="25791" spans="8:16" x14ac:dyDescent="0.5">
      <c r="H25791"/>
      <c r="P25791"/>
    </row>
    <row r="25792" spans="8:16" x14ac:dyDescent="0.5">
      <c r="H25792"/>
      <c r="P25792"/>
    </row>
    <row r="25793" spans="8:16" x14ac:dyDescent="0.5">
      <c r="H25793"/>
      <c r="P25793"/>
    </row>
    <row r="25794" spans="8:16" x14ac:dyDescent="0.5">
      <c r="H25794"/>
      <c r="P25794"/>
    </row>
    <row r="25795" spans="8:16" x14ac:dyDescent="0.5">
      <c r="H25795"/>
      <c r="P25795"/>
    </row>
    <row r="25796" spans="8:16" x14ac:dyDescent="0.5">
      <c r="H25796"/>
      <c r="P25796"/>
    </row>
    <row r="25797" spans="8:16" x14ac:dyDescent="0.5">
      <c r="H25797"/>
      <c r="P25797"/>
    </row>
    <row r="25798" spans="8:16" x14ac:dyDescent="0.5">
      <c r="H25798"/>
      <c r="P25798"/>
    </row>
    <row r="25799" spans="8:16" x14ac:dyDescent="0.5">
      <c r="H25799"/>
      <c r="P25799"/>
    </row>
    <row r="25800" spans="8:16" x14ac:dyDescent="0.5">
      <c r="H25800"/>
      <c r="P25800"/>
    </row>
    <row r="25801" spans="8:16" x14ac:dyDescent="0.5">
      <c r="H25801"/>
      <c r="P25801"/>
    </row>
    <row r="25802" spans="8:16" x14ac:dyDescent="0.5">
      <c r="H25802"/>
      <c r="P25802"/>
    </row>
    <row r="25803" spans="8:16" x14ac:dyDescent="0.5">
      <c r="H25803"/>
      <c r="P25803"/>
    </row>
    <row r="25804" spans="8:16" x14ac:dyDescent="0.5">
      <c r="H25804"/>
      <c r="P25804"/>
    </row>
    <row r="25805" spans="8:16" x14ac:dyDescent="0.5">
      <c r="H25805"/>
      <c r="P25805"/>
    </row>
    <row r="25806" spans="8:16" x14ac:dyDescent="0.5">
      <c r="H25806"/>
      <c r="P25806"/>
    </row>
    <row r="25807" spans="8:16" x14ac:dyDescent="0.5">
      <c r="H25807"/>
      <c r="P25807"/>
    </row>
    <row r="25808" spans="8:16" x14ac:dyDescent="0.5">
      <c r="H25808"/>
      <c r="P25808"/>
    </row>
    <row r="25809" spans="8:16" x14ac:dyDescent="0.5">
      <c r="H25809"/>
      <c r="P25809"/>
    </row>
    <row r="25810" spans="8:16" x14ac:dyDescent="0.5">
      <c r="H25810"/>
      <c r="P25810"/>
    </row>
    <row r="25811" spans="8:16" x14ac:dyDescent="0.5">
      <c r="H25811"/>
      <c r="P25811"/>
    </row>
    <row r="25812" spans="8:16" x14ac:dyDescent="0.5">
      <c r="H25812"/>
      <c r="P25812"/>
    </row>
    <row r="25813" spans="8:16" x14ac:dyDescent="0.5">
      <c r="H25813"/>
      <c r="P25813"/>
    </row>
    <row r="25814" spans="8:16" x14ac:dyDescent="0.5">
      <c r="H25814"/>
      <c r="P25814"/>
    </row>
    <row r="25815" spans="8:16" x14ac:dyDescent="0.5">
      <c r="H25815"/>
      <c r="P25815"/>
    </row>
    <row r="25816" spans="8:16" x14ac:dyDescent="0.5">
      <c r="H25816"/>
      <c r="P25816"/>
    </row>
    <row r="25817" spans="8:16" x14ac:dyDescent="0.5">
      <c r="H25817"/>
      <c r="P25817"/>
    </row>
    <row r="25818" spans="8:16" x14ac:dyDescent="0.5">
      <c r="H25818"/>
      <c r="P25818"/>
    </row>
    <row r="25819" spans="8:16" x14ac:dyDescent="0.5">
      <c r="H25819"/>
      <c r="P25819"/>
    </row>
    <row r="25820" spans="8:16" x14ac:dyDescent="0.5">
      <c r="H25820"/>
      <c r="P25820"/>
    </row>
    <row r="25821" spans="8:16" x14ac:dyDescent="0.5">
      <c r="H25821"/>
      <c r="P25821"/>
    </row>
    <row r="25822" spans="8:16" x14ac:dyDescent="0.5">
      <c r="H25822"/>
      <c r="P25822"/>
    </row>
    <row r="25823" spans="8:16" x14ac:dyDescent="0.5">
      <c r="H25823"/>
      <c r="P25823"/>
    </row>
    <row r="25824" spans="8:16" x14ac:dyDescent="0.5">
      <c r="H25824"/>
      <c r="P25824"/>
    </row>
    <row r="25825" spans="8:16" x14ac:dyDescent="0.5">
      <c r="H25825"/>
      <c r="P25825"/>
    </row>
    <row r="25826" spans="8:16" x14ac:dyDescent="0.5">
      <c r="H25826"/>
      <c r="P25826"/>
    </row>
    <row r="25827" spans="8:16" x14ac:dyDescent="0.5">
      <c r="H25827"/>
      <c r="P25827"/>
    </row>
    <row r="25828" spans="8:16" x14ac:dyDescent="0.5">
      <c r="H25828"/>
      <c r="P25828"/>
    </row>
    <row r="25829" spans="8:16" x14ac:dyDescent="0.5">
      <c r="H25829"/>
      <c r="P25829"/>
    </row>
    <row r="25830" spans="8:16" x14ac:dyDescent="0.5">
      <c r="H25830"/>
      <c r="P25830"/>
    </row>
    <row r="25831" spans="8:16" x14ac:dyDescent="0.5">
      <c r="H25831"/>
      <c r="P25831"/>
    </row>
    <row r="25832" spans="8:16" x14ac:dyDescent="0.5">
      <c r="H25832"/>
      <c r="P25832"/>
    </row>
    <row r="25833" spans="8:16" x14ac:dyDescent="0.5">
      <c r="H25833"/>
      <c r="P25833"/>
    </row>
    <row r="25834" spans="8:16" x14ac:dyDescent="0.5">
      <c r="H25834"/>
      <c r="P25834"/>
    </row>
    <row r="25835" spans="8:16" x14ac:dyDescent="0.5">
      <c r="H25835"/>
      <c r="P25835"/>
    </row>
    <row r="25836" spans="8:16" x14ac:dyDescent="0.5">
      <c r="H25836"/>
      <c r="P25836"/>
    </row>
    <row r="25837" spans="8:16" x14ac:dyDescent="0.5">
      <c r="H25837"/>
      <c r="P25837"/>
    </row>
    <row r="25838" spans="8:16" x14ac:dyDescent="0.5">
      <c r="H25838"/>
      <c r="P25838"/>
    </row>
    <row r="25839" spans="8:16" x14ac:dyDescent="0.5">
      <c r="H25839"/>
      <c r="P25839"/>
    </row>
    <row r="25840" spans="8:16" x14ac:dyDescent="0.5">
      <c r="H25840"/>
      <c r="P25840"/>
    </row>
    <row r="25841" spans="8:16" x14ac:dyDescent="0.5">
      <c r="H25841"/>
      <c r="P25841"/>
    </row>
    <row r="25842" spans="8:16" x14ac:dyDescent="0.5">
      <c r="H25842"/>
      <c r="P25842"/>
    </row>
    <row r="25843" spans="8:16" x14ac:dyDescent="0.5">
      <c r="H25843"/>
      <c r="P25843"/>
    </row>
    <row r="25844" spans="8:16" x14ac:dyDescent="0.5">
      <c r="H25844"/>
      <c r="P25844"/>
    </row>
    <row r="25845" spans="8:16" x14ac:dyDescent="0.5">
      <c r="H25845"/>
      <c r="P25845"/>
    </row>
    <row r="25846" spans="8:16" x14ac:dyDescent="0.5">
      <c r="H25846"/>
      <c r="P25846"/>
    </row>
    <row r="25847" spans="8:16" x14ac:dyDescent="0.5">
      <c r="H25847"/>
      <c r="P25847"/>
    </row>
    <row r="25848" spans="8:16" x14ac:dyDescent="0.5">
      <c r="H25848"/>
      <c r="P25848"/>
    </row>
    <row r="25849" spans="8:16" x14ac:dyDescent="0.5">
      <c r="H25849"/>
      <c r="P25849"/>
    </row>
    <row r="25850" spans="8:16" x14ac:dyDescent="0.5">
      <c r="H25850"/>
      <c r="P25850"/>
    </row>
    <row r="25851" spans="8:16" x14ac:dyDescent="0.5">
      <c r="H25851"/>
      <c r="P25851"/>
    </row>
    <row r="25852" spans="8:16" x14ac:dyDescent="0.5">
      <c r="H25852"/>
      <c r="P25852"/>
    </row>
    <row r="25853" spans="8:16" x14ac:dyDescent="0.5">
      <c r="H25853"/>
      <c r="P25853"/>
    </row>
    <row r="25854" spans="8:16" x14ac:dyDescent="0.5">
      <c r="H25854"/>
      <c r="P25854"/>
    </row>
    <row r="25855" spans="8:16" x14ac:dyDescent="0.5">
      <c r="H25855"/>
      <c r="P25855"/>
    </row>
    <row r="25856" spans="8:16" x14ac:dyDescent="0.5">
      <c r="H25856"/>
      <c r="P25856"/>
    </row>
    <row r="25857" spans="8:16" x14ac:dyDescent="0.5">
      <c r="H25857"/>
      <c r="P25857"/>
    </row>
    <row r="25858" spans="8:16" x14ac:dyDescent="0.5">
      <c r="H25858"/>
      <c r="P25858"/>
    </row>
    <row r="25859" spans="8:16" x14ac:dyDescent="0.5">
      <c r="H25859"/>
      <c r="P25859"/>
    </row>
    <row r="25860" spans="8:16" x14ac:dyDescent="0.5">
      <c r="H25860"/>
      <c r="P25860"/>
    </row>
    <row r="25861" spans="8:16" x14ac:dyDescent="0.5">
      <c r="H25861"/>
      <c r="P25861"/>
    </row>
    <row r="25862" spans="8:16" x14ac:dyDescent="0.5">
      <c r="H25862"/>
      <c r="P25862"/>
    </row>
    <row r="25863" spans="8:16" x14ac:dyDescent="0.5">
      <c r="H25863"/>
      <c r="P25863"/>
    </row>
    <row r="25864" spans="8:16" x14ac:dyDescent="0.5">
      <c r="H25864"/>
      <c r="P25864"/>
    </row>
    <row r="25865" spans="8:16" x14ac:dyDescent="0.5">
      <c r="H25865"/>
      <c r="P25865"/>
    </row>
    <row r="25866" spans="8:16" x14ac:dyDescent="0.5">
      <c r="H25866"/>
      <c r="P25866"/>
    </row>
    <row r="25867" spans="8:16" x14ac:dyDescent="0.5">
      <c r="H25867"/>
      <c r="P25867"/>
    </row>
    <row r="25868" spans="8:16" x14ac:dyDescent="0.5">
      <c r="H25868"/>
      <c r="P25868"/>
    </row>
    <row r="25869" spans="8:16" x14ac:dyDescent="0.5">
      <c r="H25869"/>
      <c r="P25869"/>
    </row>
    <row r="25870" spans="8:16" x14ac:dyDescent="0.5">
      <c r="H25870"/>
      <c r="P25870"/>
    </row>
    <row r="25871" spans="8:16" x14ac:dyDescent="0.5">
      <c r="H25871"/>
      <c r="P25871"/>
    </row>
    <row r="25872" spans="8:16" x14ac:dyDescent="0.5">
      <c r="H25872"/>
      <c r="P25872"/>
    </row>
    <row r="25873" spans="8:16" x14ac:dyDescent="0.5">
      <c r="H25873"/>
      <c r="P25873"/>
    </row>
    <row r="25874" spans="8:16" x14ac:dyDescent="0.5">
      <c r="H25874"/>
      <c r="P25874"/>
    </row>
    <row r="25875" spans="8:16" x14ac:dyDescent="0.5">
      <c r="H25875"/>
      <c r="P25875"/>
    </row>
    <row r="25876" spans="8:16" x14ac:dyDescent="0.5">
      <c r="H25876"/>
      <c r="P25876"/>
    </row>
    <row r="25877" spans="8:16" x14ac:dyDescent="0.5">
      <c r="H25877"/>
      <c r="P25877"/>
    </row>
    <row r="25878" spans="8:16" x14ac:dyDescent="0.5">
      <c r="H25878"/>
      <c r="P25878"/>
    </row>
    <row r="25879" spans="8:16" x14ac:dyDescent="0.5">
      <c r="H25879"/>
      <c r="P25879"/>
    </row>
    <row r="25880" spans="8:16" x14ac:dyDescent="0.5">
      <c r="H25880"/>
      <c r="P25880"/>
    </row>
    <row r="25881" spans="8:16" x14ac:dyDescent="0.5">
      <c r="H25881"/>
      <c r="P25881"/>
    </row>
    <row r="25882" spans="8:16" x14ac:dyDescent="0.5">
      <c r="H25882"/>
      <c r="P25882"/>
    </row>
    <row r="25883" spans="8:16" x14ac:dyDescent="0.5">
      <c r="H25883"/>
      <c r="P25883"/>
    </row>
    <row r="25884" spans="8:16" x14ac:dyDescent="0.5">
      <c r="H25884"/>
      <c r="P25884"/>
    </row>
    <row r="25885" spans="8:16" x14ac:dyDescent="0.5">
      <c r="H25885"/>
      <c r="P25885"/>
    </row>
    <row r="25886" spans="8:16" x14ac:dyDescent="0.5">
      <c r="H25886"/>
      <c r="P25886"/>
    </row>
    <row r="25887" spans="8:16" x14ac:dyDescent="0.5">
      <c r="H25887"/>
      <c r="P25887"/>
    </row>
    <row r="25888" spans="8:16" x14ac:dyDescent="0.5">
      <c r="H25888"/>
      <c r="P25888"/>
    </row>
    <row r="25889" spans="8:16" x14ac:dyDescent="0.5">
      <c r="H25889"/>
      <c r="P25889"/>
    </row>
    <row r="25890" spans="8:16" x14ac:dyDescent="0.5">
      <c r="H25890"/>
      <c r="P25890"/>
    </row>
    <row r="25891" spans="8:16" x14ac:dyDescent="0.5">
      <c r="H25891"/>
      <c r="P25891"/>
    </row>
    <row r="25892" spans="8:16" x14ac:dyDescent="0.5">
      <c r="H25892"/>
      <c r="P25892"/>
    </row>
    <row r="25893" spans="8:16" x14ac:dyDescent="0.5">
      <c r="H25893"/>
      <c r="P25893"/>
    </row>
    <row r="25894" spans="8:16" x14ac:dyDescent="0.5">
      <c r="H25894"/>
      <c r="P25894"/>
    </row>
    <row r="25895" spans="8:16" x14ac:dyDescent="0.5">
      <c r="H25895"/>
      <c r="P25895"/>
    </row>
    <row r="25896" spans="8:16" x14ac:dyDescent="0.5">
      <c r="H25896"/>
      <c r="P25896"/>
    </row>
    <row r="25897" spans="8:16" x14ac:dyDescent="0.5">
      <c r="H25897"/>
      <c r="P25897"/>
    </row>
    <row r="25898" spans="8:16" x14ac:dyDescent="0.5">
      <c r="H25898"/>
      <c r="P25898"/>
    </row>
    <row r="25899" spans="8:16" x14ac:dyDescent="0.5">
      <c r="H25899"/>
      <c r="P25899"/>
    </row>
    <row r="25900" spans="8:16" x14ac:dyDescent="0.5">
      <c r="H25900"/>
      <c r="P25900"/>
    </row>
    <row r="25901" spans="8:16" x14ac:dyDescent="0.5">
      <c r="H25901"/>
      <c r="P25901"/>
    </row>
    <row r="25902" spans="8:16" x14ac:dyDescent="0.5">
      <c r="H25902"/>
      <c r="P25902"/>
    </row>
    <row r="25903" spans="8:16" x14ac:dyDescent="0.5">
      <c r="H25903"/>
      <c r="P25903"/>
    </row>
    <row r="25904" spans="8:16" x14ac:dyDescent="0.5">
      <c r="H25904"/>
      <c r="P25904"/>
    </row>
    <row r="25905" spans="8:16" x14ac:dyDescent="0.5">
      <c r="H25905"/>
      <c r="P25905"/>
    </row>
    <row r="25906" spans="8:16" x14ac:dyDescent="0.5">
      <c r="H25906"/>
      <c r="P25906"/>
    </row>
    <row r="25907" spans="8:16" x14ac:dyDescent="0.5">
      <c r="H25907"/>
      <c r="P25907"/>
    </row>
    <row r="25908" spans="8:16" x14ac:dyDescent="0.5">
      <c r="H25908"/>
      <c r="P25908"/>
    </row>
    <row r="25909" spans="8:16" x14ac:dyDescent="0.5">
      <c r="H25909"/>
      <c r="P25909"/>
    </row>
    <row r="25910" spans="8:16" x14ac:dyDescent="0.5">
      <c r="H25910"/>
      <c r="P25910"/>
    </row>
    <row r="25911" spans="8:16" x14ac:dyDescent="0.5">
      <c r="H25911"/>
      <c r="P25911"/>
    </row>
    <row r="25912" spans="8:16" x14ac:dyDescent="0.5">
      <c r="H25912"/>
      <c r="P25912"/>
    </row>
    <row r="25913" spans="8:16" x14ac:dyDescent="0.5">
      <c r="H25913"/>
      <c r="P25913"/>
    </row>
    <row r="25914" spans="8:16" x14ac:dyDescent="0.5">
      <c r="H25914"/>
      <c r="P25914"/>
    </row>
    <row r="25915" spans="8:16" x14ac:dyDescent="0.5">
      <c r="H25915"/>
      <c r="P25915"/>
    </row>
    <row r="25916" spans="8:16" x14ac:dyDescent="0.5">
      <c r="H25916"/>
      <c r="P25916"/>
    </row>
    <row r="25917" spans="8:16" x14ac:dyDescent="0.5">
      <c r="H25917"/>
      <c r="P25917"/>
    </row>
    <row r="25918" spans="8:16" x14ac:dyDescent="0.5">
      <c r="H25918"/>
      <c r="P25918"/>
    </row>
    <row r="25919" spans="8:16" x14ac:dyDescent="0.5">
      <c r="H25919"/>
      <c r="P25919"/>
    </row>
    <row r="25920" spans="8:16" x14ac:dyDescent="0.5">
      <c r="H25920"/>
      <c r="P25920"/>
    </row>
    <row r="25921" spans="8:16" x14ac:dyDescent="0.5">
      <c r="H25921"/>
      <c r="P25921"/>
    </row>
    <row r="25922" spans="8:16" x14ac:dyDescent="0.5">
      <c r="H25922"/>
      <c r="P25922"/>
    </row>
    <row r="25923" spans="8:16" x14ac:dyDescent="0.5">
      <c r="H25923"/>
      <c r="P25923"/>
    </row>
    <row r="25924" spans="8:16" x14ac:dyDescent="0.5">
      <c r="H25924"/>
      <c r="P25924"/>
    </row>
    <row r="25925" spans="8:16" x14ac:dyDescent="0.5">
      <c r="H25925"/>
      <c r="P25925"/>
    </row>
    <row r="25926" spans="8:16" x14ac:dyDescent="0.5">
      <c r="H25926"/>
      <c r="P25926"/>
    </row>
    <row r="25927" spans="8:16" x14ac:dyDescent="0.5">
      <c r="H25927"/>
      <c r="P25927"/>
    </row>
    <row r="25928" spans="8:16" x14ac:dyDescent="0.5">
      <c r="H25928"/>
      <c r="P25928"/>
    </row>
    <row r="25929" spans="8:16" x14ac:dyDescent="0.5">
      <c r="H25929"/>
      <c r="P25929"/>
    </row>
    <row r="25930" spans="8:16" x14ac:dyDescent="0.5">
      <c r="H25930"/>
      <c r="P25930"/>
    </row>
    <row r="25931" spans="8:16" x14ac:dyDescent="0.5">
      <c r="H25931"/>
      <c r="P25931"/>
    </row>
    <row r="25932" spans="8:16" x14ac:dyDescent="0.5">
      <c r="H25932"/>
      <c r="P25932"/>
    </row>
    <row r="25933" spans="8:16" x14ac:dyDescent="0.5">
      <c r="H25933"/>
      <c r="P25933"/>
    </row>
    <row r="25934" spans="8:16" x14ac:dyDescent="0.5">
      <c r="H25934"/>
      <c r="P25934"/>
    </row>
    <row r="25935" spans="8:16" x14ac:dyDescent="0.5">
      <c r="H25935"/>
      <c r="P25935"/>
    </row>
    <row r="25936" spans="8:16" x14ac:dyDescent="0.5">
      <c r="H25936"/>
      <c r="P25936"/>
    </row>
    <row r="25937" spans="8:16" x14ac:dyDescent="0.5">
      <c r="H25937"/>
      <c r="P25937"/>
    </row>
    <row r="25938" spans="8:16" x14ac:dyDescent="0.5">
      <c r="H25938"/>
      <c r="P25938"/>
    </row>
    <row r="25939" spans="8:16" x14ac:dyDescent="0.5">
      <c r="H25939"/>
      <c r="P25939"/>
    </row>
    <row r="25940" spans="8:16" x14ac:dyDescent="0.5">
      <c r="H25940"/>
      <c r="P25940"/>
    </row>
    <row r="25941" spans="8:16" x14ac:dyDescent="0.5">
      <c r="H25941"/>
      <c r="P25941"/>
    </row>
    <row r="25942" spans="8:16" x14ac:dyDescent="0.5">
      <c r="H25942"/>
      <c r="P25942"/>
    </row>
    <row r="25943" spans="8:16" x14ac:dyDescent="0.5">
      <c r="H25943"/>
      <c r="P25943"/>
    </row>
    <row r="25944" spans="8:16" x14ac:dyDescent="0.5">
      <c r="H25944"/>
      <c r="P25944"/>
    </row>
    <row r="25945" spans="8:16" x14ac:dyDescent="0.5">
      <c r="H25945"/>
      <c r="P25945"/>
    </row>
    <row r="25946" spans="8:16" x14ac:dyDescent="0.5">
      <c r="H25946"/>
      <c r="P25946"/>
    </row>
    <row r="25947" spans="8:16" x14ac:dyDescent="0.5">
      <c r="H25947"/>
      <c r="P25947"/>
    </row>
    <row r="25948" spans="8:16" x14ac:dyDescent="0.5">
      <c r="H25948"/>
      <c r="P25948"/>
    </row>
    <row r="25949" spans="8:16" x14ac:dyDescent="0.5">
      <c r="H25949"/>
      <c r="P25949"/>
    </row>
    <row r="25950" spans="8:16" x14ac:dyDescent="0.5">
      <c r="H25950"/>
      <c r="P25950"/>
    </row>
    <row r="25951" spans="8:16" x14ac:dyDescent="0.5">
      <c r="H25951"/>
      <c r="P25951"/>
    </row>
    <row r="25952" spans="8:16" x14ac:dyDescent="0.5">
      <c r="H25952"/>
      <c r="P25952"/>
    </row>
    <row r="25953" spans="8:16" x14ac:dyDescent="0.5">
      <c r="H25953"/>
      <c r="P25953"/>
    </row>
    <row r="25954" spans="8:16" x14ac:dyDescent="0.5">
      <c r="H25954"/>
      <c r="P25954"/>
    </row>
    <row r="25955" spans="8:16" x14ac:dyDescent="0.5">
      <c r="H25955"/>
      <c r="P25955"/>
    </row>
    <row r="25956" spans="8:16" x14ac:dyDescent="0.5">
      <c r="H25956"/>
      <c r="P25956"/>
    </row>
    <row r="25957" spans="8:16" x14ac:dyDescent="0.5">
      <c r="H25957"/>
      <c r="P25957"/>
    </row>
    <row r="25958" spans="8:16" x14ac:dyDescent="0.5">
      <c r="H25958"/>
      <c r="P25958"/>
    </row>
    <row r="25959" spans="8:16" x14ac:dyDescent="0.5">
      <c r="H25959"/>
      <c r="P25959"/>
    </row>
    <row r="25960" spans="8:16" x14ac:dyDescent="0.5">
      <c r="H25960"/>
      <c r="P25960"/>
    </row>
    <row r="25961" spans="8:16" x14ac:dyDescent="0.5">
      <c r="H25961"/>
      <c r="P25961"/>
    </row>
    <row r="25962" spans="8:16" x14ac:dyDescent="0.5">
      <c r="H25962"/>
      <c r="P25962"/>
    </row>
    <row r="25963" spans="8:16" x14ac:dyDescent="0.5">
      <c r="H25963"/>
      <c r="P25963"/>
    </row>
    <row r="25964" spans="8:16" x14ac:dyDescent="0.5">
      <c r="H25964"/>
      <c r="P25964"/>
    </row>
    <row r="25965" spans="8:16" x14ac:dyDescent="0.5">
      <c r="H25965"/>
      <c r="P25965"/>
    </row>
    <row r="25966" spans="8:16" x14ac:dyDescent="0.5">
      <c r="H25966"/>
      <c r="P25966"/>
    </row>
    <row r="25967" spans="8:16" x14ac:dyDescent="0.5">
      <c r="H25967"/>
      <c r="P25967"/>
    </row>
    <row r="25968" spans="8:16" x14ac:dyDescent="0.5">
      <c r="H25968"/>
      <c r="P25968"/>
    </row>
    <row r="25969" spans="8:16" x14ac:dyDescent="0.5">
      <c r="H25969"/>
      <c r="P25969"/>
    </row>
    <row r="25970" spans="8:16" x14ac:dyDescent="0.5">
      <c r="H25970"/>
      <c r="P25970"/>
    </row>
    <row r="25971" spans="8:16" x14ac:dyDescent="0.5">
      <c r="H25971"/>
      <c r="P25971"/>
    </row>
    <row r="25972" spans="8:16" x14ac:dyDescent="0.5">
      <c r="H25972"/>
      <c r="P25972"/>
    </row>
    <row r="25973" spans="8:16" x14ac:dyDescent="0.5">
      <c r="H25973"/>
      <c r="P25973"/>
    </row>
    <row r="25974" spans="8:16" x14ac:dyDescent="0.5">
      <c r="H25974"/>
      <c r="P25974"/>
    </row>
    <row r="25975" spans="8:16" x14ac:dyDescent="0.5">
      <c r="H25975"/>
      <c r="P25975"/>
    </row>
    <row r="25976" spans="8:16" x14ac:dyDescent="0.5">
      <c r="H25976"/>
      <c r="P25976"/>
    </row>
    <row r="25977" spans="8:16" x14ac:dyDescent="0.5">
      <c r="H25977"/>
      <c r="P25977"/>
    </row>
    <row r="25978" spans="8:16" x14ac:dyDescent="0.5">
      <c r="H25978"/>
      <c r="P25978"/>
    </row>
    <row r="25979" spans="8:16" x14ac:dyDescent="0.5">
      <c r="H25979"/>
      <c r="P25979"/>
    </row>
    <row r="25980" spans="8:16" x14ac:dyDescent="0.5">
      <c r="H25980"/>
      <c r="P25980"/>
    </row>
    <row r="25981" spans="8:16" x14ac:dyDescent="0.5">
      <c r="H25981"/>
      <c r="P25981"/>
    </row>
    <row r="25982" spans="8:16" x14ac:dyDescent="0.5">
      <c r="H25982"/>
      <c r="P25982"/>
    </row>
    <row r="25983" spans="8:16" x14ac:dyDescent="0.5">
      <c r="H25983"/>
      <c r="P25983"/>
    </row>
    <row r="25984" spans="8:16" x14ac:dyDescent="0.5">
      <c r="H25984"/>
      <c r="P25984"/>
    </row>
    <row r="25985" spans="8:16" x14ac:dyDescent="0.5">
      <c r="H25985"/>
      <c r="P25985"/>
    </row>
    <row r="25986" spans="8:16" x14ac:dyDescent="0.5">
      <c r="H25986"/>
      <c r="P25986"/>
    </row>
    <row r="25987" spans="8:16" x14ac:dyDescent="0.5">
      <c r="H25987"/>
      <c r="P25987"/>
    </row>
    <row r="25988" spans="8:16" x14ac:dyDescent="0.5">
      <c r="H25988"/>
      <c r="P25988"/>
    </row>
    <row r="25989" spans="8:16" x14ac:dyDescent="0.5">
      <c r="H25989"/>
      <c r="P25989"/>
    </row>
    <row r="25990" spans="8:16" x14ac:dyDescent="0.5">
      <c r="H25990"/>
      <c r="P25990"/>
    </row>
    <row r="25991" spans="8:16" x14ac:dyDescent="0.5">
      <c r="H25991"/>
      <c r="P25991"/>
    </row>
    <row r="25992" spans="8:16" x14ac:dyDescent="0.5">
      <c r="H25992"/>
      <c r="P25992"/>
    </row>
    <row r="25993" spans="8:16" x14ac:dyDescent="0.5">
      <c r="H25993"/>
      <c r="P25993"/>
    </row>
    <row r="25994" spans="8:16" x14ac:dyDescent="0.5">
      <c r="H25994"/>
      <c r="P25994"/>
    </row>
    <row r="25995" spans="8:16" x14ac:dyDescent="0.5">
      <c r="H25995"/>
      <c r="P25995"/>
    </row>
    <row r="25996" spans="8:16" x14ac:dyDescent="0.5">
      <c r="H25996"/>
      <c r="P25996"/>
    </row>
    <row r="25997" spans="8:16" x14ac:dyDescent="0.5">
      <c r="H25997"/>
      <c r="P25997"/>
    </row>
    <row r="25998" spans="8:16" x14ac:dyDescent="0.5">
      <c r="H25998"/>
      <c r="P25998"/>
    </row>
    <row r="25999" spans="8:16" x14ac:dyDescent="0.5">
      <c r="H25999"/>
      <c r="P25999"/>
    </row>
    <row r="26000" spans="8:16" x14ac:dyDescent="0.5">
      <c r="H26000"/>
      <c r="P26000"/>
    </row>
    <row r="26001" spans="8:16" x14ac:dyDescent="0.5">
      <c r="H26001"/>
      <c r="P26001"/>
    </row>
    <row r="26002" spans="8:16" x14ac:dyDescent="0.5">
      <c r="H26002"/>
      <c r="P26002"/>
    </row>
    <row r="26003" spans="8:16" x14ac:dyDescent="0.5">
      <c r="H26003"/>
      <c r="P26003"/>
    </row>
    <row r="26004" spans="8:16" x14ac:dyDescent="0.5">
      <c r="H26004"/>
      <c r="P26004"/>
    </row>
    <row r="26005" spans="8:16" x14ac:dyDescent="0.5">
      <c r="H26005"/>
      <c r="P26005"/>
    </row>
    <row r="26006" spans="8:16" x14ac:dyDescent="0.5">
      <c r="H26006"/>
      <c r="P26006"/>
    </row>
    <row r="26007" spans="8:16" x14ac:dyDescent="0.5">
      <c r="H26007"/>
      <c r="P26007"/>
    </row>
    <row r="26008" spans="8:16" x14ac:dyDescent="0.5">
      <c r="H26008"/>
      <c r="P26008"/>
    </row>
    <row r="26009" spans="8:16" x14ac:dyDescent="0.5">
      <c r="H26009"/>
      <c r="P26009"/>
    </row>
    <row r="26010" spans="8:16" x14ac:dyDescent="0.5">
      <c r="H26010"/>
      <c r="P26010"/>
    </row>
    <row r="26011" spans="8:16" x14ac:dyDescent="0.5">
      <c r="H26011"/>
      <c r="P26011"/>
    </row>
    <row r="26012" spans="8:16" x14ac:dyDescent="0.5">
      <c r="H26012"/>
      <c r="P26012"/>
    </row>
    <row r="26013" spans="8:16" x14ac:dyDescent="0.5">
      <c r="H26013"/>
      <c r="P26013"/>
    </row>
    <row r="26014" spans="8:16" x14ac:dyDescent="0.5">
      <c r="H26014"/>
      <c r="P26014"/>
    </row>
    <row r="26015" spans="8:16" x14ac:dyDescent="0.5">
      <c r="H26015"/>
      <c r="P26015"/>
    </row>
    <row r="26016" spans="8:16" x14ac:dyDescent="0.5">
      <c r="H26016"/>
      <c r="P26016"/>
    </row>
    <row r="26017" spans="8:16" x14ac:dyDescent="0.5">
      <c r="H26017"/>
      <c r="P26017"/>
    </row>
    <row r="26018" spans="8:16" x14ac:dyDescent="0.5">
      <c r="H26018"/>
      <c r="P26018"/>
    </row>
    <row r="26019" spans="8:16" x14ac:dyDescent="0.5">
      <c r="H26019"/>
      <c r="P26019"/>
    </row>
    <row r="26020" spans="8:16" x14ac:dyDescent="0.5">
      <c r="H26020"/>
      <c r="P26020"/>
    </row>
    <row r="26021" spans="8:16" x14ac:dyDescent="0.5">
      <c r="H26021"/>
      <c r="P26021"/>
    </row>
    <row r="26022" spans="8:16" x14ac:dyDescent="0.5">
      <c r="H26022"/>
      <c r="P26022"/>
    </row>
    <row r="26023" spans="8:16" x14ac:dyDescent="0.5">
      <c r="H26023"/>
      <c r="P26023"/>
    </row>
    <row r="26024" spans="8:16" x14ac:dyDescent="0.5">
      <c r="H26024"/>
      <c r="P26024"/>
    </row>
    <row r="26025" spans="8:16" x14ac:dyDescent="0.5">
      <c r="H26025"/>
      <c r="P26025"/>
    </row>
    <row r="26026" spans="8:16" x14ac:dyDescent="0.5">
      <c r="H26026"/>
      <c r="P26026"/>
    </row>
    <row r="26027" spans="8:16" x14ac:dyDescent="0.5">
      <c r="H26027"/>
      <c r="P26027"/>
    </row>
    <row r="26028" spans="8:16" x14ac:dyDescent="0.5">
      <c r="H26028"/>
      <c r="P26028"/>
    </row>
    <row r="26029" spans="8:16" x14ac:dyDescent="0.5">
      <c r="H26029"/>
      <c r="P26029"/>
    </row>
    <row r="26030" spans="8:16" x14ac:dyDescent="0.5">
      <c r="H26030"/>
      <c r="P26030"/>
    </row>
    <row r="26031" spans="8:16" x14ac:dyDescent="0.5">
      <c r="H26031"/>
      <c r="P26031"/>
    </row>
    <row r="26032" spans="8:16" x14ac:dyDescent="0.5">
      <c r="H26032"/>
      <c r="P26032"/>
    </row>
    <row r="26033" spans="8:16" x14ac:dyDescent="0.5">
      <c r="H26033"/>
      <c r="P26033"/>
    </row>
    <row r="26034" spans="8:16" x14ac:dyDescent="0.5">
      <c r="H26034"/>
      <c r="P26034"/>
    </row>
    <row r="26035" spans="8:16" x14ac:dyDescent="0.5">
      <c r="H26035"/>
      <c r="P26035"/>
    </row>
    <row r="26036" spans="8:16" x14ac:dyDescent="0.5">
      <c r="H26036"/>
      <c r="P26036"/>
    </row>
    <row r="26037" spans="8:16" x14ac:dyDescent="0.5">
      <c r="H26037"/>
      <c r="P26037"/>
    </row>
    <row r="26038" spans="8:16" x14ac:dyDescent="0.5">
      <c r="H26038"/>
      <c r="P26038"/>
    </row>
    <row r="26039" spans="8:16" x14ac:dyDescent="0.5">
      <c r="H26039"/>
      <c r="P26039"/>
    </row>
    <row r="26040" spans="8:16" x14ac:dyDescent="0.5">
      <c r="H26040"/>
      <c r="P26040"/>
    </row>
    <row r="26041" spans="8:16" x14ac:dyDescent="0.5">
      <c r="H26041"/>
      <c r="P26041"/>
    </row>
    <row r="26042" spans="8:16" x14ac:dyDescent="0.5">
      <c r="H26042"/>
      <c r="P26042"/>
    </row>
    <row r="26043" spans="8:16" x14ac:dyDescent="0.5">
      <c r="H26043"/>
      <c r="P26043"/>
    </row>
    <row r="26044" spans="8:16" x14ac:dyDescent="0.5">
      <c r="H26044"/>
      <c r="P26044"/>
    </row>
    <row r="26045" spans="8:16" x14ac:dyDescent="0.5">
      <c r="H26045"/>
      <c r="P26045"/>
    </row>
    <row r="26046" spans="8:16" x14ac:dyDescent="0.5">
      <c r="H26046"/>
      <c r="P26046"/>
    </row>
    <row r="26047" spans="8:16" x14ac:dyDescent="0.5">
      <c r="H26047"/>
      <c r="P26047"/>
    </row>
    <row r="26048" spans="8:16" x14ac:dyDescent="0.5">
      <c r="H26048"/>
      <c r="P26048"/>
    </row>
    <row r="26049" spans="8:16" x14ac:dyDescent="0.5">
      <c r="H26049"/>
      <c r="P26049"/>
    </row>
    <row r="26050" spans="8:16" x14ac:dyDescent="0.5">
      <c r="H26050"/>
      <c r="P26050"/>
    </row>
    <row r="26051" spans="8:16" x14ac:dyDescent="0.5">
      <c r="H26051"/>
      <c r="P26051"/>
    </row>
    <row r="26052" spans="8:16" x14ac:dyDescent="0.5">
      <c r="H26052"/>
      <c r="P26052"/>
    </row>
    <row r="26053" spans="8:16" x14ac:dyDescent="0.5">
      <c r="H26053"/>
      <c r="P26053"/>
    </row>
    <row r="26054" spans="8:16" x14ac:dyDescent="0.5">
      <c r="H26054"/>
      <c r="P26054"/>
    </row>
    <row r="26055" spans="8:16" x14ac:dyDescent="0.5">
      <c r="H26055"/>
      <c r="P26055"/>
    </row>
    <row r="26056" spans="8:16" x14ac:dyDescent="0.5">
      <c r="H26056"/>
      <c r="P26056"/>
    </row>
    <row r="26057" spans="8:16" x14ac:dyDescent="0.5">
      <c r="H26057"/>
      <c r="P26057"/>
    </row>
    <row r="26058" spans="8:16" x14ac:dyDescent="0.5">
      <c r="H26058"/>
      <c r="P26058"/>
    </row>
    <row r="26059" spans="8:16" x14ac:dyDescent="0.5">
      <c r="H26059"/>
      <c r="P26059"/>
    </row>
    <row r="26060" spans="8:16" x14ac:dyDescent="0.5">
      <c r="H26060"/>
      <c r="P26060"/>
    </row>
    <row r="26061" spans="8:16" x14ac:dyDescent="0.5">
      <c r="H26061"/>
      <c r="P26061"/>
    </row>
    <row r="26062" spans="8:16" x14ac:dyDescent="0.5">
      <c r="H26062"/>
      <c r="P26062"/>
    </row>
    <row r="26063" spans="8:16" x14ac:dyDescent="0.5">
      <c r="H26063"/>
      <c r="P26063"/>
    </row>
    <row r="26064" spans="8:16" x14ac:dyDescent="0.5">
      <c r="H26064"/>
      <c r="P26064"/>
    </row>
    <row r="26065" spans="8:16" x14ac:dyDescent="0.5">
      <c r="H26065"/>
      <c r="P26065"/>
    </row>
    <row r="26066" spans="8:16" x14ac:dyDescent="0.5">
      <c r="H26066"/>
      <c r="P26066"/>
    </row>
    <row r="26067" spans="8:16" x14ac:dyDescent="0.5">
      <c r="H26067"/>
      <c r="P26067"/>
    </row>
    <row r="26068" spans="8:16" x14ac:dyDescent="0.5">
      <c r="H26068"/>
      <c r="P26068"/>
    </row>
    <row r="26069" spans="8:16" x14ac:dyDescent="0.5">
      <c r="H26069"/>
      <c r="P26069"/>
    </row>
    <row r="26070" spans="8:16" x14ac:dyDescent="0.5">
      <c r="H26070"/>
      <c r="P26070"/>
    </row>
    <row r="26071" spans="8:16" x14ac:dyDescent="0.5">
      <c r="H26071"/>
      <c r="P26071"/>
    </row>
    <row r="26072" spans="8:16" x14ac:dyDescent="0.5">
      <c r="H26072"/>
      <c r="P26072"/>
    </row>
    <row r="26073" spans="8:16" x14ac:dyDescent="0.5">
      <c r="H26073"/>
      <c r="P26073"/>
    </row>
    <row r="26074" spans="8:16" x14ac:dyDescent="0.5">
      <c r="H26074"/>
      <c r="P26074"/>
    </row>
    <row r="26075" spans="8:16" x14ac:dyDescent="0.5">
      <c r="H26075"/>
      <c r="P26075"/>
    </row>
    <row r="26076" spans="8:16" x14ac:dyDescent="0.5">
      <c r="H26076"/>
      <c r="P26076"/>
    </row>
    <row r="26077" spans="8:16" x14ac:dyDescent="0.5">
      <c r="H26077"/>
      <c r="P26077"/>
    </row>
    <row r="26078" spans="8:16" x14ac:dyDescent="0.5">
      <c r="H26078"/>
      <c r="P26078"/>
    </row>
    <row r="26079" spans="8:16" x14ac:dyDescent="0.5">
      <c r="H26079"/>
      <c r="P26079"/>
    </row>
    <row r="26080" spans="8:16" x14ac:dyDescent="0.5">
      <c r="H26080"/>
      <c r="P26080"/>
    </row>
    <row r="26081" spans="8:16" x14ac:dyDescent="0.5">
      <c r="H26081"/>
      <c r="P26081"/>
    </row>
    <row r="26082" spans="8:16" x14ac:dyDescent="0.5">
      <c r="H26082"/>
      <c r="P26082"/>
    </row>
    <row r="26083" spans="8:16" x14ac:dyDescent="0.5">
      <c r="H26083"/>
      <c r="P26083"/>
    </row>
    <row r="26084" spans="8:16" x14ac:dyDescent="0.5">
      <c r="H26084"/>
      <c r="P26084"/>
    </row>
    <row r="26085" spans="8:16" x14ac:dyDescent="0.5">
      <c r="H26085"/>
      <c r="P26085"/>
    </row>
    <row r="26086" spans="8:16" x14ac:dyDescent="0.5">
      <c r="H26086"/>
      <c r="P26086"/>
    </row>
    <row r="26087" spans="8:16" x14ac:dyDescent="0.5">
      <c r="H26087"/>
      <c r="P26087"/>
    </row>
    <row r="26088" spans="8:16" x14ac:dyDescent="0.5">
      <c r="H26088"/>
      <c r="P26088"/>
    </row>
    <row r="26089" spans="8:16" x14ac:dyDescent="0.5">
      <c r="H26089"/>
      <c r="P26089"/>
    </row>
    <row r="26090" spans="8:16" x14ac:dyDescent="0.5">
      <c r="H26090"/>
      <c r="P26090"/>
    </row>
    <row r="26091" spans="8:16" x14ac:dyDescent="0.5">
      <c r="H26091"/>
      <c r="P26091"/>
    </row>
    <row r="26092" spans="8:16" x14ac:dyDescent="0.5">
      <c r="H26092"/>
      <c r="P26092"/>
    </row>
    <row r="26093" spans="8:16" x14ac:dyDescent="0.5">
      <c r="H26093"/>
      <c r="P26093"/>
    </row>
    <row r="26094" spans="8:16" x14ac:dyDescent="0.5">
      <c r="H26094"/>
      <c r="P26094"/>
    </row>
    <row r="26095" spans="8:16" x14ac:dyDescent="0.5">
      <c r="H26095"/>
      <c r="P26095"/>
    </row>
    <row r="26096" spans="8:16" x14ac:dyDescent="0.5">
      <c r="H26096"/>
      <c r="P26096"/>
    </row>
    <row r="26097" spans="8:16" x14ac:dyDescent="0.5">
      <c r="H26097"/>
      <c r="P26097"/>
    </row>
    <row r="26098" spans="8:16" x14ac:dyDescent="0.5">
      <c r="H26098"/>
      <c r="P26098"/>
    </row>
    <row r="26099" spans="8:16" x14ac:dyDescent="0.5">
      <c r="H26099"/>
      <c r="P26099"/>
    </row>
    <row r="26100" spans="8:16" x14ac:dyDescent="0.5">
      <c r="H26100"/>
      <c r="P26100"/>
    </row>
    <row r="26101" spans="8:16" x14ac:dyDescent="0.5">
      <c r="H26101"/>
      <c r="P26101"/>
    </row>
    <row r="26102" spans="8:16" x14ac:dyDescent="0.5">
      <c r="H26102"/>
      <c r="P26102"/>
    </row>
    <row r="26103" spans="8:16" x14ac:dyDescent="0.5">
      <c r="H26103"/>
      <c r="P26103"/>
    </row>
    <row r="26104" spans="8:16" x14ac:dyDescent="0.5">
      <c r="H26104"/>
      <c r="P26104"/>
    </row>
    <row r="26105" spans="8:16" x14ac:dyDescent="0.5">
      <c r="H26105"/>
      <c r="P26105"/>
    </row>
    <row r="26106" spans="8:16" x14ac:dyDescent="0.5">
      <c r="H26106"/>
      <c r="P26106"/>
    </row>
    <row r="26107" spans="8:16" x14ac:dyDescent="0.5">
      <c r="H26107"/>
      <c r="P26107"/>
    </row>
    <row r="26108" spans="8:16" x14ac:dyDescent="0.5">
      <c r="H26108"/>
      <c r="P26108"/>
    </row>
    <row r="26109" spans="8:16" x14ac:dyDescent="0.5">
      <c r="H26109"/>
      <c r="P26109"/>
    </row>
    <row r="26110" spans="8:16" x14ac:dyDescent="0.5">
      <c r="H26110"/>
      <c r="P26110"/>
    </row>
    <row r="26111" spans="8:16" x14ac:dyDescent="0.5">
      <c r="H26111"/>
      <c r="P26111"/>
    </row>
    <row r="26112" spans="8:16" x14ac:dyDescent="0.5">
      <c r="H26112"/>
      <c r="P26112"/>
    </row>
    <row r="26113" spans="8:16" x14ac:dyDescent="0.5">
      <c r="H26113"/>
      <c r="P26113"/>
    </row>
    <row r="26114" spans="8:16" x14ac:dyDescent="0.5">
      <c r="H26114"/>
      <c r="P26114"/>
    </row>
    <row r="26115" spans="8:16" x14ac:dyDescent="0.5">
      <c r="H26115"/>
      <c r="P26115"/>
    </row>
    <row r="26116" spans="8:16" x14ac:dyDescent="0.5">
      <c r="H26116"/>
      <c r="P26116"/>
    </row>
    <row r="26117" spans="8:16" x14ac:dyDescent="0.5">
      <c r="H26117"/>
      <c r="P26117"/>
    </row>
    <row r="26118" spans="8:16" x14ac:dyDescent="0.5">
      <c r="H26118"/>
      <c r="P26118"/>
    </row>
    <row r="26119" spans="8:16" x14ac:dyDescent="0.5">
      <c r="H26119"/>
      <c r="P26119"/>
    </row>
    <row r="26120" spans="8:16" x14ac:dyDescent="0.5">
      <c r="H26120"/>
      <c r="P26120"/>
    </row>
    <row r="26121" spans="8:16" x14ac:dyDescent="0.5">
      <c r="H26121"/>
      <c r="P26121"/>
    </row>
    <row r="26122" spans="8:16" x14ac:dyDescent="0.5">
      <c r="H26122"/>
      <c r="P26122"/>
    </row>
    <row r="26123" spans="8:16" x14ac:dyDescent="0.5">
      <c r="H26123"/>
      <c r="P26123"/>
    </row>
    <row r="26124" spans="8:16" x14ac:dyDescent="0.5">
      <c r="H26124"/>
      <c r="P26124"/>
    </row>
    <row r="26125" spans="8:16" x14ac:dyDescent="0.5">
      <c r="H26125"/>
      <c r="P26125"/>
    </row>
    <row r="26126" spans="8:16" x14ac:dyDescent="0.5">
      <c r="H26126"/>
      <c r="P26126"/>
    </row>
    <row r="26127" spans="8:16" x14ac:dyDescent="0.5">
      <c r="H26127"/>
      <c r="P26127"/>
    </row>
    <row r="26128" spans="8:16" x14ac:dyDescent="0.5">
      <c r="H26128"/>
      <c r="P26128"/>
    </row>
    <row r="26129" spans="8:16" x14ac:dyDescent="0.5">
      <c r="H26129"/>
      <c r="P26129"/>
    </row>
    <row r="26130" spans="8:16" x14ac:dyDescent="0.5">
      <c r="H26130"/>
      <c r="P26130"/>
    </row>
    <row r="26131" spans="8:16" x14ac:dyDescent="0.5">
      <c r="H26131"/>
      <c r="P26131"/>
    </row>
    <row r="26132" spans="8:16" x14ac:dyDescent="0.5">
      <c r="H26132"/>
      <c r="P26132"/>
    </row>
    <row r="26133" spans="8:16" x14ac:dyDescent="0.5">
      <c r="H26133"/>
      <c r="P26133"/>
    </row>
    <row r="26134" spans="8:16" x14ac:dyDescent="0.5">
      <c r="H26134"/>
      <c r="P26134"/>
    </row>
    <row r="26135" spans="8:16" x14ac:dyDescent="0.5">
      <c r="H26135"/>
      <c r="P26135"/>
    </row>
    <row r="26136" spans="8:16" x14ac:dyDescent="0.5">
      <c r="H26136"/>
      <c r="P26136"/>
    </row>
    <row r="26137" spans="8:16" x14ac:dyDescent="0.5">
      <c r="H26137"/>
      <c r="P26137"/>
    </row>
    <row r="26138" spans="8:16" x14ac:dyDescent="0.5">
      <c r="H26138"/>
      <c r="P26138"/>
    </row>
    <row r="26139" spans="8:16" x14ac:dyDescent="0.5">
      <c r="H26139"/>
      <c r="P26139"/>
    </row>
    <row r="26140" spans="8:16" x14ac:dyDescent="0.5">
      <c r="H26140"/>
      <c r="P26140"/>
    </row>
    <row r="26141" spans="8:16" x14ac:dyDescent="0.5">
      <c r="H26141"/>
      <c r="P26141"/>
    </row>
    <row r="26142" spans="8:16" x14ac:dyDescent="0.5">
      <c r="H26142"/>
      <c r="P26142"/>
    </row>
    <row r="26143" spans="8:16" x14ac:dyDescent="0.5">
      <c r="H26143"/>
      <c r="P26143"/>
    </row>
    <row r="26144" spans="8:16" x14ac:dyDescent="0.5">
      <c r="H26144"/>
      <c r="P26144"/>
    </row>
    <row r="26145" spans="8:16" x14ac:dyDescent="0.5">
      <c r="H26145"/>
      <c r="P26145"/>
    </row>
    <row r="26146" spans="8:16" x14ac:dyDescent="0.5">
      <c r="H26146"/>
      <c r="P26146"/>
    </row>
    <row r="26147" spans="8:16" x14ac:dyDescent="0.5">
      <c r="H26147"/>
      <c r="P26147"/>
    </row>
    <row r="26148" spans="8:16" x14ac:dyDescent="0.5">
      <c r="H26148"/>
      <c r="P26148"/>
    </row>
    <row r="26149" spans="8:16" x14ac:dyDescent="0.5">
      <c r="H26149"/>
      <c r="P26149"/>
    </row>
    <row r="26150" spans="8:16" x14ac:dyDescent="0.5">
      <c r="H26150"/>
      <c r="P26150"/>
    </row>
    <row r="26151" spans="8:16" x14ac:dyDescent="0.5">
      <c r="H26151"/>
      <c r="P26151"/>
    </row>
    <row r="26152" spans="8:16" x14ac:dyDescent="0.5">
      <c r="H26152"/>
      <c r="P26152"/>
    </row>
    <row r="26153" spans="8:16" x14ac:dyDescent="0.5">
      <c r="H26153"/>
      <c r="P26153"/>
    </row>
    <row r="26154" spans="8:16" x14ac:dyDescent="0.5">
      <c r="H26154"/>
      <c r="P26154"/>
    </row>
    <row r="26155" spans="8:16" x14ac:dyDescent="0.5">
      <c r="H26155"/>
      <c r="P26155"/>
    </row>
    <row r="26156" spans="8:16" x14ac:dyDescent="0.5">
      <c r="H26156"/>
      <c r="P26156"/>
    </row>
    <row r="26157" spans="8:16" x14ac:dyDescent="0.5">
      <c r="H26157"/>
      <c r="P26157"/>
    </row>
    <row r="26158" spans="8:16" x14ac:dyDescent="0.5">
      <c r="H26158"/>
      <c r="P26158"/>
    </row>
    <row r="26159" spans="8:16" x14ac:dyDescent="0.5">
      <c r="H26159"/>
      <c r="P26159"/>
    </row>
    <row r="26160" spans="8:16" x14ac:dyDescent="0.5">
      <c r="H26160"/>
      <c r="P26160"/>
    </row>
    <row r="26161" spans="8:16" x14ac:dyDescent="0.5">
      <c r="H26161"/>
      <c r="P26161"/>
    </row>
    <row r="26162" spans="8:16" x14ac:dyDescent="0.5">
      <c r="H26162"/>
      <c r="P26162"/>
    </row>
    <row r="26163" spans="8:16" x14ac:dyDescent="0.5">
      <c r="H26163"/>
      <c r="P26163"/>
    </row>
    <row r="26164" spans="8:16" x14ac:dyDescent="0.5">
      <c r="H26164"/>
      <c r="P26164"/>
    </row>
    <row r="26165" spans="8:16" x14ac:dyDescent="0.5">
      <c r="H26165"/>
      <c r="P26165"/>
    </row>
    <row r="26166" spans="8:16" x14ac:dyDescent="0.5">
      <c r="H26166"/>
      <c r="P26166"/>
    </row>
    <row r="26167" spans="8:16" x14ac:dyDescent="0.5">
      <c r="H26167"/>
      <c r="P26167"/>
    </row>
    <row r="26168" spans="8:16" x14ac:dyDescent="0.5">
      <c r="H26168"/>
      <c r="P26168"/>
    </row>
    <row r="26169" spans="8:16" x14ac:dyDescent="0.5">
      <c r="H26169"/>
      <c r="P26169"/>
    </row>
    <row r="26170" spans="8:16" x14ac:dyDescent="0.5">
      <c r="H26170"/>
      <c r="P26170"/>
    </row>
    <row r="26171" spans="8:16" x14ac:dyDescent="0.5">
      <c r="H26171"/>
      <c r="P26171"/>
    </row>
    <row r="26172" spans="8:16" x14ac:dyDescent="0.5">
      <c r="H26172"/>
      <c r="P26172"/>
    </row>
    <row r="26173" spans="8:16" x14ac:dyDescent="0.5">
      <c r="H26173"/>
      <c r="P26173"/>
    </row>
    <row r="26174" spans="8:16" x14ac:dyDescent="0.5">
      <c r="H26174"/>
      <c r="P26174"/>
    </row>
    <row r="26175" spans="8:16" x14ac:dyDescent="0.5">
      <c r="H26175"/>
      <c r="P26175"/>
    </row>
    <row r="26176" spans="8:16" x14ac:dyDescent="0.5">
      <c r="H26176"/>
      <c r="P26176"/>
    </row>
    <row r="26177" spans="8:16" x14ac:dyDescent="0.5">
      <c r="H26177"/>
      <c r="P26177"/>
    </row>
    <row r="26178" spans="8:16" x14ac:dyDescent="0.5">
      <c r="H26178"/>
      <c r="P26178"/>
    </row>
    <row r="26179" spans="8:16" x14ac:dyDescent="0.5">
      <c r="H26179"/>
      <c r="P26179"/>
    </row>
    <row r="26180" spans="8:16" x14ac:dyDescent="0.5">
      <c r="H26180"/>
      <c r="P26180"/>
    </row>
    <row r="26181" spans="8:16" x14ac:dyDescent="0.5">
      <c r="H26181"/>
      <c r="P26181"/>
    </row>
    <row r="26182" spans="8:16" x14ac:dyDescent="0.5">
      <c r="H26182"/>
      <c r="P26182"/>
    </row>
    <row r="26183" spans="8:16" x14ac:dyDescent="0.5">
      <c r="H26183"/>
      <c r="P26183"/>
    </row>
    <row r="26184" spans="8:16" x14ac:dyDescent="0.5">
      <c r="H26184"/>
      <c r="P26184"/>
    </row>
    <row r="26185" spans="8:16" x14ac:dyDescent="0.5">
      <c r="H26185"/>
      <c r="P26185"/>
    </row>
    <row r="26186" spans="8:16" x14ac:dyDescent="0.5">
      <c r="H26186"/>
      <c r="P26186"/>
    </row>
    <row r="26187" spans="8:16" x14ac:dyDescent="0.5">
      <c r="H26187"/>
      <c r="P26187"/>
    </row>
    <row r="26188" spans="8:16" x14ac:dyDescent="0.5">
      <c r="H26188"/>
      <c r="P26188"/>
    </row>
    <row r="26189" spans="8:16" x14ac:dyDescent="0.5">
      <c r="H26189"/>
      <c r="P26189"/>
    </row>
    <row r="26190" spans="8:16" x14ac:dyDescent="0.5">
      <c r="H26190"/>
      <c r="P26190"/>
    </row>
    <row r="26191" spans="8:16" x14ac:dyDescent="0.5">
      <c r="H26191"/>
      <c r="P26191"/>
    </row>
    <row r="26192" spans="8:16" x14ac:dyDescent="0.5">
      <c r="H26192"/>
      <c r="P26192"/>
    </row>
    <row r="26193" spans="8:16" x14ac:dyDescent="0.5">
      <c r="H26193"/>
      <c r="P26193"/>
    </row>
    <row r="26194" spans="8:16" x14ac:dyDescent="0.5">
      <c r="H26194"/>
      <c r="P26194"/>
    </row>
    <row r="26195" spans="8:16" x14ac:dyDescent="0.5">
      <c r="H26195"/>
      <c r="P26195"/>
    </row>
    <row r="26196" spans="8:16" x14ac:dyDescent="0.5">
      <c r="H26196"/>
      <c r="P26196"/>
    </row>
    <row r="26197" spans="8:16" x14ac:dyDescent="0.5">
      <c r="H26197"/>
      <c r="P26197"/>
    </row>
    <row r="26198" spans="8:16" x14ac:dyDescent="0.5">
      <c r="H26198"/>
      <c r="P26198"/>
    </row>
    <row r="26199" spans="8:16" x14ac:dyDescent="0.5">
      <c r="H26199"/>
      <c r="P26199"/>
    </row>
    <row r="26200" spans="8:16" x14ac:dyDescent="0.5">
      <c r="H26200"/>
      <c r="P26200"/>
    </row>
    <row r="26201" spans="8:16" x14ac:dyDescent="0.5">
      <c r="H26201"/>
      <c r="P26201"/>
    </row>
    <row r="26202" spans="8:16" x14ac:dyDescent="0.5">
      <c r="H26202"/>
      <c r="P26202"/>
    </row>
    <row r="26203" spans="8:16" x14ac:dyDescent="0.5">
      <c r="H26203"/>
      <c r="P26203"/>
    </row>
    <row r="26204" spans="8:16" x14ac:dyDescent="0.5">
      <c r="H26204"/>
      <c r="P26204"/>
    </row>
    <row r="26205" spans="8:16" x14ac:dyDescent="0.5">
      <c r="H26205"/>
      <c r="P26205"/>
    </row>
    <row r="26206" spans="8:16" x14ac:dyDescent="0.5">
      <c r="H26206"/>
      <c r="P26206"/>
    </row>
    <row r="26207" spans="8:16" x14ac:dyDescent="0.5">
      <c r="H26207"/>
      <c r="P26207"/>
    </row>
    <row r="26208" spans="8:16" x14ac:dyDescent="0.5">
      <c r="H26208"/>
      <c r="P26208"/>
    </row>
    <row r="26209" spans="8:16" x14ac:dyDescent="0.5">
      <c r="H26209"/>
      <c r="P26209"/>
    </row>
    <row r="26210" spans="8:16" x14ac:dyDescent="0.5">
      <c r="H26210"/>
      <c r="P26210"/>
    </row>
    <row r="26211" spans="8:16" x14ac:dyDescent="0.5">
      <c r="H26211"/>
      <c r="P26211"/>
    </row>
    <row r="26212" spans="8:16" x14ac:dyDescent="0.5">
      <c r="H26212"/>
      <c r="P26212"/>
    </row>
    <row r="26213" spans="8:16" x14ac:dyDescent="0.5">
      <c r="H26213"/>
      <c r="P26213"/>
    </row>
    <row r="26214" spans="8:16" x14ac:dyDescent="0.5">
      <c r="H26214"/>
      <c r="P26214"/>
    </row>
    <row r="26215" spans="8:16" x14ac:dyDescent="0.5">
      <c r="H26215"/>
      <c r="P26215"/>
    </row>
    <row r="26216" spans="8:16" x14ac:dyDescent="0.5">
      <c r="H26216"/>
      <c r="P26216"/>
    </row>
    <row r="26217" spans="8:16" x14ac:dyDescent="0.5">
      <c r="H26217"/>
      <c r="P26217"/>
    </row>
    <row r="26218" spans="8:16" x14ac:dyDescent="0.5">
      <c r="H26218"/>
      <c r="P26218"/>
    </row>
    <row r="26219" spans="8:16" x14ac:dyDescent="0.5">
      <c r="H26219"/>
      <c r="P26219"/>
    </row>
    <row r="26220" spans="8:16" x14ac:dyDescent="0.5">
      <c r="H26220"/>
      <c r="P26220"/>
    </row>
    <row r="26221" spans="8:16" x14ac:dyDescent="0.5">
      <c r="H26221"/>
      <c r="P26221"/>
    </row>
    <row r="26222" spans="8:16" x14ac:dyDescent="0.5">
      <c r="H26222"/>
      <c r="P26222"/>
    </row>
    <row r="26223" spans="8:16" x14ac:dyDescent="0.5">
      <c r="H26223"/>
      <c r="P26223"/>
    </row>
    <row r="26224" spans="8:16" x14ac:dyDescent="0.5">
      <c r="H26224"/>
      <c r="P26224"/>
    </row>
    <row r="26225" spans="8:16" x14ac:dyDescent="0.5">
      <c r="H26225"/>
      <c r="P26225"/>
    </row>
    <row r="26226" spans="8:16" x14ac:dyDescent="0.5">
      <c r="H26226"/>
      <c r="P26226"/>
    </row>
    <row r="26227" spans="8:16" x14ac:dyDescent="0.5">
      <c r="H26227"/>
      <c r="P26227"/>
    </row>
    <row r="26228" spans="8:16" x14ac:dyDescent="0.5">
      <c r="H26228"/>
      <c r="P26228"/>
    </row>
    <row r="26229" spans="8:16" x14ac:dyDescent="0.5">
      <c r="H26229"/>
      <c r="P26229"/>
    </row>
    <row r="26230" spans="8:16" x14ac:dyDescent="0.5">
      <c r="H26230"/>
      <c r="P26230"/>
    </row>
    <row r="26231" spans="8:16" x14ac:dyDescent="0.5">
      <c r="H26231"/>
      <c r="P26231"/>
    </row>
    <row r="26232" spans="8:16" x14ac:dyDescent="0.5">
      <c r="H26232"/>
      <c r="P26232"/>
    </row>
    <row r="26233" spans="8:16" x14ac:dyDescent="0.5">
      <c r="H26233"/>
      <c r="P26233"/>
    </row>
    <row r="26234" spans="8:16" x14ac:dyDescent="0.5">
      <c r="H26234"/>
      <c r="P26234"/>
    </row>
    <row r="26235" spans="8:16" x14ac:dyDescent="0.5">
      <c r="H26235"/>
      <c r="P26235"/>
    </row>
    <row r="26236" spans="8:16" x14ac:dyDescent="0.5">
      <c r="H26236"/>
      <c r="P26236"/>
    </row>
    <row r="26237" spans="8:16" x14ac:dyDescent="0.5">
      <c r="H26237"/>
      <c r="P26237"/>
    </row>
    <row r="26238" spans="8:16" x14ac:dyDescent="0.5">
      <c r="H26238"/>
      <c r="P26238"/>
    </row>
    <row r="26239" spans="8:16" x14ac:dyDescent="0.5">
      <c r="H26239"/>
      <c r="P26239"/>
    </row>
    <row r="26240" spans="8:16" x14ac:dyDescent="0.5">
      <c r="H26240"/>
      <c r="P26240"/>
    </row>
    <row r="26241" spans="8:16" x14ac:dyDescent="0.5">
      <c r="H26241"/>
      <c r="P26241"/>
    </row>
    <row r="26242" spans="8:16" x14ac:dyDescent="0.5">
      <c r="H26242"/>
      <c r="P26242"/>
    </row>
    <row r="26243" spans="8:16" x14ac:dyDescent="0.5">
      <c r="H26243"/>
      <c r="P26243"/>
    </row>
    <row r="26244" spans="8:16" x14ac:dyDescent="0.5">
      <c r="H26244"/>
      <c r="P26244"/>
    </row>
    <row r="26245" spans="8:16" x14ac:dyDescent="0.5">
      <c r="H26245"/>
      <c r="P26245"/>
    </row>
    <row r="26246" spans="8:16" x14ac:dyDescent="0.5">
      <c r="H26246"/>
      <c r="P26246"/>
    </row>
    <row r="26247" spans="8:16" x14ac:dyDescent="0.5">
      <c r="H26247"/>
      <c r="P26247"/>
    </row>
    <row r="26248" spans="8:16" x14ac:dyDescent="0.5">
      <c r="H26248"/>
      <c r="P26248"/>
    </row>
    <row r="26249" spans="8:16" x14ac:dyDescent="0.5">
      <c r="H26249"/>
      <c r="P26249"/>
    </row>
    <row r="26250" spans="8:16" x14ac:dyDescent="0.5">
      <c r="H26250"/>
      <c r="P26250"/>
    </row>
    <row r="26251" spans="8:16" x14ac:dyDescent="0.5">
      <c r="H26251"/>
      <c r="P26251"/>
    </row>
    <row r="26252" spans="8:16" x14ac:dyDescent="0.5">
      <c r="H26252"/>
      <c r="P26252"/>
    </row>
    <row r="26253" spans="8:16" x14ac:dyDescent="0.5">
      <c r="H26253"/>
      <c r="P26253"/>
    </row>
    <row r="26254" spans="8:16" x14ac:dyDescent="0.5">
      <c r="H26254"/>
      <c r="P26254"/>
    </row>
    <row r="26255" spans="8:16" x14ac:dyDescent="0.5">
      <c r="H26255"/>
      <c r="P26255"/>
    </row>
    <row r="26256" spans="8:16" x14ac:dyDescent="0.5">
      <c r="H26256"/>
      <c r="P26256"/>
    </row>
    <row r="26257" spans="8:16" x14ac:dyDescent="0.5">
      <c r="H26257"/>
      <c r="P26257"/>
    </row>
    <row r="26258" spans="8:16" x14ac:dyDescent="0.5">
      <c r="H26258"/>
      <c r="P26258"/>
    </row>
    <row r="26259" spans="8:16" x14ac:dyDescent="0.5">
      <c r="H26259"/>
      <c r="P26259"/>
    </row>
    <row r="26260" spans="8:16" x14ac:dyDescent="0.5">
      <c r="H26260"/>
      <c r="P26260"/>
    </row>
    <row r="26261" spans="8:16" x14ac:dyDescent="0.5">
      <c r="H26261"/>
      <c r="P26261"/>
    </row>
    <row r="26262" spans="8:16" x14ac:dyDescent="0.5">
      <c r="H26262"/>
      <c r="P26262"/>
    </row>
    <row r="26263" spans="8:16" x14ac:dyDescent="0.5">
      <c r="H26263"/>
      <c r="P26263"/>
    </row>
    <row r="26264" spans="8:16" x14ac:dyDescent="0.5">
      <c r="H26264"/>
      <c r="P26264"/>
    </row>
    <row r="26265" spans="8:16" x14ac:dyDescent="0.5">
      <c r="H26265"/>
      <c r="P26265"/>
    </row>
    <row r="26266" spans="8:16" x14ac:dyDescent="0.5">
      <c r="H26266"/>
      <c r="P26266"/>
    </row>
    <row r="26267" spans="8:16" x14ac:dyDescent="0.5">
      <c r="H26267"/>
      <c r="P26267"/>
    </row>
    <row r="26268" spans="8:16" x14ac:dyDescent="0.5">
      <c r="H26268"/>
      <c r="P26268"/>
    </row>
    <row r="26269" spans="8:16" x14ac:dyDescent="0.5">
      <c r="H26269"/>
      <c r="P26269"/>
    </row>
    <row r="26270" spans="8:16" x14ac:dyDescent="0.5">
      <c r="H26270"/>
      <c r="P26270"/>
    </row>
    <row r="26271" spans="8:16" x14ac:dyDescent="0.5">
      <c r="H26271"/>
      <c r="P26271"/>
    </row>
    <row r="26272" spans="8:16" x14ac:dyDescent="0.5">
      <c r="H26272"/>
      <c r="P26272"/>
    </row>
    <row r="26273" spans="8:16" x14ac:dyDescent="0.5">
      <c r="H26273"/>
      <c r="P26273"/>
    </row>
    <row r="26274" spans="8:16" x14ac:dyDescent="0.5">
      <c r="H26274"/>
      <c r="P26274"/>
    </row>
    <row r="26275" spans="8:16" x14ac:dyDescent="0.5">
      <c r="H26275"/>
      <c r="P26275"/>
    </row>
    <row r="26276" spans="8:16" x14ac:dyDescent="0.5">
      <c r="H26276"/>
      <c r="P26276"/>
    </row>
    <row r="26277" spans="8:16" x14ac:dyDescent="0.5">
      <c r="H26277"/>
      <c r="P26277"/>
    </row>
    <row r="26278" spans="8:16" x14ac:dyDescent="0.5">
      <c r="H26278"/>
      <c r="P26278"/>
    </row>
    <row r="26279" spans="8:16" x14ac:dyDescent="0.5">
      <c r="H26279"/>
      <c r="P26279"/>
    </row>
    <row r="26280" spans="8:16" x14ac:dyDescent="0.5">
      <c r="H26280"/>
      <c r="P26280"/>
    </row>
    <row r="26281" spans="8:16" x14ac:dyDescent="0.5">
      <c r="H26281"/>
      <c r="P26281"/>
    </row>
    <row r="26282" spans="8:16" x14ac:dyDescent="0.5">
      <c r="H26282"/>
      <c r="P26282"/>
    </row>
    <row r="26283" spans="8:16" x14ac:dyDescent="0.5">
      <c r="H26283"/>
      <c r="P26283"/>
    </row>
    <row r="26284" spans="8:16" x14ac:dyDescent="0.5">
      <c r="H26284"/>
      <c r="P26284"/>
    </row>
    <row r="26285" spans="8:16" x14ac:dyDescent="0.5">
      <c r="H26285"/>
      <c r="P26285"/>
    </row>
    <row r="26286" spans="8:16" x14ac:dyDescent="0.5">
      <c r="H26286"/>
      <c r="P26286"/>
    </row>
    <row r="26287" spans="8:16" x14ac:dyDescent="0.5">
      <c r="H26287"/>
      <c r="P26287"/>
    </row>
    <row r="26288" spans="8:16" x14ac:dyDescent="0.5">
      <c r="H26288"/>
      <c r="P26288"/>
    </row>
    <row r="26289" spans="8:16" x14ac:dyDescent="0.5">
      <c r="H26289"/>
      <c r="P26289"/>
    </row>
    <row r="26290" spans="8:16" x14ac:dyDescent="0.5">
      <c r="H26290"/>
      <c r="P26290"/>
    </row>
    <row r="26291" spans="8:16" x14ac:dyDescent="0.5">
      <c r="H26291"/>
      <c r="P26291"/>
    </row>
    <row r="26292" spans="8:16" x14ac:dyDescent="0.5">
      <c r="H26292"/>
      <c r="P26292"/>
    </row>
    <row r="26293" spans="8:16" x14ac:dyDescent="0.5">
      <c r="H26293"/>
      <c r="P26293"/>
    </row>
    <row r="26294" spans="8:16" x14ac:dyDescent="0.5">
      <c r="H26294"/>
      <c r="P26294"/>
    </row>
    <row r="26295" spans="8:16" x14ac:dyDescent="0.5">
      <c r="H26295"/>
      <c r="P26295"/>
    </row>
    <row r="26296" spans="8:16" x14ac:dyDescent="0.5">
      <c r="H26296"/>
      <c r="P26296"/>
    </row>
    <row r="26297" spans="8:16" x14ac:dyDescent="0.5">
      <c r="H26297"/>
      <c r="P26297"/>
    </row>
    <row r="26298" spans="8:16" x14ac:dyDescent="0.5">
      <c r="H26298"/>
      <c r="P26298"/>
    </row>
    <row r="26299" spans="8:16" x14ac:dyDescent="0.5">
      <c r="H26299"/>
      <c r="P26299"/>
    </row>
    <row r="26300" spans="8:16" x14ac:dyDescent="0.5">
      <c r="H26300"/>
      <c r="P26300"/>
    </row>
    <row r="26301" spans="8:16" x14ac:dyDescent="0.5">
      <c r="H26301"/>
      <c r="P26301"/>
    </row>
    <row r="26302" spans="8:16" x14ac:dyDescent="0.5">
      <c r="H26302"/>
      <c r="P26302"/>
    </row>
    <row r="26303" spans="8:16" x14ac:dyDescent="0.5">
      <c r="H26303"/>
      <c r="P26303"/>
    </row>
    <row r="26304" spans="8:16" x14ac:dyDescent="0.5">
      <c r="H26304"/>
      <c r="P26304"/>
    </row>
    <row r="26305" spans="8:16" x14ac:dyDescent="0.5">
      <c r="H26305"/>
      <c r="P26305"/>
    </row>
    <row r="26306" spans="8:16" x14ac:dyDescent="0.5">
      <c r="H26306"/>
      <c r="P26306"/>
    </row>
    <row r="26307" spans="8:16" x14ac:dyDescent="0.5">
      <c r="H26307"/>
      <c r="P26307"/>
    </row>
    <row r="26308" spans="8:16" x14ac:dyDescent="0.5">
      <c r="H26308"/>
      <c r="P26308"/>
    </row>
    <row r="26309" spans="8:16" x14ac:dyDescent="0.5">
      <c r="H26309"/>
      <c r="P26309"/>
    </row>
    <row r="26310" spans="8:16" x14ac:dyDescent="0.5">
      <c r="H26310"/>
      <c r="P26310"/>
    </row>
    <row r="26311" spans="8:16" x14ac:dyDescent="0.5">
      <c r="H26311"/>
      <c r="P26311"/>
    </row>
    <row r="26312" spans="8:16" x14ac:dyDescent="0.5">
      <c r="H26312"/>
      <c r="P26312"/>
    </row>
    <row r="26313" spans="8:16" x14ac:dyDescent="0.5">
      <c r="H26313"/>
      <c r="P26313"/>
    </row>
    <row r="26314" spans="8:16" x14ac:dyDescent="0.5">
      <c r="H26314"/>
      <c r="P26314"/>
    </row>
    <row r="26315" spans="8:16" x14ac:dyDescent="0.5">
      <c r="H26315"/>
      <c r="P26315"/>
    </row>
    <row r="26316" spans="8:16" x14ac:dyDescent="0.5">
      <c r="H26316"/>
      <c r="P26316"/>
    </row>
    <row r="26317" spans="8:16" x14ac:dyDescent="0.5">
      <c r="H26317"/>
      <c r="P26317"/>
    </row>
    <row r="26318" spans="8:16" x14ac:dyDescent="0.5">
      <c r="H26318"/>
      <c r="P26318"/>
    </row>
    <row r="26319" spans="8:16" x14ac:dyDescent="0.5">
      <c r="H26319"/>
      <c r="P26319"/>
    </row>
    <row r="26320" spans="8:16" x14ac:dyDescent="0.5">
      <c r="H26320"/>
      <c r="P26320"/>
    </row>
    <row r="26321" spans="8:16" x14ac:dyDescent="0.5">
      <c r="H26321"/>
      <c r="P26321"/>
    </row>
    <row r="26322" spans="8:16" x14ac:dyDescent="0.5">
      <c r="H26322"/>
      <c r="P26322"/>
    </row>
    <row r="26323" spans="8:16" x14ac:dyDescent="0.5">
      <c r="H26323"/>
      <c r="P26323"/>
    </row>
    <row r="26324" spans="8:16" x14ac:dyDescent="0.5">
      <c r="H26324"/>
      <c r="P26324"/>
    </row>
    <row r="26325" spans="8:16" x14ac:dyDescent="0.5">
      <c r="H26325"/>
      <c r="P26325"/>
    </row>
    <row r="26326" spans="8:16" x14ac:dyDescent="0.5">
      <c r="H26326"/>
      <c r="P26326"/>
    </row>
    <row r="26327" spans="8:16" x14ac:dyDescent="0.5">
      <c r="H26327"/>
      <c r="P26327"/>
    </row>
    <row r="26328" spans="8:16" x14ac:dyDescent="0.5">
      <c r="H26328"/>
      <c r="P26328"/>
    </row>
    <row r="26329" spans="8:16" x14ac:dyDescent="0.5">
      <c r="H26329"/>
      <c r="P26329"/>
    </row>
    <row r="26330" spans="8:16" x14ac:dyDescent="0.5">
      <c r="H26330"/>
      <c r="P26330"/>
    </row>
    <row r="26331" spans="8:16" x14ac:dyDescent="0.5">
      <c r="H26331"/>
      <c r="P26331"/>
    </row>
    <row r="26332" spans="8:16" x14ac:dyDescent="0.5">
      <c r="H26332"/>
      <c r="P26332"/>
    </row>
    <row r="26333" spans="8:16" x14ac:dyDescent="0.5">
      <c r="H26333"/>
      <c r="P26333"/>
    </row>
    <row r="26334" spans="8:16" x14ac:dyDescent="0.5">
      <c r="H26334"/>
      <c r="P26334"/>
    </row>
    <row r="26335" spans="8:16" x14ac:dyDescent="0.5">
      <c r="H26335"/>
      <c r="P26335"/>
    </row>
    <row r="26336" spans="8:16" x14ac:dyDescent="0.5">
      <c r="H26336"/>
      <c r="P26336"/>
    </row>
    <row r="26337" spans="8:16" x14ac:dyDescent="0.5">
      <c r="H26337"/>
      <c r="P26337"/>
    </row>
    <row r="26338" spans="8:16" x14ac:dyDescent="0.5">
      <c r="H26338"/>
      <c r="P26338"/>
    </row>
    <row r="26339" spans="8:16" x14ac:dyDescent="0.5">
      <c r="H26339"/>
      <c r="P26339"/>
    </row>
    <row r="26340" spans="8:16" x14ac:dyDescent="0.5">
      <c r="H26340"/>
      <c r="P26340"/>
    </row>
    <row r="26341" spans="8:16" x14ac:dyDescent="0.5">
      <c r="H26341"/>
      <c r="P26341"/>
    </row>
    <row r="26342" spans="8:16" x14ac:dyDescent="0.5">
      <c r="H26342"/>
      <c r="P26342"/>
    </row>
    <row r="26343" spans="8:16" x14ac:dyDescent="0.5">
      <c r="H26343"/>
      <c r="P26343"/>
    </row>
    <row r="26344" spans="8:16" x14ac:dyDescent="0.5">
      <c r="H26344"/>
      <c r="P26344"/>
    </row>
    <row r="26345" spans="8:16" x14ac:dyDescent="0.5">
      <c r="H26345"/>
      <c r="P26345"/>
    </row>
    <row r="26346" spans="8:16" x14ac:dyDescent="0.5">
      <c r="H26346"/>
      <c r="P26346"/>
    </row>
    <row r="26347" spans="8:16" x14ac:dyDescent="0.5">
      <c r="H26347"/>
      <c r="P26347"/>
    </row>
    <row r="26348" spans="8:16" x14ac:dyDescent="0.5">
      <c r="H26348"/>
      <c r="P26348"/>
    </row>
    <row r="26349" spans="8:16" x14ac:dyDescent="0.5">
      <c r="H26349"/>
      <c r="P26349"/>
    </row>
    <row r="26350" spans="8:16" x14ac:dyDescent="0.5">
      <c r="H26350"/>
      <c r="P26350"/>
    </row>
    <row r="26351" spans="8:16" x14ac:dyDescent="0.5">
      <c r="H26351"/>
      <c r="P26351"/>
    </row>
    <row r="26352" spans="8:16" x14ac:dyDescent="0.5">
      <c r="H26352"/>
      <c r="P26352"/>
    </row>
    <row r="26353" spans="8:16" x14ac:dyDescent="0.5">
      <c r="H26353"/>
      <c r="P26353"/>
    </row>
    <row r="26354" spans="8:16" x14ac:dyDescent="0.5">
      <c r="H26354"/>
      <c r="P26354"/>
    </row>
    <row r="26355" spans="8:16" x14ac:dyDescent="0.5">
      <c r="H26355"/>
      <c r="P26355"/>
    </row>
    <row r="26356" spans="8:16" x14ac:dyDescent="0.5">
      <c r="H26356"/>
      <c r="P26356"/>
    </row>
    <row r="26357" spans="8:16" x14ac:dyDescent="0.5">
      <c r="H26357"/>
      <c r="P26357"/>
    </row>
    <row r="26358" spans="8:16" x14ac:dyDescent="0.5">
      <c r="H26358"/>
      <c r="P26358"/>
    </row>
    <row r="26359" spans="8:16" x14ac:dyDescent="0.5">
      <c r="H26359"/>
      <c r="P26359"/>
    </row>
    <row r="26360" spans="8:16" x14ac:dyDescent="0.5">
      <c r="H26360"/>
      <c r="P26360"/>
    </row>
    <row r="26361" spans="8:16" x14ac:dyDescent="0.5">
      <c r="H26361"/>
      <c r="P26361"/>
    </row>
    <row r="26362" spans="8:16" x14ac:dyDescent="0.5">
      <c r="H26362"/>
      <c r="P26362"/>
    </row>
    <row r="26363" spans="8:16" x14ac:dyDescent="0.5">
      <c r="H26363"/>
      <c r="P26363"/>
    </row>
    <row r="26364" spans="8:16" x14ac:dyDescent="0.5">
      <c r="H26364"/>
      <c r="P26364"/>
    </row>
    <row r="26365" spans="8:16" x14ac:dyDescent="0.5">
      <c r="H26365"/>
      <c r="P26365"/>
    </row>
    <row r="26366" spans="8:16" x14ac:dyDescent="0.5">
      <c r="H26366"/>
      <c r="P26366"/>
    </row>
    <row r="26367" spans="8:16" x14ac:dyDescent="0.5">
      <c r="H26367"/>
      <c r="P26367"/>
    </row>
    <row r="26368" spans="8:16" x14ac:dyDescent="0.5">
      <c r="H26368"/>
      <c r="P26368"/>
    </row>
    <row r="26369" spans="8:16" x14ac:dyDescent="0.5">
      <c r="H26369"/>
      <c r="P26369"/>
    </row>
    <row r="26370" spans="8:16" x14ac:dyDescent="0.5">
      <c r="H26370"/>
      <c r="P26370"/>
    </row>
    <row r="26371" spans="8:16" x14ac:dyDescent="0.5">
      <c r="H26371"/>
      <c r="P26371"/>
    </row>
    <row r="26372" spans="8:16" x14ac:dyDescent="0.5">
      <c r="H26372"/>
      <c r="P26372"/>
    </row>
    <row r="26373" spans="8:16" x14ac:dyDescent="0.5">
      <c r="H26373"/>
      <c r="P26373"/>
    </row>
    <row r="26374" spans="8:16" x14ac:dyDescent="0.5">
      <c r="H26374"/>
      <c r="P26374"/>
    </row>
    <row r="26375" spans="8:16" x14ac:dyDescent="0.5">
      <c r="H26375"/>
      <c r="P26375"/>
    </row>
    <row r="26376" spans="8:16" x14ac:dyDescent="0.5">
      <c r="H26376"/>
      <c r="P26376"/>
    </row>
    <row r="26377" spans="8:16" x14ac:dyDescent="0.5">
      <c r="H26377"/>
      <c r="P26377"/>
    </row>
    <row r="26378" spans="8:16" x14ac:dyDescent="0.5">
      <c r="H26378"/>
      <c r="P26378"/>
    </row>
    <row r="26379" spans="8:16" x14ac:dyDescent="0.5">
      <c r="H26379"/>
      <c r="P26379"/>
    </row>
    <row r="26380" spans="8:16" x14ac:dyDescent="0.5">
      <c r="H26380"/>
      <c r="P26380"/>
    </row>
    <row r="26381" spans="8:16" x14ac:dyDescent="0.5">
      <c r="H26381"/>
      <c r="P26381"/>
    </row>
    <row r="26382" spans="8:16" x14ac:dyDescent="0.5">
      <c r="H26382"/>
      <c r="P26382"/>
    </row>
    <row r="26383" spans="8:16" x14ac:dyDescent="0.5">
      <c r="H26383"/>
      <c r="P26383"/>
    </row>
    <row r="26384" spans="8:16" x14ac:dyDescent="0.5">
      <c r="H26384"/>
      <c r="P26384"/>
    </row>
    <row r="26385" spans="8:16" x14ac:dyDescent="0.5">
      <c r="H26385"/>
      <c r="P26385"/>
    </row>
    <row r="26386" spans="8:16" x14ac:dyDescent="0.5">
      <c r="H26386"/>
      <c r="P26386"/>
    </row>
    <row r="26387" spans="8:16" x14ac:dyDescent="0.5">
      <c r="H26387"/>
      <c r="P26387"/>
    </row>
    <row r="26388" spans="8:16" x14ac:dyDescent="0.5">
      <c r="H26388"/>
      <c r="P26388"/>
    </row>
    <row r="26389" spans="8:16" x14ac:dyDescent="0.5">
      <c r="H26389"/>
      <c r="P26389"/>
    </row>
    <row r="26390" spans="8:16" x14ac:dyDescent="0.5">
      <c r="H26390"/>
      <c r="P26390"/>
    </row>
    <row r="26391" spans="8:16" x14ac:dyDescent="0.5">
      <c r="H26391"/>
      <c r="P26391"/>
    </row>
    <row r="26392" spans="8:16" x14ac:dyDescent="0.5">
      <c r="H26392"/>
      <c r="P26392"/>
    </row>
    <row r="26393" spans="8:16" x14ac:dyDescent="0.5">
      <c r="H26393"/>
      <c r="P26393"/>
    </row>
    <row r="26394" spans="8:16" x14ac:dyDescent="0.5">
      <c r="H26394"/>
      <c r="P26394"/>
    </row>
    <row r="26395" spans="8:16" x14ac:dyDescent="0.5">
      <c r="H26395"/>
      <c r="P26395"/>
    </row>
    <row r="26396" spans="8:16" x14ac:dyDescent="0.5">
      <c r="H26396"/>
      <c r="P26396"/>
    </row>
    <row r="26397" spans="8:16" x14ac:dyDescent="0.5">
      <c r="H26397"/>
      <c r="P26397"/>
    </row>
    <row r="26398" spans="8:16" x14ac:dyDescent="0.5">
      <c r="H26398"/>
      <c r="P26398"/>
    </row>
    <row r="26399" spans="8:16" x14ac:dyDescent="0.5">
      <c r="H26399"/>
      <c r="P26399"/>
    </row>
    <row r="26400" spans="8:16" x14ac:dyDescent="0.5">
      <c r="H26400"/>
      <c r="P26400"/>
    </row>
    <row r="26401" spans="8:16" x14ac:dyDescent="0.5">
      <c r="H26401"/>
      <c r="P26401"/>
    </row>
    <row r="26402" spans="8:16" x14ac:dyDescent="0.5">
      <c r="H26402"/>
      <c r="P26402"/>
    </row>
    <row r="26403" spans="8:16" x14ac:dyDescent="0.5">
      <c r="H26403"/>
      <c r="P26403"/>
    </row>
    <row r="26404" spans="8:16" x14ac:dyDescent="0.5">
      <c r="H26404"/>
      <c r="P26404"/>
    </row>
    <row r="26405" spans="8:16" x14ac:dyDescent="0.5">
      <c r="H26405"/>
      <c r="P26405"/>
    </row>
    <row r="26406" spans="8:16" x14ac:dyDescent="0.5">
      <c r="H26406"/>
      <c r="P26406"/>
    </row>
    <row r="26407" spans="8:16" x14ac:dyDescent="0.5">
      <c r="H26407"/>
      <c r="P26407"/>
    </row>
    <row r="26408" spans="8:16" x14ac:dyDescent="0.5">
      <c r="H26408"/>
      <c r="P26408"/>
    </row>
    <row r="26409" spans="8:16" x14ac:dyDescent="0.5">
      <c r="H26409"/>
      <c r="P26409"/>
    </row>
    <row r="26410" spans="8:16" x14ac:dyDescent="0.5">
      <c r="H26410"/>
      <c r="P26410"/>
    </row>
    <row r="26411" spans="8:16" x14ac:dyDescent="0.5">
      <c r="H26411"/>
      <c r="P26411"/>
    </row>
    <row r="26412" spans="8:16" x14ac:dyDescent="0.5">
      <c r="H26412"/>
      <c r="P26412"/>
    </row>
    <row r="26413" spans="8:16" x14ac:dyDescent="0.5">
      <c r="H26413"/>
      <c r="P26413"/>
    </row>
    <row r="26414" spans="8:16" x14ac:dyDescent="0.5">
      <c r="H26414"/>
      <c r="P26414"/>
    </row>
    <row r="26415" spans="8:16" x14ac:dyDescent="0.5">
      <c r="H26415"/>
      <c r="P26415"/>
    </row>
    <row r="26416" spans="8:16" x14ac:dyDescent="0.5">
      <c r="H26416"/>
      <c r="P26416"/>
    </row>
    <row r="26417" spans="8:16" x14ac:dyDescent="0.5">
      <c r="H26417"/>
      <c r="P26417"/>
    </row>
    <row r="26418" spans="8:16" x14ac:dyDescent="0.5">
      <c r="H26418"/>
      <c r="P26418"/>
    </row>
    <row r="26419" spans="8:16" x14ac:dyDescent="0.5">
      <c r="H26419"/>
      <c r="P26419"/>
    </row>
    <row r="26420" spans="8:16" x14ac:dyDescent="0.5">
      <c r="H26420"/>
      <c r="P26420"/>
    </row>
    <row r="26421" spans="8:16" x14ac:dyDescent="0.5">
      <c r="H26421"/>
      <c r="P26421"/>
    </row>
    <row r="26422" spans="8:16" x14ac:dyDescent="0.5">
      <c r="H26422"/>
      <c r="P26422"/>
    </row>
    <row r="26423" spans="8:16" x14ac:dyDescent="0.5">
      <c r="H26423"/>
      <c r="P26423"/>
    </row>
    <row r="26424" spans="8:16" x14ac:dyDescent="0.5">
      <c r="H26424"/>
      <c r="P26424"/>
    </row>
    <row r="26425" spans="8:16" x14ac:dyDescent="0.5">
      <c r="H26425"/>
      <c r="P26425"/>
    </row>
    <row r="26426" spans="8:16" x14ac:dyDescent="0.5">
      <c r="H26426"/>
      <c r="P26426"/>
    </row>
    <row r="26427" spans="8:16" x14ac:dyDescent="0.5">
      <c r="H26427"/>
      <c r="P26427"/>
    </row>
    <row r="26428" spans="8:16" x14ac:dyDescent="0.5">
      <c r="H26428"/>
      <c r="P26428"/>
    </row>
    <row r="26429" spans="8:16" x14ac:dyDescent="0.5">
      <c r="H26429"/>
      <c r="P26429"/>
    </row>
    <row r="26430" spans="8:16" x14ac:dyDescent="0.5">
      <c r="H26430"/>
      <c r="P26430"/>
    </row>
    <row r="26431" spans="8:16" x14ac:dyDescent="0.5">
      <c r="H26431"/>
      <c r="P26431"/>
    </row>
    <row r="26432" spans="8:16" x14ac:dyDescent="0.5">
      <c r="H26432"/>
      <c r="P26432"/>
    </row>
    <row r="26433" spans="8:16" x14ac:dyDescent="0.5">
      <c r="H26433"/>
      <c r="P26433"/>
    </row>
    <row r="26434" spans="8:16" x14ac:dyDescent="0.5">
      <c r="H26434"/>
      <c r="P26434"/>
    </row>
    <row r="26435" spans="8:16" x14ac:dyDescent="0.5">
      <c r="H26435"/>
      <c r="P26435"/>
    </row>
    <row r="26436" spans="8:16" x14ac:dyDescent="0.5">
      <c r="H26436"/>
      <c r="P26436"/>
    </row>
    <row r="26437" spans="8:16" x14ac:dyDescent="0.5">
      <c r="H26437"/>
      <c r="P26437"/>
    </row>
    <row r="26438" spans="8:16" x14ac:dyDescent="0.5">
      <c r="H26438"/>
      <c r="P26438"/>
    </row>
    <row r="26439" spans="8:16" x14ac:dyDescent="0.5">
      <c r="H26439"/>
      <c r="P26439"/>
    </row>
    <row r="26440" spans="8:16" x14ac:dyDescent="0.5">
      <c r="H26440"/>
      <c r="P26440"/>
    </row>
    <row r="26441" spans="8:16" x14ac:dyDescent="0.5">
      <c r="H26441"/>
      <c r="P26441"/>
    </row>
    <row r="26442" spans="8:16" x14ac:dyDescent="0.5">
      <c r="H26442"/>
      <c r="P26442"/>
    </row>
    <row r="26443" spans="8:16" x14ac:dyDescent="0.5">
      <c r="H26443"/>
      <c r="P26443"/>
    </row>
    <row r="26444" spans="8:16" x14ac:dyDescent="0.5">
      <c r="H26444"/>
      <c r="P26444"/>
    </row>
    <row r="26445" spans="8:16" x14ac:dyDescent="0.5">
      <c r="H26445"/>
      <c r="P26445"/>
    </row>
    <row r="26446" spans="8:16" x14ac:dyDescent="0.5">
      <c r="H26446"/>
      <c r="P26446"/>
    </row>
    <row r="26447" spans="8:16" x14ac:dyDescent="0.5">
      <c r="H26447"/>
      <c r="P26447"/>
    </row>
    <row r="26448" spans="8:16" x14ac:dyDescent="0.5">
      <c r="H26448"/>
      <c r="P26448"/>
    </row>
    <row r="26449" spans="8:16" x14ac:dyDescent="0.5">
      <c r="H26449"/>
      <c r="P26449"/>
    </row>
    <row r="26450" spans="8:16" x14ac:dyDescent="0.5">
      <c r="H26450"/>
      <c r="P26450"/>
    </row>
    <row r="26451" spans="8:16" x14ac:dyDescent="0.5">
      <c r="H26451"/>
      <c r="P26451"/>
    </row>
    <row r="26452" spans="8:16" x14ac:dyDescent="0.5">
      <c r="H26452"/>
      <c r="P26452"/>
    </row>
    <row r="26453" spans="8:16" x14ac:dyDescent="0.5">
      <c r="H26453"/>
      <c r="P26453"/>
    </row>
    <row r="26454" spans="8:16" x14ac:dyDescent="0.5">
      <c r="H26454"/>
      <c r="P26454"/>
    </row>
    <row r="26455" spans="8:16" x14ac:dyDescent="0.5">
      <c r="H26455"/>
      <c r="P26455"/>
    </row>
    <row r="26456" spans="8:16" x14ac:dyDescent="0.5">
      <c r="H26456"/>
      <c r="P26456"/>
    </row>
    <row r="26457" spans="8:16" x14ac:dyDescent="0.5">
      <c r="H26457"/>
      <c r="P26457"/>
    </row>
    <row r="26458" spans="8:16" x14ac:dyDescent="0.5">
      <c r="H26458"/>
      <c r="P26458"/>
    </row>
    <row r="26459" spans="8:16" x14ac:dyDescent="0.5">
      <c r="H26459"/>
      <c r="P26459"/>
    </row>
    <row r="26460" spans="8:16" x14ac:dyDescent="0.5">
      <c r="H26460"/>
      <c r="P26460"/>
    </row>
    <row r="26461" spans="8:16" x14ac:dyDescent="0.5">
      <c r="H26461"/>
      <c r="P26461"/>
    </row>
    <row r="26462" spans="8:16" x14ac:dyDescent="0.5">
      <c r="H26462"/>
      <c r="P26462"/>
    </row>
    <row r="26463" spans="8:16" x14ac:dyDescent="0.5">
      <c r="H26463"/>
      <c r="P26463"/>
    </row>
    <row r="26464" spans="8:16" x14ac:dyDescent="0.5">
      <c r="H26464"/>
      <c r="P26464"/>
    </row>
    <row r="26465" spans="8:16" x14ac:dyDescent="0.5">
      <c r="H26465"/>
      <c r="P26465"/>
    </row>
    <row r="26466" spans="8:16" x14ac:dyDescent="0.5">
      <c r="H26466"/>
      <c r="P26466"/>
    </row>
    <row r="26467" spans="8:16" x14ac:dyDescent="0.5">
      <c r="H26467"/>
      <c r="P26467"/>
    </row>
    <row r="26468" spans="8:16" x14ac:dyDescent="0.5">
      <c r="H26468"/>
      <c r="P26468"/>
    </row>
    <row r="26469" spans="8:16" x14ac:dyDescent="0.5">
      <c r="H26469"/>
      <c r="P26469"/>
    </row>
    <row r="26470" spans="8:16" x14ac:dyDescent="0.5">
      <c r="H26470"/>
      <c r="P26470"/>
    </row>
    <row r="26471" spans="8:16" x14ac:dyDescent="0.5">
      <c r="H26471"/>
      <c r="P26471"/>
    </row>
    <row r="26472" spans="8:16" x14ac:dyDescent="0.5">
      <c r="H26472"/>
      <c r="P26472"/>
    </row>
    <row r="26473" spans="8:16" x14ac:dyDescent="0.5">
      <c r="H26473"/>
      <c r="P26473"/>
    </row>
    <row r="26474" spans="8:16" x14ac:dyDescent="0.5">
      <c r="H26474"/>
      <c r="P26474"/>
    </row>
    <row r="26475" spans="8:16" x14ac:dyDescent="0.5">
      <c r="H26475"/>
      <c r="P26475"/>
    </row>
    <row r="26476" spans="8:16" x14ac:dyDescent="0.5">
      <c r="H26476"/>
      <c r="P26476"/>
    </row>
    <row r="26477" spans="8:16" x14ac:dyDescent="0.5">
      <c r="H26477"/>
      <c r="P26477"/>
    </row>
    <row r="26478" spans="8:16" x14ac:dyDescent="0.5">
      <c r="H26478"/>
      <c r="P26478"/>
    </row>
    <row r="26479" spans="8:16" x14ac:dyDescent="0.5">
      <c r="H26479"/>
      <c r="P26479"/>
    </row>
    <row r="26480" spans="8:16" x14ac:dyDescent="0.5">
      <c r="H26480"/>
      <c r="P26480"/>
    </row>
    <row r="26481" spans="8:16" x14ac:dyDescent="0.5">
      <c r="H26481"/>
      <c r="P26481"/>
    </row>
    <row r="26482" spans="8:16" x14ac:dyDescent="0.5">
      <c r="H26482"/>
      <c r="P26482"/>
    </row>
    <row r="26483" spans="8:16" x14ac:dyDescent="0.5">
      <c r="H26483"/>
      <c r="P26483"/>
    </row>
    <row r="26484" spans="8:16" x14ac:dyDescent="0.5">
      <c r="H26484"/>
      <c r="P26484"/>
    </row>
    <row r="26485" spans="8:16" x14ac:dyDescent="0.5">
      <c r="H26485"/>
      <c r="P26485"/>
    </row>
    <row r="26486" spans="8:16" x14ac:dyDescent="0.5">
      <c r="H26486"/>
      <c r="P26486"/>
    </row>
    <row r="26487" spans="8:16" x14ac:dyDescent="0.5">
      <c r="H26487"/>
      <c r="P26487"/>
    </row>
    <row r="26488" spans="8:16" x14ac:dyDescent="0.5">
      <c r="H26488"/>
      <c r="P26488"/>
    </row>
    <row r="26489" spans="8:16" x14ac:dyDescent="0.5">
      <c r="H26489"/>
      <c r="P26489"/>
    </row>
    <row r="26490" spans="8:16" x14ac:dyDescent="0.5">
      <c r="H26490"/>
      <c r="P26490"/>
    </row>
    <row r="26491" spans="8:16" x14ac:dyDescent="0.5">
      <c r="H26491"/>
      <c r="P26491"/>
    </row>
    <row r="26492" spans="8:16" x14ac:dyDescent="0.5">
      <c r="H26492"/>
      <c r="P26492"/>
    </row>
    <row r="26493" spans="8:16" x14ac:dyDescent="0.5">
      <c r="H26493"/>
      <c r="P26493"/>
    </row>
    <row r="26494" spans="8:16" x14ac:dyDescent="0.5">
      <c r="H26494"/>
      <c r="P26494"/>
    </row>
    <row r="26495" spans="8:16" x14ac:dyDescent="0.5">
      <c r="H26495"/>
      <c r="P26495"/>
    </row>
    <row r="26496" spans="8:16" x14ac:dyDescent="0.5">
      <c r="H26496"/>
      <c r="P26496"/>
    </row>
    <row r="26497" spans="8:16" x14ac:dyDescent="0.5">
      <c r="H26497"/>
      <c r="P26497"/>
    </row>
    <row r="26498" spans="8:16" x14ac:dyDescent="0.5">
      <c r="H26498"/>
      <c r="P26498"/>
    </row>
    <row r="26499" spans="8:16" x14ac:dyDescent="0.5">
      <c r="H26499"/>
      <c r="P26499"/>
    </row>
    <row r="26500" spans="8:16" x14ac:dyDescent="0.5">
      <c r="H26500"/>
      <c r="P26500"/>
    </row>
    <row r="26501" spans="8:16" x14ac:dyDescent="0.5">
      <c r="H26501"/>
      <c r="P26501"/>
    </row>
    <row r="26502" spans="8:16" x14ac:dyDescent="0.5">
      <c r="H26502"/>
      <c r="P26502"/>
    </row>
    <row r="26503" spans="8:16" x14ac:dyDescent="0.5">
      <c r="H26503"/>
      <c r="P26503"/>
    </row>
    <row r="26504" spans="8:16" x14ac:dyDescent="0.5">
      <c r="H26504"/>
      <c r="P26504"/>
    </row>
    <row r="26505" spans="8:16" x14ac:dyDescent="0.5">
      <c r="H26505"/>
      <c r="P26505"/>
    </row>
    <row r="26506" spans="8:16" x14ac:dyDescent="0.5">
      <c r="H26506"/>
      <c r="P26506"/>
    </row>
    <row r="26507" spans="8:16" x14ac:dyDescent="0.5">
      <c r="H26507"/>
      <c r="P26507"/>
    </row>
    <row r="26508" spans="8:16" x14ac:dyDescent="0.5">
      <c r="H26508"/>
      <c r="P26508"/>
    </row>
    <row r="26509" spans="8:16" x14ac:dyDescent="0.5">
      <c r="H26509"/>
      <c r="P26509"/>
    </row>
    <row r="26510" spans="8:16" x14ac:dyDescent="0.5">
      <c r="H26510"/>
      <c r="P26510"/>
    </row>
    <row r="26511" spans="8:16" x14ac:dyDescent="0.5">
      <c r="H26511"/>
      <c r="P26511"/>
    </row>
    <row r="26512" spans="8:16" x14ac:dyDescent="0.5">
      <c r="H26512"/>
      <c r="P26512"/>
    </row>
    <row r="26513" spans="8:16" x14ac:dyDescent="0.5">
      <c r="H26513"/>
      <c r="P26513"/>
    </row>
    <row r="26514" spans="8:16" x14ac:dyDescent="0.5">
      <c r="H26514"/>
      <c r="P26514"/>
    </row>
    <row r="26515" spans="8:16" x14ac:dyDescent="0.5">
      <c r="H26515"/>
      <c r="P26515"/>
    </row>
    <row r="26516" spans="8:16" x14ac:dyDescent="0.5">
      <c r="H26516"/>
      <c r="P26516"/>
    </row>
    <row r="26517" spans="8:16" x14ac:dyDescent="0.5">
      <c r="H26517"/>
      <c r="P26517"/>
    </row>
    <row r="26518" spans="8:16" x14ac:dyDescent="0.5">
      <c r="H26518"/>
      <c r="P26518"/>
    </row>
    <row r="26519" spans="8:16" x14ac:dyDescent="0.5">
      <c r="H26519"/>
      <c r="P26519"/>
    </row>
    <row r="26520" spans="8:16" x14ac:dyDescent="0.5">
      <c r="H26520"/>
      <c r="P26520"/>
    </row>
    <row r="26521" spans="8:16" x14ac:dyDescent="0.5">
      <c r="H26521"/>
      <c r="P26521"/>
    </row>
    <row r="26522" spans="8:16" x14ac:dyDescent="0.5">
      <c r="H26522"/>
      <c r="P26522"/>
    </row>
    <row r="26523" spans="8:16" x14ac:dyDescent="0.5">
      <c r="H26523"/>
      <c r="P26523"/>
    </row>
    <row r="26524" spans="8:16" x14ac:dyDescent="0.5">
      <c r="H26524"/>
      <c r="P26524"/>
    </row>
    <row r="26525" spans="8:16" x14ac:dyDescent="0.5">
      <c r="H26525"/>
      <c r="P26525"/>
    </row>
    <row r="26526" spans="8:16" x14ac:dyDescent="0.5">
      <c r="H26526"/>
      <c r="P26526"/>
    </row>
    <row r="26527" spans="8:16" x14ac:dyDescent="0.5">
      <c r="H26527"/>
      <c r="P26527"/>
    </row>
    <row r="26528" spans="8:16" x14ac:dyDescent="0.5">
      <c r="H26528"/>
      <c r="P26528"/>
    </row>
    <row r="26529" spans="8:16" x14ac:dyDescent="0.5">
      <c r="H26529"/>
      <c r="P26529"/>
    </row>
    <row r="26530" spans="8:16" x14ac:dyDescent="0.5">
      <c r="H26530"/>
      <c r="P26530"/>
    </row>
    <row r="26531" spans="8:16" x14ac:dyDescent="0.5">
      <c r="H26531"/>
      <c r="P26531"/>
    </row>
    <row r="26532" spans="8:16" x14ac:dyDescent="0.5">
      <c r="H26532"/>
      <c r="P26532"/>
    </row>
    <row r="26533" spans="8:16" x14ac:dyDescent="0.5">
      <c r="H26533"/>
      <c r="P26533"/>
    </row>
    <row r="26534" spans="8:16" x14ac:dyDescent="0.5">
      <c r="H26534"/>
      <c r="P26534"/>
    </row>
    <row r="26535" spans="8:16" x14ac:dyDescent="0.5">
      <c r="H26535"/>
      <c r="P26535"/>
    </row>
    <row r="26536" spans="8:16" x14ac:dyDescent="0.5">
      <c r="H26536"/>
      <c r="P26536"/>
    </row>
    <row r="26537" spans="8:16" x14ac:dyDescent="0.5">
      <c r="H26537"/>
      <c r="P26537"/>
    </row>
    <row r="26538" spans="8:16" x14ac:dyDescent="0.5">
      <c r="H26538"/>
      <c r="P26538"/>
    </row>
    <row r="26539" spans="8:16" x14ac:dyDescent="0.5">
      <c r="H26539"/>
      <c r="P26539"/>
    </row>
    <row r="26540" spans="8:16" x14ac:dyDescent="0.5">
      <c r="H26540"/>
      <c r="P26540"/>
    </row>
    <row r="26541" spans="8:16" x14ac:dyDescent="0.5">
      <c r="H26541"/>
      <c r="P26541"/>
    </row>
    <row r="26542" spans="8:16" x14ac:dyDescent="0.5">
      <c r="H26542"/>
      <c r="P26542"/>
    </row>
    <row r="26543" spans="8:16" x14ac:dyDescent="0.5">
      <c r="H26543"/>
      <c r="P26543"/>
    </row>
    <row r="26544" spans="8:16" x14ac:dyDescent="0.5">
      <c r="H26544"/>
      <c r="P26544"/>
    </row>
    <row r="26545" spans="8:16" x14ac:dyDescent="0.5">
      <c r="H26545"/>
      <c r="P26545"/>
    </row>
    <row r="26546" spans="8:16" x14ac:dyDescent="0.5">
      <c r="H26546"/>
      <c r="P26546"/>
    </row>
    <row r="26547" spans="8:16" x14ac:dyDescent="0.5">
      <c r="H26547"/>
      <c r="P26547"/>
    </row>
    <row r="26548" spans="8:16" x14ac:dyDescent="0.5">
      <c r="H26548"/>
      <c r="P26548"/>
    </row>
    <row r="26549" spans="8:16" x14ac:dyDescent="0.5">
      <c r="H26549"/>
      <c r="P26549"/>
    </row>
    <row r="26550" spans="8:16" x14ac:dyDescent="0.5">
      <c r="H26550"/>
      <c r="P26550"/>
    </row>
    <row r="26551" spans="8:16" x14ac:dyDescent="0.5">
      <c r="H26551"/>
      <c r="P26551"/>
    </row>
    <row r="26552" spans="8:16" x14ac:dyDescent="0.5">
      <c r="H26552"/>
      <c r="P26552"/>
    </row>
    <row r="26553" spans="8:16" x14ac:dyDescent="0.5">
      <c r="H26553"/>
      <c r="P26553"/>
    </row>
    <row r="26554" spans="8:16" x14ac:dyDescent="0.5">
      <c r="H26554"/>
      <c r="P26554"/>
    </row>
    <row r="26555" spans="8:16" x14ac:dyDescent="0.5">
      <c r="H26555"/>
      <c r="P26555"/>
    </row>
    <row r="26556" spans="8:16" x14ac:dyDescent="0.5">
      <c r="H26556"/>
      <c r="P26556"/>
    </row>
    <row r="26557" spans="8:16" x14ac:dyDescent="0.5">
      <c r="H26557"/>
      <c r="P26557"/>
    </row>
    <row r="26558" spans="8:16" x14ac:dyDescent="0.5">
      <c r="H26558"/>
      <c r="P26558"/>
    </row>
    <row r="26559" spans="8:16" x14ac:dyDescent="0.5">
      <c r="H26559"/>
      <c r="P26559"/>
    </row>
    <row r="26560" spans="8:16" x14ac:dyDescent="0.5">
      <c r="H26560"/>
      <c r="P26560"/>
    </row>
    <row r="26561" spans="8:16" x14ac:dyDescent="0.5">
      <c r="H26561"/>
      <c r="P26561"/>
    </row>
    <row r="26562" spans="8:16" x14ac:dyDescent="0.5">
      <c r="H26562"/>
      <c r="P26562"/>
    </row>
    <row r="26563" spans="8:16" x14ac:dyDescent="0.5">
      <c r="H26563"/>
      <c r="P26563"/>
    </row>
    <row r="26564" spans="8:16" x14ac:dyDescent="0.5">
      <c r="H26564"/>
      <c r="P26564"/>
    </row>
    <row r="26565" spans="8:16" x14ac:dyDescent="0.5">
      <c r="H26565"/>
      <c r="P26565"/>
    </row>
    <row r="26566" spans="8:16" x14ac:dyDescent="0.5">
      <c r="H26566"/>
      <c r="P26566"/>
    </row>
    <row r="26567" spans="8:16" x14ac:dyDescent="0.5">
      <c r="H26567"/>
      <c r="P26567"/>
    </row>
    <row r="26568" spans="8:16" x14ac:dyDescent="0.5">
      <c r="H26568"/>
      <c r="P26568"/>
    </row>
    <row r="26569" spans="8:16" x14ac:dyDescent="0.5">
      <c r="H26569"/>
      <c r="P26569"/>
    </row>
    <row r="26570" spans="8:16" x14ac:dyDescent="0.5">
      <c r="H26570"/>
      <c r="P26570"/>
    </row>
    <row r="26571" spans="8:16" x14ac:dyDescent="0.5">
      <c r="H26571"/>
      <c r="P26571"/>
    </row>
    <row r="26572" spans="8:16" x14ac:dyDescent="0.5">
      <c r="H26572"/>
      <c r="P26572"/>
    </row>
    <row r="26573" spans="8:16" x14ac:dyDescent="0.5">
      <c r="H26573"/>
      <c r="P26573"/>
    </row>
    <row r="26574" spans="8:16" x14ac:dyDescent="0.5">
      <c r="H26574"/>
      <c r="P26574"/>
    </row>
    <row r="26575" spans="8:16" x14ac:dyDescent="0.5">
      <c r="H26575"/>
      <c r="P26575"/>
    </row>
    <row r="26576" spans="8:16" x14ac:dyDescent="0.5">
      <c r="H26576"/>
      <c r="P26576"/>
    </row>
    <row r="26577" spans="8:16" x14ac:dyDescent="0.5">
      <c r="H26577"/>
      <c r="P26577"/>
    </row>
    <row r="26578" spans="8:16" x14ac:dyDescent="0.5">
      <c r="H26578"/>
      <c r="P26578"/>
    </row>
    <row r="26579" spans="8:16" x14ac:dyDescent="0.5">
      <c r="H26579"/>
      <c r="P26579"/>
    </row>
    <row r="26580" spans="8:16" x14ac:dyDescent="0.5">
      <c r="H26580"/>
      <c r="P26580"/>
    </row>
    <row r="26581" spans="8:16" x14ac:dyDescent="0.5">
      <c r="H26581"/>
      <c r="P26581"/>
    </row>
    <row r="26582" spans="8:16" x14ac:dyDescent="0.5">
      <c r="H26582"/>
      <c r="P26582"/>
    </row>
    <row r="26583" spans="8:16" x14ac:dyDescent="0.5">
      <c r="H26583"/>
      <c r="P26583"/>
    </row>
    <row r="26584" spans="8:16" x14ac:dyDescent="0.5">
      <c r="H26584"/>
      <c r="P26584"/>
    </row>
    <row r="26585" spans="8:16" x14ac:dyDescent="0.5">
      <c r="H26585"/>
      <c r="P26585"/>
    </row>
    <row r="26586" spans="8:16" x14ac:dyDescent="0.5">
      <c r="H26586"/>
      <c r="P26586"/>
    </row>
    <row r="26587" spans="8:16" x14ac:dyDescent="0.5">
      <c r="H26587"/>
      <c r="P26587"/>
    </row>
    <row r="26588" spans="8:16" x14ac:dyDescent="0.5">
      <c r="H26588"/>
      <c r="P26588"/>
    </row>
    <row r="26589" spans="8:16" x14ac:dyDescent="0.5">
      <c r="H26589"/>
      <c r="P26589"/>
    </row>
    <row r="26590" spans="8:16" x14ac:dyDescent="0.5">
      <c r="H26590"/>
      <c r="P26590"/>
    </row>
    <row r="26591" spans="8:16" x14ac:dyDescent="0.5">
      <c r="H26591"/>
      <c r="P26591"/>
    </row>
    <row r="26592" spans="8:16" x14ac:dyDescent="0.5">
      <c r="H26592"/>
      <c r="P26592"/>
    </row>
    <row r="26593" spans="8:16" x14ac:dyDescent="0.5">
      <c r="H26593"/>
      <c r="P26593"/>
    </row>
    <row r="26594" spans="8:16" x14ac:dyDescent="0.5">
      <c r="H26594"/>
      <c r="P26594"/>
    </row>
    <row r="26595" spans="8:16" x14ac:dyDescent="0.5">
      <c r="H26595"/>
      <c r="P26595"/>
    </row>
    <row r="26596" spans="8:16" x14ac:dyDescent="0.5">
      <c r="H26596"/>
      <c r="P26596"/>
    </row>
    <row r="26597" spans="8:16" x14ac:dyDescent="0.5">
      <c r="H26597"/>
      <c r="P26597"/>
    </row>
    <row r="26598" spans="8:16" x14ac:dyDescent="0.5">
      <c r="H26598"/>
      <c r="P26598"/>
    </row>
    <row r="26599" spans="8:16" x14ac:dyDescent="0.5">
      <c r="H26599"/>
      <c r="P26599"/>
    </row>
    <row r="26600" spans="8:16" x14ac:dyDescent="0.5">
      <c r="H26600"/>
      <c r="P26600"/>
    </row>
    <row r="26601" spans="8:16" x14ac:dyDescent="0.5">
      <c r="H26601"/>
      <c r="P26601"/>
    </row>
    <row r="26602" spans="8:16" x14ac:dyDescent="0.5">
      <c r="H26602"/>
      <c r="P26602"/>
    </row>
    <row r="26603" spans="8:16" x14ac:dyDescent="0.5">
      <c r="H26603"/>
      <c r="P26603"/>
    </row>
    <row r="26604" spans="8:16" x14ac:dyDescent="0.5">
      <c r="H26604"/>
      <c r="P26604"/>
    </row>
    <row r="26605" spans="8:16" x14ac:dyDescent="0.5">
      <c r="H26605"/>
      <c r="P26605"/>
    </row>
    <row r="26606" spans="8:16" x14ac:dyDescent="0.5">
      <c r="H26606"/>
      <c r="P26606"/>
    </row>
    <row r="26607" spans="8:16" x14ac:dyDescent="0.5">
      <c r="H26607"/>
      <c r="P26607"/>
    </row>
    <row r="26608" spans="8:16" x14ac:dyDescent="0.5">
      <c r="H26608"/>
      <c r="P26608"/>
    </row>
    <row r="26609" spans="8:16" x14ac:dyDescent="0.5">
      <c r="H26609"/>
      <c r="P26609"/>
    </row>
    <row r="26610" spans="8:16" x14ac:dyDescent="0.5">
      <c r="H26610"/>
      <c r="P26610"/>
    </row>
    <row r="26611" spans="8:16" x14ac:dyDescent="0.5">
      <c r="H26611"/>
      <c r="P26611"/>
    </row>
    <row r="26612" spans="8:16" x14ac:dyDescent="0.5">
      <c r="H26612"/>
      <c r="P26612"/>
    </row>
    <row r="26613" spans="8:16" x14ac:dyDescent="0.5">
      <c r="H26613"/>
      <c r="P26613"/>
    </row>
    <row r="26614" spans="8:16" x14ac:dyDescent="0.5">
      <c r="H26614"/>
      <c r="P26614"/>
    </row>
    <row r="26615" spans="8:16" x14ac:dyDescent="0.5">
      <c r="H26615"/>
      <c r="P26615"/>
    </row>
    <row r="26616" spans="8:16" x14ac:dyDescent="0.5">
      <c r="H26616"/>
      <c r="P26616"/>
    </row>
    <row r="26617" spans="8:16" x14ac:dyDescent="0.5">
      <c r="H26617"/>
      <c r="P26617"/>
    </row>
    <row r="26618" spans="8:16" x14ac:dyDescent="0.5">
      <c r="H26618"/>
      <c r="P26618"/>
    </row>
    <row r="26619" spans="8:16" x14ac:dyDescent="0.5">
      <c r="H26619"/>
      <c r="P26619"/>
    </row>
    <row r="26620" spans="8:16" x14ac:dyDescent="0.5">
      <c r="H26620"/>
      <c r="P26620"/>
    </row>
    <row r="26621" spans="8:16" x14ac:dyDescent="0.5">
      <c r="H26621"/>
      <c r="P26621"/>
    </row>
    <row r="26622" spans="8:16" x14ac:dyDescent="0.5">
      <c r="H26622"/>
      <c r="P26622"/>
    </row>
    <row r="26623" spans="8:16" x14ac:dyDescent="0.5">
      <c r="H26623"/>
      <c r="P26623"/>
    </row>
    <row r="26624" spans="8:16" x14ac:dyDescent="0.5">
      <c r="H26624"/>
      <c r="P26624"/>
    </row>
    <row r="26625" spans="8:16" x14ac:dyDescent="0.5">
      <c r="H26625"/>
      <c r="P26625"/>
    </row>
    <row r="26626" spans="8:16" x14ac:dyDescent="0.5">
      <c r="H26626"/>
      <c r="P26626"/>
    </row>
    <row r="26627" spans="8:16" x14ac:dyDescent="0.5">
      <c r="H26627"/>
      <c r="P26627"/>
    </row>
    <row r="26628" spans="8:16" x14ac:dyDescent="0.5">
      <c r="H26628"/>
      <c r="P26628"/>
    </row>
    <row r="26629" spans="8:16" x14ac:dyDescent="0.5">
      <c r="H26629"/>
      <c r="P26629"/>
    </row>
    <row r="26630" spans="8:16" x14ac:dyDescent="0.5">
      <c r="H26630"/>
      <c r="P26630"/>
    </row>
    <row r="26631" spans="8:16" x14ac:dyDescent="0.5">
      <c r="H26631"/>
      <c r="P26631"/>
    </row>
    <row r="26632" spans="8:16" x14ac:dyDescent="0.5">
      <c r="H26632"/>
      <c r="P26632"/>
    </row>
    <row r="26633" spans="8:16" x14ac:dyDescent="0.5">
      <c r="H26633"/>
      <c r="P26633"/>
    </row>
    <row r="26634" spans="8:16" x14ac:dyDescent="0.5">
      <c r="H26634"/>
      <c r="P26634"/>
    </row>
    <row r="26635" spans="8:16" x14ac:dyDescent="0.5">
      <c r="H26635"/>
      <c r="P26635"/>
    </row>
    <row r="26636" spans="8:16" x14ac:dyDescent="0.5">
      <c r="H26636"/>
      <c r="P26636"/>
    </row>
    <row r="26637" spans="8:16" x14ac:dyDescent="0.5">
      <c r="H26637"/>
      <c r="P26637"/>
    </row>
    <row r="26638" spans="8:16" x14ac:dyDescent="0.5">
      <c r="H26638"/>
      <c r="P26638"/>
    </row>
    <row r="26639" spans="8:16" x14ac:dyDescent="0.5">
      <c r="H26639"/>
      <c r="P26639"/>
    </row>
    <row r="26640" spans="8:16" x14ac:dyDescent="0.5">
      <c r="H26640"/>
      <c r="P26640"/>
    </row>
    <row r="26641" spans="8:16" x14ac:dyDescent="0.5">
      <c r="H26641"/>
      <c r="P26641"/>
    </row>
    <row r="26642" spans="8:16" x14ac:dyDescent="0.5">
      <c r="H26642"/>
      <c r="P26642"/>
    </row>
    <row r="26643" spans="8:16" x14ac:dyDescent="0.5">
      <c r="H26643"/>
      <c r="P26643"/>
    </row>
    <row r="26644" spans="8:16" x14ac:dyDescent="0.5">
      <c r="H26644"/>
      <c r="P26644"/>
    </row>
    <row r="26645" spans="8:16" x14ac:dyDescent="0.5">
      <c r="H26645"/>
      <c r="P26645"/>
    </row>
    <row r="26646" spans="8:16" x14ac:dyDescent="0.5">
      <c r="H26646"/>
      <c r="P26646"/>
    </row>
    <row r="26647" spans="8:16" x14ac:dyDescent="0.5">
      <c r="H26647"/>
      <c r="P26647"/>
    </row>
    <row r="26648" spans="8:16" x14ac:dyDescent="0.5">
      <c r="H26648"/>
      <c r="P26648"/>
    </row>
    <row r="26649" spans="8:16" x14ac:dyDescent="0.5">
      <c r="H26649"/>
      <c r="P26649"/>
    </row>
    <row r="26650" spans="8:16" x14ac:dyDescent="0.5">
      <c r="H26650"/>
      <c r="P26650"/>
    </row>
    <row r="26651" spans="8:16" x14ac:dyDescent="0.5">
      <c r="H26651"/>
      <c r="P26651"/>
    </row>
    <row r="26652" spans="8:16" x14ac:dyDescent="0.5">
      <c r="H26652"/>
      <c r="P26652"/>
    </row>
    <row r="26653" spans="8:16" x14ac:dyDescent="0.5">
      <c r="H26653"/>
      <c r="P26653"/>
    </row>
    <row r="26654" spans="8:16" x14ac:dyDescent="0.5">
      <c r="H26654"/>
      <c r="P26654"/>
    </row>
    <row r="26655" spans="8:16" x14ac:dyDescent="0.5">
      <c r="H26655"/>
      <c r="P26655"/>
    </row>
    <row r="26656" spans="8:16" x14ac:dyDescent="0.5">
      <c r="H26656"/>
      <c r="P26656"/>
    </row>
    <row r="26657" spans="8:16" x14ac:dyDescent="0.5">
      <c r="H26657"/>
      <c r="P26657"/>
    </row>
    <row r="26658" spans="8:16" x14ac:dyDescent="0.5">
      <c r="H26658"/>
      <c r="P26658"/>
    </row>
    <row r="26659" spans="8:16" x14ac:dyDescent="0.5">
      <c r="H26659"/>
      <c r="P26659"/>
    </row>
    <row r="26660" spans="8:16" x14ac:dyDescent="0.5">
      <c r="H26660"/>
      <c r="P26660"/>
    </row>
    <row r="26661" spans="8:16" x14ac:dyDescent="0.5">
      <c r="H26661"/>
      <c r="P26661"/>
    </row>
    <row r="26662" spans="8:16" x14ac:dyDescent="0.5">
      <c r="H26662"/>
      <c r="P26662"/>
    </row>
    <row r="26663" spans="8:16" x14ac:dyDescent="0.5">
      <c r="H26663"/>
      <c r="P26663"/>
    </row>
    <row r="26664" spans="8:16" x14ac:dyDescent="0.5">
      <c r="H26664"/>
      <c r="P26664"/>
    </row>
    <row r="26665" spans="8:16" x14ac:dyDescent="0.5">
      <c r="H26665"/>
      <c r="P26665"/>
    </row>
    <row r="26666" spans="8:16" x14ac:dyDescent="0.5">
      <c r="H26666"/>
      <c r="P26666"/>
    </row>
    <row r="26667" spans="8:16" x14ac:dyDescent="0.5">
      <c r="H26667"/>
      <c r="P26667"/>
    </row>
    <row r="26668" spans="8:16" x14ac:dyDescent="0.5">
      <c r="H26668"/>
      <c r="P26668"/>
    </row>
    <row r="26669" spans="8:16" x14ac:dyDescent="0.5">
      <c r="H26669"/>
      <c r="P26669"/>
    </row>
    <row r="26670" spans="8:16" x14ac:dyDescent="0.5">
      <c r="H26670"/>
      <c r="P26670"/>
    </row>
    <row r="26671" spans="8:16" x14ac:dyDescent="0.5">
      <c r="H26671"/>
      <c r="P26671"/>
    </row>
    <row r="26672" spans="8:16" x14ac:dyDescent="0.5">
      <c r="H26672"/>
      <c r="P26672"/>
    </row>
    <row r="26673" spans="8:16" x14ac:dyDescent="0.5">
      <c r="H26673"/>
      <c r="P26673"/>
    </row>
    <row r="26674" spans="8:16" x14ac:dyDescent="0.5">
      <c r="H26674"/>
      <c r="P26674"/>
    </row>
    <row r="26675" spans="8:16" x14ac:dyDescent="0.5">
      <c r="H26675"/>
      <c r="P26675"/>
    </row>
    <row r="26676" spans="8:16" x14ac:dyDescent="0.5">
      <c r="H26676"/>
      <c r="P26676"/>
    </row>
    <row r="26677" spans="8:16" x14ac:dyDescent="0.5">
      <c r="H26677"/>
      <c r="P26677"/>
    </row>
    <row r="26678" spans="8:16" x14ac:dyDescent="0.5">
      <c r="H26678"/>
      <c r="P26678"/>
    </row>
    <row r="26679" spans="8:16" x14ac:dyDescent="0.5">
      <c r="H26679"/>
      <c r="P26679"/>
    </row>
    <row r="26680" spans="8:16" x14ac:dyDescent="0.5">
      <c r="H26680"/>
      <c r="P26680"/>
    </row>
    <row r="26681" spans="8:16" x14ac:dyDescent="0.5">
      <c r="H26681"/>
      <c r="P26681"/>
    </row>
    <row r="26682" spans="8:16" x14ac:dyDescent="0.5">
      <c r="H26682"/>
      <c r="P26682"/>
    </row>
    <row r="26683" spans="8:16" x14ac:dyDescent="0.5">
      <c r="H26683"/>
      <c r="P26683"/>
    </row>
    <row r="26684" spans="8:16" x14ac:dyDescent="0.5">
      <c r="H26684"/>
      <c r="P26684"/>
    </row>
    <row r="26685" spans="8:16" x14ac:dyDescent="0.5">
      <c r="H26685"/>
      <c r="P26685"/>
    </row>
    <row r="26686" spans="8:16" x14ac:dyDescent="0.5">
      <c r="H26686"/>
      <c r="P26686"/>
    </row>
    <row r="26687" spans="8:16" x14ac:dyDescent="0.5">
      <c r="H26687"/>
      <c r="P26687"/>
    </row>
    <row r="26688" spans="8:16" x14ac:dyDescent="0.5">
      <c r="H26688"/>
      <c r="P26688"/>
    </row>
    <row r="26689" spans="8:16" x14ac:dyDescent="0.5">
      <c r="H26689"/>
      <c r="P26689"/>
    </row>
    <row r="26690" spans="8:16" x14ac:dyDescent="0.5">
      <c r="H26690"/>
      <c r="P26690"/>
    </row>
    <row r="26691" spans="8:16" x14ac:dyDescent="0.5">
      <c r="H26691"/>
      <c r="P26691"/>
    </row>
    <row r="26692" spans="8:16" x14ac:dyDescent="0.5">
      <c r="H26692"/>
      <c r="P26692"/>
    </row>
    <row r="26693" spans="8:16" x14ac:dyDescent="0.5">
      <c r="H26693"/>
      <c r="P26693"/>
    </row>
    <row r="26694" spans="8:16" x14ac:dyDescent="0.5">
      <c r="H26694"/>
      <c r="P26694"/>
    </row>
    <row r="26695" spans="8:16" x14ac:dyDescent="0.5">
      <c r="H26695"/>
      <c r="P26695"/>
    </row>
    <row r="26696" spans="8:16" x14ac:dyDescent="0.5">
      <c r="H26696"/>
      <c r="P26696"/>
    </row>
    <row r="26697" spans="8:16" x14ac:dyDescent="0.5">
      <c r="H26697"/>
      <c r="P26697"/>
    </row>
    <row r="26698" spans="8:16" x14ac:dyDescent="0.5">
      <c r="H26698"/>
      <c r="P26698"/>
    </row>
    <row r="26699" spans="8:16" x14ac:dyDescent="0.5">
      <c r="H26699"/>
      <c r="P26699"/>
    </row>
    <row r="26700" spans="8:16" x14ac:dyDescent="0.5">
      <c r="H26700"/>
      <c r="P26700"/>
    </row>
    <row r="26701" spans="8:16" x14ac:dyDescent="0.5">
      <c r="H26701"/>
      <c r="P26701"/>
    </row>
    <row r="26702" spans="8:16" x14ac:dyDescent="0.5">
      <c r="H26702"/>
      <c r="P26702"/>
    </row>
    <row r="26703" spans="8:16" x14ac:dyDescent="0.5">
      <c r="H26703"/>
      <c r="P26703"/>
    </row>
    <row r="26704" spans="8:16" x14ac:dyDescent="0.5">
      <c r="H26704"/>
      <c r="P26704"/>
    </row>
    <row r="26705" spans="8:16" x14ac:dyDescent="0.5">
      <c r="H26705"/>
      <c r="P26705"/>
    </row>
    <row r="26706" spans="8:16" x14ac:dyDescent="0.5">
      <c r="H26706"/>
      <c r="P26706"/>
    </row>
    <row r="26707" spans="8:16" x14ac:dyDescent="0.5">
      <c r="H26707"/>
      <c r="P26707"/>
    </row>
    <row r="26708" spans="8:16" x14ac:dyDescent="0.5">
      <c r="H26708"/>
      <c r="P26708"/>
    </row>
    <row r="26709" spans="8:16" x14ac:dyDescent="0.5">
      <c r="H26709"/>
      <c r="P26709"/>
    </row>
    <row r="26710" spans="8:16" x14ac:dyDescent="0.5">
      <c r="H26710"/>
      <c r="P26710"/>
    </row>
    <row r="26711" spans="8:16" x14ac:dyDescent="0.5">
      <c r="H26711"/>
      <c r="P26711"/>
    </row>
    <row r="26712" spans="8:16" x14ac:dyDescent="0.5">
      <c r="H26712"/>
      <c r="P26712"/>
    </row>
    <row r="26713" spans="8:16" x14ac:dyDescent="0.5">
      <c r="H26713"/>
      <c r="P26713"/>
    </row>
    <row r="26714" spans="8:16" x14ac:dyDescent="0.5">
      <c r="H26714"/>
      <c r="P26714"/>
    </row>
    <row r="26715" spans="8:16" x14ac:dyDescent="0.5">
      <c r="H26715"/>
      <c r="P26715"/>
    </row>
    <row r="26716" spans="8:16" x14ac:dyDescent="0.5">
      <c r="H26716"/>
      <c r="P26716"/>
    </row>
    <row r="26717" spans="8:16" x14ac:dyDescent="0.5">
      <c r="H26717"/>
      <c r="P26717"/>
    </row>
    <row r="26718" spans="8:16" x14ac:dyDescent="0.5">
      <c r="H26718"/>
      <c r="P26718"/>
    </row>
    <row r="26719" spans="8:16" x14ac:dyDescent="0.5">
      <c r="H26719"/>
      <c r="P26719"/>
    </row>
    <row r="26720" spans="8:16" x14ac:dyDescent="0.5">
      <c r="H26720"/>
      <c r="P26720"/>
    </row>
    <row r="26721" spans="8:16" x14ac:dyDescent="0.5">
      <c r="H26721"/>
      <c r="P26721"/>
    </row>
    <row r="26722" spans="8:16" x14ac:dyDescent="0.5">
      <c r="H26722"/>
      <c r="P26722"/>
    </row>
    <row r="26723" spans="8:16" x14ac:dyDescent="0.5">
      <c r="H26723"/>
      <c r="P26723"/>
    </row>
    <row r="26724" spans="8:16" x14ac:dyDescent="0.5">
      <c r="H26724"/>
      <c r="P26724"/>
    </row>
    <row r="26725" spans="8:16" x14ac:dyDescent="0.5">
      <c r="H26725"/>
      <c r="P26725"/>
    </row>
    <row r="26726" spans="8:16" x14ac:dyDescent="0.5">
      <c r="H26726"/>
      <c r="P26726"/>
    </row>
    <row r="26727" spans="8:16" x14ac:dyDescent="0.5">
      <c r="H26727"/>
      <c r="P26727"/>
    </row>
    <row r="26728" spans="8:16" x14ac:dyDescent="0.5">
      <c r="H26728"/>
      <c r="P26728"/>
    </row>
    <row r="26729" spans="8:16" x14ac:dyDescent="0.5">
      <c r="H26729"/>
      <c r="P26729"/>
    </row>
    <row r="26730" spans="8:16" x14ac:dyDescent="0.5">
      <c r="H26730"/>
      <c r="P26730"/>
    </row>
    <row r="26731" spans="8:16" x14ac:dyDescent="0.5">
      <c r="H26731"/>
      <c r="P26731"/>
    </row>
    <row r="26732" spans="8:16" x14ac:dyDescent="0.5">
      <c r="H26732"/>
      <c r="P26732"/>
    </row>
    <row r="26733" spans="8:16" x14ac:dyDescent="0.5">
      <c r="H26733"/>
      <c r="P26733"/>
    </row>
    <row r="26734" spans="8:16" x14ac:dyDescent="0.5">
      <c r="H26734"/>
      <c r="P26734"/>
    </row>
    <row r="26735" spans="8:16" x14ac:dyDescent="0.5">
      <c r="H26735"/>
      <c r="P26735"/>
    </row>
    <row r="26736" spans="8:16" x14ac:dyDescent="0.5">
      <c r="H26736"/>
      <c r="P26736"/>
    </row>
    <row r="26737" spans="8:16" x14ac:dyDescent="0.5">
      <c r="H26737"/>
      <c r="P26737"/>
    </row>
    <row r="26738" spans="8:16" x14ac:dyDescent="0.5">
      <c r="H26738"/>
      <c r="P26738"/>
    </row>
    <row r="26739" spans="8:16" x14ac:dyDescent="0.5">
      <c r="H26739"/>
      <c r="P26739"/>
    </row>
    <row r="26740" spans="8:16" x14ac:dyDescent="0.5">
      <c r="H26740"/>
      <c r="P26740"/>
    </row>
    <row r="26741" spans="8:16" x14ac:dyDescent="0.5">
      <c r="H26741"/>
      <c r="P26741"/>
    </row>
    <row r="26742" spans="8:16" x14ac:dyDescent="0.5">
      <c r="H26742"/>
      <c r="P26742"/>
    </row>
    <row r="26743" spans="8:16" x14ac:dyDescent="0.5">
      <c r="H26743"/>
      <c r="P26743"/>
    </row>
    <row r="26744" spans="8:16" x14ac:dyDescent="0.5">
      <c r="H26744"/>
      <c r="P26744"/>
    </row>
    <row r="26745" spans="8:16" x14ac:dyDescent="0.5">
      <c r="H26745"/>
      <c r="P26745"/>
    </row>
    <row r="26746" spans="8:16" x14ac:dyDescent="0.5">
      <c r="H26746"/>
      <c r="P26746"/>
    </row>
    <row r="26747" spans="8:16" x14ac:dyDescent="0.5">
      <c r="H26747"/>
      <c r="P26747"/>
    </row>
    <row r="26748" spans="8:16" x14ac:dyDescent="0.5">
      <c r="H26748"/>
      <c r="P26748"/>
    </row>
    <row r="26749" spans="8:16" x14ac:dyDescent="0.5">
      <c r="H26749"/>
      <c r="P26749"/>
    </row>
    <row r="26750" spans="8:16" x14ac:dyDescent="0.5">
      <c r="H26750"/>
      <c r="P26750"/>
    </row>
    <row r="26751" spans="8:16" x14ac:dyDescent="0.5">
      <c r="H26751"/>
      <c r="P26751"/>
    </row>
    <row r="26752" spans="8:16" x14ac:dyDescent="0.5">
      <c r="H26752"/>
      <c r="P26752"/>
    </row>
    <row r="26753" spans="8:16" x14ac:dyDescent="0.5">
      <c r="H26753"/>
      <c r="P26753"/>
    </row>
    <row r="26754" spans="8:16" x14ac:dyDescent="0.5">
      <c r="H26754"/>
      <c r="P26754"/>
    </row>
    <row r="26755" spans="8:16" x14ac:dyDescent="0.5">
      <c r="H26755"/>
      <c r="P26755"/>
    </row>
    <row r="26756" spans="8:16" x14ac:dyDescent="0.5">
      <c r="H26756"/>
      <c r="P26756"/>
    </row>
    <row r="26757" spans="8:16" x14ac:dyDescent="0.5">
      <c r="H26757"/>
      <c r="P26757"/>
    </row>
    <row r="26758" spans="8:16" x14ac:dyDescent="0.5">
      <c r="H26758"/>
      <c r="P26758"/>
    </row>
    <row r="26759" spans="8:16" x14ac:dyDescent="0.5">
      <c r="H26759"/>
      <c r="P26759"/>
    </row>
    <row r="26760" spans="8:16" x14ac:dyDescent="0.5">
      <c r="H26760"/>
      <c r="P26760"/>
    </row>
    <row r="26761" spans="8:16" x14ac:dyDescent="0.5">
      <c r="H26761"/>
      <c r="P26761"/>
    </row>
    <row r="26762" spans="8:16" x14ac:dyDescent="0.5">
      <c r="H26762"/>
      <c r="P26762"/>
    </row>
    <row r="26763" spans="8:16" x14ac:dyDescent="0.5">
      <c r="H26763"/>
      <c r="P26763"/>
    </row>
    <row r="26764" spans="8:16" x14ac:dyDescent="0.5">
      <c r="H26764"/>
      <c r="P26764"/>
    </row>
    <row r="26765" spans="8:16" x14ac:dyDescent="0.5">
      <c r="H26765"/>
      <c r="P26765"/>
    </row>
    <row r="26766" spans="8:16" x14ac:dyDescent="0.5">
      <c r="H26766"/>
      <c r="P26766"/>
    </row>
    <row r="26767" spans="8:16" x14ac:dyDescent="0.5">
      <c r="H26767"/>
      <c r="P26767"/>
    </row>
    <row r="26768" spans="8:16" x14ac:dyDescent="0.5">
      <c r="H26768"/>
      <c r="P26768"/>
    </row>
    <row r="26769" spans="8:16" x14ac:dyDescent="0.5">
      <c r="H26769"/>
      <c r="P26769"/>
    </row>
    <row r="26770" spans="8:16" x14ac:dyDescent="0.5">
      <c r="H26770"/>
      <c r="P26770"/>
    </row>
    <row r="26771" spans="8:16" x14ac:dyDescent="0.5">
      <c r="H26771"/>
      <c r="P26771"/>
    </row>
    <row r="26772" spans="8:16" x14ac:dyDescent="0.5">
      <c r="H26772"/>
      <c r="P26772"/>
    </row>
    <row r="26773" spans="8:16" x14ac:dyDescent="0.5">
      <c r="H26773"/>
      <c r="P26773"/>
    </row>
    <row r="26774" spans="8:16" x14ac:dyDescent="0.5">
      <c r="H26774"/>
      <c r="P26774"/>
    </row>
    <row r="26775" spans="8:16" x14ac:dyDescent="0.5">
      <c r="H26775"/>
      <c r="P26775"/>
    </row>
    <row r="26776" spans="8:16" x14ac:dyDescent="0.5">
      <c r="H26776"/>
      <c r="P26776"/>
    </row>
    <row r="26777" spans="8:16" x14ac:dyDescent="0.5">
      <c r="H26777"/>
      <c r="P26777"/>
    </row>
    <row r="26778" spans="8:16" x14ac:dyDescent="0.5">
      <c r="H26778"/>
      <c r="P26778"/>
    </row>
    <row r="26779" spans="8:16" x14ac:dyDescent="0.5">
      <c r="H26779"/>
      <c r="P26779"/>
    </row>
    <row r="26780" spans="8:16" x14ac:dyDescent="0.5">
      <c r="H26780"/>
      <c r="P26780"/>
    </row>
    <row r="26781" spans="8:16" x14ac:dyDescent="0.5">
      <c r="H26781"/>
      <c r="P26781"/>
    </row>
    <row r="26782" spans="8:16" x14ac:dyDescent="0.5">
      <c r="H26782"/>
      <c r="P26782"/>
    </row>
    <row r="26783" spans="8:16" x14ac:dyDescent="0.5">
      <c r="H26783"/>
      <c r="P26783"/>
    </row>
    <row r="26784" spans="8:16" x14ac:dyDescent="0.5">
      <c r="H26784"/>
      <c r="P26784"/>
    </row>
    <row r="26785" spans="8:16" x14ac:dyDescent="0.5">
      <c r="H26785"/>
      <c r="P26785"/>
    </row>
    <row r="26786" spans="8:16" x14ac:dyDescent="0.5">
      <c r="H26786"/>
      <c r="P26786"/>
    </row>
    <row r="26787" spans="8:16" x14ac:dyDescent="0.5">
      <c r="H26787"/>
      <c r="P26787"/>
    </row>
    <row r="26788" spans="8:16" x14ac:dyDescent="0.5">
      <c r="H26788"/>
      <c r="P26788"/>
    </row>
    <row r="26789" spans="8:16" x14ac:dyDescent="0.5">
      <c r="H26789"/>
      <c r="P26789"/>
    </row>
    <row r="26790" spans="8:16" x14ac:dyDescent="0.5">
      <c r="H26790"/>
      <c r="P26790"/>
    </row>
    <row r="26791" spans="8:16" x14ac:dyDescent="0.5">
      <c r="H26791"/>
      <c r="P26791"/>
    </row>
    <row r="26792" spans="8:16" x14ac:dyDescent="0.5">
      <c r="H26792"/>
      <c r="P26792"/>
    </row>
    <row r="26793" spans="8:16" x14ac:dyDescent="0.5">
      <c r="H26793"/>
      <c r="P26793"/>
    </row>
    <row r="26794" spans="8:16" x14ac:dyDescent="0.5">
      <c r="H26794"/>
      <c r="P26794"/>
    </row>
    <row r="26795" spans="8:16" x14ac:dyDescent="0.5">
      <c r="H26795"/>
      <c r="P26795"/>
    </row>
    <row r="26796" spans="8:16" x14ac:dyDescent="0.5">
      <c r="H26796"/>
      <c r="P26796"/>
    </row>
    <row r="26797" spans="8:16" x14ac:dyDescent="0.5">
      <c r="H26797"/>
      <c r="P26797"/>
    </row>
    <row r="26798" spans="8:16" x14ac:dyDescent="0.5">
      <c r="H26798"/>
      <c r="P26798"/>
    </row>
    <row r="26799" spans="8:16" x14ac:dyDescent="0.5">
      <c r="H26799"/>
      <c r="P26799"/>
    </row>
    <row r="26800" spans="8:16" x14ac:dyDescent="0.5">
      <c r="H26800"/>
      <c r="P26800"/>
    </row>
    <row r="26801" spans="8:16" x14ac:dyDescent="0.5">
      <c r="H26801"/>
      <c r="P26801"/>
    </row>
    <row r="26802" spans="8:16" x14ac:dyDescent="0.5">
      <c r="H26802"/>
      <c r="P26802"/>
    </row>
    <row r="26803" spans="8:16" x14ac:dyDescent="0.5">
      <c r="H26803"/>
      <c r="P26803"/>
    </row>
    <row r="26804" spans="8:16" x14ac:dyDescent="0.5">
      <c r="H26804"/>
      <c r="P26804"/>
    </row>
    <row r="26805" spans="8:16" x14ac:dyDescent="0.5">
      <c r="H26805"/>
      <c r="P26805"/>
    </row>
    <row r="26806" spans="8:16" x14ac:dyDescent="0.5">
      <c r="H26806"/>
      <c r="P26806"/>
    </row>
    <row r="26807" spans="8:16" x14ac:dyDescent="0.5">
      <c r="H26807"/>
      <c r="P26807"/>
    </row>
    <row r="26808" spans="8:16" x14ac:dyDescent="0.5">
      <c r="H26808"/>
      <c r="P26808"/>
    </row>
    <row r="26809" spans="8:16" x14ac:dyDescent="0.5">
      <c r="H26809"/>
      <c r="P26809"/>
    </row>
    <row r="26810" spans="8:16" x14ac:dyDescent="0.5">
      <c r="H26810"/>
      <c r="P26810"/>
    </row>
    <row r="26811" spans="8:16" x14ac:dyDescent="0.5">
      <c r="H26811"/>
      <c r="P26811"/>
    </row>
    <row r="26812" spans="8:16" x14ac:dyDescent="0.5">
      <c r="H26812"/>
      <c r="P26812"/>
    </row>
    <row r="26813" spans="8:16" x14ac:dyDescent="0.5">
      <c r="H26813"/>
      <c r="P26813"/>
    </row>
    <row r="26814" spans="8:16" x14ac:dyDescent="0.5">
      <c r="H26814"/>
      <c r="P26814"/>
    </row>
    <row r="26815" spans="8:16" x14ac:dyDescent="0.5">
      <c r="H26815"/>
      <c r="P26815"/>
    </row>
    <row r="26816" spans="8:16" x14ac:dyDescent="0.5">
      <c r="H26816"/>
      <c r="P26816"/>
    </row>
    <row r="26817" spans="8:16" x14ac:dyDescent="0.5">
      <c r="H26817"/>
      <c r="P26817"/>
    </row>
    <row r="26818" spans="8:16" x14ac:dyDescent="0.5">
      <c r="H26818"/>
      <c r="P26818"/>
    </row>
    <row r="26819" spans="8:16" x14ac:dyDescent="0.5">
      <c r="H26819"/>
      <c r="P26819"/>
    </row>
    <row r="26820" spans="8:16" x14ac:dyDescent="0.5">
      <c r="H26820"/>
      <c r="P26820"/>
    </row>
    <row r="26821" spans="8:16" x14ac:dyDescent="0.5">
      <c r="H26821"/>
      <c r="P26821"/>
    </row>
    <row r="26822" spans="8:16" x14ac:dyDescent="0.5">
      <c r="H26822"/>
      <c r="P26822"/>
    </row>
    <row r="26823" spans="8:16" x14ac:dyDescent="0.5">
      <c r="H26823"/>
      <c r="P26823"/>
    </row>
    <row r="26824" spans="8:16" x14ac:dyDescent="0.5">
      <c r="H26824"/>
      <c r="P26824"/>
    </row>
    <row r="26825" spans="8:16" x14ac:dyDescent="0.5">
      <c r="H26825"/>
      <c r="P26825"/>
    </row>
    <row r="26826" spans="8:16" x14ac:dyDescent="0.5">
      <c r="H26826"/>
      <c r="P26826"/>
    </row>
    <row r="26827" spans="8:16" x14ac:dyDescent="0.5">
      <c r="H26827"/>
      <c r="P26827"/>
    </row>
    <row r="26828" spans="8:16" x14ac:dyDescent="0.5">
      <c r="H26828"/>
      <c r="P26828"/>
    </row>
    <row r="26829" spans="8:16" x14ac:dyDescent="0.5">
      <c r="H26829"/>
      <c r="P26829"/>
    </row>
    <row r="26830" spans="8:16" x14ac:dyDescent="0.5">
      <c r="H26830"/>
      <c r="P26830"/>
    </row>
    <row r="26831" spans="8:16" x14ac:dyDescent="0.5">
      <c r="H26831"/>
      <c r="P26831"/>
    </row>
    <row r="26832" spans="8:16" x14ac:dyDescent="0.5">
      <c r="H26832"/>
      <c r="P26832"/>
    </row>
    <row r="26833" spans="8:16" x14ac:dyDescent="0.5">
      <c r="H26833"/>
      <c r="P26833"/>
    </row>
    <row r="26834" spans="8:16" x14ac:dyDescent="0.5">
      <c r="H26834"/>
      <c r="P26834"/>
    </row>
    <row r="26835" spans="8:16" x14ac:dyDescent="0.5">
      <c r="H26835"/>
      <c r="P26835"/>
    </row>
    <row r="26836" spans="8:16" x14ac:dyDescent="0.5">
      <c r="H26836"/>
      <c r="P26836"/>
    </row>
    <row r="26837" spans="8:16" x14ac:dyDescent="0.5">
      <c r="H26837"/>
      <c r="P26837"/>
    </row>
    <row r="26838" spans="8:16" x14ac:dyDescent="0.5">
      <c r="H26838"/>
      <c r="P26838"/>
    </row>
    <row r="26839" spans="8:16" x14ac:dyDescent="0.5">
      <c r="H26839"/>
      <c r="P26839"/>
    </row>
    <row r="26840" spans="8:16" x14ac:dyDescent="0.5">
      <c r="H26840"/>
      <c r="P26840"/>
    </row>
    <row r="26841" spans="8:16" x14ac:dyDescent="0.5">
      <c r="H26841"/>
      <c r="P26841"/>
    </row>
    <row r="26842" spans="8:16" x14ac:dyDescent="0.5">
      <c r="H26842"/>
      <c r="P26842"/>
    </row>
    <row r="26843" spans="8:16" x14ac:dyDescent="0.5">
      <c r="H26843"/>
      <c r="P26843"/>
    </row>
    <row r="26844" spans="8:16" x14ac:dyDescent="0.5">
      <c r="H26844"/>
      <c r="P26844"/>
    </row>
    <row r="26845" spans="8:16" x14ac:dyDescent="0.5">
      <c r="H26845"/>
      <c r="P26845"/>
    </row>
    <row r="26846" spans="8:16" x14ac:dyDescent="0.5">
      <c r="H26846"/>
      <c r="P26846"/>
    </row>
    <row r="26847" spans="8:16" x14ac:dyDescent="0.5">
      <c r="H26847"/>
      <c r="P26847"/>
    </row>
    <row r="26848" spans="8:16" x14ac:dyDescent="0.5">
      <c r="H26848"/>
      <c r="P26848"/>
    </row>
    <row r="26849" spans="8:16" x14ac:dyDescent="0.5">
      <c r="H26849"/>
      <c r="P26849"/>
    </row>
    <row r="26850" spans="8:16" x14ac:dyDescent="0.5">
      <c r="H26850"/>
      <c r="P26850"/>
    </row>
    <row r="26851" spans="8:16" x14ac:dyDescent="0.5">
      <c r="H26851"/>
      <c r="P26851"/>
    </row>
    <row r="26852" spans="8:16" x14ac:dyDescent="0.5">
      <c r="H26852"/>
      <c r="P26852"/>
    </row>
    <row r="26853" spans="8:16" x14ac:dyDescent="0.5">
      <c r="H26853"/>
      <c r="P26853"/>
    </row>
    <row r="26854" spans="8:16" x14ac:dyDescent="0.5">
      <c r="H26854"/>
      <c r="P26854"/>
    </row>
    <row r="26855" spans="8:16" x14ac:dyDescent="0.5">
      <c r="H26855"/>
      <c r="P26855"/>
    </row>
    <row r="26856" spans="8:16" x14ac:dyDescent="0.5">
      <c r="H26856"/>
      <c r="P26856"/>
    </row>
    <row r="26857" spans="8:16" x14ac:dyDescent="0.5">
      <c r="H26857"/>
      <c r="P26857"/>
    </row>
    <row r="26858" spans="8:16" x14ac:dyDescent="0.5">
      <c r="H26858"/>
      <c r="P26858"/>
    </row>
    <row r="26859" spans="8:16" x14ac:dyDescent="0.5">
      <c r="H26859"/>
      <c r="P26859"/>
    </row>
    <row r="26860" spans="8:16" x14ac:dyDescent="0.5">
      <c r="H26860"/>
      <c r="P26860"/>
    </row>
    <row r="26861" spans="8:16" x14ac:dyDescent="0.5">
      <c r="H26861"/>
      <c r="P26861"/>
    </row>
    <row r="26862" spans="8:16" x14ac:dyDescent="0.5">
      <c r="H26862"/>
      <c r="P26862"/>
    </row>
    <row r="26863" spans="8:16" x14ac:dyDescent="0.5">
      <c r="H26863"/>
      <c r="P26863"/>
    </row>
    <row r="26864" spans="8:16" x14ac:dyDescent="0.5">
      <c r="H26864"/>
      <c r="P26864"/>
    </row>
    <row r="26865" spans="8:16" x14ac:dyDescent="0.5">
      <c r="H26865"/>
      <c r="P26865"/>
    </row>
    <row r="26866" spans="8:16" x14ac:dyDescent="0.5">
      <c r="H26866"/>
      <c r="P26866"/>
    </row>
    <row r="26867" spans="8:16" x14ac:dyDescent="0.5">
      <c r="H26867"/>
      <c r="P26867"/>
    </row>
    <row r="26868" spans="8:16" x14ac:dyDescent="0.5">
      <c r="H26868"/>
      <c r="P26868"/>
    </row>
    <row r="26869" spans="8:16" x14ac:dyDescent="0.5">
      <c r="H26869"/>
      <c r="P26869"/>
    </row>
    <row r="26870" spans="8:16" x14ac:dyDescent="0.5">
      <c r="H26870"/>
      <c r="P26870"/>
    </row>
    <row r="26871" spans="8:16" x14ac:dyDescent="0.5">
      <c r="H26871"/>
      <c r="P26871"/>
    </row>
    <row r="26872" spans="8:16" x14ac:dyDescent="0.5">
      <c r="H26872"/>
      <c r="P26872"/>
    </row>
    <row r="26873" spans="8:16" x14ac:dyDescent="0.5">
      <c r="H26873"/>
      <c r="P26873"/>
    </row>
    <row r="26874" spans="8:16" x14ac:dyDescent="0.5">
      <c r="H26874"/>
      <c r="P26874"/>
    </row>
    <row r="26875" spans="8:16" x14ac:dyDescent="0.5">
      <c r="H26875"/>
      <c r="P26875"/>
    </row>
    <row r="26876" spans="8:16" x14ac:dyDescent="0.5">
      <c r="H26876"/>
      <c r="P26876"/>
    </row>
    <row r="26877" spans="8:16" x14ac:dyDescent="0.5">
      <c r="H26877"/>
      <c r="P26877"/>
    </row>
    <row r="26878" spans="8:16" x14ac:dyDescent="0.5">
      <c r="H26878"/>
      <c r="P26878"/>
    </row>
    <row r="26879" spans="8:16" x14ac:dyDescent="0.5">
      <c r="H26879"/>
      <c r="P26879"/>
    </row>
    <row r="26880" spans="8:16" x14ac:dyDescent="0.5">
      <c r="H26880"/>
      <c r="P26880"/>
    </row>
    <row r="26881" spans="8:16" x14ac:dyDescent="0.5">
      <c r="H26881"/>
      <c r="P26881"/>
    </row>
    <row r="26882" spans="8:16" x14ac:dyDescent="0.5">
      <c r="H26882"/>
      <c r="P26882"/>
    </row>
    <row r="26883" spans="8:16" x14ac:dyDescent="0.5">
      <c r="H26883"/>
      <c r="P26883"/>
    </row>
    <row r="26884" spans="8:16" x14ac:dyDescent="0.5">
      <c r="H26884"/>
      <c r="P26884"/>
    </row>
    <row r="26885" spans="8:16" x14ac:dyDescent="0.5">
      <c r="H26885"/>
      <c r="P26885"/>
    </row>
    <row r="26886" spans="8:16" x14ac:dyDescent="0.5">
      <c r="H26886"/>
      <c r="P26886"/>
    </row>
    <row r="26887" spans="8:16" x14ac:dyDescent="0.5">
      <c r="H26887"/>
      <c r="P26887"/>
    </row>
    <row r="26888" spans="8:16" x14ac:dyDescent="0.5">
      <c r="H26888"/>
      <c r="P26888"/>
    </row>
    <row r="26889" spans="8:16" x14ac:dyDescent="0.5">
      <c r="H26889"/>
      <c r="P26889"/>
    </row>
    <row r="26890" spans="8:16" x14ac:dyDescent="0.5">
      <c r="H26890"/>
      <c r="P26890"/>
    </row>
    <row r="26891" spans="8:16" x14ac:dyDescent="0.5">
      <c r="H26891"/>
      <c r="P26891"/>
    </row>
    <row r="26892" spans="8:16" x14ac:dyDescent="0.5">
      <c r="H26892"/>
      <c r="P26892"/>
    </row>
    <row r="26893" spans="8:16" x14ac:dyDescent="0.5">
      <c r="H26893"/>
      <c r="P26893"/>
    </row>
    <row r="26894" spans="8:16" x14ac:dyDescent="0.5">
      <c r="H26894"/>
      <c r="P26894"/>
    </row>
    <row r="26895" spans="8:16" x14ac:dyDescent="0.5">
      <c r="H26895"/>
      <c r="P26895"/>
    </row>
    <row r="26896" spans="8:16" x14ac:dyDescent="0.5">
      <c r="H26896"/>
      <c r="P26896"/>
    </row>
    <row r="26897" spans="8:16" x14ac:dyDescent="0.5">
      <c r="H26897"/>
      <c r="P26897"/>
    </row>
    <row r="26898" spans="8:16" x14ac:dyDescent="0.5">
      <c r="H26898"/>
      <c r="P26898"/>
    </row>
    <row r="26899" spans="8:16" x14ac:dyDescent="0.5">
      <c r="H26899"/>
      <c r="P26899"/>
    </row>
    <row r="26900" spans="8:16" x14ac:dyDescent="0.5">
      <c r="H26900"/>
      <c r="P26900"/>
    </row>
    <row r="26901" spans="8:16" x14ac:dyDescent="0.5">
      <c r="H26901"/>
      <c r="P26901"/>
    </row>
    <row r="26902" spans="8:16" x14ac:dyDescent="0.5">
      <c r="H26902"/>
      <c r="P26902"/>
    </row>
    <row r="26903" spans="8:16" x14ac:dyDescent="0.5">
      <c r="H26903"/>
      <c r="P26903"/>
    </row>
    <row r="26904" spans="8:16" x14ac:dyDescent="0.5">
      <c r="H26904"/>
      <c r="P26904"/>
    </row>
    <row r="26905" spans="8:16" x14ac:dyDescent="0.5">
      <c r="H26905"/>
      <c r="P26905"/>
    </row>
    <row r="26906" spans="8:16" x14ac:dyDescent="0.5">
      <c r="H26906"/>
      <c r="P26906"/>
    </row>
    <row r="26907" spans="8:16" x14ac:dyDescent="0.5">
      <c r="H26907"/>
      <c r="P26907"/>
    </row>
    <row r="26908" spans="8:16" x14ac:dyDescent="0.5">
      <c r="H26908"/>
      <c r="P26908"/>
    </row>
    <row r="26909" spans="8:16" x14ac:dyDescent="0.5">
      <c r="H26909"/>
      <c r="P26909"/>
    </row>
    <row r="26910" spans="8:16" x14ac:dyDescent="0.5">
      <c r="H26910"/>
      <c r="P26910"/>
    </row>
    <row r="26911" spans="8:16" x14ac:dyDescent="0.5">
      <c r="H26911"/>
      <c r="P26911"/>
    </row>
    <row r="26912" spans="8:16" x14ac:dyDescent="0.5">
      <c r="H26912"/>
      <c r="P26912"/>
    </row>
    <row r="26913" spans="8:16" x14ac:dyDescent="0.5">
      <c r="H26913"/>
      <c r="P26913"/>
    </row>
    <row r="26914" spans="8:16" x14ac:dyDescent="0.5">
      <c r="H26914"/>
      <c r="P26914"/>
    </row>
    <row r="26915" spans="8:16" x14ac:dyDescent="0.5">
      <c r="H26915"/>
      <c r="P26915"/>
    </row>
    <row r="26916" spans="8:16" x14ac:dyDescent="0.5">
      <c r="H26916"/>
      <c r="P26916"/>
    </row>
    <row r="26917" spans="8:16" x14ac:dyDescent="0.5">
      <c r="H26917"/>
      <c r="P26917"/>
    </row>
    <row r="26918" spans="8:16" x14ac:dyDescent="0.5">
      <c r="H26918"/>
      <c r="P26918"/>
    </row>
    <row r="26919" spans="8:16" x14ac:dyDescent="0.5">
      <c r="H26919"/>
      <c r="P26919"/>
    </row>
    <row r="26920" spans="8:16" x14ac:dyDescent="0.5">
      <c r="H26920"/>
      <c r="P26920"/>
    </row>
    <row r="26921" spans="8:16" x14ac:dyDescent="0.5">
      <c r="H26921"/>
      <c r="P26921"/>
    </row>
    <row r="26922" spans="8:16" x14ac:dyDescent="0.5">
      <c r="H26922"/>
      <c r="P26922"/>
    </row>
    <row r="26923" spans="8:16" x14ac:dyDescent="0.5">
      <c r="H26923"/>
      <c r="P26923"/>
    </row>
    <row r="26924" spans="8:16" x14ac:dyDescent="0.5">
      <c r="H26924"/>
      <c r="P26924"/>
    </row>
    <row r="26925" spans="8:16" x14ac:dyDescent="0.5">
      <c r="H26925"/>
      <c r="P26925"/>
    </row>
    <row r="26926" spans="8:16" x14ac:dyDescent="0.5">
      <c r="H26926"/>
      <c r="P26926"/>
    </row>
    <row r="26927" spans="8:16" x14ac:dyDescent="0.5">
      <c r="H26927"/>
      <c r="P26927"/>
    </row>
    <row r="26928" spans="8:16" x14ac:dyDescent="0.5">
      <c r="H26928"/>
      <c r="P26928"/>
    </row>
    <row r="26929" spans="8:16" x14ac:dyDescent="0.5">
      <c r="H26929"/>
      <c r="P26929"/>
    </row>
    <row r="26930" spans="8:16" x14ac:dyDescent="0.5">
      <c r="H26930"/>
      <c r="P26930"/>
    </row>
    <row r="26931" spans="8:16" x14ac:dyDescent="0.5">
      <c r="H26931"/>
      <c r="P26931"/>
    </row>
    <row r="26932" spans="8:16" x14ac:dyDescent="0.5">
      <c r="H26932"/>
      <c r="P26932"/>
    </row>
    <row r="26933" spans="8:16" x14ac:dyDescent="0.5">
      <c r="H26933"/>
      <c r="P26933"/>
    </row>
    <row r="26934" spans="8:16" x14ac:dyDescent="0.5">
      <c r="H26934"/>
      <c r="P26934"/>
    </row>
    <row r="26935" spans="8:16" x14ac:dyDescent="0.5">
      <c r="H26935"/>
      <c r="P26935"/>
    </row>
    <row r="26936" spans="8:16" x14ac:dyDescent="0.5">
      <c r="H26936"/>
      <c r="P26936"/>
    </row>
    <row r="26937" spans="8:16" x14ac:dyDescent="0.5">
      <c r="H26937"/>
      <c r="P26937"/>
    </row>
    <row r="26938" spans="8:16" x14ac:dyDescent="0.5">
      <c r="H26938"/>
      <c r="P26938"/>
    </row>
    <row r="26939" spans="8:16" x14ac:dyDescent="0.5">
      <c r="H26939"/>
      <c r="P26939"/>
    </row>
    <row r="26940" spans="8:16" x14ac:dyDescent="0.5">
      <c r="H26940"/>
      <c r="P26940"/>
    </row>
    <row r="26941" spans="8:16" x14ac:dyDescent="0.5">
      <c r="H26941"/>
      <c r="P26941"/>
    </row>
    <row r="26942" spans="8:16" x14ac:dyDescent="0.5">
      <c r="H26942"/>
      <c r="P26942"/>
    </row>
    <row r="26943" spans="8:16" x14ac:dyDescent="0.5">
      <c r="H26943"/>
      <c r="P26943"/>
    </row>
    <row r="26944" spans="8:16" x14ac:dyDescent="0.5">
      <c r="H26944"/>
      <c r="P26944"/>
    </row>
    <row r="26945" spans="8:16" x14ac:dyDescent="0.5">
      <c r="H26945"/>
      <c r="P26945"/>
    </row>
    <row r="26946" spans="8:16" x14ac:dyDescent="0.5">
      <c r="H26946"/>
      <c r="P26946"/>
    </row>
    <row r="26947" spans="8:16" x14ac:dyDescent="0.5">
      <c r="H26947"/>
      <c r="P26947"/>
    </row>
    <row r="26948" spans="8:16" x14ac:dyDescent="0.5">
      <c r="H26948"/>
      <c r="P26948"/>
    </row>
    <row r="26949" spans="8:16" x14ac:dyDescent="0.5">
      <c r="H26949"/>
      <c r="P26949"/>
    </row>
    <row r="26950" spans="8:16" x14ac:dyDescent="0.5">
      <c r="H26950"/>
      <c r="P26950"/>
    </row>
    <row r="26951" spans="8:16" x14ac:dyDescent="0.5">
      <c r="H26951"/>
      <c r="P26951"/>
    </row>
    <row r="26952" spans="8:16" x14ac:dyDescent="0.5">
      <c r="H26952"/>
      <c r="P26952"/>
    </row>
    <row r="26953" spans="8:16" x14ac:dyDescent="0.5">
      <c r="H26953"/>
      <c r="P26953"/>
    </row>
    <row r="26954" spans="8:16" x14ac:dyDescent="0.5">
      <c r="H26954"/>
      <c r="P26954"/>
    </row>
    <row r="26955" spans="8:16" x14ac:dyDescent="0.5">
      <c r="H26955"/>
      <c r="P26955"/>
    </row>
    <row r="26956" spans="8:16" x14ac:dyDescent="0.5">
      <c r="H26956"/>
      <c r="P26956"/>
    </row>
    <row r="26957" spans="8:16" x14ac:dyDescent="0.5">
      <c r="H26957"/>
      <c r="P26957"/>
    </row>
    <row r="26958" spans="8:16" x14ac:dyDescent="0.5">
      <c r="H26958"/>
      <c r="P26958"/>
    </row>
    <row r="26959" spans="8:16" x14ac:dyDescent="0.5">
      <c r="H26959"/>
      <c r="P26959"/>
    </row>
    <row r="26960" spans="8:16" x14ac:dyDescent="0.5">
      <c r="H26960"/>
      <c r="P26960"/>
    </row>
    <row r="26961" spans="8:16" x14ac:dyDescent="0.5">
      <c r="H26961"/>
      <c r="P26961"/>
    </row>
    <row r="26962" spans="8:16" x14ac:dyDescent="0.5">
      <c r="H26962"/>
      <c r="P26962"/>
    </row>
    <row r="26963" spans="8:16" x14ac:dyDescent="0.5">
      <c r="H26963"/>
      <c r="P26963"/>
    </row>
    <row r="26964" spans="8:16" x14ac:dyDescent="0.5">
      <c r="H26964"/>
      <c r="P26964"/>
    </row>
    <row r="26965" spans="8:16" x14ac:dyDescent="0.5">
      <c r="H26965"/>
      <c r="P26965"/>
    </row>
    <row r="26966" spans="8:16" x14ac:dyDescent="0.5">
      <c r="H26966"/>
      <c r="P26966"/>
    </row>
    <row r="26967" spans="8:16" x14ac:dyDescent="0.5">
      <c r="H26967"/>
      <c r="P26967"/>
    </row>
    <row r="26968" spans="8:16" x14ac:dyDescent="0.5">
      <c r="H26968"/>
      <c r="P26968"/>
    </row>
    <row r="26969" spans="8:16" x14ac:dyDescent="0.5">
      <c r="H26969"/>
      <c r="P26969"/>
    </row>
    <row r="26970" spans="8:16" x14ac:dyDescent="0.5">
      <c r="H26970"/>
      <c r="P26970"/>
    </row>
    <row r="26971" spans="8:16" x14ac:dyDescent="0.5">
      <c r="H26971"/>
      <c r="P26971"/>
    </row>
    <row r="26972" spans="8:16" x14ac:dyDescent="0.5">
      <c r="H26972"/>
      <c r="P26972"/>
    </row>
    <row r="26973" spans="8:16" x14ac:dyDescent="0.5">
      <c r="H26973"/>
      <c r="P26973"/>
    </row>
    <row r="26974" spans="8:16" x14ac:dyDescent="0.5">
      <c r="H26974"/>
      <c r="P26974"/>
    </row>
    <row r="26975" spans="8:16" x14ac:dyDescent="0.5">
      <c r="H26975"/>
      <c r="P26975"/>
    </row>
    <row r="26976" spans="8:16" x14ac:dyDescent="0.5">
      <c r="H26976"/>
      <c r="P26976"/>
    </row>
    <row r="26977" spans="8:16" x14ac:dyDescent="0.5">
      <c r="H26977"/>
      <c r="P26977"/>
    </row>
    <row r="26978" spans="8:16" x14ac:dyDescent="0.5">
      <c r="H26978"/>
      <c r="P26978"/>
    </row>
    <row r="26979" spans="8:16" x14ac:dyDescent="0.5">
      <c r="H26979"/>
      <c r="P26979"/>
    </row>
    <row r="26980" spans="8:16" x14ac:dyDescent="0.5">
      <c r="H26980"/>
      <c r="P26980"/>
    </row>
    <row r="26981" spans="8:16" x14ac:dyDescent="0.5">
      <c r="H26981"/>
      <c r="P26981"/>
    </row>
    <row r="26982" spans="8:16" x14ac:dyDescent="0.5">
      <c r="H26982"/>
      <c r="P26982"/>
    </row>
    <row r="26983" spans="8:16" x14ac:dyDescent="0.5">
      <c r="H26983"/>
      <c r="P26983"/>
    </row>
    <row r="26984" spans="8:16" x14ac:dyDescent="0.5">
      <c r="H26984"/>
      <c r="P26984"/>
    </row>
    <row r="26985" spans="8:16" x14ac:dyDescent="0.5">
      <c r="H26985"/>
      <c r="P26985"/>
    </row>
    <row r="26986" spans="8:16" x14ac:dyDescent="0.5">
      <c r="H26986"/>
      <c r="P26986"/>
    </row>
    <row r="26987" spans="8:16" x14ac:dyDescent="0.5">
      <c r="H26987"/>
      <c r="P26987"/>
    </row>
    <row r="26988" spans="8:16" x14ac:dyDescent="0.5">
      <c r="H26988"/>
      <c r="P26988"/>
    </row>
    <row r="26989" spans="8:16" x14ac:dyDescent="0.5">
      <c r="H26989"/>
      <c r="P26989"/>
    </row>
    <row r="26990" spans="8:16" x14ac:dyDescent="0.5">
      <c r="H26990"/>
      <c r="P26990"/>
    </row>
    <row r="26991" spans="8:16" x14ac:dyDescent="0.5">
      <c r="H26991"/>
      <c r="P26991"/>
    </row>
    <row r="26992" spans="8:16" x14ac:dyDescent="0.5">
      <c r="H26992"/>
      <c r="P26992"/>
    </row>
    <row r="26993" spans="8:16" x14ac:dyDescent="0.5">
      <c r="H26993"/>
      <c r="P26993"/>
    </row>
    <row r="26994" spans="8:16" x14ac:dyDescent="0.5">
      <c r="H26994"/>
      <c r="P26994"/>
    </row>
    <row r="26995" spans="8:16" x14ac:dyDescent="0.5">
      <c r="H26995"/>
      <c r="P26995"/>
    </row>
    <row r="26996" spans="8:16" x14ac:dyDescent="0.5">
      <c r="H26996"/>
      <c r="P26996"/>
    </row>
    <row r="26997" spans="8:16" x14ac:dyDescent="0.5">
      <c r="H26997"/>
      <c r="P26997"/>
    </row>
    <row r="26998" spans="8:16" x14ac:dyDescent="0.5">
      <c r="H26998"/>
      <c r="P26998"/>
    </row>
    <row r="26999" spans="8:16" x14ac:dyDescent="0.5">
      <c r="H26999"/>
      <c r="P26999"/>
    </row>
    <row r="27000" spans="8:16" x14ac:dyDescent="0.5">
      <c r="H27000"/>
      <c r="P27000"/>
    </row>
    <row r="27001" spans="8:16" x14ac:dyDescent="0.5">
      <c r="H27001"/>
      <c r="P27001"/>
    </row>
    <row r="27002" spans="8:16" x14ac:dyDescent="0.5">
      <c r="H27002"/>
      <c r="P27002"/>
    </row>
    <row r="27003" spans="8:16" x14ac:dyDescent="0.5">
      <c r="H27003"/>
      <c r="P27003"/>
    </row>
    <row r="27004" spans="8:16" x14ac:dyDescent="0.5">
      <c r="H27004"/>
      <c r="P27004"/>
    </row>
    <row r="27005" spans="8:16" x14ac:dyDescent="0.5">
      <c r="H27005"/>
      <c r="P27005"/>
    </row>
    <row r="27006" spans="8:16" x14ac:dyDescent="0.5">
      <c r="H27006"/>
      <c r="P27006"/>
    </row>
    <row r="27007" spans="8:16" x14ac:dyDescent="0.5">
      <c r="H27007"/>
      <c r="P27007"/>
    </row>
    <row r="27008" spans="8:16" x14ac:dyDescent="0.5">
      <c r="H27008"/>
      <c r="P27008"/>
    </row>
    <row r="27009" spans="8:16" x14ac:dyDescent="0.5">
      <c r="H27009"/>
      <c r="P27009"/>
    </row>
    <row r="27010" spans="8:16" x14ac:dyDescent="0.5">
      <c r="H27010"/>
      <c r="P27010"/>
    </row>
    <row r="27011" spans="8:16" x14ac:dyDescent="0.5">
      <c r="H27011"/>
      <c r="P27011"/>
    </row>
    <row r="27012" spans="8:16" x14ac:dyDescent="0.5">
      <c r="H27012"/>
      <c r="P27012"/>
    </row>
    <row r="27013" spans="8:16" x14ac:dyDescent="0.5">
      <c r="H27013"/>
      <c r="P27013"/>
    </row>
    <row r="27014" spans="8:16" x14ac:dyDescent="0.5">
      <c r="H27014"/>
      <c r="P27014"/>
    </row>
    <row r="27015" spans="8:16" x14ac:dyDescent="0.5">
      <c r="H27015"/>
      <c r="P27015"/>
    </row>
    <row r="27016" spans="8:16" x14ac:dyDescent="0.5">
      <c r="H27016"/>
      <c r="P27016"/>
    </row>
    <row r="27017" spans="8:16" x14ac:dyDescent="0.5">
      <c r="H27017"/>
      <c r="P27017"/>
    </row>
    <row r="27018" spans="8:16" x14ac:dyDescent="0.5">
      <c r="H27018"/>
      <c r="P27018"/>
    </row>
    <row r="27019" spans="8:16" x14ac:dyDescent="0.5">
      <c r="H27019"/>
      <c r="P27019"/>
    </row>
    <row r="27020" spans="8:16" x14ac:dyDescent="0.5">
      <c r="H27020"/>
      <c r="P27020"/>
    </row>
    <row r="27021" spans="8:16" x14ac:dyDescent="0.5">
      <c r="H27021"/>
      <c r="P27021"/>
    </row>
    <row r="27022" spans="8:16" x14ac:dyDescent="0.5">
      <c r="H27022"/>
      <c r="P27022"/>
    </row>
    <row r="27023" spans="8:16" x14ac:dyDescent="0.5">
      <c r="H27023"/>
      <c r="P27023"/>
    </row>
    <row r="27024" spans="8:16" x14ac:dyDescent="0.5">
      <c r="H27024"/>
      <c r="P27024"/>
    </row>
    <row r="27025" spans="8:16" x14ac:dyDescent="0.5">
      <c r="H27025"/>
      <c r="P27025"/>
    </row>
    <row r="27026" spans="8:16" x14ac:dyDescent="0.5">
      <c r="H27026"/>
      <c r="P27026"/>
    </row>
    <row r="27027" spans="8:16" x14ac:dyDescent="0.5">
      <c r="H27027"/>
      <c r="P27027"/>
    </row>
    <row r="27028" spans="8:16" x14ac:dyDescent="0.5">
      <c r="H27028"/>
      <c r="P27028"/>
    </row>
    <row r="27029" spans="8:16" x14ac:dyDescent="0.5">
      <c r="H27029"/>
      <c r="P27029"/>
    </row>
    <row r="27030" spans="8:16" x14ac:dyDescent="0.5">
      <c r="H27030"/>
      <c r="P27030"/>
    </row>
    <row r="27031" spans="8:16" x14ac:dyDescent="0.5">
      <c r="H27031"/>
      <c r="P27031"/>
    </row>
    <row r="27032" spans="8:16" x14ac:dyDescent="0.5">
      <c r="H27032"/>
      <c r="P27032"/>
    </row>
    <row r="27033" spans="8:16" x14ac:dyDescent="0.5">
      <c r="H27033"/>
      <c r="P27033"/>
    </row>
    <row r="27034" spans="8:16" x14ac:dyDescent="0.5">
      <c r="H27034"/>
      <c r="P27034"/>
    </row>
    <row r="27035" spans="8:16" x14ac:dyDescent="0.5">
      <c r="H27035"/>
      <c r="P27035"/>
    </row>
    <row r="27036" spans="8:16" x14ac:dyDescent="0.5">
      <c r="H27036"/>
      <c r="P27036"/>
    </row>
    <row r="27037" spans="8:16" x14ac:dyDescent="0.5">
      <c r="H27037"/>
      <c r="P27037"/>
    </row>
    <row r="27038" spans="8:16" x14ac:dyDescent="0.5">
      <c r="H27038"/>
      <c r="P27038"/>
    </row>
    <row r="27039" spans="8:16" x14ac:dyDescent="0.5">
      <c r="H27039"/>
      <c r="P27039"/>
    </row>
    <row r="27040" spans="8:16" x14ac:dyDescent="0.5">
      <c r="H27040"/>
      <c r="P27040"/>
    </row>
    <row r="27041" spans="8:16" x14ac:dyDescent="0.5">
      <c r="H27041"/>
      <c r="P27041"/>
    </row>
    <row r="27042" spans="8:16" x14ac:dyDescent="0.5">
      <c r="H27042"/>
      <c r="P27042"/>
    </row>
    <row r="27043" spans="8:16" x14ac:dyDescent="0.5">
      <c r="H27043"/>
      <c r="P27043"/>
    </row>
    <row r="27044" spans="8:16" x14ac:dyDescent="0.5">
      <c r="H27044"/>
      <c r="P27044"/>
    </row>
    <row r="27045" spans="8:16" x14ac:dyDescent="0.5">
      <c r="H27045"/>
      <c r="P27045"/>
    </row>
    <row r="27046" spans="8:16" x14ac:dyDescent="0.5">
      <c r="H27046"/>
      <c r="P27046"/>
    </row>
    <row r="27047" spans="8:16" x14ac:dyDescent="0.5">
      <c r="H27047"/>
      <c r="P27047"/>
    </row>
    <row r="27048" spans="8:16" x14ac:dyDescent="0.5">
      <c r="H27048"/>
      <c r="P27048"/>
    </row>
    <row r="27049" spans="8:16" x14ac:dyDescent="0.5">
      <c r="H27049"/>
      <c r="P27049"/>
    </row>
    <row r="27050" spans="8:16" x14ac:dyDescent="0.5">
      <c r="H27050"/>
      <c r="P27050"/>
    </row>
    <row r="27051" spans="8:16" x14ac:dyDescent="0.5">
      <c r="H27051"/>
      <c r="P27051"/>
    </row>
    <row r="27052" spans="8:16" x14ac:dyDescent="0.5">
      <c r="H27052"/>
      <c r="P27052"/>
    </row>
    <row r="27053" spans="8:16" x14ac:dyDescent="0.5">
      <c r="H27053"/>
      <c r="P27053"/>
    </row>
    <row r="27054" spans="8:16" x14ac:dyDescent="0.5">
      <c r="H27054"/>
      <c r="P27054"/>
    </row>
    <row r="27055" spans="8:16" x14ac:dyDescent="0.5">
      <c r="H27055"/>
      <c r="P27055"/>
    </row>
    <row r="27056" spans="8:16" x14ac:dyDescent="0.5">
      <c r="H27056"/>
      <c r="P27056"/>
    </row>
    <row r="27057" spans="8:16" x14ac:dyDescent="0.5">
      <c r="H27057"/>
      <c r="P27057"/>
    </row>
    <row r="27058" spans="8:16" x14ac:dyDescent="0.5">
      <c r="H27058"/>
      <c r="P27058"/>
    </row>
    <row r="27059" spans="8:16" x14ac:dyDescent="0.5">
      <c r="H27059"/>
      <c r="P27059"/>
    </row>
    <row r="27060" spans="8:16" x14ac:dyDescent="0.5">
      <c r="H27060"/>
      <c r="P27060"/>
    </row>
    <row r="27061" spans="8:16" x14ac:dyDescent="0.5">
      <c r="H27061"/>
      <c r="P27061"/>
    </row>
    <row r="27062" spans="8:16" x14ac:dyDescent="0.5">
      <c r="H27062"/>
      <c r="P27062"/>
    </row>
    <row r="27063" spans="8:16" x14ac:dyDescent="0.5">
      <c r="H27063"/>
      <c r="P27063"/>
    </row>
    <row r="27064" spans="8:16" x14ac:dyDescent="0.5">
      <c r="H27064"/>
      <c r="P27064"/>
    </row>
    <row r="27065" spans="8:16" x14ac:dyDescent="0.5">
      <c r="H27065"/>
      <c r="P27065"/>
    </row>
    <row r="27066" spans="8:16" x14ac:dyDescent="0.5">
      <c r="H27066"/>
      <c r="P27066"/>
    </row>
    <row r="27067" spans="8:16" x14ac:dyDescent="0.5">
      <c r="H27067"/>
      <c r="P27067"/>
    </row>
    <row r="27068" spans="8:16" x14ac:dyDescent="0.5">
      <c r="H27068"/>
      <c r="P27068"/>
    </row>
    <row r="27069" spans="8:16" x14ac:dyDescent="0.5">
      <c r="H27069"/>
      <c r="P27069"/>
    </row>
    <row r="27070" spans="8:16" x14ac:dyDescent="0.5">
      <c r="H27070"/>
      <c r="P27070"/>
    </row>
    <row r="27071" spans="8:16" x14ac:dyDescent="0.5">
      <c r="H27071"/>
      <c r="P27071"/>
    </row>
    <row r="27072" spans="8:16" x14ac:dyDescent="0.5">
      <c r="H27072"/>
      <c r="P27072"/>
    </row>
    <row r="27073" spans="8:16" x14ac:dyDescent="0.5">
      <c r="H27073"/>
      <c r="P27073"/>
    </row>
    <row r="27074" spans="8:16" x14ac:dyDescent="0.5">
      <c r="H27074"/>
      <c r="P27074"/>
    </row>
    <row r="27075" spans="8:16" x14ac:dyDescent="0.5">
      <c r="H27075"/>
      <c r="P27075"/>
    </row>
    <row r="27076" spans="8:16" x14ac:dyDescent="0.5">
      <c r="H27076"/>
      <c r="P27076"/>
    </row>
    <row r="27077" spans="8:16" x14ac:dyDescent="0.5">
      <c r="H27077"/>
      <c r="P27077"/>
    </row>
    <row r="27078" spans="8:16" x14ac:dyDescent="0.5">
      <c r="H27078"/>
      <c r="P27078"/>
    </row>
    <row r="27079" spans="8:16" x14ac:dyDescent="0.5">
      <c r="H27079"/>
      <c r="P27079"/>
    </row>
    <row r="27080" spans="8:16" x14ac:dyDescent="0.5">
      <c r="H27080"/>
      <c r="P27080"/>
    </row>
    <row r="27081" spans="8:16" x14ac:dyDescent="0.5">
      <c r="H27081"/>
      <c r="P27081"/>
    </row>
    <row r="27082" spans="8:16" x14ac:dyDescent="0.5">
      <c r="H27082"/>
      <c r="P27082"/>
    </row>
    <row r="27083" spans="8:16" x14ac:dyDescent="0.5">
      <c r="H27083"/>
      <c r="P27083"/>
    </row>
    <row r="27084" spans="8:16" x14ac:dyDescent="0.5">
      <c r="H27084"/>
      <c r="P27084"/>
    </row>
    <row r="27085" spans="8:16" x14ac:dyDescent="0.5">
      <c r="H27085"/>
      <c r="P27085"/>
    </row>
    <row r="27086" spans="8:16" x14ac:dyDescent="0.5">
      <c r="H27086"/>
      <c r="P27086"/>
    </row>
    <row r="27087" spans="8:16" x14ac:dyDescent="0.5">
      <c r="H27087"/>
      <c r="P27087"/>
    </row>
    <row r="27088" spans="8:16" x14ac:dyDescent="0.5">
      <c r="H27088"/>
      <c r="P27088"/>
    </row>
    <row r="27089" spans="8:16" x14ac:dyDescent="0.5">
      <c r="H27089"/>
      <c r="P27089"/>
    </row>
    <row r="27090" spans="8:16" x14ac:dyDescent="0.5">
      <c r="H27090"/>
      <c r="P27090"/>
    </row>
    <row r="27091" spans="8:16" x14ac:dyDescent="0.5">
      <c r="H27091"/>
      <c r="P27091"/>
    </row>
    <row r="27092" spans="8:16" x14ac:dyDescent="0.5">
      <c r="H27092"/>
      <c r="P27092"/>
    </row>
    <row r="27093" spans="8:16" x14ac:dyDescent="0.5">
      <c r="H27093"/>
      <c r="P27093"/>
    </row>
    <row r="27094" spans="8:16" x14ac:dyDescent="0.5">
      <c r="H27094"/>
      <c r="P27094"/>
    </row>
    <row r="27095" spans="8:16" x14ac:dyDescent="0.5">
      <c r="H27095"/>
      <c r="P27095"/>
    </row>
    <row r="27096" spans="8:16" x14ac:dyDescent="0.5">
      <c r="H27096"/>
      <c r="P27096"/>
    </row>
    <row r="27097" spans="8:16" x14ac:dyDescent="0.5">
      <c r="H27097"/>
      <c r="P27097"/>
    </row>
    <row r="27098" spans="8:16" x14ac:dyDescent="0.5">
      <c r="H27098"/>
      <c r="P27098"/>
    </row>
    <row r="27099" spans="8:16" x14ac:dyDescent="0.5">
      <c r="H27099"/>
      <c r="P27099"/>
    </row>
    <row r="27100" spans="8:16" x14ac:dyDescent="0.5">
      <c r="H27100"/>
      <c r="P27100"/>
    </row>
    <row r="27101" spans="8:16" x14ac:dyDescent="0.5">
      <c r="H27101"/>
      <c r="P27101"/>
    </row>
    <row r="27102" spans="8:16" x14ac:dyDescent="0.5">
      <c r="H27102"/>
      <c r="P27102"/>
    </row>
    <row r="27103" spans="8:16" x14ac:dyDescent="0.5">
      <c r="H27103"/>
      <c r="P27103"/>
    </row>
    <row r="27104" spans="8:16" x14ac:dyDescent="0.5">
      <c r="H27104"/>
      <c r="P27104"/>
    </row>
    <row r="27105" spans="8:16" x14ac:dyDescent="0.5">
      <c r="H27105"/>
      <c r="P27105"/>
    </row>
    <row r="27106" spans="8:16" x14ac:dyDescent="0.5">
      <c r="H27106"/>
      <c r="P27106"/>
    </row>
    <row r="27107" spans="8:16" x14ac:dyDescent="0.5">
      <c r="H27107"/>
      <c r="P27107"/>
    </row>
    <row r="27108" spans="8:16" x14ac:dyDescent="0.5">
      <c r="H27108"/>
      <c r="P27108"/>
    </row>
    <row r="27109" spans="8:16" x14ac:dyDescent="0.5">
      <c r="H27109"/>
      <c r="P27109"/>
    </row>
    <row r="27110" spans="8:16" x14ac:dyDescent="0.5">
      <c r="H27110"/>
      <c r="P27110"/>
    </row>
    <row r="27111" spans="8:16" x14ac:dyDescent="0.5">
      <c r="H27111"/>
      <c r="P27111"/>
    </row>
    <row r="27112" spans="8:16" x14ac:dyDescent="0.5">
      <c r="H27112"/>
      <c r="P27112"/>
    </row>
    <row r="27113" spans="8:16" x14ac:dyDescent="0.5">
      <c r="H27113"/>
      <c r="P27113"/>
    </row>
    <row r="27114" spans="8:16" x14ac:dyDescent="0.5">
      <c r="H27114"/>
      <c r="P27114"/>
    </row>
    <row r="27115" spans="8:16" x14ac:dyDescent="0.5">
      <c r="H27115"/>
      <c r="P27115"/>
    </row>
    <row r="27116" spans="8:16" x14ac:dyDescent="0.5">
      <c r="H27116"/>
      <c r="P27116"/>
    </row>
    <row r="27117" spans="8:16" x14ac:dyDescent="0.5">
      <c r="H27117"/>
      <c r="P27117"/>
    </row>
    <row r="27118" spans="8:16" x14ac:dyDescent="0.5">
      <c r="H27118"/>
      <c r="P27118"/>
    </row>
    <row r="27119" spans="8:16" x14ac:dyDescent="0.5">
      <c r="H27119"/>
      <c r="P27119"/>
    </row>
    <row r="27120" spans="8:16" x14ac:dyDescent="0.5">
      <c r="H27120"/>
      <c r="P27120"/>
    </row>
    <row r="27121" spans="8:16" x14ac:dyDescent="0.5">
      <c r="H27121"/>
      <c r="P27121"/>
    </row>
    <row r="27122" spans="8:16" x14ac:dyDescent="0.5">
      <c r="H27122"/>
      <c r="P27122"/>
    </row>
    <row r="27123" spans="8:16" x14ac:dyDescent="0.5">
      <c r="H27123"/>
      <c r="P27123"/>
    </row>
    <row r="27124" spans="8:16" x14ac:dyDescent="0.5">
      <c r="H27124"/>
      <c r="P27124"/>
    </row>
    <row r="27125" spans="8:16" x14ac:dyDescent="0.5">
      <c r="H27125"/>
      <c r="P27125"/>
    </row>
    <row r="27126" spans="8:16" x14ac:dyDescent="0.5">
      <c r="H27126"/>
      <c r="P27126"/>
    </row>
    <row r="27127" spans="8:16" x14ac:dyDescent="0.5">
      <c r="H27127"/>
      <c r="P27127"/>
    </row>
    <row r="27128" spans="8:16" x14ac:dyDescent="0.5">
      <c r="H27128"/>
      <c r="P27128"/>
    </row>
    <row r="27129" spans="8:16" x14ac:dyDescent="0.5">
      <c r="H27129"/>
      <c r="P27129"/>
    </row>
    <row r="27130" spans="8:16" x14ac:dyDescent="0.5">
      <c r="H27130"/>
      <c r="P27130"/>
    </row>
    <row r="27131" spans="8:16" x14ac:dyDescent="0.5">
      <c r="H27131"/>
      <c r="P27131"/>
    </row>
    <row r="27132" spans="8:16" x14ac:dyDescent="0.5">
      <c r="H27132"/>
      <c r="P27132"/>
    </row>
    <row r="27133" spans="8:16" x14ac:dyDescent="0.5">
      <c r="H27133"/>
      <c r="P27133"/>
    </row>
    <row r="27134" spans="8:16" x14ac:dyDescent="0.5">
      <c r="H27134"/>
      <c r="P27134"/>
    </row>
    <row r="27135" spans="8:16" x14ac:dyDescent="0.5">
      <c r="H27135"/>
      <c r="P27135"/>
    </row>
    <row r="27136" spans="8:16" x14ac:dyDescent="0.5">
      <c r="H27136"/>
      <c r="P27136"/>
    </row>
    <row r="27137" spans="8:16" x14ac:dyDescent="0.5">
      <c r="H27137"/>
      <c r="P27137"/>
    </row>
    <row r="27138" spans="8:16" x14ac:dyDescent="0.5">
      <c r="H27138"/>
      <c r="P27138"/>
    </row>
    <row r="27139" spans="8:16" x14ac:dyDescent="0.5">
      <c r="H27139"/>
      <c r="P27139"/>
    </row>
    <row r="27140" spans="8:16" x14ac:dyDescent="0.5">
      <c r="H27140"/>
      <c r="P27140"/>
    </row>
    <row r="27141" spans="8:16" x14ac:dyDescent="0.5">
      <c r="H27141"/>
      <c r="P27141"/>
    </row>
    <row r="27142" spans="8:16" x14ac:dyDescent="0.5">
      <c r="H27142"/>
      <c r="P27142"/>
    </row>
    <row r="27143" spans="8:16" x14ac:dyDescent="0.5">
      <c r="H27143"/>
      <c r="P27143"/>
    </row>
    <row r="27144" spans="8:16" x14ac:dyDescent="0.5">
      <c r="H27144"/>
      <c r="P27144"/>
    </row>
    <row r="27145" spans="8:16" x14ac:dyDescent="0.5">
      <c r="H27145"/>
      <c r="P27145"/>
    </row>
    <row r="27146" spans="8:16" x14ac:dyDescent="0.5">
      <c r="H27146"/>
      <c r="P27146"/>
    </row>
    <row r="27147" spans="8:16" x14ac:dyDescent="0.5">
      <c r="H27147"/>
      <c r="P27147"/>
    </row>
    <row r="27148" spans="8:16" x14ac:dyDescent="0.5">
      <c r="H27148"/>
      <c r="P27148"/>
    </row>
    <row r="27149" spans="8:16" x14ac:dyDescent="0.5">
      <c r="H27149"/>
      <c r="P27149"/>
    </row>
    <row r="27150" spans="8:16" x14ac:dyDescent="0.5">
      <c r="H27150"/>
      <c r="P27150"/>
    </row>
    <row r="27151" spans="8:16" x14ac:dyDescent="0.5">
      <c r="H27151"/>
      <c r="P27151"/>
    </row>
    <row r="27152" spans="8:16" x14ac:dyDescent="0.5">
      <c r="H27152"/>
      <c r="P27152"/>
    </row>
    <row r="27153" spans="8:16" x14ac:dyDescent="0.5">
      <c r="H27153"/>
      <c r="P27153"/>
    </row>
    <row r="27154" spans="8:16" x14ac:dyDescent="0.5">
      <c r="H27154"/>
      <c r="P27154"/>
    </row>
    <row r="27155" spans="8:16" x14ac:dyDescent="0.5">
      <c r="H27155"/>
      <c r="P27155"/>
    </row>
    <row r="27156" spans="8:16" x14ac:dyDescent="0.5">
      <c r="H27156"/>
      <c r="P27156"/>
    </row>
    <row r="27157" spans="8:16" x14ac:dyDescent="0.5">
      <c r="H27157"/>
      <c r="P27157"/>
    </row>
    <row r="27158" spans="8:16" x14ac:dyDescent="0.5">
      <c r="H27158"/>
      <c r="P27158"/>
    </row>
    <row r="27159" spans="8:16" x14ac:dyDescent="0.5">
      <c r="H27159"/>
      <c r="P27159"/>
    </row>
    <row r="27160" spans="8:16" x14ac:dyDescent="0.5">
      <c r="H27160"/>
      <c r="P27160"/>
    </row>
    <row r="27161" spans="8:16" x14ac:dyDescent="0.5">
      <c r="H27161"/>
      <c r="P27161"/>
    </row>
    <row r="27162" spans="8:16" x14ac:dyDescent="0.5">
      <c r="H27162"/>
      <c r="P27162"/>
    </row>
    <row r="27163" spans="8:16" x14ac:dyDescent="0.5">
      <c r="H27163"/>
      <c r="P27163"/>
    </row>
    <row r="27164" spans="8:16" x14ac:dyDescent="0.5">
      <c r="H27164"/>
      <c r="P27164"/>
    </row>
    <row r="27165" spans="8:16" x14ac:dyDescent="0.5">
      <c r="H27165"/>
      <c r="P27165"/>
    </row>
    <row r="27166" spans="8:16" x14ac:dyDescent="0.5">
      <c r="H27166"/>
      <c r="P27166"/>
    </row>
    <row r="27167" spans="8:16" x14ac:dyDescent="0.5">
      <c r="H27167"/>
      <c r="P27167"/>
    </row>
    <row r="27168" spans="8:16" x14ac:dyDescent="0.5">
      <c r="H27168"/>
      <c r="P27168"/>
    </row>
    <row r="27169" spans="8:16" x14ac:dyDescent="0.5">
      <c r="H27169"/>
      <c r="P27169"/>
    </row>
    <row r="27170" spans="8:16" x14ac:dyDescent="0.5">
      <c r="H27170"/>
      <c r="P27170"/>
    </row>
    <row r="27171" spans="8:16" x14ac:dyDescent="0.5">
      <c r="H27171"/>
      <c r="P27171"/>
    </row>
    <row r="27172" spans="8:16" x14ac:dyDescent="0.5">
      <c r="H27172"/>
      <c r="P27172"/>
    </row>
    <row r="27173" spans="8:16" x14ac:dyDescent="0.5">
      <c r="H27173"/>
      <c r="P27173"/>
    </row>
    <row r="27174" spans="8:16" x14ac:dyDescent="0.5">
      <c r="H27174"/>
      <c r="P27174"/>
    </row>
    <row r="27175" spans="8:16" x14ac:dyDescent="0.5">
      <c r="H27175"/>
      <c r="P27175"/>
    </row>
    <row r="27176" spans="8:16" x14ac:dyDescent="0.5">
      <c r="H27176"/>
      <c r="P27176"/>
    </row>
    <row r="27177" spans="8:16" x14ac:dyDescent="0.5">
      <c r="H27177"/>
      <c r="P27177"/>
    </row>
    <row r="27178" spans="8:16" x14ac:dyDescent="0.5">
      <c r="H27178"/>
      <c r="P27178"/>
    </row>
    <row r="27179" spans="8:16" x14ac:dyDescent="0.5">
      <c r="H27179"/>
      <c r="P27179"/>
    </row>
    <row r="27180" spans="8:16" x14ac:dyDescent="0.5">
      <c r="H27180"/>
      <c r="P27180"/>
    </row>
    <row r="27181" spans="8:16" x14ac:dyDescent="0.5">
      <c r="H27181"/>
      <c r="P27181"/>
    </row>
    <row r="27182" spans="8:16" x14ac:dyDescent="0.5">
      <c r="H27182"/>
      <c r="P27182"/>
    </row>
    <row r="27183" spans="8:16" x14ac:dyDescent="0.5">
      <c r="H27183"/>
      <c r="P27183"/>
    </row>
    <row r="27184" spans="8:16" x14ac:dyDescent="0.5">
      <c r="H27184"/>
      <c r="P27184"/>
    </row>
    <row r="27185" spans="8:16" x14ac:dyDescent="0.5">
      <c r="H27185"/>
      <c r="P27185"/>
    </row>
    <row r="27186" spans="8:16" x14ac:dyDescent="0.5">
      <c r="H27186"/>
      <c r="P27186"/>
    </row>
    <row r="27187" spans="8:16" x14ac:dyDescent="0.5">
      <c r="H27187"/>
      <c r="P27187"/>
    </row>
    <row r="27188" spans="8:16" x14ac:dyDescent="0.5">
      <c r="H27188"/>
      <c r="P27188"/>
    </row>
    <row r="27189" spans="8:16" x14ac:dyDescent="0.5">
      <c r="H27189"/>
      <c r="P27189"/>
    </row>
    <row r="27190" spans="8:16" x14ac:dyDescent="0.5">
      <c r="H27190"/>
      <c r="P27190"/>
    </row>
    <row r="27191" spans="8:16" x14ac:dyDescent="0.5">
      <c r="H27191"/>
      <c r="P27191"/>
    </row>
    <row r="27192" spans="8:16" x14ac:dyDescent="0.5">
      <c r="H27192"/>
      <c r="P27192"/>
    </row>
    <row r="27193" spans="8:16" x14ac:dyDescent="0.5">
      <c r="H27193"/>
      <c r="P27193"/>
    </row>
    <row r="27194" spans="8:16" x14ac:dyDescent="0.5">
      <c r="H27194"/>
      <c r="P27194"/>
    </row>
    <row r="27195" spans="8:16" x14ac:dyDescent="0.5">
      <c r="H27195"/>
      <c r="P27195"/>
    </row>
    <row r="27196" spans="8:16" x14ac:dyDescent="0.5">
      <c r="H27196"/>
      <c r="P27196"/>
    </row>
    <row r="27197" spans="8:16" x14ac:dyDescent="0.5">
      <c r="H27197"/>
      <c r="P27197"/>
    </row>
    <row r="27198" spans="8:16" x14ac:dyDescent="0.5">
      <c r="H27198"/>
      <c r="P27198"/>
    </row>
    <row r="27199" spans="8:16" x14ac:dyDescent="0.5">
      <c r="H27199"/>
      <c r="P27199"/>
    </row>
    <row r="27200" spans="8:16" x14ac:dyDescent="0.5">
      <c r="H27200"/>
      <c r="P27200"/>
    </row>
    <row r="27201" spans="8:16" x14ac:dyDescent="0.5">
      <c r="H27201"/>
      <c r="P27201"/>
    </row>
    <row r="27202" spans="8:16" x14ac:dyDescent="0.5">
      <c r="H27202"/>
      <c r="P27202"/>
    </row>
    <row r="27203" spans="8:16" x14ac:dyDescent="0.5">
      <c r="H27203"/>
      <c r="P27203"/>
    </row>
    <row r="27204" spans="8:16" x14ac:dyDescent="0.5">
      <c r="H27204"/>
      <c r="P27204"/>
    </row>
    <row r="27205" spans="8:16" x14ac:dyDescent="0.5">
      <c r="H27205"/>
      <c r="P27205"/>
    </row>
    <row r="27206" spans="8:16" x14ac:dyDescent="0.5">
      <c r="H27206"/>
      <c r="P27206"/>
    </row>
    <row r="27207" spans="8:16" x14ac:dyDescent="0.5">
      <c r="H27207"/>
      <c r="P27207"/>
    </row>
    <row r="27208" spans="8:16" x14ac:dyDescent="0.5">
      <c r="H27208"/>
      <c r="P27208"/>
    </row>
    <row r="27209" spans="8:16" x14ac:dyDescent="0.5">
      <c r="H27209"/>
      <c r="P27209"/>
    </row>
    <row r="27210" spans="8:16" x14ac:dyDescent="0.5">
      <c r="H27210"/>
      <c r="P27210"/>
    </row>
    <row r="27211" spans="8:16" x14ac:dyDescent="0.5">
      <c r="H27211"/>
      <c r="P27211"/>
    </row>
    <row r="27212" spans="8:16" x14ac:dyDescent="0.5">
      <c r="H27212"/>
      <c r="P27212"/>
    </row>
    <row r="27213" spans="8:16" x14ac:dyDescent="0.5">
      <c r="H27213"/>
      <c r="P27213"/>
    </row>
    <row r="27214" spans="8:16" x14ac:dyDescent="0.5">
      <c r="H27214"/>
      <c r="P27214"/>
    </row>
    <row r="27215" spans="8:16" x14ac:dyDescent="0.5">
      <c r="H27215"/>
      <c r="P27215"/>
    </row>
    <row r="27216" spans="8:16" x14ac:dyDescent="0.5">
      <c r="H27216"/>
      <c r="P27216"/>
    </row>
    <row r="27217" spans="8:16" x14ac:dyDescent="0.5">
      <c r="H27217"/>
      <c r="P27217"/>
    </row>
    <row r="27218" spans="8:16" x14ac:dyDescent="0.5">
      <c r="H27218"/>
      <c r="P27218"/>
    </row>
    <row r="27219" spans="8:16" x14ac:dyDescent="0.5">
      <c r="H27219"/>
      <c r="P27219"/>
    </row>
    <row r="27220" spans="8:16" x14ac:dyDescent="0.5">
      <c r="H27220"/>
      <c r="P27220"/>
    </row>
    <row r="27221" spans="8:16" x14ac:dyDescent="0.5">
      <c r="H27221"/>
      <c r="P27221"/>
    </row>
    <row r="27222" spans="8:16" x14ac:dyDescent="0.5">
      <c r="H27222"/>
      <c r="P27222"/>
    </row>
    <row r="27223" spans="8:16" x14ac:dyDescent="0.5">
      <c r="H27223"/>
      <c r="P27223"/>
    </row>
    <row r="27224" spans="8:16" x14ac:dyDescent="0.5">
      <c r="H27224"/>
      <c r="P27224"/>
    </row>
    <row r="27225" spans="8:16" x14ac:dyDescent="0.5">
      <c r="H27225"/>
      <c r="P27225"/>
    </row>
    <row r="27226" spans="8:16" x14ac:dyDescent="0.5">
      <c r="H27226"/>
      <c r="P27226"/>
    </row>
    <row r="27227" spans="8:16" x14ac:dyDescent="0.5">
      <c r="H27227"/>
      <c r="P27227"/>
    </row>
    <row r="27228" spans="8:16" x14ac:dyDescent="0.5">
      <c r="H27228"/>
      <c r="P27228"/>
    </row>
    <row r="27229" spans="8:16" x14ac:dyDescent="0.5">
      <c r="H27229"/>
      <c r="P27229"/>
    </row>
    <row r="27230" spans="8:16" x14ac:dyDescent="0.5">
      <c r="H27230"/>
      <c r="P27230"/>
    </row>
    <row r="27231" spans="8:16" x14ac:dyDescent="0.5">
      <c r="H27231"/>
      <c r="P27231"/>
    </row>
    <row r="27232" spans="8:16" x14ac:dyDescent="0.5">
      <c r="H27232"/>
      <c r="P27232"/>
    </row>
    <row r="27233" spans="8:16" x14ac:dyDescent="0.5">
      <c r="H27233"/>
      <c r="P27233"/>
    </row>
    <row r="27234" spans="8:16" x14ac:dyDescent="0.5">
      <c r="H27234"/>
      <c r="P27234"/>
    </row>
    <row r="27235" spans="8:16" x14ac:dyDescent="0.5">
      <c r="H27235"/>
      <c r="P27235"/>
    </row>
    <row r="27236" spans="8:16" x14ac:dyDescent="0.5">
      <c r="H27236"/>
      <c r="P27236"/>
    </row>
    <row r="27237" spans="8:16" x14ac:dyDescent="0.5">
      <c r="H27237"/>
      <c r="P27237"/>
    </row>
    <row r="27238" spans="8:16" x14ac:dyDescent="0.5">
      <c r="H27238"/>
      <c r="P27238"/>
    </row>
    <row r="27239" spans="8:16" x14ac:dyDescent="0.5">
      <c r="H27239"/>
      <c r="P27239"/>
    </row>
    <row r="27240" spans="8:16" x14ac:dyDescent="0.5">
      <c r="H27240"/>
      <c r="P27240"/>
    </row>
    <row r="27241" spans="8:16" x14ac:dyDescent="0.5">
      <c r="H27241"/>
      <c r="P27241"/>
    </row>
    <row r="27242" spans="8:16" x14ac:dyDescent="0.5">
      <c r="H27242"/>
      <c r="P27242"/>
    </row>
    <row r="27243" spans="8:16" x14ac:dyDescent="0.5">
      <c r="H27243"/>
      <c r="P27243"/>
    </row>
    <row r="27244" spans="8:16" x14ac:dyDescent="0.5">
      <c r="H27244"/>
      <c r="P27244"/>
    </row>
    <row r="27245" spans="8:16" x14ac:dyDescent="0.5">
      <c r="H27245"/>
      <c r="P27245"/>
    </row>
    <row r="27246" spans="8:16" x14ac:dyDescent="0.5">
      <c r="H27246"/>
      <c r="P27246"/>
    </row>
    <row r="27247" spans="8:16" x14ac:dyDescent="0.5">
      <c r="H27247"/>
      <c r="P27247"/>
    </row>
    <row r="27248" spans="8:16" x14ac:dyDescent="0.5">
      <c r="H27248"/>
      <c r="P27248"/>
    </row>
    <row r="27249" spans="8:16" x14ac:dyDescent="0.5">
      <c r="H27249"/>
      <c r="P27249"/>
    </row>
    <row r="27250" spans="8:16" x14ac:dyDescent="0.5">
      <c r="H27250"/>
      <c r="P27250"/>
    </row>
    <row r="27251" spans="8:16" x14ac:dyDescent="0.5">
      <c r="H27251"/>
      <c r="P27251"/>
    </row>
    <row r="27252" spans="8:16" x14ac:dyDescent="0.5">
      <c r="H27252"/>
      <c r="P27252"/>
    </row>
    <row r="27253" spans="8:16" x14ac:dyDescent="0.5">
      <c r="H27253"/>
      <c r="P27253"/>
    </row>
    <row r="27254" spans="8:16" x14ac:dyDescent="0.5">
      <c r="H27254"/>
      <c r="P27254"/>
    </row>
    <row r="27255" spans="8:16" x14ac:dyDescent="0.5">
      <c r="H27255"/>
      <c r="P27255"/>
    </row>
    <row r="27256" spans="8:16" x14ac:dyDescent="0.5">
      <c r="H27256"/>
      <c r="P27256"/>
    </row>
    <row r="27257" spans="8:16" x14ac:dyDescent="0.5">
      <c r="H27257"/>
      <c r="P27257"/>
    </row>
    <row r="27258" spans="8:16" x14ac:dyDescent="0.5">
      <c r="H27258"/>
      <c r="P27258"/>
    </row>
    <row r="27259" spans="8:16" x14ac:dyDescent="0.5">
      <c r="H27259"/>
      <c r="P27259"/>
    </row>
    <row r="27260" spans="8:16" x14ac:dyDescent="0.5">
      <c r="H27260"/>
      <c r="P27260"/>
    </row>
    <row r="27261" spans="8:16" x14ac:dyDescent="0.5">
      <c r="H27261"/>
      <c r="P27261"/>
    </row>
    <row r="27262" spans="8:16" x14ac:dyDescent="0.5">
      <c r="H27262"/>
      <c r="P27262"/>
    </row>
    <row r="27263" spans="8:16" x14ac:dyDescent="0.5">
      <c r="H27263"/>
      <c r="P27263"/>
    </row>
    <row r="27264" spans="8:16" x14ac:dyDescent="0.5">
      <c r="H27264"/>
      <c r="P27264"/>
    </row>
    <row r="27265" spans="8:16" x14ac:dyDescent="0.5">
      <c r="H27265"/>
      <c r="P27265"/>
    </row>
    <row r="27266" spans="8:16" x14ac:dyDescent="0.5">
      <c r="H27266"/>
      <c r="P27266"/>
    </row>
    <row r="27267" spans="8:16" x14ac:dyDescent="0.5">
      <c r="H27267"/>
      <c r="P27267"/>
    </row>
    <row r="27268" spans="8:16" x14ac:dyDescent="0.5">
      <c r="H27268"/>
      <c r="P27268"/>
    </row>
    <row r="27269" spans="8:16" x14ac:dyDescent="0.5">
      <c r="H27269"/>
      <c r="P27269"/>
    </row>
    <row r="27270" spans="8:16" x14ac:dyDescent="0.5">
      <c r="H27270"/>
      <c r="P27270"/>
    </row>
    <row r="27271" spans="8:16" x14ac:dyDescent="0.5">
      <c r="H27271"/>
      <c r="P27271"/>
    </row>
    <row r="27272" spans="8:16" x14ac:dyDescent="0.5">
      <c r="H27272"/>
      <c r="P27272"/>
    </row>
    <row r="27273" spans="8:16" x14ac:dyDescent="0.5">
      <c r="H27273"/>
      <c r="P27273"/>
    </row>
    <row r="27274" spans="8:16" x14ac:dyDescent="0.5">
      <c r="H27274"/>
      <c r="P27274"/>
    </row>
    <row r="27275" spans="8:16" x14ac:dyDescent="0.5">
      <c r="H27275"/>
      <c r="P27275"/>
    </row>
    <row r="27276" spans="8:16" x14ac:dyDescent="0.5">
      <c r="H27276"/>
      <c r="P27276"/>
    </row>
    <row r="27277" spans="8:16" x14ac:dyDescent="0.5">
      <c r="H27277"/>
      <c r="P27277"/>
    </row>
    <row r="27278" spans="8:16" x14ac:dyDescent="0.5">
      <c r="H27278"/>
      <c r="P27278"/>
    </row>
    <row r="27279" spans="8:16" x14ac:dyDescent="0.5">
      <c r="H27279"/>
      <c r="P27279"/>
    </row>
    <row r="27280" spans="8:16" x14ac:dyDescent="0.5">
      <c r="H27280"/>
      <c r="P27280"/>
    </row>
    <row r="27281" spans="8:16" x14ac:dyDescent="0.5">
      <c r="H27281"/>
      <c r="P27281"/>
    </row>
    <row r="27282" spans="8:16" x14ac:dyDescent="0.5">
      <c r="H27282"/>
      <c r="P27282"/>
    </row>
    <row r="27283" spans="8:16" x14ac:dyDescent="0.5">
      <c r="H27283"/>
      <c r="P27283"/>
    </row>
    <row r="27284" spans="8:16" x14ac:dyDescent="0.5">
      <c r="H27284"/>
      <c r="P27284"/>
    </row>
    <row r="27285" spans="8:16" x14ac:dyDescent="0.5">
      <c r="H27285"/>
      <c r="P27285"/>
    </row>
    <row r="27286" spans="8:16" x14ac:dyDescent="0.5">
      <c r="H27286"/>
      <c r="P27286"/>
    </row>
    <row r="27287" spans="8:16" x14ac:dyDescent="0.5">
      <c r="H27287"/>
      <c r="P27287"/>
    </row>
    <row r="27288" spans="8:16" x14ac:dyDescent="0.5">
      <c r="H27288"/>
      <c r="P27288"/>
    </row>
    <row r="27289" spans="8:16" x14ac:dyDescent="0.5">
      <c r="H27289"/>
      <c r="P27289"/>
    </row>
    <row r="27290" spans="8:16" x14ac:dyDescent="0.5">
      <c r="H27290"/>
      <c r="P27290"/>
    </row>
    <row r="27291" spans="8:16" x14ac:dyDescent="0.5">
      <c r="H27291"/>
      <c r="P27291"/>
    </row>
    <row r="27292" spans="8:16" x14ac:dyDescent="0.5">
      <c r="H27292"/>
      <c r="P27292"/>
    </row>
    <row r="27293" spans="8:16" x14ac:dyDescent="0.5">
      <c r="H27293"/>
      <c r="P27293"/>
    </row>
    <row r="27294" spans="8:16" x14ac:dyDescent="0.5">
      <c r="H27294"/>
      <c r="P27294"/>
    </row>
    <row r="27295" spans="8:16" x14ac:dyDescent="0.5">
      <c r="H27295"/>
      <c r="P27295"/>
    </row>
    <row r="27296" spans="8:16" x14ac:dyDescent="0.5">
      <c r="H27296"/>
      <c r="P27296"/>
    </row>
    <row r="27297" spans="8:16" x14ac:dyDescent="0.5">
      <c r="H27297"/>
      <c r="P27297"/>
    </row>
    <row r="27298" spans="8:16" x14ac:dyDescent="0.5">
      <c r="H27298"/>
      <c r="P27298"/>
    </row>
    <row r="27299" spans="8:16" x14ac:dyDescent="0.5">
      <c r="H27299"/>
      <c r="P27299"/>
    </row>
    <row r="27300" spans="8:16" x14ac:dyDescent="0.5">
      <c r="H27300"/>
      <c r="P27300"/>
    </row>
    <row r="27301" spans="8:16" x14ac:dyDescent="0.5">
      <c r="H27301"/>
      <c r="P27301"/>
    </row>
    <row r="27302" spans="8:16" x14ac:dyDescent="0.5">
      <c r="H27302"/>
      <c r="P27302"/>
    </row>
    <row r="27303" spans="8:16" x14ac:dyDescent="0.5">
      <c r="H27303"/>
      <c r="P27303"/>
    </row>
    <row r="27304" spans="8:16" x14ac:dyDescent="0.5">
      <c r="H27304"/>
      <c r="P27304"/>
    </row>
    <row r="27305" spans="8:16" x14ac:dyDescent="0.5">
      <c r="H27305"/>
      <c r="P27305"/>
    </row>
    <row r="27306" spans="8:16" x14ac:dyDescent="0.5">
      <c r="H27306"/>
      <c r="P27306"/>
    </row>
    <row r="27307" spans="8:16" x14ac:dyDescent="0.5">
      <c r="H27307"/>
      <c r="P27307"/>
    </row>
    <row r="27308" spans="8:16" x14ac:dyDescent="0.5">
      <c r="H27308"/>
      <c r="P27308"/>
    </row>
    <row r="27309" spans="8:16" x14ac:dyDescent="0.5">
      <c r="H27309"/>
      <c r="P27309"/>
    </row>
    <row r="27310" spans="8:16" x14ac:dyDescent="0.5">
      <c r="H27310"/>
      <c r="P27310"/>
    </row>
    <row r="27311" spans="8:16" x14ac:dyDescent="0.5">
      <c r="H27311"/>
      <c r="P27311"/>
    </row>
    <row r="27312" spans="8:16" x14ac:dyDescent="0.5">
      <c r="H27312"/>
      <c r="P27312"/>
    </row>
    <row r="27313" spans="8:16" x14ac:dyDescent="0.5">
      <c r="H27313"/>
      <c r="P27313"/>
    </row>
    <row r="27314" spans="8:16" x14ac:dyDescent="0.5">
      <c r="H27314"/>
      <c r="P27314"/>
    </row>
    <row r="27315" spans="8:16" x14ac:dyDescent="0.5">
      <c r="H27315"/>
      <c r="P27315"/>
    </row>
    <row r="27316" spans="8:16" x14ac:dyDescent="0.5">
      <c r="H27316"/>
      <c r="P27316"/>
    </row>
    <row r="27317" spans="8:16" x14ac:dyDescent="0.5">
      <c r="H27317"/>
      <c r="P27317"/>
    </row>
    <row r="27318" spans="8:16" x14ac:dyDescent="0.5">
      <c r="H27318"/>
      <c r="P27318"/>
    </row>
    <row r="27319" spans="8:16" x14ac:dyDescent="0.5">
      <c r="H27319"/>
      <c r="P27319"/>
    </row>
    <row r="27320" spans="8:16" x14ac:dyDescent="0.5">
      <c r="H27320"/>
      <c r="P27320"/>
    </row>
    <row r="27321" spans="8:16" x14ac:dyDescent="0.5">
      <c r="H27321"/>
      <c r="P27321"/>
    </row>
    <row r="27322" spans="8:16" x14ac:dyDescent="0.5">
      <c r="H27322"/>
      <c r="P27322"/>
    </row>
    <row r="27323" spans="8:16" x14ac:dyDescent="0.5">
      <c r="H27323"/>
      <c r="P27323"/>
    </row>
    <row r="27324" spans="8:16" x14ac:dyDescent="0.5">
      <c r="H27324"/>
      <c r="P27324"/>
    </row>
    <row r="27325" spans="8:16" x14ac:dyDescent="0.5">
      <c r="H27325"/>
      <c r="P27325"/>
    </row>
    <row r="27326" spans="8:16" x14ac:dyDescent="0.5">
      <c r="H27326"/>
      <c r="P27326"/>
    </row>
    <row r="27327" spans="8:16" x14ac:dyDescent="0.5">
      <c r="H27327"/>
      <c r="P27327"/>
    </row>
    <row r="27328" spans="8:16" x14ac:dyDescent="0.5">
      <c r="H27328"/>
      <c r="P27328"/>
    </row>
    <row r="27329" spans="8:16" x14ac:dyDescent="0.5">
      <c r="H27329"/>
      <c r="P27329"/>
    </row>
    <row r="27330" spans="8:16" x14ac:dyDescent="0.5">
      <c r="H27330"/>
      <c r="P27330"/>
    </row>
    <row r="27331" spans="8:16" x14ac:dyDescent="0.5">
      <c r="H27331"/>
      <c r="P27331"/>
    </row>
    <row r="27332" spans="8:16" x14ac:dyDescent="0.5">
      <c r="H27332"/>
      <c r="P27332"/>
    </row>
    <row r="27333" spans="8:16" x14ac:dyDescent="0.5">
      <c r="H27333"/>
      <c r="P27333"/>
    </row>
    <row r="27334" spans="8:16" x14ac:dyDescent="0.5">
      <c r="H27334"/>
      <c r="P27334"/>
    </row>
    <row r="27335" spans="8:16" x14ac:dyDescent="0.5">
      <c r="H27335"/>
      <c r="P27335"/>
    </row>
    <row r="27336" spans="8:16" x14ac:dyDescent="0.5">
      <c r="H27336"/>
      <c r="P27336"/>
    </row>
    <row r="27337" spans="8:16" x14ac:dyDescent="0.5">
      <c r="H27337"/>
      <c r="P27337"/>
    </row>
    <row r="27338" spans="8:16" x14ac:dyDescent="0.5">
      <c r="H27338"/>
      <c r="P27338"/>
    </row>
    <row r="27339" spans="8:16" x14ac:dyDescent="0.5">
      <c r="H27339"/>
      <c r="P27339"/>
    </row>
    <row r="27340" spans="8:16" x14ac:dyDescent="0.5">
      <c r="H27340"/>
      <c r="P27340"/>
    </row>
    <row r="27341" spans="8:16" x14ac:dyDescent="0.5">
      <c r="H27341"/>
      <c r="P27341"/>
    </row>
    <row r="27342" spans="8:16" x14ac:dyDescent="0.5">
      <c r="H27342"/>
      <c r="P27342"/>
    </row>
    <row r="27343" spans="8:16" x14ac:dyDescent="0.5">
      <c r="H27343"/>
      <c r="P27343"/>
    </row>
    <row r="27344" spans="8:16" x14ac:dyDescent="0.5">
      <c r="H27344"/>
      <c r="P27344"/>
    </row>
    <row r="27345" spans="8:16" x14ac:dyDescent="0.5">
      <c r="H27345"/>
      <c r="P27345"/>
    </row>
    <row r="27346" spans="8:16" x14ac:dyDescent="0.5">
      <c r="H27346"/>
      <c r="P27346"/>
    </row>
    <row r="27347" spans="8:16" x14ac:dyDescent="0.5">
      <c r="H27347"/>
      <c r="P27347"/>
    </row>
    <row r="27348" spans="8:16" x14ac:dyDescent="0.5">
      <c r="H27348"/>
      <c r="P27348"/>
    </row>
    <row r="27349" spans="8:16" x14ac:dyDescent="0.5">
      <c r="H27349"/>
      <c r="P27349"/>
    </row>
    <row r="27350" spans="8:16" x14ac:dyDescent="0.5">
      <c r="H27350"/>
      <c r="P27350"/>
    </row>
    <row r="27351" spans="8:16" x14ac:dyDescent="0.5">
      <c r="H27351"/>
      <c r="P27351"/>
    </row>
    <row r="27352" spans="8:16" x14ac:dyDescent="0.5">
      <c r="H27352"/>
      <c r="P27352"/>
    </row>
    <row r="27353" spans="8:16" x14ac:dyDescent="0.5">
      <c r="H27353"/>
      <c r="P27353"/>
    </row>
    <row r="27354" spans="8:16" x14ac:dyDescent="0.5">
      <c r="H27354"/>
      <c r="P27354"/>
    </row>
    <row r="27355" spans="8:16" x14ac:dyDescent="0.5">
      <c r="H27355"/>
      <c r="P27355"/>
    </row>
    <row r="27356" spans="8:16" x14ac:dyDescent="0.5">
      <c r="H27356"/>
      <c r="P27356"/>
    </row>
    <row r="27357" spans="8:16" x14ac:dyDescent="0.5">
      <c r="H27357"/>
      <c r="P27357"/>
    </row>
    <row r="27358" spans="8:16" x14ac:dyDescent="0.5">
      <c r="H27358"/>
      <c r="P27358"/>
    </row>
    <row r="27359" spans="8:16" x14ac:dyDescent="0.5">
      <c r="H27359"/>
      <c r="P27359"/>
    </row>
    <row r="27360" spans="8:16" x14ac:dyDescent="0.5">
      <c r="H27360"/>
      <c r="P27360"/>
    </row>
    <row r="27361" spans="8:16" x14ac:dyDescent="0.5">
      <c r="H27361"/>
      <c r="P27361"/>
    </row>
    <row r="27362" spans="8:16" x14ac:dyDescent="0.5">
      <c r="H27362"/>
      <c r="P27362"/>
    </row>
    <row r="27363" spans="8:16" x14ac:dyDescent="0.5">
      <c r="H27363"/>
      <c r="P27363"/>
    </row>
    <row r="27364" spans="8:16" x14ac:dyDescent="0.5">
      <c r="H27364"/>
      <c r="P27364"/>
    </row>
    <row r="27365" spans="8:16" x14ac:dyDescent="0.5">
      <c r="H27365"/>
      <c r="P27365"/>
    </row>
    <row r="27366" spans="8:16" x14ac:dyDescent="0.5">
      <c r="H27366"/>
      <c r="P27366"/>
    </row>
    <row r="27367" spans="8:16" x14ac:dyDescent="0.5">
      <c r="H27367"/>
      <c r="P27367"/>
    </row>
    <row r="27368" spans="8:16" x14ac:dyDescent="0.5">
      <c r="H27368"/>
      <c r="P27368"/>
    </row>
    <row r="27369" spans="8:16" x14ac:dyDescent="0.5">
      <c r="H27369"/>
      <c r="P27369"/>
    </row>
    <row r="27370" spans="8:16" x14ac:dyDescent="0.5">
      <c r="H27370"/>
      <c r="P27370"/>
    </row>
    <row r="27371" spans="8:16" x14ac:dyDescent="0.5">
      <c r="H27371"/>
      <c r="P27371"/>
    </row>
    <row r="27372" spans="8:16" x14ac:dyDescent="0.5">
      <c r="H27372"/>
      <c r="P27372"/>
    </row>
    <row r="27373" spans="8:16" x14ac:dyDescent="0.5">
      <c r="H27373"/>
      <c r="P27373"/>
    </row>
    <row r="27374" spans="8:16" x14ac:dyDescent="0.5">
      <c r="H27374"/>
      <c r="P27374"/>
    </row>
    <row r="27375" spans="8:16" x14ac:dyDescent="0.5">
      <c r="H27375"/>
      <c r="P27375"/>
    </row>
    <row r="27376" spans="8:16" x14ac:dyDescent="0.5">
      <c r="H27376"/>
      <c r="P27376"/>
    </row>
    <row r="27377" spans="8:16" x14ac:dyDescent="0.5">
      <c r="H27377"/>
      <c r="P27377"/>
    </row>
    <row r="27378" spans="8:16" x14ac:dyDescent="0.5">
      <c r="H27378"/>
      <c r="P27378"/>
    </row>
    <row r="27379" spans="8:16" x14ac:dyDescent="0.5">
      <c r="H27379"/>
      <c r="P27379"/>
    </row>
    <row r="27380" spans="8:16" x14ac:dyDescent="0.5">
      <c r="H27380"/>
      <c r="P27380"/>
    </row>
    <row r="27381" spans="8:16" x14ac:dyDescent="0.5">
      <c r="H27381"/>
      <c r="P27381"/>
    </row>
    <row r="27382" spans="8:16" x14ac:dyDescent="0.5">
      <c r="H27382"/>
      <c r="P27382"/>
    </row>
    <row r="27383" spans="8:16" x14ac:dyDescent="0.5">
      <c r="H27383"/>
      <c r="P27383"/>
    </row>
    <row r="27384" spans="8:16" x14ac:dyDescent="0.5">
      <c r="H27384"/>
      <c r="P27384"/>
    </row>
    <row r="27385" spans="8:16" x14ac:dyDescent="0.5">
      <c r="H27385"/>
      <c r="P27385"/>
    </row>
    <row r="27386" spans="8:16" x14ac:dyDescent="0.5">
      <c r="H27386"/>
      <c r="P27386"/>
    </row>
    <row r="27387" spans="8:16" x14ac:dyDescent="0.5">
      <c r="H27387"/>
      <c r="P27387"/>
    </row>
    <row r="27388" spans="8:16" x14ac:dyDescent="0.5">
      <c r="H27388"/>
      <c r="P27388"/>
    </row>
    <row r="27389" spans="8:16" x14ac:dyDescent="0.5">
      <c r="H27389"/>
      <c r="P27389"/>
    </row>
    <row r="27390" spans="8:16" x14ac:dyDescent="0.5">
      <c r="H27390"/>
      <c r="P27390"/>
    </row>
    <row r="27391" spans="8:16" x14ac:dyDescent="0.5">
      <c r="H27391"/>
      <c r="P27391"/>
    </row>
    <row r="27392" spans="8:16" x14ac:dyDescent="0.5">
      <c r="H27392"/>
      <c r="P27392"/>
    </row>
    <row r="27393" spans="8:16" x14ac:dyDescent="0.5">
      <c r="H27393"/>
      <c r="P27393"/>
    </row>
    <row r="27394" spans="8:16" x14ac:dyDescent="0.5">
      <c r="H27394"/>
      <c r="P27394"/>
    </row>
    <row r="27395" spans="8:16" x14ac:dyDescent="0.5">
      <c r="H27395"/>
      <c r="P27395"/>
    </row>
    <row r="27396" spans="8:16" x14ac:dyDescent="0.5">
      <c r="H27396"/>
      <c r="P27396"/>
    </row>
    <row r="27397" spans="8:16" x14ac:dyDescent="0.5">
      <c r="H27397"/>
      <c r="P27397"/>
    </row>
    <row r="27398" spans="8:16" x14ac:dyDescent="0.5">
      <c r="H27398"/>
      <c r="P27398"/>
    </row>
    <row r="27399" spans="8:16" x14ac:dyDescent="0.5">
      <c r="H27399"/>
      <c r="P27399"/>
    </row>
    <row r="27400" spans="8:16" x14ac:dyDescent="0.5">
      <c r="H27400"/>
      <c r="P27400"/>
    </row>
    <row r="27401" spans="8:16" x14ac:dyDescent="0.5">
      <c r="H27401"/>
      <c r="P27401"/>
    </row>
    <row r="27402" spans="8:16" x14ac:dyDescent="0.5">
      <c r="H27402"/>
      <c r="P27402"/>
    </row>
    <row r="27403" spans="8:16" x14ac:dyDescent="0.5">
      <c r="H27403"/>
      <c r="P27403"/>
    </row>
    <row r="27404" spans="8:16" x14ac:dyDescent="0.5">
      <c r="H27404"/>
      <c r="P27404"/>
    </row>
    <row r="27405" spans="8:16" x14ac:dyDescent="0.5">
      <c r="H27405"/>
      <c r="P27405"/>
    </row>
    <row r="27406" spans="8:16" x14ac:dyDescent="0.5">
      <c r="H27406"/>
      <c r="P27406"/>
    </row>
    <row r="27407" spans="8:16" x14ac:dyDescent="0.5">
      <c r="H27407"/>
      <c r="P27407"/>
    </row>
    <row r="27408" spans="8:16" x14ac:dyDescent="0.5">
      <c r="H27408"/>
      <c r="P27408"/>
    </row>
    <row r="27409" spans="8:16" x14ac:dyDescent="0.5">
      <c r="H27409"/>
      <c r="P27409"/>
    </row>
    <row r="27410" spans="8:16" x14ac:dyDescent="0.5">
      <c r="H27410"/>
      <c r="P27410"/>
    </row>
    <row r="27411" spans="8:16" x14ac:dyDescent="0.5">
      <c r="H27411"/>
      <c r="P27411"/>
    </row>
    <row r="27412" spans="8:16" x14ac:dyDescent="0.5">
      <c r="H27412"/>
      <c r="P27412"/>
    </row>
    <row r="27413" spans="8:16" x14ac:dyDescent="0.5">
      <c r="H27413"/>
      <c r="P27413"/>
    </row>
    <row r="27414" spans="8:16" x14ac:dyDescent="0.5">
      <c r="H27414"/>
      <c r="P27414"/>
    </row>
    <row r="27415" spans="8:16" x14ac:dyDescent="0.5">
      <c r="H27415"/>
      <c r="P27415"/>
    </row>
    <row r="27416" spans="8:16" x14ac:dyDescent="0.5">
      <c r="H27416"/>
      <c r="P27416"/>
    </row>
    <row r="27417" spans="8:16" x14ac:dyDescent="0.5">
      <c r="H27417"/>
      <c r="P27417"/>
    </row>
    <row r="27418" spans="8:16" x14ac:dyDescent="0.5">
      <c r="H27418"/>
      <c r="P27418"/>
    </row>
    <row r="27419" spans="8:16" x14ac:dyDescent="0.5">
      <c r="H27419"/>
      <c r="P27419"/>
    </row>
    <row r="27420" spans="8:16" x14ac:dyDescent="0.5">
      <c r="H27420"/>
      <c r="P27420"/>
    </row>
    <row r="27421" spans="8:16" x14ac:dyDescent="0.5">
      <c r="H27421"/>
      <c r="P27421"/>
    </row>
    <row r="27422" spans="8:16" x14ac:dyDescent="0.5">
      <c r="H27422"/>
      <c r="P27422"/>
    </row>
    <row r="27423" spans="8:16" x14ac:dyDescent="0.5">
      <c r="H27423"/>
      <c r="P27423"/>
    </row>
    <row r="27424" spans="8:16" x14ac:dyDescent="0.5">
      <c r="H27424"/>
      <c r="P27424"/>
    </row>
    <row r="27425" spans="8:16" x14ac:dyDescent="0.5">
      <c r="H27425"/>
      <c r="P27425"/>
    </row>
    <row r="27426" spans="8:16" x14ac:dyDescent="0.5">
      <c r="H27426"/>
      <c r="P27426"/>
    </row>
    <row r="27427" spans="8:16" x14ac:dyDescent="0.5">
      <c r="H27427"/>
      <c r="P27427"/>
    </row>
    <row r="27428" spans="8:16" x14ac:dyDescent="0.5">
      <c r="H27428"/>
      <c r="P27428"/>
    </row>
    <row r="27429" spans="8:16" x14ac:dyDescent="0.5">
      <c r="H27429"/>
      <c r="P27429"/>
    </row>
    <row r="27430" spans="8:16" x14ac:dyDescent="0.5">
      <c r="H27430"/>
      <c r="P27430"/>
    </row>
    <row r="27431" spans="8:16" x14ac:dyDescent="0.5">
      <c r="H27431"/>
      <c r="P27431"/>
    </row>
    <row r="27432" spans="8:16" x14ac:dyDescent="0.5">
      <c r="H27432"/>
      <c r="P27432"/>
    </row>
    <row r="27433" spans="8:16" x14ac:dyDescent="0.5">
      <c r="H27433"/>
      <c r="P27433"/>
    </row>
    <row r="27434" spans="8:16" x14ac:dyDescent="0.5">
      <c r="H27434"/>
      <c r="P27434"/>
    </row>
    <row r="27435" spans="8:16" x14ac:dyDescent="0.5">
      <c r="H27435"/>
      <c r="P27435"/>
    </row>
    <row r="27436" spans="8:16" x14ac:dyDescent="0.5">
      <c r="H27436"/>
      <c r="P27436"/>
    </row>
    <row r="27437" spans="8:16" x14ac:dyDescent="0.5">
      <c r="H27437"/>
      <c r="P27437"/>
    </row>
    <row r="27438" spans="8:16" x14ac:dyDescent="0.5">
      <c r="H27438"/>
      <c r="P27438"/>
    </row>
    <row r="27439" spans="8:16" x14ac:dyDescent="0.5">
      <c r="H27439"/>
      <c r="P27439"/>
    </row>
    <row r="27440" spans="8:16" x14ac:dyDescent="0.5">
      <c r="H27440"/>
      <c r="P27440"/>
    </row>
    <row r="27441" spans="8:16" x14ac:dyDescent="0.5">
      <c r="H27441"/>
      <c r="P27441"/>
    </row>
    <row r="27442" spans="8:16" x14ac:dyDescent="0.5">
      <c r="H27442"/>
      <c r="P27442"/>
    </row>
    <row r="27443" spans="8:16" x14ac:dyDescent="0.5">
      <c r="H27443"/>
      <c r="P27443"/>
    </row>
    <row r="27444" spans="8:16" x14ac:dyDescent="0.5">
      <c r="H27444"/>
      <c r="P27444"/>
    </row>
    <row r="27445" spans="8:16" x14ac:dyDescent="0.5">
      <c r="H27445"/>
      <c r="P27445"/>
    </row>
    <row r="27446" spans="8:16" x14ac:dyDescent="0.5">
      <c r="H27446"/>
      <c r="P27446"/>
    </row>
    <row r="27447" spans="8:16" x14ac:dyDescent="0.5">
      <c r="H27447"/>
      <c r="P27447"/>
    </row>
    <row r="27448" spans="8:16" x14ac:dyDescent="0.5">
      <c r="H27448"/>
      <c r="P27448"/>
    </row>
    <row r="27449" spans="8:16" x14ac:dyDescent="0.5">
      <c r="H27449"/>
      <c r="P27449"/>
    </row>
    <row r="27450" spans="8:16" x14ac:dyDescent="0.5">
      <c r="H27450"/>
      <c r="P27450"/>
    </row>
    <row r="27451" spans="8:16" x14ac:dyDescent="0.5">
      <c r="H27451"/>
      <c r="P27451"/>
    </row>
    <row r="27452" spans="8:16" x14ac:dyDescent="0.5">
      <c r="H27452"/>
      <c r="P27452"/>
    </row>
    <row r="27453" spans="8:16" x14ac:dyDescent="0.5">
      <c r="H27453"/>
      <c r="P27453"/>
    </row>
    <row r="27454" spans="8:16" x14ac:dyDescent="0.5">
      <c r="H27454"/>
      <c r="P27454"/>
    </row>
    <row r="27455" spans="8:16" x14ac:dyDescent="0.5">
      <c r="H27455"/>
      <c r="P27455"/>
    </row>
    <row r="27456" spans="8:16" x14ac:dyDescent="0.5">
      <c r="H27456"/>
      <c r="P27456"/>
    </row>
    <row r="27457" spans="8:16" x14ac:dyDescent="0.5">
      <c r="H27457"/>
      <c r="P27457"/>
    </row>
    <row r="27458" spans="8:16" x14ac:dyDescent="0.5">
      <c r="H27458"/>
      <c r="P27458"/>
    </row>
    <row r="27459" spans="8:16" x14ac:dyDescent="0.5">
      <c r="H27459"/>
      <c r="P27459"/>
    </row>
    <row r="27460" spans="8:16" x14ac:dyDescent="0.5">
      <c r="H27460"/>
      <c r="P27460"/>
    </row>
    <row r="27461" spans="8:16" x14ac:dyDescent="0.5">
      <c r="H27461"/>
      <c r="P27461"/>
    </row>
    <row r="27462" spans="8:16" x14ac:dyDescent="0.5">
      <c r="H27462"/>
      <c r="P27462"/>
    </row>
    <row r="27463" spans="8:16" x14ac:dyDescent="0.5">
      <c r="H27463"/>
      <c r="P27463"/>
    </row>
    <row r="27464" spans="8:16" x14ac:dyDescent="0.5">
      <c r="H27464"/>
      <c r="P27464"/>
    </row>
    <row r="27465" spans="8:16" x14ac:dyDescent="0.5">
      <c r="H27465"/>
      <c r="P27465"/>
    </row>
    <row r="27466" spans="8:16" x14ac:dyDescent="0.5">
      <c r="H27466"/>
      <c r="P27466"/>
    </row>
    <row r="27467" spans="8:16" x14ac:dyDescent="0.5">
      <c r="H27467"/>
      <c r="P27467"/>
    </row>
    <row r="27468" spans="8:16" x14ac:dyDescent="0.5">
      <c r="H27468"/>
      <c r="P27468"/>
    </row>
    <row r="27469" spans="8:16" x14ac:dyDescent="0.5">
      <c r="H27469"/>
      <c r="P27469"/>
    </row>
    <row r="27470" spans="8:16" x14ac:dyDescent="0.5">
      <c r="H27470"/>
      <c r="P27470"/>
    </row>
    <row r="27471" spans="8:16" x14ac:dyDescent="0.5">
      <c r="H27471"/>
      <c r="P27471"/>
    </row>
    <row r="27472" spans="8:16" x14ac:dyDescent="0.5">
      <c r="H27472"/>
      <c r="P27472"/>
    </row>
    <row r="27473" spans="8:16" x14ac:dyDescent="0.5">
      <c r="H27473"/>
      <c r="P27473"/>
    </row>
    <row r="27474" spans="8:16" x14ac:dyDescent="0.5">
      <c r="H27474"/>
      <c r="P27474"/>
    </row>
    <row r="27475" spans="8:16" x14ac:dyDescent="0.5">
      <c r="H27475"/>
      <c r="P27475"/>
    </row>
    <row r="27476" spans="8:16" x14ac:dyDescent="0.5">
      <c r="H27476"/>
      <c r="P27476"/>
    </row>
    <row r="27477" spans="8:16" x14ac:dyDescent="0.5">
      <c r="H27477"/>
      <c r="P27477"/>
    </row>
    <row r="27478" spans="8:16" x14ac:dyDescent="0.5">
      <c r="H27478"/>
      <c r="P27478"/>
    </row>
    <row r="27479" spans="8:16" x14ac:dyDescent="0.5">
      <c r="H27479"/>
      <c r="P27479"/>
    </row>
    <row r="27480" spans="8:16" x14ac:dyDescent="0.5">
      <c r="H27480"/>
      <c r="P27480"/>
    </row>
    <row r="27481" spans="8:16" x14ac:dyDescent="0.5">
      <c r="H27481"/>
      <c r="P27481"/>
    </row>
    <row r="27482" spans="8:16" x14ac:dyDescent="0.5">
      <c r="H27482"/>
      <c r="P27482"/>
    </row>
    <row r="27483" spans="8:16" x14ac:dyDescent="0.5">
      <c r="H27483"/>
      <c r="P27483"/>
    </row>
    <row r="27484" spans="8:16" x14ac:dyDescent="0.5">
      <c r="H27484"/>
      <c r="P27484"/>
    </row>
    <row r="27485" spans="8:16" x14ac:dyDescent="0.5">
      <c r="H27485"/>
      <c r="P27485"/>
    </row>
    <row r="27486" spans="8:16" x14ac:dyDescent="0.5">
      <c r="H27486"/>
      <c r="P27486"/>
    </row>
    <row r="27487" spans="8:16" x14ac:dyDescent="0.5">
      <c r="H27487"/>
      <c r="P27487"/>
    </row>
    <row r="27488" spans="8:16" x14ac:dyDescent="0.5">
      <c r="H27488"/>
      <c r="P27488"/>
    </row>
    <row r="27489" spans="8:16" x14ac:dyDescent="0.5">
      <c r="H27489"/>
      <c r="P27489"/>
    </row>
    <row r="27490" spans="8:16" x14ac:dyDescent="0.5">
      <c r="H27490"/>
      <c r="P27490"/>
    </row>
    <row r="27491" spans="8:16" x14ac:dyDescent="0.5">
      <c r="H27491"/>
      <c r="P27491"/>
    </row>
    <row r="27492" spans="8:16" x14ac:dyDescent="0.5">
      <c r="H27492"/>
      <c r="P27492"/>
    </row>
    <row r="27493" spans="8:16" x14ac:dyDescent="0.5">
      <c r="H27493"/>
      <c r="P27493"/>
    </row>
    <row r="27494" spans="8:16" x14ac:dyDescent="0.5">
      <c r="H27494"/>
      <c r="P27494"/>
    </row>
    <row r="27495" spans="8:16" x14ac:dyDescent="0.5">
      <c r="H27495"/>
      <c r="P27495"/>
    </row>
    <row r="27496" spans="8:16" x14ac:dyDescent="0.5">
      <c r="H27496"/>
      <c r="P27496"/>
    </row>
    <row r="27497" spans="8:16" x14ac:dyDescent="0.5">
      <c r="H27497"/>
      <c r="P27497"/>
    </row>
    <row r="27498" spans="8:16" x14ac:dyDescent="0.5">
      <c r="H27498"/>
      <c r="P27498"/>
    </row>
    <row r="27499" spans="8:16" x14ac:dyDescent="0.5">
      <c r="H27499"/>
      <c r="P27499"/>
    </row>
    <row r="27500" spans="8:16" x14ac:dyDescent="0.5">
      <c r="H27500"/>
      <c r="P27500"/>
    </row>
    <row r="27501" spans="8:16" x14ac:dyDescent="0.5">
      <c r="H27501"/>
      <c r="P27501"/>
    </row>
    <row r="27502" spans="8:16" x14ac:dyDescent="0.5">
      <c r="H27502"/>
      <c r="P27502"/>
    </row>
    <row r="27503" spans="8:16" x14ac:dyDescent="0.5">
      <c r="H27503"/>
      <c r="P27503"/>
    </row>
    <row r="27504" spans="8:16" x14ac:dyDescent="0.5">
      <c r="H27504"/>
      <c r="P27504"/>
    </row>
    <row r="27505" spans="8:16" x14ac:dyDescent="0.5">
      <c r="H27505"/>
      <c r="P27505"/>
    </row>
    <row r="27506" spans="8:16" x14ac:dyDescent="0.5">
      <c r="H27506"/>
      <c r="P27506"/>
    </row>
    <row r="27507" spans="8:16" x14ac:dyDescent="0.5">
      <c r="H27507"/>
      <c r="P27507"/>
    </row>
    <row r="27508" spans="8:16" x14ac:dyDescent="0.5">
      <c r="H27508"/>
      <c r="P27508"/>
    </row>
    <row r="27509" spans="8:16" x14ac:dyDescent="0.5">
      <c r="H27509"/>
      <c r="P27509"/>
    </row>
    <row r="27510" spans="8:16" x14ac:dyDescent="0.5">
      <c r="H27510"/>
      <c r="P27510"/>
    </row>
    <row r="27511" spans="8:16" x14ac:dyDescent="0.5">
      <c r="H27511"/>
      <c r="P27511"/>
    </row>
    <row r="27512" spans="8:16" x14ac:dyDescent="0.5">
      <c r="H27512"/>
      <c r="P27512"/>
    </row>
    <row r="27513" spans="8:16" x14ac:dyDescent="0.5">
      <c r="H27513"/>
      <c r="P27513"/>
    </row>
    <row r="27514" spans="8:16" x14ac:dyDescent="0.5">
      <c r="H27514"/>
      <c r="P27514"/>
    </row>
    <row r="27515" spans="8:16" x14ac:dyDescent="0.5">
      <c r="H27515"/>
      <c r="P27515"/>
    </row>
    <row r="27516" spans="8:16" x14ac:dyDescent="0.5">
      <c r="H27516"/>
      <c r="P27516"/>
    </row>
    <row r="27517" spans="8:16" x14ac:dyDescent="0.5">
      <c r="H27517"/>
      <c r="P27517"/>
    </row>
    <row r="27518" spans="8:16" x14ac:dyDescent="0.5">
      <c r="H27518"/>
      <c r="P27518"/>
    </row>
    <row r="27519" spans="8:16" x14ac:dyDescent="0.5">
      <c r="H27519"/>
      <c r="P27519"/>
    </row>
    <row r="27520" spans="8:16" x14ac:dyDescent="0.5">
      <c r="H27520"/>
      <c r="P27520"/>
    </row>
    <row r="27521" spans="8:16" x14ac:dyDescent="0.5">
      <c r="H27521"/>
      <c r="P27521"/>
    </row>
    <row r="27522" spans="8:16" x14ac:dyDescent="0.5">
      <c r="H27522"/>
      <c r="P27522"/>
    </row>
    <row r="27523" spans="8:16" x14ac:dyDescent="0.5">
      <c r="H27523"/>
      <c r="P27523"/>
    </row>
    <row r="27524" spans="8:16" x14ac:dyDescent="0.5">
      <c r="H27524"/>
      <c r="P27524"/>
    </row>
    <row r="27525" spans="8:16" x14ac:dyDescent="0.5">
      <c r="H27525"/>
      <c r="P27525"/>
    </row>
    <row r="27526" spans="8:16" x14ac:dyDescent="0.5">
      <c r="H27526"/>
      <c r="P27526"/>
    </row>
    <row r="27527" spans="8:16" x14ac:dyDescent="0.5">
      <c r="H27527"/>
      <c r="P27527"/>
    </row>
    <row r="27528" spans="8:16" x14ac:dyDescent="0.5">
      <c r="H27528"/>
      <c r="P27528"/>
    </row>
    <row r="27529" spans="8:16" x14ac:dyDescent="0.5">
      <c r="H27529"/>
      <c r="P27529"/>
    </row>
    <row r="27530" spans="8:16" x14ac:dyDescent="0.5">
      <c r="H27530"/>
      <c r="P27530"/>
    </row>
    <row r="27531" spans="8:16" x14ac:dyDescent="0.5">
      <c r="H27531"/>
      <c r="P27531"/>
    </row>
    <row r="27532" spans="8:16" x14ac:dyDescent="0.5">
      <c r="H27532"/>
      <c r="P27532"/>
    </row>
    <row r="27533" spans="8:16" x14ac:dyDescent="0.5">
      <c r="H27533"/>
      <c r="P27533"/>
    </row>
    <row r="27534" spans="8:16" x14ac:dyDescent="0.5">
      <c r="H27534"/>
      <c r="P27534"/>
    </row>
    <row r="27535" spans="8:16" x14ac:dyDescent="0.5">
      <c r="H27535"/>
      <c r="P27535"/>
    </row>
    <row r="27536" spans="8:16" x14ac:dyDescent="0.5">
      <c r="H27536"/>
      <c r="P27536"/>
    </row>
    <row r="27537" spans="8:16" x14ac:dyDescent="0.5">
      <c r="H27537"/>
      <c r="P27537"/>
    </row>
    <row r="27538" spans="8:16" x14ac:dyDescent="0.5">
      <c r="H27538"/>
      <c r="P27538"/>
    </row>
    <row r="27539" spans="8:16" x14ac:dyDescent="0.5">
      <c r="H27539"/>
      <c r="P27539"/>
    </row>
    <row r="27540" spans="8:16" x14ac:dyDescent="0.5">
      <c r="H27540"/>
      <c r="P27540"/>
    </row>
    <row r="27541" spans="8:16" x14ac:dyDescent="0.5">
      <c r="H27541"/>
      <c r="P27541"/>
    </row>
    <row r="27542" spans="8:16" x14ac:dyDescent="0.5">
      <c r="H27542"/>
      <c r="P27542"/>
    </row>
    <row r="27543" spans="8:16" x14ac:dyDescent="0.5">
      <c r="H27543"/>
      <c r="P27543"/>
    </row>
    <row r="27544" spans="8:16" x14ac:dyDescent="0.5">
      <c r="H27544"/>
      <c r="P27544"/>
    </row>
    <row r="27545" spans="8:16" x14ac:dyDescent="0.5">
      <c r="H27545"/>
      <c r="P27545"/>
    </row>
    <row r="27546" spans="8:16" x14ac:dyDescent="0.5">
      <c r="H27546"/>
      <c r="P27546"/>
    </row>
    <row r="27547" spans="8:16" x14ac:dyDescent="0.5">
      <c r="H27547"/>
      <c r="P27547"/>
    </row>
    <row r="27548" spans="8:16" x14ac:dyDescent="0.5">
      <c r="H27548"/>
      <c r="P27548"/>
    </row>
    <row r="27549" spans="8:16" x14ac:dyDescent="0.5">
      <c r="H27549"/>
      <c r="P27549"/>
    </row>
    <row r="27550" spans="8:16" x14ac:dyDescent="0.5">
      <c r="H27550"/>
      <c r="P27550"/>
    </row>
    <row r="27551" spans="8:16" x14ac:dyDescent="0.5">
      <c r="H27551"/>
      <c r="P27551"/>
    </row>
    <row r="27552" spans="8:16" x14ac:dyDescent="0.5">
      <c r="H27552"/>
      <c r="P27552"/>
    </row>
    <row r="27553" spans="8:16" x14ac:dyDescent="0.5">
      <c r="H27553"/>
      <c r="P27553"/>
    </row>
    <row r="27554" spans="8:16" x14ac:dyDescent="0.5">
      <c r="H27554"/>
      <c r="P27554"/>
    </row>
    <row r="27555" spans="8:16" x14ac:dyDescent="0.5">
      <c r="H27555"/>
      <c r="P27555"/>
    </row>
    <row r="27556" spans="8:16" x14ac:dyDescent="0.5">
      <c r="H27556"/>
      <c r="P27556"/>
    </row>
    <row r="27557" spans="8:16" x14ac:dyDescent="0.5">
      <c r="H27557"/>
      <c r="P27557"/>
    </row>
    <row r="27558" spans="8:16" x14ac:dyDescent="0.5">
      <c r="H27558"/>
      <c r="P27558"/>
    </row>
    <row r="27559" spans="8:16" x14ac:dyDescent="0.5">
      <c r="H27559"/>
      <c r="P27559"/>
    </row>
    <row r="27560" spans="8:16" x14ac:dyDescent="0.5">
      <c r="H27560"/>
      <c r="P27560"/>
    </row>
    <row r="27561" spans="8:16" x14ac:dyDescent="0.5">
      <c r="H27561"/>
      <c r="P27561"/>
    </row>
    <row r="27562" spans="8:16" x14ac:dyDescent="0.5">
      <c r="H27562"/>
      <c r="P27562"/>
    </row>
    <row r="27563" spans="8:16" x14ac:dyDescent="0.5">
      <c r="H27563"/>
      <c r="P27563"/>
    </row>
    <row r="27564" spans="8:16" x14ac:dyDescent="0.5">
      <c r="H27564"/>
      <c r="P27564"/>
    </row>
    <row r="27565" spans="8:16" x14ac:dyDescent="0.5">
      <c r="H27565"/>
      <c r="P27565"/>
    </row>
    <row r="27566" spans="8:16" x14ac:dyDescent="0.5">
      <c r="H27566"/>
      <c r="P27566"/>
    </row>
    <row r="27567" spans="8:16" x14ac:dyDescent="0.5">
      <c r="H27567"/>
      <c r="P27567"/>
    </row>
    <row r="27568" spans="8:16" x14ac:dyDescent="0.5">
      <c r="H27568"/>
      <c r="P27568"/>
    </row>
    <row r="27569" spans="8:16" x14ac:dyDescent="0.5">
      <c r="H27569"/>
      <c r="P27569"/>
    </row>
    <row r="27570" spans="8:16" x14ac:dyDescent="0.5">
      <c r="H27570"/>
      <c r="P27570"/>
    </row>
    <row r="27571" spans="8:16" x14ac:dyDescent="0.5">
      <c r="H27571"/>
      <c r="P27571"/>
    </row>
    <row r="27572" spans="8:16" x14ac:dyDescent="0.5">
      <c r="H27572"/>
      <c r="P27572"/>
    </row>
    <row r="27573" spans="8:16" x14ac:dyDescent="0.5">
      <c r="H27573"/>
      <c r="P27573"/>
    </row>
    <row r="27574" spans="8:16" x14ac:dyDescent="0.5">
      <c r="H27574"/>
      <c r="P27574"/>
    </row>
    <row r="27575" spans="8:16" x14ac:dyDescent="0.5">
      <c r="H27575"/>
      <c r="P27575"/>
    </row>
    <row r="27576" spans="8:16" x14ac:dyDescent="0.5">
      <c r="H27576"/>
      <c r="P27576"/>
    </row>
    <row r="27577" spans="8:16" x14ac:dyDescent="0.5">
      <c r="H27577"/>
      <c r="P27577"/>
    </row>
    <row r="27578" spans="8:16" x14ac:dyDescent="0.5">
      <c r="H27578"/>
      <c r="P27578"/>
    </row>
    <row r="27579" spans="8:16" x14ac:dyDescent="0.5">
      <c r="H27579"/>
      <c r="P27579"/>
    </row>
    <row r="27580" spans="8:16" x14ac:dyDescent="0.5">
      <c r="H27580"/>
      <c r="P27580"/>
    </row>
    <row r="27581" spans="8:16" x14ac:dyDescent="0.5">
      <c r="H27581"/>
      <c r="P27581"/>
    </row>
    <row r="27582" spans="8:16" x14ac:dyDescent="0.5">
      <c r="H27582"/>
      <c r="P27582"/>
    </row>
    <row r="27583" spans="8:16" x14ac:dyDescent="0.5">
      <c r="H27583"/>
      <c r="P27583"/>
    </row>
    <row r="27584" spans="8:16" x14ac:dyDescent="0.5">
      <c r="H27584"/>
      <c r="P27584"/>
    </row>
    <row r="27585" spans="8:16" x14ac:dyDescent="0.5">
      <c r="H27585"/>
      <c r="P27585"/>
    </row>
    <row r="27586" spans="8:16" x14ac:dyDescent="0.5">
      <c r="H27586"/>
      <c r="P27586"/>
    </row>
    <row r="27587" spans="8:16" x14ac:dyDescent="0.5">
      <c r="H27587"/>
      <c r="P27587"/>
    </row>
    <row r="27588" spans="8:16" x14ac:dyDescent="0.5">
      <c r="H27588"/>
      <c r="P27588"/>
    </row>
    <row r="27589" spans="8:16" x14ac:dyDescent="0.5">
      <c r="H27589"/>
      <c r="P27589"/>
    </row>
    <row r="27590" spans="8:16" x14ac:dyDescent="0.5">
      <c r="H27590"/>
      <c r="P27590"/>
    </row>
    <row r="27591" spans="8:16" x14ac:dyDescent="0.5">
      <c r="H27591"/>
      <c r="P27591"/>
    </row>
    <row r="27592" spans="8:16" x14ac:dyDescent="0.5">
      <c r="H27592"/>
      <c r="P27592"/>
    </row>
    <row r="27593" spans="8:16" x14ac:dyDescent="0.5">
      <c r="H27593"/>
      <c r="P27593"/>
    </row>
    <row r="27594" spans="8:16" x14ac:dyDescent="0.5">
      <c r="H27594"/>
      <c r="P27594"/>
    </row>
    <row r="27595" spans="8:16" x14ac:dyDescent="0.5">
      <c r="H27595"/>
      <c r="P27595"/>
    </row>
    <row r="27596" spans="8:16" x14ac:dyDescent="0.5">
      <c r="H27596"/>
      <c r="P27596"/>
    </row>
    <row r="27597" spans="8:16" x14ac:dyDescent="0.5">
      <c r="H27597"/>
      <c r="P27597"/>
    </row>
    <row r="27598" spans="8:16" x14ac:dyDescent="0.5">
      <c r="H27598"/>
      <c r="P27598"/>
    </row>
    <row r="27599" spans="8:16" x14ac:dyDescent="0.5">
      <c r="H27599"/>
      <c r="P27599"/>
    </row>
    <row r="27600" spans="8:16" x14ac:dyDescent="0.5">
      <c r="H27600"/>
      <c r="P27600"/>
    </row>
    <row r="27601" spans="8:16" x14ac:dyDescent="0.5">
      <c r="H27601"/>
      <c r="P27601"/>
    </row>
    <row r="27602" spans="8:16" x14ac:dyDescent="0.5">
      <c r="H27602"/>
      <c r="P27602"/>
    </row>
    <row r="27603" spans="8:16" x14ac:dyDescent="0.5">
      <c r="H27603"/>
      <c r="P27603"/>
    </row>
    <row r="27604" spans="8:16" x14ac:dyDescent="0.5">
      <c r="H27604"/>
      <c r="P27604"/>
    </row>
    <row r="27605" spans="8:16" x14ac:dyDescent="0.5">
      <c r="H27605"/>
      <c r="P27605"/>
    </row>
    <row r="27606" spans="8:16" x14ac:dyDescent="0.5">
      <c r="H27606"/>
      <c r="P27606"/>
    </row>
    <row r="27607" spans="8:16" x14ac:dyDescent="0.5">
      <c r="H27607"/>
      <c r="P27607"/>
    </row>
    <row r="27608" spans="8:16" x14ac:dyDescent="0.5">
      <c r="H27608"/>
      <c r="P27608"/>
    </row>
    <row r="27609" spans="8:16" x14ac:dyDescent="0.5">
      <c r="H27609"/>
      <c r="P27609"/>
    </row>
    <row r="27610" spans="8:16" x14ac:dyDescent="0.5">
      <c r="H27610"/>
      <c r="P27610"/>
    </row>
    <row r="27611" spans="8:16" x14ac:dyDescent="0.5">
      <c r="H27611"/>
      <c r="P27611"/>
    </row>
    <row r="27612" spans="8:16" x14ac:dyDescent="0.5">
      <c r="H27612"/>
      <c r="P27612"/>
    </row>
    <row r="27613" spans="8:16" x14ac:dyDescent="0.5">
      <c r="H27613"/>
      <c r="P27613"/>
    </row>
    <row r="27614" spans="8:16" x14ac:dyDescent="0.5">
      <c r="H27614"/>
      <c r="P27614"/>
    </row>
    <row r="27615" spans="8:16" x14ac:dyDescent="0.5">
      <c r="H27615"/>
      <c r="P27615"/>
    </row>
    <row r="27616" spans="8:16" x14ac:dyDescent="0.5">
      <c r="H27616"/>
      <c r="P27616"/>
    </row>
    <row r="27617" spans="8:16" x14ac:dyDescent="0.5">
      <c r="H27617"/>
      <c r="P27617"/>
    </row>
    <row r="27618" spans="8:16" x14ac:dyDescent="0.5">
      <c r="H27618"/>
      <c r="P27618"/>
    </row>
    <row r="27619" spans="8:16" x14ac:dyDescent="0.5">
      <c r="H27619"/>
      <c r="P27619"/>
    </row>
    <row r="27620" spans="8:16" x14ac:dyDescent="0.5">
      <c r="H27620"/>
      <c r="P27620"/>
    </row>
    <row r="27621" spans="8:16" x14ac:dyDescent="0.5">
      <c r="H27621"/>
      <c r="P27621"/>
    </row>
    <row r="27622" spans="8:16" x14ac:dyDescent="0.5">
      <c r="H27622"/>
      <c r="P27622"/>
    </row>
    <row r="27623" spans="8:16" x14ac:dyDescent="0.5">
      <c r="H27623"/>
      <c r="P27623"/>
    </row>
    <row r="27624" spans="8:16" x14ac:dyDescent="0.5">
      <c r="H27624"/>
      <c r="P27624"/>
    </row>
    <row r="27625" spans="8:16" x14ac:dyDescent="0.5">
      <c r="H27625"/>
      <c r="P27625"/>
    </row>
    <row r="27626" spans="8:16" x14ac:dyDescent="0.5">
      <c r="H27626"/>
      <c r="P27626"/>
    </row>
    <row r="27627" spans="8:16" x14ac:dyDescent="0.5">
      <c r="H27627"/>
      <c r="P27627"/>
    </row>
    <row r="27628" spans="8:16" x14ac:dyDescent="0.5">
      <c r="H27628"/>
      <c r="P27628"/>
    </row>
    <row r="27629" spans="8:16" x14ac:dyDescent="0.5">
      <c r="H27629"/>
      <c r="P27629"/>
    </row>
    <row r="27630" spans="8:16" x14ac:dyDescent="0.5">
      <c r="H27630"/>
      <c r="P27630"/>
    </row>
    <row r="27631" spans="8:16" x14ac:dyDescent="0.5">
      <c r="H27631"/>
      <c r="P27631"/>
    </row>
    <row r="27632" spans="8:16" x14ac:dyDescent="0.5">
      <c r="H27632"/>
      <c r="P27632"/>
    </row>
    <row r="27633" spans="8:16" x14ac:dyDescent="0.5">
      <c r="H27633"/>
      <c r="P27633"/>
    </row>
    <row r="27634" spans="8:16" x14ac:dyDescent="0.5">
      <c r="H27634"/>
      <c r="P27634"/>
    </row>
    <row r="27635" spans="8:16" x14ac:dyDescent="0.5">
      <c r="H27635"/>
      <c r="P27635"/>
    </row>
    <row r="27636" spans="8:16" x14ac:dyDescent="0.5">
      <c r="H27636"/>
      <c r="P27636"/>
    </row>
    <row r="27637" spans="8:16" x14ac:dyDescent="0.5">
      <c r="H27637"/>
      <c r="P27637"/>
    </row>
    <row r="27638" spans="8:16" x14ac:dyDescent="0.5">
      <c r="H27638"/>
      <c r="P27638"/>
    </row>
    <row r="27639" spans="8:16" x14ac:dyDescent="0.5">
      <c r="H27639"/>
      <c r="P27639"/>
    </row>
    <row r="27640" spans="8:16" x14ac:dyDescent="0.5">
      <c r="H27640"/>
      <c r="P27640"/>
    </row>
    <row r="27641" spans="8:16" x14ac:dyDescent="0.5">
      <c r="H27641"/>
      <c r="P27641"/>
    </row>
    <row r="27642" spans="8:16" x14ac:dyDescent="0.5">
      <c r="H27642"/>
      <c r="P27642"/>
    </row>
    <row r="27643" spans="8:16" x14ac:dyDescent="0.5">
      <c r="H27643"/>
      <c r="P27643"/>
    </row>
    <row r="27644" spans="8:16" x14ac:dyDescent="0.5">
      <c r="H27644"/>
      <c r="P27644"/>
    </row>
    <row r="27645" spans="8:16" x14ac:dyDescent="0.5">
      <c r="H27645"/>
      <c r="P27645"/>
    </row>
    <row r="27646" spans="8:16" x14ac:dyDescent="0.5">
      <c r="H27646"/>
      <c r="P27646"/>
    </row>
    <row r="27647" spans="8:16" x14ac:dyDescent="0.5">
      <c r="H27647"/>
      <c r="P27647"/>
    </row>
    <row r="27648" spans="8:16" x14ac:dyDescent="0.5">
      <c r="H27648"/>
      <c r="P27648"/>
    </row>
    <row r="27649" spans="8:16" x14ac:dyDescent="0.5">
      <c r="H27649"/>
      <c r="P27649"/>
    </row>
    <row r="27650" spans="8:16" x14ac:dyDescent="0.5">
      <c r="H27650"/>
      <c r="P27650"/>
    </row>
    <row r="27651" spans="8:16" x14ac:dyDescent="0.5">
      <c r="H27651"/>
      <c r="P27651"/>
    </row>
    <row r="27652" spans="8:16" x14ac:dyDescent="0.5">
      <c r="H27652"/>
      <c r="P27652"/>
    </row>
    <row r="27653" spans="8:16" x14ac:dyDescent="0.5">
      <c r="H27653"/>
      <c r="P27653"/>
    </row>
    <row r="27654" spans="8:16" x14ac:dyDescent="0.5">
      <c r="H27654"/>
      <c r="P27654"/>
    </row>
    <row r="27655" spans="8:16" x14ac:dyDescent="0.5">
      <c r="H27655"/>
      <c r="P27655"/>
    </row>
    <row r="27656" spans="8:16" x14ac:dyDescent="0.5">
      <c r="H27656"/>
      <c r="P27656"/>
    </row>
    <row r="27657" spans="8:16" x14ac:dyDescent="0.5">
      <c r="H27657"/>
      <c r="P27657"/>
    </row>
    <row r="27658" spans="8:16" x14ac:dyDescent="0.5">
      <c r="H27658"/>
      <c r="P27658"/>
    </row>
    <row r="27659" spans="8:16" x14ac:dyDescent="0.5">
      <c r="H27659"/>
      <c r="P27659"/>
    </row>
    <row r="27660" spans="8:16" x14ac:dyDescent="0.5">
      <c r="H27660"/>
      <c r="P27660"/>
    </row>
    <row r="27661" spans="8:16" x14ac:dyDescent="0.5">
      <c r="H27661"/>
      <c r="P27661"/>
    </row>
    <row r="27662" spans="8:16" x14ac:dyDescent="0.5">
      <c r="H27662"/>
      <c r="P27662"/>
    </row>
    <row r="27663" spans="8:16" x14ac:dyDescent="0.5">
      <c r="H27663"/>
      <c r="P27663"/>
    </row>
    <row r="27664" spans="8:16" x14ac:dyDescent="0.5">
      <c r="H27664"/>
      <c r="P27664"/>
    </row>
    <row r="27665" spans="8:16" x14ac:dyDescent="0.5">
      <c r="H27665"/>
      <c r="P27665"/>
    </row>
    <row r="27666" spans="8:16" x14ac:dyDescent="0.5">
      <c r="H27666"/>
      <c r="P27666"/>
    </row>
    <row r="27667" spans="8:16" x14ac:dyDescent="0.5">
      <c r="H27667"/>
      <c r="P27667"/>
    </row>
    <row r="27668" spans="8:16" x14ac:dyDescent="0.5">
      <c r="H27668"/>
      <c r="P27668"/>
    </row>
    <row r="27669" spans="8:16" x14ac:dyDescent="0.5">
      <c r="H27669"/>
      <c r="P27669"/>
    </row>
    <row r="27670" spans="8:16" x14ac:dyDescent="0.5">
      <c r="H27670"/>
      <c r="P27670"/>
    </row>
    <row r="27671" spans="8:16" x14ac:dyDescent="0.5">
      <c r="H27671"/>
      <c r="P27671"/>
    </row>
    <row r="27672" spans="8:16" x14ac:dyDescent="0.5">
      <c r="H27672"/>
      <c r="P27672"/>
    </row>
    <row r="27673" spans="8:16" x14ac:dyDescent="0.5">
      <c r="H27673"/>
      <c r="P27673"/>
    </row>
    <row r="27674" spans="8:16" x14ac:dyDescent="0.5">
      <c r="H27674"/>
      <c r="P27674"/>
    </row>
    <row r="27675" spans="8:16" x14ac:dyDescent="0.5">
      <c r="H27675"/>
      <c r="P27675"/>
    </row>
    <row r="27676" spans="8:16" x14ac:dyDescent="0.5">
      <c r="H27676"/>
      <c r="P27676"/>
    </row>
    <row r="27677" spans="8:16" x14ac:dyDescent="0.5">
      <c r="H27677"/>
      <c r="P27677"/>
    </row>
    <row r="27678" spans="8:16" x14ac:dyDescent="0.5">
      <c r="H27678"/>
      <c r="P27678"/>
    </row>
    <row r="27679" spans="8:16" x14ac:dyDescent="0.5">
      <c r="H27679"/>
      <c r="P27679"/>
    </row>
    <row r="27680" spans="8:16" x14ac:dyDescent="0.5">
      <c r="H27680"/>
      <c r="P27680"/>
    </row>
    <row r="27681" spans="8:16" x14ac:dyDescent="0.5">
      <c r="H27681"/>
      <c r="P27681"/>
    </row>
    <row r="27682" spans="8:16" x14ac:dyDescent="0.5">
      <c r="H27682"/>
      <c r="P27682"/>
    </row>
    <row r="27683" spans="8:16" x14ac:dyDescent="0.5">
      <c r="H27683"/>
      <c r="P27683"/>
    </row>
    <row r="27684" spans="8:16" x14ac:dyDescent="0.5">
      <c r="H27684"/>
      <c r="P27684"/>
    </row>
    <row r="27685" spans="8:16" x14ac:dyDescent="0.5">
      <c r="H27685"/>
      <c r="P27685"/>
    </row>
    <row r="27686" spans="8:16" x14ac:dyDescent="0.5">
      <c r="H27686"/>
      <c r="P27686"/>
    </row>
    <row r="27687" spans="8:16" x14ac:dyDescent="0.5">
      <c r="H27687"/>
      <c r="P27687"/>
    </row>
    <row r="27688" spans="8:16" x14ac:dyDescent="0.5">
      <c r="H27688"/>
      <c r="P27688"/>
    </row>
    <row r="27689" spans="8:16" x14ac:dyDescent="0.5">
      <c r="H27689"/>
      <c r="P27689"/>
    </row>
    <row r="27690" spans="8:16" x14ac:dyDescent="0.5">
      <c r="H27690"/>
      <c r="P27690"/>
    </row>
    <row r="27691" spans="8:16" x14ac:dyDescent="0.5">
      <c r="H27691"/>
      <c r="P27691"/>
    </row>
    <row r="27692" spans="8:16" x14ac:dyDescent="0.5">
      <c r="H27692"/>
      <c r="P27692"/>
    </row>
    <row r="27693" spans="8:16" x14ac:dyDescent="0.5">
      <c r="H27693"/>
      <c r="P27693"/>
    </row>
    <row r="27694" spans="8:16" x14ac:dyDescent="0.5">
      <c r="H27694"/>
      <c r="P27694"/>
    </row>
    <row r="27695" spans="8:16" x14ac:dyDescent="0.5">
      <c r="H27695"/>
      <c r="P27695"/>
    </row>
    <row r="27696" spans="8:16" x14ac:dyDescent="0.5">
      <c r="H27696"/>
      <c r="P27696"/>
    </row>
    <row r="27697" spans="8:16" x14ac:dyDescent="0.5">
      <c r="H27697"/>
      <c r="P27697"/>
    </row>
    <row r="27698" spans="8:16" x14ac:dyDescent="0.5">
      <c r="H27698"/>
      <c r="P27698"/>
    </row>
    <row r="27699" spans="8:16" x14ac:dyDescent="0.5">
      <c r="H27699"/>
      <c r="P27699"/>
    </row>
    <row r="27700" spans="8:16" x14ac:dyDescent="0.5">
      <c r="H27700"/>
      <c r="P27700"/>
    </row>
    <row r="27701" spans="8:16" x14ac:dyDescent="0.5">
      <c r="H27701"/>
      <c r="P27701"/>
    </row>
    <row r="27702" spans="8:16" x14ac:dyDescent="0.5">
      <c r="H27702"/>
      <c r="P27702"/>
    </row>
    <row r="27703" spans="8:16" x14ac:dyDescent="0.5">
      <c r="H27703"/>
      <c r="P27703"/>
    </row>
    <row r="27704" spans="8:16" x14ac:dyDescent="0.5">
      <c r="H27704"/>
      <c r="P27704"/>
    </row>
    <row r="27705" spans="8:16" x14ac:dyDescent="0.5">
      <c r="H27705"/>
      <c r="P27705"/>
    </row>
    <row r="27706" spans="8:16" x14ac:dyDescent="0.5">
      <c r="H27706"/>
      <c r="P27706"/>
    </row>
    <row r="27707" spans="8:16" x14ac:dyDescent="0.5">
      <c r="H27707"/>
      <c r="P27707"/>
    </row>
    <row r="27708" spans="8:16" x14ac:dyDescent="0.5">
      <c r="H27708"/>
      <c r="P27708"/>
    </row>
    <row r="27709" spans="8:16" x14ac:dyDescent="0.5">
      <c r="H27709"/>
      <c r="P27709"/>
    </row>
    <row r="27710" spans="8:16" x14ac:dyDescent="0.5">
      <c r="H27710"/>
      <c r="P27710"/>
    </row>
    <row r="27711" spans="8:16" x14ac:dyDescent="0.5">
      <c r="H27711"/>
      <c r="P27711"/>
    </row>
    <row r="27712" spans="8:16" x14ac:dyDescent="0.5">
      <c r="H27712"/>
      <c r="P27712"/>
    </row>
    <row r="27713" spans="8:16" x14ac:dyDescent="0.5">
      <c r="H27713"/>
      <c r="P27713"/>
    </row>
    <row r="27714" spans="8:16" x14ac:dyDescent="0.5">
      <c r="H27714"/>
      <c r="P27714"/>
    </row>
    <row r="27715" spans="8:16" x14ac:dyDescent="0.5">
      <c r="H27715"/>
      <c r="P27715"/>
    </row>
    <row r="27716" spans="8:16" x14ac:dyDescent="0.5">
      <c r="H27716"/>
      <c r="P27716"/>
    </row>
    <row r="27717" spans="8:16" x14ac:dyDescent="0.5">
      <c r="H27717"/>
      <c r="P27717"/>
    </row>
    <row r="27718" spans="8:16" x14ac:dyDescent="0.5">
      <c r="H27718"/>
      <c r="P27718"/>
    </row>
    <row r="27719" spans="8:16" x14ac:dyDescent="0.5">
      <c r="H27719"/>
      <c r="P27719"/>
    </row>
    <row r="27720" spans="8:16" x14ac:dyDescent="0.5">
      <c r="H27720"/>
      <c r="P27720"/>
    </row>
    <row r="27721" spans="8:16" x14ac:dyDescent="0.5">
      <c r="H27721"/>
      <c r="P27721"/>
    </row>
    <row r="27722" spans="8:16" x14ac:dyDescent="0.5">
      <c r="H27722"/>
      <c r="P27722"/>
    </row>
    <row r="27723" spans="8:16" x14ac:dyDescent="0.5">
      <c r="H27723"/>
      <c r="P27723"/>
    </row>
    <row r="27724" spans="8:16" x14ac:dyDescent="0.5">
      <c r="H27724"/>
      <c r="P27724"/>
    </row>
    <row r="27725" spans="8:16" x14ac:dyDescent="0.5">
      <c r="H27725"/>
      <c r="P27725"/>
    </row>
    <row r="27726" spans="8:16" x14ac:dyDescent="0.5">
      <c r="H27726"/>
      <c r="P27726"/>
    </row>
    <row r="27727" spans="8:16" x14ac:dyDescent="0.5">
      <c r="H27727"/>
      <c r="P27727"/>
    </row>
    <row r="27728" spans="8:16" x14ac:dyDescent="0.5">
      <c r="H27728"/>
      <c r="P27728"/>
    </row>
    <row r="27729" spans="8:16" x14ac:dyDescent="0.5">
      <c r="H27729"/>
      <c r="P27729"/>
    </row>
    <row r="27730" spans="8:16" x14ac:dyDescent="0.5">
      <c r="H27730"/>
      <c r="P27730"/>
    </row>
    <row r="27731" spans="8:16" x14ac:dyDescent="0.5">
      <c r="H27731"/>
      <c r="P27731"/>
    </row>
    <row r="27732" spans="8:16" x14ac:dyDescent="0.5">
      <c r="H27732"/>
      <c r="P27732"/>
    </row>
    <row r="27733" spans="8:16" x14ac:dyDescent="0.5">
      <c r="H27733"/>
      <c r="P27733"/>
    </row>
    <row r="27734" spans="8:16" x14ac:dyDescent="0.5">
      <c r="H27734"/>
      <c r="P27734"/>
    </row>
    <row r="27735" spans="8:16" x14ac:dyDescent="0.5">
      <c r="H27735"/>
      <c r="P27735"/>
    </row>
    <row r="27736" spans="8:16" x14ac:dyDescent="0.5">
      <c r="H27736"/>
      <c r="P27736"/>
    </row>
    <row r="27737" spans="8:16" x14ac:dyDescent="0.5">
      <c r="H27737"/>
      <c r="P27737"/>
    </row>
    <row r="27738" spans="8:16" x14ac:dyDescent="0.5">
      <c r="H27738"/>
      <c r="P27738"/>
    </row>
    <row r="27739" spans="8:16" x14ac:dyDescent="0.5">
      <c r="H27739"/>
      <c r="P27739"/>
    </row>
    <row r="27740" spans="8:16" x14ac:dyDescent="0.5">
      <c r="H27740"/>
      <c r="P27740"/>
    </row>
    <row r="27741" spans="8:16" x14ac:dyDescent="0.5">
      <c r="H27741"/>
      <c r="P27741"/>
    </row>
    <row r="27742" spans="8:16" x14ac:dyDescent="0.5">
      <c r="H27742"/>
      <c r="P27742"/>
    </row>
    <row r="27743" spans="8:16" x14ac:dyDescent="0.5">
      <c r="H27743"/>
      <c r="P27743"/>
    </row>
    <row r="27744" spans="8:16" x14ac:dyDescent="0.5">
      <c r="H27744"/>
      <c r="P27744"/>
    </row>
    <row r="27745" spans="8:16" x14ac:dyDescent="0.5">
      <c r="H27745"/>
      <c r="P27745"/>
    </row>
    <row r="27746" spans="8:16" x14ac:dyDescent="0.5">
      <c r="H27746"/>
      <c r="P27746"/>
    </row>
    <row r="27747" spans="8:16" x14ac:dyDescent="0.5">
      <c r="H27747"/>
      <c r="P27747"/>
    </row>
    <row r="27748" spans="8:16" x14ac:dyDescent="0.5">
      <c r="H27748"/>
      <c r="P27748"/>
    </row>
    <row r="27749" spans="8:16" x14ac:dyDescent="0.5">
      <c r="H27749"/>
      <c r="P27749"/>
    </row>
    <row r="27750" spans="8:16" x14ac:dyDescent="0.5">
      <c r="H27750"/>
      <c r="P27750"/>
    </row>
    <row r="27751" spans="8:16" x14ac:dyDescent="0.5">
      <c r="H27751"/>
      <c r="P27751"/>
    </row>
    <row r="27752" spans="8:16" x14ac:dyDescent="0.5">
      <c r="H27752"/>
      <c r="P27752"/>
    </row>
    <row r="27753" spans="8:16" x14ac:dyDescent="0.5">
      <c r="H27753"/>
      <c r="P27753"/>
    </row>
    <row r="27754" spans="8:16" x14ac:dyDescent="0.5">
      <c r="H27754"/>
      <c r="P27754"/>
    </row>
    <row r="27755" spans="8:16" x14ac:dyDescent="0.5">
      <c r="H27755"/>
      <c r="P27755"/>
    </row>
    <row r="27756" spans="8:16" x14ac:dyDescent="0.5">
      <c r="H27756"/>
      <c r="P27756"/>
    </row>
    <row r="27757" spans="8:16" x14ac:dyDescent="0.5">
      <c r="H27757"/>
      <c r="P27757"/>
    </row>
    <row r="27758" spans="8:16" x14ac:dyDescent="0.5">
      <c r="H27758"/>
      <c r="P27758"/>
    </row>
    <row r="27759" spans="8:16" x14ac:dyDescent="0.5">
      <c r="H27759"/>
      <c r="P27759"/>
    </row>
    <row r="27760" spans="8:16" x14ac:dyDescent="0.5">
      <c r="H27760"/>
      <c r="P27760"/>
    </row>
    <row r="27761" spans="8:16" x14ac:dyDescent="0.5">
      <c r="H27761"/>
      <c r="P27761"/>
    </row>
    <row r="27762" spans="8:16" x14ac:dyDescent="0.5">
      <c r="H27762"/>
      <c r="P27762"/>
    </row>
    <row r="27763" spans="8:16" x14ac:dyDescent="0.5">
      <c r="H27763"/>
      <c r="P27763"/>
    </row>
    <row r="27764" spans="8:16" x14ac:dyDescent="0.5">
      <c r="H27764"/>
      <c r="P27764"/>
    </row>
    <row r="27765" spans="8:16" x14ac:dyDescent="0.5">
      <c r="H27765"/>
      <c r="P27765"/>
    </row>
    <row r="27766" spans="8:16" x14ac:dyDescent="0.5">
      <c r="H27766"/>
      <c r="P27766"/>
    </row>
    <row r="27767" spans="8:16" x14ac:dyDescent="0.5">
      <c r="H27767"/>
      <c r="P27767"/>
    </row>
    <row r="27768" spans="8:16" x14ac:dyDescent="0.5">
      <c r="H27768"/>
      <c r="P27768"/>
    </row>
    <row r="27769" spans="8:16" x14ac:dyDescent="0.5">
      <c r="H27769"/>
      <c r="P27769"/>
    </row>
    <row r="27770" spans="8:16" x14ac:dyDescent="0.5">
      <c r="H27770"/>
      <c r="P27770"/>
    </row>
    <row r="27771" spans="8:16" x14ac:dyDescent="0.5">
      <c r="H27771"/>
      <c r="P27771"/>
    </row>
    <row r="27772" spans="8:16" x14ac:dyDescent="0.5">
      <c r="H27772"/>
      <c r="P27772"/>
    </row>
    <row r="27773" spans="8:16" x14ac:dyDescent="0.5">
      <c r="H27773"/>
      <c r="P27773"/>
    </row>
    <row r="27774" spans="8:16" x14ac:dyDescent="0.5">
      <c r="H27774"/>
      <c r="P27774"/>
    </row>
    <row r="27775" spans="8:16" x14ac:dyDescent="0.5">
      <c r="H27775"/>
      <c r="P27775"/>
    </row>
    <row r="27776" spans="8:16" x14ac:dyDescent="0.5">
      <c r="H27776"/>
      <c r="P27776"/>
    </row>
    <row r="27777" spans="8:16" x14ac:dyDescent="0.5">
      <c r="H27777"/>
      <c r="P27777"/>
    </row>
    <row r="27778" spans="8:16" x14ac:dyDescent="0.5">
      <c r="H27778"/>
      <c r="P27778"/>
    </row>
    <row r="27779" spans="8:16" x14ac:dyDescent="0.5">
      <c r="H27779"/>
      <c r="P27779"/>
    </row>
    <row r="27780" spans="8:16" x14ac:dyDescent="0.5">
      <c r="H27780"/>
      <c r="P27780"/>
    </row>
    <row r="27781" spans="8:16" x14ac:dyDescent="0.5">
      <c r="H27781"/>
      <c r="P27781"/>
    </row>
    <row r="27782" spans="8:16" x14ac:dyDescent="0.5">
      <c r="H27782"/>
      <c r="P27782"/>
    </row>
    <row r="27783" spans="8:16" x14ac:dyDescent="0.5">
      <c r="H27783"/>
      <c r="P27783"/>
    </row>
    <row r="27784" spans="8:16" x14ac:dyDescent="0.5">
      <c r="H27784"/>
      <c r="P27784"/>
    </row>
    <row r="27785" spans="8:16" x14ac:dyDescent="0.5">
      <c r="H27785"/>
      <c r="P27785"/>
    </row>
    <row r="27786" spans="8:16" x14ac:dyDescent="0.5">
      <c r="H27786"/>
      <c r="P27786"/>
    </row>
    <row r="27787" spans="8:16" x14ac:dyDescent="0.5">
      <c r="H27787"/>
      <c r="P27787"/>
    </row>
    <row r="27788" spans="8:16" x14ac:dyDescent="0.5">
      <c r="H27788"/>
      <c r="P27788"/>
    </row>
    <row r="27789" spans="8:16" x14ac:dyDescent="0.5">
      <c r="H27789"/>
      <c r="P27789"/>
    </row>
    <row r="27790" spans="8:16" x14ac:dyDescent="0.5">
      <c r="H27790"/>
      <c r="P27790"/>
    </row>
    <row r="27791" spans="8:16" x14ac:dyDescent="0.5">
      <c r="H27791"/>
      <c r="P27791"/>
    </row>
    <row r="27792" spans="8:16" x14ac:dyDescent="0.5">
      <c r="H27792"/>
      <c r="P27792"/>
    </row>
    <row r="27793" spans="8:16" x14ac:dyDescent="0.5">
      <c r="H27793"/>
      <c r="P27793"/>
    </row>
    <row r="27794" spans="8:16" x14ac:dyDescent="0.5">
      <c r="H27794"/>
      <c r="P27794"/>
    </row>
    <row r="27795" spans="8:16" x14ac:dyDescent="0.5">
      <c r="H27795"/>
      <c r="P27795"/>
    </row>
    <row r="27796" spans="8:16" x14ac:dyDescent="0.5">
      <c r="H27796"/>
      <c r="P27796"/>
    </row>
    <row r="27797" spans="8:16" x14ac:dyDescent="0.5">
      <c r="H27797"/>
      <c r="P27797"/>
    </row>
    <row r="27798" spans="8:16" x14ac:dyDescent="0.5">
      <c r="H27798"/>
      <c r="P27798"/>
    </row>
    <row r="27799" spans="8:16" x14ac:dyDescent="0.5">
      <c r="H27799"/>
      <c r="P27799"/>
    </row>
    <row r="27800" spans="8:16" x14ac:dyDescent="0.5">
      <c r="H27800"/>
      <c r="P27800"/>
    </row>
    <row r="27801" spans="8:16" x14ac:dyDescent="0.5">
      <c r="H27801"/>
      <c r="P27801"/>
    </row>
    <row r="27802" spans="8:16" x14ac:dyDescent="0.5">
      <c r="H27802"/>
      <c r="P27802"/>
    </row>
    <row r="27803" spans="8:16" x14ac:dyDescent="0.5">
      <c r="H27803"/>
      <c r="P27803"/>
    </row>
    <row r="27804" spans="8:16" x14ac:dyDescent="0.5">
      <c r="H27804"/>
      <c r="P27804"/>
    </row>
    <row r="27805" spans="8:16" x14ac:dyDescent="0.5">
      <c r="H27805"/>
      <c r="P27805"/>
    </row>
    <row r="27806" spans="8:16" x14ac:dyDescent="0.5">
      <c r="H27806"/>
      <c r="P27806"/>
    </row>
    <row r="27807" spans="8:16" x14ac:dyDescent="0.5">
      <c r="H27807"/>
      <c r="P27807"/>
    </row>
    <row r="27808" spans="8:16" x14ac:dyDescent="0.5">
      <c r="H27808"/>
      <c r="P27808"/>
    </row>
    <row r="27809" spans="8:16" x14ac:dyDescent="0.5">
      <c r="H27809"/>
      <c r="P27809"/>
    </row>
    <row r="27810" spans="8:16" x14ac:dyDescent="0.5">
      <c r="H27810"/>
      <c r="P27810"/>
    </row>
    <row r="27811" spans="8:16" x14ac:dyDescent="0.5">
      <c r="H27811"/>
      <c r="P27811"/>
    </row>
    <row r="27812" spans="8:16" x14ac:dyDescent="0.5">
      <c r="H27812"/>
      <c r="P27812"/>
    </row>
    <row r="27813" spans="8:16" x14ac:dyDescent="0.5">
      <c r="H27813"/>
      <c r="P27813"/>
    </row>
    <row r="27814" spans="8:16" x14ac:dyDescent="0.5">
      <c r="H27814"/>
      <c r="P27814"/>
    </row>
    <row r="27815" spans="8:16" x14ac:dyDescent="0.5">
      <c r="H27815"/>
      <c r="P27815"/>
    </row>
    <row r="27816" spans="8:16" x14ac:dyDescent="0.5">
      <c r="H27816"/>
      <c r="P27816"/>
    </row>
    <row r="27817" spans="8:16" x14ac:dyDescent="0.5">
      <c r="H27817"/>
      <c r="P27817"/>
    </row>
    <row r="27818" spans="8:16" x14ac:dyDescent="0.5">
      <c r="H27818"/>
      <c r="P27818"/>
    </row>
    <row r="27819" spans="8:16" x14ac:dyDescent="0.5">
      <c r="H27819"/>
      <c r="P27819"/>
    </row>
    <row r="27820" spans="8:16" x14ac:dyDescent="0.5">
      <c r="H27820"/>
      <c r="P27820"/>
    </row>
    <row r="27821" spans="8:16" x14ac:dyDescent="0.5">
      <c r="H27821"/>
      <c r="P27821"/>
    </row>
    <row r="27822" spans="8:16" x14ac:dyDescent="0.5">
      <c r="H27822"/>
      <c r="P27822"/>
    </row>
    <row r="27823" spans="8:16" x14ac:dyDescent="0.5">
      <c r="H27823"/>
      <c r="P27823"/>
    </row>
    <row r="27824" spans="8:16" x14ac:dyDescent="0.5">
      <c r="H27824"/>
      <c r="P27824"/>
    </row>
    <row r="27825" spans="8:16" x14ac:dyDescent="0.5">
      <c r="H27825"/>
      <c r="P27825"/>
    </row>
    <row r="27826" spans="8:16" x14ac:dyDescent="0.5">
      <c r="H27826"/>
      <c r="P27826"/>
    </row>
    <row r="27827" spans="8:16" x14ac:dyDescent="0.5">
      <c r="H27827"/>
      <c r="P27827"/>
    </row>
    <row r="27828" spans="8:16" x14ac:dyDescent="0.5">
      <c r="H27828"/>
      <c r="P27828"/>
    </row>
    <row r="27829" spans="8:16" x14ac:dyDescent="0.5">
      <c r="H27829"/>
      <c r="P27829"/>
    </row>
    <row r="27830" spans="8:16" x14ac:dyDescent="0.5">
      <c r="H27830"/>
      <c r="P27830"/>
    </row>
    <row r="27831" spans="8:16" x14ac:dyDescent="0.5">
      <c r="H27831"/>
      <c r="P27831"/>
    </row>
    <row r="27832" spans="8:16" x14ac:dyDescent="0.5">
      <c r="H27832"/>
      <c r="P27832"/>
    </row>
    <row r="27833" spans="8:16" x14ac:dyDescent="0.5">
      <c r="H27833"/>
      <c r="P27833"/>
    </row>
    <row r="27834" spans="8:16" x14ac:dyDescent="0.5">
      <c r="H27834"/>
      <c r="P27834"/>
    </row>
    <row r="27835" spans="8:16" x14ac:dyDescent="0.5">
      <c r="H27835"/>
      <c r="P27835"/>
    </row>
    <row r="27836" spans="8:16" x14ac:dyDescent="0.5">
      <c r="H27836"/>
      <c r="P27836"/>
    </row>
    <row r="27837" spans="8:16" x14ac:dyDescent="0.5">
      <c r="H27837"/>
      <c r="P27837"/>
    </row>
    <row r="27838" spans="8:16" x14ac:dyDescent="0.5">
      <c r="H27838"/>
      <c r="P27838"/>
    </row>
    <row r="27839" spans="8:16" x14ac:dyDescent="0.5">
      <c r="H27839"/>
      <c r="P27839"/>
    </row>
    <row r="27840" spans="8:16" x14ac:dyDescent="0.5">
      <c r="H27840"/>
      <c r="P27840"/>
    </row>
    <row r="27841" spans="8:16" x14ac:dyDescent="0.5">
      <c r="H27841"/>
      <c r="P27841"/>
    </row>
    <row r="27842" spans="8:16" x14ac:dyDescent="0.5">
      <c r="H27842"/>
      <c r="P27842"/>
    </row>
    <row r="27843" spans="8:16" x14ac:dyDescent="0.5">
      <c r="H27843"/>
      <c r="P27843"/>
    </row>
    <row r="27844" spans="8:16" x14ac:dyDescent="0.5">
      <c r="H27844"/>
      <c r="P27844"/>
    </row>
    <row r="27845" spans="8:16" x14ac:dyDescent="0.5">
      <c r="H27845"/>
      <c r="P27845"/>
    </row>
    <row r="27846" spans="8:16" x14ac:dyDescent="0.5">
      <c r="H27846"/>
      <c r="P27846"/>
    </row>
    <row r="27847" spans="8:16" x14ac:dyDescent="0.5">
      <c r="H27847"/>
      <c r="P27847"/>
    </row>
    <row r="27848" spans="8:16" x14ac:dyDescent="0.5">
      <c r="H27848"/>
      <c r="P27848"/>
    </row>
    <row r="27849" spans="8:16" x14ac:dyDescent="0.5">
      <c r="H27849"/>
      <c r="P27849"/>
    </row>
    <row r="27850" spans="8:16" x14ac:dyDescent="0.5">
      <c r="H27850"/>
      <c r="P27850"/>
    </row>
    <row r="27851" spans="8:16" x14ac:dyDescent="0.5">
      <c r="H27851"/>
      <c r="P27851"/>
    </row>
    <row r="27852" spans="8:16" x14ac:dyDescent="0.5">
      <c r="H27852"/>
      <c r="P27852"/>
    </row>
    <row r="27853" spans="8:16" x14ac:dyDescent="0.5">
      <c r="H27853"/>
      <c r="P27853"/>
    </row>
    <row r="27854" spans="8:16" x14ac:dyDescent="0.5">
      <c r="H27854"/>
      <c r="P27854"/>
    </row>
    <row r="27855" spans="8:16" x14ac:dyDescent="0.5">
      <c r="H27855"/>
      <c r="P27855"/>
    </row>
    <row r="27856" spans="8:16" x14ac:dyDescent="0.5">
      <c r="H27856"/>
      <c r="P27856"/>
    </row>
    <row r="27857" spans="8:16" x14ac:dyDescent="0.5">
      <c r="H27857"/>
      <c r="P27857"/>
    </row>
    <row r="27858" spans="8:16" x14ac:dyDescent="0.5">
      <c r="H27858"/>
      <c r="P27858"/>
    </row>
    <row r="27859" spans="8:16" x14ac:dyDescent="0.5">
      <c r="H27859"/>
      <c r="P27859"/>
    </row>
    <row r="27860" spans="8:16" x14ac:dyDescent="0.5">
      <c r="H27860"/>
      <c r="P27860"/>
    </row>
    <row r="27861" spans="8:16" x14ac:dyDescent="0.5">
      <c r="H27861"/>
      <c r="P27861"/>
    </row>
    <row r="27862" spans="8:16" x14ac:dyDescent="0.5">
      <c r="H27862"/>
      <c r="P27862"/>
    </row>
    <row r="27863" spans="8:16" x14ac:dyDescent="0.5">
      <c r="H27863"/>
      <c r="P27863"/>
    </row>
    <row r="27864" spans="8:16" x14ac:dyDescent="0.5">
      <c r="H27864"/>
      <c r="P27864"/>
    </row>
    <row r="27865" spans="8:16" x14ac:dyDescent="0.5">
      <c r="H27865"/>
      <c r="P27865"/>
    </row>
    <row r="27866" spans="8:16" x14ac:dyDescent="0.5">
      <c r="H27866"/>
      <c r="P27866"/>
    </row>
    <row r="27867" spans="8:16" x14ac:dyDescent="0.5">
      <c r="H27867"/>
      <c r="P27867"/>
    </row>
    <row r="27868" spans="8:16" x14ac:dyDescent="0.5">
      <c r="H27868"/>
      <c r="P27868"/>
    </row>
    <row r="27869" spans="8:16" x14ac:dyDescent="0.5">
      <c r="H27869"/>
      <c r="P27869"/>
    </row>
    <row r="27870" spans="8:16" x14ac:dyDescent="0.5">
      <c r="H27870"/>
      <c r="P27870"/>
    </row>
    <row r="27871" spans="8:16" x14ac:dyDescent="0.5">
      <c r="H27871"/>
      <c r="P27871"/>
    </row>
    <row r="27872" spans="8:16" x14ac:dyDescent="0.5">
      <c r="H27872"/>
      <c r="P27872"/>
    </row>
    <row r="27873" spans="8:16" x14ac:dyDescent="0.5">
      <c r="H27873"/>
      <c r="P27873"/>
    </row>
    <row r="27874" spans="8:16" x14ac:dyDescent="0.5">
      <c r="H27874"/>
      <c r="P27874"/>
    </row>
    <row r="27875" spans="8:16" x14ac:dyDescent="0.5">
      <c r="H27875"/>
      <c r="P27875"/>
    </row>
    <row r="27876" spans="8:16" x14ac:dyDescent="0.5">
      <c r="H27876"/>
      <c r="P27876"/>
    </row>
    <row r="27877" spans="8:16" x14ac:dyDescent="0.5">
      <c r="H27877"/>
      <c r="P27877"/>
    </row>
    <row r="27878" spans="8:16" x14ac:dyDescent="0.5">
      <c r="H27878"/>
      <c r="P27878"/>
    </row>
    <row r="27879" spans="8:16" x14ac:dyDescent="0.5">
      <c r="H27879"/>
      <c r="P27879"/>
    </row>
    <row r="27880" spans="8:16" x14ac:dyDescent="0.5">
      <c r="H27880"/>
      <c r="P27880"/>
    </row>
    <row r="27881" spans="8:16" x14ac:dyDescent="0.5">
      <c r="H27881"/>
      <c r="P27881"/>
    </row>
    <row r="27882" spans="8:16" x14ac:dyDescent="0.5">
      <c r="H27882"/>
      <c r="P27882"/>
    </row>
    <row r="27883" spans="8:16" x14ac:dyDescent="0.5">
      <c r="H27883"/>
      <c r="P27883"/>
    </row>
    <row r="27884" spans="8:16" x14ac:dyDescent="0.5">
      <c r="H27884"/>
      <c r="P27884"/>
    </row>
    <row r="27885" spans="8:16" x14ac:dyDescent="0.5">
      <c r="H27885"/>
      <c r="P27885"/>
    </row>
    <row r="27886" spans="8:16" x14ac:dyDescent="0.5">
      <c r="H27886"/>
      <c r="P27886"/>
    </row>
    <row r="27887" spans="8:16" x14ac:dyDescent="0.5">
      <c r="H27887"/>
      <c r="P27887"/>
    </row>
    <row r="27888" spans="8:16" x14ac:dyDescent="0.5">
      <c r="H27888"/>
      <c r="P27888"/>
    </row>
    <row r="27889" spans="8:16" x14ac:dyDescent="0.5">
      <c r="H27889"/>
      <c r="P27889"/>
    </row>
    <row r="27890" spans="8:16" x14ac:dyDescent="0.5">
      <c r="H27890"/>
      <c r="P27890"/>
    </row>
    <row r="27891" spans="8:16" x14ac:dyDescent="0.5">
      <c r="H27891"/>
      <c r="P27891"/>
    </row>
    <row r="27892" spans="8:16" x14ac:dyDescent="0.5">
      <c r="H27892"/>
      <c r="P27892"/>
    </row>
    <row r="27893" spans="8:16" x14ac:dyDescent="0.5">
      <c r="H27893"/>
      <c r="P27893"/>
    </row>
    <row r="27894" spans="8:16" x14ac:dyDescent="0.5">
      <c r="H27894"/>
      <c r="P27894"/>
    </row>
    <row r="27895" spans="8:16" x14ac:dyDescent="0.5">
      <c r="H27895"/>
      <c r="P27895"/>
    </row>
    <row r="27896" spans="8:16" x14ac:dyDescent="0.5">
      <c r="H27896"/>
      <c r="P27896"/>
    </row>
    <row r="27897" spans="8:16" x14ac:dyDescent="0.5">
      <c r="H27897"/>
      <c r="P27897"/>
    </row>
    <row r="27898" spans="8:16" x14ac:dyDescent="0.5">
      <c r="H27898"/>
      <c r="P27898"/>
    </row>
    <row r="27899" spans="8:16" x14ac:dyDescent="0.5">
      <c r="H27899"/>
      <c r="P27899"/>
    </row>
    <row r="27900" spans="8:16" x14ac:dyDescent="0.5">
      <c r="H27900"/>
      <c r="P27900"/>
    </row>
    <row r="27901" spans="8:16" x14ac:dyDescent="0.5">
      <c r="H27901"/>
      <c r="P27901"/>
    </row>
    <row r="27902" spans="8:16" x14ac:dyDescent="0.5">
      <c r="H27902"/>
      <c r="P27902"/>
    </row>
    <row r="27903" spans="8:16" x14ac:dyDescent="0.5">
      <c r="H27903"/>
      <c r="P27903"/>
    </row>
    <row r="27904" spans="8:16" x14ac:dyDescent="0.5">
      <c r="H27904"/>
      <c r="P27904"/>
    </row>
    <row r="27905" spans="8:16" x14ac:dyDescent="0.5">
      <c r="H27905"/>
      <c r="P27905"/>
    </row>
    <row r="27906" spans="8:16" x14ac:dyDescent="0.5">
      <c r="H27906"/>
      <c r="P27906"/>
    </row>
    <row r="27907" spans="8:16" x14ac:dyDescent="0.5">
      <c r="H27907"/>
      <c r="P27907"/>
    </row>
    <row r="27908" spans="8:16" x14ac:dyDescent="0.5">
      <c r="H27908"/>
      <c r="P27908"/>
    </row>
    <row r="27909" spans="8:16" x14ac:dyDescent="0.5">
      <c r="H27909"/>
      <c r="P27909"/>
    </row>
    <row r="27910" spans="8:16" x14ac:dyDescent="0.5">
      <c r="H27910"/>
      <c r="P27910"/>
    </row>
    <row r="27911" spans="8:16" x14ac:dyDescent="0.5">
      <c r="H27911"/>
      <c r="P27911"/>
    </row>
    <row r="27912" spans="8:16" x14ac:dyDescent="0.5">
      <c r="H27912"/>
      <c r="P27912"/>
    </row>
    <row r="27913" spans="8:16" x14ac:dyDescent="0.5">
      <c r="H27913"/>
      <c r="P27913"/>
    </row>
    <row r="27914" spans="8:16" x14ac:dyDescent="0.5">
      <c r="H27914"/>
      <c r="P27914"/>
    </row>
    <row r="27915" spans="8:16" x14ac:dyDescent="0.5">
      <c r="H27915"/>
      <c r="P27915"/>
    </row>
    <row r="27916" spans="8:16" x14ac:dyDescent="0.5">
      <c r="H27916"/>
      <c r="P27916"/>
    </row>
    <row r="27917" spans="8:16" x14ac:dyDescent="0.5">
      <c r="H27917"/>
      <c r="P27917"/>
    </row>
    <row r="27918" spans="8:16" x14ac:dyDescent="0.5">
      <c r="H27918"/>
      <c r="P27918"/>
    </row>
    <row r="27919" spans="8:16" x14ac:dyDescent="0.5">
      <c r="H27919"/>
      <c r="P27919"/>
    </row>
    <row r="27920" spans="8:16" x14ac:dyDescent="0.5">
      <c r="H27920"/>
      <c r="P27920"/>
    </row>
    <row r="27921" spans="8:16" x14ac:dyDescent="0.5">
      <c r="H27921"/>
      <c r="P27921"/>
    </row>
    <row r="27922" spans="8:16" x14ac:dyDescent="0.5">
      <c r="H27922"/>
      <c r="P27922"/>
    </row>
    <row r="27923" spans="8:16" x14ac:dyDescent="0.5">
      <c r="H27923"/>
      <c r="P27923"/>
    </row>
    <row r="27924" spans="8:16" x14ac:dyDescent="0.5">
      <c r="H27924"/>
      <c r="P27924"/>
    </row>
    <row r="27925" spans="8:16" x14ac:dyDescent="0.5">
      <c r="H27925"/>
      <c r="P27925"/>
    </row>
    <row r="27926" spans="8:16" x14ac:dyDescent="0.5">
      <c r="H27926"/>
      <c r="P27926"/>
    </row>
    <row r="27927" spans="8:16" x14ac:dyDescent="0.5">
      <c r="H27927"/>
      <c r="P27927"/>
    </row>
    <row r="27928" spans="8:16" x14ac:dyDescent="0.5">
      <c r="H27928"/>
      <c r="P27928"/>
    </row>
    <row r="27929" spans="8:16" x14ac:dyDescent="0.5">
      <c r="H27929"/>
      <c r="P27929"/>
    </row>
    <row r="27930" spans="8:16" x14ac:dyDescent="0.5">
      <c r="H27930"/>
      <c r="P27930"/>
    </row>
    <row r="27931" spans="8:16" x14ac:dyDescent="0.5">
      <c r="H27931"/>
      <c r="P27931"/>
    </row>
    <row r="27932" spans="8:16" x14ac:dyDescent="0.5">
      <c r="H27932"/>
      <c r="P27932"/>
    </row>
    <row r="27933" spans="8:16" x14ac:dyDescent="0.5">
      <c r="H27933"/>
      <c r="P27933"/>
    </row>
    <row r="27934" spans="8:16" x14ac:dyDescent="0.5">
      <c r="H27934"/>
      <c r="P27934"/>
    </row>
    <row r="27935" spans="8:16" x14ac:dyDescent="0.5">
      <c r="H27935"/>
      <c r="P27935"/>
    </row>
    <row r="27936" spans="8:16" x14ac:dyDescent="0.5">
      <c r="H27936"/>
      <c r="P27936"/>
    </row>
    <row r="27937" spans="8:16" x14ac:dyDescent="0.5">
      <c r="H27937"/>
      <c r="P27937"/>
    </row>
    <row r="27938" spans="8:16" x14ac:dyDescent="0.5">
      <c r="H27938"/>
      <c r="P27938"/>
    </row>
    <row r="27939" spans="8:16" x14ac:dyDescent="0.5">
      <c r="H27939"/>
      <c r="P27939"/>
    </row>
    <row r="27940" spans="8:16" x14ac:dyDescent="0.5">
      <c r="H27940"/>
      <c r="P27940"/>
    </row>
    <row r="27941" spans="8:16" x14ac:dyDescent="0.5">
      <c r="H27941"/>
      <c r="P27941"/>
    </row>
    <row r="27942" spans="8:16" x14ac:dyDescent="0.5">
      <c r="H27942"/>
      <c r="P27942"/>
    </row>
    <row r="27943" spans="8:16" x14ac:dyDescent="0.5">
      <c r="H27943"/>
      <c r="P27943"/>
    </row>
    <row r="27944" spans="8:16" x14ac:dyDescent="0.5">
      <c r="H27944"/>
      <c r="P27944"/>
    </row>
    <row r="27945" spans="8:16" x14ac:dyDescent="0.5">
      <c r="H27945"/>
      <c r="P27945"/>
    </row>
    <row r="27946" spans="8:16" x14ac:dyDescent="0.5">
      <c r="H27946"/>
      <c r="P27946"/>
    </row>
    <row r="27947" spans="8:16" x14ac:dyDescent="0.5">
      <c r="H27947"/>
      <c r="P27947"/>
    </row>
    <row r="27948" spans="8:16" x14ac:dyDescent="0.5">
      <c r="H27948"/>
      <c r="P27948"/>
    </row>
    <row r="27949" spans="8:16" x14ac:dyDescent="0.5">
      <c r="H27949"/>
      <c r="P27949"/>
    </row>
    <row r="27950" spans="8:16" x14ac:dyDescent="0.5">
      <c r="H27950"/>
      <c r="P27950"/>
    </row>
    <row r="27951" spans="8:16" x14ac:dyDescent="0.5">
      <c r="H27951"/>
      <c r="P27951"/>
    </row>
    <row r="27952" spans="8:16" x14ac:dyDescent="0.5">
      <c r="H27952"/>
      <c r="P27952"/>
    </row>
    <row r="27953" spans="8:16" x14ac:dyDescent="0.5">
      <c r="H27953"/>
      <c r="P27953"/>
    </row>
    <row r="27954" spans="8:16" x14ac:dyDescent="0.5">
      <c r="H27954"/>
      <c r="P27954"/>
    </row>
    <row r="27955" spans="8:16" x14ac:dyDescent="0.5">
      <c r="H27955"/>
      <c r="P27955"/>
    </row>
    <row r="27956" spans="8:16" x14ac:dyDescent="0.5">
      <c r="H27956"/>
      <c r="P27956"/>
    </row>
    <row r="27957" spans="8:16" x14ac:dyDescent="0.5">
      <c r="H27957"/>
      <c r="P27957"/>
    </row>
    <row r="27958" spans="8:16" x14ac:dyDescent="0.5">
      <c r="H27958"/>
      <c r="P27958"/>
    </row>
    <row r="27959" spans="8:16" x14ac:dyDescent="0.5">
      <c r="H27959"/>
      <c r="P27959"/>
    </row>
    <row r="27960" spans="8:16" x14ac:dyDescent="0.5">
      <c r="H27960"/>
      <c r="P27960"/>
    </row>
    <row r="27961" spans="8:16" x14ac:dyDescent="0.5">
      <c r="H27961"/>
      <c r="P27961"/>
    </row>
    <row r="27962" spans="8:16" x14ac:dyDescent="0.5">
      <c r="H27962"/>
      <c r="P27962"/>
    </row>
    <row r="27963" spans="8:16" x14ac:dyDescent="0.5">
      <c r="H27963"/>
      <c r="P27963"/>
    </row>
    <row r="27964" spans="8:16" x14ac:dyDescent="0.5">
      <c r="H27964"/>
      <c r="P27964"/>
    </row>
    <row r="27965" spans="8:16" x14ac:dyDescent="0.5">
      <c r="H27965"/>
      <c r="P27965"/>
    </row>
    <row r="27966" spans="8:16" x14ac:dyDescent="0.5">
      <c r="H27966"/>
      <c r="P27966"/>
    </row>
    <row r="27967" spans="8:16" x14ac:dyDescent="0.5">
      <c r="H27967"/>
      <c r="P27967"/>
    </row>
    <row r="27968" spans="8:16" x14ac:dyDescent="0.5">
      <c r="H27968"/>
      <c r="P27968"/>
    </row>
    <row r="27969" spans="8:16" x14ac:dyDescent="0.5">
      <c r="H27969"/>
      <c r="P27969"/>
    </row>
    <row r="27970" spans="8:16" x14ac:dyDescent="0.5">
      <c r="H27970"/>
      <c r="P27970"/>
    </row>
    <row r="27971" spans="8:16" x14ac:dyDescent="0.5">
      <c r="H27971"/>
      <c r="P27971"/>
    </row>
    <row r="27972" spans="8:16" x14ac:dyDescent="0.5">
      <c r="H27972"/>
      <c r="P27972"/>
    </row>
    <row r="27973" spans="8:16" x14ac:dyDescent="0.5">
      <c r="H27973"/>
      <c r="P27973"/>
    </row>
    <row r="27974" spans="8:16" x14ac:dyDescent="0.5">
      <c r="H27974"/>
      <c r="P27974"/>
    </row>
    <row r="27975" spans="8:16" x14ac:dyDescent="0.5">
      <c r="H27975"/>
      <c r="P27975"/>
    </row>
    <row r="27976" spans="8:16" x14ac:dyDescent="0.5">
      <c r="H27976"/>
      <c r="P27976"/>
    </row>
    <row r="27977" spans="8:16" x14ac:dyDescent="0.5">
      <c r="H27977"/>
      <c r="P27977"/>
    </row>
    <row r="27978" spans="8:16" x14ac:dyDescent="0.5">
      <c r="H27978"/>
      <c r="P27978"/>
    </row>
    <row r="27979" spans="8:16" x14ac:dyDescent="0.5">
      <c r="H27979"/>
      <c r="P27979"/>
    </row>
    <row r="27980" spans="8:16" x14ac:dyDescent="0.5">
      <c r="H27980"/>
      <c r="P27980"/>
    </row>
    <row r="27981" spans="8:16" x14ac:dyDescent="0.5">
      <c r="H27981"/>
      <c r="P27981"/>
    </row>
    <row r="27982" spans="8:16" x14ac:dyDescent="0.5">
      <c r="H27982"/>
      <c r="P27982"/>
    </row>
    <row r="27983" spans="8:16" x14ac:dyDescent="0.5">
      <c r="H27983"/>
      <c r="P27983"/>
    </row>
    <row r="27984" spans="8:16" x14ac:dyDescent="0.5">
      <c r="H27984"/>
      <c r="P27984"/>
    </row>
    <row r="27985" spans="8:16" x14ac:dyDescent="0.5">
      <c r="H27985"/>
      <c r="P27985"/>
    </row>
    <row r="27986" spans="8:16" x14ac:dyDescent="0.5">
      <c r="H27986"/>
      <c r="P27986"/>
    </row>
    <row r="27987" spans="8:16" x14ac:dyDescent="0.5">
      <c r="H27987"/>
      <c r="P27987"/>
    </row>
    <row r="27988" spans="8:16" x14ac:dyDescent="0.5">
      <c r="H27988"/>
      <c r="P27988"/>
    </row>
    <row r="27989" spans="8:16" x14ac:dyDescent="0.5">
      <c r="H27989"/>
      <c r="P27989"/>
    </row>
    <row r="27990" spans="8:16" x14ac:dyDescent="0.5">
      <c r="H27990"/>
      <c r="P27990"/>
    </row>
    <row r="27991" spans="8:16" x14ac:dyDescent="0.5">
      <c r="H27991"/>
      <c r="P27991"/>
    </row>
    <row r="27992" spans="8:16" x14ac:dyDescent="0.5">
      <c r="H27992"/>
      <c r="P27992"/>
    </row>
    <row r="27993" spans="8:16" x14ac:dyDescent="0.5">
      <c r="H27993"/>
      <c r="P27993"/>
    </row>
    <row r="27994" spans="8:16" x14ac:dyDescent="0.5">
      <c r="H27994"/>
      <c r="P27994"/>
    </row>
    <row r="27995" spans="8:16" x14ac:dyDescent="0.5">
      <c r="H27995"/>
      <c r="P27995"/>
    </row>
    <row r="27996" spans="8:16" x14ac:dyDescent="0.5">
      <c r="H27996"/>
      <c r="P27996"/>
    </row>
    <row r="27997" spans="8:16" x14ac:dyDescent="0.5">
      <c r="H27997"/>
      <c r="P27997"/>
    </row>
    <row r="27998" spans="8:16" x14ac:dyDescent="0.5">
      <c r="H27998"/>
      <c r="P27998"/>
    </row>
    <row r="27999" spans="8:16" x14ac:dyDescent="0.5">
      <c r="H27999"/>
      <c r="P27999"/>
    </row>
    <row r="28000" spans="8:16" x14ac:dyDescent="0.5">
      <c r="H28000"/>
      <c r="P28000"/>
    </row>
    <row r="28001" spans="8:16" x14ac:dyDescent="0.5">
      <c r="H28001"/>
      <c r="P28001"/>
    </row>
    <row r="28002" spans="8:16" x14ac:dyDescent="0.5">
      <c r="H28002"/>
      <c r="P28002"/>
    </row>
    <row r="28003" spans="8:16" x14ac:dyDescent="0.5">
      <c r="H28003"/>
      <c r="P28003"/>
    </row>
    <row r="28004" spans="8:16" x14ac:dyDescent="0.5">
      <c r="H28004"/>
      <c r="P28004"/>
    </row>
    <row r="28005" spans="8:16" x14ac:dyDescent="0.5">
      <c r="H28005"/>
      <c r="P28005"/>
    </row>
    <row r="28006" spans="8:16" x14ac:dyDescent="0.5">
      <c r="H28006"/>
      <c r="P28006"/>
    </row>
    <row r="28007" spans="8:16" x14ac:dyDescent="0.5">
      <c r="H28007"/>
      <c r="P28007"/>
    </row>
    <row r="28008" spans="8:16" x14ac:dyDescent="0.5">
      <c r="H28008"/>
      <c r="P28008"/>
    </row>
    <row r="28009" spans="8:16" x14ac:dyDescent="0.5">
      <c r="H28009"/>
      <c r="P28009"/>
    </row>
    <row r="28010" spans="8:16" x14ac:dyDescent="0.5">
      <c r="H28010"/>
      <c r="P28010"/>
    </row>
    <row r="28011" spans="8:16" x14ac:dyDescent="0.5">
      <c r="H28011"/>
      <c r="P28011"/>
    </row>
    <row r="28012" spans="8:16" x14ac:dyDescent="0.5">
      <c r="H28012"/>
      <c r="P28012"/>
    </row>
    <row r="28013" spans="8:16" x14ac:dyDescent="0.5">
      <c r="H28013"/>
      <c r="P28013"/>
    </row>
    <row r="28014" spans="8:16" x14ac:dyDescent="0.5">
      <c r="H28014"/>
      <c r="P28014"/>
    </row>
    <row r="28015" spans="8:16" x14ac:dyDescent="0.5">
      <c r="H28015"/>
      <c r="P28015"/>
    </row>
    <row r="28016" spans="8:16" x14ac:dyDescent="0.5">
      <c r="H28016"/>
      <c r="P28016"/>
    </row>
    <row r="28017" spans="8:16" x14ac:dyDescent="0.5">
      <c r="H28017"/>
      <c r="P28017"/>
    </row>
    <row r="28018" spans="8:16" x14ac:dyDescent="0.5">
      <c r="H28018"/>
      <c r="P28018"/>
    </row>
    <row r="28019" spans="8:16" x14ac:dyDescent="0.5">
      <c r="H28019"/>
      <c r="P28019"/>
    </row>
    <row r="28020" spans="8:16" x14ac:dyDescent="0.5">
      <c r="H28020"/>
      <c r="P28020"/>
    </row>
    <row r="28021" spans="8:16" x14ac:dyDescent="0.5">
      <c r="H28021"/>
      <c r="P28021"/>
    </row>
    <row r="28022" spans="8:16" x14ac:dyDescent="0.5">
      <c r="H28022"/>
      <c r="P28022"/>
    </row>
    <row r="28023" spans="8:16" x14ac:dyDescent="0.5">
      <c r="H28023"/>
      <c r="P28023"/>
    </row>
    <row r="28024" spans="8:16" x14ac:dyDescent="0.5">
      <c r="H28024"/>
      <c r="P28024"/>
    </row>
    <row r="28025" spans="8:16" x14ac:dyDescent="0.5">
      <c r="H28025"/>
      <c r="P28025"/>
    </row>
    <row r="28026" spans="8:16" x14ac:dyDescent="0.5">
      <c r="H28026"/>
      <c r="P28026"/>
    </row>
    <row r="28027" spans="8:16" x14ac:dyDescent="0.5">
      <c r="H28027"/>
      <c r="P28027"/>
    </row>
    <row r="28028" spans="8:16" x14ac:dyDescent="0.5">
      <c r="H28028"/>
      <c r="P28028"/>
    </row>
    <row r="28029" spans="8:16" x14ac:dyDescent="0.5">
      <c r="H28029"/>
      <c r="P28029"/>
    </row>
    <row r="28030" spans="8:16" x14ac:dyDescent="0.5">
      <c r="H28030"/>
      <c r="P28030"/>
    </row>
    <row r="28031" spans="8:16" x14ac:dyDescent="0.5">
      <c r="H28031"/>
      <c r="P28031"/>
    </row>
    <row r="28032" spans="8:16" x14ac:dyDescent="0.5">
      <c r="H28032"/>
      <c r="P28032"/>
    </row>
    <row r="28033" spans="8:16" x14ac:dyDescent="0.5">
      <c r="H28033"/>
      <c r="P28033"/>
    </row>
    <row r="28034" spans="8:16" x14ac:dyDescent="0.5">
      <c r="H28034"/>
      <c r="P28034"/>
    </row>
    <row r="28035" spans="8:16" x14ac:dyDescent="0.5">
      <c r="H28035"/>
      <c r="P28035"/>
    </row>
    <row r="28036" spans="8:16" x14ac:dyDescent="0.5">
      <c r="H28036"/>
      <c r="P28036"/>
    </row>
    <row r="28037" spans="8:16" x14ac:dyDescent="0.5">
      <c r="H28037"/>
      <c r="P28037"/>
    </row>
    <row r="28038" spans="8:16" x14ac:dyDescent="0.5">
      <c r="H28038"/>
      <c r="P28038"/>
    </row>
    <row r="28039" spans="8:16" x14ac:dyDescent="0.5">
      <c r="H28039"/>
      <c r="P28039"/>
    </row>
    <row r="28040" spans="8:16" x14ac:dyDescent="0.5">
      <c r="H28040"/>
      <c r="P28040"/>
    </row>
    <row r="28041" spans="8:16" x14ac:dyDescent="0.5">
      <c r="H28041"/>
      <c r="P28041"/>
    </row>
    <row r="28042" spans="8:16" x14ac:dyDescent="0.5">
      <c r="H28042"/>
      <c r="P28042"/>
    </row>
    <row r="28043" spans="8:16" x14ac:dyDescent="0.5">
      <c r="H28043"/>
      <c r="P28043"/>
    </row>
    <row r="28044" spans="8:16" x14ac:dyDescent="0.5">
      <c r="H28044"/>
      <c r="P28044"/>
    </row>
    <row r="28045" spans="8:16" x14ac:dyDescent="0.5">
      <c r="H28045"/>
      <c r="P28045"/>
    </row>
    <row r="28046" spans="8:16" x14ac:dyDescent="0.5">
      <c r="H28046"/>
      <c r="P28046"/>
    </row>
    <row r="28047" spans="8:16" x14ac:dyDescent="0.5">
      <c r="H28047"/>
      <c r="P28047"/>
    </row>
    <row r="28048" spans="8:16" x14ac:dyDescent="0.5">
      <c r="H28048"/>
      <c r="P28048"/>
    </row>
    <row r="28049" spans="8:16" x14ac:dyDescent="0.5">
      <c r="H28049"/>
      <c r="P28049"/>
    </row>
    <row r="28050" spans="8:16" x14ac:dyDescent="0.5">
      <c r="H28050"/>
      <c r="P28050"/>
    </row>
    <row r="28051" spans="8:16" x14ac:dyDescent="0.5">
      <c r="H28051"/>
      <c r="P28051"/>
    </row>
    <row r="28052" spans="8:16" x14ac:dyDescent="0.5">
      <c r="H28052"/>
      <c r="P28052"/>
    </row>
    <row r="28053" spans="8:16" x14ac:dyDescent="0.5">
      <c r="H28053"/>
      <c r="P28053"/>
    </row>
    <row r="28054" spans="8:16" x14ac:dyDescent="0.5">
      <c r="H28054"/>
      <c r="P28054"/>
    </row>
    <row r="28055" spans="8:16" x14ac:dyDescent="0.5">
      <c r="H28055"/>
      <c r="P28055"/>
    </row>
    <row r="28056" spans="8:16" x14ac:dyDescent="0.5">
      <c r="H28056"/>
      <c r="P28056"/>
    </row>
    <row r="28057" spans="8:16" x14ac:dyDescent="0.5">
      <c r="H28057"/>
      <c r="P28057"/>
    </row>
    <row r="28058" spans="8:16" x14ac:dyDescent="0.5">
      <c r="H28058"/>
      <c r="P28058"/>
    </row>
    <row r="28059" spans="8:16" x14ac:dyDescent="0.5">
      <c r="H28059"/>
      <c r="P28059"/>
    </row>
    <row r="28060" spans="8:16" x14ac:dyDescent="0.5">
      <c r="H28060"/>
      <c r="P28060"/>
    </row>
    <row r="28061" spans="8:16" x14ac:dyDescent="0.5">
      <c r="H28061"/>
      <c r="P28061"/>
    </row>
    <row r="28062" spans="8:16" x14ac:dyDescent="0.5">
      <c r="H28062"/>
      <c r="P28062"/>
    </row>
    <row r="28063" spans="8:16" x14ac:dyDescent="0.5">
      <c r="H28063"/>
      <c r="P28063"/>
    </row>
    <row r="28064" spans="8:16" x14ac:dyDescent="0.5">
      <c r="H28064"/>
      <c r="P28064"/>
    </row>
    <row r="28065" spans="8:16" x14ac:dyDescent="0.5">
      <c r="H28065"/>
      <c r="P28065"/>
    </row>
    <row r="28066" spans="8:16" x14ac:dyDescent="0.5">
      <c r="H28066"/>
      <c r="P28066"/>
    </row>
    <row r="28067" spans="8:16" x14ac:dyDescent="0.5">
      <c r="H28067"/>
      <c r="P28067"/>
    </row>
    <row r="28068" spans="8:16" x14ac:dyDescent="0.5">
      <c r="H28068"/>
      <c r="P28068"/>
    </row>
    <row r="28069" spans="8:16" x14ac:dyDescent="0.5">
      <c r="H28069"/>
      <c r="P28069"/>
    </row>
    <row r="28070" spans="8:16" x14ac:dyDescent="0.5">
      <c r="H28070"/>
      <c r="P28070"/>
    </row>
    <row r="28071" spans="8:16" x14ac:dyDescent="0.5">
      <c r="H28071"/>
      <c r="P28071"/>
    </row>
    <row r="28072" spans="8:16" x14ac:dyDescent="0.5">
      <c r="H28072"/>
      <c r="P28072"/>
    </row>
    <row r="28073" spans="8:16" x14ac:dyDescent="0.5">
      <c r="H28073"/>
      <c r="P28073"/>
    </row>
    <row r="28074" spans="8:16" x14ac:dyDescent="0.5">
      <c r="H28074"/>
      <c r="P28074"/>
    </row>
    <row r="28075" spans="8:16" x14ac:dyDescent="0.5">
      <c r="H28075"/>
      <c r="P28075"/>
    </row>
    <row r="28076" spans="8:16" x14ac:dyDescent="0.5">
      <c r="H28076"/>
      <c r="P28076"/>
    </row>
    <row r="28077" spans="8:16" x14ac:dyDescent="0.5">
      <c r="H28077"/>
      <c r="P28077"/>
    </row>
    <row r="28078" spans="8:16" x14ac:dyDescent="0.5">
      <c r="H28078"/>
      <c r="P28078"/>
    </row>
    <row r="28079" spans="8:16" x14ac:dyDescent="0.5">
      <c r="H28079"/>
      <c r="P28079"/>
    </row>
    <row r="28080" spans="8:16" x14ac:dyDescent="0.5">
      <c r="H28080"/>
      <c r="P28080"/>
    </row>
    <row r="28081" spans="8:16" x14ac:dyDescent="0.5">
      <c r="H28081"/>
      <c r="P28081"/>
    </row>
    <row r="28082" spans="8:16" x14ac:dyDescent="0.5">
      <c r="H28082"/>
      <c r="P28082"/>
    </row>
    <row r="28083" spans="8:16" x14ac:dyDescent="0.5">
      <c r="H28083"/>
      <c r="P28083"/>
    </row>
    <row r="28084" spans="8:16" x14ac:dyDescent="0.5">
      <c r="H28084"/>
      <c r="P28084"/>
    </row>
    <row r="28085" spans="8:16" x14ac:dyDescent="0.5">
      <c r="H28085"/>
      <c r="P28085"/>
    </row>
    <row r="28086" spans="8:16" x14ac:dyDescent="0.5">
      <c r="H28086"/>
      <c r="P28086"/>
    </row>
    <row r="28087" spans="8:16" x14ac:dyDescent="0.5">
      <c r="H28087"/>
      <c r="P28087"/>
    </row>
    <row r="28088" spans="8:16" x14ac:dyDescent="0.5">
      <c r="H28088"/>
      <c r="P28088"/>
    </row>
    <row r="28089" spans="8:16" x14ac:dyDescent="0.5">
      <c r="H28089"/>
      <c r="P28089"/>
    </row>
    <row r="28090" spans="8:16" x14ac:dyDescent="0.5">
      <c r="H28090"/>
      <c r="P28090"/>
    </row>
    <row r="28091" spans="8:16" x14ac:dyDescent="0.5">
      <c r="H28091"/>
      <c r="P28091"/>
    </row>
    <row r="28092" spans="8:16" x14ac:dyDescent="0.5">
      <c r="H28092"/>
      <c r="P28092"/>
    </row>
    <row r="28093" spans="8:16" x14ac:dyDescent="0.5">
      <c r="H28093"/>
      <c r="P28093"/>
    </row>
    <row r="28094" spans="8:16" x14ac:dyDescent="0.5">
      <c r="H28094"/>
      <c r="P28094"/>
    </row>
    <row r="28095" spans="8:16" x14ac:dyDescent="0.5">
      <c r="H28095"/>
      <c r="P28095"/>
    </row>
    <row r="28096" spans="8:16" x14ac:dyDescent="0.5">
      <c r="H28096"/>
      <c r="P28096"/>
    </row>
    <row r="28097" spans="8:16" x14ac:dyDescent="0.5">
      <c r="H28097"/>
      <c r="P28097"/>
    </row>
    <row r="28098" spans="8:16" x14ac:dyDescent="0.5">
      <c r="H28098"/>
      <c r="P28098"/>
    </row>
    <row r="28099" spans="8:16" x14ac:dyDescent="0.5">
      <c r="H28099"/>
      <c r="P28099"/>
    </row>
    <row r="28100" spans="8:16" x14ac:dyDescent="0.5">
      <c r="H28100"/>
      <c r="P28100"/>
    </row>
    <row r="28101" spans="8:16" x14ac:dyDescent="0.5">
      <c r="H28101"/>
      <c r="P28101"/>
    </row>
    <row r="28102" spans="8:16" x14ac:dyDescent="0.5">
      <c r="H28102"/>
      <c r="P28102"/>
    </row>
    <row r="28103" spans="8:16" x14ac:dyDescent="0.5">
      <c r="H28103"/>
      <c r="P28103"/>
    </row>
    <row r="28104" spans="8:16" x14ac:dyDescent="0.5">
      <c r="H28104"/>
      <c r="P28104"/>
    </row>
    <row r="28105" spans="8:16" x14ac:dyDescent="0.5">
      <c r="H28105"/>
      <c r="P28105"/>
    </row>
    <row r="28106" spans="8:16" x14ac:dyDescent="0.5">
      <c r="H28106"/>
      <c r="P28106"/>
    </row>
    <row r="28107" spans="8:16" x14ac:dyDescent="0.5">
      <c r="H28107"/>
      <c r="P28107"/>
    </row>
    <row r="28108" spans="8:16" x14ac:dyDescent="0.5">
      <c r="H28108"/>
      <c r="P28108"/>
    </row>
    <row r="28109" spans="8:16" x14ac:dyDescent="0.5">
      <c r="H28109"/>
      <c r="P28109"/>
    </row>
    <row r="28110" spans="8:16" x14ac:dyDescent="0.5">
      <c r="H28110"/>
      <c r="P28110"/>
    </row>
    <row r="28111" spans="8:16" x14ac:dyDescent="0.5">
      <c r="H28111"/>
      <c r="P28111"/>
    </row>
    <row r="28112" spans="8:16" x14ac:dyDescent="0.5">
      <c r="H28112"/>
      <c r="P28112"/>
    </row>
    <row r="28113" spans="8:16" x14ac:dyDescent="0.5">
      <c r="H28113"/>
      <c r="P28113"/>
    </row>
    <row r="28114" spans="8:16" x14ac:dyDescent="0.5">
      <c r="H28114"/>
      <c r="P28114"/>
    </row>
    <row r="28115" spans="8:16" x14ac:dyDescent="0.5">
      <c r="H28115"/>
      <c r="P28115"/>
    </row>
    <row r="28116" spans="8:16" x14ac:dyDescent="0.5">
      <c r="H28116"/>
      <c r="P28116"/>
    </row>
    <row r="28117" spans="8:16" x14ac:dyDescent="0.5">
      <c r="H28117"/>
      <c r="P28117"/>
    </row>
    <row r="28118" spans="8:16" x14ac:dyDescent="0.5">
      <c r="H28118"/>
      <c r="P28118"/>
    </row>
    <row r="28119" spans="8:16" x14ac:dyDescent="0.5">
      <c r="H28119"/>
      <c r="P28119"/>
    </row>
    <row r="28120" spans="8:16" x14ac:dyDescent="0.5">
      <c r="H28120"/>
      <c r="P28120"/>
    </row>
    <row r="28121" spans="8:16" x14ac:dyDescent="0.5">
      <c r="H28121"/>
      <c r="P28121"/>
    </row>
    <row r="28122" spans="8:16" x14ac:dyDescent="0.5">
      <c r="H28122"/>
      <c r="P28122"/>
    </row>
    <row r="28123" spans="8:16" x14ac:dyDescent="0.5">
      <c r="H28123"/>
      <c r="P28123"/>
    </row>
    <row r="28124" spans="8:16" x14ac:dyDescent="0.5">
      <c r="H28124"/>
      <c r="P28124"/>
    </row>
    <row r="28125" spans="8:16" x14ac:dyDescent="0.5">
      <c r="H28125"/>
      <c r="P28125"/>
    </row>
    <row r="28126" spans="8:16" x14ac:dyDescent="0.5">
      <c r="H28126"/>
      <c r="P28126"/>
    </row>
    <row r="28127" spans="8:16" x14ac:dyDescent="0.5">
      <c r="H28127"/>
      <c r="P28127"/>
    </row>
    <row r="28128" spans="8:16" x14ac:dyDescent="0.5">
      <c r="H28128"/>
      <c r="P28128"/>
    </row>
    <row r="28129" spans="8:16" x14ac:dyDescent="0.5">
      <c r="H28129"/>
      <c r="P28129"/>
    </row>
    <row r="28130" spans="8:16" x14ac:dyDescent="0.5">
      <c r="H28130"/>
      <c r="P28130"/>
    </row>
    <row r="28131" spans="8:16" x14ac:dyDescent="0.5">
      <c r="H28131"/>
      <c r="P28131"/>
    </row>
    <row r="28132" spans="8:16" x14ac:dyDescent="0.5">
      <c r="H28132"/>
      <c r="P28132"/>
    </row>
    <row r="28133" spans="8:16" x14ac:dyDescent="0.5">
      <c r="H28133"/>
      <c r="P28133"/>
    </row>
    <row r="28134" spans="8:16" x14ac:dyDescent="0.5">
      <c r="H28134"/>
      <c r="P28134"/>
    </row>
    <row r="28135" spans="8:16" x14ac:dyDescent="0.5">
      <c r="H28135"/>
      <c r="P28135"/>
    </row>
    <row r="28136" spans="8:16" x14ac:dyDescent="0.5">
      <c r="H28136"/>
      <c r="P28136"/>
    </row>
    <row r="28137" spans="8:16" x14ac:dyDescent="0.5">
      <c r="H28137"/>
      <c r="P28137"/>
    </row>
    <row r="28138" spans="8:16" x14ac:dyDescent="0.5">
      <c r="H28138"/>
      <c r="P28138"/>
    </row>
    <row r="28139" spans="8:16" x14ac:dyDescent="0.5">
      <c r="H28139"/>
      <c r="P28139"/>
    </row>
    <row r="28140" spans="8:16" x14ac:dyDescent="0.5">
      <c r="H28140"/>
      <c r="P28140"/>
    </row>
    <row r="28141" spans="8:16" x14ac:dyDescent="0.5">
      <c r="H28141"/>
      <c r="P28141"/>
    </row>
    <row r="28142" spans="8:16" x14ac:dyDescent="0.5">
      <c r="H28142"/>
      <c r="P28142"/>
    </row>
    <row r="28143" spans="8:16" x14ac:dyDescent="0.5">
      <c r="H28143"/>
      <c r="P28143"/>
    </row>
    <row r="28144" spans="8:16" x14ac:dyDescent="0.5">
      <c r="H28144"/>
      <c r="P28144"/>
    </row>
    <row r="28145" spans="8:16" x14ac:dyDescent="0.5">
      <c r="H28145"/>
      <c r="P28145"/>
    </row>
    <row r="28146" spans="8:16" x14ac:dyDescent="0.5">
      <c r="H28146"/>
      <c r="P28146"/>
    </row>
    <row r="28147" spans="8:16" x14ac:dyDescent="0.5">
      <c r="H28147"/>
      <c r="P28147"/>
    </row>
    <row r="28148" spans="8:16" x14ac:dyDescent="0.5">
      <c r="H28148"/>
      <c r="P28148"/>
    </row>
    <row r="28149" spans="8:16" x14ac:dyDescent="0.5">
      <c r="H28149"/>
      <c r="P28149"/>
    </row>
    <row r="28150" spans="8:16" x14ac:dyDescent="0.5">
      <c r="H28150"/>
      <c r="P28150"/>
    </row>
    <row r="28151" spans="8:16" x14ac:dyDescent="0.5">
      <c r="H28151"/>
      <c r="P28151"/>
    </row>
    <row r="28152" spans="8:16" x14ac:dyDescent="0.5">
      <c r="H28152"/>
      <c r="P28152"/>
    </row>
    <row r="28153" spans="8:16" x14ac:dyDescent="0.5">
      <c r="H28153"/>
      <c r="P28153"/>
    </row>
    <row r="28154" spans="8:16" x14ac:dyDescent="0.5">
      <c r="H28154"/>
      <c r="P28154"/>
    </row>
    <row r="28155" spans="8:16" x14ac:dyDescent="0.5">
      <c r="H28155"/>
      <c r="P28155"/>
    </row>
    <row r="28156" spans="8:16" x14ac:dyDescent="0.5">
      <c r="H28156"/>
      <c r="P28156"/>
    </row>
    <row r="28157" spans="8:16" x14ac:dyDescent="0.5">
      <c r="H28157"/>
      <c r="P28157"/>
    </row>
    <row r="28158" spans="8:16" x14ac:dyDescent="0.5">
      <c r="H28158"/>
      <c r="P28158"/>
    </row>
    <row r="28159" spans="8:16" x14ac:dyDescent="0.5">
      <c r="H28159"/>
      <c r="P28159"/>
    </row>
    <row r="28160" spans="8:16" x14ac:dyDescent="0.5">
      <c r="H28160"/>
      <c r="P28160"/>
    </row>
    <row r="28161" spans="8:16" x14ac:dyDescent="0.5">
      <c r="H28161"/>
      <c r="P28161"/>
    </row>
    <row r="28162" spans="8:16" x14ac:dyDescent="0.5">
      <c r="H28162"/>
      <c r="P28162"/>
    </row>
    <row r="28163" spans="8:16" x14ac:dyDescent="0.5">
      <c r="H28163"/>
      <c r="P28163"/>
    </row>
    <row r="28164" spans="8:16" x14ac:dyDescent="0.5">
      <c r="H28164"/>
      <c r="P28164"/>
    </row>
    <row r="28165" spans="8:16" x14ac:dyDescent="0.5">
      <c r="H28165"/>
      <c r="P28165"/>
    </row>
    <row r="28166" spans="8:16" x14ac:dyDescent="0.5">
      <c r="H28166"/>
      <c r="P28166"/>
    </row>
    <row r="28167" spans="8:16" x14ac:dyDescent="0.5">
      <c r="H28167"/>
      <c r="P28167"/>
    </row>
    <row r="28168" spans="8:16" x14ac:dyDescent="0.5">
      <c r="H28168"/>
      <c r="P28168"/>
    </row>
    <row r="28169" spans="8:16" x14ac:dyDescent="0.5">
      <c r="H28169"/>
      <c r="P28169"/>
    </row>
    <row r="28170" spans="8:16" x14ac:dyDescent="0.5">
      <c r="H28170"/>
      <c r="P28170"/>
    </row>
    <row r="28171" spans="8:16" x14ac:dyDescent="0.5">
      <c r="H28171"/>
      <c r="P28171"/>
    </row>
    <row r="28172" spans="8:16" x14ac:dyDescent="0.5">
      <c r="H28172"/>
      <c r="P28172"/>
    </row>
    <row r="28173" spans="8:16" x14ac:dyDescent="0.5">
      <c r="H28173"/>
      <c r="P28173"/>
    </row>
    <row r="28174" spans="8:16" x14ac:dyDescent="0.5">
      <c r="H28174"/>
      <c r="P28174"/>
    </row>
    <row r="28175" spans="8:16" x14ac:dyDescent="0.5">
      <c r="H28175"/>
      <c r="P28175"/>
    </row>
    <row r="28176" spans="8:16" x14ac:dyDescent="0.5">
      <c r="H28176"/>
      <c r="P28176"/>
    </row>
    <row r="28177" spans="8:16" x14ac:dyDescent="0.5">
      <c r="H28177"/>
      <c r="P28177"/>
    </row>
    <row r="28178" spans="8:16" x14ac:dyDescent="0.5">
      <c r="H28178"/>
      <c r="P28178"/>
    </row>
    <row r="28179" spans="8:16" x14ac:dyDescent="0.5">
      <c r="H28179"/>
      <c r="P28179"/>
    </row>
    <row r="28180" spans="8:16" x14ac:dyDescent="0.5">
      <c r="H28180"/>
      <c r="P28180"/>
    </row>
    <row r="28181" spans="8:16" x14ac:dyDescent="0.5">
      <c r="H28181"/>
      <c r="P28181"/>
    </row>
    <row r="28182" spans="8:16" x14ac:dyDescent="0.5">
      <c r="H28182"/>
      <c r="P28182"/>
    </row>
    <row r="28183" spans="8:16" x14ac:dyDescent="0.5">
      <c r="H28183"/>
      <c r="P28183"/>
    </row>
    <row r="28184" spans="8:16" x14ac:dyDescent="0.5">
      <c r="H28184"/>
      <c r="P28184"/>
    </row>
    <row r="28185" spans="8:16" x14ac:dyDescent="0.5">
      <c r="H28185"/>
      <c r="P28185"/>
    </row>
    <row r="28186" spans="8:16" x14ac:dyDescent="0.5">
      <c r="H28186"/>
      <c r="P28186"/>
    </row>
    <row r="28187" spans="8:16" x14ac:dyDescent="0.5">
      <c r="H28187"/>
      <c r="P28187"/>
    </row>
    <row r="28188" spans="8:16" x14ac:dyDescent="0.5">
      <c r="H28188"/>
      <c r="P28188"/>
    </row>
    <row r="28189" spans="8:16" x14ac:dyDescent="0.5">
      <c r="H28189"/>
      <c r="P28189"/>
    </row>
    <row r="28190" spans="8:16" x14ac:dyDescent="0.5">
      <c r="H28190"/>
      <c r="P28190"/>
    </row>
    <row r="28191" spans="8:16" x14ac:dyDescent="0.5">
      <c r="H28191"/>
      <c r="P28191"/>
    </row>
    <row r="28192" spans="8:16" x14ac:dyDescent="0.5">
      <c r="H28192"/>
      <c r="P28192"/>
    </row>
    <row r="28193" spans="8:16" x14ac:dyDescent="0.5">
      <c r="H28193"/>
      <c r="P28193"/>
    </row>
    <row r="28194" spans="8:16" x14ac:dyDescent="0.5">
      <c r="H28194"/>
      <c r="P28194"/>
    </row>
    <row r="28195" spans="8:16" x14ac:dyDescent="0.5">
      <c r="H28195"/>
      <c r="P28195"/>
    </row>
    <row r="28196" spans="8:16" x14ac:dyDescent="0.5">
      <c r="H28196"/>
      <c r="P28196"/>
    </row>
    <row r="28197" spans="8:16" x14ac:dyDescent="0.5">
      <c r="H28197"/>
      <c r="P28197"/>
    </row>
    <row r="28198" spans="8:16" x14ac:dyDescent="0.5">
      <c r="H28198"/>
      <c r="P28198"/>
    </row>
    <row r="28199" spans="8:16" x14ac:dyDescent="0.5">
      <c r="H28199"/>
      <c r="P28199"/>
    </row>
    <row r="28200" spans="8:16" x14ac:dyDescent="0.5">
      <c r="H28200"/>
      <c r="P28200"/>
    </row>
    <row r="28201" spans="8:16" x14ac:dyDescent="0.5">
      <c r="H28201"/>
      <c r="P28201"/>
    </row>
    <row r="28202" spans="8:16" x14ac:dyDescent="0.5">
      <c r="H28202"/>
      <c r="P28202"/>
    </row>
    <row r="28203" spans="8:16" x14ac:dyDescent="0.5">
      <c r="H28203"/>
      <c r="P28203"/>
    </row>
    <row r="28204" spans="8:16" x14ac:dyDescent="0.5">
      <c r="H28204"/>
      <c r="P28204"/>
    </row>
    <row r="28205" spans="8:16" x14ac:dyDescent="0.5">
      <c r="H28205"/>
      <c r="P28205"/>
    </row>
    <row r="28206" spans="8:16" x14ac:dyDescent="0.5">
      <c r="H28206"/>
      <c r="P28206"/>
    </row>
    <row r="28207" spans="8:16" x14ac:dyDescent="0.5">
      <c r="H28207"/>
      <c r="P28207"/>
    </row>
    <row r="28208" spans="8:16" x14ac:dyDescent="0.5">
      <c r="H28208"/>
      <c r="P28208"/>
    </row>
    <row r="28209" spans="8:16" x14ac:dyDescent="0.5">
      <c r="H28209"/>
      <c r="P28209"/>
    </row>
    <row r="28210" spans="8:16" x14ac:dyDescent="0.5">
      <c r="H28210"/>
      <c r="P28210"/>
    </row>
    <row r="28211" spans="8:16" x14ac:dyDescent="0.5">
      <c r="H28211"/>
      <c r="P28211"/>
    </row>
    <row r="28212" spans="8:16" x14ac:dyDescent="0.5">
      <c r="H28212"/>
      <c r="P28212"/>
    </row>
    <row r="28213" spans="8:16" x14ac:dyDescent="0.5">
      <c r="H28213"/>
      <c r="P28213"/>
    </row>
    <row r="28214" spans="8:16" x14ac:dyDescent="0.5">
      <c r="H28214"/>
      <c r="P28214"/>
    </row>
    <row r="28215" spans="8:16" x14ac:dyDescent="0.5">
      <c r="H28215"/>
      <c r="P28215"/>
    </row>
    <row r="28216" spans="8:16" x14ac:dyDescent="0.5">
      <c r="H28216"/>
      <c r="P28216"/>
    </row>
    <row r="28217" spans="8:16" x14ac:dyDescent="0.5">
      <c r="H28217"/>
      <c r="P28217"/>
    </row>
    <row r="28218" spans="8:16" x14ac:dyDescent="0.5">
      <c r="H28218"/>
      <c r="P28218"/>
    </row>
    <row r="28219" spans="8:16" x14ac:dyDescent="0.5">
      <c r="H28219"/>
      <c r="P28219"/>
    </row>
    <row r="28220" spans="8:16" x14ac:dyDescent="0.5">
      <c r="H28220"/>
      <c r="P28220"/>
    </row>
    <row r="28221" spans="8:16" x14ac:dyDescent="0.5">
      <c r="H28221"/>
      <c r="P28221"/>
    </row>
    <row r="28222" spans="8:16" x14ac:dyDescent="0.5">
      <c r="H28222"/>
      <c r="P28222"/>
    </row>
    <row r="28223" spans="8:16" x14ac:dyDescent="0.5">
      <c r="H28223"/>
      <c r="P28223"/>
    </row>
    <row r="28224" spans="8:16" x14ac:dyDescent="0.5">
      <c r="H28224"/>
      <c r="P28224"/>
    </row>
    <row r="28225" spans="8:16" x14ac:dyDescent="0.5">
      <c r="H28225"/>
      <c r="P28225"/>
    </row>
    <row r="28226" spans="8:16" x14ac:dyDescent="0.5">
      <c r="H28226"/>
      <c r="P28226"/>
    </row>
    <row r="28227" spans="8:16" x14ac:dyDescent="0.5">
      <c r="H28227"/>
      <c r="P28227"/>
    </row>
    <row r="28228" spans="8:16" x14ac:dyDescent="0.5">
      <c r="H28228"/>
      <c r="P28228"/>
    </row>
    <row r="28229" spans="8:16" x14ac:dyDescent="0.5">
      <c r="H28229"/>
      <c r="P28229"/>
    </row>
    <row r="28230" spans="8:16" x14ac:dyDescent="0.5">
      <c r="H28230"/>
      <c r="P28230"/>
    </row>
    <row r="28231" spans="8:16" x14ac:dyDescent="0.5">
      <c r="H28231"/>
      <c r="P28231"/>
    </row>
    <row r="28232" spans="8:16" x14ac:dyDescent="0.5">
      <c r="H28232"/>
      <c r="P28232"/>
    </row>
    <row r="28233" spans="8:16" x14ac:dyDescent="0.5">
      <c r="H28233"/>
      <c r="P28233"/>
    </row>
    <row r="28234" spans="8:16" x14ac:dyDescent="0.5">
      <c r="H28234"/>
      <c r="P28234"/>
    </row>
    <row r="28235" spans="8:16" x14ac:dyDescent="0.5">
      <c r="H28235"/>
      <c r="P28235"/>
    </row>
    <row r="28236" spans="8:16" x14ac:dyDescent="0.5">
      <c r="H28236"/>
      <c r="P28236"/>
    </row>
    <row r="28237" spans="8:16" x14ac:dyDescent="0.5">
      <c r="H28237"/>
      <c r="P28237"/>
    </row>
    <row r="28238" spans="8:16" x14ac:dyDescent="0.5">
      <c r="H28238"/>
      <c r="P28238"/>
    </row>
    <row r="28239" spans="8:16" x14ac:dyDescent="0.5">
      <c r="H28239"/>
      <c r="P28239"/>
    </row>
    <row r="28240" spans="8:16" x14ac:dyDescent="0.5">
      <c r="H28240"/>
      <c r="P28240"/>
    </row>
    <row r="28241" spans="8:16" x14ac:dyDescent="0.5">
      <c r="H28241"/>
      <c r="P28241"/>
    </row>
    <row r="28242" spans="8:16" x14ac:dyDescent="0.5">
      <c r="H28242"/>
      <c r="P28242"/>
    </row>
    <row r="28243" spans="8:16" x14ac:dyDescent="0.5">
      <c r="H28243"/>
      <c r="P28243"/>
    </row>
    <row r="28244" spans="8:16" x14ac:dyDescent="0.5">
      <c r="H28244"/>
      <c r="P28244"/>
    </row>
    <row r="28245" spans="8:16" x14ac:dyDescent="0.5">
      <c r="H28245"/>
      <c r="P28245"/>
    </row>
    <row r="28246" spans="8:16" x14ac:dyDescent="0.5">
      <c r="H28246"/>
      <c r="P28246"/>
    </row>
    <row r="28247" spans="8:16" x14ac:dyDescent="0.5">
      <c r="H28247"/>
      <c r="P28247"/>
    </row>
    <row r="28248" spans="8:16" x14ac:dyDescent="0.5">
      <c r="H28248"/>
      <c r="P28248"/>
    </row>
    <row r="28249" spans="8:16" x14ac:dyDescent="0.5">
      <c r="H28249"/>
      <c r="P28249"/>
    </row>
    <row r="28250" spans="8:16" x14ac:dyDescent="0.5">
      <c r="H28250"/>
      <c r="P28250"/>
    </row>
    <row r="28251" spans="8:16" x14ac:dyDescent="0.5">
      <c r="H28251"/>
      <c r="P28251"/>
    </row>
    <row r="28252" spans="8:16" x14ac:dyDescent="0.5">
      <c r="H28252"/>
      <c r="P28252"/>
    </row>
    <row r="28253" spans="8:16" x14ac:dyDescent="0.5">
      <c r="H28253"/>
      <c r="P28253"/>
    </row>
    <row r="28254" spans="8:16" x14ac:dyDescent="0.5">
      <c r="H28254"/>
      <c r="P28254"/>
    </row>
    <row r="28255" spans="8:16" x14ac:dyDescent="0.5">
      <c r="H28255"/>
      <c r="P28255"/>
    </row>
    <row r="28256" spans="8:16" x14ac:dyDescent="0.5">
      <c r="H28256"/>
      <c r="P28256"/>
    </row>
    <row r="28257" spans="8:16" x14ac:dyDescent="0.5">
      <c r="H28257"/>
      <c r="P28257"/>
    </row>
    <row r="28258" spans="8:16" x14ac:dyDescent="0.5">
      <c r="H28258"/>
      <c r="P28258"/>
    </row>
    <row r="28259" spans="8:16" x14ac:dyDescent="0.5">
      <c r="H28259"/>
      <c r="P28259"/>
    </row>
    <row r="28260" spans="8:16" x14ac:dyDescent="0.5">
      <c r="H28260"/>
      <c r="P28260"/>
    </row>
    <row r="28261" spans="8:16" x14ac:dyDescent="0.5">
      <c r="H28261"/>
      <c r="P28261"/>
    </row>
    <row r="28262" spans="8:16" x14ac:dyDescent="0.5">
      <c r="H28262"/>
      <c r="P28262"/>
    </row>
    <row r="28263" spans="8:16" x14ac:dyDescent="0.5">
      <c r="H28263"/>
      <c r="P28263"/>
    </row>
    <row r="28264" spans="8:16" x14ac:dyDescent="0.5">
      <c r="H28264"/>
      <c r="P28264"/>
    </row>
    <row r="28265" spans="8:16" x14ac:dyDescent="0.5">
      <c r="H28265"/>
      <c r="P28265"/>
    </row>
    <row r="28266" spans="8:16" x14ac:dyDescent="0.5">
      <c r="H28266"/>
      <c r="P28266"/>
    </row>
    <row r="28267" spans="8:16" x14ac:dyDescent="0.5">
      <c r="H28267"/>
      <c r="P28267"/>
    </row>
    <row r="28268" spans="8:16" x14ac:dyDescent="0.5">
      <c r="H28268"/>
      <c r="P28268"/>
    </row>
    <row r="28269" spans="8:16" x14ac:dyDescent="0.5">
      <c r="H28269"/>
      <c r="P28269"/>
    </row>
    <row r="28270" spans="8:16" x14ac:dyDescent="0.5">
      <c r="H28270"/>
      <c r="P28270"/>
    </row>
    <row r="28271" spans="8:16" x14ac:dyDescent="0.5">
      <c r="H28271"/>
      <c r="P28271"/>
    </row>
    <row r="28272" spans="8:16" x14ac:dyDescent="0.5">
      <c r="H28272"/>
      <c r="P28272"/>
    </row>
    <row r="28273" spans="8:16" x14ac:dyDescent="0.5">
      <c r="H28273"/>
      <c r="P28273"/>
    </row>
    <row r="28274" spans="8:16" x14ac:dyDescent="0.5">
      <c r="H28274"/>
      <c r="P28274"/>
    </row>
    <row r="28275" spans="8:16" x14ac:dyDescent="0.5">
      <c r="H28275"/>
      <c r="P28275"/>
    </row>
    <row r="28276" spans="8:16" x14ac:dyDescent="0.5">
      <c r="H28276"/>
      <c r="P28276"/>
    </row>
    <row r="28277" spans="8:16" x14ac:dyDescent="0.5">
      <c r="H28277"/>
      <c r="P28277"/>
    </row>
    <row r="28278" spans="8:16" x14ac:dyDescent="0.5">
      <c r="H28278"/>
      <c r="P28278"/>
    </row>
    <row r="28279" spans="8:16" x14ac:dyDescent="0.5">
      <c r="H28279"/>
      <c r="P28279"/>
    </row>
    <row r="28280" spans="8:16" x14ac:dyDescent="0.5">
      <c r="H28280"/>
      <c r="P28280"/>
    </row>
    <row r="28281" spans="8:16" x14ac:dyDescent="0.5">
      <c r="H28281"/>
      <c r="P28281"/>
    </row>
    <row r="28282" spans="8:16" x14ac:dyDescent="0.5">
      <c r="H28282"/>
      <c r="P28282"/>
    </row>
    <row r="28283" spans="8:16" x14ac:dyDescent="0.5">
      <c r="H28283"/>
      <c r="P28283"/>
    </row>
    <row r="28284" spans="8:16" x14ac:dyDescent="0.5">
      <c r="H28284"/>
      <c r="P28284"/>
    </row>
    <row r="28285" spans="8:16" x14ac:dyDescent="0.5">
      <c r="H28285"/>
      <c r="P28285"/>
    </row>
    <row r="28286" spans="8:16" x14ac:dyDescent="0.5">
      <c r="H28286"/>
      <c r="P28286"/>
    </row>
    <row r="28287" spans="8:16" x14ac:dyDescent="0.5">
      <c r="H28287"/>
      <c r="P28287"/>
    </row>
    <row r="28288" spans="8:16" x14ac:dyDescent="0.5">
      <c r="H28288"/>
      <c r="P28288"/>
    </row>
    <row r="28289" spans="8:16" x14ac:dyDescent="0.5">
      <c r="H28289"/>
      <c r="P28289"/>
    </row>
    <row r="28290" spans="8:16" x14ac:dyDescent="0.5">
      <c r="H28290"/>
      <c r="P28290"/>
    </row>
    <row r="28291" spans="8:16" x14ac:dyDescent="0.5">
      <c r="H28291"/>
      <c r="P28291"/>
    </row>
    <row r="28292" spans="8:16" x14ac:dyDescent="0.5">
      <c r="H28292"/>
      <c r="P28292"/>
    </row>
    <row r="28293" spans="8:16" x14ac:dyDescent="0.5">
      <c r="H28293"/>
      <c r="P28293"/>
    </row>
    <row r="28294" spans="8:16" x14ac:dyDescent="0.5">
      <c r="H28294"/>
      <c r="P28294"/>
    </row>
    <row r="28295" spans="8:16" x14ac:dyDescent="0.5">
      <c r="H28295"/>
      <c r="P28295"/>
    </row>
    <row r="28296" spans="8:16" x14ac:dyDescent="0.5">
      <c r="H28296"/>
      <c r="P28296"/>
    </row>
    <row r="28297" spans="8:16" x14ac:dyDescent="0.5">
      <c r="H28297"/>
      <c r="P28297"/>
    </row>
    <row r="28298" spans="8:16" x14ac:dyDescent="0.5">
      <c r="H28298"/>
      <c r="P28298"/>
    </row>
    <row r="28299" spans="8:16" x14ac:dyDescent="0.5">
      <c r="H28299"/>
      <c r="P28299"/>
    </row>
    <row r="28300" spans="8:16" x14ac:dyDescent="0.5">
      <c r="H28300"/>
      <c r="P28300"/>
    </row>
    <row r="28301" spans="8:16" x14ac:dyDescent="0.5">
      <c r="H28301"/>
      <c r="P28301"/>
    </row>
    <row r="28302" spans="8:16" x14ac:dyDescent="0.5">
      <c r="H28302"/>
      <c r="P28302"/>
    </row>
    <row r="28303" spans="8:16" x14ac:dyDescent="0.5">
      <c r="H28303"/>
      <c r="P28303"/>
    </row>
    <row r="28304" spans="8:16" x14ac:dyDescent="0.5">
      <c r="H28304"/>
      <c r="P28304"/>
    </row>
    <row r="28305" spans="8:16" x14ac:dyDescent="0.5">
      <c r="H28305"/>
      <c r="P28305"/>
    </row>
    <row r="28306" spans="8:16" x14ac:dyDescent="0.5">
      <c r="H28306"/>
      <c r="P28306"/>
    </row>
    <row r="28307" spans="8:16" x14ac:dyDescent="0.5">
      <c r="H28307"/>
      <c r="P28307"/>
    </row>
    <row r="28308" spans="8:16" x14ac:dyDescent="0.5">
      <c r="H28308"/>
      <c r="P28308"/>
    </row>
    <row r="28309" spans="8:16" x14ac:dyDescent="0.5">
      <c r="H28309"/>
      <c r="P28309"/>
    </row>
    <row r="28310" spans="8:16" x14ac:dyDescent="0.5">
      <c r="H28310"/>
      <c r="P28310"/>
    </row>
    <row r="28311" spans="8:16" x14ac:dyDescent="0.5">
      <c r="H28311"/>
      <c r="P28311"/>
    </row>
    <row r="28312" spans="8:16" x14ac:dyDescent="0.5">
      <c r="H28312"/>
      <c r="P28312"/>
    </row>
    <row r="28313" spans="8:16" x14ac:dyDescent="0.5">
      <c r="H28313"/>
      <c r="P28313"/>
    </row>
    <row r="28314" spans="8:16" x14ac:dyDescent="0.5">
      <c r="H28314"/>
      <c r="P28314"/>
    </row>
    <row r="28315" spans="8:16" x14ac:dyDescent="0.5">
      <c r="H28315"/>
      <c r="P28315"/>
    </row>
    <row r="28316" spans="8:16" x14ac:dyDescent="0.5">
      <c r="H28316"/>
      <c r="P28316"/>
    </row>
    <row r="28317" spans="8:16" x14ac:dyDescent="0.5">
      <c r="H28317"/>
      <c r="P28317"/>
    </row>
    <row r="28318" spans="8:16" x14ac:dyDescent="0.5">
      <c r="H28318"/>
      <c r="P28318"/>
    </row>
    <row r="28319" spans="8:16" x14ac:dyDescent="0.5">
      <c r="H28319"/>
      <c r="P28319"/>
    </row>
    <row r="28320" spans="8:16" x14ac:dyDescent="0.5">
      <c r="H28320"/>
      <c r="P28320"/>
    </row>
    <row r="28321" spans="8:16" x14ac:dyDescent="0.5">
      <c r="H28321"/>
      <c r="P28321"/>
    </row>
    <row r="28322" spans="8:16" x14ac:dyDescent="0.5">
      <c r="H28322"/>
      <c r="P28322"/>
    </row>
    <row r="28323" spans="8:16" x14ac:dyDescent="0.5">
      <c r="H28323"/>
      <c r="P28323"/>
    </row>
    <row r="28324" spans="8:16" x14ac:dyDescent="0.5">
      <c r="H28324"/>
      <c r="P28324"/>
    </row>
    <row r="28325" spans="8:16" x14ac:dyDescent="0.5">
      <c r="H28325"/>
      <c r="P28325"/>
    </row>
    <row r="28326" spans="8:16" x14ac:dyDescent="0.5">
      <c r="H28326"/>
      <c r="P28326"/>
    </row>
    <row r="28327" spans="8:16" x14ac:dyDescent="0.5">
      <c r="H28327"/>
      <c r="P28327"/>
    </row>
    <row r="28328" spans="8:16" x14ac:dyDescent="0.5">
      <c r="H28328"/>
      <c r="P28328"/>
    </row>
    <row r="28329" spans="8:16" x14ac:dyDescent="0.5">
      <c r="H28329"/>
      <c r="P28329"/>
    </row>
    <row r="28330" spans="8:16" x14ac:dyDescent="0.5">
      <c r="H28330"/>
      <c r="P28330"/>
    </row>
    <row r="28331" spans="8:16" x14ac:dyDescent="0.5">
      <c r="H28331"/>
      <c r="P28331"/>
    </row>
    <row r="28332" spans="8:16" x14ac:dyDescent="0.5">
      <c r="H28332"/>
      <c r="P28332"/>
    </row>
    <row r="28333" spans="8:16" x14ac:dyDescent="0.5">
      <c r="H28333"/>
      <c r="P28333"/>
    </row>
    <row r="28334" spans="8:16" x14ac:dyDescent="0.5">
      <c r="H28334"/>
      <c r="P28334"/>
    </row>
    <row r="28335" spans="8:16" x14ac:dyDescent="0.5">
      <c r="H28335"/>
      <c r="P28335"/>
    </row>
    <row r="28336" spans="8:16" x14ac:dyDescent="0.5">
      <c r="H28336"/>
      <c r="P28336"/>
    </row>
    <row r="28337" spans="8:16" x14ac:dyDescent="0.5">
      <c r="H28337"/>
      <c r="P28337"/>
    </row>
    <row r="28338" spans="8:16" x14ac:dyDescent="0.5">
      <c r="H28338"/>
      <c r="P28338"/>
    </row>
    <row r="28339" spans="8:16" x14ac:dyDescent="0.5">
      <c r="H28339"/>
      <c r="P28339"/>
    </row>
    <row r="28340" spans="8:16" x14ac:dyDescent="0.5">
      <c r="H28340"/>
      <c r="P28340"/>
    </row>
    <row r="28341" spans="8:16" x14ac:dyDescent="0.5">
      <c r="H28341"/>
      <c r="P28341"/>
    </row>
    <row r="28342" spans="8:16" x14ac:dyDescent="0.5">
      <c r="H28342"/>
      <c r="P28342"/>
    </row>
    <row r="28343" spans="8:16" x14ac:dyDescent="0.5">
      <c r="H28343"/>
      <c r="P28343"/>
    </row>
    <row r="28344" spans="8:16" x14ac:dyDescent="0.5">
      <c r="H28344"/>
      <c r="P28344"/>
    </row>
    <row r="28345" spans="8:16" x14ac:dyDescent="0.5">
      <c r="H28345"/>
      <c r="P28345"/>
    </row>
    <row r="28346" spans="8:16" x14ac:dyDescent="0.5">
      <c r="H28346"/>
      <c r="P28346"/>
    </row>
    <row r="28347" spans="8:16" x14ac:dyDescent="0.5">
      <c r="H28347"/>
      <c r="P28347"/>
    </row>
    <row r="28348" spans="8:16" x14ac:dyDescent="0.5">
      <c r="H28348"/>
      <c r="P28348"/>
    </row>
    <row r="28349" spans="8:16" x14ac:dyDescent="0.5">
      <c r="H28349"/>
      <c r="P28349"/>
    </row>
    <row r="28350" spans="8:16" x14ac:dyDescent="0.5">
      <c r="H28350"/>
      <c r="P28350"/>
    </row>
    <row r="28351" spans="8:16" x14ac:dyDescent="0.5">
      <c r="H28351"/>
      <c r="P28351"/>
    </row>
    <row r="28352" spans="8:16" x14ac:dyDescent="0.5">
      <c r="H28352"/>
      <c r="P28352"/>
    </row>
    <row r="28353" spans="8:16" x14ac:dyDescent="0.5">
      <c r="H28353"/>
      <c r="P28353"/>
    </row>
    <row r="28354" spans="8:16" x14ac:dyDescent="0.5">
      <c r="H28354"/>
      <c r="P28354"/>
    </row>
    <row r="28355" spans="8:16" x14ac:dyDescent="0.5">
      <c r="H28355"/>
      <c r="P28355"/>
    </row>
    <row r="28356" spans="8:16" x14ac:dyDescent="0.5">
      <c r="H28356"/>
      <c r="P28356"/>
    </row>
    <row r="28357" spans="8:16" x14ac:dyDescent="0.5">
      <c r="H28357"/>
      <c r="P28357"/>
    </row>
    <row r="28358" spans="8:16" x14ac:dyDescent="0.5">
      <c r="H28358"/>
      <c r="P28358"/>
    </row>
    <row r="28359" spans="8:16" x14ac:dyDescent="0.5">
      <c r="H28359"/>
      <c r="P28359"/>
    </row>
    <row r="28360" spans="8:16" x14ac:dyDescent="0.5">
      <c r="H28360"/>
      <c r="P28360"/>
    </row>
    <row r="28361" spans="8:16" x14ac:dyDescent="0.5">
      <c r="H28361"/>
      <c r="P28361"/>
    </row>
    <row r="28362" spans="8:16" x14ac:dyDescent="0.5">
      <c r="H28362"/>
      <c r="P28362"/>
    </row>
    <row r="28363" spans="8:16" x14ac:dyDescent="0.5">
      <c r="H28363"/>
      <c r="P28363"/>
    </row>
    <row r="28364" spans="8:16" x14ac:dyDescent="0.5">
      <c r="H28364"/>
      <c r="P28364"/>
    </row>
    <row r="28365" spans="8:16" x14ac:dyDescent="0.5">
      <c r="H28365"/>
      <c r="P28365"/>
    </row>
    <row r="28366" spans="8:16" x14ac:dyDescent="0.5">
      <c r="H28366"/>
      <c r="P28366"/>
    </row>
    <row r="28367" spans="8:16" x14ac:dyDescent="0.5">
      <c r="H28367"/>
      <c r="P28367"/>
    </row>
    <row r="28368" spans="8:16" x14ac:dyDescent="0.5">
      <c r="H28368"/>
      <c r="P28368"/>
    </row>
    <row r="28369" spans="8:16" x14ac:dyDescent="0.5">
      <c r="H28369"/>
      <c r="P28369"/>
    </row>
    <row r="28370" spans="8:16" x14ac:dyDescent="0.5">
      <c r="H28370"/>
      <c r="P28370"/>
    </row>
    <row r="28371" spans="8:16" x14ac:dyDescent="0.5">
      <c r="H28371"/>
      <c r="P28371"/>
    </row>
    <row r="28372" spans="8:16" x14ac:dyDescent="0.5">
      <c r="H28372"/>
      <c r="P28372"/>
    </row>
    <row r="28373" spans="8:16" x14ac:dyDescent="0.5">
      <c r="H28373"/>
      <c r="P28373"/>
    </row>
    <row r="28374" spans="8:16" x14ac:dyDescent="0.5">
      <c r="H28374"/>
      <c r="P28374"/>
    </row>
    <row r="28375" spans="8:16" x14ac:dyDescent="0.5">
      <c r="H28375"/>
      <c r="P28375"/>
    </row>
    <row r="28376" spans="8:16" x14ac:dyDescent="0.5">
      <c r="H28376"/>
      <c r="P28376"/>
    </row>
    <row r="28377" spans="8:16" x14ac:dyDescent="0.5">
      <c r="H28377"/>
      <c r="P28377"/>
    </row>
    <row r="28378" spans="8:16" x14ac:dyDescent="0.5">
      <c r="H28378"/>
      <c r="P28378"/>
    </row>
    <row r="28379" spans="8:16" x14ac:dyDescent="0.5">
      <c r="H28379"/>
      <c r="P28379"/>
    </row>
    <row r="28380" spans="8:16" x14ac:dyDescent="0.5">
      <c r="H28380"/>
      <c r="P28380"/>
    </row>
    <row r="28381" spans="8:16" x14ac:dyDescent="0.5">
      <c r="H28381"/>
      <c r="P28381"/>
    </row>
    <row r="28382" spans="8:16" x14ac:dyDescent="0.5">
      <c r="H28382"/>
      <c r="P28382"/>
    </row>
    <row r="28383" spans="8:16" x14ac:dyDescent="0.5">
      <c r="H28383"/>
      <c r="P28383"/>
    </row>
    <row r="28384" spans="8:16" x14ac:dyDescent="0.5">
      <c r="H28384"/>
      <c r="P28384"/>
    </row>
    <row r="28385" spans="8:16" x14ac:dyDescent="0.5">
      <c r="H28385"/>
      <c r="P28385"/>
    </row>
    <row r="28386" spans="8:16" x14ac:dyDescent="0.5">
      <c r="H28386"/>
      <c r="P28386"/>
    </row>
    <row r="28387" spans="8:16" x14ac:dyDescent="0.5">
      <c r="H28387"/>
      <c r="P28387"/>
    </row>
    <row r="28388" spans="8:16" x14ac:dyDescent="0.5">
      <c r="H28388"/>
      <c r="P28388"/>
    </row>
    <row r="28389" spans="8:16" x14ac:dyDescent="0.5">
      <c r="H28389"/>
      <c r="P28389"/>
    </row>
    <row r="28390" spans="8:16" x14ac:dyDescent="0.5">
      <c r="H28390"/>
      <c r="P28390"/>
    </row>
    <row r="28391" spans="8:16" x14ac:dyDescent="0.5">
      <c r="H28391"/>
      <c r="P28391"/>
    </row>
    <row r="28392" spans="8:16" x14ac:dyDescent="0.5">
      <c r="H28392"/>
      <c r="P28392"/>
    </row>
    <row r="28393" spans="8:16" x14ac:dyDescent="0.5">
      <c r="H28393"/>
      <c r="P28393"/>
    </row>
    <row r="28394" spans="8:16" x14ac:dyDescent="0.5">
      <c r="H28394"/>
      <c r="P28394"/>
    </row>
    <row r="28395" spans="8:16" x14ac:dyDescent="0.5">
      <c r="H28395"/>
      <c r="P28395"/>
    </row>
    <row r="28396" spans="8:16" x14ac:dyDescent="0.5">
      <c r="H28396"/>
      <c r="P28396"/>
    </row>
    <row r="28397" spans="8:16" x14ac:dyDescent="0.5">
      <c r="H28397"/>
      <c r="P28397"/>
    </row>
    <row r="28398" spans="8:16" x14ac:dyDescent="0.5">
      <c r="H28398"/>
      <c r="P28398"/>
    </row>
    <row r="28399" spans="8:16" x14ac:dyDescent="0.5">
      <c r="H28399"/>
      <c r="P28399"/>
    </row>
    <row r="28400" spans="8:16" x14ac:dyDescent="0.5">
      <c r="H28400"/>
      <c r="P28400"/>
    </row>
    <row r="28401" spans="8:16" x14ac:dyDescent="0.5">
      <c r="H28401"/>
      <c r="P28401"/>
    </row>
    <row r="28402" spans="8:16" x14ac:dyDescent="0.5">
      <c r="H28402"/>
      <c r="P28402"/>
    </row>
    <row r="28403" spans="8:16" x14ac:dyDescent="0.5">
      <c r="H28403"/>
      <c r="P28403"/>
    </row>
    <row r="28404" spans="8:16" x14ac:dyDescent="0.5">
      <c r="H28404"/>
      <c r="P28404"/>
    </row>
    <row r="28405" spans="8:16" x14ac:dyDescent="0.5">
      <c r="H28405"/>
      <c r="P28405"/>
    </row>
    <row r="28406" spans="8:16" x14ac:dyDescent="0.5">
      <c r="H28406"/>
      <c r="P28406"/>
    </row>
    <row r="28407" spans="8:16" x14ac:dyDescent="0.5">
      <c r="H28407"/>
      <c r="P28407"/>
    </row>
    <row r="28408" spans="8:16" x14ac:dyDescent="0.5">
      <c r="H28408"/>
      <c r="P28408"/>
    </row>
    <row r="28409" spans="8:16" x14ac:dyDescent="0.5">
      <c r="H28409"/>
      <c r="P28409"/>
    </row>
    <row r="28410" spans="8:16" x14ac:dyDescent="0.5">
      <c r="H28410"/>
      <c r="P28410"/>
    </row>
    <row r="28411" spans="8:16" x14ac:dyDescent="0.5">
      <c r="H28411"/>
      <c r="P28411"/>
    </row>
    <row r="28412" spans="8:16" x14ac:dyDescent="0.5">
      <c r="H28412"/>
      <c r="P28412"/>
    </row>
    <row r="28413" spans="8:16" x14ac:dyDescent="0.5">
      <c r="H28413"/>
      <c r="P28413"/>
    </row>
    <row r="28414" spans="8:16" x14ac:dyDescent="0.5">
      <c r="H28414"/>
      <c r="P28414"/>
    </row>
    <row r="28415" spans="8:16" x14ac:dyDescent="0.5">
      <c r="H28415"/>
      <c r="P28415"/>
    </row>
    <row r="28416" spans="8:16" x14ac:dyDescent="0.5">
      <c r="H28416"/>
      <c r="P28416"/>
    </row>
    <row r="28417" spans="8:16" x14ac:dyDescent="0.5">
      <c r="H28417"/>
      <c r="P28417"/>
    </row>
    <row r="28418" spans="8:16" x14ac:dyDescent="0.5">
      <c r="H28418"/>
      <c r="P28418"/>
    </row>
    <row r="28419" spans="8:16" x14ac:dyDescent="0.5">
      <c r="H28419"/>
      <c r="P28419"/>
    </row>
    <row r="28420" spans="8:16" x14ac:dyDescent="0.5">
      <c r="H28420"/>
      <c r="P28420"/>
    </row>
    <row r="28421" spans="8:16" x14ac:dyDescent="0.5">
      <c r="H28421"/>
      <c r="P28421"/>
    </row>
    <row r="28422" spans="8:16" x14ac:dyDescent="0.5">
      <c r="H28422"/>
      <c r="P28422"/>
    </row>
    <row r="28423" spans="8:16" x14ac:dyDescent="0.5">
      <c r="H28423"/>
      <c r="P28423"/>
    </row>
    <row r="28424" spans="8:16" x14ac:dyDescent="0.5">
      <c r="H28424"/>
      <c r="P28424"/>
    </row>
    <row r="28425" spans="8:16" x14ac:dyDescent="0.5">
      <c r="H28425"/>
      <c r="P28425"/>
    </row>
    <row r="28426" spans="8:16" x14ac:dyDescent="0.5">
      <c r="H28426"/>
      <c r="P28426"/>
    </row>
    <row r="28427" spans="8:16" x14ac:dyDescent="0.5">
      <c r="H28427"/>
      <c r="P28427"/>
    </row>
    <row r="28428" spans="8:16" x14ac:dyDescent="0.5">
      <c r="H28428"/>
      <c r="P28428"/>
    </row>
    <row r="28429" spans="8:16" x14ac:dyDescent="0.5">
      <c r="H28429"/>
      <c r="P28429"/>
    </row>
    <row r="28430" spans="8:16" x14ac:dyDescent="0.5">
      <c r="H28430"/>
      <c r="P28430"/>
    </row>
    <row r="28431" spans="8:16" x14ac:dyDescent="0.5">
      <c r="H28431"/>
      <c r="P28431"/>
    </row>
    <row r="28432" spans="8:16" x14ac:dyDescent="0.5">
      <c r="H28432"/>
      <c r="P28432"/>
    </row>
    <row r="28433" spans="8:16" x14ac:dyDescent="0.5">
      <c r="H28433"/>
      <c r="P28433"/>
    </row>
    <row r="28434" spans="8:16" x14ac:dyDescent="0.5">
      <c r="H28434"/>
      <c r="P28434"/>
    </row>
    <row r="28435" spans="8:16" x14ac:dyDescent="0.5">
      <c r="H28435"/>
      <c r="P28435"/>
    </row>
    <row r="28436" spans="8:16" x14ac:dyDescent="0.5">
      <c r="H28436"/>
      <c r="P28436"/>
    </row>
    <row r="28437" spans="8:16" x14ac:dyDescent="0.5">
      <c r="H28437"/>
      <c r="P28437"/>
    </row>
    <row r="28438" spans="8:16" x14ac:dyDescent="0.5">
      <c r="H28438"/>
      <c r="P28438"/>
    </row>
    <row r="28439" spans="8:16" x14ac:dyDescent="0.5">
      <c r="H28439"/>
      <c r="P28439"/>
    </row>
    <row r="28440" spans="8:16" x14ac:dyDescent="0.5">
      <c r="H28440"/>
      <c r="P28440"/>
    </row>
    <row r="28441" spans="8:16" x14ac:dyDescent="0.5">
      <c r="H28441"/>
      <c r="P28441"/>
    </row>
    <row r="28442" spans="8:16" x14ac:dyDescent="0.5">
      <c r="H28442"/>
      <c r="P28442"/>
    </row>
    <row r="28443" spans="8:16" x14ac:dyDescent="0.5">
      <c r="H28443"/>
      <c r="P28443"/>
    </row>
    <row r="28444" spans="8:16" x14ac:dyDescent="0.5">
      <c r="H28444"/>
      <c r="P28444"/>
    </row>
    <row r="28445" spans="8:16" x14ac:dyDescent="0.5">
      <c r="H28445"/>
      <c r="P28445"/>
    </row>
    <row r="28446" spans="8:16" x14ac:dyDescent="0.5">
      <c r="H28446"/>
      <c r="P28446"/>
    </row>
    <row r="28447" spans="8:16" x14ac:dyDescent="0.5">
      <c r="H28447"/>
      <c r="P28447"/>
    </row>
    <row r="28448" spans="8:16" x14ac:dyDescent="0.5">
      <c r="H28448"/>
      <c r="P28448"/>
    </row>
    <row r="28449" spans="8:16" x14ac:dyDescent="0.5">
      <c r="H28449"/>
      <c r="P28449"/>
    </row>
    <row r="28450" spans="8:16" x14ac:dyDescent="0.5">
      <c r="H28450"/>
      <c r="P28450"/>
    </row>
    <row r="28451" spans="8:16" x14ac:dyDescent="0.5">
      <c r="H28451"/>
      <c r="P28451"/>
    </row>
    <row r="28452" spans="8:16" x14ac:dyDescent="0.5">
      <c r="H28452"/>
      <c r="P28452"/>
    </row>
    <row r="28453" spans="8:16" x14ac:dyDescent="0.5">
      <c r="H28453"/>
      <c r="P28453"/>
    </row>
    <row r="28454" spans="8:16" x14ac:dyDescent="0.5">
      <c r="H28454"/>
      <c r="P28454"/>
    </row>
    <row r="28455" spans="8:16" x14ac:dyDescent="0.5">
      <c r="H28455"/>
      <c r="P28455"/>
    </row>
    <row r="28456" spans="8:16" x14ac:dyDescent="0.5">
      <c r="H28456"/>
      <c r="P28456"/>
    </row>
    <row r="28457" spans="8:16" x14ac:dyDescent="0.5">
      <c r="H28457"/>
      <c r="P28457"/>
    </row>
    <row r="28458" spans="8:16" x14ac:dyDescent="0.5">
      <c r="H28458"/>
      <c r="P28458"/>
    </row>
    <row r="28459" spans="8:16" x14ac:dyDescent="0.5">
      <c r="H28459"/>
      <c r="P28459"/>
    </row>
    <row r="28460" spans="8:16" x14ac:dyDescent="0.5">
      <c r="H28460"/>
      <c r="P28460"/>
    </row>
    <row r="28461" spans="8:16" x14ac:dyDescent="0.5">
      <c r="H28461"/>
      <c r="P28461"/>
    </row>
    <row r="28462" spans="8:16" x14ac:dyDescent="0.5">
      <c r="H28462"/>
      <c r="P28462"/>
    </row>
    <row r="28463" spans="8:16" x14ac:dyDescent="0.5">
      <c r="H28463"/>
      <c r="P28463"/>
    </row>
    <row r="28464" spans="8:16" x14ac:dyDescent="0.5">
      <c r="H28464"/>
      <c r="P28464"/>
    </row>
    <row r="28465" spans="8:16" x14ac:dyDescent="0.5">
      <c r="H28465"/>
      <c r="P28465"/>
    </row>
    <row r="28466" spans="8:16" x14ac:dyDescent="0.5">
      <c r="H28466"/>
      <c r="P28466"/>
    </row>
    <row r="28467" spans="8:16" x14ac:dyDescent="0.5">
      <c r="H28467"/>
      <c r="P28467"/>
    </row>
    <row r="28468" spans="8:16" x14ac:dyDescent="0.5">
      <c r="H28468"/>
      <c r="P28468"/>
    </row>
    <row r="28469" spans="8:16" x14ac:dyDescent="0.5">
      <c r="H28469"/>
      <c r="P28469"/>
    </row>
    <row r="28470" spans="8:16" x14ac:dyDescent="0.5">
      <c r="H28470"/>
      <c r="P28470"/>
    </row>
    <row r="28471" spans="8:16" x14ac:dyDescent="0.5">
      <c r="H28471"/>
      <c r="P28471"/>
    </row>
    <row r="28472" spans="8:16" x14ac:dyDescent="0.5">
      <c r="H28472"/>
      <c r="P28472"/>
    </row>
    <row r="28473" spans="8:16" x14ac:dyDescent="0.5">
      <c r="H28473"/>
      <c r="P28473"/>
    </row>
    <row r="28474" spans="8:16" x14ac:dyDescent="0.5">
      <c r="H28474"/>
      <c r="P28474"/>
    </row>
    <row r="28475" spans="8:16" x14ac:dyDescent="0.5">
      <c r="H28475"/>
      <c r="P28475"/>
    </row>
    <row r="28476" spans="8:16" x14ac:dyDescent="0.5">
      <c r="H28476"/>
      <c r="P28476"/>
    </row>
    <row r="28477" spans="8:16" x14ac:dyDescent="0.5">
      <c r="H28477"/>
      <c r="P28477"/>
    </row>
    <row r="28478" spans="8:16" x14ac:dyDescent="0.5">
      <c r="H28478"/>
      <c r="P28478"/>
    </row>
    <row r="28479" spans="8:16" x14ac:dyDescent="0.5">
      <c r="H28479"/>
      <c r="P28479"/>
    </row>
    <row r="28480" spans="8:16" x14ac:dyDescent="0.5">
      <c r="H28480"/>
      <c r="P28480"/>
    </row>
    <row r="28481" spans="8:16" x14ac:dyDescent="0.5">
      <c r="H28481"/>
      <c r="P28481"/>
    </row>
    <row r="28482" spans="8:16" x14ac:dyDescent="0.5">
      <c r="H28482"/>
      <c r="P28482"/>
    </row>
    <row r="28483" spans="8:16" x14ac:dyDescent="0.5">
      <c r="H28483"/>
      <c r="P28483"/>
    </row>
    <row r="28484" spans="8:16" x14ac:dyDescent="0.5">
      <c r="H28484"/>
      <c r="P28484"/>
    </row>
    <row r="28485" spans="8:16" x14ac:dyDescent="0.5">
      <c r="H28485"/>
      <c r="P28485"/>
    </row>
    <row r="28486" spans="8:16" x14ac:dyDescent="0.5">
      <c r="H28486"/>
      <c r="P28486"/>
    </row>
    <row r="28487" spans="8:16" x14ac:dyDescent="0.5">
      <c r="H28487"/>
      <c r="P28487"/>
    </row>
    <row r="28488" spans="8:16" x14ac:dyDescent="0.5">
      <c r="H28488"/>
      <c r="P28488"/>
    </row>
    <row r="28489" spans="8:16" x14ac:dyDescent="0.5">
      <c r="H28489"/>
      <c r="P28489"/>
    </row>
    <row r="28490" spans="8:16" x14ac:dyDescent="0.5">
      <c r="H28490"/>
      <c r="P28490"/>
    </row>
    <row r="28491" spans="8:16" x14ac:dyDescent="0.5">
      <c r="H28491"/>
      <c r="P28491"/>
    </row>
    <row r="28492" spans="8:16" x14ac:dyDescent="0.5">
      <c r="H28492"/>
      <c r="P28492"/>
    </row>
    <row r="28493" spans="8:16" x14ac:dyDescent="0.5">
      <c r="H28493"/>
      <c r="P28493"/>
    </row>
    <row r="28494" spans="8:16" x14ac:dyDescent="0.5">
      <c r="H28494"/>
      <c r="P28494"/>
    </row>
    <row r="28495" spans="8:16" x14ac:dyDescent="0.5">
      <c r="H28495"/>
      <c r="P28495"/>
    </row>
    <row r="28496" spans="8:16" x14ac:dyDescent="0.5">
      <c r="H28496"/>
      <c r="P28496"/>
    </row>
    <row r="28497" spans="8:16" x14ac:dyDescent="0.5">
      <c r="H28497"/>
      <c r="P28497"/>
    </row>
    <row r="28498" spans="8:16" x14ac:dyDescent="0.5">
      <c r="H28498"/>
      <c r="P28498"/>
    </row>
    <row r="28499" spans="8:16" x14ac:dyDescent="0.5">
      <c r="H28499"/>
      <c r="P28499"/>
    </row>
    <row r="28500" spans="8:16" x14ac:dyDescent="0.5">
      <c r="H28500"/>
      <c r="P28500"/>
    </row>
    <row r="28501" spans="8:16" x14ac:dyDescent="0.5">
      <c r="H28501"/>
      <c r="P28501"/>
    </row>
    <row r="28502" spans="8:16" x14ac:dyDescent="0.5">
      <c r="H28502"/>
      <c r="P28502"/>
    </row>
    <row r="28503" spans="8:16" x14ac:dyDescent="0.5">
      <c r="H28503"/>
      <c r="P28503"/>
    </row>
    <row r="28504" spans="8:16" x14ac:dyDescent="0.5">
      <c r="H28504"/>
      <c r="P28504"/>
    </row>
    <row r="28505" spans="8:16" x14ac:dyDescent="0.5">
      <c r="H28505"/>
      <c r="P28505"/>
    </row>
    <row r="28506" spans="8:16" x14ac:dyDescent="0.5">
      <c r="H28506"/>
      <c r="P28506"/>
    </row>
    <row r="28507" spans="8:16" x14ac:dyDescent="0.5">
      <c r="H28507"/>
      <c r="P28507"/>
    </row>
    <row r="28508" spans="8:16" x14ac:dyDescent="0.5">
      <c r="H28508"/>
      <c r="P28508"/>
    </row>
    <row r="28509" spans="8:16" x14ac:dyDescent="0.5">
      <c r="H28509"/>
      <c r="P28509"/>
    </row>
    <row r="28510" spans="8:16" x14ac:dyDescent="0.5">
      <c r="H28510"/>
      <c r="P28510"/>
    </row>
    <row r="28511" spans="8:16" x14ac:dyDescent="0.5">
      <c r="H28511"/>
      <c r="P28511"/>
    </row>
    <row r="28512" spans="8:16" x14ac:dyDescent="0.5">
      <c r="H28512"/>
      <c r="P28512"/>
    </row>
    <row r="28513" spans="8:16" x14ac:dyDescent="0.5">
      <c r="H28513"/>
      <c r="P28513"/>
    </row>
    <row r="28514" spans="8:16" x14ac:dyDescent="0.5">
      <c r="H28514"/>
      <c r="P28514"/>
    </row>
    <row r="28515" spans="8:16" x14ac:dyDescent="0.5">
      <c r="H28515"/>
      <c r="P28515"/>
    </row>
    <row r="28516" spans="8:16" x14ac:dyDescent="0.5">
      <c r="H28516"/>
      <c r="P28516"/>
    </row>
    <row r="28517" spans="8:16" x14ac:dyDescent="0.5">
      <c r="H28517"/>
      <c r="P28517"/>
    </row>
    <row r="28518" spans="8:16" x14ac:dyDescent="0.5">
      <c r="H28518"/>
      <c r="P28518"/>
    </row>
    <row r="28519" spans="8:16" x14ac:dyDescent="0.5">
      <c r="H28519"/>
      <c r="P28519"/>
    </row>
    <row r="28520" spans="8:16" x14ac:dyDescent="0.5">
      <c r="H28520"/>
      <c r="P28520"/>
    </row>
    <row r="28521" spans="8:16" x14ac:dyDescent="0.5">
      <c r="H28521"/>
      <c r="P28521"/>
    </row>
    <row r="28522" spans="8:16" x14ac:dyDescent="0.5">
      <c r="H28522"/>
      <c r="P28522"/>
    </row>
    <row r="28523" spans="8:16" x14ac:dyDescent="0.5">
      <c r="H28523"/>
      <c r="P28523"/>
    </row>
    <row r="28524" spans="8:16" x14ac:dyDescent="0.5">
      <c r="H28524"/>
      <c r="P28524"/>
    </row>
    <row r="28525" spans="8:16" x14ac:dyDescent="0.5">
      <c r="H28525"/>
      <c r="P28525"/>
    </row>
    <row r="28526" spans="8:16" x14ac:dyDescent="0.5">
      <c r="H28526"/>
      <c r="P28526"/>
    </row>
    <row r="28527" spans="8:16" x14ac:dyDescent="0.5">
      <c r="H28527"/>
      <c r="P28527"/>
    </row>
    <row r="28528" spans="8:16" x14ac:dyDescent="0.5">
      <c r="H28528"/>
      <c r="P28528"/>
    </row>
    <row r="28529" spans="8:16" x14ac:dyDescent="0.5">
      <c r="H28529"/>
      <c r="P28529"/>
    </row>
    <row r="28530" spans="8:16" x14ac:dyDescent="0.5">
      <c r="H28530"/>
      <c r="P28530"/>
    </row>
    <row r="28531" spans="8:16" x14ac:dyDescent="0.5">
      <c r="H28531"/>
      <c r="P28531"/>
    </row>
    <row r="28532" spans="8:16" x14ac:dyDescent="0.5">
      <c r="H28532"/>
      <c r="P28532"/>
    </row>
    <row r="28533" spans="8:16" x14ac:dyDescent="0.5">
      <c r="H28533"/>
      <c r="P28533"/>
    </row>
    <row r="28534" spans="8:16" x14ac:dyDescent="0.5">
      <c r="H28534"/>
      <c r="P28534"/>
    </row>
    <row r="28535" spans="8:16" x14ac:dyDescent="0.5">
      <c r="H28535"/>
      <c r="P28535"/>
    </row>
    <row r="28536" spans="8:16" x14ac:dyDescent="0.5">
      <c r="H28536"/>
      <c r="P28536"/>
    </row>
    <row r="28537" spans="8:16" x14ac:dyDescent="0.5">
      <c r="H28537"/>
      <c r="P28537"/>
    </row>
    <row r="28538" spans="8:16" x14ac:dyDescent="0.5">
      <c r="H28538"/>
      <c r="P28538"/>
    </row>
    <row r="28539" spans="8:16" x14ac:dyDescent="0.5">
      <c r="H28539"/>
      <c r="P28539"/>
    </row>
    <row r="28540" spans="8:16" x14ac:dyDescent="0.5">
      <c r="H28540"/>
      <c r="P28540"/>
    </row>
    <row r="28541" spans="8:16" x14ac:dyDescent="0.5">
      <c r="H28541"/>
      <c r="P28541"/>
    </row>
    <row r="28542" spans="8:16" x14ac:dyDescent="0.5">
      <c r="H28542"/>
      <c r="P28542"/>
    </row>
    <row r="28543" spans="8:16" x14ac:dyDescent="0.5">
      <c r="H28543"/>
      <c r="P28543"/>
    </row>
    <row r="28544" spans="8:16" x14ac:dyDescent="0.5">
      <c r="H28544"/>
      <c r="P28544"/>
    </row>
    <row r="28545" spans="8:16" x14ac:dyDescent="0.5">
      <c r="H28545"/>
      <c r="P28545"/>
    </row>
    <row r="28546" spans="8:16" x14ac:dyDescent="0.5">
      <c r="H28546"/>
      <c r="P28546"/>
    </row>
    <row r="28547" spans="8:16" x14ac:dyDescent="0.5">
      <c r="H28547"/>
      <c r="P28547"/>
    </row>
    <row r="28548" spans="8:16" x14ac:dyDescent="0.5">
      <c r="H28548"/>
      <c r="P28548"/>
    </row>
    <row r="28549" spans="8:16" x14ac:dyDescent="0.5">
      <c r="H28549"/>
      <c r="P28549"/>
    </row>
    <row r="28550" spans="8:16" x14ac:dyDescent="0.5">
      <c r="H28550"/>
      <c r="P28550"/>
    </row>
    <row r="28551" spans="8:16" x14ac:dyDescent="0.5">
      <c r="H28551"/>
      <c r="P28551"/>
    </row>
    <row r="28552" spans="8:16" x14ac:dyDescent="0.5">
      <c r="H28552"/>
      <c r="P28552"/>
    </row>
    <row r="28553" spans="8:16" x14ac:dyDescent="0.5">
      <c r="H28553"/>
      <c r="P28553"/>
    </row>
    <row r="28554" spans="8:16" x14ac:dyDescent="0.5">
      <c r="H28554"/>
      <c r="P28554"/>
    </row>
    <row r="28555" spans="8:16" x14ac:dyDescent="0.5">
      <c r="H28555"/>
      <c r="P28555"/>
    </row>
    <row r="28556" spans="8:16" x14ac:dyDescent="0.5">
      <c r="H28556"/>
      <c r="P28556"/>
    </row>
    <row r="28557" spans="8:16" x14ac:dyDescent="0.5">
      <c r="H28557"/>
      <c r="P28557"/>
    </row>
    <row r="28558" spans="8:16" x14ac:dyDescent="0.5">
      <c r="H28558"/>
      <c r="P28558"/>
    </row>
    <row r="28559" spans="8:16" x14ac:dyDescent="0.5">
      <c r="H28559"/>
      <c r="P28559"/>
    </row>
    <row r="28560" spans="8:16" x14ac:dyDescent="0.5">
      <c r="H28560"/>
      <c r="P28560"/>
    </row>
    <row r="28561" spans="8:16" x14ac:dyDescent="0.5">
      <c r="H28561"/>
      <c r="P28561"/>
    </row>
    <row r="28562" spans="8:16" x14ac:dyDescent="0.5">
      <c r="H28562"/>
      <c r="P28562"/>
    </row>
    <row r="28563" spans="8:16" x14ac:dyDescent="0.5">
      <c r="H28563"/>
      <c r="P28563"/>
    </row>
    <row r="28564" spans="8:16" x14ac:dyDescent="0.5">
      <c r="H28564"/>
      <c r="P28564"/>
    </row>
    <row r="28565" spans="8:16" x14ac:dyDescent="0.5">
      <c r="H28565"/>
      <c r="P28565"/>
    </row>
    <row r="28566" spans="8:16" x14ac:dyDescent="0.5">
      <c r="H28566"/>
      <c r="P28566"/>
    </row>
    <row r="28567" spans="8:16" x14ac:dyDescent="0.5">
      <c r="H28567"/>
      <c r="P28567"/>
    </row>
    <row r="28568" spans="8:16" x14ac:dyDescent="0.5">
      <c r="H28568"/>
      <c r="P28568"/>
    </row>
    <row r="28569" spans="8:16" x14ac:dyDescent="0.5">
      <c r="H28569"/>
      <c r="P28569"/>
    </row>
    <row r="28570" spans="8:16" x14ac:dyDescent="0.5">
      <c r="H28570"/>
      <c r="P28570"/>
    </row>
    <row r="28571" spans="8:16" x14ac:dyDescent="0.5">
      <c r="H28571"/>
      <c r="P28571"/>
    </row>
    <row r="28572" spans="8:16" x14ac:dyDescent="0.5">
      <c r="H28572"/>
      <c r="P28572"/>
    </row>
    <row r="28573" spans="8:16" x14ac:dyDescent="0.5">
      <c r="H28573"/>
      <c r="P28573"/>
    </row>
    <row r="28574" spans="8:16" x14ac:dyDescent="0.5">
      <c r="H28574"/>
      <c r="P28574"/>
    </row>
    <row r="28575" spans="8:16" x14ac:dyDescent="0.5">
      <c r="H28575"/>
      <c r="P28575"/>
    </row>
    <row r="28576" spans="8:16" x14ac:dyDescent="0.5">
      <c r="H28576"/>
      <c r="P28576"/>
    </row>
    <row r="28577" spans="8:16" x14ac:dyDescent="0.5">
      <c r="H28577"/>
      <c r="P28577"/>
    </row>
    <row r="28578" spans="8:16" x14ac:dyDescent="0.5">
      <c r="H28578"/>
      <c r="P28578"/>
    </row>
    <row r="28579" spans="8:16" x14ac:dyDescent="0.5">
      <c r="H28579"/>
      <c r="P28579"/>
    </row>
    <row r="28580" spans="8:16" x14ac:dyDescent="0.5">
      <c r="H28580"/>
      <c r="P28580"/>
    </row>
    <row r="28581" spans="8:16" x14ac:dyDescent="0.5">
      <c r="H28581"/>
      <c r="P28581"/>
    </row>
    <row r="28582" spans="8:16" x14ac:dyDescent="0.5">
      <c r="H28582"/>
      <c r="P28582"/>
    </row>
    <row r="28583" spans="8:16" x14ac:dyDescent="0.5">
      <c r="H28583"/>
      <c r="P28583"/>
    </row>
    <row r="28584" spans="8:16" x14ac:dyDescent="0.5">
      <c r="H28584"/>
      <c r="P28584"/>
    </row>
    <row r="28585" spans="8:16" x14ac:dyDescent="0.5">
      <c r="H28585"/>
      <c r="P28585"/>
    </row>
    <row r="28586" spans="8:16" x14ac:dyDescent="0.5">
      <c r="H28586"/>
      <c r="P28586"/>
    </row>
    <row r="28587" spans="8:16" x14ac:dyDescent="0.5">
      <c r="H28587"/>
      <c r="P28587"/>
    </row>
    <row r="28588" spans="8:16" x14ac:dyDescent="0.5">
      <c r="H28588"/>
      <c r="P28588"/>
    </row>
    <row r="28589" spans="8:16" x14ac:dyDescent="0.5">
      <c r="H28589"/>
      <c r="P28589"/>
    </row>
    <row r="28590" spans="8:16" x14ac:dyDescent="0.5">
      <c r="H28590"/>
      <c r="P28590"/>
    </row>
    <row r="28591" spans="8:16" x14ac:dyDescent="0.5">
      <c r="H28591"/>
      <c r="P28591"/>
    </row>
    <row r="28592" spans="8:16" x14ac:dyDescent="0.5">
      <c r="H28592"/>
      <c r="P28592"/>
    </row>
    <row r="28593" spans="8:16" x14ac:dyDescent="0.5">
      <c r="H28593"/>
      <c r="P28593"/>
    </row>
    <row r="28594" spans="8:16" x14ac:dyDescent="0.5">
      <c r="H28594"/>
      <c r="P28594"/>
    </row>
    <row r="28595" spans="8:16" x14ac:dyDescent="0.5">
      <c r="H28595"/>
      <c r="P28595"/>
    </row>
    <row r="28596" spans="8:16" x14ac:dyDescent="0.5">
      <c r="H28596"/>
      <c r="P28596"/>
    </row>
    <row r="28597" spans="8:16" x14ac:dyDescent="0.5">
      <c r="H28597"/>
      <c r="P28597"/>
    </row>
    <row r="28598" spans="8:16" x14ac:dyDescent="0.5">
      <c r="H28598"/>
      <c r="P28598"/>
    </row>
    <row r="28599" spans="8:16" x14ac:dyDescent="0.5">
      <c r="H28599"/>
      <c r="P28599"/>
    </row>
    <row r="28600" spans="8:16" x14ac:dyDescent="0.5">
      <c r="H28600"/>
      <c r="P28600"/>
    </row>
    <row r="28601" spans="8:16" x14ac:dyDescent="0.5">
      <c r="H28601"/>
      <c r="P28601"/>
    </row>
    <row r="28602" spans="8:16" x14ac:dyDescent="0.5">
      <c r="H28602"/>
      <c r="P28602"/>
    </row>
    <row r="28603" spans="8:16" x14ac:dyDescent="0.5">
      <c r="H28603"/>
      <c r="P28603"/>
    </row>
    <row r="28604" spans="8:16" x14ac:dyDescent="0.5">
      <c r="H28604"/>
      <c r="P28604"/>
    </row>
    <row r="28605" spans="8:16" x14ac:dyDescent="0.5">
      <c r="H28605"/>
      <c r="P28605"/>
    </row>
    <row r="28606" spans="8:16" x14ac:dyDescent="0.5">
      <c r="H28606"/>
      <c r="P28606"/>
    </row>
    <row r="28607" spans="8:16" x14ac:dyDescent="0.5">
      <c r="H28607"/>
      <c r="P28607"/>
    </row>
    <row r="28608" spans="8:16" x14ac:dyDescent="0.5">
      <c r="H28608"/>
      <c r="P28608"/>
    </row>
    <row r="28609" spans="8:16" x14ac:dyDescent="0.5">
      <c r="H28609"/>
      <c r="P28609"/>
    </row>
    <row r="28610" spans="8:16" x14ac:dyDescent="0.5">
      <c r="H28610"/>
      <c r="P28610"/>
    </row>
    <row r="28611" spans="8:16" x14ac:dyDescent="0.5">
      <c r="H28611"/>
      <c r="P28611"/>
    </row>
    <row r="28612" spans="8:16" x14ac:dyDescent="0.5">
      <c r="H28612"/>
      <c r="P28612"/>
    </row>
    <row r="28613" spans="8:16" x14ac:dyDescent="0.5">
      <c r="H28613"/>
      <c r="P28613"/>
    </row>
    <row r="28614" spans="8:16" x14ac:dyDescent="0.5">
      <c r="H28614"/>
      <c r="P28614"/>
    </row>
    <row r="28615" spans="8:16" x14ac:dyDescent="0.5">
      <c r="H28615"/>
      <c r="P28615"/>
    </row>
    <row r="28616" spans="8:16" x14ac:dyDescent="0.5">
      <c r="H28616"/>
      <c r="P28616"/>
    </row>
    <row r="28617" spans="8:16" x14ac:dyDescent="0.5">
      <c r="H28617"/>
      <c r="P28617"/>
    </row>
    <row r="28618" spans="8:16" x14ac:dyDescent="0.5">
      <c r="H28618"/>
      <c r="P28618"/>
    </row>
    <row r="28619" spans="8:16" x14ac:dyDescent="0.5">
      <c r="H28619"/>
      <c r="P28619"/>
    </row>
    <row r="28620" spans="8:16" x14ac:dyDescent="0.5">
      <c r="H28620"/>
      <c r="P28620"/>
    </row>
    <row r="28621" spans="8:16" x14ac:dyDescent="0.5">
      <c r="H28621"/>
      <c r="P28621"/>
    </row>
    <row r="28622" spans="8:16" x14ac:dyDescent="0.5">
      <c r="H28622"/>
      <c r="P28622"/>
    </row>
    <row r="28623" spans="8:16" x14ac:dyDescent="0.5">
      <c r="H28623"/>
      <c r="P28623"/>
    </row>
    <row r="28624" spans="8:16" x14ac:dyDescent="0.5">
      <c r="H28624"/>
      <c r="P28624"/>
    </row>
    <row r="28625" spans="8:16" x14ac:dyDescent="0.5">
      <c r="H28625"/>
      <c r="P28625"/>
    </row>
    <row r="28626" spans="8:16" x14ac:dyDescent="0.5">
      <c r="H28626"/>
      <c r="P28626"/>
    </row>
    <row r="28627" spans="8:16" x14ac:dyDescent="0.5">
      <c r="H28627"/>
      <c r="P28627"/>
    </row>
    <row r="28628" spans="8:16" x14ac:dyDescent="0.5">
      <c r="H28628"/>
      <c r="P28628"/>
    </row>
    <row r="28629" spans="8:16" x14ac:dyDescent="0.5">
      <c r="H28629"/>
      <c r="P28629"/>
    </row>
    <row r="28630" spans="8:16" x14ac:dyDescent="0.5">
      <c r="H28630"/>
      <c r="P28630"/>
    </row>
    <row r="28631" spans="8:16" x14ac:dyDescent="0.5">
      <c r="H28631"/>
      <c r="P28631"/>
    </row>
    <row r="28632" spans="8:16" x14ac:dyDescent="0.5">
      <c r="H28632"/>
      <c r="P28632"/>
    </row>
    <row r="28633" spans="8:16" x14ac:dyDescent="0.5">
      <c r="H28633"/>
      <c r="P28633"/>
    </row>
    <row r="28634" spans="8:16" x14ac:dyDescent="0.5">
      <c r="H28634"/>
      <c r="P28634"/>
    </row>
    <row r="28635" spans="8:16" x14ac:dyDescent="0.5">
      <c r="H28635"/>
      <c r="P28635"/>
    </row>
    <row r="28636" spans="8:16" x14ac:dyDescent="0.5">
      <c r="H28636"/>
      <c r="P28636"/>
    </row>
    <row r="28637" spans="8:16" x14ac:dyDescent="0.5">
      <c r="H28637"/>
      <c r="P28637"/>
    </row>
    <row r="28638" spans="8:16" x14ac:dyDescent="0.5">
      <c r="H28638"/>
      <c r="P28638"/>
    </row>
    <row r="28639" spans="8:16" x14ac:dyDescent="0.5">
      <c r="H28639"/>
      <c r="P28639"/>
    </row>
    <row r="28640" spans="8:16" x14ac:dyDescent="0.5">
      <c r="H28640"/>
      <c r="P28640"/>
    </row>
    <row r="28641" spans="8:16" x14ac:dyDescent="0.5">
      <c r="H28641"/>
      <c r="P28641"/>
    </row>
    <row r="28642" spans="8:16" x14ac:dyDescent="0.5">
      <c r="H28642"/>
      <c r="P28642"/>
    </row>
    <row r="28643" spans="8:16" x14ac:dyDescent="0.5">
      <c r="H28643"/>
      <c r="P28643"/>
    </row>
    <row r="28644" spans="8:16" x14ac:dyDescent="0.5">
      <c r="H28644"/>
      <c r="P28644"/>
    </row>
    <row r="28645" spans="8:16" x14ac:dyDescent="0.5">
      <c r="H28645"/>
      <c r="P28645"/>
    </row>
    <row r="28646" spans="8:16" x14ac:dyDescent="0.5">
      <c r="H28646"/>
      <c r="P28646"/>
    </row>
    <row r="28647" spans="8:16" x14ac:dyDescent="0.5">
      <c r="H28647"/>
      <c r="P28647"/>
    </row>
    <row r="28648" spans="8:16" x14ac:dyDescent="0.5">
      <c r="H28648"/>
      <c r="P28648"/>
    </row>
    <row r="28649" spans="8:16" x14ac:dyDescent="0.5">
      <c r="H28649"/>
      <c r="P28649"/>
    </row>
    <row r="28650" spans="8:16" x14ac:dyDescent="0.5">
      <c r="H28650"/>
      <c r="P28650"/>
    </row>
    <row r="28651" spans="8:16" x14ac:dyDescent="0.5">
      <c r="H28651"/>
      <c r="P28651"/>
    </row>
    <row r="28652" spans="8:16" x14ac:dyDescent="0.5">
      <c r="H28652"/>
      <c r="P28652"/>
    </row>
    <row r="28653" spans="8:16" x14ac:dyDescent="0.5">
      <c r="H28653"/>
      <c r="P28653"/>
    </row>
    <row r="28654" spans="8:16" x14ac:dyDescent="0.5">
      <c r="H28654"/>
      <c r="P28654"/>
    </row>
    <row r="28655" spans="8:16" x14ac:dyDescent="0.5">
      <c r="H28655"/>
      <c r="P28655"/>
    </row>
    <row r="28656" spans="8:16" x14ac:dyDescent="0.5">
      <c r="H28656"/>
      <c r="P28656"/>
    </row>
    <row r="28657" spans="8:16" x14ac:dyDescent="0.5">
      <c r="H28657"/>
      <c r="P28657"/>
    </row>
    <row r="28658" spans="8:16" x14ac:dyDescent="0.5">
      <c r="H28658"/>
      <c r="P28658"/>
    </row>
    <row r="28659" spans="8:16" x14ac:dyDescent="0.5">
      <c r="H28659"/>
      <c r="P28659"/>
    </row>
    <row r="28660" spans="8:16" x14ac:dyDescent="0.5">
      <c r="H28660"/>
      <c r="P28660"/>
    </row>
    <row r="28661" spans="8:16" x14ac:dyDescent="0.5">
      <c r="H28661"/>
      <c r="P28661"/>
    </row>
    <row r="28662" spans="8:16" x14ac:dyDescent="0.5">
      <c r="H28662"/>
      <c r="P28662"/>
    </row>
    <row r="28663" spans="8:16" x14ac:dyDescent="0.5">
      <c r="H28663"/>
      <c r="P28663"/>
    </row>
    <row r="28664" spans="8:16" x14ac:dyDescent="0.5">
      <c r="H28664"/>
      <c r="P28664"/>
    </row>
    <row r="28665" spans="8:16" x14ac:dyDescent="0.5">
      <c r="H28665"/>
      <c r="P28665"/>
    </row>
    <row r="28666" spans="8:16" x14ac:dyDescent="0.5">
      <c r="H28666"/>
      <c r="P28666"/>
    </row>
    <row r="28667" spans="8:16" x14ac:dyDescent="0.5">
      <c r="H28667"/>
      <c r="P28667"/>
    </row>
    <row r="28668" spans="8:16" x14ac:dyDescent="0.5">
      <c r="H28668"/>
      <c r="P28668"/>
    </row>
    <row r="28669" spans="8:16" x14ac:dyDescent="0.5">
      <c r="H28669"/>
      <c r="P28669"/>
    </row>
    <row r="28670" spans="8:16" x14ac:dyDescent="0.5">
      <c r="H28670"/>
      <c r="P28670"/>
    </row>
    <row r="28671" spans="8:16" x14ac:dyDescent="0.5">
      <c r="H28671"/>
      <c r="P28671"/>
    </row>
    <row r="28672" spans="8:16" x14ac:dyDescent="0.5">
      <c r="H28672"/>
      <c r="P28672"/>
    </row>
    <row r="28673" spans="8:16" x14ac:dyDescent="0.5">
      <c r="H28673"/>
      <c r="P28673"/>
    </row>
    <row r="28674" spans="8:16" x14ac:dyDescent="0.5">
      <c r="H28674"/>
      <c r="P28674"/>
    </row>
    <row r="28675" spans="8:16" x14ac:dyDescent="0.5">
      <c r="H28675"/>
      <c r="P28675"/>
    </row>
    <row r="28676" spans="8:16" x14ac:dyDescent="0.5">
      <c r="H28676"/>
      <c r="P28676"/>
    </row>
    <row r="28677" spans="8:16" x14ac:dyDescent="0.5">
      <c r="H28677"/>
      <c r="P28677"/>
    </row>
    <row r="28678" spans="8:16" x14ac:dyDescent="0.5">
      <c r="H28678"/>
      <c r="P28678"/>
    </row>
    <row r="28679" spans="8:16" x14ac:dyDescent="0.5">
      <c r="H28679"/>
      <c r="P28679"/>
    </row>
    <row r="28680" spans="8:16" x14ac:dyDescent="0.5">
      <c r="H28680"/>
      <c r="P28680"/>
    </row>
    <row r="28681" spans="8:16" x14ac:dyDescent="0.5">
      <c r="H28681"/>
      <c r="P28681"/>
    </row>
    <row r="28682" spans="8:16" x14ac:dyDescent="0.5">
      <c r="H28682"/>
      <c r="P28682"/>
    </row>
    <row r="28683" spans="8:16" x14ac:dyDescent="0.5">
      <c r="H28683"/>
      <c r="P28683"/>
    </row>
    <row r="28684" spans="8:16" x14ac:dyDescent="0.5">
      <c r="H28684"/>
      <c r="P28684"/>
    </row>
    <row r="28685" spans="8:16" x14ac:dyDescent="0.5">
      <c r="H28685"/>
      <c r="P28685"/>
    </row>
    <row r="28686" spans="8:16" x14ac:dyDescent="0.5">
      <c r="H28686"/>
      <c r="P28686"/>
    </row>
    <row r="28687" spans="8:16" x14ac:dyDescent="0.5">
      <c r="H28687"/>
      <c r="P28687"/>
    </row>
    <row r="28688" spans="8:16" x14ac:dyDescent="0.5">
      <c r="H28688"/>
      <c r="P28688"/>
    </row>
    <row r="28689" spans="8:16" x14ac:dyDescent="0.5">
      <c r="H28689"/>
      <c r="P28689"/>
    </row>
    <row r="28690" spans="8:16" x14ac:dyDescent="0.5">
      <c r="H28690"/>
      <c r="P28690"/>
    </row>
    <row r="28691" spans="8:16" x14ac:dyDescent="0.5">
      <c r="H28691"/>
      <c r="P28691"/>
    </row>
    <row r="28692" spans="8:16" x14ac:dyDescent="0.5">
      <c r="H28692"/>
      <c r="P28692"/>
    </row>
    <row r="28693" spans="8:16" x14ac:dyDescent="0.5">
      <c r="H28693"/>
      <c r="P28693"/>
    </row>
    <row r="28694" spans="8:16" x14ac:dyDescent="0.5">
      <c r="H28694"/>
      <c r="P28694"/>
    </row>
    <row r="28695" spans="8:16" x14ac:dyDescent="0.5">
      <c r="H28695"/>
      <c r="P28695"/>
    </row>
    <row r="28696" spans="8:16" x14ac:dyDescent="0.5">
      <c r="H28696"/>
      <c r="P28696"/>
    </row>
    <row r="28697" spans="8:16" x14ac:dyDescent="0.5">
      <c r="H28697"/>
      <c r="P28697"/>
    </row>
    <row r="28698" spans="8:16" x14ac:dyDescent="0.5">
      <c r="H28698"/>
      <c r="P28698"/>
    </row>
    <row r="28699" spans="8:16" x14ac:dyDescent="0.5">
      <c r="H28699"/>
      <c r="P28699"/>
    </row>
    <row r="28700" spans="8:16" x14ac:dyDescent="0.5">
      <c r="H28700"/>
      <c r="P28700"/>
    </row>
    <row r="28701" spans="8:16" x14ac:dyDescent="0.5">
      <c r="H28701"/>
      <c r="P28701"/>
    </row>
    <row r="28702" spans="8:16" x14ac:dyDescent="0.5">
      <c r="H28702"/>
      <c r="P28702"/>
    </row>
    <row r="28703" spans="8:16" x14ac:dyDescent="0.5">
      <c r="H28703"/>
      <c r="P28703"/>
    </row>
    <row r="28704" spans="8:16" x14ac:dyDescent="0.5">
      <c r="H28704"/>
      <c r="P28704"/>
    </row>
    <row r="28705" spans="8:16" x14ac:dyDescent="0.5">
      <c r="H28705"/>
      <c r="P28705"/>
    </row>
    <row r="28706" spans="8:16" x14ac:dyDescent="0.5">
      <c r="H28706"/>
      <c r="P28706"/>
    </row>
    <row r="28707" spans="8:16" x14ac:dyDescent="0.5">
      <c r="H28707"/>
      <c r="P28707"/>
    </row>
    <row r="28708" spans="8:16" x14ac:dyDescent="0.5">
      <c r="H28708"/>
      <c r="P28708"/>
    </row>
    <row r="28709" spans="8:16" x14ac:dyDescent="0.5">
      <c r="H28709"/>
      <c r="P28709"/>
    </row>
    <row r="28710" spans="8:16" x14ac:dyDescent="0.5">
      <c r="H28710"/>
      <c r="P28710"/>
    </row>
    <row r="28711" spans="8:16" x14ac:dyDescent="0.5">
      <c r="H28711"/>
      <c r="P28711"/>
    </row>
    <row r="28712" spans="8:16" x14ac:dyDescent="0.5">
      <c r="H28712"/>
      <c r="P28712"/>
    </row>
    <row r="28713" spans="8:16" x14ac:dyDescent="0.5">
      <c r="H28713"/>
      <c r="P28713"/>
    </row>
    <row r="28714" spans="8:16" x14ac:dyDescent="0.5">
      <c r="H28714"/>
      <c r="P28714"/>
    </row>
    <row r="28715" spans="8:16" x14ac:dyDescent="0.5">
      <c r="H28715"/>
      <c r="P28715"/>
    </row>
    <row r="28716" spans="8:16" x14ac:dyDescent="0.5">
      <c r="H28716"/>
      <c r="P28716"/>
    </row>
    <row r="28717" spans="8:16" x14ac:dyDescent="0.5">
      <c r="H28717"/>
      <c r="P28717"/>
    </row>
    <row r="28718" spans="8:16" x14ac:dyDescent="0.5">
      <c r="H28718"/>
      <c r="P28718"/>
    </row>
    <row r="28719" spans="8:16" x14ac:dyDescent="0.5">
      <c r="H28719"/>
      <c r="P28719"/>
    </row>
    <row r="28720" spans="8:16" x14ac:dyDescent="0.5">
      <c r="H28720"/>
      <c r="P28720"/>
    </row>
    <row r="28721" spans="8:16" x14ac:dyDescent="0.5">
      <c r="H28721"/>
      <c r="P28721"/>
    </row>
    <row r="28722" spans="8:16" x14ac:dyDescent="0.5">
      <c r="H28722"/>
      <c r="P28722"/>
    </row>
    <row r="28723" spans="8:16" x14ac:dyDescent="0.5">
      <c r="H28723"/>
      <c r="P28723"/>
    </row>
    <row r="28724" spans="8:16" x14ac:dyDescent="0.5">
      <c r="H28724"/>
      <c r="P28724"/>
    </row>
    <row r="28725" spans="8:16" x14ac:dyDescent="0.5">
      <c r="H28725"/>
      <c r="P28725"/>
    </row>
    <row r="28726" spans="8:16" x14ac:dyDescent="0.5">
      <c r="H28726"/>
      <c r="P28726"/>
    </row>
    <row r="28727" spans="8:16" x14ac:dyDescent="0.5">
      <c r="H28727"/>
      <c r="P28727"/>
    </row>
    <row r="28728" spans="8:16" x14ac:dyDescent="0.5">
      <c r="H28728"/>
      <c r="P28728"/>
    </row>
    <row r="28729" spans="8:16" x14ac:dyDescent="0.5">
      <c r="H28729"/>
      <c r="P28729"/>
    </row>
    <row r="28730" spans="8:16" x14ac:dyDescent="0.5">
      <c r="H28730"/>
      <c r="P28730"/>
    </row>
    <row r="28731" spans="8:16" x14ac:dyDescent="0.5">
      <c r="H28731"/>
      <c r="P28731"/>
    </row>
    <row r="28732" spans="8:16" x14ac:dyDescent="0.5">
      <c r="H28732"/>
      <c r="P28732"/>
    </row>
    <row r="28733" spans="8:16" x14ac:dyDescent="0.5">
      <c r="H28733"/>
      <c r="P28733"/>
    </row>
    <row r="28734" spans="8:16" x14ac:dyDescent="0.5">
      <c r="H28734"/>
      <c r="P28734"/>
    </row>
    <row r="28735" spans="8:16" x14ac:dyDescent="0.5">
      <c r="H28735"/>
      <c r="P28735"/>
    </row>
    <row r="28736" spans="8:16" x14ac:dyDescent="0.5">
      <c r="H28736"/>
      <c r="P28736"/>
    </row>
    <row r="28737" spans="8:16" x14ac:dyDescent="0.5">
      <c r="H28737"/>
      <c r="P28737"/>
    </row>
    <row r="28738" spans="8:16" x14ac:dyDescent="0.5">
      <c r="H28738"/>
      <c r="P28738"/>
    </row>
    <row r="28739" spans="8:16" x14ac:dyDescent="0.5">
      <c r="H28739"/>
      <c r="P28739"/>
    </row>
    <row r="28740" spans="8:16" x14ac:dyDescent="0.5">
      <c r="H28740"/>
      <c r="P28740"/>
    </row>
    <row r="28741" spans="8:16" x14ac:dyDescent="0.5">
      <c r="H28741"/>
      <c r="P28741"/>
    </row>
    <row r="28742" spans="8:16" x14ac:dyDescent="0.5">
      <c r="H28742"/>
      <c r="P28742"/>
    </row>
    <row r="28743" spans="8:16" x14ac:dyDescent="0.5">
      <c r="H28743"/>
      <c r="P28743"/>
    </row>
    <row r="28744" spans="8:16" x14ac:dyDescent="0.5">
      <c r="H28744"/>
      <c r="P28744"/>
    </row>
    <row r="28745" spans="8:16" x14ac:dyDescent="0.5">
      <c r="H28745"/>
      <c r="P28745"/>
    </row>
    <row r="28746" spans="8:16" x14ac:dyDescent="0.5">
      <c r="H28746"/>
      <c r="P28746"/>
    </row>
    <row r="28747" spans="8:16" x14ac:dyDescent="0.5">
      <c r="H28747"/>
      <c r="P28747"/>
    </row>
    <row r="28748" spans="8:16" x14ac:dyDescent="0.5">
      <c r="H28748"/>
      <c r="P28748"/>
    </row>
    <row r="28749" spans="8:16" x14ac:dyDescent="0.5">
      <c r="H28749"/>
      <c r="P28749"/>
    </row>
    <row r="28750" spans="8:16" x14ac:dyDescent="0.5">
      <c r="H28750"/>
      <c r="P28750"/>
    </row>
    <row r="28751" spans="8:16" x14ac:dyDescent="0.5">
      <c r="H28751"/>
      <c r="P28751"/>
    </row>
    <row r="28752" spans="8:16" x14ac:dyDescent="0.5">
      <c r="H28752"/>
      <c r="P28752"/>
    </row>
    <row r="28753" spans="8:16" x14ac:dyDescent="0.5">
      <c r="H28753"/>
      <c r="P28753"/>
    </row>
    <row r="28754" spans="8:16" x14ac:dyDescent="0.5">
      <c r="H28754"/>
      <c r="P28754"/>
    </row>
    <row r="28755" spans="8:16" x14ac:dyDescent="0.5">
      <c r="H28755"/>
      <c r="P28755"/>
    </row>
    <row r="28756" spans="8:16" x14ac:dyDescent="0.5">
      <c r="H28756"/>
      <c r="P28756"/>
    </row>
    <row r="28757" spans="8:16" x14ac:dyDescent="0.5">
      <c r="H28757"/>
      <c r="P28757"/>
    </row>
    <row r="28758" spans="8:16" x14ac:dyDescent="0.5">
      <c r="H28758"/>
      <c r="P28758"/>
    </row>
    <row r="28759" spans="8:16" x14ac:dyDescent="0.5">
      <c r="H28759"/>
      <c r="P28759"/>
    </row>
    <row r="28760" spans="8:16" x14ac:dyDescent="0.5">
      <c r="H28760"/>
      <c r="P28760"/>
    </row>
    <row r="28761" spans="8:16" x14ac:dyDescent="0.5">
      <c r="H28761"/>
      <c r="P28761"/>
    </row>
    <row r="28762" spans="8:16" x14ac:dyDescent="0.5">
      <c r="H28762"/>
      <c r="P28762"/>
    </row>
    <row r="28763" spans="8:16" x14ac:dyDescent="0.5">
      <c r="H28763"/>
      <c r="P28763"/>
    </row>
    <row r="28764" spans="8:16" x14ac:dyDescent="0.5">
      <c r="H28764"/>
      <c r="P28764"/>
    </row>
    <row r="28765" spans="8:16" x14ac:dyDescent="0.5">
      <c r="H28765"/>
      <c r="P28765"/>
    </row>
    <row r="28766" spans="8:16" x14ac:dyDescent="0.5">
      <c r="H28766"/>
      <c r="P28766"/>
    </row>
    <row r="28767" spans="8:16" x14ac:dyDescent="0.5">
      <c r="H28767"/>
      <c r="P28767"/>
    </row>
    <row r="28768" spans="8:16" x14ac:dyDescent="0.5">
      <c r="H28768"/>
      <c r="P28768"/>
    </row>
    <row r="28769" spans="8:16" x14ac:dyDescent="0.5">
      <c r="H28769"/>
      <c r="P28769"/>
    </row>
    <row r="28770" spans="8:16" x14ac:dyDescent="0.5">
      <c r="H28770"/>
      <c r="P28770"/>
    </row>
    <row r="28771" spans="8:16" x14ac:dyDescent="0.5">
      <c r="H28771"/>
      <c r="P28771"/>
    </row>
    <row r="28772" spans="8:16" x14ac:dyDescent="0.5">
      <c r="H28772"/>
      <c r="P28772"/>
    </row>
    <row r="28773" spans="8:16" x14ac:dyDescent="0.5">
      <c r="H28773"/>
      <c r="P28773"/>
    </row>
    <row r="28774" spans="8:16" x14ac:dyDescent="0.5">
      <c r="H28774"/>
      <c r="P28774"/>
    </row>
    <row r="28775" spans="8:16" x14ac:dyDescent="0.5">
      <c r="H28775"/>
      <c r="P28775"/>
    </row>
    <row r="28776" spans="8:16" x14ac:dyDescent="0.5">
      <c r="H28776"/>
      <c r="P28776"/>
    </row>
    <row r="28777" spans="8:16" x14ac:dyDescent="0.5">
      <c r="H28777"/>
      <c r="P28777"/>
    </row>
    <row r="28778" spans="8:16" x14ac:dyDescent="0.5">
      <c r="H28778"/>
      <c r="P28778"/>
    </row>
    <row r="28779" spans="8:16" x14ac:dyDescent="0.5">
      <c r="H28779"/>
      <c r="P28779"/>
    </row>
    <row r="28780" spans="8:16" x14ac:dyDescent="0.5">
      <c r="H28780"/>
      <c r="P28780"/>
    </row>
    <row r="28781" spans="8:16" x14ac:dyDescent="0.5">
      <c r="H28781"/>
      <c r="P28781"/>
    </row>
    <row r="28782" spans="8:16" x14ac:dyDescent="0.5">
      <c r="H28782"/>
      <c r="P28782"/>
    </row>
    <row r="28783" spans="8:16" x14ac:dyDescent="0.5">
      <c r="H28783"/>
      <c r="P28783"/>
    </row>
    <row r="28784" spans="8:16" x14ac:dyDescent="0.5">
      <c r="H28784"/>
      <c r="P28784"/>
    </row>
    <row r="28785" spans="8:16" x14ac:dyDescent="0.5">
      <c r="H28785"/>
      <c r="P28785"/>
    </row>
    <row r="28786" spans="8:16" x14ac:dyDescent="0.5">
      <c r="H28786"/>
      <c r="P28786"/>
    </row>
    <row r="28787" spans="8:16" x14ac:dyDescent="0.5">
      <c r="H28787"/>
      <c r="P28787"/>
    </row>
    <row r="28788" spans="8:16" x14ac:dyDescent="0.5">
      <c r="H28788"/>
      <c r="P28788"/>
    </row>
    <row r="28789" spans="8:16" x14ac:dyDescent="0.5">
      <c r="H28789"/>
      <c r="P28789"/>
    </row>
    <row r="28790" spans="8:16" x14ac:dyDescent="0.5">
      <c r="H28790"/>
      <c r="P28790"/>
    </row>
    <row r="28791" spans="8:16" x14ac:dyDescent="0.5">
      <c r="H28791"/>
      <c r="P28791"/>
    </row>
    <row r="28792" spans="8:16" x14ac:dyDescent="0.5">
      <c r="H28792"/>
      <c r="P28792"/>
    </row>
    <row r="28793" spans="8:16" x14ac:dyDescent="0.5">
      <c r="H28793"/>
      <c r="P28793"/>
    </row>
    <row r="28794" spans="8:16" x14ac:dyDescent="0.5">
      <c r="H28794"/>
      <c r="P28794"/>
    </row>
    <row r="28795" spans="8:16" x14ac:dyDescent="0.5">
      <c r="H28795"/>
      <c r="P28795"/>
    </row>
    <row r="28796" spans="8:16" x14ac:dyDescent="0.5">
      <c r="H28796"/>
      <c r="P28796"/>
    </row>
    <row r="28797" spans="8:16" x14ac:dyDescent="0.5">
      <c r="H28797"/>
      <c r="P28797"/>
    </row>
    <row r="28798" spans="8:16" x14ac:dyDescent="0.5">
      <c r="H28798"/>
      <c r="P28798"/>
    </row>
    <row r="28799" spans="8:16" x14ac:dyDescent="0.5">
      <c r="H28799"/>
      <c r="P28799"/>
    </row>
    <row r="28800" spans="8:16" x14ac:dyDescent="0.5">
      <c r="H28800"/>
      <c r="P28800"/>
    </row>
    <row r="28801" spans="8:16" x14ac:dyDescent="0.5">
      <c r="H28801"/>
      <c r="P28801"/>
    </row>
    <row r="28802" spans="8:16" x14ac:dyDescent="0.5">
      <c r="H28802"/>
      <c r="P28802"/>
    </row>
    <row r="28803" spans="8:16" x14ac:dyDescent="0.5">
      <c r="H28803"/>
      <c r="P28803"/>
    </row>
    <row r="28804" spans="8:16" x14ac:dyDescent="0.5">
      <c r="H28804"/>
      <c r="P28804"/>
    </row>
    <row r="28805" spans="8:16" x14ac:dyDescent="0.5">
      <c r="H28805"/>
      <c r="P28805"/>
    </row>
    <row r="28806" spans="8:16" x14ac:dyDescent="0.5">
      <c r="H28806"/>
      <c r="P28806"/>
    </row>
    <row r="28807" spans="8:16" x14ac:dyDescent="0.5">
      <c r="H28807"/>
      <c r="P28807"/>
    </row>
    <row r="28808" spans="8:16" x14ac:dyDescent="0.5">
      <c r="H28808"/>
      <c r="P28808"/>
    </row>
    <row r="28809" spans="8:16" x14ac:dyDescent="0.5">
      <c r="H28809"/>
      <c r="P28809"/>
    </row>
    <row r="28810" spans="8:16" x14ac:dyDescent="0.5">
      <c r="H28810"/>
      <c r="P28810"/>
    </row>
    <row r="28811" spans="8:16" x14ac:dyDescent="0.5">
      <c r="H28811"/>
      <c r="P28811"/>
    </row>
    <row r="28812" spans="8:16" x14ac:dyDescent="0.5">
      <c r="H28812"/>
      <c r="P28812"/>
    </row>
    <row r="28813" spans="8:16" x14ac:dyDescent="0.5">
      <c r="H28813"/>
      <c r="P28813"/>
    </row>
    <row r="28814" spans="8:16" x14ac:dyDescent="0.5">
      <c r="H28814"/>
      <c r="P28814"/>
    </row>
    <row r="28815" spans="8:16" x14ac:dyDescent="0.5">
      <c r="H28815"/>
      <c r="P28815"/>
    </row>
    <row r="28816" spans="8:16" x14ac:dyDescent="0.5">
      <c r="H28816"/>
      <c r="P28816"/>
    </row>
    <row r="28817" spans="8:16" x14ac:dyDescent="0.5">
      <c r="H28817"/>
      <c r="P28817"/>
    </row>
    <row r="28818" spans="8:16" x14ac:dyDescent="0.5">
      <c r="H28818"/>
      <c r="P28818"/>
    </row>
    <row r="28819" spans="8:16" x14ac:dyDescent="0.5">
      <c r="H28819"/>
      <c r="P28819"/>
    </row>
    <row r="28820" spans="8:16" x14ac:dyDescent="0.5">
      <c r="H28820"/>
      <c r="P28820"/>
    </row>
    <row r="28821" spans="8:16" x14ac:dyDescent="0.5">
      <c r="H28821"/>
      <c r="P28821"/>
    </row>
    <row r="28822" spans="8:16" x14ac:dyDescent="0.5">
      <c r="H28822"/>
      <c r="P28822"/>
    </row>
    <row r="28823" spans="8:16" x14ac:dyDescent="0.5">
      <c r="H28823"/>
      <c r="P28823"/>
    </row>
    <row r="28824" spans="8:16" x14ac:dyDescent="0.5">
      <c r="H28824"/>
      <c r="P28824"/>
    </row>
    <row r="28825" spans="8:16" x14ac:dyDescent="0.5">
      <c r="H28825"/>
      <c r="P28825"/>
    </row>
    <row r="28826" spans="8:16" x14ac:dyDescent="0.5">
      <c r="H28826"/>
      <c r="P28826"/>
    </row>
    <row r="28827" spans="8:16" x14ac:dyDescent="0.5">
      <c r="H28827"/>
      <c r="P28827"/>
    </row>
    <row r="28828" spans="8:16" x14ac:dyDescent="0.5">
      <c r="H28828"/>
      <c r="P28828"/>
    </row>
    <row r="28829" spans="8:16" x14ac:dyDescent="0.5">
      <c r="H28829"/>
      <c r="P28829"/>
    </row>
    <row r="28830" spans="8:16" x14ac:dyDescent="0.5">
      <c r="H28830"/>
      <c r="P28830"/>
    </row>
    <row r="28831" spans="8:16" x14ac:dyDescent="0.5">
      <c r="H28831"/>
      <c r="P28831"/>
    </row>
    <row r="28832" spans="8:16" x14ac:dyDescent="0.5">
      <c r="H28832"/>
      <c r="P28832"/>
    </row>
    <row r="28833" spans="8:16" x14ac:dyDescent="0.5">
      <c r="H28833"/>
      <c r="P28833"/>
    </row>
    <row r="28834" spans="8:16" x14ac:dyDescent="0.5">
      <c r="H28834"/>
      <c r="P28834"/>
    </row>
    <row r="28835" spans="8:16" x14ac:dyDescent="0.5">
      <c r="H28835"/>
      <c r="P28835"/>
    </row>
    <row r="28836" spans="8:16" x14ac:dyDescent="0.5">
      <c r="H28836"/>
      <c r="P28836"/>
    </row>
    <row r="28837" spans="8:16" x14ac:dyDescent="0.5">
      <c r="H28837"/>
      <c r="P28837"/>
    </row>
    <row r="28838" spans="8:16" x14ac:dyDescent="0.5">
      <c r="H28838"/>
      <c r="P28838"/>
    </row>
    <row r="28839" spans="8:16" x14ac:dyDescent="0.5">
      <c r="H28839"/>
      <c r="P28839"/>
    </row>
    <row r="28840" spans="8:16" x14ac:dyDescent="0.5">
      <c r="H28840"/>
      <c r="P28840"/>
    </row>
    <row r="28841" spans="8:16" x14ac:dyDescent="0.5">
      <c r="H28841"/>
      <c r="P28841"/>
    </row>
    <row r="28842" spans="8:16" x14ac:dyDescent="0.5">
      <c r="H28842"/>
      <c r="P28842"/>
    </row>
    <row r="28843" spans="8:16" x14ac:dyDescent="0.5">
      <c r="H28843"/>
      <c r="P28843"/>
    </row>
    <row r="28844" spans="8:16" x14ac:dyDescent="0.5">
      <c r="H28844"/>
      <c r="P28844"/>
    </row>
    <row r="28845" spans="8:16" x14ac:dyDescent="0.5">
      <c r="H28845"/>
      <c r="P28845"/>
    </row>
    <row r="28846" spans="8:16" x14ac:dyDescent="0.5">
      <c r="H28846"/>
      <c r="P28846"/>
    </row>
    <row r="28847" spans="8:16" x14ac:dyDescent="0.5">
      <c r="H28847"/>
      <c r="P28847"/>
    </row>
    <row r="28848" spans="8:16" x14ac:dyDescent="0.5">
      <c r="H28848"/>
      <c r="P28848"/>
    </row>
    <row r="28849" spans="8:16" x14ac:dyDescent="0.5">
      <c r="H28849"/>
      <c r="P28849"/>
    </row>
    <row r="28850" spans="8:16" x14ac:dyDescent="0.5">
      <c r="H28850"/>
      <c r="P28850"/>
    </row>
    <row r="28851" spans="8:16" x14ac:dyDescent="0.5">
      <c r="H28851"/>
      <c r="P28851"/>
    </row>
    <row r="28852" spans="8:16" x14ac:dyDescent="0.5">
      <c r="H28852"/>
      <c r="P28852"/>
    </row>
    <row r="28853" spans="8:16" x14ac:dyDescent="0.5">
      <c r="H28853"/>
      <c r="P28853"/>
    </row>
    <row r="28854" spans="8:16" x14ac:dyDescent="0.5">
      <c r="H28854"/>
      <c r="P28854"/>
    </row>
    <row r="28855" spans="8:16" x14ac:dyDescent="0.5">
      <c r="H28855"/>
      <c r="P28855"/>
    </row>
    <row r="28856" spans="8:16" x14ac:dyDescent="0.5">
      <c r="H28856"/>
      <c r="P28856"/>
    </row>
    <row r="28857" spans="8:16" x14ac:dyDescent="0.5">
      <c r="H28857"/>
      <c r="P28857"/>
    </row>
    <row r="28858" spans="8:16" x14ac:dyDescent="0.5">
      <c r="H28858"/>
      <c r="P28858"/>
    </row>
    <row r="28859" spans="8:16" x14ac:dyDescent="0.5">
      <c r="H28859"/>
      <c r="P28859"/>
    </row>
    <row r="28860" spans="8:16" x14ac:dyDescent="0.5">
      <c r="H28860"/>
      <c r="P28860"/>
    </row>
    <row r="28861" spans="8:16" x14ac:dyDescent="0.5">
      <c r="H28861"/>
      <c r="P28861"/>
    </row>
    <row r="28862" spans="8:16" x14ac:dyDescent="0.5">
      <c r="H28862"/>
      <c r="P28862"/>
    </row>
    <row r="28863" spans="8:16" x14ac:dyDescent="0.5">
      <c r="H28863"/>
      <c r="P28863"/>
    </row>
    <row r="28864" spans="8:16" x14ac:dyDescent="0.5">
      <c r="H28864"/>
      <c r="P28864"/>
    </row>
    <row r="28865" spans="8:16" x14ac:dyDescent="0.5">
      <c r="H28865"/>
      <c r="P28865"/>
    </row>
    <row r="28866" spans="8:16" x14ac:dyDescent="0.5">
      <c r="H28866"/>
      <c r="P28866"/>
    </row>
    <row r="28867" spans="8:16" x14ac:dyDescent="0.5">
      <c r="H28867"/>
      <c r="P28867"/>
    </row>
    <row r="28868" spans="8:16" x14ac:dyDescent="0.5">
      <c r="H28868"/>
      <c r="P28868"/>
    </row>
    <row r="28869" spans="8:16" x14ac:dyDescent="0.5">
      <c r="H28869"/>
      <c r="P28869"/>
    </row>
    <row r="28870" spans="8:16" x14ac:dyDescent="0.5">
      <c r="H28870"/>
      <c r="P28870"/>
    </row>
    <row r="28871" spans="8:16" x14ac:dyDescent="0.5">
      <c r="H28871"/>
      <c r="P28871"/>
    </row>
    <row r="28872" spans="8:16" x14ac:dyDescent="0.5">
      <c r="H28872"/>
      <c r="P28872"/>
    </row>
    <row r="28873" spans="8:16" x14ac:dyDescent="0.5">
      <c r="H28873"/>
      <c r="P28873"/>
    </row>
    <row r="28874" spans="8:16" x14ac:dyDescent="0.5">
      <c r="H28874"/>
      <c r="P28874"/>
    </row>
    <row r="28875" spans="8:16" x14ac:dyDescent="0.5">
      <c r="H28875"/>
      <c r="P28875"/>
    </row>
    <row r="28876" spans="8:16" x14ac:dyDescent="0.5">
      <c r="H28876"/>
      <c r="P28876"/>
    </row>
    <row r="28877" spans="8:16" x14ac:dyDescent="0.5">
      <c r="H28877"/>
      <c r="P28877"/>
    </row>
    <row r="28878" spans="8:16" x14ac:dyDescent="0.5">
      <c r="H28878"/>
      <c r="P28878"/>
    </row>
    <row r="28879" spans="8:16" x14ac:dyDescent="0.5">
      <c r="H28879"/>
      <c r="P28879"/>
    </row>
    <row r="28880" spans="8:16" x14ac:dyDescent="0.5">
      <c r="H28880"/>
      <c r="P28880"/>
    </row>
    <row r="28881" spans="8:16" x14ac:dyDescent="0.5">
      <c r="H28881"/>
      <c r="P28881"/>
    </row>
    <row r="28882" spans="8:16" x14ac:dyDescent="0.5">
      <c r="H28882"/>
      <c r="P28882"/>
    </row>
    <row r="28883" spans="8:16" x14ac:dyDescent="0.5">
      <c r="H28883"/>
      <c r="P28883"/>
    </row>
    <row r="28884" spans="8:16" x14ac:dyDescent="0.5">
      <c r="H28884"/>
      <c r="P28884"/>
    </row>
    <row r="28885" spans="8:16" x14ac:dyDescent="0.5">
      <c r="H28885"/>
      <c r="P28885"/>
    </row>
    <row r="28886" spans="8:16" x14ac:dyDescent="0.5">
      <c r="H28886"/>
      <c r="P28886"/>
    </row>
    <row r="28887" spans="8:16" x14ac:dyDescent="0.5">
      <c r="H28887"/>
      <c r="P28887"/>
    </row>
    <row r="28888" spans="8:16" x14ac:dyDescent="0.5">
      <c r="H28888"/>
      <c r="P28888"/>
    </row>
    <row r="28889" spans="8:16" x14ac:dyDescent="0.5">
      <c r="H28889"/>
      <c r="P28889"/>
    </row>
    <row r="28890" spans="8:16" x14ac:dyDescent="0.5">
      <c r="H28890"/>
      <c r="P28890"/>
    </row>
    <row r="28891" spans="8:16" x14ac:dyDescent="0.5">
      <c r="H28891"/>
      <c r="P28891"/>
    </row>
    <row r="28892" spans="8:16" x14ac:dyDescent="0.5">
      <c r="H28892"/>
      <c r="P28892"/>
    </row>
    <row r="28893" spans="8:16" x14ac:dyDescent="0.5">
      <c r="H28893"/>
      <c r="P28893"/>
    </row>
    <row r="28894" spans="8:16" x14ac:dyDescent="0.5">
      <c r="H28894"/>
      <c r="P28894"/>
    </row>
    <row r="28895" spans="8:16" x14ac:dyDescent="0.5">
      <c r="H28895"/>
      <c r="P28895"/>
    </row>
    <row r="28896" spans="8:16" x14ac:dyDescent="0.5">
      <c r="H28896"/>
      <c r="P28896"/>
    </row>
    <row r="28897" spans="8:16" x14ac:dyDescent="0.5">
      <c r="H28897"/>
      <c r="P28897"/>
    </row>
    <row r="28898" spans="8:16" x14ac:dyDescent="0.5">
      <c r="H28898"/>
      <c r="P28898"/>
    </row>
    <row r="28899" spans="8:16" x14ac:dyDescent="0.5">
      <c r="H28899"/>
      <c r="P28899"/>
    </row>
    <row r="28900" spans="8:16" x14ac:dyDescent="0.5">
      <c r="H28900"/>
      <c r="P28900"/>
    </row>
    <row r="28901" spans="8:16" x14ac:dyDescent="0.5">
      <c r="H28901"/>
      <c r="P28901"/>
    </row>
    <row r="28902" spans="8:16" x14ac:dyDescent="0.5">
      <c r="H28902"/>
      <c r="P28902"/>
    </row>
    <row r="28903" spans="8:16" x14ac:dyDescent="0.5">
      <c r="H28903"/>
      <c r="P28903"/>
    </row>
    <row r="28904" spans="8:16" x14ac:dyDescent="0.5">
      <c r="H28904"/>
      <c r="P28904"/>
    </row>
    <row r="28905" spans="8:16" x14ac:dyDescent="0.5">
      <c r="H28905"/>
      <c r="P28905"/>
    </row>
    <row r="28906" spans="8:16" x14ac:dyDescent="0.5">
      <c r="H28906"/>
      <c r="P28906"/>
    </row>
    <row r="28907" spans="8:16" x14ac:dyDescent="0.5">
      <c r="H28907"/>
      <c r="P28907"/>
    </row>
    <row r="28908" spans="8:16" x14ac:dyDescent="0.5">
      <c r="H28908"/>
      <c r="P28908"/>
    </row>
    <row r="28909" spans="8:16" x14ac:dyDescent="0.5">
      <c r="H28909"/>
      <c r="P28909"/>
    </row>
    <row r="28910" spans="8:16" x14ac:dyDescent="0.5">
      <c r="H28910"/>
      <c r="P28910"/>
    </row>
    <row r="28911" spans="8:16" x14ac:dyDescent="0.5">
      <c r="H28911"/>
      <c r="P28911"/>
    </row>
    <row r="28912" spans="8:16" x14ac:dyDescent="0.5">
      <c r="H28912"/>
      <c r="P28912"/>
    </row>
    <row r="28913" spans="8:16" x14ac:dyDescent="0.5">
      <c r="H28913"/>
      <c r="P28913"/>
    </row>
    <row r="28914" spans="8:16" x14ac:dyDescent="0.5">
      <c r="H28914"/>
      <c r="P28914"/>
    </row>
    <row r="28915" spans="8:16" x14ac:dyDescent="0.5">
      <c r="H28915"/>
      <c r="P28915"/>
    </row>
    <row r="28916" spans="8:16" x14ac:dyDescent="0.5">
      <c r="H28916"/>
      <c r="P28916"/>
    </row>
    <row r="28917" spans="8:16" x14ac:dyDescent="0.5">
      <c r="H28917"/>
      <c r="P28917"/>
    </row>
    <row r="28918" spans="8:16" x14ac:dyDescent="0.5">
      <c r="H28918"/>
      <c r="P28918"/>
    </row>
    <row r="28919" spans="8:16" x14ac:dyDescent="0.5">
      <c r="H28919"/>
      <c r="P28919"/>
    </row>
    <row r="28920" spans="8:16" x14ac:dyDescent="0.5">
      <c r="H28920"/>
      <c r="P28920"/>
    </row>
    <row r="28921" spans="8:16" x14ac:dyDescent="0.5">
      <c r="H28921"/>
      <c r="P28921"/>
    </row>
    <row r="28922" spans="8:16" x14ac:dyDescent="0.5">
      <c r="H28922"/>
      <c r="P28922"/>
    </row>
    <row r="28923" spans="8:16" x14ac:dyDescent="0.5">
      <c r="H28923"/>
      <c r="P28923"/>
    </row>
    <row r="28924" spans="8:16" x14ac:dyDescent="0.5">
      <c r="H28924"/>
      <c r="P28924"/>
    </row>
    <row r="28925" spans="8:16" x14ac:dyDescent="0.5">
      <c r="H28925"/>
      <c r="P28925"/>
    </row>
    <row r="28926" spans="8:16" x14ac:dyDescent="0.5">
      <c r="H28926"/>
      <c r="P28926"/>
    </row>
    <row r="28927" spans="8:16" x14ac:dyDescent="0.5">
      <c r="H28927"/>
      <c r="P28927"/>
    </row>
    <row r="28928" spans="8:16" x14ac:dyDescent="0.5">
      <c r="H28928"/>
      <c r="P28928"/>
    </row>
    <row r="28929" spans="8:16" x14ac:dyDescent="0.5">
      <c r="H28929"/>
      <c r="P28929"/>
    </row>
    <row r="28930" spans="8:16" x14ac:dyDescent="0.5">
      <c r="H28930"/>
      <c r="P28930"/>
    </row>
    <row r="28931" spans="8:16" x14ac:dyDescent="0.5">
      <c r="H28931"/>
      <c r="P28931"/>
    </row>
    <row r="28932" spans="8:16" x14ac:dyDescent="0.5">
      <c r="H28932"/>
      <c r="P28932"/>
    </row>
    <row r="28933" spans="8:16" x14ac:dyDescent="0.5">
      <c r="H28933"/>
      <c r="P28933"/>
    </row>
    <row r="28934" spans="8:16" x14ac:dyDescent="0.5">
      <c r="H28934"/>
      <c r="P28934"/>
    </row>
    <row r="28935" spans="8:16" x14ac:dyDescent="0.5">
      <c r="H28935"/>
      <c r="P28935"/>
    </row>
    <row r="28936" spans="8:16" x14ac:dyDescent="0.5">
      <c r="H28936"/>
      <c r="P28936"/>
    </row>
    <row r="28937" spans="8:16" x14ac:dyDescent="0.5">
      <c r="H28937"/>
      <c r="P28937"/>
    </row>
    <row r="28938" spans="8:16" x14ac:dyDescent="0.5">
      <c r="H28938"/>
      <c r="P28938"/>
    </row>
    <row r="28939" spans="8:16" x14ac:dyDescent="0.5">
      <c r="H28939"/>
      <c r="P28939"/>
    </row>
    <row r="28940" spans="8:16" x14ac:dyDescent="0.5">
      <c r="H28940"/>
      <c r="P28940"/>
    </row>
    <row r="28941" spans="8:16" x14ac:dyDescent="0.5">
      <c r="H28941"/>
      <c r="P28941"/>
    </row>
    <row r="28942" spans="8:16" x14ac:dyDescent="0.5">
      <c r="H28942"/>
      <c r="P28942"/>
    </row>
    <row r="28943" spans="8:16" x14ac:dyDescent="0.5">
      <c r="H28943"/>
      <c r="P28943"/>
    </row>
    <row r="28944" spans="8:16" x14ac:dyDescent="0.5">
      <c r="H28944"/>
      <c r="P28944"/>
    </row>
    <row r="28945" spans="8:16" x14ac:dyDescent="0.5">
      <c r="H28945"/>
      <c r="P28945"/>
    </row>
    <row r="28946" spans="8:16" x14ac:dyDescent="0.5">
      <c r="H28946"/>
      <c r="P28946"/>
    </row>
    <row r="28947" spans="8:16" x14ac:dyDescent="0.5">
      <c r="H28947"/>
      <c r="P28947"/>
    </row>
    <row r="28948" spans="8:16" x14ac:dyDescent="0.5">
      <c r="H28948"/>
      <c r="P28948"/>
    </row>
    <row r="28949" spans="8:16" x14ac:dyDescent="0.5">
      <c r="H28949"/>
      <c r="P28949"/>
    </row>
    <row r="28950" spans="8:16" x14ac:dyDescent="0.5">
      <c r="H28950"/>
      <c r="P28950"/>
    </row>
    <row r="28951" spans="8:16" x14ac:dyDescent="0.5">
      <c r="H28951"/>
      <c r="P28951"/>
    </row>
    <row r="28952" spans="8:16" x14ac:dyDescent="0.5">
      <c r="H28952"/>
      <c r="P28952"/>
    </row>
    <row r="28953" spans="8:16" x14ac:dyDescent="0.5">
      <c r="H28953"/>
      <c r="P28953"/>
    </row>
    <row r="28954" spans="8:16" x14ac:dyDescent="0.5">
      <c r="H28954"/>
      <c r="P28954"/>
    </row>
    <row r="28955" spans="8:16" x14ac:dyDescent="0.5">
      <c r="H28955"/>
      <c r="P28955"/>
    </row>
    <row r="28956" spans="8:16" x14ac:dyDescent="0.5">
      <c r="H28956"/>
      <c r="P28956"/>
    </row>
    <row r="28957" spans="8:16" x14ac:dyDescent="0.5">
      <c r="H28957"/>
      <c r="P28957"/>
    </row>
    <row r="28958" spans="8:16" x14ac:dyDescent="0.5">
      <c r="H28958"/>
      <c r="P28958"/>
    </row>
    <row r="28959" spans="8:16" x14ac:dyDescent="0.5">
      <c r="H28959"/>
      <c r="P28959"/>
    </row>
    <row r="28960" spans="8:16" x14ac:dyDescent="0.5">
      <c r="H28960"/>
      <c r="P28960"/>
    </row>
    <row r="28961" spans="8:16" x14ac:dyDescent="0.5">
      <c r="H28961"/>
      <c r="P28961"/>
    </row>
    <row r="28962" spans="8:16" x14ac:dyDescent="0.5">
      <c r="H28962"/>
      <c r="P28962"/>
    </row>
    <row r="28963" spans="8:16" x14ac:dyDescent="0.5">
      <c r="H28963"/>
      <c r="P28963"/>
    </row>
    <row r="28964" spans="8:16" x14ac:dyDescent="0.5">
      <c r="H28964"/>
      <c r="P28964"/>
    </row>
    <row r="28965" spans="8:16" x14ac:dyDescent="0.5">
      <c r="H28965"/>
      <c r="P28965"/>
    </row>
    <row r="28966" spans="8:16" x14ac:dyDescent="0.5">
      <c r="H28966"/>
      <c r="P28966"/>
    </row>
    <row r="28967" spans="8:16" x14ac:dyDescent="0.5">
      <c r="H28967"/>
      <c r="P28967"/>
    </row>
    <row r="28968" spans="8:16" x14ac:dyDescent="0.5">
      <c r="H28968"/>
      <c r="P28968"/>
    </row>
    <row r="28969" spans="8:16" x14ac:dyDescent="0.5">
      <c r="H28969"/>
      <c r="P28969"/>
    </row>
    <row r="28970" spans="8:16" x14ac:dyDescent="0.5">
      <c r="H28970"/>
      <c r="P28970"/>
    </row>
    <row r="28971" spans="8:16" x14ac:dyDescent="0.5">
      <c r="H28971"/>
      <c r="P28971"/>
    </row>
    <row r="28972" spans="8:16" x14ac:dyDescent="0.5">
      <c r="H28972"/>
      <c r="P28972"/>
    </row>
    <row r="28973" spans="8:16" x14ac:dyDescent="0.5">
      <c r="H28973"/>
      <c r="P28973"/>
    </row>
    <row r="28974" spans="8:16" x14ac:dyDescent="0.5">
      <c r="H28974"/>
      <c r="P28974"/>
    </row>
    <row r="28975" spans="8:16" x14ac:dyDescent="0.5">
      <c r="H28975"/>
      <c r="P28975"/>
    </row>
    <row r="28976" spans="8:16" x14ac:dyDescent="0.5">
      <c r="H28976"/>
      <c r="P28976"/>
    </row>
    <row r="28977" spans="8:16" x14ac:dyDescent="0.5">
      <c r="H28977"/>
      <c r="P28977"/>
    </row>
    <row r="28978" spans="8:16" x14ac:dyDescent="0.5">
      <c r="H28978"/>
      <c r="P28978"/>
    </row>
    <row r="28979" spans="8:16" x14ac:dyDescent="0.5">
      <c r="H28979"/>
      <c r="P28979"/>
    </row>
    <row r="28980" spans="8:16" x14ac:dyDescent="0.5">
      <c r="H28980"/>
      <c r="P28980"/>
    </row>
    <row r="28981" spans="8:16" x14ac:dyDescent="0.5">
      <c r="H28981"/>
      <c r="P28981"/>
    </row>
    <row r="28982" spans="8:16" x14ac:dyDescent="0.5">
      <c r="H28982"/>
      <c r="P28982"/>
    </row>
    <row r="28983" spans="8:16" x14ac:dyDescent="0.5">
      <c r="H28983"/>
      <c r="P28983"/>
    </row>
    <row r="28984" spans="8:16" x14ac:dyDescent="0.5">
      <c r="H28984"/>
      <c r="P28984"/>
    </row>
    <row r="28985" spans="8:16" x14ac:dyDescent="0.5">
      <c r="H28985"/>
      <c r="P28985"/>
    </row>
    <row r="28986" spans="8:16" x14ac:dyDescent="0.5">
      <c r="H28986"/>
      <c r="P28986"/>
    </row>
    <row r="28987" spans="8:16" x14ac:dyDescent="0.5">
      <c r="H28987"/>
      <c r="P28987"/>
    </row>
    <row r="28988" spans="8:16" x14ac:dyDescent="0.5">
      <c r="H28988"/>
      <c r="P28988"/>
    </row>
    <row r="28989" spans="8:16" x14ac:dyDescent="0.5">
      <c r="H28989"/>
      <c r="P28989"/>
    </row>
    <row r="28990" spans="8:16" x14ac:dyDescent="0.5">
      <c r="H28990"/>
      <c r="P28990"/>
    </row>
    <row r="28991" spans="8:16" x14ac:dyDescent="0.5">
      <c r="H28991"/>
      <c r="P28991"/>
    </row>
    <row r="28992" spans="8:16" x14ac:dyDescent="0.5">
      <c r="H28992"/>
      <c r="P28992"/>
    </row>
    <row r="28993" spans="8:16" x14ac:dyDescent="0.5">
      <c r="H28993"/>
      <c r="P28993"/>
    </row>
    <row r="28994" spans="8:16" x14ac:dyDescent="0.5">
      <c r="H28994"/>
      <c r="P28994"/>
    </row>
    <row r="28995" spans="8:16" x14ac:dyDescent="0.5">
      <c r="H28995"/>
      <c r="P28995"/>
    </row>
    <row r="28996" spans="8:16" x14ac:dyDescent="0.5">
      <c r="H28996"/>
      <c r="P28996"/>
    </row>
    <row r="28997" spans="8:16" x14ac:dyDescent="0.5">
      <c r="H28997"/>
      <c r="P28997"/>
    </row>
    <row r="28998" spans="8:16" x14ac:dyDescent="0.5">
      <c r="H28998"/>
      <c r="P28998"/>
    </row>
    <row r="28999" spans="8:16" x14ac:dyDescent="0.5">
      <c r="H28999"/>
      <c r="P28999"/>
    </row>
    <row r="29000" spans="8:16" x14ac:dyDescent="0.5">
      <c r="H29000"/>
      <c r="P29000"/>
    </row>
    <row r="29001" spans="8:16" x14ac:dyDescent="0.5">
      <c r="H29001"/>
      <c r="P29001"/>
    </row>
    <row r="29002" spans="8:16" x14ac:dyDescent="0.5">
      <c r="H29002"/>
      <c r="P29002"/>
    </row>
    <row r="29003" spans="8:16" x14ac:dyDescent="0.5">
      <c r="H29003"/>
      <c r="P29003"/>
    </row>
    <row r="29004" spans="8:16" x14ac:dyDescent="0.5">
      <c r="H29004"/>
      <c r="P29004"/>
    </row>
    <row r="29005" spans="8:16" x14ac:dyDescent="0.5">
      <c r="H29005"/>
      <c r="P29005"/>
    </row>
    <row r="29006" spans="8:16" x14ac:dyDescent="0.5">
      <c r="H29006"/>
      <c r="P29006"/>
    </row>
    <row r="29007" spans="8:16" x14ac:dyDescent="0.5">
      <c r="H29007"/>
      <c r="P29007"/>
    </row>
    <row r="29008" spans="8:16" x14ac:dyDescent="0.5">
      <c r="H29008"/>
      <c r="P29008"/>
    </row>
    <row r="29009" spans="8:16" x14ac:dyDescent="0.5">
      <c r="H29009"/>
      <c r="P29009"/>
    </row>
    <row r="29010" spans="8:16" x14ac:dyDescent="0.5">
      <c r="H29010"/>
      <c r="P29010"/>
    </row>
    <row r="29011" spans="8:16" x14ac:dyDescent="0.5">
      <c r="H29011"/>
      <c r="P29011"/>
    </row>
    <row r="29012" spans="8:16" x14ac:dyDescent="0.5">
      <c r="H29012"/>
      <c r="P29012"/>
    </row>
    <row r="29013" spans="8:16" x14ac:dyDescent="0.5">
      <c r="H29013"/>
      <c r="P29013"/>
    </row>
    <row r="29014" spans="8:16" x14ac:dyDescent="0.5">
      <c r="H29014"/>
      <c r="P29014"/>
    </row>
    <row r="29015" spans="8:16" x14ac:dyDescent="0.5">
      <c r="H29015"/>
      <c r="P29015"/>
    </row>
    <row r="29016" spans="8:16" x14ac:dyDescent="0.5">
      <c r="H29016"/>
      <c r="P29016"/>
    </row>
    <row r="29017" spans="8:16" x14ac:dyDescent="0.5">
      <c r="H29017"/>
      <c r="P29017"/>
    </row>
    <row r="29018" spans="8:16" x14ac:dyDescent="0.5">
      <c r="H29018"/>
      <c r="P29018"/>
    </row>
    <row r="29019" spans="8:16" x14ac:dyDescent="0.5">
      <c r="H29019"/>
      <c r="P29019"/>
    </row>
    <row r="29020" spans="8:16" x14ac:dyDescent="0.5">
      <c r="H29020"/>
      <c r="P29020"/>
    </row>
    <row r="29021" spans="8:16" x14ac:dyDescent="0.5">
      <c r="H29021"/>
      <c r="P29021"/>
    </row>
    <row r="29022" spans="8:16" x14ac:dyDescent="0.5">
      <c r="H29022"/>
      <c r="P29022"/>
    </row>
    <row r="29023" spans="8:16" x14ac:dyDescent="0.5">
      <c r="H29023"/>
      <c r="P29023"/>
    </row>
    <row r="29024" spans="8:16" x14ac:dyDescent="0.5">
      <c r="H29024"/>
      <c r="P29024"/>
    </row>
    <row r="29025" spans="8:16" x14ac:dyDescent="0.5">
      <c r="H29025"/>
      <c r="P29025"/>
    </row>
    <row r="29026" spans="8:16" x14ac:dyDescent="0.5">
      <c r="H29026"/>
      <c r="P29026"/>
    </row>
    <row r="29027" spans="8:16" x14ac:dyDescent="0.5">
      <c r="H29027"/>
      <c r="P29027"/>
    </row>
    <row r="29028" spans="8:16" x14ac:dyDescent="0.5">
      <c r="H29028"/>
      <c r="P29028"/>
    </row>
    <row r="29029" spans="8:16" x14ac:dyDescent="0.5">
      <c r="H29029"/>
      <c r="P29029"/>
    </row>
    <row r="29030" spans="8:16" x14ac:dyDescent="0.5">
      <c r="H29030"/>
      <c r="P29030"/>
    </row>
    <row r="29031" spans="8:16" x14ac:dyDescent="0.5">
      <c r="H29031"/>
      <c r="P29031"/>
    </row>
    <row r="29032" spans="8:16" x14ac:dyDescent="0.5">
      <c r="H29032"/>
      <c r="P29032"/>
    </row>
    <row r="29033" spans="8:16" x14ac:dyDescent="0.5">
      <c r="H29033"/>
      <c r="P29033"/>
    </row>
    <row r="29034" spans="8:16" x14ac:dyDescent="0.5">
      <c r="H29034"/>
      <c r="P29034"/>
    </row>
    <row r="29035" spans="8:16" x14ac:dyDescent="0.5">
      <c r="H29035"/>
      <c r="P29035"/>
    </row>
    <row r="29036" spans="8:16" x14ac:dyDescent="0.5">
      <c r="H29036"/>
      <c r="P29036"/>
    </row>
    <row r="29037" spans="8:16" x14ac:dyDescent="0.5">
      <c r="H29037"/>
      <c r="P29037"/>
    </row>
    <row r="29038" spans="8:16" x14ac:dyDescent="0.5">
      <c r="H29038"/>
      <c r="P29038"/>
    </row>
    <row r="29039" spans="8:16" x14ac:dyDescent="0.5">
      <c r="H29039"/>
      <c r="P29039"/>
    </row>
    <row r="29040" spans="8:16" x14ac:dyDescent="0.5">
      <c r="H29040"/>
      <c r="P29040"/>
    </row>
    <row r="29041" spans="8:16" x14ac:dyDescent="0.5">
      <c r="H29041"/>
      <c r="P29041"/>
    </row>
    <row r="29042" spans="8:16" x14ac:dyDescent="0.5">
      <c r="H29042"/>
      <c r="P29042"/>
    </row>
    <row r="29043" spans="8:16" x14ac:dyDescent="0.5">
      <c r="H29043"/>
      <c r="P29043"/>
    </row>
    <row r="29044" spans="8:16" x14ac:dyDescent="0.5">
      <c r="H29044"/>
      <c r="P29044"/>
    </row>
    <row r="29045" spans="8:16" x14ac:dyDescent="0.5">
      <c r="H29045"/>
      <c r="P29045"/>
    </row>
    <row r="29046" spans="8:16" x14ac:dyDescent="0.5">
      <c r="H29046"/>
      <c r="P29046"/>
    </row>
    <row r="29047" spans="8:16" x14ac:dyDescent="0.5">
      <c r="H29047"/>
      <c r="P29047"/>
    </row>
    <row r="29048" spans="8:16" x14ac:dyDescent="0.5">
      <c r="H29048"/>
      <c r="P29048"/>
    </row>
    <row r="29049" spans="8:16" x14ac:dyDescent="0.5">
      <c r="H29049"/>
      <c r="P29049"/>
    </row>
    <row r="29050" spans="8:16" x14ac:dyDescent="0.5">
      <c r="H29050"/>
      <c r="P29050"/>
    </row>
    <row r="29051" spans="8:16" x14ac:dyDescent="0.5">
      <c r="H29051"/>
      <c r="P29051"/>
    </row>
    <row r="29052" spans="8:16" x14ac:dyDescent="0.5">
      <c r="H29052"/>
      <c r="P29052"/>
    </row>
    <row r="29053" spans="8:16" x14ac:dyDescent="0.5">
      <c r="H29053"/>
      <c r="P29053"/>
    </row>
    <row r="29054" spans="8:16" x14ac:dyDescent="0.5">
      <c r="H29054"/>
      <c r="P29054"/>
    </row>
    <row r="29055" spans="8:16" x14ac:dyDescent="0.5">
      <c r="H29055"/>
      <c r="P29055"/>
    </row>
    <row r="29056" spans="8:16" x14ac:dyDescent="0.5">
      <c r="H29056"/>
      <c r="P29056"/>
    </row>
    <row r="29057" spans="8:16" x14ac:dyDescent="0.5">
      <c r="H29057"/>
      <c r="P29057"/>
    </row>
    <row r="29058" spans="8:16" x14ac:dyDescent="0.5">
      <c r="H29058"/>
      <c r="P29058"/>
    </row>
    <row r="29059" spans="8:16" x14ac:dyDescent="0.5">
      <c r="H29059"/>
      <c r="P29059"/>
    </row>
    <row r="29060" spans="8:16" x14ac:dyDescent="0.5">
      <c r="H29060"/>
      <c r="P29060"/>
    </row>
    <row r="29061" spans="8:16" x14ac:dyDescent="0.5">
      <c r="H29061"/>
      <c r="P29061"/>
    </row>
    <row r="29062" spans="8:16" x14ac:dyDescent="0.5">
      <c r="H29062"/>
      <c r="P29062"/>
    </row>
    <row r="29063" spans="8:16" x14ac:dyDescent="0.5">
      <c r="H29063"/>
      <c r="P29063"/>
    </row>
    <row r="29064" spans="8:16" x14ac:dyDescent="0.5">
      <c r="H29064"/>
      <c r="P29064"/>
    </row>
    <row r="29065" spans="8:16" x14ac:dyDescent="0.5">
      <c r="H29065"/>
      <c r="P29065"/>
    </row>
    <row r="29066" spans="8:16" x14ac:dyDescent="0.5">
      <c r="H29066"/>
      <c r="P29066"/>
    </row>
    <row r="29067" spans="8:16" x14ac:dyDescent="0.5">
      <c r="H29067"/>
      <c r="P29067"/>
    </row>
    <row r="29068" spans="8:16" x14ac:dyDescent="0.5">
      <c r="H29068"/>
      <c r="P29068"/>
    </row>
    <row r="29069" spans="8:16" x14ac:dyDescent="0.5">
      <c r="H29069"/>
      <c r="P29069"/>
    </row>
    <row r="29070" spans="8:16" x14ac:dyDescent="0.5">
      <c r="H29070"/>
      <c r="P29070"/>
    </row>
    <row r="29071" spans="8:16" x14ac:dyDescent="0.5">
      <c r="H29071"/>
      <c r="P29071"/>
    </row>
    <row r="29072" spans="8:16" x14ac:dyDescent="0.5">
      <c r="H29072"/>
      <c r="P29072"/>
    </row>
    <row r="29073" spans="8:16" x14ac:dyDescent="0.5">
      <c r="H29073"/>
      <c r="P29073"/>
    </row>
    <row r="29074" spans="8:16" x14ac:dyDescent="0.5">
      <c r="H29074"/>
      <c r="P29074"/>
    </row>
    <row r="29075" spans="8:16" x14ac:dyDescent="0.5">
      <c r="H29075"/>
      <c r="P29075"/>
    </row>
    <row r="29076" spans="8:16" x14ac:dyDescent="0.5">
      <c r="H29076"/>
      <c r="P29076"/>
    </row>
    <row r="29077" spans="8:16" x14ac:dyDescent="0.5">
      <c r="H29077"/>
      <c r="P29077"/>
    </row>
    <row r="29078" spans="8:16" x14ac:dyDescent="0.5">
      <c r="H29078"/>
      <c r="P29078"/>
    </row>
    <row r="29079" spans="8:16" x14ac:dyDescent="0.5">
      <c r="H29079"/>
      <c r="P29079"/>
    </row>
    <row r="29080" spans="8:16" x14ac:dyDescent="0.5">
      <c r="H29080"/>
      <c r="P29080"/>
    </row>
    <row r="29081" spans="8:16" x14ac:dyDescent="0.5">
      <c r="H29081"/>
      <c r="P29081"/>
    </row>
    <row r="29082" spans="8:16" x14ac:dyDescent="0.5">
      <c r="H29082"/>
      <c r="P29082"/>
    </row>
    <row r="29083" spans="8:16" x14ac:dyDescent="0.5">
      <c r="H29083"/>
      <c r="P29083"/>
    </row>
    <row r="29084" spans="8:16" x14ac:dyDescent="0.5">
      <c r="H29084"/>
      <c r="P29084"/>
    </row>
    <row r="29085" spans="8:16" x14ac:dyDescent="0.5">
      <c r="H29085"/>
      <c r="P29085"/>
    </row>
    <row r="29086" spans="8:16" x14ac:dyDescent="0.5">
      <c r="H29086"/>
      <c r="P29086"/>
    </row>
    <row r="29087" spans="8:16" x14ac:dyDescent="0.5">
      <c r="H29087"/>
      <c r="P29087"/>
    </row>
    <row r="29088" spans="8:16" x14ac:dyDescent="0.5">
      <c r="H29088"/>
      <c r="P29088"/>
    </row>
    <row r="29089" spans="8:16" x14ac:dyDescent="0.5">
      <c r="H29089"/>
      <c r="P29089"/>
    </row>
    <row r="29090" spans="8:16" x14ac:dyDescent="0.5">
      <c r="H29090"/>
      <c r="P29090"/>
    </row>
    <row r="29091" spans="8:16" x14ac:dyDescent="0.5">
      <c r="H29091"/>
      <c r="P29091"/>
    </row>
    <row r="29092" spans="8:16" x14ac:dyDescent="0.5">
      <c r="H29092"/>
      <c r="P29092"/>
    </row>
    <row r="29093" spans="8:16" x14ac:dyDescent="0.5">
      <c r="H29093"/>
      <c r="P29093"/>
    </row>
    <row r="29094" spans="8:16" x14ac:dyDescent="0.5">
      <c r="H29094"/>
      <c r="P29094"/>
    </row>
    <row r="29095" spans="8:16" x14ac:dyDescent="0.5">
      <c r="H29095"/>
      <c r="P29095"/>
    </row>
    <row r="29096" spans="8:16" x14ac:dyDescent="0.5">
      <c r="H29096"/>
      <c r="P29096"/>
    </row>
    <row r="29097" spans="8:16" x14ac:dyDescent="0.5">
      <c r="H29097"/>
      <c r="P29097"/>
    </row>
    <row r="29098" spans="8:16" x14ac:dyDescent="0.5">
      <c r="H29098"/>
      <c r="P29098"/>
    </row>
    <row r="29099" spans="8:16" x14ac:dyDescent="0.5">
      <c r="H29099"/>
      <c r="P29099"/>
    </row>
    <row r="29100" spans="8:16" x14ac:dyDescent="0.5">
      <c r="H29100"/>
      <c r="P29100"/>
    </row>
    <row r="29101" spans="8:16" x14ac:dyDescent="0.5">
      <c r="H29101"/>
      <c r="P29101"/>
    </row>
    <row r="29102" spans="8:16" x14ac:dyDescent="0.5">
      <c r="H29102"/>
      <c r="P29102"/>
    </row>
    <row r="29103" spans="8:16" x14ac:dyDescent="0.5">
      <c r="H29103"/>
      <c r="P29103"/>
    </row>
    <row r="29104" spans="8:16" x14ac:dyDescent="0.5">
      <c r="H29104"/>
      <c r="P29104"/>
    </row>
    <row r="29105" spans="8:16" x14ac:dyDescent="0.5">
      <c r="H29105"/>
      <c r="P29105"/>
    </row>
    <row r="29106" spans="8:16" x14ac:dyDescent="0.5">
      <c r="H29106"/>
      <c r="P29106"/>
    </row>
    <row r="29107" spans="8:16" x14ac:dyDescent="0.5">
      <c r="H29107"/>
      <c r="P29107"/>
    </row>
    <row r="29108" spans="8:16" x14ac:dyDescent="0.5">
      <c r="H29108"/>
      <c r="P29108"/>
    </row>
    <row r="29109" spans="8:16" x14ac:dyDescent="0.5">
      <c r="H29109"/>
      <c r="P29109"/>
    </row>
    <row r="29110" spans="8:16" x14ac:dyDescent="0.5">
      <c r="H29110"/>
      <c r="P29110"/>
    </row>
    <row r="29111" spans="8:16" x14ac:dyDescent="0.5">
      <c r="H29111"/>
      <c r="P29111"/>
    </row>
    <row r="29112" spans="8:16" x14ac:dyDescent="0.5">
      <c r="H29112"/>
      <c r="P29112"/>
    </row>
    <row r="29113" spans="8:16" x14ac:dyDescent="0.5">
      <c r="H29113"/>
      <c r="P29113"/>
    </row>
    <row r="29114" spans="8:16" x14ac:dyDescent="0.5">
      <c r="H29114"/>
      <c r="P29114"/>
    </row>
    <row r="29115" spans="8:16" x14ac:dyDescent="0.5">
      <c r="H29115"/>
      <c r="P29115"/>
    </row>
    <row r="29116" spans="8:16" x14ac:dyDescent="0.5">
      <c r="H29116"/>
      <c r="P29116"/>
    </row>
    <row r="29117" spans="8:16" x14ac:dyDescent="0.5">
      <c r="H29117"/>
      <c r="P29117"/>
    </row>
    <row r="29118" spans="8:16" x14ac:dyDescent="0.5">
      <c r="H29118"/>
      <c r="P29118"/>
    </row>
    <row r="29119" spans="8:16" x14ac:dyDescent="0.5">
      <c r="H29119"/>
      <c r="P29119"/>
    </row>
    <row r="29120" spans="8:16" x14ac:dyDescent="0.5">
      <c r="H29120"/>
      <c r="P29120"/>
    </row>
    <row r="29121" spans="8:16" x14ac:dyDescent="0.5">
      <c r="H29121"/>
      <c r="P29121"/>
    </row>
    <row r="29122" spans="8:16" x14ac:dyDescent="0.5">
      <c r="H29122"/>
      <c r="P29122"/>
    </row>
    <row r="29123" spans="8:16" x14ac:dyDescent="0.5">
      <c r="H29123"/>
      <c r="P29123"/>
    </row>
    <row r="29124" spans="8:16" x14ac:dyDescent="0.5">
      <c r="H29124"/>
      <c r="P29124"/>
    </row>
    <row r="29125" spans="8:16" x14ac:dyDescent="0.5">
      <c r="H29125"/>
      <c r="P29125"/>
    </row>
    <row r="29126" spans="8:16" x14ac:dyDescent="0.5">
      <c r="H29126"/>
      <c r="P29126"/>
    </row>
    <row r="29127" spans="8:16" x14ac:dyDescent="0.5">
      <c r="H29127"/>
      <c r="P29127"/>
    </row>
    <row r="29128" spans="8:16" x14ac:dyDescent="0.5">
      <c r="H29128"/>
      <c r="P29128"/>
    </row>
    <row r="29129" spans="8:16" x14ac:dyDescent="0.5">
      <c r="H29129"/>
      <c r="P29129"/>
    </row>
    <row r="29130" spans="8:16" x14ac:dyDescent="0.5">
      <c r="H29130"/>
      <c r="P29130"/>
    </row>
    <row r="29131" spans="8:16" x14ac:dyDescent="0.5">
      <c r="H29131"/>
      <c r="P29131"/>
    </row>
    <row r="29132" spans="8:16" x14ac:dyDescent="0.5">
      <c r="H29132"/>
      <c r="P29132"/>
    </row>
    <row r="29133" spans="8:16" x14ac:dyDescent="0.5">
      <c r="H29133"/>
      <c r="P29133"/>
    </row>
    <row r="29134" spans="8:16" x14ac:dyDescent="0.5">
      <c r="H29134"/>
      <c r="P29134"/>
    </row>
    <row r="29135" spans="8:16" x14ac:dyDescent="0.5">
      <c r="H29135"/>
      <c r="P29135"/>
    </row>
    <row r="29136" spans="8:16" x14ac:dyDescent="0.5">
      <c r="H29136"/>
      <c r="P29136"/>
    </row>
    <row r="29137" spans="8:16" x14ac:dyDescent="0.5">
      <c r="H29137"/>
      <c r="P29137"/>
    </row>
    <row r="29138" spans="8:16" x14ac:dyDescent="0.5">
      <c r="H29138"/>
      <c r="P29138"/>
    </row>
    <row r="29139" spans="8:16" x14ac:dyDescent="0.5">
      <c r="H29139"/>
      <c r="P29139"/>
    </row>
    <row r="29140" spans="8:16" x14ac:dyDescent="0.5">
      <c r="H29140"/>
      <c r="P29140"/>
    </row>
    <row r="29141" spans="8:16" x14ac:dyDescent="0.5">
      <c r="H29141"/>
      <c r="P29141"/>
    </row>
    <row r="29142" spans="8:16" x14ac:dyDescent="0.5">
      <c r="H29142"/>
      <c r="P29142"/>
    </row>
    <row r="29143" spans="8:16" x14ac:dyDescent="0.5">
      <c r="H29143"/>
      <c r="P29143"/>
    </row>
    <row r="29144" spans="8:16" x14ac:dyDescent="0.5">
      <c r="H29144"/>
      <c r="P29144"/>
    </row>
    <row r="29145" spans="8:16" x14ac:dyDescent="0.5">
      <c r="H29145"/>
      <c r="P29145"/>
    </row>
    <row r="29146" spans="8:16" x14ac:dyDescent="0.5">
      <c r="H29146"/>
      <c r="P29146"/>
    </row>
    <row r="29147" spans="8:16" x14ac:dyDescent="0.5">
      <c r="H29147"/>
      <c r="P29147"/>
    </row>
    <row r="29148" spans="8:16" x14ac:dyDescent="0.5">
      <c r="H29148"/>
      <c r="P29148"/>
    </row>
    <row r="29149" spans="8:16" x14ac:dyDescent="0.5">
      <c r="H29149"/>
      <c r="P29149"/>
    </row>
    <row r="29150" spans="8:16" x14ac:dyDescent="0.5">
      <c r="H29150"/>
      <c r="P29150"/>
    </row>
    <row r="29151" spans="8:16" x14ac:dyDescent="0.5">
      <c r="H29151"/>
      <c r="P29151"/>
    </row>
    <row r="29152" spans="8:16" x14ac:dyDescent="0.5">
      <c r="H29152"/>
      <c r="P29152"/>
    </row>
    <row r="29153" spans="8:16" x14ac:dyDescent="0.5">
      <c r="H29153"/>
      <c r="P29153"/>
    </row>
    <row r="29154" spans="8:16" x14ac:dyDescent="0.5">
      <c r="H29154"/>
      <c r="P29154"/>
    </row>
    <row r="29155" spans="8:16" x14ac:dyDescent="0.5">
      <c r="H29155"/>
      <c r="P29155"/>
    </row>
    <row r="29156" spans="8:16" x14ac:dyDescent="0.5">
      <c r="H29156"/>
      <c r="P29156"/>
    </row>
    <row r="29157" spans="8:16" x14ac:dyDescent="0.5">
      <c r="H29157"/>
      <c r="P29157"/>
    </row>
    <row r="29158" spans="8:16" x14ac:dyDescent="0.5">
      <c r="H29158"/>
      <c r="P29158"/>
    </row>
    <row r="29159" spans="8:16" x14ac:dyDescent="0.5">
      <c r="H29159"/>
      <c r="P29159"/>
    </row>
    <row r="29160" spans="8:16" x14ac:dyDescent="0.5">
      <c r="H29160"/>
      <c r="P29160"/>
    </row>
    <row r="29161" spans="8:16" x14ac:dyDescent="0.5">
      <c r="H29161"/>
      <c r="P29161"/>
    </row>
    <row r="29162" spans="8:16" x14ac:dyDescent="0.5">
      <c r="H29162"/>
      <c r="P29162"/>
    </row>
    <row r="29163" spans="8:16" x14ac:dyDescent="0.5">
      <c r="H29163"/>
      <c r="P29163"/>
    </row>
    <row r="29164" spans="8:16" x14ac:dyDescent="0.5">
      <c r="H29164"/>
      <c r="P29164"/>
    </row>
    <row r="29165" spans="8:16" x14ac:dyDescent="0.5">
      <c r="H29165"/>
      <c r="P29165"/>
    </row>
    <row r="29166" spans="8:16" x14ac:dyDescent="0.5">
      <c r="H29166"/>
      <c r="P29166"/>
    </row>
    <row r="29167" spans="8:16" x14ac:dyDescent="0.5">
      <c r="H29167"/>
      <c r="P29167"/>
    </row>
    <row r="29168" spans="8:16" x14ac:dyDescent="0.5">
      <c r="H29168"/>
      <c r="P29168"/>
    </row>
    <row r="29169" spans="8:16" x14ac:dyDescent="0.5">
      <c r="H29169"/>
      <c r="P29169"/>
    </row>
    <row r="29170" spans="8:16" x14ac:dyDescent="0.5">
      <c r="H29170"/>
      <c r="P29170"/>
    </row>
    <row r="29171" spans="8:16" x14ac:dyDescent="0.5">
      <c r="H29171"/>
      <c r="P29171"/>
    </row>
    <row r="29172" spans="8:16" x14ac:dyDescent="0.5">
      <c r="H29172"/>
      <c r="P29172"/>
    </row>
    <row r="29173" spans="8:16" x14ac:dyDescent="0.5">
      <c r="H29173"/>
      <c r="P29173"/>
    </row>
    <row r="29174" spans="8:16" x14ac:dyDescent="0.5">
      <c r="H29174"/>
      <c r="P29174"/>
    </row>
    <row r="29175" spans="8:16" x14ac:dyDescent="0.5">
      <c r="H29175"/>
      <c r="P29175"/>
    </row>
    <row r="29176" spans="8:16" x14ac:dyDescent="0.5">
      <c r="H29176"/>
      <c r="P29176"/>
    </row>
    <row r="29177" spans="8:16" x14ac:dyDescent="0.5">
      <c r="H29177"/>
      <c r="P29177"/>
    </row>
    <row r="29178" spans="8:16" x14ac:dyDescent="0.5">
      <c r="H29178"/>
      <c r="P29178"/>
    </row>
    <row r="29179" spans="8:16" x14ac:dyDescent="0.5">
      <c r="H29179"/>
      <c r="P29179"/>
    </row>
    <row r="29180" spans="8:16" x14ac:dyDescent="0.5">
      <c r="H29180"/>
      <c r="P29180"/>
    </row>
    <row r="29181" spans="8:16" x14ac:dyDescent="0.5">
      <c r="H29181"/>
      <c r="P29181"/>
    </row>
    <row r="29182" spans="8:16" x14ac:dyDescent="0.5">
      <c r="H29182"/>
      <c r="P29182"/>
    </row>
    <row r="29183" spans="8:16" x14ac:dyDescent="0.5">
      <c r="H29183"/>
      <c r="P29183"/>
    </row>
    <row r="29184" spans="8:16" x14ac:dyDescent="0.5">
      <c r="H29184"/>
      <c r="P29184"/>
    </row>
    <row r="29185" spans="8:16" x14ac:dyDescent="0.5">
      <c r="H29185"/>
      <c r="P29185"/>
    </row>
    <row r="29186" spans="8:16" x14ac:dyDescent="0.5">
      <c r="H29186"/>
      <c r="P29186"/>
    </row>
    <row r="29187" spans="8:16" x14ac:dyDescent="0.5">
      <c r="H29187"/>
      <c r="P29187"/>
    </row>
    <row r="29188" spans="8:16" x14ac:dyDescent="0.5">
      <c r="H29188"/>
      <c r="P29188"/>
    </row>
    <row r="29189" spans="8:16" x14ac:dyDescent="0.5">
      <c r="H29189"/>
      <c r="P29189"/>
    </row>
    <row r="29190" spans="8:16" x14ac:dyDescent="0.5">
      <c r="H29190"/>
      <c r="P29190"/>
    </row>
    <row r="29191" spans="8:16" x14ac:dyDescent="0.5">
      <c r="H29191"/>
      <c r="P29191"/>
    </row>
    <row r="29192" spans="8:16" x14ac:dyDescent="0.5">
      <c r="H29192"/>
      <c r="P29192"/>
    </row>
    <row r="29193" spans="8:16" x14ac:dyDescent="0.5">
      <c r="H29193"/>
      <c r="P29193"/>
    </row>
    <row r="29194" spans="8:16" x14ac:dyDescent="0.5">
      <c r="H29194"/>
      <c r="P29194"/>
    </row>
    <row r="29195" spans="8:16" x14ac:dyDescent="0.5">
      <c r="H29195"/>
      <c r="P29195"/>
    </row>
    <row r="29196" spans="8:16" x14ac:dyDescent="0.5">
      <c r="H29196"/>
      <c r="P29196"/>
    </row>
    <row r="29197" spans="8:16" x14ac:dyDescent="0.5">
      <c r="H29197"/>
      <c r="P29197"/>
    </row>
    <row r="29198" spans="8:16" x14ac:dyDescent="0.5">
      <c r="H29198"/>
      <c r="P29198"/>
    </row>
    <row r="29199" spans="8:16" x14ac:dyDescent="0.5">
      <c r="H29199"/>
      <c r="P29199"/>
    </row>
    <row r="29200" spans="8:16" x14ac:dyDescent="0.5">
      <c r="H29200"/>
      <c r="P29200"/>
    </row>
    <row r="29201" spans="8:16" x14ac:dyDescent="0.5">
      <c r="H29201"/>
      <c r="P29201"/>
    </row>
    <row r="29202" spans="8:16" x14ac:dyDescent="0.5">
      <c r="H29202"/>
      <c r="P29202"/>
    </row>
    <row r="29203" spans="8:16" x14ac:dyDescent="0.5">
      <c r="H29203"/>
      <c r="P29203"/>
    </row>
    <row r="29204" spans="8:16" x14ac:dyDescent="0.5">
      <c r="H29204"/>
      <c r="P29204"/>
    </row>
    <row r="29205" spans="8:16" x14ac:dyDescent="0.5">
      <c r="H29205"/>
      <c r="P29205"/>
    </row>
    <row r="29206" spans="8:16" x14ac:dyDescent="0.5">
      <c r="H29206"/>
      <c r="P29206"/>
    </row>
    <row r="29207" spans="8:16" x14ac:dyDescent="0.5">
      <c r="H29207"/>
      <c r="P29207"/>
    </row>
    <row r="29208" spans="8:16" x14ac:dyDescent="0.5">
      <c r="H29208"/>
      <c r="P29208"/>
    </row>
    <row r="29209" spans="8:16" x14ac:dyDescent="0.5">
      <c r="H29209"/>
      <c r="P29209"/>
    </row>
    <row r="29210" spans="8:16" x14ac:dyDescent="0.5">
      <c r="H29210"/>
      <c r="P29210"/>
    </row>
    <row r="29211" spans="8:16" x14ac:dyDescent="0.5">
      <c r="H29211"/>
      <c r="P29211"/>
    </row>
    <row r="29212" spans="8:16" x14ac:dyDescent="0.5">
      <c r="H29212"/>
      <c r="P29212"/>
    </row>
    <row r="29213" spans="8:16" x14ac:dyDescent="0.5">
      <c r="H29213"/>
      <c r="P29213"/>
    </row>
    <row r="29214" spans="8:16" x14ac:dyDescent="0.5">
      <c r="H29214"/>
      <c r="P29214"/>
    </row>
    <row r="29215" spans="8:16" x14ac:dyDescent="0.5">
      <c r="H29215"/>
      <c r="P29215"/>
    </row>
    <row r="29216" spans="8:16" x14ac:dyDescent="0.5">
      <c r="H29216"/>
      <c r="P29216"/>
    </row>
    <row r="29217" spans="8:16" x14ac:dyDescent="0.5">
      <c r="H29217"/>
      <c r="P29217"/>
    </row>
    <row r="29218" spans="8:16" x14ac:dyDescent="0.5">
      <c r="H29218"/>
      <c r="P29218"/>
    </row>
    <row r="29219" spans="8:16" x14ac:dyDescent="0.5">
      <c r="H29219"/>
      <c r="P29219"/>
    </row>
    <row r="29220" spans="8:16" x14ac:dyDescent="0.5">
      <c r="H29220"/>
      <c r="P29220"/>
    </row>
    <row r="29221" spans="8:16" x14ac:dyDescent="0.5">
      <c r="H29221"/>
      <c r="P29221"/>
    </row>
    <row r="29222" spans="8:16" x14ac:dyDescent="0.5">
      <c r="H29222"/>
      <c r="P29222"/>
    </row>
    <row r="29223" spans="8:16" x14ac:dyDescent="0.5">
      <c r="H29223"/>
      <c r="P29223"/>
    </row>
    <row r="29224" spans="8:16" x14ac:dyDescent="0.5">
      <c r="H29224"/>
      <c r="P29224"/>
    </row>
    <row r="29225" spans="8:16" x14ac:dyDescent="0.5">
      <c r="H29225"/>
      <c r="P29225"/>
    </row>
    <row r="29226" spans="8:16" x14ac:dyDescent="0.5">
      <c r="H29226"/>
      <c r="P29226"/>
    </row>
    <row r="29227" spans="8:16" x14ac:dyDescent="0.5">
      <c r="H29227"/>
      <c r="P29227"/>
    </row>
    <row r="29228" spans="8:16" x14ac:dyDescent="0.5">
      <c r="H29228"/>
      <c r="P29228"/>
    </row>
    <row r="29229" spans="8:16" x14ac:dyDescent="0.5">
      <c r="H29229"/>
      <c r="P29229"/>
    </row>
    <row r="29230" spans="8:16" x14ac:dyDescent="0.5">
      <c r="H29230"/>
      <c r="P29230"/>
    </row>
    <row r="29231" spans="8:16" x14ac:dyDescent="0.5">
      <c r="H29231"/>
      <c r="P29231"/>
    </row>
    <row r="29232" spans="8:16" x14ac:dyDescent="0.5">
      <c r="H29232"/>
      <c r="P29232"/>
    </row>
    <row r="29233" spans="8:16" x14ac:dyDescent="0.5">
      <c r="H29233"/>
      <c r="P29233"/>
    </row>
    <row r="29234" spans="8:16" x14ac:dyDescent="0.5">
      <c r="H29234"/>
      <c r="P29234"/>
    </row>
    <row r="29235" spans="8:16" x14ac:dyDescent="0.5">
      <c r="H29235"/>
      <c r="P29235"/>
    </row>
    <row r="29236" spans="8:16" x14ac:dyDescent="0.5">
      <c r="H29236"/>
      <c r="P29236"/>
    </row>
    <row r="29237" spans="8:16" x14ac:dyDescent="0.5">
      <c r="H29237"/>
      <c r="P29237"/>
    </row>
    <row r="29238" spans="8:16" x14ac:dyDescent="0.5">
      <c r="H29238"/>
      <c r="P29238"/>
    </row>
    <row r="29239" spans="8:16" x14ac:dyDescent="0.5">
      <c r="H29239"/>
      <c r="P29239"/>
    </row>
    <row r="29240" spans="8:16" x14ac:dyDescent="0.5">
      <c r="H29240"/>
      <c r="P29240"/>
    </row>
    <row r="29241" spans="8:16" x14ac:dyDescent="0.5">
      <c r="H29241"/>
      <c r="P29241"/>
    </row>
    <row r="29242" spans="8:16" x14ac:dyDescent="0.5">
      <c r="H29242"/>
      <c r="P29242"/>
    </row>
    <row r="29243" spans="8:16" x14ac:dyDescent="0.5">
      <c r="H29243"/>
      <c r="P29243"/>
    </row>
    <row r="29244" spans="8:16" x14ac:dyDescent="0.5">
      <c r="H29244"/>
      <c r="P29244"/>
    </row>
    <row r="29245" spans="8:16" x14ac:dyDescent="0.5">
      <c r="H29245"/>
      <c r="P29245"/>
    </row>
    <row r="29246" spans="8:16" x14ac:dyDescent="0.5">
      <c r="H29246"/>
      <c r="P29246"/>
    </row>
    <row r="29247" spans="8:16" x14ac:dyDescent="0.5">
      <c r="H29247"/>
      <c r="P29247"/>
    </row>
    <row r="29248" spans="8:16" x14ac:dyDescent="0.5">
      <c r="H29248"/>
      <c r="P29248"/>
    </row>
    <row r="29249" spans="8:16" x14ac:dyDescent="0.5">
      <c r="H29249"/>
      <c r="P29249"/>
    </row>
    <row r="29250" spans="8:16" x14ac:dyDescent="0.5">
      <c r="H29250"/>
      <c r="P29250"/>
    </row>
    <row r="29251" spans="8:16" x14ac:dyDescent="0.5">
      <c r="H29251"/>
      <c r="P29251"/>
    </row>
    <row r="29252" spans="8:16" x14ac:dyDescent="0.5">
      <c r="H29252"/>
      <c r="P29252"/>
    </row>
    <row r="29253" spans="8:16" x14ac:dyDescent="0.5">
      <c r="H29253"/>
      <c r="P29253"/>
    </row>
    <row r="29254" spans="8:16" x14ac:dyDescent="0.5">
      <c r="H29254"/>
      <c r="P29254"/>
    </row>
    <row r="29255" spans="8:16" x14ac:dyDescent="0.5">
      <c r="H29255"/>
      <c r="P29255"/>
    </row>
    <row r="29256" spans="8:16" x14ac:dyDescent="0.5">
      <c r="H29256"/>
      <c r="P29256"/>
    </row>
    <row r="29257" spans="8:16" x14ac:dyDescent="0.5">
      <c r="H29257"/>
      <c r="P29257"/>
    </row>
    <row r="29258" spans="8:16" x14ac:dyDescent="0.5">
      <c r="H29258"/>
      <c r="P29258"/>
    </row>
    <row r="29259" spans="8:16" x14ac:dyDescent="0.5">
      <c r="H29259"/>
      <c r="P29259"/>
    </row>
    <row r="29260" spans="8:16" x14ac:dyDescent="0.5">
      <c r="H29260"/>
      <c r="P29260"/>
    </row>
    <row r="29261" spans="8:16" x14ac:dyDescent="0.5">
      <c r="H29261"/>
      <c r="P29261"/>
    </row>
    <row r="29262" spans="8:16" x14ac:dyDescent="0.5">
      <c r="H29262"/>
      <c r="P29262"/>
    </row>
    <row r="29263" spans="8:16" x14ac:dyDescent="0.5">
      <c r="H29263"/>
      <c r="P29263"/>
    </row>
    <row r="29264" spans="8:16" x14ac:dyDescent="0.5">
      <c r="H29264"/>
      <c r="P29264"/>
    </row>
    <row r="29265" spans="8:16" x14ac:dyDescent="0.5">
      <c r="H29265"/>
      <c r="P29265"/>
    </row>
    <row r="29266" spans="8:16" x14ac:dyDescent="0.5">
      <c r="H29266"/>
      <c r="P29266"/>
    </row>
    <row r="29267" spans="8:16" x14ac:dyDescent="0.5">
      <c r="H29267"/>
      <c r="P29267"/>
    </row>
    <row r="29268" spans="8:16" x14ac:dyDescent="0.5">
      <c r="H29268"/>
      <c r="P29268"/>
    </row>
    <row r="29269" spans="8:16" x14ac:dyDescent="0.5">
      <c r="H29269"/>
      <c r="P29269"/>
    </row>
    <row r="29270" spans="8:16" x14ac:dyDescent="0.5">
      <c r="H29270"/>
      <c r="P29270"/>
    </row>
    <row r="29271" spans="8:16" x14ac:dyDescent="0.5">
      <c r="H29271"/>
      <c r="P29271"/>
    </row>
    <row r="29272" spans="8:16" x14ac:dyDescent="0.5">
      <c r="H29272"/>
      <c r="P29272"/>
    </row>
    <row r="29273" spans="8:16" x14ac:dyDescent="0.5">
      <c r="H29273"/>
      <c r="P29273"/>
    </row>
    <row r="29274" spans="8:16" x14ac:dyDescent="0.5">
      <c r="H29274"/>
      <c r="P29274"/>
    </row>
    <row r="29275" spans="8:16" x14ac:dyDescent="0.5">
      <c r="H29275"/>
      <c r="P29275"/>
    </row>
    <row r="29276" spans="8:16" x14ac:dyDescent="0.5">
      <c r="H29276"/>
      <c r="P29276"/>
    </row>
    <row r="29277" spans="8:16" x14ac:dyDescent="0.5">
      <c r="H29277"/>
      <c r="P29277"/>
    </row>
    <row r="29278" spans="8:16" x14ac:dyDescent="0.5">
      <c r="H29278"/>
      <c r="P29278"/>
    </row>
    <row r="29279" spans="8:16" x14ac:dyDescent="0.5">
      <c r="H29279"/>
      <c r="P29279"/>
    </row>
    <row r="29280" spans="8:16" x14ac:dyDescent="0.5">
      <c r="H29280"/>
      <c r="P29280"/>
    </row>
    <row r="29281" spans="8:16" x14ac:dyDescent="0.5">
      <c r="H29281"/>
      <c r="P29281"/>
    </row>
    <row r="29282" spans="8:16" x14ac:dyDescent="0.5">
      <c r="H29282"/>
      <c r="P29282"/>
    </row>
    <row r="29283" spans="8:16" x14ac:dyDescent="0.5">
      <c r="H29283"/>
      <c r="P29283"/>
    </row>
    <row r="29284" spans="8:16" x14ac:dyDescent="0.5">
      <c r="H29284"/>
      <c r="P29284"/>
    </row>
    <row r="29285" spans="8:16" x14ac:dyDescent="0.5">
      <c r="H29285"/>
      <c r="P29285"/>
    </row>
    <row r="29286" spans="8:16" x14ac:dyDescent="0.5">
      <c r="H29286"/>
      <c r="P29286"/>
    </row>
    <row r="29287" spans="8:16" x14ac:dyDescent="0.5">
      <c r="H29287"/>
      <c r="P29287"/>
    </row>
    <row r="29288" spans="8:16" x14ac:dyDescent="0.5">
      <c r="H29288"/>
      <c r="P29288"/>
    </row>
    <row r="29289" spans="8:16" x14ac:dyDescent="0.5">
      <c r="H29289"/>
      <c r="P29289"/>
    </row>
    <row r="29290" spans="8:16" x14ac:dyDescent="0.5">
      <c r="H29290"/>
      <c r="P29290"/>
    </row>
    <row r="29291" spans="8:16" x14ac:dyDescent="0.5">
      <c r="H29291"/>
      <c r="P29291"/>
    </row>
    <row r="29292" spans="8:16" x14ac:dyDescent="0.5">
      <c r="H29292"/>
      <c r="P29292"/>
    </row>
    <row r="29293" spans="8:16" x14ac:dyDescent="0.5">
      <c r="H29293"/>
      <c r="P29293"/>
    </row>
    <row r="29294" spans="8:16" x14ac:dyDescent="0.5">
      <c r="H29294"/>
      <c r="P29294"/>
    </row>
    <row r="29295" spans="8:16" x14ac:dyDescent="0.5">
      <c r="H29295"/>
      <c r="P29295"/>
    </row>
    <row r="29296" spans="8:16" x14ac:dyDescent="0.5">
      <c r="H29296"/>
      <c r="P29296"/>
    </row>
    <row r="29297" spans="8:16" x14ac:dyDescent="0.5">
      <c r="H29297"/>
      <c r="P29297"/>
    </row>
    <row r="29298" spans="8:16" x14ac:dyDescent="0.5">
      <c r="H29298"/>
      <c r="P29298"/>
    </row>
    <row r="29299" spans="8:16" x14ac:dyDescent="0.5">
      <c r="H29299"/>
      <c r="P29299"/>
    </row>
    <row r="29300" spans="8:16" x14ac:dyDescent="0.5">
      <c r="H29300"/>
      <c r="P29300"/>
    </row>
    <row r="29301" spans="8:16" x14ac:dyDescent="0.5">
      <c r="H29301"/>
      <c r="P29301"/>
    </row>
    <row r="29302" spans="8:16" x14ac:dyDescent="0.5">
      <c r="H29302"/>
      <c r="P29302"/>
    </row>
    <row r="29303" spans="8:16" x14ac:dyDescent="0.5">
      <c r="H29303"/>
      <c r="P29303"/>
    </row>
    <row r="29304" spans="8:16" x14ac:dyDescent="0.5">
      <c r="H29304"/>
      <c r="P29304"/>
    </row>
    <row r="29305" spans="8:16" x14ac:dyDescent="0.5">
      <c r="H29305"/>
      <c r="P29305"/>
    </row>
    <row r="29306" spans="8:16" x14ac:dyDescent="0.5">
      <c r="H29306"/>
      <c r="P29306"/>
    </row>
    <row r="29307" spans="8:16" x14ac:dyDescent="0.5">
      <c r="H29307"/>
      <c r="P29307"/>
    </row>
    <row r="29308" spans="8:16" x14ac:dyDescent="0.5">
      <c r="H29308"/>
      <c r="P29308"/>
    </row>
    <row r="29309" spans="8:16" x14ac:dyDescent="0.5">
      <c r="H29309"/>
      <c r="P29309"/>
    </row>
    <row r="29310" spans="8:16" x14ac:dyDescent="0.5">
      <c r="H29310"/>
      <c r="P29310"/>
    </row>
    <row r="29311" spans="8:16" x14ac:dyDescent="0.5">
      <c r="H29311"/>
      <c r="P29311"/>
    </row>
    <row r="29312" spans="8:16" x14ac:dyDescent="0.5">
      <c r="H29312"/>
      <c r="P29312"/>
    </row>
    <row r="29313" spans="8:16" x14ac:dyDescent="0.5">
      <c r="H29313"/>
      <c r="P29313"/>
    </row>
    <row r="29314" spans="8:16" x14ac:dyDescent="0.5">
      <c r="H29314"/>
      <c r="P29314"/>
    </row>
    <row r="29315" spans="8:16" x14ac:dyDescent="0.5">
      <c r="H29315"/>
      <c r="P29315"/>
    </row>
    <row r="29316" spans="8:16" x14ac:dyDescent="0.5">
      <c r="H29316"/>
      <c r="P29316"/>
    </row>
    <row r="29317" spans="8:16" x14ac:dyDescent="0.5">
      <c r="H29317"/>
      <c r="P29317"/>
    </row>
    <row r="29318" spans="8:16" x14ac:dyDescent="0.5">
      <c r="H29318"/>
      <c r="P29318"/>
    </row>
    <row r="29319" spans="8:16" x14ac:dyDescent="0.5">
      <c r="H29319"/>
      <c r="P29319"/>
    </row>
    <row r="29320" spans="8:16" x14ac:dyDescent="0.5">
      <c r="H29320"/>
      <c r="P29320"/>
    </row>
    <row r="29321" spans="8:16" x14ac:dyDescent="0.5">
      <c r="H29321"/>
      <c r="P29321"/>
    </row>
    <row r="29322" spans="8:16" x14ac:dyDescent="0.5">
      <c r="H29322"/>
      <c r="P29322"/>
    </row>
    <row r="29323" spans="8:16" x14ac:dyDescent="0.5">
      <c r="H29323"/>
      <c r="P29323"/>
    </row>
    <row r="29324" spans="8:16" x14ac:dyDescent="0.5">
      <c r="H29324"/>
      <c r="P29324"/>
    </row>
    <row r="29325" spans="8:16" x14ac:dyDescent="0.5">
      <c r="H29325"/>
      <c r="P29325"/>
    </row>
    <row r="29326" spans="8:16" x14ac:dyDescent="0.5">
      <c r="H29326"/>
      <c r="P29326"/>
    </row>
    <row r="29327" spans="8:16" x14ac:dyDescent="0.5">
      <c r="H29327"/>
      <c r="P29327"/>
    </row>
    <row r="29328" spans="8:16" x14ac:dyDescent="0.5">
      <c r="H29328"/>
      <c r="P29328"/>
    </row>
    <row r="29329" spans="8:16" x14ac:dyDescent="0.5">
      <c r="H29329"/>
      <c r="P29329"/>
    </row>
    <row r="29330" spans="8:16" x14ac:dyDescent="0.5">
      <c r="H29330"/>
      <c r="P29330"/>
    </row>
    <row r="29331" spans="8:16" x14ac:dyDescent="0.5">
      <c r="H29331"/>
      <c r="P29331"/>
    </row>
    <row r="29332" spans="8:16" x14ac:dyDescent="0.5">
      <c r="H29332"/>
      <c r="P29332"/>
    </row>
    <row r="29333" spans="8:16" x14ac:dyDescent="0.5">
      <c r="H29333"/>
      <c r="P29333"/>
    </row>
    <row r="29334" spans="8:16" x14ac:dyDescent="0.5">
      <c r="H29334"/>
      <c r="P29334"/>
    </row>
    <row r="29335" spans="8:16" x14ac:dyDescent="0.5">
      <c r="H29335"/>
      <c r="P29335"/>
    </row>
    <row r="29336" spans="8:16" x14ac:dyDescent="0.5">
      <c r="H29336"/>
      <c r="P29336"/>
    </row>
    <row r="29337" spans="8:16" x14ac:dyDescent="0.5">
      <c r="H29337"/>
      <c r="P29337"/>
    </row>
    <row r="29338" spans="8:16" x14ac:dyDescent="0.5">
      <c r="H29338"/>
      <c r="P29338"/>
    </row>
    <row r="29339" spans="8:16" x14ac:dyDescent="0.5">
      <c r="H29339"/>
      <c r="P29339"/>
    </row>
    <row r="29340" spans="8:16" x14ac:dyDescent="0.5">
      <c r="H29340"/>
      <c r="P29340"/>
    </row>
    <row r="29341" spans="8:16" x14ac:dyDescent="0.5">
      <c r="H29341"/>
      <c r="P29341"/>
    </row>
    <row r="29342" spans="8:16" x14ac:dyDescent="0.5">
      <c r="H29342"/>
      <c r="P29342"/>
    </row>
    <row r="29343" spans="8:16" x14ac:dyDescent="0.5">
      <c r="H29343"/>
      <c r="P29343"/>
    </row>
    <row r="29344" spans="8:16" x14ac:dyDescent="0.5">
      <c r="H29344"/>
      <c r="P29344"/>
    </row>
    <row r="29345" spans="8:16" x14ac:dyDescent="0.5">
      <c r="H29345"/>
      <c r="P29345"/>
    </row>
    <row r="29346" spans="8:16" x14ac:dyDescent="0.5">
      <c r="H29346"/>
      <c r="P29346"/>
    </row>
    <row r="29347" spans="8:16" x14ac:dyDescent="0.5">
      <c r="H29347"/>
      <c r="P29347"/>
    </row>
    <row r="29348" spans="8:16" x14ac:dyDescent="0.5">
      <c r="H29348"/>
      <c r="P29348"/>
    </row>
    <row r="29349" spans="8:16" x14ac:dyDescent="0.5">
      <c r="H29349"/>
      <c r="P29349"/>
    </row>
    <row r="29350" spans="8:16" x14ac:dyDescent="0.5">
      <c r="H29350"/>
      <c r="P29350"/>
    </row>
    <row r="29351" spans="8:16" x14ac:dyDescent="0.5">
      <c r="H29351"/>
      <c r="P29351"/>
    </row>
    <row r="29352" spans="8:16" x14ac:dyDescent="0.5">
      <c r="H29352"/>
      <c r="P29352"/>
    </row>
    <row r="29353" spans="8:16" x14ac:dyDescent="0.5">
      <c r="H29353"/>
      <c r="P29353"/>
    </row>
    <row r="29354" spans="8:16" x14ac:dyDescent="0.5">
      <c r="H29354"/>
      <c r="P29354"/>
    </row>
    <row r="29355" spans="8:16" x14ac:dyDescent="0.5">
      <c r="H29355"/>
      <c r="P29355"/>
    </row>
    <row r="29356" spans="8:16" x14ac:dyDescent="0.5">
      <c r="H29356"/>
      <c r="P29356"/>
    </row>
    <row r="29357" spans="8:16" x14ac:dyDescent="0.5">
      <c r="H29357"/>
      <c r="P29357"/>
    </row>
    <row r="29358" spans="8:16" x14ac:dyDescent="0.5">
      <c r="H29358"/>
      <c r="P29358"/>
    </row>
    <row r="29359" spans="8:16" x14ac:dyDescent="0.5">
      <c r="H29359"/>
      <c r="P29359"/>
    </row>
    <row r="29360" spans="8:16" x14ac:dyDescent="0.5">
      <c r="H29360"/>
      <c r="P29360"/>
    </row>
    <row r="29361" spans="8:16" x14ac:dyDescent="0.5">
      <c r="H29361"/>
      <c r="P29361"/>
    </row>
    <row r="29362" spans="8:16" x14ac:dyDescent="0.5">
      <c r="H29362"/>
      <c r="P29362"/>
    </row>
    <row r="29363" spans="8:16" x14ac:dyDescent="0.5">
      <c r="H29363"/>
      <c r="P29363"/>
    </row>
    <row r="29364" spans="8:16" x14ac:dyDescent="0.5">
      <c r="H29364"/>
      <c r="P29364"/>
    </row>
    <row r="29365" spans="8:16" x14ac:dyDescent="0.5">
      <c r="H29365"/>
      <c r="P29365"/>
    </row>
    <row r="29366" spans="8:16" x14ac:dyDescent="0.5">
      <c r="H29366"/>
      <c r="P29366"/>
    </row>
    <row r="29367" spans="8:16" x14ac:dyDescent="0.5">
      <c r="H29367"/>
      <c r="P29367"/>
    </row>
    <row r="29368" spans="8:16" x14ac:dyDescent="0.5">
      <c r="H29368"/>
      <c r="P29368"/>
    </row>
    <row r="29369" spans="8:16" x14ac:dyDescent="0.5">
      <c r="H29369"/>
      <c r="P29369"/>
    </row>
    <row r="29370" spans="8:16" x14ac:dyDescent="0.5">
      <c r="H29370"/>
      <c r="P29370"/>
    </row>
    <row r="29371" spans="8:16" x14ac:dyDescent="0.5">
      <c r="H29371"/>
      <c r="P29371"/>
    </row>
    <row r="29372" spans="8:16" x14ac:dyDescent="0.5">
      <c r="H29372"/>
      <c r="P29372"/>
    </row>
    <row r="29373" spans="8:16" x14ac:dyDescent="0.5">
      <c r="H29373"/>
      <c r="P29373"/>
    </row>
    <row r="29374" spans="8:16" x14ac:dyDescent="0.5">
      <c r="H29374"/>
      <c r="P29374"/>
    </row>
    <row r="29375" spans="8:16" x14ac:dyDescent="0.5">
      <c r="H29375"/>
      <c r="P29375"/>
    </row>
    <row r="29376" spans="8:16" x14ac:dyDescent="0.5">
      <c r="H29376"/>
      <c r="P29376"/>
    </row>
    <row r="29377" spans="8:16" x14ac:dyDescent="0.5">
      <c r="H29377"/>
      <c r="P29377"/>
    </row>
    <row r="29378" spans="8:16" x14ac:dyDescent="0.5">
      <c r="H29378"/>
      <c r="P29378"/>
    </row>
    <row r="29379" spans="8:16" x14ac:dyDescent="0.5">
      <c r="H29379"/>
      <c r="P29379"/>
    </row>
    <row r="29380" spans="8:16" x14ac:dyDescent="0.5">
      <c r="H29380"/>
      <c r="P29380"/>
    </row>
    <row r="29381" spans="8:16" x14ac:dyDescent="0.5">
      <c r="H29381"/>
      <c r="P29381"/>
    </row>
    <row r="29382" spans="8:16" x14ac:dyDescent="0.5">
      <c r="H29382"/>
      <c r="P29382"/>
    </row>
    <row r="29383" spans="8:16" x14ac:dyDescent="0.5">
      <c r="H29383"/>
      <c r="P29383"/>
    </row>
    <row r="29384" spans="8:16" x14ac:dyDescent="0.5">
      <c r="H29384"/>
      <c r="P29384"/>
    </row>
    <row r="29385" spans="8:16" x14ac:dyDescent="0.5">
      <c r="H29385"/>
      <c r="P29385"/>
    </row>
    <row r="29386" spans="8:16" x14ac:dyDescent="0.5">
      <c r="H29386"/>
      <c r="P29386"/>
    </row>
    <row r="29387" spans="8:16" x14ac:dyDescent="0.5">
      <c r="H29387"/>
      <c r="P29387"/>
    </row>
    <row r="29388" spans="8:16" x14ac:dyDescent="0.5">
      <c r="H29388"/>
      <c r="P29388"/>
    </row>
    <row r="29389" spans="8:16" x14ac:dyDescent="0.5">
      <c r="H29389"/>
      <c r="P29389"/>
    </row>
    <row r="29390" spans="8:16" x14ac:dyDescent="0.5">
      <c r="H29390"/>
      <c r="P29390"/>
    </row>
    <row r="29391" spans="8:16" x14ac:dyDescent="0.5">
      <c r="H29391"/>
      <c r="P29391"/>
    </row>
    <row r="29392" spans="8:16" x14ac:dyDescent="0.5">
      <c r="H29392"/>
      <c r="P29392"/>
    </row>
    <row r="29393" spans="8:16" x14ac:dyDescent="0.5">
      <c r="H29393"/>
      <c r="P29393"/>
    </row>
    <row r="29394" spans="8:16" x14ac:dyDescent="0.5">
      <c r="H29394"/>
      <c r="P29394"/>
    </row>
    <row r="29395" spans="8:16" x14ac:dyDescent="0.5">
      <c r="H29395"/>
      <c r="P29395"/>
    </row>
    <row r="29396" spans="8:16" x14ac:dyDescent="0.5">
      <c r="H29396"/>
      <c r="P29396"/>
    </row>
    <row r="29397" spans="8:16" x14ac:dyDescent="0.5">
      <c r="H29397"/>
      <c r="P29397"/>
    </row>
    <row r="29398" spans="8:16" x14ac:dyDescent="0.5">
      <c r="H29398"/>
      <c r="P29398"/>
    </row>
    <row r="29399" spans="8:16" x14ac:dyDescent="0.5">
      <c r="H29399"/>
      <c r="P29399"/>
    </row>
    <row r="29400" spans="8:16" x14ac:dyDescent="0.5">
      <c r="H29400"/>
      <c r="P29400"/>
    </row>
    <row r="29401" spans="8:16" x14ac:dyDescent="0.5">
      <c r="H29401"/>
      <c r="P29401"/>
    </row>
    <row r="29402" spans="8:16" x14ac:dyDescent="0.5">
      <c r="H29402"/>
      <c r="P29402"/>
    </row>
    <row r="29403" spans="8:16" x14ac:dyDescent="0.5">
      <c r="H29403"/>
      <c r="P29403"/>
    </row>
    <row r="29404" spans="8:16" x14ac:dyDescent="0.5">
      <c r="H29404"/>
      <c r="P29404"/>
    </row>
    <row r="29405" spans="8:16" x14ac:dyDescent="0.5">
      <c r="H29405"/>
      <c r="P29405"/>
    </row>
    <row r="29406" spans="8:16" x14ac:dyDescent="0.5">
      <c r="H29406"/>
      <c r="P29406"/>
    </row>
    <row r="29407" spans="8:16" x14ac:dyDescent="0.5">
      <c r="H29407"/>
      <c r="P29407"/>
    </row>
    <row r="29408" spans="8:16" x14ac:dyDescent="0.5">
      <c r="H29408"/>
      <c r="P29408"/>
    </row>
    <row r="29409" spans="8:16" x14ac:dyDescent="0.5">
      <c r="H29409"/>
      <c r="P29409"/>
    </row>
    <row r="29410" spans="8:16" x14ac:dyDescent="0.5">
      <c r="H29410"/>
      <c r="P29410"/>
    </row>
    <row r="29411" spans="8:16" x14ac:dyDescent="0.5">
      <c r="H29411"/>
      <c r="P29411"/>
    </row>
    <row r="29412" spans="8:16" x14ac:dyDescent="0.5">
      <c r="H29412"/>
      <c r="P29412"/>
    </row>
    <row r="29413" spans="8:16" x14ac:dyDescent="0.5">
      <c r="H29413"/>
      <c r="P29413"/>
    </row>
    <row r="29414" spans="8:16" x14ac:dyDescent="0.5">
      <c r="H29414"/>
      <c r="P29414"/>
    </row>
    <row r="29415" spans="8:16" x14ac:dyDescent="0.5">
      <c r="H29415"/>
      <c r="P29415"/>
    </row>
    <row r="29416" spans="8:16" x14ac:dyDescent="0.5">
      <c r="H29416"/>
      <c r="P29416"/>
    </row>
    <row r="29417" spans="8:16" x14ac:dyDescent="0.5">
      <c r="H29417"/>
      <c r="P29417"/>
    </row>
    <row r="29418" spans="8:16" x14ac:dyDescent="0.5">
      <c r="H29418"/>
      <c r="P29418"/>
    </row>
    <row r="29419" spans="8:16" x14ac:dyDescent="0.5">
      <c r="H29419"/>
      <c r="P29419"/>
    </row>
    <row r="29420" spans="8:16" x14ac:dyDescent="0.5">
      <c r="H29420"/>
      <c r="P29420"/>
    </row>
    <row r="29421" spans="8:16" x14ac:dyDescent="0.5">
      <c r="H29421"/>
      <c r="P29421"/>
    </row>
    <row r="29422" spans="8:16" x14ac:dyDescent="0.5">
      <c r="H29422"/>
      <c r="P29422"/>
    </row>
    <row r="29423" spans="8:16" x14ac:dyDescent="0.5">
      <c r="H29423"/>
      <c r="P29423"/>
    </row>
    <row r="29424" spans="8:16" x14ac:dyDescent="0.5">
      <c r="H29424"/>
      <c r="P29424"/>
    </row>
    <row r="29425" spans="8:16" x14ac:dyDescent="0.5">
      <c r="H29425"/>
      <c r="P29425"/>
    </row>
    <row r="29426" spans="8:16" x14ac:dyDescent="0.5">
      <c r="H29426"/>
      <c r="P29426"/>
    </row>
    <row r="29427" spans="8:16" x14ac:dyDescent="0.5">
      <c r="H29427"/>
      <c r="P29427"/>
    </row>
    <row r="29428" spans="8:16" x14ac:dyDescent="0.5">
      <c r="H29428"/>
      <c r="P29428"/>
    </row>
    <row r="29429" spans="8:16" x14ac:dyDescent="0.5">
      <c r="H29429"/>
      <c r="P29429"/>
    </row>
    <row r="29430" spans="8:16" x14ac:dyDescent="0.5">
      <c r="H29430"/>
      <c r="P29430"/>
    </row>
    <row r="29431" spans="8:16" x14ac:dyDescent="0.5">
      <c r="H29431"/>
      <c r="P29431"/>
    </row>
    <row r="29432" spans="8:16" x14ac:dyDescent="0.5">
      <c r="H29432"/>
      <c r="P29432"/>
    </row>
    <row r="29433" spans="8:16" x14ac:dyDescent="0.5">
      <c r="H29433"/>
      <c r="P29433"/>
    </row>
    <row r="29434" spans="8:16" x14ac:dyDescent="0.5">
      <c r="H29434"/>
      <c r="P29434"/>
    </row>
    <row r="29435" spans="8:16" x14ac:dyDescent="0.5">
      <c r="H29435"/>
      <c r="P29435"/>
    </row>
    <row r="29436" spans="8:16" x14ac:dyDescent="0.5">
      <c r="H29436"/>
      <c r="P29436"/>
    </row>
    <row r="29437" spans="8:16" x14ac:dyDescent="0.5">
      <c r="H29437"/>
      <c r="P29437"/>
    </row>
    <row r="29438" spans="8:16" x14ac:dyDescent="0.5">
      <c r="H29438"/>
      <c r="P29438"/>
    </row>
    <row r="29439" spans="8:16" x14ac:dyDescent="0.5">
      <c r="H29439"/>
      <c r="P29439"/>
    </row>
    <row r="29440" spans="8:16" x14ac:dyDescent="0.5">
      <c r="H29440"/>
      <c r="P29440"/>
    </row>
    <row r="29441" spans="8:16" x14ac:dyDescent="0.5">
      <c r="H29441"/>
      <c r="P29441"/>
    </row>
    <row r="29442" spans="8:16" x14ac:dyDescent="0.5">
      <c r="H29442"/>
      <c r="P29442"/>
    </row>
    <row r="29443" spans="8:16" x14ac:dyDescent="0.5">
      <c r="H29443"/>
      <c r="P29443"/>
    </row>
    <row r="29444" spans="8:16" x14ac:dyDescent="0.5">
      <c r="H29444"/>
      <c r="P29444"/>
    </row>
    <row r="29445" spans="8:16" x14ac:dyDescent="0.5">
      <c r="H29445"/>
      <c r="P29445"/>
    </row>
    <row r="29446" spans="8:16" x14ac:dyDescent="0.5">
      <c r="H29446"/>
      <c r="P29446"/>
    </row>
    <row r="29447" spans="8:16" x14ac:dyDescent="0.5">
      <c r="H29447"/>
      <c r="P29447"/>
    </row>
    <row r="29448" spans="8:16" x14ac:dyDescent="0.5">
      <c r="H29448"/>
      <c r="P29448"/>
    </row>
    <row r="29449" spans="8:16" x14ac:dyDescent="0.5">
      <c r="H29449"/>
      <c r="P29449"/>
    </row>
    <row r="29450" spans="8:16" x14ac:dyDescent="0.5">
      <c r="H29450"/>
      <c r="P29450"/>
    </row>
    <row r="29451" spans="8:16" x14ac:dyDescent="0.5">
      <c r="H29451"/>
      <c r="P29451"/>
    </row>
    <row r="29452" spans="8:16" x14ac:dyDescent="0.5">
      <c r="H29452"/>
      <c r="P29452"/>
    </row>
    <row r="29453" spans="8:16" x14ac:dyDescent="0.5">
      <c r="H29453"/>
      <c r="P29453"/>
    </row>
    <row r="29454" spans="8:16" x14ac:dyDescent="0.5">
      <c r="H29454"/>
      <c r="P29454"/>
    </row>
    <row r="29455" spans="8:16" x14ac:dyDescent="0.5">
      <c r="H29455"/>
      <c r="P29455"/>
    </row>
    <row r="29456" spans="8:16" x14ac:dyDescent="0.5">
      <c r="H29456"/>
      <c r="P29456"/>
    </row>
    <row r="29457" spans="8:16" x14ac:dyDescent="0.5">
      <c r="H29457"/>
      <c r="P29457"/>
    </row>
    <row r="29458" spans="8:16" x14ac:dyDescent="0.5">
      <c r="H29458"/>
      <c r="P29458"/>
    </row>
    <row r="29459" spans="8:16" x14ac:dyDescent="0.5">
      <c r="H29459"/>
      <c r="P29459"/>
    </row>
    <row r="29460" spans="8:16" x14ac:dyDescent="0.5">
      <c r="H29460"/>
      <c r="P29460"/>
    </row>
    <row r="29461" spans="8:16" x14ac:dyDescent="0.5">
      <c r="H29461"/>
      <c r="P29461"/>
    </row>
    <row r="29462" spans="8:16" x14ac:dyDescent="0.5">
      <c r="H29462"/>
      <c r="P29462"/>
    </row>
    <row r="29463" spans="8:16" x14ac:dyDescent="0.5">
      <c r="H29463"/>
      <c r="P29463"/>
    </row>
    <row r="29464" spans="8:16" x14ac:dyDescent="0.5">
      <c r="H29464"/>
      <c r="P29464"/>
    </row>
    <row r="29465" spans="8:16" x14ac:dyDescent="0.5">
      <c r="H29465"/>
      <c r="P29465"/>
    </row>
    <row r="29466" spans="8:16" x14ac:dyDescent="0.5">
      <c r="H29466"/>
      <c r="P29466"/>
    </row>
    <row r="29467" spans="8:16" x14ac:dyDescent="0.5">
      <c r="H29467"/>
      <c r="P29467"/>
    </row>
    <row r="29468" spans="8:16" x14ac:dyDescent="0.5">
      <c r="H29468"/>
      <c r="P29468"/>
    </row>
    <row r="29469" spans="8:16" x14ac:dyDescent="0.5">
      <c r="H29469"/>
      <c r="P29469"/>
    </row>
    <row r="29470" spans="8:16" x14ac:dyDescent="0.5">
      <c r="H29470"/>
      <c r="P29470"/>
    </row>
    <row r="29471" spans="8:16" x14ac:dyDescent="0.5">
      <c r="H29471"/>
      <c r="P29471"/>
    </row>
    <row r="29472" spans="8:16" x14ac:dyDescent="0.5">
      <c r="H29472"/>
      <c r="P29472"/>
    </row>
    <row r="29473" spans="8:16" x14ac:dyDescent="0.5">
      <c r="H29473"/>
      <c r="P29473"/>
    </row>
    <row r="29474" spans="8:16" x14ac:dyDescent="0.5">
      <c r="H29474"/>
      <c r="P29474"/>
    </row>
    <row r="29475" spans="8:16" x14ac:dyDescent="0.5">
      <c r="H29475"/>
      <c r="P29475"/>
    </row>
    <row r="29476" spans="8:16" x14ac:dyDescent="0.5">
      <c r="H29476"/>
      <c r="P29476"/>
    </row>
    <row r="29477" spans="8:16" x14ac:dyDescent="0.5">
      <c r="H29477"/>
      <c r="P29477"/>
    </row>
    <row r="29478" spans="8:16" x14ac:dyDescent="0.5">
      <c r="H29478"/>
      <c r="P29478"/>
    </row>
    <row r="29479" spans="8:16" x14ac:dyDescent="0.5">
      <c r="H29479"/>
      <c r="P29479"/>
    </row>
    <row r="29480" spans="8:16" x14ac:dyDescent="0.5">
      <c r="H29480"/>
      <c r="P29480"/>
    </row>
    <row r="29481" spans="8:16" x14ac:dyDescent="0.5">
      <c r="H29481"/>
      <c r="P29481"/>
    </row>
    <row r="29482" spans="8:16" x14ac:dyDescent="0.5">
      <c r="H29482"/>
      <c r="P29482"/>
    </row>
    <row r="29483" spans="8:16" x14ac:dyDescent="0.5">
      <c r="H29483"/>
      <c r="P29483"/>
    </row>
    <row r="29484" spans="8:16" x14ac:dyDescent="0.5">
      <c r="H29484"/>
      <c r="P29484"/>
    </row>
    <row r="29485" spans="8:16" x14ac:dyDescent="0.5">
      <c r="H29485"/>
      <c r="P29485"/>
    </row>
    <row r="29486" spans="8:16" x14ac:dyDescent="0.5">
      <c r="H29486"/>
      <c r="P29486"/>
    </row>
    <row r="29487" spans="8:16" x14ac:dyDescent="0.5">
      <c r="H29487"/>
      <c r="P29487"/>
    </row>
    <row r="29488" spans="8:16" x14ac:dyDescent="0.5">
      <c r="H29488"/>
      <c r="P29488"/>
    </row>
    <row r="29489" spans="8:16" x14ac:dyDescent="0.5">
      <c r="H29489"/>
      <c r="P29489"/>
    </row>
    <row r="29490" spans="8:16" x14ac:dyDescent="0.5">
      <c r="H29490"/>
      <c r="P29490"/>
    </row>
    <row r="29491" spans="8:16" x14ac:dyDescent="0.5">
      <c r="H29491"/>
      <c r="P29491"/>
    </row>
    <row r="29492" spans="8:16" x14ac:dyDescent="0.5">
      <c r="H29492"/>
      <c r="P29492"/>
    </row>
    <row r="29493" spans="8:16" x14ac:dyDescent="0.5">
      <c r="H29493"/>
      <c r="P29493"/>
    </row>
    <row r="29494" spans="8:16" x14ac:dyDescent="0.5">
      <c r="H29494"/>
      <c r="P29494"/>
    </row>
    <row r="29495" spans="8:16" x14ac:dyDescent="0.5">
      <c r="H29495"/>
      <c r="P29495"/>
    </row>
    <row r="29496" spans="8:16" x14ac:dyDescent="0.5">
      <c r="H29496"/>
      <c r="P29496"/>
    </row>
    <row r="29497" spans="8:16" x14ac:dyDescent="0.5">
      <c r="H29497"/>
      <c r="P29497"/>
    </row>
    <row r="29498" spans="8:16" x14ac:dyDescent="0.5">
      <c r="H29498"/>
      <c r="P29498"/>
    </row>
    <row r="29499" spans="8:16" x14ac:dyDescent="0.5">
      <c r="H29499"/>
      <c r="P29499"/>
    </row>
    <row r="29500" spans="8:16" x14ac:dyDescent="0.5">
      <c r="H29500"/>
      <c r="P29500"/>
    </row>
    <row r="29501" spans="8:16" x14ac:dyDescent="0.5">
      <c r="H29501"/>
      <c r="P29501"/>
    </row>
    <row r="29502" spans="8:16" x14ac:dyDescent="0.5">
      <c r="H29502"/>
      <c r="P29502"/>
    </row>
    <row r="29503" spans="8:16" x14ac:dyDescent="0.5">
      <c r="H29503"/>
      <c r="P29503"/>
    </row>
    <row r="29504" spans="8:16" x14ac:dyDescent="0.5">
      <c r="H29504"/>
      <c r="P29504"/>
    </row>
    <row r="29505" spans="8:16" x14ac:dyDescent="0.5">
      <c r="H29505"/>
      <c r="P29505"/>
    </row>
    <row r="29506" spans="8:16" x14ac:dyDescent="0.5">
      <c r="H29506"/>
      <c r="P29506"/>
    </row>
    <row r="29507" spans="8:16" x14ac:dyDescent="0.5">
      <c r="H29507"/>
      <c r="P29507"/>
    </row>
    <row r="29508" spans="8:16" x14ac:dyDescent="0.5">
      <c r="H29508"/>
      <c r="P29508"/>
    </row>
    <row r="29509" spans="8:16" x14ac:dyDescent="0.5">
      <c r="H29509"/>
      <c r="P29509"/>
    </row>
    <row r="29510" spans="8:16" x14ac:dyDescent="0.5">
      <c r="H29510"/>
      <c r="P29510"/>
    </row>
    <row r="29511" spans="8:16" x14ac:dyDescent="0.5">
      <c r="H29511"/>
      <c r="P29511"/>
    </row>
    <row r="29512" spans="8:16" x14ac:dyDescent="0.5">
      <c r="H29512"/>
      <c r="P29512"/>
    </row>
    <row r="29513" spans="8:16" x14ac:dyDescent="0.5">
      <c r="H29513"/>
      <c r="P29513"/>
    </row>
    <row r="29514" spans="8:16" x14ac:dyDescent="0.5">
      <c r="H29514"/>
      <c r="P29514"/>
    </row>
    <row r="29515" spans="8:16" x14ac:dyDescent="0.5">
      <c r="H29515"/>
      <c r="P29515"/>
    </row>
    <row r="29516" spans="8:16" x14ac:dyDescent="0.5">
      <c r="H29516"/>
      <c r="P29516"/>
    </row>
    <row r="29517" spans="8:16" x14ac:dyDescent="0.5">
      <c r="H29517"/>
      <c r="P29517"/>
    </row>
    <row r="29518" spans="8:16" x14ac:dyDescent="0.5">
      <c r="H29518"/>
      <c r="P29518"/>
    </row>
    <row r="29519" spans="8:16" x14ac:dyDescent="0.5">
      <c r="H29519"/>
      <c r="P29519"/>
    </row>
    <row r="29520" spans="8:16" x14ac:dyDescent="0.5">
      <c r="H29520"/>
      <c r="P29520"/>
    </row>
    <row r="29521" spans="8:16" x14ac:dyDescent="0.5">
      <c r="H29521"/>
      <c r="P29521"/>
    </row>
    <row r="29522" spans="8:16" x14ac:dyDescent="0.5">
      <c r="H29522"/>
      <c r="P29522"/>
    </row>
    <row r="29523" spans="8:16" x14ac:dyDescent="0.5">
      <c r="H29523"/>
      <c r="P29523"/>
    </row>
    <row r="29524" spans="8:16" x14ac:dyDescent="0.5">
      <c r="H29524"/>
      <c r="P29524"/>
    </row>
    <row r="29525" spans="8:16" x14ac:dyDescent="0.5">
      <c r="H29525"/>
      <c r="P29525"/>
    </row>
    <row r="29526" spans="8:16" x14ac:dyDescent="0.5">
      <c r="H29526"/>
      <c r="P29526"/>
    </row>
    <row r="29527" spans="8:16" x14ac:dyDescent="0.5">
      <c r="H29527"/>
      <c r="P29527"/>
    </row>
    <row r="29528" spans="8:16" x14ac:dyDescent="0.5">
      <c r="H29528"/>
      <c r="P29528"/>
    </row>
    <row r="29529" spans="8:16" x14ac:dyDescent="0.5">
      <c r="H29529"/>
      <c r="P29529"/>
    </row>
    <row r="29530" spans="8:16" x14ac:dyDescent="0.5">
      <c r="H29530"/>
      <c r="P29530"/>
    </row>
    <row r="29531" spans="8:16" x14ac:dyDescent="0.5">
      <c r="H29531"/>
      <c r="P29531"/>
    </row>
    <row r="29532" spans="8:16" x14ac:dyDescent="0.5">
      <c r="H29532"/>
      <c r="P29532"/>
    </row>
    <row r="29533" spans="8:16" x14ac:dyDescent="0.5">
      <c r="H29533"/>
      <c r="P29533"/>
    </row>
    <row r="29534" spans="8:16" x14ac:dyDescent="0.5">
      <c r="H29534"/>
      <c r="P29534"/>
    </row>
    <row r="29535" spans="8:16" x14ac:dyDescent="0.5">
      <c r="H29535"/>
      <c r="P29535"/>
    </row>
    <row r="29536" spans="8:16" x14ac:dyDescent="0.5">
      <c r="H29536"/>
      <c r="P29536"/>
    </row>
    <row r="29537" spans="8:16" x14ac:dyDescent="0.5">
      <c r="H29537"/>
      <c r="P29537"/>
    </row>
    <row r="29538" spans="8:16" x14ac:dyDescent="0.5">
      <c r="H29538"/>
      <c r="P29538"/>
    </row>
    <row r="29539" spans="8:16" x14ac:dyDescent="0.5">
      <c r="H29539"/>
      <c r="P29539"/>
    </row>
    <row r="29540" spans="8:16" x14ac:dyDescent="0.5">
      <c r="H29540"/>
      <c r="P29540"/>
    </row>
    <row r="29541" spans="8:16" x14ac:dyDescent="0.5">
      <c r="H29541"/>
      <c r="P29541"/>
    </row>
    <row r="29542" spans="8:16" x14ac:dyDescent="0.5">
      <c r="H29542"/>
      <c r="P29542"/>
    </row>
    <row r="29543" spans="8:16" x14ac:dyDescent="0.5">
      <c r="H29543"/>
      <c r="P29543"/>
    </row>
    <row r="29544" spans="8:16" x14ac:dyDescent="0.5">
      <c r="H29544"/>
      <c r="P29544"/>
    </row>
    <row r="29545" spans="8:16" x14ac:dyDescent="0.5">
      <c r="H29545"/>
      <c r="P29545"/>
    </row>
    <row r="29546" spans="8:16" x14ac:dyDescent="0.5">
      <c r="H29546"/>
      <c r="P29546"/>
    </row>
    <row r="29547" spans="8:16" x14ac:dyDescent="0.5">
      <c r="H29547"/>
      <c r="P29547"/>
    </row>
    <row r="29548" spans="8:16" x14ac:dyDescent="0.5">
      <c r="H29548"/>
      <c r="P29548"/>
    </row>
    <row r="29549" spans="8:16" x14ac:dyDescent="0.5">
      <c r="H29549"/>
      <c r="P29549"/>
    </row>
    <row r="29550" spans="8:16" x14ac:dyDescent="0.5">
      <c r="H29550"/>
      <c r="P29550"/>
    </row>
    <row r="29551" spans="8:16" x14ac:dyDescent="0.5">
      <c r="H29551"/>
      <c r="P29551"/>
    </row>
    <row r="29552" spans="8:16" x14ac:dyDescent="0.5">
      <c r="H29552"/>
      <c r="P29552"/>
    </row>
    <row r="29553" spans="8:16" x14ac:dyDescent="0.5">
      <c r="H29553"/>
      <c r="P29553"/>
    </row>
    <row r="29554" spans="8:16" x14ac:dyDescent="0.5">
      <c r="H29554"/>
      <c r="P29554"/>
    </row>
    <row r="29555" spans="8:16" x14ac:dyDescent="0.5">
      <c r="H29555"/>
      <c r="P29555"/>
    </row>
    <row r="29556" spans="8:16" x14ac:dyDescent="0.5">
      <c r="H29556"/>
      <c r="P29556"/>
    </row>
    <row r="29557" spans="8:16" x14ac:dyDescent="0.5">
      <c r="H29557"/>
      <c r="P29557"/>
    </row>
    <row r="29558" spans="8:16" x14ac:dyDescent="0.5">
      <c r="H29558"/>
      <c r="P29558"/>
    </row>
    <row r="29559" spans="8:16" x14ac:dyDescent="0.5">
      <c r="H29559"/>
      <c r="P29559"/>
    </row>
    <row r="29560" spans="8:16" x14ac:dyDescent="0.5">
      <c r="H29560"/>
      <c r="P29560"/>
    </row>
    <row r="29561" spans="8:16" x14ac:dyDescent="0.5">
      <c r="H29561"/>
      <c r="P29561"/>
    </row>
    <row r="29562" spans="8:16" x14ac:dyDescent="0.5">
      <c r="H29562"/>
      <c r="P29562"/>
    </row>
    <row r="29563" spans="8:16" x14ac:dyDescent="0.5">
      <c r="H29563"/>
      <c r="P29563"/>
    </row>
    <row r="29564" spans="8:16" x14ac:dyDescent="0.5">
      <c r="H29564"/>
      <c r="P29564"/>
    </row>
    <row r="29565" spans="8:16" x14ac:dyDescent="0.5">
      <c r="H29565"/>
      <c r="P29565"/>
    </row>
    <row r="29566" spans="8:16" x14ac:dyDescent="0.5">
      <c r="H29566"/>
      <c r="P29566"/>
    </row>
    <row r="29567" spans="8:16" x14ac:dyDescent="0.5">
      <c r="H29567"/>
      <c r="P29567"/>
    </row>
    <row r="29568" spans="8:16" x14ac:dyDescent="0.5">
      <c r="H29568"/>
      <c r="P29568"/>
    </row>
    <row r="29569" spans="8:16" x14ac:dyDescent="0.5">
      <c r="H29569"/>
      <c r="P29569"/>
    </row>
    <row r="29570" spans="8:16" x14ac:dyDescent="0.5">
      <c r="H29570"/>
      <c r="P29570"/>
    </row>
    <row r="29571" spans="8:16" x14ac:dyDescent="0.5">
      <c r="H29571"/>
      <c r="P29571"/>
    </row>
    <row r="29572" spans="8:16" x14ac:dyDescent="0.5">
      <c r="H29572"/>
      <c r="P29572"/>
    </row>
    <row r="29573" spans="8:16" x14ac:dyDescent="0.5">
      <c r="H29573"/>
      <c r="P29573"/>
    </row>
    <row r="29574" spans="8:16" x14ac:dyDescent="0.5">
      <c r="H29574"/>
      <c r="P29574"/>
    </row>
    <row r="29575" spans="8:16" x14ac:dyDescent="0.5">
      <c r="H29575"/>
      <c r="P29575"/>
    </row>
    <row r="29576" spans="8:16" x14ac:dyDescent="0.5">
      <c r="H29576"/>
      <c r="P29576"/>
    </row>
    <row r="29577" spans="8:16" x14ac:dyDescent="0.5">
      <c r="H29577"/>
      <c r="P29577"/>
    </row>
    <row r="29578" spans="8:16" x14ac:dyDescent="0.5">
      <c r="H29578"/>
      <c r="P29578"/>
    </row>
    <row r="29579" spans="8:16" x14ac:dyDescent="0.5">
      <c r="H29579"/>
      <c r="P29579"/>
    </row>
    <row r="29580" spans="8:16" x14ac:dyDescent="0.5">
      <c r="H29580"/>
      <c r="P29580"/>
    </row>
    <row r="29581" spans="8:16" x14ac:dyDescent="0.5">
      <c r="H29581"/>
      <c r="P29581"/>
    </row>
    <row r="29582" spans="8:16" x14ac:dyDescent="0.5">
      <c r="H29582"/>
      <c r="P29582"/>
    </row>
    <row r="29583" spans="8:16" x14ac:dyDescent="0.5">
      <c r="H29583"/>
      <c r="P29583"/>
    </row>
    <row r="29584" spans="8:16" x14ac:dyDescent="0.5">
      <c r="H29584"/>
      <c r="P29584"/>
    </row>
    <row r="29585" spans="8:16" x14ac:dyDescent="0.5">
      <c r="H29585"/>
      <c r="P29585"/>
    </row>
    <row r="29586" spans="8:16" x14ac:dyDescent="0.5">
      <c r="H29586"/>
      <c r="P29586"/>
    </row>
    <row r="29587" spans="8:16" x14ac:dyDescent="0.5">
      <c r="H29587"/>
      <c r="P29587"/>
    </row>
    <row r="29588" spans="8:16" x14ac:dyDescent="0.5">
      <c r="H29588"/>
      <c r="P29588"/>
    </row>
    <row r="29589" spans="8:16" x14ac:dyDescent="0.5">
      <c r="H29589"/>
      <c r="P29589"/>
    </row>
    <row r="29590" spans="8:16" x14ac:dyDescent="0.5">
      <c r="H29590"/>
      <c r="P29590"/>
    </row>
    <row r="29591" spans="8:16" x14ac:dyDescent="0.5">
      <c r="H29591"/>
      <c r="P29591"/>
    </row>
    <row r="29592" spans="8:16" x14ac:dyDescent="0.5">
      <c r="H29592"/>
      <c r="P29592"/>
    </row>
    <row r="29593" spans="8:16" x14ac:dyDescent="0.5">
      <c r="H29593"/>
      <c r="P29593"/>
    </row>
    <row r="29594" spans="8:16" x14ac:dyDescent="0.5">
      <c r="H29594"/>
      <c r="P29594"/>
    </row>
    <row r="29595" spans="8:16" x14ac:dyDescent="0.5">
      <c r="H29595"/>
      <c r="P29595"/>
    </row>
    <row r="29596" spans="8:16" x14ac:dyDescent="0.5">
      <c r="H29596"/>
      <c r="P29596"/>
    </row>
    <row r="29597" spans="8:16" x14ac:dyDescent="0.5">
      <c r="H29597"/>
      <c r="P29597"/>
    </row>
    <row r="29598" spans="8:16" x14ac:dyDescent="0.5">
      <c r="H29598"/>
      <c r="P29598"/>
    </row>
    <row r="29599" spans="8:16" x14ac:dyDescent="0.5">
      <c r="H29599"/>
      <c r="P29599"/>
    </row>
    <row r="29600" spans="8:16" x14ac:dyDescent="0.5">
      <c r="H29600"/>
      <c r="P29600"/>
    </row>
    <row r="29601" spans="8:16" x14ac:dyDescent="0.5">
      <c r="H29601"/>
      <c r="P29601"/>
    </row>
    <row r="29602" spans="8:16" x14ac:dyDescent="0.5">
      <c r="H29602"/>
      <c r="P29602"/>
    </row>
    <row r="29603" spans="8:16" x14ac:dyDescent="0.5">
      <c r="H29603"/>
      <c r="P29603"/>
    </row>
    <row r="29604" spans="8:16" x14ac:dyDescent="0.5">
      <c r="H29604"/>
      <c r="P29604"/>
    </row>
    <row r="29605" spans="8:16" x14ac:dyDescent="0.5">
      <c r="H29605"/>
      <c r="P29605"/>
    </row>
    <row r="29606" spans="8:16" x14ac:dyDescent="0.5">
      <c r="H29606"/>
      <c r="P29606"/>
    </row>
    <row r="29607" spans="8:16" x14ac:dyDescent="0.5">
      <c r="H29607"/>
      <c r="P29607"/>
    </row>
    <row r="29608" spans="8:16" x14ac:dyDescent="0.5">
      <c r="H29608"/>
      <c r="P29608"/>
    </row>
    <row r="29609" spans="8:16" x14ac:dyDescent="0.5">
      <c r="H29609"/>
      <c r="P29609"/>
    </row>
    <row r="29610" spans="8:16" x14ac:dyDescent="0.5">
      <c r="H29610"/>
      <c r="P29610"/>
    </row>
    <row r="29611" spans="8:16" x14ac:dyDescent="0.5">
      <c r="H29611"/>
      <c r="P29611"/>
    </row>
    <row r="29612" spans="8:16" x14ac:dyDescent="0.5">
      <c r="H29612"/>
      <c r="P29612"/>
    </row>
    <row r="29613" spans="8:16" x14ac:dyDescent="0.5">
      <c r="H29613"/>
      <c r="P29613"/>
    </row>
    <row r="29614" spans="8:16" x14ac:dyDescent="0.5">
      <c r="H29614"/>
      <c r="P29614"/>
    </row>
    <row r="29615" spans="8:16" x14ac:dyDescent="0.5">
      <c r="H29615"/>
      <c r="P29615"/>
    </row>
    <row r="29616" spans="8:16" x14ac:dyDescent="0.5">
      <c r="H29616"/>
      <c r="P29616"/>
    </row>
    <row r="29617" spans="8:16" x14ac:dyDescent="0.5">
      <c r="H29617"/>
      <c r="P29617"/>
    </row>
    <row r="29618" spans="8:16" x14ac:dyDescent="0.5">
      <c r="H29618"/>
      <c r="P29618"/>
    </row>
    <row r="29619" spans="8:16" x14ac:dyDescent="0.5">
      <c r="H29619"/>
      <c r="P29619"/>
    </row>
    <row r="29620" spans="8:16" x14ac:dyDescent="0.5">
      <c r="H29620"/>
      <c r="P29620"/>
    </row>
    <row r="29621" spans="8:16" x14ac:dyDescent="0.5">
      <c r="H29621"/>
      <c r="P29621"/>
    </row>
    <row r="29622" spans="8:16" x14ac:dyDescent="0.5">
      <c r="H29622"/>
      <c r="P29622"/>
    </row>
    <row r="29623" spans="8:16" x14ac:dyDescent="0.5">
      <c r="H29623"/>
      <c r="P29623"/>
    </row>
    <row r="29624" spans="8:16" x14ac:dyDescent="0.5">
      <c r="H29624"/>
      <c r="P29624"/>
    </row>
    <row r="29625" spans="8:16" x14ac:dyDescent="0.5">
      <c r="H29625"/>
      <c r="P29625"/>
    </row>
    <row r="29626" spans="8:16" x14ac:dyDescent="0.5">
      <c r="H29626"/>
      <c r="P29626"/>
    </row>
    <row r="29627" spans="8:16" x14ac:dyDescent="0.5">
      <c r="H29627"/>
      <c r="P29627"/>
    </row>
    <row r="29628" spans="8:16" x14ac:dyDescent="0.5">
      <c r="H29628"/>
      <c r="P29628"/>
    </row>
    <row r="29629" spans="8:16" x14ac:dyDescent="0.5">
      <c r="H29629"/>
      <c r="P29629"/>
    </row>
    <row r="29630" spans="8:16" x14ac:dyDescent="0.5">
      <c r="H29630"/>
      <c r="P29630"/>
    </row>
    <row r="29631" spans="8:16" x14ac:dyDescent="0.5">
      <c r="H29631"/>
      <c r="P29631"/>
    </row>
    <row r="29632" spans="8:16" x14ac:dyDescent="0.5">
      <c r="H29632"/>
      <c r="P29632"/>
    </row>
    <row r="29633" spans="8:16" x14ac:dyDescent="0.5">
      <c r="H29633"/>
      <c r="P29633"/>
    </row>
    <row r="29634" spans="8:16" x14ac:dyDescent="0.5">
      <c r="H29634"/>
      <c r="P29634"/>
    </row>
    <row r="29635" spans="8:16" x14ac:dyDescent="0.5">
      <c r="H29635"/>
      <c r="P29635"/>
    </row>
    <row r="29636" spans="8:16" x14ac:dyDescent="0.5">
      <c r="H29636"/>
      <c r="P29636"/>
    </row>
    <row r="29637" spans="8:16" x14ac:dyDescent="0.5">
      <c r="H29637"/>
      <c r="P29637"/>
    </row>
    <row r="29638" spans="8:16" x14ac:dyDescent="0.5">
      <c r="H29638"/>
      <c r="P29638"/>
    </row>
    <row r="29639" spans="8:16" x14ac:dyDescent="0.5">
      <c r="H29639"/>
      <c r="P29639"/>
    </row>
    <row r="29640" spans="8:16" x14ac:dyDescent="0.5">
      <c r="H29640"/>
      <c r="P29640"/>
    </row>
    <row r="29641" spans="8:16" x14ac:dyDescent="0.5">
      <c r="H29641"/>
      <c r="P29641"/>
    </row>
    <row r="29642" spans="8:16" x14ac:dyDescent="0.5">
      <c r="H29642"/>
      <c r="P29642"/>
    </row>
    <row r="29643" spans="8:16" x14ac:dyDescent="0.5">
      <c r="H29643"/>
      <c r="P29643"/>
    </row>
    <row r="29644" spans="8:16" x14ac:dyDescent="0.5">
      <c r="H29644"/>
      <c r="P29644"/>
    </row>
    <row r="29645" spans="8:16" x14ac:dyDescent="0.5">
      <c r="H29645"/>
      <c r="P29645"/>
    </row>
    <row r="29646" spans="8:16" x14ac:dyDescent="0.5">
      <c r="H29646"/>
      <c r="P29646"/>
    </row>
    <row r="29647" spans="8:16" x14ac:dyDescent="0.5">
      <c r="H29647"/>
      <c r="P29647"/>
    </row>
    <row r="29648" spans="8:16" x14ac:dyDescent="0.5">
      <c r="H29648"/>
      <c r="P29648"/>
    </row>
    <row r="29649" spans="8:16" x14ac:dyDescent="0.5">
      <c r="H29649"/>
      <c r="P29649"/>
    </row>
    <row r="29650" spans="8:16" x14ac:dyDescent="0.5">
      <c r="H29650"/>
      <c r="P29650"/>
    </row>
    <row r="29651" spans="8:16" x14ac:dyDescent="0.5">
      <c r="H29651"/>
      <c r="P29651"/>
    </row>
    <row r="29652" spans="8:16" x14ac:dyDescent="0.5">
      <c r="H29652"/>
      <c r="P29652"/>
    </row>
    <row r="29653" spans="8:16" x14ac:dyDescent="0.5">
      <c r="H29653"/>
      <c r="P29653"/>
    </row>
    <row r="29654" spans="8:16" x14ac:dyDescent="0.5">
      <c r="H29654"/>
      <c r="P29654"/>
    </row>
    <row r="29655" spans="8:16" x14ac:dyDescent="0.5">
      <c r="H29655"/>
      <c r="P29655"/>
    </row>
    <row r="29656" spans="8:16" x14ac:dyDescent="0.5">
      <c r="H29656"/>
      <c r="P29656"/>
    </row>
    <row r="29657" spans="8:16" x14ac:dyDescent="0.5">
      <c r="H29657"/>
      <c r="P29657"/>
    </row>
    <row r="29658" spans="8:16" x14ac:dyDescent="0.5">
      <c r="H29658"/>
      <c r="P29658"/>
    </row>
    <row r="29659" spans="8:16" x14ac:dyDescent="0.5">
      <c r="H29659"/>
      <c r="P29659"/>
    </row>
    <row r="29660" spans="8:16" x14ac:dyDescent="0.5">
      <c r="H29660"/>
      <c r="P29660"/>
    </row>
    <row r="29661" spans="8:16" x14ac:dyDescent="0.5">
      <c r="H29661"/>
      <c r="P29661"/>
    </row>
    <row r="29662" spans="8:16" x14ac:dyDescent="0.5">
      <c r="H29662"/>
      <c r="P29662"/>
    </row>
    <row r="29663" spans="8:16" x14ac:dyDescent="0.5">
      <c r="H29663"/>
      <c r="P29663"/>
    </row>
    <row r="29664" spans="8:16" x14ac:dyDescent="0.5">
      <c r="H29664"/>
      <c r="P29664"/>
    </row>
    <row r="29665" spans="8:16" x14ac:dyDescent="0.5">
      <c r="H29665"/>
      <c r="P29665"/>
    </row>
    <row r="29666" spans="8:16" x14ac:dyDescent="0.5">
      <c r="H29666"/>
      <c r="P29666"/>
    </row>
    <row r="29667" spans="8:16" x14ac:dyDescent="0.5">
      <c r="H29667"/>
      <c r="P29667"/>
    </row>
    <row r="29668" spans="8:16" x14ac:dyDescent="0.5">
      <c r="H29668"/>
      <c r="P29668"/>
    </row>
    <row r="29669" spans="8:16" x14ac:dyDescent="0.5">
      <c r="H29669"/>
      <c r="P29669"/>
    </row>
    <row r="29670" spans="8:16" x14ac:dyDescent="0.5">
      <c r="H29670"/>
      <c r="P29670"/>
    </row>
    <row r="29671" spans="8:16" x14ac:dyDescent="0.5">
      <c r="H29671"/>
      <c r="P29671"/>
    </row>
    <row r="29672" spans="8:16" x14ac:dyDescent="0.5">
      <c r="H29672"/>
      <c r="P29672"/>
    </row>
    <row r="29673" spans="8:16" x14ac:dyDescent="0.5">
      <c r="H29673"/>
      <c r="P29673"/>
    </row>
    <row r="29674" spans="8:16" x14ac:dyDescent="0.5">
      <c r="H29674"/>
      <c r="P29674"/>
    </row>
    <row r="29675" spans="8:16" x14ac:dyDescent="0.5">
      <c r="H29675"/>
      <c r="P29675"/>
    </row>
    <row r="29676" spans="8:16" x14ac:dyDescent="0.5">
      <c r="H29676"/>
      <c r="P29676"/>
    </row>
    <row r="29677" spans="8:16" x14ac:dyDescent="0.5">
      <c r="H29677"/>
      <c r="P29677"/>
    </row>
    <row r="29678" spans="8:16" x14ac:dyDescent="0.5">
      <c r="H29678"/>
      <c r="P29678"/>
    </row>
    <row r="29679" spans="8:16" x14ac:dyDescent="0.5">
      <c r="H29679"/>
      <c r="P29679"/>
    </row>
    <row r="29680" spans="8:16" x14ac:dyDescent="0.5">
      <c r="H29680"/>
      <c r="P29680"/>
    </row>
    <row r="29681" spans="8:16" x14ac:dyDescent="0.5">
      <c r="H29681"/>
      <c r="P29681"/>
    </row>
    <row r="29682" spans="8:16" x14ac:dyDescent="0.5">
      <c r="H29682"/>
      <c r="P29682"/>
    </row>
    <row r="29683" spans="8:16" x14ac:dyDescent="0.5">
      <c r="H29683"/>
      <c r="P29683"/>
    </row>
    <row r="29684" spans="8:16" x14ac:dyDescent="0.5">
      <c r="H29684"/>
      <c r="P29684"/>
    </row>
    <row r="29685" spans="8:16" x14ac:dyDescent="0.5">
      <c r="H29685"/>
      <c r="P29685"/>
    </row>
    <row r="29686" spans="8:16" x14ac:dyDescent="0.5">
      <c r="H29686"/>
      <c r="P29686"/>
    </row>
    <row r="29687" spans="8:16" x14ac:dyDescent="0.5">
      <c r="H29687"/>
      <c r="P29687"/>
    </row>
    <row r="29688" spans="8:16" x14ac:dyDescent="0.5">
      <c r="H29688"/>
      <c r="P29688"/>
    </row>
    <row r="29689" spans="8:16" x14ac:dyDescent="0.5">
      <c r="H29689"/>
      <c r="P29689"/>
    </row>
    <row r="29690" spans="8:16" x14ac:dyDescent="0.5">
      <c r="H29690"/>
      <c r="P29690"/>
    </row>
    <row r="29691" spans="8:16" x14ac:dyDescent="0.5">
      <c r="H29691"/>
      <c r="P29691"/>
    </row>
    <row r="29692" spans="8:16" x14ac:dyDescent="0.5">
      <c r="H29692"/>
      <c r="P29692"/>
    </row>
    <row r="29693" spans="8:16" x14ac:dyDescent="0.5">
      <c r="H29693"/>
      <c r="P29693"/>
    </row>
    <row r="29694" spans="8:16" x14ac:dyDescent="0.5">
      <c r="H29694"/>
      <c r="P29694"/>
    </row>
    <row r="29695" spans="8:16" x14ac:dyDescent="0.5">
      <c r="H29695"/>
      <c r="P29695"/>
    </row>
    <row r="29696" spans="8:16" x14ac:dyDescent="0.5">
      <c r="H29696"/>
      <c r="P29696"/>
    </row>
    <row r="29697" spans="8:16" x14ac:dyDescent="0.5">
      <c r="H29697"/>
      <c r="P29697"/>
    </row>
    <row r="29698" spans="8:16" x14ac:dyDescent="0.5">
      <c r="H29698"/>
      <c r="P29698"/>
    </row>
    <row r="29699" spans="8:16" x14ac:dyDescent="0.5">
      <c r="H29699"/>
      <c r="P29699"/>
    </row>
    <row r="29700" spans="8:16" x14ac:dyDescent="0.5">
      <c r="H29700"/>
      <c r="P29700"/>
    </row>
    <row r="29701" spans="8:16" x14ac:dyDescent="0.5">
      <c r="H29701"/>
      <c r="P29701"/>
    </row>
    <row r="29702" spans="8:16" x14ac:dyDescent="0.5">
      <c r="H29702"/>
      <c r="P29702"/>
    </row>
    <row r="29703" spans="8:16" x14ac:dyDescent="0.5">
      <c r="H29703"/>
      <c r="P29703"/>
    </row>
    <row r="29704" spans="8:16" x14ac:dyDescent="0.5">
      <c r="H29704"/>
      <c r="P29704"/>
    </row>
    <row r="29705" spans="8:16" x14ac:dyDescent="0.5">
      <c r="H29705"/>
      <c r="P29705"/>
    </row>
    <row r="29706" spans="8:16" x14ac:dyDescent="0.5">
      <c r="H29706"/>
      <c r="P29706"/>
    </row>
    <row r="29707" spans="8:16" x14ac:dyDescent="0.5">
      <c r="H29707"/>
      <c r="P29707"/>
    </row>
    <row r="29708" spans="8:16" x14ac:dyDescent="0.5">
      <c r="H29708"/>
      <c r="P29708"/>
    </row>
    <row r="29709" spans="8:16" x14ac:dyDescent="0.5">
      <c r="H29709"/>
      <c r="P29709"/>
    </row>
    <row r="29710" spans="8:16" x14ac:dyDescent="0.5">
      <c r="H29710"/>
      <c r="P29710"/>
    </row>
    <row r="29711" spans="8:16" x14ac:dyDescent="0.5">
      <c r="H29711"/>
      <c r="P29711"/>
    </row>
    <row r="29712" spans="8:16" x14ac:dyDescent="0.5">
      <c r="H29712"/>
      <c r="P29712"/>
    </row>
    <row r="29713" spans="8:16" x14ac:dyDescent="0.5">
      <c r="H29713"/>
      <c r="P29713"/>
    </row>
    <row r="29714" spans="8:16" x14ac:dyDescent="0.5">
      <c r="H29714"/>
      <c r="P29714"/>
    </row>
    <row r="29715" spans="8:16" x14ac:dyDescent="0.5">
      <c r="H29715"/>
      <c r="P29715"/>
    </row>
    <row r="29716" spans="8:16" x14ac:dyDescent="0.5">
      <c r="H29716"/>
      <c r="P29716"/>
    </row>
    <row r="29717" spans="8:16" x14ac:dyDescent="0.5">
      <c r="H29717"/>
      <c r="P29717"/>
    </row>
    <row r="29718" spans="8:16" x14ac:dyDescent="0.5">
      <c r="H29718"/>
      <c r="P29718"/>
    </row>
    <row r="29719" spans="8:16" x14ac:dyDescent="0.5">
      <c r="H29719"/>
      <c r="P29719"/>
    </row>
    <row r="29720" spans="8:16" x14ac:dyDescent="0.5">
      <c r="H29720"/>
      <c r="P29720"/>
    </row>
    <row r="29721" spans="8:16" x14ac:dyDescent="0.5">
      <c r="H29721"/>
      <c r="P29721"/>
    </row>
    <row r="29722" spans="8:16" x14ac:dyDescent="0.5">
      <c r="H29722"/>
      <c r="P29722"/>
    </row>
    <row r="29723" spans="8:16" x14ac:dyDescent="0.5">
      <c r="H29723"/>
      <c r="P29723"/>
    </row>
    <row r="29724" spans="8:16" x14ac:dyDescent="0.5">
      <c r="H29724"/>
      <c r="P29724"/>
    </row>
    <row r="29725" spans="8:16" x14ac:dyDescent="0.5">
      <c r="H29725"/>
      <c r="P29725"/>
    </row>
    <row r="29726" spans="8:16" x14ac:dyDescent="0.5">
      <c r="H29726"/>
      <c r="P29726"/>
    </row>
    <row r="29727" spans="8:16" x14ac:dyDescent="0.5">
      <c r="H29727"/>
      <c r="P29727"/>
    </row>
    <row r="29728" spans="8:16" x14ac:dyDescent="0.5">
      <c r="H29728"/>
      <c r="P29728"/>
    </row>
    <row r="29729" spans="8:16" x14ac:dyDescent="0.5">
      <c r="H29729"/>
      <c r="P29729"/>
    </row>
    <row r="29730" spans="8:16" x14ac:dyDescent="0.5">
      <c r="H29730"/>
      <c r="P29730"/>
    </row>
    <row r="29731" spans="8:16" x14ac:dyDescent="0.5">
      <c r="H29731"/>
      <c r="P29731"/>
    </row>
    <row r="29732" spans="8:16" x14ac:dyDescent="0.5">
      <c r="H29732"/>
      <c r="P29732"/>
    </row>
    <row r="29733" spans="8:16" x14ac:dyDescent="0.5">
      <c r="H29733"/>
      <c r="P29733"/>
    </row>
    <row r="29734" spans="8:16" x14ac:dyDescent="0.5">
      <c r="H29734"/>
      <c r="P29734"/>
    </row>
    <row r="29735" spans="8:16" x14ac:dyDescent="0.5">
      <c r="H29735"/>
      <c r="P29735"/>
    </row>
    <row r="29736" spans="8:16" x14ac:dyDescent="0.5">
      <c r="H29736"/>
      <c r="P29736"/>
    </row>
    <row r="29737" spans="8:16" x14ac:dyDescent="0.5">
      <c r="H29737"/>
      <c r="P29737"/>
    </row>
    <row r="29738" spans="8:16" x14ac:dyDescent="0.5">
      <c r="H29738"/>
      <c r="P29738"/>
    </row>
    <row r="29739" spans="8:16" x14ac:dyDescent="0.5">
      <c r="H29739"/>
      <c r="P29739"/>
    </row>
    <row r="29740" spans="8:16" x14ac:dyDescent="0.5">
      <c r="H29740"/>
      <c r="P29740"/>
    </row>
    <row r="29741" spans="8:16" x14ac:dyDescent="0.5">
      <c r="H29741"/>
      <c r="P29741"/>
    </row>
    <row r="29742" spans="8:16" x14ac:dyDescent="0.5">
      <c r="H29742"/>
      <c r="P29742"/>
    </row>
    <row r="29743" spans="8:16" x14ac:dyDescent="0.5">
      <c r="H29743"/>
      <c r="P29743"/>
    </row>
    <row r="29744" spans="8:16" x14ac:dyDescent="0.5">
      <c r="H29744"/>
      <c r="P29744"/>
    </row>
    <row r="29745" spans="8:16" x14ac:dyDescent="0.5">
      <c r="H29745"/>
      <c r="P29745"/>
    </row>
    <row r="29746" spans="8:16" x14ac:dyDescent="0.5">
      <c r="H29746"/>
      <c r="P29746"/>
    </row>
    <row r="29747" spans="8:16" x14ac:dyDescent="0.5">
      <c r="H29747"/>
      <c r="P29747"/>
    </row>
    <row r="29748" spans="8:16" x14ac:dyDescent="0.5">
      <c r="H29748"/>
      <c r="P29748"/>
    </row>
    <row r="29749" spans="8:16" x14ac:dyDescent="0.5">
      <c r="H29749"/>
      <c r="P29749"/>
    </row>
    <row r="29750" spans="8:16" x14ac:dyDescent="0.5">
      <c r="H29750"/>
      <c r="P29750"/>
    </row>
    <row r="29751" spans="8:16" x14ac:dyDescent="0.5">
      <c r="H29751"/>
      <c r="P29751"/>
    </row>
    <row r="29752" spans="8:16" x14ac:dyDescent="0.5">
      <c r="H29752"/>
      <c r="P29752"/>
    </row>
    <row r="29753" spans="8:16" x14ac:dyDescent="0.5">
      <c r="H29753"/>
      <c r="P29753"/>
    </row>
    <row r="29754" spans="8:16" x14ac:dyDescent="0.5">
      <c r="H29754"/>
      <c r="P29754"/>
    </row>
    <row r="29755" spans="8:16" x14ac:dyDescent="0.5">
      <c r="H29755"/>
      <c r="P29755"/>
    </row>
    <row r="29756" spans="8:16" x14ac:dyDescent="0.5">
      <c r="H29756"/>
      <c r="P29756"/>
    </row>
    <row r="29757" spans="8:16" x14ac:dyDescent="0.5">
      <c r="H29757"/>
      <c r="P29757"/>
    </row>
    <row r="29758" spans="8:16" x14ac:dyDescent="0.5">
      <c r="H29758"/>
      <c r="P29758"/>
    </row>
    <row r="29759" spans="8:16" x14ac:dyDescent="0.5">
      <c r="H29759"/>
      <c r="P29759"/>
    </row>
    <row r="29760" spans="8:16" x14ac:dyDescent="0.5">
      <c r="H29760"/>
      <c r="P29760"/>
    </row>
    <row r="29761" spans="8:16" x14ac:dyDescent="0.5">
      <c r="H29761"/>
      <c r="P29761"/>
    </row>
    <row r="29762" spans="8:16" x14ac:dyDescent="0.5">
      <c r="H29762"/>
      <c r="P29762"/>
    </row>
    <row r="29763" spans="8:16" x14ac:dyDescent="0.5">
      <c r="H29763"/>
      <c r="P29763"/>
    </row>
    <row r="29764" spans="8:16" x14ac:dyDescent="0.5">
      <c r="H29764"/>
      <c r="P29764"/>
    </row>
    <row r="29765" spans="8:16" x14ac:dyDescent="0.5">
      <c r="H29765"/>
      <c r="P29765"/>
    </row>
    <row r="29766" spans="8:16" x14ac:dyDescent="0.5">
      <c r="H29766"/>
      <c r="P29766"/>
    </row>
    <row r="29767" spans="8:16" x14ac:dyDescent="0.5">
      <c r="H29767"/>
      <c r="P29767"/>
    </row>
    <row r="29768" spans="8:16" x14ac:dyDescent="0.5">
      <c r="H29768"/>
      <c r="P29768"/>
    </row>
    <row r="29769" spans="8:16" x14ac:dyDescent="0.5">
      <c r="H29769"/>
      <c r="P29769"/>
    </row>
    <row r="29770" spans="8:16" x14ac:dyDescent="0.5">
      <c r="H29770"/>
      <c r="P29770"/>
    </row>
    <row r="29771" spans="8:16" x14ac:dyDescent="0.5">
      <c r="H29771"/>
      <c r="P29771"/>
    </row>
    <row r="29772" spans="8:16" x14ac:dyDescent="0.5">
      <c r="H29772"/>
      <c r="P29772"/>
    </row>
    <row r="29773" spans="8:16" x14ac:dyDescent="0.5">
      <c r="H29773"/>
      <c r="P29773"/>
    </row>
    <row r="29774" spans="8:16" x14ac:dyDescent="0.5">
      <c r="H29774"/>
      <c r="P29774"/>
    </row>
    <row r="29775" spans="8:16" x14ac:dyDescent="0.5">
      <c r="H29775"/>
      <c r="P29775"/>
    </row>
    <row r="29776" spans="8:16" x14ac:dyDescent="0.5">
      <c r="H29776"/>
      <c r="P29776"/>
    </row>
    <row r="29777" spans="8:16" x14ac:dyDescent="0.5">
      <c r="H29777"/>
      <c r="P29777"/>
    </row>
    <row r="29778" spans="8:16" x14ac:dyDescent="0.5">
      <c r="H29778"/>
      <c r="P29778"/>
    </row>
    <row r="29779" spans="8:16" x14ac:dyDescent="0.5">
      <c r="H29779"/>
      <c r="P29779"/>
    </row>
    <row r="29780" spans="8:16" x14ac:dyDescent="0.5">
      <c r="H29780"/>
      <c r="P29780"/>
    </row>
    <row r="29781" spans="8:16" x14ac:dyDescent="0.5">
      <c r="H29781"/>
      <c r="P29781"/>
    </row>
    <row r="29782" spans="8:16" x14ac:dyDescent="0.5">
      <c r="H29782"/>
      <c r="P29782"/>
    </row>
    <row r="29783" spans="8:16" x14ac:dyDescent="0.5">
      <c r="H29783"/>
      <c r="P29783"/>
    </row>
    <row r="29784" spans="8:16" x14ac:dyDescent="0.5">
      <c r="H29784"/>
      <c r="P29784"/>
    </row>
    <row r="29785" spans="8:16" x14ac:dyDescent="0.5">
      <c r="H29785"/>
      <c r="P29785"/>
    </row>
    <row r="29786" spans="8:16" x14ac:dyDescent="0.5">
      <c r="H29786"/>
      <c r="P29786"/>
    </row>
    <row r="29787" spans="8:16" x14ac:dyDescent="0.5">
      <c r="H29787"/>
      <c r="P29787"/>
    </row>
    <row r="29788" spans="8:16" x14ac:dyDescent="0.5">
      <c r="H29788"/>
      <c r="P29788"/>
    </row>
    <row r="29789" spans="8:16" x14ac:dyDescent="0.5">
      <c r="H29789"/>
      <c r="P29789"/>
    </row>
    <row r="29790" spans="8:16" x14ac:dyDescent="0.5">
      <c r="H29790"/>
      <c r="P29790"/>
    </row>
    <row r="29791" spans="8:16" x14ac:dyDescent="0.5">
      <c r="H29791"/>
      <c r="P29791"/>
    </row>
    <row r="29792" spans="8:16" x14ac:dyDescent="0.5">
      <c r="H29792"/>
      <c r="P29792"/>
    </row>
    <row r="29793" spans="8:16" x14ac:dyDescent="0.5">
      <c r="H29793"/>
      <c r="P29793"/>
    </row>
    <row r="29794" spans="8:16" x14ac:dyDescent="0.5">
      <c r="H29794"/>
      <c r="P29794"/>
    </row>
    <row r="29795" spans="8:16" x14ac:dyDescent="0.5">
      <c r="H29795"/>
      <c r="P29795"/>
    </row>
    <row r="29796" spans="8:16" x14ac:dyDescent="0.5">
      <c r="H29796"/>
      <c r="P29796"/>
    </row>
    <row r="29797" spans="8:16" x14ac:dyDescent="0.5">
      <c r="H29797"/>
      <c r="P29797"/>
    </row>
    <row r="29798" spans="8:16" x14ac:dyDescent="0.5">
      <c r="H29798"/>
      <c r="P29798"/>
    </row>
    <row r="29799" spans="8:16" x14ac:dyDescent="0.5">
      <c r="H29799"/>
      <c r="P29799"/>
    </row>
    <row r="29800" spans="8:16" x14ac:dyDescent="0.5">
      <c r="H29800"/>
      <c r="P29800"/>
    </row>
    <row r="29801" spans="8:16" x14ac:dyDescent="0.5">
      <c r="H29801"/>
      <c r="P29801"/>
    </row>
    <row r="29802" spans="8:16" x14ac:dyDescent="0.5">
      <c r="H29802"/>
      <c r="P29802"/>
    </row>
    <row r="29803" spans="8:16" x14ac:dyDescent="0.5">
      <c r="H29803"/>
      <c r="P29803"/>
    </row>
    <row r="29804" spans="8:16" x14ac:dyDescent="0.5">
      <c r="H29804"/>
      <c r="P29804"/>
    </row>
    <row r="29805" spans="8:16" x14ac:dyDescent="0.5">
      <c r="H29805"/>
      <c r="P29805"/>
    </row>
    <row r="29806" spans="8:16" x14ac:dyDescent="0.5">
      <c r="H29806"/>
      <c r="P29806"/>
    </row>
    <row r="29807" spans="8:16" x14ac:dyDescent="0.5">
      <c r="H29807"/>
      <c r="P29807"/>
    </row>
    <row r="29808" spans="8:16" x14ac:dyDescent="0.5">
      <c r="H29808"/>
      <c r="P29808"/>
    </row>
    <row r="29809" spans="8:16" x14ac:dyDescent="0.5">
      <c r="H29809"/>
      <c r="P29809"/>
    </row>
    <row r="29810" spans="8:16" x14ac:dyDescent="0.5">
      <c r="H29810"/>
      <c r="P29810"/>
    </row>
    <row r="29811" spans="8:16" x14ac:dyDescent="0.5">
      <c r="H29811"/>
      <c r="P29811"/>
    </row>
    <row r="29812" spans="8:16" x14ac:dyDescent="0.5">
      <c r="H29812"/>
      <c r="P29812"/>
    </row>
    <row r="29813" spans="8:16" x14ac:dyDescent="0.5">
      <c r="H29813"/>
      <c r="P29813"/>
    </row>
    <row r="29814" spans="8:16" x14ac:dyDescent="0.5">
      <c r="H29814"/>
      <c r="P29814"/>
    </row>
    <row r="29815" spans="8:16" x14ac:dyDescent="0.5">
      <c r="H29815"/>
      <c r="P29815"/>
    </row>
    <row r="29816" spans="8:16" x14ac:dyDescent="0.5">
      <c r="H29816"/>
      <c r="P29816"/>
    </row>
    <row r="29817" spans="8:16" x14ac:dyDescent="0.5">
      <c r="H29817"/>
      <c r="P29817"/>
    </row>
    <row r="29818" spans="8:16" x14ac:dyDescent="0.5">
      <c r="H29818"/>
      <c r="P29818"/>
    </row>
    <row r="29819" spans="8:16" x14ac:dyDescent="0.5">
      <c r="H29819"/>
      <c r="P29819"/>
    </row>
    <row r="29820" spans="8:16" x14ac:dyDescent="0.5">
      <c r="H29820"/>
      <c r="P29820"/>
    </row>
    <row r="29821" spans="8:16" x14ac:dyDescent="0.5">
      <c r="H29821"/>
      <c r="P29821"/>
    </row>
    <row r="29822" spans="8:16" x14ac:dyDescent="0.5">
      <c r="H29822"/>
      <c r="P29822"/>
    </row>
    <row r="29823" spans="8:16" x14ac:dyDescent="0.5">
      <c r="H29823"/>
      <c r="P29823"/>
    </row>
    <row r="29824" spans="8:16" x14ac:dyDescent="0.5">
      <c r="H29824"/>
      <c r="P29824"/>
    </row>
    <row r="29825" spans="8:16" x14ac:dyDescent="0.5">
      <c r="H29825"/>
      <c r="P29825"/>
    </row>
    <row r="29826" spans="8:16" x14ac:dyDescent="0.5">
      <c r="H29826"/>
      <c r="P29826"/>
    </row>
    <row r="29827" spans="8:16" x14ac:dyDescent="0.5">
      <c r="H29827"/>
      <c r="P29827"/>
    </row>
    <row r="29828" spans="8:16" x14ac:dyDescent="0.5">
      <c r="H29828"/>
      <c r="P29828"/>
    </row>
    <row r="29829" spans="8:16" x14ac:dyDescent="0.5">
      <c r="H29829"/>
      <c r="P29829"/>
    </row>
    <row r="29830" spans="8:16" x14ac:dyDescent="0.5">
      <c r="H29830"/>
      <c r="P29830"/>
    </row>
    <row r="29831" spans="8:16" x14ac:dyDescent="0.5">
      <c r="H29831"/>
      <c r="P29831"/>
    </row>
    <row r="29832" spans="8:16" x14ac:dyDescent="0.5">
      <c r="H29832"/>
      <c r="P29832"/>
    </row>
    <row r="29833" spans="8:16" x14ac:dyDescent="0.5">
      <c r="H29833"/>
      <c r="P29833"/>
    </row>
    <row r="29834" spans="8:16" x14ac:dyDescent="0.5">
      <c r="H29834"/>
      <c r="P29834"/>
    </row>
    <row r="29835" spans="8:16" x14ac:dyDescent="0.5">
      <c r="H29835"/>
      <c r="P29835"/>
    </row>
    <row r="29836" spans="8:16" x14ac:dyDescent="0.5">
      <c r="H29836"/>
      <c r="P29836"/>
    </row>
    <row r="29837" spans="8:16" x14ac:dyDescent="0.5">
      <c r="H29837"/>
      <c r="P29837"/>
    </row>
    <row r="29838" spans="8:16" x14ac:dyDescent="0.5">
      <c r="H29838"/>
      <c r="P29838"/>
    </row>
    <row r="29839" spans="8:16" x14ac:dyDescent="0.5">
      <c r="H29839"/>
      <c r="P29839"/>
    </row>
    <row r="29840" spans="8:16" x14ac:dyDescent="0.5">
      <c r="H29840"/>
      <c r="P29840"/>
    </row>
    <row r="29841" spans="8:16" x14ac:dyDescent="0.5">
      <c r="H29841"/>
      <c r="P29841"/>
    </row>
    <row r="29842" spans="8:16" x14ac:dyDescent="0.5">
      <c r="H29842"/>
      <c r="P29842"/>
    </row>
    <row r="29843" spans="8:16" x14ac:dyDescent="0.5">
      <c r="H29843"/>
      <c r="P29843"/>
    </row>
    <row r="29844" spans="8:16" x14ac:dyDescent="0.5">
      <c r="H29844"/>
      <c r="P29844"/>
    </row>
    <row r="29845" spans="8:16" x14ac:dyDescent="0.5">
      <c r="H29845"/>
      <c r="P29845"/>
    </row>
    <row r="29846" spans="8:16" x14ac:dyDescent="0.5">
      <c r="H29846"/>
      <c r="P29846"/>
    </row>
    <row r="29847" spans="8:16" x14ac:dyDescent="0.5">
      <c r="H29847"/>
      <c r="P29847"/>
    </row>
    <row r="29848" spans="8:16" x14ac:dyDescent="0.5">
      <c r="H29848"/>
      <c r="P29848"/>
    </row>
    <row r="29849" spans="8:16" x14ac:dyDescent="0.5">
      <c r="H29849"/>
      <c r="P29849"/>
    </row>
    <row r="29850" spans="8:16" x14ac:dyDescent="0.5">
      <c r="H29850"/>
      <c r="P29850"/>
    </row>
    <row r="29851" spans="8:16" x14ac:dyDescent="0.5">
      <c r="H29851"/>
      <c r="P29851"/>
    </row>
    <row r="29852" spans="8:16" x14ac:dyDescent="0.5">
      <c r="H29852"/>
      <c r="P29852"/>
    </row>
    <row r="29853" spans="8:16" x14ac:dyDescent="0.5">
      <c r="H29853"/>
      <c r="P29853"/>
    </row>
    <row r="29854" spans="8:16" x14ac:dyDescent="0.5">
      <c r="H29854"/>
      <c r="P29854"/>
    </row>
    <row r="29855" spans="8:16" x14ac:dyDescent="0.5">
      <c r="H29855"/>
      <c r="P29855"/>
    </row>
    <row r="29856" spans="8:16" x14ac:dyDescent="0.5">
      <c r="H29856"/>
      <c r="P29856"/>
    </row>
    <row r="29857" spans="8:16" x14ac:dyDescent="0.5">
      <c r="H29857"/>
      <c r="P29857"/>
    </row>
    <row r="29858" spans="8:16" x14ac:dyDescent="0.5">
      <c r="H29858"/>
      <c r="P29858"/>
    </row>
    <row r="29859" spans="8:16" x14ac:dyDescent="0.5">
      <c r="H29859"/>
      <c r="P29859"/>
    </row>
    <row r="29860" spans="8:16" x14ac:dyDescent="0.5">
      <c r="H29860"/>
      <c r="P29860"/>
    </row>
    <row r="29861" spans="8:16" x14ac:dyDescent="0.5">
      <c r="H29861"/>
      <c r="P29861"/>
    </row>
    <row r="29862" spans="8:16" x14ac:dyDescent="0.5">
      <c r="H29862"/>
      <c r="P29862"/>
    </row>
    <row r="29863" spans="8:16" x14ac:dyDescent="0.5">
      <c r="H29863"/>
      <c r="P29863"/>
    </row>
    <row r="29864" spans="8:16" x14ac:dyDescent="0.5">
      <c r="H29864"/>
      <c r="P29864"/>
    </row>
    <row r="29865" spans="8:16" x14ac:dyDescent="0.5">
      <c r="H29865"/>
      <c r="P29865"/>
    </row>
    <row r="29866" spans="8:16" x14ac:dyDescent="0.5">
      <c r="H29866"/>
      <c r="P29866"/>
    </row>
    <row r="29867" spans="8:16" x14ac:dyDescent="0.5">
      <c r="H29867"/>
      <c r="P29867"/>
    </row>
    <row r="29868" spans="8:16" x14ac:dyDescent="0.5">
      <c r="H29868"/>
      <c r="P29868"/>
    </row>
    <row r="29869" spans="8:16" x14ac:dyDescent="0.5">
      <c r="H29869"/>
      <c r="P29869"/>
    </row>
    <row r="29870" spans="8:16" x14ac:dyDescent="0.5">
      <c r="H29870"/>
      <c r="P29870"/>
    </row>
    <row r="29871" spans="8:16" x14ac:dyDescent="0.5">
      <c r="H29871"/>
      <c r="P29871"/>
    </row>
    <row r="29872" spans="8:16" x14ac:dyDescent="0.5">
      <c r="H29872"/>
      <c r="P29872"/>
    </row>
    <row r="29873" spans="8:16" x14ac:dyDescent="0.5">
      <c r="H29873"/>
      <c r="P29873"/>
    </row>
    <row r="29874" spans="8:16" x14ac:dyDescent="0.5">
      <c r="H29874"/>
      <c r="P29874"/>
    </row>
    <row r="29875" spans="8:16" x14ac:dyDescent="0.5">
      <c r="H29875"/>
      <c r="P29875"/>
    </row>
    <row r="29876" spans="8:16" x14ac:dyDescent="0.5">
      <c r="H29876"/>
      <c r="P29876"/>
    </row>
    <row r="29877" spans="8:16" x14ac:dyDescent="0.5">
      <c r="H29877"/>
      <c r="P29877"/>
    </row>
    <row r="29878" spans="8:16" x14ac:dyDescent="0.5">
      <c r="H29878"/>
      <c r="P29878"/>
    </row>
    <row r="29879" spans="8:16" x14ac:dyDescent="0.5">
      <c r="H29879"/>
      <c r="P29879"/>
    </row>
    <row r="29880" spans="8:16" x14ac:dyDescent="0.5">
      <c r="H29880"/>
      <c r="P29880"/>
    </row>
    <row r="29881" spans="8:16" x14ac:dyDescent="0.5">
      <c r="H29881"/>
      <c r="P29881"/>
    </row>
    <row r="29882" spans="8:16" x14ac:dyDescent="0.5">
      <c r="H29882"/>
      <c r="P29882"/>
    </row>
    <row r="29883" spans="8:16" x14ac:dyDescent="0.5">
      <c r="H29883"/>
      <c r="P29883"/>
    </row>
    <row r="29884" spans="8:16" x14ac:dyDescent="0.5">
      <c r="H29884"/>
      <c r="P29884"/>
    </row>
    <row r="29885" spans="8:16" x14ac:dyDescent="0.5">
      <c r="H29885"/>
      <c r="P29885"/>
    </row>
    <row r="29886" spans="8:16" x14ac:dyDescent="0.5">
      <c r="H29886"/>
      <c r="P29886"/>
    </row>
    <row r="29887" spans="8:16" x14ac:dyDescent="0.5">
      <c r="H29887"/>
      <c r="P29887"/>
    </row>
    <row r="29888" spans="8:16" x14ac:dyDescent="0.5">
      <c r="H29888"/>
      <c r="P29888"/>
    </row>
    <row r="29889" spans="8:16" x14ac:dyDescent="0.5">
      <c r="H29889"/>
      <c r="P29889"/>
    </row>
    <row r="29890" spans="8:16" x14ac:dyDescent="0.5">
      <c r="H29890"/>
      <c r="P29890"/>
    </row>
    <row r="29891" spans="8:16" x14ac:dyDescent="0.5">
      <c r="H29891"/>
      <c r="P29891"/>
    </row>
    <row r="29892" spans="8:16" x14ac:dyDescent="0.5">
      <c r="H29892"/>
      <c r="P29892"/>
    </row>
    <row r="29893" spans="8:16" x14ac:dyDescent="0.5">
      <c r="H29893"/>
      <c r="P29893"/>
    </row>
    <row r="29894" spans="8:16" x14ac:dyDescent="0.5">
      <c r="H29894"/>
      <c r="P29894"/>
    </row>
    <row r="29895" spans="8:16" x14ac:dyDescent="0.5">
      <c r="H29895"/>
      <c r="P29895"/>
    </row>
    <row r="29896" spans="8:16" x14ac:dyDescent="0.5">
      <c r="H29896"/>
      <c r="P29896"/>
    </row>
    <row r="29897" spans="8:16" x14ac:dyDescent="0.5">
      <c r="H29897"/>
      <c r="P29897"/>
    </row>
    <row r="29898" spans="8:16" x14ac:dyDescent="0.5">
      <c r="H29898"/>
      <c r="P29898"/>
    </row>
    <row r="29899" spans="8:16" x14ac:dyDescent="0.5">
      <c r="H29899"/>
      <c r="P29899"/>
    </row>
    <row r="29900" spans="8:16" x14ac:dyDescent="0.5">
      <c r="H29900"/>
      <c r="P29900"/>
    </row>
    <row r="29901" spans="8:16" x14ac:dyDescent="0.5">
      <c r="H29901"/>
      <c r="P29901"/>
    </row>
    <row r="29902" spans="8:16" x14ac:dyDescent="0.5">
      <c r="H29902"/>
      <c r="P29902"/>
    </row>
    <row r="29903" spans="8:16" x14ac:dyDescent="0.5">
      <c r="H29903"/>
      <c r="P29903"/>
    </row>
    <row r="29904" spans="8:16" x14ac:dyDescent="0.5">
      <c r="H29904"/>
      <c r="P29904"/>
    </row>
    <row r="29905" spans="8:16" x14ac:dyDescent="0.5">
      <c r="H29905"/>
      <c r="P29905"/>
    </row>
    <row r="29906" spans="8:16" x14ac:dyDescent="0.5">
      <c r="H29906"/>
      <c r="P29906"/>
    </row>
    <row r="29907" spans="8:16" x14ac:dyDescent="0.5">
      <c r="H29907"/>
      <c r="P29907"/>
    </row>
    <row r="29908" spans="8:16" x14ac:dyDescent="0.5">
      <c r="H29908"/>
      <c r="P29908"/>
    </row>
    <row r="29909" spans="8:16" x14ac:dyDescent="0.5">
      <c r="H29909"/>
      <c r="P29909"/>
    </row>
    <row r="29910" spans="8:16" x14ac:dyDescent="0.5">
      <c r="H29910"/>
      <c r="P29910"/>
    </row>
    <row r="29911" spans="8:16" x14ac:dyDescent="0.5">
      <c r="H29911"/>
      <c r="P29911"/>
    </row>
    <row r="29912" spans="8:16" x14ac:dyDescent="0.5">
      <c r="H29912"/>
      <c r="P29912"/>
    </row>
    <row r="29913" spans="8:16" x14ac:dyDescent="0.5">
      <c r="H29913"/>
      <c r="P29913"/>
    </row>
    <row r="29914" spans="8:16" x14ac:dyDescent="0.5">
      <c r="H29914"/>
      <c r="P29914"/>
    </row>
    <row r="29915" spans="8:16" x14ac:dyDescent="0.5">
      <c r="H29915"/>
      <c r="P29915"/>
    </row>
    <row r="29916" spans="8:16" x14ac:dyDescent="0.5">
      <c r="H29916"/>
      <c r="P29916"/>
    </row>
    <row r="29917" spans="8:16" x14ac:dyDescent="0.5">
      <c r="H29917"/>
      <c r="P29917"/>
    </row>
    <row r="29918" spans="8:16" x14ac:dyDescent="0.5">
      <c r="H29918"/>
      <c r="P29918"/>
    </row>
    <row r="29919" spans="8:16" x14ac:dyDescent="0.5">
      <c r="H29919"/>
      <c r="P29919"/>
    </row>
    <row r="29920" spans="8:16" x14ac:dyDescent="0.5">
      <c r="H29920"/>
      <c r="P29920"/>
    </row>
    <row r="29921" spans="8:16" x14ac:dyDescent="0.5">
      <c r="H29921"/>
      <c r="P29921"/>
    </row>
    <row r="29922" spans="8:16" x14ac:dyDescent="0.5">
      <c r="H29922"/>
      <c r="P29922"/>
    </row>
    <row r="29923" spans="8:16" x14ac:dyDescent="0.5">
      <c r="H29923"/>
      <c r="P29923"/>
    </row>
    <row r="29924" spans="8:16" x14ac:dyDescent="0.5">
      <c r="H29924"/>
      <c r="P29924"/>
    </row>
    <row r="29925" spans="8:16" x14ac:dyDescent="0.5">
      <c r="H29925"/>
      <c r="P29925"/>
    </row>
    <row r="29926" spans="8:16" x14ac:dyDescent="0.5">
      <c r="H29926"/>
      <c r="P29926"/>
    </row>
    <row r="29927" spans="8:16" x14ac:dyDescent="0.5">
      <c r="H29927"/>
      <c r="P29927"/>
    </row>
    <row r="29928" spans="8:16" x14ac:dyDescent="0.5">
      <c r="H29928"/>
      <c r="P29928"/>
    </row>
    <row r="29929" spans="8:16" x14ac:dyDescent="0.5">
      <c r="H29929"/>
      <c r="P29929"/>
    </row>
    <row r="29930" spans="8:16" x14ac:dyDescent="0.5">
      <c r="H29930"/>
      <c r="P29930"/>
    </row>
    <row r="29931" spans="8:16" x14ac:dyDescent="0.5">
      <c r="H29931"/>
      <c r="P29931"/>
    </row>
    <row r="29932" spans="8:16" x14ac:dyDescent="0.5">
      <c r="H29932"/>
      <c r="P29932"/>
    </row>
    <row r="29933" spans="8:16" x14ac:dyDescent="0.5">
      <c r="H29933"/>
      <c r="P29933"/>
    </row>
    <row r="29934" spans="8:16" x14ac:dyDescent="0.5">
      <c r="H29934"/>
      <c r="P29934"/>
    </row>
    <row r="29935" spans="8:16" x14ac:dyDescent="0.5">
      <c r="H29935"/>
      <c r="P29935"/>
    </row>
    <row r="29936" spans="8:16" x14ac:dyDescent="0.5">
      <c r="H29936"/>
      <c r="P29936"/>
    </row>
    <row r="29937" spans="8:16" x14ac:dyDescent="0.5">
      <c r="H29937"/>
      <c r="P29937"/>
    </row>
    <row r="29938" spans="8:16" x14ac:dyDescent="0.5">
      <c r="H29938"/>
      <c r="P29938"/>
    </row>
    <row r="29939" spans="8:16" x14ac:dyDescent="0.5">
      <c r="H29939"/>
      <c r="P29939"/>
    </row>
    <row r="29940" spans="8:16" x14ac:dyDescent="0.5">
      <c r="H29940"/>
      <c r="P29940"/>
    </row>
    <row r="29941" spans="8:16" x14ac:dyDescent="0.5">
      <c r="H29941"/>
      <c r="P29941"/>
    </row>
    <row r="29942" spans="8:16" x14ac:dyDescent="0.5">
      <c r="H29942"/>
      <c r="P29942"/>
    </row>
    <row r="29943" spans="8:16" x14ac:dyDescent="0.5">
      <c r="H29943"/>
      <c r="P29943"/>
    </row>
    <row r="29944" spans="8:16" x14ac:dyDescent="0.5">
      <c r="H29944"/>
      <c r="P29944"/>
    </row>
    <row r="29945" spans="8:16" x14ac:dyDescent="0.5">
      <c r="H29945"/>
      <c r="P29945"/>
    </row>
    <row r="29946" spans="8:16" x14ac:dyDescent="0.5">
      <c r="H29946"/>
      <c r="P29946"/>
    </row>
    <row r="29947" spans="8:16" x14ac:dyDescent="0.5">
      <c r="H29947"/>
      <c r="P29947"/>
    </row>
    <row r="29948" spans="8:16" x14ac:dyDescent="0.5">
      <c r="H29948"/>
      <c r="P29948"/>
    </row>
    <row r="29949" spans="8:16" x14ac:dyDescent="0.5">
      <c r="H29949"/>
      <c r="P29949"/>
    </row>
    <row r="29950" spans="8:16" x14ac:dyDescent="0.5">
      <c r="H29950"/>
      <c r="P29950"/>
    </row>
    <row r="29951" spans="8:16" x14ac:dyDescent="0.5">
      <c r="H29951"/>
      <c r="P29951"/>
    </row>
    <row r="29952" spans="8:16" x14ac:dyDescent="0.5">
      <c r="H29952"/>
      <c r="P29952"/>
    </row>
    <row r="29953" spans="8:16" x14ac:dyDescent="0.5">
      <c r="H29953"/>
      <c r="P29953"/>
    </row>
    <row r="29954" spans="8:16" x14ac:dyDescent="0.5">
      <c r="H29954"/>
      <c r="P29954"/>
    </row>
    <row r="29955" spans="8:16" x14ac:dyDescent="0.5">
      <c r="H29955"/>
      <c r="P29955"/>
    </row>
    <row r="29956" spans="8:16" x14ac:dyDescent="0.5">
      <c r="H29956"/>
      <c r="P29956"/>
    </row>
    <row r="29957" spans="8:16" x14ac:dyDescent="0.5">
      <c r="H29957"/>
      <c r="P29957"/>
    </row>
    <row r="29958" spans="8:16" x14ac:dyDescent="0.5">
      <c r="H29958"/>
      <c r="P29958"/>
    </row>
    <row r="29959" spans="8:16" x14ac:dyDescent="0.5">
      <c r="H29959"/>
      <c r="P29959"/>
    </row>
    <row r="29960" spans="8:16" x14ac:dyDescent="0.5">
      <c r="H29960"/>
      <c r="P29960"/>
    </row>
    <row r="29961" spans="8:16" x14ac:dyDescent="0.5">
      <c r="H29961"/>
      <c r="P29961"/>
    </row>
    <row r="29962" spans="8:16" x14ac:dyDescent="0.5">
      <c r="H29962"/>
      <c r="P29962"/>
    </row>
    <row r="29963" spans="8:16" x14ac:dyDescent="0.5">
      <c r="H29963"/>
      <c r="P29963"/>
    </row>
    <row r="29964" spans="8:16" x14ac:dyDescent="0.5">
      <c r="H29964"/>
      <c r="P29964"/>
    </row>
    <row r="29965" spans="8:16" x14ac:dyDescent="0.5">
      <c r="H29965"/>
      <c r="P29965"/>
    </row>
    <row r="29966" spans="8:16" x14ac:dyDescent="0.5">
      <c r="H29966"/>
      <c r="P29966"/>
    </row>
    <row r="29967" spans="8:16" x14ac:dyDescent="0.5">
      <c r="H29967"/>
      <c r="P29967"/>
    </row>
    <row r="29968" spans="8:16" x14ac:dyDescent="0.5">
      <c r="H29968"/>
      <c r="P29968"/>
    </row>
    <row r="29969" spans="8:16" x14ac:dyDescent="0.5">
      <c r="H29969"/>
      <c r="P29969"/>
    </row>
    <row r="29970" spans="8:16" x14ac:dyDescent="0.5">
      <c r="H29970"/>
      <c r="P29970"/>
    </row>
    <row r="29971" spans="8:16" x14ac:dyDescent="0.5">
      <c r="H29971"/>
      <c r="P29971"/>
    </row>
    <row r="29972" spans="8:16" x14ac:dyDescent="0.5">
      <c r="H29972"/>
      <c r="P29972"/>
    </row>
    <row r="29973" spans="8:16" x14ac:dyDescent="0.5">
      <c r="H29973"/>
      <c r="P29973"/>
    </row>
    <row r="29974" spans="8:16" x14ac:dyDescent="0.5">
      <c r="H29974"/>
      <c r="P29974"/>
    </row>
    <row r="29975" spans="8:16" x14ac:dyDescent="0.5">
      <c r="H29975"/>
      <c r="P29975"/>
    </row>
    <row r="29976" spans="8:16" x14ac:dyDescent="0.5">
      <c r="H29976"/>
      <c r="P29976"/>
    </row>
    <row r="29977" spans="8:16" x14ac:dyDescent="0.5">
      <c r="H29977"/>
      <c r="P29977"/>
    </row>
    <row r="29978" spans="8:16" x14ac:dyDescent="0.5">
      <c r="H29978"/>
      <c r="P29978"/>
    </row>
    <row r="29979" spans="8:16" x14ac:dyDescent="0.5">
      <c r="H29979"/>
      <c r="P29979"/>
    </row>
    <row r="29980" spans="8:16" x14ac:dyDescent="0.5">
      <c r="H29980"/>
      <c r="P29980"/>
    </row>
    <row r="29981" spans="8:16" x14ac:dyDescent="0.5">
      <c r="H29981"/>
      <c r="P29981"/>
    </row>
    <row r="29982" spans="8:16" x14ac:dyDescent="0.5">
      <c r="H29982"/>
      <c r="P29982"/>
    </row>
    <row r="29983" spans="8:16" x14ac:dyDescent="0.5">
      <c r="H29983"/>
      <c r="P29983"/>
    </row>
    <row r="29984" spans="8:16" x14ac:dyDescent="0.5">
      <c r="H29984"/>
      <c r="P29984"/>
    </row>
    <row r="29985" spans="8:16" x14ac:dyDescent="0.5">
      <c r="H29985"/>
      <c r="P29985"/>
    </row>
    <row r="29986" spans="8:16" x14ac:dyDescent="0.5">
      <c r="H29986"/>
      <c r="P29986"/>
    </row>
    <row r="29987" spans="8:16" x14ac:dyDescent="0.5">
      <c r="H29987"/>
      <c r="P29987"/>
    </row>
    <row r="29988" spans="8:16" x14ac:dyDescent="0.5">
      <c r="H29988"/>
      <c r="P29988"/>
    </row>
    <row r="29989" spans="8:16" x14ac:dyDescent="0.5">
      <c r="H29989"/>
      <c r="P29989"/>
    </row>
    <row r="29990" spans="8:16" x14ac:dyDescent="0.5">
      <c r="H29990"/>
      <c r="P29990"/>
    </row>
    <row r="29991" spans="8:16" x14ac:dyDescent="0.5">
      <c r="H29991"/>
      <c r="P29991"/>
    </row>
    <row r="29992" spans="8:16" x14ac:dyDescent="0.5">
      <c r="H29992"/>
      <c r="P29992"/>
    </row>
    <row r="29993" spans="8:16" x14ac:dyDescent="0.5">
      <c r="H29993"/>
      <c r="P29993"/>
    </row>
    <row r="29994" spans="8:16" x14ac:dyDescent="0.5">
      <c r="H29994"/>
      <c r="P29994"/>
    </row>
    <row r="29995" spans="8:16" x14ac:dyDescent="0.5">
      <c r="H29995"/>
      <c r="P29995"/>
    </row>
    <row r="29996" spans="8:16" x14ac:dyDescent="0.5">
      <c r="H29996"/>
      <c r="P29996"/>
    </row>
    <row r="29997" spans="8:16" x14ac:dyDescent="0.5">
      <c r="H29997"/>
      <c r="P29997"/>
    </row>
    <row r="29998" spans="8:16" x14ac:dyDescent="0.5">
      <c r="H29998"/>
      <c r="P29998"/>
    </row>
    <row r="29999" spans="8:16" x14ac:dyDescent="0.5">
      <c r="H29999"/>
      <c r="P29999"/>
    </row>
    <row r="30000" spans="8:16" x14ac:dyDescent="0.5">
      <c r="H30000"/>
      <c r="P30000"/>
    </row>
    <row r="30001" spans="8:16" x14ac:dyDescent="0.5">
      <c r="H30001"/>
      <c r="P30001"/>
    </row>
    <row r="30002" spans="8:16" x14ac:dyDescent="0.5">
      <c r="H30002"/>
      <c r="P30002"/>
    </row>
    <row r="30003" spans="8:16" x14ac:dyDescent="0.5">
      <c r="H30003"/>
      <c r="P30003"/>
    </row>
    <row r="30004" spans="8:16" x14ac:dyDescent="0.5">
      <c r="H30004"/>
      <c r="P30004"/>
    </row>
    <row r="30005" spans="8:16" x14ac:dyDescent="0.5">
      <c r="H30005"/>
      <c r="P30005"/>
    </row>
    <row r="30006" spans="8:16" x14ac:dyDescent="0.5">
      <c r="H30006"/>
      <c r="P30006"/>
    </row>
    <row r="30007" spans="8:16" x14ac:dyDescent="0.5">
      <c r="H30007"/>
      <c r="P30007"/>
    </row>
    <row r="30008" spans="8:16" x14ac:dyDescent="0.5">
      <c r="H30008"/>
      <c r="P30008"/>
    </row>
    <row r="30009" spans="8:16" x14ac:dyDescent="0.5">
      <c r="H30009"/>
      <c r="P30009"/>
    </row>
    <row r="30010" spans="8:16" x14ac:dyDescent="0.5">
      <c r="H30010"/>
      <c r="P30010"/>
    </row>
    <row r="30011" spans="8:16" x14ac:dyDescent="0.5">
      <c r="H30011"/>
      <c r="P30011"/>
    </row>
    <row r="30012" spans="8:16" x14ac:dyDescent="0.5">
      <c r="H30012"/>
      <c r="P30012"/>
    </row>
    <row r="30013" spans="8:16" x14ac:dyDescent="0.5">
      <c r="H30013"/>
      <c r="P30013"/>
    </row>
    <row r="30014" spans="8:16" x14ac:dyDescent="0.5">
      <c r="H30014"/>
      <c r="P30014"/>
    </row>
    <row r="30015" spans="8:16" x14ac:dyDescent="0.5">
      <c r="H30015"/>
      <c r="P30015"/>
    </row>
    <row r="30016" spans="8:16" x14ac:dyDescent="0.5">
      <c r="H30016"/>
      <c r="P30016"/>
    </row>
    <row r="30017" spans="8:16" x14ac:dyDescent="0.5">
      <c r="H30017"/>
      <c r="P30017"/>
    </row>
    <row r="30018" spans="8:16" x14ac:dyDescent="0.5">
      <c r="H30018"/>
      <c r="P30018"/>
    </row>
    <row r="30019" spans="8:16" x14ac:dyDescent="0.5">
      <c r="H30019"/>
      <c r="P30019"/>
    </row>
    <row r="30020" spans="8:16" x14ac:dyDescent="0.5">
      <c r="H30020"/>
      <c r="P30020"/>
    </row>
    <row r="30021" spans="8:16" x14ac:dyDescent="0.5">
      <c r="H30021"/>
      <c r="P30021"/>
    </row>
    <row r="30022" spans="8:16" x14ac:dyDescent="0.5">
      <c r="H30022"/>
      <c r="P30022"/>
    </row>
    <row r="30023" spans="8:16" x14ac:dyDescent="0.5">
      <c r="H30023"/>
      <c r="P30023"/>
    </row>
    <row r="30024" spans="8:16" x14ac:dyDescent="0.5">
      <c r="H30024"/>
      <c r="P30024"/>
    </row>
    <row r="30025" spans="8:16" x14ac:dyDescent="0.5">
      <c r="H30025"/>
      <c r="P30025"/>
    </row>
    <row r="30026" spans="8:16" x14ac:dyDescent="0.5">
      <c r="H30026"/>
      <c r="P30026"/>
    </row>
    <row r="30027" spans="8:16" x14ac:dyDescent="0.5">
      <c r="H30027"/>
      <c r="P30027"/>
    </row>
    <row r="30028" spans="8:16" x14ac:dyDescent="0.5">
      <c r="H30028"/>
      <c r="P30028"/>
    </row>
    <row r="30029" spans="8:16" x14ac:dyDescent="0.5">
      <c r="H30029"/>
      <c r="P30029"/>
    </row>
    <row r="30030" spans="8:16" x14ac:dyDescent="0.5">
      <c r="H30030"/>
      <c r="P30030"/>
    </row>
    <row r="30031" spans="8:16" x14ac:dyDescent="0.5">
      <c r="H30031"/>
      <c r="P30031"/>
    </row>
    <row r="30032" spans="8:16" x14ac:dyDescent="0.5">
      <c r="H30032"/>
      <c r="P30032"/>
    </row>
    <row r="30033" spans="8:16" x14ac:dyDescent="0.5">
      <c r="H30033"/>
      <c r="P30033"/>
    </row>
    <row r="30034" spans="8:16" x14ac:dyDescent="0.5">
      <c r="H30034"/>
      <c r="P30034"/>
    </row>
    <row r="30035" spans="8:16" x14ac:dyDescent="0.5">
      <c r="H30035"/>
      <c r="P30035"/>
    </row>
    <row r="30036" spans="8:16" x14ac:dyDescent="0.5">
      <c r="H30036"/>
      <c r="P30036"/>
    </row>
    <row r="30037" spans="8:16" x14ac:dyDescent="0.5">
      <c r="H30037"/>
      <c r="P30037"/>
    </row>
    <row r="30038" spans="8:16" x14ac:dyDescent="0.5">
      <c r="H30038"/>
      <c r="P30038"/>
    </row>
    <row r="30039" spans="8:16" x14ac:dyDescent="0.5">
      <c r="H30039"/>
      <c r="P30039"/>
    </row>
    <row r="30040" spans="8:16" x14ac:dyDescent="0.5">
      <c r="H30040"/>
      <c r="P30040"/>
    </row>
    <row r="30041" spans="8:16" x14ac:dyDescent="0.5">
      <c r="H30041"/>
      <c r="P30041"/>
    </row>
    <row r="30042" spans="8:16" x14ac:dyDescent="0.5">
      <c r="H30042"/>
      <c r="P30042"/>
    </row>
    <row r="30043" spans="8:16" x14ac:dyDescent="0.5">
      <c r="H30043"/>
      <c r="P30043"/>
    </row>
    <row r="30044" spans="8:16" x14ac:dyDescent="0.5">
      <c r="H30044"/>
      <c r="P30044"/>
    </row>
    <row r="30045" spans="8:16" x14ac:dyDescent="0.5">
      <c r="H30045"/>
      <c r="P30045"/>
    </row>
    <row r="30046" spans="8:16" x14ac:dyDescent="0.5">
      <c r="H30046"/>
      <c r="P30046"/>
    </row>
    <row r="30047" spans="8:16" x14ac:dyDescent="0.5">
      <c r="H30047"/>
      <c r="P30047"/>
    </row>
    <row r="30048" spans="8:16" x14ac:dyDescent="0.5">
      <c r="H30048"/>
      <c r="P30048"/>
    </row>
    <row r="30049" spans="8:16" x14ac:dyDescent="0.5">
      <c r="H30049"/>
      <c r="P30049"/>
    </row>
    <row r="30050" spans="8:16" x14ac:dyDescent="0.5">
      <c r="H30050"/>
      <c r="P30050"/>
    </row>
    <row r="30051" spans="8:16" x14ac:dyDescent="0.5">
      <c r="H30051"/>
      <c r="P30051"/>
    </row>
    <row r="30052" spans="8:16" x14ac:dyDescent="0.5">
      <c r="H30052"/>
      <c r="P30052"/>
    </row>
    <row r="30053" spans="8:16" x14ac:dyDescent="0.5">
      <c r="H30053"/>
      <c r="P30053"/>
    </row>
    <row r="30054" spans="8:16" x14ac:dyDescent="0.5">
      <c r="H30054"/>
      <c r="P30054"/>
    </row>
    <row r="30055" spans="8:16" x14ac:dyDescent="0.5">
      <c r="H30055"/>
      <c r="P30055"/>
    </row>
    <row r="30056" spans="8:16" x14ac:dyDescent="0.5">
      <c r="H30056"/>
      <c r="P30056"/>
    </row>
    <row r="30057" spans="8:16" x14ac:dyDescent="0.5">
      <c r="H30057"/>
      <c r="P30057"/>
    </row>
    <row r="30058" spans="8:16" x14ac:dyDescent="0.5">
      <c r="H30058"/>
      <c r="P30058"/>
    </row>
    <row r="30059" spans="8:16" x14ac:dyDescent="0.5">
      <c r="H30059"/>
      <c r="P30059"/>
    </row>
    <row r="30060" spans="8:16" x14ac:dyDescent="0.5">
      <c r="H30060"/>
      <c r="P30060"/>
    </row>
    <row r="30061" spans="8:16" x14ac:dyDescent="0.5">
      <c r="H30061"/>
      <c r="P30061"/>
    </row>
    <row r="30062" spans="8:16" x14ac:dyDescent="0.5">
      <c r="H30062"/>
      <c r="P30062"/>
    </row>
    <row r="30063" spans="8:16" x14ac:dyDescent="0.5">
      <c r="H30063"/>
      <c r="P30063"/>
    </row>
    <row r="30064" spans="8:16" x14ac:dyDescent="0.5">
      <c r="H30064"/>
      <c r="P30064"/>
    </row>
    <row r="30065" spans="8:16" x14ac:dyDescent="0.5">
      <c r="H30065"/>
      <c r="P30065"/>
    </row>
    <row r="30066" spans="8:16" x14ac:dyDescent="0.5">
      <c r="H30066"/>
      <c r="P30066"/>
    </row>
    <row r="30067" spans="8:16" x14ac:dyDescent="0.5">
      <c r="H30067"/>
      <c r="P30067"/>
    </row>
    <row r="30068" spans="8:16" x14ac:dyDescent="0.5">
      <c r="H30068"/>
      <c r="P30068"/>
    </row>
    <row r="30069" spans="8:16" x14ac:dyDescent="0.5">
      <c r="H30069"/>
      <c r="P30069"/>
    </row>
    <row r="30070" spans="8:16" x14ac:dyDescent="0.5">
      <c r="H30070"/>
      <c r="P30070"/>
    </row>
    <row r="30071" spans="8:16" x14ac:dyDescent="0.5">
      <c r="H30071"/>
      <c r="P30071"/>
    </row>
    <row r="30072" spans="8:16" x14ac:dyDescent="0.5">
      <c r="H30072"/>
      <c r="P30072"/>
    </row>
    <row r="30073" spans="8:16" x14ac:dyDescent="0.5">
      <c r="H30073"/>
      <c r="P30073"/>
    </row>
    <row r="30074" spans="8:16" x14ac:dyDescent="0.5">
      <c r="H30074"/>
      <c r="P30074"/>
    </row>
    <row r="30075" spans="8:16" x14ac:dyDescent="0.5">
      <c r="H30075"/>
      <c r="P30075"/>
    </row>
    <row r="30076" spans="8:16" x14ac:dyDescent="0.5">
      <c r="H30076"/>
      <c r="P30076"/>
    </row>
    <row r="30077" spans="8:16" x14ac:dyDescent="0.5">
      <c r="H30077"/>
      <c r="P30077"/>
    </row>
    <row r="30078" spans="8:16" x14ac:dyDescent="0.5">
      <c r="H30078"/>
      <c r="P30078"/>
    </row>
    <row r="30079" spans="8:16" x14ac:dyDescent="0.5">
      <c r="H30079"/>
      <c r="P30079"/>
    </row>
    <row r="30080" spans="8:16" x14ac:dyDescent="0.5">
      <c r="H30080"/>
      <c r="P30080"/>
    </row>
    <row r="30081" spans="8:16" x14ac:dyDescent="0.5">
      <c r="H30081"/>
      <c r="P30081"/>
    </row>
    <row r="30082" spans="8:16" x14ac:dyDescent="0.5">
      <c r="H30082"/>
      <c r="P30082"/>
    </row>
    <row r="30083" spans="8:16" x14ac:dyDescent="0.5">
      <c r="H30083"/>
      <c r="P30083"/>
    </row>
    <row r="30084" spans="8:16" x14ac:dyDescent="0.5">
      <c r="H30084"/>
      <c r="P30084"/>
    </row>
    <row r="30085" spans="8:16" x14ac:dyDescent="0.5">
      <c r="H30085"/>
      <c r="P30085"/>
    </row>
    <row r="30086" spans="8:16" x14ac:dyDescent="0.5">
      <c r="H30086"/>
      <c r="P30086"/>
    </row>
    <row r="30087" spans="8:16" x14ac:dyDescent="0.5">
      <c r="H30087"/>
      <c r="P30087"/>
    </row>
    <row r="30088" spans="8:16" x14ac:dyDescent="0.5">
      <c r="H30088"/>
      <c r="P30088"/>
    </row>
    <row r="30089" spans="8:16" x14ac:dyDescent="0.5">
      <c r="H30089"/>
      <c r="P30089"/>
    </row>
    <row r="30090" spans="8:16" x14ac:dyDescent="0.5">
      <c r="H30090"/>
      <c r="P30090"/>
    </row>
    <row r="30091" spans="8:16" x14ac:dyDescent="0.5">
      <c r="H30091"/>
      <c r="P30091"/>
    </row>
    <row r="30092" spans="8:16" x14ac:dyDescent="0.5">
      <c r="H30092"/>
      <c r="P30092"/>
    </row>
    <row r="30093" spans="8:16" x14ac:dyDescent="0.5">
      <c r="H30093"/>
      <c r="P30093"/>
    </row>
    <row r="30094" spans="8:16" x14ac:dyDescent="0.5">
      <c r="H30094"/>
      <c r="P30094"/>
    </row>
    <row r="30095" spans="8:16" x14ac:dyDescent="0.5">
      <c r="H30095"/>
      <c r="P30095"/>
    </row>
    <row r="30096" spans="8:16" x14ac:dyDescent="0.5">
      <c r="H30096"/>
      <c r="P30096"/>
    </row>
    <row r="30097" spans="8:16" x14ac:dyDescent="0.5">
      <c r="H30097"/>
      <c r="P30097"/>
    </row>
    <row r="30098" spans="8:16" x14ac:dyDescent="0.5">
      <c r="H30098"/>
      <c r="P30098"/>
    </row>
    <row r="30099" spans="8:16" x14ac:dyDescent="0.5">
      <c r="H30099"/>
      <c r="P30099"/>
    </row>
    <row r="30100" spans="8:16" x14ac:dyDescent="0.5">
      <c r="H30100"/>
      <c r="P30100"/>
    </row>
    <row r="30101" spans="8:16" x14ac:dyDescent="0.5">
      <c r="H30101"/>
      <c r="P30101"/>
    </row>
    <row r="30102" spans="8:16" x14ac:dyDescent="0.5">
      <c r="H30102"/>
      <c r="P30102"/>
    </row>
    <row r="30103" spans="8:16" x14ac:dyDescent="0.5">
      <c r="H30103"/>
      <c r="P30103"/>
    </row>
    <row r="30104" spans="8:16" x14ac:dyDescent="0.5">
      <c r="H30104"/>
      <c r="P30104"/>
    </row>
    <row r="30105" spans="8:16" x14ac:dyDescent="0.5">
      <c r="H30105"/>
      <c r="P30105"/>
    </row>
    <row r="30106" spans="8:16" x14ac:dyDescent="0.5">
      <c r="H30106"/>
      <c r="P30106"/>
    </row>
    <row r="30107" spans="8:16" x14ac:dyDescent="0.5">
      <c r="H30107"/>
      <c r="P30107"/>
    </row>
    <row r="30108" spans="8:16" x14ac:dyDescent="0.5">
      <c r="H30108"/>
      <c r="P30108"/>
    </row>
    <row r="30109" spans="8:16" x14ac:dyDescent="0.5">
      <c r="H30109"/>
      <c r="P30109"/>
    </row>
    <row r="30110" spans="8:16" x14ac:dyDescent="0.5">
      <c r="H30110"/>
      <c r="P30110"/>
    </row>
    <row r="30111" spans="8:16" x14ac:dyDescent="0.5">
      <c r="H30111"/>
      <c r="P30111"/>
    </row>
    <row r="30112" spans="8:16" x14ac:dyDescent="0.5">
      <c r="H30112"/>
      <c r="P30112"/>
    </row>
    <row r="30113" spans="8:16" x14ac:dyDescent="0.5">
      <c r="H30113"/>
      <c r="P30113"/>
    </row>
    <row r="30114" spans="8:16" x14ac:dyDescent="0.5">
      <c r="H30114"/>
      <c r="P30114"/>
    </row>
    <row r="30115" spans="8:16" x14ac:dyDescent="0.5">
      <c r="H30115"/>
      <c r="P30115"/>
    </row>
    <row r="30116" spans="8:16" x14ac:dyDescent="0.5">
      <c r="H30116"/>
      <c r="P30116"/>
    </row>
    <row r="30117" spans="8:16" x14ac:dyDescent="0.5">
      <c r="H30117"/>
      <c r="P30117"/>
    </row>
    <row r="30118" spans="8:16" x14ac:dyDescent="0.5">
      <c r="H30118"/>
      <c r="P30118"/>
    </row>
    <row r="30119" spans="8:16" x14ac:dyDescent="0.5">
      <c r="H30119"/>
      <c r="P30119"/>
    </row>
    <row r="30120" spans="8:16" x14ac:dyDescent="0.5">
      <c r="H30120"/>
      <c r="P30120"/>
    </row>
    <row r="30121" spans="8:16" x14ac:dyDescent="0.5">
      <c r="H30121"/>
      <c r="P30121"/>
    </row>
    <row r="30122" spans="8:16" x14ac:dyDescent="0.5">
      <c r="H30122"/>
      <c r="P30122"/>
    </row>
    <row r="30123" spans="8:16" x14ac:dyDescent="0.5">
      <c r="H30123"/>
      <c r="P30123"/>
    </row>
    <row r="30124" spans="8:16" x14ac:dyDescent="0.5">
      <c r="H30124"/>
      <c r="P30124"/>
    </row>
    <row r="30125" spans="8:16" x14ac:dyDescent="0.5">
      <c r="H30125"/>
      <c r="P30125"/>
    </row>
    <row r="30126" spans="8:16" x14ac:dyDescent="0.5">
      <c r="H30126"/>
      <c r="P30126"/>
    </row>
    <row r="30127" spans="8:16" x14ac:dyDescent="0.5">
      <c r="H30127"/>
      <c r="P30127"/>
    </row>
    <row r="30128" spans="8:16" x14ac:dyDescent="0.5">
      <c r="H30128"/>
      <c r="P30128"/>
    </row>
    <row r="30129" spans="8:16" x14ac:dyDescent="0.5">
      <c r="H30129"/>
      <c r="P30129"/>
    </row>
    <row r="30130" spans="8:16" x14ac:dyDescent="0.5">
      <c r="H30130"/>
      <c r="P30130"/>
    </row>
    <row r="30131" spans="8:16" x14ac:dyDescent="0.5">
      <c r="H30131"/>
      <c r="P30131"/>
    </row>
    <row r="30132" spans="8:16" x14ac:dyDescent="0.5">
      <c r="H30132"/>
      <c r="P30132"/>
    </row>
    <row r="30133" spans="8:16" x14ac:dyDescent="0.5">
      <c r="H30133"/>
      <c r="P30133"/>
    </row>
    <row r="30134" spans="8:16" x14ac:dyDescent="0.5">
      <c r="H30134"/>
      <c r="P30134"/>
    </row>
    <row r="30135" spans="8:16" x14ac:dyDescent="0.5">
      <c r="H30135"/>
      <c r="P30135"/>
    </row>
    <row r="30136" spans="8:16" x14ac:dyDescent="0.5">
      <c r="H30136"/>
      <c r="P30136"/>
    </row>
    <row r="30137" spans="8:16" x14ac:dyDescent="0.5">
      <c r="H30137"/>
      <c r="P30137"/>
    </row>
    <row r="30138" spans="8:16" x14ac:dyDescent="0.5">
      <c r="H30138"/>
      <c r="P30138"/>
    </row>
    <row r="30139" spans="8:16" x14ac:dyDescent="0.5">
      <c r="H30139"/>
      <c r="P30139"/>
    </row>
    <row r="30140" spans="8:16" x14ac:dyDescent="0.5">
      <c r="H30140"/>
      <c r="P30140"/>
    </row>
    <row r="30141" spans="8:16" x14ac:dyDescent="0.5">
      <c r="H30141"/>
      <c r="P30141"/>
    </row>
    <row r="30142" spans="8:16" x14ac:dyDescent="0.5">
      <c r="H30142"/>
      <c r="P30142"/>
    </row>
    <row r="30143" spans="8:16" x14ac:dyDescent="0.5">
      <c r="H30143"/>
      <c r="P30143"/>
    </row>
    <row r="30144" spans="8:16" x14ac:dyDescent="0.5">
      <c r="H30144"/>
      <c r="P30144"/>
    </row>
    <row r="30145" spans="8:16" x14ac:dyDescent="0.5">
      <c r="H30145"/>
      <c r="P30145"/>
    </row>
    <row r="30146" spans="8:16" x14ac:dyDescent="0.5">
      <c r="H30146"/>
      <c r="P30146"/>
    </row>
    <row r="30147" spans="8:16" x14ac:dyDescent="0.5">
      <c r="H30147"/>
      <c r="P30147"/>
    </row>
    <row r="30148" spans="8:16" x14ac:dyDescent="0.5">
      <c r="H30148"/>
      <c r="P30148"/>
    </row>
    <row r="30149" spans="8:16" x14ac:dyDescent="0.5">
      <c r="H30149"/>
      <c r="P30149"/>
    </row>
    <row r="30150" spans="8:16" x14ac:dyDescent="0.5">
      <c r="H30150"/>
      <c r="P30150"/>
    </row>
    <row r="30151" spans="8:16" x14ac:dyDescent="0.5">
      <c r="H30151"/>
      <c r="P30151"/>
    </row>
    <row r="30152" spans="8:16" x14ac:dyDescent="0.5">
      <c r="H30152"/>
      <c r="P30152"/>
    </row>
    <row r="30153" spans="8:16" x14ac:dyDescent="0.5">
      <c r="H30153"/>
      <c r="P30153"/>
    </row>
    <row r="30154" spans="8:16" x14ac:dyDescent="0.5">
      <c r="H30154"/>
      <c r="P30154"/>
    </row>
    <row r="30155" spans="8:16" x14ac:dyDescent="0.5">
      <c r="H30155"/>
      <c r="P30155"/>
    </row>
    <row r="30156" spans="8:16" x14ac:dyDescent="0.5">
      <c r="H30156"/>
      <c r="P30156"/>
    </row>
    <row r="30157" spans="8:16" x14ac:dyDescent="0.5">
      <c r="H30157"/>
      <c r="P30157"/>
    </row>
    <row r="30158" spans="8:16" x14ac:dyDescent="0.5">
      <c r="H30158"/>
      <c r="P30158"/>
    </row>
    <row r="30159" spans="8:16" x14ac:dyDescent="0.5">
      <c r="H30159"/>
      <c r="P30159"/>
    </row>
    <row r="30160" spans="8:16" x14ac:dyDescent="0.5">
      <c r="H30160"/>
      <c r="P30160"/>
    </row>
    <row r="30161" spans="8:16" x14ac:dyDescent="0.5">
      <c r="H30161"/>
      <c r="P30161"/>
    </row>
    <row r="30162" spans="8:16" x14ac:dyDescent="0.5">
      <c r="H30162"/>
      <c r="P30162"/>
    </row>
    <row r="30163" spans="8:16" x14ac:dyDescent="0.5">
      <c r="H30163"/>
      <c r="P30163"/>
    </row>
    <row r="30164" spans="8:16" x14ac:dyDescent="0.5">
      <c r="H30164"/>
      <c r="P30164"/>
    </row>
    <row r="30165" spans="8:16" x14ac:dyDescent="0.5">
      <c r="H30165"/>
      <c r="P30165"/>
    </row>
    <row r="30166" spans="8:16" x14ac:dyDescent="0.5">
      <c r="H30166"/>
      <c r="P30166"/>
    </row>
    <row r="30167" spans="8:16" x14ac:dyDescent="0.5">
      <c r="H30167"/>
      <c r="P30167"/>
    </row>
    <row r="30168" spans="8:16" x14ac:dyDescent="0.5">
      <c r="H30168"/>
      <c r="P30168"/>
    </row>
    <row r="30169" spans="8:16" x14ac:dyDescent="0.5">
      <c r="H30169"/>
      <c r="P30169"/>
    </row>
    <row r="30170" spans="8:16" x14ac:dyDescent="0.5">
      <c r="H30170"/>
      <c r="P30170"/>
    </row>
    <row r="30171" spans="8:16" x14ac:dyDescent="0.5">
      <c r="H30171"/>
      <c r="P30171"/>
    </row>
    <row r="30172" spans="8:16" x14ac:dyDescent="0.5">
      <c r="H30172"/>
      <c r="P30172"/>
    </row>
    <row r="30173" spans="8:16" x14ac:dyDescent="0.5">
      <c r="H30173"/>
      <c r="P30173"/>
    </row>
    <row r="30174" spans="8:16" x14ac:dyDescent="0.5">
      <c r="H30174"/>
      <c r="P30174"/>
    </row>
    <row r="30175" spans="8:16" x14ac:dyDescent="0.5">
      <c r="H30175"/>
      <c r="P30175"/>
    </row>
    <row r="30176" spans="8:16" x14ac:dyDescent="0.5">
      <c r="H30176"/>
      <c r="P30176"/>
    </row>
    <row r="30177" spans="8:16" x14ac:dyDescent="0.5">
      <c r="H30177"/>
      <c r="P30177"/>
    </row>
    <row r="30178" spans="8:16" x14ac:dyDescent="0.5">
      <c r="H30178"/>
      <c r="P30178"/>
    </row>
    <row r="30179" spans="8:16" x14ac:dyDescent="0.5">
      <c r="H30179"/>
      <c r="P30179"/>
    </row>
    <row r="30180" spans="8:16" x14ac:dyDescent="0.5">
      <c r="H30180"/>
      <c r="P30180"/>
    </row>
    <row r="30181" spans="8:16" x14ac:dyDescent="0.5">
      <c r="H30181"/>
      <c r="P30181"/>
    </row>
    <row r="30182" spans="8:16" x14ac:dyDescent="0.5">
      <c r="H30182"/>
      <c r="P30182"/>
    </row>
    <row r="30183" spans="8:16" x14ac:dyDescent="0.5">
      <c r="H30183"/>
      <c r="P30183"/>
    </row>
    <row r="30184" spans="8:16" x14ac:dyDescent="0.5">
      <c r="H30184"/>
      <c r="P30184"/>
    </row>
    <row r="30185" spans="8:16" x14ac:dyDescent="0.5">
      <c r="H30185"/>
      <c r="P30185"/>
    </row>
    <row r="30186" spans="8:16" x14ac:dyDescent="0.5">
      <c r="H30186"/>
      <c r="P30186"/>
    </row>
    <row r="30187" spans="8:16" x14ac:dyDescent="0.5">
      <c r="H30187"/>
      <c r="P30187"/>
    </row>
    <row r="30188" spans="8:16" x14ac:dyDescent="0.5">
      <c r="H30188"/>
      <c r="P30188"/>
    </row>
    <row r="30189" spans="8:16" x14ac:dyDescent="0.5">
      <c r="H30189"/>
      <c r="P30189"/>
    </row>
    <row r="30190" spans="8:16" x14ac:dyDescent="0.5">
      <c r="H30190"/>
      <c r="P30190"/>
    </row>
    <row r="30191" spans="8:16" x14ac:dyDescent="0.5">
      <c r="H30191"/>
      <c r="P30191"/>
    </row>
    <row r="30192" spans="8:16" x14ac:dyDescent="0.5">
      <c r="H30192"/>
      <c r="P30192"/>
    </row>
    <row r="30193" spans="8:16" x14ac:dyDescent="0.5">
      <c r="H30193"/>
      <c r="P30193"/>
    </row>
    <row r="30194" spans="8:16" x14ac:dyDescent="0.5">
      <c r="H30194"/>
      <c r="P30194"/>
    </row>
    <row r="30195" spans="8:16" x14ac:dyDescent="0.5">
      <c r="H30195"/>
      <c r="P30195"/>
    </row>
    <row r="30196" spans="8:16" x14ac:dyDescent="0.5">
      <c r="H30196"/>
      <c r="P30196"/>
    </row>
    <row r="30197" spans="8:16" x14ac:dyDescent="0.5">
      <c r="H30197"/>
      <c r="P30197"/>
    </row>
    <row r="30198" spans="8:16" x14ac:dyDescent="0.5">
      <c r="H30198"/>
      <c r="P30198"/>
    </row>
    <row r="30199" spans="8:16" x14ac:dyDescent="0.5">
      <c r="H30199"/>
      <c r="P30199"/>
    </row>
    <row r="30200" spans="8:16" x14ac:dyDescent="0.5">
      <c r="H30200"/>
      <c r="P30200"/>
    </row>
    <row r="30201" spans="8:16" x14ac:dyDescent="0.5">
      <c r="H30201"/>
      <c r="P30201"/>
    </row>
    <row r="30202" spans="8:16" x14ac:dyDescent="0.5">
      <c r="H30202"/>
      <c r="P30202"/>
    </row>
    <row r="30203" spans="8:16" x14ac:dyDescent="0.5">
      <c r="H30203"/>
      <c r="P30203"/>
    </row>
    <row r="30204" spans="8:16" x14ac:dyDescent="0.5">
      <c r="H30204"/>
      <c r="P30204"/>
    </row>
    <row r="30205" spans="8:16" x14ac:dyDescent="0.5">
      <c r="H30205"/>
      <c r="P30205"/>
    </row>
    <row r="30206" spans="8:16" x14ac:dyDescent="0.5">
      <c r="H30206"/>
      <c r="P30206"/>
    </row>
    <row r="30207" spans="8:16" x14ac:dyDescent="0.5">
      <c r="H30207"/>
      <c r="P30207"/>
    </row>
    <row r="30208" spans="8:16" x14ac:dyDescent="0.5">
      <c r="H30208"/>
      <c r="P30208"/>
    </row>
    <row r="30209" spans="8:16" x14ac:dyDescent="0.5">
      <c r="H30209"/>
      <c r="P30209"/>
    </row>
    <row r="30210" spans="8:16" x14ac:dyDescent="0.5">
      <c r="H30210"/>
      <c r="P30210"/>
    </row>
    <row r="30211" spans="8:16" x14ac:dyDescent="0.5">
      <c r="H30211"/>
      <c r="P30211"/>
    </row>
    <row r="30212" spans="8:16" x14ac:dyDescent="0.5">
      <c r="H30212"/>
      <c r="P30212"/>
    </row>
    <row r="30213" spans="8:16" x14ac:dyDescent="0.5">
      <c r="H30213"/>
      <c r="P30213"/>
    </row>
    <row r="30214" spans="8:16" x14ac:dyDescent="0.5">
      <c r="H30214"/>
      <c r="P30214"/>
    </row>
    <row r="30215" spans="8:16" x14ac:dyDescent="0.5">
      <c r="H30215"/>
      <c r="P30215"/>
    </row>
    <row r="30216" spans="8:16" x14ac:dyDescent="0.5">
      <c r="H30216"/>
      <c r="P30216"/>
    </row>
    <row r="30217" spans="8:16" x14ac:dyDescent="0.5">
      <c r="H30217"/>
      <c r="P30217"/>
    </row>
    <row r="30218" spans="8:16" x14ac:dyDescent="0.5">
      <c r="H30218"/>
      <c r="P30218"/>
    </row>
    <row r="30219" spans="8:16" x14ac:dyDescent="0.5">
      <c r="H30219"/>
      <c r="P30219"/>
    </row>
    <row r="30220" spans="8:16" x14ac:dyDescent="0.5">
      <c r="H30220"/>
      <c r="P30220"/>
    </row>
    <row r="30221" spans="8:16" x14ac:dyDescent="0.5">
      <c r="H30221"/>
      <c r="P30221"/>
    </row>
    <row r="30222" spans="8:16" x14ac:dyDescent="0.5">
      <c r="H30222"/>
      <c r="P30222"/>
    </row>
    <row r="30223" spans="8:16" x14ac:dyDescent="0.5">
      <c r="H30223"/>
      <c r="P30223"/>
    </row>
    <row r="30224" spans="8:16" x14ac:dyDescent="0.5">
      <c r="H30224"/>
      <c r="P30224"/>
    </row>
    <row r="30225" spans="8:16" x14ac:dyDescent="0.5">
      <c r="H30225"/>
      <c r="P30225"/>
    </row>
    <row r="30226" spans="8:16" x14ac:dyDescent="0.5">
      <c r="H30226"/>
      <c r="P30226"/>
    </row>
    <row r="30227" spans="8:16" x14ac:dyDescent="0.5">
      <c r="H30227"/>
      <c r="P30227"/>
    </row>
    <row r="30228" spans="8:16" x14ac:dyDescent="0.5">
      <c r="H30228"/>
      <c r="P30228"/>
    </row>
    <row r="30229" spans="8:16" x14ac:dyDescent="0.5">
      <c r="H30229"/>
      <c r="P30229"/>
    </row>
    <row r="30230" spans="8:16" x14ac:dyDescent="0.5">
      <c r="H30230"/>
      <c r="P30230"/>
    </row>
    <row r="30231" spans="8:16" x14ac:dyDescent="0.5">
      <c r="H30231"/>
      <c r="P30231"/>
    </row>
    <row r="30232" spans="8:16" x14ac:dyDescent="0.5">
      <c r="H30232"/>
      <c r="P30232"/>
    </row>
    <row r="30233" spans="8:16" x14ac:dyDescent="0.5">
      <c r="H30233"/>
      <c r="P30233"/>
    </row>
    <row r="30234" spans="8:16" x14ac:dyDescent="0.5">
      <c r="H30234"/>
      <c r="P30234"/>
    </row>
    <row r="30235" spans="8:16" x14ac:dyDescent="0.5">
      <c r="H30235"/>
      <c r="P30235"/>
    </row>
    <row r="30236" spans="8:16" x14ac:dyDescent="0.5">
      <c r="H30236"/>
      <c r="P30236"/>
    </row>
    <row r="30237" spans="8:16" x14ac:dyDescent="0.5">
      <c r="H30237"/>
      <c r="P30237"/>
    </row>
    <row r="30238" spans="8:16" x14ac:dyDescent="0.5">
      <c r="H30238"/>
      <c r="P30238"/>
    </row>
    <row r="30239" spans="8:16" x14ac:dyDescent="0.5">
      <c r="H30239"/>
      <c r="P30239"/>
    </row>
    <row r="30240" spans="8:16" x14ac:dyDescent="0.5">
      <c r="H30240"/>
      <c r="P30240"/>
    </row>
    <row r="30241" spans="8:16" x14ac:dyDescent="0.5">
      <c r="H30241"/>
      <c r="P30241"/>
    </row>
    <row r="30242" spans="8:16" x14ac:dyDescent="0.5">
      <c r="H30242"/>
      <c r="P30242"/>
    </row>
    <row r="30243" spans="8:16" x14ac:dyDescent="0.5">
      <c r="H30243"/>
      <c r="P30243"/>
    </row>
    <row r="30244" spans="8:16" x14ac:dyDescent="0.5">
      <c r="H30244"/>
      <c r="P30244"/>
    </row>
    <row r="30245" spans="8:16" x14ac:dyDescent="0.5">
      <c r="H30245"/>
      <c r="P30245"/>
    </row>
    <row r="30246" spans="8:16" x14ac:dyDescent="0.5">
      <c r="H30246"/>
      <c r="P30246"/>
    </row>
    <row r="30247" spans="8:16" x14ac:dyDescent="0.5">
      <c r="H30247"/>
      <c r="P30247"/>
    </row>
    <row r="30248" spans="8:16" x14ac:dyDescent="0.5">
      <c r="H30248"/>
      <c r="P30248"/>
    </row>
    <row r="30249" spans="8:16" x14ac:dyDescent="0.5">
      <c r="H30249"/>
      <c r="P30249"/>
    </row>
    <row r="30250" spans="8:16" x14ac:dyDescent="0.5">
      <c r="H30250"/>
      <c r="P30250"/>
    </row>
    <row r="30251" spans="8:16" x14ac:dyDescent="0.5">
      <c r="H30251"/>
      <c r="P30251"/>
    </row>
    <row r="30252" spans="8:16" x14ac:dyDescent="0.5">
      <c r="H30252"/>
      <c r="P30252"/>
    </row>
    <row r="30253" spans="8:16" x14ac:dyDescent="0.5">
      <c r="H30253"/>
      <c r="P30253"/>
    </row>
    <row r="30254" spans="8:16" x14ac:dyDescent="0.5">
      <c r="H30254"/>
      <c r="P30254"/>
    </row>
    <row r="30255" spans="8:16" x14ac:dyDescent="0.5">
      <c r="H30255"/>
      <c r="P30255"/>
    </row>
    <row r="30256" spans="8:16" x14ac:dyDescent="0.5">
      <c r="H30256"/>
      <c r="P30256"/>
    </row>
    <row r="30257" spans="8:16" x14ac:dyDescent="0.5">
      <c r="H30257"/>
      <c r="P30257"/>
    </row>
    <row r="30258" spans="8:16" x14ac:dyDescent="0.5">
      <c r="H30258"/>
      <c r="P30258"/>
    </row>
    <row r="30259" spans="8:16" x14ac:dyDescent="0.5">
      <c r="H30259"/>
      <c r="P30259"/>
    </row>
    <row r="30260" spans="8:16" x14ac:dyDescent="0.5">
      <c r="H30260"/>
      <c r="P30260"/>
    </row>
    <row r="30261" spans="8:16" x14ac:dyDescent="0.5">
      <c r="H30261"/>
      <c r="P30261"/>
    </row>
    <row r="30262" spans="8:16" x14ac:dyDescent="0.5">
      <c r="H30262"/>
      <c r="P30262"/>
    </row>
    <row r="30263" spans="8:16" x14ac:dyDescent="0.5">
      <c r="H30263"/>
      <c r="P30263"/>
    </row>
    <row r="30264" spans="8:16" x14ac:dyDescent="0.5">
      <c r="H30264"/>
      <c r="P30264"/>
    </row>
    <row r="30265" spans="8:16" x14ac:dyDescent="0.5">
      <c r="H30265"/>
      <c r="P30265"/>
    </row>
    <row r="30266" spans="8:16" x14ac:dyDescent="0.5">
      <c r="H30266"/>
      <c r="P30266"/>
    </row>
    <row r="30267" spans="8:16" x14ac:dyDescent="0.5">
      <c r="H30267"/>
      <c r="P30267"/>
    </row>
    <row r="30268" spans="8:16" x14ac:dyDescent="0.5">
      <c r="H30268"/>
      <c r="P30268"/>
    </row>
    <row r="30269" spans="8:16" x14ac:dyDescent="0.5">
      <c r="H30269"/>
      <c r="P30269"/>
    </row>
    <row r="30270" spans="8:16" x14ac:dyDescent="0.5">
      <c r="H30270"/>
      <c r="P30270"/>
    </row>
    <row r="30271" spans="8:16" x14ac:dyDescent="0.5">
      <c r="H30271"/>
      <c r="P30271"/>
    </row>
    <row r="30272" spans="8:16" x14ac:dyDescent="0.5">
      <c r="H30272"/>
      <c r="P30272"/>
    </row>
    <row r="30273" spans="8:16" x14ac:dyDescent="0.5">
      <c r="H30273"/>
      <c r="P30273"/>
    </row>
    <row r="30274" spans="8:16" x14ac:dyDescent="0.5">
      <c r="H30274"/>
      <c r="P30274"/>
    </row>
    <row r="30275" spans="8:16" x14ac:dyDescent="0.5">
      <c r="H30275"/>
      <c r="P30275"/>
    </row>
    <row r="30276" spans="8:16" x14ac:dyDescent="0.5">
      <c r="H30276"/>
      <c r="P30276"/>
    </row>
    <row r="30277" spans="8:16" x14ac:dyDescent="0.5">
      <c r="H30277"/>
      <c r="P30277"/>
    </row>
    <row r="30278" spans="8:16" x14ac:dyDescent="0.5">
      <c r="H30278"/>
      <c r="P30278"/>
    </row>
    <row r="30279" spans="8:16" x14ac:dyDescent="0.5">
      <c r="H30279"/>
      <c r="P30279"/>
    </row>
    <row r="30280" spans="8:16" x14ac:dyDescent="0.5">
      <c r="H30280"/>
      <c r="P30280"/>
    </row>
    <row r="30281" spans="8:16" x14ac:dyDescent="0.5">
      <c r="H30281"/>
      <c r="P30281"/>
    </row>
    <row r="30282" spans="8:16" x14ac:dyDescent="0.5">
      <c r="H30282"/>
      <c r="P30282"/>
    </row>
    <row r="30283" spans="8:16" x14ac:dyDescent="0.5">
      <c r="H30283"/>
      <c r="P30283"/>
    </row>
    <row r="30284" spans="8:16" x14ac:dyDescent="0.5">
      <c r="H30284"/>
      <c r="P30284"/>
    </row>
    <row r="30285" spans="8:16" x14ac:dyDescent="0.5">
      <c r="H30285"/>
      <c r="P30285"/>
    </row>
    <row r="30286" spans="8:16" x14ac:dyDescent="0.5">
      <c r="H30286"/>
      <c r="P30286"/>
    </row>
    <row r="30287" spans="8:16" x14ac:dyDescent="0.5">
      <c r="H30287"/>
      <c r="P30287"/>
    </row>
    <row r="30288" spans="8:16" x14ac:dyDescent="0.5">
      <c r="H30288"/>
      <c r="P30288"/>
    </row>
    <row r="30289" spans="8:16" x14ac:dyDescent="0.5">
      <c r="H30289"/>
      <c r="P30289"/>
    </row>
    <row r="30290" spans="8:16" x14ac:dyDescent="0.5">
      <c r="H30290"/>
      <c r="P30290"/>
    </row>
    <row r="30291" spans="8:16" x14ac:dyDescent="0.5">
      <c r="H30291"/>
      <c r="P30291"/>
    </row>
    <row r="30292" spans="8:16" x14ac:dyDescent="0.5">
      <c r="H30292"/>
      <c r="P30292"/>
    </row>
    <row r="30293" spans="8:16" x14ac:dyDescent="0.5">
      <c r="H30293"/>
      <c r="P30293"/>
    </row>
    <row r="30294" spans="8:16" x14ac:dyDescent="0.5">
      <c r="H30294"/>
      <c r="P30294"/>
    </row>
    <row r="30295" spans="8:16" x14ac:dyDescent="0.5">
      <c r="H30295"/>
      <c r="P30295"/>
    </row>
    <row r="30296" spans="8:16" x14ac:dyDescent="0.5">
      <c r="H30296"/>
      <c r="P30296"/>
    </row>
    <row r="30297" spans="8:16" x14ac:dyDescent="0.5">
      <c r="H30297"/>
      <c r="P30297"/>
    </row>
    <row r="30298" spans="8:16" x14ac:dyDescent="0.5">
      <c r="H30298"/>
      <c r="P30298"/>
    </row>
    <row r="30299" spans="8:16" x14ac:dyDescent="0.5">
      <c r="H30299"/>
      <c r="P30299"/>
    </row>
    <row r="30300" spans="8:16" x14ac:dyDescent="0.5">
      <c r="H30300"/>
      <c r="P30300"/>
    </row>
    <row r="30301" spans="8:16" x14ac:dyDescent="0.5">
      <c r="H30301"/>
      <c r="P30301"/>
    </row>
    <row r="30302" spans="8:16" x14ac:dyDescent="0.5">
      <c r="H30302"/>
      <c r="P30302"/>
    </row>
    <row r="30303" spans="8:16" x14ac:dyDescent="0.5">
      <c r="H30303"/>
      <c r="P30303"/>
    </row>
    <row r="30304" spans="8:16" x14ac:dyDescent="0.5">
      <c r="H30304"/>
      <c r="P30304"/>
    </row>
    <row r="30305" spans="8:16" x14ac:dyDescent="0.5">
      <c r="H30305"/>
      <c r="P30305"/>
    </row>
    <row r="30306" spans="8:16" x14ac:dyDescent="0.5">
      <c r="H30306"/>
      <c r="P30306"/>
    </row>
    <row r="30307" spans="8:16" x14ac:dyDescent="0.5">
      <c r="H30307"/>
      <c r="P30307"/>
    </row>
    <row r="30308" spans="8:16" x14ac:dyDescent="0.5">
      <c r="H30308"/>
      <c r="P30308"/>
    </row>
    <row r="30309" spans="8:16" x14ac:dyDescent="0.5">
      <c r="H30309"/>
      <c r="P30309"/>
    </row>
    <row r="30310" spans="8:16" x14ac:dyDescent="0.5">
      <c r="H30310"/>
      <c r="P30310"/>
    </row>
    <row r="30311" spans="8:16" x14ac:dyDescent="0.5">
      <c r="H30311"/>
      <c r="P30311"/>
    </row>
    <row r="30312" spans="8:16" x14ac:dyDescent="0.5">
      <c r="H30312"/>
      <c r="P30312"/>
    </row>
    <row r="30313" spans="8:16" x14ac:dyDescent="0.5">
      <c r="H30313"/>
      <c r="P30313"/>
    </row>
    <row r="30314" spans="8:16" x14ac:dyDescent="0.5">
      <c r="H30314"/>
      <c r="P30314"/>
    </row>
    <row r="30315" spans="8:16" x14ac:dyDescent="0.5">
      <c r="H30315"/>
      <c r="P30315"/>
    </row>
    <row r="30316" spans="8:16" x14ac:dyDescent="0.5">
      <c r="H30316"/>
      <c r="P30316"/>
    </row>
    <row r="30317" spans="8:16" x14ac:dyDescent="0.5">
      <c r="H30317"/>
      <c r="P30317"/>
    </row>
    <row r="30318" spans="8:16" x14ac:dyDescent="0.5">
      <c r="H30318"/>
      <c r="P30318"/>
    </row>
    <row r="30319" spans="8:16" x14ac:dyDescent="0.5">
      <c r="H30319"/>
      <c r="P30319"/>
    </row>
    <row r="30320" spans="8:16" x14ac:dyDescent="0.5">
      <c r="H30320"/>
      <c r="P30320"/>
    </row>
    <row r="30321" spans="8:16" x14ac:dyDescent="0.5">
      <c r="H30321"/>
      <c r="P30321"/>
    </row>
    <row r="30322" spans="8:16" x14ac:dyDescent="0.5">
      <c r="H30322"/>
      <c r="P30322"/>
    </row>
    <row r="30323" spans="8:16" x14ac:dyDescent="0.5">
      <c r="H30323"/>
      <c r="P30323"/>
    </row>
    <row r="30324" spans="8:16" x14ac:dyDescent="0.5">
      <c r="H30324"/>
      <c r="P30324"/>
    </row>
    <row r="30325" spans="8:16" x14ac:dyDescent="0.5">
      <c r="H30325"/>
      <c r="P30325"/>
    </row>
    <row r="30326" spans="8:16" x14ac:dyDescent="0.5">
      <c r="H30326"/>
      <c r="P30326"/>
    </row>
    <row r="30327" spans="8:16" x14ac:dyDescent="0.5">
      <c r="H30327"/>
      <c r="P30327"/>
    </row>
    <row r="30328" spans="8:16" x14ac:dyDescent="0.5">
      <c r="H30328"/>
      <c r="P30328"/>
    </row>
    <row r="30329" spans="8:16" x14ac:dyDescent="0.5">
      <c r="H30329"/>
      <c r="P30329"/>
    </row>
    <row r="30330" spans="8:16" x14ac:dyDescent="0.5">
      <c r="H30330"/>
      <c r="P30330"/>
    </row>
    <row r="30331" spans="8:16" x14ac:dyDescent="0.5">
      <c r="H30331"/>
      <c r="P30331"/>
    </row>
    <row r="30332" spans="8:16" x14ac:dyDescent="0.5">
      <c r="H30332"/>
      <c r="P30332"/>
    </row>
    <row r="30333" spans="8:16" x14ac:dyDescent="0.5">
      <c r="H30333"/>
      <c r="P30333"/>
    </row>
    <row r="30334" spans="8:16" x14ac:dyDescent="0.5">
      <c r="H30334"/>
      <c r="P30334"/>
    </row>
    <row r="30335" spans="8:16" x14ac:dyDescent="0.5">
      <c r="H30335"/>
      <c r="P30335"/>
    </row>
    <row r="30336" spans="8:16" x14ac:dyDescent="0.5">
      <c r="H30336"/>
      <c r="P30336"/>
    </row>
    <row r="30337" spans="8:16" x14ac:dyDescent="0.5">
      <c r="H30337"/>
      <c r="P30337"/>
    </row>
    <row r="30338" spans="8:16" x14ac:dyDescent="0.5">
      <c r="H30338"/>
      <c r="P30338"/>
    </row>
    <row r="30339" spans="8:16" x14ac:dyDescent="0.5">
      <c r="H30339"/>
      <c r="P30339"/>
    </row>
    <row r="30340" spans="8:16" x14ac:dyDescent="0.5">
      <c r="H30340"/>
      <c r="P30340"/>
    </row>
    <row r="30341" spans="8:16" x14ac:dyDescent="0.5">
      <c r="H30341"/>
      <c r="P30341"/>
    </row>
    <row r="30342" spans="8:16" x14ac:dyDescent="0.5">
      <c r="H30342"/>
      <c r="P30342"/>
    </row>
    <row r="30343" spans="8:16" x14ac:dyDescent="0.5">
      <c r="H30343"/>
      <c r="P30343"/>
    </row>
    <row r="30344" spans="8:16" x14ac:dyDescent="0.5">
      <c r="H30344"/>
      <c r="P30344"/>
    </row>
    <row r="30345" spans="8:16" x14ac:dyDescent="0.5">
      <c r="H30345"/>
      <c r="P30345"/>
    </row>
    <row r="30346" spans="8:16" x14ac:dyDescent="0.5">
      <c r="H30346"/>
      <c r="P30346"/>
    </row>
    <row r="30347" spans="8:16" x14ac:dyDescent="0.5">
      <c r="H30347"/>
      <c r="P30347"/>
    </row>
    <row r="30348" spans="8:16" x14ac:dyDescent="0.5">
      <c r="H30348"/>
      <c r="P30348"/>
    </row>
    <row r="30349" spans="8:16" x14ac:dyDescent="0.5">
      <c r="H30349"/>
      <c r="P30349"/>
    </row>
    <row r="30350" spans="8:16" x14ac:dyDescent="0.5">
      <c r="H30350"/>
      <c r="P30350"/>
    </row>
    <row r="30351" spans="8:16" x14ac:dyDescent="0.5">
      <c r="H30351"/>
      <c r="P30351"/>
    </row>
    <row r="30352" spans="8:16" x14ac:dyDescent="0.5">
      <c r="H30352"/>
      <c r="P30352"/>
    </row>
    <row r="30353" spans="8:16" x14ac:dyDescent="0.5">
      <c r="H30353"/>
      <c r="P30353"/>
    </row>
    <row r="30354" spans="8:16" x14ac:dyDescent="0.5">
      <c r="H30354"/>
      <c r="P30354"/>
    </row>
    <row r="30355" spans="8:16" x14ac:dyDescent="0.5">
      <c r="H30355"/>
      <c r="P30355"/>
    </row>
    <row r="30356" spans="8:16" x14ac:dyDescent="0.5">
      <c r="H30356"/>
      <c r="P30356"/>
    </row>
    <row r="30357" spans="8:16" x14ac:dyDescent="0.5">
      <c r="H30357"/>
      <c r="P30357"/>
    </row>
    <row r="30358" spans="8:16" x14ac:dyDescent="0.5">
      <c r="H30358"/>
      <c r="P30358"/>
    </row>
    <row r="30359" spans="8:16" x14ac:dyDescent="0.5">
      <c r="H30359"/>
      <c r="P30359"/>
    </row>
    <row r="30360" spans="8:16" x14ac:dyDescent="0.5">
      <c r="H30360"/>
      <c r="P30360"/>
    </row>
    <row r="30361" spans="8:16" x14ac:dyDescent="0.5">
      <c r="H30361"/>
      <c r="P30361"/>
    </row>
    <row r="30362" spans="8:16" x14ac:dyDescent="0.5">
      <c r="H30362"/>
      <c r="P30362"/>
    </row>
    <row r="30363" spans="8:16" x14ac:dyDescent="0.5">
      <c r="H30363"/>
      <c r="P30363"/>
    </row>
    <row r="30364" spans="8:16" x14ac:dyDescent="0.5">
      <c r="H30364"/>
      <c r="P30364"/>
    </row>
    <row r="30365" spans="8:16" x14ac:dyDescent="0.5">
      <c r="H30365"/>
      <c r="P30365"/>
    </row>
    <row r="30366" spans="8:16" x14ac:dyDescent="0.5">
      <c r="H30366"/>
      <c r="P30366"/>
    </row>
    <row r="30367" spans="8:16" x14ac:dyDescent="0.5">
      <c r="H30367"/>
      <c r="P30367"/>
    </row>
    <row r="30368" spans="8:16" x14ac:dyDescent="0.5">
      <c r="H30368"/>
      <c r="P30368"/>
    </row>
    <row r="30369" spans="8:16" x14ac:dyDescent="0.5">
      <c r="H30369"/>
      <c r="P30369"/>
    </row>
    <row r="30370" spans="8:16" x14ac:dyDescent="0.5">
      <c r="H30370"/>
      <c r="P30370"/>
    </row>
    <row r="30371" spans="8:16" x14ac:dyDescent="0.5">
      <c r="H30371"/>
      <c r="P30371"/>
    </row>
    <row r="30372" spans="8:16" x14ac:dyDescent="0.5">
      <c r="H30372"/>
      <c r="P30372"/>
    </row>
    <row r="30373" spans="8:16" x14ac:dyDescent="0.5">
      <c r="H30373"/>
      <c r="P30373"/>
    </row>
    <row r="30374" spans="8:16" x14ac:dyDescent="0.5">
      <c r="H30374"/>
      <c r="P30374"/>
    </row>
    <row r="30375" spans="8:16" x14ac:dyDescent="0.5">
      <c r="H30375"/>
      <c r="P30375"/>
    </row>
    <row r="30376" spans="8:16" x14ac:dyDescent="0.5">
      <c r="H30376"/>
      <c r="P30376"/>
    </row>
    <row r="30377" spans="8:16" x14ac:dyDescent="0.5">
      <c r="H30377"/>
      <c r="P30377"/>
    </row>
    <row r="30378" spans="8:16" x14ac:dyDescent="0.5">
      <c r="H30378"/>
      <c r="P30378"/>
    </row>
    <row r="30379" spans="8:16" x14ac:dyDescent="0.5">
      <c r="H30379"/>
      <c r="P30379"/>
    </row>
    <row r="30380" spans="8:16" x14ac:dyDescent="0.5">
      <c r="H30380"/>
      <c r="P30380"/>
    </row>
    <row r="30381" spans="8:16" x14ac:dyDescent="0.5">
      <c r="H30381"/>
      <c r="P30381"/>
    </row>
    <row r="30382" spans="8:16" x14ac:dyDescent="0.5">
      <c r="H30382"/>
      <c r="P30382"/>
    </row>
    <row r="30383" spans="8:16" x14ac:dyDescent="0.5">
      <c r="H30383"/>
      <c r="P30383"/>
    </row>
    <row r="30384" spans="8:16" x14ac:dyDescent="0.5">
      <c r="H30384"/>
      <c r="P30384"/>
    </row>
    <row r="30385" spans="8:16" x14ac:dyDescent="0.5">
      <c r="H30385"/>
      <c r="P30385"/>
    </row>
    <row r="30386" spans="8:16" x14ac:dyDescent="0.5">
      <c r="H30386"/>
      <c r="P30386"/>
    </row>
    <row r="30387" spans="8:16" x14ac:dyDescent="0.5">
      <c r="H30387"/>
      <c r="P30387"/>
    </row>
    <row r="30388" spans="8:16" x14ac:dyDescent="0.5">
      <c r="H30388"/>
      <c r="P30388"/>
    </row>
    <row r="30389" spans="8:16" x14ac:dyDescent="0.5">
      <c r="H30389"/>
      <c r="P30389"/>
    </row>
    <row r="30390" spans="8:16" x14ac:dyDescent="0.5">
      <c r="H30390"/>
      <c r="P30390"/>
    </row>
    <row r="30391" spans="8:16" x14ac:dyDescent="0.5">
      <c r="H30391"/>
      <c r="P30391"/>
    </row>
    <row r="30392" spans="8:16" x14ac:dyDescent="0.5">
      <c r="H30392"/>
      <c r="P30392"/>
    </row>
    <row r="30393" spans="8:16" x14ac:dyDescent="0.5">
      <c r="H30393"/>
      <c r="P30393"/>
    </row>
    <row r="30394" spans="8:16" x14ac:dyDescent="0.5">
      <c r="H30394"/>
      <c r="P30394"/>
    </row>
    <row r="30395" spans="8:16" x14ac:dyDescent="0.5">
      <c r="H30395"/>
      <c r="P30395"/>
    </row>
    <row r="30396" spans="8:16" x14ac:dyDescent="0.5">
      <c r="H30396"/>
      <c r="P30396"/>
    </row>
    <row r="30397" spans="8:16" x14ac:dyDescent="0.5">
      <c r="H30397"/>
      <c r="P30397"/>
    </row>
    <row r="30398" spans="8:16" x14ac:dyDescent="0.5">
      <c r="H30398"/>
      <c r="P30398"/>
    </row>
    <row r="30399" spans="8:16" x14ac:dyDescent="0.5">
      <c r="H30399"/>
      <c r="P30399"/>
    </row>
    <row r="30400" spans="8:16" x14ac:dyDescent="0.5">
      <c r="H30400"/>
      <c r="P30400"/>
    </row>
    <row r="30401" spans="8:16" x14ac:dyDescent="0.5">
      <c r="H30401"/>
      <c r="P30401"/>
    </row>
    <row r="30402" spans="8:16" x14ac:dyDescent="0.5">
      <c r="H30402"/>
      <c r="P30402"/>
    </row>
    <row r="30403" spans="8:16" x14ac:dyDescent="0.5">
      <c r="H30403"/>
      <c r="P30403"/>
    </row>
    <row r="30404" spans="8:16" x14ac:dyDescent="0.5">
      <c r="H30404"/>
      <c r="P30404"/>
    </row>
    <row r="30405" spans="8:16" x14ac:dyDescent="0.5">
      <c r="H30405"/>
      <c r="P30405"/>
    </row>
    <row r="30406" spans="8:16" x14ac:dyDescent="0.5">
      <c r="H30406"/>
      <c r="P30406"/>
    </row>
    <row r="30407" spans="8:16" x14ac:dyDescent="0.5">
      <c r="H30407"/>
      <c r="P30407"/>
    </row>
    <row r="30408" spans="8:16" x14ac:dyDescent="0.5">
      <c r="H30408"/>
      <c r="P30408"/>
    </row>
    <row r="30409" spans="8:16" x14ac:dyDescent="0.5">
      <c r="H30409"/>
      <c r="P30409"/>
    </row>
    <row r="30410" spans="8:16" x14ac:dyDescent="0.5">
      <c r="H30410"/>
      <c r="P30410"/>
    </row>
    <row r="30411" spans="8:16" x14ac:dyDescent="0.5">
      <c r="H30411"/>
      <c r="P30411"/>
    </row>
    <row r="30412" spans="8:16" x14ac:dyDescent="0.5">
      <c r="H30412"/>
      <c r="P30412"/>
    </row>
    <row r="30413" spans="8:16" x14ac:dyDescent="0.5">
      <c r="H30413"/>
      <c r="P30413"/>
    </row>
    <row r="30414" spans="8:16" x14ac:dyDescent="0.5">
      <c r="H30414"/>
      <c r="P30414"/>
    </row>
    <row r="30415" spans="8:16" x14ac:dyDescent="0.5">
      <c r="H30415"/>
      <c r="P30415"/>
    </row>
    <row r="30416" spans="8:16" x14ac:dyDescent="0.5">
      <c r="H30416"/>
      <c r="P30416"/>
    </row>
    <row r="30417" spans="8:16" x14ac:dyDescent="0.5">
      <c r="H30417"/>
      <c r="P30417"/>
    </row>
    <row r="30418" spans="8:16" x14ac:dyDescent="0.5">
      <c r="H30418"/>
      <c r="P30418"/>
    </row>
    <row r="30419" spans="8:16" x14ac:dyDescent="0.5">
      <c r="H30419"/>
      <c r="P30419"/>
    </row>
    <row r="30420" spans="8:16" x14ac:dyDescent="0.5">
      <c r="H30420"/>
      <c r="P30420"/>
    </row>
    <row r="30421" spans="8:16" x14ac:dyDescent="0.5">
      <c r="H30421"/>
      <c r="P30421"/>
    </row>
    <row r="30422" spans="8:16" x14ac:dyDescent="0.5">
      <c r="H30422"/>
      <c r="P30422"/>
    </row>
    <row r="30423" spans="8:16" x14ac:dyDescent="0.5">
      <c r="H30423"/>
      <c r="P30423"/>
    </row>
    <row r="30424" spans="8:16" x14ac:dyDescent="0.5">
      <c r="H30424"/>
      <c r="P30424"/>
    </row>
    <row r="30425" spans="8:16" x14ac:dyDescent="0.5">
      <c r="H30425"/>
      <c r="P30425"/>
    </row>
    <row r="30426" spans="8:16" x14ac:dyDescent="0.5">
      <c r="H30426"/>
      <c r="P30426"/>
    </row>
    <row r="30427" spans="8:16" x14ac:dyDescent="0.5">
      <c r="H30427"/>
      <c r="P30427"/>
    </row>
    <row r="30428" spans="8:16" x14ac:dyDescent="0.5">
      <c r="H30428"/>
      <c r="P30428"/>
    </row>
    <row r="30429" spans="8:16" x14ac:dyDescent="0.5">
      <c r="H30429"/>
      <c r="P30429"/>
    </row>
    <row r="30430" spans="8:16" x14ac:dyDescent="0.5">
      <c r="H30430"/>
      <c r="P30430"/>
    </row>
    <row r="30431" spans="8:16" x14ac:dyDescent="0.5">
      <c r="H30431"/>
      <c r="P30431"/>
    </row>
    <row r="30432" spans="8:16" x14ac:dyDescent="0.5">
      <c r="H30432"/>
      <c r="P30432"/>
    </row>
    <row r="30433" spans="8:16" x14ac:dyDescent="0.5">
      <c r="H30433"/>
      <c r="P30433"/>
    </row>
    <row r="30434" spans="8:16" x14ac:dyDescent="0.5">
      <c r="H30434"/>
      <c r="P30434"/>
    </row>
    <row r="30435" spans="8:16" x14ac:dyDescent="0.5">
      <c r="H30435"/>
      <c r="P30435"/>
    </row>
    <row r="30436" spans="8:16" x14ac:dyDescent="0.5">
      <c r="H30436"/>
      <c r="P30436"/>
    </row>
    <row r="30437" spans="8:16" x14ac:dyDescent="0.5">
      <c r="H30437"/>
      <c r="P30437"/>
    </row>
    <row r="30438" spans="8:16" x14ac:dyDescent="0.5">
      <c r="H30438"/>
      <c r="P30438"/>
    </row>
    <row r="30439" spans="8:16" x14ac:dyDescent="0.5">
      <c r="H30439"/>
      <c r="P30439"/>
    </row>
    <row r="30440" spans="8:16" x14ac:dyDescent="0.5">
      <c r="H30440"/>
      <c r="P30440"/>
    </row>
    <row r="30441" spans="8:16" x14ac:dyDescent="0.5">
      <c r="H30441"/>
      <c r="P30441"/>
    </row>
    <row r="30442" spans="8:16" x14ac:dyDescent="0.5">
      <c r="H30442"/>
      <c r="P30442"/>
    </row>
    <row r="30443" spans="8:16" x14ac:dyDescent="0.5">
      <c r="H30443"/>
      <c r="P30443"/>
    </row>
    <row r="30444" spans="8:16" x14ac:dyDescent="0.5">
      <c r="H30444"/>
      <c r="P30444"/>
    </row>
    <row r="30445" spans="8:16" x14ac:dyDescent="0.5">
      <c r="H30445"/>
      <c r="P30445"/>
    </row>
    <row r="30446" spans="8:16" x14ac:dyDescent="0.5">
      <c r="H30446"/>
      <c r="P30446"/>
    </row>
    <row r="30447" spans="8:16" x14ac:dyDescent="0.5">
      <c r="H30447"/>
      <c r="P30447"/>
    </row>
    <row r="30448" spans="8:16" x14ac:dyDescent="0.5">
      <c r="H30448"/>
      <c r="P30448"/>
    </row>
    <row r="30449" spans="8:16" x14ac:dyDescent="0.5">
      <c r="H30449"/>
      <c r="P30449"/>
    </row>
    <row r="30450" spans="8:16" x14ac:dyDescent="0.5">
      <c r="H30450"/>
      <c r="P30450"/>
    </row>
    <row r="30451" spans="8:16" x14ac:dyDescent="0.5">
      <c r="H30451"/>
      <c r="P30451"/>
    </row>
    <row r="30452" spans="8:16" x14ac:dyDescent="0.5">
      <c r="H30452"/>
      <c r="P30452"/>
    </row>
    <row r="30453" spans="8:16" x14ac:dyDescent="0.5">
      <c r="H30453"/>
      <c r="P30453"/>
    </row>
    <row r="30454" spans="8:16" x14ac:dyDescent="0.5">
      <c r="H30454"/>
      <c r="P30454"/>
    </row>
    <row r="30455" spans="8:16" x14ac:dyDescent="0.5">
      <c r="H30455"/>
      <c r="P30455"/>
    </row>
    <row r="30456" spans="8:16" x14ac:dyDescent="0.5">
      <c r="H30456"/>
      <c r="P30456"/>
    </row>
    <row r="30457" spans="8:16" x14ac:dyDescent="0.5">
      <c r="H30457"/>
      <c r="P30457"/>
    </row>
    <row r="30458" spans="8:16" x14ac:dyDescent="0.5">
      <c r="H30458"/>
      <c r="P30458"/>
    </row>
    <row r="30459" spans="8:16" x14ac:dyDescent="0.5">
      <c r="H30459"/>
      <c r="P30459"/>
    </row>
    <row r="30460" spans="8:16" x14ac:dyDescent="0.5">
      <c r="H30460"/>
      <c r="P30460"/>
    </row>
    <row r="30461" spans="8:16" x14ac:dyDescent="0.5">
      <c r="H30461"/>
      <c r="P30461"/>
    </row>
    <row r="30462" spans="8:16" x14ac:dyDescent="0.5">
      <c r="H30462"/>
      <c r="P30462"/>
    </row>
    <row r="30463" spans="8:16" x14ac:dyDescent="0.5">
      <c r="H30463"/>
      <c r="P30463"/>
    </row>
    <row r="30464" spans="8:16" x14ac:dyDescent="0.5">
      <c r="H30464"/>
      <c r="P30464"/>
    </row>
    <row r="30465" spans="8:16" x14ac:dyDescent="0.5">
      <c r="H30465"/>
      <c r="P30465"/>
    </row>
    <row r="30466" spans="8:16" x14ac:dyDescent="0.5">
      <c r="H30466"/>
      <c r="P30466"/>
    </row>
    <row r="30467" spans="8:16" x14ac:dyDescent="0.5">
      <c r="H30467"/>
      <c r="P30467"/>
    </row>
    <row r="30468" spans="8:16" x14ac:dyDescent="0.5">
      <c r="H30468"/>
      <c r="P30468"/>
    </row>
    <row r="30469" spans="8:16" x14ac:dyDescent="0.5">
      <c r="H30469"/>
      <c r="P30469"/>
    </row>
    <row r="30470" spans="8:16" x14ac:dyDescent="0.5">
      <c r="H30470"/>
      <c r="P30470"/>
    </row>
    <row r="30471" spans="8:16" x14ac:dyDescent="0.5">
      <c r="H30471"/>
      <c r="P30471"/>
    </row>
    <row r="30472" spans="8:16" x14ac:dyDescent="0.5">
      <c r="H30472"/>
      <c r="P30472"/>
    </row>
    <row r="30473" spans="8:16" x14ac:dyDescent="0.5">
      <c r="H30473"/>
      <c r="P30473"/>
    </row>
    <row r="30474" spans="8:16" x14ac:dyDescent="0.5">
      <c r="H30474"/>
      <c r="P30474"/>
    </row>
    <row r="30475" spans="8:16" x14ac:dyDescent="0.5">
      <c r="H30475"/>
      <c r="P30475"/>
    </row>
    <row r="30476" spans="8:16" x14ac:dyDescent="0.5">
      <c r="H30476"/>
      <c r="P30476"/>
    </row>
    <row r="30477" spans="8:16" x14ac:dyDescent="0.5">
      <c r="H30477"/>
      <c r="P30477"/>
    </row>
    <row r="30478" spans="8:16" x14ac:dyDescent="0.5">
      <c r="H30478"/>
      <c r="P30478"/>
    </row>
    <row r="30479" spans="8:16" x14ac:dyDescent="0.5">
      <c r="H30479"/>
      <c r="P30479"/>
    </row>
    <row r="30480" spans="8:16" x14ac:dyDescent="0.5">
      <c r="H30480"/>
      <c r="P30480"/>
    </row>
    <row r="30481" spans="8:16" x14ac:dyDescent="0.5">
      <c r="H30481"/>
      <c r="P30481"/>
    </row>
    <row r="30482" spans="8:16" x14ac:dyDescent="0.5">
      <c r="H30482"/>
      <c r="P30482"/>
    </row>
    <row r="30483" spans="8:16" x14ac:dyDescent="0.5">
      <c r="H30483"/>
      <c r="P30483"/>
    </row>
    <row r="30484" spans="8:16" x14ac:dyDescent="0.5">
      <c r="H30484"/>
      <c r="P30484"/>
    </row>
    <row r="30485" spans="8:16" x14ac:dyDescent="0.5">
      <c r="H30485"/>
      <c r="P30485"/>
    </row>
    <row r="30486" spans="8:16" x14ac:dyDescent="0.5">
      <c r="H30486"/>
      <c r="P30486"/>
    </row>
    <row r="30487" spans="8:16" x14ac:dyDescent="0.5">
      <c r="H30487"/>
      <c r="P30487"/>
    </row>
    <row r="30488" spans="8:16" x14ac:dyDescent="0.5">
      <c r="H30488"/>
      <c r="P30488"/>
    </row>
    <row r="30489" spans="8:16" x14ac:dyDescent="0.5">
      <c r="H30489"/>
      <c r="P30489"/>
    </row>
    <row r="30490" spans="8:16" x14ac:dyDescent="0.5">
      <c r="H30490"/>
      <c r="P30490"/>
    </row>
    <row r="30491" spans="8:16" x14ac:dyDescent="0.5">
      <c r="H30491"/>
      <c r="P30491"/>
    </row>
    <row r="30492" spans="8:16" x14ac:dyDescent="0.5">
      <c r="H30492"/>
      <c r="P30492"/>
    </row>
    <row r="30493" spans="8:16" x14ac:dyDescent="0.5">
      <c r="H30493"/>
      <c r="P30493"/>
    </row>
    <row r="30494" spans="8:16" x14ac:dyDescent="0.5">
      <c r="H30494"/>
      <c r="P30494"/>
    </row>
    <row r="30495" spans="8:16" x14ac:dyDescent="0.5">
      <c r="H30495"/>
      <c r="P30495"/>
    </row>
    <row r="30496" spans="8:16" x14ac:dyDescent="0.5">
      <c r="H30496"/>
      <c r="P30496"/>
    </row>
    <row r="30497" spans="8:16" x14ac:dyDescent="0.5">
      <c r="H30497"/>
      <c r="P30497"/>
    </row>
    <row r="30498" spans="8:16" x14ac:dyDescent="0.5">
      <c r="H30498"/>
      <c r="P30498"/>
    </row>
    <row r="30499" spans="8:16" x14ac:dyDescent="0.5">
      <c r="H30499"/>
      <c r="P30499"/>
    </row>
    <row r="30500" spans="8:16" x14ac:dyDescent="0.5">
      <c r="H30500"/>
      <c r="P30500"/>
    </row>
    <row r="30501" spans="8:16" x14ac:dyDescent="0.5">
      <c r="H30501"/>
      <c r="P30501"/>
    </row>
    <row r="30502" spans="8:16" x14ac:dyDescent="0.5">
      <c r="H30502"/>
      <c r="P30502"/>
    </row>
    <row r="30503" spans="8:16" x14ac:dyDescent="0.5">
      <c r="H30503"/>
      <c r="P30503"/>
    </row>
    <row r="30504" spans="8:16" x14ac:dyDescent="0.5">
      <c r="H30504"/>
      <c r="P30504"/>
    </row>
    <row r="30505" spans="8:16" x14ac:dyDescent="0.5">
      <c r="H30505"/>
      <c r="P30505"/>
    </row>
    <row r="30506" spans="8:16" x14ac:dyDescent="0.5">
      <c r="H30506"/>
      <c r="P30506"/>
    </row>
    <row r="30507" spans="8:16" x14ac:dyDescent="0.5">
      <c r="H30507"/>
      <c r="P30507"/>
    </row>
    <row r="30508" spans="8:16" x14ac:dyDescent="0.5">
      <c r="H30508"/>
      <c r="P30508"/>
    </row>
    <row r="30509" spans="8:16" x14ac:dyDescent="0.5">
      <c r="H30509"/>
      <c r="P30509"/>
    </row>
    <row r="30510" spans="8:16" x14ac:dyDescent="0.5">
      <c r="H30510"/>
      <c r="P30510"/>
    </row>
    <row r="30511" spans="8:16" x14ac:dyDescent="0.5">
      <c r="H30511"/>
      <c r="P30511"/>
    </row>
    <row r="30512" spans="8:16" x14ac:dyDescent="0.5">
      <c r="H30512"/>
      <c r="P30512"/>
    </row>
    <row r="30513" spans="8:16" x14ac:dyDescent="0.5">
      <c r="H30513"/>
      <c r="P30513"/>
    </row>
    <row r="30514" spans="8:16" x14ac:dyDescent="0.5">
      <c r="H30514"/>
      <c r="P30514"/>
    </row>
    <row r="30515" spans="8:16" x14ac:dyDescent="0.5">
      <c r="H30515"/>
      <c r="P30515"/>
    </row>
    <row r="30516" spans="8:16" x14ac:dyDescent="0.5">
      <c r="H30516"/>
      <c r="P30516"/>
    </row>
    <row r="30517" spans="8:16" x14ac:dyDescent="0.5">
      <c r="H30517"/>
      <c r="P30517"/>
    </row>
    <row r="30518" spans="8:16" x14ac:dyDescent="0.5">
      <c r="H30518"/>
      <c r="P30518"/>
    </row>
    <row r="30519" spans="8:16" x14ac:dyDescent="0.5">
      <c r="H30519"/>
      <c r="P30519"/>
    </row>
    <row r="30520" spans="8:16" x14ac:dyDescent="0.5">
      <c r="H30520"/>
      <c r="P30520"/>
    </row>
    <row r="30521" spans="8:16" x14ac:dyDescent="0.5">
      <c r="H30521"/>
      <c r="P30521"/>
    </row>
    <row r="30522" spans="8:16" x14ac:dyDescent="0.5">
      <c r="H30522"/>
      <c r="P30522"/>
    </row>
    <row r="30523" spans="8:16" x14ac:dyDescent="0.5">
      <c r="H30523"/>
      <c r="P30523"/>
    </row>
    <row r="30524" spans="8:16" x14ac:dyDescent="0.5">
      <c r="H30524"/>
      <c r="P30524"/>
    </row>
    <row r="30525" spans="8:16" x14ac:dyDescent="0.5">
      <c r="H30525"/>
      <c r="P30525"/>
    </row>
    <row r="30526" spans="8:16" x14ac:dyDescent="0.5">
      <c r="H30526"/>
      <c r="P30526"/>
    </row>
    <row r="30527" spans="8:16" x14ac:dyDescent="0.5">
      <c r="H30527"/>
      <c r="P30527"/>
    </row>
    <row r="30528" spans="8:16" x14ac:dyDescent="0.5">
      <c r="H30528"/>
      <c r="P30528"/>
    </row>
    <row r="30529" spans="8:16" x14ac:dyDescent="0.5">
      <c r="H30529"/>
      <c r="P30529"/>
    </row>
    <row r="30530" spans="8:16" x14ac:dyDescent="0.5">
      <c r="H30530"/>
      <c r="P30530"/>
    </row>
    <row r="30531" spans="8:16" x14ac:dyDescent="0.5">
      <c r="H30531"/>
      <c r="P30531"/>
    </row>
    <row r="30532" spans="8:16" x14ac:dyDescent="0.5">
      <c r="H30532"/>
      <c r="P30532"/>
    </row>
    <row r="30533" spans="8:16" x14ac:dyDescent="0.5">
      <c r="H30533"/>
      <c r="P30533"/>
    </row>
    <row r="30534" spans="8:16" x14ac:dyDescent="0.5">
      <c r="H30534"/>
      <c r="P30534"/>
    </row>
    <row r="30535" spans="8:16" x14ac:dyDescent="0.5">
      <c r="H30535"/>
      <c r="P30535"/>
    </row>
    <row r="30536" spans="8:16" x14ac:dyDescent="0.5">
      <c r="H30536"/>
      <c r="P30536"/>
    </row>
    <row r="30537" spans="8:16" x14ac:dyDescent="0.5">
      <c r="H30537"/>
      <c r="P30537"/>
    </row>
    <row r="30538" spans="8:16" x14ac:dyDescent="0.5">
      <c r="H30538"/>
      <c r="P30538"/>
    </row>
    <row r="30539" spans="8:16" x14ac:dyDescent="0.5">
      <c r="H30539"/>
      <c r="P30539"/>
    </row>
    <row r="30540" spans="8:16" x14ac:dyDescent="0.5">
      <c r="H30540"/>
      <c r="P30540"/>
    </row>
    <row r="30541" spans="8:16" x14ac:dyDescent="0.5">
      <c r="H30541"/>
      <c r="P30541"/>
    </row>
    <row r="30542" spans="8:16" x14ac:dyDescent="0.5">
      <c r="H30542"/>
      <c r="P30542"/>
    </row>
    <row r="30543" spans="8:16" x14ac:dyDescent="0.5">
      <c r="H30543"/>
      <c r="P30543"/>
    </row>
    <row r="30544" spans="8:16" x14ac:dyDescent="0.5">
      <c r="H30544"/>
      <c r="P30544"/>
    </row>
    <row r="30545" spans="8:16" x14ac:dyDescent="0.5">
      <c r="H30545"/>
      <c r="P30545"/>
    </row>
    <row r="30546" spans="8:16" x14ac:dyDescent="0.5">
      <c r="H30546"/>
      <c r="P30546"/>
    </row>
    <row r="30547" spans="8:16" x14ac:dyDescent="0.5">
      <c r="H30547"/>
      <c r="P30547"/>
    </row>
    <row r="30548" spans="8:16" x14ac:dyDescent="0.5">
      <c r="H30548"/>
      <c r="P30548"/>
    </row>
    <row r="30549" spans="8:16" x14ac:dyDescent="0.5">
      <c r="H30549"/>
      <c r="P30549"/>
    </row>
    <row r="30550" spans="8:16" x14ac:dyDescent="0.5">
      <c r="H30550"/>
      <c r="P30550"/>
    </row>
    <row r="30551" spans="8:16" x14ac:dyDescent="0.5">
      <c r="H30551"/>
      <c r="P30551"/>
    </row>
    <row r="30552" spans="8:16" x14ac:dyDescent="0.5">
      <c r="H30552"/>
      <c r="P30552"/>
    </row>
    <row r="30553" spans="8:16" x14ac:dyDescent="0.5">
      <c r="H30553"/>
      <c r="P30553"/>
    </row>
    <row r="30554" spans="8:16" x14ac:dyDescent="0.5">
      <c r="H30554"/>
      <c r="P30554"/>
    </row>
    <row r="30555" spans="8:16" x14ac:dyDescent="0.5">
      <c r="H30555"/>
      <c r="P30555"/>
    </row>
    <row r="30556" spans="8:16" x14ac:dyDescent="0.5">
      <c r="H30556"/>
      <c r="P30556"/>
    </row>
    <row r="30557" spans="8:16" x14ac:dyDescent="0.5">
      <c r="H30557"/>
      <c r="P30557"/>
    </row>
    <row r="30558" spans="8:16" x14ac:dyDescent="0.5">
      <c r="H30558"/>
      <c r="P30558"/>
    </row>
    <row r="30559" spans="8:16" x14ac:dyDescent="0.5">
      <c r="H30559"/>
      <c r="P30559"/>
    </row>
    <row r="30560" spans="8:16" x14ac:dyDescent="0.5">
      <c r="H30560"/>
      <c r="P30560"/>
    </row>
    <row r="30561" spans="8:16" x14ac:dyDescent="0.5">
      <c r="H30561"/>
      <c r="P30561"/>
    </row>
    <row r="30562" spans="8:16" x14ac:dyDescent="0.5">
      <c r="H30562"/>
      <c r="P30562"/>
    </row>
    <row r="30563" spans="8:16" x14ac:dyDescent="0.5">
      <c r="H30563"/>
      <c r="P30563"/>
    </row>
    <row r="30564" spans="8:16" x14ac:dyDescent="0.5">
      <c r="H30564"/>
      <c r="P30564"/>
    </row>
    <row r="30565" spans="8:16" x14ac:dyDescent="0.5">
      <c r="H30565"/>
      <c r="P30565"/>
    </row>
    <row r="30566" spans="8:16" x14ac:dyDescent="0.5">
      <c r="H30566"/>
      <c r="P30566"/>
    </row>
    <row r="30567" spans="8:16" x14ac:dyDescent="0.5">
      <c r="H30567"/>
      <c r="P30567"/>
    </row>
    <row r="30568" spans="8:16" x14ac:dyDescent="0.5">
      <c r="H30568"/>
      <c r="P30568"/>
    </row>
    <row r="30569" spans="8:16" x14ac:dyDescent="0.5">
      <c r="H30569"/>
      <c r="P30569"/>
    </row>
    <row r="30570" spans="8:16" x14ac:dyDescent="0.5">
      <c r="H30570"/>
      <c r="P30570"/>
    </row>
    <row r="30571" spans="8:16" x14ac:dyDescent="0.5">
      <c r="H30571"/>
      <c r="P30571"/>
    </row>
    <row r="30572" spans="8:16" x14ac:dyDescent="0.5">
      <c r="H30572"/>
      <c r="P30572"/>
    </row>
    <row r="30573" spans="8:16" x14ac:dyDescent="0.5">
      <c r="H30573"/>
      <c r="P30573"/>
    </row>
    <row r="30574" spans="8:16" x14ac:dyDescent="0.5">
      <c r="H30574"/>
      <c r="P30574"/>
    </row>
    <row r="30575" spans="8:16" x14ac:dyDescent="0.5">
      <c r="H30575"/>
      <c r="P30575"/>
    </row>
    <row r="30576" spans="8:16" x14ac:dyDescent="0.5">
      <c r="H30576"/>
      <c r="P30576"/>
    </row>
    <row r="30577" spans="8:16" x14ac:dyDescent="0.5">
      <c r="H30577"/>
      <c r="P30577"/>
    </row>
    <row r="30578" spans="8:16" x14ac:dyDescent="0.5">
      <c r="H30578"/>
      <c r="P30578"/>
    </row>
    <row r="30579" spans="8:16" x14ac:dyDescent="0.5">
      <c r="H30579"/>
      <c r="P30579"/>
    </row>
    <row r="30580" spans="8:16" x14ac:dyDescent="0.5">
      <c r="H30580"/>
      <c r="P30580"/>
    </row>
    <row r="30581" spans="8:16" x14ac:dyDescent="0.5">
      <c r="H30581"/>
      <c r="P30581"/>
    </row>
    <row r="30582" spans="8:16" x14ac:dyDescent="0.5">
      <c r="H30582"/>
      <c r="P30582"/>
    </row>
    <row r="30583" spans="8:16" x14ac:dyDescent="0.5">
      <c r="H30583"/>
      <c r="P30583"/>
    </row>
    <row r="30584" spans="8:16" x14ac:dyDescent="0.5">
      <c r="H30584"/>
      <c r="P30584"/>
    </row>
    <row r="30585" spans="8:16" x14ac:dyDescent="0.5">
      <c r="H30585"/>
      <c r="P30585"/>
    </row>
    <row r="30586" spans="8:16" x14ac:dyDescent="0.5">
      <c r="H30586"/>
      <c r="P30586"/>
    </row>
    <row r="30587" spans="8:16" x14ac:dyDescent="0.5">
      <c r="H30587"/>
      <c r="P30587"/>
    </row>
    <row r="30588" spans="8:16" x14ac:dyDescent="0.5">
      <c r="H30588"/>
      <c r="P30588"/>
    </row>
    <row r="30589" spans="8:16" x14ac:dyDescent="0.5">
      <c r="H30589"/>
      <c r="P30589"/>
    </row>
    <row r="30590" spans="8:16" x14ac:dyDescent="0.5">
      <c r="H30590"/>
      <c r="P30590"/>
    </row>
    <row r="30591" spans="8:16" x14ac:dyDescent="0.5">
      <c r="H30591"/>
      <c r="P30591"/>
    </row>
    <row r="30592" spans="8:16" x14ac:dyDescent="0.5">
      <c r="H30592"/>
      <c r="P30592"/>
    </row>
    <row r="30593" spans="8:16" x14ac:dyDescent="0.5">
      <c r="H30593"/>
      <c r="P30593"/>
    </row>
    <row r="30594" spans="8:16" x14ac:dyDescent="0.5">
      <c r="H30594"/>
      <c r="P30594"/>
    </row>
    <row r="30595" spans="8:16" x14ac:dyDescent="0.5">
      <c r="H30595"/>
      <c r="P30595"/>
    </row>
    <row r="30596" spans="8:16" x14ac:dyDescent="0.5">
      <c r="H30596"/>
      <c r="P30596"/>
    </row>
    <row r="30597" spans="8:16" x14ac:dyDescent="0.5">
      <c r="H30597"/>
      <c r="P30597"/>
    </row>
    <row r="30598" spans="8:16" x14ac:dyDescent="0.5">
      <c r="H30598"/>
      <c r="P30598"/>
    </row>
    <row r="30599" spans="8:16" x14ac:dyDescent="0.5">
      <c r="H30599"/>
      <c r="P30599"/>
    </row>
    <row r="30600" spans="8:16" x14ac:dyDescent="0.5">
      <c r="H30600"/>
      <c r="P30600"/>
    </row>
    <row r="30601" spans="8:16" x14ac:dyDescent="0.5">
      <c r="H30601"/>
      <c r="P30601"/>
    </row>
    <row r="30602" spans="8:16" x14ac:dyDescent="0.5">
      <c r="H30602"/>
      <c r="P30602"/>
    </row>
    <row r="30603" spans="8:16" x14ac:dyDescent="0.5">
      <c r="H30603"/>
      <c r="P30603"/>
    </row>
    <row r="30604" spans="8:16" x14ac:dyDescent="0.5">
      <c r="H30604"/>
      <c r="P30604"/>
    </row>
    <row r="30605" spans="8:16" x14ac:dyDescent="0.5">
      <c r="H30605"/>
      <c r="P30605"/>
    </row>
    <row r="30606" spans="8:16" x14ac:dyDescent="0.5">
      <c r="H30606"/>
      <c r="P30606"/>
    </row>
    <row r="30607" spans="8:16" x14ac:dyDescent="0.5">
      <c r="H30607"/>
      <c r="P30607"/>
    </row>
    <row r="30608" spans="8:16" x14ac:dyDescent="0.5">
      <c r="H30608"/>
      <c r="P30608"/>
    </row>
    <row r="30609" spans="8:16" x14ac:dyDescent="0.5">
      <c r="H30609"/>
      <c r="P30609"/>
    </row>
    <row r="30610" spans="8:16" x14ac:dyDescent="0.5">
      <c r="H30610"/>
      <c r="P30610"/>
    </row>
    <row r="30611" spans="8:16" x14ac:dyDescent="0.5">
      <c r="H30611"/>
      <c r="P30611"/>
    </row>
    <row r="30612" spans="8:16" x14ac:dyDescent="0.5">
      <c r="H30612"/>
      <c r="P30612"/>
    </row>
    <row r="30613" spans="8:16" x14ac:dyDescent="0.5">
      <c r="H30613"/>
      <c r="P30613"/>
    </row>
    <row r="30614" spans="8:16" x14ac:dyDescent="0.5">
      <c r="H30614"/>
      <c r="P30614"/>
    </row>
    <row r="30615" spans="8:16" x14ac:dyDescent="0.5">
      <c r="H30615"/>
      <c r="P30615"/>
    </row>
    <row r="30616" spans="8:16" x14ac:dyDescent="0.5">
      <c r="H30616"/>
      <c r="P30616"/>
    </row>
    <row r="30617" spans="8:16" x14ac:dyDescent="0.5">
      <c r="H30617"/>
      <c r="P30617"/>
    </row>
    <row r="30618" spans="8:16" x14ac:dyDescent="0.5">
      <c r="H30618"/>
      <c r="P30618"/>
    </row>
    <row r="30619" spans="8:16" x14ac:dyDescent="0.5">
      <c r="H30619"/>
      <c r="P30619"/>
    </row>
    <row r="30620" spans="8:16" x14ac:dyDescent="0.5">
      <c r="H30620"/>
      <c r="P30620"/>
    </row>
    <row r="30621" spans="8:16" x14ac:dyDescent="0.5">
      <c r="H30621"/>
      <c r="P30621"/>
    </row>
    <row r="30622" spans="8:16" x14ac:dyDescent="0.5">
      <c r="H30622"/>
      <c r="P30622"/>
    </row>
    <row r="30623" spans="8:16" x14ac:dyDescent="0.5">
      <c r="H30623"/>
      <c r="P30623"/>
    </row>
    <row r="30624" spans="8:16" x14ac:dyDescent="0.5">
      <c r="H30624"/>
      <c r="P30624"/>
    </row>
    <row r="30625" spans="8:16" x14ac:dyDescent="0.5">
      <c r="H30625"/>
      <c r="P30625"/>
    </row>
    <row r="30626" spans="8:16" x14ac:dyDescent="0.5">
      <c r="H30626"/>
      <c r="P30626"/>
    </row>
    <row r="30627" spans="8:16" x14ac:dyDescent="0.5">
      <c r="H30627"/>
      <c r="P30627"/>
    </row>
    <row r="30628" spans="8:16" x14ac:dyDescent="0.5">
      <c r="H30628"/>
      <c r="P30628"/>
    </row>
    <row r="30629" spans="8:16" x14ac:dyDescent="0.5">
      <c r="H30629"/>
      <c r="P30629"/>
    </row>
    <row r="30630" spans="8:16" x14ac:dyDescent="0.5">
      <c r="H30630"/>
      <c r="P30630"/>
    </row>
    <row r="30631" spans="8:16" x14ac:dyDescent="0.5">
      <c r="H30631"/>
      <c r="P30631"/>
    </row>
    <row r="30632" spans="8:16" x14ac:dyDescent="0.5">
      <c r="H30632"/>
      <c r="P30632"/>
    </row>
    <row r="30633" spans="8:16" x14ac:dyDescent="0.5">
      <c r="H30633"/>
      <c r="P30633"/>
    </row>
    <row r="30634" spans="8:16" x14ac:dyDescent="0.5">
      <c r="H30634"/>
      <c r="P30634"/>
    </row>
    <row r="30635" spans="8:16" x14ac:dyDescent="0.5">
      <c r="H30635"/>
      <c r="P30635"/>
    </row>
    <row r="30636" spans="8:16" x14ac:dyDescent="0.5">
      <c r="H30636"/>
      <c r="P30636"/>
    </row>
    <row r="30637" spans="8:16" x14ac:dyDescent="0.5">
      <c r="H30637"/>
      <c r="P30637"/>
    </row>
    <row r="30638" spans="8:16" x14ac:dyDescent="0.5">
      <c r="H30638"/>
      <c r="P30638"/>
    </row>
    <row r="30639" spans="8:16" x14ac:dyDescent="0.5">
      <c r="H30639"/>
      <c r="P30639"/>
    </row>
    <row r="30640" spans="8:16" x14ac:dyDescent="0.5">
      <c r="H30640"/>
      <c r="P30640"/>
    </row>
    <row r="30641" spans="8:16" x14ac:dyDescent="0.5">
      <c r="H30641"/>
      <c r="P30641"/>
    </row>
    <row r="30642" spans="8:16" x14ac:dyDescent="0.5">
      <c r="H30642"/>
      <c r="P30642"/>
    </row>
    <row r="30643" spans="8:16" x14ac:dyDescent="0.5">
      <c r="H30643"/>
      <c r="P30643"/>
    </row>
    <row r="30644" spans="8:16" x14ac:dyDescent="0.5">
      <c r="H30644"/>
      <c r="P30644"/>
    </row>
    <row r="30645" spans="8:16" x14ac:dyDescent="0.5">
      <c r="H30645"/>
      <c r="P30645"/>
    </row>
    <row r="30646" spans="8:16" x14ac:dyDescent="0.5">
      <c r="H30646"/>
      <c r="P30646"/>
    </row>
    <row r="30647" spans="8:16" x14ac:dyDescent="0.5">
      <c r="H30647"/>
      <c r="P30647"/>
    </row>
    <row r="30648" spans="8:16" x14ac:dyDescent="0.5">
      <c r="H30648"/>
      <c r="P30648"/>
    </row>
    <row r="30649" spans="8:16" x14ac:dyDescent="0.5">
      <c r="H30649"/>
      <c r="P30649"/>
    </row>
    <row r="30650" spans="8:16" x14ac:dyDescent="0.5">
      <c r="H30650"/>
      <c r="P30650"/>
    </row>
    <row r="30651" spans="8:16" x14ac:dyDescent="0.5">
      <c r="H30651"/>
      <c r="P30651"/>
    </row>
    <row r="30652" spans="8:16" x14ac:dyDescent="0.5">
      <c r="H30652"/>
      <c r="P30652"/>
    </row>
    <row r="30653" spans="8:16" x14ac:dyDescent="0.5">
      <c r="H30653"/>
      <c r="P30653"/>
    </row>
    <row r="30654" spans="8:16" x14ac:dyDescent="0.5">
      <c r="H30654"/>
      <c r="P30654"/>
    </row>
    <row r="30655" spans="8:16" x14ac:dyDescent="0.5">
      <c r="H30655"/>
      <c r="P30655"/>
    </row>
    <row r="30656" spans="8:16" x14ac:dyDescent="0.5">
      <c r="H30656"/>
      <c r="P30656"/>
    </row>
    <row r="30657" spans="8:16" x14ac:dyDescent="0.5">
      <c r="H30657"/>
      <c r="P30657"/>
    </row>
    <row r="30658" spans="8:16" x14ac:dyDescent="0.5">
      <c r="H30658"/>
      <c r="P30658"/>
    </row>
    <row r="30659" spans="8:16" x14ac:dyDescent="0.5">
      <c r="H30659"/>
      <c r="P30659"/>
    </row>
    <row r="30660" spans="8:16" x14ac:dyDescent="0.5">
      <c r="H30660"/>
      <c r="P30660"/>
    </row>
    <row r="30661" spans="8:16" x14ac:dyDescent="0.5">
      <c r="H30661"/>
      <c r="P30661"/>
    </row>
    <row r="30662" spans="8:16" x14ac:dyDescent="0.5">
      <c r="H30662"/>
      <c r="P30662"/>
    </row>
    <row r="30663" spans="8:16" x14ac:dyDescent="0.5">
      <c r="H30663"/>
      <c r="P30663"/>
    </row>
    <row r="30664" spans="8:16" x14ac:dyDescent="0.5">
      <c r="H30664"/>
      <c r="P30664"/>
    </row>
    <row r="30665" spans="8:16" x14ac:dyDescent="0.5">
      <c r="H30665"/>
      <c r="P30665"/>
    </row>
    <row r="30666" spans="8:16" x14ac:dyDescent="0.5">
      <c r="H30666"/>
      <c r="P30666"/>
    </row>
    <row r="30667" spans="8:16" x14ac:dyDescent="0.5">
      <c r="H30667"/>
      <c r="P30667"/>
    </row>
    <row r="30668" spans="8:16" x14ac:dyDescent="0.5">
      <c r="H30668"/>
      <c r="P30668"/>
    </row>
    <row r="30669" spans="8:16" x14ac:dyDescent="0.5">
      <c r="H30669"/>
      <c r="P30669"/>
    </row>
    <row r="30670" spans="8:16" x14ac:dyDescent="0.5">
      <c r="H30670"/>
      <c r="P30670"/>
    </row>
    <row r="30671" spans="8:16" x14ac:dyDescent="0.5">
      <c r="H30671"/>
      <c r="P30671"/>
    </row>
    <row r="30672" spans="8:16" x14ac:dyDescent="0.5">
      <c r="H30672"/>
      <c r="P30672"/>
    </row>
    <row r="30673" spans="8:16" x14ac:dyDescent="0.5">
      <c r="H30673"/>
      <c r="P30673"/>
    </row>
    <row r="30674" spans="8:16" x14ac:dyDescent="0.5">
      <c r="H30674"/>
      <c r="P30674"/>
    </row>
    <row r="30675" spans="8:16" x14ac:dyDescent="0.5">
      <c r="H30675"/>
      <c r="P30675"/>
    </row>
    <row r="30676" spans="8:16" x14ac:dyDescent="0.5">
      <c r="H30676"/>
      <c r="P30676"/>
    </row>
    <row r="30677" spans="8:16" x14ac:dyDescent="0.5">
      <c r="H30677"/>
      <c r="P30677"/>
    </row>
    <row r="30678" spans="8:16" x14ac:dyDescent="0.5">
      <c r="H30678"/>
      <c r="P30678"/>
    </row>
    <row r="30679" spans="8:16" x14ac:dyDescent="0.5">
      <c r="H30679"/>
      <c r="P30679"/>
    </row>
    <row r="30680" spans="8:16" x14ac:dyDescent="0.5">
      <c r="H30680"/>
      <c r="P30680"/>
    </row>
    <row r="30681" spans="8:16" x14ac:dyDescent="0.5">
      <c r="H30681"/>
      <c r="P30681"/>
    </row>
    <row r="30682" spans="8:16" x14ac:dyDescent="0.5">
      <c r="H30682"/>
      <c r="P30682"/>
    </row>
    <row r="30683" spans="8:16" x14ac:dyDescent="0.5">
      <c r="H30683"/>
      <c r="P30683"/>
    </row>
    <row r="30684" spans="8:16" x14ac:dyDescent="0.5">
      <c r="H30684"/>
      <c r="P30684"/>
    </row>
    <row r="30685" spans="8:16" x14ac:dyDescent="0.5">
      <c r="H30685"/>
      <c r="P30685"/>
    </row>
    <row r="30686" spans="8:16" x14ac:dyDescent="0.5">
      <c r="H30686"/>
      <c r="P30686"/>
    </row>
    <row r="30687" spans="8:16" x14ac:dyDescent="0.5">
      <c r="H30687"/>
      <c r="P30687"/>
    </row>
    <row r="30688" spans="8:16" x14ac:dyDescent="0.5">
      <c r="H30688"/>
      <c r="P30688"/>
    </row>
    <row r="30689" spans="8:16" x14ac:dyDescent="0.5">
      <c r="H30689"/>
      <c r="P30689"/>
    </row>
    <row r="30690" spans="8:16" x14ac:dyDescent="0.5">
      <c r="H30690"/>
      <c r="P30690"/>
    </row>
    <row r="30691" spans="8:16" x14ac:dyDescent="0.5">
      <c r="H30691"/>
      <c r="P30691"/>
    </row>
    <row r="30692" spans="8:16" x14ac:dyDescent="0.5">
      <c r="H30692"/>
      <c r="P30692"/>
    </row>
    <row r="30693" spans="8:16" x14ac:dyDescent="0.5">
      <c r="H30693"/>
      <c r="P30693"/>
    </row>
    <row r="30694" spans="8:16" x14ac:dyDescent="0.5">
      <c r="H30694"/>
      <c r="P30694"/>
    </row>
    <row r="30695" spans="8:16" x14ac:dyDescent="0.5">
      <c r="H30695"/>
      <c r="P30695"/>
    </row>
    <row r="30696" spans="8:16" x14ac:dyDescent="0.5">
      <c r="H30696"/>
      <c r="P30696"/>
    </row>
    <row r="30697" spans="8:16" x14ac:dyDescent="0.5">
      <c r="H30697"/>
      <c r="P30697"/>
    </row>
    <row r="30698" spans="8:16" x14ac:dyDescent="0.5">
      <c r="H30698"/>
      <c r="P30698"/>
    </row>
    <row r="30699" spans="8:16" x14ac:dyDescent="0.5">
      <c r="H30699"/>
      <c r="P30699"/>
    </row>
    <row r="30700" spans="8:16" x14ac:dyDescent="0.5">
      <c r="H30700"/>
      <c r="P30700"/>
    </row>
    <row r="30701" spans="8:16" x14ac:dyDescent="0.5">
      <c r="H30701"/>
      <c r="P30701"/>
    </row>
    <row r="30702" spans="8:16" x14ac:dyDescent="0.5">
      <c r="H30702"/>
      <c r="P30702"/>
    </row>
    <row r="30703" spans="8:16" x14ac:dyDescent="0.5">
      <c r="H30703"/>
      <c r="P30703"/>
    </row>
    <row r="30704" spans="8:16" x14ac:dyDescent="0.5">
      <c r="H30704"/>
      <c r="P30704"/>
    </row>
    <row r="30705" spans="8:16" x14ac:dyDescent="0.5">
      <c r="H30705"/>
      <c r="P30705"/>
    </row>
    <row r="30706" spans="8:16" x14ac:dyDescent="0.5">
      <c r="H30706"/>
      <c r="P30706"/>
    </row>
    <row r="30707" spans="8:16" x14ac:dyDescent="0.5">
      <c r="H30707"/>
      <c r="P30707"/>
    </row>
    <row r="30708" spans="8:16" x14ac:dyDescent="0.5">
      <c r="H30708"/>
      <c r="P30708"/>
    </row>
    <row r="30709" spans="8:16" x14ac:dyDescent="0.5">
      <c r="H30709"/>
      <c r="P30709"/>
    </row>
    <row r="30710" spans="8:16" x14ac:dyDescent="0.5">
      <c r="H30710"/>
      <c r="P30710"/>
    </row>
    <row r="30711" spans="8:16" x14ac:dyDescent="0.5">
      <c r="H30711"/>
      <c r="P30711"/>
    </row>
    <row r="30712" spans="8:16" x14ac:dyDescent="0.5">
      <c r="H30712"/>
      <c r="P30712"/>
    </row>
    <row r="30713" spans="8:16" x14ac:dyDescent="0.5">
      <c r="H30713"/>
      <c r="P30713"/>
    </row>
    <row r="30714" spans="8:16" x14ac:dyDescent="0.5">
      <c r="H30714"/>
      <c r="P30714"/>
    </row>
    <row r="30715" spans="8:16" x14ac:dyDescent="0.5">
      <c r="H30715"/>
      <c r="P30715"/>
    </row>
    <row r="30716" spans="8:16" x14ac:dyDescent="0.5">
      <c r="H30716"/>
      <c r="P30716"/>
    </row>
    <row r="30717" spans="8:16" x14ac:dyDescent="0.5">
      <c r="H30717"/>
      <c r="P30717"/>
    </row>
    <row r="30718" spans="8:16" x14ac:dyDescent="0.5">
      <c r="H30718"/>
      <c r="P30718"/>
    </row>
    <row r="30719" spans="8:16" x14ac:dyDescent="0.5">
      <c r="H30719"/>
      <c r="P30719"/>
    </row>
    <row r="30720" spans="8:16" x14ac:dyDescent="0.5">
      <c r="H30720"/>
      <c r="P30720"/>
    </row>
    <row r="30721" spans="8:16" x14ac:dyDescent="0.5">
      <c r="H30721"/>
      <c r="P30721"/>
    </row>
    <row r="30722" spans="8:16" x14ac:dyDescent="0.5">
      <c r="H30722"/>
      <c r="P30722"/>
    </row>
    <row r="30723" spans="8:16" x14ac:dyDescent="0.5">
      <c r="H30723"/>
      <c r="P30723"/>
    </row>
    <row r="30724" spans="8:16" x14ac:dyDescent="0.5">
      <c r="H30724"/>
      <c r="P30724"/>
    </row>
    <row r="30725" spans="8:16" x14ac:dyDescent="0.5">
      <c r="H30725"/>
      <c r="P30725"/>
    </row>
    <row r="30726" spans="8:16" x14ac:dyDescent="0.5">
      <c r="H30726"/>
      <c r="P30726"/>
    </row>
    <row r="30727" spans="8:16" x14ac:dyDescent="0.5">
      <c r="H30727"/>
      <c r="P30727"/>
    </row>
    <row r="30728" spans="8:16" x14ac:dyDescent="0.5">
      <c r="H30728"/>
      <c r="P30728"/>
    </row>
    <row r="30729" spans="8:16" x14ac:dyDescent="0.5">
      <c r="H30729"/>
      <c r="P30729"/>
    </row>
    <row r="30730" spans="8:16" x14ac:dyDescent="0.5">
      <c r="H30730"/>
      <c r="P30730"/>
    </row>
    <row r="30731" spans="8:16" x14ac:dyDescent="0.5">
      <c r="H30731"/>
      <c r="P30731"/>
    </row>
    <row r="30732" spans="8:16" x14ac:dyDescent="0.5">
      <c r="H30732"/>
      <c r="P30732"/>
    </row>
    <row r="30733" spans="8:16" x14ac:dyDescent="0.5">
      <c r="H30733"/>
      <c r="P30733"/>
    </row>
    <row r="30734" spans="8:16" x14ac:dyDescent="0.5">
      <c r="H30734"/>
      <c r="P30734"/>
    </row>
    <row r="30735" spans="8:16" x14ac:dyDescent="0.5">
      <c r="H30735"/>
      <c r="P30735"/>
    </row>
    <row r="30736" spans="8:16" x14ac:dyDescent="0.5">
      <c r="H30736"/>
      <c r="P30736"/>
    </row>
    <row r="30737" spans="8:16" x14ac:dyDescent="0.5">
      <c r="H30737"/>
      <c r="P30737"/>
    </row>
    <row r="30738" spans="8:16" x14ac:dyDescent="0.5">
      <c r="H30738"/>
      <c r="P30738"/>
    </row>
    <row r="30739" spans="8:16" x14ac:dyDescent="0.5">
      <c r="H30739"/>
      <c r="P30739"/>
    </row>
    <row r="30740" spans="8:16" x14ac:dyDescent="0.5">
      <c r="H30740"/>
      <c r="P30740"/>
    </row>
    <row r="30741" spans="8:16" x14ac:dyDescent="0.5">
      <c r="H30741"/>
      <c r="P30741"/>
    </row>
    <row r="30742" spans="8:16" x14ac:dyDescent="0.5">
      <c r="H30742"/>
      <c r="P30742"/>
    </row>
    <row r="30743" spans="8:16" x14ac:dyDescent="0.5">
      <c r="H30743"/>
      <c r="P30743"/>
    </row>
    <row r="30744" spans="8:16" x14ac:dyDescent="0.5">
      <c r="H30744"/>
      <c r="P30744"/>
    </row>
    <row r="30745" spans="8:16" x14ac:dyDescent="0.5">
      <c r="H30745"/>
      <c r="P30745"/>
    </row>
    <row r="30746" spans="8:16" x14ac:dyDescent="0.5">
      <c r="H30746"/>
      <c r="P30746"/>
    </row>
    <row r="30747" spans="8:16" x14ac:dyDescent="0.5">
      <c r="H30747"/>
      <c r="P30747"/>
    </row>
    <row r="30748" spans="8:16" x14ac:dyDescent="0.5">
      <c r="H30748"/>
      <c r="P30748"/>
    </row>
    <row r="30749" spans="8:16" x14ac:dyDescent="0.5">
      <c r="H30749"/>
      <c r="P30749"/>
    </row>
    <row r="30750" spans="8:16" x14ac:dyDescent="0.5">
      <c r="H30750"/>
      <c r="P30750"/>
    </row>
    <row r="30751" spans="8:16" x14ac:dyDescent="0.5">
      <c r="H30751"/>
      <c r="P30751"/>
    </row>
    <row r="30752" spans="8:16" x14ac:dyDescent="0.5">
      <c r="H30752"/>
      <c r="P30752"/>
    </row>
    <row r="30753" spans="8:16" x14ac:dyDescent="0.5">
      <c r="H30753"/>
      <c r="P30753"/>
    </row>
    <row r="30754" spans="8:16" x14ac:dyDescent="0.5">
      <c r="H30754"/>
      <c r="P30754"/>
    </row>
    <row r="30755" spans="8:16" x14ac:dyDescent="0.5">
      <c r="H30755"/>
      <c r="P30755"/>
    </row>
    <row r="30756" spans="8:16" x14ac:dyDescent="0.5">
      <c r="H30756"/>
      <c r="P30756"/>
    </row>
    <row r="30757" spans="8:16" x14ac:dyDescent="0.5">
      <c r="H30757"/>
      <c r="P30757"/>
    </row>
    <row r="30758" spans="8:16" x14ac:dyDescent="0.5">
      <c r="H30758"/>
      <c r="P30758"/>
    </row>
    <row r="30759" spans="8:16" x14ac:dyDescent="0.5">
      <c r="H30759"/>
      <c r="P30759"/>
    </row>
    <row r="30760" spans="8:16" x14ac:dyDescent="0.5">
      <c r="H30760"/>
      <c r="P30760"/>
    </row>
    <row r="30761" spans="8:16" x14ac:dyDescent="0.5">
      <c r="H30761"/>
      <c r="P30761"/>
    </row>
    <row r="30762" spans="8:16" x14ac:dyDescent="0.5">
      <c r="H30762"/>
      <c r="P30762"/>
    </row>
    <row r="30763" spans="8:16" x14ac:dyDescent="0.5">
      <c r="H30763"/>
      <c r="P30763"/>
    </row>
    <row r="30764" spans="8:16" x14ac:dyDescent="0.5">
      <c r="H30764"/>
      <c r="P30764"/>
    </row>
    <row r="30765" spans="8:16" x14ac:dyDescent="0.5">
      <c r="H30765"/>
      <c r="P30765"/>
    </row>
    <row r="30766" spans="8:16" x14ac:dyDescent="0.5">
      <c r="H30766"/>
      <c r="P30766"/>
    </row>
    <row r="30767" spans="8:16" x14ac:dyDescent="0.5">
      <c r="H30767"/>
      <c r="P30767"/>
    </row>
    <row r="30768" spans="8:16" x14ac:dyDescent="0.5">
      <c r="H30768"/>
      <c r="P30768"/>
    </row>
    <row r="30769" spans="8:16" x14ac:dyDescent="0.5">
      <c r="H30769"/>
      <c r="P30769"/>
    </row>
    <row r="30770" spans="8:16" x14ac:dyDescent="0.5">
      <c r="H30770"/>
      <c r="P30770"/>
    </row>
    <row r="30771" spans="8:16" x14ac:dyDescent="0.5">
      <c r="H30771"/>
      <c r="P30771"/>
    </row>
    <row r="30772" spans="8:16" x14ac:dyDescent="0.5">
      <c r="H30772"/>
      <c r="P30772"/>
    </row>
    <row r="30773" spans="8:16" x14ac:dyDescent="0.5">
      <c r="H30773"/>
      <c r="P30773"/>
    </row>
    <row r="30774" spans="8:16" x14ac:dyDescent="0.5">
      <c r="H30774"/>
      <c r="P30774"/>
    </row>
    <row r="30775" spans="8:16" x14ac:dyDescent="0.5">
      <c r="H30775"/>
      <c r="P30775"/>
    </row>
    <row r="30776" spans="8:16" x14ac:dyDescent="0.5">
      <c r="H30776"/>
      <c r="P30776"/>
    </row>
    <row r="30777" spans="8:16" x14ac:dyDescent="0.5">
      <c r="H30777"/>
      <c r="P30777"/>
    </row>
    <row r="30778" spans="8:16" x14ac:dyDescent="0.5">
      <c r="H30778"/>
      <c r="P30778"/>
    </row>
    <row r="30779" spans="8:16" x14ac:dyDescent="0.5">
      <c r="H30779"/>
      <c r="P30779"/>
    </row>
    <row r="30780" spans="8:16" x14ac:dyDescent="0.5">
      <c r="H30780"/>
      <c r="P30780"/>
    </row>
    <row r="30781" spans="8:16" x14ac:dyDescent="0.5">
      <c r="H30781"/>
      <c r="P30781"/>
    </row>
    <row r="30782" spans="8:16" x14ac:dyDescent="0.5">
      <c r="H30782"/>
      <c r="P30782"/>
    </row>
    <row r="30783" spans="8:16" x14ac:dyDescent="0.5">
      <c r="H30783"/>
      <c r="P30783"/>
    </row>
    <row r="30784" spans="8:16" x14ac:dyDescent="0.5">
      <c r="H30784"/>
      <c r="P30784"/>
    </row>
    <row r="30785" spans="8:16" x14ac:dyDescent="0.5">
      <c r="H30785"/>
      <c r="P30785"/>
    </row>
    <row r="30786" spans="8:16" x14ac:dyDescent="0.5">
      <c r="H30786"/>
      <c r="P30786"/>
    </row>
    <row r="30787" spans="8:16" x14ac:dyDescent="0.5">
      <c r="H30787"/>
      <c r="P30787"/>
    </row>
    <row r="30788" spans="8:16" x14ac:dyDescent="0.5">
      <c r="H30788"/>
      <c r="P30788"/>
    </row>
    <row r="30789" spans="8:16" x14ac:dyDescent="0.5">
      <c r="H30789"/>
      <c r="P30789"/>
    </row>
    <row r="30790" spans="8:16" x14ac:dyDescent="0.5">
      <c r="H30790"/>
      <c r="P30790"/>
    </row>
    <row r="30791" spans="8:16" x14ac:dyDescent="0.5">
      <c r="H30791"/>
      <c r="P30791"/>
    </row>
    <row r="30792" spans="8:16" x14ac:dyDescent="0.5">
      <c r="H30792"/>
      <c r="P30792"/>
    </row>
    <row r="30793" spans="8:16" x14ac:dyDescent="0.5">
      <c r="H30793"/>
      <c r="P30793"/>
    </row>
    <row r="30794" spans="8:16" x14ac:dyDescent="0.5">
      <c r="H30794"/>
      <c r="P30794"/>
    </row>
    <row r="30795" spans="8:16" x14ac:dyDescent="0.5">
      <c r="H30795"/>
      <c r="P30795"/>
    </row>
    <row r="30796" spans="8:16" x14ac:dyDescent="0.5">
      <c r="H30796"/>
      <c r="P30796"/>
    </row>
    <row r="30797" spans="8:16" x14ac:dyDescent="0.5">
      <c r="H30797"/>
      <c r="P30797"/>
    </row>
    <row r="30798" spans="8:16" x14ac:dyDescent="0.5">
      <c r="H30798"/>
      <c r="P30798"/>
    </row>
    <row r="30799" spans="8:16" x14ac:dyDescent="0.5">
      <c r="H30799"/>
      <c r="P30799"/>
    </row>
    <row r="30800" spans="8:16" x14ac:dyDescent="0.5">
      <c r="H30800"/>
      <c r="P30800"/>
    </row>
    <row r="30801" spans="8:16" x14ac:dyDescent="0.5">
      <c r="H30801"/>
      <c r="P30801"/>
    </row>
    <row r="30802" spans="8:16" x14ac:dyDescent="0.5">
      <c r="H30802"/>
      <c r="P30802"/>
    </row>
    <row r="30803" spans="8:16" x14ac:dyDescent="0.5">
      <c r="H30803"/>
      <c r="P30803"/>
    </row>
    <row r="30804" spans="8:16" x14ac:dyDescent="0.5">
      <c r="H30804"/>
      <c r="P30804"/>
    </row>
    <row r="30805" spans="8:16" x14ac:dyDescent="0.5">
      <c r="H30805"/>
      <c r="P30805"/>
    </row>
    <row r="30806" spans="8:16" x14ac:dyDescent="0.5">
      <c r="H30806"/>
      <c r="P30806"/>
    </row>
    <row r="30807" spans="8:16" x14ac:dyDescent="0.5">
      <c r="H30807"/>
      <c r="P30807"/>
    </row>
    <row r="30808" spans="8:16" x14ac:dyDescent="0.5">
      <c r="H30808"/>
      <c r="P30808"/>
    </row>
    <row r="30809" spans="8:16" x14ac:dyDescent="0.5">
      <c r="H30809"/>
      <c r="P30809"/>
    </row>
    <row r="30810" spans="8:16" x14ac:dyDescent="0.5">
      <c r="H30810"/>
      <c r="P30810"/>
    </row>
    <row r="30811" spans="8:16" x14ac:dyDescent="0.5">
      <c r="H30811"/>
      <c r="P30811"/>
    </row>
    <row r="30812" spans="8:16" x14ac:dyDescent="0.5">
      <c r="H30812"/>
      <c r="P30812"/>
    </row>
    <row r="30813" spans="8:16" x14ac:dyDescent="0.5">
      <c r="H30813"/>
      <c r="P30813"/>
    </row>
    <row r="30814" spans="8:16" x14ac:dyDescent="0.5">
      <c r="H30814"/>
      <c r="P30814"/>
    </row>
    <row r="30815" spans="8:16" x14ac:dyDescent="0.5">
      <c r="H30815"/>
      <c r="P30815"/>
    </row>
    <row r="30816" spans="8:16" x14ac:dyDescent="0.5">
      <c r="H30816"/>
      <c r="P30816"/>
    </row>
    <row r="30817" spans="8:16" x14ac:dyDescent="0.5">
      <c r="H30817"/>
      <c r="P30817"/>
    </row>
    <row r="30818" spans="8:16" x14ac:dyDescent="0.5">
      <c r="H30818"/>
      <c r="P30818"/>
    </row>
    <row r="30819" spans="8:16" x14ac:dyDescent="0.5">
      <c r="H30819"/>
      <c r="P30819"/>
    </row>
    <row r="30820" spans="8:16" x14ac:dyDescent="0.5">
      <c r="H30820"/>
      <c r="P30820"/>
    </row>
    <row r="30821" spans="8:16" x14ac:dyDescent="0.5">
      <c r="H30821"/>
      <c r="P30821"/>
    </row>
    <row r="30822" spans="8:16" x14ac:dyDescent="0.5">
      <c r="H30822"/>
      <c r="P30822"/>
    </row>
    <row r="30823" spans="8:16" x14ac:dyDescent="0.5">
      <c r="H30823"/>
      <c r="P30823"/>
    </row>
    <row r="30824" spans="8:16" x14ac:dyDescent="0.5">
      <c r="H30824"/>
      <c r="P30824"/>
    </row>
    <row r="30825" spans="8:16" x14ac:dyDescent="0.5">
      <c r="H30825"/>
      <c r="P30825"/>
    </row>
    <row r="30826" spans="8:16" x14ac:dyDescent="0.5">
      <c r="H30826"/>
      <c r="P30826"/>
    </row>
    <row r="30827" spans="8:16" x14ac:dyDescent="0.5">
      <c r="H30827"/>
      <c r="P30827"/>
    </row>
    <row r="30828" spans="8:16" x14ac:dyDescent="0.5">
      <c r="H30828"/>
      <c r="P30828"/>
    </row>
    <row r="30829" spans="8:16" x14ac:dyDescent="0.5">
      <c r="H30829"/>
      <c r="P30829"/>
    </row>
    <row r="30830" spans="8:16" x14ac:dyDescent="0.5">
      <c r="H30830"/>
      <c r="P30830"/>
    </row>
    <row r="30831" spans="8:16" x14ac:dyDescent="0.5">
      <c r="H30831"/>
      <c r="P30831"/>
    </row>
    <row r="30832" spans="8:16" x14ac:dyDescent="0.5">
      <c r="H30832"/>
      <c r="P30832"/>
    </row>
    <row r="30833" spans="8:16" x14ac:dyDescent="0.5">
      <c r="H30833"/>
      <c r="P30833"/>
    </row>
    <row r="30834" spans="8:16" x14ac:dyDescent="0.5">
      <c r="H30834"/>
      <c r="P30834"/>
    </row>
    <row r="30835" spans="8:16" x14ac:dyDescent="0.5">
      <c r="H30835"/>
      <c r="P30835"/>
    </row>
    <row r="30836" spans="8:16" x14ac:dyDescent="0.5">
      <c r="H30836"/>
      <c r="P30836"/>
    </row>
    <row r="30837" spans="8:16" x14ac:dyDescent="0.5">
      <c r="H30837"/>
      <c r="P30837"/>
    </row>
    <row r="30838" spans="8:16" x14ac:dyDescent="0.5">
      <c r="H30838"/>
      <c r="P30838"/>
    </row>
    <row r="30839" spans="8:16" x14ac:dyDescent="0.5">
      <c r="H30839"/>
      <c r="P30839"/>
    </row>
    <row r="30840" spans="8:16" x14ac:dyDescent="0.5">
      <c r="H30840"/>
      <c r="P30840"/>
    </row>
    <row r="30841" spans="8:16" x14ac:dyDescent="0.5">
      <c r="H30841"/>
      <c r="P30841"/>
    </row>
    <row r="30842" spans="8:16" x14ac:dyDescent="0.5">
      <c r="H30842"/>
      <c r="P30842"/>
    </row>
    <row r="30843" spans="8:16" x14ac:dyDescent="0.5">
      <c r="H30843"/>
      <c r="P30843"/>
    </row>
    <row r="30844" spans="8:16" x14ac:dyDescent="0.5">
      <c r="H30844"/>
      <c r="P30844"/>
    </row>
    <row r="30845" spans="8:16" x14ac:dyDescent="0.5">
      <c r="H30845"/>
      <c r="P30845"/>
    </row>
    <row r="30846" spans="8:16" x14ac:dyDescent="0.5">
      <c r="H30846"/>
      <c r="P30846"/>
    </row>
    <row r="30847" spans="8:16" x14ac:dyDescent="0.5">
      <c r="H30847"/>
      <c r="P30847"/>
    </row>
    <row r="30848" spans="8:16" x14ac:dyDescent="0.5">
      <c r="H30848"/>
      <c r="P30848"/>
    </row>
    <row r="30849" spans="8:16" x14ac:dyDescent="0.5">
      <c r="H30849"/>
      <c r="P30849"/>
    </row>
    <row r="30850" spans="8:16" x14ac:dyDescent="0.5">
      <c r="H30850"/>
      <c r="P30850"/>
    </row>
    <row r="30851" spans="8:16" x14ac:dyDescent="0.5">
      <c r="H30851"/>
      <c r="P30851"/>
    </row>
    <row r="30852" spans="8:16" x14ac:dyDescent="0.5">
      <c r="H30852"/>
      <c r="P30852"/>
    </row>
    <row r="30853" spans="8:16" x14ac:dyDescent="0.5">
      <c r="H30853"/>
      <c r="P30853"/>
    </row>
    <row r="30854" spans="8:16" x14ac:dyDescent="0.5">
      <c r="H30854"/>
      <c r="P30854"/>
    </row>
    <row r="30855" spans="8:16" x14ac:dyDescent="0.5">
      <c r="H30855"/>
      <c r="P30855"/>
    </row>
    <row r="30856" spans="8:16" x14ac:dyDescent="0.5">
      <c r="H30856"/>
      <c r="P30856"/>
    </row>
    <row r="30857" spans="8:16" x14ac:dyDescent="0.5">
      <c r="H30857"/>
      <c r="P30857"/>
    </row>
    <row r="30858" spans="8:16" x14ac:dyDescent="0.5">
      <c r="H30858"/>
      <c r="P30858"/>
    </row>
    <row r="30859" spans="8:16" x14ac:dyDescent="0.5">
      <c r="H30859"/>
      <c r="P30859"/>
    </row>
    <row r="30860" spans="8:16" x14ac:dyDescent="0.5">
      <c r="H30860"/>
      <c r="P30860"/>
    </row>
    <row r="30861" spans="8:16" x14ac:dyDescent="0.5">
      <c r="H30861"/>
      <c r="P30861"/>
    </row>
    <row r="30862" spans="8:16" x14ac:dyDescent="0.5">
      <c r="H30862"/>
      <c r="P30862"/>
    </row>
    <row r="30863" spans="8:16" x14ac:dyDescent="0.5">
      <c r="H30863"/>
      <c r="P30863"/>
    </row>
    <row r="30864" spans="8:16" x14ac:dyDescent="0.5">
      <c r="H30864"/>
      <c r="P30864"/>
    </row>
    <row r="30865" spans="8:16" x14ac:dyDescent="0.5">
      <c r="H30865"/>
      <c r="P30865"/>
    </row>
    <row r="30866" spans="8:16" x14ac:dyDescent="0.5">
      <c r="H30866"/>
      <c r="P30866"/>
    </row>
    <row r="30867" spans="8:16" x14ac:dyDescent="0.5">
      <c r="H30867"/>
      <c r="P30867"/>
    </row>
    <row r="30868" spans="8:16" x14ac:dyDescent="0.5">
      <c r="H30868"/>
      <c r="P30868"/>
    </row>
    <row r="30869" spans="8:16" x14ac:dyDescent="0.5">
      <c r="H30869"/>
      <c r="P30869"/>
    </row>
    <row r="30870" spans="8:16" x14ac:dyDescent="0.5">
      <c r="H30870"/>
      <c r="P30870"/>
    </row>
    <row r="30871" spans="8:16" x14ac:dyDescent="0.5">
      <c r="H30871"/>
      <c r="P30871"/>
    </row>
    <row r="30872" spans="8:16" x14ac:dyDescent="0.5">
      <c r="H30872"/>
      <c r="P30872"/>
    </row>
    <row r="30873" spans="8:16" x14ac:dyDescent="0.5">
      <c r="H30873"/>
      <c r="P30873"/>
    </row>
    <row r="30874" spans="8:16" x14ac:dyDescent="0.5">
      <c r="H30874"/>
      <c r="P30874"/>
    </row>
    <row r="30875" spans="8:16" x14ac:dyDescent="0.5">
      <c r="H30875"/>
      <c r="P30875"/>
    </row>
    <row r="30876" spans="8:16" x14ac:dyDescent="0.5">
      <c r="H30876"/>
      <c r="P30876"/>
    </row>
    <row r="30877" spans="8:16" x14ac:dyDescent="0.5">
      <c r="H30877"/>
      <c r="P30877"/>
    </row>
    <row r="30878" spans="8:16" x14ac:dyDescent="0.5">
      <c r="H30878"/>
      <c r="P30878"/>
    </row>
    <row r="30879" spans="8:16" x14ac:dyDescent="0.5">
      <c r="H30879"/>
      <c r="P30879"/>
    </row>
    <row r="30880" spans="8:16" x14ac:dyDescent="0.5">
      <c r="H30880"/>
      <c r="P30880"/>
    </row>
    <row r="30881" spans="8:16" x14ac:dyDescent="0.5">
      <c r="H30881"/>
      <c r="P30881"/>
    </row>
    <row r="30882" spans="8:16" x14ac:dyDescent="0.5">
      <c r="H30882"/>
      <c r="P30882"/>
    </row>
    <row r="30883" spans="8:16" x14ac:dyDescent="0.5">
      <c r="H30883"/>
      <c r="P30883"/>
    </row>
    <row r="30884" spans="8:16" x14ac:dyDescent="0.5">
      <c r="H30884"/>
      <c r="P30884"/>
    </row>
    <row r="30885" spans="8:16" x14ac:dyDescent="0.5">
      <c r="H30885"/>
      <c r="P30885"/>
    </row>
    <row r="30886" spans="8:16" x14ac:dyDescent="0.5">
      <c r="H30886"/>
      <c r="P30886"/>
    </row>
    <row r="30887" spans="8:16" x14ac:dyDescent="0.5">
      <c r="H30887"/>
      <c r="P30887"/>
    </row>
    <row r="30888" spans="8:16" x14ac:dyDescent="0.5">
      <c r="H30888"/>
      <c r="P30888"/>
    </row>
    <row r="30889" spans="8:16" x14ac:dyDescent="0.5">
      <c r="H30889"/>
      <c r="P30889"/>
    </row>
    <row r="30890" spans="8:16" x14ac:dyDescent="0.5">
      <c r="H30890"/>
      <c r="P30890"/>
    </row>
    <row r="30891" spans="8:16" x14ac:dyDescent="0.5">
      <c r="H30891"/>
      <c r="P30891"/>
    </row>
    <row r="30892" spans="8:16" x14ac:dyDescent="0.5">
      <c r="H30892"/>
      <c r="P30892"/>
    </row>
    <row r="30893" spans="8:16" x14ac:dyDescent="0.5">
      <c r="H30893"/>
      <c r="P30893"/>
    </row>
    <row r="30894" spans="8:16" x14ac:dyDescent="0.5">
      <c r="H30894"/>
      <c r="P30894"/>
    </row>
    <row r="30895" spans="8:16" x14ac:dyDescent="0.5">
      <c r="H30895"/>
      <c r="P30895"/>
    </row>
    <row r="30896" spans="8:16" x14ac:dyDescent="0.5">
      <c r="H30896"/>
      <c r="P30896"/>
    </row>
    <row r="30897" spans="8:16" x14ac:dyDescent="0.5">
      <c r="H30897"/>
      <c r="P30897"/>
    </row>
    <row r="30898" spans="8:16" x14ac:dyDescent="0.5">
      <c r="H30898"/>
      <c r="P30898"/>
    </row>
    <row r="30899" spans="8:16" x14ac:dyDescent="0.5">
      <c r="H30899"/>
      <c r="P30899"/>
    </row>
    <row r="30900" spans="8:16" x14ac:dyDescent="0.5">
      <c r="H30900"/>
      <c r="P30900"/>
    </row>
    <row r="30901" spans="8:16" x14ac:dyDescent="0.5">
      <c r="H30901"/>
      <c r="P30901"/>
    </row>
    <row r="30902" spans="8:16" x14ac:dyDescent="0.5">
      <c r="H30902"/>
      <c r="P30902"/>
    </row>
    <row r="30903" spans="8:16" x14ac:dyDescent="0.5">
      <c r="H30903"/>
      <c r="P30903"/>
    </row>
    <row r="30904" spans="8:16" x14ac:dyDescent="0.5">
      <c r="H30904"/>
      <c r="P30904"/>
    </row>
    <row r="30905" spans="8:16" x14ac:dyDescent="0.5">
      <c r="H30905"/>
      <c r="P30905"/>
    </row>
    <row r="30906" spans="8:16" x14ac:dyDescent="0.5">
      <c r="H30906"/>
      <c r="P30906"/>
    </row>
    <row r="30907" spans="8:16" x14ac:dyDescent="0.5">
      <c r="H30907"/>
      <c r="P30907"/>
    </row>
    <row r="30908" spans="8:16" x14ac:dyDescent="0.5">
      <c r="H30908"/>
      <c r="P30908"/>
    </row>
    <row r="30909" spans="8:16" x14ac:dyDescent="0.5">
      <c r="H30909"/>
      <c r="P30909"/>
    </row>
    <row r="30910" spans="8:16" x14ac:dyDescent="0.5">
      <c r="H30910"/>
      <c r="P30910"/>
    </row>
    <row r="30911" spans="8:16" x14ac:dyDescent="0.5">
      <c r="H30911"/>
      <c r="P30911"/>
    </row>
    <row r="30912" spans="8:16" x14ac:dyDescent="0.5">
      <c r="H30912"/>
      <c r="P30912"/>
    </row>
    <row r="30913" spans="8:16" x14ac:dyDescent="0.5">
      <c r="H30913"/>
      <c r="P30913"/>
    </row>
    <row r="30914" spans="8:16" x14ac:dyDescent="0.5">
      <c r="H30914"/>
      <c r="P30914"/>
    </row>
    <row r="30915" spans="8:16" x14ac:dyDescent="0.5">
      <c r="H30915"/>
      <c r="P30915"/>
    </row>
    <row r="30916" spans="8:16" x14ac:dyDescent="0.5">
      <c r="H30916"/>
      <c r="P30916"/>
    </row>
    <row r="30917" spans="8:16" x14ac:dyDescent="0.5">
      <c r="H30917"/>
      <c r="P30917"/>
    </row>
    <row r="30918" spans="8:16" x14ac:dyDescent="0.5">
      <c r="H30918"/>
      <c r="P30918"/>
    </row>
    <row r="30919" spans="8:16" x14ac:dyDescent="0.5">
      <c r="H30919"/>
      <c r="P30919"/>
    </row>
    <row r="30920" spans="8:16" x14ac:dyDescent="0.5">
      <c r="H30920"/>
      <c r="P30920"/>
    </row>
    <row r="30921" spans="8:16" x14ac:dyDescent="0.5">
      <c r="H30921"/>
      <c r="P30921"/>
    </row>
    <row r="30922" spans="8:16" x14ac:dyDescent="0.5">
      <c r="H30922"/>
      <c r="P30922"/>
    </row>
    <row r="30923" spans="8:16" x14ac:dyDescent="0.5">
      <c r="H30923"/>
      <c r="P30923"/>
    </row>
    <row r="30924" spans="8:16" x14ac:dyDescent="0.5">
      <c r="H30924"/>
      <c r="P30924"/>
    </row>
    <row r="30925" spans="8:16" x14ac:dyDescent="0.5">
      <c r="H30925"/>
      <c r="P30925"/>
    </row>
    <row r="30926" spans="8:16" x14ac:dyDescent="0.5">
      <c r="H30926"/>
      <c r="P30926"/>
    </row>
    <row r="30927" spans="8:16" x14ac:dyDescent="0.5">
      <c r="H30927"/>
      <c r="P30927"/>
    </row>
    <row r="30928" spans="8:16" x14ac:dyDescent="0.5">
      <c r="H30928"/>
      <c r="P30928"/>
    </row>
    <row r="30929" spans="8:16" x14ac:dyDescent="0.5">
      <c r="H30929"/>
      <c r="P30929"/>
    </row>
    <row r="30930" spans="8:16" x14ac:dyDescent="0.5">
      <c r="H30930"/>
      <c r="P30930"/>
    </row>
    <row r="30931" spans="8:16" x14ac:dyDescent="0.5">
      <c r="H30931"/>
      <c r="P30931"/>
    </row>
    <row r="30932" spans="8:16" x14ac:dyDescent="0.5">
      <c r="H30932"/>
      <c r="P30932"/>
    </row>
    <row r="30933" spans="8:16" x14ac:dyDescent="0.5">
      <c r="H30933"/>
      <c r="P30933"/>
    </row>
    <row r="30934" spans="8:16" x14ac:dyDescent="0.5">
      <c r="H30934"/>
      <c r="P30934"/>
    </row>
    <row r="30935" spans="8:16" x14ac:dyDescent="0.5">
      <c r="H30935"/>
      <c r="P30935"/>
    </row>
    <row r="30936" spans="8:16" x14ac:dyDescent="0.5">
      <c r="H30936"/>
      <c r="P30936"/>
    </row>
    <row r="30937" spans="8:16" x14ac:dyDescent="0.5">
      <c r="H30937"/>
      <c r="P30937"/>
    </row>
    <row r="30938" spans="8:16" x14ac:dyDescent="0.5">
      <c r="H30938"/>
      <c r="P30938"/>
    </row>
    <row r="30939" spans="8:16" x14ac:dyDescent="0.5">
      <c r="H30939"/>
      <c r="P30939"/>
    </row>
    <row r="30940" spans="8:16" x14ac:dyDescent="0.5">
      <c r="H30940"/>
      <c r="P30940"/>
    </row>
    <row r="30941" spans="8:16" x14ac:dyDescent="0.5">
      <c r="H30941"/>
      <c r="P30941"/>
    </row>
    <row r="30942" spans="8:16" x14ac:dyDescent="0.5">
      <c r="H30942"/>
      <c r="P30942"/>
    </row>
    <row r="30943" spans="8:16" x14ac:dyDescent="0.5">
      <c r="H30943"/>
      <c r="P30943"/>
    </row>
    <row r="30944" spans="8:16" x14ac:dyDescent="0.5">
      <c r="H30944"/>
      <c r="P30944"/>
    </row>
    <row r="30945" spans="8:16" x14ac:dyDescent="0.5">
      <c r="H30945"/>
      <c r="P30945"/>
    </row>
    <row r="30946" spans="8:16" x14ac:dyDescent="0.5">
      <c r="H30946"/>
      <c r="P30946"/>
    </row>
    <row r="30947" spans="8:16" x14ac:dyDescent="0.5">
      <c r="H30947"/>
      <c r="P30947"/>
    </row>
    <row r="30948" spans="8:16" x14ac:dyDescent="0.5">
      <c r="H30948"/>
      <c r="P30948"/>
    </row>
    <row r="30949" spans="8:16" x14ac:dyDescent="0.5">
      <c r="H30949"/>
      <c r="P30949"/>
    </row>
    <row r="30950" spans="8:16" x14ac:dyDescent="0.5">
      <c r="H30950"/>
      <c r="P30950"/>
    </row>
    <row r="30951" spans="8:16" x14ac:dyDescent="0.5">
      <c r="H30951"/>
      <c r="P30951"/>
    </row>
    <row r="30952" spans="8:16" x14ac:dyDescent="0.5">
      <c r="H30952"/>
      <c r="P30952"/>
    </row>
    <row r="30953" spans="8:16" x14ac:dyDescent="0.5">
      <c r="H30953"/>
      <c r="P30953"/>
    </row>
    <row r="30954" spans="8:16" x14ac:dyDescent="0.5">
      <c r="H30954"/>
      <c r="P30954"/>
    </row>
    <row r="30955" spans="8:16" x14ac:dyDescent="0.5">
      <c r="H30955"/>
      <c r="P30955"/>
    </row>
    <row r="30956" spans="8:16" x14ac:dyDescent="0.5">
      <c r="H30956"/>
      <c r="P30956"/>
    </row>
    <row r="30957" spans="8:16" x14ac:dyDescent="0.5">
      <c r="H30957"/>
      <c r="P30957"/>
    </row>
    <row r="30958" spans="8:16" x14ac:dyDescent="0.5">
      <c r="H30958"/>
      <c r="P30958"/>
    </row>
    <row r="30959" spans="8:16" x14ac:dyDescent="0.5">
      <c r="H30959"/>
      <c r="P30959"/>
    </row>
    <row r="30960" spans="8:16" x14ac:dyDescent="0.5">
      <c r="H30960"/>
      <c r="P30960"/>
    </row>
    <row r="30961" spans="8:16" x14ac:dyDescent="0.5">
      <c r="H30961"/>
      <c r="P30961"/>
    </row>
    <row r="30962" spans="8:16" x14ac:dyDescent="0.5">
      <c r="H30962"/>
      <c r="P30962"/>
    </row>
    <row r="30963" spans="8:16" x14ac:dyDescent="0.5">
      <c r="H30963"/>
      <c r="P30963"/>
    </row>
    <row r="30964" spans="8:16" x14ac:dyDescent="0.5">
      <c r="H30964"/>
      <c r="P30964"/>
    </row>
    <row r="30965" spans="8:16" x14ac:dyDescent="0.5">
      <c r="H30965"/>
      <c r="P30965"/>
    </row>
    <row r="30966" spans="8:16" x14ac:dyDescent="0.5">
      <c r="H30966"/>
      <c r="P30966"/>
    </row>
    <row r="30967" spans="8:16" x14ac:dyDescent="0.5">
      <c r="H30967"/>
      <c r="P30967"/>
    </row>
    <row r="30968" spans="8:16" x14ac:dyDescent="0.5">
      <c r="H30968"/>
      <c r="P30968"/>
    </row>
    <row r="30969" spans="8:16" x14ac:dyDescent="0.5">
      <c r="H30969"/>
      <c r="P30969"/>
    </row>
    <row r="30970" spans="8:16" x14ac:dyDescent="0.5">
      <c r="H30970"/>
      <c r="P30970"/>
    </row>
    <row r="30971" spans="8:16" x14ac:dyDescent="0.5">
      <c r="H30971"/>
      <c r="P30971"/>
    </row>
    <row r="30972" spans="8:16" x14ac:dyDescent="0.5">
      <c r="H30972"/>
      <c r="P30972"/>
    </row>
    <row r="30973" spans="8:16" x14ac:dyDescent="0.5">
      <c r="H30973"/>
      <c r="P30973"/>
    </row>
    <row r="30974" spans="8:16" x14ac:dyDescent="0.5">
      <c r="H30974"/>
      <c r="P30974"/>
    </row>
    <row r="30975" spans="8:16" x14ac:dyDescent="0.5">
      <c r="H30975"/>
      <c r="P30975"/>
    </row>
    <row r="30976" spans="8:16" x14ac:dyDescent="0.5">
      <c r="H30976"/>
      <c r="P30976"/>
    </row>
    <row r="30977" spans="8:16" x14ac:dyDescent="0.5">
      <c r="H30977"/>
      <c r="P30977"/>
    </row>
    <row r="30978" spans="8:16" x14ac:dyDescent="0.5">
      <c r="H30978"/>
      <c r="P30978"/>
    </row>
    <row r="30979" spans="8:16" x14ac:dyDescent="0.5">
      <c r="H30979"/>
      <c r="P30979"/>
    </row>
    <row r="30980" spans="8:16" x14ac:dyDescent="0.5">
      <c r="H30980"/>
      <c r="P30980"/>
    </row>
    <row r="30981" spans="8:16" x14ac:dyDescent="0.5">
      <c r="H30981"/>
      <c r="P30981"/>
    </row>
    <row r="30982" spans="8:16" x14ac:dyDescent="0.5">
      <c r="H30982"/>
      <c r="P30982"/>
    </row>
    <row r="30983" spans="8:16" x14ac:dyDescent="0.5">
      <c r="H30983"/>
      <c r="P30983"/>
    </row>
    <row r="30984" spans="8:16" x14ac:dyDescent="0.5">
      <c r="H30984"/>
      <c r="P30984"/>
    </row>
    <row r="30985" spans="8:16" x14ac:dyDescent="0.5">
      <c r="H30985"/>
      <c r="P30985"/>
    </row>
    <row r="30986" spans="8:16" x14ac:dyDescent="0.5">
      <c r="H30986"/>
      <c r="P30986"/>
    </row>
    <row r="30987" spans="8:16" x14ac:dyDescent="0.5">
      <c r="H30987"/>
      <c r="P30987"/>
    </row>
    <row r="30988" spans="8:16" x14ac:dyDescent="0.5">
      <c r="H30988"/>
      <c r="P30988"/>
    </row>
    <row r="30989" spans="8:16" x14ac:dyDescent="0.5">
      <c r="H30989"/>
      <c r="P30989"/>
    </row>
    <row r="30990" spans="8:16" x14ac:dyDescent="0.5">
      <c r="H30990"/>
      <c r="P30990"/>
    </row>
    <row r="30991" spans="8:16" x14ac:dyDescent="0.5">
      <c r="H30991"/>
      <c r="P30991"/>
    </row>
    <row r="30992" spans="8:16" x14ac:dyDescent="0.5">
      <c r="H30992"/>
      <c r="P30992"/>
    </row>
    <row r="30993" spans="8:16" x14ac:dyDescent="0.5">
      <c r="H30993"/>
      <c r="P30993"/>
    </row>
    <row r="30994" spans="8:16" x14ac:dyDescent="0.5">
      <c r="H30994"/>
      <c r="P30994"/>
    </row>
    <row r="30995" spans="8:16" x14ac:dyDescent="0.5">
      <c r="H30995"/>
      <c r="P30995"/>
    </row>
    <row r="30996" spans="8:16" x14ac:dyDescent="0.5">
      <c r="H30996"/>
      <c r="P30996"/>
    </row>
    <row r="30997" spans="8:16" x14ac:dyDescent="0.5">
      <c r="H30997"/>
      <c r="P30997"/>
    </row>
    <row r="30998" spans="8:16" x14ac:dyDescent="0.5">
      <c r="H30998"/>
      <c r="P30998"/>
    </row>
    <row r="30999" spans="8:16" x14ac:dyDescent="0.5">
      <c r="H30999"/>
      <c r="P30999"/>
    </row>
    <row r="31000" spans="8:16" x14ac:dyDescent="0.5">
      <c r="H31000"/>
      <c r="P31000"/>
    </row>
    <row r="31001" spans="8:16" x14ac:dyDescent="0.5">
      <c r="H31001"/>
      <c r="P31001"/>
    </row>
    <row r="31002" spans="8:16" x14ac:dyDescent="0.5">
      <c r="H31002"/>
      <c r="P31002"/>
    </row>
    <row r="31003" spans="8:16" x14ac:dyDescent="0.5">
      <c r="H31003"/>
      <c r="P31003"/>
    </row>
    <row r="31004" spans="8:16" x14ac:dyDescent="0.5">
      <c r="H31004"/>
      <c r="P31004"/>
    </row>
    <row r="31005" spans="8:16" x14ac:dyDescent="0.5">
      <c r="H31005"/>
      <c r="P31005"/>
    </row>
    <row r="31006" spans="8:16" x14ac:dyDescent="0.5">
      <c r="H31006"/>
      <c r="P31006"/>
    </row>
    <row r="31007" spans="8:16" x14ac:dyDescent="0.5">
      <c r="H31007"/>
      <c r="P31007"/>
    </row>
    <row r="31008" spans="8:16" x14ac:dyDescent="0.5">
      <c r="H31008"/>
      <c r="P31008"/>
    </row>
    <row r="31009" spans="8:16" x14ac:dyDescent="0.5">
      <c r="H31009"/>
      <c r="P31009"/>
    </row>
    <row r="31010" spans="8:16" x14ac:dyDescent="0.5">
      <c r="H31010"/>
      <c r="P31010"/>
    </row>
    <row r="31011" spans="8:16" x14ac:dyDescent="0.5">
      <c r="H31011"/>
      <c r="P31011"/>
    </row>
    <row r="31012" spans="8:16" x14ac:dyDescent="0.5">
      <c r="H31012"/>
      <c r="P31012"/>
    </row>
    <row r="31013" spans="8:16" x14ac:dyDescent="0.5">
      <c r="H31013"/>
      <c r="P31013"/>
    </row>
    <row r="31014" spans="8:16" x14ac:dyDescent="0.5">
      <c r="H31014"/>
      <c r="P31014"/>
    </row>
    <row r="31015" spans="8:16" x14ac:dyDescent="0.5">
      <c r="H31015"/>
      <c r="P31015"/>
    </row>
    <row r="31016" spans="8:16" x14ac:dyDescent="0.5">
      <c r="H31016"/>
      <c r="P31016"/>
    </row>
    <row r="31017" spans="8:16" x14ac:dyDescent="0.5">
      <c r="H31017"/>
      <c r="P31017"/>
    </row>
    <row r="31018" spans="8:16" x14ac:dyDescent="0.5">
      <c r="H31018"/>
      <c r="P31018"/>
    </row>
    <row r="31019" spans="8:16" x14ac:dyDescent="0.5">
      <c r="H31019"/>
      <c r="P31019"/>
    </row>
    <row r="31020" spans="8:16" x14ac:dyDescent="0.5">
      <c r="H31020"/>
      <c r="P31020"/>
    </row>
    <row r="31021" spans="8:16" x14ac:dyDescent="0.5">
      <c r="H31021"/>
      <c r="P31021"/>
    </row>
    <row r="31022" spans="8:16" x14ac:dyDescent="0.5">
      <c r="H31022"/>
      <c r="P31022"/>
    </row>
    <row r="31023" spans="8:16" x14ac:dyDescent="0.5">
      <c r="H31023"/>
      <c r="P31023"/>
    </row>
    <row r="31024" spans="8:16" x14ac:dyDescent="0.5">
      <c r="H31024"/>
      <c r="P31024"/>
    </row>
    <row r="31025" spans="8:16" x14ac:dyDescent="0.5">
      <c r="H31025"/>
      <c r="P31025"/>
    </row>
    <row r="31026" spans="8:16" x14ac:dyDescent="0.5">
      <c r="H31026"/>
      <c r="P31026"/>
    </row>
    <row r="31027" spans="8:16" x14ac:dyDescent="0.5">
      <c r="H31027"/>
      <c r="P31027"/>
    </row>
    <row r="31028" spans="8:16" x14ac:dyDescent="0.5">
      <c r="H31028"/>
      <c r="P31028"/>
    </row>
    <row r="31029" spans="8:16" x14ac:dyDescent="0.5">
      <c r="H31029"/>
      <c r="P31029"/>
    </row>
    <row r="31030" spans="8:16" x14ac:dyDescent="0.5">
      <c r="H31030"/>
      <c r="P31030"/>
    </row>
    <row r="31031" spans="8:16" x14ac:dyDescent="0.5">
      <c r="H31031"/>
      <c r="P31031"/>
    </row>
    <row r="31032" spans="8:16" x14ac:dyDescent="0.5">
      <c r="H31032"/>
      <c r="P31032"/>
    </row>
    <row r="31033" spans="8:16" x14ac:dyDescent="0.5">
      <c r="H31033"/>
      <c r="P31033"/>
    </row>
    <row r="31034" spans="8:16" x14ac:dyDescent="0.5">
      <c r="H31034"/>
      <c r="P31034"/>
    </row>
    <row r="31035" spans="8:16" x14ac:dyDescent="0.5">
      <c r="H31035"/>
      <c r="P31035"/>
    </row>
    <row r="31036" spans="8:16" x14ac:dyDescent="0.5">
      <c r="H31036"/>
      <c r="P31036"/>
    </row>
    <row r="31037" spans="8:16" x14ac:dyDescent="0.5">
      <c r="H31037"/>
      <c r="P31037"/>
    </row>
    <row r="31038" spans="8:16" x14ac:dyDescent="0.5">
      <c r="H31038"/>
      <c r="P31038"/>
    </row>
    <row r="31039" spans="8:16" x14ac:dyDescent="0.5">
      <c r="H31039"/>
      <c r="P31039"/>
    </row>
    <row r="31040" spans="8:16" x14ac:dyDescent="0.5">
      <c r="H31040"/>
      <c r="P31040"/>
    </row>
    <row r="31041" spans="8:16" x14ac:dyDescent="0.5">
      <c r="H31041"/>
      <c r="P31041"/>
    </row>
    <row r="31042" spans="8:16" x14ac:dyDescent="0.5">
      <c r="H31042"/>
      <c r="P31042"/>
    </row>
    <row r="31043" spans="8:16" x14ac:dyDescent="0.5">
      <c r="H31043"/>
      <c r="P31043"/>
    </row>
    <row r="31044" spans="8:16" x14ac:dyDescent="0.5">
      <c r="H31044"/>
      <c r="P31044"/>
    </row>
    <row r="31045" spans="8:16" x14ac:dyDescent="0.5">
      <c r="H31045"/>
      <c r="P31045"/>
    </row>
    <row r="31046" spans="8:16" x14ac:dyDescent="0.5">
      <c r="H31046"/>
      <c r="P31046"/>
    </row>
    <row r="31047" spans="8:16" x14ac:dyDescent="0.5">
      <c r="H31047"/>
      <c r="P31047"/>
    </row>
    <row r="31048" spans="8:16" x14ac:dyDescent="0.5">
      <c r="H31048"/>
      <c r="P31048"/>
    </row>
    <row r="31049" spans="8:16" x14ac:dyDescent="0.5">
      <c r="H31049"/>
      <c r="P31049"/>
    </row>
    <row r="31050" spans="8:16" x14ac:dyDescent="0.5">
      <c r="H31050"/>
      <c r="P31050"/>
    </row>
    <row r="31051" spans="8:16" x14ac:dyDescent="0.5">
      <c r="H31051"/>
      <c r="P31051"/>
    </row>
    <row r="31052" spans="8:16" x14ac:dyDescent="0.5">
      <c r="H31052"/>
      <c r="P31052"/>
    </row>
    <row r="31053" spans="8:16" x14ac:dyDescent="0.5">
      <c r="H31053"/>
      <c r="P31053"/>
    </row>
    <row r="31054" spans="8:16" x14ac:dyDescent="0.5">
      <c r="H31054"/>
      <c r="P31054"/>
    </row>
    <row r="31055" spans="8:16" x14ac:dyDescent="0.5">
      <c r="H31055"/>
      <c r="P31055"/>
    </row>
    <row r="31056" spans="8:16" x14ac:dyDescent="0.5">
      <c r="H31056"/>
      <c r="P31056"/>
    </row>
    <row r="31057" spans="8:16" x14ac:dyDescent="0.5">
      <c r="H31057"/>
      <c r="P31057"/>
    </row>
    <row r="31058" spans="8:16" x14ac:dyDescent="0.5">
      <c r="H31058"/>
      <c r="P31058"/>
    </row>
    <row r="31059" spans="8:16" x14ac:dyDescent="0.5">
      <c r="H31059"/>
      <c r="P31059"/>
    </row>
    <row r="31060" spans="8:16" x14ac:dyDescent="0.5">
      <c r="H31060"/>
      <c r="P31060"/>
    </row>
    <row r="31061" spans="8:16" x14ac:dyDescent="0.5">
      <c r="H31061"/>
      <c r="P31061"/>
    </row>
    <row r="31062" spans="8:16" x14ac:dyDescent="0.5">
      <c r="H31062"/>
      <c r="P31062"/>
    </row>
    <row r="31063" spans="8:16" x14ac:dyDescent="0.5">
      <c r="H31063"/>
      <c r="P31063"/>
    </row>
    <row r="31064" spans="8:16" x14ac:dyDescent="0.5">
      <c r="H31064"/>
      <c r="P31064"/>
    </row>
    <row r="31065" spans="8:16" x14ac:dyDescent="0.5">
      <c r="H31065"/>
      <c r="P31065"/>
    </row>
    <row r="31066" spans="8:16" x14ac:dyDescent="0.5">
      <c r="H31066"/>
      <c r="P31066"/>
    </row>
    <row r="31067" spans="8:16" x14ac:dyDescent="0.5">
      <c r="H31067"/>
      <c r="P31067"/>
    </row>
    <row r="31068" spans="8:16" x14ac:dyDescent="0.5">
      <c r="H31068"/>
      <c r="P31068"/>
    </row>
    <row r="31069" spans="8:16" x14ac:dyDescent="0.5">
      <c r="H31069"/>
      <c r="P31069"/>
    </row>
    <row r="31070" spans="8:16" x14ac:dyDescent="0.5">
      <c r="H31070"/>
      <c r="P31070"/>
    </row>
    <row r="31071" spans="8:16" x14ac:dyDescent="0.5">
      <c r="H31071"/>
      <c r="P31071"/>
    </row>
    <row r="31072" spans="8:16" x14ac:dyDescent="0.5">
      <c r="H31072"/>
      <c r="P31072"/>
    </row>
    <row r="31073" spans="8:16" x14ac:dyDescent="0.5">
      <c r="H31073"/>
      <c r="P31073"/>
    </row>
    <row r="31074" spans="8:16" x14ac:dyDescent="0.5">
      <c r="H31074"/>
      <c r="P31074"/>
    </row>
    <row r="31075" spans="8:16" x14ac:dyDescent="0.5">
      <c r="H31075"/>
      <c r="P31075"/>
    </row>
    <row r="31076" spans="8:16" x14ac:dyDescent="0.5">
      <c r="H31076"/>
      <c r="P31076"/>
    </row>
    <row r="31077" spans="8:16" x14ac:dyDescent="0.5">
      <c r="H31077"/>
      <c r="P31077"/>
    </row>
    <row r="31078" spans="8:16" x14ac:dyDescent="0.5">
      <c r="H31078"/>
      <c r="P31078"/>
    </row>
    <row r="31079" spans="8:16" x14ac:dyDescent="0.5">
      <c r="H31079"/>
      <c r="P31079"/>
    </row>
    <row r="31080" spans="8:16" x14ac:dyDescent="0.5">
      <c r="H31080"/>
      <c r="P31080"/>
    </row>
    <row r="31081" spans="8:16" x14ac:dyDescent="0.5">
      <c r="H31081"/>
      <c r="P31081"/>
    </row>
    <row r="31082" spans="8:16" x14ac:dyDescent="0.5">
      <c r="H31082"/>
      <c r="P31082"/>
    </row>
    <row r="31083" spans="8:16" x14ac:dyDescent="0.5">
      <c r="H31083"/>
      <c r="P31083"/>
    </row>
    <row r="31084" spans="8:16" x14ac:dyDescent="0.5">
      <c r="H31084"/>
      <c r="P31084"/>
    </row>
    <row r="31085" spans="8:16" x14ac:dyDescent="0.5">
      <c r="H31085"/>
      <c r="P31085"/>
    </row>
    <row r="31086" spans="8:16" x14ac:dyDescent="0.5">
      <c r="H31086"/>
      <c r="P31086"/>
    </row>
    <row r="31087" spans="8:16" x14ac:dyDescent="0.5">
      <c r="H31087"/>
      <c r="P31087"/>
    </row>
    <row r="31088" spans="8:16" x14ac:dyDescent="0.5">
      <c r="H31088"/>
      <c r="P31088"/>
    </row>
    <row r="31089" spans="8:16" x14ac:dyDescent="0.5">
      <c r="H31089"/>
      <c r="P31089"/>
    </row>
    <row r="31090" spans="8:16" x14ac:dyDescent="0.5">
      <c r="H31090"/>
      <c r="P31090"/>
    </row>
    <row r="31091" spans="8:16" x14ac:dyDescent="0.5">
      <c r="H31091"/>
      <c r="P31091"/>
    </row>
    <row r="31092" spans="8:16" x14ac:dyDescent="0.5">
      <c r="H31092"/>
      <c r="P31092"/>
    </row>
    <row r="31093" spans="8:16" x14ac:dyDescent="0.5">
      <c r="H31093"/>
      <c r="P31093"/>
    </row>
    <row r="31094" spans="8:16" x14ac:dyDescent="0.5">
      <c r="H31094"/>
      <c r="P31094"/>
    </row>
    <row r="31095" spans="8:16" x14ac:dyDescent="0.5">
      <c r="H31095"/>
      <c r="P31095"/>
    </row>
    <row r="31096" spans="8:16" x14ac:dyDescent="0.5">
      <c r="H31096"/>
      <c r="P31096"/>
    </row>
    <row r="31097" spans="8:16" x14ac:dyDescent="0.5">
      <c r="H31097"/>
      <c r="P31097"/>
    </row>
    <row r="31098" spans="8:16" x14ac:dyDescent="0.5">
      <c r="H31098"/>
      <c r="P31098"/>
    </row>
    <row r="31099" spans="8:16" x14ac:dyDescent="0.5">
      <c r="H31099"/>
      <c r="P31099"/>
    </row>
    <row r="31100" spans="8:16" x14ac:dyDescent="0.5">
      <c r="H31100"/>
      <c r="P31100"/>
    </row>
    <row r="31101" spans="8:16" x14ac:dyDescent="0.5">
      <c r="H31101"/>
      <c r="P31101"/>
    </row>
    <row r="31102" spans="8:16" x14ac:dyDescent="0.5">
      <c r="H31102"/>
      <c r="P31102"/>
    </row>
    <row r="31103" spans="8:16" x14ac:dyDescent="0.5">
      <c r="H31103"/>
      <c r="P31103"/>
    </row>
    <row r="31104" spans="8:16" x14ac:dyDescent="0.5">
      <c r="H31104"/>
      <c r="P31104"/>
    </row>
    <row r="31105" spans="8:16" x14ac:dyDescent="0.5">
      <c r="H31105"/>
      <c r="P31105"/>
    </row>
    <row r="31106" spans="8:16" x14ac:dyDescent="0.5">
      <c r="H31106"/>
      <c r="P31106"/>
    </row>
    <row r="31107" spans="8:16" x14ac:dyDescent="0.5">
      <c r="H31107"/>
      <c r="P31107"/>
    </row>
    <row r="31108" spans="8:16" x14ac:dyDescent="0.5">
      <c r="H31108"/>
      <c r="P31108"/>
    </row>
    <row r="31109" spans="8:16" x14ac:dyDescent="0.5">
      <c r="H31109"/>
      <c r="P31109"/>
    </row>
    <row r="31110" spans="8:16" x14ac:dyDescent="0.5">
      <c r="H31110"/>
      <c r="P31110"/>
    </row>
    <row r="31111" spans="8:16" x14ac:dyDescent="0.5">
      <c r="H31111"/>
      <c r="P31111"/>
    </row>
    <row r="31112" spans="8:16" x14ac:dyDescent="0.5">
      <c r="H31112"/>
      <c r="P31112"/>
    </row>
    <row r="31113" spans="8:16" x14ac:dyDescent="0.5">
      <c r="H31113"/>
      <c r="P31113"/>
    </row>
    <row r="31114" spans="8:16" x14ac:dyDescent="0.5">
      <c r="H31114"/>
      <c r="P31114"/>
    </row>
    <row r="31115" spans="8:16" x14ac:dyDescent="0.5">
      <c r="H31115"/>
      <c r="P31115"/>
    </row>
    <row r="31116" spans="8:16" x14ac:dyDescent="0.5">
      <c r="H31116"/>
      <c r="P31116"/>
    </row>
    <row r="31117" spans="8:16" x14ac:dyDescent="0.5">
      <c r="H31117"/>
      <c r="P31117"/>
    </row>
    <row r="31118" spans="8:16" x14ac:dyDescent="0.5">
      <c r="H31118"/>
      <c r="P31118"/>
    </row>
    <row r="31119" spans="8:16" x14ac:dyDescent="0.5">
      <c r="H31119"/>
      <c r="P31119"/>
    </row>
    <row r="31120" spans="8:16" x14ac:dyDescent="0.5">
      <c r="H31120"/>
      <c r="P31120"/>
    </row>
    <row r="31121" spans="8:16" x14ac:dyDescent="0.5">
      <c r="H31121"/>
      <c r="P31121"/>
    </row>
    <row r="31122" spans="8:16" x14ac:dyDescent="0.5">
      <c r="H31122"/>
      <c r="P31122"/>
    </row>
    <row r="31123" spans="8:16" x14ac:dyDescent="0.5">
      <c r="H31123"/>
      <c r="P31123"/>
    </row>
    <row r="31124" spans="8:16" x14ac:dyDescent="0.5">
      <c r="H31124"/>
      <c r="P31124"/>
    </row>
    <row r="31125" spans="8:16" x14ac:dyDescent="0.5">
      <c r="H31125"/>
      <c r="P31125"/>
    </row>
    <row r="31126" spans="8:16" x14ac:dyDescent="0.5">
      <c r="H31126"/>
      <c r="P31126"/>
    </row>
    <row r="31127" spans="8:16" x14ac:dyDescent="0.5">
      <c r="H31127"/>
      <c r="P31127"/>
    </row>
    <row r="31128" spans="8:16" x14ac:dyDescent="0.5">
      <c r="H31128"/>
      <c r="P31128"/>
    </row>
    <row r="31129" spans="8:16" x14ac:dyDescent="0.5">
      <c r="H31129"/>
      <c r="P31129"/>
    </row>
    <row r="31130" spans="8:16" x14ac:dyDescent="0.5">
      <c r="H31130"/>
      <c r="P31130"/>
    </row>
    <row r="31131" spans="8:16" x14ac:dyDescent="0.5">
      <c r="H31131"/>
      <c r="P31131"/>
    </row>
    <row r="31132" spans="8:16" x14ac:dyDescent="0.5">
      <c r="H31132"/>
      <c r="P31132"/>
    </row>
    <row r="31133" spans="8:16" x14ac:dyDescent="0.5">
      <c r="H31133"/>
      <c r="P31133"/>
    </row>
    <row r="31134" spans="8:16" x14ac:dyDescent="0.5">
      <c r="H31134"/>
      <c r="P31134"/>
    </row>
    <row r="31135" spans="8:16" x14ac:dyDescent="0.5">
      <c r="H31135"/>
      <c r="P31135"/>
    </row>
    <row r="31136" spans="8:16" x14ac:dyDescent="0.5">
      <c r="H31136"/>
      <c r="P31136"/>
    </row>
    <row r="31137" spans="8:16" x14ac:dyDescent="0.5">
      <c r="H31137"/>
      <c r="P31137"/>
    </row>
    <row r="31138" spans="8:16" x14ac:dyDescent="0.5">
      <c r="H31138"/>
      <c r="P31138"/>
    </row>
    <row r="31139" spans="8:16" x14ac:dyDescent="0.5">
      <c r="H31139"/>
      <c r="P31139"/>
    </row>
    <row r="31140" spans="8:16" x14ac:dyDescent="0.5">
      <c r="H31140"/>
      <c r="P31140"/>
    </row>
    <row r="31141" spans="8:16" x14ac:dyDescent="0.5">
      <c r="H31141"/>
      <c r="P31141"/>
    </row>
    <row r="31142" spans="8:16" x14ac:dyDescent="0.5">
      <c r="H31142"/>
      <c r="P31142"/>
    </row>
    <row r="31143" spans="8:16" x14ac:dyDescent="0.5">
      <c r="H31143"/>
      <c r="P31143"/>
    </row>
    <row r="31144" spans="8:16" x14ac:dyDescent="0.5">
      <c r="H31144"/>
      <c r="P31144"/>
    </row>
    <row r="31145" spans="8:16" x14ac:dyDescent="0.5">
      <c r="H31145"/>
      <c r="P31145"/>
    </row>
    <row r="31146" spans="8:16" x14ac:dyDescent="0.5">
      <c r="H31146"/>
      <c r="P31146"/>
    </row>
    <row r="31147" spans="8:16" x14ac:dyDescent="0.5">
      <c r="H31147"/>
      <c r="P31147"/>
    </row>
    <row r="31148" spans="8:16" x14ac:dyDescent="0.5">
      <c r="H31148"/>
      <c r="P31148"/>
    </row>
    <row r="31149" spans="8:16" x14ac:dyDescent="0.5">
      <c r="H31149"/>
      <c r="P31149"/>
    </row>
    <row r="31150" spans="8:16" x14ac:dyDescent="0.5">
      <c r="H31150"/>
      <c r="P31150"/>
    </row>
    <row r="31151" spans="8:16" x14ac:dyDescent="0.5">
      <c r="H31151"/>
      <c r="P31151"/>
    </row>
    <row r="31152" spans="8:16" x14ac:dyDescent="0.5">
      <c r="H31152"/>
      <c r="P31152"/>
    </row>
    <row r="31153" spans="8:16" x14ac:dyDescent="0.5">
      <c r="H31153"/>
      <c r="P31153"/>
    </row>
    <row r="31154" spans="8:16" x14ac:dyDescent="0.5">
      <c r="H31154"/>
      <c r="P31154"/>
    </row>
    <row r="31155" spans="8:16" x14ac:dyDescent="0.5">
      <c r="H31155"/>
      <c r="P31155"/>
    </row>
    <row r="31156" spans="8:16" x14ac:dyDescent="0.5">
      <c r="H31156"/>
      <c r="P31156"/>
    </row>
    <row r="31157" spans="8:16" x14ac:dyDescent="0.5">
      <c r="H31157"/>
      <c r="P31157"/>
    </row>
    <row r="31158" spans="8:16" x14ac:dyDescent="0.5">
      <c r="H31158"/>
      <c r="P31158"/>
    </row>
    <row r="31159" spans="8:16" x14ac:dyDescent="0.5">
      <c r="H31159"/>
      <c r="P31159"/>
    </row>
    <row r="31160" spans="8:16" x14ac:dyDescent="0.5">
      <c r="H31160"/>
      <c r="P31160"/>
    </row>
    <row r="31161" spans="8:16" x14ac:dyDescent="0.5">
      <c r="H31161"/>
      <c r="P31161"/>
    </row>
    <row r="31162" spans="8:16" x14ac:dyDescent="0.5">
      <c r="H31162"/>
      <c r="P31162"/>
    </row>
    <row r="31163" spans="8:16" x14ac:dyDescent="0.5">
      <c r="H31163"/>
      <c r="P31163"/>
    </row>
    <row r="31164" spans="8:16" x14ac:dyDescent="0.5">
      <c r="H31164"/>
      <c r="P31164"/>
    </row>
    <row r="31165" spans="8:16" x14ac:dyDescent="0.5">
      <c r="H31165"/>
      <c r="P31165"/>
    </row>
    <row r="31166" spans="8:16" x14ac:dyDescent="0.5">
      <c r="H31166"/>
      <c r="P31166"/>
    </row>
    <row r="31167" spans="8:16" x14ac:dyDescent="0.5">
      <c r="H31167"/>
      <c r="P31167"/>
    </row>
    <row r="31168" spans="8:16" x14ac:dyDescent="0.5">
      <c r="H31168"/>
      <c r="P31168"/>
    </row>
    <row r="31169" spans="8:16" x14ac:dyDescent="0.5">
      <c r="H31169"/>
      <c r="P31169"/>
    </row>
    <row r="31170" spans="8:16" x14ac:dyDescent="0.5">
      <c r="H31170"/>
      <c r="P31170"/>
    </row>
    <row r="31171" spans="8:16" x14ac:dyDescent="0.5">
      <c r="H31171"/>
      <c r="P31171"/>
    </row>
    <row r="31172" spans="8:16" x14ac:dyDescent="0.5">
      <c r="H31172"/>
      <c r="P31172"/>
    </row>
    <row r="31173" spans="8:16" x14ac:dyDescent="0.5">
      <c r="H31173"/>
      <c r="P31173"/>
    </row>
    <row r="31174" spans="8:16" x14ac:dyDescent="0.5">
      <c r="H31174"/>
      <c r="P31174"/>
    </row>
    <row r="31175" spans="8:16" x14ac:dyDescent="0.5">
      <c r="H31175"/>
      <c r="P31175"/>
    </row>
    <row r="31176" spans="8:16" x14ac:dyDescent="0.5">
      <c r="H31176"/>
      <c r="P31176"/>
    </row>
    <row r="31177" spans="8:16" x14ac:dyDescent="0.5">
      <c r="H31177"/>
      <c r="P31177"/>
    </row>
    <row r="31178" spans="8:16" x14ac:dyDescent="0.5">
      <c r="H31178"/>
      <c r="P31178"/>
    </row>
    <row r="31179" spans="8:16" x14ac:dyDescent="0.5">
      <c r="H31179"/>
      <c r="P31179"/>
    </row>
    <row r="31180" spans="8:16" x14ac:dyDescent="0.5">
      <c r="H31180"/>
      <c r="P31180"/>
    </row>
    <row r="31181" spans="8:16" x14ac:dyDescent="0.5">
      <c r="H31181"/>
      <c r="P31181"/>
    </row>
    <row r="31182" spans="8:16" x14ac:dyDescent="0.5">
      <c r="H31182"/>
      <c r="P31182"/>
    </row>
    <row r="31183" spans="8:16" x14ac:dyDescent="0.5">
      <c r="H31183"/>
      <c r="P31183"/>
    </row>
    <row r="31184" spans="8:16" x14ac:dyDescent="0.5">
      <c r="H31184"/>
      <c r="P31184"/>
    </row>
    <row r="31185" spans="8:16" x14ac:dyDescent="0.5">
      <c r="H31185"/>
      <c r="P31185"/>
    </row>
    <row r="31186" spans="8:16" x14ac:dyDescent="0.5">
      <c r="H31186"/>
      <c r="P31186"/>
    </row>
    <row r="31187" spans="8:16" x14ac:dyDescent="0.5">
      <c r="H31187"/>
      <c r="P31187"/>
    </row>
    <row r="31188" spans="8:16" x14ac:dyDescent="0.5">
      <c r="H31188"/>
      <c r="P31188"/>
    </row>
    <row r="31189" spans="8:16" x14ac:dyDescent="0.5">
      <c r="H31189"/>
      <c r="P31189"/>
    </row>
    <row r="31190" spans="8:16" x14ac:dyDescent="0.5">
      <c r="H31190"/>
      <c r="P31190"/>
    </row>
    <row r="31191" spans="8:16" x14ac:dyDescent="0.5">
      <c r="H31191"/>
      <c r="P31191"/>
    </row>
    <row r="31192" spans="8:16" x14ac:dyDescent="0.5">
      <c r="H31192"/>
      <c r="P31192"/>
    </row>
    <row r="31193" spans="8:16" x14ac:dyDescent="0.5">
      <c r="H31193"/>
      <c r="P31193"/>
    </row>
    <row r="31194" spans="8:16" x14ac:dyDescent="0.5">
      <c r="H31194"/>
      <c r="P31194"/>
    </row>
    <row r="31195" spans="8:16" x14ac:dyDescent="0.5">
      <c r="H31195"/>
      <c r="P31195"/>
    </row>
    <row r="31196" spans="8:16" x14ac:dyDescent="0.5">
      <c r="H31196"/>
      <c r="P31196"/>
    </row>
    <row r="31197" spans="8:16" x14ac:dyDescent="0.5">
      <c r="H31197"/>
      <c r="P31197"/>
    </row>
    <row r="31198" spans="8:16" x14ac:dyDescent="0.5">
      <c r="H31198"/>
      <c r="P31198"/>
    </row>
    <row r="31199" spans="8:16" x14ac:dyDescent="0.5">
      <c r="H31199"/>
      <c r="P31199"/>
    </row>
    <row r="31200" spans="8:16" x14ac:dyDescent="0.5">
      <c r="H31200"/>
      <c r="P31200"/>
    </row>
    <row r="31201" spans="8:16" x14ac:dyDescent="0.5">
      <c r="H31201"/>
      <c r="P31201"/>
    </row>
    <row r="31202" spans="8:16" x14ac:dyDescent="0.5">
      <c r="H31202"/>
      <c r="P31202"/>
    </row>
    <row r="31203" spans="8:16" x14ac:dyDescent="0.5">
      <c r="H31203"/>
      <c r="P31203"/>
    </row>
    <row r="31204" spans="8:16" x14ac:dyDescent="0.5">
      <c r="H31204"/>
      <c r="P31204"/>
    </row>
    <row r="31205" spans="8:16" x14ac:dyDescent="0.5">
      <c r="H31205"/>
      <c r="P31205"/>
    </row>
    <row r="31206" spans="8:16" x14ac:dyDescent="0.5">
      <c r="H31206"/>
      <c r="P31206"/>
    </row>
    <row r="31207" spans="8:16" x14ac:dyDescent="0.5">
      <c r="H31207"/>
      <c r="P31207"/>
    </row>
    <row r="31208" spans="8:16" x14ac:dyDescent="0.5">
      <c r="H31208"/>
      <c r="P31208"/>
    </row>
    <row r="31209" spans="8:16" x14ac:dyDescent="0.5">
      <c r="H31209"/>
      <c r="P31209"/>
    </row>
    <row r="31210" spans="8:16" x14ac:dyDescent="0.5">
      <c r="H31210"/>
      <c r="P31210"/>
    </row>
    <row r="31211" spans="8:16" x14ac:dyDescent="0.5">
      <c r="H31211"/>
      <c r="P31211"/>
    </row>
    <row r="31212" spans="8:16" x14ac:dyDescent="0.5">
      <c r="H31212"/>
      <c r="P31212"/>
    </row>
    <row r="31213" spans="8:16" x14ac:dyDescent="0.5">
      <c r="H31213"/>
      <c r="P31213"/>
    </row>
    <row r="31214" spans="8:16" x14ac:dyDescent="0.5">
      <c r="H31214"/>
      <c r="P31214"/>
    </row>
    <row r="31215" spans="8:16" x14ac:dyDescent="0.5">
      <c r="H31215"/>
      <c r="P31215"/>
    </row>
    <row r="31216" spans="8:16" x14ac:dyDescent="0.5">
      <c r="H31216"/>
      <c r="P31216"/>
    </row>
    <row r="31217" spans="8:16" x14ac:dyDescent="0.5">
      <c r="H31217"/>
      <c r="P31217"/>
    </row>
    <row r="31218" spans="8:16" x14ac:dyDescent="0.5">
      <c r="H31218"/>
      <c r="P31218"/>
    </row>
    <row r="31219" spans="8:16" x14ac:dyDescent="0.5">
      <c r="H31219"/>
      <c r="P31219"/>
    </row>
    <row r="31220" spans="8:16" x14ac:dyDescent="0.5">
      <c r="H31220"/>
      <c r="P31220"/>
    </row>
    <row r="31221" spans="8:16" x14ac:dyDescent="0.5">
      <c r="H31221"/>
      <c r="P31221"/>
    </row>
    <row r="31222" spans="8:16" x14ac:dyDescent="0.5">
      <c r="H31222"/>
      <c r="P31222"/>
    </row>
    <row r="31223" spans="8:16" x14ac:dyDescent="0.5">
      <c r="H31223"/>
      <c r="P31223"/>
    </row>
    <row r="31224" spans="8:16" x14ac:dyDescent="0.5">
      <c r="H31224"/>
      <c r="P31224"/>
    </row>
    <row r="31225" spans="8:16" x14ac:dyDescent="0.5">
      <c r="H31225"/>
      <c r="P31225"/>
    </row>
    <row r="31226" spans="8:16" x14ac:dyDescent="0.5">
      <c r="H31226"/>
      <c r="P31226"/>
    </row>
    <row r="31227" spans="8:16" x14ac:dyDescent="0.5">
      <c r="H31227"/>
      <c r="P31227"/>
    </row>
    <row r="31228" spans="8:16" x14ac:dyDescent="0.5">
      <c r="H31228"/>
      <c r="P31228"/>
    </row>
    <row r="31229" spans="8:16" x14ac:dyDescent="0.5">
      <c r="H31229"/>
      <c r="P31229"/>
    </row>
    <row r="31230" spans="8:16" x14ac:dyDescent="0.5">
      <c r="H31230"/>
      <c r="P31230"/>
    </row>
    <row r="31231" spans="8:16" x14ac:dyDescent="0.5">
      <c r="H31231"/>
      <c r="P31231"/>
    </row>
    <row r="31232" spans="8:16" x14ac:dyDescent="0.5">
      <c r="H31232"/>
      <c r="P31232"/>
    </row>
    <row r="31233" spans="8:16" x14ac:dyDescent="0.5">
      <c r="H31233"/>
      <c r="P31233"/>
    </row>
    <row r="31234" spans="8:16" x14ac:dyDescent="0.5">
      <c r="H31234"/>
      <c r="P31234"/>
    </row>
    <row r="31235" spans="8:16" x14ac:dyDescent="0.5">
      <c r="H31235"/>
      <c r="P31235"/>
    </row>
    <row r="31236" spans="8:16" x14ac:dyDescent="0.5">
      <c r="H31236"/>
      <c r="P31236"/>
    </row>
    <row r="31237" spans="8:16" x14ac:dyDescent="0.5">
      <c r="H31237"/>
      <c r="P31237"/>
    </row>
    <row r="31238" spans="8:16" x14ac:dyDescent="0.5">
      <c r="H31238"/>
      <c r="P31238"/>
    </row>
    <row r="31239" spans="8:16" x14ac:dyDescent="0.5">
      <c r="H31239"/>
      <c r="P31239"/>
    </row>
    <row r="31240" spans="8:16" x14ac:dyDescent="0.5">
      <c r="H31240"/>
      <c r="P31240"/>
    </row>
    <row r="31241" spans="8:16" x14ac:dyDescent="0.5">
      <c r="H31241"/>
      <c r="P31241"/>
    </row>
    <row r="31242" spans="8:16" x14ac:dyDescent="0.5">
      <c r="H31242"/>
      <c r="P31242"/>
    </row>
    <row r="31243" spans="8:16" x14ac:dyDescent="0.5">
      <c r="H31243"/>
      <c r="P31243"/>
    </row>
    <row r="31244" spans="8:16" x14ac:dyDescent="0.5">
      <c r="H31244"/>
      <c r="P31244"/>
    </row>
    <row r="31245" spans="8:16" x14ac:dyDescent="0.5">
      <c r="H31245"/>
      <c r="P31245"/>
    </row>
    <row r="31246" spans="8:16" x14ac:dyDescent="0.5">
      <c r="H31246"/>
      <c r="P31246"/>
    </row>
    <row r="31247" spans="8:16" x14ac:dyDescent="0.5">
      <c r="H31247"/>
      <c r="P31247"/>
    </row>
    <row r="31248" spans="8:16" x14ac:dyDescent="0.5">
      <c r="H31248"/>
      <c r="P31248"/>
    </row>
    <row r="31249" spans="8:16" x14ac:dyDescent="0.5">
      <c r="H31249"/>
      <c r="P31249"/>
    </row>
    <row r="31250" spans="8:16" x14ac:dyDescent="0.5">
      <c r="H31250"/>
      <c r="P31250"/>
    </row>
    <row r="31251" spans="8:16" x14ac:dyDescent="0.5">
      <c r="H31251"/>
      <c r="P31251"/>
    </row>
    <row r="31252" spans="8:16" x14ac:dyDescent="0.5">
      <c r="H31252"/>
      <c r="P31252"/>
    </row>
    <row r="31253" spans="8:16" x14ac:dyDescent="0.5">
      <c r="H31253"/>
      <c r="P31253"/>
    </row>
    <row r="31254" spans="8:16" x14ac:dyDescent="0.5">
      <c r="H31254"/>
      <c r="P31254"/>
    </row>
    <row r="31255" spans="8:16" x14ac:dyDescent="0.5">
      <c r="H31255"/>
      <c r="P31255"/>
    </row>
    <row r="31256" spans="8:16" x14ac:dyDescent="0.5">
      <c r="H31256"/>
      <c r="P31256"/>
    </row>
    <row r="31257" spans="8:16" x14ac:dyDescent="0.5">
      <c r="H31257"/>
      <c r="P31257"/>
    </row>
    <row r="31258" spans="8:16" x14ac:dyDescent="0.5">
      <c r="H31258"/>
      <c r="P31258"/>
    </row>
    <row r="31259" spans="8:16" x14ac:dyDescent="0.5">
      <c r="H31259"/>
      <c r="P31259"/>
    </row>
    <row r="31260" spans="8:16" x14ac:dyDescent="0.5">
      <c r="H31260"/>
      <c r="P31260"/>
    </row>
    <row r="31261" spans="8:16" x14ac:dyDescent="0.5">
      <c r="H31261"/>
      <c r="P31261"/>
    </row>
    <row r="31262" spans="8:16" x14ac:dyDescent="0.5">
      <c r="H31262"/>
      <c r="P31262"/>
    </row>
    <row r="31263" spans="8:16" x14ac:dyDescent="0.5">
      <c r="H31263"/>
      <c r="P31263"/>
    </row>
    <row r="31264" spans="8:16" x14ac:dyDescent="0.5">
      <c r="H31264"/>
      <c r="P31264"/>
    </row>
    <row r="31265" spans="8:16" x14ac:dyDescent="0.5">
      <c r="H31265"/>
      <c r="P31265"/>
    </row>
    <row r="31266" spans="8:16" x14ac:dyDescent="0.5">
      <c r="H31266"/>
      <c r="P31266"/>
    </row>
    <row r="31267" spans="8:16" x14ac:dyDescent="0.5">
      <c r="H31267"/>
      <c r="P31267"/>
    </row>
    <row r="31268" spans="8:16" x14ac:dyDescent="0.5">
      <c r="H31268"/>
      <c r="P31268"/>
    </row>
    <row r="31269" spans="8:16" x14ac:dyDescent="0.5">
      <c r="H31269"/>
      <c r="P31269"/>
    </row>
    <row r="31270" spans="8:16" x14ac:dyDescent="0.5">
      <c r="H31270"/>
      <c r="P31270"/>
    </row>
    <row r="31271" spans="8:16" x14ac:dyDescent="0.5">
      <c r="H31271"/>
      <c r="P31271"/>
    </row>
    <row r="31272" spans="8:16" x14ac:dyDescent="0.5">
      <c r="H31272"/>
      <c r="P31272"/>
    </row>
    <row r="31273" spans="8:16" x14ac:dyDescent="0.5">
      <c r="H31273"/>
      <c r="P31273"/>
    </row>
    <row r="31274" spans="8:16" x14ac:dyDescent="0.5">
      <c r="H31274"/>
      <c r="P31274"/>
    </row>
    <row r="31275" spans="8:16" x14ac:dyDescent="0.5">
      <c r="H31275"/>
      <c r="P31275"/>
    </row>
    <row r="31276" spans="8:16" x14ac:dyDescent="0.5">
      <c r="H31276"/>
      <c r="P31276"/>
    </row>
    <row r="31277" spans="8:16" x14ac:dyDescent="0.5">
      <c r="H31277"/>
      <c r="P31277"/>
    </row>
    <row r="31278" spans="8:16" x14ac:dyDescent="0.5">
      <c r="H31278"/>
      <c r="P31278"/>
    </row>
    <row r="31279" spans="8:16" x14ac:dyDescent="0.5">
      <c r="H31279"/>
      <c r="P31279"/>
    </row>
    <row r="31280" spans="8:16" x14ac:dyDescent="0.5">
      <c r="H31280"/>
      <c r="P31280"/>
    </row>
    <row r="31281" spans="8:16" x14ac:dyDescent="0.5">
      <c r="H31281"/>
      <c r="P31281"/>
    </row>
    <row r="31282" spans="8:16" x14ac:dyDescent="0.5">
      <c r="H31282"/>
      <c r="P31282"/>
    </row>
    <row r="31283" spans="8:16" x14ac:dyDescent="0.5">
      <c r="H31283"/>
      <c r="P31283"/>
    </row>
    <row r="31284" spans="8:16" x14ac:dyDescent="0.5">
      <c r="H31284"/>
      <c r="P31284"/>
    </row>
    <row r="31285" spans="8:16" x14ac:dyDescent="0.5">
      <c r="H31285"/>
      <c r="P31285"/>
    </row>
    <row r="31286" spans="8:16" x14ac:dyDescent="0.5">
      <c r="H31286"/>
      <c r="P31286"/>
    </row>
    <row r="31287" spans="8:16" x14ac:dyDescent="0.5">
      <c r="H31287"/>
      <c r="P31287"/>
    </row>
    <row r="31288" spans="8:16" x14ac:dyDescent="0.5">
      <c r="H31288"/>
      <c r="P31288"/>
    </row>
    <row r="31289" spans="8:16" x14ac:dyDescent="0.5">
      <c r="H31289"/>
      <c r="P31289"/>
    </row>
    <row r="31290" spans="8:16" x14ac:dyDescent="0.5">
      <c r="H31290"/>
      <c r="P31290"/>
    </row>
    <row r="31291" spans="8:16" x14ac:dyDescent="0.5">
      <c r="H31291"/>
      <c r="P31291"/>
    </row>
    <row r="31292" spans="8:16" x14ac:dyDescent="0.5">
      <c r="H31292"/>
      <c r="P31292"/>
    </row>
    <row r="31293" spans="8:16" x14ac:dyDescent="0.5">
      <c r="H31293"/>
      <c r="P31293"/>
    </row>
    <row r="31294" spans="8:16" x14ac:dyDescent="0.5">
      <c r="H31294"/>
      <c r="P31294"/>
    </row>
    <row r="31295" spans="8:16" x14ac:dyDescent="0.5">
      <c r="H31295"/>
      <c r="P31295"/>
    </row>
    <row r="31296" spans="8:16" x14ac:dyDescent="0.5">
      <c r="H31296"/>
      <c r="P31296"/>
    </row>
    <row r="31297" spans="8:16" x14ac:dyDescent="0.5">
      <c r="H31297"/>
      <c r="P31297"/>
    </row>
    <row r="31298" spans="8:16" x14ac:dyDescent="0.5">
      <c r="H31298"/>
      <c r="P31298"/>
    </row>
    <row r="31299" spans="8:16" x14ac:dyDescent="0.5">
      <c r="H31299"/>
      <c r="P31299"/>
    </row>
    <row r="31300" spans="8:16" x14ac:dyDescent="0.5">
      <c r="H31300"/>
      <c r="P31300"/>
    </row>
    <row r="31301" spans="8:16" x14ac:dyDescent="0.5">
      <c r="H31301"/>
      <c r="P31301"/>
    </row>
    <row r="31302" spans="8:16" x14ac:dyDescent="0.5">
      <c r="H31302"/>
      <c r="P31302"/>
    </row>
    <row r="31303" spans="8:16" x14ac:dyDescent="0.5">
      <c r="H31303"/>
      <c r="P31303"/>
    </row>
    <row r="31304" spans="8:16" x14ac:dyDescent="0.5">
      <c r="H31304"/>
      <c r="P31304"/>
    </row>
    <row r="31305" spans="8:16" x14ac:dyDescent="0.5">
      <c r="H31305"/>
      <c r="P31305"/>
    </row>
    <row r="31306" spans="8:16" x14ac:dyDescent="0.5">
      <c r="H31306"/>
      <c r="P31306"/>
    </row>
    <row r="31307" spans="8:16" x14ac:dyDescent="0.5">
      <c r="H31307"/>
      <c r="P31307"/>
    </row>
    <row r="31308" spans="8:16" x14ac:dyDescent="0.5">
      <c r="H31308"/>
      <c r="P31308"/>
    </row>
    <row r="31309" spans="8:16" x14ac:dyDescent="0.5">
      <c r="H31309"/>
      <c r="P31309"/>
    </row>
    <row r="31310" spans="8:16" x14ac:dyDescent="0.5">
      <c r="H31310"/>
      <c r="P31310"/>
    </row>
    <row r="31311" spans="8:16" x14ac:dyDescent="0.5">
      <c r="H31311"/>
      <c r="P31311"/>
    </row>
    <row r="31312" spans="8:16" x14ac:dyDescent="0.5">
      <c r="H31312"/>
      <c r="P31312"/>
    </row>
    <row r="31313" spans="8:16" x14ac:dyDescent="0.5">
      <c r="H31313"/>
      <c r="P31313"/>
    </row>
    <row r="31314" spans="8:16" x14ac:dyDescent="0.5">
      <c r="H31314"/>
      <c r="P31314"/>
    </row>
    <row r="31315" spans="8:16" x14ac:dyDescent="0.5">
      <c r="H31315"/>
      <c r="P31315"/>
    </row>
    <row r="31316" spans="8:16" x14ac:dyDescent="0.5">
      <c r="H31316"/>
      <c r="P31316"/>
    </row>
    <row r="31317" spans="8:16" x14ac:dyDescent="0.5">
      <c r="H31317"/>
      <c r="P31317"/>
    </row>
    <row r="31318" spans="8:16" x14ac:dyDescent="0.5">
      <c r="H31318"/>
      <c r="P31318"/>
    </row>
    <row r="31319" spans="8:16" x14ac:dyDescent="0.5">
      <c r="H31319"/>
      <c r="P31319"/>
    </row>
    <row r="31320" spans="8:16" x14ac:dyDescent="0.5">
      <c r="H31320"/>
      <c r="P31320"/>
    </row>
    <row r="31321" spans="8:16" x14ac:dyDescent="0.5">
      <c r="H31321"/>
      <c r="P31321"/>
    </row>
    <row r="31322" spans="8:16" x14ac:dyDescent="0.5">
      <c r="H31322"/>
      <c r="P31322"/>
    </row>
    <row r="31323" spans="8:16" x14ac:dyDescent="0.5">
      <c r="H31323"/>
      <c r="P31323"/>
    </row>
    <row r="31324" spans="8:16" x14ac:dyDescent="0.5">
      <c r="H31324"/>
      <c r="P31324"/>
    </row>
    <row r="31325" spans="8:16" x14ac:dyDescent="0.5">
      <c r="H31325"/>
      <c r="P31325"/>
    </row>
    <row r="31326" spans="8:16" x14ac:dyDescent="0.5">
      <c r="H31326"/>
      <c r="P31326"/>
    </row>
    <row r="31327" spans="8:16" x14ac:dyDescent="0.5">
      <c r="H31327"/>
      <c r="P31327"/>
    </row>
    <row r="31328" spans="8:16" x14ac:dyDescent="0.5">
      <c r="H31328"/>
      <c r="P31328"/>
    </row>
    <row r="31329" spans="8:16" x14ac:dyDescent="0.5">
      <c r="H31329"/>
      <c r="P31329"/>
    </row>
    <row r="31330" spans="8:16" x14ac:dyDescent="0.5">
      <c r="H31330"/>
      <c r="P31330"/>
    </row>
    <row r="31331" spans="8:16" x14ac:dyDescent="0.5">
      <c r="H31331"/>
      <c r="P31331"/>
    </row>
    <row r="31332" spans="8:16" x14ac:dyDescent="0.5">
      <c r="H31332"/>
      <c r="P31332"/>
    </row>
    <row r="31333" spans="8:16" x14ac:dyDescent="0.5">
      <c r="H31333"/>
      <c r="P31333"/>
    </row>
    <row r="31334" spans="8:16" x14ac:dyDescent="0.5">
      <c r="H31334"/>
      <c r="P31334"/>
    </row>
    <row r="31335" spans="8:16" x14ac:dyDescent="0.5">
      <c r="H31335"/>
      <c r="P31335"/>
    </row>
    <row r="31336" spans="8:16" x14ac:dyDescent="0.5">
      <c r="H31336"/>
      <c r="P31336"/>
    </row>
    <row r="31337" spans="8:16" x14ac:dyDescent="0.5">
      <c r="H31337"/>
      <c r="P31337"/>
    </row>
    <row r="31338" spans="8:16" x14ac:dyDescent="0.5">
      <c r="H31338"/>
      <c r="P31338"/>
    </row>
    <row r="31339" spans="8:16" x14ac:dyDescent="0.5">
      <c r="H31339"/>
      <c r="P31339"/>
    </row>
    <row r="31340" spans="8:16" x14ac:dyDescent="0.5">
      <c r="H31340"/>
      <c r="P31340"/>
    </row>
    <row r="31341" spans="8:16" x14ac:dyDescent="0.5">
      <c r="H31341"/>
      <c r="P31341"/>
    </row>
    <row r="31342" spans="8:16" x14ac:dyDescent="0.5">
      <c r="H31342"/>
      <c r="P31342"/>
    </row>
    <row r="31343" spans="8:16" x14ac:dyDescent="0.5">
      <c r="H31343"/>
      <c r="P31343"/>
    </row>
    <row r="31344" spans="8:16" x14ac:dyDescent="0.5">
      <c r="H31344"/>
      <c r="P31344"/>
    </row>
    <row r="31345" spans="8:16" x14ac:dyDescent="0.5">
      <c r="H31345"/>
      <c r="P31345"/>
    </row>
    <row r="31346" spans="8:16" x14ac:dyDescent="0.5">
      <c r="H31346"/>
      <c r="P31346"/>
    </row>
    <row r="31347" spans="8:16" x14ac:dyDescent="0.5">
      <c r="H31347"/>
      <c r="P31347"/>
    </row>
    <row r="31348" spans="8:16" x14ac:dyDescent="0.5">
      <c r="H31348"/>
      <c r="P31348"/>
    </row>
    <row r="31349" spans="8:16" x14ac:dyDescent="0.5">
      <c r="H31349"/>
      <c r="P31349"/>
    </row>
    <row r="31350" spans="8:16" x14ac:dyDescent="0.5">
      <c r="H31350"/>
      <c r="P31350"/>
    </row>
    <row r="31351" spans="8:16" x14ac:dyDescent="0.5">
      <c r="H31351"/>
      <c r="P31351"/>
    </row>
    <row r="31352" spans="8:16" x14ac:dyDescent="0.5">
      <c r="H31352"/>
      <c r="P31352"/>
    </row>
    <row r="31353" spans="8:16" x14ac:dyDescent="0.5">
      <c r="H31353"/>
      <c r="P31353"/>
    </row>
    <row r="31354" spans="8:16" x14ac:dyDescent="0.5">
      <c r="H31354"/>
      <c r="P31354"/>
    </row>
    <row r="31355" spans="8:16" x14ac:dyDescent="0.5">
      <c r="H31355"/>
      <c r="P31355"/>
    </row>
    <row r="31356" spans="8:16" x14ac:dyDescent="0.5">
      <c r="H31356"/>
      <c r="P31356"/>
    </row>
    <row r="31357" spans="8:16" x14ac:dyDescent="0.5">
      <c r="H31357"/>
      <c r="P31357"/>
    </row>
    <row r="31358" spans="8:16" x14ac:dyDescent="0.5">
      <c r="H31358"/>
      <c r="P31358"/>
    </row>
    <row r="31359" spans="8:16" x14ac:dyDescent="0.5">
      <c r="H31359"/>
      <c r="P31359"/>
    </row>
    <row r="31360" spans="8:16" x14ac:dyDescent="0.5">
      <c r="H31360"/>
      <c r="P31360"/>
    </row>
    <row r="31361" spans="8:16" x14ac:dyDescent="0.5">
      <c r="H31361"/>
      <c r="P31361"/>
    </row>
    <row r="31362" spans="8:16" x14ac:dyDescent="0.5">
      <c r="H31362"/>
      <c r="P31362"/>
    </row>
    <row r="31363" spans="8:16" x14ac:dyDescent="0.5">
      <c r="H31363"/>
      <c r="P31363"/>
    </row>
    <row r="31364" spans="8:16" x14ac:dyDescent="0.5">
      <c r="H31364"/>
      <c r="P31364"/>
    </row>
    <row r="31365" spans="8:16" x14ac:dyDescent="0.5">
      <c r="H31365"/>
      <c r="P31365"/>
    </row>
    <row r="31366" spans="8:16" x14ac:dyDescent="0.5">
      <c r="H31366"/>
      <c r="P31366"/>
    </row>
    <row r="31367" spans="8:16" x14ac:dyDescent="0.5">
      <c r="H31367"/>
      <c r="P31367"/>
    </row>
    <row r="31368" spans="8:16" x14ac:dyDescent="0.5">
      <c r="H31368"/>
      <c r="P31368"/>
    </row>
    <row r="31369" spans="8:16" x14ac:dyDescent="0.5">
      <c r="H31369"/>
      <c r="P31369"/>
    </row>
    <row r="31370" spans="8:16" x14ac:dyDescent="0.5">
      <c r="H31370"/>
      <c r="P31370"/>
    </row>
    <row r="31371" spans="8:16" x14ac:dyDescent="0.5">
      <c r="H31371"/>
      <c r="P31371"/>
    </row>
    <row r="31372" spans="8:16" x14ac:dyDescent="0.5">
      <c r="H31372"/>
      <c r="P31372"/>
    </row>
    <row r="31373" spans="8:16" x14ac:dyDescent="0.5">
      <c r="H31373"/>
      <c r="P31373"/>
    </row>
    <row r="31374" spans="8:16" x14ac:dyDescent="0.5">
      <c r="H31374"/>
      <c r="P31374"/>
    </row>
    <row r="31375" spans="8:16" x14ac:dyDescent="0.5">
      <c r="H31375"/>
      <c r="P31375"/>
    </row>
    <row r="31376" spans="8:16" x14ac:dyDescent="0.5">
      <c r="H31376"/>
      <c r="P31376"/>
    </row>
    <row r="31377" spans="8:16" x14ac:dyDescent="0.5">
      <c r="H31377"/>
      <c r="P31377"/>
    </row>
    <row r="31378" spans="8:16" x14ac:dyDescent="0.5">
      <c r="H31378"/>
      <c r="P31378"/>
    </row>
    <row r="31379" spans="8:16" x14ac:dyDescent="0.5">
      <c r="H31379"/>
      <c r="P31379"/>
    </row>
    <row r="31380" spans="8:16" x14ac:dyDescent="0.5">
      <c r="H31380"/>
      <c r="P31380"/>
    </row>
    <row r="31381" spans="8:16" x14ac:dyDescent="0.5">
      <c r="H31381"/>
      <c r="P31381"/>
    </row>
    <row r="31382" spans="8:16" x14ac:dyDescent="0.5">
      <c r="H31382"/>
      <c r="P31382"/>
    </row>
    <row r="31383" spans="8:16" x14ac:dyDescent="0.5">
      <c r="H31383"/>
      <c r="P31383"/>
    </row>
    <row r="31384" spans="8:16" x14ac:dyDescent="0.5">
      <c r="H31384"/>
      <c r="P31384"/>
    </row>
    <row r="31385" spans="8:16" x14ac:dyDescent="0.5">
      <c r="H31385"/>
      <c r="P31385"/>
    </row>
    <row r="31386" spans="8:16" x14ac:dyDescent="0.5">
      <c r="H31386"/>
      <c r="P31386"/>
    </row>
    <row r="31387" spans="8:16" x14ac:dyDescent="0.5">
      <c r="H31387"/>
      <c r="P31387"/>
    </row>
    <row r="31388" spans="8:16" x14ac:dyDescent="0.5">
      <c r="H31388"/>
      <c r="P31388"/>
    </row>
    <row r="31389" spans="8:16" x14ac:dyDescent="0.5">
      <c r="H31389"/>
      <c r="P31389"/>
    </row>
    <row r="31390" spans="8:16" x14ac:dyDescent="0.5">
      <c r="H31390"/>
      <c r="P31390"/>
    </row>
    <row r="31391" spans="8:16" x14ac:dyDescent="0.5">
      <c r="H31391"/>
      <c r="P31391"/>
    </row>
    <row r="31392" spans="8:16" x14ac:dyDescent="0.5">
      <c r="H31392"/>
      <c r="P31392"/>
    </row>
    <row r="31393" spans="8:16" x14ac:dyDescent="0.5">
      <c r="H31393"/>
      <c r="P31393"/>
    </row>
    <row r="31394" spans="8:16" x14ac:dyDescent="0.5">
      <c r="H31394"/>
      <c r="P31394"/>
    </row>
    <row r="31395" spans="8:16" x14ac:dyDescent="0.5">
      <c r="H31395"/>
      <c r="P31395"/>
    </row>
    <row r="31396" spans="8:16" x14ac:dyDescent="0.5">
      <c r="H31396"/>
      <c r="P31396"/>
    </row>
    <row r="31397" spans="8:16" x14ac:dyDescent="0.5">
      <c r="H31397"/>
      <c r="P31397"/>
    </row>
    <row r="31398" spans="8:16" x14ac:dyDescent="0.5">
      <c r="H31398"/>
      <c r="P31398"/>
    </row>
    <row r="31399" spans="8:16" x14ac:dyDescent="0.5">
      <c r="H31399"/>
      <c r="P31399"/>
    </row>
    <row r="31400" spans="8:16" x14ac:dyDescent="0.5">
      <c r="H31400"/>
      <c r="P31400"/>
    </row>
    <row r="31401" spans="8:16" x14ac:dyDescent="0.5">
      <c r="H31401"/>
      <c r="P31401"/>
    </row>
    <row r="31402" spans="8:16" x14ac:dyDescent="0.5">
      <c r="H31402"/>
      <c r="P31402"/>
    </row>
    <row r="31403" spans="8:16" x14ac:dyDescent="0.5">
      <c r="H31403"/>
      <c r="P31403"/>
    </row>
    <row r="31404" spans="8:16" x14ac:dyDescent="0.5">
      <c r="H31404"/>
      <c r="P31404"/>
    </row>
    <row r="31405" spans="8:16" x14ac:dyDescent="0.5">
      <c r="H31405"/>
      <c r="P31405"/>
    </row>
    <row r="31406" spans="8:16" x14ac:dyDescent="0.5">
      <c r="H31406"/>
      <c r="P31406"/>
    </row>
    <row r="31407" spans="8:16" x14ac:dyDescent="0.5">
      <c r="H31407"/>
      <c r="P31407"/>
    </row>
    <row r="31408" spans="8:16" x14ac:dyDescent="0.5">
      <c r="H31408"/>
      <c r="P31408"/>
    </row>
    <row r="31409" spans="8:16" x14ac:dyDescent="0.5">
      <c r="H31409"/>
      <c r="P31409"/>
    </row>
    <row r="31410" spans="8:16" x14ac:dyDescent="0.5">
      <c r="H31410"/>
      <c r="P31410"/>
    </row>
    <row r="31411" spans="8:16" x14ac:dyDescent="0.5">
      <c r="H31411"/>
      <c r="P31411"/>
    </row>
    <row r="31412" spans="8:16" x14ac:dyDescent="0.5">
      <c r="H31412"/>
      <c r="P31412"/>
    </row>
    <row r="31413" spans="8:16" x14ac:dyDescent="0.5">
      <c r="H31413"/>
      <c r="P31413"/>
    </row>
    <row r="31414" spans="8:16" x14ac:dyDescent="0.5">
      <c r="H31414"/>
      <c r="P31414"/>
    </row>
    <row r="31415" spans="8:16" x14ac:dyDescent="0.5">
      <c r="H31415"/>
      <c r="P31415"/>
    </row>
    <row r="31416" spans="8:16" x14ac:dyDescent="0.5">
      <c r="H31416"/>
      <c r="P31416"/>
    </row>
    <row r="31417" spans="8:16" x14ac:dyDescent="0.5">
      <c r="H31417"/>
      <c r="P31417"/>
    </row>
    <row r="31418" spans="8:16" x14ac:dyDescent="0.5">
      <c r="H31418"/>
      <c r="P31418"/>
    </row>
    <row r="31419" spans="8:16" x14ac:dyDescent="0.5">
      <c r="H31419"/>
      <c r="P31419"/>
    </row>
    <row r="31420" spans="8:16" x14ac:dyDescent="0.5">
      <c r="H31420"/>
      <c r="P31420"/>
    </row>
    <row r="31421" spans="8:16" x14ac:dyDescent="0.5">
      <c r="H31421"/>
      <c r="P31421"/>
    </row>
    <row r="31422" spans="8:16" x14ac:dyDescent="0.5">
      <c r="H31422"/>
      <c r="P31422"/>
    </row>
    <row r="31423" spans="8:16" x14ac:dyDescent="0.5">
      <c r="H31423"/>
      <c r="P31423"/>
    </row>
    <row r="31424" spans="8:16" x14ac:dyDescent="0.5">
      <c r="H31424"/>
      <c r="P31424"/>
    </row>
    <row r="31425" spans="8:16" x14ac:dyDescent="0.5">
      <c r="H31425"/>
      <c r="P31425"/>
    </row>
    <row r="31426" spans="8:16" x14ac:dyDescent="0.5">
      <c r="H31426"/>
      <c r="P31426"/>
    </row>
    <row r="31427" spans="8:16" x14ac:dyDescent="0.5">
      <c r="H31427"/>
      <c r="P31427"/>
    </row>
    <row r="31428" spans="8:16" x14ac:dyDescent="0.5">
      <c r="H31428"/>
      <c r="P31428"/>
    </row>
    <row r="31429" spans="8:16" x14ac:dyDescent="0.5">
      <c r="H31429"/>
      <c r="P31429"/>
    </row>
    <row r="31430" spans="8:16" x14ac:dyDescent="0.5">
      <c r="H31430"/>
      <c r="P31430"/>
    </row>
    <row r="31431" spans="8:16" x14ac:dyDescent="0.5">
      <c r="H31431"/>
      <c r="P31431"/>
    </row>
    <row r="31432" spans="8:16" x14ac:dyDescent="0.5">
      <c r="H31432"/>
      <c r="P31432"/>
    </row>
    <row r="31433" spans="8:16" x14ac:dyDescent="0.5">
      <c r="H31433"/>
      <c r="P31433"/>
    </row>
    <row r="31434" spans="8:16" x14ac:dyDescent="0.5">
      <c r="H31434"/>
      <c r="P31434"/>
    </row>
    <row r="31435" spans="8:16" x14ac:dyDescent="0.5">
      <c r="H31435"/>
      <c r="P31435"/>
    </row>
    <row r="31436" spans="8:16" x14ac:dyDescent="0.5">
      <c r="H31436"/>
      <c r="P31436"/>
    </row>
    <row r="31437" spans="8:16" x14ac:dyDescent="0.5">
      <c r="H31437"/>
      <c r="P31437"/>
    </row>
    <row r="31438" spans="8:16" x14ac:dyDescent="0.5">
      <c r="H31438"/>
      <c r="P31438"/>
    </row>
    <row r="31439" spans="8:16" x14ac:dyDescent="0.5">
      <c r="H31439"/>
      <c r="P31439"/>
    </row>
    <row r="31440" spans="8:16" x14ac:dyDescent="0.5">
      <c r="H31440"/>
      <c r="P31440"/>
    </row>
    <row r="31441" spans="8:16" x14ac:dyDescent="0.5">
      <c r="H31441"/>
      <c r="P31441"/>
    </row>
    <row r="31442" spans="8:16" x14ac:dyDescent="0.5">
      <c r="H31442"/>
      <c r="P31442"/>
    </row>
    <row r="31443" spans="8:16" x14ac:dyDescent="0.5">
      <c r="H31443"/>
      <c r="P31443"/>
    </row>
    <row r="31444" spans="8:16" x14ac:dyDescent="0.5">
      <c r="H31444"/>
      <c r="P31444"/>
    </row>
    <row r="31445" spans="8:16" x14ac:dyDescent="0.5">
      <c r="H31445"/>
      <c r="P31445"/>
    </row>
    <row r="31446" spans="8:16" x14ac:dyDescent="0.5">
      <c r="H31446"/>
      <c r="P31446"/>
    </row>
    <row r="31447" spans="8:16" x14ac:dyDescent="0.5">
      <c r="H31447"/>
      <c r="P31447"/>
    </row>
    <row r="31448" spans="8:16" x14ac:dyDescent="0.5">
      <c r="H31448"/>
      <c r="P31448"/>
    </row>
    <row r="31449" spans="8:16" x14ac:dyDescent="0.5">
      <c r="H31449"/>
      <c r="P31449"/>
    </row>
    <row r="31450" spans="8:16" x14ac:dyDescent="0.5">
      <c r="H31450"/>
      <c r="P31450"/>
    </row>
    <row r="31451" spans="8:16" x14ac:dyDescent="0.5">
      <c r="H31451"/>
      <c r="P31451"/>
    </row>
    <row r="31452" spans="8:16" x14ac:dyDescent="0.5">
      <c r="H31452"/>
      <c r="P31452"/>
    </row>
    <row r="31453" spans="8:16" x14ac:dyDescent="0.5">
      <c r="H31453"/>
      <c r="P31453"/>
    </row>
    <row r="31454" spans="8:16" x14ac:dyDescent="0.5">
      <c r="H31454"/>
      <c r="P31454"/>
    </row>
    <row r="31455" spans="8:16" x14ac:dyDescent="0.5">
      <c r="H31455"/>
      <c r="P31455"/>
    </row>
    <row r="31456" spans="8:16" x14ac:dyDescent="0.5">
      <c r="H31456"/>
      <c r="P31456"/>
    </row>
    <row r="31457" spans="8:16" x14ac:dyDescent="0.5">
      <c r="H31457"/>
      <c r="P31457"/>
    </row>
    <row r="31458" spans="8:16" x14ac:dyDescent="0.5">
      <c r="H31458"/>
      <c r="P31458"/>
    </row>
    <row r="31459" spans="8:16" x14ac:dyDescent="0.5">
      <c r="H31459"/>
      <c r="P31459"/>
    </row>
    <row r="31460" spans="8:16" x14ac:dyDescent="0.5">
      <c r="H31460"/>
      <c r="P31460"/>
    </row>
    <row r="31461" spans="8:16" x14ac:dyDescent="0.5">
      <c r="H31461"/>
      <c r="P31461"/>
    </row>
    <row r="31462" spans="8:16" x14ac:dyDescent="0.5">
      <c r="H31462"/>
      <c r="P31462"/>
    </row>
    <row r="31463" spans="8:16" x14ac:dyDescent="0.5">
      <c r="H31463"/>
      <c r="P31463"/>
    </row>
    <row r="31464" spans="8:16" x14ac:dyDescent="0.5">
      <c r="H31464"/>
      <c r="P31464"/>
    </row>
    <row r="31465" spans="8:16" x14ac:dyDescent="0.5">
      <c r="H31465"/>
      <c r="P31465"/>
    </row>
    <row r="31466" spans="8:16" x14ac:dyDescent="0.5">
      <c r="H31466"/>
      <c r="P31466"/>
    </row>
    <row r="31467" spans="8:16" x14ac:dyDescent="0.5">
      <c r="H31467"/>
      <c r="P31467"/>
    </row>
    <row r="31468" spans="8:16" x14ac:dyDescent="0.5">
      <c r="H31468"/>
      <c r="P31468"/>
    </row>
    <row r="31469" spans="8:16" x14ac:dyDescent="0.5">
      <c r="H31469"/>
      <c r="P31469"/>
    </row>
    <row r="31470" spans="8:16" x14ac:dyDescent="0.5">
      <c r="H31470"/>
      <c r="P31470"/>
    </row>
    <row r="31471" spans="8:16" x14ac:dyDescent="0.5">
      <c r="H31471"/>
      <c r="P31471"/>
    </row>
    <row r="31472" spans="8:16" x14ac:dyDescent="0.5">
      <c r="H31472"/>
      <c r="P31472"/>
    </row>
    <row r="31473" spans="8:16" x14ac:dyDescent="0.5">
      <c r="H31473"/>
      <c r="P31473"/>
    </row>
    <row r="31474" spans="8:16" x14ac:dyDescent="0.5">
      <c r="H31474"/>
      <c r="P31474"/>
    </row>
    <row r="31475" spans="8:16" x14ac:dyDescent="0.5">
      <c r="H31475"/>
      <c r="P31475"/>
    </row>
    <row r="31476" spans="8:16" x14ac:dyDescent="0.5">
      <c r="H31476"/>
      <c r="P31476"/>
    </row>
    <row r="31477" spans="8:16" x14ac:dyDescent="0.5">
      <c r="H31477"/>
      <c r="P31477"/>
    </row>
    <row r="31478" spans="8:16" x14ac:dyDescent="0.5">
      <c r="H31478"/>
      <c r="P31478"/>
    </row>
    <row r="31479" spans="8:16" x14ac:dyDescent="0.5">
      <c r="H31479"/>
      <c r="P31479"/>
    </row>
    <row r="31480" spans="8:16" x14ac:dyDescent="0.5">
      <c r="H31480"/>
      <c r="P31480"/>
    </row>
    <row r="31481" spans="8:16" x14ac:dyDescent="0.5">
      <c r="H31481"/>
      <c r="P31481"/>
    </row>
    <row r="31482" spans="8:16" x14ac:dyDescent="0.5">
      <c r="H31482"/>
      <c r="P31482"/>
    </row>
    <row r="31483" spans="8:16" x14ac:dyDescent="0.5">
      <c r="H31483"/>
      <c r="P31483"/>
    </row>
    <row r="31484" spans="8:16" x14ac:dyDescent="0.5">
      <c r="H31484"/>
      <c r="P31484"/>
    </row>
    <row r="31485" spans="8:16" x14ac:dyDescent="0.5">
      <c r="H31485"/>
      <c r="P31485"/>
    </row>
    <row r="31486" spans="8:16" x14ac:dyDescent="0.5">
      <c r="H31486"/>
      <c r="P31486"/>
    </row>
    <row r="31487" spans="8:16" x14ac:dyDescent="0.5">
      <c r="H31487"/>
      <c r="P31487"/>
    </row>
    <row r="31488" spans="8:16" x14ac:dyDescent="0.5">
      <c r="H31488"/>
      <c r="P31488"/>
    </row>
    <row r="31489" spans="8:16" x14ac:dyDescent="0.5">
      <c r="H31489"/>
      <c r="P31489"/>
    </row>
    <row r="31490" spans="8:16" x14ac:dyDescent="0.5">
      <c r="H31490"/>
      <c r="P31490"/>
    </row>
    <row r="31491" spans="8:16" x14ac:dyDescent="0.5">
      <c r="H31491"/>
      <c r="P31491"/>
    </row>
    <row r="31492" spans="8:16" x14ac:dyDescent="0.5">
      <c r="H31492"/>
      <c r="P31492"/>
    </row>
    <row r="31493" spans="8:16" x14ac:dyDescent="0.5">
      <c r="H31493"/>
      <c r="P31493"/>
    </row>
    <row r="31494" spans="8:16" x14ac:dyDescent="0.5">
      <c r="H31494"/>
      <c r="P31494"/>
    </row>
    <row r="31495" spans="8:16" x14ac:dyDescent="0.5">
      <c r="H31495"/>
      <c r="P31495"/>
    </row>
    <row r="31496" spans="8:16" x14ac:dyDescent="0.5">
      <c r="H31496"/>
      <c r="P31496"/>
    </row>
    <row r="31497" spans="8:16" x14ac:dyDescent="0.5">
      <c r="H31497"/>
      <c r="P31497"/>
    </row>
    <row r="31498" spans="8:16" x14ac:dyDescent="0.5">
      <c r="H31498"/>
      <c r="P31498"/>
    </row>
    <row r="31499" spans="8:16" x14ac:dyDescent="0.5">
      <c r="H31499"/>
      <c r="P31499"/>
    </row>
    <row r="31500" spans="8:16" x14ac:dyDescent="0.5">
      <c r="H31500"/>
      <c r="P31500"/>
    </row>
    <row r="31501" spans="8:16" x14ac:dyDescent="0.5">
      <c r="H31501"/>
      <c r="P31501"/>
    </row>
    <row r="31502" spans="8:16" x14ac:dyDescent="0.5">
      <c r="H31502"/>
      <c r="P31502"/>
    </row>
    <row r="31503" spans="8:16" x14ac:dyDescent="0.5">
      <c r="H31503"/>
      <c r="P31503"/>
    </row>
    <row r="31504" spans="8:16" x14ac:dyDescent="0.5">
      <c r="H31504"/>
      <c r="P31504"/>
    </row>
    <row r="31505" spans="8:16" x14ac:dyDescent="0.5">
      <c r="H31505"/>
      <c r="P31505"/>
    </row>
    <row r="31506" spans="8:16" x14ac:dyDescent="0.5">
      <c r="H31506"/>
      <c r="P31506"/>
    </row>
    <row r="31507" spans="8:16" x14ac:dyDescent="0.5">
      <c r="H31507"/>
      <c r="P31507"/>
    </row>
    <row r="31508" spans="8:16" x14ac:dyDescent="0.5">
      <c r="H31508"/>
      <c r="P31508"/>
    </row>
    <row r="31509" spans="8:16" x14ac:dyDescent="0.5">
      <c r="H31509"/>
      <c r="P31509"/>
    </row>
    <row r="31510" spans="8:16" x14ac:dyDescent="0.5">
      <c r="H31510"/>
      <c r="P31510"/>
    </row>
    <row r="31511" spans="8:16" x14ac:dyDescent="0.5">
      <c r="H31511"/>
      <c r="P31511"/>
    </row>
    <row r="31512" spans="8:16" x14ac:dyDescent="0.5">
      <c r="H31512"/>
      <c r="P31512"/>
    </row>
    <row r="31513" spans="8:16" x14ac:dyDescent="0.5">
      <c r="H31513"/>
      <c r="P31513"/>
    </row>
    <row r="31514" spans="8:16" x14ac:dyDescent="0.5">
      <c r="H31514"/>
      <c r="P31514"/>
    </row>
    <row r="31515" spans="8:16" x14ac:dyDescent="0.5">
      <c r="H31515"/>
      <c r="P31515"/>
    </row>
    <row r="31516" spans="8:16" x14ac:dyDescent="0.5">
      <c r="H31516"/>
      <c r="P31516"/>
    </row>
    <row r="31517" spans="8:16" x14ac:dyDescent="0.5">
      <c r="H31517"/>
      <c r="P31517"/>
    </row>
    <row r="31518" spans="8:16" x14ac:dyDescent="0.5">
      <c r="H31518"/>
      <c r="P31518"/>
    </row>
    <row r="31519" spans="8:16" x14ac:dyDescent="0.5">
      <c r="H31519"/>
      <c r="P31519"/>
    </row>
    <row r="31520" spans="8:16" x14ac:dyDescent="0.5">
      <c r="H31520"/>
      <c r="P31520"/>
    </row>
    <row r="31521" spans="8:16" x14ac:dyDescent="0.5">
      <c r="H31521"/>
      <c r="P31521"/>
    </row>
    <row r="31522" spans="8:16" x14ac:dyDescent="0.5">
      <c r="H31522"/>
      <c r="P31522"/>
    </row>
    <row r="31523" spans="8:16" x14ac:dyDescent="0.5">
      <c r="H31523"/>
      <c r="P31523"/>
    </row>
    <row r="31524" spans="8:16" x14ac:dyDescent="0.5">
      <c r="H31524"/>
      <c r="P31524"/>
    </row>
    <row r="31525" spans="8:16" x14ac:dyDescent="0.5">
      <c r="H31525"/>
      <c r="P31525"/>
    </row>
    <row r="31526" spans="8:16" x14ac:dyDescent="0.5">
      <c r="H31526"/>
      <c r="P31526"/>
    </row>
    <row r="31527" spans="8:16" x14ac:dyDescent="0.5">
      <c r="H31527"/>
      <c r="P31527"/>
    </row>
    <row r="31528" spans="8:16" x14ac:dyDescent="0.5">
      <c r="H31528"/>
      <c r="P31528"/>
    </row>
    <row r="31529" spans="8:16" x14ac:dyDescent="0.5">
      <c r="H31529"/>
      <c r="P31529"/>
    </row>
    <row r="31530" spans="8:16" x14ac:dyDescent="0.5">
      <c r="H31530"/>
      <c r="P31530"/>
    </row>
    <row r="31531" spans="8:16" x14ac:dyDescent="0.5">
      <c r="H31531"/>
      <c r="P31531"/>
    </row>
    <row r="31532" spans="8:16" x14ac:dyDescent="0.5">
      <c r="H31532"/>
      <c r="P31532"/>
    </row>
    <row r="31533" spans="8:16" x14ac:dyDescent="0.5">
      <c r="H31533"/>
      <c r="P31533"/>
    </row>
    <row r="31534" spans="8:16" x14ac:dyDescent="0.5">
      <c r="H31534"/>
      <c r="P31534"/>
    </row>
    <row r="31535" spans="8:16" x14ac:dyDescent="0.5">
      <c r="H31535"/>
      <c r="P31535"/>
    </row>
    <row r="31536" spans="8:16" x14ac:dyDescent="0.5">
      <c r="H31536"/>
      <c r="P31536"/>
    </row>
    <row r="31537" spans="8:16" x14ac:dyDescent="0.5">
      <c r="H31537"/>
      <c r="P31537"/>
    </row>
    <row r="31538" spans="8:16" x14ac:dyDescent="0.5">
      <c r="H31538"/>
      <c r="P31538"/>
    </row>
    <row r="31539" spans="8:16" x14ac:dyDescent="0.5">
      <c r="H31539"/>
      <c r="P31539"/>
    </row>
    <row r="31540" spans="8:16" x14ac:dyDescent="0.5">
      <c r="H31540"/>
      <c r="P31540"/>
    </row>
    <row r="31541" spans="8:16" x14ac:dyDescent="0.5">
      <c r="H31541"/>
      <c r="P31541"/>
    </row>
    <row r="31542" spans="8:16" x14ac:dyDescent="0.5">
      <c r="H31542"/>
      <c r="P31542"/>
    </row>
    <row r="31543" spans="8:16" x14ac:dyDescent="0.5">
      <c r="H31543"/>
      <c r="P31543"/>
    </row>
    <row r="31544" spans="8:16" x14ac:dyDescent="0.5">
      <c r="H31544"/>
      <c r="P31544"/>
    </row>
    <row r="31545" spans="8:16" x14ac:dyDescent="0.5">
      <c r="H31545"/>
      <c r="P31545"/>
    </row>
    <row r="31546" spans="8:16" x14ac:dyDescent="0.5">
      <c r="H31546"/>
      <c r="P31546"/>
    </row>
    <row r="31547" spans="8:16" x14ac:dyDescent="0.5">
      <c r="H31547"/>
      <c r="P31547"/>
    </row>
    <row r="31548" spans="8:16" x14ac:dyDescent="0.5">
      <c r="H31548"/>
      <c r="P31548"/>
    </row>
    <row r="31549" spans="8:16" x14ac:dyDescent="0.5">
      <c r="H31549"/>
      <c r="P31549"/>
    </row>
    <row r="31550" spans="8:16" x14ac:dyDescent="0.5">
      <c r="H31550"/>
      <c r="P31550"/>
    </row>
    <row r="31551" spans="8:16" x14ac:dyDescent="0.5">
      <c r="H31551"/>
      <c r="P31551"/>
    </row>
    <row r="31552" spans="8:16" x14ac:dyDescent="0.5">
      <c r="H31552"/>
      <c r="P31552"/>
    </row>
    <row r="31553" spans="8:16" x14ac:dyDescent="0.5">
      <c r="H31553"/>
      <c r="P31553"/>
    </row>
    <row r="31554" spans="8:16" x14ac:dyDescent="0.5">
      <c r="H31554"/>
      <c r="P31554"/>
    </row>
    <row r="31555" spans="8:16" x14ac:dyDescent="0.5">
      <c r="H31555"/>
      <c r="P31555"/>
    </row>
    <row r="31556" spans="8:16" x14ac:dyDescent="0.5">
      <c r="H31556"/>
      <c r="P31556"/>
    </row>
    <row r="31557" spans="8:16" x14ac:dyDescent="0.5">
      <c r="H31557"/>
      <c r="P31557"/>
    </row>
    <row r="31558" spans="8:16" x14ac:dyDescent="0.5">
      <c r="H31558"/>
      <c r="P31558"/>
    </row>
    <row r="31559" spans="8:16" x14ac:dyDescent="0.5">
      <c r="H31559"/>
      <c r="P31559"/>
    </row>
    <row r="31560" spans="8:16" x14ac:dyDescent="0.5">
      <c r="H31560"/>
      <c r="P31560"/>
    </row>
    <row r="31561" spans="8:16" x14ac:dyDescent="0.5">
      <c r="H31561"/>
      <c r="P31561"/>
    </row>
    <row r="31562" spans="8:16" x14ac:dyDescent="0.5">
      <c r="H31562"/>
      <c r="P31562"/>
    </row>
    <row r="31563" spans="8:16" x14ac:dyDescent="0.5">
      <c r="H31563"/>
      <c r="P31563"/>
    </row>
    <row r="31564" spans="8:16" x14ac:dyDescent="0.5">
      <c r="H31564"/>
      <c r="P31564"/>
    </row>
    <row r="31565" spans="8:16" x14ac:dyDescent="0.5">
      <c r="H31565"/>
      <c r="P31565"/>
    </row>
    <row r="31566" spans="8:16" x14ac:dyDescent="0.5">
      <c r="H31566"/>
      <c r="P31566"/>
    </row>
    <row r="31567" spans="8:16" x14ac:dyDescent="0.5">
      <c r="H31567"/>
      <c r="P31567"/>
    </row>
    <row r="31568" spans="8:16" x14ac:dyDescent="0.5">
      <c r="H31568"/>
      <c r="P31568"/>
    </row>
    <row r="31569" spans="8:16" x14ac:dyDescent="0.5">
      <c r="H31569"/>
      <c r="P31569"/>
    </row>
    <row r="31570" spans="8:16" x14ac:dyDescent="0.5">
      <c r="H31570"/>
      <c r="P31570"/>
    </row>
    <row r="31571" spans="8:16" x14ac:dyDescent="0.5">
      <c r="H31571"/>
      <c r="P31571"/>
    </row>
    <row r="31572" spans="8:16" x14ac:dyDescent="0.5">
      <c r="H31572"/>
      <c r="P31572"/>
    </row>
    <row r="31573" spans="8:16" x14ac:dyDescent="0.5">
      <c r="H31573"/>
      <c r="P31573"/>
    </row>
    <row r="31574" spans="8:16" x14ac:dyDescent="0.5">
      <c r="H31574"/>
      <c r="P31574"/>
    </row>
    <row r="31575" spans="8:16" x14ac:dyDescent="0.5">
      <c r="H31575"/>
      <c r="P31575"/>
    </row>
    <row r="31576" spans="8:16" x14ac:dyDescent="0.5">
      <c r="H31576"/>
      <c r="P31576"/>
    </row>
    <row r="31577" spans="8:16" x14ac:dyDescent="0.5">
      <c r="H31577"/>
      <c r="P31577"/>
    </row>
    <row r="31578" spans="8:16" x14ac:dyDescent="0.5">
      <c r="H31578"/>
      <c r="P31578"/>
    </row>
    <row r="31579" spans="8:16" x14ac:dyDescent="0.5">
      <c r="H31579"/>
      <c r="P31579"/>
    </row>
    <row r="31580" spans="8:16" x14ac:dyDescent="0.5">
      <c r="H31580"/>
      <c r="P31580"/>
    </row>
    <row r="31581" spans="8:16" x14ac:dyDescent="0.5">
      <c r="H31581"/>
      <c r="P31581"/>
    </row>
    <row r="31582" spans="8:16" x14ac:dyDescent="0.5">
      <c r="H31582"/>
      <c r="P31582"/>
    </row>
    <row r="31583" spans="8:16" x14ac:dyDescent="0.5">
      <c r="H31583"/>
      <c r="P31583"/>
    </row>
    <row r="31584" spans="8:16" x14ac:dyDescent="0.5">
      <c r="H31584"/>
      <c r="P31584"/>
    </row>
    <row r="31585" spans="8:16" x14ac:dyDescent="0.5">
      <c r="H31585"/>
      <c r="P31585"/>
    </row>
    <row r="31586" spans="8:16" x14ac:dyDescent="0.5">
      <c r="H31586"/>
      <c r="P31586"/>
    </row>
    <row r="31587" spans="8:16" x14ac:dyDescent="0.5">
      <c r="H31587"/>
      <c r="P31587"/>
    </row>
    <row r="31588" spans="8:16" x14ac:dyDescent="0.5">
      <c r="H31588"/>
      <c r="P31588"/>
    </row>
    <row r="31589" spans="8:16" x14ac:dyDescent="0.5">
      <c r="H31589"/>
      <c r="P31589"/>
    </row>
    <row r="31590" spans="8:16" x14ac:dyDescent="0.5">
      <c r="H31590"/>
      <c r="P31590"/>
    </row>
    <row r="31591" spans="8:16" x14ac:dyDescent="0.5">
      <c r="H31591"/>
      <c r="P31591"/>
    </row>
    <row r="31592" spans="8:16" x14ac:dyDescent="0.5">
      <c r="H31592"/>
      <c r="P31592"/>
    </row>
    <row r="31593" spans="8:16" x14ac:dyDescent="0.5">
      <c r="H31593"/>
      <c r="P31593"/>
    </row>
    <row r="31594" spans="8:16" x14ac:dyDescent="0.5">
      <c r="H31594"/>
      <c r="P31594"/>
    </row>
    <row r="31595" spans="8:16" x14ac:dyDescent="0.5">
      <c r="H31595"/>
      <c r="P31595"/>
    </row>
    <row r="31596" spans="8:16" x14ac:dyDescent="0.5">
      <c r="H31596"/>
      <c r="P31596"/>
    </row>
    <row r="31597" spans="8:16" x14ac:dyDescent="0.5">
      <c r="H31597"/>
      <c r="P31597"/>
    </row>
    <row r="31598" spans="8:16" x14ac:dyDescent="0.5">
      <c r="H31598"/>
      <c r="P31598"/>
    </row>
    <row r="31599" spans="8:16" x14ac:dyDescent="0.5">
      <c r="H31599"/>
      <c r="P31599"/>
    </row>
    <row r="31600" spans="8:16" x14ac:dyDescent="0.5">
      <c r="H31600"/>
      <c r="P31600"/>
    </row>
    <row r="31601" spans="8:16" x14ac:dyDescent="0.5">
      <c r="H31601"/>
      <c r="P31601"/>
    </row>
    <row r="31602" spans="8:16" x14ac:dyDescent="0.5">
      <c r="H31602"/>
      <c r="P31602"/>
    </row>
    <row r="31603" spans="8:16" x14ac:dyDescent="0.5">
      <c r="H31603"/>
      <c r="P31603"/>
    </row>
    <row r="31604" spans="8:16" x14ac:dyDescent="0.5">
      <c r="H31604"/>
      <c r="P31604"/>
    </row>
    <row r="31605" spans="8:16" x14ac:dyDescent="0.5">
      <c r="H31605"/>
      <c r="P31605"/>
    </row>
    <row r="31606" spans="8:16" x14ac:dyDescent="0.5">
      <c r="H31606"/>
      <c r="P31606"/>
    </row>
    <row r="31607" spans="8:16" x14ac:dyDescent="0.5">
      <c r="H31607"/>
      <c r="P31607"/>
    </row>
    <row r="31608" spans="8:16" x14ac:dyDescent="0.5">
      <c r="H31608"/>
      <c r="P31608"/>
    </row>
    <row r="31609" spans="8:16" x14ac:dyDescent="0.5">
      <c r="H31609"/>
      <c r="P31609"/>
    </row>
    <row r="31610" spans="8:16" x14ac:dyDescent="0.5">
      <c r="H31610"/>
      <c r="P31610"/>
    </row>
    <row r="31611" spans="8:16" x14ac:dyDescent="0.5">
      <c r="H31611"/>
      <c r="P31611"/>
    </row>
    <row r="31612" spans="8:16" x14ac:dyDescent="0.5">
      <c r="H31612"/>
      <c r="P31612"/>
    </row>
    <row r="31613" spans="8:16" x14ac:dyDescent="0.5">
      <c r="H31613"/>
      <c r="P31613"/>
    </row>
    <row r="31614" spans="8:16" x14ac:dyDescent="0.5">
      <c r="H31614"/>
      <c r="P31614"/>
    </row>
    <row r="31615" spans="8:16" x14ac:dyDescent="0.5">
      <c r="H31615"/>
      <c r="P31615"/>
    </row>
    <row r="31616" spans="8:16" x14ac:dyDescent="0.5">
      <c r="H31616"/>
      <c r="P31616"/>
    </row>
    <row r="31617" spans="8:16" x14ac:dyDescent="0.5">
      <c r="H31617"/>
      <c r="P31617"/>
    </row>
    <row r="31618" spans="8:16" x14ac:dyDescent="0.5">
      <c r="H31618"/>
      <c r="P31618"/>
    </row>
    <row r="31619" spans="8:16" x14ac:dyDescent="0.5">
      <c r="H31619"/>
      <c r="P31619"/>
    </row>
    <row r="31620" spans="8:16" x14ac:dyDescent="0.5">
      <c r="H31620"/>
      <c r="P31620"/>
    </row>
    <row r="31621" spans="8:16" x14ac:dyDescent="0.5">
      <c r="H31621"/>
      <c r="P31621"/>
    </row>
    <row r="31622" spans="8:16" x14ac:dyDescent="0.5">
      <c r="H31622"/>
      <c r="P31622"/>
    </row>
    <row r="31623" spans="8:16" x14ac:dyDescent="0.5">
      <c r="H31623"/>
      <c r="P31623"/>
    </row>
    <row r="31624" spans="8:16" x14ac:dyDescent="0.5">
      <c r="H31624"/>
      <c r="P31624"/>
    </row>
    <row r="31625" spans="8:16" x14ac:dyDescent="0.5">
      <c r="H31625"/>
      <c r="P31625"/>
    </row>
    <row r="31626" spans="8:16" x14ac:dyDescent="0.5">
      <c r="H31626"/>
      <c r="P31626"/>
    </row>
    <row r="31627" spans="8:16" x14ac:dyDescent="0.5">
      <c r="H31627"/>
      <c r="P31627"/>
    </row>
    <row r="31628" spans="8:16" x14ac:dyDescent="0.5">
      <c r="H31628"/>
      <c r="P31628"/>
    </row>
    <row r="31629" spans="8:16" x14ac:dyDescent="0.5">
      <c r="H31629"/>
      <c r="P31629"/>
    </row>
    <row r="31630" spans="8:16" x14ac:dyDescent="0.5">
      <c r="H31630"/>
      <c r="P31630"/>
    </row>
    <row r="31631" spans="8:16" x14ac:dyDescent="0.5">
      <c r="H31631"/>
      <c r="P31631"/>
    </row>
    <row r="31632" spans="8:16" x14ac:dyDescent="0.5">
      <c r="H31632"/>
      <c r="P31632"/>
    </row>
    <row r="31633" spans="8:16" x14ac:dyDescent="0.5">
      <c r="H31633"/>
      <c r="P31633"/>
    </row>
    <row r="31634" spans="8:16" x14ac:dyDescent="0.5">
      <c r="H31634"/>
      <c r="P31634"/>
    </row>
    <row r="31635" spans="8:16" x14ac:dyDescent="0.5">
      <c r="H31635"/>
      <c r="P31635"/>
    </row>
    <row r="31636" spans="8:16" x14ac:dyDescent="0.5">
      <c r="H31636"/>
      <c r="P31636"/>
    </row>
    <row r="31637" spans="8:16" x14ac:dyDescent="0.5">
      <c r="H31637"/>
      <c r="P31637"/>
    </row>
    <row r="31638" spans="8:16" x14ac:dyDescent="0.5">
      <c r="H31638"/>
      <c r="P31638"/>
    </row>
    <row r="31639" spans="8:16" x14ac:dyDescent="0.5">
      <c r="H31639"/>
      <c r="P31639"/>
    </row>
    <row r="31640" spans="8:16" x14ac:dyDescent="0.5">
      <c r="H31640"/>
      <c r="P31640"/>
    </row>
    <row r="31641" spans="8:16" x14ac:dyDescent="0.5">
      <c r="H31641"/>
      <c r="P31641"/>
    </row>
    <row r="31642" spans="8:16" x14ac:dyDescent="0.5">
      <c r="H31642"/>
      <c r="P31642"/>
    </row>
    <row r="31643" spans="8:16" x14ac:dyDescent="0.5">
      <c r="H31643"/>
      <c r="P31643"/>
    </row>
    <row r="31644" spans="8:16" x14ac:dyDescent="0.5">
      <c r="H31644"/>
      <c r="P31644"/>
    </row>
    <row r="31645" spans="8:16" x14ac:dyDescent="0.5">
      <c r="H31645"/>
      <c r="P31645"/>
    </row>
    <row r="31646" spans="8:16" x14ac:dyDescent="0.5">
      <c r="H31646"/>
      <c r="P31646"/>
    </row>
    <row r="31647" spans="8:16" x14ac:dyDescent="0.5">
      <c r="H31647"/>
      <c r="P31647"/>
    </row>
    <row r="31648" spans="8:16" x14ac:dyDescent="0.5">
      <c r="H31648"/>
      <c r="P31648"/>
    </row>
    <row r="31649" spans="8:16" x14ac:dyDescent="0.5">
      <c r="H31649"/>
      <c r="P31649"/>
    </row>
    <row r="31650" spans="8:16" x14ac:dyDescent="0.5">
      <c r="H31650"/>
      <c r="P31650"/>
    </row>
    <row r="31651" spans="8:16" x14ac:dyDescent="0.5">
      <c r="H31651"/>
      <c r="P31651"/>
    </row>
    <row r="31652" spans="8:16" x14ac:dyDescent="0.5">
      <c r="H31652"/>
      <c r="P31652"/>
    </row>
    <row r="31653" spans="8:16" x14ac:dyDescent="0.5">
      <c r="H31653"/>
      <c r="P31653"/>
    </row>
    <row r="31654" spans="8:16" x14ac:dyDescent="0.5">
      <c r="H31654"/>
      <c r="P31654"/>
    </row>
    <row r="31655" spans="8:16" x14ac:dyDescent="0.5">
      <c r="H31655"/>
      <c r="P31655"/>
    </row>
    <row r="31656" spans="8:16" x14ac:dyDescent="0.5">
      <c r="H31656"/>
      <c r="P31656"/>
    </row>
    <row r="31657" spans="8:16" x14ac:dyDescent="0.5">
      <c r="H31657"/>
      <c r="P31657"/>
    </row>
    <row r="31658" spans="8:16" x14ac:dyDescent="0.5">
      <c r="H31658"/>
      <c r="P31658"/>
    </row>
    <row r="31659" spans="8:16" x14ac:dyDescent="0.5">
      <c r="H31659"/>
      <c r="P31659"/>
    </row>
    <row r="31660" spans="8:16" x14ac:dyDescent="0.5">
      <c r="H31660"/>
      <c r="P31660"/>
    </row>
    <row r="31661" spans="8:16" x14ac:dyDescent="0.5">
      <c r="H31661"/>
      <c r="P31661"/>
    </row>
    <row r="31662" spans="8:16" x14ac:dyDescent="0.5">
      <c r="H31662"/>
      <c r="P31662"/>
    </row>
    <row r="31663" spans="8:16" x14ac:dyDescent="0.5">
      <c r="H31663"/>
      <c r="P31663"/>
    </row>
    <row r="31664" spans="8:16" x14ac:dyDescent="0.5">
      <c r="H31664"/>
      <c r="P31664"/>
    </row>
    <row r="31665" spans="8:16" x14ac:dyDescent="0.5">
      <c r="H31665"/>
      <c r="P31665"/>
    </row>
    <row r="31666" spans="8:16" x14ac:dyDescent="0.5">
      <c r="H31666"/>
      <c r="P31666"/>
    </row>
    <row r="31667" spans="8:16" x14ac:dyDescent="0.5">
      <c r="H31667"/>
      <c r="P31667"/>
    </row>
    <row r="31668" spans="8:16" x14ac:dyDescent="0.5">
      <c r="H31668"/>
      <c r="P31668"/>
    </row>
    <row r="31669" spans="8:16" x14ac:dyDescent="0.5">
      <c r="H31669"/>
      <c r="P31669"/>
    </row>
    <row r="31670" spans="8:16" x14ac:dyDescent="0.5">
      <c r="H31670"/>
      <c r="P31670"/>
    </row>
    <row r="31671" spans="8:16" x14ac:dyDescent="0.5">
      <c r="H31671"/>
      <c r="P31671"/>
    </row>
    <row r="31672" spans="8:16" x14ac:dyDescent="0.5">
      <c r="H31672"/>
      <c r="P31672"/>
    </row>
    <row r="31673" spans="8:16" x14ac:dyDescent="0.5">
      <c r="H31673"/>
      <c r="P31673"/>
    </row>
    <row r="31674" spans="8:16" x14ac:dyDescent="0.5">
      <c r="H31674"/>
      <c r="P31674"/>
    </row>
    <row r="31675" spans="8:16" x14ac:dyDescent="0.5">
      <c r="H31675"/>
      <c r="P31675"/>
    </row>
    <row r="31676" spans="8:16" x14ac:dyDescent="0.5">
      <c r="H31676"/>
      <c r="P31676"/>
    </row>
    <row r="31677" spans="8:16" x14ac:dyDescent="0.5">
      <c r="H31677"/>
      <c r="P31677"/>
    </row>
    <row r="31678" spans="8:16" x14ac:dyDescent="0.5">
      <c r="H31678"/>
      <c r="P31678"/>
    </row>
    <row r="31679" spans="8:16" x14ac:dyDescent="0.5">
      <c r="H31679"/>
      <c r="P31679"/>
    </row>
    <row r="31680" spans="8:16" x14ac:dyDescent="0.5">
      <c r="H31680"/>
      <c r="P31680"/>
    </row>
    <row r="31681" spans="8:16" x14ac:dyDescent="0.5">
      <c r="H31681"/>
      <c r="P31681"/>
    </row>
    <row r="31682" spans="8:16" x14ac:dyDescent="0.5">
      <c r="H31682"/>
      <c r="P31682"/>
    </row>
    <row r="31683" spans="8:16" x14ac:dyDescent="0.5">
      <c r="H31683"/>
      <c r="P31683"/>
    </row>
    <row r="31684" spans="8:16" x14ac:dyDescent="0.5">
      <c r="H31684"/>
      <c r="P31684"/>
    </row>
    <row r="31685" spans="8:16" x14ac:dyDescent="0.5">
      <c r="H31685"/>
      <c r="P31685"/>
    </row>
    <row r="31686" spans="8:16" x14ac:dyDescent="0.5">
      <c r="H31686"/>
      <c r="P31686"/>
    </row>
    <row r="31687" spans="8:16" x14ac:dyDescent="0.5">
      <c r="H31687"/>
      <c r="P31687"/>
    </row>
    <row r="31688" spans="8:16" x14ac:dyDescent="0.5">
      <c r="H31688"/>
      <c r="P31688"/>
    </row>
    <row r="31689" spans="8:16" x14ac:dyDescent="0.5">
      <c r="H31689"/>
      <c r="P31689"/>
    </row>
    <row r="31690" spans="8:16" x14ac:dyDescent="0.5">
      <c r="H31690"/>
      <c r="P31690"/>
    </row>
    <row r="31691" spans="8:16" x14ac:dyDescent="0.5">
      <c r="H31691"/>
      <c r="P31691"/>
    </row>
    <row r="31692" spans="8:16" x14ac:dyDescent="0.5">
      <c r="H31692"/>
      <c r="P31692"/>
    </row>
    <row r="31693" spans="8:16" x14ac:dyDescent="0.5">
      <c r="H31693"/>
      <c r="P31693"/>
    </row>
    <row r="31694" spans="8:16" x14ac:dyDescent="0.5">
      <c r="H31694"/>
      <c r="P31694"/>
    </row>
    <row r="31695" spans="8:16" x14ac:dyDescent="0.5">
      <c r="H31695"/>
      <c r="P31695"/>
    </row>
    <row r="31696" spans="8:16" x14ac:dyDescent="0.5">
      <c r="H31696"/>
      <c r="P31696"/>
    </row>
    <row r="31697" spans="8:16" x14ac:dyDescent="0.5">
      <c r="H31697"/>
      <c r="P31697"/>
    </row>
    <row r="31698" spans="8:16" x14ac:dyDescent="0.5">
      <c r="H31698"/>
      <c r="P31698"/>
    </row>
    <row r="31699" spans="8:16" x14ac:dyDescent="0.5">
      <c r="H31699"/>
      <c r="P31699"/>
    </row>
    <row r="31700" spans="8:16" x14ac:dyDescent="0.5">
      <c r="H31700"/>
      <c r="P31700"/>
    </row>
    <row r="31701" spans="8:16" x14ac:dyDescent="0.5">
      <c r="H31701"/>
      <c r="P31701"/>
    </row>
    <row r="31702" spans="8:16" x14ac:dyDescent="0.5">
      <c r="H31702"/>
      <c r="P31702"/>
    </row>
    <row r="31703" spans="8:16" x14ac:dyDescent="0.5">
      <c r="H31703"/>
      <c r="P31703"/>
    </row>
    <row r="31704" spans="8:16" x14ac:dyDescent="0.5">
      <c r="H31704"/>
      <c r="P31704"/>
    </row>
    <row r="31705" spans="8:16" x14ac:dyDescent="0.5">
      <c r="H31705"/>
      <c r="P31705"/>
    </row>
    <row r="31706" spans="8:16" x14ac:dyDescent="0.5">
      <c r="H31706"/>
      <c r="P31706"/>
    </row>
    <row r="31707" spans="8:16" x14ac:dyDescent="0.5">
      <c r="H31707"/>
      <c r="P31707"/>
    </row>
    <row r="31708" spans="8:16" x14ac:dyDescent="0.5">
      <c r="H31708"/>
      <c r="P31708"/>
    </row>
    <row r="31709" spans="8:16" x14ac:dyDescent="0.5">
      <c r="H31709"/>
      <c r="P31709"/>
    </row>
    <row r="31710" spans="8:16" x14ac:dyDescent="0.5">
      <c r="H31710"/>
      <c r="P31710"/>
    </row>
    <row r="31711" spans="8:16" x14ac:dyDescent="0.5">
      <c r="H31711"/>
      <c r="P31711"/>
    </row>
    <row r="31712" spans="8:16" x14ac:dyDescent="0.5">
      <c r="H31712"/>
      <c r="P31712"/>
    </row>
    <row r="31713" spans="8:16" x14ac:dyDescent="0.5">
      <c r="H31713"/>
      <c r="P31713"/>
    </row>
    <row r="31714" spans="8:16" x14ac:dyDescent="0.5">
      <c r="H31714"/>
      <c r="P31714"/>
    </row>
    <row r="31715" spans="8:16" x14ac:dyDescent="0.5">
      <c r="H31715"/>
      <c r="P31715"/>
    </row>
    <row r="31716" spans="8:16" x14ac:dyDescent="0.5">
      <c r="H31716"/>
      <c r="P31716"/>
    </row>
    <row r="31717" spans="8:16" x14ac:dyDescent="0.5">
      <c r="H31717"/>
      <c r="P31717"/>
    </row>
    <row r="31718" spans="8:16" x14ac:dyDescent="0.5">
      <c r="H31718"/>
      <c r="P31718"/>
    </row>
    <row r="31719" spans="8:16" x14ac:dyDescent="0.5">
      <c r="H31719"/>
      <c r="P31719"/>
    </row>
    <row r="31720" spans="8:16" x14ac:dyDescent="0.5">
      <c r="H31720"/>
      <c r="P31720"/>
    </row>
    <row r="31721" spans="8:16" x14ac:dyDescent="0.5">
      <c r="H31721"/>
      <c r="P31721"/>
    </row>
    <row r="31722" spans="8:16" x14ac:dyDescent="0.5">
      <c r="H31722"/>
      <c r="P31722"/>
    </row>
    <row r="31723" spans="8:16" x14ac:dyDescent="0.5">
      <c r="H31723"/>
      <c r="P31723"/>
    </row>
    <row r="31724" spans="8:16" x14ac:dyDescent="0.5">
      <c r="H31724"/>
      <c r="P31724"/>
    </row>
    <row r="31725" spans="8:16" x14ac:dyDescent="0.5">
      <c r="H31725"/>
      <c r="P31725"/>
    </row>
    <row r="31726" spans="8:16" x14ac:dyDescent="0.5">
      <c r="H31726"/>
      <c r="P31726"/>
    </row>
    <row r="31727" spans="8:16" x14ac:dyDescent="0.5">
      <c r="H31727"/>
      <c r="P31727"/>
    </row>
    <row r="31728" spans="8:16" x14ac:dyDescent="0.5">
      <c r="H31728"/>
      <c r="P31728"/>
    </row>
    <row r="31729" spans="8:16" x14ac:dyDescent="0.5">
      <c r="H31729"/>
      <c r="P31729"/>
    </row>
    <row r="31730" spans="8:16" x14ac:dyDescent="0.5">
      <c r="H31730"/>
      <c r="P31730"/>
    </row>
    <row r="31731" spans="8:16" x14ac:dyDescent="0.5">
      <c r="H31731"/>
      <c r="P31731"/>
    </row>
    <row r="31732" spans="8:16" x14ac:dyDescent="0.5">
      <c r="H31732"/>
      <c r="P31732"/>
    </row>
    <row r="31733" spans="8:16" x14ac:dyDescent="0.5">
      <c r="H31733"/>
      <c r="P31733"/>
    </row>
    <row r="31734" spans="8:16" x14ac:dyDescent="0.5">
      <c r="H31734"/>
      <c r="P31734"/>
    </row>
    <row r="31735" spans="8:16" x14ac:dyDescent="0.5">
      <c r="H31735"/>
      <c r="P31735"/>
    </row>
    <row r="31736" spans="8:16" x14ac:dyDescent="0.5">
      <c r="H31736"/>
      <c r="P31736"/>
    </row>
    <row r="31737" spans="8:16" x14ac:dyDescent="0.5">
      <c r="H31737"/>
      <c r="P31737"/>
    </row>
    <row r="31738" spans="8:16" x14ac:dyDescent="0.5">
      <c r="H31738"/>
      <c r="P31738"/>
    </row>
    <row r="31739" spans="8:16" x14ac:dyDescent="0.5">
      <c r="H31739"/>
      <c r="P31739"/>
    </row>
    <row r="31740" spans="8:16" x14ac:dyDescent="0.5">
      <c r="H31740"/>
      <c r="P31740"/>
    </row>
    <row r="31741" spans="8:16" x14ac:dyDescent="0.5">
      <c r="H31741"/>
      <c r="P31741"/>
    </row>
    <row r="31742" spans="8:16" x14ac:dyDescent="0.5">
      <c r="H31742"/>
      <c r="P31742"/>
    </row>
    <row r="31743" spans="8:16" x14ac:dyDescent="0.5">
      <c r="H31743"/>
      <c r="P31743"/>
    </row>
    <row r="31744" spans="8:16" x14ac:dyDescent="0.5">
      <c r="H31744"/>
      <c r="P31744"/>
    </row>
    <row r="31745" spans="8:16" x14ac:dyDescent="0.5">
      <c r="H31745"/>
      <c r="P31745"/>
    </row>
    <row r="31746" spans="8:16" x14ac:dyDescent="0.5">
      <c r="H31746"/>
      <c r="P31746"/>
    </row>
    <row r="31747" spans="8:16" x14ac:dyDescent="0.5">
      <c r="H31747"/>
      <c r="P31747"/>
    </row>
    <row r="31748" spans="8:16" x14ac:dyDescent="0.5">
      <c r="H31748"/>
      <c r="P31748"/>
    </row>
    <row r="31749" spans="8:16" x14ac:dyDescent="0.5">
      <c r="H31749"/>
      <c r="P31749"/>
    </row>
    <row r="31750" spans="8:16" x14ac:dyDescent="0.5">
      <c r="H31750"/>
      <c r="P31750"/>
    </row>
    <row r="31751" spans="8:16" x14ac:dyDescent="0.5">
      <c r="H31751"/>
      <c r="P31751"/>
    </row>
    <row r="31752" spans="8:16" x14ac:dyDescent="0.5">
      <c r="H31752"/>
      <c r="P31752"/>
    </row>
    <row r="31753" spans="8:16" x14ac:dyDescent="0.5">
      <c r="H31753"/>
      <c r="P31753"/>
    </row>
    <row r="31754" spans="8:16" x14ac:dyDescent="0.5">
      <c r="H31754"/>
      <c r="P31754"/>
    </row>
    <row r="31755" spans="8:16" x14ac:dyDescent="0.5">
      <c r="H31755"/>
      <c r="P31755"/>
    </row>
    <row r="31756" spans="8:16" x14ac:dyDescent="0.5">
      <c r="H31756"/>
      <c r="P31756"/>
    </row>
    <row r="31757" spans="8:16" x14ac:dyDescent="0.5">
      <c r="H31757"/>
      <c r="P31757"/>
    </row>
    <row r="31758" spans="8:16" x14ac:dyDescent="0.5">
      <c r="H31758"/>
      <c r="P31758"/>
    </row>
    <row r="31759" spans="8:16" x14ac:dyDescent="0.5">
      <c r="H31759"/>
      <c r="P31759"/>
    </row>
    <row r="31760" spans="8:16" x14ac:dyDescent="0.5">
      <c r="H31760"/>
      <c r="P31760"/>
    </row>
    <row r="31761" spans="8:16" x14ac:dyDescent="0.5">
      <c r="H31761"/>
      <c r="P31761"/>
    </row>
    <row r="31762" spans="8:16" x14ac:dyDescent="0.5">
      <c r="H31762"/>
      <c r="P31762"/>
    </row>
    <row r="31763" spans="8:16" x14ac:dyDescent="0.5">
      <c r="H31763"/>
      <c r="P31763"/>
    </row>
    <row r="31764" spans="8:16" x14ac:dyDescent="0.5">
      <c r="H31764"/>
      <c r="P31764"/>
    </row>
    <row r="31765" spans="8:16" x14ac:dyDescent="0.5">
      <c r="H31765"/>
      <c r="P31765"/>
    </row>
    <row r="31766" spans="8:16" x14ac:dyDescent="0.5">
      <c r="H31766"/>
      <c r="P31766"/>
    </row>
    <row r="31767" spans="8:16" x14ac:dyDescent="0.5">
      <c r="H31767"/>
      <c r="P31767"/>
    </row>
    <row r="31768" spans="8:16" x14ac:dyDescent="0.5">
      <c r="H31768"/>
      <c r="P31768"/>
    </row>
    <row r="31769" spans="8:16" x14ac:dyDescent="0.5">
      <c r="H31769"/>
      <c r="P31769"/>
    </row>
    <row r="31770" spans="8:16" x14ac:dyDescent="0.5">
      <c r="H31770"/>
      <c r="P31770"/>
    </row>
    <row r="31771" spans="8:16" x14ac:dyDescent="0.5">
      <c r="H31771"/>
      <c r="P31771"/>
    </row>
    <row r="31772" spans="8:16" x14ac:dyDescent="0.5">
      <c r="H31772"/>
      <c r="P31772"/>
    </row>
    <row r="31773" spans="8:16" x14ac:dyDescent="0.5">
      <c r="H31773"/>
      <c r="P31773"/>
    </row>
    <row r="31774" spans="8:16" x14ac:dyDescent="0.5">
      <c r="H31774"/>
      <c r="P31774"/>
    </row>
    <row r="31775" spans="8:16" x14ac:dyDescent="0.5">
      <c r="H31775"/>
      <c r="P31775"/>
    </row>
    <row r="31776" spans="8:16" x14ac:dyDescent="0.5">
      <c r="H31776"/>
      <c r="P31776"/>
    </row>
    <row r="31777" spans="8:16" x14ac:dyDescent="0.5">
      <c r="H31777"/>
      <c r="P31777"/>
    </row>
    <row r="31778" spans="8:16" x14ac:dyDescent="0.5">
      <c r="H31778"/>
      <c r="P31778"/>
    </row>
    <row r="31779" spans="8:16" x14ac:dyDescent="0.5">
      <c r="H31779"/>
      <c r="P31779"/>
    </row>
    <row r="31780" spans="8:16" x14ac:dyDescent="0.5">
      <c r="H31780"/>
      <c r="P31780"/>
    </row>
    <row r="31781" spans="8:16" x14ac:dyDescent="0.5">
      <c r="H31781"/>
      <c r="P31781"/>
    </row>
    <row r="31782" spans="8:16" x14ac:dyDescent="0.5">
      <c r="H31782"/>
      <c r="P31782"/>
    </row>
    <row r="31783" spans="8:16" x14ac:dyDescent="0.5">
      <c r="H31783"/>
      <c r="P31783"/>
    </row>
    <row r="31784" spans="8:16" x14ac:dyDescent="0.5">
      <c r="H31784"/>
      <c r="P31784"/>
    </row>
    <row r="31785" spans="8:16" x14ac:dyDescent="0.5">
      <c r="H31785"/>
      <c r="P31785"/>
    </row>
    <row r="31786" spans="8:16" x14ac:dyDescent="0.5">
      <c r="H31786"/>
      <c r="P31786"/>
    </row>
    <row r="31787" spans="8:16" x14ac:dyDescent="0.5">
      <c r="H31787"/>
      <c r="P31787"/>
    </row>
    <row r="31788" spans="8:16" x14ac:dyDescent="0.5">
      <c r="H31788"/>
      <c r="P31788"/>
    </row>
    <row r="31789" spans="8:16" x14ac:dyDescent="0.5">
      <c r="H31789"/>
      <c r="P31789"/>
    </row>
    <row r="31790" spans="8:16" x14ac:dyDescent="0.5">
      <c r="H31790"/>
      <c r="P31790"/>
    </row>
    <row r="31791" spans="8:16" x14ac:dyDescent="0.5">
      <c r="H31791"/>
      <c r="P31791"/>
    </row>
    <row r="31792" spans="8:16" x14ac:dyDescent="0.5">
      <c r="H31792"/>
      <c r="P31792"/>
    </row>
    <row r="31793" spans="8:16" x14ac:dyDescent="0.5">
      <c r="H31793"/>
      <c r="P31793"/>
    </row>
    <row r="31794" spans="8:16" x14ac:dyDescent="0.5">
      <c r="H31794"/>
      <c r="P31794"/>
    </row>
    <row r="31795" spans="8:16" x14ac:dyDescent="0.5">
      <c r="H31795"/>
      <c r="P31795"/>
    </row>
    <row r="31796" spans="8:16" x14ac:dyDescent="0.5">
      <c r="H31796"/>
      <c r="P31796"/>
    </row>
    <row r="31797" spans="8:16" x14ac:dyDescent="0.5">
      <c r="H31797"/>
      <c r="P31797"/>
    </row>
    <row r="31798" spans="8:16" x14ac:dyDescent="0.5">
      <c r="H31798"/>
      <c r="P31798"/>
    </row>
    <row r="31799" spans="8:16" x14ac:dyDescent="0.5">
      <c r="H31799"/>
      <c r="P31799"/>
    </row>
    <row r="31800" spans="8:16" x14ac:dyDescent="0.5">
      <c r="H31800"/>
      <c r="P31800"/>
    </row>
    <row r="31801" spans="8:16" x14ac:dyDescent="0.5">
      <c r="H31801"/>
      <c r="P31801"/>
    </row>
    <row r="31802" spans="8:16" x14ac:dyDescent="0.5">
      <c r="H31802"/>
      <c r="P31802"/>
    </row>
    <row r="31803" spans="8:16" x14ac:dyDescent="0.5">
      <c r="H31803"/>
      <c r="P31803"/>
    </row>
    <row r="31804" spans="8:16" x14ac:dyDescent="0.5">
      <c r="H31804"/>
      <c r="P31804"/>
    </row>
    <row r="31805" spans="8:16" x14ac:dyDescent="0.5">
      <c r="H31805"/>
      <c r="P31805"/>
    </row>
    <row r="31806" spans="8:16" x14ac:dyDescent="0.5">
      <c r="H31806"/>
      <c r="P31806"/>
    </row>
    <row r="31807" spans="8:16" x14ac:dyDescent="0.5">
      <c r="H31807"/>
      <c r="P31807"/>
    </row>
    <row r="31808" spans="8:16" x14ac:dyDescent="0.5">
      <c r="H31808"/>
      <c r="P31808"/>
    </row>
    <row r="31809" spans="8:16" x14ac:dyDescent="0.5">
      <c r="H31809"/>
      <c r="P31809"/>
    </row>
    <row r="31810" spans="8:16" x14ac:dyDescent="0.5">
      <c r="H31810"/>
      <c r="P31810"/>
    </row>
    <row r="31811" spans="8:16" x14ac:dyDescent="0.5">
      <c r="H31811"/>
      <c r="P31811"/>
    </row>
    <row r="31812" spans="8:16" x14ac:dyDescent="0.5">
      <c r="H31812"/>
      <c r="P31812"/>
    </row>
    <row r="31813" spans="8:16" x14ac:dyDescent="0.5">
      <c r="H31813"/>
      <c r="P31813"/>
    </row>
    <row r="31814" spans="8:16" x14ac:dyDescent="0.5">
      <c r="H31814"/>
      <c r="P31814"/>
    </row>
    <row r="31815" spans="8:16" x14ac:dyDescent="0.5">
      <c r="H31815"/>
      <c r="P31815"/>
    </row>
    <row r="31816" spans="8:16" x14ac:dyDescent="0.5">
      <c r="H31816"/>
      <c r="P31816"/>
    </row>
    <row r="31817" spans="8:16" x14ac:dyDescent="0.5">
      <c r="H31817"/>
      <c r="P31817"/>
    </row>
    <row r="31818" spans="8:16" x14ac:dyDescent="0.5">
      <c r="H31818"/>
      <c r="P31818"/>
    </row>
    <row r="31819" spans="8:16" x14ac:dyDescent="0.5">
      <c r="H31819"/>
      <c r="P31819"/>
    </row>
    <row r="31820" spans="8:16" x14ac:dyDescent="0.5">
      <c r="H31820"/>
      <c r="P31820"/>
    </row>
    <row r="31821" spans="8:16" x14ac:dyDescent="0.5">
      <c r="H31821"/>
      <c r="P31821"/>
    </row>
    <row r="31822" spans="8:16" x14ac:dyDescent="0.5">
      <c r="H31822"/>
      <c r="P31822"/>
    </row>
    <row r="31823" spans="8:16" x14ac:dyDescent="0.5">
      <c r="H31823"/>
      <c r="P31823"/>
    </row>
    <row r="31824" spans="8:16" x14ac:dyDescent="0.5">
      <c r="H31824"/>
      <c r="P31824"/>
    </row>
    <row r="31825" spans="8:16" x14ac:dyDescent="0.5">
      <c r="H31825"/>
      <c r="P31825"/>
    </row>
    <row r="31826" spans="8:16" x14ac:dyDescent="0.5">
      <c r="H31826"/>
      <c r="P31826"/>
    </row>
    <row r="31827" spans="8:16" x14ac:dyDescent="0.5">
      <c r="H31827"/>
      <c r="P31827"/>
    </row>
    <row r="31828" spans="8:16" x14ac:dyDescent="0.5">
      <c r="H31828"/>
      <c r="P31828"/>
    </row>
    <row r="31829" spans="8:16" x14ac:dyDescent="0.5">
      <c r="H31829"/>
      <c r="P31829"/>
    </row>
    <row r="31830" spans="8:16" x14ac:dyDescent="0.5">
      <c r="H31830"/>
      <c r="P31830"/>
    </row>
    <row r="31831" spans="8:16" x14ac:dyDescent="0.5">
      <c r="H31831"/>
      <c r="P31831"/>
    </row>
    <row r="31832" spans="8:16" x14ac:dyDescent="0.5">
      <c r="H31832"/>
      <c r="P31832"/>
    </row>
    <row r="31833" spans="8:16" x14ac:dyDescent="0.5">
      <c r="H31833"/>
      <c r="P31833"/>
    </row>
    <row r="31834" spans="8:16" x14ac:dyDescent="0.5">
      <c r="H31834"/>
      <c r="P31834"/>
    </row>
    <row r="31835" spans="8:16" x14ac:dyDescent="0.5">
      <c r="H31835"/>
      <c r="P31835"/>
    </row>
    <row r="31836" spans="8:16" x14ac:dyDescent="0.5">
      <c r="H31836"/>
      <c r="P31836"/>
    </row>
    <row r="31837" spans="8:16" x14ac:dyDescent="0.5">
      <c r="H31837"/>
      <c r="P31837"/>
    </row>
    <row r="31838" spans="8:16" x14ac:dyDescent="0.5">
      <c r="H31838"/>
      <c r="P31838"/>
    </row>
    <row r="31839" spans="8:16" x14ac:dyDescent="0.5">
      <c r="H31839"/>
      <c r="P31839"/>
    </row>
    <row r="31840" spans="8:16" x14ac:dyDescent="0.5">
      <c r="H31840"/>
      <c r="P31840"/>
    </row>
    <row r="31841" spans="8:16" x14ac:dyDescent="0.5">
      <c r="H31841"/>
      <c r="P31841"/>
    </row>
    <row r="31842" spans="8:16" x14ac:dyDescent="0.5">
      <c r="H31842"/>
      <c r="P31842"/>
    </row>
    <row r="31843" spans="8:16" x14ac:dyDescent="0.5">
      <c r="H31843"/>
      <c r="P31843"/>
    </row>
    <row r="31844" spans="8:16" x14ac:dyDescent="0.5">
      <c r="H31844"/>
      <c r="P31844"/>
    </row>
    <row r="31845" spans="8:16" x14ac:dyDescent="0.5">
      <c r="H31845"/>
      <c r="P31845"/>
    </row>
    <row r="31846" spans="8:16" x14ac:dyDescent="0.5">
      <c r="H31846"/>
      <c r="P31846"/>
    </row>
    <row r="31847" spans="8:16" x14ac:dyDescent="0.5">
      <c r="H31847"/>
      <c r="P31847"/>
    </row>
    <row r="31848" spans="8:16" x14ac:dyDescent="0.5">
      <c r="H31848"/>
      <c r="P31848"/>
    </row>
    <row r="31849" spans="8:16" x14ac:dyDescent="0.5">
      <c r="H31849"/>
      <c r="P31849"/>
    </row>
    <row r="31850" spans="8:16" x14ac:dyDescent="0.5">
      <c r="H31850"/>
      <c r="P31850"/>
    </row>
    <row r="31851" spans="8:16" x14ac:dyDescent="0.5">
      <c r="H31851"/>
      <c r="P31851"/>
    </row>
    <row r="31852" spans="8:16" x14ac:dyDescent="0.5">
      <c r="H31852"/>
      <c r="P31852"/>
    </row>
    <row r="31853" spans="8:16" x14ac:dyDescent="0.5">
      <c r="H31853"/>
      <c r="P31853"/>
    </row>
    <row r="31854" spans="8:16" x14ac:dyDescent="0.5">
      <c r="H31854"/>
      <c r="P31854"/>
    </row>
    <row r="31855" spans="8:16" x14ac:dyDescent="0.5">
      <c r="H31855"/>
      <c r="P31855"/>
    </row>
    <row r="31856" spans="8:16" x14ac:dyDescent="0.5">
      <c r="H31856"/>
      <c r="P31856"/>
    </row>
    <row r="31857" spans="8:16" x14ac:dyDescent="0.5">
      <c r="H31857"/>
      <c r="P31857"/>
    </row>
    <row r="31858" spans="8:16" x14ac:dyDescent="0.5">
      <c r="H31858"/>
      <c r="P31858"/>
    </row>
    <row r="31859" spans="8:16" x14ac:dyDescent="0.5">
      <c r="H31859"/>
      <c r="P31859"/>
    </row>
    <row r="31860" spans="8:16" x14ac:dyDescent="0.5">
      <c r="H31860"/>
      <c r="P31860"/>
    </row>
    <row r="31861" spans="8:16" x14ac:dyDescent="0.5">
      <c r="H31861"/>
      <c r="P31861"/>
    </row>
    <row r="31862" spans="8:16" x14ac:dyDescent="0.5">
      <c r="H31862"/>
      <c r="P31862"/>
    </row>
    <row r="31863" spans="8:16" x14ac:dyDescent="0.5">
      <c r="H31863"/>
      <c r="P31863"/>
    </row>
    <row r="31864" spans="8:16" x14ac:dyDescent="0.5">
      <c r="H31864"/>
      <c r="P31864"/>
    </row>
    <row r="31865" spans="8:16" x14ac:dyDescent="0.5">
      <c r="H31865"/>
      <c r="P31865"/>
    </row>
    <row r="31866" spans="8:16" x14ac:dyDescent="0.5">
      <c r="H31866"/>
      <c r="P31866"/>
    </row>
    <row r="31867" spans="8:16" x14ac:dyDescent="0.5">
      <c r="H31867"/>
      <c r="P31867"/>
    </row>
    <row r="31868" spans="8:16" x14ac:dyDescent="0.5">
      <c r="H31868"/>
      <c r="P31868"/>
    </row>
    <row r="31869" spans="8:16" x14ac:dyDescent="0.5">
      <c r="H31869"/>
      <c r="P31869"/>
    </row>
    <row r="31870" spans="8:16" x14ac:dyDescent="0.5">
      <c r="H31870"/>
      <c r="P31870"/>
    </row>
    <row r="31871" spans="8:16" x14ac:dyDescent="0.5">
      <c r="H31871"/>
      <c r="P31871"/>
    </row>
    <row r="31872" spans="8:16" x14ac:dyDescent="0.5">
      <c r="H31872"/>
      <c r="P31872"/>
    </row>
    <row r="31873" spans="8:16" x14ac:dyDescent="0.5">
      <c r="H31873"/>
      <c r="P31873"/>
    </row>
    <row r="31874" spans="8:16" x14ac:dyDescent="0.5">
      <c r="H31874"/>
      <c r="P31874"/>
    </row>
    <row r="31875" spans="8:16" x14ac:dyDescent="0.5">
      <c r="H31875"/>
      <c r="P31875"/>
    </row>
    <row r="31876" spans="8:16" x14ac:dyDescent="0.5">
      <c r="H31876"/>
      <c r="P31876"/>
    </row>
    <row r="31877" spans="8:16" x14ac:dyDescent="0.5">
      <c r="H31877"/>
      <c r="P31877"/>
    </row>
    <row r="31878" spans="8:16" x14ac:dyDescent="0.5">
      <c r="H31878"/>
      <c r="P31878"/>
    </row>
    <row r="31879" spans="8:16" x14ac:dyDescent="0.5">
      <c r="H31879"/>
      <c r="P31879"/>
    </row>
    <row r="31880" spans="8:16" x14ac:dyDescent="0.5">
      <c r="H31880"/>
      <c r="P31880"/>
    </row>
    <row r="31881" spans="8:16" x14ac:dyDescent="0.5">
      <c r="H31881"/>
      <c r="P31881"/>
    </row>
    <row r="31882" spans="8:16" x14ac:dyDescent="0.5">
      <c r="H31882"/>
      <c r="P31882"/>
    </row>
    <row r="31883" spans="8:16" x14ac:dyDescent="0.5">
      <c r="H31883"/>
      <c r="P31883"/>
    </row>
    <row r="31884" spans="8:16" x14ac:dyDescent="0.5">
      <c r="H31884"/>
      <c r="P31884"/>
    </row>
    <row r="31885" spans="8:16" x14ac:dyDescent="0.5">
      <c r="H31885"/>
      <c r="P31885"/>
    </row>
    <row r="31886" spans="8:16" x14ac:dyDescent="0.5">
      <c r="H31886"/>
      <c r="P31886"/>
    </row>
    <row r="31887" spans="8:16" x14ac:dyDescent="0.5">
      <c r="H31887"/>
      <c r="P31887"/>
    </row>
    <row r="31888" spans="8:16" x14ac:dyDescent="0.5">
      <c r="H31888"/>
      <c r="P31888"/>
    </row>
    <row r="31889" spans="8:16" x14ac:dyDescent="0.5">
      <c r="H31889"/>
      <c r="P31889"/>
    </row>
    <row r="31890" spans="8:16" x14ac:dyDescent="0.5">
      <c r="H31890"/>
      <c r="P31890"/>
    </row>
    <row r="31891" spans="8:16" x14ac:dyDescent="0.5">
      <c r="H31891"/>
      <c r="P31891"/>
    </row>
    <row r="31892" spans="8:16" x14ac:dyDescent="0.5">
      <c r="H31892"/>
      <c r="P31892"/>
    </row>
    <row r="31893" spans="8:16" x14ac:dyDescent="0.5">
      <c r="H31893"/>
      <c r="P31893"/>
    </row>
    <row r="31894" spans="8:16" x14ac:dyDescent="0.5">
      <c r="H31894"/>
      <c r="P31894"/>
    </row>
    <row r="31895" spans="8:16" x14ac:dyDescent="0.5">
      <c r="H31895"/>
      <c r="P31895"/>
    </row>
    <row r="31896" spans="8:16" x14ac:dyDescent="0.5">
      <c r="H31896"/>
      <c r="P31896"/>
    </row>
    <row r="31897" spans="8:16" x14ac:dyDescent="0.5">
      <c r="H31897"/>
      <c r="P31897"/>
    </row>
    <row r="31898" spans="8:16" x14ac:dyDescent="0.5">
      <c r="H31898"/>
      <c r="P31898"/>
    </row>
    <row r="31899" spans="8:16" x14ac:dyDescent="0.5">
      <c r="H31899"/>
      <c r="P31899"/>
    </row>
    <row r="31900" spans="8:16" x14ac:dyDescent="0.5">
      <c r="H31900"/>
      <c r="P31900"/>
    </row>
    <row r="31901" spans="8:16" x14ac:dyDescent="0.5">
      <c r="H31901"/>
      <c r="P31901"/>
    </row>
    <row r="31902" spans="8:16" x14ac:dyDescent="0.5">
      <c r="H31902"/>
      <c r="P31902"/>
    </row>
    <row r="31903" spans="8:16" x14ac:dyDescent="0.5">
      <c r="H31903"/>
      <c r="P31903"/>
    </row>
    <row r="31904" spans="8:16" x14ac:dyDescent="0.5">
      <c r="H31904"/>
      <c r="P31904"/>
    </row>
    <row r="31905" spans="8:16" x14ac:dyDescent="0.5">
      <c r="H31905"/>
      <c r="P31905"/>
    </row>
    <row r="31906" spans="8:16" x14ac:dyDescent="0.5">
      <c r="H31906"/>
      <c r="P31906"/>
    </row>
    <row r="31907" spans="8:16" x14ac:dyDescent="0.5">
      <c r="H31907"/>
      <c r="P31907"/>
    </row>
    <row r="31908" spans="8:16" x14ac:dyDescent="0.5">
      <c r="H31908"/>
      <c r="P31908"/>
    </row>
    <row r="31909" spans="8:16" x14ac:dyDescent="0.5">
      <c r="H31909"/>
      <c r="P31909"/>
    </row>
    <row r="31910" spans="8:16" x14ac:dyDescent="0.5">
      <c r="H31910"/>
      <c r="P31910"/>
    </row>
    <row r="31911" spans="8:16" x14ac:dyDescent="0.5">
      <c r="H31911"/>
      <c r="P31911"/>
    </row>
    <row r="31912" spans="8:16" x14ac:dyDescent="0.5">
      <c r="H31912"/>
      <c r="P31912"/>
    </row>
    <row r="31913" spans="8:16" x14ac:dyDescent="0.5">
      <c r="H31913"/>
      <c r="P31913"/>
    </row>
    <row r="31914" spans="8:16" x14ac:dyDescent="0.5">
      <c r="H31914"/>
      <c r="P31914"/>
    </row>
    <row r="31915" spans="8:16" x14ac:dyDescent="0.5">
      <c r="H31915"/>
      <c r="P31915"/>
    </row>
    <row r="31916" spans="8:16" x14ac:dyDescent="0.5">
      <c r="H31916"/>
      <c r="P31916"/>
    </row>
    <row r="31917" spans="8:16" x14ac:dyDescent="0.5">
      <c r="H31917"/>
      <c r="P31917"/>
    </row>
    <row r="31918" spans="8:16" x14ac:dyDescent="0.5">
      <c r="H31918"/>
      <c r="P31918"/>
    </row>
    <row r="31919" spans="8:16" x14ac:dyDescent="0.5">
      <c r="H31919"/>
      <c r="P31919"/>
    </row>
    <row r="31920" spans="8:16" x14ac:dyDescent="0.5">
      <c r="H31920"/>
      <c r="P31920"/>
    </row>
    <row r="31921" spans="8:16" x14ac:dyDescent="0.5">
      <c r="H31921"/>
      <c r="P31921"/>
    </row>
    <row r="31922" spans="8:16" x14ac:dyDescent="0.5">
      <c r="H31922"/>
      <c r="P31922"/>
    </row>
    <row r="31923" spans="8:16" x14ac:dyDescent="0.5">
      <c r="H31923"/>
      <c r="P31923"/>
    </row>
    <row r="31924" spans="8:16" x14ac:dyDescent="0.5">
      <c r="H31924"/>
      <c r="P31924"/>
    </row>
    <row r="31925" spans="8:16" x14ac:dyDescent="0.5">
      <c r="H31925"/>
      <c r="P31925"/>
    </row>
    <row r="31926" spans="8:16" x14ac:dyDescent="0.5">
      <c r="H31926"/>
      <c r="P31926"/>
    </row>
    <row r="31927" spans="8:16" x14ac:dyDescent="0.5">
      <c r="H31927"/>
      <c r="P31927"/>
    </row>
    <row r="31928" spans="8:16" x14ac:dyDescent="0.5">
      <c r="H31928"/>
      <c r="P31928"/>
    </row>
    <row r="31929" spans="8:16" x14ac:dyDescent="0.5">
      <c r="H31929"/>
      <c r="P31929"/>
    </row>
    <row r="31930" spans="8:16" x14ac:dyDescent="0.5">
      <c r="H31930"/>
      <c r="P31930"/>
    </row>
    <row r="31931" spans="8:16" x14ac:dyDescent="0.5">
      <c r="H31931"/>
      <c r="P31931"/>
    </row>
    <row r="31932" spans="8:16" x14ac:dyDescent="0.5">
      <c r="H31932"/>
      <c r="P31932"/>
    </row>
    <row r="31933" spans="8:16" x14ac:dyDescent="0.5">
      <c r="H31933"/>
      <c r="P31933"/>
    </row>
    <row r="31934" spans="8:16" x14ac:dyDescent="0.5">
      <c r="H31934"/>
      <c r="P31934"/>
    </row>
    <row r="31935" spans="8:16" x14ac:dyDescent="0.5">
      <c r="H31935"/>
      <c r="P31935"/>
    </row>
    <row r="31936" spans="8:16" x14ac:dyDescent="0.5">
      <c r="H31936"/>
      <c r="P31936"/>
    </row>
    <row r="31937" spans="8:16" x14ac:dyDescent="0.5">
      <c r="H31937"/>
      <c r="P31937"/>
    </row>
    <row r="31938" spans="8:16" x14ac:dyDescent="0.5">
      <c r="H31938"/>
      <c r="P31938"/>
    </row>
    <row r="31939" spans="8:16" x14ac:dyDescent="0.5">
      <c r="H31939"/>
      <c r="P31939"/>
    </row>
    <row r="31940" spans="8:16" x14ac:dyDescent="0.5">
      <c r="H31940"/>
      <c r="P31940"/>
    </row>
    <row r="31941" spans="8:16" x14ac:dyDescent="0.5">
      <c r="H31941"/>
      <c r="P31941"/>
    </row>
    <row r="31942" spans="8:16" x14ac:dyDescent="0.5">
      <c r="H31942"/>
      <c r="P31942"/>
    </row>
    <row r="31943" spans="8:16" x14ac:dyDescent="0.5">
      <c r="H31943"/>
      <c r="P31943"/>
    </row>
    <row r="31944" spans="8:16" x14ac:dyDescent="0.5">
      <c r="H31944"/>
      <c r="P31944"/>
    </row>
    <row r="31945" spans="8:16" x14ac:dyDescent="0.5">
      <c r="H31945"/>
      <c r="P31945"/>
    </row>
    <row r="31946" spans="8:16" x14ac:dyDescent="0.5">
      <c r="H31946"/>
      <c r="P31946"/>
    </row>
    <row r="31947" spans="8:16" x14ac:dyDescent="0.5">
      <c r="H31947"/>
      <c r="P31947"/>
    </row>
    <row r="31948" spans="8:16" x14ac:dyDescent="0.5">
      <c r="H31948"/>
      <c r="P31948"/>
    </row>
    <row r="31949" spans="8:16" x14ac:dyDescent="0.5">
      <c r="H31949"/>
      <c r="P31949"/>
    </row>
    <row r="31950" spans="8:16" x14ac:dyDescent="0.5">
      <c r="H31950"/>
      <c r="P31950"/>
    </row>
    <row r="31951" spans="8:16" x14ac:dyDescent="0.5">
      <c r="H31951"/>
      <c r="P31951"/>
    </row>
    <row r="31952" spans="8:16" x14ac:dyDescent="0.5">
      <c r="H31952"/>
      <c r="P31952"/>
    </row>
    <row r="31953" spans="8:16" x14ac:dyDescent="0.5">
      <c r="H31953"/>
      <c r="P31953"/>
    </row>
    <row r="31954" spans="8:16" x14ac:dyDescent="0.5">
      <c r="H31954"/>
      <c r="P31954"/>
    </row>
    <row r="31955" spans="8:16" x14ac:dyDescent="0.5">
      <c r="H31955"/>
      <c r="P31955"/>
    </row>
    <row r="31956" spans="8:16" x14ac:dyDescent="0.5">
      <c r="H31956"/>
      <c r="P31956"/>
    </row>
    <row r="31957" spans="8:16" x14ac:dyDescent="0.5">
      <c r="H31957"/>
      <c r="P31957"/>
    </row>
    <row r="31958" spans="8:16" x14ac:dyDescent="0.5">
      <c r="H31958"/>
      <c r="P31958"/>
    </row>
    <row r="31959" spans="8:16" x14ac:dyDescent="0.5">
      <c r="H31959"/>
      <c r="P31959"/>
    </row>
    <row r="31960" spans="8:16" x14ac:dyDescent="0.5">
      <c r="H31960"/>
      <c r="P31960"/>
    </row>
    <row r="31961" spans="8:16" x14ac:dyDescent="0.5">
      <c r="H31961"/>
      <c r="P31961"/>
    </row>
    <row r="31962" spans="8:16" x14ac:dyDescent="0.5">
      <c r="H31962"/>
      <c r="P31962"/>
    </row>
    <row r="31963" spans="8:16" x14ac:dyDescent="0.5">
      <c r="H31963"/>
      <c r="P31963"/>
    </row>
    <row r="31964" spans="8:16" x14ac:dyDescent="0.5">
      <c r="H31964"/>
      <c r="P31964"/>
    </row>
    <row r="31965" spans="8:16" x14ac:dyDescent="0.5">
      <c r="H31965"/>
      <c r="P31965"/>
    </row>
    <row r="31966" spans="8:16" x14ac:dyDescent="0.5">
      <c r="H31966"/>
      <c r="P31966"/>
    </row>
    <row r="31967" spans="8:16" x14ac:dyDescent="0.5">
      <c r="H31967"/>
      <c r="P31967"/>
    </row>
    <row r="31968" spans="8:16" x14ac:dyDescent="0.5">
      <c r="H31968"/>
      <c r="P31968"/>
    </row>
    <row r="31969" spans="8:16" x14ac:dyDescent="0.5">
      <c r="H31969"/>
      <c r="P31969"/>
    </row>
    <row r="31970" spans="8:16" x14ac:dyDescent="0.5">
      <c r="H31970"/>
      <c r="P31970"/>
    </row>
    <row r="31971" spans="8:16" x14ac:dyDescent="0.5">
      <c r="H31971"/>
      <c r="P31971"/>
    </row>
    <row r="31972" spans="8:16" x14ac:dyDescent="0.5">
      <c r="H31972"/>
      <c r="P31972"/>
    </row>
    <row r="31973" spans="8:16" x14ac:dyDescent="0.5">
      <c r="H31973"/>
      <c r="P31973"/>
    </row>
    <row r="31974" spans="8:16" x14ac:dyDescent="0.5">
      <c r="H31974"/>
      <c r="P31974"/>
    </row>
    <row r="31975" spans="8:16" x14ac:dyDescent="0.5">
      <c r="H31975"/>
      <c r="P31975"/>
    </row>
    <row r="31976" spans="8:16" x14ac:dyDescent="0.5">
      <c r="H31976"/>
      <c r="P31976"/>
    </row>
    <row r="31977" spans="8:16" x14ac:dyDescent="0.5">
      <c r="H31977"/>
      <c r="P31977"/>
    </row>
    <row r="31978" spans="8:16" x14ac:dyDescent="0.5">
      <c r="H31978"/>
      <c r="P31978"/>
    </row>
    <row r="31979" spans="8:16" x14ac:dyDescent="0.5">
      <c r="H31979"/>
      <c r="P31979"/>
    </row>
    <row r="31980" spans="8:16" x14ac:dyDescent="0.5">
      <c r="H31980"/>
      <c r="P31980"/>
    </row>
    <row r="31981" spans="8:16" x14ac:dyDescent="0.5">
      <c r="H31981"/>
      <c r="P31981"/>
    </row>
    <row r="31982" spans="8:16" x14ac:dyDescent="0.5">
      <c r="H31982"/>
      <c r="P31982"/>
    </row>
    <row r="31983" spans="8:16" x14ac:dyDescent="0.5">
      <c r="H31983"/>
      <c r="P31983"/>
    </row>
    <row r="31984" spans="8:16" x14ac:dyDescent="0.5">
      <c r="H31984"/>
      <c r="P31984"/>
    </row>
    <row r="31985" spans="8:16" x14ac:dyDescent="0.5">
      <c r="H31985"/>
      <c r="P31985"/>
    </row>
    <row r="31986" spans="8:16" x14ac:dyDescent="0.5">
      <c r="H31986"/>
      <c r="P31986"/>
    </row>
    <row r="31987" spans="8:16" x14ac:dyDescent="0.5">
      <c r="H31987"/>
      <c r="P31987"/>
    </row>
    <row r="31988" spans="8:16" x14ac:dyDescent="0.5">
      <c r="H31988"/>
      <c r="P31988"/>
    </row>
    <row r="31989" spans="8:16" x14ac:dyDescent="0.5">
      <c r="H31989"/>
      <c r="P31989"/>
    </row>
    <row r="31990" spans="8:16" x14ac:dyDescent="0.5">
      <c r="H31990"/>
      <c r="P31990"/>
    </row>
    <row r="31991" spans="8:16" x14ac:dyDescent="0.5">
      <c r="H31991"/>
      <c r="P31991"/>
    </row>
    <row r="31992" spans="8:16" x14ac:dyDescent="0.5">
      <c r="H31992"/>
      <c r="P31992"/>
    </row>
    <row r="31993" spans="8:16" x14ac:dyDescent="0.5">
      <c r="H31993"/>
      <c r="P31993"/>
    </row>
    <row r="31994" spans="8:16" x14ac:dyDescent="0.5">
      <c r="H31994"/>
      <c r="P31994"/>
    </row>
    <row r="31995" spans="8:16" x14ac:dyDescent="0.5">
      <c r="H31995"/>
      <c r="P31995"/>
    </row>
    <row r="31996" spans="8:16" x14ac:dyDescent="0.5">
      <c r="H31996"/>
      <c r="P31996"/>
    </row>
    <row r="31997" spans="8:16" x14ac:dyDescent="0.5">
      <c r="H31997"/>
      <c r="P31997"/>
    </row>
    <row r="31998" spans="8:16" x14ac:dyDescent="0.5">
      <c r="H31998"/>
      <c r="P31998"/>
    </row>
    <row r="31999" spans="8:16" x14ac:dyDescent="0.5">
      <c r="H31999"/>
      <c r="P31999"/>
    </row>
    <row r="32000" spans="8:16" x14ac:dyDescent="0.5">
      <c r="H32000"/>
      <c r="P32000"/>
    </row>
    <row r="32001" spans="8:16" x14ac:dyDescent="0.5">
      <c r="H32001"/>
      <c r="P32001"/>
    </row>
    <row r="32002" spans="8:16" x14ac:dyDescent="0.5">
      <c r="H32002"/>
      <c r="P32002"/>
    </row>
    <row r="32003" spans="8:16" x14ac:dyDescent="0.5">
      <c r="H32003"/>
      <c r="P32003"/>
    </row>
    <row r="32004" spans="8:16" x14ac:dyDescent="0.5">
      <c r="H32004"/>
      <c r="P32004"/>
    </row>
    <row r="32005" spans="8:16" x14ac:dyDescent="0.5">
      <c r="H32005"/>
      <c r="P32005"/>
    </row>
    <row r="32006" spans="8:16" x14ac:dyDescent="0.5">
      <c r="H32006"/>
      <c r="P32006"/>
    </row>
    <row r="32007" spans="8:16" x14ac:dyDescent="0.5">
      <c r="H32007"/>
      <c r="P32007"/>
    </row>
    <row r="32008" spans="8:16" x14ac:dyDescent="0.5">
      <c r="H32008"/>
      <c r="P32008"/>
    </row>
    <row r="32009" spans="8:16" x14ac:dyDescent="0.5">
      <c r="H32009"/>
      <c r="P32009"/>
    </row>
    <row r="32010" spans="8:16" x14ac:dyDescent="0.5">
      <c r="H32010"/>
      <c r="P32010"/>
    </row>
    <row r="32011" spans="8:16" x14ac:dyDescent="0.5">
      <c r="H32011"/>
      <c r="P32011"/>
    </row>
    <row r="32012" spans="8:16" x14ac:dyDescent="0.5">
      <c r="H32012"/>
      <c r="P32012"/>
    </row>
    <row r="32013" spans="8:16" x14ac:dyDescent="0.5">
      <c r="H32013"/>
      <c r="P32013"/>
    </row>
    <row r="32014" spans="8:16" x14ac:dyDescent="0.5">
      <c r="H32014"/>
      <c r="P32014"/>
    </row>
    <row r="32015" spans="8:16" x14ac:dyDescent="0.5">
      <c r="H32015"/>
      <c r="P32015"/>
    </row>
    <row r="32016" spans="8:16" x14ac:dyDescent="0.5">
      <c r="H32016"/>
      <c r="P32016"/>
    </row>
    <row r="32017" spans="8:16" x14ac:dyDescent="0.5">
      <c r="H32017"/>
      <c r="P32017"/>
    </row>
    <row r="32018" spans="8:16" x14ac:dyDescent="0.5">
      <c r="H32018"/>
      <c r="P32018"/>
    </row>
    <row r="32019" spans="8:16" x14ac:dyDescent="0.5">
      <c r="H32019"/>
      <c r="P32019"/>
    </row>
    <row r="32020" spans="8:16" x14ac:dyDescent="0.5">
      <c r="H32020"/>
      <c r="P32020"/>
    </row>
    <row r="32021" spans="8:16" x14ac:dyDescent="0.5">
      <c r="H32021"/>
      <c r="P32021"/>
    </row>
    <row r="32022" spans="8:16" x14ac:dyDescent="0.5">
      <c r="H32022"/>
      <c r="P32022"/>
    </row>
    <row r="32023" spans="8:16" x14ac:dyDescent="0.5">
      <c r="H32023"/>
      <c r="P32023"/>
    </row>
    <row r="32024" spans="8:16" x14ac:dyDescent="0.5">
      <c r="H32024"/>
      <c r="P32024"/>
    </row>
    <row r="32025" spans="8:16" x14ac:dyDescent="0.5">
      <c r="H32025"/>
      <c r="P32025"/>
    </row>
    <row r="32026" spans="8:16" x14ac:dyDescent="0.5">
      <c r="H32026"/>
      <c r="P32026"/>
    </row>
    <row r="32027" spans="8:16" x14ac:dyDescent="0.5">
      <c r="H32027"/>
      <c r="P32027"/>
    </row>
    <row r="32028" spans="8:16" x14ac:dyDescent="0.5">
      <c r="H32028"/>
      <c r="P32028"/>
    </row>
    <row r="32029" spans="8:16" x14ac:dyDescent="0.5">
      <c r="H32029"/>
      <c r="P32029"/>
    </row>
    <row r="32030" spans="8:16" x14ac:dyDescent="0.5">
      <c r="H32030"/>
      <c r="P32030"/>
    </row>
    <row r="32031" spans="8:16" x14ac:dyDescent="0.5">
      <c r="H32031"/>
      <c r="P32031"/>
    </row>
    <row r="32032" spans="8:16" x14ac:dyDescent="0.5">
      <c r="H32032"/>
      <c r="P32032"/>
    </row>
    <row r="32033" spans="8:16" x14ac:dyDescent="0.5">
      <c r="H32033"/>
      <c r="P32033"/>
    </row>
    <row r="32034" spans="8:16" x14ac:dyDescent="0.5">
      <c r="H32034"/>
      <c r="P32034"/>
    </row>
    <row r="32035" spans="8:16" x14ac:dyDescent="0.5">
      <c r="H32035"/>
      <c r="P32035"/>
    </row>
    <row r="32036" spans="8:16" x14ac:dyDescent="0.5">
      <c r="H32036"/>
      <c r="P32036"/>
    </row>
    <row r="32037" spans="8:16" x14ac:dyDescent="0.5">
      <c r="H32037"/>
      <c r="P32037"/>
    </row>
    <row r="32038" spans="8:16" x14ac:dyDescent="0.5">
      <c r="H32038"/>
      <c r="P32038"/>
    </row>
    <row r="32039" spans="8:16" x14ac:dyDescent="0.5">
      <c r="H32039"/>
      <c r="P32039"/>
    </row>
    <row r="32040" spans="8:16" x14ac:dyDescent="0.5">
      <c r="H32040"/>
      <c r="P32040"/>
    </row>
    <row r="32041" spans="8:16" x14ac:dyDescent="0.5">
      <c r="H32041"/>
      <c r="P32041"/>
    </row>
    <row r="32042" spans="8:16" x14ac:dyDescent="0.5">
      <c r="H32042"/>
      <c r="P32042"/>
    </row>
    <row r="32043" spans="8:16" x14ac:dyDescent="0.5">
      <c r="H32043"/>
      <c r="P32043"/>
    </row>
    <row r="32044" spans="8:16" x14ac:dyDescent="0.5">
      <c r="H32044"/>
      <c r="P32044"/>
    </row>
    <row r="32045" spans="8:16" x14ac:dyDescent="0.5">
      <c r="H32045"/>
      <c r="P32045"/>
    </row>
    <row r="32046" spans="8:16" x14ac:dyDescent="0.5">
      <c r="H32046"/>
      <c r="P32046"/>
    </row>
    <row r="32047" spans="8:16" x14ac:dyDescent="0.5">
      <c r="H32047"/>
      <c r="P32047"/>
    </row>
    <row r="32048" spans="8:16" x14ac:dyDescent="0.5">
      <c r="H32048"/>
      <c r="P32048"/>
    </row>
    <row r="32049" spans="8:16" x14ac:dyDescent="0.5">
      <c r="H32049"/>
      <c r="P32049"/>
    </row>
    <row r="32050" spans="8:16" x14ac:dyDescent="0.5">
      <c r="H32050"/>
      <c r="P32050"/>
    </row>
    <row r="32051" spans="8:16" x14ac:dyDescent="0.5">
      <c r="H32051"/>
      <c r="P32051"/>
    </row>
    <row r="32052" spans="8:16" x14ac:dyDescent="0.5">
      <c r="H32052"/>
      <c r="P32052"/>
    </row>
    <row r="32053" spans="8:16" x14ac:dyDescent="0.5">
      <c r="H32053"/>
      <c r="P32053"/>
    </row>
    <row r="32054" spans="8:16" x14ac:dyDescent="0.5">
      <c r="H32054"/>
      <c r="P32054"/>
    </row>
    <row r="32055" spans="8:16" x14ac:dyDescent="0.5">
      <c r="H32055"/>
      <c r="P32055"/>
    </row>
    <row r="32056" spans="8:16" x14ac:dyDescent="0.5">
      <c r="H32056"/>
      <c r="P32056"/>
    </row>
    <row r="32057" spans="8:16" x14ac:dyDescent="0.5">
      <c r="H32057"/>
      <c r="P32057"/>
    </row>
    <row r="32058" spans="8:16" x14ac:dyDescent="0.5">
      <c r="H32058"/>
      <c r="P32058"/>
    </row>
    <row r="32059" spans="8:16" x14ac:dyDescent="0.5">
      <c r="H32059"/>
      <c r="P32059"/>
    </row>
    <row r="32060" spans="8:16" x14ac:dyDescent="0.5">
      <c r="H32060"/>
      <c r="P32060"/>
    </row>
    <row r="32061" spans="8:16" x14ac:dyDescent="0.5">
      <c r="H32061"/>
      <c r="P32061"/>
    </row>
    <row r="32062" spans="8:16" x14ac:dyDescent="0.5">
      <c r="H32062"/>
      <c r="P32062"/>
    </row>
    <row r="32063" spans="8:16" x14ac:dyDescent="0.5">
      <c r="H32063"/>
      <c r="P32063"/>
    </row>
    <row r="32064" spans="8:16" x14ac:dyDescent="0.5">
      <c r="H32064"/>
      <c r="P32064"/>
    </row>
    <row r="32065" spans="8:16" x14ac:dyDescent="0.5">
      <c r="H32065"/>
      <c r="P32065"/>
    </row>
    <row r="32066" spans="8:16" x14ac:dyDescent="0.5">
      <c r="H32066"/>
      <c r="P32066"/>
    </row>
    <row r="32067" spans="8:16" x14ac:dyDescent="0.5">
      <c r="H32067"/>
      <c r="P32067"/>
    </row>
    <row r="32068" spans="8:16" x14ac:dyDescent="0.5">
      <c r="H32068"/>
      <c r="P32068"/>
    </row>
    <row r="32069" spans="8:16" x14ac:dyDescent="0.5">
      <c r="H32069"/>
      <c r="P32069"/>
    </row>
    <row r="32070" spans="8:16" x14ac:dyDescent="0.5">
      <c r="H32070"/>
      <c r="P32070"/>
    </row>
    <row r="32071" spans="8:16" x14ac:dyDescent="0.5">
      <c r="H32071"/>
      <c r="P32071"/>
    </row>
    <row r="32072" spans="8:16" x14ac:dyDescent="0.5">
      <c r="H32072"/>
      <c r="P32072"/>
    </row>
    <row r="32073" spans="8:16" x14ac:dyDescent="0.5">
      <c r="H32073"/>
      <c r="P32073"/>
    </row>
    <row r="32074" spans="8:16" x14ac:dyDescent="0.5">
      <c r="H32074"/>
      <c r="P32074"/>
    </row>
    <row r="32075" spans="8:16" x14ac:dyDescent="0.5">
      <c r="H32075"/>
      <c r="P32075"/>
    </row>
    <row r="32076" spans="8:16" x14ac:dyDescent="0.5">
      <c r="H32076"/>
      <c r="P32076"/>
    </row>
    <row r="32077" spans="8:16" x14ac:dyDescent="0.5">
      <c r="H32077"/>
      <c r="P32077"/>
    </row>
    <row r="32078" spans="8:16" x14ac:dyDescent="0.5">
      <c r="H32078"/>
      <c r="P32078"/>
    </row>
    <row r="32079" spans="8:16" x14ac:dyDescent="0.5">
      <c r="H32079"/>
      <c r="P32079"/>
    </row>
    <row r="32080" spans="8:16" x14ac:dyDescent="0.5">
      <c r="H32080"/>
      <c r="P32080"/>
    </row>
    <row r="32081" spans="8:16" x14ac:dyDescent="0.5">
      <c r="H32081"/>
      <c r="P32081"/>
    </row>
    <row r="32082" spans="8:16" x14ac:dyDescent="0.5">
      <c r="H32082"/>
      <c r="P32082"/>
    </row>
    <row r="32083" spans="8:16" x14ac:dyDescent="0.5">
      <c r="H32083"/>
      <c r="P32083"/>
    </row>
    <row r="32084" spans="8:16" x14ac:dyDescent="0.5">
      <c r="H32084"/>
      <c r="P32084"/>
    </row>
    <row r="32085" spans="8:16" x14ac:dyDescent="0.5">
      <c r="H32085"/>
      <c r="P32085"/>
    </row>
    <row r="32086" spans="8:16" x14ac:dyDescent="0.5">
      <c r="H32086"/>
      <c r="P32086"/>
    </row>
    <row r="32087" spans="8:16" x14ac:dyDescent="0.5">
      <c r="H32087"/>
      <c r="P32087"/>
    </row>
    <row r="32088" spans="8:16" x14ac:dyDescent="0.5">
      <c r="H32088"/>
      <c r="P32088"/>
    </row>
    <row r="32089" spans="8:16" x14ac:dyDescent="0.5">
      <c r="H32089"/>
      <c r="P32089"/>
    </row>
    <row r="32090" spans="8:16" x14ac:dyDescent="0.5">
      <c r="H32090"/>
      <c r="P32090"/>
    </row>
    <row r="32091" spans="8:16" x14ac:dyDescent="0.5">
      <c r="H32091"/>
      <c r="P32091"/>
    </row>
    <row r="32092" spans="8:16" x14ac:dyDescent="0.5">
      <c r="H32092"/>
      <c r="P32092"/>
    </row>
    <row r="32093" spans="8:16" x14ac:dyDescent="0.5">
      <c r="H32093"/>
      <c r="P32093"/>
    </row>
    <row r="32094" spans="8:16" x14ac:dyDescent="0.5">
      <c r="H32094"/>
      <c r="P32094"/>
    </row>
    <row r="32095" spans="8:16" x14ac:dyDescent="0.5">
      <c r="H32095"/>
      <c r="P32095"/>
    </row>
    <row r="32096" spans="8:16" x14ac:dyDescent="0.5">
      <c r="H32096"/>
      <c r="P32096"/>
    </row>
    <row r="32097" spans="8:16" x14ac:dyDescent="0.5">
      <c r="H32097"/>
      <c r="P32097"/>
    </row>
    <row r="32098" spans="8:16" x14ac:dyDescent="0.5">
      <c r="H32098"/>
      <c r="P32098"/>
    </row>
    <row r="32099" spans="8:16" x14ac:dyDescent="0.5">
      <c r="H32099"/>
      <c r="P32099"/>
    </row>
    <row r="32100" spans="8:16" x14ac:dyDescent="0.5">
      <c r="H32100"/>
      <c r="P32100"/>
    </row>
    <row r="32101" spans="8:16" x14ac:dyDescent="0.5">
      <c r="H32101"/>
      <c r="P32101"/>
    </row>
    <row r="32102" spans="8:16" x14ac:dyDescent="0.5">
      <c r="H32102"/>
      <c r="P32102"/>
    </row>
    <row r="32103" spans="8:16" x14ac:dyDescent="0.5">
      <c r="H32103"/>
      <c r="P32103"/>
    </row>
    <row r="32104" spans="8:16" x14ac:dyDescent="0.5">
      <c r="H32104"/>
      <c r="P32104"/>
    </row>
    <row r="32105" spans="8:16" x14ac:dyDescent="0.5">
      <c r="H32105"/>
      <c r="P32105"/>
    </row>
    <row r="32106" spans="8:16" x14ac:dyDescent="0.5">
      <c r="H32106"/>
      <c r="P32106"/>
    </row>
    <row r="32107" spans="8:16" x14ac:dyDescent="0.5">
      <c r="H32107"/>
      <c r="P32107"/>
    </row>
    <row r="32108" spans="8:16" x14ac:dyDescent="0.5">
      <c r="H32108"/>
      <c r="P32108"/>
    </row>
    <row r="32109" spans="8:16" x14ac:dyDescent="0.5">
      <c r="H32109"/>
      <c r="P32109"/>
    </row>
    <row r="32110" spans="8:16" x14ac:dyDescent="0.5">
      <c r="H32110"/>
      <c r="P32110"/>
    </row>
    <row r="32111" spans="8:16" x14ac:dyDescent="0.5">
      <c r="H32111"/>
      <c r="P32111"/>
    </row>
    <row r="32112" spans="8:16" x14ac:dyDescent="0.5">
      <c r="H32112"/>
      <c r="P32112"/>
    </row>
    <row r="32113" spans="8:16" x14ac:dyDescent="0.5">
      <c r="H32113"/>
      <c r="P32113"/>
    </row>
    <row r="32114" spans="8:16" x14ac:dyDescent="0.5">
      <c r="H32114"/>
      <c r="P32114"/>
    </row>
    <row r="32115" spans="8:16" x14ac:dyDescent="0.5">
      <c r="H32115"/>
      <c r="P32115"/>
    </row>
    <row r="32116" spans="8:16" x14ac:dyDescent="0.5">
      <c r="H32116"/>
      <c r="P32116"/>
    </row>
    <row r="32117" spans="8:16" x14ac:dyDescent="0.5">
      <c r="H32117"/>
      <c r="P32117"/>
    </row>
    <row r="32118" spans="8:16" x14ac:dyDescent="0.5">
      <c r="H32118"/>
      <c r="P32118"/>
    </row>
    <row r="32119" spans="8:16" x14ac:dyDescent="0.5">
      <c r="H32119"/>
      <c r="P32119"/>
    </row>
    <row r="32120" spans="8:16" x14ac:dyDescent="0.5">
      <c r="H32120"/>
      <c r="P32120"/>
    </row>
    <row r="32121" spans="8:16" x14ac:dyDescent="0.5">
      <c r="H32121"/>
      <c r="P32121"/>
    </row>
    <row r="32122" spans="8:16" x14ac:dyDescent="0.5">
      <c r="H32122"/>
      <c r="P32122"/>
    </row>
    <row r="32123" spans="8:16" x14ac:dyDescent="0.5">
      <c r="H32123"/>
      <c r="P32123"/>
    </row>
    <row r="32124" spans="8:16" x14ac:dyDescent="0.5">
      <c r="H32124"/>
      <c r="P32124"/>
    </row>
    <row r="32125" spans="8:16" x14ac:dyDescent="0.5">
      <c r="H32125"/>
      <c r="P32125"/>
    </row>
    <row r="32126" spans="8:16" x14ac:dyDescent="0.5">
      <c r="H32126"/>
      <c r="P32126"/>
    </row>
    <row r="32127" spans="8:16" x14ac:dyDescent="0.5">
      <c r="H32127"/>
      <c r="P32127"/>
    </row>
    <row r="32128" spans="8:16" x14ac:dyDescent="0.5">
      <c r="H32128"/>
      <c r="P32128"/>
    </row>
    <row r="32129" spans="8:16" x14ac:dyDescent="0.5">
      <c r="H32129"/>
      <c r="P32129"/>
    </row>
    <row r="32130" spans="8:16" x14ac:dyDescent="0.5">
      <c r="H32130"/>
      <c r="P32130"/>
    </row>
    <row r="32131" spans="8:16" x14ac:dyDescent="0.5">
      <c r="H32131"/>
      <c r="P32131"/>
    </row>
    <row r="32132" spans="8:16" x14ac:dyDescent="0.5">
      <c r="H32132"/>
      <c r="P32132"/>
    </row>
    <row r="32133" spans="8:16" x14ac:dyDescent="0.5">
      <c r="H32133"/>
      <c r="P32133"/>
    </row>
    <row r="32134" spans="8:16" x14ac:dyDescent="0.5">
      <c r="H32134"/>
      <c r="P32134"/>
    </row>
    <row r="32135" spans="8:16" x14ac:dyDescent="0.5">
      <c r="H32135"/>
      <c r="P32135"/>
    </row>
    <row r="32136" spans="8:16" x14ac:dyDescent="0.5">
      <c r="H32136"/>
      <c r="P32136"/>
    </row>
    <row r="32137" spans="8:16" x14ac:dyDescent="0.5">
      <c r="H32137"/>
      <c r="P32137"/>
    </row>
    <row r="32138" spans="8:16" x14ac:dyDescent="0.5">
      <c r="H32138"/>
      <c r="P32138"/>
    </row>
    <row r="32139" spans="8:16" x14ac:dyDescent="0.5">
      <c r="H32139"/>
      <c r="P32139"/>
    </row>
    <row r="32140" spans="8:16" x14ac:dyDescent="0.5">
      <c r="H32140"/>
      <c r="P32140"/>
    </row>
    <row r="32141" spans="8:16" x14ac:dyDescent="0.5">
      <c r="H32141"/>
      <c r="P32141"/>
    </row>
    <row r="32142" spans="8:16" x14ac:dyDescent="0.5">
      <c r="H32142"/>
      <c r="P32142"/>
    </row>
    <row r="32143" spans="8:16" x14ac:dyDescent="0.5">
      <c r="H32143"/>
      <c r="P32143"/>
    </row>
    <row r="32144" spans="8:16" x14ac:dyDescent="0.5">
      <c r="H32144"/>
      <c r="P32144"/>
    </row>
    <row r="32145" spans="8:16" x14ac:dyDescent="0.5">
      <c r="H32145"/>
      <c r="P32145"/>
    </row>
    <row r="32146" spans="8:16" x14ac:dyDescent="0.5">
      <c r="H32146"/>
      <c r="P32146"/>
    </row>
    <row r="32147" spans="8:16" x14ac:dyDescent="0.5">
      <c r="H32147"/>
      <c r="P32147"/>
    </row>
    <row r="32148" spans="8:16" x14ac:dyDescent="0.5">
      <c r="H32148"/>
      <c r="P32148"/>
    </row>
    <row r="32149" spans="8:16" x14ac:dyDescent="0.5">
      <c r="H32149"/>
      <c r="P32149"/>
    </row>
    <row r="32150" spans="8:16" x14ac:dyDescent="0.5">
      <c r="H32150"/>
      <c r="P32150"/>
    </row>
    <row r="32151" spans="8:16" x14ac:dyDescent="0.5">
      <c r="H32151"/>
      <c r="P32151"/>
    </row>
    <row r="32152" spans="8:16" x14ac:dyDescent="0.5">
      <c r="H32152"/>
      <c r="P32152"/>
    </row>
    <row r="32153" spans="8:16" x14ac:dyDescent="0.5">
      <c r="H32153"/>
      <c r="P32153"/>
    </row>
    <row r="32154" spans="8:16" x14ac:dyDescent="0.5">
      <c r="H32154"/>
      <c r="P32154"/>
    </row>
    <row r="32155" spans="8:16" x14ac:dyDescent="0.5">
      <c r="H32155"/>
      <c r="P32155"/>
    </row>
    <row r="32156" spans="8:16" x14ac:dyDescent="0.5">
      <c r="H32156"/>
      <c r="P32156"/>
    </row>
    <row r="32157" spans="8:16" x14ac:dyDescent="0.5">
      <c r="H32157"/>
      <c r="P32157"/>
    </row>
    <row r="32158" spans="8:16" x14ac:dyDescent="0.5">
      <c r="H32158"/>
      <c r="P32158"/>
    </row>
    <row r="32159" spans="8:16" x14ac:dyDescent="0.5">
      <c r="H32159"/>
      <c r="P32159"/>
    </row>
    <row r="32160" spans="8:16" x14ac:dyDescent="0.5">
      <c r="H32160"/>
      <c r="P32160"/>
    </row>
    <row r="32161" spans="8:16" x14ac:dyDescent="0.5">
      <c r="H32161"/>
      <c r="P32161"/>
    </row>
    <row r="32162" spans="8:16" x14ac:dyDescent="0.5">
      <c r="H32162"/>
      <c r="P32162"/>
    </row>
    <row r="32163" spans="8:16" x14ac:dyDescent="0.5">
      <c r="H32163"/>
      <c r="P32163"/>
    </row>
    <row r="32164" spans="8:16" x14ac:dyDescent="0.5">
      <c r="H32164"/>
      <c r="P32164"/>
    </row>
    <row r="32165" spans="8:16" x14ac:dyDescent="0.5">
      <c r="H32165"/>
      <c r="P32165"/>
    </row>
    <row r="32166" spans="8:16" x14ac:dyDescent="0.5">
      <c r="H32166"/>
      <c r="P32166"/>
    </row>
    <row r="32167" spans="8:16" x14ac:dyDescent="0.5">
      <c r="H32167"/>
      <c r="P32167"/>
    </row>
    <row r="32168" spans="8:16" x14ac:dyDescent="0.5">
      <c r="H32168"/>
      <c r="P32168"/>
    </row>
    <row r="32169" spans="8:16" x14ac:dyDescent="0.5">
      <c r="H32169"/>
      <c r="P32169"/>
    </row>
    <row r="32170" spans="8:16" x14ac:dyDescent="0.5">
      <c r="H32170"/>
      <c r="P32170"/>
    </row>
    <row r="32171" spans="8:16" x14ac:dyDescent="0.5">
      <c r="H32171"/>
      <c r="P32171"/>
    </row>
    <row r="32172" spans="8:16" x14ac:dyDescent="0.5">
      <c r="H32172"/>
      <c r="P32172"/>
    </row>
    <row r="32173" spans="8:16" x14ac:dyDescent="0.5">
      <c r="H32173"/>
      <c r="P32173"/>
    </row>
    <row r="32174" spans="8:16" x14ac:dyDescent="0.5">
      <c r="H32174"/>
      <c r="P32174"/>
    </row>
    <row r="32175" spans="8:16" x14ac:dyDescent="0.5">
      <c r="H32175"/>
      <c r="P32175"/>
    </row>
    <row r="32176" spans="8:16" x14ac:dyDescent="0.5">
      <c r="H32176"/>
      <c r="P32176"/>
    </row>
    <row r="32177" spans="8:16" x14ac:dyDescent="0.5">
      <c r="H32177"/>
      <c r="P32177"/>
    </row>
    <row r="32178" spans="8:16" x14ac:dyDescent="0.5">
      <c r="H32178"/>
      <c r="P32178"/>
    </row>
    <row r="32179" spans="8:16" x14ac:dyDescent="0.5">
      <c r="H32179"/>
      <c r="P32179"/>
    </row>
    <row r="32180" spans="8:16" x14ac:dyDescent="0.5">
      <c r="H32180"/>
      <c r="P32180"/>
    </row>
    <row r="32181" spans="8:16" x14ac:dyDescent="0.5">
      <c r="H32181"/>
      <c r="P32181"/>
    </row>
    <row r="32182" spans="8:16" x14ac:dyDescent="0.5">
      <c r="H32182"/>
      <c r="P32182"/>
    </row>
    <row r="32183" spans="8:16" x14ac:dyDescent="0.5">
      <c r="H32183"/>
      <c r="P32183"/>
    </row>
    <row r="32184" spans="8:16" x14ac:dyDescent="0.5">
      <c r="H32184"/>
      <c r="P32184"/>
    </row>
    <row r="32185" spans="8:16" x14ac:dyDescent="0.5">
      <c r="H32185"/>
      <c r="P32185"/>
    </row>
    <row r="32186" spans="8:16" x14ac:dyDescent="0.5">
      <c r="H32186"/>
      <c r="P32186"/>
    </row>
    <row r="32187" spans="8:16" x14ac:dyDescent="0.5">
      <c r="H32187"/>
      <c r="P32187"/>
    </row>
    <row r="32188" spans="8:16" x14ac:dyDescent="0.5">
      <c r="H32188"/>
      <c r="P32188"/>
    </row>
    <row r="32189" spans="8:16" x14ac:dyDescent="0.5">
      <c r="H32189"/>
      <c r="P32189"/>
    </row>
    <row r="32190" spans="8:16" x14ac:dyDescent="0.5">
      <c r="H32190"/>
      <c r="P32190"/>
    </row>
    <row r="32191" spans="8:16" x14ac:dyDescent="0.5">
      <c r="H32191"/>
      <c r="P32191"/>
    </row>
    <row r="32192" spans="8:16" x14ac:dyDescent="0.5">
      <c r="H32192"/>
      <c r="P32192"/>
    </row>
    <row r="32193" spans="8:16" x14ac:dyDescent="0.5">
      <c r="H32193"/>
      <c r="P32193"/>
    </row>
    <row r="32194" spans="8:16" x14ac:dyDescent="0.5">
      <c r="H32194"/>
      <c r="P32194"/>
    </row>
    <row r="32195" spans="8:16" x14ac:dyDescent="0.5">
      <c r="H32195"/>
      <c r="P32195"/>
    </row>
    <row r="32196" spans="8:16" x14ac:dyDescent="0.5">
      <c r="H32196"/>
      <c r="P32196"/>
    </row>
    <row r="32197" spans="8:16" x14ac:dyDescent="0.5">
      <c r="H32197"/>
      <c r="P32197"/>
    </row>
    <row r="32198" spans="8:16" x14ac:dyDescent="0.5">
      <c r="H32198"/>
      <c r="P32198"/>
    </row>
    <row r="32199" spans="8:16" x14ac:dyDescent="0.5">
      <c r="H32199"/>
      <c r="P32199"/>
    </row>
    <row r="32200" spans="8:16" x14ac:dyDescent="0.5">
      <c r="H32200"/>
      <c r="P32200"/>
    </row>
    <row r="32201" spans="8:16" x14ac:dyDescent="0.5">
      <c r="H32201"/>
      <c r="P32201"/>
    </row>
    <row r="32202" spans="8:16" x14ac:dyDescent="0.5">
      <c r="H32202"/>
      <c r="P32202"/>
    </row>
    <row r="32203" spans="8:16" x14ac:dyDescent="0.5">
      <c r="H32203"/>
      <c r="P32203"/>
    </row>
    <row r="32204" spans="8:16" x14ac:dyDescent="0.5">
      <c r="H32204"/>
      <c r="P32204"/>
    </row>
    <row r="32205" spans="8:16" x14ac:dyDescent="0.5">
      <c r="H32205"/>
      <c r="P32205"/>
    </row>
    <row r="32206" spans="8:16" x14ac:dyDescent="0.5">
      <c r="H32206"/>
      <c r="P32206"/>
    </row>
    <row r="32207" spans="8:16" x14ac:dyDescent="0.5">
      <c r="H32207"/>
      <c r="P32207"/>
    </row>
    <row r="32208" spans="8:16" x14ac:dyDescent="0.5">
      <c r="H32208"/>
      <c r="P32208"/>
    </row>
    <row r="32209" spans="8:16" x14ac:dyDescent="0.5">
      <c r="H32209"/>
      <c r="P32209"/>
    </row>
    <row r="32210" spans="8:16" x14ac:dyDescent="0.5">
      <c r="H32210"/>
      <c r="P32210"/>
    </row>
    <row r="32211" spans="8:16" x14ac:dyDescent="0.5">
      <c r="H32211"/>
      <c r="P32211"/>
    </row>
    <row r="32212" spans="8:16" x14ac:dyDescent="0.5">
      <c r="H32212"/>
      <c r="P32212"/>
    </row>
    <row r="32213" spans="8:16" x14ac:dyDescent="0.5">
      <c r="H32213"/>
      <c r="P32213"/>
    </row>
    <row r="32214" spans="8:16" x14ac:dyDescent="0.5">
      <c r="H32214"/>
      <c r="P32214"/>
    </row>
    <row r="32215" spans="8:16" x14ac:dyDescent="0.5">
      <c r="H32215"/>
      <c r="P32215"/>
    </row>
    <row r="32216" spans="8:16" x14ac:dyDescent="0.5">
      <c r="H32216"/>
      <c r="P32216"/>
    </row>
    <row r="32217" spans="8:16" x14ac:dyDescent="0.5">
      <c r="H32217"/>
      <c r="P32217"/>
    </row>
    <row r="32218" spans="8:16" x14ac:dyDescent="0.5">
      <c r="H32218"/>
      <c r="P32218"/>
    </row>
    <row r="32219" spans="8:16" x14ac:dyDescent="0.5">
      <c r="H32219"/>
      <c r="P32219"/>
    </row>
    <row r="32220" spans="8:16" x14ac:dyDescent="0.5">
      <c r="H32220"/>
      <c r="P32220"/>
    </row>
    <row r="32221" spans="8:16" x14ac:dyDescent="0.5">
      <c r="H32221"/>
      <c r="P32221"/>
    </row>
    <row r="32222" spans="8:16" x14ac:dyDescent="0.5">
      <c r="H32222"/>
      <c r="P32222"/>
    </row>
    <row r="32223" spans="8:16" x14ac:dyDescent="0.5">
      <c r="H32223"/>
      <c r="P32223"/>
    </row>
    <row r="32224" spans="8:16" x14ac:dyDescent="0.5">
      <c r="H32224"/>
      <c r="P32224"/>
    </row>
    <row r="32225" spans="8:16" x14ac:dyDescent="0.5">
      <c r="H32225"/>
      <c r="P32225"/>
    </row>
    <row r="32226" spans="8:16" x14ac:dyDescent="0.5">
      <c r="H32226"/>
      <c r="P32226"/>
    </row>
    <row r="32227" spans="8:16" x14ac:dyDescent="0.5">
      <c r="H32227"/>
      <c r="P32227"/>
    </row>
    <row r="32228" spans="8:16" x14ac:dyDescent="0.5">
      <c r="H32228"/>
      <c r="P32228"/>
    </row>
    <row r="32229" spans="8:16" x14ac:dyDescent="0.5">
      <c r="H32229"/>
      <c r="P32229"/>
    </row>
    <row r="32230" spans="8:16" x14ac:dyDescent="0.5">
      <c r="H32230"/>
      <c r="P32230"/>
    </row>
    <row r="32231" spans="8:16" x14ac:dyDescent="0.5">
      <c r="H32231"/>
      <c r="P32231"/>
    </row>
    <row r="32232" spans="8:16" x14ac:dyDescent="0.5">
      <c r="H32232"/>
      <c r="P32232"/>
    </row>
    <row r="32233" spans="8:16" x14ac:dyDescent="0.5">
      <c r="H32233"/>
      <c r="P32233"/>
    </row>
    <row r="32234" spans="8:16" x14ac:dyDescent="0.5">
      <c r="H32234"/>
      <c r="P32234"/>
    </row>
    <row r="32235" spans="8:16" x14ac:dyDescent="0.5">
      <c r="H32235"/>
      <c r="P32235"/>
    </row>
    <row r="32236" spans="8:16" x14ac:dyDescent="0.5">
      <c r="H32236"/>
      <c r="P32236"/>
    </row>
    <row r="32237" spans="8:16" x14ac:dyDescent="0.5">
      <c r="H32237"/>
      <c r="P32237"/>
    </row>
    <row r="32238" spans="8:16" x14ac:dyDescent="0.5">
      <c r="H32238"/>
      <c r="P32238"/>
    </row>
    <row r="32239" spans="8:16" x14ac:dyDescent="0.5">
      <c r="H32239"/>
      <c r="P32239"/>
    </row>
    <row r="32240" spans="8:16" x14ac:dyDescent="0.5">
      <c r="H32240"/>
      <c r="P32240"/>
    </row>
    <row r="32241" spans="8:16" x14ac:dyDescent="0.5">
      <c r="H32241"/>
      <c r="P32241"/>
    </row>
    <row r="32242" spans="8:16" x14ac:dyDescent="0.5">
      <c r="H32242"/>
      <c r="P32242"/>
    </row>
    <row r="32243" spans="8:16" x14ac:dyDescent="0.5">
      <c r="H32243"/>
      <c r="P32243"/>
    </row>
    <row r="32244" spans="8:16" x14ac:dyDescent="0.5">
      <c r="H32244"/>
      <c r="P32244"/>
    </row>
    <row r="32245" spans="8:16" x14ac:dyDescent="0.5">
      <c r="H32245"/>
      <c r="P32245"/>
    </row>
    <row r="32246" spans="8:16" x14ac:dyDescent="0.5">
      <c r="H32246"/>
      <c r="P32246"/>
    </row>
    <row r="32247" spans="8:16" x14ac:dyDescent="0.5">
      <c r="H32247"/>
      <c r="P32247"/>
    </row>
    <row r="32248" spans="8:16" x14ac:dyDescent="0.5">
      <c r="H32248"/>
      <c r="P32248"/>
    </row>
    <row r="32249" spans="8:16" x14ac:dyDescent="0.5">
      <c r="H32249"/>
      <c r="P32249"/>
    </row>
    <row r="32250" spans="8:16" x14ac:dyDescent="0.5">
      <c r="H32250"/>
      <c r="P32250"/>
    </row>
    <row r="32251" spans="8:16" x14ac:dyDescent="0.5">
      <c r="H32251"/>
      <c r="P32251"/>
    </row>
    <row r="32252" spans="8:16" x14ac:dyDescent="0.5">
      <c r="H32252"/>
      <c r="P32252"/>
    </row>
    <row r="32253" spans="8:16" x14ac:dyDescent="0.5">
      <c r="H32253"/>
      <c r="P32253"/>
    </row>
    <row r="32254" spans="8:16" x14ac:dyDescent="0.5">
      <c r="H32254"/>
      <c r="P32254"/>
    </row>
    <row r="32255" spans="8:16" x14ac:dyDescent="0.5">
      <c r="H32255"/>
      <c r="P32255"/>
    </row>
    <row r="32256" spans="8:16" x14ac:dyDescent="0.5">
      <c r="H32256"/>
      <c r="P32256"/>
    </row>
    <row r="32257" spans="8:16" x14ac:dyDescent="0.5">
      <c r="H32257"/>
      <c r="P32257"/>
    </row>
    <row r="32258" spans="8:16" x14ac:dyDescent="0.5">
      <c r="H32258"/>
      <c r="P32258"/>
    </row>
    <row r="32259" spans="8:16" x14ac:dyDescent="0.5">
      <c r="H32259"/>
      <c r="P32259"/>
    </row>
    <row r="32260" spans="8:16" x14ac:dyDescent="0.5">
      <c r="H32260"/>
      <c r="P32260"/>
    </row>
    <row r="32261" spans="8:16" x14ac:dyDescent="0.5">
      <c r="H32261"/>
      <c r="P32261"/>
    </row>
    <row r="32262" spans="8:16" x14ac:dyDescent="0.5">
      <c r="H32262"/>
      <c r="P32262"/>
    </row>
    <row r="32263" spans="8:16" x14ac:dyDescent="0.5">
      <c r="H32263"/>
      <c r="P32263"/>
    </row>
    <row r="32264" spans="8:16" x14ac:dyDescent="0.5">
      <c r="H32264"/>
      <c r="P32264"/>
    </row>
    <row r="32265" spans="8:16" x14ac:dyDescent="0.5">
      <c r="H32265"/>
      <c r="P32265"/>
    </row>
    <row r="32266" spans="8:16" x14ac:dyDescent="0.5">
      <c r="H32266"/>
      <c r="P32266"/>
    </row>
    <row r="32267" spans="8:16" x14ac:dyDescent="0.5">
      <c r="H32267"/>
      <c r="P32267"/>
    </row>
    <row r="32268" spans="8:16" x14ac:dyDescent="0.5">
      <c r="H32268"/>
      <c r="P32268"/>
    </row>
    <row r="32269" spans="8:16" x14ac:dyDescent="0.5">
      <c r="H32269"/>
      <c r="P32269"/>
    </row>
    <row r="32270" spans="8:16" x14ac:dyDescent="0.5">
      <c r="H32270"/>
      <c r="P32270"/>
    </row>
    <row r="32271" spans="8:16" x14ac:dyDescent="0.5">
      <c r="H32271"/>
      <c r="P32271"/>
    </row>
    <row r="32272" spans="8:16" x14ac:dyDescent="0.5">
      <c r="H32272"/>
      <c r="P32272"/>
    </row>
    <row r="32273" spans="8:16" x14ac:dyDescent="0.5">
      <c r="H32273"/>
      <c r="P32273"/>
    </row>
    <row r="32274" spans="8:16" x14ac:dyDescent="0.5">
      <c r="H32274"/>
      <c r="P32274"/>
    </row>
    <row r="32275" spans="8:16" x14ac:dyDescent="0.5">
      <c r="H32275"/>
      <c r="P32275"/>
    </row>
    <row r="32276" spans="8:16" x14ac:dyDescent="0.5">
      <c r="H32276"/>
      <c r="P32276"/>
    </row>
    <row r="32277" spans="8:16" x14ac:dyDescent="0.5">
      <c r="H32277"/>
      <c r="P32277"/>
    </row>
    <row r="32278" spans="8:16" x14ac:dyDescent="0.5">
      <c r="H32278"/>
      <c r="P32278"/>
    </row>
    <row r="32279" spans="8:16" x14ac:dyDescent="0.5">
      <c r="H32279"/>
      <c r="P32279"/>
    </row>
    <row r="32280" spans="8:16" x14ac:dyDescent="0.5">
      <c r="H32280"/>
      <c r="P32280"/>
    </row>
    <row r="32281" spans="8:16" x14ac:dyDescent="0.5">
      <c r="H32281"/>
      <c r="P32281"/>
    </row>
    <row r="32282" spans="8:16" x14ac:dyDescent="0.5">
      <c r="H32282"/>
      <c r="P32282"/>
    </row>
    <row r="32283" spans="8:16" x14ac:dyDescent="0.5">
      <c r="H32283"/>
      <c r="P32283"/>
    </row>
    <row r="32284" spans="8:16" x14ac:dyDescent="0.5">
      <c r="H32284"/>
      <c r="P32284"/>
    </row>
    <row r="32285" spans="8:16" x14ac:dyDescent="0.5">
      <c r="H32285"/>
      <c r="P32285"/>
    </row>
    <row r="32286" spans="8:16" x14ac:dyDescent="0.5">
      <c r="H32286"/>
      <c r="P32286"/>
    </row>
    <row r="32287" spans="8:16" x14ac:dyDescent="0.5">
      <c r="H32287"/>
      <c r="P32287"/>
    </row>
    <row r="32288" spans="8:16" x14ac:dyDescent="0.5">
      <c r="H32288"/>
      <c r="P32288"/>
    </row>
    <row r="32289" spans="8:16" x14ac:dyDescent="0.5">
      <c r="H32289"/>
      <c r="P32289"/>
    </row>
    <row r="32290" spans="8:16" x14ac:dyDescent="0.5">
      <c r="H32290"/>
      <c r="P32290"/>
    </row>
    <row r="32291" spans="8:16" x14ac:dyDescent="0.5">
      <c r="H32291"/>
      <c r="P32291"/>
    </row>
    <row r="32292" spans="8:16" x14ac:dyDescent="0.5">
      <c r="H32292"/>
      <c r="P32292"/>
    </row>
    <row r="32293" spans="8:16" x14ac:dyDescent="0.5">
      <c r="H32293"/>
      <c r="P32293"/>
    </row>
    <row r="32294" spans="8:16" x14ac:dyDescent="0.5">
      <c r="H32294"/>
      <c r="P32294"/>
    </row>
    <row r="32295" spans="8:16" x14ac:dyDescent="0.5">
      <c r="H32295"/>
      <c r="P32295"/>
    </row>
    <row r="32296" spans="8:16" x14ac:dyDescent="0.5">
      <c r="H32296"/>
      <c r="P32296"/>
    </row>
    <row r="32297" spans="8:16" x14ac:dyDescent="0.5">
      <c r="H32297"/>
      <c r="P32297"/>
    </row>
    <row r="32298" spans="8:16" x14ac:dyDescent="0.5">
      <c r="H32298"/>
      <c r="P32298"/>
    </row>
    <row r="32299" spans="8:16" x14ac:dyDescent="0.5">
      <c r="H32299"/>
      <c r="P32299"/>
    </row>
    <row r="32300" spans="8:16" x14ac:dyDescent="0.5">
      <c r="H32300"/>
      <c r="P32300"/>
    </row>
    <row r="32301" spans="8:16" x14ac:dyDescent="0.5">
      <c r="H32301"/>
      <c r="P32301"/>
    </row>
    <row r="32302" spans="8:16" x14ac:dyDescent="0.5">
      <c r="H32302"/>
      <c r="P32302"/>
    </row>
    <row r="32303" spans="8:16" x14ac:dyDescent="0.5">
      <c r="H32303"/>
      <c r="P32303"/>
    </row>
    <row r="32304" spans="8:16" x14ac:dyDescent="0.5">
      <c r="H32304"/>
      <c r="P32304"/>
    </row>
    <row r="32305" spans="8:16" x14ac:dyDescent="0.5">
      <c r="H32305"/>
      <c r="P32305"/>
    </row>
    <row r="32306" spans="8:16" x14ac:dyDescent="0.5">
      <c r="H32306"/>
      <c r="P32306"/>
    </row>
    <row r="32307" spans="8:16" x14ac:dyDescent="0.5">
      <c r="H32307"/>
      <c r="P32307"/>
    </row>
    <row r="32308" spans="8:16" x14ac:dyDescent="0.5">
      <c r="H32308"/>
      <c r="P32308"/>
    </row>
    <row r="32309" spans="8:16" x14ac:dyDescent="0.5">
      <c r="H32309"/>
      <c r="P32309"/>
    </row>
    <row r="32310" spans="8:16" x14ac:dyDescent="0.5">
      <c r="H32310"/>
      <c r="P32310"/>
    </row>
    <row r="32311" spans="8:16" x14ac:dyDescent="0.5">
      <c r="H32311"/>
      <c r="P32311"/>
    </row>
    <row r="32312" spans="8:16" x14ac:dyDescent="0.5">
      <c r="H32312"/>
      <c r="P32312"/>
    </row>
    <row r="32313" spans="8:16" x14ac:dyDescent="0.5">
      <c r="H32313"/>
      <c r="P32313"/>
    </row>
    <row r="32314" spans="8:16" x14ac:dyDescent="0.5">
      <c r="H32314"/>
      <c r="P32314"/>
    </row>
    <row r="32315" spans="8:16" x14ac:dyDescent="0.5">
      <c r="H32315"/>
      <c r="P32315"/>
    </row>
    <row r="32316" spans="8:16" x14ac:dyDescent="0.5">
      <c r="H32316"/>
      <c r="P32316"/>
    </row>
    <row r="32317" spans="8:16" x14ac:dyDescent="0.5">
      <c r="H32317"/>
      <c r="P32317"/>
    </row>
    <row r="32318" spans="8:16" x14ac:dyDescent="0.5">
      <c r="H32318"/>
      <c r="P32318"/>
    </row>
    <row r="32319" spans="8:16" x14ac:dyDescent="0.5">
      <c r="H32319"/>
      <c r="P32319"/>
    </row>
    <row r="32320" spans="8:16" x14ac:dyDescent="0.5">
      <c r="H32320"/>
      <c r="P32320"/>
    </row>
    <row r="32321" spans="8:16" x14ac:dyDescent="0.5">
      <c r="H32321"/>
      <c r="P32321"/>
    </row>
    <row r="32322" spans="8:16" x14ac:dyDescent="0.5">
      <c r="H32322"/>
      <c r="P32322"/>
    </row>
    <row r="32323" spans="8:16" x14ac:dyDescent="0.5">
      <c r="H32323"/>
      <c r="P32323"/>
    </row>
    <row r="32324" spans="8:16" x14ac:dyDescent="0.5">
      <c r="H32324"/>
      <c r="P32324"/>
    </row>
    <row r="32325" spans="8:16" x14ac:dyDescent="0.5">
      <c r="H32325"/>
      <c r="P32325"/>
    </row>
    <row r="32326" spans="8:16" x14ac:dyDescent="0.5">
      <c r="H32326"/>
      <c r="P32326"/>
    </row>
    <row r="32327" spans="8:16" x14ac:dyDescent="0.5">
      <c r="H32327"/>
      <c r="P32327"/>
    </row>
    <row r="32328" spans="8:16" x14ac:dyDescent="0.5">
      <c r="H32328"/>
      <c r="P32328"/>
    </row>
    <row r="32329" spans="8:16" x14ac:dyDescent="0.5">
      <c r="H32329"/>
      <c r="P32329"/>
    </row>
    <row r="32330" spans="8:16" x14ac:dyDescent="0.5">
      <c r="H32330"/>
      <c r="P32330"/>
    </row>
    <row r="32331" spans="8:16" x14ac:dyDescent="0.5">
      <c r="H32331"/>
      <c r="P32331"/>
    </row>
    <row r="32332" spans="8:16" x14ac:dyDescent="0.5">
      <c r="H32332"/>
      <c r="P32332"/>
    </row>
    <row r="32333" spans="8:16" x14ac:dyDescent="0.5">
      <c r="H32333"/>
      <c r="P32333"/>
    </row>
    <row r="32334" spans="8:16" x14ac:dyDescent="0.5">
      <c r="H32334"/>
      <c r="P32334"/>
    </row>
    <row r="32335" spans="8:16" x14ac:dyDescent="0.5">
      <c r="H32335"/>
      <c r="P32335"/>
    </row>
    <row r="32336" spans="8:16" x14ac:dyDescent="0.5">
      <c r="H32336"/>
      <c r="P32336"/>
    </row>
    <row r="32337" spans="8:16" x14ac:dyDescent="0.5">
      <c r="H32337"/>
      <c r="P32337"/>
    </row>
    <row r="32338" spans="8:16" x14ac:dyDescent="0.5">
      <c r="H32338"/>
      <c r="P32338"/>
    </row>
    <row r="32339" spans="8:16" x14ac:dyDescent="0.5">
      <c r="H32339"/>
      <c r="P32339"/>
    </row>
    <row r="32340" spans="8:16" x14ac:dyDescent="0.5">
      <c r="H32340"/>
      <c r="P32340"/>
    </row>
    <row r="32341" spans="8:16" x14ac:dyDescent="0.5">
      <c r="H32341"/>
      <c r="P32341"/>
    </row>
    <row r="32342" spans="8:16" x14ac:dyDescent="0.5">
      <c r="H32342"/>
      <c r="P32342"/>
    </row>
    <row r="32343" spans="8:16" x14ac:dyDescent="0.5">
      <c r="H32343"/>
      <c r="P32343"/>
    </row>
    <row r="32344" spans="8:16" x14ac:dyDescent="0.5">
      <c r="H32344"/>
      <c r="P32344"/>
    </row>
    <row r="32345" spans="8:16" x14ac:dyDescent="0.5">
      <c r="H32345"/>
      <c r="P32345"/>
    </row>
    <row r="32346" spans="8:16" x14ac:dyDescent="0.5">
      <c r="H32346"/>
      <c r="P32346"/>
    </row>
    <row r="32347" spans="8:16" x14ac:dyDescent="0.5">
      <c r="H32347"/>
      <c r="P32347"/>
    </row>
    <row r="32348" spans="8:16" x14ac:dyDescent="0.5">
      <c r="H32348"/>
      <c r="P32348"/>
    </row>
    <row r="32349" spans="8:16" x14ac:dyDescent="0.5">
      <c r="H32349"/>
      <c r="P32349"/>
    </row>
    <row r="32350" spans="8:16" x14ac:dyDescent="0.5">
      <c r="H32350"/>
      <c r="P32350"/>
    </row>
    <row r="32351" spans="8:16" x14ac:dyDescent="0.5">
      <c r="H32351"/>
      <c r="P32351"/>
    </row>
    <row r="32352" spans="8:16" x14ac:dyDescent="0.5">
      <c r="H32352"/>
      <c r="P32352"/>
    </row>
    <row r="32353" spans="8:16" x14ac:dyDescent="0.5">
      <c r="H32353"/>
      <c r="P32353"/>
    </row>
    <row r="32354" spans="8:16" x14ac:dyDescent="0.5">
      <c r="H32354"/>
      <c r="P32354"/>
    </row>
    <row r="32355" spans="8:16" x14ac:dyDescent="0.5">
      <c r="H32355"/>
      <c r="P32355"/>
    </row>
    <row r="32356" spans="8:16" x14ac:dyDescent="0.5">
      <c r="H32356"/>
      <c r="P32356"/>
    </row>
    <row r="32357" spans="8:16" x14ac:dyDescent="0.5">
      <c r="H32357"/>
      <c r="P32357"/>
    </row>
    <row r="32358" spans="8:16" x14ac:dyDescent="0.5">
      <c r="H32358"/>
      <c r="P32358"/>
    </row>
    <row r="32359" spans="8:16" x14ac:dyDescent="0.5">
      <c r="H32359"/>
      <c r="P32359"/>
    </row>
    <row r="32360" spans="8:16" x14ac:dyDescent="0.5">
      <c r="H32360"/>
      <c r="P32360"/>
    </row>
    <row r="32361" spans="8:16" x14ac:dyDescent="0.5">
      <c r="H32361"/>
      <c r="P32361"/>
    </row>
    <row r="32362" spans="8:16" x14ac:dyDescent="0.5">
      <c r="H32362"/>
      <c r="P32362"/>
    </row>
    <row r="32363" spans="8:16" x14ac:dyDescent="0.5">
      <c r="H32363"/>
      <c r="P32363"/>
    </row>
    <row r="32364" spans="8:16" x14ac:dyDescent="0.5">
      <c r="H32364"/>
      <c r="P32364"/>
    </row>
    <row r="32365" spans="8:16" x14ac:dyDescent="0.5">
      <c r="H32365"/>
      <c r="P32365"/>
    </row>
    <row r="32366" spans="8:16" x14ac:dyDescent="0.5">
      <c r="H32366"/>
      <c r="P32366"/>
    </row>
    <row r="32367" spans="8:16" x14ac:dyDescent="0.5">
      <c r="H32367"/>
      <c r="P32367"/>
    </row>
    <row r="32368" spans="8:16" x14ac:dyDescent="0.5">
      <c r="H32368"/>
      <c r="P32368"/>
    </row>
    <row r="32369" spans="8:16" x14ac:dyDescent="0.5">
      <c r="H32369"/>
      <c r="P32369"/>
    </row>
    <row r="32370" spans="8:16" x14ac:dyDescent="0.5">
      <c r="H32370"/>
      <c r="P32370"/>
    </row>
    <row r="32371" spans="8:16" x14ac:dyDescent="0.5">
      <c r="H32371"/>
      <c r="P32371"/>
    </row>
    <row r="32372" spans="8:16" x14ac:dyDescent="0.5">
      <c r="H32372"/>
      <c r="P32372"/>
    </row>
    <row r="32373" spans="8:16" x14ac:dyDescent="0.5">
      <c r="H32373"/>
      <c r="P32373"/>
    </row>
    <row r="32374" spans="8:16" x14ac:dyDescent="0.5">
      <c r="H32374"/>
      <c r="P32374"/>
    </row>
    <row r="32375" spans="8:16" x14ac:dyDescent="0.5">
      <c r="H32375"/>
      <c r="P32375"/>
    </row>
    <row r="32376" spans="8:16" x14ac:dyDescent="0.5">
      <c r="H32376"/>
      <c r="P32376"/>
    </row>
    <row r="32377" spans="8:16" x14ac:dyDescent="0.5">
      <c r="H32377"/>
      <c r="P32377"/>
    </row>
    <row r="32378" spans="8:16" x14ac:dyDescent="0.5">
      <c r="H32378"/>
      <c r="P32378"/>
    </row>
    <row r="32379" spans="8:16" x14ac:dyDescent="0.5">
      <c r="H32379"/>
      <c r="P32379"/>
    </row>
    <row r="32380" spans="8:16" x14ac:dyDescent="0.5">
      <c r="H32380"/>
      <c r="P32380"/>
    </row>
    <row r="32381" spans="8:16" x14ac:dyDescent="0.5">
      <c r="H32381"/>
      <c r="P32381"/>
    </row>
    <row r="32382" spans="8:16" x14ac:dyDescent="0.5">
      <c r="H32382"/>
      <c r="P32382"/>
    </row>
    <row r="32383" spans="8:16" x14ac:dyDescent="0.5">
      <c r="H32383"/>
      <c r="P32383"/>
    </row>
    <row r="32384" spans="8:16" x14ac:dyDescent="0.5">
      <c r="H32384"/>
      <c r="P32384"/>
    </row>
    <row r="32385" spans="8:16" x14ac:dyDescent="0.5">
      <c r="H32385"/>
      <c r="P32385"/>
    </row>
    <row r="32386" spans="8:16" x14ac:dyDescent="0.5">
      <c r="H32386"/>
      <c r="P32386"/>
    </row>
    <row r="32387" spans="8:16" x14ac:dyDescent="0.5">
      <c r="H32387"/>
      <c r="P32387"/>
    </row>
    <row r="32388" spans="8:16" x14ac:dyDescent="0.5">
      <c r="H32388"/>
      <c r="P32388"/>
    </row>
    <row r="32389" spans="8:16" x14ac:dyDescent="0.5">
      <c r="H32389"/>
      <c r="P32389"/>
    </row>
    <row r="32390" spans="8:16" x14ac:dyDescent="0.5">
      <c r="H32390"/>
      <c r="P32390"/>
    </row>
    <row r="32391" spans="8:16" x14ac:dyDescent="0.5">
      <c r="H32391"/>
      <c r="P32391"/>
    </row>
    <row r="32392" spans="8:16" x14ac:dyDescent="0.5">
      <c r="H32392"/>
      <c r="P32392"/>
    </row>
    <row r="32393" spans="8:16" x14ac:dyDescent="0.5">
      <c r="H32393"/>
      <c r="P32393"/>
    </row>
    <row r="32394" spans="8:16" x14ac:dyDescent="0.5">
      <c r="H32394"/>
      <c r="P32394"/>
    </row>
    <row r="32395" spans="8:16" x14ac:dyDescent="0.5">
      <c r="H32395"/>
      <c r="P32395"/>
    </row>
    <row r="32396" spans="8:16" x14ac:dyDescent="0.5">
      <c r="H32396"/>
      <c r="P32396"/>
    </row>
    <row r="32397" spans="8:16" x14ac:dyDescent="0.5">
      <c r="H32397"/>
      <c r="P32397"/>
    </row>
    <row r="32398" spans="8:16" x14ac:dyDescent="0.5">
      <c r="H32398"/>
      <c r="P32398"/>
    </row>
    <row r="32399" spans="8:16" x14ac:dyDescent="0.5">
      <c r="H32399"/>
      <c r="P32399"/>
    </row>
    <row r="32400" spans="8:16" x14ac:dyDescent="0.5">
      <c r="H32400"/>
      <c r="P32400"/>
    </row>
    <row r="32401" spans="8:16" x14ac:dyDescent="0.5">
      <c r="H32401"/>
      <c r="P32401"/>
    </row>
    <row r="32402" spans="8:16" x14ac:dyDescent="0.5">
      <c r="H32402"/>
      <c r="P32402"/>
    </row>
    <row r="32403" spans="8:16" x14ac:dyDescent="0.5">
      <c r="H32403"/>
      <c r="P32403"/>
    </row>
    <row r="32404" spans="8:16" x14ac:dyDescent="0.5">
      <c r="H32404"/>
      <c r="P32404"/>
    </row>
    <row r="32405" spans="8:16" x14ac:dyDescent="0.5">
      <c r="H32405"/>
      <c r="P32405"/>
    </row>
    <row r="32406" spans="8:16" x14ac:dyDescent="0.5">
      <c r="H32406"/>
      <c r="P32406"/>
    </row>
    <row r="32407" spans="8:16" x14ac:dyDescent="0.5">
      <c r="H32407"/>
      <c r="P32407"/>
    </row>
    <row r="32408" spans="8:16" x14ac:dyDescent="0.5">
      <c r="H32408"/>
      <c r="P32408"/>
    </row>
    <row r="32409" spans="8:16" x14ac:dyDescent="0.5">
      <c r="H32409"/>
      <c r="P32409"/>
    </row>
    <row r="32410" spans="8:16" x14ac:dyDescent="0.5">
      <c r="H32410"/>
      <c r="P32410"/>
    </row>
    <row r="32411" spans="8:16" x14ac:dyDescent="0.5">
      <c r="H32411"/>
      <c r="P32411"/>
    </row>
    <row r="32412" spans="8:16" x14ac:dyDescent="0.5">
      <c r="H32412"/>
      <c r="P32412"/>
    </row>
    <row r="32413" spans="8:16" x14ac:dyDescent="0.5">
      <c r="H32413"/>
      <c r="P32413"/>
    </row>
    <row r="32414" spans="8:16" x14ac:dyDescent="0.5">
      <c r="H32414"/>
      <c r="P32414"/>
    </row>
    <row r="32415" spans="8:16" x14ac:dyDescent="0.5">
      <c r="H32415"/>
      <c r="P32415"/>
    </row>
    <row r="32416" spans="8:16" x14ac:dyDescent="0.5">
      <c r="H32416"/>
      <c r="P32416"/>
    </row>
    <row r="32417" spans="8:16" x14ac:dyDescent="0.5">
      <c r="H32417"/>
      <c r="P32417"/>
    </row>
    <row r="32418" spans="8:16" x14ac:dyDescent="0.5">
      <c r="H32418"/>
      <c r="P32418"/>
    </row>
    <row r="32419" spans="8:16" x14ac:dyDescent="0.5">
      <c r="H32419"/>
      <c r="P32419"/>
    </row>
    <row r="32420" spans="8:16" x14ac:dyDescent="0.5">
      <c r="H32420"/>
      <c r="P32420"/>
    </row>
    <row r="32421" spans="8:16" x14ac:dyDescent="0.5">
      <c r="H32421"/>
      <c r="P32421"/>
    </row>
    <row r="32422" spans="8:16" x14ac:dyDescent="0.5">
      <c r="H32422"/>
      <c r="P32422"/>
    </row>
    <row r="32423" spans="8:16" x14ac:dyDescent="0.5">
      <c r="H32423"/>
      <c r="P32423"/>
    </row>
    <row r="32424" spans="8:16" x14ac:dyDescent="0.5">
      <c r="H32424"/>
      <c r="P32424"/>
    </row>
    <row r="32425" spans="8:16" x14ac:dyDescent="0.5">
      <c r="H32425"/>
      <c r="P32425"/>
    </row>
    <row r="32426" spans="8:16" x14ac:dyDescent="0.5">
      <c r="H32426"/>
      <c r="P32426"/>
    </row>
    <row r="32427" spans="8:16" x14ac:dyDescent="0.5">
      <c r="H32427"/>
      <c r="P32427"/>
    </row>
    <row r="32428" spans="8:16" x14ac:dyDescent="0.5">
      <c r="H32428"/>
      <c r="P32428"/>
    </row>
    <row r="32429" spans="8:16" x14ac:dyDescent="0.5">
      <c r="H32429"/>
      <c r="P32429"/>
    </row>
    <row r="32430" spans="8:16" x14ac:dyDescent="0.5">
      <c r="H32430"/>
      <c r="P32430"/>
    </row>
    <row r="32431" spans="8:16" x14ac:dyDescent="0.5">
      <c r="H32431"/>
      <c r="P32431"/>
    </row>
    <row r="32432" spans="8:16" x14ac:dyDescent="0.5">
      <c r="H32432"/>
      <c r="P32432"/>
    </row>
    <row r="32433" spans="8:16" x14ac:dyDescent="0.5">
      <c r="H32433"/>
      <c r="P32433"/>
    </row>
    <row r="32434" spans="8:16" x14ac:dyDescent="0.5">
      <c r="H32434"/>
      <c r="P32434"/>
    </row>
    <row r="32435" spans="8:16" x14ac:dyDescent="0.5">
      <c r="H32435"/>
      <c r="P32435"/>
    </row>
    <row r="32436" spans="8:16" x14ac:dyDescent="0.5">
      <c r="H32436"/>
      <c r="P32436"/>
    </row>
    <row r="32437" spans="8:16" x14ac:dyDescent="0.5">
      <c r="H32437"/>
      <c r="P32437"/>
    </row>
    <row r="32438" spans="8:16" x14ac:dyDescent="0.5">
      <c r="H32438"/>
      <c r="P32438"/>
    </row>
    <row r="32439" spans="8:16" x14ac:dyDescent="0.5">
      <c r="H32439"/>
      <c r="P32439"/>
    </row>
    <row r="32440" spans="8:16" x14ac:dyDescent="0.5">
      <c r="H32440"/>
      <c r="P32440"/>
    </row>
    <row r="32441" spans="8:16" x14ac:dyDescent="0.5">
      <c r="H32441"/>
      <c r="P32441"/>
    </row>
    <row r="32442" spans="8:16" x14ac:dyDescent="0.5">
      <c r="H32442"/>
      <c r="P32442"/>
    </row>
    <row r="32443" spans="8:16" x14ac:dyDescent="0.5">
      <c r="H32443"/>
      <c r="P32443"/>
    </row>
    <row r="32444" spans="8:16" x14ac:dyDescent="0.5">
      <c r="H32444"/>
      <c r="P32444"/>
    </row>
    <row r="32445" spans="8:16" x14ac:dyDescent="0.5">
      <c r="H32445"/>
      <c r="P32445"/>
    </row>
    <row r="32446" spans="8:16" x14ac:dyDescent="0.5">
      <c r="H32446"/>
      <c r="P32446"/>
    </row>
    <row r="32447" spans="8:16" x14ac:dyDescent="0.5">
      <c r="H32447"/>
      <c r="P32447"/>
    </row>
    <row r="32448" spans="8:16" x14ac:dyDescent="0.5">
      <c r="H32448"/>
      <c r="P32448"/>
    </row>
    <row r="32449" spans="8:16" x14ac:dyDescent="0.5">
      <c r="H32449"/>
      <c r="P32449"/>
    </row>
    <row r="32450" spans="8:16" x14ac:dyDescent="0.5">
      <c r="H32450"/>
      <c r="P32450"/>
    </row>
    <row r="32451" spans="8:16" x14ac:dyDescent="0.5">
      <c r="H32451"/>
      <c r="P32451"/>
    </row>
    <row r="32452" spans="8:16" x14ac:dyDescent="0.5">
      <c r="H32452"/>
      <c r="P32452"/>
    </row>
    <row r="32453" spans="8:16" x14ac:dyDescent="0.5">
      <c r="H32453"/>
      <c r="P32453"/>
    </row>
    <row r="32454" spans="8:16" x14ac:dyDescent="0.5">
      <c r="H32454"/>
      <c r="P32454"/>
    </row>
    <row r="32455" spans="8:16" x14ac:dyDescent="0.5">
      <c r="H32455"/>
      <c r="P32455"/>
    </row>
    <row r="32456" spans="8:16" x14ac:dyDescent="0.5">
      <c r="H32456"/>
      <c r="P32456"/>
    </row>
    <row r="32457" spans="8:16" x14ac:dyDescent="0.5">
      <c r="H32457"/>
      <c r="P32457"/>
    </row>
    <row r="32458" spans="8:16" x14ac:dyDescent="0.5">
      <c r="H32458"/>
      <c r="P32458"/>
    </row>
    <row r="32459" spans="8:16" x14ac:dyDescent="0.5">
      <c r="H32459"/>
      <c r="P32459"/>
    </row>
    <row r="32460" spans="8:16" x14ac:dyDescent="0.5">
      <c r="H32460"/>
      <c r="P32460"/>
    </row>
    <row r="32461" spans="8:16" x14ac:dyDescent="0.5">
      <c r="H32461"/>
      <c r="P32461"/>
    </row>
    <row r="32462" spans="8:16" x14ac:dyDescent="0.5">
      <c r="H32462"/>
      <c r="P32462"/>
    </row>
    <row r="32463" spans="8:16" x14ac:dyDescent="0.5">
      <c r="H32463"/>
      <c r="P32463"/>
    </row>
    <row r="32464" spans="8:16" x14ac:dyDescent="0.5">
      <c r="H32464"/>
      <c r="P32464"/>
    </row>
    <row r="32465" spans="8:16" x14ac:dyDescent="0.5">
      <c r="H32465"/>
      <c r="P32465"/>
    </row>
    <row r="32466" spans="8:16" x14ac:dyDescent="0.5">
      <c r="H32466"/>
      <c r="P32466"/>
    </row>
    <row r="32467" spans="8:16" x14ac:dyDescent="0.5">
      <c r="H32467"/>
      <c r="P32467"/>
    </row>
    <row r="32468" spans="8:16" x14ac:dyDescent="0.5">
      <c r="H32468"/>
      <c r="P32468"/>
    </row>
    <row r="32469" spans="8:16" x14ac:dyDescent="0.5">
      <c r="H32469"/>
      <c r="P32469"/>
    </row>
    <row r="32470" spans="8:16" x14ac:dyDescent="0.5">
      <c r="H32470"/>
      <c r="P32470"/>
    </row>
    <row r="32471" spans="8:16" x14ac:dyDescent="0.5">
      <c r="H32471"/>
      <c r="P32471"/>
    </row>
    <row r="32472" spans="8:16" x14ac:dyDescent="0.5">
      <c r="H32472"/>
      <c r="P32472"/>
    </row>
    <row r="32473" spans="8:16" x14ac:dyDescent="0.5">
      <c r="H32473"/>
      <c r="P32473"/>
    </row>
    <row r="32474" spans="8:16" x14ac:dyDescent="0.5">
      <c r="H32474"/>
      <c r="P32474"/>
    </row>
    <row r="32475" spans="8:16" x14ac:dyDescent="0.5">
      <c r="H32475"/>
      <c r="P32475"/>
    </row>
    <row r="32476" spans="8:16" x14ac:dyDescent="0.5">
      <c r="H32476"/>
      <c r="P32476"/>
    </row>
    <row r="32477" spans="8:16" x14ac:dyDescent="0.5">
      <c r="H32477"/>
      <c r="P32477"/>
    </row>
    <row r="32478" spans="8:16" x14ac:dyDescent="0.5">
      <c r="H32478"/>
      <c r="P32478"/>
    </row>
    <row r="32479" spans="8:16" x14ac:dyDescent="0.5">
      <c r="H32479"/>
      <c r="P32479"/>
    </row>
    <row r="32480" spans="8:16" x14ac:dyDescent="0.5">
      <c r="H32480"/>
      <c r="P32480"/>
    </row>
    <row r="32481" spans="8:16" x14ac:dyDescent="0.5">
      <c r="H32481"/>
      <c r="P32481"/>
    </row>
    <row r="32482" spans="8:16" x14ac:dyDescent="0.5">
      <c r="H32482"/>
      <c r="P32482"/>
    </row>
    <row r="32483" spans="8:16" x14ac:dyDescent="0.5">
      <c r="H32483"/>
      <c r="P32483"/>
    </row>
    <row r="32484" spans="8:16" x14ac:dyDescent="0.5">
      <c r="H32484"/>
      <c r="P32484"/>
    </row>
    <row r="32485" spans="8:16" x14ac:dyDescent="0.5">
      <c r="H32485"/>
      <c r="P32485"/>
    </row>
    <row r="32486" spans="8:16" x14ac:dyDescent="0.5">
      <c r="H32486"/>
      <c r="P32486"/>
    </row>
    <row r="32487" spans="8:16" x14ac:dyDescent="0.5">
      <c r="H32487"/>
      <c r="P32487"/>
    </row>
    <row r="32488" spans="8:16" x14ac:dyDescent="0.5">
      <c r="H32488"/>
      <c r="P32488"/>
    </row>
    <row r="32489" spans="8:16" x14ac:dyDescent="0.5">
      <c r="H32489"/>
      <c r="P32489"/>
    </row>
    <row r="32490" spans="8:16" x14ac:dyDescent="0.5">
      <c r="H32490"/>
      <c r="P32490"/>
    </row>
    <row r="32491" spans="8:16" x14ac:dyDescent="0.5">
      <c r="H32491"/>
      <c r="P32491"/>
    </row>
    <row r="32492" spans="8:16" x14ac:dyDescent="0.5">
      <c r="H32492"/>
      <c r="P32492"/>
    </row>
    <row r="32493" spans="8:16" x14ac:dyDescent="0.5">
      <c r="H32493"/>
      <c r="P32493"/>
    </row>
    <row r="32494" spans="8:16" x14ac:dyDescent="0.5">
      <c r="H32494"/>
      <c r="P32494"/>
    </row>
    <row r="32495" spans="8:16" x14ac:dyDescent="0.5">
      <c r="H32495"/>
      <c r="P32495"/>
    </row>
    <row r="32496" spans="8:16" x14ac:dyDescent="0.5">
      <c r="H32496"/>
      <c r="P32496"/>
    </row>
    <row r="32497" spans="8:16" x14ac:dyDescent="0.5">
      <c r="H32497"/>
      <c r="P32497"/>
    </row>
    <row r="32498" spans="8:16" x14ac:dyDescent="0.5">
      <c r="H32498"/>
      <c r="P32498"/>
    </row>
    <row r="32499" spans="8:16" x14ac:dyDescent="0.5">
      <c r="H32499"/>
      <c r="P32499"/>
    </row>
    <row r="32500" spans="8:16" x14ac:dyDescent="0.5">
      <c r="H32500"/>
      <c r="P32500"/>
    </row>
    <row r="32501" spans="8:16" x14ac:dyDescent="0.5">
      <c r="H32501"/>
      <c r="P32501"/>
    </row>
    <row r="32502" spans="8:16" x14ac:dyDescent="0.5">
      <c r="H32502"/>
      <c r="P32502"/>
    </row>
    <row r="32503" spans="8:16" x14ac:dyDescent="0.5">
      <c r="H32503"/>
      <c r="P32503"/>
    </row>
    <row r="32504" spans="8:16" x14ac:dyDescent="0.5">
      <c r="H32504"/>
      <c r="P32504"/>
    </row>
    <row r="32505" spans="8:16" x14ac:dyDescent="0.5">
      <c r="H32505"/>
      <c r="P32505"/>
    </row>
    <row r="32506" spans="8:16" x14ac:dyDescent="0.5">
      <c r="H32506"/>
      <c r="P32506"/>
    </row>
    <row r="32507" spans="8:16" x14ac:dyDescent="0.5">
      <c r="H32507"/>
      <c r="P32507"/>
    </row>
    <row r="32508" spans="8:16" x14ac:dyDescent="0.5">
      <c r="H32508"/>
      <c r="P32508"/>
    </row>
    <row r="32509" spans="8:16" x14ac:dyDescent="0.5">
      <c r="H32509"/>
      <c r="P32509"/>
    </row>
    <row r="32510" spans="8:16" x14ac:dyDescent="0.5">
      <c r="H32510"/>
      <c r="P32510"/>
    </row>
    <row r="32511" spans="8:16" x14ac:dyDescent="0.5">
      <c r="H32511"/>
      <c r="P32511"/>
    </row>
    <row r="32512" spans="8:16" x14ac:dyDescent="0.5">
      <c r="H32512"/>
      <c r="P32512"/>
    </row>
    <row r="32513" spans="8:16" x14ac:dyDescent="0.5">
      <c r="H32513"/>
      <c r="P32513"/>
    </row>
    <row r="32514" spans="8:16" x14ac:dyDescent="0.5">
      <c r="H32514"/>
      <c r="P32514"/>
    </row>
    <row r="32515" spans="8:16" x14ac:dyDescent="0.5">
      <c r="H32515"/>
      <c r="P32515"/>
    </row>
    <row r="32516" spans="8:16" x14ac:dyDescent="0.5">
      <c r="H32516"/>
      <c r="P32516"/>
    </row>
    <row r="32517" spans="8:16" x14ac:dyDescent="0.5">
      <c r="H32517"/>
      <c r="P32517"/>
    </row>
    <row r="32518" spans="8:16" x14ac:dyDescent="0.5">
      <c r="H32518"/>
      <c r="P32518"/>
    </row>
    <row r="32519" spans="8:16" x14ac:dyDescent="0.5">
      <c r="H32519"/>
      <c r="P32519"/>
    </row>
    <row r="32520" spans="8:16" x14ac:dyDescent="0.5">
      <c r="H32520"/>
      <c r="P32520"/>
    </row>
    <row r="32521" spans="8:16" x14ac:dyDescent="0.5">
      <c r="H32521"/>
      <c r="P32521"/>
    </row>
    <row r="32522" spans="8:16" x14ac:dyDescent="0.5">
      <c r="H32522"/>
      <c r="P32522"/>
    </row>
    <row r="32523" spans="8:16" x14ac:dyDescent="0.5">
      <c r="H32523"/>
      <c r="P32523"/>
    </row>
    <row r="32524" spans="8:16" x14ac:dyDescent="0.5">
      <c r="H32524"/>
      <c r="P32524"/>
    </row>
    <row r="32525" spans="8:16" x14ac:dyDescent="0.5">
      <c r="H32525"/>
      <c r="P32525"/>
    </row>
    <row r="32526" spans="8:16" x14ac:dyDescent="0.5">
      <c r="H32526"/>
      <c r="P32526"/>
    </row>
    <row r="32527" spans="8:16" x14ac:dyDescent="0.5">
      <c r="H32527"/>
      <c r="P32527"/>
    </row>
    <row r="32528" spans="8:16" x14ac:dyDescent="0.5">
      <c r="H32528"/>
      <c r="P32528"/>
    </row>
    <row r="32529" spans="8:16" x14ac:dyDescent="0.5">
      <c r="H32529"/>
      <c r="P32529"/>
    </row>
    <row r="32530" spans="8:16" x14ac:dyDescent="0.5">
      <c r="H32530"/>
      <c r="P32530"/>
    </row>
    <row r="32531" spans="8:16" x14ac:dyDescent="0.5">
      <c r="H32531"/>
      <c r="P32531"/>
    </row>
    <row r="32532" spans="8:16" x14ac:dyDescent="0.5">
      <c r="H32532"/>
      <c r="P32532"/>
    </row>
    <row r="32533" spans="8:16" x14ac:dyDescent="0.5">
      <c r="H32533"/>
      <c r="P32533"/>
    </row>
    <row r="32534" spans="8:16" x14ac:dyDescent="0.5">
      <c r="H32534"/>
      <c r="P32534"/>
    </row>
    <row r="32535" spans="8:16" x14ac:dyDescent="0.5">
      <c r="H32535"/>
      <c r="P32535"/>
    </row>
    <row r="32536" spans="8:16" x14ac:dyDescent="0.5">
      <c r="H32536"/>
      <c r="P32536"/>
    </row>
    <row r="32537" spans="8:16" x14ac:dyDescent="0.5">
      <c r="H32537"/>
      <c r="P32537"/>
    </row>
    <row r="32538" spans="8:16" x14ac:dyDescent="0.5">
      <c r="H32538"/>
      <c r="P32538"/>
    </row>
    <row r="32539" spans="8:16" x14ac:dyDescent="0.5">
      <c r="H32539"/>
      <c r="P32539"/>
    </row>
    <row r="32540" spans="8:16" x14ac:dyDescent="0.5">
      <c r="H32540"/>
      <c r="P32540"/>
    </row>
    <row r="32541" spans="8:16" x14ac:dyDescent="0.5">
      <c r="H32541"/>
      <c r="P32541"/>
    </row>
    <row r="32542" spans="8:16" x14ac:dyDescent="0.5">
      <c r="H32542"/>
      <c r="P32542"/>
    </row>
    <row r="32543" spans="8:16" x14ac:dyDescent="0.5">
      <c r="H32543"/>
      <c r="P32543"/>
    </row>
    <row r="32544" spans="8:16" x14ac:dyDescent="0.5">
      <c r="H32544"/>
      <c r="P32544"/>
    </row>
    <row r="32545" spans="8:16" x14ac:dyDescent="0.5">
      <c r="H32545"/>
      <c r="P32545"/>
    </row>
    <row r="32546" spans="8:16" x14ac:dyDescent="0.5">
      <c r="H32546"/>
      <c r="P32546"/>
    </row>
    <row r="32547" spans="8:16" x14ac:dyDescent="0.5">
      <c r="H32547"/>
      <c r="P32547"/>
    </row>
    <row r="32548" spans="8:16" x14ac:dyDescent="0.5">
      <c r="H32548"/>
      <c r="P32548"/>
    </row>
    <row r="32549" spans="8:16" x14ac:dyDescent="0.5">
      <c r="H32549"/>
      <c r="P32549"/>
    </row>
    <row r="32550" spans="8:16" x14ac:dyDescent="0.5">
      <c r="H32550"/>
      <c r="P32550"/>
    </row>
    <row r="32551" spans="8:16" x14ac:dyDescent="0.5">
      <c r="H32551"/>
      <c r="P32551"/>
    </row>
    <row r="32552" spans="8:16" x14ac:dyDescent="0.5">
      <c r="H32552"/>
      <c r="P32552"/>
    </row>
    <row r="32553" spans="8:16" x14ac:dyDescent="0.5">
      <c r="H32553"/>
      <c r="P32553"/>
    </row>
    <row r="32554" spans="8:16" x14ac:dyDescent="0.5">
      <c r="H32554"/>
      <c r="P32554"/>
    </row>
    <row r="32555" spans="8:16" x14ac:dyDescent="0.5">
      <c r="H32555"/>
      <c r="P32555"/>
    </row>
    <row r="32556" spans="8:16" x14ac:dyDescent="0.5">
      <c r="H32556"/>
      <c r="P32556"/>
    </row>
    <row r="32557" spans="8:16" x14ac:dyDescent="0.5">
      <c r="H32557"/>
      <c r="P32557"/>
    </row>
    <row r="32558" spans="8:16" x14ac:dyDescent="0.5">
      <c r="H32558"/>
      <c r="P32558"/>
    </row>
    <row r="32559" spans="8:16" x14ac:dyDescent="0.5">
      <c r="H32559"/>
      <c r="P32559"/>
    </row>
    <row r="32560" spans="8:16" x14ac:dyDescent="0.5">
      <c r="H32560"/>
      <c r="P32560"/>
    </row>
    <row r="32561" spans="8:16" x14ac:dyDescent="0.5">
      <c r="H32561"/>
      <c r="P32561"/>
    </row>
    <row r="32562" spans="8:16" x14ac:dyDescent="0.5">
      <c r="H32562"/>
      <c r="P32562"/>
    </row>
    <row r="32563" spans="8:16" x14ac:dyDescent="0.5">
      <c r="H32563"/>
      <c r="P32563"/>
    </row>
    <row r="32564" spans="8:16" x14ac:dyDescent="0.5">
      <c r="H32564"/>
      <c r="P32564"/>
    </row>
    <row r="32565" spans="8:16" x14ac:dyDescent="0.5">
      <c r="H32565"/>
      <c r="P32565"/>
    </row>
    <row r="32566" spans="8:16" x14ac:dyDescent="0.5">
      <c r="H32566"/>
      <c r="P32566"/>
    </row>
    <row r="32567" spans="8:16" x14ac:dyDescent="0.5">
      <c r="H32567"/>
      <c r="P32567"/>
    </row>
    <row r="32568" spans="8:16" x14ac:dyDescent="0.5">
      <c r="H32568"/>
      <c r="P32568"/>
    </row>
    <row r="32569" spans="8:16" x14ac:dyDescent="0.5">
      <c r="H32569"/>
      <c r="P32569"/>
    </row>
    <row r="32570" spans="8:16" x14ac:dyDescent="0.5">
      <c r="H32570"/>
      <c r="P32570"/>
    </row>
    <row r="32571" spans="8:16" x14ac:dyDescent="0.5">
      <c r="H32571"/>
      <c r="P32571"/>
    </row>
    <row r="32572" spans="8:16" x14ac:dyDescent="0.5">
      <c r="H32572"/>
      <c r="P32572"/>
    </row>
    <row r="32573" spans="8:16" x14ac:dyDescent="0.5">
      <c r="H32573"/>
      <c r="P32573"/>
    </row>
    <row r="32574" spans="8:16" x14ac:dyDescent="0.5">
      <c r="H32574"/>
      <c r="P32574"/>
    </row>
    <row r="32575" spans="8:16" x14ac:dyDescent="0.5">
      <c r="H32575"/>
      <c r="P32575"/>
    </row>
    <row r="32576" spans="8:16" x14ac:dyDescent="0.5">
      <c r="H32576"/>
      <c r="P32576"/>
    </row>
    <row r="32577" spans="8:16" x14ac:dyDescent="0.5">
      <c r="H32577"/>
      <c r="P32577"/>
    </row>
    <row r="32578" spans="8:16" x14ac:dyDescent="0.5">
      <c r="H32578"/>
      <c r="P32578"/>
    </row>
    <row r="32579" spans="8:16" x14ac:dyDescent="0.5">
      <c r="H32579"/>
      <c r="P32579"/>
    </row>
    <row r="32580" spans="8:16" x14ac:dyDescent="0.5">
      <c r="H32580"/>
      <c r="P32580"/>
    </row>
    <row r="32581" spans="8:16" x14ac:dyDescent="0.5">
      <c r="H32581"/>
      <c r="P32581"/>
    </row>
    <row r="32582" spans="8:16" x14ac:dyDescent="0.5">
      <c r="H32582"/>
      <c r="P32582"/>
    </row>
    <row r="32583" spans="8:16" x14ac:dyDescent="0.5">
      <c r="H32583"/>
      <c r="P32583"/>
    </row>
    <row r="32584" spans="8:16" x14ac:dyDescent="0.5">
      <c r="H32584"/>
      <c r="P32584"/>
    </row>
    <row r="32585" spans="8:16" x14ac:dyDescent="0.5">
      <c r="H32585"/>
      <c r="P32585"/>
    </row>
    <row r="32586" spans="8:16" x14ac:dyDescent="0.5">
      <c r="H32586"/>
      <c r="P32586"/>
    </row>
    <row r="32587" spans="8:16" x14ac:dyDescent="0.5">
      <c r="H32587"/>
      <c r="P32587"/>
    </row>
    <row r="32588" spans="8:16" x14ac:dyDescent="0.5">
      <c r="H32588"/>
      <c r="P32588"/>
    </row>
    <row r="32589" spans="8:16" x14ac:dyDescent="0.5">
      <c r="H32589"/>
      <c r="P32589"/>
    </row>
    <row r="32590" spans="8:16" x14ac:dyDescent="0.5">
      <c r="H32590"/>
      <c r="P32590"/>
    </row>
    <row r="32591" spans="8:16" x14ac:dyDescent="0.5">
      <c r="H32591"/>
      <c r="P32591"/>
    </row>
    <row r="32592" spans="8:16" x14ac:dyDescent="0.5">
      <c r="H32592"/>
      <c r="P32592"/>
    </row>
    <row r="32593" spans="8:16" x14ac:dyDescent="0.5">
      <c r="H32593"/>
      <c r="P32593"/>
    </row>
    <row r="32594" spans="8:16" x14ac:dyDescent="0.5">
      <c r="H32594"/>
      <c r="P32594"/>
    </row>
    <row r="32595" spans="8:16" x14ac:dyDescent="0.5">
      <c r="H32595"/>
      <c r="P32595"/>
    </row>
    <row r="32596" spans="8:16" x14ac:dyDescent="0.5">
      <c r="H32596"/>
      <c r="P32596"/>
    </row>
    <row r="32597" spans="8:16" x14ac:dyDescent="0.5">
      <c r="H32597"/>
      <c r="P32597"/>
    </row>
    <row r="32598" spans="8:16" x14ac:dyDescent="0.5">
      <c r="H32598"/>
      <c r="P32598"/>
    </row>
    <row r="32599" spans="8:16" x14ac:dyDescent="0.5">
      <c r="H32599"/>
      <c r="P32599"/>
    </row>
    <row r="32600" spans="8:16" x14ac:dyDescent="0.5">
      <c r="H32600"/>
      <c r="P32600"/>
    </row>
    <row r="32601" spans="8:16" x14ac:dyDescent="0.5">
      <c r="H32601"/>
      <c r="P32601"/>
    </row>
    <row r="32602" spans="8:16" x14ac:dyDescent="0.5">
      <c r="H32602"/>
      <c r="P32602"/>
    </row>
    <row r="32603" spans="8:16" x14ac:dyDescent="0.5">
      <c r="H32603"/>
      <c r="P32603"/>
    </row>
    <row r="32604" spans="8:16" x14ac:dyDescent="0.5">
      <c r="H32604"/>
      <c r="P32604"/>
    </row>
    <row r="32605" spans="8:16" x14ac:dyDescent="0.5">
      <c r="H32605"/>
      <c r="P32605"/>
    </row>
    <row r="32606" spans="8:16" x14ac:dyDescent="0.5">
      <c r="H32606"/>
      <c r="P32606"/>
    </row>
    <row r="32607" spans="8:16" x14ac:dyDescent="0.5">
      <c r="H32607"/>
      <c r="P32607"/>
    </row>
    <row r="32608" spans="8:16" x14ac:dyDescent="0.5">
      <c r="H32608"/>
      <c r="P32608"/>
    </row>
    <row r="32609" spans="8:16" x14ac:dyDescent="0.5">
      <c r="H32609"/>
      <c r="P32609"/>
    </row>
    <row r="32610" spans="8:16" x14ac:dyDescent="0.5">
      <c r="H32610"/>
      <c r="P32610"/>
    </row>
    <row r="32611" spans="8:16" x14ac:dyDescent="0.5">
      <c r="H32611"/>
      <c r="P32611"/>
    </row>
    <row r="32612" spans="8:16" x14ac:dyDescent="0.5">
      <c r="H32612"/>
      <c r="P32612"/>
    </row>
    <row r="32613" spans="8:16" x14ac:dyDescent="0.5">
      <c r="H32613"/>
      <c r="P32613"/>
    </row>
    <row r="32614" spans="8:16" x14ac:dyDescent="0.5">
      <c r="H32614"/>
      <c r="P32614"/>
    </row>
    <row r="32615" spans="8:16" x14ac:dyDescent="0.5">
      <c r="H32615"/>
      <c r="P32615"/>
    </row>
    <row r="32616" spans="8:16" x14ac:dyDescent="0.5">
      <c r="H32616"/>
      <c r="P32616"/>
    </row>
    <row r="32617" spans="8:16" x14ac:dyDescent="0.5">
      <c r="H32617"/>
      <c r="P32617"/>
    </row>
    <row r="32618" spans="8:16" x14ac:dyDescent="0.5">
      <c r="H32618"/>
      <c r="P32618"/>
    </row>
    <row r="32619" spans="8:16" x14ac:dyDescent="0.5">
      <c r="H32619"/>
      <c r="P32619"/>
    </row>
    <row r="32620" spans="8:16" x14ac:dyDescent="0.5">
      <c r="H32620"/>
      <c r="P32620"/>
    </row>
    <row r="32621" spans="8:16" x14ac:dyDescent="0.5">
      <c r="H32621"/>
      <c r="P32621"/>
    </row>
    <row r="32622" spans="8:16" x14ac:dyDescent="0.5">
      <c r="H32622"/>
      <c r="P32622"/>
    </row>
    <row r="32623" spans="8:16" x14ac:dyDescent="0.5">
      <c r="H32623"/>
      <c r="P32623"/>
    </row>
    <row r="32624" spans="8:16" x14ac:dyDescent="0.5">
      <c r="H32624"/>
      <c r="P32624"/>
    </row>
    <row r="32625" spans="8:16" x14ac:dyDescent="0.5">
      <c r="H32625"/>
      <c r="P32625"/>
    </row>
    <row r="32626" spans="8:16" x14ac:dyDescent="0.5">
      <c r="H32626"/>
      <c r="P32626"/>
    </row>
    <row r="32627" spans="8:16" x14ac:dyDescent="0.5">
      <c r="H32627"/>
      <c r="P32627"/>
    </row>
    <row r="32628" spans="8:16" x14ac:dyDescent="0.5">
      <c r="H32628"/>
      <c r="P32628"/>
    </row>
    <row r="32629" spans="8:16" x14ac:dyDescent="0.5">
      <c r="H32629"/>
      <c r="P32629"/>
    </row>
    <row r="32630" spans="8:16" x14ac:dyDescent="0.5">
      <c r="H32630"/>
      <c r="P32630"/>
    </row>
    <row r="32631" spans="8:16" x14ac:dyDescent="0.5">
      <c r="H32631"/>
      <c r="P32631"/>
    </row>
    <row r="32632" spans="8:16" x14ac:dyDescent="0.5">
      <c r="H32632"/>
      <c r="P32632"/>
    </row>
    <row r="32633" spans="8:16" x14ac:dyDescent="0.5">
      <c r="H32633"/>
      <c r="P32633"/>
    </row>
    <row r="32634" spans="8:16" x14ac:dyDescent="0.5">
      <c r="H32634"/>
      <c r="P32634"/>
    </row>
    <row r="32635" spans="8:16" x14ac:dyDescent="0.5">
      <c r="H32635"/>
      <c r="P32635"/>
    </row>
    <row r="32636" spans="8:16" x14ac:dyDescent="0.5">
      <c r="H32636"/>
      <c r="P32636"/>
    </row>
    <row r="32637" spans="8:16" x14ac:dyDescent="0.5">
      <c r="H32637"/>
      <c r="P32637"/>
    </row>
    <row r="32638" spans="8:16" x14ac:dyDescent="0.5">
      <c r="H32638"/>
      <c r="P32638"/>
    </row>
    <row r="32639" spans="8:16" x14ac:dyDescent="0.5">
      <c r="H32639"/>
      <c r="P32639"/>
    </row>
    <row r="32640" spans="8:16" x14ac:dyDescent="0.5">
      <c r="H32640"/>
      <c r="P32640"/>
    </row>
    <row r="32641" spans="8:16" x14ac:dyDescent="0.5">
      <c r="H32641"/>
      <c r="P32641"/>
    </row>
    <row r="32642" spans="8:16" x14ac:dyDescent="0.5">
      <c r="H32642"/>
      <c r="P32642"/>
    </row>
    <row r="32643" spans="8:16" x14ac:dyDescent="0.5">
      <c r="H32643"/>
      <c r="P32643"/>
    </row>
    <row r="32644" spans="8:16" x14ac:dyDescent="0.5">
      <c r="H32644"/>
      <c r="P32644"/>
    </row>
    <row r="32645" spans="8:16" x14ac:dyDescent="0.5">
      <c r="H32645"/>
      <c r="P32645"/>
    </row>
    <row r="32646" spans="8:16" x14ac:dyDescent="0.5">
      <c r="H32646"/>
      <c r="P32646"/>
    </row>
    <row r="32647" spans="8:16" x14ac:dyDescent="0.5">
      <c r="H32647"/>
      <c r="P32647"/>
    </row>
    <row r="32648" spans="8:16" x14ac:dyDescent="0.5">
      <c r="H32648"/>
      <c r="P32648"/>
    </row>
    <row r="32649" spans="8:16" x14ac:dyDescent="0.5">
      <c r="H32649"/>
      <c r="P32649"/>
    </row>
    <row r="32650" spans="8:16" x14ac:dyDescent="0.5">
      <c r="H32650"/>
      <c r="P32650"/>
    </row>
    <row r="32651" spans="8:16" x14ac:dyDescent="0.5">
      <c r="H32651"/>
      <c r="P32651"/>
    </row>
    <row r="32652" spans="8:16" x14ac:dyDescent="0.5">
      <c r="H32652"/>
      <c r="P32652"/>
    </row>
    <row r="32653" spans="8:16" x14ac:dyDescent="0.5">
      <c r="H32653"/>
      <c r="P32653"/>
    </row>
    <row r="32654" spans="8:16" x14ac:dyDescent="0.5">
      <c r="H32654"/>
      <c r="P32654"/>
    </row>
    <row r="32655" spans="8:16" x14ac:dyDescent="0.5">
      <c r="H32655"/>
      <c r="P32655"/>
    </row>
    <row r="32656" spans="8:16" x14ac:dyDescent="0.5">
      <c r="H32656"/>
      <c r="P32656"/>
    </row>
    <row r="32657" spans="8:16" x14ac:dyDescent="0.5">
      <c r="H32657"/>
      <c r="P32657"/>
    </row>
    <row r="32658" spans="8:16" x14ac:dyDescent="0.5">
      <c r="H32658"/>
      <c r="P32658"/>
    </row>
    <row r="32659" spans="8:16" x14ac:dyDescent="0.5">
      <c r="H32659"/>
      <c r="P32659"/>
    </row>
    <row r="32660" spans="8:16" x14ac:dyDescent="0.5">
      <c r="H32660"/>
      <c r="P32660"/>
    </row>
    <row r="32661" spans="8:16" x14ac:dyDescent="0.5">
      <c r="H32661"/>
      <c r="P32661"/>
    </row>
    <row r="32662" spans="8:16" x14ac:dyDescent="0.5">
      <c r="H32662"/>
      <c r="P32662"/>
    </row>
    <row r="32663" spans="8:16" x14ac:dyDescent="0.5">
      <c r="H32663"/>
      <c r="P32663"/>
    </row>
    <row r="32664" spans="8:16" x14ac:dyDescent="0.5">
      <c r="H32664"/>
      <c r="P32664"/>
    </row>
    <row r="32665" spans="8:16" x14ac:dyDescent="0.5">
      <c r="H32665"/>
      <c r="P32665"/>
    </row>
    <row r="32666" spans="8:16" x14ac:dyDescent="0.5">
      <c r="H32666"/>
      <c r="P32666"/>
    </row>
    <row r="32667" spans="8:16" x14ac:dyDescent="0.5">
      <c r="H32667"/>
      <c r="P32667"/>
    </row>
    <row r="32668" spans="8:16" x14ac:dyDescent="0.5">
      <c r="H32668"/>
      <c r="P32668"/>
    </row>
    <row r="32669" spans="8:16" x14ac:dyDescent="0.5">
      <c r="H32669"/>
      <c r="P32669"/>
    </row>
    <row r="32670" spans="8:16" x14ac:dyDescent="0.5">
      <c r="H32670"/>
      <c r="P32670"/>
    </row>
    <row r="32671" spans="8:16" x14ac:dyDescent="0.5">
      <c r="H32671"/>
      <c r="P32671"/>
    </row>
    <row r="32672" spans="8:16" x14ac:dyDescent="0.5">
      <c r="H32672"/>
      <c r="P32672"/>
    </row>
    <row r="32673" spans="8:16" x14ac:dyDescent="0.5">
      <c r="H32673"/>
      <c r="P32673"/>
    </row>
    <row r="32674" spans="8:16" x14ac:dyDescent="0.5">
      <c r="H32674"/>
      <c r="P32674"/>
    </row>
    <row r="32675" spans="8:16" x14ac:dyDescent="0.5">
      <c r="H32675"/>
      <c r="P32675"/>
    </row>
    <row r="32676" spans="8:16" x14ac:dyDescent="0.5">
      <c r="H32676"/>
      <c r="P32676"/>
    </row>
    <row r="32677" spans="8:16" x14ac:dyDescent="0.5">
      <c r="H32677"/>
      <c r="P32677"/>
    </row>
    <row r="32678" spans="8:16" x14ac:dyDescent="0.5">
      <c r="H32678"/>
      <c r="P32678"/>
    </row>
    <row r="32679" spans="8:16" x14ac:dyDescent="0.5">
      <c r="H32679"/>
      <c r="P32679"/>
    </row>
    <row r="32680" spans="8:16" x14ac:dyDescent="0.5">
      <c r="H32680"/>
      <c r="P32680"/>
    </row>
    <row r="32681" spans="8:16" x14ac:dyDescent="0.5">
      <c r="H32681"/>
      <c r="P32681"/>
    </row>
    <row r="32682" spans="8:16" x14ac:dyDescent="0.5">
      <c r="H32682"/>
      <c r="P32682"/>
    </row>
    <row r="32683" spans="8:16" x14ac:dyDescent="0.5">
      <c r="H32683"/>
      <c r="P32683"/>
    </row>
    <row r="32684" spans="8:16" x14ac:dyDescent="0.5">
      <c r="H32684"/>
      <c r="P32684"/>
    </row>
    <row r="32685" spans="8:16" x14ac:dyDescent="0.5">
      <c r="H32685"/>
      <c r="P32685"/>
    </row>
    <row r="32686" spans="8:16" x14ac:dyDescent="0.5">
      <c r="H32686"/>
      <c r="P32686"/>
    </row>
    <row r="32687" spans="8:16" x14ac:dyDescent="0.5">
      <c r="H32687"/>
      <c r="P32687"/>
    </row>
    <row r="32688" spans="8:16" x14ac:dyDescent="0.5">
      <c r="H32688"/>
      <c r="P32688"/>
    </row>
    <row r="32689" spans="8:16" x14ac:dyDescent="0.5">
      <c r="H32689"/>
      <c r="P32689"/>
    </row>
    <row r="32690" spans="8:16" x14ac:dyDescent="0.5">
      <c r="H32690"/>
      <c r="P32690"/>
    </row>
    <row r="32691" spans="8:16" x14ac:dyDescent="0.5">
      <c r="H32691"/>
      <c r="P32691"/>
    </row>
    <row r="32692" spans="8:16" x14ac:dyDescent="0.5">
      <c r="H32692"/>
      <c r="P32692"/>
    </row>
    <row r="32693" spans="8:16" x14ac:dyDescent="0.5">
      <c r="H32693"/>
      <c r="P32693"/>
    </row>
    <row r="32694" spans="8:16" x14ac:dyDescent="0.5">
      <c r="H32694"/>
      <c r="P32694"/>
    </row>
    <row r="32695" spans="8:16" x14ac:dyDescent="0.5">
      <c r="H32695"/>
      <c r="P32695"/>
    </row>
    <row r="32696" spans="8:16" x14ac:dyDescent="0.5">
      <c r="H32696"/>
      <c r="P32696"/>
    </row>
    <row r="32697" spans="8:16" x14ac:dyDescent="0.5">
      <c r="H32697"/>
      <c r="P32697"/>
    </row>
    <row r="32698" spans="8:16" x14ac:dyDescent="0.5">
      <c r="H32698"/>
      <c r="P32698"/>
    </row>
    <row r="32699" spans="8:16" x14ac:dyDescent="0.5">
      <c r="H32699"/>
      <c r="P32699"/>
    </row>
    <row r="32700" spans="8:16" x14ac:dyDescent="0.5">
      <c r="H32700"/>
      <c r="P32700"/>
    </row>
    <row r="32701" spans="8:16" x14ac:dyDescent="0.5">
      <c r="H32701"/>
      <c r="P32701"/>
    </row>
    <row r="32702" spans="8:16" x14ac:dyDescent="0.5">
      <c r="H32702"/>
      <c r="P32702"/>
    </row>
    <row r="32703" spans="8:16" x14ac:dyDescent="0.5">
      <c r="H32703"/>
      <c r="P32703"/>
    </row>
    <row r="32704" spans="8:16" x14ac:dyDescent="0.5">
      <c r="H32704"/>
      <c r="P32704"/>
    </row>
    <row r="32705" spans="8:16" x14ac:dyDescent="0.5">
      <c r="H32705"/>
      <c r="P32705"/>
    </row>
    <row r="32706" spans="8:16" x14ac:dyDescent="0.5">
      <c r="H32706"/>
      <c r="P32706"/>
    </row>
    <row r="32707" spans="8:16" x14ac:dyDescent="0.5">
      <c r="H32707"/>
      <c r="P32707"/>
    </row>
    <row r="32708" spans="8:16" x14ac:dyDescent="0.5">
      <c r="H32708"/>
      <c r="P32708"/>
    </row>
    <row r="32709" spans="8:16" x14ac:dyDescent="0.5">
      <c r="H32709"/>
      <c r="P32709"/>
    </row>
    <row r="32710" spans="8:16" x14ac:dyDescent="0.5">
      <c r="H32710"/>
      <c r="P32710"/>
    </row>
    <row r="32711" spans="8:16" x14ac:dyDescent="0.5">
      <c r="H32711"/>
      <c r="P32711"/>
    </row>
    <row r="32712" spans="8:16" x14ac:dyDescent="0.5">
      <c r="H32712"/>
      <c r="P32712"/>
    </row>
    <row r="32713" spans="8:16" x14ac:dyDescent="0.5">
      <c r="H32713"/>
      <c r="P32713"/>
    </row>
    <row r="32714" spans="8:16" x14ac:dyDescent="0.5">
      <c r="H32714"/>
      <c r="P32714"/>
    </row>
    <row r="32715" spans="8:16" x14ac:dyDescent="0.5">
      <c r="H32715"/>
      <c r="P32715"/>
    </row>
    <row r="32716" spans="8:16" x14ac:dyDescent="0.5">
      <c r="H32716"/>
      <c r="P32716"/>
    </row>
    <row r="32717" spans="8:16" x14ac:dyDescent="0.5">
      <c r="H32717"/>
      <c r="P32717"/>
    </row>
    <row r="32718" spans="8:16" x14ac:dyDescent="0.5">
      <c r="H32718"/>
      <c r="P32718"/>
    </row>
    <row r="32719" spans="8:16" x14ac:dyDescent="0.5">
      <c r="H32719"/>
      <c r="P32719"/>
    </row>
    <row r="32720" spans="8:16" x14ac:dyDescent="0.5">
      <c r="H32720"/>
      <c r="P32720"/>
    </row>
    <row r="32721" spans="8:16" x14ac:dyDescent="0.5">
      <c r="H32721"/>
      <c r="P32721"/>
    </row>
    <row r="32722" spans="8:16" x14ac:dyDescent="0.5">
      <c r="H32722"/>
      <c r="P32722"/>
    </row>
    <row r="32723" spans="8:16" x14ac:dyDescent="0.5">
      <c r="H32723"/>
      <c r="P32723"/>
    </row>
    <row r="32724" spans="8:16" x14ac:dyDescent="0.5">
      <c r="H32724"/>
      <c r="P32724"/>
    </row>
    <row r="32725" spans="8:16" x14ac:dyDescent="0.5">
      <c r="H32725"/>
      <c r="P32725"/>
    </row>
    <row r="32726" spans="8:16" x14ac:dyDescent="0.5">
      <c r="H32726"/>
      <c r="P32726"/>
    </row>
    <row r="32727" spans="8:16" x14ac:dyDescent="0.5">
      <c r="H32727"/>
      <c r="P32727"/>
    </row>
    <row r="32728" spans="8:16" x14ac:dyDescent="0.5">
      <c r="H32728"/>
      <c r="P32728"/>
    </row>
    <row r="32729" spans="8:16" x14ac:dyDescent="0.5">
      <c r="H32729"/>
      <c r="P32729"/>
    </row>
    <row r="32730" spans="8:16" x14ac:dyDescent="0.5">
      <c r="H32730"/>
      <c r="P32730"/>
    </row>
    <row r="32731" spans="8:16" x14ac:dyDescent="0.5">
      <c r="H32731"/>
      <c r="P32731"/>
    </row>
    <row r="32732" spans="8:16" x14ac:dyDescent="0.5">
      <c r="H32732"/>
      <c r="P32732"/>
    </row>
    <row r="32733" spans="8:16" x14ac:dyDescent="0.5">
      <c r="H32733"/>
      <c r="P32733"/>
    </row>
    <row r="32734" spans="8:16" x14ac:dyDescent="0.5">
      <c r="H32734"/>
      <c r="P32734"/>
    </row>
    <row r="32735" spans="8:16" x14ac:dyDescent="0.5">
      <c r="H32735"/>
      <c r="P32735"/>
    </row>
    <row r="32736" spans="8:16" x14ac:dyDescent="0.5">
      <c r="H32736"/>
      <c r="P32736"/>
    </row>
    <row r="32737" spans="8:16" x14ac:dyDescent="0.5">
      <c r="H32737"/>
      <c r="P32737"/>
    </row>
    <row r="32738" spans="8:16" x14ac:dyDescent="0.5">
      <c r="H32738"/>
      <c r="P32738"/>
    </row>
    <row r="32739" spans="8:16" x14ac:dyDescent="0.5">
      <c r="H32739"/>
      <c r="P32739"/>
    </row>
    <row r="32740" spans="8:16" x14ac:dyDescent="0.5">
      <c r="H32740"/>
      <c r="P32740"/>
    </row>
    <row r="32741" spans="8:16" x14ac:dyDescent="0.5">
      <c r="H32741"/>
      <c r="P32741"/>
    </row>
    <row r="32742" spans="8:16" x14ac:dyDescent="0.5">
      <c r="H32742"/>
      <c r="P32742"/>
    </row>
    <row r="32743" spans="8:16" x14ac:dyDescent="0.5">
      <c r="H32743"/>
      <c r="P32743"/>
    </row>
    <row r="32744" spans="8:16" x14ac:dyDescent="0.5">
      <c r="H32744"/>
      <c r="P32744"/>
    </row>
    <row r="32745" spans="8:16" x14ac:dyDescent="0.5">
      <c r="H32745"/>
      <c r="P32745"/>
    </row>
    <row r="32746" spans="8:16" x14ac:dyDescent="0.5">
      <c r="H32746"/>
      <c r="P32746"/>
    </row>
    <row r="32747" spans="8:16" x14ac:dyDescent="0.5">
      <c r="H32747"/>
      <c r="P32747"/>
    </row>
    <row r="32748" spans="8:16" x14ac:dyDescent="0.5">
      <c r="H32748"/>
      <c r="P32748"/>
    </row>
    <row r="32749" spans="8:16" x14ac:dyDescent="0.5">
      <c r="H32749"/>
      <c r="P32749"/>
    </row>
    <row r="32750" spans="8:16" x14ac:dyDescent="0.5">
      <c r="H32750"/>
      <c r="P32750"/>
    </row>
    <row r="32751" spans="8:16" x14ac:dyDescent="0.5">
      <c r="H32751"/>
      <c r="P32751"/>
    </row>
    <row r="32752" spans="8:16" x14ac:dyDescent="0.5">
      <c r="H32752"/>
      <c r="P32752"/>
    </row>
    <row r="32753" spans="8:16" x14ac:dyDescent="0.5">
      <c r="H32753"/>
      <c r="P32753"/>
    </row>
    <row r="32754" spans="8:16" x14ac:dyDescent="0.5">
      <c r="H32754"/>
      <c r="P32754"/>
    </row>
    <row r="32755" spans="8:16" x14ac:dyDescent="0.5">
      <c r="H32755"/>
      <c r="P32755"/>
    </row>
    <row r="32756" spans="8:16" x14ac:dyDescent="0.5">
      <c r="H32756"/>
      <c r="P32756"/>
    </row>
    <row r="32757" spans="8:16" x14ac:dyDescent="0.5">
      <c r="H32757"/>
      <c r="P32757"/>
    </row>
    <row r="32758" spans="8:16" x14ac:dyDescent="0.5">
      <c r="H32758"/>
      <c r="P32758"/>
    </row>
    <row r="32759" spans="8:16" x14ac:dyDescent="0.5">
      <c r="H32759"/>
      <c r="P32759"/>
    </row>
    <row r="32760" spans="8:16" x14ac:dyDescent="0.5">
      <c r="H32760"/>
      <c r="P32760"/>
    </row>
    <row r="32761" spans="8:16" x14ac:dyDescent="0.5">
      <c r="H32761"/>
      <c r="P32761"/>
    </row>
    <row r="32762" spans="8:16" x14ac:dyDescent="0.5">
      <c r="H32762"/>
      <c r="P32762"/>
    </row>
    <row r="32763" spans="8:16" x14ac:dyDescent="0.5">
      <c r="H32763"/>
      <c r="P32763"/>
    </row>
    <row r="32764" spans="8:16" x14ac:dyDescent="0.5">
      <c r="H32764"/>
      <c r="P32764"/>
    </row>
    <row r="32765" spans="8:16" x14ac:dyDescent="0.5">
      <c r="H32765"/>
      <c r="P32765"/>
    </row>
    <row r="32766" spans="8:16" x14ac:dyDescent="0.5">
      <c r="H32766"/>
      <c r="P32766"/>
    </row>
    <row r="32767" spans="8:16" x14ac:dyDescent="0.5">
      <c r="H32767"/>
      <c r="P32767"/>
    </row>
    <row r="32768" spans="8:16" x14ac:dyDescent="0.5">
      <c r="H32768"/>
      <c r="P32768"/>
    </row>
    <row r="32769" spans="8:16" x14ac:dyDescent="0.5">
      <c r="H32769"/>
      <c r="P32769"/>
    </row>
    <row r="32770" spans="8:16" x14ac:dyDescent="0.5">
      <c r="H32770"/>
      <c r="P32770"/>
    </row>
    <row r="32771" spans="8:16" x14ac:dyDescent="0.5">
      <c r="H32771"/>
      <c r="P32771"/>
    </row>
    <row r="32772" spans="8:16" x14ac:dyDescent="0.5">
      <c r="H32772"/>
      <c r="P32772"/>
    </row>
    <row r="32773" spans="8:16" x14ac:dyDescent="0.5">
      <c r="H32773"/>
      <c r="P32773"/>
    </row>
    <row r="32774" spans="8:16" x14ac:dyDescent="0.5">
      <c r="H32774"/>
      <c r="P32774"/>
    </row>
    <row r="32775" spans="8:16" x14ac:dyDescent="0.5">
      <c r="H32775"/>
      <c r="P32775"/>
    </row>
    <row r="32776" spans="8:16" x14ac:dyDescent="0.5">
      <c r="H32776"/>
      <c r="P32776"/>
    </row>
    <row r="32777" spans="8:16" x14ac:dyDescent="0.5">
      <c r="H32777"/>
      <c r="P32777"/>
    </row>
    <row r="32778" spans="8:16" x14ac:dyDescent="0.5">
      <c r="H32778"/>
      <c r="P32778"/>
    </row>
    <row r="32779" spans="8:16" x14ac:dyDescent="0.5">
      <c r="H32779"/>
      <c r="P32779"/>
    </row>
    <row r="32780" spans="8:16" x14ac:dyDescent="0.5">
      <c r="H32780"/>
      <c r="P32780"/>
    </row>
    <row r="32781" spans="8:16" x14ac:dyDescent="0.5">
      <c r="H32781"/>
      <c r="P32781"/>
    </row>
    <row r="32782" spans="8:16" x14ac:dyDescent="0.5">
      <c r="H32782"/>
      <c r="P32782"/>
    </row>
    <row r="32783" spans="8:16" x14ac:dyDescent="0.5">
      <c r="H32783"/>
      <c r="P32783"/>
    </row>
    <row r="32784" spans="8:16" x14ac:dyDescent="0.5">
      <c r="H32784"/>
      <c r="P32784"/>
    </row>
    <row r="32785" spans="8:16" x14ac:dyDescent="0.5">
      <c r="H32785"/>
      <c r="P32785"/>
    </row>
    <row r="32786" spans="8:16" x14ac:dyDescent="0.5">
      <c r="H32786"/>
      <c r="P32786"/>
    </row>
    <row r="32787" spans="8:16" x14ac:dyDescent="0.5">
      <c r="H32787"/>
      <c r="P32787"/>
    </row>
    <row r="32788" spans="8:16" x14ac:dyDescent="0.5">
      <c r="H32788"/>
      <c r="P32788"/>
    </row>
    <row r="32789" spans="8:16" x14ac:dyDescent="0.5">
      <c r="H32789"/>
      <c r="P32789"/>
    </row>
    <row r="32790" spans="8:16" x14ac:dyDescent="0.5">
      <c r="H32790"/>
      <c r="P32790"/>
    </row>
    <row r="32791" spans="8:16" x14ac:dyDescent="0.5">
      <c r="H32791"/>
      <c r="P32791"/>
    </row>
    <row r="32792" spans="8:16" x14ac:dyDescent="0.5">
      <c r="H32792"/>
      <c r="P32792"/>
    </row>
    <row r="32793" spans="8:16" x14ac:dyDescent="0.5">
      <c r="H32793"/>
      <c r="P32793"/>
    </row>
    <row r="32794" spans="8:16" x14ac:dyDescent="0.5">
      <c r="H32794"/>
      <c r="P32794"/>
    </row>
    <row r="32795" spans="8:16" x14ac:dyDescent="0.5">
      <c r="H32795"/>
      <c r="P32795"/>
    </row>
    <row r="32796" spans="8:16" x14ac:dyDescent="0.5">
      <c r="H32796"/>
      <c r="P32796"/>
    </row>
    <row r="32797" spans="8:16" x14ac:dyDescent="0.5">
      <c r="H32797"/>
      <c r="P32797"/>
    </row>
    <row r="32798" spans="8:16" x14ac:dyDescent="0.5">
      <c r="H32798"/>
      <c r="P32798"/>
    </row>
    <row r="32799" spans="8:16" x14ac:dyDescent="0.5">
      <c r="H32799"/>
      <c r="P32799"/>
    </row>
    <row r="32800" spans="8:16" x14ac:dyDescent="0.5">
      <c r="H32800"/>
      <c r="P32800"/>
    </row>
    <row r="32801" spans="8:16" x14ac:dyDescent="0.5">
      <c r="H32801"/>
      <c r="P32801"/>
    </row>
    <row r="32802" spans="8:16" x14ac:dyDescent="0.5">
      <c r="H32802"/>
      <c r="P32802"/>
    </row>
    <row r="32803" spans="8:16" x14ac:dyDescent="0.5">
      <c r="H32803"/>
      <c r="P32803"/>
    </row>
    <row r="32804" spans="8:16" x14ac:dyDescent="0.5">
      <c r="H32804"/>
      <c r="P32804"/>
    </row>
    <row r="32805" spans="8:16" x14ac:dyDescent="0.5">
      <c r="H32805"/>
      <c r="P32805"/>
    </row>
    <row r="32806" spans="8:16" x14ac:dyDescent="0.5">
      <c r="H32806"/>
      <c r="P32806"/>
    </row>
    <row r="32807" spans="8:16" x14ac:dyDescent="0.5">
      <c r="H32807"/>
      <c r="P32807"/>
    </row>
    <row r="32808" spans="8:16" x14ac:dyDescent="0.5">
      <c r="H32808"/>
      <c r="P32808"/>
    </row>
    <row r="32809" spans="8:16" x14ac:dyDescent="0.5">
      <c r="H32809"/>
      <c r="P32809"/>
    </row>
    <row r="32810" spans="8:16" x14ac:dyDescent="0.5">
      <c r="H32810"/>
      <c r="P32810"/>
    </row>
    <row r="32811" spans="8:16" x14ac:dyDescent="0.5">
      <c r="H32811"/>
      <c r="P32811"/>
    </row>
    <row r="32812" spans="8:16" x14ac:dyDescent="0.5">
      <c r="H32812"/>
      <c r="P32812"/>
    </row>
    <row r="32813" spans="8:16" x14ac:dyDescent="0.5">
      <c r="H32813"/>
      <c r="P32813"/>
    </row>
    <row r="32814" spans="8:16" x14ac:dyDescent="0.5">
      <c r="H32814"/>
      <c r="P32814"/>
    </row>
    <row r="32815" spans="8:16" x14ac:dyDescent="0.5">
      <c r="H32815"/>
      <c r="P32815"/>
    </row>
    <row r="32816" spans="8:16" x14ac:dyDescent="0.5">
      <c r="H32816"/>
      <c r="P32816"/>
    </row>
    <row r="32817" spans="8:16" x14ac:dyDescent="0.5">
      <c r="H32817"/>
      <c r="P32817"/>
    </row>
    <row r="32818" spans="8:16" x14ac:dyDescent="0.5">
      <c r="H32818"/>
      <c r="P32818"/>
    </row>
    <row r="32819" spans="8:16" x14ac:dyDescent="0.5">
      <c r="H32819"/>
      <c r="P32819"/>
    </row>
    <row r="32820" spans="8:16" x14ac:dyDescent="0.5">
      <c r="H32820"/>
      <c r="P32820"/>
    </row>
    <row r="32821" spans="8:16" x14ac:dyDescent="0.5">
      <c r="H32821"/>
      <c r="P32821"/>
    </row>
    <row r="32822" spans="8:16" x14ac:dyDescent="0.5">
      <c r="H32822"/>
      <c r="P32822"/>
    </row>
    <row r="32823" spans="8:16" x14ac:dyDescent="0.5">
      <c r="H32823"/>
      <c r="P32823"/>
    </row>
    <row r="32824" spans="8:16" x14ac:dyDescent="0.5">
      <c r="H32824"/>
      <c r="P32824"/>
    </row>
    <row r="32825" spans="8:16" x14ac:dyDescent="0.5">
      <c r="H32825"/>
      <c r="P32825"/>
    </row>
    <row r="32826" spans="8:16" x14ac:dyDescent="0.5">
      <c r="H32826"/>
      <c r="P32826"/>
    </row>
    <row r="32827" spans="8:16" x14ac:dyDescent="0.5">
      <c r="H32827"/>
      <c r="P32827"/>
    </row>
    <row r="32828" spans="8:16" x14ac:dyDescent="0.5">
      <c r="H32828"/>
      <c r="P32828"/>
    </row>
    <row r="32829" spans="8:16" x14ac:dyDescent="0.5">
      <c r="H32829"/>
      <c r="P32829"/>
    </row>
    <row r="32830" spans="8:16" x14ac:dyDescent="0.5">
      <c r="H32830"/>
      <c r="P32830"/>
    </row>
    <row r="32831" spans="8:16" x14ac:dyDescent="0.5">
      <c r="H32831"/>
      <c r="P32831"/>
    </row>
    <row r="32832" spans="8:16" x14ac:dyDescent="0.5">
      <c r="H32832"/>
      <c r="P32832"/>
    </row>
    <row r="32833" spans="8:16" x14ac:dyDescent="0.5">
      <c r="H32833"/>
      <c r="P32833"/>
    </row>
    <row r="32834" spans="8:16" x14ac:dyDescent="0.5">
      <c r="H32834"/>
      <c r="P32834"/>
    </row>
    <row r="32835" spans="8:16" x14ac:dyDescent="0.5">
      <c r="H32835"/>
      <c r="P32835"/>
    </row>
    <row r="32836" spans="8:16" x14ac:dyDescent="0.5">
      <c r="H32836"/>
      <c r="P32836"/>
    </row>
    <row r="32837" spans="8:16" x14ac:dyDescent="0.5">
      <c r="H32837"/>
      <c r="P32837"/>
    </row>
    <row r="32838" spans="8:16" x14ac:dyDescent="0.5">
      <c r="H32838"/>
      <c r="P32838"/>
    </row>
    <row r="32839" spans="8:16" x14ac:dyDescent="0.5">
      <c r="H32839"/>
      <c r="P32839"/>
    </row>
    <row r="32840" spans="8:16" x14ac:dyDescent="0.5">
      <c r="H32840"/>
      <c r="P32840"/>
    </row>
    <row r="32841" spans="8:16" x14ac:dyDescent="0.5">
      <c r="H32841"/>
      <c r="P32841"/>
    </row>
    <row r="32842" spans="8:16" x14ac:dyDescent="0.5">
      <c r="H32842"/>
      <c r="P32842"/>
    </row>
    <row r="32843" spans="8:16" x14ac:dyDescent="0.5">
      <c r="H32843"/>
      <c r="P32843"/>
    </row>
    <row r="32844" spans="8:16" x14ac:dyDescent="0.5">
      <c r="H32844"/>
      <c r="P32844"/>
    </row>
    <row r="32845" spans="8:16" x14ac:dyDescent="0.5">
      <c r="H32845"/>
      <c r="P32845"/>
    </row>
    <row r="32846" spans="8:16" x14ac:dyDescent="0.5">
      <c r="H32846"/>
      <c r="P32846"/>
    </row>
    <row r="32847" spans="8:16" x14ac:dyDescent="0.5">
      <c r="H32847"/>
      <c r="P32847"/>
    </row>
    <row r="32848" spans="8:16" x14ac:dyDescent="0.5">
      <c r="H32848"/>
      <c r="P32848"/>
    </row>
    <row r="32849" spans="8:16" x14ac:dyDescent="0.5">
      <c r="H32849"/>
      <c r="P32849"/>
    </row>
    <row r="32850" spans="8:16" x14ac:dyDescent="0.5">
      <c r="H32850"/>
      <c r="P32850"/>
    </row>
    <row r="32851" spans="8:16" x14ac:dyDescent="0.5">
      <c r="H32851"/>
      <c r="P32851"/>
    </row>
    <row r="32852" spans="8:16" x14ac:dyDescent="0.5">
      <c r="H32852"/>
      <c r="P32852"/>
    </row>
    <row r="32853" spans="8:16" x14ac:dyDescent="0.5">
      <c r="H32853"/>
      <c r="P32853"/>
    </row>
    <row r="32854" spans="8:16" x14ac:dyDescent="0.5">
      <c r="H32854"/>
      <c r="P32854"/>
    </row>
    <row r="32855" spans="8:16" x14ac:dyDescent="0.5">
      <c r="H32855"/>
      <c r="P32855"/>
    </row>
    <row r="32856" spans="8:16" x14ac:dyDescent="0.5">
      <c r="H32856"/>
      <c r="P32856"/>
    </row>
    <row r="32857" spans="8:16" x14ac:dyDescent="0.5">
      <c r="H32857"/>
      <c r="P32857"/>
    </row>
    <row r="32858" spans="8:16" x14ac:dyDescent="0.5">
      <c r="H32858"/>
      <c r="P32858"/>
    </row>
    <row r="32859" spans="8:16" x14ac:dyDescent="0.5">
      <c r="H32859"/>
      <c r="P32859"/>
    </row>
    <row r="32860" spans="8:16" x14ac:dyDescent="0.5">
      <c r="H32860"/>
      <c r="P32860"/>
    </row>
    <row r="32861" spans="8:16" x14ac:dyDescent="0.5">
      <c r="H32861"/>
      <c r="P32861"/>
    </row>
    <row r="32862" spans="8:16" x14ac:dyDescent="0.5">
      <c r="H32862"/>
      <c r="P32862"/>
    </row>
    <row r="32863" spans="8:16" x14ac:dyDescent="0.5">
      <c r="H32863"/>
      <c r="P32863"/>
    </row>
    <row r="32864" spans="8:16" x14ac:dyDescent="0.5">
      <c r="H32864"/>
      <c r="P32864"/>
    </row>
    <row r="32865" spans="8:16" x14ac:dyDescent="0.5">
      <c r="H32865"/>
      <c r="P32865"/>
    </row>
    <row r="32866" spans="8:16" x14ac:dyDescent="0.5">
      <c r="H32866"/>
      <c r="P32866"/>
    </row>
    <row r="32867" spans="8:16" x14ac:dyDescent="0.5">
      <c r="H32867"/>
      <c r="P32867"/>
    </row>
    <row r="32868" spans="8:16" x14ac:dyDescent="0.5">
      <c r="H32868"/>
      <c r="P32868"/>
    </row>
    <row r="32869" spans="8:16" x14ac:dyDescent="0.5">
      <c r="H32869"/>
      <c r="P32869"/>
    </row>
    <row r="32870" spans="8:16" x14ac:dyDescent="0.5">
      <c r="H32870"/>
      <c r="P32870"/>
    </row>
    <row r="32871" spans="8:16" x14ac:dyDescent="0.5">
      <c r="H32871"/>
      <c r="P32871"/>
    </row>
    <row r="32872" spans="8:16" x14ac:dyDescent="0.5">
      <c r="H32872"/>
      <c r="P32872"/>
    </row>
    <row r="32873" spans="8:16" x14ac:dyDescent="0.5">
      <c r="H32873"/>
      <c r="P32873"/>
    </row>
    <row r="32874" spans="8:16" x14ac:dyDescent="0.5">
      <c r="H32874"/>
      <c r="P32874"/>
    </row>
    <row r="32875" spans="8:16" x14ac:dyDescent="0.5">
      <c r="H32875"/>
      <c r="P32875"/>
    </row>
    <row r="32876" spans="8:16" x14ac:dyDescent="0.5">
      <c r="H32876"/>
      <c r="P32876"/>
    </row>
    <row r="32877" spans="8:16" x14ac:dyDescent="0.5">
      <c r="H32877"/>
      <c r="P32877"/>
    </row>
    <row r="32878" spans="8:16" x14ac:dyDescent="0.5">
      <c r="H32878"/>
      <c r="P32878"/>
    </row>
    <row r="32879" spans="8:16" x14ac:dyDescent="0.5">
      <c r="H32879"/>
      <c r="P32879"/>
    </row>
    <row r="32880" spans="8:16" x14ac:dyDescent="0.5">
      <c r="H32880"/>
      <c r="P32880"/>
    </row>
    <row r="32881" spans="8:16" x14ac:dyDescent="0.5">
      <c r="H32881"/>
      <c r="P32881"/>
    </row>
    <row r="32882" spans="8:16" x14ac:dyDescent="0.5">
      <c r="H32882"/>
      <c r="P32882"/>
    </row>
    <row r="32883" spans="8:16" x14ac:dyDescent="0.5">
      <c r="H32883"/>
      <c r="P32883"/>
    </row>
    <row r="32884" spans="8:16" x14ac:dyDescent="0.5">
      <c r="H32884"/>
      <c r="P32884"/>
    </row>
    <row r="32885" spans="8:16" x14ac:dyDescent="0.5">
      <c r="H32885"/>
      <c r="P32885"/>
    </row>
    <row r="32886" spans="8:16" x14ac:dyDescent="0.5">
      <c r="H32886"/>
      <c r="P32886"/>
    </row>
    <row r="32887" spans="8:16" x14ac:dyDescent="0.5">
      <c r="H32887"/>
      <c r="P32887"/>
    </row>
    <row r="32888" spans="8:16" x14ac:dyDescent="0.5">
      <c r="H32888"/>
      <c r="P32888"/>
    </row>
    <row r="32889" spans="8:16" x14ac:dyDescent="0.5">
      <c r="H32889"/>
      <c r="P32889"/>
    </row>
    <row r="32890" spans="8:16" x14ac:dyDescent="0.5">
      <c r="H32890"/>
      <c r="P32890"/>
    </row>
    <row r="32891" spans="8:16" x14ac:dyDescent="0.5">
      <c r="H32891"/>
      <c r="P32891"/>
    </row>
    <row r="32892" spans="8:16" x14ac:dyDescent="0.5">
      <c r="H32892"/>
      <c r="P32892"/>
    </row>
    <row r="32893" spans="8:16" x14ac:dyDescent="0.5">
      <c r="H32893"/>
      <c r="P32893"/>
    </row>
    <row r="32894" spans="8:16" x14ac:dyDescent="0.5">
      <c r="H32894"/>
      <c r="P32894"/>
    </row>
    <row r="32895" spans="8:16" x14ac:dyDescent="0.5">
      <c r="H32895"/>
      <c r="P32895"/>
    </row>
    <row r="32896" spans="8:16" x14ac:dyDescent="0.5">
      <c r="H32896"/>
      <c r="P32896"/>
    </row>
    <row r="32897" spans="8:16" x14ac:dyDescent="0.5">
      <c r="H32897"/>
      <c r="P32897"/>
    </row>
    <row r="32898" spans="8:16" x14ac:dyDescent="0.5">
      <c r="H32898"/>
      <c r="P32898"/>
    </row>
    <row r="32899" spans="8:16" x14ac:dyDescent="0.5">
      <c r="H32899"/>
      <c r="P32899"/>
    </row>
    <row r="32900" spans="8:16" x14ac:dyDescent="0.5">
      <c r="H32900"/>
      <c r="P32900"/>
    </row>
    <row r="32901" spans="8:16" x14ac:dyDescent="0.5">
      <c r="H32901"/>
      <c r="P32901"/>
    </row>
    <row r="32902" spans="8:16" x14ac:dyDescent="0.5">
      <c r="H32902"/>
      <c r="P32902"/>
    </row>
    <row r="32903" spans="8:16" x14ac:dyDescent="0.5">
      <c r="H32903"/>
      <c r="P32903"/>
    </row>
    <row r="32904" spans="8:16" x14ac:dyDescent="0.5">
      <c r="H32904"/>
      <c r="P32904"/>
    </row>
    <row r="32905" spans="8:16" x14ac:dyDescent="0.5">
      <c r="H32905"/>
      <c r="P32905"/>
    </row>
    <row r="32906" spans="8:16" x14ac:dyDescent="0.5">
      <c r="H32906"/>
      <c r="P32906"/>
    </row>
    <row r="32907" spans="8:16" x14ac:dyDescent="0.5">
      <c r="H32907"/>
      <c r="P32907"/>
    </row>
    <row r="32908" spans="8:16" x14ac:dyDescent="0.5">
      <c r="H32908"/>
      <c r="P32908"/>
    </row>
    <row r="32909" spans="8:16" x14ac:dyDescent="0.5">
      <c r="H32909"/>
      <c r="P32909"/>
    </row>
    <row r="32910" spans="8:16" x14ac:dyDescent="0.5">
      <c r="H32910"/>
      <c r="P32910"/>
    </row>
    <row r="32911" spans="8:16" x14ac:dyDescent="0.5">
      <c r="H32911"/>
      <c r="P32911"/>
    </row>
    <row r="32912" spans="8:16" x14ac:dyDescent="0.5">
      <c r="H32912"/>
      <c r="P32912"/>
    </row>
    <row r="32913" spans="8:16" x14ac:dyDescent="0.5">
      <c r="H32913"/>
      <c r="P32913"/>
    </row>
    <row r="32914" spans="8:16" x14ac:dyDescent="0.5">
      <c r="H32914"/>
      <c r="P32914"/>
    </row>
    <row r="32915" spans="8:16" x14ac:dyDescent="0.5">
      <c r="H32915"/>
      <c r="P32915"/>
    </row>
    <row r="32916" spans="8:16" x14ac:dyDescent="0.5">
      <c r="H32916"/>
      <c r="P32916"/>
    </row>
    <row r="32917" spans="8:16" x14ac:dyDescent="0.5">
      <c r="H32917"/>
      <c r="P32917"/>
    </row>
    <row r="32918" spans="8:16" x14ac:dyDescent="0.5">
      <c r="H32918"/>
      <c r="P32918"/>
    </row>
    <row r="32919" spans="8:16" x14ac:dyDescent="0.5">
      <c r="H32919"/>
      <c r="P32919"/>
    </row>
    <row r="32920" spans="8:16" x14ac:dyDescent="0.5">
      <c r="H32920"/>
      <c r="P32920"/>
    </row>
    <row r="32921" spans="8:16" x14ac:dyDescent="0.5">
      <c r="H32921"/>
      <c r="P32921"/>
    </row>
    <row r="32922" spans="8:16" x14ac:dyDescent="0.5">
      <c r="H32922"/>
      <c r="P32922"/>
    </row>
    <row r="32923" spans="8:16" x14ac:dyDescent="0.5">
      <c r="H32923"/>
      <c r="P32923"/>
    </row>
    <row r="32924" spans="8:16" x14ac:dyDescent="0.5">
      <c r="H32924"/>
      <c r="P32924"/>
    </row>
    <row r="32925" spans="8:16" x14ac:dyDescent="0.5">
      <c r="H32925"/>
      <c r="P32925"/>
    </row>
    <row r="32926" spans="8:16" x14ac:dyDescent="0.5">
      <c r="H32926"/>
      <c r="P32926"/>
    </row>
    <row r="32927" spans="8:16" x14ac:dyDescent="0.5">
      <c r="H32927"/>
      <c r="P32927"/>
    </row>
    <row r="32928" spans="8:16" x14ac:dyDescent="0.5">
      <c r="H32928"/>
      <c r="P32928"/>
    </row>
    <row r="32929" spans="8:16" x14ac:dyDescent="0.5">
      <c r="H32929"/>
      <c r="P32929"/>
    </row>
    <row r="32930" spans="8:16" x14ac:dyDescent="0.5">
      <c r="H32930"/>
      <c r="P32930"/>
    </row>
    <row r="32931" spans="8:16" x14ac:dyDescent="0.5">
      <c r="H32931"/>
      <c r="P32931"/>
    </row>
    <row r="32932" spans="8:16" x14ac:dyDescent="0.5">
      <c r="H32932"/>
      <c r="P32932"/>
    </row>
    <row r="32933" spans="8:16" x14ac:dyDescent="0.5">
      <c r="H32933"/>
      <c r="P32933"/>
    </row>
    <row r="32934" spans="8:16" x14ac:dyDescent="0.5">
      <c r="H32934"/>
      <c r="P32934"/>
    </row>
    <row r="32935" spans="8:16" x14ac:dyDescent="0.5">
      <c r="H32935"/>
      <c r="P32935"/>
    </row>
    <row r="32936" spans="8:16" x14ac:dyDescent="0.5">
      <c r="H32936"/>
      <c r="P32936"/>
    </row>
    <row r="32937" spans="8:16" x14ac:dyDescent="0.5">
      <c r="H32937"/>
      <c r="P32937"/>
    </row>
    <row r="32938" spans="8:16" x14ac:dyDescent="0.5">
      <c r="H32938"/>
      <c r="P32938"/>
    </row>
    <row r="32939" spans="8:16" x14ac:dyDescent="0.5">
      <c r="H32939"/>
      <c r="P32939"/>
    </row>
    <row r="32940" spans="8:16" x14ac:dyDescent="0.5">
      <c r="H32940"/>
      <c r="P32940"/>
    </row>
    <row r="32941" spans="8:16" x14ac:dyDescent="0.5">
      <c r="H32941"/>
      <c r="P32941"/>
    </row>
    <row r="32942" spans="8:16" x14ac:dyDescent="0.5">
      <c r="H32942"/>
      <c r="P32942"/>
    </row>
    <row r="32943" spans="8:16" x14ac:dyDescent="0.5">
      <c r="H32943"/>
      <c r="P32943"/>
    </row>
    <row r="32944" spans="8:16" x14ac:dyDescent="0.5">
      <c r="H32944"/>
      <c r="P32944"/>
    </row>
    <row r="32945" spans="8:16" x14ac:dyDescent="0.5">
      <c r="H32945"/>
      <c r="P32945"/>
    </row>
    <row r="32946" spans="8:16" x14ac:dyDescent="0.5">
      <c r="H32946"/>
      <c r="P32946"/>
    </row>
    <row r="32947" spans="8:16" x14ac:dyDescent="0.5">
      <c r="H32947"/>
      <c r="P32947"/>
    </row>
    <row r="32948" spans="8:16" x14ac:dyDescent="0.5">
      <c r="H32948"/>
      <c r="P32948"/>
    </row>
    <row r="32949" spans="8:16" x14ac:dyDescent="0.5">
      <c r="H32949"/>
      <c r="P32949"/>
    </row>
    <row r="32950" spans="8:16" x14ac:dyDescent="0.5">
      <c r="H32950"/>
      <c r="P32950"/>
    </row>
    <row r="32951" spans="8:16" x14ac:dyDescent="0.5">
      <c r="H32951"/>
      <c r="P32951"/>
    </row>
    <row r="32952" spans="8:16" x14ac:dyDescent="0.5">
      <c r="H32952"/>
      <c r="P32952"/>
    </row>
    <row r="32953" spans="8:16" x14ac:dyDescent="0.5">
      <c r="H32953"/>
      <c r="P32953"/>
    </row>
    <row r="32954" spans="8:16" x14ac:dyDescent="0.5">
      <c r="H32954"/>
      <c r="P32954"/>
    </row>
    <row r="32955" spans="8:16" x14ac:dyDescent="0.5">
      <c r="H32955"/>
      <c r="P32955"/>
    </row>
    <row r="32956" spans="8:16" x14ac:dyDescent="0.5">
      <c r="H32956"/>
      <c r="P32956"/>
    </row>
    <row r="32957" spans="8:16" x14ac:dyDescent="0.5">
      <c r="H32957"/>
      <c r="P32957"/>
    </row>
    <row r="32958" spans="8:16" x14ac:dyDescent="0.5">
      <c r="H32958"/>
      <c r="P32958"/>
    </row>
    <row r="32959" spans="8:16" x14ac:dyDescent="0.5">
      <c r="H32959"/>
      <c r="P32959"/>
    </row>
    <row r="32960" spans="8:16" x14ac:dyDescent="0.5">
      <c r="H32960"/>
      <c r="P32960"/>
    </row>
    <row r="32961" spans="8:16" x14ac:dyDescent="0.5">
      <c r="H32961"/>
      <c r="P32961"/>
    </row>
    <row r="32962" spans="8:16" x14ac:dyDescent="0.5">
      <c r="H32962"/>
      <c r="P32962"/>
    </row>
    <row r="32963" spans="8:16" x14ac:dyDescent="0.5">
      <c r="H32963"/>
      <c r="P32963"/>
    </row>
    <row r="32964" spans="8:16" x14ac:dyDescent="0.5">
      <c r="H32964"/>
      <c r="P32964"/>
    </row>
    <row r="32965" spans="8:16" x14ac:dyDescent="0.5">
      <c r="H32965"/>
      <c r="P32965"/>
    </row>
    <row r="32966" spans="8:16" x14ac:dyDescent="0.5">
      <c r="H32966"/>
      <c r="P32966"/>
    </row>
    <row r="32967" spans="8:16" x14ac:dyDescent="0.5">
      <c r="H32967"/>
      <c r="P32967"/>
    </row>
    <row r="32968" spans="8:16" x14ac:dyDescent="0.5">
      <c r="H32968"/>
      <c r="P32968"/>
    </row>
    <row r="32969" spans="8:16" x14ac:dyDescent="0.5">
      <c r="H32969"/>
      <c r="P32969"/>
    </row>
    <row r="32970" spans="8:16" x14ac:dyDescent="0.5">
      <c r="H32970"/>
      <c r="P32970"/>
    </row>
    <row r="32971" spans="8:16" x14ac:dyDescent="0.5">
      <c r="H32971"/>
      <c r="P32971"/>
    </row>
    <row r="32972" spans="8:16" x14ac:dyDescent="0.5">
      <c r="H32972"/>
      <c r="P32972"/>
    </row>
    <row r="32973" spans="8:16" x14ac:dyDescent="0.5">
      <c r="H32973"/>
      <c r="P32973"/>
    </row>
    <row r="32974" spans="8:16" x14ac:dyDescent="0.5">
      <c r="H32974"/>
      <c r="P32974"/>
    </row>
    <row r="32975" spans="8:16" x14ac:dyDescent="0.5">
      <c r="H32975"/>
      <c r="P32975"/>
    </row>
    <row r="32976" spans="8:16" x14ac:dyDescent="0.5">
      <c r="H32976"/>
      <c r="P32976"/>
    </row>
    <row r="32977" spans="8:16" x14ac:dyDescent="0.5">
      <c r="H32977"/>
      <c r="P32977"/>
    </row>
    <row r="32978" spans="8:16" x14ac:dyDescent="0.5">
      <c r="H32978"/>
      <c r="P32978"/>
    </row>
    <row r="32979" spans="8:16" x14ac:dyDescent="0.5">
      <c r="H32979"/>
      <c r="P32979"/>
    </row>
    <row r="32980" spans="8:16" x14ac:dyDescent="0.5">
      <c r="H32980"/>
      <c r="P32980"/>
    </row>
    <row r="32981" spans="8:16" x14ac:dyDescent="0.5">
      <c r="H32981"/>
      <c r="P32981"/>
    </row>
    <row r="32982" spans="8:16" x14ac:dyDescent="0.5">
      <c r="H32982"/>
      <c r="P32982"/>
    </row>
    <row r="32983" spans="8:16" x14ac:dyDescent="0.5">
      <c r="H32983"/>
      <c r="P32983"/>
    </row>
    <row r="32984" spans="8:16" x14ac:dyDescent="0.5">
      <c r="H32984"/>
      <c r="P32984"/>
    </row>
    <row r="32985" spans="8:16" x14ac:dyDescent="0.5">
      <c r="H32985"/>
      <c r="P32985"/>
    </row>
    <row r="32986" spans="8:16" x14ac:dyDescent="0.5">
      <c r="H32986"/>
      <c r="P32986"/>
    </row>
    <row r="32987" spans="8:16" x14ac:dyDescent="0.5">
      <c r="H32987"/>
      <c r="P32987"/>
    </row>
    <row r="32988" spans="8:16" x14ac:dyDescent="0.5">
      <c r="H32988"/>
      <c r="P32988"/>
    </row>
    <row r="32989" spans="8:16" x14ac:dyDescent="0.5">
      <c r="H32989"/>
      <c r="P32989"/>
    </row>
    <row r="32990" spans="8:16" x14ac:dyDescent="0.5">
      <c r="H32990"/>
      <c r="P32990"/>
    </row>
    <row r="32991" spans="8:16" x14ac:dyDescent="0.5">
      <c r="H32991"/>
      <c r="P32991"/>
    </row>
    <row r="32992" spans="8:16" x14ac:dyDescent="0.5">
      <c r="H32992"/>
      <c r="P32992"/>
    </row>
    <row r="32993" spans="8:16" x14ac:dyDescent="0.5">
      <c r="H32993"/>
      <c r="P32993"/>
    </row>
    <row r="32994" spans="8:16" x14ac:dyDescent="0.5">
      <c r="H32994"/>
      <c r="P32994"/>
    </row>
    <row r="32995" spans="8:16" x14ac:dyDescent="0.5">
      <c r="H32995"/>
      <c r="P32995"/>
    </row>
    <row r="32996" spans="8:16" x14ac:dyDescent="0.5">
      <c r="H32996"/>
      <c r="P32996"/>
    </row>
    <row r="32997" spans="8:16" x14ac:dyDescent="0.5">
      <c r="H32997"/>
      <c r="P32997"/>
    </row>
    <row r="32998" spans="8:16" x14ac:dyDescent="0.5">
      <c r="H32998"/>
      <c r="P32998"/>
    </row>
    <row r="32999" spans="8:16" x14ac:dyDescent="0.5">
      <c r="H32999"/>
      <c r="P32999"/>
    </row>
    <row r="33000" spans="8:16" x14ac:dyDescent="0.5">
      <c r="H33000"/>
      <c r="P33000"/>
    </row>
    <row r="33001" spans="8:16" x14ac:dyDescent="0.5">
      <c r="H33001"/>
      <c r="P33001"/>
    </row>
    <row r="33002" spans="8:16" x14ac:dyDescent="0.5">
      <c r="H33002"/>
      <c r="P33002"/>
    </row>
    <row r="33003" spans="8:16" x14ac:dyDescent="0.5">
      <c r="H33003"/>
      <c r="P33003"/>
    </row>
    <row r="33004" spans="8:16" x14ac:dyDescent="0.5">
      <c r="H33004"/>
      <c r="P33004"/>
    </row>
    <row r="33005" spans="8:16" x14ac:dyDescent="0.5">
      <c r="H33005"/>
      <c r="P33005"/>
    </row>
    <row r="33006" spans="8:16" x14ac:dyDescent="0.5">
      <c r="H33006"/>
      <c r="P33006"/>
    </row>
    <row r="33007" spans="8:16" x14ac:dyDescent="0.5">
      <c r="H33007"/>
      <c r="P33007"/>
    </row>
    <row r="33008" spans="8:16" x14ac:dyDescent="0.5">
      <c r="H33008"/>
      <c r="P33008"/>
    </row>
    <row r="33009" spans="8:16" x14ac:dyDescent="0.5">
      <c r="H33009"/>
      <c r="P33009"/>
    </row>
    <row r="33010" spans="8:16" x14ac:dyDescent="0.5">
      <c r="H33010"/>
      <c r="P33010"/>
    </row>
    <row r="33011" spans="8:16" x14ac:dyDescent="0.5">
      <c r="H33011"/>
      <c r="P33011"/>
    </row>
    <row r="33012" spans="8:16" x14ac:dyDescent="0.5">
      <c r="H33012"/>
      <c r="P33012"/>
    </row>
    <row r="33013" spans="8:16" x14ac:dyDescent="0.5">
      <c r="H33013"/>
      <c r="P33013"/>
    </row>
    <row r="33014" spans="8:16" x14ac:dyDescent="0.5">
      <c r="H33014"/>
      <c r="P33014"/>
    </row>
    <row r="33015" spans="8:16" x14ac:dyDescent="0.5">
      <c r="H33015"/>
      <c r="P33015"/>
    </row>
    <row r="33016" spans="8:16" x14ac:dyDescent="0.5">
      <c r="H33016"/>
      <c r="P33016"/>
    </row>
    <row r="33017" spans="8:16" x14ac:dyDescent="0.5">
      <c r="H33017"/>
      <c r="P33017"/>
    </row>
    <row r="33018" spans="8:16" x14ac:dyDescent="0.5">
      <c r="H33018"/>
      <c r="P33018"/>
    </row>
    <row r="33019" spans="8:16" x14ac:dyDescent="0.5">
      <c r="H33019"/>
      <c r="P33019"/>
    </row>
    <row r="33020" spans="8:16" x14ac:dyDescent="0.5">
      <c r="H33020"/>
      <c r="P33020"/>
    </row>
    <row r="33021" spans="8:16" x14ac:dyDescent="0.5">
      <c r="H33021"/>
      <c r="P33021"/>
    </row>
    <row r="33022" spans="8:16" x14ac:dyDescent="0.5">
      <c r="H33022"/>
      <c r="P33022"/>
    </row>
    <row r="33023" spans="8:16" x14ac:dyDescent="0.5">
      <c r="H33023"/>
      <c r="P33023"/>
    </row>
    <row r="33024" spans="8:16" x14ac:dyDescent="0.5">
      <c r="H33024"/>
      <c r="P33024"/>
    </row>
    <row r="33025" spans="8:16" x14ac:dyDescent="0.5">
      <c r="H33025"/>
      <c r="P33025"/>
    </row>
    <row r="33026" spans="8:16" x14ac:dyDescent="0.5">
      <c r="H33026"/>
      <c r="P33026"/>
    </row>
    <row r="33027" spans="8:16" x14ac:dyDescent="0.5">
      <c r="H33027"/>
      <c r="P33027"/>
    </row>
    <row r="33028" spans="8:16" x14ac:dyDescent="0.5">
      <c r="H33028"/>
      <c r="P33028"/>
    </row>
    <row r="33029" spans="8:16" x14ac:dyDescent="0.5">
      <c r="H33029"/>
      <c r="P33029"/>
    </row>
    <row r="33030" spans="8:16" x14ac:dyDescent="0.5">
      <c r="H33030"/>
      <c r="P33030"/>
    </row>
    <row r="33031" spans="8:16" x14ac:dyDescent="0.5">
      <c r="H33031"/>
      <c r="P33031"/>
    </row>
    <row r="33032" spans="8:16" x14ac:dyDescent="0.5">
      <c r="H33032"/>
      <c r="P33032"/>
    </row>
    <row r="33033" spans="8:16" x14ac:dyDescent="0.5">
      <c r="H33033"/>
      <c r="P33033"/>
    </row>
    <row r="33034" spans="8:16" x14ac:dyDescent="0.5">
      <c r="H33034"/>
      <c r="P33034"/>
    </row>
    <row r="33035" spans="8:16" x14ac:dyDescent="0.5">
      <c r="H33035"/>
      <c r="P33035"/>
    </row>
    <row r="33036" spans="8:16" x14ac:dyDescent="0.5">
      <c r="H33036"/>
      <c r="P33036"/>
    </row>
    <row r="33037" spans="8:16" x14ac:dyDescent="0.5">
      <c r="H33037"/>
      <c r="P33037"/>
    </row>
    <row r="33038" spans="8:16" x14ac:dyDescent="0.5">
      <c r="H33038"/>
      <c r="P33038"/>
    </row>
    <row r="33039" spans="8:16" x14ac:dyDescent="0.5">
      <c r="H33039"/>
      <c r="P33039"/>
    </row>
    <row r="33040" spans="8:16" x14ac:dyDescent="0.5">
      <c r="H33040"/>
      <c r="P33040"/>
    </row>
    <row r="33041" spans="8:16" x14ac:dyDescent="0.5">
      <c r="H33041"/>
      <c r="P33041"/>
    </row>
    <row r="33042" spans="8:16" x14ac:dyDescent="0.5">
      <c r="H33042"/>
      <c r="P33042"/>
    </row>
    <row r="33043" spans="8:16" x14ac:dyDescent="0.5">
      <c r="H33043"/>
      <c r="P33043"/>
    </row>
    <row r="33044" spans="8:16" x14ac:dyDescent="0.5">
      <c r="H33044"/>
      <c r="P33044"/>
    </row>
    <row r="33045" spans="8:16" x14ac:dyDescent="0.5">
      <c r="H33045"/>
      <c r="P33045"/>
    </row>
    <row r="33046" spans="8:16" x14ac:dyDescent="0.5">
      <c r="H33046"/>
      <c r="P33046"/>
    </row>
    <row r="33047" spans="8:16" x14ac:dyDescent="0.5">
      <c r="H33047"/>
      <c r="P33047"/>
    </row>
    <row r="33048" spans="8:16" x14ac:dyDescent="0.5">
      <c r="H33048"/>
      <c r="P33048"/>
    </row>
    <row r="33049" spans="8:16" x14ac:dyDescent="0.5">
      <c r="H33049"/>
      <c r="P33049"/>
    </row>
    <row r="33050" spans="8:16" x14ac:dyDescent="0.5">
      <c r="H33050"/>
      <c r="P33050"/>
    </row>
    <row r="33051" spans="8:16" x14ac:dyDescent="0.5">
      <c r="H33051"/>
      <c r="P33051"/>
    </row>
    <row r="33052" spans="8:16" x14ac:dyDescent="0.5">
      <c r="H33052"/>
      <c r="P33052"/>
    </row>
    <row r="33053" spans="8:16" x14ac:dyDescent="0.5">
      <c r="H33053"/>
      <c r="P33053"/>
    </row>
    <row r="33054" spans="8:16" x14ac:dyDescent="0.5">
      <c r="H33054"/>
      <c r="P33054"/>
    </row>
    <row r="33055" spans="8:16" x14ac:dyDescent="0.5">
      <c r="H33055"/>
      <c r="P33055"/>
    </row>
    <row r="33056" spans="8:16" x14ac:dyDescent="0.5">
      <c r="H33056"/>
      <c r="P33056"/>
    </row>
    <row r="33057" spans="8:16" x14ac:dyDescent="0.5">
      <c r="H33057"/>
      <c r="P33057"/>
    </row>
    <row r="33058" spans="8:16" x14ac:dyDescent="0.5">
      <c r="H33058"/>
      <c r="P33058"/>
    </row>
    <row r="33059" spans="8:16" x14ac:dyDescent="0.5">
      <c r="H33059"/>
      <c r="P33059"/>
    </row>
    <row r="33060" spans="8:16" x14ac:dyDescent="0.5">
      <c r="H33060"/>
      <c r="P33060"/>
    </row>
    <row r="33061" spans="8:16" x14ac:dyDescent="0.5">
      <c r="H33061"/>
      <c r="P33061"/>
    </row>
    <row r="33062" spans="8:16" x14ac:dyDescent="0.5">
      <c r="H33062"/>
      <c r="P33062"/>
    </row>
    <row r="33063" spans="8:16" x14ac:dyDescent="0.5">
      <c r="H33063"/>
      <c r="P33063"/>
    </row>
    <row r="33064" spans="8:16" x14ac:dyDescent="0.5">
      <c r="H33064"/>
      <c r="P33064"/>
    </row>
    <row r="33065" spans="8:16" x14ac:dyDescent="0.5">
      <c r="H33065"/>
      <c r="P33065"/>
    </row>
    <row r="33066" spans="8:16" x14ac:dyDescent="0.5">
      <c r="H33066"/>
      <c r="P33066"/>
    </row>
    <row r="33067" spans="8:16" x14ac:dyDescent="0.5">
      <c r="H33067"/>
      <c r="P33067"/>
    </row>
    <row r="33068" spans="8:16" x14ac:dyDescent="0.5">
      <c r="H33068"/>
      <c r="P33068"/>
    </row>
    <row r="33069" spans="8:16" x14ac:dyDescent="0.5">
      <c r="H33069"/>
      <c r="P33069"/>
    </row>
    <row r="33070" spans="8:16" x14ac:dyDescent="0.5">
      <c r="H33070"/>
      <c r="P33070"/>
    </row>
    <row r="33071" spans="8:16" x14ac:dyDescent="0.5">
      <c r="H33071"/>
      <c r="P33071"/>
    </row>
    <row r="33072" spans="8:16" x14ac:dyDescent="0.5">
      <c r="H33072"/>
      <c r="P33072"/>
    </row>
    <row r="33073" spans="8:16" x14ac:dyDescent="0.5">
      <c r="H33073"/>
      <c r="P33073"/>
    </row>
    <row r="33074" spans="8:16" x14ac:dyDescent="0.5">
      <c r="H33074"/>
      <c r="P33074"/>
    </row>
    <row r="33075" spans="8:16" x14ac:dyDescent="0.5">
      <c r="H33075"/>
      <c r="P33075"/>
    </row>
    <row r="33076" spans="8:16" x14ac:dyDescent="0.5">
      <c r="H33076"/>
      <c r="P33076"/>
    </row>
    <row r="33077" spans="8:16" x14ac:dyDescent="0.5">
      <c r="H33077"/>
      <c r="P33077"/>
    </row>
    <row r="33078" spans="8:16" x14ac:dyDescent="0.5">
      <c r="H33078"/>
      <c r="P33078"/>
    </row>
    <row r="33079" spans="8:16" x14ac:dyDescent="0.5">
      <c r="H33079"/>
      <c r="P33079"/>
    </row>
    <row r="33080" spans="8:16" x14ac:dyDescent="0.5">
      <c r="H33080"/>
      <c r="P33080"/>
    </row>
    <row r="33081" spans="8:16" x14ac:dyDescent="0.5">
      <c r="H33081"/>
      <c r="P33081"/>
    </row>
    <row r="33082" spans="8:16" x14ac:dyDescent="0.5">
      <c r="H33082"/>
      <c r="P33082"/>
    </row>
    <row r="33083" spans="8:16" x14ac:dyDescent="0.5">
      <c r="H33083"/>
      <c r="P33083"/>
    </row>
    <row r="33084" spans="8:16" x14ac:dyDescent="0.5">
      <c r="H33084"/>
      <c r="P33084"/>
    </row>
    <row r="33085" spans="8:16" x14ac:dyDescent="0.5">
      <c r="H33085"/>
      <c r="P33085"/>
    </row>
    <row r="33086" spans="8:16" x14ac:dyDescent="0.5">
      <c r="H33086"/>
      <c r="P33086"/>
    </row>
    <row r="33087" spans="8:16" x14ac:dyDescent="0.5">
      <c r="H33087"/>
      <c r="P33087"/>
    </row>
    <row r="33088" spans="8:16" x14ac:dyDescent="0.5">
      <c r="H33088"/>
      <c r="P33088"/>
    </row>
    <row r="33089" spans="8:16" x14ac:dyDescent="0.5">
      <c r="H33089"/>
      <c r="P33089"/>
    </row>
    <row r="33090" spans="8:16" x14ac:dyDescent="0.5">
      <c r="H33090"/>
      <c r="P33090"/>
    </row>
    <row r="33091" spans="8:16" x14ac:dyDescent="0.5">
      <c r="H33091"/>
      <c r="P33091"/>
    </row>
    <row r="33092" spans="8:16" x14ac:dyDescent="0.5">
      <c r="H33092"/>
      <c r="P33092"/>
    </row>
    <row r="33093" spans="8:16" x14ac:dyDescent="0.5">
      <c r="H33093"/>
      <c r="P33093"/>
    </row>
    <row r="33094" spans="8:16" x14ac:dyDescent="0.5">
      <c r="H33094"/>
      <c r="P33094"/>
    </row>
    <row r="33095" spans="8:16" x14ac:dyDescent="0.5">
      <c r="H33095"/>
      <c r="P33095"/>
    </row>
    <row r="33096" spans="8:16" x14ac:dyDescent="0.5">
      <c r="H33096"/>
      <c r="P33096"/>
    </row>
    <row r="33097" spans="8:16" x14ac:dyDescent="0.5">
      <c r="H33097"/>
      <c r="P33097"/>
    </row>
    <row r="33098" spans="8:16" x14ac:dyDescent="0.5">
      <c r="H33098"/>
      <c r="P33098"/>
    </row>
    <row r="33099" spans="8:16" x14ac:dyDescent="0.5">
      <c r="H33099"/>
      <c r="P33099"/>
    </row>
    <row r="33100" spans="8:16" x14ac:dyDescent="0.5">
      <c r="H33100"/>
      <c r="P33100"/>
    </row>
    <row r="33101" spans="8:16" x14ac:dyDescent="0.5">
      <c r="H33101"/>
      <c r="P33101"/>
    </row>
    <row r="33102" spans="8:16" x14ac:dyDescent="0.5">
      <c r="H33102"/>
      <c r="P33102"/>
    </row>
    <row r="33103" spans="8:16" x14ac:dyDescent="0.5">
      <c r="H33103"/>
      <c r="P33103"/>
    </row>
    <row r="33104" spans="8:16" x14ac:dyDescent="0.5">
      <c r="H33104"/>
      <c r="P33104"/>
    </row>
    <row r="33105" spans="8:16" x14ac:dyDescent="0.5">
      <c r="H33105"/>
      <c r="P33105"/>
    </row>
    <row r="33106" spans="8:16" x14ac:dyDescent="0.5">
      <c r="H33106"/>
      <c r="P33106"/>
    </row>
    <row r="33107" spans="8:16" x14ac:dyDescent="0.5">
      <c r="H33107"/>
      <c r="P33107"/>
    </row>
    <row r="33108" spans="8:16" x14ac:dyDescent="0.5">
      <c r="H33108"/>
      <c r="P33108"/>
    </row>
    <row r="33109" spans="8:16" x14ac:dyDescent="0.5">
      <c r="H33109"/>
      <c r="P33109"/>
    </row>
    <row r="33110" spans="8:16" x14ac:dyDescent="0.5">
      <c r="H33110"/>
      <c r="P33110"/>
    </row>
    <row r="33111" spans="8:16" x14ac:dyDescent="0.5">
      <c r="H33111"/>
      <c r="P33111"/>
    </row>
    <row r="33112" spans="8:16" x14ac:dyDescent="0.5">
      <c r="H33112"/>
      <c r="P33112"/>
    </row>
    <row r="33113" spans="8:16" x14ac:dyDescent="0.5">
      <c r="H33113"/>
      <c r="P33113"/>
    </row>
    <row r="33114" spans="8:16" x14ac:dyDescent="0.5">
      <c r="H33114"/>
      <c r="P33114"/>
    </row>
    <row r="33115" spans="8:16" x14ac:dyDescent="0.5">
      <c r="H33115"/>
      <c r="P33115"/>
    </row>
    <row r="33116" spans="8:16" x14ac:dyDescent="0.5">
      <c r="H33116"/>
      <c r="P33116"/>
    </row>
    <row r="33117" spans="8:16" x14ac:dyDescent="0.5">
      <c r="H33117"/>
      <c r="P33117"/>
    </row>
    <row r="33118" spans="8:16" x14ac:dyDescent="0.5">
      <c r="H33118"/>
      <c r="P33118"/>
    </row>
    <row r="33119" spans="8:16" x14ac:dyDescent="0.5">
      <c r="H33119"/>
      <c r="P33119"/>
    </row>
    <row r="33120" spans="8:16" x14ac:dyDescent="0.5">
      <c r="H33120"/>
      <c r="P33120"/>
    </row>
    <row r="33121" spans="8:16" x14ac:dyDescent="0.5">
      <c r="H33121"/>
      <c r="P33121"/>
    </row>
    <row r="33122" spans="8:16" x14ac:dyDescent="0.5">
      <c r="H33122"/>
      <c r="P33122"/>
    </row>
    <row r="33123" spans="8:16" x14ac:dyDescent="0.5">
      <c r="H33123"/>
      <c r="P33123"/>
    </row>
    <row r="33124" spans="8:16" x14ac:dyDescent="0.5">
      <c r="H33124"/>
      <c r="P33124"/>
    </row>
    <row r="33125" spans="8:16" x14ac:dyDescent="0.5">
      <c r="H33125"/>
      <c r="P33125"/>
    </row>
    <row r="33126" spans="8:16" x14ac:dyDescent="0.5">
      <c r="H33126"/>
      <c r="P33126"/>
    </row>
    <row r="33127" spans="8:16" x14ac:dyDescent="0.5">
      <c r="H33127"/>
      <c r="P33127"/>
    </row>
    <row r="33128" spans="8:16" x14ac:dyDescent="0.5">
      <c r="H33128"/>
      <c r="P33128"/>
    </row>
    <row r="33129" spans="8:16" x14ac:dyDescent="0.5">
      <c r="H33129"/>
      <c r="P33129"/>
    </row>
    <row r="33130" spans="8:16" x14ac:dyDescent="0.5">
      <c r="H33130"/>
      <c r="P33130"/>
    </row>
    <row r="33131" spans="8:16" x14ac:dyDescent="0.5">
      <c r="H33131"/>
      <c r="P33131"/>
    </row>
    <row r="33132" spans="8:16" x14ac:dyDescent="0.5">
      <c r="H33132"/>
      <c r="P33132"/>
    </row>
    <row r="33133" spans="8:16" x14ac:dyDescent="0.5">
      <c r="H33133"/>
      <c r="P33133"/>
    </row>
    <row r="33134" spans="8:16" x14ac:dyDescent="0.5">
      <c r="H33134"/>
      <c r="P33134"/>
    </row>
    <row r="33135" spans="8:16" x14ac:dyDescent="0.5">
      <c r="H33135"/>
      <c r="P33135"/>
    </row>
    <row r="33136" spans="8:16" x14ac:dyDescent="0.5">
      <c r="H33136"/>
      <c r="P33136"/>
    </row>
    <row r="33137" spans="8:16" x14ac:dyDescent="0.5">
      <c r="H33137"/>
      <c r="P33137"/>
    </row>
    <row r="33138" spans="8:16" x14ac:dyDescent="0.5">
      <c r="H33138"/>
      <c r="P33138"/>
    </row>
    <row r="33139" spans="8:16" x14ac:dyDescent="0.5">
      <c r="H33139"/>
      <c r="P33139"/>
    </row>
    <row r="33140" spans="8:16" x14ac:dyDescent="0.5">
      <c r="H33140"/>
      <c r="P33140"/>
    </row>
    <row r="33141" spans="8:16" x14ac:dyDescent="0.5">
      <c r="H33141"/>
      <c r="P33141"/>
    </row>
    <row r="33142" spans="8:16" x14ac:dyDescent="0.5">
      <c r="H33142"/>
      <c r="P33142"/>
    </row>
    <row r="33143" spans="8:16" x14ac:dyDescent="0.5">
      <c r="H33143"/>
      <c r="P33143"/>
    </row>
    <row r="33144" spans="8:16" x14ac:dyDescent="0.5">
      <c r="H33144"/>
      <c r="P33144"/>
    </row>
    <row r="33145" spans="8:16" x14ac:dyDescent="0.5">
      <c r="H33145"/>
      <c r="P33145"/>
    </row>
    <row r="33146" spans="8:16" x14ac:dyDescent="0.5">
      <c r="H33146"/>
      <c r="P33146"/>
    </row>
    <row r="33147" spans="8:16" x14ac:dyDescent="0.5">
      <c r="H33147"/>
      <c r="P33147"/>
    </row>
    <row r="33148" spans="8:16" x14ac:dyDescent="0.5">
      <c r="H33148"/>
      <c r="P33148"/>
    </row>
    <row r="33149" spans="8:16" x14ac:dyDescent="0.5">
      <c r="H33149"/>
      <c r="P33149"/>
    </row>
    <row r="33150" spans="8:16" x14ac:dyDescent="0.5">
      <c r="H33150"/>
      <c r="P33150"/>
    </row>
    <row r="33151" spans="8:16" x14ac:dyDescent="0.5">
      <c r="H33151"/>
      <c r="P33151"/>
    </row>
    <row r="33152" spans="8:16" x14ac:dyDescent="0.5">
      <c r="H33152"/>
      <c r="P33152"/>
    </row>
    <row r="33153" spans="8:16" x14ac:dyDescent="0.5">
      <c r="H33153"/>
      <c r="P33153"/>
    </row>
    <row r="33154" spans="8:16" x14ac:dyDescent="0.5">
      <c r="H33154"/>
      <c r="P33154"/>
    </row>
    <row r="33155" spans="8:16" x14ac:dyDescent="0.5">
      <c r="H33155"/>
      <c r="P33155"/>
    </row>
    <row r="33156" spans="8:16" x14ac:dyDescent="0.5">
      <c r="H33156"/>
      <c r="P33156"/>
    </row>
    <row r="33157" spans="8:16" x14ac:dyDescent="0.5">
      <c r="H33157"/>
      <c r="P33157"/>
    </row>
    <row r="33158" spans="8:16" x14ac:dyDescent="0.5">
      <c r="H33158"/>
      <c r="P33158"/>
    </row>
    <row r="33159" spans="8:16" x14ac:dyDescent="0.5">
      <c r="H33159"/>
      <c r="P33159"/>
    </row>
    <row r="33160" spans="8:16" x14ac:dyDescent="0.5">
      <c r="H33160"/>
      <c r="P33160"/>
    </row>
    <row r="33161" spans="8:16" x14ac:dyDescent="0.5">
      <c r="H33161"/>
      <c r="P33161"/>
    </row>
    <row r="33162" spans="8:16" x14ac:dyDescent="0.5">
      <c r="H33162"/>
      <c r="P33162"/>
    </row>
    <row r="33163" spans="8:16" x14ac:dyDescent="0.5">
      <c r="H33163"/>
      <c r="P33163"/>
    </row>
    <row r="33164" spans="8:16" x14ac:dyDescent="0.5">
      <c r="H33164"/>
      <c r="P33164"/>
    </row>
    <row r="33165" spans="8:16" x14ac:dyDescent="0.5">
      <c r="H33165"/>
      <c r="P33165"/>
    </row>
    <row r="33166" spans="8:16" x14ac:dyDescent="0.5">
      <c r="H33166"/>
      <c r="P33166"/>
    </row>
    <row r="33167" spans="8:16" x14ac:dyDescent="0.5">
      <c r="H33167"/>
      <c r="P33167"/>
    </row>
    <row r="33168" spans="8:16" x14ac:dyDescent="0.5">
      <c r="H33168"/>
      <c r="P33168"/>
    </row>
    <row r="33169" spans="8:16" x14ac:dyDescent="0.5">
      <c r="H33169"/>
      <c r="P33169"/>
    </row>
    <row r="33170" spans="8:16" x14ac:dyDescent="0.5">
      <c r="H33170"/>
      <c r="P33170"/>
    </row>
    <row r="33171" spans="8:16" x14ac:dyDescent="0.5">
      <c r="H33171"/>
      <c r="P33171"/>
    </row>
    <row r="33172" spans="8:16" x14ac:dyDescent="0.5">
      <c r="H33172"/>
      <c r="P33172"/>
    </row>
    <row r="33173" spans="8:16" x14ac:dyDescent="0.5">
      <c r="H33173"/>
      <c r="P33173"/>
    </row>
    <row r="33174" spans="8:16" x14ac:dyDescent="0.5">
      <c r="H33174"/>
      <c r="P33174"/>
    </row>
    <row r="33175" spans="8:16" x14ac:dyDescent="0.5">
      <c r="H33175"/>
      <c r="P33175"/>
    </row>
    <row r="33176" spans="8:16" x14ac:dyDescent="0.5">
      <c r="H33176"/>
      <c r="P33176"/>
    </row>
    <row r="33177" spans="8:16" x14ac:dyDescent="0.5">
      <c r="H33177"/>
      <c r="P33177"/>
    </row>
    <row r="33178" spans="8:16" x14ac:dyDescent="0.5">
      <c r="H33178"/>
      <c r="P33178"/>
    </row>
    <row r="33179" spans="8:16" x14ac:dyDescent="0.5">
      <c r="H33179"/>
      <c r="P33179"/>
    </row>
    <row r="33180" spans="8:16" x14ac:dyDescent="0.5">
      <c r="H33180"/>
      <c r="P33180"/>
    </row>
    <row r="33181" spans="8:16" x14ac:dyDescent="0.5">
      <c r="H33181"/>
      <c r="P33181"/>
    </row>
    <row r="33182" spans="8:16" x14ac:dyDescent="0.5">
      <c r="H33182"/>
      <c r="P33182"/>
    </row>
    <row r="33183" spans="8:16" x14ac:dyDescent="0.5">
      <c r="H33183"/>
      <c r="P33183"/>
    </row>
    <row r="33184" spans="8:16" x14ac:dyDescent="0.5">
      <c r="H33184"/>
      <c r="P33184"/>
    </row>
    <row r="33185" spans="8:16" x14ac:dyDescent="0.5">
      <c r="H33185"/>
      <c r="P33185"/>
    </row>
    <row r="33186" spans="8:16" x14ac:dyDescent="0.5">
      <c r="H33186"/>
      <c r="P33186"/>
    </row>
    <row r="33187" spans="8:16" x14ac:dyDescent="0.5">
      <c r="H33187"/>
      <c r="P33187"/>
    </row>
    <row r="33188" spans="8:16" x14ac:dyDescent="0.5">
      <c r="H33188"/>
      <c r="P33188"/>
    </row>
    <row r="33189" spans="8:16" x14ac:dyDescent="0.5">
      <c r="H33189"/>
      <c r="P33189"/>
    </row>
    <row r="33190" spans="8:16" x14ac:dyDescent="0.5">
      <c r="H33190"/>
      <c r="P33190"/>
    </row>
    <row r="33191" spans="8:16" x14ac:dyDescent="0.5">
      <c r="H33191"/>
      <c r="P33191"/>
    </row>
    <row r="33192" spans="8:16" x14ac:dyDescent="0.5">
      <c r="H33192"/>
      <c r="P33192"/>
    </row>
    <row r="33193" spans="8:16" x14ac:dyDescent="0.5">
      <c r="H33193"/>
      <c r="P33193"/>
    </row>
    <row r="33194" spans="8:16" x14ac:dyDescent="0.5">
      <c r="H33194"/>
      <c r="P33194"/>
    </row>
    <row r="33195" spans="8:16" x14ac:dyDescent="0.5">
      <c r="H33195"/>
      <c r="P33195"/>
    </row>
    <row r="33196" spans="8:16" x14ac:dyDescent="0.5">
      <c r="H33196"/>
      <c r="P33196"/>
    </row>
    <row r="33197" spans="8:16" x14ac:dyDescent="0.5">
      <c r="H33197"/>
      <c r="P33197"/>
    </row>
    <row r="33198" spans="8:16" x14ac:dyDescent="0.5">
      <c r="H33198"/>
      <c r="P33198"/>
    </row>
    <row r="33199" spans="8:16" x14ac:dyDescent="0.5">
      <c r="H33199"/>
      <c r="P33199"/>
    </row>
    <row r="33200" spans="8:16" x14ac:dyDescent="0.5">
      <c r="H33200"/>
      <c r="P33200"/>
    </row>
    <row r="33201" spans="8:16" x14ac:dyDescent="0.5">
      <c r="H33201"/>
      <c r="P33201"/>
    </row>
    <row r="33202" spans="8:16" x14ac:dyDescent="0.5">
      <c r="H33202"/>
      <c r="P33202"/>
    </row>
    <row r="33203" spans="8:16" x14ac:dyDescent="0.5">
      <c r="H33203"/>
      <c r="P33203"/>
    </row>
    <row r="33204" spans="8:16" x14ac:dyDescent="0.5">
      <c r="H33204"/>
      <c r="P33204"/>
    </row>
    <row r="33205" spans="8:16" x14ac:dyDescent="0.5">
      <c r="H33205"/>
      <c r="P33205"/>
    </row>
    <row r="33206" spans="8:16" x14ac:dyDescent="0.5">
      <c r="H33206"/>
      <c r="P33206"/>
    </row>
    <row r="33207" spans="8:16" x14ac:dyDescent="0.5">
      <c r="H33207"/>
      <c r="P33207"/>
    </row>
    <row r="33208" spans="8:16" x14ac:dyDescent="0.5">
      <c r="H33208"/>
      <c r="P33208"/>
    </row>
    <row r="33209" spans="8:16" x14ac:dyDescent="0.5">
      <c r="H33209"/>
      <c r="P33209"/>
    </row>
    <row r="33210" spans="8:16" x14ac:dyDescent="0.5">
      <c r="H33210"/>
      <c r="P33210"/>
    </row>
    <row r="33211" spans="8:16" x14ac:dyDescent="0.5">
      <c r="H33211"/>
      <c r="P33211"/>
    </row>
    <row r="33212" spans="8:16" x14ac:dyDescent="0.5">
      <c r="H33212"/>
      <c r="P33212"/>
    </row>
    <row r="33213" spans="8:16" x14ac:dyDescent="0.5">
      <c r="H33213"/>
      <c r="P33213"/>
    </row>
    <row r="33214" spans="8:16" x14ac:dyDescent="0.5">
      <c r="H33214"/>
      <c r="P33214"/>
    </row>
    <row r="33215" spans="8:16" x14ac:dyDescent="0.5">
      <c r="H33215"/>
      <c r="P33215"/>
    </row>
    <row r="33216" spans="8:16" x14ac:dyDescent="0.5">
      <c r="H33216"/>
      <c r="P33216"/>
    </row>
    <row r="33217" spans="8:16" x14ac:dyDescent="0.5">
      <c r="H33217"/>
      <c r="P33217"/>
    </row>
    <row r="33218" spans="8:16" x14ac:dyDescent="0.5">
      <c r="H33218"/>
      <c r="P33218"/>
    </row>
    <row r="33219" spans="8:16" x14ac:dyDescent="0.5">
      <c r="H33219"/>
      <c r="P33219"/>
    </row>
    <row r="33220" spans="8:16" x14ac:dyDescent="0.5">
      <c r="H33220"/>
      <c r="P33220"/>
    </row>
    <row r="33221" spans="8:16" x14ac:dyDescent="0.5">
      <c r="H33221"/>
      <c r="P33221"/>
    </row>
    <row r="33222" spans="8:16" x14ac:dyDescent="0.5">
      <c r="H33222"/>
      <c r="P33222"/>
    </row>
    <row r="33223" spans="8:16" x14ac:dyDescent="0.5">
      <c r="H33223"/>
      <c r="P33223"/>
    </row>
    <row r="33224" spans="8:16" x14ac:dyDescent="0.5">
      <c r="H33224"/>
      <c r="P33224"/>
    </row>
    <row r="33225" spans="8:16" x14ac:dyDescent="0.5">
      <c r="H33225"/>
      <c r="P33225"/>
    </row>
    <row r="33226" spans="8:16" x14ac:dyDescent="0.5">
      <c r="H33226"/>
      <c r="P33226"/>
    </row>
    <row r="33227" spans="8:16" x14ac:dyDescent="0.5">
      <c r="H33227"/>
      <c r="P33227"/>
    </row>
    <row r="33228" spans="8:16" x14ac:dyDescent="0.5">
      <c r="H33228"/>
      <c r="P33228"/>
    </row>
    <row r="33229" spans="8:16" x14ac:dyDescent="0.5">
      <c r="H33229"/>
      <c r="P33229"/>
    </row>
    <row r="33230" spans="8:16" x14ac:dyDescent="0.5">
      <c r="H33230"/>
      <c r="P33230"/>
    </row>
    <row r="33231" spans="8:16" x14ac:dyDescent="0.5">
      <c r="H33231"/>
      <c r="P33231"/>
    </row>
    <row r="33232" spans="8:16" x14ac:dyDescent="0.5">
      <c r="H33232"/>
      <c r="P33232"/>
    </row>
    <row r="33233" spans="8:16" x14ac:dyDescent="0.5">
      <c r="H33233"/>
      <c r="P33233"/>
    </row>
    <row r="33234" spans="8:16" x14ac:dyDescent="0.5">
      <c r="H33234"/>
      <c r="P33234"/>
    </row>
    <row r="33235" spans="8:16" x14ac:dyDescent="0.5">
      <c r="H33235"/>
      <c r="P33235"/>
    </row>
    <row r="33236" spans="8:16" x14ac:dyDescent="0.5">
      <c r="H33236"/>
      <c r="P33236"/>
    </row>
    <row r="33237" spans="8:16" x14ac:dyDescent="0.5">
      <c r="H33237"/>
      <c r="P33237"/>
    </row>
    <row r="33238" spans="8:16" x14ac:dyDescent="0.5">
      <c r="H33238"/>
      <c r="P33238"/>
    </row>
    <row r="33239" spans="8:16" x14ac:dyDescent="0.5">
      <c r="H33239"/>
      <c r="P33239"/>
    </row>
    <row r="33240" spans="8:16" x14ac:dyDescent="0.5">
      <c r="H33240"/>
      <c r="P33240"/>
    </row>
    <row r="33241" spans="8:16" x14ac:dyDescent="0.5">
      <c r="H33241"/>
      <c r="P33241"/>
    </row>
    <row r="33242" spans="8:16" x14ac:dyDescent="0.5">
      <c r="H33242"/>
      <c r="P33242"/>
    </row>
    <row r="33243" spans="8:16" x14ac:dyDescent="0.5">
      <c r="H33243"/>
      <c r="P33243"/>
    </row>
    <row r="33244" spans="8:16" x14ac:dyDescent="0.5">
      <c r="H33244"/>
      <c r="P33244"/>
    </row>
    <row r="33245" spans="8:16" x14ac:dyDescent="0.5">
      <c r="H33245"/>
      <c r="P33245"/>
    </row>
    <row r="33246" spans="8:16" x14ac:dyDescent="0.5">
      <c r="H33246"/>
      <c r="P33246"/>
    </row>
    <row r="33247" spans="8:16" x14ac:dyDescent="0.5">
      <c r="H33247"/>
      <c r="P33247"/>
    </row>
    <row r="33248" spans="8:16" x14ac:dyDescent="0.5">
      <c r="H33248"/>
      <c r="P33248"/>
    </row>
    <row r="33249" spans="8:16" x14ac:dyDescent="0.5">
      <c r="H33249"/>
      <c r="P33249"/>
    </row>
    <row r="33250" spans="8:16" x14ac:dyDescent="0.5">
      <c r="H33250"/>
      <c r="P33250"/>
    </row>
    <row r="33251" spans="8:16" x14ac:dyDescent="0.5">
      <c r="H33251"/>
      <c r="P33251"/>
    </row>
    <row r="33252" spans="8:16" x14ac:dyDescent="0.5">
      <c r="H33252"/>
      <c r="P33252"/>
    </row>
    <row r="33253" spans="8:16" x14ac:dyDescent="0.5">
      <c r="H33253"/>
      <c r="P33253"/>
    </row>
    <row r="33254" spans="8:16" x14ac:dyDescent="0.5">
      <c r="H33254"/>
      <c r="P33254"/>
    </row>
    <row r="33255" spans="8:16" x14ac:dyDescent="0.5">
      <c r="H33255"/>
      <c r="P33255"/>
    </row>
    <row r="33256" spans="8:16" x14ac:dyDescent="0.5">
      <c r="H33256"/>
      <c r="P33256"/>
    </row>
    <row r="33257" spans="8:16" x14ac:dyDescent="0.5">
      <c r="H33257"/>
      <c r="P33257"/>
    </row>
    <row r="33258" spans="8:16" x14ac:dyDescent="0.5">
      <c r="H33258"/>
      <c r="P33258"/>
    </row>
    <row r="33259" spans="8:16" x14ac:dyDescent="0.5">
      <c r="H33259"/>
      <c r="P33259"/>
    </row>
    <row r="33260" spans="8:16" x14ac:dyDescent="0.5">
      <c r="H33260"/>
      <c r="P33260"/>
    </row>
    <row r="33261" spans="8:16" x14ac:dyDescent="0.5">
      <c r="H33261"/>
      <c r="P33261"/>
    </row>
    <row r="33262" spans="8:16" x14ac:dyDescent="0.5">
      <c r="H33262"/>
      <c r="P33262"/>
    </row>
    <row r="33263" spans="8:16" x14ac:dyDescent="0.5">
      <c r="H33263"/>
      <c r="P33263"/>
    </row>
    <row r="33264" spans="8:16" x14ac:dyDescent="0.5">
      <c r="H33264"/>
      <c r="P33264"/>
    </row>
    <row r="33265" spans="8:16" x14ac:dyDescent="0.5">
      <c r="H33265"/>
      <c r="P33265"/>
    </row>
    <row r="33266" spans="8:16" x14ac:dyDescent="0.5">
      <c r="H33266"/>
      <c r="P33266"/>
    </row>
    <row r="33267" spans="8:16" x14ac:dyDescent="0.5">
      <c r="H33267"/>
      <c r="P33267"/>
    </row>
    <row r="33268" spans="8:16" x14ac:dyDescent="0.5">
      <c r="H33268"/>
      <c r="P33268"/>
    </row>
    <row r="33269" spans="8:16" x14ac:dyDescent="0.5">
      <c r="H33269"/>
      <c r="P33269"/>
    </row>
    <row r="33270" spans="8:16" x14ac:dyDescent="0.5">
      <c r="H33270"/>
      <c r="P33270"/>
    </row>
    <row r="33271" spans="8:16" x14ac:dyDescent="0.5">
      <c r="H33271"/>
      <c r="P33271"/>
    </row>
    <row r="33272" spans="8:16" x14ac:dyDescent="0.5">
      <c r="H33272"/>
      <c r="P33272"/>
    </row>
    <row r="33273" spans="8:16" x14ac:dyDescent="0.5">
      <c r="H33273"/>
      <c r="P33273"/>
    </row>
    <row r="33274" spans="8:16" x14ac:dyDescent="0.5">
      <c r="H33274"/>
      <c r="P33274"/>
    </row>
    <row r="33275" spans="8:16" x14ac:dyDescent="0.5">
      <c r="H33275"/>
      <c r="P33275"/>
    </row>
    <row r="33276" spans="8:16" x14ac:dyDescent="0.5">
      <c r="H33276"/>
      <c r="P33276"/>
    </row>
    <row r="33277" spans="8:16" x14ac:dyDescent="0.5">
      <c r="H33277"/>
      <c r="P33277"/>
    </row>
    <row r="33278" spans="8:16" x14ac:dyDescent="0.5">
      <c r="H33278"/>
      <c r="P33278"/>
    </row>
    <row r="33279" spans="8:16" x14ac:dyDescent="0.5">
      <c r="H33279"/>
      <c r="P33279"/>
    </row>
    <row r="33280" spans="8:16" x14ac:dyDescent="0.5">
      <c r="H33280"/>
      <c r="P33280"/>
    </row>
    <row r="33281" spans="8:16" x14ac:dyDescent="0.5">
      <c r="H33281"/>
      <c r="P33281"/>
    </row>
    <row r="33282" spans="8:16" x14ac:dyDescent="0.5">
      <c r="H33282"/>
      <c r="P33282"/>
    </row>
    <row r="33283" spans="8:16" x14ac:dyDescent="0.5">
      <c r="H33283"/>
      <c r="P33283"/>
    </row>
    <row r="33284" spans="8:16" x14ac:dyDescent="0.5">
      <c r="H33284"/>
      <c r="P33284"/>
    </row>
    <row r="33285" spans="8:16" x14ac:dyDescent="0.5">
      <c r="H33285"/>
      <c r="P33285"/>
    </row>
    <row r="33286" spans="8:16" x14ac:dyDescent="0.5">
      <c r="H33286"/>
      <c r="P33286"/>
    </row>
    <row r="33287" spans="8:16" x14ac:dyDescent="0.5">
      <c r="H33287"/>
      <c r="P33287"/>
    </row>
    <row r="33288" spans="8:16" x14ac:dyDescent="0.5">
      <c r="H33288"/>
      <c r="P33288"/>
    </row>
    <row r="33289" spans="8:16" x14ac:dyDescent="0.5">
      <c r="H33289"/>
      <c r="P33289"/>
    </row>
    <row r="33290" spans="8:16" x14ac:dyDescent="0.5">
      <c r="H33290"/>
      <c r="P33290"/>
    </row>
    <row r="33291" spans="8:16" x14ac:dyDescent="0.5">
      <c r="H33291"/>
      <c r="P33291"/>
    </row>
    <row r="33292" spans="8:16" x14ac:dyDescent="0.5">
      <c r="H33292"/>
      <c r="P33292"/>
    </row>
    <row r="33293" spans="8:16" x14ac:dyDescent="0.5">
      <c r="H33293"/>
      <c r="P33293"/>
    </row>
    <row r="33294" spans="8:16" x14ac:dyDescent="0.5">
      <c r="H33294"/>
      <c r="P33294"/>
    </row>
    <row r="33295" spans="8:16" x14ac:dyDescent="0.5">
      <c r="H33295"/>
      <c r="P33295"/>
    </row>
    <row r="33296" spans="8:16" x14ac:dyDescent="0.5">
      <c r="H33296"/>
      <c r="P33296"/>
    </row>
    <row r="33297" spans="8:16" x14ac:dyDescent="0.5">
      <c r="H33297"/>
      <c r="P33297"/>
    </row>
    <row r="33298" spans="8:16" x14ac:dyDescent="0.5">
      <c r="H33298"/>
      <c r="P33298"/>
    </row>
    <row r="33299" spans="8:16" x14ac:dyDescent="0.5">
      <c r="H33299"/>
      <c r="P33299"/>
    </row>
    <row r="33300" spans="8:16" x14ac:dyDescent="0.5">
      <c r="H33300"/>
      <c r="P33300"/>
    </row>
    <row r="33301" spans="8:16" x14ac:dyDescent="0.5">
      <c r="H33301"/>
      <c r="P33301"/>
    </row>
    <row r="33302" spans="8:16" x14ac:dyDescent="0.5">
      <c r="H33302"/>
      <c r="P33302"/>
    </row>
    <row r="33303" spans="8:16" x14ac:dyDescent="0.5">
      <c r="H33303"/>
      <c r="P33303"/>
    </row>
    <row r="33304" spans="8:16" x14ac:dyDescent="0.5">
      <c r="H33304"/>
      <c r="P33304"/>
    </row>
    <row r="33305" spans="8:16" x14ac:dyDescent="0.5">
      <c r="H33305"/>
      <c r="P33305"/>
    </row>
    <row r="33306" spans="8:16" x14ac:dyDescent="0.5">
      <c r="H33306"/>
      <c r="P33306"/>
    </row>
    <row r="33307" spans="8:16" x14ac:dyDescent="0.5">
      <c r="H33307"/>
      <c r="P33307"/>
    </row>
    <row r="33308" spans="8:16" x14ac:dyDescent="0.5">
      <c r="H33308"/>
      <c r="P33308"/>
    </row>
    <row r="33309" spans="8:16" x14ac:dyDescent="0.5">
      <c r="H33309"/>
      <c r="P33309"/>
    </row>
    <row r="33310" spans="8:16" x14ac:dyDescent="0.5">
      <c r="H33310"/>
      <c r="P33310"/>
    </row>
    <row r="33311" spans="8:16" x14ac:dyDescent="0.5">
      <c r="H33311"/>
      <c r="P33311"/>
    </row>
    <row r="33312" spans="8:16" x14ac:dyDescent="0.5">
      <c r="H33312"/>
      <c r="P33312"/>
    </row>
    <row r="33313" spans="8:16" x14ac:dyDescent="0.5">
      <c r="H33313"/>
      <c r="P33313"/>
    </row>
    <row r="33314" spans="8:16" x14ac:dyDescent="0.5">
      <c r="H33314"/>
      <c r="P33314"/>
    </row>
    <row r="33315" spans="8:16" x14ac:dyDescent="0.5">
      <c r="H33315"/>
      <c r="P33315"/>
    </row>
    <row r="33316" spans="8:16" x14ac:dyDescent="0.5">
      <c r="H33316"/>
      <c r="P33316"/>
    </row>
    <row r="33317" spans="8:16" x14ac:dyDescent="0.5">
      <c r="H33317"/>
      <c r="P33317"/>
    </row>
    <row r="33318" spans="8:16" x14ac:dyDescent="0.5">
      <c r="H33318"/>
      <c r="P33318"/>
    </row>
    <row r="33319" spans="8:16" x14ac:dyDescent="0.5">
      <c r="H33319"/>
      <c r="P33319"/>
    </row>
    <row r="33320" spans="8:16" x14ac:dyDescent="0.5">
      <c r="H33320"/>
      <c r="P33320"/>
    </row>
    <row r="33321" spans="8:16" x14ac:dyDescent="0.5">
      <c r="H33321"/>
      <c r="P33321"/>
    </row>
    <row r="33322" spans="8:16" x14ac:dyDescent="0.5">
      <c r="H33322"/>
      <c r="P33322"/>
    </row>
    <row r="33323" spans="8:16" x14ac:dyDescent="0.5">
      <c r="H33323"/>
      <c r="P33323"/>
    </row>
    <row r="33324" spans="8:16" x14ac:dyDescent="0.5">
      <c r="H33324"/>
      <c r="P33324"/>
    </row>
    <row r="33325" spans="8:16" x14ac:dyDescent="0.5">
      <c r="H33325"/>
      <c r="P33325"/>
    </row>
    <row r="33326" spans="8:16" x14ac:dyDescent="0.5">
      <c r="H33326"/>
      <c r="P33326"/>
    </row>
    <row r="33327" spans="8:16" x14ac:dyDescent="0.5">
      <c r="H33327"/>
      <c r="P33327"/>
    </row>
    <row r="33328" spans="8:16" x14ac:dyDescent="0.5">
      <c r="H33328"/>
      <c r="P33328"/>
    </row>
    <row r="33329" spans="8:16" x14ac:dyDescent="0.5">
      <c r="H33329"/>
      <c r="P33329"/>
    </row>
    <row r="33330" spans="8:16" x14ac:dyDescent="0.5">
      <c r="H33330"/>
      <c r="P33330"/>
    </row>
    <row r="33331" spans="8:16" x14ac:dyDescent="0.5">
      <c r="H33331"/>
      <c r="P33331"/>
    </row>
    <row r="33332" spans="8:16" x14ac:dyDescent="0.5">
      <c r="H33332"/>
      <c r="P33332"/>
    </row>
    <row r="33333" spans="8:16" x14ac:dyDescent="0.5">
      <c r="H33333"/>
      <c r="P33333"/>
    </row>
    <row r="33334" spans="8:16" x14ac:dyDescent="0.5">
      <c r="H33334"/>
      <c r="P33334"/>
    </row>
    <row r="33335" spans="8:16" x14ac:dyDescent="0.5">
      <c r="H33335"/>
      <c r="P33335"/>
    </row>
    <row r="33336" spans="8:16" x14ac:dyDescent="0.5">
      <c r="H33336"/>
      <c r="P33336"/>
    </row>
    <row r="33337" spans="8:16" x14ac:dyDescent="0.5">
      <c r="H33337"/>
      <c r="P33337"/>
    </row>
    <row r="33338" spans="8:16" x14ac:dyDescent="0.5">
      <c r="H33338"/>
      <c r="P33338"/>
    </row>
    <row r="33339" spans="8:16" x14ac:dyDescent="0.5">
      <c r="H33339"/>
      <c r="P33339"/>
    </row>
    <row r="33340" spans="8:16" x14ac:dyDescent="0.5">
      <c r="H33340"/>
      <c r="P33340"/>
    </row>
    <row r="33341" spans="8:16" x14ac:dyDescent="0.5">
      <c r="H33341"/>
      <c r="P33341"/>
    </row>
    <row r="33342" spans="8:16" x14ac:dyDescent="0.5">
      <c r="H33342"/>
      <c r="P33342"/>
    </row>
    <row r="33343" spans="8:16" x14ac:dyDescent="0.5">
      <c r="H33343"/>
      <c r="P33343"/>
    </row>
    <row r="33344" spans="8:16" x14ac:dyDescent="0.5">
      <c r="H33344"/>
      <c r="P33344"/>
    </row>
    <row r="33345" spans="8:16" x14ac:dyDescent="0.5">
      <c r="H33345"/>
      <c r="P33345"/>
    </row>
    <row r="33346" spans="8:16" x14ac:dyDescent="0.5">
      <c r="H33346"/>
      <c r="P33346"/>
    </row>
    <row r="33347" spans="8:16" x14ac:dyDescent="0.5">
      <c r="H33347"/>
      <c r="P33347"/>
    </row>
    <row r="33348" spans="8:16" x14ac:dyDescent="0.5">
      <c r="H33348"/>
      <c r="P33348"/>
    </row>
    <row r="33349" spans="8:16" x14ac:dyDescent="0.5">
      <c r="H33349"/>
      <c r="P33349"/>
    </row>
    <row r="33350" spans="8:16" x14ac:dyDescent="0.5">
      <c r="H33350"/>
      <c r="P33350"/>
    </row>
    <row r="33351" spans="8:16" x14ac:dyDescent="0.5">
      <c r="H33351"/>
      <c r="P33351"/>
    </row>
    <row r="33352" spans="8:16" x14ac:dyDescent="0.5">
      <c r="H33352"/>
      <c r="P33352"/>
    </row>
    <row r="33353" spans="8:16" x14ac:dyDescent="0.5">
      <c r="H33353"/>
      <c r="P33353"/>
    </row>
    <row r="33354" spans="8:16" x14ac:dyDescent="0.5">
      <c r="H33354"/>
      <c r="P33354"/>
    </row>
    <row r="33355" spans="8:16" x14ac:dyDescent="0.5">
      <c r="H33355"/>
      <c r="P33355"/>
    </row>
    <row r="33356" spans="8:16" x14ac:dyDescent="0.5">
      <c r="H33356"/>
      <c r="P33356"/>
    </row>
    <row r="33357" spans="8:16" x14ac:dyDescent="0.5">
      <c r="H33357"/>
      <c r="P33357"/>
    </row>
    <row r="33358" spans="8:16" x14ac:dyDescent="0.5">
      <c r="H33358"/>
      <c r="P33358"/>
    </row>
    <row r="33359" spans="8:16" x14ac:dyDescent="0.5">
      <c r="H33359"/>
      <c r="P33359"/>
    </row>
    <row r="33360" spans="8:16" x14ac:dyDescent="0.5">
      <c r="H33360"/>
      <c r="P33360"/>
    </row>
    <row r="33361" spans="8:16" x14ac:dyDescent="0.5">
      <c r="H33361"/>
      <c r="P33361"/>
    </row>
    <row r="33362" spans="8:16" x14ac:dyDescent="0.5">
      <c r="H33362"/>
      <c r="P33362"/>
    </row>
    <row r="33363" spans="8:16" x14ac:dyDescent="0.5">
      <c r="H33363"/>
      <c r="P33363"/>
    </row>
    <row r="33364" spans="8:16" x14ac:dyDescent="0.5">
      <c r="H33364"/>
      <c r="P33364"/>
    </row>
    <row r="33365" spans="8:16" x14ac:dyDescent="0.5">
      <c r="H33365"/>
      <c r="P33365"/>
    </row>
    <row r="33366" spans="8:16" x14ac:dyDescent="0.5">
      <c r="H33366"/>
      <c r="P33366"/>
    </row>
    <row r="33367" spans="8:16" x14ac:dyDescent="0.5">
      <c r="H33367"/>
      <c r="P33367"/>
    </row>
    <row r="33368" spans="8:16" x14ac:dyDescent="0.5">
      <c r="H33368"/>
      <c r="P33368"/>
    </row>
    <row r="33369" spans="8:16" x14ac:dyDescent="0.5">
      <c r="H33369"/>
      <c r="P33369"/>
    </row>
    <row r="33370" spans="8:16" x14ac:dyDescent="0.5">
      <c r="H33370"/>
      <c r="P33370"/>
    </row>
    <row r="33371" spans="8:16" x14ac:dyDescent="0.5">
      <c r="H33371"/>
      <c r="P33371"/>
    </row>
    <row r="33372" spans="8:16" x14ac:dyDescent="0.5">
      <c r="H33372"/>
      <c r="P33372"/>
    </row>
    <row r="33373" spans="8:16" x14ac:dyDescent="0.5">
      <c r="H33373"/>
      <c r="P33373"/>
    </row>
    <row r="33374" spans="8:16" x14ac:dyDescent="0.5">
      <c r="H33374"/>
      <c r="P33374"/>
    </row>
    <row r="33375" spans="8:16" x14ac:dyDescent="0.5">
      <c r="H33375"/>
      <c r="P33375"/>
    </row>
    <row r="33376" spans="8:16" x14ac:dyDescent="0.5">
      <c r="H33376"/>
      <c r="P33376"/>
    </row>
    <row r="33377" spans="8:16" x14ac:dyDescent="0.5">
      <c r="H33377"/>
      <c r="P33377"/>
    </row>
    <row r="33378" spans="8:16" x14ac:dyDescent="0.5">
      <c r="H33378"/>
      <c r="P33378"/>
    </row>
    <row r="33379" spans="8:16" x14ac:dyDescent="0.5">
      <c r="H33379"/>
      <c r="P33379"/>
    </row>
    <row r="33380" spans="8:16" x14ac:dyDescent="0.5">
      <c r="H33380"/>
      <c r="P33380"/>
    </row>
    <row r="33381" spans="8:16" x14ac:dyDescent="0.5">
      <c r="H33381"/>
      <c r="P33381"/>
    </row>
    <row r="33382" spans="8:16" x14ac:dyDescent="0.5">
      <c r="H33382"/>
      <c r="P33382"/>
    </row>
    <row r="33383" spans="8:16" x14ac:dyDescent="0.5">
      <c r="H33383"/>
      <c r="P33383"/>
    </row>
    <row r="33384" spans="8:16" x14ac:dyDescent="0.5">
      <c r="H33384"/>
      <c r="P33384"/>
    </row>
    <row r="33385" spans="8:16" x14ac:dyDescent="0.5">
      <c r="H33385"/>
      <c r="P33385"/>
    </row>
    <row r="33386" spans="8:16" x14ac:dyDescent="0.5">
      <c r="H33386"/>
      <c r="P33386"/>
    </row>
    <row r="33387" spans="8:16" x14ac:dyDescent="0.5">
      <c r="H33387"/>
      <c r="P33387"/>
    </row>
    <row r="33388" spans="8:16" x14ac:dyDescent="0.5">
      <c r="H33388"/>
      <c r="P33388"/>
    </row>
    <row r="33389" spans="8:16" x14ac:dyDescent="0.5">
      <c r="H33389"/>
      <c r="P33389"/>
    </row>
    <row r="33390" spans="8:16" x14ac:dyDescent="0.5">
      <c r="H33390"/>
      <c r="P33390"/>
    </row>
    <row r="33391" spans="8:16" x14ac:dyDescent="0.5">
      <c r="H33391"/>
      <c r="P33391"/>
    </row>
    <row r="33392" spans="8:16" x14ac:dyDescent="0.5">
      <c r="H33392"/>
      <c r="P33392"/>
    </row>
    <row r="33393" spans="8:16" x14ac:dyDescent="0.5">
      <c r="H33393"/>
      <c r="P33393"/>
    </row>
    <row r="33394" spans="8:16" x14ac:dyDescent="0.5">
      <c r="H33394"/>
      <c r="P33394"/>
    </row>
    <row r="33395" spans="8:16" x14ac:dyDescent="0.5">
      <c r="H33395"/>
      <c r="P33395"/>
    </row>
    <row r="33396" spans="8:16" x14ac:dyDescent="0.5">
      <c r="H33396"/>
      <c r="P33396"/>
    </row>
    <row r="33397" spans="8:16" x14ac:dyDescent="0.5">
      <c r="H33397"/>
      <c r="P33397"/>
    </row>
    <row r="33398" spans="8:16" x14ac:dyDescent="0.5">
      <c r="H33398"/>
      <c r="P33398"/>
    </row>
    <row r="33399" spans="8:16" x14ac:dyDescent="0.5">
      <c r="H33399"/>
      <c r="P33399"/>
    </row>
    <row r="33400" spans="8:16" x14ac:dyDescent="0.5">
      <c r="H33400"/>
      <c r="P33400"/>
    </row>
    <row r="33401" spans="8:16" x14ac:dyDescent="0.5">
      <c r="H33401"/>
      <c r="P33401"/>
    </row>
    <row r="33402" spans="8:16" x14ac:dyDescent="0.5">
      <c r="H33402"/>
      <c r="P33402"/>
    </row>
    <row r="33403" spans="8:16" x14ac:dyDescent="0.5">
      <c r="H33403"/>
      <c r="P33403"/>
    </row>
    <row r="33404" spans="8:16" x14ac:dyDescent="0.5">
      <c r="H33404"/>
      <c r="P33404"/>
    </row>
    <row r="33405" spans="8:16" x14ac:dyDescent="0.5">
      <c r="H33405"/>
      <c r="P33405"/>
    </row>
    <row r="33406" spans="8:16" x14ac:dyDescent="0.5">
      <c r="H33406"/>
      <c r="P33406"/>
    </row>
    <row r="33407" spans="8:16" x14ac:dyDescent="0.5">
      <c r="H33407"/>
      <c r="P33407"/>
    </row>
    <row r="33408" spans="8:16" x14ac:dyDescent="0.5">
      <c r="H33408"/>
      <c r="P33408"/>
    </row>
    <row r="33409" spans="8:16" x14ac:dyDescent="0.5">
      <c r="H33409"/>
      <c r="P33409"/>
    </row>
    <row r="33410" spans="8:16" x14ac:dyDescent="0.5">
      <c r="H33410"/>
      <c r="P33410"/>
    </row>
    <row r="33411" spans="8:16" x14ac:dyDescent="0.5">
      <c r="H33411"/>
      <c r="P33411"/>
    </row>
    <row r="33412" spans="8:16" x14ac:dyDescent="0.5">
      <c r="H33412"/>
      <c r="P33412"/>
    </row>
    <row r="33413" spans="8:16" x14ac:dyDescent="0.5">
      <c r="H33413"/>
      <c r="P33413"/>
    </row>
    <row r="33414" spans="8:16" x14ac:dyDescent="0.5">
      <c r="H33414"/>
      <c r="P33414"/>
    </row>
    <row r="33415" spans="8:16" x14ac:dyDescent="0.5">
      <c r="H33415"/>
      <c r="P33415"/>
    </row>
    <row r="33416" spans="8:16" x14ac:dyDescent="0.5">
      <c r="H33416"/>
      <c r="P33416"/>
    </row>
    <row r="33417" spans="8:16" x14ac:dyDescent="0.5">
      <c r="H33417"/>
      <c r="P33417"/>
    </row>
    <row r="33418" spans="8:16" x14ac:dyDescent="0.5">
      <c r="H33418"/>
      <c r="P33418"/>
    </row>
    <row r="33419" spans="8:16" x14ac:dyDescent="0.5">
      <c r="H33419"/>
      <c r="P33419"/>
    </row>
    <row r="33420" spans="8:16" x14ac:dyDescent="0.5">
      <c r="H33420"/>
      <c r="P33420"/>
    </row>
    <row r="33421" spans="8:16" x14ac:dyDescent="0.5">
      <c r="H33421"/>
      <c r="P33421"/>
    </row>
    <row r="33422" spans="8:16" x14ac:dyDescent="0.5">
      <c r="H33422"/>
      <c r="P33422"/>
    </row>
    <row r="33423" spans="8:16" x14ac:dyDescent="0.5">
      <c r="H33423"/>
      <c r="P33423"/>
    </row>
    <row r="33424" spans="8:16" x14ac:dyDescent="0.5">
      <c r="H33424"/>
      <c r="P33424"/>
    </row>
    <row r="33425" spans="8:16" x14ac:dyDescent="0.5">
      <c r="H33425"/>
      <c r="P33425"/>
    </row>
    <row r="33426" spans="8:16" x14ac:dyDescent="0.5">
      <c r="H33426"/>
      <c r="P33426"/>
    </row>
    <row r="33427" spans="8:16" x14ac:dyDescent="0.5">
      <c r="H33427"/>
      <c r="P33427"/>
    </row>
    <row r="33428" spans="8:16" x14ac:dyDescent="0.5">
      <c r="H33428"/>
      <c r="P33428"/>
    </row>
    <row r="33429" spans="8:16" x14ac:dyDescent="0.5">
      <c r="H33429"/>
      <c r="P33429"/>
    </row>
    <row r="33430" spans="8:16" x14ac:dyDescent="0.5">
      <c r="H33430"/>
      <c r="P33430"/>
    </row>
    <row r="33431" spans="8:16" x14ac:dyDescent="0.5">
      <c r="H33431"/>
      <c r="P33431"/>
    </row>
    <row r="33432" spans="8:16" x14ac:dyDescent="0.5">
      <c r="H33432"/>
      <c r="P33432"/>
    </row>
    <row r="33433" spans="8:16" x14ac:dyDescent="0.5">
      <c r="H33433"/>
      <c r="P33433"/>
    </row>
    <row r="33434" spans="8:16" x14ac:dyDescent="0.5">
      <c r="H33434"/>
      <c r="P33434"/>
    </row>
    <row r="33435" spans="8:16" x14ac:dyDescent="0.5">
      <c r="H33435"/>
      <c r="P33435"/>
    </row>
    <row r="33436" spans="8:16" x14ac:dyDescent="0.5">
      <c r="H33436"/>
      <c r="P33436"/>
    </row>
    <row r="33437" spans="8:16" x14ac:dyDescent="0.5">
      <c r="H33437"/>
      <c r="P33437"/>
    </row>
    <row r="33438" spans="8:16" x14ac:dyDescent="0.5">
      <c r="H33438"/>
      <c r="P33438"/>
    </row>
    <row r="33439" spans="8:16" x14ac:dyDescent="0.5">
      <c r="H33439"/>
      <c r="P33439"/>
    </row>
    <row r="33440" spans="8:16" x14ac:dyDescent="0.5">
      <c r="H33440"/>
      <c r="P33440"/>
    </row>
    <row r="33441" spans="8:16" x14ac:dyDescent="0.5">
      <c r="H33441"/>
      <c r="P33441"/>
    </row>
    <row r="33442" spans="8:16" x14ac:dyDescent="0.5">
      <c r="H33442"/>
      <c r="P33442"/>
    </row>
    <row r="33443" spans="8:16" x14ac:dyDescent="0.5">
      <c r="H33443"/>
      <c r="P33443"/>
    </row>
    <row r="33444" spans="8:16" x14ac:dyDescent="0.5">
      <c r="H33444"/>
      <c r="P33444"/>
    </row>
    <row r="33445" spans="8:16" x14ac:dyDescent="0.5">
      <c r="H33445"/>
      <c r="P33445"/>
    </row>
    <row r="33446" spans="8:16" x14ac:dyDescent="0.5">
      <c r="H33446"/>
      <c r="P33446"/>
    </row>
    <row r="33447" spans="8:16" x14ac:dyDescent="0.5">
      <c r="H33447"/>
      <c r="P33447"/>
    </row>
    <row r="33448" spans="8:16" x14ac:dyDescent="0.5">
      <c r="H33448"/>
      <c r="P33448"/>
    </row>
    <row r="33449" spans="8:16" x14ac:dyDescent="0.5">
      <c r="H33449"/>
      <c r="P33449"/>
    </row>
    <row r="33450" spans="8:16" x14ac:dyDescent="0.5">
      <c r="H33450"/>
      <c r="P33450"/>
    </row>
    <row r="33451" spans="8:16" x14ac:dyDescent="0.5">
      <c r="H33451"/>
      <c r="P33451"/>
    </row>
    <row r="33452" spans="8:16" x14ac:dyDescent="0.5">
      <c r="H33452"/>
      <c r="P33452"/>
    </row>
    <row r="33453" spans="8:16" x14ac:dyDescent="0.5">
      <c r="H33453"/>
      <c r="P33453"/>
    </row>
    <row r="33454" spans="8:16" x14ac:dyDescent="0.5">
      <c r="H33454"/>
      <c r="P33454"/>
    </row>
    <row r="33455" spans="8:16" x14ac:dyDescent="0.5">
      <c r="H33455"/>
      <c r="P33455"/>
    </row>
    <row r="33456" spans="8:16" x14ac:dyDescent="0.5">
      <c r="H33456"/>
      <c r="P33456"/>
    </row>
    <row r="33457" spans="8:16" x14ac:dyDescent="0.5">
      <c r="H33457"/>
      <c r="P33457"/>
    </row>
    <row r="33458" spans="8:16" x14ac:dyDescent="0.5">
      <c r="H33458"/>
      <c r="P33458"/>
    </row>
    <row r="33459" spans="8:16" x14ac:dyDescent="0.5">
      <c r="H33459"/>
      <c r="P33459"/>
    </row>
    <row r="33460" spans="8:16" x14ac:dyDescent="0.5">
      <c r="H33460"/>
      <c r="P33460"/>
    </row>
    <row r="33461" spans="8:16" x14ac:dyDescent="0.5">
      <c r="H33461"/>
      <c r="P33461"/>
    </row>
    <row r="33462" spans="8:16" x14ac:dyDescent="0.5">
      <c r="H33462"/>
      <c r="P33462"/>
    </row>
    <row r="33463" spans="8:16" x14ac:dyDescent="0.5">
      <c r="H33463"/>
      <c r="P33463"/>
    </row>
    <row r="33464" spans="8:16" x14ac:dyDescent="0.5">
      <c r="H33464"/>
      <c r="P33464"/>
    </row>
    <row r="33465" spans="8:16" x14ac:dyDescent="0.5">
      <c r="H33465"/>
      <c r="P33465"/>
    </row>
    <row r="33466" spans="8:16" x14ac:dyDescent="0.5">
      <c r="H33466"/>
      <c r="P33466"/>
    </row>
    <row r="33467" spans="8:16" x14ac:dyDescent="0.5">
      <c r="H33467"/>
      <c r="P33467"/>
    </row>
    <row r="33468" spans="8:16" x14ac:dyDescent="0.5">
      <c r="H33468"/>
      <c r="P33468"/>
    </row>
    <row r="33469" spans="8:16" x14ac:dyDescent="0.5">
      <c r="H33469"/>
      <c r="P33469"/>
    </row>
    <row r="33470" spans="8:16" x14ac:dyDescent="0.5">
      <c r="H33470"/>
      <c r="P33470"/>
    </row>
    <row r="33471" spans="8:16" x14ac:dyDescent="0.5">
      <c r="H33471"/>
      <c r="P33471"/>
    </row>
    <row r="33472" spans="8:16" x14ac:dyDescent="0.5">
      <c r="H33472"/>
      <c r="P33472"/>
    </row>
    <row r="33473" spans="8:16" x14ac:dyDescent="0.5">
      <c r="H33473"/>
      <c r="P33473"/>
    </row>
    <row r="33474" spans="8:16" x14ac:dyDescent="0.5">
      <c r="H33474"/>
      <c r="P33474"/>
    </row>
    <row r="33475" spans="8:16" x14ac:dyDescent="0.5">
      <c r="H33475"/>
      <c r="P33475"/>
    </row>
    <row r="33476" spans="8:16" x14ac:dyDescent="0.5">
      <c r="H33476"/>
      <c r="P33476"/>
    </row>
    <row r="33477" spans="8:16" x14ac:dyDescent="0.5">
      <c r="H33477"/>
      <c r="P33477"/>
    </row>
    <row r="33478" spans="8:16" x14ac:dyDescent="0.5">
      <c r="H33478"/>
      <c r="P33478"/>
    </row>
    <row r="33479" spans="8:16" x14ac:dyDescent="0.5">
      <c r="H33479"/>
      <c r="P33479"/>
    </row>
    <row r="33480" spans="8:16" x14ac:dyDescent="0.5">
      <c r="H33480"/>
      <c r="P33480"/>
    </row>
    <row r="33481" spans="8:16" x14ac:dyDescent="0.5">
      <c r="H33481"/>
      <c r="P33481"/>
    </row>
    <row r="33482" spans="8:16" x14ac:dyDescent="0.5">
      <c r="H33482"/>
      <c r="P33482"/>
    </row>
    <row r="33483" spans="8:16" x14ac:dyDescent="0.5">
      <c r="H33483"/>
      <c r="P33483"/>
    </row>
    <row r="33484" spans="8:16" x14ac:dyDescent="0.5">
      <c r="H33484"/>
      <c r="P33484"/>
    </row>
    <row r="33485" spans="8:16" x14ac:dyDescent="0.5">
      <c r="H33485"/>
      <c r="P33485"/>
    </row>
    <row r="33486" spans="8:16" x14ac:dyDescent="0.5">
      <c r="H33486"/>
      <c r="P33486"/>
    </row>
    <row r="33487" spans="8:16" x14ac:dyDescent="0.5">
      <c r="H33487"/>
      <c r="P33487"/>
    </row>
    <row r="33488" spans="8:16" x14ac:dyDescent="0.5">
      <c r="H33488"/>
      <c r="P33488"/>
    </row>
    <row r="33489" spans="8:16" x14ac:dyDescent="0.5">
      <c r="H33489"/>
      <c r="P33489"/>
    </row>
    <row r="33490" spans="8:16" x14ac:dyDescent="0.5">
      <c r="H33490"/>
      <c r="P33490"/>
    </row>
    <row r="33491" spans="8:16" x14ac:dyDescent="0.5">
      <c r="H33491"/>
      <c r="P33491"/>
    </row>
    <row r="33492" spans="8:16" x14ac:dyDescent="0.5">
      <c r="H33492"/>
      <c r="P33492"/>
    </row>
    <row r="33493" spans="8:16" x14ac:dyDescent="0.5">
      <c r="H33493"/>
      <c r="P33493"/>
    </row>
    <row r="33494" spans="8:16" x14ac:dyDescent="0.5">
      <c r="H33494"/>
      <c r="P33494"/>
    </row>
    <row r="33495" spans="8:16" x14ac:dyDescent="0.5">
      <c r="H33495"/>
      <c r="P33495"/>
    </row>
    <row r="33496" spans="8:16" x14ac:dyDescent="0.5">
      <c r="H33496"/>
      <c r="P33496"/>
    </row>
    <row r="33497" spans="8:16" x14ac:dyDescent="0.5">
      <c r="H33497"/>
      <c r="P33497"/>
    </row>
    <row r="33498" spans="8:16" x14ac:dyDescent="0.5">
      <c r="H33498"/>
      <c r="P33498"/>
    </row>
    <row r="33499" spans="8:16" x14ac:dyDescent="0.5">
      <c r="H33499"/>
      <c r="P33499"/>
    </row>
    <row r="33500" spans="8:16" x14ac:dyDescent="0.5">
      <c r="H33500"/>
      <c r="P33500"/>
    </row>
    <row r="33501" spans="8:16" x14ac:dyDescent="0.5">
      <c r="H33501"/>
      <c r="P33501"/>
    </row>
    <row r="33502" spans="8:16" x14ac:dyDescent="0.5">
      <c r="H33502"/>
      <c r="P33502"/>
    </row>
    <row r="33503" spans="8:16" x14ac:dyDescent="0.5">
      <c r="H33503"/>
      <c r="P33503"/>
    </row>
    <row r="33504" spans="8:16" x14ac:dyDescent="0.5">
      <c r="H33504"/>
      <c r="P33504"/>
    </row>
    <row r="33505" spans="8:16" x14ac:dyDescent="0.5">
      <c r="H33505"/>
      <c r="P33505"/>
    </row>
    <row r="33506" spans="8:16" x14ac:dyDescent="0.5">
      <c r="H33506"/>
      <c r="P33506"/>
    </row>
    <row r="33507" spans="8:16" x14ac:dyDescent="0.5">
      <c r="H33507"/>
      <c r="P33507"/>
    </row>
    <row r="33508" spans="8:16" x14ac:dyDescent="0.5">
      <c r="H33508"/>
      <c r="P33508"/>
    </row>
    <row r="33509" spans="8:16" x14ac:dyDescent="0.5">
      <c r="H33509"/>
      <c r="P33509"/>
    </row>
    <row r="33510" spans="8:16" x14ac:dyDescent="0.5">
      <c r="H33510"/>
      <c r="P33510"/>
    </row>
    <row r="33511" spans="8:16" x14ac:dyDescent="0.5">
      <c r="H33511"/>
      <c r="P33511"/>
    </row>
    <row r="33512" spans="8:16" x14ac:dyDescent="0.5">
      <c r="H33512"/>
      <c r="P33512"/>
    </row>
    <row r="33513" spans="8:16" x14ac:dyDescent="0.5">
      <c r="H33513"/>
      <c r="P33513"/>
    </row>
    <row r="33514" spans="8:16" x14ac:dyDescent="0.5">
      <c r="H33514"/>
      <c r="P33514"/>
    </row>
    <row r="33515" spans="8:16" x14ac:dyDescent="0.5">
      <c r="H33515"/>
      <c r="P33515"/>
    </row>
    <row r="33516" spans="8:16" x14ac:dyDescent="0.5">
      <c r="H33516"/>
      <c r="P33516"/>
    </row>
    <row r="33517" spans="8:16" x14ac:dyDescent="0.5">
      <c r="H33517"/>
      <c r="P33517"/>
    </row>
    <row r="33518" spans="8:16" x14ac:dyDescent="0.5">
      <c r="H33518"/>
      <c r="P33518"/>
    </row>
    <row r="33519" spans="8:16" x14ac:dyDescent="0.5">
      <c r="H33519"/>
      <c r="P33519"/>
    </row>
    <row r="33520" spans="8:16" x14ac:dyDescent="0.5">
      <c r="H33520"/>
      <c r="P33520"/>
    </row>
    <row r="33521" spans="8:16" x14ac:dyDescent="0.5">
      <c r="H33521"/>
      <c r="P33521"/>
    </row>
    <row r="33522" spans="8:16" x14ac:dyDescent="0.5">
      <c r="H33522"/>
      <c r="P33522"/>
    </row>
    <row r="33523" spans="8:16" x14ac:dyDescent="0.5">
      <c r="H33523"/>
      <c r="P33523"/>
    </row>
    <row r="33524" spans="8:16" x14ac:dyDescent="0.5">
      <c r="H33524"/>
      <c r="P33524"/>
    </row>
    <row r="33525" spans="8:16" x14ac:dyDescent="0.5">
      <c r="H33525"/>
      <c r="P33525"/>
    </row>
    <row r="33526" spans="8:16" x14ac:dyDescent="0.5">
      <c r="H33526"/>
      <c r="P33526"/>
    </row>
    <row r="33527" spans="8:16" x14ac:dyDescent="0.5">
      <c r="H33527"/>
      <c r="P33527"/>
    </row>
    <row r="33528" spans="8:16" x14ac:dyDescent="0.5">
      <c r="H33528"/>
      <c r="P33528"/>
    </row>
    <row r="33529" spans="8:16" x14ac:dyDescent="0.5">
      <c r="H33529"/>
      <c r="P33529"/>
    </row>
    <row r="33530" spans="8:16" x14ac:dyDescent="0.5">
      <c r="H33530"/>
      <c r="P33530"/>
    </row>
    <row r="33531" spans="8:16" x14ac:dyDescent="0.5">
      <c r="H33531"/>
      <c r="P33531"/>
    </row>
    <row r="33532" spans="8:16" x14ac:dyDescent="0.5">
      <c r="H33532"/>
      <c r="P33532"/>
    </row>
    <row r="33533" spans="8:16" x14ac:dyDescent="0.5">
      <c r="H33533"/>
      <c r="P33533"/>
    </row>
    <row r="33534" spans="8:16" x14ac:dyDescent="0.5">
      <c r="H33534"/>
      <c r="P33534"/>
    </row>
    <row r="33535" spans="8:16" x14ac:dyDescent="0.5">
      <c r="H33535"/>
      <c r="P33535"/>
    </row>
    <row r="33536" spans="8:16" x14ac:dyDescent="0.5">
      <c r="H33536"/>
      <c r="P33536"/>
    </row>
    <row r="33537" spans="8:16" x14ac:dyDescent="0.5">
      <c r="H33537"/>
      <c r="P33537"/>
    </row>
    <row r="33538" spans="8:16" x14ac:dyDescent="0.5">
      <c r="H33538"/>
      <c r="P33538"/>
    </row>
    <row r="33539" spans="8:16" x14ac:dyDescent="0.5">
      <c r="H33539"/>
      <c r="P33539"/>
    </row>
    <row r="33540" spans="8:16" x14ac:dyDescent="0.5">
      <c r="H33540"/>
      <c r="P33540"/>
    </row>
    <row r="33541" spans="8:16" x14ac:dyDescent="0.5">
      <c r="H33541"/>
      <c r="P33541"/>
    </row>
    <row r="33542" spans="8:16" x14ac:dyDescent="0.5">
      <c r="H33542"/>
      <c r="P33542"/>
    </row>
    <row r="33543" spans="8:16" x14ac:dyDescent="0.5">
      <c r="H33543"/>
      <c r="P33543"/>
    </row>
    <row r="33544" spans="8:16" x14ac:dyDescent="0.5">
      <c r="H33544"/>
      <c r="P33544"/>
    </row>
    <row r="33545" spans="8:16" x14ac:dyDescent="0.5">
      <c r="H33545"/>
      <c r="P33545"/>
    </row>
    <row r="33546" spans="8:16" x14ac:dyDescent="0.5">
      <c r="H33546"/>
      <c r="P33546"/>
    </row>
    <row r="33547" spans="8:16" x14ac:dyDescent="0.5">
      <c r="H33547"/>
      <c r="P33547"/>
    </row>
    <row r="33548" spans="8:16" x14ac:dyDescent="0.5">
      <c r="H33548"/>
      <c r="P33548"/>
    </row>
    <row r="33549" spans="8:16" x14ac:dyDescent="0.5">
      <c r="H33549"/>
      <c r="P33549"/>
    </row>
    <row r="33550" spans="8:16" x14ac:dyDescent="0.5">
      <c r="H33550"/>
      <c r="P33550"/>
    </row>
    <row r="33551" spans="8:16" x14ac:dyDescent="0.5">
      <c r="H33551"/>
      <c r="P33551"/>
    </row>
    <row r="33552" spans="8:16" x14ac:dyDescent="0.5">
      <c r="H33552"/>
      <c r="P33552"/>
    </row>
    <row r="33553" spans="8:16" x14ac:dyDescent="0.5">
      <c r="H33553"/>
      <c r="P33553"/>
    </row>
    <row r="33554" spans="8:16" x14ac:dyDescent="0.5">
      <c r="H33554"/>
      <c r="P33554"/>
    </row>
    <row r="33555" spans="8:16" x14ac:dyDescent="0.5">
      <c r="H33555"/>
      <c r="P33555"/>
    </row>
    <row r="33556" spans="8:16" x14ac:dyDescent="0.5">
      <c r="H33556"/>
      <c r="P33556"/>
    </row>
    <row r="33557" spans="8:16" x14ac:dyDescent="0.5">
      <c r="H33557"/>
      <c r="P33557"/>
    </row>
    <row r="33558" spans="8:16" x14ac:dyDescent="0.5">
      <c r="H33558"/>
      <c r="P33558"/>
    </row>
    <row r="33559" spans="8:16" x14ac:dyDescent="0.5">
      <c r="H33559"/>
      <c r="P33559"/>
    </row>
    <row r="33560" spans="8:16" x14ac:dyDescent="0.5">
      <c r="H33560"/>
      <c r="P33560"/>
    </row>
    <row r="33561" spans="8:16" x14ac:dyDescent="0.5">
      <c r="H33561"/>
      <c r="P33561"/>
    </row>
    <row r="33562" spans="8:16" x14ac:dyDescent="0.5">
      <c r="H33562"/>
      <c r="P33562"/>
    </row>
    <row r="33563" spans="8:16" x14ac:dyDescent="0.5">
      <c r="H33563"/>
      <c r="P33563"/>
    </row>
    <row r="33564" spans="8:16" x14ac:dyDescent="0.5">
      <c r="H33564"/>
      <c r="P33564"/>
    </row>
    <row r="33565" spans="8:16" x14ac:dyDescent="0.5">
      <c r="H33565"/>
      <c r="P33565"/>
    </row>
    <row r="33566" spans="8:16" x14ac:dyDescent="0.5">
      <c r="H33566"/>
      <c r="P33566"/>
    </row>
    <row r="33567" spans="8:16" x14ac:dyDescent="0.5">
      <c r="H33567"/>
      <c r="P33567"/>
    </row>
    <row r="33568" spans="8:16" x14ac:dyDescent="0.5">
      <c r="H33568"/>
      <c r="P33568"/>
    </row>
    <row r="33569" spans="8:16" x14ac:dyDescent="0.5">
      <c r="H33569"/>
      <c r="P33569"/>
    </row>
    <row r="33570" spans="8:16" x14ac:dyDescent="0.5">
      <c r="H33570"/>
      <c r="P33570"/>
    </row>
    <row r="33571" spans="8:16" x14ac:dyDescent="0.5">
      <c r="H33571"/>
      <c r="P33571"/>
    </row>
    <row r="33572" spans="8:16" x14ac:dyDescent="0.5">
      <c r="H33572"/>
      <c r="P33572"/>
    </row>
    <row r="33573" spans="8:16" x14ac:dyDescent="0.5">
      <c r="H33573"/>
      <c r="P33573"/>
    </row>
    <row r="33574" spans="8:16" x14ac:dyDescent="0.5">
      <c r="H33574"/>
      <c r="P33574"/>
    </row>
    <row r="33575" spans="8:16" x14ac:dyDescent="0.5">
      <c r="H33575"/>
      <c r="P33575"/>
    </row>
    <row r="33576" spans="8:16" x14ac:dyDescent="0.5">
      <c r="H33576"/>
      <c r="P33576"/>
    </row>
    <row r="33577" spans="8:16" x14ac:dyDescent="0.5">
      <c r="H33577"/>
      <c r="P33577"/>
    </row>
    <row r="33578" spans="8:16" x14ac:dyDescent="0.5">
      <c r="H33578"/>
      <c r="P33578"/>
    </row>
    <row r="33579" spans="8:16" x14ac:dyDescent="0.5">
      <c r="H33579"/>
      <c r="P33579"/>
    </row>
    <row r="33580" spans="8:16" x14ac:dyDescent="0.5">
      <c r="H33580"/>
      <c r="P33580"/>
    </row>
    <row r="33581" spans="8:16" x14ac:dyDescent="0.5">
      <c r="H33581"/>
      <c r="P33581"/>
    </row>
    <row r="33582" spans="8:16" x14ac:dyDescent="0.5">
      <c r="H33582"/>
      <c r="P33582"/>
    </row>
    <row r="33583" spans="8:16" x14ac:dyDescent="0.5">
      <c r="H33583"/>
      <c r="P33583"/>
    </row>
    <row r="33584" spans="8:16" x14ac:dyDescent="0.5">
      <c r="H33584"/>
      <c r="P33584"/>
    </row>
    <row r="33585" spans="8:16" x14ac:dyDescent="0.5">
      <c r="H33585"/>
      <c r="P33585"/>
    </row>
    <row r="33586" spans="8:16" x14ac:dyDescent="0.5">
      <c r="H33586"/>
      <c r="P33586"/>
    </row>
    <row r="33587" spans="8:16" x14ac:dyDescent="0.5">
      <c r="H33587"/>
      <c r="P33587"/>
    </row>
    <row r="33588" spans="8:16" x14ac:dyDescent="0.5">
      <c r="H33588"/>
      <c r="P33588"/>
    </row>
    <row r="33589" spans="8:16" x14ac:dyDescent="0.5">
      <c r="H33589"/>
      <c r="P33589"/>
    </row>
    <row r="33590" spans="8:16" x14ac:dyDescent="0.5">
      <c r="H33590"/>
      <c r="P33590"/>
    </row>
    <row r="33591" spans="8:16" x14ac:dyDescent="0.5">
      <c r="H33591"/>
      <c r="P33591"/>
    </row>
    <row r="33592" spans="8:16" x14ac:dyDescent="0.5">
      <c r="H33592"/>
      <c r="P33592"/>
    </row>
    <row r="33593" spans="8:16" x14ac:dyDescent="0.5">
      <c r="H33593"/>
      <c r="P33593"/>
    </row>
    <row r="33594" spans="8:16" x14ac:dyDescent="0.5">
      <c r="H33594"/>
      <c r="P33594"/>
    </row>
    <row r="33595" spans="8:16" x14ac:dyDescent="0.5">
      <c r="H33595"/>
      <c r="P33595"/>
    </row>
    <row r="33596" spans="8:16" x14ac:dyDescent="0.5">
      <c r="H33596"/>
      <c r="P33596"/>
    </row>
    <row r="33597" spans="8:16" x14ac:dyDescent="0.5">
      <c r="H33597"/>
      <c r="P33597"/>
    </row>
    <row r="33598" spans="8:16" x14ac:dyDescent="0.5">
      <c r="H33598"/>
      <c r="P33598"/>
    </row>
    <row r="33599" spans="8:16" x14ac:dyDescent="0.5">
      <c r="H33599"/>
      <c r="P33599"/>
    </row>
    <row r="33600" spans="8:16" x14ac:dyDescent="0.5">
      <c r="H33600"/>
      <c r="P33600"/>
    </row>
    <row r="33601" spans="8:16" x14ac:dyDescent="0.5">
      <c r="H33601"/>
      <c r="P33601"/>
    </row>
    <row r="33602" spans="8:16" x14ac:dyDescent="0.5">
      <c r="H33602"/>
      <c r="P33602"/>
    </row>
    <row r="33603" spans="8:16" x14ac:dyDescent="0.5">
      <c r="H33603"/>
      <c r="P33603"/>
    </row>
    <row r="33604" spans="8:16" x14ac:dyDescent="0.5">
      <c r="H33604"/>
      <c r="P33604"/>
    </row>
    <row r="33605" spans="8:16" x14ac:dyDescent="0.5">
      <c r="H33605"/>
      <c r="P33605"/>
    </row>
    <row r="33606" spans="8:16" x14ac:dyDescent="0.5">
      <c r="H33606"/>
      <c r="P33606"/>
    </row>
    <row r="33607" spans="8:16" x14ac:dyDescent="0.5">
      <c r="H33607"/>
      <c r="P33607"/>
    </row>
    <row r="33608" spans="8:16" x14ac:dyDescent="0.5">
      <c r="H33608"/>
      <c r="P33608"/>
    </row>
    <row r="33609" spans="8:16" x14ac:dyDescent="0.5">
      <c r="H33609"/>
      <c r="P33609"/>
    </row>
    <row r="33610" spans="8:16" x14ac:dyDescent="0.5">
      <c r="H33610"/>
      <c r="P33610"/>
    </row>
    <row r="33611" spans="8:16" x14ac:dyDescent="0.5">
      <c r="H33611"/>
      <c r="P33611"/>
    </row>
    <row r="33612" spans="8:16" x14ac:dyDescent="0.5">
      <c r="H33612"/>
      <c r="P33612"/>
    </row>
    <row r="33613" spans="8:16" x14ac:dyDescent="0.5">
      <c r="H33613"/>
      <c r="P33613"/>
    </row>
    <row r="33614" spans="8:16" x14ac:dyDescent="0.5">
      <c r="H33614"/>
      <c r="P33614"/>
    </row>
    <row r="33615" spans="8:16" x14ac:dyDescent="0.5">
      <c r="H33615"/>
      <c r="P33615"/>
    </row>
    <row r="33616" spans="8:16" x14ac:dyDescent="0.5">
      <c r="H33616"/>
      <c r="P33616"/>
    </row>
    <row r="33617" spans="8:16" x14ac:dyDescent="0.5">
      <c r="H33617"/>
      <c r="P33617"/>
    </row>
    <row r="33618" spans="8:16" x14ac:dyDescent="0.5">
      <c r="H33618"/>
      <c r="P33618"/>
    </row>
    <row r="33619" spans="8:16" x14ac:dyDescent="0.5">
      <c r="H33619"/>
      <c r="P33619"/>
    </row>
    <row r="33620" spans="8:16" x14ac:dyDescent="0.5">
      <c r="H33620"/>
      <c r="P33620"/>
    </row>
    <row r="33621" spans="8:16" x14ac:dyDescent="0.5">
      <c r="H33621"/>
      <c r="P33621"/>
    </row>
    <row r="33622" spans="8:16" x14ac:dyDescent="0.5">
      <c r="H33622"/>
      <c r="P33622"/>
    </row>
    <row r="33623" spans="8:16" x14ac:dyDescent="0.5">
      <c r="H33623"/>
      <c r="P33623"/>
    </row>
    <row r="33624" spans="8:16" x14ac:dyDescent="0.5">
      <c r="H33624"/>
      <c r="P33624"/>
    </row>
    <row r="33625" spans="8:16" x14ac:dyDescent="0.5">
      <c r="H33625"/>
      <c r="P33625"/>
    </row>
    <row r="33626" spans="8:16" x14ac:dyDescent="0.5">
      <c r="H33626"/>
      <c r="P33626"/>
    </row>
    <row r="33627" spans="8:16" x14ac:dyDescent="0.5">
      <c r="H33627"/>
      <c r="P33627"/>
    </row>
    <row r="33628" spans="8:16" x14ac:dyDescent="0.5">
      <c r="H33628"/>
      <c r="P33628"/>
    </row>
    <row r="33629" spans="8:16" x14ac:dyDescent="0.5">
      <c r="H33629"/>
      <c r="P33629"/>
    </row>
    <row r="33630" spans="8:16" x14ac:dyDescent="0.5">
      <c r="H33630"/>
      <c r="P33630"/>
    </row>
    <row r="33631" spans="8:16" x14ac:dyDescent="0.5">
      <c r="H33631"/>
      <c r="P33631"/>
    </row>
    <row r="33632" spans="8:16" x14ac:dyDescent="0.5">
      <c r="H33632"/>
      <c r="P33632"/>
    </row>
    <row r="33633" spans="8:16" x14ac:dyDescent="0.5">
      <c r="H33633"/>
      <c r="P33633"/>
    </row>
    <row r="33634" spans="8:16" x14ac:dyDescent="0.5">
      <c r="H33634"/>
      <c r="P33634"/>
    </row>
    <row r="33635" spans="8:16" x14ac:dyDescent="0.5">
      <c r="H33635"/>
      <c r="P33635"/>
    </row>
    <row r="33636" spans="8:16" x14ac:dyDescent="0.5">
      <c r="H33636"/>
      <c r="P33636"/>
    </row>
    <row r="33637" spans="8:16" x14ac:dyDescent="0.5">
      <c r="H33637"/>
      <c r="P33637"/>
    </row>
    <row r="33638" spans="8:16" x14ac:dyDescent="0.5">
      <c r="H33638"/>
      <c r="P33638"/>
    </row>
    <row r="33639" spans="8:16" x14ac:dyDescent="0.5">
      <c r="H33639"/>
      <c r="P33639"/>
    </row>
    <row r="33640" spans="8:16" x14ac:dyDescent="0.5">
      <c r="H33640"/>
      <c r="P33640"/>
    </row>
    <row r="33641" spans="8:16" x14ac:dyDescent="0.5">
      <c r="H33641"/>
      <c r="P33641"/>
    </row>
    <row r="33642" spans="8:16" x14ac:dyDescent="0.5">
      <c r="H33642"/>
      <c r="P33642"/>
    </row>
    <row r="33643" spans="8:16" x14ac:dyDescent="0.5">
      <c r="H33643"/>
      <c r="P33643"/>
    </row>
    <row r="33644" spans="8:16" x14ac:dyDescent="0.5">
      <c r="H33644"/>
      <c r="P33644"/>
    </row>
    <row r="33645" spans="8:16" x14ac:dyDescent="0.5">
      <c r="H33645"/>
      <c r="P33645"/>
    </row>
    <row r="33646" spans="8:16" x14ac:dyDescent="0.5">
      <c r="H33646"/>
      <c r="P33646"/>
    </row>
    <row r="33647" spans="8:16" x14ac:dyDescent="0.5">
      <c r="H33647"/>
      <c r="P33647"/>
    </row>
    <row r="33648" spans="8:16" x14ac:dyDescent="0.5">
      <c r="H33648"/>
      <c r="P33648"/>
    </row>
    <row r="33649" spans="8:16" x14ac:dyDescent="0.5">
      <c r="H33649"/>
      <c r="P33649"/>
    </row>
    <row r="33650" spans="8:16" x14ac:dyDescent="0.5">
      <c r="H33650"/>
      <c r="P33650"/>
    </row>
    <row r="33651" spans="8:16" x14ac:dyDescent="0.5">
      <c r="H33651"/>
      <c r="P33651"/>
    </row>
    <row r="33652" spans="8:16" x14ac:dyDescent="0.5">
      <c r="H33652"/>
      <c r="P33652"/>
    </row>
    <row r="33653" spans="8:16" x14ac:dyDescent="0.5">
      <c r="H33653"/>
      <c r="P33653"/>
    </row>
    <row r="33654" spans="8:16" x14ac:dyDescent="0.5">
      <c r="H33654"/>
      <c r="P33654"/>
    </row>
    <row r="33655" spans="8:16" x14ac:dyDescent="0.5">
      <c r="H33655"/>
      <c r="P33655"/>
    </row>
    <row r="33656" spans="8:16" x14ac:dyDescent="0.5">
      <c r="H33656"/>
      <c r="P33656"/>
    </row>
    <row r="33657" spans="8:16" x14ac:dyDescent="0.5">
      <c r="H33657"/>
      <c r="P33657"/>
    </row>
    <row r="33658" spans="8:16" x14ac:dyDescent="0.5">
      <c r="H33658"/>
      <c r="P33658"/>
    </row>
    <row r="33659" spans="8:16" x14ac:dyDescent="0.5">
      <c r="H33659"/>
      <c r="P33659"/>
    </row>
    <row r="33660" spans="8:16" x14ac:dyDescent="0.5">
      <c r="H33660"/>
      <c r="P33660"/>
    </row>
    <row r="33661" spans="8:16" x14ac:dyDescent="0.5">
      <c r="H33661"/>
      <c r="P33661"/>
    </row>
    <row r="33662" spans="8:16" x14ac:dyDescent="0.5">
      <c r="H33662"/>
      <c r="P33662"/>
    </row>
    <row r="33663" spans="8:16" x14ac:dyDescent="0.5">
      <c r="H33663"/>
      <c r="P33663"/>
    </row>
    <row r="33664" spans="8:16" x14ac:dyDescent="0.5">
      <c r="H33664"/>
      <c r="P33664"/>
    </row>
    <row r="33665" spans="8:16" x14ac:dyDescent="0.5">
      <c r="H33665"/>
      <c r="P33665"/>
    </row>
    <row r="33666" spans="8:16" x14ac:dyDescent="0.5">
      <c r="H33666"/>
      <c r="P33666"/>
    </row>
    <row r="33667" spans="8:16" x14ac:dyDescent="0.5">
      <c r="H33667"/>
      <c r="P33667"/>
    </row>
    <row r="33668" spans="8:16" x14ac:dyDescent="0.5">
      <c r="H33668"/>
      <c r="P33668"/>
    </row>
    <row r="33669" spans="8:16" x14ac:dyDescent="0.5">
      <c r="H33669"/>
      <c r="P33669"/>
    </row>
    <row r="33670" spans="8:16" x14ac:dyDescent="0.5">
      <c r="H33670"/>
      <c r="P33670"/>
    </row>
    <row r="33671" spans="8:16" x14ac:dyDescent="0.5">
      <c r="H33671"/>
      <c r="P33671"/>
    </row>
    <row r="33672" spans="8:16" x14ac:dyDescent="0.5">
      <c r="H33672"/>
      <c r="P33672"/>
    </row>
    <row r="33673" spans="8:16" x14ac:dyDescent="0.5">
      <c r="H33673"/>
      <c r="P33673"/>
    </row>
    <row r="33674" spans="8:16" x14ac:dyDescent="0.5">
      <c r="H33674"/>
      <c r="P33674"/>
    </row>
    <row r="33675" spans="8:16" x14ac:dyDescent="0.5">
      <c r="H33675"/>
      <c r="P33675"/>
    </row>
    <row r="33676" spans="8:16" x14ac:dyDescent="0.5">
      <c r="H33676"/>
      <c r="P33676"/>
    </row>
    <row r="33677" spans="8:16" x14ac:dyDescent="0.5">
      <c r="H33677"/>
      <c r="P33677"/>
    </row>
    <row r="33678" spans="8:16" x14ac:dyDescent="0.5">
      <c r="H33678"/>
      <c r="P33678"/>
    </row>
    <row r="33679" spans="8:16" x14ac:dyDescent="0.5">
      <c r="H33679"/>
      <c r="P33679"/>
    </row>
    <row r="33680" spans="8:16" x14ac:dyDescent="0.5">
      <c r="H33680"/>
      <c r="P33680"/>
    </row>
    <row r="33681" spans="8:16" x14ac:dyDescent="0.5">
      <c r="H33681"/>
      <c r="P33681"/>
    </row>
    <row r="33682" spans="8:16" x14ac:dyDescent="0.5">
      <c r="H33682"/>
      <c r="P33682"/>
    </row>
    <row r="33683" spans="8:16" x14ac:dyDescent="0.5">
      <c r="H33683"/>
      <c r="P33683"/>
    </row>
    <row r="33684" spans="8:16" x14ac:dyDescent="0.5">
      <c r="H33684"/>
      <c r="P33684"/>
    </row>
    <row r="33685" spans="8:16" x14ac:dyDescent="0.5">
      <c r="H33685"/>
      <c r="P33685"/>
    </row>
    <row r="33686" spans="8:16" x14ac:dyDescent="0.5">
      <c r="H33686"/>
      <c r="P33686"/>
    </row>
    <row r="33687" spans="8:16" x14ac:dyDescent="0.5">
      <c r="H33687"/>
      <c r="P33687"/>
    </row>
    <row r="33688" spans="8:16" x14ac:dyDescent="0.5">
      <c r="H33688"/>
      <c r="P33688"/>
    </row>
    <row r="33689" spans="8:16" x14ac:dyDescent="0.5">
      <c r="H33689"/>
      <c r="P33689"/>
    </row>
    <row r="33690" spans="8:16" x14ac:dyDescent="0.5">
      <c r="H33690"/>
      <c r="P33690"/>
    </row>
    <row r="33691" spans="8:16" x14ac:dyDescent="0.5">
      <c r="H33691"/>
      <c r="P33691"/>
    </row>
    <row r="33692" spans="8:16" x14ac:dyDescent="0.5">
      <c r="H33692"/>
      <c r="P33692"/>
    </row>
    <row r="33693" spans="8:16" x14ac:dyDescent="0.5">
      <c r="H33693"/>
      <c r="P33693"/>
    </row>
    <row r="33694" spans="8:16" x14ac:dyDescent="0.5">
      <c r="H33694"/>
      <c r="P33694"/>
    </row>
    <row r="33695" spans="8:16" x14ac:dyDescent="0.5">
      <c r="H33695"/>
      <c r="P33695"/>
    </row>
    <row r="33696" spans="8:16" x14ac:dyDescent="0.5">
      <c r="H33696"/>
      <c r="P33696"/>
    </row>
    <row r="33697" spans="8:16" x14ac:dyDescent="0.5">
      <c r="H33697"/>
      <c r="P33697"/>
    </row>
    <row r="33698" spans="8:16" x14ac:dyDescent="0.5">
      <c r="H33698"/>
      <c r="P33698"/>
    </row>
    <row r="33699" spans="8:16" x14ac:dyDescent="0.5">
      <c r="H33699"/>
      <c r="P33699"/>
    </row>
    <row r="33700" spans="8:16" x14ac:dyDescent="0.5">
      <c r="H33700"/>
      <c r="P33700"/>
    </row>
    <row r="33701" spans="8:16" x14ac:dyDescent="0.5">
      <c r="H33701"/>
      <c r="P33701"/>
    </row>
    <row r="33702" spans="8:16" x14ac:dyDescent="0.5">
      <c r="H33702"/>
      <c r="P33702"/>
    </row>
    <row r="33703" spans="8:16" x14ac:dyDescent="0.5">
      <c r="H33703"/>
      <c r="P33703"/>
    </row>
    <row r="33704" spans="8:16" x14ac:dyDescent="0.5">
      <c r="H33704"/>
      <c r="P33704"/>
    </row>
    <row r="33705" spans="8:16" x14ac:dyDescent="0.5">
      <c r="H33705"/>
      <c r="P33705"/>
    </row>
    <row r="33706" spans="8:16" x14ac:dyDescent="0.5">
      <c r="H33706"/>
      <c r="P33706"/>
    </row>
    <row r="33707" spans="8:16" x14ac:dyDescent="0.5">
      <c r="H33707"/>
      <c r="P33707"/>
    </row>
    <row r="33708" spans="8:16" x14ac:dyDescent="0.5">
      <c r="H33708"/>
      <c r="P33708"/>
    </row>
    <row r="33709" spans="8:16" x14ac:dyDescent="0.5">
      <c r="H33709"/>
      <c r="P33709"/>
    </row>
    <row r="33710" spans="8:16" x14ac:dyDescent="0.5">
      <c r="H33710"/>
      <c r="P33710"/>
    </row>
    <row r="33711" spans="8:16" x14ac:dyDescent="0.5">
      <c r="H33711"/>
      <c r="P33711"/>
    </row>
    <row r="33712" spans="8:16" x14ac:dyDescent="0.5">
      <c r="H33712"/>
      <c r="P33712"/>
    </row>
    <row r="33713" spans="8:16" x14ac:dyDescent="0.5">
      <c r="H33713"/>
      <c r="P33713"/>
    </row>
    <row r="33714" spans="8:16" x14ac:dyDescent="0.5">
      <c r="H33714"/>
      <c r="P33714"/>
    </row>
    <row r="33715" spans="8:16" x14ac:dyDescent="0.5">
      <c r="H33715"/>
      <c r="P33715"/>
    </row>
    <row r="33716" spans="8:16" x14ac:dyDescent="0.5">
      <c r="H33716"/>
      <c r="P33716"/>
    </row>
    <row r="33717" spans="8:16" x14ac:dyDescent="0.5">
      <c r="H33717"/>
      <c r="P33717"/>
    </row>
    <row r="33718" spans="8:16" x14ac:dyDescent="0.5">
      <c r="H33718"/>
      <c r="P33718"/>
    </row>
    <row r="33719" spans="8:16" x14ac:dyDescent="0.5">
      <c r="H33719"/>
      <c r="P33719"/>
    </row>
    <row r="33720" spans="8:16" x14ac:dyDescent="0.5">
      <c r="H33720"/>
      <c r="P33720"/>
    </row>
    <row r="33721" spans="8:16" x14ac:dyDescent="0.5">
      <c r="H33721"/>
      <c r="P33721"/>
    </row>
    <row r="33722" spans="8:16" x14ac:dyDescent="0.5">
      <c r="H33722"/>
      <c r="P33722"/>
    </row>
    <row r="33723" spans="8:16" x14ac:dyDescent="0.5">
      <c r="H33723"/>
      <c r="P33723"/>
    </row>
    <row r="33724" spans="8:16" x14ac:dyDescent="0.5">
      <c r="H33724"/>
      <c r="P33724"/>
    </row>
    <row r="33725" spans="8:16" x14ac:dyDescent="0.5">
      <c r="H33725"/>
      <c r="P33725"/>
    </row>
    <row r="33726" spans="8:16" x14ac:dyDescent="0.5">
      <c r="H33726"/>
      <c r="P33726"/>
    </row>
    <row r="33727" spans="8:16" x14ac:dyDescent="0.5">
      <c r="H33727"/>
      <c r="P33727"/>
    </row>
    <row r="33728" spans="8:16" x14ac:dyDescent="0.5">
      <c r="H33728"/>
      <c r="P33728"/>
    </row>
    <row r="33729" spans="8:16" x14ac:dyDescent="0.5">
      <c r="H33729"/>
      <c r="P33729"/>
    </row>
    <row r="33730" spans="8:16" x14ac:dyDescent="0.5">
      <c r="H33730"/>
      <c r="P33730"/>
    </row>
    <row r="33731" spans="8:16" x14ac:dyDescent="0.5">
      <c r="H33731"/>
      <c r="P33731"/>
    </row>
    <row r="33732" spans="8:16" x14ac:dyDescent="0.5">
      <c r="H33732"/>
      <c r="P33732"/>
    </row>
    <row r="33733" spans="8:16" x14ac:dyDescent="0.5">
      <c r="H33733"/>
      <c r="P33733"/>
    </row>
    <row r="33734" spans="8:16" x14ac:dyDescent="0.5">
      <c r="H33734"/>
      <c r="P33734"/>
    </row>
    <row r="33735" spans="8:16" x14ac:dyDescent="0.5">
      <c r="H33735"/>
      <c r="P33735"/>
    </row>
    <row r="33736" spans="8:16" x14ac:dyDescent="0.5">
      <c r="H33736"/>
      <c r="P33736"/>
    </row>
    <row r="33737" spans="8:16" x14ac:dyDescent="0.5">
      <c r="H33737"/>
      <c r="P33737"/>
    </row>
    <row r="33738" spans="8:16" x14ac:dyDescent="0.5">
      <c r="H33738"/>
      <c r="P33738"/>
    </row>
    <row r="33739" spans="8:16" x14ac:dyDescent="0.5">
      <c r="H33739"/>
      <c r="P33739"/>
    </row>
    <row r="33740" spans="8:16" x14ac:dyDescent="0.5">
      <c r="H33740"/>
      <c r="P33740"/>
    </row>
    <row r="33741" spans="8:16" x14ac:dyDescent="0.5">
      <c r="H33741"/>
      <c r="P33741"/>
    </row>
    <row r="33742" spans="8:16" x14ac:dyDescent="0.5">
      <c r="H33742"/>
      <c r="P33742"/>
    </row>
    <row r="33743" spans="8:16" x14ac:dyDescent="0.5">
      <c r="H33743"/>
      <c r="P33743"/>
    </row>
    <row r="33744" spans="8:16" x14ac:dyDescent="0.5">
      <c r="H33744"/>
      <c r="P33744"/>
    </row>
    <row r="33745" spans="8:16" x14ac:dyDescent="0.5">
      <c r="H33745"/>
      <c r="P33745"/>
    </row>
    <row r="33746" spans="8:16" x14ac:dyDescent="0.5">
      <c r="H33746"/>
      <c r="P33746"/>
    </row>
    <row r="33747" spans="8:16" x14ac:dyDescent="0.5">
      <c r="H33747"/>
      <c r="P33747"/>
    </row>
    <row r="33748" spans="8:16" x14ac:dyDescent="0.5">
      <c r="H33748"/>
      <c r="P33748"/>
    </row>
    <row r="33749" spans="8:16" x14ac:dyDescent="0.5">
      <c r="H33749"/>
      <c r="P33749"/>
    </row>
    <row r="33750" spans="8:16" x14ac:dyDescent="0.5">
      <c r="H33750"/>
      <c r="P33750"/>
    </row>
    <row r="33751" spans="8:16" x14ac:dyDescent="0.5">
      <c r="H33751"/>
      <c r="P33751"/>
    </row>
    <row r="33752" spans="8:16" x14ac:dyDescent="0.5">
      <c r="H33752"/>
      <c r="P33752"/>
    </row>
    <row r="33753" spans="8:16" x14ac:dyDescent="0.5">
      <c r="H33753"/>
      <c r="P33753"/>
    </row>
    <row r="33754" spans="8:16" x14ac:dyDescent="0.5">
      <c r="H33754"/>
      <c r="P33754"/>
    </row>
    <row r="33755" spans="8:16" x14ac:dyDescent="0.5">
      <c r="H33755"/>
      <c r="P33755"/>
    </row>
    <row r="33756" spans="8:16" x14ac:dyDescent="0.5">
      <c r="H33756"/>
      <c r="P33756"/>
    </row>
    <row r="33757" spans="8:16" x14ac:dyDescent="0.5">
      <c r="H33757"/>
      <c r="P33757"/>
    </row>
    <row r="33758" spans="8:16" x14ac:dyDescent="0.5">
      <c r="H33758"/>
      <c r="P33758"/>
    </row>
    <row r="33759" spans="8:16" x14ac:dyDescent="0.5">
      <c r="H33759"/>
      <c r="P33759"/>
    </row>
    <row r="33760" spans="8:16" x14ac:dyDescent="0.5">
      <c r="H33760"/>
      <c r="P33760"/>
    </row>
    <row r="33761" spans="8:16" x14ac:dyDescent="0.5">
      <c r="H33761"/>
      <c r="P33761"/>
    </row>
    <row r="33762" spans="8:16" x14ac:dyDescent="0.5">
      <c r="H33762"/>
      <c r="P33762"/>
    </row>
    <row r="33763" spans="8:16" x14ac:dyDescent="0.5">
      <c r="H33763"/>
      <c r="P33763"/>
    </row>
    <row r="33764" spans="8:16" x14ac:dyDescent="0.5">
      <c r="H33764"/>
      <c r="P33764"/>
    </row>
    <row r="33765" spans="8:16" x14ac:dyDescent="0.5">
      <c r="H33765"/>
      <c r="P33765"/>
    </row>
    <row r="33766" spans="8:16" x14ac:dyDescent="0.5">
      <c r="H33766"/>
      <c r="P33766"/>
    </row>
    <row r="33767" spans="8:16" x14ac:dyDescent="0.5">
      <c r="H33767"/>
      <c r="P33767"/>
    </row>
    <row r="33768" spans="8:16" x14ac:dyDescent="0.5">
      <c r="H33768"/>
      <c r="P33768"/>
    </row>
    <row r="33769" spans="8:16" x14ac:dyDescent="0.5">
      <c r="H33769"/>
      <c r="P33769"/>
    </row>
    <row r="33770" spans="8:16" x14ac:dyDescent="0.5">
      <c r="H33770"/>
      <c r="P33770"/>
    </row>
    <row r="33771" spans="8:16" x14ac:dyDescent="0.5">
      <c r="H33771"/>
      <c r="P33771"/>
    </row>
    <row r="33772" spans="8:16" x14ac:dyDescent="0.5">
      <c r="H33772"/>
      <c r="P33772"/>
    </row>
    <row r="33773" spans="8:16" x14ac:dyDescent="0.5">
      <c r="H33773"/>
      <c r="P33773"/>
    </row>
    <row r="33774" spans="8:16" x14ac:dyDescent="0.5">
      <c r="H33774"/>
      <c r="P33774"/>
    </row>
    <row r="33775" spans="8:16" x14ac:dyDescent="0.5">
      <c r="H33775"/>
      <c r="P33775"/>
    </row>
    <row r="33776" spans="8:16" x14ac:dyDescent="0.5">
      <c r="H33776"/>
      <c r="P33776"/>
    </row>
    <row r="33777" spans="8:16" x14ac:dyDescent="0.5">
      <c r="H33777"/>
      <c r="P33777"/>
    </row>
    <row r="33778" spans="8:16" x14ac:dyDescent="0.5">
      <c r="H33778"/>
      <c r="P33778"/>
    </row>
    <row r="33779" spans="8:16" x14ac:dyDescent="0.5">
      <c r="H33779"/>
      <c r="P33779"/>
    </row>
    <row r="33780" spans="8:16" x14ac:dyDescent="0.5">
      <c r="H33780"/>
      <c r="P33780"/>
    </row>
    <row r="33781" spans="8:16" x14ac:dyDescent="0.5">
      <c r="H33781"/>
      <c r="P33781"/>
    </row>
    <row r="33782" spans="8:16" x14ac:dyDescent="0.5">
      <c r="H33782"/>
      <c r="P33782"/>
    </row>
    <row r="33783" spans="8:16" x14ac:dyDescent="0.5">
      <c r="H33783"/>
      <c r="P33783"/>
    </row>
    <row r="33784" spans="8:16" x14ac:dyDescent="0.5">
      <c r="H33784"/>
      <c r="P33784"/>
    </row>
    <row r="33785" spans="8:16" x14ac:dyDescent="0.5">
      <c r="H33785"/>
      <c r="P33785"/>
    </row>
    <row r="33786" spans="8:16" x14ac:dyDescent="0.5">
      <c r="H33786"/>
      <c r="P33786"/>
    </row>
    <row r="33787" spans="8:16" x14ac:dyDescent="0.5">
      <c r="H33787"/>
      <c r="P33787"/>
    </row>
    <row r="33788" spans="8:16" x14ac:dyDescent="0.5">
      <c r="H33788"/>
      <c r="P33788"/>
    </row>
    <row r="33789" spans="8:16" x14ac:dyDescent="0.5">
      <c r="H33789"/>
      <c r="P33789"/>
    </row>
    <row r="33790" spans="8:16" x14ac:dyDescent="0.5">
      <c r="H33790"/>
      <c r="P33790"/>
    </row>
    <row r="33791" spans="8:16" x14ac:dyDescent="0.5">
      <c r="H33791"/>
      <c r="P33791"/>
    </row>
    <row r="33792" spans="8:16" x14ac:dyDescent="0.5">
      <c r="H33792"/>
      <c r="P33792"/>
    </row>
    <row r="33793" spans="8:16" x14ac:dyDescent="0.5">
      <c r="H33793"/>
      <c r="P33793"/>
    </row>
    <row r="33794" spans="8:16" x14ac:dyDescent="0.5">
      <c r="H33794"/>
      <c r="P33794"/>
    </row>
    <row r="33795" spans="8:16" x14ac:dyDescent="0.5">
      <c r="H33795"/>
      <c r="P33795"/>
    </row>
    <row r="33796" spans="8:16" x14ac:dyDescent="0.5">
      <c r="H33796"/>
      <c r="P33796"/>
    </row>
    <row r="33797" spans="8:16" x14ac:dyDescent="0.5">
      <c r="H33797"/>
      <c r="P33797"/>
    </row>
    <row r="33798" spans="8:16" x14ac:dyDescent="0.5">
      <c r="H33798"/>
      <c r="P33798"/>
    </row>
    <row r="33799" spans="8:16" x14ac:dyDescent="0.5">
      <c r="H33799"/>
      <c r="P33799"/>
    </row>
    <row r="33800" spans="8:16" x14ac:dyDescent="0.5">
      <c r="H33800"/>
      <c r="P33800"/>
    </row>
    <row r="33801" spans="8:16" x14ac:dyDescent="0.5">
      <c r="H33801"/>
      <c r="P33801"/>
    </row>
    <row r="33802" spans="8:16" x14ac:dyDescent="0.5">
      <c r="H33802"/>
      <c r="P33802"/>
    </row>
    <row r="33803" spans="8:16" x14ac:dyDescent="0.5">
      <c r="H33803"/>
      <c r="P33803"/>
    </row>
    <row r="33804" spans="8:16" x14ac:dyDescent="0.5">
      <c r="H33804"/>
      <c r="P33804"/>
    </row>
    <row r="33805" spans="8:16" x14ac:dyDescent="0.5">
      <c r="H33805"/>
      <c r="P33805"/>
    </row>
    <row r="33806" spans="8:16" x14ac:dyDescent="0.5">
      <c r="H33806"/>
      <c r="P33806"/>
    </row>
    <row r="33807" spans="8:16" x14ac:dyDescent="0.5">
      <c r="H33807"/>
      <c r="P33807"/>
    </row>
    <row r="33808" spans="8:16" x14ac:dyDescent="0.5">
      <c r="H33808"/>
      <c r="P33808"/>
    </row>
    <row r="33809" spans="8:16" x14ac:dyDescent="0.5">
      <c r="H33809"/>
      <c r="P33809"/>
    </row>
    <row r="33810" spans="8:16" x14ac:dyDescent="0.5">
      <c r="H33810"/>
      <c r="P33810"/>
    </row>
    <row r="33811" spans="8:16" x14ac:dyDescent="0.5">
      <c r="H33811"/>
      <c r="P33811"/>
    </row>
    <row r="33812" spans="8:16" x14ac:dyDescent="0.5">
      <c r="H33812"/>
      <c r="P33812"/>
    </row>
    <row r="33813" spans="8:16" x14ac:dyDescent="0.5">
      <c r="H33813"/>
      <c r="P33813"/>
    </row>
    <row r="33814" spans="8:16" x14ac:dyDescent="0.5">
      <c r="H33814"/>
      <c r="P33814"/>
    </row>
    <row r="33815" spans="8:16" x14ac:dyDescent="0.5">
      <c r="H33815"/>
      <c r="P33815"/>
    </row>
    <row r="33816" spans="8:16" x14ac:dyDescent="0.5">
      <c r="H33816"/>
      <c r="P33816"/>
    </row>
    <row r="33817" spans="8:16" x14ac:dyDescent="0.5">
      <c r="H33817"/>
      <c r="P33817"/>
    </row>
    <row r="33818" spans="8:16" x14ac:dyDescent="0.5">
      <c r="H33818"/>
      <c r="P33818"/>
    </row>
    <row r="33819" spans="8:16" x14ac:dyDescent="0.5">
      <c r="H33819"/>
      <c r="P33819"/>
    </row>
    <row r="33820" spans="8:16" x14ac:dyDescent="0.5">
      <c r="H33820"/>
      <c r="P33820"/>
    </row>
    <row r="33821" spans="8:16" x14ac:dyDescent="0.5">
      <c r="H33821"/>
      <c r="P33821"/>
    </row>
    <row r="33822" spans="8:16" x14ac:dyDescent="0.5">
      <c r="H33822"/>
      <c r="P33822"/>
    </row>
    <row r="33823" spans="8:16" x14ac:dyDescent="0.5">
      <c r="H33823"/>
      <c r="P33823"/>
    </row>
    <row r="33824" spans="8:16" x14ac:dyDescent="0.5">
      <c r="H33824"/>
      <c r="P33824"/>
    </row>
    <row r="33825" spans="8:16" x14ac:dyDescent="0.5">
      <c r="H33825"/>
      <c r="P33825"/>
    </row>
    <row r="33826" spans="8:16" x14ac:dyDescent="0.5">
      <c r="H33826"/>
      <c r="P33826"/>
    </row>
    <row r="33827" spans="8:16" x14ac:dyDescent="0.5">
      <c r="H33827"/>
      <c r="P33827"/>
    </row>
    <row r="33828" spans="8:16" x14ac:dyDescent="0.5">
      <c r="H33828"/>
      <c r="P33828"/>
    </row>
    <row r="33829" spans="8:16" x14ac:dyDescent="0.5">
      <c r="H33829"/>
      <c r="P33829"/>
    </row>
    <row r="33830" spans="8:16" x14ac:dyDescent="0.5">
      <c r="H33830"/>
      <c r="P33830"/>
    </row>
    <row r="33831" spans="8:16" x14ac:dyDescent="0.5">
      <c r="H33831"/>
      <c r="P33831"/>
    </row>
    <row r="33832" spans="8:16" x14ac:dyDescent="0.5">
      <c r="H33832"/>
      <c r="P33832"/>
    </row>
    <row r="33833" spans="8:16" x14ac:dyDescent="0.5">
      <c r="H33833"/>
      <c r="P33833"/>
    </row>
    <row r="33834" spans="8:16" x14ac:dyDescent="0.5">
      <c r="H33834"/>
      <c r="P33834"/>
    </row>
    <row r="33835" spans="8:16" x14ac:dyDescent="0.5">
      <c r="H33835"/>
      <c r="P33835"/>
    </row>
    <row r="33836" spans="8:16" x14ac:dyDescent="0.5">
      <c r="H33836"/>
      <c r="P33836"/>
    </row>
    <row r="33837" spans="8:16" x14ac:dyDescent="0.5">
      <c r="H33837"/>
      <c r="P33837"/>
    </row>
    <row r="33838" spans="8:16" x14ac:dyDescent="0.5">
      <c r="H33838"/>
      <c r="P33838"/>
    </row>
    <row r="33839" spans="8:16" x14ac:dyDescent="0.5">
      <c r="H33839"/>
      <c r="P33839"/>
    </row>
    <row r="33840" spans="8:16" x14ac:dyDescent="0.5">
      <c r="H33840"/>
      <c r="P33840"/>
    </row>
    <row r="33841" spans="8:16" x14ac:dyDescent="0.5">
      <c r="H33841"/>
      <c r="P33841"/>
    </row>
    <row r="33842" spans="8:16" x14ac:dyDescent="0.5">
      <c r="H33842"/>
      <c r="P33842"/>
    </row>
    <row r="33843" spans="8:16" x14ac:dyDescent="0.5">
      <c r="H33843"/>
      <c r="P33843"/>
    </row>
    <row r="33844" spans="8:16" x14ac:dyDescent="0.5">
      <c r="H33844"/>
      <c r="P33844"/>
    </row>
    <row r="33845" spans="8:16" x14ac:dyDescent="0.5">
      <c r="H33845"/>
      <c r="P33845"/>
    </row>
    <row r="33846" spans="8:16" x14ac:dyDescent="0.5">
      <c r="H33846"/>
      <c r="P33846"/>
    </row>
    <row r="33847" spans="8:16" x14ac:dyDescent="0.5">
      <c r="H33847"/>
      <c r="P33847"/>
    </row>
    <row r="33848" spans="8:16" x14ac:dyDescent="0.5">
      <c r="H33848"/>
      <c r="P33848"/>
    </row>
    <row r="33849" spans="8:16" x14ac:dyDescent="0.5">
      <c r="H33849"/>
      <c r="P33849"/>
    </row>
    <row r="33850" spans="8:16" x14ac:dyDescent="0.5">
      <c r="H33850"/>
      <c r="P33850"/>
    </row>
    <row r="33851" spans="8:16" x14ac:dyDescent="0.5">
      <c r="H33851"/>
      <c r="P33851"/>
    </row>
    <row r="33852" spans="8:16" x14ac:dyDescent="0.5">
      <c r="H33852"/>
      <c r="P33852"/>
    </row>
    <row r="33853" spans="8:16" x14ac:dyDescent="0.5">
      <c r="H33853"/>
      <c r="P33853"/>
    </row>
    <row r="33854" spans="8:16" x14ac:dyDescent="0.5">
      <c r="H33854"/>
      <c r="P33854"/>
    </row>
    <row r="33855" spans="8:16" x14ac:dyDescent="0.5">
      <c r="H33855"/>
      <c r="P33855"/>
    </row>
    <row r="33856" spans="8:16" x14ac:dyDescent="0.5">
      <c r="H33856"/>
      <c r="P33856"/>
    </row>
    <row r="33857" spans="8:16" x14ac:dyDescent="0.5">
      <c r="H33857"/>
      <c r="P33857"/>
    </row>
    <row r="33858" spans="8:16" x14ac:dyDescent="0.5">
      <c r="H33858"/>
      <c r="P33858"/>
    </row>
    <row r="33859" spans="8:16" x14ac:dyDescent="0.5">
      <c r="H33859"/>
      <c r="P33859"/>
    </row>
    <row r="33860" spans="8:16" x14ac:dyDescent="0.5">
      <c r="H33860"/>
      <c r="P33860"/>
    </row>
    <row r="33861" spans="8:16" x14ac:dyDescent="0.5">
      <c r="H33861"/>
      <c r="P33861"/>
    </row>
    <row r="33862" spans="8:16" x14ac:dyDescent="0.5">
      <c r="H33862"/>
      <c r="P33862"/>
    </row>
    <row r="33863" spans="8:16" x14ac:dyDescent="0.5">
      <c r="H33863"/>
      <c r="P33863"/>
    </row>
    <row r="33864" spans="8:16" x14ac:dyDescent="0.5">
      <c r="H33864"/>
      <c r="P33864"/>
    </row>
    <row r="33865" spans="8:16" x14ac:dyDescent="0.5">
      <c r="H33865"/>
      <c r="P33865"/>
    </row>
    <row r="33866" spans="8:16" x14ac:dyDescent="0.5">
      <c r="H33866"/>
      <c r="P33866"/>
    </row>
    <row r="33867" spans="8:16" x14ac:dyDescent="0.5">
      <c r="H33867"/>
      <c r="P33867"/>
    </row>
    <row r="33868" spans="8:16" x14ac:dyDescent="0.5">
      <c r="H33868"/>
      <c r="P33868"/>
    </row>
    <row r="33869" spans="8:16" x14ac:dyDescent="0.5">
      <c r="H33869"/>
      <c r="P33869"/>
    </row>
    <row r="33870" spans="8:16" x14ac:dyDescent="0.5">
      <c r="H33870"/>
      <c r="P33870"/>
    </row>
    <row r="33871" spans="8:16" x14ac:dyDescent="0.5">
      <c r="H33871"/>
      <c r="P33871"/>
    </row>
    <row r="33872" spans="8:16" x14ac:dyDescent="0.5">
      <c r="H33872"/>
      <c r="P33872"/>
    </row>
    <row r="33873" spans="8:16" x14ac:dyDescent="0.5">
      <c r="H33873"/>
      <c r="P33873"/>
    </row>
    <row r="33874" spans="8:16" x14ac:dyDescent="0.5">
      <c r="H33874"/>
      <c r="P33874"/>
    </row>
    <row r="33875" spans="8:16" x14ac:dyDescent="0.5">
      <c r="H33875"/>
      <c r="P33875"/>
    </row>
    <row r="33876" spans="8:16" x14ac:dyDescent="0.5">
      <c r="H33876"/>
      <c r="P33876"/>
    </row>
    <row r="33877" spans="8:16" x14ac:dyDescent="0.5">
      <c r="H33877"/>
      <c r="P33877"/>
    </row>
    <row r="33878" spans="8:16" x14ac:dyDescent="0.5">
      <c r="H33878"/>
      <c r="P33878"/>
    </row>
    <row r="33879" spans="8:16" x14ac:dyDescent="0.5">
      <c r="H33879"/>
      <c r="P33879"/>
    </row>
    <row r="33880" spans="8:16" x14ac:dyDescent="0.5">
      <c r="H33880"/>
      <c r="P33880"/>
    </row>
    <row r="33881" spans="8:16" x14ac:dyDescent="0.5">
      <c r="H33881"/>
      <c r="P33881"/>
    </row>
    <row r="33882" spans="8:16" x14ac:dyDescent="0.5">
      <c r="H33882"/>
      <c r="P33882"/>
    </row>
    <row r="33883" spans="8:16" x14ac:dyDescent="0.5">
      <c r="H33883"/>
      <c r="P33883"/>
    </row>
    <row r="33884" spans="8:16" x14ac:dyDescent="0.5">
      <c r="H33884"/>
      <c r="P33884"/>
    </row>
    <row r="33885" spans="8:16" x14ac:dyDescent="0.5">
      <c r="H33885"/>
      <c r="P33885"/>
    </row>
    <row r="33886" spans="8:16" x14ac:dyDescent="0.5">
      <c r="H33886"/>
      <c r="P33886"/>
    </row>
    <row r="33887" spans="8:16" x14ac:dyDescent="0.5">
      <c r="H33887"/>
      <c r="P33887"/>
    </row>
    <row r="33888" spans="8:16" x14ac:dyDescent="0.5">
      <c r="H33888"/>
      <c r="P33888"/>
    </row>
    <row r="33889" spans="8:16" x14ac:dyDescent="0.5">
      <c r="H33889"/>
      <c r="P33889"/>
    </row>
    <row r="33890" spans="8:16" x14ac:dyDescent="0.5">
      <c r="H33890"/>
      <c r="P33890"/>
    </row>
    <row r="33891" spans="8:16" x14ac:dyDescent="0.5">
      <c r="H33891"/>
      <c r="P33891"/>
    </row>
    <row r="33892" spans="8:16" x14ac:dyDescent="0.5">
      <c r="H33892"/>
      <c r="P33892"/>
    </row>
    <row r="33893" spans="8:16" x14ac:dyDescent="0.5">
      <c r="H33893"/>
      <c r="P33893"/>
    </row>
    <row r="33894" spans="8:16" x14ac:dyDescent="0.5">
      <c r="H33894"/>
      <c r="P33894"/>
    </row>
    <row r="33895" spans="8:16" x14ac:dyDescent="0.5">
      <c r="H33895"/>
      <c r="P33895"/>
    </row>
    <row r="33896" spans="8:16" x14ac:dyDescent="0.5">
      <c r="H33896"/>
      <c r="P33896"/>
    </row>
    <row r="33897" spans="8:16" x14ac:dyDescent="0.5">
      <c r="H33897"/>
      <c r="P33897"/>
    </row>
    <row r="33898" spans="8:16" x14ac:dyDescent="0.5">
      <c r="H33898"/>
      <c r="P33898"/>
    </row>
    <row r="33899" spans="8:16" x14ac:dyDescent="0.5">
      <c r="H33899"/>
      <c r="P33899"/>
    </row>
    <row r="33900" spans="8:16" x14ac:dyDescent="0.5">
      <c r="H33900"/>
      <c r="P33900"/>
    </row>
    <row r="33901" spans="8:16" x14ac:dyDescent="0.5">
      <c r="H33901"/>
      <c r="P33901"/>
    </row>
    <row r="33902" spans="8:16" x14ac:dyDescent="0.5">
      <c r="H33902"/>
      <c r="P33902"/>
    </row>
    <row r="33903" spans="8:16" x14ac:dyDescent="0.5">
      <c r="H33903"/>
      <c r="P33903"/>
    </row>
    <row r="33904" spans="8:16" x14ac:dyDescent="0.5">
      <c r="H33904"/>
      <c r="P33904"/>
    </row>
    <row r="33905" spans="8:16" x14ac:dyDescent="0.5">
      <c r="H33905"/>
      <c r="P33905"/>
    </row>
    <row r="33906" spans="8:16" x14ac:dyDescent="0.5">
      <c r="H33906"/>
      <c r="P33906"/>
    </row>
    <row r="33907" spans="8:16" x14ac:dyDescent="0.5">
      <c r="H33907"/>
      <c r="P33907"/>
    </row>
    <row r="33908" spans="8:16" x14ac:dyDescent="0.5">
      <c r="H33908"/>
      <c r="P33908"/>
    </row>
    <row r="33909" spans="8:16" x14ac:dyDescent="0.5">
      <c r="H33909"/>
      <c r="P33909"/>
    </row>
    <row r="33910" spans="8:16" x14ac:dyDescent="0.5">
      <c r="H33910"/>
      <c r="P33910"/>
    </row>
    <row r="33911" spans="8:16" x14ac:dyDescent="0.5">
      <c r="H33911"/>
      <c r="P33911"/>
    </row>
    <row r="33912" spans="8:16" x14ac:dyDescent="0.5">
      <c r="H33912"/>
      <c r="P33912"/>
    </row>
    <row r="33913" spans="8:16" x14ac:dyDescent="0.5">
      <c r="H33913"/>
      <c r="P33913"/>
    </row>
    <row r="33914" spans="8:16" x14ac:dyDescent="0.5">
      <c r="H33914"/>
      <c r="P33914"/>
    </row>
    <row r="33915" spans="8:16" x14ac:dyDescent="0.5">
      <c r="H33915"/>
      <c r="P33915"/>
    </row>
    <row r="33916" spans="8:16" x14ac:dyDescent="0.5">
      <c r="H33916"/>
      <c r="P33916"/>
    </row>
    <row r="33917" spans="8:16" x14ac:dyDescent="0.5">
      <c r="H33917"/>
      <c r="P33917"/>
    </row>
    <row r="33918" spans="8:16" x14ac:dyDescent="0.5">
      <c r="H33918"/>
      <c r="P33918"/>
    </row>
    <row r="33919" spans="8:16" x14ac:dyDescent="0.5">
      <c r="H33919"/>
      <c r="P33919"/>
    </row>
    <row r="33920" spans="8:16" x14ac:dyDescent="0.5">
      <c r="H33920"/>
      <c r="P33920"/>
    </row>
    <row r="33921" spans="8:16" x14ac:dyDescent="0.5">
      <c r="H33921"/>
      <c r="P33921"/>
    </row>
    <row r="33922" spans="8:16" x14ac:dyDescent="0.5">
      <c r="H33922"/>
      <c r="P33922"/>
    </row>
    <row r="33923" spans="8:16" x14ac:dyDescent="0.5">
      <c r="H33923"/>
      <c r="P33923"/>
    </row>
    <row r="33924" spans="8:16" x14ac:dyDescent="0.5">
      <c r="H33924"/>
      <c r="P33924"/>
    </row>
    <row r="33925" spans="8:16" x14ac:dyDescent="0.5">
      <c r="H33925"/>
      <c r="P33925"/>
    </row>
    <row r="33926" spans="8:16" x14ac:dyDescent="0.5">
      <c r="H33926"/>
      <c r="P33926"/>
    </row>
    <row r="33927" spans="8:16" x14ac:dyDescent="0.5">
      <c r="H33927"/>
      <c r="P33927"/>
    </row>
    <row r="33928" spans="8:16" x14ac:dyDescent="0.5">
      <c r="H33928"/>
      <c r="P33928"/>
    </row>
    <row r="33929" spans="8:16" x14ac:dyDescent="0.5">
      <c r="H33929"/>
      <c r="P33929"/>
    </row>
    <row r="33930" spans="8:16" x14ac:dyDescent="0.5">
      <c r="H33930"/>
      <c r="P33930"/>
    </row>
    <row r="33931" spans="8:16" x14ac:dyDescent="0.5">
      <c r="H33931"/>
      <c r="P33931"/>
    </row>
    <row r="33932" spans="8:16" x14ac:dyDescent="0.5">
      <c r="H33932"/>
      <c r="P33932"/>
    </row>
    <row r="33933" spans="8:16" x14ac:dyDescent="0.5">
      <c r="H33933"/>
      <c r="P33933"/>
    </row>
    <row r="33934" spans="8:16" x14ac:dyDescent="0.5">
      <c r="H33934"/>
      <c r="P33934"/>
    </row>
    <row r="33935" spans="8:16" x14ac:dyDescent="0.5">
      <c r="H33935"/>
      <c r="P33935"/>
    </row>
    <row r="33936" spans="8:16" x14ac:dyDescent="0.5">
      <c r="H33936"/>
      <c r="P33936"/>
    </row>
    <row r="33937" spans="8:16" x14ac:dyDescent="0.5">
      <c r="H33937"/>
      <c r="P33937"/>
    </row>
    <row r="33938" spans="8:16" x14ac:dyDescent="0.5">
      <c r="H33938"/>
      <c r="P33938"/>
    </row>
    <row r="33939" spans="8:16" x14ac:dyDescent="0.5">
      <c r="H33939"/>
      <c r="P33939"/>
    </row>
    <row r="33940" spans="8:16" x14ac:dyDescent="0.5">
      <c r="H33940"/>
      <c r="P33940"/>
    </row>
    <row r="33941" spans="8:16" x14ac:dyDescent="0.5">
      <c r="H33941"/>
      <c r="P33941"/>
    </row>
    <row r="33942" spans="8:16" x14ac:dyDescent="0.5">
      <c r="H33942"/>
      <c r="P33942"/>
    </row>
    <row r="33943" spans="8:16" x14ac:dyDescent="0.5">
      <c r="H33943"/>
      <c r="P33943"/>
    </row>
    <row r="33944" spans="8:16" x14ac:dyDescent="0.5">
      <c r="H33944"/>
      <c r="P33944"/>
    </row>
    <row r="33945" spans="8:16" x14ac:dyDescent="0.5">
      <c r="H33945"/>
      <c r="P33945"/>
    </row>
    <row r="33946" spans="8:16" x14ac:dyDescent="0.5">
      <c r="H33946"/>
      <c r="P33946"/>
    </row>
    <row r="33947" spans="8:16" x14ac:dyDescent="0.5">
      <c r="H33947"/>
      <c r="P33947"/>
    </row>
    <row r="33948" spans="8:16" x14ac:dyDescent="0.5">
      <c r="H33948"/>
      <c r="P33948"/>
    </row>
    <row r="33949" spans="8:16" x14ac:dyDescent="0.5">
      <c r="H33949"/>
      <c r="P33949"/>
    </row>
    <row r="33950" spans="8:16" x14ac:dyDescent="0.5">
      <c r="H33950"/>
      <c r="P33950"/>
    </row>
    <row r="33951" spans="8:16" x14ac:dyDescent="0.5">
      <c r="H33951"/>
      <c r="P33951"/>
    </row>
    <row r="33952" spans="8:16" x14ac:dyDescent="0.5">
      <c r="H33952"/>
      <c r="P33952"/>
    </row>
    <row r="33953" spans="8:16" x14ac:dyDescent="0.5">
      <c r="H33953"/>
      <c r="P33953"/>
    </row>
    <row r="33954" spans="8:16" x14ac:dyDescent="0.5">
      <c r="H33954"/>
      <c r="P33954"/>
    </row>
    <row r="33955" spans="8:16" x14ac:dyDescent="0.5">
      <c r="H33955"/>
      <c r="P33955"/>
    </row>
    <row r="33956" spans="8:16" x14ac:dyDescent="0.5">
      <c r="H33956"/>
      <c r="P33956"/>
    </row>
    <row r="33957" spans="8:16" x14ac:dyDescent="0.5">
      <c r="H33957"/>
      <c r="P33957"/>
    </row>
    <row r="33958" spans="8:16" x14ac:dyDescent="0.5">
      <c r="H33958"/>
      <c r="P33958"/>
    </row>
    <row r="33959" spans="8:16" x14ac:dyDescent="0.5">
      <c r="H33959"/>
      <c r="P33959"/>
    </row>
    <row r="33960" spans="8:16" x14ac:dyDescent="0.5">
      <c r="H33960"/>
      <c r="P33960"/>
    </row>
    <row r="33961" spans="8:16" x14ac:dyDescent="0.5">
      <c r="H33961"/>
      <c r="P33961"/>
    </row>
    <row r="33962" spans="8:16" x14ac:dyDescent="0.5">
      <c r="H33962"/>
      <c r="P33962"/>
    </row>
    <row r="33963" spans="8:16" x14ac:dyDescent="0.5">
      <c r="H33963"/>
      <c r="P33963"/>
    </row>
    <row r="33964" spans="8:16" x14ac:dyDescent="0.5">
      <c r="H33964"/>
      <c r="P33964"/>
    </row>
    <row r="33965" spans="8:16" x14ac:dyDescent="0.5">
      <c r="H33965"/>
      <c r="P33965"/>
    </row>
    <row r="33966" spans="8:16" x14ac:dyDescent="0.5">
      <c r="H33966"/>
      <c r="P33966"/>
    </row>
    <row r="33967" spans="8:16" x14ac:dyDescent="0.5">
      <c r="H33967"/>
      <c r="P33967"/>
    </row>
    <row r="33968" spans="8:16" x14ac:dyDescent="0.5">
      <c r="H33968"/>
      <c r="P33968"/>
    </row>
    <row r="33969" spans="8:16" x14ac:dyDescent="0.5">
      <c r="H33969"/>
      <c r="P33969"/>
    </row>
    <row r="33970" spans="8:16" x14ac:dyDescent="0.5">
      <c r="H33970"/>
      <c r="P33970"/>
    </row>
    <row r="33971" spans="8:16" x14ac:dyDescent="0.5">
      <c r="H33971"/>
      <c r="P33971"/>
    </row>
    <row r="33972" spans="8:16" x14ac:dyDescent="0.5">
      <c r="H33972"/>
      <c r="P33972"/>
    </row>
    <row r="33973" spans="8:16" x14ac:dyDescent="0.5">
      <c r="H33973"/>
      <c r="P33973"/>
    </row>
    <row r="33974" spans="8:16" x14ac:dyDescent="0.5">
      <c r="H33974"/>
      <c r="P33974"/>
    </row>
    <row r="33975" spans="8:16" x14ac:dyDescent="0.5">
      <c r="H33975"/>
      <c r="P33975"/>
    </row>
    <row r="33976" spans="8:16" x14ac:dyDescent="0.5">
      <c r="H33976"/>
      <c r="P33976"/>
    </row>
    <row r="33977" spans="8:16" x14ac:dyDescent="0.5">
      <c r="H33977"/>
      <c r="P33977"/>
    </row>
    <row r="33978" spans="8:16" x14ac:dyDescent="0.5">
      <c r="H33978"/>
      <c r="P33978"/>
    </row>
    <row r="33979" spans="8:16" x14ac:dyDescent="0.5">
      <c r="H33979"/>
      <c r="P33979"/>
    </row>
    <row r="33980" spans="8:16" x14ac:dyDescent="0.5">
      <c r="H33980"/>
      <c r="P33980"/>
    </row>
    <row r="33981" spans="8:16" x14ac:dyDescent="0.5">
      <c r="H33981"/>
      <c r="P33981"/>
    </row>
    <row r="33982" spans="8:16" x14ac:dyDescent="0.5">
      <c r="H33982"/>
      <c r="P33982"/>
    </row>
    <row r="33983" spans="8:16" x14ac:dyDescent="0.5">
      <c r="H33983"/>
      <c r="P33983"/>
    </row>
    <row r="33984" spans="8:16" x14ac:dyDescent="0.5">
      <c r="H33984"/>
      <c r="P33984"/>
    </row>
    <row r="33985" spans="8:16" x14ac:dyDescent="0.5">
      <c r="H33985"/>
      <c r="P33985"/>
    </row>
    <row r="33986" spans="8:16" x14ac:dyDescent="0.5">
      <c r="H33986"/>
      <c r="P33986"/>
    </row>
    <row r="33987" spans="8:16" x14ac:dyDescent="0.5">
      <c r="H33987"/>
      <c r="P33987"/>
    </row>
    <row r="33988" spans="8:16" x14ac:dyDescent="0.5">
      <c r="H33988"/>
      <c r="P33988"/>
    </row>
    <row r="33989" spans="8:16" x14ac:dyDescent="0.5">
      <c r="H33989"/>
      <c r="P33989"/>
    </row>
    <row r="33990" spans="8:16" x14ac:dyDescent="0.5">
      <c r="H33990"/>
      <c r="P33990"/>
    </row>
    <row r="33991" spans="8:16" x14ac:dyDescent="0.5">
      <c r="H33991"/>
      <c r="P33991"/>
    </row>
    <row r="33992" spans="8:16" x14ac:dyDescent="0.5">
      <c r="H33992"/>
      <c r="P33992"/>
    </row>
    <row r="33993" spans="8:16" x14ac:dyDescent="0.5">
      <c r="H33993"/>
      <c r="P33993"/>
    </row>
    <row r="33994" spans="8:16" x14ac:dyDescent="0.5">
      <c r="H33994"/>
      <c r="P33994"/>
    </row>
    <row r="33995" spans="8:16" x14ac:dyDescent="0.5">
      <c r="H33995"/>
      <c r="P33995"/>
    </row>
    <row r="33996" spans="8:16" x14ac:dyDescent="0.5">
      <c r="H33996"/>
      <c r="P33996"/>
    </row>
    <row r="33997" spans="8:16" x14ac:dyDescent="0.5">
      <c r="H33997"/>
      <c r="P33997"/>
    </row>
    <row r="33998" spans="8:16" x14ac:dyDescent="0.5">
      <c r="H33998"/>
      <c r="P33998"/>
    </row>
    <row r="33999" spans="8:16" x14ac:dyDescent="0.5">
      <c r="H33999"/>
      <c r="P33999"/>
    </row>
    <row r="34000" spans="8:16" x14ac:dyDescent="0.5">
      <c r="H34000"/>
      <c r="P34000"/>
    </row>
    <row r="34001" spans="8:16" x14ac:dyDescent="0.5">
      <c r="H34001"/>
      <c r="P34001"/>
    </row>
    <row r="34002" spans="8:16" x14ac:dyDescent="0.5">
      <c r="H34002"/>
      <c r="P34002"/>
    </row>
    <row r="34003" spans="8:16" x14ac:dyDescent="0.5">
      <c r="H34003"/>
      <c r="P34003"/>
    </row>
    <row r="34004" spans="8:16" x14ac:dyDescent="0.5">
      <c r="H34004"/>
      <c r="P34004"/>
    </row>
    <row r="34005" spans="8:16" x14ac:dyDescent="0.5">
      <c r="H34005"/>
      <c r="P34005"/>
    </row>
    <row r="34006" spans="8:16" x14ac:dyDescent="0.5">
      <c r="H34006"/>
      <c r="P34006"/>
    </row>
    <row r="34007" spans="8:16" x14ac:dyDescent="0.5">
      <c r="H34007"/>
      <c r="P34007"/>
    </row>
    <row r="34008" spans="8:16" x14ac:dyDescent="0.5">
      <c r="H34008"/>
      <c r="P34008"/>
    </row>
    <row r="34009" spans="8:16" x14ac:dyDescent="0.5">
      <c r="H34009"/>
      <c r="P34009"/>
    </row>
    <row r="34010" spans="8:16" x14ac:dyDescent="0.5">
      <c r="H34010"/>
      <c r="P34010"/>
    </row>
    <row r="34011" spans="8:16" x14ac:dyDescent="0.5">
      <c r="H34011"/>
      <c r="P34011"/>
    </row>
    <row r="34012" spans="8:16" x14ac:dyDescent="0.5">
      <c r="H34012"/>
      <c r="P34012"/>
    </row>
    <row r="34013" spans="8:16" x14ac:dyDescent="0.5">
      <c r="H34013"/>
      <c r="P34013"/>
    </row>
    <row r="34014" spans="8:16" x14ac:dyDescent="0.5">
      <c r="H34014"/>
      <c r="P34014"/>
    </row>
    <row r="34015" spans="8:16" x14ac:dyDescent="0.5">
      <c r="H34015"/>
      <c r="P34015"/>
    </row>
    <row r="34016" spans="8:16" x14ac:dyDescent="0.5">
      <c r="H34016"/>
      <c r="P34016"/>
    </row>
    <row r="34017" spans="8:16" x14ac:dyDescent="0.5">
      <c r="H34017"/>
      <c r="P34017"/>
    </row>
    <row r="34018" spans="8:16" x14ac:dyDescent="0.5">
      <c r="H34018"/>
      <c r="P34018"/>
    </row>
    <row r="34019" spans="8:16" x14ac:dyDescent="0.5">
      <c r="H34019"/>
      <c r="P34019"/>
    </row>
    <row r="34020" spans="8:16" x14ac:dyDescent="0.5">
      <c r="H34020"/>
      <c r="P34020"/>
    </row>
    <row r="34021" spans="8:16" x14ac:dyDescent="0.5">
      <c r="H34021"/>
      <c r="P34021"/>
    </row>
    <row r="34022" spans="8:16" x14ac:dyDescent="0.5">
      <c r="H34022"/>
      <c r="P34022"/>
    </row>
    <row r="34023" spans="8:16" x14ac:dyDescent="0.5">
      <c r="H34023"/>
      <c r="P34023"/>
    </row>
    <row r="34024" spans="8:16" x14ac:dyDescent="0.5">
      <c r="H34024"/>
      <c r="P34024"/>
    </row>
    <row r="34025" spans="8:16" x14ac:dyDescent="0.5">
      <c r="H34025"/>
      <c r="P34025"/>
    </row>
    <row r="34026" spans="8:16" x14ac:dyDescent="0.5">
      <c r="H34026"/>
      <c r="P34026"/>
    </row>
    <row r="34027" spans="8:16" x14ac:dyDescent="0.5">
      <c r="H34027"/>
      <c r="P34027"/>
    </row>
    <row r="34028" spans="8:16" x14ac:dyDescent="0.5">
      <c r="H34028"/>
      <c r="P34028"/>
    </row>
    <row r="34029" spans="8:16" x14ac:dyDescent="0.5">
      <c r="H34029"/>
      <c r="P34029"/>
    </row>
    <row r="34030" spans="8:16" x14ac:dyDescent="0.5">
      <c r="H34030"/>
      <c r="P34030"/>
    </row>
    <row r="34031" spans="8:16" x14ac:dyDescent="0.5">
      <c r="H34031"/>
      <c r="P34031"/>
    </row>
    <row r="34032" spans="8:16" x14ac:dyDescent="0.5">
      <c r="H34032"/>
      <c r="P34032"/>
    </row>
    <row r="34033" spans="8:16" x14ac:dyDescent="0.5">
      <c r="H34033"/>
      <c r="P34033"/>
    </row>
    <row r="34034" spans="8:16" x14ac:dyDescent="0.5">
      <c r="H34034"/>
      <c r="P34034"/>
    </row>
    <row r="34035" spans="8:16" x14ac:dyDescent="0.5">
      <c r="H34035"/>
      <c r="P34035"/>
    </row>
    <row r="34036" spans="8:16" x14ac:dyDescent="0.5">
      <c r="H34036"/>
      <c r="P34036"/>
    </row>
    <row r="34037" spans="8:16" x14ac:dyDescent="0.5">
      <c r="H34037"/>
      <c r="P34037"/>
    </row>
    <row r="34038" spans="8:16" x14ac:dyDescent="0.5">
      <c r="H34038"/>
      <c r="P34038"/>
    </row>
    <row r="34039" spans="8:16" x14ac:dyDescent="0.5">
      <c r="H34039"/>
      <c r="P34039"/>
    </row>
    <row r="34040" spans="8:16" x14ac:dyDescent="0.5">
      <c r="H34040"/>
      <c r="P34040"/>
    </row>
    <row r="34041" spans="8:16" x14ac:dyDescent="0.5">
      <c r="H34041"/>
      <c r="P34041"/>
    </row>
    <row r="34042" spans="8:16" x14ac:dyDescent="0.5">
      <c r="H34042"/>
      <c r="P34042"/>
    </row>
    <row r="34043" spans="8:16" x14ac:dyDescent="0.5">
      <c r="H34043"/>
      <c r="P34043"/>
    </row>
    <row r="34044" spans="8:16" x14ac:dyDescent="0.5">
      <c r="H34044"/>
      <c r="P34044"/>
    </row>
    <row r="34045" spans="8:16" x14ac:dyDescent="0.5">
      <c r="H34045"/>
      <c r="P34045"/>
    </row>
    <row r="34046" spans="8:16" x14ac:dyDescent="0.5">
      <c r="H34046"/>
      <c r="P34046"/>
    </row>
    <row r="34047" spans="8:16" x14ac:dyDescent="0.5">
      <c r="H34047"/>
      <c r="P34047"/>
    </row>
    <row r="34048" spans="8:16" x14ac:dyDescent="0.5">
      <c r="H34048"/>
      <c r="P34048"/>
    </row>
    <row r="34049" spans="8:16" x14ac:dyDescent="0.5">
      <c r="H34049"/>
      <c r="P34049"/>
    </row>
    <row r="34050" spans="8:16" x14ac:dyDescent="0.5">
      <c r="H34050"/>
      <c r="P34050"/>
    </row>
    <row r="34051" spans="8:16" x14ac:dyDescent="0.5">
      <c r="H34051"/>
      <c r="P34051"/>
    </row>
    <row r="34052" spans="8:16" x14ac:dyDescent="0.5">
      <c r="H34052"/>
      <c r="P34052"/>
    </row>
    <row r="34053" spans="8:16" x14ac:dyDescent="0.5">
      <c r="H34053"/>
      <c r="P34053"/>
    </row>
    <row r="34054" spans="8:16" x14ac:dyDescent="0.5">
      <c r="H34054"/>
      <c r="P34054"/>
    </row>
    <row r="34055" spans="8:16" x14ac:dyDescent="0.5">
      <c r="H34055"/>
      <c r="P34055"/>
    </row>
    <row r="34056" spans="8:16" x14ac:dyDescent="0.5">
      <c r="H34056"/>
      <c r="P34056"/>
    </row>
    <row r="34057" spans="8:16" x14ac:dyDescent="0.5">
      <c r="H34057"/>
      <c r="P34057"/>
    </row>
    <row r="34058" spans="8:16" x14ac:dyDescent="0.5">
      <c r="H34058"/>
      <c r="P34058"/>
    </row>
    <row r="34059" spans="8:16" x14ac:dyDescent="0.5">
      <c r="H34059"/>
      <c r="P34059"/>
    </row>
    <row r="34060" spans="8:16" x14ac:dyDescent="0.5">
      <c r="H34060"/>
      <c r="P34060"/>
    </row>
    <row r="34061" spans="8:16" x14ac:dyDescent="0.5">
      <c r="H34061"/>
      <c r="P34061"/>
    </row>
    <row r="34062" spans="8:16" x14ac:dyDescent="0.5">
      <c r="H34062"/>
      <c r="P34062"/>
    </row>
    <row r="34063" spans="8:16" x14ac:dyDescent="0.5">
      <c r="H34063"/>
      <c r="P34063"/>
    </row>
    <row r="34064" spans="8:16" x14ac:dyDescent="0.5">
      <c r="H34064"/>
      <c r="P34064"/>
    </row>
    <row r="34065" spans="8:16" x14ac:dyDescent="0.5">
      <c r="H34065"/>
      <c r="P34065"/>
    </row>
    <row r="34066" spans="8:16" x14ac:dyDescent="0.5">
      <c r="H34066"/>
      <c r="P34066"/>
    </row>
    <row r="34067" spans="8:16" x14ac:dyDescent="0.5">
      <c r="H34067"/>
      <c r="P34067"/>
    </row>
    <row r="34068" spans="8:16" x14ac:dyDescent="0.5">
      <c r="H34068"/>
      <c r="P34068"/>
    </row>
    <row r="34069" spans="8:16" x14ac:dyDescent="0.5">
      <c r="H34069"/>
      <c r="P34069"/>
    </row>
    <row r="34070" spans="8:16" x14ac:dyDescent="0.5">
      <c r="H34070"/>
      <c r="P34070"/>
    </row>
    <row r="34071" spans="8:16" x14ac:dyDescent="0.5">
      <c r="H34071"/>
      <c r="P34071"/>
    </row>
    <row r="34072" spans="8:16" x14ac:dyDescent="0.5">
      <c r="H34072"/>
      <c r="P34072"/>
    </row>
    <row r="34073" spans="8:16" x14ac:dyDescent="0.5">
      <c r="H34073"/>
      <c r="P34073"/>
    </row>
    <row r="34074" spans="8:16" x14ac:dyDescent="0.5">
      <c r="H34074"/>
      <c r="P34074"/>
    </row>
    <row r="34075" spans="8:16" x14ac:dyDescent="0.5">
      <c r="H34075"/>
      <c r="P34075"/>
    </row>
    <row r="34076" spans="8:16" x14ac:dyDescent="0.5">
      <c r="H34076"/>
      <c r="P34076"/>
    </row>
    <row r="34077" spans="8:16" x14ac:dyDescent="0.5">
      <c r="H34077"/>
      <c r="P34077"/>
    </row>
    <row r="34078" spans="8:16" x14ac:dyDescent="0.5">
      <c r="H34078"/>
      <c r="P34078"/>
    </row>
    <row r="34079" spans="8:16" x14ac:dyDescent="0.5">
      <c r="H34079"/>
      <c r="P34079"/>
    </row>
    <row r="34080" spans="8:16" x14ac:dyDescent="0.5">
      <c r="H34080"/>
      <c r="P34080"/>
    </row>
    <row r="34081" spans="8:16" x14ac:dyDescent="0.5">
      <c r="H34081"/>
      <c r="P34081"/>
    </row>
    <row r="34082" spans="8:16" x14ac:dyDescent="0.5">
      <c r="H34082"/>
      <c r="P34082"/>
    </row>
    <row r="34083" spans="8:16" x14ac:dyDescent="0.5">
      <c r="H34083"/>
      <c r="P34083"/>
    </row>
    <row r="34084" spans="8:16" x14ac:dyDescent="0.5">
      <c r="H34084"/>
      <c r="P34084"/>
    </row>
    <row r="34085" spans="8:16" x14ac:dyDescent="0.5">
      <c r="H34085"/>
      <c r="P34085"/>
    </row>
    <row r="34086" spans="8:16" x14ac:dyDescent="0.5">
      <c r="H34086"/>
      <c r="P34086"/>
    </row>
    <row r="34087" spans="8:16" x14ac:dyDescent="0.5">
      <c r="H34087"/>
      <c r="P34087"/>
    </row>
    <row r="34088" spans="8:16" x14ac:dyDescent="0.5">
      <c r="H34088"/>
      <c r="P34088"/>
    </row>
    <row r="34089" spans="8:16" x14ac:dyDescent="0.5">
      <c r="H34089"/>
      <c r="P34089"/>
    </row>
    <row r="34090" spans="8:16" x14ac:dyDescent="0.5">
      <c r="H34090"/>
      <c r="P34090"/>
    </row>
    <row r="34091" spans="8:16" x14ac:dyDescent="0.5">
      <c r="H34091"/>
      <c r="P34091"/>
    </row>
    <row r="34092" spans="8:16" x14ac:dyDescent="0.5">
      <c r="H34092"/>
      <c r="P34092"/>
    </row>
    <row r="34093" spans="8:16" x14ac:dyDescent="0.5">
      <c r="H34093"/>
      <c r="P34093"/>
    </row>
    <row r="34094" spans="8:16" x14ac:dyDescent="0.5">
      <c r="H34094"/>
      <c r="P34094"/>
    </row>
    <row r="34095" spans="8:16" x14ac:dyDescent="0.5">
      <c r="H34095"/>
      <c r="P34095"/>
    </row>
    <row r="34096" spans="8:16" x14ac:dyDescent="0.5">
      <c r="H34096"/>
      <c r="P34096"/>
    </row>
    <row r="34097" spans="8:16" x14ac:dyDescent="0.5">
      <c r="H34097"/>
      <c r="P34097"/>
    </row>
    <row r="34098" spans="8:16" x14ac:dyDescent="0.5">
      <c r="H34098"/>
      <c r="P34098"/>
    </row>
    <row r="34099" spans="8:16" x14ac:dyDescent="0.5">
      <c r="H34099"/>
      <c r="P34099"/>
    </row>
    <row r="34100" spans="8:16" x14ac:dyDescent="0.5">
      <c r="H34100"/>
      <c r="P34100"/>
    </row>
    <row r="34101" spans="8:16" x14ac:dyDescent="0.5">
      <c r="H34101"/>
      <c r="P34101"/>
    </row>
    <row r="34102" spans="8:16" x14ac:dyDescent="0.5">
      <c r="H34102"/>
      <c r="P34102"/>
    </row>
    <row r="34103" spans="8:16" x14ac:dyDescent="0.5">
      <c r="H34103"/>
      <c r="P34103"/>
    </row>
    <row r="34104" spans="8:16" x14ac:dyDescent="0.5">
      <c r="H34104"/>
      <c r="P34104"/>
    </row>
    <row r="34105" spans="8:16" x14ac:dyDescent="0.5">
      <c r="H34105"/>
      <c r="P34105"/>
    </row>
    <row r="34106" spans="8:16" x14ac:dyDescent="0.5">
      <c r="H34106"/>
      <c r="P34106"/>
    </row>
    <row r="34107" spans="8:16" x14ac:dyDescent="0.5">
      <c r="H34107"/>
      <c r="P34107"/>
    </row>
    <row r="34108" spans="8:16" x14ac:dyDescent="0.5">
      <c r="H34108"/>
      <c r="P34108"/>
    </row>
    <row r="34109" spans="8:16" x14ac:dyDescent="0.5">
      <c r="H34109"/>
      <c r="P34109"/>
    </row>
    <row r="34110" spans="8:16" x14ac:dyDescent="0.5">
      <c r="H34110"/>
      <c r="P34110"/>
    </row>
    <row r="34111" spans="8:16" x14ac:dyDescent="0.5">
      <c r="H34111"/>
      <c r="P34111"/>
    </row>
    <row r="34112" spans="8:16" x14ac:dyDescent="0.5">
      <c r="H34112"/>
      <c r="P34112"/>
    </row>
    <row r="34113" spans="8:16" x14ac:dyDescent="0.5">
      <c r="H34113"/>
      <c r="P34113"/>
    </row>
    <row r="34114" spans="8:16" x14ac:dyDescent="0.5">
      <c r="H34114"/>
      <c r="P34114"/>
    </row>
    <row r="34115" spans="8:16" x14ac:dyDescent="0.5">
      <c r="H34115"/>
      <c r="P34115"/>
    </row>
    <row r="34116" spans="8:16" x14ac:dyDescent="0.5">
      <c r="H34116"/>
      <c r="P34116"/>
    </row>
    <row r="34117" spans="8:16" x14ac:dyDescent="0.5">
      <c r="H34117"/>
      <c r="P34117"/>
    </row>
    <row r="34118" spans="8:16" x14ac:dyDescent="0.5">
      <c r="H34118"/>
      <c r="P34118"/>
    </row>
    <row r="34119" spans="8:16" x14ac:dyDescent="0.5">
      <c r="H34119"/>
      <c r="P34119"/>
    </row>
    <row r="34120" spans="8:16" x14ac:dyDescent="0.5">
      <c r="H34120"/>
      <c r="P34120"/>
    </row>
    <row r="34121" spans="8:16" x14ac:dyDescent="0.5">
      <c r="H34121"/>
      <c r="P34121"/>
    </row>
    <row r="34122" spans="8:16" x14ac:dyDescent="0.5">
      <c r="H34122"/>
      <c r="P34122"/>
    </row>
    <row r="34123" spans="8:16" x14ac:dyDescent="0.5">
      <c r="H34123"/>
      <c r="P34123"/>
    </row>
    <row r="34124" spans="8:16" x14ac:dyDescent="0.5">
      <c r="H34124"/>
      <c r="P34124"/>
    </row>
    <row r="34125" spans="8:16" x14ac:dyDescent="0.5">
      <c r="H34125"/>
      <c r="P34125"/>
    </row>
    <row r="34126" spans="8:16" x14ac:dyDescent="0.5">
      <c r="H34126"/>
      <c r="P34126"/>
    </row>
    <row r="34127" spans="8:16" x14ac:dyDescent="0.5">
      <c r="H34127"/>
      <c r="P34127"/>
    </row>
    <row r="34128" spans="8:16" x14ac:dyDescent="0.5">
      <c r="H34128"/>
      <c r="P34128"/>
    </row>
    <row r="34129" spans="8:16" x14ac:dyDescent="0.5">
      <c r="H34129"/>
      <c r="P34129"/>
    </row>
    <row r="34130" spans="8:16" x14ac:dyDescent="0.5">
      <c r="H34130"/>
      <c r="P34130"/>
    </row>
    <row r="34131" spans="8:16" x14ac:dyDescent="0.5">
      <c r="H34131"/>
      <c r="P34131"/>
    </row>
    <row r="34132" spans="8:16" x14ac:dyDescent="0.5">
      <c r="H34132"/>
      <c r="P34132"/>
    </row>
    <row r="34133" spans="8:16" x14ac:dyDescent="0.5">
      <c r="H34133"/>
      <c r="P34133"/>
    </row>
    <row r="34134" spans="8:16" x14ac:dyDescent="0.5">
      <c r="H34134"/>
      <c r="P34134"/>
    </row>
    <row r="34135" spans="8:16" x14ac:dyDescent="0.5">
      <c r="H34135"/>
      <c r="P34135"/>
    </row>
    <row r="34136" spans="8:16" x14ac:dyDescent="0.5">
      <c r="H34136"/>
      <c r="P34136"/>
    </row>
    <row r="34137" spans="8:16" x14ac:dyDescent="0.5">
      <c r="H34137"/>
      <c r="P34137"/>
    </row>
    <row r="34138" spans="8:16" x14ac:dyDescent="0.5">
      <c r="H34138"/>
      <c r="P34138"/>
    </row>
    <row r="34139" spans="8:16" x14ac:dyDescent="0.5">
      <c r="H34139"/>
      <c r="P34139"/>
    </row>
    <row r="34140" spans="8:16" x14ac:dyDescent="0.5">
      <c r="H34140"/>
      <c r="P34140"/>
    </row>
    <row r="34141" spans="8:16" x14ac:dyDescent="0.5">
      <c r="H34141"/>
      <c r="P34141"/>
    </row>
    <row r="34142" spans="8:16" x14ac:dyDescent="0.5">
      <c r="H34142"/>
      <c r="P34142"/>
    </row>
    <row r="34143" spans="8:16" x14ac:dyDescent="0.5">
      <c r="H34143"/>
      <c r="P34143"/>
    </row>
    <row r="34144" spans="8:16" x14ac:dyDescent="0.5">
      <c r="H34144"/>
      <c r="P34144"/>
    </row>
    <row r="34145" spans="8:16" x14ac:dyDescent="0.5">
      <c r="H34145"/>
      <c r="P34145"/>
    </row>
    <row r="34146" spans="8:16" x14ac:dyDescent="0.5">
      <c r="H34146"/>
      <c r="P34146"/>
    </row>
    <row r="34147" spans="8:16" x14ac:dyDescent="0.5">
      <c r="H34147"/>
      <c r="P34147"/>
    </row>
    <row r="34148" spans="8:16" x14ac:dyDescent="0.5">
      <c r="H34148"/>
      <c r="P34148"/>
    </row>
    <row r="34149" spans="8:16" x14ac:dyDescent="0.5">
      <c r="H34149"/>
      <c r="P34149"/>
    </row>
    <row r="34150" spans="8:16" x14ac:dyDescent="0.5">
      <c r="H34150"/>
      <c r="P34150"/>
    </row>
    <row r="34151" spans="8:16" x14ac:dyDescent="0.5">
      <c r="H34151"/>
      <c r="P34151"/>
    </row>
    <row r="34152" spans="8:16" x14ac:dyDescent="0.5">
      <c r="H34152"/>
      <c r="P34152"/>
    </row>
    <row r="34153" spans="8:16" x14ac:dyDescent="0.5">
      <c r="H34153"/>
      <c r="P34153"/>
    </row>
    <row r="34154" spans="8:16" x14ac:dyDescent="0.5">
      <c r="H34154"/>
      <c r="P34154"/>
    </row>
    <row r="34155" spans="8:16" x14ac:dyDescent="0.5">
      <c r="H34155"/>
      <c r="P34155"/>
    </row>
    <row r="34156" spans="8:16" x14ac:dyDescent="0.5">
      <c r="H34156"/>
      <c r="P34156"/>
    </row>
    <row r="34157" spans="8:16" x14ac:dyDescent="0.5">
      <c r="H34157"/>
      <c r="P34157"/>
    </row>
    <row r="34158" spans="8:16" x14ac:dyDescent="0.5">
      <c r="H34158"/>
      <c r="P34158"/>
    </row>
    <row r="34159" spans="8:16" x14ac:dyDescent="0.5">
      <c r="H34159"/>
      <c r="P34159"/>
    </row>
    <row r="34160" spans="8:16" x14ac:dyDescent="0.5">
      <c r="H34160"/>
      <c r="P34160"/>
    </row>
    <row r="34161" spans="8:16" x14ac:dyDescent="0.5">
      <c r="H34161"/>
      <c r="P34161"/>
    </row>
    <row r="34162" spans="8:16" x14ac:dyDescent="0.5">
      <c r="H34162"/>
      <c r="P34162"/>
    </row>
    <row r="34163" spans="8:16" x14ac:dyDescent="0.5">
      <c r="H34163"/>
      <c r="P34163"/>
    </row>
    <row r="34164" spans="8:16" x14ac:dyDescent="0.5">
      <c r="H34164"/>
      <c r="P34164"/>
    </row>
    <row r="34165" spans="8:16" x14ac:dyDescent="0.5">
      <c r="H34165"/>
      <c r="P34165"/>
    </row>
    <row r="34166" spans="8:16" x14ac:dyDescent="0.5">
      <c r="H34166"/>
      <c r="P34166"/>
    </row>
    <row r="34167" spans="8:16" x14ac:dyDescent="0.5">
      <c r="H34167"/>
      <c r="P34167"/>
    </row>
    <row r="34168" spans="8:16" x14ac:dyDescent="0.5">
      <c r="H34168"/>
      <c r="P34168"/>
    </row>
    <row r="34169" spans="8:16" x14ac:dyDescent="0.5">
      <c r="H34169"/>
      <c r="P34169"/>
    </row>
    <row r="34170" spans="8:16" x14ac:dyDescent="0.5">
      <c r="H34170"/>
      <c r="P34170"/>
    </row>
    <row r="34171" spans="8:16" x14ac:dyDescent="0.5">
      <c r="H34171"/>
      <c r="P34171"/>
    </row>
    <row r="34172" spans="8:16" x14ac:dyDescent="0.5">
      <c r="H34172"/>
      <c r="P34172"/>
    </row>
    <row r="34173" spans="8:16" x14ac:dyDescent="0.5">
      <c r="H34173"/>
      <c r="P34173"/>
    </row>
    <row r="34174" spans="8:16" x14ac:dyDescent="0.5">
      <c r="H34174"/>
      <c r="P34174"/>
    </row>
    <row r="34175" spans="8:16" x14ac:dyDescent="0.5">
      <c r="H34175"/>
      <c r="P34175"/>
    </row>
    <row r="34176" spans="8:16" x14ac:dyDescent="0.5">
      <c r="H34176"/>
      <c r="P34176"/>
    </row>
    <row r="34177" spans="8:16" x14ac:dyDescent="0.5">
      <c r="H34177"/>
      <c r="P34177"/>
    </row>
    <row r="34178" spans="8:16" x14ac:dyDescent="0.5">
      <c r="H34178"/>
      <c r="P34178"/>
    </row>
    <row r="34179" spans="8:16" x14ac:dyDescent="0.5">
      <c r="H34179"/>
      <c r="P34179"/>
    </row>
    <row r="34180" spans="8:16" x14ac:dyDescent="0.5">
      <c r="H34180"/>
      <c r="P34180"/>
    </row>
    <row r="34181" spans="8:16" x14ac:dyDescent="0.5">
      <c r="H34181"/>
      <c r="P34181"/>
    </row>
    <row r="34182" spans="8:16" x14ac:dyDescent="0.5">
      <c r="H34182"/>
      <c r="P34182"/>
    </row>
    <row r="34183" spans="8:16" x14ac:dyDescent="0.5">
      <c r="H34183"/>
      <c r="P34183"/>
    </row>
    <row r="34184" spans="8:16" x14ac:dyDescent="0.5">
      <c r="H34184"/>
      <c r="P34184"/>
    </row>
    <row r="34185" spans="8:16" x14ac:dyDescent="0.5">
      <c r="H34185"/>
      <c r="P34185"/>
    </row>
    <row r="34186" spans="8:16" x14ac:dyDescent="0.5">
      <c r="H34186"/>
      <c r="P34186"/>
    </row>
    <row r="34187" spans="8:16" x14ac:dyDescent="0.5">
      <c r="H34187"/>
      <c r="P34187"/>
    </row>
    <row r="34188" spans="8:16" x14ac:dyDescent="0.5">
      <c r="H34188"/>
      <c r="P34188"/>
    </row>
    <row r="34189" spans="8:16" x14ac:dyDescent="0.5">
      <c r="H34189"/>
      <c r="P34189"/>
    </row>
    <row r="34190" spans="8:16" x14ac:dyDescent="0.5">
      <c r="H34190"/>
      <c r="P34190"/>
    </row>
    <row r="34191" spans="8:16" x14ac:dyDescent="0.5">
      <c r="H34191"/>
      <c r="P34191"/>
    </row>
    <row r="34192" spans="8:16" x14ac:dyDescent="0.5">
      <c r="H34192"/>
      <c r="P34192"/>
    </row>
    <row r="34193" spans="8:16" x14ac:dyDescent="0.5">
      <c r="H34193"/>
      <c r="P34193"/>
    </row>
    <row r="34194" spans="8:16" x14ac:dyDescent="0.5">
      <c r="H34194"/>
      <c r="P34194"/>
    </row>
    <row r="34195" spans="8:16" x14ac:dyDescent="0.5">
      <c r="H34195"/>
      <c r="P34195"/>
    </row>
    <row r="34196" spans="8:16" x14ac:dyDescent="0.5">
      <c r="H34196"/>
      <c r="P34196"/>
    </row>
    <row r="34197" spans="8:16" x14ac:dyDescent="0.5">
      <c r="H34197"/>
      <c r="P34197"/>
    </row>
    <row r="34198" spans="8:16" x14ac:dyDescent="0.5">
      <c r="H34198"/>
      <c r="P34198"/>
    </row>
    <row r="34199" spans="8:16" x14ac:dyDescent="0.5">
      <c r="H34199"/>
      <c r="P34199"/>
    </row>
    <row r="34200" spans="8:16" x14ac:dyDescent="0.5">
      <c r="H34200"/>
      <c r="P34200"/>
    </row>
    <row r="34201" spans="8:16" x14ac:dyDescent="0.5">
      <c r="H34201"/>
      <c r="P34201"/>
    </row>
    <row r="34202" spans="8:16" x14ac:dyDescent="0.5">
      <c r="H34202"/>
      <c r="P34202"/>
    </row>
    <row r="34203" spans="8:16" x14ac:dyDescent="0.5">
      <c r="H34203"/>
      <c r="P34203"/>
    </row>
    <row r="34204" spans="8:16" x14ac:dyDescent="0.5">
      <c r="H34204"/>
      <c r="P34204"/>
    </row>
    <row r="34205" spans="8:16" x14ac:dyDescent="0.5">
      <c r="H34205"/>
      <c r="P34205"/>
    </row>
    <row r="34206" spans="8:16" x14ac:dyDescent="0.5">
      <c r="H34206"/>
      <c r="P34206"/>
    </row>
    <row r="34207" spans="8:16" x14ac:dyDescent="0.5">
      <c r="H34207"/>
      <c r="P34207"/>
    </row>
    <row r="34208" spans="8:16" x14ac:dyDescent="0.5">
      <c r="H34208"/>
      <c r="P34208"/>
    </row>
    <row r="34209" spans="8:16" x14ac:dyDescent="0.5">
      <c r="H34209"/>
      <c r="P34209"/>
    </row>
    <row r="34210" spans="8:16" x14ac:dyDescent="0.5">
      <c r="H34210"/>
      <c r="P34210"/>
    </row>
    <row r="34211" spans="8:16" x14ac:dyDescent="0.5">
      <c r="H34211"/>
      <c r="P34211"/>
    </row>
    <row r="34212" spans="8:16" x14ac:dyDescent="0.5">
      <c r="H34212"/>
      <c r="P34212"/>
    </row>
    <row r="34213" spans="8:16" x14ac:dyDescent="0.5">
      <c r="H34213"/>
      <c r="P34213"/>
    </row>
    <row r="34214" spans="8:16" x14ac:dyDescent="0.5">
      <c r="H34214"/>
      <c r="P34214"/>
    </row>
    <row r="34215" spans="8:16" x14ac:dyDescent="0.5">
      <c r="H34215"/>
      <c r="P34215"/>
    </row>
    <row r="34216" spans="8:16" x14ac:dyDescent="0.5">
      <c r="H34216"/>
      <c r="P34216"/>
    </row>
    <row r="34217" spans="8:16" x14ac:dyDescent="0.5">
      <c r="H34217"/>
      <c r="P34217"/>
    </row>
    <row r="34218" spans="8:16" x14ac:dyDescent="0.5">
      <c r="H34218"/>
      <c r="P34218"/>
    </row>
    <row r="34219" spans="8:16" x14ac:dyDescent="0.5">
      <c r="H34219"/>
      <c r="P34219"/>
    </row>
    <row r="34220" spans="8:16" x14ac:dyDescent="0.5">
      <c r="H34220"/>
      <c r="P34220"/>
    </row>
    <row r="34221" spans="8:16" x14ac:dyDescent="0.5">
      <c r="H34221"/>
      <c r="P34221"/>
    </row>
    <row r="34222" spans="8:16" x14ac:dyDescent="0.5">
      <c r="H34222"/>
      <c r="P34222"/>
    </row>
    <row r="34223" spans="8:16" x14ac:dyDescent="0.5">
      <c r="H34223"/>
      <c r="P34223"/>
    </row>
    <row r="34224" spans="8:16" x14ac:dyDescent="0.5">
      <c r="H34224"/>
      <c r="P34224"/>
    </row>
    <row r="34225" spans="8:16" x14ac:dyDescent="0.5">
      <c r="H34225"/>
      <c r="P34225"/>
    </row>
    <row r="34226" spans="8:16" x14ac:dyDescent="0.5">
      <c r="H34226"/>
      <c r="P34226"/>
    </row>
    <row r="34227" spans="8:16" x14ac:dyDescent="0.5">
      <c r="H34227"/>
      <c r="P34227"/>
    </row>
    <row r="34228" spans="8:16" x14ac:dyDescent="0.5">
      <c r="H34228"/>
      <c r="P34228"/>
    </row>
    <row r="34229" spans="8:16" x14ac:dyDescent="0.5">
      <c r="H34229"/>
      <c r="P34229"/>
    </row>
    <row r="34230" spans="8:16" x14ac:dyDescent="0.5">
      <c r="H34230"/>
      <c r="P34230"/>
    </row>
    <row r="34231" spans="8:16" x14ac:dyDescent="0.5">
      <c r="H34231"/>
      <c r="P34231"/>
    </row>
    <row r="34232" spans="8:16" x14ac:dyDescent="0.5">
      <c r="H34232"/>
      <c r="P34232"/>
    </row>
    <row r="34233" spans="8:16" x14ac:dyDescent="0.5">
      <c r="H34233"/>
      <c r="P34233"/>
    </row>
    <row r="34234" spans="8:16" x14ac:dyDescent="0.5">
      <c r="H34234"/>
      <c r="P34234"/>
    </row>
    <row r="34235" spans="8:16" x14ac:dyDescent="0.5">
      <c r="H34235"/>
      <c r="P34235"/>
    </row>
    <row r="34236" spans="8:16" x14ac:dyDescent="0.5">
      <c r="H34236"/>
      <c r="P34236"/>
    </row>
    <row r="34237" spans="8:16" x14ac:dyDescent="0.5">
      <c r="H34237"/>
      <c r="P34237"/>
    </row>
    <row r="34238" spans="8:16" x14ac:dyDescent="0.5">
      <c r="H34238"/>
      <c r="P34238"/>
    </row>
    <row r="34239" spans="8:16" x14ac:dyDescent="0.5">
      <c r="H34239"/>
      <c r="P34239"/>
    </row>
    <row r="34240" spans="8:16" x14ac:dyDescent="0.5">
      <c r="H34240"/>
      <c r="P34240"/>
    </row>
    <row r="34241" spans="8:16" x14ac:dyDescent="0.5">
      <c r="H34241"/>
      <c r="P34241"/>
    </row>
    <row r="34242" spans="8:16" x14ac:dyDescent="0.5">
      <c r="H34242"/>
      <c r="P34242"/>
    </row>
    <row r="34243" spans="8:16" x14ac:dyDescent="0.5">
      <c r="H34243"/>
      <c r="P34243"/>
    </row>
    <row r="34244" spans="8:16" x14ac:dyDescent="0.5">
      <c r="H34244"/>
      <c r="P34244"/>
    </row>
    <row r="34245" spans="8:16" x14ac:dyDescent="0.5">
      <c r="H34245"/>
      <c r="P34245"/>
    </row>
    <row r="34246" spans="8:16" x14ac:dyDescent="0.5">
      <c r="H34246"/>
      <c r="P34246"/>
    </row>
    <row r="34247" spans="8:16" x14ac:dyDescent="0.5">
      <c r="H34247"/>
      <c r="P34247"/>
    </row>
    <row r="34248" spans="8:16" x14ac:dyDescent="0.5">
      <c r="H34248"/>
      <c r="P34248"/>
    </row>
    <row r="34249" spans="8:16" x14ac:dyDescent="0.5">
      <c r="H34249"/>
      <c r="P34249"/>
    </row>
    <row r="34250" spans="8:16" x14ac:dyDescent="0.5">
      <c r="H34250"/>
      <c r="P34250"/>
    </row>
    <row r="34251" spans="8:16" x14ac:dyDescent="0.5">
      <c r="H34251"/>
      <c r="P34251"/>
    </row>
    <row r="34252" spans="8:16" x14ac:dyDescent="0.5">
      <c r="H34252"/>
      <c r="P34252"/>
    </row>
    <row r="34253" spans="8:16" x14ac:dyDescent="0.5">
      <c r="H34253"/>
      <c r="P34253"/>
    </row>
    <row r="34254" spans="8:16" x14ac:dyDescent="0.5">
      <c r="H34254"/>
      <c r="P34254"/>
    </row>
    <row r="34255" spans="8:16" x14ac:dyDescent="0.5">
      <c r="H34255"/>
      <c r="P34255"/>
    </row>
    <row r="34256" spans="8:16" x14ac:dyDescent="0.5">
      <c r="H34256"/>
      <c r="P34256"/>
    </row>
    <row r="34257" spans="8:16" x14ac:dyDescent="0.5">
      <c r="H34257"/>
      <c r="P34257"/>
    </row>
    <row r="34258" spans="8:16" x14ac:dyDescent="0.5">
      <c r="H34258"/>
      <c r="P34258"/>
    </row>
    <row r="34259" spans="8:16" x14ac:dyDescent="0.5">
      <c r="H34259"/>
      <c r="P34259"/>
    </row>
    <row r="34260" spans="8:16" x14ac:dyDescent="0.5">
      <c r="H34260"/>
      <c r="P34260"/>
    </row>
    <row r="34261" spans="8:16" x14ac:dyDescent="0.5">
      <c r="H34261"/>
      <c r="P34261"/>
    </row>
    <row r="34262" spans="8:16" x14ac:dyDescent="0.5">
      <c r="H34262"/>
      <c r="P34262"/>
    </row>
    <row r="34263" spans="8:16" x14ac:dyDescent="0.5">
      <c r="H34263"/>
      <c r="P34263"/>
    </row>
    <row r="34264" spans="8:16" x14ac:dyDescent="0.5">
      <c r="H34264"/>
      <c r="P34264"/>
    </row>
    <row r="34265" spans="8:16" x14ac:dyDescent="0.5">
      <c r="H34265"/>
      <c r="P34265"/>
    </row>
    <row r="34266" spans="8:16" x14ac:dyDescent="0.5">
      <c r="H34266"/>
      <c r="P34266"/>
    </row>
    <row r="34267" spans="8:16" x14ac:dyDescent="0.5">
      <c r="H34267"/>
      <c r="P34267"/>
    </row>
    <row r="34268" spans="8:16" x14ac:dyDescent="0.5">
      <c r="H34268"/>
      <c r="P34268"/>
    </row>
    <row r="34269" spans="8:16" x14ac:dyDescent="0.5">
      <c r="H34269"/>
      <c r="P34269"/>
    </row>
    <row r="34270" spans="8:16" x14ac:dyDescent="0.5">
      <c r="H34270"/>
      <c r="P34270"/>
    </row>
    <row r="34271" spans="8:16" x14ac:dyDescent="0.5">
      <c r="H34271"/>
      <c r="P34271"/>
    </row>
    <row r="34272" spans="8:16" x14ac:dyDescent="0.5">
      <c r="H34272"/>
      <c r="P34272"/>
    </row>
    <row r="34273" spans="8:16" x14ac:dyDescent="0.5">
      <c r="H34273"/>
      <c r="P34273"/>
    </row>
    <row r="34274" spans="8:16" x14ac:dyDescent="0.5">
      <c r="H34274"/>
      <c r="P34274"/>
    </row>
    <row r="34275" spans="8:16" x14ac:dyDescent="0.5">
      <c r="H34275"/>
      <c r="P34275"/>
    </row>
    <row r="34276" spans="8:16" x14ac:dyDescent="0.5">
      <c r="H34276"/>
      <c r="P34276"/>
    </row>
    <row r="34277" spans="8:16" x14ac:dyDescent="0.5">
      <c r="H34277"/>
      <c r="P34277"/>
    </row>
    <row r="34278" spans="8:16" x14ac:dyDescent="0.5">
      <c r="H34278"/>
      <c r="P34278"/>
    </row>
    <row r="34279" spans="8:16" x14ac:dyDescent="0.5">
      <c r="H34279"/>
      <c r="P34279"/>
    </row>
    <row r="34280" spans="8:16" x14ac:dyDescent="0.5">
      <c r="H34280"/>
      <c r="P34280"/>
    </row>
    <row r="34281" spans="8:16" x14ac:dyDescent="0.5">
      <c r="H34281"/>
      <c r="P34281"/>
    </row>
    <row r="34282" spans="8:16" x14ac:dyDescent="0.5">
      <c r="H34282"/>
      <c r="P34282"/>
    </row>
    <row r="34283" spans="8:16" x14ac:dyDescent="0.5">
      <c r="H34283"/>
      <c r="P34283"/>
    </row>
    <row r="34284" spans="8:16" x14ac:dyDescent="0.5">
      <c r="H34284"/>
      <c r="P34284"/>
    </row>
    <row r="34285" spans="8:16" x14ac:dyDescent="0.5">
      <c r="H34285"/>
      <c r="P34285"/>
    </row>
    <row r="34286" spans="8:16" x14ac:dyDescent="0.5">
      <c r="H34286"/>
      <c r="P34286"/>
    </row>
    <row r="34287" spans="8:16" x14ac:dyDescent="0.5">
      <c r="H34287"/>
      <c r="P34287"/>
    </row>
    <row r="34288" spans="8:16" x14ac:dyDescent="0.5">
      <c r="H34288"/>
      <c r="P34288"/>
    </row>
    <row r="34289" spans="8:16" x14ac:dyDescent="0.5">
      <c r="H34289"/>
      <c r="P34289"/>
    </row>
    <row r="34290" spans="8:16" x14ac:dyDescent="0.5">
      <c r="H34290"/>
      <c r="P34290"/>
    </row>
    <row r="34291" spans="8:16" x14ac:dyDescent="0.5">
      <c r="H34291"/>
      <c r="P34291"/>
    </row>
    <row r="34292" spans="8:16" x14ac:dyDescent="0.5">
      <c r="H34292"/>
      <c r="P34292"/>
    </row>
    <row r="34293" spans="8:16" x14ac:dyDescent="0.5">
      <c r="H34293"/>
      <c r="P34293"/>
    </row>
    <row r="34294" spans="8:16" x14ac:dyDescent="0.5">
      <c r="H34294"/>
      <c r="P34294"/>
    </row>
    <row r="34295" spans="8:16" x14ac:dyDescent="0.5">
      <c r="H34295"/>
      <c r="P34295"/>
    </row>
    <row r="34296" spans="8:16" x14ac:dyDescent="0.5">
      <c r="H34296"/>
      <c r="P34296"/>
    </row>
    <row r="34297" spans="8:16" x14ac:dyDescent="0.5">
      <c r="H34297"/>
      <c r="P34297"/>
    </row>
    <row r="34298" spans="8:16" x14ac:dyDescent="0.5">
      <c r="H34298"/>
      <c r="P34298"/>
    </row>
    <row r="34299" spans="8:16" x14ac:dyDescent="0.5">
      <c r="H34299"/>
      <c r="P34299"/>
    </row>
    <row r="34300" spans="8:16" x14ac:dyDescent="0.5">
      <c r="H34300"/>
      <c r="P34300"/>
    </row>
    <row r="34301" spans="8:16" x14ac:dyDescent="0.5">
      <c r="H34301"/>
      <c r="P34301"/>
    </row>
    <row r="34302" spans="8:16" x14ac:dyDescent="0.5">
      <c r="H34302"/>
      <c r="P34302"/>
    </row>
    <row r="34303" spans="8:16" x14ac:dyDescent="0.5">
      <c r="H34303"/>
      <c r="P34303"/>
    </row>
    <row r="34304" spans="8:16" x14ac:dyDescent="0.5">
      <c r="H34304"/>
      <c r="P34304"/>
    </row>
    <row r="34305" spans="8:16" x14ac:dyDescent="0.5">
      <c r="H34305"/>
      <c r="P34305"/>
    </row>
    <row r="34306" spans="8:16" x14ac:dyDescent="0.5">
      <c r="H34306"/>
      <c r="P34306"/>
    </row>
    <row r="34307" spans="8:16" x14ac:dyDescent="0.5">
      <c r="H34307"/>
      <c r="P34307"/>
    </row>
    <row r="34308" spans="8:16" x14ac:dyDescent="0.5">
      <c r="H34308"/>
      <c r="P34308"/>
    </row>
    <row r="34309" spans="8:16" x14ac:dyDescent="0.5">
      <c r="H34309"/>
      <c r="P34309"/>
    </row>
    <row r="34310" spans="8:16" x14ac:dyDescent="0.5">
      <c r="H34310"/>
      <c r="P34310"/>
    </row>
    <row r="34311" spans="8:16" x14ac:dyDescent="0.5">
      <c r="H34311"/>
      <c r="P34311"/>
    </row>
    <row r="34312" spans="8:16" x14ac:dyDescent="0.5">
      <c r="H34312"/>
      <c r="P34312"/>
    </row>
    <row r="34313" spans="8:16" x14ac:dyDescent="0.5">
      <c r="H34313"/>
      <c r="P34313"/>
    </row>
    <row r="34314" spans="8:16" x14ac:dyDescent="0.5">
      <c r="H34314"/>
      <c r="P34314"/>
    </row>
    <row r="34315" spans="8:16" x14ac:dyDescent="0.5">
      <c r="H34315"/>
      <c r="P34315"/>
    </row>
    <row r="34316" spans="8:16" x14ac:dyDescent="0.5">
      <c r="H34316"/>
      <c r="P34316"/>
    </row>
    <row r="34317" spans="8:16" x14ac:dyDescent="0.5">
      <c r="H34317"/>
      <c r="P34317"/>
    </row>
    <row r="34318" spans="8:16" x14ac:dyDescent="0.5">
      <c r="H34318"/>
      <c r="P34318"/>
    </row>
    <row r="34319" spans="8:16" x14ac:dyDescent="0.5">
      <c r="H34319"/>
      <c r="P34319"/>
    </row>
    <row r="34320" spans="8:16" x14ac:dyDescent="0.5">
      <c r="H34320"/>
      <c r="P34320"/>
    </row>
    <row r="34321" spans="8:16" x14ac:dyDescent="0.5">
      <c r="H34321"/>
      <c r="P34321"/>
    </row>
    <row r="34322" spans="8:16" x14ac:dyDescent="0.5">
      <c r="H34322"/>
      <c r="P34322"/>
    </row>
    <row r="34323" spans="8:16" x14ac:dyDescent="0.5">
      <c r="H34323"/>
      <c r="P34323"/>
    </row>
    <row r="34324" spans="8:16" x14ac:dyDescent="0.5">
      <c r="H34324"/>
      <c r="P34324"/>
    </row>
    <row r="34325" spans="8:16" x14ac:dyDescent="0.5">
      <c r="H34325"/>
      <c r="P34325"/>
    </row>
    <row r="34326" spans="8:16" x14ac:dyDescent="0.5">
      <c r="H34326"/>
      <c r="P34326"/>
    </row>
    <row r="34327" spans="8:16" x14ac:dyDescent="0.5">
      <c r="H34327"/>
      <c r="P34327"/>
    </row>
    <row r="34328" spans="8:16" x14ac:dyDescent="0.5">
      <c r="H34328"/>
      <c r="P34328"/>
    </row>
    <row r="34329" spans="8:16" x14ac:dyDescent="0.5">
      <c r="H34329"/>
      <c r="P34329"/>
    </row>
    <row r="34330" spans="8:16" x14ac:dyDescent="0.5">
      <c r="H34330"/>
      <c r="P34330"/>
    </row>
    <row r="34331" spans="8:16" x14ac:dyDescent="0.5">
      <c r="H34331"/>
      <c r="P34331"/>
    </row>
    <row r="34332" spans="8:16" x14ac:dyDescent="0.5">
      <c r="H34332"/>
      <c r="P34332"/>
    </row>
    <row r="34333" spans="8:16" x14ac:dyDescent="0.5">
      <c r="H34333"/>
      <c r="P34333"/>
    </row>
    <row r="34334" spans="8:16" x14ac:dyDescent="0.5">
      <c r="H34334"/>
      <c r="P34334"/>
    </row>
    <row r="34335" spans="8:16" x14ac:dyDescent="0.5">
      <c r="H34335"/>
      <c r="P34335"/>
    </row>
    <row r="34336" spans="8:16" x14ac:dyDescent="0.5">
      <c r="H34336"/>
      <c r="P34336"/>
    </row>
    <row r="34337" spans="8:16" x14ac:dyDescent="0.5">
      <c r="H34337"/>
      <c r="P34337"/>
    </row>
    <row r="34338" spans="8:16" x14ac:dyDescent="0.5">
      <c r="H34338"/>
      <c r="P34338"/>
    </row>
    <row r="34339" spans="8:16" x14ac:dyDescent="0.5">
      <c r="H34339"/>
      <c r="P34339"/>
    </row>
    <row r="34340" spans="8:16" x14ac:dyDescent="0.5">
      <c r="H34340"/>
      <c r="P34340"/>
    </row>
    <row r="34341" spans="8:16" x14ac:dyDescent="0.5">
      <c r="H34341"/>
      <c r="P34341"/>
    </row>
    <row r="34342" spans="8:16" x14ac:dyDescent="0.5">
      <c r="H34342"/>
      <c r="P34342"/>
    </row>
    <row r="34343" spans="8:16" x14ac:dyDescent="0.5">
      <c r="H34343"/>
      <c r="P34343"/>
    </row>
    <row r="34344" spans="8:16" x14ac:dyDescent="0.5">
      <c r="H34344"/>
      <c r="P34344"/>
    </row>
    <row r="34345" spans="8:16" x14ac:dyDescent="0.5">
      <c r="H34345"/>
      <c r="P34345"/>
    </row>
    <row r="34346" spans="8:16" x14ac:dyDescent="0.5">
      <c r="H34346"/>
      <c r="P34346"/>
    </row>
    <row r="34347" spans="8:16" x14ac:dyDescent="0.5">
      <c r="H34347"/>
      <c r="P34347"/>
    </row>
    <row r="34348" spans="8:16" x14ac:dyDescent="0.5">
      <c r="H34348"/>
      <c r="P34348"/>
    </row>
    <row r="34349" spans="8:16" x14ac:dyDescent="0.5">
      <c r="H34349"/>
      <c r="P34349"/>
    </row>
    <row r="34350" spans="8:16" x14ac:dyDescent="0.5">
      <c r="H34350"/>
      <c r="P34350"/>
    </row>
    <row r="34351" spans="8:16" x14ac:dyDescent="0.5">
      <c r="H34351"/>
      <c r="P34351"/>
    </row>
    <row r="34352" spans="8:16" x14ac:dyDescent="0.5">
      <c r="H34352"/>
      <c r="P34352"/>
    </row>
    <row r="34353" spans="8:16" x14ac:dyDescent="0.5">
      <c r="H34353"/>
      <c r="P34353"/>
    </row>
    <row r="34354" spans="8:16" x14ac:dyDescent="0.5">
      <c r="H34354"/>
      <c r="P34354"/>
    </row>
    <row r="34355" spans="8:16" x14ac:dyDescent="0.5">
      <c r="H34355"/>
      <c r="P34355"/>
    </row>
    <row r="34356" spans="8:16" x14ac:dyDescent="0.5">
      <c r="H34356"/>
      <c r="P34356"/>
    </row>
    <row r="34357" spans="8:16" x14ac:dyDescent="0.5">
      <c r="H34357"/>
      <c r="P34357"/>
    </row>
    <row r="34358" spans="8:16" x14ac:dyDescent="0.5">
      <c r="H34358"/>
      <c r="P34358"/>
    </row>
    <row r="34359" spans="8:16" x14ac:dyDescent="0.5">
      <c r="H34359"/>
      <c r="P34359"/>
    </row>
    <row r="34360" spans="8:16" x14ac:dyDescent="0.5">
      <c r="H34360"/>
      <c r="P34360"/>
    </row>
    <row r="34361" spans="8:16" x14ac:dyDescent="0.5">
      <c r="H34361"/>
      <c r="P34361"/>
    </row>
    <row r="34362" spans="8:16" x14ac:dyDescent="0.5">
      <c r="H34362"/>
      <c r="P34362"/>
    </row>
    <row r="34363" spans="8:16" x14ac:dyDescent="0.5">
      <c r="H34363"/>
      <c r="P34363"/>
    </row>
    <row r="34364" spans="8:16" x14ac:dyDescent="0.5">
      <c r="H34364"/>
      <c r="P34364"/>
    </row>
    <row r="34365" spans="8:16" x14ac:dyDescent="0.5">
      <c r="H34365"/>
      <c r="P34365"/>
    </row>
    <row r="34366" spans="8:16" x14ac:dyDescent="0.5">
      <c r="H34366"/>
      <c r="P34366"/>
    </row>
    <row r="34367" spans="8:16" x14ac:dyDescent="0.5">
      <c r="H34367"/>
      <c r="P34367"/>
    </row>
    <row r="34368" spans="8:16" x14ac:dyDescent="0.5">
      <c r="H34368"/>
      <c r="P34368"/>
    </row>
    <row r="34369" spans="8:16" x14ac:dyDescent="0.5">
      <c r="H34369"/>
      <c r="P34369"/>
    </row>
    <row r="34370" spans="8:16" x14ac:dyDescent="0.5">
      <c r="H34370"/>
      <c r="P34370"/>
    </row>
    <row r="34371" spans="8:16" x14ac:dyDescent="0.5">
      <c r="H34371"/>
      <c r="P34371"/>
    </row>
    <row r="34372" spans="8:16" x14ac:dyDescent="0.5">
      <c r="H34372"/>
      <c r="P34372"/>
    </row>
    <row r="34373" spans="8:16" x14ac:dyDescent="0.5">
      <c r="H34373"/>
      <c r="P34373"/>
    </row>
    <row r="34374" spans="8:16" x14ac:dyDescent="0.5">
      <c r="H34374"/>
      <c r="P34374"/>
    </row>
    <row r="34375" spans="8:16" x14ac:dyDescent="0.5">
      <c r="H34375"/>
      <c r="P34375"/>
    </row>
    <row r="34376" spans="8:16" x14ac:dyDescent="0.5">
      <c r="H34376"/>
      <c r="P34376"/>
    </row>
    <row r="34377" spans="8:16" x14ac:dyDescent="0.5">
      <c r="H34377"/>
      <c r="P34377"/>
    </row>
    <row r="34378" spans="8:16" x14ac:dyDescent="0.5">
      <c r="H34378"/>
      <c r="P34378"/>
    </row>
    <row r="34379" spans="8:16" x14ac:dyDescent="0.5">
      <c r="H34379"/>
      <c r="P34379"/>
    </row>
    <row r="34380" spans="8:16" x14ac:dyDescent="0.5">
      <c r="H34380"/>
      <c r="P34380"/>
    </row>
    <row r="34381" spans="8:16" x14ac:dyDescent="0.5">
      <c r="H34381"/>
      <c r="P34381"/>
    </row>
    <row r="34382" spans="8:16" x14ac:dyDescent="0.5">
      <c r="H34382"/>
      <c r="P34382"/>
    </row>
    <row r="34383" spans="8:16" x14ac:dyDescent="0.5">
      <c r="H34383"/>
      <c r="P34383"/>
    </row>
    <row r="34384" spans="8:16" x14ac:dyDescent="0.5">
      <c r="H34384"/>
      <c r="P34384"/>
    </row>
    <row r="34385" spans="8:16" x14ac:dyDescent="0.5">
      <c r="H34385"/>
      <c r="P34385"/>
    </row>
    <row r="34386" spans="8:16" x14ac:dyDescent="0.5">
      <c r="H34386"/>
      <c r="P34386"/>
    </row>
    <row r="34387" spans="8:16" x14ac:dyDescent="0.5">
      <c r="H34387"/>
      <c r="P34387"/>
    </row>
    <row r="34388" spans="8:16" x14ac:dyDescent="0.5">
      <c r="H34388"/>
      <c r="P34388"/>
    </row>
    <row r="34389" spans="8:16" x14ac:dyDescent="0.5">
      <c r="H34389"/>
      <c r="P34389"/>
    </row>
    <row r="34390" spans="8:16" x14ac:dyDescent="0.5">
      <c r="H34390"/>
      <c r="P34390"/>
    </row>
    <row r="34391" spans="8:16" x14ac:dyDescent="0.5">
      <c r="H34391"/>
      <c r="P34391"/>
    </row>
    <row r="34392" spans="8:16" x14ac:dyDescent="0.5">
      <c r="H34392"/>
      <c r="P34392"/>
    </row>
    <row r="34393" spans="8:16" x14ac:dyDescent="0.5">
      <c r="H34393"/>
      <c r="P34393"/>
    </row>
    <row r="34394" spans="8:16" x14ac:dyDescent="0.5">
      <c r="H34394"/>
      <c r="P34394"/>
    </row>
    <row r="34395" spans="8:16" x14ac:dyDescent="0.5">
      <c r="H34395"/>
      <c r="P34395"/>
    </row>
    <row r="34396" spans="8:16" x14ac:dyDescent="0.5">
      <c r="H34396"/>
      <c r="P34396"/>
    </row>
    <row r="34397" spans="8:16" x14ac:dyDescent="0.5">
      <c r="H34397"/>
      <c r="P34397"/>
    </row>
    <row r="34398" spans="8:16" x14ac:dyDescent="0.5">
      <c r="H34398"/>
      <c r="P34398"/>
    </row>
    <row r="34399" spans="8:16" x14ac:dyDescent="0.5">
      <c r="H34399"/>
      <c r="P34399"/>
    </row>
    <row r="34400" spans="8:16" x14ac:dyDescent="0.5">
      <c r="H34400"/>
      <c r="P34400"/>
    </row>
    <row r="34401" spans="8:16" x14ac:dyDescent="0.5">
      <c r="H34401"/>
      <c r="P34401"/>
    </row>
    <row r="34402" spans="8:16" x14ac:dyDescent="0.5">
      <c r="H34402"/>
      <c r="P34402"/>
    </row>
    <row r="34403" spans="8:16" x14ac:dyDescent="0.5">
      <c r="H34403"/>
      <c r="P34403"/>
    </row>
    <row r="34404" spans="8:16" x14ac:dyDescent="0.5">
      <c r="H34404"/>
      <c r="P34404"/>
    </row>
    <row r="34405" spans="8:16" x14ac:dyDescent="0.5">
      <c r="H34405"/>
      <c r="P34405"/>
    </row>
    <row r="34406" spans="8:16" x14ac:dyDescent="0.5">
      <c r="H34406"/>
      <c r="P34406"/>
    </row>
    <row r="34407" spans="8:16" x14ac:dyDescent="0.5">
      <c r="H34407"/>
      <c r="P34407"/>
    </row>
    <row r="34408" spans="8:16" x14ac:dyDescent="0.5">
      <c r="H34408"/>
      <c r="P34408"/>
    </row>
    <row r="34409" spans="8:16" x14ac:dyDescent="0.5">
      <c r="H34409"/>
      <c r="P34409"/>
    </row>
    <row r="34410" spans="8:16" x14ac:dyDescent="0.5">
      <c r="H34410"/>
      <c r="P34410"/>
    </row>
    <row r="34411" spans="8:16" x14ac:dyDescent="0.5">
      <c r="H34411"/>
      <c r="P34411"/>
    </row>
    <row r="34412" spans="8:16" x14ac:dyDescent="0.5">
      <c r="H34412"/>
      <c r="P34412"/>
    </row>
    <row r="34413" spans="8:16" x14ac:dyDescent="0.5">
      <c r="H34413"/>
      <c r="P34413"/>
    </row>
    <row r="34414" spans="8:16" x14ac:dyDescent="0.5">
      <c r="H34414"/>
      <c r="P34414"/>
    </row>
    <row r="34415" spans="8:16" x14ac:dyDescent="0.5">
      <c r="H34415"/>
      <c r="P34415"/>
    </row>
    <row r="34416" spans="8:16" x14ac:dyDescent="0.5">
      <c r="H34416"/>
      <c r="P34416"/>
    </row>
    <row r="34417" spans="8:16" x14ac:dyDescent="0.5">
      <c r="H34417"/>
      <c r="P34417"/>
    </row>
    <row r="34418" spans="8:16" x14ac:dyDescent="0.5">
      <c r="H34418"/>
      <c r="P34418"/>
    </row>
    <row r="34419" spans="8:16" x14ac:dyDescent="0.5">
      <c r="H34419"/>
      <c r="P34419"/>
    </row>
    <row r="34420" spans="8:16" x14ac:dyDescent="0.5">
      <c r="H34420"/>
      <c r="P34420"/>
    </row>
    <row r="34421" spans="8:16" x14ac:dyDescent="0.5">
      <c r="H34421"/>
      <c r="P34421"/>
    </row>
    <row r="34422" spans="8:16" x14ac:dyDescent="0.5">
      <c r="H34422"/>
      <c r="P34422"/>
    </row>
    <row r="34423" spans="8:16" x14ac:dyDescent="0.5">
      <c r="H34423"/>
      <c r="P34423"/>
    </row>
    <row r="34424" spans="8:16" x14ac:dyDescent="0.5">
      <c r="H34424"/>
      <c r="P34424"/>
    </row>
    <row r="34425" spans="8:16" x14ac:dyDescent="0.5">
      <c r="H34425"/>
      <c r="P34425"/>
    </row>
    <row r="34426" spans="8:16" x14ac:dyDescent="0.5">
      <c r="H34426"/>
      <c r="P34426"/>
    </row>
    <row r="34427" spans="8:16" x14ac:dyDescent="0.5">
      <c r="H34427"/>
      <c r="P34427"/>
    </row>
    <row r="34428" spans="8:16" x14ac:dyDescent="0.5">
      <c r="H34428"/>
      <c r="P34428"/>
    </row>
    <row r="34429" spans="8:16" x14ac:dyDescent="0.5">
      <c r="H34429"/>
      <c r="P34429"/>
    </row>
    <row r="34430" spans="8:16" x14ac:dyDescent="0.5">
      <c r="H34430"/>
      <c r="P34430"/>
    </row>
    <row r="34431" spans="8:16" x14ac:dyDescent="0.5">
      <c r="H34431"/>
      <c r="P34431"/>
    </row>
    <row r="34432" spans="8:16" x14ac:dyDescent="0.5">
      <c r="H34432"/>
      <c r="P34432"/>
    </row>
    <row r="34433" spans="8:16" x14ac:dyDescent="0.5">
      <c r="H34433"/>
      <c r="P34433"/>
    </row>
    <row r="34434" spans="8:16" x14ac:dyDescent="0.5">
      <c r="H34434"/>
      <c r="P34434"/>
    </row>
    <row r="34435" spans="8:16" x14ac:dyDescent="0.5">
      <c r="H34435"/>
      <c r="P34435"/>
    </row>
    <row r="34436" spans="8:16" x14ac:dyDescent="0.5">
      <c r="H34436"/>
      <c r="P34436"/>
    </row>
    <row r="34437" spans="8:16" x14ac:dyDescent="0.5">
      <c r="H34437"/>
      <c r="P34437"/>
    </row>
    <row r="34438" spans="8:16" x14ac:dyDescent="0.5">
      <c r="H34438"/>
      <c r="P34438"/>
    </row>
    <row r="34439" spans="8:16" x14ac:dyDescent="0.5">
      <c r="H34439"/>
      <c r="P34439"/>
    </row>
    <row r="34440" spans="8:16" x14ac:dyDescent="0.5">
      <c r="H34440"/>
      <c r="P34440"/>
    </row>
    <row r="34441" spans="8:16" x14ac:dyDescent="0.5">
      <c r="H34441"/>
      <c r="P34441"/>
    </row>
    <row r="34442" spans="8:16" x14ac:dyDescent="0.5">
      <c r="H34442"/>
      <c r="P34442"/>
    </row>
    <row r="34443" spans="8:16" x14ac:dyDescent="0.5">
      <c r="H34443"/>
      <c r="P34443"/>
    </row>
    <row r="34444" spans="8:16" x14ac:dyDescent="0.5">
      <c r="H34444"/>
      <c r="P34444"/>
    </row>
    <row r="34445" spans="8:16" x14ac:dyDescent="0.5">
      <c r="H34445"/>
      <c r="P34445"/>
    </row>
    <row r="34446" spans="8:16" x14ac:dyDescent="0.5">
      <c r="H34446"/>
      <c r="P34446"/>
    </row>
    <row r="34447" spans="8:16" x14ac:dyDescent="0.5">
      <c r="H34447"/>
      <c r="P34447"/>
    </row>
    <row r="34448" spans="8:16" x14ac:dyDescent="0.5">
      <c r="H34448"/>
      <c r="P34448"/>
    </row>
    <row r="34449" spans="8:16" x14ac:dyDescent="0.5">
      <c r="H34449"/>
      <c r="P34449"/>
    </row>
    <row r="34450" spans="8:16" x14ac:dyDescent="0.5">
      <c r="H34450"/>
      <c r="P34450"/>
    </row>
    <row r="34451" spans="8:16" x14ac:dyDescent="0.5">
      <c r="H34451"/>
      <c r="P34451"/>
    </row>
    <row r="34452" spans="8:16" x14ac:dyDescent="0.5">
      <c r="H34452"/>
      <c r="P34452"/>
    </row>
    <row r="34453" spans="8:16" x14ac:dyDescent="0.5">
      <c r="H34453"/>
      <c r="P34453"/>
    </row>
    <row r="34454" spans="8:16" x14ac:dyDescent="0.5">
      <c r="H34454"/>
      <c r="P34454"/>
    </row>
    <row r="34455" spans="8:16" x14ac:dyDescent="0.5">
      <c r="H34455"/>
      <c r="P34455"/>
    </row>
    <row r="34456" spans="8:16" x14ac:dyDescent="0.5">
      <c r="H34456"/>
      <c r="P34456"/>
    </row>
    <row r="34457" spans="8:16" x14ac:dyDescent="0.5">
      <c r="H34457"/>
      <c r="P34457"/>
    </row>
    <row r="34458" spans="8:16" x14ac:dyDescent="0.5">
      <c r="H34458"/>
      <c r="P34458"/>
    </row>
    <row r="34459" spans="8:16" x14ac:dyDescent="0.5">
      <c r="H34459"/>
      <c r="P34459"/>
    </row>
    <row r="34460" spans="8:16" x14ac:dyDescent="0.5">
      <c r="H34460"/>
      <c r="P34460"/>
    </row>
    <row r="34461" spans="8:16" x14ac:dyDescent="0.5">
      <c r="H34461"/>
      <c r="P34461"/>
    </row>
    <row r="34462" spans="8:16" x14ac:dyDescent="0.5">
      <c r="H34462"/>
      <c r="P34462"/>
    </row>
    <row r="34463" spans="8:16" x14ac:dyDescent="0.5">
      <c r="H34463"/>
      <c r="P34463"/>
    </row>
    <row r="34464" spans="8:16" x14ac:dyDescent="0.5">
      <c r="H34464"/>
      <c r="P34464"/>
    </row>
    <row r="34465" spans="8:16" x14ac:dyDescent="0.5">
      <c r="H34465"/>
      <c r="P34465"/>
    </row>
    <row r="34466" spans="8:16" x14ac:dyDescent="0.5">
      <c r="H34466"/>
      <c r="P34466"/>
    </row>
    <row r="34467" spans="8:16" x14ac:dyDescent="0.5">
      <c r="H34467"/>
      <c r="P34467"/>
    </row>
    <row r="34468" spans="8:16" x14ac:dyDescent="0.5">
      <c r="H34468"/>
      <c r="P34468"/>
    </row>
    <row r="34469" spans="8:16" x14ac:dyDescent="0.5">
      <c r="H34469"/>
      <c r="P34469"/>
    </row>
    <row r="34470" spans="8:16" x14ac:dyDescent="0.5">
      <c r="H34470"/>
      <c r="P34470"/>
    </row>
    <row r="34471" spans="8:16" x14ac:dyDescent="0.5">
      <c r="H34471"/>
      <c r="P34471"/>
    </row>
    <row r="34472" spans="8:16" x14ac:dyDescent="0.5">
      <c r="H34472"/>
      <c r="P34472"/>
    </row>
    <row r="34473" spans="8:16" x14ac:dyDescent="0.5">
      <c r="H34473"/>
      <c r="P34473"/>
    </row>
    <row r="34474" spans="8:16" x14ac:dyDescent="0.5">
      <c r="H34474"/>
      <c r="P34474"/>
    </row>
    <row r="34475" spans="8:16" x14ac:dyDescent="0.5">
      <c r="H34475"/>
      <c r="P34475"/>
    </row>
    <row r="34476" spans="8:16" x14ac:dyDescent="0.5">
      <c r="H34476"/>
      <c r="P34476"/>
    </row>
    <row r="34477" spans="8:16" x14ac:dyDescent="0.5">
      <c r="H34477"/>
      <c r="P34477"/>
    </row>
    <row r="34478" spans="8:16" x14ac:dyDescent="0.5">
      <c r="H34478"/>
      <c r="P34478"/>
    </row>
    <row r="34479" spans="8:16" x14ac:dyDescent="0.5">
      <c r="H34479"/>
      <c r="P34479"/>
    </row>
    <row r="34480" spans="8:16" x14ac:dyDescent="0.5">
      <c r="H34480"/>
      <c r="P34480"/>
    </row>
    <row r="34481" spans="8:16" x14ac:dyDescent="0.5">
      <c r="H34481"/>
      <c r="P34481"/>
    </row>
    <row r="34482" spans="8:16" x14ac:dyDescent="0.5">
      <c r="H34482"/>
      <c r="P34482"/>
    </row>
    <row r="34483" spans="8:16" x14ac:dyDescent="0.5">
      <c r="H34483"/>
      <c r="P34483"/>
    </row>
    <row r="34484" spans="8:16" x14ac:dyDescent="0.5">
      <c r="H34484"/>
      <c r="P34484"/>
    </row>
    <row r="34485" spans="8:16" x14ac:dyDescent="0.5">
      <c r="H34485"/>
      <c r="P34485"/>
    </row>
    <row r="34486" spans="8:16" x14ac:dyDescent="0.5">
      <c r="H34486"/>
      <c r="P34486"/>
    </row>
    <row r="34487" spans="8:16" x14ac:dyDescent="0.5">
      <c r="H34487"/>
      <c r="P34487"/>
    </row>
    <row r="34488" spans="8:16" x14ac:dyDescent="0.5">
      <c r="H34488"/>
      <c r="P34488"/>
    </row>
    <row r="34489" spans="8:16" x14ac:dyDescent="0.5">
      <c r="H34489"/>
      <c r="P34489"/>
    </row>
    <row r="34490" spans="8:16" x14ac:dyDescent="0.5">
      <c r="H34490"/>
      <c r="P34490"/>
    </row>
    <row r="34491" spans="8:16" x14ac:dyDescent="0.5">
      <c r="H34491"/>
      <c r="P34491"/>
    </row>
    <row r="34492" spans="8:16" x14ac:dyDescent="0.5">
      <c r="H34492"/>
      <c r="P34492"/>
    </row>
    <row r="34493" spans="8:16" x14ac:dyDescent="0.5">
      <c r="H34493"/>
      <c r="P34493"/>
    </row>
    <row r="34494" spans="8:16" x14ac:dyDescent="0.5">
      <c r="H34494"/>
      <c r="P34494"/>
    </row>
    <row r="34495" spans="8:16" x14ac:dyDescent="0.5">
      <c r="H34495"/>
      <c r="P34495"/>
    </row>
    <row r="34496" spans="8:16" x14ac:dyDescent="0.5">
      <c r="H34496"/>
      <c r="P34496"/>
    </row>
    <row r="34497" spans="8:16" x14ac:dyDescent="0.5">
      <c r="H34497"/>
      <c r="P34497"/>
    </row>
    <row r="34498" spans="8:16" x14ac:dyDescent="0.5">
      <c r="H34498"/>
      <c r="P34498"/>
    </row>
    <row r="34499" spans="8:16" x14ac:dyDescent="0.5">
      <c r="H34499"/>
      <c r="P34499"/>
    </row>
    <row r="34500" spans="8:16" x14ac:dyDescent="0.5">
      <c r="H34500"/>
      <c r="P34500"/>
    </row>
    <row r="34501" spans="8:16" x14ac:dyDescent="0.5">
      <c r="H34501"/>
      <c r="P34501"/>
    </row>
    <row r="34502" spans="8:16" x14ac:dyDescent="0.5">
      <c r="H34502"/>
      <c r="P34502"/>
    </row>
    <row r="34503" spans="8:16" x14ac:dyDescent="0.5">
      <c r="H34503"/>
      <c r="P34503"/>
    </row>
    <row r="34504" spans="8:16" x14ac:dyDescent="0.5">
      <c r="H34504"/>
      <c r="P34504"/>
    </row>
    <row r="34505" spans="8:16" x14ac:dyDescent="0.5">
      <c r="H34505"/>
      <c r="P34505"/>
    </row>
    <row r="34506" spans="8:16" x14ac:dyDescent="0.5">
      <c r="H34506"/>
      <c r="P34506"/>
    </row>
    <row r="34507" spans="8:16" x14ac:dyDescent="0.5">
      <c r="H34507"/>
      <c r="P34507"/>
    </row>
    <row r="34508" spans="8:16" x14ac:dyDescent="0.5">
      <c r="H34508"/>
      <c r="P34508"/>
    </row>
    <row r="34509" spans="8:16" x14ac:dyDescent="0.5">
      <c r="H34509"/>
      <c r="P34509"/>
    </row>
    <row r="34510" spans="8:16" x14ac:dyDescent="0.5">
      <c r="H34510"/>
      <c r="P34510"/>
    </row>
    <row r="34511" spans="8:16" x14ac:dyDescent="0.5">
      <c r="H34511"/>
      <c r="P34511"/>
    </row>
    <row r="34512" spans="8:16" x14ac:dyDescent="0.5">
      <c r="H34512"/>
      <c r="P34512"/>
    </row>
    <row r="34513" spans="8:16" x14ac:dyDescent="0.5">
      <c r="H34513"/>
      <c r="P34513"/>
    </row>
    <row r="34514" spans="8:16" x14ac:dyDescent="0.5">
      <c r="H34514"/>
      <c r="P34514"/>
    </row>
    <row r="34515" spans="8:16" x14ac:dyDescent="0.5">
      <c r="H34515"/>
      <c r="P34515"/>
    </row>
    <row r="34516" spans="8:16" x14ac:dyDescent="0.5">
      <c r="H34516"/>
      <c r="P34516"/>
    </row>
    <row r="34517" spans="8:16" x14ac:dyDescent="0.5">
      <c r="H34517"/>
      <c r="P34517"/>
    </row>
    <row r="34518" spans="8:16" x14ac:dyDescent="0.5">
      <c r="H34518"/>
      <c r="P34518"/>
    </row>
    <row r="34519" spans="8:16" x14ac:dyDescent="0.5">
      <c r="H34519"/>
      <c r="P34519"/>
    </row>
    <row r="34520" spans="8:16" x14ac:dyDescent="0.5">
      <c r="H34520"/>
      <c r="P34520"/>
    </row>
    <row r="34521" spans="8:16" x14ac:dyDescent="0.5">
      <c r="H34521"/>
      <c r="P34521"/>
    </row>
    <row r="34522" spans="8:16" x14ac:dyDescent="0.5">
      <c r="H34522"/>
      <c r="P34522"/>
    </row>
    <row r="34523" spans="8:16" x14ac:dyDescent="0.5">
      <c r="H34523"/>
      <c r="P34523"/>
    </row>
    <row r="34524" spans="8:16" x14ac:dyDescent="0.5">
      <c r="H34524"/>
      <c r="P34524"/>
    </row>
    <row r="34525" spans="8:16" x14ac:dyDescent="0.5">
      <c r="H34525"/>
      <c r="P34525"/>
    </row>
    <row r="34526" spans="8:16" x14ac:dyDescent="0.5">
      <c r="H34526"/>
      <c r="P34526"/>
    </row>
    <row r="34527" spans="8:16" x14ac:dyDescent="0.5">
      <c r="H34527"/>
      <c r="P34527"/>
    </row>
    <row r="34528" spans="8:16" x14ac:dyDescent="0.5">
      <c r="H34528"/>
      <c r="P34528"/>
    </row>
    <row r="34529" spans="8:16" x14ac:dyDescent="0.5">
      <c r="H34529"/>
      <c r="P34529"/>
    </row>
    <row r="34530" spans="8:16" x14ac:dyDescent="0.5">
      <c r="H34530"/>
      <c r="P34530"/>
    </row>
    <row r="34531" spans="8:16" x14ac:dyDescent="0.5">
      <c r="H34531"/>
      <c r="P34531"/>
    </row>
    <row r="34532" spans="8:16" x14ac:dyDescent="0.5">
      <c r="H34532"/>
      <c r="P34532"/>
    </row>
    <row r="34533" spans="8:16" x14ac:dyDescent="0.5">
      <c r="H34533"/>
      <c r="P34533"/>
    </row>
    <row r="34534" spans="8:16" x14ac:dyDescent="0.5">
      <c r="H34534"/>
      <c r="P34534"/>
    </row>
    <row r="34535" spans="8:16" x14ac:dyDescent="0.5">
      <c r="H34535"/>
      <c r="P34535"/>
    </row>
    <row r="34536" spans="8:16" x14ac:dyDescent="0.5">
      <c r="H34536"/>
      <c r="P34536"/>
    </row>
    <row r="34537" spans="8:16" x14ac:dyDescent="0.5">
      <c r="H34537"/>
      <c r="P34537"/>
    </row>
    <row r="34538" spans="8:16" x14ac:dyDescent="0.5">
      <c r="H34538"/>
      <c r="P34538"/>
    </row>
    <row r="34539" spans="8:16" x14ac:dyDescent="0.5">
      <c r="H34539"/>
      <c r="P34539"/>
    </row>
    <row r="34540" spans="8:16" x14ac:dyDescent="0.5">
      <c r="H34540"/>
      <c r="P34540"/>
    </row>
    <row r="34541" spans="8:16" x14ac:dyDescent="0.5">
      <c r="H34541"/>
      <c r="P34541"/>
    </row>
    <row r="34542" spans="8:16" x14ac:dyDescent="0.5">
      <c r="H34542"/>
      <c r="P34542"/>
    </row>
    <row r="34543" spans="8:16" x14ac:dyDescent="0.5">
      <c r="H34543"/>
      <c r="P34543"/>
    </row>
    <row r="34544" spans="8:16" x14ac:dyDescent="0.5">
      <c r="H34544"/>
      <c r="P34544"/>
    </row>
    <row r="34545" spans="8:16" x14ac:dyDescent="0.5">
      <c r="H34545"/>
      <c r="P34545"/>
    </row>
    <row r="34546" spans="8:16" x14ac:dyDescent="0.5">
      <c r="H34546"/>
      <c r="P34546"/>
    </row>
    <row r="34547" spans="8:16" x14ac:dyDescent="0.5">
      <c r="H34547"/>
      <c r="P34547"/>
    </row>
    <row r="34548" spans="8:16" x14ac:dyDescent="0.5">
      <c r="H34548"/>
      <c r="P34548"/>
    </row>
    <row r="34549" spans="8:16" x14ac:dyDescent="0.5">
      <c r="H34549"/>
      <c r="P34549"/>
    </row>
    <row r="34550" spans="8:16" x14ac:dyDescent="0.5">
      <c r="H34550"/>
      <c r="P34550"/>
    </row>
    <row r="34551" spans="8:16" x14ac:dyDescent="0.5">
      <c r="H34551"/>
      <c r="P34551"/>
    </row>
    <row r="34552" spans="8:16" x14ac:dyDescent="0.5">
      <c r="H34552"/>
      <c r="P34552"/>
    </row>
    <row r="34553" spans="8:16" x14ac:dyDescent="0.5">
      <c r="H34553"/>
      <c r="P34553"/>
    </row>
    <row r="34554" spans="8:16" x14ac:dyDescent="0.5">
      <c r="H34554"/>
      <c r="P34554"/>
    </row>
    <row r="34555" spans="8:16" x14ac:dyDescent="0.5">
      <c r="H34555"/>
      <c r="P34555"/>
    </row>
    <row r="34556" spans="8:16" x14ac:dyDescent="0.5">
      <c r="H34556"/>
      <c r="P34556"/>
    </row>
    <row r="34557" spans="8:16" x14ac:dyDescent="0.5">
      <c r="H34557"/>
      <c r="P34557"/>
    </row>
    <row r="34558" spans="8:16" x14ac:dyDescent="0.5">
      <c r="H34558"/>
      <c r="P34558"/>
    </row>
    <row r="34559" spans="8:16" x14ac:dyDescent="0.5">
      <c r="H34559"/>
      <c r="P34559"/>
    </row>
    <row r="34560" spans="8:16" x14ac:dyDescent="0.5">
      <c r="H34560"/>
      <c r="P34560"/>
    </row>
    <row r="34561" spans="8:16" x14ac:dyDescent="0.5">
      <c r="H34561"/>
      <c r="P34561"/>
    </row>
    <row r="34562" spans="8:16" x14ac:dyDescent="0.5">
      <c r="H34562"/>
      <c r="P34562"/>
    </row>
    <row r="34563" spans="8:16" x14ac:dyDescent="0.5">
      <c r="H34563"/>
      <c r="P34563"/>
    </row>
    <row r="34564" spans="8:16" x14ac:dyDescent="0.5">
      <c r="H34564"/>
      <c r="P34564"/>
    </row>
    <row r="34565" spans="8:16" x14ac:dyDescent="0.5">
      <c r="H34565"/>
      <c r="P34565"/>
    </row>
    <row r="34566" spans="8:16" x14ac:dyDescent="0.5">
      <c r="H34566"/>
      <c r="P34566"/>
    </row>
    <row r="34567" spans="8:16" x14ac:dyDescent="0.5">
      <c r="H34567"/>
      <c r="P34567"/>
    </row>
    <row r="34568" spans="8:16" x14ac:dyDescent="0.5">
      <c r="H34568"/>
      <c r="P34568"/>
    </row>
    <row r="34569" spans="8:16" x14ac:dyDescent="0.5">
      <c r="H34569"/>
      <c r="P34569"/>
    </row>
    <row r="34570" spans="8:16" x14ac:dyDescent="0.5">
      <c r="H34570"/>
      <c r="P34570"/>
    </row>
    <row r="34571" spans="8:16" x14ac:dyDescent="0.5">
      <c r="H34571"/>
      <c r="P34571"/>
    </row>
    <row r="34572" spans="8:16" x14ac:dyDescent="0.5">
      <c r="H34572"/>
      <c r="P34572"/>
    </row>
    <row r="34573" spans="8:16" x14ac:dyDescent="0.5">
      <c r="H34573"/>
      <c r="P34573"/>
    </row>
    <row r="34574" spans="8:16" x14ac:dyDescent="0.5">
      <c r="H34574"/>
      <c r="P34574"/>
    </row>
    <row r="34575" spans="8:16" x14ac:dyDescent="0.5">
      <c r="H34575"/>
      <c r="P34575"/>
    </row>
    <row r="34576" spans="8:16" x14ac:dyDescent="0.5">
      <c r="H34576"/>
      <c r="P34576"/>
    </row>
    <row r="34577" spans="8:16" x14ac:dyDescent="0.5">
      <c r="H34577"/>
      <c r="P34577"/>
    </row>
    <row r="34578" spans="8:16" x14ac:dyDescent="0.5">
      <c r="H34578"/>
      <c r="P34578"/>
    </row>
    <row r="34579" spans="8:16" x14ac:dyDescent="0.5">
      <c r="H34579"/>
      <c r="P34579"/>
    </row>
    <row r="34580" spans="8:16" x14ac:dyDescent="0.5">
      <c r="H34580"/>
      <c r="P34580"/>
    </row>
    <row r="34581" spans="8:16" x14ac:dyDescent="0.5">
      <c r="H34581"/>
      <c r="P34581"/>
    </row>
    <row r="34582" spans="8:16" x14ac:dyDescent="0.5">
      <c r="H34582"/>
      <c r="P34582"/>
    </row>
    <row r="34583" spans="8:16" x14ac:dyDescent="0.5">
      <c r="H34583"/>
      <c r="P34583"/>
    </row>
    <row r="34584" spans="8:16" x14ac:dyDescent="0.5">
      <c r="H34584"/>
      <c r="P34584"/>
    </row>
    <row r="34585" spans="8:16" x14ac:dyDescent="0.5">
      <c r="H34585"/>
      <c r="P34585"/>
    </row>
    <row r="34586" spans="8:16" x14ac:dyDescent="0.5">
      <c r="H34586"/>
      <c r="P34586"/>
    </row>
    <row r="34587" spans="8:16" x14ac:dyDescent="0.5">
      <c r="H34587"/>
      <c r="P34587"/>
    </row>
    <row r="34588" spans="8:16" x14ac:dyDescent="0.5">
      <c r="H34588"/>
      <c r="P34588"/>
    </row>
    <row r="34589" spans="8:16" x14ac:dyDescent="0.5">
      <c r="H34589"/>
      <c r="P34589"/>
    </row>
    <row r="34590" spans="8:16" x14ac:dyDescent="0.5">
      <c r="H34590"/>
      <c r="P34590"/>
    </row>
    <row r="34591" spans="8:16" x14ac:dyDescent="0.5">
      <c r="H34591"/>
      <c r="P34591"/>
    </row>
    <row r="34592" spans="8:16" x14ac:dyDescent="0.5">
      <c r="H34592"/>
      <c r="P34592"/>
    </row>
    <row r="34593" spans="8:16" x14ac:dyDescent="0.5">
      <c r="H34593"/>
      <c r="P34593"/>
    </row>
    <row r="34594" spans="8:16" x14ac:dyDescent="0.5">
      <c r="H34594"/>
      <c r="P34594"/>
    </row>
    <row r="34595" spans="8:16" x14ac:dyDescent="0.5">
      <c r="H34595"/>
      <c r="P34595"/>
    </row>
    <row r="34596" spans="8:16" x14ac:dyDescent="0.5">
      <c r="H34596"/>
      <c r="P34596"/>
    </row>
    <row r="34597" spans="8:16" x14ac:dyDescent="0.5">
      <c r="H34597"/>
      <c r="P34597"/>
    </row>
    <row r="34598" spans="8:16" x14ac:dyDescent="0.5">
      <c r="H34598"/>
      <c r="P34598"/>
    </row>
    <row r="34599" spans="8:16" x14ac:dyDescent="0.5">
      <c r="H34599"/>
      <c r="P34599"/>
    </row>
    <row r="34600" spans="8:16" x14ac:dyDescent="0.5">
      <c r="H34600"/>
      <c r="P34600"/>
    </row>
    <row r="34601" spans="8:16" x14ac:dyDescent="0.5">
      <c r="H34601"/>
      <c r="P34601"/>
    </row>
    <row r="34602" spans="8:16" x14ac:dyDescent="0.5">
      <c r="H34602"/>
      <c r="P34602"/>
    </row>
    <row r="34603" spans="8:16" x14ac:dyDescent="0.5">
      <c r="H34603"/>
      <c r="P34603"/>
    </row>
    <row r="34604" spans="8:16" x14ac:dyDescent="0.5">
      <c r="H34604"/>
      <c r="P34604"/>
    </row>
    <row r="34605" spans="8:16" x14ac:dyDescent="0.5">
      <c r="H34605"/>
      <c r="P34605"/>
    </row>
    <row r="34606" spans="8:16" x14ac:dyDescent="0.5">
      <c r="H34606"/>
      <c r="P34606"/>
    </row>
    <row r="34607" spans="8:16" x14ac:dyDescent="0.5">
      <c r="H34607"/>
      <c r="P34607"/>
    </row>
    <row r="34608" spans="8:16" x14ac:dyDescent="0.5">
      <c r="H34608"/>
      <c r="P34608"/>
    </row>
    <row r="34609" spans="8:16" x14ac:dyDescent="0.5">
      <c r="H34609"/>
      <c r="P34609"/>
    </row>
    <row r="34610" spans="8:16" x14ac:dyDescent="0.5">
      <c r="H34610"/>
      <c r="P34610"/>
    </row>
    <row r="34611" spans="8:16" x14ac:dyDescent="0.5">
      <c r="H34611"/>
      <c r="P34611"/>
    </row>
    <row r="34612" spans="8:16" x14ac:dyDescent="0.5">
      <c r="H34612"/>
      <c r="P34612"/>
    </row>
    <row r="34613" spans="8:16" x14ac:dyDescent="0.5">
      <c r="H34613"/>
      <c r="P34613"/>
    </row>
    <row r="34614" spans="8:16" x14ac:dyDescent="0.5">
      <c r="H34614"/>
      <c r="P34614"/>
    </row>
    <row r="34615" spans="8:16" x14ac:dyDescent="0.5">
      <c r="H34615"/>
      <c r="P34615"/>
    </row>
    <row r="34616" spans="8:16" x14ac:dyDescent="0.5">
      <c r="H34616"/>
      <c r="P34616"/>
    </row>
    <row r="34617" spans="8:16" x14ac:dyDescent="0.5">
      <c r="H34617"/>
      <c r="P34617"/>
    </row>
    <row r="34618" spans="8:16" x14ac:dyDescent="0.5">
      <c r="H34618"/>
      <c r="P34618"/>
    </row>
    <row r="34619" spans="8:16" x14ac:dyDescent="0.5">
      <c r="H34619"/>
      <c r="P34619"/>
    </row>
    <row r="34620" spans="8:16" x14ac:dyDescent="0.5">
      <c r="H34620"/>
      <c r="P34620"/>
    </row>
    <row r="34621" spans="8:16" x14ac:dyDescent="0.5">
      <c r="H34621"/>
      <c r="P34621"/>
    </row>
    <row r="34622" spans="8:16" x14ac:dyDescent="0.5">
      <c r="H34622"/>
      <c r="P34622"/>
    </row>
    <row r="34623" spans="8:16" x14ac:dyDescent="0.5">
      <c r="H34623"/>
      <c r="P34623"/>
    </row>
    <row r="34624" spans="8:16" x14ac:dyDescent="0.5">
      <c r="H34624"/>
      <c r="P34624"/>
    </row>
    <row r="34625" spans="8:16" x14ac:dyDescent="0.5">
      <c r="H34625"/>
      <c r="P34625"/>
    </row>
    <row r="34626" spans="8:16" x14ac:dyDescent="0.5">
      <c r="H34626"/>
      <c r="P34626"/>
    </row>
    <row r="34627" spans="8:16" x14ac:dyDescent="0.5">
      <c r="H34627"/>
      <c r="P34627"/>
    </row>
    <row r="34628" spans="8:16" x14ac:dyDescent="0.5">
      <c r="H34628"/>
      <c r="P34628"/>
    </row>
    <row r="34629" spans="8:16" x14ac:dyDescent="0.5">
      <c r="H34629"/>
      <c r="P34629"/>
    </row>
    <row r="34630" spans="8:16" x14ac:dyDescent="0.5">
      <c r="H34630"/>
      <c r="P34630"/>
    </row>
    <row r="34631" spans="8:16" x14ac:dyDescent="0.5">
      <c r="H34631"/>
      <c r="P34631"/>
    </row>
    <row r="34632" spans="8:16" x14ac:dyDescent="0.5">
      <c r="H34632"/>
      <c r="P34632"/>
    </row>
    <row r="34633" spans="8:16" x14ac:dyDescent="0.5">
      <c r="H34633"/>
      <c r="P34633"/>
    </row>
    <row r="34634" spans="8:16" x14ac:dyDescent="0.5">
      <c r="H34634"/>
      <c r="P34634"/>
    </row>
    <row r="34635" spans="8:16" x14ac:dyDescent="0.5">
      <c r="H34635"/>
      <c r="P34635"/>
    </row>
    <row r="34636" spans="8:16" x14ac:dyDescent="0.5">
      <c r="H34636"/>
      <c r="P34636"/>
    </row>
    <row r="34637" spans="8:16" x14ac:dyDescent="0.5">
      <c r="H34637"/>
      <c r="P34637"/>
    </row>
    <row r="34638" spans="8:16" x14ac:dyDescent="0.5">
      <c r="H34638"/>
      <c r="P34638"/>
    </row>
    <row r="34639" spans="8:16" x14ac:dyDescent="0.5">
      <c r="H34639"/>
      <c r="P34639"/>
    </row>
    <row r="34640" spans="8:16" x14ac:dyDescent="0.5">
      <c r="H34640"/>
      <c r="P34640"/>
    </row>
    <row r="34641" spans="8:16" x14ac:dyDescent="0.5">
      <c r="H34641"/>
      <c r="P34641"/>
    </row>
    <row r="34642" spans="8:16" x14ac:dyDescent="0.5">
      <c r="H34642"/>
      <c r="P34642"/>
    </row>
    <row r="34643" spans="8:16" x14ac:dyDescent="0.5">
      <c r="H34643"/>
      <c r="P34643"/>
    </row>
    <row r="34644" spans="8:16" x14ac:dyDescent="0.5">
      <c r="H34644"/>
      <c r="P34644"/>
    </row>
    <row r="34645" spans="8:16" x14ac:dyDescent="0.5">
      <c r="H34645"/>
      <c r="P34645"/>
    </row>
    <row r="34646" spans="8:16" x14ac:dyDescent="0.5">
      <c r="H34646"/>
      <c r="P34646"/>
    </row>
    <row r="34647" spans="8:16" x14ac:dyDescent="0.5">
      <c r="H34647"/>
      <c r="P34647"/>
    </row>
    <row r="34648" spans="8:16" x14ac:dyDescent="0.5">
      <c r="H34648"/>
      <c r="P34648"/>
    </row>
    <row r="34649" spans="8:16" x14ac:dyDescent="0.5">
      <c r="H34649"/>
      <c r="P34649"/>
    </row>
    <row r="34650" spans="8:16" x14ac:dyDescent="0.5">
      <c r="H34650"/>
      <c r="P34650"/>
    </row>
    <row r="34651" spans="8:16" x14ac:dyDescent="0.5">
      <c r="H34651"/>
      <c r="P34651"/>
    </row>
    <row r="34652" spans="8:16" x14ac:dyDescent="0.5">
      <c r="H34652"/>
      <c r="P34652"/>
    </row>
    <row r="34653" spans="8:16" x14ac:dyDescent="0.5">
      <c r="H34653"/>
      <c r="P34653"/>
    </row>
    <row r="34654" spans="8:16" x14ac:dyDescent="0.5">
      <c r="H34654"/>
      <c r="P34654"/>
    </row>
    <row r="34655" spans="8:16" x14ac:dyDescent="0.5">
      <c r="H34655"/>
      <c r="P34655"/>
    </row>
    <row r="34656" spans="8:16" x14ac:dyDescent="0.5">
      <c r="H34656"/>
      <c r="P34656"/>
    </row>
    <row r="34657" spans="8:16" x14ac:dyDescent="0.5">
      <c r="H34657"/>
      <c r="P34657"/>
    </row>
    <row r="34658" spans="8:16" x14ac:dyDescent="0.5">
      <c r="H34658"/>
      <c r="P34658"/>
    </row>
    <row r="34659" spans="8:16" x14ac:dyDescent="0.5">
      <c r="H34659"/>
      <c r="P34659"/>
    </row>
    <row r="34660" spans="8:16" x14ac:dyDescent="0.5">
      <c r="H34660"/>
      <c r="P34660"/>
    </row>
    <row r="34661" spans="8:16" x14ac:dyDescent="0.5">
      <c r="H34661"/>
      <c r="P34661"/>
    </row>
    <row r="34662" spans="8:16" x14ac:dyDescent="0.5">
      <c r="H34662"/>
      <c r="P34662"/>
    </row>
    <row r="34663" spans="8:16" x14ac:dyDescent="0.5">
      <c r="H34663"/>
      <c r="P34663"/>
    </row>
    <row r="34664" spans="8:16" x14ac:dyDescent="0.5">
      <c r="H34664"/>
      <c r="P34664"/>
    </row>
    <row r="34665" spans="8:16" x14ac:dyDescent="0.5">
      <c r="H34665"/>
      <c r="P34665"/>
    </row>
    <row r="34666" spans="8:16" x14ac:dyDescent="0.5">
      <c r="H34666"/>
      <c r="P34666"/>
    </row>
    <row r="34667" spans="8:16" x14ac:dyDescent="0.5">
      <c r="H34667"/>
      <c r="P34667"/>
    </row>
    <row r="34668" spans="8:16" x14ac:dyDescent="0.5">
      <c r="H34668"/>
      <c r="P34668"/>
    </row>
    <row r="34669" spans="8:16" x14ac:dyDescent="0.5">
      <c r="H34669"/>
      <c r="P34669"/>
    </row>
    <row r="34670" spans="8:16" x14ac:dyDescent="0.5">
      <c r="H34670"/>
      <c r="P34670"/>
    </row>
    <row r="34671" spans="8:16" x14ac:dyDescent="0.5">
      <c r="H34671"/>
      <c r="P34671"/>
    </row>
    <row r="34672" spans="8:16" x14ac:dyDescent="0.5">
      <c r="H34672"/>
      <c r="P34672"/>
    </row>
    <row r="34673" spans="8:16" x14ac:dyDescent="0.5">
      <c r="H34673"/>
      <c r="P34673"/>
    </row>
    <row r="34674" spans="8:16" x14ac:dyDescent="0.5">
      <c r="H34674"/>
      <c r="P34674"/>
    </row>
    <row r="34675" spans="8:16" x14ac:dyDescent="0.5">
      <c r="H34675"/>
      <c r="P34675"/>
    </row>
    <row r="34676" spans="8:16" x14ac:dyDescent="0.5">
      <c r="H34676"/>
      <c r="P34676"/>
    </row>
    <row r="34677" spans="8:16" x14ac:dyDescent="0.5">
      <c r="H34677"/>
      <c r="P34677"/>
    </row>
    <row r="34678" spans="8:16" x14ac:dyDescent="0.5">
      <c r="H34678"/>
      <c r="P34678"/>
    </row>
    <row r="34679" spans="8:16" x14ac:dyDescent="0.5">
      <c r="H34679"/>
      <c r="P34679"/>
    </row>
    <row r="34680" spans="8:16" x14ac:dyDescent="0.5">
      <c r="H34680"/>
      <c r="P34680"/>
    </row>
    <row r="34681" spans="8:16" x14ac:dyDescent="0.5">
      <c r="H34681"/>
      <c r="P34681"/>
    </row>
    <row r="34682" spans="8:16" x14ac:dyDescent="0.5">
      <c r="H34682"/>
      <c r="P34682"/>
    </row>
    <row r="34683" spans="8:16" x14ac:dyDescent="0.5">
      <c r="H34683"/>
      <c r="P34683"/>
    </row>
    <row r="34684" spans="8:16" x14ac:dyDescent="0.5">
      <c r="H34684"/>
      <c r="P34684"/>
    </row>
    <row r="34685" spans="8:16" x14ac:dyDescent="0.5">
      <c r="H34685"/>
      <c r="P34685"/>
    </row>
    <row r="34686" spans="8:16" x14ac:dyDescent="0.5">
      <c r="H34686"/>
      <c r="P34686"/>
    </row>
    <row r="34687" spans="8:16" x14ac:dyDescent="0.5">
      <c r="H34687"/>
      <c r="P34687"/>
    </row>
    <row r="34688" spans="8:16" x14ac:dyDescent="0.5">
      <c r="H34688"/>
      <c r="P34688"/>
    </row>
    <row r="34689" spans="8:16" x14ac:dyDescent="0.5">
      <c r="H34689"/>
      <c r="P34689"/>
    </row>
    <row r="34690" spans="8:16" x14ac:dyDescent="0.5">
      <c r="H34690"/>
      <c r="P34690"/>
    </row>
    <row r="34691" spans="8:16" x14ac:dyDescent="0.5">
      <c r="H34691"/>
      <c r="P34691"/>
    </row>
    <row r="34692" spans="8:16" x14ac:dyDescent="0.5">
      <c r="H34692"/>
      <c r="P34692"/>
    </row>
    <row r="34693" spans="8:16" x14ac:dyDescent="0.5">
      <c r="H34693"/>
      <c r="P34693"/>
    </row>
    <row r="34694" spans="8:16" x14ac:dyDescent="0.5">
      <c r="H34694"/>
      <c r="P34694"/>
    </row>
    <row r="34695" spans="8:16" x14ac:dyDescent="0.5">
      <c r="H34695"/>
      <c r="P34695"/>
    </row>
    <row r="34696" spans="8:16" x14ac:dyDescent="0.5">
      <c r="H34696"/>
      <c r="P34696"/>
    </row>
    <row r="34697" spans="8:16" x14ac:dyDescent="0.5">
      <c r="H34697"/>
      <c r="P34697"/>
    </row>
    <row r="34698" spans="8:16" x14ac:dyDescent="0.5">
      <c r="H34698"/>
      <c r="P34698"/>
    </row>
    <row r="34699" spans="8:16" x14ac:dyDescent="0.5">
      <c r="H34699"/>
      <c r="P34699"/>
    </row>
    <row r="34700" spans="8:16" x14ac:dyDescent="0.5">
      <c r="H34700"/>
      <c r="P34700"/>
    </row>
    <row r="34701" spans="8:16" x14ac:dyDescent="0.5">
      <c r="H34701"/>
      <c r="P34701"/>
    </row>
    <row r="34702" spans="8:16" x14ac:dyDescent="0.5">
      <c r="H34702"/>
      <c r="P34702"/>
    </row>
    <row r="34703" spans="8:16" x14ac:dyDescent="0.5">
      <c r="H34703"/>
      <c r="P34703"/>
    </row>
    <row r="34704" spans="8:16" x14ac:dyDescent="0.5">
      <c r="H34704"/>
      <c r="P34704"/>
    </row>
    <row r="34705" spans="8:16" x14ac:dyDescent="0.5">
      <c r="H34705"/>
      <c r="P34705"/>
    </row>
    <row r="34706" spans="8:16" x14ac:dyDescent="0.5">
      <c r="H34706"/>
      <c r="P34706"/>
    </row>
    <row r="34707" spans="8:16" x14ac:dyDescent="0.5">
      <c r="H34707"/>
      <c r="P34707"/>
    </row>
    <row r="34708" spans="8:16" x14ac:dyDescent="0.5">
      <c r="H34708"/>
      <c r="P34708"/>
    </row>
    <row r="34709" spans="8:16" x14ac:dyDescent="0.5">
      <c r="H34709"/>
      <c r="P34709"/>
    </row>
    <row r="34710" spans="8:16" x14ac:dyDescent="0.5">
      <c r="H34710"/>
      <c r="P34710"/>
    </row>
    <row r="34711" spans="8:16" x14ac:dyDescent="0.5">
      <c r="H34711"/>
      <c r="P34711"/>
    </row>
    <row r="34712" spans="8:16" x14ac:dyDescent="0.5">
      <c r="H34712"/>
      <c r="P34712"/>
    </row>
    <row r="34713" spans="8:16" x14ac:dyDescent="0.5">
      <c r="H34713"/>
      <c r="P34713"/>
    </row>
    <row r="34714" spans="8:16" x14ac:dyDescent="0.5">
      <c r="H34714"/>
      <c r="P34714"/>
    </row>
    <row r="34715" spans="8:16" x14ac:dyDescent="0.5">
      <c r="H34715"/>
      <c r="P34715"/>
    </row>
    <row r="34716" spans="8:16" x14ac:dyDescent="0.5">
      <c r="H34716"/>
      <c r="P34716"/>
    </row>
    <row r="34717" spans="8:16" x14ac:dyDescent="0.5">
      <c r="H34717"/>
      <c r="P34717"/>
    </row>
    <row r="34718" spans="8:16" x14ac:dyDescent="0.5">
      <c r="H34718"/>
      <c r="P34718"/>
    </row>
    <row r="34719" spans="8:16" x14ac:dyDescent="0.5">
      <c r="H34719"/>
      <c r="P34719"/>
    </row>
    <row r="34720" spans="8:16" x14ac:dyDescent="0.5">
      <c r="H34720"/>
      <c r="P34720"/>
    </row>
    <row r="34721" spans="8:16" x14ac:dyDescent="0.5">
      <c r="H34721"/>
      <c r="P34721"/>
    </row>
    <row r="34722" spans="8:16" x14ac:dyDescent="0.5">
      <c r="H34722"/>
      <c r="P34722"/>
    </row>
    <row r="34723" spans="8:16" x14ac:dyDescent="0.5">
      <c r="H34723"/>
      <c r="P34723"/>
    </row>
    <row r="34724" spans="8:16" x14ac:dyDescent="0.5">
      <c r="H34724"/>
      <c r="P34724"/>
    </row>
    <row r="34725" spans="8:16" x14ac:dyDescent="0.5">
      <c r="H34725"/>
      <c r="P34725"/>
    </row>
    <row r="34726" spans="8:16" x14ac:dyDescent="0.5">
      <c r="H34726"/>
      <c r="P34726"/>
    </row>
    <row r="34727" spans="8:16" x14ac:dyDescent="0.5">
      <c r="H34727"/>
      <c r="P34727"/>
    </row>
    <row r="34728" spans="8:16" x14ac:dyDescent="0.5">
      <c r="H34728"/>
      <c r="P34728"/>
    </row>
    <row r="34729" spans="8:16" x14ac:dyDescent="0.5">
      <c r="H34729"/>
      <c r="P34729"/>
    </row>
    <row r="34730" spans="8:16" x14ac:dyDescent="0.5">
      <c r="H34730"/>
      <c r="P34730"/>
    </row>
    <row r="34731" spans="8:16" x14ac:dyDescent="0.5">
      <c r="H34731"/>
      <c r="P34731"/>
    </row>
    <row r="34732" spans="8:16" x14ac:dyDescent="0.5">
      <c r="H34732"/>
      <c r="P34732"/>
    </row>
    <row r="34733" spans="8:16" x14ac:dyDescent="0.5">
      <c r="H34733"/>
      <c r="P34733"/>
    </row>
    <row r="34734" spans="8:16" x14ac:dyDescent="0.5">
      <c r="H34734"/>
      <c r="P34734"/>
    </row>
    <row r="34735" spans="8:16" x14ac:dyDescent="0.5">
      <c r="H34735"/>
      <c r="P34735"/>
    </row>
    <row r="34736" spans="8:16" x14ac:dyDescent="0.5">
      <c r="H34736"/>
      <c r="P34736"/>
    </row>
    <row r="34737" spans="8:16" x14ac:dyDescent="0.5">
      <c r="H34737"/>
      <c r="P34737"/>
    </row>
    <row r="34738" spans="8:16" x14ac:dyDescent="0.5">
      <c r="H34738"/>
      <c r="P34738"/>
    </row>
    <row r="34739" spans="8:16" x14ac:dyDescent="0.5">
      <c r="H34739"/>
      <c r="P34739"/>
    </row>
    <row r="34740" spans="8:16" x14ac:dyDescent="0.5">
      <c r="H34740"/>
      <c r="P34740"/>
    </row>
    <row r="34741" spans="8:16" x14ac:dyDescent="0.5">
      <c r="H34741"/>
      <c r="P34741"/>
    </row>
    <row r="34742" spans="8:16" x14ac:dyDescent="0.5">
      <c r="H34742"/>
      <c r="P34742"/>
    </row>
    <row r="34743" spans="8:16" x14ac:dyDescent="0.5">
      <c r="H34743"/>
      <c r="P34743"/>
    </row>
    <row r="34744" spans="8:16" x14ac:dyDescent="0.5">
      <c r="H34744"/>
      <c r="P34744"/>
    </row>
    <row r="34745" spans="8:16" x14ac:dyDescent="0.5">
      <c r="H34745"/>
      <c r="P34745"/>
    </row>
    <row r="34746" spans="8:16" x14ac:dyDescent="0.5">
      <c r="H34746"/>
      <c r="P34746"/>
    </row>
    <row r="34747" spans="8:16" x14ac:dyDescent="0.5">
      <c r="H34747"/>
      <c r="P34747"/>
    </row>
    <row r="34748" spans="8:16" x14ac:dyDescent="0.5">
      <c r="H34748"/>
      <c r="P34748"/>
    </row>
    <row r="34749" spans="8:16" x14ac:dyDescent="0.5">
      <c r="H34749"/>
      <c r="P34749"/>
    </row>
    <row r="34750" spans="8:16" x14ac:dyDescent="0.5">
      <c r="H34750"/>
      <c r="P34750"/>
    </row>
    <row r="34751" spans="8:16" x14ac:dyDescent="0.5">
      <c r="H34751"/>
      <c r="P34751"/>
    </row>
    <row r="34752" spans="8:16" x14ac:dyDescent="0.5">
      <c r="H34752"/>
      <c r="P34752"/>
    </row>
    <row r="34753" spans="8:16" x14ac:dyDescent="0.5">
      <c r="H34753"/>
      <c r="P34753"/>
    </row>
    <row r="34754" spans="8:16" x14ac:dyDescent="0.5">
      <c r="H34754"/>
      <c r="P34754"/>
    </row>
    <row r="34755" spans="8:16" x14ac:dyDescent="0.5">
      <c r="H34755"/>
      <c r="P34755"/>
    </row>
    <row r="34756" spans="8:16" x14ac:dyDescent="0.5">
      <c r="H34756"/>
      <c r="P34756"/>
    </row>
    <row r="34757" spans="8:16" x14ac:dyDescent="0.5">
      <c r="H34757"/>
      <c r="P34757"/>
    </row>
    <row r="34758" spans="8:16" x14ac:dyDescent="0.5">
      <c r="H34758"/>
      <c r="P34758"/>
    </row>
    <row r="34759" spans="8:16" x14ac:dyDescent="0.5">
      <c r="H34759"/>
      <c r="P34759"/>
    </row>
    <row r="34760" spans="8:16" x14ac:dyDescent="0.5">
      <c r="H34760"/>
      <c r="P34760"/>
    </row>
    <row r="34761" spans="8:16" x14ac:dyDescent="0.5">
      <c r="H34761"/>
      <c r="P34761"/>
    </row>
    <row r="34762" spans="8:16" x14ac:dyDescent="0.5">
      <c r="H34762"/>
      <c r="P34762"/>
    </row>
    <row r="34763" spans="8:16" x14ac:dyDescent="0.5">
      <c r="H34763"/>
      <c r="P34763"/>
    </row>
    <row r="34764" spans="8:16" x14ac:dyDescent="0.5">
      <c r="H34764"/>
      <c r="P34764"/>
    </row>
    <row r="34765" spans="8:16" x14ac:dyDescent="0.5">
      <c r="H34765"/>
      <c r="P34765"/>
    </row>
    <row r="34766" spans="8:16" x14ac:dyDescent="0.5">
      <c r="H34766"/>
      <c r="P34766"/>
    </row>
    <row r="34767" spans="8:16" x14ac:dyDescent="0.5">
      <c r="H34767"/>
      <c r="P34767"/>
    </row>
    <row r="34768" spans="8:16" x14ac:dyDescent="0.5">
      <c r="H34768"/>
      <c r="P34768"/>
    </row>
    <row r="34769" spans="8:16" x14ac:dyDescent="0.5">
      <c r="H34769"/>
      <c r="P34769"/>
    </row>
    <row r="34770" spans="8:16" x14ac:dyDescent="0.5">
      <c r="H34770"/>
      <c r="P34770"/>
    </row>
    <row r="34771" spans="8:16" x14ac:dyDescent="0.5">
      <c r="H34771"/>
      <c r="P34771"/>
    </row>
    <row r="34772" spans="8:16" x14ac:dyDescent="0.5">
      <c r="H34772"/>
      <c r="P34772"/>
    </row>
    <row r="34773" spans="8:16" x14ac:dyDescent="0.5">
      <c r="H34773"/>
      <c r="P34773"/>
    </row>
    <row r="34774" spans="8:16" x14ac:dyDescent="0.5">
      <c r="H34774"/>
      <c r="P34774"/>
    </row>
    <row r="34775" spans="8:16" x14ac:dyDescent="0.5">
      <c r="H34775"/>
      <c r="P34775"/>
    </row>
    <row r="34776" spans="8:16" x14ac:dyDescent="0.5">
      <c r="H34776"/>
      <c r="P34776"/>
    </row>
    <row r="34777" spans="8:16" x14ac:dyDescent="0.5">
      <c r="H34777"/>
      <c r="P34777"/>
    </row>
    <row r="34778" spans="8:16" x14ac:dyDescent="0.5">
      <c r="H34778"/>
      <c r="P34778"/>
    </row>
    <row r="34779" spans="8:16" x14ac:dyDescent="0.5">
      <c r="H34779"/>
      <c r="P34779"/>
    </row>
    <row r="34780" spans="8:16" x14ac:dyDescent="0.5">
      <c r="H34780"/>
      <c r="P34780"/>
    </row>
    <row r="34781" spans="8:16" x14ac:dyDescent="0.5">
      <c r="H34781"/>
      <c r="P34781"/>
    </row>
    <row r="34782" spans="8:16" x14ac:dyDescent="0.5">
      <c r="H34782"/>
      <c r="P34782"/>
    </row>
    <row r="34783" spans="8:16" x14ac:dyDescent="0.5">
      <c r="H34783"/>
      <c r="P34783"/>
    </row>
    <row r="34784" spans="8:16" x14ac:dyDescent="0.5">
      <c r="H34784"/>
      <c r="P34784"/>
    </row>
    <row r="34785" spans="8:16" x14ac:dyDescent="0.5">
      <c r="H34785"/>
      <c r="P34785"/>
    </row>
    <row r="34786" spans="8:16" x14ac:dyDescent="0.5">
      <c r="H34786"/>
      <c r="P34786"/>
    </row>
    <row r="34787" spans="8:16" x14ac:dyDescent="0.5">
      <c r="H34787"/>
      <c r="P34787"/>
    </row>
    <row r="34788" spans="8:16" x14ac:dyDescent="0.5">
      <c r="H34788"/>
      <c r="P34788"/>
    </row>
    <row r="34789" spans="8:16" x14ac:dyDescent="0.5">
      <c r="H34789"/>
      <c r="P34789"/>
    </row>
    <row r="34790" spans="8:16" x14ac:dyDescent="0.5">
      <c r="H34790"/>
      <c r="P34790"/>
    </row>
    <row r="34791" spans="8:16" x14ac:dyDescent="0.5">
      <c r="H34791"/>
      <c r="P34791"/>
    </row>
    <row r="34792" spans="8:16" x14ac:dyDescent="0.5">
      <c r="H34792"/>
      <c r="P34792"/>
    </row>
    <row r="34793" spans="8:16" x14ac:dyDescent="0.5">
      <c r="H34793"/>
      <c r="P34793"/>
    </row>
    <row r="34794" spans="8:16" x14ac:dyDescent="0.5">
      <c r="H34794"/>
      <c r="P34794"/>
    </row>
    <row r="34795" spans="8:16" x14ac:dyDescent="0.5">
      <c r="H34795"/>
      <c r="P34795"/>
    </row>
    <row r="34796" spans="8:16" x14ac:dyDescent="0.5">
      <c r="H34796"/>
      <c r="P34796"/>
    </row>
    <row r="34797" spans="8:16" x14ac:dyDescent="0.5">
      <c r="H34797"/>
      <c r="P34797"/>
    </row>
    <row r="34798" spans="8:16" x14ac:dyDescent="0.5">
      <c r="H34798"/>
      <c r="P34798"/>
    </row>
    <row r="34799" spans="8:16" x14ac:dyDescent="0.5">
      <c r="H34799"/>
      <c r="P34799"/>
    </row>
    <row r="34800" spans="8:16" x14ac:dyDescent="0.5">
      <c r="H34800"/>
      <c r="P34800"/>
    </row>
    <row r="34801" spans="8:16" x14ac:dyDescent="0.5">
      <c r="H34801"/>
      <c r="P34801"/>
    </row>
    <row r="34802" spans="8:16" x14ac:dyDescent="0.5">
      <c r="H34802"/>
      <c r="P34802"/>
    </row>
    <row r="34803" spans="8:16" x14ac:dyDescent="0.5">
      <c r="H34803"/>
      <c r="P34803"/>
    </row>
    <row r="34804" spans="8:16" x14ac:dyDescent="0.5">
      <c r="H34804"/>
      <c r="P34804"/>
    </row>
    <row r="34805" spans="8:16" x14ac:dyDescent="0.5">
      <c r="H34805"/>
      <c r="P34805"/>
    </row>
    <row r="34806" spans="8:16" x14ac:dyDescent="0.5">
      <c r="H34806"/>
      <c r="P34806"/>
    </row>
    <row r="34807" spans="8:16" x14ac:dyDescent="0.5">
      <c r="H34807"/>
      <c r="P34807"/>
    </row>
    <row r="34808" spans="8:16" x14ac:dyDescent="0.5">
      <c r="H34808"/>
      <c r="P34808"/>
    </row>
    <row r="34809" spans="8:16" x14ac:dyDescent="0.5">
      <c r="H34809"/>
      <c r="P34809"/>
    </row>
    <row r="34810" spans="8:16" x14ac:dyDescent="0.5">
      <c r="H34810"/>
      <c r="P34810"/>
    </row>
    <row r="34811" spans="8:16" x14ac:dyDescent="0.5">
      <c r="H34811"/>
      <c r="P34811"/>
    </row>
    <row r="34812" spans="8:16" x14ac:dyDescent="0.5">
      <c r="H34812"/>
      <c r="P34812"/>
    </row>
    <row r="34813" spans="8:16" x14ac:dyDescent="0.5">
      <c r="H34813"/>
      <c r="P34813"/>
    </row>
    <row r="34814" spans="8:16" x14ac:dyDescent="0.5">
      <c r="H34814"/>
      <c r="P34814"/>
    </row>
    <row r="34815" spans="8:16" x14ac:dyDescent="0.5">
      <c r="H34815"/>
      <c r="P34815"/>
    </row>
    <row r="34816" spans="8:16" x14ac:dyDescent="0.5">
      <c r="H34816"/>
      <c r="P34816"/>
    </row>
    <row r="34817" spans="8:16" x14ac:dyDescent="0.5">
      <c r="H34817"/>
      <c r="P34817"/>
    </row>
    <row r="34818" spans="8:16" x14ac:dyDescent="0.5">
      <c r="H34818"/>
      <c r="P34818"/>
    </row>
    <row r="34819" spans="8:16" x14ac:dyDescent="0.5">
      <c r="H34819"/>
      <c r="P34819"/>
    </row>
    <row r="34820" spans="8:16" x14ac:dyDescent="0.5">
      <c r="H34820"/>
      <c r="P34820"/>
    </row>
    <row r="34821" spans="8:16" x14ac:dyDescent="0.5">
      <c r="H34821"/>
      <c r="P34821"/>
    </row>
    <row r="34822" spans="8:16" x14ac:dyDescent="0.5">
      <c r="H34822"/>
      <c r="P34822"/>
    </row>
    <row r="34823" spans="8:16" x14ac:dyDescent="0.5">
      <c r="H34823"/>
      <c r="P34823"/>
    </row>
    <row r="34824" spans="8:16" x14ac:dyDescent="0.5">
      <c r="H34824"/>
      <c r="P34824"/>
    </row>
    <row r="34825" spans="8:16" x14ac:dyDescent="0.5">
      <c r="H34825"/>
      <c r="P34825"/>
    </row>
    <row r="34826" spans="8:16" x14ac:dyDescent="0.5">
      <c r="H34826"/>
      <c r="P34826"/>
    </row>
    <row r="34827" spans="8:16" x14ac:dyDescent="0.5">
      <c r="H34827"/>
      <c r="P34827"/>
    </row>
    <row r="34828" spans="8:16" x14ac:dyDescent="0.5">
      <c r="H34828"/>
      <c r="P34828"/>
    </row>
    <row r="34829" spans="8:16" x14ac:dyDescent="0.5">
      <c r="H34829"/>
      <c r="P34829"/>
    </row>
    <row r="34830" spans="8:16" x14ac:dyDescent="0.5">
      <c r="H34830"/>
      <c r="P34830"/>
    </row>
    <row r="34831" spans="8:16" x14ac:dyDescent="0.5">
      <c r="H34831"/>
      <c r="P34831"/>
    </row>
    <row r="34832" spans="8:16" x14ac:dyDescent="0.5">
      <c r="H34832"/>
      <c r="P34832"/>
    </row>
    <row r="34833" spans="8:16" x14ac:dyDescent="0.5">
      <c r="H34833"/>
      <c r="P34833"/>
    </row>
    <row r="34834" spans="8:16" x14ac:dyDescent="0.5">
      <c r="H34834"/>
      <c r="P34834"/>
    </row>
    <row r="34835" spans="8:16" x14ac:dyDescent="0.5">
      <c r="H34835"/>
      <c r="P34835"/>
    </row>
    <row r="34836" spans="8:16" x14ac:dyDescent="0.5">
      <c r="H34836"/>
      <c r="P34836"/>
    </row>
    <row r="34837" spans="8:16" x14ac:dyDescent="0.5">
      <c r="H34837"/>
      <c r="P34837"/>
    </row>
    <row r="34838" spans="8:16" x14ac:dyDescent="0.5">
      <c r="H34838"/>
      <c r="P34838"/>
    </row>
    <row r="34839" spans="8:16" x14ac:dyDescent="0.5">
      <c r="H34839"/>
      <c r="P34839"/>
    </row>
    <row r="34840" spans="8:16" x14ac:dyDescent="0.5">
      <c r="H34840"/>
      <c r="P34840"/>
    </row>
    <row r="34841" spans="8:16" x14ac:dyDescent="0.5">
      <c r="H34841"/>
      <c r="P34841"/>
    </row>
    <row r="34842" spans="8:16" x14ac:dyDescent="0.5">
      <c r="H34842"/>
      <c r="P34842"/>
    </row>
    <row r="34843" spans="8:16" x14ac:dyDescent="0.5">
      <c r="H34843"/>
      <c r="P34843"/>
    </row>
    <row r="34844" spans="8:16" x14ac:dyDescent="0.5">
      <c r="H34844"/>
      <c r="P34844"/>
    </row>
    <row r="34845" spans="8:16" x14ac:dyDescent="0.5">
      <c r="H34845"/>
      <c r="P34845"/>
    </row>
    <row r="34846" spans="8:16" x14ac:dyDescent="0.5">
      <c r="H34846"/>
      <c r="P34846"/>
    </row>
    <row r="34847" spans="8:16" x14ac:dyDescent="0.5">
      <c r="H34847"/>
      <c r="P34847"/>
    </row>
    <row r="34848" spans="8:16" x14ac:dyDescent="0.5">
      <c r="H34848"/>
      <c r="P34848"/>
    </row>
    <row r="34849" spans="8:16" x14ac:dyDescent="0.5">
      <c r="H34849"/>
      <c r="P34849"/>
    </row>
    <row r="34850" spans="8:16" x14ac:dyDescent="0.5">
      <c r="H34850"/>
      <c r="P34850"/>
    </row>
    <row r="34851" spans="8:16" x14ac:dyDescent="0.5">
      <c r="H34851"/>
      <c r="P34851"/>
    </row>
    <row r="34852" spans="8:16" x14ac:dyDescent="0.5">
      <c r="H34852"/>
      <c r="P34852"/>
    </row>
    <row r="34853" spans="8:16" x14ac:dyDescent="0.5">
      <c r="H34853"/>
      <c r="P34853"/>
    </row>
    <row r="34854" spans="8:16" x14ac:dyDescent="0.5">
      <c r="H34854"/>
      <c r="P34854"/>
    </row>
    <row r="34855" spans="8:16" x14ac:dyDescent="0.5">
      <c r="H34855"/>
      <c r="P34855"/>
    </row>
    <row r="34856" spans="8:16" x14ac:dyDescent="0.5">
      <c r="H34856"/>
      <c r="P34856"/>
    </row>
    <row r="34857" spans="8:16" x14ac:dyDescent="0.5">
      <c r="H34857"/>
      <c r="P34857"/>
    </row>
    <row r="34858" spans="8:16" x14ac:dyDescent="0.5">
      <c r="H34858"/>
      <c r="P34858"/>
    </row>
    <row r="34859" spans="8:16" x14ac:dyDescent="0.5">
      <c r="H34859"/>
      <c r="P34859"/>
    </row>
    <row r="34860" spans="8:16" x14ac:dyDescent="0.5">
      <c r="H34860"/>
      <c r="P34860"/>
    </row>
    <row r="34861" spans="8:16" x14ac:dyDescent="0.5">
      <c r="H34861"/>
      <c r="P34861"/>
    </row>
    <row r="34862" spans="8:16" x14ac:dyDescent="0.5">
      <c r="H34862"/>
      <c r="P34862"/>
    </row>
    <row r="34863" spans="8:16" x14ac:dyDescent="0.5">
      <c r="H34863"/>
      <c r="P34863"/>
    </row>
    <row r="34864" spans="8:16" x14ac:dyDescent="0.5">
      <c r="H34864"/>
      <c r="P34864"/>
    </row>
    <row r="34865" spans="8:16" x14ac:dyDescent="0.5">
      <c r="H34865"/>
      <c r="P34865"/>
    </row>
    <row r="34866" spans="8:16" x14ac:dyDescent="0.5">
      <c r="H34866"/>
      <c r="P34866"/>
    </row>
    <row r="34867" spans="8:16" x14ac:dyDescent="0.5">
      <c r="H34867"/>
      <c r="P34867"/>
    </row>
    <row r="34868" spans="8:16" x14ac:dyDescent="0.5">
      <c r="H34868"/>
      <c r="P34868"/>
    </row>
    <row r="34869" spans="8:16" x14ac:dyDescent="0.5">
      <c r="H34869"/>
      <c r="P34869"/>
    </row>
    <row r="34870" spans="8:16" x14ac:dyDescent="0.5">
      <c r="H34870"/>
      <c r="P34870"/>
    </row>
    <row r="34871" spans="8:16" x14ac:dyDescent="0.5">
      <c r="H34871"/>
      <c r="P34871"/>
    </row>
    <row r="34872" spans="8:16" x14ac:dyDescent="0.5">
      <c r="H34872"/>
      <c r="P34872"/>
    </row>
    <row r="34873" spans="8:16" x14ac:dyDescent="0.5">
      <c r="H34873"/>
      <c r="P34873"/>
    </row>
    <row r="34874" spans="8:16" x14ac:dyDescent="0.5">
      <c r="H34874"/>
      <c r="P34874"/>
    </row>
    <row r="34875" spans="8:16" x14ac:dyDescent="0.5">
      <c r="H34875"/>
      <c r="P34875"/>
    </row>
    <row r="34876" spans="8:16" x14ac:dyDescent="0.5">
      <c r="H34876"/>
      <c r="P34876"/>
    </row>
    <row r="34877" spans="8:16" x14ac:dyDescent="0.5">
      <c r="H34877"/>
      <c r="P34877"/>
    </row>
    <row r="34878" spans="8:16" x14ac:dyDescent="0.5">
      <c r="H34878"/>
      <c r="P34878"/>
    </row>
    <row r="34879" spans="8:16" x14ac:dyDescent="0.5">
      <c r="H34879"/>
      <c r="P34879"/>
    </row>
    <row r="34880" spans="8:16" x14ac:dyDescent="0.5">
      <c r="H34880"/>
      <c r="P34880"/>
    </row>
    <row r="34881" spans="8:16" x14ac:dyDescent="0.5">
      <c r="H34881"/>
      <c r="P34881"/>
    </row>
    <row r="34882" spans="8:16" x14ac:dyDescent="0.5">
      <c r="H34882"/>
      <c r="P34882"/>
    </row>
    <row r="34883" spans="8:16" x14ac:dyDescent="0.5">
      <c r="H34883"/>
      <c r="P34883"/>
    </row>
    <row r="34884" spans="8:16" x14ac:dyDescent="0.5">
      <c r="H34884"/>
      <c r="P34884"/>
    </row>
    <row r="34885" spans="8:16" x14ac:dyDescent="0.5">
      <c r="H34885"/>
      <c r="P34885"/>
    </row>
    <row r="34886" spans="8:16" x14ac:dyDescent="0.5">
      <c r="H34886"/>
      <c r="P34886"/>
    </row>
    <row r="34887" spans="8:16" x14ac:dyDescent="0.5">
      <c r="H34887"/>
      <c r="P34887"/>
    </row>
    <row r="34888" spans="8:16" x14ac:dyDescent="0.5">
      <c r="H34888"/>
      <c r="P34888"/>
    </row>
    <row r="34889" spans="8:16" x14ac:dyDescent="0.5">
      <c r="H34889"/>
      <c r="P34889"/>
    </row>
    <row r="34890" spans="8:16" x14ac:dyDescent="0.5">
      <c r="H34890"/>
      <c r="P34890"/>
    </row>
    <row r="34891" spans="8:16" x14ac:dyDescent="0.5">
      <c r="H34891"/>
      <c r="P34891"/>
    </row>
    <row r="34892" spans="8:16" x14ac:dyDescent="0.5">
      <c r="H34892"/>
      <c r="P34892"/>
    </row>
    <row r="34893" spans="8:16" x14ac:dyDescent="0.5">
      <c r="H34893"/>
      <c r="P34893"/>
    </row>
    <row r="34894" spans="8:16" x14ac:dyDescent="0.5">
      <c r="H34894"/>
      <c r="P34894"/>
    </row>
    <row r="34895" spans="8:16" x14ac:dyDescent="0.5">
      <c r="H34895"/>
      <c r="P34895"/>
    </row>
    <row r="34896" spans="8:16" x14ac:dyDescent="0.5">
      <c r="H34896"/>
      <c r="P34896"/>
    </row>
    <row r="34897" spans="8:16" x14ac:dyDescent="0.5">
      <c r="H34897"/>
      <c r="P34897"/>
    </row>
    <row r="34898" spans="8:16" x14ac:dyDescent="0.5">
      <c r="H34898"/>
      <c r="P34898"/>
    </row>
    <row r="34899" spans="8:16" x14ac:dyDescent="0.5">
      <c r="H34899"/>
      <c r="P34899"/>
    </row>
    <row r="34900" spans="8:16" x14ac:dyDescent="0.5">
      <c r="H34900"/>
      <c r="P34900"/>
    </row>
    <row r="34901" spans="8:16" x14ac:dyDescent="0.5">
      <c r="H34901"/>
      <c r="P34901"/>
    </row>
    <row r="34902" spans="8:16" x14ac:dyDescent="0.5">
      <c r="H34902"/>
      <c r="P34902"/>
    </row>
    <row r="34903" spans="8:16" x14ac:dyDescent="0.5">
      <c r="H34903"/>
      <c r="P34903"/>
    </row>
    <row r="34904" spans="8:16" x14ac:dyDescent="0.5">
      <c r="H34904"/>
      <c r="P34904"/>
    </row>
    <row r="34905" spans="8:16" x14ac:dyDescent="0.5">
      <c r="H34905"/>
      <c r="P34905"/>
    </row>
    <row r="34906" spans="8:16" x14ac:dyDescent="0.5">
      <c r="H34906"/>
      <c r="P34906"/>
    </row>
    <row r="34907" spans="8:16" x14ac:dyDescent="0.5">
      <c r="H34907"/>
      <c r="P34907"/>
    </row>
    <row r="34908" spans="8:16" x14ac:dyDescent="0.5">
      <c r="H34908"/>
      <c r="P34908"/>
    </row>
    <row r="34909" spans="8:16" x14ac:dyDescent="0.5">
      <c r="H34909"/>
      <c r="P34909"/>
    </row>
    <row r="34910" spans="8:16" x14ac:dyDescent="0.5">
      <c r="H34910"/>
      <c r="P34910"/>
    </row>
    <row r="34911" spans="8:16" x14ac:dyDescent="0.5">
      <c r="H34911"/>
      <c r="P34911"/>
    </row>
    <row r="34912" spans="8:16" x14ac:dyDescent="0.5">
      <c r="H34912"/>
      <c r="P34912"/>
    </row>
    <row r="34913" spans="8:16" x14ac:dyDescent="0.5">
      <c r="H34913"/>
      <c r="P34913"/>
    </row>
    <row r="34914" spans="8:16" x14ac:dyDescent="0.5">
      <c r="H34914"/>
      <c r="P34914"/>
    </row>
    <row r="34915" spans="8:16" x14ac:dyDescent="0.5">
      <c r="H34915"/>
      <c r="P34915"/>
    </row>
    <row r="34916" spans="8:16" x14ac:dyDescent="0.5">
      <c r="H34916"/>
      <c r="P34916"/>
    </row>
    <row r="34917" spans="8:16" x14ac:dyDescent="0.5">
      <c r="H34917"/>
      <c r="P34917"/>
    </row>
    <row r="34918" spans="8:16" x14ac:dyDescent="0.5">
      <c r="H34918"/>
      <c r="P34918"/>
    </row>
    <row r="34919" spans="8:16" x14ac:dyDescent="0.5">
      <c r="H34919"/>
      <c r="P34919"/>
    </row>
    <row r="34920" spans="8:16" x14ac:dyDescent="0.5">
      <c r="H34920"/>
      <c r="P34920"/>
    </row>
    <row r="34921" spans="8:16" x14ac:dyDescent="0.5">
      <c r="H34921"/>
      <c r="P34921"/>
    </row>
    <row r="34922" spans="8:16" x14ac:dyDescent="0.5">
      <c r="H34922"/>
      <c r="P34922"/>
    </row>
    <row r="34923" spans="8:16" x14ac:dyDescent="0.5">
      <c r="H34923"/>
      <c r="P34923"/>
    </row>
    <row r="34924" spans="8:16" x14ac:dyDescent="0.5">
      <c r="H34924"/>
      <c r="P34924"/>
    </row>
    <row r="34925" spans="8:16" x14ac:dyDescent="0.5">
      <c r="H34925"/>
      <c r="P34925"/>
    </row>
    <row r="34926" spans="8:16" x14ac:dyDescent="0.5">
      <c r="H34926"/>
      <c r="P34926"/>
    </row>
    <row r="34927" spans="8:16" x14ac:dyDescent="0.5">
      <c r="H34927"/>
      <c r="P34927"/>
    </row>
    <row r="34928" spans="8:16" x14ac:dyDescent="0.5">
      <c r="H34928"/>
      <c r="P34928"/>
    </row>
    <row r="34929" spans="8:16" x14ac:dyDescent="0.5">
      <c r="H34929"/>
      <c r="P34929"/>
    </row>
    <row r="34930" spans="8:16" x14ac:dyDescent="0.5">
      <c r="H34930"/>
      <c r="P34930"/>
    </row>
    <row r="34931" spans="8:16" x14ac:dyDescent="0.5">
      <c r="H34931"/>
      <c r="P34931"/>
    </row>
    <row r="34932" spans="8:16" x14ac:dyDescent="0.5">
      <c r="H34932"/>
      <c r="P34932"/>
    </row>
    <row r="34933" spans="8:16" x14ac:dyDescent="0.5">
      <c r="H34933"/>
      <c r="P34933"/>
    </row>
    <row r="34934" spans="8:16" x14ac:dyDescent="0.5">
      <c r="H34934"/>
      <c r="P34934"/>
    </row>
    <row r="34935" spans="8:16" x14ac:dyDescent="0.5">
      <c r="H34935"/>
      <c r="P34935"/>
    </row>
    <row r="34936" spans="8:16" x14ac:dyDescent="0.5">
      <c r="H34936"/>
      <c r="P34936"/>
    </row>
    <row r="34937" spans="8:16" x14ac:dyDescent="0.5">
      <c r="H34937"/>
      <c r="P34937"/>
    </row>
    <row r="34938" spans="8:16" x14ac:dyDescent="0.5">
      <c r="H34938"/>
      <c r="P34938"/>
    </row>
    <row r="34939" spans="8:16" x14ac:dyDescent="0.5">
      <c r="H34939"/>
      <c r="P34939"/>
    </row>
    <row r="34940" spans="8:16" x14ac:dyDescent="0.5">
      <c r="H34940"/>
      <c r="P34940"/>
    </row>
    <row r="34941" spans="8:16" x14ac:dyDescent="0.5">
      <c r="H34941"/>
      <c r="P34941"/>
    </row>
    <row r="34942" spans="8:16" x14ac:dyDescent="0.5">
      <c r="H34942"/>
      <c r="P34942"/>
    </row>
    <row r="34943" spans="8:16" x14ac:dyDescent="0.5">
      <c r="H34943"/>
      <c r="P34943"/>
    </row>
    <row r="34944" spans="8:16" x14ac:dyDescent="0.5">
      <c r="H34944"/>
      <c r="P34944"/>
    </row>
    <row r="34945" spans="8:16" x14ac:dyDescent="0.5">
      <c r="H34945"/>
      <c r="P34945"/>
    </row>
    <row r="34946" spans="8:16" x14ac:dyDescent="0.5">
      <c r="H34946"/>
      <c r="P34946"/>
    </row>
    <row r="34947" spans="8:16" x14ac:dyDescent="0.5">
      <c r="H34947"/>
      <c r="P34947"/>
    </row>
    <row r="34948" spans="8:16" x14ac:dyDescent="0.5">
      <c r="H34948"/>
      <c r="P34948"/>
    </row>
    <row r="34949" spans="8:16" x14ac:dyDescent="0.5">
      <c r="H34949"/>
      <c r="P34949"/>
    </row>
    <row r="34950" spans="8:16" x14ac:dyDescent="0.5">
      <c r="H34950"/>
      <c r="P34950"/>
    </row>
    <row r="34951" spans="8:16" x14ac:dyDescent="0.5">
      <c r="H34951"/>
      <c r="P34951"/>
    </row>
    <row r="34952" spans="8:16" x14ac:dyDescent="0.5">
      <c r="H34952"/>
      <c r="P34952"/>
    </row>
    <row r="34953" spans="8:16" x14ac:dyDescent="0.5">
      <c r="H34953"/>
      <c r="P34953"/>
    </row>
    <row r="34954" spans="8:16" x14ac:dyDescent="0.5">
      <c r="H34954"/>
      <c r="P34954"/>
    </row>
    <row r="34955" spans="8:16" x14ac:dyDescent="0.5">
      <c r="H34955"/>
      <c r="P34955"/>
    </row>
    <row r="34956" spans="8:16" x14ac:dyDescent="0.5">
      <c r="H34956"/>
      <c r="P34956"/>
    </row>
    <row r="34957" spans="8:16" x14ac:dyDescent="0.5">
      <c r="H34957"/>
      <c r="P34957"/>
    </row>
    <row r="34958" spans="8:16" x14ac:dyDescent="0.5">
      <c r="H34958"/>
      <c r="P34958"/>
    </row>
    <row r="34959" spans="8:16" x14ac:dyDescent="0.5">
      <c r="H34959"/>
      <c r="P34959"/>
    </row>
    <row r="34960" spans="8:16" x14ac:dyDescent="0.5">
      <c r="H34960"/>
      <c r="P34960"/>
    </row>
    <row r="34961" spans="8:16" x14ac:dyDescent="0.5">
      <c r="H34961"/>
      <c r="P34961"/>
    </row>
    <row r="34962" spans="8:16" x14ac:dyDescent="0.5">
      <c r="H34962"/>
      <c r="P34962"/>
    </row>
    <row r="34963" spans="8:16" x14ac:dyDescent="0.5">
      <c r="H34963"/>
      <c r="P34963"/>
    </row>
    <row r="34964" spans="8:16" x14ac:dyDescent="0.5">
      <c r="H34964"/>
      <c r="P34964"/>
    </row>
    <row r="34965" spans="8:16" x14ac:dyDescent="0.5">
      <c r="H34965"/>
      <c r="P34965"/>
    </row>
    <row r="34966" spans="8:16" x14ac:dyDescent="0.5">
      <c r="H34966"/>
      <c r="P34966"/>
    </row>
    <row r="34967" spans="8:16" x14ac:dyDescent="0.5">
      <c r="H34967"/>
      <c r="P34967"/>
    </row>
    <row r="34968" spans="8:16" x14ac:dyDescent="0.5">
      <c r="H34968"/>
      <c r="P34968"/>
    </row>
    <row r="34969" spans="8:16" x14ac:dyDescent="0.5">
      <c r="H34969"/>
      <c r="P34969"/>
    </row>
    <row r="34970" spans="8:16" x14ac:dyDescent="0.5">
      <c r="H34970"/>
      <c r="P34970"/>
    </row>
    <row r="34971" spans="8:16" x14ac:dyDescent="0.5">
      <c r="H34971"/>
      <c r="P34971"/>
    </row>
    <row r="34972" spans="8:16" x14ac:dyDescent="0.5">
      <c r="H34972"/>
      <c r="P34972"/>
    </row>
    <row r="34973" spans="8:16" x14ac:dyDescent="0.5">
      <c r="H34973"/>
      <c r="P34973"/>
    </row>
    <row r="34974" spans="8:16" x14ac:dyDescent="0.5">
      <c r="H34974"/>
      <c r="P34974"/>
    </row>
    <row r="34975" spans="8:16" x14ac:dyDescent="0.5">
      <c r="H34975"/>
      <c r="P34975"/>
    </row>
    <row r="34976" spans="8:16" x14ac:dyDescent="0.5">
      <c r="H34976"/>
      <c r="P34976"/>
    </row>
    <row r="34977" spans="8:16" x14ac:dyDescent="0.5">
      <c r="H34977"/>
      <c r="P34977"/>
    </row>
    <row r="34978" spans="8:16" x14ac:dyDescent="0.5">
      <c r="H34978"/>
      <c r="P34978"/>
    </row>
    <row r="34979" spans="8:16" x14ac:dyDescent="0.5">
      <c r="H34979"/>
      <c r="P34979"/>
    </row>
    <row r="34980" spans="8:16" x14ac:dyDescent="0.5">
      <c r="H34980"/>
      <c r="P34980"/>
    </row>
    <row r="34981" spans="8:16" x14ac:dyDescent="0.5">
      <c r="H34981"/>
      <c r="P34981"/>
    </row>
    <row r="34982" spans="8:16" x14ac:dyDescent="0.5">
      <c r="H34982"/>
      <c r="P34982"/>
    </row>
    <row r="34983" spans="8:16" x14ac:dyDescent="0.5">
      <c r="H34983"/>
      <c r="P34983"/>
    </row>
    <row r="34984" spans="8:16" x14ac:dyDescent="0.5">
      <c r="H34984"/>
      <c r="P34984"/>
    </row>
    <row r="34985" spans="8:16" x14ac:dyDescent="0.5">
      <c r="H34985"/>
      <c r="P34985"/>
    </row>
    <row r="34986" spans="8:16" x14ac:dyDescent="0.5">
      <c r="H34986"/>
      <c r="P34986"/>
    </row>
    <row r="34987" spans="8:16" x14ac:dyDescent="0.5">
      <c r="H34987"/>
      <c r="P34987"/>
    </row>
    <row r="34988" spans="8:16" x14ac:dyDescent="0.5">
      <c r="H34988"/>
      <c r="P34988"/>
    </row>
    <row r="34989" spans="8:16" x14ac:dyDescent="0.5">
      <c r="H34989"/>
      <c r="P34989"/>
    </row>
    <row r="34990" spans="8:16" x14ac:dyDescent="0.5">
      <c r="H34990"/>
      <c r="P34990"/>
    </row>
    <row r="34991" spans="8:16" x14ac:dyDescent="0.5">
      <c r="H34991"/>
      <c r="P34991"/>
    </row>
    <row r="34992" spans="8:16" x14ac:dyDescent="0.5">
      <c r="H34992"/>
      <c r="P34992"/>
    </row>
    <row r="34993" spans="8:16" x14ac:dyDescent="0.5">
      <c r="H34993"/>
      <c r="P34993"/>
    </row>
    <row r="34994" spans="8:16" x14ac:dyDescent="0.5">
      <c r="H34994"/>
      <c r="P34994"/>
    </row>
    <row r="34995" spans="8:16" x14ac:dyDescent="0.5">
      <c r="H34995"/>
      <c r="P34995"/>
    </row>
    <row r="34996" spans="8:16" x14ac:dyDescent="0.5">
      <c r="H34996"/>
      <c r="P34996"/>
    </row>
    <row r="34997" spans="8:16" x14ac:dyDescent="0.5">
      <c r="H34997"/>
      <c r="P34997"/>
    </row>
    <row r="34998" spans="8:16" x14ac:dyDescent="0.5">
      <c r="H34998"/>
      <c r="P34998"/>
    </row>
    <row r="34999" spans="8:16" x14ac:dyDescent="0.5">
      <c r="H34999"/>
      <c r="P34999"/>
    </row>
    <row r="35000" spans="8:16" x14ac:dyDescent="0.5">
      <c r="H35000"/>
      <c r="P35000"/>
    </row>
    <row r="35001" spans="8:16" x14ac:dyDescent="0.5">
      <c r="H35001"/>
      <c r="P35001"/>
    </row>
    <row r="35002" spans="8:16" x14ac:dyDescent="0.5">
      <c r="H35002"/>
      <c r="P35002"/>
    </row>
    <row r="35003" spans="8:16" x14ac:dyDescent="0.5">
      <c r="H35003"/>
      <c r="P35003"/>
    </row>
    <row r="35004" spans="8:16" x14ac:dyDescent="0.5">
      <c r="H35004"/>
      <c r="P35004"/>
    </row>
    <row r="35005" spans="8:16" x14ac:dyDescent="0.5">
      <c r="H35005"/>
      <c r="P35005"/>
    </row>
    <row r="35006" spans="8:16" x14ac:dyDescent="0.5">
      <c r="H35006"/>
      <c r="P35006"/>
    </row>
    <row r="35007" spans="8:16" x14ac:dyDescent="0.5">
      <c r="H35007"/>
      <c r="P35007"/>
    </row>
    <row r="35008" spans="8:16" x14ac:dyDescent="0.5">
      <c r="H35008"/>
      <c r="P35008"/>
    </row>
    <row r="35009" spans="8:16" x14ac:dyDescent="0.5">
      <c r="H35009"/>
      <c r="P35009"/>
    </row>
    <row r="35010" spans="8:16" x14ac:dyDescent="0.5">
      <c r="H35010"/>
      <c r="P35010"/>
    </row>
    <row r="35011" spans="8:16" x14ac:dyDescent="0.5">
      <c r="H35011"/>
      <c r="P35011"/>
    </row>
    <row r="35012" spans="8:16" x14ac:dyDescent="0.5">
      <c r="H35012"/>
      <c r="P35012"/>
    </row>
    <row r="35013" spans="8:16" x14ac:dyDescent="0.5">
      <c r="H35013"/>
      <c r="P35013"/>
    </row>
    <row r="35014" spans="8:16" x14ac:dyDescent="0.5">
      <c r="H35014"/>
      <c r="P35014"/>
    </row>
    <row r="35015" spans="8:16" x14ac:dyDescent="0.5">
      <c r="H35015"/>
      <c r="P35015"/>
    </row>
    <row r="35016" spans="8:16" x14ac:dyDescent="0.5">
      <c r="H35016"/>
      <c r="P35016"/>
    </row>
    <row r="35017" spans="8:16" x14ac:dyDescent="0.5">
      <c r="H35017"/>
      <c r="P35017"/>
    </row>
    <row r="35018" spans="8:16" x14ac:dyDescent="0.5">
      <c r="H35018"/>
      <c r="P35018"/>
    </row>
    <row r="35019" spans="8:16" x14ac:dyDescent="0.5">
      <c r="H35019"/>
      <c r="P35019"/>
    </row>
    <row r="35020" spans="8:16" x14ac:dyDescent="0.5">
      <c r="H35020"/>
      <c r="P35020"/>
    </row>
    <row r="35021" spans="8:16" x14ac:dyDescent="0.5">
      <c r="H35021"/>
      <c r="P35021"/>
    </row>
    <row r="35022" spans="8:16" x14ac:dyDescent="0.5">
      <c r="H35022"/>
      <c r="P35022"/>
    </row>
    <row r="35023" spans="8:16" x14ac:dyDescent="0.5">
      <c r="H35023"/>
      <c r="P35023"/>
    </row>
    <row r="35024" spans="8:16" x14ac:dyDescent="0.5">
      <c r="H35024"/>
      <c r="P35024"/>
    </row>
    <row r="35025" spans="8:16" x14ac:dyDescent="0.5">
      <c r="H35025"/>
      <c r="P35025"/>
    </row>
    <row r="35026" spans="8:16" x14ac:dyDescent="0.5">
      <c r="H35026"/>
      <c r="P35026"/>
    </row>
    <row r="35027" spans="8:16" x14ac:dyDescent="0.5">
      <c r="H35027"/>
      <c r="P35027"/>
    </row>
    <row r="35028" spans="8:16" x14ac:dyDescent="0.5">
      <c r="H35028"/>
      <c r="P35028"/>
    </row>
    <row r="35029" spans="8:16" x14ac:dyDescent="0.5">
      <c r="H35029"/>
      <c r="P35029"/>
    </row>
    <row r="35030" spans="8:16" x14ac:dyDescent="0.5">
      <c r="H35030"/>
      <c r="P35030"/>
    </row>
    <row r="35031" spans="8:16" x14ac:dyDescent="0.5">
      <c r="H35031"/>
      <c r="P35031"/>
    </row>
    <row r="35032" spans="8:16" x14ac:dyDescent="0.5">
      <c r="H35032"/>
      <c r="P35032"/>
    </row>
    <row r="35033" spans="8:16" x14ac:dyDescent="0.5">
      <c r="H35033"/>
      <c r="P35033"/>
    </row>
    <row r="35034" spans="8:16" x14ac:dyDescent="0.5">
      <c r="H35034"/>
      <c r="P35034"/>
    </row>
    <row r="35035" spans="8:16" x14ac:dyDescent="0.5">
      <c r="H35035"/>
      <c r="P35035"/>
    </row>
    <row r="35036" spans="8:16" x14ac:dyDescent="0.5">
      <c r="H35036"/>
      <c r="P35036"/>
    </row>
    <row r="35037" spans="8:16" x14ac:dyDescent="0.5">
      <c r="H35037"/>
      <c r="P35037"/>
    </row>
    <row r="35038" spans="8:16" x14ac:dyDescent="0.5">
      <c r="H35038"/>
      <c r="P35038"/>
    </row>
    <row r="35039" spans="8:16" x14ac:dyDescent="0.5">
      <c r="H35039"/>
      <c r="P35039"/>
    </row>
    <row r="35040" spans="8:16" x14ac:dyDescent="0.5">
      <c r="H35040"/>
      <c r="P35040"/>
    </row>
    <row r="35041" spans="8:16" x14ac:dyDescent="0.5">
      <c r="H35041"/>
      <c r="P35041"/>
    </row>
    <row r="35042" spans="8:16" x14ac:dyDescent="0.5">
      <c r="H35042"/>
      <c r="P35042"/>
    </row>
    <row r="35043" spans="8:16" x14ac:dyDescent="0.5">
      <c r="H35043"/>
      <c r="P35043"/>
    </row>
    <row r="35044" spans="8:16" x14ac:dyDescent="0.5">
      <c r="H35044"/>
      <c r="P35044"/>
    </row>
    <row r="35045" spans="8:16" x14ac:dyDescent="0.5">
      <c r="H35045"/>
      <c r="P35045"/>
    </row>
    <row r="35046" spans="8:16" x14ac:dyDescent="0.5">
      <c r="H35046"/>
      <c r="P35046"/>
    </row>
    <row r="35047" spans="8:16" x14ac:dyDescent="0.5">
      <c r="H35047"/>
      <c r="P35047"/>
    </row>
    <row r="35048" spans="8:16" x14ac:dyDescent="0.5">
      <c r="H35048"/>
      <c r="P35048"/>
    </row>
    <row r="35049" spans="8:16" x14ac:dyDescent="0.5">
      <c r="H35049"/>
      <c r="P35049"/>
    </row>
    <row r="35050" spans="8:16" x14ac:dyDescent="0.5">
      <c r="H35050"/>
      <c r="P35050"/>
    </row>
    <row r="35051" spans="8:16" x14ac:dyDescent="0.5">
      <c r="H35051"/>
      <c r="P35051"/>
    </row>
    <row r="35052" spans="8:16" x14ac:dyDescent="0.5">
      <c r="H35052"/>
      <c r="P35052"/>
    </row>
    <row r="35053" spans="8:16" x14ac:dyDescent="0.5">
      <c r="H35053"/>
      <c r="P35053"/>
    </row>
    <row r="35054" spans="8:16" x14ac:dyDescent="0.5">
      <c r="H35054"/>
      <c r="P35054"/>
    </row>
    <row r="35055" spans="8:16" x14ac:dyDescent="0.5">
      <c r="H35055"/>
      <c r="P35055"/>
    </row>
    <row r="35056" spans="8:16" x14ac:dyDescent="0.5">
      <c r="H35056"/>
      <c r="P35056"/>
    </row>
    <row r="35057" spans="8:16" x14ac:dyDescent="0.5">
      <c r="H35057"/>
      <c r="P35057"/>
    </row>
    <row r="35058" spans="8:16" x14ac:dyDescent="0.5">
      <c r="H35058"/>
      <c r="P35058"/>
    </row>
    <row r="35059" spans="8:16" x14ac:dyDescent="0.5">
      <c r="H35059"/>
      <c r="P35059"/>
    </row>
    <row r="35060" spans="8:16" x14ac:dyDescent="0.5">
      <c r="H35060"/>
      <c r="P35060"/>
    </row>
    <row r="35061" spans="8:16" x14ac:dyDescent="0.5">
      <c r="H35061"/>
      <c r="P35061"/>
    </row>
    <row r="35062" spans="8:16" x14ac:dyDescent="0.5">
      <c r="H35062"/>
      <c r="P35062"/>
    </row>
    <row r="35063" spans="8:16" x14ac:dyDescent="0.5">
      <c r="H35063"/>
      <c r="P35063"/>
    </row>
    <row r="35064" spans="8:16" x14ac:dyDescent="0.5">
      <c r="H35064"/>
      <c r="P35064"/>
    </row>
    <row r="35065" spans="8:16" x14ac:dyDescent="0.5">
      <c r="H35065"/>
      <c r="P35065"/>
    </row>
    <row r="35066" spans="8:16" x14ac:dyDescent="0.5">
      <c r="H35066"/>
      <c r="P35066"/>
    </row>
    <row r="35067" spans="8:16" x14ac:dyDescent="0.5">
      <c r="H35067"/>
      <c r="P35067"/>
    </row>
    <row r="35068" spans="8:16" x14ac:dyDescent="0.5">
      <c r="H35068"/>
      <c r="P35068"/>
    </row>
    <row r="35069" spans="8:16" x14ac:dyDescent="0.5">
      <c r="H35069"/>
      <c r="P35069"/>
    </row>
    <row r="35070" spans="8:16" x14ac:dyDescent="0.5">
      <c r="H35070"/>
      <c r="P35070"/>
    </row>
    <row r="35071" spans="8:16" x14ac:dyDescent="0.5">
      <c r="H35071"/>
      <c r="P35071"/>
    </row>
    <row r="35072" spans="8:16" x14ac:dyDescent="0.5">
      <c r="H35072"/>
      <c r="P35072"/>
    </row>
    <row r="35073" spans="8:16" x14ac:dyDescent="0.5">
      <c r="H35073"/>
      <c r="P35073"/>
    </row>
    <row r="35074" spans="8:16" x14ac:dyDescent="0.5">
      <c r="H35074"/>
      <c r="P35074"/>
    </row>
    <row r="35075" spans="8:16" x14ac:dyDescent="0.5">
      <c r="H35075"/>
      <c r="P35075"/>
    </row>
    <row r="35076" spans="8:16" x14ac:dyDescent="0.5">
      <c r="H35076"/>
      <c r="P35076"/>
    </row>
    <row r="35077" spans="8:16" x14ac:dyDescent="0.5">
      <c r="H35077"/>
      <c r="P35077"/>
    </row>
    <row r="35078" spans="8:16" x14ac:dyDescent="0.5">
      <c r="H35078"/>
      <c r="P35078"/>
    </row>
    <row r="35079" spans="8:16" x14ac:dyDescent="0.5">
      <c r="H35079"/>
      <c r="P35079"/>
    </row>
    <row r="35080" spans="8:16" x14ac:dyDescent="0.5">
      <c r="H35080"/>
      <c r="P35080"/>
    </row>
    <row r="35081" spans="8:16" x14ac:dyDescent="0.5">
      <c r="H35081"/>
      <c r="P35081"/>
    </row>
    <row r="35082" spans="8:16" x14ac:dyDescent="0.5">
      <c r="H35082"/>
      <c r="P35082"/>
    </row>
    <row r="35083" spans="8:16" x14ac:dyDescent="0.5">
      <c r="H35083"/>
      <c r="P35083"/>
    </row>
    <row r="35084" spans="8:16" x14ac:dyDescent="0.5">
      <c r="H35084"/>
      <c r="P35084"/>
    </row>
    <row r="35085" spans="8:16" x14ac:dyDescent="0.5">
      <c r="H35085"/>
      <c r="P35085"/>
    </row>
    <row r="35086" spans="8:16" x14ac:dyDescent="0.5">
      <c r="H35086"/>
      <c r="P35086"/>
    </row>
    <row r="35087" spans="8:16" x14ac:dyDescent="0.5">
      <c r="H35087"/>
      <c r="P35087"/>
    </row>
    <row r="35088" spans="8:16" x14ac:dyDescent="0.5">
      <c r="H35088"/>
      <c r="P35088"/>
    </row>
    <row r="35089" spans="8:16" x14ac:dyDescent="0.5">
      <c r="H35089"/>
      <c r="P35089"/>
    </row>
    <row r="35090" spans="8:16" x14ac:dyDescent="0.5">
      <c r="H35090"/>
      <c r="P35090"/>
    </row>
    <row r="35091" spans="8:16" x14ac:dyDescent="0.5">
      <c r="H35091"/>
      <c r="P35091"/>
    </row>
    <row r="35092" spans="8:16" x14ac:dyDescent="0.5">
      <c r="H35092"/>
      <c r="P35092"/>
    </row>
    <row r="35093" spans="8:16" x14ac:dyDescent="0.5">
      <c r="H35093"/>
      <c r="P35093"/>
    </row>
    <row r="35094" spans="8:16" x14ac:dyDescent="0.5">
      <c r="H35094"/>
      <c r="P35094"/>
    </row>
    <row r="35095" spans="8:16" x14ac:dyDescent="0.5">
      <c r="H35095"/>
      <c r="P35095"/>
    </row>
    <row r="35096" spans="8:16" x14ac:dyDescent="0.5">
      <c r="H35096"/>
      <c r="P35096"/>
    </row>
    <row r="35097" spans="8:16" x14ac:dyDescent="0.5">
      <c r="H35097"/>
      <c r="P35097"/>
    </row>
    <row r="35098" spans="8:16" x14ac:dyDescent="0.5">
      <c r="H35098"/>
      <c r="P35098"/>
    </row>
    <row r="35099" spans="8:16" x14ac:dyDescent="0.5">
      <c r="H35099"/>
      <c r="P35099"/>
    </row>
    <row r="35100" spans="8:16" x14ac:dyDescent="0.5">
      <c r="H35100"/>
      <c r="P35100"/>
    </row>
    <row r="35101" spans="8:16" x14ac:dyDescent="0.5">
      <c r="H35101"/>
      <c r="P35101"/>
    </row>
    <row r="35102" spans="8:16" x14ac:dyDescent="0.5">
      <c r="H35102"/>
      <c r="P35102"/>
    </row>
    <row r="35103" spans="8:16" x14ac:dyDescent="0.5">
      <c r="H35103"/>
      <c r="P35103"/>
    </row>
    <row r="35104" spans="8:16" x14ac:dyDescent="0.5">
      <c r="H35104"/>
      <c r="P35104"/>
    </row>
    <row r="35105" spans="8:16" x14ac:dyDescent="0.5">
      <c r="H35105"/>
      <c r="P35105"/>
    </row>
    <row r="35106" spans="8:16" x14ac:dyDescent="0.5">
      <c r="H35106"/>
      <c r="P35106"/>
    </row>
    <row r="35107" spans="8:16" x14ac:dyDescent="0.5">
      <c r="H35107"/>
      <c r="P35107"/>
    </row>
    <row r="35108" spans="8:16" x14ac:dyDescent="0.5">
      <c r="H35108"/>
      <c r="P35108"/>
    </row>
    <row r="35109" spans="8:16" x14ac:dyDescent="0.5">
      <c r="H35109"/>
      <c r="P35109"/>
    </row>
    <row r="35110" spans="8:16" x14ac:dyDescent="0.5">
      <c r="H35110"/>
      <c r="P35110"/>
    </row>
    <row r="35111" spans="8:16" x14ac:dyDescent="0.5">
      <c r="H35111"/>
      <c r="P35111"/>
    </row>
    <row r="35112" spans="8:16" x14ac:dyDescent="0.5">
      <c r="H35112"/>
      <c r="P35112"/>
    </row>
    <row r="35113" spans="8:16" x14ac:dyDescent="0.5">
      <c r="H35113"/>
      <c r="P35113"/>
    </row>
    <row r="35114" spans="8:16" x14ac:dyDescent="0.5">
      <c r="H35114"/>
      <c r="P35114"/>
    </row>
    <row r="35115" spans="8:16" x14ac:dyDescent="0.5">
      <c r="H35115"/>
      <c r="P35115"/>
    </row>
    <row r="35116" spans="8:16" x14ac:dyDescent="0.5">
      <c r="H35116"/>
      <c r="P35116"/>
    </row>
    <row r="35117" spans="8:16" x14ac:dyDescent="0.5">
      <c r="H35117"/>
      <c r="P35117"/>
    </row>
    <row r="35118" spans="8:16" x14ac:dyDescent="0.5">
      <c r="H35118"/>
      <c r="P35118"/>
    </row>
    <row r="35119" spans="8:16" x14ac:dyDescent="0.5">
      <c r="H35119"/>
      <c r="P35119"/>
    </row>
    <row r="35120" spans="8:16" x14ac:dyDescent="0.5">
      <c r="H35120"/>
      <c r="P35120"/>
    </row>
    <row r="35121" spans="8:16" x14ac:dyDescent="0.5">
      <c r="H35121"/>
      <c r="P35121"/>
    </row>
    <row r="35122" spans="8:16" x14ac:dyDescent="0.5">
      <c r="H35122"/>
      <c r="P35122"/>
    </row>
    <row r="35123" spans="8:16" x14ac:dyDescent="0.5">
      <c r="H35123"/>
      <c r="P35123"/>
    </row>
    <row r="35124" spans="8:16" x14ac:dyDescent="0.5">
      <c r="H35124"/>
      <c r="P35124"/>
    </row>
    <row r="35125" spans="8:16" x14ac:dyDescent="0.5">
      <c r="H35125"/>
      <c r="P35125"/>
    </row>
    <row r="35126" spans="8:16" x14ac:dyDescent="0.5">
      <c r="H35126"/>
      <c r="P35126"/>
    </row>
    <row r="35127" spans="8:16" x14ac:dyDescent="0.5">
      <c r="H35127"/>
      <c r="P35127"/>
    </row>
    <row r="35128" spans="8:16" x14ac:dyDescent="0.5">
      <c r="H35128"/>
      <c r="P35128"/>
    </row>
    <row r="35129" spans="8:16" x14ac:dyDescent="0.5">
      <c r="H35129"/>
      <c r="P35129"/>
    </row>
    <row r="35130" spans="8:16" x14ac:dyDescent="0.5">
      <c r="H35130"/>
      <c r="P35130"/>
    </row>
    <row r="35131" spans="8:16" x14ac:dyDescent="0.5">
      <c r="H35131"/>
      <c r="P35131"/>
    </row>
    <row r="35132" spans="8:16" x14ac:dyDescent="0.5">
      <c r="H35132"/>
      <c r="P35132"/>
    </row>
    <row r="35133" spans="8:16" x14ac:dyDescent="0.5">
      <c r="H35133"/>
      <c r="P35133"/>
    </row>
    <row r="35134" spans="8:16" x14ac:dyDescent="0.5">
      <c r="H35134"/>
      <c r="P35134"/>
    </row>
    <row r="35135" spans="8:16" x14ac:dyDescent="0.5">
      <c r="H35135"/>
      <c r="P35135"/>
    </row>
    <row r="35136" spans="8:16" x14ac:dyDescent="0.5">
      <c r="H35136"/>
      <c r="P35136"/>
    </row>
    <row r="35137" spans="8:16" x14ac:dyDescent="0.5">
      <c r="H35137"/>
      <c r="P35137"/>
    </row>
    <row r="35138" spans="8:16" x14ac:dyDescent="0.5">
      <c r="H35138"/>
      <c r="P35138"/>
    </row>
    <row r="35139" spans="8:16" x14ac:dyDescent="0.5">
      <c r="H35139"/>
      <c r="P35139"/>
    </row>
    <row r="35140" spans="8:16" x14ac:dyDescent="0.5">
      <c r="H35140"/>
      <c r="P35140"/>
    </row>
    <row r="35141" spans="8:16" x14ac:dyDescent="0.5">
      <c r="H35141"/>
      <c r="P35141"/>
    </row>
    <row r="35142" spans="8:16" x14ac:dyDescent="0.5">
      <c r="H35142"/>
      <c r="P35142"/>
    </row>
    <row r="35143" spans="8:16" x14ac:dyDescent="0.5">
      <c r="H35143"/>
      <c r="P35143"/>
    </row>
    <row r="35144" spans="8:16" x14ac:dyDescent="0.5">
      <c r="H35144"/>
      <c r="P35144"/>
    </row>
    <row r="35145" spans="8:16" x14ac:dyDescent="0.5">
      <c r="H35145"/>
      <c r="P35145"/>
    </row>
    <row r="35146" spans="8:16" x14ac:dyDescent="0.5">
      <c r="H35146"/>
      <c r="P35146"/>
    </row>
    <row r="35147" spans="8:16" x14ac:dyDescent="0.5">
      <c r="H35147"/>
      <c r="P35147"/>
    </row>
    <row r="35148" spans="8:16" x14ac:dyDescent="0.5">
      <c r="H35148"/>
      <c r="P35148"/>
    </row>
    <row r="35149" spans="8:16" x14ac:dyDescent="0.5">
      <c r="H35149"/>
      <c r="P35149"/>
    </row>
    <row r="35150" spans="8:16" x14ac:dyDescent="0.5">
      <c r="H35150"/>
      <c r="P35150"/>
    </row>
    <row r="35151" spans="8:16" x14ac:dyDescent="0.5">
      <c r="H35151"/>
      <c r="P35151"/>
    </row>
    <row r="35152" spans="8:16" x14ac:dyDescent="0.5">
      <c r="H35152"/>
      <c r="P35152"/>
    </row>
    <row r="35153" spans="8:16" x14ac:dyDescent="0.5">
      <c r="H35153"/>
      <c r="P35153"/>
    </row>
    <row r="35154" spans="8:16" x14ac:dyDescent="0.5">
      <c r="H35154"/>
      <c r="P35154"/>
    </row>
    <row r="35155" spans="8:16" x14ac:dyDescent="0.5">
      <c r="H35155"/>
      <c r="P35155"/>
    </row>
    <row r="35156" spans="8:16" x14ac:dyDescent="0.5">
      <c r="H35156"/>
      <c r="P35156"/>
    </row>
    <row r="35157" spans="8:16" x14ac:dyDescent="0.5">
      <c r="H35157"/>
      <c r="P35157"/>
    </row>
    <row r="35158" spans="8:16" x14ac:dyDescent="0.5">
      <c r="H35158"/>
      <c r="P35158"/>
    </row>
    <row r="35159" spans="8:16" x14ac:dyDescent="0.5">
      <c r="H35159"/>
      <c r="P35159"/>
    </row>
    <row r="35160" spans="8:16" x14ac:dyDescent="0.5">
      <c r="H35160"/>
      <c r="P35160"/>
    </row>
    <row r="35161" spans="8:16" x14ac:dyDescent="0.5">
      <c r="H35161"/>
      <c r="P35161"/>
    </row>
    <row r="35162" spans="8:16" x14ac:dyDescent="0.5">
      <c r="H35162"/>
      <c r="P35162"/>
    </row>
    <row r="35163" spans="8:16" x14ac:dyDescent="0.5">
      <c r="H35163"/>
      <c r="P35163"/>
    </row>
    <row r="35164" spans="8:16" x14ac:dyDescent="0.5">
      <c r="H35164"/>
      <c r="P35164"/>
    </row>
    <row r="35165" spans="8:16" x14ac:dyDescent="0.5">
      <c r="H35165"/>
      <c r="P35165"/>
    </row>
    <row r="35166" spans="8:16" x14ac:dyDescent="0.5">
      <c r="H35166"/>
      <c r="P35166"/>
    </row>
    <row r="35167" spans="8:16" x14ac:dyDescent="0.5">
      <c r="H35167"/>
      <c r="P35167"/>
    </row>
    <row r="35168" spans="8:16" x14ac:dyDescent="0.5">
      <c r="H35168"/>
      <c r="P35168"/>
    </row>
    <row r="35169" spans="8:16" x14ac:dyDescent="0.5">
      <c r="H35169"/>
      <c r="P35169"/>
    </row>
    <row r="35170" spans="8:16" x14ac:dyDescent="0.5">
      <c r="H35170"/>
      <c r="P35170"/>
    </row>
    <row r="35171" spans="8:16" x14ac:dyDescent="0.5">
      <c r="H35171"/>
      <c r="P35171"/>
    </row>
    <row r="35172" spans="8:16" x14ac:dyDescent="0.5">
      <c r="H35172"/>
      <c r="P35172"/>
    </row>
    <row r="35173" spans="8:16" x14ac:dyDescent="0.5">
      <c r="H35173"/>
      <c r="P35173"/>
    </row>
    <row r="35174" spans="8:16" x14ac:dyDescent="0.5">
      <c r="H35174"/>
      <c r="P35174"/>
    </row>
    <row r="35175" spans="8:16" x14ac:dyDescent="0.5">
      <c r="H35175"/>
      <c r="P35175"/>
    </row>
    <row r="35176" spans="8:16" x14ac:dyDescent="0.5">
      <c r="H35176"/>
      <c r="P35176"/>
    </row>
    <row r="35177" spans="8:16" x14ac:dyDescent="0.5">
      <c r="H35177"/>
      <c r="P35177"/>
    </row>
    <row r="35178" spans="8:16" x14ac:dyDescent="0.5">
      <c r="H35178"/>
      <c r="P35178"/>
    </row>
    <row r="35179" spans="8:16" x14ac:dyDescent="0.5">
      <c r="H35179"/>
      <c r="P35179"/>
    </row>
    <row r="35180" spans="8:16" x14ac:dyDescent="0.5">
      <c r="H35180"/>
      <c r="P35180"/>
    </row>
    <row r="35181" spans="8:16" x14ac:dyDescent="0.5">
      <c r="H35181"/>
      <c r="P35181"/>
    </row>
    <row r="35182" spans="8:16" x14ac:dyDescent="0.5">
      <c r="H35182"/>
      <c r="P35182"/>
    </row>
    <row r="35183" spans="8:16" x14ac:dyDescent="0.5">
      <c r="H35183"/>
      <c r="P35183"/>
    </row>
    <row r="35184" spans="8:16" x14ac:dyDescent="0.5">
      <c r="H35184"/>
      <c r="P35184"/>
    </row>
    <row r="35185" spans="8:16" x14ac:dyDescent="0.5">
      <c r="H35185"/>
      <c r="P35185"/>
    </row>
    <row r="35186" spans="8:16" x14ac:dyDescent="0.5">
      <c r="H35186"/>
      <c r="P35186"/>
    </row>
    <row r="35187" spans="8:16" x14ac:dyDescent="0.5">
      <c r="H35187"/>
      <c r="P35187"/>
    </row>
    <row r="35188" spans="8:16" x14ac:dyDescent="0.5">
      <c r="H35188"/>
      <c r="P35188"/>
    </row>
    <row r="35189" spans="8:16" x14ac:dyDescent="0.5">
      <c r="H35189"/>
      <c r="P35189"/>
    </row>
    <row r="35190" spans="8:16" x14ac:dyDescent="0.5">
      <c r="H35190"/>
      <c r="P35190"/>
    </row>
    <row r="35191" spans="8:16" x14ac:dyDescent="0.5">
      <c r="H35191"/>
      <c r="P35191"/>
    </row>
    <row r="35192" spans="8:16" x14ac:dyDescent="0.5">
      <c r="H35192"/>
      <c r="P35192"/>
    </row>
    <row r="35193" spans="8:16" x14ac:dyDescent="0.5">
      <c r="H35193"/>
      <c r="P35193"/>
    </row>
    <row r="35194" spans="8:16" x14ac:dyDescent="0.5">
      <c r="H35194"/>
      <c r="P35194"/>
    </row>
    <row r="35195" spans="8:16" x14ac:dyDescent="0.5">
      <c r="H35195"/>
      <c r="P35195"/>
    </row>
    <row r="35196" spans="8:16" x14ac:dyDescent="0.5">
      <c r="H35196"/>
      <c r="P35196"/>
    </row>
    <row r="35197" spans="8:16" x14ac:dyDescent="0.5">
      <c r="H35197"/>
      <c r="P35197"/>
    </row>
    <row r="35198" spans="8:16" x14ac:dyDescent="0.5">
      <c r="H35198"/>
      <c r="P35198"/>
    </row>
    <row r="35199" spans="8:16" x14ac:dyDescent="0.5">
      <c r="H35199"/>
      <c r="P35199"/>
    </row>
    <row r="35200" spans="8:16" x14ac:dyDescent="0.5">
      <c r="H35200"/>
      <c r="P35200"/>
    </row>
    <row r="35201" spans="8:16" x14ac:dyDescent="0.5">
      <c r="H35201"/>
      <c r="P35201"/>
    </row>
    <row r="35202" spans="8:16" x14ac:dyDescent="0.5">
      <c r="H35202"/>
      <c r="P35202"/>
    </row>
    <row r="35203" spans="8:16" x14ac:dyDescent="0.5">
      <c r="H35203"/>
      <c r="P35203"/>
    </row>
    <row r="35204" spans="8:16" x14ac:dyDescent="0.5">
      <c r="H35204"/>
      <c r="P35204"/>
    </row>
    <row r="35205" spans="8:16" x14ac:dyDescent="0.5">
      <c r="H35205"/>
      <c r="P35205"/>
    </row>
    <row r="35206" spans="8:16" x14ac:dyDescent="0.5">
      <c r="H35206"/>
      <c r="P35206"/>
    </row>
    <row r="35207" spans="8:16" x14ac:dyDescent="0.5">
      <c r="H35207"/>
      <c r="P35207"/>
    </row>
    <row r="35208" spans="8:16" x14ac:dyDescent="0.5">
      <c r="H35208"/>
      <c r="P35208"/>
    </row>
    <row r="35209" spans="8:16" x14ac:dyDescent="0.5">
      <c r="H35209"/>
      <c r="P35209"/>
    </row>
    <row r="35210" spans="8:16" x14ac:dyDescent="0.5">
      <c r="H35210"/>
      <c r="P35210"/>
    </row>
    <row r="35211" spans="8:16" x14ac:dyDescent="0.5">
      <c r="H35211"/>
      <c r="P35211"/>
    </row>
    <row r="35212" spans="8:16" x14ac:dyDescent="0.5">
      <c r="H35212"/>
      <c r="P35212"/>
    </row>
    <row r="35213" spans="8:16" x14ac:dyDescent="0.5">
      <c r="H35213"/>
      <c r="P35213"/>
    </row>
    <row r="35214" spans="8:16" x14ac:dyDescent="0.5">
      <c r="H35214"/>
      <c r="P35214"/>
    </row>
    <row r="35215" spans="8:16" x14ac:dyDescent="0.5">
      <c r="H35215"/>
      <c r="P35215"/>
    </row>
    <row r="35216" spans="8:16" x14ac:dyDescent="0.5">
      <c r="H35216"/>
      <c r="P35216"/>
    </row>
    <row r="35217" spans="8:16" x14ac:dyDescent="0.5">
      <c r="H35217"/>
      <c r="P35217"/>
    </row>
    <row r="35218" spans="8:16" x14ac:dyDescent="0.5">
      <c r="H35218"/>
      <c r="P35218"/>
    </row>
    <row r="35219" spans="8:16" x14ac:dyDescent="0.5">
      <c r="H35219"/>
      <c r="P35219"/>
    </row>
    <row r="35220" spans="8:16" x14ac:dyDescent="0.5">
      <c r="H35220"/>
      <c r="P35220"/>
    </row>
    <row r="35221" spans="8:16" x14ac:dyDescent="0.5">
      <c r="H35221"/>
      <c r="P35221"/>
    </row>
    <row r="35222" spans="8:16" x14ac:dyDescent="0.5">
      <c r="H35222"/>
      <c r="P35222"/>
    </row>
    <row r="35223" spans="8:16" x14ac:dyDescent="0.5">
      <c r="H35223"/>
      <c r="P35223"/>
    </row>
    <row r="35224" spans="8:16" x14ac:dyDescent="0.5">
      <c r="H35224"/>
      <c r="P35224"/>
    </row>
    <row r="35225" spans="8:16" x14ac:dyDescent="0.5">
      <c r="H35225"/>
      <c r="P35225"/>
    </row>
    <row r="35226" spans="8:16" x14ac:dyDescent="0.5">
      <c r="H35226"/>
      <c r="P35226"/>
    </row>
    <row r="35227" spans="8:16" x14ac:dyDescent="0.5">
      <c r="H35227"/>
      <c r="P35227"/>
    </row>
    <row r="35228" spans="8:16" x14ac:dyDescent="0.5">
      <c r="H35228"/>
      <c r="P35228"/>
    </row>
    <row r="35229" spans="8:16" x14ac:dyDescent="0.5">
      <c r="H35229"/>
      <c r="P35229"/>
    </row>
    <row r="35230" spans="8:16" x14ac:dyDescent="0.5">
      <c r="H35230"/>
      <c r="P35230"/>
    </row>
    <row r="35231" spans="8:16" x14ac:dyDescent="0.5">
      <c r="H35231"/>
      <c r="P35231"/>
    </row>
    <row r="35232" spans="8:16" x14ac:dyDescent="0.5">
      <c r="H35232"/>
      <c r="P35232"/>
    </row>
    <row r="35233" spans="8:16" x14ac:dyDescent="0.5">
      <c r="H35233"/>
      <c r="P35233"/>
    </row>
    <row r="35234" spans="8:16" x14ac:dyDescent="0.5">
      <c r="H35234"/>
      <c r="P35234"/>
    </row>
    <row r="35235" spans="8:16" x14ac:dyDescent="0.5">
      <c r="H35235"/>
      <c r="P35235"/>
    </row>
    <row r="35236" spans="8:16" x14ac:dyDescent="0.5">
      <c r="H35236"/>
      <c r="P35236"/>
    </row>
    <row r="35237" spans="8:16" x14ac:dyDescent="0.5">
      <c r="H35237"/>
      <c r="P35237"/>
    </row>
    <row r="35238" spans="8:16" x14ac:dyDescent="0.5">
      <c r="H35238"/>
      <c r="P35238"/>
    </row>
    <row r="35239" spans="8:16" x14ac:dyDescent="0.5">
      <c r="H35239"/>
      <c r="P35239"/>
    </row>
    <row r="35240" spans="8:16" x14ac:dyDescent="0.5">
      <c r="H35240"/>
      <c r="P35240"/>
    </row>
    <row r="35241" spans="8:16" x14ac:dyDescent="0.5">
      <c r="H35241"/>
      <c r="P35241"/>
    </row>
    <row r="35242" spans="8:16" x14ac:dyDescent="0.5">
      <c r="H35242"/>
      <c r="P35242"/>
    </row>
    <row r="35243" spans="8:16" x14ac:dyDescent="0.5">
      <c r="H35243"/>
      <c r="P35243"/>
    </row>
    <row r="35244" spans="8:16" x14ac:dyDescent="0.5">
      <c r="H35244"/>
      <c r="P35244"/>
    </row>
    <row r="35245" spans="8:16" x14ac:dyDescent="0.5">
      <c r="H35245"/>
      <c r="P35245"/>
    </row>
    <row r="35246" spans="8:16" x14ac:dyDescent="0.5">
      <c r="H35246"/>
      <c r="P35246"/>
    </row>
    <row r="35247" spans="8:16" x14ac:dyDescent="0.5">
      <c r="H35247"/>
      <c r="P35247"/>
    </row>
    <row r="35248" spans="8:16" x14ac:dyDescent="0.5">
      <c r="H35248"/>
      <c r="P35248"/>
    </row>
    <row r="35249" spans="8:16" x14ac:dyDescent="0.5">
      <c r="H35249"/>
      <c r="P35249"/>
    </row>
    <row r="35250" spans="8:16" x14ac:dyDescent="0.5">
      <c r="H35250"/>
      <c r="P35250"/>
    </row>
    <row r="35251" spans="8:16" x14ac:dyDescent="0.5">
      <c r="H35251"/>
      <c r="P35251"/>
    </row>
    <row r="35252" spans="8:16" x14ac:dyDescent="0.5">
      <c r="H35252"/>
      <c r="P35252"/>
    </row>
    <row r="35253" spans="8:16" x14ac:dyDescent="0.5">
      <c r="H35253"/>
      <c r="P35253"/>
    </row>
    <row r="35254" spans="8:16" x14ac:dyDescent="0.5">
      <c r="H35254"/>
      <c r="P35254"/>
    </row>
    <row r="35255" spans="8:16" x14ac:dyDescent="0.5">
      <c r="H35255"/>
      <c r="P35255"/>
    </row>
    <row r="35256" spans="8:16" x14ac:dyDescent="0.5">
      <c r="H35256"/>
      <c r="P35256"/>
    </row>
    <row r="35257" spans="8:16" x14ac:dyDescent="0.5">
      <c r="H35257"/>
      <c r="P35257"/>
    </row>
    <row r="35258" spans="8:16" x14ac:dyDescent="0.5">
      <c r="H35258"/>
      <c r="P35258"/>
    </row>
    <row r="35259" spans="8:16" x14ac:dyDescent="0.5">
      <c r="H35259"/>
      <c r="P35259"/>
    </row>
    <row r="35260" spans="8:16" x14ac:dyDescent="0.5">
      <c r="H35260"/>
      <c r="P35260"/>
    </row>
    <row r="35261" spans="8:16" x14ac:dyDescent="0.5">
      <c r="H35261"/>
      <c r="P35261"/>
    </row>
    <row r="35262" spans="8:16" x14ac:dyDescent="0.5">
      <c r="H35262"/>
      <c r="P35262"/>
    </row>
    <row r="35263" spans="8:16" x14ac:dyDescent="0.5">
      <c r="H35263"/>
      <c r="P35263"/>
    </row>
    <row r="35264" spans="8:16" x14ac:dyDescent="0.5">
      <c r="H35264"/>
      <c r="P35264"/>
    </row>
    <row r="35265" spans="8:16" x14ac:dyDescent="0.5">
      <c r="H35265"/>
      <c r="P35265"/>
    </row>
    <row r="35266" spans="8:16" x14ac:dyDescent="0.5">
      <c r="H35266"/>
      <c r="P35266"/>
    </row>
    <row r="35267" spans="8:16" x14ac:dyDescent="0.5">
      <c r="H35267"/>
      <c r="P35267"/>
    </row>
    <row r="35268" spans="8:16" x14ac:dyDescent="0.5">
      <c r="H35268"/>
      <c r="P35268"/>
    </row>
    <row r="35269" spans="8:16" x14ac:dyDescent="0.5">
      <c r="H35269"/>
      <c r="P35269"/>
    </row>
    <row r="35270" spans="8:16" x14ac:dyDescent="0.5">
      <c r="H35270"/>
      <c r="P35270"/>
    </row>
    <row r="35271" spans="8:16" x14ac:dyDescent="0.5">
      <c r="H35271"/>
      <c r="P35271"/>
    </row>
    <row r="35272" spans="8:16" x14ac:dyDescent="0.5">
      <c r="H35272"/>
      <c r="P35272"/>
    </row>
    <row r="35273" spans="8:16" x14ac:dyDescent="0.5">
      <c r="H35273"/>
      <c r="P35273"/>
    </row>
    <row r="35274" spans="8:16" x14ac:dyDescent="0.5">
      <c r="H35274"/>
      <c r="P35274"/>
    </row>
    <row r="35275" spans="8:16" x14ac:dyDescent="0.5">
      <c r="H35275"/>
      <c r="P35275"/>
    </row>
    <row r="35276" spans="8:16" x14ac:dyDescent="0.5">
      <c r="H35276"/>
      <c r="P35276"/>
    </row>
    <row r="35277" spans="8:16" x14ac:dyDescent="0.5">
      <c r="H35277"/>
      <c r="P35277"/>
    </row>
    <row r="35278" spans="8:16" x14ac:dyDescent="0.5">
      <c r="H35278"/>
      <c r="P35278"/>
    </row>
    <row r="35279" spans="8:16" x14ac:dyDescent="0.5">
      <c r="H35279"/>
      <c r="P35279"/>
    </row>
    <row r="35280" spans="8:16" x14ac:dyDescent="0.5">
      <c r="H35280"/>
      <c r="P35280"/>
    </row>
    <row r="35281" spans="8:16" x14ac:dyDescent="0.5">
      <c r="H35281"/>
      <c r="P35281"/>
    </row>
    <row r="35282" spans="8:16" x14ac:dyDescent="0.5">
      <c r="H35282"/>
      <c r="P35282"/>
    </row>
    <row r="35283" spans="8:16" x14ac:dyDescent="0.5">
      <c r="H35283"/>
      <c r="P35283"/>
    </row>
    <row r="35284" spans="8:16" x14ac:dyDescent="0.5">
      <c r="H35284"/>
      <c r="P35284"/>
    </row>
    <row r="35285" spans="8:16" x14ac:dyDescent="0.5">
      <c r="H35285"/>
      <c r="P35285"/>
    </row>
    <row r="35286" spans="8:16" x14ac:dyDescent="0.5">
      <c r="H35286"/>
      <c r="P35286"/>
    </row>
    <row r="35287" spans="8:16" x14ac:dyDescent="0.5">
      <c r="H35287"/>
      <c r="P35287"/>
    </row>
    <row r="35288" spans="8:16" x14ac:dyDescent="0.5">
      <c r="H35288"/>
      <c r="P35288"/>
    </row>
    <row r="35289" spans="8:16" x14ac:dyDescent="0.5">
      <c r="H35289"/>
      <c r="P35289"/>
    </row>
    <row r="35290" spans="8:16" x14ac:dyDescent="0.5">
      <c r="H35290"/>
      <c r="P35290"/>
    </row>
    <row r="35291" spans="8:16" x14ac:dyDescent="0.5">
      <c r="H35291"/>
      <c r="P35291"/>
    </row>
    <row r="35292" spans="8:16" x14ac:dyDescent="0.5">
      <c r="H35292"/>
      <c r="P35292"/>
    </row>
    <row r="35293" spans="8:16" x14ac:dyDescent="0.5">
      <c r="H35293"/>
      <c r="P35293"/>
    </row>
    <row r="35294" spans="8:16" x14ac:dyDescent="0.5">
      <c r="H35294"/>
      <c r="P35294"/>
    </row>
    <row r="35295" spans="8:16" x14ac:dyDescent="0.5">
      <c r="H35295"/>
      <c r="P35295"/>
    </row>
    <row r="35296" spans="8:16" x14ac:dyDescent="0.5">
      <c r="H35296"/>
      <c r="P35296"/>
    </row>
    <row r="35297" spans="8:16" x14ac:dyDescent="0.5">
      <c r="H35297"/>
      <c r="P35297"/>
    </row>
    <row r="35298" spans="8:16" x14ac:dyDescent="0.5">
      <c r="H35298"/>
      <c r="P35298"/>
    </row>
    <row r="35299" spans="8:16" x14ac:dyDescent="0.5">
      <c r="H35299"/>
      <c r="P35299"/>
    </row>
    <row r="35300" spans="8:16" x14ac:dyDescent="0.5">
      <c r="H35300"/>
      <c r="P35300"/>
    </row>
    <row r="35301" spans="8:16" x14ac:dyDescent="0.5">
      <c r="H35301"/>
      <c r="P35301"/>
    </row>
    <row r="35302" spans="8:16" x14ac:dyDescent="0.5">
      <c r="H35302"/>
      <c r="P35302"/>
    </row>
    <row r="35303" spans="8:16" x14ac:dyDescent="0.5">
      <c r="H35303"/>
      <c r="P35303"/>
    </row>
    <row r="35304" spans="8:16" x14ac:dyDescent="0.5">
      <c r="H35304"/>
      <c r="P35304"/>
    </row>
    <row r="35305" spans="8:16" x14ac:dyDescent="0.5">
      <c r="H35305"/>
      <c r="P35305"/>
    </row>
    <row r="35306" spans="8:16" x14ac:dyDescent="0.5">
      <c r="H35306"/>
      <c r="P35306"/>
    </row>
    <row r="35307" spans="8:16" x14ac:dyDescent="0.5">
      <c r="H35307"/>
      <c r="P35307"/>
    </row>
    <row r="35308" spans="8:16" x14ac:dyDescent="0.5">
      <c r="H35308"/>
      <c r="P35308"/>
    </row>
    <row r="35309" spans="8:16" x14ac:dyDescent="0.5">
      <c r="H35309"/>
      <c r="P35309"/>
    </row>
    <row r="35310" spans="8:16" x14ac:dyDescent="0.5">
      <c r="H35310"/>
      <c r="P35310"/>
    </row>
    <row r="35311" spans="8:16" x14ac:dyDescent="0.5">
      <c r="H35311"/>
      <c r="P35311"/>
    </row>
    <row r="35312" spans="8:16" x14ac:dyDescent="0.5">
      <c r="H35312"/>
      <c r="P35312"/>
    </row>
    <row r="35313" spans="8:16" x14ac:dyDescent="0.5">
      <c r="H35313"/>
      <c r="P35313"/>
    </row>
    <row r="35314" spans="8:16" x14ac:dyDescent="0.5">
      <c r="H35314"/>
      <c r="P35314"/>
    </row>
    <row r="35315" spans="8:16" x14ac:dyDescent="0.5">
      <c r="H35315"/>
      <c r="P35315"/>
    </row>
    <row r="35316" spans="8:16" x14ac:dyDescent="0.5">
      <c r="H35316"/>
      <c r="P35316"/>
    </row>
    <row r="35317" spans="8:16" x14ac:dyDescent="0.5">
      <c r="H35317"/>
      <c r="P35317"/>
    </row>
    <row r="35318" spans="8:16" x14ac:dyDescent="0.5">
      <c r="H35318"/>
      <c r="P35318"/>
    </row>
    <row r="35319" spans="8:16" x14ac:dyDescent="0.5">
      <c r="H35319"/>
      <c r="P35319"/>
    </row>
    <row r="35320" spans="8:16" x14ac:dyDescent="0.5">
      <c r="H35320"/>
      <c r="P35320"/>
    </row>
    <row r="35321" spans="8:16" x14ac:dyDescent="0.5">
      <c r="H35321"/>
      <c r="P35321"/>
    </row>
    <row r="35322" spans="8:16" x14ac:dyDescent="0.5">
      <c r="H35322"/>
      <c r="P35322"/>
    </row>
    <row r="35323" spans="8:16" x14ac:dyDescent="0.5">
      <c r="H35323"/>
      <c r="P35323"/>
    </row>
    <row r="35324" spans="8:16" x14ac:dyDescent="0.5">
      <c r="H35324"/>
      <c r="P35324"/>
    </row>
    <row r="35325" spans="8:16" x14ac:dyDescent="0.5">
      <c r="H35325"/>
      <c r="P35325"/>
    </row>
    <row r="35326" spans="8:16" x14ac:dyDescent="0.5">
      <c r="H35326"/>
      <c r="P35326"/>
    </row>
    <row r="35327" spans="8:16" x14ac:dyDescent="0.5">
      <c r="H35327"/>
      <c r="P35327"/>
    </row>
    <row r="35328" spans="8:16" x14ac:dyDescent="0.5">
      <c r="H35328"/>
      <c r="P35328"/>
    </row>
    <row r="35329" spans="8:16" x14ac:dyDescent="0.5">
      <c r="H35329"/>
      <c r="P35329"/>
    </row>
    <row r="35330" spans="8:16" x14ac:dyDescent="0.5">
      <c r="H35330"/>
      <c r="P35330"/>
    </row>
    <row r="35331" spans="8:16" x14ac:dyDescent="0.5">
      <c r="H35331"/>
      <c r="P35331"/>
    </row>
    <row r="35332" spans="8:16" x14ac:dyDescent="0.5">
      <c r="H35332"/>
      <c r="P35332"/>
    </row>
    <row r="35333" spans="8:16" x14ac:dyDescent="0.5">
      <c r="H35333"/>
      <c r="P35333"/>
    </row>
    <row r="35334" spans="8:16" x14ac:dyDescent="0.5">
      <c r="H35334"/>
      <c r="P35334"/>
    </row>
    <row r="35335" spans="8:16" x14ac:dyDescent="0.5">
      <c r="H35335"/>
      <c r="P35335"/>
    </row>
    <row r="35336" spans="8:16" x14ac:dyDescent="0.5">
      <c r="H35336"/>
      <c r="P35336"/>
    </row>
    <row r="35337" spans="8:16" x14ac:dyDescent="0.5">
      <c r="H35337"/>
      <c r="P35337"/>
    </row>
    <row r="35338" spans="8:16" x14ac:dyDescent="0.5">
      <c r="H35338"/>
      <c r="P35338"/>
    </row>
    <row r="35339" spans="8:16" x14ac:dyDescent="0.5">
      <c r="H35339"/>
      <c r="P35339"/>
    </row>
    <row r="35340" spans="8:16" x14ac:dyDescent="0.5">
      <c r="H35340"/>
      <c r="P35340"/>
    </row>
    <row r="35341" spans="8:16" x14ac:dyDescent="0.5">
      <c r="H35341"/>
      <c r="P35341"/>
    </row>
    <row r="35342" spans="8:16" x14ac:dyDescent="0.5">
      <c r="H35342"/>
      <c r="P35342"/>
    </row>
    <row r="35343" spans="8:16" x14ac:dyDescent="0.5">
      <c r="H35343"/>
      <c r="P35343"/>
    </row>
    <row r="35344" spans="8:16" x14ac:dyDescent="0.5">
      <c r="H35344"/>
      <c r="P35344"/>
    </row>
    <row r="35345" spans="8:16" x14ac:dyDescent="0.5">
      <c r="H35345"/>
      <c r="P35345"/>
    </row>
    <row r="35346" spans="8:16" x14ac:dyDescent="0.5">
      <c r="H35346"/>
      <c r="P35346"/>
    </row>
    <row r="35347" spans="8:16" x14ac:dyDescent="0.5">
      <c r="H35347"/>
      <c r="P35347"/>
    </row>
    <row r="35348" spans="8:16" x14ac:dyDescent="0.5">
      <c r="H35348"/>
      <c r="P35348"/>
    </row>
    <row r="35349" spans="8:16" x14ac:dyDescent="0.5">
      <c r="H35349"/>
      <c r="P35349"/>
    </row>
    <row r="35350" spans="8:16" x14ac:dyDescent="0.5">
      <c r="H35350"/>
      <c r="P35350"/>
    </row>
    <row r="35351" spans="8:16" x14ac:dyDescent="0.5">
      <c r="H35351"/>
      <c r="P35351"/>
    </row>
    <row r="35352" spans="8:16" x14ac:dyDescent="0.5">
      <c r="H35352"/>
      <c r="P35352"/>
    </row>
    <row r="35353" spans="8:16" x14ac:dyDescent="0.5">
      <c r="H35353"/>
      <c r="P35353"/>
    </row>
    <row r="35354" spans="8:16" x14ac:dyDescent="0.5">
      <c r="H35354"/>
      <c r="P35354"/>
    </row>
    <row r="35355" spans="8:16" x14ac:dyDescent="0.5">
      <c r="H35355"/>
      <c r="P35355"/>
    </row>
    <row r="35356" spans="8:16" x14ac:dyDescent="0.5">
      <c r="H35356"/>
      <c r="P35356"/>
    </row>
    <row r="35357" spans="8:16" x14ac:dyDescent="0.5">
      <c r="H35357"/>
      <c r="P35357"/>
    </row>
    <row r="35358" spans="8:16" x14ac:dyDescent="0.5">
      <c r="H35358"/>
      <c r="P35358"/>
    </row>
    <row r="35359" spans="8:16" x14ac:dyDescent="0.5">
      <c r="H35359"/>
      <c r="P35359"/>
    </row>
    <row r="35360" spans="8:16" x14ac:dyDescent="0.5">
      <c r="H35360"/>
      <c r="P35360"/>
    </row>
    <row r="35361" spans="8:16" x14ac:dyDescent="0.5">
      <c r="H35361"/>
      <c r="P35361"/>
    </row>
    <row r="35362" spans="8:16" x14ac:dyDescent="0.5">
      <c r="H35362"/>
      <c r="P35362"/>
    </row>
    <row r="35363" spans="8:16" x14ac:dyDescent="0.5">
      <c r="H35363"/>
      <c r="P35363"/>
    </row>
    <row r="35364" spans="8:16" x14ac:dyDescent="0.5">
      <c r="H35364"/>
      <c r="P35364"/>
    </row>
    <row r="35365" spans="8:16" x14ac:dyDescent="0.5">
      <c r="H35365"/>
      <c r="P35365"/>
    </row>
    <row r="35366" spans="8:16" x14ac:dyDescent="0.5">
      <c r="H35366"/>
      <c r="P35366"/>
    </row>
    <row r="35367" spans="8:16" x14ac:dyDescent="0.5">
      <c r="H35367"/>
      <c r="P35367"/>
    </row>
    <row r="35368" spans="8:16" x14ac:dyDescent="0.5">
      <c r="H35368"/>
      <c r="P35368"/>
    </row>
    <row r="35369" spans="8:16" x14ac:dyDescent="0.5">
      <c r="H35369"/>
      <c r="P35369"/>
    </row>
    <row r="35370" spans="8:16" x14ac:dyDescent="0.5">
      <c r="H35370"/>
      <c r="P35370"/>
    </row>
    <row r="35371" spans="8:16" x14ac:dyDescent="0.5">
      <c r="H35371"/>
      <c r="P35371"/>
    </row>
    <row r="35372" spans="8:16" x14ac:dyDescent="0.5">
      <c r="H35372"/>
      <c r="P35372"/>
    </row>
    <row r="35373" spans="8:16" x14ac:dyDescent="0.5">
      <c r="H35373"/>
      <c r="P35373"/>
    </row>
    <row r="35374" spans="8:16" x14ac:dyDescent="0.5">
      <c r="H35374"/>
      <c r="P35374"/>
    </row>
    <row r="35375" spans="8:16" x14ac:dyDescent="0.5">
      <c r="H35375"/>
      <c r="P35375"/>
    </row>
    <row r="35376" spans="8:16" x14ac:dyDescent="0.5">
      <c r="H35376"/>
      <c r="P35376"/>
    </row>
    <row r="35377" spans="8:16" x14ac:dyDescent="0.5">
      <c r="H35377"/>
      <c r="P35377"/>
    </row>
    <row r="35378" spans="8:16" x14ac:dyDescent="0.5">
      <c r="H35378"/>
      <c r="P35378"/>
    </row>
    <row r="35379" spans="8:16" x14ac:dyDescent="0.5">
      <c r="H35379"/>
      <c r="P35379"/>
    </row>
    <row r="35380" spans="8:16" x14ac:dyDescent="0.5">
      <c r="H35380"/>
      <c r="P35380"/>
    </row>
    <row r="35381" spans="8:16" x14ac:dyDescent="0.5">
      <c r="H35381"/>
      <c r="P35381"/>
    </row>
    <row r="35382" spans="8:16" x14ac:dyDescent="0.5">
      <c r="H35382"/>
      <c r="P35382"/>
    </row>
    <row r="35383" spans="8:16" x14ac:dyDescent="0.5">
      <c r="H35383"/>
      <c r="P35383"/>
    </row>
    <row r="35384" spans="8:16" x14ac:dyDescent="0.5">
      <c r="H35384"/>
      <c r="P35384"/>
    </row>
    <row r="35385" spans="8:16" x14ac:dyDescent="0.5">
      <c r="H35385"/>
      <c r="P35385"/>
    </row>
    <row r="35386" spans="8:16" x14ac:dyDescent="0.5">
      <c r="H35386"/>
      <c r="P35386"/>
    </row>
    <row r="35387" spans="8:16" x14ac:dyDescent="0.5">
      <c r="H35387"/>
      <c r="P35387"/>
    </row>
    <row r="35388" spans="8:16" x14ac:dyDescent="0.5">
      <c r="H35388"/>
      <c r="P35388"/>
    </row>
    <row r="35389" spans="8:16" x14ac:dyDescent="0.5">
      <c r="H35389"/>
      <c r="P35389"/>
    </row>
    <row r="35390" spans="8:16" x14ac:dyDescent="0.5">
      <c r="H35390"/>
      <c r="P35390"/>
    </row>
    <row r="35391" spans="8:16" x14ac:dyDescent="0.5">
      <c r="H35391"/>
      <c r="P35391"/>
    </row>
    <row r="35392" spans="8:16" x14ac:dyDescent="0.5">
      <c r="H35392"/>
      <c r="P35392"/>
    </row>
    <row r="35393" spans="8:16" x14ac:dyDescent="0.5">
      <c r="H35393"/>
      <c r="P35393"/>
    </row>
    <row r="35394" spans="8:16" x14ac:dyDescent="0.5">
      <c r="H35394"/>
      <c r="P35394"/>
    </row>
    <row r="35395" spans="8:16" x14ac:dyDescent="0.5">
      <c r="H35395"/>
      <c r="P35395"/>
    </row>
    <row r="35396" spans="8:16" x14ac:dyDescent="0.5">
      <c r="H35396"/>
      <c r="P35396"/>
    </row>
    <row r="35397" spans="8:16" x14ac:dyDescent="0.5">
      <c r="H35397"/>
      <c r="P35397"/>
    </row>
    <row r="35398" spans="8:16" x14ac:dyDescent="0.5">
      <c r="H35398"/>
      <c r="P35398"/>
    </row>
    <row r="35399" spans="8:16" x14ac:dyDescent="0.5">
      <c r="H35399"/>
      <c r="P35399"/>
    </row>
    <row r="35400" spans="8:16" x14ac:dyDescent="0.5">
      <c r="H35400"/>
      <c r="P35400"/>
    </row>
    <row r="35401" spans="8:16" x14ac:dyDescent="0.5">
      <c r="H35401"/>
      <c r="P35401"/>
    </row>
    <row r="35402" spans="8:16" x14ac:dyDescent="0.5">
      <c r="H35402"/>
      <c r="P35402"/>
    </row>
    <row r="35403" spans="8:16" x14ac:dyDescent="0.5">
      <c r="H35403"/>
      <c r="P35403"/>
    </row>
    <row r="35404" spans="8:16" x14ac:dyDescent="0.5">
      <c r="H35404"/>
      <c r="P35404"/>
    </row>
    <row r="35405" spans="8:16" x14ac:dyDescent="0.5">
      <c r="H35405"/>
      <c r="P35405"/>
    </row>
    <row r="35406" spans="8:16" x14ac:dyDescent="0.5">
      <c r="H35406"/>
      <c r="P35406"/>
    </row>
    <row r="35407" spans="8:16" x14ac:dyDescent="0.5">
      <c r="H35407"/>
      <c r="P35407"/>
    </row>
    <row r="35408" spans="8:16" x14ac:dyDescent="0.5">
      <c r="H35408"/>
      <c r="P35408"/>
    </row>
    <row r="35409" spans="8:16" x14ac:dyDescent="0.5">
      <c r="H35409"/>
      <c r="P35409"/>
    </row>
    <row r="35410" spans="8:16" x14ac:dyDescent="0.5">
      <c r="H35410"/>
      <c r="P35410"/>
    </row>
    <row r="35411" spans="8:16" x14ac:dyDescent="0.5">
      <c r="H35411"/>
      <c r="P35411"/>
    </row>
    <row r="35412" spans="8:16" x14ac:dyDescent="0.5">
      <c r="H35412"/>
      <c r="P35412"/>
    </row>
    <row r="35413" spans="8:16" x14ac:dyDescent="0.5">
      <c r="H35413"/>
      <c r="P35413"/>
    </row>
    <row r="35414" spans="8:16" x14ac:dyDescent="0.5">
      <c r="H35414"/>
      <c r="P35414"/>
    </row>
    <row r="35415" spans="8:16" x14ac:dyDescent="0.5">
      <c r="H35415"/>
      <c r="P35415"/>
    </row>
    <row r="35416" spans="8:16" x14ac:dyDescent="0.5">
      <c r="H35416"/>
      <c r="P35416"/>
    </row>
    <row r="35417" spans="8:16" x14ac:dyDescent="0.5">
      <c r="H35417"/>
      <c r="P35417"/>
    </row>
    <row r="35418" spans="8:16" x14ac:dyDescent="0.5">
      <c r="H35418"/>
      <c r="P35418"/>
    </row>
    <row r="35419" spans="8:16" x14ac:dyDescent="0.5">
      <c r="H35419"/>
      <c r="P35419"/>
    </row>
    <row r="35420" spans="8:16" x14ac:dyDescent="0.5">
      <c r="H35420"/>
      <c r="P35420"/>
    </row>
    <row r="35421" spans="8:16" x14ac:dyDescent="0.5">
      <c r="H35421"/>
      <c r="P35421"/>
    </row>
    <row r="35422" spans="8:16" x14ac:dyDescent="0.5">
      <c r="H35422"/>
      <c r="P35422"/>
    </row>
    <row r="35423" spans="8:16" x14ac:dyDescent="0.5">
      <c r="H35423"/>
      <c r="P35423"/>
    </row>
    <row r="35424" spans="8:16" x14ac:dyDescent="0.5">
      <c r="H35424"/>
      <c r="P35424"/>
    </row>
    <row r="35425" spans="8:16" x14ac:dyDescent="0.5">
      <c r="H35425"/>
      <c r="P35425"/>
    </row>
    <row r="35426" spans="8:16" x14ac:dyDescent="0.5">
      <c r="H35426"/>
      <c r="P35426"/>
    </row>
    <row r="35427" spans="8:16" x14ac:dyDescent="0.5">
      <c r="H35427"/>
      <c r="P35427"/>
    </row>
    <row r="35428" spans="8:16" x14ac:dyDescent="0.5">
      <c r="H35428"/>
      <c r="P35428"/>
    </row>
    <row r="35429" spans="8:16" x14ac:dyDescent="0.5">
      <c r="H35429"/>
      <c r="P35429"/>
    </row>
    <row r="35430" spans="8:16" x14ac:dyDescent="0.5">
      <c r="H35430"/>
      <c r="P35430"/>
    </row>
    <row r="35431" spans="8:16" x14ac:dyDescent="0.5">
      <c r="H35431"/>
      <c r="P35431"/>
    </row>
    <row r="35432" spans="8:16" x14ac:dyDescent="0.5">
      <c r="H35432"/>
      <c r="P35432"/>
    </row>
    <row r="35433" spans="8:16" x14ac:dyDescent="0.5">
      <c r="H35433"/>
      <c r="P35433"/>
    </row>
    <row r="35434" spans="8:16" x14ac:dyDescent="0.5">
      <c r="H35434"/>
      <c r="P35434"/>
    </row>
    <row r="35435" spans="8:16" x14ac:dyDescent="0.5">
      <c r="H35435"/>
      <c r="P35435"/>
    </row>
    <row r="35436" spans="8:16" x14ac:dyDescent="0.5">
      <c r="H35436"/>
      <c r="P35436"/>
    </row>
    <row r="35437" spans="8:16" x14ac:dyDescent="0.5">
      <c r="H35437"/>
      <c r="P35437"/>
    </row>
    <row r="35438" spans="8:16" x14ac:dyDescent="0.5">
      <c r="H35438"/>
      <c r="P35438"/>
    </row>
    <row r="35439" spans="8:16" x14ac:dyDescent="0.5">
      <c r="H35439"/>
      <c r="P35439"/>
    </row>
    <row r="35440" spans="8:16" x14ac:dyDescent="0.5">
      <c r="H35440"/>
      <c r="P35440"/>
    </row>
    <row r="35441" spans="8:16" x14ac:dyDescent="0.5">
      <c r="H35441"/>
      <c r="P35441"/>
    </row>
    <row r="35442" spans="8:16" x14ac:dyDescent="0.5">
      <c r="H35442"/>
      <c r="P35442"/>
    </row>
    <row r="35443" spans="8:16" x14ac:dyDescent="0.5">
      <c r="H35443"/>
      <c r="P35443"/>
    </row>
    <row r="35444" spans="8:16" x14ac:dyDescent="0.5">
      <c r="H35444"/>
      <c r="P35444"/>
    </row>
    <row r="35445" spans="8:16" x14ac:dyDescent="0.5">
      <c r="H35445"/>
      <c r="P35445"/>
    </row>
    <row r="35446" spans="8:16" x14ac:dyDescent="0.5">
      <c r="H35446"/>
      <c r="P35446"/>
    </row>
    <row r="35447" spans="8:16" x14ac:dyDescent="0.5">
      <c r="H35447"/>
      <c r="P35447"/>
    </row>
    <row r="35448" spans="8:16" x14ac:dyDescent="0.5">
      <c r="H35448"/>
      <c r="P35448"/>
    </row>
    <row r="35449" spans="8:16" x14ac:dyDescent="0.5">
      <c r="H35449"/>
      <c r="P35449"/>
    </row>
    <row r="35450" spans="8:16" x14ac:dyDescent="0.5">
      <c r="H35450"/>
      <c r="P35450"/>
    </row>
    <row r="35451" spans="8:16" x14ac:dyDescent="0.5">
      <c r="H35451"/>
      <c r="P35451"/>
    </row>
    <row r="35452" spans="8:16" x14ac:dyDescent="0.5">
      <c r="H35452"/>
      <c r="P35452"/>
    </row>
    <row r="35453" spans="8:16" x14ac:dyDescent="0.5">
      <c r="H35453"/>
      <c r="P35453"/>
    </row>
    <row r="35454" spans="8:16" x14ac:dyDescent="0.5">
      <c r="H35454"/>
      <c r="P35454"/>
    </row>
    <row r="35455" spans="8:16" x14ac:dyDescent="0.5">
      <c r="H35455"/>
      <c r="P35455"/>
    </row>
    <row r="35456" spans="8:16" x14ac:dyDescent="0.5">
      <c r="H35456"/>
      <c r="P35456"/>
    </row>
    <row r="35457" spans="8:16" x14ac:dyDescent="0.5">
      <c r="H35457"/>
      <c r="P35457"/>
    </row>
    <row r="35458" spans="8:16" x14ac:dyDescent="0.5">
      <c r="H35458"/>
      <c r="P35458"/>
    </row>
    <row r="35459" spans="8:16" x14ac:dyDescent="0.5">
      <c r="H35459"/>
      <c r="P35459"/>
    </row>
    <row r="35460" spans="8:16" x14ac:dyDescent="0.5">
      <c r="H35460"/>
      <c r="P35460"/>
    </row>
    <row r="35461" spans="8:16" x14ac:dyDescent="0.5">
      <c r="H35461"/>
      <c r="P35461"/>
    </row>
    <row r="35462" spans="8:16" x14ac:dyDescent="0.5">
      <c r="H35462"/>
      <c r="P35462"/>
    </row>
    <row r="35463" spans="8:16" x14ac:dyDescent="0.5">
      <c r="H35463"/>
      <c r="P35463"/>
    </row>
    <row r="35464" spans="8:16" x14ac:dyDescent="0.5">
      <c r="H35464"/>
      <c r="P35464"/>
    </row>
    <row r="35465" spans="8:16" x14ac:dyDescent="0.5">
      <c r="H35465"/>
      <c r="P35465"/>
    </row>
    <row r="35466" spans="8:16" x14ac:dyDescent="0.5">
      <c r="H35466"/>
      <c r="P35466"/>
    </row>
    <row r="35467" spans="8:16" x14ac:dyDescent="0.5">
      <c r="H35467"/>
      <c r="P35467"/>
    </row>
    <row r="35468" spans="8:16" x14ac:dyDescent="0.5">
      <c r="H35468"/>
      <c r="P35468"/>
    </row>
    <row r="35469" spans="8:16" x14ac:dyDescent="0.5">
      <c r="H35469"/>
      <c r="P35469"/>
    </row>
    <row r="35470" spans="8:16" x14ac:dyDescent="0.5">
      <c r="H35470"/>
      <c r="P35470"/>
    </row>
    <row r="35471" spans="8:16" x14ac:dyDescent="0.5">
      <c r="H35471"/>
      <c r="P35471"/>
    </row>
    <row r="35472" spans="8:16" x14ac:dyDescent="0.5">
      <c r="H35472"/>
      <c r="P35472"/>
    </row>
    <row r="35473" spans="8:16" x14ac:dyDescent="0.5">
      <c r="H35473"/>
      <c r="P35473"/>
    </row>
    <row r="35474" spans="8:16" x14ac:dyDescent="0.5">
      <c r="H35474"/>
      <c r="P35474"/>
    </row>
    <row r="35475" spans="8:16" x14ac:dyDescent="0.5">
      <c r="H35475"/>
      <c r="P35475"/>
    </row>
    <row r="35476" spans="8:16" x14ac:dyDescent="0.5">
      <c r="H35476"/>
      <c r="P35476"/>
    </row>
    <row r="35477" spans="8:16" x14ac:dyDescent="0.5">
      <c r="H35477"/>
      <c r="P35477"/>
    </row>
    <row r="35478" spans="8:16" x14ac:dyDescent="0.5">
      <c r="H35478"/>
      <c r="P35478"/>
    </row>
    <row r="35479" spans="8:16" x14ac:dyDescent="0.5">
      <c r="H35479"/>
      <c r="P35479"/>
    </row>
    <row r="35480" spans="8:16" x14ac:dyDescent="0.5">
      <c r="H35480"/>
      <c r="P35480"/>
    </row>
    <row r="35481" spans="8:16" x14ac:dyDescent="0.5">
      <c r="H35481"/>
      <c r="P35481"/>
    </row>
    <row r="35482" spans="8:16" x14ac:dyDescent="0.5">
      <c r="H35482"/>
      <c r="P35482"/>
    </row>
    <row r="35483" spans="8:16" x14ac:dyDescent="0.5">
      <c r="H35483"/>
      <c r="P35483"/>
    </row>
    <row r="35484" spans="8:16" x14ac:dyDescent="0.5">
      <c r="H35484"/>
      <c r="P35484"/>
    </row>
    <row r="35485" spans="8:16" x14ac:dyDescent="0.5">
      <c r="H35485"/>
      <c r="P35485"/>
    </row>
    <row r="35486" spans="8:16" x14ac:dyDescent="0.5">
      <c r="H35486"/>
      <c r="P35486"/>
    </row>
    <row r="35487" spans="8:16" x14ac:dyDescent="0.5">
      <c r="H35487"/>
      <c r="P35487"/>
    </row>
    <row r="35488" spans="8:16" x14ac:dyDescent="0.5">
      <c r="H35488"/>
      <c r="P35488"/>
    </row>
    <row r="35489" spans="8:16" x14ac:dyDescent="0.5">
      <c r="H35489"/>
      <c r="P35489"/>
    </row>
    <row r="35490" spans="8:16" x14ac:dyDescent="0.5">
      <c r="H35490"/>
      <c r="P35490"/>
    </row>
    <row r="35491" spans="8:16" x14ac:dyDescent="0.5">
      <c r="H35491"/>
      <c r="P35491"/>
    </row>
    <row r="35492" spans="8:16" x14ac:dyDescent="0.5">
      <c r="H35492"/>
      <c r="P35492"/>
    </row>
    <row r="35493" spans="8:16" x14ac:dyDescent="0.5">
      <c r="H35493"/>
      <c r="P35493"/>
    </row>
    <row r="35494" spans="8:16" x14ac:dyDescent="0.5">
      <c r="H35494"/>
      <c r="P35494"/>
    </row>
    <row r="35495" spans="8:16" x14ac:dyDescent="0.5">
      <c r="H35495"/>
      <c r="P35495"/>
    </row>
    <row r="35496" spans="8:16" x14ac:dyDescent="0.5">
      <c r="H35496"/>
      <c r="P35496"/>
    </row>
    <row r="35497" spans="8:16" x14ac:dyDescent="0.5">
      <c r="H35497"/>
      <c r="P35497"/>
    </row>
    <row r="35498" spans="8:16" x14ac:dyDescent="0.5">
      <c r="H35498"/>
      <c r="P35498"/>
    </row>
    <row r="35499" spans="8:16" x14ac:dyDescent="0.5">
      <c r="H35499"/>
      <c r="P35499"/>
    </row>
    <row r="35500" spans="8:16" x14ac:dyDescent="0.5">
      <c r="H35500"/>
      <c r="P35500"/>
    </row>
    <row r="35501" spans="8:16" x14ac:dyDescent="0.5">
      <c r="H35501"/>
      <c r="P35501"/>
    </row>
    <row r="35502" spans="8:16" x14ac:dyDescent="0.5">
      <c r="H35502"/>
      <c r="P35502"/>
    </row>
    <row r="35503" spans="8:16" x14ac:dyDescent="0.5">
      <c r="H35503"/>
      <c r="P35503"/>
    </row>
    <row r="35504" spans="8:16" x14ac:dyDescent="0.5">
      <c r="H35504"/>
      <c r="P35504"/>
    </row>
    <row r="35505" spans="8:16" x14ac:dyDescent="0.5">
      <c r="H35505"/>
      <c r="P35505"/>
    </row>
    <row r="35506" spans="8:16" x14ac:dyDescent="0.5">
      <c r="H35506"/>
      <c r="P35506"/>
    </row>
    <row r="35507" spans="8:16" x14ac:dyDescent="0.5">
      <c r="H35507"/>
      <c r="P35507"/>
    </row>
    <row r="35508" spans="8:16" x14ac:dyDescent="0.5">
      <c r="H35508"/>
      <c r="P35508"/>
    </row>
    <row r="35509" spans="8:16" x14ac:dyDescent="0.5">
      <c r="H35509"/>
      <c r="P35509"/>
    </row>
    <row r="35510" spans="8:16" x14ac:dyDescent="0.5">
      <c r="H35510"/>
      <c r="P35510"/>
    </row>
    <row r="35511" spans="8:16" x14ac:dyDescent="0.5">
      <c r="H35511"/>
      <c r="P35511"/>
    </row>
    <row r="35512" spans="8:16" x14ac:dyDescent="0.5">
      <c r="H35512"/>
      <c r="P35512"/>
    </row>
    <row r="35513" spans="8:16" x14ac:dyDescent="0.5">
      <c r="H35513"/>
      <c r="P35513"/>
    </row>
    <row r="35514" spans="8:16" x14ac:dyDescent="0.5">
      <c r="H35514"/>
      <c r="P35514"/>
    </row>
    <row r="35515" spans="8:16" x14ac:dyDescent="0.5">
      <c r="H35515"/>
      <c r="P35515"/>
    </row>
    <row r="35516" spans="8:16" x14ac:dyDescent="0.5">
      <c r="H35516"/>
      <c r="P35516"/>
    </row>
    <row r="35517" spans="8:16" x14ac:dyDescent="0.5">
      <c r="H35517"/>
      <c r="P35517"/>
    </row>
    <row r="35518" spans="8:16" x14ac:dyDescent="0.5">
      <c r="H35518"/>
      <c r="P35518"/>
    </row>
    <row r="35519" spans="8:16" x14ac:dyDescent="0.5">
      <c r="H35519"/>
      <c r="P35519"/>
    </row>
    <row r="35520" spans="8:16" x14ac:dyDescent="0.5">
      <c r="H35520"/>
      <c r="P35520"/>
    </row>
    <row r="35521" spans="8:16" x14ac:dyDescent="0.5">
      <c r="H35521"/>
      <c r="P35521"/>
    </row>
    <row r="35522" spans="8:16" x14ac:dyDescent="0.5">
      <c r="H35522"/>
      <c r="P35522"/>
    </row>
    <row r="35523" spans="8:16" x14ac:dyDescent="0.5">
      <c r="H35523"/>
      <c r="P35523"/>
    </row>
    <row r="35524" spans="8:16" x14ac:dyDescent="0.5">
      <c r="H35524"/>
      <c r="P35524"/>
    </row>
    <row r="35525" spans="8:16" x14ac:dyDescent="0.5">
      <c r="H35525"/>
      <c r="P35525"/>
    </row>
    <row r="35526" spans="8:16" x14ac:dyDescent="0.5">
      <c r="H35526"/>
      <c r="P35526"/>
    </row>
    <row r="35527" spans="8:16" x14ac:dyDescent="0.5">
      <c r="H35527"/>
      <c r="P35527"/>
    </row>
    <row r="35528" spans="8:16" x14ac:dyDescent="0.5">
      <c r="H35528"/>
      <c r="P35528"/>
    </row>
    <row r="35529" spans="8:16" x14ac:dyDescent="0.5">
      <c r="H35529"/>
      <c r="P35529"/>
    </row>
    <row r="35530" spans="8:16" x14ac:dyDescent="0.5">
      <c r="H35530"/>
      <c r="P35530"/>
    </row>
    <row r="35531" spans="8:16" x14ac:dyDescent="0.5">
      <c r="H35531"/>
      <c r="P35531"/>
    </row>
    <row r="35532" spans="8:16" x14ac:dyDescent="0.5">
      <c r="H35532"/>
      <c r="P35532"/>
    </row>
    <row r="35533" spans="8:16" x14ac:dyDescent="0.5">
      <c r="H35533"/>
      <c r="P35533"/>
    </row>
    <row r="35534" spans="8:16" x14ac:dyDescent="0.5">
      <c r="H35534"/>
      <c r="P35534"/>
    </row>
    <row r="35535" spans="8:16" x14ac:dyDescent="0.5">
      <c r="H35535"/>
      <c r="P35535"/>
    </row>
    <row r="35536" spans="8:16" x14ac:dyDescent="0.5">
      <c r="H35536"/>
      <c r="P35536"/>
    </row>
    <row r="35537" spans="8:16" x14ac:dyDescent="0.5">
      <c r="H35537"/>
      <c r="P35537"/>
    </row>
    <row r="35538" spans="8:16" x14ac:dyDescent="0.5">
      <c r="H35538"/>
      <c r="P35538"/>
    </row>
    <row r="35539" spans="8:16" x14ac:dyDescent="0.5">
      <c r="H35539"/>
      <c r="P35539"/>
    </row>
    <row r="35540" spans="8:16" x14ac:dyDescent="0.5">
      <c r="H35540"/>
      <c r="P35540"/>
    </row>
    <row r="35541" spans="8:16" x14ac:dyDescent="0.5">
      <c r="H35541"/>
      <c r="P35541"/>
    </row>
    <row r="35542" spans="8:16" x14ac:dyDescent="0.5">
      <c r="H35542"/>
      <c r="P35542"/>
    </row>
    <row r="35543" spans="8:16" x14ac:dyDescent="0.5">
      <c r="H35543"/>
      <c r="P35543"/>
    </row>
    <row r="35544" spans="8:16" x14ac:dyDescent="0.5">
      <c r="H35544"/>
      <c r="P35544"/>
    </row>
    <row r="35545" spans="8:16" x14ac:dyDescent="0.5">
      <c r="H35545"/>
      <c r="P35545"/>
    </row>
    <row r="35546" spans="8:16" x14ac:dyDescent="0.5">
      <c r="H35546"/>
      <c r="P35546"/>
    </row>
    <row r="35547" spans="8:16" x14ac:dyDescent="0.5">
      <c r="H35547"/>
      <c r="P35547"/>
    </row>
    <row r="35548" spans="8:16" x14ac:dyDescent="0.5">
      <c r="H35548"/>
      <c r="P35548"/>
    </row>
    <row r="35549" spans="8:16" x14ac:dyDescent="0.5">
      <c r="H35549"/>
      <c r="P35549"/>
    </row>
    <row r="35550" spans="8:16" x14ac:dyDescent="0.5">
      <c r="H35550"/>
      <c r="P35550"/>
    </row>
    <row r="35551" spans="8:16" x14ac:dyDescent="0.5">
      <c r="H35551"/>
      <c r="P35551"/>
    </row>
    <row r="35552" spans="8:16" x14ac:dyDescent="0.5">
      <c r="H35552"/>
      <c r="P35552"/>
    </row>
    <row r="35553" spans="8:16" x14ac:dyDescent="0.5">
      <c r="H35553"/>
      <c r="P35553"/>
    </row>
    <row r="35554" spans="8:16" x14ac:dyDescent="0.5">
      <c r="H35554"/>
      <c r="P35554"/>
    </row>
    <row r="35555" spans="8:16" x14ac:dyDescent="0.5">
      <c r="H35555"/>
      <c r="P35555"/>
    </row>
    <row r="35556" spans="8:16" x14ac:dyDescent="0.5">
      <c r="H35556"/>
      <c r="P35556"/>
    </row>
    <row r="35557" spans="8:16" x14ac:dyDescent="0.5">
      <c r="H35557"/>
      <c r="P35557"/>
    </row>
    <row r="35558" spans="8:16" x14ac:dyDescent="0.5">
      <c r="H35558"/>
      <c r="P35558"/>
    </row>
    <row r="35559" spans="8:16" x14ac:dyDescent="0.5">
      <c r="H35559"/>
      <c r="P35559"/>
    </row>
    <row r="35560" spans="8:16" x14ac:dyDescent="0.5">
      <c r="H35560"/>
      <c r="P35560"/>
    </row>
    <row r="35561" spans="8:16" x14ac:dyDescent="0.5">
      <c r="H35561"/>
      <c r="P35561"/>
    </row>
    <row r="35562" spans="8:16" x14ac:dyDescent="0.5">
      <c r="H35562"/>
      <c r="P35562"/>
    </row>
    <row r="35563" spans="8:16" x14ac:dyDescent="0.5">
      <c r="H35563"/>
      <c r="P35563"/>
    </row>
    <row r="35564" spans="8:16" x14ac:dyDescent="0.5">
      <c r="H35564"/>
      <c r="P35564"/>
    </row>
    <row r="35565" spans="8:16" x14ac:dyDescent="0.5">
      <c r="H35565"/>
      <c r="P35565"/>
    </row>
    <row r="35566" spans="8:16" x14ac:dyDescent="0.5">
      <c r="H35566"/>
      <c r="P35566"/>
    </row>
    <row r="35567" spans="8:16" x14ac:dyDescent="0.5">
      <c r="H35567"/>
      <c r="P35567"/>
    </row>
    <row r="35568" spans="8:16" x14ac:dyDescent="0.5">
      <c r="H35568"/>
      <c r="P35568"/>
    </row>
    <row r="35569" spans="8:16" x14ac:dyDescent="0.5">
      <c r="H35569"/>
      <c r="P35569"/>
    </row>
    <row r="35570" spans="8:16" x14ac:dyDescent="0.5">
      <c r="H35570"/>
      <c r="P35570"/>
    </row>
    <row r="35571" spans="8:16" x14ac:dyDescent="0.5">
      <c r="H35571"/>
      <c r="P35571"/>
    </row>
    <row r="35572" spans="8:16" x14ac:dyDescent="0.5">
      <c r="H35572"/>
      <c r="P35572"/>
    </row>
    <row r="35573" spans="8:16" x14ac:dyDescent="0.5">
      <c r="H35573"/>
      <c r="P35573"/>
    </row>
    <row r="35574" spans="8:16" x14ac:dyDescent="0.5">
      <c r="H35574"/>
      <c r="P35574"/>
    </row>
    <row r="35575" spans="8:16" x14ac:dyDescent="0.5">
      <c r="H35575"/>
      <c r="P35575"/>
    </row>
    <row r="35576" spans="8:16" x14ac:dyDescent="0.5">
      <c r="H35576"/>
      <c r="P35576"/>
    </row>
    <row r="35577" spans="8:16" x14ac:dyDescent="0.5">
      <c r="H35577"/>
      <c r="P35577"/>
    </row>
    <row r="35578" spans="8:16" x14ac:dyDescent="0.5">
      <c r="H35578"/>
      <c r="P35578"/>
    </row>
    <row r="35579" spans="8:16" x14ac:dyDescent="0.5">
      <c r="H35579"/>
      <c r="P35579"/>
    </row>
    <row r="35580" spans="8:16" x14ac:dyDescent="0.5">
      <c r="H35580"/>
      <c r="P35580"/>
    </row>
    <row r="35581" spans="8:16" x14ac:dyDescent="0.5">
      <c r="H35581"/>
      <c r="P35581"/>
    </row>
    <row r="35582" spans="8:16" x14ac:dyDescent="0.5">
      <c r="H35582"/>
      <c r="P35582"/>
    </row>
    <row r="35583" spans="8:16" x14ac:dyDescent="0.5">
      <c r="H35583"/>
      <c r="P35583"/>
    </row>
    <row r="35584" spans="8:16" x14ac:dyDescent="0.5">
      <c r="H35584"/>
      <c r="P35584"/>
    </row>
    <row r="35585" spans="8:16" x14ac:dyDescent="0.5">
      <c r="H35585"/>
      <c r="P35585"/>
    </row>
    <row r="35586" spans="8:16" x14ac:dyDescent="0.5">
      <c r="H35586"/>
      <c r="P35586"/>
    </row>
    <row r="35587" spans="8:16" x14ac:dyDescent="0.5">
      <c r="H35587"/>
      <c r="P35587"/>
    </row>
    <row r="35588" spans="8:16" x14ac:dyDescent="0.5">
      <c r="H35588"/>
      <c r="P35588"/>
    </row>
    <row r="35589" spans="8:16" x14ac:dyDescent="0.5">
      <c r="H35589"/>
      <c r="P35589"/>
    </row>
    <row r="35590" spans="8:16" x14ac:dyDescent="0.5">
      <c r="H35590"/>
      <c r="P35590"/>
    </row>
    <row r="35591" spans="8:16" x14ac:dyDescent="0.5">
      <c r="H35591"/>
      <c r="P35591"/>
    </row>
    <row r="35592" spans="8:16" x14ac:dyDescent="0.5">
      <c r="H35592"/>
      <c r="P35592"/>
    </row>
    <row r="35593" spans="8:16" x14ac:dyDescent="0.5">
      <c r="H35593"/>
      <c r="P35593"/>
    </row>
    <row r="35594" spans="8:16" x14ac:dyDescent="0.5">
      <c r="H35594"/>
      <c r="P35594"/>
    </row>
    <row r="35595" spans="8:16" x14ac:dyDescent="0.5">
      <c r="H35595"/>
      <c r="P35595"/>
    </row>
    <row r="35596" spans="8:16" x14ac:dyDescent="0.5">
      <c r="H35596"/>
      <c r="P35596"/>
    </row>
    <row r="35597" spans="8:16" x14ac:dyDescent="0.5">
      <c r="H35597"/>
      <c r="P35597"/>
    </row>
    <row r="35598" spans="8:16" x14ac:dyDescent="0.5">
      <c r="H35598"/>
      <c r="P35598"/>
    </row>
    <row r="35599" spans="8:16" x14ac:dyDescent="0.5">
      <c r="H35599"/>
      <c r="P35599"/>
    </row>
    <row r="35600" spans="8:16" x14ac:dyDescent="0.5">
      <c r="H35600"/>
      <c r="P35600"/>
    </row>
    <row r="35601" spans="8:16" x14ac:dyDescent="0.5">
      <c r="H35601"/>
      <c r="P35601"/>
    </row>
    <row r="35602" spans="8:16" x14ac:dyDescent="0.5">
      <c r="H35602"/>
      <c r="P35602"/>
    </row>
    <row r="35603" spans="8:16" x14ac:dyDescent="0.5">
      <c r="H35603"/>
      <c r="P35603"/>
    </row>
    <row r="35604" spans="8:16" x14ac:dyDescent="0.5">
      <c r="H35604"/>
      <c r="P35604"/>
    </row>
    <row r="35605" spans="8:16" x14ac:dyDescent="0.5">
      <c r="H35605"/>
      <c r="P35605"/>
    </row>
    <row r="35606" spans="8:16" x14ac:dyDescent="0.5">
      <c r="H35606"/>
      <c r="P35606"/>
    </row>
    <row r="35607" spans="8:16" x14ac:dyDescent="0.5">
      <c r="H35607"/>
      <c r="P35607"/>
    </row>
    <row r="35608" spans="8:16" x14ac:dyDescent="0.5">
      <c r="H35608"/>
      <c r="P35608"/>
    </row>
    <row r="35609" spans="8:16" x14ac:dyDescent="0.5">
      <c r="H35609"/>
      <c r="P35609"/>
    </row>
    <row r="35610" spans="8:16" x14ac:dyDescent="0.5">
      <c r="H35610"/>
      <c r="P35610"/>
    </row>
    <row r="35611" spans="8:16" x14ac:dyDescent="0.5">
      <c r="H35611"/>
      <c r="P35611"/>
    </row>
    <row r="35612" spans="8:16" x14ac:dyDescent="0.5">
      <c r="H35612"/>
      <c r="P35612"/>
    </row>
    <row r="35613" spans="8:16" x14ac:dyDescent="0.5">
      <c r="H35613"/>
      <c r="P35613"/>
    </row>
    <row r="35614" spans="8:16" x14ac:dyDescent="0.5">
      <c r="H35614"/>
      <c r="P35614"/>
    </row>
    <row r="35615" spans="8:16" x14ac:dyDescent="0.5">
      <c r="H35615"/>
      <c r="P35615"/>
    </row>
    <row r="35616" spans="8:16" x14ac:dyDescent="0.5">
      <c r="H35616"/>
      <c r="P35616"/>
    </row>
    <row r="35617" spans="8:16" x14ac:dyDescent="0.5">
      <c r="H35617"/>
      <c r="P35617"/>
    </row>
    <row r="35618" spans="8:16" x14ac:dyDescent="0.5">
      <c r="H35618"/>
      <c r="P35618"/>
    </row>
    <row r="35619" spans="8:16" x14ac:dyDescent="0.5">
      <c r="H35619"/>
      <c r="P35619"/>
    </row>
    <row r="35620" spans="8:16" x14ac:dyDescent="0.5">
      <c r="H35620"/>
      <c r="P35620"/>
    </row>
    <row r="35621" spans="8:16" x14ac:dyDescent="0.5">
      <c r="H35621"/>
      <c r="P35621"/>
    </row>
    <row r="35622" spans="8:16" x14ac:dyDescent="0.5">
      <c r="H35622"/>
      <c r="P35622"/>
    </row>
    <row r="35623" spans="8:16" x14ac:dyDescent="0.5">
      <c r="H35623"/>
      <c r="P35623"/>
    </row>
    <row r="35624" spans="8:16" x14ac:dyDescent="0.5">
      <c r="H35624"/>
      <c r="P35624"/>
    </row>
    <row r="35625" spans="8:16" x14ac:dyDescent="0.5">
      <c r="H35625"/>
      <c r="P35625"/>
    </row>
    <row r="35626" spans="8:16" x14ac:dyDescent="0.5">
      <c r="H35626"/>
      <c r="P35626"/>
    </row>
    <row r="35627" spans="8:16" x14ac:dyDescent="0.5">
      <c r="H35627"/>
      <c r="P35627"/>
    </row>
    <row r="35628" spans="8:16" x14ac:dyDescent="0.5">
      <c r="H35628"/>
      <c r="P35628"/>
    </row>
    <row r="35629" spans="8:16" x14ac:dyDescent="0.5">
      <c r="H35629"/>
      <c r="P35629"/>
    </row>
    <row r="35630" spans="8:16" x14ac:dyDescent="0.5">
      <c r="H35630"/>
      <c r="P35630"/>
    </row>
    <row r="35631" spans="8:16" x14ac:dyDescent="0.5">
      <c r="H35631"/>
      <c r="P35631"/>
    </row>
    <row r="35632" spans="8:16" x14ac:dyDescent="0.5">
      <c r="H35632"/>
      <c r="P35632"/>
    </row>
    <row r="35633" spans="8:16" x14ac:dyDescent="0.5">
      <c r="H35633"/>
      <c r="P35633"/>
    </row>
    <row r="35634" spans="8:16" x14ac:dyDescent="0.5">
      <c r="H35634"/>
      <c r="P35634"/>
    </row>
    <row r="35635" spans="8:16" x14ac:dyDescent="0.5">
      <c r="H35635"/>
      <c r="P35635"/>
    </row>
    <row r="35636" spans="8:16" x14ac:dyDescent="0.5">
      <c r="H35636"/>
      <c r="P35636"/>
    </row>
    <row r="35637" spans="8:16" x14ac:dyDescent="0.5">
      <c r="H35637"/>
      <c r="P35637"/>
    </row>
    <row r="35638" spans="8:16" x14ac:dyDescent="0.5">
      <c r="H35638"/>
      <c r="P35638"/>
    </row>
    <row r="35639" spans="8:16" x14ac:dyDescent="0.5">
      <c r="H35639"/>
      <c r="P35639"/>
    </row>
    <row r="35640" spans="8:16" x14ac:dyDescent="0.5">
      <c r="H35640"/>
      <c r="P35640"/>
    </row>
    <row r="35641" spans="8:16" x14ac:dyDescent="0.5">
      <c r="H35641"/>
      <c r="P35641"/>
    </row>
    <row r="35642" spans="8:16" x14ac:dyDescent="0.5">
      <c r="H35642"/>
      <c r="P35642"/>
    </row>
    <row r="35643" spans="8:16" x14ac:dyDescent="0.5">
      <c r="H35643"/>
      <c r="P35643"/>
    </row>
    <row r="35644" spans="8:16" x14ac:dyDescent="0.5">
      <c r="H35644"/>
      <c r="P35644"/>
    </row>
    <row r="35645" spans="8:16" x14ac:dyDescent="0.5">
      <c r="H35645"/>
      <c r="P35645"/>
    </row>
    <row r="35646" spans="8:16" x14ac:dyDescent="0.5">
      <c r="H35646"/>
      <c r="P35646"/>
    </row>
    <row r="35647" spans="8:16" x14ac:dyDescent="0.5">
      <c r="H35647"/>
      <c r="P35647"/>
    </row>
    <row r="35648" spans="8:16" x14ac:dyDescent="0.5">
      <c r="H35648"/>
      <c r="P35648"/>
    </row>
    <row r="35649" spans="8:16" x14ac:dyDescent="0.5">
      <c r="H35649"/>
      <c r="P35649"/>
    </row>
    <row r="35650" spans="8:16" x14ac:dyDescent="0.5">
      <c r="H35650"/>
      <c r="P35650"/>
    </row>
    <row r="35651" spans="8:16" x14ac:dyDescent="0.5">
      <c r="H35651"/>
      <c r="P35651"/>
    </row>
    <row r="35652" spans="8:16" x14ac:dyDescent="0.5">
      <c r="H35652"/>
      <c r="P35652"/>
    </row>
    <row r="35653" spans="8:16" x14ac:dyDescent="0.5">
      <c r="H35653"/>
      <c r="P35653"/>
    </row>
    <row r="35654" spans="8:16" x14ac:dyDescent="0.5">
      <c r="H35654"/>
      <c r="P35654"/>
    </row>
    <row r="35655" spans="8:16" x14ac:dyDescent="0.5">
      <c r="H35655"/>
      <c r="P35655"/>
    </row>
    <row r="35656" spans="8:16" x14ac:dyDescent="0.5">
      <c r="H35656"/>
      <c r="P35656"/>
    </row>
    <row r="35657" spans="8:16" x14ac:dyDescent="0.5">
      <c r="H35657"/>
      <c r="P35657"/>
    </row>
    <row r="35658" spans="8:16" x14ac:dyDescent="0.5">
      <c r="H35658"/>
      <c r="P35658"/>
    </row>
    <row r="35659" spans="8:16" x14ac:dyDescent="0.5">
      <c r="H35659"/>
      <c r="P35659"/>
    </row>
    <row r="35660" spans="8:16" x14ac:dyDescent="0.5">
      <c r="H35660"/>
      <c r="P35660"/>
    </row>
    <row r="35661" spans="8:16" x14ac:dyDescent="0.5">
      <c r="H35661"/>
      <c r="P35661"/>
    </row>
    <row r="35662" spans="8:16" x14ac:dyDescent="0.5">
      <c r="H35662"/>
      <c r="P35662"/>
    </row>
    <row r="35663" spans="8:16" x14ac:dyDescent="0.5">
      <c r="H35663"/>
      <c r="P35663"/>
    </row>
    <row r="35664" spans="8:16" x14ac:dyDescent="0.5">
      <c r="H35664"/>
      <c r="P35664"/>
    </row>
    <row r="35665" spans="8:16" x14ac:dyDescent="0.5">
      <c r="H35665"/>
      <c r="P35665"/>
    </row>
    <row r="35666" spans="8:16" x14ac:dyDescent="0.5">
      <c r="H35666"/>
      <c r="P35666"/>
    </row>
    <row r="35667" spans="8:16" x14ac:dyDescent="0.5">
      <c r="H35667"/>
      <c r="P35667"/>
    </row>
    <row r="35668" spans="8:16" x14ac:dyDescent="0.5">
      <c r="H35668"/>
      <c r="P35668"/>
    </row>
    <row r="35669" spans="8:16" x14ac:dyDescent="0.5">
      <c r="H35669"/>
      <c r="P35669"/>
    </row>
    <row r="35670" spans="8:16" x14ac:dyDescent="0.5">
      <c r="H35670"/>
      <c r="P35670"/>
    </row>
    <row r="35671" spans="8:16" x14ac:dyDescent="0.5">
      <c r="H35671"/>
      <c r="P35671"/>
    </row>
    <row r="35672" spans="8:16" x14ac:dyDescent="0.5">
      <c r="H35672"/>
      <c r="P35672"/>
    </row>
    <row r="35673" spans="8:16" x14ac:dyDescent="0.5">
      <c r="H35673"/>
      <c r="P35673"/>
    </row>
    <row r="35674" spans="8:16" x14ac:dyDescent="0.5">
      <c r="H35674"/>
      <c r="P35674"/>
    </row>
    <row r="35675" spans="8:16" x14ac:dyDescent="0.5">
      <c r="H35675"/>
      <c r="P35675"/>
    </row>
    <row r="35676" spans="8:16" x14ac:dyDescent="0.5">
      <c r="H35676"/>
      <c r="P35676"/>
    </row>
    <row r="35677" spans="8:16" x14ac:dyDescent="0.5">
      <c r="H35677"/>
      <c r="P35677"/>
    </row>
    <row r="35678" spans="8:16" x14ac:dyDescent="0.5">
      <c r="H35678"/>
      <c r="P35678"/>
    </row>
    <row r="35679" spans="8:16" x14ac:dyDescent="0.5">
      <c r="H35679"/>
      <c r="P35679"/>
    </row>
    <row r="35680" spans="8:16" x14ac:dyDescent="0.5">
      <c r="H35680"/>
      <c r="P35680"/>
    </row>
    <row r="35681" spans="8:16" x14ac:dyDescent="0.5">
      <c r="H35681"/>
      <c r="P35681"/>
    </row>
    <row r="35682" spans="8:16" x14ac:dyDescent="0.5">
      <c r="H35682"/>
      <c r="P35682"/>
    </row>
    <row r="35683" spans="8:16" x14ac:dyDescent="0.5">
      <c r="H35683"/>
      <c r="P35683"/>
    </row>
    <row r="35684" spans="8:16" x14ac:dyDescent="0.5">
      <c r="H35684"/>
      <c r="P35684"/>
    </row>
    <row r="35685" spans="8:16" x14ac:dyDescent="0.5">
      <c r="H35685"/>
      <c r="P35685"/>
    </row>
    <row r="35686" spans="8:16" x14ac:dyDescent="0.5">
      <c r="H35686"/>
      <c r="P35686"/>
    </row>
    <row r="35687" spans="8:16" x14ac:dyDescent="0.5">
      <c r="H35687"/>
      <c r="P35687"/>
    </row>
    <row r="35688" spans="8:16" x14ac:dyDescent="0.5">
      <c r="H35688"/>
      <c r="P35688"/>
    </row>
    <row r="35689" spans="8:16" x14ac:dyDescent="0.5">
      <c r="H35689"/>
      <c r="P35689"/>
    </row>
    <row r="35690" spans="8:16" x14ac:dyDescent="0.5">
      <c r="H35690"/>
      <c r="P35690"/>
    </row>
    <row r="35691" spans="8:16" x14ac:dyDescent="0.5">
      <c r="H35691"/>
      <c r="P35691"/>
    </row>
    <row r="35692" spans="8:16" x14ac:dyDescent="0.5">
      <c r="H35692"/>
      <c r="P35692"/>
    </row>
    <row r="35693" spans="8:16" x14ac:dyDescent="0.5">
      <c r="H35693"/>
      <c r="P35693"/>
    </row>
    <row r="35694" spans="8:16" x14ac:dyDescent="0.5">
      <c r="H35694"/>
      <c r="P35694"/>
    </row>
    <row r="35695" spans="8:16" x14ac:dyDescent="0.5">
      <c r="H35695"/>
      <c r="P35695"/>
    </row>
    <row r="35696" spans="8:16" x14ac:dyDescent="0.5">
      <c r="H35696"/>
      <c r="P35696"/>
    </row>
    <row r="35697" spans="8:16" x14ac:dyDescent="0.5">
      <c r="H35697"/>
      <c r="P35697"/>
    </row>
    <row r="35698" spans="8:16" x14ac:dyDescent="0.5">
      <c r="H35698"/>
      <c r="P35698"/>
    </row>
    <row r="35699" spans="8:16" x14ac:dyDescent="0.5">
      <c r="H35699"/>
      <c r="P35699"/>
    </row>
    <row r="35700" spans="8:16" x14ac:dyDescent="0.5">
      <c r="H35700"/>
      <c r="P35700"/>
    </row>
    <row r="35701" spans="8:16" x14ac:dyDescent="0.5">
      <c r="H35701"/>
      <c r="P35701"/>
    </row>
    <row r="35702" spans="8:16" x14ac:dyDescent="0.5">
      <c r="H35702"/>
      <c r="P35702"/>
    </row>
    <row r="35703" spans="8:16" x14ac:dyDescent="0.5">
      <c r="H35703"/>
      <c r="P35703"/>
    </row>
    <row r="35704" spans="8:16" x14ac:dyDescent="0.5">
      <c r="H35704"/>
      <c r="P35704"/>
    </row>
    <row r="35705" spans="8:16" x14ac:dyDescent="0.5">
      <c r="H35705"/>
      <c r="P35705"/>
    </row>
    <row r="35706" spans="8:16" x14ac:dyDescent="0.5">
      <c r="H35706"/>
      <c r="P35706"/>
    </row>
    <row r="35707" spans="8:16" x14ac:dyDescent="0.5">
      <c r="H35707"/>
      <c r="P35707"/>
    </row>
    <row r="35708" spans="8:16" x14ac:dyDescent="0.5">
      <c r="H35708"/>
      <c r="P35708"/>
    </row>
    <row r="35709" spans="8:16" x14ac:dyDescent="0.5">
      <c r="H35709"/>
      <c r="P35709"/>
    </row>
    <row r="35710" spans="8:16" x14ac:dyDescent="0.5">
      <c r="H35710"/>
      <c r="P35710"/>
    </row>
    <row r="35711" spans="8:16" x14ac:dyDescent="0.5">
      <c r="H35711"/>
      <c r="P35711"/>
    </row>
    <row r="35712" spans="8:16" x14ac:dyDescent="0.5">
      <c r="H35712"/>
      <c r="P35712"/>
    </row>
    <row r="35713" spans="8:16" x14ac:dyDescent="0.5">
      <c r="H35713"/>
      <c r="P35713"/>
    </row>
    <row r="35714" spans="8:16" x14ac:dyDescent="0.5">
      <c r="H35714"/>
      <c r="P35714"/>
    </row>
    <row r="35715" spans="8:16" x14ac:dyDescent="0.5">
      <c r="H35715"/>
      <c r="P35715"/>
    </row>
    <row r="35716" spans="8:16" x14ac:dyDescent="0.5">
      <c r="H35716"/>
      <c r="P35716"/>
    </row>
    <row r="35717" spans="8:16" x14ac:dyDescent="0.5">
      <c r="H35717"/>
      <c r="P35717"/>
    </row>
    <row r="35718" spans="8:16" x14ac:dyDescent="0.5">
      <c r="H35718"/>
      <c r="P35718"/>
    </row>
    <row r="35719" spans="8:16" x14ac:dyDescent="0.5">
      <c r="H35719"/>
      <c r="P35719"/>
    </row>
    <row r="35720" spans="8:16" x14ac:dyDescent="0.5">
      <c r="H35720"/>
      <c r="P35720"/>
    </row>
    <row r="35721" spans="8:16" x14ac:dyDescent="0.5">
      <c r="H35721"/>
      <c r="P35721"/>
    </row>
    <row r="35722" spans="8:16" x14ac:dyDescent="0.5">
      <c r="H35722"/>
      <c r="P35722"/>
    </row>
    <row r="35723" spans="8:16" x14ac:dyDescent="0.5">
      <c r="H35723"/>
      <c r="P35723"/>
    </row>
    <row r="35724" spans="8:16" x14ac:dyDescent="0.5">
      <c r="H35724"/>
      <c r="P35724"/>
    </row>
    <row r="35725" spans="8:16" x14ac:dyDescent="0.5">
      <c r="H35725"/>
      <c r="P35725"/>
    </row>
    <row r="35726" spans="8:16" x14ac:dyDescent="0.5">
      <c r="H35726"/>
      <c r="P35726"/>
    </row>
    <row r="35727" spans="8:16" x14ac:dyDescent="0.5">
      <c r="H35727"/>
      <c r="P35727"/>
    </row>
    <row r="35728" spans="8:16" x14ac:dyDescent="0.5">
      <c r="H35728"/>
      <c r="P35728"/>
    </row>
    <row r="35729" spans="8:16" x14ac:dyDescent="0.5">
      <c r="H35729"/>
      <c r="P35729"/>
    </row>
    <row r="35730" spans="8:16" x14ac:dyDescent="0.5">
      <c r="H35730"/>
      <c r="P35730"/>
    </row>
    <row r="35731" spans="8:16" x14ac:dyDescent="0.5">
      <c r="H35731"/>
      <c r="P35731"/>
    </row>
    <row r="35732" spans="8:16" x14ac:dyDescent="0.5">
      <c r="H35732"/>
      <c r="P35732"/>
    </row>
    <row r="35733" spans="8:16" x14ac:dyDescent="0.5">
      <c r="H35733"/>
      <c r="P35733"/>
    </row>
    <row r="35734" spans="8:16" x14ac:dyDescent="0.5">
      <c r="H35734"/>
      <c r="P35734"/>
    </row>
    <row r="35735" spans="8:16" x14ac:dyDescent="0.5">
      <c r="H35735"/>
      <c r="P35735"/>
    </row>
    <row r="35736" spans="8:16" x14ac:dyDescent="0.5">
      <c r="H35736"/>
      <c r="P35736"/>
    </row>
    <row r="35737" spans="8:16" x14ac:dyDescent="0.5">
      <c r="H35737"/>
      <c r="P35737"/>
    </row>
    <row r="35738" spans="8:16" x14ac:dyDescent="0.5">
      <c r="H35738"/>
      <c r="P35738"/>
    </row>
    <row r="35739" spans="8:16" x14ac:dyDescent="0.5">
      <c r="H35739"/>
      <c r="P35739"/>
    </row>
    <row r="35740" spans="8:16" x14ac:dyDescent="0.5">
      <c r="H35740"/>
      <c r="P35740"/>
    </row>
    <row r="35741" spans="8:16" x14ac:dyDescent="0.5">
      <c r="H35741"/>
      <c r="P35741"/>
    </row>
    <row r="35742" spans="8:16" x14ac:dyDescent="0.5">
      <c r="H35742"/>
      <c r="P35742"/>
    </row>
    <row r="35743" spans="8:16" x14ac:dyDescent="0.5">
      <c r="H35743"/>
      <c r="P35743"/>
    </row>
    <row r="35744" spans="8:16" x14ac:dyDescent="0.5">
      <c r="H35744"/>
      <c r="P35744"/>
    </row>
    <row r="35745" spans="8:16" x14ac:dyDescent="0.5">
      <c r="H35745"/>
      <c r="P35745"/>
    </row>
    <row r="35746" spans="8:16" x14ac:dyDescent="0.5">
      <c r="H35746"/>
      <c r="P35746"/>
    </row>
    <row r="35747" spans="8:16" x14ac:dyDescent="0.5">
      <c r="H35747"/>
      <c r="P35747"/>
    </row>
    <row r="35748" spans="8:16" x14ac:dyDescent="0.5">
      <c r="H35748"/>
      <c r="P35748"/>
    </row>
    <row r="35749" spans="8:16" x14ac:dyDescent="0.5">
      <c r="H35749"/>
      <c r="P35749"/>
    </row>
    <row r="35750" spans="8:16" x14ac:dyDescent="0.5">
      <c r="H35750"/>
      <c r="P35750"/>
    </row>
    <row r="35751" spans="8:16" x14ac:dyDescent="0.5">
      <c r="H35751"/>
      <c r="P35751"/>
    </row>
    <row r="35752" spans="8:16" x14ac:dyDescent="0.5">
      <c r="H35752"/>
      <c r="P35752"/>
    </row>
    <row r="35753" spans="8:16" x14ac:dyDescent="0.5">
      <c r="H35753"/>
      <c r="P35753"/>
    </row>
    <row r="35754" spans="8:16" x14ac:dyDescent="0.5">
      <c r="H35754"/>
      <c r="P35754"/>
    </row>
    <row r="35755" spans="8:16" x14ac:dyDescent="0.5">
      <c r="H35755"/>
      <c r="P35755"/>
    </row>
    <row r="35756" spans="8:16" x14ac:dyDescent="0.5">
      <c r="H35756"/>
      <c r="P35756"/>
    </row>
    <row r="35757" spans="8:16" x14ac:dyDescent="0.5">
      <c r="H35757"/>
      <c r="P35757"/>
    </row>
    <row r="35758" spans="8:16" x14ac:dyDescent="0.5">
      <c r="H35758"/>
      <c r="P35758"/>
    </row>
    <row r="35759" spans="8:16" x14ac:dyDescent="0.5">
      <c r="H35759"/>
      <c r="P35759"/>
    </row>
    <row r="35760" spans="8:16" x14ac:dyDescent="0.5">
      <c r="H35760"/>
      <c r="P35760"/>
    </row>
    <row r="35761" spans="8:16" x14ac:dyDescent="0.5">
      <c r="H35761"/>
      <c r="P35761"/>
    </row>
    <row r="35762" spans="8:16" x14ac:dyDescent="0.5">
      <c r="H35762"/>
      <c r="P35762"/>
    </row>
    <row r="35763" spans="8:16" x14ac:dyDescent="0.5">
      <c r="H35763"/>
      <c r="P35763"/>
    </row>
    <row r="35764" spans="8:16" x14ac:dyDescent="0.5">
      <c r="H35764"/>
      <c r="P35764"/>
    </row>
    <row r="35765" spans="8:16" x14ac:dyDescent="0.5">
      <c r="H35765"/>
      <c r="P35765"/>
    </row>
    <row r="35766" spans="8:16" x14ac:dyDescent="0.5">
      <c r="H35766"/>
      <c r="P35766"/>
    </row>
    <row r="35767" spans="8:16" x14ac:dyDescent="0.5">
      <c r="H35767"/>
      <c r="P35767"/>
    </row>
    <row r="35768" spans="8:16" x14ac:dyDescent="0.5">
      <c r="H35768"/>
      <c r="P35768"/>
    </row>
    <row r="35769" spans="8:16" x14ac:dyDescent="0.5">
      <c r="H35769"/>
      <c r="P35769"/>
    </row>
    <row r="35770" spans="8:16" x14ac:dyDescent="0.5">
      <c r="H35770"/>
      <c r="P35770"/>
    </row>
    <row r="35771" spans="8:16" x14ac:dyDescent="0.5">
      <c r="H35771"/>
      <c r="P35771"/>
    </row>
    <row r="35772" spans="8:16" x14ac:dyDescent="0.5">
      <c r="H35772"/>
      <c r="P35772"/>
    </row>
    <row r="35773" spans="8:16" x14ac:dyDescent="0.5">
      <c r="H35773"/>
      <c r="P35773"/>
    </row>
    <row r="35774" spans="8:16" x14ac:dyDescent="0.5">
      <c r="H35774"/>
      <c r="P35774"/>
    </row>
    <row r="35775" spans="8:16" x14ac:dyDescent="0.5">
      <c r="H35775"/>
      <c r="P35775"/>
    </row>
    <row r="35776" spans="8:16" x14ac:dyDescent="0.5">
      <c r="H35776"/>
      <c r="P35776"/>
    </row>
    <row r="35777" spans="8:16" x14ac:dyDescent="0.5">
      <c r="H35777"/>
      <c r="P35777"/>
    </row>
    <row r="35778" spans="8:16" x14ac:dyDescent="0.5">
      <c r="H35778"/>
      <c r="P35778"/>
    </row>
    <row r="35779" spans="8:16" x14ac:dyDescent="0.5">
      <c r="H35779"/>
      <c r="P35779"/>
    </row>
    <row r="35780" spans="8:16" x14ac:dyDescent="0.5">
      <c r="H35780"/>
      <c r="P35780"/>
    </row>
    <row r="35781" spans="8:16" x14ac:dyDescent="0.5">
      <c r="H35781"/>
      <c r="P35781"/>
    </row>
    <row r="35782" spans="8:16" x14ac:dyDescent="0.5">
      <c r="H35782"/>
      <c r="P35782"/>
    </row>
    <row r="35783" spans="8:16" x14ac:dyDescent="0.5">
      <c r="H35783"/>
      <c r="P35783"/>
    </row>
    <row r="35784" spans="8:16" x14ac:dyDescent="0.5">
      <c r="H35784"/>
      <c r="P35784"/>
    </row>
    <row r="35785" spans="8:16" x14ac:dyDescent="0.5">
      <c r="H35785"/>
      <c r="P35785"/>
    </row>
    <row r="35786" spans="8:16" x14ac:dyDescent="0.5">
      <c r="H35786"/>
      <c r="P35786"/>
    </row>
    <row r="35787" spans="8:16" x14ac:dyDescent="0.5">
      <c r="H35787"/>
      <c r="P35787"/>
    </row>
    <row r="35788" spans="8:16" x14ac:dyDescent="0.5">
      <c r="H35788"/>
      <c r="P35788"/>
    </row>
    <row r="35789" spans="8:16" x14ac:dyDescent="0.5">
      <c r="H35789"/>
      <c r="P35789"/>
    </row>
    <row r="35790" spans="8:16" x14ac:dyDescent="0.5">
      <c r="H35790"/>
      <c r="P35790"/>
    </row>
    <row r="35791" spans="8:16" x14ac:dyDescent="0.5">
      <c r="H35791"/>
      <c r="P35791"/>
    </row>
    <row r="35792" spans="8:16" x14ac:dyDescent="0.5">
      <c r="H35792"/>
      <c r="P35792"/>
    </row>
    <row r="35793" spans="8:16" x14ac:dyDescent="0.5">
      <c r="H35793"/>
      <c r="P35793"/>
    </row>
    <row r="35794" spans="8:16" x14ac:dyDescent="0.5">
      <c r="H35794"/>
      <c r="P35794"/>
    </row>
    <row r="35795" spans="8:16" x14ac:dyDescent="0.5">
      <c r="H35795"/>
      <c r="P35795"/>
    </row>
    <row r="35796" spans="8:16" x14ac:dyDescent="0.5">
      <c r="H35796"/>
      <c r="P35796"/>
    </row>
    <row r="35797" spans="8:16" x14ac:dyDescent="0.5">
      <c r="H35797"/>
      <c r="P35797"/>
    </row>
    <row r="35798" spans="8:16" x14ac:dyDescent="0.5">
      <c r="H35798"/>
      <c r="P35798"/>
    </row>
    <row r="35799" spans="8:16" x14ac:dyDescent="0.5">
      <c r="H35799"/>
      <c r="P35799"/>
    </row>
    <row r="35800" spans="8:16" x14ac:dyDescent="0.5">
      <c r="H35800"/>
      <c r="P35800"/>
    </row>
    <row r="35801" spans="8:16" x14ac:dyDescent="0.5">
      <c r="H35801"/>
      <c r="P35801"/>
    </row>
    <row r="35802" spans="8:16" x14ac:dyDescent="0.5">
      <c r="H35802"/>
      <c r="P35802"/>
    </row>
    <row r="35803" spans="8:16" x14ac:dyDescent="0.5">
      <c r="H35803"/>
      <c r="P35803"/>
    </row>
    <row r="35804" spans="8:16" x14ac:dyDescent="0.5">
      <c r="H35804"/>
      <c r="P35804"/>
    </row>
    <row r="35805" spans="8:16" x14ac:dyDescent="0.5">
      <c r="H35805"/>
      <c r="P35805"/>
    </row>
    <row r="35806" spans="8:16" x14ac:dyDescent="0.5">
      <c r="H35806"/>
      <c r="P35806"/>
    </row>
    <row r="35807" spans="8:16" x14ac:dyDescent="0.5">
      <c r="H35807"/>
      <c r="P35807"/>
    </row>
    <row r="35808" spans="8:16" x14ac:dyDescent="0.5">
      <c r="H35808"/>
      <c r="P35808"/>
    </row>
    <row r="35809" spans="8:16" x14ac:dyDescent="0.5">
      <c r="H35809"/>
      <c r="P35809"/>
    </row>
    <row r="35810" spans="8:16" x14ac:dyDescent="0.5">
      <c r="H35810"/>
      <c r="P35810"/>
    </row>
    <row r="35811" spans="8:16" x14ac:dyDescent="0.5">
      <c r="H35811"/>
      <c r="P35811"/>
    </row>
    <row r="35812" spans="8:16" x14ac:dyDescent="0.5">
      <c r="H35812"/>
      <c r="P35812"/>
    </row>
    <row r="35813" spans="8:16" x14ac:dyDescent="0.5">
      <c r="H35813"/>
      <c r="P35813"/>
    </row>
    <row r="35814" spans="8:16" x14ac:dyDescent="0.5">
      <c r="H35814"/>
      <c r="P35814"/>
    </row>
    <row r="35815" spans="8:16" x14ac:dyDescent="0.5">
      <c r="H35815"/>
      <c r="P35815"/>
    </row>
    <row r="35816" spans="8:16" x14ac:dyDescent="0.5">
      <c r="H35816"/>
      <c r="P35816"/>
    </row>
    <row r="35817" spans="8:16" x14ac:dyDescent="0.5">
      <c r="H35817"/>
      <c r="P35817"/>
    </row>
    <row r="35818" spans="8:16" x14ac:dyDescent="0.5">
      <c r="H35818"/>
      <c r="P35818"/>
    </row>
    <row r="35819" spans="8:16" x14ac:dyDescent="0.5">
      <c r="H35819"/>
      <c r="P35819"/>
    </row>
    <row r="35820" spans="8:16" x14ac:dyDescent="0.5">
      <c r="H35820"/>
      <c r="P35820"/>
    </row>
    <row r="35821" spans="8:16" x14ac:dyDescent="0.5">
      <c r="H35821"/>
      <c r="P35821"/>
    </row>
    <row r="35822" spans="8:16" x14ac:dyDescent="0.5">
      <c r="H35822"/>
      <c r="P35822"/>
    </row>
    <row r="35823" spans="8:16" x14ac:dyDescent="0.5">
      <c r="H35823"/>
      <c r="P35823"/>
    </row>
    <row r="35824" spans="8:16" x14ac:dyDescent="0.5">
      <c r="H35824"/>
      <c r="P35824"/>
    </row>
    <row r="35825" spans="8:16" x14ac:dyDescent="0.5">
      <c r="H35825"/>
      <c r="P35825"/>
    </row>
    <row r="35826" spans="8:16" x14ac:dyDescent="0.5">
      <c r="H35826"/>
      <c r="P35826"/>
    </row>
    <row r="35827" spans="8:16" x14ac:dyDescent="0.5">
      <c r="H35827"/>
      <c r="P35827"/>
    </row>
    <row r="35828" spans="8:16" x14ac:dyDescent="0.5">
      <c r="H35828"/>
      <c r="P35828"/>
    </row>
    <row r="35829" spans="8:16" x14ac:dyDescent="0.5">
      <c r="H35829"/>
      <c r="P35829"/>
    </row>
    <row r="35830" spans="8:16" x14ac:dyDescent="0.5">
      <c r="H35830"/>
      <c r="P35830"/>
    </row>
    <row r="35831" spans="8:16" x14ac:dyDescent="0.5">
      <c r="H35831"/>
      <c r="P35831"/>
    </row>
    <row r="35832" spans="8:16" x14ac:dyDescent="0.5">
      <c r="H35832"/>
      <c r="P35832"/>
    </row>
    <row r="35833" spans="8:16" x14ac:dyDescent="0.5">
      <c r="H35833"/>
      <c r="P35833"/>
    </row>
    <row r="35834" spans="8:16" x14ac:dyDescent="0.5">
      <c r="H35834"/>
      <c r="P35834"/>
    </row>
    <row r="35835" spans="8:16" x14ac:dyDescent="0.5">
      <c r="H35835"/>
      <c r="P35835"/>
    </row>
    <row r="35836" spans="8:16" x14ac:dyDescent="0.5">
      <c r="H35836"/>
      <c r="P35836"/>
    </row>
    <row r="35837" spans="8:16" x14ac:dyDescent="0.5">
      <c r="H35837"/>
      <c r="P35837"/>
    </row>
    <row r="35838" spans="8:16" x14ac:dyDescent="0.5">
      <c r="H35838"/>
      <c r="P35838"/>
    </row>
    <row r="35839" spans="8:16" x14ac:dyDescent="0.5">
      <c r="H35839"/>
      <c r="P35839"/>
    </row>
    <row r="35840" spans="8:16" x14ac:dyDescent="0.5">
      <c r="H35840"/>
      <c r="P35840"/>
    </row>
    <row r="35841" spans="8:16" x14ac:dyDescent="0.5">
      <c r="H35841"/>
      <c r="P35841"/>
    </row>
    <row r="35842" spans="8:16" x14ac:dyDescent="0.5">
      <c r="H35842"/>
      <c r="P35842"/>
    </row>
    <row r="35843" spans="8:16" x14ac:dyDescent="0.5">
      <c r="H35843"/>
      <c r="P35843"/>
    </row>
    <row r="35844" spans="8:16" x14ac:dyDescent="0.5">
      <c r="H35844"/>
      <c r="P35844"/>
    </row>
    <row r="35845" spans="8:16" x14ac:dyDescent="0.5">
      <c r="H35845"/>
      <c r="P35845"/>
    </row>
    <row r="35846" spans="8:16" x14ac:dyDescent="0.5">
      <c r="H35846"/>
      <c r="P35846"/>
    </row>
    <row r="35847" spans="8:16" x14ac:dyDescent="0.5">
      <c r="H35847"/>
      <c r="P35847"/>
    </row>
    <row r="35848" spans="8:16" x14ac:dyDescent="0.5">
      <c r="H35848"/>
      <c r="P35848"/>
    </row>
    <row r="35849" spans="8:16" x14ac:dyDescent="0.5">
      <c r="H35849"/>
      <c r="P35849"/>
    </row>
    <row r="35850" spans="8:16" x14ac:dyDescent="0.5">
      <c r="H35850"/>
      <c r="P35850"/>
    </row>
    <row r="35851" spans="8:16" x14ac:dyDescent="0.5">
      <c r="H35851"/>
      <c r="P35851"/>
    </row>
    <row r="35852" spans="8:16" x14ac:dyDescent="0.5">
      <c r="H35852"/>
      <c r="P35852"/>
    </row>
    <row r="35853" spans="8:16" x14ac:dyDescent="0.5">
      <c r="H35853"/>
      <c r="P35853"/>
    </row>
    <row r="35854" spans="8:16" x14ac:dyDescent="0.5">
      <c r="H35854"/>
      <c r="P35854"/>
    </row>
    <row r="35855" spans="8:16" x14ac:dyDescent="0.5">
      <c r="H35855"/>
      <c r="P35855"/>
    </row>
    <row r="35856" spans="8:16" x14ac:dyDescent="0.5">
      <c r="H35856"/>
      <c r="P35856"/>
    </row>
    <row r="35857" spans="8:16" x14ac:dyDescent="0.5">
      <c r="H35857"/>
      <c r="P35857"/>
    </row>
    <row r="35858" spans="8:16" x14ac:dyDescent="0.5">
      <c r="H35858"/>
      <c r="P35858"/>
    </row>
    <row r="35859" spans="8:16" x14ac:dyDescent="0.5">
      <c r="H35859"/>
      <c r="P35859"/>
    </row>
    <row r="35860" spans="8:16" x14ac:dyDescent="0.5">
      <c r="H35860"/>
      <c r="P35860"/>
    </row>
    <row r="35861" spans="8:16" x14ac:dyDescent="0.5">
      <c r="H35861"/>
      <c r="P35861"/>
    </row>
    <row r="35862" spans="8:16" x14ac:dyDescent="0.5">
      <c r="H35862"/>
      <c r="P35862"/>
    </row>
    <row r="35863" spans="8:16" x14ac:dyDescent="0.5">
      <c r="H35863"/>
      <c r="P35863"/>
    </row>
    <row r="35864" spans="8:16" x14ac:dyDescent="0.5">
      <c r="H35864"/>
      <c r="P35864"/>
    </row>
    <row r="35865" spans="8:16" x14ac:dyDescent="0.5">
      <c r="H35865"/>
      <c r="P35865"/>
    </row>
    <row r="35866" spans="8:16" x14ac:dyDescent="0.5">
      <c r="H35866"/>
      <c r="P35866"/>
    </row>
    <row r="35867" spans="8:16" x14ac:dyDescent="0.5">
      <c r="H35867"/>
      <c r="P35867"/>
    </row>
    <row r="35868" spans="8:16" x14ac:dyDescent="0.5">
      <c r="H35868"/>
      <c r="P35868"/>
    </row>
    <row r="35869" spans="8:16" x14ac:dyDescent="0.5">
      <c r="H35869"/>
      <c r="P35869"/>
    </row>
    <row r="35870" spans="8:16" x14ac:dyDescent="0.5">
      <c r="H35870"/>
      <c r="P35870"/>
    </row>
    <row r="35871" spans="8:16" x14ac:dyDescent="0.5">
      <c r="H35871"/>
      <c r="P35871"/>
    </row>
    <row r="35872" spans="8:16" x14ac:dyDescent="0.5">
      <c r="H35872"/>
      <c r="P35872"/>
    </row>
    <row r="35873" spans="8:16" x14ac:dyDescent="0.5">
      <c r="H35873"/>
      <c r="P35873"/>
    </row>
    <row r="35874" spans="8:16" x14ac:dyDescent="0.5">
      <c r="H35874"/>
      <c r="P35874"/>
    </row>
    <row r="35875" spans="8:16" x14ac:dyDescent="0.5">
      <c r="H35875"/>
      <c r="P35875"/>
    </row>
    <row r="35876" spans="8:16" x14ac:dyDescent="0.5">
      <c r="H35876"/>
      <c r="P35876"/>
    </row>
    <row r="35877" spans="8:16" x14ac:dyDescent="0.5">
      <c r="H35877"/>
      <c r="P35877"/>
    </row>
    <row r="35878" spans="8:16" x14ac:dyDescent="0.5">
      <c r="H35878"/>
      <c r="P35878"/>
    </row>
    <row r="35879" spans="8:16" x14ac:dyDescent="0.5">
      <c r="H35879"/>
      <c r="P35879"/>
    </row>
    <row r="35880" spans="8:16" x14ac:dyDescent="0.5">
      <c r="H35880"/>
      <c r="P35880"/>
    </row>
    <row r="35881" spans="8:16" x14ac:dyDescent="0.5">
      <c r="H35881"/>
      <c r="P35881"/>
    </row>
    <row r="35882" spans="8:16" x14ac:dyDescent="0.5">
      <c r="H35882"/>
      <c r="P35882"/>
    </row>
    <row r="35883" spans="8:16" x14ac:dyDescent="0.5">
      <c r="H35883"/>
      <c r="P35883"/>
    </row>
    <row r="35884" spans="8:16" x14ac:dyDescent="0.5">
      <c r="H35884"/>
      <c r="P35884"/>
    </row>
    <row r="35885" spans="8:16" x14ac:dyDescent="0.5">
      <c r="H35885"/>
      <c r="P35885"/>
    </row>
    <row r="35886" spans="8:16" x14ac:dyDescent="0.5">
      <c r="H35886"/>
      <c r="P35886"/>
    </row>
    <row r="35887" spans="8:16" x14ac:dyDescent="0.5">
      <c r="H35887"/>
      <c r="P35887"/>
    </row>
    <row r="35888" spans="8:16" x14ac:dyDescent="0.5">
      <c r="H35888"/>
      <c r="P35888"/>
    </row>
    <row r="35889" spans="8:16" x14ac:dyDescent="0.5">
      <c r="H35889"/>
      <c r="P35889"/>
    </row>
    <row r="35890" spans="8:16" x14ac:dyDescent="0.5">
      <c r="H35890"/>
      <c r="P35890"/>
    </row>
    <row r="35891" spans="8:16" x14ac:dyDescent="0.5">
      <c r="H35891"/>
      <c r="P35891"/>
    </row>
    <row r="35892" spans="8:16" x14ac:dyDescent="0.5">
      <c r="H35892"/>
      <c r="P35892"/>
    </row>
    <row r="35893" spans="8:16" x14ac:dyDescent="0.5">
      <c r="H35893"/>
      <c r="P35893"/>
    </row>
    <row r="35894" spans="8:16" x14ac:dyDescent="0.5">
      <c r="H35894"/>
      <c r="P35894"/>
    </row>
    <row r="35895" spans="8:16" x14ac:dyDescent="0.5">
      <c r="H35895"/>
      <c r="P35895"/>
    </row>
    <row r="35896" spans="8:16" x14ac:dyDescent="0.5">
      <c r="H35896"/>
      <c r="P35896"/>
    </row>
    <row r="35897" spans="8:16" x14ac:dyDescent="0.5">
      <c r="H35897"/>
      <c r="P35897"/>
    </row>
    <row r="35898" spans="8:16" x14ac:dyDescent="0.5">
      <c r="H35898"/>
      <c r="P35898"/>
    </row>
    <row r="35899" spans="8:16" x14ac:dyDescent="0.5">
      <c r="H35899"/>
      <c r="P35899"/>
    </row>
    <row r="35900" spans="8:16" x14ac:dyDescent="0.5">
      <c r="H35900"/>
      <c r="P35900"/>
    </row>
    <row r="35901" spans="8:16" x14ac:dyDescent="0.5">
      <c r="H35901"/>
      <c r="P35901"/>
    </row>
    <row r="35902" spans="8:16" x14ac:dyDescent="0.5">
      <c r="H35902"/>
      <c r="P35902"/>
    </row>
    <row r="35903" spans="8:16" x14ac:dyDescent="0.5">
      <c r="H35903"/>
      <c r="P35903"/>
    </row>
    <row r="35904" spans="8:16" x14ac:dyDescent="0.5">
      <c r="H35904"/>
      <c r="P35904"/>
    </row>
    <row r="35905" spans="8:16" x14ac:dyDescent="0.5">
      <c r="H35905"/>
      <c r="P35905"/>
    </row>
    <row r="35906" spans="8:16" x14ac:dyDescent="0.5">
      <c r="H35906"/>
      <c r="P35906"/>
    </row>
    <row r="35907" spans="8:16" x14ac:dyDescent="0.5">
      <c r="H35907"/>
      <c r="P35907"/>
    </row>
    <row r="35908" spans="8:16" x14ac:dyDescent="0.5">
      <c r="H35908"/>
      <c r="P35908"/>
    </row>
    <row r="35909" spans="8:16" x14ac:dyDescent="0.5">
      <c r="H35909"/>
      <c r="P35909"/>
    </row>
    <row r="35910" spans="8:16" x14ac:dyDescent="0.5">
      <c r="H35910"/>
      <c r="P35910"/>
    </row>
    <row r="35911" spans="8:16" x14ac:dyDescent="0.5">
      <c r="H35911"/>
      <c r="P35911"/>
    </row>
    <row r="35912" spans="8:16" x14ac:dyDescent="0.5">
      <c r="H35912"/>
      <c r="P35912"/>
    </row>
    <row r="35913" spans="8:16" x14ac:dyDescent="0.5">
      <c r="H35913"/>
      <c r="P35913"/>
    </row>
    <row r="35914" spans="8:16" x14ac:dyDescent="0.5">
      <c r="H35914"/>
      <c r="P35914"/>
    </row>
    <row r="35915" spans="8:16" x14ac:dyDescent="0.5">
      <c r="H35915"/>
      <c r="P35915"/>
    </row>
    <row r="35916" spans="8:16" x14ac:dyDescent="0.5">
      <c r="H35916"/>
      <c r="P35916"/>
    </row>
    <row r="35917" spans="8:16" x14ac:dyDescent="0.5">
      <c r="H35917"/>
      <c r="P35917"/>
    </row>
    <row r="35918" spans="8:16" x14ac:dyDescent="0.5">
      <c r="H35918"/>
      <c r="P35918"/>
    </row>
    <row r="35919" spans="8:16" x14ac:dyDescent="0.5">
      <c r="H35919"/>
      <c r="P35919"/>
    </row>
    <row r="35920" spans="8:16" x14ac:dyDescent="0.5">
      <c r="H35920"/>
      <c r="P35920"/>
    </row>
    <row r="35921" spans="8:16" x14ac:dyDescent="0.5">
      <c r="H35921"/>
      <c r="P35921"/>
    </row>
    <row r="35922" spans="8:16" x14ac:dyDescent="0.5">
      <c r="H35922"/>
      <c r="P35922"/>
    </row>
    <row r="35923" spans="8:16" x14ac:dyDescent="0.5">
      <c r="H35923"/>
      <c r="P35923"/>
    </row>
    <row r="35924" spans="8:16" x14ac:dyDescent="0.5">
      <c r="H35924"/>
      <c r="P35924"/>
    </row>
    <row r="35925" spans="8:16" x14ac:dyDescent="0.5">
      <c r="H35925"/>
      <c r="P35925"/>
    </row>
    <row r="35926" spans="8:16" x14ac:dyDescent="0.5">
      <c r="H35926"/>
      <c r="P35926"/>
    </row>
    <row r="35927" spans="8:16" x14ac:dyDescent="0.5">
      <c r="H35927"/>
      <c r="P35927"/>
    </row>
    <row r="35928" spans="8:16" x14ac:dyDescent="0.5">
      <c r="H35928"/>
      <c r="P35928"/>
    </row>
    <row r="35929" spans="8:16" x14ac:dyDescent="0.5">
      <c r="H35929"/>
      <c r="P35929"/>
    </row>
    <row r="35930" spans="8:16" x14ac:dyDescent="0.5">
      <c r="H35930"/>
      <c r="P35930"/>
    </row>
    <row r="35931" spans="8:16" x14ac:dyDescent="0.5">
      <c r="H35931"/>
      <c r="P35931"/>
    </row>
    <row r="35932" spans="8:16" x14ac:dyDescent="0.5">
      <c r="H35932"/>
      <c r="P35932"/>
    </row>
    <row r="35933" spans="8:16" x14ac:dyDescent="0.5">
      <c r="H35933"/>
      <c r="P35933"/>
    </row>
    <row r="35934" spans="8:16" x14ac:dyDescent="0.5">
      <c r="H35934"/>
      <c r="P35934"/>
    </row>
    <row r="35935" spans="8:16" x14ac:dyDescent="0.5">
      <c r="H35935"/>
      <c r="P35935"/>
    </row>
    <row r="35936" spans="8:16" x14ac:dyDescent="0.5">
      <c r="H35936"/>
      <c r="P35936"/>
    </row>
    <row r="35937" spans="8:16" x14ac:dyDescent="0.5">
      <c r="H35937"/>
      <c r="P35937"/>
    </row>
    <row r="35938" spans="8:16" x14ac:dyDescent="0.5">
      <c r="H35938"/>
      <c r="P35938"/>
    </row>
    <row r="35939" spans="8:16" x14ac:dyDescent="0.5">
      <c r="H35939"/>
      <c r="P35939"/>
    </row>
    <row r="35940" spans="8:16" x14ac:dyDescent="0.5">
      <c r="H35940"/>
      <c r="P35940"/>
    </row>
    <row r="35941" spans="8:16" x14ac:dyDescent="0.5">
      <c r="H35941"/>
      <c r="P35941"/>
    </row>
    <row r="35942" spans="8:16" x14ac:dyDescent="0.5">
      <c r="H35942"/>
      <c r="P35942"/>
    </row>
    <row r="35943" spans="8:16" x14ac:dyDescent="0.5">
      <c r="H35943"/>
      <c r="P35943"/>
    </row>
    <row r="35944" spans="8:16" x14ac:dyDescent="0.5">
      <c r="H35944"/>
      <c r="P35944"/>
    </row>
    <row r="35945" spans="8:16" x14ac:dyDescent="0.5">
      <c r="H35945"/>
      <c r="P35945"/>
    </row>
    <row r="35946" spans="8:16" x14ac:dyDescent="0.5">
      <c r="H35946"/>
      <c r="P35946"/>
    </row>
    <row r="35947" spans="8:16" x14ac:dyDescent="0.5">
      <c r="H35947"/>
      <c r="P35947"/>
    </row>
    <row r="35948" spans="8:16" x14ac:dyDescent="0.5">
      <c r="H35948"/>
      <c r="P35948"/>
    </row>
    <row r="35949" spans="8:16" x14ac:dyDescent="0.5">
      <c r="H35949"/>
      <c r="P35949"/>
    </row>
    <row r="35950" spans="8:16" x14ac:dyDescent="0.5">
      <c r="H35950"/>
      <c r="P35950"/>
    </row>
    <row r="35951" spans="8:16" x14ac:dyDescent="0.5">
      <c r="H35951"/>
      <c r="P35951"/>
    </row>
    <row r="35952" spans="8:16" x14ac:dyDescent="0.5">
      <c r="H35952"/>
      <c r="P35952"/>
    </row>
    <row r="35953" spans="8:16" x14ac:dyDescent="0.5">
      <c r="H35953"/>
      <c r="P35953"/>
    </row>
    <row r="35954" spans="8:16" x14ac:dyDescent="0.5">
      <c r="H35954"/>
      <c r="P35954"/>
    </row>
    <row r="35955" spans="8:16" x14ac:dyDescent="0.5">
      <c r="H35955"/>
      <c r="P35955"/>
    </row>
    <row r="35956" spans="8:16" x14ac:dyDescent="0.5">
      <c r="H35956"/>
      <c r="P35956"/>
    </row>
    <row r="35957" spans="8:16" x14ac:dyDescent="0.5">
      <c r="H35957"/>
      <c r="P35957"/>
    </row>
    <row r="35958" spans="8:16" x14ac:dyDescent="0.5">
      <c r="H35958"/>
      <c r="P35958"/>
    </row>
    <row r="35959" spans="8:16" x14ac:dyDescent="0.5">
      <c r="H35959"/>
      <c r="P35959"/>
    </row>
    <row r="35960" spans="8:16" x14ac:dyDescent="0.5">
      <c r="H35960"/>
      <c r="P35960"/>
    </row>
    <row r="35961" spans="8:16" x14ac:dyDescent="0.5">
      <c r="H35961"/>
      <c r="P35961"/>
    </row>
    <row r="35962" spans="8:16" x14ac:dyDescent="0.5">
      <c r="H35962"/>
      <c r="P35962"/>
    </row>
    <row r="35963" spans="8:16" x14ac:dyDescent="0.5">
      <c r="H35963"/>
      <c r="P35963"/>
    </row>
    <row r="35964" spans="8:16" x14ac:dyDescent="0.5">
      <c r="H35964"/>
      <c r="P35964"/>
    </row>
    <row r="35965" spans="8:16" x14ac:dyDescent="0.5">
      <c r="H35965"/>
      <c r="P35965"/>
    </row>
    <row r="35966" spans="8:16" x14ac:dyDescent="0.5">
      <c r="H35966"/>
      <c r="P35966"/>
    </row>
    <row r="35967" spans="8:16" x14ac:dyDescent="0.5">
      <c r="H35967"/>
      <c r="P35967"/>
    </row>
    <row r="35968" spans="8:16" x14ac:dyDescent="0.5">
      <c r="H35968"/>
      <c r="P35968"/>
    </row>
    <row r="35969" spans="8:16" x14ac:dyDescent="0.5">
      <c r="H35969"/>
      <c r="P35969"/>
    </row>
    <row r="35970" spans="8:16" x14ac:dyDescent="0.5">
      <c r="H35970"/>
      <c r="P35970"/>
    </row>
    <row r="35971" spans="8:16" x14ac:dyDescent="0.5">
      <c r="H35971"/>
      <c r="P35971"/>
    </row>
    <row r="35972" spans="8:16" x14ac:dyDescent="0.5">
      <c r="H35972"/>
      <c r="P35972"/>
    </row>
    <row r="35973" spans="8:16" x14ac:dyDescent="0.5">
      <c r="H35973"/>
      <c r="P35973"/>
    </row>
    <row r="35974" spans="8:16" x14ac:dyDescent="0.5">
      <c r="H35974"/>
      <c r="P35974"/>
    </row>
    <row r="35975" spans="8:16" x14ac:dyDescent="0.5">
      <c r="H35975"/>
      <c r="P35975"/>
    </row>
    <row r="35976" spans="8:16" x14ac:dyDescent="0.5">
      <c r="H35976"/>
      <c r="P35976"/>
    </row>
    <row r="35977" spans="8:16" x14ac:dyDescent="0.5">
      <c r="H35977"/>
      <c r="P35977"/>
    </row>
    <row r="35978" spans="8:16" x14ac:dyDescent="0.5">
      <c r="H35978"/>
      <c r="P35978"/>
    </row>
    <row r="35979" spans="8:16" x14ac:dyDescent="0.5">
      <c r="H35979"/>
      <c r="P35979"/>
    </row>
    <row r="35980" spans="8:16" x14ac:dyDescent="0.5">
      <c r="H35980"/>
      <c r="P35980"/>
    </row>
    <row r="35981" spans="8:16" x14ac:dyDescent="0.5">
      <c r="H35981"/>
      <c r="P35981"/>
    </row>
    <row r="35982" spans="8:16" x14ac:dyDescent="0.5">
      <c r="H35982"/>
      <c r="P35982"/>
    </row>
    <row r="35983" spans="8:16" x14ac:dyDescent="0.5">
      <c r="H35983"/>
      <c r="P35983"/>
    </row>
    <row r="35984" spans="8:16" x14ac:dyDescent="0.5">
      <c r="H35984"/>
      <c r="P35984"/>
    </row>
    <row r="35985" spans="8:16" x14ac:dyDescent="0.5">
      <c r="H35985"/>
      <c r="P35985"/>
    </row>
    <row r="35986" spans="8:16" x14ac:dyDescent="0.5">
      <c r="H35986"/>
      <c r="P35986"/>
    </row>
    <row r="35987" spans="8:16" x14ac:dyDescent="0.5">
      <c r="H35987"/>
      <c r="P35987"/>
    </row>
    <row r="35988" spans="8:16" x14ac:dyDescent="0.5">
      <c r="H35988"/>
      <c r="P35988"/>
    </row>
    <row r="35989" spans="8:16" x14ac:dyDescent="0.5">
      <c r="H35989"/>
      <c r="P35989"/>
    </row>
    <row r="35990" spans="8:16" x14ac:dyDescent="0.5">
      <c r="H35990"/>
      <c r="P35990"/>
    </row>
    <row r="35991" spans="8:16" x14ac:dyDescent="0.5">
      <c r="H35991"/>
      <c r="P35991"/>
    </row>
    <row r="35992" spans="8:16" x14ac:dyDescent="0.5">
      <c r="H35992"/>
      <c r="P35992"/>
    </row>
    <row r="35993" spans="8:16" x14ac:dyDescent="0.5">
      <c r="H35993"/>
      <c r="P35993"/>
    </row>
    <row r="35994" spans="8:16" x14ac:dyDescent="0.5">
      <c r="H35994"/>
      <c r="P35994"/>
    </row>
    <row r="35995" spans="8:16" x14ac:dyDescent="0.5">
      <c r="H35995"/>
      <c r="P35995"/>
    </row>
    <row r="35996" spans="8:16" x14ac:dyDescent="0.5">
      <c r="H35996"/>
      <c r="P35996"/>
    </row>
    <row r="35997" spans="8:16" x14ac:dyDescent="0.5">
      <c r="H35997"/>
      <c r="P35997"/>
    </row>
    <row r="35998" spans="8:16" x14ac:dyDescent="0.5">
      <c r="H35998"/>
      <c r="P35998"/>
    </row>
    <row r="35999" spans="8:16" x14ac:dyDescent="0.5">
      <c r="H35999"/>
      <c r="P35999"/>
    </row>
    <row r="36000" spans="8:16" x14ac:dyDescent="0.5">
      <c r="H36000"/>
      <c r="P36000"/>
    </row>
    <row r="36001" spans="8:16" x14ac:dyDescent="0.5">
      <c r="H36001"/>
      <c r="P36001"/>
    </row>
    <row r="36002" spans="8:16" x14ac:dyDescent="0.5">
      <c r="H36002"/>
      <c r="P36002"/>
    </row>
    <row r="36003" spans="8:16" x14ac:dyDescent="0.5">
      <c r="H36003"/>
      <c r="P36003"/>
    </row>
    <row r="36004" spans="8:16" x14ac:dyDescent="0.5">
      <c r="H36004"/>
      <c r="P36004"/>
    </row>
    <row r="36005" spans="8:16" x14ac:dyDescent="0.5">
      <c r="H36005"/>
      <c r="P36005"/>
    </row>
    <row r="36006" spans="8:16" x14ac:dyDescent="0.5">
      <c r="H36006"/>
      <c r="P36006"/>
    </row>
    <row r="36007" spans="8:16" x14ac:dyDescent="0.5">
      <c r="H36007"/>
      <c r="P36007"/>
    </row>
    <row r="36008" spans="8:16" x14ac:dyDescent="0.5">
      <c r="H36008"/>
      <c r="P36008"/>
    </row>
    <row r="36009" spans="8:16" x14ac:dyDescent="0.5">
      <c r="H36009"/>
      <c r="P36009"/>
    </row>
    <row r="36010" spans="8:16" x14ac:dyDescent="0.5">
      <c r="H36010"/>
      <c r="P36010"/>
    </row>
    <row r="36011" spans="8:16" x14ac:dyDescent="0.5">
      <c r="H36011"/>
      <c r="P36011"/>
    </row>
    <row r="36012" spans="8:16" x14ac:dyDescent="0.5">
      <c r="H36012"/>
      <c r="P36012"/>
    </row>
    <row r="36013" spans="8:16" x14ac:dyDescent="0.5">
      <c r="H36013"/>
      <c r="P36013"/>
    </row>
    <row r="36014" spans="8:16" x14ac:dyDescent="0.5">
      <c r="H36014"/>
      <c r="P36014"/>
    </row>
    <row r="36015" spans="8:16" x14ac:dyDescent="0.5">
      <c r="H36015"/>
      <c r="P36015"/>
    </row>
    <row r="36016" spans="8:16" x14ac:dyDescent="0.5">
      <c r="H36016"/>
      <c r="P36016"/>
    </row>
    <row r="36017" spans="8:16" x14ac:dyDescent="0.5">
      <c r="H36017"/>
      <c r="P36017"/>
    </row>
    <row r="36018" spans="8:16" x14ac:dyDescent="0.5">
      <c r="H36018"/>
      <c r="P36018"/>
    </row>
    <row r="36019" spans="8:16" x14ac:dyDescent="0.5">
      <c r="H36019"/>
      <c r="P36019"/>
    </row>
    <row r="36020" spans="8:16" x14ac:dyDescent="0.5">
      <c r="H36020"/>
      <c r="P36020"/>
    </row>
    <row r="36021" spans="8:16" x14ac:dyDescent="0.5">
      <c r="H36021"/>
      <c r="P36021"/>
    </row>
    <row r="36022" spans="8:16" x14ac:dyDescent="0.5">
      <c r="H36022"/>
      <c r="P36022"/>
    </row>
    <row r="36023" spans="8:16" x14ac:dyDescent="0.5">
      <c r="H36023"/>
      <c r="P36023"/>
    </row>
    <row r="36024" spans="8:16" x14ac:dyDescent="0.5">
      <c r="H36024"/>
      <c r="P36024"/>
    </row>
    <row r="36025" spans="8:16" x14ac:dyDescent="0.5">
      <c r="H36025"/>
      <c r="P36025"/>
    </row>
    <row r="36026" spans="8:16" x14ac:dyDescent="0.5">
      <c r="H36026"/>
      <c r="P36026"/>
    </row>
    <row r="36027" spans="8:16" x14ac:dyDescent="0.5">
      <c r="H36027"/>
      <c r="P36027"/>
    </row>
    <row r="36028" spans="8:16" x14ac:dyDescent="0.5">
      <c r="H36028"/>
      <c r="P36028"/>
    </row>
    <row r="36029" spans="8:16" x14ac:dyDescent="0.5">
      <c r="H36029"/>
      <c r="P36029"/>
    </row>
    <row r="36030" spans="8:16" x14ac:dyDescent="0.5">
      <c r="H36030"/>
      <c r="P36030"/>
    </row>
    <row r="36031" spans="8:16" x14ac:dyDescent="0.5">
      <c r="H36031"/>
      <c r="P36031"/>
    </row>
    <row r="36032" spans="8:16" x14ac:dyDescent="0.5">
      <c r="H36032"/>
      <c r="P36032"/>
    </row>
    <row r="36033" spans="8:16" x14ac:dyDescent="0.5">
      <c r="H36033"/>
      <c r="P36033"/>
    </row>
    <row r="36034" spans="8:16" x14ac:dyDescent="0.5">
      <c r="H36034"/>
      <c r="P36034"/>
    </row>
    <row r="36035" spans="8:16" x14ac:dyDescent="0.5">
      <c r="H36035"/>
      <c r="P36035"/>
    </row>
    <row r="36036" spans="8:16" x14ac:dyDescent="0.5">
      <c r="H36036"/>
      <c r="P36036"/>
    </row>
    <row r="36037" spans="8:16" x14ac:dyDescent="0.5">
      <c r="H36037"/>
      <c r="P36037"/>
    </row>
    <row r="36038" spans="8:16" x14ac:dyDescent="0.5">
      <c r="H36038"/>
      <c r="P36038"/>
    </row>
    <row r="36039" spans="8:16" x14ac:dyDescent="0.5">
      <c r="H36039"/>
      <c r="P36039"/>
    </row>
    <row r="36040" spans="8:16" x14ac:dyDescent="0.5">
      <c r="H36040"/>
      <c r="P36040"/>
    </row>
    <row r="36041" spans="8:16" x14ac:dyDescent="0.5">
      <c r="H36041"/>
      <c r="P36041"/>
    </row>
    <row r="36042" spans="8:16" x14ac:dyDescent="0.5">
      <c r="H36042"/>
      <c r="P36042"/>
    </row>
    <row r="36043" spans="8:16" x14ac:dyDescent="0.5">
      <c r="H36043"/>
      <c r="P36043"/>
    </row>
    <row r="36044" spans="8:16" x14ac:dyDescent="0.5">
      <c r="H36044"/>
      <c r="P36044"/>
    </row>
    <row r="36045" spans="8:16" x14ac:dyDescent="0.5">
      <c r="H36045"/>
      <c r="P36045"/>
    </row>
    <row r="36046" spans="8:16" x14ac:dyDescent="0.5">
      <c r="H36046"/>
      <c r="P36046"/>
    </row>
    <row r="36047" spans="8:16" x14ac:dyDescent="0.5">
      <c r="H36047"/>
      <c r="P36047"/>
    </row>
    <row r="36048" spans="8:16" x14ac:dyDescent="0.5">
      <c r="H36048"/>
      <c r="P36048"/>
    </row>
    <row r="36049" spans="8:16" x14ac:dyDescent="0.5">
      <c r="H36049"/>
      <c r="P36049"/>
    </row>
    <row r="36050" spans="8:16" x14ac:dyDescent="0.5">
      <c r="H36050"/>
      <c r="P36050"/>
    </row>
    <row r="36051" spans="8:16" x14ac:dyDescent="0.5">
      <c r="H36051"/>
      <c r="P36051"/>
    </row>
    <row r="36052" spans="8:16" x14ac:dyDescent="0.5">
      <c r="H36052"/>
      <c r="P36052"/>
    </row>
    <row r="36053" spans="8:16" x14ac:dyDescent="0.5">
      <c r="H36053"/>
      <c r="P36053"/>
    </row>
    <row r="36054" spans="8:16" x14ac:dyDescent="0.5">
      <c r="H36054"/>
      <c r="P36054"/>
    </row>
    <row r="36055" spans="8:16" x14ac:dyDescent="0.5">
      <c r="H36055"/>
      <c r="P36055"/>
    </row>
    <row r="36056" spans="8:16" x14ac:dyDescent="0.5">
      <c r="H36056"/>
      <c r="P36056"/>
    </row>
    <row r="36057" spans="8:16" x14ac:dyDescent="0.5">
      <c r="H36057"/>
      <c r="P36057"/>
    </row>
    <row r="36058" spans="8:16" x14ac:dyDescent="0.5">
      <c r="H36058"/>
      <c r="P36058"/>
    </row>
    <row r="36059" spans="8:16" x14ac:dyDescent="0.5">
      <c r="H36059"/>
      <c r="P36059"/>
    </row>
    <row r="36060" spans="8:16" x14ac:dyDescent="0.5">
      <c r="H36060"/>
      <c r="P36060"/>
    </row>
    <row r="36061" spans="8:16" x14ac:dyDescent="0.5">
      <c r="H36061"/>
      <c r="P36061"/>
    </row>
    <row r="36062" spans="8:16" x14ac:dyDescent="0.5">
      <c r="H36062"/>
      <c r="P36062"/>
    </row>
    <row r="36063" spans="8:16" x14ac:dyDescent="0.5">
      <c r="H36063"/>
      <c r="P36063"/>
    </row>
    <row r="36064" spans="8:16" x14ac:dyDescent="0.5">
      <c r="H36064"/>
      <c r="P36064"/>
    </row>
    <row r="36065" spans="8:16" x14ac:dyDescent="0.5">
      <c r="H36065"/>
      <c r="P36065"/>
    </row>
    <row r="36066" spans="8:16" x14ac:dyDescent="0.5">
      <c r="H36066"/>
      <c r="P36066"/>
    </row>
    <row r="36067" spans="8:16" x14ac:dyDescent="0.5">
      <c r="H36067"/>
      <c r="P36067"/>
    </row>
    <row r="36068" spans="8:16" x14ac:dyDescent="0.5">
      <c r="H36068"/>
      <c r="P36068"/>
    </row>
    <row r="36069" spans="8:16" x14ac:dyDescent="0.5">
      <c r="H36069"/>
      <c r="P36069"/>
    </row>
    <row r="36070" spans="8:16" x14ac:dyDescent="0.5">
      <c r="H36070"/>
      <c r="P36070"/>
    </row>
    <row r="36071" spans="8:16" x14ac:dyDescent="0.5">
      <c r="H36071"/>
      <c r="P36071"/>
    </row>
    <row r="36072" spans="8:16" x14ac:dyDescent="0.5">
      <c r="H36072"/>
      <c r="P36072"/>
    </row>
    <row r="36073" spans="8:16" x14ac:dyDescent="0.5">
      <c r="H36073"/>
      <c r="P36073"/>
    </row>
    <row r="36074" spans="8:16" x14ac:dyDescent="0.5">
      <c r="H36074"/>
      <c r="P36074"/>
    </row>
    <row r="36075" spans="8:16" x14ac:dyDescent="0.5">
      <c r="H36075"/>
      <c r="P36075"/>
    </row>
    <row r="36076" spans="8:16" x14ac:dyDescent="0.5">
      <c r="H36076"/>
      <c r="P36076"/>
    </row>
    <row r="36077" spans="8:16" x14ac:dyDescent="0.5">
      <c r="H36077"/>
      <c r="P36077"/>
    </row>
    <row r="36078" spans="8:16" x14ac:dyDescent="0.5">
      <c r="H36078"/>
      <c r="P36078"/>
    </row>
    <row r="36079" spans="8:16" x14ac:dyDescent="0.5">
      <c r="H36079"/>
      <c r="P36079"/>
    </row>
    <row r="36080" spans="8:16" x14ac:dyDescent="0.5">
      <c r="H36080"/>
      <c r="P36080"/>
    </row>
    <row r="36081" spans="8:16" x14ac:dyDescent="0.5">
      <c r="H36081"/>
      <c r="P36081"/>
    </row>
    <row r="36082" spans="8:16" x14ac:dyDescent="0.5">
      <c r="H36082"/>
      <c r="P36082"/>
    </row>
    <row r="36083" spans="8:16" x14ac:dyDescent="0.5">
      <c r="H36083"/>
      <c r="P36083"/>
    </row>
    <row r="36084" spans="8:16" x14ac:dyDescent="0.5">
      <c r="H36084"/>
      <c r="P36084"/>
    </row>
    <row r="36085" spans="8:16" x14ac:dyDescent="0.5">
      <c r="H36085"/>
      <c r="P36085"/>
    </row>
    <row r="36086" spans="8:16" x14ac:dyDescent="0.5">
      <c r="H36086"/>
      <c r="P36086"/>
    </row>
    <row r="36087" spans="8:16" x14ac:dyDescent="0.5">
      <c r="H36087"/>
      <c r="P36087"/>
    </row>
    <row r="36088" spans="8:16" x14ac:dyDescent="0.5">
      <c r="H36088"/>
      <c r="P36088"/>
    </row>
    <row r="36089" spans="8:16" x14ac:dyDescent="0.5">
      <c r="H36089"/>
      <c r="P36089"/>
    </row>
    <row r="36090" spans="8:16" x14ac:dyDescent="0.5">
      <c r="H36090"/>
      <c r="P36090"/>
    </row>
    <row r="36091" spans="8:16" x14ac:dyDescent="0.5">
      <c r="H36091"/>
      <c r="P36091"/>
    </row>
    <row r="36092" spans="8:16" x14ac:dyDescent="0.5">
      <c r="H36092"/>
      <c r="P36092"/>
    </row>
    <row r="36093" spans="8:16" x14ac:dyDescent="0.5">
      <c r="H36093"/>
      <c r="P36093"/>
    </row>
    <row r="36094" spans="8:16" x14ac:dyDescent="0.5">
      <c r="H36094"/>
      <c r="P36094"/>
    </row>
    <row r="36095" spans="8:16" x14ac:dyDescent="0.5">
      <c r="H36095"/>
      <c r="P36095"/>
    </row>
    <row r="36096" spans="8:16" x14ac:dyDescent="0.5">
      <c r="H36096"/>
      <c r="P36096"/>
    </row>
    <row r="36097" spans="8:16" x14ac:dyDescent="0.5">
      <c r="H36097"/>
      <c r="P36097"/>
    </row>
    <row r="36098" spans="8:16" x14ac:dyDescent="0.5">
      <c r="H36098"/>
      <c r="P36098"/>
    </row>
    <row r="36099" spans="8:16" x14ac:dyDescent="0.5">
      <c r="H36099"/>
      <c r="P36099"/>
    </row>
    <row r="36100" spans="8:16" x14ac:dyDescent="0.5">
      <c r="H36100"/>
      <c r="P36100"/>
    </row>
    <row r="36101" spans="8:16" x14ac:dyDescent="0.5">
      <c r="H36101"/>
      <c r="P36101"/>
    </row>
    <row r="36102" spans="8:16" x14ac:dyDescent="0.5">
      <c r="H36102"/>
      <c r="P36102"/>
    </row>
    <row r="36103" spans="8:16" x14ac:dyDescent="0.5">
      <c r="H36103"/>
      <c r="P36103"/>
    </row>
    <row r="36104" spans="8:16" x14ac:dyDescent="0.5">
      <c r="H36104"/>
      <c r="P36104"/>
    </row>
    <row r="36105" spans="8:16" x14ac:dyDescent="0.5">
      <c r="H36105"/>
      <c r="P36105"/>
    </row>
    <row r="36106" spans="8:16" x14ac:dyDescent="0.5">
      <c r="H36106"/>
      <c r="P36106"/>
    </row>
    <row r="36107" spans="8:16" x14ac:dyDescent="0.5">
      <c r="H36107"/>
      <c r="P36107"/>
    </row>
    <row r="36108" spans="8:16" x14ac:dyDescent="0.5">
      <c r="H36108"/>
      <c r="P36108"/>
    </row>
    <row r="36109" spans="8:16" x14ac:dyDescent="0.5">
      <c r="H36109"/>
      <c r="P36109"/>
    </row>
    <row r="36110" spans="8:16" x14ac:dyDescent="0.5">
      <c r="H36110"/>
      <c r="P36110"/>
    </row>
    <row r="36111" spans="8:16" x14ac:dyDescent="0.5">
      <c r="H36111"/>
      <c r="P36111"/>
    </row>
    <row r="36112" spans="8:16" x14ac:dyDescent="0.5">
      <c r="H36112"/>
      <c r="P36112"/>
    </row>
    <row r="36113" spans="8:16" x14ac:dyDescent="0.5">
      <c r="H36113"/>
      <c r="P36113"/>
    </row>
    <row r="36114" spans="8:16" x14ac:dyDescent="0.5">
      <c r="H36114"/>
      <c r="P36114"/>
    </row>
    <row r="36115" spans="8:16" x14ac:dyDescent="0.5">
      <c r="H36115"/>
      <c r="P36115"/>
    </row>
    <row r="36116" spans="8:16" x14ac:dyDescent="0.5">
      <c r="H36116"/>
      <c r="P36116"/>
    </row>
    <row r="36117" spans="8:16" x14ac:dyDescent="0.5">
      <c r="H36117"/>
      <c r="P36117"/>
    </row>
    <row r="36118" spans="8:16" x14ac:dyDescent="0.5">
      <c r="H36118"/>
      <c r="P36118"/>
    </row>
    <row r="36119" spans="8:16" x14ac:dyDescent="0.5">
      <c r="H36119"/>
      <c r="P36119"/>
    </row>
    <row r="36120" spans="8:16" x14ac:dyDescent="0.5">
      <c r="H36120"/>
      <c r="P36120"/>
    </row>
    <row r="36121" spans="8:16" x14ac:dyDescent="0.5">
      <c r="H36121"/>
      <c r="P36121"/>
    </row>
    <row r="36122" spans="8:16" x14ac:dyDescent="0.5">
      <c r="H36122"/>
      <c r="P36122"/>
    </row>
    <row r="36123" spans="8:16" x14ac:dyDescent="0.5">
      <c r="H36123"/>
      <c r="P36123"/>
    </row>
    <row r="36124" spans="8:16" x14ac:dyDescent="0.5">
      <c r="H36124"/>
      <c r="P36124"/>
    </row>
    <row r="36125" spans="8:16" x14ac:dyDescent="0.5">
      <c r="H36125"/>
      <c r="P36125"/>
    </row>
    <row r="36126" spans="8:16" x14ac:dyDescent="0.5">
      <c r="H36126"/>
      <c r="P36126"/>
    </row>
    <row r="36127" spans="8:16" x14ac:dyDescent="0.5">
      <c r="H36127"/>
      <c r="P36127"/>
    </row>
    <row r="36128" spans="8:16" x14ac:dyDescent="0.5">
      <c r="H36128"/>
      <c r="P36128"/>
    </row>
    <row r="36129" spans="8:16" x14ac:dyDescent="0.5">
      <c r="H36129"/>
      <c r="P36129"/>
    </row>
    <row r="36130" spans="8:16" x14ac:dyDescent="0.5">
      <c r="H36130"/>
      <c r="P36130"/>
    </row>
    <row r="36131" spans="8:16" x14ac:dyDescent="0.5">
      <c r="H36131"/>
      <c r="P36131"/>
    </row>
    <row r="36132" spans="8:16" x14ac:dyDescent="0.5">
      <c r="H36132"/>
      <c r="P36132"/>
    </row>
    <row r="36133" spans="8:16" x14ac:dyDescent="0.5">
      <c r="H36133"/>
      <c r="P36133"/>
    </row>
    <row r="36134" spans="8:16" x14ac:dyDescent="0.5">
      <c r="H36134"/>
      <c r="P36134"/>
    </row>
    <row r="36135" spans="8:16" x14ac:dyDescent="0.5">
      <c r="H36135"/>
      <c r="P36135"/>
    </row>
    <row r="36136" spans="8:16" x14ac:dyDescent="0.5">
      <c r="H36136"/>
      <c r="P36136"/>
    </row>
    <row r="36137" spans="8:16" x14ac:dyDescent="0.5">
      <c r="H36137"/>
      <c r="P36137"/>
    </row>
    <row r="36138" spans="8:16" x14ac:dyDescent="0.5">
      <c r="H36138"/>
      <c r="P36138"/>
    </row>
    <row r="36139" spans="8:16" x14ac:dyDescent="0.5">
      <c r="H36139"/>
      <c r="P36139"/>
    </row>
    <row r="36140" spans="8:16" x14ac:dyDescent="0.5">
      <c r="H36140"/>
      <c r="P36140"/>
    </row>
    <row r="36141" spans="8:16" x14ac:dyDescent="0.5">
      <c r="H36141"/>
      <c r="P36141"/>
    </row>
    <row r="36142" spans="8:16" x14ac:dyDescent="0.5">
      <c r="H36142"/>
      <c r="P36142"/>
    </row>
    <row r="36143" spans="8:16" x14ac:dyDescent="0.5">
      <c r="H36143"/>
      <c r="P36143"/>
    </row>
    <row r="36144" spans="8:16" x14ac:dyDescent="0.5">
      <c r="H36144"/>
      <c r="P36144"/>
    </row>
    <row r="36145" spans="8:16" x14ac:dyDescent="0.5">
      <c r="H36145"/>
      <c r="P36145"/>
    </row>
    <row r="36146" spans="8:16" x14ac:dyDescent="0.5">
      <c r="H36146"/>
      <c r="P36146"/>
    </row>
    <row r="36147" spans="8:16" x14ac:dyDescent="0.5">
      <c r="H36147"/>
      <c r="P36147"/>
    </row>
    <row r="36148" spans="8:16" x14ac:dyDescent="0.5">
      <c r="H36148"/>
      <c r="P36148"/>
    </row>
    <row r="36149" spans="8:16" x14ac:dyDescent="0.5">
      <c r="H36149"/>
      <c r="P36149"/>
    </row>
    <row r="36150" spans="8:16" x14ac:dyDescent="0.5">
      <c r="H36150"/>
      <c r="P36150"/>
    </row>
    <row r="36151" spans="8:16" x14ac:dyDescent="0.5">
      <c r="H36151"/>
      <c r="P36151"/>
    </row>
    <row r="36152" spans="8:16" x14ac:dyDescent="0.5">
      <c r="H36152"/>
      <c r="P36152"/>
    </row>
    <row r="36153" spans="8:16" x14ac:dyDescent="0.5">
      <c r="H36153"/>
      <c r="P36153"/>
    </row>
    <row r="36154" spans="8:16" x14ac:dyDescent="0.5">
      <c r="H36154"/>
      <c r="P36154"/>
    </row>
    <row r="36155" spans="8:16" x14ac:dyDescent="0.5">
      <c r="H36155"/>
      <c r="P36155"/>
    </row>
    <row r="36156" spans="8:16" x14ac:dyDescent="0.5">
      <c r="H36156"/>
      <c r="P36156"/>
    </row>
    <row r="36157" spans="8:16" x14ac:dyDescent="0.5">
      <c r="H36157"/>
      <c r="P36157"/>
    </row>
    <row r="36158" spans="8:16" x14ac:dyDescent="0.5">
      <c r="H36158"/>
      <c r="P36158"/>
    </row>
    <row r="36159" spans="8:16" x14ac:dyDescent="0.5">
      <c r="H36159"/>
      <c r="P36159"/>
    </row>
    <row r="36160" spans="8:16" x14ac:dyDescent="0.5">
      <c r="H36160"/>
      <c r="P36160"/>
    </row>
    <row r="36161" spans="8:16" x14ac:dyDescent="0.5">
      <c r="H36161"/>
      <c r="P36161"/>
    </row>
    <row r="36162" spans="8:16" x14ac:dyDescent="0.5">
      <c r="H36162"/>
      <c r="P36162"/>
    </row>
    <row r="36163" spans="8:16" x14ac:dyDescent="0.5">
      <c r="H36163"/>
      <c r="P36163"/>
    </row>
    <row r="36164" spans="8:16" x14ac:dyDescent="0.5">
      <c r="H36164"/>
      <c r="P36164"/>
    </row>
    <row r="36165" spans="8:16" x14ac:dyDescent="0.5">
      <c r="H36165"/>
      <c r="P36165"/>
    </row>
    <row r="36166" spans="8:16" x14ac:dyDescent="0.5">
      <c r="H36166"/>
      <c r="P36166"/>
    </row>
    <row r="36167" spans="8:16" x14ac:dyDescent="0.5">
      <c r="H36167"/>
      <c r="P36167"/>
    </row>
    <row r="36168" spans="8:16" x14ac:dyDescent="0.5">
      <c r="H36168"/>
      <c r="P36168"/>
    </row>
    <row r="36169" spans="8:16" x14ac:dyDescent="0.5">
      <c r="H36169"/>
      <c r="P36169"/>
    </row>
    <row r="36170" spans="8:16" x14ac:dyDescent="0.5">
      <c r="H36170"/>
      <c r="P36170"/>
    </row>
    <row r="36171" spans="8:16" x14ac:dyDescent="0.5">
      <c r="H36171"/>
      <c r="P36171"/>
    </row>
    <row r="36172" spans="8:16" x14ac:dyDescent="0.5">
      <c r="H36172"/>
      <c r="P36172"/>
    </row>
    <row r="36173" spans="8:16" x14ac:dyDescent="0.5">
      <c r="H36173"/>
      <c r="P36173"/>
    </row>
    <row r="36174" spans="8:16" x14ac:dyDescent="0.5">
      <c r="H36174"/>
      <c r="P36174"/>
    </row>
    <row r="36175" spans="8:16" x14ac:dyDescent="0.5">
      <c r="H36175"/>
      <c r="P36175"/>
    </row>
    <row r="36176" spans="8:16" x14ac:dyDescent="0.5">
      <c r="H36176"/>
      <c r="P36176"/>
    </row>
    <row r="36177" spans="8:16" x14ac:dyDescent="0.5">
      <c r="H36177"/>
      <c r="P36177"/>
    </row>
    <row r="36178" spans="8:16" x14ac:dyDescent="0.5">
      <c r="H36178"/>
      <c r="P36178"/>
    </row>
    <row r="36179" spans="8:16" x14ac:dyDescent="0.5">
      <c r="H36179"/>
      <c r="P36179"/>
    </row>
    <row r="36180" spans="8:16" x14ac:dyDescent="0.5">
      <c r="H36180"/>
      <c r="P36180"/>
    </row>
    <row r="36181" spans="8:16" x14ac:dyDescent="0.5">
      <c r="H36181"/>
      <c r="P36181"/>
    </row>
    <row r="36182" spans="8:16" x14ac:dyDescent="0.5">
      <c r="H36182"/>
      <c r="P36182"/>
    </row>
    <row r="36183" spans="8:16" x14ac:dyDescent="0.5">
      <c r="H36183"/>
      <c r="P36183"/>
    </row>
    <row r="36184" spans="8:16" x14ac:dyDescent="0.5">
      <c r="H36184"/>
      <c r="P36184"/>
    </row>
    <row r="36185" spans="8:16" x14ac:dyDescent="0.5">
      <c r="H36185"/>
      <c r="P36185"/>
    </row>
    <row r="36186" spans="8:16" x14ac:dyDescent="0.5">
      <c r="H36186"/>
      <c r="P36186"/>
    </row>
    <row r="36187" spans="8:16" x14ac:dyDescent="0.5">
      <c r="H36187"/>
      <c r="P36187"/>
    </row>
    <row r="36188" spans="8:16" x14ac:dyDescent="0.5">
      <c r="H36188"/>
      <c r="P36188"/>
    </row>
    <row r="36189" spans="8:16" x14ac:dyDescent="0.5">
      <c r="H36189"/>
      <c r="P36189"/>
    </row>
    <row r="36190" spans="8:16" x14ac:dyDescent="0.5">
      <c r="H36190"/>
      <c r="P36190"/>
    </row>
    <row r="36191" spans="8:16" x14ac:dyDescent="0.5">
      <c r="H36191"/>
      <c r="P36191"/>
    </row>
    <row r="36192" spans="8:16" x14ac:dyDescent="0.5">
      <c r="H36192"/>
      <c r="P36192"/>
    </row>
    <row r="36193" spans="8:16" x14ac:dyDescent="0.5">
      <c r="H36193"/>
      <c r="P36193"/>
    </row>
    <row r="36194" spans="8:16" x14ac:dyDescent="0.5">
      <c r="H36194"/>
      <c r="P36194"/>
    </row>
    <row r="36195" spans="8:16" x14ac:dyDescent="0.5">
      <c r="H36195"/>
      <c r="P36195"/>
    </row>
    <row r="36196" spans="8:16" x14ac:dyDescent="0.5">
      <c r="H36196"/>
      <c r="P36196"/>
    </row>
    <row r="36197" spans="8:16" x14ac:dyDescent="0.5">
      <c r="H36197"/>
      <c r="P36197"/>
    </row>
    <row r="36198" spans="8:16" x14ac:dyDescent="0.5">
      <c r="H36198"/>
      <c r="P36198"/>
    </row>
    <row r="36199" spans="8:16" x14ac:dyDescent="0.5">
      <c r="H36199"/>
      <c r="P36199"/>
    </row>
    <row r="36200" spans="8:16" x14ac:dyDescent="0.5">
      <c r="H36200"/>
      <c r="P36200"/>
    </row>
    <row r="36201" spans="8:16" x14ac:dyDescent="0.5">
      <c r="H36201"/>
      <c r="P36201"/>
    </row>
    <row r="36202" spans="8:16" x14ac:dyDescent="0.5">
      <c r="H36202"/>
      <c r="P36202"/>
    </row>
    <row r="36203" spans="8:16" x14ac:dyDescent="0.5">
      <c r="H36203"/>
      <c r="P36203"/>
    </row>
    <row r="36204" spans="8:16" x14ac:dyDescent="0.5">
      <c r="H36204"/>
      <c r="P36204"/>
    </row>
    <row r="36205" spans="8:16" x14ac:dyDescent="0.5">
      <c r="H36205"/>
      <c r="P36205"/>
    </row>
    <row r="36206" spans="8:16" x14ac:dyDescent="0.5">
      <c r="H36206"/>
      <c r="P36206"/>
    </row>
    <row r="36207" spans="8:16" x14ac:dyDescent="0.5">
      <c r="H36207"/>
      <c r="P36207"/>
    </row>
    <row r="36208" spans="8:16" x14ac:dyDescent="0.5">
      <c r="H36208"/>
      <c r="P36208"/>
    </row>
    <row r="36209" spans="8:16" x14ac:dyDescent="0.5">
      <c r="H36209"/>
      <c r="P36209"/>
    </row>
    <row r="36210" spans="8:16" x14ac:dyDescent="0.5">
      <c r="H36210"/>
      <c r="P36210"/>
    </row>
    <row r="36211" spans="8:16" x14ac:dyDescent="0.5">
      <c r="H36211"/>
      <c r="P36211"/>
    </row>
    <row r="36212" spans="8:16" x14ac:dyDescent="0.5">
      <c r="H36212"/>
      <c r="P36212"/>
    </row>
    <row r="36213" spans="8:16" x14ac:dyDescent="0.5">
      <c r="H36213"/>
      <c r="P36213"/>
    </row>
    <row r="36214" spans="8:16" x14ac:dyDescent="0.5">
      <c r="H36214"/>
      <c r="P36214"/>
    </row>
    <row r="36215" spans="8:16" x14ac:dyDescent="0.5">
      <c r="H36215"/>
      <c r="P36215"/>
    </row>
    <row r="36216" spans="8:16" x14ac:dyDescent="0.5">
      <c r="H36216"/>
      <c r="P36216"/>
    </row>
    <row r="36217" spans="8:16" x14ac:dyDescent="0.5">
      <c r="H36217"/>
      <c r="P36217"/>
    </row>
    <row r="36218" spans="8:16" x14ac:dyDescent="0.5">
      <c r="H36218"/>
      <c r="P36218"/>
    </row>
    <row r="36219" spans="8:16" x14ac:dyDescent="0.5">
      <c r="H36219"/>
      <c r="P36219"/>
    </row>
    <row r="36220" spans="8:16" x14ac:dyDescent="0.5">
      <c r="H36220"/>
      <c r="P36220"/>
    </row>
    <row r="36221" spans="8:16" x14ac:dyDescent="0.5">
      <c r="H36221"/>
      <c r="P36221"/>
    </row>
    <row r="36222" spans="8:16" x14ac:dyDescent="0.5">
      <c r="H36222"/>
      <c r="P36222"/>
    </row>
    <row r="36223" spans="8:16" x14ac:dyDescent="0.5">
      <c r="H36223"/>
      <c r="P36223"/>
    </row>
    <row r="36224" spans="8:16" x14ac:dyDescent="0.5">
      <c r="H36224"/>
      <c r="P36224"/>
    </row>
    <row r="36225" spans="8:16" x14ac:dyDescent="0.5">
      <c r="H36225"/>
      <c r="P36225"/>
    </row>
    <row r="36226" spans="8:16" x14ac:dyDescent="0.5">
      <c r="H36226"/>
      <c r="P36226"/>
    </row>
    <row r="36227" spans="8:16" x14ac:dyDescent="0.5">
      <c r="H36227"/>
      <c r="P36227"/>
    </row>
    <row r="36228" spans="8:16" x14ac:dyDescent="0.5">
      <c r="H36228"/>
      <c r="P36228"/>
    </row>
    <row r="36229" spans="8:16" x14ac:dyDescent="0.5">
      <c r="H36229"/>
      <c r="P36229"/>
    </row>
    <row r="36230" spans="8:16" x14ac:dyDescent="0.5">
      <c r="H36230"/>
      <c r="P36230"/>
    </row>
    <row r="36231" spans="8:16" x14ac:dyDescent="0.5">
      <c r="H36231"/>
      <c r="P36231"/>
    </row>
    <row r="36232" spans="8:16" x14ac:dyDescent="0.5">
      <c r="H36232"/>
      <c r="P36232"/>
    </row>
    <row r="36233" spans="8:16" x14ac:dyDescent="0.5">
      <c r="H36233"/>
      <c r="P36233"/>
    </row>
    <row r="36234" spans="8:16" x14ac:dyDescent="0.5">
      <c r="H36234"/>
      <c r="P36234"/>
    </row>
    <row r="36235" spans="8:16" x14ac:dyDescent="0.5">
      <c r="H36235"/>
      <c r="P36235"/>
    </row>
    <row r="36236" spans="8:16" x14ac:dyDescent="0.5">
      <c r="H36236"/>
      <c r="P36236"/>
    </row>
    <row r="36237" spans="8:16" x14ac:dyDescent="0.5">
      <c r="H36237"/>
      <c r="P36237"/>
    </row>
    <row r="36238" spans="8:16" x14ac:dyDescent="0.5">
      <c r="H36238"/>
      <c r="P36238"/>
    </row>
    <row r="36239" spans="8:16" x14ac:dyDescent="0.5">
      <c r="H36239"/>
      <c r="P36239"/>
    </row>
    <row r="36240" spans="8:16" x14ac:dyDescent="0.5">
      <c r="H36240"/>
      <c r="P36240"/>
    </row>
    <row r="36241" spans="8:16" x14ac:dyDescent="0.5">
      <c r="H36241"/>
      <c r="P36241"/>
    </row>
    <row r="36242" spans="8:16" x14ac:dyDescent="0.5">
      <c r="H36242"/>
      <c r="P36242"/>
    </row>
    <row r="36243" spans="8:16" x14ac:dyDescent="0.5">
      <c r="H36243"/>
      <c r="P36243"/>
    </row>
    <row r="36244" spans="8:16" x14ac:dyDescent="0.5">
      <c r="H36244"/>
      <c r="P36244"/>
    </row>
    <row r="36245" spans="8:16" x14ac:dyDescent="0.5">
      <c r="H36245"/>
      <c r="P36245"/>
    </row>
    <row r="36246" spans="8:16" x14ac:dyDescent="0.5">
      <c r="H36246"/>
      <c r="P36246"/>
    </row>
    <row r="36247" spans="8:16" x14ac:dyDescent="0.5">
      <c r="H36247"/>
      <c r="P36247"/>
    </row>
    <row r="36248" spans="8:16" x14ac:dyDescent="0.5">
      <c r="H36248"/>
      <c r="P36248"/>
    </row>
    <row r="36249" spans="8:16" x14ac:dyDescent="0.5">
      <c r="H36249"/>
      <c r="P36249"/>
    </row>
    <row r="36250" spans="8:16" x14ac:dyDescent="0.5">
      <c r="H36250"/>
      <c r="P36250"/>
    </row>
    <row r="36251" spans="8:16" x14ac:dyDescent="0.5">
      <c r="H36251"/>
      <c r="P36251"/>
    </row>
    <row r="36252" spans="8:16" x14ac:dyDescent="0.5">
      <c r="H36252"/>
      <c r="P36252"/>
    </row>
    <row r="36253" spans="8:16" x14ac:dyDescent="0.5">
      <c r="H36253"/>
      <c r="P36253"/>
    </row>
    <row r="36254" spans="8:16" x14ac:dyDescent="0.5">
      <c r="H36254"/>
      <c r="P36254"/>
    </row>
    <row r="36255" spans="8:16" x14ac:dyDescent="0.5">
      <c r="H36255"/>
      <c r="P36255"/>
    </row>
    <row r="36256" spans="8:16" x14ac:dyDescent="0.5">
      <c r="H36256"/>
      <c r="P36256"/>
    </row>
    <row r="36257" spans="8:16" x14ac:dyDescent="0.5">
      <c r="H36257"/>
      <c r="P36257"/>
    </row>
    <row r="36258" spans="8:16" x14ac:dyDescent="0.5">
      <c r="H36258"/>
      <c r="P36258"/>
    </row>
    <row r="36259" spans="8:16" x14ac:dyDescent="0.5">
      <c r="H36259"/>
      <c r="P36259"/>
    </row>
    <row r="36260" spans="8:16" x14ac:dyDescent="0.5">
      <c r="H36260"/>
      <c r="P36260"/>
    </row>
    <row r="36261" spans="8:16" x14ac:dyDescent="0.5">
      <c r="H36261"/>
      <c r="P36261"/>
    </row>
    <row r="36262" spans="8:16" x14ac:dyDescent="0.5">
      <c r="H36262"/>
      <c r="P36262"/>
    </row>
    <row r="36263" spans="8:16" x14ac:dyDescent="0.5">
      <c r="H36263"/>
      <c r="P36263"/>
    </row>
    <row r="36264" spans="8:16" x14ac:dyDescent="0.5">
      <c r="H36264"/>
      <c r="P36264"/>
    </row>
    <row r="36265" spans="8:16" x14ac:dyDescent="0.5">
      <c r="H36265"/>
      <c r="P36265"/>
    </row>
    <row r="36266" spans="8:16" x14ac:dyDescent="0.5">
      <c r="H36266"/>
      <c r="P36266"/>
    </row>
    <row r="36267" spans="8:16" x14ac:dyDescent="0.5">
      <c r="H36267"/>
      <c r="P36267"/>
    </row>
    <row r="36268" spans="8:16" x14ac:dyDescent="0.5">
      <c r="H36268"/>
      <c r="P36268"/>
    </row>
    <row r="36269" spans="8:16" x14ac:dyDescent="0.5">
      <c r="H36269"/>
      <c r="P36269"/>
    </row>
    <row r="36270" spans="8:16" x14ac:dyDescent="0.5">
      <c r="H36270"/>
      <c r="P36270"/>
    </row>
    <row r="36271" spans="8:16" x14ac:dyDescent="0.5">
      <c r="H36271"/>
      <c r="P36271"/>
    </row>
    <row r="36272" spans="8:16" x14ac:dyDescent="0.5">
      <c r="H36272"/>
      <c r="P36272"/>
    </row>
    <row r="36273" spans="8:16" x14ac:dyDescent="0.5">
      <c r="H36273"/>
      <c r="P36273"/>
    </row>
    <row r="36274" spans="8:16" x14ac:dyDescent="0.5">
      <c r="H36274"/>
      <c r="P36274"/>
    </row>
    <row r="36275" spans="8:16" x14ac:dyDescent="0.5">
      <c r="H36275"/>
      <c r="P36275"/>
    </row>
    <row r="36276" spans="8:16" x14ac:dyDescent="0.5">
      <c r="H36276"/>
      <c r="P36276"/>
    </row>
    <row r="36277" spans="8:16" x14ac:dyDescent="0.5">
      <c r="H36277"/>
      <c r="P36277"/>
    </row>
    <row r="36278" spans="8:16" x14ac:dyDescent="0.5">
      <c r="H36278"/>
      <c r="P36278"/>
    </row>
    <row r="36279" spans="8:16" x14ac:dyDescent="0.5">
      <c r="H36279"/>
      <c r="P36279"/>
    </row>
    <row r="36280" spans="8:16" x14ac:dyDescent="0.5">
      <c r="H36280"/>
      <c r="P36280"/>
    </row>
    <row r="36281" spans="8:16" x14ac:dyDescent="0.5">
      <c r="H36281"/>
      <c r="P36281"/>
    </row>
    <row r="36282" spans="8:16" x14ac:dyDescent="0.5">
      <c r="H36282"/>
      <c r="P36282"/>
    </row>
    <row r="36283" spans="8:16" x14ac:dyDescent="0.5">
      <c r="H36283"/>
      <c r="P36283"/>
    </row>
    <row r="36284" spans="8:16" x14ac:dyDescent="0.5">
      <c r="H36284"/>
      <c r="P36284"/>
    </row>
    <row r="36285" spans="8:16" x14ac:dyDescent="0.5">
      <c r="H36285"/>
      <c r="P36285"/>
    </row>
    <row r="36286" spans="8:16" x14ac:dyDescent="0.5">
      <c r="H36286"/>
      <c r="P36286"/>
    </row>
    <row r="36287" spans="8:16" x14ac:dyDescent="0.5">
      <c r="H36287"/>
      <c r="P36287"/>
    </row>
    <row r="36288" spans="8:16" x14ac:dyDescent="0.5">
      <c r="H36288"/>
      <c r="P36288"/>
    </row>
    <row r="36289" spans="8:16" x14ac:dyDescent="0.5">
      <c r="H36289"/>
      <c r="P36289"/>
    </row>
    <row r="36290" spans="8:16" x14ac:dyDescent="0.5">
      <c r="H36290"/>
      <c r="P36290"/>
    </row>
    <row r="36291" spans="8:16" x14ac:dyDescent="0.5">
      <c r="H36291"/>
      <c r="P36291"/>
    </row>
    <row r="36292" spans="8:16" x14ac:dyDescent="0.5">
      <c r="H36292"/>
      <c r="P36292"/>
    </row>
    <row r="36293" spans="8:16" x14ac:dyDescent="0.5">
      <c r="H36293"/>
      <c r="P36293"/>
    </row>
    <row r="36294" spans="8:16" x14ac:dyDescent="0.5">
      <c r="H36294"/>
      <c r="P36294"/>
    </row>
    <row r="36295" spans="8:16" x14ac:dyDescent="0.5">
      <c r="H36295"/>
      <c r="P36295"/>
    </row>
    <row r="36296" spans="8:16" x14ac:dyDescent="0.5">
      <c r="H36296"/>
      <c r="P36296"/>
    </row>
    <row r="36297" spans="8:16" x14ac:dyDescent="0.5">
      <c r="H36297"/>
      <c r="P36297"/>
    </row>
    <row r="36298" spans="8:16" x14ac:dyDescent="0.5">
      <c r="H36298"/>
      <c r="P36298"/>
    </row>
    <row r="36299" spans="8:16" x14ac:dyDescent="0.5">
      <c r="H36299"/>
      <c r="P36299"/>
    </row>
    <row r="36300" spans="8:16" x14ac:dyDescent="0.5">
      <c r="H36300"/>
      <c r="P36300"/>
    </row>
    <row r="36301" spans="8:16" x14ac:dyDescent="0.5">
      <c r="H36301"/>
      <c r="P36301"/>
    </row>
    <row r="36302" spans="8:16" x14ac:dyDescent="0.5">
      <c r="H36302"/>
      <c r="P36302"/>
    </row>
    <row r="36303" spans="8:16" x14ac:dyDescent="0.5">
      <c r="H36303"/>
      <c r="P36303"/>
    </row>
    <row r="36304" spans="8:16" x14ac:dyDescent="0.5">
      <c r="H36304"/>
      <c r="P36304"/>
    </row>
    <row r="36305" spans="8:16" x14ac:dyDescent="0.5">
      <c r="H36305"/>
      <c r="P36305"/>
    </row>
    <row r="36306" spans="8:16" x14ac:dyDescent="0.5">
      <c r="H36306"/>
      <c r="P36306"/>
    </row>
    <row r="36307" spans="8:16" x14ac:dyDescent="0.5">
      <c r="H36307"/>
      <c r="P36307"/>
    </row>
    <row r="36308" spans="8:16" x14ac:dyDescent="0.5">
      <c r="H36308"/>
      <c r="P36308"/>
    </row>
    <row r="36309" spans="8:16" x14ac:dyDescent="0.5">
      <c r="H36309"/>
      <c r="P36309"/>
    </row>
    <row r="36310" spans="8:16" x14ac:dyDescent="0.5">
      <c r="H36310"/>
      <c r="P36310"/>
    </row>
    <row r="36311" spans="8:16" x14ac:dyDescent="0.5">
      <c r="H36311"/>
      <c r="P36311"/>
    </row>
    <row r="36312" spans="8:16" x14ac:dyDescent="0.5">
      <c r="H36312"/>
      <c r="P36312"/>
    </row>
    <row r="36313" spans="8:16" x14ac:dyDescent="0.5">
      <c r="H36313"/>
      <c r="P36313"/>
    </row>
    <row r="36314" spans="8:16" x14ac:dyDescent="0.5">
      <c r="H36314"/>
      <c r="P36314"/>
    </row>
    <row r="36315" spans="8:16" x14ac:dyDescent="0.5">
      <c r="H36315"/>
      <c r="P36315"/>
    </row>
    <row r="36316" spans="8:16" x14ac:dyDescent="0.5">
      <c r="H36316"/>
      <c r="P36316"/>
    </row>
    <row r="36317" spans="8:16" x14ac:dyDescent="0.5">
      <c r="H36317"/>
      <c r="P36317"/>
    </row>
    <row r="36318" spans="8:16" x14ac:dyDescent="0.5">
      <c r="H36318"/>
      <c r="P36318"/>
    </row>
    <row r="36319" spans="8:16" x14ac:dyDescent="0.5">
      <c r="H36319"/>
      <c r="P36319"/>
    </row>
    <row r="36320" spans="8:16" x14ac:dyDescent="0.5">
      <c r="H36320"/>
      <c r="P36320"/>
    </row>
    <row r="36321" spans="8:16" x14ac:dyDescent="0.5">
      <c r="H36321"/>
      <c r="P36321"/>
    </row>
    <row r="36322" spans="8:16" x14ac:dyDescent="0.5">
      <c r="H36322"/>
      <c r="P36322"/>
    </row>
    <row r="36323" spans="8:16" x14ac:dyDescent="0.5">
      <c r="H36323"/>
      <c r="P36323"/>
    </row>
    <row r="36324" spans="8:16" x14ac:dyDescent="0.5">
      <c r="H36324"/>
      <c r="P36324"/>
    </row>
    <row r="36325" spans="8:16" x14ac:dyDescent="0.5">
      <c r="H36325"/>
      <c r="P36325"/>
    </row>
    <row r="36326" spans="8:16" x14ac:dyDescent="0.5">
      <c r="H36326"/>
      <c r="P36326"/>
    </row>
    <row r="36327" spans="8:16" x14ac:dyDescent="0.5">
      <c r="H36327"/>
      <c r="P36327"/>
    </row>
    <row r="36328" spans="8:16" x14ac:dyDescent="0.5">
      <c r="H36328"/>
      <c r="P36328"/>
    </row>
    <row r="36329" spans="8:16" x14ac:dyDescent="0.5">
      <c r="H36329"/>
      <c r="P36329"/>
    </row>
    <row r="36330" spans="8:16" x14ac:dyDescent="0.5">
      <c r="H36330"/>
      <c r="P36330"/>
    </row>
    <row r="36331" spans="8:16" x14ac:dyDescent="0.5">
      <c r="H36331"/>
      <c r="P36331"/>
    </row>
    <row r="36332" spans="8:16" x14ac:dyDescent="0.5">
      <c r="H36332"/>
      <c r="P36332"/>
    </row>
    <row r="36333" spans="8:16" x14ac:dyDescent="0.5">
      <c r="H36333"/>
      <c r="P36333"/>
    </row>
    <row r="36334" spans="8:16" x14ac:dyDescent="0.5">
      <c r="H36334"/>
      <c r="P36334"/>
    </row>
    <row r="36335" spans="8:16" x14ac:dyDescent="0.5">
      <c r="H36335"/>
      <c r="P36335"/>
    </row>
    <row r="36336" spans="8:16" x14ac:dyDescent="0.5">
      <c r="H36336"/>
      <c r="P36336"/>
    </row>
    <row r="36337" spans="8:16" x14ac:dyDescent="0.5">
      <c r="H36337"/>
      <c r="P36337"/>
    </row>
    <row r="36338" spans="8:16" x14ac:dyDescent="0.5">
      <c r="H36338"/>
      <c r="P36338"/>
    </row>
    <row r="36339" spans="8:16" x14ac:dyDescent="0.5">
      <c r="H36339"/>
      <c r="P36339"/>
    </row>
    <row r="36340" spans="8:16" x14ac:dyDescent="0.5">
      <c r="H36340"/>
      <c r="P36340"/>
    </row>
    <row r="36341" spans="8:16" x14ac:dyDescent="0.5">
      <c r="H36341"/>
      <c r="P36341"/>
    </row>
    <row r="36342" spans="8:16" x14ac:dyDescent="0.5">
      <c r="H36342"/>
      <c r="P36342"/>
    </row>
    <row r="36343" spans="8:16" x14ac:dyDescent="0.5">
      <c r="H36343"/>
      <c r="P36343"/>
    </row>
    <row r="36344" spans="8:16" x14ac:dyDescent="0.5">
      <c r="H36344"/>
      <c r="P36344"/>
    </row>
    <row r="36345" spans="8:16" x14ac:dyDescent="0.5">
      <c r="H36345"/>
      <c r="P36345"/>
    </row>
    <row r="36346" spans="8:16" x14ac:dyDescent="0.5">
      <c r="H36346"/>
      <c r="P36346"/>
    </row>
    <row r="36347" spans="8:16" x14ac:dyDescent="0.5">
      <c r="H36347"/>
      <c r="P36347"/>
    </row>
    <row r="36348" spans="8:16" x14ac:dyDescent="0.5">
      <c r="H36348"/>
      <c r="P36348"/>
    </row>
    <row r="36349" spans="8:16" x14ac:dyDescent="0.5">
      <c r="H36349"/>
      <c r="P36349"/>
    </row>
    <row r="36350" spans="8:16" x14ac:dyDescent="0.5">
      <c r="H36350"/>
      <c r="P36350"/>
    </row>
    <row r="36351" spans="8:16" x14ac:dyDescent="0.5">
      <c r="H36351"/>
      <c r="P36351"/>
    </row>
    <row r="36352" spans="8:16" x14ac:dyDescent="0.5">
      <c r="H36352"/>
      <c r="P36352"/>
    </row>
    <row r="36353" spans="8:16" x14ac:dyDescent="0.5">
      <c r="H36353"/>
      <c r="P36353"/>
    </row>
    <row r="36354" spans="8:16" x14ac:dyDescent="0.5">
      <c r="H36354"/>
      <c r="P36354"/>
    </row>
    <row r="36355" spans="8:16" x14ac:dyDescent="0.5">
      <c r="H36355"/>
      <c r="P36355"/>
    </row>
    <row r="36356" spans="8:16" x14ac:dyDescent="0.5">
      <c r="H36356"/>
      <c r="P36356"/>
    </row>
    <row r="36357" spans="8:16" x14ac:dyDescent="0.5">
      <c r="H36357"/>
      <c r="P36357"/>
    </row>
    <row r="36358" spans="8:16" x14ac:dyDescent="0.5">
      <c r="H36358"/>
      <c r="P36358"/>
    </row>
    <row r="36359" spans="8:16" x14ac:dyDescent="0.5">
      <c r="H36359"/>
      <c r="P36359"/>
    </row>
    <row r="36360" spans="8:16" x14ac:dyDescent="0.5">
      <c r="H36360"/>
      <c r="P36360"/>
    </row>
    <row r="36361" spans="8:16" x14ac:dyDescent="0.5">
      <c r="H36361"/>
      <c r="P36361"/>
    </row>
    <row r="36362" spans="8:16" x14ac:dyDescent="0.5">
      <c r="H36362"/>
      <c r="P36362"/>
    </row>
    <row r="36363" spans="8:16" x14ac:dyDescent="0.5">
      <c r="H36363"/>
      <c r="P36363"/>
    </row>
    <row r="36364" spans="8:16" x14ac:dyDescent="0.5">
      <c r="H36364"/>
      <c r="P36364"/>
    </row>
    <row r="36365" spans="8:16" x14ac:dyDescent="0.5">
      <c r="H36365"/>
      <c r="P36365"/>
    </row>
    <row r="36366" spans="8:16" x14ac:dyDescent="0.5">
      <c r="H36366"/>
      <c r="P36366"/>
    </row>
    <row r="36367" spans="8:16" x14ac:dyDescent="0.5">
      <c r="H36367"/>
      <c r="P36367"/>
    </row>
    <row r="36368" spans="8:16" x14ac:dyDescent="0.5">
      <c r="H36368"/>
      <c r="P36368"/>
    </row>
    <row r="36369" spans="8:16" x14ac:dyDescent="0.5">
      <c r="H36369"/>
      <c r="P36369"/>
    </row>
    <row r="36370" spans="8:16" x14ac:dyDescent="0.5">
      <c r="H36370"/>
      <c r="P36370"/>
    </row>
    <row r="36371" spans="8:16" x14ac:dyDescent="0.5">
      <c r="H36371"/>
      <c r="P36371"/>
    </row>
    <row r="36372" spans="8:16" x14ac:dyDescent="0.5">
      <c r="H36372"/>
      <c r="P36372"/>
    </row>
    <row r="36373" spans="8:16" x14ac:dyDescent="0.5">
      <c r="H36373"/>
      <c r="P36373"/>
    </row>
    <row r="36374" spans="8:16" x14ac:dyDescent="0.5">
      <c r="H36374"/>
      <c r="P36374"/>
    </row>
    <row r="36375" spans="8:16" x14ac:dyDescent="0.5">
      <c r="H36375"/>
      <c r="P36375"/>
    </row>
    <row r="36376" spans="8:16" x14ac:dyDescent="0.5">
      <c r="H36376"/>
      <c r="P36376"/>
    </row>
    <row r="36377" spans="8:16" x14ac:dyDescent="0.5">
      <c r="H36377"/>
      <c r="P36377"/>
    </row>
    <row r="36378" spans="8:16" x14ac:dyDescent="0.5">
      <c r="H36378"/>
      <c r="P36378"/>
    </row>
    <row r="36379" spans="8:16" x14ac:dyDescent="0.5">
      <c r="H36379"/>
      <c r="P36379"/>
    </row>
    <row r="36380" spans="8:16" x14ac:dyDescent="0.5">
      <c r="H36380"/>
      <c r="P36380"/>
    </row>
    <row r="36381" spans="8:16" x14ac:dyDescent="0.5">
      <c r="H36381"/>
      <c r="P36381"/>
    </row>
    <row r="36382" spans="8:16" x14ac:dyDescent="0.5">
      <c r="H36382"/>
      <c r="P36382"/>
    </row>
    <row r="36383" spans="8:16" x14ac:dyDescent="0.5">
      <c r="H36383"/>
      <c r="P36383"/>
    </row>
    <row r="36384" spans="8:16" x14ac:dyDescent="0.5">
      <c r="H36384"/>
      <c r="P36384"/>
    </row>
    <row r="36385" spans="8:16" x14ac:dyDescent="0.5">
      <c r="H36385"/>
      <c r="P36385"/>
    </row>
    <row r="36386" spans="8:16" x14ac:dyDescent="0.5">
      <c r="H36386"/>
      <c r="P36386"/>
    </row>
    <row r="36387" spans="8:16" x14ac:dyDescent="0.5">
      <c r="H36387"/>
      <c r="P36387"/>
    </row>
    <row r="36388" spans="8:16" x14ac:dyDescent="0.5">
      <c r="H36388"/>
      <c r="P36388"/>
    </row>
    <row r="36389" spans="8:16" x14ac:dyDescent="0.5">
      <c r="H36389"/>
      <c r="P36389"/>
    </row>
    <row r="36390" spans="8:16" x14ac:dyDescent="0.5">
      <c r="H36390"/>
      <c r="P36390"/>
    </row>
    <row r="36391" spans="8:16" x14ac:dyDescent="0.5">
      <c r="H36391"/>
      <c r="P36391"/>
    </row>
    <row r="36392" spans="8:16" x14ac:dyDescent="0.5">
      <c r="H36392"/>
      <c r="P36392"/>
    </row>
    <row r="36393" spans="8:16" x14ac:dyDescent="0.5">
      <c r="H36393"/>
      <c r="P36393"/>
    </row>
    <row r="36394" spans="8:16" x14ac:dyDescent="0.5">
      <c r="H36394"/>
      <c r="P36394"/>
    </row>
    <row r="36395" spans="8:16" x14ac:dyDescent="0.5">
      <c r="H36395"/>
      <c r="P36395"/>
    </row>
    <row r="36396" spans="8:16" x14ac:dyDescent="0.5">
      <c r="H36396"/>
      <c r="P36396"/>
    </row>
    <row r="36397" spans="8:16" x14ac:dyDescent="0.5">
      <c r="H36397"/>
      <c r="P36397"/>
    </row>
    <row r="36398" spans="8:16" x14ac:dyDescent="0.5">
      <c r="H36398"/>
      <c r="P36398"/>
    </row>
    <row r="36399" spans="8:16" x14ac:dyDescent="0.5">
      <c r="H36399"/>
      <c r="P36399"/>
    </row>
    <row r="36400" spans="8:16" x14ac:dyDescent="0.5">
      <c r="H36400"/>
      <c r="P36400"/>
    </row>
    <row r="36401" spans="8:16" x14ac:dyDescent="0.5">
      <c r="H36401"/>
      <c r="P36401"/>
    </row>
    <row r="36402" spans="8:16" x14ac:dyDescent="0.5">
      <c r="H36402"/>
      <c r="P36402"/>
    </row>
    <row r="36403" spans="8:16" x14ac:dyDescent="0.5">
      <c r="H36403"/>
      <c r="P36403"/>
    </row>
    <row r="36404" spans="8:16" x14ac:dyDescent="0.5">
      <c r="H36404"/>
      <c r="P36404"/>
    </row>
    <row r="36405" spans="8:16" x14ac:dyDescent="0.5">
      <c r="H36405"/>
      <c r="P36405"/>
    </row>
    <row r="36406" spans="8:16" x14ac:dyDescent="0.5">
      <c r="H36406"/>
      <c r="P36406"/>
    </row>
    <row r="36407" spans="8:16" x14ac:dyDescent="0.5">
      <c r="H36407"/>
      <c r="P36407"/>
    </row>
    <row r="36408" spans="8:16" x14ac:dyDescent="0.5">
      <c r="H36408"/>
      <c r="P36408"/>
    </row>
    <row r="36409" spans="8:16" x14ac:dyDescent="0.5">
      <c r="H36409"/>
      <c r="P36409"/>
    </row>
    <row r="36410" spans="8:16" x14ac:dyDescent="0.5">
      <c r="H36410"/>
      <c r="P36410"/>
    </row>
    <row r="36411" spans="8:16" x14ac:dyDescent="0.5">
      <c r="H36411"/>
      <c r="P36411"/>
    </row>
    <row r="36412" spans="8:16" x14ac:dyDescent="0.5">
      <c r="H36412"/>
      <c r="P36412"/>
    </row>
    <row r="36413" spans="8:16" x14ac:dyDescent="0.5">
      <c r="H36413"/>
      <c r="P36413"/>
    </row>
    <row r="36414" spans="8:16" x14ac:dyDescent="0.5">
      <c r="H36414"/>
      <c r="P36414"/>
    </row>
    <row r="36415" spans="8:16" x14ac:dyDescent="0.5">
      <c r="H36415"/>
      <c r="P36415"/>
    </row>
    <row r="36416" spans="8:16" x14ac:dyDescent="0.5">
      <c r="H36416"/>
      <c r="P36416"/>
    </row>
    <row r="36417" spans="8:16" x14ac:dyDescent="0.5">
      <c r="H36417"/>
      <c r="P36417"/>
    </row>
    <row r="36418" spans="8:16" x14ac:dyDescent="0.5">
      <c r="H36418"/>
      <c r="P36418"/>
    </row>
    <row r="36419" spans="8:16" x14ac:dyDescent="0.5">
      <c r="H36419"/>
      <c r="P36419"/>
    </row>
    <row r="36420" spans="8:16" x14ac:dyDescent="0.5">
      <c r="H36420"/>
      <c r="P36420"/>
    </row>
    <row r="36421" spans="8:16" x14ac:dyDescent="0.5">
      <c r="H36421"/>
      <c r="P36421"/>
    </row>
    <row r="36422" spans="8:16" x14ac:dyDescent="0.5">
      <c r="H36422"/>
      <c r="P36422"/>
    </row>
    <row r="36423" spans="8:16" x14ac:dyDescent="0.5">
      <c r="H36423"/>
      <c r="P36423"/>
    </row>
    <row r="36424" spans="8:16" x14ac:dyDescent="0.5">
      <c r="H36424"/>
      <c r="P36424"/>
    </row>
    <row r="36425" spans="8:16" x14ac:dyDescent="0.5">
      <c r="H36425"/>
      <c r="P36425"/>
    </row>
    <row r="36426" spans="8:16" x14ac:dyDescent="0.5">
      <c r="H36426"/>
      <c r="P36426"/>
    </row>
    <row r="36427" spans="8:16" x14ac:dyDescent="0.5">
      <c r="H36427"/>
      <c r="P36427"/>
    </row>
    <row r="36428" spans="8:16" x14ac:dyDescent="0.5">
      <c r="H36428"/>
      <c r="P36428"/>
    </row>
    <row r="36429" spans="8:16" x14ac:dyDescent="0.5">
      <c r="H36429"/>
      <c r="P36429"/>
    </row>
    <row r="36430" spans="8:16" x14ac:dyDescent="0.5">
      <c r="H36430"/>
      <c r="P36430"/>
    </row>
    <row r="36431" spans="8:16" x14ac:dyDescent="0.5">
      <c r="H36431"/>
      <c r="P36431"/>
    </row>
    <row r="36432" spans="8:16" x14ac:dyDescent="0.5">
      <c r="H36432"/>
      <c r="P36432"/>
    </row>
    <row r="36433" spans="8:16" x14ac:dyDescent="0.5">
      <c r="H36433"/>
      <c r="P36433"/>
    </row>
    <row r="36434" spans="8:16" x14ac:dyDescent="0.5">
      <c r="H36434"/>
      <c r="P36434"/>
    </row>
    <row r="36435" spans="8:16" x14ac:dyDescent="0.5">
      <c r="H36435"/>
      <c r="P36435"/>
    </row>
    <row r="36436" spans="8:16" x14ac:dyDescent="0.5">
      <c r="H36436"/>
      <c r="P36436"/>
    </row>
    <row r="36437" spans="8:16" x14ac:dyDescent="0.5">
      <c r="H36437"/>
      <c r="P36437"/>
    </row>
    <row r="36438" spans="8:16" x14ac:dyDescent="0.5">
      <c r="H36438"/>
      <c r="P36438"/>
    </row>
    <row r="36439" spans="8:16" x14ac:dyDescent="0.5">
      <c r="H36439"/>
      <c r="P36439"/>
    </row>
    <row r="36440" spans="8:16" x14ac:dyDescent="0.5">
      <c r="H36440"/>
      <c r="P36440"/>
    </row>
    <row r="36441" spans="8:16" x14ac:dyDescent="0.5">
      <c r="H36441"/>
      <c r="P36441"/>
    </row>
    <row r="36442" spans="8:16" x14ac:dyDescent="0.5">
      <c r="H36442"/>
      <c r="P36442"/>
    </row>
    <row r="36443" spans="8:16" x14ac:dyDescent="0.5">
      <c r="H36443"/>
      <c r="P36443"/>
    </row>
    <row r="36444" spans="8:16" x14ac:dyDescent="0.5">
      <c r="H36444"/>
      <c r="P36444"/>
    </row>
    <row r="36445" spans="8:16" x14ac:dyDescent="0.5">
      <c r="H36445"/>
      <c r="P36445"/>
    </row>
    <row r="36446" spans="8:16" x14ac:dyDescent="0.5">
      <c r="H36446"/>
      <c r="P36446"/>
    </row>
    <row r="36447" spans="8:16" x14ac:dyDescent="0.5">
      <c r="H36447"/>
      <c r="P36447"/>
    </row>
    <row r="36448" spans="8:16" x14ac:dyDescent="0.5">
      <c r="H36448"/>
      <c r="P36448"/>
    </row>
    <row r="36449" spans="8:16" x14ac:dyDescent="0.5">
      <c r="H36449"/>
      <c r="P36449"/>
    </row>
    <row r="36450" spans="8:16" x14ac:dyDescent="0.5">
      <c r="H36450"/>
      <c r="P36450"/>
    </row>
    <row r="36451" spans="8:16" x14ac:dyDescent="0.5">
      <c r="H36451"/>
      <c r="P36451"/>
    </row>
    <row r="36452" spans="8:16" x14ac:dyDescent="0.5">
      <c r="H36452"/>
      <c r="P36452"/>
    </row>
    <row r="36453" spans="8:16" x14ac:dyDescent="0.5">
      <c r="H36453"/>
      <c r="P36453"/>
    </row>
    <row r="36454" spans="8:16" x14ac:dyDescent="0.5">
      <c r="H36454"/>
      <c r="P36454"/>
    </row>
    <row r="36455" spans="8:16" x14ac:dyDescent="0.5">
      <c r="H36455"/>
      <c r="P36455"/>
    </row>
    <row r="36456" spans="8:16" x14ac:dyDescent="0.5">
      <c r="H36456"/>
      <c r="P36456"/>
    </row>
    <row r="36457" spans="8:16" x14ac:dyDescent="0.5">
      <c r="H36457"/>
      <c r="P36457"/>
    </row>
    <row r="36458" spans="8:16" x14ac:dyDescent="0.5">
      <c r="H36458"/>
      <c r="P36458"/>
    </row>
    <row r="36459" spans="8:16" x14ac:dyDescent="0.5">
      <c r="H36459"/>
      <c r="P36459"/>
    </row>
    <row r="36460" spans="8:16" x14ac:dyDescent="0.5">
      <c r="H36460"/>
      <c r="P36460"/>
    </row>
    <row r="36461" spans="8:16" x14ac:dyDescent="0.5">
      <c r="H36461"/>
      <c r="P36461"/>
    </row>
    <row r="36462" spans="8:16" x14ac:dyDescent="0.5">
      <c r="H36462"/>
      <c r="P36462"/>
    </row>
    <row r="36463" spans="8:16" x14ac:dyDescent="0.5">
      <c r="H36463"/>
      <c r="P36463"/>
    </row>
    <row r="36464" spans="8:16" x14ac:dyDescent="0.5">
      <c r="H36464"/>
      <c r="P36464"/>
    </row>
    <row r="36465" spans="8:16" x14ac:dyDescent="0.5">
      <c r="H36465"/>
      <c r="P36465"/>
    </row>
    <row r="36466" spans="8:16" x14ac:dyDescent="0.5">
      <c r="H36466"/>
      <c r="P36466"/>
    </row>
    <row r="36467" spans="8:16" x14ac:dyDescent="0.5">
      <c r="H36467"/>
      <c r="P36467"/>
    </row>
    <row r="36468" spans="8:16" x14ac:dyDescent="0.5">
      <c r="H36468"/>
      <c r="P36468"/>
    </row>
    <row r="36469" spans="8:16" x14ac:dyDescent="0.5">
      <c r="H36469"/>
      <c r="P36469"/>
    </row>
    <row r="36470" spans="8:16" x14ac:dyDescent="0.5">
      <c r="H36470"/>
      <c r="P36470"/>
    </row>
    <row r="36471" spans="8:16" x14ac:dyDescent="0.5">
      <c r="H36471"/>
      <c r="P36471"/>
    </row>
    <row r="36472" spans="8:16" x14ac:dyDescent="0.5">
      <c r="H36472"/>
      <c r="P36472"/>
    </row>
    <row r="36473" spans="8:16" x14ac:dyDescent="0.5">
      <c r="H36473"/>
      <c r="P36473"/>
    </row>
    <row r="36474" spans="8:16" x14ac:dyDescent="0.5">
      <c r="H36474"/>
      <c r="P36474"/>
    </row>
    <row r="36475" spans="8:16" x14ac:dyDescent="0.5">
      <c r="H36475"/>
      <c r="P36475"/>
    </row>
    <row r="36476" spans="8:16" x14ac:dyDescent="0.5">
      <c r="H36476"/>
      <c r="P36476"/>
    </row>
    <row r="36477" spans="8:16" x14ac:dyDescent="0.5">
      <c r="H36477"/>
      <c r="P36477"/>
    </row>
    <row r="36478" spans="8:16" x14ac:dyDescent="0.5">
      <c r="H36478"/>
      <c r="P36478"/>
    </row>
    <row r="36479" spans="8:16" x14ac:dyDescent="0.5">
      <c r="H36479"/>
      <c r="P36479"/>
    </row>
    <row r="36480" spans="8:16" x14ac:dyDescent="0.5">
      <c r="H36480"/>
      <c r="P36480"/>
    </row>
    <row r="36481" spans="8:16" x14ac:dyDescent="0.5">
      <c r="H36481"/>
      <c r="P36481"/>
    </row>
    <row r="36482" spans="8:16" x14ac:dyDescent="0.5">
      <c r="H36482"/>
      <c r="P36482"/>
    </row>
    <row r="36483" spans="8:16" x14ac:dyDescent="0.5">
      <c r="H36483"/>
      <c r="P36483"/>
    </row>
    <row r="36484" spans="8:16" x14ac:dyDescent="0.5">
      <c r="H36484"/>
      <c r="P36484"/>
    </row>
    <row r="36485" spans="8:16" x14ac:dyDescent="0.5">
      <c r="H36485"/>
      <c r="P36485"/>
    </row>
    <row r="36486" spans="8:16" x14ac:dyDescent="0.5">
      <c r="H36486"/>
      <c r="P36486"/>
    </row>
    <row r="36487" spans="8:16" x14ac:dyDescent="0.5">
      <c r="H36487"/>
      <c r="P36487"/>
    </row>
    <row r="36488" spans="8:16" x14ac:dyDescent="0.5">
      <c r="H36488"/>
      <c r="P36488"/>
    </row>
    <row r="36489" spans="8:16" x14ac:dyDescent="0.5">
      <c r="H36489"/>
      <c r="P36489"/>
    </row>
    <row r="36490" spans="8:16" x14ac:dyDescent="0.5">
      <c r="H36490"/>
      <c r="P36490"/>
    </row>
    <row r="36491" spans="8:16" x14ac:dyDescent="0.5">
      <c r="H36491"/>
      <c r="P36491"/>
    </row>
    <row r="36492" spans="8:16" x14ac:dyDescent="0.5">
      <c r="H36492"/>
      <c r="P36492"/>
    </row>
    <row r="36493" spans="8:16" x14ac:dyDescent="0.5">
      <c r="H36493"/>
      <c r="P36493"/>
    </row>
    <row r="36494" spans="8:16" x14ac:dyDescent="0.5">
      <c r="H36494"/>
      <c r="P36494"/>
    </row>
    <row r="36495" spans="8:16" x14ac:dyDescent="0.5">
      <c r="H36495"/>
      <c r="P36495"/>
    </row>
    <row r="36496" spans="8:16" x14ac:dyDescent="0.5">
      <c r="H36496"/>
      <c r="P36496"/>
    </row>
    <row r="36497" spans="8:16" x14ac:dyDescent="0.5">
      <c r="H36497"/>
      <c r="P36497"/>
    </row>
    <row r="36498" spans="8:16" x14ac:dyDescent="0.5">
      <c r="H36498"/>
      <c r="P36498"/>
    </row>
    <row r="36499" spans="8:16" x14ac:dyDescent="0.5">
      <c r="H36499"/>
      <c r="P36499"/>
    </row>
    <row r="36500" spans="8:16" x14ac:dyDescent="0.5">
      <c r="H36500"/>
      <c r="P36500"/>
    </row>
    <row r="36501" spans="8:16" x14ac:dyDescent="0.5">
      <c r="H36501"/>
      <c r="P36501"/>
    </row>
    <row r="36502" spans="8:16" x14ac:dyDescent="0.5">
      <c r="H36502"/>
      <c r="P36502"/>
    </row>
    <row r="36503" spans="8:16" x14ac:dyDescent="0.5">
      <c r="H36503"/>
      <c r="P36503"/>
    </row>
    <row r="36504" spans="8:16" x14ac:dyDescent="0.5">
      <c r="H36504"/>
      <c r="P36504"/>
    </row>
    <row r="36505" spans="8:16" x14ac:dyDescent="0.5">
      <c r="H36505"/>
      <c r="P36505"/>
    </row>
    <row r="36506" spans="8:16" x14ac:dyDescent="0.5">
      <c r="H36506"/>
      <c r="P36506"/>
    </row>
    <row r="36507" spans="8:16" x14ac:dyDescent="0.5">
      <c r="H36507"/>
      <c r="P36507"/>
    </row>
    <row r="36508" spans="8:16" x14ac:dyDescent="0.5">
      <c r="H36508"/>
      <c r="P36508"/>
    </row>
    <row r="36509" spans="8:16" x14ac:dyDescent="0.5">
      <c r="H36509"/>
      <c r="P36509"/>
    </row>
    <row r="36510" spans="8:16" x14ac:dyDescent="0.5">
      <c r="H36510"/>
      <c r="P36510"/>
    </row>
    <row r="36511" spans="8:16" x14ac:dyDescent="0.5">
      <c r="H36511"/>
      <c r="P36511"/>
    </row>
    <row r="36512" spans="8:16" x14ac:dyDescent="0.5">
      <c r="H36512"/>
      <c r="P36512"/>
    </row>
    <row r="36513" spans="8:16" x14ac:dyDescent="0.5">
      <c r="H36513"/>
      <c r="P36513"/>
    </row>
    <row r="36514" spans="8:16" x14ac:dyDescent="0.5">
      <c r="H36514"/>
      <c r="P36514"/>
    </row>
    <row r="36515" spans="8:16" x14ac:dyDescent="0.5">
      <c r="H36515"/>
      <c r="P36515"/>
    </row>
    <row r="36516" spans="8:16" x14ac:dyDescent="0.5">
      <c r="H36516"/>
      <c r="P36516"/>
    </row>
    <row r="36517" spans="8:16" x14ac:dyDescent="0.5">
      <c r="H36517"/>
      <c r="P36517"/>
    </row>
    <row r="36518" spans="8:16" x14ac:dyDescent="0.5">
      <c r="H36518"/>
      <c r="P36518"/>
    </row>
    <row r="36519" spans="8:16" x14ac:dyDescent="0.5">
      <c r="H36519"/>
      <c r="P36519"/>
    </row>
    <row r="36520" spans="8:16" x14ac:dyDescent="0.5">
      <c r="H36520"/>
      <c r="P36520"/>
    </row>
    <row r="36521" spans="8:16" x14ac:dyDescent="0.5">
      <c r="H36521"/>
      <c r="P36521"/>
    </row>
    <row r="36522" spans="8:16" x14ac:dyDescent="0.5">
      <c r="H36522"/>
      <c r="P36522"/>
    </row>
    <row r="36523" spans="8:16" x14ac:dyDescent="0.5">
      <c r="H36523"/>
      <c r="P36523"/>
    </row>
    <row r="36524" spans="8:16" x14ac:dyDescent="0.5">
      <c r="H36524"/>
      <c r="P36524"/>
    </row>
    <row r="36525" spans="8:16" x14ac:dyDescent="0.5">
      <c r="H36525"/>
      <c r="P36525"/>
    </row>
    <row r="36526" spans="8:16" x14ac:dyDescent="0.5">
      <c r="H36526"/>
      <c r="P36526"/>
    </row>
    <row r="36527" spans="8:16" x14ac:dyDescent="0.5">
      <c r="H36527"/>
      <c r="P36527"/>
    </row>
    <row r="36528" spans="8:16" x14ac:dyDescent="0.5">
      <c r="H36528"/>
      <c r="P36528"/>
    </row>
    <row r="36529" spans="8:16" x14ac:dyDescent="0.5">
      <c r="H36529"/>
      <c r="P36529"/>
    </row>
    <row r="36530" spans="8:16" x14ac:dyDescent="0.5">
      <c r="H36530"/>
      <c r="P36530"/>
    </row>
    <row r="36531" spans="8:16" x14ac:dyDescent="0.5">
      <c r="H36531"/>
      <c r="P36531"/>
    </row>
    <row r="36532" spans="8:16" x14ac:dyDescent="0.5">
      <c r="H36532"/>
      <c r="P36532"/>
    </row>
    <row r="36533" spans="8:16" x14ac:dyDescent="0.5">
      <c r="H36533"/>
      <c r="P36533"/>
    </row>
    <row r="36534" spans="8:16" x14ac:dyDescent="0.5">
      <c r="H36534"/>
      <c r="P36534"/>
    </row>
    <row r="36535" spans="8:16" x14ac:dyDescent="0.5">
      <c r="H36535"/>
      <c r="P36535"/>
    </row>
    <row r="36536" spans="8:16" x14ac:dyDescent="0.5">
      <c r="H36536"/>
      <c r="P36536"/>
    </row>
    <row r="36537" spans="8:16" x14ac:dyDescent="0.5">
      <c r="H36537"/>
      <c r="P36537"/>
    </row>
    <row r="36538" spans="8:16" x14ac:dyDescent="0.5">
      <c r="H36538"/>
      <c r="P36538"/>
    </row>
    <row r="36539" spans="8:16" x14ac:dyDescent="0.5">
      <c r="H36539"/>
      <c r="P36539"/>
    </row>
    <row r="36540" spans="8:16" x14ac:dyDescent="0.5">
      <c r="H36540"/>
      <c r="P36540"/>
    </row>
    <row r="36541" spans="8:16" x14ac:dyDescent="0.5">
      <c r="H36541"/>
      <c r="P36541"/>
    </row>
    <row r="36542" spans="8:16" x14ac:dyDescent="0.5">
      <c r="H36542"/>
      <c r="P36542"/>
    </row>
    <row r="36543" spans="8:16" x14ac:dyDescent="0.5">
      <c r="H36543"/>
      <c r="P36543"/>
    </row>
    <row r="36544" spans="8:16" x14ac:dyDescent="0.5">
      <c r="H36544"/>
      <c r="P36544"/>
    </row>
    <row r="36545" spans="8:16" x14ac:dyDescent="0.5">
      <c r="H36545"/>
      <c r="P36545"/>
    </row>
    <row r="36546" spans="8:16" x14ac:dyDescent="0.5">
      <c r="H36546"/>
      <c r="P36546"/>
    </row>
    <row r="36547" spans="8:16" x14ac:dyDescent="0.5">
      <c r="H36547"/>
      <c r="P36547"/>
    </row>
    <row r="36548" spans="8:16" x14ac:dyDescent="0.5">
      <c r="H36548"/>
      <c r="P36548"/>
    </row>
    <row r="36549" spans="8:16" x14ac:dyDescent="0.5">
      <c r="H36549"/>
      <c r="P36549"/>
    </row>
    <row r="36550" spans="8:16" x14ac:dyDescent="0.5">
      <c r="H36550"/>
      <c r="P36550"/>
    </row>
    <row r="36551" spans="8:16" x14ac:dyDescent="0.5">
      <c r="H36551"/>
      <c r="P36551"/>
    </row>
    <row r="36552" spans="8:16" x14ac:dyDescent="0.5">
      <c r="H36552"/>
      <c r="P36552"/>
    </row>
    <row r="36553" spans="8:16" x14ac:dyDescent="0.5">
      <c r="H36553"/>
      <c r="P36553"/>
    </row>
    <row r="36554" spans="8:16" x14ac:dyDescent="0.5">
      <c r="H36554"/>
      <c r="P36554"/>
    </row>
    <row r="36555" spans="8:16" x14ac:dyDescent="0.5">
      <c r="H36555"/>
      <c r="P36555"/>
    </row>
    <row r="36556" spans="8:16" x14ac:dyDescent="0.5">
      <c r="H36556"/>
      <c r="P36556"/>
    </row>
    <row r="36557" spans="8:16" x14ac:dyDescent="0.5">
      <c r="H36557"/>
      <c r="P36557"/>
    </row>
    <row r="36558" spans="8:16" x14ac:dyDescent="0.5">
      <c r="H36558"/>
      <c r="P36558"/>
    </row>
    <row r="36559" spans="8:16" x14ac:dyDescent="0.5">
      <c r="H36559"/>
      <c r="P36559"/>
    </row>
    <row r="36560" spans="8:16" x14ac:dyDescent="0.5">
      <c r="H36560"/>
      <c r="P36560"/>
    </row>
    <row r="36561" spans="8:16" x14ac:dyDescent="0.5">
      <c r="H36561"/>
      <c r="P36561"/>
    </row>
    <row r="36562" spans="8:16" x14ac:dyDescent="0.5">
      <c r="H36562"/>
      <c r="P36562"/>
    </row>
    <row r="36563" spans="8:16" x14ac:dyDescent="0.5">
      <c r="H36563"/>
      <c r="P36563"/>
    </row>
    <row r="36564" spans="8:16" x14ac:dyDescent="0.5">
      <c r="H36564"/>
      <c r="P36564"/>
    </row>
    <row r="36565" spans="8:16" x14ac:dyDescent="0.5">
      <c r="H36565"/>
      <c r="P36565"/>
    </row>
    <row r="36566" spans="8:16" x14ac:dyDescent="0.5">
      <c r="H36566"/>
      <c r="P36566"/>
    </row>
    <row r="36567" spans="8:16" x14ac:dyDescent="0.5">
      <c r="H36567"/>
      <c r="P36567"/>
    </row>
    <row r="36568" spans="8:16" x14ac:dyDescent="0.5">
      <c r="H36568"/>
      <c r="P36568"/>
    </row>
    <row r="36569" spans="8:16" x14ac:dyDescent="0.5">
      <c r="H36569"/>
      <c r="P36569"/>
    </row>
    <row r="36570" spans="8:16" x14ac:dyDescent="0.5">
      <c r="H36570"/>
      <c r="P36570"/>
    </row>
    <row r="36571" spans="8:16" x14ac:dyDescent="0.5">
      <c r="H36571"/>
      <c r="P36571"/>
    </row>
    <row r="36572" spans="8:16" x14ac:dyDescent="0.5">
      <c r="H36572"/>
      <c r="P36572"/>
    </row>
    <row r="36573" spans="8:16" x14ac:dyDescent="0.5">
      <c r="H36573"/>
      <c r="P36573"/>
    </row>
    <row r="36574" spans="8:16" x14ac:dyDescent="0.5">
      <c r="H36574"/>
      <c r="P36574"/>
    </row>
    <row r="36575" spans="8:16" x14ac:dyDescent="0.5">
      <c r="H36575"/>
      <c r="P36575"/>
    </row>
    <row r="36576" spans="8:16" x14ac:dyDescent="0.5">
      <c r="H36576"/>
      <c r="P36576"/>
    </row>
    <row r="36577" spans="8:16" x14ac:dyDescent="0.5">
      <c r="H36577"/>
      <c r="P36577"/>
    </row>
    <row r="36578" spans="8:16" x14ac:dyDescent="0.5">
      <c r="H36578"/>
      <c r="P36578"/>
    </row>
    <row r="36579" spans="8:16" x14ac:dyDescent="0.5">
      <c r="H36579"/>
      <c r="P36579"/>
    </row>
    <row r="36580" spans="8:16" x14ac:dyDescent="0.5">
      <c r="H36580"/>
      <c r="P36580"/>
    </row>
    <row r="36581" spans="8:16" x14ac:dyDescent="0.5">
      <c r="H36581"/>
      <c r="P36581"/>
    </row>
    <row r="36582" spans="8:16" x14ac:dyDescent="0.5">
      <c r="H36582"/>
      <c r="P36582"/>
    </row>
    <row r="36583" spans="8:16" x14ac:dyDescent="0.5">
      <c r="H36583"/>
      <c r="P36583"/>
    </row>
    <row r="36584" spans="8:16" x14ac:dyDescent="0.5">
      <c r="H36584"/>
      <c r="P36584"/>
    </row>
    <row r="36585" spans="8:16" x14ac:dyDescent="0.5">
      <c r="H36585"/>
      <c r="P36585"/>
    </row>
    <row r="36586" spans="8:16" x14ac:dyDescent="0.5">
      <c r="H36586"/>
      <c r="P36586"/>
    </row>
    <row r="36587" spans="8:16" x14ac:dyDescent="0.5">
      <c r="H36587"/>
      <c r="P36587"/>
    </row>
    <row r="36588" spans="8:16" x14ac:dyDescent="0.5">
      <c r="H36588"/>
      <c r="P36588"/>
    </row>
    <row r="36589" spans="8:16" x14ac:dyDescent="0.5">
      <c r="H36589"/>
      <c r="P36589"/>
    </row>
    <row r="36590" spans="8:16" x14ac:dyDescent="0.5">
      <c r="H36590"/>
      <c r="P36590"/>
    </row>
    <row r="36591" spans="8:16" x14ac:dyDescent="0.5">
      <c r="H36591"/>
      <c r="P36591"/>
    </row>
    <row r="36592" spans="8:16" x14ac:dyDescent="0.5">
      <c r="H36592"/>
      <c r="P36592"/>
    </row>
    <row r="36593" spans="8:16" x14ac:dyDescent="0.5">
      <c r="H36593"/>
      <c r="P36593"/>
    </row>
    <row r="36594" spans="8:16" x14ac:dyDescent="0.5">
      <c r="H36594"/>
      <c r="P36594"/>
    </row>
    <row r="36595" spans="8:16" x14ac:dyDescent="0.5">
      <c r="H36595"/>
      <c r="P36595"/>
    </row>
    <row r="36596" spans="8:16" x14ac:dyDescent="0.5">
      <c r="H36596"/>
      <c r="P36596"/>
    </row>
    <row r="36597" spans="8:16" x14ac:dyDescent="0.5">
      <c r="H36597"/>
      <c r="P36597"/>
    </row>
    <row r="36598" spans="8:16" x14ac:dyDescent="0.5">
      <c r="H36598"/>
      <c r="P36598"/>
    </row>
    <row r="36599" spans="8:16" x14ac:dyDescent="0.5">
      <c r="H36599"/>
      <c r="P36599"/>
    </row>
    <row r="36600" spans="8:16" x14ac:dyDescent="0.5">
      <c r="H36600"/>
      <c r="P36600"/>
    </row>
    <row r="36601" spans="8:16" x14ac:dyDescent="0.5">
      <c r="H36601"/>
      <c r="P36601"/>
    </row>
    <row r="36602" spans="8:16" x14ac:dyDescent="0.5">
      <c r="H36602"/>
      <c r="P36602"/>
    </row>
    <row r="36603" spans="8:16" x14ac:dyDescent="0.5">
      <c r="H36603"/>
      <c r="P36603"/>
    </row>
    <row r="36604" spans="8:16" x14ac:dyDescent="0.5">
      <c r="H36604"/>
      <c r="P36604"/>
    </row>
    <row r="36605" spans="8:16" x14ac:dyDescent="0.5">
      <c r="H36605"/>
      <c r="P36605"/>
    </row>
    <row r="36606" spans="8:16" x14ac:dyDescent="0.5">
      <c r="H36606"/>
      <c r="P36606"/>
    </row>
    <row r="36607" spans="8:16" x14ac:dyDescent="0.5">
      <c r="H36607"/>
      <c r="P36607"/>
    </row>
    <row r="36608" spans="8:16" x14ac:dyDescent="0.5">
      <c r="H36608"/>
      <c r="P36608"/>
    </row>
    <row r="36609" spans="8:16" x14ac:dyDescent="0.5">
      <c r="H36609"/>
      <c r="P36609"/>
    </row>
    <row r="36610" spans="8:16" x14ac:dyDescent="0.5">
      <c r="H36610"/>
      <c r="P36610"/>
    </row>
    <row r="36611" spans="8:16" x14ac:dyDescent="0.5">
      <c r="H36611"/>
      <c r="P36611"/>
    </row>
    <row r="36612" spans="8:16" x14ac:dyDescent="0.5">
      <c r="H36612"/>
      <c r="P36612"/>
    </row>
    <row r="36613" spans="8:16" x14ac:dyDescent="0.5">
      <c r="H36613"/>
      <c r="P36613"/>
    </row>
    <row r="36614" spans="8:16" x14ac:dyDescent="0.5">
      <c r="H36614"/>
      <c r="P36614"/>
    </row>
    <row r="36615" spans="8:16" x14ac:dyDescent="0.5">
      <c r="H36615"/>
      <c r="P36615"/>
    </row>
    <row r="36616" spans="8:16" x14ac:dyDescent="0.5">
      <c r="H36616"/>
      <c r="P36616"/>
    </row>
    <row r="36617" spans="8:16" x14ac:dyDescent="0.5">
      <c r="H36617"/>
      <c r="P36617"/>
    </row>
    <row r="36618" spans="8:16" x14ac:dyDescent="0.5">
      <c r="H36618"/>
      <c r="P36618"/>
    </row>
    <row r="36619" spans="8:16" x14ac:dyDescent="0.5">
      <c r="H36619"/>
      <c r="P36619"/>
    </row>
    <row r="36620" spans="8:16" x14ac:dyDescent="0.5">
      <c r="H36620"/>
      <c r="P36620"/>
    </row>
    <row r="36621" spans="8:16" x14ac:dyDescent="0.5">
      <c r="H36621"/>
      <c r="P36621"/>
    </row>
    <row r="36622" spans="8:16" x14ac:dyDescent="0.5">
      <c r="H36622"/>
      <c r="P36622"/>
    </row>
    <row r="36623" spans="8:16" x14ac:dyDescent="0.5">
      <c r="H36623"/>
      <c r="P36623"/>
    </row>
    <row r="36624" spans="8:16" x14ac:dyDescent="0.5">
      <c r="H36624"/>
      <c r="P36624"/>
    </row>
    <row r="36625" spans="8:16" x14ac:dyDescent="0.5">
      <c r="H36625"/>
      <c r="P36625"/>
    </row>
    <row r="36626" spans="8:16" x14ac:dyDescent="0.5">
      <c r="H36626"/>
      <c r="P36626"/>
    </row>
    <row r="36627" spans="8:16" x14ac:dyDescent="0.5">
      <c r="H36627"/>
      <c r="P36627"/>
    </row>
    <row r="36628" spans="8:16" x14ac:dyDescent="0.5">
      <c r="H36628"/>
      <c r="P36628"/>
    </row>
    <row r="36629" spans="8:16" x14ac:dyDescent="0.5">
      <c r="H36629"/>
      <c r="P36629"/>
    </row>
    <row r="36630" spans="8:16" x14ac:dyDescent="0.5">
      <c r="H36630"/>
      <c r="P36630"/>
    </row>
    <row r="36631" spans="8:16" x14ac:dyDescent="0.5">
      <c r="H36631"/>
      <c r="P36631"/>
    </row>
    <row r="36632" spans="8:16" x14ac:dyDescent="0.5">
      <c r="H36632"/>
      <c r="P36632"/>
    </row>
    <row r="36633" spans="8:16" x14ac:dyDescent="0.5">
      <c r="H36633"/>
      <c r="P36633"/>
    </row>
    <row r="36634" spans="8:16" x14ac:dyDescent="0.5">
      <c r="H36634"/>
      <c r="P36634"/>
    </row>
    <row r="36635" spans="8:16" x14ac:dyDescent="0.5">
      <c r="H36635"/>
      <c r="P36635"/>
    </row>
    <row r="36636" spans="8:16" x14ac:dyDescent="0.5">
      <c r="H36636"/>
      <c r="P36636"/>
    </row>
    <row r="36637" spans="8:16" x14ac:dyDescent="0.5">
      <c r="H36637"/>
      <c r="P36637"/>
    </row>
    <row r="36638" spans="8:16" x14ac:dyDescent="0.5">
      <c r="H36638"/>
      <c r="P36638"/>
    </row>
    <row r="36639" spans="8:16" x14ac:dyDescent="0.5">
      <c r="H36639"/>
      <c r="P36639"/>
    </row>
    <row r="36640" spans="8:16" x14ac:dyDescent="0.5">
      <c r="H36640"/>
      <c r="P36640"/>
    </row>
    <row r="36641" spans="8:16" x14ac:dyDescent="0.5">
      <c r="H36641"/>
      <c r="P36641"/>
    </row>
    <row r="36642" spans="8:16" x14ac:dyDescent="0.5">
      <c r="H36642"/>
      <c r="P36642"/>
    </row>
    <row r="36643" spans="8:16" x14ac:dyDescent="0.5">
      <c r="H36643"/>
      <c r="P36643"/>
    </row>
    <row r="36644" spans="8:16" x14ac:dyDescent="0.5">
      <c r="H36644"/>
      <c r="P36644"/>
    </row>
    <row r="36645" spans="8:16" x14ac:dyDescent="0.5">
      <c r="H36645"/>
      <c r="P36645"/>
    </row>
    <row r="36646" spans="8:16" x14ac:dyDescent="0.5">
      <c r="H36646"/>
      <c r="P36646"/>
    </row>
    <row r="36647" spans="8:16" x14ac:dyDescent="0.5">
      <c r="H36647"/>
      <c r="P36647"/>
    </row>
    <row r="36648" spans="8:16" x14ac:dyDescent="0.5">
      <c r="H36648"/>
      <c r="P36648"/>
    </row>
    <row r="36649" spans="8:16" x14ac:dyDescent="0.5">
      <c r="H36649"/>
      <c r="P36649"/>
    </row>
    <row r="36650" spans="8:16" x14ac:dyDescent="0.5">
      <c r="H36650"/>
      <c r="P36650"/>
    </row>
    <row r="36651" spans="8:16" x14ac:dyDescent="0.5">
      <c r="H36651"/>
      <c r="P36651"/>
    </row>
    <row r="36652" spans="8:16" x14ac:dyDescent="0.5">
      <c r="H36652"/>
      <c r="P36652"/>
    </row>
    <row r="36653" spans="8:16" x14ac:dyDescent="0.5">
      <c r="H36653"/>
      <c r="P36653"/>
    </row>
    <row r="36654" spans="8:16" x14ac:dyDescent="0.5">
      <c r="H36654"/>
      <c r="P36654"/>
    </row>
    <row r="36655" spans="8:16" x14ac:dyDescent="0.5">
      <c r="H36655"/>
      <c r="P36655"/>
    </row>
    <row r="36656" spans="8:16" x14ac:dyDescent="0.5">
      <c r="H36656"/>
      <c r="P36656"/>
    </row>
    <row r="36657" spans="8:16" x14ac:dyDescent="0.5">
      <c r="H36657"/>
      <c r="P36657"/>
    </row>
    <row r="36658" spans="8:16" x14ac:dyDescent="0.5">
      <c r="H36658"/>
      <c r="P36658"/>
    </row>
    <row r="36659" spans="8:16" x14ac:dyDescent="0.5">
      <c r="H36659"/>
      <c r="P36659"/>
    </row>
    <row r="36660" spans="8:16" x14ac:dyDescent="0.5">
      <c r="H36660"/>
      <c r="P36660"/>
    </row>
    <row r="36661" spans="8:16" x14ac:dyDescent="0.5">
      <c r="H36661"/>
      <c r="P36661"/>
    </row>
    <row r="36662" spans="8:16" x14ac:dyDescent="0.5">
      <c r="H36662"/>
      <c r="P36662"/>
    </row>
    <row r="36663" spans="8:16" x14ac:dyDescent="0.5">
      <c r="H36663"/>
      <c r="P36663"/>
    </row>
    <row r="36664" spans="8:16" x14ac:dyDescent="0.5">
      <c r="H36664"/>
      <c r="P36664"/>
    </row>
    <row r="36665" spans="8:16" x14ac:dyDescent="0.5">
      <c r="H36665"/>
      <c r="P36665"/>
    </row>
    <row r="36666" spans="8:16" x14ac:dyDescent="0.5">
      <c r="H36666"/>
      <c r="P36666"/>
    </row>
    <row r="36667" spans="8:16" x14ac:dyDescent="0.5">
      <c r="H36667"/>
      <c r="P36667"/>
    </row>
    <row r="36668" spans="8:16" x14ac:dyDescent="0.5">
      <c r="H36668"/>
      <c r="P36668"/>
    </row>
    <row r="36669" spans="8:16" x14ac:dyDescent="0.5">
      <c r="H36669"/>
      <c r="P36669"/>
    </row>
    <row r="36670" spans="8:16" x14ac:dyDescent="0.5">
      <c r="H36670"/>
      <c r="P36670"/>
    </row>
    <row r="36671" spans="8:16" x14ac:dyDescent="0.5">
      <c r="H36671"/>
      <c r="P36671"/>
    </row>
    <row r="36672" spans="8:16" x14ac:dyDescent="0.5">
      <c r="H36672"/>
      <c r="P36672"/>
    </row>
    <row r="36673" spans="8:16" x14ac:dyDescent="0.5">
      <c r="H36673"/>
      <c r="P36673"/>
    </row>
    <row r="36674" spans="8:16" x14ac:dyDescent="0.5">
      <c r="H36674"/>
      <c r="P36674"/>
    </row>
    <row r="36675" spans="8:16" x14ac:dyDescent="0.5">
      <c r="H36675"/>
      <c r="P36675"/>
    </row>
    <row r="36676" spans="8:16" x14ac:dyDescent="0.5">
      <c r="H36676"/>
      <c r="P36676"/>
    </row>
    <row r="36677" spans="8:16" x14ac:dyDescent="0.5">
      <c r="H36677"/>
      <c r="P36677"/>
    </row>
    <row r="36678" spans="8:16" x14ac:dyDescent="0.5">
      <c r="H36678"/>
      <c r="P36678"/>
    </row>
    <row r="36679" spans="8:16" x14ac:dyDescent="0.5">
      <c r="H36679"/>
      <c r="P36679"/>
    </row>
    <row r="36680" spans="8:16" x14ac:dyDescent="0.5">
      <c r="H36680"/>
      <c r="P36680"/>
    </row>
    <row r="36681" spans="8:16" x14ac:dyDescent="0.5">
      <c r="H36681"/>
      <c r="P36681"/>
    </row>
    <row r="36682" spans="8:16" x14ac:dyDescent="0.5">
      <c r="H36682"/>
      <c r="P36682"/>
    </row>
    <row r="36683" spans="8:16" x14ac:dyDescent="0.5">
      <c r="H36683"/>
      <c r="P36683"/>
    </row>
    <row r="36684" spans="8:16" x14ac:dyDescent="0.5">
      <c r="H36684"/>
      <c r="P36684"/>
    </row>
    <row r="36685" spans="8:16" x14ac:dyDescent="0.5">
      <c r="H36685"/>
      <c r="P36685"/>
    </row>
    <row r="36686" spans="8:16" x14ac:dyDescent="0.5">
      <c r="H36686"/>
      <c r="P36686"/>
    </row>
    <row r="36687" spans="8:16" x14ac:dyDescent="0.5">
      <c r="H36687"/>
      <c r="P36687"/>
    </row>
    <row r="36688" spans="8:16" x14ac:dyDescent="0.5">
      <c r="H36688"/>
      <c r="P36688"/>
    </row>
    <row r="36689" spans="8:16" x14ac:dyDescent="0.5">
      <c r="H36689"/>
      <c r="P36689"/>
    </row>
    <row r="36690" spans="8:16" x14ac:dyDescent="0.5">
      <c r="H36690"/>
      <c r="P36690"/>
    </row>
    <row r="36691" spans="8:16" x14ac:dyDescent="0.5">
      <c r="H36691"/>
      <c r="P36691"/>
    </row>
    <row r="36692" spans="8:16" x14ac:dyDescent="0.5">
      <c r="H36692"/>
      <c r="P36692"/>
    </row>
    <row r="36693" spans="8:16" x14ac:dyDescent="0.5">
      <c r="H36693"/>
      <c r="P36693"/>
    </row>
    <row r="36694" spans="8:16" x14ac:dyDescent="0.5">
      <c r="H36694"/>
      <c r="P36694"/>
    </row>
    <row r="36695" spans="8:16" x14ac:dyDescent="0.5">
      <c r="H36695"/>
      <c r="P36695"/>
    </row>
    <row r="36696" spans="8:16" x14ac:dyDescent="0.5">
      <c r="H36696"/>
      <c r="P36696"/>
    </row>
    <row r="36697" spans="8:16" x14ac:dyDescent="0.5">
      <c r="H36697"/>
      <c r="P36697"/>
    </row>
    <row r="36698" spans="8:16" x14ac:dyDescent="0.5">
      <c r="H36698"/>
      <c r="P36698"/>
    </row>
    <row r="36699" spans="8:16" x14ac:dyDescent="0.5">
      <c r="H36699"/>
      <c r="P36699"/>
    </row>
    <row r="36700" spans="8:16" x14ac:dyDescent="0.5">
      <c r="H36700"/>
      <c r="P36700"/>
    </row>
    <row r="36701" spans="8:16" x14ac:dyDescent="0.5">
      <c r="H36701"/>
      <c r="P36701"/>
    </row>
    <row r="36702" spans="8:16" x14ac:dyDescent="0.5">
      <c r="H36702"/>
      <c r="P36702"/>
    </row>
    <row r="36703" spans="8:16" x14ac:dyDescent="0.5">
      <c r="H36703"/>
      <c r="P36703"/>
    </row>
    <row r="36704" spans="8:16" x14ac:dyDescent="0.5">
      <c r="H36704"/>
      <c r="P36704"/>
    </row>
    <row r="36705" spans="8:16" x14ac:dyDescent="0.5">
      <c r="H36705"/>
      <c r="P36705"/>
    </row>
    <row r="36706" spans="8:16" x14ac:dyDescent="0.5">
      <c r="H36706"/>
      <c r="P36706"/>
    </row>
    <row r="36707" spans="8:16" x14ac:dyDescent="0.5">
      <c r="H36707"/>
      <c r="P36707"/>
    </row>
    <row r="36708" spans="8:16" x14ac:dyDescent="0.5">
      <c r="H36708"/>
      <c r="P36708"/>
    </row>
    <row r="36709" spans="8:16" x14ac:dyDescent="0.5">
      <c r="H36709"/>
      <c r="P36709"/>
    </row>
    <row r="36710" spans="8:16" x14ac:dyDescent="0.5">
      <c r="H36710"/>
      <c r="P36710"/>
    </row>
    <row r="36711" spans="8:16" x14ac:dyDescent="0.5">
      <c r="H36711"/>
      <c r="P36711"/>
    </row>
    <row r="36712" spans="8:16" x14ac:dyDescent="0.5">
      <c r="H36712"/>
      <c r="P36712"/>
    </row>
    <row r="36713" spans="8:16" x14ac:dyDescent="0.5">
      <c r="H36713"/>
      <c r="P36713"/>
    </row>
    <row r="36714" spans="8:16" x14ac:dyDescent="0.5">
      <c r="H36714"/>
      <c r="P36714"/>
    </row>
    <row r="36715" spans="8:16" x14ac:dyDescent="0.5">
      <c r="H36715"/>
      <c r="P36715"/>
    </row>
    <row r="36716" spans="8:16" x14ac:dyDescent="0.5">
      <c r="H36716"/>
      <c r="P36716"/>
    </row>
    <row r="36717" spans="8:16" x14ac:dyDescent="0.5">
      <c r="H36717"/>
      <c r="P36717"/>
    </row>
    <row r="36718" spans="8:16" x14ac:dyDescent="0.5">
      <c r="H36718"/>
      <c r="P36718"/>
    </row>
    <row r="36719" spans="8:16" x14ac:dyDescent="0.5">
      <c r="H36719"/>
      <c r="P36719"/>
    </row>
    <row r="36720" spans="8:16" x14ac:dyDescent="0.5">
      <c r="H36720"/>
      <c r="P36720"/>
    </row>
    <row r="36721" spans="8:16" x14ac:dyDescent="0.5">
      <c r="H36721"/>
      <c r="P36721"/>
    </row>
    <row r="36722" spans="8:16" x14ac:dyDescent="0.5">
      <c r="H36722"/>
      <c r="P36722"/>
    </row>
    <row r="36723" spans="8:16" x14ac:dyDescent="0.5">
      <c r="H36723"/>
      <c r="P36723"/>
    </row>
    <row r="36724" spans="8:16" x14ac:dyDescent="0.5">
      <c r="H36724"/>
      <c r="P36724"/>
    </row>
    <row r="36725" spans="8:16" x14ac:dyDescent="0.5">
      <c r="H36725"/>
      <c r="P36725"/>
    </row>
    <row r="36726" spans="8:16" x14ac:dyDescent="0.5">
      <c r="H36726"/>
      <c r="P36726"/>
    </row>
    <row r="36727" spans="8:16" x14ac:dyDescent="0.5">
      <c r="H36727"/>
      <c r="P36727"/>
    </row>
    <row r="36728" spans="8:16" x14ac:dyDescent="0.5">
      <c r="H36728"/>
      <c r="P36728"/>
    </row>
    <row r="36729" spans="8:16" x14ac:dyDescent="0.5">
      <c r="H36729"/>
      <c r="P36729"/>
    </row>
    <row r="36730" spans="8:16" x14ac:dyDescent="0.5">
      <c r="H36730"/>
      <c r="P36730"/>
    </row>
    <row r="36731" spans="8:16" x14ac:dyDescent="0.5">
      <c r="H36731"/>
      <c r="P36731"/>
    </row>
    <row r="36732" spans="8:16" x14ac:dyDescent="0.5">
      <c r="H36732"/>
      <c r="P36732"/>
    </row>
    <row r="36733" spans="8:16" x14ac:dyDescent="0.5">
      <c r="H36733"/>
      <c r="P36733"/>
    </row>
    <row r="36734" spans="8:16" x14ac:dyDescent="0.5">
      <c r="H36734"/>
      <c r="P36734"/>
    </row>
    <row r="36735" spans="8:16" x14ac:dyDescent="0.5">
      <c r="H36735"/>
      <c r="P36735"/>
    </row>
    <row r="36736" spans="8:16" x14ac:dyDescent="0.5">
      <c r="H36736"/>
      <c r="P36736"/>
    </row>
    <row r="36737" spans="8:16" x14ac:dyDescent="0.5">
      <c r="H36737"/>
      <c r="P36737"/>
    </row>
    <row r="36738" spans="8:16" x14ac:dyDescent="0.5">
      <c r="H36738"/>
      <c r="P36738"/>
    </row>
    <row r="36739" spans="8:16" x14ac:dyDescent="0.5">
      <c r="H36739"/>
      <c r="P36739"/>
    </row>
    <row r="36740" spans="8:16" x14ac:dyDescent="0.5">
      <c r="H36740"/>
      <c r="P36740"/>
    </row>
    <row r="36741" spans="8:16" x14ac:dyDescent="0.5">
      <c r="H36741"/>
      <c r="P36741"/>
    </row>
    <row r="36742" spans="8:16" x14ac:dyDescent="0.5">
      <c r="H36742"/>
      <c r="P36742"/>
    </row>
    <row r="36743" spans="8:16" x14ac:dyDescent="0.5">
      <c r="H36743"/>
      <c r="P36743"/>
    </row>
    <row r="36744" spans="8:16" x14ac:dyDescent="0.5">
      <c r="H36744"/>
      <c r="P36744"/>
    </row>
    <row r="36745" spans="8:16" x14ac:dyDescent="0.5">
      <c r="H36745"/>
      <c r="P36745"/>
    </row>
    <row r="36746" spans="8:16" x14ac:dyDescent="0.5">
      <c r="H36746"/>
      <c r="P36746"/>
    </row>
    <row r="36747" spans="8:16" x14ac:dyDescent="0.5">
      <c r="H36747"/>
      <c r="P36747"/>
    </row>
    <row r="36748" spans="8:16" x14ac:dyDescent="0.5">
      <c r="H36748"/>
      <c r="P36748"/>
    </row>
    <row r="36749" spans="8:16" x14ac:dyDescent="0.5">
      <c r="H36749"/>
      <c r="P36749"/>
    </row>
    <row r="36750" spans="8:16" x14ac:dyDescent="0.5">
      <c r="H36750"/>
      <c r="P36750"/>
    </row>
    <row r="36751" spans="8:16" x14ac:dyDescent="0.5">
      <c r="H36751"/>
      <c r="P36751"/>
    </row>
    <row r="36752" spans="8:16" x14ac:dyDescent="0.5">
      <c r="H36752"/>
      <c r="P36752"/>
    </row>
    <row r="36753" spans="8:16" x14ac:dyDescent="0.5">
      <c r="H36753"/>
      <c r="P36753"/>
    </row>
    <row r="36754" spans="8:16" x14ac:dyDescent="0.5">
      <c r="H36754"/>
      <c r="P36754"/>
    </row>
    <row r="36755" spans="8:16" x14ac:dyDescent="0.5">
      <c r="H36755"/>
      <c r="P36755"/>
    </row>
    <row r="36756" spans="8:16" x14ac:dyDescent="0.5">
      <c r="H36756"/>
      <c r="P36756"/>
    </row>
    <row r="36757" spans="8:16" x14ac:dyDescent="0.5">
      <c r="H36757"/>
      <c r="P36757"/>
    </row>
    <row r="36758" spans="8:16" x14ac:dyDescent="0.5">
      <c r="H36758"/>
      <c r="P36758"/>
    </row>
    <row r="36759" spans="8:16" x14ac:dyDescent="0.5">
      <c r="H36759"/>
      <c r="P36759"/>
    </row>
    <row r="36760" spans="8:16" x14ac:dyDescent="0.5">
      <c r="H36760"/>
      <c r="P36760"/>
    </row>
    <row r="36761" spans="8:16" x14ac:dyDescent="0.5">
      <c r="H36761"/>
      <c r="P36761"/>
    </row>
    <row r="36762" spans="8:16" x14ac:dyDescent="0.5">
      <c r="H36762"/>
      <c r="P36762"/>
    </row>
    <row r="36763" spans="8:16" x14ac:dyDescent="0.5">
      <c r="H36763"/>
      <c r="P36763"/>
    </row>
    <row r="36764" spans="8:16" x14ac:dyDescent="0.5">
      <c r="H36764"/>
      <c r="P36764"/>
    </row>
    <row r="36765" spans="8:16" x14ac:dyDescent="0.5">
      <c r="H36765"/>
      <c r="P36765"/>
    </row>
    <row r="36766" spans="8:16" x14ac:dyDescent="0.5">
      <c r="H36766"/>
      <c r="P36766"/>
    </row>
    <row r="36767" spans="8:16" x14ac:dyDescent="0.5">
      <c r="H36767"/>
      <c r="P36767"/>
    </row>
    <row r="36768" spans="8:16" x14ac:dyDescent="0.5">
      <c r="H36768"/>
      <c r="P36768"/>
    </row>
    <row r="36769" spans="8:16" x14ac:dyDescent="0.5">
      <c r="H36769"/>
      <c r="P36769"/>
    </row>
    <row r="36770" spans="8:16" x14ac:dyDescent="0.5">
      <c r="H36770"/>
      <c r="P36770"/>
    </row>
    <row r="36771" spans="8:16" x14ac:dyDescent="0.5">
      <c r="H36771"/>
      <c r="P36771"/>
    </row>
    <row r="36772" spans="8:16" x14ac:dyDescent="0.5">
      <c r="H36772"/>
      <c r="P36772"/>
    </row>
    <row r="36773" spans="8:16" x14ac:dyDescent="0.5">
      <c r="H36773"/>
      <c r="P36773"/>
    </row>
    <row r="36774" spans="8:16" x14ac:dyDescent="0.5">
      <c r="H36774"/>
      <c r="P36774"/>
    </row>
    <row r="36775" spans="8:16" x14ac:dyDescent="0.5">
      <c r="H36775"/>
      <c r="P36775"/>
    </row>
    <row r="36776" spans="8:16" x14ac:dyDescent="0.5">
      <c r="H36776"/>
      <c r="P36776"/>
    </row>
    <row r="36777" spans="8:16" x14ac:dyDescent="0.5">
      <c r="H36777"/>
      <c r="P36777"/>
    </row>
    <row r="36778" spans="8:16" x14ac:dyDescent="0.5">
      <c r="H36778"/>
      <c r="P36778"/>
    </row>
    <row r="36779" spans="8:16" x14ac:dyDescent="0.5">
      <c r="H36779"/>
      <c r="P36779"/>
    </row>
    <row r="36780" spans="8:16" x14ac:dyDescent="0.5">
      <c r="H36780"/>
      <c r="P36780"/>
    </row>
    <row r="36781" spans="8:16" x14ac:dyDescent="0.5">
      <c r="H36781"/>
      <c r="P36781"/>
    </row>
    <row r="36782" spans="8:16" x14ac:dyDescent="0.5">
      <c r="H36782"/>
      <c r="P36782"/>
    </row>
    <row r="36783" spans="8:16" x14ac:dyDescent="0.5">
      <c r="H36783"/>
      <c r="P36783"/>
    </row>
    <row r="36784" spans="8:16" x14ac:dyDescent="0.5">
      <c r="H36784"/>
      <c r="P36784"/>
    </row>
    <row r="36785" spans="8:16" x14ac:dyDescent="0.5">
      <c r="H36785"/>
      <c r="P36785"/>
    </row>
    <row r="36786" spans="8:16" x14ac:dyDescent="0.5">
      <c r="H36786"/>
      <c r="P36786"/>
    </row>
    <row r="36787" spans="8:16" x14ac:dyDescent="0.5">
      <c r="H36787"/>
      <c r="P36787"/>
    </row>
    <row r="36788" spans="8:16" x14ac:dyDescent="0.5">
      <c r="H36788"/>
      <c r="P36788"/>
    </row>
    <row r="36789" spans="8:16" x14ac:dyDescent="0.5">
      <c r="H36789"/>
      <c r="P36789"/>
    </row>
    <row r="36790" spans="8:16" x14ac:dyDescent="0.5">
      <c r="H36790"/>
      <c r="P36790"/>
    </row>
    <row r="36791" spans="8:16" x14ac:dyDescent="0.5">
      <c r="H36791"/>
      <c r="P36791"/>
    </row>
    <row r="36792" spans="8:16" x14ac:dyDescent="0.5">
      <c r="H36792"/>
      <c r="P36792"/>
    </row>
    <row r="36793" spans="8:16" x14ac:dyDescent="0.5">
      <c r="H36793"/>
      <c r="P36793"/>
    </row>
    <row r="36794" spans="8:16" x14ac:dyDescent="0.5">
      <c r="H36794"/>
      <c r="P36794"/>
    </row>
    <row r="36795" spans="8:16" x14ac:dyDescent="0.5">
      <c r="H36795"/>
      <c r="P36795"/>
    </row>
    <row r="36796" spans="8:16" x14ac:dyDescent="0.5">
      <c r="H36796"/>
      <c r="P36796"/>
    </row>
    <row r="36797" spans="8:16" x14ac:dyDescent="0.5">
      <c r="H36797"/>
      <c r="P36797"/>
    </row>
    <row r="36798" spans="8:16" x14ac:dyDescent="0.5">
      <c r="H36798"/>
      <c r="P36798"/>
    </row>
    <row r="36799" spans="8:16" x14ac:dyDescent="0.5">
      <c r="H36799"/>
      <c r="P36799"/>
    </row>
    <row r="36800" spans="8:16" x14ac:dyDescent="0.5">
      <c r="H36800"/>
      <c r="P36800"/>
    </row>
    <row r="36801" spans="8:16" x14ac:dyDescent="0.5">
      <c r="H36801"/>
      <c r="P36801"/>
    </row>
    <row r="36802" spans="8:16" x14ac:dyDescent="0.5">
      <c r="H36802"/>
      <c r="P36802"/>
    </row>
    <row r="36803" spans="8:16" x14ac:dyDescent="0.5">
      <c r="H36803"/>
      <c r="P36803"/>
    </row>
    <row r="36804" spans="8:16" x14ac:dyDescent="0.5">
      <c r="H36804"/>
      <c r="P36804"/>
    </row>
    <row r="36805" spans="8:16" x14ac:dyDescent="0.5">
      <c r="H36805"/>
      <c r="P36805"/>
    </row>
    <row r="36806" spans="8:16" x14ac:dyDescent="0.5">
      <c r="H36806"/>
      <c r="P36806"/>
    </row>
    <row r="36807" spans="8:16" x14ac:dyDescent="0.5">
      <c r="H36807"/>
      <c r="P36807"/>
    </row>
    <row r="36808" spans="8:16" x14ac:dyDescent="0.5">
      <c r="H36808"/>
      <c r="P36808"/>
    </row>
    <row r="36809" spans="8:16" x14ac:dyDescent="0.5">
      <c r="H36809"/>
      <c r="P36809"/>
    </row>
    <row r="36810" spans="8:16" x14ac:dyDescent="0.5">
      <c r="H36810"/>
      <c r="P36810"/>
    </row>
    <row r="36811" spans="8:16" x14ac:dyDescent="0.5">
      <c r="H36811"/>
      <c r="P36811"/>
    </row>
    <row r="36812" spans="8:16" x14ac:dyDescent="0.5">
      <c r="H36812"/>
      <c r="P36812"/>
    </row>
    <row r="36813" spans="8:16" x14ac:dyDescent="0.5">
      <c r="H36813"/>
      <c r="P36813"/>
    </row>
    <row r="36814" spans="8:16" x14ac:dyDescent="0.5">
      <c r="H36814"/>
      <c r="P36814"/>
    </row>
    <row r="36815" spans="8:16" x14ac:dyDescent="0.5">
      <c r="H36815"/>
      <c r="P36815"/>
    </row>
    <row r="36816" spans="8:16" x14ac:dyDescent="0.5">
      <c r="H36816"/>
      <c r="P36816"/>
    </row>
    <row r="36817" spans="8:16" x14ac:dyDescent="0.5">
      <c r="H36817"/>
      <c r="P36817"/>
    </row>
    <row r="36818" spans="8:16" x14ac:dyDescent="0.5">
      <c r="H36818"/>
      <c r="P36818"/>
    </row>
    <row r="36819" spans="8:16" x14ac:dyDescent="0.5">
      <c r="H36819"/>
      <c r="P36819"/>
    </row>
    <row r="36820" spans="8:16" x14ac:dyDescent="0.5">
      <c r="H36820"/>
      <c r="P36820"/>
    </row>
    <row r="36821" spans="8:16" x14ac:dyDescent="0.5">
      <c r="H36821"/>
      <c r="P36821"/>
    </row>
    <row r="36822" spans="8:16" x14ac:dyDescent="0.5">
      <c r="H36822"/>
      <c r="P36822"/>
    </row>
    <row r="36823" spans="8:16" x14ac:dyDescent="0.5">
      <c r="H36823"/>
      <c r="P36823"/>
    </row>
    <row r="36824" spans="8:16" x14ac:dyDescent="0.5">
      <c r="H36824"/>
      <c r="P36824"/>
    </row>
    <row r="36825" spans="8:16" x14ac:dyDescent="0.5">
      <c r="H36825"/>
      <c r="P36825"/>
    </row>
    <row r="36826" spans="8:16" x14ac:dyDescent="0.5">
      <c r="H36826"/>
      <c r="P36826"/>
    </row>
    <row r="36827" spans="8:16" x14ac:dyDescent="0.5">
      <c r="H36827"/>
      <c r="P36827"/>
    </row>
    <row r="36828" spans="8:16" x14ac:dyDescent="0.5">
      <c r="H36828"/>
      <c r="P36828"/>
    </row>
    <row r="36829" spans="8:16" x14ac:dyDescent="0.5">
      <c r="H36829"/>
      <c r="P36829"/>
    </row>
    <row r="36830" spans="8:16" x14ac:dyDescent="0.5">
      <c r="H36830"/>
      <c r="P36830"/>
    </row>
    <row r="36831" spans="8:16" x14ac:dyDescent="0.5">
      <c r="H36831"/>
      <c r="P36831"/>
    </row>
    <row r="36832" spans="8:16" x14ac:dyDescent="0.5">
      <c r="H36832"/>
      <c r="P36832"/>
    </row>
    <row r="36833" spans="8:16" x14ac:dyDescent="0.5">
      <c r="H36833"/>
      <c r="P36833"/>
    </row>
    <row r="36834" spans="8:16" x14ac:dyDescent="0.5">
      <c r="H36834"/>
      <c r="P36834"/>
    </row>
    <row r="36835" spans="8:16" x14ac:dyDescent="0.5">
      <c r="H36835"/>
      <c r="P36835"/>
    </row>
    <row r="36836" spans="8:16" x14ac:dyDescent="0.5">
      <c r="H36836"/>
      <c r="P36836"/>
    </row>
    <row r="36837" spans="8:16" x14ac:dyDescent="0.5">
      <c r="H36837"/>
      <c r="P36837"/>
    </row>
    <row r="36838" spans="8:16" x14ac:dyDescent="0.5">
      <c r="H36838"/>
      <c r="P36838"/>
    </row>
    <row r="36839" spans="8:16" x14ac:dyDescent="0.5">
      <c r="H36839"/>
      <c r="P36839"/>
    </row>
    <row r="36840" spans="8:16" x14ac:dyDescent="0.5">
      <c r="H36840"/>
      <c r="P36840"/>
    </row>
    <row r="36841" spans="8:16" x14ac:dyDescent="0.5">
      <c r="H36841"/>
      <c r="P36841"/>
    </row>
    <row r="36842" spans="8:16" x14ac:dyDescent="0.5">
      <c r="H36842"/>
      <c r="P36842"/>
    </row>
    <row r="36843" spans="8:16" x14ac:dyDescent="0.5">
      <c r="H36843"/>
      <c r="P36843"/>
    </row>
    <row r="36844" spans="8:16" x14ac:dyDescent="0.5">
      <c r="H36844"/>
      <c r="P36844"/>
    </row>
    <row r="36845" spans="8:16" x14ac:dyDescent="0.5">
      <c r="H36845"/>
      <c r="P36845"/>
    </row>
    <row r="36846" spans="8:16" x14ac:dyDescent="0.5">
      <c r="H36846"/>
      <c r="P36846"/>
    </row>
    <row r="36847" spans="8:16" x14ac:dyDescent="0.5">
      <c r="H36847"/>
      <c r="P36847"/>
    </row>
    <row r="36848" spans="8:16" x14ac:dyDescent="0.5">
      <c r="H36848"/>
      <c r="P36848"/>
    </row>
    <row r="36849" spans="8:16" x14ac:dyDescent="0.5">
      <c r="H36849"/>
      <c r="P36849"/>
    </row>
    <row r="36850" spans="8:16" x14ac:dyDescent="0.5">
      <c r="H36850"/>
      <c r="P36850"/>
    </row>
    <row r="36851" spans="8:16" x14ac:dyDescent="0.5">
      <c r="H36851"/>
      <c r="P36851"/>
    </row>
    <row r="36852" spans="8:16" x14ac:dyDescent="0.5">
      <c r="H36852"/>
      <c r="P36852"/>
    </row>
    <row r="36853" spans="8:16" x14ac:dyDescent="0.5">
      <c r="H36853"/>
      <c r="P36853"/>
    </row>
    <row r="36854" spans="8:16" x14ac:dyDescent="0.5">
      <c r="H36854"/>
      <c r="P36854"/>
    </row>
    <row r="36855" spans="8:16" x14ac:dyDescent="0.5">
      <c r="H36855"/>
      <c r="P36855"/>
    </row>
    <row r="36856" spans="8:16" x14ac:dyDescent="0.5">
      <c r="H36856"/>
      <c r="P36856"/>
    </row>
    <row r="36857" spans="8:16" x14ac:dyDescent="0.5">
      <c r="H36857"/>
      <c r="P36857"/>
    </row>
    <row r="36858" spans="8:16" x14ac:dyDescent="0.5">
      <c r="H36858"/>
      <c r="P36858"/>
    </row>
    <row r="36859" spans="8:16" x14ac:dyDescent="0.5">
      <c r="H36859"/>
      <c r="P36859"/>
    </row>
    <row r="36860" spans="8:16" x14ac:dyDescent="0.5">
      <c r="H36860"/>
      <c r="P36860"/>
    </row>
    <row r="36861" spans="8:16" x14ac:dyDescent="0.5">
      <c r="H36861"/>
      <c r="P36861"/>
    </row>
    <row r="36862" spans="8:16" x14ac:dyDescent="0.5">
      <c r="H36862"/>
      <c r="P36862"/>
    </row>
    <row r="36863" spans="8:16" x14ac:dyDescent="0.5">
      <c r="H36863"/>
      <c r="P36863"/>
    </row>
    <row r="36864" spans="8:16" x14ac:dyDescent="0.5">
      <c r="H36864"/>
      <c r="P36864"/>
    </row>
    <row r="36865" spans="8:16" x14ac:dyDescent="0.5">
      <c r="H36865"/>
      <c r="P36865"/>
    </row>
    <row r="36866" spans="8:16" x14ac:dyDescent="0.5">
      <c r="H36866"/>
      <c r="P36866"/>
    </row>
    <row r="36867" spans="8:16" x14ac:dyDescent="0.5">
      <c r="H36867"/>
      <c r="P36867"/>
    </row>
    <row r="36868" spans="8:16" x14ac:dyDescent="0.5">
      <c r="H36868"/>
      <c r="P36868"/>
    </row>
    <row r="36869" spans="8:16" x14ac:dyDescent="0.5">
      <c r="H36869"/>
      <c r="P36869"/>
    </row>
    <row r="36870" spans="8:16" x14ac:dyDescent="0.5">
      <c r="H36870"/>
      <c r="P36870"/>
    </row>
    <row r="36871" spans="8:16" x14ac:dyDescent="0.5">
      <c r="H36871"/>
      <c r="P36871"/>
    </row>
    <row r="36872" spans="8:16" x14ac:dyDescent="0.5">
      <c r="H36872"/>
      <c r="P36872"/>
    </row>
    <row r="36873" spans="8:16" x14ac:dyDescent="0.5">
      <c r="H36873"/>
      <c r="P36873"/>
    </row>
    <row r="36874" spans="8:16" x14ac:dyDescent="0.5">
      <c r="H36874"/>
      <c r="P36874"/>
    </row>
    <row r="36875" spans="8:16" x14ac:dyDescent="0.5">
      <c r="H36875"/>
      <c r="P36875"/>
    </row>
    <row r="36876" spans="8:16" x14ac:dyDescent="0.5">
      <c r="H36876"/>
      <c r="P36876"/>
    </row>
    <row r="36877" spans="8:16" x14ac:dyDescent="0.5">
      <c r="H36877"/>
      <c r="P36877"/>
    </row>
    <row r="36878" spans="8:16" x14ac:dyDescent="0.5">
      <c r="H36878"/>
      <c r="P36878"/>
    </row>
    <row r="36879" spans="8:16" x14ac:dyDescent="0.5">
      <c r="H36879"/>
      <c r="P36879"/>
    </row>
    <row r="36880" spans="8:16" x14ac:dyDescent="0.5">
      <c r="H36880"/>
      <c r="P36880"/>
    </row>
    <row r="36881" spans="8:16" x14ac:dyDescent="0.5">
      <c r="H36881"/>
      <c r="P36881"/>
    </row>
    <row r="36882" spans="8:16" x14ac:dyDescent="0.5">
      <c r="H36882"/>
      <c r="P36882"/>
    </row>
    <row r="36883" spans="8:16" x14ac:dyDescent="0.5">
      <c r="H36883"/>
      <c r="P36883"/>
    </row>
    <row r="36884" spans="8:16" x14ac:dyDescent="0.5">
      <c r="H36884"/>
      <c r="P36884"/>
    </row>
    <row r="36885" spans="8:16" x14ac:dyDescent="0.5">
      <c r="H36885"/>
      <c r="P36885"/>
    </row>
    <row r="36886" spans="8:16" x14ac:dyDescent="0.5">
      <c r="H36886"/>
      <c r="P36886"/>
    </row>
    <row r="36887" spans="8:16" x14ac:dyDescent="0.5">
      <c r="H36887"/>
      <c r="P36887"/>
    </row>
    <row r="36888" spans="8:16" x14ac:dyDescent="0.5">
      <c r="H36888"/>
      <c r="P36888"/>
    </row>
    <row r="36889" spans="8:16" x14ac:dyDescent="0.5">
      <c r="H36889"/>
      <c r="P36889"/>
    </row>
    <row r="36890" spans="8:16" x14ac:dyDescent="0.5">
      <c r="H36890"/>
      <c r="P36890"/>
    </row>
    <row r="36891" spans="8:16" x14ac:dyDescent="0.5">
      <c r="H36891"/>
      <c r="P36891"/>
    </row>
    <row r="36892" spans="8:16" x14ac:dyDescent="0.5">
      <c r="H36892"/>
      <c r="P36892"/>
    </row>
    <row r="36893" spans="8:16" x14ac:dyDescent="0.5">
      <c r="H36893"/>
      <c r="P36893"/>
    </row>
    <row r="36894" spans="8:16" x14ac:dyDescent="0.5">
      <c r="H36894"/>
      <c r="P36894"/>
    </row>
    <row r="36895" spans="8:16" x14ac:dyDescent="0.5">
      <c r="H36895"/>
      <c r="P36895"/>
    </row>
    <row r="36896" spans="8:16" x14ac:dyDescent="0.5">
      <c r="H36896"/>
      <c r="P36896"/>
    </row>
    <row r="36897" spans="8:16" x14ac:dyDescent="0.5">
      <c r="H36897"/>
      <c r="P36897"/>
    </row>
    <row r="36898" spans="8:16" x14ac:dyDescent="0.5">
      <c r="H36898"/>
      <c r="P36898"/>
    </row>
    <row r="36899" spans="8:16" x14ac:dyDescent="0.5">
      <c r="H36899"/>
      <c r="P36899"/>
    </row>
    <row r="36900" spans="8:16" x14ac:dyDescent="0.5">
      <c r="H36900"/>
      <c r="P36900"/>
    </row>
    <row r="36901" spans="8:16" x14ac:dyDescent="0.5">
      <c r="H36901"/>
      <c r="P36901"/>
    </row>
    <row r="36902" spans="8:16" x14ac:dyDescent="0.5">
      <c r="H36902"/>
      <c r="P36902"/>
    </row>
    <row r="36903" spans="8:16" x14ac:dyDescent="0.5">
      <c r="H36903"/>
      <c r="P36903"/>
    </row>
    <row r="36904" spans="8:16" x14ac:dyDescent="0.5">
      <c r="H36904"/>
      <c r="P36904"/>
    </row>
    <row r="36905" spans="8:16" x14ac:dyDescent="0.5">
      <c r="H36905"/>
      <c r="P36905"/>
    </row>
    <row r="36906" spans="8:16" x14ac:dyDescent="0.5">
      <c r="H36906"/>
      <c r="P36906"/>
    </row>
    <row r="36907" spans="8:16" x14ac:dyDescent="0.5">
      <c r="H36907"/>
      <c r="P36907"/>
    </row>
    <row r="36908" spans="8:16" x14ac:dyDescent="0.5">
      <c r="H36908"/>
      <c r="P36908"/>
    </row>
    <row r="36909" spans="8:16" x14ac:dyDescent="0.5">
      <c r="H36909"/>
      <c r="P36909"/>
    </row>
    <row r="36910" spans="8:16" x14ac:dyDescent="0.5">
      <c r="H36910"/>
      <c r="P36910"/>
    </row>
    <row r="36911" spans="8:16" x14ac:dyDescent="0.5">
      <c r="H36911"/>
      <c r="P36911"/>
    </row>
    <row r="36912" spans="8:16" x14ac:dyDescent="0.5">
      <c r="H36912"/>
      <c r="P36912"/>
    </row>
    <row r="36913" spans="8:16" x14ac:dyDescent="0.5">
      <c r="H36913"/>
      <c r="P36913"/>
    </row>
    <row r="36914" spans="8:16" x14ac:dyDescent="0.5">
      <c r="H36914"/>
      <c r="P36914"/>
    </row>
    <row r="36915" spans="8:16" x14ac:dyDescent="0.5">
      <c r="H36915"/>
      <c r="P36915"/>
    </row>
    <row r="36916" spans="8:16" x14ac:dyDescent="0.5">
      <c r="H36916"/>
      <c r="P36916"/>
    </row>
    <row r="36917" spans="8:16" x14ac:dyDescent="0.5">
      <c r="H36917"/>
      <c r="P36917"/>
    </row>
    <row r="36918" spans="8:16" x14ac:dyDescent="0.5">
      <c r="H36918"/>
      <c r="P36918"/>
    </row>
    <row r="36919" spans="8:16" x14ac:dyDescent="0.5">
      <c r="H36919"/>
      <c r="P36919"/>
    </row>
    <row r="36920" spans="8:16" x14ac:dyDescent="0.5">
      <c r="H36920"/>
      <c r="P36920"/>
    </row>
    <row r="36921" spans="8:16" x14ac:dyDescent="0.5">
      <c r="H36921"/>
      <c r="P36921"/>
    </row>
    <row r="36922" spans="8:16" x14ac:dyDescent="0.5">
      <c r="H36922"/>
      <c r="P36922"/>
    </row>
    <row r="36923" spans="8:16" x14ac:dyDescent="0.5">
      <c r="H36923"/>
      <c r="P36923"/>
    </row>
    <row r="36924" spans="8:16" x14ac:dyDescent="0.5">
      <c r="H36924"/>
      <c r="P36924"/>
    </row>
    <row r="36925" spans="8:16" x14ac:dyDescent="0.5">
      <c r="H36925"/>
      <c r="P36925"/>
    </row>
    <row r="36926" spans="8:16" x14ac:dyDescent="0.5">
      <c r="H36926"/>
      <c r="P36926"/>
    </row>
    <row r="36927" spans="8:16" x14ac:dyDescent="0.5">
      <c r="H36927"/>
      <c r="P36927"/>
    </row>
    <row r="36928" spans="8:16" x14ac:dyDescent="0.5">
      <c r="H36928"/>
      <c r="P36928"/>
    </row>
    <row r="36929" spans="8:16" x14ac:dyDescent="0.5">
      <c r="H36929"/>
      <c r="P36929"/>
    </row>
    <row r="36930" spans="8:16" x14ac:dyDescent="0.5">
      <c r="H36930"/>
      <c r="P36930"/>
    </row>
    <row r="36931" spans="8:16" x14ac:dyDescent="0.5">
      <c r="H36931"/>
      <c r="P36931"/>
    </row>
    <row r="36932" spans="8:16" x14ac:dyDescent="0.5">
      <c r="H36932"/>
      <c r="P36932"/>
    </row>
    <row r="36933" spans="8:16" x14ac:dyDescent="0.5">
      <c r="H36933"/>
      <c r="P36933"/>
    </row>
    <row r="36934" spans="8:16" x14ac:dyDescent="0.5">
      <c r="H36934"/>
      <c r="P36934"/>
    </row>
    <row r="36935" spans="8:16" x14ac:dyDescent="0.5">
      <c r="H36935"/>
      <c r="P36935"/>
    </row>
    <row r="36936" spans="8:16" x14ac:dyDescent="0.5">
      <c r="H36936"/>
      <c r="P36936"/>
    </row>
    <row r="36937" spans="8:16" x14ac:dyDescent="0.5">
      <c r="H36937"/>
      <c r="P36937"/>
    </row>
    <row r="36938" spans="8:16" x14ac:dyDescent="0.5">
      <c r="H36938"/>
      <c r="P36938"/>
    </row>
    <row r="36939" spans="8:16" x14ac:dyDescent="0.5">
      <c r="H36939"/>
      <c r="P36939"/>
    </row>
    <row r="36940" spans="8:16" x14ac:dyDescent="0.5">
      <c r="H36940"/>
      <c r="P36940"/>
    </row>
    <row r="36941" spans="8:16" x14ac:dyDescent="0.5">
      <c r="H36941"/>
      <c r="P36941"/>
    </row>
    <row r="36942" spans="8:16" x14ac:dyDescent="0.5">
      <c r="H36942"/>
      <c r="P36942"/>
    </row>
    <row r="36943" spans="8:16" x14ac:dyDescent="0.5">
      <c r="H36943"/>
      <c r="P36943"/>
    </row>
    <row r="36944" spans="8:16" x14ac:dyDescent="0.5">
      <c r="H36944"/>
      <c r="P36944"/>
    </row>
    <row r="36945" spans="8:16" x14ac:dyDescent="0.5">
      <c r="H36945"/>
      <c r="P36945"/>
    </row>
    <row r="36946" spans="8:16" x14ac:dyDescent="0.5">
      <c r="H36946"/>
      <c r="P36946"/>
    </row>
    <row r="36947" spans="8:16" x14ac:dyDescent="0.5">
      <c r="H36947"/>
      <c r="P36947"/>
    </row>
    <row r="36948" spans="8:16" x14ac:dyDescent="0.5">
      <c r="H36948"/>
      <c r="P36948"/>
    </row>
    <row r="36949" spans="8:16" x14ac:dyDescent="0.5">
      <c r="H36949"/>
      <c r="P36949"/>
    </row>
    <row r="36950" spans="8:16" x14ac:dyDescent="0.5">
      <c r="H36950"/>
      <c r="P36950"/>
    </row>
    <row r="36951" spans="8:16" x14ac:dyDescent="0.5">
      <c r="H36951"/>
      <c r="P36951"/>
    </row>
    <row r="36952" spans="8:16" x14ac:dyDescent="0.5">
      <c r="H36952"/>
      <c r="P36952"/>
    </row>
    <row r="36953" spans="8:16" x14ac:dyDescent="0.5">
      <c r="H36953"/>
      <c r="P36953"/>
    </row>
    <row r="36954" spans="8:16" x14ac:dyDescent="0.5">
      <c r="H36954"/>
      <c r="P36954"/>
    </row>
    <row r="36955" spans="8:16" x14ac:dyDescent="0.5">
      <c r="H36955"/>
      <c r="P36955"/>
    </row>
    <row r="36956" spans="8:16" x14ac:dyDescent="0.5">
      <c r="H36956"/>
      <c r="P36956"/>
    </row>
    <row r="36957" spans="8:16" x14ac:dyDescent="0.5">
      <c r="H36957"/>
      <c r="P36957"/>
    </row>
    <row r="36958" spans="8:16" x14ac:dyDescent="0.5">
      <c r="H36958"/>
      <c r="P36958"/>
    </row>
    <row r="36959" spans="8:16" x14ac:dyDescent="0.5">
      <c r="H36959"/>
      <c r="P36959"/>
    </row>
    <row r="36960" spans="8:16" x14ac:dyDescent="0.5">
      <c r="H36960"/>
      <c r="P36960"/>
    </row>
    <row r="36961" spans="8:16" x14ac:dyDescent="0.5">
      <c r="H36961"/>
      <c r="P36961"/>
    </row>
    <row r="36962" spans="8:16" x14ac:dyDescent="0.5">
      <c r="H36962"/>
      <c r="P36962"/>
    </row>
    <row r="36963" spans="8:16" x14ac:dyDescent="0.5">
      <c r="H36963"/>
      <c r="P36963"/>
    </row>
    <row r="36964" spans="8:16" x14ac:dyDescent="0.5">
      <c r="H36964"/>
      <c r="P36964"/>
    </row>
    <row r="36965" spans="8:16" x14ac:dyDescent="0.5">
      <c r="H36965"/>
      <c r="P36965"/>
    </row>
    <row r="36966" spans="8:16" x14ac:dyDescent="0.5">
      <c r="H36966"/>
      <c r="P36966"/>
    </row>
    <row r="36967" spans="8:16" x14ac:dyDescent="0.5">
      <c r="H36967"/>
      <c r="P36967"/>
    </row>
    <row r="36968" spans="8:16" x14ac:dyDescent="0.5">
      <c r="H36968"/>
      <c r="P36968"/>
    </row>
    <row r="36969" spans="8:16" x14ac:dyDescent="0.5">
      <c r="H36969"/>
      <c r="P36969"/>
    </row>
    <row r="36970" spans="8:16" x14ac:dyDescent="0.5">
      <c r="H36970"/>
      <c r="P36970"/>
    </row>
    <row r="36971" spans="8:16" x14ac:dyDescent="0.5">
      <c r="H36971"/>
      <c r="P36971"/>
    </row>
    <row r="36972" spans="8:16" x14ac:dyDescent="0.5">
      <c r="H36972"/>
      <c r="P36972"/>
    </row>
    <row r="36973" spans="8:16" x14ac:dyDescent="0.5">
      <c r="H36973"/>
      <c r="P36973"/>
    </row>
    <row r="36974" spans="8:16" x14ac:dyDescent="0.5">
      <c r="H36974"/>
      <c r="P36974"/>
    </row>
    <row r="36975" spans="8:16" x14ac:dyDescent="0.5">
      <c r="H36975"/>
      <c r="P36975"/>
    </row>
    <row r="36976" spans="8:16" x14ac:dyDescent="0.5">
      <c r="H36976"/>
      <c r="P36976"/>
    </row>
    <row r="36977" spans="8:16" x14ac:dyDescent="0.5">
      <c r="H36977"/>
      <c r="P36977"/>
    </row>
    <row r="36978" spans="8:16" x14ac:dyDescent="0.5">
      <c r="H36978"/>
      <c r="P36978"/>
    </row>
    <row r="36979" spans="8:16" x14ac:dyDescent="0.5">
      <c r="H36979"/>
      <c r="P36979"/>
    </row>
    <row r="36980" spans="8:16" x14ac:dyDescent="0.5">
      <c r="H36980"/>
      <c r="P36980"/>
    </row>
    <row r="36981" spans="8:16" x14ac:dyDescent="0.5">
      <c r="H36981"/>
      <c r="P36981"/>
    </row>
    <row r="36982" spans="8:16" x14ac:dyDescent="0.5">
      <c r="H36982"/>
      <c r="P36982"/>
    </row>
    <row r="36983" spans="8:16" x14ac:dyDescent="0.5">
      <c r="H36983"/>
      <c r="P36983"/>
    </row>
    <row r="36984" spans="8:16" x14ac:dyDescent="0.5">
      <c r="H36984"/>
      <c r="P36984"/>
    </row>
    <row r="36985" spans="8:16" x14ac:dyDescent="0.5">
      <c r="H36985"/>
      <c r="P36985"/>
    </row>
    <row r="36986" spans="8:16" x14ac:dyDescent="0.5">
      <c r="H36986"/>
      <c r="P36986"/>
    </row>
    <row r="36987" spans="8:16" x14ac:dyDescent="0.5">
      <c r="H36987"/>
      <c r="P36987"/>
    </row>
    <row r="36988" spans="8:16" x14ac:dyDescent="0.5">
      <c r="H36988"/>
      <c r="P36988"/>
    </row>
    <row r="36989" spans="8:16" x14ac:dyDescent="0.5">
      <c r="H36989"/>
      <c r="P36989"/>
    </row>
    <row r="36990" spans="8:16" x14ac:dyDescent="0.5">
      <c r="H36990"/>
      <c r="P36990"/>
    </row>
    <row r="36991" spans="8:16" x14ac:dyDescent="0.5">
      <c r="H36991"/>
      <c r="P36991"/>
    </row>
    <row r="36992" spans="8:16" x14ac:dyDescent="0.5">
      <c r="H36992"/>
      <c r="P36992"/>
    </row>
    <row r="36993" spans="8:16" x14ac:dyDescent="0.5">
      <c r="H36993"/>
      <c r="P36993"/>
    </row>
    <row r="36994" spans="8:16" x14ac:dyDescent="0.5">
      <c r="H36994"/>
      <c r="P36994"/>
    </row>
    <row r="36995" spans="8:16" x14ac:dyDescent="0.5">
      <c r="H36995"/>
      <c r="P36995"/>
    </row>
    <row r="36996" spans="8:16" x14ac:dyDescent="0.5">
      <c r="H36996"/>
      <c r="P36996"/>
    </row>
    <row r="36997" spans="8:16" x14ac:dyDescent="0.5">
      <c r="H36997"/>
      <c r="P36997"/>
    </row>
    <row r="36998" spans="8:16" x14ac:dyDescent="0.5">
      <c r="H36998"/>
      <c r="P36998"/>
    </row>
    <row r="36999" spans="8:16" x14ac:dyDescent="0.5">
      <c r="H36999"/>
      <c r="P36999"/>
    </row>
    <row r="37000" spans="8:16" x14ac:dyDescent="0.5">
      <c r="H37000"/>
      <c r="P37000"/>
    </row>
    <row r="37001" spans="8:16" x14ac:dyDescent="0.5">
      <c r="H37001"/>
      <c r="P37001"/>
    </row>
    <row r="37002" spans="8:16" x14ac:dyDescent="0.5">
      <c r="H37002"/>
      <c r="P37002"/>
    </row>
    <row r="37003" spans="8:16" x14ac:dyDescent="0.5">
      <c r="H37003"/>
      <c r="P37003"/>
    </row>
    <row r="37004" spans="8:16" x14ac:dyDescent="0.5">
      <c r="H37004"/>
      <c r="P37004"/>
    </row>
    <row r="37005" spans="8:16" x14ac:dyDescent="0.5">
      <c r="H37005"/>
      <c r="P37005"/>
    </row>
    <row r="37006" spans="8:16" x14ac:dyDescent="0.5">
      <c r="H37006"/>
      <c r="P37006"/>
    </row>
    <row r="37007" spans="8:16" x14ac:dyDescent="0.5">
      <c r="H37007"/>
      <c r="P37007"/>
    </row>
    <row r="37008" spans="8:16" x14ac:dyDescent="0.5">
      <c r="H37008"/>
      <c r="P37008"/>
    </row>
    <row r="37009" spans="8:16" x14ac:dyDescent="0.5">
      <c r="H37009"/>
      <c r="P37009"/>
    </row>
    <row r="37010" spans="8:16" x14ac:dyDescent="0.5">
      <c r="H37010"/>
      <c r="P37010"/>
    </row>
    <row r="37011" spans="8:16" x14ac:dyDescent="0.5">
      <c r="H37011"/>
      <c r="P37011"/>
    </row>
    <row r="37012" spans="8:16" x14ac:dyDescent="0.5">
      <c r="H37012"/>
      <c r="P37012"/>
    </row>
    <row r="37013" spans="8:16" x14ac:dyDescent="0.5">
      <c r="H37013"/>
      <c r="P37013"/>
    </row>
    <row r="37014" spans="8:16" x14ac:dyDescent="0.5">
      <c r="H37014"/>
      <c r="P37014"/>
    </row>
    <row r="37015" spans="8:16" x14ac:dyDescent="0.5">
      <c r="H37015"/>
      <c r="P37015"/>
    </row>
    <row r="37016" spans="8:16" x14ac:dyDescent="0.5">
      <c r="H37016"/>
      <c r="P37016"/>
    </row>
    <row r="37017" spans="8:16" x14ac:dyDescent="0.5">
      <c r="H37017"/>
      <c r="P37017"/>
    </row>
    <row r="37018" spans="8:16" x14ac:dyDescent="0.5">
      <c r="H37018"/>
      <c r="P37018"/>
    </row>
    <row r="37019" spans="8:16" x14ac:dyDescent="0.5">
      <c r="H37019"/>
      <c r="P37019"/>
    </row>
    <row r="37020" spans="8:16" x14ac:dyDescent="0.5">
      <c r="H37020"/>
      <c r="P37020"/>
    </row>
    <row r="37021" spans="8:16" x14ac:dyDescent="0.5">
      <c r="H37021"/>
      <c r="P37021"/>
    </row>
    <row r="37022" spans="8:16" x14ac:dyDescent="0.5">
      <c r="H37022"/>
      <c r="P37022"/>
    </row>
    <row r="37023" spans="8:16" x14ac:dyDescent="0.5">
      <c r="H37023"/>
      <c r="P37023"/>
    </row>
    <row r="37024" spans="8:16" x14ac:dyDescent="0.5">
      <c r="H37024"/>
      <c r="P37024"/>
    </row>
    <row r="37025" spans="8:16" x14ac:dyDescent="0.5">
      <c r="H37025"/>
      <c r="P37025"/>
    </row>
    <row r="37026" spans="8:16" x14ac:dyDescent="0.5">
      <c r="H37026"/>
      <c r="P37026"/>
    </row>
    <row r="37027" spans="8:16" x14ac:dyDescent="0.5">
      <c r="H37027"/>
      <c r="P37027"/>
    </row>
    <row r="37028" spans="8:16" x14ac:dyDescent="0.5">
      <c r="H37028"/>
      <c r="P37028"/>
    </row>
    <row r="37029" spans="8:16" x14ac:dyDescent="0.5">
      <c r="H37029"/>
      <c r="P37029"/>
    </row>
    <row r="37030" spans="8:16" x14ac:dyDescent="0.5">
      <c r="H37030"/>
      <c r="P37030"/>
    </row>
    <row r="37031" spans="8:16" x14ac:dyDescent="0.5">
      <c r="H37031"/>
      <c r="P37031"/>
    </row>
    <row r="37032" spans="8:16" x14ac:dyDescent="0.5">
      <c r="H37032"/>
      <c r="P37032"/>
    </row>
    <row r="37033" spans="8:16" x14ac:dyDescent="0.5">
      <c r="H37033"/>
      <c r="P37033"/>
    </row>
    <row r="37034" spans="8:16" x14ac:dyDescent="0.5">
      <c r="H37034"/>
      <c r="P37034"/>
    </row>
    <row r="37035" spans="8:16" x14ac:dyDescent="0.5">
      <c r="H37035"/>
      <c r="P37035"/>
    </row>
    <row r="37036" spans="8:16" x14ac:dyDescent="0.5">
      <c r="H37036"/>
      <c r="P37036"/>
    </row>
    <row r="37037" spans="8:16" x14ac:dyDescent="0.5">
      <c r="H37037"/>
      <c r="P37037"/>
    </row>
    <row r="37038" spans="8:16" x14ac:dyDescent="0.5">
      <c r="H37038"/>
      <c r="P37038"/>
    </row>
    <row r="37039" spans="8:16" x14ac:dyDescent="0.5">
      <c r="H37039"/>
      <c r="P37039"/>
    </row>
    <row r="37040" spans="8:16" x14ac:dyDescent="0.5">
      <c r="H37040"/>
      <c r="P37040"/>
    </row>
    <row r="37041" spans="8:16" x14ac:dyDescent="0.5">
      <c r="H37041"/>
      <c r="P37041"/>
    </row>
    <row r="37042" spans="8:16" x14ac:dyDescent="0.5">
      <c r="H37042"/>
      <c r="P37042"/>
    </row>
    <row r="37043" spans="8:16" x14ac:dyDescent="0.5">
      <c r="H37043"/>
      <c r="P37043"/>
    </row>
    <row r="37044" spans="8:16" x14ac:dyDescent="0.5">
      <c r="H37044"/>
      <c r="P37044"/>
    </row>
    <row r="37045" spans="8:16" x14ac:dyDescent="0.5">
      <c r="H37045"/>
      <c r="P37045"/>
    </row>
    <row r="37046" spans="8:16" x14ac:dyDescent="0.5">
      <c r="H37046"/>
      <c r="P37046"/>
    </row>
    <row r="37047" spans="8:16" x14ac:dyDescent="0.5">
      <c r="H37047"/>
      <c r="P37047"/>
    </row>
    <row r="37048" spans="8:16" x14ac:dyDescent="0.5">
      <c r="H37048"/>
      <c r="P37048"/>
    </row>
    <row r="37049" spans="8:16" x14ac:dyDescent="0.5">
      <c r="H37049"/>
      <c r="P37049"/>
    </row>
    <row r="37050" spans="8:16" x14ac:dyDescent="0.5">
      <c r="H37050"/>
      <c r="P37050"/>
    </row>
    <row r="37051" spans="8:16" x14ac:dyDescent="0.5">
      <c r="H37051"/>
      <c r="P37051"/>
    </row>
    <row r="37052" spans="8:16" x14ac:dyDescent="0.5">
      <c r="H37052"/>
      <c r="P37052"/>
    </row>
    <row r="37053" spans="8:16" x14ac:dyDescent="0.5">
      <c r="H37053"/>
      <c r="P37053"/>
    </row>
    <row r="37054" spans="8:16" x14ac:dyDescent="0.5">
      <c r="H37054"/>
      <c r="P37054"/>
    </row>
    <row r="37055" spans="8:16" x14ac:dyDescent="0.5">
      <c r="H37055"/>
      <c r="P37055"/>
    </row>
    <row r="37056" spans="8:16" x14ac:dyDescent="0.5">
      <c r="H37056"/>
      <c r="P37056"/>
    </row>
    <row r="37057" spans="8:16" x14ac:dyDescent="0.5">
      <c r="H37057"/>
      <c r="P37057"/>
    </row>
    <row r="37058" spans="8:16" x14ac:dyDescent="0.5">
      <c r="H37058"/>
      <c r="P37058"/>
    </row>
    <row r="37059" spans="8:16" x14ac:dyDescent="0.5">
      <c r="H37059"/>
      <c r="P37059"/>
    </row>
    <row r="37060" spans="8:16" x14ac:dyDescent="0.5">
      <c r="H37060"/>
      <c r="P37060"/>
    </row>
    <row r="37061" spans="8:16" x14ac:dyDescent="0.5">
      <c r="H37061"/>
      <c r="P37061"/>
    </row>
    <row r="37062" spans="8:16" x14ac:dyDescent="0.5">
      <c r="H37062"/>
      <c r="P37062"/>
    </row>
    <row r="37063" spans="8:16" x14ac:dyDescent="0.5">
      <c r="H37063"/>
      <c r="P37063"/>
    </row>
    <row r="37064" spans="8:16" x14ac:dyDescent="0.5">
      <c r="H37064"/>
      <c r="P37064"/>
    </row>
    <row r="37065" spans="8:16" x14ac:dyDescent="0.5">
      <c r="H37065"/>
      <c r="P37065"/>
    </row>
    <row r="37066" spans="8:16" x14ac:dyDescent="0.5">
      <c r="H37066"/>
      <c r="P37066"/>
    </row>
    <row r="37067" spans="8:16" x14ac:dyDescent="0.5">
      <c r="H37067"/>
      <c r="P37067"/>
    </row>
    <row r="37068" spans="8:16" x14ac:dyDescent="0.5">
      <c r="H37068"/>
      <c r="P37068"/>
    </row>
    <row r="37069" spans="8:16" x14ac:dyDescent="0.5">
      <c r="H37069"/>
      <c r="P37069"/>
    </row>
    <row r="37070" spans="8:16" x14ac:dyDescent="0.5">
      <c r="H37070"/>
      <c r="P37070"/>
    </row>
    <row r="37071" spans="8:16" x14ac:dyDescent="0.5">
      <c r="H37071"/>
      <c r="P37071"/>
    </row>
    <row r="37072" spans="8:16" x14ac:dyDescent="0.5">
      <c r="H37072"/>
      <c r="P37072"/>
    </row>
    <row r="37073" spans="8:16" x14ac:dyDescent="0.5">
      <c r="H37073"/>
      <c r="P37073"/>
    </row>
    <row r="37074" spans="8:16" x14ac:dyDescent="0.5">
      <c r="H37074"/>
      <c r="P37074"/>
    </row>
    <row r="37075" spans="8:16" x14ac:dyDescent="0.5">
      <c r="H37075"/>
      <c r="P37075"/>
    </row>
    <row r="37076" spans="8:16" x14ac:dyDescent="0.5">
      <c r="H37076"/>
      <c r="P37076"/>
    </row>
    <row r="37077" spans="8:16" x14ac:dyDescent="0.5">
      <c r="H37077"/>
      <c r="P37077"/>
    </row>
    <row r="37078" spans="8:16" x14ac:dyDescent="0.5">
      <c r="H37078"/>
      <c r="P37078"/>
    </row>
    <row r="37079" spans="8:16" x14ac:dyDescent="0.5">
      <c r="H37079"/>
      <c r="P37079"/>
    </row>
    <row r="37080" spans="8:16" x14ac:dyDescent="0.5">
      <c r="H37080"/>
      <c r="P37080"/>
    </row>
    <row r="37081" spans="8:16" x14ac:dyDescent="0.5">
      <c r="H37081"/>
      <c r="P37081"/>
    </row>
    <row r="37082" spans="8:16" x14ac:dyDescent="0.5">
      <c r="H37082"/>
      <c r="P37082"/>
    </row>
    <row r="37083" spans="8:16" x14ac:dyDescent="0.5">
      <c r="H37083"/>
      <c r="P37083"/>
    </row>
    <row r="37084" spans="8:16" x14ac:dyDescent="0.5">
      <c r="H37084"/>
      <c r="P37084"/>
    </row>
    <row r="37085" spans="8:16" x14ac:dyDescent="0.5">
      <c r="H37085"/>
      <c r="P37085"/>
    </row>
    <row r="37086" spans="8:16" x14ac:dyDescent="0.5">
      <c r="H37086"/>
      <c r="P37086"/>
    </row>
    <row r="37087" spans="8:16" x14ac:dyDescent="0.5">
      <c r="H37087"/>
      <c r="P37087"/>
    </row>
    <row r="37088" spans="8:16" x14ac:dyDescent="0.5">
      <c r="H37088"/>
      <c r="P37088"/>
    </row>
    <row r="37089" spans="8:16" x14ac:dyDescent="0.5">
      <c r="H37089"/>
      <c r="P37089"/>
    </row>
    <row r="37090" spans="8:16" x14ac:dyDescent="0.5">
      <c r="H37090"/>
      <c r="P37090"/>
    </row>
    <row r="37091" spans="8:16" x14ac:dyDescent="0.5">
      <c r="H37091"/>
      <c r="P37091"/>
    </row>
    <row r="37092" spans="8:16" x14ac:dyDescent="0.5">
      <c r="H37092"/>
      <c r="P37092"/>
    </row>
    <row r="37093" spans="8:16" x14ac:dyDescent="0.5">
      <c r="H37093"/>
      <c r="P37093"/>
    </row>
    <row r="37094" spans="8:16" x14ac:dyDescent="0.5">
      <c r="H37094"/>
      <c r="P37094"/>
    </row>
    <row r="37095" spans="8:16" x14ac:dyDescent="0.5">
      <c r="H37095"/>
      <c r="P37095"/>
    </row>
    <row r="37096" spans="8:16" x14ac:dyDescent="0.5">
      <c r="H37096"/>
      <c r="P37096"/>
    </row>
    <row r="37097" spans="8:16" x14ac:dyDescent="0.5">
      <c r="H37097"/>
      <c r="P37097"/>
    </row>
    <row r="37098" spans="8:16" x14ac:dyDescent="0.5">
      <c r="H37098"/>
      <c r="P37098"/>
    </row>
    <row r="37099" spans="8:16" x14ac:dyDescent="0.5">
      <c r="H37099"/>
      <c r="P37099"/>
    </row>
    <row r="37100" spans="8:16" x14ac:dyDescent="0.5">
      <c r="H37100"/>
      <c r="P37100"/>
    </row>
    <row r="37101" spans="8:16" x14ac:dyDescent="0.5">
      <c r="H37101"/>
      <c r="P37101"/>
    </row>
    <row r="37102" spans="8:16" x14ac:dyDescent="0.5">
      <c r="H37102"/>
      <c r="P37102"/>
    </row>
    <row r="37103" spans="8:16" x14ac:dyDescent="0.5">
      <c r="H37103"/>
      <c r="P37103"/>
    </row>
    <row r="37104" spans="8:16" x14ac:dyDescent="0.5">
      <c r="H37104"/>
      <c r="P37104"/>
    </row>
    <row r="37105" spans="8:16" x14ac:dyDescent="0.5">
      <c r="H37105"/>
      <c r="P37105"/>
    </row>
    <row r="37106" spans="8:16" x14ac:dyDescent="0.5">
      <c r="H37106"/>
      <c r="P37106"/>
    </row>
    <row r="37107" spans="8:16" x14ac:dyDescent="0.5">
      <c r="H37107"/>
      <c r="P37107"/>
    </row>
    <row r="37108" spans="8:16" x14ac:dyDescent="0.5">
      <c r="H37108"/>
      <c r="P37108"/>
    </row>
    <row r="37109" spans="8:16" x14ac:dyDescent="0.5">
      <c r="H37109"/>
      <c r="P37109"/>
    </row>
    <row r="37110" spans="8:16" x14ac:dyDescent="0.5">
      <c r="H37110"/>
      <c r="P37110"/>
    </row>
    <row r="37111" spans="8:16" x14ac:dyDescent="0.5">
      <c r="H37111"/>
      <c r="P37111"/>
    </row>
    <row r="37112" spans="8:16" x14ac:dyDescent="0.5">
      <c r="H37112"/>
      <c r="P37112"/>
    </row>
    <row r="37113" spans="8:16" x14ac:dyDescent="0.5">
      <c r="H37113"/>
      <c r="P37113"/>
    </row>
    <row r="37114" spans="8:16" x14ac:dyDescent="0.5">
      <c r="H37114"/>
      <c r="P37114"/>
    </row>
    <row r="37115" spans="8:16" x14ac:dyDescent="0.5">
      <c r="H37115"/>
      <c r="P37115"/>
    </row>
    <row r="37116" spans="8:16" x14ac:dyDescent="0.5">
      <c r="H37116"/>
      <c r="P37116"/>
    </row>
    <row r="37117" spans="8:16" x14ac:dyDescent="0.5">
      <c r="H37117"/>
      <c r="P37117"/>
    </row>
    <row r="37118" spans="8:16" x14ac:dyDescent="0.5">
      <c r="H37118"/>
      <c r="P37118"/>
    </row>
    <row r="37119" spans="8:16" x14ac:dyDescent="0.5">
      <c r="H37119"/>
      <c r="P37119"/>
    </row>
    <row r="37120" spans="8:16" x14ac:dyDescent="0.5">
      <c r="H37120"/>
      <c r="P37120"/>
    </row>
    <row r="37121" spans="8:16" x14ac:dyDescent="0.5">
      <c r="H37121"/>
      <c r="P37121"/>
    </row>
    <row r="37122" spans="8:16" x14ac:dyDescent="0.5">
      <c r="H37122"/>
      <c r="P37122"/>
    </row>
    <row r="37123" spans="8:16" x14ac:dyDescent="0.5">
      <c r="H37123"/>
      <c r="P37123"/>
    </row>
    <row r="37124" spans="8:16" x14ac:dyDescent="0.5">
      <c r="H37124"/>
      <c r="P37124"/>
    </row>
    <row r="37125" spans="8:16" x14ac:dyDescent="0.5">
      <c r="H37125"/>
      <c r="P37125"/>
    </row>
    <row r="37126" spans="8:16" x14ac:dyDescent="0.5">
      <c r="H37126"/>
      <c r="P37126"/>
    </row>
    <row r="37127" spans="8:16" x14ac:dyDescent="0.5">
      <c r="H37127"/>
      <c r="P37127"/>
    </row>
    <row r="37128" spans="8:16" x14ac:dyDescent="0.5">
      <c r="H37128"/>
      <c r="P37128"/>
    </row>
    <row r="37129" spans="8:16" x14ac:dyDescent="0.5">
      <c r="H37129"/>
      <c r="P37129"/>
    </row>
    <row r="37130" spans="8:16" x14ac:dyDescent="0.5">
      <c r="H37130"/>
      <c r="P37130"/>
    </row>
    <row r="37131" spans="8:16" x14ac:dyDescent="0.5">
      <c r="H37131"/>
      <c r="P37131"/>
    </row>
    <row r="37132" spans="8:16" x14ac:dyDescent="0.5">
      <c r="H37132"/>
      <c r="P37132"/>
    </row>
    <row r="37133" spans="8:16" x14ac:dyDescent="0.5">
      <c r="H37133"/>
      <c r="P37133"/>
    </row>
    <row r="37134" spans="8:16" x14ac:dyDescent="0.5">
      <c r="H37134"/>
      <c r="P37134"/>
    </row>
    <row r="37135" spans="8:16" x14ac:dyDescent="0.5">
      <c r="H37135"/>
      <c r="P37135"/>
    </row>
    <row r="37136" spans="8:16" x14ac:dyDescent="0.5">
      <c r="H37136"/>
      <c r="P37136"/>
    </row>
    <row r="37137" spans="8:16" x14ac:dyDescent="0.5">
      <c r="H37137"/>
      <c r="P37137"/>
    </row>
    <row r="37138" spans="8:16" x14ac:dyDescent="0.5">
      <c r="H37138"/>
      <c r="P37138"/>
    </row>
    <row r="37139" spans="8:16" x14ac:dyDescent="0.5">
      <c r="H37139"/>
      <c r="P37139"/>
    </row>
    <row r="37140" spans="8:16" x14ac:dyDescent="0.5">
      <c r="H37140"/>
      <c r="P37140"/>
    </row>
    <row r="37141" spans="8:16" x14ac:dyDescent="0.5">
      <c r="H37141"/>
      <c r="P37141"/>
    </row>
    <row r="37142" spans="8:16" x14ac:dyDescent="0.5">
      <c r="H37142"/>
      <c r="P37142"/>
    </row>
    <row r="37143" spans="8:16" x14ac:dyDescent="0.5">
      <c r="H37143"/>
      <c r="P37143"/>
    </row>
    <row r="37144" spans="8:16" x14ac:dyDescent="0.5">
      <c r="H37144"/>
      <c r="P37144"/>
    </row>
    <row r="37145" spans="8:16" x14ac:dyDescent="0.5">
      <c r="H37145"/>
      <c r="P37145"/>
    </row>
    <row r="37146" spans="8:16" x14ac:dyDescent="0.5">
      <c r="H37146"/>
      <c r="P37146"/>
    </row>
    <row r="37147" spans="8:16" x14ac:dyDescent="0.5">
      <c r="H37147"/>
      <c r="P37147"/>
    </row>
    <row r="37148" spans="8:16" x14ac:dyDescent="0.5">
      <c r="H37148"/>
      <c r="P37148"/>
    </row>
    <row r="37149" spans="8:16" x14ac:dyDescent="0.5">
      <c r="H37149"/>
      <c r="P37149"/>
    </row>
    <row r="37150" spans="8:16" x14ac:dyDescent="0.5">
      <c r="H37150"/>
      <c r="P37150"/>
    </row>
    <row r="37151" spans="8:16" x14ac:dyDescent="0.5">
      <c r="H37151"/>
      <c r="P37151"/>
    </row>
    <row r="37152" spans="8:16" x14ac:dyDescent="0.5">
      <c r="H37152"/>
      <c r="P37152"/>
    </row>
    <row r="37153" spans="8:16" x14ac:dyDescent="0.5">
      <c r="H37153"/>
      <c r="P37153"/>
    </row>
    <row r="37154" spans="8:16" x14ac:dyDescent="0.5">
      <c r="H37154"/>
      <c r="P37154"/>
    </row>
    <row r="37155" spans="8:16" x14ac:dyDescent="0.5">
      <c r="H37155"/>
      <c r="P37155"/>
    </row>
    <row r="37156" spans="8:16" x14ac:dyDescent="0.5">
      <c r="H37156"/>
      <c r="P37156"/>
    </row>
    <row r="37157" spans="8:16" x14ac:dyDescent="0.5">
      <c r="H37157"/>
      <c r="P37157"/>
    </row>
    <row r="37158" spans="8:16" x14ac:dyDescent="0.5">
      <c r="H37158"/>
      <c r="P37158"/>
    </row>
    <row r="37159" spans="8:16" x14ac:dyDescent="0.5">
      <c r="H37159"/>
      <c r="P37159"/>
    </row>
    <row r="37160" spans="8:16" x14ac:dyDescent="0.5">
      <c r="H37160"/>
      <c r="P37160"/>
    </row>
    <row r="37161" spans="8:16" x14ac:dyDescent="0.5">
      <c r="H37161"/>
      <c r="P37161"/>
    </row>
    <row r="37162" spans="8:16" x14ac:dyDescent="0.5">
      <c r="H37162"/>
      <c r="P37162"/>
    </row>
    <row r="37163" spans="8:16" x14ac:dyDescent="0.5">
      <c r="H37163"/>
      <c r="P37163"/>
    </row>
    <row r="37164" spans="8:16" x14ac:dyDescent="0.5">
      <c r="H37164"/>
      <c r="P37164"/>
    </row>
    <row r="37165" spans="8:16" x14ac:dyDescent="0.5">
      <c r="H37165"/>
      <c r="P37165"/>
    </row>
    <row r="37166" spans="8:16" x14ac:dyDescent="0.5">
      <c r="H37166"/>
      <c r="P37166"/>
    </row>
    <row r="37167" spans="8:16" x14ac:dyDescent="0.5">
      <c r="H37167"/>
      <c r="P37167"/>
    </row>
    <row r="37168" spans="8:16" x14ac:dyDescent="0.5">
      <c r="H37168"/>
      <c r="P37168"/>
    </row>
    <row r="37169" spans="8:16" x14ac:dyDescent="0.5">
      <c r="H37169"/>
      <c r="P37169"/>
    </row>
    <row r="37170" spans="8:16" x14ac:dyDescent="0.5">
      <c r="H37170"/>
      <c r="P37170"/>
    </row>
    <row r="37171" spans="8:16" x14ac:dyDescent="0.5">
      <c r="H37171"/>
      <c r="P37171"/>
    </row>
    <row r="37172" spans="8:16" x14ac:dyDescent="0.5">
      <c r="H37172"/>
      <c r="P37172"/>
    </row>
    <row r="37173" spans="8:16" x14ac:dyDescent="0.5">
      <c r="H37173"/>
      <c r="P37173"/>
    </row>
    <row r="37174" spans="8:16" x14ac:dyDescent="0.5">
      <c r="H37174"/>
      <c r="P37174"/>
    </row>
    <row r="37175" spans="8:16" x14ac:dyDescent="0.5">
      <c r="H37175"/>
      <c r="P37175"/>
    </row>
    <row r="37176" spans="8:16" x14ac:dyDescent="0.5">
      <c r="H37176"/>
      <c r="P37176"/>
    </row>
    <row r="37177" spans="8:16" x14ac:dyDescent="0.5">
      <c r="H37177"/>
      <c r="P37177"/>
    </row>
    <row r="37178" spans="8:16" x14ac:dyDescent="0.5">
      <c r="H37178"/>
      <c r="P37178"/>
    </row>
    <row r="37179" spans="8:16" x14ac:dyDescent="0.5">
      <c r="H37179"/>
      <c r="P37179"/>
    </row>
    <row r="37180" spans="8:16" x14ac:dyDescent="0.5">
      <c r="H37180"/>
      <c r="P37180"/>
    </row>
    <row r="37181" spans="8:16" x14ac:dyDescent="0.5">
      <c r="H37181"/>
      <c r="P37181"/>
    </row>
    <row r="37182" spans="8:16" x14ac:dyDescent="0.5">
      <c r="H37182"/>
      <c r="P37182"/>
    </row>
    <row r="37183" spans="8:16" x14ac:dyDescent="0.5">
      <c r="H37183"/>
      <c r="P37183"/>
    </row>
    <row r="37184" spans="8:16" x14ac:dyDescent="0.5">
      <c r="H37184"/>
      <c r="P37184"/>
    </row>
    <row r="37185" spans="8:16" x14ac:dyDescent="0.5">
      <c r="H37185"/>
      <c r="P37185"/>
    </row>
    <row r="37186" spans="8:16" x14ac:dyDescent="0.5">
      <c r="H37186"/>
      <c r="P37186"/>
    </row>
    <row r="37187" spans="8:16" x14ac:dyDescent="0.5">
      <c r="H37187"/>
      <c r="P37187"/>
    </row>
    <row r="37188" spans="8:16" x14ac:dyDescent="0.5">
      <c r="H37188"/>
      <c r="P37188"/>
    </row>
    <row r="37189" spans="8:16" x14ac:dyDescent="0.5">
      <c r="H37189"/>
      <c r="P37189"/>
    </row>
    <row r="37190" spans="8:16" x14ac:dyDescent="0.5">
      <c r="H37190"/>
      <c r="P37190"/>
    </row>
    <row r="37191" spans="8:16" x14ac:dyDescent="0.5">
      <c r="H37191"/>
      <c r="P37191"/>
    </row>
    <row r="37192" spans="8:16" x14ac:dyDescent="0.5">
      <c r="H37192"/>
      <c r="P37192"/>
    </row>
    <row r="37193" spans="8:16" x14ac:dyDescent="0.5">
      <c r="H37193"/>
      <c r="P37193"/>
    </row>
    <row r="37194" spans="8:16" x14ac:dyDescent="0.5">
      <c r="H37194"/>
      <c r="P37194"/>
    </row>
    <row r="37195" spans="8:16" x14ac:dyDescent="0.5">
      <c r="H37195"/>
      <c r="P37195"/>
    </row>
    <row r="37196" spans="8:16" x14ac:dyDescent="0.5">
      <c r="H37196"/>
      <c r="P37196"/>
    </row>
    <row r="37197" spans="8:16" x14ac:dyDescent="0.5">
      <c r="H37197"/>
      <c r="P37197"/>
    </row>
    <row r="37198" spans="8:16" x14ac:dyDescent="0.5">
      <c r="H37198"/>
      <c r="P37198"/>
    </row>
    <row r="37199" spans="8:16" x14ac:dyDescent="0.5">
      <c r="H37199"/>
      <c r="P37199"/>
    </row>
    <row r="37200" spans="8:16" x14ac:dyDescent="0.5">
      <c r="H37200"/>
      <c r="P37200"/>
    </row>
    <row r="37201" spans="8:16" x14ac:dyDescent="0.5">
      <c r="H37201"/>
      <c r="P37201"/>
    </row>
    <row r="37202" spans="8:16" x14ac:dyDescent="0.5">
      <c r="H37202"/>
      <c r="P37202"/>
    </row>
    <row r="37203" spans="8:16" x14ac:dyDescent="0.5">
      <c r="H37203"/>
      <c r="P37203"/>
    </row>
    <row r="37204" spans="8:16" x14ac:dyDescent="0.5">
      <c r="H37204"/>
      <c r="P37204"/>
    </row>
    <row r="37205" spans="8:16" x14ac:dyDescent="0.5">
      <c r="H37205"/>
      <c r="P37205"/>
    </row>
    <row r="37206" spans="8:16" x14ac:dyDescent="0.5">
      <c r="H37206"/>
      <c r="P37206"/>
    </row>
    <row r="37207" spans="8:16" x14ac:dyDescent="0.5">
      <c r="H37207"/>
      <c r="P37207"/>
    </row>
    <row r="37208" spans="8:16" x14ac:dyDescent="0.5">
      <c r="H37208"/>
      <c r="P37208"/>
    </row>
    <row r="37209" spans="8:16" x14ac:dyDescent="0.5">
      <c r="H37209"/>
      <c r="P37209"/>
    </row>
    <row r="37210" spans="8:16" x14ac:dyDescent="0.5">
      <c r="H37210"/>
      <c r="P37210"/>
    </row>
    <row r="37211" spans="8:16" x14ac:dyDescent="0.5">
      <c r="H37211"/>
      <c r="P37211"/>
    </row>
    <row r="37212" spans="8:16" x14ac:dyDescent="0.5">
      <c r="H37212"/>
      <c r="P37212"/>
    </row>
    <row r="37213" spans="8:16" x14ac:dyDescent="0.5">
      <c r="H37213"/>
      <c r="P37213"/>
    </row>
    <row r="37214" spans="8:16" x14ac:dyDescent="0.5">
      <c r="H37214"/>
      <c r="P37214"/>
    </row>
    <row r="37215" spans="8:16" x14ac:dyDescent="0.5">
      <c r="H37215"/>
      <c r="P37215"/>
    </row>
    <row r="37216" spans="8:16" x14ac:dyDescent="0.5">
      <c r="H37216"/>
      <c r="P37216"/>
    </row>
    <row r="37217" spans="8:16" x14ac:dyDescent="0.5">
      <c r="H37217"/>
      <c r="P37217"/>
    </row>
    <row r="37218" spans="8:16" x14ac:dyDescent="0.5">
      <c r="H37218"/>
      <c r="P37218"/>
    </row>
    <row r="37219" spans="8:16" x14ac:dyDescent="0.5">
      <c r="H37219"/>
      <c r="P37219"/>
    </row>
    <row r="37220" spans="8:16" x14ac:dyDescent="0.5">
      <c r="H37220"/>
      <c r="P37220"/>
    </row>
    <row r="37221" spans="8:16" x14ac:dyDescent="0.5">
      <c r="H37221"/>
      <c r="P37221"/>
    </row>
    <row r="37222" spans="8:16" x14ac:dyDescent="0.5">
      <c r="H37222"/>
      <c r="P37222"/>
    </row>
    <row r="37223" spans="8:16" x14ac:dyDescent="0.5">
      <c r="H37223"/>
      <c r="P37223"/>
    </row>
    <row r="37224" spans="8:16" x14ac:dyDescent="0.5">
      <c r="H37224"/>
      <c r="P37224"/>
    </row>
    <row r="37225" spans="8:16" x14ac:dyDescent="0.5">
      <c r="H37225"/>
      <c r="P37225"/>
    </row>
    <row r="37226" spans="8:16" x14ac:dyDescent="0.5">
      <c r="H37226"/>
      <c r="P37226"/>
    </row>
    <row r="37227" spans="8:16" x14ac:dyDescent="0.5">
      <c r="H37227"/>
      <c r="P37227"/>
    </row>
    <row r="37228" spans="8:16" x14ac:dyDescent="0.5">
      <c r="H37228"/>
      <c r="P37228"/>
    </row>
    <row r="37229" spans="8:16" x14ac:dyDescent="0.5">
      <c r="H37229"/>
      <c r="P37229"/>
    </row>
    <row r="37230" spans="8:16" x14ac:dyDescent="0.5">
      <c r="H37230"/>
      <c r="P37230"/>
    </row>
    <row r="37231" spans="8:16" x14ac:dyDescent="0.5">
      <c r="H37231"/>
      <c r="P37231"/>
    </row>
    <row r="37232" spans="8:16" x14ac:dyDescent="0.5">
      <c r="H37232"/>
      <c r="P37232"/>
    </row>
    <row r="37233" spans="8:16" x14ac:dyDescent="0.5">
      <c r="H37233"/>
      <c r="P37233"/>
    </row>
    <row r="37234" spans="8:16" x14ac:dyDescent="0.5">
      <c r="H37234"/>
      <c r="P37234"/>
    </row>
    <row r="37235" spans="8:16" x14ac:dyDescent="0.5">
      <c r="H37235"/>
      <c r="P37235"/>
    </row>
    <row r="37236" spans="8:16" x14ac:dyDescent="0.5">
      <c r="H37236"/>
      <c r="P37236"/>
    </row>
    <row r="37237" spans="8:16" x14ac:dyDescent="0.5">
      <c r="H37237"/>
      <c r="P37237"/>
    </row>
    <row r="37238" spans="8:16" x14ac:dyDescent="0.5">
      <c r="H37238"/>
      <c r="P37238"/>
    </row>
    <row r="37239" spans="8:16" x14ac:dyDescent="0.5">
      <c r="H37239"/>
      <c r="P37239"/>
    </row>
    <row r="37240" spans="8:16" x14ac:dyDescent="0.5">
      <c r="H37240"/>
      <c r="P37240"/>
    </row>
    <row r="37241" spans="8:16" x14ac:dyDescent="0.5">
      <c r="H37241"/>
      <c r="P37241"/>
    </row>
    <row r="37242" spans="8:16" x14ac:dyDescent="0.5">
      <c r="H37242"/>
      <c r="P37242"/>
    </row>
    <row r="37243" spans="8:16" x14ac:dyDescent="0.5">
      <c r="H37243"/>
      <c r="P37243"/>
    </row>
    <row r="37244" spans="8:16" x14ac:dyDescent="0.5">
      <c r="H37244"/>
      <c r="P37244"/>
    </row>
    <row r="37245" spans="8:16" x14ac:dyDescent="0.5">
      <c r="H37245"/>
      <c r="P37245"/>
    </row>
    <row r="37246" spans="8:16" x14ac:dyDescent="0.5">
      <c r="H37246"/>
      <c r="P37246"/>
    </row>
    <row r="37247" spans="8:16" x14ac:dyDescent="0.5">
      <c r="H37247"/>
      <c r="P37247"/>
    </row>
    <row r="37248" spans="8:16" x14ac:dyDescent="0.5">
      <c r="H37248"/>
      <c r="P37248"/>
    </row>
    <row r="37249" spans="8:16" x14ac:dyDescent="0.5">
      <c r="H37249"/>
      <c r="P37249"/>
    </row>
    <row r="37250" spans="8:16" x14ac:dyDescent="0.5">
      <c r="H37250"/>
      <c r="P37250"/>
    </row>
    <row r="37251" spans="8:16" x14ac:dyDescent="0.5">
      <c r="H37251"/>
      <c r="P37251"/>
    </row>
    <row r="37252" spans="8:16" x14ac:dyDescent="0.5">
      <c r="H37252"/>
      <c r="P37252"/>
    </row>
    <row r="37253" spans="8:16" x14ac:dyDescent="0.5">
      <c r="H37253"/>
      <c r="P37253"/>
    </row>
    <row r="37254" spans="8:16" x14ac:dyDescent="0.5">
      <c r="H37254"/>
      <c r="P37254"/>
    </row>
    <row r="37255" spans="8:16" x14ac:dyDescent="0.5">
      <c r="H37255"/>
      <c r="P37255"/>
    </row>
    <row r="37256" spans="8:16" x14ac:dyDescent="0.5">
      <c r="H37256"/>
      <c r="P37256"/>
    </row>
    <row r="37257" spans="8:16" x14ac:dyDescent="0.5">
      <c r="H37257"/>
      <c r="P37257"/>
    </row>
    <row r="37258" spans="8:16" x14ac:dyDescent="0.5">
      <c r="H37258"/>
      <c r="P37258"/>
    </row>
    <row r="37259" spans="8:16" x14ac:dyDescent="0.5">
      <c r="H37259"/>
      <c r="P37259"/>
    </row>
    <row r="37260" spans="8:16" x14ac:dyDescent="0.5">
      <c r="H37260"/>
      <c r="P37260"/>
    </row>
    <row r="37261" spans="8:16" x14ac:dyDescent="0.5">
      <c r="H37261"/>
      <c r="P37261"/>
    </row>
    <row r="37262" spans="8:16" x14ac:dyDescent="0.5">
      <c r="H37262"/>
      <c r="P37262"/>
    </row>
    <row r="37263" spans="8:16" x14ac:dyDescent="0.5">
      <c r="H37263"/>
      <c r="P37263"/>
    </row>
    <row r="37264" spans="8:16" x14ac:dyDescent="0.5">
      <c r="H37264"/>
      <c r="P37264"/>
    </row>
    <row r="37265" spans="8:16" x14ac:dyDescent="0.5">
      <c r="H37265"/>
      <c r="P37265"/>
    </row>
    <row r="37266" spans="8:16" x14ac:dyDescent="0.5">
      <c r="H37266"/>
      <c r="P37266"/>
    </row>
    <row r="37267" spans="8:16" x14ac:dyDescent="0.5">
      <c r="H37267"/>
      <c r="P37267"/>
    </row>
    <row r="37268" spans="8:16" x14ac:dyDescent="0.5">
      <c r="H37268"/>
      <c r="P37268"/>
    </row>
    <row r="37269" spans="8:16" x14ac:dyDescent="0.5">
      <c r="H37269"/>
      <c r="P37269"/>
    </row>
    <row r="37270" spans="8:16" x14ac:dyDescent="0.5">
      <c r="H37270"/>
      <c r="P37270"/>
    </row>
    <row r="37271" spans="8:16" x14ac:dyDescent="0.5">
      <c r="H37271"/>
      <c r="P37271"/>
    </row>
    <row r="37272" spans="8:16" x14ac:dyDescent="0.5">
      <c r="H37272"/>
      <c r="P37272"/>
    </row>
    <row r="37273" spans="8:16" x14ac:dyDescent="0.5">
      <c r="H37273"/>
      <c r="P37273"/>
    </row>
    <row r="37274" spans="8:16" x14ac:dyDescent="0.5">
      <c r="H37274"/>
      <c r="P37274"/>
    </row>
    <row r="37275" spans="8:16" x14ac:dyDescent="0.5">
      <c r="H37275"/>
      <c r="P37275"/>
    </row>
    <row r="37276" spans="8:16" x14ac:dyDescent="0.5">
      <c r="H37276"/>
      <c r="P37276"/>
    </row>
    <row r="37277" spans="8:16" x14ac:dyDescent="0.5">
      <c r="H37277"/>
      <c r="P37277"/>
    </row>
    <row r="37278" spans="8:16" x14ac:dyDescent="0.5">
      <c r="H37278"/>
      <c r="P37278"/>
    </row>
    <row r="37279" spans="8:16" x14ac:dyDescent="0.5">
      <c r="H37279"/>
      <c r="P37279"/>
    </row>
    <row r="37280" spans="8:16" x14ac:dyDescent="0.5">
      <c r="H37280"/>
      <c r="P37280"/>
    </row>
    <row r="37281" spans="8:16" x14ac:dyDescent="0.5">
      <c r="H37281"/>
      <c r="P37281"/>
    </row>
    <row r="37282" spans="8:16" x14ac:dyDescent="0.5">
      <c r="H37282"/>
      <c r="P37282"/>
    </row>
    <row r="37283" spans="8:16" x14ac:dyDescent="0.5">
      <c r="H37283"/>
      <c r="P37283"/>
    </row>
    <row r="37284" spans="8:16" x14ac:dyDescent="0.5">
      <c r="H37284"/>
      <c r="P37284"/>
    </row>
    <row r="37285" spans="8:16" x14ac:dyDescent="0.5">
      <c r="H37285"/>
      <c r="P37285"/>
    </row>
    <row r="37286" spans="8:16" x14ac:dyDescent="0.5">
      <c r="H37286"/>
      <c r="P37286"/>
    </row>
    <row r="37287" spans="8:16" x14ac:dyDescent="0.5">
      <c r="H37287"/>
      <c r="P37287"/>
    </row>
    <row r="37288" spans="8:16" x14ac:dyDescent="0.5">
      <c r="H37288"/>
      <c r="P37288"/>
    </row>
    <row r="37289" spans="8:16" x14ac:dyDescent="0.5">
      <c r="H37289"/>
      <c r="P37289"/>
    </row>
    <row r="37290" spans="8:16" x14ac:dyDescent="0.5">
      <c r="H37290"/>
      <c r="P37290"/>
    </row>
    <row r="37291" spans="8:16" x14ac:dyDescent="0.5">
      <c r="H37291"/>
      <c r="P37291"/>
    </row>
    <row r="37292" spans="8:16" x14ac:dyDescent="0.5">
      <c r="H37292"/>
      <c r="P37292"/>
    </row>
    <row r="37293" spans="8:16" x14ac:dyDescent="0.5">
      <c r="H37293"/>
      <c r="P37293"/>
    </row>
    <row r="37294" spans="8:16" x14ac:dyDescent="0.5">
      <c r="H37294"/>
      <c r="P37294"/>
    </row>
    <row r="37295" spans="8:16" x14ac:dyDescent="0.5">
      <c r="H37295"/>
      <c r="P37295"/>
    </row>
    <row r="37296" spans="8:16" x14ac:dyDescent="0.5">
      <c r="H37296"/>
      <c r="P37296"/>
    </row>
    <row r="37297" spans="8:16" x14ac:dyDescent="0.5">
      <c r="H37297"/>
      <c r="P37297"/>
    </row>
    <row r="37298" spans="8:16" x14ac:dyDescent="0.5">
      <c r="H37298"/>
      <c r="P37298"/>
    </row>
    <row r="37299" spans="8:16" x14ac:dyDescent="0.5">
      <c r="H37299"/>
      <c r="P37299"/>
    </row>
    <row r="37300" spans="8:16" x14ac:dyDescent="0.5">
      <c r="H37300"/>
      <c r="P37300"/>
    </row>
    <row r="37301" spans="8:16" x14ac:dyDescent="0.5">
      <c r="H37301"/>
      <c r="P37301"/>
    </row>
    <row r="37302" spans="8:16" x14ac:dyDescent="0.5">
      <c r="H37302"/>
      <c r="P37302"/>
    </row>
    <row r="37303" spans="8:16" x14ac:dyDescent="0.5">
      <c r="H37303"/>
      <c r="P37303"/>
    </row>
    <row r="37304" spans="8:16" x14ac:dyDescent="0.5">
      <c r="H37304"/>
      <c r="P37304"/>
    </row>
    <row r="37305" spans="8:16" x14ac:dyDescent="0.5">
      <c r="H37305"/>
      <c r="P37305"/>
    </row>
    <row r="37306" spans="8:16" x14ac:dyDescent="0.5">
      <c r="H37306"/>
      <c r="P37306"/>
    </row>
    <row r="37307" spans="8:16" x14ac:dyDescent="0.5">
      <c r="H37307"/>
      <c r="P37307"/>
    </row>
    <row r="37308" spans="8:16" x14ac:dyDescent="0.5">
      <c r="H37308"/>
      <c r="P37308"/>
    </row>
    <row r="37309" spans="8:16" x14ac:dyDescent="0.5">
      <c r="H37309"/>
      <c r="P37309"/>
    </row>
    <row r="37310" spans="8:16" x14ac:dyDescent="0.5">
      <c r="H37310"/>
      <c r="P37310"/>
    </row>
    <row r="37311" spans="8:16" x14ac:dyDescent="0.5">
      <c r="H37311"/>
      <c r="P37311"/>
    </row>
    <row r="37312" spans="8:16" x14ac:dyDescent="0.5">
      <c r="H37312"/>
      <c r="P37312"/>
    </row>
    <row r="37313" spans="8:16" x14ac:dyDescent="0.5">
      <c r="H37313"/>
      <c r="P37313"/>
    </row>
    <row r="37314" spans="8:16" x14ac:dyDescent="0.5">
      <c r="H37314"/>
      <c r="P37314"/>
    </row>
    <row r="37315" spans="8:16" x14ac:dyDescent="0.5">
      <c r="H37315"/>
      <c r="P37315"/>
    </row>
    <row r="37316" spans="8:16" x14ac:dyDescent="0.5">
      <c r="H37316"/>
      <c r="P37316"/>
    </row>
    <row r="37317" spans="8:16" x14ac:dyDescent="0.5">
      <c r="H37317"/>
      <c r="P37317"/>
    </row>
    <row r="37318" spans="8:16" x14ac:dyDescent="0.5">
      <c r="H37318"/>
      <c r="P37318"/>
    </row>
    <row r="37319" spans="8:16" x14ac:dyDescent="0.5">
      <c r="H37319"/>
      <c r="P37319"/>
    </row>
    <row r="37320" spans="8:16" x14ac:dyDescent="0.5">
      <c r="H37320"/>
      <c r="P37320"/>
    </row>
    <row r="37321" spans="8:16" x14ac:dyDescent="0.5">
      <c r="H37321"/>
      <c r="P37321"/>
    </row>
    <row r="37322" spans="8:16" x14ac:dyDescent="0.5">
      <c r="H37322"/>
      <c r="P37322"/>
    </row>
    <row r="37323" spans="8:16" x14ac:dyDescent="0.5">
      <c r="H37323"/>
      <c r="P37323"/>
    </row>
    <row r="37324" spans="8:16" x14ac:dyDescent="0.5">
      <c r="H37324"/>
      <c r="P37324"/>
    </row>
    <row r="37325" spans="8:16" x14ac:dyDescent="0.5">
      <c r="H37325"/>
      <c r="P37325"/>
    </row>
    <row r="37326" spans="8:16" x14ac:dyDescent="0.5">
      <c r="H37326"/>
      <c r="P37326"/>
    </row>
    <row r="37327" spans="8:16" x14ac:dyDescent="0.5">
      <c r="H37327"/>
      <c r="P37327"/>
    </row>
    <row r="37328" spans="8:16" x14ac:dyDescent="0.5">
      <c r="H37328"/>
      <c r="P37328"/>
    </row>
    <row r="37329" spans="8:16" x14ac:dyDescent="0.5">
      <c r="H37329"/>
      <c r="P37329"/>
    </row>
    <row r="37330" spans="8:16" x14ac:dyDescent="0.5">
      <c r="H37330"/>
      <c r="P37330"/>
    </row>
    <row r="37331" spans="8:16" x14ac:dyDescent="0.5">
      <c r="H37331"/>
      <c r="P37331"/>
    </row>
    <row r="37332" spans="8:16" x14ac:dyDescent="0.5">
      <c r="H37332"/>
      <c r="P37332"/>
    </row>
    <row r="37333" spans="8:16" x14ac:dyDescent="0.5">
      <c r="H37333"/>
      <c r="P37333"/>
    </row>
    <row r="37334" spans="8:16" x14ac:dyDescent="0.5">
      <c r="H37334"/>
      <c r="P37334"/>
    </row>
    <row r="37335" spans="8:16" x14ac:dyDescent="0.5">
      <c r="H37335"/>
      <c r="P37335"/>
    </row>
    <row r="37336" spans="8:16" x14ac:dyDescent="0.5">
      <c r="H37336"/>
      <c r="P37336"/>
    </row>
    <row r="37337" spans="8:16" x14ac:dyDescent="0.5">
      <c r="H37337"/>
      <c r="P37337"/>
    </row>
    <row r="37338" spans="8:16" x14ac:dyDescent="0.5">
      <c r="H37338"/>
      <c r="P37338"/>
    </row>
    <row r="37339" spans="8:16" x14ac:dyDescent="0.5">
      <c r="H37339"/>
      <c r="P37339"/>
    </row>
    <row r="37340" spans="8:16" x14ac:dyDescent="0.5">
      <c r="H37340"/>
      <c r="P37340"/>
    </row>
    <row r="37341" spans="8:16" x14ac:dyDescent="0.5">
      <c r="H37341"/>
      <c r="P37341"/>
    </row>
    <row r="37342" spans="8:16" x14ac:dyDescent="0.5">
      <c r="H37342"/>
      <c r="P37342"/>
    </row>
    <row r="37343" spans="8:16" x14ac:dyDescent="0.5">
      <c r="H37343"/>
      <c r="P37343"/>
    </row>
    <row r="37344" spans="8:16" x14ac:dyDescent="0.5">
      <c r="H37344"/>
      <c r="P37344"/>
    </row>
    <row r="37345" spans="8:16" x14ac:dyDescent="0.5">
      <c r="H37345"/>
      <c r="P37345"/>
    </row>
    <row r="37346" spans="8:16" x14ac:dyDescent="0.5">
      <c r="H37346"/>
      <c r="P37346"/>
    </row>
    <row r="37347" spans="8:16" x14ac:dyDescent="0.5">
      <c r="H37347"/>
      <c r="P37347"/>
    </row>
    <row r="37348" spans="8:16" x14ac:dyDescent="0.5">
      <c r="H37348"/>
      <c r="P37348"/>
    </row>
    <row r="37349" spans="8:16" x14ac:dyDescent="0.5">
      <c r="H37349"/>
      <c r="P37349"/>
    </row>
    <row r="37350" spans="8:16" x14ac:dyDescent="0.5">
      <c r="H37350"/>
      <c r="P37350"/>
    </row>
    <row r="37351" spans="8:16" x14ac:dyDescent="0.5">
      <c r="H37351"/>
      <c r="P37351"/>
    </row>
    <row r="37352" spans="8:16" x14ac:dyDescent="0.5">
      <c r="H37352"/>
      <c r="P37352"/>
    </row>
    <row r="37353" spans="8:16" x14ac:dyDescent="0.5">
      <c r="H37353"/>
      <c r="P37353"/>
    </row>
    <row r="37354" spans="8:16" x14ac:dyDescent="0.5">
      <c r="H37354"/>
      <c r="P37354"/>
    </row>
    <row r="37355" spans="8:16" x14ac:dyDescent="0.5">
      <c r="H37355"/>
      <c r="P37355"/>
    </row>
    <row r="37356" spans="8:16" x14ac:dyDescent="0.5">
      <c r="H37356"/>
      <c r="P37356"/>
    </row>
    <row r="37357" spans="8:16" x14ac:dyDescent="0.5">
      <c r="H37357"/>
      <c r="P37357"/>
    </row>
    <row r="37358" spans="8:16" x14ac:dyDescent="0.5">
      <c r="H37358"/>
      <c r="P37358"/>
    </row>
    <row r="37359" spans="8:16" x14ac:dyDescent="0.5">
      <c r="H37359"/>
      <c r="P37359"/>
    </row>
    <row r="37360" spans="8:16" x14ac:dyDescent="0.5">
      <c r="H37360"/>
      <c r="P37360"/>
    </row>
    <row r="37361" spans="8:16" x14ac:dyDescent="0.5">
      <c r="H37361"/>
      <c r="P37361"/>
    </row>
    <row r="37362" spans="8:16" x14ac:dyDescent="0.5">
      <c r="H37362"/>
      <c r="P37362"/>
    </row>
    <row r="37363" spans="8:16" x14ac:dyDescent="0.5">
      <c r="H37363"/>
      <c r="P37363"/>
    </row>
    <row r="37364" spans="8:16" x14ac:dyDescent="0.5">
      <c r="H37364"/>
      <c r="P37364"/>
    </row>
    <row r="37365" spans="8:16" x14ac:dyDescent="0.5">
      <c r="H37365"/>
      <c r="P37365"/>
    </row>
    <row r="37366" spans="8:16" x14ac:dyDescent="0.5">
      <c r="H37366"/>
      <c r="P37366"/>
    </row>
    <row r="37367" spans="8:16" x14ac:dyDescent="0.5">
      <c r="H37367"/>
      <c r="P37367"/>
    </row>
    <row r="37368" spans="8:16" x14ac:dyDescent="0.5">
      <c r="H37368"/>
      <c r="P37368"/>
    </row>
    <row r="37369" spans="8:16" x14ac:dyDescent="0.5">
      <c r="H37369"/>
      <c r="P37369"/>
    </row>
    <row r="37370" spans="8:16" x14ac:dyDescent="0.5">
      <c r="H37370"/>
      <c r="P37370"/>
    </row>
    <row r="37371" spans="8:16" x14ac:dyDescent="0.5">
      <c r="H37371"/>
      <c r="P37371"/>
    </row>
    <row r="37372" spans="8:16" x14ac:dyDescent="0.5">
      <c r="H37372"/>
      <c r="P37372"/>
    </row>
    <row r="37373" spans="8:16" x14ac:dyDescent="0.5">
      <c r="H37373"/>
      <c r="P37373"/>
    </row>
    <row r="37374" spans="8:16" x14ac:dyDescent="0.5">
      <c r="H37374"/>
      <c r="P37374"/>
    </row>
    <row r="37375" spans="8:16" x14ac:dyDescent="0.5">
      <c r="H37375"/>
      <c r="P37375"/>
    </row>
    <row r="37376" spans="8:16" x14ac:dyDescent="0.5">
      <c r="H37376"/>
      <c r="P37376"/>
    </row>
    <row r="37377" spans="8:16" x14ac:dyDescent="0.5">
      <c r="H37377"/>
      <c r="P37377"/>
    </row>
    <row r="37378" spans="8:16" x14ac:dyDescent="0.5">
      <c r="H37378"/>
      <c r="P37378"/>
    </row>
    <row r="37379" spans="8:16" x14ac:dyDescent="0.5">
      <c r="H37379"/>
      <c r="P37379"/>
    </row>
    <row r="37380" spans="8:16" x14ac:dyDescent="0.5">
      <c r="H37380"/>
      <c r="P37380"/>
    </row>
    <row r="37381" spans="8:16" x14ac:dyDescent="0.5">
      <c r="H37381"/>
      <c r="P37381"/>
    </row>
    <row r="37382" spans="8:16" x14ac:dyDescent="0.5">
      <c r="H37382"/>
      <c r="P37382"/>
    </row>
    <row r="37383" spans="8:16" x14ac:dyDescent="0.5">
      <c r="H37383"/>
      <c r="P37383"/>
    </row>
    <row r="37384" spans="8:16" x14ac:dyDescent="0.5">
      <c r="H37384"/>
      <c r="P37384"/>
    </row>
    <row r="37385" spans="8:16" x14ac:dyDescent="0.5">
      <c r="H37385"/>
      <c r="P37385"/>
    </row>
    <row r="37386" spans="8:16" x14ac:dyDescent="0.5">
      <c r="H37386"/>
      <c r="P37386"/>
    </row>
    <row r="37387" spans="8:16" x14ac:dyDescent="0.5">
      <c r="H37387"/>
      <c r="P37387"/>
    </row>
    <row r="37388" spans="8:16" x14ac:dyDescent="0.5">
      <c r="H37388"/>
      <c r="P37388"/>
    </row>
    <row r="37389" spans="8:16" x14ac:dyDescent="0.5">
      <c r="H37389"/>
      <c r="P37389"/>
    </row>
    <row r="37390" spans="8:16" x14ac:dyDescent="0.5">
      <c r="H37390"/>
      <c r="P37390"/>
    </row>
    <row r="37391" spans="8:16" x14ac:dyDescent="0.5">
      <c r="H37391"/>
      <c r="P37391"/>
    </row>
    <row r="37392" spans="8:16" x14ac:dyDescent="0.5">
      <c r="H37392"/>
      <c r="P37392"/>
    </row>
    <row r="37393" spans="8:16" x14ac:dyDescent="0.5">
      <c r="H37393"/>
      <c r="P37393"/>
    </row>
    <row r="37394" spans="8:16" x14ac:dyDescent="0.5">
      <c r="H37394"/>
      <c r="P37394"/>
    </row>
    <row r="37395" spans="8:16" x14ac:dyDescent="0.5">
      <c r="H37395"/>
      <c r="P37395"/>
    </row>
    <row r="37396" spans="8:16" x14ac:dyDescent="0.5">
      <c r="H37396"/>
      <c r="P37396"/>
    </row>
    <row r="37397" spans="8:16" x14ac:dyDescent="0.5">
      <c r="H37397"/>
      <c r="P37397"/>
    </row>
    <row r="37398" spans="8:16" x14ac:dyDescent="0.5">
      <c r="H37398"/>
      <c r="P37398"/>
    </row>
    <row r="37399" spans="8:16" x14ac:dyDescent="0.5">
      <c r="H37399"/>
      <c r="P37399"/>
    </row>
    <row r="37400" spans="8:16" x14ac:dyDescent="0.5">
      <c r="H37400"/>
      <c r="P37400"/>
    </row>
    <row r="37401" spans="8:16" x14ac:dyDescent="0.5">
      <c r="H37401"/>
      <c r="P37401"/>
    </row>
    <row r="37402" spans="8:16" x14ac:dyDescent="0.5">
      <c r="H37402"/>
      <c r="P37402"/>
    </row>
    <row r="37403" spans="8:16" x14ac:dyDescent="0.5">
      <c r="H37403"/>
      <c r="P37403"/>
    </row>
    <row r="37404" spans="8:16" x14ac:dyDescent="0.5">
      <c r="H37404"/>
      <c r="P37404"/>
    </row>
    <row r="37405" spans="8:16" x14ac:dyDescent="0.5">
      <c r="H37405"/>
      <c r="P37405"/>
    </row>
    <row r="37406" spans="8:16" x14ac:dyDescent="0.5">
      <c r="H37406"/>
      <c r="P37406"/>
    </row>
    <row r="37407" spans="8:16" x14ac:dyDescent="0.5">
      <c r="H37407"/>
      <c r="P37407"/>
    </row>
    <row r="37408" spans="8:16" x14ac:dyDescent="0.5">
      <c r="H37408"/>
      <c r="P37408"/>
    </row>
    <row r="37409" spans="8:16" x14ac:dyDescent="0.5">
      <c r="H37409"/>
      <c r="P37409"/>
    </row>
    <row r="37410" spans="8:16" x14ac:dyDescent="0.5">
      <c r="H37410"/>
      <c r="P37410"/>
    </row>
    <row r="37411" spans="8:16" x14ac:dyDescent="0.5">
      <c r="H37411"/>
      <c r="P37411"/>
    </row>
    <row r="37412" spans="8:16" x14ac:dyDescent="0.5">
      <c r="H37412"/>
      <c r="P37412"/>
    </row>
    <row r="37413" spans="8:16" x14ac:dyDescent="0.5">
      <c r="H37413"/>
      <c r="P37413"/>
    </row>
    <row r="37414" spans="8:16" x14ac:dyDescent="0.5">
      <c r="H37414"/>
      <c r="P37414"/>
    </row>
    <row r="37415" spans="8:16" x14ac:dyDescent="0.5">
      <c r="H37415"/>
      <c r="P37415"/>
    </row>
    <row r="37416" spans="8:16" x14ac:dyDescent="0.5">
      <c r="H37416"/>
      <c r="P37416"/>
    </row>
    <row r="37417" spans="8:16" x14ac:dyDescent="0.5">
      <c r="H37417"/>
      <c r="P37417"/>
    </row>
    <row r="37418" spans="8:16" x14ac:dyDescent="0.5">
      <c r="H37418"/>
      <c r="P37418"/>
    </row>
    <row r="37419" spans="8:16" x14ac:dyDescent="0.5">
      <c r="H37419"/>
      <c r="P37419"/>
    </row>
    <row r="37420" spans="8:16" x14ac:dyDescent="0.5">
      <c r="H37420"/>
      <c r="P37420"/>
    </row>
    <row r="37421" spans="8:16" x14ac:dyDescent="0.5">
      <c r="H37421"/>
      <c r="P37421"/>
    </row>
    <row r="37422" spans="8:16" x14ac:dyDescent="0.5">
      <c r="H37422"/>
      <c r="P37422"/>
    </row>
    <row r="37423" spans="8:16" x14ac:dyDescent="0.5">
      <c r="H37423"/>
      <c r="P37423"/>
    </row>
    <row r="37424" spans="8:16" x14ac:dyDescent="0.5">
      <c r="H37424"/>
      <c r="P37424"/>
    </row>
    <row r="37425" spans="8:16" x14ac:dyDescent="0.5">
      <c r="H37425"/>
      <c r="P37425"/>
    </row>
    <row r="37426" spans="8:16" x14ac:dyDescent="0.5">
      <c r="H37426"/>
      <c r="P37426"/>
    </row>
    <row r="37427" spans="8:16" x14ac:dyDescent="0.5">
      <c r="H37427"/>
      <c r="P37427"/>
    </row>
    <row r="37428" spans="8:16" x14ac:dyDescent="0.5">
      <c r="H37428"/>
      <c r="P37428"/>
    </row>
    <row r="37429" spans="8:16" x14ac:dyDescent="0.5">
      <c r="H37429"/>
      <c r="P37429"/>
    </row>
    <row r="37430" spans="8:16" x14ac:dyDescent="0.5">
      <c r="H37430"/>
      <c r="P37430"/>
    </row>
    <row r="37431" spans="8:16" x14ac:dyDescent="0.5">
      <c r="H37431"/>
      <c r="P37431"/>
    </row>
    <row r="37432" spans="8:16" x14ac:dyDescent="0.5">
      <c r="H37432"/>
      <c r="P37432"/>
    </row>
    <row r="37433" spans="8:16" x14ac:dyDescent="0.5">
      <c r="H37433"/>
      <c r="P37433"/>
    </row>
    <row r="37434" spans="8:16" x14ac:dyDescent="0.5">
      <c r="H37434"/>
      <c r="P37434"/>
    </row>
    <row r="37435" spans="8:16" x14ac:dyDescent="0.5">
      <c r="H37435"/>
      <c r="P37435"/>
    </row>
    <row r="37436" spans="8:16" x14ac:dyDescent="0.5">
      <c r="H37436"/>
      <c r="P37436"/>
    </row>
    <row r="37437" spans="8:16" x14ac:dyDescent="0.5">
      <c r="H37437"/>
      <c r="P37437"/>
    </row>
    <row r="37438" spans="8:16" x14ac:dyDescent="0.5">
      <c r="H37438"/>
      <c r="P37438"/>
    </row>
    <row r="37439" spans="8:16" x14ac:dyDescent="0.5">
      <c r="H37439"/>
      <c r="P37439"/>
    </row>
    <row r="37440" spans="8:16" x14ac:dyDescent="0.5">
      <c r="H37440"/>
      <c r="P37440"/>
    </row>
    <row r="37441" spans="8:16" x14ac:dyDescent="0.5">
      <c r="H37441"/>
      <c r="P37441"/>
    </row>
    <row r="37442" spans="8:16" x14ac:dyDescent="0.5">
      <c r="H37442"/>
      <c r="P37442"/>
    </row>
    <row r="37443" spans="8:16" x14ac:dyDescent="0.5">
      <c r="H37443"/>
      <c r="P37443"/>
    </row>
    <row r="37444" spans="8:16" x14ac:dyDescent="0.5">
      <c r="H37444"/>
      <c r="P37444"/>
    </row>
    <row r="37445" spans="8:16" x14ac:dyDescent="0.5">
      <c r="H37445"/>
      <c r="P37445"/>
    </row>
    <row r="37446" spans="8:16" x14ac:dyDescent="0.5">
      <c r="H37446"/>
      <c r="P37446"/>
    </row>
    <row r="37447" spans="8:16" x14ac:dyDescent="0.5">
      <c r="H37447"/>
      <c r="P37447"/>
    </row>
    <row r="37448" spans="8:16" x14ac:dyDescent="0.5">
      <c r="H37448"/>
      <c r="P37448"/>
    </row>
    <row r="37449" spans="8:16" x14ac:dyDescent="0.5">
      <c r="H37449"/>
      <c r="P37449"/>
    </row>
    <row r="37450" spans="8:16" x14ac:dyDescent="0.5">
      <c r="H37450"/>
      <c r="P37450"/>
    </row>
    <row r="37451" spans="8:16" x14ac:dyDescent="0.5">
      <c r="H37451"/>
      <c r="P37451"/>
    </row>
    <row r="37452" spans="8:16" x14ac:dyDescent="0.5">
      <c r="H37452"/>
      <c r="P37452"/>
    </row>
    <row r="37453" spans="8:16" x14ac:dyDescent="0.5">
      <c r="H37453"/>
      <c r="P37453"/>
    </row>
    <row r="37454" spans="8:16" x14ac:dyDescent="0.5">
      <c r="H37454"/>
      <c r="P37454"/>
    </row>
    <row r="37455" spans="8:16" x14ac:dyDescent="0.5">
      <c r="H37455"/>
      <c r="P37455"/>
    </row>
    <row r="37456" spans="8:16" x14ac:dyDescent="0.5">
      <c r="H37456"/>
      <c r="P37456"/>
    </row>
    <row r="37457" spans="8:16" x14ac:dyDescent="0.5">
      <c r="H37457"/>
      <c r="P37457"/>
    </row>
    <row r="37458" spans="8:16" x14ac:dyDescent="0.5">
      <c r="H37458"/>
      <c r="P37458"/>
    </row>
    <row r="37459" spans="8:16" x14ac:dyDescent="0.5">
      <c r="H37459"/>
      <c r="P37459"/>
    </row>
    <row r="37460" spans="8:16" x14ac:dyDescent="0.5">
      <c r="H37460"/>
      <c r="P37460"/>
    </row>
    <row r="37461" spans="8:16" x14ac:dyDescent="0.5">
      <c r="H37461"/>
      <c r="P37461"/>
    </row>
    <row r="37462" spans="8:16" x14ac:dyDescent="0.5">
      <c r="H37462"/>
      <c r="P37462"/>
    </row>
    <row r="37463" spans="8:16" x14ac:dyDescent="0.5">
      <c r="H37463"/>
      <c r="P37463"/>
    </row>
    <row r="37464" spans="8:16" x14ac:dyDescent="0.5">
      <c r="H37464"/>
      <c r="P37464"/>
    </row>
    <row r="37465" spans="8:16" x14ac:dyDescent="0.5">
      <c r="H37465"/>
      <c r="P37465"/>
    </row>
    <row r="37466" spans="8:16" x14ac:dyDescent="0.5">
      <c r="H37466"/>
      <c r="P37466"/>
    </row>
    <row r="37467" spans="8:16" x14ac:dyDescent="0.5">
      <c r="H37467"/>
      <c r="P37467"/>
    </row>
    <row r="37468" spans="8:16" x14ac:dyDescent="0.5">
      <c r="H37468"/>
      <c r="P37468"/>
    </row>
    <row r="37469" spans="8:16" x14ac:dyDescent="0.5">
      <c r="H37469"/>
      <c r="P37469"/>
    </row>
    <row r="37470" spans="8:16" x14ac:dyDescent="0.5">
      <c r="H37470"/>
      <c r="P37470"/>
    </row>
    <row r="37471" spans="8:16" x14ac:dyDescent="0.5">
      <c r="H37471"/>
      <c r="P37471"/>
    </row>
    <row r="37472" spans="8:16" x14ac:dyDescent="0.5">
      <c r="H37472"/>
      <c r="P37472"/>
    </row>
    <row r="37473" spans="8:16" x14ac:dyDescent="0.5">
      <c r="H37473"/>
      <c r="P37473"/>
    </row>
    <row r="37474" spans="8:16" x14ac:dyDescent="0.5">
      <c r="H37474"/>
      <c r="P37474"/>
    </row>
    <row r="37475" spans="8:16" x14ac:dyDescent="0.5">
      <c r="H37475"/>
      <c r="P37475"/>
    </row>
    <row r="37476" spans="8:16" x14ac:dyDescent="0.5">
      <c r="H37476"/>
      <c r="P37476"/>
    </row>
    <row r="37477" spans="8:16" x14ac:dyDescent="0.5">
      <c r="H37477"/>
      <c r="P37477"/>
    </row>
    <row r="37478" spans="8:16" x14ac:dyDescent="0.5">
      <c r="H37478"/>
      <c r="P37478"/>
    </row>
    <row r="37479" spans="8:16" x14ac:dyDescent="0.5">
      <c r="H37479"/>
      <c r="P37479"/>
    </row>
    <row r="37480" spans="8:16" x14ac:dyDescent="0.5">
      <c r="H37480"/>
      <c r="P37480"/>
    </row>
    <row r="37481" spans="8:16" x14ac:dyDescent="0.5">
      <c r="H37481"/>
      <c r="P37481"/>
    </row>
    <row r="37482" spans="8:16" x14ac:dyDescent="0.5">
      <c r="H37482"/>
      <c r="P37482"/>
    </row>
    <row r="37483" spans="8:16" x14ac:dyDescent="0.5">
      <c r="H37483"/>
      <c r="P37483"/>
    </row>
    <row r="37484" spans="8:16" x14ac:dyDescent="0.5">
      <c r="H37484"/>
      <c r="P37484"/>
    </row>
    <row r="37485" spans="8:16" x14ac:dyDescent="0.5">
      <c r="H37485"/>
      <c r="P37485"/>
    </row>
    <row r="37486" spans="8:16" x14ac:dyDescent="0.5">
      <c r="H37486"/>
      <c r="P37486"/>
    </row>
    <row r="37487" spans="8:16" x14ac:dyDescent="0.5">
      <c r="H37487"/>
      <c r="P37487"/>
    </row>
    <row r="37488" spans="8:16" x14ac:dyDescent="0.5">
      <c r="H37488"/>
      <c r="P37488"/>
    </row>
    <row r="37489" spans="8:16" x14ac:dyDescent="0.5">
      <c r="H37489"/>
      <c r="P37489"/>
    </row>
    <row r="37490" spans="8:16" x14ac:dyDescent="0.5">
      <c r="H37490"/>
      <c r="P37490"/>
    </row>
    <row r="37491" spans="8:16" x14ac:dyDescent="0.5">
      <c r="H37491"/>
      <c r="P37491"/>
    </row>
    <row r="37492" spans="8:16" x14ac:dyDescent="0.5">
      <c r="H37492"/>
      <c r="P37492"/>
    </row>
    <row r="37493" spans="8:16" x14ac:dyDescent="0.5">
      <c r="H37493"/>
      <c r="P37493"/>
    </row>
    <row r="37494" spans="8:16" x14ac:dyDescent="0.5">
      <c r="H37494"/>
      <c r="P37494"/>
    </row>
    <row r="37495" spans="8:16" x14ac:dyDescent="0.5">
      <c r="H37495"/>
      <c r="P37495"/>
    </row>
    <row r="37496" spans="8:16" x14ac:dyDescent="0.5">
      <c r="H37496"/>
      <c r="P37496"/>
    </row>
    <row r="37497" spans="8:16" x14ac:dyDescent="0.5">
      <c r="H37497"/>
      <c r="P37497"/>
    </row>
    <row r="37498" spans="8:16" x14ac:dyDescent="0.5">
      <c r="H37498"/>
      <c r="P37498"/>
    </row>
    <row r="37499" spans="8:16" x14ac:dyDescent="0.5">
      <c r="H37499"/>
      <c r="P37499"/>
    </row>
    <row r="37500" spans="8:16" x14ac:dyDescent="0.5">
      <c r="H37500"/>
      <c r="P37500"/>
    </row>
    <row r="37501" spans="8:16" x14ac:dyDescent="0.5">
      <c r="H37501"/>
      <c r="P37501"/>
    </row>
    <row r="37502" spans="8:16" x14ac:dyDescent="0.5">
      <c r="H37502"/>
      <c r="P37502"/>
    </row>
    <row r="37503" spans="8:16" x14ac:dyDescent="0.5">
      <c r="H37503"/>
      <c r="P37503"/>
    </row>
    <row r="37504" spans="8:16" x14ac:dyDescent="0.5">
      <c r="H37504"/>
      <c r="P37504"/>
    </row>
    <row r="37505" spans="8:16" x14ac:dyDescent="0.5">
      <c r="H37505"/>
      <c r="P37505"/>
    </row>
    <row r="37506" spans="8:16" x14ac:dyDescent="0.5">
      <c r="H37506"/>
      <c r="P37506"/>
    </row>
    <row r="37507" spans="8:16" x14ac:dyDescent="0.5">
      <c r="H37507"/>
      <c r="P37507"/>
    </row>
    <row r="37508" spans="8:16" x14ac:dyDescent="0.5">
      <c r="H37508"/>
      <c r="P37508"/>
    </row>
    <row r="37509" spans="8:16" x14ac:dyDescent="0.5">
      <c r="H37509"/>
      <c r="P37509"/>
    </row>
    <row r="37510" spans="8:16" x14ac:dyDescent="0.5">
      <c r="H37510"/>
      <c r="P37510"/>
    </row>
    <row r="37511" spans="8:16" x14ac:dyDescent="0.5">
      <c r="H37511"/>
      <c r="P37511"/>
    </row>
    <row r="37512" spans="8:16" x14ac:dyDescent="0.5">
      <c r="H37512"/>
      <c r="P37512"/>
    </row>
    <row r="37513" spans="8:16" x14ac:dyDescent="0.5">
      <c r="H37513"/>
      <c r="P37513"/>
    </row>
    <row r="37514" spans="8:16" x14ac:dyDescent="0.5">
      <c r="H37514"/>
      <c r="P37514"/>
    </row>
    <row r="37515" spans="8:16" x14ac:dyDescent="0.5">
      <c r="H37515"/>
      <c r="P37515"/>
    </row>
    <row r="37516" spans="8:16" x14ac:dyDescent="0.5">
      <c r="H37516"/>
      <c r="P37516"/>
    </row>
    <row r="37517" spans="8:16" x14ac:dyDescent="0.5">
      <c r="H37517"/>
      <c r="P37517"/>
    </row>
    <row r="37518" spans="8:16" x14ac:dyDescent="0.5">
      <c r="H37518"/>
      <c r="P37518"/>
    </row>
    <row r="37519" spans="8:16" x14ac:dyDescent="0.5">
      <c r="H37519"/>
      <c r="P37519"/>
    </row>
    <row r="37520" spans="8:16" x14ac:dyDescent="0.5">
      <c r="H37520"/>
      <c r="P37520"/>
    </row>
    <row r="37521" spans="8:16" x14ac:dyDescent="0.5">
      <c r="H37521"/>
      <c r="P37521"/>
    </row>
    <row r="37522" spans="8:16" x14ac:dyDescent="0.5">
      <c r="H37522"/>
      <c r="P37522"/>
    </row>
    <row r="37523" spans="8:16" x14ac:dyDescent="0.5">
      <c r="H37523"/>
      <c r="P37523"/>
    </row>
    <row r="37524" spans="8:16" x14ac:dyDescent="0.5">
      <c r="H37524"/>
      <c r="P37524"/>
    </row>
    <row r="37525" spans="8:16" x14ac:dyDescent="0.5">
      <c r="H37525"/>
      <c r="P37525"/>
    </row>
    <row r="37526" spans="8:16" x14ac:dyDescent="0.5">
      <c r="H37526"/>
      <c r="P37526"/>
    </row>
    <row r="37527" spans="8:16" x14ac:dyDescent="0.5">
      <c r="H37527"/>
      <c r="P37527"/>
    </row>
    <row r="37528" spans="8:16" x14ac:dyDescent="0.5">
      <c r="H37528"/>
      <c r="P37528"/>
    </row>
    <row r="37529" spans="8:16" x14ac:dyDescent="0.5">
      <c r="H37529"/>
      <c r="P37529"/>
    </row>
    <row r="37530" spans="8:16" x14ac:dyDescent="0.5">
      <c r="H37530"/>
      <c r="P37530"/>
    </row>
    <row r="37531" spans="8:16" x14ac:dyDescent="0.5">
      <c r="H37531"/>
      <c r="P37531"/>
    </row>
    <row r="37532" spans="8:16" x14ac:dyDescent="0.5">
      <c r="H37532"/>
      <c r="P37532"/>
    </row>
    <row r="37533" spans="8:16" x14ac:dyDescent="0.5">
      <c r="H37533"/>
      <c r="P37533"/>
    </row>
    <row r="37534" spans="8:16" x14ac:dyDescent="0.5">
      <c r="H37534"/>
      <c r="P37534"/>
    </row>
    <row r="37535" spans="8:16" x14ac:dyDescent="0.5">
      <c r="H37535"/>
      <c r="P37535"/>
    </row>
    <row r="37536" spans="8:16" x14ac:dyDescent="0.5">
      <c r="H37536"/>
      <c r="P37536"/>
    </row>
    <row r="37537" spans="8:16" x14ac:dyDescent="0.5">
      <c r="H37537"/>
      <c r="P37537"/>
    </row>
    <row r="37538" spans="8:16" x14ac:dyDescent="0.5">
      <c r="H37538"/>
      <c r="P37538"/>
    </row>
    <row r="37539" spans="8:16" x14ac:dyDescent="0.5">
      <c r="H37539"/>
      <c r="P37539"/>
    </row>
    <row r="37540" spans="8:16" x14ac:dyDescent="0.5">
      <c r="H37540"/>
      <c r="P37540"/>
    </row>
    <row r="37541" spans="8:16" x14ac:dyDescent="0.5">
      <c r="H37541"/>
      <c r="P37541"/>
    </row>
    <row r="37542" spans="8:16" x14ac:dyDescent="0.5">
      <c r="H37542"/>
      <c r="P37542"/>
    </row>
    <row r="37543" spans="8:16" x14ac:dyDescent="0.5">
      <c r="H37543"/>
      <c r="P37543"/>
    </row>
    <row r="37544" spans="8:16" x14ac:dyDescent="0.5">
      <c r="H37544"/>
      <c r="P37544"/>
    </row>
    <row r="37545" spans="8:16" x14ac:dyDescent="0.5">
      <c r="H37545"/>
      <c r="P37545"/>
    </row>
    <row r="37546" spans="8:16" x14ac:dyDescent="0.5">
      <c r="H37546"/>
      <c r="P37546"/>
    </row>
    <row r="37547" spans="8:16" x14ac:dyDescent="0.5">
      <c r="H37547"/>
      <c r="P37547"/>
    </row>
    <row r="37548" spans="8:16" x14ac:dyDescent="0.5">
      <c r="H37548"/>
      <c r="P37548"/>
    </row>
    <row r="37549" spans="8:16" x14ac:dyDescent="0.5">
      <c r="H37549"/>
      <c r="P37549"/>
    </row>
    <row r="37550" spans="8:16" x14ac:dyDescent="0.5">
      <c r="H37550"/>
      <c r="P37550"/>
    </row>
    <row r="37551" spans="8:16" x14ac:dyDescent="0.5">
      <c r="H37551"/>
      <c r="P37551"/>
    </row>
    <row r="37552" spans="8:16" x14ac:dyDescent="0.5">
      <c r="H37552"/>
      <c r="P37552"/>
    </row>
    <row r="37553" spans="8:16" x14ac:dyDescent="0.5">
      <c r="H37553"/>
      <c r="P37553"/>
    </row>
    <row r="37554" spans="8:16" x14ac:dyDescent="0.5">
      <c r="H37554"/>
      <c r="P37554"/>
    </row>
    <row r="37555" spans="8:16" x14ac:dyDescent="0.5">
      <c r="H37555"/>
      <c r="P37555"/>
    </row>
    <row r="37556" spans="8:16" x14ac:dyDescent="0.5">
      <c r="H37556"/>
      <c r="P37556"/>
    </row>
    <row r="37557" spans="8:16" x14ac:dyDescent="0.5">
      <c r="H37557"/>
      <c r="P37557"/>
    </row>
    <row r="37558" spans="8:16" x14ac:dyDescent="0.5">
      <c r="H37558"/>
      <c r="P37558"/>
    </row>
    <row r="37559" spans="8:16" x14ac:dyDescent="0.5">
      <c r="H37559"/>
      <c r="P37559"/>
    </row>
    <row r="37560" spans="8:16" x14ac:dyDescent="0.5">
      <c r="H37560"/>
      <c r="P37560"/>
    </row>
    <row r="37561" spans="8:16" x14ac:dyDescent="0.5">
      <c r="H37561"/>
      <c r="P37561"/>
    </row>
    <row r="37562" spans="8:16" x14ac:dyDescent="0.5">
      <c r="H37562"/>
      <c r="P37562"/>
    </row>
    <row r="37563" spans="8:16" x14ac:dyDescent="0.5">
      <c r="H37563"/>
      <c r="P37563"/>
    </row>
    <row r="37564" spans="8:16" x14ac:dyDescent="0.5">
      <c r="H37564"/>
      <c r="P37564"/>
    </row>
    <row r="37565" spans="8:16" x14ac:dyDescent="0.5">
      <c r="H37565"/>
      <c r="P37565"/>
    </row>
    <row r="37566" spans="8:16" x14ac:dyDescent="0.5">
      <c r="H37566"/>
      <c r="P37566"/>
    </row>
    <row r="37567" spans="8:16" x14ac:dyDescent="0.5">
      <c r="H37567"/>
      <c r="P37567"/>
    </row>
    <row r="37568" spans="8:16" x14ac:dyDescent="0.5">
      <c r="H37568"/>
      <c r="P37568"/>
    </row>
    <row r="37569" spans="8:16" x14ac:dyDescent="0.5">
      <c r="H37569"/>
      <c r="P37569"/>
    </row>
    <row r="37570" spans="8:16" x14ac:dyDescent="0.5">
      <c r="H37570"/>
      <c r="P37570"/>
    </row>
    <row r="37571" spans="8:16" x14ac:dyDescent="0.5">
      <c r="H37571"/>
      <c r="P37571"/>
    </row>
    <row r="37572" spans="8:16" x14ac:dyDescent="0.5">
      <c r="H37572"/>
      <c r="P37572"/>
    </row>
    <row r="37573" spans="8:16" x14ac:dyDescent="0.5">
      <c r="H37573"/>
      <c r="P37573"/>
    </row>
    <row r="37574" spans="8:16" x14ac:dyDescent="0.5">
      <c r="H37574"/>
      <c r="P37574"/>
    </row>
    <row r="37575" spans="8:16" x14ac:dyDescent="0.5">
      <c r="H37575"/>
      <c r="P37575"/>
    </row>
    <row r="37576" spans="8:16" x14ac:dyDescent="0.5">
      <c r="H37576"/>
      <c r="P37576"/>
    </row>
    <row r="37577" spans="8:16" x14ac:dyDescent="0.5">
      <c r="H37577"/>
      <c r="P37577"/>
    </row>
    <row r="37578" spans="8:16" x14ac:dyDescent="0.5">
      <c r="H37578"/>
      <c r="P37578"/>
    </row>
    <row r="37579" spans="8:16" x14ac:dyDescent="0.5">
      <c r="H37579"/>
      <c r="P37579"/>
    </row>
    <row r="37580" spans="8:16" x14ac:dyDescent="0.5">
      <c r="H37580"/>
      <c r="P37580"/>
    </row>
    <row r="37581" spans="8:16" x14ac:dyDescent="0.5">
      <c r="H37581"/>
      <c r="P37581"/>
    </row>
    <row r="37582" spans="8:16" x14ac:dyDescent="0.5">
      <c r="H37582"/>
      <c r="P37582"/>
    </row>
    <row r="37583" spans="8:16" x14ac:dyDescent="0.5">
      <c r="H37583"/>
      <c r="P37583"/>
    </row>
    <row r="37584" spans="8:16" x14ac:dyDescent="0.5">
      <c r="H37584"/>
      <c r="P37584"/>
    </row>
    <row r="37585" spans="8:16" x14ac:dyDescent="0.5">
      <c r="H37585"/>
      <c r="P37585"/>
    </row>
    <row r="37586" spans="8:16" x14ac:dyDescent="0.5">
      <c r="H37586"/>
      <c r="P37586"/>
    </row>
    <row r="37587" spans="8:16" x14ac:dyDescent="0.5">
      <c r="H37587"/>
      <c r="P37587"/>
    </row>
    <row r="37588" spans="8:16" x14ac:dyDescent="0.5">
      <c r="H37588"/>
      <c r="P37588"/>
    </row>
    <row r="37589" spans="8:16" x14ac:dyDescent="0.5">
      <c r="H37589"/>
      <c r="P37589"/>
    </row>
    <row r="37590" spans="8:16" x14ac:dyDescent="0.5">
      <c r="H37590"/>
      <c r="P37590"/>
    </row>
    <row r="37591" spans="8:16" x14ac:dyDescent="0.5">
      <c r="H37591"/>
      <c r="P37591"/>
    </row>
    <row r="37592" spans="8:16" x14ac:dyDescent="0.5">
      <c r="H37592"/>
      <c r="P37592"/>
    </row>
    <row r="37593" spans="8:16" x14ac:dyDescent="0.5">
      <c r="H37593"/>
      <c r="P37593"/>
    </row>
    <row r="37594" spans="8:16" x14ac:dyDescent="0.5">
      <c r="H37594"/>
      <c r="P37594"/>
    </row>
    <row r="37595" spans="8:16" x14ac:dyDescent="0.5">
      <c r="H37595"/>
      <c r="P37595"/>
    </row>
    <row r="37596" spans="8:16" x14ac:dyDescent="0.5">
      <c r="H37596"/>
      <c r="P37596"/>
    </row>
    <row r="37597" spans="8:16" x14ac:dyDescent="0.5">
      <c r="H37597"/>
      <c r="P37597"/>
    </row>
    <row r="37598" spans="8:16" x14ac:dyDescent="0.5">
      <c r="H37598"/>
      <c r="P37598"/>
    </row>
    <row r="37599" spans="8:16" x14ac:dyDescent="0.5">
      <c r="H37599"/>
      <c r="P37599"/>
    </row>
    <row r="37600" spans="8:16" x14ac:dyDescent="0.5">
      <c r="H37600"/>
      <c r="P37600"/>
    </row>
    <row r="37601" spans="8:16" x14ac:dyDescent="0.5">
      <c r="H37601"/>
      <c r="P37601"/>
    </row>
    <row r="37602" spans="8:16" x14ac:dyDescent="0.5">
      <c r="H37602"/>
      <c r="P37602"/>
    </row>
    <row r="37603" spans="8:16" x14ac:dyDescent="0.5">
      <c r="H37603"/>
      <c r="P37603"/>
    </row>
    <row r="37604" spans="8:16" x14ac:dyDescent="0.5">
      <c r="H37604"/>
      <c r="P37604"/>
    </row>
    <row r="37605" spans="8:16" x14ac:dyDescent="0.5">
      <c r="H37605"/>
      <c r="P37605"/>
    </row>
    <row r="37606" spans="8:16" x14ac:dyDescent="0.5">
      <c r="H37606"/>
      <c r="P37606"/>
    </row>
    <row r="37607" spans="8:16" x14ac:dyDescent="0.5">
      <c r="H37607"/>
      <c r="P37607"/>
    </row>
    <row r="37608" spans="8:16" x14ac:dyDescent="0.5">
      <c r="H37608"/>
      <c r="P37608"/>
    </row>
    <row r="37609" spans="8:16" x14ac:dyDescent="0.5">
      <c r="H37609"/>
      <c r="P37609"/>
    </row>
    <row r="37610" spans="8:16" x14ac:dyDescent="0.5">
      <c r="H37610"/>
      <c r="P37610"/>
    </row>
    <row r="37611" spans="8:16" x14ac:dyDescent="0.5">
      <c r="H37611"/>
      <c r="P37611"/>
    </row>
    <row r="37612" spans="8:16" x14ac:dyDescent="0.5">
      <c r="H37612"/>
      <c r="P37612"/>
    </row>
    <row r="37613" spans="8:16" x14ac:dyDescent="0.5">
      <c r="H37613"/>
      <c r="P37613"/>
    </row>
    <row r="37614" spans="8:16" x14ac:dyDescent="0.5">
      <c r="H37614"/>
      <c r="P37614"/>
    </row>
    <row r="37615" spans="8:16" x14ac:dyDescent="0.5">
      <c r="H37615"/>
      <c r="P37615"/>
    </row>
    <row r="37616" spans="8:16" x14ac:dyDescent="0.5">
      <c r="H37616"/>
      <c r="P37616"/>
    </row>
    <row r="37617" spans="8:16" x14ac:dyDescent="0.5">
      <c r="H37617"/>
      <c r="P37617"/>
    </row>
    <row r="37618" spans="8:16" x14ac:dyDescent="0.5">
      <c r="H37618"/>
      <c r="P37618"/>
    </row>
    <row r="37619" spans="8:16" x14ac:dyDescent="0.5">
      <c r="H37619"/>
      <c r="P37619"/>
    </row>
    <row r="37620" spans="8:16" x14ac:dyDescent="0.5">
      <c r="H37620"/>
      <c r="P37620"/>
    </row>
    <row r="37621" spans="8:16" x14ac:dyDescent="0.5">
      <c r="H37621"/>
      <c r="P37621"/>
    </row>
    <row r="37622" spans="8:16" x14ac:dyDescent="0.5">
      <c r="H37622"/>
      <c r="P37622"/>
    </row>
    <row r="37623" spans="8:16" x14ac:dyDescent="0.5">
      <c r="H37623"/>
      <c r="P37623"/>
    </row>
    <row r="37624" spans="8:16" x14ac:dyDescent="0.5">
      <c r="H37624"/>
      <c r="P37624"/>
    </row>
    <row r="37625" spans="8:16" x14ac:dyDescent="0.5">
      <c r="H37625"/>
      <c r="P37625"/>
    </row>
    <row r="37626" spans="8:16" x14ac:dyDescent="0.5">
      <c r="H37626"/>
      <c r="P37626"/>
    </row>
    <row r="37627" spans="8:16" x14ac:dyDescent="0.5">
      <c r="H37627"/>
      <c r="P37627"/>
    </row>
    <row r="37628" spans="8:16" x14ac:dyDescent="0.5">
      <c r="H37628"/>
      <c r="P37628"/>
    </row>
    <row r="37629" spans="8:16" x14ac:dyDescent="0.5">
      <c r="H37629"/>
      <c r="P37629"/>
    </row>
    <row r="37630" spans="8:16" x14ac:dyDescent="0.5">
      <c r="H37630"/>
      <c r="P37630"/>
    </row>
    <row r="37631" spans="8:16" x14ac:dyDescent="0.5">
      <c r="H37631"/>
      <c r="P37631"/>
    </row>
    <row r="37632" spans="8:16" x14ac:dyDescent="0.5">
      <c r="H37632"/>
      <c r="P37632"/>
    </row>
    <row r="37633" spans="8:16" x14ac:dyDescent="0.5">
      <c r="H37633"/>
      <c r="P37633"/>
    </row>
    <row r="37634" spans="8:16" x14ac:dyDescent="0.5">
      <c r="H37634"/>
      <c r="P37634"/>
    </row>
    <row r="37635" spans="8:16" x14ac:dyDescent="0.5">
      <c r="H37635"/>
      <c r="P37635"/>
    </row>
    <row r="37636" spans="8:16" x14ac:dyDescent="0.5">
      <c r="H37636"/>
      <c r="P37636"/>
    </row>
    <row r="37637" spans="8:16" x14ac:dyDescent="0.5">
      <c r="H37637"/>
      <c r="P37637"/>
    </row>
    <row r="37638" spans="8:16" x14ac:dyDescent="0.5">
      <c r="H37638"/>
      <c r="P37638"/>
    </row>
    <row r="37639" spans="8:16" x14ac:dyDescent="0.5">
      <c r="H37639"/>
      <c r="P37639"/>
    </row>
    <row r="37640" spans="8:16" x14ac:dyDescent="0.5">
      <c r="H37640"/>
      <c r="P37640"/>
    </row>
    <row r="37641" spans="8:16" x14ac:dyDescent="0.5">
      <c r="H37641"/>
      <c r="P37641"/>
    </row>
    <row r="37642" spans="8:16" x14ac:dyDescent="0.5">
      <c r="H37642"/>
      <c r="P37642"/>
    </row>
    <row r="37643" spans="8:16" x14ac:dyDescent="0.5">
      <c r="H37643"/>
      <c r="P37643"/>
    </row>
    <row r="37644" spans="8:16" x14ac:dyDescent="0.5">
      <c r="H37644"/>
      <c r="P37644"/>
    </row>
    <row r="37645" spans="8:16" x14ac:dyDescent="0.5">
      <c r="H37645"/>
      <c r="P37645"/>
    </row>
    <row r="37646" spans="8:16" x14ac:dyDescent="0.5">
      <c r="H37646"/>
      <c r="P37646"/>
    </row>
    <row r="37647" spans="8:16" x14ac:dyDescent="0.5">
      <c r="H37647"/>
      <c r="P37647"/>
    </row>
    <row r="37648" spans="8:16" x14ac:dyDescent="0.5">
      <c r="H37648"/>
      <c r="P37648"/>
    </row>
    <row r="37649" spans="8:16" x14ac:dyDescent="0.5">
      <c r="H37649"/>
      <c r="P37649"/>
    </row>
    <row r="37650" spans="8:16" x14ac:dyDescent="0.5">
      <c r="H37650"/>
      <c r="P37650"/>
    </row>
    <row r="37651" spans="8:16" x14ac:dyDescent="0.5">
      <c r="H37651"/>
      <c r="P37651"/>
    </row>
    <row r="37652" spans="8:16" x14ac:dyDescent="0.5">
      <c r="H37652"/>
      <c r="P37652"/>
    </row>
    <row r="37653" spans="8:16" x14ac:dyDescent="0.5">
      <c r="H37653"/>
      <c r="P37653"/>
    </row>
    <row r="37654" spans="8:16" x14ac:dyDescent="0.5">
      <c r="H37654"/>
      <c r="P37654"/>
    </row>
    <row r="37655" spans="8:16" x14ac:dyDescent="0.5">
      <c r="H37655"/>
      <c r="P37655"/>
    </row>
    <row r="37656" spans="8:16" x14ac:dyDescent="0.5">
      <c r="H37656"/>
      <c r="P37656"/>
    </row>
    <row r="37657" spans="8:16" x14ac:dyDescent="0.5">
      <c r="H37657"/>
      <c r="P37657"/>
    </row>
    <row r="37658" spans="8:16" x14ac:dyDescent="0.5">
      <c r="H37658"/>
      <c r="P37658"/>
    </row>
    <row r="37659" spans="8:16" x14ac:dyDescent="0.5">
      <c r="H37659"/>
      <c r="P37659"/>
    </row>
    <row r="37660" spans="8:16" x14ac:dyDescent="0.5">
      <c r="H37660"/>
      <c r="P37660"/>
    </row>
    <row r="37661" spans="8:16" x14ac:dyDescent="0.5">
      <c r="H37661"/>
      <c r="P37661"/>
    </row>
    <row r="37662" spans="8:16" x14ac:dyDescent="0.5">
      <c r="H37662"/>
      <c r="P37662"/>
    </row>
    <row r="37663" spans="8:16" x14ac:dyDescent="0.5">
      <c r="H37663"/>
      <c r="P37663"/>
    </row>
    <row r="37664" spans="8:16" x14ac:dyDescent="0.5">
      <c r="H37664"/>
      <c r="P37664"/>
    </row>
    <row r="37665" spans="8:16" x14ac:dyDescent="0.5">
      <c r="H37665"/>
      <c r="P37665"/>
    </row>
    <row r="37666" spans="8:16" x14ac:dyDescent="0.5">
      <c r="H37666"/>
      <c r="P37666"/>
    </row>
    <row r="37667" spans="8:16" x14ac:dyDescent="0.5">
      <c r="H37667"/>
      <c r="P37667"/>
    </row>
    <row r="37668" spans="8:16" x14ac:dyDescent="0.5">
      <c r="H37668"/>
      <c r="P37668"/>
    </row>
    <row r="37669" spans="8:16" x14ac:dyDescent="0.5">
      <c r="H37669"/>
      <c r="P37669"/>
    </row>
    <row r="37670" spans="8:16" x14ac:dyDescent="0.5">
      <c r="H37670"/>
      <c r="P37670"/>
    </row>
    <row r="37671" spans="8:16" x14ac:dyDescent="0.5">
      <c r="H37671"/>
      <c r="P37671"/>
    </row>
    <row r="37672" spans="8:16" x14ac:dyDescent="0.5">
      <c r="H37672"/>
      <c r="P37672"/>
    </row>
    <row r="37673" spans="8:16" x14ac:dyDescent="0.5">
      <c r="H37673"/>
      <c r="P37673"/>
    </row>
    <row r="37674" spans="8:16" x14ac:dyDescent="0.5">
      <c r="H37674"/>
      <c r="P37674"/>
    </row>
    <row r="37675" spans="8:16" x14ac:dyDescent="0.5">
      <c r="H37675"/>
      <c r="P37675"/>
    </row>
    <row r="37676" spans="8:16" x14ac:dyDescent="0.5">
      <c r="H37676"/>
      <c r="P37676"/>
    </row>
    <row r="37677" spans="8:16" x14ac:dyDescent="0.5">
      <c r="H37677"/>
      <c r="P37677"/>
    </row>
    <row r="37678" spans="8:16" x14ac:dyDescent="0.5">
      <c r="H37678"/>
      <c r="P37678"/>
    </row>
    <row r="37679" spans="8:16" x14ac:dyDescent="0.5">
      <c r="H37679"/>
      <c r="P37679"/>
    </row>
    <row r="37680" spans="8:16" x14ac:dyDescent="0.5">
      <c r="H37680"/>
      <c r="P37680"/>
    </row>
    <row r="37681" spans="8:16" x14ac:dyDescent="0.5">
      <c r="H37681"/>
      <c r="P37681"/>
    </row>
    <row r="37682" spans="8:16" x14ac:dyDescent="0.5">
      <c r="H37682"/>
      <c r="P37682"/>
    </row>
    <row r="37683" spans="8:16" x14ac:dyDescent="0.5">
      <c r="H37683"/>
      <c r="P37683"/>
    </row>
    <row r="37684" spans="8:16" x14ac:dyDescent="0.5">
      <c r="H37684"/>
      <c r="P37684"/>
    </row>
    <row r="37685" spans="8:16" x14ac:dyDescent="0.5">
      <c r="H37685"/>
      <c r="P37685"/>
    </row>
    <row r="37686" spans="8:16" x14ac:dyDescent="0.5">
      <c r="H37686"/>
      <c r="P37686"/>
    </row>
    <row r="37687" spans="8:16" x14ac:dyDescent="0.5">
      <c r="H37687"/>
      <c r="P37687"/>
    </row>
    <row r="37688" spans="8:16" x14ac:dyDescent="0.5">
      <c r="H37688"/>
      <c r="P37688"/>
    </row>
    <row r="37689" spans="8:16" x14ac:dyDescent="0.5">
      <c r="H37689"/>
      <c r="P37689"/>
    </row>
    <row r="37690" spans="8:16" x14ac:dyDescent="0.5">
      <c r="H37690"/>
      <c r="P37690"/>
    </row>
    <row r="37691" spans="8:16" x14ac:dyDescent="0.5">
      <c r="H37691"/>
      <c r="P37691"/>
    </row>
    <row r="37692" spans="8:16" x14ac:dyDescent="0.5">
      <c r="H37692"/>
      <c r="P37692"/>
    </row>
    <row r="37693" spans="8:16" x14ac:dyDescent="0.5">
      <c r="H37693"/>
      <c r="P37693"/>
    </row>
    <row r="37694" spans="8:16" x14ac:dyDescent="0.5">
      <c r="H37694"/>
      <c r="P37694"/>
    </row>
    <row r="37695" spans="8:16" x14ac:dyDescent="0.5">
      <c r="H37695"/>
      <c r="P37695"/>
    </row>
    <row r="37696" spans="8:16" x14ac:dyDescent="0.5">
      <c r="H37696"/>
      <c r="P37696"/>
    </row>
    <row r="37697" spans="8:16" x14ac:dyDescent="0.5">
      <c r="H37697"/>
      <c r="P37697"/>
    </row>
    <row r="37698" spans="8:16" x14ac:dyDescent="0.5">
      <c r="H37698"/>
      <c r="P37698"/>
    </row>
    <row r="37699" spans="8:16" x14ac:dyDescent="0.5">
      <c r="H37699"/>
      <c r="P37699"/>
    </row>
    <row r="37700" spans="8:16" x14ac:dyDescent="0.5">
      <c r="H37700"/>
      <c r="P37700"/>
    </row>
    <row r="37701" spans="8:16" x14ac:dyDescent="0.5">
      <c r="H37701"/>
      <c r="P37701"/>
    </row>
    <row r="37702" spans="8:16" x14ac:dyDescent="0.5">
      <c r="H37702"/>
      <c r="P37702"/>
    </row>
    <row r="37703" spans="8:16" x14ac:dyDescent="0.5">
      <c r="H37703"/>
      <c r="P37703"/>
    </row>
    <row r="37704" spans="8:16" x14ac:dyDescent="0.5">
      <c r="H37704"/>
      <c r="P37704"/>
    </row>
    <row r="37705" spans="8:16" x14ac:dyDescent="0.5">
      <c r="H37705"/>
      <c r="P37705"/>
    </row>
    <row r="37706" spans="8:16" x14ac:dyDescent="0.5">
      <c r="H37706"/>
      <c r="P37706"/>
    </row>
    <row r="37707" spans="8:16" x14ac:dyDescent="0.5">
      <c r="H37707"/>
      <c r="P37707"/>
    </row>
    <row r="37708" spans="8:16" x14ac:dyDescent="0.5">
      <c r="H37708"/>
      <c r="P37708"/>
    </row>
    <row r="37709" spans="8:16" x14ac:dyDescent="0.5">
      <c r="H37709"/>
      <c r="P37709"/>
    </row>
    <row r="37710" spans="8:16" x14ac:dyDescent="0.5">
      <c r="H37710"/>
      <c r="P37710"/>
    </row>
    <row r="37711" spans="8:16" x14ac:dyDescent="0.5">
      <c r="H37711"/>
      <c r="P37711"/>
    </row>
    <row r="37712" spans="8:16" x14ac:dyDescent="0.5">
      <c r="H37712"/>
      <c r="P37712"/>
    </row>
    <row r="37713" spans="8:16" x14ac:dyDescent="0.5">
      <c r="H37713"/>
      <c r="P37713"/>
    </row>
    <row r="37714" spans="8:16" x14ac:dyDescent="0.5">
      <c r="H37714"/>
      <c r="P37714"/>
    </row>
    <row r="37715" spans="8:16" x14ac:dyDescent="0.5">
      <c r="H37715"/>
      <c r="P37715"/>
    </row>
    <row r="37716" spans="8:16" x14ac:dyDescent="0.5">
      <c r="H37716"/>
      <c r="P37716"/>
    </row>
    <row r="37717" spans="8:16" x14ac:dyDescent="0.5">
      <c r="H37717"/>
      <c r="P37717"/>
    </row>
    <row r="37718" spans="8:16" x14ac:dyDescent="0.5">
      <c r="H37718"/>
      <c r="P37718"/>
    </row>
    <row r="37719" spans="8:16" x14ac:dyDescent="0.5">
      <c r="H37719"/>
      <c r="P37719"/>
    </row>
    <row r="37720" spans="8:16" x14ac:dyDescent="0.5">
      <c r="H37720"/>
      <c r="P37720"/>
    </row>
    <row r="37721" spans="8:16" x14ac:dyDescent="0.5">
      <c r="H37721"/>
      <c r="P37721"/>
    </row>
    <row r="37722" spans="8:16" x14ac:dyDescent="0.5">
      <c r="H37722"/>
      <c r="P37722"/>
    </row>
    <row r="37723" spans="8:16" x14ac:dyDescent="0.5">
      <c r="H37723"/>
      <c r="P37723"/>
    </row>
    <row r="37724" spans="8:16" x14ac:dyDescent="0.5">
      <c r="H37724"/>
      <c r="P37724"/>
    </row>
    <row r="37725" spans="8:16" x14ac:dyDescent="0.5">
      <c r="H37725"/>
      <c r="P37725"/>
    </row>
    <row r="37726" spans="8:16" x14ac:dyDescent="0.5">
      <c r="H37726"/>
      <c r="P37726"/>
    </row>
    <row r="37727" spans="8:16" x14ac:dyDescent="0.5">
      <c r="H37727"/>
      <c r="P37727"/>
    </row>
    <row r="37728" spans="8:16" x14ac:dyDescent="0.5">
      <c r="H37728"/>
      <c r="P37728"/>
    </row>
    <row r="37729" spans="8:16" x14ac:dyDescent="0.5">
      <c r="H37729"/>
      <c r="P37729"/>
    </row>
    <row r="37730" spans="8:16" x14ac:dyDescent="0.5">
      <c r="H37730"/>
      <c r="P37730"/>
    </row>
    <row r="37731" spans="8:16" x14ac:dyDescent="0.5">
      <c r="H37731"/>
      <c r="P37731"/>
    </row>
    <row r="37732" spans="8:16" x14ac:dyDescent="0.5">
      <c r="H37732"/>
      <c r="P37732"/>
    </row>
    <row r="37733" spans="8:16" x14ac:dyDescent="0.5">
      <c r="H37733"/>
      <c r="P37733"/>
    </row>
    <row r="37734" spans="8:16" x14ac:dyDescent="0.5">
      <c r="H37734"/>
      <c r="P37734"/>
    </row>
    <row r="37735" spans="8:16" x14ac:dyDescent="0.5">
      <c r="H37735"/>
      <c r="P37735"/>
    </row>
    <row r="37736" spans="8:16" x14ac:dyDescent="0.5">
      <c r="H37736"/>
      <c r="P37736"/>
    </row>
    <row r="37737" spans="8:16" x14ac:dyDescent="0.5">
      <c r="H37737"/>
      <c r="P37737"/>
    </row>
    <row r="37738" spans="8:16" x14ac:dyDescent="0.5">
      <c r="H37738"/>
      <c r="P37738"/>
    </row>
    <row r="37739" spans="8:16" x14ac:dyDescent="0.5">
      <c r="H37739"/>
      <c r="P37739"/>
    </row>
    <row r="37740" spans="8:16" x14ac:dyDescent="0.5">
      <c r="H37740"/>
      <c r="P37740"/>
    </row>
    <row r="37741" spans="8:16" x14ac:dyDescent="0.5">
      <c r="H37741"/>
      <c r="P37741"/>
    </row>
    <row r="37742" spans="8:16" x14ac:dyDescent="0.5">
      <c r="H37742"/>
      <c r="P37742"/>
    </row>
    <row r="37743" spans="8:16" x14ac:dyDescent="0.5">
      <c r="H37743"/>
      <c r="P37743"/>
    </row>
    <row r="37744" spans="8:16" x14ac:dyDescent="0.5">
      <c r="H37744"/>
      <c r="P37744"/>
    </row>
    <row r="37745" spans="8:16" x14ac:dyDescent="0.5">
      <c r="H37745"/>
      <c r="P37745"/>
    </row>
    <row r="37746" spans="8:16" x14ac:dyDescent="0.5">
      <c r="H37746"/>
      <c r="P37746"/>
    </row>
    <row r="37747" spans="8:16" x14ac:dyDescent="0.5">
      <c r="H37747"/>
      <c r="P37747"/>
    </row>
    <row r="37748" spans="8:16" x14ac:dyDescent="0.5">
      <c r="H37748"/>
      <c r="P37748"/>
    </row>
    <row r="37749" spans="8:16" x14ac:dyDescent="0.5">
      <c r="H37749"/>
      <c r="P37749"/>
    </row>
    <row r="37750" spans="8:16" x14ac:dyDescent="0.5">
      <c r="H37750"/>
      <c r="P37750"/>
    </row>
    <row r="37751" spans="8:16" x14ac:dyDescent="0.5">
      <c r="H37751"/>
      <c r="P37751"/>
    </row>
    <row r="37752" spans="8:16" x14ac:dyDescent="0.5">
      <c r="H37752"/>
      <c r="P37752"/>
    </row>
    <row r="37753" spans="8:16" x14ac:dyDescent="0.5">
      <c r="H37753"/>
      <c r="P37753"/>
    </row>
    <row r="37754" spans="8:16" x14ac:dyDescent="0.5">
      <c r="H37754"/>
      <c r="P37754"/>
    </row>
    <row r="37755" spans="8:16" x14ac:dyDescent="0.5">
      <c r="H37755"/>
      <c r="P37755"/>
    </row>
    <row r="37756" spans="8:16" x14ac:dyDescent="0.5">
      <c r="H37756"/>
      <c r="P37756"/>
    </row>
    <row r="37757" spans="8:16" x14ac:dyDescent="0.5">
      <c r="H37757"/>
      <c r="P37757"/>
    </row>
    <row r="37758" spans="8:16" x14ac:dyDescent="0.5">
      <c r="H37758"/>
      <c r="P37758"/>
    </row>
    <row r="37759" spans="8:16" x14ac:dyDescent="0.5">
      <c r="H37759"/>
      <c r="P37759"/>
    </row>
    <row r="37760" spans="8:16" x14ac:dyDescent="0.5">
      <c r="H37760"/>
      <c r="P37760"/>
    </row>
    <row r="37761" spans="8:16" x14ac:dyDescent="0.5">
      <c r="H37761"/>
      <c r="P37761"/>
    </row>
    <row r="37762" spans="8:16" x14ac:dyDescent="0.5">
      <c r="H37762"/>
      <c r="P37762"/>
    </row>
    <row r="37763" spans="8:16" x14ac:dyDescent="0.5">
      <c r="H37763"/>
      <c r="P37763"/>
    </row>
    <row r="37764" spans="8:16" x14ac:dyDescent="0.5">
      <c r="H37764"/>
      <c r="P37764"/>
    </row>
    <row r="37765" spans="8:16" x14ac:dyDescent="0.5">
      <c r="H37765"/>
      <c r="P37765"/>
    </row>
    <row r="37766" spans="8:16" x14ac:dyDescent="0.5">
      <c r="H37766"/>
      <c r="P37766"/>
    </row>
    <row r="37767" spans="8:16" x14ac:dyDescent="0.5">
      <c r="H37767"/>
      <c r="P37767"/>
    </row>
    <row r="37768" spans="8:16" x14ac:dyDescent="0.5">
      <c r="H37768"/>
      <c r="P37768"/>
    </row>
    <row r="37769" spans="8:16" x14ac:dyDescent="0.5">
      <c r="H37769"/>
      <c r="P37769"/>
    </row>
    <row r="37770" spans="8:16" x14ac:dyDescent="0.5">
      <c r="H37770"/>
      <c r="P37770"/>
    </row>
    <row r="37771" spans="8:16" x14ac:dyDescent="0.5">
      <c r="H37771"/>
      <c r="P37771"/>
    </row>
    <row r="37772" spans="8:16" x14ac:dyDescent="0.5">
      <c r="H37772"/>
      <c r="P37772"/>
    </row>
    <row r="37773" spans="8:16" x14ac:dyDescent="0.5">
      <c r="H37773"/>
      <c r="P37773"/>
    </row>
    <row r="37774" spans="8:16" x14ac:dyDescent="0.5">
      <c r="H37774"/>
      <c r="P37774"/>
    </row>
    <row r="37775" spans="8:16" x14ac:dyDescent="0.5">
      <c r="H37775"/>
      <c r="P37775"/>
    </row>
    <row r="37776" spans="8:16" x14ac:dyDescent="0.5">
      <c r="H37776"/>
      <c r="P37776"/>
    </row>
    <row r="37777" spans="8:16" x14ac:dyDescent="0.5">
      <c r="H37777"/>
      <c r="P37777"/>
    </row>
    <row r="37778" spans="8:16" x14ac:dyDescent="0.5">
      <c r="H37778"/>
      <c r="P37778"/>
    </row>
    <row r="37779" spans="8:16" x14ac:dyDescent="0.5">
      <c r="H37779"/>
      <c r="P37779"/>
    </row>
    <row r="37780" spans="8:16" x14ac:dyDescent="0.5">
      <c r="H37780"/>
      <c r="P37780"/>
    </row>
    <row r="37781" spans="8:16" x14ac:dyDescent="0.5">
      <c r="H37781"/>
      <c r="P37781"/>
    </row>
    <row r="37782" spans="8:16" x14ac:dyDescent="0.5">
      <c r="H37782"/>
      <c r="P37782"/>
    </row>
    <row r="37783" spans="8:16" x14ac:dyDescent="0.5">
      <c r="H37783"/>
      <c r="P37783"/>
    </row>
    <row r="37784" spans="8:16" x14ac:dyDescent="0.5">
      <c r="H37784"/>
      <c r="P37784"/>
    </row>
    <row r="37785" spans="8:16" x14ac:dyDescent="0.5">
      <c r="H37785"/>
      <c r="P37785"/>
    </row>
    <row r="37786" spans="8:16" x14ac:dyDescent="0.5">
      <c r="H37786"/>
      <c r="P37786"/>
    </row>
    <row r="37787" spans="8:16" x14ac:dyDescent="0.5">
      <c r="H37787"/>
      <c r="P37787"/>
    </row>
    <row r="37788" spans="8:16" x14ac:dyDescent="0.5">
      <c r="H37788"/>
      <c r="P37788"/>
    </row>
    <row r="37789" spans="8:16" x14ac:dyDescent="0.5">
      <c r="H37789"/>
      <c r="P37789"/>
    </row>
    <row r="37790" spans="8:16" x14ac:dyDescent="0.5">
      <c r="H37790"/>
      <c r="P37790"/>
    </row>
    <row r="37791" spans="8:16" x14ac:dyDescent="0.5">
      <c r="H37791"/>
      <c r="P37791"/>
    </row>
    <row r="37792" spans="8:16" x14ac:dyDescent="0.5">
      <c r="H37792"/>
      <c r="P37792"/>
    </row>
    <row r="37793" spans="8:16" x14ac:dyDescent="0.5">
      <c r="H37793"/>
      <c r="P37793"/>
    </row>
    <row r="37794" spans="8:16" x14ac:dyDescent="0.5">
      <c r="H37794"/>
      <c r="P37794"/>
    </row>
    <row r="37795" spans="8:16" x14ac:dyDescent="0.5">
      <c r="H37795"/>
      <c r="P37795"/>
    </row>
    <row r="37796" spans="8:16" x14ac:dyDescent="0.5">
      <c r="H37796"/>
      <c r="P37796"/>
    </row>
    <row r="37797" spans="8:16" x14ac:dyDescent="0.5">
      <c r="H37797"/>
      <c r="P37797"/>
    </row>
    <row r="37798" spans="8:16" x14ac:dyDescent="0.5">
      <c r="H37798"/>
      <c r="P37798"/>
    </row>
    <row r="37799" spans="8:16" x14ac:dyDescent="0.5">
      <c r="H37799"/>
      <c r="P37799"/>
    </row>
    <row r="37800" spans="8:16" x14ac:dyDescent="0.5">
      <c r="H37800"/>
      <c r="P37800"/>
    </row>
    <row r="37801" spans="8:16" x14ac:dyDescent="0.5">
      <c r="H37801"/>
      <c r="P37801"/>
    </row>
    <row r="37802" spans="8:16" x14ac:dyDescent="0.5">
      <c r="H37802"/>
      <c r="P37802"/>
    </row>
    <row r="37803" spans="8:16" x14ac:dyDescent="0.5">
      <c r="H37803"/>
      <c r="P37803"/>
    </row>
    <row r="37804" spans="8:16" x14ac:dyDescent="0.5">
      <c r="H37804"/>
      <c r="P37804"/>
    </row>
    <row r="37805" spans="8:16" x14ac:dyDescent="0.5">
      <c r="H37805"/>
      <c r="P37805"/>
    </row>
    <row r="37806" spans="8:16" x14ac:dyDescent="0.5">
      <c r="H37806"/>
      <c r="P37806"/>
    </row>
    <row r="37807" spans="8:16" x14ac:dyDescent="0.5">
      <c r="H37807"/>
      <c r="P37807"/>
    </row>
    <row r="37808" spans="8:16" x14ac:dyDescent="0.5">
      <c r="H37808"/>
      <c r="P37808"/>
    </row>
    <row r="37809" spans="8:16" x14ac:dyDescent="0.5">
      <c r="H37809"/>
      <c r="P37809"/>
    </row>
    <row r="37810" spans="8:16" x14ac:dyDescent="0.5">
      <c r="H37810"/>
      <c r="P37810"/>
    </row>
    <row r="37811" spans="8:16" x14ac:dyDescent="0.5">
      <c r="H37811"/>
      <c r="P37811"/>
    </row>
    <row r="37812" spans="8:16" x14ac:dyDescent="0.5">
      <c r="H37812"/>
      <c r="P37812"/>
    </row>
    <row r="37813" spans="8:16" x14ac:dyDescent="0.5">
      <c r="H37813"/>
      <c r="P37813"/>
    </row>
    <row r="37814" spans="8:16" x14ac:dyDescent="0.5">
      <c r="H37814"/>
      <c r="P37814"/>
    </row>
    <row r="37815" spans="8:16" x14ac:dyDescent="0.5">
      <c r="H37815"/>
      <c r="P37815"/>
    </row>
    <row r="37816" spans="8:16" x14ac:dyDescent="0.5">
      <c r="H37816"/>
      <c r="P37816"/>
    </row>
    <row r="37817" spans="8:16" x14ac:dyDescent="0.5">
      <c r="H37817"/>
      <c r="P37817"/>
    </row>
    <row r="37818" spans="8:16" x14ac:dyDescent="0.5">
      <c r="H37818"/>
      <c r="P37818"/>
    </row>
    <row r="37819" spans="8:16" x14ac:dyDescent="0.5">
      <c r="H37819"/>
      <c r="P37819"/>
    </row>
    <row r="37820" spans="8:16" x14ac:dyDescent="0.5">
      <c r="H37820"/>
      <c r="P37820"/>
    </row>
    <row r="37821" spans="8:16" x14ac:dyDescent="0.5">
      <c r="H37821"/>
      <c r="P37821"/>
    </row>
    <row r="37822" spans="8:16" x14ac:dyDescent="0.5">
      <c r="H37822"/>
      <c r="P37822"/>
    </row>
    <row r="37823" spans="8:16" x14ac:dyDescent="0.5">
      <c r="H37823"/>
      <c r="P37823"/>
    </row>
    <row r="37824" spans="8:16" x14ac:dyDescent="0.5">
      <c r="H37824"/>
      <c r="P37824"/>
    </row>
    <row r="37825" spans="8:16" x14ac:dyDescent="0.5">
      <c r="H37825"/>
      <c r="P37825"/>
    </row>
    <row r="37826" spans="8:16" x14ac:dyDescent="0.5">
      <c r="H37826"/>
      <c r="P37826"/>
    </row>
    <row r="37827" spans="8:16" x14ac:dyDescent="0.5">
      <c r="H37827"/>
      <c r="P37827"/>
    </row>
    <row r="37828" spans="8:16" x14ac:dyDescent="0.5">
      <c r="H37828"/>
      <c r="P37828"/>
    </row>
    <row r="37829" spans="8:16" x14ac:dyDescent="0.5">
      <c r="H37829"/>
      <c r="P37829"/>
    </row>
    <row r="37830" spans="8:16" x14ac:dyDescent="0.5">
      <c r="H37830"/>
      <c r="P37830"/>
    </row>
    <row r="37831" spans="8:16" x14ac:dyDescent="0.5">
      <c r="H37831"/>
      <c r="P37831"/>
    </row>
    <row r="37832" spans="8:16" x14ac:dyDescent="0.5">
      <c r="H37832"/>
      <c r="P37832"/>
    </row>
    <row r="37833" spans="8:16" x14ac:dyDescent="0.5">
      <c r="H37833"/>
      <c r="P37833"/>
    </row>
    <row r="37834" spans="8:16" x14ac:dyDescent="0.5">
      <c r="H37834"/>
      <c r="P37834"/>
    </row>
    <row r="37835" spans="8:16" x14ac:dyDescent="0.5">
      <c r="H37835"/>
      <c r="P37835"/>
    </row>
    <row r="37836" spans="8:16" x14ac:dyDescent="0.5">
      <c r="H37836"/>
      <c r="P37836"/>
    </row>
    <row r="37837" spans="8:16" x14ac:dyDescent="0.5">
      <c r="H37837"/>
      <c r="P37837"/>
    </row>
    <row r="37838" spans="8:16" x14ac:dyDescent="0.5">
      <c r="H37838"/>
      <c r="P37838"/>
    </row>
    <row r="37839" spans="8:16" x14ac:dyDescent="0.5">
      <c r="H37839"/>
      <c r="P37839"/>
    </row>
    <row r="37840" spans="8:16" x14ac:dyDescent="0.5">
      <c r="H37840"/>
      <c r="P37840"/>
    </row>
    <row r="37841" spans="8:16" x14ac:dyDescent="0.5">
      <c r="H37841"/>
      <c r="P37841"/>
    </row>
    <row r="37842" spans="8:16" x14ac:dyDescent="0.5">
      <c r="H37842"/>
      <c r="P37842"/>
    </row>
    <row r="37843" spans="8:16" x14ac:dyDescent="0.5">
      <c r="H37843"/>
      <c r="P37843"/>
    </row>
    <row r="37844" spans="8:16" x14ac:dyDescent="0.5">
      <c r="H37844"/>
      <c r="P37844"/>
    </row>
    <row r="37845" spans="8:16" x14ac:dyDescent="0.5">
      <c r="H37845"/>
      <c r="P37845"/>
    </row>
    <row r="37846" spans="8:16" x14ac:dyDescent="0.5">
      <c r="H37846"/>
      <c r="P37846"/>
    </row>
    <row r="37847" spans="8:16" x14ac:dyDescent="0.5">
      <c r="H37847"/>
      <c r="P37847"/>
    </row>
    <row r="37848" spans="8:16" x14ac:dyDescent="0.5">
      <c r="H37848"/>
      <c r="P37848"/>
    </row>
    <row r="37849" spans="8:16" x14ac:dyDescent="0.5">
      <c r="H37849"/>
      <c r="P37849"/>
    </row>
    <row r="37850" spans="8:16" x14ac:dyDescent="0.5">
      <c r="H37850"/>
      <c r="P37850"/>
    </row>
    <row r="37851" spans="8:16" x14ac:dyDescent="0.5">
      <c r="H37851"/>
      <c r="P37851"/>
    </row>
    <row r="37852" spans="8:16" x14ac:dyDescent="0.5">
      <c r="H37852"/>
      <c r="P37852"/>
    </row>
    <row r="37853" spans="8:16" x14ac:dyDescent="0.5">
      <c r="H37853"/>
      <c r="P37853"/>
    </row>
    <row r="37854" spans="8:16" x14ac:dyDescent="0.5">
      <c r="H37854"/>
      <c r="P37854"/>
    </row>
    <row r="37855" spans="8:16" x14ac:dyDescent="0.5">
      <c r="H37855"/>
      <c r="P37855"/>
    </row>
    <row r="37856" spans="8:16" x14ac:dyDescent="0.5">
      <c r="H37856"/>
      <c r="P37856"/>
    </row>
    <row r="37857" spans="8:16" x14ac:dyDescent="0.5">
      <c r="H37857"/>
      <c r="P37857"/>
    </row>
    <row r="37858" spans="8:16" x14ac:dyDescent="0.5">
      <c r="H37858"/>
      <c r="P37858"/>
    </row>
    <row r="37859" spans="8:16" x14ac:dyDescent="0.5">
      <c r="H37859"/>
      <c r="P37859"/>
    </row>
    <row r="37860" spans="8:16" x14ac:dyDescent="0.5">
      <c r="H37860"/>
      <c r="P37860"/>
    </row>
    <row r="37861" spans="8:16" x14ac:dyDescent="0.5">
      <c r="H37861"/>
      <c r="P37861"/>
    </row>
    <row r="37862" spans="8:16" x14ac:dyDescent="0.5">
      <c r="H37862"/>
      <c r="P37862"/>
    </row>
    <row r="37863" spans="8:16" x14ac:dyDescent="0.5">
      <c r="H37863"/>
      <c r="P37863"/>
    </row>
    <row r="37864" spans="8:16" x14ac:dyDescent="0.5">
      <c r="H37864"/>
      <c r="P37864"/>
    </row>
    <row r="37865" spans="8:16" x14ac:dyDescent="0.5">
      <c r="H37865"/>
      <c r="P37865"/>
    </row>
    <row r="37866" spans="8:16" x14ac:dyDescent="0.5">
      <c r="H37866"/>
      <c r="P37866"/>
    </row>
    <row r="37867" spans="8:16" x14ac:dyDescent="0.5">
      <c r="H37867"/>
      <c r="P37867"/>
    </row>
    <row r="37868" spans="8:16" x14ac:dyDescent="0.5">
      <c r="H37868"/>
      <c r="P37868"/>
    </row>
    <row r="37869" spans="8:16" x14ac:dyDescent="0.5">
      <c r="H37869"/>
      <c r="P37869"/>
    </row>
    <row r="37870" spans="8:16" x14ac:dyDescent="0.5">
      <c r="H37870"/>
      <c r="P37870"/>
    </row>
    <row r="37871" spans="8:16" x14ac:dyDescent="0.5">
      <c r="H37871"/>
      <c r="P37871"/>
    </row>
    <row r="37872" spans="8:16" x14ac:dyDescent="0.5">
      <c r="H37872"/>
      <c r="P37872"/>
    </row>
    <row r="37873" spans="8:16" x14ac:dyDescent="0.5">
      <c r="H37873"/>
      <c r="P37873"/>
    </row>
    <row r="37874" spans="8:16" x14ac:dyDescent="0.5">
      <c r="H37874"/>
      <c r="P37874"/>
    </row>
    <row r="37875" spans="8:16" x14ac:dyDescent="0.5">
      <c r="H37875"/>
      <c r="P37875"/>
    </row>
    <row r="37876" spans="8:16" x14ac:dyDescent="0.5">
      <c r="H37876"/>
      <c r="P37876"/>
    </row>
    <row r="37877" spans="8:16" x14ac:dyDescent="0.5">
      <c r="H37877"/>
      <c r="P37877"/>
    </row>
    <row r="37878" spans="8:16" x14ac:dyDescent="0.5">
      <c r="H37878"/>
      <c r="P37878"/>
    </row>
    <row r="37879" spans="8:16" x14ac:dyDescent="0.5">
      <c r="H37879"/>
      <c r="P37879"/>
    </row>
    <row r="37880" spans="8:16" x14ac:dyDescent="0.5">
      <c r="H37880"/>
      <c r="P37880"/>
    </row>
    <row r="37881" spans="8:16" x14ac:dyDescent="0.5">
      <c r="H37881"/>
      <c r="P37881"/>
    </row>
    <row r="37882" spans="8:16" x14ac:dyDescent="0.5">
      <c r="H37882"/>
      <c r="P37882"/>
    </row>
    <row r="37883" spans="8:16" x14ac:dyDescent="0.5">
      <c r="H37883"/>
      <c r="P37883"/>
    </row>
    <row r="37884" spans="8:16" x14ac:dyDescent="0.5">
      <c r="H37884"/>
      <c r="P37884"/>
    </row>
    <row r="37885" spans="8:16" x14ac:dyDescent="0.5">
      <c r="H37885"/>
      <c r="P37885"/>
    </row>
    <row r="37886" spans="8:16" x14ac:dyDescent="0.5">
      <c r="H37886"/>
      <c r="P37886"/>
    </row>
    <row r="37887" spans="8:16" x14ac:dyDescent="0.5">
      <c r="H37887"/>
      <c r="P37887"/>
    </row>
    <row r="37888" spans="8:16" x14ac:dyDescent="0.5">
      <c r="H37888"/>
      <c r="P37888"/>
    </row>
    <row r="37889" spans="8:16" x14ac:dyDescent="0.5">
      <c r="H37889"/>
      <c r="P37889"/>
    </row>
    <row r="37890" spans="8:16" x14ac:dyDescent="0.5">
      <c r="H37890"/>
      <c r="P37890"/>
    </row>
    <row r="37891" spans="8:16" x14ac:dyDescent="0.5">
      <c r="H37891"/>
      <c r="P37891"/>
    </row>
    <row r="37892" spans="8:16" x14ac:dyDescent="0.5">
      <c r="H37892"/>
      <c r="P37892"/>
    </row>
    <row r="37893" spans="8:16" x14ac:dyDescent="0.5">
      <c r="H37893"/>
      <c r="P37893"/>
    </row>
    <row r="37894" spans="8:16" x14ac:dyDescent="0.5">
      <c r="H37894"/>
      <c r="P37894"/>
    </row>
    <row r="37895" spans="8:16" x14ac:dyDescent="0.5">
      <c r="H37895"/>
      <c r="P37895"/>
    </row>
    <row r="37896" spans="8:16" x14ac:dyDescent="0.5">
      <c r="H37896"/>
      <c r="P37896"/>
    </row>
    <row r="37897" spans="8:16" x14ac:dyDescent="0.5">
      <c r="H37897"/>
      <c r="P37897"/>
    </row>
    <row r="37898" spans="8:16" x14ac:dyDescent="0.5">
      <c r="H37898"/>
      <c r="P37898"/>
    </row>
    <row r="37899" spans="8:16" x14ac:dyDescent="0.5">
      <c r="H37899"/>
      <c r="P37899"/>
    </row>
    <row r="37900" spans="8:16" x14ac:dyDescent="0.5">
      <c r="H37900"/>
      <c r="P37900"/>
    </row>
    <row r="37901" spans="8:16" x14ac:dyDescent="0.5">
      <c r="H37901"/>
      <c r="P37901"/>
    </row>
    <row r="37902" spans="8:16" x14ac:dyDescent="0.5">
      <c r="H37902"/>
      <c r="P37902"/>
    </row>
    <row r="37903" spans="8:16" x14ac:dyDescent="0.5">
      <c r="H37903"/>
      <c r="P37903"/>
    </row>
    <row r="37904" spans="8:16" x14ac:dyDescent="0.5">
      <c r="H37904"/>
      <c r="P37904"/>
    </row>
    <row r="37905" spans="8:16" x14ac:dyDescent="0.5">
      <c r="H37905"/>
      <c r="P37905"/>
    </row>
    <row r="37906" spans="8:16" x14ac:dyDescent="0.5">
      <c r="H37906"/>
      <c r="P37906"/>
    </row>
    <row r="37907" spans="8:16" x14ac:dyDescent="0.5">
      <c r="H37907"/>
      <c r="P37907"/>
    </row>
    <row r="37908" spans="8:16" x14ac:dyDescent="0.5">
      <c r="H37908"/>
      <c r="P37908"/>
    </row>
    <row r="37909" spans="8:16" x14ac:dyDescent="0.5">
      <c r="H37909"/>
      <c r="P37909"/>
    </row>
    <row r="37910" spans="8:16" x14ac:dyDescent="0.5">
      <c r="H37910"/>
      <c r="P37910"/>
    </row>
    <row r="37911" spans="8:16" x14ac:dyDescent="0.5">
      <c r="H37911"/>
      <c r="P37911"/>
    </row>
    <row r="37912" spans="8:16" x14ac:dyDescent="0.5">
      <c r="H37912"/>
      <c r="P37912"/>
    </row>
    <row r="37913" spans="8:16" x14ac:dyDescent="0.5">
      <c r="H37913"/>
      <c r="P37913"/>
    </row>
    <row r="37914" spans="8:16" x14ac:dyDescent="0.5">
      <c r="H37914"/>
      <c r="P37914"/>
    </row>
    <row r="37915" spans="8:16" x14ac:dyDescent="0.5">
      <c r="H37915"/>
      <c r="P37915"/>
    </row>
    <row r="37916" spans="8:16" x14ac:dyDescent="0.5">
      <c r="H37916"/>
      <c r="P37916"/>
    </row>
    <row r="37917" spans="8:16" x14ac:dyDescent="0.5">
      <c r="H37917"/>
      <c r="P37917"/>
    </row>
    <row r="37918" spans="8:16" x14ac:dyDescent="0.5">
      <c r="H37918"/>
      <c r="P37918"/>
    </row>
    <row r="37919" spans="8:16" x14ac:dyDescent="0.5">
      <c r="H37919"/>
      <c r="P37919"/>
    </row>
    <row r="37920" spans="8:16" x14ac:dyDescent="0.5">
      <c r="H37920"/>
      <c r="P37920"/>
    </row>
    <row r="37921" spans="8:16" x14ac:dyDescent="0.5">
      <c r="H37921"/>
      <c r="P37921"/>
    </row>
    <row r="37922" spans="8:16" x14ac:dyDescent="0.5">
      <c r="H37922"/>
      <c r="P37922"/>
    </row>
    <row r="37923" spans="8:16" x14ac:dyDescent="0.5">
      <c r="H37923"/>
      <c r="P37923"/>
    </row>
    <row r="37924" spans="8:16" x14ac:dyDescent="0.5">
      <c r="H37924"/>
      <c r="P37924"/>
    </row>
    <row r="37925" spans="8:16" x14ac:dyDescent="0.5">
      <c r="H37925"/>
      <c r="P37925"/>
    </row>
    <row r="37926" spans="8:16" x14ac:dyDescent="0.5">
      <c r="H37926"/>
      <c r="P37926"/>
    </row>
    <row r="37927" spans="8:16" x14ac:dyDescent="0.5">
      <c r="H37927"/>
      <c r="P37927"/>
    </row>
    <row r="37928" spans="8:16" x14ac:dyDescent="0.5">
      <c r="H37928"/>
      <c r="P37928"/>
    </row>
    <row r="37929" spans="8:16" x14ac:dyDescent="0.5">
      <c r="H37929"/>
      <c r="P37929"/>
    </row>
    <row r="37930" spans="8:16" x14ac:dyDescent="0.5">
      <c r="H37930"/>
      <c r="P37930"/>
    </row>
    <row r="37931" spans="8:16" x14ac:dyDescent="0.5">
      <c r="H37931"/>
      <c r="P37931"/>
    </row>
    <row r="37932" spans="8:16" x14ac:dyDescent="0.5">
      <c r="H37932"/>
      <c r="P37932"/>
    </row>
    <row r="37933" spans="8:16" x14ac:dyDescent="0.5">
      <c r="H37933"/>
      <c r="P37933"/>
    </row>
    <row r="37934" spans="8:16" x14ac:dyDescent="0.5">
      <c r="H37934"/>
      <c r="P37934"/>
    </row>
    <row r="37935" spans="8:16" x14ac:dyDescent="0.5">
      <c r="H37935"/>
      <c r="P37935"/>
    </row>
    <row r="37936" spans="8:16" x14ac:dyDescent="0.5">
      <c r="H37936"/>
      <c r="P37936"/>
    </row>
    <row r="37937" spans="8:16" x14ac:dyDescent="0.5">
      <c r="H37937"/>
      <c r="P37937"/>
    </row>
    <row r="37938" spans="8:16" x14ac:dyDescent="0.5">
      <c r="H37938"/>
      <c r="P37938"/>
    </row>
    <row r="37939" spans="8:16" x14ac:dyDescent="0.5">
      <c r="H37939"/>
      <c r="P37939"/>
    </row>
    <row r="37940" spans="8:16" x14ac:dyDescent="0.5">
      <c r="H37940"/>
      <c r="P37940"/>
    </row>
    <row r="37941" spans="8:16" x14ac:dyDescent="0.5">
      <c r="H37941"/>
      <c r="P37941"/>
    </row>
    <row r="37942" spans="8:16" x14ac:dyDescent="0.5">
      <c r="H37942"/>
      <c r="P37942"/>
    </row>
    <row r="37943" spans="8:16" x14ac:dyDescent="0.5">
      <c r="H37943"/>
      <c r="P37943"/>
    </row>
    <row r="37944" spans="8:16" x14ac:dyDescent="0.5">
      <c r="H37944"/>
      <c r="P37944"/>
    </row>
    <row r="37945" spans="8:16" x14ac:dyDescent="0.5">
      <c r="H37945"/>
      <c r="P37945"/>
    </row>
    <row r="37946" spans="8:16" x14ac:dyDescent="0.5">
      <c r="H37946"/>
      <c r="P37946"/>
    </row>
    <row r="37947" spans="8:16" x14ac:dyDescent="0.5">
      <c r="H37947"/>
      <c r="P37947"/>
    </row>
    <row r="37948" spans="8:16" x14ac:dyDescent="0.5">
      <c r="H37948"/>
      <c r="P37948"/>
    </row>
    <row r="37949" spans="8:16" x14ac:dyDescent="0.5">
      <c r="H37949"/>
      <c r="P37949"/>
    </row>
    <row r="37950" spans="8:16" x14ac:dyDescent="0.5">
      <c r="H37950"/>
      <c r="P37950"/>
    </row>
    <row r="37951" spans="8:16" x14ac:dyDescent="0.5">
      <c r="H37951"/>
      <c r="P37951"/>
    </row>
    <row r="37952" spans="8:16" x14ac:dyDescent="0.5">
      <c r="H37952"/>
      <c r="P37952"/>
    </row>
    <row r="37953" spans="8:16" x14ac:dyDescent="0.5">
      <c r="H37953"/>
      <c r="P37953"/>
    </row>
    <row r="37954" spans="8:16" x14ac:dyDescent="0.5">
      <c r="H37954"/>
      <c r="P37954"/>
    </row>
    <row r="37955" spans="8:16" x14ac:dyDescent="0.5">
      <c r="H37955"/>
      <c r="P37955"/>
    </row>
    <row r="37956" spans="8:16" x14ac:dyDescent="0.5">
      <c r="H37956"/>
      <c r="P37956"/>
    </row>
    <row r="37957" spans="8:16" x14ac:dyDescent="0.5">
      <c r="H37957"/>
      <c r="P37957"/>
    </row>
    <row r="37958" spans="8:16" x14ac:dyDescent="0.5">
      <c r="H37958"/>
      <c r="P37958"/>
    </row>
    <row r="37959" spans="8:16" x14ac:dyDescent="0.5">
      <c r="H37959"/>
      <c r="P37959"/>
    </row>
    <row r="37960" spans="8:16" x14ac:dyDescent="0.5">
      <c r="H37960"/>
      <c r="P37960"/>
    </row>
    <row r="37961" spans="8:16" x14ac:dyDescent="0.5">
      <c r="H37961"/>
      <c r="P37961"/>
    </row>
    <row r="37962" spans="8:16" x14ac:dyDescent="0.5">
      <c r="H37962"/>
      <c r="P37962"/>
    </row>
    <row r="37963" spans="8:16" x14ac:dyDescent="0.5">
      <c r="H37963"/>
      <c r="P37963"/>
    </row>
    <row r="37964" spans="8:16" x14ac:dyDescent="0.5">
      <c r="H37964"/>
      <c r="P37964"/>
    </row>
    <row r="37965" spans="8:16" x14ac:dyDescent="0.5">
      <c r="H37965"/>
      <c r="P37965"/>
    </row>
    <row r="37966" spans="8:16" x14ac:dyDescent="0.5">
      <c r="H37966"/>
      <c r="P37966"/>
    </row>
    <row r="37967" spans="8:16" x14ac:dyDescent="0.5">
      <c r="H37967"/>
      <c r="P37967"/>
    </row>
    <row r="37968" spans="8:16" x14ac:dyDescent="0.5">
      <c r="H37968"/>
      <c r="P37968"/>
    </row>
    <row r="37969" spans="8:16" x14ac:dyDescent="0.5">
      <c r="H37969"/>
      <c r="P37969"/>
    </row>
    <row r="37970" spans="8:16" x14ac:dyDescent="0.5">
      <c r="H37970"/>
      <c r="P37970"/>
    </row>
    <row r="37971" spans="8:16" x14ac:dyDescent="0.5">
      <c r="H37971"/>
      <c r="P37971"/>
    </row>
    <row r="37972" spans="8:16" x14ac:dyDescent="0.5">
      <c r="H37972"/>
      <c r="P37972"/>
    </row>
    <row r="37973" spans="8:16" x14ac:dyDescent="0.5">
      <c r="H37973"/>
      <c r="P37973"/>
    </row>
    <row r="37974" spans="8:16" x14ac:dyDescent="0.5">
      <c r="H37974"/>
      <c r="P37974"/>
    </row>
    <row r="37975" spans="8:16" x14ac:dyDescent="0.5">
      <c r="H37975"/>
      <c r="P37975"/>
    </row>
    <row r="37976" spans="8:16" x14ac:dyDescent="0.5">
      <c r="H37976"/>
      <c r="P37976"/>
    </row>
    <row r="37977" spans="8:16" x14ac:dyDescent="0.5">
      <c r="H37977"/>
      <c r="P37977"/>
    </row>
    <row r="37978" spans="8:16" x14ac:dyDescent="0.5">
      <c r="H37978"/>
      <c r="P37978"/>
    </row>
    <row r="37979" spans="8:16" x14ac:dyDescent="0.5">
      <c r="H37979"/>
      <c r="P37979"/>
    </row>
    <row r="37980" spans="8:16" x14ac:dyDescent="0.5">
      <c r="H37980"/>
      <c r="P37980"/>
    </row>
    <row r="37981" spans="8:16" x14ac:dyDescent="0.5">
      <c r="H37981"/>
      <c r="P37981"/>
    </row>
    <row r="37982" spans="8:16" x14ac:dyDescent="0.5">
      <c r="H37982"/>
      <c r="P37982"/>
    </row>
    <row r="37983" spans="8:16" x14ac:dyDescent="0.5">
      <c r="H37983"/>
      <c r="P37983"/>
    </row>
    <row r="37984" spans="8:16" x14ac:dyDescent="0.5">
      <c r="H37984"/>
      <c r="P37984"/>
    </row>
    <row r="37985" spans="8:16" x14ac:dyDescent="0.5">
      <c r="H37985"/>
      <c r="P37985"/>
    </row>
    <row r="37986" spans="8:16" x14ac:dyDescent="0.5">
      <c r="H37986"/>
      <c r="P37986"/>
    </row>
    <row r="37987" spans="8:16" x14ac:dyDescent="0.5">
      <c r="H37987"/>
      <c r="P37987"/>
    </row>
    <row r="37988" spans="8:16" x14ac:dyDescent="0.5">
      <c r="H37988"/>
      <c r="P37988"/>
    </row>
    <row r="37989" spans="8:16" x14ac:dyDescent="0.5">
      <c r="H37989"/>
      <c r="P37989"/>
    </row>
    <row r="37990" spans="8:16" x14ac:dyDescent="0.5">
      <c r="H37990"/>
      <c r="P37990"/>
    </row>
    <row r="37991" spans="8:16" x14ac:dyDescent="0.5">
      <c r="H37991"/>
      <c r="P37991"/>
    </row>
    <row r="37992" spans="8:16" x14ac:dyDescent="0.5">
      <c r="H37992"/>
      <c r="P37992"/>
    </row>
    <row r="37993" spans="8:16" x14ac:dyDescent="0.5">
      <c r="H37993"/>
      <c r="P37993"/>
    </row>
    <row r="37994" spans="8:16" x14ac:dyDescent="0.5">
      <c r="H37994"/>
      <c r="P37994"/>
    </row>
    <row r="37995" spans="8:16" x14ac:dyDescent="0.5">
      <c r="H37995"/>
      <c r="P37995"/>
    </row>
    <row r="37996" spans="8:16" x14ac:dyDescent="0.5">
      <c r="H37996"/>
      <c r="P37996"/>
    </row>
    <row r="37997" spans="8:16" x14ac:dyDescent="0.5">
      <c r="H37997"/>
      <c r="P37997"/>
    </row>
    <row r="37998" spans="8:16" x14ac:dyDescent="0.5">
      <c r="H37998"/>
      <c r="P37998"/>
    </row>
    <row r="37999" spans="8:16" x14ac:dyDescent="0.5">
      <c r="H37999"/>
      <c r="P37999"/>
    </row>
    <row r="38000" spans="8:16" x14ac:dyDescent="0.5">
      <c r="H38000"/>
      <c r="P38000"/>
    </row>
    <row r="38001" spans="8:16" x14ac:dyDescent="0.5">
      <c r="H38001"/>
      <c r="P38001"/>
    </row>
    <row r="38002" spans="8:16" x14ac:dyDescent="0.5">
      <c r="H38002"/>
      <c r="P38002"/>
    </row>
    <row r="38003" spans="8:16" x14ac:dyDescent="0.5">
      <c r="H38003"/>
      <c r="P38003"/>
    </row>
    <row r="38004" spans="8:16" x14ac:dyDescent="0.5">
      <c r="H38004"/>
      <c r="P38004"/>
    </row>
    <row r="38005" spans="8:16" x14ac:dyDescent="0.5">
      <c r="H38005"/>
      <c r="P38005"/>
    </row>
    <row r="38006" spans="8:16" x14ac:dyDescent="0.5">
      <c r="H38006"/>
      <c r="P38006"/>
    </row>
    <row r="38007" spans="8:16" x14ac:dyDescent="0.5">
      <c r="H38007"/>
      <c r="P38007"/>
    </row>
    <row r="38008" spans="8:16" x14ac:dyDescent="0.5">
      <c r="H38008"/>
      <c r="P38008"/>
    </row>
    <row r="38009" spans="8:16" x14ac:dyDescent="0.5">
      <c r="H38009"/>
      <c r="P38009"/>
    </row>
    <row r="38010" spans="8:16" x14ac:dyDescent="0.5">
      <c r="H38010"/>
      <c r="P38010"/>
    </row>
    <row r="38011" spans="8:16" x14ac:dyDescent="0.5">
      <c r="H38011"/>
      <c r="P38011"/>
    </row>
    <row r="38012" spans="8:16" x14ac:dyDescent="0.5">
      <c r="H38012"/>
      <c r="P38012"/>
    </row>
    <row r="38013" spans="8:16" x14ac:dyDescent="0.5">
      <c r="H38013"/>
      <c r="P38013"/>
    </row>
    <row r="38014" spans="8:16" x14ac:dyDescent="0.5">
      <c r="H38014"/>
      <c r="P38014"/>
    </row>
    <row r="38015" spans="8:16" x14ac:dyDescent="0.5">
      <c r="H38015"/>
      <c r="P38015"/>
    </row>
    <row r="38016" spans="8:16" x14ac:dyDescent="0.5">
      <c r="H38016"/>
      <c r="P38016"/>
    </row>
    <row r="38017" spans="8:16" x14ac:dyDescent="0.5">
      <c r="H38017"/>
      <c r="P38017"/>
    </row>
    <row r="38018" spans="8:16" x14ac:dyDescent="0.5">
      <c r="H38018"/>
      <c r="P38018"/>
    </row>
    <row r="38019" spans="8:16" x14ac:dyDescent="0.5">
      <c r="H38019"/>
      <c r="P38019"/>
    </row>
    <row r="38020" spans="8:16" x14ac:dyDescent="0.5">
      <c r="H38020"/>
      <c r="P38020"/>
    </row>
    <row r="38021" spans="8:16" x14ac:dyDescent="0.5">
      <c r="H38021"/>
      <c r="P38021"/>
    </row>
    <row r="38022" spans="8:16" x14ac:dyDescent="0.5">
      <c r="H38022"/>
      <c r="P38022"/>
    </row>
    <row r="38023" spans="8:16" x14ac:dyDescent="0.5">
      <c r="H38023"/>
      <c r="P38023"/>
    </row>
    <row r="38024" spans="8:16" x14ac:dyDescent="0.5">
      <c r="H38024"/>
      <c r="P38024"/>
    </row>
    <row r="38025" spans="8:16" x14ac:dyDescent="0.5">
      <c r="H38025"/>
      <c r="P38025"/>
    </row>
    <row r="38026" spans="8:16" x14ac:dyDescent="0.5">
      <c r="H38026"/>
      <c r="P38026"/>
    </row>
    <row r="38027" spans="8:16" x14ac:dyDescent="0.5">
      <c r="H38027"/>
      <c r="P38027"/>
    </row>
    <row r="38028" spans="8:16" x14ac:dyDescent="0.5">
      <c r="H38028"/>
      <c r="P38028"/>
    </row>
    <row r="38029" spans="8:16" x14ac:dyDescent="0.5">
      <c r="H38029"/>
      <c r="P38029"/>
    </row>
    <row r="38030" spans="8:16" x14ac:dyDescent="0.5">
      <c r="H38030"/>
      <c r="P38030"/>
    </row>
    <row r="38031" spans="8:16" x14ac:dyDescent="0.5">
      <c r="H38031"/>
      <c r="P38031"/>
    </row>
    <row r="38032" spans="8:16" x14ac:dyDescent="0.5">
      <c r="H38032"/>
      <c r="P38032"/>
    </row>
    <row r="38033" spans="8:16" x14ac:dyDescent="0.5">
      <c r="H38033"/>
      <c r="P38033"/>
    </row>
    <row r="38034" spans="8:16" x14ac:dyDescent="0.5">
      <c r="H38034"/>
      <c r="P38034"/>
    </row>
    <row r="38035" spans="8:16" x14ac:dyDescent="0.5">
      <c r="H38035"/>
      <c r="P38035"/>
    </row>
    <row r="38036" spans="8:16" x14ac:dyDescent="0.5">
      <c r="H38036"/>
      <c r="P38036"/>
    </row>
    <row r="38037" spans="8:16" x14ac:dyDescent="0.5">
      <c r="H38037"/>
      <c r="P38037"/>
    </row>
    <row r="38038" spans="8:16" x14ac:dyDescent="0.5">
      <c r="H38038"/>
      <c r="P38038"/>
    </row>
    <row r="38039" spans="8:16" x14ac:dyDescent="0.5">
      <c r="H38039"/>
      <c r="P38039"/>
    </row>
    <row r="38040" spans="8:16" x14ac:dyDescent="0.5">
      <c r="H38040"/>
      <c r="P38040"/>
    </row>
    <row r="38041" spans="8:16" x14ac:dyDescent="0.5">
      <c r="H38041"/>
      <c r="P38041"/>
    </row>
    <row r="38042" spans="8:16" x14ac:dyDescent="0.5">
      <c r="H38042"/>
      <c r="P38042"/>
    </row>
    <row r="38043" spans="8:16" x14ac:dyDescent="0.5">
      <c r="H38043"/>
      <c r="P38043"/>
    </row>
    <row r="38044" spans="8:16" x14ac:dyDescent="0.5">
      <c r="H38044"/>
      <c r="P38044"/>
    </row>
    <row r="38045" spans="8:16" x14ac:dyDescent="0.5">
      <c r="H38045"/>
      <c r="P38045"/>
    </row>
    <row r="38046" spans="8:16" x14ac:dyDescent="0.5">
      <c r="H38046"/>
      <c r="P38046"/>
    </row>
    <row r="38047" spans="8:16" x14ac:dyDescent="0.5">
      <c r="H38047"/>
      <c r="P38047"/>
    </row>
    <row r="38048" spans="8:16" x14ac:dyDescent="0.5">
      <c r="H38048"/>
      <c r="P38048"/>
    </row>
    <row r="38049" spans="8:16" x14ac:dyDescent="0.5">
      <c r="H38049"/>
      <c r="P38049"/>
    </row>
    <row r="38050" spans="8:16" x14ac:dyDescent="0.5">
      <c r="H38050"/>
      <c r="P38050"/>
    </row>
    <row r="38051" spans="8:16" x14ac:dyDescent="0.5">
      <c r="H38051"/>
      <c r="P38051"/>
    </row>
    <row r="38052" spans="8:16" x14ac:dyDescent="0.5">
      <c r="H38052"/>
      <c r="P38052"/>
    </row>
    <row r="38053" spans="8:16" x14ac:dyDescent="0.5">
      <c r="H38053"/>
      <c r="P38053"/>
    </row>
    <row r="38054" spans="8:16" x14ac:dyDescent="0.5">
      <c r="H38054"/>
      <c r="P38054"/>
    </row>
    <row r="38055" spans="8:16" x14ac:dyDescent="0.5">
      <c r="H38055"/>
      <c r="P38055"/>
    </row>
    <row r="38056" spans="8:16" x14ac:dyDescent="0.5">
      <c r="H38056"/>
      <c r="P38056"/>
    </row>
    <row r="38057" spans="8:16" x14ac:dyDescent="0.5">
      <c r="H38057"/>
      <c r="P38057"/>
    </row>
    <row r="38058" spans="8:16" x14ac:dyDescent="0.5">
      <c r="H38058"/>
      <c r="P38058"/>
    </row>
    <row r="38059" spans="8:16" x14ac:dyDescent="0.5">
      <c r="H38059"/>
      <c r="P38059"/>
    </row>
    <row r="38060" spans="8:16" x14ac:dyDescent="0.5">
      <c r="H38060"/>
      <c r="P38060"/>
    </row>
    <row r="38061" spans="8:16" x14ac:dyDescent="0.5">
      <c r="H38061"/>
      <c r="P38061"/>
    </row>
    <row r="38062" spans="8:16" x14ac:dyDescent="0.5">
      <c r="H38062"/>
      <c r="P38062"/>
    </row>
    <row r="38063" spans="8:16" x14ac:dyDescent="0.5">
      <c r="H38063"/>
      <c r="P38063"/>
    </row>
    <row r="38064" spans="8:16" x14ac:dyDescent="0.5">
      <c r="H38064"/>
      <c r="P38064"/>
    </row>
    <row r="38065" spans="8:16" x14ac:dyDescent="0.5">
      <c r="H38065"/>
      <c r="P38065"/>
    </row>
    <row r="38066" spans="8:16" x14ac:dyDescent="0.5">
      <c r="H38066"/>
      <c r="P38066"/>
    </row>
    <row r="38067" spans="8:16" x14ac:dyDescent="0.5">
      <c r="H38067"/>
      <c r="P38067"/>
    </row>
    <row r="38068" spans="8:16" x14ac:dyDescent="0.5">
      <c r="H38068"/>
      <c r="P38068"/>
    </row>
    <row r="38069" spans="8:16" x14ac:dyDescent="0.5">
      <c r="H38069"/>
      <c r="P38069"/>
    </row>
    <row r="38070" spans="8:16" x14ac:dyDescent="0.5">
      <c r="H38070"/>
      <c r="P38070"/>
    </row>
    <row r="38071" spans="8:16" x14ac:dyDescent="0.5">
      <c r="H38071"/>
      <c r="P38071"/>
    </row>
    <row r="38072" spans="8:16" x14ac:dyDescent="0.5">
      <c r="H38072"/>
      <c r="P38072"/>
    </row>
    <row r="38073" spans="8:16" x14ac:dyDescent="0.5">
      <c r="H38073"/>
      <c r="P38073"/>
    </row>
    <row r="38074" spans="8:16" x14ac:dyDescent="0.5">
      <c r="H38074"/>
      <c r="P38074"/>
    </row>
    <row r="38075" spans="8:16" x14ac:dyDescent="0.5">
      <c r="H38075"/>
      <c r="P38075"/>
    </row>
    <row r="38076" spans="8:16" x14ac:dyDescent="0.5">
      <c r="H38076"/>
      <c r="P38076"/>
    </row>
    <row r="38077" spans="8:16" x14ac:dyDescent="0.5">
      <c r="H38077"/>
      <c r="P38077"/>
    </row>
    <row r="38078" spans="8:16" x14ac:dyDescent="0.5">
      <c r="H38078"/>
      <c r="P38078"/>
    </row>
    <row r="38079" spans="8:16" x14ac:dyDescent="0.5">
      <c r="H38079"/>
      <c r="P38079"/>
    </row>
    <row r="38080" spans="8:16" x14ac:dyDescent="0.5">
      <c r="H38080"/>
      <c r="P38080"/>
    </row>
    <row r="38081" spans="8:16" x14ac:dyDescent="0.5">
      <c r="H38081"/>
      <c r="P38081"/>
    </row>
    <row r="38082" spans="8:16" x14ac:dyDescent="0.5">
      <c r="H38082"/>
      <c r="P38082"/>
    </row>
    <row r="38083" spans="8:16" x14ac:dyDescent="0.5">
      <c r="H38083"/>
      <c r="P38083"/>
    </row>
    <row r="38084" spans="8:16" x14ac:dyDescent="0.5">
      <c r="H38084"/>
      <c r="P38084"/>
    </row>
    <row r="38085" spans="8:16" x14ac:dyDescent="0.5">
      <c r="H38085"/>
      <c r="P38085"/>
    </row>
    <row r="38086" spans="8:16" x14ac:dyDescent="0.5">
      <c r="H38086"/>
      <c r="P38086"/>
    </row>
    <row r="38087" spans="8:16" x14ac:dyDescent="0.5">
      <c r="H38087"/>
      <c r="P38087"/>
    </row>
    <row r="38088" spans="8:16" x14ac:dyDescent="0.5">
      <c r="H38088"/>
      <c r="P38088"/>
    </row>
    <row r="38089" spans="8:16" x14ac:dyDescent="0.5">
      <c r="H38089"/>
      <c r="P38089"/>
    </row>
    <row r="38090" spans="8:16" x14ac:dyDescent="0.5">
      <c r="H38090"/>
      <c r="P38090"/>
    </row>
    <row r="38091" spans="8:16" x14ac:dyDescent="0.5">
      <c r="H38091"/>
      <c r="P38091"/>
    </row>
    <row r="38092" spans="8:16" x14ac:dyDescent="0.5">
      <c r="H38092"/>
      <c r="P38092"/>
    </row>
    <row r="38093" spans="8:16" x14ac:dyDescent="0.5">
      <c r="H38093"/>
      <c r="P38093"/>
    </row>
    <row r="38094" spans="8:16" x14ac:dyDescent="0.5">
      <c r="H38094"/>
      <c r="P38094"/>
    </row>
    <row r="38095" spans="8:16" x14ac:dyDescent="0.5">
      <c r="H38095"/>
      <c r="P38095"/>
    </row>
    <row r="38096" spans="8:16" x14ac:dyDescent="0.5">
      <c r="H38096"/>
      <c r="P38096"/>
    </row>
    <row r="38097" spans="8:16" x14ac:dyDescent="0.5">
      <c r="H38097"/>
      <c r="P38097"/>
    </row>
    <row r="38098" spans="8:16" x14ac:dyDescent="0.5">
      <c r="H38098"/>
      <c r="P38098"/>
    </row>
    <row r="38099" spans="8:16" x14ac:dyDescent="0.5">
      <c r="H38099"/>
      <c r="P38099"/>
    </row>
    <row r="38100" spans="8:16" x14ac:dyDescent="0.5">
      <c r="H38100"/>
      <c r="P38100"/>
    </row>
    <row r="38101" spans="8:16" x14ac:dyDescent="0.5">
      <c r="H38101"/>
      <c r="P38101"/>
    </row>
    <row r="38102" spans="8:16" x14ac:dyDescent="0.5">
      <c r="H38102"/>
      <c r="P38102"/>
    </row>
    <row r="38103" spans="8:16" x14ac:dyDescent="0.5">
      <c r="H38103"/>
      <c r="P38103"/>
    </row>
    <row r="38104" spans="8:16" x14ac:dyDescent="0.5">
      <c r="H38104"/>
      <c r="P38104"/>
    </row>
    <row r="38105" spans="8:16" x14ac:dyDescent="0.5">
      <c r="H38105"/>
      <c r="P38105"/>
    </row>
    <row r="38106" spans="8:16" x14ac:dyDescent="0.5">
      <c r="H38106"/>
      <c r="P38106"/>
    </row>
    <row r="38107" spans="8:16" x14ac:dyDescent="0.5">
      <c r="H38107"/>
      <c r="P38107"/>
    </row>
    <row r="38108" spans="8:16" x14ac:dyDescent="0.5">
      <c r="H38108"/>
      <c r="P38108"/>
    </row>
    <row r="38109" spans="8:16" x14ac:dyDescent="0.5">
      <c r="H38109"/>
      <c r="P38109"/>
    </row>
    <row r="38110" spans="8:16" x14ac:dyDescent="0.5">
      <c r="H38110"/>
      <c r="P38110"/>
    </row>
    <row r="38111" spans="8:16" x14ac:dyDescent="0.5">
      <c r="H38111"/>
      <c r="P38111"/>
    </row>
    <row r="38112" spans="8:16" x14ac:dyDescent="0.5">
      <c r="H38112"/>
      <c r="P38112"/>
    </row>
    <row r="38113" spans="8:16" x14ac:dyDescent="0.5">
      <c r="H38113"/>
      <c r="P38113"/>
    </row>
    <row r="38114" spans="8:16" x14ac:dyDescent="0.5">
      <c r="H38114"/>
      <c r="P38114"/>
    </row>
    <row r="38115" spans="8:16" x14ac:dyDescent="0.5">
      <c r="H38115"/>
      <c r="P38115"/>
    </row>
    <row r="38116" spans="8:16" x14ac:dyDescent="0.5">
      <c r="H38116"/>
      <c r="P38116"/>
    </row>
    <row r="38117" spans="8:16" x14ac:dyDescent="0.5">
      <c r="H38117"/>
      <c r="P38117"/>
    </row>
    <row r="38118" spans="8:16" x14ac:dyDescent="0.5">
      <c r="H38118"/>
      <c r="P38118"/>
    </row>
    <row r="38119" spans="8:16" x14ac:dyDescent="0.5">
      <c r="H38119"/>
      <c r="P38119"/>
    </row>
    <row r="38120" spans="8:16" x14ac:dyDescent="0.5">
      <c r="H38120"/>
      <c r="P38120"/>
    </row>
    <row r="38121" spans="8:16" x14ac:dyDescent="0.5">
      <c r="H38121"/>
      <c r="P38121"/>
    </row>
    <row r="38122" spans="8:16" x14ac:dyDescent="0.5">
      <c r="H38122"/>
      <c r="P38122"/>
    </row>
    <row r="38123" spans="8:16" x14ac:dyDescent="0.5">
      <c r="H38123"/>
      <c r="P38123"/>
    </row>
    <row r="38124" spans="8:16" x14ac:dyDescent="0.5">
      <c r="H38124"/>
      <c r="P38124"/>
    </row>
    <row r="38125" spans="8:16" x14ac:dyDescent="0.5">
      <c r="H38125"/>
      <c r="P38125"/>
    </row>
    <row r="38126" spans="8:16" x14ac:dyDescent="0.5">
      <c r="H38126"/>
      <c r="P38126"/>
    </row>
    <row r="38127" spans="8:16" x14ac:dyDescent="0.5">
      <c r="H38127"/>
      <c r="P38127"/>
    </row>
    <row r="38128" spans="8:16" x14ac:dyDescent="0.5">
      <c r="H38128"/>
      <c r="P38128"/>
    </row>
    <row r="38129" spans="8:16" x14ac:dyDescent="0.5">
      <c r="H38129"/>
      <c r="P38129"/>
    </row>
    <row r="38130" spans="8:16" x14ac:dyDescent="0.5">
      <c r="H38130"/>
      <c r="P38130"/>
    </row>
    <row r="38131" spans="8:16" x14ac:dyDescent="0.5">
      <c r="H38131"/>
      <c r="P38131"/>
    </row>
    <row r="38132" spans="8:16" x14ac:dyDescent="0.5">
      <c r="H38132"/>
      <c r="P38132"/>
    </row>
    <row r="38133" spans="8:16" x14ac:dyDescent="0.5">
      <c r="H38133"/>
      <c r="P38133"/>
    </row>
    <row r="38134" spans="8:16" x14ac:dyDescent="0.5">
      <c r="H38134"/>
      <c r="P38134"/>
    </row>
    <row r="38135" spans="8:16" x14ac:dyDescent="0.5">
      <c r="H38135"/>
      <c r="P38135"/>
    </row>
    <row r="38136" spans="8:16" x14ac:dyDescent="0.5">
      <c r="H38136"/>
      <c r="P38136"/>
    </row>
    <row r="38137" spans="8:16" x14ac:dyDescent="0.5">
      <c r="H38137"/>
      <c r="P38137"/>
    </row>
    <row r="38138" spans="8:16" x14ac:dyDescent="0.5">
      <c r="H38138"/>
      <c r="P38138"/>
    </row>
    <row r="38139" spans="8:16" x14ac:dyDescent="0.5">
      <c r="H38139"/>
      <c r="P38139"/>
    </row>
    <row r="38140" spans="8:16" x14ac:dyDescent="0.5">
      <c r="H38140"/>
      <c r="P38140"/>
    </row>
    <row r="38141" spans="8:16" x14ac:dyDescent="0.5">
      <c r="H38141"/>
      <c r="P38141"/>
    </row>
    <row r="38142" spans="8:16" x14ac:dyDescent="0.5">
      <c r="H38142"/>
      <c r="P38142"/>
    </row>
    <row r="38143" spans="8:16" x14ac:dyDescent="0.5">
      <c r="H38143"/>
      <c r="P38143"/>
    </row>
    <row r="38144" spans="8:16" x14ac:dyDescent="0.5">
      <c r="H38144"/>
      <c r="P38144"/>
    </row>
    <row r="38145" spans="8:16" x14ac:dyDescent="0.5">
      <c r="H38145"/>
      <c r="P38145"/>
    </row>
    <row r="38146" spans="8:16" x14ac:dyDescent="0.5">
      <c r="H38146"/>
      <c r="P38146"/>
    </row>
    <row r="38147" spans="8:16" x14ac:dyDescent="0.5">
      <c r="H38147"/>
      <c r="P38147"/>
    </row>
    <row r="38148" spans="8:16" x14ac:dyDescent="0.5">
      <c r="H38148"/>
      <c r="P38148"/>
    </row>
    <row r="38149" spans="8:16" x14ac:dyDescent="0.5">
      <c r="H38149"/>
      <c r="P38149"/>
    </row>
    <row r="38150" spans="8:16" x14ac:dyDescent="0.5">
      <c r="H38150"/>
      <c r="P38150"/>
    </row>
    <row r="38151" spans="8:16" x14ac:dyDescent="0.5">
      <c r="H38151"/>
      <c r="P38151"/>
    </row>
    <row r="38152" spans="8:16" x14ac:dyDescent="0.5">
      <c r="H38152"/>
      <c r="P38152"/>
    </row>
    <row r="38153" spans="8:16" x14ac:dyDescent="0.5">
      <c r="H38153"/>
      <c r="P38153"/>
    </row>
    <row r="38154" spans="8:16" x14ac:dyDescent="0.5">
      <c r="H38154"/>
      <c r="P38154"/>
    </row>
    <row r="38155" spans="8:16" x14ac:dyDescent="0.5">
      <c r="H38155"/>
      <c r="P38155"/>
    </row>
    <row r="38156" spans="8:16" x14ac:dyDescent="0.5">
      <c r="H38156"/>
      <c r="P38156"/>
    </row>
    <row r="38157" spans="8:16" x14ac:dyDescent="0.5">
      <c r="H38157"/>
      <c r="P38157"/>
    </row>
    <row r="38158" spans="8:16" x14ac:dyDescent="0.5">
      <c r="H38158"/>
      <c r="P38158"/>
    </row>
    <row r="38159" spans="8:16" x14ac:dyDescent="0.5">
      <c r="H38159"/>
      <c r="P38159"/>
    </row>
    <row r="38160" spans="8:16" x14ac:dyDescent="0.5">
      <c r="H38160"/>
      <c r="P38160"/>
    </row>
    <row r="38161" spans="8:16" x14ac:dyDescent="0.5">
      <c r="H38161"/>
      <c r="P38161"/>
    </row>
    <row r="38162" spans="8:16" x14ac:dyDescent="0.5">
      <c r="H38162"/>
      <c r="P38162"/>
    </row>
    <row r="38163" spans="8:16" x14ac:dyDescent="0.5">
      <c r="H38163"/>
      <c r="P38163"/>
    </row>
    <row r="38164" spans="8:16" x14ac:dyDescent="0.5">
      <c r="H38164"/>
      <c r="P38164"/>
    </row>
    <row r="38165" spans="8:16" x14ac:dyDescent="0.5">
      <c r="H38165"/>
      <c r="P38165"/>
    </row>
    <row r="38166" spans="8:16" x14ac:dyDescent="0.5">
      <c r="H38166"/>
      <c r="P38166"/>
    </row>
    <row r="38167" spans="8:16" x14ac:dyDescent="0.5">
      <c r="H38167"/>
      <c r="P38167"/>
    </row>
    <row r="38168" spans="8:16" x14ac:dyDescent="0.5">
      <c r="H38168"/>
      <c r="P38168"/>
    </row>
    <row r="38169" spans="8:16" x14ac:dyDescent="0.5">
      <c r="H38169"/>
      <c r="P38169"/>
    </row>
    <row r="38170" spans="8:16" x14ac:dyDescent="0.5">
      <c r="H38170"/>
      <c r="P38170"/>
    </row>
    <row r="38171" spans="8:16" x14ac:dyDescent="0.5">
      <c r="H38171"/>
      <c r="P38171"/>
    </row>
    <row r="38172" spans="8:16" x14ac:dyDescent="0.5">
      <c r="H38172"/>
      <c r="P38172"/>
    </row>
    <row r="38173" spans="8:16" x14ac:dyDescent="0.5">
      <c r="H38173"/>
      <c r="P38173"/>
    </row>
    <row r="38174" spans="8:16" x14ac:dyDescent="0.5">
      <c r="H38174"/>
      <c r="P38174"/>
    </row>
    <row r="38175" spans="8:16" x14ac:dyDescent="0.5">
      <c r="H38175"/>
      <c r="P38175"/>
    </row>
    <row r="38176" spans="8:16" x14ac:dyDescent="0.5">
      <c r="H38176"/>
      <c r="P38176"/>
    </row>
    <row r="38177" spans="8:16" x14ac:dyDescent="0.5">
      <c r="H38177"/>
      <c r="P38177"/>
    </row>
    <row r="38178" spans="8:16" x14ac:dyDescent="0.5">
      <c r="H38178"/>
      <c r="P38178"/>
    </row>
    <row r="38179" spans="8:16" x14ac:dyDescent="0.5">
      <c r="H38179"/>
      <c r="P38179"/>
    </row>
    <row r="38180" spans="8:16" x14ac:dyDescent="0.5">
      <c r="H38180"/>
      <c r="P38180"/>
    </row>
    <row r="38181" spans="8:16" x14ac:dyDescent="0.5">
      <c r="H38181"/>
      <c r="P38181"/>
    </row>
    <row r="38182" spans="8:16" x14ac:dyDescent="0.5">
      <c r="H38182"/>
      <c r="P38182"/>
    </row>
    <row r="38183" spans="8:16" x14ac:dyDescent="0.5">
      <c r="H38183"/>
      <c r="P38183"/>
    </row>
    <row r="38184" spans="8:16" x14ac:dyDescent="0.5">
      <c r="H38184"/>
      <c r="P38184"/>
    </row>
    <row r="38185" spans="8:16" x14ac:dyDescent="0.5">
      <c r="H38185"/>
      <c r="P38185"/>
    </row>
    <row r="38186" spans="8:16" x14ac:dyDescent="0.5">
      <c r="H38186"/>
      <c r="P38186"/>
    </row>
    <row r="38187" spans="8:16" x14ac:dyDescent="0.5">
      <c r="H38187"/>
      <c r="P38187"/>
    </row>
    <row r="38188" spans="8:16" x14ac:dyDescent="0.5">
      <c r="H38188"/>
      <c r="P38188"/>
    </row>
    <row r="38189" spans="8:16" x14ac:dyDescent="0.5">
      <c r="H38189"/>
      <c r="P38189"/>
    </row>
    <row r="38190" spans="8:16" x14ac:dyDescent="0.5">
      <c r="H38190"/>
      <c r="P38190"/>
    </row>
    <row r="38191" spans="8:16" x14ac:dyDescent="0.5">
      <c r="H38191"/>
      <c r="P38191"/>
    </row>
    <row r="38192" spans="8:16" x14ac:dyDescent="0.5">
      <c r="H38192"/>
      <c r="P38192"/>
    </row>
    <row r="38193" spans="8:16" x14ac:dyDescent="0.5">
      <c r="H38193"/>
      <c r="P38193"/>
    </row>
    <row r="38194" spans="8:16" x14ac:dyDescent="0.5">
      <c r="H38194"/>
      <c r="P38194"/>
    </row>
    <row r="38195" spans="8:16" x14ac:dyDescent="0.5">
      <c r="H38195"/>
      <c r="P38195"/>
    </row>
    <row r="38196" spans="8:16" x14ac:dyDescent="0.5">
      <c r="H38196"/>
      <c r="P38196"/>
    </row>
    <row r="38197" spans="8:16" x14ac:dyDescent="0.5">
      <c r="H38197"/>
      <c r="P38197"/>
    </row>
    <row r="38198" spans="8:16" x14ac:dyDescent="0.5">
      <c r="H38198"/>
      <c r="P38198"/>
    </row>
    <row r="38199" spans="8:16" x14ac:dyDescent="0.5">
      <c r="H38199"/>
      <c r="P38199"/>
    </row>
    <row r="38200" spans="8:16" x14ac:dyDescent="0.5">
      <c r="H38200"/>
      <c r="P38200"/>
    </row>
    <row r="38201" spans="8:16" x14ac:dyDescent="0.5">
      <c r="H38201"/>
      <c r="P38201"/>
    </row>
    <row r="38202" spans="8:16" x14ac:dyDescent="0.5">
      <c r="H38202"/>
      <c r="P38202"/>
    </row>
    <row r="38203" spans="8:16" x14ac:dyDescent="0.5">
      <c r="H38203"/>
      <c r="P38203"/>
    </row>
    <row r="38204" spans="8:16" x14ac:dyDescent="0.5">
      <c r="H38204"/>
      <c r="P38204"/>
    </row>
    <row r="38205" spans="8:16" x14ac:dyDescent="0.5">
      <c r="H38205"/>
      <c r="P38205"/>
    </row>
    <row r="38206" spans="8:16" x14ac:dyDescent="0.5">
      <c r="H38206"/>
      <c r="P38206"/>
    </row>
    <row r="38207" spans="8:16" x14ac:dyDescent="0.5">
      <c r="H38207"/>
      <c r="P38207"/>
    </row>
    <row r="38208" spans="8:16" x14ac:dyDescent="0.5">
      <c r="H38208"/>
      <c r="P38208"/>
    </row>
    <row r="38209" spans="8:16" x14ac:dyDescent="0.5">
      <c r="H38209"/>
      <c r="P38209"/>
    </row>
    <row r="38210" spans="8:16" x14ac:dyDescent="0.5">
      <c r="H38210"/>
      <c r="P38210"/>
    </row>
    <row r="38211" spans="8:16" x14ac:dyDescent="0.5">
      <c r="H38211"/>
      <c r="P38211"/>
    </row>
    <row r="38212" spans="8:16" x14ac:dyDescent="0.5">
      <c r="H38212"/>
      <c r="P38212"/>
    </row>
    <row r="38213" spans="8:16" x14ac:dyDescent="0.5">
      <c r="H38213"/>
      <c r="P38213"/>
    </row>
    <row r="38214" spans="8:16" x14ac:dyDescent="0.5">
      <c r="H38214"/>
      <c r="P38214"/>
    </row>
    <row r="38215" spans="8:16" x14ac:dyDescent="0.5">
      <c r="H38215"/>
      <c r="P38215"/>
    </row>
    <row r="38216" spans="8:16" x14ac:dyDescent="0.5">
      <c r="H38216"/>
      <c r="P38216"/>
    </row>
    <row r="38217" spans="8:16" x14ac:dyDescent="0.5">
      <c r="H38217"/>
      <c r="P38217"/>
    </row>
    <row r="38218" spans="8:16" x14ac:dyDescent="0.5">
      <c r="H38218"/>
      <c r="P38218"/>
    </row>
    <row r="38219" spans="8:16" x14ac:dyDescent="0.5">
      <c r="H38219"/>
      <c r="P38219"/>
    </row>
    <row r="38220" spans="8:16" x14ac:dyDescent="0.5">
      <c r="H38220"/>
      <c r="P38220"/>
    </row>
    <row r="38221" spans="8:16" x14ac:dyDescent="0.5">
      <c r="H38221"/>
      <c r="P38221"/>
    </row>
    <row r="38222" spans="8:16" x14ac:dyDescent="0.5">
      <c r="H38222"/>
      <c r="P38222"/>
    </row>
    <row r="38223" spans="8:16" x14ac:dyDescent="0.5">
      <c r="H38223"/>
      <c r="P38223"/>
    </row>
    <row r="38224" spans="8:16" x14ac:dyDescent="0.5">
      <c r="H38224"/>
      <c r="P38224"/>
    </row>
    <row r="38225" spans="8:16" x14ac:dyDescent="0.5">
      <c r="H38225"/>
      <c r="P38225"/>
    </row>
    <row r="38226" spans="8:16" x14ac:dyDescent="0.5">
      <c r="H38226"/>
      <c r="P38226"/>
    </row>
    <row r="38227" spans="8:16" x14ac:dyDescent="0.5">
      <c r="H38227"/>
      <c r="P38227"/>
    </row>
    <row r="38228" spans="8:16" x14ac:dyDescent="0.5">
      <c r="H38228"/>
      <c r="P38228"/>
    </row>
    <row r="38229" spans="8:16" x14ac:dyDescent="0.5">
      <c r="H38229"/>
      <c r="P38229"/>
    </row>
    <row r="38230" spans="8:16" x14ac:dyDescent="0.5">
      <c r="H38230"/>
      <c r="P38230"/>
    </row>
    <row r="38231" spans="8:16" x14ac:dyDescent="0.5">
      <c r="H38231"/>
      <c r="P38231"/>
    </row>
    <row r="38232" spans="8:16" x14ac:dyDescent="0.5">
      <c r="H38232"/>
      <c r="P38232"/>
    </row>
    <row r="38233" spans="8:16" x14ac:dyDescent="0.5">
      <c r="H38233"/>
      <c r="P38233"/>
    </row>
    <row r="38234" spans="8:16" x14ac:dyDescent="0.5">
      <c r="H38234"/>
      <c r="P38234"/>
    </row>
    <row r="38235" spans="8:16" x14ac:dyDescent="0.5">
      <c r="H38235"/>
      <c r="P38235"/>
    </row>
    <row r="38236" spans="8:16" x14ac:dyDescent="0.5">
      <c r="H38236"/>
      <c r="P38236"/>
    </row>
    <row r="38237" spans="8:16" x14ac:dyDescent="0.5">
      <c r="H38237"/>
      <c r="P38237"/>
    </row>
    <row r="38238" spans="8:16" x14ac:dyDescent="0.5">
      <c r="H38238"/>
      <c r="P38238"/>
    </row>
    <row r="38239" spans="8:16" x14ac:dyDescent="0.5">
      <c r="H38239"/>
      <c r="P38239"/>
    </row>
    <row r="38240" spans="8:16" x14ac:dyDescent="0.5">
      <c r="H38240"/>
      <c r="P38240"/>
    </row>
    <row r="38241" spans="8:16" x14ac:dyDescent="0.5">
      <c r="H38241"/>
      <c r="P38241"/>
    </row>
    <row r="38242" spans="8:16" x14ac:dyDescent="0.5">
      <c r="H38242"/>
      <c r="P38242"/>
    </row>
    <row r="38243" spans="8:16" x14ac:dyDescent="0.5">
      <c r="H38243"/>
      <c r="P38243"/>
    </row>
    <row r="38244" spans="8:16" x14ac:dyDescent="0.5">
      <c r="H38244"/>
      <c r="P38244"/>
    </row>
    <row r="38245" spans="8:16" x14ac:dyDescent="0.5">
      <c r="H38245"/>
      <c r="P38245"/>
    </row>
    <row r="38246" spans="8:16" x14ac:dyDescent="0.5">
      <c r="H38246"/>
      <c r="P38246"/>
    </row>
    <row r="38247" spans="8:16" x14ac:dyDescent="0.5">
      <c r="H38247"/>
      <c r="P38247"/>
    </row>
    <row r="38248" spans="8:16" x14ac:dyDescent="0.5">
      <c r="H38248"/>
      <c r="P38248"/>
    </row>
    <row r="38249" spans="8:16" x14ac:dyDescent="0.5">
      <c r="H38249"/>
      <c r="P38249"/>
    </row>
    <row r="38250" spans="8:16" x14ac:dyDescent="0.5">
      <c r="H38250"/>
      <c r="P38250"/>
    </row>
    <row r="38251" spans="8:16" x14ac:dyDescent="0.5">
      <c r="H38251"/>
      <c r="P38251"/>
    </row>
    <row r="38252" spans="8:16" x14ac:dyDescent="0.5">
      <c r="H38252"/>
      <c r="P38252"/>
    </row>
    <row r="38253" spans="8:16" x14ac:dyDescent="0.5">
      <c r="H38253"/>
      <c r="P38253"/>
    </row>
    <row r="38254" spans="8:16" x14ac:dyDescent="0.5">
      <c r="H38254"/>
      <c r="P38254"/>
    </row>
    <row r="38255" spans="8:16" x14ac:dyDescent="0.5">
      <c r="H38255"/>
      <c r="P38255"/>
    </row>
    <row r="38256" spans="8:16" x14ac:dyDescent="0.5">
      <c r="H38256"/>
      <c r="P38256"/>
    </row>
    <row r="38257" spans="8:16" x14ac:dyDescent="0.5">
      <c r="H38257"/>
      <c r="P38257"/>
    </row>
    <row r="38258" spans="8:16" x14ac:dyDescent="0.5">
      <c r="H38258"/>
      <c r="P38258"/>
    </row>
    <row r="38259" spans="8:16" x14ac:dyDescent="0.5">
      <c r="H38259"/>
      <c r="P38259"/>
    </row>
    <row r="38260" spans="8:16" x14ac:dyDescent="0.5">
      <c r="H38260"/>
      <c r="P38260"/>
    </row>
    <row r="38261" spans="8:16" x14ac:dyDescent="0.5">
      <c r="H38261"/>
      <c r="P38261"/>
    </row>
    <row r="38262" spans="8:16" x14ac:dyDescent="0.5">
      <c r="H38262"/>
      <c r="P38262"/>
    </row>
    <row r="38263" spans="8:16" x14ac:dyDescent="0.5">
      <c r="H38263"/>
      <c r="P38263"/>
    </row>
    <row r="38264" spans="8:16" x14ac:dyDescent="0.5">
      <c r="H38264"/>
      <c r="P38264"/>
    </row>
    <row r="38265" spans="8:16" x14ac:dyDescent="0.5">
      <c r="H38265"/>
      <c r="P38265"/>
    </row>
    <row r="38266" spans="8:16" x14ac:dyDescent="0.5">
      <c r="H38266"/>
      <c r="P38266"/>
    </row>
    <row r="38267" spans="8:16" x14ac:dyDescent="0.5">
      <c r="H38267"/>
      <c r="P38267"/>
    </row>
    <row r="38268" spans="8:16" x14ac:dyDescent="0.5">
      <c r="H38268"/>
      <c r="P38268"/>
    </row>
    <row r="38269" spans="8:16" x14ac:dyDescent="0.5">
      <c r="H38269"/>
      <c r="P38269"/>
    </row>
    <row r="38270" spans="8:16" x14ac:dyDescent="0.5">
      <c r="H38270"/>
      <c r="P38270"/>
    </row>
    <row r="38271" spans="8:16" x14ac:dyDescent="0.5">
      <c r="H38271"/>
      <c r="P38271"/>
    </row>
    <row r="38272" spans="8:16" x14ac:dyDescent="0.5">
      <c r="H38272"/>
      <c r="P38272"/>
    </row>
    <row r="38273" spans="8:16" x14ac:dyDescent="0.5">
      <c r="H38273"/>
      <c r="P38273"/>
    </row>
    <row r="38274" spans="8:16" x14ac:dyDescent="0.5">
      <c r="H38274"/>
      <c r="P38274"/>
    </row>
    <row r="38275" spans="8:16" x14ac:dyDescent="0.5">
      <c r="H38275"/>
      <c r="P38275"/>
    </row>
    <row r="38276" spans="8:16" x14ac:dyDescent="0.5">
      <c r="H38276"/>
      <c r="P38276"/>
    </row>
    <row r="38277" spans="8:16" x14ac:dyDescent="0.5">
      <c r="H38277"/>
      <c r="P38277"/>
    </row>
    <row r="38278" spans="8:16" x14ac:dyDescent="0.5">
      <c r="H38278"/>
      <c r="P38278"/>
    </row>
    <row r="38279" spans="8:16" x14ac:dyDescent="0.5">
      <c r="H38279"/>
      <c r="P38279"/>
    </row>
    <row r="38280" spans="8:16" x14ac:dyDescent="0.5">
      <c r="H38280"/>
      <c r="P38280"/>
    </row>
    <row r="38281" spans="8:16" x14ac:dyDescent="0.5">
      <c r="H38281"/>
      <c r="P38281"/>
    </row>
    <row r="38282" spans="8:16" x14ac:dyDescent="0.5">
      <c r="H38282"/>
      <c r="P38282"/>
    </row>
    <row r="38283" spans="8:16" x14ac:dyDescent="0.5">
      <c r="H38283"/>
      <c r="P38283"/>
    </row>
    <row r="38284" spans="8:16" x14ac:dyDescent="0.5">
      <c r="H38284"/>
      <c r="P38284"/>
    </row>
    <row r="38285" spans="8:16" x14ac:dyDescent="0.5">
      <c r="H38285"/>
      <c r="P38285"/>
    </row>
    <row r="38286" spans="8:16" x14ac:dyDescent="0.5">
      <c r="H38286"/>
      <c r="P38286"/>
    </row>
    <row r="38287" spans="8:16" x14ac:dyDescent="0.5">
      <c r="H38287"/>
      <c r="P38287"/>
    </row>
    <row r="38288" spans="8:16" x14ac:dyDescent="0.5">
      <c r="H38288"/>
      <c r="P38288"/>
    </row>
    <row r="38289" spans="8:16" x14ac:dyDescent="0.5">
      <c r="H38289"/>
      <c r="P38289"/>
    </row>
    <row r="38290" spans="8:16" x14ac:dyDescent="0.5">
      <c r="H38290"/>
      <c r="P38290"/>
    </row>
    <row r="38291" spans="8:16" x14ac:dyDescent="0.5">
      <c r="H38291"/>
      <c r="P38291"/>
    </row>
    <row r="38292" spans="8:16" x14ac:dyDescent="0.5">
      <c r="H38292"/>
      <c r="P38292"/>
    </row>
    <row r="38293" spans="8:16" x14ac:dyDescent="0.5">
      <c r="H38293"/>
      <c r="P38293"/>
    </row>
    <row r="38294" spans="8:16" x14ac:dyDescent="0.5">
      <c r="H38294"/>
      <c r="P38294"/>
    </row>
    <row r="38295" spans="8:16" x14ac:dyDescent="0.5">
      <c r="H38295"/>
      <c r="P38295"/>
    </row>
    <row r="38296" spans="8:16" x14ac:dyDescent="0.5">
      <c r="H38296"/>
      <c r="P38296"/>
    </row>
    <row r="38297" spans="8:16" x14ac:dyDescent="0.5">
      <c r="H38297"/>
      <c r="P38297"/>
    </row>
    <row r="38298" spans="8:16" x14ac:dyDescent="0.5">
      <c r="H38298"/>
      <c r="P38298"/>
    </row>
    <row r="38299" spans="8:16" x14ac:dyDescent="0.5">
      <c r="H38299"/>
      <c r="P38299"/>
    </row>
    <row r="38300" spans="8:16" x14ac:dyDescent="0.5">
      <c r="H38300"/>
      <c r="P38300"/>
    </row>
    <row r="38301" spans="8:16" x14ac:dyDescent="0.5">
      <c r="H38301"/>
      <c r="P38301"/>
    </row>
    <row r="38302" spans="8:16" x14ac:dyDescent="0.5">
      <c r="H38302"/>
      <c r="P38302"/>
    </row>
    <row r="38303" spans="8:16" x14ac:dyDescent="0.5">
      <c r="H38303"/>
      <c r="P38303"/>
    </row>
    <row r="38304" spans="8:16" x14ac:dyDescent="0.5">
      <c r="H38304"/>
      <c r="P38304"/>
    </row>
    <row r="38305" spans="8:16" x14ac:dyDescent="0.5">
      <c r="H38305"/>
      <c r="P38305"/>
    </row>
    <row r="38306" spans="8:16" x14ac:dyDescent="0.5">
      <c r="H38306"/>
      <c r="P38306"/>
    </row>
    <row r="38307" spans="8:16" x14ac:dyDescent="0.5">
      <c r="H38307"/>
      <c r="P38307"/>
    </row>
    <row r="38308" spans="8:16" x14ac:dyDescent="0.5">
      <c r="H38308"/>
      <c r="P38308"/>
    </row>
    <row r="38309" spans="8:16" x14ac:dyDescent="0.5">
      <c r="H38309"/>
      <c r="P38309"/>
    </row>
    <row r="38310" spans="8:16" x14ac:dyDescent="0.5">
      <c r="H38310"/>
      <c r="P38310"/>
    </row>
    <row r="38311" spans="8:16" x14ac:dyDescent="0.5">
      <c r="H38311"/>
      <c r="P38311"/>
    </row>
    <row r="38312" spans="8:16" x14ac:dyDescent="0.5">
      <c r="H38312"/>
      <c r="P38312"/>
    </row>
    <row r="38313" spans="8:16" x14ac:dyDescent="0.5">
      <c r="H38313"/>
      <c r="P38313"/>
    </row>
    <row r="38314" spans="8:16" x14ac:dyDescent="0.5">
      <c r="H38314"/>
      <c r="P38314"/>
    </row>
    <row r="38315" spans="8:16" x14ac:dyDescent="0.5">
      <c r="H38315"/>
      <c r="P38315"/>
    </row>
    <row r="38316" spans="8:16" x14ac:dyDescent="0.5">
      <c r="H38316"/>
      <c r="P38316"/>
    </row>
    <row r="38317" spans="8:16" x14ac:dyDescent="0.5">
      <c r="H38317"/>
      <c r="P38317"/>
    </row>
    <row r="38318" spans="8:16" x14ac:dyDescent="0.5">
      <c r="H38318"/>
      <c r="P38318"/>
    </row>
    <row r="38319" spans="8:16" x14ac:dyDescent="0.5">
      <c r="H38319"/>
      <c r="P38319"/>
    </row>
    <row r="38320" spans="8:16" x14ac:dyDescent="0.5">
      <c r="H38320"/>
      <c r="P38320"/>
    </row>
    <row r="38321" spans="8:16" x14ac:dyDescent="0.5">
      <c r="H38321"/>
      <c r="P38321"/>
    </row>
    <row r="38322" spans="8:16" x14ac:dyDescent="0.5">
      <c r="H38322"/>
      <c r="P38322"/>
    </row>
    <row r="38323" spans="8:16" x14ac:dyDescent="0.5">
      <c r="H38323"/>
      <c r="P38323"/>
    </row>
    <row r="38324" spans="8:16" x14ac:dyDescent="0.5">
      <c r="H38324"/>
      <c r="P38324"/>
    </row>
    <row r="38325" spans="8:16" x14ac:dyDescent="0.5">
      <c r="H38325"/>
      <c r="P38325"/>
    </row>
    <row r="38326" spans="8:16" x14ac:dyDescent="0.5">
      <c r="H38326"/>
      <c r="P38326"/>
    </row>
    <row r="38327" spans="8:16" x14ac:dyDescent="0.5">
      <c r="H38327"/>
      <c r="P38327"/>
    </row>
    <row r="38328" spans="8:16" x14ac:dyDescent="0.5">
      <c r="H38328"/>
      <c r="P38328"/>
    </row>
    <row r="38329" spans="8:16" x14ac:dyDescent="0.5">
      <c r="H38329"/>
      <c r="P38329"/>
    </row>
    <row r="38330" spans="8:16" x14ac:dyDescent="0.5">
      <c r="H38330"/>
      <c r="P38330"/>
    </row>
    <row r="38331" spans="8:16" x14ac:dyDescent="0.5">
      <c r="H38331"/>
      <c r="P38331"/>
    </row>
    <row r="38332" spans="8:16" x14ac:dyDescent="0.5">
      <c r="H38332"/>
      <c r="P38332"/>
    </row>
    <row r="38333" spans="8:16" x14ac:dyDescent="0.5">
      <c r="H38333"/>
      <c r="P38333"/>
    </row>
    <row r="38334" spans="8:16" x14ac:dyDescent="0.5">
      <c r="H38334"/>
      <c r="P38334"/>
    </row>
    <row r="38335" spans="8:16" x14ac:dyDescent="0.5">
      <c r="H38335"/>
      <c r="P38335"/>
    </row>
    <row r="38336" spans="8:16" x14ac:dyDescent="0.5">
      <c r="H38336"/>
      <c r="P38336"/>
    </row>
    <row r="38337" spans="8:16" x14ac:dyDescent="0.5">
      <c r="H38337"/>
      <c r="P38337"/>
    </row>
    <row r="38338" spans="8:16" x14ac:dyDescent="0.5">
      <c r="H38338"/>
      <c r="P38338"/>
    </row>
    <row r="38339" spans="8:16" x14ac:dyDescent="0.5">
      <c r="H38339"/>
      <c r="P38339"/>
    </row>
    <row r="38340" spans="8:16" x14ac:dyDescent="0.5">
      <c r="H38340"/>
      <c r="P38340"/>
    </row>
    <row r="38341" spans="8:16" x14ac:dyDescent="0.5">
      <c r="H38341"/>
      <c r="P38341"/>
    </row>
    <row r="38342" spans="8:16" x14ac:dyDescent="0.5">
      <c r="H38342"/>
      <c r="P38342"/>
    </row>
    <row r="38343" spans="8:16" x14ac:dyDescent="0.5">
      <c r="H38343"/>
      <c r="P38343"/>
    </row>
    <row r="38344" spans="8:16" x14ac:dyDescent="0.5">
      <c r="H38344"/>
      <c r="P38344"/>
    </row>
    <row r="38345" spans="8:16" x14ac:dyDescent="0.5">
      <c r="H38345"/>
      <c r="P38345"/>
    </row>
    <row r="38346" spans="8:16" x14ac:dyDescent="0.5">
      <c r="H38346"/>
      <c r="P38346"/>
    </row>
    <row r="38347" spans="8:16" x14ac:dyDescent="0.5">
      <c r="H38347"/>
      <c r="P38347"/>
    </row>
    <row r="38348" spans="8:16" x14ac:dyDescent="0.5">
      <c r="H38348"/>
      <c r="P38348"/>
    </row>
    <row r="38349" spans="8:16" x14ac:dyDescent="0.5">
      <c r="H38349"/>
      <c r="P38349"/>
    </row>
    <row r="38350" spans="8:16" x14ac:dyDescent="0.5">
      <c r="H38350"/>
      <c r="P38350"/>
    </row>
    <row r="38351" spans="8:16" x14ac:dyDescent="0.5">
      <c r="H38351"/>
      <c r="P38351"/>
    </row>
    <row r="38352" spans="8:16" x14ac:dyDescent="0.5">
      <c r="H38352"/>
      <c r="P38352"/>
    </row>
    <row r="38353" spans="8:16" x14ac:dyDescent="0.5">
      <c r="H38353"/>
      <c r="P38353"/>
    </row>
    <row r="38354" spans="8:16" x14ac:dyDescent="0.5">
      <c r="H38354"/>
      <c r="P38354"/>
    </row>
    <row r="38355" spans="8:16" x14ac:dyDescent="0.5">
      <c r="H38355"/>
      <c r="P38355"/>
    </row>
    <row r="38356" spans="8:16" x14ac:dyDescent="0.5">
      <c r="H38356"/>
      <c r="P38356"/>
    </row>
    <row r="38357" spans="8:16" x14ac:dyDescent="0.5">
      <c r="H38357"/>
      <c r="P38357"/>
    </row>
    <row r="38358" spans="8:16" x14ac:dyDescent="0.5">
      <c r="H38358"/>
      <c r="P38358"/>
    </row>
    <row r="38359" spans="8:16" x14ac:dyDescent="0.5">
      <c r="H38359"/>
      <c r="P38359"/>
    </row>
    <row r="38360" spans="8:16" x14ac:dyDescent="0.5">
      <c r="H38360"/>
      <c r="P38360"/>
    </row>
    <row r="38361" spans="8:16" x14ac:dyDescent="0.5">
      <c r="H38361"/>
      <c r="P38361"/>
    </row>
    <row r="38362" spans="8:16" x14ac:dyDescent="0.5">
      <c r="H38362"/>
      <c r="P38362"/>
    </row>
    <row r="38363" spans="8:16" x14ac:dyDescent="0.5">
      <c r="H38363"/>
      <c r="P38363"/>
    </row>
    <row r="38364" spans="8:16" x14ac:dyDescent="0.5">
      <c r="H38364"/>
      <c r="P38364"/>
    </row>
    <row r="38365" spans="8:16" x14ac:dyDescent="0.5">
      <c r="H38365"/>
      <c r="P38365"/>
    </row>
    <row r="38366" spans="8:16" x14ac:dyDescent="0.5">
      <c r="H38366"/>
      <c r="P38366"/>
    </row>
    <row r="38367" spans="8:16" x14ac:dyDescent="0.5">
      <c r="H38367"/>
      <c r="P38367"/>
    </row>
    <row r="38368" spans="8:16" x14ac:dyDescent="0.5">
      <c r="H38368"/>
      <c r="P38368"/>
    </row>
    <row r="38369" spans="8:16" x14ac:dyDescent="0.5">
      <c r="H38369"/>
      <c r="P38369"/>
    </row>
    <row r="38370" spans="8:16" x14ac:dyDescent="0.5">
      <c r="H38370"/>
      <c r="P38370"/>
    </row>
    <row r="38371" spans="8:16" x14ac:dyDescent="0.5">
      <c r="H38371"/>
      <c r="P38371"/>
    </row>
    <row r="38372" spans="8:16" x14ac:dyDescent="0.5">
      <c r="H38372"/>
      <c r="P38372"/>
    </row>
    <row r="38373" spans="8:16" x14ac:dyDescent="0.5">
      <c r="H38373"/>
      <c r="P38373"/>
    </row>
    <row r="38374" spans="8:16" x14ac:dyDescent="0.5">
      <c r="H38374"/>
      <c r="P38374"/>
    </row>
    <row r="38375" spans="8:16" x14ac:dyDescent="0.5">
      <c r="H38375"/>
      <c r="P38375"/>
    </row>
    <row r="38376" spans="8:16" x14ac:dyDescent="0.5">
      <c r="H38376"/>
      <c r="P38376"/>
    </row>
    <row r="38377" spans="8:16" x14ac:dyDescent="0.5">
      <c r="H38377"/>
      <c r="P38377"/>
    </row>
    <row r="38378" spans="8:16" x14ac:dyDescent="0.5">
      <c r="H38378"/>
      <c r="P38378"/>
    </row>
    <row r="38379" spans="8:16" x14ac:dyDescent="0.5">
      <c r="H38379"/>
      <c r="P38379"/>
    </row>
    <row r="38380" spans="8:16" x14ac:dyDescent="0.5">
      <c r="H38380"/>
      <c r="P38380"/>
    </row>
    <row r="38381" spans="8:16" x14ac:dyDescent="0.5">
      <c r="H38381"/>
      <c r="P38381"/>
    </row>
    <row r="38382" spans="8:16" x14ac:dyDescent="0.5">
      <c r="H38382"/>
      <c r="P38382"/>
    </row>
    <row r="38383" spans="8:16" x14ac:dyDescent="0.5">
      <c r="H38383"/>
      <c r="P38383"/>
    </row>
    <row r="38384" spans="8:16" x14ac:dyDescent="0.5">
      <c r="H38384"/>
      <c r="P38384"/>
    </row>
    <row r="38385" spans="8:16" x14ac:dyDescent="0.5">
      <c r="H38385"/>
      <c r="P38385"/>
    </row>
    <row r="38386" spans="8:16" x14ac:dyDescent="0.5">
      <c r="H38386"/>
      <c r="P38386"/>
    </row>
    <row r="38387" spans="8:16" x14ac:dyDescent="0.5">
      <c r="H38387"/>
      <c r="P38387"/>
    </row>
    <row r="38388" spans="8:16" x14ac:dyDescent="0.5">
      <c r="H38388"/>
      <c r="P38388"/>
    </row>
    <row r="38389" spans="8:16" x14ac:dyDescent="0.5">
      <c r="H38389"/>
      <c r="P38389"/>
    </row>
    <row r="38390" spans="8:16" x14ac:dyDescent="0.5">
      <c r="H38390"/>
      <c r="P38390"/>
    </row>
    <row r="38391" spans="8:16" x14ac:dyDescent="0.5">
      <c r="H38391"/>
      <c r="P38391"/>
    </row>
    <row r="38392" spans="8:16" x14ac:dyDescent="0.5">
      <c r="H38392"/>
      <c r="P38392"/>
    </row>
    <row r="38393" spans="8:16" x14ac:dyDescent="0.5">
      <c r="H38393"/>
      <c r="P38393"/>
    </row>
    <row r="38394" spans="8:16" x14ac:dyDescent="0.5">
      <c r="H38394"/>
      <c r="P38394"/>
    </row>
    <row r="38395" spans="8:16" x14ac:dyDescent="0.5">
      <c r="H38395"/>
      <c r="P38395"/>
    </row>
    <row r="38396" spans="8:16" x14ac:dyDescent="0.5">
      <c r="H38396"/>
      <c r="P38396"/>
    </row>
    <row r="38397" spans="8:16" x14ac:dyDescent="0.5">
      <c r="H38397"/>
      <c r="P38397"/>
    </row>
    <row r="38398" spans="8:16" x14ac:dyDescent="0.5">
      <c r="H38398"/>
      <c r="P38398"/>
    </row>
    <row r="38399" spans="8:16" x14ac:dyDescent="0.5">
      <c r="H38399"/>
      <c r="P38399"/>
    </row>
    <row r="38400" spans="8:16" x14ac:dyDescent="0.5">
      <c r="H38400"/>
      <c r="P38400"/>
    </row>
    <row r="38401" spans="8:16" x14ac:dyDescent="0.5">
      <c r="H38401"/>
      <c r="P38401"/>
    </row>
    <row r="38402" spans="8:16" x14ac:dyDescent="0.5">
      <c r="H38402"/>
      <c r="P38402"/>
    </row>
    <row r="38403" spans="8:16" x14ac:dyDescent="0.5">
      <c r="H38403"/>
      <c r="P38403"/>
    </row>
    <row r="38404" spans="8:16" x14ac:dyDescent="0.5">
      <c r="H38404"/>
      <c r="P38404"/>
    </row>
    <row r="38405" spans="8:16" x14ac:dyDescent="0.5">
      <c r="H38405"/>
      <c r="P38405"/>
    </row>
    <row r="38406" spans="8:16" x14ac:dyDescent="0.5">
      <c r="H38406"/>
      <c r="P38406"/>
    </row>
    <row r="38407" spans="8:16" x14ac:dyDescent="0.5">
      <c r="H38407"/>
      <c r="P38407"/>
    </row>
    <row r="38408" spans="8:16" x14ac:dyDescent="0.5">
      <c r="H38408"/>
      <c r="P38408"/>
    </row>
    <row r="38409" spans="8:16" x14ac:dyDescent="0.5">
      <c r="H38409"/>
      <c r="P38409"/>
    </row>
    <row r="38410" spans="8:16" x14ac:dyDescent="0.5">
      <c r="H38410"/>
      <c r="P38410"/>
    </row>
    <row r="38411" spans="8:16" x14ac:dyDescent="0.5">
      <c r="H38411"/>
      <c r="P38411"/>
    </row>
    <row r="38412" spans="8:16" x14ac:dyDescent="0.5">
      <c r="H38412"/>
      <c r="P38412"/>
    </row>
    <row r="38413" spans="8:16" x14ac:dyDescent="0.5">
      <c r="H38413"/>
      <c r="P38413"/>
    </row>
    <row r="38414" spans="8:16" x14ac:dyDescent="0.5">
      <c r="H38414"/>
      <c r="P38414"/>
    </row>
    <row r="38415" spans="8:16" x14ac:dyDescent="0.5">
      <c r="H38415"/>
      <c r="P38415"/>
    </row>
    <row r="38416" spans="8:16" x14ac:dyDescent="0.5">
      <c r="H38416"/>
      <c r="P38416"/>
    </row>
    <row r="38417" spans="8:16" x14ac:dyDescent="0.5">
      <c r="H38417"/>
      <c r="P38417"/>
    </row>
    <row r="38418" spans="8:16" x14ac:dyDescent="0.5">
      <c r="H38418"/>
      <c r="P38418"/>
    </row>
    <row r="38419" spans="8:16" x14ac:dyDescent="0.5">
      <c r="H38419"/>
      <c r="P38419"/>
    </row>
    <row r="38420" spans="8:16" x14ac:dyDescent="0.5">
      <c r="H38420"/>
      <c r="P38420"/>
    </row>
    <row r="38421" spans="8:16" x14ac:dyDescent="0.5">
      <c r="H38421"/>
      <c r="P38421"/>
    </row>
    <row r="38422" spans="8:16" x14ac:dyDescent="0.5">
      <c r="H38422"/>
      <c r="P38422"/>
    </row>
    <row r="38423" spans="8:16" x14ac:dyDescent="0.5">
      <c r="H38423"/>
      <c r="P38423"/>
    </row>
    <row r="38424" spans="8:16" x14ac:dyDescent="0.5">
      <c r="H38424"/>
      <c r="P38424"/>
    </row>
    <row r="38425" spans="8:16" x14ac:dyDescent="0.5">
      <c r="H38425"/>
      <c r="P38425"/>
    </row>
    <row r="38426" spans="8:16" x14ac:dyDescent="0.5">
      <c r="H38426"/>
      <c r="P38426"/>
    </row>
    <row r="38427" spans="8:16" x14ac:dyDescent="0.5">
      <c r="H38427"/>
      <c r="P38427"/>
    </row>
    <row r="38428" spans="8:16" x14ac:dyDescent="0.5">
      <c r="H38428"/>
      <c r="P38428"/>
    </row>
    <row r="38429" spans="8:16" x14ac:dyDescent="0.5">
      <c r="H38429"/>
      <c r="P38429"/>
    </row>
    <row r="38430" spans="8:16" x14ac:dyDescent="0.5">
      <c r="H38430"/>
      <c r="P38430"/>
    </row>
    <row r="38431" spans="8:16" x14ac:dyDescent="0.5">
      <c r="H38431"/>
      <c r="P38431"/>
    </row>
    <row r="38432" spans="8:16" x14ac:dyDescent="0.5">
      <c r="H38432"/>
      <c r="P38432"/>
    </row>
    <row r="38433" spans="8:16" x14ac:dyDescent="0.5">
      <c r="H38433"/>
      <c r="P38433"/>
    </row>
    <row r="38434" spans="8:16" x14ac:dyDescent="0.5">
      <c r="H38434"/>
      <c r="P38434"/>
    </row>
    <row r="38435" spans="8:16" x14ac:dyDescent="0.5">
      <c r="H38435"/>
      <c r="P38435"/>
    </row>
    <row r="38436" spans="8:16" x14ac:dyDescent="0.5">
      <c r="H38436"/>
      <c r="P38436"/>
    </row>
    <row r="38437" spans="8:16" x14ac:dyDescent="0.5">
      <c r="H38437"/>
      <c r="P38437"/>
    </row>
    <row r="38438" spans="8:16" x14ac:dyDescent="0.5">
      <c r="H38438"/>
      <c r="P38438"/>
    </row>
    <row r="38439" spans="8:16" x14ac:dyDescent="0.5">
      <c r="H38439"/>
      <c r="P38439"/>
    </row>
    <row r="38440" spans="8:16" x14ac:dyDescent="0.5">
      <c r="H38440"/>
      <c r="P38440"/>
    </row>
    <row r="38441" spans="8:16" x14ac:dyDescent="0.5">
      <c r="H38441"/>
      <c r="P38441"/>
    </row>
    <row r="38442" spans="8:16" x14ac:dyDescent="0.5">
      <c r="H38442"/>
      <c r="P38442"/>
    </row>
    <row r="38443" spans="8:16" x14ac:dyDescent="0.5">
      <c r="H38443"/>
      <c r="P38443"/>
    </row>
    <row r="38444" spans="8:16" x14ac:dyDescent="0.5">
      <c r="H38444"/>
      <c r="P38444"/>
    </row>
    <row r="38445" spans="8:16" x14ac:dyDescent="0.5">
      <c r="H38445"/>
      <c r="P38445"/>
    </row>
    <row r="38446" spans="8:16" x14ac:dyDescent="0.5">
      <c r="H38446"/>
      <c r="P38446"/>
    </row>
    <row r="38447" spans="8:16" x14ac:dyDescent="0.5">
      <c r="H38447"/>
      <c r="P38447"/>
    </row>
    <row r="38448" spans="8:16" x14ac:dyDescent="0.5">
      <c r="H38448"/>
      <c r="P38448"/>
    </row>
    <row r="38449" spans="8:16" x14ac:dyDescent="0.5">
      <c r="H38449"/>
      <c r="P38449"/>
    </row>
    <row r="38450" spans="8:16" x14ac:dyDescent="0.5">
      <c r="H38450"/>
      <c r="P38450"/>
    </row>
    <row r="38451" spans="8:16" x14ac:dyDescent="0.5">
      <c r="H38451"/>
      <c r="P38451"/>
    </row>
    <row r="38452" spans="8:16" x14ac:dyDescent="0.5">
      <c r="H38452"/>
      <c r="P38452"/>
    </row>
    <row r="38453" spans="8:16" x14ac:dyDescent="0.5">
      <c r="H38453"/>
      <c r="P38453"/>
    </row>
    <row r="38454" spans="8:16" x14ac:dyDescent="0.5">
      <c r="H38454"/>
      <c r="P38454"/>
    </row>
    <row r="38455" spans="8:16" x14ac:dyDescent="0.5">
      <c r="H38455"/>
      <c r="P38455"/>
    </row>
    <row r="38456" spans="8:16" x14ac:dyDescent="0.5">
      <c r="H38456"/>
      <c r="P38456"/>
    </row>
    <row r="38457" spans="8:16" x14ac:dyDescent="0.5">
      <c r="H38457"/>
      <c r="P38457"/>
    </row>
    <row r="38458" spans="8:16" x14ac:dyDescent="0.5">
      <c r="H38458"/>
      <c r="P38458"/>
    </row>
    <row r="38459" spans="8:16" x14ac:dyDescent="0.5">
      <c r="H38459"/>
      <c r="P38459"/>
    </row>
    <row r="38460" spans="8:16" x14ac:dyDescent="0.5">
      <c r="H38460"/>
      <c r="P38460"/>
    </row>
    <row r="38461" spans="8:16" x14ac:dyDescent="0.5">
      <c r="H38461"/>
      <c r="P38461"/>
    </row>
    <row r="38462" spans="8:16" x14ac:dyDescent="0.5">
      <c r="H38462"/>
      <c r="P38462"/>
    </row>
    <row r="38463" spans="8:16" x14ac:dyDescent="0.5">
      <c r="H38463"/>
      <c r="P38463"/>
    </row>
    <row r="38464" spans="8:16" x14ac:dyDescent="0.5">
      <c r="H38464"/>
      <c r="P38464"/>
    </row>
    <row r="38465" spans="8:16" x14ac:dyDescent="0.5">
      <c r="H38465"/>
      <c r="P38465"/>
    </row>
    <row r="38466" spans="8:16" x14ac:dyDescent="0.5">
      <c r="H38466"/>
      <c r="P38466"/>
    </row>
    <row r="38467" spans="8:16" x14ac:dyDescent="0.5">
      <c r="H38467"/>
      <c r="P38467"/>
    </row>
    <row r="38468" spans="8:16" x14ac:dyDescent="0.5">
      <c r="H38468"/>
      <c r="P38468"/>
    </row>
    <row r="38469" spans="8:16" x14ac:dyDescent="0.5">
      <c r="H38469"/>
      <c r="P38469"/>
    </row>
    <row r="38470" spans="8:16" x14ac:dyDescent="0.5">
      <c r="H38470"/>
      <c r="P38470"/>
    </row>
    <row r="38471" spans="8:16" x14ac:dyDescent="0.5">
      <c r="H38471"/>
      <c r="P38471"/>
    </row>
    <row r="38472" spans="8:16" x14ac:dyDescent="0.5">
      <c r="H38472"/>
      <c r="P38472"/>
    </row>
    <row r="38473" spans="8:16" x14ac:dyDescent="0.5">
      <c r="H38473"/>
      <c r="P38473"/>
    </row>
    <row r="38474" spans="8:16" x14ac:dyDescent="0.5">
      <c r="H38474"/>
      <c r="P38474"/>
    </row>
    <row r="38475" spans="8:16" x14ac:dyDescent="0.5">
      <c r="H38475"/>
      <c r="P38475"/>
    </row>
    <row r="38476" spans="8:16" x14ac:dyDescent="0.5">
      <c r="H38476"/>
      <c r="P38476"/>
    </row>
    <row r="38477" spans="8:16" x14ac:dyDescent="0.5">
      <c r="H38477"/>
      <c r="P38477"/>
    </row>
    <row r="38478" spans="8:16" x14ac:dyDescent="0.5">
      <c r="H38478"/>
      <c r="P38478"/>
    </row>
    <row r="38479" spans="8:16" x14ac:dyDescent="0.5">
      <c r="H38479"/>
      <c r="P38479"/>
    </row>
    <row r="38480" spans="8:16" x14ac:dyDescent="0.5">
      <c r="H38480"/>
      <c r="P38480"/>
    </row>
    <row r="38481" spans="8:16" x14ac:dyDescent="0.5">
      <c r="H38481"/>
      <c r="P38481"/>
    </row>
    <row r="38482" spans="8:16" x14ac:dyDescent="0.5">
      <c r="H38482"/>
      <c r="P38482"/>
    </row>
    <row r="38483" spans="8:16" x14ac:dyDescent="0.5">
      <c r="H38483"/>
      <c r="P38483"/>
    </row>
    <row r="38484" spans="8:16" x14ac:dyDescent="0.5">
      <c r="H38484"/>
      <c r="P38484"/>
    </row>
    <row r="38485" spans="8:16" x14ac:dyDescent="0.5">
      <c r="H38485"/>
      <c r="P38485"/>
    </row>
    <row r="38486" spans="8:16" x14ac:dyDescent="0.5">
      <c r="H38486"/>
      <c r="P38486"/>
    </row>
    <row r="38487" spans="8:16" x14ac:dyDescent="0.5">
      <c r="H38487"/>
      <c r="P38487"/>
    </row>
    <row r="38488" spans="8:16" x14ac:dyDescent="0.5">
      <c r="H38488"/>
      <c r="P38488"/>
    </row>
    <row r="38489" spans="8:16" x14ac:dyDescent="0.5">
      <c r="H38489"/>
      <c r="P38489"/>
    </row>
    <row r="38490" spans="8:16" x14ac:dyDescent="0.5">
      <c r="H38490"/>
      <c r="P38490"/>
    </row>
    <row r="38491" spans="8:16" x14ac:dyDescent="0.5">
      <c r="H38491"/>
      <c r="P38491"/>
    </row>
    <row r="38492" spans="8:16" x14ac:dyDescent="0.5">
      <c r="H38492"/>
      <c r="P38492"/>
    </row>
    <row r="38493" spans="8:16" x14ac:dyDescent="0.5">
      <c r="H38493"/>
      <c r="P38493"/>
    </row>
    <row r="38494" spans="8:16" x14ac:dyDescent="0.5">
      <c r="H38494"/>
      <c r="P38494"/>
    </row>
    <row r="38495" spans="8:16" x14ac:dyDescent="0.5">
      <c r="H38495"/>
      <c r="P38495"/>
    </row>
    <row r="38496" spans="8:16" x14ac:dyDescent="0.5">
      <c r="H38496"/>
      <c r="P38496"/>
    </row>
    <row r="38497" spans="8:16" x14ac:dyDescent="0.5">
      <c r="H38497"/>
      <c r="P38497"/>
    </row>
    <row r="38498" spans="8:16" x14ac:dyDescent="0.5">
      <c r="H38498"/>
      <c r="P38498"/>
    </row>
    <row r="38499" spans="8:16" x14ac:dyDescent="0.5">
      <c r="H38499"/>
      <c r="P38499"/>
    </row>
    <row r="38500" spans="8:16" x14ac:dyDescent="0.5">
      <c r="H38500"/>
      <c r="P38500"/>
    </row>
    <row r="38501" spans="8:16" x14ac:dyDescent="0.5">
      <c r="H38501"/>
      <c r="P38501"/>
    </row>
    <row r="38502" spans="8:16" x14ac:dyDescent="0.5">
      <c r="H38502"/>
      <c r="P38502"/>
    </row>
    <row r="38503" spans="8:16" x14ac:dyDescent="0.5">
      <c r="H38503"/>
      <c r="P38503"/>
    </row>
    <row r="38504" spans="8:16" x14ac:dyDescent="0.5">
      <c r="H38504"/>
      <c r="P38504"/>
    </row>
    <row r="38505" spans="8:16" x14ac:dyDescent="0.5">
      <c r="H38505"/>
      <c r="P38505"/>
    </row>
    <row r="38506" spans="8:16" x14ac:dyDescent="0.5">
      <c r="H38506"/>
      <c r="P38506"/>
    </row>
    <row r="38507" spans="8:16" x14ac:dyDescent="0.5">
      <c r="H38507"/>
      <c r="P38507"/>
    </row>
    <row r="38508" spans="8:16" x14ac:dyDescent="0.5">
      <c r="H38508"/>
      <c r="P38508"/>
    </row>
    <row r="38509" spans="8:16" x14ac:dyDescent="0.5">
      <c r="H38509"/>
      <c r="P38509"/>
    </row>
    <row r="38510" spans="8:16" x14ac:dyDescent="0.5">
      <c r="H38510"/>
      <c r="P38510"/>
    </row>
    <row r="38511" spans="8:16" x14ac:dyDescent="0.5">
      <c r="H38511"/>
      <c r="P38511"/>
    </row>
    <row r="38512" spans="8:16" x14ac:dyDescent="0.5">
      <c r="H38512"/>
      <c r="P38512"/>
    </row>
    <row r="38513" spans="8:16" x14ac:dyDescent="0.5">
      <c r="H38513"/>
      <c r="P38513"/>
    </row>
    <row r="38514" spans="8:16" x14ac:dyDescent="0.5">
      <c r="H38514"/>
      <c r="P38514"/>
    </row>
    <row r="38515" spans="8:16" x14ac:dyDescent="0.5">
      <c r="H38515"/>
      <c r="P38515"/>
    </row>
    <row r="38516" spans="8:16" x14ac:dyDescent="0.5">
      <c r="H38516"/>
      <c r="P38516"/>
    </row>
    <row r="38517" spans="8:16" x14ac:dyDescent="0.5">
      <c r="H38517"/>
      <c r="P38517"/>
    </row>
    <row r="38518" spans="8:16" x14ac:dyDescent="0.5">
      <c r="H38518"/>
      <c r="P38518"/>
    </row>
    <row r="38519" spans="8:16" x14ac:dyDescent="0.5">
      <c r="H38519"/>
      <c r="P38519"/>
    </row>
    <row r="38520" spans="8:16" x14ac:dyDescent="0.5">
      <c r="H38520"/>
      <c r="P38520"/>
    </row>
    <row r="38521" spans="8:16" x14ac:dyDescent="0.5">
      <c r="H38521"/>
      <c r="P38521"/>
    </row>
    <row r="38522" spans="8:16" x14ac:dyDescent="0.5">
      <c r="H38522"/>
      <c r="P38522"/>
    </row>
    <row r="38523" spans="8:16" x14ac:dyDescent="0.5">
      <c r="H38523"/>
      <c r="P38523"/>
    </row>
    <row r="38524" spans="8:16" x14ac:dyDescent="0.5">
      <c r="H38524"/>
      <c r="P38524"/>
    </row>
    <row r="38525" spans="8:16" x14ac:dyDescent="0.5">
      <c r="H38525"/>
      <c r="P38525"/>
    </row>
    <row r="38526" spans="8:16" x14ac:dyDescent="0.5">
      <c r="H38526"/>
      <c r="P38526"/>
    </row>
    <row r="38527" spans="8:16" x14ac:dyDescent="0.5">
      <c r="H38527"/>
      <c r="P38527"/>
    </row>
    <row r="38528" spans="8:16" x14ac:dyDescent="0.5">
      <c r="H38528"/>
      <c r="P38528"/>
    </row>
    <row r="38529" spans="8:16" x14ac:dyDescent="0.5">
      <c r="H38529"/>
      <c r="P38529"/>
    </row>
    <row r="38530" spans="8:16" x14ac:dyDescent="0.5">
      <c r="H38530"/>
      <c r="P38530"/>
    </row>
    <row r="38531" spans="8:16" x14ac:dyDescent="0.5">
      <c r="H38531"/>
      <c r="P38531"/>
    </row>
    <row r="38532" spans="8:16" x14ac:dyDescent="0.5">
      <c r="H38532"/>
      <c r="P38532"/>
    </row>
    <row r="38533" spans="8:16" x14ac:dyDescent="0.5">
      <c r="H38533"/>
      <c r="P38533"/>
    </row>
    <row r="38534" spans="8:16" x14ac:dyDescent="0.5">
      <c r="H38534"/>
      <c r="P38534"/>
    </row>
    <row r="38535" spans="8:16" x14ac:dyDescent="0.5">
      <c r="H38535"/>
      <c r="P38535"/>
    </row>
    <row r="38536" spans="8:16" x14ac:dyDescent="0.5">
      <c r="H38536"/>
      <c r="P38536"/>
    </row>
    <row r="38537" spans="8:16" x14ac:dyDescent="0.5">
      <c r="H38537"/>
      <c r="P38537"/>
    </row>
    <row r="38538" spans="8:16" x14ac:dyDescent="0.5">
      <c r="H38538"/>
      <c r="P38538"/>
    </row>
    <row r="38539" spans="8:16" x14ac:dyDescent="0.5">
      <c r="H38539"/>
      <c r="P38539"/>
    </row>
    <row r="38540" spans="8:16" x14ac:dyDescent="0.5">
      <c r="H38540"/>
      <c r="P38540"/>
    </row>
    <row r="38541" spans="8:16" x14ac:dyDescent="0.5">
      <c r="H38541"/>
      <c r="P38541"/>
    </row>
    <row r="38542" spans="8:16" x14ac:dyDescent="0.5">
      <c r="H38542"/>
      <c r="P38542"/>
    </row>
    <row r="38543" spans="8:16" x14ac:dyDescent="0.5">
      <c r="H38543"/>
      <c r="P38543"/>
    </row>
    <row r="38544" spans="8:16" x14ac:dyDescent="0.5">
      <c r="H38544"/>
      <c r="P38544"/>
    </row>
    <row r="38545" spans="8:16" x14ac:dyDescent="0.5">
      <c r="H38545"/>
      <c r="P38545"/>
    </row>
    <row r="38546" spans="8:16" x14ac:dyDescent="0.5">
      <c r="H38546"/>
      <c r="P38546"/>
    </row>
    <row r="38547" spans="8:16" x14ac:dyDescent="0.5">
      <c r="H38547"/>
      <c r="P38547"/>
    </row>
    <row r="38548" spans="8:16" x14ac:dyDescent="0.5">
      <c r="H38548"/>
      <c r="P38548"/>
    </row>
    <row r="38549" spans="8:16" x14ac:dyDescent="0.5">
      <c r="H38549"/>
      <c r="P38549"/>
    </row>
    <row r="38550" spans="8:16" x14ac:dyDescent="0.5">
      <c r="H38550"/>
      <c r="P38550"/>
    </row>
    <row r="38551" spans="8:16" x14ac:dyDescent="0.5">
      <c r="H38551"/>
      <c r="P38551"/>
    </row>
    <row r="38552" spans="8:16" x14ac:dyDescent="0.5">
      <c r="H38552"/>
      <c r="P38552"/>
    </row>
    <row r="38553" spans="8:16" x14ac:dyDescent="0.5">
      <c r="H38553"/>
      <c r="P38553"/>
    </row>
    <row r="38554" spans="8:16" x14ac:dyDescent="0.5">
      <c r="H38554"/>
      <c r="P38554"/>
    </row>
    <row r="38555" spans="8:16" x14ac:dyDescent="0.5">
      <c r="H38555"/>
      <c r="P38555"/>
    </row>
    <row r="38556" spans="8:16" x14ac:dyDescent="0.5">
      <c r="H38556"/>
      <c r="P38556"/>
    </row>
    <row r="38557" spans="8:16" x14ac:dyDescent="0.5">
      <c r="H38557"/>
      <c r="P38557"/>
    </row>
    <row r="38558" spans="8:16" x14ac:dyDescent="0.5">
      <c r="H38558"/>
      <c r="P38558"/>
    </row>
    <row r="38559" spans="8:16" x14ac:dyDescent="0.5">
      <c r="H38559"/>
      <c r="P38559"/>
    </row>
    <row r="38560" spans="8:16" x14ac:dyDescent="0.5">
      <c r="H38560"/>
      <c r="P38560"/>
    </row>
    <row r="38561" spans="8:16" x14ac:dyDescent="0.5">
      <c r="H38561"/>
      <c r="P38561"/>
    </row>
    <row r="38562" spans="8:16" x14ac:dyDescent="0.5">
      <c r="H38562"/>
      <c r="P38562"/>
    </row>
    <row r="38563" spans="8:16" x14ac:dyDescent="0.5">
      <c r="H38563"/>
      <c r="P38563"/>
    </row>
    <row r="38564" spans="8:16" x14ac:dyDescent="0.5">
      <c r="H38564"/>
      <c r="P38564"/>
    </row>
    <row r="38565" spans="8:16" x14ac:dyDescent="0.5">
      <c r="H38565"/>
      <c r="P38565"/>
    </row>
    <row r="38566" spans="8:16" x14ac:dyDescent="0.5">
      <c r="H38566"/>
      <c r="P38566"/>
    </row>
    <row r="38567" spans="8:16" x14ac:dyDescent="0.5">
      <c r="H38567"/>
      <c r="P38567"/>
    </row>
    <row r="38568" spans="8:16" x14ac:dyDescent="0.5">
      <c r="H38568"/>
      <c r="P38568"/>
    </row>
    <row r="38569" spans="8:16" x14ac:dyDescent="0.5">
      <c r="H38569"/>
      <c r="P38569"/>
    </row>
    <row r="38570" spans="8:16" x14ac:dyDescent="0.5">
      <c r="H38570"/>
      <c r="P38570"/>
    </row>
    <row r="38571" spans="8:16" x14ac:dyDescent="0.5">
      <c r="H38571"/>
      <c r="P38571"/>
    </row>
    <row r="38572" spans="8:16" x14ac:dyDescent="0.5">
      <c r="H38572"/>
      <c r="P38572"/>
    </row>
    <row r="38573" spans="8:16" x14ac:dyDescent="0.5">
      <c r="H38573"/>
      <c r="P38573"/>
    </row>
    <row r="38574" spans="8:16" x14ac:dyDescent="0.5">
      <c r="H38574"/>
      <c r="P38574"/>
    </row>
    <row r="38575" spans="8:16" x14ac:dyDescent="0.5">
      <c r="H38575"/>
      <c r="P38575"/>
    </row>
    <row r="38576" spans="8:16" x14ac:dyDescent="0.5">
      <c r="H38576"/>
      <c r="P38576"/>
    </row>
    <row r="38577" spans="8:16" x14ac:dyDescent="0.5">
      <c r="H38577"/>
      <c r="P38577"/>
    </row>
    <row r="38578" spans="8:16" x14ac:dyDescent="0.5">
      <c r="H38578"/>
      <c r="P38578"/>
    </row>
    <row r="38579" spans="8:16" x14ac:dyDescent="0.5">
      <c r="H38579"/>
      <c r="P38579"/>
    </row>
    <row r="38580" spans="8:16" x14ac:dyDescent="0.5">
      <c r="H38580"/>
      <c r="P38580"/>
    </row>
    <row r="38581" spans="8:16" x14ac:dyDescent="0.5">
      <c r="H38581"/>
      <c r="P38581"/>
    </row>
    <row r="38582" spans="8:16" x14ac:dyDescent="0.5">
      <c r="H38582"/>
      <c r="P38582"/>
    </row>
    <row r="38583" spans="8:16" x14ac:dyDescent="0.5">
      <c r="H38583"/>
      <c r="P38583"/>
    </row>
    <row r="38584" spans="8:16" x14ac:dyDescent="0.5">
      <c r="H38584"/>
      <c r="P38584"/>
    </row>
    <row r="38585" spans="8:16" x14ac:dyDescent="0.5">
      <c r="H38585"/>
      <c r="P38585"/>
    </row>
    <row r="38586" spans="8:16" x14ac:dyDescent="0.5">
      <c r="H38586"/>
      <c r="P38586"/>
    </row>
    <row r="38587" spans="8:16" x14ac:dyDescent="0.5">
      <c r="H38587"/>
      <c r="P38587"/>
    </row>
    <row r="38588" spans="8:16" x14ac:dyDescent="0.5">
      <c r="H38588"/>
      <c r="P38588"/>
    </row>
    <row r="38589" spans="8:16" x14ac:dyDescent="0.5">
      <c r="H38589"/>
      <c r="P38589"/>
    </row>
    <row r="38590" spans="8:16" x14ac:dyDescent="0.5">
      <c r="H38590"/>
      <c r="P38590"/>
    </row>
    <row r="38591" spans="8:16" x14ac:dyDescent="0.5">
      <c r="H38591"/>
      <c r="P38591"/>
    </row>
    <row r="38592" spans="8:16" x14ac:dyDescent="0.5">
      <c r="H38592"/>
      <c r="P38592"/>
    </row>
    <row r="38593" spans="8:16" x14ac:dyDescent="0.5">
      <c r="H38593"/>
      <c r="P38593"/>
    </row>
    <row r="38594" spans="8:16" x14ac:dyDescent="0.5">
      <c r="H38594"/>
      <c r="P38594"/>
    </row>
    <row r="38595" spans="8:16" x14ac:dyDescent="0.5">
      <c r="H38595"/>
      <c r="P38595"/>
    </row>
    <row r="38596" spans="8:16" x14ac:dyDescent="0.5">
      <c r="H38596"/>
      <c r="P38596"/>
    </row>
    <row r="38597" spans="8:16" x14ac:dyDescent="0.5">
      <c r="H38597"/>
      <c r="P38597"/>
    </row>
    <row r="38598" spans="8:16" x14ac:dyDescent="0.5">
      <c r="H38598"/>
      <c r="P38598"/>
    </row>
    <row r="38599" spans="8:16" x14ac:dyDescent="0.5">
      <c r="H38599"/>
      <c r="P38599"/>
    </row>
    <row r="38600" spans="8:16" x14ac:dyDescent="0.5">
      <c r="H38600"/>
      <c r="P38600"/>
    </row>
    <row r="38601" spans="8:16" x14ac:dyDescent="0.5">
      <c r="H38601"/>
      <c r="P38601"/>
    </row>
    <row r="38602" spans="8:16" x14ac:dyDescent="0.5">
      <c r="H38602"/>
      <c r="P38602"/>
    </row>
    <row r="38603" spans="8:16" x14ac:dyDescent="0.5">
      <c r="H38603"/>
      <c r="P38603"/>
    </row>
    <row r="38604" spans="8:16" x14ac:dyDescent="0.5">
      <c r="H38604"/>
      <c r="P38604"/>
    </row>
    <row r="38605" spans="8:16" x14ac:dyDescent="0.5">
      <c r="H38605"/>
      <c r="P38605"/>
    </row>
    <row r="38606" spans="8:16" x14ac:dyDescent="0.5">
      <c r="H38606"/>
      <c r="P38606"/>
    </row>
    <row r="38607" spans="8:16" x14ac:dyDescent="0.5">
      <c r="H38607"/>
      <c r="P38607"/>
    </row>
    <row r="38608" spans="8:16" x14ac:dyDescent="0.5">
      <c r="H38608"/>
      <c r="P38608"/>
    </row>
    <row r="38609" spans="8:16" x14ac:dyDescent="0.5">
      <c r="H38609"/>
      <c r="P38609"/>
    </row>
    <row r="38610" spans="8:16" x14ac:dyDescent="0.5">
      <c r="H38610"/>
      <c r="P38610"/>
    </row>
    <row r="38611" spans="8:16" x14ac:dyDescent="0.5">
      <c r="H38611"/>
      <c r="P38611"/>
    </row>
    <row r="38612" spans="8:16" x14ac:dyDescent="0.5">
      <c r="H38612"/>
      <c r="P38612"/>
    </row>
    <row r="38613" spans="8:16" x14ac:dyDescent="0.5">
      <c r="H38613"/>
      <c r="P38613"/>
    </row>
    <row r="38614" spans="8:16" x14ac:dyDescent="0.5">
      <c r="H38614"/>
      <c r="P38614"/>
    </row>
    <row r="38615" spans="8:16" x14ac:dyDescent="0.5">
      <c r="H38615"/>
      <c r="P38615"/>
    </row>
    <row r="38616" spans="8:16" x14ac:dyDescent="0.5">
      <c r="H38616"/>
      <c r="P38616"/>
    </row>
    <row r="38617" spans="8:16" x14ac:dyDescent="0.5">
      <c r="H38617"/>
      <c r="P38617"/>
    </row>
    <row r="38618" spans="8:16" x14ac:dyDescent="0.5">
      <c r="H38618"/>
      <c r="P38618"/>
    </row>
    <row r="38619" spans="8:16" x14ac:dyDescent="0.5">
      <c r="H38619"/>
      <c r="P38619"/>
    </row>
    <row r="38620" spans="8:16" x14ac:dyDescent="0.5">
      <c r="H38620"/>
      <c r="P38620"/>
    </row>
    <row r="38621" spans="8:16" x14ac:dyDescent="0.5">
      <c r="H38621"/>
      <c r="P38621"/>
    </row>
    <row r="38622" spans="8:16" x14ac:dyDescent="0.5">
      <c r="H38622"/>
      <c r="P38622"/>
    </row>
    <row r="38623" spans="8:16" x14ac:dyDescent="0.5">
      <c r="H38623"/>
      <c r="P38623"/>
    </row>
    <row r="38624" spans="8:16" x14ac:dyDescent="0.5">
      <c r="H38624"/>
      <c r="P38624"/>
    </row>
    <row r="38625" spans="8:16" x14ac:dyDescent="0.5">
      <c r="H38625"/>
      <c r="P38625"/>
    </row>
    <row r="38626" spans="8:16" x14ac:dyDescent="0.5">
      <c r="H38626"/>
      <c r="P38626"/>
    </row>
    <row r="38627" spans="8:16" x14ac:dyDescent="0.5">
      <c r="H38627"/>
      <c r="P38627"/>
    </row>
    <row r="38628" spans="8:16" x14ac:dyDescent="0.5">
      <c r="H38628"/>
      <c r="P38628"/>
    </row>
    <row r="38629" spans="8:16" x14ac:dyDescent="0.5">
      <c r="H38629"/>
      <c r="P38629"/>
    </row>
    <row r="38630" spans="8:16" x14ac:dyDescent="0.5">
      <c r="H38630"/>
      <c r="P38630"/>
    </row>
    <row r="38631" spans="8:16" x14ac:dyDescent="0.5">
      <c r="H38631"/>
      <c r="P38631"/>
    </row>
    <row r="38632" spans="8:16" x14ac:dyDescent="0.5">
      <c r="H38632"/>
      <c r="P38632"/>
    </row>
    <row r="38633" spans="8:16" x14ac:dyDescent="0.5">
      <c r="H38633"/>
      <c r="P38633"/>
    </row>
    <row r="38634" spans="8:16" x14ac:dyDescent="0.5">
      <c r="H38634"/>
      <c r="P38634"/>
    </row>
    <row r="38635" spans="8:16" x14ac:dyDescent="0.5">
      <c r="H38635"/>
      <c r="P38635"/>
    </row>
    <row r="38636" spans="8:16" x14ac:dyDescent="0.5">
      <c r="H38636"/>
      <c r="P38636"/>
    </row>
    <row r="38637" spans="8:16" x14ac:dyDescent="0.5">
      <c r="H38637"/>
      <c r="P38637"/>
    </row>
    <row r="38638" spans="8:16" x14ac:dyDescent="0.5">
      <c r="H38638"/>
      <c r="P38638"/>
    </row>
    <row r="38639" spans="8:16" x14ac:dyDescent="0.5">
      <c r="H38639"/>
      <c r="P38639"/>
    </row>
    <row r="38640" spans="8:16" x14ac:dyDescent="0.5">
      <c r="H38640"/>
      <c r="P38640"/>
    </row>
    <row r="38641" spans="8:16" x14ac:dyDescent="0.5">
      <c r="H38641"/>
      <c r="P38641"/>
    </row>
    <row r="38642" spans="8:16" x14ac:dyDescent="0.5">
      <c r="H38642"/>
      <c r="P38642"/>
    </row>
    <row r="38643" spans="8:16" x14ac:dyDescent="0.5">
      <c r="H38643"/>
      <c r="P38643"/>
    </row>
    <row r="38644" spans="8:16" x14ac:dyDescent="0.5">
      <c r="H38644"/>
      <c r="P38644"/>
    </row>
    <row r="38645" spans="8:16" x14ac:dyDescent="0.5">
      <c r="H38645"/>
      <c r="P38645"/>
    </row>
    <row r="38646" spans="8:16" x14ac:dyDescent="0.5">
      <c r="H38646"/>
      <c r="P38646"/>
    </row>
    <row r="38647" spans="8:16" x14ac:dyDescent="0.5">
      <c r="H38647"/>
      <c r="P38647"/>
    </row>
    <row r="38648" spans="8:16" x14ac:dyDescent="0.5">
      <c r="H38648"/>
      <c r="P38648"/>
    </row>
    <row r="38649" spans="8:16" x14ac:dyDescent="0.5">
      <c r="H38649"/>
      <c r="P38649"/>
    </row>
    <row r="38650" spans="8:16" x14ac:dyDescent="0.5">
      <c r="H38650"/>
      <c r="P38650"/>
    </row>
    <row r="38651" spans="8:16" x14ac:dyDescent="0.5">
      <c r="H38651"/>
      <c r="P38651"/>
    </row>
    <row r="38652" spans="8:16" x14ac:dyDescent="0.5">
      <c r="H38652"/>
      <c r="P38652"/>
    </row>
    <row r="38653" spans="8:16" x14ac:dyDescent="0.5">
      <c r="H38653"/>
      <c r="P38653"/>
    </row>
    <row r="38654" spans="8:16" x14ac:dyDescent="0.5">
      <c r="H38654"/>
      <c r="P38654"/>
    </row>
    <row r="38655" spans="8:16" x14ac:dyDescent="0.5">
      <c r="H38655"/>
      <c r="P38655"/>
    </row>
    <row r="38656" spans="8:16" x14ac:dyDescent="0.5">
      <c r="H38656"/>
      <c r="P38656"/>
    </row>
    <row r="38657" spans="8:16" x14ac:dyDescent="0.5">
      <c r="H38657"/>
      <c r="P38657"/>
    </row>
    <row r="38658" spans="8:16" x14ac:dyDescent="0.5">
      <c r="H38658"/>
      <c r="P38658"/>
    </row>
    <row r="38659" spans="8:16" x14ac:dyDescent="0.5">
      <c r="H38659"/>
      <c r="P38659"/>
    </row>
    <row r="38660" spans="8:16" x14ac:dyDescent="0.5">
      <c r="H38660"/>
      <c r="P38660"/>
    </row>
    <row r="38661" spans="8:16" x14ac:dyDescent="0.5">
      <c r="H38661"/>
      <c r="P38661"/>
    </row>
    <row r="38662" spans="8:16" x14ac:dyDescent="0.5">
      <c r="H38662"/>
      <c r="P38662"/>
    </row>
    <row r="38663" spans="8:16" x14ac:dyDescent="0.5">
      <c r="H38663"/>
      <c r="P38663"/>
    </row>
    <row r="38664" spans="8:16" x14ac:dyDescent="0.5">
      <c r="H38664"/>
      <c r="P38664"/>
    </row>
    <row r="38665" spans="8:16" x14ac:dyDescent="0.5">
      <c r="H38665"/>
      <c r="P38665"/>
    </row>
    <row r="38666" spans="8:16" x14ac:dyDescent="0.5">
      <c r="H38666"/>
      <c r="P38666"/>
    </row>
    <row r="38667" spans="8:16" x14ac:dyDescent="0.5">
      <c r="H38667"/>
      <c r="P38667"/>
    </row>
    <row r="38668" spans="8:16" x14ac:dyDescent="0.5">
      <c r="H38668"/>
      <c r="P38668"/>
    </row>
    <row r="38669" spans="8:16" x14ac:dyDescent="0.5">
      <c r="H38669"/>
      <c r="P38669"/>
    </row>
    <row r="38670" spans="8:16" x14ac:dyDescent="0.5">
      <c r="H38670"/>
      <c r="P38670"/>
    </row>
    <row r="38671" spans="8:16" x14ac:dyDescent="0.5">
      <c r="H38671"/>
      <c r="P38671"/>
    </row>
    <row r="38672" spans="8:16" x14ac:dyDescent="0.5">
      <c r="H38672"/>
      <c r="P38672"/>
    </row>
    <row r="38673" spans="8:16" x14ac:dyDescent="0.5">
      <c r="H38673"/>
      <c r="P38673"/>
    </row>
    <row r="38674" spans="8:16" x14ac:dyDescent="0.5">
      <c r="H38674"/>
      <c r="P38674"/>
    </row>
    <row r="38675" spans="8:16" x14ac:dyDescent="0.5">
      <c r="H38675"/>
      <c r="P38675"/>
    </row>
    <row r="38676" spans="8:16" x14ac:dyDescent="0.5">
      <c r="H38676"/>
      <c r="P38676"/>
    </row>
    <row r="38677" spans="8:16" x14ac:dyDescent="0.5">
      <c r="H38677"/>
      <c r="P38677"/>
    </row>
    <row r="38678" spans="8:16" x14ac:dyDescent="0.5">
      <c r="H38678"/>
      <c r="P38678"/>
    </row>
    <row r="38679" spans="8:16" x14ac:dyDescent="0.5">
      <c r="H38679"/>
      <c r="P38679"/>
    </row>
    <row r="38680" spans="8:16" x14ac:dyDescent="0.5">
      <c r="H38680"/>
      <c r="P38680"/>
    </row>
    <row r="38681" spans="8:16" x14ac:dyDescent="0.5">
      <c r="H38681"/>
      <c r="P38681"/>
    </row>
    <row r="38682" spans="8:16" x14ac:dyDescent="0.5">
      <c r="H38682"/>
      <c r="P38682"/>
    </row>
    <row r="38683" spans="8:16" x14ac:dyDescent="0.5">
      <c r="H38683"/>
      <c r="P38683"/>
    </row>
    <row r="38684" spans="8:16" x14ac:dyDescent="0.5">
      <c r="H38684"/>
      <c r="P38684"/>
    </row>
    <row r="38685" spans="8:16" x14ac:dyDescent="0.5">
      <c r="H38685"/>
      <c r="P38685"/>
    </row>
    <row r="38686" spans="8:16" x14ac:dyDescent="0.5">
      <c r="H38686"/>
      <c r="P38686"/>
    </row>
    <row r="38687" spans="8:16" x14ac:dyDescent="0.5">
      <c r="H38687"/>
      <c r="P38687"/>
    </row>
    <row r="38688" spans="8:16" x14ac:dyDescent="0.5">
      <c r="H38688"/>
      <c r="P38688"/>
    </row>
    <row r="38689" spans="8:16" x14ac:dyDescent="0.5">
      <c r="H38689"/>
      <c r="P38689"/>
    </row>
    <row r="38690" spans="8:16" x14ac:dyDescent="0.5">
      <c r="H38690"/>
      <c r="P38690"/>
    </row>
    <row r="38691" spans="8:16" x14ac:dyDescent="0.5">
      <c r="H38691"/>
      <c r="P38691"/>
    </row>
    <row r="38692" spans="8:16" x14ac:dyDescent="0.5">
      <c r="H38692"/>
      <c r="P38692"/>
    </row>
    <row r="38693" spans="8:16" x14ac:dyDescent="0.5">
      <c r="H38693"/>
      <c r="P38693"/>
    </row>
    <row r="38694" spans="8:16" x14ac:dyDescent="0.5">
      <c r="H38694"/>
      <c r="P38694"/>
    </row>
    <row r="38695" spans="8:16" x14ac:dyDescent="0.5">
      <c r="H38695"/>
      <c r="P38695"/>
    </row>
    <row r="38696" spans="8:16" x14ac:dyDescent="0.5">
      <c r="H38696"/>
      <c r="P38696"/>
    </row>
    <row r="38697" spans="8:16" x14ac:dyDescent="0.5">
      <c r="H38697"/>
      <c r="P38697"/>
    </row>
    <row r="38698" spans="8:16" x14ac:dyDescent="0.5">
      <c r="H38698"/>
      <c r="P38698"/>
    </row>
    <row r="38699" spans="8:16" x14ac:dyDescent="0.5">
      <c r="H38699"/>
      <c r="P38699"/>
    </row>
    <row r="38700" spans="8:16" x14ac:dyDescent="0.5">
      <c r="H38700"/>
      <c r="P38700"/>
    </row>
    <row r="38701" spans="8:16" x14ac:dyDescent="0.5">
      <c r="H38701"/>
      <c r="P38701"/>
    </row>
    <row r="38702" spans="8:16" x14ac:dyDescent="0.5">
      <c r="H38702"/>
      <c r="P38702"/>
    </row>
    <row r="38703" spans="8:16" x14ac:dyDescent="0.5">
      <c r="H38703"/>
      <c r="P38703"/>
    </row>
    <row r="38704" spans="8:16" x14ac:dyDescent="0.5">
      <c r="H38704"/>
      <c r="P38704"/>
    </row>
    <row r="38705" spans="8:16" x14ac:dyDescent="0.5">
      <c r="H38705"/>
      <c r="P38705"/>
    </row>
    <row r="38706" spans="8:16" x14ac:dyDescent="0.5">
      <c r="H38706"/>
      <c r="P38706"/>
    </row>
    <row r="38707" spans="8:16" x14ac:dyDescent="0.5">
      <c r="H38707"/>
      <c r="P38707"/>
    </row>
    <row r="38708" spans="8:16" x14ac:dyDescent="0.5">
      <c r="H38708"/>
      <c r="P38708"/>
    </row>
    <row r="38709" spans="8:16" x14ac:dyDescent="0.5">
      <c r="H38709"/>
      <c r="P38709"/>
    </row>
    <row r="38710" spans="8:16" x14ac:dyDescent="0.5">
      <c r="H38710"/>
      <c r="P38710"/>
    </row>
    <row r="38711" spans="8:16" x14ac:dyDescent="0.5">
      <c r="H38711"/>
      <c r="P38711"/>
    </row>
    <row r="38712" spans="8:16" x14ac:dyDescent="0.5">
      <c r="H38712"/>
      <c r="P38712"/>
    </row>
    <row r="38713" spans="8:16" x14ac:dyDescent="0.5">
      <c r="H38713"/>
      <c r="P38713"/>
    </row>
    <row r="38714" spans="8:16" x14ac:dyDescent="0.5">
      <c r="H38714"/>
      <c r="P38714"/>
    </row>
    <row r="38715" spans="8:16" x14ac:dyDescent="0.5">
      <c r="H38715"/>
      <c r="P38715"/>
    </row>
    <row r="38716" spans="8:16" x14ac:dyDescent="0.5">
      <c r="H38716"/>
      <c r="P38716"/>
    </row>
    <row r="38717" spans="8:16" x14ac:dyDescent="0.5">
      <c r="H38717"/>
      <c r="P38717"/>
    </row>
    <row r="38718" spans="8:16" x14ac:dyDescent="0.5">
      <c r="H38718"/>
      <c r="P38718"/>
    </row>
    <row r="38719" spans="8:16" x14ac:dyDescent="0.5">
      <c r="H38719"/>
      <c r="P38719"/>
    </row>
    <row r="38720" spans="8:16" x14ac:dyDescent="0.5">
      <c r="H38720"/>
      <c r="P38720"/>
    </row>
    <row r="38721" spans="8:16" x14ac:dyDescent="0.5">
      <c r="H38721"/>
      <c r="P38721"/>
    </row>
    <row r="38722" spans="8:16" x14ac:dyDescent="0.5">
      <c r="H38722"/>
      <c r="P38722"/>
    </row>
    <row r="38723" spans="8:16" x14ac:dyDescent="0.5">
      <c r="H38723"/>
      <c r="P38723"/>
    </row>
    <row r="38724" spans="8:16" x14ac:dyDescent="0.5">
      <c r="H38724"/>
      <c r="P38724"/>
    </row>
    <row r="38725" spans="8:16" x14ac:dyDescent="0.5">
      <c r="H38725"/>
      <c r="P38725"/>
    </row>
    <row r="38726" spans="8:16" x14ac:dyDescent="0.5">
      <c r="H38726"/>
      <c r="P38726"/>
    </row>
    <row r="38727" spans="8:16" x14ac:dyDescent="0.5">
      <c r="H38727"/>
      <c r="P38727"/>
    </row>
    <row r="38728" spans="8:16" x14ac:dyDescent="0.5">
      <c r="H38728"/>
      <c r="P38728"/>
    </row>
    <row r="38729" spans="8:16" x14ac:dyDescent="0.5">
      <c r="H38729"/>
      <c r="P38729"/>
    </row>
    <row r="38730" spans="8:16" x14ac:dyDescent="0.5">
      <c r="H38730"/>
      <c r="P38730"/>
    </row>
    <row r="38731" spans="8:16" x14ac:dyDescent="0.5">
      <c r="H38731"/>
      <c r="P38731"/>
    </row>
    <row r="38732" spans="8:16" x14ac:dyDescent="0.5">
      <c r="H38732"/>
      <c r="P38732"/>
    </row>
    <row r="38733" spans="8:16" x14ac:dyDescent="0.5">
      <c r="H38733"/>
      <c r="P38733"/>
    </row>
    <row r="38734" spans="8:16" x14ac:dyDescent="0.5">
      <c r="H38734"/>
      <c r="P38734"/>
    </row>
    <row r="38735" spans="8:16" x14ac:dyDescent="0.5">
      <c r="H38735"/>
      <c r="P38735"/>
    </row>
    <row r="38736" spans="8:16" x14ac:dyDescent="0.5">
      <c r="H38736"/>
      <c r="P38736"/>
    </row>
    <row r="38737" spans="8:16" x14ac:dyDescent="0.5">
      <c r="H38737"/>
      <c r="P38737"/>
    </row>
    <row r="38738" spans="8:16" x14ac:dyDescent="0.5">
      <c r="H38738"/>
      <c r="P38738"/>
    </row>
    <row r="38739" spans="8:16" x14ac:dyDescent="0.5">
      <c r="H38739"/>
      <c r="P38739"/>
    </row>
    <row r="38740" spans="8:16" x14ac:dyDescent="0.5">
      <c r="H38740"/>
      <c r="P38740"/>
    </row>
    <row r="38741" spans="8:16" x14ac:dyDescent="0.5">
      <c r="H38741"/>
      <c r="P38741"/>
    </row>
    <row r="38742" spans="8:16" x14ac:dyDescent="0.5">
      <c r="H38742"/>
      <c r="P38742"/>
    </row>
    <row r="38743" spans="8:16" x14ac:dyDescent="0.5">
      <c r="H38743"/>
      <c r="P38743"/>
    </row>
    <row r="38744" spans="8:16" x14ac:dyDescent="0.5">
      <c r="H38744"/>
      <c r="P38744"/>
    </row>
    <row r="38745" spans="8:16" x14ac:dyDescent="0.5">
      <c r="H38745"/>
      <c r="P38745"/>
    </row>
    <row r="38746" spans="8:16" x14ac:dyDescent="0.5">
      <c r="H38746"/>
      <c r="P38746"/>
    </row>
    <row r="38747" spans="8:16" x14ac:dyDescent="0.5">
      <c r="H38747"/>
      <c r="P38747"/>
    </row>
    <row r="38748" spans="8:16" x14ac:dyDescent="0.5">
      <c r="H38748"/>
      <c r="P38748"/>
    </row>
    <row r="38749" spans="8:16" x14ac:dyDescent="0.5">
      <c r="H38749"/>
      <c r="P38749"/>
    </row>
    <row r="38750" spans="8:16" x14ac:dyDescent="0.5">
      <c r="H38750"/>
      <c r="P38750"/>
    </row>
    <row r="38751" spans="8:16" x14ac:dyDescent="0.5">
      <c r="H38751"/>
      <c r="P38751"/>
    </row>
    <row r="38752" spans="8:16" x14ac:dyDescent="0.5">
      <c r="H38752"/>
      <c r="P38752"/>
    </row>
    <row r="38753" spans="8:16" x14ac:dyDescent="0.5">
      <c r="H38753"/>
      <c r="P38753"/>
    </row>
    <row r="38754" spans="8:16" x14ac:dyDescent="0.5">
      <c r="H38754"/>
      <c r="P38754"/>
    </row>
    <row r="38755" spans="8:16" x14ac:dyDescent="0.5">
      <c r="H38755"/>
      <c r="P38755"/>
    </row>
    <row r="38756" spans="8:16" x14ac:dyDescent="0.5">
      <c r="H38756"/>
      <c r="P38756"/>
    </row>
    <row r="38757" spans="8:16" x14ac:dyDescent="0.5">
      <c r="H38757"/>
      <c r="P38757"/>
    </row>
    <row r="38758" spans="8:16" x14ac:dyDescent="0.5">
      <c r="H38758"/>
      <c r="P38758"/>
    </row>
    <row r="38759" spans="8:16" x14ac:dyDescent="0.5">
      <c r="H38759"/>
      <c r="P38759"/>
    </row>
    <row r="38760" spans="8:16" x14ac:dyDescent="0.5">
      <c r="H38760"/>
      <c r="P38760"/>
    </row>
    <row r="38761" spans="8:16" x14ac:dyDescent="0.5">
      <c r="H38761"/>
      <c r="P38761"/>
    </row>
    <row r="38762" spans="8:16" x14ac:dyDescent="0.5">
      <c r="H38762"/>
      <c r="P38762"/>
    </row>
    <row r="38763" spans="8:16" x14ac:dyDescent="0.5">
      <c r="H38763"/>
      <c r="P38763"/>
    </row>
    <row r="38764" spans="8:16" x14ac:dyDescent="0.5">
      <c r="H38764"/>
      <c r="P38764"/>
    </row>
    <row r="38765" spans="8:16" x14ac:dyDescent="0.5">
      <c r="H38765"/>
      <c r="P38765"/>
    </row>
    <row r="38766" spans="8:16" x14ac:dyDescent="0.5">
      <c r="H38766"/>
      <c r="P38766"/>
    </row>
    <row r="38767" spans="8:16" x14ac:dyDescent="0.5">
      <c r="H38767"/>
      <c r="P38767"/>
    </row>
    <row r="38768" spans="8:16" x14ac:dyDescent="0.5">
      <c r="H38768"/>
      <c r="P38768"/>
    </row>
    <row r="38769" spans="8:16" x14ac:dyDescent="0.5">
      <c r="H38769"/>
      <c r="P38769"/>
    </row>
    <row r="38770" spans="8:16" x14ac:dyDescent="0.5">
      <c r="H38770"/>
      <c r="P38770"/>
    </row>
    <row r="38771" spans="8:16" x14ac:dyDescent="0.5">
      <c r="H38771"/>
      <c r="P38771"/>
    </row>
    <row r="38772" spans="8:16" x14ac:dyDescent="0.5">
      <c r="H38772"/>
      <c r="P38772"/>
    </row>
    <row r="38773" spans="8:16" x14ac:dyDescent="0.5">
      <c r="H38773"/>
      <c r="P38773"/>
    </row>
    <row r="38774" spans="8:16" x14ac:dyDescent="0.5">
      <c r="H38774"/>
      <c r="P38774"/>
    </row>
    <row r="38775" spans="8:16" x14ac:dyDescent="0.5">
      <c r="H38775"/>
      <c r="P38775"/>
    </row>
    <row r="38776" spans="8:16" x14ac:dyDescent="0.5">
      <c r="H38776"/>
      <c r="P38776"/>
    </row>
    <row r="38777" spans="8:16" x14ac:dyDescent="0.5">
      <c r="H38777"/>
      <c r="P38777"/>
    </row>
    <row r="38778" spans="8:16" x14ac:dyDescent="0.5">
      <c r="H38778"/>
      <c r="P38778"/>
    </row>
    <row r="38779" spans="8:16" x14ac:dyDescent="0.5">
      <c r="H38779"/>
      <c r="P38779"/>
    </row>
    <row r="38780" spans="8:16" x14ac:dyDescent="0.5">
      <c r="H38780"/>
      <c r="P38780"/>
    </row>
    <row r="38781" spans="8:16" x14ac:dyDescent="0.5">
      <c r="H38781"/>
      <c r="P38781"/>
    </row>
    <row r="38782" spans="8:16" x14ac:dyDescent="0.5">
      <c r="H38782"/>
      <c r="P38782"/>
    </row>
    <row r="38783" spans="8:16" x14ac:dyDescent="0.5">
      <c r="H38783"/>
      <c r="P38783"/>
    </row>
    <row r="38784" spans="8:16" x14ac:dyDescent="0.5">
      <c r="H38784"/>
      <c r="P38784"/>
    </row>
    <row r="38785" spans="8:16" x14ac:dyDescent="0.5">
      <c r="H38785"/>
      <c r="P38785"/>
    </row>
    <row r="38786" spans="8:16" x14ac:dyDescent="0.5">
      <c r="H38786"/>
      <c r="P38786"/>
    </row>
    <row r="38787" spans="8:16" x14ac:dyDescent="0.5">
      <c r="H38787"/>
      <c r="P38787"/>
    </row>
    <row r="38788" spans="8:16" x14ac:dyDescent="0.5">
      <c r="H38788"/>
      <c r="P38788"/>
    </row>
    <row r="38789" spans="8:16" x14ac:dyDescent="0.5">
      <c r="H38789"/>
      <c r="P38789"/>
    </row>
    <row r="38790" spans="8:16" x14ac:dyDescent="0.5">
      <c r="H38790"/>
      <c r="P38790"/>
    </row>
    <row r="38791" spans="8:16" x14ac:dyDescent="0.5">
      <c r="H38791"/>
      <c r="P38791"/>
    </row>
    <row r="38792" spans="8:16" x14ac:dyDescent="0.5">
      <c r="H38792"/>
      <c r="P38792"/>
    </row>
    <row r="38793" spans="8:16" x14ac:dyDescent="0.5">
      <c r="H38793"/>
      <c r="P38793"/>
    </row>
    <row r="38794" spans="8:16" x14ac:dyDescent="0.5">
      <c r="H38794"/>
      <c r="P38794"/>
    </row>
    <row r="38795" spans="8:16" x14ac:dyDescent="0.5">
      <c r="H38795"/>
      <c r="P38795"/>
    </row>
    <row r="38796" spans="8:16" x14ac:dyDescent="0.5">
      <c r="H38796"/>
      <c r="P38796"/>
    </row>
    <row r="38797" spans="8:16" x14ac:dyDescent="0.5">
      <c r="H38797"/>
      <c r="P38797"/>
    </row>
    <row r="38798" spans="8:16" x14ac:dyDescent="0.5">
      <c r="H38798"/>
      <c r="P38798"/>
    </row>
    <row r="38799" spans="8:16" x14ac:dyDescent="0.5">
      <c r="H38799"/>
      <c r="P38799"/>
    </row>
    <row r="38800" spans="8:16" x14ac:dyDescent="0.5">
      <c r="H38800"/>
      <c r="P38800"/>
    </row>
    <row r="38801" spans="8:16" x14ac:dyDescent="0.5">
      <c r="H38801"/>
      <c r="P38801"/>
    </row>
    <row r="38802" spans="8:16" x14ac:dyDescent="0.5">
      <c r="H38802"/>
      <c r="P38802"/>
    </row>
    <row r="38803" spans="8:16" x14ac:dyDescent="0.5">
      <c r="H38803"/>
      <c r="P38803"/>
    </row>
    <row r="38804" spans="8:16" x14ac:dyDescent="0.5">
      <c r="H38804"/>
      <c r="P38804"/>
    </row>
    <row r="38805" spans="8:16" x14ac:dyDescent="0.5">
      <c r="H38805"/>
      <c r="P38805"/>
    </row>
    <row r="38806" spans="8:16" x14ac:dyDescent="0.5">
      <c r="H38806"/>
      <c r="P38806"/>
    </row>
    <row r="38807" spans="8:16" x14ac:dyDescent="0.5">
      <c r="H38807"/>
      <c r="P38807"/>
    </row>
    <row r="38808" spans="8:16" x14ac:dyDescent="0.5">
      <c r="H38808"/>
      <c r="P38808"/>
    </row>
    <row r="38809" spans="8:16" x14ac:dyDescent="0.5">
      <c r="H38809"/>
      <c r="P38809"/>
    </row>
    <row r="38810" spans="8:16" x14ac:dyDescent="0.5">
      <c r="H38810"/>
      <c r="P38810"/>
    </row>
    <row r="38811" spans="8:16" x14ac:dyDescent="0.5">
      <c r="H38811"/>
      <c r="P38811"/>
    </row>
    <row r="38812" spans="8:16" x14ac:dyDescent="0.5">
      <c r="H38812"/>
      <c r="P38812"/>
    </row>
    <row r="38813" spans="8:16" x14ac:dyDescent="0.5">
      <c r="H38813"/>
      <c r="P38813"/>
    </row>
    <row r="38814" spans="8:16" x14ac:dyDescent="0.5">
      <c r="H38814"/>
      <c r="P38814"/>
    </row>
    <row r="38815" spans="8:16" x14ac:dyDescent="0.5">
      <c r="H38815"/>
      <c r="P38815"/>
    </row>
    <row r="38816" spans="8:16" x14ac:dyDescent="0.5">
      <c r="H38816"/>
      <c r="P38816"/>
    </row>
    <row r="38817" spans="8:16" x14ac:dyDescent="0.5">
      <c r="H38817"/>
      <c r="P38817"/>
    </row>
    <row r="38818" spans="8:16" x14ac:dyDescent="0.5">
      <c r="H38818"/>
      <c r="P38818"/>
    </row>
    <row r="38819" spans="8:16" x14ac:dyDescent="0.5">
      <c r="H38819"/>
      <c r="P38819"/>
    </row>
    <row r="38820" spans="8:16" x14ac:dyDescent="0.5">
      <c r="H38820"/>
      <c r="P38820"/>
    </row>
    <row r="38821" spans="8:16" x14ac:dyDescent="0.5">
      <c r="H38821"/>
      <c r="P38821"/>
    </row>
    <row r="38822" spans="8:16" x14ac:dyDescent="0.5">
      <c r="H38822"/>
      <c r="P38822"/>
    </row>
    <row r="38823" spans="8:16" x14ac:dyDescent="0.5">
      <c r="H38823"/>
      <c r="P38823"/>
    </row>
    <row r="38824" spans="8:16" x14ac:dyDescent="0.5">
      <c r="H38824"/>
      <c r="P38824"/>
    </row>
    <row r="38825" spans="8:16" x14ac:dyDescent="0.5">
      <c r="H38825"/>
      <c r="P38825"/>
    </row>
    <row r="38826" spans="8:16" x14ac:dyDescent="0.5">
      <c r="H38826"/>
      <c r="P38826"/>
    </row>
    <row r="38827" spans="8:16" x14ac:dyDescent="0.5">
      <c r="H38827"/>
      <c r="P38827"/>
    </row>
    <row r="38828" spans="8:16" x14ac:dyDescent="0.5">
      <c r="H38828"/>
      <c r="P38828"/>
    </row>
    <row r="38829" spans="8:16" x14ac:dyDescent="0.5">
      <c r="H38829"/>
      <c r="P38829"/>
    </row>
    <row r="38830" spans="8:16" x14ac:dyDescent="0.5">
      <c r="H38830"/>
      <c r="P38830"/>
    </row>
    <row r="38831" spans="8:16" x14ac:dyDescent="0.5">
      <c r="H38831"/>
      <c r="P38831"/>
    </row>
    <row r="38832" spans="8:16" x14ac:dyDescent="0.5">
      <c r="H38832"/>
      <c r="P38832"/>
    </row>
    <row r="38833" spans="8:16" x14ac:dyDescent="0.5">
      <c r="H38833"/>
      <c r="P38833"/>
    </row>
    <row r="38834" spans="8:16" x14ac:dyDescent="0.5">
      <c r="H38834"/>
      <c r="P38834"/>
    </row>
    <row r="38835" spans="8:16" x14ac:dyDescent="0.5">
      <c r="H38835"/>
      <c r="P38835"/>
    </row>
    <row r="38836" spans="8:16" x14ac:dyDescent="0.5">
      <c r="H38836"/>
      <c r="P38836"/>
    </row>
    <row r="38837" spans="8:16" x14ac:dyDescent="0.5">
      <c r="H38837"/>
      <c r="P38837"/>
    </row>
    <row r="38838" spans="8:16" x14ac:dyDescent="0.5">
      <c r="H38838"/>
      <c r="P38838"/>
    </row>
    <row r="38839" spans="8:16" x14ac:dyDescent="0.5">
      <c r="H38839"/>
      <c r="P38839"/>
    </row>
    <row r="38840" spans="8:16" x14ac:dyDescent="0.5">
      <c r="H38840"/>
      <c r="P38840"/>
    </row>
    <row r="38841" spans="8:16" x14ac:dyDescent="0.5">
      <c r="H38841"/>
      <c r="P38841"/>
    </row>
    <row r="38842" spans="8:16" x14ac:dyDescent="0.5">
      <c r="H38842"/>
      <c r="P38842"/>
    </row>
    <row r="38843" spans="8:16" x14ac:dyDescent="0.5">
      <c r="H38843"/>
      <c r="P38843"/>
    </row>
    <row r="38844" spans="8:16" x14ac:dyDescent="0.5">
      <c r="H38844"/>
      <c r="P38844"/>
    </row>
    <row r="38845" spans="8:16" x14ac:dyDescent="0.5">
      <c r="H38845"/>
      <c r="P38845"/>
    </row>
    <row r="38846" spans="8:16" x14ac:dyDescent="0.5">
      <c r="H38846"/>
      <c r="P38846"/>
    </row>
    <row r="38847" spans="8:16" x14ac:dyDescent="0.5">
      <c r="H38847"/>
      <c r="P38847"/>
    </row>
    <row r="38848" spans="8:16" x14ac:dyDescent="0.5">
      <c r="H38848"/>
      <c r="P38848"/>
    </row>
    <row r="38849" spans="8:16" x14ac:dyDescent="0.5">
      <c r="H38849"/>
      <c r="P38849"/>
    </row>
    <row r="38850" spans="8:16" x14ac:dyDescent="0.5">
      <c r="H38850"/>
      <c r="P38850"/>
    </row>
    <row r="38851" spans="8:16" x14ac:dyDescent="0.5">
      <c r="H38851"/>
      <c r="P38851"/>
    </row>
    <row r="38852" spans="8:16" x14ac:dyDescent="0.5">
      <c r="H38852"/>
      <c r="P38852"/>
    </row>
    <row r="38853" spans="8:16" x14ac:dyDescent="0.5">
      <c r="H38853"/>
      <c r="P38853"/>
    </row>
    <row r="38854" spans="8:16" x14ac:dyDescent="0.5">
      <c r="H38854"/>
      <c r="P38854"/>
    </row>
    <row r="38855" spans="8:16" x14ac:dyDescent="0.5">
      <c r="H38855"/>
      <c r="P38855"/>
    </row>
    <row r="38856" spans="8:16" x14ac:dyDescent="0.5">
      <c r="H38856"/>
      <c r="P38856"/>
    </row>
    <row r="38857" spans="8:16" x14ac:dyDescent="0.5">
      <c r="H38857"/>
      <c r="P38857"/>
    </row>
    <row r="38858" spans="8:16" x14ac:dyDescent="0.5">
      <c r="H38858"/>
      <c r="P38858"/>
    </row>
    <row r="38859" spans="8:16" x14ac:dyDescent="0.5">
      <c r="H38859"/>
      <c r="P38859"/>
    </row>
    <row r="38860" spans="8:16" x14ac:dyDescent="0.5">
      <c r="H38860"/>
      <c r="P38860"/>
    </row>
    <row r="38861" spans="8:16" x14ac:dyDescent="0.5">
      <c r="H38861"/>
      <c r="P38861"/>
    </row>
    <row r="38862" spans="8:16" x14ac:dyDescent="0.5">
      <c r="H38862"/>
      <c r="P38862"/>
    </row>
    <row r="38863" spans="8:16" x14ac:dyDescent="0.5">
      <c r="H38863"/>
      <c r="P38863"/>
    </row>
    <row r="38864" spans="8:16" x14ac:dyDescent="0.5">
      <c r="H38864"/>
      <c r="P38864"/>
    </row>
    <row r="38865" spans="8:16" x14ac:dyDescent="0.5">
      <c r="H38865"/>
      <c r="P38865"/>
    </row>
    <row r="38866" spans="8:16" x14ac:dyDescent="0.5">
      <c r="H38866"/>
      <c r="P38866"/>
    </row>
    <row r="38867" spans="8:16" x14ac:dyDescent="0.5">
      <c r="H38867"/>
      <c r="P38867"/>
    </row>
    <row r="38868" spans="8:16" x14ac:dyDescent="0.5">
      <c r="H38868"/>
      <c r="P38868"/>
    </row>
    <row r="38869" spans="8:16" x14ac:dyDescent="0.5">
      <c r="H38869"/>
      <c r="P38869"/>
    </row>
    <row r="38870" spans="8:16" x14ac:dyDescent="0.5">
      <c r="H38870"/>
      <c r="P38870"/>
    </row>
    <row r="38871" spans="8:16" x14ac:dyDescent="0.5">
      <c r="H38871"/>
      <c r="P38871"/>
    </row>
    <row r="38872" spans="8:16" x14ac:dyDescent="0.5">
      <c r="H38872"/>
      <c r="P38872"/>
    </row>
    <row r="38873" spans="8:16" x14ac:dyDescent="0.5">
      <c r="H38873"/>
      <c r="P38873"/>
    </row>
    <row r="38874" spans="8:16" x14ac:dyDescent="0.5">
      <c r="H38874"/>
      <c r="P38874"/>
    </row>
    <row r="38875" spans="8:16" x14ac:dyDescent="0.5">
      <c r="H38875"/>
      <c r="P38875"/>
    </row>
    <row r="38876" spans="8:16" x14ac:dyDescent="0.5">
      <c r="H38876"/>
      <c r="P38876"/>
    </row>
    <row r="38877" spans="8:16" x14ac:dyDescent="0.5">
      <c r="H38877"/>
      <c r="P38877"/>
    </row>
    <row r="38878" spans="8:16" x14ac:dyDescent="0.5">
      <c r="H38878"/>
      <c r="P38878"/>
    </row>
    <row r="38879" spans="8:16" x14ac:dyDescent="0.5">
      <c r="H38879"/>
      <c r="P38879"/>
    </row>
    <row r="38880" spans="8:16" x14ac:dyDescent="0.5">
      <c r="H38880"/>
      <c r="P38880"/>
    </row>
    <row r="38881" spans="8:16" x14ac:dyDescent="0.5">
      <c r="H38881"/>
      <c r="P38881"/>
    </row>
    <row r="38882" spans="8:16" x14ac:dyDescent="0.5">
      <c r="H38882"/>
      <c r="P38882"/>
    </row>
    <row r="38883" spans="8:16" x14ac:dyDescent="0.5">
      <c r="H38883"/>
      <c r="P38883"/>
    </row>
    <row r="38884" spans="8:16" x14ac:dyDescent="0.5">
      <c r="H38884"/>
      <c r="P38884"/>
    </row>
    <row r="38885" spans="8:16" x14ac:dyDescent="0.5">
      <c r="H38885"/>
      <c r="P38885"/>
    </row>
    <row r="38886" spans="8:16" x14ac:dyDescent="0.5">
      <c r="H38886"/>
      <c r="P38886"/>
    </row>
    <row r="38887" spans="8:16" x14ac:dyDescent="0.5">
      <c r="H38887"/>
      <c r="P38887"/>
    </row>
    <row r="38888" spans="8:16" x14ac:dyDescent="0.5">
      <c r="H38888"/>
      <c r="P38888"/>
    </row>
    <row r="38889" spans="8:16" x14ac:dyDescent="0.5">
      <c r="H38889"/>
      <c r="P38889"/>
    </row>
    <row r="38890" spans="8:16" x14ac:dyDescent="0.5">
      <c r="H38890"/>
      <c r="P38890"/>
    </row>
    <row r="38891" spans="8:16" x14ac:dyDescent="0.5">
      <c r="H38891"/>
      <c r="P38891"/>
    </row>
    <row r="38892" spans="8:16" x14ac:dyDescent="0.5">
      <c r="H38892"/>
      <c r="P38892"/>
    </row>
    <row r="38893" spans="8:16" x14ac:dyDescent="0.5">
      <c r="H38893"/>
      <c r="P38893"/>
    </row>
    <row r="38894" spans="8:16" x14ac:dyDescent="0.5">
      <c r="H38894"/>
      <c r="P38894"/>
    </row>
    <row r="38895" spans="8:16" x14ac:dyDescent="0.5">
      <c r="H38895"/>
      <c r="P38895"/>
    </row>
    <row r="38896" spans="8:16" x14ac:dyDescent="0.5">
      <c r="H38896"/>
      <c r="P38896"/>
    </row>
    <row r="38897" spans="8:16" x14ac:dyDescent="0.5">
      <c r="H38897"/>
      <c r="P38897"/>
    </row>
    <row r="38898" spans="8:16" x14ac:dyDescent="0.5">
      <c r="H38898"/>
      <c r="P38898"/>
    </row>
    <row r="38899" spans="8:16" x14ac:dyDescent="0.5">
      <c r="H38899"/>
      <c r="P38899"/>
    </row>
    <row r="38900" spans="8:16" x14ac:dyDescent="0.5">
      <c r="H38900"/>
      <c r="P38900"/>
    </row>
    <row r="38901" spans="8:16" x14ac:dyDescent="0.5">
      <c r="H38901"/>
      <c r="P38901"/>
    </row>
    <row r="38902" spans="8:16" x14ac:dyDescent="0.5">
      <c r="H38902"/>
      <c r="P38902"/>
    </row>
    <row r="38903" spans="8:16" x14ac:dyDescent="0.5">
      <c r="H38903"/>
      <c r="P38903"/>
    </row>
    <row r="38904" spans="8:16" x14ac:dyDescent="0.5">
      <c r="H38904"/>
      <c r="P38904"/>
    </row>
    <row r="38905" spans="8:16" x14ac:dyDescent="0.5">
      <c r="H38905"/>
      <c r="P38905"/>
    </row>
    <row r="38906" spans="8:16" x14ac:dyDescent="0.5">
      <c r="H38906"/>
      <c r="P38906"/>
    </row>
    <row r="38907" spans="8:16" x14ac:dyDescent="0.5">
      <c r="H38907"/>
      <c r="P38907"/>
    </row>
    <row r="38908" spans="8:16" x14ac:dyDescent="0.5">
      <c r="H38908"/>
      <c r="P38908"/>
    </row>
    <row r="38909" spans="8:16" x14ac:dyDescent="0.5">
      <c r="H38909"/>
      <c r="P38909"/>
    </row>
    <row r="38910" spans="8:16" x14ac:dyDescent="0.5">
      <c r="H38910"/>
      <c r="P38910"/>
    </row>
    <row r="38911" spans="8:16" x14ac:dyDescent="0.5">
      <c r="H38911"/>
      <c r="P38911"/>
    </row>
    <row r="38912" spans="8:16" x14ac:dyDescent="0.5">
      <c r="H38912"/>
      <c r="P38912"/>
    </row>
    <row r="38913" spans="8:16" x14ac:dyDescent="0.5">
      <c r="H38913"/>
      <c r="P38913"/>
    </row>
    <row r="38914" spans="8:16" x14ac:dyDescent="0.5">
      <c r="H38914"/>
      <c r="P38914"/>
    </row>
    <row r="38915" spans="8:16" x14ac:dyDescent="0.5">
      <c r="H38915"/>
      <c r="P38915"/>
    </row>
    <row r="38916" spans="8:16" x14ac:dyDescent="0.5">
      <c r="H38916"/>
      <c r="P38916"/>
    </row>
    <row r="38917" spans="8:16" x14ac:dyDescent="0.5">
      <c r="H38917"/>
      <c r="P38917"/>
    </row>
    <row r="38918" spans="8:16" x14ac:dyDescent="0.5">
      <c r="H38918"/>
      <c r="P38918"/>
    </row>
    <row r="38919" spans="8:16" x14ac:dyDescent="0.5">
      <c r="H38919"/>
      <c r="P38919"/>
    </row>
    <row r="38920" spans="8:16" x14ac:dyDescent="0.5">
      <c r="H38920"/>
      <c r="P38920"/>
    </row>
    <row r="38921" spans="8:16" x14ac:dyDescent="0.5">
      <c r="H38921"/>
      <c r="P38921"/>
    </row>
    <row r="38922" spans="8:16" x14ac:dyDescent="0.5">
      <c r="H38922"/>
      <c r="P38922"/>
    </row>
    <row r="38923" spans="8:16" x14ac:dyDescent="0.5">
      <c r="H38923"/>
      <c r="P38923"/>
    </row>
    <row r="38924" spans="8:16" x14ac:dyDescent="0.5">
      <c r="H38924"/>
      <c r="P38924"/>
    </row>
    <row r="38925" spans="8:16" x14ac:dyDescent="0.5">
      <c r="H38925"/>
      <c r="P38925"/>
    </row>
    <row r="38926" spans="8:16" x14ac:dyDescent="0.5">
      <c r="H38926"/>
      <c r="P38926"/>
    </row>
    <row r="38927" spans="8:16" x14ac:dyDescent="0.5">
      <c r="H38927"/>
      <c r="P38927"/>
    </row>
    <row r="38928" spans="8:16" x14ac:dyDescent="0.5">
      <c r="H38928"/>
      <c r="P38928"/>
    </row>
    <row r="38929" spans="8:16" x14ac:dyDescent="0.5">
      <c r="H38929"/>
      <c r="P38929"/>
    </row>
    <row r="38930" spans="8:16" x14ac:dyDescent="0.5">
      <c r="H38930"/>
      <c r="P38930"/>
    </row>
    <row r="38931" spans="8:16" x14ac:dyDescent="0.5">
      <c r="H38931"/>
      <c r="P38931"/>
    </row>
    <row r="38932" spans="8:16" x14ac:dyDescent="0.5">
      <c r="H38932"/>
      <c r="P38932"/>
    </row>
    <row r="38933" spans="8:16" x14ac:dyDescent="0.5">
      <c r="H38933"/>
      <c r="P38933"/>
    </row>
    <row r="38934" spans="8:16" x14ac:dyDescent="0.5">
      <c r="H38934"/>
      <c r="P38934"/>
    </row>
    <row r="38935" spans="8:16" x14ac:dyDescent="0.5">
      <c r="H38935"/>
      <c r="P38935"/>
    </row>
    <row r="38936" spans="8:16" x14ac:dyDescent="0.5">
      <c r="H38936"/>
      <c r="P38936"/>
    </row>
    <row r="38937" spans="8:16" x14ac:dyDescent="0.5">
      <c r="H38937"/>
      <c r="P38937"/>
    </row>
    <row r="38938" spans="8:16" x14ac:dyDescent="0.5">
      <c r="H38938"/>
      <c r="P38938"/>
    </row>
    <row r="38939" spans="8:16" x14ac:dyDescent="0.5">
      <c r="H38939"/>
      <c r="P38939"/>
    </row>
    <row r="38940" spans="8:16" x14ac:dyDescent="0.5">
      <c r="H38940"/>
      <c r="P38940"/>
    </row>
    <row r="38941" spans="8:16" x14ac:dyDescent="0.5">
      <c r="H38941"/>
      <c r="P38941"/>
    </row>
    <row r="38942" spans="8:16" x14ac:dyDescent="0.5">
      <c r="H38942"/>
      <c r="P38942"/>
    </row>
    <row r="38943" spans="8:16" x14ac:dyDescent="0.5">
      <c r="H38943"/>
      <c r="P38943"/>
    </row>
    <row r="38944" spans="8:16" x14ac:dyDescent="0.5">
      <c r="H38944"/>
      <c r="P38944"/>
    </row>
    <row r="38945" spans="8:16" x14ac:dyDescent="0.5">
      <c r="H38945"/>
      <c r="P38945"/>
    </row>
    <row r="38946" spans="8:16" x14ac:dyDescent="0.5">
      <c r="H38946"/>
      <c r="P38946"/>
    </row>
    <row r="38947" spans="8:16" x14ac:dyDescent="0.5">
      <c r="H38947"/>
      <c r="P38947"/>
    </row>
    <row r="38948" spans="8:16" x14ac:dyDescent="0.5">
      <c r="H38948"/>
      <c r="P38948"/>
    </row>
    <row r="38949" spans="8:16" x14ac:dyDescent="0.5">
      <c r="H38949"/>
      <c r="P38949"/>
    </row>
    <row r="38950" spans="8:16" x14ac:dyDescent="0.5">
      <c r="H38950"/>
      <c r="P38950"/>
    </row>
    <row r="38951" spans="8:16" x14ac:dyDescent="0.5">
      <c r="H38951"/>
      <c r="P38951"/>
    </row>
    <row r="38952" spans="8:16" x14ac:dyDescent="0.5">
      <c r="H38952"/>
      <c r="P38952"/>
    </row>
    <row r="38953" spans="8:16" x14ac:dyDescent="0.5">
      <c r="H38953"/>
      <c r="P38953"/>
    </row>
    <row r="38954" spans="8:16" x14ac:dyDescent="0.5">
      <c r="H38954"/>
      <c r="P38954"/>
    </row>
    <row r="38955" spans="8:16" x14ac:dyDescent="0.5">
      <c r="H38955"/>
      <c r="P38955"/>
    </row>
    <row r="38956" spans="8:16" x14ac:dyDescent="0.5">
      <c r="H38956"/>
      <c r="P38956"/>
    </row>
    <row r="38957" spans="8:16" x14ac:dyDescent="0.5">
      <c r="H38957"/>
      <c r="P38957"/>
    </row>
    <row r="38958" spans="8:16" x14ac:dyDescent="0.5">
      <c r="H38958"/>
      <c r="P38958"/>
    </row>
    <row r="38959" spans="8:16" x14ac:dyDescent="0.5">
      <c r="H38959"/>
      <c r="P38959"/>
    </row>
    <row r="38960" spans="8:16" x14ac:dyDescent="0.5">
      <c r="H38960"/>
      <c r="P38960"/>
    </row>
    <row r="38961" spans="8:16" x14ac:dyDescent="0.5">
      <c r="H38961"/>
      <c r="P38961"/>
    </row>
    <row r="38962" spans="8:16" x14ac:dyDescent="0.5">
      <c r="H38962"/>
      <c r="P38962"/>
    </row>
    <row r="38963" spans="8:16" x14ac:dyDescent="0.5">
      <c r="H38963"/>
      <c r="P38963"/>
    </row>
    <row r="38964" spans="8:16" x14ac:dyDescent="0.5">
      <c r="H38964"/>
      <c r="P38964"/>
    </row>
    <row r="38965" spans="8:16" x14ac:dyDescent="0.5">
      <c r="H38965"/>
      <c r="P38965"/>
    </row>
    <row r="38966" spans="8:16" x14ac:dyDescent="0.5">
      <c r="H38966"/>
      <c r="P38966"/>
    </row>
    <row r="38967" spans="8:16" x14ac:dyDescent="0.5">
      <c r="H38967"/>
      <c r="P38967"/>
    </row>
    <row r="38968" spans="8:16" x14ac:dyDescent="0.5">
      <c r="H38968"/>
      <c r="P38968"/>
    </row>
    <row r="38969" spans="8:16" x14ac:dyDescent="0.5">
      <c r="H38969"/>
      <c r="P38969"/>
    </row>
    <row r="38970" spans="8:16" x14ac:dyDescent="0.5">
      <c r="H38970"/>
      <c r="P38970"/>
    </row>
    <row r="38971" spans="8:16" x14ac:dyDescent="0.5">
      <c r="H38971"/>
      <c r="P38971"/>
    </row>
    <row r="38972" spans="8:16" x14ac:dyDescent="0.5">
      <c r="H38972"/>
      <c r="P38972"/>
    </row>
    <row r="38973" spans="8:16" x14ac:dyDescent="0.5">
      <c r="H38973"/>
      <c r="P38973"/>
    </row>
    <row r="38974" spans="8:16" x14ac:dyDescent="0.5">
      <c r="H38974"/>
      <c r="P38974"/>
    </row>
    <row r="38975" spans="8:16" x14ac:dyDescent="0.5">
      <c r="H38975"/>
      <c r="P38975"/>
    </row>
    <row r="38976" spans="8:16" x14ac:dyDescent="0.5">
      <c r="H38976"/>
      <c r="P38976"/>
    </row>
    <row r="38977" spans="8:16" x14ac:dyDescent="0.5">
      <c r="H38977"/>
      <c r="P38977"/>
    </row>
    <row r="38978" spans="8:16" x14ac:dyDescent="0.5">
      <c r="H38978"/>
      <c r="P38978"/>
    </row>
    <row r="38979" spans="8:16" x14ac:dyDescent="0.5">
      <c r="H38979"/>
      <c r="P38979"/>
    </row>
    <row r="38980" spans="8:16" x14ac:dyDescent="0.5">
      <c r="H38980"/>
      <c r="P38980"/>
    </row>
    <row r="38981" spans="8:16" x14ac:dyDescent="0.5">
      <c r="H38981"/>
      <c r="P38981"/>
    </row>
    <row r="38982" spans="8:16" x14ac:dyDescent="0.5">
      <c r="H38982"/>
      <c r="P38982"/>
    </row>
    <row r="38983" spans="8:16" x14ac:dyDescent="0.5">
      <c r="H38983"/>
      <c r="P38983"/>
    </row>
    <row r="38984" spans="8:16" x14ac:dyDescent="0.5">
      <c r="H38984"/>
      <c r="P38984"/>
    </row>
    <row r="38985" spans="8:16" x14ac:dyDescent="0.5">
      <c r="H38985"/>
      <c r="P38985"/>
    </row>
    <row r="38986" spans="8:16" x14ac:dyDescent="0.5">
      <c r="H38986"/>
      <c r="P38986"/>
    </row>
    <row r="38987" spans="8:16" x14ac:dyDescent="0.5">
      <c r="H38987"/>
      <c r="P38987"/>
    </row>
    <row r="38988" spans="8:16" x14ac:dyDescent="0.5">
      <c r="H38988"/>
      <c r="P38988"/>
    </row>
    <row r="38989" spans="8:16" x14ac:dyDescent="0.5">
      <c r="H38989"/>
      <c r="P38989"/>
    </row>
    <row r="38990" spans="8:16" x14ac:dyDescent="0.5">
      <c r="H38990"/>
      <c r="P38990"/>
    </row>
    <row r="38991" spans="8:16" x14ac:dyDescent="0.5">
      <c r="H38991"/>
      <c r="P38991"/>
    </row>
    <row r="38992" spans="8:16" x14ac:dyDescent="0.5">
      <c r="H38992"/>
      <c r="P38992"/>
    </row>
    <row r="38993" spans="8:16" x14ac:dyDescent="0.5">
      <c r="H38993"/>
      <c r="P38993"/>
    </row>
    <row r="38994" spans="8:16" x14ac:dyDescent="0.5">
      <c r="H38994"/>
      <c r="P38994"/>
    </row>
    <row r="38995" spans="8:16" x14ac:dyDescent="0.5">
      <c r="H38995"/>
      <c r="P38995"/>
    </row>
    <row r="38996" spans="8:16" x14ac:dyDescent="0.5">
      <c r="H38996"/>
      <c r="P38996"/>
    </row>
    <row r="38997" spans="8:16" x14ac:dyDescent="0.5">
      <c r="H38997"/>
      <c r="P38997"/>
    </row>
    <row r="38998" spans="8:16" x14ac:dyDescent="0.5">
      <c r="H38998"/>
      <c r="P38998"/>
    </row>
    <row r="38999" spans="8:16" x14ac:dyDescent="0.5">
      <c r="H38999"/>
      <c r="P38999"/>
    </row>
    <row r="39000" spans="8:16" x14ac:dyDescent="0.5">
      <c r="H39000"/>
      <c r="P39000"/>
    </row>
    <row r="39001" spans="8:16" x14ac:dyDescent="0.5">
      <c r="H39001"/>
      <c r="P39001"/>
    </row>
    <row r="39002" spans="8:16" x14ac:dyDescent="0.5">
      <c r="H39002"/>
      <c r="P39002"/>
    </row>
    <row r="39003" spans="8:16" x14ac:dyDescent="0.5">
      <c r="H39003"/>
      <c r="P39003"/>
    </row>
    <row r="39004" spans="8:16" x14ac:dyDescent="0.5">
      <c r="H39004"/>
      <c r="P39004"/>
    </row>
    <row r="39005" spans="8:16" x14ac:dyDescent="0.5">
      <c r="H39005"/>
      <c r="P39005"/>
    </row>
    <row r="39006" spans="8:16" x14ac:dyDescent="0.5">
      <c r="H39006"/>
      <c r="P39006"/>
    </row>
    <row r="39007" spans="8:16" x14ac:dyDescent="0.5">
      <c r="H39007"/>
      <c r="P39007"/>
    </row>
    <row r="39008" spans="8:16" x14ac:dyDescent="0.5">
      <c r="H39008"/>
      <c r="P39008"/>
    </row>
    <row r="39009" spans="8:16" x14ac:dyDescent="0.5">
      <c r="H39009"/>
      <c r="P39009"/>
    </row>
    <row r="39010" spans="8:16" x14ac:dyDescent="0.5">
      <c r="H39010"/>
      <c r="P39010"/>
    </row>
    <row r="39011" spans="8:16" x14ac:dyDescent="0.5">
      <c r="H39011"/>
      <c r="P39011"/>
    </row>
    <row r="39012" spans="8:16" x14ac:dyDescent="0.5">
      <c r="H39012"/>
      <c r="P39012"/>
    </row>
    <row r="39013" spans="8:16" x14ac:dyDescent="0.5">
      <c r="H39013"/>
      <c r="P39013"/>
    </row>
    <row r="39014" spans="8:16" x14ac:dyDescent="0.5">
      <c r="H39014"/>
      <c r="P39014"/>
    </row>
    <row r="39015" spans="8:16" x14ac:dyDescent="0.5">
      <c r="H39015"/>
      <c r="P39015"/>
    </row>
    <row r="39016" spans="8:16" x14ac:dyDescent="0.5">
      <c r="H39016"/>
      <c r="P39016"/>
    </row>
    <row r="39017" spans="8:16" x14ac:dyDescent="0.5">
      <c r="H39017"/>
      <c r="P39017"/>
    </row>
    <row r="39018" spans="8:16" x14ac:dyDescent="0.5">
      <c r="H39018"/>
      <c r="P39018"/>
    </row>
    <row r="39019" spans="8:16" x14ac:dyDescent="0.5">
      <c r="H39019"/>
      <c r="P39019"/>
    </row>
    <row r="39020" spans="8:16" x14ac:dyDescent="0.5">
      <c r="H39020"/>
      <c r="P39020"/>
    </row>
    <row r="39021" spans="8:16" x14ac:dyDescent="0.5">
      <c r="H39021"/>
      <c r="P39021"/>
    </row>
    <row r="39022" spans="8:16" x14ac:dyDescent="0.5">
      <c r="H39022"/>
      <c r="P39022"/>
    </row>
    <row r="39023" spans="8:16" x14ac:dyDescent="0.5">
      <c r="H39023"/>
      <c r="P39023"/>
    </row>
    <row r="39024" spans="8:16" x14ac:dyDescent="0.5">
      <c r="H39024"/>
      <c r="P39024"/>
    </row>
    <row r="39025" spans="8:16" x14ac:dyDescent="0.5">
      <c r="H39025"/>
      <c r="P39025"/>
    </row>
    <row r="39026" spans="8:16" x14ac:dyDescent="0.5">
      <c r="H39026"/>
      <c r="P39026"/>
    </row>
    <row r="39027" spans="8:16" x14ac:dyDescent="0.5">
      <c r="H39027"/>
      <c r="P39027"/>
    </row>
    <row r="39028" spans="8:16" x14ac:dyDescent="0.5">
      <c r="H39028"/>
      <c r="P39028"/>
    </row>
    <row r="39029" spans="8:16" x14ac:dyDescent="0.5">
      <c r="H39029"/>
      <c r="P39029"/>
    </row>
    <row r="39030" spans="8:16" x14ac:dyDescent="0.5">
      <c r="H39030"/>
      <c r="P39030"/>
    </row>
    <row r="39031" spans="8:16" x14ac:dyDescent="0.5">
      <c r="H39031"/>
      <c r="P39031"/>
    </row>
    <row r="39032" spans="8:16" x14ac:dyDescent="0.5">
      <c r="H39032"/>
      <c r="P39032"/>
    </row>
    <row r="39033" spans="8:16" x14ac:dyDescent="0.5">
      <c r="H39033"/>
      <c r="P39033"/>
    </row>
    <row r="39034" spans="8:16" x14ac:dyDescent="0.5">
      <c r="H39034"/>
      <c r="P39034"/>
    </row>
    <row r="39035" spans="8:16" x14ac:dyDescent="0.5">
      <c r="H39035"/>
      <c r="P39035"/>
    </row>
    <row r="39036" spans="8:16" x14ac:dyDescent="0.5">
      <c r="H39036"/>
      <c r="P39036"/>
    </row>
    <row r="39037" spans="8:16" x14ac:dyDescent="0.5">
      <c r="H39037"/>
      <c r="P39037"/>
    </row>
    <row r="39038" spans="8:16" x14ac:dyDescent="0.5">
      <c r="H39038"/>
      <c r="P39038"/>
    </row>
    <row r="39039" spans="8:16" x14ac:dyDescent="0.5">
      <c r="H39039"/>
      <c r="P39039"/>
    </row>
    <row r="39040" spans="8:16" x14ac:dyDescent="0.5">
      <c r="H39040"/>
      <c r="P39040"/>
    </row>
    <row r="39041" spans="8:16" x14ac:dyDescent="0.5">
      <c r="H39041"/>
      <c r="P39041"/>
    </row>
    <row r="39042" spans="8:16" x14ac:dyDescent="0.5">
      <c r="H39042"/>
      <c r="P39042"/>
    </row>
    <row r="39043" spans="8:16" x14ac:dyDescent="0.5">
      <c r="H39043"/>
      <c r="P39043"/>
    </row>
    <row r="39044" spans="8:16" x14ac:dyDescent="0.5">
      <c r="H39044"/>
      <c r="P39044"/>
    </row>
    <row r="39045" spans="8:16" x14ac:dyDescent="0.5">
      <c r="H39045"/>
      <c r="P39045"/>
    </row>
    <row r="39046" spans="8:16" x14ac:dyDescent="0.5">
      <c r="H39046"/>
      <c r="P39046"/>
    </row>
    <row r="39047" spans="8:16" x14ac:dyDescent="0.5">
      <c r="H39047"/>
      <c r="P39047"/>
    </row>
    <row r="39048" spans="8:16" x14ac:dyDescent="0.5">
      <c r="H39048"/>
      <c r="P39048"/>
    </row>
    <row r="39049" spans="8:16" x14ac:dyDescent="0.5">
      <c r="H39049"/>
      <c r="P39049"/>
    </row>
    <row r="39050" spans="8:16" x14ac:dyDescent="0.5">
      <c r="H39050"/>
      <c r="P39050"/>
    </row>
    <row r="39051" spans="8:16" x14ac:dyDescent="0.5">
      <c r="H39051"/>
      <c r="P39051"/>
    </row>
    <row r="39052" spans="8:16" x14ac:dyDescent="0.5">
      <c r="H39052"/>
      <c r="P39052"/>
    </row>
    <row r="39053" spans="8:16" x14ac:dyDescent="0.5">
      <c r="H39053"/>
      <c r="P39053"/>
    </row>
    <row r="39054" spans="8:16" x14ac:dyDescent="0.5">
      <c r="H39054"/>
      <c r="P39054"/>
    </row>
    <row r="39055" spans="8:16" x14ac:dyDescent="0.5">
      <c r="H39055"/>
      <c r="P39055"/>
    </row>
    <row r="39056" spans="8:16" x14ac:dyDescent="0.5">
      <c r="H39056"/>
      <c r="P39056"/>
    </row>
    <row r="39057" spans="8:16" x14ac:dyDescent="0.5">
      <c r="H39057"/>
      <c r="P39057"/>
    </row>
    <row r="39058" spans="8:16" x14ac:dyDescent="0.5">
      <c r="H39058"/>
      <c r="P39058"/>
    </row>
    <row r="39059" spans="8:16" x14ac:dyDescent="0.5">
      <c r="H39059"/>
      <c r="P39059"/>
    </row>
    <row r="39060" spans="8:16" x14ac:dyDescent="0.5">
      <c r="H39060"/>
      <c r="P39060"/>
    </row>
    <row r="39061" spans="8:16" x14ac:dyDescent="0.5">
      <c r="H39061"/>
      <c r="P39061"/>
    </row>
    <row r="39062" spans="8:16" x14ac:dyDescent="0.5">
      <c r="H39062"/>
      <c r="P39062"/>
    </row>
    <row r="39063" spans="8:16" x14ac:dyDescent="0.5">
      <c r="H39063"/>
      <c r="P39063"/>
    </row>
    <row r="39064" spans="8:16" x14ac:dyDescent="0.5">
      <c r="H39064"/>
      <c r="P39064"/>
    </row>
    <row r="39065" spans="8:16" x14ac:dyDescent="0.5">
      <c r="H39065"/>
      <c r="P39065"/>
    </row>
    <row r="39066" spans="8:16" x14ac:dyDescent="0.5">
      <c r="H39066"/>
      <c r="P39066"/>
    </row>
    <row r="39067" spans="8:16" x14ac:dyDescent="0.5">
      <c r="H39067"/>
      <c r="P39067"/>
    </row>
    <row r="39068" spans="8:16" x14ac:dyDescent="0.5">
      <c r="H39068"/>
      <c r="P39068"/>
    </row>
    <row r="39069" spans="8:16" x14ac:dyDescent="0.5">
      <c r="H39069"/>
      <c r="P39069"/>
    </row>
    <row r="39070" spans="8:16" x14ac:dyDescent="0.5">
      <c r="H39070"/>
      <c r="P39070"/>
    </row>
    <row r="39071" spans="8:16" x14ac:dyDescent="0.5">
      <c r="H39071"/>
      <c r="P39071"/>
    </row>
    <row r="39072" spans="8:16" x14ac:dyDescent="0.5">
      <c r="H39072"/>
      <c r="P39072"/>
    </row>
    <row r="39073" spans="8:16" x14ac:dyDescent="0.5">
      <c r="H39073"/>
      <c r="P39073"/>
    </row>
    <row r="39074" spans="8:16" x14ac:dyDescent="0.5">
      <c r="H39074"/>
      <c r="P39074"/>
    </row>
    <row r="39075" spans="8:16" x14ac:dyDescent="0.5">
      <c r="H39075"/>
      <c r="P39075"/>
    </row>
    <row r="39076" spans="8:16" x14ac:dyDescent="0.5">
      <c r="H39076"/>
      <c r="P39076"/>
    </row>
    <row r="39077" spans="8:16" x14ac:dyDescent="0.5">
      <c r="H39077"/>
      <c r="P39077"/>
    </row>
    <row r="39078" spans="8:16" x14ac:dyDescent="0.5">
      <c r="H39078"/>
      <c r="P39078"/>
    </row>
    <row r="39079" spans="8:16" x14ac:dyDescent="0.5">
      <c r="H39079"/>
      <c r="P39079"/>
    </row>
    <row r="39080" spans="8:16" x14ac:dyDescent="0.5">
      <c r="H39080"/>
      <c r="P39080"/>
    </row>
    <row r="39081" spans="8:16" x14ac:dyDescent="0.5">
      <c r="H39081"/>
      <c r="P39081"/>
    </row>
    <row r="39082" spans="8:16" x14ac:dyDescent="0.5">
      <c r="H39082"/>
      <c r="P39082"/>
    </row>
    <row r="39083" spans="8:16" x14ac:dyDescent="0.5">
      <c r="H39083"/>
      <c r="P39083"/>
    </row>
    <row r="39084" spans="8:16" x14ac:dyDescent="0.5">
      <c r="H39084"/>
      <c r="P39084"/>
    </row>
    <row r="39085" spans="8:16" x14ac:dyDescent="0.5">
      <c r="H39085"/>
      <c r="P39085"/>
    </row>
    <row r="39086" spans="8:16" x14ac:dyDescent="0.5">
      <c r="H39086"/>
      <c r="P39086"/>
    </row>
    <row r="39087" spans="8:16" x14ac:dyDescent="0.5">
      <c r="H39087"/>
      <c r="P39087"/>
    </row>
    <row r="39088" spans="8:16" x14ac:dyDescent="0.5">
      <c r="H39088"/>
      <c r="P39088"/>
    </row>
    <row r="39089" spans="8:16" x14ac:dyDescent="0.5">
      <c r="H39089"/>
      <c r="P39089"/>
    </row>
    <row r="39090" spans="8:16" x14ac:dyDescent="0.5">
      <c r="H39090"/>
      <c r="P39090"/>
    </row>
    <row r="39091" spans="8:16" x14ac:dyDescent="0.5">
      <c r="H39091"/>
      <c r="P39091"/>
    </row>
    <row r="39092" spans="8:16" x14ac:dyDescent="0.5">
      <c r="H39092"/>
      <c r="P39092"/>
    </row>
    <row r="39093" spans="8:16" x14ac:dyDescent="0.5">
      <c r="H39093"/>
      <c r="P39093"/>
    </row>
    <row r="39094" spans="8:16" x14ac:dyDescent="0.5">
      <c r="H39094"/>
      <c r="P39094"/>
    </row>
    <row r="39095" spans="8:16" x14ac:dyDescent="0.5">
      <c r="H39095"/>
      <c r="P39095"/>
    </row>
    <row r="39096" spans="8:16" x14ac:dyDescent="0.5">
      <c r="H39096"/>
      <c r="P39096"/>
    </row>
    <row r="39097" spans="8:16" x14ac:dyDescent="0.5">
      <c r="H39097"/>
      <c r="P39097"/>
    </row>
    <row r="39098" spans="8:16" x14ac:dyDescent="0.5">
      <c r="H39098"/>
      <c r="P39098"/>
    </row>
    <row r="39099" spans="8:16" x14ac:dyDescent="0.5">
      <c r="H39099"/>
      <c r="P39099"/>
    </row>
    <row r="39100" spans="8:16" x14ac:dyDescent="0.5">
      <c r="H39100"/>
      <c r="P39100"/>
    </row>
    <row r="39101" spans="8:16" x14ac:dyDescent="0.5">
      <c r="H39101"/>
      <c r="P39101"/>
    </row>
    <row r="39102" spans="8:16" x14ac:dyDescent="0.5">
      <c r="H39102"/>
      <c r="P39102"/>
    </row>
    <row r="39103" spans="8:16" x14ac:dyDescent="0.5">
      <c r="H39103"/>
      <c r="P39103"/>
    </row>
    <row r="39104" spans="8:16" x14ac:dyDescent="0.5">
      <c r="H39104"/>
      <c r="P39104"/>
    </row>
    <row r="39105" spans="8:16" x14ac:dyDescent="0.5">
      <c r="H39105"/>
      <c r="P39105"/>
    </row>
    <row r="39106" spans="8:16" x14ac:dyDescent="0.5">
      <c r="H39106"/>
      <c r="P39106"/>
    </row>
    <row r="39107" spans="8:16" x14ac:dyDescent="0.5">
      <c r="H39107"/>
      <c r="P39107"/>
    </row>
    <row r="39108" spans="8:16" x14ac:dyDescent="0.5">
      <c r="H39108"/>
      <c r="P39108"/>
    </row>
    <row r="39109" spans="8:16" x14ac:dyDescent="0.5">
      <c r="H39109"/>
      <c r="P39109"/>
    </row>
    <row r="39110" spans="8:16" x14ac:dyDescent="0.5">
      <c r="H39110"/>
      <c r="P39110"/>
    </row>
    <row r="39111" spans="8:16" x14ac:dyDescent="0.5">
      <c r="H39111"/>
      <c r="P39111"/>
    </row>
    <row r="39112" spans="8:16" x14ac:dyDescent="0.5">
      <c r="H39112"/>
      <c r="P39112"/>
    </row>
    <row r="39113" spans="8:16" x14ac:dyDescent="0.5">
      <c r="H39113"/>
      <c r="P39113"/>
    </row>
    <row r="39114" spans="8:16" x14ac:dyDescent="0.5">
      <c r="H39114"/>
      <c r="P39114"/>
    </row>
    <row r="39115" spans="8:16" x14ac:dyDescent="0.5">
      <c r="H39115"/>
      <c r="P39115"/>
    </row>
    <row r="39116" spans="8:16" x14ac:dyDescent="0.5">
      <c r="H39116"/>
      <c r="P39116"/>
    </row>
    <row r="39117" spans="8:16" x14ac:dyDescent="0.5">
      <c r="H39117"/>
      <c r="P39117"/>
    </row>
    <row r="39118" spans="8:16" x14ac:dyDescent="0.5">
      <c r="H39118"/>
      <c r="P39118"/>
    </row>
    <row r="39119" spans="8:16" x14ac:dyDescent="0.5">
      <c r="H39119"/>
      <c r="P39119"/>
    </row>
    <row r="39120" spans="8:16" x14ac:dyDescent="0.5">
      <c r="H39120"/>
      <c r="P39120"/>
    </row>
    <row r="39121" spans="8:16" x14ac:dyDescent="0.5">
      <c r="H39121"/>
      <c r="P39121"/>
    </row>
    <row r="39122" spans="8:16" x14ac:dyDescent="0.5">
      <c r="H39122"/>
      <c r="P39122"/>
    </row>
    <row r="39123" spans="8:16" x14ac:dyDescent="0.5">
      <c r="H39123"/>
      <c r="P39123"/>
    </row>
    <row r="39124" spans="8:16" x14ac:dyDescent="0.5">
      <c r="H39124"/>
      <c r="P39124"/>
    </row>
    <row r="39125" spans="8:16" x14ac:dyDescent="0.5">
      <c r="H39125"/>
      <c r="P39125"/>
    </row>
    <row r="39126" spans="8:16" x14ac:dyDescent="0.5">
      <c r="H39126"/>
      <c r="P39126"/>
    </row>
    <row r="39127" spans="8:16" x14ac:dyDescent="0.5">
      <c r="H39127"/>
      <c r="P39127"/>
    </row>
    <row r="39128" spans="8:16" x14ac:dyDescent="0.5">
      <c r="H39128"/>
      <c r="P39128"/>
    </row>
    <row r="39129" spans="8:16" x14ac:dyDescent="0.5">
      <c r="H39129"/>
      <c r="P39129"/>
    </row>
    <row r="39130" spans="8:16" x14ac:dyDescent="0.5">
      <c r="H39130"/>
      <c r="P39130"/>
    </row>
    <row r="39131" spans="8:16" x14ac:dyDescent="0.5">
      <c r="H39131"/>
      <c r="P39131"/>
    </row>
    <row r="39132" spans="8:16" x14ac:dyDescent="0.5">
      <c r="H39132"/>
      <c r="P39132"/>
    </row>
    <row r="39133" spans="8:16" x14ac:dyDescent="0.5">
      <c r="H39133"/>
      <c r="P39133"/>
    </row>
    <row r="39134" spans="8:16" x14ac:dyDescent="0.5">
      <c r="H39134"/>
      <c r="P39134"/>
    </row>
    <row r="39135" spans="8:16" x14ac:dyDescent="0.5">
      <c r="H39135"/>
      <c r="P39135"/>
    </row>
    <row r="39136" spans="8:16" x14ac:dyDescent="0.5">
      <c r="H39136"/>
      <c r="P39136"/>
    </row>
    <row r="39137" spans="8:16" x14ac:dyDescent="0.5">
      <c r="H39137"/>
      <c r="P39137"/>
    </row>
    <row r="39138" spans="8:16" x14ac:dyDescent="0.5">
      <c r="H39138"/>
      <c r="P39138"/>
    </row>
    <row r="39139" spans="8:16" x14ac:dyDescent="0.5">
      <c r="H39139"/>
      <c r="P39139"/>
    </row>
    <row r="39140" spans="8:16" x14ac:dyDescent="0.5">
      <c r="H39140"/>
      <c r="P39140"/>
    </row>
    <row r="39141" spans="8:16" x14ac:dyDescent="0.5">
      <c r="H39141"/>
      <c r="P39141"/>
    </row>
    <row r="39142" spans="8:16" x14ac:dyDescent="0.5">
      <c r="H39142"/>
      <c r="P39142"/>
    </row>
    <row r="39143" spans="8:16" x14ac:dyDescent="0.5">
      <c r="H39143"/>
      <c r="P39143"/>
    </row>
    <row r="39144" spans="8:16" x14ac:dyDescent="0.5">
      <c r="H39144"/>
      <c r="P39144"/>
    </row>
    <row r="39145" spans="8:16" x14ac:dyDescent="0.5">
      <c r="H39145"/>
      <c r="P39145"/>
    </row>
    <row r="39146" spans="8:16" x14ac:dyDescent="0.5">
      <c r="H39146"/>
      <c r="P39146"/>
    </row>
    <row r="39147" spans="8:16" x14ac:dyDescent="0.5">
      <c r="H39147"/>
      <c r="P39147"/>
    </row>
    <row r="39148" spans="8:16" x14ac:dyDescent="0.5">
      <c r="H39148"/>
      <c r="P39148"/>
    </row>
    <row r="39149" spans="8:16" x14ac:dyDescent="0.5">
      <c r="H39149"/>
      <c r="P39149"/>
    </row>
    <row r="39150" spans="8:16" x14ac:dyDescent="0.5">
      <c r="H39150"/>
      <c r="P39150"/>
    </row>
    <row r="39151" spans="8:16" x14ac:dyDescent="0.5">
      <c r="H39151"/>
      <c r="P39151"/>
    </row>
    <row r="39152" spans="8:16" x14ac:dyDescent="0.5">
      <c r="H39152"/>
      <c r="P39152"/>
    </row>
    <row r="39153" spans="8:16" x14ac:dyDescent="0.5">
      <c r="H39153"/>
      <c r="P39153"/>
    </row>
    <row r="39154" spans="8:16" x14ac:dyDescent="0.5">
      <c r="H39154"/>
      <c r="P39154"/>
    </row>
    <row r="39155" spans="8:16" x14ac:dyDescent="0.5">
      <c r="H39155"/>
      <c r="P39155"/>
    </row>
    <row r="39156" spans="8:16" x14ac:dyDescent="0.5">
      <c r="H39156"/>
      <c r="P39156"/>
    </row>
    <row r="39157" spans="8:16" x14ac:dyDescent="0.5">
      <c r="H39157"/>
      <c r="P39157"/>
    </row>
    <row r="39158" spans="8:16" x14ac:dyDescent="0.5">
      <c r="H39158"/>
      <c r="P39158"/>
    </row>
    <row r="39159" spans="8:16" x14ac:dyDescent="0.5">
      <c r="H39159"/>
      <c r="P39159"/>
    </row>
    <row r="39160" spans="8:16" x14ac:dyDescent="0.5">
      <c r="H39160"/>
      <c r="P39160"/>
    </row>
    <row r="39161" spans="8:16" x14ac:dyDescent="0.5">
      <c r="H39161"/>
      <c r="P39161"/>
    </row>
    <row r="39162" spans="8:16" x14ac:dyDescent="0.5">
      <c r="H39162"/>
      <c r="P39162"/>
    </row>
    <row r="39163" spans="8:16" x14ac:dyDescent="0.5">
      <c r="H39163"/>
      <c r="P39163"/>
    </row>
    <row r="39164" spans="8:16" x14ac:dyDescent="0.5">
      <c r="H39164"/>
      <c r="P39164"/>
    </row>
    <row r="39165" spans="8:16" x14ac:dyDescent="0.5">
      <c r="H39165"/>
      <c r="P39165"/>
    </row>
    <row r="39166" spans="8:16" x14ac:dyDescent="0.5">
      <c r="H39166"/>
      <c r="P39166"/>
    </row>
    <row r="39167" spans="8:16" x14ac:dyDescent="0.5">
      <c r="H39167"/>
      <c r="P39167"/>
    </row>
    <row r="39168" spans="8:16" x14ac:dyDescent="0.5">
      <c r="H39168"/>
      <c r="P39168"/>
    </row>
    <row r="39169" spans="8:16" x14ac:dyDescent="0.5">
      <c r="H39169"/>
      <c r="P39169"/>
    </row>
    <row r="39170" spans="8:16" x14ac:dyDescent="0.5">
      <c r="H39170"/>
      <c r="P39170"/>
    </row>
    <row r="39171" spans="8:16" x14ac:dyDescent="0.5">
      <c r="H39171"/>
      <c r="P39171"/>
    </row>
    <row r="39172" spans="8:16" x14ac:dyDescent="0.5">
      <c r="H39172"/>
      <c r="P39172"/>
    </row>
    <row r="39173" spans="8:16" x14ac:dyDescent="0.5">
      <c r="H39173"/>
      <c r="P39173"/>
    </row>
    <row r="39174" spans="8:16" x14ac:dyDescent="0.5">
      <c r="H39174"/>
      <c r="P39174"/>
    </row>
    <row r="39175" spans="8:16" x14ac:dyDescent="0.5">
      <c r="H39175"/>
      <c r="P39175"/>
    </row>
    <row r="39176" spans="8:16" x14ac:dyDescent="0.5">
      <c r="H39176"/>
      <c r="P39176"/>
    </row>
    <row r="39177" spans="8:16" x14ac:dyDescent="0.5">
      <c r="H39177"/>
      <c r="P39177"/>
    </row>
    <row r="39178" spans="8:16" x14ac:dyDescent="0.5">
      <c r="H39178"/>
      <c r="P39178"/>
    </row>
    <row r="39179" spans="8:16" x14ac:dyDescent="0.5">
      <c r="H39179"/>
      <c r="P39179"/>
    </row>
    <row r="39180" spans="8:16" x14ac:dyDescent="0.5">
      <c r="H39180"/>
      <c r="P39180"/>
    </row>
    <row r="39181" spans="8:16" x14ac:dyDescent="0.5">
      <c r="H39181"/>
      <c r="P39181"/>
    </row>
    <row r="39182" spans="8:16" x14ac:dyDescent="0.5">
      <c r="H39182"/>
      <c r="P39182"/>
    </row>
    <row r="39183" spans="8:16" x14ac:dyDescent="0.5">
      <c r="H39183"/>
      <c r="P39183"/>
    </row>
    <row r="39184" spans="8:16" x14ac:dyDescent="0.5">
      <c r="H39184"/>
      <c r="P39184"/>
    </row>
    <row r="39185" spans="8:16" x14ac:dyDescent="0.5">
      <c r="H39185"/>
      <c r="P39185"/>
    </row>
    <row r="39186" spans="8:16" x14ac:dyDescent="0.5">
      <c r="H39186"/>
      <c r="P39186"/>
    </row>
    <row r="39187" spans="8:16" x14ac:dyDescent="0.5">
      <c r="H39187"/>
      <c r="P39187"/>
    </row>
    <row r="39188" spans="8:16" x14ac:dyDescent="0.5">
      <c r="H39188"/>
      <c r="P39188"/>
    </row>
    <row r="39189" spans="8:16" x14ac:dyDescent="0.5">
      <c r="H39189"/>
      <c r="P39189"/>
    </row>
    <row r="39190" spans="8:16" x14ac:dyDescent="0.5">
      <c r="H39190"/>
      <c r="P39190"/>
    </row>
    <row r="39191" spans="8:16" x14ac:dyDescent="0.5">
      <c r="H39191"/>
      <c r="P39191"/>
    </row>
    <row r="39192" spans="8:16" x14ac:dyDescent="0.5">
      <c r="H39192"/>
      <c r="P39192"/>
    </row>
    <row r="39193" spans="8:16" x14ac:dyDescent="0.5">
      <c r="H39193"/>
      <c r="P39193"/>
    </row>
    <row r="39194" spans="8:16" x14ac:dyDescent="0.5">
      <c r="H39194"/>
      <c r="P39194"/>
    </row>
    <row r="39195" spans="8:16" x14ac:dyDescent="0.5">
      <c r="H39195"/>
      <c r="P39195"/>
    </row>
    <row r="39196" spans="8:16" x14ac:dyDescent="0.5">
      <c r="H39196"/>
      <c r="P39196"/>
    </row>
    <row r="39197" spans="8:16" x14ac:dyDescent="0.5">
      <c r="H39197"/>
      <c r="P39197"/>
    </row>
    <row r="39198" spans="8:16" x14ac:dyDescent="0.5">
      <c r="H39198"/>
      <c r="P39198"/>
    </row>
    <row r="39199" spans="8:16" x14ac:dyDescent="0.5">
      <c r="H39199"/>
      <c r="P39199"/>
    </row>
    <row r="39200" spans="8:16" x14ac:dyDescent="0.5">
      <c r="H39200"/>
      <c r="P39200"/>
    </row>
    <row r="39201" spans="8:16" x14ac:dyDescent="0.5">
      <c r="H39201"/>
      <c r="P39201"/>
    </row>
    <row r="39202" spans="8:16" x14ac:dyDescent="0.5">
      <c r="H39202"/>
      <c r="P39202"/>
    </row>
    <row r="39203" spans="8:16" x14ac:dyDescent="0.5">
      <c r="H39203"/>
      <c r="P39203"/>
    </row>
    <row r="39204" spans="8:16" x14ac:dyDescent="0.5">
      <c r="H39204"/>
      <c r="P39204"/>
    </row>
    <row r="39205" spans="8:16" x14ac:dyDescent="0.5">
      <c r="H39205"/>
      <c r="P39205"/>
    </row>
    <row r="39206" spans="8:16" x14ac:dyDescent="0.5">
      <c r="H39206"/>
      <c r="P39206"/>
    </row>
    <row r="39207" spans="8:16" x14ac:dyDescent="0.5">
      <c r="H39207"/>
      <c r="P39207"/>
    </row>
    <row r="39208" spans="8:16" x14ac:dyDescent="0.5">
      <c r="H39208"/>
      <c r="P39208"/>
    </row>
    <row r="39209" spans="8:16" x14ac:dyDescent="0.5">
      <c r="H39209"/>
      <c r="P39209"/>
    </row>
    <row r="39210" spans="8:16" x14ac:dyDescent="0.5">
      <c r="H39210"/>
      <c r="P39210"/>
    </row>
    <row r="39211" spans="8:16" x14ac:dyDescent="0.5">
      <c r="H39211"/>
      <c r="P39211"/>
    </row>
    <row r="39212" spans="8:16" x14ac:dyDescent="0.5">
      <c r="H39212"/>
      <c r="P39212"/>
    </row>
    <row r="39213" spans="8:16" x14ac:dyDescent="0.5">
      <c r="H39213"/>
      <c r="P39213"/>
    </row>
    <row r="39214" spans="8:16" x14ac:dyDescent="0.5">
      <c r="H39214"/>
      <c r="P39214"/>
    </row>
    <row r="39215" spans="8:16" x14ac:dyDescent="0.5">
      <c r="H39215"/>
      <c r="P39215"/>
    </row>
    <row r="39216" spans="8:16" x14ac:dyDescent="0.5">
      <c r="H39216"/>
      <c r="P39216"/>
    </row>
    <row r="39217" spans="8:16" x14ac:dyDescent="0.5">
      <c r="H39217"/>
      <c r="P39217"/>
    </row>
    <row r="39218" spans="8:16" x14ac:dyDescent="0.5">
      <c r="H39218"/>
      <c r="P39218"/>
    </row>
    <row r="39219" spans="8:16" x14ac:dyDescent="0.5">
      <c r="H39219"/>
      <c r="P39219"/>
    </row>
    <row r="39220" spans="8:16" x14ac:dyDescent="0.5">
      <c r="H39220"/>
      <c r="P39220"/>
    </row>
    <row r="39221" spans="8:16" x14ac:dyDescent="0.5">
      <c r="H39221"/>
      <c r="P39221"/>
    </row>
    <row r="39222" spans="8:16" x14ac:dyDescent="0.5">
      <c r="H39222"/>
      <c r="P39222"/>
    </row>
    <row r="39223" spans="8:16" x14ac:dyDescent="0.5">
      <c r="H39223"/>
      <c r="P39223"/>
    </row>
    <row r="39224" spans="8:16" x14ac:dyDescent="0.5">
      <c r="H39224"/>
      <c r="P39224"/>
    </row>
    <row r="39225" spans="8:16" x14ac:dyDescent="0.5">
      <c r="H39225"/>
      <c r="P39225"/>
    </row>
    <row r="39226" spans="8:16" x14ac:dyDescent="0.5">
      <c r="H39226"/>
      <c r="P39226"/>
    </row>
    <row r="39227" spans="8:16" x14ac:dyDescent="0.5">
      <c r="H39227"/>
      <c r="P39227"/>
    </row>
    <row r="39228" spans="8:16" x14ac:dyDescent="0.5">
      <c r="H39228"/>
      <c r="P39228"/>
    </row>
    <row r="39229" spans="8:16" x14ac:dyDescent="0.5">
      <c r="H39229"/>
      <c r="P39229"/>
    </row>
    <row r="39230" spans="8:16" x14ac:dyDescent="0.5">
      <c r="H39230"/>
      <c r="P39230"/>
    </row>
    <row r="39231" spans="8:16" x14ac:dyDescent="0.5">
      <c r="H39231"/>
      <c r="P39231"/>
    </row>
    <row r="39232" spans="8:16" x14ac:dyDescent="0.5">
      <c r="H39232"/>
      <c r="P39232"/>
    </row>
    <row r="39233" spans="8:16" x14ac:dyDescent="0.5">
      <c r="H39233"/>
      <c r="P39233"/>
    </row>
    <row r="39234" spans="8:16" x14ac:dyDescent="0.5">
      <c r="H39234"/>
      <c r="P39234"/>
    </row>
    <row r="39235" spans="8:16" x14ac:dyDescent="0.5">
      <c r="H39235"/>
      <c r="P39235"/>
    </row>
    <row r="39236" spans="8:16" x14ac:dyDescent="0.5">
      <c r="H39236"/>
      <c r="P39236"/>
    </row>
    <row r="39237" spans="8:16" x14ac:dyDescent="0.5">
      <c r="H39237"/>
      <c r="P39237"/>
    </row>
    <row r="39238" spans="8:16" x14ac:dyDescent="0.5">
      <c r="H39238"/>
      <c r="P39238"/>
    </row>
    <row r="39239" spans="8:16" x14ac:dyDescent="0.5">
      <c r="H39239"/>
      <c r="P39239"/>
    </row>
    <row r="39240" spans="8:16" x14ac:dyDescent="0.5">
      <c r="H39240"/>
      <c r="P39240"/>
    </row>
    <row r="39241" spans="8:16" x14ac:dyDescent="0.5">
      <c r="H39241"/>
      <c r="P39241"/>
    </row>
    <row r="39242" spans="8:16" x14ac:dyDescent="0.5">
      <c r="H39242"/>
      <c r="P39242"/>
    </row>
    <row r="39243" spans="8:16" x14ac:dyDescent="0.5">
      <c r="H39243"/>
      <c r="P39243"/>
    </row>
    <row r="39244" spans="8:16" x14ac:dyDescent="0.5">
      <c r="H39244"/>
      <c r="P39244"/>
    </row>
    <row r="39245" spans="8:16" x14ac:dyDescent="0.5">
      <c r="H39245"/>
      <c r="P39245"/>
    </row>
    <row r="39246" spans="8:16" x14ac:dyDescent="0.5">
      <c r="H39246"/>
      <c r="P39246"/>
    </row>
    <row r="39247" spans="8:16" x14ac:dyDescent="0.5">
      <c r="H39247"/>
      <c r="P39247"/>
    </row>
    <row r="39248" spans="8:16" x14ac:dyDescent="0.5">
      <c r="H39248"/>
      <c r="P39248"/>
    </row>
    <row r="39249" spans="8:16" x14ac:dyDescent="0.5">
      <c r="H39249"/>
      <c r="P39249"/>
    </row>
    <row r="39250" spans="8:16" x14ac:dyDescent="0.5">
      <c r="H39250"/>
      <c r="P39250"/>
    </row>
    <row r="39251" spans="8:16" x14ac:dyDescent="0.5">
      <c r="H39251"/>
      <c r="P39251"/>
    </row>
    <row r="39252" spans="8:16" x14ac:dyDescent="0.5">
      <c r="H39252"/>
      <c r="P39252"/>
    </row>
    <row r="39253" spans="8:16" x14ac:dyDescent="0.5">
      <c r="H39253"/>
      <c r="P39253"/>
    </row>
    <row r="39254" spans="8:16" x14ac:dyDescent="0.5">
      <c r="H39254"/>
      <c r="P39254"/>
    </row>
    <row r="39255" spans="8:16" x14ac:dyDescent="0.5">
      <c r="H39255"/>
      <c r="P39255"/>
    </row>
    <row r="39256" spans="8:16" x14ac:dyDescent="0.5">
      <c r="H39256"/>
      <c r="P39256"/>
    </row>
    <row r="39257" spans="8:16" x14ac:dyDescent="0.5">
      <c r="H39257"/>
      <c r="P39257"/>
    </row>
    <row r="39258" spans="8:16" x14ac:dyDescent="0.5">
      <c r="H39258"/>
      <c r="P39258"/>
    </row>
    <row r="39259" spans="8:16" x14ac:dyDescent="0.5">
      <c r="H39259"/>
      <c r="P39259"/>
    </row>
    <row r="39260" spans="8:16" x14ac:dyDescent="0.5">
      <c r="H39260"/>
      <c r="P39260"/>
    </row>
    <row r="39261" spans="8:16" x14ac:dyDescent="0.5">
      <c r="H39261"/>
      <c r="P39261"/>
    </row>
    <row r="39262" spans="8:16" x14ac:dyDescent="0.5">
      <c r="H39262"/>
      <c r="P39262"/>
    </row>
    <row r="39263" spans="8:16" x14ac:dyDescent="0.5">
      <c r="H39263"/>
      <c r="P39263"/>
    </row>
    <row r="39264" spans="8:16" x14ac:dyDescent="0.5">
      <c r="H39264"/>
      <c r="P39264"/>
    </row>
    <row r="39265" spans="8:16" x14ac:dyDescent="0.5">
      <c r="H39265"/>
      <c r="P39265"/>
    </row>
    <row r="39266" spans="8:16" x14ac:dyDescent="0.5">
      <c r="H39266"/>
      <c r="P39266"/>
    </row>
    <row r="39267" spans="8:16" x14ac:dyDescent="0.5">
      <c r="H39267"/>
      <c r="P39267"/>
    </row>
    <row r="39268" spans="8:16" x14ac:dyDescent="0.5">
      <c r="H39268"/>
      <c r="P39268"/>
    </row>
    <row r="39269" spans="8:16" x14ac:dyDescent="0.5">
      <c r="H39269"/>
      <c r="P39269"/>
    </row>
    <row r="39270" spans="8:16" x14ac:dyDescent="0.5">
      <c r="H39270"/>
      <c r="P39270"/>
    </row>
    <row r="39271" spans="8:16" x14ac:dyDescent="0.5">
      <c r="H39271"/>
      <c r="P39271"/>
    </row>
    <row r="39272" spans="8:16" x14ac:dyDescent="0.5">
      <c r="H39272"/>
      <c r="P39272"/>
    </row>
    <row r="39273" spans="8:16" x14ac:dyDescent="0.5">
      <c r="H39273"/>
      <c r="P39273"/>
    </row>
    <row r="39274" spans="8:16" x14ac:dyDescent="0.5">
      <c r="H39274"/>
      <c r="P39274"/>
    </row>
    <row r="39275" spans="8:16" x14ac:dyDescent="0.5">
      <c r="H39275"/>
      <c r="P39275"/>
    </row>
    <row r="39276" spans="8:16" x14ac:dyDescent="0.5">
      <c r="H39276"/>
      <c r="P39276"/>
    </row>
    <row r="39277" spans="8:16" x14ac:dyDescent="0.5">
      <c r="H39277"/>
      <c r="P39277"/>
    </row>
    <row r="39278" spans="8:16" x14ac:dyDescent="0.5">
      <c r="H39278"/>
      <c r="P39278"/>
    </row>
    <row r="39279" spans="8:16" x14ac:dyDescent="0.5">
      <c r="H39279"/>
      <c r="P39279"/>
    </row>
    <row r="39280" spans="8:16" x14ac:dyDescent="0.5">
      <c r="H39280"/>
      <c r="P39280"/>
    </row>
    <row r="39281" spans="8:16" x14ac:dyDescent="0.5">
      <c r="H39281"/>
      <c r="P39281"/>
    </row>
    <row r="39282" spans="8:16" x14ac:dyDescent="0.5">
      <c r="H39282"/>
      <c r="P39282"/>
    </row>
    <row r="39283" spans="8:16" x14ac:dyDescent="0.5">
      <c r="H39283"/>
      <c r="P39283"/>
    </row>
    <row r="39284" spans="8:16" x14ac:dyDescent="0.5">
      <c r="H39284"/>
      <c r="P39284"/>
    </row>
    <row r="39285" spans="8:16" x14ac:dyDescent="0.5">
      <c r="H39285"/>
      <c r="P39285"/>
    </row>
    <row r="39286" spans="8:16" x14ac:dyDescent="0.5">
      <c r="H39286"/>
      <c r="P39286"/>
    </row>
    <row r="39287" spans="8:16" x14ac:dyDescent="0.5">
      <c r="H39287"/>
      <c r="P39287"/>
    </row>
    <row r="39288" spans="8:16" x14ac:dyDescent="0.5">
      <c r="H39288"/>
      <c r="P39288"/>
    </row>
    <row r="39289" spans="8:16" x14ac:dyDescent="0.5">
      <c r="H39289"/>
      <c r="P39289"/>
    </row>
    <row r="39290" spans="8:16" x14ac:dyDescent="0.5">
      <c r="H39290"/>
      <c r="P39290"/>
    </row>
    <row r="39291" spans="8:16" x14ac:dyDescent="0.5">
      <c r="H39291"/>
      <c r="P39291"/>
    </row>
    <row r="39292" spans="8:16" x14ac:dyDescent="0.5">
      <c r="H39292"/>
      <c r="P39292"/>
    </row>
    <row r="39293" spans="8:16" x14ac:dyDescent="0.5">
      <c r="H39293"/>
      <c r="P39293"/>
    </row>
    <row r="39294" spans="8:16" x14ac:dyDescent="0.5">
      <c r="H39294"/>
      <c r="P39294"/>
    </row>
    <row r="39295" spans="8:16" x14ac:dyDescent="0.5">
      <c r="H39295"/>
      <c r="P39295"/>
    </row>
    <row r="39296" spans="8:16" x14ac:dyDescent="0.5">
      <c r="H39296"/>
      <c r="P39296"/>
    </row>
    <row r="39297" spans="8:16" x14ac:dyDescent="0.5">
      <c r="H39297"/>
      <c r="P39297"/>
    </row>
    <row r="39298" spans="8:16" x14ac:dyDescent="0.5">
      <c r="H39298"/>
      <c r="P39298"/>
    </row>
    <row r="39299" spans="8:16" x14ac:dyDescent="0.5">
      <c r="H39299"/>
      <c r="P39299"/>
    </row>
    <row r="39300" spans="8:16" x14ac:dyDescent="0.5">
      <c r="H39300"/>
      <c r="P39300"/>
    </row>
    <row r="39301" spans="8:16" x14ac:dyDescent="0.5">
      <c r="H39301"/>
      <c r="P39301"/>
    </row>
    <row r="39302" spans="8:16" x14ac:dyDescent="0.5">
      <c r="H39302"/>
      <c r="P39302"/>
    </row>
    <row r="39303" spans="8:16" x14ac:dyDescent="0.5">
      <c r="H39303"/>
      <c r="P39303"/>
    </row>
    <row r="39304" spans="8:16" x14ac:dyDescent="0.5">
      <c r="H39304"/>
      <c r="P39304"/>
    </row>
    <row r="39305" spans="8:16" x14ac:dyDescent="0.5">
      <c r="H39305"/>
      <c r="P39305"/>
    </row>
    <row r="39306" spans="8:16" x14ac:dyDescent="0.5">
      <c r="H39306"/>
      <c r="P39306"/>
    </row>
    <row r="39307" spans="8:16" x14ac:dyDescent="0.5">
      <c r="H39307"/>
      <c r="P39307"/>
    </row>
    <row r="39308" spans="8:16" x14ac:dyDescent="0.5">
      <c r="H39308"/>
      <c r="P39308"/>
    </row>
    <row r="39309" spans="8:16" x14ac:dyDescent="0.5">
      <c r="H39309"/>
      <c r="P39309"/>
    </row>
    <row r="39310" spans="8:16" x14ac:dyDescent="0.5">
      <c r="H39310"/>
      <c r="P39310"/>
    </row>
    <row r="39311" spans="8:16" x14ac:dyDescent="0.5">
      <c r="H39311"/>
      <c r="P39311"/>
    </row>
    <row r="39312" spans="8:16" x14ac:dyDescent="0.5">
      <c r="H39312"/>
      <c r="P39312"/>
    </row>
    <row r="39313" spans="8:16" x14ac:dyDescent="0.5">
      <c r="H39313"/>
      <c r="P39313"/>
    </row>
    <row r="39314" spans="8:16" x14ac:dyDescent="0.5">
      <c r="H39314"/>
      <c r="P39314"/>
    </row>
    <row r="39315" spans="8:16" x14ac:dyDescent="0.5">
      <c r="H39315"/>
      <c r="P39315"/>
    </row>
    <row r="39316" spans="8:16" x14ac:dyDescent="0.5">
      <c r="H39316"/>
      <c r="P39316"/>
    </row>
    <row r="39317" spans="8:16" x14ac:dyDescent="0.5">
      <c r="H39317"/>
      <c r="P39317"/>
    </row>
    <row r="39318" spans="8:16" x14ac:dyDescent="0.5">
      <c r="H39318"/>
      <c r="P39318"/>
    </row>
    <row r="39319" spans="8:16" x14ac:dyDescent="0.5">
      <c r="H39319"/>
      <c r="P39319"/>
    </row>
    <row r="39320" spans="8:16" x14ac:dyDescent="0.5">
      <c r="H39320"/>
      <c r="P39320"/>
    </row>
    <row r="39321" spans="8:16" x14ac:dyDescent="0.5">
      <c r="H39321"/>
      <c r="P39321"/>
    </row>
    <row r="39322" spans="8:16" x14ac:dyDescent="0.5">
      <c r="H39322"/>
      <c r="P39322"/>
    </row>
    <row r="39323" spans="8:16" x14ac:dyDescent="0.5">
      <c r="H39323"/>
      <c r="P39323"/>
    </row>
    <row r="39324" spans="8:16" x14ac:dyDescent="0.5">
      <c r="H39324"/>
      <c r="P39324"/>
    </row>
    <row r="39325" spans="8:16" x14ac:dyDescent="0.5">
      <c r="H39325"/>
      <c r="P39325"/>
    </row>
    <row r="39326" spans="8:16" x14ac:dyDescent="0.5">
      <c r="H39326"/>
      <c r="P39326"/>
    </row>
    <row r="39327" spans="8:16" x14ac:dyDescent="0.5">
      <c r="H39327"/>
      <c r="P39327"/>
    </row>
    <row r="39328" spans="8:16" x14ac:dyDescent="0.5">
      <c r="H39328"/>
      <c r="P39328"/>
    </row>
    <row r="39329" spans="8:16" x14ac:dyDescent="0.5">
      <c r="H39329"/>
      <c r="P39329"/>
    </row>
    <row r="39330" spans="8:16" x14ac:dyDescent="0.5">
      <c r="H39330"/>
      <c r="P39330"/>
    </row>
    <row r="39331" spans="8:16" x14ac:dyDescent="0.5">
      <c r="H39331"/>
      <c r="P39331"/>
    </row>
    <row r="39332" spans="8:16" x14ac:dyDescent="0.5">
      <c r="H39332"/>
      <c r="P39332"/>
    </row>
    <row r="39333" spans="8:16" x14ac:dyDescent="0.5">
      <c r="H39333"/>
      <c r="P39333"/>
    </row>
    <row r="39334" spans="8:16" x14ac:dyDescent="0.5">
      <c r="H39334"/>
      <c r="P39334"/>
    </row>
    <row r="39335" spans="8:16" x14ac:dyDescent="0.5">
      <c r="H39335"/>
      <c r="P39335"/>
    </row>
    <row r="39336" spans="8:16" x14ac:dyDescent="0.5">
      <c r="H39336"/>
      <c r="P39336"/>
    </row>
    <row r="39337" spans="8:16" x14ac:dyDescent="0.5">
      <c r="H39337"/>
      <c r="P39337"/>
    </row>
    <row r="39338" spans="8:16" x14ac:dyDescent="0.5">
      <c r="H39338"/>
      <c r="P39338"/>
    </row>
    <row r="39339" spans="8:16" x14ac:dyDescent="0.5">
      <c r="H39339"/>
      <c r="P39339"/>
    </row>
    <row r="39340" spans="8:16" x14ac:dyDescent="0.5">
      <c r="H39340"/>
      <c r="P39340"/>
    </row>
    <row r="39341" spans="8:16" x14ac:dyDescent="0.5">
      <c r="H39341"/>
      <c r="P39341"/>
    </row>
    <row r="39342" spans="8:16" x14ac:dyDescent="0.5">
      <c r="H39342"/>
      <c r="P39342"/>
    </row>
    <row r="39343" spans="8:16" x14ac:dyDescent="0.5">
      <c r="H39343"/>
      <c r="P39343"/>
    </row>
    <row r="39344" spans="8:16" x14ac:dyDescent="0.5">
      <c r="H39344"/>
      <c r="P39344"/>
    </row>
    <row r="39345" spans="8:16" x14ac:dyDescent="0.5">
      <c r="H39345"/>
      <c r="P39345"/>
    </row>
    <row r="39346" spans="8:16" x14ac:dyDescent="0.5">
      <c r="H39346"/>
      <c r="P39346"/>
    </row>
    <row r="39347" spans="8:16" x14ac:dyDescent="0.5">
      <c r="H39347"/>
      <c r="P39347"/>
    </row>
    <row r="39348" spans="8:16" x14ac:dyDescent="0.5">
      <c r="H39348"/>
      <c r="P39348"/>
    </row>
    <row r="39349" spans="8:16" x14ac:dyDescent="0.5">
      <c r="H39349"/>
      <c r="P39349"/>
    </row>
    <row r="39350" spans="8:16" x14ac:dyDescent="0.5">
      <c r="H39350"/>
      <c r="P39350"/>
    </row>
    <row r="39351" spans="8:16" x14ac:dyDescent="0.5">
      <c r="H39351"/>
      <c r="P39351"/>
    </row>
    <row r="39352" spans="8:16" x14ac:dyDescent="0.5">
      <c r="H39352"/>
      <c r="P39352"/>
    </row>
    <row r="39353" spans="8:16" x14ac:dyDescent="0.5">
      <c r="H39353"/>
      <c r="P39353"/>
    </row>
    <row r="39354" spans="8:16" x14ac:dyDescent="0.5">
      <c r="H39354"/>
      <c r="P39354"/>
    </row>
    <row r="39355" spans="8:16" x14ac:dyDescent="0.5">
      <c r="H39355"/>
      <c r="P39355"/>
    </row>
    <row r="39356" spans="8:16" x14ac:dyDescent="0.5">
      <c r="H39356"/>
      <c r="P39356"/>
    </row>
    <row r="39357" spans="8:16" x14ac:dyDescent="0.5">
      <c r="H39357"/>
      <c r="P39357"/>
    </row>
    <row r="39358" spans="8:16" x14ac:dyDescent="0.5">
      <c r="H39358"/>
      <c r="P39358"/>
    </row>
    <row r="39359" spans="8:16" x14ac:dyDescent="0.5">
      <c r="H39359"/>
      <c r="P39359"/>
    </row>
    <row r="39360" spans="8:16" x14ac:dyDescent="0.5">
      <c r="H39360"/>
      <c r="P39360"/>
    </row>
    <row r="39361" spans="8:16" x14ac:dyDescent="0.5">
      <c r="H39361"/>
      <c r="P39361"/>
    </row>
    <row r="39362" spans="8:16" x14ac:dyDescent="0.5">
      <c r="H39362"/>
      <c r="P39362"/>
    </row>
    <row r="39363" spans="8:16" x14ac:dyDescent="0.5">
      <c r="H39363"/>
      <c r="P39363"/>
    </row>
    <row r="39364" spans="8:16" x14ac:dyDescent="0.5">
      <c r="H39364"/>
      <c r="P39364"/>
    </row>
    <row r="39365" spans="8:16" x14ac:dyDescent="0.5">
      <c r="H39365"/>
      <c r="P39365"/>
    </row>
    <row r="39366" spans="8:16" x14ac:dyDescent="0.5">
      <c r="H39366"/>
      <c r="P39366"/>
    </row>
    <row r="39367" spans="8:16" x14ac:dyDescent="0.5">
      <c r="H39367"/>
      <c r="P39367"/>
    </row>
    <row r="39368" spans="8:16" x14ac:dyDescent="0.5">
      <c r="H39368"/>
      <c r="P39368"/>
    </row>
    <row r="39369" spans="8:16" x14ac:dyDescent="0.5">
      <c r="H39369"/>
      <c r="P39369"/>
    </row>
    <row r="39370" spans="8:16" x14ac:dyDescent="0.5">
      <c r="H39370"/>
      <c r="P39370"/>
    </row>
    <row r="39371" spans="8:16" x14ac:dyDescent="0.5">
      <c r="H39371"/>
      <c r="P39371"/>
    </row>
    <row r="39372" spans="8:16" x14ac:dyDescent="0.5">
      <c r="H39372"/>
      <c r="P39372"/>
    </row>
    <row r="39373" spans="8:16" x14ac:dyDescent="0.5">
      <c r="H39373"/>
      <c r="P39373"/>
    </row>
    <row r="39374" spans="8:16" x14ac:dyDescent="0.5">
      <c r="H39374"/>
      <c r="P39374"/>
    </row>
    <row r="39375" spans="8:16" x14ac:dyDescent="0.5">
      <c r="H39375"/>
      <c r="P39375"/>
    </row>
    <row r="39376" spans="8:16" x14ac:dyDescent="0.5">
      <c r="H39376"/>
      <c r="P39376"/>
    </row>
    <row r="39377" spans="8:16" x14ac:dyDescent="0.5">
      <c r="H39377"/>
      <c r="P39377"/>
    </row>
    <row r="39378" spans="8:16" x14ac:dyDescent="0.5">
      <c r="H39378"/>
      <c r="P39378"/>
    </row>
    <row r="39379" spans="8:16" x14ac:dyDescent="0.5">
      <c r="H39379"/>
      <c r="P39379"/>
    </row>
    <row r="39380" spans="8:16" x14ac:dyDescent="0.5">
      <c r="H39380"/>
      <c r="P39380"/>
    </row>
    <row r="39381" spans="8:16" x14ac:dyDescent="0.5">
      <c r="H39381"/>
      <c r="P39381"/>
    </row>
    <row r="39382" spans="8:16" x14ac:dyDescent="0.5">
      <c r="H39382"/>
      <c r="P39382"/>
    </row>
    <row r="39383" spans="8:16" x14ac:dyDescent="0.5">
      <c r="H39383"/>
      <c r="P39383"/>
    </row>
    <row r="39384" spans="8:16" x14ac:dyDescent="0.5">
      <c r="H39384"/>
      <c r="P39384"/>
    </row>
    <row r="39385" spans="8:16" x14ac:dyDescent="0.5">
      <c r="H39385"/>
      <c r="P39385"/>
    </row>
    <row r="39386" spans="8:16" x14ac:dyDescent="0.5">
      <c r="H39386"/>
      <c r="P39386"/>
    </row>
    <row r="39387" spans="8:16" x14ac:dyDescent="0.5">
      <c r="H39387"/>
      <c r="P39387"/>
    </row>
    <row r="39388" spans="8:16" x14ac:dyDescent="0.5">
      <c r="H39388"/>
      <c r="P39388"/>
    </row>
    <row r="39389" spans="8:16" x14ac:dyDescent="0.5">
      <c r="H39389"/>
      <c r="P39389"/>
    </row>
    <row r="39390" spans="8:16" x14ac:dyDescent="0.5">
      <c r="H39390"/>
      <c r="P39390"/>
    </row>
    <row r="39391" spans="8:16" x14ac:dyDescent="0.5">
      <c r="H39391"/>
      <c r="P39391"/>
    </row>
    <row r="39392" spans="8:16" x14ac:dyDescent="0.5">
      <c r="H39392"/>
      <c r="P39392"/>
    </row>
    <row r="39393" spans="8:16" x14ac:dyDescent="0.5">
      <c r="H39393"/>
      <c r="P39393"/>
    </row>
    <row r="39394" spans="8:16" x14ac:dyDescent="0.5">
      <c r="H39394"/>
      <c r="P39394"/>
    </row>
    <row r="39395" spans="8:16" x14ac:dyDescent="0.5">
      <c r="H39395"/>
      <c r="P39395"/>
    </row>
    <row r="39396" spans="8:16" x14ac:dyDescent="0.5">
      <c r="H39396"/>
      <c r="P39396"/>
    </row>
    <row r="39397" spans="8:16" x14ac:dyDescent="0.5">
      <c r="H39397"/>
      <c r="P39397"/>
    </row>
    <row r="39398" spans="8:16" x14ac:dyDescent="0.5">
      <c r="H39398"/>
      <c r="P39398"/>
    </row>
    <row r="39399" spans="8:16" x14ac:dyDescent="0.5">
      <c r="H39399"/>
      <c r="P39399"/>
    </row>
    <row r="39400" spans="8:16" x14ac:dyDescent="0.5">
      <c r="H39400"/>
      <c r="P39400"/>
    </row>
    <row r="39401" spans="8:16" x14ac:dyDescent="0.5">
      <c r="H39401"/>
      <c r="P39401"/>
    </row>
    <row r="39402" spans="8:16" x14ac:dyDescent="0.5">
      <c r="H39402"/>
      <c r="P39402"/>
    </row>
    <row r="39403" spans="8:16" x14ac:dyDescent="0.5">
      <c r="H39403"/>
      <c r="P39403"/>
    </row>
    <row r="39404" spans="8:16" x14ac:dyDescent="0.5">
      <c r="H39404"/>
      <c r="P39404"/>
    </row>
    <row r="39405" spans="8:16" x14ac:dyDescent="0.5">
      <c r="H39405"/>
      <c r="P39405"/>
    </row>
    <row r="39406" spans="8:16" x14ac:dyDescent="0.5">
      <c r="H39406"/>
      <c r="P39406"/>
    </row>
    <row r="39407" spans="8:16" x14ac:dyDescent="0.5">
      <c r="H39407"/>
      <c r="P39407"/>
    </row>
    <row r="39408" spans="8:16" x14ac:dyDescent="0.5">
      <c r="H39408"/>
      <c r="P39408"/>
    </row>
    <row r="39409" spans="8:16" x14ac:dyDescent="0.5">
      <c r="H39409"/>
      <c r="P39409"/>
    </row>
    <row r="39410" spans="8:16" x14ac:dyDescent="0.5">
      <c r="H39410"/>
      <c r="P39410"/>
    </row>
    <row r="39411" spans="8:16" x14ac:dyDescent="0.5">
      <c r="H39411"/>
      <c r="P39411"/>
    </row>
    <row r="39412" spans="8:16" x14ac:dyDescent="0.5">
      <c r="H39412"/>
      <c r="P39412"/>
    </row>
    <row r="39413" spans="8:16" x14ac:dyDescent="0.5">
      <c r="H39413"/>
      <c r="P39413"/>
    </row>
    <row r="39414" spans="8:16" x14ac:dyDescent="0.5">
      <c r="H39414"/>
      <c r="P39414"/>
    </row>
    <row r="39415" spans="8:16" x14ac:dyDescent="0.5">
      <c r="H39415"/>
      <c r="P39415"/>
    </row>
    <row r="39416" spans="8:16" x14ac:dyDescent="0.5">
      <c r="H39416"/>
      <c r="P39416"/>
    </row>
    <row r="39417" spans="8:16" x14ac:dyDescent="0.5">
      <c r="H39417"/>
      <c r="P39417"/>
    </row>
    <row r="39418" spans="8:16" x14ac:dyDescent="0.5">
      <c r="H39418"/>
      <c r="P39418"/>
    </row>
    <row r="39419" spans="8:16" x14ac:dyDescent="0.5">
      <c r="H39419"/>
      <c r="P39419"/>
    </row>
    <row r="39420" spans="8:16" x14ac:dyDescent="0.5">
      <c r="H39420"/>
      <c r="P39420"/>
    </row>
    <row r="39421" spans="8:16" x14ac:dyDescent="0.5">
      <c r="H39421"/>
      <c r="P39421"/>
    </row>
    <row r="39422" spans="8:16" x14ac:dyDescent="0.5">
      <c r="H39422"/>
      <c r="P39422"/>
    </row>
    <row r="39423" spans="8:16" x14ac:dyDescent="0.5">
      <c r="H39423"/>
      <c r="P39423"/>
    </row>
    <row r="39424" spans="8:16" x14ac:dyDescent="0.5">
      <c r="H39424"/>
      <c r="P39424"/>
    </row>
    <row r="39425" spans="8:16" x14ac:dyDescent="0.5">
      <c r="H39425"/>
      <c r="P39425"/>
    </row>
    <row r="39426" spans="8:16" x14ac:dyDescent="0.5">
      <c r="H39426"/>
      <c r="P39426"/>
    </row>
    <row r="39427" spans="8:16" x14ac:dyDescent="0.5">
      <c r="H39427"/>
      <c r="P39427"/>
    </row>
    <row r="39428" spans="8:16" x14ac:dyDescent="0.5">
      <c r="H39428"/>
      <c r="P39428"/>
    </row>
    <row r="39429" spans="8:16" x14ac:dyDescent="0.5">
      <c r="H39429"/>
      <c r="P39429"/>
    </row>
    <row r="39430" spans="8:16" x14ac:dyDescent="0.5">
      <c r="H39430"/>
      <c r="P39430"/>
    </row>
    <row r="39431" spans="8:16" x14ac:dyDescent="0.5">
      <c r="H39431"/>
      <c r="P39431"/>
    </row>
    <row r="39432" spans="8:16" x14ac:dyDescent="0.5">
      <c r="H39432"/>
      <c r="P39432"/>
    </row>
    <row r="39433" spans="8:16" x14ac:dyDescent="0.5">
      <c r="H39433"/>
      <c r="P39433"/>
    </row>
    <row r="39434" spans="8:16" x14ac:dyDescent="0.5">
      <c r="H39434"/>
      <c r="P39434"/>
    </row>
    <row r="39435" spans="8:16" x14ac:dyDescent="0.5">
      <c r="H39435"/>
      <c r="P39435"/>
    </row>
    <row r="39436" spans="8:16" x14ac:dyDescent="0.5">
      <c r="H39436"/>
      <c r="P39436"/>
    </row>
    <row r="39437" spans="8:16" x14ac:dyDescent="0.5">
      <c r="H39437"/>
      <c r="P39437"/>
    </row>
    <row r="39438" spans="8:16" x14ac:dyDescent="0.5">
      <c r="H39438"/>
      <c r="P39438"/>
    </row>
    <row r="39439" spans="8:16" x14ac:dyDescent="0.5">
      <c r="H39439"/>
      <c r="P39439"/>
    </row>
    <row r="39440" spans="8:16" x14ac:dyDescent="0.5">
      <c r="H39440"/>
      <c r="P39440"/>
    </row>
    <row r="39441" spans="8:16" x14ac:dyDescent="0.5">
      <c r="H39441"/>
      <c r="P39441"/>
    </row>
    <row r="39442" spans="8:16" x14ac:dyDescent="0.5">
      <c r="H39442"/>
      <c r="P39442"/>
    </row>
    <row r="39443" spans="8:16" x14ac:dyDescent="0.5">
      <c r="H39443"/>
      <c r="P39443"/>
    </row>
    <row r="39444" spans="8:16" x14ac:dyDescent="0.5">
      <c r="H39444"/>
      <c r="P39444"/>
    </row>
    <row r="39445" spans="8:16" x14ac:dyDescent="0.5">
      <c r="H39445"/>
      <c r="P39445"/>
    </row>
    <row r="39446" spans="8:16" x14ac:dyDescent="0.5">
      <c r="H39446"/>
      <c r="P39446"/>
    </row>
    <row r="39447" spans="8:16" x14ac:dyDescent="0.5">
      <c r="H39447"/>
      <c r="P39447"/>
    </row>
    <row r="39448" spans="8:16" x14ac:dyDescent="0.5">
      <c r="H39448"/>
      <c r="P39448"/>
    </row>
    <row r="39449" spans="8:16" x14ac:dyDescent="0.5">
      <c r="H39449"/>
      <c r="P39449"/>
    </row>
    <row r="39450" spans="8:16" x14ac:dyDescent="0.5">
      <c r="H39450"/>
      <c r="P39450"/>
    </row>
    <row r="39451" spans="8:16" x14ac:dyDescent="0.5">
      <c r="H39451"/>
      <c r="P39451"/>
    </row>
    <row r="39452" spans="8:16" x14ac:dyDescent="0.5">
      <c r="H39452"/>
      <c r="P39452"/>
    </row>
    <row r="39453" spans="8:16" x14ac:dyDescent="0.5">
      <c r="H39453"/>
      <c r="P39453"/>
    </row>
    <row r="39454" spans="8:16" x14ac:dyDescent="0.5">
      <c r="H39454"/>
      <c r="P39454"/>
    </row>
    <row r="39455" spans="8:16" x14ac:dyDescent="0.5">
      <c r="H39455"/>
      <c r="P39455"/>
    </row>
    <row r="39456" spans="8:16" x14ac:dyDescent="0.5">
      <c r="H39456"/>
      <c r="P39456"/>
    </row>
    <row r="39457" spans="8:16" x14ac:dyDescent="0.5">
      <c r="H39457"/>
      <c r="P39457"/>
    </row>
    <row r="39458" spans="8:16" x14ac:dyDescent="0.5">
      <c r="H39458"/>
      <c r="P39458"/>
    </row>
    <row r="39459" spans="8:16" x14ac:dyDescent="0.5">
      <c r="H39459"/>
      <c r="P39459"/>
    </row>
    <row r="39460" spans="8:16" x14ac:dyDescent="0.5">
      <c r="H39460"/>
      <c r="P39460"/>
    </row>
    <row r="39461" spans="8:16" x14ac:dyDescent="0.5">
      <c r="H39461"/>
      <c r="P39461"/>
    </row>
    <row r="39462" spans="8:16" x14ac:dyDescent="0.5">
      <c r="H39462"/>
      <c r="P39462"/>
    </row>
    <row r="39463" spans="8:16" x14ac:dyDescent="0.5">
      <c r="H39463"/>
      <c r="P39463"/>
    </row>
    <row r="39464" spans="8:16" x14ac:dyDescent="0.5">
      <c r="H39464"/>
      <c r="P39464"/>
    </row>
    <row r="39465" spans="8:16" x14ac:dyDescent="0.5">
      <c r="H39465"/>
      <c r="P39465"/>
    </row>
    <row r="39466" spans="8:16" x14ac:dyDescent="0.5">
      <c r="H39466"/>
      <c r="P39466"/>
    </row>
    <row r="39467" spans="8:16" x14ac:dyDescent="0.5">
      <c r="H39467"/>
      <c r="P39467"/>
    </row>
    <row r="39468" spans="8:16" x14ac:dyDescent="0.5">
      <c r="H39468"/>
      <c r="P39468"/>
    </row>
    <row r="39469" spans="8:16" x14ac:dyDescent="0.5">
      <c r="H39469"/>
      <c r="P39469"/>
    </row>
    <row r="39470" spans="8:16" x14ac:dyDescent="0.5">
      <c r="H39470"/>
      <c r="P39470"/>
    </row>
    <row r="39471" spans="8:16" x14ac:dyDescent="0.5">
      <c r="H39471"/>
      <c r="P39471"/>
    </row>
    <row r="39472" spans="8:16" x14ac:dyDescent="0.5">
      <c r="H39472"/>
      <c r="P39472"/>
    </row>
    <row r="39473" spans="8:16" x14ac:dyDescent="0.5">
      <c r="H39473"/>
      <c r="P39473"/>
    </row>
    <row r="39474" spans="8:16" x14ac:dyDescent="0.5">
      <c r="H39474"/>
      <c r="P39474"/>
    </row>
    <row r="39475" spans="8:16" x14ac:dyDescent="0.5">
      <c r="H39475"/>
      <c r="P39475"/>
    </row>
    <row r="39476" spans="8:16" x14ac:dyDescent="0.5">
      <c r="H39476"/>
      <c r="P39476"/>
    </row>
    <row r="39477" spans="8:16" x14ac:dyDescent="0.5">
      <c r="H39477"/>
      <c r="P39477"/>
    </row>
    <row r="39478" spans="8:16" x14ac:dyDescent="0.5">
      <c r="H39478"/>
      <c r="P39478"/>
    </row>
    <row r="39479" spans="8:16" x14ac:dyDescent="0.5">
      <c r="H39479"/>
      <c r="P39479"/>
    </row>
    <row r="39480" spans="8:16" x14ac:dyDescent="0.5">
      <c r="H39480"/>
      <c r="P39480"/>
    </row>
    <row r="39481" spans="8:16" x14ac:dyDescent="0.5">
      <c r="H39481"/>
      <c r="P39481"/>
    </row>
    <row r="39482" spans="8:16" x14ac:dyDescent="0.5">
      <c r="H39482"/>
      <c r="P39482"/>
    </row>
    <row r="39483" spans="8:16" x14ac:dyDescent="0.5">
      <c r="H39483"/>
      <c r="P39483"/>
    </row>
    <row r="39484" spans="8:16" x14ac:dyDescent="0.5">
      <c r="H39484"/>
      <c r="P39484"/>
    </row>
    <row r="39485" spans="8:16" x14ac:dyDescent="0.5">
      <c r="H39485"/>
      <c r="P39485"/>
    </row>
    <row r="39486" spans="8:16" x14ac:dyDescent="0.5">
      <c r="H39486"/>
      <c r="P39486"/>
    </row>
    <row r="39487" spans="8:16" x14ac:dyDescent="0.5">
      <c r="H39487"/>
      <c r="P39487"/>
    </row>
    <row r="39488" spans="8:16" x14ac:dyDescent="0.5">
      <c r="H39488"/>
      <c r="P39488"/>
    </row>
    <row r="39489" spans="8:16" x14ac:dyDescent="0.5">
      <c r="H39489"/>
      <c r="P39489"/>
    </row>
    <row r="39490" spans="8:16" x14ac:dyDescent="0.5">
      <c r="H39490"/>
      <c r="P39490"/>
    </row>
    <row r="39491" spans="8:16" x14ac:dyDescent="0.5">
      <c r="H39491"/>
      <c r="P39491"/>
    </row>
    <row r="39492" spans="8:16" x14ac:dyDescent="0.5">
      <c r="H39492"/>
      <c r="P39492"/>
    </row>
    <row r="39493" spans="8:16" x14ac:dyDescent="0.5">
      <c r="H39493"/>
      <c r="P39493"/>
    </row>
    <row r="39494" spans="8:16" x14ac:dyDescent="0.5">
      <c r="H39494"/>
      <c r="P39494"/>
    </row>
    <row r="39495" spans="8:16" x14ac:dyDescent="0.5">
      <c r="H39495"/>
      <c r="P39495"/>
    </row>
    <row r="39496" spans="8:16" x14ac:dyDescent="0.5">
      <c r="H39496"/>
      <c r="P39496"/>
    </row>
    <row r="39497" spans="8:16" x14ac:dyDescent="0.5">
      <c r="H39497"/>
      <c r="P39497"/>
    </row>
    <row r="39498" spans="8:16" x14ac:dyDescent="0.5">
      <c r="H39498"/>
      <c r="P39498"/>
    </row>
    <row r="39499" spans="8:16" x14ac:dyDescent="0.5">
      <c r="H39499"/>
      <c r="P39499"/>
    </row>
    <row r="39500" spans="8:16" x14ac:dyDescent="0.5">
      <c r="H39500"/>
      <c r="P39500"/>
    </row>
    <row r="39501" spans="8:16" x14ac:dyDescent="0.5">
      <c r="H39501"/>
      <c r="P39501"/>
    </row>
    <row r="39502" spans="8:16" x14ac:dyDescent="0.5">
      <c r="H39502"/>
      <c r="P39502"/>
    </row>
    <row r="39503" spans="8:16" x14ac:dyDescent="0.5">
      <c r="H39503"/>
      <c r="P39503"/>
    </row>
    <row r="39504" spans="8:16" x14ac:dyDescent="0.5">
      <c r="H39504"/>
      <c r="P39504"/>
    </row>
    <row r="39505" spans="8:16" x14ac:dyDescent="0.5">
      <c r="H39505"/>
      <c r="P39505"/>
    </row>
    <row r="39506" spans="8:16" x14ac:dyDescent="0.5">
      <c r="H39506"/>
      <c r="P39506"/>
    </row>
    <row r="39507" spans="8:16" x14ac:dyDescent="0.5">
      <c r="H39507"/>
      <c r="P39507"/>
    </row>
    <row r="39508" spans="8:16" x14ac:dyDescent="0.5">
      <c r="H39508"/>
      <c r="P39508"/>
    </row>
    <row r="39509" spans="8:16" x14ac:dyDescent="0.5">
      <c r="H39509"/>
      <c r="P39509"/>
    </row>
    <row r="39510" spans="8:16" x14ac:dyDescent="0.5">
      <c r="H39510"/>
      <c r="P39510"/>
    </row>
    <row r="39511" spans="8:16" x14ac:dyDescent="0.5">
      <c r="H39511"/>
      <c r="P39511"/>
    </row>
    <row r="39512" spans="8:16" x14ac:dyDescent="0.5">
      <c r="H39512"/>
      <c r="P39512"/>
    </row>
    <row r="39513" spans="8:16" x14ac:dyDescent="0.5">
      <c r="H39513"/>
      <c r="P39513"/>
    </row>
    <row r="39514" spans="8:16" x14ac:dyDescent="0.5">
      <c r="H39514"/>
      <c r="P39514"/>
    </row>
    <row r="39515" spans="8:16" x14ac:dyDescent="0.5">
      <c r="H39515"/>
      <c r="P39515"/>
    </row>
    <row r="39516" spans="8:16" x14ac:dyDescent="0.5">
      <c r="H39516"/>
      <c r="P39516"/>
    </row>
    <row r="39517" spans="8:16" x14ac:dyDescent="0.5">
      <c r="H39517"/>
      <c r="P39517"/>
    </row>
    <row r="39518" spans="8:16" x14ac:dyDescent="0.5">
      <c r="H39518"/>
      <c r="P39518"/>
    </row>
    <row r="39519" spans="8:16" x14ac:dyDescent="0.5">
      <c r="H39519"/>
      <c r="P39519"/>
    </row>
    <row r="39520" spans="8:16" x14ac:dyDescent="0.5">
      <c r="H39520"/>
      <c r="P39520"/>
    </row>
    <row r="39521" spans="8:16" x14ac:dyDescent="0.5">
      <c r="H39521"/>
      <c r="P39521"/>
    </row>
    <row r="39522" spans="8:16" x14ac:dyDescent="0.5">
      <c r="H39522"/>
      <c r="P39522"/>
    </row>
    <row r="39523" spans="8:16" x14ac:dyDescent="0.5">
      <c r="H39523"/>
      <c r="P39523"/>
    </row>
    <row r="39524" spans="8:16" x14ac:dyDescent="0.5">
      <c r="H39524"/>
      <c r="P39524"/>
    </row>
    <row r="39525" spans="8:16" x14ac:dyDescent="0.5">
      <c r="H39525"/>
      <c r="P39525"/>
    </row>
    <row r="39526" spans="8:16" x14ac:dyDescent="0.5">
      <c r="H39526"/>
      <c r="P39526"/>
    </row>
    <row r="39527" spans="8:16" x14ac:dyDescent="0.5">
      <c r="H39527"/>
      <c r="P39527"/>
    </row>
    <row r="39528" spans="8:16" x14ac:dyDescent="0.5">
      <c r="H39528"/>
      <c r="P39528"/>
    </row>
    <row r="39529" spans="8:16" x14ac:dyDescent="0.5">
      <c r="H39529"/>
      <c r="P39529"/>
    </row>
    <row r="39530" spans="8:16" x14ac:dyDescent="0.5">
      <c r="H39530"/>
      <c r="P39530"/>
    </row>
    <row r="39531" spans="8:16" x14ac:dyDescent="0.5">
      <c r="H39531"/>
      <c r="P39531"/>
    </row>
    <row r="39532" spans="8:16" x14ac:dyDescent="0.5">
      <c r="H39532"/>
      <c r="P39532"/>
    </row>
    <row r="39533" spans="8:16" x14ac:dyDescent="0.5">
      <c r="H39533"/>
      <c r="P39533"/>
    </row>
    <row r="39534" spans="8:16" x14ac:dyDescent="0.5">
      <c r="H39534"/>
      <c r="P39534"/>
    </row>
    <row r="39535" spans="8:16" x14ac:dyDescent="0.5">
      <c r="H39535"/>
      <c r="P39535"/>
    </row>
    <row r="39536" spans="8:16" x14ac:dyDescent="0.5">
      <c r="H39536"/>
      <c r="P39536"/>
    </row>
    <row r="39537" spans="8:16" x14ac:dyDescent="0.5">
      <c r="H39537"/>
      <c r="P39537"/>
    </row>
    <row r="39538" spans="8:16" x14ac:dyDescent="0.5">
      <c r="H39538"/>
      <c r="P39538"/>
    </row>
    <row r="39539" spans="8:16" x14ac:dyDescent="0.5">
      <c r="H39539"/>
      <c r="P39539"/>
    </row>
    <row r="39540" spans="8:16" x14ac:dyDescent="0.5">
      <c r="H39540"/>
      <c r="P39540"/>
    </row>
    <row r="39541" spans="8:16" x14ac:dyDescent="0.5">
      <c r="H39541"/>
      <c r="P39541"/>
    </row>
    <row r="39542" spans="8:16" x14ac:dyDescent="0.5">
      <c r="H39542"/>
      <c r="P39542"/>
    </row>
    <row r="39543" spans="8:16" x14ac:dyDescent="0.5">
      <c r="H39543"/>
      <c r="P39543"/>
    </row>
    <row r="39544" spans="8:16" x14ac:dyDescent="0.5">
      <c r="H39544"/>
      <c r="P39544"/>
    </row>
    <row r="39545" spans="8:16" x14ac:dyDescent="0.5">
      <c r="H39545"/>
      <c r="P39545"/>
    </row>
    <row r="39546" spans="8:16" x14ac:dyDescent="0.5">
      <c r="H39546"/>
      <c r="P39546"/>
    </row>
    <row r="39547" spans="8:16" x14ac:dyDescent="0.5">
      <c r="H39547"/>
      <c r="P39547"/>
    </row>
    <row r="39548" spans="8:16" x14ac:dyDescent="0.5">
      <c r="H39548"/>
      <c r="P39548"/>
    </row>
    <row r="39549" spans="8:16" x14ac:dyDescent="0.5">
      <c r="H39549"/>
      <c r="P39549"/>
    </row>
    <row r="39550" spans="8:16" x14ac:dyDescent="0.5">
      <c r="H39550"/>
      <c r="P39550"/>
    </row>
    <row r="39551" spans="8:16" x14ac:dyDescent="0.5">
      <c r="H39551"/>
      <c r="P39551"/>
    </row>
    <row r="39552" spans="8:16" x14ac:dyDescent="0.5">
      <c r="H39552"/>
      <c r="P39552"/>
    </row>
    <row r="39553" spans="8:16" x14ac:dyDescent="0.5">
      <c r="H39553"/>
      <c r="P39553"/>
    </row>
    <row r="39554" spans="8:16" x14ac:dyDescent="0.5">
      <c r="H39554"/>
      <c r="P39554"/>
    </row>
    <row r="39555" spans="8:16" x14ac:dyDescent="0.5">
      <c r="H39555"/>
      <c r="P39555"/>
    </row>
    <row r="39556" spans="8:16" x14ac:dyDescent="0.5">
      <c r="H39556"/>
      <c r="P39556"/>
    </row>
    <row r="39557" spans="8:16" x14ac:dyDescent="0.5">
      <c r="H39557"/>
      <c r="P39557"/>
    </row>
    <row r="39558" spans="8:16" x14ac:dyDescent="0.5">
      <c r="H39558"/>
      <c r="P39558"/>
    </row>
    <row r="39559" spans="8:16" x14ac:dyDescent="0.5">
      <c r="H39559"/>
      <c r="P39559"/>
    </row>
    <row r="39560" spans="8:16" x14ac:dyDescent="0.5">
      <c r="H39560"/>
      <c r="P39560"/>
    </row>
    <row r="39561" spans="8:16" x14ac:dyDescent="0.5">
      <c r="H39561"/>
      <c r="P39561"/>
    </row>
    <row r="39562" spans="8:16" x14ac:dyDescent="0.5">
      <c r="H39562"/>
      <c r="P39562"/>
    </row>
    <row r="39563" spans="8:16" x14ac:dyDescent="0.5">
      <c r="H39563"/>
      <c r="P39563"/>
    </row>
    <row r="39564" spans="8:16" x14ac:dyDescent="0.5">
      <c r="H39564"/>
      <c r="P39564"/>
    </row>
    <row r="39565" spans="8:16" x14ac:dyDescent="0.5">
      <c r="H39565"/>
      <c r="P39565"/>
    </row>
    <row r="39566" spans="8:16" x14ac:dyDescent="0.5">
      <c r="H39566"/>
      <c r="P39566"/>
    </row>
    <row r="39567" spans="8:16" x14ac:dyDescent="0.5">
      <c r="H39567"/>
      <c r="P39567"/>
    </row>
    <row r="39568" spans="8:16" x14ac:dyDescent="0.5">
      <c r="H39568"/>
      <c r="P39568"/>
    </row>
    <row r="39569" spans="8:16" x14ac:dyDescent="0.5">
      <c r="H39569"/>
      <c r="P39569"/>
    </row>
    <row r="39570" spans="8:16" x14ac:dyDescent="0.5">
      <c r="H39570"/>
      <c r="P39570"/>
    </row>
    <row r="39571" spans="8:16" x14ac:dyDescent="0.5">
      <c r="H39571"/>
      <c r="P39571"/>
    </row>
    <row r="39572" spans="8:16" x14ac:dyDescent="0.5">
      <c r="H39572"/>
      <c r="P39572"/>
    </row>
    <row r="39573" spans="8:16" x14ac:dyDescent="0.5">
      <c r="H39573"/>
      <c r="P39573"/>
    </row>
    <row r="39574" spans="8:16" x14ac:dyDescent="0.5">
      <c r="H39574"/>
      <c r="P39574"/>
    </row>
    <row r="39575" spans="8:16" x14ac:dyDescent="0.5">
      <c r="H39575"/>
      <c r="P39575"/>
    </row>
    <row r="39576" spans="8:16" x14ac:dyDescent="0.5">
      <c r="H39576"/>
      <c r="P39576"/>
    </row>
    <row r="39577" spans="8:16" x14ac:dyDescent="0.5">
      <c r="H39577"/>
      <c r="P39577"/>
    </row>
    <row r="39578" spans="8:16" x14ac:dyDescent="0.5">
      <c r="H39578"/>
      <c r="P39578"/>
    </row>
    <row r="39579" spans="8:16" x14ac:dyDescent="0.5">
      <c r="H39579"/>
      <c r="P39579"/>
    </row>
    <row r="39580" spans="8:16" x14ac:dyDescent="0.5">
      <c r="H39580"/>
      <c r="P39580"/>
    </row>
    <row r="39581" spans="8:16" x14ac:dyDescent="0.5">
      <c r="H39581"/>
      <c r="P39581"/>
    </row>
    <row r="39582" spans="8:16" x14ac:dyDescent="0.5">
      <c r="H39582"/>
      <c r="P39582"/>
    </row>
    <row r="39583" spans="8:16" x14ac:dyDescent="0.5">
      <c r="H39583"/>
      <c r="P39583"/>
    </row>
    <row r="39584" spans="8:16" x14ac:dyDescent="0.5">
      <c r="H39584"/>
      <c r="P39584"/>
    </row>
    <row r="39585" spans="8:16" x14ac:dyDescent="0.5">
      <c r="H39585"/>
      <c r="P39585"/>
    </row>
    <row r="39586" spans="8:16" x14ac:dyDescent="0.5">
      <c r="H39586"/>
      <c r="P39586"/>
    </row>
    <row r="39587" spans="8:16" x14ac:dyDescent="0.5">
      <c r="H39587"/>
      <c r="P39587"/>
    </row>
    <row r="39588" spans="8:16" x14ac:dyDescent="0.5">
      <c r="H39588"/>
      <c r="P39588"/>
    </row>
    <row r="39589" spans="8:16" x14ac:dyDescent="0.5">
      <c r="H39589"/>
      <c r="P39589"/>
    </row>
    <row r="39590" spans="8:16" x14ac:dyDescent="0.5">
      <c r="H39590"/>
      <c r="P39590"/>
    </row>
    <row r="39591" spans="8:16" x14ac:dyDescent="0.5">
      <c r="H39591"/>
      <c r="P39591"/>
    </row>
    <row r="39592" spans="8:16" x14ac:dyDescent="0.5">
      <c r="H39592"/>
      <c r="P39592"/>
    </row>
    <row r="39593" spans="8:16" x14ac:dyDescent="0.5">
      <c r="H39593"/>
      <c r="P39593"/>
    </row>
    <row r="39594" spans="8:16" x14ac:dyDescent="0.5">
      <c r="H39594"/>
      <c r="P39594"/>
    </row>
    <row r="39595" spans="8:16" x14ac:dyDescent="0.5">
      <c r="H39595"/>
      <c r="P39595"/>
    </row>
    <row r="39596" spans="8:16" x14ac:dyDescent="0.5">
      <c r="H39596"/>
      <c r="P39596"/>
    </row>
    <row r="39597" spans="8:16" x14ac:dyDescent="0.5">
      <c r="H39597"/>
      <c r="P39597"/>
    </row>
    <row r="39598" spans="8:16" x14ac:dyDescent="0.5">
      <c r="H39598"/>
      <c r="P39598"/>
    </row>
    <row r="39599" spans="8:16" x14ac:dyDescent="0.5">
      <c r="H39599"/>
      <c r="P39599"/>
    </row>
    <row r="39600" spans="8:16" x14ac:dyDescent="0.5">
      <c r="H39600"/>
      <c r="P39600"/>
    </row>
    <row r="39601" spans="8:16" x14ac:dyDescent="0.5">
      <c r="H39601"/>
      <c r="P39601"/>
    </row>
    <row r="39602" spans="8:16" x14ac:dyDescent="0.5">
      <c r="H39602"/>
      <c r="P39602"/>
    </row>
    <row r="39603" spans="8:16" x14ac:dyDescent="0.5">
      <c r="H39603"/>
      <c r="P39603"/>
    </row>
    <row r="39604" spans="8:16" x14ac:dyDescent="0.5">
      <c r="H39604"/>
      <c r="P39604"/>
    </row>
    <row r="39605" spans="8:16" x14ac:dyDescent="0.5">
      <c r="H39605"/>
      <c r="P39605"/>
    </row>
    <row r="39606" spans="8:16" x14ac:dyDescent="0.5">
      <c r="H39606"/>
      <c r="P39606"/>
    </row>
    <row r="39607" spans="8:16" x14ac:dyDescent="0.5">
      <c r="H39607"/>
      <c r="P39607"/>
    </row>
    <row r="39608" spans="8:16" x14ac:dyDescent="0.5">
      <c r="H39608"/>
      <c r="P39608"/>
    </row>
    <row r="39609" spans="8:16" x14ac:dyDescent="0.5">
      <c r="H39609"/>
      <c r="P39609"/>
    </row>
    <row r="39610" spans="8:16" x14ac:dyDescent="0.5">
      <c r="H39610"/>
      <c r="P39610"/>
    </row>
    <row r="39611" spans="8:16" x14ac:dyDescent="0.5">
      <c r="H39611"/>
      <c r="P39611"/>
    </row>
    <row r="39612" spans="8:16" x14ac:dyDescent="0.5">
      <c r="H39612"/>
      <c r="P39612"/>
    </row>
    <row r="39613" spans="8:16" x14ac:dyDescent="0.5">
      <c r="H39613"/>
      <c r="P39613"/>
    </row>
    <row r="39614" spans="8:16" x14ac:dyDescent="0.5">
      <c r="H39614"/>
      <c r="P39614"/>
    </row>
    <row r="39615" spans="8:16" x14ac:dyDescent="0.5">
      <c r="H39615"/>
      <c r="P39615"/>
    </row>
    <row r="39616" spans="8:16" x14ac:dyDescent="0.5">
      <c r="H39616"/>
      <c r="P39616"/>
    </row>
    <row r="39617" spans="8:16" x14ac:dyDescent="0.5">
      <c r="H39617"/>
      <c r="P39617"/>
    </row>
    <row r="39618" spans="8:16" x14ac:dyDescent="0.5">
      <c r="H39618"/>
      <c r="P39618"/>
    </row>
    <row r="39619" spans="8:16" x14ac:dyDescent="0.5">
      <c r="H39619"/>
      <c r="P39619"/>
    </row>
    <row r="39620" spans="8:16" x14ac:dyDescent="0.5">
      <c r="H39620"/>
      <c r="P39620"/>
    </row>
    <row r="39621" spans="8:16" x14ac:dyDescent="0.5">
      <c r="H39621"/>
      <c r="P39621"/>
    </row>
    <row r="39622" spans="8:16" x14ac:dyDescent="0.5">
      <c r="H39622"/>
      <c r="P39622"/>
    </row>
    <row r="39623" spans="8:16" x14ac:dyDescent="0.5">
      <c r="H39623"/>
      <c r="P39623"/>
    </row>
    <row r="39624" spans="8:16" x14ac:dyDescent="0.5">
      <c r="H39624"/>
      <c r="P39624"/>
    </row>
    <row r="39625" spans="8:16" x14ac:dyDescent="0.5">
      <c r="H39625"/>
      <c r="P39625"/>
    </row>
    <row r="39626" spans="8:16" x14ac:dyDescent="0.5">
      <c r="H39626"/>
      <c r="P39626"/>
    </row>
    <row r="39627" spans="8:16" x14ac:dyDescent="0.5">
      <c r="H39627"/>
      <c r="P39627"/>
    </row>
    <row r="39628" spans="8:16" x14ac:dyDescent="0.5">
      <c r="H39628"/>
      <c r="P39628"/>
    </row>
    <row r="39629" spans="8:16" x14ac:dyDescent="0.5">
      <c r="H39629"/>
      <c r="P39629"/>
    </row>
    <row r="39630" spans="8:16" x14ac:dyDescent="0.5">
      <c r="H39630"/>
      <c r="P39630"/>
    </row>
    <row r="39631" spans="8:16" x14ac:dyDescent="0.5">
      <c r="H39631"/>
      <c r="P39631"/>
    </row>
    <row r="39632" spans="8:16" x14ac:dyDescent="0.5">
      <c r="H39632"/>
      <c r="P39632"/>
    </row>
    <row r="39633" spans="8:16" x14ac:dyDescent="0.5">
      <c r="H39633"/>
      <c r="P39633"/>
    </row>
    <row r="39634" spans="8:16" x14ac:dyDescent="0.5">
      <c r="H39634"/>
      <c r="P39634"/>
    </row>
    <row r="39635" spans="8:16" x14ac:dyDescent="0.5">
      <c r="H39635"/>
      <c r="P39635"/>
    </row>
    <row r="39636" spans="8:16" x14ac:dyDescent="0.5">
      <c r="H39636"/>
      <c r="P39636"/>
    </row>
    <row r="39637" spans="8:16" x14ac:dyDescent="0.5">
      <c r="H39637"/>
      <c r="P39637"/>
    </row>
    <row r="39638" spans="8:16" x14ac:dyDescent="0.5">
      <c r="H39638"/>
      <c r="P39638"/>
    </row>
    <row r="39639" spans="8:16" x14ac:dyDescent="0.5">
      <c r="H39639"/>
      <c r="P39639"/>
    </row>
    <row r="39640" spans="8:16" x14ac:dyDescent="0.5">
      <c r="H39640"/>
      <c r="P39640"/>
    </row>
    <row r="39641" spans="8:16" x14ac:dyDescent="0.5">
      <c r="H39641"/>
      <c r="P39641"/>
    </row>
    <row r="39642" spans="8:16" x14ac:dyDescent="0.5">
      <c r="H39642"/>
      <c r="P39642"/>
    </row>
    <row r="39643" spans="8:16" x14ac:dyDescent="0.5">
      <c r="H39643"/>
      <c r="P39643"/>
    </row>
    <row r="39644" spans="8:16" x14ac:dyDescent="0.5">
      <c r="H39644"/>
      <c r="P39644"/>
    </row>
    <row r="39645" spans="8:16" x14ac:dyDescent="0.5">
      <c r="H39645"/>
      <c r="P39645"/>
    </row>
    <row r="39646" spans="8:16" x14ac:dyDescent="0.5">
      <c r="H39646"/>
      <c r="P39646"/>
    </row>
    <row r="39647" spans="8:16" x14ac:dyDescent="0.5">
      <c r="H39647"/>
      <c r="P39647"/>
    </row>
    <row r="39648" spans="8:16" x14ac:dyDescent="0.5">
      <c r="H39648"/>
      <c r="P39648"/>
    </row>
    <row r="39649" spans="8:16" x14ac:dyDescent="0.5">
      <c r="H39649"/>
      <c r="P39649"/>
    </row>
    <row r="39650" spans="8:16" x14ac:dyDescent="0.5">
      <c r="H39650"/>
      <c r="P39650"/>
    </row>
    <row r="39651" spans="8:16" x14ac:dyDescent="0.5">
      <c r="H39651"/>
      <c r="P39651"/>
    </row>
    <row r="39652" spans="8:16" x14ac:dyDescent="0.5">
      <c r="H39652"/>
      <c r="P39652"/>
    </row>
    <row r="39653" spans="8:16" x14ac:dyDescent="0.5">
      <c r="H39653"/>
      <c r="P39653"/>
    </row>
    <row r="39654" spans="8:16" x14ac:dyDescent="0.5">
      <c r="H39654"/>
      <c r="P39654"/>
    </row>
    <row r="39655" spans="8:16" x14ac:dyDescent="0.5">
      <c r="H39655"/>
      <c r="P39655"/>
    </row>
    <row r="39656" spans="8:16" x14ac:dyDescent="0.5">
      <c r="H39656"/>
      <c r="P39656"/>
    </row>
    <row r="39657" spans="8:16" x14ac:dyDescent="0.5">
      <c r="H39657"/>
      <c r="P39657"/>
    </row>
    <row r="39658" spans="8:16" x14ac:dyDescent="0.5">
      <c r="H39658"/>
      <c r="P39658"/>
    </row>
    <row r="39659" spans="8:16" x14ac:dyDescent="0.5">
      <c r="H39659"/>
      <c r="P39659"/>
    </row>
    <row r="39660" spans="8:16" x14ac:dyDescent="0.5">
      <c r="H39660"/>
      <c r="P39660"/>
    </row>
    <row r="39661" spans="8:16" x14ac:dyDescent="0.5">
      <c r="H39661"/>
      <c r="P39661"/>
    </row>
    <row r="39662" spans="8:16" x14ac:dyDescent="0.5">
      <c r="H39662"/>
      <c r="P39662"/>
    </row>
    <row r="39663" spans="8:16" x14ac:dyDescent="0.5">
      <c r="H39663"/>
      <c r="P39663"/>
    </row>
    <row r="39664" spans="8:16" x14ac:dyDescent="0.5">
      <c r="H39664"/>
      <c r="P39664"/>
    </row>
    <row r="39665" spans="8:16" x14ac:dyDescent="0.5">
      <c r="H39665"/>
      <c r="P39665"/>
    </row>
    <row r="39666" spans="8:16" x14ac:dyDescent="0.5">
      <c r="H39666"/>
      <c r="P39666"/>
    </row>
    <row r="39667" spans="8:16" x14ac:dyDescent="0.5">
      <c r="H39667"/>
      <c r="P39667"/>
    </row>
    <row r="39668" spans="8:16" x14ac:dyDescent="0.5">
      <c r="H39668"/>
      <c r="P39668"/>
    </row>
    <row r="39669" spans="8:16" x14ac:dyDescent="0.5">
      <c r="H39669"/>
      <c r="P39669"/>
    </row>
    <row r="39670" spans="8:16" x14ac:dyDescent="0.5">
      <c r="H39670"/>
      <c r="P39670"/>
    </row>
    <row r="39671" spans="8:16" x14ac:dyDescent="0.5">
      <c r="H39671"/>
      <c r="P39671"/>
    </row>
    <row r="39672" spans="8:16" x14ac:dyDescent="0.5">
      <c r="H39672"/>
      <c r="P39672"/>
    </row>
    <row r="39673" spans="8:16" x14ac:dyDescent="0.5">
      <c r="H39673"/>
      <c r="P39673"/>
    </row>
    <row r="39674" spans="8:16" x14ac:dyDescent="0.5">
      <c r="H39674"/>
      <c r="P39674"/>
    </row>
    <row r="39675" spans="8:16" x14ac:dyDescent="0.5">
      <c r="H39675"/>
      <c r="P39675"/>
    </row>
    <row r="39676" spans="8:16" x14ac:dyDescent="0.5">
      <c r="H39676"/>
      <c r="P39676"/>
    </row>
    <row r="39677" spans="8:16" x14ac:dyDescent="0.5">
      <c r="H39677"/>
      <c r="P39677"/>
    </row>
    <row r="39678" spans="8:16" x14ac:dyDescent="0.5">
      <c r="H39678"/>
      <c r="P39678"/>
    </row>
    <row r="39679" spans="8:16" x14ac:dyDescent="0.5">
      <c r="H39679"/>
      <c r="P39679"/>
    </row>
    <row r="39680" spans="8:16" x14ac:dyDescent="0.5">
      <c r="H39680"/>
      <c r="P39680"/>
    </row>
    <row r="39681" spans="8:16" x14ac:dyDescent="0.5">
      <c r="H39681"/>
      <c r="P39681"/>
    </row>
    <row r="39682" spans="8:16" x14ac:dyDescent="0.5">
      <c r="H39682"/>
      <c r="P39682"/>
    </row>
    <row r="39683" spans="8:16" x14ac:dyDescent="0.5">
      <c r="H39683"/>
      <c r="P39683"/>
    </row>
    <row r="39684" spans="8:16" x14ac:dyDescent="0.5">
      <c r="H39684"/>
      <c r="P39684"/>
    </row>
    <row r="39685" spans="8:16" x14ac:dyDescent="0.5">
      <c r="H39685"/>
      <c r="P39685"/>
    </row>
    <row r="39686" spans="8:16" x14ac:dyDescent="0.5">
      <c r="H39686"/>
      <c r="P39686"/>
    </row>
    <row r="39687" spans="8:16" x14ac:dyDescent="0.5">
      <c r="H39687"/>
      <c r="P39687"/>
    </row>
    <row r="39688" spans="8:16" x14ac:dyDescent="0.5">
      <c r="H39688"/>
      <c r="P39688"/>
    </row>
    <row r="39689" spans="8:16" x14ac:dyDescent="0.5">
      <c r="H39689"/>
      <c r="P39689"/>
    </row>
    <row r="39690" spans="8:16" x14ac:dyDescent="0.5">
      <c r="H39690"/>
      <c r="P39690"/>
    </row>
    <row r="39691" spans="8:16" x14ac:dyDescent="0.5">
      <c r="H39691"/>
      <c r="P39691"/>
    </row>
    <row r="39692" spans="8:16" x14ac:dyDescent="0.5">
      <c r="H39692"/>
      <c r="P39692"/>
    </row>
    <row r="39693" spans="8:16" x14ac:dyDescent="0.5">
      <c r="H39693"/>
      <c r="P39693"/>
    </row>
    <row r="39694" spans="8:16" x14ac:dyDescent="0.5">
      <c r="H39694"/>
      <c r="P39694"/>
    </row>
    <row r="39695" spans="8:16" x14ac:dyDescent="0.5">
      <c r="H39695"/>
      <c r="P39695"/>
    </row>
    <row r="39696" spans="8:16" x14ac:dyDescent="0.5">
      <c r="H39696"/>
      <c r="P39696"/>
    </row>
    <row r="39697" spans="8:16" x14ac:dyDescent="0.5">
      <c r="H39697"/>
      <c r="P39697"/>
    </row>
    <row r="39698" spans="8:16" x14ac:dyDescent="0.5">
      <c r="H39698"/>
      <c r="P39698"/>
    </row>
    <row r="39699" spans="8:16" x14ac:dyDescent="0.5">
      <c r="H39699"/>
      <c r="P39699"/>
    </row>
    <row r="39700" spans="8:16" x14ac:dyDescent="0.5">
      <c r="H39700"/>
      <c r="P39700"/>
    </row>
    <row r="39701" spans="8:16" x14ac:dyDescent="0.5">
      <c r="H39701"/>
      <c r="P39701"/>
    </row>
    <row r="39702" spans="8:16" x14ac:dyDescent="0.5">
      <c r="H39702"/>
      <c r="P39702"/>
    </row>
    <row r="39703" spans="8:16" x14ac:dyDescent="0.5">
      <c r="H39703"/>
      <c r="P39703"/>
    </row>
    <row r="39704" spans="8:16" x14ac:dyDescent="0.5">
      <c r="H39704"/>
      <c r="P39704"/>
    </row>
    <row r="39705" spans="8:16" x14ac:dyDescent="0.5">
      <c r="H39705"/>
      <c r="P39705"/>
    </row>
    <row r="39706" spans="8:16" x14ac:dyDescent="0.5">
      <c r="H39706"/>
      <c r="P39706"/>
    </row>
    <row r="39707" spans="8:16" x14ac:dyDescent="0.5">
      <c r="H39707"/>
      <c r="P39707"/>
    </row>
    <row r="39708" spans="8:16" x14ac:dyDescent="0.5">
      <c r="H39708"/>
      <c r="P39708"/>
    </row>
    <row r="39709" spans="8:16" x14ac:dyDescent="0.5">
      <c r="H39709"/>
      <c r="P39709"/>
    </row>
    <row r="39710" spans="8:16" x14ac:dyDescent="0.5">
      <c r="H39710"/>
      <c r="P39710"/>
    </row>
    <row r="39711" spans="8:16" x14ac:dyDescent="0.5">
      <c r="H39711"/>
      <c r="P39711"/>
    </row>
    <row r="39712" spans="8:16" x14ac:dyDescent="0.5">
      <c r="H39712"/>
      <c r="P39712"/>
    </row>
    <row r="39713" spans="8:16" x14ac:dyDescent="0.5">
      <c r="H39713"/>
      <c r="P39713"/>
    </row>
    <row r="39714" spans="8:16" x14ac:dyDescent="0.5">
      <c r="H39714"/>
      <c r="P39714"/>
    </row>
    <row r="39715" spans="8:16" x14ac:dyDescent="0.5">
      <c r="H39715"/>
      <c r="P39715"/>
    </row>
    <row r="39716" spans="8:16" x14ac:dyDescent="0.5">
      <c r="H39716"/>
      <c r="P39716"/>
    </row>
    <row r="39717" spans="8:16" x14ac:dyDescent="0.5">
      <c r="H39717"/>
      <c r="P39717"/>
    </row>
    <row r="39718" spans="8:16" x14ac:dyDescent="0.5">
      <c r="H39718"/>
      <c r="P39718"/>
    </row>
    <row r="39719" spans="8:16" x14ac:dyDescent="0.5">
      <c r="H39719"/>
      <c r="P39719"/>
    </row>
    <row r="39720" spans="8:16" x14ac:dyDescent="0.5">
      <c r="H39720"/>
      <c r="P39720"/>
    </row>
    <row r="39721" spans="8:16" x14ac:dyDescent="0.5">
      <c r="H39721"/>
      <c r="P39721"/>
    </row>
    <row r="39722" spans="8:16" x14ac:dyDescent="0.5">
      <c r="H39722"/>
      <c r="P39722"/>
    </row>
    <row r="39723" spans="8:16" x14ac:dyDescent="0.5">
      <c r="H39723"/>
      <c r="P39723"/>
    </row>
    <row r="39724" spans="8:16" x14ac:dyDescent="0.5">
      <c r="H39724"/>
      <c r="P39724"/>
    </row>
    <row r="39725" spans="8:16" x14ac:dyDescent="0.5">
      <c r="H39725"/>
      <c r="P39725"/>
    </row>
    <row r="39726" spans="8:16" x14ac:dyDescent="0.5">
      <c r="H39726"/>
      <c r="P39726"/>
    </row>
    <row r="39727" spans="8:16" x14ac:dyDescent="0.5">
      <c r="H39727"/>
      <c r="P39727"/>
    </row>
    <row r="39728" spans="8:16" x14ac:dyDescent="0.5">
      <c r="H39728"/>
      <c r="P39728"/>
    </row>
    <row r="39729" spans="8:16" x14ac:dyDescent="0.5">
      <c r="H39729"/>
      <c r="P39729"/>
    </row>
    <row r="39730" spans="8:16" x14ac:dyDescent="0.5">
      <c r="H39730"/>
      <c r="P39730"/>
    </row>
    <row r="39731" spans="8:16" x14ac:dyDescent="0.5">
      <c r="H39731"/>
      <c r="P39731"/>
    </row>
    <row r="39732" spans="8:16" x14ac:dyDescent="0.5">
      <c r="H39732"/>
      <c r="P39732"/>
    </row>
    <row r="39733" spans="8:16" x14ac:dyDescent="0.5">
      <c r="H39733"/>
      <c r="P39733"/>
    </row>
    <row r="39734" spans="8:16" x14ac:dyDescent="0.5">
      <c r="H39734"/>
      <c r="P39734"/>
    </row>
    <row r="39735" spans="8:16" x14ac:dyDescent="0.5">
      <c r="H39735"/>
      <c r="P39735"/>
    </row>
    <row r="39736" spans="8:16" x14ac:dyDescent="0.5">
      <c r="H39736"/>
      <c r="P39736"/>
    </row>
    <row r="39737" spans="8:16" x14ac:dyDescent="0.5">
      <c r="H39737"/>
      <c r="P39737"/>
    </row>
    <row r="39738" spans="8:16" x14ac:dyDescent="0.5">
      <c r="H39738"/>
      <c r="P39738"/>
    </row>
    <row r="39739" spans="8:16" x14ac:dyDescent="0.5">
      <c r="H39739"/>
      <c r="P39739"/>
    </row>
    <row r="39740" spans="8:16" x14ac:dyDescent="0.5">
      <c r="H39740"/>
      <c r="P39740"/>
    </row>
    <row r="39741" spans="8:16" x14ac:dyDescent="0.5">
      <c r="H39741"/>
      <c r="P39741"/>
    </row>
    <row r="39742" spans="8:16" x14ac:dyDescent="0.5">
      <c r="H39742"/>
      <c r="P39742"/>
    </row>
    <row r="39743" spans="8:16" x14ac:dyDescent="0.5">
      <c r="H39743"/>
      <c r="P39743"/>
    </row>
    <row r="39744" spans="8:16" x14ac:dyDescent="0.5">
      <c r="H39744"/>
      <c r="P39744"/>
    </row>
    <row r="39745" spans="8:16" x14ac:dyDescent="0.5">
      <c r="H39745"/>
      <c r="P39745"/>
    </row>
    <row r="39746" spans="8:16" x14ac:dyDescent="0.5">
      <c r="H39746"/>
      <c r="P39746"/>
    </row>
    <row r="39747" spans="8:16" x14ac:dyDescent="0.5">
      <c r="H39747"/>
      <c r="P39747"/>
    </row>
    <row r="39748" spans="8:16" x14ac:dyDescent="0.5">
      <c r="H39748"/>
      <c r="P39748"/>
    </row>
    <row r="39749" spans="8:16" x14ac:dyDescent="0.5">
      <c r="H39749"/>
      <c r="P39749"/>
    </row>
    <row r="39750" spans="8:16" x14ac:dyDescent="0.5">
      <c r="H39750"/>
      <c r="P39750"/>
    </row>
    <row r="39751" spans="8:16" x14ac:dyDescent="0.5">
      <c r="H39751"/>
      <c r="P39751"/>
    </row>
    <row r="39752" spans="8:16" x14ac:dyDescent="0.5">
      <c r="H39752"/>
      <c r="P39752"/>
    </row>
    <row r="39753" spans="8:16" x14ac:dyDescent="0.5">
      <c r="H39753"/>
      <c r="P39753"/>
    </row>
    <row r="39754" spans="8:16" x14ac:dyDescent="0.5">
      <c r="H39754"/>
      <c r="P39754"/>
    </row>
    <row r="39755" spans="8:16" x14ac:dyDescent="0.5">
      <c r="H39755"/>
      <c r="P39755"/>
    </row>
    <row r="39756" spans="8:16" x14ac:dyDescent="0.5">
      <c r="H39756"/>
      <c r="P39756"/>
    </row>
    <row r="39757" spans="8:16" x14ac:dyDescent="0.5">
      <c r="H39757"/>
      <c r="P39757"/>
    </row>
    <row r="39758" spans="8:16" x14ac:dyDescent="0.5">
      <c r="H39758"/>
      <c r="P39758"/>
    </row>
    <row r="39759" spans="8:16" x14ac:dyDescent="0.5">
      <c r="H39759"/>
      <c r="P39759"/>
    </row>
    <row r="39760" spans="8:16" x14ac:dyDescent="0.5">
      <c r="H39760"/>
      <c r="P39760"/>
    </row>
    <row r="39761" spans="8:16" x14ac:dyDescent="0.5">
      <c r="H39761"/>
      <c r="P39761"/>
    </row>
    <row r="39762" spans="8:16" x14ac:dyDescent="0.5">
      <c r="H39762"/>
      <c r="P39762"/>
    </row>
    <row r="39763" spans="8:16" x14ac:dyDescent="0.5">
      <c r="H39763"/>
      <c r="P39763"/>
    </row>
    <row r="39764" spans="8:16" x14ac:dyDescent="0.5">
      <c r="H39764"/>
      <c r="P39764"/>
    </row>
    <row r="39765" spans="8:16" x14ac:dyDescent="0.5">
      <c r="H39765"/>
      <c r="P39765"/>
    </row>
    <row r="39766" spans="8:16" x14ac:dyDescent="0.5">
      <c r="H39766"/>
      <c r="P39766"/>
    </row>
    <row r="39767" spans="8:16" x14ac:dyDescent="0.5">
      <c r="H39767"/>
      <c r="P39767"/>
    </row>
    <row r="39768" spans="8:16" x14ac:dyDescent="0.5">
      <c r="H39768"/>
      <c r="P39768"/>
    </row>
    <row r="39769" spans="8:16" x14ac:dyDescent="0.5">
      <c r="H39769"/>
      <c r="P39769"/>
    </row>
    <row r="39770" spans="8:16" x14ac:dyDescent="0.5">
      <c r="H39770"/>
      <c r="P39770"/>
    </row>
    <row r="39771" spans="8:16" x14ac:dyDescent="0.5">
      <c r="H39771"/>
      <c r="P39771"/>
    </row>
    <row r="39772" spans="8:16" x14ac:dyDescent="0.5">
      <c r="H39772"/>
      <c r="P39772"/>
    </row>
    <row r="39773" spans="8:16" x14ac:dyDescent="0.5">
      <c r="H39773"/>
      <c r="P39773"/>
    </row>
    <row r="39774" spans="8:16" x14ac:dyDescent="0.5">
      <c r="H39774"/>
      <c r="P39774"/>
    </row>
    <row r="39775" spans="8:16" x14ac:dyDescent="0.5">
      <c r="H39775"/>
      <c r="P39775"/>
    </row>
    <row r="39776" spans="8:16" x14ac:dyDescent="0.5">
      <c r="H39776"/>
      <c r="P39776"/>
    </row>
    <row r="39777" spans="8:16" x14ac:dyDescent="0.5">
      <c r="H39777"/>
      <c r="P39777"/>
    </row>
    <row r="39778" spans="8:16" x14ac:dyDescent="0.5">
      <c r="H39778"/>
      <c r="P39778"/>
    </row>
    <row r="39779" spans="8:16" x14ac:dyDescent="0.5">
      <c r="H39779"/>
      <c r="P39779"/>
    </row>
    <row r="39780" spans="8:16" x14ac:dyDescent="0.5">
      <c r="H39780"/>
      <c r="P39780"/>
    </row>
    <row r="39781" spans="8:16" x14ac:dyDescent="0.5">
      <c r="H39781"/>
      <c r="P39781"/>
    </row>
    <row r="39782" spans="8:16" x14ac:dyDescent="0.5">
      <c r="H39782"/>
      <c r="P39782"/>
    </row>
    <row r="39783" spans="8:16" x14ac:dyDescent="0.5">
      <c r="H39783"/>
      <c r="P39783"/>
    </row>
    <row r="39784" spans="8:16" x14ac:dyDescent="0.5">
      <c r="H39784"/>
      <c r="P39784"/>
    </row>
    <row r="39785" spans="8:16" x14ac:dyDescent="0.5">
      <c r="H39785"/>
      <c r="P39785"/>
    </row>
    <row r="39786" spans="8:16" x14ac:dyDescent="0.5">
      <c r="H39786"/>
      <c r="P39786"/>
    </row>
    <row r="39787" spans="8:16" x14ac:dyDescent="0.5">
      <c r="H39787"/>
      <c r="P39787"/>
    </row>
    <row r="39788" spans="8:16" x14ac:dyDescent="0.5">
      <c r="H39788"/>
      <c r="P39788"/>
    </row>
    <row r="39789" spans="8:16" x14ac:dyDescent="0.5">
      <c r="H39789"/>
      <c r="P39789"/>
    </row>
    <row r="39790" spans="8:16" x14ac:dyDescent="0.5">
      <c r="H39790"/>
      <c r="P39790"/>
    </row>
    <row r="39791" spans="8:16" x14ac:dyDescent="0.5">
      <c r="H39791"/>
      <c r="P39791"/>
    </row>
    <row r="39792" spans="8:16" x14ac:dyDescent="0.5">
      <c r="H39792"/>
      <c r="P39792"/>
    </row>
    <row r="39793" spans="8:16" x14ac:dyDescent="0.5">
      <c r="H39793"/>
      <c r="P39793"/>
    </row>
    <row r="39794" spans="8:16" x14ac:dyDescent="0.5">
      <c r="H39794"/>
      <c r="P39794"/>
    </row>
    <row r="39795" spans="8:16" x14ac:dyDescent="0.5">
      <c r="H39795"/>
      <c r="P39795"/>
    </row>
    <row r="39796" spans="8:16" x14ac:dyDescent="0.5">
      <c r="H39796"/>
      <c r="P39796"/>
    </row>
    <row r="39797" spans="8:16" x14ac:dyDescent="0.5">
      <c r="H39797"/>
      <c r="P39797"/>
    </row>
    <row r="39798" spans="8:16" x14ac:dyDescent="0.5">
      <c r="H39798"/>
      <c r="P39798"/>
    </row>
    <row r="39799" spans="8:16" x14ac:dyDescent="0.5">
      <c r="H39799"/>
      <c r="P39799"/>
    </row>
    <row r="39800" spans="8:16" x14ac:dyDescent="0.5">
      <c r="H39800"/>
      <c r="P39800"/>
    </row>
    <row r="39801" spans="8:16" x14ac:dyDescent="0.5">
      <c r="H39801"/>
      <c r="P39801"/>
    </row>
    <row r="39802" spans="8:16" x14ac:dyDescent="0.5">
      <c r="H39802"/>
      <c r="P39802"/>
    </row>
    <row r="39803" spans="8:16" x14ac:dyDescent="0.5">
      <c r="H39803"/>
      <c r="P39803"/>
    </row>
    <row r="39804" spans="8:16" x14ac:dyDescent="0.5">
      <c r="H39804"/>
      <c r="P39804"/>
    </row>
    <row r="39805" spans="8:16" x14ac:dyDescent="0.5">
      <c r="H39805"/>
      <c r="P39805"/>
    </row>
    <row r="39806" spans="8:16" x14ac:dyDescent="0.5">
      <c r="H39806"/>
      <c r="P39806"/>
    </row>
    <row r="39807" spans="8:16" x14ac:dyDescent="0.5">
      <c r="H39807"/>
      <c r="P39807"/>
    </row>
    <row r="39808" spans="8:16" x14ac:dyDescent="0.5">
      <c r="H39808"/>
      <c r="P39808"/>
    </row>
    <row r="39809" spans="8:16" x14ac:dyDescent="0.5">
      <c r="H39809"/>
      <c r="P39809"/>
    </row>
    <row r="39810" spans="8:16" x14ac:dyDescent="0.5">
      <c r="H39810"/>
      <c r="P39810"/>
    </row>
    <row r="39811" spans="8:16" x14ac:dyDescent="0.5">
      <c r="H39811"/>
      <c r="P39811"/>
    </row>
    <row r="39812" spans="8:16" x14ac:dyDescent="0.5">
      <c r="H39812"/>
      <c r="P39812"/>
    </row>
    <row r="39813" spans="8:16" x14ac:dyDescent="0.5">
      <c r="H39813"/>
      <c r="P39813"/>
    </row>
    <row r="39814" spans="8:16" x14ac:dyDescent="0.5">
      <c r="H39814"/>
      <c r="P39814"/>
    </row>
    <row r="39815" spans="8:16" x14ac:dyDescent="0.5">
      <c r="H39815"/>
      <c r="P39815"/>
    </row>
    <row r="39816" spans="8:16" x14ac:dyDescent="0.5">
      <c r="H39816"/>
      <c r="P39816"/>
    </row>
    <row r="39817" spans="8:16" x14ac:dyDescent="0.5">
      <c r="H39817"/>
      <c r="P39817"/>
    </row>
    <row r="39818" spans="8:16" x14ac:dyDescent="0.5">
      <c r="H39818"/>
      <c r="P39818"/>
    </row>
    <row r="39819" spans="8:16" x14ac:dyDescent="0.5">
      <c r="H39819"/>
      <c r="P39819"/>
    </row>
    <row r="39820" spans="8:16" x14ac:dyDescent="0.5">
      <c r="H39820"/>
      <c r="P39820"/>
    </row>
    <row r="39821" spans="8:16" x14ac:dyDescent="0.5">
      <c r="H39821"/>
      <c r="P39821"/>
    </row>
    <row r="39822" spans="8:16" x14ac:dyDescent="0.5">
      <c r="H39822"/>
      <c r="P39822"/>
    </row>
    <row r="39823" spans="8:16" x14ac:dyDescent="0.5">
      <c r="H39823"/>
      <c r="P39823"/>
    </row>
    <row r="39824" spans="8:16" x14ac:dyDescent="0.5">
      <c r="H39824"/>
      <c r="P39824"/>
    </row>
    <row r="39825" spans="8:16" x14ac:dyDescent="0.5">
      <c r="H39825"/>
      <c r="P39825"/>
    </row>
    <row r="39826" spans="8:16" x14ac:dyDescent="0.5">
      <c r="H39826"/>
      <c r="P39826"/>
    </row>
    <row r="39827" spans="8:16" x14ac:dyDescent="0.5">
      <c r="H39827"/>
      <c r="P39827"/>
    </row>
    <row r="39828" spans="8:16" x14ac:dyDescent="0.5">
      <c r="H39828"/>
      <c r="P39828"/>
    </row>
    <row r="39829" spans="8:16" x14ac:dyDescent="0.5">
      <c r="H39829"/>
      <c r="P39829"/>
    </row>
    <row r="39830" spans="8:16" x14ac:dyDescent="0.5">
      <c r="H39830"/>
      <c r="P39830"/>
    </row>
    <row r="39831" spans="8:16" x14ac:dyDescent="0.5">
      <c r="H39831"/>
      <c r="P39831"/>
    </row>
    <row r="39832" spans="8:16" x14ac:dyDescent="0.5">
      <c r="H39832"/>
      <c r="P39832"/>
    </row>
    <row r="39833" spans="8:16" x14ac:dyDescent="0.5">
      <c r="H39833"/>
      <c r="P39833"/>
    </row>
    <row r="39834" spans="8:16" x14ac:dyDescent="0.5">
      <c r="H39834"/>
      <c r="P39834"/>
    </row>
    <row r="39835" spans="8:16" x14ac:dyDescent="0.5">
      <c r="H39835"/>
      <c r="P39835"/>
    </row>
    <row r="39836" spans="8:16" x14ac:dyDescent="0.5">
      <c r="H39836"/>
      <c r="P39836"/>
    </row>
    <row r="39837" spans="8:16" x14ac:dyDescent="0.5">
      <c r="H39837"/>
      <c r="P39837"/>
    </row>
    <row r="39838" spans="8:16" x14ac:dyDescent="0.5">
      <c r="H39838"/>
      <c r="P39838"/>
    </row>
    <row r="39839" spans="8:16" x14ac:dyDescent="0.5">
      <c r="H39839"/>
      <c r="P39839"/>
    </row>
    <row r="39840" spans="8:16" x14ac:dyDescent="0.5">
      <c r="H39840"/>
      <c r="P39840"/>
    </row>
    <row r="39841" spans="8:16" x14ac:dyDescent="0.5">
      <c r="H39841"/>
      <c r="P39841"/>
    </row>
    <row r="39842" spans="8:16" x14ac:dyDescent="0.5">
      <c r="H39842"/>
      <c r="P39842"/>
    </row>
    <row r="39843" spans="8:16" x14ac:dyDescent="0.5">
      <c r="H39843"/>
      <c r="P39843"/>
    </row>
    <row r="39844" spans="8:16" x14ac:dyDescent="0.5">
      <c r="H39844"/>
      <c r="P39844"/>
    </row>
    <row r="39845" spans="8:16" x14ac:dyDescent="0.5">
      <c r="H39845"/>
      <c r="P39845"/>
    </row>
    <row r="39846" spans="8:16" x14ac:dyDescent="0.5">
      <c r="H39846"/>
      <c r="P39846"/>
    </row>
    <row r="39847" spans="8:16" x14ac:dyDescent="0.5">
      <c r="H39847"/>
      <c r="P39847"/>
    </row>
    <row r="39848" spans="8:16" x14ac:dyDescent="0.5">
      <c r="H39848"/>
      <c r="P39848"/>
    </row>
    <row r="39849" spans="8:16" x14ac:dyDescent="0.5">
      <c r="H39849"/>
      <c r="P39849"/>
    </row>
    <row r="39850" spans="8:16" x14ac:dyDescent="0.5">
      <c r="H39850"/>
      <c r="P39850"/>
    </row>
    <row r="39851" spans="8:16" x14ac:dyDescent="0.5">
      <c r="H39851"/>
      <c r="P39851"/>
    </row>
    <row r="39852" spans="8:16" x14ac:dyDescent="0.5">
      <c r="H39852"/>
      <c r="P39852"/>
    </row>
    <row r="39853" spans="8:16" x14ac:dyDescent="0.5">
      <c r="H39853"/>
      <c r="P39853"/>
    </row>
    <row r="39854" spans="8:16" x14ac:dyDescent="0.5">
      <c r="H39854"/>
      <c r="P39854"/>
    </row>
    <row r="39855" spans="8:16" x14ac:dyDescent="0.5">
      <c r="H39855"/>
      <c r="P39855"/>
    </row>
    <row r="39856" spans="8:16" x14ac:dyDescent="0.5">
      <c r="H39856"/>
      <c r="P39856"/>
    </row>
    <row r="39857" spans="8:16" x14ac:dyDescent="0.5">
      <c r="H39857"/>
      <c r="P39857"/>
    </row>
    <row r="39858" spans="8:16" x14ac:dyDescent="0.5">
      <c r="H39858"/>
      <c r="P39858"/>
    </row>
    <row r="39859" spans="8:16" x14ac:dyDescent="0.5">
      <c r="H39859"/>
      <c r="P39859"/>
    </row>
    <row r="39860" spans="8:16" x14ac:dyDescent="0.5">
      <c r="H39860"/>
      <c r="P39860"/>
    </row>
    <row r="39861" spans="8:16" x14ac:dyDescent="0.5">
      <c r="H39861"/>
      <c r="P39861"/>
    </row>
    <row r="39862" spans="8:16" x14ac:dyDescent="0.5">
      <c r="H39862"/>
      <c r="P39862"/>
    </row>
    <row r="39863" spans="8:16" x14ac:dyDescent="0.5">
      <c r="H39863"/>
      <c r="P39863"/>
    </row>
    <row r="39864" spans="8:16" x14ac:dyDescent="0.5">
      <c r="H39864"/>
      <c r="P39864"/>
    </row>
    <row r="39865" spans="8:16" x14ac:dyDescent="0.5">
      <c r="H39865"/>
      <c r="P39865"/>
    </row>
    <row r="39866" spans="8:16" x14ac:dyDescent="0.5">
      <c r="H39866"/>
      <c r="P39866"/>
    </row>
    <row r="39867" spans="8:16" x14ac:dyDescent="0.5">
      <c r="H39867"/>
      <c r="P39867"/>
    </row>
    <row r="39868" spans="8:16" x14ac:dyDescent="0.5">
      <c r="H39868"/>
      <c r="P39868"/>
    </row>
    <row r="39869" spans="8:16" x14ac:dyDescent="0.5">
      <c r="H39869"/>
      <c r="P39869"/>
    </row>
    <row r="39870" spans="8:16" x14ac:dyDescent="0.5">
      <c r="H39870"/>
      <c r="P39870"/>
    </row>
    <row r="39871" spans="8:16" x14ac:dyDescent="0.5">
      <c r="H39871"/>
      <c r="P39871"/>
    </row>
    <row r="39872" spans="8:16" x14ac:dyDescent="0.5">
      <c r="H39872"/>
      <c r="P39872"/>
    </row>
    <row r="39873" spans="8:16" x14ac:dyDescent="0.5">
      <c r="H39873"/>
      <c r="P39873"/>
    </row>
    <row r="39874" spans="8:16" x14ac:dyDescent="0.5">
      <c r="H39874"/>
      <c r="P39874"/>
    </row>
    <row r="39875" spans="8:16" x14ac:dyDescent="0.5">
      <c r="H39875"/>
      <c r="P39875"/>
    </row>
    <row r="39876" spans="8:16" x14ac:dyDescent="0.5">
      <c r="H39876"/>
      <c r="P39876"/>
    </row>
    <row r="39877" spans="8:16" x14ac:dyDescent="0.5">
      <c r="H39877"/>
      <c r="P39877"/>
    </row>
    <row r="39878" spans="8:16" x14ac:dyDescent="0.5">
      <c r="H39878"/>
      <c r="P39878"/>
    </row>
    <row r="39879" spans="8:16" x14ac:dyDescent="0.5">
      <c r="H39879"/>
      <c r="P39879"/>
    </row>
    <row r="39880" spans="8:16" x14ac:dyDescent="0.5">
      <c r="H39880"/>
      <c r="P39880"/>
    </row>
    <row r="39881" spans="8:16" x14ac:dyDescent="0.5">
      <c r="H39881"/>
      <c r="P39881"/>
    </row>
    <row r="39882" spans="8:16" x14ac:dyDescent="0.5">
      <c r="H39882"/>
      <c r="P39882"/>
    </row>
    <row r="39883" spans="8:16" x14ac:dyDescent="0.5">
      <c r="H39883"/>
      <c r="P39883"/>
    </row>
    <row r="39884" spans="8:16" x14ac:dyDescent="0.5">
      <c r="H39884"/>
      <c r="P39884"/>
    </row>
    <row r="39885" spans="8:16" x14ac:dyDescent="0.5">
      <c r="H39885"/>
      <c r="P39885"/>
    </row>
    <row r="39886" spans="8:16" x14ac:dyDescent="0.5">
      <c r="H39886"/>
      <c r="P39886"/>
    </row>
    <row r="39887" spans="8:16" x14ac:dyDescent="0.5">
      <c r="H39887"/>
      <c r="P39887"/>
    </row>
    <row r="39888" spans="8:16" x14ac:dyDescent="0.5">
      <c r="H39888"/>
      <c r="P39888"/>
    </row>
    <row r="39889" spans="8:16" x14ac:dyDescent="0.5">
      <c r="H39889"/>
      <c r="P39889"/>
    </row>
    <row r="39890" spans="8:16" x14ac:dyDescent="0.5">
      <c r="H39890"/>
      <c r="P39890"/>
    </row>
    <row r="39891" spans="8:16" x14ac:dyDescent="0.5">
      <c r="H39891"/>
      <c r="P39891"/>
    </row>
    <row r="39892" spans="8:16" x14ac:dyDescent="0.5">
      <c r="H39892"/>
      <c r="P39892"/>
    </row>
    <row r="39893" spans="8:16" x14ac:dyDescent="0.5">
      <c r="H39893"/>
      <c r="P39893"/>
    </row>
    <row r="39894" spans="8:16" x14ac:dyDescent="0.5">
      <c r="H39894"/>
      <c r="P39894"/>
    </row>
    <row r="39895" spans="8:16" x14ac:dyDescent="0.5">
      <c r="H39895"/>
      <c r="P39895"/>
    </row>
    <row r="39896" spans="8:16" x14ac:dyDescent="0.5">
      <c r="H39896"/>
      <c r="P39896"/>
    </row>
    <row r="39897" spans="8:16" x14ac:dyDescent="0.5">
      <c r="H39897"/>
      <c r="P39897"/>
    </row>
    <row r="39898" spans="8:16" x14ac:dyDescent="0.5">
      <c r="H39898"/>
      <c r="P39898"/>
    </row>
    <row r="39899" spans="8:16" x14ac:dyDescent="0.5">
      <c r="H39899"/>
      <c r="P39899"/>
    </row>
    <row r="39900" spans="8:16" x14ac:dyDescent="0.5">
      <c r="H39900"/>
      <c r="P39900"/>
    </row>
    <row r="39901" spans="8:16" x14ac:dyDescent="0.5">
      <c r="H39901"/>
      <c r="P39901"/>
    </row>
    <row r="39902" spans="8:16" x14ac:dyDescent="0.5">
      <c r="H39902"/>
      <c r="P39902"/>
    </row>
    <row r="39903" spans="8:16" x14ac:dyDescent="0.5">
      <c r="H39903"/>
      <c r="P39903"/>
    </row>
    <row r="39904" spans="8:16" x14ac:dyDescent="0.5">
      <c r="H39904"/>
      <c r="P39904"/>
    </row>
    <row r="39905" spans="8:16" x14ac:dyDescent="0.5">
      <c r="H39905"/>
      <c r="P39905"/>
    </row>
    <row r="39906" spans="8:16" x14ac:dyDescent="0.5">
      <c r="H39906"/>
      <c r="P39906"/>
    </row>
    <row r="39907" spans="8:16" x14ac:dyDescent="0.5">
      <c r="H39907"/>
      <c r="P39907"/>
    </row>
    <row r="39908" spans="8:16" x14ac:dyDescent="0.5">
      <c r="H39908"/>
      <c r="P39908"/>
    </row>
    <row r="39909" spans="8:16" x14ac:dyDescent="0.5">
      <c r="H39909"/>
      <c r="P39909"/>
    </row>
    <row r="39910" spans="8:16" x14ac:dyDescent="0.5">
      <c r="H39910"/>
      <c r="P39910"/>
    </row>
    <row r="39911" spans="8:16" x14ac:dyDescent="0.5">
      <c r="H39911"/>
      <c r="P39911"/>
    </row>
    <row r="39912" spans="8:16" x14ac:dyDescent="0.5">
      <c r="H39912"/>
      <c r="P39912"/>
    </row>
    <row r="39913" spans="8:16" x14ac:dyDescent="0.5">
      <c r="H39913"/>
      <c r="P39913"/>
    </row>
    <row r="39914" spans="8:16" x14ac:dyDescent="0.5">
      <c r="H39914"/>
      <c r="P39914"/>
    </row>
    <row r="39915" spans="8:16" x14ac:dyDescent="0.5">
      <c r="H39915"/>
      <c r="P39915"/>
    </row>
    <row r="39916" spans="8:16" x14ac:dyDescent="0.5">
      <c r="H39916"/>
      <c r="P39916"/>
    </row>
    <row r="39917" spans="8:16" x14ac:dyDescent="0.5">
      <c r="H39917"/>
      <c r="P39917"/>
    </row>
    <row r="39918" spans="8:16" x14ac:dyDescent="0.5">
      <c r="H39918"/>
      <c r="P39918"/>
    </row>
    <row r="39919" spans="8:16" x14ac:dyDescent="0.5">
      <c r="H39919"/>
      <c r="P39919"/>
    </row>
    <row r="39920" spans="8:16" x14ac:dyDescent="0.5">
      <c r="H39920"/>
      <c r="P39920"/>
    </row>
    <row r="39921" spans="8:16" x14ac:dyDescent="0.5">
      <c r="H39921"/>
      <c r="P39921"/>
    </row>
    <row r="39922" spans="8:16" x14ac:dyDescent="0.5">
      <c r="H39922"/>
      <c r="P39922"/>
    </row>
    <row r="39923" spans="8:16" x14ac:dyDescent="0.5">
      <c r="H39923"/>
      <c r="P39923"/>
    </row>
    <row r="39924" spans="8:16" x14ac:dyDescent="0.5">
      <c r="H39924"/>
      <c r="P39924"/>
    </row>
    <row r="39925" spans="8:16" x14ac:dyDescent="0.5">
      <c r="H39925"/>
      <c r="P39925"/>
    </row>
    <row r="39926" spans="8:16" x14ac:dyDescent="0.5">
      <c r="H39926"/>
      <c r="P39926"/>
    </row>
    <row r="39927" spans="8:16" x14ac:dyDescent="0.5">
      <c r="H39927"/>
      <c r="P39927"/>
    </row>
    <row r="39928" spans="8:16" x14ac:dyDescent="0.5">
      <c r="H39928"/>
      <c r="P39928"/>
    </row>
    <row r="39929" spans="8:16" x14ac:dyDescent="0.5">
      <c r="H39929"/>
      <c r="P39929"/>
    </row>
    <row r="39930" spans="8:16" x14ac:dyDescent="0.5">
      <c r="H39930"/>
      <c r="P39930"/>
    </row>
    <row r="39931" spans="8:16" x14ac:dyDescent="0.5">
      <c r="H39931"/>
      <c r="P39931"/>
    </row>
    <row r="39932" spans="8:16" x14ac:dyDescent="0.5">
      <c r="H39932"/>
      <c r="P39932"/>
    </row>
    <row r="39933" spans="8:16" x14ac:dyDescent="0.5">
      <c r="H39933"/>
      <c r="P39933"/>
    </row>
    <row r="39934" spans="8:16" x14ac:dyDescent="0.5">
      <c r="H39934"/>
      <c r="P39934"/>
    </row>
    <row r="39935" spans="8:16" x14ac:dyDescent="0.5">
      <c r="H39935"/>
      <c r="P39935"/>
    </row>
    <row r="39936" spans="8:16" x14ac:dyDescent="0.5">
      <c r="H39936"/>
      <c r="P39936"/>
    </row>
    <row r="39937" spans="8:16" x14ac:dyDescent="0.5">
      <c r="H39937"/>
      <c r="P39937"/>
    </row>
    <row r="39938" spans="8:16" x14ac:dyDescent="0.5">
      <c r="H39938"/>
      <c r="P39938"/>
    </row>
    <row r="39939" spans="8:16" x14ac:dyDescent="0.5">
      <c r="H39939"/>
      <c r="P39939"/>
    </row>
    <row r="39940" spans="8:16" x14ac:dyDescent="0.5">
      <c r="H39940"/>
      <c r="P39940"/>
    </row>
    <row r="39941" spans="8:16" x14ac:dyDescent="0.5">
      <c r="H39941"/>
      <c r="P39941"/>
    </row>
    <row r="39942" spans="8:16" x14ac:dyDescent="0.5">
      <c r="H39942"/>
      <c r="P39942"/>
    </row>
    <row r="39943" spans="8:16" x14ac:dyDescent="0.5">
      <c r="H39943"/>
      <c r="P39943"/>
    </row>
    <row r="39944" spans="8:16" x14ac:dyDescent="0.5">
      <c r="H39944"/>
      <c r="P39944"/>
    </row>
    <row r="39945" spans="8:16" x14ac:dyDescent="0.5">
      <c r="H39945"/>
      <c r="P39945"/>
    </row>
    <row r="39946" spans="8:16" x14ac:dyDescent="0.5">
      <c r="H39946"/>
      <c r="P39946"/>
    </row>
    <row r="39947" spans="8:16" x14ac:dyDescent="0.5">
      <c r="H39947"/>
      <c r="P39947"/>
    </row>
    <row r="39948" spans="8:16" x14ac:dyDescent="0.5">
      <c r="H39948"/>
      <c r="P39948"/>
    </row>
    <row r="39949" spans="8:16" x14ac:dyDescent="0.5">
      <c r="H39949"/>
      <c r="P39949"/>
    </row>
    <row r="39950" spans="8:16" x14ac:dyDescent="0.5">
      <c r="H39950"/>
      <c r="P39950"/>
    </row>
    <row r="39951" spans="8:16" x14ac:dyDescent="0.5">
      <c r="H39951"/>
      <c r="P39951"/>
    </row>
    <row r="39952" spans="8:16" x14ac:dyDescent="0.5">
      <c r="H39952"/>
      <c r="P39952"/>
    </row>
    <row r="39953" spans="8:16" x14ac:dyDescent="0.5">
      <c r="H39953"/>
      <c r="P39953"/>
    </row>
    <row r="39954" spans="8:16" x14ac:dyDescent="0.5">
      <c r="H39954"/>
      <c r="P39954"/>
    </row>
    <row r="39955" spans="8:16" x14ac:dyDescent="0.5">
      <c r="H39955"/>
      <c r="P39955"/>
    </row>
    <row r="39956" spans="8:16" x14ac:dyDescent="0.5">
      <c r="H39956"/>
      <c r="P39956"/>
    </row>
    <row r="39957" spans="8:16" x14ac:dyDescent="0.5">
      <c r="H39957"/>
      <c r="P39957"/>
    </row>
    <row r="39958" spans="8:16" x14ac:dyDescent="0.5">
      <c r="H39958"/>
      <c r="P39958"/>
    </row>
    <row r="39959" spans="8:16" x14ac:dyDescent="0.5">
      <c r="H39959"/>
      <c r="P39959"/>
    </row>
    <row r="39960" spans="8:16" x14ac:dyDescent="0.5">
      <c r="H39960"/>
      <c r="P39960"/>
    </row>
    <row r="39961" spans="8:16" x14ac:dyDescent="0.5">
      <c r="H39961"/>
      <c r="P39961"/>
    </row>
    <row r="39962" spans="8:16" x14ac:dyDescent="0.5">
      <c r="H39962"/>
      <c r="P39962"/>
    </row>
    <row r="39963" spans="8:16" x14ac:dyDescent="0.5">
      <c r="H39963"/>
      <c r="P39963"/>
    </row>
    <row r="39964" spans="8:16" x14ac:dyDescent="0.5">
      <c r="H39964"/>
      <c r="P39964"/>
    </row>
    <row r="39965" spans="8:16" x14ac:dyDescent="0.5">
      <c r="H39965"/>
      <c r="P39965"/>
    </row>
    <row r="39966" spans="8:16" x14ac:dyDescent="0.5">
      <c r="H39966"/>
      <c r="P39966"/>
    </row>
    <row r="39967" spans="8:16" x14ac:dyDescent="0.5">
      <c r="H39967"/>
      <c r="P39967"/>
    </row>
    <row r="39968" spans="8:16" x14ac:dyDescent="0.5">
      <c r="H39968"/>
      <c r="P39968"/>
    </row>
    <row r="39969" spans="8:16" x14ac:dyDescent="0.5">
      <c r="H39969"/>
      <c r="P39969"/>
    </row>
    <row r="39970" spans="8:16" x14ac:dyDescent="0.5">
      <c r="H39970"/>
      <c r="P39970"/>
    </row>
    <row r="39971" spans="8:16" x14ac:dyDescent="0.5">
      <c r="H39971"/>
      <c r="P39971"/>
    </row>
    <row r="39972" spans="8:16" x14ac:dyDescent="0.5">
      <c r="H39972"/>
      <c r="P39972"/>
    </row>
    <row r="39973" spans="8:16" x14ac:dyDescent="0.5">
      <c r="H39973"/>
      <c r="P39973"/>
    </row>
    <row r="39974" spans="8:16" x14ac:dyDescent="0.5">
      <c r="H39974"/>
      <c r="P39974"/>
    </row>
    <row r="39975" spans="8:16" x14ac:dyDescent="0.5">
      <c r="H39975"/>
      <c r="P39975"/>
    </row>
    <row r="39976" spans="8:16" x14ac:dyDescent="0.5">
      <c r="H39976"/>
      <c r="P39976"/>
    </row>
    <row r="39977" spans="8:16" x14ac:dyDescent="0.5">
      <c r="H39977"/>
      <c r="P39977"/>
    </row>
    <row r="39978" spans="8:16" x14ac:dyDescent="0.5">
      <c r="H39978"/>
      <c r="P39978"/>
    </row>
    <row r="39979" spans="8:16" x14ac:dyDescent="0.5">
      <c r="H39979"/>
      <c r="P39979"/>
    </row>
    <row r="39980" spans="8:16" x14ac:dyDescent="0.5">
      <c r="H39980"/>
      <c r="P39980"/>
    </row>
    <row r="39981" spans="8:16" x14ac:dyDescent="0.5">
      <c r="H39981"/>
      <c r="P39981"/>
    </row>
    <row r="39982" spans="8:16" x14ac:dyDescent="0.5">
      <c r="H39982"/>
      <c r="P39982"/>
    </row>
    <row r="39983" spans="8:16" x14ac:dyDescent="0.5">
      <c r="H39983"/>
      <c r="P39983"/>
    </row>
    <row r="39984" spans="8:16" x14ac:dyDescent="0.5">
      <c r="H39984"/>
      <c r="P39984"/>
    </row>
    <row r="39985" spans="8:16" x14ac:dyDescent="0.5">
      <c r="H39985"/>
      <c r="P39985"/>
    </row>
    <row r="39986" spans="8:16" x14ac:dyDescent="0.5">
      <c r="H39986"/>
      <c r="P39986"/>
    </row>
    <row r="39987" spans="8:16" x14ac:dyDescent="0.5">
      <c r="H39987"/>
      <c r="P39987"/>
    </row>
    <row r="39988" spans="8:16" x14ac:dyDescent="0.5">
      <c r="H39988"/>
      <c r="P39988"/>
    </row>
    <row r="39989" spans="8:16" x14ac:dyDescent="0.5">
      <c r="H39989"/>
      <c r="P39989"/>
    </row>
    <row r="39990" spans="8:16" x14ac:dyDescent="0.5">
      <c r="H39990"/>
      <c r="P39990"/>
    </row>
    <row r="39991" spans="8:16" x14ac:dyDescent="0.5">
      <c r="H39991"/>
      <c r="P39991"/>
    </row>
    <row r="39992" spans="8:16" x14ac:dyDescent="0.5">
      <c r="H39992"/>
      <c r="P39992"/>
    </row>
    <row r="39993" spans="8:16" x14ac:dyDescent="0.5">
      <c r="H39993"/>
      <c r="P39993"/>
    </row>
    <row r="39994" spans="8:16" x14ac:dyDescent="0.5">
      <c r="H39994"/>
      <c r="P39994"/>
    </row>
    <row r="39995" spans="8:16" x14ac:dyDescent="0.5">
      <c r="H39995"/>
      <c r="P39995"/>
    </row>
    <row r="39996" spans="8:16" x14ac:dyDescent="0.5">
      <c r="H39996"/>
      <c r="P39996"/>
    </row>
    <row r="39997" spans="8:16" x14ac:dyDescent="0.5">
      <c r="H39997"/>
      <c r="P39997"/>
    </row>
    <row r="39998" spans="8:16" x14ac:dyDescent="0.5">
      <c r="H39998"/>
      <c r="P39998"/>
    </row>
    <row r="39999" spans="8:16" x14ac:dyDescent="0.5">
      <c r="H39999"/>
      <c r="P39999"/>
    </row>
    <row r="40000" spans="8:16" x14ac:dyDescent="0.5">
      <c r="H40000"/>
      <c r="P40000"/>
    </row>
    <row r="40001" spans="8:16" x14ac:dyDescent="0.5">
      <c r="H40001"/>
      <c r="P40001"/>
    </row>
    <row r="40002" spans="8:16" x14ac:dyDescent="0.5">
      <c r="H40002"/>
      <c r="P40002"/>
    </row>
    <row r="40003" spans="8:16" x14ac:dyDescent="0.5">
      <c r="H40003"/>
      <c r="P40003"/>
    </row>
    <row r="40004" spans="8:16" x14ac:dyDescent="0.5">
      <c r="H40004"/>
      <c r="P40004"/>
    </row>
    <row r="40005" spans="8:16" x14ac:dyDescent="0.5">
      <c r="H40005"/>
      <c r="P40005"/>
    </row>
    <row r="40006" spans="8:16" x14ac:dyDescent="0.5">
      <c r="H40006"/>
      <c r="P40006"/>
    </row>
    <row r="40007" spans="8:16" x14ac:dyDescent="0.5">
      <c r="H40007"/>
      <c r="P40007"/>
    </row>
    <row r="40008" spans="8:16" x14ac:dyDescent="0.5">
      <c r="H40008"/>
      <c r="P40008"/>
    </row>
    <row r="40009" spans="8:16" x14ac:dyDescent="0.5">
      <c r="H40009"/>
      <c r="P40009"/>
    </row>
    <row r="40010" spans="8:16" x14ac:dyDescent="0.5">
      <c r="H40010"/>
      <c r="P40010"/>
    </row>
    <row r="40011" spans="8:16" x14ac:dyDescent="0.5">
      <c r="H40011"/>
      <c r="P40011"/>
    </row>
    <row r="40012" spans="8:16" x14ac:dyDescent="0.5">
      <c r="H40012"/>
      <c r="P40012"/>
    </row>
    <row r="40013" spans="8:16" x14ac:dyDescent="0.5">
      <c r="H40013"/>
      <c r="P40013"/>
    </row>
    <row r="40014" spans="8:16" x14ac:dyDescent="0.5">
      <c r="H40014"/>
      <c r="P40014"/>
    </row>
    <row r="40015" spans="8:16" x14ac:dyDescent="0.5">
      <c r="H40015"/>
      <c r="P40015"/>
    </row>
    <row r="40016" spans="8:16" x14ac:dyDescent="0.5">
      <c r="H40016"/>
      <c r="P40016"/>
    </row>
    <row r="40017" spans="8:16" x14ac:dyDescent="0.5">
      <c r="H40017"/>
      <c r="P40017"/>
    </row>
    <row r="40018" spans="8:16" x14ac:dyDescent="0.5">
      <c r="H40018"/>
      <c r="P40018"/>
    </row>
    <row r="40019" spans="8:16" x14ac:dyDescent="0.5">
      <c r="H40019"/>
      <c r="P40019"/>
    </row>
    <row r="40020" spans="8:16" x14ac:dyDescent="0.5">
      <c r="H40020"/>
      <c r="P40020"/>
    </row>
    <row r="40021" spans="8:16" x14ac:dyDescent="0.5">
      <c r="H40021"/>
      <c r="P40021"/>
    </row>
    <row r="40022" spans="8:16" x14ac:dyDescent="0.5">
      <c r="H40022"/>
      <c r="P40022"/>
    </row>
    <row r="40023" spans="8:16" x14ac:dyDescent="0.5">
      <c r="H40023"/>
      <c r="P40023"/>
    </row>
    <row r="40024" spans="8:16" x14ac:dyDescent="0.5">
      <c r="H40024"/>
      <c r="P40024"/>
    </row>
    <row r="40025" spans="8:16" x14ac:dyDescent="0.5">
      <c r="H40025"/>
      <c r="P40025"/>
    </row>
    <row r="40026" spans="8:16" x14ac:dyDescent="0.5">
      <c r="H40026"/>
      <c r="P40026"/>
    </row>
    <row r="40027" spans="8:16" x14ac:dyDescent="0.5">
      <c r="H40027"/>
      <c r="P40027"/>
    </row>
    <row r="40028" spans="8:16" x14ac:dyDescent="0.5">
      <c r="H40028"/>
      <c r="P40028"/>
    </row>
    <row r="40029" spans="8:16" x14ac:dyDescent="0.5">
      <c r="H40029"/>
      <c r="P40029"/>
    </row>
    <row r="40030" spans="8:16" x14ac:dyDescent="0.5">
      <c r="H40030"/>
      <c r="P40030"/>
    </row>
    <row r="40031" spans="8:16" x14ac:dyDescent="0.5">
      <c r="H40031"/>
      <c r="P40031"/>
    </row>
    <row r="40032" spans="8:16" x14ac:dyDescent="0.5">
      <c r="H40032"/>
      <c r="P40032"/>
    </row>
    <row r="40033" spans="8:16" x14ac:dyDescent="0.5">
      <c r="H40033"/>
      <c r="P40033"/>
    </row>
    <row r="40034" spans="8:16" x14ac:dyDescent="0.5">
      <c r="H40034"/>
      <c r="P40034"/>
    </row>
    <row r="40035" spans="8:16" x14ac:dyDescent="0.5">
      <c r="H40035"/>
      <c r="P40035"/>
    </row>
    <row r="40036" spans="8:16" x14ac:dyDescent="0.5">
      <c r="H40036"/>
      <c r="P40036"/>
    </row>
    <row r="40037" spans="8:16" x14ac:dyDescent="0.5">
      <c r="H40037"/>
      <c r="P40037"/>
    </row>
    <row r="40038" spans="8:16" x14ac:dyDescent="0.5">
      <c r="H40038"/>
      <c r="P40038"/>
    </row>
    <row r="40039" spans="8:16" x14ac:dyDescent="0.5">
      <c r="H40039"/>
      <c r="P40039"/>
    </row>
    <row r="40040" spans="8:16" x14ac:dyDescent="0.5">
      <c r="H40040"/>
      <c r="P40040"/>
    </row>
    <row r="40041" spans="8:16" x14ac:dyDescent="0.5">
      <c r="H40041"/>
      <c r="P40041"/>
    </row>
    <row r="40042" spans="8:16" x14ac:dyDescent="0.5">
      <c r="H40042"/>
      <c r="P40042"/>
    </row>
    <row r="40043" spans="8:16" x14ac:dyDescent="0.5">
      <c r="H40043"/>
      <c r="P40043"/>
    </row>
    <row r="40044" spans="8:16" x14ac:dyDescent="0.5">
      <c r="H40044"/>
      <c r="P40044"/>
    </row>
    <row r="40045" spans="8:16" x14ac:dyDescent="0.5">
      <c r="H40045"/>
      <c r="P40045"/>
    </row>
    <row r="40046" spans="8:16" x14ac:dyDescent="0.5">
      <c r="H40046"/>
      <c r="P40046"/>
    </row>
    <row r="40047" spans="8:16" x14ac:dyDescent="0.5">
      <c r="H40047"/>
      <c r="P40047"/>
    </row>
    <row r="40048" spans="8:16" x14ac:dyDescent="0.5">
      <c r="H40048"/>
      <c r="P40048"/>
    </row>
    <row r="40049" spans="8:16" x14ac:dyDescent="0.5">
      <c r="H40049"/>
      <c r="P40049"/>
    </row>
    <row r="40050" spans="8:16" x14ac:dyDescent="0.5">
      <c r="H40050"/>
      <c r="P40050"/>
    </row>
    <row r="40051" spans="8:16" x14ac:dyDescent="0.5">
      <c r="H40051"/>
      <c r="P40051"/>
    </row>
    <row r="40052" spans="8:16" x14ac:dyDescent="0.5">
      <c r="H40052"/>
      <c r="P40052"/>
    </row>
    <row r="40053" spans="8:16" x14ac:dyDescent="0.5">
      <c r="H40053"/>
      <c r="P40053"/>
    </row>
    <row r="40054" spans="8:16" x14ac:dyDescent="0.5">
      <c r="H40054"/>
      <c r="P40054"/>
    </row>
    <row r="40055" spans="8:16" x14ac:dyDescent="0.5">
      <c r="H40055"/>
      <c r="P40055"/>
    </row>
    <row r="40056" spans="8:16" x14ac:dyDescent="0.5">
      <c r="H40056"/>
      <c r="P40056"/>
    </row>
    <row r="40057" spans="8:16" x14ac:dyDescent="0.5">
      <c r="H40057"/>
      <c r="P40057"/>
    </row>
    <row r="40058" spans="8:16" x14ac:dyDescent="0.5">
      <c r="H40058"/>
      <c r="P40058"/>
    </row>
    <row r="40059" spans="8:16" x14ac:dyDescent="0.5">
      <c r="H40059"/>
      <c r="P40059"/>
    </row>
    <row r="40060" spans="8:16" x14ac:dyDescent="0.5">
      <c r="H40060"/>
      <c r="P40060"/>
    </row>
    <row r="40061" spans="8:16" x14ac:dyDescent="0.5">
      <c r="H40061"/>
      <c r="P40061"/>
    </row>
    <row r="40062" spans="8:16" x14ac:dyDescent="0.5">
      <c r="H40062"/>
      <c r="P40062"/>
    </row>
    <row r="40063" spans="8:16" x14ac:dyDescent="0.5">
      <c r="H40063"/>
      <c r="P40063"/>
    </row>
    <row r="40064" spans="8:16" x14ac:dyDescent="0.5">
      <c r="H40064"/>
      <c r="P40064"/>
    </row>
    <row r="40065" spans="8:16" x14ac:dyDescent="0.5">
      <c r="H40065"/>
      <c r="P40065"/>
    </row>
    <row r="40066" spans="8:16" x14ac:dyDescent="0.5">
      <c r="H40066"/>
      <c r="P40066"/>
    </row>
    <row r="40067" spans="8:16" x14ac:dyDescent="0.5">
      <c r="H40067"/>
      <c r="P40067"/>
    </row>
    <row r="40068" spans="8:16" x14ac:dyDescent="0.5">
      <c r="H40068"/>
      <c r="P40068"/>
    </row>
    <row r="40069" spans="8:16" x14ac:dyDescent="0.5">
      <c r="H40069"/>
      <c r="P40069"/>
    </row>
    <row r="40070" spans="8:16" x14ac:dyDescent="0.5">
      <c r="H40070"/>
      <c r="P40070"/>
    </row>
    <row r="40071" spans="8:16" x14ac:dyDescent="0.5">
      <c r="H40071"/>
      <c r="P40071"/>
    </row>
    <row r="40072" spans="8:16" x14ac:dyDescent="0.5">
      <c r="H40072"/>
      <c r="P40072"/>
    </row>
    <row r="40073" spans="8:16" x14ac:dyDescent="0.5">
      <c r="H40073"/>
      <c r="P40073"/>
    </row>
    <row r="40074" spans="8:16" x14ac:dyDescent="0.5">
      <c r="H40074"/>
      <c r="P40074"/>
    </row>
    <row r="40075" spans="8:16" x14ac:dyDescent="0.5">
      <c r="H40075"/>
      <c r="P40075"/>
    </row>
    <row r="40076" spans="8:16" x14ac:dyDescent="0.5">
      <c r="H40076"/>
      <c r="P40076"/>
    </row>
    <row r="40077" spans="8:16" x14ac:dyDescent="0.5">
      <c r="H40077"/>
      <c r="P40077"/>
    </row>
    <row r="40078" spans="8:16" x14ac:dyDescent="0.5">
      <c r="H40078"/>
      <c r="P40078"/>
    </row>
    <row r="40079" spans="8:16" x14ac:dyDescent="0.5">
      <c r="H40079"/>
      <c r="P40079"/>
    </row>
    <row r="40080" spans="8:16" x14ac:dyDescent="0.5">
      <c r="H40080"/>
      <c r="P40080"/>
    </row>
    <row r="40081" spans="8:16" x14ac:dyDescent="0.5">
      <c r="H40081"/>
      <c r="P40081"/>
    </row>
    <row r="40082" spans="8:16" x14ac:dyDescent="0.5">
      <c r="H40082"/>
      <c r="P40082"/>
    </row>
    <row r="40083" spans="8:16" x14ac:dyDescent="0.5">
      <c r="H40083"/>
      <c r="P40083"/>
    </row>
    <row r="40084" spans="8:16" x14ac:dyDescent="0.5">
      <c r="H40084"/>
      <c r="P40084"/>
    </row>
    <row r="40085" spans="8:16" x14ac:dyDescent="0.5">
      <c r="H40085"/>
      <c r="P40085"/>
    </row>
    <row r="40086" spans="8:16" x14ac:dyDescent="0.5">
      <c r="H40086"/>
      <c r="P40086"/>
    </row>
    <row r="40087" spans="8:16" x14ac:dyDescent="0.5">
      <c r="H40087"/>
      <c r="P40087"/>
    </row>
    <row r="40088" spans="8:16" x14ac:dyDescent="0.5">
      <c r="H40088"/>
      <c r="P40088"/>
    </row>
    <row r="40089" spans="8:16" x14ac:dyDescent="0.5">
      <c r="H40089"/>
      <c r="P40089"/>
    </row>
    <row r="40090" spans="8:16" x14ac:dyDescent="0.5">
      <c r="H40090"/>
      <c r="P40090"/>
    </row>
    <row r="40091" spans="8:16" x14ac:dyDescent="0.5">
      <c r="H40091"/>
      <c r="P40091"/>
    </row>
    <row r="40092" spans="8:16" x14ac:dyDescent="0.5">
      <c r="H40092"/>
      <c r="P40092"/>
    </row>
    <row r="40093" spans="8:16" x14ac:dyDescent="0.5">
      <c r="H40093"/>
      <c r="P40093"/>
    </row>
    <row r="40094" spans="8:16" x14ac:dyDescent="0.5">
      <c r="H40094"/>
      <c r="P40094"/>
    </row>
    <row r="40095" spans="8:16" x14ac:dyDescent="0.5">
      <c r="H40095"/>
      <c r="P40095"/>
    </row>
    <row r="40096" spans="8:16" x14ac:dyDescent="0.5">
      <c r="H40096"/>
      <c r="P40096"/>
    </row>
    <row r="40097" spans="8:16" x14ac:dyDescent="0.5">
      <c r="H40097"/>
      <c r="P40097"/>
    </row>
    <row r="40098" spans="8:16" x14ac:dyDescent="0.5">
      <c r="H40098"/>
      <c r="P40098"/>
    </row>
    <row r="40099" spans="8:16" x14ac:dyDescent="0.5">
      <c r="H40099"/>
      <c r="P40099"/>
    </row>
    <row r="40100" spans="8:16" x14ac:dyDescent="0.5">
      <c r="H40100"/>
      <c r="P40100"/>
    </row>
    <row r="40101" spans="8:16" x14ac:dyDescent="0.5">
      <c r="H40101"/>
      <c r="P40101"/>
    </row>
    <row r="40102" spans="8:16" x14ac:dyDescent="0.5">
      <c r="H40102"/>
      <c r="P40102"/>
    </row>
    <row r="40103" spans="8:16" x14ac:dyDescent="0.5">
      <c r="H40103"/>
      <c r="P40103"/>
    </row>
    <row r="40104" spans="8:16" x14ac:dyDescent="0.5">
      <c r="H40104"/>
      <c r="P40104"/>
    </row>
    <row r="40105" spans="8:16" x14ac:dyDescent="0.5">
      <c r="H40105"/>
      <c r="P40105"/>
    </row>
    <row r="40106" spans="8:16" x14ac:dyDescent="0.5">
      <c r="H40106"/>
      <c r="P40106"/>
    </row>
    <row r="40107" spans="8:16" x14ac:dyDescent="0.5">
      <c r="H40107"/>
      <c r="P40107"/>
    </row>
    <row r="40108" spans="8:16" x14ac:dyDescent="0.5">
      <c r="H40108"/>
      <c r="P40108"/>
    </row>
    <row r="40109" spans="8:16" x14ac:dyDescent="0.5">
      <c r="H40109"/>
      <c r="P40109"/>
    </row>
    <row r="40110" spans="8:16" x14ac:dyDescent="0.5">
      <c r="H40110"/>
      <c r="P40110"/>
    </row>
    <row r="40111" spans="8:16" x14ac:dyDescent="0.5">
      <c r="H40111"/>
      <c r="P40111"/>
    </row>
    <row r="40112" spans="8:16" x14ac:dyDescent="0.5">
      <c r="H40112"/>
      <c r="P40112"/>
    </row>
    <row r="40113" spans="8:16" x14ac:dyDescent="0.5">
      <c r="H40113"/>
      <c r="P40113"/>
    </row>
    <row r="40114" spans="8:16" x14ac:dyDescent="0.5">
      <c r="H40114"/>
      <c r="P40114"/>
    </row>
    <row r="40115" spans="8:16" x14ac:dyDescent="0.5">
      <c r="H40115"/>
      <c r="P40115"/>
    </row>
    <row r="40116" spans="8:16" x14ac:dyDescent="0.5">
      <c r="H40116"/>
      <c r="P40116"/>
    </row>
    <row r="40117" spans="8:16" x14ac:dyDescent="0.5">
      <c r="H40117"/>
      <c r="P40117"/>
    </row>
    <row r="40118" spans="8:16" x14ac:dyDescent="0.5">
      <c r="H40118"/>
      <c r="P40118"/>
    </row>
    <row r="40119" spans="8:16" x14ac:dyDescent="0.5">
      <c r="H40119"/>
      <c r="P40119"/>
    </row>
    <row r="40120" spans="8:16" x14ac:dyDescent="0.5">
      <c r="H40120"/>
      <c r="P40120"/>
    </row>
    <row r="40121" spans="8:16" x14ac:dyDescent="0.5">
      <c r="H40121"/>
      <c r="P40121"/>
    </row>
    <row r="40122" spans="8:16" x14ac:dyDescent="0.5">
      <c r="H40122"/>
      <c r="P40122"/>
    </row>
    <row r="40123" spans="8:16" x14ac:dyDescent="0.5">
      <c r="H40123"/>
      <c r="P40123"/>
    </row>
    <row r="40124" spans="8:16" x14ac:dyDescent="0.5">
      <c r="H40124"/>
      <c r="P40124"/>
    </row>
    <row r="40125" spans="8:16" x14ac:dyDescent="0.5">
      <c r="H40125"/>
      <c r="P40125"/>
    </row>
    <row r="40126" spans="8:16" x14ac:dyDescent="0.5">
      <c r="H40126"/>
      <c r="P40126"/>
    </row>
    <row r="40127" spans="8:16" x14ac:dyDescent="0.5">
      <c r="H40127"/>
      <c r="P40127"/>
    </row>
    <row r="40128" spans="8:16" x14ac:dyDescent="0.5">
      <c r="H40128"/>
      <c r="P40128"/>
    </row>
    <row r="40129" spans="8:16" x14ac:dyDescent="0.5">
      <c r="H40129"/>
      <c r="P40129"/>
    </row>
    <row r="40130" spans="8:16" x14ac:dyDescent="0.5">
      <c r="H40130"/>
      <c r="P40130"/>
    </row>
    <row r="40131" spans="8:16" x14ac:dyDescent="0.5">
      <c r="H40131"/>
      <c r="P40131"/>
    </row>
    <row r="40132" spans="8:16" x14ac:dyDescent="0.5">
      <c r="H40132"/>
      <c r="P40132"/>
    </row>
    <row r="40133" spans="8:16" x14ac:dyDescent="0.5">
      <c r="H40133"/>
      <c r="P40133"/>
    </row>
    <row r="40134" spans="8:16" x14ac:dyDescent="0.5">
      <c r="H40134"/>
      <c r="P40134"/>
    </row>
    <row r="40135" spans="8:16" x14ac:dyDescent="0.5">
      <c r="H40135"/>
      <c r="P40135"/>
    </row>
    <row r="40136" spans="8:16" x14ac:dyDescent="0.5">
      <c r="H40136"/>
      <c r="P40136"/>
    </row>
    <row r="40137" spans="8:16" x14ac:dyDescent="0.5">
      <c r="H40137"/>
      <c r="P40137"/>
    </row>
    <row r="40138" spans="8:16" x14ac:dyDescent="0.5">
      <c r="H40138"/>
      <c r="P40138"/>
    </row>
    <row r="40139" spans="8:16" x14ac:dyDescent="0.5">
      <c r="H40139"/>
      <c r="P40139"/>
    </row>
    <row r="40140" spans="8:16" x14ac:dyDescent="0.5">
      <c r="H40140"/>
      <c r="P40140"/>
    </row>
    <row r="40141" spans="8:16" x14ac:dyDescent="0.5">
      <c r="H40141"/>
      <c r="P40141"/>
    </row>
    <row r="40142" spans="8:16" x14ac:dyDescent="0.5">
      <c r="H40142"/>
      <c r="P40142"/>
    </row>
    <row r="40143" spans="8:16" x14ac:dyDescent="0.5">
      <c r="H40143"/>
      <c r="P40143"/>
    </row>
    <row r="40144" spans="8:16" x14ac:dyDescent="0.5">
      <c r="H40144"/>
      <c r="P40144"/>
    </row>
    <row r="40145" spans="8:16" x14ac:dyDescent="0.5">
      <c r="H40145"/>
      <c r="P40145"/>
    </row>
    <row r="40146" spans="8:16" x14ac:dyDescent="0.5">
      <c r="H40146"/>
      <c r="P40146"/>
    </row>
    <row r="40147" spans="8:16" x14ac:dyDescent="0.5">
      <c r="H40147"/>
      <c r="P40147"/>
    </row>
    <row r="40148" spans="8:16" x14ac:dyDescent="0.5">
      <c r="H40148"/>
      <c r="P40148"/>
    </row>
    <row r="40149" spans="8:16" x14ac:dyDescent="0.5">
      <c r="H40149"/>
      <c r="P40149"/>
    </row>
    <row r="40150" spans="8:16" x14ac:dyDescent="0.5">
      <c r="H40150"/>
      <c r="P40150"/>
    </row>
    <row r="40151" spans="8:16" x14ac:dyDescent="0.5">
      <c r="H40151"/>
      <c r="P40151"/>
    </row>
    <row r="40152" spans="8:16" x14ac:dyDescent="0.5">
      <c r="H40152"/>
      <c r="P40152"/>
    </row>
    <row r="40153" spans="8:16" x14ac:dyDescent="0.5">
      <c r="H40153"/>
      <c r="P40153"/>
    </row>
    <row r="40154" spans="8:16" x14ac:dyDescent="0.5">
      <c r="H40154"/>
      <c r="P40154"/>
    </row>
    <row r="40155" spans="8:16" x14ac:dyDescent="0.5">
      <c r="H40155"/>
      <c r="P40155"/>
    </row>
    <row r="40156" spans="8:16" x14ac:dyDescent="0.5">
      <c r="H40156"/>
      <c r="P40156"/>
    </row>
    <row r="40157" spans="8:16" x14ac:dyDescent="0.5">
      <c r="H40157"/>
      <c r="P40157"/>
    </row>
    <row r="40158" spans="8:16" x14ac:dyDescent="0.5">
      <c r="H40158"/>
      <c r="P40158"/>
    </row>
    <row r="40159" spans="8:16" x14ac:dyDescent="0.5">
      <c r="H40159"/>
      <c r="P40159"/>
    </row>
    <row r="40160" spans="8:16" x14ac:dyDescent="0.5">
      <c r="H40160"/>
      <c r="P40160"/>
    </row>
    <row r="40161" spans="8:16" x14ac:dyDescent="0.5">
      <c r="H40161"/>
      <c r="P40161"/>
    </row>
    <row r="40162" spans="8:16" x14ac:dyDescent="0.5">
      <c r="H40162"/>
      <c r="P40162"/>
    </row>
    <row r="40163" spans="8:16" x14ac:dyDescent="0.5">
      <c r="H40163"/>
      <c r="P40163"/>
    </row>
    <row r="40164" spans="8:16" x14ac:dyDescent="0.5">
      <c r="H40164"/>
      <c r="P40164"/>
    </row>
    <row r="40165" spans="8:16" x14ac:dyDescent="0.5">
      <c r="H40165"/>
      <c r="P40165"/>
    </row>
    <row r="40166" spans="8:16" x14ac:dyDescent="0.5">
      <c r="H40166"/>
      <c r="P40166"/>
    </row>
    <row r="40167" spans="8:16" x14ac:dyDescent="0.5">
      <c r="H40167"/>
      <c r="P40167"/>
    </row>
    <row r="40168" spans="8:16" x14ac:dyDescent="0.5">
      <c r="H40168"/>
      <c r="P40168"/>
    </row>
    <row r="40169" spans="8:16" x14ac:dyDescent="0.5">
      <c r="H40169"/>
      <c r="P40169"/>
    </row>
    <row r="40170" spans="8:16" x14ac:dyDescent="0.5">
      <c r="H40170"/>
      <c r="P40170"/>
    </row>
    <row r="40171" spans="8:16" x14ac:dyDescent="0.5">
      <c r="H40171"/>
      <c r="P40171"/>
    </row>
    <row r="40172" spans="8:16" x14ac:dyDescent="0.5">
      <c r="H40172"/>
      <c r="P40172"/>
    </row>
    <row r="40173" spans="8:16" x14ac:dyDescent="0.5">
      <c r="H40173"/>
      <c r="P40173"/>
    </row>
    <row r="40174" spans="8:16" x14ac:dyDescent="0.5">
      <c r="H40174"/>
      <c r="P40174"/>
    </row>
    <row r="40175" spans="8:16" x14ac:dyDescent="0.5">
      <c r="H40175"/>
      <c r="P40175"/>
    </row>
    <row r="40176" spans="8:16" x14ac:dyDescent="0.5">
      <c r="H40176"/>
      <c r="P40176"/>
    </row>
    <row r="40177" spans="8:16" x14ac:dyDescent="0.5">
      <c r="H40177"/>
      <c r="P40177"/>
    </row>
    <row r="40178" spans="8:16" x14ac:dyDescent="0.5">
      <c r="H40178"/>
      <c r="P40178"/>
    </row>
    <row r="40179" spans="8:16" x14ac:dyDescent="0.5">
      <c r="H40179"/>
      <c r="P40179"/>
    </row>
    <row r="40180" spans="8:16" x14ac:dyDescent="0.5">
      <c r="H40180"/>
      <c r="P40180"/>
    </row>
    <row r="40181" spans="8:16" x14ac:dyDescent="0.5">
      <c r="H40181"/>
      <c r="P40181"/>
    </row>
    <row r="40182" spans="8:16" x14ac:dyDescent="0.5">
      <c r="H40182"/>
      <c r="P40182"/>
    </row>
    <row r="40183" spans="8:16" x14ac:dyDescent="0.5">
      <c r="H40183"/>
      <c r="P40183"/>
    </row>
    <row r="40184" spans="8:16" x14ac:dyDescent="0.5">
      <c r="H40184"/>
      <c r="P40184"/>
    </row>
    <row r="40185" spans="8:16" x14ac:dyDescent="0.5">
      <c r="H40185"/>
      <c r="P40185"/>
    </row>
    <row r="40186" spans="8:16" x14ac:dyDescent="0.5">
      <c r="H40186"/>
      <c r="P40186"/>
    </row>
    <row r="40187" spans="8:16" x14ac:dyDescent="0.5">
      <c r="H40187"/>
      <c r="P40187"/>
    </row>
    <row r="40188" spans="8:16" x14ac:dyDescent="0.5">
      <c r="H40188"/>
      <c r="P40188"/>
    </row>
    <row r="40189" spans="8:16" x14ac:dyDescent="0.5">
      <c r="H40189"/>
      <c r="P40189"/>
    </row>
    <row r="40190" spans="8:16" x14ac:dyDescent="0.5">
      <c r="H40190"/>
      <c r="P40190"/>
    </row>
    <row r="40191" spans="8:16" x14ac:dyDescent="0.5">
      <c r="H40191"/>
      <c r="P40191"/>
    </row>
    <row r="40192" spans="8:16" x14ac:dyDescent="0.5">
      <c r="H40192"/>
      <c r="P40192"/>
    </row>
    <row r="40193" spans="8:16" x14ac:dyDescent="0.5">
      <c r="H40193"/>
      <c r="P40193"/>
    </row>
    <row r="40194" spans="8:16" x14ac:dyDescent="0.5">
      <c r="H40194"/>
      <c r="P40194"/>
    </row>
    <row r="40195" spans="8:16" x14ac:dyDescent="0.5">
      <c r="H40195"/>
      <c r="P40195"/>
    </row>
    <row r="40196" spans="8:16" x14ac:dyDescent="0.5">
      <c r="H40196"/>
      <c r="P40196"/>
    </row>
    <row r="40197" spans="8:16" x14ac:dyDescent="0.5">
      <c r="H40197"/>
      <c r="P40197"/>
    </row>
    <row r="40198" spans="8:16" x14ac:dyDescent="0.5">
      <c r="H40198"/>
      <c r="P40198"/>
    </row>
    <row r="40199" spans="8:16" x14ac:dyDescent="0.5">
      <c r="H40199"/>
      <c r="P40199"/>
    </row>
    <row r="40200" spans="8:16" x14ac:dyDescent="0.5">
      <c r="H40200"/>
      <c r="P40200"/>
    </row>
    <row r="40201" spans="8:16" x14ac:dyDescent="0.5">
      <c r="H40201"/>
      <c r="P40201"/>
    </row>
    <row r="40202" spans="8:16" x14ac:dyDescent="0.5">
      <c r="H40202"/>
      <c r="P40202"/>
    </row>
    <row r="40203" spans="8:16" x14ac:dyDescent="0.5">
      <c r="H40203"/>
      <c r="P40203"/>
    </row>
    <row r="40204" spans="8:16" x14ac:dyDescent="0.5">
      <c r="H40204"/>
      <c r="P40204"/>
    </row>
    <row r="40205" spans="8:16" x14ac:dyDescent="0.5">
      <c r="H40205"/>
      <c r="P40205"/>
    </row>
    <row r="40206" spans="8:16" x14ac:dyDescent="0.5">
      <c r="H40206"/>
      <c r="P40206"/>
    </row>
    <row r="40207" spans="8:16" x14ac:dyDescent="0.5">
      <c r="H40207"/>
      <c r="P40207"/>
    </row>
    <row r="40208" spans="8:16" x14ac:dyDescent="0.5">
      <c r="H40208"/>
      <c r="P40208"/>
    </row>
    <row r="40209" spans="8:16" x14ac:dyDescent="0.5">
      <c r="H40209"/>
      <c r="P40209"/>
    </row>
    <row r="40210" spans="8:16" x14ac:dyDescent="0.5">
      <c r="H40210"/>
      <c r="P40210"/>
    </row>
    <row r="40211" spans="8:16" x14ac:dyDescent="0.5">
      <c r="H40211"/>
      <c r="P40211"/>
    </row>
    <row r="40212" spans="8:16" x14ac:dyDescent="0.5">
      <c r="H40212"/>
      <c r="P40212"/>
    </row>
    <row r="40213" spans="8:16" x14ac:dyDescent="0.5">
      <c r="H40213"/>
      <c r="P40213"/>
    </row>
    <row r="40214" spans="8:16" x14ac:dyDescent="0.5">
      <c r="H40214"/>
      <c r="P40214"/>
    </row>
    <row r="40215" spans="8:16" x14ac:dyDescent="0.5">
      <c r="H40215"/>
      <c r="P40215"/>
    </row>
    <row r="40216" spans="8:16" x14ac:dyDescent="0.5">
      <c r="H40216"/>
      <c r="P40216"/>
    </row>
    <row r="40217" spans="8:16" x14ac:dyDescent="0.5">
      <c r="H40217"/>
      <c r="P40217"/>
    </row>
    <row r="40218" spans="8:16" x14ac:dyDescent="0.5">
      <c r="H40218"/>
      <c r="P40218"/>
    </row>
    <row r="40219" spans="8:16" x14ac:dyDescent="0.5">
      <c r="H40219"/>
      <c r="P40219"/>
    </row>
    <row r="40220" spans="8:16" x14ac:dyDescent="0.5">
      <c r="H40220"/>
      <c r="P40220"/>
    </row>
    <row r="40221" spans="8:16" x14ac:dyDescent="0.5">
      <c r="H40221"/>
      <c r="P40221"/>
    </row>
    <row r="40222" spans="8:16" x14ac:dyDescent="0.5">
      <c r="H40222"/>
      <c r="P40222"/>
    </row>
    <row r="40223" spans="8:16" x14ac:dyDescent="0.5">
      <c r="H40223"/>
      <c r="P40223"/>
    </row>
    <row r="40224" spans="8:16" x14ac:dyDescent="0.5">
      <c r="H40224"/>
      <c r="P40224"/>
    </row>
    <row r="40225" spans="8:16" x14ac:dyDescent="0.5">
      <c r="H40225"/>
      <c r="P40225"/>
    </row>
    <row r="40226" spans="8:16" x14ac:dyDescent="0.5">
      <c r="H40226"/>
      <c r="P40226"/>
    </row>
    <row r="40227" spans="8:16" x14ac:dyDescent="0.5">
      <c r="H40227"/>
      <c r="P40227"/>
    </row>
    <row r="40228" spans="8:16" x14ac:dyDescent="0.5">
      <c r="H40228"/>
      <c r="P40228"/>
    </row>
    <row r="40229" spans="8:16" x14ac:dyDescent="0.5">
      <c r="H40229"/>
      <c r="P40229"/>
    </row>
    <row r="40230" spans="8:16" x14ac:dyDescent="0.5">
      <c r="H40230"/>
      <c r="P40230"/>
    </row>
    <row r="40231" spans="8:16" x14ac:dyDescent="0.5">
      <c r="H40231"/>
      <c r="P40231"/>
    </row>
    <row r="40232" spans="8:16" x14ac:dyDescent="0.5">
      <c r="H40232"/>
      <c r="P40232"/>
    </row>
    <row r="40233" spans="8:16" x14ac:dyDescent="0.5">
      <c r="H40233"/>
      <c r="P40233"/>
    </row>
    <row r="40234" spans="8:16" x14ac:dyDescent="0.5">
      <c r="H40234"/>
      <c r="P40234"/>
    </row>
    <row r="40235" spans="8:16" x14ac:dyDescent="0.5">
      <c r="H40235"/>
      <c r="P40235"/>
    </row>
    <row r="40236" spans="8:16" x14ac:dyDescent="0.5">
      <c r="H40236"/>
      <c r="P40236"/>
    </row>
    <row r="40237" spans="8:16" x14ac:dyDescent="0.5">
      <c r="H40237"/>
      <c r="P40237"/>
    </row>
    <row r="40238" spans="8:16" x14ac:dyDescent="0.5">
      <c r="H40238"/>
      <c r="P40238"/>
    </row>
    <row r="40239" spans="8:16" x14ac:dyDescent="0.5">
      <c r="H40239"/>
      <c r="P40239"/>
    </row>
    <row r="40240" spans="8:16" x14ac:dyDescent="0.5">
      <c r="H40240"/>
      <c r="P40240"/>
    </row>
    <row r="40241" spans="8:16" x14ac:dyDescent="0.5">
      <c r="H40241"/>
      <c r="P40241"/>
    </row>
    <row r="40242" spans="8:16" x14ac:dyDescent="0.5">
      <c r="H40242"/>
      <c r="P40242"/>
    </row>
    <row r="40243" spans="8:16" x14ac:dyDescent="0.5">
      <c r="H40243"/>
      <c r="P40243"/>
    </row>
    <row r="40244" spans="8:16" x14ac:dyDescent="0.5">
      <c r="H40244"/>
      <c r="P40244"/>
    </row>
    <row r="40245" spans="8:16" x14ac:dyDescent="0.5">
      <c r="H40245"/>
      <c r="P40245"/>
    </row>
    <row r="40246" spans="8:16" x14ac:dyDescent="0.5">
      <c r="H40246"/>
      <c r="P40246"/>
    </row>
    <row r="40247" spans="8:16" x14ac:dyDescent="0.5">
      <c r="H40247"/>
      <c r="P40247"/>
    </row>
    <row r="40248" spans="8:16" x14ac:dyDescent="0.5">
      <c r="H40248"/>
      <c r="P40248"/>
    </row>
    <row r="40249" spans="8:16" x14ac:dyDescent="0.5">
      <c r="H40249"/>
      <c r="P40249"/>
    </row>
    <row r="40250" spans="8:16" x14ac:dyDescent="0.5">
      <c r="H40250"/>
      <c r="P40250"/>
    </row>
    <row r="40251" spans="8:16" x14ac:dyDescent="0.5">
      <c r="H40251"/>
      <c r="P40251"/>
    </row>
    <row r="40252" spans="8:16" x14ac:dyDescent="0.5">
      <c r="H40252"/>
      <c r="P40252"/>
    </row>
    <row r="40253" spans="8:16" x14ac:dyDescent="0.5">
      <c r="H40253"/>
      <c r="P40253"/>
    </row>
    <row r="40254" spans="8:16" x14ac:dyDescent="0.5">
      <c r="H40254"/>
      <c r="P40254"/>
    </row>
    <row r="40255" spans="8:16" x14ac:dyDescent="0.5">
      <c r="H40255"/>
      <c r="P40255"/>
    </row>
    <row r="40256" spans="8:16" x14ac:dyDescent="0.5">
      <c r="H40256"/>
      <c r="P40256"/>
    </row>
    <row r="40257" spans="8:16" x14ac:dyDescent="0.5">
      <c r="H40257"/>
      <c r="P40257"/>
    </row>
    <row r="40258" spans="8:16" x14ac:dyDescent="0.5">
      <c r="H40258"/>
      <c r="P40258"/>
    </row>
    <row r="40259" spans="8:16" x14ac:dyDescent="0.5">
      <c r="H40259"/>
      <c r="P40259"/>
    </row>
    <row r="40260" spans="8:16" x14ac:dyDescent="0.5">
      <c r="H40260"/>
      <c r="P40260"/>
    </row>
    <row r="40261" spans="8:16" x14ac:dyDescent="0.5">
      <c r="H40261"/>
      <c r="P40261"/>
    </row>
    <row r="40262" spans="8:16" x14ac:dyDescent="0.5">
      <c r="H40262"/>
      <c r="P40262"/>
    </row>
    <row r="40263" spans="8:16" x14ac:dyDescent="0.5">
      <c r="H40263"/>
      <c r="P40263"/>
    </row>
    <row r="40264" spans="8:16" x14ac:dyDescent="0.5">
      <c r="H40264"/>
      <c r="P40264"/>
    </row>
    <row r="40265" spans="8:16" x14ac:dyDescent="0.5">
      <c r="H40265"/>
      <c r="P40265"/>
    </row>
    <row r="40266" spans="8:16" x14ac:dyDescent="0.5">
      <c r="H40266"/>
      <c r="P40266"/>
    </row>
    <row r="40267" spans="8:16" x14ac:dyDescent="0.5">
      <c r="H40267"/>
      <c r="P40267"/>
    </row>
    <row r="40268" spans="8:16" x14ac:dyDescent="0.5">
      <c r="H40268"/>
      <c r="P40268"/>
    </row>
    <row r="40269" spans="8:16" x14ac:dyDescent="0.5">
      <c r="H40269"/>
      <c r="P40269"/>
    </row>
    <row r="40270" spans="8:16" x14ac:dyDescent="0.5">
      <c r="H40270"/>
      <c r="P40270"/>
    </row>
    <row r="40271" spans="8:16" x14ac:dyDescent="0.5">
      <c r="H40271"/>
      <c r="P40271"/>
    </row>
    <row r="40272" spans="8:16" x14ac:dyDescent="0.5">
      <c r="H40272"/>
      <c r="P40272"/>
    </row>
    <row r="40273" spans="8:16" x14ac:dyDescent="0.5">
      <c r="H40273"/>
      <c r="P40273"/>
    </row>
    <row r="40274" spans="8:16" x14ac:dyDescent="0.5">
      <c r="H40274"/>
      <c r="P40274"/>
    </row>
    <row r="40275" spans="8:16" x14ac:dyDescent="0.5">
      <c r="H40275"/>
      <c r="P40275"/>
    </row>
    <row r="40276" spans="8:16" x14ac:dyDescent="0.5">
      <c r="H40276"/>
      <c r="P40276"/>
    </row>
    <row r="40277" spans="8:16" x14ac:dyDescent="0.5">
      <c r="H40277"/>
      <c r="P40277"/>
    </row>
    <row r="40278" spans="8:16" x14ac:dyDescent="0.5">
      <c r="H40278"/>
      <c r="P40278"/>
    </row>
    <row r="40279" spans="8:16" x14ac:dyDescent="0.5">
      <c r="H40279"/>
      <c r="P40279"/>
    </row>
    <row r="40280" spans="8:16" x14ac:dyDescent="0.5">
      <c r="H40280"/>
      <c r="P40280"/>
    </row>
    <row r="40281" spans="8:16" x14ac:dyDescent="0.5">
      <c r="H40281"/>
      <c r="P40281"/>
    </row>
    <row r="40282" spans="8:16" x14ac:dyDescent="0.5">
      <c r="H40282"/>
      <c r="P40282"/>
    </row>
    <row r="40283" spans="8:16" x14ac:dyDescent="0.5">
      <c r="H40283"/>
      <c r="P40283"/>
    </row>
    <row r="40284" spans="8:16" x14ac:dyDescent="0.5">
      <c r="H40284"/>
      <c r="P40284"/>
    </row>
    <row r="40285" spans="8:16" x14ac:dyDescent="0.5">
      <c r="H40285"/>
      <c r="P40285"/>
    </row>
    <row r="40286" spans="8:16" x14ac:dyDescent="0.5">
      <c r="H40286"/>
      <c r="P40286"/>
    </row>
    <row r="40287" spans="8:16" x14ac:dyDescent="0.5">
      <c r="H40287"/>
      <c r="P40287"/>
    </row>
    <row r="40288" spans="8:16" x14ac:dyDescent="0.5">
      <c r="H40288"/>
      <c r="P40288"/>
    </row>
    <row r="40289" spans="8:16" x14ac:dyDescent="0.5">
      <c r="H40289"/>
      <c r="P40289"/>
    </row>
    <row r="40290" spans="8:16" x14ac:dyDescent="0.5">
      <c r="H40290"/>
      <c r="P40290"/>
    </row>
    <row r="40291" spans="8:16" x14ac:dyDescent="0.5">
      <c r="H40291"/>
      <c r="P40291"/>
    </row>
    <row r="40292" spans="8:16" x14ac:dyDescent="0.5">
      <c r="H40292"/>
      <c r="P40292"/>
    </row>
    <row r="40293" spans="8:16" x14ac:dyDescent="0.5">
      <c r="H40293"/>
      <c r="P40293"/>
    </row>
    <row r="40294" spans="8:16" x14ac:dyDescent="0.5">
      <c r="H40294"/>
      <c r="P40294"/>
    </row>
    <row r="40295" spans="8:16" x14ac:dyDescent="0.5">
      <c r="H40295"/>
      <c r="P40295"/>
    </row>
    <row r="40296" spans="8:16" x14ac:dyDescent="0.5">
      <c r="H40296"/>
      <c r="P40296"/>
    </row>
    <row r="40297" spans="8:16" x14ac:dyDescent="0.5">
      <c r="H40297"/>
      <c r="P40297"/>
    </row>
    <row r="40298" spans="8:16" x14ac:dyDescent="0.5">
      <c r="H40298"/>
      <c r="P40298"/>
    </row>
    <row r="40299" spans="8:16" x14ac:dyDescent="0.5">
      <c r="H40299"/>
      <c r="P40299"/>
    </row>
    <row r="40300" spans="8:16" x14ac:dyDescent="0.5">
      <c r="H40300"/>
      <c r="P40300"/>
    </row>
    <row r="40301" spans="8:16" x14ac:dyDescent="0.5">
      <c r="H40301"/>
      <c r="P40301"/>
    </row>
    <row r="40302" spans="8:16" x14ac:dyDescent="0.5">
      <c r="H40302"/>
      <c r="P40302"/>
    </row>
    <row r="40303" spans="8:16" x14ac:dyDescent="0.5">
      <c r="H40303"/>
      <c r="P40303"/>
    </row>
    <row r="40304" spans="8:16" x14ac:dyDescent="0.5">
      <c r="H40304"/>
      <c r="P40304"/>
    </row>
    <row r="40305" spans="8:16" x14ac:dyDescent="0.5">
      <c r="H40305"/>
      <c r="P40305"/>
    </row>
    <row r="40306" spans="8:16" x14ac:dyDescent="0.5">
      <c r="H40306"/>
      <c r="P40306"/>
    </row>
    <row r="40307" spans="8:16" x14ac:dyDescent="0.5">
      <c r="H40307"/>
      <c r="P40307"/>
    </row>
    <row r="40308" spans="8:16" x14ac:dyDescent="0.5">
      <c r="H40308"/>
      <c r="P40308"/>
    </row>
    <row r="40309" spans="8:16" x14ac:dyDescent="0.5">
      <c r="H40309"/>
      <c r="P40309"/>
    </row>
    <row r="40310" spans="8:16" x14ac:dyDescent="0.5">
      <c r="H40310"/>
      <c r="P40310"/>
    </row>
    <row r="40311" spans="8:16" x14ac:dyDescent="0.5">
      <c r="H40311"/>
      <c r="P40311"/>
    </row>
    <row r="40312" spans="8:16" x14ac:dyDescent="0.5">
      <c r="H40312"/>
      <c r="P40312"/>
    </row>
    <row r="40313" spans="8:16" x14ac:dyDescent="0.5">
      <c r="H40313"/>
      <c r="P40313"/>
    </row>
    <row r="40314" spans="8:16" x14ac:dyDescent="0.5">
      <c r="H40314"/>
      <c r="P40314"/>
    </row>
    <row r="40315" spans="8:16" x14ac:dyDescent="0.5">
      <c r="H40315"/>
      <c r="P40315"/>
    </row>
    <row r="40316" spans="8:16" x14ac:dyDescent="0.5">
      <c r="H40316"/>
      <c r="P40316"/>
    </row>
    <row r="40317" spans="8:16" x14ac:dyDescent="0.5">
      <c r="H40317"/>
      <c r="P40317"/>
    </row>
    <row r="40318" spans="8:16" x14ac:dyDescent="0.5">
      <c r="H40318"/>
      <c r="P40318"/>
    </row>
    <row r="40319" spans="8:16" x14ac:dyDescent="0.5">
      <c r="H40319"/>
      <c r="P40319"/>
    </row>
    <row r="40320" spans="8:16" x14ac:dyDescent="0.5">
      <c r="H40320"/>
      <c r="P40320"/>
    </row>
    <row r="40321" spans="8:16" x14ac:dyDescent="0.5">
      <c r="H40321"/>
      <c r="P40321"/>
    </row>
    <row r="40322" spans="8:16" x14ac:dyDescent="0.5">
      <c r="H40322"/>
      <c r="P40322"/>
    </row>
    <row r="40323" spans="8:16" x14ac:dyDescent="0.5">
      <c r="H40323"/>
      <c r="P40323"/>
    </row>
    <row r="40324" spans="8:16" x14ac:dyDescent="0.5">
      <c r="H40324"/>
      <c r="P40324"/>
    </row>
    <row r="40325" spans="8:16" x14ac:dyDescent="0.5">
      <c r="H40325"/>
      <c r="P40325"/>
    </row>
    <row r="40326" spans="8:16" x14ac:dyDescent="0.5">
      <c r="H40326"/>
      <c r="P40326"/>
    </row>
    <row r="40327" spans="8:16" x14ac:dyDescent="0.5">
      <c r="H40327"/>
      <c r="P40327"/>
    </row>
    <row r="40328" spans="8:16" x14ac:dyDescent="0.5">
      <c r="H40328"/>
      <c r="P40328"/>
    </row>
    <row r="40329" spans="8:16" x14ac:dyDescent="0.5">
      <c r="H40329"/>
      <c r="P40329"/>
    </row>
    <row r="40330" spans="8:16" x14ac:dyDescent="0.5">
      <c r="H40330"/>
      <c r="P40330"/>
    </row>
    <row r="40331" spans="8:16" x14ac:dyDescent="0.5">
      <c r="H40331"/>
      <c r="P40331"/>
    </row>
    <row r="40332" spans="8:16" x14ac:dyDescent="0.5">
      <c r="H40332"/>
      <c r="P40332"/>
    </row>
    <row r="40333" spans="8:16" x14ac:dyDescent="0.5">
      <c r="H40333"/>
      <c r="P40333"/>
    </row>
    <row r="40334" spans="8:16" x14ac:dyDescent="0.5">
      <c r="H40334"/>
      <c r="P40334"/>
    </row>
    <row r="40335" spans="8:16" x14ac:dyDescent="0.5">
      <c r="H40335"/>
      <c r="P40335"/>
    </row>
    <row r="40336" spans="8:16" x14ac:dyDescent="0.5">
      <c r="H40336"/>
      <c r="P40336"/>
    </row>
    <row r="40337" spans="8:16" x14ac:dyDescent="0.5">
      <c r="H40337"/>
      <c r="P40337"/>
    </row>
    <row r="40338" spans="8:16" x14ac:dyDescent="0.5">
      <c r="H40338"/>
      <c r="P40338"/>
    </row>
    <row r="40339" spans="8:16" x14ac:dyDescent="0.5">
      <c r="H40339"/>
      <c r="P40339"/>
    </row>
    <row r="40340" spans="8:16" x14ac:dyDescent="0.5">
      <c r="H40340"/>
      <c r="P40340"/>
    </row>
    <row r="40341" spans="8:16" x14ac:dyDescent="0.5">
      <c r="H40341"/>
      <c r="P40341"/>
    </row>
    <row r="40342" spans="8:16" x14ac:dyDescent="0.5">
      <c r="H40342"/>
      <c r="P40342"/>
    </row>
    <row r="40343" spans="8:16" x14ac:dyDescent="0.5">
      <c r="H40343"/>
      <c r="P40343"/>
    </row>
    <row r="40344" spans="8:16" x14ac:dyDescent="0.5">
      <c r="H40344"/>
      <c r="P40344"/>
    </row>
    <row r="40345" spans="8:16" x14ac:dyDescent="0.5">
      <c r="H40345"/>
      <c r="P40345"/>
    </row>
    <row r="40346" spans="8:16" x14ac:dyDescent="0.5">
      <c r="H40346"/>
      <c r="P40346"/>
    </row>
    <row r="40347" spans="8:16" x14ac:dyDescent="0.5">
      <c r="H40347"/>
      <c r="P40347"/>
    </row>
    <row r="40348" spans="8:16" x14ac:dyDescent="0.5">
      <c r="H40348"/>
      <c r="P40348"/>
    </row>
    <row r="40349" spans="8:16" x14ac:dyDescent="0.5">
      <c r="H40349"/>
      <c r="P40349"/>
    </row>
    <row r="40350" spans="8:16" x14ac:dyDescent="0.5">
      <c r="H40350"/>
      <c r="P40350"/>
    </row>
    <row r="40351" spans="8:16" x14ac:dyDescent="0.5">
      <c r="H40351"/>
      <c r="P40351"/>
    </row>
    <row r="40352" spans="8:16" x14ac:dyDescent="0.5">
      <c r="H40352"/>
      <c r="P40352"/>
    </row>
    <row r="40353" spans="8:16" x14ac:dyDescent="0.5">
      <c r="H40353"/>
      <c r="P40353"/>
    </row>
    <row r="40354" spans="8:16" x14ac:dyDescent="0.5">
      <c r="H40354"/>
      <c r="P40354"/>
    </row>
    <row r="40355" spans="8:16" x14ac:dyDescent="0.5">
      <c r="H40355"/>
      <c r="P40355"/>
    </row>
    <row r="40356" spans="8:16" x14ac:dyDescent="0.5">
      <c r="H40356"/>
      <c r="P40356"/>
    </row>
    <row r="40357" spans="8:16" x14ac:dyDescent="0.5">
      <c r="H40357"/>
      <c r="P40357"/>
    </row>
    <row r="40358" spans="8:16" x14ac:dyDescent="0.5">
      <c r="H40358"/>
      <c r="P40358"/>
    </row>
    <row r="40359" spans="8:16" x14ac:dyDescent="0.5">
      <c r="H40359"/>
      <c r="P40359"/>
    </row>
    <row r="40360" spans="8:16" x14ac:dyDescent="0.5">
      <c r="H40360"/>
      <c r="P40360"/>
    </row>
    <row r="40361" spans="8:16" x14ac:dyDescent="0.5">
      <c r="H40361"/>
      <c r="P40361"/>
    </row>
    <row r="40362" spans="8:16" x14ac:dyDescent="0.5">
      <c r="H40362"/>
      <c r="P40362"/>
    </row>
    <row r="40363" spans="8:16" x14ac:dyDescent="0.5">
      <c r="H40363"/>
      <c r="P40363"/>
    </row>
    <row r="40364" spans="8:16" x14ac:dyDescent="0.5">
      <c r="H40364"/>
      <c r="P40364"/>
    </row>
    <row r="40365" spans="8:16" x14ac:dyDescent="0.5">
      <c r="H40365"/>
      <c r="P40365"/>
    </row>
    <row r="40366" spans="8:16" x14ac:dyDescent="0.5">
      <c r="H40366"/>
      <c r="P40366"/>
    </row>
    <row r="40367" spans="8:16" x14ac:dyDescent="0.5">
      <c r="H40367"/>
      <c r="P40367"/>
    </row>
    <row r="40368" spans="8:16" x14ac:dyDescent="0.5">
      <c r="H40368"/>
      <c r="P40368"/>
    </row>
    <row r="40369" spans="8:16" x14ac:dyDescent="0.5">
      <c r="H40369"/>
      <c r="P40369"/>
    </row>
    <row r="40370" spans="8:16" x14ac:dyDescent="0.5">
      <c r="H40370"/>
      <c r="P40370"/>
    </row>
    <row r="40371" spans="8:16" x14ac:dyDescent="0.5">
      <c r="H40371"/>
      <c r="P40371"/>
    </row>
    <row r="40372" spans="8:16" x14ac:dyDescent="0.5">
      <c r="H40372"/>
      <c r="P40372"/>
    </row>
    <row r="40373" spans="8:16" x14ac:dyDescent="0.5">
      <c r="H40373"/>
      <c r="P40373"/>
    </row>
    <row r="40374" spans="8:16" x14ac:dyDescent="0.5">
      <c r="H40374"/>
      <c r="P40374"/>
    </row>
    <row r="40375" spans="8:16" x14ac:dyDescent="0.5">
      <c r="H40375"/>
      <c r="P40375"/>
    </row>
    <row r="40376" spans="8:16" x14ac:dyDescent="0.5">
      <c r="H40376"/>
      <c r="P40376"/>
    </row>
    <row r="40377" spans="8:16" x14ac:dyDescent="0.5">
      <c r="H40377"/>
      <c r="P40377"/>
    </row>
    <row r="40378" spans="8:16" x14ac:dyDescent="0.5">
      <c r="H40378"/>
      <c r="P40378"/>
    </row>
    <row r="40379" spans="8:16" x14ac:dyDescent="0.5">
      <c r="H40379"/>
      <c r="P40379"/>
    </row>
    <row r="40380" spans="8:16" x14ac:dyDescent="0.5">
      <c r="H40380"/>
      <c r="P40380"/>
    </row>
    <row r="40381" spans="8:16" x14ac:dyDescent="0.5">
      <c r="H40381"/>
      <c r="P40381"/>
    </row>
    <row r="40382" spans="8:16" x14ac:dyDescent="0.5">
      <c r="H40382"/>
      <c r="P40382"/>
    </row>
    <row r="40383" spans="8:16" x14ac:dyDescent="0.5">
      <c r="H40383"/>
      <c r="P40383"/>
    </row>
    <row r="40384" spans="8:16" x14ac:dyDescent="0.5">
      <c r="H40384"/>
      <c r="P40384"/>
    </row>
    <row r="40385" spans="8:16" x14ac:dyDescent="0.5">
      <c r="H40385"/>
      <c r="P40385"/>
    </row>
    <row r="40386" spans="8:16" x14ac:dyDescent="0.5">
      <c r="H40386"/>
      <c r="P40386"/>
    </row>
    <row r="40387" spans="8:16" x14ac:dyDescent="0.5">
      <c r="H40387"/>
      <c r="P40387"/>
    </row>
    <row r="40388" spans="8:16" x14ac:dyDescent="0.5">
      <c r="H40388"/>
      <c r="P40388"/>
    </row>
    <row r="40389" spans="8:16" x14ac:dyDescent="0.5">
      <c r="H40389"/>
      <c r="P40389"/>
    </row>
    <row r="40390" spans="8:16" x14ac:dyDescent="0.5">
      <c r="H40390"/>
      <c r="P40390"/>
    </row>
    <row r="40391" spans="8:16" x14ac:dyDescent="0.5">
      <c r="H40391"/>
      <c r="P40391"/>
    </row>
    <row r="40392" spans="8:16" x14ac:dyDescent="0.5">
      <c r="H40392"/>
      <c r="P40392"/>
    </row>
    <row r="40393" spans="8:16" x14ac:dyDescent="0.5">
      <c r="H40393"/>
      <c r="P40393"/>
    </row>
    <row r="40394" spans="8:16" x14ac:dyDescent="0.5">
      <c r="H40394"/>
      <c r="P40394"/>
    </row>
    <row r="40395" spans="8:16" x14ac:dyDescent="0.5">
      <c r="H40395"/>
      <c r="P40395"/>
    </row>
    <row r="40396" spans="8:16" x14ac:dyDescent="0.5">
      <c r="H40396"/>
      <c r="P40396"/>
    </row>
    <row r="40397" spans="8:16" x14ac:dyDescent="0.5">
      <c r="H40397"/>
      <c r="P40397"/>
    </row>
    <row r="40398" spans="8:16" x14ac:dyDescent="0.5">
      <c r="H40398"/>
      <c r="P40398"/>
    </row>
    <row r="40399" spans="8:16" x14ac:dyDescent="0.5">
      <c r="H40399"/>
      <c r="P40399"/>
    </row>
    <row r="40400" spans="8:16" x14ac:dyDescent="0.5">
      <c r="H40400"/>
      <c r="P40400"/>
    </row>
    <row r="40401" spans="8:16" x14ac:dyDescent="0.5">
      <c r="H40401"/>
      <c r="P40401"/>
    </row>
    <row r="40402" spans="8:16" x14ac:dyDescent="0.5">
      <c r="H40402"/>
      <c r="P40402"/>
    </row>
    <row r="40403" spans="8:16" x14ac:dyDescent="0.5">
      <c r="H40403"/>
      <c r="P40403"/>
    </row>
    <row r="40404" spans="8:16" x14ac:dyDescent="0.5">
      <c r="H40404"/>
      <c r="P40404"/>
    </row>
    <row r="40405" spans="8:16" x14ac:dyDescent="0.5">
      <c r="H40405"/>
      <c r="P40405"/>
    </row>
    <row r="40406" spans="8:16" x14ac:dyDescent="0.5">
      <c r="H40406"/>
      <c r="P40406"/>
    </row>
    <row r="40407" spans="8:16" x14ac:dyDescent="0.5">
      <c r="H40407"/>
      <c r="P40407"/>
    </row>
    <row r="40408" spans="8:16" x14ac:dyDescent="0.5">
      <c r="H40408"/>
      <c r="P40408"/>
    </row>
    <row r="40409" spans="8:16" x14ac:dyDescent="0.5">
      <c r="H40409"/>
      <c r="P40409"/>
    </row>
    <row r="40410" spans="8:16" x14ac:dyDescent="0.5">
      <c r="H40410"/>
      <c r="P40410"/>
    </row>
    <row r="40411" spans="8:16" x14ac:dyDescent="0.5">
      <c r="H40411"/>
      <c r="P40411"/>
    </row>
    <row r="40412" spans="8:16" x14ac:dyDescent="0.5">
      <c r="H40412"/>
      <c r="P40412"/>
    </row>
    <row r="40413" spans="8:16" x14ac:dyDescent="0.5">
      <c r="H40413"/>
      <c r="P40413"/>
    </row>
    <row r="40414" spans="8:16" x14ac:dyDescent="0.5">
      <c r="H40414"/>
      <c r="P40414"/>
    </row>
    <row r="40415" spans="8:16" x14ac:dyDescent="0.5">
      <c r="H40415"/>
      <c r="P40415"/>
    </row>
    <row r="40416" spans="8:16" x14ac:dyDescent="0.5">
      <c r="H40416"/>
      <c r="P40416"/>
    </row>
    <row r="40417" spans="8:16" x14ac:dyDescent="0.5">
      <c r="H40417"/>
      <c r="P40417"/>
    </row>
    <row r="40418" spans="8:16" x14ac:dyDescent="0.5">
      <c r="H40418"/>
      <c r="P40418"/>
    </row>
    <row r="40419" spans="8:16" x14ac:dyDescent="0.5">
      <c r="H40419"/>
      <c r="P40419"/>
    </row>
    <row r="40420" spans="8:16" x14ac:dyDescent="0.5">
      <c r="H40420"/>
      <c r="P40420"/>
    </row>
    <row r="40421" spans="8:16" x14ac:dyDescent="0.5">
      <c r="H40421"/>
      <c r="P40421"/>
    </row>
    <row r="40422" spans="8:16" x14ac:dyDescent="0.5">
      <c r="H40422"/>
      <c r="P40422"/>
    </row>
    <row r="40423" spans="8:16" x14ac:dyDescent="0.5">
      <c r="H40423"/>
      <c r="P40423"/>
    </row>
    <row r="40424" spans="8:16" x14ac:dyDescent="0.5">
      <c r="H40424"/>
      <c r="P40424"/>
    </row>
    <row r="40425" spans="8:16" x14ac:dyDescent="0.5">
      <c r="H40425"/>
      <c r="P40425"/>
    </row>
    <row r="40426" spans="8:16" x14ac:dyDescent="0.5">
      <c r="H40426"/>
      <c r="P40426"/>
    </row>
    <row r="40427" spans="8:16" x14ac:dyDescent="0.5">
      <c r="H40427"/>
      <c r="P40427"/>
    </row>
    <row r="40428" spans="8:16" x14ac:dyDescent="0.5">
      <c r="H40428"/>
      <c r="P40428"/>
    </row>
    <row r="40429" spans="8:16" x14ac:dyDescent="0.5">
      <c r="H40429"/>
      <c r="P40429"/>
    </row>
    <row r="40430" spans="8:16" x14ac:dyDescent="0.5">
      <c r="H40430"/>
      <c r="P40430"/>
    </row>
    <row r="40431" spans="8:16" x14ac:dyDescent="0.5">
      <c r="H40431"/>
      <c r="P40431"/>
    </row>
    <row r="40432" spans="8:16" x14ac:dyDescent="0.5">
      <c r="H40432"/>
      <c r="P40432"/>
    </row>
    <row r="40433" spans="8:16" x14ac:dyDescent="0.5">
      <c r="H40433"/>
      <c r="P40433"/>
    </row>
    <row r="40434" spans="8:16" x14ac:dyDescent="0.5">
      <c r="H40434"/>
      <c r="P40434"/>
    </row>
    <row r="40435" spans="8:16" x14ac:dyDescent="0.5">
      <c r="H40435"/>
      <c r="P40435"/>
    </row>
    <row r="40436" spans="8:16" x14ac:dyDescent="0.5">
      <c r="H40436"/>
      <c r="P40436"/>
    </row>
    <row r="40437" spans="8:16" x14ac:dyDescent="0.5">
      <c r="H40437"/>
      <c r="P40437"/>
    </row>
    <row r="40438" spans="8:16" x14ac:dyDescent="0.5">
      <c r="H40438"/>
      <c r="P40438"/>
    </row>
    <row r="40439" spans="8:16" x14ac:dyDescent="0.5">
      <c r="H40439"/>
      <c r="P40439"/>
    </row>
    <row r="40440" spans="8:16" x14ac:dyDescent="0.5">
      <c r="H40440"/>
      <c r="P40440"/>
    </row>
    <row r="40441" spans="8:16" x14ac:dyDescent="0.5">
      <c r="H40441"/>
      <c r="P40441"/>
    </row>
    <row r="40442" spans="8:16" x14ac:dyDescent="0.5">
      <c r="H40442"/>
      <c r="P40442"/>
    </row>
    <row r="40443" spans="8:16" x14ac:dyDescent="0.5">
      <c r="H40443"/>
      <c r="P40443"/>
    </row>
    <row r="40444" spans="8:16" x14ac:dyDescent="0.5">
      <c r="H40444"/>
      <c r="P40444"/>
    </row>
    <row r="40445" spans="8:16" x14ac:dyDescent="0.5">
      <c r="H40445"/>
      <c r="P40445"/>
    </row>
    <row r="40446" spans="8:16" x14ac:dyDescent="0.5">
      <c r="H40446"/>
      <c r="P40446"/>
    </row>
    <row r="40447" spans="8:16" x14ac:dyDescent="0.5">
      <c r="H40447"/>
      <c r="P40447"/>
    </row>
    <row r="40448" spans="8:16" x14ac:dyDescent="0.5">
      <c r="H40448"/>
      <c r="P40448"/>
    </row>
    <row r="40449" spans="8:16" x14ac:dyDescent="0.5">
      <c r="H40449"/>
      <c r="P40449"/>
    </row>
    <row r="40450" spans="8:16" x14ac:dyDescent="0.5">
      <c r="H40450"/>
      <c r="P40450"/>
    </row>
    <row r="40451" spans="8:16" x14ac:dyDescent="0.5">
      <c r="H40451"/>
      <c r="P40451"/>
    </row>
    <row r="40452" spans="8:16" x14ac:dyDescent="0.5">
      <c r="H40452"/>
      <c r="P40452"/>
    </row>
    <row r="40453" spans="8:16" x14ac:dyDescent="0.5">
      <c r="H40453"/>
      <c r="P40453"/>
    </row>
    <row r="40454" spans="8:16" x14ac:dyDescent="0.5">
      <c r="H40454"/>
      <c r="P40454"/>
    </row>
    <row r="40455" spans="8:16" x14ac:dyDescent="0.5">
      <c r="H40455"/>
      <c r="P40455"/>
    </row>
    <row r="40456" spans="8:16" x14ac:dyDescent="0.5">
      <c r="H40456"/>
      <c r="P40456"/>
    </row>
    <row r="40457" spans="8:16" x14ac:dyDescent="0.5">
      <c r="H40457"/>
      <c r="P40457"/>
    </row>
    <row r="40458" spans="8:16" x14ac:dyDescent="0.5">
      <c r="H40458"/>
      <c r="P40458"/>
    </row>
    <row r="40459" spans="8:16" x14ac:dyDescent="0.5">
      <c r="H40459"/>
      <c r="P40459"/>
    </row>
    <row r="40460" spans="8:16" x14ac:dyDescent="0.5">
      <c r="H40460"/>
      <c r="P40460"/>
    </row>
    <row r="40461" spans="8:16" x14ac:dyDescent="0.5">
      <c r="H40461"/>
      <c r="P40461"/>
    </row>
    <row r="40462" spans="8:16" x14ac:dyDescent="0.5">
      <c r="H40462"/>
      <c r="P40462"/>
    </row>
    <row r="40463" spans="8:16" x14ac:dyDescent="0.5">
      <c r="H40463"/>
      <c r="P40463"/>
    </row>
    <row r="40464" spans="8:16" x14ac:dyDescent="0.5">
      <c r="H40464"/>
      <c r="P40464"/>
    </row>
    <row r="40465" spans="8:16" x14ac:dyDescent="0.5">
      <c r="H40465"/>
      <c r="P40465"/>
    </row>
    <row r="40466" spans="8:16" x14ac:dyDescent="0.5">
      <c r="H40466"/>
      <c r="P40466"/>
    </row>
    <row r="40467" spans="8:16" x14ac:dyDescent="0.5">
      <c r="H40467"/>
      <c r="P40467"/>
    </row>
    <row r="40468" spans="8:16" x14ac:dyDescent="0.5">
      <c r="H40468"/>
      <c r="P40468"/>
    </row>
    <row r="40469" spans="8:16" x14ac:dyDescent="0.5">
      <c r="H40469"/>
      <c r="P40469"/>
    </row>
    <row r="40470" spans="8:16" x14ac:dyDescent="0.5">
      <c r="H40470"/>
      <c r="P40470"/>
    </row>
    <row r="40471" spans="8:16" x14ac:dyDescent="0.5">
      <c r="H40471"/>
      <c r="P40471"/>
    </row>
    <row r="40472" spans="8:16" x14ac:dyDescent="0.5">
      <c r="H40472"/>
      <c r="P40472"/>
    </row>
    <row r="40473" spans="8:16" x14ac:dyDescent="0.5">
      <c r="H40473"/>
      <c r="P40473"/>
    </row>
    <row r="40474" spans="8:16" x14ac:dyDescent="0.5">
      <c r="H40474"/>
      <c r="P40474"/>
    </row>
    <row r="40475" spans="8:16" x14ac:dyDescent="0.5">
      <c r="H40475"/>
      <c r="P40475"/>
    </row>
    <row r="40476" spans="8:16" x14ac:dyDescent="0.5">
      <c r="H40476"/>
      <c r="P40476"/>
    </row>
    <row r="40477" spans="8:16" x14ac:dyDescent="0.5">
      <c r="H40477"/>
      <c r="P40477"/>
    </row>
    <row r="40478" spans="8:16" x14ac:dyDescent="0.5">
      <c r="H40478"/>
      <c r="P40478"/>
    </row>
    <row r="40479" spans="8:16" x14ac:dyDescent="0.5">
      <c r="H40479"/>
      <c r="P40479"/>
    </row>
    <row r="40480" spans="8:16" x14ac:dyDescent="0.5">
      <c r="H40480"/>
      <c r="P40480"/>
    </row>
    <row r="40481" spans="8:16" x14ac:dyDescent="0.5">
      <c r="H40481"/>
      <c r="P40481"/>
    </row>
    <row r="40482" spans="8:16" x14ac:dyDescent="0.5">
      <c r="H40482"/>
      <c r="P40482"/>
    </row>
    <row r="40483" spans="8:16" x14ac:dyDescent="0.5">
      <c r="H40483"/>
      <c r="P40483"/>
    </row>
    <row r="40484" spans="8:16" x14ac:dyDescent="0.5">
      <c r="H40484"/>
      <c r="P40484"/>
    </row>
    <row r="40485" spans="8:16" x14ac:dyDescent="0.5">
      <c r="H40485"/>
      <c r="P40485"/>
    </row>
    <row r="40486" spans="8:16" x14ac:dyDescent="0.5">
      <c r="H40486"/>
      <c r="P40486"/>
    </row>
    <row r="40487" spans="8:16" x14ac:dyDescent="0.5">
      <c r="H40487"/>
      <c r="P40487"/>
    </row>
    <row r="40488" spans="8:16" x14ac:dyDescent="0.5">
      <c r="H40488"/>
      <c r="P40488"/>
    </row>
    <row r="40489" spans="8:16" x14ac:dyDescent="0.5">
      <c r="H40489"/>
      <c r="P40489"/>
    </row>
    <row r="40490" spans="8:16" x14ac:dyDescent="0.5">
      <c r="H40490"/>
      <c r="P40490"/>
    </row>
    <row r="40491" spans="8:16" x14ac:dyDescent="0.5">
      <c r="H40491"/>
      <c r="P40491"/>
    </row>
    <row r="40492" spans="8:16" x14ac:dyDescent="0.5">
      <c r="H40492"/>
      <c r="P40492"/>
    </row>
    <row r="40493" spans="8:16" x14ac:dyDescent="0.5">
      <c r="H40493"/>
      <c r="P40493"/>
    </row>
    <row r="40494" spans="8:16" x14ac:dyDescent="0.5">
      <c r="H40494"/>
      <c r="P40494"/>
    </row>
    <row r="40495" spans="8:16" x14ac:dyDescent="0.5">
      <c r="H40495"/>
      <c r="P40495"/>
    </row>
    <row r="40496" spans="8:16" x14ac:dyDescent="0.5">
      <c r="H40496"/>
      <c r="P40496"/>
    </row>
    <row r="40497" spans="8:16" x14ac:dyDescent="0.5">
      <c r="H40497"/>
      <c r="P40497"/>
    </row>
    <row r="40498" spans="8:16" x14ac:dyDescent="0.5">
      <c r="H40498"/>
      <c r="P40498"/>
    </row>
    <row r="40499" spans="8:16" x14ac:dyDescent="0.5">
      <c r="H40499"/>
      <c r="P40499"/>
    </row>
    <row r="40500" spans="8:16" x14ac:dyDescent="0.5">
      <c r="H40500"/>
      <c r="P40500"/>
    </row>
    <row r="40501" spans="8:16" x14ac:dyDescent="0.5">
      <c r="H40501"/>
      <c r="P40501"/>
    </row>
    <row r="40502" spans="8:16" x14ac:dyDescent="0.5">
      <c r="H40502"/>
      <c r="P40502"/>
    </row>
    <row r="40503" spans="8:16" x14ac:dyDescent="0.5">
      <c r="H40503"/>
      <c r="P40503"/>
    </row>
    <row r="40504" spans="8:16" x14ac:dyDescent="0.5">
      <c r="H40504"/>
      <c r="P40504"/>
    </row>
    <row r="40505" spans="8:16" x14ac:dyDescent="0.5">
      <c r="H40505"/>
      <c r="P40505"/>
    </row>
    <row r="40506" spans="8:16" x14ac:dyDescent="0.5">
      <c r="H40506"/>
      <c r="P40506"/>
    </row>
    <row r="40507" spans="8:16" x14ac:dyDescent="0.5">
      <c r="H40507"/>
      <c r="P40507"/>
    </row>
    <row r="40508" spans="8:16" x14ac:dyDescent="0.5">
      <c r="H40508"/>
      <c r="P40508"/>
    </row>
    <row r="40509" spans="8:16" x14ac:dyDescent="0.5">
      <c r="H40509"/>
      <c r="P40509"/>
    </row>
    <row r="40510" spans="8:16" x14ac:dyDescent="0.5">
      <c r="H40510"/>
      <c r="P40510"/>
    </row>
    <row r="40511" spans="8:16" x14ac:dyDescent="0.5">
      <c r="H40511"/>
      <c r="P40511"/>
    </row>
    <row r="40512" spans="8:16" x14ac:dyDescent="0.5">
      <c r="H40512"/>
      <c r="P40512"/>
    </row>
    <row r="40513" spans="8:16" x14ac:dyDescent="0.5">
      <c r="H40513"/>
      <c r="P40513"/>
    </row>
    <row r="40514" spans="8:16" x14ac:dyDescent="0.5">
      <c r="H40514"/>
      <c r="P40514"/>
    </row>
    <row r="40515" spans="8:16" x14ac:dyDescent="0.5">
      <c r="H40515"/>
      <c r="P40515"/>
    </row>
    <row r="40516" spans="8:16" x14ac:dyDescent="0.5">
      <c r="H40516"/>
      <c r="P40516"/>
    </row>
    <row r="40517" spans="8:16" x14ac:dyDescent="0.5">
      <c r="H40517"/>
      <c r="P40517"/>
    </row>
    <row r="40518" spans="8:16" x14ac:dyDescent="0.5">
      <c r="H40518"/>
      <c r="P40518"/>
    </row>
    <row r="40519" spans="8:16" x14ac:dyDescent="0.5">
      <c r="H40519"/>
      <c r="P40519"/>
    </row>
    <row r="40520" spans="8:16" x14ac:dyDescent="0.5">
      <c r="H40520"/>
      <c r="P40520"/>
    </row>
    <row r="40521" spans="8:16" x14ac:dyDescent="0.5">
      <c r="H40521"/>
      <c r="P40521"/>
    </row>
    <row r="40522" spans="8:16" x14ac:dyDescent="0.5">
      <c r="H40522"/>
      <c r="P40522"/>
    </row>
    <row r="40523" spans="8:16" x14ac:dyDescent="0.5">
      <c r="H40523"/>
      <c r="P40523"/>
    </row>
    <row r="40524" spans="8:16" x14ac:dyDescent="0.5">
      <c r="H40524"/>
      <c r="P40524"/>
    </row>
    <row r="40525" spans="8:16" x14ac:dyDescent="0.5">
      <c r="H40525"/>
      <c r="P40525"/>
    </row>
    <row r="40526" spans="8:16" x14ac:dyDescent="0.5">
      <c r="H40526"/>
      <c r="P40526"/>
    </row>
    <row r="40527" spans="8:16" x14ac:dyDescent="0.5">
      <c r="H40527"/>
      <c r="P40527"/>
    </row>
    <row r="40528" spans="8:16" x14ac:dyDescent="0.5">
      <c r="H40528"/>
      <c r="P40528"/>
    </row>
    <row r="40529" spans="8:16" x14ac:dyDescent="0.5">
      <c r="H40529"/>
      <c r="P40529"/>
    </row>
    <row r="40530" spans="8:16" x14ac:dyDescent="0.5">
      <c r="H40530"/>
      <c r="P40530"/>
    </row>
    <row r="40531" spans="8:16" x14ac:dyDescent="0.5">
      <c r="H40531"/>
      <c r="P40531"/>
    </row>
    <row r="40532" spans="8:16" x14ac:dyDescent="0.5">
      <c r="H40532"/>
      <c r="P40532"/>
    </row>
    <row r="40533" spans="8:16" x14ac:dyDescent="0.5">
      <c r="H40533"/>
      <c r="P40533"/>
    </row>
    <row r="40534" spans="8:16" x14ac:dyDescent="0.5">
      <c r="H40534"/>
      <c r="P40534"/>
    </row>
    <row r="40535" spans="8:16" x14ac:dyDescent="0.5">
      <c r="H40535"/>
      <c r="P40535"/>
    </row>
    <row r="40536" spans="8:16" x14ac:dyDescent="0.5">
      <c r="H40536"/>
      <c r="P40536"/>
    </row>
    <row r="40537" spans="8:16" x14ac:dyDescent="0.5">
      <c r="H40537"/>
      <c r="P40537"/>
    </row>
    <row r="40538" spans="8:16" x14ac:dyDescent="0.5">
      <c r="H40538"/>
      <c r="P40538"/>
    </row>
    <row r="40539" spans="8:16" x14ac:dyDescent="0.5">
      <c r="H40539"/>
      <c r="P40539"/>
    </row>
    <row r="40540" spans="8:16" x14ac:dyDescent="0.5">
      <c r="H40540"/>
      <c r="P40540"/>
    </row>
    <row r="40541" spans="8:16" x14ac:dyDescent="0.5">
      <c r="H40541"/>
      <c r="P40541"/>
    </row>
    <row r="40542" spans="8:16" x14ac:dyDescent="0.5">
      <c r="H40542"/>
      <c r="P40542"/>
    </row>
    <row r="40543" spans="8:16" x14ac:dyDescent="0.5">
      <c r="H40543"/>
      <c r="P40543"/>
    </row>
    <row r="40544" spans="8:16" x14ac:dyDescent="0.5">
      <c r="H40544"/>
      <c r="P40544"/>
    </row>
    <row r="40545" spans="8:16" x14ac:dyDescent="0.5">
      <c r="H40545"/>
      <c r="P40545"/>
    </row>
    <row r="40546" spans="8:16" x14ac:dyDescent="0.5">
      <c r="H40546"/>
      <c r="P40546"/>
    </row>
    <row r="40547" spans="8:16" x14ac:dyDescent="0.5">
      <c r="H40547"/>
      <c r="P40547"/>
    </row>
    <row r="40548" spans="8:16" x14ac:dyDescent="0.5">
      <c r="H40548"/>
      <c r="P40548"/>
    </row>
    <row r="40549" spans="8:16" x14ac:dyDescent="0.5">
      <c r="H40549"/>
      <c r="P40549"/>
    </row>
    <row r="40550" spans="8:16" x14ac:dyDescent="0.5">
      <c r="H40550"/>
      <c r="P40550"/>
    </row>
    <row r="40551" spans="8:16" x14ac:dyDescent="0.5">
      <c r="H40551"/>
      <c r="P40551"/>
    </row>
    <row r="40552" spans="8:16" x14ac:dyDescent="0.5">
      <c r="H40552"/>
      <c r="P40552"/>
    </row>
    <row r="40553" spans="8:16" x14ac:dyDescent="0.5">
      <c r="H40553"/>
      <c r="P40553"/>
    </row>
    <row r="40554" spans="8:16" x14ac:dyDescent="0.5">
      <c r="H40554"/>
      <c r="P40554"/>
    </row>
    <row r="40555" spans="8:16" x14ac:dyDescent="0.5">
      <c r="H40555"/>
      <c r="P40555"/>
    </row>
    <row r="40556" spans="8:16" x14ac:dyDescent="0.5">
      <c r="H40556"/>
      <c r="P40556"/>
    </row>
    <row r="40557" spans="8:16" x14ac:dyDescent="0.5">
      <c r="H40557"/>
      <c r="P40557"/>
    </row>
    <row r="40558" spans="8:16" x14ac:dyDescent="0.5">
      <c r="H40558"/>
      <c r="P40558"/>
    </row>
    <row r="40559" spans="8:16" x14ac:dyDescent="0.5">
      <c r="H40559"/>
      <c r="P40559"/>
    </row>
    <row r="40560" spans="8:16" x14ac:dyDescent="0.5">
      <c r="H40560"/>
      <c r="P40560"/>
    </row>
    <row r="40561" spans="8:16" x14ac:dyDescent="0.5">
      <c r="H40561"/>
      <c r="P40561"/>
    </row>
    <row r="40562" spans="8:16" x14ac:dyDescent="0.5">
      <c r="H40562"/>
      <c r="P40562"/>
    </row>
    <row r="40563" spans="8:16" x14ac:dyDescent="0.5">
      <c r="H40563"/>
      <c r="P40563"/>
    </row>
    <row r="40564" spans="8:16" x14ac:dyDescent="0.5">
      <c r="H40564"/>
      <c r="P40564"/>
    </row>
    <row r="40565" spans="8:16" x14ac:dyDescent="0.5">
      <c r="H40565"/>
      <c r="P40565"/>
    </row>
    <row r="40566" spans="8:16" x14ac:dyDescent="0.5">
      <c r="H40566"/>
      <c r="P40566"/>
    </row>
    <row r="40567" spans="8:16" x14ac:dyDescent="0.5">
      <c r="H40567"/>
      <c r="P40567"/>
    </row>
    <row r="40568" spans="8:16" x14ac:dyDescent="0.5">
      <c r="H40568"/>
      <c r="P40568"/>
    </row>
    <row r="40569" spans="8:16" x14ac:dyDescent="0.5">
      <c r="H40569"/>
      <c r="P40569"/>
    </row>
    <row r="40570" spans="8:16" x14ac:dyDescent="0.5">
      <c r="H40570"/>
      <c r="P40570"/>
    </row>
    <row r="40571" spans="8:16" x14ac:dyDescent="0.5">
      <c r="H40571"/>
      <c r="P40571"/>
    </row>
    <row r="40572" spans="8:16" x14ac:dyDescent="0.5">
      <c r="H40572"/>
      <c r="P40572"/>
    </row>
    <row r="40573" spans="8:16" x14ac:dyDescent="0.5">
      <c r="H40573"/>
      <c r="P40573"/>
    </row>
    <row r="40574" spans="8:16" x14ac:dyDescent="0.5">
      <c r="H40574"/>
      <c r="P40574"/>
    </row>
    <row r="40575" spans="8:16" x14ac:dyDescent="0.5">
      <c r="H40575"/>
      <c r="P40575"/>
    </row>
    <row r="40576" spans="8:16" x14ac:dyDescent="0.5">
      <c r="H40576"/>
      <c r="P40576"/>
    </row>
    <row r="40577" spans="8:16" x14ac:dyDescent="0.5">
      <c r="H40577"/>
      <c r="P40577"/>
    </row>
    <row r="40578" spans="8:16" x14ac:dyDescent="0.5">
      <c r="H40578"/>
      <c r="P40578"/>
    </row>
    <row r="40579" spans="8:16" x14ac:dyDescent="0.5">
      <c r="H40579"/>
      <c r="P40579"/>
    </row>
    <row r="40580" spans="8:16" x14ac:dyDescent="0.5">
      <c r="H40580"/>
      <c r="P40580"/>
    </row>
    <row r="40581" spans="8:16" x14ac:dyDescent="0.5">
      <c r="H40581"/>
      <c r="P40581"/>
    </row>
    <row r="40582" spans="8:16" x14ac:dyDescent="0.5">
      <c r="H40582"/>
      <c r="P40582"/>
    </row>
    <row r="40583" spans="8:16" x14ac:dyDescent="0.5">
      <c r="H40583"/>
      <c r="P40583"/>
    </row>
    <row r="40584" spans="8:16" x14ac:dyDescent="0.5">
      <c r="H40584"/>
      <c r="P40584"/>
    </row>
    <row r="40585" spans="8:16" x14ac:dyDescent="0.5">
      <c r="H40585"/>
      <c r="P40585"/>
    </row>
    <row r="40586" spans="8:16" x14ac:dyDescent="0.5">
      <c r="H40586"/>
      <c r="P40586"/>
    </row>
    <row r="40587" spans="8:16" x14ac:dyDescent="0.5">
      <c r="H40587"/>
      <c r="P40587"/>
    </row>
    <row r="40588" spans="8:16" x14ac:dyDescent="0.5">
      <c r="H40588"/>
      <c r="P40588"/>
    </row>
    <row r="40589" spans="8:16" x14ac:dyDescent="0.5">
      <c r="H40589"/>
      <c r="P40589"/>
    </row>
    <row r="40590" spans="8:16" x14ac:dyDescent="0.5">
      <c r="H40590"/>
      <c r="P40590"/>
    </row>
    <row r="40591" spans="8:16" x14ac:dyDescent="0.5">
      <c r="H40591"/>
      <c r="P40591"/>
    </row>
    <row r="40592" spans="8:16" x14ac:dyDescent="0.5">
      <c r="H40592"/>
      <c r="P40592"/>
    </row>
    <row r="40593" spans="8:16" x14ac:dyDescent="0.5">
      <c r="H40593"/>
      <c r="P40593"/>
    </row>
    <row r="40594" spans="8:16" x14ac:dyDescent="0.5">
      <c r="H40594"/>
      <c r="P40594"/>
    </row>
    <row r="40595" spans="8:16" x14ac:dyDescent="0.5">
      <c r="H40595"/>
      <c r="P40595"/>
    </row>
    <row r="40596" spans="8:16" x14ac:dyDescent="0.5">
      <c r="H40596"/>
      <c r="P40596"/>
    </row>
    <row r="40597" spans="8:16" x14ac:dyDescent="0.5">
      <c r="H40597"/>
      <c r="P40597"/>
    </row>
    <row r="40598" spans="8:16" x14ac:dyDescent="0.5">
      <c r="H40598"/>
      <c r="P40598"/>
    </row>
    <row r="40599" spans="8:16" x14ac:dyDescent="0.5">
      <c r="H40599"/>
      <c r="P40599"/>
    </row>
    <row r="40600" spans="8:16" x14ac:dyDescent="0.5">
      <c r="H40600"/>
      <c r="P40600"/>
    </row>
    <row r="40601" spans="8:16" x14ac:dyDescent="0.5">
      <c r="H40601"/>
      <c r="P40601"/>
    </row>
    <row r="40602" spans="8:16" x14ac:dyDescent="0.5">
      <c r="H40602"/>
      <c r="P40602"/>
    </row>
    <row r="40603" spans="8:16" x14ac:dyDescent="0.5">
      <c r="H40603"/>
      <c r="P40603"/>
    </row>
    <row r="40604" spans="8:16" x14ac:dyDescent="0.5">
      <c r="H40604"/>
      <c r="P40604"/>
    </row>
    <row r="40605" spans="8:16" x14ac:dyDescent="0.5">
      <c r="H40605"/>
      <c r="P40605"/>
    </row>
    <row r="40606" spans="8:16" x14ac:dyDescent="0.5">
      <c r="H40606"/>
      <c r="P40606"/>
    </row>
    <row r="40607" spans="8:16" x14ac:dyDescent="0.5">
      <c r="H40607"/>
      <c r="P40607"/>
    </row>
    <row r="40608" spans="8:16" x14ac:dyDescent="0.5">
      <c r="H40608"/>
      <c r="P40608"/>
    </row>
    <row r="40609" spans="8:16" x14ac:dyDescent="0.5">
      <c r="H40609"/>
      <c r="P40609"/>
    </row>
    <row r="40610" spans="8:16" x14ac:dyDescent="0.5">
      <c r="H40610"/>
      <c r="P40610"/>
    </row>
    <row r="40611" spans="8:16" x14ac:dyDescent="0.5">
      <c r="H40611"/>
      <c r="P40611"/>
    </row>
    <row r="40612" spans="8:16" x14ac:dyDescent="0.5">
      <c r="H40612"/>
      <c r="P40612"/>
    </row>
    <row r="40613" spans="8:16" x14ac:dyDescent="0.5">
      <c r="H40613"/>
      <c r="P40613"/>
    </row>
    <row r="40614" spans="8:16" x14ac:dyDescent="0.5">
      <c r="H40614"/>
      <c r="P40614"/>
    </row>
    <row r="40615" spans="8:16" x14ac:dyDescent="0.5">
      <c r="H40615"/>
      <c r="P40615"/>
    </row>
    <row r="40616" spans="8:16" x14ac:dyDescent="0.5">
      <c r="H40616"/>
      <c r="P40616"/>
    </row>
    <row r="40617" spans="8:16" x14ac:dyDescent="0.5">
      <c r="H40617"/>
      <c r="P40617"/>
    </row>
    <row r="40618" spans="8:16" x14ac:dyDescent="0.5">
      <c r="H40618"/>
      <c r="P40618"/>
    </row>
    <row r="40619" spans="8:16" x14ac:dyDescent="0.5">
      <c r="H40619"/>
      <c r="P40619"/>
    </row>
    <row r="40620" spans="8:16" x14ac:dyDescent="0.5">
      <c r="H40620"/>
      <c r="P40620"/>
    </row>
    <row r="40621" spans="8:16" x14ac:dyDescent="0.5">
      <c r="H40621"/>
      <c r="P40621"/>
    </row>
    <row r="40622" spans="8:16" x14ac:dyDescent="0.5">
      <c r="H40622"/>
      <c r="P40622"/>
    </row>
    <row r="40623" spans="8:16" x14ac:dyDescent="0.5">
      <c r="H40623"/>
      <c r="P40623"/>
    </row>
    <row r="40624" spans="8:16" x14ac:dyDescent="0.5">
      <c r="H40624"/>
      <c r="P40624"/>
    </row>
    <row r="40625" spans="8:16" x14ac:dyDescent="0.5">
      <c r="H40625"/>
      <c r="P40625"/>
    </row>
    <row r="40626" spans="8:16" x14ac:dyDescent="0.5">
      <c r="H40626"/>
      <c r="P40626"/>
    </row>
    <row r="40627" spans="8:16" x14ac:dyDescent="0.5">
      <c r="H40627"/>
      <c r="P40627"/>
    </row>
    <row r="40628" spans="8:16" x14ac:dyDescent="0.5">
      <c r="H40628"/>
      <c r="P40628"/>
    </row>
    <row r="40629" spans="8:16" x14ac:dyDescent="0.5">
      <c r="H40629"/>
      <c r="P40629"/>
    </row>
    <row r="40630" spans="8:16" x14ac:dyDescent="0.5">
      <c r="H40630"/>
      <c r="P40630"/>
    </row>
    <row r="40631" spans="8:16" x14ac:dyDescent="0.5">
      <c r="H40631"/>
      <c r="P40631"/>
    </row>
    <row r="40632" spans="8:16" x14ac:dyDescent="0.5">
      <c r="H40632"/>
      <c r="P40632"/>
    </row>
    <row r="40633" spans="8:16" x14ac:dyDescent="0.5">
      <c r="H40633"/>
      <c r="P40633"/>
    </row>
    <row r="40634" spans="8:16" x14ac:dyDescent="0.5">
      <c r="H40634"/>
      <c r="P40634"/>
    </row>
    <row r="40635" spans="8:16" x14ac:dyDescent="0.5">
      <c r="H40635"/>
      <c r="P40635"/>
    </row>
    <row r="40636" spans="8:16" x14ac:dyDescent="0.5">
      <c r="H40636"/>
      <c r="P40636"/>
    </row>
    <row r="40637" spans="8:16" x14ac:dyDescent="0.5">
      <c r="H40637"/>
      <c r="P40637"/>
    </row>
    <row r="40638" spans="8:16" x14ac:dyDescent="0.5">
      <c r="H40638"/>
      <c r="P40638"/>
    </row>
    <row r="40639" spans="8:16" x14ac:dyDescent="0.5">
      <c r="H40639"/>
      <c r="P40639"/>
    </row>
    <row r="40640" spans="8:16" x14ac:dyDescent="0.5">
      <c r="H40640"/>
      <c r="P40640"/>
    </row>
    <row r="40641" spans="8:16" x14ac:dyDescent="0.5">
      <c r="H40641"/>
      <c r="P40641"/>
    </row>
    <row r="40642" spans="8:16" x14ac:dyDescent="0.5">
      <c r="H40642"/>
      <c r="P40642"/>
    </row>
    <row r="40643" spans="8:16" x14ac:dyDescent="0.5">
      <c r="H40643"/>
      <c r="P40643"/>
    </row>
    <row r="40644" spans="8:16" x14ac:dyDescent="0.5">
      <c r="H40644"/>
      <c r="P40644"/>
    </row>
    <row r="40645" spans="8:16" x14ac:dyDescent="0.5">
      <c r="H40645"/>
      <c r="P40645"/>
    </row>
    <row r="40646" spans="8:16" x14ac:dyDescent="0.5">
      <c r="H40646"/>
      <c r="P40646"/>
    </row>
    <row r="40647" spans="8:16" x14ac:dyDescent="0.5">
      <c r="H40647"/>
      <c r="P40647"/>
    </row>
    <row r="40648" spans="8:16" x14ac:dyDescent="0.5">
      <c r="H40648"/>
      <c r="P40648"/>
    </row>
    <row r="40649" spans="8:16" x14ac:dyDescent="0.5">
      <c r="H40649"/>
      <c r="P40649"/>
    </row>
    <row r="40650" spans="8:16" x14ac:dyDescent="0.5">
      <c r="H40650"/>
      <c r="P40650"/>
    </row>
    <row r="40651" spans="8:16" x14ac:dyDescent="0.5">
      <c r="H40651"/>
      <c r="P40651"/>
    </row>
    <row r="40652" spans="8:16" x14ac:dyDescent="0.5">
      <c r="H40652"/>
      <c r="P40652"/>
    </row>
    <row r="40653" spans="8:16" x14ac:dyDescent="0.5">
      <c r="H40653"/>
      <c r="P40653"/>
    </row>
    <row r="40654" spans="8:16" x14ac:dyDescent="0.5">
      <c r="H40654"/>
      <c r="P40654"/>
    </row>
    <row r="40655" spans="8:16" x14ac:dyDescent="0.5">
      <c r="H40655"/>
      <c r="P40655"/>
    </row>
    <row r="40656" spans="8:16" x14ac:dyDescent="0.5">
      <c r="H40656"/>
      <c r="P40656"/>
    </row>
    <row r="40657" spans="8:16" x14ac:dyDescent="0.5">
      <c r="H40657"/>
      <c r="P40657"/>
    </row>
    <row r="40658" spans="8:16" x14ac:dyDescent="0.5">
      <c r="H40658"/>
      <c r="P40658"/>
    </row>
    <row r="40659" spans="8:16" x14ac:dyDescent="0.5">
      <c r="H40659"/>
      <c r="P40659"/>
    </row>
    <row r="40660" spans="8:16" x14ac:dyDescent="0.5">
      <c r="H40660"/>
      <c r="P40660"/>
    </row>
    <row r="40661" spans="8:16" x14ac:dyDescent="0.5">
      <c r="H40661"/>
      <c r="P40661"/>
    </row>
    <row r="40662" spans="8:16" x14ac:dyDescent="0.5">
      <c r="H40662"/>
      <c r="P40662"/>
    </row>
    <row r="40663" spans="8:16" x14ac:dyDescent="0.5">
      <c r="H40663"/>
      <c r="P40663"/>
    </row>
    <row r="40664" spans="8:16" x14ac:dyDescent="0.5">
      <c r="H40664"/>
      <c r="P40664"/>
    </row>
    <row r="40665" spans="8:16" x14ac:dyDescent="0.5">
      <c r="H40665"/>
      <c r="P40665"/>
    </row>
    <row r="40666" spans="8:16" x14ac:dyDescent="0.5">
      <c r="H40666"/>
      <c r="P40666"/>
    </row>
    <row r="40667" spans="8:16" x14ac:dyDescent="0.5">
      <c r="H40667"/>
      <c r="P40667"/>
    </row>
    <row r="40668" spans="8:16" x14ac:dyDescent="0.5">
      <c r="H40668"/>
      <c r="P40668"/>
    </row>
    <row r="40669" spans="8:16" x14ac:dyDescent="0.5">
      <c r="H40669"/>
      <c r="P40669"/>
    </row>
    <row r="40670" spans="8:16" x14ac:dyDescent="0.5">
      <c r="H40670"/>
      <c r="P40670"/>
    </row>
    <row r="40671" spans="8:16" x14ac:dyDescent="0.5">
      <c r="H40671"/>
      <c r="P40671"/>
    </row>
    <row r="40672" spans="8:16" x14ac:dyDescent="0.5">
      <c r="H40672"/>
      <c r="P40672"/>
    </row>
    <row r="40673" spans="8:16" x14ac:dyDescent="0.5">
      <c r="H40673"/>
      <c r="P40673"/>
    </row>
    <row r="40674" spans="8:16" x14ac:dyDescent="0.5">
      <c r="H40674"/>
      <c r="P40674"/>
    </row>
    <row r="40675" spans="8:16" x14ac:dyDescent="0.5">
      <c r="H40675"/>
      <c r="P40675"/>
    </row>
    <row r="40676" spans="8:16" x14ac:dyDescent="0.5">
      <c r="H40676"/>
      <c r="P40676"/>
    </row>
    <row r="40677" spans="8:16" x14ac:dyDescent="0.5">
      <c r="H40677"/>
      <c r="P40677"/>
    </row>
    <row r="40678" spans="8:16" x14ac:dyDescent="0.5">
      <c r="H40678"/>
      <c r="P40678"/>
    </row>
    <row r="40679" spans="8:16" x14ac:dyDescent="0.5">
      <c r="H40679"/>
      <c r="P40679"/>
    </row>
    <row r="40680" spans="8:16" x14ac:dyDescent="0.5">
      <c r="H40680"/>
      <c r="P40680"/>
    </row>
    <row r="40681" spans="8:16" x14ac:dyDescent="0.5">
      <c r="H40681"/>
      <c r="P40681"/>
    </row>
    <row r="40682" spans="8:16" x14ac:dyDescent="0.5">
      <c r="H40682"/>
      <c r="P40682"/>
    </row>
    <row r="40683" spans="8:16" x14ac:dyDescent="0.5">
      <c r="H40683"/>
      <c r="P40683"/>
    </row>
    <row r="40684" spans="8:16" x14ac:dyDescent="0.5">
      <c r="H40684"/>
      <c r="P40684"/>
    </row>
    <row r="40685" spans="8:16" x14ac:dyDescent="0.5">
      <c r="H40685"/>
      <c r="P40685"/>
    </row>
    <row r="40686" spans="8:16" x14ac:dyDescent="0.5">
      <c r="H40686"/>
      <c r="P40686"/>
    </row>
    <row r="40687" spans="8:16" x14ac:dyDescent="0.5">
      <c r="H40687"/>
      <c r="P40687"/>
    </row>
    <row r="40688" spans="8:16" x14ac:dyDescent="0.5">
      <c r="H40688"/>
      <c r="P40688"/>
    </row>
    <row r="40689" spans="8:16" x14ac:dyDescent="0.5">
      <c r="H40689"/>
      <c r="P40689"/>
    </row>
    <row r="40690" spans="8:16" x14ac:dyDescent="0.5">
      <c r="H40690"/>
      <c r="P40690"/>
    </row>
    <row r="40691" spans="8:16" x14ac:dyDescent="0.5">
      <c r="H40691"/>
      <c r="P40691"/>
    </row>
    <row r="40692" spans="8:16" x14ac:dyDescent="0.5">
      <c r="H40692"/>
      <c r="P40692"/>
    </row>
    <row r="40693" spans="8:16" x14ac:dyDescent="0.5">
      <c r="H40693"/>
      <c r="P40693"/>
    </row>
    <row r="40694" spans="8:16" x14ac:dyDescent="0.5">
      <c r="H40694"/>
      <c r="P40694"/>
    </row>
    <row r="40695" spans="8:16" x14ac:dyDescent="0.5">
      <c r="H40695"/>
      <c r="P40695"/>
    </row>
    <row r="40696" spans="8:16" x14ac:dyDescent="0.5">
      <c r="H40696"/>
      <c r="P40696"/>
    </row>
    <row r="40697" spans="8:16" x14ac:dyDescent="0.5">
      <c r="H40697"/>
      <c r="P40697"/>
    </row>
    <row r="40698" spans="8:16" x14ac:dyDescent="0.5">
      <c r="H40698"/>
      <c r="P40698"/>
    </row>
    <row r="40699" spans="8:16" x14ac:dyDescent="0.5">
      <c r="H40699"/>
      <c r="P40699"/>
    </row>
    <row r="40700" spans="8:16" x14ac:dyDescent="0.5">
      <c r="H40700"/>
      <c r="P40700"/>
    </row>
    <row r="40701" spans="8:16" x14ac:dyDescent="0.5">
      <c r="H40701"/>
      <c r="P40701"/>
    </row>
    <row r="40702" spans="8:16" x14ac:dyDescent="0.5">
      <c r="H40702"/>
      <c r="P40702"/>
    </row>
    <row r="40703" spans="8:16" x14ac:dyDescent="0.5">
      <c r="H40703"/>
      <c r="P40703"/>
    </row>
    <row r="40704" spans="8:16" x14ac:dyDescent="0.5">
      <c r="H40704"/>
      <c r="P40704"/>
    </row>
    <row r="40705" spans="8:16" x14ac:dyDescent="0.5">
      <c r="H40705"/>
      <c r="P40705"/>
    </row>
    <row r="40706" spans="8:16" x14ac:dyDescent="0.5">
      <c r="H40706"/>
      <c r="P40706"/>
    </row>
    <row r="40707" spans="8:16" x14ac:dyDescent="0.5">
      <c r="H40707"/>
      <c r="P40707"/>
    </row>
    <row r="40708" spans="8:16" x14ac:dyDescent="0.5">
      <c r="H40708"/>
      <c r="P40708"/>
    </row>
    <row r="40709" spans="8:16" x14ac:dyDescent="0.5">
      <c r="H40709"/>
      <c r="P40709"/>
    </row>
    <row r="40710" spans="8:16" x14ac:dyDescent="0.5">
      <c r="H40710"/>
      <c r="P40710"/>
    </row>
    <row r="40711" spans="8:16" x14ac:dyDescent="0.5">
      <c r="H40711"/>
      <c r="P40711"/>
    </row>
    <row r="40712" spans="8:16" x14ac:dyDescent="0.5">
      <c r="H40712"/>
      <c r="P40712"/>
    </row>
    <row r="40713" spans="8:16" x14ac:dyDescent="0.5">
      <c r="H40713"/>
      <c r="P40713"/>
    </row>
    <row r="40714" spans="8:16" x14ac:dyDescent="0.5">
      <c r="H40714"/>
      <c r="P40714"/>
    </row>
    <row r="40715" spans="8:16" x14ac:dyDescent="0.5">
      <c r="H40715"/>
      <c r="P40715"/>
    </row>
    <row r="40716" spans="8:16" x14ac:dyDescent="0.5">
      <c r="H40716"/>
      <c r="P40716"/>
    </row>
    <row r="40717" spans="8:16" x14ac:dyDescent="0.5">
      <c r="H40717"/>
      <c r="P40717"/>
    </row>
    <row r="40718" spans="8:16" x14ac:dyDescent="0.5">
      <c r="H40718"/>
      <c r="P40718"/>
    </row>
    <row r="40719" spans="8:16" x14ac:dyDescent="0.5">
      <c r="H40719"/>
      <c r="P40719"/>
    </row>
    <row r="40720" spans="8:16" x14ac:dyDescent="0.5">
      <c r="H40720"/>
      <c r="P40720"/>
    </row>
    <row r="40721" spans="8:16" x14ac:dyDescent="0.5">
      <c r="H40721"/>
      <c r="P40721"/>
    </row>
    <row r="40722" spans="8:16" x14ac:dyDescent="0.5">
      <c r="H40722"/>
      <c r="P40722"/>
    </row>
    <row r="40723" spans="8:16" x14ac:dyDescent="0.5">
      <c r="H40723"/>
      <c r="P40723"/>
    </row>
    <row r="40724" spans="8:16" x14ac:dyDescent="0.5">
      <c r="H40724"/>
      <c r="P40724"/>
    </row>
    <row r="40725" spans="8:16" x14ac:dyDescent="0.5">
      <c r="H40725"/>
      <c r="P40725"/>
    </row>
    <row r="40726" spans="8:16" x14ac:dyDescent="0.5">
      <c r="H40726"/>
      <c r="P40726"/>
    </row>
    <row r="40727" spans="8:16" x14ac:dyDescent="0.5">
      <c r="H40727"/>
      <c r="P40727"/>
    </row>
    <row r="40728" spans="8:16" x14ac:dyDescent="0.5">
      <c r="H40728"/>
      <c r="P40728"/>
    </row>
    <row r="40729" spans="8:16" x14ac:dyDescent="0.5">
      <c r="H40729"/>
      <c r="P40729"/>
    </row>
    <row r="40730" spans="8:16" x14ac:dyDescent="0.5">
      <c r="H40730"/>
      <c r="P40730"/>
    </row>
    <row r="40731" spans="8:16" x14ac:dyDescent="0.5">
      <c r="H40731"/>
      <c r="P40731"/>
    </row>
    <row r="40732" spans="8:16" x14ac:dyDescent="0.5">
      <c r="H40732"/>
      <c r="P40732"/>
    </row>
    <row r="40733" spans="8:16" x14ac:dyDescent="0.5">
      <c r="H40733"/>
      <c r="P40733"/>
    </row>
    <row r="40734" spans="8:16" x14ac:dyDescent="0.5">
      <c r="H40734"/>
      <c r="P40734"/>
    </row>
    <row r="40735" spans="8:16" x14ac:dyDescent="0.5">
      <c r="H40735"/>
      <c r="P40735"/>
    </row>
    <row r="40736" spans="8:16" x14ac:dyDescent="0.5">
      <c r="H40736"/>
      <c r="P40736"/>
    </row>
    <row r="40737" spans="8:16" x14ac:dyDescent="0.5">
      <c r="H40737"/>
      <c r="P40737"/>
    </row>
    <row r="40738" spans="8:16" x14ac:dyDescent="0.5">
      <c r="H40738"/>
      <c r="P40738"/>
    </row>
    <row r="40739" spans="8:16" x14ac:dyDescent="0.5">
      <c r="H40739"/>
      <c r="P40739"/>
    </row>
    <row r="40740" spans="8:16" x14ac:dyDescent="0.5">
      <c r="H40740"/>
      <c r="P40740"/>
    </row>
    <row r="40741" spans="8:16" x14ac:dyDescent="0.5">
      <c r="H40741"/>
      <c r="P40741"/>
    </row>
    <row r="40742" spans="8:16" x14ac:dyDescent="0.5">
      <c r="H40742"/>
      <c r="P40742"/>
    </row>
    <row r="40743" spans="8:16" x14ac:dyDescent="0.5">
      <c r="H40743"/>
      <c r="P40743"/>
    </row>
    <row r="40744" spans="8:16" x14ac:dyDescent="0.5">
      <c r="H40744"/>
      <c r="P40744"/>
    </row>
    <row r="40745" spans="8:16" x14ac:dyDescent="0.5">
      <c r="H40745"/>
      <c r="P40745"/>
    </row>
    <row r="40746" spans="8:16" x14ac:dyDescent="0.5">
      <c r="H40746"/>
      <c r="P40746"/>
    </row>
    <row r="40747" spans="8:16" x14ac:dyDescent="0.5">
      <c r="H40747"/>
      <c r="P40747"/>
    </row>
    <row r="40748" spans="8:16" x14ac:dyDescent="0.5">
      <c r="H40748"/>
      <c r="P40748"/>
    </row>
    <row r="40749" spans="8:16" x14ac:dyDescent="0.5">
      <c r="H40749"/>
      <c r="P40749"/>
    </row>
    <row r="40750" spans="8:16" x14ac:dyDescent="0.5">
      <c r="H40750"/>
      <c r="P40750"/>
    </row>
    <row r="40751" spans="8:16" x14ac:dyDescent="0.5">
      <c r="H40751"/>
      <c r="P40751"/>
    </row>
    <row r="40752" spans="8:16" x14ac:dyDescent="0.5">
      <c r="H40752"/>
      <c r="P40752"/>
    </row>
    <row r="40753" spans="8:16" x14ac:dyDescent="0.5">
      <c r="H40753"/>
      <c r="P40753"/>
    </row>
    <row r="40754" spans="8:16" x14ac:dyDescent="0.5">
      <c r="H40754"/>
      <c r="P40754"/>
    </row>
    <row r="40755" spans="8:16" x14ac:dyDescent="0.5">
      <c r="H40755"/>
      <c r="P40755"/>
    </row>
    <row r="40756" spans="8:16" x14ac:dyDescent="0.5">
      <c r="H40756"/>
      <c r="P40756"/>
    </row>
    <row r="40757" spans="8:16" x14ac:dyDescent="0.5">
      <c r="H40757"/>
      <c r="P40757"/>
    </row>
    <row r="40758" spans="8:16" x14ac:dyDescent="0.5">
      <c r="H40758"/>
      <c r="P40758"/>
    </row>
    <row r="40759" spans="8:16" x14ac:dyDescent="0.5">
      <c r="H40759"/>
      <c r="P40759"/>
    </row>
    <row r="40760" spans="8:16" x14ac:dyDescent="0.5">
      <c r="H40760"/>
      <c r="P40760"/>
    </row>
    <row r="40761" spans="8:16" x14ac:dyDescent="0.5">
      <c r="H40761"/>
      <c r="P40761"/>
    </row>
    <row r="40762" spans="8:16" x14ac:dyDescent="0.5">
      <c r="H40762"/>
      <c r="P40762"/>
    </row>
    <row r="40763" spans="8:16" x14ac:dyDescent="0.5">
      <c r="H40763"/>
      <c r="P40763"/>
    </row>
    <row r="40764" spans="8:16" x14ac:dyDescent="0.5">
      <c r="H40764"/>
      <c r="P40764"/>
    </row>
    <row r="40765" spans="8:16" x14ac:dyDescent="0.5">
      <c r="H40765"/>
      <c r="P40765"/>
    </row>
    <row r="40766" spans="8:16" x14ac:dyDescent="0.5">
      <c r="H40766"/>
      <c r="P40766"/>
    </row>
    <row r="40767" spans="8:16" x14ac:dyDescent="0.5">
      <c r="H40767"/>
      <c r="P40767"/>
    </row>
    <row r="40768" spans="8:16" x14ac:dyDescent="0.5">
      <c r="H40768"/>
      <c r="P40768"/>
    </row>
    <row r="40769" spans="8:16" x14ac:dyDescent="0.5">
      <c r="H40769"/>
      <c r="P40769"/>
    </row>
    <row r="40770" spans="8:16" x14ac:dyDescent="0.5">
      <c r="H40770"/>
      <c r="P40770"/>
    </row>
    <row r="40771" spans="8:16" x14ac:dyDescent="0.5">
      <c r="H40771"/>
      <c r="P40771"/>
    </row>
    <row r="40772" spans="8:16" x14ac:dyDescent="0.5">
      <c r="H40772"/>
      <c r="P40772"/>
    </row>
    <row r="40773" spans="8:16" x14ac:dyDescent="0.5">
      <c r="H40773"/>
      <c r="P40773"/>
    </row>
    <row r="40774" spans="8:16" x14ac:dyDescent="0.5">
      <c r="H40774"/>
      <c r="P40774"/>
    </row>
    <row r="40775" spans="8:16" x14ac:dyDescent="0.5">
      <c r="H40775"/>
      <c r="P40775"/>
    </row>
    <row r="40776" spans="8:16" x14ac:dyDescent="0.5">
      <c r="H40776"/>
      <c r="P40776"/>
    </row>
    <row r="40777" spans="8:16" x14ac:dyDescent="0.5">
      <c r="H40777"/>
      <c r="P40777"/>
    </row>
    <row r="40778" spans="8:16" x14ac:dyDescent="0.5">
      <c r="H40778"/>
      <c r="P40778"/>
    </row>
    <row r="40779" spans="8:16" x14ac:dyDescent="0.5">
      <c r="H40779"/>
      <c r="P40779"/>
    </row>
    <row r="40780" spans="8:16" x14ac:dyDescent="0.5">
      <c r="H40780"/>
      <c r="P40780"/>
    </row>
    <row r="40781" spans="8:16" x14ac:dyDescent="0.5">
      <c r="H40781"/>
      <c r="P40781"/>
    </row>
    <row r="40782" spans="8:16" x14ac:dyDescent="0.5">
      <c r="H40782"/>
      <c r="P40782"/>
    </row>
    <row r="40783" spans="8:16" x14ac:dyDescent="0.5">
      <c r="H40783"/>
      <c r="P40783"/>
    </row>
    <row r="40784" spans="8:16" x14ac:dyDescent="0.5">
      <c r="H40784"/>
      <c r="P40784"/>
    </row>
    <row r="40785" spans="8:16" x14ac:dyDescent="0.5">
      <c r="H40785"/>
      <c r="P40785"/>
    </row>
    <row r="40786" spans="8:16" x14ac:dyDescent="0.5">
      <c r="H40786"/>
      <c r="P40786"/>
    </row>
    <row r="40787" spans="8:16" x14ac:dyDescent="0.5">
      <c r="H40787"/>
      <c r="P40787"/>
    </row>
    <row r="40788" spans="8:16" x14ac:dyDescent="0.5">
      <c r="H40788"/>
      <c r="P40788"/>
    </row>
    <row r="40789" spans="8:16" x14ac:dyDescent="0.5">
      <c r="H40789"/>
      <c r="P40789"/>
    </row>
    <row r="40790" spans="8:16" x14ac:dyDescent="0.5">
      <c r="H40790"/>
      <c r="P40790"/>
    </row>
    <row r="40791" spans="8:16" x14ac:dyDescent="0.5">
      <c r="H40791"/>
      <c r="P40791"/>
    </row>
    <row r="40792" spans="8:16" x14ac:dyDescent="0.5">
      <c r="H40792"/>
      <c r="P40792"/>
    </row>
    <row r="40793" spans="8:16" x14ac:dyDescent="0.5">
      <c r="H40793"/>
      <c r="P40793"/>
    </row>
    <row r="40794" spans="8:16" x14ac:dyDescent="0.5">
      <c r="H40794"/>
      <c r="P40794"/>
    </row>
    <row r="40795" spans="8:16" x14ac:dyDescent="0.5">
      <c r="H40795"/>
      <c r="P40795"/>
    </row>
    <row r="40796" spans="8:16" x14ac:dyDescent="0.5">
      <c r="H40796"/>
      <c r="P40796"/>
    </row>
    <row r="40797" spans="8:16" x14ac:dyDescent="0.5">
      <c r="H40797"/>
      <c r="P40797"/>
    </row>
    <row r="40798" spans="8:16" x14ac:dyDescent="0.5">
      <c r="H40798"/>
      <c r="P40798"/>
    </row>
    <row r="40799" spans="8:16" x14ac:dyDescent="0.5">
      <c r="H40799"/>
      <c r="P40799"/>
    </row>
    <row r="40800" spans="8:16" x14ac:dyDescent="0.5">
      <c r="H40800"/>
      <c r="P40800"/>
    </row>
    <row r="40801" spans="8:16" x14ac:dyDescent="0.5">
      <c r="H40801"/>
      <c r="P40801"/>
    </row>
    <row r="40802" spans="8:16" x14ac:dyDescent="0.5">
      <c r="H40802"/>
      <c r="P40802"/>
    </row>
    <row r="40803" spans="8:16" x14ac:dyDescent="0.5">
      <c r="H40803"/>
      <c r="P40803"/>
    </row>
    <row r="40804" spans="8:16" x14ac:dyDescent="0.5">
      <c r="H40804"/>
      <c r="P40804"/>
    </row>
    <row r="40805" spans="8:16" x14ac:dyDescent="0.5">
      <c r="H40805"/>
      <c r="P40805"/>
    </row>
    <row r="40806" spans="8:16" x14ac:dyDescent="0.5">
      <c r="H40806"/>
      <c r="P40806"/>
    </row>
    <row r="40807" spans="8:16" x14ac:dyDescent="0.5">
      <c r="H40807"/>
      <c r="P40807"/>
    </row>
    <row r="40808" spans="8:16" x14ac:dyDescent="0.5">
      <c r="H40808"/>
      <c r="P40808"/>
    </row>
    <row r="40809" spans="8:16" x14ac:dyDescent="0.5">
      <c r="H40809"/>
      <c r="P40809"/>
    </row>
    <row r="40810" spans="8:16" x14ac:dyDescent="0.5">
      <c r="H40810"/>
      <c r="P40810"/>
    </row>
    <row r="40811" spans="8:16" x14ac:dyDescent="0.5">
      <c r="H40811"/>
      <c r="P40811"/>
    </row>
    <row r="40812" spans="8:16" x14ac:dyDescent="0.5">
      <c r="H40812"/>
      <c r="P40812"/>
    </row>
    <row r="40813" spans="8:16" x14ac:dyDescent="0.5">
      <c r="H40813"/>
      <c r="P40813"/>
    </row>
    <row r="40814" spans="8:16" x14ac:dyDescent="0.5">
      <c r="H40814"/>
      <c r="P40814"/>
    </row>
    <row r="40815" spans="8:16" x14ac:dyDescent="0.5">
      <c r="H40815"/>
      <c r="P40815"/>
    </row>
    <row r="40816" spans="8:16" x14ac:dyDescent="0.5">
      <c r="H40816"/>
      <c r="P40816"/>
    </row>
    <row r="40817" spans="8:16" x14ac:dyDescent="0.5">
      <c r="H40817"/>
      <c r="P40817"/>
    </row>
    <row r="40818" spans="8:16" x14ac:dyDescent="0.5">
      <c r="H40818"/>
      <c r="P40818"/>
    </row>
    <row r="40819" spans="8:16" x14ac:dyDescent="0.5">
      <c r="H40819"/>
      <c r="P40819"/>
    </row>
    <row r="40820" spans="8:16" x14ac:dyDescent="0.5">
      <c r="H40820"/>
      <c r="P40820"/>
    </row>
    <row r="40821" spans="8:16" x14ac:dyDescent="0.5">
      <c r="H40821"/>
      <c r="P40821"/>
    </row>
    <row r="40822" spans="8:16" x14ac:dyDescent="0.5">
      <c r="H40822"/>
      <c r="P40822"/>
    </row>
    <row r="40823" spans="8:16" x14ac:dyDescent="0.5">
      <c r="H40823"/>
      <c r="P40823"/>
    </row>
    <row r="40824" spans="8:16" x14ac:dyDescent="0.5">
      <c r="H40824"/>
      <c r="P40824"/>
    </row>
    <row r="40825" spans="8:16" x14ac:dyDescent="0.5">
      <c r="H40825"/>
      <c r="P40825"/>
    </row>
    <row r="40826" spans="8:16" x14ac:dyDescent="0.5">
      <c r="H40826"/>
      <c r="P40826"/>
    </row>
    <row r="40827" spans="8:16" x14ac:dyDescent="0.5">
      <c r="H40827"/>
      <c r="P40827"/>
    </row>
    <row r="40828" spans="8:16" x14ac:dyDescent="0.5">
      <c r="H40828"/>
      <c r="P40828"/>
    </row>
    <row r="40829" spans="8:16" x14ac:dyDescent="0.5">
      <c r="H40829"/>
      <c r="P40829"/>
    </row>
    <row r="40830" spans="8:16" x14ac:dyDescent="0.5">
      <c r="H40830"/>
      <c r="P40830"/>
    </row>
    <row r="40831" spans="8:16" x14ac:dyDescent="0.5">
      <c r="H40831"/>
      <c r="P40831"/>
    </row>
    <row r="40832" spans="8:16" x14ac:dyDescent="0.5">
      <c r="H40832"/>
      <c r="P40832"/>
    </row>
    <row r="40833" spans="8:16" x14ac:dyDescent="0.5">
      <c r="H40833"/>
      <c r="P40833"/>
    </row>
    <row r="40834" spans="8:16" x14ac:dyDescent="0.5">
      <c r="H40834"/>
      <c r="P40834"/>
    </row>
    <row r="40835" spans="8:16" x14ac:dyDescent="0.5">
      <c r="H40835"/>
      <c r="P40835"/>
    </row>
    <row r="40836" spans="8:16" x14ac:dyDescent="0.5">
      <c r="H40836"/>
      <c r="P40836"/>
    </row>
    <row r="40837" spans="8:16" x14ac:dyDescent="0.5">
      <c r="H40837"/>
      <c r="P40837"/>
    </row>
    <row r="40838" spans="8:16" x14ac:dyDescent="0.5">
      <c r="H40838"/>
      <c r="P40838"/>
    </row>
    <row r="40839" spans="8:16" x14ac:dyDescent="0.5">
      <c r="H40839"/>
      <c r="P40839"/>
    </row>
    <row r="40840" spans="8:16" x14ac:dyDescent="0.5">
      <c r="H40840"/>
      <c r="P40840"/>
    </row>
    <row r="40841" spans="8:16" x14ac:dyDescent="0.5">
      <c r="H40841"/>
      <c r="P40841"/>
    </row>
    <row r="40842" spans="8:16" x14ac:dyDescent="0.5">
      <c r="H40842"/>
      <c r="P40842"/>
    </row>
    <row r="40843" spans="8:16" x14ac:dyDescent="0.5">
      <c r="H40843"/>
      <c r="P40843"/>
    </row>
    <row r="40844" spans="8:16" x14ac:dyDescent="0.5">
      <c r="H40844"/>
      <c r="P40844"/>
    </row>
    <row r="40845" spans="8:16" x14ac:dyDescent="0.5">
      <c r="H40845"/>
      <c r="P40845"/>
    </row>
    <row r="40846" spans="8:16" x14ac:dyDescent="0.5">
      <c r="H40846"/>
      <c r="P40846"/>
    </row>
    <row r="40847" spans="8:16" x14ac:dyDescent="0.5">
      <c r="H40847"/>
      <c r="P40847"/>
    </row>
    <row r="40848" spans="8:16" x14ac:dyDescent="0.5">
      <c r="H40848"/>
      <c r="P40848"/>
    </row>
    <row r="40849" spans="8:16" x14ac:dyDescent="0.5">
      <c r="H40849"/>
      <c r="P40849"/>
    </row>
    <row r="40850" spans="8:16" x14ac:dyDescent="0.5">
      <c r="H40850"/>
      <c r="P40850"/>
    </row>
    <row r="40851" spans="8:16" x14ac:dyDescent="0.5">
      <c r="H40851"/>
      <c r="P40851"/>
    </row>
    <row r="40852" spans="8:16" x14ac:dyDescent="0.5">
      <c r="H40852"/>
      <c r="P40852"/>
    </row>
    <row r="40853" spans="8:16" x14ac:dyDescent="0.5">
      <c r="H40853"/>
      <c r="P40853"/>
    </row>
    <row r="40854" spans="8:16" x14ac:dyDescent="0.5">
      <c r="H40854"/>
      <c r="P40854"/>
    </row>
    <row r="40855" spans="8:16" x14ac:dyDescent="0.5">
      <c r="H40855"/>
      <c r="P40855"/>
    </row>
    <row r="40856" spans="8:16" x14ac:dyDescent="0.5">
      <c r="H40856"/>
      <c r="P40856"/>
    </row>
    <row r="40857" spans="8:16" x14ac:dyDescent="0.5">
      <c r="H40857"/>
      <c r="P40857"/>
    </row>
    <row r="40858" spans="8:16" x14ac:dyDescent="0.5">
      <c r="H40858"/>
      <c r="P40858"/>
    </row>
    <row r="40859" spans="8:16" x14ac:dyDescent="0.5">
      <c r="H40859"/>
      <c r="P40859"/>
    </row>
    <row r="40860" spans="8:16" x14ac:dyDescent="0.5">
      <c r="H40860"/>
      <c r="P40860"/>
    </row>
    <row r="40861" spans="8:16" x14ac:dyDescent="0.5">
      <c r="H40861"/>
      <c r="P40861"/>
    </row>
    <row r="40862" spans="8:16" x14ac:dyDescent="0.5">
      <c r="H40862"/>
      <c r="P40862"/>
    </row>
    <row r="40863" spans="8:16" x14ac:dyDescent="0.5">
      <c r="H40863"/>
      <c r="P40863"/>
    </row>
    <row r="40864" spans="8:16" x14ac:dyDescent="0.5">
      <c r="H40864"/>
      <c r="P40864"/>
    </row>
    <row r="40865" spans="8:16" x14ac:dyDescent="0.5">
      <c r="H40865"/>
      <c r="P40865"/>
    </row>
    <row r="40866" spans="8:16" x14ac:dyDescent="0.5">
      <c r="H40866"/>
      <c r="P40866"/>
    </row>
    <row r="40867" spans="8:16" x14ac:dyDescent="0.5">
      <c r="H40867"/>
      <c r="P40867"/>
    </row>
    <row r="40868" spans="8:16" x14ac:dyDescent="0.5">
      <c r="H40868"/>
      <c r="P40868"/>
    </row>
    <row r="40869" spans="8:16" x14ac:dyDescent="0.5">
      <c r="H40869"/>
      <c r="P40869"/>
    </row>
    <row r="40870" spans="8:16" x14ac:dyDescent="0.5">
      <c r="H40870"/>
      <c r="P40870"/>
    </row>
    <row r="40871" spans="8:16" x14ac:dyDescent="0.5">
      <c r="H40871"/>
      <c r="P40871"/>
    </row>
    <row r="40872" spans="8:16" x14ac:dyDescent="0.5">
      <c r="H40872"/>
      <c r="P40872"/>
    </row>
    <row r="40873" spans="8:16" x14ac:dyDescent="0.5">
      <c r="H40873"/>
      <c r="P40873"/>
    </row>
    <row r="40874" spans="8:16" x14ac:dyDescent="0.5">
      <c r="H40874"/>
      <c r="P40874"/>
    </row>
    <row r="40875" spans="8:16" x14ac:dyDescent="0.5">
      <c r="H40875"/>
      <c r="P40875"/>
    </row>
    <row r="40876" spans="8:16" x14ac:dyDescent="0.5">
      <c r="H40876"/>
      <c r="P40876"/>
    </row>
    <row r="40877" spans="8:16" x14ac:dyDescent="0.5">
      <c r="H40877"/>
      <c r="P40877"/>
    </row>
    <row r="40878" spans="8:16" x14ac:dyDescent="0.5">
      <c r="H40878"/>
      <c r="P40878"/>
    </row>
    <row r="40879" spans="8:16" x14ac:dyDescent="0.5">
      <c r="H40879"/>
      <c r="P40879"/>
    </row>
    <row r="40880" spans="8:16" x14ac:dyDescent="0.5">
      <c r="H40880"/>
      <c r="P40880"/>
    </row>
    <row r="40881" spans="8:16" x14ac:dyDescent="0.5">
      <c r="H40881"/>
      <c r="P40881"/>
    </row>
    <row r="40882" spans="8:16" x14ac:dyDescent="0.5">
      <c r="H40882"/>
      <c r="P40882"/>
    </row>
    <row r="40883" spans="8:16" x14ac:dyDescent="0.5">
      <c r="H40883"/>
      <c r="P40883"/>
    </row>
    <row r="40884" spans="8:16" x14ac:dyDescent="0.5">
      <c r="H40884"/>
      <c r="P40884"/>
    </row>
    <row r="40885" spans="8:16" x14ac:dyDescent="0.5">
      <c r="H40885"/>
      <c r="P40885"/>
    </row>
    <row r="40886" spans="8:16" x14ac:dyDescent="0.5">
      <c r="H40886"/>
      <c r="P40886"/>
    </row>
    <row r="40887" spans="8:16" x14ac:dyDescent="0.5">
      <c r="H40887"/>
      <c r="P40887"/>
    </row>
    <row r="40888" spans="8:16" x14ac:dyDescent="0.5">
      <c r="H40888"/>
      <c r="P40888"/>
    </row>
    <row r="40889" spans="8:16" x14ac:dyDescent="0.5">
      <c r="H40889"/>
      <c r="P40889"/>
    </row>
    <row r="40890" spans="8:16" x14ac:dyDescent="0.5">
      <c r="H40890"/>
      <c r="P40890"/>
    </row>
    <row r="40891" spans="8:16" x14ac:dyDescent="0.5">
      <c r="H40891"/>
      <c r="P40891"/>
    </row>
    <row r="40892" spans="8:16" x14ac:dyDescent="0.5">
      <c r="H40892"/>
      <c r="P40892"/>
    </row>
    <row r="40893" spans="8:16" x14ac:dyDescent="0.5">
      <c r="H40893"/>
      <c r="P40893"/>
    </row>
    <row r="40894" spans="8:16" x14ac:dyDescent="0.5">
      <c r="H40894"/>
      <c r="P40894"/>
    </row>
    <row r="40895" spans="8:16" x14ac:dyDescent="0.5">
      <c r="H40895"/>
      <c r="P40895"/>
    </row>
    <row r="40896" spans="8:16" x14ac:dyDescent="0.5">
      <c r="H40896"/>
      <c r="P40896"/>
    </row>
    <row r="40897" spans="8:16" x14ac:dyDescent="0.5">
      <c r="H40897"/>
      <c r="P40897"/>
    </row>
    <row r="40898" spans="8:16" x14ac:dyDescent="0.5">
      <c r="H40898"/>
      <c r="P40898"/>
    </row>
    <row r="40899" spans="8:16" x14ac:dyDescent="0.5">
      <c r="H40899"/>
      <c r="P40899"/>
    </row>
    <row r="40900" spans="8:16" x14ac:dyDescent="0.5">
      <c r="H40900"/>
      <c r="P40900"/>
    </row>
    <row r="40901" spans="8:16" x14ac:dyDescent="0.5">
      <c r="H40901"/>
      <c r="P40901"/>
    </row>
    <row r="40902" spans="8:16" x14ac:dyDescent="0.5">
      <c r="H40902"/>
      <c r="P40902"/>
    </row>
    <row r="40903" spans="8:16" x14ac:dyDescent="0.5">
      <c r="H40903"/>
      <c r="P40903"/>
    </row>
    <row r="40904" spans="8:16" x14ac:dyDescent="0.5">
      <c r="H40904"/>
      <c r="P40904"/>
    </row>
    <row r="40905" spans="8:16" x14ac:dyDescent="0.5">
      <c r="H40905"/>
      <c r="P40905"/>
    </row>
    <row r="40906" spans="8:16" x14ac:dyDescent="0.5">
      <c r="H40906"/>
      <c r="P40906"/>
    </row>
    <row r="40907" spans="8:16" x14ac:dyDescent="0.5">
      <c r="H40907"/>
      <c r="P40907"/>
    </row>
    <row r="40908" spans="8:16" x14ac:dyDescent="0.5">
      <c r="H40908"/>
      <c r="P40908"/>
    </row>
    <row r="40909" spans="8:16" x14ac:dyDescent="0.5">
      <c r="H40909"/>
      <c r="P40909"/>
    </row>
    <row r="40910" spans="8:16" x14ac:dyDescent="0.5">
      <c r="H40910"/>
      <c r="P40910"/>
    </row>
    <row r="40911" spans="8:16" x14ac:dyDescent="0.5">
      <c r="H40911"/>
      <c r="P40911"/>
    </row>
    <row r="40912" spans="8:16" x14ac:dyDescent="0.5">
      <c r="H40912"/>
      <c r="P40912"/>
    </row>
    <row r="40913" spans="8:16" x14ac:dyDescent="0.5">
      <c r="H40913"/>
      <c r="P40913"/>
    </row>
    <row r="40914" spans="8:16" x14ac:dyDescent="0.5">
      <c r="H40914"/>
      <c r="P40914"/>
    </row>
    <row r="40915" spans="8:16" x14ac:dyDescent="0.5">
      <c r="H40915"/>
      <c r="P40915"/>
    </row>
    <row r="40916" spans="8:16" x14ac:dyDescent="0.5">
      <c r="H40916"/>
      <c r="P40916"/>
    </row>
    <row r="40917" spans="8:16" x14ac:dyDescent="0.5">
      <c r="H40917"/>
      <c r="P40917"/>
    </row>
    <row r="40918" spans="8:16" x14ac:dyDescent="0.5">
      <c r="H40918"/>
      <c r="P40918"/>
    </row>
    <row r="40919" spans="8:16" x14ac:dyDescent="0.5">
      <c r="H40919"/>
      <c r="P40919"/>
    </row>
    <row r="40920" spans="8:16" x14ac:dyDescent="0.5">
      <c r="H40920"/>
      <c r="P40920"/>
    </row>
    <row r="40921" spans="8:16" x14ac:dyDescent="0.5">
      <c r="H40921"/>
      <c r="P40921"/>
    </row>
    <row r="40922" spans="8:16" x14ac:dyDescent="0.5">
      <c r="H40922"/>
      <c r="P40922"/>
    </row>
    <row r="40923" spans="8:16" x14ac:dyDescent="0.5">
      <c r="H40923"/>
      <c r="P40923"/>
    </row>
    <row r="40924" spans="8:16" x14ac:dyDescent="0.5">
      <c r="H40924"/>
      <c r="P40924"/>
    </row>
    <row r="40925" spans="8:16" x14ac:dyDescent="0.5">
      <c r="H40925"/>
      <c r="P40925"/>
    </row>
    <row r="40926" spans="8:16" x14ac:dyDescent="0.5">
      <c r="H40926"/>
      <c r="P40926"/>
    </row>
    <row r="40927" spans="8:16" x14ac:dyDescent="0.5">
      <c r="H40927"/>
      <c r="P40927"/>
    </row>
    <row r="40928" spans="8:16" x14ac:dyDescent="0.5">
      <c r="H40928"/>
      <c r="P40928"/>
    </row>
    <row r="40929" spans="8:16" x14ac:dyDescent="0.5">
      <c r="H40929"/>
      <c r="P40929"/>
    </row>
    <row r="40930" spans="8:16" x14ac:dyDescent="0.5">
      <c r="H40930"/>
      <c r="P40930"/>
    </row>
    <row r="40931" spans="8:16" x14ac:dyDescent="0.5">
      <c r="H40931"/>
      <c r="P40931"/>
    </row>
    <row r="40932" spans="8:16" x14ac:dyDescent="0.5">
      <c r="H40932"/>
      <c r="P40932"/>
    </row>
    <row r="40933" spans="8:16" x14ac:dyDescent="0.5">
      <c r="H40933"/>
      <c r="P40933"/>
    </row>
    <row r="40934" spans="8:16" x14ac:dyDescent="0.5">
      <c r="H40934"/>
      <c r="P40934"/>
    </row>
    <row r="40935" spans="8:16" x14ac:dyDescent="0.5">
      <c r="H40935"/>
      <c r="P40935"/>
    </row>
    <row r="40936" spans="8:16" x14ac:dyDescent="0.5">
      <c r="H40936"/>
      <c r="P40936"/>
    </row>
    <row r="40937" spans="8:16" x14ac:dyDescent="0.5">
      <c r="H40937"/>
      <c r="P40937"/>
    </row>
    <row r="40938" spans="8:16" x14ac:dyDescent="0.5">
      <c r="H40938"/>
      <c r="P40938"/>
    </row>
    <row r="40939" spans="8:16" x14ac:dyDescent="0.5">
      <c r="H40939"/>
      <c r="P40939"/>
    </row>
    <row r="40940" spans="8:16" x14ac:dyDescent="0.5">
      <c r="H40940"/>
      <c r="P40940"/>
    </row>
    <row r="40941" spans="8:16" x14ac:dyDescent="0.5">
      <c r="H40941"/>
      <c r="P40941"/>
    </row>
    <row r="40942" spans="8:16" x14ac:dyDescent="0.5">
      <c r="H40942"/>
      <c r="P40942"/>
    </row>
    <row r="40943" spans="8:16" x14ac:dyDescent="0.5">
      <c r="H40943"/>
      <c r="P40943"/>
    </row>
    <row r="40944" spans="8:16" x14ac:dyDescent="0.5">
      <c r="H40944"/>
      <c r="P40944"/>
    </row>
    <row r="40945" spans="8:16" x14ac:dyDescent="0.5">
      <c r="H40945"/>
      <c r="P40945"/>
    </row>
    <row r="40946" spans="8:16" x14ac:dyDescent="0.5">
      <c r="H40946"/>
      <c r="P40946"/>
    </row>
    <row r="40947" spans="8:16" x14ac:dyDescent="0.5">
      <c r="H40947"/>
      <c r="P40947"/>
    </row>
    <row r="40948" spans="8:16" x14ac:dyDescent="0.5">
      <c r="H40948"/>
      <c r="P40948"/>
    </row>
    <row r="40949" spans="8:16" x14ac:dyDescent="0.5">
      <c r="H40949"/>
      <c r="P40949"/>
    </row>
    <row r="40950" spans="8:16" x14ac:dyDescent="0.5">
      <c r="H40950"/>
      <c r="P40950"/>
    </row>
    <row r="40951" spans="8:16" x14ac:dyDescent="0.5">
      <c r="H40951"/>
      <c r="P40951"/>
    </row>
    <row r="40952" spans="8:16" x14ac:dyDescent="0.5">
      <c r="H40952"/>
      <c r="P40952"/>
    </row>
    <row r="40953" spans="8:16" x14ac:dyDescent="0.5">
      <c r="H40953"/>
      <c r="P40953"/>
    </row>
    <row r="40954" spans="8:16" x14ac:dyDescent="0.5">
      <c r="H40954"/>
      <c r="P40954"/>
    </row>
    <row r="40955" spans="8:16" x14ac:dyDescent="0.5">
      <c r="H40955"/>
      <c r="P40955"/>
    </row>
    <row r="40956" spans="8:16" x14ac:dyDescent="0.5">
      <c r="H40956"/>
      <c r="P40956"/>
    </row>
    <row r="40957" spans="8:16" x14ac:dyDescent="0.5">
      <c r="H40957"/>
      <c r="P40957"/>
    </row>
    <row r="40958" spans="8:16" x14ac:dyDescent="0.5">
      <c r="H40958"/>
      <c r="P40958"/>
    </row>
    <row r="40959" spans="8:16" x14ac:dyDescent="0.5">
      <c r="H40959"/>
      <c r="P40959"/>
    </row>
    <row r="40960" spans="8:16" x14ac:dyDescent="0.5">
      <c r="H40960"/>
      <c r="P40960"/>
    </row>
    <row r="40961" spans="8:16" x14ac:dyDescent="0.5">
      <c r="H40961"/>
      <c r="P40961"/>
    </row>
    <row r="40962" spans="8:16" x14ac:dyDescent="0.5">
      <c r="H40962"/>
      <c r="P40962"/>
    </row>
    <row r="40963" spans="8:16" x14ac:dyDescent="0.5">
      <c r="H40963"/>
      <c r="P40963"/>
    </row>
    <row r="40964" spans="8:16" x14ac:dyDescent="0.5">
      <c r="H40964"/>
      <c r="P40964"/>
    </row>
    <row r="40965" spans="8:16" x14ac:dyDescent="0.5">
      <c r="H40965"/>
      <c r="P40965"/>
    </row>
    <row r="40966" spans="8:16" x14ac:dyDescent="0.5">
      <c r="H40966"/>
      <c r="P40966"/>
    </row>
    <row r="40967" spans="8:16" x14ac:dyDescent="0.5">
      <c r="H40967"/>
      <c r="P40967"/>
    </row>
    <row r="40968" spans="8:16" x14ac:dyDescent="0.5">
      <c r="H40968"/>
      <c r="P40968"/>
    </row>
    <row r="40969" spans="8:16" x14ac:dyDescent="0.5">
      <c r="H40969"/>
      <c r="P40969"/>
    </row>
    <row r="40970" spans="8:16" x14ac:dyDescent="0.5">
      <c r="H40970"/>
      <c r="P40970"/>
    </row>
    <row r="40971" spans="8:16" x14ac:dyDescent="0.5">
      <c r="H40971"/>
      <c r="P40971"/>
    </row>
    <row r="40972" spans="8:16" x14ac:dyDescent="0.5">
      <c r="H40972"/>
      <c r="P40972"/>
    </row>
    <row r="40973" spans="8:16" x14ac:dyDescent="0.5">
      <c r="H40973"/>
      <c r="P40973"/>
    </row>
    <row r="40974" spans="8:16" x14ac:dyDescent="0.5">
      <c r="H40974"/>
      <c r="P40974"/>
    </row>
    <row r="40975" spans="8:16" x14ac:dyDescent="0.5">
      <c r="H40975"/>
      <c r="P40975"/>
    </row>
    <row r="40976" spans="8:16" x14ac:dyDescent="0.5">
      <c r="H40976"/>
      <c r="P40976"/>
    </row>
    <row r="40977" spans="8:16" x14ac:dyDescent="0.5">
      <c r="H40977"/>
      <c r="P40977"/>
    </row>
    <row r="40978" spans="8:16" x14ac:dyDescent="0.5">
      <c r="H40978"/>
      <c r="P40978"/>
    </row>
    <row r="40979" spans="8:16" x14ac:dyDescent="0.5">
      <c r="H40979"/>
      <c r="P40979"/>
    </row>
    <row r="40980" spans="8:16" x14ac:dyDescent="0.5">
      <c r="H40980"/>
      <c r="P40980"/>
    </row>
    <row r="40981" spans="8:16" x14ac:dyDescent="0.5">
      <c r="H40981"/>
      <c r="P40981"/>
    </row>
    <row r="40982" spans="8:16" x14ac:dyDescent="0.5">
      <c r="H40982"/>
      <c r="P40982"/>
    </row>
    <row r="40983" spans="8:16" x14ac:dyDescent="0.5">
      <c r="H40983"/>
      <c r="P40983"/>
    </row>
    <row r="40984" spans="8:16" x14ac:dyDescent="0.5">
      <c r="H40984"/>
      <c r="P40984"/>
    </row>
    <row r="40985" spans="8:16" x14ac:dyDescent="0.5">
      <c r="H40985"/>
      <c r="P40985"/>
    </row>
    <row r="40986" spans="8:16" x14ac:dyDescent="0.5">
      <c r="H40986"/>
      <c r="P40986"/>
    </row>
    <row r="40987" spans="8:16" x14ac:dyDescent="0.5">
      <c r="H40987"/>
      <c r="P40987"/>
    </row>
    <row r="40988" spans="8:16" x14ac:dyDescent="0.5">
      <c r="H40988"/>
      <c r="P40988"/>
    </row>
    <row r="40989" spans="8:16" x14ac:dyDescent="0.5">
      <c r="H40989"/>
      <c r="P40989"/>
    </row>
    <row r="40990" spans="8:16" x14ac:dyDescent="0.5">
      <c r="H40990"/>
      <c r="P40990"/>
    </row>
    <row r="40991" spans="8:16" x14ac:dyDescent="0.5">
      <c r="H40991"/>
      <c r="P40991"/>
    </row>
    <row r="40992" spans="8:16" x14ac:dyDescent="0.5">
      <c r="H40992"/>
      <c r="P40992"/>
    </row>
    <row r="40993" spans="8:16" x14ac:dyDescent="0.5">
      <c r="H40993"/>
      <c r="P40993"/>
    </row>
    <row r="40994" spans="8:16" x14ac:dyDescent="0.5">
      <c r="H40994"/>
      <c r="P40994"/>
    </row>
    <row r="40995" spans="8:16" x14ac:dyDescent="0.5">
      <c r="H40995"/>
      <c r="P40995"/>
    </row>
    <row r="40996" spans="8:16" x14ac:dyDescent="0.5">
      <c r="H40996"/>
      <c r="P40996"/>
    </row>
    <row r="40997" spans="8:16" x14ac:dyDescent="0.5">
      <c r="H40997"/>
      <c r="P40997"/>
    </row>
    <row r="40998" spans="8:16" x14ac:dyDescent="0.5">
      <c r="H40998"/>
      <c r="P40998"/>
    </row>
    <row r="40999" spans="8:16" x14ac:dyDescent="0.5">
      <c r="H40999"/>
      <c r="P40999"/>
    </row>
    <row r="41000" spans="8:16" x14ac:dyDescent="0.5">
      <c r="H41000"/>
      <c r="P41000"/>
    </row>
    <row r="41001" spans="8:16" x14ac:dyDescent="0.5">
      <c r="H41001"/>
      <c r="P41001"/>
    </row>
    <row r="41002" spans="8:16" x14ac:dyDescent="0.5">
      <c r="H41002"/>
      <c r="P41002"/>
    </row>
    <row r="41003" spans="8:16" x14ac:dyDescent="0.5">
      <c r="H41003"/>
      <c r="P41003"/>
    </row>
    <row r="41004" spans="8:16" x14ac:dyDescent="0.5">
      <c r="H41004"/>
      <c r="P41004"/>
    </row>
    <row r="41005" spans="8:16" x14ac:dyDescent="0.5">
      <c r="H41005"/>
      <c r="P41005"/>
    </row>
    <row r="41006" spans="8:16" x14ac:dyDescent="0.5">
      <c r="H41006"/>
      <c r="P41006"/>
    </row>
    <row r="41007" spans="8:16" x14ac:dyDescent="0.5">
      <c r="H41007"/>
      <c r="P41007"/>
    </row>
    <row r="41008" spans="8:16" x14ac:dyDescent="0.5">
      <c r="H41008"/>
      <c r="P41008"/>
    </row>
    <row r="41009" spans="8:16" x14ac:dyDescent="0.5">
      <c r="H41009"/>
      <c r="P41009"/>
    </row>
    <row r="41010" spans="8:16" x14ac:dyDescent="0.5">
      <c r="H41010"/>
      <c r="P41010"/>
    </row>
    <row r="41011" spans="8:16" x14ac:dyDescent="0.5">
      <c r="H41011"/>
      <c r="P41011"/>
    </row>
    <row r="41012" spans="8:16" x14ac:dyDescent="0.5">
      <c r="H41012"/>
      <c r="P41012"/>
    </row>
    <row r="41013" spans="8:16" x14ac:dyDescent="0.5">
      <c r="H41013"/>
      <c r="P41013"/>
    </row>
    <row r="41014" spans="8:16" x14ac:dyDescent="0.5">
      <c r="H41014"/>
      <c r="P41014"/>
    </row>
    <row r="41015" spans="8:16" x14ac:dyDescent="0.5">
      <c r="H41015"/>
      <c r="P41015"/>
    </row>
    <row r="41016" spans="8:16" x14ac:dyDescent="0.5">
      <c r="H41016"/>
      <c r="P41016"/>
    </row>
    <row r="41017" spans="8:16" x14ac:dyDescent="0.5">
      <c r="H41017"/>
      <c r="P41017"/>
    </row>
    <row r="41018" spans="8:16" x14ac:dyDescent="0.5">
      <c r="H41018"/>
      <c r="P41018"/>
    </row>
    <row r="41019" spans="8:16" x14ac:dyDescent="0.5">
      <c r="H41019"/>
      <c r="P41019"/>
    </row>
    <row r="41020" spans="8:16" x14ac:dyDescent="0.5">
      <c r="H41020"/>
      <c r="P41020"/>
    </row>
    <row r="41021" spans="8:16" x14ac:dyDescent="0.5">
      <c r="H41021"/>
      <c r="P41021"/>
    </row>
    <row r="41022" spans="8:16" x14ac:dyDescent="0.5">
      <c r="H41022"/>
      <c r="P41022"/>
    </row>
    <row r="41023" spans="8:16" x14ac:dyDescent="0.5">
      <c r="H41023"/>
      <c r="P41023"/>
    </row>
    <row r="41024" spans="8:16" x14ac:dyDescent="0.5">
      <c r="H41024"/>
      <c r="P41024"/>
    </row>
    <row r="41025" spans="8:16" x14ac:dyDescent="0.5">
      <c r="H41025"/>
      <c r="P41025"/>
    </row>
    <row r="41026" spans="8:16" x14ac:dyDescent="0.5">
      <c r="H41026"/>
      <c r="P41026"/>
    </row>
    <row r="41027" spans="8:16" x14ac:dyDescent="0.5">
      <c r="H41027"/>
      <c r="P41027"/>
    </row>
    <row r="41028" spans="8:16" x14ac:dyDescent="0.5">
      <c r="H41028"/>
      <c r="P41028"/>
    </row>
    <row r="41029" spans="8:16" x14ac:dyDescent="0.5">
      <c r="H41029"/>
      <c r="P41029"/>
    </row>
    <row r="41030" spans="8:16" x14ac:dyDescent="0.5">
      <c r="H41030"/>
      <c r="P41030"/>
    </row>
    <row r="41031" spans="8:16" x14ac:dyDescent="0.5">
      <c r="H41031"/>
      <c r="P41031"/>
    </row>
    <row r="41032" spans="8:16" x14ac:dyDescent="0.5">
      <c r="H41032"/>
      <c r="P41032"/>
    </row>
    <row r="41033" spans="8:16" x14ac:dyDescent="0.5">
      <c r="H41033"/>
      <c r="P41033"/>
    </row>
    <row r="41034" spans="8:16" x14ac:dyDescent="0.5">
      <c r="H41034"/>
      <c r="P41034"/>
    </row>
    <row r="41035" spans="8:16" x14ac:dyDescent="0.5">
      <c r="H41035"/>
      <c r="P41035"/>
    </row>
    <row r="41036" spans="8:16" x14ac:dyDescent="0.5">
      <c r="H41036"/>
      <c r="P41036"/>
    </row>
    <row r="41037" spans="8:16" x14ac:dyDescent="0.5">
      <c r="H41037"/>
      <c r="P41037"/>
    </row>
    <row r="41038" spans="8:16" x14ac:dyDescent="0.5">
      <c r="H41038"/>
      <c r="P41038"/>
    </row>
    <row r="41039" spans="8:16" x14ac:dyDescent="0.5">
      <c r="H41039"/>
      <c r="P41039"/>
    </row>
    <row r="41040" spans="8:16" x14ac:dyDescent="0.5">
      <c r="H41040"/>
      <c r="P41040"/>
    </row>
    <row r="41041" spans="8:16" x14ac:dyDescent="0.5">
      <c r="H41041"/>
      <c r="P41041"/>
    </row>
    <row r="41042" spans="8:16" x14ac:dyDescent="0.5">
      <c r="H41042"/>
      <c r="P41042"/>
    </row>
    <row r="41043" spans="8:16" x14ac:dyDescent="0.5">
      <c r="H41043"/>
      <c r="P41043"/>
    </row>
    <row r="41044" spans="8:16" x14ac:dyDescent="0.5">
      <c r="H41044"/>
      <c r="P41044"/>
    </row>
    <row r="41045" spans="8:16" x14ac:dyDescent="0.5">
      <c r="H41045"/>
      <c r="P41045"/>
    </row>
    <row r="41046" spans="8:16" x14ac:dyDescent="0.5">
      <c r="H41046"/>
      <c r="P41046"/>
    </row>
    <row r="41047" spans="8:16" x14ac:dyDescent="0.5">
      <c r="H41047"/>
      <c r="P41047"/>
    </row>
    <row r="41048" spans="8:16" x14ac:dyDescent="0.5">
      <c r="H41048"/>
      <c r="P41048"/>
    </row>
    <row r="41049" spans="8:16" x14ac:dyDescent="0.5">
      <c r="H41049"/>
      <c r="P41049"/>
    </row>
    <row r="41050" spans="8:16" x14ac:dyDescent="0.5">
      <c r="H41050"/>
      <c r="P41050"/>
    </row>
    <row r="41051" spans="8:16" x14ac:dyDescent="0.5">
      <c r="H41051"/>
      <c r="P41051"/>
    </row>
    <row r="41052" spans="8:16" x14ac:dyDescent="0.5">
      <c r="H41052"/>
      <c r="P41052"/>
    </row>
    <row r="41053" spans="8:16" x14ac:dyDescent="0.5">
      <c r="H41053"/>
      <c r="P41053"/>
    </row>
    <row r="41054" spans="8:16" x14ac:dyDescent="0.5">
      <c r="H41054"/>
      <c r="P41054"/>
    </row>
    <row r="41055" spans="8:16" x14ac:dyDescent="0.5">
      <c r="H41055"/>
      <c r="P41055"/>
    </row>
    <row r="41056" spans="8:16" x14ac:dyDescent="0.5">
      <c r="H41056"/>
      <c r="P41056"/>
    </row>
    <row r="41057" spans="8:16" x14ac:dyDescent="0.5">
      <c r="H41057"/>
      <c r="P41057"/>
    </row>
    <row r="41058" spans="8:16" x14ac:dyDescent="0.5">
      <c r="H41058"/>
      <c r="P41058"/>
    </row>
    <row r="41059" spans="8:16" x14ac:dyDescent="0.5">
      <c r="H41059"/>
      <c r="P41059"/>
    </row>
    <row r="41060" spans="8:16" x14ac:dyDescent="0.5">
      <c r="H41060"/>
      <c r="P41060"/>
    </row>
    <row r="41061" spans="8:16" x14ac:dyDescent="0.5">
      <c r="H41061"/>
      <c r="P41061"/>
    </row>
    <row r="41062" spans="8:16" x14ac:dyDescent="0.5">
      <c r="H41062"/>
      <c r="P41062"/>
    </row>
    <row r="41063" spans="8:16" x14ac:dyDescent="0.5">
      <c r="H41063"/>
      <c r="P41063"/>
    </row>
    <row r="41064" spans="8:16" x14ac:dyDescent="0.5">
      <c r="H41064"/>
      <c r="P41064"/>
    </row>
    <row r="41065" spans="8:16" x14ac:dyDescent="0.5">
      <c r="H41065"/>
      <c r="P41065"/>
    </row>
    <row r="41066" spans="8:16" x14ac:dyDescent="0.5">
      <c r="H41066"/>
      <c r="P41066"/>
    </row>
    <row r="41067" spans="8:16" x14ac:dyDescent="0.5">
      <c r="H41067"/>
      <c r="P41067"/>
    </row>
    <row r="41068" spans="8:16" x14ac:dyDescent="0.5">
      <c r="H41068"/>
      <c r="P41068"/>
    </row>
    <row r="41069" spans="8:16" x14ac:dyDescent="0.5">
      <c r="H41069"/>
      <c r="P41069"/>
    </row>
    <row r="41070" spans="8:16" x14ac:dyDescent="0.5">
      <c r="H41070"/>
      <c r="P41070"/>
    </row>
    <row r="41071" spans="8:16" x14ac:dyDescent="0.5">
      <c r="H41071"/>
      <c r="P41071"/>
    </row>
    <row r="41072" spans="8:16" x14ac:dyDescent="0.5">
      <c r="H41072"/>
      <c r="P41072"/>
    </row>
    <row r="41073" spans="8:16" x14ac:dyDescent="0.5">
      <c r="H41073"/>
      <c r="P41073"/>
    </row>
    <row r="41074" spans="8:16" x14ac:dyDescent="0.5">
      <c r="H41074"/>
      <c r="P41074"/>
    </row>
    <row r="41075" spans="8:16" x14ac:dyDescent="0.5">
      <c r="H41075"/>
      <c r="P41075"/>
    </row>
    <row r="41076" spans="8:16" x14ac:dyDescent="0.5">
      <c r="H41076"/>
      <c r="P41076"/>
    </row>
    <row r="41077" spans="8:16" x14ac:dyDescent="0.5">
      <c r="H41077"/>
      <c r="P41077"/>
    </row>
    <row r="41078" spans="8:16" x14ac:dyDescent="0.5">
      <c r="H41078"/>
      <c r="P41078"/>
    </row>
    <row r="41079" spans="8:16" x14ac:dyDescent="0.5">
      <c r="H41079"/>
      <c r="P41079"/>
    </row>
    <row r="41080" spans="8:16" x14ac:dyDescent="0.5">
      <c r="H41080"/>
      <c r="P41080"/>
    </row>
    <row r="41081" spans="8:16" x14ac:dyDescent="0.5">
      <c r="H41081"/>
      <c r="P41081"/>
    </row>
    <row r="41082" spans="8:16" x14ac:dyDescent="0.5">
      <c r="H41082"/>
      <c r="P41082"/>
    </row>
    <row r="41083" spans="8:16" x14ac:dyDescent="0.5">
      <c r="H41083"/>
      <c r="P41083"/>
    </row>
    <row r="41084" spans="8:16" x14ac:dyDescent="0.5">
      <c r="H41084"/>
      <c r="P41084"/>
    </row>
    <row r="41085" spans="8:16" x14ac:dyDescent="0.5">
      <c r="H41085"/>
      <c r="P41085"/>
    </row>
    <row r="41086" spans="8:16" x14ac:dyDescent="0.5">
      <c r="H41086"/>
      <c r="P41086"/>
    </row>
    <row r="41087" spans="8:16" x14ac:dyDescent="0.5">
      <c r="H41087"/>
      <c r="P41087"/>
    </row>
    <row r="41088" spans="8:16" x14ac:dyDescent="0.5">
      <c r="H41088"/>
      <c r="P41088"/>
    </row>
    <row r="41089" spans="8:16" x14ac:dyDescent="0.5">
      <c r="H41089"/>
      <c r="P41089"/>
    </row>
    <row r="41090" spans="8:16" x14ac:dyDescent="0.5">
      <c r="H41090"/>
      <c r="P41090"/>
    </row>
    <row r="41091" spans="8:16" x14ac:dyDescent="0.5">
      <c r="H41091"/>
      <c r="P41091"/>
    </row>
    <row r="41092" spans="8:16" x14ac:dyDescent="0.5">
      <c r="H41092"/>
      <c r="P41092"/>
    </row>
    <row r="41093" spans="8:16" x14ac:dyDescent="0.5">
      <c r="H41093"/>
      <c r="P41093"/>
    </row>
    <row r="41094" spans="8:16" x14ac:dyDescent="0.5">
      <c r="H41094"/>
      <c r="P41094"/>
    </row>
    <row r="41095" spans="8:16" x14ac:dyDescent="0.5">
      <c r="H41095"/>
      <c r="P41095"/>
    </row>
    <row r="41096" spans="8:16" x14ac:dyDescent="0.5">
      <c r="H41096"/>
      <c r="P41096"/>
    </row>
    <row r="41097" spans="8:16" x14ac:dyDescent="0.5">
      <c r="H41097"/>
      <c r="P41097"/>
    </row>
    <row r="41098" spans="8:16" x14ac:dyDescent="0.5">
      <c r="H41098"/>
      <c r="P41098"/>
    </row>
    <row r="41099" spans="8:16" x14ac:dyDescent="0.5">
      <c r="H41099"/>
      <c r="P41099"/>
    </row>
    <row r="41100" spans="8:16" x14ac:dyDescent="0.5">
      <c r="H41100"/>
      <c r="P41100"/>
    </row>
    <row r="41101" spans="8:16" x14ac:dyDescent="0.5">
      <c r="H41101"/>
      <c r="P41101"/>
    </row>
    <row r="41102" spans="8:16" x14ac:dyDescent="0.5">
      <c r="H41102"/>
      <c r="P41102"/>
    </row>
    <row r="41103" spans="8:16" x14ac:dyDescent="0.5">
      <c r="H41103"/>
      <c r="P41103"/>
    </row>
    <row r="41104" spans="8:16" x14ac:dyDescent="0.5">
      <c r="H41104"/>
      <c r="P41104"/>
    </row>
    <row r="41105" spans="8:16" x14ac:dyDescent="0.5">
      <c r="H41105"/>
      <c r="P41105"/>
    </row>
    <row r="41106" spans="8:16" x14ac:dyDescent="0.5">
      <c r="H41106"/>
      <c r="P41106"/>
    </row>
    <row r="41107" spans="8:16" x14ac:dyDescent="0.5">
      <c r="H41107"/>
      <c r="P41107"/>
    </row>
    <row r="41108" spans="8:16" x14ac:dyDescent="0.5">
      <c r="H41108"/>
      <c r="P41108"/>
    </row>
    <row r="41109" spans="8:16" x14ac:dyDescent="0.5">
      <c r="H41109"/>
      <c r="P41109"/>
    </row>
    <row r="41110" spans="8:16" x14ac:dyDescent="0.5">
      <c r="H41110"/>
      <c r="P41110"/>
    </row>
    <row r="41111" spans="8:16" x14ac:dyDescent="0.5">
      <c r="H41111"/>
      <c r="P41111"/>
    </row>
    <row r="41112" spans="8:16" x14ac:dyDescent="0.5">
      <c r="H41112"/>
      <c r="P41112"/>
    </row>
    <row r="41113" spans="8:16" x14ac:dyDescent="0.5">
      <c r="H41113"/>
      <c r="P41113"/>
    </row>
    <row r="41114" spans="8:16" x14ac:dyDescent="0.5">
      <c r="H41114"/>
      <c r="P41114"/>
    </row>
    <row r="41115" spans="8:16" x14ac:dyDescent="0.5">
      <c r="H41115"/>
      <c r="P41115"/>
    </row>
    <row r="41116" spans="8:16" x14ac:dyDescent="0.5">
      <c r="H41116"/>
      <c r="P41116"/>
    </row>
    <row r="41117" spans="8:16" x14ac:dyDescent="0.5">
      <c r="H41117"/>
      <c r="P41117"/>
    </row>
    <row r="41118" spans="8:16" x14ac:dyDescent="0.5">
      <c r="H41118"/>
      <c r="P41118"/>
    </row>
    <row r="41119" spans="8:16" x14ac:dyDescent="0.5">
      <c r="H41119"/>
      <c r="P41119"/>
    </row>
    <row r="41120" spans="8:16" x14ac:dyDescent="0.5">
      <c r="H41120"/>
      <c r="P41120"/>
    </row>
    <row r="41121" spans="8:16" x14ac:dyDescent="0.5">
      <c r="H41121"/>
      <c r="P41121"/>
    </row>
    <row r="41122" spans="8:16" x14ac:dyDescent="0.5">
      <c r="H41122"/>
      <c r="P41122"/>
    </row>
    <row r="41123" spans="8:16" x14ac:dyDescent="0.5">
      <c r="H41123"/>
      <c r="P41123"/>
    </row>
    <row r="41124" spans="8:16" x14ac:dyDescent="0.5">
      <c r="H41124"/>
      <c r="P41124"/>
    </row>
    <row r="41125" spans="8:16" x14ac:dyDescent="0.5">
      <c r="H41125"/>
      <c r="P41125"/>
    </row>
    <row r="41126" spans="8:16" x14ac:dyDescent="0.5">
      <c r="H41126"/>
      <c r="P41126"/>
    </row>
    <row r="41127" spans="8:16" x14ac:dyDescent="0.5">
      <c r="H41127"/>
      <c r="P41127"/>
    </row>
    <row r="41128" spans="8:16" x14ac:dyDescent="0.5">
      <c r="H41128"/>
      <c r="P41128"/>
    </row>
    <row r="41129" spans="8:16" x14ac:dyDescent="0.5">
      <c r="H41129"/>
      <c r="P41129"/>
    </row>
    <row r="41130" spans="8:16" x14ac:dyDescent="0.5">
      <c r="H41130"/>
      <c r="P41130"/>
    </row>
    <row r="41131" spans="8:16" x14ac:dyDescent="0.5">
      <c r="H41131"/>
      <c r="P41131"/>
    </row>
    <row r="41132" spans="8:16" x14ac:dyDescent="0.5">
      <c r="H41132"/>
      <c r="P41132"/>
    </row>
    <row r="41133" spans="8:16" x14ac:dyDescent="0.5">
      <c r="H41133"/>
      <c r="P41133"/>
    </row>
    <row r="41134" spans="8:16" x14ac:dyDescent="0.5">
      <c r="H41134"/>
      <c r="P41134"/>
    </row>
    <row r="41135" spans="8:16" x14ac:dyDescent="0.5">
      <c r="H41135"/>
      <c r="P41135"/>
    </row>
    <row r="41136" spans="8:16" x14ac:dyDescent="0.5">
      <c r="H41136"/>
      <c r="P41136"/>
    </row>
    <row r="41137" spans="8:16" x14ac:dyDescent="0.5">
      <c r="H41137"/>
      <c r="P41137"/>
    </row>
    <row r="41138" spans="8:16" x14ac:dyDescent="0.5">
      <c r="H41138"/>
      <c r="P41138"/>
    </row>
    <row r="41139" spans="8:16" x14ac:dyDescent="0.5">
      <c r="H41139"/>
      <c r="P41139"/>
    </row>
    <row r="41140" spans="8:16" x14ac:dyDescent="0.5">
      <c r="H41140"/>
      <c r="P41140"/>
    </row>
    <row r="41141" spans="8:16" x14ac:dyDescent="0.5">
      <c r="H41141"/>
      <c r="P41141"/>
    </row>
    <row r="41142" spans="8:16" x14ac:dyDescent="0.5">
      <c r="H41142"/>
      <c r="P41142"/>
    </row>
    <row r="41143" spans="8:16" x14ac:dyDescent="0.5">
      <c r="H41143"/>
      <c r="P41143"/>
    </row>
    <row r="41144" spans="8:16" x14ac:dyDescent="0.5">
      <c r="H41144"/>
      <c r="P41144"/>
    </row>
    <row r="41145" spans="8:16" x14ac:dyDescent="0.5">
      <c r="H41145"/>
      <c r="P41145"/>
    </row>
    <row r="41146" spans="8:16" x14ac:dyDescent="0.5">
      <c r="H41146"/>
      <c r="P41146"/>
    </row>
    <row r="41147" spans="8:16" x14ac:dyDescent="0.5">
      <c r="H41147"/>
      <c r="P41147"/>
    </row>
    <row r="41148" spans="8:16" x14ac:dyDescent="0.5">
      <c r="H41148"/>
      <c r="P41148"/>
    </row>
    <row r="41149" spans="8:16" x14ac:dyDescent="0.5">
      <c r="H41149"/>
      <c r="P41149"/>
    </row>
    <row r="41150" spans="8:16" x14ac:dyDescent="0.5">
      <c r="H41150"/>
      <c r="P41150"/>
    </row>
    <row r="41151" spans="8:16" x14ac:dyDescent="0.5">
      <c r="H41151"/>
      <c r="P41151"/>
    </row>
    <row r="41152" spans="8:16" x14ac:dyDescent="0.5">
      <c r="H41152"/>
      <c r="P41152"/>
    </row>
    <row r="41153" spans="8:16" x14ac:dyDescent="0.5">
      <c r="H41153"/>
      <c r="P41153"/>
    </row>
    <row r="41154" spans="8:16" x14ac:dyDescent="0.5">
      <c r="H41154"/>
      <c r="P41154"/>
    </row>
    <row r="41155" spans="8:16" x14ac:dyDescent="0.5">
      <c r="H41155"/>
      <c r="P41155"/>
    </row>
    <row r="41156" spans="8:16" x14ac:dyDescent="0.5">
      <c r="H41156"/>
      <c r="P41156"/>
    </row>
    <row r="41157" spans="8:16" x14ac:dyDescent="0.5">
      <c r="H41157"/>
      <c r="P41157"/>
    </row>
    <row r="41158" spans="8:16" x14ac:dyDescent="0.5">
      <c r="H41158"/>
      <c r="P41158"/>
    </row>
    <row r="41159" spans="8:16" x14ac:dyDescent="0.5">
      <c r="H41159"/>
      <c r="P41159"/>
    </row>
    <row r="41160" spans="8:16" x14ac:dyDescent="0.5">
      <c r="H41160"/>
      <c r="P41160"/>
    </row>
    <row r="41161" spans="8:16" x14ac:dyDescent="0.5">
      <c r="H41161"/>
      <c r="P41161"/>
    </row>
    <row r="41162" spans="8:16" x14ac:dyDescent="0.5">
      <c r="H41162"/>
      <c r="P41162"/>
    </row>
    <row r="41163" spans="8:16" x14ac:dyDescent="0.5">
      <c r="H41163"/>
      <c r="P41163"/>
    </row>
    <row r="41164" spans="8:16" x14ac:dyDescent="0.5">
      <c r="H41164"/>
      <c r="P41164"/>
    </row>
    <row r="41165" spans="8:16" x14ac:dyDescent="0.5">
      <c r="H41165"/>
      <c r="P41165"/>
    </row>
    <row r="41166" spans="8:16" x14ac:dyDescent="0.5">
      <c r="H41166"/>
      <c r="P41166"/>
    </row>
    <row r="41167" spans="8:16" x14ac:dyDescent="0.5">
      <c r="H41167"/>
      <c r="P41167"/>
    </row>
    <row r="41168" spans="8:16" x14ac:dyDescent="0.5">
      <c r="H41168"/>
      <c r="P41168"/>
    </row>
    <row r="41169" spans="8:16" x14ac:dyDescent="0.5">
      <c r="H41169"/>
      <c r="P41169"/>
    </row>
    <row r="41170" spans="8:16" x14ac:dyDescent="0.5">
      <c r="H41170"/>
      <c r="P41170"/>
    </row>
    <row r="41171" spans="8:16" x14ac:dyDescent="0.5">
      <c r="H41171"/>
      <c r="P41171"/>
    </row>
    <row r="41172" spans="8:16" x14ac:dyDescent="0.5">
      <c r="H41172"/>
      <c r="P41172"/>
    </row>
    <row r="41173" spans="8:16" x14ac:dyDescent="0.5">
      <c r="H41173"/>
      <c r="P41173"/>
    </row>
    <row r="41174" spans="8:16" x14ac:dyDescent="0.5">
      <c r="H41174"/>
      <c r="P41174"/>
    </row>
    <row r="41175" spans="8:16" x14ac:dyDescent="0.5">
      <c r="H41175"/>
      <c r="P41175"/>
    </row>
    <row r="41176" spans="8:16" x14ac:dyDescent="0.5">
      <c r="H41176"/>
      <c r="P41176"/>
    </row>
    <row r="41177" spans="8:16" x14ac:dyDescent="0.5">
      <c r="H41177"/>
      <c r="P41177"/>
    </row>
    <row r="41178" spans="8:16" x14ac:dyDescent="0.5">
      <c r="H41178"/>
      <c r="P41178"/>
    </row>
    <row r="41179" spans="8:16" x14ac:dyDescent="0.5">
      <c r="H41179"/>
      <c r="P41179"/>
    </row>
    <row r="41180" spans="8:16" x14ac:dyDescent="0.5">
      <c r="H41180"/>
      <c r="P41180"/>
    </row>
    <row r="41181" spans="8:16" x14ac:dyDescent="0.5">
      <c r="H41181"/>
      <c r="P41181"/>
    </row>
    <row r="41182" spans="8:16" x14ac:dyDescent="0.5">
      <c r="H41182"/>
      <c r="P41182"/>
    </row>
    <row r="41183" spans="8:16" x14ac:dyDescent="0.5">
      <c r="H41183"/>
      <c r="P41183"/>
    </row>
    <row r="41184" spans="8:16" x14ac:dyDescent="0.5">
      <c r="H41184"/>
      <c r="P41184"/>
    </row>
    <row r="41185" spans="8:16" x14ac:dyDescent="0.5">
      <c r="H41185"/>
      <c r="P41185"/>
    </row>
    <row r="41186" spans="8:16" x14ac:dyDescent="0.5">
      <c r="H41186"/>
      <c r="P41186"/>
    </row>
    <row r="41187" spans="8:16" x14ac:dyDescent="0.5">
      <c r="H41187"/>
      <c r="P41187"/>
    </row>
    <row r="41188" spans="8:16" x14ac:dyDescent="0.5">
      <c r="H41188"/>
      <c r="P41188"/>
    </row>
    <row r="41189" spans="8:16" x14ac:dyDescent="0.5">
      <c r="H41189"/>
      <c r="P41189"/>
    </row>
    <row r="41190" spans="8:16" x14ac:dyDescent="0.5">
      <c r="H41190"/>
      <c r="P41190"/>
    </row>
    <row r="41191" spans="8:16" x14ac:dyDescent="0.5">
      <c r="H41191"/>
      <c r="P41191"/>
    </row>
    <row r="41192" spans="8:16" x14ac:dyDescent="0.5">
      <c r="H41192"/>
      <c r="P41192"/>
    </row>
    <row r="41193" spans="8:16" x14ac:dyDescent="0.5">
      <c r="H41193"/>
      <c r="P41193"/>
    </row>
    <row r="41194" spans="8:16" x14ac:dyDescent="0.5">
      <c r="H41194"/>
      <c r="P41194"/>
    </row>
    <row r="41195" spans="8:16" x14ac:dyDescent="0.5">
      <c r="H41195"/>
      <c r="P41195"/>
    </row>
    <row r="41196" spans="8:16" x14ac:dyDescent="0.5">
      <c r="H41196"/>
      <c r="P41196"/>
    </row>
    <row r="41197" spans="8:16" x14ac:dyDescent="0.5">
      <c r="H41197"/>
      <c r="P41197"/>
    </row>
    <row r="41198" spans="8:16" x14ac:dyDescent="0.5">
      <c r="H41198"/>
      <c r="P41198"/>
    </row>
    <row r="41199" spans="8:16" x14ac:dyDescent="0.5">
      <c r="H41199"/>
      <c r="P41199"/>
    </row>
    <row r="41200" spans="8:16" x14ac:dyDescent="0.5">
      <c r="H41200"/>
      <c r="P41200"/>
    </row>
    <row r="41201" spans="8:16" x14ac:dyDescent="0.5">
      <c r="H41201"/>
      <c r="P41201"/>
    </row>
    <row r="41202" spans="8:16" x14ac:dyDescent="0.5">
      <c r="H41202"/>
      <c r="P41202"/>
    </row>
    <row r="41203" spans="8:16" x14ac:dyDescent="0.5">
      <c r="H41203"/>
      <c r="P41203"/>
    </row>
    <row r="41204" spans="8:16" x14ac:dyDescent="0.5">
      <c r="H41204"/>
      <c r="P41204"/>
    </row>
    <row r="41205" spans="8:16" x14ac:dyDescent="0.5">
      <c r="H41205"/>
      <c r="P41205"/>
    </row>
    <row r="41206" spans="8:16" x14ac:dyDescent="0.5">
      <c r="H41206"/>
      <c r="P41206"/>
    </row>
    <row r="41207" spans="8:16" x14ac:dyDescent="0.5">
      <c r="H41207"/>
      <c r="P41207"/>
    </row>
    <row r="41208" spans="8:16" x14ac:dyDescent="0.5">
      <c r="H41208"/>
      <c r="P41208"/>
    </row>
    <row r="41209" spans="8:16" x14ac:dyDescent="0.5">
      <c r="H41209"/>
      <c r="P41209"/>
    </row>
    <row r="41210" spans="8:16" x14ac:dyDescent="0.5">
      <c r="H41210"/>
      <c r="P41210"/>
    </row>
    <row r="41211" spans="8:16" x14ac:dyDescent="0.5">
      <c r="H41211"/>
      <c r="P41211"/>
    </row>
    <row r="41212" spans="8:16" x14ac:dyDescent="0.5">
      <c r="H41212"/>
      <c r="P41212"/>
    </row>
    <row r="41213" spans="8:16" x14ac:dyDescent="0.5">
      <c r="H41213"/>
      <c r="P41213"/>
    </row>
    <row r="41214" spans="8:16" x14ac:dyDescent="0.5">
      <c r="H41214"/>
      <c r="P41214"/>
    </row>
    <row r="41215" spans="8:16" x14ac:dyDescent="0.5">
      <c r="H41215"/>
      <c r="P41215"/>
    </row>
    <row r="41216" spans="8:16" x14ac:dyDescent="0.5">
      <c r="H41216"/>
      <c r="P41216"/>
    </row>
    <row r="41217" spans="8:16" x14ac:dyDescent="0.5">
      <c r="H41217"/>
      <c r="P41217"/>
    </row>
    <row r="41218" spans="8:16" x14ac:dyDescent="0.5">
      <c r="H41218"/>
      <c r="P41218"/>
    </row>
    <row r="41219" spans="8:16" x14ac:dyDescent="0.5">
      <c r="H41219"/>
      <c r="P41219"/>
    </row>
    <row r="41220" spans="8:16" x14ac:dyDescent="0.5">
      <c r="H41220"/>
      <c r="P41220"/>
    </row>
    <row r="41221" spans="8:16" x14ac:dyDescent="0.5">
      <c r="H41221"/>
      <c r="P41221"/>
    </row>
    <row r="41222" spans="8:16" x14ac:dyDescent="0.5">
      <c r="H41222"/>
      <c r="P41222"/>
    </row>
    <row r="41223" spans="8:16" x14ac:dyDescent="0.5">
      <c r="H41223"/>
      <c r="P41223"/>
    </row>
    <row r="41224" spans="8:16" x14ac:dyDescent="0.5">
      <c r="H41224"/>
      <c r="P41224"/>
    </row>
    <row r="41225" spans="8:16" x14ac:dyDescent="0.5">
      <c r="H41225"/>
      <c r="P41225"/>
    </row>
    <row r="41226" spans="8:16" x14ac:dyDescent="0.5">
      <c r="H41226"/>
      <c r="P41226"/>
    </row>
    <row r="41227" spans="8:16" x14ac:dyDescent="0.5">
      <c r="H41227"/>
      <c r="P41227"/>
    </row>
    <row r="41228" spans="8:16" x14ac:dyDescent="0.5">
      <c r="H41228"/>
      <c r="P41228"/>
    </row>
    <row r="41229" spans="8:16" x14ac:dyDescent="0.5">
      <c r="H41229"/>
      <c r="P41229"/>
    </row>
    <row r="41230" spans="8:16" x14ac:dyDescent="0.5">
      <c r="H41230"/>
      <c r="P41230"/>
    </row>
    <row r="41231" spans="8:16" x14ac:dyDescent="0.5">
      <c r="H41231"/>
      <c r="P41231"/>
    </row>
    <row r="41232" spans="8:16" x14ac:dyDescent="0.5">
      <c r="H41232"/>
      <c r="P41232"/>
    </row>
    <row r="41233" spans="8:16" x14ac:dyDescent="0.5">
      <c r="H41233"/>
      <c r="P41233"/>
    </row>
    <row r="41234" spans="8:16" x14ac:dyDescent="0.5">
      <c r="H41234"/>
      <c r="P41234"/>
    </row>
    <row r="41235" spans="8:16" x14ac:dyDescent="0.5">
      <c r="H41235"/>
      <c r="P41235"/>
    </row>
    <row r="41236" spans="8:16" x14ac:dyDescent="0.5">
      <c r="H41236"/>
      <c r="P41236"/>
    </row>
    <row r="41237" spans="8:16" x14ac:dyDescent="0.5">
      <c r="H41237"/>
      <c r="P41237"/>
    </row>
    <row r="41238" spans="8:16" x14ac:dyDescent="0.5">
      <c r="H41238"/>
      <c r="P41238"/>
    </row>
    <row r="41239" spans="8:16" x14ac:dyDescent="0.5">
      <c r="H41239"/>
      <c r="P41239"/>
    </row>
    <row r="41240" spans="8:16" x14ac:dyDescent="0.5">
      <c r="H41240"/>
      <c r="P41240"/>
    </row>
    <row r="41241" spans="8:16" x14ac:dyDescent="0.5">
      <c r="H41241"/>
      <c r="P41241"/>
    </row>
    <row r="41242" spans="8:16" x14ac:dyDescent="0.5">
      <c r="H41242"/>
      <c r="P41242"/>
    </row>
    <row r="41243" spans="8:16" x14ac:dyDescent="0.5">
      <c r="H41243"/>
      <c r="P41243"/>
    </row>
    <row r="41244" spans="8:16" x14ac:dyDescent="0.5">
      <c r="H41244"/>
      <c r="P41244"/>
    </row>
    <row r="41245" spans="8:16" x14ac:dyDescent="0.5">
      <c r="H41245"/>
      <c r="P41245"/>
    </row>
    <row r="41246" spans="8:16" x14ac:dyDescent="0.5">
      <c r="H41246"/>
      <c r="P41246"/>
    </row>
    <row r="41247" spans="8:16" x14ac:dyDescent="0.5">
      <c r="H41247"/>
      <c r="P41247"/>
    </row>
    <row r="41248" spans="8:16" x14ac:dyDescent="0.5">
      <c r="H41248"/>
      <c r="P41248"/>
    </row>
    <row r="41249" spans="8:16" x14ac:dyDescent="0.5">
      <c r="H41249"/>
      <c r="P41249"/>
    </row>
    <row r="41250" spans="8:16" x14ac:dyDescent="0.5">
      <c r="H41250"/>
      <c r="P41250"/>
    </row>
    <row r="41251" spans="8:16" x14ac:dyDescent="0.5">
      <c r="H41251"/>
      <c r="P41251"/>
    </row>
    <row r="41252" spans="8:16" x14ac:dyDescent="0.5">
      <c r="H41252"/>
      <c r="P41252"/>
    </row>
    <row r="41253" spans="8:16" x14ac:dyDescent="0.5">
      <c r="H41253"/>
      <c r="P41253"/>
    </row>
    <row r="41254" spans="8:16" x14ac:dyDescent="0.5">
      <c r="H41254"/>
      <c r="P41254"/>
    </row>
    <row r="41255" spans="8:16" x14ac:dyDescent="0.5">
      <c r="H41255"/>
      <c r="P41255"/>
    </row>
    <row r="41256" spans="8:16" x14ac:dyDescent="0.5">
      <c r="H41256"/>
      <c r="P41256"/>
    </row>
    <row r="41257" spans="8:16" x14ac:dyDescent="0.5">
      <c r="H41257"/>
      <c r="P41257"/>
    </row>
    <row r="41258" spans="8:16" x14ac:dyDescent="0.5">
      <c r="H41258"/>
      <c r="P41258"/>
    </row>
    <row r="41259" spans="8:16" x14ac:dyDescent="0.5">
      <c r="H41259"/>
      <c r="P41259"/>
    </row>
    <row r="41260" spans="8:16" x14ac:dyDescent="0.5">
      <c r="H41260"/>
      <c r="P41260"/>
    </row>
    <row r="41261" spans="8:16" x14ac:dyDescent="0.5">
      <c r="H41261"/>
      <c r="P41261"/>
    </row>
    <row r="41262" spans="8:16" x14ac:dyDescent="0.5">
      <c r="H41262"/>
      <c r="P41262"/>
    </row>
    <row r="41263" spans="8:16" x14ac:dyDescent="0.5">
      <c r="H41263"/>
      <c r="P41263"/>
    </row>
    <row r="41264" spans="8:16" x14ac:dyDescent="0.5">
      <c r="H41264"/>
      <c r="P41264"/>
    </row>
    <row r="41265" spans="8:16" x14ac:dyDescent="0.5">
      <c r="H41265"/>
      <c r="P41265"/>
    </row>
    <row r="41266" spans="8:16" x14ac:dyDescent="0.5">
      <c r="H41266"/>
      <c r="P41266"/>
    </row>
    <row r="41267" spans="8:16" x14ac:dyDescent="0.5">
      <c r="H41267"/>
      <c r="P41267"/>
    </row>
    <row r="41268" spans="8:16" x14ac:dyDescent="0.5">
      <c r="H41268"/>
      <c r="P41268"/>
    </row>
    <row r="41269" spans="8:16" x14ac:dyDescent="0.5">
      <c r="H41269"/>
      <c r="P41269"/>
    </row>
    <row r="41270" spans="8:16" x14ac:dyDescent="0.5">
      <c r="H41270"/>
      <c r="P41270"/>
    </row>
    <row r="41271" spans="8:16" x14ac:dyDescent="0.5">
      <c r="H41271"/>
      <c r="P41271"/>
    </row>
    <row r="41272" spans="8:16" x14ac:dyDescent="0.5">
      <c r="H41272"/>
      <c r="P41272"/>
    </row>
    <row r="41273" spans="8:16" x14ac:dyDescent="0.5">
      <c r="H41273"/>
      <c r="P41273"/>
    </row>
    <row r="41274" spans="8:16" x14ac:dyDescent="0.5">
      <c r="H41274"/>
      <c r="P41274"/>
    </row>
    <row r="41275" spans="8:16" x14ac:dyDescent="0.5">
      <c r="H41275"/>
      <c r="P41275"/>
    </row>
    <row r="41276" spans="8:16" x14ac:dyDescent="0.5">
      <c r="H41276"/>
      <c r="P41276"/>
    </row>
    <row r="41277" spans="8:16" x14ac:dyDescent="0.5">
      <c r="H41277"/>
      <c r="P41277"/>
    </row>
    <row r="41278" spans="8:16" x14ac:dyDescent="0.5">
      <c r="H41278"/>
      <c r="P41278"/>
    </row>
    <row r="41279" spans="8:16" x14ac:dyDescent="0.5">
      <c r="H41279"/>
      <c r="P41279"/>
    </row>
    <row r="41280" spans="8:16" x14ac:dyDescent="0.5">
      <c r="H41280"/>
      <c r="P41280"/>
    </row>
    <row r="41281" spans="8:16" x14ac:dyDescent="0.5">
      <c r="H41281"/>
      <c r="P41281"/>
    </row>
    <row r="41282" spans="8:16" x14ac:dyDescent="0.5">
      <c r="H41282"/>
      <c r="P41282"/>
    </row>
    <row r="41283" spans="8:16" x14ac:dyDescent="0.5">
      <c r="H41283"/>
      <c r="P41283"/>
    </row>
    <row r="41284" spans="8:16" x14ac:dyDescent="0.5">
      <c r="H41284"/>
      <c r="P41284"/>
    </row>
    <row r="41285" spans="8:16" x14ac:dyDescent="0.5">
      <c r="H41285"/>
      <c r="P41285"/>
    </row>
    <row r="41286" spans="8:16" x14ac:dyDescent="0.5">
      <c r="H41286"/>
      <c r="P41286"/>
    </row>
    <row r="41287" spans="8:16" x14ac:dyDescent="0.5">
      <c r="H41287"/>
      <c r="P41287"/>
    </row>
    <row r="41288" spans="8:16" x14ac:dyDescent="0.5">
      <c r="H41288"/>
      <c r="P41288"/>
    </row>
    <row r="41289" spans="8:16" x14ac:dyDescent="0.5">
      <c r="H41289"/>
      <c r="P41289"/>
    </row>
    <row r="41290" spans="8:16" x14ac:dyDescent="0.5">
      <c r="H41290"/>
      <c r="P41290"/>
    </row>
    <row r="41291" spans="8:16" x14ac:dyDescent="0.5">
      <c r="H41291"/>
      <c r="P41291"/>
    </row>
    <row r="41292" spans="8:16" x14ac:dyDescent="0.5">
      <c r="H41292"/>
      <c r="P41292"/>
    </row>
    <row r="41293" spans="8:16" x14ac:dyDescent="0.5">
      <c r="H41293"/>
      <c r="P41293"/>
    </row>
    <row r="41294" spans="8:16" x14ac:dyDescent="0.5">
      <c r="H41294"/>
      <c r="P41294"/>
    </row>
    <row r="41295" spans="8:16" x14ac:dyDescent="0.5">
      <c r="H41295"/>
      <c r="P41295"/>
    </row>
    <row r="41296" spans="8:16" x14ac:dyDescent="0.5">
      <c r="H41296"/>
      <c r="P41296"/>
    </row>
    <row r="41297" spans="8:16" x14ac:dyDescent="0.5">
      <c r="H41297"/>
      <c r="P41297"/>
    </row>
    <row r="41298" spans="8:16" x14ac:dyDescent="0.5">
      <c r="H41298"/>
      <c r="P41298"/>
    </row>
    <row r="41299" spans="8:16" x14ac:dyDescent="0.5">
      <c r="H41299"/>
      <c r="P41299"/>
    </row>
    <row r="41300" spans="8:16" x14ac:dyDescent="0.5">
      <c r="H41300"/>
      <c r="P41300"/>
    </row>
    <row r="41301" spans="8:16" x14ac:dyDescent="0.5">
      <c r="H41301"/>
      <c r="P41301"/>
    </row>
    <row r="41302" spans="8:16" x14ac:dyDescent="0.5">
      <c r="H41302"/>
      <c r="P41302"/>
    </row>
    <row r="41303" spans="8:16" x14ac:dyDescent="0.5">
      <c r="H41303"/>
      <c r="P41303"/>
    </row>
    <row r="41304" spans="8:16" x14ac:dyDescent="0.5">
      <c r="H41304"/>
      <c r="P41304"/>
    </row>
    <row r="41305" spans="8:16" x14ac:dyDescent="0.5">
      <c r="H41305"/>
      <c r="P41305"/>
    </row>
    <row r="41306" spans="8:16" x14ac:dyDescent="0.5">
      <c r="H41306"/>
      <c r="P41306"/>
    </row>
    <row r="41307" spans="8:16" x14ac:dyDescent="0.5">
      <c r="H41307"/>
      <c r="P41307"/>
    </row>
    <row r="41308" spans="8:16" x14ac:dyDescent="0.5">
      <c r="H41308"/>
      <c r="P41308"/>
    </row>
    <row r="41309" spans="8:16" x14ac:dyDescent="0.5">
      <c r="H41309"/>
      <c r="P41309"/>
    </row>
    <row r="41310" spans="8:16" x14ac:dyDescent="0.5">
      <c r="H41310"/>
      <c r="P41310"/>
    </row>
    <row r="41311" spans="8:16" x14ac:dyDescent="0.5">
      <c r="H41311"/>
      <c r="P41311"/>
    </row>
    <row r="41312" spans="8:16" x14ac:dyDescent="0.5">
      <c r="H41312"/>
      <c r="P41312"/>
    </row>
    <row r="41313" spans="8:16" x14ac:dyDescent="0.5">
      <c r="H41313"/>
      <c r="P41313"/>
    </row>
    <row r="41314" spans="8:16" x14ac:dyDescent="0.5">
      <c r="H41314"/>
      <c r="P41314"/>
    </row>
    <row r="41315" spans="8:16" x14ac:dyDescent="0.5">
      <c r="H41315"/>
      <c r="P41315"/>
    </row>
    <row r="41316" spans="8:16" x14ac:dyDescent="0.5">
      <c r="H41316"/>
      <c r="P41316"/>
    </row>
    <row r="41317" spans="8:16" x14ac:dyDescent="0.5">
      <c r="H41317"/>
      <c r="P41317"/>
    </row>
    <row r="41318" spans="8:16" x14ac:dyDescent="0.5">
      <c r="H41318"/>
      <c r="P41318"/>
    </row>
    <row r="41319" spans="8:16" x14ac:dyDescent="0.5">
      <c r="H41319"/>
      <c r="P41319"/>
    </row>
    <row r="41320" spans="8:16" x14ac:dyDescent="0.5">
      <c r="H41320"/>
      <c r="P41320"/>
    </row>
    <row r="41321" spans="8:16" x14ac:dyDescent="0.5">
      <c r="H41321"/>
      <c r="P41321"/>
    </row>
    <row r="41322" spans="8:16" x14ac:dyDescent="0.5">
      <c r="H41322"/>
      <c r="P41322"/>
    </row>
    <row r="41323" spans="8:16" x14ac:dyDescent="0.5">
      <c r="H41323"/>
      <c r="P41323"/>
    </row>
    <row r="41324" spans="8:16" x14ac:dyDescent="0.5">
      <c r="H41324"/>
      <c r="P41324"/>
    </row>
    <row r="41325" spans="8:16" x14ac:dyDescent="0.5">
      <c r="H41325"/>
      <c r="P41325"/>
    </row>
    <row r="41326" spans="8:16" x14ac:dyDescent="0.5">
      <c r="H41326"/>
      <c r="P41326"/>
    </row>
    <row r="41327" spans="8:16" x14ac:dyDescent="0.5">
      <c r="H41327"/>
      <c r="P41327"/>
    </row>
    <row r="41328" spans="8:16" x14ac:dyDescent="0.5">
      <c r="H41328"/>
      <c r="P41328"/>
    </row>
    <row r="41329" spans="8:16" x14ac:dyDescent="0.5">
      <c r="H41329"/>
      <c r="P41329"/>
    </row>
    <row r="41330" spans="8:16" x14ac:dyDescent="0.5">
      <c r="H41330"/>
      <c r="P41330"/>
    </row>
    <row r="41331" spans="8:16" x14ac:dyDescent="0.5">
      <c r="H41331"/>
      <c r="P41331"/>
    </row>
    <row r="41332" spans="8:16" x14ac:dyDescent="0.5">
      <c r="H41332"/>
      <c r="P41332"/>
    </row>
    <row r="41333" spans="8:16" x14ac:dyDescent="0.5">
      <c r="H41333"/>
      <c r="P41333"/>
    </row>
    <row r="41334" spans="8:16" x14ac:dyDescent="0.5">
      <c r="H41334"/>
      <c r="P41334"/>
    </row>
    <row r="41335" spans="8:16" x14ac:dyDescent="0.5">
      <c r="H41335"/>
      <c r="P41335"/>
    </row>
    <row r="41336" spans="8:16" x14ac:dyDescent="0.5">
      <c r="H41336"/>
      <c r="P41336"/>
    </row>
    <row r="41337" spans="8:16" x14ac:dyDescent="0.5">
      <c r="H41337"/>
      <c r="P41337"/>
    </row>
    <row r="41338" spans="8:16" x14ac:dyDescent="0.5">
      <c r="H41338"/>
      <c r="P41338"/>
    </row>
    <row r="41339" spans="8:16" x14ac:dyDescent="0.5">
      <c r="H41339"/>
      <c r="P41339"/>
    </row>
    <row r="41340" spans="8:16" x14ac:dyDescent="0.5">
      <c r="H41340"/>
      <c r="P41340"/>
    </row>
    <row r="41341" spans="8:16" x14ac:dyDescent="0.5">
      <c r="H41341"/>
      <c r="P41341"/>
    </row>
    <row r="41342" spans="8:16" x14ac:dyDescent="0.5">
      <c r="H41342"/>
      <c r="P41342"/>
    </row>
    <row r="41343" spans="8:16" x14ac:dyDescent="0.5">
      <c r="H41343"/>
      <c r="P41343"/>
    </row>
    <row r="41344" spans="8:16" x14ac:dyDescent="0.5">
      <c r="H41344"/>
      <c r="P41344"/>
    </row>
    <row r="41345" spans="8:16" x14ac:dyDescent="0.5">
      <c r="H41345"/>
      <c r="P41345"/>
    </row>
    <row r="41346" spans="8:16" x14ac:dyDescent="0.5">
      <c r="H41346"/>
      <c r="P41346"/>
    </row>
    <row r="41347" spans="8:16" x14ac:dyDescent="0.5">
      <c r="H41347"/>
      <c r="P41347"/>
    </row>
    <row r="41348" spans="8:16" x14ac:dyDescent="0.5">
      <c r="H41348"/>
      <c r="P41348"/>
    </row>
    <row r="41349" spans="8:16" x14ac:dyDescent="0.5">
      <c r="H41349"/>
      <c r="P41349"/>
    </row>
    <row r="41350" spans="8:16" x14ac:dyDescent="0.5">
      <c r="H41350"/>
      <c r="P41350"/>
    </row>
    <row r="41351" spans="8:16" x14ac:dyDescent="0.5">
      <c r="H41351"/>
      <c r="P41351"/>
    </row>
    <row r="41352" spans="8:16" x14ac:dyDescent="0.5">
      <c r="H41352"/>
      <c r="P41352"/>
    </row>
    <row r="41353" spans="8:16" x14ac:dyDescent="0.5">
      <c r="H41353"/>
      <c r="P41353"/>
    </row>
    <row r="41354" spans="8:16" x14ac:dyDescent="0.5">
      <c r="H41354"/>
      <c r="P41354"/>
    </row>
    <row r="41355" spans="8:16" x14ac:dyDescent="0.5">
      <c r="H41355"/>
      <c r="P41355"/>
    </row>
    <row r="41356" spans="8:16" x14ac:dyDescent="0.5">
      <c r="H41356"/>
      <c r="P41356"/>
    </row>
    <row r="41357" spans="8:16" x14ac:dyDescent="0.5">
      <c r="H41357"/>
      <c r="P41357"/>
    </row>
    <row r="41358" spans="8:16" x14ac:dyDescent="0.5">
      <c r="H41358"/>
      <c r="P41358"/>
    </row>
    <row r="41359" spans="8:16" x14ac:dyDescent="0.5">
      <c r="H41359"/>
      <c r="P41359"/>
    </row>
    <row r="41360" spans="8:16" x14ac:dyDescent="0.5">
      <c r="H41360"/>
      <c r="P41360"/>
    </row>
    <row r="41361" spans="8:16" x14ac:dyDescent="0.5">
      <c r="H41361"/>
      <c r="P41361"/>
    </row>
    <row r="41362" spans="8:16" x14ac:dyDescent="0.5">
      <c r="H41362"/>
      <c r="P41362"/>
    </row>
    <row r="41363" spans="8:16" x14ac:dyDescent="0.5">
      <c r="H41363"/>
      <c r="P41363"/>
    </row>
    <row r="41364" spans="8:16" x14ac:dyDescent="0.5">
      <c r="H41364"/>
      <c r="P41364"/>
    </row>
    <row r="41365" spans="8:16" x14ac:dyDescent="0.5">
      <c r="H41365"/>
      <c r="P41365"/>
    </row>
    <row r="41366" spans="8:16" x14ac:dyDescent="0.5">
      <c r="H41366"/>
      <c r="P41366"/>
    </row>
    <row r="41367" spans="8:16" x14ac:dyDescent="0.5">
      <c r="H41367"/>
      <c r="P41367"/>
    </row>
    <row r="41368" spans="8:16" x14ac:dyDescent="0.5">
      <c r="H41368"/>
      <c r="P41368"/>
    </row>
    <row r="41369" spans="8:16" x14ac:dyDescent="0.5">
      <c r="H41369"/>
      <c r="P41369"/>
    </row>
    <row r="41370" spans="8:16" x14ac:dyDescent="0.5">
      <c r="H41370"/>
      <c r="P41370"/>
    </row>
    <row r="41371" spans="8:16" x14ac:dyDescent="0.5">
      <c r="H41371"/>
      <c r="P41371"/>
    </row>
    <row r="41372" spans="8:16" x14ac:dyDescent="0.5">
      <c r="H41372"/>
      <c r="P41372"/>
    </row>
    <row r="41373" spans="8:16" x14ac:dyDescent="0.5">
      <c r="H41373"/>
      <c r="P41373"/>
    </row>
    <row r="41374" spans="8:16" x14ac:dyDescent="0.5">
      <c r="H41374"/>
      <c r="P41374"/>
    </row>
    <row r="41375" spans="8:16" x14ac:dyDescent="0.5">
      <c r="H41375"/>
      <c r="P41375"/>
    </row>
    <row r="41376" spans="8:16" x14ac:dyDescent="0.5">
      <c r="H41376"/>
      <c r="P41376"/>
    </row>
    <row r="41377" spans="8:16" x14ac:dyDescent="0.5">
      <c r="H41377"/>
      <c r="P41377"/>
    </row>
    <row r="41378" spans="8:16" x14ac:dyDescent="0.5">
      <c r="H41378"/>
      <c r="P41378"/>
    </row>
    <row r="41379" spans="8:16" x14ac:dyDescent="0.5">
      <c r="H41379"/>
      <c r="P41379"/>
    </row>
    <row r="41380" spans="8:16" x14ac:dyDescent="0.5">
      <c r="H41380"/>
      <c r="P41380"/>
    </row>
    <row r="41381" spans="8:16" x14ac:dyDescent="0.5">
      <c r="H41381"/>
      <c r="P41381"/>
    </row>
    <row r="41382" spans="8:16" x14ac:dyDescent="0.5">
      <c r="H41382"/>
      <c r="P41382"/>
    </row>
    <row r="41383" spans="8:16" x14ac:dyDescent="0.5">
      <c r="H41383"/>
      <c r="P41383"/>
    </row>
    <row r="41384" spans="8:16" x14ac:dyDescent="0.5">
      <c r="H41384"/>
      <c r="P41384"/>
    </row>
    <row r="41385" spans="8:16" x14ac:dyDescent="0.5">
      <c r="H41385"/>
      <c r="P41385"/>
    </row>
    <row r="41386" spans="8:16" x14ac:dyDescent="0.5">
      <c r="H41386"/>
      <c r="P41386"/>
    </row>
    <row r="41387" spans="8:16" x14ac:dyDescent="0.5">
      <c r="H41387"/>
      <c r="P41387"/>
    </row>
    <row r="41388" spans="8:16" x14ac:dyDescent="0.5">
      <c r="H41388"/>
      <c r="P41388"/>
    </row>
    <row r="41389" spans="8:16" x14ac:dyDescent="0.5">
      <c r="H41389"/>
      <c r="P41389"/>
    </row>
    <row r="41390" spans="8:16" x14ac:dyDescent="0.5">
      <c r="H41390"/>
      <c r="P41390"/>
    </row>
    <row r="41391" spans="8:16" x14ac:dyDescent="0.5">
      <c r="H41391"/>
      <c r="P41391"/>
    </row>
    <row r="41392" spans="8:16" x14ac:dyDescent="0.5">
      <c r="H41392"/>
      <c r="P41392"/>
    </row>
    <row r="41393" spans="8:16" x14ac:dyDescent="0.5">
      <c r="H41393"/>
      <c r="P41393"/>
    </row>
    <row r="41394" spans="8:16" x14ac:dyDescent="0.5">
      <c r="H41394"/>
      <c r="P41394"/>
    </row>
    <row r="41395" spans="8:16" x14ac:dyDescent="0.5">
      <c r="H41395"/>
      <c r="P41395"/>
    </row>
    <row r="41396" spans="8:16" x14ac:dyDescent="0.5">
      <c r="H41396"/>
      <c r="P41396"/>
    </row>
    <row r="41397" spans="8:16" x14ac:dyDescent="0.5">
      <c r="H41397"/>
      <c r="P41397"/>
    </row>
    <row r="41398" spans="8:16" x14ac:dyDescent="0.5">
      <c r="H41398"/>
      <c r="P41398"/>
    </row>
    <row r="41399" spans="8:16" x14ac:dyDescent="0.5">
      <c r="H41399"/>
      <c r="P41399"/>
    </row>
    <row r="41400" spans="8:16" x14ac:dyDescent="0.5">
      <c r="H41400"/>
      <c r="P41400"/>
    </row>
    <row r="41401" spans="8:16" x14ac:dyDescent="0.5">
      <c r="H41401"/>
      <c r="P41401"/>
    </row>
    <row r="41402" spans="8:16" x14ac:dyDescent="0.5">
      <c r="H41402"/>
      <c r="P41402"/>
    </row>
    <row r="41403" spans="8:16" x14ac:dyDescent="0.5">
      <c r="H41403"/>
      <c r="P41403"/>
    </row>
    <row r="41404" spans="8:16" x14ac:dyDescent="0.5">
      <c r="H41404"/>
      <c r="P41404"/>
    </row>
    <row r="41405" spans="8:16" x14ac:dyDescent="0.5">
      <c r="H41405"/>
      <c r="P41405"/>
    </row>
    <row r="41406" spans="8:16" x14ac:dyDescent="0.5">
      <c r="H41406"/>
      <c r="P41406"/>
    </row>
    <row r="41407" spans="8:16" x14ac:dyDescent="0.5">
      <c r="H41407"/>
      <c r="P41407"/>
    </row>
    <row r="41408" spans="8:16" x14ac:dyDescent="0.5">
      <c r="H41408"/>
      <c r="P41408"/>
    </row>
    <row r="41409" spans="8:16" x14ac:dyDescent="0.5">
      <c r="H41409"/>
      <c r="P41409"/>
    </row>
    <row r="41410" spans="8:16" x14ac:dyDescent="0.5">
      <c r="H41410"/>
      <c r="P41410"/>
    </row>
    <row r="41411" spans="8:16" x14ac:dyDescent="0.5">
      <c r="H41411"/>
      <c r="P41411"/>
    </row>
    <row r="41412" spans="8:16" x14ac:dyDescent="0.5">
      <c r="H41412"/>
      <c r="P41412"/>
    </row>
    <row r="41413" spans="8:16" x14ac:dyDescent="0.5">
      <c r="H41413"/>
      <c r="P41413"/>
    </row>
    <row r="41414" spans="8:16" x14ac:dyDescent="0.5">
      <c r="H41414"/>
      <c r="P41414"/>
    </row>
    <row r="41415" spans="8:16" x14ac:dyDescent="0.5">
      <c r="H41415"/>
      <c r="P41415"/>
    </row>
    <row r="41416" spans="8:16" x14ac:dyDescent="0.5">
      <c r="H41416"/>
      <c r="P41416"/>
    </row>
    <row r="41417" spans="8:16" x14ac:dyDescent="0.5">
      <c r="H41417"/>
      <c r="P41417"/>
    </row>
    <row r="41418" spans="8:16" x14ac:dyDescent="0.5">
      <c r="H41418"/>
      <c r="P41418"/>
    </row>
    <row r="41419" spans="8:16" x14ac:dyDescent="0.5">
      <c r="H41419"/>
      <c r="P41419"/>
    </row>
    <row r="41420" spans="8:16" x14ac:dyDescent="0.5">
      <c r="H41420"/>
      <c r="P41420"/>
    </row>
    <row r="41421" spans="8:16" x14ac:dyDescent="0.5">
      <c r="H41421"/>
      <c r="P41421"/>
    </row>
    <row r="41422" spans="8:16" x14ac:dyDescent="0.5">
      <c r="H41422"/>
      <c r="P41422"/>
    </row>
    <row r="41423" spans="8:16" x14ac:dyDescent="0.5">
      <c r="H41423"/>
      <c r="P41423"/>
    </row>
    <row r="41424" spans="8:16" x14ac:dyDescent="0.5">
      <c r="H41424"/>
      <c r="P41424"/>
    </row>
    <row r="41425" spans="8:16" x14ac:dyDescent="0.5">
      <c r="H41425"/>
      <c r="P41425"/>
    </row>
    <row r="41426" spans="8:16" x14ac:dyDescent="0.5">
      <c r="H41426"/>
      <c r="P41426"/>
    </row>
    <row r="41427" spans="8:16" x14ac:dyDescent="0.5">
      <c r="H41427"/>
      <c r="P41427"/>
    </row>
    <row r="41428" spans="8:16" x14ac:dyDescent="0.5">
      <c r="H41428"/>
      <c r="P41428"/>
    </row>
    <row r="41429" spans="8:16" x14ac:dyDescent="0.5">
      <c r="H41429"/>
      <c r="P41429"/>
    </row>
    <row r="41430" spans="8:16" x14ac:dyDescent="0.5">
      <c r="H41430"/>
      <c r="P41430"/>
    </row>
    <row r="41431" spans="8:16" x14ac:dyDescent="0.5">
      <c r="H41431"/>
      <c r="P41431"/>
    </row>
    <row r="41432" spans="8:16" x14ac:dyDescent="0.5">
      <c r="H41432"/>
      <c r="P41432"/>
    </row>
    <row r="41433" spans="8:16" x14ac:dyDescent="0.5">
      <c r="H41433"/>
      <c r="P41433"/>
    </row>
    <row r="41434" spans="8:16" x14ac:dyDescent="0.5">
      <c r="H41434"/>
      <c r="P41434"/>
    </row>
    <row r="41435" spans="8:16" x14ac:dyDescent="0.5">
      <c r="H41435"/>
      <c r="P41435"/>
    </row>
    <row r="41436" spans="8:16" x14ac:dyDescent="0.5">
      <c r="H41436"/>
      <c r="P41436"/>
    </row>
    <row r="41437" spans="8:16" x14ac:dyDescent="0.5">
      <c r="H41437"/>
      <c r="P41437"/>
    </row>
    <row r="41438" spans="8:16" x14ac:dyDescent="0.5">
      <c r="H41438"/>
      <c r="P41438"/>
    </row>
    <row r="41439" spans="8:16" x14ac:dyDescent="0.5">
      <c r="H41439"/>
      <c r="P41439"/>
    </row>
    <row r="41440" spans="8:16" x14ac:dyDescent="0.5">
      <c r="H41440"/>
      <c r="P41440"/>
    </row>
    <row r="41441" spans="8:16" x14ac:dyDescent="0.5">
      <c r="H41441"/>
      <c r="P41441"/>
    </row>
    <row r="41442" spans="8:16" x14ac:dyDescent="0.5">
      <c r="H41442"/>
      <c r="P41442"/>
    </row>
    <row r="41443" spans="8:16" x14ac:dyDescent="0.5">
      <c r="H41443"/>
      <c r="P41443"/>
    </row>
    <row r="41444" spans="8:16" x14ac:dyDescent="0.5">
      <c r="H41444"/>
      <c r="P41444"/>
    </row>
    <row r="41445" spans="8:16" x14ac:dyDescent="0.5">
      <c r="H41445"/>
      <c r="P41445"/>
    </row>
    <row r="41446" spans="8:16" x14ac:dyDescent="0.5">
      <c r="H41446"/>
      <c r="P41446"/>
    </row>
    <row r="41447" spans="8:16" x14ac:dyDescent="0.5">
      <c r="H41447"/>
      <c r="P41447"/>
    </row>
    <row r="41448" spans="8:16" x14ac:dyDescent="0.5">
      <c r="H41448"/>
      <c r="P41448"/>
    </row>
    <row r="41449" spans="8:16" x14ac:dyDescent="0.5">
      <c r="H41449"/>
      <c r="P41449"/>
    </row>
    <row r="41450" spans="8:16" x14ac:dyDescent="0.5">
      <c r="H41450"/>
      <c r="P41450"/>
    </row>
    <row r="41451" spans="8:16" x14ac:dyDescent="0.5">
      <c r="H41451"/>
      <c r="P41451"/>
    </row>
    <row r="41452" spans="8:16" x14ac:dyDescent="0.5">
      <c r="H41452"/>
      <c r="P41452"/>
    </row>
    <row r="41453" spans="8:16" x14ac:dyDescent="0.5">
      <c r="H41453"/>
      <c r="P41453"/>
    </row>
    <row r="41454" spans="8:16" x14ac:dyDescent="0.5">
      <c r="H41454"/>
      <c r="P41454"/>
    </row>
    <row r="41455" spans="8:16" x14ac:dyDescent="0.5">
      <c r="H41455"/>
      <c r="P41455"/>
    </row>
    <row r="41456" spans="8:16" x14ac:dyDescent="0.5">
      <c r="H41456"/>
      <c r="P41456"/>
    </row>
    <row r="41457" spans="8:16" x14ac:dyDescent="0.5">
      <c r="H41457"/>
      <c r="P41457"/>
    </row>
    <row r="41458" spans="8:16" x14ac:dyDescent="0.5">
      <c r="H41458"/>
      <c r="P41458"/>
    </row>
    <row r="41459" spans="8:16" x14ac:dyDescent="0.5">
      <c r="H41459"/>
      <c r="P41459"/>
    </row>
    <row r="41460" spans="8:16" x14ac:dyDescent="0.5">
      <c r="H41460"/>
      <c r="P41460"/>
    </row>
    <row r="41461" spans="8:16" x14ac:dyDescent="0.5">
      <c r="H41461"/>
      <c r="P41461"/>
    </row>
    <row r="41462" spans="8:16" x14ac:dyDescent="0.5">
      <c r="H41462"/>
      <c r="P41462"/>
    </row>
    <row r="41463" spans="8:16" x14ac:dyDescent="0.5">
      <c r="H41463"/>
      <c r="P41463"/>
    </row>
    <row r="41464" spans="8:16" x14ac:dyDescent="0.5">
      <c r="H41464"/>
      <c r="P41464"/>
    </row>
    <row r="41465" spans="8:16" x14ac:dyDescent="0.5">
      <c r="H41465"/>
      <c r="P41465"/>
    </row>
    <row r="41466" spans="8:16" x14ac:dyDescent="0.5">
      <c r="H41466"/>
      <c r="P41466"/>
    </row>
    <row r="41467" spans="8:16" x14ac:dyDescent="0.5">
      <c r="H41467"/>
      <c r="P41467"/>
    </row>
    <row r="41468" spans="8:16" x14ac:dyDescent="0.5">
      <c r="H41468"/>
      <c r="P41468"/>
    </row>
    <row r="41469" spans="8:16" x14ac:dyDescent="0.5">
      <c r="H41469"/>
      <c r="P41469"/>
    </row>
    <row r="41470" spans="8:16" x14ac:dyDescent="0.5">
      <c r="H41470"/>
      <c r="P41470"/>
    </row>
    <row r="41471" spans="8:16" x14ac:dyDescent="0.5">
      <c r="H41471"/>
      <c r="P41471"/>
    </row>
    <row r="41472" spans="8:16" x14ac:dyDescent="0.5">
      <c r="H41472"/>
      <c r="P41472"/>
    </row>
    <row r="41473" spans="8:16" x14ac:dyDescent="0.5">
      <c r="H41473"/>
      <c r="P41473"/>
    </row>
    <row r="41474" spans="8:16" x14ac:dyDescent="0.5">
      <c r="H41474"/>
      <c r="P41474"/>
    </row>
    <row r="41475" spans="8:16" x14ac:dyDescent="0.5">
      <c r="H41475"/>
      <c r="P41475"/>
    </row>
    <row r="41476" spans="8:16" x14ac:dyDescent="0.5">
      <c r="H41476"/>
      <c r="P41476"/>
    </row>
    <row r="41477" spans="8:16" x14ac:dyDescent="0.5">
      <c r="H41477"/>
      <c r="P41477"/>
    </row>
    <row r="41478" spans="8:16" x14ac:dyDescent="0.5">
      <c r="H41478"/>
      <c r="P41478"/>
    </row>
    <row r="41479" spans="8:16" x14ac:dyDescent="0.5">
      <c r="H41479"/>
      <c r="P41479"/>
    </row>
    <row r="41480" spans="8:16" x14ac:dyDescent="0.5">
      <c r="H41480"/>
      <c r="P41480"/>
    </row>
    <row r="41481" spans="8:16" x14ac:dyDescent="0.5">
      <c r="H41481"/>
      <c r="P41481"/>
    </row>
    <row r="41482" spans="8:16" x14ac:dyDescent="0.5">
      <c r="H41482"/>
      <c r="P41482"/>
    </row>
    <row r="41483" spans="8:16" x14ac:dyDescent="0.5">
      <c r="H41483"/>
      <c r="P41483"/>
    </row>
    <row r="41484" spans="8:16" x14ac:dyDescent="0.5">
      <c r="H41484"/>
      <c r="P41484"/>
    </row>
    <row r="41485" spans="8:16" x14ac:dyDescent="0.5">
      <c r="H41485"/>
      <c r="P41485"/>
    </row>
    <row r="41486" spans="8:16" x14ac:dyDescent="0.5">
      <c r="H41486"/>
      <c r="P41486"/>
    </row>
    <row r="41487" spans="8:16" x14ac:dyDescent="0.5">
      <c r="H41487"/>
      <c r="P41487"/>
    </row>
    <row r="41488" spans="8:16" x14ac:dyDescent="0.5">
      <c r="H41488"/>
      <c r="P41488"/>
    </row>
    <row r="41489" spans="8:16" x14ac:dyDescent="0.5">
      <c r="H41489"/>
      <c r="P41489"/>
    </row>
    <row r="41490" spans="8:16" x14ac:dyDescent="0.5">
      <c r="H41490"/>
      <c r="P41490"/>
    </row>
    <row r="41491" spans="8:16" x14ac:dyDescent="0.5">
      <c r="H41491"/>
      <c r="P41491"/>
    </row>
    <row r="41492" spans="8:16" x14ac:dyDescent="0.5">
      <c r="H41492"/>
      <c r="P41492"/>
    </row>
    <row r="41493" spans="8:16" x14ac:dyDescent="0.5">
      <c r="H41493"/>
      <c r="P41493"/>
    </row>
    <row r="41494" spans="8:16" x14ac:dyDescent="0.5">
      <c r="H41494"/>
      <c r="P41494"/>
    </row>
    <row r="41495" spans="8:16" x14ac:dyDescent="0.5">
      <c r="H41495"/>
      <c r="P41495"/>
    </row>
    <row r="41496" spans="8:16" x14ac:dyDescent="0.5">
      <c r="H41496"/>
      <c r="P41496"/>
    </row>
    <row r="41497" spans="8:16" x14ac:dyDescent="0.5">
      <c r="H41497"/>
      <c r="P41497"/>
    </row>
    <row r="41498" spans="8:16" x14ac:dyDescent="0.5">
      <c r="H41498"/>
      <c r="P41498"/>
    </row>
    <row r="41499" spans="8:16" x14ac:dyDescent="0.5">
      <c r="H41499"/>
      <c r="P41499"/>
    </row>
    <row r="41500" spans="8:16" x14ac:dyDescent="0.5">
      <c r="H41500"/>
      <c r="P41500"/>
    </row>
    <row r="41501" spans="8:16" x14ac:dyDescent="0.5">
      <c r="H41501"/>
      <c r="P41501"/>
    </row>
    <row r="41502" spans="8:16" x14ac:dyDescent="0.5">
      <c r="H41502"/>
      <c r="P41502"/>
    </row>
    <row r="41503" spans="8:16" x14ac:dyDescent="0.5">
      <c r="H41503"/>
      <c r="P41503"/>
    </row>
    <row r="41504" spans="8:16" x14ac:dyDescent="0.5">
      <c r="H41504"/>
      <c r="P41504"/>
    </row>
    <row r="41505" spans="8:16" x14ac:dyDescent="0.5">
      <c r="H41505"/>
      <c r="P41505"/>
    </row>
    <row r="41506" spans="8:16" x14ac:dyDescent="0.5">
      <c r="H41506"/>
      <c r="P41506"/>
    </row>
    <row r="41507" spans="8:16" x14ac:dyDescent="0.5">
      <c r="H41507"/>
      <c r="P41507"/>
    </row>
    <row r="41508" spans="8:16" x14ac:dyDescent="0.5">
      <c r="H41508"/>
      <c r="P41508"/>
    </row>
    <row r="41509" spans="8:16" x14ac:dyDescent="0.5">
      <c r="H41509"/>
      <c r="P41509"/>
    </row>
    <row r="41510" spans="8:16" x14ac:dyDescent="0.5">
      <c r="H41510"/>
      <c r="P41510"/>
    </row>
    <row r="41511" spans="8:16" x14ac:dyDescent="0.5">
      <c r="H41511"/>
      <c r="P41511"/>
    </row>
    <row r="41512" spans="8:16" x14ac:dyDescent="0.5">
      <c r="H41512"/>
      <c r="P41512"/>
    </row>
    <row r="41513" spans="8:16" x14ac:dyDescent="0.5">
      <c r="H41513"/>
      <c r="P41513"/>
    </row>
    <row r="41514" spans="8:16" x14ac:dyDescent="0.5">
      <c r="H41514"/>
      <c r="P41514"/>
    </row>
    <row r="41515" spans="8:16" x14ac:dyDescent="0.5">
      <c r="H41515"/>
      <c r="P41515"/>
    </row>
    <row r="41516" spans="8:16" x14ac:dyDescent="0.5">
      <c r="H41516"/>
      <c r="P41516"/>
    </row>
    <row r="41517" spans="8:16" x14ac:dyDescent="0.5">
      <c r="H41517"/>
      <c r="P41517"/>
    </row>
    <row r="41518" spans="8:16" x14ac:dyDescent="0.5">
      <c r="H41518"/>
      <c r="P41518"/>
    </row>
    <row r="41519" spans="8:16" x14ac:dyDescent="0.5">
      <c r="H41519"/>
      <c r="P41519"/>
    </row>
    <row r="41520" spans="8:16" x14ac:dyDescent="0.5">
      <c r="H41520"/>
      <c r="P41520"/>
    </row>
    <row r="41521" spans="8:16" x14ac:dyDescent="0.5">
      <c r="H41521"/>
      <c r="P41521"/>
    </row>
    <row r="41522" spans="8:16" x14ac:dyDescent="0.5">
      <c r="H41522"/>
      <c r="P41522"/>
    </row>
    <row r="41523" spans="8:16" x14ac:dyDescent="0.5">
      <c r="H41523"/>
      <c r="P41523"/>
    </row>
    <row r="41524" spans="8:16" x14ac:dyDescent="0.5">
      <c r="H41524"/>
      <c r="P41524"/>
    </row>
    <row r="41525" spans="8:16" x14ac:dyDescent="0.5">
      <c r="H41525"/>
      <c r="P41525"/>
    </row>
    <row r="41526" spans="8:16" x14ac:dyDescent="0.5">
      <c r="H41526"/>
      <c r="P41526"/>
    </row>
    <row r="41527" spans="8:16" x14ac:dyDescent="0.5">
      <c r="H41527"/>
      <c r="P41527"/>
    </row>
    <row r="41528" spans="8:16" x14ac:dyDescent="0.5">
      <c r="H41528"/>
      <c r="P41528"/>
    </row>
    <row r="41529" spans="8:16" x14ac:dyDescent="0.5">
      <c r="H41529"/>
      <c r="P41529"/>
    </row>
    <row r="41530" spans="8:16" x14ac:dyDescent="0.5">
      <c r="H41530"/>
      <c r="P41530"/>
    </row>
    <row r="41531" spans="8:16" x14ac:dyDescent="0.5">
      <c r="H41531"/>
      <c r="P41531"/>
    </row>
    <row r="41532" spans="8:16" x14ac:dyDescent="0.5">
      <c r="H41532"/>
      <c r="P41532"/>
    </row>
    <row r="41533" spans="8:16" x14ac:dyDescent="0.5">
      <c r="H41533"/>
      <c r="P41533"/>
    </row>
    <row r="41534" spans="8:16" x14ac:dyDescent="0.5">
      <c r="H41534"/>
      <c r="P41534"/>
    </row>
    <row r="41535" spans="8:16" x14ac:dyDescent="0.5">
      <c r="H41535"/>
      <c r="P41535"/>
    </row>
    <row r="41536" spans="8:16" x14ac:dyDescent="0.5">
      <c r="H41536"/>
      <c r="P41536"/>
    </row>
    <row r="41537" spans="8:16" x14ac:dyDescent="0.5">
      <c r="H41537"/>
      <c r="P41537"/>
    </row>
    <row r="41538" spans="8:16" x14ac:dyDescent="0.5">
      <c r="H41538"/>
      <c r="P41538"/>
    </row>
    <row r="41539" spans="8:16" x14ac:dyDescent="0.5">
      <c r="H41539"/>
      <c r="P41539"/>
    </row>
    <row r="41540" spans="8:16" x14ac:dyDescent="0.5">
      <c r="H41540"/>
      <c r="P41540"/>
    </row>
    <row r="41541" spans="8:16" x14ac:dyDescent="0.5">
      <c r="H41541"/>
      <c r="P41541"/>
    </row>
    <row r="41542" spans="8:16" x14ac:dyDescent="0.5">
      <c r="H41542"/>
      <c r="P41542"/>
    </row>
    <row r="41543" spans="8:16" x14ac:dyDescent="0.5">
      <c r="H41543"/>
      <c r="P41543"/>
    </row>
    <row r="41544" spans="8:16" x14ac:dyDescent="0.5">
      <c r="H41544"/>
      <c r="P41544"/>
    </row>
    <row r="41545" spans="8:16" x14ac:dyDescent="0.5">
      <c r="H41545"/>
      <c r="P41545"/>
    </row>
    <row r="41546" spans="8:16" x14ac:dyDescent="0.5">
      <c r="H41546"/>
      <c r="P41546"/>
    </row>
    <row r="41547" spans="8:16" x14ac:dyDescent="0.5">
      <c r="H41547"/>
      <c r="P41547"/>
    </row>
    <row r="41548" spans="8:16" x14ac:dyDescent="0.5">
      <c r="H41548"/>
      <c r="P41548"/>
    </row>
    <row r="41549" spans="8:16" x14ac:dyDescent="0.5">
      <c r="H41549"/>
      <c r="P41549"/>
    </row>
    <row r="41550" spans="8:16" x14ac:dyDescent="0.5">
      <c r="H41550"/>
      <c r="P41550"/>
    </row>
    <row r="41551" spans="8:16" x14ac:dyDescent="0.5">
      <c r="H41551"/>
      <c r="P41551"/>
    </row>
    <row r="41552" spans="8:16" x14ac:dyDescent="0.5">
      <c r="H41552"/>
      <c r="P41552"/>
    </row>
    <row r="41553" spans="8:16" x14ac:dyDescent="0.5">
      <c r="H41553"/>
      <c r="P41553"/>
    </row>
    <row r="41554" spans="8:16" x14ac:dyDescent="0.5">
      <c r="H41554"/>
      <c r="P41554"/>
    </row>
    <row r="41555" spans="8:16" x14ac:dyDescent="0.5">
      <c r="H41555"/>
      <c r="P41555"/>
    </row>
    <row r="41556" spans="8:16" x14ac:dyDescent="0.5">
      <c r="H41556"/>
      <c r="P41556"/>
    </row>
    <row r="41557" spans="8:16" x14ac:dyDescent="0.5">
      <c r="H41557"/>
      <c r="P41557"/>
    </row>
    <row r="41558" spans="8:16" x14ac:dyDescent="0.5">
      <c r="H41558"/>
      <c r="P41558"/>
    </row>
    <row r="41559" spans="8:16" x14ac:dyDescent="0.5">
      <c r="H41559"/>
      <c r="P41559"/>
    </row>
    <row r="41560" spans="8:16" x14ac:dyDescent="0.5">
      <c r="H41560"/>
      <c r="P41560"/>
    </row>
    <row r="41561" spans="8:16" x14ac:dyDescent="0.5">
      <c r="H41561"/>
      <c r="P41561"/>
    </row>
    <row r="41562" spans="8:16" x14ac:dyDescent="0.5">
      <c r="H41562"/>
      <c r="P41562"/>
    </row>
    <row r="41563" spans="8:16" x14ac:dyDescent="0.5">
      <c r="H41563"/>
      <c r="P41563"/>
    </row>
    <row r="41564" spans="8:16" x14ac:dyDescent="0.5">
      <c r="H41564"/>
      <c r="P41564"/>
    </row>
    <row r="41565" spans="8:16" x14ac:dyDescent="0.5">
      <c r="H41565"/>
      <c r="P41565"/>
    </row>
    <row r="41566" spans="8:16" x14ac:dyDescent="0.5">
      <c r="H41566"/>
      <c r="P41566"/>
    </row>
    <row r="41567" spans="8:16" x14ac:dyDescent="0.5">
      <c r="H41567"/>
      <c r="P41567"/>
    </row>
    <row r="41568" spans="8:16" x14ac:dyDescent="0.5">
      <c r="H41568"/>
      <c r="P41568"/>
    </row>
    <row r="41569" spans="8:16" x14ac:dyDescent="0.5">
      <c r="H41569"/>
      <c r="P41569"/>
    </row>
    <row r="41570" spans="8:16" x14ac:dyDescent="0.5">
      <c r="H41570"/>
      <c r="P41570"/>
    </row>
    <row r="41571" spans="8:16" x14ac:dyDescent="0.5">
      <c r="H41571"/>
      <c r="P41571"/>
    </row>
    <row r="41572" spans="8:16" x14ac:dyDescent="0.5">
      <c r="H41572"/>
      <c r="P41572"/>
    </row>
    <row r="41573" spans="8:16" x14ac:dyDescent="0.5">
      <c r="H41573"/>
      <c r="P41573"/>
    </row>
    <row r="41574" spans="8:16" x14ac:dyDescent="0.5">
      <c r="H41574"/>
      <c r="P41574"/>
    </row>
    <row r="41575" spans="8:16" x14ac:dyDescent="0.5">
      <c r="H41575"/>
      <c r="P41575"/>
    </row>
    <row r="41576" spans="8:16" x14ac:dyDescent="0.5">
      <c r="H41576"/>
      <c r="P41576"/>
    </row>
    <row r="41577" spans="8:16" x14ac:dyDescent="0.5">
      <c r="H41577"/>
      <c r="P41577"/>
    </row>
    <row r="41578" spans="8:16" x14ac:dyDescent="0.5">
      <c r="H41578"/>
      <c r="P41578"/>
    </row>
    <row r="41579" spans="8:16" x14ac:dyDescent="0.5">
      <c r="H41579"/>
      <c r="P41579"/>
    </row>
    <row r="41580" spans="8:16" x14ac:dyDescent="0.5">
      <c r="H41580"/>
      <c r="P41580"/>
    </row>
    <row r="41581" spans="8:16" x14ac:dyDescent="0.5">
      <c r="H41581"/>
      <c r="P41581"/>
    </row>
    <row r="41582" spans="8:16" x14ac:dyDescent="0.5">
      <c r="H41582"/>
      <c r="P41582"/>
    </row>
    <row r="41583" spans="8:16" x14ac:dyDescent="0.5">
      <c r="H41583"/>
      <c r="P41583"/>
    </row>
    <row r="41584" spans="8:16" x14ac:dyDescent="0.5">
      <c r="H41584"/>
      <c r="P41584"/>
    </row>
    <row r="41585" spans="8:16" x14ac:dyDescent="0.5">
      <c r="H41585"/>
      <c r="P41585"/>
    </row>
    <row r="41586" spans="8:16" x14ac:dyDescent="0.5">
      <c r="H41586"/>
      <c r="P41586"/>
    </row>
    <row r="41587" spans="8:16" x14ac:dyDescent="0.5">
      <c r="H41587"/>
      <c r="P41587"/>
    </row>
    <row r="41588" spans="8:16" x14ac:dyDescent="0.5">
      <c r="H41588"/>
      <c r="P41588"/>
    </row>
    <row r="41589" spans="8:16" x14ac:dyDescent="0.5">
      <c r="H41589"/>
      <c r="P41589"/>
    </row>
    <row r="41590" spans="8:16" x14ac:dyDescent="0.5">
      <c r="H41590"/>
      <c r="P41590"/>
    </row>
    <row r="41591" spans="8:16" x14ac:dyDescent="0.5">
      <c r="H41591"/>
      <c r="P41591"/>
    </row>
    <row r="41592" spans="8:16" x14ac:dyDescent="0.5">
      <c r="H41592"/>
      <c r="P41592"/>
    </row>
    <row r="41593" spans="8:16" x14ac:dyDescent="0.5">
      <c r="H41593"/>
      <c r="P41593"/>
    </row>
    <row r="41594" spans="8:16" x14ac:dyDescent="0.5">
      <c r="H41594"/>
      <c r="P41594"/>
    </row>
    <row r="41595" spans="8:16" x14ac:dyDescent="0.5">
      <c r="H41595"/>
      <c r="P41595"/>
    </row>
    <row r="41596" spans="8:16" x14ac:dyDescent="0.5">
      <c r="H41596"/>
      <c r="P41596"/>
    </row>
    <row r="41597" spans="8:16" x14ac:dyDescent="0.5">
      <c r="H41597"/>
      <c r="P41597"/>
    </row>
    <row r="41598" spans="8:16" x14ac:dyDescent="0.5">
      <c r="H41598"/>
      <c r="P41598"/>
    </row>
    <row r="41599" spans="8:16" x14ac:dyDescent="0.5">
      <c r="H41599"/>
      <c r="P41599"/>
    </row>
    <row r="41600" spans="8:16" x14ac:dyDescent="0.5">
      <c r="H41600"/>
      <c r="P41600"/>
    </row>
    <row r="41601" spans="8:16" x14ac:dyDescent="0.5">
      <c r="H41601"/>
      <c r="P41601"/>
    </row>
    <row r="41602" spans="8:16" x14ac:dyDescent="0.5">
      <c r="H41602"/>
      <c r="P41602"/>
    </row>
    <row r="41603" spans="8:16" x14ac:dyDescent="0.5">
      <c r="H41603"/>
      <c r="P41603"/>
    </row>
    <row r="41604" spans="8:16" x14ac:dyDescent="0.5">
      <c r="H41604"/>
      <c r="P41604"/>
    </row>
    <row r="41605" spans="8:16" x14ac:dyDescent="0.5">
      <c r="H41605"/>
      <c r="P41605"/>
    </row>
    <row r="41606" spans="8:16" x14ac:dyDescent="0.5">
      <c r="H41606"/>
      <c r="P41606"/>
    </row>
    <row r="41607" spans="8:16" x14ac:dyDescent="0.5">
      <c r="H41607"/>
      <c r="P41607"/>
    </row>
    <row r="41608" spans="8:16" x14ac:dyDescent="0.5">
      <c r="H41608"/>
      <c r="P41608"/>
    </row>
    <row r="41609" spans="8:16" x14ac:dyDescent="0.5">
      <c r="H41609"/>
      <c r="P41609"/>
    </row>
    <row r="41610" spans="8:16" x14ac:dyDescent="0.5">
      <c r="H41610"/>
      <c r="P41610"/>
    </row>
    <row r="41611" spans="8:16" x14ac:dyDescent="0.5">
      <c r="H41611"/>
      <c r="P41611"/>
    </row>
    <row r="41612" spans="8:16" x14ac:dyDescent="0.5">
      <c r="H41612"/>
      <c r="P41612"/>
    </row>
    <row r="41613" spans="8:16" x14ac:dyDescent="0.5">
      <c r="H41613"/>
      <c r="P41613"/>
    </row>
    <row r="41614" spans="8:16" x14ac:dyDescent="0.5">
      <c r="H41614"/>
      <c r="P41614"/>
    </row>
    <row r="41615" spans="8:16" x14ac:dyDescent="0.5">
      <c r="H41615"/>
      <c r="P41615"/>
    </row>
    <row r="41616" spans="8:16" x14ac:dyDescent="0.5">
      <c r="H41616"/>
      <c r="P41616"/>
    </row>
    <row r="41617" spans="8:16" x14ac:dyDescent="0.5">
      <c r="H41617"/>
      <c r="P41617"/>
    </row>
    <row r="41618" spans="8:16" x14ac:dyDescent="0.5">
      <c r="H41618"/>
      <c r="P41618"/>
    </row>
    <row r="41619" spans="8:16" x14ac:dyDescent="0.5">
      <c r="H41619"/>
      <c r="P41619"/>
    </row>
    <row r="41620" spans="8:16" x14ac:dyDescent="0.5">
      <c r="H41620"/>
      <c r="P41620"/>
    </row>
    <row r="41621" spans="8:16" x14ac:dyDescent="0.5">
      <c r="H41621"/>
      <c r="P41621"/>
    </row>
    <row r="41622" spans="8:16" x14ac:dyDescent="0.5">
      <c r="H41622"/>
      <c r="P41622"/>
    </row>
    <row r="41623" spans="8:16" x14ac:dyDescent="0.5">
      <c r="H41623"/>
      <c r="P41623"/>
    </row>
    <row r="41624" spans="8:16" x14ac:dyDescent="0.5">
      <c r="H41624"/>
      <c r="P41624"/>
    </row>
    <row r="41625" spans="8:16" x14ac:dyDescent="0.5">
      <c r="H41625"/>
      <c r="P41625"/>
    </row>
    <row r="41626" spans="8:16" x14ac:dyDescent="0.5">
      <c r="H41626"/>
      <c r="P41626"/>
    </row>
    <row r="41627" spans="8:16" x14ac:dyDescent="0.5">
      <c r="H41627"/>
      <c r="P41627"/>
    </row>
    <row r="41628" spans="8:16" x14ac:dyDescent="0.5">
      <c r="H41628"/>
      <c r="P41628"/>
    </row>
    <row r="41629" spans="8:16" x14ac:dyDescent="0.5">
      <c r="H41629"/>
      <c r="P41629"/>
    </row>
    <row r="41630" spans="8:16" x14ac:dyDescent="0.5">
      <c r="H41630"/>
      <c r="P41630"/>
    </row>
    <row r="41631" spans="8:16" x14ac:dyDescent="0.5">
      <c r="H41631"/>
      <c r="P41631"/>
    </row>
    <row r="41632" spans="8:16" x14ac:dyDescent="0.5">
      <c r="H41632"/>
      <c r="P41632"/>
    </row>
    <row r="41633" spans="8:16" x14ac:dyDescent="0.5">
      <c r="H41633"/>
      <c r="P41633"/>
    </row>
    <row r="41634" spans="8:16" x14ac:dyDescent="0.5">
      <c r="H41634"/>
      <c r="P41634"/>
    </row>
    <row r="41635" spans="8:16" x14ac:dyDescent="0.5">
      <c r="H41635"/>
      <c r="P41635"/>
    </row>
    <row r="41636" spans="8:16" x14ac:dyDescent="0.5">
      <c r="H41636"/>
      <c r="P41636"/>
    </row>
    <row r="41637" spans="8:16" x14ac:dyDescent="0.5">
      <c r="H41637"/>
      <c r="P41637"/>
    </row>
    <row r="41638" spans="8:16" x14ac:dyDescent="0.5">
      <c r="H41638"/>
      <c r="P41638"/>
    </row>
    <row r="41639" spans="8:16" x14ac:dyDescent="0.5">
      <c r="H41639"/>
      <c r="P41639"/>
    </row>
    <row r="41640" spans="8:16" x14ac:dyDescent="0.5">
      <c r="H41640"/>
      <c r="P41640"/>
    </row>
    <row r="41641" spans="8:16" x14ac:dyDescent="0.5">
      <c r="H41641"/>
      <c r="P41641"/>
    </row>
    <row r="41642" spans="8:16" x14ac:dyDescent="0.5">
      <c r="H41642"/>
      <c r="P41642"/>
    </row>
    <row r="41643" spans="8:16" x14ac:dyDescent="0.5">
      <c r="H41643"/>
      <c r="P41643"/>
    </row>
    <row r="41644" spans="8:16" x14ac:dyDescent="0.5">
      <c r="H41644"/>
      <c r="P41644"/>
    </row>
    <row r="41645" spans="8:16" x14ac:dyDescent="0.5">
      <c r="H41645"/>
      <c r="P41645"/>
    </row>
    <row r="41646" spans="8:16" x14ac:dyDescent="0.5">
      <c r="H41646"/>
      <c r="P41646"/>
    </row>
    <row r="41647" spans="8:16" x14ac:dyDescent="0.5">
      <c r="H41647"/>
      <c r="P41647"/>
    </row>
    <row r="41648" spans="8:16" x14ac:dyDescent="0.5">
      <c r="H41648"/>
      <c r="P41648"/>
    </row>
    <row r="41649" spans="8:16" x14ac:dyDescent="0.5">
      <c r="H41649"/>
      <c r="P41649"/>
    </row>
    <row r="41650" spans="8:16" x14ac:dyDescent="0.5">
      <c r="H41650"/>
      <c r="P41650"/>
    </row>
    <row r="41651" spans="8:16" x14ac:dyDescent="0.5">
      <c r="H41651"/>
      <c r="P41651"/>
    </row>
    <row r="41652" spans="8:16" x14ac:dyDescent="0.5">
      <c r="H41652"/>
      <c r="P41652"/>
    </row>
    <row r="41653" spans="8:16" x14ac:dyDescent="0.5">
      <c r="H41653"/>
      <c r="P41653"/>
    </row>
    <row r="41654" spans="8:16" x14ac:dyDescent="0.5">
      <c r="H41654"/>
      <c r="P41654"/>
    </row>
    <row r="41655" spans="8:16" x14ac:dyDescent="0.5">
      <c r="H41655"/>
      <c r="P41655"/>
    </row>
    <row r="41656" spans="8:16" x14ac:dyDescent="0.5">
      <c r="H41656"/>
      <c r="P41656"/>
    </row>
    <row r="41657" spans="8:16" x14ac:dyDescent="0.5">
      <c r="H41657"/>
      <c r="P41657"/>
    </row>
    <row r="41658" spans="8:16" x14ac:dyDescent="0.5">
      <c r="H41658"/>
      <c r="P41658"/>
    </row>
    <row r="41659" spans="8:16" x14ac:dyDescent="0.5">
      <c r="H41659"/>
      <c r="P41659"/>
    </row>
    <row r="41660" spans="8:16" x14ac:dyDescent="0.5">
      <c r="H41660"/>
      <c r="P41660"/>
    </row>
    <row r="41661" spans="8:16" x14ac:dyDescent="0.5">
      <c r="H41661"/>
      <c r="P41661"/>
    </row>
    <row r="41662" spans="8:16" x14ac:dyDescent="0.5">
      <c r="H41662"/>
      <c r="P41662"/>
    </row>
    <row r="41663" spans="8:16" x14ac:dyDescent="0.5">
      <c r="H41663"/>
      <c r="P41663"/>
    </row>
    <row r="41664" spans="8:16" x14ac:dyDescent="0.5">
      <c r="H41664"/>
      <c r="P41664"/>
    </row>
    <row r="41665" spans="8:16" x14ac:dyDescent="0.5">
      <c r="H41665"/>
      <c r="P41665"/>
    </row>
    <row r="41666" spans="8:16" x14ac:dyDescent="0.5">
      <c r="H41666"/>
      <c r="P41666"/>
    </row>
    <row r="41667" spans="8:16" x14ac:dyDescent="0.5">
      <c r="H41667"/>
      <c r="P41667"/>
    </row>
    <row r="41668" spans="8:16" x14ac:dyDescent="0.5">
      <c r="H41668"/>
      <c r="P41668"/>
    </row>
    <row r="41669" spans="8:16" x14ac:dyDescent="0.5">
      <c r="H41669"/>
      <c r="P41669"/>
    </row>
    <row r="41670" spans="8:16" x14ac:dyDescent="0.5">
      <c r="H41670"/>
      <c r="P41670"/>
    </row>
    <row r="41671" spans="8:16" x14ac:dyDescent="0.5">
      <c r="H41671"/>
      <c r="P41671"/>
    </row>
    <row r="41672" spans="8:16" x14ac:dyDescent="0.5">
      <c r="H41672"/>
      <c r="P41672"/>
    </row>
    <row r="41673" spans="8:16" x14ac:dyDescent="0.5">
      <c r="H41673"/>
      <c r="P41673"/>
    </row>
    <row r="41674" spans="8:16" x14ac:dyDescent="0.5">
      <c r="H41674"/>
      <c r="P41674"/>
    </row>
    <row r="41675" spans="8:16" x14ac:dyDescent="0.5">
      <c r="H41675"/>
      <c r="P41675"/>
    </row>
    <row r="41676" spans="8:16" x14ac:dyDescent="0.5">
      <c r="H41676"/>
      <c r="P41676"/>
    </row>
    <row r="41677" spans="8:16" x14ac:dyDescent="0.5">
      <c r="H41677"/>
      <c r="P41677"/>
    </row>
    <row r="41678" spans="8:16" x14ac:dyDescent="0.5">
      <c r="H41678"/>
      <c r="P41678"/>
    </row>
    <row r="41679" spans="8:16" x14ac:dyDescent="0.5">
      <c r="H41679"/>
      <c r="P41679"/>
    </row>
    <row r="41680" spans="8:16" x14ac:dyDescent="0.5">
      <c r="H41680"/>
      <c r="P41680"/>
    </row>
    <row r="41681" spans="8:16" x14ac:dyDescent="0.5">
      <c r="H41681"/>
      <c r="P41681"/>
    </row>
    <row r="41682" spans="8:16" x14ac:dyDescent="0.5">
      <c r="H41682"/>
      <c r="P41682"/>
    </row>
    <row r="41683" spans="8:16" x14ac:dyDescent="0.5">
      <c r="H41683"/>
      <c r="P41683"/>
    </row>
    <row r="41684" spans="8:16" x14ac:dyDescent="0.5">
      <c r="H41684"/>
      <c r="P41684"/>
    </row>
    <row r="41685" spans="8:16" x14ac:dyDescent="0.5">
      <c r="H41685"/>
      <c r="P41685"/>
    </row>
    <row r="41686" spans="8:16" x14ac:dyDescent="0.5">
      <c r="H41686"/>
      <c r="P41686"/>
    </row>
    <row r="41687" spans="8:16" x14ac:dyDescent="0.5">
      <c r="H41687"/>
      <c r="P41687"/>
    </row>
    <row r="41688" spans="8:16" x14ac:dyDescent="0.5">
      <c r="H41688"/>
      <c r="P41688"/>
    </row>
    <row r="41689" spans="8:16" x14ac:dyDescent="0.5">
      <c r="H41689"/>
      <c r="P41689"/>
    </row>
    <row r="41690" spans="8:16" x14ac:dyDescent="0.5">
      <c r="H41690"/>
      <c r="P41690"/>
    </row>
    <row r="41691" spans="8:16" x14ac:dyDescent="0.5">
      <c r="H41691"/>
      <c r="P41691"/>
    </row>
    <row r="41692" spans="8:16" x14ac:dyDescent="0.5">
      <c r="H41692"/>
      <c r="P41692"/>
    </row>
    <row r="41693" spans="8:16" x14ac:dyDescent="0.5">
      <c r="H41693"/>
      <c r="P41693"/>
    </row>
    <row r="41694" spans="8:16" x14ac:dyDescent="0.5">
      <c r="H41694"/>
      <c r="P41694"/>
    </row>
    <row r="41695" spans="8:16" x14ac:dyDescent="0.5">
      <c r="H41695"/>
      <c r="P41695"/>
    </row>
    <row r="41696" spans="8:16" x14ac:dyDescent="0.5">
      <c r="H41696"/>
      <c r="P41696"/>
    </row>
    <row r="41697" spans="8:16" x14ac:dyDescent="0.5">
      <c r="H41697"/>
      <c r="P41697"/>
    </row>
    <row r="41698" spans="8:16" x14ac:dyDescent="0.5">
      <c r="H41698"/>
      <c r="P41698"/>
    </row>
    <row r="41699" spans="8:16" x14ac:dyDescent="0.5">
      <c r="H41699"/>
      <c r="P41699"/>
    </row>
    <row r="41700" spans="8:16" x14ac:dyDescent="0.5">
      <c r="H41700"/>
      <c r="P41700"/>
    </row>
    <row r="41701" spans="8:16" x14ac:dyDescent="0.5">
      <c r="H41701"/>
      <c r="P41701"/>
    </row>
    <row r="41702" spans="8:16" x14ac:dyDescent="0.5">
      <c r="H41702"/>
      <c r="P41702"/>
    </row>
    <row r="41703" spans="8:16" x14ac:dyDescent="0.5">
      <c r="H41703"/>
      <c r="P41703"/>
    </row>
    <row r="41704" spans="8:16" x14ac:dyDescent="0.5">
      <c r="H41704"/>
      <c r="P41704"/>
    </row>
    <row r="41705" spans="8:16" x14ac:dyDescent="0.5">
      <c r="H41705"/>
      <c r="P41705"/>
    </row>
    <row r="41706" spans="8:16" x14ac:dyDescent="0.5">
      <c r="H41706"/>
      <c r="P41706"/>
    </row>
    <row r="41707" spans="8:16" x14ac:dyDescent="0.5">
      <c r="H41707"/>
      <c r="P41707"/>
    </row>
    <row r="41708" spans="8:16" x14ac:dyDescent="0.5">
      <c r="H41708"/>
      <c r="P41708"/>
    </row>
    <row r="41709" spans="8:16" x14ac:dyDescent="0.5">
      <c r="H41709"/>
      <c r="P41709"/>
    </row>
    <row r="41710" spans="8:16" x14ac:dyDescent="0.5">
      <c r="H41710"/>
      <c r="P41710"/>
    </row>
    <row r="41711" spans="8:16" x14ac:dyDescent="0.5">
      <c r="H41711"/>
      <c r="P41711"/>
    </row>
    <row r="41712" spans="8:16" x14ac:dyDescent="0.5">
      <c r="H41712"/>
      <c r="P41712"/>
    </row>
    <row r="41713" spans="8:16" x14ac:dyDescent="0.5">
      <c r="H41713"/>
      <c r="P41713"/>
    </row>
    <row r="41714" spans="8:16" x14ac:dyDescent="0.5">
      <c r="H41714"/>
      <c r="P41714"/>
    </row>
    <row r="41715" spans="8:16" x14ac:dyDescent="0.5">
      <c r="H41715"/>
      <c r="P41715"/>
    </row>
    <row r="41716" spans="8:16" x14ac:dyDescent="0.5">
      <c r="H41716"/>
      <c r="P41716"/>
    </row>
    <row r="41717" spans="8:16" x14ac:dyDescent="0.5">
      <c r="H41717"/>
      <c r="P41717"/>
    </row>
    <row r="41718" spans="8:16" x14ac:dyDescent="0.5">
      <c r="H41718"/>
      <c r="P41718"/>
    </row>
    <row r="41719" spans="8:16" x14ac:dyDescent="0.5">
      <c r="H41719"/>
      <c r="P41719"/>
    </row>
    <row r="41720" spans="8:16" x14ac:dyDescent="0.5">
      <c r="H41720"/>
      <c r="P41720"/>
    </row>
    <row r="41721" spans="8:16" x14ac:dyDescent="0.5">
      <c r="H41721"/>
      <c r="P41721"/>
    </row>
    <row r="41722" spans="8:16" x14ac:dyDescent="0.5">
      <c r="H41722"/>
      <c r="P41722"/>
    </row>
    <row r="41723" spans="8:16" x14ac:dyDescent="0.5">
      <c r="H41723"/>
      <c r="P41723"/>
    </row>
    <row r="41724" spans="8:16" x14ac:dyDescent="0.5">
      <c r="H41724"/>
      <c r="P41724"/>
    </row>
    <row r="41725" spans="8:16" x14ac:dyDescent="0.5">
      <c r="H41725"/>
      <c r="P41725"/>
    </row>
    <row r="41726" spans="8:16" x14ac:dyDescent="0.5">
      <c r="H41726"/>
      <c r="P41726"/>
    </row>
    <row r="41727" spans="8:16" x14ac:dyDescent="0.5">
      <c r="H41727"/>
      <c r="P41727"/>
    </row>
    <row r="41728" spans="8:16" x14ac:dyDescent="0.5">
      <c r="H41728"/>
      <c r="P41728"/>
    </row>
    <row r="41729" spans="8:16" x14ac:dyDescent="0.5">
      <c r="H41729"/>
      <c r="P41729"/>
    </row>
    <row r="41730" spans="8:16" x14ac:dyDescent="0.5">
      <c r="H41730"/>
      <c r="P41730"/>
    </row>
    <row r="41731" spans="8:16" x14ac:dyDescent="0.5">
      <c r="H41731"/>
      <c r="P41731"/>
    </row>
    <row r="41732" spans="8:16" x14ac:dyDescent="0.5">
      <c r="H41732"/>
      <c r="P41732"/>
    </row>
    <row r="41733" spans="8:16" x14ac:dyDescent="0.5">
      <c r="H41733"/>
      <c r="P41733"/>
    </row>
    <row r="41734" spans="8:16" x14ac:dyDescent="0.5">
      <c r="H41734"/>
      <c r="P41734"/>
    </row>
    <row r="41735" spans="8:16" x14ac:dyDescent="0.5">
      <c r="H41735"/>
      <c r="P41735"/>
    </row>
    <row r="41736" spans="8:16" x14ac:dyDescent="0.5">
      <c r="H41736"/>
      <c r="P41736"/>
    </row>
    <row r="41737" spans="8:16" x14ac:dyDescent="0.5">
      <c r="H41737"/>
      <c r="P41737"/>
    </row>
    <row r="41738" spans="8:16" x14ac:dyDescent="0.5">
      <c r="H41738"/>
      <c r="P41738"/>
    </row>
    <row r="41739" spans="8:16" x14ac:dyDescent="0.5">
      <c r="H41739"/>
      <c r="P41739"/>
    </row>
    <row r="41740" spans="8:16" x14ac:dyDescent="0.5">
      <c r="H41740"/>
      <c r="P41740"/>
    </row>
    <row r="41741" spans="8:16" x14ac:dyDescent="0.5">
      <c r="H41741"/>
      <c r="P41741"/>
    </row>
    <row r="41742" spans="8:16" x14ac:dyDescent="0.5">
      <c r="H41742"/>
      <c r="P41742"/>
    </row>
    <row r="41743" spans="8:16" x14ac:dyDescent="0.5">
      <c r="H41743"/>
      <c r="P41743"/>
    </row>
    <row r="41744" spans="8:16" x14ac:dyDescent="0.5">
      <c r="H41744"/>
      <c r="P41744"/>
    </row>
    <row r="41745" spans="8:16" x14ac:dyDescent="0.5">
      <c r="H41745"/>
      <c r="P41745"/>
    </row>
    <row r="41746" spans="8:16" x14ac:dyDescent="0.5">
      <c r="H41746"/>
      <c r="P41746"/>
    </row>
    <row r="41747" spans="8:16" x14ac:dyDescent="0.5">
      <c r="H41747"/>
      <c r="P41747"/>
    </row>
    <row r="41748" spans="8:16" x14ac:dyDescent="0.5">
      <c r="H41748"/>
      <c r="P41748"/>
    </row>
    <row r="41749" spans="8:16" x14ac:dyDescent="0.5">
      <c r="H41749"/>
      <c r="P41749"/>
    </row>
    <row r="41750" spans="8:16" x14ac:dyDescent="0.5">
      <c r="H41750"/>
      <c r="P41750"/>
    </row>
    <row r="41751" spans="8:16" x14ac:dyDescent="0.5">
      <c r="H41751"/>
      <c r="P41751"/>
    </row>
    <row r="41752" spans="8:16" x14ac:dyDescent="0.5">
      <c r="H41752"/>
      <c r="P41752"/>
    </row>
    <row r="41753" spans="8:16" x14ac:dyDescent="0.5">
      <c r="H41753"/>
      <c r="P41753"/>
    </row>
    <row r="41754" spans="8:16" x14ac:dyDescent="0.5">
      <c r="H41754"/>
      <c r="P41754"/>
    </row>
    <row r="41755" spans="8:16" x14ac:dyDescent="0.5">
      <c r="H41755"/>
      <c r="P41755"/>
    </row>
    <row r="41756" spans="8:16" x14ac:dyDescent="0.5">
      <c r="H41756"/>
      <c r="P41756"/>
    </row>
    <row r="41757" spans="8:16" x14ac:dyDescent="0.5">
      <c r="H41757"/>
      <c r="P41757"/>
    </row>
    <row r="41758" spans="8:16" x14ac:dyDescent="0.5">
      <c r="H41758"/>
      <c r="P41758"/>
    </row>
    <row r="41759" spans="8:16" x14ac:dyDescent="0.5">
      <c r="H41759"/>
      <c r="P41759"/>
    </row>
    <row r="41760" spans="8:16" x14ac:dyDescent="0.5">
      <c r="H41760"/>
      <c r="P41760"/>
    </row>
    <row r="41761" spans="8:16" x14ac:dyDescent="0.5">
      <c r="H41761"/>
      <c r="P41761"/>
    </row>
    <row r="41762" spans="8:16" x14ac:dyDescent="0.5">
      <c r="H41762"/>
      <c r="P41762"/>
    </row>
    <row r="41763" spans="8:16" x14ac:dyDescent="0.5">
      <c r="H41763"/>
      <c r="P41763"/>
    </row>
    <row r="41764" spans="8:16" x14ac:dyDescent="0.5">
      <c r="H41764"/>
      <c r="P41764"/>
    </row>
    <row r="41765" spans="8:16" x14ac:dyDescent="0.5">
      <c r="H41765"/>
      <c r="P41765"/>
    </row>
    <row r="41766" spans="8:16" x14ac:dyDescent="0.5">
      <c r="H41766"/>
      <c r="P41766"/>
    </row>
    <row r="41767" spans="8:16" x14ac:dyDescent="0.5">
      <c r="H41767"/>
      <c r="P41767"/>
    </row>
    <row r="41768" spans="8:16" x14ac:dyDescent="0.5">
      <c r="H41768"/>
      <c r="P41768"/>
    </row>
    <row r="41769" spans="8:16" x14ac:dyDescent="0.5">
      <c r="H41769"/>
      <c r="P41769"/>
    </row>
    <row r="41770" spans="8:16" x14ac:dyDescent="0.5">
      <c r="H41770"/>
      <c r="P41770"/>
    </row>
    <row r="41771" spans="8:16" x14ac:dyDescent="0.5">
      <c r="H41771"/>
      <c r="P41771"/>
    </row>
    <row r="41772" spans="8:16" x14ac:dyDescent="0.5">
      <c r="H41772"/>
      <c r="P41772"/>
    </row>
    <row r="41773" spans="8:16" x14ac:dyDescent="0.5">
      <c r="H41773"/>
      <c r="P41773"/>
    </row>
    <row r="41774" spans="8:16" x14ac:dyDescent="0.5">
      <c r="H41774"/>
      <c r="P41774"/>
    </row>
    <row r="41775" spans="8:16" x14ac:dyDescent="0.5">
      <c r="H41775"/>
      <c r="P41775"/>
    </row>
    <row r="41776" spans="8:16" x14ac:dyDescent="0.5">
      <c r="H41776"/>
      <c r="P41776"/>
    </row>
    <row r="41777" spans="8:16" x14ac:dyDescent="0.5">
      <c r="H41777"/>
      <c r="P41777"/>
    </row>
    <row r="41778" spans="8:16" x14ac:dyDescent="0.5">
      <c r="H41778"/>
      <c r="P41778"/>
    </row>
    <row r="41779" spans="8:16" x14ac:dyDescent="0.5">
      <c r="H41779"/>
      <c r="P41779"/>
    </row>
    <row r="41780" spans="8:16" x14ac:dyDescent="0.5">
      <c r="H41780"/>
      <c r="P41780"/>
    </row>
    <row r="41781" spans="8:16" x14ac:dyDescent="0.5">
      <c r="H41781"/>
      <c r="P41781"/>
    </row>
    <row r="41782" spans="8:16" x14ac:dyDescent="0.5">
      <c r="H41782"/>
      <c r="P41782"/>
    </row>
    <row r="41783" spans="8:16" x14ac:dyDescent="0.5">
      <c r="H41783"/>
      <c r="P41783"/>
    </row>
    <row r="41784" spans="8:16" x14ac:dyDescent="0.5">
      <c r="H41784"/>
      <c r="P41784"/>
    </row>
    <row r="41785" spans="8:16" x14ac:dyDescent="0.5">
      <c r="H41785"/>
      <c r="P41785"/>
    </row>
    <row r="41786" spans="8:16" x14ac:dyDescent="0.5">
      <c r="H41786"/>
      <c r="P41786"/>
    </row>
    <row r="41787" spans="8:16" x14ac:dyDescent="0.5">
      <c r="H41787"/>
      <c r="P41787"/>
    </row>
    <row r="41788" spans="8:16" x14ac:dyDescent="0.5">
      <c r="H41788"/>
      <c r="P41788"/>
    </row>
    <row r="41789" spans="8:16" x14ac:dyDescent="0.5">
      <c r="H41789"/>
      <c r="P41789"/>
    </row>
    <row r="41790" spans="8:16" x14ac:dyDescent="0.5">
      <c r="H41790"/>
      <c r="P41790"/>
    </row>
    <row r="41791" spans="8:16" x14ac:dyDescent="0.5">
      <c r="H41791"/>
      <c r="P41791"/>
    </row>
    <row r="41792" spans="8:16" x14ac:dyDescent="0.5">
      <c r="H41792"/>
      <c r="P41792"/>
    </row>
    <row r="41793" spans="8:16" x14ac:dyDescent="0.5">
      <c r="H41793"/>
      <c r="P41793"/>
    </row>
    <row r="41794" spans="8:16" x14ac:dyDescent="0.5">
      <c r="H41794"/>
      <c r="P41794"/>
    </row>
    <row r="41795" spans="8:16" x14ac:dyDescent="0.5">
      <c r="H41795"/>
      <c r="P41795"/>
    </row>
    <row r="41796" spans="8:16" x14ac:dyDescent="0.5">
      <c r="H41796"/>
      <c r="P41796"/>
    </row>
    <row r="41797" spans="8:16" x14ac:dyDescent="0.5">
      <c r="H41797"/>
      <c r="P41797"/>
    </row>
    <row r="41798" spans="8:16" x14ac:dyDescent="0.5">
      <c r="H41798"/>
      <c r="P41798"/>
    </row>
    <row r="41799" spans="8:16" x14ac:dyDescent="0.5">
      <c r="H41799"/>
      <c r="P41799"/>
    </row>
    <row r="41800" spans="8:16" x14ac:dyDescent="0.5">
      <c r="H41800"/>
      <c r="P41800"/>
    </row>
    <row r="41801" spans="8:16" x14ac:dyDescent="0.5">
      <c r="H41801"/>
      <c r="P41801"/>
    </row>
    <row r="41802" spans="8:16" x14ac:dyDescent="0.5">
      <c r="H41802"/>
      <c r="P41802"/>
    </row>
    <row r="41803" spans="8:16" x14ac:dyDescent="0.5">
      <c r="H41803"/>
      <c r="P41803"/>
    </row>
    <row r="41804" spans="8:16" x14ac:dyDescent="0.5">
      <c r="H41804"/>
      <c r="P41804"/>
    </row>
    <row r="41805" spans="8:16" x14ac:dyDescent="0.5">
      <c r="H41805"/>
      <c r="P41805"/>
    </row>
    <row r="41806" spans="8:16" x14ac:dyDescent="0.5">
      <c r="H41806"/>
      <c r="P41806"/>
    </row>
    <row r="41807" spans="8:16" x14ac:dyDescent="0.5">
      <c r="H41807"/>
      <c r="P41807"/>
    </row>
    <row r="41808" spans="8:16" x14ac:dyDescent="0.5">
      <c r="H41808"/>
      <c r="P41808"/>
    </row>
    <row r="41809" spans="8:16" x14ac:dyDescent="0.5">
      <c r="H41809"/>
      <c r="P41809"/>
    </row>
    <row r="41810" spans="8:16" x14ac:dyDescent="0.5">
      <c r="H41810"/>
      <c r="P41810"/>
    </row>
    <row r="41811" spans="8:16" x14ac:dyDescent="0.5">
      <c r="H41811"/>
      <c r="P41811"/>
    </row>
    <row r="41812" spans="8:16" x14ac:dyDescent="0.5">
      <c r="H41812"/>
      <c r="P41812"/>
    </row>
    <row r="41813" spans="8:16" x14ac:dyDescent="0.5">
      <c r="H41813"/>
      <c r="P41813"/>
    </row>
    <row r="41814" spans="8:16" x14ac:dyDescent="0.5">
      <c r="H41814"/>
      <c r="P41814"/>
    </row>
    <row r="41815" spans="8:16" x14ac:dyDescent="0.5">
      <c r="H41815"/>
      <c r="P41815"/>
    </row>
    <row r="41816" spans="8:16" x14ac:dyDescent="0.5">
      <c r="H41816"/>
      <c r="P41816"/>
    </row>
    <row r="41817" spans="8:16" x14ac:dyDescent="0.5">
      <c r="H41817"/>
      <c r="P41817"/>
    </row>
    <row r="41818" spans="8:16" x14ac:dyDescent="0.5">
      <c r="H41818"/>
      <c r="P41818"/>
    </row>
    <row r="41819" spans="8:16" x14ac:dyDescent="0.5">
      <c r="H41819"/>
      <c r="P41819"/>
    </row>
    <row r="41820" spans="8:16" x14ac:dyDescent="0.5">
      <c r="H41820"/>
      <c r="P41820"/>
    </row>
    <row r="41821" spans="8:16" x14ac:dyDescent="0.5">
      <c r="H41821"/>
      <c r="P41821"/>
    </row>
    <row r="41822" spans="8:16" x14ac:dyDescent="0.5">
      <c r="H41822"/>
      <c r="P41822"/>
    </row>
    <row r="41823" spans="8:16" x14ac:dyDescent="0.5">
      <c r="H41823"/>
      <c r="P41823"/>
    </row>
    <row r="41824" spans="8:16" x14ac:dyDescent="0.5">
      <c r="H41824"/>
      <c r="P41824"/>
    </row>
    <row r="41825" spans="8:16" x14ac:dyDescent="0.5">
      <c r="H41825"/>
      <c r="P41825"/>
    </row>
    <row r="41826" spans="8:16" x14ac:dyDescent="0.5">
      <c r="H41826"/>
      <c r="P41826"/>
    </row>
    <row r="41827" spans="8:16" x14ac:dyDescent="0.5">
      <c r="H41827"/>
      <c r="P41827"/>
    </row>
    <row r="41828" spans="8:16" x14ac:dyDescent="0.5">
      <c r="H41828"/>
      <c r="P41828"/>
    </row>
    <row r="41829" spans="8:16" x14ac:dyDescent="0.5">
      <c r="H41829"/>
      <c r="P41829"/>
    </row>
    <row r="41830" spans="8:16" x14ac:dyDescent="0.5">
      <c r="H41830"/>
      <c r="P41830"/>
    </row>
    <row r="41831" spans="8:16" x14ac:dyDescent="0.5">
      <c r="H41831"/>
      <c r="P41831"/>
    </row>
    <row r="41832" spans="8:16" x14ac:dyDescent="0.5">
      <c r="H41832"/>
      <c r="P41832"/>
    </row>
    <row r="41833" spans="8:16" x14ac:dyDescent="0.5">
      <c r="H41833"/>
      <c r="P41833"/>
    </row>
    <row r="41834" spans="8:16" x14ac:dyDescent="0.5">
      <c r="H41834"/>
      <c r="P41834"/>
    </row>
    <row r="41835" spans="8:16" x14ac:dyDescent="0.5">
      <c r="H41835"/>
      <c r="P41835"/>
    </row>
    <row r="41836" spans="8:16" x14ac:dyDescent="0.5">
      <c r="H41836"/>
      <c r="P41836"/>
    </row>
    <row r="41837" spans="8:16" x14ac:dyDescent="0.5">
      <c r="H41837"/>
      <c r="P41837"/>
    </row>
    <row r="41838" spans="8:16" x14ac:dyDescent="0.5">
      <c r="H41838"/>
      <c r="P41838"/>
    </row>
    <row r="41839" spans="8:16" x14ac:dyDescent="0.5">
      <c r="H41839"/>
      <c r="P41839"/>
    </row>
    <row r="41840" spans="8:16" x14ac:dyDescent="0.5">
      <c r="H41840"/>
      <c r="P41840"/>
    </row>
    <row r="41841" spans="8:16" x14ac:dyDescent="0.5">
      <c r="H41841"/>
      <c r="P41841"/>
    </row>
    <row r="41842" spans="8:16" x14ac:dyDescent="0.5">
      <c r="H41842"/>
      <c r="P41842"/>
    </row>
    <row r="41843" spans="8:16" x14ac:dyDescent="0.5">
      <c r="H41843"/>
      <c r="P41843"/>
    </row>
    <row r="41844" spans="8:16" x14ac:dyDescent="0.5">
      <c r="H41844"/>
      <c r="P41844"/>
    </row>
    <row r="41845" spans="8:16" x14ac:dyDescent="0.5">
      <c r="H41845"/>
      <c r="P41845"/>
    </row>
    <row r="41846" spans="8:16" x14ac:dyDescent="0.5">
      <c r="H41846"/>
      <c r="P41846"/>
    </row>
    <row r="41847" spans="8:16" x14ac:dyDescent="0.5">
      <c r="H41847"/>
      <c r="P41847"/>
    </row>
    <row r="41848" spans="8:16" x14ac:dyDescent="0.5">
      <c r="H41848"/>
      <c r="P41848"/>
    </row>
    <row r="41849" spans="8:16" x14ac:dyDescent="0.5">
      <c r="H41849"/>
      <c r="P41849"/>
    </row>
    <row r="41850" spans="8:16" x14ac:dyDescent="0.5">
      <c r="H41850"/>
      <c r="P41850"/>
    </row>
    <row r="41851" spans="8:16" x14ac:dyDescent="0.5">
      <c r="H41851"/>
      <c r="P41851"/>
    </row>
    <row r="41852" spans="8:16" x14ac:dyDescent="0.5">
      <c r="H41852"/>
      <c r="P41852"/>
    </row>
    <row r="41853" spans="8:16" x14ac:dyDescent="0.5">
      <c r="H41853"/>
      <c r="P41853"/>
    </row>
    <row r="41854" spans="8:16" x14ac:dyDescent="0.5">
      <c r="H41854"/>
      <c r="P41854"/>
    </row>
    <row r="41855" spans="8:16" x14ac:dyDescent="0.5">
      <c r="H41855"/>
      <c r="P41855"/>
    </row>
    <row r="41856" spans="8:16" x14ac:dyDescent="0.5">
      <c r="H41856"/>
      <c r="P41856"/>
    </row>
    <row r="41857" spans="8:16" x14ac:dyDescent="0.5">
      <c r="H41857"/>
      <c r="P41857"/>
    </row>
    <row r="41858" spans="8:16" x14ac:dyDescent="0.5">
      <c r="H41858"/>
      <c r="P41858"/>
    </row>
    <row r="41859" spans="8:16" x14ac:dyDescent="0.5">
      <c r="H41859"/>
      <c r="P41859"/>
    </row>
    <row r="41860" spans="8:16" x14ac:dyDescent="0.5">
      <c r="H41860"/>
      <c r="P41860"/>
    </row>
    <row r="41861" spans="8:16" x14ac:dyDescent="0.5">
      <c r="H41861"/>
      <c r="P41861"/>
    </row>
    <row r="41862" spans="8:16" x14ac:dyDescent="0.5">
      <c r="H41862"/>
      <c r="P41862"/>
    </row>
    <row r="41863" spans="8:16" x14ac:dyDescent="0.5">
      <c r="H41863"/>
      <c r="P41863"/>
    </row>
    <row r="41864" spans="8:16" x14ac:dyDescent="0.5">
      <c r="H41864"/>
      <c r="P41864"/>
    </row>
    <row r="41865" spans="8:16" x14ac:dyDescent="0.5">
      <c r="H41865"/>
      <c r="P41865"/>
    </row>
    <row r="41866" spans="8:16" x14ac:dyDescent="0.5">
      <c r="H41866"/>
      <c r="P41866"/>
    </row>
    <row r="41867" spans="8:16" x14ac:dyDescent="0.5">
      <c r="H41867"/>
      <c r="P41867"/>
    </row>
    <row r="41868" spans="8:16" x14ac:dyDescent="0.5">
      <c r="H41868"/>
      <c r="P41868"/>
    </row>
    <row r="41869" spans="8:16" x14ac:dyDescent="0.5">
      <c r="H41869"/>
      <c r="P41869"/>
    </row>
    <row r="41870" spans="8:16" x14ac:dyDescent="0.5">
      <c r="H41870"/>
      <c r="P41870"/>
    </row>
    <row r="41871" spans="8:16" x14ac:dyDescent="0.5">
      <c r="H41871"/>
      <c r="P41871"/>
    </row>
    <row r="41872" spans="8:16" x14ac:dyDescent="0.5">
      <c r="H41872"/>
      <c r="P41872"/>
    </row>
    <row r="41873" spans="8:16" x14ac:dyDescent="0.5">
      <c r="H41873"/>
      <c r="P41873"/>
    </row>
    <row r="41874" spans="8:16" x14ac:dyDescent="0.5">
      <c r="H41874"/>
      <c r="P41874"/>
    </row>
    <row r="41875" spans="8:16" x14ac:dyDescent="0.5">
      <c r="H41875"/>
      <c r="P41875"/>
    </row>
    <row r="41876" spans="8:16" x14ac:dyDescent="0.5">
      <c r="H41876"/>
      <c r="P41876"/>
    </row>
    <row r="41877" spans="8:16" x14ac:dyDescent="0.5">
      <c r="H41877"/>
      <c r="P41877"/>
    </row>
    <row r="41878" spans="8:16" x14ac:dyDescent="0.5">
      <c r="H41878"/>
      <c r="P41878"/>
    </row>
    <row r="41879" spans="8:16" x14ac:dyDescent="0.5">
      <c r="H41879"/>
      <c r="P41879"/>
    </row>
    <row r="41880" spans="8:16" x14ac:dyDescent="0.5">
      <c r="H41880"/>
      <c r="P41880"/>
    </row>
    <row r="41881" spans="8:16" x14ac:dyDescent="0.5">
      <c r="H41881"/>
      <c r="P41881"/>
    </row>
    <row r="41882" spans="8:16" x14ac:dyDescent="0.5">
      <c r="H41882"/>
      <c r="P41882"/>
    </row>
    <row r="41883" spans="8:16" x14ac:dyDescent="0.5">
      <c r="H41883"/>
      <c r="P41883"/>
    </row>
    <row r="41884" spans="8:16" x14ac:dyDescent="0.5">
      <c r="H41884"/>
      <c r="P41884"/>
    </row>
    <row r="41885" spans="8:16" x14ac:dyDescent="0.5">
      <c r="H41885"/>
      <c r="P41885"/>
    </row>
    <row r="41886" spans="8:16" x14ac:dyDescent="0.5">
      <c r="H41886"/>
      <c r="P41886"/>
    </row>
    <row r="41887" spans="8:16" x14ac:dyDescent="0.5">
      <c r="H41887"/>
      <c r="P41887"/>
    </row>
    <row r="41888" spans="8:16" x14ac:dyDescent="0.5">
      <c r="H41888"/>
      <c r="P41888"/>
    </row>
    <row r="41889" spans="8:16" x14ac:dyDescent="0.5">
      <c r="H41889"/>
      <c r="P41889"/>
    </row>
    <row r="41890" spans="8:16" x14ac:dyDescent="0.5">
      <c r="H41890"/>
      <c r="P41890"/>
    </row>
    <row r="41891" spans="8:16" x14ac:dyDescent="0.5">
      <c r="H41891"/>
      <c r="P41891"/>
    </row>
    <row r="41892" spans="8:16" x14ac:dyDescent="0.5">
      <c r="H41892"/>
      <c r="P41892"/>
    </row>
    <row r="41893" spans="8:16" x14ac:dyDescent="0.5">
      <c r="H41893"/>
      <c r="P41893"/>
    </row>
    <row r="41894" spans="8:16" x14ac:dyDescent="0.5">
      <c r="H41894"/>
      <c r="P41894"/>
    </row>
    <row r="41895" spans="8:16" x14ac:dyDescent="0.5">
      <c r="H41895"/>
      <c r="P41895"/>
    </row>
    <row r="41896" spans="8:16" x14ac:dyDescent="0.5">
      <c r="H41896"/>
      <c r="P41896"/>
    </row>
    <row r="41897" spans="8:16" x14ac:dyDescent="0.5">
      <c r="H41897"/>
      <c r="P41897"/>
    </row>
    <row r="41898" spans="8:16" x14ac:dyDescent="0.5">
      <c r="H41898"/>
      <c r="P41898"/>
    </row>
    <row r="41899" spans="8:16" x14ac:dyDescent="0.5">
      <c r="H41899"/>
      <c r="P41899"/>
    </row>
    <row r="41900" spans="8:16" x14ac:dyDescent="0.5">
      <c r="H41900"/>
      <c r="P41900"/>
    </row>
    <row r="41901" spans="8:16" x14ac:dyDescent="0.5">
      <c r="H41901"/>
      <c r="P41901"/>
    </row>
    <row r="41902" spans="8:16" x14ac:dyDescent="0.5">
      <c r="H41902"/>
      <c r="P41902"/>
    </row>
    <row r="41903" spans="8:16" x14ac:dyDescent="0.5">
      <c r="H41903"/>
      <c r="P41903"/>
    </row>
    <row r="41904" spans="8:16" x14ac:dyDescent="0.5">
      <c r="H41904"/>
      <c r="P41904"/>
    </row>
    <row r="41905" spans="8:16" x14ac:dyDescent="0.5">
      <c r="H41905"/>
      <c r="P41905"/>
    </row>
    <row r="41906" spans="8:16" x14ac:dyDescent="0.5">
      <c r="H41906"/>
      <c r="P41906"/>
    </row>
    <row r="41907" spans="8:16" x14ac:dyDescent="0.5">
      <c r="H41907"/>
      <c r="P41907"/>
    </row>
    <row r="41908" spans="8:16" x14ac:dyDescent="0.5">
      <c r="H41908"/>
      <c r="P41908"/>
    </row>
    <row r="41909" spans="8:16" x14ac:dyDescent="0.5">
      <c r="H41909"/>
      <c r="P41909"/>
    </row>
    <row r="41910" spans="8:16" x14ac:dyDescent="0.5">
      <c r="H41910"/>
      <c r="P41910"/>
    </row>
    <row r="41911" spans="8:16" x14ac:dyDescent="0.5">
      <c r="H41911"/>
      <c r="P41911"/>
    </row>
    <row r="41912" spans="8:16" x14ac:dyDescent="0.5">
      <c r="H41912"/>
      <c r="P41912"/>
    </row>
    <row r="41913" spans="8:16" x14ac:dyDescent="0.5">
      <c r="H41913"/>
      <c r="P41913"/>
    </row>
    <row r="41914" spans="8:16" x14ac:dyDescent="0.5">
      <c r="H41914"/>
      <c r="P41914"/>
    </row>
    <row r="41915" spans="8:16" x14ac:dyDescent="0.5">
      <c r="H41915"/>
      <c r="P41915"/>
    </row>
    <row r="41916" spans="8:16" x14ac:dyDescent="0.5">
      <c r="H41916"/>
      <c r="P41916"/>
    </row>
    <row r="41917" spans="8:16" x14ac:dyDescent="0.5">
      <c r="H41917"/>
      <c r="P41917"/>
    </row>
    <row r="41918" spans="8:16" x14ac:dyDescent="0.5">
      <c r="H41918"/>
      <c r="P41918"/>
    </row>
    <row r="41919" spans="8:16" x14ac:dyDescent="0.5">
      <c r="H41919"/>
      <c r="P41919"/>
    </row>
    <row r="41920" spans="8:16" x14ac:dyDescent="0.5">
      <c r="H41920"/>
      <c r="P41920"/>
    </row>
    <row r="41921" spans="8:16" x14ac:dyDescent="0.5">
      <c r="H41921"/>
      <c r="P41921"/>
    </row>
    <row r="41922" spans="8:16" x14ac:dyDescent="0.5">
      <c r="H41922"/>
      <c r="P41922"/>
    </row>
    <row r="41923" spans="8:16" x14ac:dyDescent="0.5">
      <c r="H41923"/>
      <c r="P41923"/>
    </row>
    <row r="41924" spans="8:16" x14ac:dyDescent="0.5">
      <c r="H41924"/>
      <c r="P41924"/>
    </row>
    <row r="41925" spans="8:16" x14ac:dyDescent="0.5">
      <c r="H41925"/>
      <c r="P41925"/>
    </row>
    <row r="41926" spans="8:16" x14ac:dyDescent="0.5">
      <c r="H41926"/>
      <c r="P41926"/>
    </row>
    <row r="41927" spans="8:16" x14ac:dyDescent="0.5">
      <c r="H41927"/>
      <c r="P41927"/>
    </row>
    <row r="41928" spans="8:16" x14ac:dyDescent="0.5">
      <c r="H41928"/>
      <c r="P41928"/>
    </row>
    <row r="41929" spans="8:16" x14ac:dyDescent="0.5">
      <c r="H41929"/>
      <c r="P41929"/>
    </row>
    <row r="41930" spans="8:16" x14ac:dyDescent="0.5">
      <c r="H41930"/>
      <c r="P41930"/>
    </row>
    <row r="41931" spans="8:16" x14ac:dyDescent="0.5">
      <c r="H41931"/>
      <c r="P41931"/>
    </row>
    <row r="41932" spans="8:16" x14ac:dyDescent="0.5">
      <c r="H41932"/>
      <c r="P41932"/>
    </row>
    <row r="41933" spans="8:16" x14ac:dyDescent="0.5">
      <c r="H41933"/>
      <c r="P41933"/>
    </row>
    <row r="41934" spans="8:16" x14ac:dyDescent="0.5">
      <c r="H41934"/>
      <c r="P41934"/>
    </row>
    <row r="41935" spans="8:16" x14ac:dyDescent="0.5">
      <c r="H41935"/>
      <c r="P41935"/>
    </row>
    <row r="41936" spans="8:16" x14ac:dyDescent="0.5">
      <c r="H41936"/>
      <c r="P41936"/>
    </row>
    <row r="41937" spans="8:16" x14ac:dyDescent="0.5">
      <c r="H41937"/>
      <c r="P41937"/>
    </row>
    <row r="41938" spans="8:16" x14ac:dyDescent="0.5">
      <c r="H41938"/>
      <c r="P41938"/>
    </row>
    <row r="41939" spans="8:16" x14ac:dyDescent="0.5">
      <c r="H41939"/>
      <c r="P41939"/>
    </row>
    <row r="41940" spans="8:16" x14ac:dyDescent="0.5">
      <c r="H41940"/>
      <c r="P41940"/>
    </row>
    <row r="41941" spans="8:16" x14ac:dyDescent="0.5">
      <c r="H41941"/>
      <c r="P41941"/>
    </row>
    <row r="41942" spans="8:16" x14ac:dyDescent="0.5">
      <c r="H41942"/>
      <c r="P41942"/>
    </row>
    <row r="41943" spans="8:16" x14ac:dyDescent="0.5">
      <c r="H41943"/>
      <c r="P41943"/>
    </row>
    <row r="41944" spans="8:16" x14ac:dyDescent="0.5">
      <c r="H41944"/>
      <c r="P41944"/>
    </row>
    <row r="41945" spans="8:16" x14ac:dyDescent="0.5">
      <c r="H41945"/>
      <c r="P41945"/>
    </row>
    <row r="41946" spans="8:16" x14ac:dyDescent="0.5">
      <c r="H41946"/>
      <c r="P41946"/>
    </row>
    <row r="41947" spans="8:16" x14ac:dyDescent="0.5">
      <c r="H41947"/>
      <c r="P41947"/>
    </row>
    <row r="41948" spans="8:16" x14ac:dyDescent="0.5">
      <c r="H41948"/>
      <c r="P41948"/>
    </row>
    <row r="41949" spans="8:16" x14ac:dyDescent="0.5">
      <c r="H41949"/>
      <c r="P41949"/>
    </row>
    <row r="41950" spans="8:16" x14ac:dyDescent="0.5">
      <c r="H41950"/>
      <c r="P41950"/>
    </row>
    <row r="41951" spans="8:16" x14ac:dyDescent="0.5">
      <c r="H41951"/>
      <c r="P41951"/>
    </row>
    <row r="41952" spans="8:16" x14ac:dyDescent="0.5">
      <c r="H41952"/>
      <c r="P41952"/>
    </row>
    <row r="41953" spans="8:16" x14ac:dyDescent="0.5">
      <c r="H41953"/>
      <c r="P41953"/>
    </row>
    <row r="41954" spans="8:16" x14ac:dyDescent="0.5">
      <c r="H41954"/>
      <c r="P41954"/>
    </row>
    <row r="41955" spans="8:16" x14ac:dyDescent="0.5">
      <c r="H41955"/>
      <c r="P41955"/>
    </row>
    <row r="41956" spans="8:16" x14ac:dyDescent="0.5">
      <c r="H41956"/>
      <c r="P41956"/>
    </row>
    <row r="41957" spans="8:16" x14ac:dyDescent="0.5">
      <c r="H41957"/>
      <c r="P41957"/>
    </row>
    <row r="41958" spans="8:16" x14ac:dyDescent="0.5">
      <c r="H41958"/>
      <c r="P41958"/>
    </row>
    <row r="41959" spans="8:16" x14ac:dyDescent="0.5">
      <c r="H41959"/>
      <c r="P41959"/>
    </row>
    <row r="41960" spans="8:16" x14ac:dyDescent="0.5">
      <c r="H41960"/>
      <c r="P41960"/>
    </row>
    <row r="41961" spans="8:16" x14ac:dyDescent="0.5">
      <c r="H41961"/>
      <c r="P41961"/>
    </row>
    <row r="41962" spans="8:16" x14ac:dyDescent="0.5">
      <c r="H41962"/>
      <c r="P41962"/>
    </row>
    <row r="41963" spans="8:16" x14ac:dyDescent="0.5">
      <c r="H41963"/>
      <c r="P41963"/>
    </row>
    <row r="41964" spans="8:16" x14ac:dyDescent="0.5">
      <c r="H41964"/>
      <c r="P41964"/>
    </row>
    <row r="41965" spans="8:16" x14ac:dyDescent="0.5">
      <c r="H41965"/>
      <c r="P41965"/>
    </row>
    <row r="41966" spans="8:16" x14ac:dyDescent="0.5">
      <c r="H41966"/>
      <c r="P41966"/>
    </row>
    <row r="41967" spans="8:16" x14ac:dyDescent="0.5">
      <c r="H41967"/>
      <c r="P41967"/>
    </row>
    <row r="41968" spans="8:16" x14ac:dyDescent="0.5">
      <c r="H41968"/>
      <c r="P41968"/>
    </row>
    <row r="41969" spans="8:16" x14ac:dyDescent="0.5">
      <c r="H41969"/>
      <c r="P41969"/>
    </row>
    <row r="41970" spans="8:16" x14ac:dyDescent="0.5">
      <c r="H41970"/>
      <c r="P41970"/>
    </row>
    <row r="41971" spans="8:16" x14ac:dyDescent="0.5">
      <c r="H41971"/>
      <c r="P41971"/>
    </row>
    <row r="41972" spans="8:16" x14ac:dyDescent="0.5">
      <c r="H41972"/>
      <c r="P41972"/>
    </row>
    <row r="41973" spans="8:16" x14ac:dyDescent="0.5">
      <c r="H41973"/>
      <c r="P41973"/>
    </row>
    <row r="41974" spans="8:16" x14ac:dyDescent="0.5">
      <c r="H41974"/>
      <c r="P41974"/>
    </row>
    <row r="41975" spans="8:16" x14ac:dyDescent="0.5">
      <c r="H41975"/>
      <c r="P41975"/>
    </row>
    <row r="41976" spans="8:16" x14ac:dyDescent="0.5">
      <c r="H41976"/>
      <c r="P41976"/>
    </row>
    <row r="41977" spans="8:16" x14ac:dyDescent="0.5">
      <c r="H41977"/>
      <c r="P41977"/>
    </row>
    <row r="41978" spans="8:16" x14ac:dyDescent="0.5">
      <c r="H41978"/>
      <c r="P41978"/>
    </row>
    <row r="41979" spans="8:16" x14ac:dyDescent="0.5">
      <c r="H41979"/>
      <c r="P41979"/>
    </row>
    <row r="41980" spans="8:16" x14ac:dyDescent="0.5">
      <c r="H41980"/>
      <c r="P41980"/>
    </row>
    <row r="41981" spans="8:16" x14ac:dyDescent="0.5">
      <c r="H41981"/>
      <c r="P41981"/>
    </row>
    <row r="41982" spans="8:16" x14ac:dyDescent="0.5">
      <c r="H41982"/>
      <c r="P41982"/>
    </row>
    <row r="41983" spans="8:16" x14ac:dyDescent="0.5">
      <c r="H41983"/>
      <c r="P41983"/>
    </row>
    <row r="41984" spans="8:16" x14ac:dyDescent="0.5">
      <c r="H41984"/>
      <c r="P41984"/>
    </row>
    <row r="41985" spans="8:16" x14ac:dyDescent="0.5">
      <c r="H41985"/>
      <c r="P41985"/>
    </row>
    <row r="41986" spans="8:16" x14ac:dyDescent="0.5">
      <c r="H41986"/>
      <c r="P41986"/>
    </row>
    <row r="41987" spans="8:16" x14ac:dyDescent="0.5">
      <c r="H41987"/>
      <c r="P41987"/>
    </row>
    <row r="41988" spans="8:16" x14ac:dyDescent="0.5">
      <c r="H41988"/>
      <c r="P41988"/>
    </row>
    <row r="41989" spans="8:16" x14ac:dyDescent="0.5">
      <c r="H41989"/>
      <c r="P41989"/>
    </row>
    <row r="41990" spans="8:16" x14ac:dyDescent="0.5">
      <c r="H41990"/>
      <c r="P41990"/>
    </row>
    <row r="41991" spans="8:16" x14ac:dyDescent="0.5">
      <c r="H41991"/>
      <c r="P41991"/>
    </row>
    <row r="41992" spans="8:16" x14ac:dyDescent="0.5">
      <c r="H41992"/>
      <c r="P41992"/>
    </row>
    <row r="41993" spans="8:16" x14ac:dyDescent="0.5">
      <c r="H41993"/>
      <c r="P41993"/>
    </row>
    <row r="41994" spans="8:16" x14ac:dyDescent="0.5">
      <c r="H41994"/>
      <c r="P41994"/>
    </row>
    <row r="41995" spans="8:16" x14ac:dyDescent="0.5">
      <c r="H41995"/>
      <c r="P41995"/>
    </row>
    <row r="41996" spans="8:16" x14ac:dyDescent="0.5">
      <c r="H41996"/>
      <c r="P41996"/>
    </row>
    <row r="41997" spans="8:16" x14ac:dyDescent="0.5">
      <c r="H41997"/>
      <c r="P41997"/>
    </row>
    <row r="41998" spans="8:16" x14ac:dyDescent="0.5">
      <c r="H41998"/>
      <c r="P41998"/>
    </row>
    <row r="41999" spans="8:16" x14ac:dyDescent="0.5">
      <c r="H41999"/>
      <c r="P41999"/>
    </row>
    <row r="42000" spans="8:16" x14ac:dyDescent="0.5">
      <c r="H42000"/>
      <c r="P42000"/>
    </row>
    <row r="42001" spans="8:16" x14ac:dyDescent="0.5">
      <c r="H42001"/>
      <c r="P42001"/>
    </row>
    <row r="42002" spans="8:16" x14ac:dyDescent="0.5">
      <c r="H42002"/>
      <c r="P42002"/>
    </row>
    <row r="42003" spans="8:16" x14ac:dyDescent="0.5">
      <c r="H42003"/>
      <c r="P42003"/>
    </row>
    <row r="42004" spans="8:16" x14ac:dyDescent="0.5">
      <c r="H42004"/>
      <c r="P42004"/>
    </row>
    <row r="42005" spans="8:16" x14ac:dyDescent="0.5">
      <c r="H42005"/>
      <c r="P42005"/>
    </row>
    <row r="42006" spans="8:16" x14ac:dyDescent="0.5">
      <c r="H42006"/>
      <c r="P42006"/>
    </row>
    <row r="42007" spans="8:16" x14ac:dyDescent="0.5">
      <c r="H42007"/>
      <c r="P42007"/>
    </row>
    <row r="42008" spans="8:16" x14ac:dyDescent="0.5">
      <c r="H42008"/>
      <c r="P42008"/>
    </row>
    <row r="42009" spans="8:16" x14ac:dyDescent="0.5">
      <c r="H42009"/>
      <c r="P42009"/>
    </row>
    <row r="42010" spans="8:16" x14ac:dyDescent="0.5">
      <c r="H42010"/>
      <c r="P42010"/>
    </row>
    <row r="42011" spans="8:16" x14ac:dyDescent="0.5">
      <c r="H42011"/>
      <c r="P42011"/>
    </row>
    <row r="42012" spans="8:16" x14ac:dyDescent="0.5">
      <c r="H42012"/>
      <c r="P42012"/>
    </row>
    <row r="42013" spans="8:16" x14ac:dyDescent="0.5">
      <c r="H42013"/>
      <c r="P42013"/>
    </row>
    <row r="42014" spans="8:16" x14ac:dyDescent="0.5">
      <c r="H42014"/>
      <c r="P42014"/>
    </row>
    <row r="42015" spans="8:16" x14ac:dyDescent="0.5">
      <c r="H42015"/>
      <c r="P42015"/>
    </row>
    <row r="42016" spans="8:16" x14ac:dyDescent="0.5">
      <c r="H42016"/>
      <c r="P42016"/>
    </row>
    <row r="42017" spans="8:16" x14ac:dyDescent="0.5">
      <c r="H42017"/>
      <c r="P42017"/>
    </row>
    <row r="42018" spans="8:16" x14ac:dyDescent="0.5">
      <c r="H42018"/>
      <c r="P42018"/>
    </row>
    <row r="42019" spans="8:16" x14ac:dyDescent="0.5">
      <c r="H42019"/>
      <c r="P42019"/>
    </row>
    <row r="42020" spans="8:16" x14ac:dyDescent="0.5">
      <c r="H42020"/>
      <c r="P42020"/>
    </row>
    <row r="42021" spans="8:16" x14ac:dyDescent="0.5">
      <c r="H42021"/>
      <c r="P42021"/>
    </row>
    <row r="42022" spans="8:16" x14ac:dyDescent="0.5">
      <c r="H42022"/>
      <c r="P42022"/>
    </row>
    <row r="42023" spans="8:16" x14ac:dyDescent="0.5">
      <c r="H42023"/>
      <c r="P42023"/>
    </row>
    <row r="42024" spans="8:16" x14ac:dyDescent="0.5">
      <c r="H42024"/>
      <c r="P42024"/>
    </row>
    <row r="42025" spans="8:16" x14ac:dyDescent="0.5">
      <c r="H42025"/>
      <c r="P42025"/>
    </row>
    <row r="42026" spans="8:16" x14ac:dyDescent="0.5">
      <c r="H42026"/>
      <c r="P42026"/>
    </row>
    <row r="42027" spans="8:16" x14ac:dyDescent="0.5">
      <c r="H42027"/>
      <c r="P42027"/>
    </row>
    <row r="42028" spans="8:16" x14ac:dyDescent="0.5">
      <c r="H42028"/>
      <c r="P42028"/>
    </row>
    <row r="42029" spans="8:16" x14ac:dyDescent="0.5">
      <c r="H42029"/>
      <c r="P42029"/>
    </row>
    <row r="42030" spans="8:16" x14ac:dyDescent="0.5">
      <c r="H42030"/>
      <c r="P42030"/>
    </row>
    <row r="42031" spans="8:16" x14ac:dyDescent="0.5">
      <c r="H42031"/>
      <c r="P42031"/>
    </row>
    <row r="42032" spans="8:16" x14ac:dyDescent="0.5">
      <c r="H42032"/>
      <c r="P42032"/>
    </row>
    <row r="42033" spans="8:16" x14ac:dyDescent="0.5">
      <c r="H42033"/>
      <c r="P42033"/>
    </row>
    <row r="42034" spans="8:16" x14ac:dyDescent="0.5">
      <c r="H42034"/>
      <c r="P42034"/>
    </row>
    <row r="42035" spans="8:16" x14ac:dyDescent="0.5">
      <c r="H42035"/>
      <c r="P42035"/>
    </row>
    <row r="42036" spans="8:16" x14ac:dyDescent="0.5">
      <c r="H42036"/>
      <c r="P42036"/>
    </row>
    <row r="42037" spans="8:16" x14ac:dyDescent="0.5">
      <c r="H42037"/>
      <c r="P42037"/>
    </row>
    <row r="42038" spans="8:16" x14ac:dyDescent="0.5">
      <c r="H42038"/>
      <c r="P42038"/>
    </row>
    <row r="42039" spans="8:16" x14ac:dyDescent="0.5">
      <c r="H42039"/>
      <c r="P42039"/>
    </row>
    <row r="42040" spans="8:16" x14ac:dyDescent="0.5">
      <c r="H42040"/>
      <c r="P42040"/>
    </row>
    <row r="42041" spans="8:16" x14ac:dyDescent="0.5">
      <c r="H42041"/>
      <c r="P42041"/>
    </row>
    <row r="42042" spans="8:16" x14ac:dyDescent="0.5">
      <c r="H42042"/>
      <c r="P42042"/>
    </row>
    <row r="42043" spans="8:16" x14ac:dyDescent="0.5">
      <c r="H42043"/>
      <c r="P42043"/>
    </row>
    <row r="42044" spans="8:16" x14ac:dyDescent="0.5">
      <c r="H42044"/>
      <c r="P42044"/>
    </row>
    <row r="42045" spans="8:16" x14ac:dyDescent="0.5">
      <c r="H42045"/>
      <c r="P42045"/>
    </row>
    <row r="42046" spans="8:16" x14ac:dyDescent="0.5">
      <c r="H42046"/>
      <c r="P42046"/>
    </row>
    <row r="42047" spans="8:16" x14ac:dyDescent="0.5">
      <c r="H42047"/>
      <c r="P42047"/>
    </row>
    <row r="42048" spans="8:16" x14ac:dyDescent="0.5">
      <c r="H42048"/>
      <c r="P42048"/>
    </row>
    <row r="42049" spans="8:16" x14ac:dyDescent="0.5">
      <c r="H42049"/>
      <c r="P42049"/>
    </row>
    <row r="42050" spans="8:16" x14ac:dyDescent="0.5">
      <c r="H42050"/>
      <c r="P42050"/>
    </row>
    <row r="42051" spans="8:16" x14ac:dyDescent="0.5">
      <c r="H42051"/>
      <c r="P42051"/>
    </row>
    <row r="42052" spans="8:16" x14ac:dyDescent="0.5">
      <c r="H42052"/>
      <c r="P42052"/>
    </row>
    <row r="42053" spans="8:16" x14ac:dyDescent="0.5">
      <c r="H42053"/>
      <c r="P42053"/>
    </row>
    <row r="42054" spans="8:16" x14ac:dyDescent="0.5">
      <c r="H42054"/>
      <c r="P42054"/>
    </row>
    <row r="42055" spans="8:16" x14ac:dyDescent="0.5">
      <c r="H42055"/>
      <c r="P42055"/>
    </row>
    <row r="42056" spans="8:16" x14ac:dyDescent="0.5">
      <c r="H42056"/>
      <c r="P42056"/>
    </row>
    <row r="42057" spans="8:16" x14ac:dyDescent="0.5">
      <c r="H42057"/>
      <c r="P42057"/>
    </row>
    <row r="42058" spans="8:16" x14ac:dyDescent="0.5">
      <c r="H42058"/>
      <c r="P42058"/>
    </row>
    <row r="42059" spans="8:16" x14ac:dyDescent="0.5">
      <c r="H42059"/>
      <c r="P42059"/>
    </row>
    <row r="42060" spans="8:16" x14ac:dyDescent="0.5">
      <c r="H42060"/>
      <c r="P42060"/>
    </row>
    <row r="42061" spans="8:16" x14ac:dyDescent="0.5">
      <c r="H42061"/>
      <c r="P42061"/>
    </row>
    <row r="42062" spans="8:16" x14ac:dyDescent="0.5">
      <c r="H42062"/>
      <c r="P42062"/>
    </row>
    <row r="42063" spans="8:16" x14ac:dyDescent="0.5">
      <c r="H42063"/>
      <c r="P42063"/>
    </row>
    <row r="42064" spans="8:16" x14ac:dyDescent="0.5">
      <c r="H42064"/>
      <c r="P42064"/>
    </row>
    <row r="42065" spans="8:16" x14ac:dyDescent="0.5">
      <c r="H42065"/>
      <c r="P42065"/>
    </row>
    <row r="42066" spans="8:16" x14ac:dyDescent="0.5">
      <c r="H42066"/>
      <c r="P42066"/>
    </row>
    <row r="42067" spans="8:16" x14ac:dyDescent="0.5">
      <c r="H42067"/>
      <c r="P42067"/>
    </row>
    <row r="42068" spans="8:16" x14ac:dyDescent="0.5">
      <c r="H42068"/>
      <c r="P42068"/>
    </row>
    <row r="42069" spans="8:16" x14ac:dyDescent="0.5">
      <c r="H42069"/>
      <c r="P42069"/>
    </row>
    <row r="42070" spans="8:16" x14ac:dyDescent="0.5">
      <c r="H42070"/>
      <c r="P42070"/>
    </row>
    <row r="42071" spans="8:16" x14ac:dyDescent="0.5">
      <c r="H42071"/>
      <c r="P42071"/>
    </row>
    <row r="42072" spans="8:16" x14ac:dyDescent="0.5">
      <c r="H42072"/>
      <c r="P42072"/>
    </row>
    <row r="42073" spans="8:16" x14ac:dyDescent="0.5">
      <c r="H42073"/>
      <c r="P42073"/>
    </row>
    <row r="42074" spans="8:16" x14ac:dyDescent="0.5">
      <c r="H42074"/>
      <c r="P42074"/>
    </row>
    <row r="42075" spans="8:16" x14ac:dyDescent="0.5">
      <c r="H42075"/>
      <c r="P42075"/>
    </row>
    <row r="42076" spans="8:16" x14ac:dyDescent="0.5">
      <c r="H42076"/>
      <c r="P42076"/>
    </row>
    <row r="42077" spans="8:16" x14ac:dyDescent="0.5">
      <c r="H42077"/>
      <c r="P42077"/>
    </row>
    <row r="42078" spans="8:16" x14ac:dyDescent="0.5">
      <c r="H42078"/>
      <c r="P42078"/>
    </row>
    <row r="42079" spans="8:16" x14ac:dyDescent="0.5">
      <c r="H42079"/>
      <c r="P42079"/>
    </row>
    <row r="42080" spans="8:16" x14ac:dyDescent="0.5">
      <c r="H42080"/>
      <c r="P42080"/>
    </row>
    <row r="42081" spans="8:16" x14ac:dyDescent="0.5">
      <c r="H42081"/>
      <c r="P42081"/>
    </row>
    <row r="42082" spans="8:16" x14ac:dyDescent="0.5">
      <c r="H42082"/>
      <c r="P42082"/>
    </row>
    <row r="42083" spans="8:16" x14ac:dyDescent="0.5">
      <c r="H42083"/>
      <c r="P42083"/>
    </row>
    <row r="42084" spans="8:16" x14ac:dyDescent="0.5">
      <c r="H42084"/>
      <c r="P42084"/>
    </row>
    <row r="42085" spans="8:16" x14ac:dyDescent="0.5">
      <c r="H42085"/>
      <c r="P42085"/>
    </row>
    <row r="42086" spans="8:16" x14ac:dyDescent="0.5">
      <c r="H42086"/>
      <c r="P42086"/>
    </row>
    <row r="42087" spans="8:16" x14ac:dyDescent="0.5">
      <c r="H42087"/>
      <c r="P42087"/>
    </row>
    <row r="42088" spans="8:16" x14ac:dyDescent="0.5">
      <c r="H42088"/>
      <c r="P42088"/>
    </row>
    <row r="42089" spans="8:16" x14ac:dyDescent="0.5">
      <c r="H42089"/>
      <c r="P42089"/>
    </row>
    <row r="42090" spans="8:16" x14ac:dyDescent="0.5">
      <c r="H42090"/>
      <c r="P42090"/>
    </row>
    <row r="42091" spans="8:16" x14ac:dyDescent="0.5">
      <c r="H42091"/>
      <c r="P42091"/>
    </row>
    <row r="42092" spans="8:16" x14ac:dyDescent="0.5">
      <c r="H42092"/>
      <c r="P42092"/>
    </row>
    <row r="42093" spans="8:16" x14ac:dyDescent="0.5">
      <c r="H42093"/>
      <c r="P42093"/>
    </row>
    <row r="42094" spans="8:16" x14ac:dyDescent="0.5">
      <c r="H42094"/>
      <c r="P42094"/>
    </row>
    <row r="42095" spans="8:16" x14ac:dyDescent="0.5">
      <c r="H42095"/>
      <c r="P42095"/>
    </row>
    <row r="42096" spans="8:16" x14ac:dyDescent="0.5">
      <c r="H42096"/>
      <c r="P42096"/>
    </row>
    <row r="42097" spans="8:16" x14ac:dyDescent="0.5">
      <c r="H42097"/>
      <c r="P42097"/>
    </row>
    <row r="42098" spans="8:16" x14ac:dyDescent="0.5">
      <c r="H42098"/>
      <c r="P42098"/>
    </row>
    <row r="42099" spans="8:16" x14ac:dyDescent="0.5">
      <c r="H42099"/>
      <c r="P42099"/>
    </row>
    <row r="42100" spans="8:16" x14ac:dyDescent="0.5">
      <c r="H42100"/>
      <c r="P42100"/>
    </row>
    <row r="42101" spans="8:16" x14ac:dyDescent="0.5">
      <c r="H42101"/>
      <c r="P42101"/>
    </row>
    <row r="42102" spans="8:16" x14ac:dyDescent="0.5">
      <c r="H42102"/>
      <c r="P42102"/>
    </row>
    <row r="42103" spans="8:16" x14ac:dyDescent="0.5">
      <c r="H42103"/>
      <c r="P42103"/>
    </row>
    <row r="42104" spans="8:16" x14ac:dyDescent="0.5">
      <c r="H42104"/>
      <c r="P42104"/>
    </row>
    <row r="42105" spans="8:16" x14ac:dyDescent="0.5">
      <c r="H42105"/>
      <c r="P42105"/>
    </row>
    <row r="42106" spans="8:16" x14ac:dyDescent="0.5">
      <c r="H42106"/>
      <c r="P42106"/>
    </row>
    <row r="42107" spans="8:16" x14ac:dyDescent="0.5">
      <c r="H42107"/>
      <c r="P42107"/>
    </row>
    <row r="42108" spans="8:16" x14ac:dyDescent="0.5">
      <c r="H42108"/>
      <c r="P42108"/>
    </row>
    <row r="42109" spans="8:16" x14ac:dyDescent="0.5">
      <c r="H42109"/>
      <c r="P42109"/>
    </row>
    <row r="42110" spans="8:16" x14ac:dyDescent="0.5">
      <c r="H42110"/>
      <c r="P42110"/>
    </row>
    <row r="42111" spans="8:16" x14ac:dyDescent="0.5">
      <c r="H42111"/>
      <c r="P42111"/>
    </row>
    <row r="42112" spans="8:16" x14ac:dyDescent="0.5">
      <c r="H42112"/>
      <c r="P42112"/>
    </row>
    <row r="42113" spans="8:16" x14ac:dyDescent="0.5">
      <c r="H42113"/>
      <c r="P42113"/>
    </row>
    <row r="42114" spans="8:16" x14ac:dyDescent="0.5">
      <c r="H42114"/>
      <c r="P42114"/>
    </row>
    <row r="42115" spans="8:16" x14ac:dyDescent="0.5">
      <c r="H42115"/>
      <c r="P42115"/>
    </row>
    <row r="42116" spans="8:16" x14ac:dyDescent="0.5">
      <c r="H42116"/>
      <c r="P42116"/>
    </row>
    <row r="42117" spans="8:16" x14ac:dyDescent="0.5">
      <c r="H42117"/>
      <c r="P42117"/>
    </row>
    <row r="42118" spans="8:16" x14ac:dyDescent="0.5">
      <c r="H42118"/>
      <c r="P42118"/>
    </row>
    <row r="42119" spans="8:16" x14ac:dyDescent="0.5">
      <c r="H42119"/>
      <c r="P42119"/>
    </row>
    <row r="42120" spans="8:16" x14ac:dyDescent="0.5">
      <c r="H42120"/>
      <c r="P42120"/>
    </row>
    <row r="42121" spans="8:16" x14ac:dyDescent="0.5">
      <c r="H42121"/>
      <c r="P42121"/>
    </row>
    <row r="42122" spans="8:16" x14ac:dyDescent="0.5">
      <c r="H42122"/>
      <c r="P42122"/>
    </row>
    <row r="42123" spans="8:16" x14ac:dyDescent="0.5">
      <c r="H42123"/>
      <c r="P42123"/>
    </row>
    <row r="42124" spans="8:16" x14ac:dyDescent="0.5">
      <c r="H42124"/>
      <c r="P42124"/>
    </row>
    <row r="42125" spans="8:16" x14ac:dyDescent="0.5">
      <c r="H42125"/>
      <c r="P42125"/>
    </row>
    <row r="42126" spans="8:16" x14ac:dyDescent="0.5">
      <c r="H42126"/>
      <c r="P42126"/>
    </row>
    <row r="42127" spans="8:16" x14ac:dyDescent="0.5">
      <c r="H42127"/>
      <c r="P42127"/>
    </row>
    <row r="42128" spans="8:16" x14ac:dyDescent="0.5">
      <c r="H42128"/>
      <c r="P42128"/>
    </row>
    <row r="42129" spans="8:16" x14ac:dyDescent="0.5">
      <c r="H42129"/>
      <c r="P42129"/>
    </row>
    <row r="42130" spans="8:16" x14ac:dyDescent="0.5">
      <c r="H42130"/>
      <c r="P42130"/>
    </row>
    <row r="42131" spans="8:16" x14ac:dyDescent="0.5">
      <c r="H42131"/>
      <c r="P42131"/>
    </row>
    <row r="42132" spans="8:16" x14ac:dyDescent="0.5">
      <c r="H42132"/>
      <c r="P42132"/>
    </row>
    <row r="42133" spans="8:16" x14ac:dyDescent="0.5">
      <c r="H42133"/>
      <c r="P42133"/>
    </row>
    <row r="42134" spans="8:16" x14ac:dyDescent="0.5">
      <c r="H42134"/>
      <c r="P42134"/>
    </row>
    <row r="42135" spans="8:16" x14ac:dyDescent="0.5">
      <c r="H42135"/>
      <c r="P42135"/>
    </row>
    <row r="42136" spans="8:16" x14ac:dyDescent="0.5">
      <c r="H42136"/>
      <c r="P42136"/>
    </row>
    <row r="42137" spans="8:16" x14ac:dyDescent="0.5">
      <c r="H42137"/>
      <c r="P42137"/>
    </row>
    <row r="42138" spans="8:16" x14ac:dyDescent="0.5">
      <c r="H42138"/>
      <c r="P42138"/>
    </row>
    <row r="42139" spans="8:16" x14ac:dyDescent="0.5">
      <c r="H42139"/>
      <c r="P42139"/>
    </row>
    <row r="42140" spans="8:16" x14ac:dyDescent="0.5">
      <c r="H42140"/>
      <c r="P42140"/>
    </row>
    <row r="42141" spans="8:16" x14ac:dyDescent="0.5">
      <c r="H42141"/>
      <c r="P42141"/>
    </row>
    <row r="42142" spans="8:16" x14ac:dyDescent="0.5">
      <c r="H42142"/>
      <c r="P42142"/>
    </row>
    <row r="42143" spans="8:16" x14ac:dyDescent="0.5">
      <c r="H42143"/>
      <c r="P42143"/>
    </row>
    <row r="42144" spans="8:16" x14ac:dyDescent="0.5">
      <c r="H42144"/>
      <c r="P42144"/>
    </row>
    <row r="42145" spans="8:16" x14ac:dyDescent="0.5">
      <c r="H42145"/>
      <c r="P42145"/>
    </row>
    <row r="42146" spans="8:16" x14ac:dyDescent="0.5">
      <c r="H42146"/>
      <c r="P42146"/>
    </row>
    <row r="42147" spans="8:16" x14ac:dyDescent="0.5">
      <c r="H42147"/>
      <c r="P42147"/>
    </row>
    <row r="42148" spans="8:16" x14ac:dyDescent="0.5">
      <c r="H42148"/>
      <c r="P42148"/>
    </row>
    <row r="42149" spans="8:16" x14ac:dyDescent="0.5">
      <c r="H42149"/>
      <c r="P42149"/>
    </row>
    <row r="42150" spans="8:16" x14ac:dyDescent="0.5">
      <c r="H42150"/>
      <c r="P42150"/>
    </row>
    <row r="42151" spans="8:16" x14ac:dyDescent="0.5">
      <c r="H42151"/>
      <c r="P42151"/>
    </row>
    <row r="42152" spans="8:16" x14ac:dyDescent="0.5">
      <c r="H42152"/>
      <c r="P42152"/>
    </row>
    <row r="42153" spans="8:16" x14ac:dyDescent="0.5">
      <c r="H42153"/>
      <c r="P42153"/>
    </row>
    <row r="42154" spans="8:16" x14ac:dyDescent="0.5">
      <c r="H42154"/>
      <c r="P42154"/>
    </row>
    <row r="42155" spans="8:16" x14ac:dyDescent="0.5">
      <c r="H42155"/>
      <c r="P42155"/>
    </row>
    <row r="42156" spans="8:16" x14ac:dyDescent="0.5">
      <c r="H42156"/>
      <c r="P42156"/>
    </row>
    <row r="42157" spans="8:16" x14ac:dyDescent="0.5">
      <c r="H42157"/>
      <c r="P42157"/>
    </row>
    <row r="42158" spans="8:16" x14ac:dyDescent="0.5">
      <c r="H42158"/>
      <c r="P42158"/>
    </row>
    <row r="42159" spans="8:16" x14ac:dyDescent="0.5">
      <c r="H42159"/>
      <c r="P42159"/>
    </row>
    <row r="42160" spans="8:16" x14ac:dyDescent="0.5">
      <c r="H42160"/>
      <c r="P42160"/>
    </row>
    <row r="42161" spans="8:16" x14ac:dyDescent="0.5">
      <c r="H42161"/>
      <c r="P42161"/>
    </row>
    <row r="42162" spans="8:16" x14ac:dyDescent="0.5">
      <c r="H42162"/>
      <c r="P42162"/>
    </row>
    <row r="42163" spans="8:16" x14ac:dyDescent="0.5">
      <c r="H42163"/>
      <c r="P42163"/>
    </row>
    <row r="42164" spans="8:16" x14ac:dyDescent="0.5">
      <c r="H42164"/>
      <c r="P42164"/>
    </row>
    <row r="42165" spans="8:16" x14ac:dyDescent="0.5">
      <c r="H42165"/>
      <c r="P42165"/>
    </row>
    <row r="42166" spans="8:16" x14ac:dyDescent="0.5">
      <c r="H42166"/>
      <c r="P42166"/>
    </row>
    <row r="42167" spans="8:16" x14ac:dyDescent="0.5">
      <c r="H42167"/>
      <c r="P42167"/>
    </row>
    <row r="42168" spans="8:16" x14ac:dyDescent="0.5">
      <c r="H42168"/>
      <c r="P42168"/>
    </row>
    <row r="42169" spans="8:16" x14ac:dyDescent="0.5">
      <c r="H42169"/>
      <c r="P42169"/>
    </row>
    <row r="42170" spans="8:16" x14ac:dyDescent="0.5">
      <c r="H42170"/>
      <c r="P42170"/>
    </row>
    <row r="42171" spans="8:16" x14ac:dyDescent="0.5">
      <c r="H42171"/>
      <c r="P42171"/>
    </row>
    <row r="42172" spans="8:16" x14ac:dyDescent="0.5">
      <c r="H42172"/>
      <c r="P42172"/>
    </row>
    <row r="42173" spans="8:16" x14ac:dyDescent="0.5">
      <c r="H42173"/>
      <c r="P42173"/>
    </row>
    <row r="42174" spans="8:16" x14ac:dyDescent="0.5">
      <c r="H42174"/>
      <c r="P42174"/>
    </row>
    <row r="42175" spans="8:16" x14ac:dyDescent="0.5">
      <c r="H42175"/>
      <c r="P42175"/>
    </row>
    <row r="42176" spans="8:16" x14ac:dyDescent="0.5">
      <c r="H42176"/>
      <c r="P42176"/>
    </row>
    <row r="42177" spans="8:16" x14ac:dyDescent="0.5">
      <c r="H42177"/>
      <c r="P42177"/>
    </row>
    <row r="42178" spans="8:16" x14ac:dyDescent="0.5">
      <c r="H42178"/>
      <c r="P42178"/>
    </row>
    <row r="42179" spans="8:16" x14ac:dyDescent="0.5">
      <c r="H42179"/>
      <c r="P42179"/>
    </row>
    <row r="42180" spans="8:16" x14ac:dyDescent="0.5">
      <c r="H42180"/>
      <c r="P42180"/>
    </row>
    <row r="42181" spans="8:16" x14ac:dyDescent="0.5">
      <c r="H42181"/>
      <c r="P42181"/>
    </row>
    <row r="42182" spans="8:16" x14ac:dyDescent="0.5">
      <c r="H42182"/>
      <c r="P42182"/>
    </row>
    <row r="42183" spans="8:16" x14ac:dyDescent="0.5">
      <c r="H42183"/>
      <c r="P42183"/>
    </row>
    <row r="42184" spans="8:16" x14ac:dyDescent="0.5">
      <c r="H42184"/>
      <c r="P42184"/>
    </row>
    <row r="42185" spans="8:16" x14ac:dyDescent="0.5">
      <c r="H42185"/>
      <c r="P42185"/>
    </row>
    <row r="42186" spans="8:16" x14ac:dyDescent="0.5">
      <c r="H42186"/>
      <c r="P42186"/>
    </row>
    <row r="42187" spans="8:16" x14ac:dyDescent="0.5">
      <c r="H42187"/>
      <c r="P42187"/>
    </row>
    <row r="42188" spans="8:16" x14ac:dyDescent="0.5">
      <c r="H42188"/>
      <c r="P42188"/>
    </row>
    <row r="42189" spans="8:16" x14ac:dyDescent="0.5">
      <c r="H42189"/>
      <c r="P42189"/>
    </row>
    <row r="42190" spans="8:16" x14ac:dyDescent="0.5">
      <c r="H42190"/>
      <c r="P42190"/>
    </row>
    <row r="42191" spans="8:16" x14ac:dyDescent="0.5">
      <c r="H42191"/>
      <c r="P42191"/>
    </row>
    <row r="42192" spans="8:16" x14ac:dyDescent="0.5">
      <c r="H42192"/>
      <c r="P42192"/>
    </row>
    <row r="42193" spans="8:16" x14ac:dyDescent="0.5">
      <c r="H42193"/>
      <c r="P42193"/>
    </row>
    <row r="42194" spans="8:16" x14ac:dyDescent="0.5">
      <c r="H42194"/>
      <c r="P42194"/>
    </row>
    <row r="42195" spans="8:16" x14ac:dyDescent="0.5">
      <c r="H42195"/>
      <c r="P42195"/>
    </row>
    <row r="42196" spans="8:16" x14ac:dyDescent="0.5">
      <c r="H42196"/>
      <c r="P42196"/>
    </row>
    <row r="42197" spans="8:16" x14ac:dyDescent="0.5">
      <c r="H42197"/>
      <c r="P42197"/>
    </row>
    <row r="42198" spans="8:16" x14ac:dyDescent="0.5">
      <c r="H42198"/>
      <c r="P42198"/>
    </row>
    <row r="42199" spans="8:16" x14ac:dyDescent="0.5">
      <c r="H42199"/>
      <c r="P42199"/>
    </row>
    <row r="42200" spans="8:16" x14ac:dyDescent="0.5">
      <c r="H42200"/>
      <c r="P42200"/>
    </row>
    <row r="42201" spans="8:16" x14ac:dyDescent="0.5">
      <c r="H42201"/>
      <c r="P42201"/>
    </row>
    <row r="42202" spans="8:16" x14ac:dyDescent="0.5">
      <c r="H42202"/>
      <c r="P42202"/>
    </row>
    <row r="42203" spans="8:16" x14ac:dyDescent="0.5">
      <c r="H42203"/>
      <c r="P42203"/>
    </row>
    <row r="42204" spans="8:16" x14ac:dyDescent="0.5">
      <c r="H42204"/>
      <c r="P42204"/>
    </row>
    <row r="42205" spans="8:16" x14ac:dyDescent="0.5">
      <c r="H42205"/>
      <c r="P42205"/>
    </row>
    <row r="42206" spans="8:16" x14ac:dyDescent="0.5">
      <c r="H42206"/>
      <c r="P42206"/>
    </row>
    <row r="42207" spans="8:16" x14ac:dyDescent="0.5">
      <c r="H42207"/>
      <c r="P42207"/>
    </row>
    <row r="42208" spans="8:16" x14ac:dyDescent="0.5">
      <c r="H42208"/>
      <c r="P42208"/>
    </row>
    <row r="42209" spans="8:16" x14ac:dyDescent="0.5">
      <c r="H42209"/>
      <c r="P42209"/>
    </row>
    <row r="42210" spans="8:16" x14ac:dyDescent="0.5">
      <c r="H42210"/>
      <c r="P42210"/>
    </row>
    <row r="42211" spans="8:16" x14ac:dyDescent="0.5">
      <c r="H42211"/>
      <c r="P42211"/>
    </row>
    <row r="42212" spans="8:16" x14ac:dyDescent="0.5">
      <c r="H42212"/>
      <c r="P42212"/>
    </row>
    <row r="42213" spans="8:16" x14ac:dyDescent="0.5">
      <c r="H42213"/>
      <c r="P42213"/>
    </row>
    <row r="42214" spans="8:16" x14ac:dyDescent="0.5">
      <c r="H42214"/>
      <c r="P42214"/>
    </row>
    <row r="42215" spans="8:16" x14ac:dyDescent="0.5">
      <c r="H42215"/>
      <c r="P42215"/>
    </row>
    <row r="42216" spans="8:16" x14ac:dyDescent="0.5">
      <c r="H42216"/>
      <c r="P42216"/>
    </row>
    <row r="42217" spans="8:16" x14ac:dyDescent="0.5">
      <c r="H42217"/>
      <c r="P42217"/>
    </row>
    <row r="42218" spans="8:16" x14ac:dyDescent="0.5">
      <c r="H42218"/>
      <c r="P42218"/>
    </row>
    <row r="42219" spans="8:16" x14ac:dyDescent="0.5">
      <c r="H42219"/>
      <c r="P42219"/>
    </row>
    <row r="42220" spans="8:16" x14ac:dyDescent="0.5">
      <c r="H42220"/>
      <c r="P42220"/>
    </row>
    <row r="42221" spans="8:16" x14ac:dyDescent="0.5">
      <c r="H42221"/>
      <c r="P42221"/>
    </row>
    <row r="42222" spans="8:16" x14ac:dyDescent="0.5">
      <c r="H42222"/>
      <c r="P42222"/>
    </row>
    <row r="42223" spans="8:16" x14ac:dyDescent="0.5">
      <c r="H42223"/>
      <c r="P42223"/>
    </row>
    <row r="42224" spans="8:16" x14ac:dyDescent="0.5">
      <c r="H42224"/>
      <c r="P42224"/>
    </row>
    <row r="42225" spans="8:16" x14ac:dyDescent="0.5">
      <c r="H42225"/>
      <c r="P42225"/>
    </row>
    <row r="42226" spans="8:16" x14ac:dyDescent="0.5">
      <c r="H42226"/>
      <c r="P42226"/>
    </row>
    <row r="42227" spans="8:16" x14ac:dyDescent="0.5">
      <c r="H42227"/>
      <c r="P42227"/>
    </row>
    <row r="42228" spans="8:16" x14ac:dyDescent="0.5">
      <c r="H42228"/>
      <c r="P42228"/>
    </row>
    <row r="42229" spans="8:16" x14ac:dyDescent="0.5">
      <c r="H42229"/>
      <c r="P42229"/>
    </row>
    <row r="42230" spans="8:16" x14ac:dyDescent="0.5">
      <c r="H42230"/>
      <c r="P42230"/>
    </row>
    <row r="42231" spans="8:16" x14ac:dyDescent="0.5">
      <c r="H42231"/>
      <c r="P42231"/>
    </row>
    <row r="42232" spans="8:16" x14ac:dyDescent="0.5">
      <c r="H42232"/>
      <c r="P42232"/>
    </row>
    <row r="42233" spans="8:16" x14ac:dyDescent="0.5">
      <c r="H42233"/>
      <c r="P42233"/>
    </row>
    <row r="42234" spans="8:16" x14ac:dyDescent="0.5">
      <c r="H42234"/>
      <c r="P42234"/>
    </row>
    <row r="42235" spans="8:16" x14ac:dyDescent="0.5">
      <c r="H42235"/>
      <c r="P42235"/>
    </row>
    <row r="42236" spans="8:16" x14ac:dyDescent="0.5">
      <c r="H42236"/>
      <c r="P42236"/>
    </row>
    <row r="42237" spans="8:16" x14ac:dyDescent="0.5">
      <c r="H42237"/>
      <c r="P42237"/>
    </row>
    <row r="42238" spans="8:16" x14ac:dyDescent="0.5">
      <c r="H42238"/>
      <c r="P42238"/>
    </row>
    <row r="42239" spans="8:16" x14ac:dyDescent="0.5">
      <c r="H42239"/>
      <c r="P42239"/>
    </row>
    <row r="42240" spans="8:16" x14ac:dyDescent="0.5">
      <c r="H42240"/>
      <c r="P42240"/>
    </row>
    <row r="42241" spans="8:16" x14ac:dyDescent="0.5">
      <c r="H42241"/>
      <c r="P42241"/>
    </row>
    <row r="42242" spans="8:16" x14ac:dyDescent="0.5">
      <c r="H42242"/>
      <c r="P42242"/>
    </row>
    <row r="42243" spans="8:16" x14ac:dyDescent="0.5">
      <c r="H42243"/>
      <c r="P42243"/>
    </row>
    <row r="42244" spans="8:16" x14ac:dyDescent="0.5">
      <c r="H42244"/>
      <c r="P42244"/>
    </row>
    <row r="42245" spans="8:16" x14ac:dyDescent="0.5">
      <c r="H42245"/>
      <c r="P42245"/>
    </row>
    <row r="42246" spans="8:16" x14ac:dyDescent="0.5">
      <c r="H42246"/>
      <c r="P42246"/>
    </row>
    <row r="42247" spans="8:16" x14ac:dyDescent="0.5">
      <c r="H42247"/>
      <c r="P42247"/>
    </row>
    <row r="42248" spans="8:16" x14ac:dyDescent="0.5">
      <c r="H42248"/>
      <c r="P42248"/>
    </row>
    <row r="42249" spans="8:16" x14ac:dyDescent="0.5">
      <c r="H42249"/>
      <c r="P42249"/>
    </row>
    <row r="42250" spans="8:16" x14ac:dyDescent="0.5">
      <c r="H42250"/>
      <c r="P42250"/>
    </row>
    <row r="42251" spans="8:16" x14ac:dyDescent="0.5">
      <c r="H42251"/>
      <c r="P42251"/>
    </row>
    <row r="42252" spans="8:16" x14ac:dyDescent="0.5">
      <c r="H42252"/>
      <c r="P42252"/>
    </row>
    <row r="42253" spans="8:16" x14ac:dyDescent="0.5">
      <c r="H42253"/>
      <c r="P42253"/>
    </row>
    <row r="42254" spans="8:16" x14ac:dyDescent="0.5">
      <c r="H42254"/>
      <c r="P42254"/>
    </row>
    <row r="42255" spans="8:16" x14ac:dyDescent="0.5">
      <c r="H42255"/>
      <c r="P42255"/>
    </row>
    <row r="42256" spans="8:16" x14ac:dyDescent="0.5">
      <c r="H42256"/>
      <c r="P42256"/>
    </row>
    <row r="42257" spans="8:16" x14ac:dyDescent="0.5">
      <c r="H42257"/>
      <c r="P42257"/>
    </row>
    <row r="42258" spans="8:16" x14ac:dyDescent="0.5">
      <c r="H42258"/>
      <c r="P42258"/>
    </row>
    <row r="42259" spans="8:16" x14ac:dyDescent="0.5">
      <c r="H42259"/>
      <c r="P42259"/>
    </row>
    <row r="42260" spans="8:16" x14ac:dyDescent="0.5">
      <c r="H42260"/>
      <c r="P42260"/>
    </row>
    <row r="42261" spans="8:16" x14ac:dyDescent="0.5">
      <c r="H42261"/>
      <c r="P42261"/>
    </row>
    <row r="42262" spans="8:16" x14ac:dyDescent="0.5">
      <c r="H42262"/>
      <c r="P42262"/>
    </row>
    <row r="42263" spans="8:16" x14ac:dyDescent="0.5">
      <c r="H42263"/>
      <c r="P42263"/>
    </row>
    <row r="42264" spans="8:16" x14ac:dyDescent="0.5">
      <c r="H42264"/>
      <c r="P42264"/>
    </row>
    <row r="42265" spans="8:16" x14ac:dyDescent="0.5">
      <c r="H42265"/>
      <c r="P42265"/>
    </row>
    <row r="42266" spans="8:16" x14ac:dyDescent="0.5">
      <c r="H42266"/>
      <c r="P42266"/>
    </row>
    <row r="42267" spans="8:16" x14ac:dyDescent="0.5">
      <c r="H42267"/>
      <c r="P42267"/>
    </row>
    <row r="42268" spans="8:16" x14ac:dyDescent="0.5">
      <c r="H42268"/>
      <c r="P42268"/>
    </row>
    <row r="42269" spans="8:16" x14ac:dyDescent="0.5">
      <c r="H42269"/>
      <c r="P42269"/>
    </row>
    <row r="42270" spans="8:16" x14ac:dyDescent="0.5">
      <c r="H42270"/>
      <c r="P42270"/>
    </row>
    <row r="42271" spans="8:16" x14ac:dyDescent="0.5">
      <c r="H42271"/>
      <c r="P42271"/>
    </row>
    <row r="42272" spans="8:16" x14ac:dyDescent="0.5">
      <c r="H42272"/>
      <c r="P42272"/>
    </row>
    <row r="42273" spans="8:16" x14ac:dyDescent="0.5">
      <c r="H42273"/>
      <c r="P42273"/>
    </row>
    <row r="42274" spans="8:16" x14ac:dyDescent="0.5">
      <c r="H42274"/>
      <c r="P42274"/>
    </row>
    <row r="42275" spans="8:16" x14ac:dyDescent="0.5">
      <c r="H42275"/>
      <c r="P42275"/>
    </row>
    <row r="42276" spans="8:16" x14ac:dyDescent="0.5">
      <c r="H42276"/>
      <c r="P42276"/>
    </row>
    <row r="42277" spans="8:16" x14ac:dyDescent="0.5">
      <c r="H42277"/>
      <c r="P42277"/>
    </row>
    <row r="42278" spans="8:16" x14ac:dyDescent="0.5">
      <c r="H42278"/>
      <c r="P42278"/>
    </row>
    <row r="42279" spans="8:16" x14ac:dyDescent="0.5">
      <c r="H42279"/>
      <c r="P42279"/>
    </row>
    <row r="42280" spans="8:16" x14ac:dyDescent="0.5">
      <c r="H42280"/>
      <c r="P42280"/>
    </row>
    <row r="42281" spans="8:16" x14ac:dyDescent="0.5">
      <c r="H42281"/>
      <c r="P42281"/>
    </row>
    <row r="42282" spans="8:16" x14ac:dyDescent="0.5">
      <c r="H42282"/>
      <c r="P42282"/>
    </row>
    <row r="42283" spans="8:16" x14ac:dyDescent="0.5">
      <c r="H42283"/>
      <c r="P42283"/>
    </row>
    <row r="42284" spans="8:16" x14ac:dyDescent="0.5">
      <c r="H42284"/>
      <c r="P42284"/>
    </row>
    <row r="42285" spans="8:16" x14ac:dyDescent="0.5">
      <c r="H42285"/>
      <c r="P42285"/>
    </row>
    <row r="42286" spans="8:16" x14ac:dyDescent="0.5">
      <c r="H42286"/>
      <c r="P42286"/>
    </row>
    <row r="42287" spans="8:16" x14ac:dyDescent="0.5">
      <c r="H42287"/>
      <c r="P42287"/>
    </row>
    <row r="42288" spans="8:16" x14ac:dyDescent="0.5">
      <c r="H42288"/>
      <c r="P42288"/>
    </row>
    <row r="42289" spans="8:16" x14ac:dyDescent="0.5">
      <c r="H42289"/>
      <c r="P42289"/>
    </row>
    <row r="42290" spans="8:16" x14ac:dyDescent="0.5">
      <c r="H42290"/>
      <c r="P42290"/>
    </row>
    <row r="42291" spans="8:16" x14ac:dyDescent="0.5">
      <c r="H42291"/>
      <c r="P42291"/>
    </row>
    <row r="42292" spans="8:16" x14ac:dyDescent="0.5">
      <c r="H42292"/>
      <c r="P42292"/>
    </row>
    <row r="42293" spans="8:16" x14ac:dyDescent="0.5">
      <c r="H42293"/>
      <c r="P42293"/>
    </row>
    <row r="42294" spans="8:16" x14ac:dyDescent="0.5">
      <c r="H42294"/>
      <c r="P42294"/>
    </row>
    <row r="42295" spans="8:16" x14ac:dyDescent="0.5">
      <c r="H42295"/>
      <c r="P42295"/>
    </row>
    <row r="42296" spans="8:16" x14ac:dyDescent="0.5">
      <c r="H42296"/>
      <c r="P42296"/>
    </row>
    <row r="42297" spans="8:16" x14ac:dyDescent="0.5">
      <c r="H42297"/>
      <c r="P42297"/>
    </row>
    <row r="42298" spans="8:16" x14ac:dyDescent="0.5">
      <c r="H42298"/>
      <c r="P42298"/>
    </row>
    <row r="42299" spans="8:16" x14ac:dyDescent="0.5">
      <c r="H42299"/>
      <c r="P42299"/>
    </row>
    <row r="42300" spans="8:16" x14ac:dyDescent="0.5">
      <c r="H42300"/>
      <c r="P42300"/>
    </row>
    <row r="42301" spans="8:16" x14ac:dyDescent="0.5">
      <c r="H42301"/>
      <c r="P42301"/>
    </row>
    <row r="42302" spans="8:16" x14ac:dyDescent="0.5">
      <c r="H42302"/>
      <c r="P42302"/>
    </row>
    <row r="42303" spans="8:16" x14ac:dyDescent="0.5">
      <c r="H42303"/>
      <c r="P42303"/>
    </row>
    <row r="42304" spans="8:16" x14ac:dyDescent="0.5">
      <c r="H42304"/>
      <c r="P42304"/>
    </row>
    <row r="42305" spans="8:16" x14ac:dyDescent="0.5">
      <c r="H42305"/>
      <c r="P42305"/>
    </row>
    <row r="42306" spans="8:16" x14ac:dyDescent="0.5">
      <c r="H42306"/>
      <c r="P42306"/>
    </row>
    <row r="42307" spans="8:16" x14ac:dyDescent="0.5">
      <c r="H42307"/>
      <c r="P42307"/>
    </row>
    <row r="42308" spans="8:16" x14ac:dyDescent="0.5">
      <c r="H42308"/>
      <c r="P42308"/>
    </row>
    <row r="42309" spans="8:16" x14ac:dyDescent="0.5">
      <c r="H42309"/>
      <c r="P42309"/>
    </row>
    <row r="42310" spans="8:16" x14ac:dyDescent="0.5">
      <c r="H42310"/>
      <c r="P42310"/>
    </row>
    <row r="42311" spans="8:16" x14ac:dyDescent="0.5">
      <c r="H42311"/>
      <c r="P42311"/>
    </row>
    <row r="42312" spans="8:16" x14ac:dyDescent="0.5">
      <c r="H42312"/>
      <c r="P42312"/>
    </row>
    <row r="42313" spans="8:16" x14ac:dyDescent="0.5">
      <c r="H42313"/>
      <c r="P42313"/>
    </row>
    <row r="42314" spans="8:16" x14ac:dyDescent="0.5">
      <c r="H42314"/>
      <c r="P42314"/>
    </row>
    <row r="42315" spans="8:16" x14ac:dyDescent="0.5">
      <c r="H42315"/>
      <c r="P42315"/>
    </row>
    <row r="42316" spans="8:16" x14ac:dyDescent="0.5">
      <c r="H42316"/>
      <c r="P42316"/>
    </row>
    <row r="42317" spans="8:16" x14ac:dyDescent="0.5">
      <c r="H42317"/>
      <c r="P42317"/>
    </row>
    <row r="42318" spans="8:16" x14ac:dyDescent="0.5">
      <c r="H42318"/>
      <c r="P42318"/>
    </row>
    <row r="42319" spans="8:16" x14ac:dyDescent="0.5">
      <c r="H42319"/>
      <c r="P42319"/>
    </row>
    <row r="42320" spans="8:16" x14ac:dyDescent="0.5">
      <c r="H42320"/>
      <c r="P42320"/>
    </row>
    <row r="42321" spans="8:16" x14ac:dyDescent="0.5">
      <c r="H42321"/>
      <c r="P42321"/>
    </row>
    <row r="42322" spans="8:16" x14ac:dyDescent="0.5">
      <c r="H42322"/>
      <c r="P42322"/>
    </row>
    <row r="42323" spans="8:16" x14ac:dyDescent="0.5">
      <c r="H42323"/>
      <c r="P42323"/>
    </row>
    <row r="42324" spans="8:16" x14ac:dyDescent="0.5">
      <c r="H42324"/>
      <c r="P42324"/>
    </row>
    <row r="42325" spans="8:16" x14ac:dyDescent="0.5">
      <c r="H42325"/>
      <c r="P42325"/>
    </row>
    <row r="42326" spans="8:16" x14ac:dyDescent="0.5">
      <c r="H42326"/>
      <c r="P42326"/>
    </row>
    <row r="42327" spans="8:16" x14ac:dyDescent="0.5">
      <c r="H42327"/>
      <c r="P42327"/>
    </row>
    <row r="42328" spans="8:16" x14ac:dyDescent="0.5">
      <c r="H42328"/>
      <c r="P42328"/>
    </row>
    <row r="42329" spans="8:16" x14ac:dyDescent="0.5">
      <c r="H42329"/>
      <c r="P42329"/>
    </row>
    <row r="42330" spans="8:16" x14ac:dyDescent="0.5">
      <c r="H42330"/>
      <c r="P42330"/>
    </row>
    <row r="42331" spans="8:16" x14ac:dyDescent="0.5">
      <c r="H42331"/>
      <c r="P42331"/>
    </row>
    <row r="42332" spans="8:16" x14ac:dyDescent="0.5">
      <c r="H42332"/>
      <c r="P42332"/>
    </row>
    <row r="42333" spans="8:16" x14ac:dyDescent="0.5">
      <c r="H42333"/>
      <c r="P42333"/>
    </row>
    <row r="42334" spans="8:16" x14ac:dyDescent="0.5">
      <c r="H42334"/>
      <c r="P42334"/>
    </row>
    <row r="42335" spans="8:16" x14ac:dyDescent="0.5">
      <c r="H42335"/>
      <c r="P42335"/>
    </row>
    <row r="42336" spans="8:16" x14ac:dyDescent="0.5">
      <c r="H42336"/>
      <c r="P42336"/>
    </row>
    <row r="42337" spans="8:16" x14ac:dyDescent="0.5">
      <c r="H42337"/>
      <c r="P42337"/>
    </row>
    <row r="42338" spans="8:16" x14ac:dyDescent="0.5">
      <c r="H42338"/>
      <c r="P42338"/>
    </row>
    <row r="42339" spans="8:16" x14ac:dyDescent="0.5">
      <c r="H42339"/>
      <c r="P42339"/>
    </row>
    <row r="42340" spans="8:16" x14ac:dyDescent="0.5">
      <c r="H42340"/>
      <c r="P42340"/>
    </row>
    <row r="42341" spans="8:16" x14ac:dyDescent="0.5">
      <c r="H42341"/>
      <c r="P42341"/>
    </row>
    <row r="42342" spans="8:16" x14ac:dyDescent="0.5">
      <c r="H42342"/>
      <c r="P42342"/>
    </row>
    <row r="42343" spans="8:16" x14ac:dyDescent="0.5">
      <c r="H42343"/>
      <c r="P42343"/>
    </row>
    <row r="42344" spans="8:16" x14ac:dyDescent="0.5">
      <c r="H42344"/>
      <c r="P42344"/>
    </row>
    <row r="42345" spans="8:16" x14ac:dyDescent="0.5">
      <c r="H42345"/>
      <c r="P42345"/>
    </row>
    <row r="42346" spans="8:16" x14ac:dyDescent="0.5">
      <c r="H42346"/>
      <c r="P42346"/>
    </row>
    <row r="42347" spans="8:16" x14ac:dyDescent="0.5">
      <c r="H42347"/>
      <c r="P42347"/>
    </row>
    <row r="42348" spans="8:16" x14ac:dyDescent="0.5">
      <c r="H42348"/>
      <c r="P42348"/>
    </row>
    <row r="42349" spans="8:16" x14ac:dyDescent="0.5">
      <c r="H42349"/>
      <c r="P42349"/>
    </row>
    <row r="42350" spans="8:16" x14ac:dyDescent="0.5">
      <c r="H42350"/>
      <c r="P42350"/>
    </row>
    <row r="42351" spans="8:16" x14ac:dyDescent="0.5">
      <c r="H42351"/>
      <c r="P42351"/>
    </row>
    <row r="42352" spans="8:16" x14ac:dyDescent="0.5">
      <c r="H42352"/>
      <c r="P42352"/>
    </row>
    <row r="42353" spans="8:16" x14ac:dyDescent="0.5">
      <c r="H42353"/>
      <c r="P42353"/>
    </row>
    <row r="42354" spans="8:16" x14ac:dyDescent="0.5">
      <c r="H42354"/>
      <c r="P42354"/>
    </row>
    <row r="42355" spans="8:16" x14ac:dyDescent="0.5">
      <c r="H42355"/>
      <c r="P42355"/>
    </row>
    <row r="42356" spans="8:16" x14ac:dyDescent="0.5">
      <c r="H42356"/>
      <c r="P42356"/>
    </row>
    <row r="42357" spans="8:16" x14ac:dyDescent="0.5">
      <c r="H42357"/>
      <c r="P42357"/>
    </row>
    <row r="42358" spans="8:16" x14ac:dyDescent="0.5">
      <c r="H42358"/>
      <c r="P42358"/>
    </row>
    <row r="42359" spans="8:16" x14ac:dyDescent="0.5">
      <c r="H42359"/>
      <c r="P42359"/>
    </row>
    <row r="42360" spans="8:16" x14ac:dyDescent="0.5">
      <c r="H42360"/>
      <c r="P42360"/>
    </row>
    <row r="42361" spans="8:16" x14ac:dyDescent="0.5">
      <c r="H42361"/>
      <c r="P42361"/>
    </row>
    <row r="42362" spans="8:16" x14ac:dyDescent="0.5">
      <c r="H42362"/>
      <c r="P42362"/>
    </row>
    <row r="42363" spans="8:16" x14ac:dyDescent="0.5">
      <c r="H42363"/>
      <c r="P42363"/>
    </row>
    <row r="42364" spans="8:16" x14ac:dyDescent="0.5">
      <c r="H42364"/>
      <c r="P42364"/>
    </row>
    <row r="42365" spans="8:16" x14ac:dyDescent="0.5">
      <c r="H42365"/>
      <c r="P42365"/>
    </row>
    <row r="42366" spans="8:16" x14ac:dyDescent="0.5">
      <c r="H42366"/>
      <c r="P42366"/>
    </row>
    <row r="42367" spans="8:16" x14ac:dyDescent="0.5">
      <c r="H42367"/>
      <c r="P42367"/>
    </row>
    <row r="42368" spans="8:16" x14ac:dyDescent="0.5">
      <c r="H42368"/>
      <c r="P42368"/>
    </row>
    <row r="42369" spans="8:16" x14ac:dyDescent="0.5">
      <c r="H42369"/>
      <c r="P42369"/>
    </row>
    <row r="42370" spans="8:16" x14ac:dyDescent="0.5">
      <c r="H42370"/>
      <c r="P42370"/>
    </row>
    <row r="42371" spans="8:16" x14ac:dyDescent="0.5">
      <c r="H42371"/>
      <c r="P42371"/>
    </row>
    <row r="42372" spans="8:16" x14ac:dyDescent="0.5">
      <c r="H42372"/>
      <c r="P42372"/>
    </row>
    <row r="42373" spans="8:16" x14ac:dyDescent="0.5">
      <c r="H42373"/>
      <c r="P42373"/>
    </row>
    <row r="42374" spans="8:16" x14ac:dyDescent="0.5">
      <c r="H42374"/>
      <c r="P42374"/>
    </row>
    <row r="42375" spans="8:16" x14ac:dyDescent="0.5">
      <c r="H42375"/>
      <c r="P42375"/>
    </row>
    <row r="42376" spans="8:16" x14ac:dyDescent="0.5">
      <c r="H42376"/>
      <c r="P42376"/>
    </row>
    <row r="42377" spans="8:16" x14ac:dyDescent="0.5">
      <c r="H42377"/>
      <c r="P42377"/>
    </row>
    <row r="42378" spans="8:16" x14ac:dyDescent="0.5">
      <c r="H42378"/>
      <c r="P42378"/>
    </row>
    <row r="42379" spans="8:16" x14ac:dyDescent="0.5">
      <c r="H42379"/>
      <c r="P42379"/>
    </row>
    <row r="42380" spans="8:16" x14ac:dyDescent="0.5">
      <c r="H42380"/>
      <c r="P42380"/>
    </row>
    <row r="42381" spans="8:16" x14ac:dyDescent="0.5">
      <c r="H42381"/>
      <c r="P42381"/>
    </row>
    <row r="42382" spans="8:16" x14ac:dyDescent="0.5">
      <c r="H42382"/>
      <c r="P42382"/>
    </row>
    <row r="42383" spans="8:16" x14ac:dyDescent="0.5">
      <c r="H42383"/>
      <c r="P42383"/>
    </row>
    <row r="42384" spans="8:16" x14ac:dyDescent="0.5">
      <c r="H42384"/>
      <c r="P42384"/>
    </row>
    <row r="42385" spans="8:16" x14ac:dyDescent="0.5">
      <c r="H42385"/>
      <c r="P42385"/>
    </row>
    <row r="42386" spans="8:16" x14ac:dyDescent="0.5">
      <c r="H42386"/>
      <c r="P42386"/>
    </row>
    <row r="42387" spans="8:16" x14ac:dyDescent="0.5">
      <c r="H42387"/>
      <c r="P42387"/>
    </row>
    <row r="42388" spans="8:16" x14ac:dyDescent="0.5">
      <c r="H42388"/>
      <c r="P42388"/>
    </row>
    <row r="42389" spans="8:16" x14ac:dyDescent="0.5">
      <c r="H42389"/>
      <c r="P42389"/>
    </row>
    <row r="42390" spans="8:16" x14ac:dyDescent="0.5">
      <c r="H42390"/>
      <c r="P42390"/>
    </row>
    <row r="42391" spans="8:16" x14ac:dyDescent="0.5">
      <c r="H42391"/>
      <c r="P42391"/>
    </row>
    <row r="42392" spans="8:16" x14ac:dyDescent="0.5">
      <c r="H42392"/>
      <c r="P42392"/>
    </row>
    <row r="42393" spans="8:16" x14ac:dyDescent="0.5">
      <c r="H42393"/>
      <c r="P42393"/>
    </row>
    <row r="42394" spans="8:16" x14ac:dyDescent="0.5">
      <c r="H42394"/>
      <c r="P42394"/>
    </row>
    <row r="42395" spans="8:16" x14ac:dyDescent="0.5">
      <c r="H42395"/>
      <c r="P42395"/>
    </row>
    <row r="42396" spans="8:16" x14ac:dyDescent="0.5">
      <c r="H42396"/>
      <c r="P42396"/>
    </row>
    <row r="42397" spans="8:16" x14ac:dyDescent="0.5">
      <c r="H42397"/>
      <c r="P42397"/>
    </row>
    <row r="42398" spans="8:16" x14ac:dyDescent="0.5">
      <c r="H42398"/>
      <c r="P42398"/>
    </row>
    <row r="42399" spans="8:16" x14ac:dyDescent="0.5">
      <c r="H42399"/>
      <c r="P42399"/>
    </row>
    <row r="42400" spans="8:16" x14ac:dyDescent="0.5">
      <c r="H42400"/>
      <c r="P42400"/>
    </row>
    <row r="42401" spans="8:16" x14ac:dyDescent="0.5">
      <c r="H42401"/>
      <c r="P42401"/>
    </row>
    <row r="42402" spans="8:16" x14ac:dyDescent="0.5">
      <c r="H42402"/>
      <c r="P42402"/>
    </row>
    <row r="42403" spans="8:16" x14ac:dyDescent="0.5">
      <c r="H42403"/>
      <c r="P42403"/>
    </row>
    <row r="42404" spans="8:16" x14ac:dyDescent="0.5">
      <c r="H42404"/>
      <c r="P42404"/>
    </row>
    <row r="42405" spans="8:16" x14ac:dyDescent="0.5">
      <c r="H42405"/>
      <c r="P42405"/>
    </row>
    <row r="42406" spans="8:16" x14ac:dyDescent="0.5">
      <c r="H42406"/>
      <c r="P42406"/>
    </row>
    <row r="42407" spans="8:16" x14ac:dyDescent="0.5">
      <c r="H42407"/>
      <c r="P42407"/>
    </row>
    <row r="42408" spans="8:16" x14ac:dyDescent="0.5">
      <c r="H42408"/>
      <c r="P42408"/>
    </row>
    <row r="42409" spans="8:16" x14ac:dyDescent="0.5">
      <c r="H42409"/>
      <c r="P42409"/>
    </row>
    <row r="42410" spans="8:16" x14ac:dyDescent="0.5">
      <c r="H42410"/>
      <c r="P42410"/>
    </row>
    <row r="42411" spans="8:16" x14ac:dyDescent="0.5">
      <c r="H42411"/>
      <c r="P42411"/>
    </row>
    <row r="42412" spans="8:16" x14ac:dyDescent="0.5">
      <c r="H42412"/>
      <c r="P42412"/>
    </row>
    <row r="42413" spans="8:16" x14ac:dyDescent="0.5">
      <c r="H42413"/>
      <c r="P42413"/>
    </row>
    <row r="42414" spans="8:16" x14ac:dyDescent="0.5">
      <c r="H42414"/>
      <c r="P42414"/>
    </row>
    <row r="42415" spans="8:16" x14ac:dyDescent="0.5">
      <c r="H42415"/>
      <c r="P42415"/>
    </row>
    <row r="42416" spans="8:16" x14ac:dyDescent="0.5">
      <c r="H42416"/>
      <c r="P42416"/>
    </row>
    <row r="42417" spans="8:16" x14ac:dyDescent="0.5">
      <c r="H42417"/>
      <c r="P42417"/>
    </row>
    <row r="42418" spans="8:16" x14ac:dyDescent="0.5">
      <c r="H42418"/>
      <c r="P42418"/>
    </row>
    <row r="42419" spans="8:16" x14ac:dyDescent="0.5">
      <c r="H42419"/>
      <c r="P42419"/>
    </row>
    <row r="42420" spans="8:16" x14ac:dyDescent="0.5">
      <c r="H42420"/>
      <c r="P42420"/>
    </row>
    <row r="42421" spans="8:16" x14ac:dyDescent="0.5">
      <c r="H42421"/>
      <c r="P42421"/>
    </row>
    <row r="42422" spans="8:16" x14ac:dyDescent="0.5">
      <c r="H42422"/>
      <c r="P42422"/>
    </row>
    <row r="42423" spans="8:16" x14ac:dyDescent="0.5">
      <c r="H42423"/>
      <c r="P42423"/>
    </row>
    <row r="42424" spans="8:16" x14ac:dyDescent="0.5">
      <c r="H42424"/>
      <c r="P42424"/>
    </row>
    <row r="42425" spans="8:16" x14ac:dyDescent="0.5">
      <c r="H42425"/>
      <c r="P42425"/>
    </row>
    <row r="42426" spans="8:16" x14ac:dyDescent="0.5">
      <c r="H42426"/>
      <c r="P42426"/>
    </row>
    <row r="42427" spans="8:16" x14ac:dyDescent="0.5">
      <c r="H42427"/>
      <c r="P42427"/>
    </row>
    <row r="42428" spans="8:16" x14ac:dyDescent="0.5">
      <c r="H42428"/>
      <c r="P42428"/>
    </row>
    <row r="42429" spans="8:16" x14ac:dyDescent="0.5">
      <c r="H42429"/>
      <c r="P42429"/>
    </row>
    <row r="42430" spans="8:16" x14ac:dyDescent="0.5">
      <c r="H42430"/>
      <c r="P42430"/>
    </row>
    <row r="42431" spans="8:16" x14ac:dyDescent="0.5">
      <c r="H42431"/>
      <c r="P42431"/>
    </row>
    <row r="42432" spans="8:16" x14ac:dyDescent="0.5">
      <c r="H42432"/>
      <c r="P42432"/>
    </row>
    <row r="42433" spans="8:16" x14ac:dyDescent="0.5">
      <c r="H42433"/>
      <c r="P42433"/>
    </row>
    <row r="42434" spans="8:16" x14ac:dyDescent="0.5">
      <c r="H42434"/>
      <c r="P42434"/>
    </row>
    <row r="42435" spans="8:16" x14ac:dyDescent="0.5">
      <c r="H42435"/>
      <c r="P42435"/>
    </row>
    <row r="42436" spans="8:16" x14ac:dyDescent="0.5">
      <c r="H42436"/>
      <c r="P42436"/>
    </row>
    <row r="42437" spans="8:16" x14ac:dyDescent="0.5">
      <c r="H42437"/>
      <c r="P42437"/>
    </row>
    <row r="42438" spans="8:16" x14ac:dyDescent="0.5">
      <c r="H42438"/>
      <c r="P42438"/>
    </row>
    <row r="42439" spans="8:16" x14ac:dyDescent="0.5">
      <c r="H42439"/>
      <c r="P42439"/>
    </row>
    <row r="42440" spans="8:16" x14ac:dyDescent="0.5">
      <c r="H42440"/>
      <c r="P42440"/>
    </row>
    <row r="42441" spans="8:16" x14ac:dyDescent="0.5">
      <c r="H42441"/>
      <c r="P42441"/>
    </row>
    <row r="42442" spans="8:16" x14ac:dyDescent="0.5">
      <c r="H42442"/>
      <c r="P42442"/>
    </row>
    <row r="42443" spans="8:16" x14ac:dyDescent="0.5">
      <c r="H42443"/>
      <c r="P42443"/>
    </row>
    <row r="42444" spans="8:16" x14ac:dyDescent="0.5">
      <c r="H42444"/>
      <c r="P42444"/>
    </row>
    <row r="42445" spans="8:16" x14ac:dyDescent="0.5">
      <c r="H42445"/>
      <c r="P42445"/>
    </row>
    <row r="42446" spans="8:16" x14ac:dyDescent="0.5">
      <c r="H42446"/>
      <c r="P42446"/>
    </row>
    <row r="42447" spans="8:16" x14ac:dyDescent="0.5">
      <c r="H42447"/>
      <c r="P42447"/>
    </row>
    <row r="42448" spans="8:16" x14ac:dyDescent="0.5">
      <c r="H42448"/>
      <c r="P42448"/>
    </row>
    <row r="42449" spans="8:16" x14ac:dyDescent="0.5">
      <c r="H42449"/>
      <c r="P42449"/>
    </row>
    <row r="42450" spans="8:16" x14ac:dyDescent="0.5">
      <c r="H42450"/>
      <c r="P42450"/>
    </row>
    <row r="42451" spans="8:16" x14ac:dyDescent="0.5">
      <c r="H42451"/>
      <c r="P42451"/>
    </row>
    <row r="42452" spans="8:16" x14ac:dyDescent="0.5">
      <c r="H42452"/>
      <c r="P42452"/>
    </row>
    <row r="42453" spans="8:16" x14ac:dyDescent="0.5">
      <c r="H42453"/>
      <c r="P42453"/>
    </row>
    <row r="42454" spans="8:16" x14ac:dyDescent="0.5">
      <c r="H42454"/>
      <c r="P42454"/>
    </row>
    <row r="42455" spans="8:16" x14ac:dyDescent="0.5">
      <c r="H42455"/>
      <c r="P42455"/>
    </row>
    <row r="42456" spans="8:16" x14ac:dyDescent="0.5">
      <c r="H42456"/>
      <c r="P42456"/>
    </row>
    <row r="42457" spans="8:16" x14ac:dyDescent="0.5">
      <c r="H42457"/>
      <c r="P42457"/>
    </row>
    <row r="42458" spans="8:16" x14ac:dyDescent="0.5">
      <c r="H42458"/>
      <c r="P42458"/>
    </row>
    <row r="42459" spans="8:16" x14ac:dyDescent="0.5">
      <c r="H42459"/>
      <c r="P42459"/>
    </row>
    <row r="42460" spans="8:16" x14ac:dyDescent="0.5">
      <c r="H42460"/>
      <c r="P42460"/>
    </row>
    <row r="42461" spans="8:16" x14ac:dyDescent="0.5">
      <c r="H42461"/>
      <c r="P42461"/>
    </row>
    <row r="42462" spans="8:16" x14ac:dyDescent="0.5">
      <c r="H42462"/>
      <c r="P42462"/>
    </row>
    <row r="42463" spans="8:16" x14ac:dyDescent="0.5">
      <c r="H42463"/>
      <c r="P42463"/>
    </row>
    <row r="42464" spans="8:16" x14ac:dyDescent="0.5">
      <c r="H42464"/>
      <c r="P42464"/>
    </row>
    <row r="42465" spans="8:16" x14ac:dyDescent="0.5">
      <c r="H42465"/>
      <c r="P42465"/>
    </row>
    <row r="42466" spans="8:16" x14ac:dyDescent="0.5">
      <c r="H42466"/>
      <c r="P42466"/>
    </row>
    <row r="42467" spans="8:16" x14ac:dyDescent="0.5">
      <c r="H42467"/>
      <c r="P42467"/>
    </row>
    <row r="42468" spans="8:16" x14ac:dyDescent="0.5">
      <c r="H42468"/>
      <c r="P42468"/>
    </row>
    <row r="42469" spans="8:16" x14ac:dyDescent="0.5">
      <c r="H42469"/>
      <c r="P42469"/>
    </row>
    <row r="42470" spans="8:16" x14ac:dyDescent="0.5">
      <c r="H42470"/>
      <c r="P42470"/>
    </row>
    <row r="42471" spans="8:16" x14ac:dyDescent="0.5">
      <c r="H42471"/>
      <c r="P42471"/>
    </row>
    <row r="42472" spans="8:16" x14ac:dyDescent="0.5">
      <c r="H42472"/>
      <c r="P42472"/>
    </row>
    <row r="42473" spans="8:16" x14ac:dyDescent="0.5">
      <c r="H42473"/>
      <c r="P42473"/>
    </row>
    <row r="42474" spans="8:16" x14ac:dyDescent="0.5">
      <c r="H42474"/>
      <c r="P42474"/>
    </row>
    <row r="42475" spans="8:16" x14ac:dyDescent="0.5">
      <c r="H42475"/>
      <c r="P42475"/>
    </row>
    <row r="42476" spans="8:16" x14ac:dyDescent="0.5">
      <c r="H42476"/>
      <c r="P42476"/>
    </row>
    <row r="42477" spans="8:16" x14ac:dyDescent="0.5">
      <c r="H42477"/>
      <c r="P42477"/>
    </row>
    <row r="42478" spans="8:16" x14ac:dyDescent="0.5">
      <c r="H42478"/>
      <c r="P42478"/>
    </row>
    <row r="42479" spans="8:16" x14ac:dyDescent="0.5">
      <c r="H42479"/>
      <c r="P42479"/>
    </row>
    <row r="42480" spans="8:16" x14ac:dyDescent="0.5">
      <c r="H42480"/>
      <c r="P42480"/>
    </row>
    <row r="42481" spans="8:16" x14ac:dyDescent="0.5">
      <c r="H42481"/>
      <c r="P42481"/>
    </row>
    <row r="42482" spans="8:16" x14ac:dyDescent="0.5">
      <c r="H42482"/>
      <c r="P42482"/>
    </row>
    <row r="42483" spans="8:16" x14ac:dyDescent="0.5">
      <c r="H42483"/>
      <c r="P42483"/>
    </row>
    <row r="42484" spans="8:16" x14ac:dyDescent="0.5">
      <c r="H42484"/>
      <c r="P42484"/>
    </row>
    <row r="42485" spans="8:16" x14ac:dyDescent="0.5">
      <c r="H42485"/>
      <c r="P42485"/>
    </row>
    <row r="42486" spans="8:16" x14ac:dyDescent="0.5">
      <c r="H42486"/>
      <c r="P42486"/>
    </row>
    <row r="42487" spans="8:16" x14ac:dyDescent="0.5">
      <c r="H42487"/>
      <c r="P42487"/>
    </row>
    <row r="42488" spans="8:16" x14ac:dyDescent="0.5">
      <c r="H42488"/>
      <c r="P42488"/>
    </row>
    <row r="42489" spans="8:16" x14ac:dyDescent="0.5">
      <c r="H42489"/>
      <c r="P42489"/>
    </row>
    <row r="42490" spans="8:16" x14ac:dyDescent="0.5">
      <c r="H42490"/>
      <c r="P42490"/>
    </row>
    <row r="42491" spans="8:16" x14ac:dyDescent="0.5">
      <c r="H42491"/>
      <c r="P42491"/>
    </row>
    <row r="42492" spans="8:16" x14ac:dyDescent="0.5">
      <c r="H42492"/>
      <c r="P42492"/>
    </row>
    <row r="42493" spans="8:16" x14ac:dyDescent="0.5">
      <c r="H42493"/>
      <c r="P42493"/>
    </row>
    <row r="42494" spans="8:16" x14ac:dyDescent="0.5">
      <c r="H42494"/>
      <c r="P42494"/>
    </row>
    <row r="42495" spans="8:16" x14ac:dyDescent="0.5">
      <c r="H42495"/>
      <c r="P42495"/>
    </row>
    <row r="42496" spans="8:16" x14ac:dyDescent="0.5">
      <c r="H42496"/>
      <c r="P42496"/>
    </row>
    <row r="42497" spans="8:16" x14ac:dyDescent="0.5">
      <c r="H42497"/>
      <c r="P42497"/>
    </row>
    <row r="42498" spans="8:16" x14ac:dyDescent="0.5">
      <c r="H42498"/>
      <c r="P42498"/>
    </row>
    <row r="42499" spans="8:16" x14ac:dyDescent="0.5">
      <c r="H42499"/>
      <c r="P42499"/>
    </row>
    <row r="42500" spans="8:16" x14ac:dyDescent="0.5">
      <c r="H42500"/>
      <c r="P42500"/>
    </row>
    <row r="42501" spans="8:16" x14ac:dyDescent="0.5">
      <c r="H42501"/>
      <c r="P42501"/>
    </row>
    <row r="42502" spans="8:16" x14ac:dyDescent="0.5">
      <c r="H42502"/>
      <c r="P42502"/>
    </row>
    <row r="42503" spans="8:16" x14ac:dyDescent="0.5">
      <c r="H42503"/>
      <c r="P42503"/>
    </row>
    <row r="42504" spans="8:16" x14ac:dyDescent="0.5">
      <c r="H42504"/>
      <c r="P42504"/>
    </row>
    <row r="42505" spans="8:16" x14ac:dyDescent="0.5">
      <c r="H42505"/>
      <c r="P42505"/>
    </row>
    <row r="42506" spans="8:16" x14ac:dyDescent="0.5">
      <c r="H42506"/>
      <c r="P42506"/>
    </row>
    <row r="42507" spans="8:16" x14ac:dyDescent="0.5">
      <c r="H42507"/>
      <c r="P42507"/>
    </row>
    <row r="42508" spans="8:16" x14ac:dyDescent="0.5">
      <c r="H42508"/>
      <c r="P42508"/>
    </row>
    <row r="42509" spans="8:16" x14ac:dyDescent="0.5">
      <c r="H42509"/>
      <c r="P42509"/>
    </row>
    <row r="42510" spans="8:16" x14ac:dyDescent="0.5">
      <c r="H42510"/>
      <c r="P42510"/>
    </row>
    <row r="42511" spans="8:16" x14ac:dyDescent="0.5">
      <c r="H42511"/>
      <c r="P42511"/>
    </row>
    <row r="42512" spans="8:16" x14ac:dyDescent="0.5">
      <c r="H42512"/>
      <c r="P42512"/>
    </row>
    <row r="42513" spans="8:16" x14ac:dyDescent="0.5">
      <c r="H42513"/>
      <c r="P42513"/>
    </row>
    <row r="42514" spans="8:16" x14ac:dyDescent="0.5">
      <c r="H42514"/>
      <c r="P42514"/>
    </row>
    <row r="42515" spans="8:16" x14ac:dyDescent="0.5">
      <c r="H42515"/>
      <c r="P42515"/>
    </row>
    <row r="42516" spans="8:16" x14ac:dyDescent="0.5">
      <c r="H42516"/>
      <c r="P42516"/>
    </row>
    <row r="42517" spans="8:16" x14ac:dyDescent="0.5">
      <c r="H42517"/>
      <c r="P42517"/>
    </row>
    <row r="42518" spans="8:16" x14ac:dyDescent="0.5">
      <c r="H42518"/>
      <c r="P42518"/>
    </row>
    <row r="42519" spans="8:16" x14ac:dyDescent="0.5">
      <c r="H42519"/>
      <c r="P42519"/>
    </row>
    <row r="42520" spans="8:16" x14ac:dyDescent="0.5">
      <c r="H42520"/>
      <c r="P42520"/>
    </row>
    <row r="42521" spans="8:16" x14ac:dyDescent="0.5">
      <c r="H42521"/>
      <c r="P42521"/>
    </row>
    <row r="42522" spans="8:16" x14ac:dyDescent="0.5">
      <c r="H42522"/>
      <c r="P42522"/>
    </row>
    <row r="42523" spans="8:16" x14ac:dyDescent="0.5">
      <c r="H42523"/>
      <c r="P42523"/>
    </row>
    <row r="42524" spans="8:16" x14ac:dyDescent="0.5">
      <c r="H42524"/>
      <c r="P42524"/>
    </row>
    <row r="42525" spans="8:16" x14ac:dyDescent="0.5">
      <c r="H42525"/>
      <c r="P42525"/>
    </row>
    <row r="42526" spans="8:16" x14ac:dyDescent="0.5">
      <c r="H42526"/>
      <c r="P42526"/>
    </row>
    <row r="42527" spans="8:16" x14ac:dyDescent="0.5">
      <c r="H42527"/>
      <c r="P42527"/>
    </row>
    <row r="42528" spans="8:16" x14ac:dyDescent="0.5">
      <c r="H42528"/>
      <c r="P42528"/>
    </row>
    <row r="42529" spans="8:16" x14ac:dyDescent="0.5">
      <c r="H42529"/>
      <c r="P42529"/>
    </row>
    <row r="42530" spans="8:16" x14ac:dyDescent="0.5">
      <c r="H42530"/>
      <c r="P42530"/>
    </row>
    <row r="42531" spans="8:16" x14ac:dyDescent="0.5">
      <c r="H42531"/>
      <c r="P42531"/>
    </row>
    <row r="42532" spans="8:16" x14ac:dyDescent="0.5">
      <c r="H42532"/>
      <c r="P42532"/>
    </row>
    <row r="42533" spans="8:16" x14ac:dyDescent="0.5">
      <c r="H42533"/>
      <c r="P42533"/>
    </row>
    <row r="42534" spans="8:16" x14ac:dyDescent="0.5">
      <c r="H42534"/>
      <c r="P42534"/>
    </row>
    <row r="42535" spans="8:16" x14ac:dyDescent="0.5">
      <c r="H42535"/>
      <c r="P42535"/>
    </row>
    <row r="42536" spans="8:16" x14ac:dyDescent="0.5">
      <c r="H42536"/>
      <c r="P42536"/>
    </row>
    <row r="42537" spans="8:16" x14ac:dyDescent="0.5">
      <c r="H42537"/>
      <c r="P42537"/>
    </row>
    <row r="42538" spans="8:16" x14ac:dyDescent="0.5">
      <c r="H42538"/>
      <c r="P42538"/>
    </row>
    <row r="42539" spans="8:16" x14ac:dyDescent="0.5">
      <c r="H42539"/>
      <c r="P42539"/>
    </row>
    <row r="42540" spans="8:16" x14ac:dyDescent="0.5">
      <c r="H42540"/>
      <c r="P42540"/>
    </row>
    <row r="42541" spans="8:16" x14ac:dyDescent="0.5">
      <c r="H42541"/>
      <c r="P42541"/>
    </row>
    <row r="42542" spans="8:16" x14ac:dyDescent="0.5">
      <c r="H42542"/>
      <c r="P42542"/>
    </row>
    <row r="42543" spans="8:16" x14ac:dyDescent="0.5">
      <c r="H42543"/>
      <c r="P42543"/>
    </row>
    <row r="42544" spans="8:16" x14ac:dyDescent="0.5">
      <c r="H42544"/>
      <c r="P42544"/>
    </row>
    <row r="42545" spans="8:16" x14ac:dyDescent="0.5">
      <c r="H42545"/>
      <c r="P42545"/>
    </row>
    <row r="42546" spans="8:16" x14ac:dyDescent="0.5">
      <c r="H42546"/>
      <c r="P42546"/>
    </row>
    <row r="42547" spans="8:16" x14ac:dyDescent="0.5">
      <c r="H42547"/>
      <c r="P42547"/>
    </row>
    <row r="42548" spans="8:16" x14ac:dyDescent="0.5">
      <c r="H42548"/>
      <c r="P42548"/>
    </row>
    <row r="42549" spans="8:16" x14ac:dyDescent="0.5">
      <c r="H42549"/>
      <c r="P42549"/>
    </row>
    <row r="42550" spans="8:16" x14ac:dyDescent="0.5">
      <c r="H42550"/>
      <c r="P42550"/>
    </row>
    <row r="42551" spans="8:16" x14ac:dyDescent="0.5">
      <c r="H42551"/>
      <c r="P42551"/>
    </row>
    <row r="42552" spans="8:16" x14ac:dyDescent="0.5">
      <c r="H42552"/>
      <c r="P42552"/>
    </row>
    <row r="42553" spans="8:16" x14ac:dyDescent="0.5">
      <c r="H42553"/>
      <c r="P42553"/>
    </row>
    <row r="42554" spans="8:16" x14ac:dyDescent="0.5">
      <c r="H42554"/>
      <c r="P42554"/>
    </row>
    <row r="42555" spans="8:16" x14ac:dyDescent="0.5">
      <c r="H42555"/>
      <c r="P42555"/>
    </row>
    <row r="42556" spans="8:16" x14ac:dyDescent="0.5">
      <c r="H42556"/>
      <c r="P42556"/>
    </row>
    <row r="42557" spans="8:16" x14ac:dyDescent="0.5">
      <c r="H42557"/>
      <c r="P42557"/>
    </row>
    <row r="42558" spans="8:16" x14ac:dyDescent="0.5">
      <c r="H42558"/>
      <c r="P42558"/>
    </row>
    <row r="42559" spans="8:16" x14ac:dyDescent="0.5">
      <c r="H42559"/>
      <c r="P42559"/>
    </row>
    <row r="42560" spans="8:16" x14ac:dyDescent="0.5">
      <c r="H42560"/>
      <c r="P42560"/>
    </row>
    <row r="42561" spans="8:16" x14ac:dyDescent="0.5">
      <c r="H42561"/>
      <c r="P42561"/>
    </row>
    <row r="42562" spans="8:16" x14ac:dyDescent="0.5">
      <c r="H42562"/>
      <c r="P42562"/>
    </row>
    <row r="42563" spans="8:16" x14ac:dyDescent="0.5">
      <c r="H42563"/>
      <c r="P42563"/>
    </row>
    <row r="42564" spans="8:16" x14ac:dyDescent="0.5">
      <c r="H42564"/>
      <c r="P42564"/>
    </row>
    <row r="42565" spans="8:16" x14ac:dyDescent="0.5">
      <c r="H42565"/>
      <c r="P42565"/>
    </row>
    <row r="42566" spans="8:16" x14ac:dyDescent="0.5">
      <c r="H42566"/>
      <c r="P42566"/>
    </row>
    <row r="42567" spans="8:16" x14ac:dyDescent="0.5">
      <c r="H42567"/>
      <c r="P42567"/>
    </row>
    <row r="42568" spans="8:16" x14ac:dyDescent="0.5">
      <c r="H42568"/>
      <c r="P42568"/>
    </row>
    <row r="42569" spans="8:16" x14ac:dyDescent="0.5">
      <c r="H42569"/>
      <c r="P42569"/>
    </row>
    <row r="42570" spans="8:16" x14ac:dyDescent="0.5">
      <c r="H42570"/>
      <c r="P42570"/>
    </row>
    <row r="42571" spans="8:16" x14ac:dyDescent="0.5">
      <c r="H42571"/>
      <c r="P42571"/>
    </row>
    <row r="42572" spans="8:16" x14ac:dyDescent="0.5">
      <c r="H42572"/>
      <c r="P42572"/>
    </row>
    <row r="42573" spans="8:16" x14ac:dyDescent="0.5">
      <c r="H42573"/>
      <c r="P42573"/>
    </row>
    <row r="42574" spans="8:16" x14ac:dyDescent="0.5">
      <c r="H42574"/>
      <c r="P42574"/>
    </row>
    <row r="42575" spans="8:16" x14ac:dyDescent="0.5">
      <c r="H42575"/>
      <c r="P42575"/>
    </row>
    <row r="42576" spans="8:16" x14ac:dyDescent="0.5">
      <c r="H42576"/>
      <c r="P42576"/>
    </row>
    <row r="42577" spans="8:16" x14ac:dyDescent="0.5">
      <c r="H42577"/>
      <c r="P42577"/>
    </row>
    <row r="42578" spans="8:16" x14ac:dyDescent="0.5">
      <c r="H42578"/>
      <c r="P42578"/>
    </row>
    <row r="42579" spans="8:16" x14ac:dyDescent="0.5">
      <c r="H42579"/>
      <c r="P42579"/>
    </row>
    <row r="42580" spans="8:16" x14ac:dyDescent="0.5">
      <c r="H42580"/>
      <c r="P42580"/>
    </row>
    <row r="42581" spans="8:16" x14ac:dyDescent="0.5">
      <c r="H42581"/>
      <c r="P42581"/>
    </row>
    <row r="42582" spans="8:16" x14ac:dyDescent="0.5">
      <c r="H42582"/>
      <c r="P42582"/>
    </row>
    <row r="42583" spans="8:16" x14ac:dyDescent="0.5">
      <c r="H42583"/>
      <c r="P42583"/>
    </row>
    <row r="42584" spans="8:16" x14ac:dyDescent="0.5">
      <c r="H42584"/>
      <c r="P42584"/>
    </row>
    <row r="42585" spans="8:16" x14ac:dyDescent="0.5">
      <c r="H42585"/>
      <c r="P42585"/>
    </row>
    <row r="42586" spans="8:16" x14ac:dyDescent="0.5">
      <c r="H42586"/>
      <c r="P42586"/>
    </row>
    <row r="42587" spans="8:16" x14ac:dyDescent="0.5">
      <c r="H42587"/>
      <c r="P42587"/>
    </row>
    <row r="42588" spans="8:16" x14ac:dyDescent="0.5">
      <c r="H42588"/>
      <c r="P42588"/>
    </row>
    <row r="42589" spans="8:16" x14ac:dyDescent="0.5">
      <c r="H42589"/>
      <c r="P42589"/>
    </row>
    <row r="42590" spans="8:16" x14ac:dyDescent="0.5">
      <c r="H42590"/>
      <c r="P42590"/>
    </row>
    <row r="42591" spans="8:16" x14ac:dyDescent="0.5">
      <c r="H42591"/>
      <c r="P42591"/>
    </row>
    <row r="42592" spans="8:16" x14ac:dyDescent="0.5">
      <c r="H42592"/>
      <c r="P42592"/>
    </row>
    <row r="42593" spans="8:16" x14ac:dyDescent="0.5">
      <c r="H42593"/>
      <c r="P42593"/>
    </row>
    <row r="42594" spans="8:16" x14ac:dyDescent="0.5">
      <c r="H42594"/>
      <c r="P42594"/>
    </row>
    <row r="42595" spans="8:16" x14ac:dyDescent="0.5">
      <c r="H42595"/>
      <c r="P42595"/>
    </row>
    <row r="42596" spans="8:16" x14ac:dyDescent="0.5">
      <c r="H42596"/>
      <c r="P42596"/>
    </row>
    <row r="42597" spans="8:16" x14ac:dyDescent="0.5">
      <c r="H42597"/>
      <c r="P42597"/>
    </row>
    <row r="42598" spans="8:16" x14ac:dyDescent="0.5">
      <c r="H42598"/>
      <c r="P42598"/>
    </row>
    <row r="42599" spans="8:16" x14ac:dyDescent="0.5">
      <c r="H42599"/>
      <c r="P42599"/>
    </row>
    <row r="42600" spans="8:16" x14ac:dyDescent="0.5">
      <c r="H42600"/>
      <c r="P42600"/>
    </row>
    <row r="42601" spans="8:16" x14ac:dyDescent="0.5">
      <c r="H42601"/>
      <c r="P42601"/>
    </row>
    <row r="42602" spans="8:16" x14ac:dyDescent="0.5">
      <c r="H42602"/>
      <c r="P42602"/>
    </row>
    <row r="42603" spans="8:16" x14ac:dyDescent="0.5">
      <c r="H42603"/>
      <c r="P42603"/>
    </row>
    <row r="42604" spans="8:16" x14ac:dyDescent="0.5">
      <c r="H42604"/>
      <c r="P42604"/>
    </row>
    <row r="42605" spans="8:16" x14ac:dyDescent="0.5">
      <c r="H42605"/>
      <c r="P42605"/>
    </row>
    <row r="42606" spans="8:16" x14ac:dyDescent="0.5">
      <c r="H42606"/>
      <c r="P42606"/>
    </row>
    <row r="42607" spans="8:16" x14ac:dyDescent="0.5">
      <c r="H42607"/>
      <c r="P42607"/>
    </row>
    <row r="42608" spans="8:16" x14ac:dyDescent="0.5">
      <c r="H42608"/>
      <c r="P42608"/>
    </row>
    <row r="42609" spans="8:16" x14ac:dyDescent="0.5">
      <c r="H42609"/>
      <c r="P42609"/>
    </row>
    <row r="42610" spans="8:16" x14ac:dyDescent="0.5">
      <c r="H42610"/>
      <c r="P42610"/>
    </row>
    <row r="42611" spans="8:16" x14ac:dyDescent="0.5">
      <c r="H42611"/>
      <c r="P42611"/>
    </row>
    <row r="42612" spans="8:16" x14ac:dyDescent="0.5">
      <c r="H42612"/>
      <c r="P42612"/>
    </row>
    <row r="42613" spans="8:16" x14ac:dyDescent="0.5">
      <c r="H42613"/>
      <c r="P42613"/>
    </row>
    <row r="42614" spans="8:16" x14ac:dyDescent="0.5">
      <c r="H42614"/>
      <c r="P42614"/>
    </row>
    <row r="42615" spans="8:16" x14ac:dyDescent="0.5">
      <c r="H42615"/>
      <c r="P42615"/>
    </row>
    <row r="42616" spans="8:16" x14ac:dyDescent="0.5">
      <c r="H42616"/>
      <c r="P42616"/>
    </row>
    <row r="42617" spans="8:16" x14ac:dyDescent="0.5">
      <c r="H42617"/>
      <c r="P42617"/>
    </row>
    <row r="42618" spans="8:16" x14ac:dyDescent="0.5">
      <c r="H42618"/>
      <c r="P42618"/>
    </row>
    <row r="42619" spans="8:16" x14ac:dyDescent="0.5">
      <c r="H42619"/>
      <c r="P42619"/>
    </row>
    <row r="42620" spans="8:16" x14ac:dyDescent="0.5">
      <c r="H42620"/>
      <c r="P42620"/>
    </row>
    <row r="42621" spans="8:16" x14ac:dyDescent="0.5">
      <c r="H42621"/>
      <c r="P42621"/>
    </row>
    <row r="42622" spans="8:16" x14ac:dyDescent="0.5">
      <c r="H42622"/>
      <c r="P42622"/>
    </row>
    <row r="42623" spans="8:16" x14ac:dyDescent="0.5">
      <c r="H42623"/>
      <c r="P42623"/>
    </row>
    <row r="42624" spans="8:16" x14ac:dyDescent="0.5">
      <c r="H42624"/>
      <c r="P42624"/>
    </row>
    <row r="42625" spans="8:16" x14ac:dyDescent="0.5">
      <c r="H42625"/>
      <c r="P42625"/>
    </row>
    <row r="42626" spans="8:16" x14ac:dyDescent="0.5">
      <c r="H42626"/>
      <c r="P42626"/>
    </row>
    <row r="42627" spans="8:16" x14ac:dyDescent="0.5">
      <c r="H42627"/>
      <c r="P42627"/>
    </row>
    <row r="42628" spans="8:16" x14ac:dyDescent="0.5">
      <c r="H42628"/>
      <c r="P42628"/>
    </row>
    <row r="42629" spans="8:16" x14ac:dyDescent="0.5">
      <c r="H42629"/>
      <c r="P42629"/>
    </row>
    <row r="42630" spans="8:16" x14ac:dyDescent="0.5">
      <c r="H42630"/>
      <c r="P42630"/>
    </row>
    <row r="42631" spans="8:16" x14ac:dyDescent="0.5">
      <c r="H42631"/>
      <c r="P42631"/>
    </row>
    <row r="42632" spans="8:16" x14ac:dyDescent="0.5">
      <c r="H42632"/>
      <c r="P42632"/>
    </row>
    <row r="42633" spans="8:16" x14ac:dyDescent="0.5">
      <c r="H42633"/>
      <c r="P42633"/>
    </row>
    <row r="42634" spans="8:16" x14ac:dyDescent="0.5">
      <c r="H42634"/>
      <c r="P42634"/>
    </row>
    <row r="42635" spans="8:16" x14ac:dyDescent="0.5">
      <c r="H42635"/>
      <c r="P42635"/>
    </row>
    <row r="42636" spans="8:16" x14ac:dyDescent="0.5">
      <c r="H42636"/>
      <c r="P42636"/>
    </row>
    <row r="42637" spans="8:16" x14ac:dyDescent="0.5">
      <c r="H42637"/>
      <c r="P42637"/>
    </row>
    <row r="42638" spans="8:16" x14ac:dyDescent="0.5">
      <c r="H42638"/>
      <c r="P42638"/>
    </row>
    <row r="42639" spans="8:16" x14ac:dyDescent="0.5">
      <c r="H42639"/>
      <c r="P42639"/>
    </row>
    <row r="42640" spans="8:16" x14ac:dyDescent="0.5">
      <c r="H42640"/>
      <c r="P42640"/>
    </row>
    <row r="42641" spans="8:16" x14ac:dyDescent="0.5">
      <c r="H42641"/>
      <c r="P42641"/>
    </row>
    <row r="42642" spans="8:16" x14ac:dyDescent="0.5">
      <c r="H42642"/>
      <c r="P42642"/>
    </row>
    <row r="42643" spans="8:16" x14ac:dyDescent="0.5">
      <c r="H42643"/>
      <c r="P42643"/>
    </row>
    <row r="42644" spans="8:16" x14ac:dyDescent="0.5">
      <c r="H42644"/>
      <c r="P42644"/>
    </row>
    <row r="42645" spans="8:16" x14ac:dyDescent="0.5">
      <c r="H42645"/>
      <c r="P42645"/>
    </row>
    <row r="42646" spans="8:16" x14ac:dyDescent="0.5">
      <c r="H42646"/>
      <c r="P42646"/>
    </row>
    <row r="42647" spans="8:16" x14ac:dyDescent="0.5">
      <c r="H42647"/>
      <c r="P42647"/>
    </row>
    <row r="42648" spans="8:16" x14ac:dyDescent="0.5">
      <c r="H42648"/>
      <c r="P42648"/>
    </row>
    <row r="42649" spans="8:16" x14ac:dyDescent="0.5">
      <c r="H42649"/>
      <c r="P42649"/>
    </row>
    <row r="42650" spans="8:16" x14ac:dyDescent="0.5">
      <c r="H42650"/>
      <c r="P42650"/>
    </row>
    <row r="42651" spans="8:16" x14ac:dyDescent="0.5">
      <c r="H42651"/>
      <c r="P42651"/>
    </row>
    <row r="42652" spans="8:16" x14ac:dyDescent="0.5">
      <c r="H42652"/>
      <c r="P42652"/>
    </row>
    <row r="42653" spans="8:16" x14ac:dyDescent="0.5">
      <c r="H42653"/>
      <c r="P42653"/>
    </row>
    <row r="42654" spans="8:16" x14ac:dyDescent="0.5">
      <c r="H42654"/>
      <c r="P42654"/>
    </row>
    <row r="42655" spans="8:16" x14ac:dyDescent="0.5">
      <c r="H42655"/>
      <c r="P42655"/>
    </row>
    <row r="42656" spans="8:16" x14ac:dyDescent="0.5">
      <c r="H42656"/>
      <c r="P42656"/>
    </row>
    <row r="42657" spans="8:16" x14ac:dyDescent="0.5">
      <c r="H42657"/>
      <c r="P42657"/>
    </row>
    <row r="42658" spans="8:16" x14ac:dyDescent="0.5">
      <c r="H42658"/>
      <c r="P42658"/>
    </row>
    <row r="42659" spans="8:16" x14ac:dyDescent="0.5">
      <c r="H42659"/>
      <c r="P42659"/>
    </row>
    <row r="42660" spans="8:16" x14ac:dyDescent="0.5">
      <c r="H42660"/>
      <c r="P42660"/>
    </row>
    <row r="42661" spans="8:16" x14ac:dyDescent="0.5">
      <c r="H42661"/>
      <c r="P42661"/>
    </row>
    <row r="42662" spans="8:16" x14ac:dyDescent="0.5">
      <c r="H42662"/>
      <c r="P42662"/>
    </row>
    <row r="42663" spans="8:16" x14ac:dyDescent="0.5">
      <c r="H42663"/>
      <c r="P42663"/>
    </row>
    <row r="42664" spans="8:16" x14ac:dyDescent="0.5">
      <c r="H42664"/>
      <c r="P42664"/>
    </row>
    <row r="42665" spans="8:16" x14ac:dyDescent="0.5">
      <c r="H42665"/>
      <c r="P42665"/>
    </row>
    <row r="42666" spans="8:16" x14ac:dyDescent="0.5">
      <c r="H42666"/>
      <c r="P42666"/>
    </row>
    <row r="42667" spans="8:16" x14ac:dyDescent="0.5">
      <c r="H42667"/>
      <c r="P42667"/>
    </row>
    <row r="42668" spans="8:16" x14ac:dyDescent="0.5">
      <c r="H42668"/>
      <c r="P42668"/>
    </row>
    <row r="42669" spans="8:16" x14ac:dyDescent="0.5">
      <c r="H42669"/>
      <c r="P42669"/>
    </row>
    <row r="42670" spans="8:16" x14ac:dyDescent="0.5">
      <c r="H42670"/>
      <c r="P42670"/>
    </row>
    <row r="42671" spans="8:16" x14ac:dyDescent="0.5">
      <c r="H42671"/>
      <c r="P42671"/>
    </row>
    <row r="42672" spans="8:16" x14ac:dyDescent="0.5">
      <c r="H42672"/>
      <c r="P42672"/>
    </row>
    <row r="42673" spans="8:16" x14ac:dyDescent="0.5">
      <c r="H42673"/>
      <c r="P42673"/>
    </row>
    <row r="42674" spans="8:16" x14ac:dyDescent="0.5">
      <c r="H42674"/>
      <c r="P42674"/>
    </row>
    <row r="42675" spans="8:16" x14ac:dyDescent="0.5">
      <c r="H42675"/>
      <c r="P42675"/>
    </row>
    <row r="42676" spans="8:16" x14ac:dyDescent="0.5">
      <c r="H42676"/>
      <c r="P42676"/>
    </row>
    <row r="42677" spans="8:16" x14ac:dyDescent="0.5">
      <c r="H42677"/>
      <c r="P42677"/>
    </row>
    <row r="42678" spans="8:16" x14ac:dyDescent="0.5">
      <c r="H42678"/>
      <c r="P42678"/>
    </row>
    <row r="42679" spans="8:16" x14ac:dyDescent="0.5">
      <c r="H42679"/>
      <c r="P42679"/>
    </row>
    <row r="42680" spans="8:16" x14ac:dyDescent="0.5">
      <c r="H42680"/>
      <c r="P42680"/>
    </row>
    <row r="42681" spans="8:16" x14ac:dyDescent="0.5">
      <c r="H42681"/>
      <c r="P42681"/>
    </row>
    <row r="42682" spans="8:16" x14ac:dyDescent="0.5">
      <c r="H42682"/>
      <c r="P42682"/>
    </row>
    <row r="42683" spans="8:16" x14ac:dyDescent="0.5">
      <c r="H42683"/>
      <c r="P42683"/>
    </row>
    <row r="42684" spans="8:16" x14ac:dyDescent="0.5">
      <c r="H42684"/>
      <c r="P42684"/>
    </row>
    <row r="42685" spans="8:16" x14ac:dyDescent="0.5">
      <c r="H42685"/>
      <c r="P42685"/>
    </row>
    <row r="42686" spans="8:16" x14ac:dyDescent="0.5">
      <c r="H42686"/>
      <c r="P42686"/>
    </row>
    <row r="42687" spans="8:16" x14ac:dyDescent="0.5">
      <c r="H42687"/>
      <c r="P42687"/>
    </row>
    <row r="42688" spans="8:16" x14ac:dyDescent="0.5">
      <c r="H42688"/>
      <c r="P42688"/>
    </row>
    <row r="42689" spans="8:16" x14ac:dyDescent="0.5">
      <c r="H42689"/>
      <c r="P42689"/>
    </row>
    <row r="42690" spans="8:16" x14ac:dyDescent="0.5">
      <c r="H42690"/>
      <c r="P42690"/>
    </row>
    <row r="42691" spans="8:16" x14ac:dyDescent="0.5">
      <c r="H42691"/>
      <c r="P42691"/>
    </row>
    <row r="42692" spans="8:16" x14ac:dyDescent="0.5">
      <c r="H42692"/>
      <c r="P42692"/>
    </row>
    <row r="42693" spans="8:16" x14ac:dyDescent="0.5">
      <c r="H42693"/>
      <c r="P42693"/>
    </row>
    <row r="42694" spans="8:16" x14ac:dyDescent="0.5">
      <c r="H42694"/>
      <c r="P42694"/>
    </row>
    <row r="42695" spans="8:16" x14ac:dyDescent="0.5">
      <c r="H42695"/>
      <c r="P42695"/>
    </row>
    <row r="42696" spans="8:16" x14ac:dyDescent="0.5">
      <c r="H42696"/>
      <c r="P42696"/>
    </row>
    <row r="42697" spans="8:16" x14ac:dyDescent="0.5">
      <c r="H42697"/>
      <c r="P42697"/>
    </row>
    <row r="42698" spans="8:16" x14ac:dyDescent="0.5">
      <c r="H42698"/>
      <c r="P42698"/>
    </row>
    <row r="42699" spans="8:16" x14ac:dyDescent="0.5">
      <c r="H42699"/>
      <c r="P42699"/>
    </row>
    <row r="42700" spans="8:16" x14ac:dyDescent="0.5">
      <c r="H42700"/>
      <c r="P42700"/>
    </row>
    <row r="42701" spans="8:16" x14ac:dyDescent="0.5">
      <c r="H42701"/>
      <c r="P42701"/>
    </row>
    <row r="42702" spans="8:16" x14ac:dyDescent="0.5">
      <c r="H42702"/>
      <c r="P42702"/>
    </row>
    <row r="42703" spans="8:16" x14ac:dyDescent="0.5">
      <c r="H42703"/>
      <c r="P42703"/>
    </row>
    <row r="42704" spans="8:16" x14ac:dyDescent="0.5">
      <c r="H42704"/>
      <c r="P42704"/>
    </row>
    <row r="42705" spans="8:16" x14ac:dyDescent="0.5">
      <c r="H42705"/>
      <c r="P42705"/>
    </row>
    <row r="42706" spans="8:16" x14ac:dyDescent="0.5">
      <c r="H42706"/>
      <c r="P42706"/>
    </row>
    <row r="42707" spans="8:16" x14ac:dyDescent="0.5">
      <c r="H42707"/>
      <c r="P42707"/>
    </row>
    <row r="42708" spans="8:16" x14ac:dyDescent="0.5">
      <c r="H42708"/>
      <c r="P42708"/>
    </row>
    <row r="42709" spans="8:16" x14ac:dyDescent="0.5">
      <c r="H42709"/>
      <c r="P42709"/>
    </row>
    <row r="42710" spans="8:16" x14ac:dyDescent="0.5">
      <c r="H42710"/>
      <c r="P42710"/>
    </row>
    <row r="42711" spans="8:16" x14ac:dyDescent="0.5">
      <c r="H42711"/>
      <c r="P42711"/>
    </row>
    <row r="42712" spans="8:16" x14ac:dyDescent="0.5">
      <c r="H42712"/>
      <c r="P42712"/>
    </row>
    <row r="42713" spans="8:16" x14ac:dyDescent="0.5">
      <c r="H42713"/>
      <c r="P42713"/>
    </row>
    <row r="42714" spans="8:16" x14ac:dyDescent="0.5">
      <c r="H42714"/>
      <c r="P42714"/>
    </row>
    <row r="42715" spans="8:16" x14ac:dyDescent="0.5">
      <c r="H42715"/>
      <c r="P42715"/>
    </row>
    <row r="42716" spans="8:16" x14ac:dyDescent="0.5">
      <c r="H42716"/>
      <c r="P42716"/>
    </row>
    <row r="42717" spans="8:16" x14ac:dyDescent="0.5">
      <c r="H42717"/>
      <c r="P42717"/>
    </row>
    <row r="42718" spans="8:16" x14ac:dyDescent="0.5">
      <c r="H42718"/>
      <c r="P42718"/>
    </row>
    <row r="42719" spans="8:16" x14ac:dyDescent="0.5">
      <c r="H42719"/>
      <c r="P42719"/>
    </row>
    <row r="42720" spans="8:16" x14ac:dyDescent="0.5">
      <c r="H42720"/>
      <c r="P42720"/>
    </row>
    <row r="42721" spans="8:16" x14ac:dyDescent="0.5">
      <c r="H42721"/>
      <c r="P42721"/>
    </row>
    <row r="42722" spans="8:16" x14ac:dyDescent="0.5">
      <c r="H42722"/>
      <c r="P42722"/>
    </row>
    <row r="42723" spans="8:16" x14ac:dyDescent="0.5">
      <c r="H42723"/>
      <c r="P42723"/>
    </row>
    <row r="42724" spans="8:16" x14ac:dyDescent="0.5">
      <c r="H42724"/>
      <c r="P42724"/>
    </row>
    <row r="42725" spans="8:16" x14ac:dyDescent="0.5">
      <c r="H42725"/>
      <c r="P42725"/>
    </row>
    <row r="42726" spans="8:16" x14ac:dyDescent="0.5">
      <c r="H42726"/>
      <c r="P42726"/>
    </row>
    <row r="42727" spans="8:16" x14ac:dyDescent="0.5">
      <c r="H42727"/>
      <c r="P42727"/>
    </row>
    <row r="42728" spans="8:16" x14ac:dyDescent="0.5">
      <c r="H42728"/>
      <c r="P42728"/>
    </row>
    <row r="42729" spans="8:16" x14ac:dyDescent="0.5">
      <c r="H42729"/>
      <c r="P42729"/>
    </row>
    <row r="42730" spans="8:16" x14ac:dyDescent="0.5">
      <c r="H42730"/>
      <c r="P42730"/>
    </row>
    <row r="42731" spans="8:16" x14ac:dyDescent="0.5">
      <c r="H42731"/>
      <c r="P42731"/>
    </row>
    <row r="42732" spans="8:16" x14ac:dyDescent="0.5">
      <c r="H42732"/>
      <c r="P42732"/>
    </row>
    <row r="42733" spans="8:16" x14ac:dyDescent="0.5">
      <c r="H42733"/>
      <c r="P42733"/>
    </row>
    <row r="42734" spans="8:16" x14ac:dyDescent="0.5">
      <c r="H42734"/>
      <c r="P42734"/>
    </row>
    <row r="42735" spans="8:16" x14ac:dyDescent="0.5">
      <c r="H42735"/>
      <c r="P42735"/>
    </row>
    <row r="42736" spans="8:16" x14ac:dyDescent="0.5">
      <c r="H42736"/>
      <c r="P42736"/>
    </row>
    <row r="42737" spans="8:16" x14ac:dyDescent="0.5">
      <c r="H42737"/>
      <c r="P42737"/>
    </row>
    <row r="42738" spans="8:16" x14ac:dyDescent="0.5">
      <c r="H42738"/>
      <c r="P42738"/>
    </row>
    <row r="42739" spans="8:16" x14ac:dyDescent="0.5">
      <c r="H42739"/>
      <c r="P42739"/>
    </row>
    <row r="42740" spans="8:16" x14ac:dyDescent="0.5">
      <c r="H42740"/>
      <c r="P42740"/>
    </row>
    <row r="42741" spans="8:16" x14ac:dyDescent="0.5">
      <c r="H42741"/>
      <c r="P42741"/>
    </row>
    <row r="42742" spans="8:16" x14ac:dyDescent="0.5">
      <c r="H42742"/>
      <c r="P42742"/>
    </row>
    <row r="42743" spans="8:16" x14ac:dyDescent="0.5">
      <c r="H42743"/>
      <c r="P42743"/>
    </row>
    <row r="42744" spans="8:16" x14ac:dyDescent="0.5">
      <c r="H42744"/>
      <c r="P42744"/>
    </row>
    <row r="42745" spans="8:16" x14ac:dyDescent="0.5">
      <c r="H42745"/>
      <c r="P42745"/>
    </row>
    <row r="42746" spans="8:16" x14ac:dyDescent="0.5">
      <c r="H42746"/>
      <c r="P42746"/>
    </row>
    <row r="42747" spans="8:16" x14ac:dyDescent="0.5">
      <c r="H42747"/>
      <c r="P42747"/>
    </row>
    <row r="42748" spans="8:16" x14ac:dyDescent="0.5">
      <c r="H42748"/>
      <c r="P42748"/>
    </row>
    <row r="42749" spans="8:16" x14ac:dyDescent="0.5">
      <c r="H42749"/>
      <c r="P42749"/>
    </row>
    <row r="42750" spans="8:16" x14ac:dyDescent="0.5">
      <c r="H42750"/>
      <c r="P42750"/>
    </row>
    <row r="42751" spans="8:16" x14ac:dyDescent="0.5">
      <c r="H42751"/>
      <c r="P42751"/>
    </row>
    <row r="42752" spans="8:16" x14ac:dyDescent="0.5">
      <c r="H42752"/>
      <c r="P42752"/>
    </row>
    <row r="42753" spans="8:16" x14ac:dyDescent="0.5">
      <c r="H42753"/>
      <c r="P42753"/>
    </row>
    <row r="42754" spans="8:16" x14ac:dyDescent="0.5">
      <c r="H42754"/>
      <c r="P42754"/>
    </row>
    <row r="42755" spans="8:16" x14ac:dyDescent="0.5">
      <c r="H42755"/>
      <c r="P42755"/>
    </row>
    <row r="42756" spans="8:16" x14ac:dyDescent="0.5">
      <c r="H42756"/>
      <c r="P42756"/>
    </row>
    <row r="42757" spans="8:16" x14ac:dyDescent="0.5">
      <c r="H42757"/>
      <c r="P42757"/>
    </row>
    <row r="42758" spans="8:16" x14ac:dyDescent="0.5">
      <c r="H42758"/>
      <c r="P42758"/>
    </row>
    <row r="42759" spans="8:16" x14ac:dyDescent="0.5">
      <c r="H42759"/>
      <c r="P42759"/>
    </row>
    <row r="42760" spans="8:16" x14ac:dyDescent="0.5">
      <c r="H42760"/>
      <c r="P42760"/>
    </row>
    <row r="42761" spans="8:16" x14ac:dyDescent="0.5">
      <c r="H42761"/>
      <c r="P42761"/>
    </row>
    <row r="42762" spans="8:16" x14ac:dyDescent="0.5">
      <c r="H42762"/>
      <c r="P42762"/>
    </row>
    <row r="42763" spans="8:16" x14ac:dyDescent="0.5">
      <c r="H42763"/>
      <c r="P42763"/>
    </row>
    <row r="42764" spans="8:16" x14ac:dyDescent="0.5">
      <c r="H42764"/>
      <c r="P42764"/>
    </row>
    <row r="42765" spans="8:16" x14ac:dyDescent="0.5">
      <c r="H42765"/>
      <c r="P42765"/>
    </row>
    <row r="42766" spans="8:16" x14ac:dyDescent="0.5">
      <c r="H42766"/>
      <c r="P42766"/>
    </row>
    <row r="42767" spans="8:16" x14ac:dyDescent="0.5">
      <c r="H42767"/>
      <c r="P42767"/>
    </row>
    <row r="42768" spans="8:16" x14ac:dyDescent="0.5">
      <c r="H42768"/>
      <c r="P42768"/>
    </row>
    <row r="42769" spans="8:16" x14ac:dyDescent="0.5">
      <c r="H42769"/>
      <c r="P42769"/>
    </row>
    <row r="42770" spans="8:16" x14ac:dyDescent="0.5">
      <c r="H42770"/>
      <c r="P42770"/>
    </row>
    <row r="42771" spans="8:16" x14ac:dyDescent="0.5">
      <c r="H42771"/>
      <c r="P42771"/>
    </row>
    <row r="42772" spans="8:16" x14ac:dyDescent="0.5">
      <c r="H42772"/>
      <c r="P42772"/>
    </row>
    <row r="42773" spans="8:16" x14ac:dyDescent="0.5">
      <c r="H42773"/>
      <c r="P42773"/>
    </row>
    <row r="42774" spans="8:16" x14ac:dyDescent="0.5">
      <c r="H42774"/>
      <c r="P42774"/>
    </row>
    <row r="42775" spans="8:16" x14ac:dyDescent="0.5">
      <c r="H42775"/>
      <c r="P42775"/>
    </row>
    <row r="42776" spans="8:16" x14ac:dyDescent="0.5">
      <c r="H42776"/>
      <c r="P42776"/>
    </row>
    <row r="42777" spans="8:16" x14ac:dyDescent="0.5">
      <c r="H42777"/>
      <c r="P42777"/>
    </row>
    <row r="42778" spans="8:16" x14ac:dyDescent="0.5">
      <c r="H42778"/>
      <c r="P42778"/>
    </row>
    <row r="42779" spans="8:16" x14ac:dyDescent="0.5">
      <c r="H42779"/>
      <c r="P42779"/>
    </row>
    <row r="42780" spans="8:16" x14ac:dyDescent="0.5">
      <c r="H42780"/>
      <c r="P42780"/>
    </row>
    <row r="42781" spans="8:16" x14ac:dyDescent="0.5">
      <c r="H42781"/>
      <c r="P42781"/>
    </row>
    <row r="42782" spans="8:16" x14ac:dyDescent="0.5">
      <c r="H42782"/>
      <c r="P42782"/>
    </row>
    <row r="42783" spans="8:16" x14ac:dyDescent="0.5">
      <c r="H42783"/>
      <c r="P42783"/>
    </row>
    <row r="42784" spans="8:16" x14ac:dyDescent="0.5">
      <c r="H42784"/>
      <c r="P42784"/>
    </row>
    <row r="42785" spans="8:16" x14ac:dyDescent="0.5">
      <c r="H42785"/>
      <c r="P42785"/>
    </row>
    <row r="42786" spans="8:16" x14ac:dyDescent="0.5">
      <c r="H42786"/>
      <c r="P42786"/>
    </row>
    <row r="42787" spans="8:16" x14ac:dyDescent="0.5">
      <c r="H42787"/>
      <c r="P42787"/>
    </row>
    <row r="42788" spans="8:16" x14ac:dyDescent="0.5">
      <c r="H42788"/>
      <c r="P42788"/>
    </row>
    <row r="42789" spans="8:16" x14ac:dyDescent="0.5">
      <c r="H42789"/>
      <c r="P42789"/>
    </row>
    <row r="42790" spans="8:16" x14ac:dyDescent="0.5">
      <c r="H42790"/>
      <c r="P42790"/>
    </row>
    <row r="42791" spans="8:16" x14ac:dyDescent="0.5">
      <c r="H42791"/>
      <c r="P42791"/>
    </row>
    <row r="42792" spans="8:16" x14ac:dyDescent="0.5">
      <c r="H42792"/>
      <c r="P42792"/>
    </row>
    <row r="42793" spans="8:16" x14ac:dyDescent="0.5">
      <c r="H42793"/>
      <c r="P42793"/>
    </row>
    <row r="42794" spans="8:16" x14ac:dyDescent="0.5">
      <c r="H42794"/>
      <c r="P42794"/>
    </row>
    <row r="42795" spans="8:16" x14ac:dyDescent="0.5">
      <c r="H42795"/>
      <c r="P42795"/>
    </row>
    <row r="42796" spans="8:16" x14ac:dyDescent="0.5">
      <c r="H42796"/>
      <c r="P42796"/>
    </row>
    <row r="42797" spans="8:16" x14ac:dyDescent="0.5">
      <c r="H42797"/>
      <c r="P42797"/>
    </row>
    <row r="42798" spans="8:16" x14ac:dyDescent="0.5">
      <c r="H42798"/>
      <c r="P42798"/>
    </row>
    <row r="42799" spans="8:16" x14ac:dyDescent="0.5">
      <c r="H42799"/>
      <c r="P42799"/>
    </row>
    <row r="42800" spans="8:16" x14ac:dyDescent="0.5">
      <c r="H42800"/>
      <c r="P42800"/>
    </row>
    <row r="42801" spans="8:16" x14ac:dyDescent="0.5">
      <c r="H42801"/>
      <c r="P42801"/>
    </row>
    <row r="42802" spans="8:16" x14ac:dyDescent="0.5">
      <c r="H42802"/>
      <c r="P42802"/>
    </row>
    <row r="42803" spans="8:16" x14ac:dyDescent="0.5">
      <c r="H42803"/>
      <c r="P42803"/>
    </row>
    <row r="42804" spans="8:16" x14ac:dyDescent="0.5">
      <c r="H42804"/>
      <c r="P42804"/>
    </row>
    <row r="42805" spans="8:16" x14ac:dyDescent="0.5">
      <c r="H42805"/>
      <c r="P42805"/>
    </row>
    <row r="42806" spans="8:16" x14ac:dyDescent="0.5">
      <c r="H42806"/>
      <c r="P42806"/>
    </row>
    <row r="42807" spans="8:16" x14ac:dyDescent="0.5">
      <c r="H42807"/>
      <c r="P42807"/>
    </row>
    <row r="42808" spans="8:16" x14ac:dyDescent="0.5">
      <c r="H42808"/>
      <c r="P42808"/>
    </row>
    <row r="42809" spans="8:16" x14ac:dyDescent="0.5">
      <c r="H42809"/>
      <c r="P42809"/>
    </row>
    <row r="42810" spans="8:16" x14ac:dyDescent="0.5">
      <c r="H42810"/>
      <c r="P42810"/>
    </row>
    <row r="42811" spans="8:16" x14ac:dyDescent="0.5">
      <c r="H42811"/>
      <c r="P42811"/>
    </row>
    <row r="42812" spans="8:16" x14ac:dyDescent="0.5">
      <c r="H42812"/>
      <c r="P42812"/>
    </row>
    <row r="42813" spans="8:16" x14ac:dyDescent="0.5">
      <c r="H42813"/>
      <c r="P42813"/>
    </row>
    <row r="42814" spans="8:16" x14ac:dyDescent="0.5">
      <c r="H42814"/>
      <c r="P42814"/>
    </row>
    <row r="42815" spans="8:16" x14ac:dyDescent="0.5">
      <c r="H42815"/>
      <c r="P42815"/>
    </row>
    <row r="42816" spans="8:16" x14ac:dyDescent="0.5">
      <c r="H42816"/>
      <c r="P42816"/>
    </row>
    <row r="42817" spans="8:16" x14ac:dyDescent="0.5">
      <c r="H42817"/>
      <c r="P42817"/>
    </row>
    <row r="42818" spans="8:16" x14ac:dyDescent="0.5">
      <c r="H42818"/>
      <c r="P42818"/>
    </row>
    <row r="42819" spans="8:16" x14ac:dyDescent="0.5">
      <c r="H42819"/>
      <c r="P42819"/>
    </row>
    <row r="42820" spans="8:16" x14ac:dyDescent="0.5">
      <c r="H42820"/>
      <c r="P42820"/>
    </row>
    <row r="42821" spans="8:16" x14ac:dyDescent="0.5">
      <c r="H42821"/>
      <c r="P42821"/>
    </row>
    <row r="42822" spans="8:16" x14ac:dyDescent="0.5">
      <c r="H42822"/>
      <c r="P42822"/>
    </row>
    <row r="42823" spans="8:16" x14ac:dyDescent="0.5">
      <c r="H42823"/>
      <c r="P42823"/>
    </row>
    <row r="42824" spans="8:16" x14ac:dyDescent="0.5">
      <c r="H42824"/>
      <c r="P42824"/>
    </row>
    <row r="42825" spans="8:16" x14ac:dyDescent="0.5">
      <c r="H42825"/>
      <c r="P42825"/>
    </row>
    <row r="42826" spans="8:16" x14ac:dyDescent="0.5">
      <c r="H42826"/>
      <c r="P42826"/>
    </row>
    <row r="42827" spans="8:16" x14ac:dyDescent="0.5">
      <c r="H42827"/>
      <c r="P42827"/>
    </row>
    <row r="42828" spans="8:16" x14ac:dyDescent="0.5">
      <c r="H42828"/>
      <c r="P42828"/>
    </row>
    <row r="42829" spans="8:16" x14ac:dyDescent="0.5">
      <c r="H42829"/>
      <c r="P42829"/>
    </row>
    <row r="42830" spans="8:16" x14ac:dyDescent="0.5">
      <c r="H42830"/>
      <c r="P42830"/>
    </row>
    <row r="42831" spans="8:16" x14ac:dyDescent="0.5">
      <c r="H42831"/>
      <c r="P42831"/>
    </row>
    <row r="42832" spans="8:16" x14ac:dyDescent="0.5">
      <c r="H42832"/>
      <c r="P42832"/>
    </row>
    <row r="42833" spans="8:16" x14ac:dyDescent="0.5">
      <c r="H42833"/>
      <c r="P42833"/>
    </row>
    <row r="42834" spans="8:16" x14ac:dyDescent="0.5">
      <c r="H42834"/>
      <c r="P42834"/>
    </row>
    <row r="42835" spans="8:16" x14ac:dyDescent="0.5">
      <c r="H42835"/>
      <c r="P42835"/>
    </row>
    <row r="42836" spans="8:16" x14ac:dyDescent="0.5">
      <c r="H42836"/>
      <c r="P42836"/>
    </row>
    <row r="42837" spans="8:16" x14ac:dyDescent="0.5">
      <c r="H42837"/>
      <c r="P42837"/>
    </row>
    <row r="42838" spans="8:16" x14ac:dyDescent="0.5">
      <c r="H42838"/>
      <c r="P42838"/>
    </row>
    <row r="42839" spans="8:16" x14ac:dyDescent="0.5">
      <c r="H42839"/>
      <c r="P42839"/>
    </row>
    <row r="42840" spans="8:16" x14ac:dyDescent="0.5">
      <c r="H42840"/>
      <c r="P42840"/>
    </row>
    <row r="42841" spans="8:16" x14ac:dyDescent="0.5">
      <c r="H42841"/>
      <c r="P42841"/>
    </row>
    <row r="42842" spans="8:16" x14ac:dyDescent="0.5">
      <c r="H42842"/>
      <c r="P42842"/>
    </row>
    <row r="42843" spans="8:16" x14ac:dyDescent="0.5">
      <c r="H42843"/>
      <c r="P42843"/>
    </row>
    <row r="42844" spans="8:16" x14ac:dyDescent="0.5">
      <c r="H42844"/>
      <c r="P42844"/>
    </row>
    <row r="42845" spans="8:16" x14ac:dyDescent="0.5">
      <c r="H42845"/>
      <c r="P42845"/>
    </row>
    <row r="42846" spans="8:16" x14ac:dyDescent="0.5">
      <c r="H42846"/>
      <c r="P42846"/>
    </row>
    <row r="42847" spans="8:16" x14ac:dyDescent="0.5">
      <c r="H42847"/>
      <c r="P42847"/>
    </row>
    <row r="42848" spans="8:16" x14ac:dyDescent="0.5">
      <c r="H42848"/>
      <c r="P42848"/>
    </row>
    <row r="42849" spans="8:16" x14ac:dyDescent="0.5">
      <c r="H42849"/>
      <c r="P42849"/>
    </row>
    <row r="42850" spans="8:16" x14ac:dyDescent="0.5">
      <c r="H42850"/>
      <c r="P42850"/>
    </row>
    <row r="42851" spans="8:16" x14ac:dyDescent="0.5">
      <c r="H42851"/>
      <c r="P42851"/>
    </row>
    <row r="42852" spans="8:16" x14ac:dyDescent="0.5">
      <c r="H42852"/>
      <c r="P42852"/>
    </row>
    <row r="42853" spans="8:16" x14ac:dyDescent="0.5">
      <c r="H42853"/>
      <c r="P42853"/>
    </row>
    <row r="42854" spans="8:16" x14ac:dyDescent="0.5">
      <c r="H42854"/>
      <c r="P42854"/>
    </row>
    <row r="42855" spans="8:16" x14ac:dyDescent="0.5">
      <c r="H42855"/>
      <c r="P42855"/>
    </row>
    <row r="42856" spans="8:16" x14ac:dyDescent="0.5">
      <c r="H42856"/>
      <c r="P42856"/>
    </row>
    <row r="42857" spans="8:16" x14ac:dyDescent="0.5">
      <c r="H42857"/>
      <c r="P42857"/>
    </row>
    <row r="42858" spans="8:16" x14ac:dyDescent="0.5">
      <c r="H42858"/>
      <c r="P42858"/>
    </row>
    <row r="42859" spans="8:16" x14ac:dyDescent="0.5">
      <c r="H42859"/>
      <c r="P42859"/>
    </row>
    <row r="42860" spans="8:16" x14ac:dyDescent="0.5">
      <c r="H42860"/>
      <c r="P42860"/>
    </row>
    <row r="42861" spans="8:16" x14ac:dyDescent="0.5">
      <c r="H42861"/>
      <c r="P42861"/>
    </row>
    <row r="42862" spans="8:16" x14ac:dyDescent="0.5">
      <c r="H42862"/>
      <c r="P42862"/>
    </row>
    <row r="42863" spans="8:16" x14ac:dyDescent="0.5">
      <c r="H42863"/>
      <c r="P42863"/>
    </row>
    <row r="42864" spans="8:16" x14ac:dyDescent="0.5">
      <c r="H42864"/>
      <c r="P42864"/>
    </row>
    <row r="42865" spans="8:16" x14ac:dyDescent="0.5">
      <c r="H42865"/>
      <c r="P42865"/>
    </row>
    <row r="42866" spans="8:16" x14ac:dyDescent="0.5">
      <c r="H42866"/>
      <c r="P42866"/>
    </row>
    <row r="42867" spans="8:16" x14ac:dyDescent="0.5">
      <c r="H42867"/>
      <c r="P42867"/>
    </row>
    <row r="42868" spans="8:16" x14ac:dyDescent="0.5">
      <c r="H42868"/>
      <c r="P42868"/>
    </row>
    <row r="42869" spans="8:16" x14ac:dyDescent="0.5">
      <c r="H42869"/>
      <c r="P42869"/>
    </row>
    <row r="42870" spans="8:16" x14ac:dyDescent="0.5">
      <c r="H42870"/>
      <c r="P42870"/>
    </row>
    <row r="42871" spans="8:16" x14ac:dyDescent="0.5">
      <c r="H42871"/>
      <c r="P42871"/>
    </row>
    <row r="42872" spans="8:16" x14ac:dyDescent="0.5">
      <c r="H42872"/>
      <c r="P42872"/>
    </row>
    <row r="42873" spans="8:16" x14ac:dyDescent="0.5">
      <c r="H42873"/>
      <c r="P42873"/>
    </row>
    <row r="42874" spans="8:16" x14ac:dyDescent="0.5">
      <c r="H42874"/>
      <c r="P42874"/>
    </row>
    <row r="42875" spans="8:16" x14ac:dyDescent="0.5">
      <c r="H42875"/>
      <c r="P42875"/>
    </row>
    <row r="42876" spans="8:16" x14ac:dyDescent="0.5">
      <c r="H42876"/>
      <c r="P42876"/>
    </row>
    <row r="42877" spans="8:16" x14ac:dyDescent="0.5">
      <c r="H42877"/>
      <c r="P42877"/>
    </row>
    <row r="42878" spans="8:16" x14ac:dyDescent="0.5">
      <c r="H42878"/>
      <c r="P42878"/>
    </row>
    <row r="42879" spans="8:16" x14ac:dyDescent="0.5">
      <c r="H42879"/>
      <c r="P42879"/>
    </row>
    <row r="42880" spans="8:16" x14ac:dyDescent="0.5">
      <c r="H42880"/>
      <c r="P42880"/>
    </row>
    <row r="42881" spans="8:16" x14ac:dyDescent="0.5">
      <c r="H42881"/>
      <c r="P42881"/>
    </row>
    <row r="42882" spans="8:16" x14ac:dyDescent="0.5">
      <c r="H42882"/>
      <c r="P42882"/>
    </row>
    <row r="42883" spans="8:16" x14ac:dyDescent="0.5">
      <c r="H42883"/>
      <c r="P42883"/>
    </row>
    <row r="42884" spans="8:16" x14ac:dyDescent="0.5">
      <c r="H42884"/>
      <c r="P42884"/>
    </row>
    <row r="42885" spans="8:16" x14ac:dyDescent="0.5">
      <c r="H42885"/>
      <c r="P42885"/>
    </row>
    <row r="42886" spans="8:16" x14ac:dyDescent="0.5">
      <c r="H42886"/>
      <c r="P42886"/>
    </row>
    <row r="42887" spans="8:16" x14ac:dyDescent="0.5">
      <c r="H42887"/>
      <c r="P42887"/>
    </row>
    <row r="42888" spans="8:16" x14ac:dyDescent="0.5">
      <c r="H42888"/>
      <c r="P42888"/>
    </row>
    <row r="42889" spans="8:16" x14ac:dyDescent="0.5">
      <c r="H42889"/>
      <c r="P42889"/>
    </row>
    <row r="42890" spans="8:16" x14ac:dyDescent="0.5">
      <c r="H42890"/>
      <c r="P42890"/>
    </row>
    <row r="42891" spans="8:16" x14ac:dyDescent="0.5">
      <c r="H42891"/>
      <c r="P42891"/>
    </row>
    <row r="42892" spans="8:16" x14ac:dyDescent="0.5">
      <c r="H42892"/>
      <c r="P42892"/>
    </row>
    <row r="42893" spans="8:16" x14ac:dyDescent="0.5">
      <c r="H42893"/>
      <c r="P42893"/>
    </row>
    <row r="42894" spans="8:16" x14ac:dyDescent="0.5">
      <c r="H42894"/>
      <c r="P42894"/>
    </row>
    <row r="42895" spans="8:16" x14ac:dyDescent="0.5">
      <c r="H42895"/>
      <c r="P42895"/>
    </row>
    <row r="42896" spans="8:16" x14ac:dyDescent="0.5">
      <c r="H42896"/>
      <c r="P42896"/>
    </row>
    <row r="42897" spans="8:16" x14ac:dyDescent="0.5">
      <c r="H42897"/>
      <c r="P42897"/>
    </row>
    <row r="42898" spans="8:16" x14ac:dyDescent="0.5">
      <c r="H42898"/>
      <c r="P42898"/>
    </row>
    <row r="42899" spans="8:16" x14ac:dyDescent="0.5">
      <c r="H42899"/>
      <c r="P42899"/>
    </row>
    <row r="42900" spans="8:16" x14ac:dyDescent="0.5">
      <c r="H42900"/>
      <c r="P42900"/>
    </row>
    <row r="42901" spans="8:16" x14ac:dyDescent="0.5">
      <c r="H42901"/>
      <c r="P42901"/>
    </row>
    <row r="42902" spans="8:16" x14ac:dyDescent="0.5">
      <c r="H42902"/>
      <c r="P42902"/>
    </row>
    <row r="42903" spans="8:16" x14ac:dyDescent="0.5">
      <c r="H42903"/>
      <c r="P42903"/>
    </row>
    <row r="42904" spans="8:16" x14ac:dyDescent="0.5">
      <c r="H42904"/>
      <c r="P42904"/>
    </row>
    <row r="42905" spans="8:16" x14ac:dyDescent="0.5">
      <c r="H42905"/>
      <c r="P42905"/>
    </row>
    <row r="42906" spans="8:16" x14ac:dyDescent="0.5">
      <c r="H42906"/>
      <c r="P42906"/>
    </row>
    <row r="42907" spans="8:16" x14ac:dyDescent="0.5">
      <c r="H42907"/>
      <c r="P42907"/>
    </row>
    <row r="42908" spans="8:16" x14ac:dyDescent="0.5">
      <c r="H42908"/>
      <c r="P42908"/>
    </row>
    <row r="42909" spans="8:16" x14ac:dyDescent="0.5">
      <c r="H42909"/>
      <c r="P42909"/>
    </row>
    <row r="42910" spans="8:16" x14ac:dyDescent="0.5">
      <c r="H42910"/>
      <c r="P42910"/>
    </row>
    <row r="42911" spans="8:16" x14ac:dyDescent="0.5">
      <c r="H42911"/>
      <c r="P42911"/>
    </row>
    <row r="42912" spans="8:16" x14ac:dyDescent="0.5">
      <c r="H42912"/>
      <c r="P42912"/>
    </row>
    <row r="42913" spans="8:16" x14ac:dyDescent="0.5">
      <c r="H42913"/>
      <c r="P42913"/>
    </row>
    <row r="42914" spans="8:16" x14ac:dyDescent="0.5">
      <c r="H42914"/>
      <c r="P42914"/>
    </row>
    <row r="42915" spans="8:16" x14ac:dyDescent="0.5">
      <c r="H42915"/>
      <c r="P42915"/>
    </row>
    <row r="42916" spans="8:16" x14ac:dyDescent="0.5">
      <c r="H42916"/>
      <c r="P42916"/>
    </row>
    <row r="42917" spans="8:16" x14ac:dyDescent="0.5">
      <c r="H42917"/>
      <c r="P42917"/>
    </row>
    <row r="42918" spans="8:16" x14ac:dyDescent="0.5">
      <c r="H42918"/>
      <c r="P42918"/>
    </row>
    <row r="42919" spans="8:16" x14ac:dyDescent="0.5">
      <c r="H42919"/>
      <c r="P42919"/>
    </row>
    <row r="42920" spans="8:16" x14ac:dyDescent="0.5">
      <c r="H42920"/>
      <c r="P42920"/>
    </row>
    <row r="42921" spans="8:16" x14ac:dyDescent="0.5">
      <c r="H42921"/>
      <c r="P42921"/>
    </row>
    <row r="42922" spans="8:16" x14ac:dyDescent="0.5">
      <c r="H42922"/>
      <c r="P42922"/>
    </row>
    <row r="42923" spans="8:16" x14ac:dyDescent="0.5">
      <c r="H42923"/>
      <c r="P42923"/>
    </row>
    <row r="42924" spans="8:16" x14ac:dyDescent="0.5">
      <c r="H42924"/>
      <c r="P42924"/>
    </row>
    <row r="42925" spans="8:16" x14ac:dyDescent="0.5">
      <c r="H42925"/>
      <c r="P42925"/>
    </row>
    <row r="42926" spans="8:16" x14ac:dyDescent="0.5">
      <c r="H42926"/>
      <c r="P42926"/>
    </row>
    <row r="42927" spans="8:16" x14ac:dyDescent="0.5">
      <c r="H42927"/>
      <c r="P42927"/>
    </row>
    <row r="42928" spans="8:16" x14ac:dyDescent="0.5">
      <c r="H42928"/>
      <c r="P42928"/>
    </row>
    <row r="42929" spans="8:16" x14ac:dyDescent="0.5">
      <c r="H42929"/>
      <c r="P42929"/>
    </row>
    <row r="42930" spans="8:16" x14ac:dyDescent="0.5">
      <c r="H42930"/>
      <c r="P42930"/>
    </row>
    <row r="42931" spans="8:16" x14ac:dyDescent="0.5">
      <c r="H42931"/>
      <c r="P42931"/>
    </row>
    <row r="42932" spans="8:16" x14ac:dyDescent="0.5">
      <c r="H42932"/>
      <c r="P42932"/>
    </row>
    <row r="42933" spans="8:16" x14ac:dyDescent="0.5">
      <c r="H42933"/>
      <c r="P42933"/>
    </row>
    <row r="42934" spans="8:16" x14ac:dyDescent="0.5">
      <c r="H42934"/>
      <c r="P42934"/>
    </row>
    <row r="42935" spans="8:16" x14ac:dyDescent="0.5">
      <c r="H42935"/>
      <c r="P42935"/>
    </row>
    <row r="42936" spans="8:16" x14ac:dyDescent="0.5">
      <c r="H42936"/>
      <c r="P42936"/>
    </row>
    <row r="42937" spans="8:16" x14ac:dyDescent="0.5">
      <c r="H42937"/>
      <c r="P42937"/>
    </row>
    <row r="42938" spans="8:16" x14ac:dyDescent="0.5">
      <c r="H42938"/>
      <c r="P42938"/>
    </row>
    <row r="42939" spans="8:16" x14ac:dyDescent="0.5">
      <c r="H42939"/>
      <c r="P42939"/>
    </row>
    <row r="42940" spans="8:16" x14ac:dyDescent="0.5">
      <c r="H42940"/>
      <c r="P42940"/>
    </row>
    <row r="42941" spans="8:16" x14ac:dyDescent="0.5">
      <c r="H42941"/>
      <c r="P42941"/>
    </row>
    <row r="42942" spans="8:16" x14ac:dyDescent="0.5">
      <c r="H42942"/>
      <c r="P42942"/>
    </row>
    <row r="42943" spans="8:16" x14ac:dyDescent="0.5">
      <c r="H42943"/>
      <c r="P42943"/>
    </row>
    <row r="42944" spans="8:16" x14ac:dyDescent="0.5">
      <c r="H42944"/>
      <c r="P42944"/>
    </row>
    <row r="42945" spans="8:16" x14ac:dyDescent="0.5">
      <c r="H42945"/>
      <c r="P42945"/>
    </row>
    <row r="42946" spans="8:16" x14ac:dyDescent="0.5">
      <c r="H42946"/>
      <c r="P42946"/>
    </row>
    <row r="42947" spans="8:16" x14ac:dyDescent="0.5">
      <c r="H42947"/>
      <c r="P42947"/>
    </row>
    <row r="42948" spans="8:16" x14ac:dyDescent="0.5">
      <c r="H42948"/>
      <c r="P42948"/>
    </row>
    <row r="42949" spans="8:16" x14ac:dyDescent="0.5">
      <c r="H42949"/>
      <c r="P42949"/>
    </row>
    <row r="42950" spans="8:16" x14ac:dyDescent="0.5">
      <c r="H42950"/>
      <c r="P42950"/>
    </row>
    <row r="42951" spans="8:16" x14ac:dyDescent="0.5">
      <c r="H42951"/>
      <c r="P42951"/>
    </row>
    <row r="42952" spans="8:16" x14ac:dyDescent="0.5">
      <c r="H42952"/>
      <c r="P42952"/>
    </row>
    <row r="42953" spans="8:16" x14ac:dyDescent="0.5">
      <c r="H42953"/>
      <c r="P42953"/>
    </row>
    <row r="42954" spans="8:16" x14ac:dyDescent="0.5">
      <c r="H42954"/>
      <c r="P42954"/>
    </row>
    <row r="42955" spans="8:16" x14ac:dyDescent="0.5">
      <c r="H42955"/>
      <c r="P42955"/>
    </row>
    <row r="42956" spans="8:16" x14ac:dyDescent="0.5">
      <c r="H42956"/>
      <c r="P42956"/>
    </row>
    <row r="42957" spans="8:16" x14ac:dyDescent="0.5">
      <c r="H42957"/>
      <c r="P42957"/>
    </row>
    <row r="42958" spans="8:16" x14ac:dyDescent="0.5">
      <c r="H42958"/>
      <c r="P42958"/>
    </row>
    <row r="42959" spans="8:16" x14ac:dyDescent="0.5">
      <c r="H42959"/>
      <c r="P42959"/>
    </row>
    <row r="42960" spans="8:16" x14ac:dyDescent="0.5">
      <c r="H42960"/>
      <c r="P42960"/>
    </row>
    <row r="42961" spans="8:16" x14ac:dyDescent="0.5">
      <c r="H42961"/>
      <c r="P42961"/>
    </row>
    <row r="42962" spans="8:16" x14ac:dyDescent="0.5">
      <c r="H42962"/>
      <c r="P42962"/>
    </row>
    <row r="42963" spans="8:16" x14ac:dyDescent="0.5">
      <c r="H42963"/>
      <c r="P42963"/>
    </row>
    <row r="42964" spans="8:16" x14ac:dyDescent="0.5">
      <c r="H42964"/>
      <c r="P42964"/>
    </row>
    <row r="42965" spans="8:16" x14ac:dyDescent="0.5">
      <c r="H42965"/>
      <c r="P42965"/>
    </row>
    <row r="42966" spans="8:16" x14ac:dyDescent="0.5">
      <c r="H42966"/>
      <c r="P42966"/>
    </row>
    <row r="42967" spans="8:16" x14ac:dyDescent="0.5">
      <c r="H42967"/>
      <c r="P42967"/>
    </row>
    <row r="42968" spans="8:16" x14ac:dyDescent="0.5">
      <c r="H42968"/>
      <c r="P42968"/>
    </row>
    <row r="42969" spans="8:16" x14ac:dyDescent="0.5">
      <c r="H42969"/>
      <c r="P42969"/>
    </row>
    <row r="42970" spans="8:16" x14ac:dyDescent="0.5">
      <c r="H42970"/>
      <c r="P42970"/>
    </row>
    <row r="42971" spans="8:16" x14ac:dyDescent="0.5">
      <c r="H42971"/>
      <c r="P42971"/>
    </row>
    <row r="42972" spans="8:16" x14ac:dyDescent="0.5">
      <c r="H42972"/>
      <c r="P42972"/>
    </row>
    <row r="42973" spans="8:16" x14ac:dyDescent="0.5">
      <c r="H42973"/>
      <c r="P42973"/>
    </row>
    <row r="42974" spans="8:16" x14ac:dyDescent="0.5">
      <c r="H42974"/>
      <c r="P42974"/>
    </row>
    <row r="42975" spans="8:16" x14ac:dyDescent="0.5">
      <c r="H42975"/>
      <c r="P42975"/>
    </row>
    <row r="42976" spans="8:16" x14ac:dyDescent="0.5">
      <c r="H42976"/>
      <c r="P42976"/>
    </row>
    <row r="42977" spans="8:16" x14ac:dyDescent="0.5">
      <c r="H42977"/>
      <c r="P42977"/>
    </row>
    <row r="42978" spans="8:16" x14ac:dyDescent="0.5">
      <c r="H42978"/>
      <c r="P42978"/>
    </row>
    <row r="42979" spans="8:16" x14ac:dyDescent="0.5">
      <c r="H42979"/>
      <c r="P42979"/>
    </row>
    <row r="42980" spans="8:16" x14ac:dyDescent="0.5">
      <c r="H42980"/>
      <c r="P42980"/>
    </row>
    <row r="42981" spans="8:16" x14ac:dyDescent="0.5">
      <c r="H42981"/>
      <c r="P42981"/>
    </row>
    <row r="42982" spans="8:16" x14ac:dyDescent="0.5">
      <c r="H42982"/>
      <c r="P42982"/>
    </row>
    <row r="42983" spans="8:16" x14ac:dyDescent="0.5">
      <c r="H42983"/>
      <c r="P42983"/>
    </row>
    <row r="42984" spans="8:16" x14ac:dyDescent="0.5">
      <c r="H42984"/>
      <c r="P42984"/>
    </row>
    <row r="42985" spans="8:16" x14ac:dyDescent="0.5">
      <c r="H42985"/>
      <c r="P42985"/>
    </row>
    <row r="42986" spans="8:16" x14ac:dyDescent="0.5">
      <c r="H42986"/>
      <c r="P42986"/>
    </row>
    <row r="42987" spans="8:16" x14ac:dyDescent="0.5">
      <c r="H42987"/>
      <c r="P42987"/>
    </row>
    <row r="42988" spans="8:16" x14ac:dyDescent="0.5">
      <c r="H42988"/>
      <c r="P42988"/>
    </row>
    <row r="42989" spans="8:16" x14ac:dyDescent="0.5">
      <c r="H42989"/>
      <c r="P42989"/>
    </row>
    <row r="42990" spans="8:16" x14ac:dyDescent="0.5">
      <c r="H42990"/>
      <c r="P42990"/>
    </row>
    <row r="42991" spans="8:16" x14ac:dyDescent="0.5">
      <c r="H42991"/>
      <c r="P42991"/>
    </row>
    <row r="42992" spans="8:16" x14ac:dyDescent="0.5">
      <c r="H42992"/>
      <c r="P42992"/>
    </row>
    <row r="42993" spans="8:16" x14ac:dyDescent="0.5">
      <c r="H42993"/>
      <c r="P42993"/>
    </row>
    <row r="42994" spans="8:16" x14ac:dyDescent="0.5">
      <c r="H42994"/>
      <c r="P42994"/>
    </row>
    <row r="42995" spans="8:16" x14ac:dyDescent="0.5">
      <c r="H42995"/>
      <c r="P42995"/>
    </row>
    <row r="42996" spans="8:16" x14ac:dyDescent="0.5">
      <c r="H42996"/>
      <c r="P42996"/>
    </row>
    <row r="42997" spans="8:16" x14ac:dyDescent="0.5">
      <c r="H42997"/>
      <c r="P42997"/>
    </row>
    <row r="42998" spans="8:16" x14ac:dyDescent="0.5">
      <c r="H42998"/>
      <c r="P42998"/>
    </row>
    <row r="42999" spans="8:16" x14ac:dyDescent="0.5">
      <c r="H42999"/>
      <c r="P42999"/>
    </row>
    <row r="43000" spans="8:16" x14ac:dyDescent="0.5">
      <c r="H43000"/>
      <c r="P43000"/>
    </row>
    <row r="43001" spans="8:16" x14ac:dyDescent="0.5">
      <c r="H43001"/>
      <c r="P43001"/>
    </row>
    <row r="43002" spans="8:16" x14ac:dyDescent="0.5">
      <c r="H43002"/>
      <c r="P43002"/>
    </row>
    <row r="43003" spans="8:16" x14ac:dyDescent="0.5">
      <c r="H43003"/>
      <c r="P43003"/>
    </row>
    <row r="43004" spans="8:16" x14ac:dyDescent="0.5">
      <c r="H43004"/>
      <c r="P43004"/>
    </row>
    <row r="43005" spans="8:16" x14ac:dyDescent="0.5">
      <c r="H43005"/>
      <c r="P43005"/>
    </row>
    <row r="43006" spans="8:16" x14ac:dyDescent="0.5">
      <c r="H43006"/>
      <c r="P43006"/>
    </row>
    <row r="43007" spans="8:16" x14ac:dyDescent="0.5">
      <c r="H43007"/>
      <c r="P43007"/>
    </row>
    <row r="43008" spans="8:16" x14ac:dyDescent="0.5">
      <c r="H43008"/>
      <c r="P43008"/>
    </row>
    <row r="43009" spans="8:16" x14ac:dyDescent="0.5">
      <c r="H43009"/>
      <c r="P43009"/>
    </row>
    <row r="43010" spans="8:16" x14ac:dyDescent="0.5">
      <c r="H43010"/>
      <c r="P43010"/>
    </row>
    <row r="43011" spans="8:16" x14ac:dyDescent="0.5">
      <c r="H43011"/>
      <c r="P43011"/>
    </row>
    <row r="43012" spans="8:16" x14ac:dyDescent="0.5">
      <c r="H43012"/>
      <c r="P43012"/>
    </row>
    <row r="43013" spans="8:16" x14ac:dyDescent="0.5">
      <c r="H43013"/>
      <c r="P43013"/>
    </row>
    <row r="43014" spans="8:16" x14ac:dyDescent="0.5">
      <c r="H43014"/>
      <c r="P43014"/>
    </row>
    <row r="43015" spans="8:16" x14ac:dyDescent="0.5">
      <c r="H43015"/>
      <c r="P43015"/>
    </row>
    <row r="43016" spans="8:16" x14ac:dyDescent="0.5">
      <c r="H43016"/>
      <c r="P43016"/>
    </row>
    <row r="43017" spans="8:16" x14ac:dyDescent="0.5">
      <c r="H43017"/>
      <c r="P43017"/>
    </row>
    <row r="43018" spans="8:16" x14ac:dyDescent="0.5">
      <c r="H43018"/>
      <c r="P43018"/>
    </row>
    <row r="43019" spans="8:16" x14ac:dyDescent="0.5">
      <c r="H43019"/>
      <c r="P43019"/>
    </row>
    <row r="43020" spans="8:16" x14ac:dyDescent="0.5">
      <c r="H43020"/>
      <c r="P43020"/>
    </row>
    <row r="43021" spans="8:16" x14ac:dyDescent="0.5">
      <c r="H43021"/>
      <c r="P43021"/>
    </row>
    <row r="43022" spans="8:16" x14ac:dyDescent="0.5">
      <c r="H43022"/>
      <c r="P43022"/>
    </row>
    <row r="43023" spans="8:16" x14ac:dyDescent="0.5">
      <c r="H43023"/>
      <c r="P43023"/>
    </row>
    <row r="43024" spans="8:16" x14ac:dyDescent="0.5">
      <c r="H43024"/>
      <c r="P43024"/>
    </row>
    <row r="43025" spans="8:16" x14ac:dyDescent="0.5">
      <c r="H43025"/>
      <c r="P43025"/>
    </row>
    <row r="43026" spans="8:16" x14ac:dyDescent="0.5">
      <c r="H43026"/>
      <c r="P43026"/>
    </row>
    <row r="43027" spans="8:16" x14ac:dyDescent="0.5">
      <c r="H43027"/>
      <c r="P43027"/>
    </row>
    <row r="43028" spans="8:16" x14ac:dyDescent="0.5">
      <c r="H43028"/>
      <c r="P43028"/>
    </row>
    <row r="43029" spans="8:16" x14ac:dyDescent="0.5">
      <c r="H43029"/>
      <c r="P43029"/>
    </row>
    <row r="43030" spans="8:16" x14ac:dyDescent="0.5">
      <c r="H43030"/>
      <c r="P43030"/>
    </row>
    <row r="43031" spans="8:16" x14ac:dyDescent="0.5">
      <c r="H43031"/>
      <c r="P43031"/>
    </row>
    <row r="43032" spans="8:16" x14ac:dyDescent="0.5">
      <c r="H43032"/>
      <c r="P43032"/>
    </row>
    <row r="43033" spans="8:16" x14ac:dyDescent="0.5">
      <c r="H43033"/>
      <c r="P43033"/>
    </row>
    <row r="43034" spans="8:16" x14ac:dyDescent="0.5">
      <c r="H43034"/>
      <c r="P43034"/>
    </row>
    <row r="43035" spans="8:16" x14ac:dyDescent="0.5">
      <c r="H43035"/>
      <c r="P43035"/>
    </row>
    <row r="43036" spans="8:16" x14ac:dyDescent="0.5">
      <c r="H43036"/>
      <c r="P43036"/>
    </row>
    <row r="43037" spans="8:16" x14ac:dyDescent="0.5">
      <c r="H43037"/>
      <c r="P43037"/>
    </row>
    <row r="43038" spans="8:16" x14ac:dyDescent="0.5">
      <c r="H43038"/>
      <c r="P43038"/>
    </row>
    <row r="43039" spans="8:16" x14ac:dyDescent="0.5">
      <c r="H43039"/>
      <c r="P43039"/>
    </row>
    <row r="43040" spans="8:16" x14ac:dyDescent="0.5">
      <c r="H43040"/>
      <c r="P43040"/>
    </row>
    <row r="43041" spans="8:16" x14ac:dyDescent="0.5">
      <c r="H43041"/>
      <c r="P43041"/>
    </row>
    <row r="43042" spans="8:16" x14ac:dyDescent="0.5">
      <c r="H43042"/>
      <c r="P43042"/>
    </row>
    <row r="43043" spans="8:16" x14ac:dyDescent="0.5">
      <c r="H43043"/>
      <c r="P43043"/>
    </row>
    <row r="43044" spans="8:16" x14ac:dyDescent="0.5">
      <c r="H43044"/>
      <c r="P43044"/>
    </row>
    <row r="43045" spans="8:16" x14ac:dyDescent="0.5">
      <c r="H43045"/>
      <c r="P43045"/>
    </row>
    <row r="43046" spans="8:16" x14ac:dyDescent="0.5">
      <c r="H43046"/>
      <c r="P43046"/>
    </row>
    <row r="43047" spans="8:16" x14ac:dyDescent="0.5">
      <c r="H43047"/>
      <c r="P43047"/>
    </row>
    <row r="43048" spans="8:16" x14ac:dyDescent="0.5">
      <c r="H43048"/>
      <c r="P43048"/>
    </row>
    <row r="43049" spans="8:16" x14ac:dyDescent="0.5">
      <c r="H43049"/>
      <c r="P43049"/>
    </row>
    <row r="43050" spans="8:16" x14ac:dyDescent="0.5">
      <c r="H43050"/>
      <c r="P43050"/>
    </row>
    <row r="43051" spans="8:16" x14ac:dyDescent="0.5">
      <c r="H43051"/>
      <c r="P43051"/>
    </row>
    <row r="43052" spans="8:16" x14ac:dyDescent="0.5">
      <c r="H43052"/>
      <c r="P43052"/>
    </row>
    <row r="43053" spans="8:16" x14ac:dyDescent="0.5">
      <c r="H43053"/>
      <c r="P43053"/>
    </row>
    <row r="43054" spans="8:16" x14ac:dyDescent="0.5">
      <c r="H43054"/>
      <c r="P43054"/>
    </row>
    <row r="43055" spans="8:16" x14ac:dyDescent="0.5">
      <c r="H43055"/>
      <c r="P43055"/>
    </row>
    <row r="43056" spans="8:16" x14ac:dyDescent="0.5">
      <c r="H43056"/>
      <c r="P43056"/>
    </row>
    <row r="43057" spans="8:16" x14ac:dyDescent="0.5">
      <c r="H43057"/>
      <c r="P43057"/>
    </row>
    <row r="43058" spans="8:16" x14ac:dyDescent="0.5">
      <c r="H43058"/>
      <c r="P43058"/>
    </row>
    <row r="43059" spans="8:16" x14ac:dyDescent="0.5">
      <c r="H43059"/>
      <c r="P43059"/>
    </row>
    <row r="43060" spans="8:16" x14ac:dyDescent="0.5">
      <c r="H43060"/>
      <c r="P43060"/>
    </row>
    <row r="43061" spans="8:16" x14ac:dyDescent="0.5">
      <c r="H43061"/>
      <c r="P43061"/>
    </row>
    <row r="43062" spans="8:16" x14ac:dyDescent="0.5">
      <c r="H43062"/>
      <c r="P43062"/>
    </row>
    <row r="43063" spans="8:16" x14ac:dyDescent="0.5">
      <c r="H43063"/>
      <c r="P43063"/>
    </row>
    <row r="43064" spans="8:16" x14ac:dyDescent="0.5">
      <c r="H43064"/>
      <c r="P43064"/>
    </row>
    <row r="43065" spans="8:16" x14ac:dyDescent="0.5">
      <c r="H43065"/>
      <c r="P43065"/>
    </row>
    <row r="43066" spans="8:16" x14ac:dyDescent="0.5">
      <c r="H43066"/>
      <c r="P43066"/>
    </row>
    <row r="43067" spans="8:16" x14ac:dyDescent="0.5">
      <c r="H43067"/>
      <c r="P43067"/>
    </row>
    <row r="43068" spans="8:16" x14ac:dyDescent="0.5">
      <c r="H43068"/>
      <c r="P43068"/>
    </row>
    <row r="43069" spans="8:16" x14ac:dyDescent="0.5">
      <c r="H43069"/>
      <c r="P43069"/>
    </row>
    <row r="43070" spans="8:16" x14ac:dyDescent="0.5">
      <c r="H43070"/>
      <c r="P43070"/>
    </row>
    <row r="43071" spans="8:16" x14ac:dyDescent="0.5">
      <c r="H43071"/>
      <c r="P43071"/>
    </row>
    <row r="43072" spans="8:16" x14ac:dyDescent="0.5">
      <c r="H43072"/>
      <c r="P43072"/>
    </row>
    <row r="43073" spans="8:16" x14ac:dyDescent="0.5">
      <c r="H43073"/>
      <c r="P43073"/>
    </row>
    <row r="43074" spans="8:16" x14ac:dyDescent="0.5">
      <c r="H43074"/>
      <c r="P43074"/>
    </row>
    <row r="43075" spans="8:16" x14ac:dyDescent="0.5">
      <c r="H43075"/>
      <c r="P43075"/>
    </row>
    <row r="43076" spans="8:16" x14ac:dyDescent="0.5">
      <c r="H43076"/>
      <c r="P43076"/>
    </row>
    <row r="43077" spans="8:16" x14ac:dyDescent="0.5">
      <c r="H43077"/>
      <c r="P43077"/>
    </row>
    <row r="43078" spans="8:16" x14ac:dyDescent="0.5">
      <c r="H43078"/>
      <c r="P43078"/>
    </row>
    <row r="43079" spans="8:16" x14ac:dyDescent="0.5">
      <c r="H43079"/>
      <c r="P43079"/>
    </row>
    <row r="43080" spans="8:16" x14ac:dyDescent="0.5">
      <c r="H43080"/>
      <c r="P43080"/>
    </row>
    <row r="43081" spans="8:16" x14ac:dyDescent="0.5">
      <c r="H43081"/>
      <c r="P43081"/>
    </row>
    <row r="43082" spans="8:16" x14ac:dyDescent="0.5">
      <c r="H43082"/>
      <c r="P43082"/>
    </row>
    <row r="43083" spans="8:16" x14ac:dyDescent="0.5">
      <c r="H43083"/>
      <c r="P43083"/>
    </row>
    <row r="43084" spans="8:16" x14ac:dyDescent="0.5">
      <c r="H43084"/>
      <c r="P43084"/>
    </row>
    <row r="43085" spans="8:16" x14ac:dyDescent="0.5">
      <c r="H43085"/>
      <c r="P43085"/>
    </row>
    <row r="43086" spans="8:16" x14ac:dyDescent="0.5">
      <c r="H43086"/>
      <c r="P43086"/>
    </row>
    <row r="43087" spans="8:16" x14ac:dyDescent="0.5">
      <c r="H43087"/>
      <c r="P43087"/>
    </row>
    <row r="43088" spans="8:16" x14ac:dyDescent="0.5">
      <c r="H43088"/>
      <c r="P43088"/>
    </row>
    <row r="43089" spans="8:16" x14ac:dyDescent="0.5">
      <c r="H43089"/>
      <c r="P43089"/>
    </row>
    <row r="43090" spans="8:16" x14ac:dyDescent="0.5">
      <c r="H43090"/>
      <c r="P43090"/>
    </row>
    <row r="43091" spans="8:16" x14ac:dyDescent="0.5">
      <c r="H43091"/>
      <c r="P43091"/>
    </row>
    <row r="43092" spans="8:16" x14ac:dyDescent="0.5">
      <c r="H43092"/>
      <c r="P43092"/>
    </row>
    <row r="43093" spans="8:16" x14ac:dyDescent="0.5">
      <c r="H43093"/>
      <c r="P43093"/>
    </row>
    <row r="43094" spans="8:16" x14ac:dyDescent="0.5">
      <c r="H43094"/>
      <c r="P43094"/>
    </row>
    <row r="43095" spans="8:16" x14ac:dyDescent="0.5">
      <c r="H43095"/>
      <c r="P43095"/>
    </row>
    <row r="43096" spans="8:16" x14ac:dyDescent="0.5">
      <c r="H43096"/>
      <c r="P43096"/>
    </row>
    <row r="43097" spans="8:16" x14ac:dyDescent="0.5">
      <c r="H43097"/>
      <c r="P43097"/>
    </row>
    <row r="43098" spans="8:16" x14ac:dyDescent="0.5">
      <c r="H43098"/>
      <c r="P43098"/>
    </row>
    <row r="43099" spans="8:16" x14ac:dyDescent="0.5">
      <c r="H43099"/>
      <c r="P43099"/>
    </row>
    <row r="43100" spans="8:16" x14ac:dyDescent="0.5">
      <c r="H43100"/>
      <c r="P43100"/>
    </row>
    <row r="43101" spans="8:16" x14ac:dyDescent="0.5">
      <c r="H43101"/>
      <c r="P43101"/>
    </row>
    <row r="43102" spans="8:16" x14ac:dyDescent="0.5">
      <c r="H43102"/>
      <c r="P43102"/>
    </row>
    <row r="43103" spans="8:16" x14ac:dyDescent="0.5">
      <c r="H43103"/>
      <c r="P43103"/>
    </row>
    <row r="43104" spans="8:16" x14ac:dyDescent="0.5">
      <c r="H43104"/>
      <c r="P43104"/>
    </row>
    <row r="43105" spans="8:16" x14ac:dyDescent="0.5">
      <c r="H43105"/>
      <c r="P43105"/>
    </row>
    <row r="43106" spans="8:16" x14ac:dyDescent="0.5">
      <c r="H43106"/>
      <c r="P43106"/>
    </row>
    <row r="43107" spans="8:16" x14ac:dyDescent="0.5">
      <c r="H43107"/>
      <c r="P43107"/>
    </row>
    <row r="43108" spans="8:16" x14ac:dyDescent="0.5">
      <c r="H43108"/>
      <c r="P43108"/>
    </row>
    <row r="43109" spans="8:16" x14ac:dyDescent="0.5">
      <c r="H43109"/>
      <c r="P43109"/>
    </row>
    <row r="43110" spans="8:16" x14ac:dyDescent="0.5">
      <c r="H43110"/>
      <c r="P43110"/>
    </row>
    <row r="43111" spans="8:16" x14ac:dyDescent="0.5">
      <c r="H43111"/>
      <c r="P43111"/>
    </row>
    <row r="43112" spans="8:16" x14ac:dyDescent="0.5">
      <c r="H43112"/>
      <c r="P43112"/>
    </row>
    <row r="43113" spans="8:16" x14ac:dyDescent="0.5">
      <c r="H43113"/>
      <c r="P43113"/>
    </row>
    <row r="43114" spans="8:16" x14ac:dyDescent="0.5">
      <c r="H43114"/>
      <c r="P43114"/>
    </row>
    <row r="43115" spans="8:16" x14ac:dyDescent="0.5">
      <c r="H43115"/>
      <c r="P43115"/>
    </row>
    <row r="43116" spans="8:16" x14ac:dyDescent="0.5">
      <c r="H43116"/>
      <c r="P43116"/>
    </row>
    <row r="43117" spans="8:16" x14ac:dyDescent="0.5">
      <c r="H43117"/>
      <c r="P43117"/>
    </row>
    <row r="43118" spans="8:16" x14ac:dyDescent="0.5">
      <c r="H43118"/>
      <c r="P43118"/>
    </row>
    <row r="43119" spans="8:16" x14ac:dyDescent="0.5">
      <c r="H43119"/>
      <c r="P43119"/>
    </row>
    <row r="43120" spans="8:16" x14ac:dyDescent="0.5">
      <c r="H43120"/>
      <c r="P43120"/>
    </row>
    <row r="43121" spans="8:16" x14ac:dyDescent="0.5">
      <c r="H43121"/>
      <c r="P43121"/>
    </row>
    <row r="43122" spans="8:16" x14ac:dyDescent="0.5">
      <c r="H43122"/>
      <c r="P43122"/>
    </row>
    <row r="43123" spans="8:16" x14ac:dyDescent="0.5">
      <c r="H43123"/>
      <c r="P43123"/>
    </row>
    <row r="43124" spans="8:16" x14ac:dyDescent="0.5">
      <c r="H43124"/>
      <c r="P43124"/>
    </row>
    <row r="43125" spans="8:16" x14ac:dyDescent="0.5">
      <c r="H43125"/>
      <c r="P43125"/>
    </row>
    <row r="43126" spans="8:16" x14ac:dyDescent="0.5">
      <c r="H43126"/>
      <c r="P43126"/>
    </row>
    <row r="43127" spans="8:16" x14ac:dyDescent="0.5">
      <c r="H43127"/>
      <c r="P43127"/>
    </row>
    <row r="43128" spans="8:16" x14ac:dyDescent="0.5">
      <c r="H43128"/>
      <c r="P43128"/>
    </row>
    <row r="43129" spans="8:16" x14ac:dyDescent="0.5">
      <c r="H43129"/>
      <c r="P43129"/>
    </row>
    <row r="43130" spans="8:16" x14ac:dyDescent="0.5">
      <c r="H43130"/>
      <c r="P43130"/>
    </row>
    <row r="43131" spans="8:16" x14ac:dyDescent="0.5">
      <c r="H43131"/>
      <c r="P43131"/>
    </row>
    <row r="43132" spans="8:16" x14ac:dyDescent="0.5">
      <c r="H43132"/>
      <c r="P43132"/>
    </row>
    <row r="43133" spans="8:16" x14ac:dyDescent="0.5">
      <c r="H43133"/>
      <c r="P43133"/>
    </row>
    <row r="43134" spans="8:16" x14ac:dyDescent="0.5">
      <c r="H43134"/>
      <c r="P43134"/>
    </row>
    <row r="43135" spans="8:16" x14ac:dyDescent="0.5">
      <c r="H43135"/>
      <c r="P43135"/>
    </row>
    <row r="43136" spans="8:16" x14ac:dyDescent="0.5">
      <c r="H43136"/>
      <c r="P43136"/>
    </row>
    <row r="43137" spans="8:16" x14ac:dyDescent="0.5">
      <c r="H43137"/>
      <c r="P43137"/>
    </row>
    <row r="43138" spans="8:16" x14ac:dyDescent="0.5">
      <c r="H43138"/>
      <c r="P43138"/>
    </row>
    <row r="43139" spans="8:16" x14ac:dyDescent="0.5">
      <c r="H43139"/>
      <c r="P43139"/>
    </row>
    <row r="43140" spans="8:16" x14ac:dyDescent="0.5">
      <c r="H43140"/>
      <c r="P43140"/>
    </row>
    <row r="43141" spans="8:16" x14ac:dyDescent="0.5">
      <c r="H43141"/>
      <c r="P43141"/>
    </row>
    <row r="43142" spans="8:16" x14ac:dyDescent="0.5">
      <c r="H43142"/>
      <c r="P43142"/>
    </row>
    <row r="43143" spans="8:16" x14ac:dyDescent="0.5">
      <c r="H43143"/>
      <c r="P43143"/>
    </row>
    <row r="43144" spans="8:16" x14ac:dyDescent="0.5">
      <c r="H43144"/>
      <c r="P43144"/>
    </row>
    <row r="43145" spans="8:16" x14ac:dyDescent="0.5">
      <c r="H43145"/>
      <c r="P43145"/>
    </row>
    <row r="43146" spans="8:16" x14ac:dyDescent="0.5">
      <c r="H43146"/>
      <c r="P43146"/>
    </row>
    <row r="43147" spans="8:16" x14ac:dyDescent="0.5">
      <c r="H43147"/>
      <c r="P43147"/>
    </row>
    <row r="43148" spans="8:16" x14ac:dyDescent="0.5">
      <c r="H43148"/>
      <c r="P43148"/>
    </row>
    <row r="43149" spans="8:16" x14ac:dyDescent="0.5">
      <c r="H43149"/>
      <c r="P43149"/>
    </row>
    <row r="43150" spans="8:16" x14ac:dyDescent="0.5">
      <c r="H43150"/>
      <c r="P43150"/>
    </row>
    <row r="43151" spans="8:16" x14ac:dyDescent="0.5">
      <c r="H43151"/>
      <c r="P43151"/>
    </row>
    <row r="43152" spans="8:16" x14ac:dyDescent="0.5">
      <c r="H43152"/>
      <c r="P43152"/>
    </row>
    <row r="43153" spans="8:16" x14ac:dyDescent="0.5">
      <c r="H43153"/>
      <c r="P43153"/>
    </row>
    <row r="43154" spans="8:16" x14ac:dyDescent="0.5">
      <c r="H43154"/>
      <c r="P43154"/>
    </row>
    <row r="43155" spans="8:16" x14ac:dyDescent="0.5">
      <c r="H43155"/>
      <c r="P43155"/>
    </row>
    <row r="43156" spans="8:16" x14ac:dyDescent="0.5">
      <c r="H43156"/>
      <c r="P43156"/>
    </row>
    <row r="43157" spans="8:16" x14ac:dyDescent="0.5">
      <c r="H43157"/>
      <c r="P43157"/>
    </row>
    <row r="43158" spans="8:16" x14ac:dyDescent="0.5">
      <c r="H43158"/>
      <c r="P43158"/>
    </row>
    <row r="43159" spans="8:16" x14ac:dyDescent="0.5">
      <c r="H43159"/>
      <c r="P43159"/>
    </row>
    <row r="43160" spans="8:16" x14ac:dyDescent="0.5">
      <c r="H43160"/>
      <c r="P43160"/>
    </row>
    <row r="43161" spans="8:16" x14ac:dyDescent="0.5">
      <c r="H43161"/>
      <c r="P43161"/>
    </row>
    <row r="43162" spans="8:16" x14ac:dyDescent="0.5">
      <c r="H43162"/>
      <c r="P43162"/>
    </row>
    <row r="43163" spans="8:16" x14ac:dyDescent="0.5">
      <c r="H43163"/>
      <c r="P43163"/>
    </row>
    <row r="43164" spans="8:16" x14ac:dyDescent="0.5">
      <c r="H43164"/>
      <c r="P43164"/>
    </row>
    <row r="43165" spans="8:16" x14ac:dyDescent="0.5">
      <c r="H43165"/>
      <c r="P43165"/>
    </row>
    <row r="43166" spans="8:16" x14ac:dyDescent="0.5">
      <c r="H43166"/>
      <c r="P43166"/>
    </row>
    <row r="43167" spans="8:16" x14ac:dyDescent="0.5">
      <c r="H43167"/>
      <c r="P43167"/>
    </row>
    <row r="43168" spans="8:16" x14ac:dyDescent="0.5">
      <c r="H43168"/>
      <c r="P43168"/>
    </row>
    <row r="43169" spans="8:16" x14ac:dyDescent="0.5">
      <c r="H43169"/>
      <c r="P43169"/>
    </row>
    <row r="43170" spans="8:16" x14ac:dyDescent="0.5">
      <c r="H43170"/>
      <c r="P43170"/>
    </row>
    <row r="43171" spans="8:16" x14ac:dyDescent="0.5">
      <c r="H43171"/>
      <c r="P43171"/>
    </row>
    <row r="43172" spans="8:16" x14ac:dyDescent="0.5">
      <c r="H43172"/>
      <c r="P43172"/>
    </row>
    <row r="43173" spans="8:16" x14ac:dyDescent="0.5">
      <c r="H43173"/>
      <c r="P43173"/>
    </row>
    <row r="43174" spans="8:16" x14ac:dyDescent="0.5">
      <c r="H43174"/>
      <c r="P43174"/>
    </row>
    <row r="43175" spans="8:16" x14ac:dyDescent="0.5">
      <c r="H43175"/>
      <c r="P43175"/>
    </row>
    <row r="43176" spans="8:16" x14ac:dyDescent="0.5">
      <c r="H43176"/>
      <c r="P43176"/>
    </row>
    <row r="43177" spans="8:16" x14ac:dyDescent="0.5">
      <c r="H43177"/>
      <c r="P43177"/>
    </row>
    <row r="43178" spans="8:16" x14ac:dyDescent="0.5">
      <c r="H43178"/>
      <c r="P43178"/>
    </row>
    <row r="43179" spans="8:16" x14ac:dyDescent="0.5">
      <c r="H43179"/>
      <c r="P43179"/>
    </row>
    <row r="43180" spans="8:16" x14ac:dyDescent="0.5">
      <c r="H43180"/>
      <c r="P43180"/>
    </row>
    <row r="43181" spans="8:16" x14ac:dyDescent="0.5">
      <c r="H43181"/>
      <c r="P43181"/>
    </row>
    <row r="43182" spans="8:16" x14ac:dyDescent="0.5">
      <c r="H43182"/>
      <c r="P43182"/>
    </row>
    <row r="43183" spans="8:16" x14ac:dyDescent="0.5">
      <c r="H43183"/>
      <c r="P43183"/>
    </row>
    <row r="43184" spans="8:16" x14ac:dyDescent="0.5">
      <c r="H43184"/>
      <c r="P43184"/>
    </row>
    <row r="43185" spans="8:16" x14ac:dyDescent="0.5">
      <c r="H43185"/>
      <c r="P43185"/>
    </row>
    <row r="43186" spans="8:16" x14ac:dyDescent="0.5">
      <c r="H43186"/>
      <c r="P43186"/>
    </row>
    <row r="43187" spans="8:16" x14ac:dyDescent="0.5">
      <c r="H43187"/>
      <c r="P43187"/>
    </row>
    <row r="43188" spans="8:16" x14ac:dyDescent="0.5">
      <c r="H43188"/>
      <c r="P43188"/>
    </row>
    <row r="43189" spans="8:16" x14ac:dyDescent="0.5">
      <c r="H43189"/>
      <c r="P43189"/>
    </row>
    <row r="43190" spans="8:16" x14ac:dyDescent="0.5">
      <c r="H43190"/>
      <c r="P43190"/>
    </row>
    <row r="43191" spans="8:16" x14ac:dyDescent="0.5">
      <c r="H43191"/>
      <c r="P43191"/>
    </row>
    <row r="43192" spans="8:16" x14ac:dyDescent="0.5">
      <c r="H43192"/>
      <c r="P43192"/>
    </row>
    <row r="43193" spans="8:16" x14ac:dyDescent="0.5">
      <c r="H43193"/>
      <c r="P43193"/>
    </row>
    <row r="43194" spans="8:16" x14ac:dyDescent="0.5">
      <c r="H43194"/>
      <c r="P43194"/>
    </row>
    <row r="43195" spans="8:16" x14ac:dyDescent="0.5">
      <c r="H43195"/>
      <c r="P43195"/>
    </row>
    <row r="43196" spans="8:16" x14ac:dyDescent="0.5">
      <c r="H43196"/>
      <c r="P43196"/>
    </row>
    <row r="43197" spans="8:16" x14ac:dyDescent="0.5">
      <c r="H43197"/>
      <c r="P43197"/>
    </row>
    <row r="43198" spans="8:16" x14ac:dyDescent="0.5">
      <c r="H43198"/>
      <c r="P43198"/>
    </row>
    <row r="43199" spans="8:16" x14ac:dyDescent="0.5">
      <c r="H43199"/>
      <c r="P43199"/>
    </row>
    <row r="43200" spans="8:16" x14ac:dyDescent="0.5">
      <c r="H43200"/>
      <c r="P43200"/>
    </row>
    <row r="43201" spans="8:16" x14ac:dyDescent="0.5">
      <c r="H43201"/>
      <c r="P43201"/>
    </row>
    <row r="43202" spans="8:16" x14ac:dyDescent="0.5">
      <c r="H43202"/>
      <c r="P43202"/>
    </row>
    <row r="43203" spans="8:16" x14ac:dyDescent="0.5">
      <c r="H43203"/>
      <c r="P43203"/>
    </row>
    <row r="43204" spans="8:16" x14ac:dyDescent="0.5">
      <c r="H43204"/>
      <c r="P43204"/>
    </row>
    <row r="43205" spans="8:16" x14ac:dyDescent="0.5">
      <c r="H43205"/>
      <c r="P43205"/>
    </row>
    <row r="43206" spans="8:16" x14ac:dyDescent="0.5">
      <c r="H43206"/>
      <c r="P43206"/>
    </row>
    <row r="43207" spans="8:16" x14ac:dyDescent="0.5">
      <c r="H43207"/>
      <c r="P43207"/>
    </row>
    <row r="43208" spans="8:16" x14ac:dyDescent="0.5">
      <c r="H43208"/>
      <c r="P43208"/>
    </row>
    <row r="43209" spans="8:16" x14ac:dyDescent="0.5">
      <c r="H43209"/>
      <c r="P43209"/>
    </row>
    <row r="43210" spans="8:16" x14ac:dyDescent="0.5">
      <c r="H43210"/>
      <c r="P43210"/>
    </row>
    <row r="43211" spans="8:16" x14ac:dyDescent="0.5">
      <c r="H43211"/>
      <c r="P43211"/>
    </row>
    <row r="43212" spans="8:16" x14ac:dyDescent="0.5">
      <c r="H43212"/>
      <c r="P43212"/>
    </row>
    <row r="43213" spans="8:16" x14ac:dyDescent="0.5">
      <c r="H43213"/>
      <c r="P43213"/>
    </row>
    <row r="43214" spans="8:16" x14ac:dyDescent="0.5">
      <c r="H43214"/>
      <c r="P43214"/>
    </row>
    <row r="43215" spans="8:16" x14ac:dyDescent="0.5">
      <c r="H43215"/>
      <c r="P43215"/>
    </row>
    <row r="43216" spans="8:16" x14ac:dyDescent="0.5">
      <c r="H43216"/>
      <c r="P43216"/>
    </row>
    <row r="43217" spans="8:16" x14ac:dyDescent="0.5">
      <c r="H43217"/>
      <c r="P43217"/>
    </row>
    <row r="43218" spans="8:16" x14ac:dyDescent="0.5">
      <c r="H43218"/>
      <c r="P43218"/>
    </row>
    <row r="43219" spans="8:16" x14ac:dyDescent="0.5">
      <c r="H43219"/>
      <c r="P43219"/>
    </row>
    <row r="43220" spans="8:16" x14ac:dyDescent="0.5">
      <c r="H43220"/>
      <c r="P43220"/>
    </row>
    <row r="43221" spans="8:16" x14ac:dyDescent="0.5">
      <c r="H43221"/>
      <c r="P43221"/>
    </row>
    <row r="43222" spans="8:16" x14ac:dyDescent="0.5">
      <c r="H43222"/>
      <c r="P43222"/>
    </row>
    <row r="43223" spans="8:16" x14ac:dyDescent="0.5">
      <c r="H43223"/>
      <c r="P43223"/>
    </row>
    <row r="43224" spans="8:16" x14ac:dyDescent="0.5">
      <c r="H43224"/>
      <c r="P43224"/>
    </row>
    <row r="43225" spans="8:16" x14ac:dyDescent="0.5">
      <c r="H43225"/>
      <c r="P43225"/>
    </row>
    <row r="43226" spans="8:16" x14ac:dyDescent="0.5">
      <c r="H43226"/>
      <c r="P43226"/>
    </row>
    <row r="43227" spans="8:16" x14ac:dyDescent="0.5">
      <c r="H43227"/>
      <c r="P43227"/>
    </row>
    <row r="43228" spans="8:16" x14ac:dyDescent="0.5">
      <c r="H43228"/>
      <c r="P43228"/>
    </row>
    <row r="43229" spans="8:16" x14ac:dyDescent="0.5">
      <c r="H43229"/>
      <c r="P43229"/>
    </row>
    <row r="43230" spans="8:16" x14ac:dyDescent="0.5">
      <c r="H43230"/>
      <c r="P43230"/>
    </row>
    <row r="43231" spans="8:16" x14ac:dyDescent="0.5">
      <c r="H43231"/>
      <c r="P43231"/>
    </row>
    <row r="43232" spans="8:16" x14ac:dyDescent="0.5">
      <c r="H43232"/>
      <c r="P43232"/>
    </row>
    <row r="43233" spans="8:16" x14ac:dyDescent="0.5">
      <c r="H43233"/>
      <c r="P43233"/>
    </row>
    <row r="43234" spans="8:16" x14ac:dyDescent="0.5">
      <c r="H43234"/>
      <c r="P43234"/>
    </row>
    <row r="43235" spans="8:16" x14ac:dyDescent="0.5">
      <c r="H43235"/>
      <c r="P43235"/>
    </row>
    <row r="43236" spans="8:16" x14ac:dyDescent="0.5">
      <c r="H43236"/>
      <c r="P43236"/>
    </row>
    <row r="43237" spans="8:16" x14ac:dyDescent="0.5">
      <c r="H43237"/>
      <c r="P43237"/>
    </row>
    <row r="43238" spans="8:16" x14ac:dyDescent="0.5">
      <c r="H43238"/>
      <c r="P43238"/>
    </row>
    <row r="43239" spans="8:16" x14ac:dyDescent="0.5">
      <c r="H43239"/>
      <c r="P43239"/>
    </row>
    <row r="43240" spans="8:16" x14ac:dyDescent="0.5">
      <c r="H43240"/>
      <c r="P43240"/>
    </row>
    <row r="43241" spans="8:16" x14ac:dyDescent="0.5">
      <c r="H43241"/>
      <c r="P43241"/>
    </row>
    <row r="43242" spans="8:16" x14ac:dyDescent="0.5">
      <c r="H43242"/>
      <c r="P43242"/>
    </row>
    <row r="43243" spans="8:16" x14ac:dyDescent="0.5">
      <c r="H43243"/>
      <c r="P43243"/>
    </row>
    <row r="43244" spans="8:16" x14ac:dyDescent="0.5">
      <c r="H43244"/>
      <c r="P43244"/>
    </row>
    <row r="43245" spans="8:16" x14ac:dyDescent="0.5">
      <c r="H43245"/>
      <c r="P43245"/>
    </row>
    <row r="43246" spans="8:16" x14ac:dyDescent="0.5">
      <c r="H43246"/>
      <c r="P43246"/>
    </row>
    <row r="43247" spans="8:16" x14ac:dyDescent="0.5">
      <c r="H43247"/>
      <c r="P43247"/>
    </row>
    <row r="43248" spans="8:16" x14ac:dyDescent="0.5">
      <c r="H43248"/>
      <c r="P43248"/>
    </row>
    <row r="43249" spans="8:16" x14ac:dyDescent="0.5">
      <c r="H43249"/>
      <c r="P43249"/>
    </row>
    <row r="43250" spans="8:16" x14ac:dyDescent="0.5">
      <c r="H43250"/>
      <c r="P43250"/>
    </row>
    <row r="43251" spans="8:16" x14ac:dyDescent="0.5">
      <c r="H43251"/>
      <c r="P43251"/>
    </row>
    <row r="43252" spans="8:16" x14ac:dyDescent="0.5">
      <c r="H43252"/>
      <c r="P43252"/>
    </row>
    <row r="43253" spans="8:16" x14ac:dyDescent="0.5">
      <c r="H43253"/>
      <c r="P43253"/>
    </row>
    <row r="43254" spans="8:16" x14ac:dyDescent="0.5">
      <c r="H43254"/>
      <c r="P43254"/>
    </row>
    <row r="43255" spans="8:16" x14ac:dyDescent="0.5">
      <c r="H43255"/>
      <c r="P43255"/>
    </row>
    <row r="43256" spans="8:16" x14ac:dyDescent="0.5">
      <c r="H43256"/>
      <c r="P43256"/>
    </row>
    <row r="43257" spans="8:16" x14ac:dyDescent="0.5">
      <c r="H43257"/>
      <c r="P43257"/>
    </row>
    <row r="43258" spans="8:16" x14ac:dyDescent="0.5">
      <c r="H43258"/>
      <c r="P43258"/>
    </row>
    <row r="43259" spans="8:16" x14ac:dyDescent="0.5">
      <c r="H43259"/>
      <c r="P43259"/>
    </row>
    <row r="43260" spans="8:16" x14ac:dyDescent="0.5">
      <c r="H43260"/>
      <c r="P43260"/>
    </row>
    <row r="43261" spans="8:16" x14ac:dyDescent="0.5">
      <c r="H43261"/>
      <c r="P43261"/>
    </row>
    <row r="43262" spans="8:16" x14ac:dyDescent="0.5">
      <c r="H43262"/>
      <c r="P43262"/>
    </row>
    <row r="43263" spans="8:16" x14ac:dyDescent="0.5">
      <c r="H43263"/>
      <c r="P43263"/>
    </row>
    <row r="43264" spans="8:16" x14ac:dyDescent="0.5">
      <c r="H43264"/>
      <c r="P43264"/>
    </row>
    <row r="43265" spans="8:16" x14ac:dyDescent="0.5">
      <c r="H43265"/>
      <c r="P43265"/>
    </row>
    <row r="43266" spans="8:16" x14ac:dyDescent="0.5">
      <c r="H43266"/>
      <c r="P43266"/>
    </row>
    <row r="43267" spans="8:16" x14ac:dyDescent="0.5">
      <c r="H43267"/>
      <c r="P43267"/>
    </row>
    <row r="43268" spans="8:16" x14ac:dyDescent="0.5">
      <c r="H43268"/>
      <c r="P43268"/>
    </row>
    <row r="43269" spans="8:16" x14ac:dyDescent="0.5">
      <c r="H43269"/>
      <c r="P43269"/>
    </row>
    <row r="43270" spans="8:16" x14ac:dyDescent="0.5">
      <c r="H43270"/>
      <c r="P43270"/>
    </row>
    <row r="43271" spans="8:16" x14ac:dyDescent="0.5">
      <c r="H43271"/>
      <c r="P43271"/>
    </row>
    <row r="43272" spans="8:16" x14ac:dyDescent="0.5">
      <c r="H43272"/>
      <c r="P43272"/>
    </row>
    <row r="43273" spans="8:16" x14ac:dyDescent="0.5">
      <c r="H43273"/>
      <c r="P43273"/>
    </row>
    <row r="43274" spans="8:16" x14ac:dyDescent="0.5">
      <c r="H43274"/>
      <c r="P43274"/>
    </row>
    <row r="43275" spans="8:16" x14ac:dyDescent="0.5">
      <c r="H43275"/>
      <c r="P43275"/>
    </row>
    <row r="43276" spans="8:16" x14ac:dyDescent="0.5">
      <c r="H43276"/>
      <c r="P43276"/>
    </row>
    <row r="43277" spans="8:16" x14ac:dyDescent="0.5">
      <c r="H43277"/>
      <c r="P43277"/>
    </row>
    <row r="43278" spans="8:16" x14ac:dyDescent="0.5">
      <c r="H43278"/>
      <c r="P43278"/>
    </row>
    <row r="43279" spans="8:16" x14ac:dyDescent="0.5">
      <c r="H43279"/>
      <c r="P43279"/>
    </row>
    <row r="43280" spans="8:16" x14ac:dyDescent="0.5">
      <c r="H43280"/>
      <c r="P43280"/>
    </row>
    <row r="43281" spans="8:16" x14ac:dyDescent="0.5">
      <c r="H43281"/>
      <c r="P43281"/>
    </row>
    <row r="43282" spans="8:16" x14ac:dyDescent="0.5">
      <c r="H43282"/>
      <c r="P43282"/>
    </row>
    <row r="43283" spans="8:16" x14ac:dyDescent="0.5">
      <c r="H43283"/>
      <c r="P43283"/>
    </row>
    <row r="43284" spans="8:16" x14ac:dyDescent="0.5">
      <c r="H43284"/>
      <c r="P43284"/>
    </row>
    <row r="43285" spans="8:16" x14ac:dyDescent="0.5">
      <c r="H43285"/>
      <c r="P43285"/>
    </row>
    <row r="43286" spans="8:16" x14ac:dyDescent="0.5">
      <c r="H43286"/>
      <c r="P43286"/>
    </row>
    <row r="43287" spans="8:16" x14ac:dyDescent="0.5">
      <c r="H43287"/>
      <c r="P43287"/>
    </row>
    <row r="43288" spans="8:16" x14ac:dyDescent="0.5">
      <c r="H43288"/>
      <c r="P43288"/>
    </row>
    <row r="43289" spans="8:16" x14ac:dyDescent="0.5">
      <c r="H43289"/>
      <c r="P43289"/>
    </row>
    <row r="43290" spans="8:16" x14ac:dyDescent="0.5">
      <c r="H43290"/>
      <c r="P43290"/>
    </row>
    <row r="43291" spans="8:16" x14ac:dyDescent="0.5">
      <c r="H43291"/>
      <c r="P43291"/>
    </row>
    <row r="43292" spans="8:16" x14ac:dyDescent="0.5">
      <c r="H43292"/>
      <c r="P43292"/>
    </row>
    <row r="43293" spans="8:16" x14ac:dyDescent="0.5">
      <c r="H43293"/>
      <c r="P43293"/>
    </row>
    <row r="43294" spans="8:16" x14ac:dyDescent="0.5">
      <c r="H43294"/>
      <c r="P43294"/>
    </row>
    <row r="43295" spans="8:16" x14ac:dyDescent="0.5">
      <c r="H43295"/>
      <c r="P43295"/>
    </row>
    <row r="43296" spans="8:16" x14ac:dyDescent="0.5">
      <c r="H43296"/>
      <c r="P43296"/>
    </row>
    <row r="43297" spans="8:16" x14ac:dyDescent="0.5">
      <c r="H43297"/>
      <c r="P43297"/>
    </row>
    <row r="43298" spans="8:16" x14ac:dyDescent="0.5">
      <c r="H43298"/>
      <c r="P43298"/>
    </row>
    <row r="43299" spans="8:16" x14ac:dyDescent="0.5">
      <c r="H43299"/>
      <c r="P43299"/>
    </row>
    <row r="43300" spans="8:16" x14ac:dyDescent="0.5">
      <c r="H43300"/>
      <c r="P43300"/>
    </row>
    <row r="43301" spans="8:16" x14ac:dyDescent="0.5">
      <c r="H43301"/>
      <c r="P43301"/>
    </row>
    <row r="43302" spans="8:16" x14ac:dyDescent="0.5">
      <c r="H43302"/>
      <c r="P43302"/>
    </row>
    <row r="43303" spans="8:16" x14ac:dyDescent="0.5">
      <c r="H43303"/>
      <c r="P43303"/>
    </row>
    <row r="43304" spans="8:16" x14ac:dyDescent="0.5">
      <c r="H43304"/>
      <c r="P43304"/>
    </row>
    <row r="43305" spans="8:16" x14ac:dyDescent="0.5">
      <c r="H43305"/>
      <c r="P43305"/>
    </row>
    <row r="43306" spans="8:16" x14ac:dyDescent="0.5">
      <c r="H43306"/>
      <c r="P43306"/>
    </row>
    <row r="43307" spans="8:16" x14ac:dyDescent="0.5">
      <c r="H43307"/>
      <c r="P43307"/>
    </row>
    <row r="43308" spans="8:16" x14ac:dyDescent="0.5">
      <c r="H43308"/>
      <c r="P43308"/>
    </row>
    <row r="43309" spans="8:16" x14ac:dyDescent="0.5">
      <c r="H43309"/>
      <c r="P43309"/>
    </row>
    <row r="43310" spans="8:16" x14ac:dyDescent="0.5">
      <c r="H43310"/>
      <c r="P43310"/>
    </row>
    <row r="43311" spans="8:16" x14ac:dyDescent="0.5">
      <c r="H43311"/>
      <c r="P43311"/>
    </row>
    <row r="43312" spans="8:16" x14ac:dyDescent="0.5">
      <c r="H43312"/>
      <c r="P43312"/>
    </row>
    <row r="43313" spans="8:16" x14ac:dyDescent="0.5">
      <c r="H43313"/>
      <c r="P43313"/>
    </row>
    <row r="43314" spans="8:16" x14ac:dyDescent="0.5">
      <c r="H43314"/>
      <c r="P43314"/>
    </row>
    <row r="43315" spans="8:16" x14ac:dyDescent="0.5">
      <c r="H43315"/>
      <c r="P43315"/>
    </row>
    <row r="43316" spans="8:16" x14ac:dyDescent="0.5">
      <c r="H43316"/>
      <c r="P43316"/>
    </row>
    <row r="43317" spans="8:16" x14ac:dyDescent="0.5">
      <c r="H43317"/>
      <c r="P43317"/>
    </row>
    <row r="43318" spans="8:16" x14ac:dyDescent="0.5">
      <c r="H43318"/>
      <c r="P43318"/>
    </row>
    <row r="43319" spans="8:16" x14ac:dyDescent="0.5">
      <c r="H43319"/>
      <c r="P43319"/>
    </row>
    <row r="43320" spans="8:16" x14ac:dyDescent="0.5">
      <c r="H43320"/>
      <c r="P43320"/>
    </row>
    <row r="43321" spans="8:16" x14ac:dyDescent="0.5">
      <c r="H43321"/>
      <c r="P43321"/>
    </row>
    <row r="43322" spans="8:16" x14ac:dyDescent="0.5">
      <c r="H43322"/>
      <c r="P43322"/>
    </row>
    <row r="43323" spans="8:16" x14ac:dyDescent="0.5">
      <c r="H43323"/>
      <c r="P43323"/>
    </row>
    <row r="43324" spans="8:16" x14ac:dyDescent="0.5">
      <c r="H43324"/>
      <c r="P43324"/>
    </row>
    <row r="43325" spans="8:16" x14ac:dyDescent="0.5">
      <c r="H43325"/>
      <c r="P43325"/>
    </row>
    <row r="43326" spans="8:16" x14ac:dyDescent="0.5">
      <c r="H43326"/>
      <c r="P43326"/>
    </row>
    <row r="43327" spans="8:16" x14ac:dyDescent="0.5">
      <c r="H43327"/>
      <c r="P43327"/>
    </row>
    <row r="43328" spans="8:16" x14ac:dyDescent="0.5">
      <c r="H43328"/>
      <c r="P43328"/>
    </row>
    <row r="43329" spans="8:16" x14ac:dyDescent="0.5">
      <c r="H43329"/>
      <c r="P43329"/>
    </row>
    <row r="43330" spans="8:16" x14ac:dyDescent="0.5">
      <c r="H43330"/>
      <c r="P43330"/>
    </row>
    <row r="43331" spans="8:16" x14ac:dyDescent="0.5">
      <c r="H43331"/>
      <c r="P43331"/>
    </row>
    <row r="43332" spans="8:16" x14ac:dyDescent="0.5">
      <c r="H43332"/>
      <c r="P43332"/>
    </row>
    <row r="43333" spans="8:16" x14ac:dyDescent="0.5">
      <c r="H43333"/>
      <c r="P43333"/>
    </row>
    <row r="43334" spans="8:16" x14ac:dyDescent="0.5">
      <c r="H43334"/>
      <c r="P43334"/>
    </row>
    <row r="43335" spans="8:16" x14ac:dyDescent="0.5">
      <c r="H43335"/>
      <c r="P43335"/>
    </row>
    <row r="43336" spans="8:16" x14ac:dyDescent="0.5">
      <c r="H43336"/>
      <c r="P43336"/>
    </row>
    <row r="43337" spans="8:16" x14ac:dyDescent="0.5">
      <c r="H43337"/>
      <c r="P43337"/>
    </row>
    <row r="43338" spans="8:16" x14ac:dyDescent="0.5">
      <c r="H43338"/>
      <c r="P43338"/>
    </row>
    <row r="43339" spans="8:16" x14ac:dyDescent="0.5">
      <c r="H43339"/>
      <c r="P43339"/>
    </row>
    <row r="43340" spans="8:16" x14ac:dyDescent="0.5">
      <c r="H43340"/>
      <c r="P43340"/>
    </row>
    <row r="43341" spans="8:16" x14ac:dyDescent="0.5">
      <c r="H43341"/>
      <c r="P43341"/>
    </row>
    <row r="43342" spans="8:16" x14ac:dyDescent="0.5">
      <c r="H43342"/>
      <c r="P43342"/>
    </row>
    <row r="43343" spans="8:16" x14ac:dyDescent="0.5">
      <c r="H43343"/>
      <c r="P43343"/>
    </row>
    <row r="43344" spans="8:16" x14ac:dyDescent="0.5">
      <c r="H43344"/>
      <c r="P43344"/>
    </row>
    <row r="43345" spans="8:16" x14ac:dyDescent="0.5">
      <c r="H43345"/>
      <c r="P43345"/>
    </row>
    <row r="43346" spans="8:16" x14ac:dyDescent="0.5">
      <c r="H43346"/>
      <c r="P43346"/>
    </row>
    <row r="43347" spans="8:16" x14ac:dyDescent="0.5">
      <c r="H43347"/>
      <c r="P43347"/>
    </row>
    <row r="43348" spans="8:16" x14ac:dyDescent="0.5">
      <c r="H43348"/>
      <c r="P43348"/>
    </row>
    <row r="43349" spans="8:16" x14ac:dyDescent="0.5">
      <c r="H43349"/>
      <c r="P43349"/>
    </row>
    <row r="43350" spans="8:16" x14ac:dyDescent="0.5">
      <c r="H43350"/>
      <c r="P43350"/>
    </row>
    <row r="43351" spans="8:16" x14ac:dyDescent="0.5">
      <c r="H43351"/>
      <c r="P43351"/>
    </row>
    <row r="43352" spans="8:16" x14ac:dyDescent="0.5">
      <c r="H43352"/>
      <c r="P43352"/>
    </row>
    <row r="43353" spans="8:16" x14ac:dyDescent="0.5">
      <c r="H43353"/>
      <c r="P43353"/>
    </row>
    <row r="43354" spans="8:16" x14ac:dyDescent="0.5">
      <c r="H43354"/>
      <c r="P43354"/>
    </row>
    <row r="43355" spans="8:16" x14ac:dyDescent="0.5">
      <c r="H43355"/>
      <c r="P43355"/>
    </row>
    <row r="43356" spans="8:16" x14ac:dyDescent="0.5">
      <c r="H43356"/>
      <c r="P43356"/>
    </row>
    <row r="43357" spans="8:16" x14ac:dyDescent="0.5">
      <c r="H43357"/>
      <c r="P43357"/>
    </row>
    <row r="43358" spans="8:16" x14ac:dyDescent="0.5">
      <c r="H43358"/>
      <c r="P43358"/>
    </row>
    <row r="43359" spans="8:16" x14ac:dyDescent="0.5">
      <c r="H43359"/>
      <c r="P43359"/>
    </row>
    <row r="43360" spans="8:16" x14ac:dyDescent="0.5">
      <c r="H43360"/>
      <c r="P43360"/>
    </row>
    <row r="43361" spans="8:16" x14ac:dyDescent="0.5">
      <c r="H43361"/>
      <c r="P43361"/>
    </row>
    <row r="43362" spans="8:16" x14ac:dyDescent="0.5">
      <c r="H43362"/>
      <c r="P43362"/>
    </row>
    <row r="43363" spans="8:16" x14ac:dyDescent="0.5">
      <c r="H43363"/>
      <c r="P43363"/>
    </row>
    <row r="43364" spans="8:16" x14ac:dyDescent="0.5">
      <c r="H43364"/>
      <c r="P43364"/>
    </row>
    <row r="43365" spans="8:16" x14ac:dyDescent="0.5">
      <c r="H43365"/>
      <c r="P43365"/>
    </row>
    <row r="43366" spans="8:16" x14ac:dyDescent="0.5">
      <c r="H43366"/>
      <c r="P43366"/>
    </row>
    <row r="43367" spans="8:16" x14ac:dyDescent="0.5">
      <c r="H43367"/>
      <c r="P43367"/>
    </row>
    <row r="43368" spans="8:16" x14ac:dyDescent="0.5">
      <c r="H43368"/>
      <c r="P43368"/>
    </row>
    <row r="43369" spans="8:16" x14ac:dyDescent="0.5">
      <c r="H43369"/>
      <c r="P43369"/>
    </row>
    <row r="43370" spans="8:16" x14ac:dyDescent="0.5">
      <c r="H43370"/>
      <c r="P43370"/>
    </row>
    <row r="43371" spans="8:16" x14ac:dyDescent="0.5">
      <c r="H43371"/>
      <c r="P43371"/>
    </row>
    <row r="43372" spans="8:16" x14ac:dyDescent="0.5">
      <c r="H43372"/>
      <c r="P43372"/>
    </row>
    <row r="43373" spans="8:16" x14ac:dyDescent="0.5">
      <c r="H43373"/>
      <c r="P43373"/>
    </row>
    <row r="43374" spans="8:16" x14ac:dyDescent="0.5">
      <c r="H43374"/>
      <c r="P43374"/>
    </row>
    <row r="43375" spans="8:16" x14ac:dyDescent="0.5">
      <c r="H43375"/>
      <c r="P43375"/>
    </row>
    <row r="43376" spans="8:16" x14ac:dyDescent="0.5">
      <c r="H43376"/>
      <c r="P43376"/>
    </row>
    <row r="43377" spans="8:16" x14ac:dyDescent="0.5">
      <c r="H43377"/>
      <c r="P43377"/>
    </row>
    <row r="43378" spans="8:16" x14ac:dyDescent="0.5">
      <c r="H43378"/>
      <c r="P43378"/>
    </row>
    <row r="43379" spans="8:16" x14ac:dyDescent="0.5">
      <c r="H43379"/>
      <c r="P43379"/>
    </row>
    <row r="43380" spans="8:16" x14ac:dyDescent="0.5">
      <c r="H43380"/>
      <c r="P43380"/>
    </row>
    <row r="43381" spans="8:16" x14ac:dyDescent="0.5">
      <c r="H43381"/>
      <c r="P43381"/>
    </row>
    <row r="43382" spans="8:16" x14ac:dyDescent="0.5">
      <c r="H43382"/>
      <c r="P43382"/>
    </row>
    <row r="43383" spans="8:16" x14ac:dyDescent="0.5">
      <c r="H43383"/>
      <c r="P43383"/>
    </row>
    <row r="43384" spans="8:16" x14ac:dyDescent="0.5">
      <c r="H43384"/>
      <c r="P43384"/>
    </row>
    <row r="43385" spans="8:16" x14ac:dyDescent="0.5">
      <c r="H43385"/>
      <c r="P43385"/>
    </row>
    <row r="43386" spans="8:16" x14ac:dyDescent="0.5">
      <c r="H43386"/>
      <c r="P43386"/>
    </row>
    <row r="43387" spans="8:16" x14ac:dyDescent="0.5">
      <c r="H43387"/>
      <c r="P43387"/>
    </row>
    <row r="43388" spans="8:16" x14ac:dyDescent="0.5">
      <c r="H43388"/>
      <c r="P43388"/>
    </row>
    <row r="43389" spans="8:16" x14ac:dyDescent="0.5">
      <c r="H43389"/>
      <c r="P43389"/>
    </row>
    <row r="43390" spans="8:16" x14ac:dyDescent="0.5">
      <c r="H43390"/>
      <c r="P43390"/>
    </row>
    <row r="43391" spans="8:16" x14ac:dyDescent="0.5">
      <c r="H43391"/>
      <c r="P43391"/>
    </row>
    <row r="43392" spans="8:16" x14ac:dyDescent="0.5">
      <c r="H43392"/>
      <c r="P43392"/>
    </row>
    <row r="43393" spans="8:16" x14ac:dyDescent="0.5">
      <c r="H43393"/>
      <c r="P43393"/>
    </row>
    <row r="43394" spans="8:16" x14ac:dyDescent="0.5">
      <c r="H43394"/>
      <c r="P43394"/>
    </row>
    <row r="43395" spans="8:16" x14ac:dyDescent="0.5">
      <c r="H43395"/>
      <c r="P43395"/>
    </row>
    <row r="43396" spans="8:16" x14ac:dyDescent="0.5">
      <c r="H43396"/>
      <c r="P43396"/>
    </row>
    <row r="43397" spans="8:16" x14ac:dyDescent="0.5">
      <c r="H43397"/>
      <c r="P43397"/>
    </row>
    <row r="43398" spans="8:16" x14ac:dyDescent="0.5">
      <c r="H43398"/>
      <c r="P43398"/>
    </row>
    <row r="43399" spans="8:16" x14ac:dyDescent="0.5">
      <c r="H43399"/>
      <c r="P43399"/>
    </row>
    <row r="43400" spans="8:16" x14ac:dyDescent="0.5">
      <c r="H43400"/>
      <c r="P43400"/>
    </row>
    <row r="43401" spans="8:16" x14ac:dyDescent="0.5">
      <c r="H43401"/>
      <c r="P43401"/>
    </row>
    <row r="43402" spans="8:16" x14ac:dyDescent="0.5">
      <c r="H43402"/>
      <c r="P43402"/>
    </row>
    <row r="43403" spans="8:16" x14ac:dyDescent="0.5">
      <c r="H43403"/>
      <c r="P43403"/>
    </row>
    <row r="43404" spans="8:16" x14ac:dyDescent="0.5">
      <c r="H43404"/>
      <c r="P43404"/>
    </row>
    <row r="43405" spans="8:16" x14ac:dyDescent="0.5">
      <c r="H43405"/>
      <c r="P43405"/>
    </row>
    <row r="43406" spans="8:16" x14ac:dyDescent="0.5">
      <c r="H43406"/>
      <c r="P43406"/>
    </row>
    <row r="43407" spans="8:16" x14ac:dyDescent="0.5">
      <c r="H43407"/>
      <c r="P43407"/>
    </row>
    <row r="43408" spans="8:16" x14ac:dyDescent="0.5">
      <c r="H43408"/>
      <c r="P43408"/>
    </row>
    <row r="43409" spans="8:16" x14ac:dyDescent="0.5">
      <c r="H43409"/>
      <c r="P43409"/>
    </row>
    <row r="43410" spans="8:16" x14ac:dyDescent="0.5">
      <c r="H43410"/>
      <c r="P43410"/>
    </row>
    <row r="43411" spans="8:16" x14ac:dyDescent="0.5">
      <c r="H43411"/>
      <c r="P43411"/>
    </row>
    <row r="43412" spans="8:16" x14ac:dyDescent="0.5">
      <c r="H43412"/>
      <c r="P43412"/>
    </row>
    <row r="43413" spans="8:16" x14ac:dyDescent="0.5">
      <c r="H43413"/>
      <c r="P43413"/>
    </row>
    <row r="43414" spans="8:16" x14ac:dyDescent="0.5">
      <c r="H43414"/>
      <c r="P43414"/>
    </row>
    <row r="43415" spans="8:16" x14ac:dyDescent="0.5">
      <c r="H43415"/>
      <c r="P43415"/>
    </row>
    <row r="43416" spans="8:16" x14ac:dyDescent="0.5">
      <c r="H43416"/>
      <c r="P43416"/>
    </row>
    <row r="43417" spans="8:16" x14ac:dyDescent="0.5">
      <c r="H43417"/>
      <c r="P43417"/>
    </row>
    <row r="43418" spans="8:16" x14ac:dyDescent="0.5">
      <c r="H43418"/>
      <c r="P43418"/>
    </row>
    <row r="43419" spans="8:16" x14ac:dyDescent="0.5">
      <c r="H43419"/>
      <c r="P43419"/>
    </row>
    <row r="43420" spans="8:16" x14ac:dyDescent="0.5">
      <c r="H43420"/>
      <c r="P43420"/>
    </row>
    <row r="43421" spans="8:16" x14ac:dyDescent="0.5">
      <c r="H43421"/>
      <c r="P43421"/>
    </row>
    <row r="43422" spans="8:16" x14ac:dyDescent="0.5">
      <c r="H43422"/>
      <c r="P43422"/>
    </row>
    <row r="43423" spans="8:16" x14ac:dyDescent="0.5">
      <c r="H43423"/>
      <c r="P43423"/>
    </row>
    <row r="43424" spans="8:16" x14ac:dyDescent="0.5">
      <c r="H43424"/>
      <c r="P43424"/>
    </row>
    <row r="43425" spans="8:16" x14ac:dyDescent="0.5">
      <c r="H43425"/>
      <c r="P43425"/>
    </row>
    <row r="43426" spans="8:16" x14ac:dyDescent="0.5">
      <c r="H43426"/>
      <c r="P43426"/>
    </row>
    <row r="43427" spans="8:16" x14ac:dyDescent="0.5">
      <c r="H43427"/>
      <c r="P43427"/>
    </row>
    <row r="43428" spans="8:16" x14ac:dyDescent="0.5">
      <c r="H43428"/>
      <c r="P43428"/>
    </row>
    <row r="43429" spans="8:16" x14ac:dyDescent="0.5">
      <c r="H43429"/>
      <c r="P43429"/>
    </row>
    <row r="43430" spans="8:16" x14ac:dyDescent="0.5">
      <c r="H43430"/>
      <c r="P43430"/>
    </row>
    <row r="43431" spans="8:16" x14ac:dyDescent="0.5">
      <c r="H43431"/>
      <c r="P43431"/>
    </row>
    <row r="43432" spans="8:16" x14ac:dyDescent="0.5">
      <c r="H43432"/>
      <c r="P43432"/>
    </row>
    <row r="43433" spans="8:16" x14ac:dyDescent="0.5">
      <c r="H43433"/>
      <c r="P43433"/>
    </row>
    <row r="43434" spans="8:16" x14ac:dyDescent="0.5">
      <c r="H43434"/>
      <c r="P43434"/>
    </row>
    <row r="43435" spans="8:16" x14ac:dyDescent="0.5">
      <c r="H43435"/>
      <c r="P43435"/>
    </row>
    <row r="43436" spans="8:16" x14ac:dyDescent="0.5">
      <c r="H43436"/>
      <c r="P43436"/>
    </row>
    <row r="43437" spans="8:16" x14ac:dyDescent="0.5">
      <c r="H43437"/>
      <c r="P43437"/>
    </row>
    <row r="43438" spans="8:16" x14ac:dyDescent="0.5">
      <c r="H43438"/>
      <c r="P43438"/>
    </row>
    <row r="43439" spans="8:16" x14ac:dyDescent="0.5">
      <c r="H43439"/>
      <c r="P43439"/>
    </row>
    <row r="43440" spans="8:16" x14ac:dyDescent="0.5">
      <c r="H43440"/>
      <c r="P43440"/>
    </row>
    <row r="43441" spans="8:16" x14ac:dyDescent="0.5">
      <c r="H43441"/>
      <c r="P43441"/>
    </row>
    <row r="43442" spans="8:16" x14ac:dyDescent="0.5">
      <c r="H43442"/>
      <c r="P43442"/>
    </row>
    <row r="43443" spans="8:16" x14ac:dyDescent="0.5">
      <c r="H43443"/>
      <c r="P43443"/>
    </row>
    <row r="43444" spans="8:16" x14ac:dyDescent="0.5">
      <c r="H43444"/>
      <c r="P43444"/>
    </row>
    <row r="43445" spans="8:16" x14ac:dyDescent="0.5">
      <c r="H43445"/>
      <c r="P43445"/>
    </row>
    <row r="43446" spans="8:16" x14ac:dyDescent="0.5">
      <c r="H43446"/>
      <c r="P43446"/>
    </row>
    <row r="43447" spans="8:16" x14ac:dyDescent="0.5">
      <c r="H43447"/>
      <c r="P43447"/>
    </row>
    <row r="43448" spans="8:16" x14ac:dyDescent="0.5">
      <c r="H43448"/>
      <c r="P43448"/>
    </row>
    <row r="43449" spans="8:16" x14ac:dyDescent="0.5">
      <c r="H43449"/>
      <c r="P43449"/>
    </row>
    <row r="43450" spans="8:16" x14ac:dyDescent="0.5">
      <c r="H43450"/>
      <c r="P43450"/>
    </row>
    <row r="43451" spans="8:16" x14ac:dyDescent="0.5">
      <c r="H43451"/>
      <c r="P43451"/>
    </row>
    <row r="43452" spans="8:16" x14ac:dyDescent="0.5">
      <c r="H43452"/>
      <c r="P43452"/>
    </row>
    <row r="43453" spans="8:16" x14ac:dyDescent="0.5">
      <c r="H43453"/>
      <c r="P43453"/>
    </row>
    <row r="43454" spans="8:16" x14ac:dyDescent="0.5">
      <c r="H43454"/>
      <c r="P43454"/>
    </row>
    <row r="43455" spans="8:16" x14ac:dyDescent="0.5">
      <c r="H43455"/>
      <c r="P43455"/>
    </row>
    <row r="43456" spans="8:16" x14ac:dyDescent="0.5">
      <c r="H43456"/>
      <c r="P43456"/>
    </row>
    <row r="43457" spans="8:16" x14ac:dyDescent="0.5">
      <c r="H43457"/>
      <c r="P43457"/>
    </row>
    <row r="43458" spans="8:16" x14ac:dyDescent="0.5">
      <c r="H43458"/>
      <c r="P43458"/>
    </row>
    <row r="43459" spans="8:16" x14ac:dyDescent="0.5">
      <c r="H43459"/>
      <c r="P43459"/>
    </row>
    <row r="43460" spans="8:16" x14ac:dyDescent="0.5">
      <c r="H43460"/>
      <c r="P43460"/>
    </row>
    <row r="43461" spans="8:16" x14ac:dyDescent="0.5">
      <c r="H43461"/>
      <c r="P43461"/>
    </row>
    <row r="43462" spans="8:16" x14ac:dyDescent="0.5">
      <c r="H43462"/>
      <c r="P43462"/>
    </row>
    <row r="43463" spans="8:16" x14ac:dyDescent="0.5">
      <c r="H43463"/>
      <c r="P43463"/>
    </row>
    <row r="43464" spans="8:16" x14ac:dyDescent="0.5">
      <c r="H43464"/>
      <c r="P43464"/>
    </row>
    <row r="43465" spans="8:16" x14ac:dyDescent="0.5">
      <c r="H43465"/>
      <c r="P43465"/>
    </row>
    <row r="43466" spans="8:16" x14ac:dyDescent="0.5">
      <c r="H43466"/>
      <c r="P43466"/>
    </row>
    <row r="43467" spans="8:16" x14ac:dyDescent="0.5">
      <c r="H43467"/>
      <c r="P43467"/>
    </row>
    <row r="43468" spans="8:16" x14ac:dyDescent="0.5">
      <c r="H43468"/>
      <c r="P43468"/>
    </row>
    <row r="43469" spans="8:16" x14ac:dyDescent="0.5">
      <c r="H43469"/>
      <c r="P43469"/>
    </row>
    <row r="43470" spans="8:16" x14ac:dyDescent="0.5">
      <c r="H43470"/>
      <c r="P43470"/>
    </row>
    <row r="43471" spans="8:16" x14ac:dyDescent="0.5">
      <c r="H43471"/>
      <c r="P43471"/>
    </row>
    <row r="43472" spans="8:16" x14ac:dyDescent="0.5">
      <c r="H43472"/>
      <c r="P43472"/>
    </row>
    <row r="43473" spans="8:16" x14ac:dyDescent="0.5">
      <c r="H43473"/>
      <c r="P43473"/>
    </row>
    <row r="43474" spans="8:16" x14ac:dyDescent="0.5">
      <c r="H43474"/>
      <c r="P43474"/>
    </row>
    <row r="43475" spans="8:16" x14ac:dyDescent="0.5">
      <c r="H43475"/>
      <c r="P43475"/>
    </row>
    <row r="43476" spans="8:16" x14ac:dyDescent="0.5">
      <c r="H43476"/>
      <c r="P43476"/>
    </row>
    <row r="43477" spans="8:16" x14ac:dyDescent="0.5">
      <c r="H43477"/>
      <c r="P43477"/>
    </row>
    <row r="43478" spans="8:16" x14ac:dyDescent="0.5">
      <c r="H43478"/>
      <c r="P43478"/>
    </row>
    <row r="43479" spans="8:16" x14ac:dyDescent="0.5">
      <c r="H43479"/>
      <c r="P43479"/>
    </row>
    <row r="43480" spans="8:16" x14ac:dyDescent="0.5">
      <c r="H43480"/>
      <c r="P43480"/>
    </row>
    <row r="43481" spans="8:16" x14ac:dyDescent="0.5">
      <c r="H43481"/>
      <c r="P43481"/>
    </row>
    <row r="43482" spans="8:16" x14ac:dyDescent="0.5">
      <c r="H43482"/>
      <c r="P43482"/>
    </row>
    <row r="43483" spans="8:16" x14ac:dyDescent="0.5">
      <c r="H43483"/>
      <c r="P43483"/>
    </row>
    <row r="43484" spans="8:16" x14ac:dyDescent="0.5">
      <c r="H43484"/>
      <c r="P43484"/>
    </row>
    <row r="43485" spans="8:16" x14ac:dyDescent="0.5">
      <c r="H43485"/>
      <c r="P43485"/>
    </row>
    <row r="43486" spans="8:16" x14ac:dyDescent="0.5">
      <c r="H43486"/>
      <c r="P43486"/>
    </row>
    <row r="43487" spans="8:16" x14ac:dyDescent="0.5">
      <c r="H43487"/>
      <c r="P43487"/>
    </row>
    <row r="43488" spans="8:16" x14ac:dyDescent="0.5">
      <c r="H43488"/>
      <c r="P43488"/>
    </row>
    <row r="43489" spans="8:16" x14ac:dyDescent="0.5">
      <c r="H43489"/>
      <c r="P43489"/>
    </row>
    <row r="43490" spans="8:16" x14ac:dyDescent="0.5">
      <c r="H43490"/>
      <c r="P43490"/>
    </row>
    <row r="43491" spans="8:16" x14ac:dyDescent="0.5">
      <c r="H43491"/>
      <c r="P43491"/>
    </row>
    <row r="43492" spans="8:16" x14ac:dyDescent="0.5">
      <c r="H43492"/>
      <c r="P43492"/>
    </row>
    <row r="43493" spans="8:16" x14ac:dyDescent="0.5">
      <c r="H43493"/>
      <c r="P43493"/>
    </row>
    <row r="43494" spans="8:16" x14ac:dyDescent="0.5">
      <c r="H43494"/>
      <c r="P43494"/>
    </row>
    <row r="43495" spans="8:16" x14ac:dyDescent="0.5">
      <c r="H43495"/>
      <c r="P43495"/>
    </row>
    <row r="43496" spans="8:16" x14ac:dyDescent="0.5">
      <c r="H43496"/>
      <c r="P43496"/>
    </row>
    <row r="43497" spans="8:16" x14ac:dyDescent="0.5">
      <c r="H43497"/>
      <c r="P43497"/>
    </row>
    <row r="43498" spans="8:16" x14ac:dyDescent="0.5">
      <c r="H43498"/>
      <c r="P43498"/>
    </row>
    <row r="43499" spans="8:16" x14ac:dyDescent="0.5">
      <c r="H43499"/>
      <c r="P43499"/>
    </row>
    <row r="43500" spans="8:16" x14ac:dyDescent="0.5">
      <c r="H43500"/>
      <c r="P43500"/>
    </row>
    <row r="43501" spans="8:16" x14ac:dyDescent="0.5">
      <c r="H43501"/>
      <c r="P43501"/>
    </row>
    <row r="43502" spans="8:16" x14ac:dyDescent="0.5">
      <c r="H43502"/>
      <c r="P43502"/>
    </row>
    <row r="43503" spans="8:16" x14ac:dyDescent="0.5">
      <c r="H43503"/>
      <c r="P43503"/>
    </row>
    <row r="43504" spans="8:16" x14ac:dyDescent="0.5">
      <c r="H43504"/>
      <c r="P43504"/>
    </row>
    <row r="43505" spans="8:16" x14ac:dyDescent="0.5">
      <c r="H43505"/>
      <c r="P43505"/>
    </row>
    <row r="43506" spans="8:16" x14ac:dyDescent="0.5">
      <c r="H43506"/>
      <c r="P43506"/>
    </row>
    <row r="43507" spans="8:16" x14ac:dyDescent="0.5">
      <c r="H43507"/>
      <c r="P43507"/>
    </row>
    <row r="43508" spans="8:16" x14ac:dyDescent="0.5">
      <c r="H43508"/>
      <c r="P43508"/>
    </row>
    <row r="43509" spans="8:16" x14ac:dyDescent="0.5">
      <c r="H43509"/>
      <c r="P43509"/>
    </row>
    <row r="43510" spans="8:16" x14ac:dyDescent="0.5">
      <c r="H43510"/>
      <c r="P43510"/>
    </row>
    <row r="43511" spans="8:16" x14ac:dyDescent="0.5">
      <c r="H43511"/>
      <c r="P43511"/>
    </row>
    <row r="43512" spans="8:16" x14ac:dyDescent="0.5">
      <c r="H43512"/>
      <c r="P43512"/>
    </row>
    <row r="43513" spans="8:16" x14ac:dyDescent="0.5">
      <c r="H43513"/>
      <c r="P43513"/>
    </row>
    <row r="43514" spans="8:16" x14ac:dyDescent="0.5">
      <c r="H43514"/>
      <c r="P43514"/>
    </row>
    <row r="43515" spans="8:16" x14ac:dyDescent="0.5">
      <c r="H43515"/>
      <c r="P43515"/>
    </row>
    <row r="43516" spans="8:16" x14ac:dyDescent="0.5">
      <c r="H43516"/>
      <c r="P43516"/>
    </row>
    <row r="43517" spans="8:16" x14ac:dyDescent="0.5">
      <c r="H43517"/>
      <c r="P43517"/>
    </row>
    <row r="43518" spans="8:16" x14ac:dyDescent="0.5">
      <c r="H43518"/>
      <c r="P43518"/>
    </row>
    <row r="43519" spans="8:16" x14ac:dyDescent="0.5">
      <c r="H43519"/>
      <c r="P43519"/>
    </row>
    <row r="43520" spans="8:16" x14ac:dyDescent="0.5">
      <c r="H43520"/>
      <c r="P43520"/>
    </row>
    <row r="43521" spans="8:16" x14ac:dyDescent="0.5">
      <c r="H43521"/>
      <c r="P43521"/>
    </row>
    <row r="43522" spans="8:16" x14ac:dyDescent="0.5">
      <c r="H43522"/>
      <c r="P43522"/>
    </row>
    <row r="43523" spans="8:16" x14ac:dyDescent="0.5">
      <c r="H43523"/>
      <c r="P43523"/>
    </row>
    <row r="43524" spans="8:16" x14ac:dyDescent="0.5">
      <c r="H43524"/>
      <c r="P43524"/>
    </row>
    <row r="43525" spans="8:16" x14ac:dyDescent="0.5">
      <c r="H43525"/>
      <c r="P43525"/>
    </row>
    <row r="43526" spans="8:16" x14ac:dyDescent="0.5">
      <c r="H43526"/>
      <c r="P43526"/>
    </row>
    <row r="43527" spans="8:16" x14ac:dyDescent="0.5">
      <c r="H43527"/>
      <c r="P43527"/>
    </row>
    <row r="43528" spans="8:16" x14ac:dyDescent="0.5">
      <c r="H43528"/>
      <c r="P43528"/>
    </row>
    <row r="43529" spans="8:16" x14ac:dyDescent="0.5">
      <c r="H43529"/>
      <c r="P43529"/>
    </row>
    <row r="43530" spans="8:16" x14ac:dyDescent="0.5">
      <c r="H43530"/>
      <c r="P43530"/>
    </row>
    <row r="43531" spans="8:16" x14ac:dyDescent="0.5">
      <c r="H43531"/>
      <c r="P43531"/>
    </row>
    <row r="43532" spans="8:16" x14ac:dyDescent="0.5">
      <c r="H43532"/>
      <c r="P43532"/>
    </row>
    <row r="43533" spans="8:16" x14ac:dyDescent="0.5">
      <c r="H43533"/>
      <c r="P43533"/>
    </row>
    <row r="43534" spans="8:16" x14ac:dyDescent="0.5">
      <c r="H43534"/>
      <c r="P43534"/>
    </row>
    <row r="43535" spans="8:16" x14ac:dyDescent="0.5">
      <c r="H43535"/>
      <c r="P43535"/>
    </row>
    <row r="43536" spans="8:16" x14ac:dyDescent="0.5">
      <c r="H43536"/>
      <c r="P43536"/>
    </row>
    <row r="43537" spans="8:16" x14ac:dyDescent="0.5">
      <c r="H43537"/>
      <c r="P43537"/>
    </row>
    <row r="43538" spans="8:16" x14ac:dyDescent="0.5">
      <c r="H43538"/>
      <c r="P43538"/>
    </row>
    <row r="43539" spans="8:16" x14ac:dyDescent="0.5">
      <c r="H43539"/>
      <c r="P43539"/>
    </row>
    <row r="43540" spans="8:16" x14ac:dyDescent="0.5">
      <c r="H43540"/>
      <c r="P43540"/>
    </row>
    <row r="43541" spans="8:16" x14ac:dyDescent="0.5">
      <c r="H43541"/>
      <c r="P43541"/>
    </row>
    <row r="43542" spans="8:16" x14ac:dyDescent="0.5">
      <c r="H43542"/>
      <c r="P43542"/>
    </row>
    <row r="43543" spans="8:16" x14ac:dyDescent="0.5">
      <c r="H43543"/>
      <c r="P43543"/>
    </row>
    <row r="43544" spans="8:16" x14ac:dyDescent="0.5">
      <c r="H43544"/>
      <c r="P43544"/>
    </row>
    <row r="43545" spans="8:16" x14ac:dyDescent="0.5">
      <c r="H43545"/>
      <c r="P43545"/>
    </row>
    <row r="43546" spans="8:16" x14ac:dyDescent="0.5">
      <c r="H43546"/>
      <c r="P43546"/>
    </row>
    <row r="43547" spans="8:16" x14ac:dyDescent="0.5">
      <c r="H43547"/>
      <c r="P43547"/>
    </row>
    <row r="43548" spans="8:16" x14ac:dyDescent="0.5">
      <c r="H43548"/>
      <c r="P43548"/>
    </row>
    <row r="43549" spans="8:16" x14ac:dyDescent="0.5">
      <c r="H43549"/>
      <c r="P43549"/>
    </row>
    <row r="43550" spans="8:16" x14ac:dyDescent="0.5">
      <c r="H43550"/>
      <c r="P43550"/>
    </row>
    <row r="43551" spans="8:16" x14ac:dyDescent="0.5">
      <c r="H43551"/>
      <c r="P43551"/>
    </row>
    <row r="43552" spans="8:16" x14ac:dyDescent="0.5">
      <c r="H43552"/>
      <c r="P43552"/>
    </row>
    <row r="43553" spans="8:16" x14ac:dyDescent="0.5">
      <c r="H43553"/>
      <c r="P43553"/>
    </row>
    <row r="43554" spans="8:16" x14ac:dyDescent="0.5">
      <c r="H43554"/>
      <c r="P43554"/>
    </row>
    <row r="43555" spans="8:16" x14ac:dyDescent="0.5">
      <c r="H43555"/>
      <c r="P43555"/>
    </row>
    <row r="43556" spans="8:16" x14ac:dyDescent="0.5">
      <c r="H43556"/>
      <c r="P43556"/>
    </row>
    <row r="43557" spans="8:16" x14ac:dyDescent="0.5">
      <c r="H43557"/>
      <c r="P43557"/>
    </row>
    <row r="43558" spans="8:16" x14ac:dyDescent="0.5">
      <c r="H43558"/>
      <c r="P43558"/>
    </row>
    <row r="43559" spans="8:16" x14ac:dyDescent="0.5">
      <c r="H43559"/>
      <c r="P43559"/>
    </row>
    <row r="43560" spans="8:16" x14ac:dyDescent="0.5">
      <c r="H43560"/>
      <c r="P43560"/>
    </row>
    <row r="43561" spans="8:16" x14ac:dyDescent="0.5">
      <c r="H43561"/>
      <c r="P43561"/>
    </row>
    <row r="43562" spans="8:16" x14ac:dyDescent="0.5">
      <c r="H43562"/>
      <c r="P43562"/>
    </row>
    <row r="43563" spans="8:16" x14ac:dyDescent="0.5">
      <c r="H43563"/>
      <c r="P43563"/>
    </row>
    <row r="43564" spans="8:16" x14ac:dyDescent="0.5">
      <c r="H43564"/>
      <c r="P43564"/>
    </row>
    <row r="43565" spans="8:16" x14ac:dyDescent="0.5">
      <c r="H43565"/>
      <c r="P43565"/>
    </row>
    <row r="43566" spans="8:16" x14ac:dyDescent="0.5">
      <c r="H43566"/>
      <c r="P43566"/>
    </row>
    <row r="43567" spans="8:16" x14ac:dyDescent="0.5">
      <c r="H43567"/>
      <c r="P43567"/>
    </row>
    <row r="43568" spans="8:16" x14ac:dyDescent="0.5">
      <c r="H43568"/>
      <c r="P43568"/>
    </row>
    <row r="43569" spans="8:16" x14ac:dyDescent="0.5">
      <c r="H43569"/>
      <c r="P43569"/>
    </row>
    <row r="43570" spans="8:16" x14ac:dyDescent="0.5">
      <c r="H43570"/>
      <c r="P43570"/>
    </row>
    <row r="43571" spans="8:16" x14ac:dyDescent="0.5">
      <c r="H43571"/>
      <c r="P43571"/>
    </row>
    <row r="43572" spans="8:16" x14ac:dyDescent="0.5">
      <c r="H43572"/>
      <c r="P43572"/>
    </row>
    <row r="43573" spans="8:16" x14ac:dyDescent="0.5">
      <c r="H43573"/>
      <c r="P43573"/>
    </row>
    <row r="43574" spans="8:16" x14ac:dyDescent="0.5">
      <c r="H43574"/>
      <c r="P43574"/>
    </row>
    <row r="43575" spans="8:16" x14ac:dyDescent="0.5">
      <c r="H43575"/>
      <c r="P43575"/>
    </row>
    <row r="43576" spans="8:16" x14ac:dyDescent="0.5">
      <c r="H43576"/>
      <c r="P43576"/>
    </row>
    <row r="43577" spans="8:16" x14ac:dyDescent="0.5">
      <c r="H43577"/>
      <c r="P43577"/>
    </row>
    <row r="43578" spans="8:16" x14ac:dyDescent="0.5">
      <c r="H43578"/>
      <c r="P43578"/>
    </row>
    <row r="43579" spans="8:16" x14ac:dyDescent="0.5">
      <c r="H43579"/>
      <c r="P43579"/>
    </row>
    <row r="43580" spans="8:16" x14ac:dyDescent="0.5">
      <c r="H43580"/>
      <c r="P43580"/>
    </row>
    <row r="43581" spans="8:16" x14ac:dyDescent="0.5">
      <c r="H43581"/>
      <c r="P43581"/>
    </row>
    <row r="43582" spans="8:16" x14ac:dyDescent="0.5">
      <c r="H43582"/>
      <c r="P43582"/>
    </row>
    <row r="43583" spans="8:16" x14ac:dyDescent="0.5">
      <c r="H43583"/>
      <c r="P43583"/>
    </row>
    <row r="43584" spans="8:16" x14ac:dyDescent="0.5">
      <c r="H43584"/>
      <c r="P43584"/>
    </row>
    <row r="43585" spans="8:16" x14ac:dyDescent="0.5">
      <c r="H43585"/>
      <c r="P43585"/>
    </row>
    <row r="43586" spans="8:16" x14ac:dyDescent="0.5">
      <c r="H43586"/>
      <c r="P43586"/>
    </row>
    <row r="43587" spans="8:16" x14ac:dyDescent="0.5">
      <c r="H43587"/>
      <c r="P43587"/>
    </row>
    <row r="43588" spans="8:16" x14ac:dyDescent="0.5">
      <c r="H43588"/>
      <c r="P43588"/>
    </row>
    <row r="43589" spans="8:16" x14ac:dyDescent="0.5">
      <c r="H43589"/>
      <c r="P43589"/>
    </row>
    <row r="43590" spans="8:16" x14ac:dyDescent="0.5">
      <c r="H43590"/>
      <c r="P43590"/>
    </row>
    <row r="43591" spans="8:16" x14ac:dyDescent="0.5">
      <c r="H43591"/>
      <c r="P43591"/>
    </row>
    <row r="43592" spans="8:16" x14ac:dyDescent="0.5">
      <c r="H43592"/>
      <c r="P43592"/>
    </row>
    <row r="43593" spans="8:16" x14ac:dyDescent="0.5">
      <c r="H43593"/>
      <c r="P43593"/>
    </row>
    <row r="43594" spans="8:16" x14ac:dyDescent="0.5">
      <c r="H43594"/>
      <c r="P43594"/>
    </row>
    <row r="43595" spans="8:16" x14ac:dyDescent="0.5">
      <c r="H43595"/>
      <c r="P43595"/>
    </row>
    <row r="43596" spans="8:16" x14ac:dyDescent="0.5">
      <c r="H43596"/>
      <c r="P43596"/>
    </row>
    <row r="43597" spans="8:16" x14ac:dyDescent="0.5">
      <c r="H43597"/>
      <c r="P43597"/>
    </row>
    <row r="43598" spans="8:16" x14ac:dyDescent="0.5">
      <c r="H43598"/>
      <c r="P43598"/>
    </row>
    <row r="43599" spans="8:16" x14ac:dyDescent="0.5">
      <c r="H43599"/>
      <c r="P43599"/>
    </row>
    <row r="43600" spans="8:16" x14ac:dyDescent="0.5">
      <c r="H43600"/>
      <c r="P43600"/>
    </row>
    <row r="43601" spans="8:16" x14ac:dyDescent="0.5">
      <c r="H43601"/>
      <c r="P43601"/>
    </row>
    <row r="43602" spans="8:16" x14ac:dyDescent="0.5">
      <c r="H43602"/>
      <c r="P43602"/>
    </row>
    <row r="43603" spans="8:16" x14ac:dyDescent="0.5">
      <c r="H43603"/>
      <c r="P43603"/>
    </row>
    <row r="43604" spans="8:16" x14ac:dyDescent="0.5">
      <c r="H43604"/>
      <c r="P43604"/>
    </row>
    <row r="43605" spans="8:16" x14ac:dyDescent="0.5">
      <c r="H43605"/>
      <c r="P43605"/>
    </row>
    <row r="43606" spans="8:16" x14ac:dyDescent="0.5">
      <c r="H43606"/>
      <c r="P43606"/>
    </row>
    <row r="43607" spans="8:16" x14ac:dyDescent="0.5">
      <c r="H43607"/>
      <c r="P43607"/>
    </row>
    <row r="43608" spans="8:16" x14ac:dyDescent="0.5">
      <c r="H43608"/>
      <c r="P43608"/>
    </row>
    <row r="43609" spans="8:16" x14ac:dyDescent="0.5">
      <c r="H43609"/>
      <c r="P43609"/>
    </row>
    <row r="43610" spans="8:16" x14ac:dyDescent="0.5">
      <c r="H43610"/>
      <c r="P43610"/>
    </row>
    <row r="43611" spans="8:16" x14ac:dyDescent="0.5">
      <c r="H43611"/>
      <c r="P43611"/>
    </row>
    <row r="43612" spans="8:16" x14ac:dyDescent="0.5">
      <c r="H43612"/>
      <c r="P43612"/>
    </row>
    <row r="43613" spans="8:16" x14ac:dyDescent="0.5">
      <c r="H43613"/>
      <c r="P43613"/>
    </row>
    <row r="43614" spans="8:16" x14ac:dyDescent="0.5">
      <c r="H43614"/>
      <c r="P43614"/>
    </row>
    <row r="43615" spans="8:16" x14ac:dyDescent="0.5">
      <c r="H43615"/>
      <c r="P43615"/>
    </row>
    <row r="43616" spans="8:16" x14ac:dyDescent="0.5">
      <c r="H43616"/>
      <c r="P43616"/>
    </row>
    <row r="43617" spans="8:16" x14ac:dyDescent="0.5">
      <c r="H43617"/>
      <c r="P43617"/>
    </row>
    <row r="43618" spans="8:16" x14ac:dyDescent="0.5">
      <c r="H43618"/>
      <c r="P43618"/>
    </row>
    <row r="43619" spans="8:16" x14ac:dyDescent="0.5">
      <c r="H43619"/>
      <c r="P43619"/>
    </row>
    <row r="43620" spans="8:16" x14ac:dyDescent="0.5">
      <c r="H43620"/>
      <c r="P43620"/>
    </row>
    <row r="43621" spans="8:16" x14ac:dyDescent="0.5">
      <c r="H43621"/>
      <c r="P43621"/>
    </row>
    <row r="43622" spans="8:16" x14ac:dyDescent="0.5">
      <c r="H43622"/>
      <c r="P43622"/>
    </row>
    <row r="43623" spans="8:16" x14ac:dyDescent="0.5">
      <c r="H43623"/>
      <c r="P43623"/>
    </row>
    <row r="43624" spans="8:16" x14ac:dyDescent="0.5">
      <c r="H43624"/>
      <c r="P43624"/>
    </row>
    <row r="43625" spans="8:16" x14ac:dyDescent="0.5">
      <c r="H43625"/>
      <c r="P43625"/>
    </row>
    <row r="43626" spans="8:16" x14ac:dyDescent="0.5">
      <c r="H43626"/>
      <c r="P43626"/>
    </row>
    <row r="43627" spans="8:16" x14ac:dyDescent="0.5">
      <c r="H43627"/>
      <c r="P43627"/>
    </row>
    <row r="43628" spans="8:16" x14ac:dyDescent="0.5">
      <c r="H43628"/>
      <c r="P43628"/>
    </row>
    <row r="43629" spans="8:16" x14ac:dyDescent="0.5">
      <c r="H43629"/>
      <c r="P43629"/>
    </row>
    <row r="43630" spans="8:16" x14ac:dyDescent="0.5">
      <c r="H43630"/>
      <c r="P43630"/>
    </row>
    <row r="43631" spans="8:16" x14ac:dyDescent="0.5">
      <c r="H43631"/>
      <c r="P43631"/>
    </row>
    <row r="43632" spans="8:16" x14ac:dyDescent="0.5">
      <c r="H43632"/>
      <c r="P43632"/>
    </row>
    <row r="43633" spans="8:16" x14ac:dyDescent="0.5">
      <c r="H43633"/>
      <c r="P43633"/>
    </row>
    <row r="43634" spans="8:16" x14ac:dyDescent="0.5">
      <c r="H43634"/>
      <c r="P43634"/>
    </row>
    <row r="43635" spans="8:16" x14ac:dyDescent="0.5">
      <c r="H43635"/>
      <c r="P43635"/>
    </row>
    <row r="43636" spans="8:16" x14ac:dyDescent="0.5">
      <c r="H43636"/>
      <c r="P43636"/>
    </row>
    <row r="43637" spans="8:16" x14ac:dyDescent="0.5">
      <c r="H43637"/>
      <c r="P43637"/>
    </row>
    <row r="43638" spans="8:16" x14ac:dyDescent="0.5">
      <c r="H43638"/>
      <c r="P43638"/>
    </row>
    <row r="43639" spans="8:16" x14ac:dyDescent="0.5">
      <c r="H43639"/>
      <c r="P43639"/>
    </row>
    <row r="43640" spans="8:16" x14ac:dyDescent="0.5">
      <c r="H43640"/>
      <c r="P43640"/>
    </row>
    <row r="43641" spans="8:16" x14ac:dyDescent="0.5">
      <c r="H43641"/>
      <c r="P43641"/>
    </row>
    <row r="43642" spans="8:16" x14ac:dyDescent="0.5">
      <c r="H43642"/>
      <c r="P43642"/>
    </row>
    <row r="43643" spans="8:16" x14ac:dyDescent="0.5">
      <c r="H43643"/>
      <c r="P43643"/>
    </row>
    <row r="43644" spans="8:16" x14ac:dyDescent="0.5">
      <c r="H43644"/>
      <c r="P43644"/>
    </row>
    <row r="43645" spans="8:16" x14ac:dyDescent="0.5">
      <c r="H43645"/>
      <c r="P43645"/>
    </row>
    <row r="43646" spans="8:16" x14ac:dyDescent="0.5">
      <c r="H43646"/>
      <c r="P43646"/>
    </row>
    <row r="43647" spans="8:16" x14ac:dyDescent="0.5">
      <c r="H43647"/>
      <c r="P43647"/>
    </row>
    <row r="43648" spans="8:16" x14ac:dyDescent="0.5">
      <c r="H43648"/>
      <c r="P43648"/>
    </row>
    <row r="43649" spans="8:16" x14ac:dyDescent="0.5">
      <c r="H43649"/>
      <c r="P43649"/>
    </row>
    <row r="43650" spans="8:16" x14ac:dyDescent="0.5">
      <c r="H43650"/>
      <c r="P43650"/>
    </row>
    <row r="43651" spans="8:16" x14ac:dyDescent="0.5">
      <c r="H43651"/>
      <c r="P43651"/>
    </row>
    <row r="43652" spans="8:16" x14ac:dyDescent="0.5">
      <c r="H43652"/>
      <c r="P43652"/>
    </row>
    <row r="43653" spans="8:16" x14ac:dyDescent="0.5">
      <c r="H43653"/>
      <c r="P43653"/>
    </row>
    <row r="43654" spans="8:16" x14ac:dyDescent="0.5">
      <c r="H43654"/>
      <c r="P43654"/>
    </row>
    <row r="43655" spans="8:16" x14ac:dyDescent="0.5">
      <c r="H43655"/>
      <c r="P43655"/>
    </row>
    <row r="43656" spans="8:16" x14ac:dyDescent="0.5">
      <c r="H43656"/>
      <c r="P43656"/>
    </row>
    <row r="43657" spans="8:16" x14ac:dyDescent="0.5">
      <c r="H43657"/>
      <c r="P43657"/>
    </row>
    <row r="43658" spans="8:16" x14ac:dyDescent="0.5">
      <c r="H43658"/>
      <c r="P43658"/>
    </row>
    <row r="43659" spans="8:16" x14ac:dyDescent="0.5">
      <c r="H43659"/>
      <c r="P43659"/>
    </row>
    <row r="43660" spans="8:16" x14ac:dyDescent="0.5">
      <c r="H43660"/>
      <c r="P43660"/>
    </row>
    <row r="43661" spans="8:16" x14ac:dyDescent="0.5">
      <c r="H43661"/>
      <c r="P43661"/>
    </row>
    <row r="43662" spans="8:16" x14ac:dyDescent="0.5">
      <c r="H43662"/>
      <c r="P43662"/>
    </row>
    <row r="43663" spans="8:16" x14ac:dyDescent="0.5">
      <c r="H43663"/>
      <c r="P43663"/>
    </row>
    <row r="43664" spans="8:16" x14ac:dyDescent="0.5">
      <c r="H43664"/>
      <c r="P43664"/>
    </row>
    <row r="43665" spans="8:16" x14ac:dyDescent="0.5">
      <c r="H43665"/>
      <c r="P43665"/>
    </row>
    <row r="43666" spans="8:16" x14ac:dyDescent="0.5">
      <c r="H43666"/>
      <c r="P43666"/>
    </row>
    <row r="43667" spans="8:16" x14ac:dyDescent="0.5">
      <c r="H43667"/>
      <c r="P43667"/>
    </row>
    <row r="43668" spans="8:16" x14ac:dyDescent="0.5">
      <c r="H43668"/>
      <c r="P43668"/>
    </row>
    <row r="43669" spans="8:16" x14ac:dyDescent="0.5">
      <c r="H43669"/>
      <c r="P43669"/>
    </row>
    <row r="43670" spans="8:16" x14ac:dyDescent="0.5">
      <c r="H43670"/>
      <c r="P43670"/>
    </row>
    <row r="43671" spans="8:16" x14ac:dyDescent="0.5">
      <c r="H43671"/>
      <c r="P43671"/>
    </row>
    <row r="43672" spans="8:16" x14ac:dyDescent="0.5">
      <c r="H43672"/>
      <c r="P43672"/>
    </row>
    <row r="43673" spans="8:16" x14ac:dyDescent="0.5">
      <c r="H43673"/>
      <c r="P43673"/>
    </row>
    <row r="43674" spans="8:16" x14ac:dyDescent="0.5">
      <c r="H43674"/>
      <c r="P43674"/>
    </row>
    <row r="43675" spans="8:16" x14ac:dyDescent="0.5">
      <c r="H43675"/>
      <c r="P43675"/>
    </row>
    <row r="43676" spans="8:16" x14ac:dyDescent="0.5">
      <c r="H43676"/>
      <c r="P43676"/>
    </row>
    <row r="43677" spans="8:16" x14ac:dyDescent="0.5">
      <c r="H43677"/>
      <c r="P43677"/>
    </row>
    <row r="43678" spans="8:16" x14ac:dyDescent="0.5">
      <c r="H43678"/>
      <c r="P43678"/>
    </row>
    <row r="43679" spans="8:16" x14ac:dyDescent="0.5">
      <c r="H43679"/>
      <c r="P43679"/>
    </row>
    <row r="43680" spans="8:16" x14ac:dyDescent="0.5">
      <c r="H43680"/>
      <c r="P43680"/>
    </row>
    <row r="43681" spans="8:16" x14ac:dyDescent="0.5">
      <c r="H43681"/>
      <c r="P43681"/>
    </row>
    <row r="43682" spans="8:16" x14ac:dyDescent="0.5">
      <c r="H43682"/>
      <c r="P43682"/>
    </row>
    <row r="43683" spans="8:16" x14ac:dyDescent="0.5">
      <c r="H43683"/>
      <c r="P43683"/>
    </row>
    <row r="43684" spans="8:16" x14ac:dyDescent="0.5">
      <c r="H43684"/>
      <c r="P43684"/>
    </row>
    <row r="43685" spans="8:16" x14ac:dyDescent="0.5">
      <c r="H43685"/>
      <c r="P43685"/>
    </row>
    <row r="43686" spans="8:16" x14ac:dyDescent="0.5">
      <c r="H43686"/>
      <c r="P43686"/>
    </row>
    <row r="43687" spans="8:16" x14ac:dyDescent="0.5">
      <c r="H43687"/>
      <c r="P43687"/>
    </row>
    <row r="43688" spans="8:16" x14ac:dyDescent="0.5">
      <c r="H43688"/>
      <c r="P43688"/>
    </row>
    <row r="43689" spans="8:16" x14ac:dyDescent="0.5">
      <c r="H43689"/>
      <c r="P43689"/>
    </row>
    <row r="43690" spans="8:16" x14ac:dyDescent="0.5">
      <c r="H43690"/>
      <c r="P43690"/>
    </row>
    <row r="43691" spans="8:16" x14ac:dyDescent="0.5">
      <c r="H43691"/>
      <c r="P43691"/>
    </row>
    <row r="43692" spans="8:16" x14ac:dyDescent="0.5">
      <c r="H43692"/>
      <c r="P43692"/>
    </row>
    <row r="43693" spans="8:16" x14ac:dyDescent="0.5">
      <c r="H43693"/>
      <c r="P43693"/>
    </row>
    <row r="43694" spans="8:16" x14ac:dyDescent="0.5">
      <c r="H43694"/>
      <c r="P43694"/>
    </row>
    <row r="43695" spans="8:16" x14ac:dyDescent="0.5">
      <c r="H43695"/>
      <c r="P43695"/>
    </row>
    <row r="43696" spans="8:16" x14ac:dyDescent="0.5">
      <c r="H43696"/>
      <c r="P43696"/>
    </row>
    <row r="43697" spans="8:16" x14ac:dyDescent="0.5">
      <c r="H43697"/>
      <c r="P43697"/>
    </row>
    <row r="43698" spans="8:16" x14ac:dyDescent="0.5">
      <c r="H43698"/>
      <c r="P43698"/>
    </row>
    <row r="43699" spans="8:16" x14ac:dyDescent="0.5">
      <c r="H43699"/>
      <c r="P43699"/>
    </row>
    <row r="43700" spans="8:16" x14ac:dyDescent="0.5">
      <c r="H43700"/>
      <c r="P43700"/>
    </row>
    <row r="43701" spans="8:16" x14ac:dyDescent="0.5">
      <c r="H43701"/>
      <c r="P43701"/>
    </row>
    <row r="43702" spans="8:16" x14ac:dyDescent="0.5">
      <c r="H43702"/>
      <c r="P43702"/>
    </row>
    <row r="43703" spans="8:16" x14ac:dyDescent="0.5">
      <c r="H43703"/>
      <c r="P43703"/>
    </row>
    <row r="43704" spans="8:16" x14ac:dyDescent="0.5">
      <c r="H43704"/>
      <c r="P43704"/>
    </row>
    <row r="43705" spans="8:16" x14ac:dyDescent="0.5">
      <c r="H43705"/>
      <c r="P43705"/>
    </row>
    <row r="43706" spans="8:16" x14ac:dyDescent="0.5">
      <c r="H43706"/>
      <c r="P43706"/>
    </row>
    <row r="43707" spans="8:16" x14ac:dyDescent="0.5">
      <c r="H43707"/>
      <c r="P43707"/>
    </row>
    <row r="43708" spans="8:16" x14ac:dyDescent="0.5">
      <c r="H43708"/>
      <c r="P43708"/>
    </row>
    <row r="43709" spans="8:16" x14ac:dyDescent="0.5">
      <c r="H43709"/>
      <c r="P43709"/>
    </row>
    <row r="43710" spans="8:16" x14ac:dyDescent="0.5">
      <c r="H43710"/>
      <c r="P43710"/>
    </row>
    <row r="43711" spans="8:16" x14ac:dyDescent="0.5">
      <c r="H43711"/>
      <c r="P43711"/>
    </row>
    <row r="43712" spans="8:16" x14ac:dyDescent="0.5">
      <c r="H43712"/>
      <c r="P43712"/>
    </row>
    <row r="43713" spans="8:16" x14ac:dyDescent="0.5">
      <c r="H43713"/>
      <c r="P43713"/>
    </row>
    <row r="43714" spans="8:16" x14ac:dyDescent="0.5">
      <c r="H43714"/>
      <c r="P43714"/>
    </row>
    <row r="43715" spans="8:16" x14ac:dyDescent="0.5">
      <c r="H43715"/>
      <c r="P43715"/>
    </row>
    <row r="43716" spans="8:16" x14ac:dyDescent="0.5">
      <c r="H43716"/>
      <c r="P43716"/>
    </row>
    <row r="43717" spans="8:16" x14ac:dyDescent="0.5">
      <c r="H43717"/>
      <c r="P43717"/>
    </row>
    <row r="43718" spans="8:16" x14ac:dyDescent="0.5">
      <c r="H43718"/>
      <c r="P43718"/>
    </row>
    <row r="43719" spans="8:16" x14ac:dyDescent="0.5">
      <c r="H43719"/>
      <c r="P43719"/>
    </row>
    <row r="43720" spans="8:16" x14ac:dyDescent="0.5">
      <c r="H43720"/>
      <c r="P43720"/>
    </row>
    <row r="43721" spans="8:16" x14ac:dyDescent="0.5">
      <c r="H43721"/>
      <c r="P43721"/>
    </row>
    <row r="43722" spans="8:16" x14ac:dyDescent="0.5">
      <c r="H43722"/>
      <c r="P43722"/>
    </row>
    <row r="43723" spans="8:16" x14ac:dyDescent="0.5">
      <c r="H43723"/>
      <c r="P43723"/>
    </row>
    <row r="43724" spans="8:16" x14ac:dyDescent="0.5">
      <c r="H43724"/>
      <c r="P43724"/>
    </row>
    <row r="43725" spans="8:16" x14ac:dyDescent="0.5">
      <c r="H43725"/>
      <c r="P43725"/>
    </row>
    <row r="43726" spans="8:16" x14ac:dyDescent="0.5">
      <c r="H43726"/>
      <c r="P43726"/>
    </row>
    <row r="43727" spans="8:16" x14ac:dyDescent="0.5">
      <c r="H43727"/>
      <c r="P43727"/>
    </row>
    <row r="43728" spans="8:16" x14ac:dyDescent="0.5">
      <c r="H43728"/>
      <c r="P43728"/>
    </row>
    <row r="43729" spans="8:16" x14ac:dyDescent="0.5">
      <c r="H43729"/>
      <c r="P43729"/>
    </row>
    <row r="43730" spans="8:16" x14ac:dyDescent="0.5">
      <c r="H43730"/>
      <c r="P43730"/>
    </row>
    <row r="43731" spans="8:16" x14ac:dyDescent="0.5">
      <c r="H43731"/>
      <c r="P43731"/>
    </row>
    <row r="43732" spans="8:16" x14ac:dyDescent="0.5">
      <c r="H43732"/>
      <c r="P43732"/>
    </row>
    <row r="43733" spans="8:16" x14ac:dyDescent="0.5">
      <c r="H43733"/>
      <c r="P43733"/>
    </row>
    <row r="43734" spans="8:16" x14ac:dyDescent="0.5">
      <c r="H43734"/>
      <c r="P43734"/>
    </row>
    <row r="43735" spans="8:16" x14ac:dyDescent="0.5">
      <c r="H43735"/>
      <c r="P43735"/>
    </row>
    <row r="43736" spans="8:16" x14ac:dyDescent="0.5">
      <c r="H43736"/>
      <c r="P43736"/>
    </row>
    <row r="43737" spans="8:16" x14ac:dyDescent="0.5">
      <c r="H43737"/>
      <c r="P43737"/>
    </row>
    <row r="43738" spans="8:16" x14ac:dyDescent="0.5">
      <c r="H43738"/>
      <c r="P43738"/>
    </row>
    <row r="43739" spans="8:16" x14ac:dyDescent="0.5">
      <c r="H43739"/>
      <c r="P43739"/>
    </row>
    <row r="43740" spans="8:16" x14ac:dyDescent="0.5">
      <c r="H43740"/>
      <c r="P43740"/>
    </row>
    <row r="43741" spans="8:16" x14ac:dyDescent="0.5">
      <c r="H43741"/>
      <c r="P43741"/>
    </row>
    <row r="43742" spans="8:16" x14ac:dyDescent="0.5">
      <c r="H43742"/>
      <c r="P43742"/>
    </row>
    <row r="43743" spans="8:16" x14ac:dyDescent="0.5">
      <c r="H43743"/>
      <c r="P43743"/>
    </row>
    <row r="43744" spans="8:16" x14ac:dyDescent="0.5">
      <c r="H43744"/>
      <c r="P43744"/>
    </row>
    <row r="43745" spans="8:16" x14ac:dyDescent="0.5">
      <c r="H43745"/>
      <c r="P43745"/>
    </row>
    <row r="43746" spans="8:16" x14ac:dyDescent="0.5">
      <c r="H43746"/>
      <c r="P43746"/>
    </row>
    <row r="43747" spans="8:16" x14ac:dyDescent="0.5">
      <c r="H43747"/>
      <c r="P43747"/>
    </row>
    <row r="43748" spans="8:16" x14ac:dyDescent="0.5">
      <c r="H43748"/>
      <c r="P43748"/>
    </row>
    <row r="43749" spans="8:16" x14ac:dyDescent="0.5">
      <c r="H43749"/>
      <c r="P43749"/>
    </row>
    <row r="43750" spans="8:16" x14ac:dyDescent="0.5">
      <c r="H43750"/>
      <c r="P43750"/>
    </row>
    <row r="43751" spans="8:16" x14ac:dyDescent="0.5">
      <c r="H43751"/>
      <c r="P43751"/>
    </row>
    <row r="43752" spans="8:16" x14ac:dyDescent="0.5">
      <c r="H43752"/>
      <c r="P43752"/>
    </row>
    <row r="43753" spans="8:16" x14ac:dyDescent="0.5">
      <c r="H43753"/>
      <c r="P43753"/>
    </row>
    <row r="43754" spans="8:16" x14ac:dyDescent="0.5">
      <c r="H43754"/>
      <c r="P43754"/>
    </row>
    <row r="43755" spans="8:16" x14ac:dyDescent="0.5">
      <c r="H43755"/>
      <c r="P43755"/>
    </row>
    <row r="43756" spans="8:16" x14ac:dyDescent="0.5">
      <c r="H43756"/>
      <c r="P43756"/>
    </row>
    <row r="43757" spans="8:16" x14ac:dyDescent="0.5">
      <c r="H43757"/>
      <c r="P43757"/>
    </row>
    <row r="43758" spans="8:16" x14ac:dyDescent="0.5">
      <c r="H43758"/>
      <c r="P43758"/>
    </row>
    <row r="43759" spans="8:16" x14ac:dyDescent="0.5">
      <c r="H43759"/>
      <c r="P43759"/>
    </row>
    <row r="43760" spans="8:16" x14ac:dyDescent="0.5">
      <c r="H43760"/>
      <c r="P43760"/>
    </row>
    <row r="43761" spans="8:16" x14ac:dyDescent="0.5">
      <c r="H43761"/>
      <c r="P43761"/>
    </row>
    <row r="43762" spans="8:16" x14ac:dyDescent="0.5">
      <c r="H43762"/>
      <c r="P43762"/>
    </row>
    <row r="43763" spans="8:16" x14ac:dyDescent="0.5">
      <c r="H43763"/>
      <c r="P43763"/>
    </row>
    <row r="43764" spans="8:16" x14ac:dyDescent="0.5">
      <c r="H43764"/>
      <c r="P43764"/>
    </row>
    <row r="43765" spans="8:16" x14ac:dyDescent="0.5">
      <c r="H43765"/>
      <c r="P43765"/>
    </row>
    <row r="43766" spans="8:16" x14ac:dyDescent="0.5">
      <c r="H43766"/>
      <c r="P43766"/>
    </row>
    <row r="43767" spans="8:16" x14ac:dyDescent="0.5">
      <c r="H43767"/>
      <c r="P43767"/>
    </row>
    <row r="43768" spans="8:16" x14ac:dyDescent="0.5">
      <c r="H43768"/>
      <c r="P43768"/>
    </row>
    <row r="43769" spans="8:16" x14ac:dyDescent="0.5">
      <c r="H43769"/>
      <c r="P43769"/>
    </row>
    <row r="43770" spans="8:16" x14ac:dyDescent="0.5">
      <c r="H43770"/>
      <c r="P43770"/>
    </row>
    <row r="43771" spans="8:16" x14ac:dyDescent="0.5">
      <c r="H43771"/>
      <c r="P43771"/>
    </row>
    <row r="43772" spans="8:16" x14ac:dyDescent="0.5">
      <c r="H43772"/>
      <c r="P43772"/>
    </row>
    <row r="43773" spans="8:16" x14ac:dyDescent="0.5">
      <c r="H43773"/>
      <c r="P43773"/>
    </row>
    <row r="43774" spans="8:16" x14ac:dyDescent="0.5">
      <c r="H43774"/>
      <c r="P43774"/>
    </row>
    <row r="43775" spans="8:16" x14ac:dyDescent="0.5">
      <c r="H43775"/>
      <c r="P43775"/>
    </row>
    <row r="43776" spans="8:16" x14ac:dyDescent="0.5">
      <c r="H43776"/>
      <c r="P43776"/>
    </row>
    <row r="43777" spans="8:16" x14ac:dyDescent="0.5">
      <c r="H43777"/>
      <c r="P43777"/>
    </row>
    <row r="43778" spans="8:16" x14ac:dyDescent="0.5">
      <c r="H43778"/>
      <c r="P43778"/>
    </row>
    <row r="43779" spans="8:16" x14ac:dyDescent="0.5">
      <c r="H43779"/>
      <c r="P43779"/>
    </row>
    <row r="43780" spans="8:16" x14ac:dyDescent="0.5">
      <c r="H43780"/>
      <c r="P43780"/>
    </row>
    <row r="43781" spans="8:16" x14ac:dyDescent="0.5">
      <c r="H43781"/>
      <c r="P43781"/>
    </row>
    <row r="43782" spans="8:16" x14ac:dyDescent="0.5">
      <c r="H43782"/>
      <c r="P43782"/>
    </row>
    <row r="43783" spans="8:16" x14ac:dyDescent="0.5">
      <c r="H43783"/>
      <c r="P43783"/>
    </row>
    <row r="43784" spans="8:16" x14ac:dyDescent="0.5">
      <c r="H43784"/>
      <c r="P43784"/>
    </row>
    <row r="43785" spans="8:16" x14ac:dyDescent="0.5">
      <c r="H43785"/>
      <c r="P43785"/>
    </row>
    <row r="43786" spans="8:16" x14ac:dyDescent="0.5">
      <c r="H43786"/>
      <c r="P43786"/>
    </row>
    <row r="43787" spans="8:16" x14ac:dyDescent="0.5">
      <c r="H43787"/>
      <c r="P43787"/>
    </row>
    <row r="43788" spans="8:16" x14ac:dyDescent="0.5">
      <c r="H43788"/>
      <c r="P43788"/>
    </row>
    <row r="43789" spans="8:16" x14ac:dyDescent="0.5">
      <c r="H43789"/>
      <c r="P43789"/>
    </row>
    <row r="43790" spans="8:16" x14ac:dyDescent="0.5">
      <c r="H43790"/>
      <c r="P43790"/>
    </row>
    <row r="43791" spans="8:16" x14ac:dyDescent="0.5">
      <c r="H43791"/>
      <c r="P43791"/>
    </row>
    <row r="43792" spans="8:16" x14ac:dyDescent="0.5">
      <c r="H43792"/>
      <c r="P43792"/>
    </row>
    <row r="43793" spans="8:16" x14ac:dyDescent="0.5">
      <c r="H43793"/>
      <c r="P43793"/>
    </row>
    <row r="43794" spans="8:16" x14ac:dyDescent="0.5">
      <c r="H43794"/>
      <c r="P43794"/>
    </row>
    <row r="43795" spans="8:16" x14ac:dyDescent="0.5">
      <c r="H43795"/>
      <c r="P43795"/>
    </row>
    <row r="43796" spans="8:16" x14ac:dyDescent="0.5">
      <c r="H43796"/>
      <c r="P43796"/>
    </row>
    <row r="43797" spans="8:16" x14ac:dyDescent="0.5">
      <c r="H43797"/>
      <c r="P43797"/>
    </row>
    <row r="43798" spans="8:16" x14ac:dyDescent="0.5">
      <c r="H43798"/>
      <c r="P43798"/>
    </row>
    <row r="43799" spans="8:16" x14ac:dyDescent="0.5">
      <c r="H43799"/>
      <c r="P43799"/>
    </row>
    <row r="43800" spans="8:16" x14ac:dyDescent="0.5">
      <c r="H43800"/>
      <c r="P43800"/>
    </row>
    <row r="43801" spans="8:16" x14ac:dyDescent="0.5">
      <c r="H43801"/>
      <c r="P43801"/>
    </row>
    <row r="43802" spans="8:16" x14ac:dyDescent="0.5">
      <c r="H43802"/>
      <c r="P43802"/>
    </row>
    <row r="43803" spans="8:16" x14ac:dyDescent="0.5">
      <c r="H43803"/>
      <c r="P43803"/>
    </row>
    <row r="43804" spans="8:16" x14ac:dyDescent="0.5">
      <c r="H43804"/>
      <c r="P43804"/>
    </row>
    <row r="43805" spans="8:16" x14ac:dyDescent="0.5">
      <c r="H43805"/>
      <c r="P43805"/>
    </row>
    <row r="43806" spans="8:16" x14ac:dyDescent="0.5">
      <c r="H43806"/>
      <c r="P43806"/>
    </row>
    <row r="43807" spans="8:16" x14ac:dyDescent="0.5">
      <c r="H43807"/>
      <c r="P43807"/>
    </row>
    <row r="43808" spans="8:16" x14ac:dyDescent="0.5">
      <c r="H43808"/>
      <c r="P43808"/>
    </row>
    <row r="43809" spans="8:16" x14ac:dyDescent="0.5">
      <c r="H43809"/>
      <c r="P43809"/>
    </row>
    <row r="43810" spans="8:16" x14ac:dyDescent="0.5">
      <c r="H43810"/>
      <c r="P43810"/>
    </row>
    <row r="43811" spans="8:16" x14ac:dyDescent="0.5">
      <c r="H43811"/>
      <c r="P43811"/>
    </row>
    <row r="43812" spans="8:16" x14ac:dyDescent="0.5">
      <c r="H43812"/>
      <c r="P43812"/>
    </row>
    <row r="43813" spans="8:16" x14ac:dyDescent="0.5">
      <c r="H43813"/>
      <c r="P43813"/>
    </row>
    <row r="43814" spans="8:16" x14ac:dyDescent="0.5">
      <c r="H43814"/>
      <c r="P43814"/>
    </row>
    <row r="43815" spans="8:16" x14ac:dyDescent="0.5">
      <c r="H43815"/>
      <c r="P43815"/>
    </row>
    <row r="43816" spans="8:16" x14ac:dyDescent="0.5">
      <c r="H43816"/>
      <c r="P43816"/>
    </row>
    <row r="43817" spans="8:16" x14ac:dyDescent="0.5">
      <c r="H43817"/>
      <c r="P43817"/>
    </row>
    <row r="43818" spans="8:16" x14ac:dyDescent="0.5">
      <c r="H43818"/>
      <c r="P43818"/>
    </row>
    <row r="43819" spans="8:16" x14ac:dyDescent="0.5">
      <c r="H43819"/>
      <c r="P43819"/>
    </row>
    <row r="43820" spans="8:16" x14ac:dyDescent="0.5">
      <c r="H43820"/>
      <c r="P43820"/>
    </row>
    <row r="43821" spans="8:16" x14ac:dyDescent="0.5">
      <c r="H43821"/>
      <c r="P43821"/>
    </row>
    <row r="43822" spans="8:16" x14ac:dyDescent="0.5">
      <c r="H43822"/>
      <c r="P43822"/>
    </row>
    <row r="43823" spans="8:16" x14ac:dyDescent="0.5">
      <c r="H43823"/>
      <c r="P43823"/>
    </row>
    <row r="43824" spans="8:16" x14ac:dyDescent="0.5">
      <c r="H43824"/>
      <c r="P43824"/>
    </row>
    <row r="43825" spans="8:16" x14ac:dyDescent="0.5">
      <c r="H43825"/>
      <c r="P43825"/>
    </row>
    <row r="43826" spans="8:16" x14ac:dyDescent="0.5">
      <c r="H43826"/>
      <c r="P43826"/>
    </row>
    <row r="43827" spans="8:16" x14ac:dyDescent="0.5">
      <c r="H43827"/>
      <c r="P43827"/>
    </row>
    <row r="43828" spans="8:16" x14ac:dyDescent="0.5">
      <c r="H43828"/>
      <c r="P43828"/>
    </row>
    <row r="43829" spans="8:16" x14ac:dyDescent="0.5">
      <c r="H43829"/>
      <c r="P43829"/>
    </row>
    <row r="43830" spans="8:16" x14ac:dyDescent="0.5">
      <c r="H43830"/>
      <c r="P43830"/>
    </row>
    <row r="43831" spans="8:16" x14ac:dyDescent="0.5">
      <c r="H43831"/>
      <c r="P43831"/>
    </row>
    <row r="43832" spans="8:16" x14ac:dyDescent="0.5">
      <c r="H43832"/>
      <c r="P43832"/>
    </row>
    <row r="43833" spans="8:16" x14ac:dyDescent="0.5">
      <c r="H43833"/>
      <c r="P43833"/>
    </row>
    <row r="43834" spans="8:16" x14ac:dyDescent="0.5">
      <c r="H43834"/>
      <c r="P43834"/>
    </row>
    <row r="43835" spans="8:16" x14ac:dyDescent="0.5">
      <c r="H43835"/>
      <c r="P43835"/>
    </row>
    <row r="43836" spans="8:16" x14ac:dyDescent="0.5">
      <c r="H43836"/>
      <c r="P43836"/>
    </row>
    <row r="43837" spans="8:16" x14ac:dyDescent="0.5">
      <c r="H43837"/>
      <c r="P43837"/>
    </row>
    <row r="43838" spans="8:16" x14ac:dyDescent="0.5">
      <c r="H43838"/>
      <c r="P43838"/>
    </row>
    <row r="43839" spans="8:16" x14ac:dyDescent="0.5">
      <c r="H43839"/>
      <c r="P43839"/>
    </row>
    <row r="43840" spans="8:16" x14ac:dyDescent="0.5">
      <c r="H43840"/>
      <c r="P43840"/>
    </row>
    <row r="43841" spans="8:16" x14ac:dyDescent="0.5">
      <c r="H43841"/>
      <c r="P43841"/>
    </row>
    <row r="43842" spans="8:16" x14ac:dyDescent="0.5">
      <c r="H43842"/>
      <c r="P43842"/>
    </row>
    <row r="43843" spans="8:16" x14ac:dyDescent="0.5">
      <c r="H43843"/>
      <c r="P43843"/>
    </row>
    <row r="43844" spans="8:16" x14ac:dyDescent="0.5">
      <c r="H43844"/>
      <c r="P43844"/>
    </row>
    <row r="43845" spans="8:16" x14ac:dyDescent="0.5">
      <c r="H43845"/>
      <c r="P43845"/>
    </row>
    <row r="43846" spans="8:16" x14ac:dyDescent="0.5">
      <c r="H43846"/>
      <c r="P43846"/>
    </row>
    <row r="43847" spans="8:16" x14ac:dyDescent="0.5">
      <c r="H43847"/>
      <c r="P43847"/>
    </row>
    <row r="43848" spans="8:16" x14ac:dyDescent="0.5">
      <c r="H43848"/>
      <c r="P43848"/>
    </row>
    <row r="43849" spans="8:16" x14ac:dyDescent="0.5">
      <c r="H43849"/>
      <c r="P43849"/>
    </row>
    <row r="43850" spans="8:16" x14ac:dyDescent="0.5">
      <c r="H43850"/>
      <c r="P43850"/>
    </row>
    <row r="43851" spans="8:16" x14ac:dyDescent="0.5">
      <c r="H43851"/>
      <c r="P43851"/>
    </row>
    <row r="43852" spans="8:16" x14ac:dyDescent="0.5">
      <c r="H43852"/>
      <c r="P43852"/>
    </row>
    <row r="43853" spans="8:16" x14ac:dyDescent="0.5">
      <c r="H43853"/>
      <c r="P43853"/>
    </row>
    <row r="43854" spans="8:16" x14ac:dyDescent="0.5">
      <c r="H43854"/>
      <c r="P43854"/>
    </row>
    <row r="43855" spans="8:16" x14ac:dyDescent="0.5">
      <c r="H43855"/>
      <c r="P43855"/>
    </row>
    <row r="43856" spans="8:16" x14ac:dyDescent="0.5">
      <c r="H43856"/>
      <c r="P43856"/>
    </row>
    <row r="43857" spans="8:16" x14ac:dyDescent="0.5">
      <c r="H43857"/>
      <c r="P43857"/>
    </row>
    <row r="43858" spans="8:16" x14ac:dyDescent="0.5">
      <c r="H43858"/>
      <c r="P43858"/>
    </row>
    <row r="43859" spans="8:16" x14ac:dyDescent="0.5">
      <c r="H43859"/>
      <c r="P43859"/>
    </row>
    <row r="43860" spans="8:16" x14ac:dyDescent="0.5">
      <c r="H43860"/>
      <c r="P43860"/>
    </row>
    <row r="43861" spans="8:16" x14ac:dyDescent="0.5">
      <c r="H43861"/>
      <c r="P43861"/>
    </row>
    <row r="43862" spans="8:16" x14ac:dyDescent="0.5">
      <c r="H43862"/>
      <c r="P43862"/>
    </row>
    <row r="43863" spans="8:16" x14ac:dyDescent="0.5">
      <c r="H43863"/>
      <c r="P43863"/>
    </row>
    <row r="43864" spans="8:16" x14ac:dyDescent="0.5">
      <c r="H43864"/>
      <c r="P43864"/>
    </row>
    <row r="43865" spans="8:16" x14ac:dyDescent="0.5">
      <c r="H43865"/>
      <c r="P43865"/>
    </row>
    <row r="43866" spans="8:16" x14ac:dyDescent="0.5">
      <c r="H43866"/>
      <c r="P43866"/>
    </row>
    <row r="43867" spans="8:16" x14ac:dyDescent="0.5">
      <c r="H43867"/>
      <c r="P43867"/>
    </row>
    <row r="43868" spans="8:16" x14ac:dyDescent="0.5">
      <c r="H43868"/>
      <c r="P43868"/>
    </row>
    <row r="43869" spans="8:16" x14ac:dyDescent="0.5">
      <c r="H43869"/>
      <c r="P43869"/>
    </row>
    <row r="43870" spans="8:16" x14ac:dyDescent="0.5">
      <c r="H43870"/>
      <c r="P43870"/>
    </row>
    <row r="43871" spans="8:16" x14ac:dyDescent="0.5">
      <c r="H43871"/>
      <c r="P43871"/>
    </row>
    <row r="43872" spans="8:16" x14ac:dyDescent="0.5">
      <c r="H43872"/>
      <c r="P43872"/>
    </row>
    <row r="43873" spans="8:16" x14ac:dyDescent="0.5">
      <c r="H43873"/>
      <c r="P43873"/>
    </row>
    <row r="43874" spans="8:16" x14ac:dyDescent="0.5">
      <c r="H43874"/>
      <c r="P43874"/>
    </row>
    <row r="43875" spans="8:16" x14ac:dyDescent="0.5">
      <c r="H43875"/>
      <c r="P43875"/>
    </row>
    <row r="43876" spans="8:16" x14ac:dyDescent="0.5">
      <c r="H43876"/>
      <c r="P43876"/>
    </row>
    <row r="43877" spans="8:16" x14ac:dyDescent="0.5">
      <c r="H43877"/>
      <c r="P43877"/>
    </row>
    <row r="43878" spans="8:16" x14ac:dyDescent="0.5">
      <c r="H43878"/>
      <c r="P43878"/>
    </row>
    <row r="43879" spans="8:16" x14ac:dyDescent="0.5">
      <c r="H43879"/>
      <c r="P43879"/>
    </row>
    <row r="43880" spans="8:16" x14ac:dyDescent="0.5">
      <c r="H43880"/>
      <c r="P43880"/>
    </row>
    <row r="43881" spans="8:16" x14ac:dyDescent="0.5">
      <c r="H43881"/>
      <c r="P43881"/>
    </row>
    <row r="43882" spans="8:16" x14ac:dyDescent="0.5">
      <c r="H43882"/>
      <c r="P43882"/>
    </row>
    <row r="43883" spans="8:16" x14ac:dyDescent="0.5">
      <c r="H43883"/>
      <c r="P43883"/>
    </row>
    <row r="43884" spans="8:16" x14ac:dyDescent="0.5">
      <c r="H43884"/>
      <c r="P43884"/>
    </row>
    <row r="43885" spans="8:16" x14ac:dyDescent="0.5">
      <c r="H43885"/>
      <c r="P43885"/>
    </row>
    <row r="43886" spans="8:16" x14ac:dyDescent="0.5">
      <c r="H43886"/>
      <c r="P43886"/>
    </row>
    <row r="43887" spans="8:16" x14ac:dyDescent="0.5">
      <c r="H43887"/>
      <c r="P43887"/>
    </row>
    <row r="43888" spans="8:16" x14ac:dyDescent="0.5">
      <c r="H43888"/>
      <c r="P43888"/>
    </row>
    <row r="43889" spans="8:16" x14ac:dyDescent="0.5">
      <c r="H43889"/>
      <c r="P43889"/>
    </row>
    <row r="43890" spans="8:16" x14ac:dyDescent="0.5">
      <c r="H43890"/>
      <c r="P43890"/>
    </row>
    <row r="43891" spans="8:16" x14ac:dyDescent="0.5">
      <c r="H43891"/>
      <c r="P43891"/>
    </row>
    <row r="43892" spans="8:16" x14ac:dyDescent="0.5">
      <c r="H43892"/>
      <c r="P43892"/>
    </row>
    <row r="43893" spans="8:16" x14ac:dyDescent="0.5">
      <c r="H43893"/>
      <c r="P43893"/>
    </row>
    <row r="43894" spans="8:16" x14ac:dyDescent="0.5">
      <c r="H43894"/>
      <c r="P43894"/>
    </row>
    <row r="43895" spans="8:16" x14ac:dyDescent="0.5">
      <c r="H43895"/>
      <c r="P43895"/>
    </row>
    <row r="43896" spans="8:16" x14ac:dyDescent="0.5">
      <c r="H43896"/>
      <c r="P43896"/>
    </row>
    <row r="43897" spans="8:16" x14ac:dyDescent="0.5">
      <c r="H43897"/>
      <c r="P43897"/>
    </row>
    <row r="43898" spans="8:16" x14ac:dyDescent="0.5">
      <c r="H43898"/>
      <c r="P43898"/>
    </row>
    <row r="43899" spans="8:16" x14ac:dyDescent="0.5">
      <c r="H43899"/>
      <c r="P43899"/>
    </row>
    <row r="43900" spans="8:16" x14ac:dyDescent="0.5">
      <c r="H43900"/>
      <c r="P43900"/>
    </row>
    <row r="43901" spans="8:16" x14ac:dyDescent="0.5">
      <c r="H43901"/>
      <c r="P43901"/>
    </row>
    <row r="43902" spans="8:16" x14ac:dyDescent="0.5">
      <c r="H43902"/>
      <c r="P43902"/>
    </row>
    <row r="43903" spans="8:16" x14ac:dyDescent="0.5">
      <c r="H43903"/>
      <c r="P43903"/>
    </row>
    <row r="43904" spans="8:16" x14ac:dyDescent="0.5">
      <c r="H43904"/>
      <c r="P43904"/>
    </row>
    <row r="43905" spans="8:16" x14ac:dyDescent="0.5">
      <c r="H43905"/>
      <c r="P43905"/>
    </row>
    <row r="43906" spans="8:16" x14ac:dyDescent="0.5">
      <c r="H43906"/>
      <c r="P43906"/>
    </row>
    <row r="43907" spans="8:16" x14ac:dyDescent="0.5">
      <c r="H43907"/>
      <c r="P43907"/>
    </row>
    <row r="43908" spans="8:16" x14ac:dyDescent="0.5">
      <c r="H43908"/>
      <c r="P43908"/>
    </row>
    <row r="43909" spans="8:16" x14ac:dyDescent="0.5">
      <c r="H43909"/>
      <c r="P43909"/>
    </row>
    <row r="43910" spans="8:16" x14ac:dyDescent="0.5">
      <c r="H43910"/>
      <c r="P43910"/>
    </row>
    <row r="43911" spans="8:16" x14ac:dyDescent="0.5">
      <c r="H43911"/>
      <c r="P43911"/>
    </row>
    <row r="43912" spans="8:16" x14ac:dyDescent="0.5">
      <c r="H43912"/>
      <c r="P43912"/>
    </row>
    <row r="43913" spans="8:16" x14ac:dyDescent="0.5">
      <c r="H43913"/>
      <c r="P43913"/>
    </row>
    <row r="43914" spans="8:16" x14ac:dyDescent="0.5">
      <c r="H43914"/>
      <c r="P43914"/>
    </row>
    <row r="43915" spans="8:16" x14ac:dyDescent="0.5">
      <c r="H43915"/>
      <c r="P43915"/>
    </row>
    <row r="43916" spans="8:16" x14ac:dyDescent="0.5">
      <c r="H43916"/>
      <c r="P43916"/>
    </row>
    <row r="43917" spans="8:16" x14ac:dyDescent="0.5">
      <c r="H43917"/>
      <c r="P43917"/>
    </row>
    <row r="43918" spans="8:16" x14ac:dyDescent="0.5">
      <c r="H43918"/>
      <c r="P43918"/>
    </row>
    <row r="43919" spans="8:16" x14ac:dyDescent="0.5">
      <c r="H43919"/>
      <c r="P43919"/>
    </row>
    <row r="43920" spans="8:16" x14ac:dyDescent="0.5">
      <c r="H43920"/>
      <c r="P43920"/>
    </row>
    <row r="43921" spans="8:16" x14ac:dyDescent="0.5">
      <c r="H43921"/>
      <c r="P43921"/>
    </row>
    <row r="43922" spans="8:16" x14ac:dyDescent="0.5">
      <c r="H43922"/>
      <c r="P43922"/>
    </row>
    <row r="43923" spans="8:16" x14ac:dyDescent="0.5">
      <c r="H43923"/>
      <c r="P43923"/>
    </row>
    <row r="43924" spans="8:16" x14ac:dyDescent="0.5">
      <c r="H43924"/>
      <c r="P43924"/>
    </row>
    <row r="43925" spans="8:16" x14ac:dyDescent="0.5">
      <c r="H43925"/>
      <c r="P43925"/>
    </row>
    <row r="43926" spans="8:16" x14ac:dyDescent="0.5">
      <c r="H43926"/>
      <c r="P43926"/>
    </row>
    <row r="43927" spans="8:16" x14ac:dyDescent="0.5">
      <c r="H43927"/>
      <c r="P43927"/>
    </row>
    <row r="43928" spans="8:16" x14ac:dyDescent="0.5">
      <c r="H43928"/>
      <c r="P43928"/>
    </row>
    <row r="43929" spans="8:16" x14ac:dyDescent="0.5">
      <c r="H43929"/>
      <c r="P43929"/>
    </row>
    <row r="43930" spans="8:16" x14ac:dyDescent="0.5">
      <c r="H43930"/>
      <c r="P43930"/>
    </row>
    <row r="43931" spans="8:16" x14ac:dyDescent="0.5">
      <c r="H43931"/>
      <c r="P43931"/>
    </row>
    <row r="43932" spans="8:16" x14ac:dyDescent="0.5">
      <c r="H43932"/>
      <c r="P43932"/>
    </row>
    <row r="43933" spans="8:16" x14ac:dyDescent="0.5">
      <c r="H43933"/>
      <c r="P43933"/>
    </row>
    <row r="43934" spans="8:16" x14ac:dyDescent="0.5">
      <c r="H43934"/>
      <c r="P43934"/>
    </row>
    <row r="43935" spans="8:16" x14ac:dyDescent="0.5">
      <c r="H43935"/>
      <c r="P43935"/>
    </row>
    <row r="43936" spans="8:16" x14ac:dyDescent="0.5">
      <c r="H43936"/>
      <c r="P43936"/>
    </row>
    <row r="43937" spans="8:16" x14ac:dyDescent="0.5">
      <c r="H43937"/>
      <c r="P43937"/>
    </row>
    <row r="43938" spans="8:16" x14ac:dyDescent="0.5">
      <c r="H43938"/>
      <c r="P43938"/>
    </row>
    <row r="43939" spans="8:16" x14ac:dyDescent="0.5">
      <c r="H43939"/>
      <c r="P43939"/>
    </row>
    <row r="43940" spans="8:16" x14ac:dyDescent="0.5">
      <c r="H43940"/>
      <c r="P43940"/>
    </row>
    <row r="43941" spans="8:16" x14ac:dyDescent="0.5">
      <c r="H43941"/>
      <c r="P43941"/>
    </row>
    <row r="43942" spans="8:16" x14ac:dyDescent="0.5">
      <c r="H43942"/>
      <c r="P43942"/>
    </row>
    <row r="43943" spans="8:16" x14ac:dyDescent="0.5">
      <c r="H43943"/>
      <c r="P43943"/>
    </row>
    <row r="43944" spans="8:16" x14ac:dyDescent="0.5">
      <c r="H43944"/>
      <c r="P43944"/>
    </row>
    <row r="43945" spans="8:16" x14ac:dyDescent="0.5">
      <c r="H43945"/>
      <c r="P43945"/>
    </row>
    <row r="43946" spans="8:16" x14ac:dyDescent="0.5">
      <c r="H43946"/>
      <c r="P43946"/>
    </row>
    <row r="43947" spans="8:16" x14ac:dyDescent="0.5">
      <c r="H43947"/>
      <c r="P43947"/>
    </row>
    <row r="43948" spans="8:16" x14ac:dyDescent="0.5">
      <c r="H43948"/>
      <c r="P43948"/>
    </row>
    <row r="43949" spans="8:16" x14ac:dyDescent="0.5">
      <c r="H43949"/>
      <c r="P43949"/>
    </row>
    <row r="43950" spans="8:16" x14ac:dyDescent="0.5">
      <c r="H43950"/>
      <c r="P43950"/>
    </row>
    <row r="43951" spans="8:16" x14ac:dyDescent="0.5">
      <c r="H43951"/>
      <c r="P43951"/>
    </row>
    <row r="43952" spans="8:16" x14ac:dyDescent="0.5">
      <c r="H43952"/>
      <c r="P43952"/>
    </row>
    <row r="43953" spans="8:16" x14ac:dyDescent="0.5">
      <c r="H43953"/>
      <c r="P43953"/>
    </row>
    <row r="43954" spans="8:16" x14ac:dyDescent="0.5">
      <c r="H43954"/>
      <c r="P43954"/>
    </row>
    <row r="43955" spans="8:16" x14ac:dyDescent="0.5">
      <c r="H43955"/>
      <c r="P43955"/>
    </row>
    <row r="43956" spans="8:16" x14ac:dyDescent="0.5">
      <c r="H43956"/>
      <c r="P43956"/>
    </row>
    <row r="43957" spans="8:16" x14ac:dyDescent="0.5">
      <c r="H43957"/>
      <c r="P43957"/>
    </row>
    <row r="43958" spans="8:16" x14ac:dyDescent="0.5">
      <c r="H43958"/>
      <c r="P43958"/>
    </row>
    <row r="43959" spans="8:16" x14ac:dyDescent="0.5">
      <c r="H43959"/>
      <c r="P43959"/>
    </row>
    <row r="43960" spans="8:16" x14ac:dyDescent="0.5">
      <c r="H43960"/>
      <c r="P43960"/>
    </row>
    <row r="43961" spans="8:16" x14ac:dyDescent="0.5">
      <c r="H43961"/>
      <c r="P43961"/>
    </row>
    <row r="43962" spans="8:16" x14ac:dyDescent="0.5">
      <c r="H43962"/>
      <c r="P43962"/>
    </row>
    <row r="43963" spans="8:16" x14ac:dyDescent="0.5">
      <c r="H43963"/>
      <c r="P43963"/>
    </row>
    <row r="43964" spans="8:16" x14ac:dyDescent="0.5">
      <c r="H43964"/>
      <c r="P43964"/>
    </row>
    <row r="43965" spans="8:16" x14ac:dyDescent="0.5">
      <c r="H43965"/>
      <c r="P43965"/>
    </row>
    <row r="43966" spans="8:16" x14ac:dyDescent="0.5">
      <c r="H43966"/>
      <c r="P43966"/>
    </row>
    <row r="43967" spans="8:16" x14ac:dyDescent="0.5">
      <c r="H43967"/>
      <c r="P43967"/>
    </row>
    <row r="43968" spans="8:16" x14ac:dyDescent="0.5">
      <c r="H43968"/>
      <c r="P43968"/>
    </row>
    <row r="43969" spans="8:16" x14ac:dyDescent="0.5">
      <c r="H43969"/>
      <c r="P43969"/>
    </row>
    <row r="43970" spans="8:16" x14ac:dyDescent="0.5">
      <c r="H43970"/>
      <c r="P43970"/>
    </row>
    <row r="43971" spans="8:16" x14ac:dyDescent="0.5">
      <c r="H43971"/>
      <c r="P43971"/>
    </row>
    <row r="43972" spans="8:16" x14ac:dyDescent="0.5">
      <c r="H43972"/>
      <c r="P43972"/>
    </row>
    <row r="43973" spans="8:16" x14ac:dyDescent="0.5">
      <c r="H43973"/>
      <c r="P43973"/>
    </row>
    <row r="43974" spans="8:16" x14ac:dyDescent="0.5">
      <c r="H43974"/>
      <c r="P43974"/>
    </row>
    <row r="43975" spans="8:16" x14ac:dyDescent="0.5">
      <c r="H43975"/>
      <c r="P43975"/>
    </row>
    <row r="43976" spans="8:16" x14ac:dyDescent="0.5">
      <c r="H43976"/>
      <c r="P43976"/>
    </row>
    <row r="43977" spans="8:16" x14ac:dyDescent="0.5">
      <c r="H43977"/>
      <c r="P43977"/>
    </row>
    <row r="43978" spans="8:16" x14ac:dyDescent="0.5">
      <c r="H43978"/>
      <c r="P43978"/>
    </row>
    <row r="43979" spans="8:16" x14ac:dyDescent="0.5">
      <c r="H43979"/>
      <c r="P43979"/>
    </row>
    <row r="43980" spans="8:16" x14ac:dyDescent="0.5">
      <c r="H43980"/>
      <c r="P43980"/>
    </row>
    <row r="43981" spans="8:16" x14ac:dyDescent="0.5">
      <c r="H43981"/>
      <c r="P43981"/>
    </row>
    <row r="43982" spans="8:16" x14ac:dyDescent="0.5">
      <c r="H43982"/>
      <c r="P43982"/>
    </row>
    <row r="43983" spans="8:16" x14ac:dyDescent="0.5">
      <c r="H43983"/>
      <c r="P43983"/>
    </row>
    <row r="43984" spans="8:16" x14ac:dyDescent="0.5">
      <c r="H43984"/>
      <c r="P43984"/>
    </row>
    <row r="43985" spans="8:16" x14ac:dyDescent="0.5">
      <c r="H43985"/>
      <c r="P43985"/>
    </row>
    <row r="43986" spans="8:16" x14ac:dyDescent="0.5">
      <c r="H43986"/>
      <c r="P43986"/>
    </row>
    <row r="43987" spans="8:16" x14ac:dyDescent="0.5">
      <c r="H43987"/>
      <c r="P43987"/>
    </row>
    <row r="43988" spans="8:16" x14ac:dyDescent="0.5">
      <c r="H43988"/>
      <c r="P43988"/>
    </row>
    <row r="43989" spans="8:16" x14ac:dyDescent="0.5">
      <c r="H43989"/>
      <c r="P43989"/>
    </row>
    <row r="43990" spans="8:16" x14ac:dyDescent="0.5">
      <c r="H43990"/>
      <c r="P43990"/>
    </row>
    <row r="43991" spans="8:16" x14ac:dyDescent="0.5">
      <c r="H43991"/>
      <c r="P43991"/>
    </row>
    <row r="43992" spans="8:16" x14ac:dyDescent="0.5">
      <c r="H43992"/>
      <c r="P43992"/>
    </row>
    <row r="43993" spans="8:16" x14ac:dyDescent="0.5">
      <c r="H43993"/>
      <c r="P43993"/>
    </row>
    <row r="43994" spans="8:16" x14ac:dyDescent="0.5">
      <c r="H43994"/>
      <c r="P43994"/>
    </row>
    <row r="43995" spans="8:16" x14ac:dyDescent="0.5">
      <c r="H43995"/>
      <c r="P43995"/>
    </row>
    <row r="43996" spans="8:16" x14ac:dyDescent="0.5">
      <c r="H43996"/>
      <c r="P43996"/>
    </row>
    <row r="43997" spans="8:16" x14ac:dyDescent="0.5">
      <c r="H43997"/>
      <c r="P43997"/>
    </row>
    <row r="43998" spans="8:16" x14ac:dyDescent="0.5">
      <c r="H43998"/>
      <c r="P43998"/>
    </row>
    <row r="43999" spans="8:16" x14ac:dyDescent="0.5">
      <c r="H43999"/>
      <c r="P43999"/>
    </row>
    <row r="44000" spans="8:16" x14ac:dyDescent="0.5">
      <c r="H44000"/>
      <c r="P44000"/>
    </row>
    <row r="44001" spans="8:16" x14ac:dyDescent="0.5">
      <c r="H44001"/>
      <c r="P44001"/>
    </row>
    <row r="44002" spans="8:16" x14ac:dyDescent="0.5">
      <c r="H44002"/>
      <c r="P44002"/>
    </row>
    <row r="44003" spans="8:16" x14ac:dyDescent="0.5">
      <c r="H44003"/>
      <c r="P44003"/>
    </row>
    <row r="44004" spans="8:16" x14ac:dyDescent="0.5">
      <c r="H44004"/>
      <c r="P44004"/>
    </row>
    <row r="44005" spans="8:16" x14ac:dyDescent="0.5">
      <c r="H44005"/>
      <c r="P44005"/>
    </row>
    <row r="44006" spans="8:16" x14ac:dyDescent="0.5">
      <c r="H44006"/>
      <c r="P44006"/>
    </row>
    <row r="44007" spans="8:16" x14ac:dyDescent="0.5">
      <c r="H44007"/>
      <c r="P44007"/>
    </row>
    <row r="44008" spans="8:16" x14ac:dyDescent="0.5">
      <c r="H44008"/>
      <c r="P44008"/>
    </row>
    <row r="44009" spans="8:16" x14ac:dyDescent="0.5">
      <c r="H44009"/>
      <c r="P44009"/>
    </row>
    <row r="44010" spans="8:16" x14ac:dyDescent="0.5">
      <c r="H44010"/>
      <c r="P44010"/>
    </row>
    <row r="44011" spans="8:16" x14ac:dyDescent="0.5">
      <c r="H44011"/>
      <c r="P44011"/>
    </row>
    <row r="44012" spans="8:16" x14ac:dyDescent="0.5">
      <c r="H44012"/>
      <c r="P44012"/>
    </row>
    <row r="44013" spans="8:16" x14ac:dyDescent="0.5">
      <c r="H44013"/>
      <c r="P44013"/>
    </row>
    <row r="44014" spans="8:16" x14ac:dyDescent="0.5">
      <c r="H44014"/>
      <c r="P44014"/>
    </row>
    <row r="44015" spans="8:16" x14ac:dyDescent="0.5">
      <c r="H44015"/>
      <c r="P44015"/>
    </row>
    <row r="44016" spans="8:16" x14ac:dyDescent="0.5">
      <c r="H44016"/>
      <c r="P44016"/>
    </row>
    <row r="44017" spans="8:16" x14ac:dyDescent="0.5">
      <c r="H44017"/>
      <c r="P44017"/>
    </row>
    <row r="44018" spans="8:16" x14ac:dyDescent="0.5">
      <c r="H44018"/>
      <c r="P44018"/>
    </row>
    <row r="44019" spans="8:16" x14ac:dyDescent="0.5">
      <c r="H44019"/>
      <c r="P44019"/>
    </row>
    <row r="44020" spans="8:16" x14ac:dyDescent="0.5">
      <c r="H44020"/>
      <c r="P44020"/>
    </row>
    <row r="44021" spans="8:16" x14ac:dyDescent="0.5">
      <c r="H44021"/>
      <c r="P44021"/>
    </row>
    <row r="44022" spans="8:16" x14ac:dyDescent="0.5">
      <c r="H44022"/>
      <c r="P44022"/>
    </row>
    <row r="44023" spans="8:16" x14ac:dyDescent="0.5">
      <c r="H44023"/>
      <c r="P44023"/>
    </row>
    <row r="44024" spans="8:16" x14ac:dyDescent="0.5">
      <c r="H44024"/>
      <c r="P44024"/>
    </row>
    <row r="44025" spans="8:16" x14ac:dyDescent="0.5">
      <c r="H44025"/>
      <c r="P44025"/>
    </row>
    <row r="44026" spans="8:16" x14ac:dyDescent="0.5">
      <c r="H44026"/>
      <c r="P44026"/>
    </row>
    <row r="44027" spans="8:16" x14ac:dyDescent="0.5">
      <c r="H44027"/>
      <c r="P44027"/>
    </row>
    <row r="44028" spans="8:16" x14ac:dyDescent="0.5">
      <c r="H44028"/>
      <c r="P44028"/>
    </row>
    <row r="44029" spans="8:16" x14ac:dyDescent="0.5">
      <c r="H44029"/>
      <c r="P44029"/>
    </row>
    <row r="44030" spans="8:16" x14ac:dyDescent="0.5">
      <c r="H44030"/>
      <c r="P44030"/>
    </row>
    <row r="44031" spans="8:16" x14ac:dyDescent="0.5">
      <c r="H44031"/>
      <c r="P44031"/>
    </row>
    <row r="44032" spans="8:16" x14ac:dyDescent="0.5">
      <c r="H44032"/>
      <c r="P44032"/>
    </row>
    <row r="44033" spans="8:16" x14ac:dyDescent="0.5">
      <c r="H44033"/>
      <c r="P44033"/>
    </row>
    <row r="44034" spans="8:16" x14ac:dyDescent="0.5">
      <c r="H44034"/>
      <c r="P44034"/>
    </row>
    <row r="44035" spans="8:16" x14ac:dyDescent="0.5">
      <c r="H44035"/>
      <c r="P44035"/>
    </row>
    <row r="44036" spans="8:16" x14ac:dyDescent="0.5">
      <c r="H44036"/>
      <c r="P44036"/>
    </row>
    <row r="44037" spans="8:16" x14ac:dyDescent="0.5">
      <c r="H44037"/>
      <c r="P44037"/>
    </row>
    <row r="44038" spans="8:16" x14ac:dyDescent="0.5">
      <c r="H44038"/>
      <c r="P44038"/>
    </row>
    <row r="44039" spans="8:16" x14ac:dyDescent="0.5">
      <c r="H44039"/>
      <c r="P44039"/>
    </row>
    <row r="44040" spans="8:16" x14ac:dyDescent="0.5">
      <c r="H44040"/>
      <c r="P44040"/>
    </row>
    <row r="44041" spans="8:16" x14ac:dyDescent="0.5">
      <c r="H44041"/>
      <c r="P44041"/>
    </row>
    <row r="44042" spans="8:16" x14ac:dyDescent="0.5">
      <c r="H44042"/>
      <c r="P44042"/>
    </row>
    <row r="44043" spans="8:16" x14ac:dyDescent="0.5">
      <c r="H44043"/>
      <c r="P44043"/>
    </row>
    <row r="44044" spans="8:16" x14ac:dyDescent="0.5">
      <c r="H44044"/>
      <c r="P44044"/>
    </row>
    <row r="44045" spans="8:16" x14ac:dyDescent="0.5">
      <c r="H44045"/>
      <c r="P44045"/>
    </row>
    <row r="44046" spans="8:16" x14ac:dyDescent="0.5">
      <c r="H44046"/>
      <c r="P44046"/>
    </row>
    <row r="44047" spans="8:16" x14ac:dyDescent="0.5">
      <c r="H44047"/>
      <c r="P44047"/>
    </row>
    <row r="44048" spans="8:16" x14ac:dyDescent="0.5">
      <c r="H44048"/>
      <c r="P44048"/>
    </row>
    <row r="44049" spans="8:16" x14ac:dyDescent="0.5">
      <c r="H44049"/>
      <c r="P44049"/>
    </row>
    <row r="44050" spans="8:16" x14ac:dyDescent="0.5">
      <c r="H44050"/>
      <c r="P44050"/>
    </row>
    <row r="44051" spans="8:16" x14ac:dyDescent="0.5">
      <c r="H44051"/>
      <c r="P44051"/>
    </row>
    <row r="44052" spans="8:16" x14ac:dyDescent="0.5">
      <c r="H44052"/>
      <c r="P44052"/>
    </row>
    <row r="44053" spans="8:16" x14ac:dyDescent="0.5">
      <c r="H44053"/>
      <c r="P44053"/>
    </row>
    <row r="44054" spans="8:16" x14ac:dyDescent="0.5">
      <c r="H44054"/>
      <c r="P44054"/>
    </row>
    <row r="44055" spans="8:16" x14ac:dyDescent="0.5">
      <c r="H44055"/>
      <c r="P44055"/>
    </row>
    <row r="44056" spans="8:16" x14ac:dyDescent="0.5">
      <c r="H44056"/>
      <c r="P44056"/>
    </row>
    <row r="44057" spans="8:16" x14ac:dyDescent="0.5">
      <c r="H44057"/>
      <c r="P44057"/>
    </row>
    <row r="44058" spans="8:16" x14ac:dyDescent="0.5">
      <c r="H44058"/>
      <c r="P44058"/>
    </row>
    <row r="44059" spans="8:16" x14ac:dyDescent="0.5">
      <c r="H44059"/>
      <c r="P44059"/>
    </row>
    <row r="44060" spans="8:16" x14ac:dyDescent="0.5">
      <c r="H44060"/>
      <c r="P44060"/>
    </row>
    <row r="44061" spans="8:16" x14ac:dyDescent="0.5">
      <c r="H44061"/>
      <c r="P44061"/>
    </row>
    <row r="44062" spans="8:16" x14ac:dyDescent="0.5">
      <c r="H44062"/>
      <c r="P44062"/>
    </row>
    <row r="44063" spans="8:16" x14ac:dyDescent="0.5">
      <c r="H44063"/>
      <c r="P44063"/>
    </row>
    <row r="44064" spans="8:16" x14ac:dyDescent="0.5">
      <c r="H44064"/>
      <c r="P44064"/>
    </row>
    <row r="44065" spans="8:16" x14ac:dyDescent="0.5">
      <c r="H44065"/>
      <c r="P44065"/>
    </row>
    <row r="44066" spans="8:16" x14ac:dyDescent="0.5">
      <c r="H44066"/>
      <c r="P44066"/>
    </row>
    <row r="44067" spans="8:16" x14ac:dyDescent="0.5">
      <c r="H44067"/>
      <c r="P44067"/>
    </row>
    <row r="44068" spans="8:16" x14ac:dyDescent="0.5">
      <c r="H44068"/>
      <c r="P44068"/>
    </row>
    <row r="44069" spans="8:16" x14ac:dyDescent="0.5">
      <c r="H44069"/>
      <c r="P44069"/>
    </row>
    <row r="44070" spans="8:16" x14ac:dyDescent="0.5">
      <c r="H44070"/>
      <c r="P44070"/>
    </row>
    <row r="44071" spans="8:16" x14ac:dyDescent="0.5">
      <c r="H44071"/>
      <c r="P44071"/>
    </row>
    <row r="44072" spans="8:16" x14ac:dyDescent="0.5">
      <c r="H44072"/>
      <c r="P44072"/>
    </row>
    <row r="44073" spans="8:16" x14ac:dyDescent="0.5">
      <c r="H44073"/>
      <c r="P44073"/>
    </row>
    <row r="44074" spans="8:16" x14ac:dyDescent="0.5">
      <c r="H44074"/>
      <c r="P44074"/>
    </row>
    <row r="44075" spans="8:16" x14ac:dyDescent="0.5">
      <c r="H44075"/>
      <c r="P44075"/>
    </row>
    <row r="44076" spans="8:16" x14ac:dyDescent="0.5">
      <c r="H44076"/>
      <c r="P44076"/>
    </row>
    <row r="44077" spans="8:16" x14ac:dyDescent="0.5">
      <c r="H44077"/>
      <c r="P44077"/>
    </row>
    <row r="44078" spans="8:16" x14ac:dyDescent="0.5">
      <c r="H44078"/>
      <c r="P44078"/>
    </row>
    <row r="44079" spans="8:16" x14ac:dyDescent="0.5">
      <c r="H44079"/>
      <c r="P44079"/>
    </row>
    <row r="44080" spans="8:16" x14ac:dyDescent="0.5">
      <c r="H44080"/>
      <c r="P44080"/>
    </row>
    <row r="44081" spans="8:16" x14ac:dyDescent="0.5">
      <c r="H44081"/>
      <c r="P44081"/>
    </row>
    <row r="44082" spans="8:16" x14ac:dyDescent="0.5">
      <c r="H44082"/>
      <c r="P44082"/>
    </row>
    <row r="44083" spans="8:16" x14ac:dyDescent="0.5">
      <c r="H44083"/>
      <c r="P44083"/>
    </row>
    <row r="44084" spans="8:16" x14ac:dyDescent="0.5">
      <c r="H44084"/>
      <c r="P44084"/>
    </row>
    <row r="44085" spans="8:16" x14ac:dyDescent="0.5">
      <c r="H44085"/>
      <c r="P44085"/>
    </row>
    <row r="44086" spans="8:16" x14ac:dyDescent="0.5">
      <c r="H44086"/>
      <c r="P44086"/>
    </row>
    <row r="44087" spans="8:16" x14ac:dyDescent="0.5">
      <c r="H44087"/>
      <c r="P44087"/>
    </row>
    <row r="44088" spans="8:16" x14ac:dyDescent="0.5">
      <c r="H44088"/>
      <c r="P44088"/>
    </row>
    <row r="44089" spans="8:16" x14ac:dyDescent="0.5">
      <c r="H44089"/>
      <c r="P44089"/>
    </row>
    <row r="44090" spans="8:16" x14ac:dyDescent="0.5">
      <c r="H44090"/>
      <c r="P44090"/>
    </row>
    <row r="44091" spans="8:16" x14ac:dyDescent="0.5">
      <c r="H44091"/>
      <c r="P44091"/>
    </row>
    <row r="44092" spans="8:16" x14ac:dyDescent="0.5">
      <c r="H44092"/>
      <c r="P44092"/>
    </row>
    <row r="44093" spans="8:16" x14ac:dyDescent="0.5">
      <c r="H44093"/>
      <c r="P44093"/>
    </row>
    <row r="44094" spans="8:16" x14ac:dyDescent="0.5">
      <c r="H44094"/>
      <c r="P44094"/>
    </row>
    <row r="44095" spans="8:16" x14ac:dyDescent="0.5">
      <c r="H44095"/>
      <c r="P44095"/>
    </row>
    <row r="44096" spans="8:16" x14ac:dyDescent="0.5">
      <c r="H44096"/>
      <c r="P44096"/>
    </row>
    <row r="44097" spans="8:16" x14ac:dyDescent="0.5">
      <c r="H44097"/>
      <c r="P44097"/>
    </row>
    <row r="44098" spans="8:16" x14ac:dyDescent="0.5">
      <c r="H44098"/>
      <c r="P44098"/>
    </row>
    <row r="44099" spans="8:16" x14ac:dyDescent="0.5">
      <c r="H44099"/>
      <c r="P44099"/>
    </row>
    <row r="44100" spans="8:16" x14ac:dyDescent="0.5">
      <c r="H44100"/>
      <c r="P44100"/>
    </row>
    <row r="44101" spans="8:16" x14ac:dyDescent="0.5">
      <c r="H44101"/>
      <c r="P44101"/>
    </row>
    <row r="44102" spans="8:16" x14ac:dyDescent="0.5">
      <c r="H44102"/>
      <c r="P44102"/>
    </row>
    <row r="44103" spans="8:16" x14ac:dyDescent="0.5">
      <c r="H44103"/>
      <c r="P44103"/>
    </row>
    <row r="44104" spans="8:16" x14ac:dyDescent="0.5">
      <c r="H44104"/>
      <c r="P44104"/>
    </row>
    <row r="44105" spans="8:16" x14ac:dyDescent="0.5">
      <c r="H44105"/>
      <c r="P44105"/>
    </row>
    <row r="44106" spans="8:16" x14ac:dyDescent="0.5">
      <c r="H44106"/>
      <c r="P44106"/>
    </row>
    <row r="44107" spans="8:16" x14ac:dyDescent="0.5">
      <c r="H44107"/>
      <c r="P44107"/>
    </row>
    <row r="44108" spans="8:16" x14ac:dyDescent="0.5">
      <c r="H44108"/>
      <c r="P44108"/>
    </row>
    <row r="44109" spans="8:16" x14ac:dyDescent="0.5">
      <c r="H44109"/>
      <c r="P44109"/>
    </row>
    <row r="44110" spans="8:16" x14ac:dyDescent="0.5">
      <c r="H44110"/>
      <c r="P44110"/>
    </row>
    <row r="44111" spans="8:16" x14ac:dyDescent="0.5">
      <c r="H44111"/>
      <c r="P44111"/>
    </row>
    <row r="44112" spans="8:16" x14ac:dyDescent="0.5">
      <c r="H44112"/>
      <c r="P44112"/>
    </row>
    <row r="44113" spans="8:16" x14ac:dyDescent="0.5">
      <c r="H44113"/>
      <c r="P44113"/>
    </row>
    <row r="44114" spans="8:16" x14ac:dyDescent="0.5">
      <c r="H44114"/>
      <c r="P44114"/>
    </row>
    <row r="44115" spans="8:16" x14ac:dyDescent="0.5">
      <c r="H44115"/>
      <c r="P44115"/>
    </row>
    <row r="44116" spans="8:16" x14ac:dyDescent="0.5">
      <c r="H44116"/>
      <c r="P44116"/>
    </row>
    <row r="44117" spans="8:16" x14ac:dyDescent="0.5">
      <c r="H44117"/>
      <c r="P44117"/>
    </row>
    <row r="44118" spans="8:16" x14ac:dyDescent="0.5">
      <c r="H44118"/>
      <c r="P44118"/>
    </row>
    <row r="44119" spans="8:16" x14ac:dyDescent="0.5">
      <c r="H44119"/>
      <c r="P44119"/>
    </row>
    <row r="44120" spans="8:16" x14ac:dyDescent="0.5">
      <c r="H44120"/>
      <c r="P44120"/>
    </row>
    <row r="44121" spans="8:16" x14ac:dyDescent="0.5">
      <c r="H44121"/>
      <c r="P44121"/>
    </row>
    <row r="44122" spans="8:16" x14ac:dyDescent="0.5">
      <c r="H44122"/>
      <c r="P44122"/>
    </row>
    <row r="44123" spans="8:16" x14ac:dyDescent="0.5">
      <c r="H44123"/>
      <c r="P44123"/>
    </row>
    <row r="44124" spans="8:16" x14ac:dyDescent="0.5">
      <c r="H44124"/>
      <c r="P44124"/>
    </row>
    <row r="44125" spans="8:16" x14ac:dyDescent="0.5">
      <c r="H44125"/>
      <c r="P44125"/>
    </row>
    <row r="44126" spans="8:16" x14ac:dyDescent="0.5">
      <c r="H44126"/>
      <c r="P44126"/>
    </row>
    <row r="44127" spans="8:16" x14ac:dyDescent="0.5">
      <c r="H44127"/>
      <c r="P44127"/>
    </row>
    <row r="44128" spans="8:16" x14ac:dyDescent="0.5">
      <c r="H44128"/>
      <c r="P44128"/>
    </row>
    <row r="44129" spans="8:16" x14ac:dyDescent="0.5">
      <c r="H44129"/>
      <c r="P44129"/>
    </row>
    <row r="44130" spans="8:16" x14ac:dyDescent="0.5">
      <c r="H44130"/>
      <c r="P44130"/>
    </row>
    <row r="44131" spans="8:16" x14ac:dyDescent="0.5">
      <c r="H44131"/>
      <c r="P44131"/>
    </row>
    <row r="44132" spans="8:16" x14ac:dyDescent="0.5">
      <c r="H44132"/>
      <c r="P44132"/>
    </row>
    <row r="44133" spans="8:16" x14ac:dyDescent="0.5">
      <c r="H44133"/>
      <c r="P44133"/>
    </row>
    <row r="44134" spans="8:16" x14ac:dyDescent="0.5">
      <c r="H44134"/>
      <c r="P44134"/>
    </row>
    <row r="44135" spans="8:16" x14ac:dyDescent="0.5">
      <c r="H44135"/>
      <c r="P44135"/>
    </row>
    <row r="44136" spans="8:16" x14ac:dyDescent="0.5">
      <c r="H44136"/>
      <c r="P44136"/>
    </row>
    <row r="44137" spans="8:16" x14ac:dyDescent="0.5">
      <c r="H44137"/>
      <c r="P44137"/>
    </row>
    <row r="44138" spans="8:16" x14ac:dyDescent="0.5">
      <c r="H44138"/>
      <c r="P44138"/>
    </row>
    <row r="44139" spans="8:16" x14ac:dyDescent="0.5">
      <c r="H44139"/>
      <c r="P44139"/>
    </row>
    <row r="44140" spans="8:16" x14ac:dyDescent="0.5">
      <c r="H44140"/>
      <c r="P44140"/>
    </row>
    <row r="44141" spans="8:16" x14ac:dyDescent="0.5">
      <c r="H44141"/>
      <c r="P44141"/>
    </row>
    <row r="44142" spans="8:16" x14ac:dyDescent="0.5">
      <c r="H44142"/>
      <c r="P44142"/>
    </row>
    <row r="44143" spans="8:16" x14ac:dyDescent="0.5">
      <c r="H44143"/>
      <c r="P44143"/>
    </row>
    <row r="44144" spans="8:16" x14ac:dyDescent="0.5">
      <c r="H44144"/>
      <c r="P44144"/>
    </row>
    <row r="44145" spans="8:16" x14ac:dyDescent="0.5">
      <c r="H44145"/>
      <c r="P44145"/>
    </row>
    <row r="44146" spans="8:16" x14ac:dyDescent="0.5">
      <c r="H44146"/>
      <c r="P44146"/>
    </row>
    <row r="44147" spans="8:16" x14ac:dyDescent="0.5">
      <c r="H44147"/>
      <c r="P44147"/>
    </row>
    <row r="44148" spans="8:16" x14ac:dyDescent="0.5">
      <c r="H44148"/>
      <c r="P44148"/>
    </row>
    <row r="44149" spans="8:16" x14ac:dyDescent="0.5">
      <c r="H44149"/>
      <c r="P44149"/>
    </row>
    <row r="44150" spans="8:16" x14ac:dyDescent="0.5">
      <c r="H44150"/>
      <c r="P44150"/>
    </row>
    <row r="44151" spans="8:16" x14ac:dyDescent="0.5">
      <c r="H44151"/>
      <c r="P44151"/>
    </row>
    <row r="44152" spans="8:16" x14ac:dyDescent="0.5">
      <c r="H44152"/>
      <c r="P44152"/>
    </row>
    <row r="44153" spans="8:16" x14ac:dyDescent="0.5">
      <c r="H44153"/>
      <c r="P44153"/>
    </row>
    <row r="44154" spans="8:16" x14ac:dyDescent="0.5">
      <c r="H44154"/>
      <c r="P44154"/>
    </row>
    <row r="44155" spans="8:16" x14ac:dyDescent="0.5">
      <c r="H44155"/>
      <c r="P44155"/>
    </row>
    <row r="44156" spans="8:16" x14ac:dyDescent="0.5">
      <c r="H44156"/>
      <c r="P44156"/>
    </row>
    <row r="44157" spans="8:16" x14ac:dyDescent="0.5">
      <c r="H44157"/>
      <c r="P44157"/>
    </row>
    <row r="44158" spans="8:16" x14ac:dyDescent="0.5">
      <c r="H44158"/>
      <c r="P44158"/>
    </row>
    <row r="44159" spans="8:16" x14ac:dyDescent="0.5">
      <c r="H44159"/>
      <c r="P44159"/>
    </row>
    <row r="44160" spans="8:16" x14ac:dyDescent="0.5">
      <c r="H44160"/>
      <c r="P44160"/>
    </row>
    <row r="44161" spans="8:16" x14ac:dyDescent="0.5">
      <c r="H44161"/>
      <c r="P44161"/>
    </row>
    <row r="44162" spans="8:16" x14ac:dyDescent="0.5">
      <c r="H44162"/>
      <c r="P44162"/>
    </row>
    <row r="44163" spans="8:16" x14ac:dyDescent="0.5">
      <c r="H44163"/>
      <c r="P44163"/>
    </row>
    <row r="44164" spans="8:16" x14ac:dyDescent="0.5">
      <c r="H44164"/>
      <c r="P44164"/>
    </row>
    <row r="44165" spans="8:16" x14ac:dyDescent="0.5">
      <c r="H44165"/>
      <c r="P44165"/>
    </row>
    <row r="44166" spans="8:16" x14ac:dyDescent="0.5">
      <c r="H44166"/>
      <c r="P44166"/>
    </row>
    <row r="44167" spans="8:16" x14ac:dyDescent="0.5">
      <c r="H44167"/>
      <c r="P44167"/>
    </row>
    <row r="44168" spans="8:16" x14ac:dyDescent="0.5">
      <c r="H44168"/>
      <c r="P44168"/>
    </row>
    <row r="44169" spans="8:16" x14ac:dyDescent="0.5">
      <c r="H44169"/>
      <c r="P44169"/>
    </row>
    <row r="44170" spans="8:16" x14ac:dyDescent="0.5">
      <c r="H44170"/>
      <c r="P44170"/>
    </row>
    <row r="44171" spans="8:16" x14ac:dyDescent="0.5">
      <c r="H44171"/>
      <c r="P44171"/>
    </row>
    <row r="44172" spans="8:16" x14ac:dyDescent="0.5">
      <c r="H44172"/>
      <c r="P44172"/>
    </row>
    <row r="44173" spans="8:16" x14ac:dyDescent="0.5">
      <c r="H44173"/>
      <c r="P44173"/>
    </row>
    <row r="44174" spans="8:16" x14ac:dyDescent="0.5">
      <c r="H44174"/>
      <c r="P44174"/>
    </row>
    <row r="44175" spans="8:16" x14ac:dyDescent="0.5">
      <c r="H44175"/>
      <c r="P44175"/>
    </row>
    <row r="44176" spans="8:16" x14ac:dyDescent="0.5">
      <c r="H44176"/>
      <c r="P44176"/>
    </row>
    <row r="44177" spans="8:16" x14ac:dyDescent="0.5">
      <c r="H44177"/>
      <c r="P44177"/>
    </row>
    <row r="44178" spans="8:16" x14ac:dyDescent="0.5">
      <c r="H44178"/>
      <c r="P44178"/>
    </row>
    <row r="44179" spans="8:16" x14ac:dyDescent="0.5">
      <c r="H44179"/>
      <c r="P44179"/>
    </row>
    <row r="44180" spans="8:16" x14ac:dyDescent="0.5">
      <c r="H44180"/>
      <c r="P44180"/>
    </row>
    <row r="44181" spans="8:16" x14ac:dyDescent="0.5">
      <c r="H44181"/>
      <c r="P44181"/>
    </row>
    <row r="44182" spans="8:16" x14ac:dyDescent="0.5">
      <c r="H44182"/>
      <c r="P44182"/>
    </row>
    <row r="44183" spans="8:16" x14ac:dyDescent="0.5">
      <c r="H44183"/>
      <c r="P44183"/>
    </row>
    <row r="44184" spans="8:16" x14ac:dyDescent="0.5">
      <c r="H44184"/>
      <c r="P44184"/>
    </row>
    <row r="44185" spans="8:16" x14ac:dyDescent="0.5">
      <c r="H44185"/>
      <c r="P44185"/>
    </row>
    <row r="44186" spans="8:16" x14ac:dyDescent="0.5">
      <c r="H44186"/>
      <c r="P44186"/>
    </row>
    <row r="44187" spans="8:16" x14ac:dyDescent="0.5">
      <c r="H44187"/>
      <c r="P44187"/>
    </row>
    <row r="44188" spans="8:16" x14ac:dyDescent="0.5">
      <c r="H44188"/>
      <c r="P44188"/>
    </row>
    <row r="44189" spans="8:16" x14ac:dyDescent="0.5">
      <c r="H44189"/>
      <c r="P44189"/>
    </row>
    <row r="44190" spans="8:16" x14ac:dyDescent="0.5">
      <c r="H44190"/>
      <c r="P44190"/>
    </row>
    <row r="44191" spans="8:16" x14ac:dyDescent="0.5">
      <c r="H44191"/>
      <c r="P44191"/>
    </row>
    <row r="44192" spans="8:16" x14ac:dyDescent="0.5">
      <c r="H44192"/>
      <c r="P44192"/>
    </row>
    <row r="44193" spans="8:16" x14ac:dyDescent="0.5">
      <c r="H44193"/>
      <c r="P44193"/>
    </row>
    <row r="44194" spans="8:16" x14ac:dyDescent="0.5">
      <c r="H44194"/>
      <c r="P44194"/>
    </row>
    <row r="44195" spans="8:16" x14ac:dyDescent="0.5">
      <c r="H44195"/>
      <c r="P44195"/>
    </row>
    <row r="44196" spans="8:16" x14ac:dyDescent="0.5">
      <c r="H44196"/>
      <c r="P44196"/>
    </row>
    <row r="44197" spans="8:16" x14ac:dyDescent="0.5">
      <c r="H44197"/>
      <c r="P44197"/>
    </row>
    <row r="44198" spans="8:16" x14ac:dyDescent="0.5">
      <c r="H44198"/>
      <c r="P44198"/>
    </row>
    <row r="44199" spans="8:16" x14ac:dyDescent="0.5">
      <c r="H44199"/>
      <c r="P44199"/>
    </row>
    <row r="44200" spans="8:16" x14ac:dyDescent="0.5">
      <c r="H44200"/>
      <c r="P44200"/>
    </row>
    <row r="44201" spans="8:16" x14ac:dyDescent="0.5">
      <c r="H44201"/>
      <c r="P44201"/>
    </row>
    <row r="44202" spans="8:16" x14ac:dyDescent="0.5">
      <c r="H44202"/>
      <c r="P44202"/>
    </row>
    <row r="44203" spans="8:16" x14ac:dyDescent="0.5">
      <c r="H44203"/>
      <c r="P44203"/>
    </row>
    <row r="44204" spans="8:16" x14ac:dyDescent="0.5">
      <c r="H44204"/>
      <c r="P44204"/>
    </row>
    <row r="44205" spans="8:16" x14ac:dyDescent="0.5">
      <c r="H44205"/>
      <c r="P44205"/>
    </row>
    <row r="44206" spans="8:16" x14ac:dyDescent="0.5">
      <c r="H44206"/>
      <c r="P44206"/>
    </row>
    <row r="44207" spans="8:16" x14ac:dyDescent="0.5">
      <c r="H44207"/>
      <c r="P44207"/>
    </row>
    <row r="44208" spans="8:16" x14ac:dyDescent="0.5">
      <c r="H44208"/>
      <c r="P44208"/>
    </row>
    <row r="44209" spans="8:16" x14ac:dyDescent="0.5">
      <c r="H44209"/>
      <c r="P44209"/>
    </row>
    <row r="44210" spans="8:16" x14ac:dyDescent="0.5">
      <c r="H44210"/>
      <c r="P44210"/>
    </row>
    <row r="44211" spans="8:16" x14ac:dyDescent="0.5">
      <c r="H44211"/>
      <c r="P44211"/>
    </row>
    <row r="44212" spans="8:16" x14ac:dyDescent="0.5">
      <c r="H44212"/>
      <c r="P44212"/>
    </row>
    <row r="44213" spans="8:16" x14ac:dyDescent="0.5">
      <c r="H44213"/>
      <c r="P44213"/>
    </row>
    <row r="44214" spans="8:16" x14ac:dyDescent="0.5">
      <c r="H44214"/>
      <c r="P44214"/>
    </row>
    <row r="44215" spans="8:16" x14ac:dyDescent="0.5">
      <c r="H44215"/>
      <c r="P44215"/>
    </row>
    <row r="44216" spans="8:16" x14ac:dyDescent="0.5">
      <c r="H44216"/>
      <c r="P44216"/>
    </row>
    <row r="44217" spans="8:16" x14ac:dyDescent="0.5">
      <c r="H44217"/>
      <c r="P44217"/>
    </row>
    <row r="44218" spans="8:16" x14ac:dyDescent="0.5">
      <c r="H44218"/>
      <c r="P44218"/>
    </row>
    <row r="44219" spans="8:16" x14ac:dyDescent="0.5">
      <c r="H44219"/>
      <c r="P44219"/>
    </row>
    <row r="44220" spans="8:16" x14ac:dyDescent="0.5">
      <c r="H44220"/>
      <c r="P44220"/>
    </row>
    <row r="44221" spans="8:16" x14ac:dyDescent="0.5">
      <c r="H44221"/>
      <c r="P44221"/>
    </row>
    <row r="44222" spans="8:16" x14ac:dyDescent="0.5">
      <c r="H44222"/>
      <c r="P44222"/>
    </row>
    <row r="44223" spans="8:16" x14ac:dyDescent="0.5">
      <c r="H44223"/>
      <c r="P44223"/>
    </row>
    <row r="44224" spans="8:16" x14ac:dyDescent="0.5">
      <c r="H44224"/>
      <c r="P44224"/>
    </row>
    <row r="44225" spans="8:16" x14ac:dyDescent="0.5">
      <c r="H44225"/>
      <c r="P44225"/>
    </row>
    <row r="44226" spans="8:16" x14ac:dyDescent="0.5">
      <c r="H44226"/>
      <c r="P44226"/>
    </row>
    <row r="44227" spans="8:16" x14ac:dyDescent="0.5">
      <c r="H44227"/>
      <c r="P44227"/>
    </row>
    <row r="44228" spans="8:16" x14ac:dyDescent="0.5">
      <c r="H44228"/>
      <c r="P44228"/>
    </row>
    <row r="44229" spans="8:16" x14ac:dyDescent="0.5">
      <c r="H44229"/>
      <c r="P44229"/>
    </row>
    <row r="44230" spans="8:16" x14ac:dyDescent="0.5">
      <c r="H44230"/>
      <c r="P44230"/>
    </row>
    <row r="44231" spans="8:16" x14ac:dyDescent="0.5">
      <c r="H44231"/>
      <c r="P44231"/>
    </row>
    <row r="44232" spans="8:16" x14ac:dyDescent="0.5">
      <c r="H44232"/>
      <c r="P44232"/>
    </row>
    <row r="44233" spans="8:16" x14ac:dyDescent="0.5">
      <c r="H44233"/>
      <c r="P44233"/>
    </row>
    <row r="44234" spans="8:16" x14ac:dyDescent="0.5">
      <c r="H44234"/>
      <c r="P44234"/>
    </row>
    <row r="44235" spans="8:16" x14ac:dyDescent="0.5">
      <c r="H44235"/>
      <c r="P44235"/>
    </row>
    <row r="44236" spans="8:16" x14ac:dyDescent="0.5">
      <c r="H44236"/>
      <c r="P44236"/>
    </row>
    <row r="44237" spans="8:16" x14ac:dyDescent="0.5">
      <c r="H44237"/>
      <c r="P44237"/>
    </row>
    <row r="44238" spans="8:16" x14ac:dyDescent="0.5">
      <c r="H44238"/>
      <c r="P44238"/>
    </row>
    <row r="44239" spans="8:16" x14ac:dyDescent="0.5">
      <c r="H44239"/>
      <c r="P44239"/>
    </row>
    <row r="44240" spans="8:16" x14ac:dyDescent="0.5">
      <c r="H44240"/>
      <c r="P44240"/>
    </row>
    <row r="44241" spans="8:16" x14ac:dyDescent="0.5">
      <c r="H44241"/>
      <c r="P44241"/>
    </row>
    <row r="44242" spans="8:16" x14ac:dyDescent="0.5">
      <c r="H44242"/>
      <c r="P44242"/>
    </row>
    <row r="44243" spans="8:16" x14ac:dyDescent="0.5">
      <c r="H44243"/>
      <c r="P44243"/>
    </row>
    <row r="44244" spans="8:16" x14ac:dyDescent="0.5">
      <c r="H44244"/>
      <c r="P44244"/>
    </row>
    <row r="44245" spans="8:16" x14ac:dyDescent="0.5">
      <c r="H44245"/>
      <c r="P44245"/>
    </row>
    <row r="44246" spans="8:16" x14ac:dyDescent="0.5">
      <c r="H44246"/>
      <c r="P44246"/>
    </row>
    <row r="44247" spans="8:16" x14ac:dyDescent="0.5">
      <c r="H44247"/>
      <c r="P44247"/>
    </row>
    <row r="44248" spans="8:16" x14ac:dyDescent="0.5">
      <c r="H44248"/>
      <c r="P44248"/>
    </row>
    <row r="44249" spans="8:16" x14ac:dyDescent="0.5">
      <c r="H44249"/>
      <c r="P44249"/>
    </row>
    <row r="44250" spans="8:16" x14ac:dyDescent="0.5">
      <c r="H44250"/>
      <c r="P44250"/>
    </row>
    <row r="44251" spans="8:16" x14ac:dyDescent="0.5">
      <c r="H44251"/>
      <c r="P44251"/>
    </row>
    <row r="44252" spans="8:16" x14ac:dyDescent="0.5">
      <c r="H44252"/>
      <c r="P44252"/>
    </row>
    <row r="44253" spans="8:16" x14ac:dyDescent="0.5">
      <c r="H44253"/>
      <c r="P44253"/>
    </row>
    <row r="44254" spans="8:16" x14ac:dyDescent="0.5">
      <c r="H44254"/>
      <c r="P44254"/>
    </row>
    <row r="44255" spans="8:16" x14ac:dyDescent="0.5">
      <c r="H44255"/>
      <c r="P44255"/>
    </row>
    <row r="44256" spans="8:16" x14ac:dyDescent="0.5">
      <c r="H44256"/>
      <c r="P44256"/>
    </row>
    <row r="44257" spans="8:16" x14ac:dyDescent="0.5">
      <c r="H44257"/>
      <c r="P44257"/>
    </row>
    <row r="44258" spans="8:16" x14ac:dyDescent="0.5">
      <c r="H44258"/>
      <c r="P44258"/>
    </row>
    <row r="44259" spans="8:16" x14ac:dyDescent="0.5">
      <c r="H44259"/>
      <c r="P44259"/>
    </row>
    <row r="44260" spans="8:16" x14ac:dyDescent="0.5">
      <c r="H44260"/>
      <c r="P44260"/>
    </row>
    <row r="44261" spans="8:16" x14ac:dyDescent="0.5">
      <c r="H44261"/>
      <c r="P44261"/>
    </row>
    <row r="44262" spans="8:16" x14ac:dyDescent="0.5">
      <c r="H44262"/>
      <c r="P44262"/>
    </row>
    <row r="44263" spans="8:16" x14ac:dyDescent="0.5">
      <c r="H44263"/>
      <c r="P44263"/>
    </row>
    <row r="44264" spans="8:16" x14ac:dyDescent="0.5">
      <c r="H44264"/>
      <c r="P44264"/>
    </row>
    <row r="44265" spans="8:16" x14ac:dyDescent="0.5">
      <c r="H44265"/>
      <c r="P44265"/>
    </row>
    <row r="44266" spans="8:16" x14ac:dyDescent="0.5">
      <c r="H44266"/>
      <c r="P44266"/>
    </row>
    <row r="44267" spans="8:16" x14ac:dyDescent="0.5">
      <c r="H44267"/>
      <c r="P44267"/>
    </row>
    <row r="44268" spans="8:16" x14ac:dyDescent="0.5">
      <c r="H44268"/>
      <c r="P44268"/>
    </row>
    <row r="44269" spans="8:16" x14ac:dyDescent="0.5">
      <c r="H44269"/>
      <c r="P44269"/>
    </row>
    <row r="44270" spans="8:16" x14ac:dyDescent="0.5">
      <c r="H44270"/>
      <c r="P44270"/>
    </row>
    <row r="44271" spans="8:16" x14ac:dyDescent="0.5">
      <c r="H44271"/>
      <c r="P44271"/>
    </row>
    <row r="44272" spans="8:16" x14ac:dyDescent="0.5">
      <c r="H44272"/>
      <c r="P44272"/>
    </row>
    <row r="44273" spans="8:16" x14ac:dyDescent="0.5">
      <c r="H44273"/>
      <c r="P44273"/>
    </row>
    <row r="44274" spans="8:16" x14ac:dyDescent="0.5">
      <c r="H44274"/>
      <c r="P44274"/>
    </row>
    <row r="44275" spans="8:16" x14ac:dyDescent="0.5">
      <c r="H44275"/>
      <c r="P44275"/>
    </row>
    <row r="44276" spans="8:16" x14ac:dyDescent="0.5">
      <c r="H44276"/>
      <c r="P44276"/>
    </row>
    <row r="44277" spans="8:16" x14ac:dyDescent="0.5">
      <c r="H44277"/>
      <c r="P44277"/>
    </row>
    <row r="44278" spans="8:16" x14ac:dyDescent="0.5">
      <c r="H44278"/>
      <c r="P44278"/>
    </row>
    <row r="44279" spans="8:16" x14ac:dyDescent="0.5">
      <c r="H44279"/>
      <c r="P44279"/>
    </row>
    <row r="44280" spans="8:16" x14ac:dyDescent="0.5">
      <c r="H44280"/>
      <c r="P44280"/>
    </row>
    <row r="44281" spans="8:16" x14ac:dyDescent="0.5">
      <c r="H44281"/>
      <c r="P44281"/>
    </row>
    <row r="44282" spans="8:16" x14ac:dyDescent="0.5">
      <c r="H44282"/>
      <c r="P44282"/>
    </row>
    <row r="44283" spans="8:16" x14ac:dyDescent="0.5">
      <c r="H44283"/>
      <c r="P44283"/>
    </row>
    <row r="44284" spans="8:16" x14ac:dyDescent="0.5">
      <c r="H44284"/>
      <c r="P44284"/>
    </row>
    <row r="44285" spans="8:16" x14ac:dyDescent="0.5">
      <c r="H44285"/>
      <c r="P44285"/>
    </row>
    <row r="44286" spans="8:16" x14ac:dyDescent="0.5">
      <c r="H44286"/>
      <c r="P44286"/>
    </row>
    <row r="44287" spans="8:16" x14ac:dyDescent="0.5">
      <c r="H44287"/>
      <c r="P44287"/>
    </row>
    <row r="44288" spans="8:16" x14ac:dyDescent="0.5">
      <c r="H44288"/>
      <c r="P44288"/>
    </row>
    <row r="44289" spans="8:16" x14ac:dyDescent="0.5">
      <c r="H44289"/>
      <c r="P44289"/>
    </row>
    <row r="44290" spans="8:16" x14ac:dyDescent="0.5">
      <c r="H44290"/>
      <c r="P44290"/>
    </row>
    <row r="44291" spans="8:16" x14ac:dyDescent="0.5">
      <c r="H44291"/>
      <c r="P44291"/>
    </row>
    <row r="44292" spans="8:16" x14ac:dyDescent="0.5">
      <c r="H44292"/>
      <c r="P44292"/>
    </row>
    <row r="44293" spans="8:16" x14ac:dyDescent="0.5">
      <c r="H44293"/>
      <c r="P44293"/>
    </row>
    <row r="44294" spans="8:16" x14ac:dyDescent="0.5">
      <c r="H44294"/>
      <c r="P44294"/>
    </row>
    <row r="44295" spans="8:16" x14ac:dyDescent="0.5">
      <c r="H44295"/>
      <c r="P44295"/>
    </row>
    <row r="44296" spans="8:16" x14ac:dyDescent="0.5">
      <c r="H44296"/>
      <c r="P44296"/>
    </row>
    <row r="44297" spans="8:16" x14ac:dyDescent="0.5">
      <c r="H44297"/>
      <c r="P44297"/>
    </row>
    <row r="44298" spans="8:16" x14ac:dyDescent="0.5">
      <c r="H44298"/>
      <c r="P44298"/>
    </row>
    <row r="44299" spans="8:16" x14ac:dyDescent="0.5">
      <c r="H44299"/>
      <c r="P44299"/>
    </row>
    <row r="44300" spans="8:16" x14ac:dyDescent="0.5">
      <c r="H44300"/>
      <c r="P44300"/>
    </row>
    <row r="44301" spans="8:16" x14ac:dyDescent="0.5">
      <c r="H44301"/>
      <c r="P44301"/>
    </row>
    <row r="44302" spans="8:16" x14ac:dyDescent="0.5">
      <c r="H44302"/>
      <c r="P44302"/>
    </row>
    <row r="44303" spans="8:16" x14ac:dyDescent="0.5">
      <c r="H44303"/>
      <c r="P44303"/>
    </row>
    <row r="44304" spans="8:16" x14ac:dyDescent="0.5">
      <c r="H44304"/>
      <c r="P44304"/>
    </row>
    <row r="44305" spans="8:16" x14ac:dyDescent="0.5">
      <c r="H44305"/>
      <c r="P44305"/>
    </row>
    <row r="44306" spans="8:16" x14ac:dyDescent="0.5">
      <c r="H44306"/>
      <c r="P44306"/>
    </row>
    <row r="44307" spans="8:16" x14ac:dyDescent="0.5">
      <c r="H44307"/>
      <c r="P44307"/>
    </row>
    <row r="44308" spans="8:16" x14ac:dyDescent="0.5">
      <c r="H44308"/>
      <c r="P44308"/>
    </row>
    <row r="44309" spans="8:16" x14ac:dyDescent="0.5">
      <c r="H44309"/>
      <c r="P44309"/>
    </row>
    <row r="44310" spans="8:16" x14ac:dyDescent="0.5">
      <c r="H44310"/>
      <c r="P44310"/>
    </row>
    <row r="44311" spans="8:16" x14ac:dyDescent="0.5">
      <c r="H44311"/>
      <c r="P44311"/>
    </row>
    <row r="44312" spans="8:16" x14ac:dyDescent="0.5">
      <c r="H44312"/>
      <c r="P44312"/>
    </row>
    <row r="44313" spans="8:16" x14ac:dyDescent="0.5">
      <c r="H44313"/>
      <c r="P44313"/>
    </row>
    <row r="44314" spans="8:16" x14ac:dyDescent="0.5">
      <c r="H44314"/>
      <c r="P44314"/>
    </row>
    <row r="44315" spans="8:16" x14ac:dyDescent="0.5">
      <c r="H44315"/>
      <c r="P44315"/>
    </row>
    <row r="44316" spans="8:16" x14ac:dyDescent="0.5">
      <c r="H44316"/>
      <c r="P44316"/>
    </row>
    <row r="44317" spans="8:16" x14ac:dyDescent="0.5">
      <c r="H44317"/>
      <c r="P44317"/>
    </row>
    <row r="44318" spans="8:16" x14ac:dyDescent="0.5">
      <c r="H44318"/>
      <c r="P44318"/>
    </row>
    <row r="44319" spans="8:16" x14ac:dyDescent="0.5">
      <c r="H44319"/>
      <c r="P44319"/>
    </row>
    <row r="44320" spans="8:16" x14ac:dyDescent="0.5">
      <c r="H44320"/>
      <c r="P44320"/>
    </row>
    <row r="44321" spans="8:16" x14ac:dyDescent="0.5">
      <c r="H44321"/>
      <c r="P44321"/>
    </row>
    <row r="44322" spans="8:16" x14ac:dyDescent="0.5">
      <c r="H44322"/>
      <c r="P44322"/>
    </row>
    <row r="44323" spans="8:16" x14ac:dyDescent="0.5">
      <c r="H44323"/>
      <c r="P44323"/>
    </row>
    <row r="44324" spans="8:16" x14ac:dyDescent="0.5">
      <c r="H44324"/>
      <c r="P44324"/>
    </row>
    <row r="44325" spans="8:16" x14ac:dyDescent="0.5">
      <c r="H44325"/>
      <c r="P44325"/>
    </row>
    <row r="44326" spans="8:16" x14ac:dyDescent="0.5">
      <c r="H44326"/>
      <c r="P44326"/>
    </row>
    <row r="44327" spans="8:16" x14ac:dyDescent="0.5">
      <c r="H44327"/>
      <c r="P44327"/>
    </row>
    <row r="44328" spans="8:16" x14ac:dyDescent="0.5">
      <c r="H44328"/>
      <c r="P44328"/>
    </row>
    <row r="44329" spans="8:16" x14ac:dyDescent="0.5">
      <c r="H44329"/>
      <c r="P44329"/>
    </row>
    <row r="44330" spans="8:16" x14ac:dyDescent="0.5">
      <c r="H44330"/>
      <c r="P44330"/>
    </row>
    <row r="44331" spans="8:16" x14ac:dyDescent="0.5">
      <c r="H44331"/>
      <c r="P44331"/>
    </row>
    <row r="44332" spans="8:16" x14ac:dyDescent="0.5">
      <c r="H44332"/>
      <c r="P44332"/>
    </row>
    <row r="44333" spans="8:16" x14ac:dyDescent="0.5">
      <c r="H44333"/>
      <c r="P44333"/>
    </row>
    <row r="44334" spans="8:16" x14ac:dyDescent="0.5">
      <c r="H44334"/>
      <c r="P44334"/>
    </row>
    <row r="44335" spans="8:16" x14ac:dyDescent="0.5">
      <c r="H44335"/>
      <c r="P44335"/>
    </row>
    <row r="44336" spans="8:16" x14ac:dyDescent="0.5">
      <c r="H44336"/>
      <c r="P44336"/>
    </row>
    <row r="44337" spans="8:16" x14ac:dyDescent="0.5">
      <c r="H44337"/>
      <c r="P44337"/>
    </row>
    <row r="44338" spans="8:16" x14ac:dyDescent="0.5">
      <c r="H44338"/>
      <c r="P44338"/>
    </row>
    <row r="44339" spans="8:16" x14ac:dyDescent="0.5">
      <c r="H44339"/>
      <c r="P44339"/>
    </row>
    <row r="44340" spans="8:16" x14ac:dyDescent="0.5">
      <c r="H44340"/>
      <c r="P44340"/>
    </row>
    <row r="44341" spans="8:16" x14ac:dyDescent="0.5">
      <c r="H44341"/>
      <c r="P44341"/>
    </row>
    <row r="44342" spans="8:16" x14ac:dyDescent="0.5">
      <c r="H44342"/>
      <c r="P44342"/>
    </row>
    <row r="44343" spans="8:16" x14ac:dyDescent="0.5">
      <c r="H44343"/>
      <c r="P44343"/>
    </row>
    <row r="44344" spans="8:16" x14ac:dyDescent="0.5">
      <c r="H44344"/>
      <c r="P44344"/>
    </row>
    <row r="44345" spans="8:16" x14ac:dyDescent="0.5">
      <c r="H44345"/>
      <c r="P44345"/>
    </row>
    <row r="44346" spans="8:16" x14ac:dyDescent="0.5">
      <c r="H44346"/>
      <c r="P44346"/>
    </row>
    <row r="44347" spans="8:16" x14ac:dyDescent="0.5">
      <c r="H44347"/>
      <c r="P44347"/>
    </row>
    <row r="44348" spans="8:16" x14ac:dyDescent="0.5">
      <c r="H44348"/>
      <c r="P44348"/>
    </row>
    <row r="44349" spans="8:16" x14ac:dyDescent="0.5">
      <c r="H44349"/>
      <c r="P44349"/>
    </row>
    <row r="44350" spans="8:16" x14ac:dyDescent="0.5">
      <c r="H44350"/>
      <c r="P44350"/>
    </row>
    <row r="44351" spans="8:16" x14ac:dyDescent="0.5">
      <c r="H44351"/>
      <c r="P44351"/>
    </row>
    <row r="44352" spans="8:16" x14ac:dyDescent="0.5">
      <c r="H44352"/>
      <c r="P44352"/>
    </row>
    <row r="44353" spans="8:16" x14ac:dyDescent="0.5">
      <c r="H44353"/>
      <c r="P44353"/>
    </row>
    <row r="44354" spans="8:16" x14ac:dyDescent="0.5">
      <c r="H44354"/>
      <c r="P44354"/>
    </row>
    <row r="44355" spans="8:16" x14ac:dyDescent="0.5">
      <c r="H44355"/>
      <c r="P44355"/>
    </row>
    <row r="44356" spans="8:16" x14ac:dyDescent="0.5">
      <c r="H44356"/>
      <c r="P44356"/>
    </row>
    <row r="44357" spans="8:16" x14ac:dyDescent="0.5">
      <c r="H44357"/>
      <c r="P44357"/>
    </row>
    <row r="44358" spans="8:16" x14ac:dyDescent="0.5">
      <c r="H44358"/>
      <c r="P44358"/>
    </row>
    <row r="44359" spans="8:16" x14ac:dyDescent="0.5">
      <c r="H44359"/>
      <c r="P44359"/>
    </row>
    <row r="44360" spans="8:16" x14ac:dyDescent="0.5">
      <c r="H44360"/>
      <c r="P44360"/>
    </row>
    <row r="44361" spans="8:16" x14ac:dyDescent="0.5">
      <c r="H44361"/>
      <c r="P44361"/>
    </row>
    <row r="44362" spans="8:16" x14ac:dyDescent="0.5">
      <c r="H44362"/>
      <c r="P44362"/>
    </row>
    <row r="44363" spans="8:16" x14ac:dyDescent="0.5">
      <c r="H44363"/>
      <c r="P44363"/>
    </row>
    <row r="44364" spans="8:16" x14ac:dyDescent="0.5">
      <c r="H44364"/>
      <c r="P44364"/>
    </row>
    <row r="44365" spans="8:16" x14ac:dyDescent="0.5">
      <c r="H44365"/>
      <c r="P44365"/>
    </row>
    <row r="44366" spans="8:16" x14ac:dyDescent="0.5">
      <c r="H44366"/>
      <c r="P44366"/>
    </row>
    <row r="44367" spans="8:16" x14ac:dyDescent="0.5">
      <c r="H44367"/>
      <c r="P44367"/>
    </row>
    <row r="44368" spans="8:16" x14ac:dyDescent="0.5">
      <c r="H44368"/>
      <c r="P44368"/>
    </row>
    <row r="44369" spans="8:16" x14ac:dyDescent="0.5">
      <c r="H44369"/>
      <c r="P44369"/>
    </row>
    <row r="44370" spans="8:16" x14ac:dyDescent="0.5">
      <c r="H44370"/>
      <c r="P44370"/>
    </row>
    <row r="44371" spans="8:16" x14ac:dyDescent="0.5">
      <c r="H44371"/>
      <c r="P44371"/>
    </row>
    <row r="44372" spans="8:16" x14ac:dyDescent="0.5">
      <c r="H44372"/>
      <c r="P44372"/>
    </row>
    <row r="44373" spans="8:16" x14ac:dyDescent="0.5">
      <c r="H44373"/>
      <c r="P44373"/>
    </row>
    <row r="44374" spans="8:16" x14ac:dyDescent="0.5">
      <c r="H44374"/>
      <c r="P44374"/>
    </row>
    <row r="44375" spans="8:16" x14ac:dyDescent="0.5">
      <c r="H44375"/>
      <c r="P44375"/>
    </row>
    <row r="44376" spans="8:16" x14ac:dyDescent="0.5">
      <c r="H44376"/>
      <c r="P44376"/>
    </row>
    <row r="44377" spans="8:16" x14ac:dyDescent="0.5">
      <c r="H44377"/>
      <c r="P44377"/>
    </row>
    <row r="44378" spans="8:16" x14ac:dyDescent="0.5">
      <c r="H44378"/>
      <c r="P44378"/>
    </row>
    <row r="44379" spans="8:16" x14ac:dyDescent="0.5">
      <c r="H44379"/>
      <c r="P44379"/>
    </row>
    <row r="44380" spans="8:16" x14ac:dyDescent="0.5">
      <c r="H44380"/>
      <c r="P44380"/>
    </row>
    <row r="44381" spans="8:16" x14ac:dyDescent="0.5">
      <c r="H44381"/>
      <c r="P44381"/>
    </row>
    <row r="44382" spans="8:16" x14ac:dyDescent="0.5">
      <c r="H44382"/>
      <c r="P44382"/>
    </row>
    <row r="44383" spans="8:16" x14ac:dyDescent="0.5">
      <c r="H44383"/>
      <c r="P44383"/>
    </row>
    <row r="44384" spans="8:16" x14ac:dyDescent="0.5">
      <c r="H44384"/>
      <c r="P44384"/>
    </row>
    <row r="44385" spans="8:16" x14ac:dyDescent="0.5">
      <c r="H44385"/>
      <c r="P44385"/>
    </row>
    <row r="44386" spans="8:16" x14ac:dyDescent="0.5">
      <c r="H44386"/>
      <c r="P44386"/>
    </row>
    <row r="44387" spans="8:16" x14ac:dyDescent="0.5">
      <c r="H44387"/>
      <c r="P44387"/>
    </row>
    <row r="44388" spans="8:16" x14ac:dyDescent="0.5">
      <c r="H44388"/>
      <c r="P44388"/>
    </row>
    <row r="44389" spans="8:16" x14ac:dyDescent="0.5">
      <c r="H44389"/>
      <c r="P44389"/>
    </row>
    <row r="44390" spans="8:16" x14ac:dyDescent="0.5">
      <c r="H44390"/>
      <c r="P44390"/>
    </row>
    <row r="44391" spans="8:16" x14ac:dyDescent="0.5">
      <c r="H44391"/>
      <c r="P44391"/>
    </row>
    <row r="44392" spans="8:16" x14ac:dyDescent="0.5">
      <c r="H44392"/>
      <c r="P44392"/>
    </row>
    <row r="44393" spans="8:16" x14ac:dyDescent="0.5">
      <c r="H44393"/>
      <c r="P44393"/>
    </row>
    <row r="44394" spans="8:16" x14ac:dyDescent="0.5">
      <c r="H44394"/>
      <c r="P44394"/>
    </row>
    <row r="44395" spans="8:16" x14ac:dyDescent="0.5">
      <c r="H44395"/>
      <c r="P44395"/>
    </row>
    <row r="44396" spans="8:16" x14ac:dyDescent="0.5">
      <c r="H44396"/>
      <c r="P44396"/>
    </row>
    <row r="44397" spans="8:16" x14ac:dyDescent="0.5">
      <c r="H44397"/>
      <c r="P44397"/>
    </row>
    <row r="44398" spans="8:16" x14ac:dyDescent="0.5">
      <c r="H44398"/>
      <c r="P44398"/>
    </row>
    <row r="44399" spans="8:16" x14ac:dyDescent="0.5">
      <c r="H44399"/>
      <c r="P44399"/>
    </row>
    <row r="44400" spans="8:16" x14ac:dyDescent="0.5">
      <c r="H44400"/>
      <c r="P44400"/>
    </row>
    <row r="44401" spans="8:16" x14ac:dyDescent="0.5">
      <c r="H44401"/>
      <c r="P44401"/>
    </row>
    <row r="44402" spans="8:16" x14ac:dyDescent="0.5">
      <c r="H44402"/>
      <c r="P44402"/>
    </row>
    <row r="44403" spans="8:16" x14ac:dyDescent="0.5">
      <c r="H44403"/>
      <c r="P44403"/>
    </row>
    <row r="44404" spans="8:16" x14ac:dyDescent="0.5">
      <c r="H44404"/>
      <c r="P44404"/>
    </row>
    <row r="44405" spans="8:16" x14ac:dyDescent="0.5">
      <c r="H44405"/>
      <c r="P44405"/>
    </row>
    <row r="44406" spans="8:16" x14ac:dyDescent="0.5">
      <c r="H44406"/>
      <c r="P44406"/>
    </row>
    <row r="44407" spans="8:16" x14ac:dyDescent="0.5">
      <c r="H44407"/>
      <c r="P44407"/>
    </row>
    <row r="44408" spans="8:16" x14ac:dyDescent="0.5">
      <c r="H44408"/>
      <c r="P44408"/>
    </row>
    <row r="44409" spans="8:16" x14ac:dyDescent="0.5">
      <c r="H44409"/>
      <c r="P44409"/>
    </row>
    <row r="44410" spans="8:16" x14ac:dyDescent="0.5">
      <c r="H44410"/>
      <c r="P44410"/>
    </row>
    <row r="44411" spans="8:16" x14ac:dyDescent="0.5">
      <c r="H44411"/>
      <c r="P44411"/>
    </row>
    <row r="44412" spans="8:16" x14ac:dyDescent="0.5">
      <c r="H44412"/>
      <c r="P44412"/>
    </row>
    <row r="44413" spans="8:16" x14ac:dyDescent="0.5">
      <c r="H44413"/>
      <c r="P44413"/>
    </row>
    <row r="44414" spans="8:16" x14ac:dyDescent="0.5">
      <c r="H44414"/>
      <c r="P44414"/>
    </row>
    <row r="44415" spans="8:16" x14ac:dyDescent="0.5">
      <c r="H44415"/>
      <c r="P44415"/>
    </row>
    <row r="44416" spans="8:16" x14ac:dyDescent="0.5">
      <c r="H44416"/>
      <c r="P44416"/>
    </row>
    <row r="44417" spans="8:16" x14ac:dyDescent="0.5">
      <c r="H44417"/>
      <c r="P44417"/>
    </row>
    <row r="44418" spans="8:16" x14ac:dyDescent="0.5">
      <c r="H44418"/>
      <c r="P44418"/>
    </row>
    <row r="44419" spans="8:16" x14ac:dyDescent="0.5">
      <c r="H44419"/>
      <c r="P44419"/>
    </row>
    <row r="44420" spans="8:16" x14ac:dyDescent="0.5">
      <c r="H44420"/>
      <c r="P44420"/>
    </row>
    <row r="44421" spans="8:16" x14ac:dyDescent="0.5">
      <c r="H44421"/>
      <c r="P44421"/>
    </row>
    <row r="44422" spans="8:16" x14ac:dyDescent="0.5">
      <c r="H44422"/>
      <c r="P44422"/>
    </row>
    <row r="44423" spans="8:16" x14ac:dyDescent="0.5">
      <c r="H44423"/>
      <c r="P44423"/>
    </row>
    <row r="44424" spans="8:16" x14ac:dyDescent="0.5">
      <c r="H44424"/>
      <c r="P44424"/>
    </row>
    <row r="44425" spans="8:16" x14ac:dyDescent="0.5">
      <c r="H44425"/>
      <c r="P44425"/>
    </row>
    <row r="44426" spans="8:16" x14ac:dyDescent="0.5">
      <c r="H44426"/>
      <c r="P44426"/>
    </row>
    <row r="44427" spans="8:16" x14ac:dyDescent="0.5">
      <c r="H44427"/>
      <c r="P44427"/>
    </row>
    <row r="44428" spans="8:16" x14ac:dyDescent="0.5">
      <c r="H44428"/>
      <c r="P44428"/>
    </row>
    <row r="44429" spans="8:16" x14ac:dyDescent="0.5">
      <c r="H44429"/>
      <c r="P44429"/>
    </row>
    <row r="44430" spans="8:16" x14ac:dyDescent="0.5">
      <c r="H44430"/>
      <c r="P44430"/>
    </row>
    <row r="44431" spans="8:16" x14ac:dyDescent="0.5">
      <c r="H44431"/>
      <c r="P44431"/>
    </row>
    <row r="44432" spans="8:16" x14ac:dyDescent="0.5">
      <c r="H44432"/>
      <c r="P44432"/>
    </row>
    <row r="44433" spans="8:16" x14ac:dyDescent="0.5">
      <c r="H44433"/>
      <c r="P44433"/>
    </row>
    <row r="44434" spans="8:16" x14ac:dyDescent="0.5">
      <c r="H44434"/>
      <c r="P44434"/>
    </row>
    <row r="44435" spans="8:16" x14ac:dyDescent="0.5">
      <c r="H44435"/>
      <c r="P44435"/>
    </row>
    <row r="44436" spans="8:16" x14ac:dyDescent="0.5">
      <c r="H44436"/>
      <c r="P44436"/>
    </row>
    <row r="44437" spans="8:16" x14ac:dyDescent="0.5">
      <c r="H44437"/>
      <c r="P44437"/>
    </row>
    <row r="44438" spans="8:16" x14ac:dyDescent="0.5">
      <c r="H44438"/>
      <c r="P44438"/>
    </row>
    <row r="44439" spans="8:16" x14ac:dyDescent="0.5">
      <c r="H44439"/>
      <c r="P44439"/>
    </row>
    <row r="44440" spans="8:16" x14ac:dyDescent="0.5">
      <c r="H44440"/>
      <c r="P44440"/>
    </row>
    <row r="44441" spans="8:16" x14ac:dyDescent="0.5">
      <c r="H44441"/>
      <c r="P44441"/>
    </row>
    <row r="44442" spans="8:16" x14ac:dyDescent="0.5">
      <c r="H44442"/>
      <c r="P44442"/>
    </row>
    <row r="44443" spans="8:16" x14ac:dyDescent="0.5">
      <c r="H44443"/>
      <c r="P44443"/>
    </row>
    <row r="44444" spans="8:16" x14ac:dyDescent="0.5">
      <c r="H44444"/>
      <c r="P44444"/>
    </row>
    <row r="44445" spans="8:16" x14ac:dyDescent="0.5">
      <c r="H44445"/>
      <c r="P44445"/>
    </row>
    <row r="44446" spans="8:16" x14ac:dyDescent="0.5">
      <c r="H44446"/>
      <c r="P44446"/>
    </row>
    <row r="44447" spans="8:16" x14ac:dyDescent="0.5">
      <c r="H44447"/>
      <c r="P44447"/>
    </row>
    <row r="44448" spans="8:16" x14ac:dyDescent="0.5">
      <c r="H44448"/>
      <c r="P44448"/>
    </row>
    <row r="44449" spans="8:16" x14ac:dyDescent="0.5">
      <c r="H44449"/>
      <c r="P44449"/>
    </row>
    <row r="44450" spans="8:16" x14ac:dyDescent="0.5">
      <c r="H44450"/>
      <c r="P44450"/>
    </row>
    <row r="44451" spans="8:16" x14ac:dyDescent="0.5">
      <c r="H44451"/>
      <c r="P44451"/>
    </row>
    <row r="44452" spans="8:16" x14ac:dyDescent="0.5">
      <c r="H44452"/>
      <c r="P44452"/>
    </row>
    <row r="44453" spans="8:16" x14ac:dyDescent="0.5">
      <c r="H44453"/>
      <c r="P44453"/>
    </row>
    <row r="44454" spans="8:16" x14ac:dyDescent="0.5">
      <c r="H44454"/>
      <c r="P44454"/>
    </row>
    <row r="44455" spans="8:16" x14ac:dyDescent="0.5">
      <c r="H44455"/>
      <c r="P44455"/>
    </row>
    <row r="44456" spans="8:16" x14ac:dyDescent="0.5">
      <c r="H44456"/>
      <c r="P44456"/>
    </row>
    <row r="44457" spans="8:16" x14ac:dyDescent="0.5">
      <c r="H44457"/>
      <c r="P44457"/>
    </row>
    <row r="44458" spans="8:16" x14ac:dyDescent="0.5">
      <c r="H44458"/>
      <c r="P44458"/>
    </row>
    <row r="44459" spans="8:16" x14ac:dyDescent="0.5">
      <c r="H44459"/>
      <c r="P44459"/>
    </row>
    <row r="44460" spans="8:16" x14ac:dyDescent="0.5">
      <c r="H44460"/>
      <c r="P44460"/>
    </row>
    <row r="44461" spans="8:16" x14ac:dyDescent="0.5">
      <c r="H44461"/>
      <c r="P44461"/>
    </row>
    <row r="44462" spans="8:16" x14ac:dyDescent="0.5">
      <c r="H44462"/>
      <c r="P44462"/>
    </row>
    <row r="44463" spans="8:16" x14ac:dyDescent="0.5">
      <c r="H44463"/>
      <c r="P44463"/>
    </row>
    <row r="44464" spans="8:16" x14ac:dyDescent="0.5">
      <c r="H44464"/>
      <c r="P44464"/>
    </row>
    <row r="44465" spans="8:16" x14ac:dyDescent="0.5">
      <c r="H44465"/>
      <c r="P44465"/>
    </row>
    <row r="44466" spans="8:16" x14ac:dyDescent="0.5">
      <c r="H44466"/>
      <c r="P44466"/>
    </row>
    <row r="44467" spans="8:16" x14ac:dyDescent="0.5">
      <c r="H44467"/>
      <c r="P44467"/>
    </row>
    <row r="44468" spans="8:16" x14ac:dyDescent="0.5">
      <c r="H44468"/>
      <c r="P44468"/>
    </row>
    <row r="44469" spans="8:16" x14ac:dyDescent="0.5">
      <c r="H44469"/>
      <c r="P44469"/>
    </row>
    <row r="44470" spans="8:16" x14ac:dyDescent="0.5">
      <c r="H44470"/>
      <c r="P44470"/>
    </row>
    <row r="44471" spans="8:16" x14ac:dyDescent="0.5">
      <c r="H44471"/>
      <c r="P44471"/>
    </row>
    <row r="44472" spans="8:16" x14ac:dyDescent="0.5">
      <c r="H44472"/>
      <c r="P44472"/>
    </row>
    <row r="44473" spans="8:16" x14ac:dyDescent="0.5">
      <c r="H44473"/>
      <c r="P44473"/>
    </row>
    <row r="44474" spans="8:16" x14ac:dyDescent="0.5">
      <c r="H44474"/>
      <c r="P44474"/>
    </row>
    <row r="44475" spans="8:16" x14ac:dyDescent="0.5">
      <c r="H44475"/>
      <c r="P44475"/>
    </row>
    <row r="44476" spans="8:16" x14ac:dyDescent="0.5">
      <c r="H44476"/>
      <c r="P44476"/>
    </row>
    <row r="44477" spans="8:16" x14ac:dyDescent="0.5">
      <c r="H44477"/>
      <c r="P44477"/>
    </row>
    <row r="44478" spans="8:16" x14ac:dyDescent="0.5">
      <c r="H44478"/>
      <c r="P44478"/>
    </row>
    <row r="44479" spans="8:16" x14ac:dyDescent="0.5">
      <c r="H44479"/>
      <c r="P44479"/>
    </row>
    <row r="44480" spans="8:16" x14ac:dyDescent="0.5">
      <c r="H44480"/>
      <c r="P44480"/>
    </row>
    <row r="44481" spans="8:16" x14ac:dyDescent="0.5">
      <c r="H44481"/>
      <c r="P44481"/>
    </row>
    <row r="44482" spans="8:16" x14ac:dyDescent="0.5">
      <c r="H44482"/>
      <c r="P44482"/>
    </row>
    <row r="44483" spans="8:16" x14ac:dyDescent="0.5">
      <c r="H44483"/>
      <c r="P44483"/>
    </row>
    <row r="44484" spans="8:16" x14ac:dyDescent="0.5">
      <c r="H44484"/>
      <c r="P44484"/>
    </row>
    <row r="44485" spans="8:16" x14ac:dyDescent="0.5">
      <c r="H44485"/>
      <c r="P44485"/>
    </row>
    <row r="44486" spans="8:16" x14ac:dyDescent="0.5">
      <c r="H44486"/>
      <c r="P44486"/>
    </row>
    <row r="44487" spans="8:16" x14ac:dyDescent="0.5">
      <c r="H44487"/>
      <c r="P44487"/>
    </row>
    <row r="44488" spans="8:16" x14ac:dyDescent="0.5">
      <c r="H44488"/>
      <c r="P44488"/>
    </row>
    <row r="44489" spans="8:16" x14ac:dyDescent="0.5">
      <c r="H44489"/>
      <c r="P44489"/>
    </row>
    <row r="44490" spans="8:16" x14ac:dyDescent="0.5">
      <c r="H44490"/>
      <c r="P44490"/>
    </row>
    <row r="44491" spans="8:16" x14ac:dyDescent="0.5">
      <c r="H44491"/>
      <c r="P44491"/>
    </row>
    <row r="44492" spans="8:16" x14ac:dyDescent="0.5">
      <c r="H44492"/>
      <c r="P44492"/>
    </row>
    <row r="44493" spans="8:16" x14ac:dyDescent="0.5">
      <c r="H44493"/>
      <c r="P44493"/>
    </row>
    <row r="44494" spans="8:16" x14ac:dyDescent="0.5">
      <c r="H44494"/>
      <c r="P44494"/>
    </row>
    <row r="44495" spans="8:16" x14ac:dyDescent="0.5">
      <c r="H44495"/>
      <c r="P44495"/>
    </row>
    <row r="44496" spans="8:16" x14ac:dyDescent="0.5">
      <c r="H44496"/>
      <c r="P44496"/>
    </row>
    <row r="44497" spans="8:16" x14ac:dyDescent="0.5">
      <c r="H44497"/>
      <c r="P44497"/>
    </row>
    <row r="44498" spans="8:16" x14ac:dyDescent="0.5">
      <c r="H44498"/>
      <c r="P44498"/>
    </row>
    <row r="44499" spans="8:16" x14ac:dyDescent="0.5">
      <c r="H44499"/>
      <c r="P44499"/>
    </row>
    <row r="44500" spans="8:16" x14ac:dyDescent="0.5">
      <c r="H44500"/>
      <c r="P44500"/>
    </row>
    <row r="44501" spans="8:16" x14ac:dyDescent="0.5">
      <c r="H44501"/>
      <c r="P44501"/>
    </row>
    <row r="44502" spans="8:16" x14ac:dyDescent="0.5">
      <c r="H44502"/>
      <c r="P44502"/>
    </row>
    <row r="44503" spans="8:16" x14ac:dyDescent="0.5">
      <c r="H44503"/>
      <c r="P44503"/>
    </row>
    <row r="44504" spans="8:16" x14ac:dyDescent="0.5">
      <c r="H44504"/>
      <c r="P44504"/>
    </row>
    <row r="44505" spans="8:16" x14ac:dyDescent="0.5">
      <c r="H44505"/>
      <c r="P44505"/>
    </row>
    <row r="44506" spans="8:16" x14ac:dyDescent="0.5">
      <c r="H44506"/>
      <c r="P44506"/>
    </row>
    <row r="44507" spans="8:16" x14ac:dyDescent="0.5">
      <c r="H44507"/>
      <c r="P44507"/>
    </row>
    <row r="44508" spans="8:16" x14ac:dyDescent="0.5">
      <c r="H44508"/>
      <c r="P44508"/>
    </row>
    <row r="44509" spans="8:16" x14ac:dyDescent="0.5">
      <c r="H44509"/>
      <c r="P44509"/>
    </row>
    <row r="44510" spans="8:16" x14ac:dyDescent="0.5">
      <c r="H44510"/>
      <c r="P44510"/>
    </row>
    <row r="44511" spans="8:16" x14ac:dyDescent="0.5">
      <c r="H44511"/>
      <c r="P44511"/>
    </row>
    <row r="44512" spans="8:16" x14ac:dyDescent="0.5">
      <c r="H44512"/>
      <c r="P44512"/>
    </row>
    <row r="44513" spans="8:16" x14ac:dyDescent="0.5">
      <c r="H44513"/>
      <c r="P44513"/>
    </row>
    <row r="44514" spans="8:16" x14ac:dyDescent="0.5">
      <c r="H44514"/>
      <c r="P44514"/>
    </row>
    <row r="44515" spans="8:16" x14ac:dyDescent="0.5">
      <c r="H44515"/>
      <c r="P44515"/>
    </row>
    <row r="44516" spans="8:16" x14ac:dyDescent="0.5">
      <c r="H44516"/>
      <c r="P44516"/>
    </row>
    <row r="44517" spans="8:16" x14ac:dyDescent="0.5">
      <c r="H44517"/>
      <c r="P44517"/>
    </row>
    <row r="44518" spans="8:16" x14ac:dyDescent="0.5">
      <c r="H44518"/>
      <c r="P44518"/>
    </row>
    <row r="44519" spans="8:16" x14ac:dyDescent="0.5">
      <c r="H44519"/>
      <c r="P44519"/>
    </row>
    <row r="44520" spans="8:16" x14ac:dyDescent="0.5">
      <c r="H44520"/>
      <c r="P44520"/>
    </row>
    <row r="44521" spans="8:16" x14ac:dyDescent="0.5">
      <c r="H44521"/>
      <c r="P44521"/>
    </row>
    <row r="44522" spans="8:16" x14ac:dyDescent="0.5">
      <c r="H44522"/>
      <c r="P44522"/>
    </row>
    <row r="44523" spans="8:16" x14ac:dyDescent="0.5">
      <c r="H44523"/>
      <c r="P44523"/>
    </row>
    <row r="44524" spans="8:16" x14ac:dyDescent="0.5">
      <c r="H44524"/>
      <c r="P44524"/>
    </row>
    <row r="44525" spans="8:16" x14ac:dyDescent="0.5">
      <c r="H44525"/>
      <c r="P44525"/>
    </row>
    <row r="44526" spans="8:16" x14ac:dyDescent="0.5">
      <c r="H44526"/>
      <c r="P44526"/>
    </row>
    <row r="44527" spans="8:16" x14ac:dyDescent="0.5">
      <c r="H44527"/>
      <c r="P44527"/>
    </row>
    <row r="44528" spans="8:16" x14ac:dyDescent="0.5">
      <c r="H44528"/>
      <c r="P44528"/>
    </row>
    <row r="44529" spans="8:16" x14ac:dyDescent="0.5">
      <c r="H44529"/>
      <c r="P44529"/>
    </row>
    <row r="44530" spans="8:16" x14ac:dyDescent="0.5">
      <c r="H44530"/>
      <c r="P44530"/>
    </row>
    <row r="44531" spans="8:16" x14ac:dyDescent="0.5">
      <c r="H44531"/>
      <c r="P44531"/>
    </row>
    <row r="44532" spans="8:16" x14ac:dyDescent="0.5">
      <c r="H44532"/>
      <c r="P44532"/>
    </row>
    <row r="44533" spans="8:16" x14ac:dyDescent="0.5">
      <c r="H44533"/>
      <c r="P44533"/>
    </row>
    <row r="44534" spans="8:16" x14ac:dyDescent="0.5">
      <c r="H44534"/>
      <c r="P44534"/>
    </row>
    <row r="44535" spans="8:16" x14ac:dyDescent="0.5">
      <c r="H44535"/>
      <c r="P44535"/>
    </row>
    <row r="44536" spans="8:16" x14ac:dyDescent="0.5">
      <c r="H44536"/>
      <c r="P44536"/>
    </row>
    <row r="44537" spans="8:16" x14ac:dyDescent="0.5">
      <c r="H44537"/>
      <c r="P44537"/>
    </row>
    <row r="44538" spans="8:16" x14ac:dyDescent="0.5">
      <c r="H44538"/>
      <c r="P44538"/>
    </row>
    <row r="44539" spans="8:16" x14ac:dyDescent="0.5">
      <c r="H44539"/>
      <c r="P44539"/>
    </row>
    <row r="44540" spans="8:16" x14ac:dyDescent="0.5">
      <c r="H44540"/>
      <c r="P44540"/>
    </row>
    <row r="44541" spans="8:16" x14ac:dyDescent="0.5">
      <c r="H44541"/>
      <c r="P44541"/>
    </row>
    <row r="44542" spans="8:16" x14ac:dyDescent="0.5">
      <c r="H44542"/>
      <c r="P44542"/>
    </row>
    <row r="44543" spans="8:16" x14ac:dyDescent="0.5">
      <c r="H44543"/>
      <c r="P44543"/>
    </row>
    <row r="44544" spans="8:16" x14ac:dyDescent="0.5">
      <c r="H44544"/>
      <c r="P44544"/>
    </row>
    <row r="44545" spans="8:16" x14ac:dyDescent="0.5">
      <c r="H44545"/>
      <c r="P44545"/>
    </row>
    <row r="44546" spans="8:16" x14ac:dyDescent="0.5">
      <c r="H44546"/>
      <c r="P44546"/>
    </row>
    <row r="44547" spans="8:16" x14ac:dyDescent="0.5">
      <c r="H44547"/>
      <c r="P44547"/>
    </row>
    <row r="44548" spans="8:16" x14ac:dyDescent="0.5">
      <c r="H44548"/>
      <c r="P44548"/>
    </row>
    <row r="44549" spans="8:16" x14ac:dyDescent="0.5">
      <c r="H44549"/>
      <c r="P44549"/>
    </row>
    <row r="44550" spans="8:16" x14ac:dyDescent="0.5">
      <c r="H44550"/>
      <c r="P44550"/>
    </row>
    <row r="44551" spans="8:16" x14ac:dyDescent="0.5">
      <c r="H44551"/>
      <c r="P44551"/>
    </row>
    <row r="44552" spans="8:16" x14ac:dyDescent="0.5">
      <c r="H44552"/>
      <c r="P44552"/>
    </row>
    <row r="44553" spans="8:16" x14ac:dyDescent="0.5">
      <c r="H44553"/>
      <c r="P44553"/>
    </row>
    <row r="44554" spans="8:16" x14ac:dyDescent="0.5">
      <c r="H44554"/>
      <c r="P44554"/>
    </row>
    <row r="44555" spans="8:16" x14ac:dyDescent="0.5">
      <c r="H44555"/>
      <c r="P44555"/>
    </row>
    <row r="44556" spans="8:16" x14ac:dyDescent="0.5">
      <c r="H44556"/>
      <c r="P44556"/>
    </row>
    <row r="44557" spans="8:16" x14ac:dyDescent="0.5">
      <c r="H44557"/>
      <c r="P44557"/>
    </row>
    <row r="44558" spans="8:16" x14ac:dyDescent="0.5">
      <c r="H44558"/>
      <c r="P44558"/>
    </row>
    <row r="44559" spans="8:16" x14ac:dyDescent="0.5">
      <c r="H44559"/>
      <c r="P44559"/>
    </row>
    <row r="44560" spans="8:16" x14ac:dyDescent="0.5">
      <c r="H44560"/>
      <c r="P44560"/>
    </row>
    <row r="44561" spans="8:16" x14ac:dyDescent="0.5">
      <c r="H44561"/>
      <c r="P44561"/>
    </row>
    <row r="44562" spans="8:16" x14ac:dyDescent="0.5">
      <c r="H44562"/>
      <c r="P44562"/>
    </row>
    <row r="44563" spans="8:16" x14ac:dyDescent="0.5">
      <c r="H44563"/>
      <c r="P44563"/>
    </row>
    <row r="44564" spans="8:16" x14ac:dyDescent="0.5">
      <c r="H44564"/>
      <c r="P44564"/>
    </row>
    <row r="44565" spans="8:16" x14ac:dyDescent="0.5">
      <c r="H44565"/>
      <c r="P44565"/>
    </row>
    <row r="44566" spans="8:16" x14ac:dyDescent="0.5">
      <c r="H44566"/>
      <c r="P44566"/>
    </row>
    <row r="44567" spans="8:16" x14ac:dyDescent="0.5">
      <c r="H44567"/>
      <c r="P44567"/>
    </row>
    <row r="44568" spans="8:16" x14ac:dyDescent="0.5">
      <c r="H44568"/>
      <c r="P44568"/>
    </row>
    <row r="44569" spans="8:16" x14ac:dyDescent="0.5">
      <c r="H44569"/>
      <c r="P44569"/>
    </row>
    <row r="44570" spans="8:16" x14ac:dyDescent="0.5">
      <c r="H44570"/>
      <c r="P44570"/>
    </row>
    <row r="44571" spans="8:16" x14ac:dyDescent="0.5">
      <c r="H44571"/>
      <c r="P44571"/>
    </row>
    <row r="44572" spans="8:16" x14ac:dyDescent="0.5">
      <c r="H44572"/>
      <c r="P44572"/>
    </row>
    <row r="44573" spans="8:16" x14ac:dyDescent="0.5">
      <c r="H44573"/>
      <c r="P44573"/>
    </row>
    <row r="44574" spans="8:16" x14ac:dyDescent="0.5">
      <c r="H44574"/>
      <c r="P44574"/>
    </row>
    <row r="44575" spans="8:16" x14ac:dyDescent="0.5">
      <c r="H44575"/>
      <c r="P44575"/>
    </row>
    <row r="44576" spans="8:16" x14ac:dyDescent="0.5">
      <c r="H44576"/>
      <c r="P44576"/>
    </row>
    <row r="44577" spans="8:16" x14ac:dyDescent="0.5">
      <c r="H44577"/>
      <c r="P44577"/>
    </row>
    <row r="44578" spans="8:16" x14ac:dyDescent="0.5">
      <c r="H44578"/>
      <c r="P44578"/>
    </row>
    <row r="44579" spans="8:16" x14ac:dyDescent="0.5">
      <c r="H44579"/>
      <c r="P44579"/>
    </row>
    <row r="44580" spans="8:16" x14ac:dyDescent="0.5">
      <c r="H44580"/>
      <c r="P44580"/>
    </row>
    <row r="44581" spans="8:16" x14ac:dyDescent="0.5">
      <c r="H44581"/>
      <c r="P44581"/>
    </row>
    <row r="44582" spans="8:16" x14ac:dyDescent="0.5">
      <c r="H44582"/>
      <c r="P44582"/>
    </row>
    <row r="44583" spans="8:16" x14ac:dyDescent="0.5">
      <c r="H44583"/>
      <c r="P44583"/>
    </row>
    <row r="44584" spans="8:16" x14ac:dyDescent="0.5">
      <c r="H44584"/>
      <c r="P44584"/>
    </row>
    <row r="44585" spans="8:16" x14ac:dyDescent="0.5">
      <c r="H44585"/>
      <c r="P44585"/>
    </row>
    <row r="44586" spans="8:16" x14ac:dyDescent="0.5">
      <c r="H44586"/>
      <c r="P44586"/>
    </row>
    <row r="44587" spans="8:16" x14ac:dyDescent="0.5">
      <c r="H44587"/>
      <c r="P44587"/>
    </row>
    <row r="44588" spans="8:16" x14ac:dyDescent="0.5">
      <c r="H44588"/>
      <c r="P44588"/>
    </row>
    <row r="44589" spans="8:16" x14ac:dyDescent="0.5">
      <c r="H44589"/>
      <c r="P44589"/>
    </row>
    <row r="44590" spans="8:16" x14ac:dyDescent="0.5">
      <c r="H44590"/>
      <c r="P44590"/>
    </row>
    <row r="44591" spans="8:16" x14ac:dyDescent="0.5">
      <c r="H44591"/>
      <c r="P44591"/>
    </row>
    <row r="44592" spans="8:16" x14ac:dyDescent="0.5">
      <c r="H44592"/>
      <c r="P44592"/>
    </row>
    <row r="44593" spans="8:16" x14ac:dyDescent="0.5">
      <c r="H44593"/>
      <c r="P44593"/>
    </row>
    <row r="44594" spans="8:16" x14ac:dyDescent="0.5">
      <c r="H44594"/>
      <c r="P44594"/>
    </row>
    <row r="44595" spans="8:16" x14ac:dyDescent="0.5">
      <c r="H44595"/>
      <c r="P44595"/>
    </row>
    <row r="44596" spans="8:16" x14ac:dyDescent="0.5">
      <c r="H44596"/>
      <c r="P44596"/>
    </row>
    <row r="44597" spans="8:16" x14ac:dyDescent="0.5">
      <c r="H44597"/>
      <c r="P44597"/>
    </row>
    <row r="44598" spans="8:16" x14ac:dyDescent="0.5">
      <c r="H44598"/>
      <c r="P44598"/>
    </row>
    <row r="44599" spans="8:16" x14ac:dyDescent="0.5">
      <c r="H44599"/>
      <c r="P44599"/>
    </row>
    <row r="44600" spans="8:16" x14ac:dyDescent="0.5">
      <c r="H44600"/>
      <c r="P44600"/>
    </row>
    <row r="44601" spans="8:16" x14ac:dyDescent="0.5">
      <c r="H44601"/>
      <c r="P44601"/>
    </row>
    <row r="44602" spans="8:16" x14ac:dyDescent="0.5">
      <c r="H44602"/>
      <c r="P44602"/>
    </row>
    <row r="44603" spans="8:16" x14ac:dyDescent="0.5">
      <c r="H44603"/>
      <c r="P44603"/>
    </row>
    <row r="44604" spans="8:16" x14ac:dyDescent="0.5">
      <c r="H44604"/>
      <c r="P44604"/>
    </row>
    <row r="44605" spans="8:16" x14ac:dyDescent="0.5">
      <c r="H44605"/>
      <c r="P44605"/>
    </row>
    <row r="44606" spans="8:16" x14ac:dyDescent="0.5">
      <c r="H44606"/>
      <c r="P44606"/>
    </row>
    <row r="44607" spans="8:16" x14ac:dyDescent="0.5">
      <c r="H44607"/>
      <c r="P44607"/>
    </row>
    <row r="44608" spans="8:16" x14ac:dyDescent="0.5">
      <c r="H44608"/>
      <c r="P44608"/>
    </row>
    <row r="44609" spans="8:16" x14ac:dyDescent="0.5">
      <c r="H44609"/>
      <c r="P44609"/>
    </row>
    <row r="44610" spans="8:16" x14ac:dyDescent="0.5">
      <c r="H44610"/>
      <c r="P44610"/>
    </row>
    <row r="44611" spans="8:16" x14ac:dyDescent="0.5">
      <c r="H44611"/>
      <c r="P44611"/>
    </row>
    <row r="44612" spans="8:16" x14ac:dyDescent="0.5">
      <c r="H44612"/>
      <c r="P44612"/>
    </row>
    <row r="44613" spans="8:16" x14ac:dyDescent="0.5">
      <c r="H44613"/>
      <c r="P44613"/>
    </row>
    <row r="44614" spans="8:16" x14ac:dyDescent="0.5">
      <c r="H44614"/>
      <c r="P44614"/>
    </row>
    <row r="44615" spans="8:16" x14ac:dyDescent="0.5">
      <c r="H44615"/>
      <c r="P44615"/>
    </row>
    <row r="44616" spans="8:16" x14ac:dyDescent="0.5">
      <c r="H44616"/>
      <c r="P44616"/>
    </row>
    <row r="44617" spans="8:16" x14ac:dyDescent="0.5">
      <c r="H44617"/>
      <c r="P44617"/>
    </row>
    <row r="44618" spans="8:16" x14ac:dyDescent="0.5">
      <c r="H44618"/>
      <c r="P44618"/>
    </row>
    <row r="44619" spans="8:16" x14ac:dyDescent="0.5">
      <c r="H44619"/>
      <c r="P44619"/>
    </row>
    <row r="44620" spans="8:16" x14ac:dyDescent="0.5">
      <c r="H44620"/>
      <c r="P44620"/>
    </row>
    <row r="44621" spans="8:16" x14ac:dyDescent="0.5">
      <c r="H44621"/>
      <c r="P44621"/>
    </row>
    <row r="44622" spans="8:16" x14ac:dyDescent="0.5">
      <c r="H44622"/>
      <c r="P44622"/>
    </row>
    <row r="44623" spans="8:16" x14ac:dyDescent="0.5">
      <c r="H44623"/>
      <c r="P44623"/>
    </row>
    <row r="44624" spans="8:16" x14ac:dyDescent="0.5">
      <c r="H44624"/>
      <c r="P44624"/>
    </row>
    <row r="44625" spans="8:16" x14ac:dyDescent="0.5">
      <c r="H44625"/>
      <c r="P44625"/>
    </row>
    <row r="44626" spans="8:16" x14ac:dyDescent="0.5">
      <c r="H44626"/>
      <c r="P44626"/>
    </row>
    <row r="44627" spans="8:16" x14ac:dyDescent="0.5">
      <c r="H44627"/>
      <c r="P44627"/>
    </row>
    <row r="44628" spans="8:16" x14ac:dyDescent="0.5">
      <c r="H44628"/>
      <c r="P44628"/>
    </row>
    <row r="44629" spans="8:16" x14ac:dyDescent="0.5">
      <c r="H44629"/>
      <c r="P44629"/>
    </row>
    <row r="44630" spans="8:16" x14ac:dyDescent="0.5">
      <c r="H44630"/>
      <c r="P44630"/>
    </row>
    <row r="44631" spans="8:16" x14ac:dyDescent="0.5">
      <c r="H44631"/>
      <c r="P44631"/>
    </row>
    <row r="44632" spans="8:16" x14ac:dyDescent="0.5">
      <c r="H44632"/>
      <c r="P44632"/>
    </row>
    <row r="44633" spans="8:16" x14ac:dyDescent="0.5">
      <c r="H44633"/>
      <c r="P44633"/>
    </row>
    <row r="44634" spans="8:16" x14ac:dyDescent="0.5">
      <c r="H44634"/>
      <c r="P44634"/>
    </row>
    <row r="44635" spans="8:16" x14ac:dyDescent="0.5">
      <c r="H44635"/>
      <c r="P44635"/>
    </row>
    <row r="44636" spans="8:16" x14ac:dyDescent="0.5">
      <c r="H44636"/>
      <c r="P44636"/>
    </row>
    <row r="44637" spans="8:16" x14ac:dyDescent="0.5">
      <c r="H44637"/>
      <c r="P44637"/>
    </row>
    <row r="44638" spans="8:16" x14ac:dyDescent="0.5">
      <c r="H44638"/>
      <c r="P44638"/>
    </row>
    <row r="44639" spans="8:16" x14ac:dyDescent="0.5">
      <c r="H44639"/>
      <c r="P44639"/>
    </row>
    <row r="44640" spans="8:16" x14ac:dyDescent="0.5">
      <c r="H44640"/>
      <c r="P44640"/>
    </row>
    <row r="44641" spans="8:16" x14ac:dyDescent="0.5">
      <c r="H44641"/>
      <c r="P44641"/>
    </row>
    <row r="44642" spans="8:16" x14ac:dyDescent="0.5">
      <c r="H44642"/>
      <c r="P44642"/>
    </row>
    <row r="44643" spans="8:16" x14ac:dyDescent="0.5">
      <c r="H44643"/>
      <c r="P44643"/>
    </row>
    <row r="44644" spans="8:16" x14ac:dyDescent="0.5">
      <c r="H44644"/>
      <c r="P44644"/>
    </row>
    <row r="44645" spans="8:16" x14ac:dyDescent="0.5">
      <c r="H44645"/>
      <c r="P44645"/>
    </row>
    <row r="44646" spans="8:16" x14ac:dyDescent="0.5">
      <c r="H44646"/>
      <c r="P44646"/>
    </row>
    <row r="44647" spans="8:16" x14ac:dyDescent="0.5">
      <c r="H44647"/>
      <c r="P44647"/>
    </row>
    <row r="44648" spans="8:16" x14ac:dyDescent="0.5">
      <c r="H44648"/>
      <c r="P44648"/>
    </row>
    <row r="44649" spans="8:16" x14ac:dyDescent="0.5">
      <c r="H44649"/>
      <c r="P44649"/>
    </row>
    <row r="44650" spans="8:16" x14ac:dyDescent="0.5">
      <c r="H44650"/>
      <c r="P44650"/>
    </row>
    <row r="44651" spans="8:16" x14ac:dyDescent="0.5">
      <c r="H44651"/>
      <c r="P44651"/>
    </row>
    <row r="44652" spans="8:16" x14ac:dyDescent="0.5">
      <c r="H44652"/>
      <c r="P44652"/>
    </row>
    <row r="44653" spans="8:16" x14ac:dyDescent="0.5">
      <c r="H44653"/>
      <c r="P44653"/>
    </row>
    <row r="44654" spans="8:16" x14ac:dyDescent="0.5">
      <c r="H44654"/>
      <c r="P44654"/>
    </row>
    <row r="44655" spans="8:16" x14ac:dyDescent="0.5">
      <c r="H44655"/>
      <c r="P44655"/>
    </row>
    <row r="44656" spans="8:16" x14ac:dyDescent="0.5">
      <c r="H44656"/>
      <c r="P44656"/>
    </row>
    <row r="44657" spans="8:16" x14ac:dyDescent="0.5">
      <c r="H44657"/>
      <c r="P44657"/>
    </row>
    <row r="44658" spans="8:16" x14ac:dyDescent="0.5">
      <c r="H44658"/>
      <c r="P44658"/>
    </row>
    <row r="44659" spans="8:16" x14ac:dyDescent="0.5">
      <c r="H44659"/>
      <c r="P44659"/>
    </row>
    <row r="44660" spans="8:16" x14ac:dyDescent="0.5">
      <c r="H44660"/>
      <c r="P44660"/>
    </row>
    <row r="44661" spans="8:16" x14ac:dyDescent="0.5">
      <c r="H44661"/>
      <c r="P44661"/>
    </row>
    <row r="44662" spans="8:16" x14ac:dyDescent="0.5">
      <c r="H44662"/>
      <c r="P44662"/>
    </row>
    <row r="44663" spans="8:16" x14ac:dyDescent="0.5">
      <c r="H44663"/>
      <c r="P44663"/>
    </row>
    <row r="44664" spans="8:16" x14ac:dyDescent="0.5">
      <c r="H44664"/>
      <c r="P44664"/>
    </row>
    <row r="44665" spans="8:16" x14ac:dyDescent="0.5">
      <c r="H44665"/>
      <c r="P44665"/>
    </row>
    <row r="44666" spans="8:16" x14ac:dyDescent="0.5">
      <c r="H44666"/>
      <c r="P44666"/>
    </row>
    <row r="44667" spans="8:16" x14ac:dyDescent="0.5">
      <c r="H44667"/>
      <c r="P44667"/>
    </row>
    <row r="44668" spans="8:16" x14ac:dyDescent="0.5">
      <c r="H44668"/>
      <c r="P44668"/>
    </row>
    <row r="44669" spans="8:16" x14ac:dyDescent="0.5">
      <c r="H44669"/>
      <c r="P44669"/>
    </row>
    <row r="44670" spans="8:16" x14ac:dyDescent="0.5">
      <c r="H44670"/>
      <c r="P44670"/>
    </row>
    <row r="44671" spans="8:16" x14ac:dyDescent="0.5">
      <c r="H44671"/>
      <c r="P44671"/>
    </row>
    <row r="44672" spans="8:16" x14ac:dyDescent="0.5">
      <c r="H44672"/>
      <c r="P44672"/>
    </row>
    <row r="44673" spans="8:16" x14ac:dyDescent="0.5">
      <c r="H44673"/>
      <c r="P44673"/>
    </row>
    <row r="44674" spans="8:16" x14ac:dyDescent="0.5">
      <c r="H44674"/>
      <c r="P44674"/>
    </row>
    <row r="44675" spans="8:16" x14ac:dyDescent="0.5">
      <c r="H44675"/>
      <c r="P44675"/>
    </row>
    <row r="44676" spans="8:16" x14ac:dyDescent="0.5">
      <c r="H44676"/>
      <c r="P44676"/>
    </row>
    <row r="44677" spans="8:16" x14ac:dyDescent="0.5">
      <c r="H44677"/>
      <c r="P44677"/>
    </row>
    <row r="44678" spans="8:16" x14ac:dyDescent="0.5">
      <c r="H44678"/>
      <c r="P44678"/>
    </row>
    <row r="44679" spans="8:16" x14ac:dyDescent="0.5">
      <c r="H44679"/>
      <c r="P44679"/>
    </row>
    <row r="44680" spans="8:16" x14ac:dyDescent="0.5">
      <c r="H44680"/>
      <c r="P44680"/>
    </row>
    <row r="44681" spans="8:16" x14ac:dyDescent="0.5">
      <c r="H44681"/>
      <c r="P44681"/>
    </row>
    <row r="44682" spans="8:16" x14ac:dyDescent="0.5">
      <c r="H44682"/>
      <c r="P44682"/>
    </row>
    <row r="44683" spans="8:16" x14ac:dyDescent="0.5">
      <c r="H44683"/>
      <c r="P44683"/>
    </row>
    <row r="44684" spans="8:16" x14ac:dyDescent="0.5">
      <c r="H44684"/>
      <c r="P44684"/>
    </row>
    <row r="44685" spans="8:16" x14ac:dyDescent="0.5">
      <c r="H44685"/>
      <c r="P44685"/>
    </row>
    <row r="44686" spans="8:16" x14ac:dyDescent="0.5">
      <c r="H44686"/>
      <c r="P44686"/>
    </row>
    <row r="44687" spans="8:16" x14ac:dyDescent="0.5">
      <c r="H44687"/>
      <c r="P44687"/>
    </row>
    <row r="44688" spans="8:16" x14ac:dyDescent="0.5">
      <c r="H44688"/>
      <c r="P44688"/>
    </row>
    <row r="44689" spans="8:16" x14ac:dyDescent="0.5">
      <c r="H44689"/>
      <c r="P44689"/>
    </row>
    <row r="44690" spans="8:16" x14ac:dyDescent="0.5">
      <c r="H44690"/>
      <c r="P44690"/>
    </row>
    <row r="44691" spans="8:16" x14ac:dyDescent="0.5">
      <c r="H44691"/>
      <c r="P44691"/>
    </row>
    <row r="44692" spans="8:16" x14ac:dyDescent="0.5">
      <c r="H44692"/>
      <c r="P44692"/>
    </row>
    <row r="44693" spans="8:16" x14ac:dyDescent="0.5">
      <c r="H44693"/>
      <c r="P44693"/>
    </row>
    <row r="44694" spans="8:16" x14ac:dyDescent="0.5">
      <c r="H44694"/>
      <c r="P44694"/>
    </row>
    <row r="44695" spans="8:16" x14ac:dyDescent="0.5">
      <c r="H44695"/>
      <c r="P44695"/>
    </row>
    <row r="44696" spans="8:16" x14ac:dyDescent="0.5">
      <c r="H44696"/>
      <c r="P44696"/>
    </row>
    <row r="44697" spans="8:16" x14ac:dyDescent="0.5">
      <c r="H44697"/>
      <c r="P44697"/>
    </row>
    <row r="44698" spans="8:16" x14ac:dyDescent="0.5">
      <c r="H44698"/>
      <c r="P44698"/>
    </row>
    <row r="44699" spans="8:16" x14ac:dyDescent="0.5">
      <c r="H44699"/>
      <c r="P44699"/>
    </row>
    <row r="44700" spans="8:16" x14ac:dyDescent="0.5">
      <c r="H44700"/>
      <c r="P44700"/>
    </row>
    <row r="44701" spans="8:16" x14ac:dyDescent="0.5">
      <c r="H44701"/>
      <c r="P44701"/>
    </row>
    <row r="44702" spans="8:16" x14ac:dyDescent="0.5">
      <c r="H44702"/>
      <c r="P44702"/>
    </row>
    <row r="44703" spans="8:16" x14ac:dyDescent="0.5">
      <c r="H44703"/>
      <c r="P44703"/>
    </row>
    <row r="44704" spans="8:16" x14ac:dyDescent="0.5">
      <c r="H44704"/>
      <c r="P44704"/>
    </row>
    <row r="44705" spans="8:16" x14ac:dyDescent="0.5">
      <c r="H44705"/>
      <c r="P44705"/>
    </row>
    <row r="44706" spans="8:16" x14ac:dyDescent="0.5">
      <c r="H44706"/>
      <c r="P44706"/>
    </row>
    <row r="44707" spans="8:16" x14ac:dyDescent="0.5">
      <c r="H44707"/>
      <c r="P44707"/>
    </row>
    <row r="44708" spans="8:16" x14ac:dyDescent="0.5">
      <c r="H44708"/>
      <c r="P44708"/>
    </row>
    <row r="44709" spans="8:16" x14ac:dyDescent="0.5">
      <c r="H44709"/>
      <c r="P44709"/>
    </row>
    <row r="44710" spans="8:16" x14ac:dyDescent="0.5">
      <c r="H44710"/>
      <c r="P44710"/>
    </row>
    <row r="44711" spans="8:16" x14ac:dyDescent="0.5">
      <c r="H44711"/>
      <c r="P44711"/>
    </row>
    <row r="44712" spans="8:16" x14ac:dyDescent="0.5">
      <c r="H44712"/>
      <c r="P44712"/>
    </row>
    <row r="44713" spans="8:16" x14ac:dyDescent="0.5">
      <c r="H44713"/>
      <c r="P44713"/>
    </row>
    <row r="44714" spans="8:16" x14ac:dyDescent="0.5">
      <c r="H44714"/>
      <c r="P44714"/>
    </row>
    <row r="44715" spans="8:16" x14ac:dyDescent="0.5">
      <c r="H44715"/>
      <c r="P44715"/>
    </row>
    <row r="44716" spans="8:16" x14ac:dyDescent="0.5">
      <c r="H44716"/>
      <c r="P44716"/>
    </row>
    <row r="44717" spans="8:16" x14ac:dyDescent="0.5">
      <c r="H44717"/>
      <c r="P44717"/>
    </row>
    <row r="44718" spans="8:16" x14ac:dyDescent="0.5">
      <c r="H44718"/>
      <c r="P44718"/>
    </row>
    <row r="44719" spans="8:16" x14ac:dyDescent="0.5">
      <c r="H44719"/>
      <c r="P44719"/>
    </row>
    <row r="44720" spans="8:16" x14ac:dyDescent="0.5">
      <c r="H44720"/>
      <c r="P44720"/>
    </row>
    <row r="44721" spans="8:16" x14ac:dyDescent="0.5">
      <c r="H44721"/>
      <c r="P44721"/>
    </row>
    <row r="44722" spans="8:16" x14ac:dyDescent="0.5">
      <c r="H44722"/>
      <c r="P44722"/>
    </row>
    <row r="44723" spans="8:16" x14ac:dyDescent="0.5">
      <c r="H44723"/>
      <c r="P44723"/>
    </row>
    <row r="44724" spans="8:16" x14ac:dyDescent="0.5">
      <c r="H44724"/>
      <c r="P44724"/>
    </row>
    <row r="44725" spans="8:16" x14ac:dyDescent="0.5">
      <c r="H44725"/>
      <c r="P44725"/>
    </row>
    <row r="44726" spans="8:16" x14ac:dyDescent="0.5">
      <c r="H44726"/>
      <c r="P44726"/>
    </row>
    <row r="44727" spans="8:16" x14ac:dyDescent="0.5">
      <c r="H44727"/>
      <c r="P44727"/>
    </row>
    <row r="44728" spans="8:16" x14ac:dyDescent="0.5">
      <c r="H44728"/>
      <c r="P44728"/>
    </row>
    <row r="44729" spans="8:16" x14ac:dyDescent="0.5">
      <c r="H44729"/>
      <c r="P44729"/>
    </row>
    <row r="44730" spans="8:16" x14ac:dyDescent="0.5">
      <c r="H44730"/>
      <c r="P44730"/>
    </row>
    <row r="44731" spans="8:16" x14ac:dyDescent="0.5">
      <c r="H44731"/>
      <c r="P44731"/>
    </row>
    <row r="44732" spans="8:16" x14ac:dyDescent="0.5">
      <c r="H44732"/>
      <c r="P44732"/>
    </row>
    <row r="44733" spans="8:16" x14ac:dyDescent="0.5">
      <c r="H44733"/>
      <c r="P44733"/>
    </row>
    <row r="44734" spans="8:16" x14ac:dyDescent="0.5">
      <c r="H44734"/>
      <c r="P44734"/>
    </row>
    <row r="44735" spans="8:16" x14ac:dyDescent="0.5">
      <c r="H44735"/>
      <c r="P44735"/>
    </row>
    <row r="44736" spans="8:16" x14ac:dyDescent="0.5">
      <c r="H44736"/>
      <c r="P44736"/>
    </row>
    <row r="44737" spans="8:16" x14ac:dyDescent="0.5">
      <c r="H44737"/>
      <c r="P44737"/>
    </row>
    <row r="44738" spans="8:16" x14ac:dyDescent="0.5">
      <c r="H44738"/>
      <c r="P44738"/>
    </row>
    <row r="44739" spans="8:16" x14ac:dyDescent="0.5">
      <c r="H44739"/>
      <c r="P44739"/>
    </row>
    <row r="44740" spans="8:16" x14ac:dyDescent="0.5">
      <c r="H44740"/>
      <c r="P44740"/>
    </row>
    <row r="44741" spans="8:16" x14ac:dyDescent="0.5">
      <c r="H44741"/>
      <c r="P44741"/>
    </row>
    <row r="44742" spans="8:16" x14ac:dyDescent="0.5">
      <c r="H44742"/>
      <c r="P44742"/>
    </row>
    <row r="44743" spans="8:16" x14ac:dyDescent="0.5">
      <c r="H44743"/>
      <c r="P44743"/>
    </row>
    <row r="44744" spans="8:16" x14ac:dyDescent="0.5">
      <c r="H44744"/>
      <c r="P44744"/>
    </row>
    <row r="44745" spans="8:16" x14ac:dyDescent="0.5">
      <c r="H44745"/>
      <c r="P44745"/>
    </row>
    <row r="44746" spans="8:16" x14ac:dyDescent="0.5">
      <c r="H44746"/>
      <c r="P44746"/>
    </row>
    <row r="44747" spans="8:16" x14ac:dyDescent="0.5">
      <c r="H44747"/>
      <c r="P44747"/>
    </row>
    <row r="44748" spans="8:16" x14ac:dyDescent="0.5">
      <c r="H44748"/>
      <c r="P44748"/>
    </row>
    <row r="44749" spans="8:16" x14ac:dyDescent="0.5">
      <c r="H44749"/>
      <c r="P44749"/>
    </row>
    <row r="44750" spans="8:16" x14ac:dyDescent="0.5">
      <c r="H44750"/>
      <c r="P44750"/>
    </row>
    <row r="44751" spans="8:16" x14ac:dyDescent="0.5">
      <c r="H44751"/>
      <c r="P44751"/>
    </row>
    <row r="44752" spans="8:16" x14ac:dyDescent="0.5">
      <c r="H44752"/>
      <c r="P44752"/>
    </row>
    <row r="44753" spans="8:16" x14ac:dyDescent="0.5">
      <c r="H44753"/>
      <c r="P44753"/>
    </row>
    <row r="44754" spans="8:16" x14ac:dyDescent="0.5">
      <c r="H44754"/>
      <c r="P44754"/>
    </row>
    <row r="44755" spans="8:16" x14ac:dyDescent="0.5">
      <c r="H44755"/>
      <c r="P44755"/>
    </row>
    <row r="44756" spans="8:16" x14ac:dyDescent="0.5">
      <c r="H44756"/>
      <c r="P44756"/>
    </row>
    <row r="44757" spans="8:16" x14ac:dyDescent="0.5">
      <c r="H44757"/>
      <c r="P44757"/>
    </row>
    <row r="44758" spans="8:16" x14ac:dyDescent="0.5">
      <c r="H44758"/>
      <c r="P44758"/>
    </row>
    <row r="44759" spans="8:16" x14ac:dyDescent="0.5">
      <c r="H44759"/>
      <c r="P44759"/>
    </row>
    <row r="44760" spans="8:16" x14ac:dyDescent="0.5">
      <c r="H44760"/>
      <c r="P44760"/>
    </row>
    <row r="44761" spans="8:16" x14ac:dyDescent="0.5">
      <c r="H44761"/>
      <c r="P44761"/>
    </row>
    <row r="44762" spans="8:16" x14ac:dyDescent="0.5">
      <c r="H44762"/>
      <c r="P44762"/>
    </row>
    <row r="44763" spans="8:16" x14ac:dyDescent="0.5">
      <c r="H44763"/>
      <c r="P44763"/>
    </row>
    <row r="44764" spans="8:16" x14ac:dyDescent="0.5">
      <c r="H44764"/>
      <c r="P44764"/>
    </row>
    <row r="44765" spans="8:16" x14ac:dyDescent="0.5">
      <c r="H44765"/>
      <c r="P44765"/>
    </row>
    <row r="44766" spans="8:16" x14ac:dyDescent="0.5">
      <c r="H44766"/>
      <c r="P44766"/>
    </row>
    <row r="44767" spans="8:16" x14ac:dyDescent="0.5">
      <c r="H44767"/>
      <c r="P44767"/>
    </row>
    <row r="44768" spans="8:16" x14ac:dyDescent="0.5">
      <c r="H44768"/>
      <c r="P44768"/>
    </row>
    <row r="44769" spans="8:16" x14ac:dyDescent="0.5">
      <c r="H44769"/>
      <c r="P44769"/>
    </row>
    <row r="44770" spans="8:16" x14ac:dyDescent="0.5">
      <c r="H44770"/>
      <c r="P44770"/>
    </row>
    <row r="44771" spans="8:16" x14ac:dyDescent="0.5">
      <c r="H44771"/>
      <c r="P44771"/>
    </row>
    <row r="44772" spans="8:16" x14ac:dyDescent="0.5">
      <c r="H44772"/>
      <c r="P44772"/>
    </row>
    <row r="44773" spans="8:16" x14ac:dyDescent="0.5">
      <c r="H44773"/>
      <c r="P44773"/>
    </row>
    <row r="44774" spans="8:16" x14ac:dyDescent="0.5">
      <c r="H44774"/>
      <c r="P44774"/>
    </row>
    <row r="44775" spans="8:16" x14ac:dyDescent="0.5">
      <c r="H44775"/>
      <c r="P44775"/>
    </row>
    <row r="44776" spans="8:16" x14ac:dyDescent="0.5">
      <c r="H44776"/>
      <c r="P44776"/>
    </row>
    <row r="44777" spans="8:16" x14ac:dyDescent="0.5">
      <c r="H44777"/>
      <c r="P44777"/>
    </row>
    <row r="44778" spans="8:16" x14ac:dyDescent="0.5">
      <c r="H44778"/>
      <c r="P44778"/>
    </row>
    <row r="44779" spans="8:16" x14ac:dyDescent="0.5">
      <c r="H44779"/>
      <c r="P44779"/>
    </row>
    <row r="44780" spans="8:16" x14ac:dyDescent="0.5">
      <c r="H44780"/>
      <c r="P44780"/>
    </row>
    <row r="44781" spans="8:16" x14ac:dyDescent="0.5">
      <c r="H44781"/>
      <c r="P44781"/>
    </row>
    <row r="44782" spans="8:16" x14ac:dyDescent="0.5">
      <c r="H44782"/>
      <c r="P44782"/>
    </row>
    <row r="44783" spans="8:16" x14ac:dyDescent="0.5">
      <c r="H44783"/>
      <c r="P44783"/>
    </row>
    <row r="44784" spans="8:16" x14ac:dyDescent="0.5">
      <c r="H44784"/>
      <c r="P44784"/>
    </row>
    <row r="44785" spans="8:16" x14ac:dyDescent="0.5">
      <c r="H44785"/>
      <c r="P44785"/>
    </row>
    <row r="44786" spans="8:16" x14ac:dyDescent="0.5">
      <c r="H44786"/>
      <c r="P44786"/>
    </row>
    <row r="44787" spans="8:16" x14ac:dyDescent="0.5">
      <c r="H44787"/>
      <c r="P44787"/>
    </row>
    <row r="44788" spans="8:16" x14ac:dyDescent="0.5">
      <c r="H44788"/>
      <c r="P44788"/>
    </row>
    <row r="44789" spans="8:16" x14ac:dyDescent="0.5">
      <c r="H44789"/>
      <c r="P44789"/>
    </row>
    <row r="44790" spans="8:16" x14ac:dyDescent="0.5">
      <c r="H44790"/>
      <c r="P44790"/>
    </row>
    <row r="44791" spans="8:16" x14ac:dyDescent="0.5">
      <c r="H44791"/>
      <c r="P44791"/>
    </row>
    <row r="44792" spans="8:16" x14ac:dyDescent="0.5">
      <c r="H44792"/>
      <c r="P44792"/>
    </row>
    <row r="44793" spans="8:16" x14ac:dyDescent="0.5">
      <c r="H44793"/>
      <c r="P44793"/>
    </row>
    <row r="44794" spans="8:16" x14ac:dyDescent="0.5">
      <c r="H44794"/>
      <c r="P44794"/>
    </row>
    <row r="44795" spans="8:16" x14ac:dyDescent="0.5">
      <c r="H44795"/>
      <c r="P44795"/>
    </row>
    <row r="44796" spans="8:16" x14ac:dyDescent="0.5">
      <c r="H44796"/>
      <c r="P44796"/>
    </row>
    <row r="44797" spans="8:16" x14ac:dyDescent="0.5">
      <c r="H44797"/>
      <c r="P44797"/>
    </row>
    <row r="44798" spans="8:16" x14ac:dyDescent="0.5">
      <c r="H44798"/>
      <c r="P44798"/>
    </row>
    <row r="44799" spans="8:16" x14ac:dyDescent="0.5">
      <c r="H44799"/>
      <c r="P44799"/>
    </row>
    <row r="44800" spans="8:16" x14ac:dyDescent="0.5">
      <c r="H44800"/>
      <c r="P44800"/>
    </row>
    <row r="44801" spans="8:16" x14ac:dyDescent="0.5">
      <c r="H44801"/>
      <c r="P44801"/>
    </row>
    <row r="44802" spans="8:16" x14ac:dyDescent="0.5">
      <c r="H44802"/>
      <c r="P44802"/>
    </row>
    <row r="44803" spans="8:16" x14ac:dyDescent="0.5">
      <c r="H44803"/>
      <c r="P44803"/>
    </row>
    <row r="44804" spans="8:16" x14ac:dyDescent="0.5">
      <c r="H44804"/>
      <c r="P44804"/>
    </row>
    <row r="44805" spans="8:16" x14ac:dyDescent="0.5">
      <c r="H44805"/>
      <c r="P44805"/>
    </row>
    <row r="44806" spans="8:16" x14ac:dyDescent="0.5">
      <c r="H44806"/>
      <c r="P44806"/>
    </row>
    <row r="44807" spans="8:16" x14ac:dyDescent="0.5">
      <c r="H44807"/>
      <c r="P44807"/>
    </row>
    <row r="44808" spans="8:16" x14ac:dyDescent="0.5">
      <c r="H44808"/>
      <c r="P44808"/>
    </row>
    <row r="44809" spans="8:16" x14ac:dyDescent="0.5">
      <c r="H44809"/>
      <c r="P44809"/>
    </row>
    <row r="44810" spans="8:16" x14ac:dyDescent="0.5">
      <c r="H44810"/>
      <c r="P44810"/>
    </row>
    <row r="44811" spans="8:16" x14ac:dyDescent="0.5">
      <c r="H44811"/>
      <c r="P44811"/>
    </row>
    <row r="44812" spans="8:16" x14ac:dyDescent="0.5">
      <c r="H44812"/>
      <c r="P44812"/>
    </row>
    <row r="44813" spans="8:16" x14ac:dyDescent="0.5">
      <c r="H44813"/>
      <c r="P44813"/>
    </row>
    <row r="44814" spans="8:16" x14ac:dyDescent="0.5">
      <c r="H44814"/>
      <c r="P44814"/>
    </row>
    <row r="44815" spans="8:16" x14ac:dyDescent="0.5">
      <c r="H44815"/>
      <c r="P44815"/>
    </row>
    <row r="44816" spans="8:16" x14ac:dyDescent="0.5">
      <c r="H44816"/>
      <c r="P44816"/>
    </row>
    <row r="44817" spans="8:16" x14ac:dyDescent="0.5">
      <c r="H44817"/>
      <c r="P44817"/>
    </row>
    <row r="44818" spans="8:16" x14ac:dyDescent="0.5">
      <c r="H44818"/>
      <c r="P44818"/>
    </row>
    <row r="44819" spans="8:16" x14ac:dyDescent="0.5">
      <c r="H44819"/>
      <c r="P44819"/>
    </row>
    <row r="44820" spans="8:16" x14ac:dyDescent="0.5">
      <c r="H44820"/>
      <c r="P44820"/>
    </row>
    <row r="44821" spans="8:16" x14ac:dyDescent="0.5">
      <c r="H44821"/>
      <c r="P44821"/>
    </row>
    <row r="44822" spans="8:16" x14ac:dyDescent="0.5">
      <c r="H44822"/>
      <c r="P44822"/>
    </row>
    <row r="44823" spans="8:16" x14ac:dyDescent="0.5">
      <c r="H44823"/>
      <c r="P44823"/>
    </row>
    <row r="44824" spans="8:16" x14ac:dyDescent="0.5">
      <c r="H44824"/>
      <c r="P44824"/>
    </row>
    <row r="44825" spans="8:16" x14ac:dyDescent="0.5">
      <c r="H44825"/>
      <c r="P44825"/>
    </row>
    <row r="44826" spans="8:16" x14ac:dyDescent="0.5">
      <c r="H44826"/>
      <c r="P44826"/>
    </row>
    <row r="44827" spans="8:16" x14ac:dyDescent="0.5">
      <c r="H44827"/>
      <c r="P44827"/>
    </row>
    <row r="44828" spans="8:16" x14ac:dyDescent="0.5">
      <c r="H44828"/>
      <c r="P44828"/>
    </row>
    <row r="44829" spans="8:16" x14ac:dyDescent="0.5">
      <c r="H44829"/>
      <c r="P44829"/>
    </row>
    <row r="44830" spans="8:16" x14ac:dyDescent="0.5">
      <c r="H44830"/>
      <c r="P44830"/>
    </row>
    <row r="44831" spans="8:16" x14ac:dyDescent="0.5">
      <c r="H44831"/>
      <c r="P44831"/>
    </row>
    <row r="44832" spans="8:16" x14ac:dyDescent="0.5">
      <c r="H44832"/>
      <c r="P44832"/>
    </row>
    <row r="44833" spans="8:16" x14ac:dyDescent="0.5">
      <c r="H44833"/>
      <c r="P44833"/>
    </row>
    <row r="44834" spans="8:16" x14ac:dyDescent="0.5">
      <c r="H44834"/>
      <c r="P44834"/>
    </row>
    <row r="44835" spans="8:16" x14ac:dyDescent="0.5">
      <c r="H44835"/>
      <c r="P44835"/>
    </row>
    <row r="44836" spans="8:16" x14ac:dyDescent="0.5">
      <c r="H44836"/>
      <c r="P44836"/>
    </row>
    <row r="44837" spans="8:16" x14ac:dyDescent="0.5">
      <c r="H44837"/>
      <c r="P44837"/>
    </row>
    <row r="44838" spans="8:16" x14ac:dyDescent="0.5">
      <c r="H44838"/>
      <c r="P44838"/>
    </row>
    <row r="44839" spans="8:16" x14ac:dyDescent="0.5">
      <c r="H44839"/>
      <c r="P44839"/>
    </row>
    <row r="44840" spans="8:16" x14ac:dyDescent="0.5">
      <c r="H44840"/>
      <c r="P44840"/>
    </row>
    <row r="44841" spans="8:16" x14ac:dyDescent="0.5">
      <c r="H44841"/>
      <c r="P44841"/>
    </row>
    <row r="44842" spans="8:16" x14ac:dyDescent="0.5">
      <c r="H44842"/>
      <c r="P44842"/>
    </row>
    <row r="44843" spans="8:16" x14ac:dyDescent="0.5">
      <c r="H44843"/>
      <c r="P44843"/>
    </row>
    <row r="44844" spans="8:16" x14ac:dyDescent="0.5">
      <c r="H44844"/>
      <c r="P44844"/>
    </row>
    <row r="44845" spans="8:16" x14ac:dyDescent="0.5">
      <c r="H44845"/>
      <c r="P44845"/>
    </row>
    <row r="44846" spans="8:16" x14ac:dyDescent="0.5">
      <c r="H44846"/>
      <c r="P44846"/>
    </row>
    <row r="44847" spans="8:16" x14ac:dyDescent="0.5">
      <c r="H44847"/>
      <c r="P44847"/>
    </row>
    <row r="44848" spans="8:16" x14ac:dyDescent="0.5">
      <c r="H44848"/>
      <c r="P44848"/>
    </row>
    <row r="44849" spans="8:16" x14ac:dyDescent="0.5">
      <c r="H44849"/>
      <c r="P44849"/>
    </row>
    <row r="44850" spans="8:16" x14ac:dyDescent="0.5">
      <c r="H44850"/>
      <c r="P44850"/>
    </row>
    <row r="44851" spans="8:16" x14ac:dyDescent="0.5">
      <c r="H44851"/>
      <c r="P44851"/>
    </row>
    <row r="44852" spans="8:16" x14ac:dyDescent="0.5">
      <c r="H44852"/>
      <c r="P44852"/>
    </row>
    <row r="44853" spans="8:16" x14ac:dyDescent="0.5">
      <c r="H44853"/>
      <c r="P44853"/>
    </row>
    <row r="44854" spans="8:16" x14ac:dyDescent="0.5">
      <c r="H44854"/>
      <c r="P44854"/>
    </row>
    <row r="44855" spans="8:16" x14ac:dyDescent="0.5">
      <c r="H44855"/>
      <c r="P44855"/>
    </row>
    <row r="44856" spans="8:16" x14ac:dyDescent="0.5">
      <c r="H44856"/>
      <c r="P44856"/>
    </row>
    <row r="44857" spans="8:16" x14ac:dyDescent="0.5">
      <c r="H44857"/>
      <c r="P44857"/>
    </row>
    <row r="44858" spans="8:16" x14ac:dyDescent="0.5">
      <c r="H44858"/>
      <c r="P44858"/>
    </row>
    <row r="44859" spans="8:16" x14ac:dyDescent="0.5">
      <c r="H44859"/>
      <c r="P44859"/>
    </row>
    <row r="44860" spans="8:16" x14ac:dyDescent="0.5">
      <c r="H44860"/>
      <c r="P44860"/>
    </row>
    <row r="44861" spans="8:16" x14ac:dyDescent="0.5">
      <c r="H44861"/>
      <c r="P44861"/>
    </row>
    <row r="44862" spans="8:16" x14ac:dyDescent="0.5">
      <c r="H44862"/>
      <c r="P44862"/>
    </row>
    <row r="44863" spans="8:16" x14ac:dyDescent="0.5">
      <c r="H44863"/>
      <c r="P44863"/>
    </row>
    <row r="44864" spans="8:16" x14ac:dyDescent="0.5">
      <c r="H44864"/>
      <c r="P44864"/>
    </row>
    <row r="44865" spans="8:16" x14ac:dyDescent="0.5">
      <c r="H44865"/>
      <c r="P44865"/>
    </row>
    <row r="44866" spans="8:16" x14ac:dyDescent="0.5">
      <c r="H44866"/>
      <c r="P44866"/>
    </row>
    <row r="44867" spans="8:16" x14ac:dyDescent="0.5">
      <c r="H44867"/>
      <c r="P44867"/>
    </row>
    <row r="44868" spans="8:16" x14ac:dyDescent="0.5">
      <c r="H44868"/>
      <c r="P44868"/>
    </row>
    <row r="44869" spans="8:16" x14ac:dyDescent="0.5">
      <c r="H44869"/>
      <c r="P44869"/>
    </row>
    <row r="44870" spans="8:16" x14ac:dyDescent="0.5">
      <c r="H44870"/>
      <c r="P44870"/>
    </row>
    <row r="44871" spans="8:16" x14ac:dyDescent="0.5">
      <c r="H44871"/>
      <c r="P44871"/>
    </row>
    <row r="44872" spans="8:16" x14ac:dyDescent="0.5">
      <c r="H44872"/>
      <c r="P44872"/>
    </row>
    <row r="44873" spans="8:16" x14ac:dyDescent="0.5">
      <c r="H44873"/>
      <c r="P44873"/>
    </row>
    <row r="44874" spans="8:16" x14ac:dyDescent="0.5">
      <c r="H44874"/>
      <c r="P44874"/>
    </row>
    <row r="44875" spans="8:16" x14ac:dyDescent="0.5">
      <c r="H44875"/>
      <c r="P44875"/>
    </row>
    <row r="44876" spans="8:16" x14ac:dyDescent="0.5">
      <c r="H44876"/>
      <c r="P44876"/>
    </row>
    <row r="44877" spans="8:16" x14ac:dyDescent="0.5">
      <c r="H44877"/>
      <c r="P44877"/>
    </row>
    <row r="44878" spans="8:16" x14ac:dyDescent="0.5">
      <c r="H44878"/>
      <c r="P44878"/>
    </row>
    <row r="44879" spans="8:16" x14ac:dyDescent="0.5">
      <c r="H44879"/>
      <c r="P44879"/>
    </row>
    <row r="44880" spans="8:16" x14ac:dyDescent="0.5">
      <c r="H44880"/>
      <c r="P44880"/>
    </row>
    <row r="44881" spans="8:16" x14ac:dyDescent="0.5">
      <c r="H44881"/>
      <c r="P44881"/>
    </row>
    <row r="44882" spans="8:16" x14ac:dyDescent="0.5">
      <c r="H44882"/>
      <c r="P44882"/>
    </row>
    <row r="44883" spans="8:16" x14ac:dyDescent="0.5">
      <c r="H44883"/>
      <c r="P44883"/>
    </row>
    <row r="44884" spans="8:16" x14ac:dyDescent="0.5">
      <c r="H44884"/>
      <c r="P44884"/>
    </row>
    <row r="44885" spans="8:16" x14ac:dyDescent="0.5">
      <c r="H44885"/>
      <c r="P44885"/>
    </row>
    <row r="44886" spans="8:16" x14ac:dyDescent="0.5">
      <c r="H44886"/>
      <c r="P44886"/>
    </row>
    <row r="44887" spans="8:16" x14ac:dyDescent="0.5">
      <c r="H44887"/>
      <c r="P44887"/>
    </row>
    <row r="44888" spans="8:16" x14ac:dyDescent="0.5">
      <c r="H44888"/>
      <c r="P44888"/>
    </row>
    <row r="44889" spans="8:16" x14ac:dyDescent="0.5">
      <c r="H44889"/>
      <c r="P44889"/>
    </row>
    <row r="44890" spans="8:16" x14ac:dyDescent="0.5">
      <c r="H44890"/>
      <c r="P44890"/>
    </row>
    <row r="44891" spans="8:16" x14ac:dyDescent="0.5">
      <c r="H44891"/>
      <c r="P44891"/>
    </row>
    <row r="44892" spans="8:16" x14ac:dyDescent="0.5">
      <c r="H44892"/>
      <c r="P44892"/>
    </row>
    <row r="44893" spans="8:16" x14ac:dyDescent="0.5">
      <c r="H44893"/>
      <c r="P44893"/>
    </row>
    <row r="44894" spans="8:16" x14ac:dyDescent="0.5">
      <c r="H44894"/>
      <c r="P44894"/>
    </row>
    <row r="44895" spans="8:16" x14ac:dyDescent="0.5">
      <c r="H44895"/>
      <c r="P44895"/>
    </row>
    <row r="44896" spans="8:16" x14ac:dyDescent="0.5">
      <c r="H44896"/>
      <c r="P44896"/>
    </row>
    <row r="44897" spans="8:16" x14ac:dyDescent="0.5">
      <c r="H44897"/>
      <c r="P44897"/>
    </row>
    <row r="44898" spans="8:16" x14ac:dyDescent="0.5">
      <c r="H44898"/>
      <c r="P44898"/>
    </row>
    <row r="44899" spans="8:16" x14ac:dyDescent="0.5">
      <c r="H44899"/>
      <c r="P44899"/>
    </row>
    <row r="44900" spans="8:16" x14ac:dyDescent="0.5">
      <c r="H44900"/>
      <c r="P44900"/>
    </row>
    <row r="44901" spans="8:16" x14ac:dyDescent="0.5">
      <c r="H44901"/>
      <c r="P44901"/>
    </row>
    <row r="44902" spans="8:16" x14ac:dyDescent="0.5">
      <c r="H44902"/>
      <c r="P44902"/>
    </row>
    <row r="44903" spans="8:16" x14ac:dyDescent="0.5">
      <c r="H44903"/>
      <c r="P44903"/>
    </row>
    <row r="44904" spans="8:16" x14ac:dyDescent="0.5">
      <c r="H44904"/>
      <c r="P44904"/>
    </row>
    <row r="44905" spans="8:16" x14ac:dyDescent="0.5">
      <c r="H44905"/>
      <c r="P44905"/>
    </row>
    <row r="44906" spans="8:16" x14ac:dyDescent="0.5">
      <c r="H44906"/>
      <c r="P44906"/>
    </row>
    <row r="44907" spans="8:16" x14ac:dyDescent="0.5">
      <c r="H44907"/>
      <c r="P44907"/>
    </row>
    <row r="44908" spans="8:16" x14ac:dyDescent="0.5">
      <c r="H44908"/>
      <c r="P44908"/>
    </row>
    <row r="44909" spans="8:16" x14ac:dyDescent="0.5">
      <c r="H44909"/>
      <c r="P44909"/>
    </row>
    <row r="44910" spans="8:16" x14ac:dyDescent="0.5">
      <c r="H44910"/>
      <c r="P44910"/>
    </row>
    <row r="44911" spans="8:16" x14ac:dyDescent="0.5">
      <c r="H44911"/>
      <c r="P44911"/>
    </row>
    <row r="44912" spans="8:16" x14ac:dyDescent="0.5">
      <c r="H44912"/>
      <c r="P44912"/>
    </row>
    <row r="44913" spans="8:16" x14ac:dyDescent="0.5">
      <c r="H44913"/>
      <c r="P44913"/>
    </row>
    <row r="44914" spans="8:16" x14ac:dyDescent="0.5">
      <c r="H44914"/>
      <c r="P44914"/>
    </row>
    <row r="44915" spans="8:16" x14ac:dyDescent="0.5">
      <c r="H44915"/>
      <c r="P44915"/>
    </row>
    <row r="44916" spans="8:16" x14ac:dyDescent="0.5">
      <c r="H44916"/>
      <c r="P44916"/>
    </row>
    <row r="44917" spans="8:16" x14ac:dyDescent="0.5">
      <c r="H44917"/>
      <c r="P44917"/>
    </row>
    <row r="44918" spans="8:16" x14ac:dyDescent="0.5">
      <c r="H44918"/>
      <c r="P44918"/>
    </row>
    <row r="44919" spans="8:16" x14ac:dyDescent="0.5">
      <c r="H44919"/>
      <c r="P44919"/>
    </row>
    <row r="44920" spans="8:16" x14ac:dyDescent="0.5">
      <c r="H44920"/>
      <c r="P44920"/>
    </row>
    <row r="44921" spans="8:16" x14ac:dyDescent="0.5">
      <c r="H44921"/>
      <c r="P44921"/>
    </row>
    <row r="44922" spans="8:16" x14ac:dyDescent="0.5">
      <c r="H44922"/>
      <c r="P44922"/>
    </row>
    <row r="44923" spans="8:16" x14ac:dyDescent="0.5">
      <c r="H44923"/>
      <c r="P44923"/>
    </row>
    <row r="44924" spans="8:16" x14ac:dyDescent="0.5">
      <c r="H44924"/>
      <c r="P44924"/>
    </row>
    <row r="44925" spans="8:16" x14ac:dyDescent="0.5">
      <c r="H44925"/>
      <c r="P44925"/>
    </row>
    <row r="44926" spans="8:16" x14ac:dyDescent="0.5">
      <c r="H44926"/>
      <c r="P44926"/>
    </row>
    <row r="44927" spans="8:16" x14ac:dyDescent="0.5">
      <c r="H44927"/>
      <c r="P44927"/>
    </row>
    <row r="44928" spans="8:16" x14ac:dyDescent="0.5">
      <c r="H44928"/>
      <c r="P44928"/>
    </row>
    <row r="44929" spans="8:16" x14ac:dyDescent="0.5">
      <c r="H44929"/>
      <c r="P44929"/>
    </row>
    <row r="44930" spans="8:16" x14ac:dyDescent="0.5">
      <c r="H44930"/>
      <c r="P44930"/>
    </row>
    <row r="44931" spans="8:16" x14ac:dyDescent="0.5">
      <c r="H44931"/>
      <c r="P44931"/>
    </row>
    <row r="44932" spans="8:16" x14ac:dyDescent="0.5">
      <c r="H44932"/>
      <c r="P44932"/>
    </row>
    <row r="44933" spans="8:16" x14ac:dyDescent="0.5">
      <c r="H44933"/>
      <c r="P44933"/>
    </row>
    <row r="44934" spans="8:16" x14ac:dyDescent="0.5">
      <c r="H44934"/>
      <c r="P44934"/>
    </row>
    <row r="44935" spans="8:16" x14ac:dyDescent="0.5">
      <c r="H44935"/>
      <c r="P44935"/>
    </row>
    <row r="44936" spans="8:16" x14ac:dyDescent="0.5">
      <c r="H44936"/>
      <c r="P44936"/>
    </row>
    <row r="44937" spans="8:16" x14ac:dyDescent="0.5">
      <c r="H44937"/>
      <c r="P44937"/>
    </row>
    <row r="44938" spans="8:16" x14ac:dyDescent="0.5">
      <c r="H44938"/>
      <c r="P44938"/>
    </row>
    <row r="44939" spans="8:16" x14ac:dyDescent="0.5">
      <c r="H44939"/>
      <c r="P44939"/>
    </row>
    <row r="44940" spans="8:16" x14ac:dyDescent="0.5">
      <c r="H44940"/>
      <c r="P44940"/>
    </row>
    <row r="44941" spans="8:16" x14ac:dyDescent="0.5">
      <c r="H44941"/>
      <c r="P44941"/>
    </row>
    <row r="44942" spans="8:16" x14ac:dyDescent="0.5">
      <c r="H44942"/>
      <c r="P44942"/>
    </row>
    <row r="44943" spans="8:16" x14ac:dyDescent="0.5">
      <c r="H44943"/>
      <c r="P44943"/>
    </row>
    <row r="44944" spans="8:16" x14ac:dyDescent="0.5">
      <c r="H44944"/>
      <c r="P44944"/>
    </row>
    <row r="44945" spans="8:16" x14ac:dyDescent="0.5">
      <c r="H44945"/>
      <c r="P44945"/>
    </row>
    <row r="44946" spans="8:16" x14ac:dyDescent="0.5">
      <c r="H44946"/>
      <c r="P44946"/>
    </row>
    <row r="44947" spans="8:16" x14ac:dyDescent="0.5">
      <c r="H44947"/>
      <c r="P44947"/>
    </row>
    <row r="44948" spans="8:16" x14ac:dyDescent="0.5">
      <c r="H44948"/>
      <c r="P44948"/>
    </row>
    <row r="44949" spans="8:16" x14ac:dyDescent="0.5">
      <c r="H44949"/>
      <c r="P44949"/>
    </row>
    <row r="44950" spans="8:16" x14ac:dyDescent="0.5">
      <c r="H44950"/>
      <c r="P44950"/>
    </row>
    <row r="44951" spans="8:16" x14ac:dyDescent="0.5">
      <c r="H44951"/>
      <c r="P44951"/>
    </row>
    <row r="44952" spans="8:16" x14ac:dyDescent="0.5">
      <c r="H44952"/>
      <c r="P44952"/>
    </row>
    <row r="44953" spans="8:16" x14ac:dyDescent="0.5">
      <c r="H44953"/>
      <c r="P44953"/>
    </row>
    <row r="44954" spans="8:16" x14ac:dyDescent="0.5">
      <c r="H44954"/>
      <c r="P44954"/>
    </row>
    <row r="44955" spans="8:16" x14ac:dyDescent="0.5">
      <c r="H44955"/>
      <c r="P44955"/>
    </row>
    <row r="44956" spans="8:16" x14ac:dyDescent="0.5">
      <c r="H44956"/>
      <c r="P44956"/>
    </row>
    <row r="44957" spans="8:16" x14ac:dyDescent="0.5">
      <c r="H44957"/>
      <c r="P44957"/>
    </row>
    <row r="44958" spans="8:16" x14ac:dyDescent="0.5">
      <c r="H44958"/>
      <c r="P44958"/>
    </row>
    <row r="44959" spans="8:16" x14ac:dyDescent="0.5">
      <c r="H44959"/>
      <c r="P44959"/>
    </row>
    <row r="44960" spans="8:16" x14ac:dyDescent="0.5">
      <c r="H44960"/>
      <c r="P44960"/>
    </row>
    <row r="44961" spans="8:16" x14ac:dyDescent="0.5">
      <c r="H44961"/>
      <c r="P44961"/>
    </row>
    <row r="44962" spans="8:16" x14ac:dyDescent="0.5">
      <c r="H44962"/>
      <c r="P44962"/>
    </row>
    <row r="44963" spans="8:16" x14ac:dyDescent="0.5">
      <c r="H44963"/>
      <c r="P44963"/>
    </row>
    <row r="44964" spans="8:16" x14ac:dyDescent="0.5">
      <c r="H44964"/>
      <c r="P44964"/>
    </row>
    <row r="44965" spans="8:16" x14ac:dyDescent="0.5">
      <c r="H44965"/>
      <c r="P44965"/>
    </row>
    <row r="44966" spans="8:16" x14ac:dyDescent="0.5">
      <c r="H44966"/>
      <c r="P44966"/>
    </row>
    <row r="44967" spans="8:16" x14ac:dyDescent="0.5">
      <c r="H44967"/>
      <c r="P44967"/>
    </row>
    <row r="44968" spans="8:16" x14ac:dyDescent="0.5">
      <c r="H44968"/>
      <c r="P44968"/>
    </row>
    <row r="44969" spans="8:16" x14ac:dyDescent="0.5">
      <c r="H44969"/>
      <c r="P44969"/>
    </row>
    <row r="44970" spans="8:16" x14ac:dyDescent="0.5">
      <c r="H44970"/>
      <c r="P44970"/>
    </row>
    <row r="44971" spans="8:16" x14ac:dyDescent="0.5">
      <c r="H44971"/>
      <c r="P44971"/>
    </row>
    <row r="44972" spans="8:16" x14ac:dyDescent="0.5">
      <c r="H44972"/>
      <c r="P44972"/>
    </row>
    <row r="44973" spans="8:16" x14ac:dyDescent="0.5">
      <c r="H44973"/>
      <c r="P44973"/>
    </row>
    <row r="44974" spans="8:16" x14ac:dyDescent="0.5">
      <c r="H44974"/>
      <c r="P44974"/>
    </row>
    <row r="44975" spans="8:16" x14ac:dyDescent="0.5">
      <c r="H44975"/>
      <c r="P44975"/>
    </row>
    <row r="44976" spans="8:16" x14ac:dyDescent="0.5">
      <c r="H44976"/>
      <c r="P44976"/>
    </row>
    <row r="44977" spans="8:16" x14ac:dyDescent="0.5">
      <c r="H44977"/>
      <c r="P44977"/>
    </row>
    <row r="44978" spans="8:16" x14ac:dyDescent="0.5">
      <c r="H44978"/>
      <c r="P44978"/>
    </row>
    <row r="44979" spans="8:16" x14ac:dyDescent="0.5">
      <c r="H44979"/>
      <c r="P44979"/>
    </row>
    <row r="44980" spans="8:16" x14ac:dyDescent="0.5">
      <c r="H44980"/>
      <c r="P44980"/>
    </row>
    <row r="44981" spans="8:16" x14ac:dyDescent="0.5">
      <c r="H44981"/>
      <c r="P44981"/>
    </row>
    <row r="44982" spans="8:16" x14ac:dyDescent="0.5">
      <c r="H44982"/>
      <c r="P44982"/>
    </row>
    <row r="44983" spans="8:16" x14ac:dyDescent="0.5">
      <c r="H44983"/>
      <c r="P44983"/>
    </row>
    <row r="44984" spans="8:16" x14ac:dyDescent="0.5">
      <c r="H44984"/>
      <c r="P44984"/>
    </row>
    <row r="44985" spans="8:16" x14ac:dyDescent="0.5">
      <c r="H44985"/>
      <c r="P44985"/>
    </row>
    <row r="44986" spans="8:16" x14ac:dyDescent="0.5">
      <c r="H44986"/>
      <c r="P44986"/>
    </row>
    <row r="44987" spans="8:16" x14ac:dyDescent="0.5">
      <c r="H44987"/>
      <c r="P44987"/>
    </row>
    <row r="44988" spans="8:16" x14ac:dyDescent="0.5">
      <c r="H44988"/>
      <c r="P44988"/>
    </row>
    <row r="44989" spans="8:16" x14ac:dyDescent="0.5">
      <c r="H44989"/>
      <c r="P44989"/>
    </row>
    <row r="44990" spans="8:16" x14ac:dyDescent="0.5">
      <c r="H44990"/>
      <c r="P44990"/>
    </row>
    <row r="44991" spans="8:16" x14ac:dyDescent="0.5">
      <c r="H44991"/>
      <c r="P44991"/>
    </row>
    <row r="44992" spans="8:16" x14ac:dyDescent="0.5">
      <c r="H44992"/>
      <c r="P44992"/>
    </row>
    <row r="44993" spans="8:16" x14ac:dyDescent="0.5">
      <c r="H44993"/>
      <c r="P44993"/>
    </row>
    <row r="44994" spans="8:16" x14ac:dyDescent="0.5">
      <c r="H44994"/>
      <c r="P44994"/>
    </row>
    <row r="44995" spans="8:16" x14ac:dyDescent="0.5">
      <c r="H44995"/>
      <c r="P44995"/>
    </row>
    <row r="44996" spans="8:16" x14ac:dyDescent="0.5">
      <c r="H44996"/>
      <c r="P44996"/>
    </row>
    <row r="44997" spans="8:16" x14ac:dyDescent="0.5">
      <c r="H44997"/>
      <c r="P44997"/>
    </row>
    <row r="44998" spans="8:16" x14ac:dyDescent="0.5">
      <c r="H44998"/>
      <c r="P44998"/>
    </row>
    <row r="44999" spans="8:16" x14ac:dyDescent="0.5">
      <c r="H44999"/>
      <c r="P44999"/>
    </row>
    <row r="45000" spans="8:16" x14ac:dyDescent="0.5">
      <c r="H45000"/>
      <c r="P45000"/>
    </row>
    <row r="45001" spans="8:16" x14ac:dyDescent="0.5">
      <c r="H45001"/>
      <c r="P45001"/>
    </row>
    <row r="45002" spans="8:16" x14ac:dyDescent="0.5">
      <c r="H45002"/>
      <c r="P45002"/>
    </row>
    <row r="45003" spans="8:16" x14ac:dyDescent="0.5">
      <c r="H45003"/>
      <c r="P45003"/>
    </row>
    <row r="45004" spans="8:16" x14ac:dyDescent="0.5">
      <c r="H45004"/>
      <c r="P45004"/>
    </row>
    <row r="45005" spans="8:16" x14ac:dyDescent="0.5">
      <c r="H45005"/>
      <c r="P45005"/>
    </row>
    <row r="45006" spans="8:16" x14ac:dyDescent="0.5">
      <c r="H45006"/>
      <c r="P45006"/>
    </row>
    <row r="45007" spans="8:16" x14ac:dyDescent="0.5">
      <c r="H45007"/>
      <c r="P45007"/>
    </row>
    <row r="45008" spans="8:16" x14ac:dyDescent="0.5">
      <c r="H45008"/>
      <c r="P45008"/>
    </row>
    <row r="45009" spans="8:16" x14ac:dyDescent="0.5">
      <c r="H45009"/>
      <c r="P45009"/>
    </row>
    <row r="45010" spans="8:16" x14ac:dyDescent="0.5">
      <c r="H45010"/>
      <c r="P45010"/>
    </row>
    <row r="45011" spans="8:16" x14ac:dyDescent="0.5">
      <c r="H45011"/>
      <c r="P45011"/>
    </row>
    <row r="45012" spans="8:16" x14ac:dyDescent="0.5">
      <c r="H45012"/>
      <c r="P45012"/>
    </row>
    <row r="45013" spans="8:16" x14ac:dyDescent="0.5">
      <c r="H45013"/>
      <c r="P45013"/>
    </row>
    <row r="45014" spans="8:16" x14ac:dyDescent="0.5">
      <c r="H45014"/>
      <c r="P45014"/>
    </row>
    <row r="45015" spans="8:16" x14ac:dyDescent="0.5">
      <c r="H45015"/>
      <c r="P45015"/>
    </row>
    <row r="45016" spans="8:16" x14ac:dyDescent="0.5">
      <c r="H45016"/>
      <c r="P45016"/>
    </row>
    <row r="45017" spans="8:16" x14ac:dyDescent="0.5">
      <c r="H45017"/>
      <c r="P45017"/>
    </row>
    <row r="45018" spans="8:16" x14ac:dyDescent="0.5">
      <c r="H45018"/>
      <c r="P45018"/>
    </row>
    <row r="45019" spans="8:16" x14ac:dyDescent="0.5">
      <c r="H45019"/>
      <c r="P45019"/>
    </row>
    <row r="45020" spans="8:16" x14ac:dyDescent="0.5">
      <c r="H45020"/>
      <c r="P45020"/>
    </row>
    <row r="45021" spans="8:16" x14ac:dyDescent="0.5">
      <c r="H45021"/>
      <c r="P45021"/>
    </row>
    <row r="45022" spans="8:16" x14ac:dyDescent="0.5">
      <c r="H45022"/>
      <c r="P45022"/>
    </row>
    <row r="45023" spans="8:16" x14ac:dyDescent="0.5">
      <c r="H45023"/>
      <c r="P45023"/>
    </row>
    <row r="45024" spans="8:16" x14ac:dyDescent="0.5">
      <c r="H45024"/>
      <c r="P45024"/>
    </row>
    <row r="45025" spans="8:16" x14ac:dyDescent="0.5">
      <c r="H45025"/>
      <c r="P45025"/>
    </row>
    <row r="45026" spans="8:16" x14ac:dyDescent="0.5">
      <c r="H45026"/>
      <c r="P45026"/>
    </row>
    <row r="45027" spans="8:16" x14ac:dyDescent="0.5">
      <c r="H45027"/>
      <c r="P45027"/>
    </row>
    <row r="45028" spans="8:16" x14ac:dyDescent="0.5">
      <c r="H45028"/>
      <c r="P45028"/>
    </row>
    <row r="45029" spans="8:16" x14ac:dyDescent="0.5">
      <c r="H45029"/>
      <c r="P45029"/>
    </row>
    <row r="45030" spans="8:16" x14ac:dyDescent="0.5">
      <c r="H45030"/>
      <c r="P45030"/>
    </row>
    <row r="45031" spans="8:16" x14ac:dyDescent="0.5">
      <c r="H45031"/>
      <c r="P45031"/>
    </row>
    <row r="45032" spans="8:16" x14ac:dyDescent="0.5">
      <c r="H45032"/>
      <c r="P45032"/>
    </row>
    <row r="45033" spans="8:16" x14ac:dyDescent="0.5">
      <c r="H45033"/>
      <c r="P45033"/>
    </row>
    <row r="45034" spans="8:16" x14ac:dyDescent="0.5">
      <c r="H45034"/>
      <c r="P45034"/>
    </row>
    <row r="45035" spans="8:16" x14ac:dyDescent="0.5">
      <c r="H45035"/>
      <c r="P45035"/>
    </row>
    <row r="45036" spans="8:16" x14ac:dyDescent="0.5">
      <c r="H45036"/>
      <c r="P45036"/>
    </row>
    <row r="45037" spans="8:16" x14ac:dyDescent="0.5">
      <c r="H45037"/>
      <c r="P45037"/>
    </row>
    <row r="45038" spans="8:16" x14ac:dyDescent="0.5">
      <c r="H45038"/>
      <c r="P45038"/>
    </row>
    <row r="45039" spans="8:16" x14ac:dyDescent="0.5">
      <c r="H45039"/>
      <c r="P45039"/>
    </row>
    <row r="45040" spans="8:16" x14ac:dyDescent="0.5">
      <c r="H45040"/>
      <c r="P45040"/>
    </row>
    <row r="45041" spans="8:16" x14ac:dyDescent="0.5">
      <c r="H45041"/>
      <c r="P45041"/>
    </row>
    <row r="45042" spans="8:16" x14ac:dyDescent="0.5">
      <c r="H45042"/>
      <c r="P45042"/>
    </row>
    <row r="45043" spans="8:16" x14ac:dyDescent="0.5">
      <c r="H45043"/>
      <c r="P45043"/>
    </row>
    <row r="45044" spans="8:16" x14ac:dyDescent="0.5">
      <c r="H45044"/>
      <c r="P45044"/>
    </row>
    <row r="45045" spans="8:16" x14ac:dyDescent="0.5">
      <c r="H45045"/>
      <c r="P45045"/>
    </row>
    <row r="45046" spans="8:16" x14ac:dyDescent="0.5">
      <c r="H45046"/>
      <c r="P45046"/>
    </row>
    <row r="45047" spans="8:16" x14ac:dyDescent="0.5">
      <c r="H45047"/>
      <c r="P45047"/>
    </row>
    <row r="45048" spans="8:16" x14ac:dyDescent="0.5">
      <c r="H45048"/>
      <c r="P45048"/>
    </row>
    <row r="45049" spans="8:16" x14ac:dyDescent="0.5">
      <c r="H45049"/>
      <c r="P45049"/>
    </row>
    <row r="45050" spans="8:16" x14ac:dyDescent="0.5">
      <c r="H45050"/>
      <c r="P45050"/>
    </row>
    <row r="45051" spans="8:16" x14ac:dyDescent="0.5">
      <c r="H45051"/>
      <c r="P45051"/>
    </row>
    <row r="45052" spans="8:16" x14ac:dyDescent="0.5">
      <c r="H45052"/>
      <c r="P45052"/>
    </row>
    <row r="45053" spans="8:16" x14ac:dyDescent="0.5">
      <c r="H45053"/>
      <c r="P45053"/>
    </row>
    <row r="45054" spans="8:16" x14ac:dyDescent="0.5">
      <c r="H45054"/>
      <c r="P45054"/>
    </row>
    <row r="45055" spans="8:16" x14ac:dyDescent="0.5">
      <c r="H45055"/>
      <c r="P45055"/>
    </row>
    <row r="45056" spans="8:16" x14ac:dyDescent="0.5">
      <c r="H45056"/>
      <c r="P45056"/>
    </row>
    <row r="45057" spans="8:16" x14ac:dyDescent="0.5">
      <c r="H45057"/>
      <c r="P45057"/>
    </row>
    <row r="45058" spans="8:16" x14ac:dyDescent="0.5">
      <c r="H45058"/>
      <c r="P45058"/>
    </row>
    <row r="45059" spans="8:16" x14ac:dyDescent="0.5">
      <c r="H45059"/>
      <c r="P45059"/>
    </row>
    <row r="45060" spans="8:16" x14ac:dyDescent="0.5">
      <c r="H45060"/>
      <c r="P45060"/>
    </row>
    <row r="45061" spans="8:16" x14ac:dyDescent="0.5">
      <c r="H45061"/>
      <c r="P45061"/>
    </row>
    <row r="45062" spans="8:16" x14ac:dyDescent="0.5">
      <c r="H45062"/>
      <c r="P45062"/>
    </row>
    <row r="45063" spans="8:16" x14ac:dyDescent="0.5">
      <c r="H45063"/>
      <c r="P45063"/>
    </row>
    <row r="45064" spans="8:16" x14ac:dyDescent="0.5">
      <c r="H45064"/>
      <c r="P45064"/>
    </row>
    <row r="45065" spans="8:16" x14ac:dyDescent="0.5">
      <c r="H45065"/>
      <c r="P45065"/>
    </row>
    <row r="45066" spans="8:16" x14ac:dyDescent="0.5">
      <c r="H45066"/>
      <c r="P45066"/>
    </row>
    <row r="45067" spans="8:16" x14ac:dyDescent="0.5">
      <c r="H45067"/>
      <c r="P45067"/>
    </row>
    <row r="45068" spans="8:16" x14ac:dyDescent="0.5">
      <c r="H45068"/>
      <c r="P45068"/>
    </row>
    <row r="45069" spans="8:16" x14ac:dyDescent="0.5">
      <c r="H45069"/>
      <c r="P45069"/>
    </row>
    <row r="45070" spans="8:16" x14ac:dyDescent="0.5">
      <c r="H45070"/>
      <c r="P45070"/>
    </row>
    <row r="45071" spans="8:16" x14ac:dyDescent="0.5">
      <c r="H45071"/>
      <c r="P45071"/>
    </row>
    <row r="45072" spans="8:16" x14ac:dyDescent="0.5">
      <c r="H45072"/>
      <c r="P45072"/>
    </row>
    <row r="45073" spans="8:16" x14ac:dyDescent="0.5">
      <c r="H45073"/>
      <c r="P45073"/>
    </row>
    <row r="45074" spans="8:16" x14ac:dyDescent="0.5">
      <c r="H45074"/>
      <c r="P45074"/>
    </row>
    <row r="45075" spans="8:16" x14ac:dyDescent="0.5">
      <c r="H45075"/>
      <c r="P45075"/>
    </row>
    <row r="45076" spans="8:16" x14ac:dyDescent="0.5">
      <c r="H45076"/>
      <c r="P45076"/>
    </row>
    <row r="45077" spans="8:16" x14ac:dyDescent="0.5">
      <c r="H45077"/>
      <c r="P45077"/>
    </row>
    <row r="45078" spans="8:16" x14ac:dyDescent="0.5">
      <c r="H45078"/>
      <c r="P45078"/>
    </row>
    <row r="45079" spans="8:16" x14ac:dyDescent="0.5">
      <c r="H45079"/>
      <c r="P45079"/>
    </row>
    <row r="45080" spans="8:16" x14ac:dyDescent="0.5">
      <c r="H45080"/>
      <c r="P45080"/>
    </row>
    <row r="45081" spans="8:16" x14ac:dyDescent="0.5">
      <c r="H45081"/>
      <c r="P45081"/>
    </row>
    <row r="45082" spans="8:16" x14ac:dyDescent="0.5">
      <c r="H45082"/>
      <c r="P45082"/>
    </row>
    <row r="45083" spans="8:16" x14ac:dyDescent="0.5">
      <c r="H45083"/>
      <c r="P45083"/>
    </row>
    <row r="45084" spans="8:16" x14ac:dyDescent="0.5">
      <c r="H45084"/>
      <c r="P45084"/>
    </row>
    <row r="45085" spans="8:16" x14ac:dyDescent="0.5">
      <c r="H45085"/>
      <c r="P45085"/>
    </row>
    <row r="45086" spans="8:16" x14ac:dyDescent="0.5">
      <c r="H45086"/>
      <c r="P45086"/>
    </row>
    <row r="45087" spans="8:16" x14ac:dyDescent="0.5">
      <c r="H45087"/>
      <c r="P45087"/>
    </row>
    <row r="45088" spans="8:16" x14ac:dyDescent="0.5">
      <c r="H45088"/>
      <c r="P45088"/>
    </row>
    <row r="45089" spans="8:16" x14ac:dyDescent="0.5">
      <c r="H45089"/>
      <c r="P45089"/>
    </row>
    <row r="45090" spans="8:16" x14ac:dyDescent="0.5">
      <c r="H45090"/>
      <c r="P45090"/>
    </row>
    <row r="45091" spans="8:16" x14ac:dyDescent="0.5">
      <c r="H45091"/>
      <c r="P45091"/>
    </row>
    <row r="45092" spans="8:16" x14ac:dyDescent="0.5">
      <c r="H45092"/>
      <c r="P45092"/>
    </row>
    <row r="45093" spans="8:16" x14ac:dyDescent="0.5">
      <c r="H45093"/>
      <c r="P45093"/>
    </row>
    <row r="45094" spans="8:16" x14ac:dyDescent="0.5">
      <c r="H45094"/>
      <c r="P45094"/>
    </row>
    <row r="45095" spans="8:16" x14ac:dyDescent="0.5">
      <c r="H45095"/>
      <c r="P45095"/>
    </row>
    <row r="45096" spans="8:16" x14ac:dyDescent="0.5">
      <c r="H45096"/>
      <c r="P45096"/>
    </row>
    <row r="45097" spans="8:16" x14ac:dyDescent="0.5">
      <c r="H45097"/>
      <c r="P45097"/>
    </row>
    <row r="45098" spans="8:16" x14ac:dyDescent="0.5">
      <c r="H45098"/>
      <c r="P45098"/>
    </row>
    <row r="45099" spans="8:16" x14ac:dyDescent="0.5">
      <c r="H45099"/>
      <c r="P45099"/>
    </row>
    <row r="45100" spans="8:16" x14ac:dyDescent="0.5">
      <c r="H45100"/>
      <c r="P45100"/>
    </row>
    <row r="45101" spans="8:16" x14ac:dyDescent="0.5">
      <c r="H45101"/>
      <c r="P45101"/>
    </row>
    <row r="45102" spans="8:16" x14ac:dyDescent="0.5">
      <c r="H45102"/>
      <c r="P45102"/>
    </row>
    <row r="45103" spans="8:16" x14ac:dyDescent="0.5">
      <c r="H45103"/>
      <c r="P45103"/>
    </row>
    <row r="45104" spans="8:16" x14ac:dyDescent="0.5">
      <c r="H45104"/>
      <c r="P45104"/>
    </row>
    <row r="45105" spans="8:16" x14ac:dyDescent="0.5">
      <c r="H45105"/>
      <c r="P45105"/>
    </row>
    <row r="45106" spans="8:16" x14ac:dyDescent="0.5">
      <c r="H45106"/>
      <c r="P45106"/>
    </row>
    <row r="45107" spans="8:16" x14ac:dyDescent="0.5">
      <c r="H45107"/>
      <c r="P45107"/>
    </row>
    <row r="45108" spans="8:16" x14ac:dyDescent="0.5">
      <c r="H45108"/>
      <c r="P45108"/>
    </row>
    <row r="45109" spans="8:16" x14ac:dyDescent="0.5">
      <c r="H45109"/>
      <c r="P45109"/>
    </row>
    <row r="45110" spans="8:16" x14ac:dyDescent="0.5">
      <c r="H45110"/>
      <c r="P45110"/>
    </row>
    <row r="45111" spans="8:16" x14ac:dyDescent="0.5">
      <c r="H45111"/>
      <c r="P45111"/>
    </row>
    <row r="45112" spans="8:16" x14ac:dyDescent="0.5">
      <c r="H45112"/>
      <c r="P45112"/>
    </row>
    <row r="45113" spans="8:16" x14ac:dyDescent="0.5">
      <c r="H45113"/>
      <c r="P45113"/>
    </row>
    <row r="45114" spans="8:16" x14ac:dyDescent="0.5">
      <c r="H45114"/>
      <c r="P45114"/>
    </row>
    <row r="45115" spans="8:16" x14ac:dyDescent="0.5">
      <c r="H45115"/>
      <c r="P45115"/>
    </row>
    <row r="45116" spans="8:16" x14ac:dyDescent="0.5">
      <c r="H45116"/>
      <c r="P45116"/>
    </row>
    <row r="45117" spans="8:16" x14ac:dyDescent="0.5">
      <c r="H45117"/>
      <c r="P45117"/>
    </row>
    <row r="45118" spans="8:16" x14ac:dyDescent="0.5">
      <c r="H45118"/>
      <c r="P45118"/>
    </row>
    <row r="45119" spans="8:16" x14ac:dyDescent="0.5">
      <c r="H45119"/>
      <c r="P45119"/>
    </row>
    <row r="45120" spans="8:16" x14ac:dyDescent="0.5">
      <c r="H45120"/>
      <c r="P45120"/>
    </row>
    <row r="45121" spans="8:16" x14ac:dyDescent="0.5">
      <c r="H45121"/>
      <c r="P45121"/>
    </row>
    <row r="45122" spans="8:16" x14ac:dyDescent="0.5">
      <c r="H45122"/>
      <c r="P45122"/>
    </row>
    <row r="45123" spans="8:16" x14ac:dyDescent="0.5">
      <c r="H45123"/>
      <c r="P45123"/>
    </row>
    <row r="45124" spans="8:16" x14ac:dyDescent="0.5">
      <c r="H45124"/>
      <c r="P45124"/>
    </row>
    <row r="45125" spans="8:16" x14ac:dyDescent="0.5">
      <c r="H45125"/>
      <c r="P45125"/>
    </row>
    <row r="45126" spans="8:16" x14ac:dyDescent="0.5">
      <c r="H45126"/>
      <c r="P45126"/>
    </row>
    <row r="45127" spans="8:16" x14ac:dyDescent="0.5">
      <c r="H45127"/>
      <c r="P45127"/>
    </row>
    <row r="45128" spans="8:16" x14ac:dyDescent="0.5">
      <c r="H45128"/>
      <c r="P45128"/>
    </row>
    <row r="45129" spans="8:16" x14ac:dyDescent="0.5">
      <c r="H45129"/>
      <c r="P45129"/>
    </row>
    <row r="45130" spans="8:16" x14ac:dyDescent="0.5">
      <c r="H45130"/>
      <c r="P45130"/>
    </row>
    <row r="45131" spans="8:16" x14ac:dyDescent="0.5">
      <c r="H45131"/>
      <c r="P45131"/>
    </row>
    <row r="45132" spans="8:16" x14ac:dyDescent="0.5">
      <c r="H45132"/>
      <c r="P45132"/>
    </row>
    <row r="45133" spans="8:16" x14ac:dyDescent="0.5">
      <c r="H45133"/>
      <c r="P45133"/>
    </row>
    <row r="45134" spans="8:16" x14ac:dyDescent="0.5">
      <c r="H45134"/>
      <c r="P45134"/>
    </row>
    <row r="45135" spans="8:16" x14ac:dyDescent="0.5">
      <c r="H45135"/>
      <c r="P45135"/>
    </row>
    <row r="45136" spans="8:16" x14ac:dyDescent="0.5">
      <c r="H45136"/>
      <c r="P45136"/>
    </row>
    <row r="45137" spans="8:16" x14ac:dyDescent="0.5">
      <c r="H45137"/>
      <c r="P45137"/>
    </row>
    <row r="45138" spans="8:16" x14ac:dyDescent="0.5">
      <c r="H45138"/>
      <c r="P45138"/>
    </row>
    <row r="45139" spans="8:16" x14ac:dyDescent="0.5">
      <c r="H45139"/>
      <c r="P45139"/>
    </row>
    <row r="45140" spans="8:16" x14ac:dyDescent="0.5">
      <c r="H45140"/>
      <c r="P45140"/>
    </row>
    <row r="45141" spans="8:16" x14ac:dyDescent="0.5">
      <c r="H45141"/>
      <c r="P45141"/>
    </row>
    <row r="45142" spans="8:16" x14ac:dyDescent="0.5">
      <c r="H45142"/>
      <c r="P45142"/>
    </row>
    <row r="45143" spans="8:16" x14ac:dyDescent="0.5">
      <c r="H45143"/>
      <c r="P45143"/>
    </row>
    <row r="45144" spans="8:16" x14ac:dyDescent="0.5">
      <c r="H45144"/>
      <c r="P45144"/>
    </row>
    <row r="45145" spans="8:16" x14ac:dyDescent="0.5">
      <c r="H45145"/>
      <c r="P45145"/>
    </row>
    <row r="45146" spans="8:16" x14ac:dyDescent="0.5">
      <c r="H45146"/>
      <c r="P45146"/>
    </row>
    <row r="45147" spans="8:16" x14ac:dyDescent="0.5">
      <c r="H45147"/>
      <c r="P45147"/>
    </row>
    <row r="45148" spans="8:16" x14ac:dyDescent="0.5">
      <c r="H45148"/>
      <c r="P45148"/>
    </row>
    <row r="45149" spans="8:16" x14ac:dyDescent="0.5">
      <c r="H45149"/>
      <c r="P45149"/>
    </row>
    <row r="45150" spans="8:16" x14ac:dyDescent="0.5">
      <c r="H45150"/>
      <c r="P45150"/>
    </row>
    <row r="45151" spans="8:16" x14ac:dyDescent="0.5">
      <c r="H45151"/>
      <c r="P45151"/>
    </row>
    <row r="45152" spans="8:16" x14ac:dyDescent="0.5">
      <c r="H45152"/>
      <c r="P45152"/>
    </row>
    <row r="45153" spans="8:16" x14ac:dyDescent="0.5">
      <c r="H45153"/>
      <c r="P45153"/>
    </row>
    <row r="45154" spans="8:16" x14ac:dyDescent="0.5">
      <c r="H45154"/>
      <c r="P45154"/>
    </row>
    <row r="45155" spans="8:16" x14ac:dyDescent="0.5">
      <c r="H45155"/>
      <c r="P45155"/>
    </row>
    <row r="45156" spans="8:16" x14ac:dyDescent="0.5">
      <c r="H45156"/>
      <c r="P45156"/>
    </row>
    <row r="45157" spans="8:16" x14ac:dyDescent="0.5">
      <c r="H45157"/>
      <c r="P45157"/>
    </row>
    <row r="45158" spans="8:16" x14ac:dyDescent="0.5">
      <c r="H45158"/>
      <c r="P45158"/>
    </row>
    <row r="45159" spans="8:16" x14ac:dyDescent="0.5">
      <c r="H45159"/>
      <c r="P45159"/>
    </row>
    <row r="45160" spans="8:16" x14ac:dyDescent="0.5">
      <c r="H45160"/>
      <c r="P45160"/>
    </row>
    <row r="45161" spans="8:16" x14ac:dyDescent="0.5">
      <c r="H45161"/>
      <c r="P45161"/>
    </row>
    <row r="45162" spans="8:16" x14ac:dyDescent="0.5">
      <c r="H45162"/>
      <c r="P45162"/>
    </row>
    <row r="45163" spans="8:16" x14ac:dyDescent="0.5">
      <c r="H45163"/>
      <c r="P45163"/>
    </row>
    <row r="45164" spans="8:16" x14ac:dyDescent="0.5">
      <c r="H45164"/>
      <c r="P45164"/>
    </row>
    <row r="45165" spans="8:16" x14ac:dyDescent="0.5">
      <c r="H45165"/>
      <c r="P45165"/>
    </row>
    <row r="45166" spans="8:16" x14ac:dyDescent="0.5">
      <c r="H45166"/>
      <c r="P45166"/>
    </row>
    <row r="45167" spans="8:16" x14ac:dyDescent="0.5">
      <c r="H45167"/>
      <c r="P45167"/>
    </row>
    <row r="45168" spans="8:16" x14ac:dyDescent="0.5">
      <c r="H45168"/>
      <c r="P45168"/>
    </row>
    <row r="45169" spans="8:16" x14ac:dyDescent="0.5">
      <c r="H45169"/>
      <c r="P45169"/>
    </row>
    <row r="45170" spans="8:16" x14ac:dyDescent="0.5">
      <c r="H45170"/>
      <c r="P45170"/>
    </row>
    <row r="45171" spans="8:16" x14ac:dyDescent="0.5">
      <c r="H45171"/>
      <c r="P45171"/>
    </row>
    <row r="45172" spans="8:16" x14ac:dyDescent="0.5">
      <c r="H45172"/>
      <c r="P45172"/>
    </row>
    <row r="45173" spans="8:16" x14ac:dyDescent="0.5">
      <c r="H45173"/>
      <c r="P45173"/>
    </row>
    <row r="45174" spans="8:16" x14ac:dyDescent="0.5">
      <c r="H45174"/>
      <c r="P45174"/>
    </row>
    <row r="45175" spans="8:16" x14ac:dyDescent="0.5">
      <c r="H45175"/>
      <c r="P45175"/>
    </row>
    <row r="45176" spans="8:16" x14ac:dyDescent="0.5">
      <c r="H45176"/>
      <c r="P45176"/>
    </row>
    <row r="45177" spans="8:16" x14ac:dyDescent="0.5">
      <c r="H45177"/>
      <c r="P45177"/>
    </row>
    <row r="45178" spans="8:16" x14ac:dyDescent="0.5">
      <c r="H45178"/>
      <c r="P45178"/>
    </row>
    <row r="45179" spans="8:16" x14ac:dyDescent="0.5">
      <c r="H45179"/>
      <c r="P45179"/>
    </row>
    <row r="45180" spans="8:16" x14ac:dyDescent="0.5">
      <c r="H45180"/>
      <c r="P45180"/>
    </row>
    <row r="45181" spans="8:16" x14ac:dyDescent="0.5">
      <c r="H45181"/>
      <c r="P45181"/>
    </row>
    <row r="45182" spans="8:16" x14ac:dyDescent="0.5">
      <c r="H45182"/>
      <c r="P45182"/>
    </row>
    <row r="45183" spans="8:16" x14ac:dyDescent="0.5">
      <c r="H45183"/>
      <c r="P45183"/>
    </row>
    <row r="45184" spans="8:16" x14ac:dyDescent="0.5">
      <c r="H45184"/>
      <c r="P45184"/>
    </row>
    <row r="45185" spans="8:16" x14ac:dyDescent="0.5">
      <c r="H45185"/>
      <c r="P45185"/>
    </row>
    <row r="45186" spans="8:16" x14ac:dyDescent="0.5">
      <c r="H45186"/>
      <c r="P45186"/>
    </row>
    <row r="45187" spans="8:16" x14ac:dyDescent="0.5">
      <c r="H45187"/>
      <c r="P45187"/>
    </row>
    <row r="45188" spans="8:16" x14ac:dyDescent="0.5">
      <c r="H45188"/>
      <c r="P45188"/>
    </row>
    <row r="45189" spans="8:16" x14ac:dyDescent="0.5">
      <c r="H45189"/>
      <c r="P45189"/>
    </row>
    <row r="45190" spans="8:16" x14ac:dyDescent="0.5">
      <c r="H45190"/>
      <c r="P45190"/>
    </row>
    <row r="45191" spans="8:16" x14ac:dyDescent="0.5">
      <c r="H45191"/>
      <c r="P45191"/>
    </row>
    <row r="45192" spans="8:16" x14ac:dyDescent="0.5">
      <c r="H45192"/>
      <c r="P45192"/>
    </row>
    <row r="45193" spans="8:16" x14ac:dyDescent="0.5">
      <c r="H45193"/>
      <c r="P45193"/>
    </row>
    <row r="45194" spans="8:16" x14ac:dyDescent="0.5">
      <c r="H45194"/>
      <c r="P45194"/>
    </row>
    <row r="45195" spans="8:16" x14ac:dyDescent="0.5">
      <c r="H45195"/>
      <c r="P45195"/>
    </row>
    <row r="45196" spans="8:16" x14ac:dyDescent="0.5">
      <c r="H45196"/>
      <c r="P45196"/>
    </row>
    <row r="45197" spans="8:16" x14ac:dyDescent="0.5">
      <c r="H45197"/>
      <c r="P45197"/>
    </row>
    <row r="45198" spans="8:16" x14ac:dyDescent="0.5">
      <c r="H45198"/>
      <c r="P45198"/>
    </row>
    <row r="45199" spans="8:16" x14ac:dyDescent="0.5">
      <c r="H45199"/>
      <c r="P45199"/>
    </row>
    <row r="45200" spans="8:16" x14ac:dyDescent="0.5">
      <c r="H45200"/>
      <c r="P45200"/>
    </row>
    <row r="45201" spans="8:16" x14ac:dyDescent="0.5">
      <c r="H45201"/>
      <c r="P45201"/>
    </row>
    <row r="45202" spans="8:16" x14ac:dyDescent="0.5">
      <c r="H45202"/>
      <c r="P45202"/>
    </row>
    <row r="45203" spans="8:16" x14ac:dyDescent="0.5">
      <c r="H45203"/>
      <c r="P45203"/>
    </row>
    <row r="45204" spans="8:16" x14ac:dyDescent="0.5">
      <c r="H45204"/>
      <c r="P45204"/>
    </row>
    <row r="45205" spans="8:16" x14ac:dyDescent="0.5">
      <c r="H45205"/>
      <c r="P45205"/>
    </row>
    <row r="45206" spans="8:16" x14ac:dyDescent="0.5">
      <c r="H45206"/>
      <c r="P45206"/>
    </row>
    <row r="45207" spans="8:16" x14ac:dyDescent="0.5">
      <c r="H45207"/>
      <c r="P45207"/>
    </row>
    <row r="45208" spans="8:16" x14ac:dyDescent="0.5">
      <c r="H45208"/>
      <c r="P45208"/>
    </row>
    <row r="45209" spans="8:16" x14ac:dyDescent="0.5">
      <c r="H45209"/>
      <c r="P45209"/>
    </row>
    <row r="45210" spans="8:16" x14ac:dyDescent="0.5">
      <c r="H45210"/>
      <c r="P45210"/>
    </row>
    <row r="45211" spans="8:16" x14ac:dyDescent="0.5">
      <c r="H45211"/>
      <c r="P45211"/>
    </row>
    <row r="45212" spans="8:16" x14ac:dyDescent="0.5">
      <c r="H45212"/>
      <c r="P45212"/>
    </row>
    <row r="45213" spans="8:16" x14ac:dyDescent="0.5">
      <c r="H45213"/>
      <c r="P45213"/>
    </row>
    <row r="45214" spans="8:16" x14ac:dyDescent="0.5">
      <c r="H45214"/>
      <c r="P45214"/>
    </row>
    <row r="45215" spans="8:16" x14ac:dyDescent="0.5">
      <c r="H45215"/>
      <c r="P45215"/>
    </row>
    <row r="45216" spans="8:16" x14ac:dyDescent="0.5">
      <c r="H45216"/>
      <c r="P45216"/>
    </row>
    <row r="45217" spans="8:16" x14ac:dyDescent="0.5">
      <c r="H45217"/>
      <c r="P45217"/>
    </row>
    <row r="45218" spans="8:16" x14ac:dyDescent="0.5">
      <c r="H45218"/>
      <c r="P45218"/>
    </row>
    <row r="45219" spans="8:16" x14ac:dyDescent="0.5">
      <c r="H45219"/>
      <c r="P45219"/>
    </row>
    <row r="45220" spans="8:16" x14ac:dyDescent="0.5">
      <c r="H45220"/>
      <c r="P45220"/>
    </row>
    <row r="45221" spans="8:16" x14ac:dyDescent="0.5">
      <c r="H45221"/>
      <c r="P45221"/>
    </row>
    <row r="45222" spans="8:16" x14ac:dyDescent="0.5">
      <c r="H45222"/>
      <c r="P45222"/>
    </row>
    <row r="45223" spans="8:16" x14ac:dyDescent="0.5">
      <c r="H45223"/>
      <c r="P45223"/>
    </row>
    <row r="45224" spans="8:16" x14ac:dyDescent="0.5">
      <c r="H45224"/>
      <c r="P45224"/>
    </row>
    <row r="45225" spans="8:16" x14ac:dyDescent="0.5">
      <c r="H45225"/>
      <c r="P45225"/>
    </row>
    <row r="45226" spans="8:16" x14ac:dyDescent="0.5">
      <c r="H45226"/>
      <c r="P45226"/>
    </row>
    <row r="45227" spans="8:16" x14ac:dyDescent="0.5">
      <c r="H45227"/>
      <c r="P45227"/>
    </row>
    <row r="45228" spans="8:16" x14ac:dyDescent="0.5">
      <c r="H45228"/>
      <c r="P45228"/>
    </row>
    <row r="45229" spans="8:16" x14ac:dyDescent="0.5">
      <c r="H45229"/>
      <c r="P45229"/>
    </row>
    <row r="45230" spans="8:16" x14ac:dyDescent="0.5">
      <c r="H45230"/>
      <c r="P45230"/>
    </row>
    <row r="45231" spans="8:16" x14ac:dyDescent="0.5">
      <c r="H45231"/>
      <c r="P45231"/>
    </row>
    <row r="45232" spans="8:16" x14ac:dyDescent="0.5">
      <c r="H45232"/>
      <c r="P45232"/>
    </row>
    <row r="45233" spans="8:16" x14ac:dyDescent="0.5">
      <c r="H45233"/>
      <c r="P45233"/>
    </row>
    <row r="45234" spans="8:16" x14ac:dyDescent="0.5">
      <c r="H45234"/>
      <c r="P45234"/>
    </row>
    <row r="45235" spans="8:16" x14ac:dyDescent="0.5">
      <c r="H45235"/>
      <c r="P45235"/>
    </row>
    <row r="45236" spans="8:16" x14ac:dyDescent="0.5">
      <c r="H45236"/>
      <c r="P45236"/>
    </row>
    <row r="45237" spans="8:16" x14ac:dyDescent="0.5">
      <c r="H45237"/>
      <c r="P45237"/>
    </row>
    <row r="45238" spans="8:16" x14ac:dyDescent="0.5">
      <c r="H45238"/>
      <c r="P45238"/>
    </row>
    <row r="45239" spans="8:16" x14ac:dyDescent="0.5">
      <c r="H45239"/>
      <c r="P45239"/>
    </row>
    <row r="45240" spans="8:16" x14ac:dyDescent="0.5">
      <c r="H45240"/>
      <c r="P45240"/>
    </row>
    <row r="45241" spans="8:16" x14ac:dyDescent="0.5">
      <c r="H45241"/>
      <c r="P45241"/>
    </row>
    <row r="45242" spans="8:16" x14ac:dyDescent="0.5">
      <c r="H45242"/>
      <c r="P45242"/>
    </row>
    <row r="45243" spans="8:16" x14ac:dyDescent="0.5">
      <c r="H45243"/>
      <c r="P45243"/>
    </row>
    <row r="45244" spans="8:16" x14ac:dyDescent="0.5">
      <c r="H45244"/>
      <c r="P45244"/>
    </row>
    <row r="45245" spans="8:16" x14ac:dyDescent="0.5">
      <c r="H45245"/>
      <c r="P45245"/>
    </row>
    <row r="45246" spans="8:16" x14ac:dyDescent="0.5">
      <c r="H45246"/>
      <c r="P45246"/>
    </row>
    <row r="45247" spans="8:16" x14ac:dyDescent="0.5">
      <c r="H45247"/>
      <c r="P45247"/>
    </row>
    <row r="45248" spans="8:16" x14ac:dyDescent="0.5">
      <c r="H45248"/>
      <c r="P45248"/>
    </row>
    <row r="45249" spans="8:16" x14ac:dyDescent="0.5">
      <c r="H45249"/>
      <c r="P45249"/>
    </row>
    <row r="45250" spans="8:16" x14ac:dyDescent="0.5">
      <c r="H45250"/>
      <c r="P45250"/>
    </row>
    <row r="45251" spans="8:16" x14ac:dyDescent="0.5">
      <c r="H45251"/>
      <c r="P45251"/>
    </row>
    <row r="45252" spans="8:16" x14ac:dyDescent="0.5">
      <c r="H45252"/>
      <c r="P45252"/>
    </row>
    <row r="45253" spans="8:16" x14ac:dyDescent="0.5">
      <c r="H45253"/>
      <c r="P45253"/>
    </row>
    <row r="45254" spans="8:16" x14ac:dyDescent="0.5">
      <c r="H45254"/>
      <c r="P45254"/>
    </row>
    <row r="45255" spans="8:16" x14ac:dyDescent="0.5">
      <c r="H45255"/>
      <c r="P45255"/>
    </row>
    <row r="45256" spans="8:16" x14ac:dyDescent="0.5">
      <c r="H45256"/>
      <c r="P45256"/>
    </row>
    <row r="45257" spans="8:16" x14ac:dyDescent="0.5">
      <c r="H45257"/>
      <c r="P45257"/>
    </row>
    <row r="45258" spans="8:16" x14ac:dyDescent="0.5">
      <c r="H45258"/>
      <c r="P45258"/>
    </row>
    <row r="45259" spans="8:16" x14ac:dyDescent="0.5">
      <c r="H45259"/>
      <c r="P45259"/>
    </row>
    <row r="45260" spans="8:16" x14ac:dyDescent="0.5">
      <c r="H45260"/>
      <c r="P45260"/>
    </row>
    <row r="45261" spans="8:16" x14ac:dyDescent="0.5">
      <c r="H45261"/>
      <c r="P45261"/>
    </row>
    <row r="45262" spans="8:16" x14ac:dyDescent="0.5">
      <c r="H45262"/>
      <c r="P45262"/>
    </row>
    <row r="45263" spans="8:16" x14ac:dyDescent="0.5">
      <c r="H45263"/>
      <c r="P45263"/>
    </row>
    <row r="45264" spans="8:16" x14ac:dyDescent="0.5">
      <c r="H45264"/>
      <c r="P45264"/>
    </row>
    <row r="45265" spans="8:16" x14ac:dyDescent="0.5">
      <c r="H45265"/>
      <c r="P45265"/>
    </row>
    <row r="45266" spans="8:16" x14ac:dyDescent="0.5">
      <c r="H45266"/>
      <c r="P45266"/>
    </row>
    <row r="45267" spans="8:16" x14ac:dyDescent="0.5">
      <c r="H45267"/>
      <c r="P45267"/>
    </row>
    <row r="45268" spans="8:16" x14ac:dyDescent="0.5">
      <c r="H45268"/>
      <c r="P45268"/>
    </row>
    <row r="45269" spans="8:16" x14ac:dyDescent="0.5">
      <c r="H45269"/>
      <c r="P45269"/>
    </row>
    <row r="45270" spans="8:16" x14ac:dyDescent="0.5">
      <c r="H45270"/>
      <c r="P45270"/>
    </row>
    <row r="45271" spans="8:16" x14ac:dyDescent="0.5">
      <c r="H45271"/>
      <c r="P45271"/>
    </row>
    <row r="45272" spans="8:16" x14ac:dyDescent="0.5">
      <c r="H45272"/>
      <c r="P45272"/>
    </row>
    <row r="45273" spans="8:16" x14ac:dyDescent="0.5">
      <c r="H45273"/>
      <c r="P45273"/>
    </row>
    <row r="45274" spans="8:16" x14ac:dyDescent="0.5">
      <c r="H45274"/>
      <c r="P45274"/>
    </row>
    <row r="45275" spans="8:16" x14ac:dyDescent="0.5">
      <c r="H45275"/>
      <c r="P45275"/>
    </row>
    <row r="45276" spans="8:16" x14ac:dyDescent="0.5">
      <c r="H45276"/>
      <c r="P45276"/>
    </row>
    <row r="45277" spans="8:16" x14ac:dyDescent="0.5">
      <c r="H45277"/>
      <c r="P45277"/>
    </row>
    <row r="45278" spans="8:16" x14ac:dyDescent="0.5">
      <c r="H45278"/>
      <c r="P45278"/>
    </row>
    <row r="45279" spans="8:16" x14ac:dyDescent="0.5">
      <c r="H45279"/>
      <c r="P45279"/>
    </row>
    <row r="45280" spans="8:16" x14ac:dyDescent="0.5">
      <c r="H45280"/>
      <c r="P45280"/>
    </row>
    <row r="45281" spans="8:16" x14ac:dyDescent="0.5">
      <c r="H45281"/>
      <c r="P45281"/>
    </row>
    <row r="45282" spans="8:16" x14ac:dyDescent="0.5">
      <c r="H45282"/>
      <c r="P45282"/>
    </row>
    <row r="45283" spans="8:16" x14ac:dyDescent="0.5">
      <c r="H45283"/>
      <c r="P45283"/>
    </row>
    <row r="45284" spans="8:16" x14ac:dyDescent="0.5">
      <c r="H45284"/>
      <c r="P45284"/>
    </row>
    <row r="45285" spans="8:16" x14ac:dyDescent="0.5">
      <c r="H45285"/>
      <c r="P45285"/>
    </row>
    <row r="45286" spans="8:16" x14ac:dyDescent="0.5">
      <c r="H45286"/>
      <c r="P45286"/>
    </row>
    <row r="45287" spans="8:16" x14ac:dyDescent="0.5">
      <c r="H45287"/>
      <c r="P45287"/>
    </row>
    <row r="45288" spans="8:16" x14ac:dyDescent="0.5">
      <c r="H45288"/>
      <c r="P45288"/>
    </row>
    <row r="45289" spans="8:16" x14ac:dyDescent="0.5">
      <c r="H45289"/>
      <c r="P45289"/>
    </row>
    <row r="45290" spans="8:16" x14ac:dyDescent="0.5">
      <c r="H45290"/>
      <c r="P45290"/>
    </row>
    <row r="45291" spans="8:16" x14ac:dyDescent="0.5">
      <c r="H45291"/>
      <c r="P45291"/>
    </row>
    <row r="45292" spans="8:16" x14ac:dyDescent="0.5">
      <c r="H45292"/>
      <c r="P45292"/>
    </row>
    <row r="45293" spans="8:16" x14ac:dyDescent="0.5">
      <c r="H45293"/>
      <c r="P45293"/>
    </row>
    <row r="45294" spans="8:16" x14ac:dyDescent="0.5">
      <c r="H45294"/>
      <c r="P45294"/>
    </row>
    <row r="45295" spans="8:16" x14ac:dyDescent="0.5">
      <c r="H45295"/>
      <c r="P45295"/>
    </row>
    <row r="45296" spans="8:16" x14ac:dyDescent="0.5">
      <c r="H45296"/>
      <c r="P45296"/>
    </row>
    <row r="45297" spans="8:16" x14ac:dyDescent="0.5">
      <c r="H45297"/>
      <c r="P45297"/>
    </row>
    <row r="45298" spans="8:16" x14ac:dyDescent="0.5">
      <c r="H45298"/>
      <c r="P45298"/>
    </row>
    <row r="45299" spans="8:16" x14ac:dyDescent="0.5">
      <c r="H45299"/>
      <c r="P45299"/>
    </row>
    <row r="45300" spans="8:16" x14ac:dyDescent="0.5">
      <c r="H45300"/>
      <c r="P45300"/>
    </row>
    <row r="45301" spans="8:16" x14ac:dyDescent="0.5">
      <c r="H45301"/>
      <c r="P45301"/>
    </row>
    <row r="45302" spans="8:16" x14ac:dyDescent="0.5">
      <c r="H45302"/>
      <c r="P45302"/>
    </row>
    <row r="45303" spans="8:16" x14ac:dyDescent="0.5">
      <c r="H45303"/>
      <c r="P45303"/>
    </row>
    <row r="45304" spans="8:16" x14ac:dyDescent="0.5">
      <c r="H45304"/>
      <c r="P45304"/>
    </row>
    <row r="45305" spans="8:16" x14ac:dyDescent="0.5">
      <c r="H45305"/>
      <c r="P45305"/>
    </row>
    <row r="45306" spans="8:16" x14ac:dyDescent="0.5">
      <c r="H45306"/>
      <c r="P45306"/>
    </row>
    <row r="45307" spans="8:16" x14ac:dyDescent="0.5">
      <c r="H45307"/>
      <c r="P45307"/>
    </row>
    <row r="45308" spans="8:16" x14ac:dyDescent="0.5">
      <c r="H45308"/>
      <c r="P45308"/>
    </row>
    <row r="45309" spans="8:16" x14ac:dyDescent="0.5">
      <c r="H45309"/>
      <c r="P45309"/>
    </row>
    <row r="45310" spans="8:16" x14ac:dyDescent="0.5">
      <c r="H45310"/>
      <c r="P45310"/>
    </row>
    <row r="45311" spans="8:16" x14ac:dyDescent="0.5">
      <c r="H45311"/>
      <c r="P45311"/>
    </row>
    <row r="45312" spans="8:16" x14ac:dyDescent="0.5">
      <c r="H45312"/>
      <c r="P45312"/>
    </row>
    <row r="45313" spans="8:16" x14ac:dyDescent="0.5">
      <c r="H45313"/>
      <c r="P45313"/>
    </row>
    <row r="45314" spans="8:16" x14ac:dyDescent="0.5">
      <c r="H45314"/>
      <c r="P45314"/>
    </row>
    <row r="45315" spans="8:16" x14ac:dyDescent="0.5">
      <c r="H45315"/>
      <c r="P45315"/>
    </row>
    <row r="45316" spans="8:16" x14ac:dyDescent="0.5">
      <c r="H45316"/>
      <c r="P45316"/>
    </row>
    <row r="45317" spans="8:16" x14ac:dyDescent="0.5">
      <c r="H45317"/>
      <c r="P45317"/>
    </row>
    <row r="45318" spans="8:16" x14ac:dyDescent="0.5">
      <c r="H45318"/>
      <c r="P45318"/>
    </row>
    <row r="45319" spans="8:16" x14ac:dyDescent="0.5">
      <c r="H45319"/>
      <c r="P45319"/>
    </row>
    <row r="45320" spans="8:16" x14ac:dyDescent="0.5">
      <c r="H45320"/>
      <c r="P45320"/>
    </row>
    <row r="45321" spans="8:16" x14ac:dyDescent="0.5">
      <c r="H45321"/>
      <c r="P45321"/>
    </row>
    <row r="45322" spans="8:16" x14ac:dyDescent="0.5">
      <c r="H45322"/>
      <c r="P45322"/>
    </row>
    <row r="45323" spans="8:16" x14ac:dyDescent="0.5">
      <c r="H45323"/>
      <c r="P45323"/>
    </row>
    <row r="45324" spans="8:16" x14ac:dyDescent="0.5">
      <c r="H45324"/>
      <c r="P45324"/>
    </row>
    <row r="45325" spans="8:16" x14ac:dyDescent="0.5">
      <c r="H45325"/>
      <c r="P45325"/>
    </row>
    <row r="45326" spans="8:16" x14ac:dyDescent="0.5">
      <c r="H45326"/>
      <c r="P45326"/>
    </row>
    <row r="45327" spans="8:16" x14ac:dyDescent="0.5">
      <c r="H45327"/>
      <c r="P45327"/>
    </row>
    <row r="45328" spans="8:16" x14ac:dyDescent="0.5">
      <c r="H45328"/>
      <c r="P45328"/>
    </row>
    <row r="45329" spans="8:16" x14ac:dyDescent="0.5">
      <c r="H45329"/>
      <c r="P45329"/>
    </row>
    <row r="45330" spans="8:16" x14ac:dyDescent="0.5">
      <c r="H45330"/>
      <c r="P45330"/>
    </row>
    <row r="45331" spans="8:16" x14ac:dyDescent="0.5">
      <c r="H45331"/>
      <c r="P45331"/>
    </row>
    <row r="45332" spans="8:16" x14ac:dyDescent="0.5">
      <c r="H45332"/>
      <c r="P45332"/>
    </row>
    <row r="45333" spans="8:16" x14ac:dyDescent="0.5">
      <c r="H45333"/>
      <c r="P45333"/>
    </row>
    <row r="45334" spans="8:16" x14ac:dyDescent="0.5">
      <c r="H45334"/>
      <c r="P45334"/>
    </row>
    <row r="45335" spans="8:16" x14ac:dyDescent="0.5">
      <c r="H45335"/>
      <c r="P45335"/>
    </row>
    <row r="45336" spans="8:16" x14ac:dyDescent="0.5">
      <c r="H45336"/>
      <c r="P45336"/>
    </row>
    <row r="45337" spans="8:16" x14ac:dyDescent="0.5">
      <c r="H45337"/>
      <c r="P45337"/>
    </row>
    <row r="45338" spans="8:16" x14ac:dyDescent="0.5">
      <c r="H45338"/>
      <c r="P45338"/>
    </row>
    <row r="45339" spans="8:16" x14ac:dyDescent="0.5">
      <c r="H45339"/>
      <c r="P45339"/>
    </row>
    <row r="45340" spans="8:16" x14ac:dyDescent="0.5">
      <c r="H45340"/>
      <c r="P45340"/>
    </row>
    <row r="45341" spans="8:16" x14ac:dyDescent="0.5">
      <c r="H45341"/>
      <c r="P45341"/>
    </row>
    <row r="45342" spans="8:16" x14ac:dyDescent="0.5">
      <c r="H45342"/>
      <c r="P45342"/>
    </row>
    <row r="45343" spans="8:16" x14ac:dyDescent="0.5">
      <c r="H45343"/>
      <c r="P45343"/>
    </row>
    <row r="45344" spans="8:16" x14ac:dyDescent="0.5">
      <c r="H45344"/>
      <c r="P45344"/>
    </row>
    <row r="45345" spans="8:16" x14ac:dyDescent="0.5">
      <c r="H45345"/>
      <c r="P45345"/>
    </row>
    <row r="45346" spans="8:16" x14ac:dyDescent="0.5">
      <c r="H45346"/>
      <c r="P45346"/>
    </row>
    <row r="45347" spans="8:16" x14ac:dyDescent="0.5">
      <c r="H45347"/>
      <c r="P45347"/>
    </row>
    <row r="45348" spans="8:16" x14ac:dyDescent="0.5">
      <c r="H45348"/>
      <c r="P45348"/>
    </row>
    <row r="45349" spans="8:16" x14ac:dyDescent="0.5">
      <c r="H45349"/>
      <c r="P45349"/>
    </row>
    <row r="45350" spans="8:16" x14ac:dyDescent="0.5">
      <c r="H45350"/>
      <c r="P45350"/>
    </row>
    <row r="45351" spans="8:16" x14ac:dyDescent="0.5">
      <c r="H45351"/>
      <c r="P45351"/>
    </row>
    <row r="45352" spans="8:16" x14ac:dyDescent="0.5">
      <c r="H45352"/>
      <c r="P45352"/>
    </row>
    <row r="45353" spans="8:16" x14ac:dyDescent="0.5">
      <c r="H45353"/>
      <c r="P45353"/>
    </row>
    <row r="45354" spans="8:16" x14ac:dyDescent="0.5">
      <c r="H45354"/>
      <c r="P45354"/>
    </row>
    <row r="45355" spans="8:16" x14ac:dyDescent="0.5">
      <c r="H45355"/>
      <c r="P45355"/>
    </row>
    <row r="45356" spans="8:16" x14ac:dyDescent="0.5">
      <c r="H45356"/>
      <c r="P45356"/>
    </row>
    <row r="45357" spans="8:16" x14ac:dyDescent="0.5">
      <c r="H45357"/>
      <c r="P45357"/>
    </row>
    <row r="45358" spans="8:16" x14ac:dyDescent="0.5">
      <c r="H45358"/>
      <c r="P45358"/>
    </row>
    <row r="45359" spans="8:16" x14ac:dyDescent="0.5">
      <c r="H45359"/>
      <c r="P45359"/>
    </row>
    <row r="45360" spans="8:16" x14ac:dyDescent="0.5">
      <c r="H45360"/>
      <c r="P45360"/>
    </row>
    <row r="45361" spans="8:16" x14ac:dyDescent="0.5">
      <c r="H45361"/>
      <c r="P45361"/>
    </row>
    <row r="45362" spans="8:16" x14ac:dyDescent="0.5">
      <c r="H45362"/>
      <c r="P45362"/>
    </row>
    <row r="45363" spans="8:16" x14ac:dyDescent="0.5">
      <c r="H45363"/>
      <c r="P45363"/>
    </row>
    <row r="45364" spans="8:16" x14ac:dyDescent="0.5">
      <c r="H45364"/>
      <c r="P45364"/>
    </row>
    <row r="45365" spans="8:16" x14ac:dyDescent="0.5">
      <c r="H45365"/>
      <c r="P45365"/>
    </row>
    <row r="45366" spans="8:16" x14ac:dyDescent="0.5">
      <c r="H45366"/>
      <c r="P45366"/>
    </row>
    <row r="45367" spans="8:16" x14ac:dyDescent="0.5">
      <c r="H45367"/>
      <c r="P45367"/>
    </row>
    <row r="45368" spans="8:16" x14ac:dyDescent="0.5">
      <c r="H45368"/>
      <c r="P45368"/>
    </row>
    <row r="45369" spans="8:16" x14ac:dyDescent="0.5">
      <c r="H45369"/>
      <c r="P45369"/>
    </row>
    <row r="45370" spans="8:16" x14ac:dyDescent="0.5">
      <c r="H45370"/>
      <c r="P45370"/>
    </row>
    <row r="45371" spans="8:16" x14ac:dyDescent="0.5">
      <c r="H45371"/>
      <c r="P45371"/>
    </row>
    <row r="45372" spans="8:16" x14ac:dyDescent="0.5">
      <c r="H45372"/>
      <c r="P45372"/>
    </row>
    <row r="45373" spans="8:16" x14ac:dyDescent="0.5">
      <c r="H45373"/>
      <c r="P45373"/>
    </row>
    <row r="45374" spans="8:16" x14ac:dyDescent="0.5">
      <c r="H45374"/>
      <c r="P45374"/>
    </row>
    <row r="45375" spans="8:16" x14ac:dyDescent="0.5">
      <c r="H45375"/>
      <c r="P45375"/>
    </row>
    <row r="45376" spans="8:16" x14ac:dyDescent="0.5">
      <c r="H45376"/>
      <c r="P45376"/>
    </row>
    <row r="45377" spans="8:16" x14ac:dyDescent="0.5">
      <c r="H45377"/>
      <c r="P45377"/>
    </row>
    <row r="45378" spans="8:16" x14ac:dyDescent="0.5">
      <c r="H45378"/>
      <c r="P45378"/>
    </row>
    <row r="45379" spans="8:16" x14ac:dyDescent="0.5">
      <c r="H45379"/>
      <c r="P45379"/>
    </row>
    <row r="45380" spans="8:16" x14ac:dyDescent="0.5">
      <c r="H45380"/>
      <c r="P45380"/>
    </row>
    <row r="45381" spans="8:16" x14ac:dyDescent="0.5">
      <c r="H45381"/>
      <c r="P45381"/>
    </row>
    <row r="45382" spans="8:16" x14ac:dyDescent="0.5">
      <c r="H45382"/>
      <c r="P45382"/>
    </row>
    <row r="45383" spans="8:16" x14ac:dyDescent="0.5">
      <c r="H45383"/>
      <c r="P45383"/>
    </row>
    <row r="45384" spans="8:16" x14ac:dyDescent="0.5">
      <c r="H45384"/>
      <c r="P45384"/>
    </row>
    <row r="45385" spans="8:16" x14ac:dyDescent="0.5">
      <c r="H45385"/>
      <c r="P45385"/>
    </row>
    <row r="45386" spans="8:16" x14ac:dyDescent="0.5">
      <c r="H45386"/>
      <c r="P45386"/>
    </row>
    <row r="45387" spans="8:16" x14ac:dyDescent="0.5">
      <c r="H45387"/>
      <c r="P45387"/>
    </row>
    <row r="45388" spans="8:16" x14ac:dyDescent="0.5">
      <c r="H45388"/>
      <c r="P45388"/>
    </row>
    <row r="45389" spans="8:16" x14ac:dyDescent="0.5">
      <c r="H45389"/>
      <c r="P45389"/>
    </row>
    <row r="45390" spans="8:16" x14ac:dyDescent="0.5">
      <c r="H45390"/>
      <c r="P45390"/>
    </row>
    <row r="45391" spans="8:16" x14ac:dyDescent="0.5">
      <c r="H45391"/>
      <c r="P45391"/>
    </row>
    <row r="45392" spans="8:16" x14ac:dyDescent="0.5">
      <c r="H45392"/>
      <c r="P45392"/>
    </row>
    <row r="45393" spans="8:16" x14ac:dyDescent="0.5">
      <c r="H45393"/>
      <c r="P45393"/>
    </row>
    <row r="45394" spans="8:16" x14ac:dyDescent="0.5">
      <c r="H45394"/>
      <c r="P45394"/>
    </row>
    <row r="45395" spans="8:16" x14ac:dyDescent="0.5">
      <c r="H45395"/>
      <c r="P45395"/>
    </row>
    <row r="45396" spans="8:16" x14ac:dyDescent="0.5">
      <c r="H45396"/>
      <c r="P45396"/>
    </row>
    <row r="45397" spans="8:16" x14ac:dyDescent="0.5">
      <c r="H45397"/>
      <c r="P45397"/>
    </row>
    <row r="45398" spans="8:16" x14ac:dyDescent="0.5">
      <c r="H45398"/>
      <c r="P45398"/>
    </row>
    <row r="45399" spans="8:16" x14ac:dyDescent="0.5">
      <c r="H45399"/>
      <c r="P45399"/>
    </row>
    <row r="45400" spans="8:16" x14ac:dyDescent="0.5">
      <c r="H45400"/>
      <c r="P45400"/>
    </row>
    <row r="45401" spans="8:16" x14ac:dyDescent="0.5">
      <c r="H45401"/>
      <c r="P45401"/>
    </row>
    <row r="45402" spans="8:16" x14ac:dyDescent="0.5">
      <c r="H45402"/>
      <c r="P45402"/>
    </row>
    <row r="45403" spans="8:16" x14ac:dyDescent="0.5">
      <c r="H45403"/>
      <c r="P45403"/>
    </row>
    <row r="45404" spans="8:16" x14ac:dyDescent="0.5">
      <c r="H45404"/>
      <c r="P45404"/>
    </row>
    <row r="45405" spans="8:16" x14ac:dyDescent="0.5">
      <c r="H45405"/>
      <c r="P45405"/>
    </row>
    <row r="45406" spans="8:16" x14ac:dyDescent="0.5">
      <c r="H45406"/>
      <c r="P45406"/>
    </row>
    <row r="45407" spans="8:16" x14ac:dyDescent="0.5">
      <c r="H45407"/>
      <c r="P45407"/>
    </row>
    <row r="45408" spans="8:16" x14ac:dyDescent="0.5">
      <c r="H45408"/>
      <c r="P45408"/>
    </row>
    <row r="45409" spans="8:16" x14ac:dyDescent="0.5">
      <c r="H45409"/>
      <c r="P45409"/>
    </row>
    <row r="45410" spans="8:16" x14ac:dyDescent="0.5">
      <c r="H45410"/>
      <c r="P45410"/>
    </row>
    <row r="45411" spans="8:16" x14ac:dyDescent="0.5">
      <c r="H45411"/>
      <c r="P45411"/>
    </row>
    <row r="45412" spans="8:16" x14ac:dyDescent="0.5">
      <c r="H45412"/>
      <c r="P45412"/>
    </row>
    <row r="45413" spans="8:16" x14ac:dyDescent="0.5">
      <c r="H45413"/>
      <c r="P45413"/>
    </row>
    <row r="45414" spans="8:16" x14ac:dyDescent="0.5">
      <c r="H45414"/>
      <c r="P45414"/>
    </row>
    <row r="45415" spans="8:16" x14ac:dyDescent="0.5">
      <c r="H45415"/>
      <c r="P45415"/>
    </row>
    <row r="45416" spans="8:16" x14ac:dyDescent="0.5">
      <c r="H45416"/>
      <c r="P45416"/>
    </row>
    <row r="45417" spans="8:16" x14ac:dyDescent="0.5">
      <c r="H45417"/>
      <c r="P45417"/>
    </row>
    <row r="45418" spans="8:16" x14ac:dyDescent="0.5">
      <c r="H45418"/>
      <c r="P45418"/>
    </row>
    <row r="45419" spans="8:16" x14ac:dyDescent="0.5">
      <c r="H45419"/>
      <c r="P45419"/>
    </row>
    <row r="45420" spans="8:16" x14ac:dyDescent="0.5">
      <c r="H45420"/>
      <c r="P45420"/>
    </row>
    <row r="45421" spans="8:16" x14ac:dyDescent="0.5">
      <c r="H45421"/>
      <c r="P45421"/>
    </row>
    <row r="45422" spans="8:16" x14ac:dyDescent="0.5">
      <c r="H45422"/>
      <c r="P45422"/>
    </row>
    <row r="45423" spans="8:16" x14ac:dyDescent="0.5">
      <c r="H45423"/>
      <c r="P45423"/>
    </row>
    <row r="45424" spans="8:16" x14ac:dyDescent="0.5">
      <c r="H45424"/>
      <c r="P45424"/>
    </row>
    <row r="45425" spans="8:16" x14ac:dyDescent="0.5">
      <c r="H45425"/>
      <c r="P45425"/>
    </row>
    <row r="45426" spans="8:16" x14ac:dyDescent="0.5">
      <c r="H45426"/>
      <c r="P45426"/>
    </row>
    <row r="45427" spans="8:16" x14ac:dyDescent="0.5">
      <c r="H45427"/>
      <c r="P45427"/>
    </row>
    <row r="45428" spans="8:16" x14ac:dyDescent="0.5">
      <c r="H45428"/>
      <c r="P45428"/>
    </row>
    <row r="45429" spans="8:16" x14ac:dyDescent="0.5">
      <c r="H45429"/>
      <c r="P45429"/>
    </row>
    <row r="45430" spans="8:16" x14ac:dyDescent="0.5">
      <c r="H45430"/>
      <c r="P45430"/>
    </row>
    <row r="45431" spans="8:16" x14ac:dyDescent="0.5">
      <c r="H45431"/>
      <c r="P45431"/>
    </row>
    <row r="45432" spans="8:16" x14ac:dyDescent="0.5">
      <c r="H45432"/>
      <c r="P45432"/>
    </row>
    <row r="45433" spans="8:16" x14ac:dyDescent="0.5">
      <c r="H45433"/>
      <c r="P45433"/>
    </row>
    <row r="45434" spans="8:16" x14ac:dyDescent="0.5">
      <c r="H45434"/>
      <c r="P45434"/>
    </row>
    <row r="45435" spans="8:16" x14ac:dyDescent="0.5">
      <c r="H45435"/>
      <c r="P45435"/>
    </row>
    <row r="45436" spans="8:16" x14ac:dyDescent="0.5">
      <c r="H45436"/>
      <c r="P45436"/>
    </row>
    <row r="45437" spans="8:16" x14ac:dyDescent="0.5">
      <c r="H45437"/>
      <c r="P45437"/>
    </row>
    <row r="45438" spans="8:16" x14ac:dyDescent="0.5">
      <c r="H45438"/>
      <c r="P45438"/>
    </row>
    <row r="45439" spans="8:16" x14ac:dyDescent="0.5">
      <c r="H45439"/>
      <c r="P45439"/>
    </row>
    <row r="45440" spans="8:16" x14ac:dyDescent="0.5">
      <c r="H45440"/>
      <c r="P45440"/>
    </row>
    <row r="45441" spans="8:16" x14ac:dyDescent="0.5">
      <c r="H45441"/>
      <c r="P45441"/>
    </row>
    <row r="45442" spans="8:16" x14ac:dyDescent="0.5">
      <c r="H45442"/>
      <c r="P45442"/>
    </row>
    <row r="45443" spans="8:16" x14ac:dyDescent="0.5">
      <c r="H45443"/>
      <c r="P45443"/>
    </row>
    <row r="45444" spans="8:16" x14ac:dyDescent="0.5">
      <c r="H45444"/>
      <c r="P45444"/>
    </row>
    <row r="45445" spans="8:16" x14ac:dyDescent="0.5">
      <c r="H45445"/>
      <c r="P45445"/>
    </row>
    <row r="45446" spans="8:16" x14ac:dyDescent="0.5">
      <c r="H45446"/>
      <c r="P45446"/>
    </row>
    <row r="45447" spans="8:16" x14ac:dyDescent="0.5">
      <c r="H45447"/>
      <c r="P45447"/>
    </row>
    <row r="45448" spans="8:16" x14ac:dyDescent="0.5">
      <c r="H45448"/>
      <c r="P45448"/>
    </row>
    <row r="45449" spans="8:16" x14ac:dyDescent="0.5">
      <c r="H45449"/>
      <c r="P45449"/>
    </row>
    <row r="45450" spans="8:16" x14ac:dyDescent="0.5">
      <c r="H45450"/>
      <c r="P45450"/>
    </row>
    <row r="45451" spans="8:16" x14ac:dyDescent="0.5">
      <c r="H45451"/>
      <c r="P45451"/>
    </row>
    <row r="45452" spans="8:16" x14ac:dyDescent="0.5">
      <c r="H45452"/>
      <c r="P45452"/>
    </row>
    <row r="45453" spans="8:16" x14ac:dyDescent="0.5">
      <c r="H45453"/>
      <c r="P45453"/>
    </row>
    <row r="45454" spans="8:16" x14ac:dyDescent="0.5">
      <c r="H45454"/>
      <c r="P45454"/>
    </row>
    <row r="45455" spans="8:16" x14ac:dyDescent="0.5">
      <c r="H45455"/>
      <c r="P45455"/>
    </row>
    <row r="45456" spans="8:16" x14ac:dyDescent="0.5">
      <c r="H45456"/>
      <c r="P45456"/>
    </row>
    <row r="45457" spans="8:16" x14ac:dyDescent="0.5">
      <c r="H45457"/>
      <c r="P45457"/>
    </row>
    <row r="45458" spans="8:16" x14ac:dyDescent="0.5">
      <c r="H45458"/>
      <c r="P45458"/>
    </row>
    <row r="45459" spans="8:16" x14ac:dyDescent="0.5">
      <c r="H45459"/>
      <c r="P45459"/>
    </row>
    <row r="45460" spans="8:16" x14ac:dyDescent="0.5">
      <c r="H45460"/>
      <c r="P45460"/>
    </row>
    <row r="45461" spans="8:16" x14ac:dyDescent="0.5">
      <c r="H45461"/>
      <c r="P45461"/>
    </row>
    <row r="45462" spans="8:16" x14ac:dyDescent="0.5">
      <c r="H45462"/>
      <c r="P45462"/>
    </row>
    <row r="45463" spans="8:16" x14ac:dyDescent="0.5">
      <c r="H45463"/>
      <c r="P45463"/>
    </row>
    <row r="45464" spans="8:16" x14ac:dyDescent="0.5">
      <c r="H45464"/>
      <c r="P45464"/>
    </row>
    <row r="45465" spans="8:16" x14ac:dyDescent="0.5">
      <c r="H45465"/>
      <c r="P45465"/>
    </row>
    <row r="45466" spans="8:16" x14ac:dyDescent="0.5">
      <c r="H45466"/>
      <c r="P45466"/>
    </row>
    <row r="45467" spans="8:16" x14ac:dyDescent="0.5">
      <c r="H45467"/>
      <c r="P45467"/>
    </row>
    <row r="45468" spans="8:16" x14ac:dyDescent="0.5">
      <c r="H45468"/>
      <c r="P45468"/>
    </row>
    <row r="45469" spans="8:16" x14ac:dyDescent="0.5">
      <c r="H45469"/>
      <c r="P45469"/>
    </row>
    <row r="45470" spans="8:16" x14ac:dyDescent="0.5">
      <c r="H45470"/>
      <c r="P45470"/>
    </row>
    <row r="45471" spans="8:16" x14ac:dyDescent="0.5">
      <c r="H45471"/>
      <c r="P45471"/>
    </row>
    <row r="45472" spans="8:16" x14ac:dyDescent="0.5">
      <c r="H45472"/>
      <c r="P45472"/>
    </row>
    <row r="45473" spans="8:16" x14ac:dyDescent="0.5">
      <c r="H45473"/>
      <c r="P45473"/>
    </row>
    <row r="45474" spans="8:16" x14ac:dyDescent="0.5">
      <c r="H45474"/>
      <c r="P45474"/>
    </row>
    <row r="45475" spans="8:16" x14ac:dyDescent="0.5">
      <c r="H45475"/>
      <c r="P45475"/>
    </row>
    <row r="45476" spans="8:16" x14ac:dyDescent="0.5">
      <c r="H45476"/>
      <c r="P45476"/>
    </row>
    <row r="45477" spans="8:16" x14ac:dyDescent="0.5">
      <c r="H45477"/>
      <c r="P45477"/>
    </row>
    <row r="45478" spans="8:16" x14ac:dyDescent="0.5">
      <c r="H45478"/>
      <c r="P45478"/>
    </row>
    <row r="45479" spans="8:16" x14ac:dyDescent="0.5">
      <c r="H45479"/>
      <c r="P45479"/>
    </row>
    <row r="45480" spans="8:16" x14ac:dyDescent="0.5">
      <c r="H45480"/>
      <c r="P45480"/>
    </row>
    <row r="45481" spans="8:16" x14ac:dyDescent="0.5">
      <c r="H45481"/>
      <c r="P45481"/>
    </row>
    <row r="45482" spans="8:16" x14ac:dyDescent="0.5">
      <c r="H45482"/>
      <c r="P45482"/>
    </row>
    <row r="45483" spans="8:16" x14ac:dyDescent="0.5">
      <c r="H45483"/>
      <c r="P45483"/>
    </row>
    <row r="45484" spans="8:16" x14ac:dyDescent="0.5">
      <c r="H45484"/>
      <c r="P45484"/>
    </row>
    <row r="45485" spans="8:16" x14ac:dyDescent="0.5">
      <c r="H45485"/>
      <c r="P45485"/>
    </row>
    <row r="45486" spans="8:16" x14ac:dyDescent="0.5">
      <c r="H45486"/>
      <c r="P45486"/>
    </row>
    <row r="45487" spans="8:16" x14ac:dyDescent="0.5">
      <c r="H45487"/>
      <c r="P45487"/>
    </row>
    <row r="45488" spans="8:16" x14ac:dyDescent="0.5">
      <c r="H45488"/>
      <c r="P45488"/>
    </row>
    <row r="45489" spans="8:16" x14ac:dyDescent="0.5">
      <c r="H45489"/>
      <c r="P45489"/>
    </row>
    <row r="45490" spans="8:16" x14ac:dyDescent="0.5">
      <c r="H45490"/>
      <c r="P45490"/>
    </row>
    <row r="45491" spans="8:16" x14ac:dyDescent="0.5">
      <c r="H45491"/>
      <c r="P45491"/>
    </row>
    <row r="45492" spans="8:16" x14ac:dyDescent="0.5">
      <c r="H45492"/>
      <c r="P45492"/>
    </row>
    <row r="45493" spans="8:16" x14ac:dyDescent="0.5">
      <c r="H45493"/>
      <c r="P45493"/>
    </row>
    <row r="45494" spans="8:16" x14ac:dyDescent="0.5">
      <c r="H45494"/>
      <c r="P45494"/>
    </row>
    <row r="45495" spans="8:16" x14ac:dyDescent="0.5">
      <c r="H45495"/>
      <c r="P45495"/>
    </row>
    <row r="45496" spans="8:16" x14ac:dyDescent="0.5">
      <c r="H45496"/>
      <c r="P45496"/>
    </row>
    <row r="45497" spans="8:16" x14ac:dyDescent="0.5">
      <c r="H45497"/>
      <c r="P45497"/>
    </row>
    <row r="45498" spans="8:16" x14ac:dyDescent="0.5">
      <c r="H45498"/>
      <c r="P45498"/>
    </row>
    <row r="45499" spans="8:16" x14ac:dyDescent="0.5">
      <c r="H45499"/>
      <c r="P45499"/>
    </row>
    <row r="45500" spans="8:16" x14ac:dyDescent="0.5">
      <c r="H45500"/>
      <c r="P45500"/>
    </row>
    <row r="45501" spans="8:16" x14ac:dyDescent="0.5">
      <c r="H45501"/>
      <c r="P45501"/>
    </row>
    <row r="45502" spans="8:16" x14ac:dyDescent="0.5">
      <c r="H45502"/>
      <c r="P45502"/>
    </row>
    <row r="45503" spans="8:16" x14ac:dyDescent="0.5">
      <c r="H45503"/>
      <c r="P45503"/>
    </row>
    <row r="45504" spans="8:16" x14ac:dyDescent="0.5">
      <c r="H45504"/>
      <c r="P45504"/>
    </row>
    <row r="45505" spans="8:16" x14ac:dyDescent="0.5">
      <c r="H45505"/>
      <c r="P45505"/>
    </row>
    <row r="45506" spans="8:16" x14ac:dyDescent="0.5">
      <c r="H45506"/>
      <c r="P45506"/>
    </row>
    <row r="45507" spans="8:16" x14ac:dyDescent="0.5">
      <c r="H45507"/>
      <c r="P45507"/>
    </row>
    <row r="45508" spans="8:16" x14ac:dyDescent="0.5">
      <c r="H45508"/>
      <c r="P45508"/>
    </row>
    <row r="45509" spans="8:16" x14ac:dyDescent="0.5">
      <c r="H45509"/>
      <c r="P45509"/>
    </row>
    <row r="45510" spans="8:16" x14ac:dyDescent="0.5">
      <c r="H45510"/>
      <c r="P45510"/>
    </row>
    <row r="45511" spans="8:16" x14ac:dyDescent="0.5">
      <c r="H45511"/>
      <c r="P45511"/>
    </row>
    <row r="45512" spans="8:16" x14ac:dyDescent="0.5">
      <c r="H45512"/>
      <c r="P45512"/>
    </row>
    <row r="45513" spans="8:16" x14ac:dyDescent="0.5">
      <c r="H45513"/>
      <c r="P45513"/>
    </row>
    <row r="45514" spans="8:16" x14ac:dyDescent="0.5">
      <c r="H45514"/>
      <c r="P45514"/>
    </row>
    <row r="45515" spans="8:16" x14ac:dyDescent="0.5">
      <c r="H45515"/>
      <c r="P45515"/>
    </row>
    <row r="45516" spans="8:16" x14ac:dyDescent="0.5">
      <c r="H45516"/>
      <c r="P45516"/>
    </row>
    <row r="45517" spans="8:16" x14ac:dyDescent="0.5">
      <c r="H45517"/>
      <c r="P45517"/>
    </row>
    <row r="45518" spans="8:16" x14ac:dyDescent="0.5">
      <c r="H45518"/>
      <c r="P45518"/>
    </row>
    <row r="45519" spans="8:16" x14ac:dyDescent="0.5">
      <c r="H45519"/>
      <c r="P45519"/>
    </row>
    <row r="45520" spans="8:16" x14ac:dyDescent="0.5">
      <c r="H45520"/>
      <c r="P45520"/>
    </row>
    <row r="45521" spans="8:16" x14ac:dyDescent="0.5">
      <c r="H45521"/>
      <c r="P45521"/>
    </row>
    <row r="45522" spans="8:16" x14ac:dyDescent="0.5">
      <c r="H45522"/>
      <c r="P45522"/>
    </row>
    <row r="45523" spans="8:16" x14ac:dyDescent="0.5">
      <c r="H45523"/>
      <c r="P45523"/>
    </row>
    <row r="45524" spans="8:16" x14ac:dyDescent="0.5">
      <c r="H45524"/>
      <c r="P45524"/>
    </row>
    <row r="45525" spans="8:16" x14ac:dyDescent="0.5">
      <c r="H45525"/>
      <c r="P45525"/>
    </row>
    <row r="45526" spans="8:16" x14ac:dyDescent="0.5">
      <c r="H45526"/>
      <c r="P45526"/>
    </row>
    <row r="45527" spans="8:16" x14ac:dyDescent="0.5">
      <c r="H45527"/>
      <c r="P45527"/>
    </row>
    <row r="45528" spans="8:16" x14ac:dyDescent="0.5">
      <c r="H45528"/>
      <c r="P45528"/>
    </row>
    <row r="45529" spans="8:16" x14ac:dyDescent="0.5">
      <c r="H45529"/>
      <c r="P45529"/>
    </row>
    <row r="45530" spans="8:16" x14ac:dyDescent="0.5">
      <c r="H45530"/>
      <c r="P45530"/>
    </row>
    <row r="45531" spans="8:16" x14ac:dyDescent="0.5">
      <c r="H45531"/>
      <c r="P45531"/>
    </row>
    <row r="45532" spans="8:16" x14ac:dyDescent="0.5">
      <c r="H45532"/>
      <c r="P45532"/>
    </row>
    <row r="45533" spans="8:16" x14ac:dyDescent="0.5">
      <c r="H45533"/>
      <c r="P45533"/>
    </row>
    <row r="45534" spans="8:16" x14ac:dyDescent="0.5">
      <c r="H45534"/>
      <c r="P45534"/>
    </row>
    <row r="45535" spans="8:16" x14ac:dyDescent="0.5">
      <c r="H45535"/>
      <c r="P45535"/>
    </row>
    <row r="45536" spans="8:16" x14ac:dyDescent="0.5">
      <c r="H45536"/>
      <c r="P45536"/>
    </row>
    <row r="45537" spans="8:16" x14ac:dyDescent="0.5">
      <c r="H45537"/>
      <c r="P45537"/>
    </row>
    <row r="45538" spans="8:16" x14ac:dyDescent="0.5">
      <c r="H45538"/>
      <c r="P45538"/>
    </row>
    <row r="45539" spans="8:16" x14ac:dyDescent="0.5">
      <c r="H45539"/>
      <c r="P45539"/>
    </row>
    <row r="45540" spans="8:16" x14ac:dyDescent="0.5">
      <c r="H45540"/>
      <c r="P45540"/>
    </row>
    <row r="45541" spans="8:16" x14ac:dyDescent="0.5">
      <c r="H45541"/>
      <c r="P45541"/>
    </row>
    <row r="45542" spans="8:16" x14ac:dyDescent="0.5">
      <c r="H45542"/>
      <c r="P45542"/>
    </row>
    <row r="45543" spans="8:16" x14ac:dyDescent="0.5">
      <c r="H45543"/>
      <c r="P45543"/>
    </row>
    <row r="45544" spans="8:16" x14ac:dyDescent="0.5">
      <c r="H45544"/>
      <c r="P45544"/>
    </row>
    <row r="45545" spans="8:16" x14ac:dyDescent="0.5">
      <c r="H45545"/>
      <c r="P45545"/>
    </row>
    <row r="45546" spans="8:16" x14ac:dyDescent="0.5">
      <c r="H45546"/>
      <c r="P45546"/>
    </row>
    <row r="45547" spans="8:16" x14ac:dyDescent="0.5">
      <c r="H45547"/>
      <c r="P45547"/>
    </row>
    <row r="45548" spans="8:16" x14ac:dyDescent="0.5">
      <c r="H45548"/>
      <c r="P45548"/>
    </row>
    <row r="45549" spans="8:16" x14ac:dyDescent="0.5">
      <c r="H45549"/>
      <c r="P45549"/>
    </row>
    <row r="45550" spans="8:16" x14ac:dyDescent="0.5">
      <c r="H45550"/>
      <c r="P45550"/>
    </row>
    <row r="45551" spans="8:16" x14ac:dyDescent="0.5">
      <c r="H45551"/>
      <c r="P45551"/>
    </row>
    <row r="45552" spans="8:16" x14ac:dyDescent="0.5">
      <c r="H45552"/>
      <c r="P45552"/>
    </row>
    <row r="45553" spans="8:16" x14ac:dyDescent="0.5">
      <c r="H45553"/>
      <c r="P45553"/>
    </row>
    <row r="45554" spans="8:16" x14ac:dyDescent="0.5">
      <c r="H45554"/>
      <c r="P45554"/>
    </row>
    <row r="45555" spans="8:16" x14ac:dyDescent="0.5">
      <c r="H45555"/>
      <c r="P45555"/>
    </row>
    <row r="45556" spans="8:16" x14ac:dyDescent="0.5">
      <c r="H45556"/>
      <c r="P45556"/>
    </row>
    <row r="45557" spans="8:16" x14ac:dyDescent="0.5">
      <c r="H45557"/>
      <c r="P45557"/>
    </row>
    <row r="45558" spans="8:16" x14ac:dyDescent="0.5">
      <c r="H45558"/>
      <c r="P45558"/>
    </row>
    <row r="45559" spans="8:16" x14ac:dyDescent="0.5">
      <c r="H45559"/>
      <c r="P45559"/>
    </row>
    <row r="45560" spans="8:16" x14ac:dyDescent="0.5">
      <c r="H45560"/>
      <c r="P45560"/>
    </row>
    <row r="45561" spans="8:16" x14ac:dyDescent="0.5">
      <c r="H45561"/>
      <c r="P45561"/>
    </row>
    <row r="45562" spans="8:16" x14ac:dyDescent="0.5">
      <c r="H45562"/>
      <c r="P45562"/>
    </row>
    <row r="45563" spans="8:16" x14ac:dyDescent="0.5">
      <c r="H45563"/>
      <c r="P45563"/>
    </row>
    <row r="45564" spans="8:16" x14ac:dyDescent="0.5">
      <c r="H45564"/>
      <c r="P45564"/>
    </row>
    <row r="45565" spans="8:16" x14ac:dyDescent="0.5">
      <c r="H45565"/>
      <c r="P45565"/>
    </row>
    <row r="45566" spans="8:16" x14ac:dyDescent="0.5">
      <c r="H45566"/>
      <c r="P45566"/>
    </row>
    <row r="45567" spans="8:16" x14ac:dyDescent="0.5">
      <c r="H45567"/>
      <c r="P45567"/>
    </row>
    <row r="45568" spans="8:16" x14ac:dyDescent="0.5">
      <c r="H45568"/>
      <c r="P45568"/>
    </row>
    <row r="45569" spans="8:16" x14ac:dyDescent="0.5">
      <c r="H45569"/>
      <c r="P45569"/>
    </row>
    <row r="45570" spans="8:16" x14ac:dyDescent="0.5">
      <c r="H45570"/>
      <c r="P45570"/>
    </row>
    <row r="45571" spans="8:16" x14ac:dyDescent="0.5">
      <c r="H45571"/>
      <c r="P45571"/>
    </row>
    <row r="45572" spans="8:16" x14ac:dyDescent="0.5">
      <c r="H45572"/>
      <c r="P45572"/>
    </row>
    <row r="45573" spans="8:16" x14ac:dyDescent="0.5">
      <c r="H45573"/>
      <c r="P45573"/>
    </row>
    <row r="45574" spans="8:16" x14ac:dyDescent="0.5">
      <c r="H45574"/>
      <c r="P45574"/>
    </row>
    <row r="45575" spans="8:16" x14ac:dyDescent="0.5">
      <c r="H45575"/>
      <c r="P45575"/>
    </row>
    <row r="45576" spans="8:16" x14ac:dyDescent="0.5">
      <c r="H45576"/>
      <c r="P45576"/>
    </row>
    <row r="45577" spans="8:16" x14ac:dyDescent="0.5">
      <c r="H45577"/>
      <c r="P45577"/>
    </row>
    <row r="45578" spans="8:16" x14ac:dyDescent="0.5">
      <c r="H45578"/>
      <c r="P45578"/>
    </row>
    <row r="45579" spans="8:16" x14ac:dyDescent="0.5">
      <c r="H45579"/>
      <c r="P45579"/>
    </row>
    <row r="45580" spans="8:16" x14ac:dyDescent="0.5">
      <c r="H45580"/>
      <c r="P45580"/>
    </row>
    <row r="45581" spans="8:16" x14ac:dyDescent="0.5">
      <c r="H45581"/>
      <c r="P45581"/>
    </row>
    <row r="45582" spans="8:16" x14ac:dyDescent="0.5">
      <c r="H45582"/>
      <c r="P45582"/>
    </row>
    <row r="45583" spans="8:16" x14ac:dyDescent="0.5">
      <c r="H45583"/>
      <c r="P45583"/>
    </row>
    <row r="45584" spans="8:16" x14ac:dyDescent="0.5">
      <c r="H45584"/>
      <c r="P45584"/>
    </row>
    <row r="45585" spans="8:16" x14ac:dyDescent="0.5">
      <c r="H45585"/>
      <c r="P45585"/>
    </row>
    <row r="45586" spans="8:16" x14ac:dyDescent="0.5">
      <c r="H45586"/>
      <c r="P45586"/>
    </row>
    <row r="45587" spans="8:16" x14ac:dyDescent="0.5">
      <c r="H45587"/>
      <c r="P45587"/>
    </row>
    <row r="45588" spans="8:16" x14ac:dyDescent="0.5">
      <c r="H45588"/>
      <c r="P45588"/>
    </row>
    <row r="45589" spans="8:16" x14ac:dyDescent="0.5">
      <c r="H45589"/>
      <c r="P45589"/>
    </row>
    <row r="45590" spans="8:16" x14ac:dyDescent="0.5">
      <c r="H45590"/>
      <c r="P45590"/>
    </row>
    <row r="45591" spans="8:16" x14ac:dyDescent="0.5">
      <c r="H45591"/>
      <c r="P45591"/>
    </row>
    <row r="45592" spans="8:16" x14ac:dyDescent="0.5">
      <c r="H45592"/>
      <c r="P45592"/>
    </row>
    <row r="45593" spans="8:16" x14ac:dyDescent="0.5">
      <c r="H45593"/>
      <c r="P45593"/>
    </row>
    <row r="45594" spans="8:16" x14ac:dyDescent="0.5">
      <c r="H45594"/>
      <c r="P45594"/>
    </row>
    <row r="45595" spans="8:16" x14ac:dyDescent="0.5">
      <c r="H45595"/>
      <c r="P45595"/>
    </row>
    <row r="45596" spans="8:16" x14ac:dyDescent="0.5">
      <c r="H45596"/>
      <c r="P45596"/>
    </row>
    <row r="45597" spans="8:16" x14ac:dyDescent="0.5">
      <c r="H45597"/>
      <c r="P45597"/>
    </row>
    <row r="45598" spans="8:16" x14ac:dyDescent="0.5">
      <c r="H45598"/>
      <c r="P45598"/>
    </row>
    <row r="45599" spans="8:16" x14ac:dyDescent="0.5">
      <c r="H45599"/>
      <c r="P45599"/>
    </row>
    <row r="45600" spans="8:16" x14ac:dyDescent="0.5">
      <c r="H45600"/>
      <c r="P45600"/>
    </row>
    <row r="45601" spans="8:16" x14ac:dyDescent="0.5">
      <c r="H45601"/>
      <c r="P45601"/>
    </row>
    <row r="45602" spans="8:16" x14ac:dyDescent="0.5">
      <c r="H45602"/>
      <c r="P45602"/>
    </row>
    <row r="45603" spans="8:16" x14ac:dyDescent="0.5">
      <c r="H45603"/>
      <c r="P45603"/>
    </row>
    <row r="45604" spans="8:16" x14ac:dyDescent="0.5">
      <c r="H45604"/>
      <c r="P45604"/>
    </row>
    <row r="45605" spans="8:16" x14ac:dyDescent="0.5">
      <c r="H45605"/>
      <c r="P45605"/>
    </row>
    <row r="45606" spans="8:16" x14ac:dyDescent="0.5">
      <c r="H45606"/>
      <c r="P45606"/>
    </row>
    <row r="45607" spans="8:16" x14ac:dyDescent="0.5">
      <c r="H45607"/>
      <c r="P45607"/>
    </row>
    <row r="45608" spans="8:16" x14ac:dyDescent="0.5">
      <c r="H45608"/>
      <c r="P45608"/>
    </row>
    <row r="45609" spans="8:16" x14ac:dyDescent="0.5">
      <c r="H45609"/>
      <c r="P45609"/>
    </row>
    <row r="45610" spans="8:16" x14ac:dyDescent="0.5">
      <c r="H45610"/>
      <c r="P45610"/>
    </row>
    <row r="45611" spans="8:16" x14ac:dyDescent="0.5">
      <c r="H45611"/>
      <c r="P45611"/>
    </row>
    <row r="45612" spans="8:16" x14ac:dyDescent="0.5">
      <c r="H45612"/>
      <c r="P45612"/>
    </row>
    <row r="45613" spans="8:16" x14ac:dyDescent="0.5">
      <c r="H45613"/>
      <c r="P45613"/>
    </row>
    <row r="45614" spans="8:16" x14ac:dyDescent="0.5">
      <c r="H45614"/>
      <c r="P45614"/>
    </row>
    <row r="45615" spans="8:16" x14ac:dyDescent="0.5">
      <c r="H45615"/>
      <c r="P45615"/>
    </row>
    <row r="45616" spans="8:16" x14ac:dyDescent="0.5">
      <c r="H45616"/>
      <c r="P45616"/>
    </row>
    <row r="45617" spans="8:16" x14ac:dyDescent="0.5">
      <c r="H45617"/>
      <c r="P45617"/>
    </row>
    <row r="45618" spans="8:16" x14ac:dyDescent="0.5">
      <c r="H45618"/>
      <c r="P45618"/>
    </row>
    <row r="45619" spans="8:16" x14ac:dyDescent="0.5">
      <c r="H45619"/>
      <c r="P45619"/>
    </row>
    <row r="45620" spans="8:16" x14ac:dyDescent="0.5">
      <c r="H45620"/>
      <c r="P45620"/>
    </row>
    <row r="45621" spans="8:16" x14ac:dyDescent="0.5">
      <c r="H45621"/>
      <c r="P45621"/>
    </row>
    <row r="45622" spans="8:16" x14ac:dyDescent="0.5">
      <c r="H45622"/>
      <c r="P45622"/>
    </row>
    <row r="45623" spans="8:16" x14ac:dyDescent="0.5">
      <c r="H45623"/>
      <c r="P45623"/>
    </row>
    <row r="45624" spans="8:16" x14ac:dyDescent="0.5">
      <c r="H45624"/>
      <c r="P45624"/>
    </row>
    <row r="45625" spans="8:16" x14ac:dyDescent="0.5">
      <c r="H45625"/>
      <c r="P45625"/>
    </row>
    <row r="45626" spans="8:16" x14ac:dyDescent="0.5">
      <c r="H45626"/>
      <c r="P45626"/>
    </row>
    <row r="45627" spans="8:16" x14ac:dyDescent="0.5">
      <c r="H45627"/>
      <c r="P45627"/>
    </row>
    <row r="45628" spans="8:16" x14ac:dyDescent="0.5">
      <c r="H45628"/>
      <c r="P45628"/>
    </row>
    <row r="45629" spans="8:16" x14ac:dyDescent="0.5">
      <c r="H45629"/>
      <c r="P45629"/>
    </row>
    <row r="45630" spans="8:16" x14ac:dyDescent="0.5">
      <c r="H45630"/>
      <c r="P45630"/>
    </row>
    <row r="45631" spans="8:16" x14ac:dyDescent="0.5">
      <c r="H45631"/>
      <c r="P45631"/>
    </row>
    <row r="45632" spans="8:16" x14ac:dyDescent="0.5">
      <c r="H45632"/>
      <c r="P45632"/>
    </row>
    <row r="45633" spans="8:16" x14ac:dyDescent="0.5">
      <c r="H45633"/>
      <c r="P45633"/>
    </row>
    <row r="45634" spans="8:16" x14ac:dyDescent="0.5">
      <c r="H45634"/>
      <c r="P45634"/>
    </row>
    <row r="45635" spans="8:16" x14ac:dyDescent="0.5">
      <c r="H45635"/>
      <c r="P45635"/>
    </row>
    <row r="45636" spans="8:16" x14ac:dyDescent="0.5">
      <c r="H45636"/>
      <c r="P45636"/>
    </row>
    <row r="45637" spans="8:16" x14ac:dyDescent="0.5">
      <c r="H45637"/>
      <c r="P45637"/>
    </row>
    <row r="45638" spans="8:16" x14ac:dyDescent="0.5">
      <c r="H45638"/>
      <c r="P45638"/>
    </row>
    <row r="45639" spans="8:16" x14ac:dyDescent="0.5">
      <c r="H45639"/>
      <c r="P45639"/>
    </row>
    <row r="45640" spans="8:16" x14ac:dyDescent="0.5">
      <c r="H45640"/>
      <c r="P45640"/>
    </row>
    <row r="45641" spans="8:16" x14ac:dyDescent="0.5">
      <c r="H45641"/>
      <c r="P45641"/>
    </row>
    <row r="45642" spans="8:16" x14ac:dyDescent="0.5">
      <c r="H45642"/>
      <c r="P45642"/>
    </row>
    <row r="45643" spans="8:16" x14ac:dyDescent="0.5">
      <c r="H45643"/>
      <c r="P45643"/>
    </row>
    <row r="45644" spans="8:16" x14ac:dyDescent="0.5">
      <c r="H45644"/>
      <c r="P45644"/>
    </row>
    <row r="45645" spans="8:16" x14ac:dyDescent="0.5">
      <c r="H45645"/>
      <c r="P45645"/>
    </row>
    <row r="45646" spans="8:16" x14ac:dyDescent="0.5">
      <c r="H45646"/>
      <c r="P45646"/>
    </row>
    <row r="45647" spans="8:16" x14ac:dyDescent="0.5">
      <c r="H45647"/>
      <c r="P45647"/>
    </row>
    <row r="45648" spans="8:16" x14ac:dyDescent="0.5">
      <c r="H45648"/>
      <c r="P45648"/>
    </row>
    <row r="45649" spans="8:16" x14ac:dyDescent="0.5">
      <c r="H45649"/>
      <c r="P45649"/>
    </row>
    <row r="45650" spans="8:16" x14ac:dyDescent="0.5">
      <c r="H45650"/>
      <c r="P45650"/>
    </row>
    <row r="45651" spans="8:16" x14ac:dyDescent="0.5">
      <c r="H45651"/>
      <c r="P45651"/>
    </row>
    <row r="45652" spans="8:16" x14ac:dyDescent="0.5">
      <c r="H45652"/>
      <c r="P45652"/>
    </row>
    <row r="45653" spans="8:16" x14ac:dyDescent="0.5">
      <c r="H45653"/>
      <c r="P45653"/>
    </row>
    <row r="45654" spans="8:16" x14ac:dyDescent="0.5">
      <c r="H45654"/>
      <c r="P45654"/>
    </row>
    <row r="45655" spans="8:16" x14ac:dyDescent="0.5">
      <c r="H45655"/>
      <c r="P45655"/>
    </row>
    <row r="45656" spans="8:16" x14ac:dyDescent="0.5">
      <c r="H45656"/>
      <c r="P45656"/>
    </row>
    <row r="45657" spans="8:16" x14ac:dyDescent="0.5">
      <c r="H45657"/>
      <c r="P45657"/>
    </row>
    <row r="45658" spans="8:16" x14ac:dyDescent="0.5">
      <c r="H45658"/>
      <c r="P45658"/>
    </row>
    <row r="45659" spans="8:16" x14ac:dyDescent="0.5">
      <c r="H45659"/>
      <c r="P45659"/>
    </row>
    <row r="45660" spans="8:16" x14ac:dyDescent="0.5">
      <c r="H45660"/>
      <c r="P45660"/>
    </row>
    <row r="45661" spans="8:16" x14ac:dyDescent="0.5">
      <c r="H45661"/>
      <c r="P45661"/>
    </row>
    <row r="45662" spans="8:16" x14ac:dyDescent="0.5">
      <c r="H45662"/>
      <c r="P45662"/>
    </row>
    <row r="45663" spans="8:16" x14ac:dyDescent="0.5">
      <c r="H45663"/>
      <c r="P45663"/>
    </row>
    <row r="45664" spans="8:16" x14ac:dyDescent="0.5">
      <c r="H45664"/>
      <c r="P45664"/>
    </row>
    <row r="45665" spans="8:16" x14ac:dyDescent="0.5">
      <c r="H45665"/>
      <c r="P45665"/>
    </row>
    <row r="45666" spans="8:16" x14ac:dyDescent="0.5">
      <c r="H45666"/>
      <c r="P45666"/>
    </row>
    <row r="45667" spans="8:16" x14ac:dyDescent="0.5">
      <c r="H45667"/>
      <c r="P45667"/>
    </row>
    <row r="45668" spans="8:16" x14ac:dyDescent="0.5">
      <c r="H45668"/>
      <c r="P45668"/>
    </row>
    <row r="45669" spans="8:16" x14ac:dyDescent="0.5">
      <c r="H45669"/>
      <c r="P45669"/>
    </row>
    <row r="45670" spans="8:16" x14ac:dyDescent="0.5">
      <c r="H45670"/>
      <c r="P45670"/>
    </row>
    <row r="45671" spans="8:16" x14ac:dyDescent="0.5">
      <c r="H45671"/>
      <c r="P45671"/>
    </row>
    <row r="45672" spans="8:16" x14ac:dyDescent="0.5">
      <c r="H45672"/>
      <c r="P45672"/>
    </row>
    <row r="45673" spans="8:16" x14ac:dyDescent="0.5">
      <c r="H45673"/>
      <c r="P45673"/>
    </row>
    <row r="45674" spans="8:16" x14ac:dyDescent="0.5">
      <c r="H45674"/>
      <c r="P45674"/>
    </row>
    <row r="45675" spans="8:16" x14ac:dyDescent="0.5">
      <c r="H45675"/>
      <c r="P45675"/>
    </row>
    <row r="45676" spans="8:16" x14ac:dyDescent="0.5">
      <c r="H45676"/>
      <c r="P45676"/>
    </row>
    <row r="45677" spans="8:16" x14ac:dyDescent="0.5">
      <c r="H45677"/>
      <c r="P45677"/>
    </row>
    <row r="45678" spans="8:16" x14ac:dyDescent="0.5">
      <c r="H45678"/>
      <c r="P45678"/>
    </row>
    <row r="45679" spans="8:16" x14ac:dyDescent="0.5">
      <c r="H45679"/>
      <c r="P45679"/>
    </row>
    <row r="45680" spans="8:16" x14ac:dyDescent="0.5">
      <c r="H45680"/>
      <c r="P45680"/>
    </row>
    <row r="45681" spans="8:16" x14ac:dyDescent="0.5">
      <c r="H45681"/>
      <c r="P45681"/>
    </row>
    <row r="45682" spans="8:16" x14ac:dyDescent="0.5">
      <c r="H45682"/>
      <c r="P45682"/>
    </row>
    <row r="45683" spans="8:16" x14ac:dyDescent="0.5">
      <c r="H45683"/>
      <c r="P45683"/>
    </row>
    <row r="45684" spans="8:16" x14ac:dyDescent="0.5">
      <c r="H45684"/>
      <c r="P45684"/>
    </row>
    <row r="45685" spans="8:16" x14ac:dyDescent="0.5">
      <c r="H45685"/>
      <c r="P45685"/>
    </row>
    <row r="45686" spans="8:16" x14ac:dyDescent="0.5">
      <c r="H45686"/>
      <c r="P45686"/>
    </row>
    <row r="45687" spans="8:16" x14ac:dyDescent="0.5">
      <c r="H45687"/>
      <c r="P45687"/>
    </row>
    <row r="45688" spans="8:16" x14ac:dyDescent="0.5">
      <c r="H45688"/>
      <c r="P45688"/>
    </row>
    <row r="45689" spans="8:16" x14ac:dyDescent="0.5">
      <c r="H45689"/>
      <c r="P45689"/>
    </row>
    <row r="45690" spans="8:16" x14ac:dyDescent="0.5">
      <c r="H45690"/>
      <c r="P45690"/>
    </row>
    <row r="45691" spans="8:16" x14ac:dyDescent="0.5">
      <c r="H45691"/>
      <c r="P45691"/>
    </row>
    <row r="45692" spans="8:16" x14ac:dyDescent="0.5">
      <c r="H45692"/>
      <c r="P45692"/>
    </row>
    <row r="45693" spans="8:16" x14ac:dyDescent="0.5">
      <c r="H45693"/>
      <c r="P45693"/>
    </row>
    <row r="45694" spans="8:16" x14ac:dyDescent="0.5">
      <c r="H45694"/>
      <c r="P45694"/>
    </row>
    <row r="45695" spans="8:16" x14ac:dyDescent="0.5">
      <c r="H45695"/>
      <c r="P45695"/>
    </row>
    <row r="45696" spans="8:16" x14ac:dyDescent="0.5">
      <c r="H45696"/>
      <c r="P45696"/>
    </row>
    <row r="45697" spans="8:16" x14ac:dyDescent="0.5">
      <c r="H45697"/>
      <c r="P45697"/>
    </row>
    <row r="45698" spans="8:16" x14ac:dyDescent="0.5">
      <c r="H45698"/>
      <c r="P45698"/>
    </row>
    <row r="45699" spans="8:16" x14ac:dyDescent="0.5">
      <c r="H45699"/>
      <c r="P45699"/>
    </row>
    <row r="45700" spans="8:16" x14ac:dyDescent="0.5">
      <c r="H45700"/>
      <c r="P45700"/>
    </row>
    <row r="45701" spans="8:16" x14ac:dyDescent="0.5">
      <c r="H45701"/>
      <c r="P45701"/>
    </row>
    <row r="45702" spans="8:16" x14ac:dyDescent="0.5">
      <c r="H45702"/>
      <c r="P45702"/>
    </row>
    <row r="45703" spans="8:16" x14ac:dyDescent="0.5">
      <c r="H45703"/>
      <c r="P45703"/>
    </row>
    <row r="45704" spans="8:16" x14ac:dyDescent="0.5">
      <c r="H45704"/>
      <c r="P45704"/>
    </row>
    <row r="45705" spans="8:16" x14ac:dyDescent="0.5">
      <c r="H45705"/>
      <c r="P45705"/>
    </row>
    <row r="45706" spans="8:16" x14ac:dyDescent="0.5">
      <c r="H45706"/>
      <c r="P45706"/>
    </row>
    <row r="45707" spans="8:16" x14ac:dyDescent="0.5">
      <c r="H45707"/>
      <c r="P45707"/>
    </row>
    <row r="45708" spans="8:16" x14ac:dyDescent="0.5">
      <c r="H45708"/>
      <c r="P45708"/>
    </row>
    <row r="45709" spans="8:16" x14ac:dyDescent="0.5">
      <c r="H45709"/>
      <c r="P45709"/>
    </row>
    <row r="45710" spans="8:16" x14ac:dyDescent="0.5">
      <c r="H45710"/>
      <c r="P45710"/>
    </row>
    <row r="45711" spans="8:16" x14ac:dyDescent="0.5">
      <c r="H45711"/>
      <c r="P45711"/>
    </row>
    <row r="45712" spans="8:16" x14ac:dyDescent="0.5">
      <c r="H45712"/>
      <c r="P45712"/>
    </row>
    <row r="45713" spans="8:16" x14ac:dyDescent="0.5">
      <c r="H45713"/>
      <c r="P45713"/>
    </row>
    <row r="45714" spans="8:16" x14ac:dyDescent="0.5">
      <c r="H45714"/>
      <c r="P45714"/>
    </row>
    <row r="45715" spans="8:16" x14ac:dyDescent="0.5">
      <c r="H45715"/>
      <c r="P45715"/>
    </row>
    <row r="45716" spans="8:16" x14ac:dyDescent="0.5">
      <c r="H45716"/>
      <c r="P45716"/>
    </row>
    <row r="45717" spans="8:16" x14ac:dyDescent="0.5">
      <c r="H45717"/>
      <c r="P45717"/>
    </row>
    <row r="45718" spans="8:16" x14ac:dyDescent="0.5">
      <c r="H45718"/>
      <c r="P45718"/>
    </row>
    <row r="45719" spans="8:16" x14ac:dyDescent="0.5">
      <c r="H45719"/>
      <c r="P45719"/>
    </row>
    <row r="45720" spans="8:16" x14ac:dyDescent="0.5">
      <c r="H45720"/>
      <c r="P45720"/>
    </row>
    <row r="45721" spans="8:16" x14ac:dyDescent="0.5">
      <c r="H45721"/>
      <c r="P45721"/>
    </row>
    <row r="45722" spans="8:16" x14ac:dyDescent="0.5">
      <c r="H45722"/>
      <c r="P45722"/>
    </row>
    <row r="45723" spans="8:16" x14ac:dyDescent="0.5">
      <c r="H45723"/>
      <c r="P45723"/>
    </row>
    <row r="45724" spans="8:16" x14ac:dyDescent="0.5">
      <c r="H45724"/>
      <c r="P45724"/>
    </row>
    <row r="45725" spans="8:16" x14ac:dyDescent="0.5">
      <c r="H45725"/>
      <c r="P45725"/>
    </row>
    <row r="45726" spans="8:16" x14ac:dyDescent="0.5">
      <c r="H45726"/>
      <c r="P45726"/>
    </row>
    <row r="45727" spans="8:16" x14ac:dyDescent="0.5">
      <c r="H45727"/>
      <c r="P45727"/>
    </row>
    <row r="45728" spans="8:16" x14ac:dyDescent="0.5">
      <c r="H45728"/>
      <c r="P45728"/>
    </row>
    <row r="45729" spans="8:16" x14ac:dyDescent="0.5">
      <c r="H45729"/>
      <c r="P45729"/>
    </row>
    <row r="45730" spans="8:16" x14ac:dyDescent="0.5">
      <c r="H45730"/>
      <c r="P45730"/>
    </row>
    <row r="45731" spans="8:16" x14ac:dyDescent="0.5">
      <c r="H45731"/>
      <c r="P45731"/>
    </row>
    <row r="45732" spans="8:16" x14ac:dyDescent="0.5">
      <c r="H45732"/>
      <c r="P45732"/>
    </row>
    <row r="45733" spans="8:16" x14ac:dyDescent="0.5">
      <c r="H45733"/>
      <c r="P45733"/>
    </row>
    <row r="45734" spans="8:16" x14ac:dyDescent="0.5">
      <c r="H45734"/>
      <c r="P45734"/>
    </row>
    <row r="45735" spans="8:16" x14ac:dyDescent="0.5">
      <c r="H45735"/>
      <c r="P45735"/>
    </row>
    <row r="45736" spans="8:16" x14ac:dyDescent="0.5">
      <c r="H45736"/>
      <c r="P45736"/>
    </row>
    <row r="45737" spans="8:16" x14ac:dyDescent="0.5">
      <c r="H45737"/>
      <c r="P45737"/>
    </row>
    <row r="45738" spans="8:16" x14ac:dyDescent="0.5">
      <c r="H45738"/>
      <c r="P45738"/>
    </row>
    <row r="45739" spans="8:16" x14ac:dyDescent="0.5">
      <c r="H45739"/>
      <c r="P45739"/>
    </row>
    <row r="45740" spans="8:16" x14ac:dyDescent="0.5">
      <c r="H45740"/>
      <c r="P45740"/>
    </row>
    <row r="45741" spans="8:16" x14ac:dyDescent="0.5">
      <c r="H45741"/>
      <c r="P45741"/>
    </row>
    <row r="45742" spans="8:16" x14ac:dyDescent="0.5">
      <c r="H45742"/>
      <c r="P45742"/>
    </row>
    <row r="45743" spans="8:16" x14ac:dyDescent="0.5">
      <c r="H45743"/>
      <c r="P45743"/>
    </row>
    <row r="45744" spans="8:16" x14ac:dyDescent="0.5">
      <c r="H45744"/>
      <c r="P45744"/>
    </row>
    <row r="45745" spans="8:16" x14ac:dyDescent="0.5">
      <c r="H45745"/>
      <c r="P45745"/>
    </row>
    <row r="45746" spans="8:16" x14ac:dyDescent="0.5">
      <c r="H45746"/>
      <c r="P45746"/>
    </row>
    <row r="45747" spans="8:16" x14ac:dyDescent="0.5">
      <c r="H45747"/>
      <c r="P45747"/>
    </row>
    <row r="45748" spans="8:16" x14ac:dyDescent="0.5">
      <c r="H45748"/>
      <c r="P45748"/>
    </row>
    <row r="45749" spans="8:16" x14ac:dyDescent="0.5">
      <c r="H45749"/>
      <c r="P45749"/>
    </row>
    <row r="45750" spans="8:16" x14ac:dyDescent="0.5">
      <c r="H45750"/>
      <c r="P45750"/>
    </row>
    <row r="45751" spans="8:16" x14ac:dyDescent="0.5">
      <c r="H45751"/>
      <c r="P45751"/>
    </row>
    <row r="45752" spans="8:16" x14ac:dyDescent="0.5">
      <c r="H45752"/>
      <c r="P45752"/>
    </row>
    <row r="45753" spans="8:16" x14ac:dyDescent="0.5">
      <c r="H45753"/>
      <c r="P45753"/>
    </row>
    <row r="45754" spans="8:16" x14ac:dyDescent="0.5">
      <c r="H45754"/>
      <c r="P45754"/>
    </row>
    <row r="45755" spans="8:16" x14ac:dyDescent="0.5">
      <c r="H45755"/>
      <c r="P45755"/>
    </row>
    <row r="45756" spans="8:16" x14ac:dyDescent="0.5">
      <c r="H45756"/>
      <c r="P45756"/>
    </row>
    <row r="45757" spans="8:16" x14ac:dyDescent="0.5">
      <c r="H45757"/>
      <c r="P45757"/>
    </row>
    <row r="45758" spans="8:16" x14ac:dyDescent="0.5">
      <c r="H45758"/>
      <c r="P45758"/>
    </row>
    <row r="45759" spans="8:16" x14ac:dyDescent="0.5">
      <c r="H45759"/>
      <c r="P45759"/>
    </row>
    <row r="45760" spans="8:16" x14ac:dyDescent="0.5">
      <c r="H45760"/>
      <c r="P45760"/>
    </row>
    <row r="45761" spans="8:16" x14ac:dyDescent="0.5">
      <c r="H45761"/>
      <c r="P45761"/>
    </row>
    <row r="45762" spans="8:16" x14ac:dyDescent="0.5">
      <c r="H45762"/>
      <c r="P45762"/>
    </row>
    <row r="45763" spans="8:16" x14ac:dyDescent="0.5">
      <c r="H45763"/>
      <c r="P45763"/>
    </row>
    <row r="45764" spans="8:16" x14ac:dyDescent="0.5">
      <c r="H45764"/>
      <c r="P45764"/>
    </row>
    <row r="45765" spans="8:16" x14ac:dyDescent="0.5">
      <c r="H45765"/>
      <c r="P45765"/>
    </row>
    <row r="45766" spans="8:16" x14ac:dyDescent="0.5">
      <c r="H45766"/>
      <c r="P45766"/>
    </row>
    <row r="45767" spans="8:16" x14ac:dyDescent="0.5">
      <c r="H45767"/>
      <c r="P45767"/>
    </row>
    <row r="45768" spans="8:16" x14ac:dyDescent="0.5">
      <c r="H45768"/>
      <c r="P45768"/>
    </row>
    <row r="45769" spans="8:16" x14ac:dyDescent="0.5">
      <c r="H45769"/>
      <c r="P45769"/>
    </row>
    <row r="45770" spans="8:16" x14ac:dyDescent="0.5">
      <c r="H45770"/>
      <c r="P45770"/>
    </row>
    <row r="45771" spans="8:16" x14ac:dyDescent="0.5">
      <c r="H45771"/>
      <c r="P45771"/>
    </row>
    <row r="45772" spans="8:16" x14ac:dyDescent="0.5">
      <c r="H45772"/>
      <c r="P45772"/>
    </row>
    <row r="45773" spans="8:16" x14ac:dyDescent="0.5">
      <c r="H45773"/>
      <c r="P45773"/>
    </row>
    <row r="45774" spans="8:16" x14ac:dyDescent="0.5">
      <c r="H45774"/>
      <c r="P45774"/>
    </row>
    <row r="45775" spans="8:16" x14ac:dyDescent="0.5">
      <c r="H45775"/>
      <c r="P45775"/>
    </row>
    <row r="45776" spans="8:16" x14ac:dyDescent="0.5">
      <c r="H45776"/>
      <c r="P45776"/>
    </row>
    <row r="45777" spans="8:16" x14ac:dyDescent="0.5">
      <c r="H45777"/>
      <c r="P45777"/>
    </row>
    <row r="45778" spans="8:16" x14ac:dyDescent="0.5">
      <c r="H45778"/>
      <c r="P45778"/>
    </row>
    <row r="45779" spans="8:16" x14ac:dyDescent="0.5">
      <c r="H45779"/>
      <c r="P45779"/>
    </row>
    <row r="45780" spans="8:16" x14ac:dyDescent="0.5">
      <c r="H45780"/>
      <c r="P45780"/>
    </row>
    <row r="45781" spans="8:16" x14ac:dyDescent="0.5">
      <c r="H45781"/>
      <c r="P45781"/>
    </row>
    <row r="45782" spans="8:16" x14ac:dyDescent="0.5">
      <c r="H45782"/>
      <c r="P45782"/>
    </row>
    <row r="45783" spans="8:16" x14ac:dyDescent="0.5">
      <c r="H45783"/>
      <c r="P45783"/>
    </row>
    <row r="45784" spans="8:16" x14ac:dyDescent="0.5">
      <c r="H45784"/>
      <c r="P45784"/>
    </row>
    <row r="45785" spans="8:16" x14ac:dyDescent="0.5">
      <c r="H45785"/>
      <c r="P45785"/>
    </row>
    <row r="45786" spans="8:16" x14ac:dyDescent="0.5">
      <c r="H45786"/>
      <c r="P45786"/>
    </row>
    <row r="45787" spans="8:16" x14ac:dyDescent="0.5">
      <c r="H45787"/>
      <c r="P45787"/>
    </row>
    <row r="45788" spans="8:16" x14ac:dyDescent="0.5">
      <c r="H45788"/>
      <c r="P45788"/>
    </row>
    <row r="45789" spans="8:16" x14ac:dyDescent="0.5">
      <c r="H45789"/>
      <c r="P45789"/>
    </row>
    <row r="45790" spans="8:16" x14ac:dyDescent="0.5">
      <c r="H45790"/>
      <c r="P45790"/>
    </row>
    <row r="45791" spans="8:16" x14ac:dyDescent="0.5">
      <c r="H45791"/>
      <c r="P45791"/>
    </row>
    <row r="45792" spans="8:16" x14ac:dyDescent="0.5">
      <c r="H45792"/>
      <c r="P45792"/>
    </row>
    <row r="45793" spans="8:16" x14ac:dyDescent="0.5">
      <c r="H45793"/>
      <c r="P45793"/>
    </row>
    <row r="45794" spans="8:16" x14ac:dyDescent="0.5">
      <c r="H45794"/>
      <c r="P45794"/>
    </row>
    <row r="45795" spans="8:16" x14ac:dyDescent="0.5">
      <c r="H45795"/>
      <c r="P45795"/>
    </row>
    <row r="45796" spans="8:16" x14ac:dyDescent="0.5">
      <c r="H45796"/>
      <c r="P45796"/>
    </row>
    <row r="45797" spans="8:16" x14ac:dyDescent="0.5">
      <c r="H45797"/>
      <c r="P45797"/>
    </row>
    <row r="45798" spans="8:16" x14ac:dyDescent="0.5">
      <c r="H45798"/>
      <c r="P45798"/>
    </row>
    <row r="45799" spans="8:16" x14ac:dyDescent="0.5">
      <c r="H45799"/>
      <c r="P45799"/>
    </row>
    <row r="45800" spans="8:16" x14ac:dyDescent="0.5">
      <c r="H45800"/>
      <c r="P45800"/>
    </row>
    <row r="45801" spans="8:16" x14ac:dyDescent="0.5">
      <c r="H45801"/>
      <c r="P45801"/>
    </row>
    <row r="45802" spans="8:16" x14ac:dyDescent="0.5">
      <c r="H45802"/>
      <c r="P45802"/>
    </row>
    <row r="45803" spans="8:16" x14ac:dyDescent="0.5">
      <c r="H45803"/>
      <c r="P45803"/>
    </row>
    <row r="45804" spans="8:16" x14ac:dyDescent="0.5">
      <c r="H45804"/>
      <c r="P45804"/>
    </row>
    <row r="45805" spans="8:16" x14ac:dyDescent="0.5">
      <c r="H45805"/>
      <c r="P45805"/>
    </row>
    <row r="45806" spans="8:16" x14ac:dyDescent="0.5">
      <c r="H45806"/>
      <c r="P45806"/>
    </row>
    <row r="45807" spans="8:16" x14ac:dyDescent="0.5">
      <c r="H45807"/>
      <c r="P45807"/>
    </row>
    <row r="45808" spans="8:16" x14ac:dyDescent="0.5">
      <c r="H45808"/>
      <c r="P45808"/>
    </row>
    <row r="45809" spans="8:16" x14ac:dyDescent="0.5">
      <c r="H45809"/>
      <c r="P45809"/>
    </row>
    <row r="45810" spans="8:16" x14ac:dyDescent="0.5">
      <c r="H45810"/>
      <c r="P45810"/>
    </row>
    <row r="45811" spans="8:16" x14ac:dyDescent="0.5">
      <c r="H45811"/>
      <c r="P45811"/>
    </row>
    <row r="45812" spans="8:16" x14ac:dyDescent="0.5">
      <c r="H45812"/>
      <c r="P45812"/>
    </row>
    <row r="45813" spans="8:16" x14ac:dyDescent="0.5">
      <c r="H45813"/>
      <c r="P45813"/>
    </row>
    <row r="45814" spans="8:16" x14ac:dyDescent="0.5">
      <c r="H45814"/>
      <c r="P45814"/>
    </row>
    <row r="45815" spans="8:16" x14ac:dyDescent="0.5">
      <c r="H45815"/>
      <c r="P45815"/>
    </row>
    <row r="45816" spans="8:16" x14ac:dyDescent="0.5">
      <c r="H45816"/>
      <c r="P45816"/>
    </row>
    <row r="45817" spans="8:16" x14ac:dyDescent="0.5">
      <c r="H45817"/>
      <c r="P45817"/>
    </row>
    <row r="45818" spans="8:16" x14ac:dyDescent="0.5">
      <c r="H45818"/>
      <c r="P45818"/>
    </row>
    <row r="45819" spans="8:16" x14ac:dyDescent="0.5">
      <c r="H45819"/>
      <c r="P45819"/>
    </row>
    <row r="45820" spans="8:16" x14ac:dyDescent="0.5">
      <c r="H45820"/>
      <c r="P45820"/>
    </row>
    <row r="45821" spans="8:16" x14ac:dyDescent="0.5">
      <c r="H45821"/>
      <c r="P45821"/>
    </row>
    <row r="45822" spans="8:16" x14ac:dyDescent="0.5">
      <c r="H45822"/>
      <c r="P45822"/>
    </row>
    <row r="45823" spans="8:16" x14ac:dyDescent="0.5">
      <c r="H45823"/>
      <c r="P45823"/>
    </row>
    <row r="45824" spans="8:16" x14ac:dyDescent="0.5">
      <c r="H45824"/>
      <c r="P45824"/>
    </row>
    <row r="45825" spans="8:16" x14ac:dyDescent="0.5">
      <c r="H45825"/>
      <c r="P45825"/>
    </row>
    <row r="45826" spans="8:16" x14ac:dyDescent="0.5">
      <c r="H45826"/>
      <c r="P45826"/>
    </row>
    <row r="45827" spans="8:16" x14ac:dyDescent="0.5">
      <c r="H45827"/>
      <c r="P45827"/>
    </row>
    <row r="45828" spans="8:16" x14ac:dyDescent="0.5">
      <c r="H45828"/>
      <c r="P45828"/>
    </row>
    <row r="45829" spans="8:16" x14ac:dyDescent="0.5">
      <c r="H45829"/>
      <c r="P45829"/>
    </row>
    <row r="45830" spans="8:16" x14ac:dyDescent="0.5">
      <c r="H45830"/>
      <c r="P45830"/>
    </row>
    <row r="45831" spans="8:16" x14ac:dyDescent="0.5">
      <c r="H45831"/>
      <c r="P45831"/>
    </row>
    <row r="45832" spans="8:16" x14ac:dyDescent="0.5">
      <c r="H45832"/>
      <c r="P45832"/>
    </row>
    <row r="45833" spans="8:16" x14ac:dyDescent="0.5">
      <c r="H45833"/>
      <c r="P45833"/>
    </row>
    <row r="45834" spans="8:16" x14ac:dyDescent="0.5">
      <c r="H45834"/>
      <c r="P45834"/>
    </row>
    <row r="45835" spans="8:16" x14ac:dyDescent="0.5">
      <c r="H45835"/>
      <c r="P45835"/>
    </row>
    <row r="45836" spans="8:16" x14ac:dyDescent="0.5">
      <c r="H45836"/>
      <c r="P45836"/>
    </row>
    <row r="45837" spans="8:16" x14ac:dyDescent="0.5">
      <c r="H45837"/>
      <c r="P45837"/>
    </row>
    <row r="45838" spans="8:16" x14ac:dyDescent="0.5">
      <c r="H45838"/>
      <c r="P45838"/>
    </row>
    <row r="45839" spans="8:16" x14ac:dyDescent="0.5">
      <c r="H45839"/>
      <c r="P45839"/>
    </row>
    <row r="45840" spans="8:16" x14ac:dyDescent="0.5">
      <c r="H45840"/>
      <c r="P45840"/>
    </row>
    <row r="45841" spans="8:16" x14ac:dyDescent="0.5">
      <c r="H45841"/>
      <c r="P45841"/>
    </row>
    <row r="45842" spans="8:16" x14ac:dyDescent="0.5">
      <c r="H45842"/>
      <c r="P45842"/>
    </row>
    <row r="45843" spans="8:16" x14ac:dyDescent="0.5">
      <c r="H45843"/>
      <c r="P45843"/>
    </row>
    <row r="45844" spans="8:16" x14ac:dyDescent="0.5">
      <c r="H45844"/>
      <c r="P45844"/>
    </row>
    <row r="45845" spans="8:16" x14ac:dyDescent="0.5">
      <c r="H45845"/>
      <c r="P45845"/>
    </row>
    <row r="45846" spans="8:16" x14ac:dyDescent="0.5">
      <c r="H45846"/>
      <c r="P45846"/>
    </row>
    <row r="45847" spans="8:16" x14ac:dyDescent="0.5">
      <c r="H45847"/>
      <c r="P45847"/>
    </row>
    <row r="45848" spans="8:16" x14ac:dyDescent="0.5">
      <c r="H45848"/>
      <c r="P45848"/>
    </row>
    <row r="45849" spans="8:16" x14ac:dyDescent="0.5">
      <c r="H45849"/>
      <c r="P45849"/>
    </row>
    <row r="45850" spans="8:16" x14ac:dyDescent="0.5">
      <c r="H45850"/>
      <c r="P45850"/>
    </row>
    <row r="45851" spans="8:16" x14ac:dyDescent="0.5">
      <c r="H45851"/>
      <c r="P45851"/>
    </row>
    <row r="45852" spans="8:16" x14ac:dyDescent="0.5">
      <c r="H45852"/>
      <c r="P45852"/>
    </row>
    <row r="45853" spans="8:16" x14ac:dyDescent="0.5">
      <c r="H45853"/>
      <c r="P45853"/>
    </row>
    <row r="45854" spans="8:16" x14ac:dyDescent="0.5">
      <c r="H45854"/>
      <c r="P45854"/>
    </row>
    <row r="45855" spans="8:16" x14ac:dyDescent="0.5">
      <c r="H45855"/>
      <c r="P45855"/>
    </row>
    <row r="45856" spans="8:16" x14ac:dyDescent="0.5">
      <c r="H45856"/>
      <c r="P45856"/>
    </row>
    <row r="45857" spans="8:16" x14ac:dyDescent="0.5">
      <c r="H45857"/>
      <c r="P45857"/>
    </row>
    <row r="45858" spans="8:16" x14ac:dyDescent="0.5">
      <c r="H45858"/>
      <c r="P45858"/>
    </row>
    <row r="45859" spans="8:16" x14ac:dyDescent="0.5">
      <c r="H45859"/>
      <c r="P45859"/>
    </row>
    <row r="45860" spans="8:16" x14ac:dyDescent="0.5">
      <c r="H45860"/>
      <c r="P45860"/>
    </row>
    <row r="45861" spans="8:16" x14ac:dyDescent="0.5">
      <c r="H45861"/>
      <c r="P45861"/>
    </row>
    <row r="45862" spans="8:16" x14ac:dyDescent="0.5">
      <c r="H45862"/>
      <c r="P45862"/>
    </row>
    <row r="45863" spans="8:16" x14ac:dyDescent="0.5">
      <c r="H45863"/>
      <c r="P45863"/>
    </row>
    <row r="45864" spans="8:16" x14ac:dyDescent="0.5">
      <c r="H45864"/>
      <c r="P45864"/>
    </row>
    <row r="45865" spans="8:16" x14ac:dyDescent="0.5">
      <c r="H45865"/>
      <c r="P45865"/>
    </row>
    <row r="45866" spans="8:16" x14ac:dyDescent="0.5">
      <c r="H45866"/>
      <c r="P45866"/>
    </row>
    <row r="45867" spans="8:16" x14ac:dyDescent="0.5">
      <c r="H45867"/>
      <c r="P45867"/>
    </row>
    <row r="45868" spans="8:16" x14ac:dyDescent="0.5">
      <c r="H45868"/>
      <c r="P45868"/>
    </row>
    <row r="45869" spans="8:16" x14ac:dyDescent="0.5">
      <c r="H45869"/>
      <c r="P45869"/>
    </row>
    <row r="45870" spans="8:16" x14ac:dyDescent="0.5">
      <c r="H45870"/>
      <c r="P45870"/>
    </row>
    <row r="45871" spans="8:16" x14ac:dyDescent="0.5">
      <c r="H45871"/>
      <c r="P45871"/>
    </row>
    <row r="45872" spans="8:16" x14ac:dyDescent="0.5">
      <c r="H45872"/>
      <c r="P45872"/>
    </row>
    <row r="45873" spans="8:16" x14ac:dyDescent="0.5">
      <c r="H45873"/>
      <c r="P45873"/>
    </row>
    <row r="45874" spans="8:16" x14ac:dyDescent="0.5">
      <c r="H45874"/>
      <c r="P45874"/>
    </row>
    <row r="45875" spans="8:16" x14ac:dyDescent="0.5">
      <c r="H45875"/>
      <c r="P45875"/>
    </row>
    <row r="45876" spans="8:16" x14ac:dyDescent="0.5">
      <c r="H45876"/>
      <c r="P45876"/>
    </row>
    <row r="45877" spans="8:16" x14ac:dyDescent="0.5">
      <c r="H45877"/>
      <c r="P45877"/>
    </row>
    <row r="45878" spans="8:16" x14ac:dyDescent="0.5">
      <c r="H45878"/>
      <c r="P45878"/>
    </row>
    <row r="45879" spans="8:16" x14ac:dyDescent="0.5">
      <c r="H45879"/>
      <c r="P45879"/>
    </row>
    <row r="45880" spans="8:16" x14ac:dyDescent="0.5">
      <c r="H45880"/>
      <c r="P45880"/>
    </row>
    <row r="45881" spans="8:16" x14ac:dyDescent="0.5">
      <c r="H45881"/>
      <c r="P45881"/>
    </row>
    <row r="45882" spans="8:16" x14ac:dyDescent="0.5">
      <c r="H45882"/>
      <c r="P45882"/>
    </row>
    <row r="45883" spans="8:16" x14ac:dyDescent="0.5">
      <c r="H45883"/>
      <c r="P45883"/>
    </row>
    <row r="45884" spans="8:16" x14ac:dyDescent="0.5">
      <c r="H45884"/>
      <c r="P45884"/>
    </row>
    <row r="45885" spans="8:16" x14ac:dyDescent="0.5">
      <c r="H45885"/>
      <c r="P45885"/>
    </row>
    <row r="45886" spans="8:16" x14ac:dyDescent="0.5">
      <c r="H45886"/>
      <c r="P45886"/>
    </row>
    <row r="45887" spans="8:16" x14ac:dyDescent="0.5">
      <c r="H45887"/>
      <c r="P45887"/>
    </row>
    <row r="45888" spans="8:16" x14ac:dyDescent="0.5">
      <c r="H45888"/>
      <c r="P45888"/>
    </row>
    <row r="45889" spans="8:16" x14ac:dyDescent="0.5">
      <c r="H45889"/>
      <c r="P45889"/>
    </row>
    <row r="45890" spans="8:16" x14ac:dyDescent="0.5">
      <c r="H45890"/>
      <c r="P45890"/>
    </row>
    <row r="45891" spans="8:16" x14ac:dyDescent="0.5">
      <c r="H45891"/>
      <c r="P45891"/>
    </row>
    <row r="45892" spans="8:16" x14ac:dyDescent="0.5">
      <c r="H45892"/>
      <c r="P45892"/>
    </row>
    <row r="45893" spans="8:16" x14ac:dyDescent="0.5">
      <c r="H45893"/>
      <c r="P45893"/>
    </row>
    <row r="45894" spans="8:16" x14ac:dyDescent="0.5">
      <c r="H45894"/>
      <c r="P45894"/>
    </row>
    <row r="45895" spans="8:16" x14ac:dyDescent="0.5">
      <c r="H45895"/>
      <c r="P45895"/>
    </row>
    <row r="45896" spans="8:16" x14ac:dyDescent="0.5">
      <c r="H45896"/>
      <c r="P45896"/>
    </row>
    <row r="45897" spans="8:16" x14ac:dyDescent="0.5">
      <c r="H45897"/>
      <c r="P45897"/>
    </row>
    <row r="45898" spans="8:16" x14ac:dyDescent="0.5">
      <c r="H45898"/>
      <c r="P45898"/>
    </row>
    <row r="45899" spans="8:16" x14ac:dyDescent="0.5">
      <c r="H45899"/>
      <c r="P45899"/>
    </row>
    <row r="45900" spans="8:16" x14ac:dyDescent="0.5">
      <c r="H45900"/>
      <c r="P45900"/>
    </row>
    <row r="45901" spans="8:16" x14ac:dyDescent="0.5">
      <c r="H45901"/>
      <c r="P45901"/>
    </row>
    <row r="45902" spans="8:16" x14ac:dyDescent="0.5">
      <c r="H45902"/>
      <c r="P45902"/>
    </row>
    <row r="45903" spans="8:16" x14ac:dyDescent="0.5">
      <c r="H45903"/>
      <c r="P45903"/>
    </row>
    <row r="45904" spans="8:16" x14ac:dyDescent="0.5">
      <c r="H45904"/>
      <c r="P45904"/>
    </row>
    <row r="45905" spans="8:16" x14ac:dyDescent="0.5">
      <c r="H45905"/>
      <c r="P45905"/>
    </row>
    <row r="45906" spans="8:16" x14ac:dyDescent="0.5">
      <c r="H45906"/>
      <c r="P45906"/>
    </row>
    <row r="45907" spans="8:16" x14ac:dyDescent="0.5">
      <c r="H45907"/>
      <c r="P45907"/>
    </row>
    <row r="45908" spans="8:16" x14ac:dyDescent="0.5">
      <c r="H45908"/>
      <c r="P45908"/>
    </row>
    <row r="45909" spans="8:16" x14ac:dyDescent="0.5">
      <c r="H45909"/>
      <c r="P45909"/>
    </row>
    <row r="45910" spans="8:16" x14ac:dyDescent="0.5">
      <c r="H45910"/>
      <c r="P45910"/>
    </row>
    <row r="45911" spans="8:16" x14ac:dyDescent="0.5">
      <c r="H45911"/>
      <c r="P45911"/>
    </row>
    <row r="45912" spans="8:16" x14ac:dyDescent="0.5">
      <c r="H45912"/>
      <c r="P45912"/>
    </row>
    <row r="45913" spans="8:16" x14ac:dyDescent="0.5">
      <c r="H45913"/>
      <c r="P45913"/>
    </row>
    <row r="45914" spans="8:16" x14ac:dyDescent="0.5">
      <c r="H45914"/>
      <c r="P45914"/>
    </row>
    <row r="45915" spans="8:16" x14ac:dyDescent="0.5">
      <c r="H45915"/>
      <c r="P45915"/>
    </row>
    <row r="45916" spans="8:16" x14ac:dyDescent="0.5">
      <c r="H45916"/>
      <c r="P45916"/>
    </row>
    <row r="45917" spans="8:16" x14ac:dyDescent="0.5">
      <c r="H45917"/>
      <c r="P45917"/>
    </row>
    <row r="45918" spans="8:16" x14ac:dyDescent="0.5">
      <c r="H45918"/>
      <c r="P45918"/>
    </row>
    <row r="45919" spans="8:16" x14ac:dyDescent="0.5">
      <c r="H45919"/>
      <c r="P45919"/>
    </row>
    <row r="45920" spans="8:16" x14ac:dyDescent="0.5">
      <c r="H45920"/>
      <c r="P45920"/>
    </row>
    <row r="45921" spans="8:16" x14ac:dyDescent="0.5">
      <c r="H45921"/>
      <c r="P45921"/>
    </row>
    <row r="45922" spans="8:16" x14ac:dyDescent="0.5">
      <c r="H45922"/>
      <c r="P45922"/>
    </row>
    <row r="45923" spans="8:16" x14ac:dyDescent="0.5">
      <c r="H45923"/>
      <c r="P45923"/>
    </row>
    <row r="45924" spans="8:16" x14ac:dyDescent="0.5">
      <c r="H45924"/>
      <c r="P45924"/>
    </row>
    <row r="45925" spans="8:16" x14ac:dyDescent="0.5">
      <c r="H45925"/>
      <c r="P45925"/>
    </row>
    <row r="45926" spans="8:16" x14ac:dyDescent="0.5">
      <c r="H45926"/>
      <c r="P45926"/>
    </row>
    <row r="45927" spans="8:16" x14ac:dyDescent="0.5">
      <c r="H45927"/>
      <c r="P45927"/>
    </row>
    <row r="45928" spans="8:16" x14ac:dyDescent="0.5">
      <c r="H45928"/>
      <c r="P45928"/>
    </row>
    <row r="45929" spans="8:16" x14ac:dyDescent="0.5">
      <c r="H45929"/>
      <c r="P45929"/>
    </row>
    <row r="45930" spans="8:16" x14ac:dyDescent="0.5">
      <c r="H45930"/>
      <c r="P45930"/>
    </row>
    <row r="45931" spans="8:16" x14ac:dyDescent="0.5">
      <c r="H45931"/>
      <c r="P45931"/>
    </row>
    <row r="45932" spans="8:16" x14ac:dyDescent="0.5">
      <c r="H45932"/>
      <c r="P45932"/>
    </row>
    <row r="45933" spans="8:16" x14ac:dyDescent="0.5">
      <c r="H45933"/>
      <c r="P45933"/>
    </row>
    <row r="45934" spans="8:16" x14ac:dyDescent="0.5">
      <c r="H45934"/>
      <c r="P45934"/>
    </row>
    <row r="45935" spans="8:16" x14ac:dyDescent="0.5">
      <c r="H45935"/>
      <c r="P45935"/>
    </row>
    <row r="45936" spans="8:16" x14ac:dyDescent="0.5">
      <c r="H45936"/>
      <c r="P45936"/>
    </row>
    <row r="45937" spans="8:16" x14ac:dyDescent="0.5">
      <c r="H45937"/>
      <c r="P45937"/>
    </row>
    <row r="45938" spans="8:16" x14ac:dyDescent="0.5">
      <c r="H45938"/>
      <c r="P45938"/>
    </row>
    <row r="45939" spans="8:16" x14ac:dyDescent="0.5">
      <c r="H45939"/>
      <c r="P45939"/>
    </row>
    <row r="45940" spans="8:16" x14ac:dyDescent="0.5">
      <c r="H45940"/>
      <c r="P45940"/>
    </row>
    <row r="45941" spans="8:16" x14ac:dyDescent="0.5">
      <c r="H45941"/>
      <c r="P45941"/>
    </row>
    <row r="45942" spans="8:16" x14ac:dyDescent="0.5">
      <c r="H45942"/>
      <c r="P45942"/>
    </row>
    <row r="45943" spans="8:16" x14ac:dyDescent="0.5">
      <c r="H45943"/>
      <c r="P45943"/>
    </row>
    <row r="45944" spans="8:16" x14ac:dyDescent="0.5">
      <c r="H45944"/>
      <c r="P45944"/>
    </row>
    <row r="45945" spans="8:16" x14ac:dyDescent="0.5">
      <c r="H45945"/>
      <c r="P45945"/>
    </row>
    <row r="45946" spans="8:16" x14ac:dyDescent="0.5">
      <c r="H45946"/>
      <c r="P45946"/>
    </row>
    <row r="45947" spans="8:16" x14ac:dyDescent="0.5">
      <c r="H45947"/>
      <c r="P45947"/>
    </row>
    <row r="45948" spans="8:16" x14ac:dyDescent="0.5">
      <c r="H45948"/>
      <c r="P45948"/>
    </row>
    <row r="45949" spans="8:16" x14ac:dyDescent="0.5">
      <c r="H45949"/>
      <c r="P45949"/>
    </row>
    <row r="45950" spans="8:16" x14ac:dyDescent="0.5">
      <c r="H45950"/>
      <c r="P45950"/>
    </row>
    <row r="45951" spans="8:16" x14ac:dyDescent="0.5">
      <c r="H45951"/>
      <c r="P45951"/>
    </row>
    <row r="45952" spans="8:16" x14ac:dyDescent="0.5">
      <c r="H45952"/>
      <c r="P45952"/>
    </row>
    <row r="45953" spans="8:16" x14ac:dyDescent="0.5">
      <c r="H45953"/>
      <c r="P45953"/>
    </row>
    <row r="45954" spans="8:16" x14ac:dyDescent="0.5">
      <c r="H45954"/>
      <c r="P45954"/>
    </row>
    <row r="45955" spans="8:16" x14ac:dyDescent="0.5">
      <c r="H45955"/>
      <c r="P45955"/>
    </row>
    <row r="45956" spans="8:16" x14ac:dyDescent="0.5">
      <c r="H45956"/>
      <c r="P45956"/>
    </row>
    <row r="45957" spans="8:16" x14ac:dyDescent="0.5">
      <c r="H45957"/>
      <c r="P45957"/>
    </row>
    <row r="45958" spans="8:16" x14ac:dyDescent="0.5">
      <c r="H45958"/>
      <c r="P45958"/>
    </row>
    <row r="45959" spans="8:16" x14ac:dyDescent="0.5">
      <c r="H45959"/>
      <c r="P45959"/>
    </row>
    <row r="45960" spans="8:16" x14ac:dyDescent="0.5">
      <c r="H45960"/>
      <c r="P45960"/>
    </row>
    <row r="45961" spans="8:16" x14ac:dyDescent="0.5">
      <c r="H45961"/>
      <c r="P45961"/>
    </row>
    <row r="45962" spans="8:16" x14ac:dyDescent="0.5">
      <c r="H45962"/>
      <c r="P45962"/>
    </row>
    <row r="45963" spans="8:16" x14ac:dyDescent="0.5">
      <c r="H45963"/>
      <c r="P45963"/>
    </row>
    <row r="45964" spans="8:16" x14ac:dyDescent="0.5">
      <c r="H45964"/>
      <c r="P45964"/>
    </row>
    <row r="45965" spans="8:16" x14ac:dyDescent="0.5">
      <c r="H45965"/>
      <c r="P45965"/>
    </row>
    <row r="45966" spans="8:16" x14ac:dyDescent="0.5">
      <c r="H45966"/>
      <c r="P45966"/>
    </row>
    <row r="45967" spans="8:16" x14ac:dyDescent="0.5">
      <c r="H45967"/>
      <c r="P45967"/>
    </row>
    <row r="45968" spans="8:16" x14ac:dyDescent="0.5">
      <c r="H45968"/>
      <c r="P45968"/>
    </row>
    <row r="45969" spans="8:16" x14ac:dyDescent="0.5">
      <c r="H45969"/>
      <c r="P45969"/>
    </row>
    <row r="45970" spans="8:16" x14ac:dyDescent="0.5">
      <c r="H45970"/>
      <c r="P45970"/>
    </row>
    <row r="45971" spans="8:16" x14ac:dyDescent="0.5">
      <c r="H45971"/>
      <c r="P45971"/>
    </row>
    <row r="45972" spans="8:16" x14ac:dyDescent="0.5">
      <c r="H45972"/>
      <c r="P45972"/>
    </row>
    <row r="45973" spans="8:16" x14ac:dyDescent="0.5">
      <c r="H45973"/>
      <c r="P45973"/>
    </row>
    <row r="45974" spans="8:16" x14ac:dyDescent="0.5">
      <c r="H45974"/>
      <c r="P45974"/>
    </row>
    <row r="45975" spans="8:16" x14ac:dyDescent="0.5">
      <c r="H45975"/>
      <c r="P45975"/>
    </row>
    <row r="45976" spans="8:16" x14ac:dyDescent="0.5">
      <c r="H45976"/>
      <c r="P45976"/>
    </row>
    <row r="45977" spans="8:16" x14ac:dyDescent="0.5">
      <c r="H45977"/>
      <c r="P45977"/>
    </row>
    <row r="45978" spans="8:16" x14ac:dyDescent="0.5">
      <c r="H45978"/>
      <c r="P45978"/>
    </row>
    <row r="45979" spans="8:16" x14ac:dyDescent="0.5">
      <c r="H45979"/>
      <c r="P45979"/>
    </row>
    <row r="45980" spans="8:16" x14ac:dyDescent="0.5">
      <c r="H45980"/>
      <c r="P45980"/>
    </row>
    <row r="45981" spans="8:16" x14ac:dyDescent="0.5">
      <c r="H45981"/>
      <c r="P45981"/>
    </row>
    <row r="45982" spans="8:16" x14ac:dyDescent="0.5">
      <c r="H45982"/>
      <c r="P45982"/>
    </row>
    <row r="45983" spans="8:16" x14ac:dyDescent="0.5">
      <c r="H45983"/>
      <c r="P45983"/>
    </row>
    <row r="45984" spans="8:16" x14ac:dyDescent="0.5">
      <c r="H45984"/>
      <c r="P45984"/>
    </row>
    <row r="45985" spans="8:16" x14ac:dyDescent="0.5">
      <c r="H45985"/>
      <c r="P45985"/>
    </row>
    <row r="45986" spans="8:16" x14ac:dyDescent="0.5">
      <c r="H45986"/>
      <c r="P45986"/>
    </row>
    <row r="45987" spans="8:16" x14ac:dyDescent="0.5">
      <c r="H45987"/>
      <c r="P45987"/>
    </row>
    <row r="45988" spans="8:16" x14ac:dyDescent="0.5">
      <c r="H45988"/>
      <c r="P45988"/>
    </row>
    <row r="45989" spans="8:16" x14ac:dyDescent="0.5">
      <c r="H45989"/>
      <c r="P45989"/>
    </row>
    <row r="45990" spans="8:16" x14ac:dyDescent="0.5">
      <c r="H45990"/>
      <c r="P45990"/>
    </row>
    <row r="45991" spans="8:16" x14ac:dyDescent="0.5">
      <c r="H45991"/>
      <c r="P45991"/>
    </row>
    <row r="45992" spans="8:16" x14ac:dyDescent="0.5">
      <c r="H45992"/>
      <c r="P45992"/>
    </row>
    <row r="45993" spans="8:16" x14ac:dyDescent="0.5">
      <c r="H45993"/>
      <c r="P45993"/>
    </row>
    <row r="45994" spans="8:16" x14ac:dyDescent="0.5">
      <c r="H45994"/>
      <c r="P45994"/>
    </row>
    <row r="45995" spans="8:16" x14ac:dyDescent="0.5">
      <c r="H45995"/>
      <c r="P45995"/>
    </row>
    <row r="45996" spans="8:16" x14ac:dyDescent="0.5">
      <c r="H45996"/>
      <c r="P45996"/>
    </row>
    <row r="45997" spans="8:16" x14ac:dyDescent="0.5">
      <c r="H45997"/>
      <c r="P45997"/>
    </row>
    <row r="45998" spans="8:16" x14ac:dyDescent="0.5">
      <c r="H45998"/>
      <c r="P45998"/>
    </row>
    <row r="45999" spans="8:16" x14ac:dyDescent="0.5">
      <c r="H45999"/>
      <c r="P45999"/>
    </row>
    <row r="46000" spans="8:16" x14ac:dyDescent="0.5">
      <c r="H46000"/>
      <c r="P46000"/>
    </row>
    <row r="46001" spans="8:16" x14ac:dyDescent="0.5">
      <c r="H46001"/>
      <c r="P46001"/>
    </row>
    <row r="46002" spans="8:16" x14ac:dyDescent="0.5">
      <c r="H46002"/>
      <c r="P46002"/>
    </row>
    <row r="46003" spans="8:16" x14ac:dyDescent="0.5">
      <c r="H46003"/>
      <c r="P46003"/>
    </row>
    <row r="46004" spans="8:16" x14ac:dyDescent="0.5">
      <c r="H46004"/>
      <c r="P46004"/>
    </row>
    <row r="46005" spans="8:16" x14ac:dyDescent="0.5">
      <c r="H46005"/>
      <c r="P46005"/>
    </row>
    <row r="46006" spans="8:16" x14ac:dyDescent="0.5">
      <c r="H46006"/>
      <c r="P46006"/>
    </row>
    <row r="46007" spans="8:16" x14ac:dyDescent="0.5">
      <c r="H46007"/>
      <c r="P46007"/>
    </row>
    <row r="46008" spans="8:16" x14ac:dyDescent="0.5">
      <c r="H46008"/>
      <c r="P46008"/>
    </row>
    <row r="46009" spans="8:16" x14ac:dyDescent="0.5">
      <c r="H46009"/>
      <c r="P46009"/>
    </row>
    <row r="46010" spans="8:16" x14ac:dyDescent="0.5">
      <c r="H46010"/>
      <c r="P46010"/>
    </row>
    <row r="46011" spans="8:16" x14ac:dyDescent="0.5">
      <c r="H46011"/>
      <c r="P46011"/>
    </row>
    <row r="46012" spans="8:16" x14ac:dyDescent="0.5">
      <c r="H46012"/>
      <c r="P46012"/>
    </row>
    <row r="46013" spans="8:16" x14ac:dyDescent="0.5">
      <c r="H46013"/>
      <c r="P46013"/>
    </row>
    <row r="46014" spans="8:16" x14ac:dyDescent="0.5">
      <c r="H46014"/>
      <c r="P46014"/>
    </row>
    <row r="46015" spans="8:16" x14ac:dyDescent="0.5">
      <c r="H46015"/>
      <c r="P46015"/>
    </row>
    <row r="46016" spans="8:16" x14ac:dyDescent="0.5">
      <c r="H46016"/>
      <c r="P46016"/>
    </row>
    <row r="46017" spans="8:16" x14ac:dyDescent="0.5">
      <c r="H46017"/>
      <c r="P46017"/>
    </row>
    <row r="46018" spans="8:16" x14ac:dyDescent="0.5">
      <c r="H46018"/>
      <c r="P46018"/>
    </row>
    <row r="46019" spans="8:16" x14ac:dyDescent="0.5">
      <c r="H46019"/>
      <c r="P46019"/>
    </row>
    <row r="46020" spans="8:16" x14ac:dyDescent="0.5">
      <c r="H46020"/>
      <c r="P46020"/>
    </row>
    <row r="46021" spans="8:16" x14ac:dyDescent="0.5">
      <c r="H46021"/>
      <c r="P46021"/>
    </row>
    <row r="46022" spans="8:16" x14ac:dyDescent="0.5">
      <c r="H46022"/>
      <c r="P46022"/>
    </row>
    <row r="46023" spans="8:16" x14ac:dyDescent="0.5">
      <c r="H46023"/>
      <c r="P46023"/>
    </row>
    <row r="46024" spans="8:16" x14ac:dyDescent="0.5">
      <c r="H46024"/>
      <c r="P46024"/>
    </row>
    <row r="46025" spans="8:16" x14ac:dyDescent="0.5">
      <c r="H46025"/>
      <c r="P46025"/>
    </row>
    <row r="46026" spans="8:16" x14ac:dyDescent="0.5">
      <c r="H46026"/>
      <c r="P46026"/>
    </row>
    <row r="46027" spans="8:16" x14ac:dyDescent="0.5">
      <c r="H46027"/>
      <c r="P46027"/>
    </row>
    <row r="46028" spans="8:16" x14ac:dyDescent="0.5">
      <c r="H46028"/>
      <c r="P46028"/>
    </row>
    <row r="46029" spans="8:16" x14ac:dyDescent="0.5">
      <c r="H46029"/>
      <c r="P46029"/>
    </row>
    <row r="46030" spans="8:16" x14ac:dyDescent="0.5">
      <c r="H46030"/>
      <c r="P46030"/>
    </row>
    <row r="46031" spans="8:16" x14ac:dyDescent="0.5">
      <c r="H46031"/>
      <c r="P46031"/>
    </row>
    <row r="46032" spans="8:16" x14ac:dyDescent="0.5">
      <c r="H46032"/>
      <c r="P46032"/>
    </row>
    <row r="46033" spans="8:16" x14ac:dyDescent="0.5">
      <c r="H46033"/>
      <c r="P46033"/>
    </row>
    <row r="46034" spans="8:16" x14ac:dyDescent="0.5">
      <c r="H46034"/>
      <c r="P46034"/>
    </row>
    <row r="46035" spans="8:16" x14ac:dyDescent="0.5">
      <c r="H46035"/>
      <c r="P46035"/>
    </row>
    <row r="46036" spans="8:16" x14ac:dyDescent="0.5">
      <c r="H46036"/>
      <c r="P46036"/>
    </row>
    <row r="46037" spans="8:16" x14ac:dyDescent="0.5">
      <c r="H46037"/>
      <c r="P46037"/>
    </row>
    <row r="46038" spans="8:16" x14ac:dyDescent="0.5">
      <c r="H46038"/>
      <c r="P46038"/>
    </row>
    <row r="46039" spans="8:16" x14ac:dyDescent="0.5">
      <c r="H46039"/>
      <c r="P46039"/>
    </row>
    <row r="46040" spans="8:16" x14ac:dyDescent="0.5">
      <c r="H46040"/>
      <c r="P46040"/>
    </row>
    <row r="46041" spans="8:16" x14ac:dyDescent="0.5">
      <c r="H46041"/>
      <c r="P46041"/>
    </row>
    <row r="46042" spans="8:16" x14ac:dyDescent="0.5">
      <c r="H46042"/>
      <c r="P46042"/>
    </row>
    <row r="46043" spans="8:16" x14ac:dyDescent="0.5">
      <c r="H46043"/>
      <c r="P46043"/>
    </row>
    <row r="46044" spans="8:16" x14ac:dyDescent="0.5">
      <c r="H46044"/>
      <c r="P46044"/>
    </row>
    <row r="46045" spans="8:16" x14ac:dyDescent="0.5">
      <c r="H46045"/>
      <c r="P46045"/>
    </row>
    <row r="46046" spans="8:16" x14ac:dyDescent="0.5">
      <c r="H46046"/>
      <c r="P46046"/>
    </row>
    <row r="46047" spans="8:16" x14ac:dyDescent="0.5">
      <c r="H46047"/>
      <c r="P46047"/>
    </row>
    <row r="46048" spans="8:16" x14ac:dyDescent="0.5">
      <c r="H46048"/>
      <c r="P46048"/>
    </row>
    <row r="46049" spans="8:16" x14ac:dyDescent="0.5">
      <c r="H46049"/>
      <c r="P46049"/>
    </row>
    <row r="46050" spans="8:16" x14ac:dyDescent="0.5">
      <c r="H46050"/>
      <c r="P46050"/>
    </row>
    <row r="46051" spans="8:16" x14ac:dyDescent="0.5">
      <c r="H46051"/>
      <c r="P46051"/>
    </row>
    <row r="46052" spans="8:16" x14ac:dyDescent="0.5">
      <c r="H46052"/>
      <c r="P46052"/>
    </row>
    <row r="46053" spans="8:16" x14ac:dyDescent="0.5">
      <c r="H46053"/>
      <c r="P46053"/>
    </row>
    <row r="46054" spans="8:16" x14ac:dyDescent="0.5">
      <c r="H46054"/>
      <c r="P46054"/>
    </row>
    <row r="46055" spans="8:16" x14ac:dyDescent="0.5">
      <c r="H46055"/>
      <c r="P46055"/>
    </row>
    <row r="46056" spans="8:16" x14ac:dyDescent="0.5">
      <c r="H46056"/>
      <c r="P46056"/>
    </row>
    <row r="46057" spans="8:16" x14ac:dyDescent="0.5">
      <c r="H46057"/>
      <c r="P46057"/>
    </row>
    <row r="46058" spans="8:16" x14ac:dyDescent="0.5">
      <c r="H46058"/>
      <c r="P46058"/>
    </row>
    <row r="46059" spans="8:16" x14ac:dyDescent="0.5">
      <c r="H46059"/>
      <c r="P46059"/>
    </row>
    <row r="46060" spans="8:16" x14ac:dyDescent="0.5">
      <c r="H46060"/>
      <c r="P46060"/>
    </row>
    <row r="46061" spans="8:16" x14ac:dyDescent="0.5">
      <c r="H46061"/>
      <c r="P46061"/>
    </row>
    <row r="46062" spans="8:16" x14ac:dyDescent="0.5">
      <c r="H46062"/>
      <c r="P46062"/>
    </row>
    <row r="46063" spans="8:16" x14ac:dyDescent="0.5">
      <c r="H46063"/>
      <c r="P46063"/>
    </row>
    <row r="46064" spans="8:16" x14ac:dyDescent="0.5">
      <c r="H46064"/>
      <c r="P46064"/>
    </row>
    <row r="46065" spans="8:16" x14ac:dyDescent="0.5">
      <c r="H46065"/>
      <c r="P46065"/>
    </row>
    <row r="46066" spans="8:16" x14ac:dyDescent="0.5">
      <c r="H46066"/>
      <c r="P46066"/>
    </row>
    <row r="46067" spans="8:16" x14ac:dyDescent="0.5">
      <c r="H46067"/>
      <c r="P46067"/>
    </row>
    <row r="46068" spans="8:16" x14ac:dyDescent="0.5">
      <c r="H46068"/>
      <c r="P46068"/>
    </row>
    <row r="46069" spans="8:16" x14ac:dyDescent="0.5">
      <c r="H46069"/>
      <c r="P46069"/>
    </row>
    <row r="46070" spans="8:16" x14ac:dyDescent="0.5">
      <c r="H46070"/>
      <c r="P46070"/>
    </row>
    <row r="46071" spans="8:16" x14ac:dyDescent="0.5">
      <c r="H46071"/>
      <c r="P46071"/>
    </row>
    <row r="46072" spans="8:16" x14ac:dyDescent="0.5">
      <c r="H46072"/>
      <c r="P46072"/>
    </row>
    <row r="46073" spans="8:16" x14ac:dyDescent="0.5">
      <c r="H46073"/>
      <c r="P46073"/>
    </row>
    <row r="46074" spans="8:16" x14ac:dyDescent="0.5">
      <c r="H46074"/>
      <c r="P46074"/>
    </row>
    <row r="46075" spans="8:16" x14ac:dyDescent="0.5">
      <c r="H46075"/>
      <c r="P46075"/>
    </row>
    <row r="46076" spans="8:16" x14ac:dyDescent="0.5">
      <c r="H46076"/>
      <c r="P46076"/>
    </row>
    <row r="46077" spans="8:16" x14ac:dyDescent="0.5">
      <c r="H46077"/>
      <c r="P46077"/>
    </row>
    <row r="46078" spans="8:16" x14ac:dyDescent="0.5">
      <c r="H46078"/>
      <c r="P46078"/>
    </row>
    <row r="46079" spans="8:16" x14ac:dyDescent="0.5">
      <c r="H46079"/>
      <c r="P46079"/>
    </row>
    <row r="46080" spans="8:16" x14ac:dyDescent="0.5">
      <c r="H46080"/>
      <c r="P46080"/>
    </row>
    <row r="46081" spans="8:16" x14ac:dyDescent="0.5">
      <c r="H46081"/>
      <c r="P46081"/>
    </row>
    <row r="46082" spans="8:16" x14ac:dyDescent="0.5">
      <c r="H46082"/>
      <c r="P46082"/>
    </row>
    <row r="46083" spans="8:16" x14ac:dyDescent="0.5">
      <c r="H46083"/>
      <c r="P46083"/>
    </row>
    <row r="46084" spans="8:16" x14ac:dyDescent="0.5">
      <c r="H46084"/>
      <c r="P46084"/>
    </row>
    <row r="46085" spans="8:16" x14ac:dyDescent="0.5">
      <c r="H46085"/>
      <c r="P46085"/>
    </row>
    <row r="46086" spans="8:16" x14ac:dyDescent="0.5">
      <c r="H46086"/>
      <c r="P46086"/>
    </row>
    <row r="46087" spans="8:16" x14ac:dyDescent="0.5">
      <c r="H46087"/>
      <c r="P46087"/>
    </row>
    <row r="46088" spans="8:16" x14ac:dyDescent="0.5">
      <c r="H46088"/>
      <c r="P46088"/>
    </row>
    <row r="46089" spans="8:16" x14ac:dyDescent="0.5">
      <c r="H46089"/>
      <c r="P46089"/>
    </row>
    <row r="46090" spans="8:16" x14ac:dyDescent="0.5">
      <c r="H46090"/>
      <c r="P46090"/>
    </row>
    <row r="46091" spans="8:16" x14ac:dyDescent="0.5">
      <c r="H46091"/>
      <c r="P46091"/>
    </row>
    <row r="46092" spans="8:16" x14ac:dyDescent="0.5">
      <c r="H46092"/>
      <c r="P46092"/>
    </row>
    <row r="46093" spans="8:16" x14ac:dyDescent="0.5">
      <c r="H46093"/>
      <c r="P46093"/>
    </row>
    <row r="46094" spans="8:16" x14ac:dyDescent="0.5">
      <c r="H46094"/>
      <c r="P46094"/>
    </row>
    <row r="46095" spans="8:16" x14ac:dyDescent="0.5">
      <c r="H46095"/>
      <c r="P46095"/>
    </row>
    <row r="46096" spans="8:16" x14ac:dyDescent="0.5">
      <c r="H46096"/>
      <c r="P46096"/>
    </row>
    <row r="46097" spans="8:16" x14ac:dyDescent="0.5">
      <c r="H46097"/>
      <c r="P46097"/>
    </row>
    <row r="46098" spans="8:16" x14ac:dyDescent="0.5">
      <c r="H46098"/>
      <c r="P46098"/>
    </row>
    <row r="46099" spans="8:16" x14ac:dyDescent="0.5">
      <c r="H46099"/>
      <c r="P46099"/>
    </row>
    <row r="46100" spans="8:16" x14ac:dyDescent="0.5">
      <c r="H46100"/>
      <c r="P46100"/>
    </row>
    <row r="46101" spans="8:16" x14ac:dyDescent="0.5">
      <c r="H46101"/>
      <c r="P46101"/>
    </row>
    <row r="46102" spans="8:16" x14ac:dyDescent="0.5">
      <c r="H46102"/>
      <c r="P46102"/>
    </row>
    <row r="46103" spans="8:16" x14ac:dyDescent="0.5">
      <c r="H46103"/>
      <c r="P46103"/>
    </row>
    <row r="46104" spans="8:16" x14ac:dyDescent="0.5">
      <c r="H46104"/>
      <c r="P46104"/>
    </row>
    <row r="46105" spans="8:16" x14ac:dyDescent="0.5">
      <c r="H46105"/>
      <c r="P46105"/>
    </row>
    <row r="46106" spans="8:16" x14ac:dyDescent="0.5">
      <c r="H46106"/>
      <c r="P46106"/>
    </row>
    <row r="46107" spans="8:16" x14ac:dyDescent="0.5">
      <c r="H46107"/>
      <c r="P46107"/>
    </row>
    <row r="46108" spans="8:16" x14ac:dyDescent="0.5">
      <c r="H46108"/>
      <c r="P46108"/>
    </row>
    <row r="46109" spans="8:16" x14ac:dyDescent="0.5">
      <c r="H46109"/>
      <c r="P46109"/>
    </row>
    <row r="46110" spans="8:16" x14ac:dyDescent="0.5">
      <c r="H46110"/>
      <c r="P46110"/>
    </row>
    <row r="46111" spans="8:16" x14ac:dyDescent="0.5">
      <c r="H46111"/>
      <c r="P46111"/>
    </row>
    <row r="46112" spans="8:16" x14ac:dyDescent="0.5">
      <c r="H46112"/>
      <c r="P46112"/>
    </row>
    <row r="46113" spans="8:16" x14ac:dyDescent="0.5">
      <c r="H46113"/>
      <c r="P46113"/>
    </row>
    <row r="46114" spans="8:16" x14ac:dyDescent="0.5">
      <c r="H46114"/>
      <c r="P46114"/>
    </row>
    <row r="46115" spans="8:16" x14ac:dyDescent="0.5">
      <c r="H46115"/>
      <c r="P46115"/>
    </row>
    <row r="46116" spans="8:16" x14ac:dyDescent="0.5">
      <c r="H46116"/>
      <c r="P46116"/>
    </row>
    <row r="46117" spans="8:16" x14ac:dyDescent="0.5">
      <c r="H46117"/>
      <c r="P46117"/>
    </row>
    <row r="46118" spans="8:16" x14ac:dyDescent="0.5">
      <c r="H46118"/>
      <c r="P46118"/>
    </row>
    <row r="46119" spans="8:16" x14ac:dyDescent="0.5">
      <c r="H46119"/>
      <c r="P46119"/>
    </row>
    <row r="46120" spans="8:16" x14ac:dyDescent="0.5">
      <c r="H46120"/>
      <c r="P46120"/>
    </row>
    <row r="46121" spans="8:16" x14ac:dyDescent="0.5">
      <c r="H46121"/>
      <c r="P46121"/>
    </row>
    <row r="46122" spans="8:16" x14ac:dyDescent="0.5">
      <c r="H46122"/>
      <c r="P46122"/>
    </row>
    <row r="46123" spans="8:16" x14ac:dyDescent="0.5">
      <c r="H46123"/>
      <c r="P46123"/>
    </row>
    <row r="46124" spans="8:16" x14ac:dyDescent="0.5">
      <c r="H46124"/>
      <c r="P46124"/>
    </row>
    <row r="46125" spans="8:16" x14ac:dyDescent="0.5">
      <c r="H46125"/>
      <c r="P46125"/>
    </row>
    <row r="46126" spans="8:16" x14ac:dyDescent="0.5">
      <c r="H46126"/>
      <c r="P46126"/>
    </row>
    <row r="46127" spans="8:16" x14ac:dyDescent="0.5">
      <c r="H46127"/>
      <c r="P46127"/>
    </row>
    <row r="46128" spans="8:16" x14ac:dyDescent="0.5">
      <c r="H46128"/>
      <c r="P46128"/>
    </row>
    <row r="46129" spans="8:16" x14ac:dyDescent="0.5">
      <c r="H46129"/>
      <c r="P46129"/>
    </row>
    <row r="46130" spans="8:16" x14ac:dyDescent="0.5">
      <c r="H46130"/>
      <c r="P46130"/>
    </row>
    <row r="46131" spans="8:16" x14ac:dyDescent="0.5">
      <c r="H46131"/>
      <c r="P46131"/>
    </row>
    <row r="46132" spans="8:16" x14ac:dyDescent="0.5">
      <c r="H46132"/>
      <c r="P46132"/>
    </row>
    <row r="46133" spans="8:16" x14ac:dyDescent="0.5">
      <c r="H46133"/>
      <c r="P46133"/>
    </row>
    <row r="46134" spans="8:16" x14ac:dyDescent="0.5">
      <c r="H46134"/>
      <c r="P46134"/>
    </row>
    <row r="46135" spans="8:16" x14ac:dyDescent="0.5">
      <c r="H46135"/>
      <c r="P46135"/>
    </row>
    <row r="46136" spans="8:16" x14ac:dyDescent="0.5">
      <c r="H46136"/>
      <c r="P46136"/>
    </row>
    <row r="46137" spans="8:16" x14ac:dyDescent="0.5">
      <c r="H46137"/>
      <c r="P46137"/>
    </row>
    <row r="46138" spans="8:16" x14ac:dyDescent="0.5">
      <c r="H46138"/>
      <c r="P46138"/>
    </row>
    <row r="46139" spans="8:16" x14ac:dyDescent="0.5">
      <c r="H46139"/>
      <c r="P46139"/>
    </row>
    <row r="46140" spans="8:16" x14ac:dyDescent="0.5">
      <c r="H46140"/>
      <c r="P46140"/>
    </row>
    <row r="46141" spans="8:16" x14ac:dyDescent="0.5">
      <c r="H46141"/>
      <c r="P46141"/>
    </row>
    <row r="46142" spans="8:16" x14ac:dyDescent="0.5">
      <c r="H46142"/>
      <c r="P46142"/>
    </row>
    <row r="46143" spans="8:16" x14ac:dyDescent="0.5">
      <c r="H46143"/>
      <c r="P46143"/>
    </row>
    <row r="46144" spans="8:16" x14ac:dyDescent="0.5">
      <c r="H46144"/>
      <c r="P46144"/>
    </row>
    <row r="46145" spans="8:16" x14ac:dyDescent="0.5">
      <c r="H46145"/>
      <c r="P46145"/>
    </row>
    <row r="46146" spans="8:16" x14ac:dyDescent="0.5">
      <c r="H46146"/>
      <c r="P46146"/>
    </row>
    <row r="46147" spans="8:16" x14ac:dyDescent="0.5">
      <c r="H46147"/>
      <c r="P46147"/>
    </row>
    <row r="46148" spans="8:16" x14ac:dyDescent="0.5">
      <c r="H46148"/>
      <c r="P46148"/>
    </row>
    <row r="46149" spans="8:16" x14ac:dyDescent="0.5">
      <c r="H46149"/>
      <c r="P46149"/>
    </row>
    <row r="46150" spans="8:16" x14ac:dyDescent="0.5">
      <c r="H46150"/>
      <c r="P46150"/>
    </row>
    <row r="46151" spans="8:16" x14ac:dyDescent="0.5">
      <c r="H46151"/>
      <c r="P46151"/>
    </row>
    <row r="46152" spans="8:16" x14ac:dyDescent="0.5">
      <c r="H46152"/>
      <c r="P46152"/>
    </row>
    <row r="46153" spans="8:16" x14ac:dyDescent="0.5">
      <c r="H46153"/>
      <c r="P46153"/>
    </row>
    <row r="46154" spans="8:16" x14ac:dyDescent="0.5">
      <c r="H46154"/>
      <c r="P46154"/>
    </row>
    <row r="46155" spans="8:16" x14ac:dyDescent="0.5">
      <c r="H46155"/>
      <c r="P46155"/>
    </row>
    <row r="46156" spans="8:16" x14ac:dyDescent="0.5">
      <c r="H46156"/>
      <c r="P46156"/>
    </row>
    <row r="46157" spans="8:16" x14ac:dyDescent="0.5">
      <c r="H46157"/>
      <c r="P46157"/>
    </row>
    <row r="46158" spans="8:16" x14ac:dyDescent="0.5">
      <c r="H46158"/>
      <c r="P46158"/>
    </row>
    <row r="46159" spans="8:16" x14ac:dyDescent="0.5">
      <c r="H46159"/>
      <c r="P46159"/>
    </row>
    <row r="46160" spans="8:16" x14ac:dyDescent="0.5">
      <c r="H46160"/>
      <c r="P46160"/>
    </row>
    <row r="46161" spans="8:16" x14ac:dyDescent="0.5">
      <c r="H46161"/>
      <c r="P46161"/>
    </row>
    <row r="46162" spans="8:16" x14ac:dyDescent="0.5">
      <c r="H46162"/>
      <c r="P46162"/>
    </row>
    <row r="46163" spans="8:16" x14ac:dyDescent="0.5">
      <c r="H46163"/>
      <c r="P46163"/>
    </row>
    <row r="46164" spans="8:16" x14ac:dyDescent="0.5">
      <c r="H46164"/>
      <c r="P46164"/>
    </row>
    <row r="46165" spans="8:16" x14ac:dyDescent="0.5">
      <c r="H46165"/>
      <c r="P46165"/>
    </row>
    <row r="46166" spans="8:16" x14ac:dyDescent="0.5">
      <c r="H46166"/>
      <c r="P46166"/>
    </row>
    <row r="46167" spans="8:16" x14ac:dyDescent="0.5">
      <c r="H46167"/>
      <c r="P46167"/>
    </row>
    <row r="46168" spans="8:16" x14ac:dyDescent="0.5">
      <c r="H46168"/>
      <c r="P46168"/>
    </row>
    <row r="46169" spans="8:16" x14ac:dyDescent="0.5">
      <c r="H46169"/>
      <c r="P46169"/>
    </row>
    <row r="46170" spans="8:16" x14ac:dyDescent="0.5">
      <c r="H46170"/>
      <c r="P46170"/>
    </row>
    <row r="46171" spans="8:16" x14ac:dyDescent="0.5">
      <c r="H46171"/>
      <c r="P46171"/>
    </row>
    <row r="46172" spans="8:16" x14ac:dyDescent="0.5">
      <c r="H46172"/>
      <c r="P46172"/>
    </row>
    <row r="46173" spans="8:16" x14ac:dyDescent="0.5">
      <c r="H46173"/>
      <c r="P46173"/>
    </row>
    <row r="46174" spans="8:16" x14ac:dyDescent="0.5">
      <c r="H46174"/>
      <c r="P46174"/>
    </row>
    <row r="46175" spans="8:16" x14ac:dyDescent="0.5">
      <c r="H46175"/>
      <c r="P46175"/>
    </row>
    <row r="46176" spans="8:16" x14ac:dyDescent="0.5">
      <c r="H46176"/>
      <c r="P46176"/>
    </row>
    <row r="46177" spans="8:16" x14ac:dyDescent="0.5">
      <c r="H46177"/>
      <c r="P46177"/>
    </row>
    <row r="46178" spans="8:16" x14ac:dyDescent="0.5">
      <c r="H46178"/>
      <c r="P46178"/>
    </row>
    <row r="46179" spans="8:16" x14ac:dyDescent="0.5">
      <c r="H46179"/>
      <c r="P46179"/>
    </row>
    <row r="46180" spans="8:16" x14ac:dyDescent="0.5">
      <c r="H46180"/>
      <c r="P46180"/>
    </row>
    <row r="46181" spans="8:16" x14ac:dyDescent="0.5">
      <c r="H46181"/>
      <c r="P46181"/>
    </row>
    <row r="46182" spans="8:16" x14ac:dyDescent="0.5">
      <c r="H46182"/>
      <c r="P46182"/>
    </row>
    <row r="46183" spans="8:16" x14ac:dyDescent="0.5">
      <c r="H46183"/>
      <c r="P46183"/>
    </row>
    <row r="46184" spans="8:16" x14ac:dyDescent="0.5">
      <c r="H46184"/>
      <c r="P46184"/>
    </row>
    <row r="46185" spans="8:16" x14ac:dyDescent="0.5">
      <c r="H46185"/>
      <c r="P46185"/>
    </row>
    <row r="46186" spans="8:16" x14ac:dyDescent="0.5">
      <c r="H46186"/>
      <c r="P46186"/>
    </row>
    <row r="46187" spans="8:16" x14ac:dyDescent="0.5">
      <c r="H46187"/>
      <c r="P46187"/>
    </row>
    <row r="46188" spans="8:16" x14ac:dyDescent="0.5">
      <c r="H46188"/>
      <c r="P46188"/>
    </row>
    <row r="46189" spans="8:16" x14ac:dyDescent="0.5">
      <c r="H46189"/>
      <c r="P46189"/>
    </row>
    <row r="46190" spans="8:16" x14ac:dyDescent="0.5">
      <c r="H46190"/>
      <c r="P46190"/>
    </row>
    <row r="46191" spans="8:16" x14ac:dyDescent="0.5">
      <c r="H46191"/>
      <c r="P46191"/>
    </row>
    <row r="46192" spans="8:16" x14ac:dyDescent="0.5">
      <c r="H46192"/>
      <c r="P46192"/>
    </row>
    <row r="46193" spans="8:16" x14ac:dyDescent="0.5">
      <c r="H46193"/>
      <c r="P46193"/>
    </row>
    <row r="46194" spans="8:16" x14ac:dyDescent="0.5">
      <c r="H46194"/>
      <c r="P46194"/>
    </row>
    <row r="46195" spans="8:16" x14ac:dyDescent="0.5">
      <c r="H46195"/>
      <c r="P46195"/>
    </row>
    <row r="46196" spans="8:16" x14ac:dyDescent="0.5">
      <c r="H46196"/>
      <c r="P46196"/>
    </row>
    <row r="46197" spans="8:16" x14ac:dyDescent="0.5">
      <c r="H46197"/>
      <c r="P46197"/>
    </row>
    <row r="46198" spans="8:16" x14ac:dyDescent="0.5">
      <c r="H46198"/>
      <c r="P46198"/>
    </row>
    <row r="46199" spans="8:16" x14ac:dyDescent="0.5">
      <c r="H46199"/>
      <c r="P46199"/>
    </row>
    <row r="46200" spans="8:16" x14ac:dyDescent="0.5">
      <c r="H46200"/>
      <c r="P46200"/>
    </row>
    <row r="46201" spans="8:16" x14ac:dyDescent="0.5">
      <c r="H46201"/>
      <c r="P46201"/>
    </row>
    <row r="46202" spans="8:16" x14ac:dyDescent="0.5">
      <c r="H46202"/>
      <c r="P46202"/>
    </row>
    <row r="46203" spans="8:16" x14ac:dyDescent="0.5">
      <c r="H46203"/>
      <c r="P46203"/>
    </row>
    <row r="46204" spans="8:16" x14ac:dyDescent="0.5">
      <c r="H46204"/>
      <c r="P46204"/>
    </row>
    <row r="46205" spans="8:16" x14ac:dyDescent="0.5">
      <c r="H46205"/>
      <c r="P46205"/>
    </row>
    <row r="46206" spans="8:16" x14ac:dyDescent="0.5">
      <c r="H46206"/>
      <c r="P46206"/>
    </row>
    <row r="46207" spans="8:16" x14ac:dyDescent="0.5">
      <c r="H46207"/>
      <c r="P46207"/>
    </row>
    <row r="46208" spans="8:16" x14ac:dyDescent="0.5">
      <c r="H46208"/>
      <c r="P46208"/>
    </row>
    <row r="46209" spans="8:16" x14ac:dyDescent="0.5">
      <c r="H46209"/>
      <c r="P46209"/>
    </row>
    <row r="46210" spans="8:16" x14ac:dyDescent="0.5">
      <c r="H46210"/>
      <c r="P46210"/>
    </row>
    <row r="46211" spans="8:16" x14ac:dyDescent="0.5">
      <c r="H46211"/>
      <c r="P46211"/>
    </row>
    <row r="46212" spans="8:16" x14ac:dyDescent="0.5">
      <c r="H46212"/>
      <c r="P46212"/>
    </row>
    <row r="46213" spans="8:16" x14ac:dyDescent="0.5">
      <c r="H46213"/>
      <c r="P46213"/>
    </row>
    <row r="46214" spans="8:16" x14ac:dyDescent="0.5">
      <c r="H46214"/>
      <c r="P46214"/>
    </row>
    <row r="46215" spans="8:16" x14ac:dyDescent="0.5">
      <c r="H46215"/>
      <c r="P46215"/>
    </row>
    <row r="46216" spans="8:16" x14ac:dyDescent="0.5">
      <c r="H46216"/>
      <c r="P46216"/>
    </row>
    <row r="46217" spans="8:16" x14ac:dyDescent="0.5">
      <c r="H46217"/>
      <c r="P46217"/>
    </row>
    <row r="46218" spans="8:16" x14ac:dyDescent="0.5">
      <c r="H46218"/>
      <c r="P46218"/>
    </row>
    <row r="46219" spans="8:16" x14ac:dyDescent="0.5">
      <c r="H46219"/>
      <c r="P46219"/>
    </row>
    <row r="46220" spans="8:16" x14ac:dyDescent="0.5">
      <c r="H46220"/>
      <c r="P46220"/>
    </row>
    <row r="46221" spans="8:16" x14ac:dyDescent="0.5">
      <c r="H46221"/>
      <c r="P46221"/>
    </row>
    <row r="46222" spans="8:16" x14ac:dyDescent="0.5">
      <c r="H46222"/>
      <c r="P46222"/>
    </row>
    <row r="46223" spans="8:16" x14ac:dyDescent="0.5">
      <c r="H46223"/>
      <c r="P46223"/>
    </row>
    <row r="46224" spans="8:16" x14ac:dyDescent="0.5">
      <c r="H46224"/>
      <c r="P46224"/>
    </row>
    <row r="46225" spans="8:16" x14ac:dyDescent="0.5">
      <c r="H46225"/>
      <c r="P46225"/>
    </row>
    <row r="46226" spans="8:16" x14ac:dyDescent="0.5">
      <c r="H46226"/>
      <c r="P46226"/>
    </row>
    <row r="46227" spans="8:16" x14ac:dyDescent="0.5">
      <c r="H46227"/>
      <c r="P46227"/>
    </row>
    <row r="46228" spans="8:16" x14ac:dyDescent="0.5">
      <c r="H46228"/>
      <c r="P46228"/>
    </row>
    <row r="46229" spans="8:16" x14ac:dyDescent="0.5">
      <c r="H46229"/>
      <c r="P46229"/>
    </row>
    <row r="46230" spans="8:16" x14ac:dyDescent="0.5">
      <c r="H46230"/>
      <c r="P46230"/>
    </row>
    <row r="46231" spans="8:16" x14ac:dyDescent="0.5">
      <c r="H46231"/>
      <c r="P46231"/>
    </row>
    <row r="46232" spans="8:16" x14ac:dyDescent="0.5">
      <c r="H46232"/>
      <c r="P46232"/>
    </row>
    <row r="46233" spans="8:16" x14ac:dyDescent="0.5">
      <c r="H46233"/>
      <c r="P46233"/>
    </row>
    <row r="46234" spans="8:16" x14ac:dyDescent="0.5">
      <c r="H46234"/>
      <c r="P46234"/>
    </row>
    <row r="46235" spans="8:16" x14ac:dyDescent="0.5">
      <c r="H46235"/>
      <c r="P46235"/>
    </row>
    <row r="46236" spans="8:16" x14ac:dyDescent="0.5">
      <c r="H46236"/>
      <c r="P46236"/>
    </row>
    <row r="46237" spans="8:16" x14ac:dyDescent="0.5">
      <c r="H46237"/>
      <c r="P46237"/>
    </row>
    <row r="46238" spans="8:16" x14ac:dyDescent="0.5">
      <c r="H46238"/>
      <c r="P46238"/>
    </row>
    <row r="46239" spans="8:16" x14ac:dyDescent="0.5">
      <c r="H46239"/>
      <c r="P46239"/>
    </row>
    <row r="46240" spans="8:16" x14ac:dyDescent="0.5">
      <c r="H46240"/>
      <c r="P46240"/>
    </row>
    <row r="46241" spans="8:16" x14ac:dyDescent="0.5">
      <c r="H46241"/>
      <c r="P46241"/>
    </row>
    <row r="46242" spans="8:16" x14ac:dyDescent="0.5">
      <c r="H46242"/>
      <c r="P46242"/>
    </row>
    <row r="46243" spans="8:16" x14ac:dyDescent="0.5">
      <c r="H46243"/>
      <c r="P46243"/>
    </row>
    <row r="46244" spans="8:16" x14ac:dyDescent="0.5">
      <c r="H46244"/>
      <c r="P46244"/>
    </row>
    <row r="46245" spans="8:16" x14ac:dyDescent="0.5">
      <c r="H46245"/>
      <c r="P46245"/>
    </row>
    <row r="46246" spans="8:16" x14ac:dyDescent="0.5">
      <c r="H46246"/>
      <c r="P46246"/>
    </row>
    <row r="46247" spans="8:16" x14ac:dyDescent="0.5">
      <c r="H46247"/>
      <c r="P46247"/>
    </row>
    <row r="46248" spans="8:16" x14ac:dyDescent="0.5">
      <c r="H46248"/>
      <c r="P46248"/>
    </row>
    <row r="46249" spans="8:16" x14ac:dyDescent="0.5">
      <c r="H46249"/>
      <c r="P46249"/>
    </row>
    <row r="46250" spans="8:16" x14ac:dyDescent="0.5">
      <c r="H46250"/>
      <c r="P46250"/>
    </row>
    <row r="46251" spans="8:16" x14ac:dyDescent="0.5">
      <c r="H46251"/>
      <c r="P46251"/>
    </row>
    <row r="46252" spans="8:16" x14ac:dyDescent="0.5">
      <c r="H46252"/>
      <c r="P46252"/>
    </row>
    <row r="46253" spans="8:16" x14ac:dyDescent="0.5">
      <c r="H46253"/>
      <c r="P46253"/>
    </row>
    <row r="46254" spans="8:16" x14ac:dyDescent="0.5">
      <c r="H46254"/>
      <c r="P46254"/>
    </row>
    <row r="46255" spans="8:16" x14ac:dyDescent="0.5">
      <c r="H46255"/>
      <c r="P46255"/>
    </row>
    <row r="46256" spans="8:16" x14ac:dyDescent="0.5">
      <c r="H46256"/>
      <c r="P46256"/>
    </row>
    <row r="46257" spans="8:16" x14ac:dyDescent="0.5">
      <c r="H46257"/>
      <c r="P46257"/>
    </row>
    <row r="46258" spans="8:16" x14ac:dyDescent="0.5">
      <c r="H46258"/>
      <c r="P46258"/>
    </row>
    <row r="46259" spans="8:16" x14ac:dyDescent="0.5">
      <c r="H46259"/>
      <c r="P46259"/>
    </row>
    <row r="46260" spans="8:16" x14ac:dyDescent="0.5">
      <c r="H46260"/>
      <c r="P46260"/>
    </row>
    <row r="46261" spans="8:16" x14ac:dyDescent="0.5">
      <c r="H46261"/>
      <c r="P46261"/>
    </row>
    <row r="46262" spans="8:16" x14ac:dyDescent="0.5">
      <c r="H46262"/>
      <c r="P46262"/>
    </row>
    <row r="46263" spans="8:16" x14ac:dyDescent="0.5">
      <c r="H46263"/>
      <c r="P46263"/>
    </row>
    <row r="46264" spans="8:16" x14ac:dyDescent="0.5">
      <c r="H46264"/>
      <c r="P46264"/>
    </row>
    <row r="46265" spans="8:16" x14ac:dyDescent="0.5">
      <c r="H46265"/>
      <c r="P46265"/>
    </row>
    <row r="46266" spans="8:16" x14ac:dyDescent="0.5">
      <c r="H46266"/>
      <c r="P46266"/>
    </row>
    <row r="46267" spans="8:16" x14ac:dyDescent="0.5">
      <c r="H46267"/>
      <c r="P46267"/>
    </row>
    <row r="46268" spans="8:16" x14ac:dyDescent="0.5">
      <c r="H46268"/>
      <c r="P46268"/>
    </row>
    <row r="46269" spans="8:16" x14ac:dyDescent="0.5">
      <c r="H46269"/>
      <c r="P46269"/>
    </row>
    <row r="46270" spans="8:16" x14ac:dyDescent="0.5">
      <c r="H46270"/>
      <c r="P46270"/>
    </row>
    <row r="46271" spans="8:16" x14ac:dyDescent="0.5">
      <c r="H46271"/>
      <c r="P46271"/>
    </row>
    <row r="46272" spans="8:16" x14ac:dyDescent="0.5">
      <c r="H46272"/>
      <c r="P46272"/>
    </row>
    <row r="46273" spans="8:16" x14ac:dyDescent="0.5">
      <c r="H46273"/>
      <c r="P46273"/>
    </row>
    <row r="46274" spans="8:16" x14ac:dyDescent="0.5">
      <c r="H46274"/>
      <c r="P46274"/>
    </row>
    <row r="46275" spans="8:16" x14ac:dyDescent="0.5">
      <c r="H46275"/>
      <c r="P46275"/>
    </row>
    <row r="46276" spans="8:16" x14ac:dyDescent="0.5">
      <c r="H46276"/>
      <c r="P46276"/>
    </row>
    <row r="46277" spans="8:16" x14ac:dyDescent="0.5">
      <c r="H46277"/>
      <c r="P46277"/>
    </row>
    <row r="46278" spans="8:16" x14ac:dyDescent="0.5">
      <c r="H46278"/>
      <c r="P46278"/>
    </row>
    <row r="46279" spans="8:16" x14ac:dyDescent="0.5">
      <c r="H46279"/>
      <c r="P46279"/>
    </row>
    <row r="46280" spans="8:16" x14ac:dyDescent="0.5">
      <c r="H46280"/>
      <c r="P46280"/>
    </row>
    <row r="46281" spans="8:16" x14ac:dyDescent="0.5">
      <c r="H46281"/>
      <c r="P46281"/>
    </row>
    <row r="46282" spans="8:16" x14ac:dyDescent="0.5">
      <c r="H46282"/>
      <c r="P46282"/>
    </row>
    <row r="46283" spans="8:16" x14ac:dyDescent="0.5">
      <c r="H46283"/>
      <c r="P46283"/>
    </row>
    <row r="46284" spans="8:16" x14ac:dyDescent="0.5">
      <c r="H46284"/>
      <c r="P46284"/>
    </row>
    <row r="46285" spans="8:16" x14ac:dyDescent="0.5">
      <c r="H46285"/>
      <c r="P46285"/>
    </row>
    <row r="46286" spans="8:16" x14ac:dyDescent="0.5">
      <c r="H46286"/>
      <c r="P46286"/>
    </row>
    <row r="46287" spans="8:16" x14ac:dyDescent="0.5">
      <c r="H46287"/>
      <c r="P46287"/>
    </row>
    <row r="46288" spans="8:16" x14ac:dyDescent="0.5">
      <c r="H46288"/>
      <c r="P46288"/>
    </row>
    <row r="46289" spans="8:16" x14ac:dyDescent="0.5">
      <c r="H46289"/>
      <c r="P46289"/>
    </row>
    <row r="46290" spans="8:16" x14ac:dyDescent="0.5">
      <c r="H46290"/>
      <c r="P46290"/>
    </row>
    <row r="46291" spans="8:16" x14ac:dyDescent="0.5">
      <c r="H46291"/>
      <c r="P46291"/>
    </row>
    <row r="46292" spans="8:16" x14ac:dyDescent="0.5">
      <c r="H46292"/>
      <c r="P46292"/>
    </row>
    <row r="46293" spans="8:16" x14ac:dyDescent="0.5">
      <c r="H46293"/>
      <c r="P46293"/>
    </row>
    <row r="46294" spans="8:16" x14ac:dyDescent="0.5">
      <c r="H46294"/>
      <c r="P46294"/>
    </row>
    <row r="46295" spans="8:16" x14ac:dyDescent="0.5">
      <c r="H46295"/>
      <c r="P46295"/>
    </row>
    <row r="46296" spans="8:16" x14ac:dyDescent="0.5">
      <c r="H46296"/>
      <c r="P46296"/>
    </row>
    <row r="46297" spans="8:16" x14ac:dyDescent="0.5">
      <c r="H46297"/>
      <c r="P46297"/>
    </row>
    <row r="46298" spans="8:16" x14ac:dyDescent="0.5">
      <c r="H46298"/>
      <c r="P46298"/>
    </row>
    <row r="46299" spans="8:16" x14ac:dyDescent="0.5">
      <c r="H46299"/>
      <c r="P46299"/>
    </row>
    <row r="46300" spans="8:16" x14ac:dyDescent="0.5">
      <c r="H46300"/>
      <c r="P46300"/>
    </row>
    <row r="46301" spans="8:16" x14ac:dyDescent="0.5">
      <c r="H46301"/>
      <c r="P46301"/>
    </row>
    <row r="46302" spans="8:16" x14ac:dyDescent="0.5">
      <c r="H46302"/>
      <c r="P46302"/>
    </row>
    <row r="46303" spans="8:16" x14ac:dyDescent="0.5">
      <c r="H46303"/>
      <c r="P46303"/>
    </row>
    <row r="46304" spans="8:16" x14ac:dyDescent="0.5">
      <c r="H46304"/>
      <c r="P46304"/>
    </row>
    <row r="46305" spans="8:16" x14ac:dyDescent="0.5">
      <c r="H46305"/>
      <c r="P46305"/>
    </row>
    <row r="46306" spans="8:16" x14ac:dyDescent="0.5">
      <c r="H46306"/>
      <c r="P46306"/>
    </row>
    <row r="46307" spans="8:16" x14ac:dyDescent="0.5">
      <c r="H46307"/>
      <c r="P46307"/>
    </row>
    <row r="46308" spans="8:16" x14ac:dyDescent="0.5">
      <c r="H46308"/>
      <c r="P46308"/>
    </row>
    <row r="46309" spans="8:16" x14ac:dyDescent="0.5">
      <c r="H46309"/>
      <c r="P46309"/>
    </row>
    <row r="46310" spans="8:16" x14ac:dyDescent="0.5">
      <c r="H46310"/>
      <c r="P46310"/>
    </row>
    <row r="46311" spans="8:16" x14ac:dyDescent="0.5">
      <c r="H46311"/>
      <c r="P46311"/>
    </row>
    <row r="46312" spans="8:16" x14ac:dyDescent="0.5">
      <c r="H46312"/>
      <c r="P46312"/>
    </row>
    <row r="46313" spans="8:16" x14ac:dyDescent="0.5">
      <c r="H46313"/>
      <c r="P46313"/>
    </row>
    <row r="46314" spans="8:16" x14ac:dyDescent="0.5">
      <c r="H46314"/>
      <c r="P46314"/>
    </row>
    <row r="46315" spans="8:16" x14ac:dyDescent="0.5">
      <c r="H46315"/>
      <c r="P46315"/>
    </row>
    <row r="46316" spans="8:16" x14ac:dyDescent="0.5">
      <c r="H46316"/>
      <c r="P46316"/>
    </row>
    <row r="46317" spans="8:16" x14ac:dyDescent="0.5">
      <c r="H46317"/>
      <c r="P46317"/>
    </row>
    <row r="46318" spans="8:16" x14ac:dyDescent="0.5">
      <c r="H46318"/>
      <c r="P46318"/>
    </row>
    <row r="46319" spans="8:16" x14ac:dyDescent="0.5">
      <c r="H46319"/>
      <c r="P46319"/>
    </row>
    <row r="46320" spans="8:16" x14ac:dyDescent="0.5">
      <c r="H46320"/>
      <c r="P46320"/>
    </row>
    <row r="46321" spans="8:16" x14ac:dyDescent="0.5">
      <c r="H46321"/>
      <c r="P46321"/>
    </row>
    <row r="46322" spans="8:16" x14ac:dyDescent="0.5">
      <c r="H46322"/>
      <c r="P46322"/>
    </row>
    <row r="46323" spans="8:16" x14ac:dyDescent="0.5">
      <c r="H46323"/>
      <c r="P46323"/>
    </row>
    <row r="46324" spans="8:16" x14ac:dyDescent="0.5">
      <c r="H46324"/>
      <c r="P46324"/>
    </row>
    <row r="46325" spans="8:16" x14ac:dyDescent="0.5">
      <c r="H46325"/>
      <c r="P46325"/>
    </row>
    <row r="46326" spans="8:16" x14ac:dyDescent="0.5">
      <c r="H46326"/>
      <c r="P46326"/>
    </row>
    <row r="46327" spans="8:16" x14ac:dyDescent="0.5">
      <c r="H46327"/>
      <c r="P46327"/>
    </row>
    <row r="46328" spans="8:16" x14ac:dyDescent="0.5">
      <c r="H46328"/>
      <c r="P46328"/>
    </row>
    <row r="46329" spans="8:16" x14ac:dyDescent="0.5">
      <c r="H46329"/>
      <c r="P46329"/>
    </row>
    <row r="46330" spans="8:16" x14ac:dyDescent="0.5">
      <c r="H46330"/>
      <c r="P46330"/>
    </row>
    <row r="46331" spans="8:16" x14ac:dyDescent="0.5">
      <c r="H46331"/>
      <c r="P46331"/>
    </row>
    <row r="46332" spans="8:16" x14ac:dyDescent="0.5">
      <c r="H46332"/>
      <c r="P46332"/>
    </row>
    <row r="46333" spans="8:16" x14ac:dyDescent="0.5">
      <c r="H46333"/>
      <c r="P46333"/>
    </row>
    <row r="46334" spans="8:16" x14ac:dyDescent="0.5">
      <c r="H46334"/>
      <c r="P46334"/>
    </row>
    <row r="46335" spans="8:16" x14ac:dyDescent="0.5">
      <c r="H46335"/>
      <c r="P46335"/>
    </row>
    <row r="46336" spans="8:16" x14ac:dyDescent="0.5">
      <c r="H46336"/>
      <c r="P46336"/>
    </row>
    <row r="46337" spans="8:16" x14ac:dyDescent="0.5">
      <c r="H46337"/>
      <c r="P46337"/>
    </row>
    <row r="46338" spans="8:16" x14ac:dyDescent="0.5">
      <c r="H46338"/>
      <c r="P46338"/>
    </row>
    <row r="46339" spans="8:16" x14ac:dyDescent="0.5">
      <c r="H46339"/>
      <c r="P46339"/>
    </row>
    <row r="46340" spans="8:16" x14ac:dyDescent="0.5">
      <c r="H46340"/>
      <c r="P46340"/>
    </row>
    <row r="46341" spans="8:16" x14ac:dyDescent="0.5">
      <c r="H46341"/>
      <c r="P46341"/>
    </row>
    <row r="46342" spans="8:16" x14ac:dyDescent="0.5">
      <c r="H46342"/>
      <c r="P46342"/>
    </row>
    <row r="46343" spans="8:16" x14ac:dyDescent="0.5">
      <c r="H46343"/>
      <c r="P46343"/>
    </row>
    <row r="46344" spans="8:16" x14ac:dyDescent="0.5">
      <c r="H46344"/>
      <c r="P46344"/>
    </row>
    <row r="46345" spans="8:16" x14ac:dyDescent="0.5">
      <c r="H46345"/>
      <c r="P46345"/>
    </row>
    <row r="46346" spans="8:16" x14ac:dyDescent="0.5">
      <c r="H46346"/>
      <c r="P46346"/>
    </row>
    <row r="46347" spans="8:16" x14ac:dyDescent="0.5">
      <c r="H46347"/>
      <c r="P46347"/>
    </row>
    <row r="46348" spans="8:16" x14ac:dyDescent="0.5">
      <c r="H46348"/>
      <c r="P46348"/>
    </row>
    <row r="46349" spans="8:16" x14ac:dyDescent="0.5">
      <c r="H46349"/>
      <c r="P46349"/>
    </row>
    <row r="46350" spans="8:16" x14ac:dyDescent="0.5">
      <c r="H46350"/>
      <c r="P46350"/>
    </row>
    <row r="46351" spans="8:16" x14ac:dyDescent="0.5">
      <c r="H46351"/>
      <c r="P46351"/>
    </row>
    <row r="46352" spans="8:16" x14ac:dyDescent="0.5">
      <c r="H46352"/>
      <c r="P46352"/>
    </row>
    <row r="46353" spans="8:16" x14ac:dyDescent="0.5">
      <c r="H46353"/>
      <c r="P46353"/>
    </row>
    <row r="46354" spans="8:16" x14ac:dyDescent="0.5">
      <c r="H46354"/>
      <c r="P46354"/>
    </row>
    <row r="46355" spans="8:16" x14ac:dyDescent="0.5">
      <c r="H46355"/>
      <c r="P46355"/>
    </row>
    <row r="46356" spans="8:16" x14ac:dyDescent="0.5">
      <c r="H46356"/>
      <c r="P46356"/>
    </row>
    <row r="46357" spans="8:16" x14ac:dyDescent="0.5">
      <c r="H46357"/>
      <c r="P46357"/>
    </row>
    <row r="46358" spans="8:16" x14ac:dyDescent="0.5">
      <c r="H46358"/>
      <c r="P46358"/>
    </row>
    <row r="46359" spans="8:16" x14ac:dyDescent="0.5">
      <c r="H46359"/>
      <c r="P46359"/>
    </row>
    <row r="46360" spans="8:16" x14ac:dyDescent="0.5">
      <c r="H46360"/>
      <c r="P46360"/>
    </row>
    <row r="46361" spans="8:16" x14ac:dyDescent="0.5">
      <c r="H46361"/>
      <c r="P46361"/>
    </row>
    <row r="46362" spans="8:16" x14ac:dyDescent="0.5">
      <c r="H46362"/>
      <c r="P46362"/>
    </row>
    <row r="46363" spans="8:16" x14ac:dyDescent="0.5">
      <c r="H46363"/>
      <c r="P46363"/>
    </row>
    <row r="46364" spans="8:16" x14ac:dyDescent="0.5">
      <c r="H46364"/>
      <c r="P46364"/>
    </row>
    <row r="46365" spans="8:16" x14ac:dyDescent="0.5">
      <c r="H46365"/>
      <c r="P46365"/>
    </row>
    <row r="46366" spans="8:16" x14ac:dyDescent="0.5">
      <c r="H46366"/>
      <c r="P46366"/>
    </row>
    <row r="46367" spans="8:16" x14ac:dyDescent="0.5">
      <c r="H46367"/>
      <c r="P46367"/>
    </row>
    <row r="46368" spans="8:16" x14ac:dyDescent="0.5">
      <c r="H46368"/>
      <c r="P46368"/>
    </row>
    <row r="46369" spans="8:16" x14ac:dyDescent="0.5">
      <c r="H46369"/>
      <c r="P46369"/>
    </row>
    <row r="46370" spans="8:16" x14ac:dyDescent="0.5">
      <c r="H46370"/>
      <c r="P46370"/>
    </row>
    <row r="46371" spans="8:16" x14ac:dyDescent="0.5">
      <c r="H46371"/>
      <c r="P46371"/>
    </row>
    <row r="46372" spans="8:16" x14ac:dyDescent="0.5">
      <c r="H46372"/>
      <c r="P46372"/>
    </row>
    <row r="46373" spans="8:16" x14ac:dyDescent="0.5">
      <c r="H46373"/>
      <c r="P46373"/>
    </row>
    <row r="46374" spans="8:16" x14ac:dyDescent="0.5">
      <c r="H46374"/>
      <c r="P46374"/>
    </row>
    <row r="46375" spans="8:16" x14ac:dyDescent="0.5">
      <c r="H46375"/>
      <c r="P46375"/>
    </row>
    <row r="46376" spans="8:16" x14ac:dyDescent="0.5">
      <c r="H46376"/>
      <c r="P46376"/>
    </row>
    <row r="46377" spans="8:16" x14ac:dyDescent="0.5">
      <c r="H46377"/>
      <c r="P46377"/>
    </row>
    <row r="46378" spans="8:16" x14ac:dyDescent="0.5">
      <c r="H46378"/>
      <c r="P46378"/>
    </row>
    <row r="46379" spans="8:16" x14ac:dyDescent="0.5">
      <c r="H46379"/>
      <c r="P46379"/>
    </row>
    <row r="46380" spans="8:16" x14ac:dyDescent="0.5">
      <c r="H46380"/>
      <c r="P46380"/>
    </row>
    <row r="46381" spans="8:16" x14ac:dyDescent="0.5">
      <c r="H46381"/>
      <c r="P46381"/>
    </row>
    <row r="46382" spans="8:16" x14ac:dyDescent="0.5">
      <c r="H46382"/>
      <c r="P46382"/>
    </row>
    <row r="46383" spans="8:16" x14ac:dyDescent="0.5">
      <c r="H46383"/>
      <c r="P46383"/>
    </row>
    <row r="46384" spans="8:16" x14ac:dyDescent="0.5">
      <c r="H46384"/>
      <c r="P46384"/>
    </row>
    <row r="46385" spans="8:16" x14ac:dyDescent="0.5">
      <c r="H46385"/>
      <c r="P46385"/>
    </row>
    <row r="46386" spans="8:16" x14ac:dyDescent="0.5">
      <c r="H46386"/>
      <c r="P46386"/>
    </row>
    <row r="46387" spans="8:16" x14ac:dyDescent="0.5">
      <c r="H46387"/>
      <c r="P46387"/>
    </row>
    <row r="46388" spans="8:16" x14ac:dyDescent="0.5">
      <c r="H46388"/>
      <c r="P46388"/>
    </row>
    <row r="46389" spans="8:16" x14ac:dyDescent="0.5">
      <c r="H46389"/>
      <c r="P46389"/>
    </row>
    <row r="46390" spans="8:16" x14ac:dyDescent="0.5">
      <c r="H46390"/>
      <c r="P46390"/>
    </row>
    <row r="46391" spans="8:16" x14ac:dyDescent="0.5">
      <c r="H46391"/>
      <c r="P46391"/>
    </row>
    <row r="46392" spans="8:16" x14ac:dyDescent="0.5">
      <c r="H46392"/>
      <c r="P46392"/>
    </row>
    <row r="46393" spans="8:16" x14ac:dyDescent="0.5">
      <c r="H46393"/>
      <c r="P46393"/>
    </row>
    <row r="46394" spans="8:16" x14ac:dyDescent="0.5">
      <c r="H46394"/>
      <c r="P46394"/>
    </row>
    <row r="46395" spans="8:16" x14ac:dyDescent="0.5">
      <c r="H46395"/>
      <c r="P46395"/>
    </row>
    <row r="46396" spans="8:16" x14ac:dyDescent="0.5">
      <c r="H46396"/>
      <c r="P46396"/>
    </row>
    <row r="46397" spans="8:16" x14ac:dyDescent="0.5">
      <c r="H46397"/>
      <c r="P46397"/>
    </row>
    <row r="46398" spans="8:16" x14ac:dyDescent="0.5">
      <c r="H46398"/>
      <c r="P46398"/>
    </row>
    <row r="46399" spans="8:16" x14ac:dyDescent="0.5">
      <c r="H46399"/>
      <c r="P46399"/>
    </row>
    <row r="46400" spans="8:16" x14ac:dyDescent="0.5">
      <c r="H46400"/>
      <c r="P46400"/>
    </row>
    <row r="46401" spans="8:16" x14ac:dyDescent="0.5">
      <c r="H46401"/>
      <c r="P46401"/>
    </row>
    <row r="46402" spans="8:16" x14ac:dyDescent="0.5">
      <c r="H46402"/>
      <c r="P46402"/>
    </row>
    <row r="46403" spans="8:16" x14ac:dyDescent="0.5">
      <c r="H46403"/>
      <c r="P46403"/>
    </row>
    <row r="46404" spans="8:16" x14ac:dyDescent="0.5">
      <c r="H46404"/>
      <c r="P46404"/>
    </row>
    <row r="46405" spans="8:16" x14ac:dyDescent="0.5">
      <c r="H46405"/>
      <c r="P46405"/>
    </row>
    <row r="46406" spans="8:16" x14ac:dyDescent="0.5">
      <c r="H46406"/>
      <c r="P46406"/>
    </row>
    <row r="46407" spans="8:16" x14ac:dyDescent="0.5">
      <c r="H46407"/>
      <c r="P46407"/>
    </row>
    <row r="46408" spans="8:16" x14ac:dyDescent="0.5">
      <c r="H46408"/>
      <c r="P46408"/>
    </row>
    <row r="46409" spans="8:16" x14ac:dyDescent="0.5">
      <c r="H46409"/>
      <c r="P46409"/>
    </row>
    <row r="46410" spans="8:16" x14ac:dyDescent="0.5">
      <c r="H46410"/>
      <c r="P46410"/>
    </row>
    <row r="46411" spans="8:16" x14ac:dyDescent="0.5">
      <c r="H46411"/>
      <c r="P46411"/>
    </row>
    <row r="46412" spans="8:16" x14ac:dyDescent="0.5">
      <c r="H46412"/>
      <c r="P46412"/>
    </row>
    <row r="46413" spans="8:16" x14ac:dyDescent="0.5">
      <c r="H46413"/>
      <c r="P46413"/>
    </row>
    <row r="46414" spans="8:16" x14ac:dyDescent="0.5">
      <c r="H46414"/>
      <c r="P46414"/>
    </row>
    <row r="46415" spans="8:16" x14ac:dyDescent="0.5">
      <c r="H46415"/>
      <c r="P46415"/>
    </row>
    <row r="46416" spans="8:16" x14ac:dyDescent="0.5">
      <c r="H46416"/>
      <c r="P46416"/>
    </row>
    <row r="46417" spans="8:16" x14ac:dyDescent="0.5">
      <c r="H46417"/>
      <c r="P46417"/>
    </row>
    <row r="46418" spans="8:16" x14ac:dyDescent="0.5">
      <c r="H46418"/>
      <c r="P46418"/>
    </row>
    <row r="46419" spans="8:16" x14ac:dyDescent="0.5">
      <c r="H46419"/>
      <c r="P46419"/>
    </row>
    <row r="46420" spans="8:16" x14ac:dyDescent="0.5">
      <c r="H46420"/>
      <c r="P46420"/>
    </row>
    <row r="46421" spans="8:16" x14ac:dyDescent="0.5">
      <c r="H46421"/>
      <c r="P46421"/>
    </row>
    <row r="46422" spans="8:16" x14ac:dyDescent="0.5">
      <c r="H46422"/>
      <c r="P46422"/>
    </row>
    <row r="46423" spans="8:16" x14ac:dyDescent="0.5">
      <c r="H46423"/>
      <c r="P46423"/>
    </row>
    <row r="46424" spans="8:16" x14ac:dyDescent="0.5">
      <c r="H46424"/>
      <c r="P46424"/>
    </row>
    <row r="46425" spans="8:16" x14ac:dyDescent="0.5">
      <c r="H46425"/>
      <c r="P46425"/>
    </row>
    <row r="46426" spans="8:16" x14ac:dyDescent="0.5">
      <c r="H46426"/>
      <c r="P46426"/>
    </row>
    <row r="46427" spans="8:16" x14ac:dyDescent="0.5">
      <c r="H46427"/>
      <c r="P46427"/>
    </row>
    <row r="46428" spans="8:16" x14ac:dyDescent="0.5">
      <c r="H46428"/>
      <c r="P46428"/>
    </row>
    <row r="46429" spans="8:16" x14ac:dyDescent="0.5">
      <c r="H46429"/>
      <c r="P46429"/>
    </row>
    <row r="46430" spans="8:16" x14ac:dyDescent="0.5">
      <c r="H46430"/>
      <c r="P46430"/>
    </row>
    <row r="46431" spans="8:16" x14ac:dyDescent="0.5">
      <c r="H46431"/>
      <c r="P46431"/>
    </row>
    <row r="46432" spans="8:16" x14ac:dyDescent="0.5">
      <c r="H46432"/>
      <c r="P46432"/>
    </row>
    <row r="46433" spans="8:16" x14ac:dyDescent="0.5">
      <c r="H46433"/>
      <c r="P46433"/>
    </row>
    <row r="46434" spans="8:16" x14ac:dyDescent="0.5">
      <c r="H46434"/>
      <c r="P46434"/>
    </row>
    <row r="46435" spans="8:16" x14ac:dyDescent="0.5">
      <c r="H46435"/>
      <c r="P46435"/>
    </row>
    <row r="46436" spans="8:16" x14ac:dyDescent="0.5">
      <c r="H46436"/>
      <c r="P46436"/>
    </row>
    <row r="46437" spans="8:16" x14ac:dyDescent="0.5">
      <c r="H46437"/>
      <c r="P46437"/>
    </row>
    <row r="46438" spans="8:16" x14ac:dyDescent="0.5">
      <c r="H46438"/>
      <c r="P46438"/>
    </row>
    <row r="46439" spans="8:16" x14ac:dyDescent="0.5">
      <c r="H46439"/>
      <c r="P46439"/>
    </row>
    <row r="46440" spans="8:16" x14ac:dyDescent="0.5">
      <c r="H46440"/>
      <c r="P46440"/>
    </row>
    <row r="46441" spans="8:16" x14ac:dyDescent="0.5">
      <c r="H46441"/>
      <c r="P46441"/>
    </row>
    <row r="46442" spans="8:16" x14ac:dyDescent="0.5">
      <c r="H46442"/>
      <c r="P46442"/>
    </row>
    <row r="46443" spans="8:16" x14ac:dyDescent="0.5">
      <c r="H46443"/>
      <c r="P46443"/>
    </row>
    <row r="46444" spans="8:16" x14ac:dyDescent="0.5">
      <c r="H46444"/>
      <c r="P46444"/>
    </row>
    <row r="46445" spans="8:16" x14ac:dyDescent="0.5">
      <c r="H46445"/>
      <c r="P46445"/>
    </row>
    <row r="46446" spans="8:16" x14ac:dyDescent="0.5">
      <c r="H46446"/>
      <c r="P46446"/>
    </row>
    <row r="46447" spans="8:16" x14ac:dyDescent="0.5">
      <c r="H46447"/>
      <c r="P46447"/>
    </row>
    <row r="46448" spans="8:16" x14ac:dyDescent="0.5">
      <c r="H46448"/>
      <c r="P46448"/>
    </row>
    <row r="46449" spans="8:16" x14ac:dyDescent="0.5">
      <c r="H46449"/>
      <c r="P46449"/>
    </row>
    <row r="46450" spans="8:16" x14ac:dyDescent="0.5">
      <c r="H46450"/>
      <c r="P46450"/>
    </row>
    <row r="46451" spans="8:16" x14ac:dyDescent="0.5">
      <c r="H46451"/>
      <c r="P46451"/>
    </row>
    <row r="46452" spans="8:16" x14ac:dyDescent="0.5">
      <c r="H46452"/>
      <c r="P46452"/>
    </row>
    <row r="46453" spans="8:16" x14ac:dyDescent="0.5">
      <c r="H46453"/>
      <c r="P46453"/>
    </row>
    <row r="46454" spans="8:16" x14ac:dyDescent="0.5">
      <c r="H46454"/>
      <c r="P46454"/>
    </row>
    <row r="46455" spans="8:16" x14ac:dyDescent="0.5">
      <c r="H46455"/>
      <c r="P46455"/>
    </row>
    <row r="46456" spans="8:16" x14ac:dyDescent="0.5">
      <c r="H46456"/>
      <c r="P46456"/>
    </row>
    <row r="46457" spans="8:16" x14ac:dyDescent="0.5">
      <c r="H46457"/>
      <c r="P46457"/>
    </row>
    <row r="46458" spans="8:16" x14ac:dyDescent="0.5">
      <c r="H46458"/>
      <c r="P46458"/>
    </row>
    <row r="46459" spans="8:16" x14ac:dyDescent="0.5">
      <c r="H46459"/>
      <c r="P46459"/>
    </row>
    <row r="46460" spans="8:16" x14ac:dyDescent="0.5">
      <c r="H46460"/>
      <c r="P46460"/>
    </row>
    <row r="46461" spans="8:16" x14ac:dyDescent="0.5">
      <c r="H46461"/>
      <c r="P46461"/>
    </row>
    <row r="46462" spans="8:16" x14ac:dyDescent="0.5">
      <c r="H46462"/>
      <c r="P46462"/>
    </row>
    <row r="46463" spans="8:16" x14ac:dyDescent="0.5">
      <c r="H46463"/>
      <c r="P46463"/>
    </row>
    <row r="46464" spans="8:16" x14ac:dyDescent="0.5">
      <c r="H46464"/>
      <c r="P46464"/>
    </row>
    <row r="46465" spans="8:16" x14ac:dyDescent="0.5">
      <c r="H46465"/>
      <c r="P46465"/>
    </row>
    <row r="46466" spans="8:16" x14ac:dyDescent="0.5">
      <c r="H46466"/>
      <c r="P46466"/>
    </row>
    <row r="46467" spans="8:16" x14ac:dyDescent="0.5">
      <c r="H46467"/>
      <c r="P46467"/>
    </row>
    <row r="46468" spans="8:16" x14ac:dyDescent="0.5">
      <c r="H46468"/>
      <c r="P46468"/>
    </row>
    <row r="46469" spans="8:16" x14ac:dyDescent="0.5">
      <c r="H46469"/>
      <c r="P46469"/>
    </row>
    <row r="46470" spans="8:16" x14ac:dyDescent="0.5">
      <c r="H46470"/>
      <c r="P46470"/>
    </row>
    <row r="46471" spans="8:16" x14ac:dyDescent="0.5">
      <c r="H46471"/>
      <c r="P46471"/>
    </row>
    <row r="46472" spans="8:16" x14ac:dyDescent="0.5">
      <c r="H46472"/>
      <c r="P46472"/>
    </row>
    <row r="46473" spans="8:16" x14ac:dyDescent="0.5">
      <c r="H46473"/>
      <c r="P46473"/>
    </row>
    <row r="46474" spans="8:16" x14ac:dyDescent="0.5">
      <c r="H46474"/>
      <c r="P46474"/>
    </row>
    <row r="46475" spans="8:16" x14ac:dyDescent="0.5">
      <c r="H46475"/>
      <c r="P46475"/>
    </row>
    <row r="46476" spans="8:16" x14ac:dyDescent="0.5">
      <c r="H46476"/>
      <c r="P46476"/>
    </row>
    <row r="46477" spans="8:16" x14ac:dyDescent="0.5">
      <c r="H46477"/>
      <c r="P46477"/>
    </row>
    <row r="46478" spans="8:16" x14ac:dyDescent="0.5">
      <c r="H46478"/>
      <c r="P46478"/>
    </row>
    <row r="46479" spans="8:16" x14ac:dyDescent="0.5">
      <c r="H46479"/>
      <c r="P46479"/>
    </row>
    <row r="46480" spans="8:16" x14ac:dyDescent="0.5">
      <c r="H46480"/>
      <c r="P46480"/>
    </row>
    <row r="46481" spans="8:16" x14ac:dyDescent="0.5">
      <c r="H46481"/>
      <c r="P46481"/>
    </row>
    <row r="46482" spans="8:16" x14ac:dyDescent="0.5">
      <c r="H46482"/>
      <c r="P46482"/>
    </row>
    <row r="46483" spans="8:16" x14ac:dyDescent="0.5">
      <c r="H46483"/>
      <c r="P46483"/>
    </row>
    <row r="46484" spans="8:16" x14ac:dyDescent="0.5">
      <c r="H46484"/>
      <c r="P46484"/>
    </row>
    <row r="46485" spans="8:16" x14ac:dyDescent="0.5">
      <c r="H46485"/>
      <c r="P46485"/>
    </row>
    <row r="46486" spans="8:16" x14ac:dyDescent="0.5">
      <c r="H46486"/>
      <c r="P46486"/>
    </row>
    <row r="46487" spans="8:16" x14ac:dyDescent="0.5">
      <c r="H46487"/>
      <c r="P46487"/>
    </row>
    <row r="46488" spans="8:16" x14ac:dyDescent="0.5">
      <c r="H46488"/>
      <c r="P46488"/>
    </row>
    <row r="46489" spans="8:16" x14ac:dyDescent="0.5">
      <c r="H46489"/>
      <c r="P46489"/>
    </row>
    <row r="46490" spans="8:16" x14ac:dyDescent="0.5">
      <c r="H46490"/>
      <c r="P46490"/>
    </row>
    <row r="46491" spans="8:16" x14ac:dyDescent="0.5">
      <c r="H46491"/>
      <c r="P46491"/>
    </row>
    <row r="46492" spans="8:16" x14ac:dyDescent="0.5">
      <c r="H46492"/>
      <c r="P46492"/>
    </row>
    <row r="46493" spans="8:16" x14ac:dyDescent="0.5">
      <c r="H46493"/>
      <c r="P46493"/>
    </row>
    <row r="46494" spans="8:16" x14ac:dyDescent="0.5">
      <c r="H46494"/>
      <c r="P46494"/>
    </row>
    <row r="46495" spans="8:16" x14ac:dyDescent="0.5">
      <c r="H46495"/>
      <c r="P46495"/>
    </row>
    <row r="46496" spans="8:16" x14ac:dyDescent="0.5">
      <c r="H46496"/>
      <c r="P46496"/>
    </row>
    <row r="46497" spans="8:16" x14ac:dyDescent="0.5">
      <c r="H46497"/>
      <c r="P46497"/>
    </row>
    <row r="46498" spans="8:16" x14ac:dyDescent="0.5">
      <c r="H46498"/>
      <c r="P46498"/>
    </row>
    <row r="46499" spans="8:16" x14ac:dyDescent="0.5">
      <c r="H46499"/>
      <c r="P46499"/>
    </row>
    <row r="46500" spans="8:16" x14ac:dyDescent="0.5">
      <c r="H46500"/>
      <c r="P46500"/>
    </row>
    <row r="46501" spans="8:16" x14ac:dyDescent="0.5">
      <c r="H46501"/>
      <c r="P46501"/>
    </row>
    <row r="46502" spans="8:16" x14ac:dyDescent="0.5">
      <c r="H46502"/>
      <c r="P46502"/>
    </row>
    <row r="46503" spans="8:16" x14ac:dyDescent="0.5">
      <c r="H46503"/>
      <c r="P46503"/>
    </row>
    <row r="46504" spans="8:16" x14ac:dyDescent="0.5">
      <c r="H46504"/>
      <c r="P46504"/>
    </row>
    <row r="46505" spans="8:16" x14ac:dyDescent="0.5">
      <c r="H46505"/>
      <c r="P46505"/>
    </row>
    <row r="46506" spans="8:16" x14ac:dyDescent="0.5">
      <c r="H46506"/>
      <c r="P46506"/>
    </row>
    <row r="46507" spans="8:16" x14ac:dyDescent="0.5">
      <c r="H46507"/>
      <c r="P46507"/>
    </row>
    <row r="46508" spans="8:16" x14ac:dyDescent="0.5">
      <c r="H46508"/>
      <c r="P46508"/>
    </row>
    <row r="46509" spans="8:16" x14ac:dyDescent="0.5">
      <c r="H46509"/>
      <c r="P46509"/>
    </row>
    <row r="46510" spans="8:16" x14ac:dyDescent="0.5">
      <c r="H46510"/>
      <c r="P46510"/>
    </row>
    <row r="46511" spans="8:16" x14ac:dyDescent="0.5">
      <c r="H46511"/>
      <c r="P46511"/>
    </row>
    <row r="46512" spans="8:16" x14ac:dyDescent="0.5">
      <c r="H46512"/>
      <c r="P46512"/>
    </row>
    <row r="46513" spans="8:16" x14ac:dyDescent="0.5">
      <c r="H46513"/>
      <c r="P46513"/>
    </row>
    <row r="46514" spans="8:16" x14ac:dyDescent="0.5">
      <c r="H46514"/>
      <c r="P46514"/>
    </row>
    <row r="46515" spans="8:16" x14ac:dyDescent="0.5">
      <c r="H46515"/>
      <c r="P46515"/>
    </row>
    <row r="46516" spans="8:16" x14ac:dyDescent="0.5">
      <c r="H46516"/>
      <c r="P46516"/>
    </row>
    <row r="46517" spans="8:16" x14ac:dyDescent="0.5">
      <c r="H46517"/>
      <c r="P46517"/>
    </row>
    <row r="46518" spans="8:16" x14ac:dyDescent="0.5">
      <c r="H46518"/>
      <c r="P46518"/>
    </row>
    <row r="46519" spans="8:16" x14ac:dyDescent="0.5">
      <c r="H46519"/>
      <c r="P46519"/>
    </row>
    <row r="46520" spans="8:16" x14ac:dyDescent="0.5">
      <c r="H46520"/>
      <c r="P46520"/>
    </row>
    <row r="46521" spans="8:16" x14ac:dyDescent="0.5">
      <c r="H46521"/>
      <c r="P46521"/>
    </row>
    <row r="46522" spans="8:16" x14ac:dyDescent="0.5">
      <c r="H46522"/>
      <c r="P46522"/>
    </row>
    <row r="46523" spans="8:16" x14ac:dyDescent="0.5">
      <c r="H46523"/>
      <c r="P46523"/>
    </row>
    <row r="46524" spans="8:16" x14ac:dyDescent="0.5">
      <c r="H46524"/>
      <c r="P46524"/>
    </row>
    <row r="46525" spans="8:16" x14ac:dyDescent="0.5">
      <c r="H46525"/>
      <c r="P46525"/>
    </row>
    <row r="46526" spans="8:16" x14ac:dyDescent="0.5">
      <c r="H46526"/>
      <c r="P46526"/>
    </row>
    <row r="46527" spans="8:16" x14ac:dyDescent="0.5">
      <c r="H46527"/>
      <c r="P46527"/>
    </row>
    <row r="46528" spans="8:16" x14ac:dyDescent="0.5">
      <c r="H46528"/>
      <c r="P46528"/>
    </row>
    <row r="46529" spans="8:16" x14ac:dyDescent="0.5">
      <c r="H46529"/>
      <c r="P46529"/>
    </row>
    <row r="46530" spans="8:16" x14ac:dyDescent="0.5">
      <c r="H46530"/>
      <c r="P46530"/>
    </row>
    <row r="46531" spans="8:16" x14ac:dyDescent="0.5">
      <c r="H46531"/>
      <c r="P46531"/>
    </row>
    <row r="46532" spans="8:16" x14ac:dyDescent="0.5">
      <c r="H46532"/>
      <c r="P46532"/>
    </row>
    <row r="46533" spans="8:16" x14ac:dyDescent="0.5">
      <c r="H46533"/>
      <c r="P46533"/>
    </row>
    <row r="46534" spans="8:16" x14ac:dyDescent="0.5">
      <c r="H46534"/>
      <c r="P46534"/>
    </row>
    <row r="46535" spans="8:16" x14ac:dyDescent="0.5">
      <c r="H46535"/>
      <c r="P46535"/>
    </row>
    <row r="46536" spans="8:16" x14ac:dyDescent="0.5">
      <c r="H46536"/>
      <c r="P46536"/>
    </row>
    <row r="46537" spans="8:16" x14ac:dyDescent="0.5">
      <c r="H46537"/>
      <c r="P46537"/>
    </row>
    <row r="46538" spans="8:16" x14ac:dyDescent="0.5">
      <c r="H46538"/>
      <c r="P46538"/>
    </row>
    <row r="46539" spans="8:16" x14ac:dyDescent="0.5">
      <c r="H46539"/>
      <c r="P46539"/>
    </row>
    <row r="46540" spans="8:16" x14ac:dyDescent="0.5">
      <c r="H46540"/>
      <c r="P46540"/>
    </row>
    <row r="46541" spans="8:16" x14ac:dyDescent="0.5">
      <c r="H46541"/>
      <c r="P46541"/>
    </row>
    <row r="46542" spans="8:16" x14ac:dyDescent="0.5">
      <c r="H46542"/>
      <c r="P46542"/>
    </row>
    <row r="46543" spans="8:16" x14ac:dyDescent="0.5">
      <c r="H46543"/>
      <c r="P46543"/>
    </row>
    <row r="46544" spans="8:16" x14ac:dyDescent="0.5">
      <c r="H46544"/>
      <c r="P46544"/>
    </row>
    <row r="46545" spans="8:16" x14ac:dyDescent="0.5">
      <c r="H46545"/>
      <c r="P46545"/>
    </row>
    <row r="46546" spans="8:16" x14ac:dyDescent="0.5">
      <c r="H46546"/>
      <c r="P46546"/>
    </row>
    <row r="46547" spans="8:16" x14ac:dyDescent="0.5">
      <c r="H46547"/>
      <c r="P46547"/>
    </row>
    <row r="46548" spans="8:16" x14ac:dyDescent="0.5">
      <c r="H46548"/>
      <c r="P46548"/>
    </row>
    <row r="46549" spans="8:16" x14ac:dyDescent="0.5">
      <c r="H46549"/>
      <c r="P46549"/>
    </row>
    <row r="46550" spans="8:16" x14ac:dyDescent="0.5">
      <c r="H46550"/>
      <c r="P46550"/>
    </row>
    <row r="46551" spans="8:16" x14ac:dyDescent="0.5">
      <c r="H46551"/>
      <c r="P46551"/>
    </row>
    <row r="46552" spans="8:16" x14ac:dyDescent="0.5">
      <c r="H46552"/>
      <c r="P46552"/>
    </row>
    <row r="46553" spans="8:16" x14ac:dyDescent="0.5">
      <c r="H46553"/>
      <c r="P46553"/>
    </row>
    <row r="46554" spans="8:16" x14ac:dyDescent="0.5">
      <c r="H46554"/>
      <c r="P46554"/>
    </row>
    <row r="46555" spans="8:16" x14ac:dyDescent="0.5">
      <c r="H46555"/>
      <c r="P46555"/>
    </row>
    <row r="46556" spans="8:16" x14ac:dyDescent="0.5">
      <c r="H46556"/>
      <c r="P46556"/>
    </row>
    <row r="46557" spans="8:16" x14ac:dyDescent="0.5">
      <c r="H46557"/>
      <c r="P46557"/>
    </row>
    <row r="46558" spans="8:16" x14ac:dyDescent="0.5">
      <c r="H46558"/>
      <c r="P46558"/>
    </row>
    <row r="46559" spans="8:16" x14ac:dyDescent="0.5">
      <c r="H46559"/>
      <c r="P46559"/>
    </row>
    <row r="46560" spans="8:16" x14ac:dyDescent="0.5">
      <c r="H46560"/>
      <c r="P46560"/>
    </row>
    <row r="46561" spans="8:16" x14ac:dyDescent="0.5">
      <c r="H46561"/>
      <c r="P46561"/>
    </row>
    <row r="46562" spans="8:16" x14ac:dyDescent="0.5">
      <c r="H46562"/>
      <c r="P46562"/>
    </row>
    <row r="46563" spans="8:16" x14ac:dyDescent="0.5">
      <c r="H46563"/>
      <c r="P46563"/>
    </row>
    <row r="46564" spans="8:16" x14ac:dyDescent="0.5">
      <c r="H46564"/>
      <c r="P46564"/>
    </row>
    <row r="46565" spans="8:16" x14ac:dyDescent="0.5">
      <c r="H46565"/>
      <c r="P46565"/>
    </row>
    <row r="46566" spans="8:16" x14ac:dyDescent="0.5">
      <c r="H46566"/>
      <c r="P46566"/>
    </row>
    <row r="46567" spans="8:16" x14ac:dyDescent="0.5">
      <c r="H46567"/>
      <c r="P46567"/>
    </row>
    <row r="46568" spans="8:16" x14ac:dyDescent="0.5">
      <c r="H46568"/>
      <c r="P46568"/>
    </row>
    <row r="46569" spans="8:16" x14ac:dyDescent="0.5">
      <c r="H46569"/>
      <c r="P46569"/>
    </row>
    <row r="46570" spans="8:16" x14ac:dyDescent="0.5">
      <c r="H46570"/>
      <c r="P46570"/>
    </row>
    <row r="46571" spans="8:16" x14ac:dyDescent="0.5">
      <c r="H46571"/>
      <c r="P46571"/>
    </row>
    <row r="46572" spans="8:16" x14ac:dyDescent="0.5">
      <c r="H46572"/>
      <c r="P46572"/>
    </row>
    <row r="46573" spans="8:16" x14ac:dyDescent="0.5">
      <c r="H46573"/>
      <c r="P46573"/>
    </row>
    <row r="46574" spans="8:16" x14ac:dyDescent="0.5">
      <c r="H46574"/>
      <c r="P46574"/>
    </row>
    <row r="46575" spans="8:16" x14ac:dyDescent="0.5">
      <c r="H46575"/>
      <c r="P46575"/>
    </row>
    <row r="46576" spans="8:16" x14ac:dyDescent="0.5">
      <c r="H46576"/>
      <c r="P46576"/>
    </row>
    <row r="46577" spans="8:16" x14ac:dyDescent="0.5">
      <c r="H46577"/>
      <c r="P46577"/>
    </row>
    <row r="46578" spans="8:16" x14ac:dyDescent="0.5">
      <c r="H46578"/>
      <c r="P46578"/>
    </row>
    <row r="46579" spans="8:16" x14ac:dyDescent="0.5">
      <c r="H46579"/>
      <c r="P46579"/>
    </row>
    <row r="46580" spans="8:16" x14ac:dyDescent="0.5">
      <c r="H46580"/>
      <c r="P46580"/>
    </row>
    <row r="46581" spans="8:16" x14ac:dyDescent="0.5">
      <c r="H46581"/>
      <c r="P46581"/>
    </row>
    <row r="46582" spans="8:16" x14ac:dyDescent="0.5">
      <c r="H46582"/>
      <c r="P46582"/>
    </row>
    <row r="46583" spans="8:16" x14ac:dyDescent="0.5">
      <c r="H46583"/>
      <c r="P46583"/>
    </row>
    <row r="46584" spans="8:16" x14ac:dyDescent="0.5">
      <c r="H46584"/>
      <c r="P46584"/>
    </row>
    <row r="46585" spans="8:16" x14ac:dyDescent="0.5">
      <c r="H46585"/>
      <c r="P46585"/>
    </row>
    <row r="46586" spans="8:16" x14ac:dyDescent="0.5">
      <c r="H46586"/>
      <c r="P46586"/>
    </row>
    <row r="46587" spans="8:16" x14ac:dyDescent="0.5">
      <c r="H46587"/>
      <c r="P46587"/>
    </row>
    <row r="46588" spans="8:16" x14ac:dyDescent="0.5">
      <c r="H46588"/>
      <c r="P46588"/>
    </row>
    <row r="46589" spans="8:16" x14ac:dyDescent="0.5">
      <c r="H46589"/>
      <c r="P46589"/>
    </row>
    <row r="46590" spans="8:16" x14ac:dyDescent="0.5">
      <c r="H46590"/>
      <c r="P46590"/>
    </row>
    <row r="46591" spans="8:16" x14ac:dyDescent="0.5">
      <c r="H46591"/>
      <c r="P46591"/>
    </row>
    <row r="46592" spans="8:16" x14ac:dyDescent="0.5">
      <c r="H46592"/>
      <c r="P46592"/>
    </row>
    <row r="46593" spans="8:16" x14ac:dyDescent="0.5">
      <c r="H46593"/>
      <c r="P46593"/>
    </row>
    <row r="46594" spans="8:16" x14ac:dyDescent="0.5">
      <c r="H46594"/>
      <c r="P46594"/>
    </row>
    <row r="46595" spans="8:16" x14ac:dyDescent="0.5">
      <c r="H46595"/>
      <c r="P46595"/>
    </row>
    <row r="46596" spans="8:16" x14ac:dyDescent="0.5">
      <c r="H46596"/>
      <c r="P46596"/>
    </row>
    <row r="46597" spans="8:16" x14ac:dyDescent="0.5">
      <c r="H46597"/>
      <c r="P46597"/>
    </row>
    <row r="46598" spans="8:16" x14ac:dyDescent="0.5">
      <c r="H46598"/>
      <c r="P46598"/>
    </row>
    <row r="46599" spans="8:16" x14ac:dyDescent="0.5">
      <c r="H46599"/>
      <c r="P46599"/>
    </row>
    <row r="46600" spans="8:16" x14ac:dyDescent="0.5">
      <c r="H46600"/>
      <c r="P46600"/>
    </row>
    <row r="46601" spans="8:16" x14ac:dyDescent="0.5">
      <c r="H46601"/>
      <c r="P46601"/>
    </row>
    <row r="46602" spans="8:16" x14ac:dyDescent="0.5">
      <c r="H46602"/>
      <c r="P46602"/>
    </row>
    <row r="46603" spans="8:16" x14ac:dyDescent="0.5">
      <c r="H46603"/>
      <c r="P46603"/>
    </row>
    <row r="46604" spans="8:16" x14ac:dyDescent="0.5">
      <c r="H46604"/>
      <c r="P46604"/>
    </row>
    <row r="46605" spans="8:16" x14ac:dyDescent="0.5">
      <c r="H46605"/>
      <c r="P46605"/>
    </row>
    <row r="46606" spans="8:16" x14ac:dyDescent="0.5">
      <c r="H46606"/>
      <c r="P46606"/>
    </row>
    <row r="46607" spans="8:16" x14ac:dyDescent="0.5">
      <c r="H46607"/>
      <c r="P46607"/>
    </row>
    <row r="46608" spans="8:16" x14ac:dyDescent="0.5">
      <c r="H46608"/>
      <c r="P46608"/>
    </row>
    <row r="46609" spans="8:16" x14ac:dyDescent="0.5">
      <c r="H46609"/>
      <c r="P46609"/>
    </row>
    <row r="46610" spans="8:16" x14ac:dyDescent="0.5">
      <c r="H46610"/>
      <c r="P46610"/>
    </row>
    <row r="46611" spans="8:16" x14ac:dyDescent="0.5">
      <c r="H46611"/>
      <c r="P46611"/>
    </row>
    <row r="46612" spans="8:16" x14ac:dyDescent="0.5">
      <c r="H46612"/>
      <c r="P46612"/>
    </row>
    <row r="46613" spans="8:16" x14ac:dyDescent="0.5">
      <c r="H46613"/>
      <c r="P46613"/>
    </row>
    <row r="46614" spans="8:16" x14ac:dyDescent="0.5">
      <c r="H46614"/>
      <c r="P46614"/>
    </row>
    <row r="46615" spans="8:16" x14ac:dyDescent="0.5">
      <c r="H46615"/>
      <c r="P46615"/>
    </row>
    <row r="46616" spans="8:16" x14ac:dyDescent="0.5">
      <c r="H46616"/>
      <c r="P46616"/>
    </row>
    <row r="46617" spans="8:16" x14ac:dyDescent="0.5">
      <c r="H46617"/>
      <c r="P46617"/>
    </row>
    <row r="46618" spans="8:16" x14ac:dyDescent="0.5">
      <c r="H46618"/>
      <c r="P46618"/>
    </row>
    <row r="46619" spans="8:16" x14ac:dyDescent="0.5">
      <c r="H46619"/>
      <c r="P46619"/>
    </row>
    <row r="46620" spans="8:16" x14ac:dyDescent="0.5">
      <c r="H46620"/>
      <c r="P46620"/>
    </row>
    <row r="46621" spans="8:16" x14ac:dyDescent="0.5">
      <c r="H46621"/>
      <c r="P46621"/>
    </row>
    <row r="46622" spans="8:16" x14ac:dyDescent="0.5">
      <c r="H46622"/>
      <c r="P46622"/>
    </row>
    <row r="46623" spans="8:16" x14ac:dyDescent="0.5">
      <c r="H46623"/>
      <c r="P46623"/>
    </row>
    <row r="46624" spans="8:16" x14ac:dyDescent="0.5">
      <c r="H46624"/>
      <c r="P46624"/>
    </row>
    <row r="46625" spans="8:16" x14ac:dyDescent="0.5">
      <c r="H46625"/>
      <c r="P46625"/>
    </row>
    <row r="46626" spans="8:16" x14ac:dyDescent="0.5">
      <c r="H46626"/>
      <c r="P46626"/>
    </row>
    <row r="46627" spans="8:16" x14ac:dyDescent="0.5">
      <c r="H46627"/>
      <c r="P46627"/>
    </row>
    <row r="46628" spans="8:16" x14ac:dyDescent="0.5">
      <c r="H46628"/>
      <c r="P46628"/>
    </row>
    <row r="46629" spans="8:16" x14ac:dyDescent="0.5">
      <c r="H46629"/>
      <c r="P46629"/>
    </row>
    <row r="46630" spans="8:16" x14ac:dyDescent="0.5">
      <c r="H46630"/>
      <c r="P46630"/>
    </row>
    <row r="46631" spans="8:16" x14ac:dyDescent="0.5">
      <c r="H46631"/>
      <c r="P46631"/>
    </row>
    <row r="46632" spans="8:16" x14ac:dyDescent="0.5">
      <c r="H46632"/>
      <c r="P46632"/>
    </row>
    <row r="46633" spans="8:16" x14ac:dyDescent="0.5">
      <c r="H46633"/>
      <c r="P46633"/>
    </row>
    <row r="46634" spans="8:16" x14ac:dyDescent="0.5">
      <c r="H46634"/>
      <c r="P46634"/>
    </row>
    <row r="46635" spans="8:16" x14ac:dyDescent="0.5">
      <c r="H46635"/>
      <c r="P46635"/>
    </row>
    <row r="46636" spans="8:16" x14ac:dyDescent="0.5">
      <c r="H46636"/>
      <c r="P46636"/>
    </row>
    <row r="46637" spans="8:16" x14ac:dyDescent="0.5">
      <c r="H46637"/>
      <c r="P46637"/>
    </row>
    <row r="46638" spans="8:16" x14ac:dyDescent="0.5">
      <c r="H46638"/>
      <c r="P46638"/>
    </row>
    <row r="46639" spans="8:16" x14ac:dyDescent="0.5">
      <c r="H46639"/>
      <c r="P46639"/>
    </row>
    <row r="46640" spans="8:16" x14ac:dyDescent="0.5">
      <c r="H46640"/>
      <c r="P46640"/>
    </row>
    <row r="46641" spans="8:16" x14ac:dyDescent="0.5">
      <c r="H46641"/>
      <c r="P46641"/>
    </row>
    <row r="46642" spans="8:16" x14ac:dyDescent="0.5">
      <c r="H46642"/>
      <c r="P46642"/>
    </row>
    <row r="46643" spans="8:16" x14ac:dyDescent="0.5">
      <c r="H46643"/>
      <c r="P46643"/>
    </row>
    <row r="46644" spans="8:16" x14ac:dyDescent="0.5">
      <c r="H46644"/>
      <c r="P46644"/>
    </row>
    <row r="46645" spans="8:16" x14ac:dyDescent="0.5">
      <c r="H46645"/>
      <c r="P46645"/>
    </row>
    <row r="46646" spans="8:16" x14ac:dyDescent="0.5">
      <c r="H46646"/>
      <c r="P46646"/>
    </row>
    <row r="46647" spans="8:16" x14ac:dyDescent="0.5">
      <c r="H46647"/>
      <c r="P46647"/>
    </row>
    <row r="46648" spans="8:16" x14ac:dyDescent="0.5">
      <c r="H46648"/>
      <c r="P46648"/>
    </row>
    <row r="46649" spans="8:16" x14ac:dyDescent="0.5">
      <c r="H46649"/>
      <c r="P46649"/>
    </row>
    <row r="46650" spans="8:16" x14ac:dyDescent="0.5">
      <c r="H46650"/>
      <c r="P46650"/>
    </row>
    <row r="46651" spans="8:16" x14ac:dyDescent="0.5">
      <c r="H46651"/>
      <c r="P46651"/>
    </row>
    <row r="46652" spans="8:16" x14ac:dyDescent="0.5">
      <c r="H46652"/>
      <c r="P46652"/>
    </row>
    <row r="46653" spans="8:16" x14ac:dyDescent="0.5">
      <c r="H46653"/>
      <c r="P46653"/>
    </row>
    <row r="46654" spans="8:16" x14ac:dyDescent="0.5">
      <c r="H46654"/>
      <c r="P46654"/>
    </row>
    <row r="46655" spans="8:16" x14ac:dyDescent="0.5">
      <c r="H46655"/>
      <c r="P46655"/>
    </row>
    <row r="46656" spans="8:16" x14ac:dyDescent="0.5">
      <c r="H46656"/>
      <c r="P46656"/>
    </row>
    <row r="46657" spans="8:16" x14ac:dyDescent="0.5">
      <c r="H46657"/>
      <c r="P46657"/>
    </row>
    <row r="46658" spans="8:16" x14ac:dyDescent="0.5">
      <c r="H46658"/>
      <c r="P46658"/>
    </row>
    <row r="46659" spans="8:16" x14ac:dyDescent="0.5">
      <c r="H46659"/>
      <c r="P46659"/>
    </row>
    <row r="46660" spans="8:16" x14ac:dyDescent="0.5">
      <c r="H46660"/>
      <c r="P46660"/>
    </row>
    <row r="46661" spans="8:16" x14ac:dyDescent="0.5">
      <c r="H46661"/>
      <c r="P46661"/>
    </row>
    <row r="46662" spans="8:16" x14ac:dyDescent="0.5">
      <c r="H46662"/>
      <c r="P46662"/>
    </row>
    <row r="46663" spans="8:16" x14ac:dyDescent="0.5">
      <c r="H46663"/>
      <c r="P46663"/>
    </row>
    <row r="46664" spans="8:16" x14ac:dyDescent="0.5">
      <c r="H46664"/>
      <c r="P46664"/>
    </row>
    <row r="46665" spans="8:16" x14ac:dyDescent="0.5">
      <c r="H46665"/>
      <c r="P46665"/>
    </row>
    <row r="46666" spans="8:16" x14ac:dyDescent="0.5">
      <c r="H46666"/>
      <c r="P46666"/>
    </row>
    <row r="46667" spans="8:16" x14ac:dyDescent="0.5">
      <c r="H46667"/>
      <c r="P46667"/>
    </row>
    <row r="46668" spans="8:16" x14ac:dyDescent="0.5">
      <c r="H46668"/>
      <c r="P46668"/>
    </row>
    <row r="46669" spans="8:16" x14ac:dyDescent="0.5">
      <c r="H46669"/>
      <c r="P46669"/>
    </row>
    <row r="46670" spans="8:16" x14ac:dyDescent="0.5">
      <c r="H46670"/>
      <c r="P46670"/>
    </row>
    <row r="46671" spans="8:16" x14ac:dyDescent="0.5">
      <c r="H46671"/>
      <c r="P46671"/>
    </row>
    <row r="46672" spans="8:16" x14ac:dyDescent="0.5">
      <c r="H46672"/>
      <c r="P46672"/>
    </row>
    <row r="46673" spans="8:16" x14ac:dyDescent="0.5">
      <c r="H46673"/>
      <c r="P46673"/>
    </row>
    <row r="46674" spans="8:16" x14ac:dyDescent="0.5">
      <c r="H46674"/>
      <c r="P46674"/>
    </row>
    <row r="46675" spans="8:16" x14ac:dyDescent="0.5">
      <c r="H46675"/>
      <c r="P46675"/>
    </row>
    <row r="46676" spans="8:16" x14ac:dyDescent="0.5">
      <c r="H46676"/>
      <c r="P46676"/>
    </row>
    <row r="46677" spans="8:16" x14ac:dyDescent="0.5">
      <c r="H46677"/>
      <c r="P46677"/>
    </row>
    <row r="46678" spans="8:16" x14ac:dyDescent="0.5">
      <c r="H46678"/>
      <c r="P46678"/>
    </row>
    <row r="46679" spans="8:16" x14ac:dyDescent="0.5">
      <c r="H46679"/>
      <c r="P46679"/>
    </row>
    <row r="46680" spans="8:16" x14ac:dyDescent="0.5">
      <c r="H46680"/>
      <c r="P46680"/>
    </row>
    <row r="46681" spans="8:16" x14ac:dyDescent="0.5">
      <c r="H46681"/>
      <c r="P46681"/>
    </row>
    <row r="46682" spans="8:16" x14ac:dyDescent="0.5">
      <c r="H46682"/>
      <c r="P46682"/>
    </row>
    <row r="46683" spans="8:16" x14ac:dyDescent="0.5">
      <c r="H46683"/>
      <c r="P46683"/>
    </row>
    <row r="46684" spans="8:16" x14ac:dyDescent="0.5">
      <c r="H46684"/>
      <c r="P46684"/>
    </row>
    <row r="46685" spans="8:16" x14ac:dyDescent="0.5">
      <c r="H46685"/>
      <c r="P46685"/>
    </row>
    <row r="46686" spans="8:16" x14ac:dyDescent="0.5">
      <c r="H46686"/>
      <c r="P46686"/>
    </row>
    <row r="46687" spans="8:16" x14ac:dyDescent="0.5">
      <c r="H46687"/>
      <c r="P46687"/>
    </row>
    <row r="46688" spans="8:16" x14ac:dyDescent="0.5">
      <c r="H46688"/>
      <c r="P46688"/>
    </row>
    <row r="46689" spans="8:16" x14ac:dyDescent="0.5">
      <c r="H46689"/>
      <c r="P46689"/>
    </row>
    <row r="46690" spans="8:16" x14ac:dyDescent="0.5">
      <c r="H46690"/>
      <c r="P46690"/>
    </row>
    <row r="46691" spans="8:16" x14ac:dyDescent="0.5">
      <c r="H46691"/>
      <c r="P46691"/>
    </row>
    <row r="46692" spans="8:16" x14ac:dyDescent="0.5">
      <c r="H46692"/>
      <c r="P46692"/>
    </row>
    <row r="46693" spans="8:16" x14ac:dyDescent="0.5">
      <c r="H46693"/>
      <c r="P46693"/>
    </row>
    <row r="46694" spans="8:16" x14ac:dyDescent="0.5">
      <c r="H46694"/>
      <c r="P46694"/>
    </row>
    <row r="46695" spans="8:16" x14ac:dyDescent="0.5">
      <c r="H46695"/>
      <c r="P46695"/>
    </row>
    <row r="46696" spans="8:16" x14ac:dyDescent="0.5">
      <c r="H46696"/>
      <c r="P46696"/>
    </row>
    <row r="46697" spans="8:16" x14ac:dyDescent="0.5">
      <c r="H46697"/>
      <c r="P46697"/>
    </row>
    <row r="46698" spans="8:16" x14ac:dyDescent="0.5">
      <c r="H46698"/>
      <c r="P46698"/>
    </row>
    <row r="46699" spans="8:16" x14ac:dyDescent="0.5">
      <c r="H46699"/>
      <c r="P46699"/>
    </row>
    <row r="46700" spans="8:16" x14ac:dyDescent="0.5">
      <c r="H46700"/>
      <c r="P46700"/>
    </row>
    <row r="46701" spans="8:16" x14ac:dyDescent="0.5">
      <c r="H46701"/>
      <c r="P46701"/>
    </row>
    <row r="46702" spans="8:16" x14ac:dyDescent="0.5">
      <c r="H46702"/>
      <c r="P46702"/>
    </row>
    <row r="46703" spans="8:16" x14ac:dyDescent="0.5">
      <c r="H46703"/>
      <c r="P46703"/>
    </row>
    <row r="46704" spans="8:16" x14ac:dyDescent="0.5">
      <c r="H46704"/>
      <c r="P46704"/>
    </row>
    <row r="46705" spans="8:16" x14ac:dyDescent="0.5">
      <c r="H46705"/>
      <c r="P46705"/>
    </row>
    <row r="46706" spans="8:16" x14ac:dyDescent="0.5">
      <c r="H46706"/>
      <c r="P46706"/>
    </row>
    <row r="46707" spans="8:16" x14ac:dyDescent="0.5">
      <c r="H46707"/>
      <c r="P46707"/>
    </row>
    <row r="46708" spans="8:16" x14ac:dyDescent="0.5">
      <c r="H46708"/>
      <c r="P46708"/>
    </row>
    <row r="46709" spans="8:16" x14ac:dyDescent="0.5">
      <c r="H46709"/>
      <c r="P46709"/>
    </row>
    <row r="46710" spans="8:16" x14ac:dyDescent="0.5">
      <c r="H46710"/>
      <c r="P46710"/>
    </row>
    <row r="46711" spans="8:16" x14ac:dyDescent="0.5">
      <c r="H46711"/>
      <c r="P46711"/>
    </row>
    <row r="46712" spans="8:16" x14ac:dyDescent="0.5">
      <c r="H46712"/>
      <c r="P46712"/>
    </row>
    <row r="46713" spans="8:16" x14ac:dyDescent="0.5">
      <c r="H46713"/>
      <c r="P46713"/>
    </row>
    <row r="46714" spans="8:16" x14ac:dyDescent="0.5">
      <c r="H46714"/>
      <c r="P46714"/>
    </row>
    <row r="46715" spans="8:16" x14ac:dyDescent="0.5">
      <c r="H46715"/>
      <c r="P46715"/>
    </row>
    <row r="46716" spans="8:16" x14ac:dyDescent="0.5">
      <c r="H46716"/>
      <c r="P46716"/>
    </row>
    <row r="46717" spans="8:16" x14ac:dyDescent="0.5">
      <c r="H46717"/>
      <c r="P46717"/>
    </row>
    <row r="46718" spans="8:16" x14ac:dyDescent="0.5">
      <c r="H46718"/>
      <c r="P46718"/>
    </row>
    <row r="46719" spans="8:16" x14ac:dyDescent="0.5">
      <c r="H46719"/>
      <c r="P46719"/>
    </row>
    <row r="46720" spans="8:16" x14ac:dyDescent="0.5">
      <c r="H46720"/>
      <c r="P46720"/>
    </row>
    <row r="46721" spans="8:16" x14ac:dyDescent="0.5">
      <c r="H46721"/>
      <c r="P46721"/>
    </row>
    <row r="46722" spans="8:16" x14ac:dyDescent="0.5">
      <c r="H46722"/>
      <c r="P46722"/>
    </row>
    <row r="46723" spans="8:16" x14ac:dyDescent="0.5">
      <c r="H46723"/>
      <c r="P46723"/>
    </row>
    <row r="46724" spans="8:16" x14ac:dyDescent="0.5">
      <c r="H46724"/>
      <c r="P46724"/>
    </row>
    <row r="46725" spans="8:16" x14ac:dyDescent="0.5">
      <c r="H46725"/>
      <c r="P46725"/>
    </row>
    <row r="46726" spans="8:16" x14ac:dyDescent="0.5">
      <c r="H46726"/>
      <c r="P46726"/>
    </row>
    <row r="46727" spans="8:16" x14ac:dyDescent="0.5">
      <c r="H46727"/>
      <c r="P46727"/>
    </row>
    <row r="46728" spans="8:16" x14ac:dyDescent="0.5">
      <c r="H46728"/>
      <c r="P46728"/>
    </row>
    <row r="46729" spans="8:16" x14ac:dyDescent="0.5">
      <c r="H46729"/>
      <c r="P46729"/>
    </row>
    <row r="46730" spans="8:16" x14ac:dyDescent="0.5">
      <c r="H46730"/>
      <c r="P46730"/>
    </row>
    <row r="46731" spans="8:16" x14ac:dyDescent="0.5">
      <c r="H46731"/>
      <c r="P46731"/>
    </row>
    <row r="46732" spans="8:16" x14ac:dyDescent="0.5">
      <c r="H46732"/>
      <c r="P46732"/>
    </row>
    <row r="46733" spans="8:16" x14ac:dyDescent="0.5">
      <c r="H46733"/>
      <c r="P46733"/>
    </row>
    <row r="46734" spans="8:16" x14ac:dyDescent="0.5">
      <c r="H46734"/>
      <c r="P46734"/>
    </row>
    <row r="46735" spans="8:16" x14ac:dyDescent="0.5">
      <c r="H46735"/>
      <c r="P46735"/>
    </row>
    <row r="46736" spans="8:16" x14ac:dyDescent="0.5">
      <c r="H46736"/>
      <c r="P46736"/>
    </row>
    <row r="46737" spans="8:16" x14ac:dyDescent="0.5">
      <c r="H46737"/>
      <c r="P46737"/>
    </row>
    <row r="46738" spans="8:16" x14ac:dyDescent="0.5">
      <c r="H46738"/>
      <c r="P46738"/>
    </row>
    <row r="46739" spans="8:16" x14ac:dyDescent="0.5">
      <c r="H46739"/>
      <c r="P46739"/>
    </row>
    <row r="46740" spans="8:16" x14ac:dyDescent="0.5">
      <c r="H46740"/>
      <c r="P46740"/>
    </row>
    <row r="46741" spans="8:16" x14ac:dyDescent="0.5">
      <c r="H46741"/>
      <c r="P46741"/>
    </row>
    <row r="46742" spans="8:16" x14ac:dyDescent="0.5">
      <c r="H46742"/>
      <c r="P46742"/>
    </row>
    <row r="46743" spans="8:16" x14ac:dyDescent="0.5">
      <c r="H46743"/>
      <c r="P46743"/>
    </row>
    <row r="46744" spans="8:16" x14ac:dyDescent="0.5">
      <c r="H46744"/>
      <c r="P46744"/>
    </row>
    <row r="46745" spans="8:16" x14ac:dyDescent="0.5">
      <c r="H46745"/>
      <c r="P46745"/>
    </row>
    <row r="46746" spans="8:16" x14ac:dyDescent="0.5">
      <c r="H46746"/>
      <c r="P46746"/>
    </row>
    <row r="46747" spans="8:16" x14ac:dyDescent="0.5">
      <c r="H46747"/>
      <c r="P46747"/>
    </row>
    <row r="46748" spans="8:16" x14ac:dyDescent="0.5">
      <c r="H46748"/>
      <c r="P46748"/>
    </row>
    <row r="46749" spans="8:16" x14ac:dyDescent="0.5">
      <c r="H46749"/>
      <c r="P46749"/>
    </row>
    <row r="46750" spans="8:16" x14ac:dyDescent="0.5">
      <c r="H46750"/>
      <c r="P46750"/>
    </row>
    <row r="46751" spans="8:16" x14ac:dyDescent="0.5">
      <c r="H46751"/>
      <c r="P46751"/>
    </row>
    <row r="46752" spans="8:16" x14ac:dyDescent="0.5">
      <c r="H46752"/>
      <c r="P46752"/>
    </row>
    <row r="46753" spans="8:16" x14ac:dyDescent="0.5">
      <c r="H46753"/>
      <c r="P46753"/>
    </row>
    <row r="46754" spans="8:16" x14ac:dyDescent="0.5">
      <c r="H46754"/>
      <c r="P46754"/>
    </row>
    <row r="46755" spans="8:16" x14ac:dyDescent="0.5">
      <c r="H46755"/>
      <c r="P46755"/>
    </row>
    <row r="46756" spans="8:16" x14ac:dyDescent="0.5">
      <c r="H46756"/>
      <c r="P46756"/>
    </row>
    <row r="46757" spans="8:16" x14ac:dyDescent="0.5">
      <c r="H46757"/>
      <c r="P46757"/>
    </row>
    <row r="46758" spans="8:16" x14ac:dyDescent="0.5">
      <c r="H46758"/>
      <c r="P46758"/>
    </row>
    <row r="46759" spans="8:16" x14ac:dyDescent="0.5">
      <c r="H46759"/>
      <c r="P46759"/>
    </row>
    <row r="46760" spans="8:16" x14ac:dyDescent="0.5">
      <c r="H46760"/>
      <c r="P46760"/>
    </row>
    <row r="46761" spans="8:16" x14ac:dyDescent="0.5">
      <c r="H46761"/>
      <c r="P46761"/>
    </row>
    <row r="46762" spans="8:16" x14ac:dyDescent="0.5">
      <c r="H46762"/>
      <c r="P46762"/>
    </row>
    <row r="46763" spans="8:16" x14ac:dyDescent="0.5">
      <c r="H46763"/>
      <c r="P46763"/>
    </row>
    <row r="46764" spans="8:16" x14ac:dyDescent="0.5">
      <c r="H46764"/>
      <c r="P46764"/>
    </row>
    <row r="46765" spans="8:16" x14ac:dyDescent="0.5">
      <c r="H46765"/>
      <c r="P46765"/>
    </row>
    <row r="46766" spans="8:16" x14ac:dyDescent="0.5">
      <c r="H46766"/>
      <c r="P46766"/>
    </row>
    <row r="46767" spans="8:16" x14ac:dyDescent="0.5">
      <c r="H46767"/>
      <c r="P46767"/>
    </row>
    <row r="46768" spans="8:16" x14ac:dyDescent="0.5">
      <c r="H46768"/>
      <c r="P46768"/>
    </row>
    <row r="46769" spans="8:16" x14ac:dyDescent="0.5">
      <c r="H46769"/>
      <c r="P46769"/>
    </row>
    <row r="46770" spans="8:16" x14ac:dyDescent="0.5">
      <c r="H46770"/>
      <c r="P46770"/>
    </row>
    <row r="46771" spans="8:16" x14ac:dyDescent="0.5">
      <c r="H46771"/>
      <c r="P46771"/>
    </row>
    <row r="46772" spans="8:16" x14ac:dyDescent="0.5">
      <c r="H46772"/>
      <c r="P46772"/>
    </row>
    <row r="46773" spans="8:16" x14ac:dyDescent="0.5">
      <c r="H46773"/>
      <c r="P46773"/>
    </row>
    <row r="46774" spans="8:16" x14ac:dyDescent="0.5">
      <c r="H46774"/>
      <c r="P46774"/>
    </row>
    <row r="46775" spans="8:16" x14ac:dyDescent="0.5">
      <c r="H46775"/>
      <c r="P46775"/>
    </row>
    <row r="46776" spans="8:16" x14ac:dyDescent="0.5">
      <c r="H46776"/>
      <c r="P46776"/>
    </row>
    <row r="46777" spans="8:16" x14ac:dyDescent="0.5">
      <c r="H46777"/>
      <c r="P46777"/>
    </row>
    <row r="46778" spans="8:16" x14ac:dyDescent="0.5">
      <c r="H46778"/>
      <c r="P46778"/>
    </row>
    <row r="46779" spans="8:16" x14ac:dyDescent="0.5">
      <c r="H46779"/>
      <c r="P46779"/>
    </row>
    <row r="46780" spans="8:16" x14ac:dyDescent="0.5">
      <c r="H46780"/>
      <c r="P46780"/>
    </row>
    <row r="46781" spans="8:16" x14ac:dyDescent="0.5">
      <c r="H46781"/>
      <c r="P46781"/>
    </row>
    <row r="46782" spans="8:16" x14ac:dyDescent="0.5">
      <c r="H46782"/>
      <c r="P46782"/>
    </row>
    <row r="46783" spans="8:16" x14ac:dyDescent="0.5">
      <c r="H46783"/>
      <c r="P46783"/>
    </row>
    <row r="46784" spans="8:16" x14ac:dyDescent="0.5">
      <c r="H46784"/>
      <c r="P46784"/>
    </row>
    <row r="46785" spans="8:16" x14ac:dyDescent="0.5">
      <c r="H46785"/>
      <c r="P46785"/>
    </row>
    <row r="46786" spans="8:16" x14ac:dyDescent="0.5">
      <c r="H46786"/>
      <c r="P46786"/>
    </row>
    <row r="46787" spans="8:16" x14ac:dyDescent="0.5">
      <c r="H46787"/>
      <c r="P46787"/>
    </row>
    <row r="46788" spans="8:16" x14ac:dyDescent="0.5">
      <c r="H46788"/>
      <c r="P46788"/>
    </row>
    <row r="46789" spans="8:16" x14ac:dyDescent="0.5">
      <c r="H46789"/>
      <c r="P46789"/>
    </row>
    <row r="46790" spans="8:16" x14ac:dyDescent="0.5">
      <c r="H46790"/>
      <c r="P46790"/>
    </row>
    <row r="46791" spans="8:16" x14ac:dyDescent="0.5">
      <c r="H46791"/>
      <c r="P46791"/>
    </row>
    <row r="46792" spans="8:16" x14ac:dyDescent="0.5">
      <c r="H46792"/>
      <c r="P46792"/>
    </row>
    <row r="46793" spans="8:16" x14ac:dyDescent="0.5">
      <c r="H46793"/>
      <c r="P46793"/>
    </row>
    <row r="46794" spans="8:16" x14ac:dyDescent="0.5">
      <c r="H46794"/>
      <c r="P46794"/>
    </row>
    <row r="46795" spans="8:16" x14ac:dyDescent="0.5">
      <c r="H46795"/>
      <c r="P46795"/>
    </row>
    <row r="46796" spans="8:16" x14ac:dyDescent="0.5">
      <c r="H46796"/>
      <c r="P46796"/>
    </row>
    <row r="46797" spans="8:16" x14ac:dyDescent="0.5">
      <c r="H46797"/>
      <c r="P46797"/>
    </row>
    <row r="46798" spans="8:16" x14ac:dyDescent="0.5">
      <c r="H46798"/>
      <c r="P46798"/>
    </row>
    <row r="46799" spans="8:16" x14ac:dyDescent="0.5">
      <c r="H46799"/>
      <c r="P46799"/>
    </row>
    <row r="46800" spans="8:16" x14ac:dyDescent="0.5">
      <c r="H46800"/>
      <c r="P46800"/>
    </row>
    <row r="46801" spans="8:16" x14ac:dyDescent="0.5">
      <c r="H46801"/>
      <c r="P46801"/>
    </row>
    <row r="46802" spans="8:16" x14ac:dyDescent="0.5">
      <c r="H46802"/>
      <c r="P46802"/>
    </row>
    <row r="46803" spans="8:16" x14ac:dyDescent="0.5">
      <c r="H46803"/>
      <c r="P46803"/>
    </row>
    <row r="46804" spans="8:16" x14ac:dyDescent="0.5">
      <c r="H46804"/>
      <c r="P46804"/>
    </row>
    <row r="46805" spans="8:16" x14ac:dyDescent="0.5">
      <c r="H46805"/>
      <c r="P46805"/>
    </row>
    <row r="46806" spans="8:16" x14ac:dyDescent="0.5">
      <c r="H46806"/>
      <c r="P46806"/>
    </row>
    <row r="46807" spans="8:16" x14ac:dyDescent="0.5">
      <c r="H46807"/>
      <c r="P46807"/>
    </row>
    <row r="46808" spans="8:16" x14ac:dyDescent="0.5">
      <c r="H46808"/>
      <c r="P46808"/>
    </row>
    <row r="46809" spans="8:16" x14ac:dyDescent="0.5">
      <c r="H46809"/>
      <c r="P46809"/>
    </row>
    <row r="46810" spans="8:16" x14ac:dyDescent="0.5">
      <c r="H46810"/>
      <c r="P46810"/>
    </row>
    <row r="46811" spans="8:16" x14ac:dyDescent="0.5">
      <c r="H46811"/>
      <c r="P46811"/>
    </row>
    <row r="46812" spans="8:16" x14ac:dyDescent="0.5">
      <c r="H46812"/>
      <c r="P46812"/>
    </row>
    <row r="46813" spans="8:16" x14ac:dyDescent="0.5">
      <c r="H46813"/>
      <c r="P46813"/>
    </row>
    <row r="46814" spans="8:16" x14ac:dyDescent="0.5">
      <c r="H46814"/>
      <c r="P46814"/>
    </row>
    <row r="46815" spans="8:16" x14ac:dyDescent="0.5">
      <c r="H46815"/>
      <c r="P46815"/>
    </row>
    <row r="46816" spans="8:16" x14ac:dyDescent="0.5">
      <c r="H46816"/>
      <c r="P46816"/>
    </row>
    <row r="46817" spans="8:16" x14ac:dyDescent="0.5">
      <c r="H46817"/>
      <c r="P46817"/>
    </row>
    <row r="46818" spans="8:16" x14ac:dyDescent="0.5">
      <c r="H46818"/>
      <c r="P46818"/>
    </row>
    <row r="46819" spans="8:16" x14ac:dyDescent="0.5">
      <c r="H46819"/>
      <c r="P46819"/>
    </row>
    <row r="46820" spans="8:16" x14ac:dyDescent="0.5">
      <c r="H46820"/>
      <c r="P46820"/>
    </row>
    <row r="46821" spans="8:16" x14ac:dyDescent="0.5">
      <c r="H46821"/>
      <c r="P46821"/>
    </row>
    <row r="46822" spans="8:16" x14ac:dyDescent="0.5">
      <c r="H46822"/>
      <c r="P46822"/>
    </row>
    <row r="46823" spans="8:16" x14ac:dyDescent="0.5">
      <c r="H46823"/>
      <c r="P46823"/>
    </row>
    <row r="46824" spans="8:16" x14ac:dyDescent="0.5">
      <c r="H46824"/>
      <c r="P46824"/>
    </row>
    <row r="46825" spans="8:16" x14ac:dyDescent="0.5">
      <c r="H46825"/>
      <c r="P46825"/>
    </row>
    <row r="46826" spans="8:16" x14ac:dyDescent="0.5">
      <c r="H46826"/>
      <c r="P46826"/>
    </row>
    <row r="46827" spans="8:16" x14ac:dyDescent="0.5">
      <c r="H46827"/>
      <c r="P46827"/>
    </row>
    <row r="46828" spans="8:16" x14ac:dyDescent="0.5">
      <c r="H46828"/>
      <c r="P46828"/>
    </row>
    <row r="46829" spans="8:16" x14ac:dyDescent="0.5">
      <c r="H46829"/>
      <c r="P46829"/>
    </row>
    <row r="46830" spans="8:16" x14ac:dyDescent="0.5">
      <c r="H46830"/>
      <c r="P46830"/>
    </row>
    <row r="46831" spans="8:16" x14ac:dyDescent="0.5">
      <c r="H46831"/>
      <c r="P46831"/>
    </row>
    <row r="46832" spans="8:16" x14ac:dyDescent="0.5">
      <c r="H46832"/>
      <c r="P46832"/>
    </row>
    <row r="46833" spans="8:16" x14ac:dyDescent="0.5">
      <c r="H46833"/>
      <c r="P46833"/>
    </row>
    <row r="46834" spans="8:16" x14ac:dyDescent="0.5">
      <c r="H46834"/>
      <c r="P46834"/>
    </row>
    <row r="46835" spans="8:16" x14ac:dyDescent="0.5">
      <c r="H46835"/>
      <c r="P46835"/>
    </row>
    <row r="46836" spans="8:16" x14ac:dyDescent="0.5">
      <c r="H46836"/>
      <c r="P46836"/>
    </row>
    <row r="46837" spans="8:16" x14ac:dyDescent="0.5">
      <c r="H46837"/>
      <c r="P46837"/>
    </row>
    <row r="46838" spans="8:16" x14ac:dyDescent="0.5">
      <c r="H46838"/>
      <c r="P46838"/>
    </row>
    <row r="46839" spans="8:16" x14ac:dyDescent="0.5">
      <c r="H46839"/>
      <c r="P46839"/>
    </row>
    <row r="46840" spans="8:16" x14ac:dyDescent="0.5">
      <c r="H46840"/>
      <c r="P46840"/>
    </row>
    <row r="46841" spans="8:16" x14ac:dyDescent="0.5">
      <c r="H46841"/>
      <c r="P46841"/>
    </row>
    <row r="46842" spans="8:16" x14ac:dyDescent="0.5">
      <c r="H46842"/>
      <c r="P46842"/>
    </row>
    <row r="46843" spans="8:16" x14ac:dyDescent="0.5">
      <c r="H46843"/>
      <c r="P46843"/>
    </row>
    <row r="46844" spans="8:16" x14ac:dyDescent="0.5">
      <c r="H46844"/>
      <c r="P46844"/>
    </row>
    <row r="46845" spans="8:16" x14ac:dyDescent="0.5">
      <c r="H46845"/>
      <c r="P46845"/>
    </row>
    <row r="46846" spans="8:16" x14ac:dyDescent="0.5">
      <c r="H46846"/>
      <c r="P46846"/>
    </row>
    <row r="46847" spans="8:16" x14ac:dyDescent="0.5">
      <c r="H46847"/>
      <c r="P46847"/>
    </row>
    <row r="46848" spans="8:16" x14ac:dyDescent="0.5">
      <c r="H46848"/>
      <c r="P46848"/>
    </row>
    <row r="46849" spans="8:16" x14ac:dyDescent="0.5">
      <c r="H46849"/>
      <c r="P46849"/>
    </row>
    <row r="46850" spans="8:16" x14ac:dyDescent="0.5">
      <c r="H46850"/>
      <c r="P46850"/>
    </row>
    <row r="46851" spans="8:16" x14ac:dyDescent="0.5">
      <c r="H46851"/>
      <c r="P46851"/>
    </row>
    <row r="46852" spans="8:16" x14ac:dyDescent="0.5">
      <c r="H46852"/>
      <c r="P46852"/>
    </row>
    <row r="46853" spans="8:16" x14ac:dyDescent="0.5">
      <c r="H46853"/>
      <c r="P46853"/>
    </row>
    <row r="46854" spans="8:16" x14ac:dyDescent="0.5">
      <c r="H46854"/>
      <c r="P46854"/>
    </row>
    <row r="46855" spans="8:16" x14ac:dyDescent="0.5">
      <c r="H46855"/>
      <c r="P46855"/>
    </row>
    <row r="46856" spans="8:16" x14ac:dyDescent="0.5">
      <c r="H46856"/>
      <c r="P46856"/>
    </row>
    <row r="46857" spans="8:16" x14ac:dyDescent="0.5">
      <c r="H46857"/>
      <c r="P46857"/>
    </row>
    <row r="46858" spans="8:16" x14ac:dyDescent="0.5">
      <c r="H46858"/>
      <c r="P46858"/>
    </row>
    <row r="46859" spans="8:16" x14ac:dyDescent="0.5">
      <c r="H46859"/>
      <c r="P46859"/>
    </row>
    <row r="46860" spans="8:16" x14ac:dyDescent="0.5">
      <c r="H46860"/>
      <c r="P46860"/>
    </row>
    <row r="46861" spans="8:16" x14ac:dyDescent="0.5">
      <c r="H46861"/>
      <c r="P46861"/>
    </row>
    <row r="46862" spans="8:16" x14ac:dyDescent="0.5">
      <c r="H46862"/>
      <c r="P46862"/>
    </row>
    <row r="46863" spans="8:16" x14ac:dyDescent="0.5">
      <c r="H46863"/>
      <c r="P46863"/>
    </row>
    <row r="46864" spans="8:16" x14ac:dyDescent="0.5">
      <c r="H46864"/>
      <c r="P46864"/>
    </row>
    <row r="46865" spans="8:16" x14ac:dyDescent="0.5">
      <c r="H46865"/>
      <c r="P46865"/>
    </row>
    <row r="46866" spans="8:16" x14ac:dyDescent="0.5">
      <c r="H46866"/>
      <c r="P46866"/>
    </row>
    <row r="46867" spans="8:16" x14ac:dyDescent="0.5">
      <c r="H46867"/>
      <c r="P46867"/>
    </row>
    <row r="46868" spans="8:16" x14ac:dyDescent="0.5">
      <c r="H46868"/>
      <c r="P46868"/>
    </row>
    <row r="46869" spans="8:16" x14ac:dyDescent="0.5">
      <c r="H46869"/>
      <c r="P46869"/>
    </row>
    <row r="46870" spans="8:16" x14ac:dyDescent="0.5">
      <c r="H46870"/>
      <c r="P46870"/>
    </row>
    <row r="46871" spans="8:16" x14ac:dyDescent="0.5">
      <c r="H46871"/>
      <c r="P46871"/>
    </row>
    <row r="46872" spans="8:16" x14ac:dyDescent="0.5">
      <c r="H46872"/>
      <c r="P46872"/>
    </row>
    <row r="46873" spans="8:16" x14ac:dyDescent="0.5">
      <c r="H46873"/>
      <c r="P46873"/>
    </row>
    <row r="46874" spans="8:16" x14ac:dyDescent="0.5">
      <c r="H46874"/>
      <c r="P46874"/>
    </row>
    <row r="46875" spans="8:16" x14ac:dyDescent="0.5">
      <c r="H46875"/>
      <c r="P46875"/>
    </row>
    <row r="46876" spans="8:16" x14ac:dyDescent="0.5">
      <c r="H46876"/>
      <c r="P46876"/>
    </row>
    <row r="46877" spans="8:16" x14ac:dyDescent="0.5">
      <c r="H46877"/>
      <c r="P46877"/>
    </row>
    <row r="46878" spans="8:16" x14ac:dyDescent="0.5">
      <c r="H46878"/>
      <c r="P46878"/>
    </row>
    <row r="46879" spans="8:16" x14ac:dyDescent="0.5">
      <c r="H46879"/>
      <c r="P46879"/>
    </row>
    <row r="46880" spans="8:16" x14ac:dyDescent="0.5">
      <c r="H46880"/>
      <c r="P46880"/>
    </row>
    <row r="46881" spans="8:16" x14ac:dyDescent="0.5">
      <c r="H46881"/>
      <c r="P46881"/>
    </row>
    <row r="46882" spans="8:16" x14ac:dyDescent="0.5">
      <c r="H46882"/>
      <c r="P46882"/>
    </row>
    <row r="46883" spans="8:16" x14ac:dyDescent="0.5">
      <c r="H46883"/>
      <c r="P46883"/>
    </row>
    <row r="46884" spans="8:16" x14ac:dyDescent="0.5">
      <c r="H46884"/>
      <c r="P46884"/>
    </row>
    <row r="46885" spans="8:16" x14ac:dyDescent="0.5">
      <c r="H46885"/>
      <c r="P46885"/>
    </row>
    <row r="46886" spans="8:16" x14ac:dyDescent="0.5">
      <c r="H46886"/>
      <c r="P46886"/>
    </row>
    <row r="46887" spans="8:16" x14ac:dyDescent="0.5">
      <c r="H46887"/>
      <c r="P46887"/>
    </row>
    <row r="46888" spans="8:16" x14ac:dyDescent="0.5">
      <c r="H46888"/>
      <c r="P46888"/>
    </row>
    <row r="46889" spans="8:16" x14ac:dyDescent="0.5">
      <c r="H46889"/>
      <c r="P46889"/>
    </row>
    <row r="46890" spans="8:16" x14ac:dyDescent="0.5">
      <c r="H46890"/>
      <c r="P46890"/>
    </row>
    <row r="46891" spans="8:16" x14ac:dyDescent="0.5">
      <c r="H46891"/>
      <c r="P46891"/>
    </row>
    <row r="46892" spans="8:16" x14ac:dyDescent="0.5">
      <c r="H46892"/>
      <c r="P46892"/>
    </row>
    <row r="46893" spans="8:16" x14ac:dyDescent="0.5">
      <c r="H46893"/>
      <c r="P46893"/>
    </row>
    <row r="46894" spans="8:16" x14ac:dyDescent="0.5">
      <c r="H46894"/>
      <c r="P46894"/>
    </row>
    <row r="46895" spans="8:16" x14ac:dyDescent="0.5">
      <c r="H46895"/>
      <c r="P46895"/>
    </row>
    <row r="46896" spans="8:16" x14ac:dyDescent="0.5">
      <c r="H46896"/>
      <c r="P46896"/>
    </row>
    <row r="46897" spans="8:16" x14ac:dyDescent="0.5">
      <c r="H46897"/>
      <c r="P46897"/>
    </row>
    <row r="46898" spans="8:16" x14ac:dyDescent="0.5">
      <c r="H46898"/>
      <c r="P46898"/>
    </row>
    <row r="46899" spans="8:16" x14ac:dyDescent="0.5">
      <c r="H46899"/>
      <c r="P46899"/>
    </row>
    <row r="46900" spans="8:16" x14ac:dyDescent="0.5">
      <c r="H46900"/>
      <c r="P46900"/>
    </row>
    <row r="46901" spans="8:16" x14ac:dyDescent="0.5">
      <c r="H46901"/>
      <c r="P46901"/>
    </row>
    <row r="46902" spans="8:16" x14ac:dyDescent="0.5">
      <c r="H46902"/>
      <c r="P46902"/>
    </row>
    <row r="46903" spans="8:16" x14ac:dyDescent="0.5">
      <c r="H46903"/>
      <c r="P46903"/>
    </row>
    <row r="46904" spans="8:16" x14ac:dyDescent="0.5">
      <c r="H46904"/>
      <c r="P46904"/>
    </row>
    <row r="46905" spans="8:16" x14ac:dyDescent="0.5">
      <c r="H46905"/>
      <c r="P46905"/>
    </row>
    <row r="46906" spans="8:16" x14ac:dyDescent="0.5">
      <c r="H46906"/>
      <c r="P46906"/>
    </row>
    <row r="46907" spans="8:16" x14ac:dyDescent="0.5">
      <c r="H46907"/>
      <c r="P46907"/>
    </row>
    <row r="46908" spans="8:16" x14ac:dyDescent="0.5">
      <c r="H46908"/>
      <c r="P46908"/>
    </row>
    <row r="46909" spans="8:16" x14ac:dyDescent="0.5">
      <c r="H46909"/>
      <c r="P46909"/>
    </row>
    <row r="46910" spans="8:16" x14ac:dyDescent="0.5">
      <c r="H46910"/>
      <c r="P46910"/>
    </row>
    <row r="46911" spans="8:16" x14ac:dyDescent="0.5">
      <c r="H46911"/>
      <c r="P46911"/>
    </row>
    <row r="46912" spans="8:16" x14ac:dyDescent="0.5">
      <c r="H46912"/>
      <c r="P46912"/>
    </row>
    <row r="46913" spans="8:16" x14ac:dyDescent="0.5">
      <c r="H46913"/>
      <c r="P46913"/>
    </row>
    <row r="46914" spans="8:16" x14ac:dyDescent="0.5">
      <c r="H46914"/>
      <c r="P46914"/>
    </row>
    <row r="46915" spans="8:16" x14ac:dyDescent="0.5">
      <c r="H46915"/>
      <c r="P46915"/>
    </row>
    <row r="46916" spans="8:16" x14ac:dyDescent="0.5">
      <c r="H46916"/>
      <c r="P46916"/>
    </row>
    <row r="46917" spans="8:16" x14ac:dyDescent="0.5">
      <c r="H46917"/>
      <c r="P46917"/>
    </row>
    <row r="46918" spans="8:16" x14ac:dyDescent="0.5">
      <c r="H46918"/>
      <c r="P46918"/>
    </row>
    <row r="46919" spans="8:16" x14ac:dyDescent="0.5">
      <c r="H46919"/>
      <c r="P46919"/>
    </row>
    <row r="46920" spans="8:16" x14ac:dyDescent="0.5">
      <c r="H46920"/>
      <c r="P46920"/>
    </row>
    <row r="46921" spans="8:16" x14ac:dyDescent="0.5">
      <c r="H46921"/>
      <c r="P46921"/>
    </row>
    <row r="46922" spans="8:16" x14ac:dyDescent="0.5">
      <c r="H46922"/>
      <c r="P46922"/>
    </row>
    <row r="46923" spans="8:16" x14ac:dyDescent="0.5">
      <c r="H46923"/>
      <c r="P46923"/>
    </row>
    <row r="46924" spans="8:16" x14ac:dyDescent="0.5">
      <c r="H46924"/>
      <c r="P46924"/>
    </row>
    <row r="46925" spans="8:16" x14ac:dyDescent="0.5">
      <c r="H46925"/>
      <c r="P46925"/>
    </row>
    <row r="46926" spans="8:16" x14ac:dyDescent="0.5">
      <c r="H46926"/>
      <c r="P46926"/>
    </row>
    <row r="46927" spans="8:16" x14ac:dyDescent="0.5">
      <c r="H46927"/>
      <c r="P46927"/>
    </row>
    <row r="46928" spans="8:16" x14ac:dyDescent="0.5">
      <c r="H46928"/>
      <c r="P46928"/>
    </row>
    <row r="46929" spans="8:16" x14ac:dyDescent="0.5">
      <c r="H46929"/>
      <c r="P46929"/>
    </row>
    <row r="46930" spans="8:16" x14ac:dyDescent="0.5">
      <c r="H46930"/>
      <c r="P46930"/>
    </row>
    <row r="46931" spans="8:16" x14ac:dyDescent="0.5">
      <c r="H46931"/>
      <c r="P46931"/>
    </row>
    <row r="46932" spans="8:16" x14ac:dyDescent="0.5">
      <c r="H46932"/>
      <c r="P46932"/>
    </row>
    <row r="46933" spans="8:16" x14ac:dyDescent="0.5">
      <c r="H46933"/>
      <c r="P46933"/>
    </row>
    <row r="46934" spans="8:16" x14ac:dyDescent="0.5">
      <c r="H46934"/>
      <c r="P46934"/>
    </row>
    <row r="46935" spans="8:16" x14ac:dyDescent="0.5">
      <c r="H46935"/>
      <c r="P46935"/>
    </row>
    <row r="46936" spans="8:16" x14ac:dyDescent="0.5">
      <c r="H46936"/>
      <c r="P46936"/>
    </row>
    <row r="46937" spans="8:16" x14ac:dyDescent="0.5">
      <c r="H46937"/>
      <c r="P46937"/>
    </row>
    <row r="46938" spans="8:16" x14ac:dyDescent="0.5">
      <c r="H46938"/>
      <c r="P46938"/>
    </row>
    <row r="46939" spans="8:16" x14ac:dyDescent="0.5">
      <c r="H46939"/>
      <c r="P46939"/>
    </row>
    <row r="46940" spans="8:16" x14ac:dyDescent="0.5">
      <c r="H46940"/>
      <c r="P46940"/>
    </row>
    <row r="46941" spans="8:16" x14ac:dyDescent="0.5">
      <c r="H46941"/>
      <c r="P46941"/>
    </row>
    <row r="46942" spans="8:16" x14ac:dyDescent="0.5">
      <c r="H46942"/>
      <c r="P46942"/>
    </row>
    <row r="46943" spans="8:16" x14ac:dyDescent="0.5">
      <c r="H46943"/>
      <c r="P46943"/>
    </row>
    <row r="46944" spans="8:16" x14ac:dyDescent="0.5">
      <c r="H46944"/>
      <c r="P46944"/>
    </row>
    <row r="46945" spans="8:16" x14ac:dyDescent="0.5">
      <c r="H46945"/>
      <c r="P46945"/>
    </row>
    <row r="46946" spans="8:16" x14ac:dyDescent="0.5">
      <c r="H46946"/>
      <c r="P46946"/>
    </row>
    <row r="46947" spans="8:16" x14ac:dyDescent="0.5">
      <c r="H46947"/>
      <c r="P46947"/>
    </row>
    <row r="46948" spans="8:16" x14ac:dyDescent="0.5">
      <c r="H46948"/>
      <c r="P46948"/>
    </row>
    <row r="46949" spans="8:16" x14ac:dyDescent="0.5">
      <c r="H46949"/>
      <c r="P46949"/>
    </row>
    <row r="46950" spans="8:16" x14ac:dyDescent="0.5">
      <c r="H46950"/>
      <c r="P46950"/>
    </row>
    <row r="46951" spans="8:16" x14ac:dyDescent="0.5">
      <c r="H46951"/>
      <c r="P46951"/>
    </row>
    <row r="46952" spans="8:16" x14ac:dyDescent="0.5">
      <c r="H46952"/>
      <c r="P46952"/>
    </row>
    <row r="46953" spans="8:16" x14ac:dyDescent="0.5">
      <c r="H46953"/>
      <c r="P46953"/>
    </row>
    <row r="46954" spans="8:16" x14ac:dyDescent="0.5">
      <c r="H46954"/>
      <c r="P46954"/>
    </row>
    <row r="46955" spans="8:16" x14ac:dyDescent="0.5">
      <c r="H46955"/>
      <c r="P46955"/>
    </row>
    <row r="46956" spans="8:16" x14ac:dyDescent="0.5">
      <c r="H46956"/>
      <c r="P46956"/>
    </row>
    <row r="46957" spans="8:16" x14ac:dyDescent="0.5">
      <c r="H46957"/>
      <c r="P46957"/>
    </row>
    <row r="46958" spans="8:16" x14ac:dyDescent="0.5">
      <c r="H46958"/>
      <c r="P46958"/>
    </row>
    <row r="46959" spans="8:16" x14ac:dyDescent="0.5">
      <c r="H46959"/>
      <c r="P46959"/>
    </row>
    <row r="46960" spans="8:16" x14ac:dyDescent="0.5">
      <c r="H46960"/>
      <c r="P46960"/>
    </row>
    <row r="46961" spans="8:16" x14ac:dyDescent="0.5">
      <c r="H46961"/>
      <c r="P46961"/>
    </row>
    <row r="46962" spans="8:16" x14ac:dyDescent="0.5">
      <c r="H46962"/>
      <c r="P46962"/>
    </row>
    <row r="46963" spans="8:16" x14ac:dyDescent="0.5">
      <c r="H46963"/>
      <c r="P46963"/>
    </row>
    <row r="46964" spans="8:16" x14ac:dyDescent="0.5">
      <c r="H46964"/>
      <c r="P46964"/>
    </row>
    <row r="46965" spans="8:16" x14ac:dyDescent="0.5">
      <c r="H46965"/>
      <c r="P46965"/>
    </row>
    <row r="46966" spans="8:16" x14ac:dyDescent="0.5">
      <c r="H46966"/>
      <c r="P46966"/>
    </row>
    <row r="46967" spans="8:16" x14ac:dyDescent="0.5">
      <c r="H46967"/>
      <c r="P46967"/>
    </row>
    <row r="46968" spans="8:16" x14ac:dyDescent="0.5">
      <c r="H46968"/>
      <c r="P46968"/>
    </row>
    <row r="46969" spans="8:16" x14ac:dyDescent="0.5">
      <c r="H46969"/>
      <c r="P46969"/>
    </row>
    <row r="46970" spans="8:16" x14ac:dyDescent="0.5">
      <c r="H46970"/>
      <c r="P46970"/>
    </row>
    <row r="46971" spans="8:16" x14ac:dyDescent="0.5">
      <c r="H46971"/>
      <c r="P46971"/>
    </row>
    <row r="46972" spans="8:16" x14ac:dyDescent="0.5">
      <c r="H46972"/>
      <c r="P46972"/>
    </row>
    <row r="46973" spans="8:16" x14ac:dyDescent="0.5">
      <c r="H46973"/>
      <c r="P46973"/>
    </row>
    <row r="46974" spans="8:16" x14ac:dyDescent="0.5">
      <c r="H46974"/>
      <c r="P46974"/>
    </row>
    <row r="46975" spans="8:16" x14ac:dyDescent="0.5">
      <c r="H46975"/>
      <c r="P46975"/>
    </row>
    <row r="46976" spans="8:16" x14ac:dyDescent="0.5">
      <c r="H46976"/>
      <c r="P46976"/>
    </row>
    <row r="46977" spans="8:16" x14ac:dyDescent="0.5">
      <c r="H46977"/>
      <c r="P46977"/>
    </row>
    <row r="46978" spans="8:16" x14ac:dyDescent="0.5">
      <c r="H46978"/>
      <c r="P46978"/>
    </row>
    <row r="46979" spans="8:16" x14ac:dyDescent="0.5">
      <c r="H46979"/>
      <c r="P46979"/>
    </row>
    <row r="46980" spans="8:16" x14ac:dyDescent="0.5">
      <c r="H46980"/>
      <c r="P46980"/>
    </row>
    <row r="46981" spans="8:16" x14ac:dyDescent="0.5">
      <c r="H46981"/>
      <c r="P46981"/>
    </row>
    <row r="46982" spans="8:16" x14ac:dyDescent="0.5">
      <c r="H46982"/>
      <c r="P46982"/>
    </row>
    <row r="46983" spans="8:16" x14ac:dyDescent="0.5">
      <c r="H46983"/>
      <c r="P46983"/>
    </row>
    <row r="46984" spans="8:16" x14ac:dyDescent="0.5">
      <c r="H46984"/>
      <c r="P46984"/>
    </row>
    <row r="46985" spans="8:16" x14ac:dyDescent="0.5">
      <c r="H46985"/>
      <c r="P46985"/>
    </row>
    <row r="46986" spans="8:16" x14ac:dyDescent="0.5">
      <c r="H46986"/>
      <c r="P46986"/>
    </row>
    <row r="46987" spans="8:16" x14ac:dyDescent="0.5">
      <c r="H46987"/>
      <c r="P46987"/>
    </row>
    <row r="46988" spans="8:16" x14ac:dyDescent="0.5">
      <c r="H46988"/>
      <c r="P46988"/>
    </row>
    <row r="46989" spans="8:16" x14ac:dyDescent="0.5">
      <c r="H46989"/>
      <c r="P46989"/>
    </row>
    <row r="46990" spans="8:16" x14ac:dyDescent="0.5">
      <c r="H46990"/>
      <c r="P46990"/>
    </row>
    <row r="46991" spans="8:16" x14ac:dyDescent="0.5">
      <c r="H46991"/>
      <c r="P46991"/>
    </row>
    <row r="46992" spans="8:16" x14ac:dyDescent="0.5">
      <c r="H46992"/>
      <c r="P46992"/>
    </row>
    <row r="46993" spans="8:16" x14ac:dyDescent="0.5">
      <c r="H46993"/>
      <c r="P46993"/>
    </row>
    <row r="46994" spans="8:16" x14ac:dyDescent="0.5">
      <c r="H46994"/>
      <c r="P46994"/>
    </row>
    <row r="46995" spans="8:16" x14ac:dyDescent="0.5">
      <c r="H46995"/>
      <c r="P46995"/>
    </row>
    <row r="46996" spans="8:16" x14ac:dyDescent="0.5">
      <c r="H46996"/>
      <c r="P46996"/>
    </row>
    <row r="46997" spans="8:16" x14ac:dyDescent="0.5">
      <c r="H46997"/>
      <c r="P46997"/>
    </row>
    <row r="46998" spans="8:16" x14ac:dyDescent="0.5">
      <c r="H46998"/>
      <c r="P46998"/>
    </row>
    <row r="46999" spans="8:16" x14ac:dyDescent="0.5">
      <c r="H46999"/>
      <c r="P46999"/>
    </row>
    <row r="47000" spans="8:16" x14ac:dyDescent="0.5">
      <c r="H47000"/>
      <c r="P47000"/>
    </row>
    <row r="47001" spans="8:16" x14ac:dyDescent="0.5">
      <c r="H47001"/>
      <c r="P47001"/>
    </row>
    <row r="47002" spans="8:16" x14ac:dyDescent="0.5">
      <c r="H47002"/>
      <c r="P47002"/>
    </row>
    <row r="47003" spans="8:16" x14ac:dyDescent="0.5">
      <c r="H47003"/>
      <c r="P47003"/>
    </row>
    <row r="47004" spans="8:16" x14ac:dyDescent="0.5">
      <c r="H47004"/>
      <c r="P47004"/>
    </row>
    <row r="47005" spans="8:16" x14ac:dyDescent="0.5">
      <c r="H47005"/>
      <c r="P47005"/>
    </row>
    <row r="47006" spans="8:16" x14ac:dyDescent="0.5">
      <c r="H47006"/>
      <c r="P47006"/>
    </row>
    <row r="47007" spans="8:16" x14ac:dyDescent="0.5">
      <c r="H47007"/>
      <c r="P47007"/>
    </row>
    <row r="47008" spans="8:16" x14ac:dyDescent="0.5">
      <c r="H47008"/>
      <c r="P47008"/>
    </row>
    <row r="47009" spans="8:16" x14ac:dyDescent="0.5">
      <c r="H47009"/>
      <c r="P47009"/>
    </row>
    <row r="47010" spans="8:16" x14ac:dyDescent="0.5">
      <c r="H47010"/>
      <c r="P47010"/>
    </row>
    <row r="47011" spans="8:16" x14ac:dyDescent="0.5">
      <c r="H47011"/>
      <c r="P47011"/>
    </row>
    <row r="47012" spans="8:16" x14ac:dyDescent="0.5">
      <c r="H47012"/>
      <c r="P47012"/>
    </row>
    <row r="47013" spans="8:16" x14ac:dyDescent="0.5">
      <c r="H47013"/>
      <c r="P47013"/>
    </row>
    <row r="47014" spans="8:16" x14ac:dyDescent="0.5">
      <c r="H47014"/>
      <c r="P47014"/>
    </row>
    <row r="47015" spans="8:16" x14ac:dyDescent="0.5">
      <c r="H47015"/>
      <c r="P47015"/>
    </row>
    <row r="47016" spans="8:16" x14ac:dyDescent="0.5">
      <c r="H47016"/>
      <c r="P47016"/>
    </row>
    <row r="47017" spans="8:16" x14ac:dyDescent="0.5">
      <c r="H47017"/>
      <c r="P47017"/>
    </row>
    <row r="47018" spans="8:16" x14ac:dyDescent="0.5">
      <c r="H47018"/>
      <c r="P47018"/>
    </row>
    <row r="47019" spans="8:16" x14ac:dyDescent="0.5">
      <c r="H47019"/>
      <c r="P47019"/>
    </row>
    <row r="47020" spans="8:16" x14ac:dyDescent="0.5">
      <c r="H47020"/>
      <c r="P47020"/>
    </row>
    <row r="47021" spans="8:16" x14ac:dyDescent="0.5">
      <c r="H47021"/>
      <c r="P47021"/>
    </row>
    <row r="47022" spans="8:16" x14ac:dyDescent="0.5">
      <c r="H47022"/>
      <c r="P47022"/>
    </row>
    <row r="47023" spans="8:16" x14ac:dyDescent="0.5">
      <c r="H47023"/>
      <c r="P47023"/>
    </row>
    <row r="47024" spans="8:16" x14ac:dyDescent="0.5">
      <c r="H47024"/>
      <c r="P47024"/>
    </row>
    <row r="47025" spans="8:16" x14ac:dyDescent="0.5">
      <c r="H47025"/>
      <c r="P47025"/>
    </row>
    <row r="47026" spans="8:16" x14ac:dyDescent="0.5">
      <c r="H47026"/>
      <c r="P47026"/>
    </row>
    <row r="47027" spans="8:16" x14ac:dyDescent="0.5">
      <c r="H47027"/>
      <c r="P47027"/>
    </row>
    <row r="47028" spans="8:16" x14ac:dyDescent="0.5">
      <c r="H47028"/>
      <c r="P47028"/>
    </row>
    <row r="47029" spans="8:16" x14ac:dyDescent="0.5">
      <c r="H47029"/>
      <c r="P47029"/>
    </row>
    <row r="47030" spans="8:16" x14ac:dyDescent="0.5">
      <c r="H47030"/>
      <c r="P47030"/>
    </row>
    <row r="47031" spans="8:16" x14ac:dyDescent="0.5">
      <c r="H47031"/>
      <c r="P47031"/>
    </row>
    <row r="47032" spans="8:16" x14ac:dyDescent="0.5">
      <c r="H47032"/>
      <c r="P47032"/>
    </row>
    <row r="47033" spans="8:16" x14ac:dyDescent="0.5">
      <c r="H47033"/>
      <c r="P47033"/>
    </row>
    <row r="47034" spans="8:16" x14ac:dyDescent="0.5">
      <c r="H47034"/>
      <c r="P47034"/>
    </row>
    <row r="47035" spans="8:16" x14ac:dyDescent="0.5">
      <c r="H47035"/>
      <c r="P47035"/>
    </row>
    <row r="47036" spans="8:16" x14ac:dyDescent="0.5">
      <c r="H47036"/>
      <c r="P47036"/>
    </row>
    <row r="47037" spans="8:16" x14ac:dyDescent="0.5">
      <c r="H47037"/>
      <c r="P47037"/>
    </row>
    <row r="47038" spans="8:16" x14ac:dyDescent="0.5">
      <c r="H47038"/>
      <c r="P47038"/>
    </row>
    <row r="47039" spans="8:16" x14ac:dyDescent="0.5">
      <c r="H47039"/>
      <c r="P47039"/>
    </row>
    <row r="47040" spans="8:16" x14ac:dyDescent="0.5">
      <c r="H47040"/>
      <c r="P47040"/>
    </row>
    <row r="47041" spans="8:16" x14ac:dyDescent="0.5">
      <c r="H47041"/>
      <c r="P47041"/>
    </row>
    <row r="47042" spans="8:16" x14ac:dyDescent="0.5">
      <c r="H47042"/>
      <c r="P47042"/>
    </row>
    <row r="47043" spans="8:16" x14ac:dyDescent="0.5">
      <c r="H47043"/>
      <c r="P47043"/>
    </row>
    <row r="47044" spans="8:16" x14ac:dyDescent="0.5">
      <c r="H47044"/>
      <c r="P47044"/>
    </row>
    <row r="47045" spans="8:16" x14ac:dyDescent="0.5">
      <c r="H47045"/>
      <c r="P47045"/>
    </row>
    <row r="47046" spans="8:16" x14ac:dyDescent="0.5">
      <c r="H47046"/>
      <c r="P47046"/>
    </row>
    <row r="47047" spans="8:16" x14ac:dyDescent="0.5">
      <c r="H47047"/>
      <c r="P47047"/>
    </row>
    <row r="47048" spans="8:16" x14ac:dyDescent="0.5">
      <c r="H47048"/>
      <c r="P47048"/>
    </row>
    <row r="47049" spans="8:16" x14ac:dyDescent="0.5">
      <c r="H47049"/>
      <c r="P47049"/>
    </row>
    <row r="47050" spans="8:16" x14ac:dyDescent="0.5">
      <c r="H47050"/>
      <c r="P47050"/>
    </row>
    <row r="47051" spans="8:16" x14ac:dyDescent="0.5">
      <c r="H47051"/>
      <c r="P47051"/>
    </row>
    <row r="47052" spans="8:16" x14ac:dyDescent="0.5">
      <c r="H47052"/>
      <c r="P47052"/>
    </row>
    <row r="47053" spans="8:16" x14ac:dyDescent="0.5">
      <c r="H47053"/>
      <c r="P47053"/>
    </row>
    <row r="47054" spans="8:16" x14ac:dyDescent="0.5">
      <c r="H47054"/>
      <c r="P47054"/>
    </row>
    <row r="47055" spans="8:16" x14ac:dyDescent="0.5">
      <c r="H47055"/>
      <c r="P47055"/>
    </row>
    <row r="47056" spans="8:16" x14ac:dyDescent="0.5">
      <c r="H47056"/>
      <c r="P47056"/>
    </row>
    <row r="47057" spans="8:16" x14ac:dyDescent="0.5">
      <c r="H47057"/>
      <c r="P47057"/>
    </row>
    <row r="47058" spans="8:16" x14ac:dyDescent="0.5">
      <c r="H47058"/>
      <c r="P47058"/>
    </row>
    <row r="47059" spans="8:16" x14ac:dyDescent="0.5">
      <c r="H47059"/>
      <c r="P47059"/>
    </row>
    <row r="47060" spans="8:16" x14ac:dyDescent="0.5">
      <c r="H47060"/>
      <c r="P47060"/>
    </row>
    <row r="47061" spans="8:16" x14ac:dyDescent="0.5">
      <c r="H47061"/>
      <c r="P47061"/>
    </row>
    <row r="47062" spans="8:16" x14ac:dyDescent="0.5">
      <c r="H47062"/>
      <c r="P47062"/>
    </row>
    <row r="47063" spans="8:16" x14ac:dyDescent="0.5">
      <c r="H47063"/>
      <c r="P47063"/>
    </row>
    <row r="47064" spans="8:16" x14ac:dyDescent="0.5">
      <c r="H47064"/>
      <c r="P47064"/>
    </row>
    <row r="47065" spans="8:16" x14ac:dyDescent="0.5">
      <c r="H47065"/>
      <c r="P47065"/>
    </row>
    <row r="47066" spans="8:16" x14ac:dyDescent="0.5">
      <c r="H47066"/>
      <c r="P47066"/>
    </row>
    <row r="47067" spans="8:16" x14ac:dyDescent="0.5">
      <c r="H47067"/>
      <c r="P47067"/>
    </row>
    <row r="47068" spans="8:16" x14ac:dyDescent="0.5">
      <c r="H47068"/>
      <c r="P47068"/>
    </row>
    <row r="47069" spans="8:16" x14ac:dyDescent="0.5">
      <c r="H47069"/>
      <c r="P47069"/>
    </row>
    <row r="47070" spans="8:16" x14ac:dyDescent="0.5">
      <c r="H47070"/>
      <c r="P47070"/>
    </row>
    <row r="47071" spans="8:16" x14ac:dyDescent="0.5">
      <c r="H47071"/>
      <c r="P47071"/>
    </row>
    <row r="47072" spans="8:16" x14ac:dyDescent="0.5">
      <c r="H47072"/>
      <c r="P47072"/>
    </row>
    <row r="47073" spans="8:16" x14ac:dyDescent="0.5">
      <c r="H47073"/>
      <c r="P47073"/>
    </row>
    <row r="47074" spans="8:16" x14ac:dyDescent="0.5">
      <c r="H47074"/>
      <c r="P47074"/>
    </row>
    <row r="47075" spans="8:16" x14ac:dyDescent="0.5">
      <c r="H47075"/>
      <c r="P47075"/>
    </row>
    <row r="47076" spans="8:16" x14ac:dyDescent="0.5">
      <c r="H47076"/>
      <c r="P47076"/>
    </row>
    <row r="47077" spans="8:16" x14ac:dyDescent="0.5">
      <c r="H47077"/>
      <c r="P47077"/>
    </row>
    <row r="47078" spans="8:16" x14ac:dyDescent="0.5">
      <c r="H47078"/>
      <c r="P47078"/>
    </row>
    <row r="47079" spans="8:16" x14ac:dyDescent="0.5">
      <c r="H47079"/>
      <c r="P47079"/>
    </row>
    <row r="47080" spans="8:16" x14ac:dyDescent="0.5">
      <c r="H47080"/>
      <c r="P47080"/>
    </row>
    <row r="47081" spans="8:16" x14ac:dyDescent="0.5">
      <c r="H47081"/>
      <c r="P47081"/>
    </row>
    <row r="47082" spans="8:16" x14ac:dyDescent="0.5">
      <c r="H47082"/>
      <c r="P47082"/>
    </row>
    <row r="47083" spans="8:16" x14ac:dyDescent="0.5">
      <c r="H47083"/>
      <c r="P47083"/>
    </row>
    <row r="47084" spans="8:16" x14ac:dyDescent="0.5">
      <c r="H47084"/>
      <c r="P47084"/>
    </row>
    <row r="47085" spans="8:16" x14ac:dyDescent="0.5">
      <c r="H47085"/>
      <c r="P47085"/>
    </row>
    <row r="47086" spans="8:16" x14ac:dyDescent="0.5">
      <c r="H47086"/>
      <c r="P47086"/>
    </row>
    <row r="47087" spans="8:16" x14ac:dyDescent="0.5">
      <c r="H47087"/>
      <c r="P47087"/>
    </row>
    <row r="47088" spans="8:16" x14ac:dyDescent="0.5">
      <c r="H47088"/>
      <c r="P47088"/>
    </row>
    <row r="47089" spans="8:16" x14ac:dyDescent="0.5">
      <c r="H47089"/>
      <c r="P47089"/>
    </row>
    <row r="47090" spans="8:16" x14ac:dyDescent="0.5">
      <c r="H47090"/>
      <c r="P47090"/>
    </row>
    <row r="47091" spans="8:16" x14ac:dyDescent="0.5">
      <c r="H47091"/>
      <c r="P47091"/>
    </row>
    <row r="47092" spans="8:16" x14ac:dyDescent="0.5">
      <c r="H47092"/>
      <c r="P47092"/>
    </row>
    <row r="47093" spans="8:16" x14ac:dyDescent="0.5">
      <c r="H47093"/>
      <c r="P47093"/>
    </row>
    <row r="47094" spans="8:16" x14ac:dyDescent="0.5">
      <c r="H47094"/>
      <c r="P47094"/>
    </row>
    <row r="47095" spans="8:16" x14ac:dyDescent="0.5">
      <c r="H47095"/>
      <c r="P47095"/>
    </row>
    <row r="47096" spans="8:16" x14ac:dyDescent="0.5">
      <c r="H47096"/>
      <c r="P47096"/>
    </row>
    <row r="47097" spans="8:16" x14ac:dyDescent="0.5">
      <c r="H47097"/>
      <c r="P47097"/>
    </row>
    <row r="47098" spans="8:16" x14ac:dyDescent="0.5">
      <c r="H47098"/>
      <c r="P47098"/>
    </row>
    <row r="47099" spans="8:16" x14ac:dyDescent="0.5">
      <c r="H47099"/>
      <c r="P47099"/>
    </row>
    <row r="47100" spans="8:16" x14ac:dyDescent="0.5">
      <c r="H47100"/>
      <c r="P47100"/>
    </row>
    <row r="47101" spans="8:16" x14ac:dyDescent="0.5">
      <c r="H47101"/>
      <c r="P47101"/>
    </row>
    <row r="47102" spans="8:16" x14ac:dyDescent="0.5">
      <c r="H47102"/>
      <c r="P47102"/>
    </row>
    <row r="47103" spans="8:16" x14ac:dyDescent="0.5">
      <c r="H47103"/>
      <c r="P47103"/>
    </row>
    <row r="47104" spans="8:16" x14ac:dyDescent="0.5">
      <c r="H47104"/>
      <c r="P47104"/>
    </row>
    <row r="47105" spans="8:16" x14ac:dyDescent="0.5">
      <c r="H47105"/>
      <c r="P47105"/>
    </row>
    <row r="47106" spans="8:16" x14ac:dyDescent="0.5">
      <c r="H47106"/>
      <c r="P47106"/>
    </row>
    <row r="47107" spans="8:16" x14ac:dyDescent="0.5">
      <c r="H47107"/>
      <c r="P47107"/>
    </row>
    <row r="47108" spans="8:16" x14ac:dyDescent="0.5">
      <c r="H47108"/>
      <c r="P47108"/>
    </row>
    <row r="47109" spans="8:16" x14ac:dyDescent="0.5">
      <c r="H47109"/>
      <c r="P47109"/>
    </row>
    <row r="47110" spans="8:16" x14ac:dyDescent="0.5">
      <c r="H47110"/>
      <c r="P47110"/>
    </row>
    <row r="47111" spans="8:16" x14ac:dyDescent="0.5">
      <c r="H47111"/>
      <c r="P47111"/>
    </row>
    <row r="47112" spans="8:16" x14ac:dyDescent="0.5">
      <c r="H47112"/>
      <c r="P47112"/>
    </row>
    <row r="47113" spans="8:16" x14ac:dyDescent="0.5">
      <c r="H47113"/>
      <c r="P47113"/>
    </row>
    <row r="47114" spans="8:16" x14ac:dyDescent="0.5">
      <c r="H47114"/>
      <c r="P47114"/>
    </row>
    <row r="47115" spans="8:16" x14ac:dyDescent="0.5">
      <c r="H47115"/>
      <c r="P47115"/>
    </row>
    <row r="47116" spans="8:16" x14ac:dyDescent="0.5">
      <c r="H47116"/>
      <c r="P47116"/>
    </row>
    <row r="47117" spans="8:16" x14ac:dyDescent="0.5">
      <c r="H47117"/>
      <c r="P47117"/>
    </row>
    <row r="47118" spans="8:16" x14ac:dyDescent="0.5">
      <c r="H47118"/>
      <c r="P47118"/>
    </row>
    <row r="47119" spans="8:16" x14ac:dyDescent="0.5">
      <c r="H47119"/>
      <c r="P47119"/>
    </row>
    <row r="47120" spans="8:16" x14ac:dyDescent="0.5">
      <c r="H47120"/>
      <c r="P47120"/>
    </row>
    <row r="47121" spans="8:16" x14ac:dyDescent="0.5">
      <c r="H47121"/>
      <c r="P47121"/>
    </row>
    <row r="47122" spans="8:16" x14ac:dyDescent="0.5">
      <c r="H47122"/>
      <c r="P47122"/>
    </row>
    <row r="47123" spans="8:16" x14ac:dyDescent="0.5">
      <c r="H47123"/>
      <c r="P47123"/>
    </row>
    <row r="47124" spans="8:16" x14ac:dyDescent="0.5">
      <c r="H47124"/>
      <c r="P47124"/>
    </row>
    <row r="47125" spans="8:16" x14ac:dyDescent="0.5">
      <c r="H47125"/>
      <c r="P47125"/>
    </row>
    <row r="47126" spans="8:16" x14ac:dyDescent="0.5">
      <c r="H47126"/>
      <c r="P47126"/>
    </row>
    <row r="47127" spans="8:16" x14ac:dyDescent="0.5">
      <c r="H47127"/>
      <c r="P47127"/>
    </row>
    <row r="47128" spans="8:16" x14ac:dyDescent="0.5">
      <c r="H47128"/>
      <c r="P47128"/>
    </row>
    <row r="47129" spans="8:16" x14ac:dyDescent="0.5">
      <c r="H47129"/>
      <c r="P47129"/>
    </row>
    <row r="47130" spans="8:16" x14ac:dyDescent="0.5">
      <c r="H47130"/>
      <c r="P47130"/>
    </row>
    <row r="47131" spans="8:16" x14ac:dyDescent="0.5">
      <c r="H47131"/>
      <c r="P47131"/>
    </row>
    <row r="47132" spans="8:16" x14ac:dyDescent="0.5">
      <c r="H47132"/>
      <c r="P47132"/>
    </row>
    <row r="47133" spans="8:16" x14ac:dyDescent="0.5">
      <c r="H47133"/>
      <c r="P47133"/>
    </row>
    <row r="47134" spans="8:16" x14ac:dyDescent="0.5">
      <c r="H47134"/>
      <c r="P47134"/>
    </row>
    <row r="47135" spans="8:16" x14ac:dyDescent="0.5">
      <c r="H47135"/>
      <c r="P47135"/>
    </row>
    <row r="47136" spans="8:16" x14ac:dyDescent="0.5">
      <c r="H47136"/>
      <c r="P47136"/>
    </row>
    <row r="47137" spans="8:16" x14ac:dyDescent="0.5">
      <c r="H47137"/>
      <c r="P47137"/>
    </row>
    <row r="47138" spans="8:16" x14ac:dyDescent="0.5">
      <c r="H47138"/>
      <c r="P47138"/>
    </row>
    <row r="47139" spans="8:16" x14ac:dyDescent="0.5">
      <c r="H47139"/>
      <c r="P47139"/>
    </row>
    <row r="47140" spans="8:16" x14ac:dyDescent="0.5">
      <c r="H47140"/>
      <c r="P47140"/>
    </row>
    <row r="47141" spans="8:16" x14ac:dyDescent="0.5">
      <c r="H47141"/>
      <c r="P47141"/>
    </row>
    <row r="47142" spans="8:16" x14ac:dyDescent="0.5">
      <c r="H47142"/>
      <c r="P47142"/>
    </row>
    <row r="47143" spans="8:16" x14ac:dyDescent="0.5">
      <c r="H47143"/>
      <c r="P47143"/>
    </row>
    <row r="47144" spans="8:16" x14ac:dyDescent="0.5">
      <c r="H47144"/>
      <c r="P47144"/>
    </row>
    <row r="47145" spans="8:16" x14ac:dyDescent="0.5">
      <c r="H47145"/>
      <c r="P47145"/>
    </row>
    <row r="47146" spans="8:16" x14ac:dyDescent="0.5">
      <c r="H47146"/>
      <c r="P47146"/>
    </row>
    <row r="47147" spans="8:16" x14ac:dyDescent="0.5">
      <c r="H47147"/>
      <c r="P47147"/>
    </row>
    <row r="47148" spans="8:16" x14ac:dyDescent="0.5">
      <c r="H47148"/>
      <c r="P47148"/>
    </row>
    <row r="47149" spans="8:16" x14ac:dyDescent="0.5">
      <c r="H47149"/>
      <c r="P47149"/>
    </row>
    <row r="47150" spans="8:16" x14ac:dyDescent="0.5">
      <c r="H47150"/>
      <c r="P47150"/>
    </row>
    <row r="47151" spans="8:16" x14ac:dyDescent="0.5">
      <c r="H47151"/>
      <c r="P47151"/>
    </row>
    <row r="47152" spans="8:16" x14ac:dyDescent="0.5">
      <c r="H47152"/>
      <c r="P47152"/>
    </row>
    <row r="47153" spans="8:16" x14ac:dyDescent="0.5">
      <c r="H47153"/>
      <c r="P47153"/>
    </row>
    <row r="47154" spans="8:16" x14ac:dyDescent="0.5">
      <c r="H47154"/>
      <c r="P47154"/>
    </row>
    <row r="47155" spans="8:16" x14ac:dyDescent="0.5">
      <c r="H47155"/>
      <c r="P47155"/>
    </row>
    <row r="47156" spans="8:16" x14ac:dyDescent="0.5">
      <c r="H47156"/>
      <c r="P47156"/>
    </row>
    <row r="47157" spans="8:16" x14ac:dyDescent="0.5">
      <c r="H47157"/>
      <c r="P47157"/>
    </row>
    <row r="47158" spans="8:16" x14ac:dyDescent="0.5">
      <c r="H47158"/>
      <c r="P47158"/>
    </row>
    <row r="47159" spans="8:16" x14ac:dyDescent="0.5">
      <c r="H47159"/>
      <c r="P47159"/>
    </row>
    <row r="47160" spans="8:16" x14ac:dyDescent="0.5">
      <c r="H47160"/>
      <c r="P47160"/>
    </row>
    <row r="47161" spans="8:16" x14ac:dyDescent="0.5">
      <c r="H47161"/>
      <c r="P47161"/>
    </row>
    <row r="47162" spans="8:16" x14ac:dyDescent="0.5">
      <c r="H47162"/>
      <c r="P47162"/>
    </row>
    <row r="47163" spans="8:16" x14ac:dyDescent="0.5">
      <c r="H47163"/>
      <c r="P47163"/>
    </row>
    <row r="47164" spans="8:16" x14ac:dyDescent="0.5">
      <c r="H47164"/>
      <c r="P47164"/>
    </row>
    <row r="47165" spans="8:16" x14ac:dyDescent="0.5">
      <c r="H47165"/>
      <c r="P47165"/>
    </row>
    <row r="47166" spans="8:16" x14ac:dyDescent="0.5">
      <c r="H47166"/>
      <c r="P47166"/>
    </row>
    <row r="47167" spans="8:16" x14ac:dyDescent="0.5">
      <c r="H47167"/>
      <c r="P47167"/>
    </row>
    <row r="47168" spans="8:16" x14ac:dyDescent="0.5">
      <c r="H47168"/>
      <c r="P47168"/>
    </row>
    <row r="47169" spans="8:16" x14ac:dyDescent="0.5">
      <c r="H47169"/>
      <c r="P47169"/>
    </row>
    <row r="47170" spans="8:16" x14ac:dyDescent="0.5">
      <c r="H47170"/>
      <c r="P47170"/>
    </row>
    <row r="47171" spans="8:16" x14ac:dyDescent="0.5">
      <c r="H47171"/>
      <c r="P47171"/>
    </row>
    <row r="47172" spans="8:16" x14ac:dyDescent="0.5">
      <c r="H47172"/>
      <c r="P47172"/>
    </row>
    <row r="47173" spans="8:16" x14ac:dyDescent="0.5">
      <c r="H47173"/>
      <c r="P47173"/>
    </row>
    <row r="47174" spans="8:16" x14ac:dyDescent="0.5">
      <c r="H47174"/>
      <c r="P47174"/>
    </row>
    <row r="47175" spans="8:16" x14ac:dyDescent="0.5">
      <c r="H47175"/>
      <c r="P47175"/>
    </row>
    <row r="47176" spans="8:16" x14ac:dyDescent="0.5">
      <c r="H47176"/>
      <c r="P47176"/>
    </row>
    <row r="47177" spans="8:16" x14ac:dyDescent="0.5">
      <c r="H47177"/>
      <c r="P47177"/>
    </row>
    <row r="47178" spans="8:16" x14ac:dyDescent="0.5">
      <c r="H47178"/>
      <c r="P47178"/>
    </row>
    <row r="47179" spans="8:16" x14ac:dyDescent="0.5">
      <c r="H47179"/>
      <c r="P47179"/>
    </row>
    <row r="47180" spans="8:16" x14ac:dyDescent="0.5">
      <c r="H47180"/>
      <c r="P47180"/>
    </row>
    <row r="47181" spans="8:16" x14ac:dyDescent="0.5">
      <c r="H47181"/>
      <c r="P47181"/>
    </row>
    <row r="47182" spans="8:16" x14ac:dyDescent="0.5">
      <c r="H47182"/>
      <c r="P47182"/>
    </row>
    <row r="47183" spans="8:16" x14ac:dyDescent="0.5">
      <c r="H47183"/>
      <c r="P47183"/>
    </row>
    <row r="47184" spans="8:16" x14ac:dyDescent="0.5">
      <c r="H47184"/>
      <c r="P47184"/>
    </row>
    <row r="47185" spans="8:16" x14ac:dyDescent="0.5">
      <c r="H47185"/>
      <c r="P47185"/>
    </row>
    <row r="47186" spans="8:16" x14ac:dyDescent="0.5">
      <c r="H47186"/>
      <c r="P47186"/>
    </row>
    <row r="47187" spans="8:16" x14ac:dyDescent="0.5">
      <c r="H47187"/>
      <c r="P47187"/>
    </row>
    <row r="47188" spans="8:16" x14ac:dyDescent="0.5">
      <c r="H47188"/>
      <c r="P47188"/>
    </row>
    <row r="47189" spans="8:16" x14ac:dyDescent="0.5">
      <c r="H47189"/>
      <c r="P47189"/>
    </row>
    <row r="47190" spans="8:16" x14ac:dyDescent="0.5">
      <c r="H47190"/>
      <c r="P47190"/>
    </row>
    <row r="47191" spans="8:16" x14ac:dyDescent="0.5">
      <c r="H47191"/>
      <c r="P47191"/>
    </row>
    <row r="47192" spans="8:16" x14ac:dyDescent="0.5">
      <c r="H47192"/>
      <c r="P47192"/>
    </row>
    <row r="47193" spans="8:16" x14ac:dyDescent="0.5">
      <c r="H47193"/>
      <c r="P47193"/>
    </row>
    <row r="47194" spans="8:16" x14ac:dyDescent="0.5">
      <c r="H47194"/>
      <c r="P47194"/>
    </row>
    <row r="47195" spans="8:16" x14ac:dyDescent="0.5">
      <c r="H47195"/>
      <c r="P47195"/>
    </row>
    <row r="47196" spans="8:16" x14ac:dyDescent="0.5">
      <c r="H47196"/>
      <c r="P47196"/>
    </row>
    <row r="47197" spans="8:16" x14ac:dyDescent="0.5">
      <c r="H47197"/>
      <c r="P47197"/>
    </row>
    <row r="47198" spans="8:16" x14ac:dyDescent="0.5">
      <c r="H47198"/>
      <c r="P47198"/>
    </row>
    <row r="47199" spans="8:16" x14ac:dyDescent="0.5">
      <c r="H47199"/>
      <c r="P47199"/>
    </row>
    <row r="47200" spans="8:16" x14ac:dyDescent="0.5">
      <c r="H47200"/>
      <c r="P47200"/>
    </row>
    <row r="47201" spans="8:16" x14ac:dyDescent="0.5">
      <c r="H47201"/>
      <c r="P47201"/>
    </row>
    <row r="47202" spans="8:16" x14ac:dyDescent="0.5">
      <c r="H47202"/>
      <c r="P47202"/>
    </row>
    <row r="47203" spans="8:16" x14ac:dyDescent="0.5">
      <c r="H47203"/>
      <c r="P47203"/>
    </row>
    <row r="47204" spans="8:16" x14ac:dyDescent="0.5">
      <c r="H47204"/>
      <c r="P47204"/>
    </row>
    <row r="47205" spans="8:16" x14ac:dyDescent="0.5">
      <c r="H47205"/>
      <c r="P47205"/>
    </row>
    <row r="47206" spans="8:16" x14ac:dyDescent="0.5">
      <c r="H47206"/>
      <c r="P47206"/>
    </row>
    <row r="47207" spans="8:16" x14ac:dyDescent="0.5">
      <c r="H47207"/>
      <c r="P47207"/>
    </row>
    <row r="47208" spans="8:16" x14ac:dyDescent="0.5">
      <c r="H47208"/>
      <c r="P47208"/>
    </row>
    <row r="47209" spans="8:16" x14ac:dyDescent="0.5">
      <c r="H47209"/>
      <c r="P47209"/>
    </row>
    <row r="47210" spans="8:16" x14ac:dyDescent="0.5">
      <c r="H47210"/>
      <c r="P47210"/>
    </row>
    <row r="47211" spans="8:16" x14ac:dyDescent="0.5">
      <c r="H47211"/>
      <c r="P47211"/>
    </row>
    <row r="47212" spans="8:16" x14ac:dyDescent="0.5">
      <c r="H47212"/>
      <c r="P47212"/>
    </row>
    <row r="47213" spans="8:16" x14ac:dyDescent="0.5">
      <c r="H47213"/>
      <c r="P47213"/>
    </row>
    <row r="47214" spans="8:16" x14ac:dyDescent="0.5">
      <c r="H47214"/>
      <c r="P47214"/>
    </row>
    <row r="47215" spans="8:16" x14ac:dyDescent="0.5">
      <c r="H47215"/>
      <c r="P47215"/>
    </row>
    <row r="47216" spans="8:16" x14ac:dyDescent="0.5">
      <c r="H47216"/>
      <c r="P47216"/>
    </row>
    <row r="47217" spans="8:16" x14ac:dyDescent="0.5">
      <c r="H47217"/>
      <c r="P47217"/>
    </row>
    <row r="47218" spans="8:16" x14ac:dyDescent="0.5">
      <c r="H47218"/>
      <c r="P47218"/>
    </row>
    <row r="47219" spans="8:16" x14ac:dyDescent="0.5">
      <c r="H47219"/>
      <c r="P47219"/>
    </row>
    <row r="47220" spans="8:16" x14ac:dyDescent="0.5">
      <c r="H47220"/>
      <c r="P47220"/>
    </row>
    <row r="47221" spans="8:16" x14ac:dyDescent="0.5">
      <c r="H47221"/>
      <c r="P47221"/>
    </row>
    <row r="47222" spans="8:16" x14ac:dyDescent="0.5">
      <c r="H47222"/>
      <c r="P47222"/>
    </row>
    <row r="47223" spans="8:16" x14ac:dyDescent="0.5">
      <c r="H47223"/>
      <c r="P47223"/>
    </row>
    <row r="47224" spans="8:16" x14ac:dyDescent="0.5">
      <c r="H47224"/>
      <c r="P47224"/>
    </row>
    <row r="47225" spans="8:16" x14ac:dyDescent="0.5">
      <c r="H47225"/>
      <c r="P47225"/>
    </row>
    <row r="47226" spans="8:16" x14ac:dyDescent="0.5">
      <c r="H47226"/>
      <c r="P47226"/>
    </row>
    <row r="47227" spans="8:16" x14ac:dyDescent="0.5">
      <c r="H47227"/>
      <c r="P47227"/>
    </row>
    <row r="47228" spans="8:16" x14ac:dyDescent="0.5">
      <c r="H47228"/>
      <c r="P47228"/>
    </row>
    <row r="47229" spans="8:16" x14ac:dyDescent="0.5">
      <c r="H47229"/>
      <c r="P47229"/>
    </row>
    <row r="47230" spans="8:16" x14ac:dyDescent="0.5">
      <c r="H47230"/>
      <c r="P47230"/>
    </row>
    <row r="47231" spans="8:16" x14ac:dyDescent="0.5">
      <c r="H47231"/>
      <c r="P47231"/>
    </row>
    <row r="47232" spans="8:16" x14ac:dyDescent="0.5">
      <c r="H47232"/>
      <c r="P47232"/>
    </row>
    <row r="47233" spans="8:16" x14ac:dyDescent="0.5">
      <c r="H47233"/>
      <c r="P47233"/>
    </row>
    <row r="47234" spans="8:16" x14ac:dyDescent="0.5">
      <c r="H47234"/>
      <c r="P47234"/>
    </row>
    <row r="47235" spans="8:16" x14ac:dyDescent="0.5">
      <c r="H47235"/>
      <c r="P47235"/>
    </row>
    <row r="47236" spans="8:16" x14ac:dyDescent="0.5">
      <c r="H47236"/>
      <c r="P47236"/>
    </row>
    <row r="47237" spans="8:16" x14ac:dyDescent="0.5">
      <c r="H47237"/>
      <c r="P47237"/>
    </row>
    <row r="47238" spans="8:16" x14ac:dyDescent="0.5">
      <c r="H47238"/>
      <c r="P47238"/>
    </row>
    <row r="47239" spans="8:16" x14ac:dyDescent="0.5">
      <c r="H47239"/>
      <c r="P47239"/>
    </row>
    <row r="47240" spans="8:16" x14ac:dyDescent="0.5">
      <c r="H47240"/>
      <c r="P47240"/>
    </row>
    <row r="47241" spans="8:16" x14ac:dyDescent="0.5">
      <c r="H47241"/>
      <c r="P47241"/>
    </row>
    <row r="47242" spans="8:16" x14ac:dyDescent="0.5">
      <c r="H47242"/>
      <c r="P47242"/>
    </row>
    <row r="47243" spans="8:16" x14ac:dyDescent="0.5">
      <c r="H47243"/>
      <c r="P47243"/>
    </row>
    <row r="47244" spans="8:16" x14ac:dyDescent="0.5">
      <c r="H47244"/>
      <c r="P47244"/>
    </row>
    <row r="47245" spans="8:16" x14ac:dyDescent="0.5">
      <c r="H47245"/>
      <c r="P47245"/>
    </row>
    <row r="47246" spans="8:16" x14ac:dyDescent="0.5">
      <c r="H47246"/>
      <c r="P47246"/>
    </row>
    <row r="47247" spans="8:16" x14ac:dyDescent="0.5">
      <c r="H47247"/>
      <c r="P47247"/>
    </row>
    <row r="47248" spans="8:16" x14ac:dyDescent="0.5">
      <c r="H47248"/>
      <c r="P47248"/>
    </row>
    <row r="47249" spans="8:16" x14ac:dyDescent="0.5">
      <c r="H47249"/>
      <c r="P47249"/>
    </row>
    <row r="47250" spans="8:16" x14ac:dyDescent="0.5">
      <c r="H47250"/>
      <c r="P47250"/>
    </row>
    <row r="47251" spans="8:16" x14ac:dyDescent="0.5">
      <c r="H47251"/>
      <c r="P47251"/>
    </row>
    <row r="47252" spans="8:16" x14ac:dyDescent="0.5">
      <c r="H47252"/>
      <c r="P47252"/>
    </row>
    <row r="47253" spans="8:16" x14ac:dyDescent="0.5">
      <c r="H47253"/>
      <c r="P47253"/>
    </row>
    <row r="47254" spans="8:16" x14ac:dyDescent="0.5">
      <c r="H47254"/>
      <c r="P47254"/>
    </row>
    <row r="47255" spans="8:16" x14ac:dyDescent="0.5">
      <c r="H47255"/>
      <c r="P47255"/>
    </row>
    <row r="47256" spans="8:16" x14ac:dyDescent="0.5">
      <c r="H47256"/>
      <c r="P47256"/>
    </row>
    <row r="47257" spans="8:16" x14ac:dyDescent="0.5">
      <c r="H47257"/>
      <c r="P47257"/>
    </row>
    <row r="47258" spans="8:16" x14ac:dyDescent="0.5">
      <c r="H47258"/>
      <c r="P47258"/>
    </row>
    <row r="47259" spans="8:16" x14ac:dyDescent="0.5">
      <c r="H47259"/>
      <c r="P47259"/>
    </row>
    <row r="47260" spans="8:16" x14ac:dyDescent="0.5">
      <c r="H47260"/>
      <c r="P47260"/>
    </row>
    <row r="47261" spans="8:16" x14ac:dyDescent="0.5">
      <c r="H47261"/>
      <c r="P47261"/>
    </row>
    <row r="47262" spans="8:16" x14ac:dyDescent="0.5">
      <c r="H47262"/>
      <c r="P47262"/>
    </row>
    <row r="47263" spans="8:16" x14ac:dyDescent="0.5">
      <c r="H47263"/>
      <c r="P47263"/>
    </row>
    <row r="47264" spans="8:16" x14ac:dyDescent="0.5">
      <c r="H47264"/>
      <c r="P47264"/>
    </row>
    <row r="47265" spans="8:16" x14ac:dyDescent="0.5">
      <c r="H47265"/>
      <c r="P47265"/>
    </row>
    <row r="47266" spans="8:16" x14ac:dyDescent="0.5">
      <c r="H47266"/>
      <c r="P47266"/>
    </row>
    <row r="47267" spans="8:16" x14ac:dyDescent="0.5">
      <c r="H47267"/>
      <c r="P47267"/>
    </row>
    <row r="47268" spans="8:16" x14ac:dyDescent="0.5">
      <c r="H47268"/>
      <c r="P47268"/>
    </row>
    <row r="47269" spans="8:16" x14ac:dyDescent="0.5">
      <c r="H47269"/>
      <c r="P47269"/>
    </row>
    <row r="47270" spans="8:16" x14ac:dyDescent="0.5">
      <c r="H47270"/>
      <c r="P47270"/>
    </row>
    <row r="47271" spans="8:16" x14ac:dyDescent="0.5">
      <c r="H47271"/>
      <c r="P47271"/>
    </row>
    <row r="47272" spans="8:16" x14ac:dyDescent="0.5">
      <c r="H47272"/>
      <c r="P47272"/>
    </row>
    <row r="47273" spans="8:16" x14ac:dyDescent="0.5">
      <c r="H47273"/>
      <c r="P47273"/>
    </row>
    <row r="47274" spans="8:16" x14ac:dyDescent="0.5">
      <c r="H47274"/>
      <c r="P47274"/>
    </row>
    <row r="47275" spans="8:16" x14ac:dyDescent="0.5">
      <c r="H47275"/>
      <c r="P47275"/>
    </row>
    <row r="47276" spans="8:16" x14ac:dyDescent="0.5">
      <c r="H47276"/>
      <c r="P47276"/>
    </row>
    <row r="47277" spans="8:16" x14ac:dyDescent="0.5">
      <c r="H47277"/>
      <c r="P47277"/>
    </row>
    <row r="47278" spans="8:16" x14ac:dyDescent="0.5">
      <c r="H47278"/>
      <c r="P47278"/>
    </row>
    <row r="47279" spans="8:16" x14ac:dyDescent="0.5">
      <c r="H47279"/>
      <c r="P47279"/>
    </row>
    <row r="47280" spans="8:16" x14ac:dyDescent="0.5">
      <c r="H47280"/>
      <c r="P47280"/>
    </row>
    <row r="47281" spans="8:16" x14ac:dyDescent="0.5">
      <c r="H47281"/>
      <c r="P47281"/>
    </row>
    <row r="47282" spans="8:16" x14ac:dyDescent="0.5">
      <c r="H47282"/>
      <c r="P47282"/>
    </row>
    <row r="47283" spans="8:16" x14ac:dyDescent="0.5">
      <c r="H47283"/>
      <c r="P47283"/>
    </row>
    <row r="47284" spans="8:16" x14ac:dyDescent="0.5">
      <c r="H47284"/>
      <c r="P47284"/>
    </row>
    <row r="47285" spans="8:16" x14ac:dyDescent="0.5">
      <c r="H47285"/>
      <c r="P47285"/>
    </row>
    <row r="47286" spans="8:16" x14ac:dyDescent="0.5">
      <c r="H47286"/>
      <c r="P47286"/>
    </row>
    <row r="47287" spans="8:16" x14ac:dyDescent="0.5">
      <c r="H47287"/>
      <c r="P47287"/>
    </row>
    <row r="47288" spans="8:16" x14ac:dyDescent="0.5">
      <c r="H47288"/>
      <c r="P47288"/>
    </row>
    <row r="47289" spans="8:16" x14ac:dyDescent="0.5">
      <c r="H47289"/>
      <c r="P47289"/>
    </row>
    <row r="47290" spans="8:16" x14ac:dyDescent="0.5">
      <c r="H47290"/>
      <c r="P47290"/>
    </row>
    <row r="47291" spans="8:16" x14ac:dyDescent="0.5">
      <c r="H47291"/>
      <c r="P47291"/>
    </row>
    <row r="47292" spans="8:16" x14ac:dyDescent="0.5">
      <c r="H47292"/>
      <c r="P47292"/>
    </row>
    <row r="47293" spans="8:16" x14ac:dyDescent="0.5">
      <c r="H47293"/>
      <c r="P47293"/>
    </row>
    <row r="47294" spans="8:16" x14ac:dyDescent="0.5">
      <c r="H47294"/>
      <c r="P47294"/>
    </row>
    <row r="47295" spans="8:16" x14ac:dyDescent="0.5">
      <c r="H47295"/>
      <c r="P47295"/>
    </row>
    <row r="47296" spans="8:16" x14ac:dyDescent="0.5">
      <c r="H47296"/>
      <c r="P47296"/>
    </row>
    <row r="47297" spans="8:16" x14ac:dyDescent="0.5">
      <c r="H47297"/>
      <c r="P47297"/>
    </row>
    <row r="47298" spans="8:16" x14ac:dyDescent="0.5">
      <c r="H47298"/>
      <c r="P47298"/>
    </row>
    <row r="47299" spans="8:16" x14ac:dyDescent="0.5">
      <c r="H47299"/>
      <c r="P47299"/>
    </row>
    <row r="47300" spans="8:16" x14ac:dyDescent="0.5">
      <c r="H47300"/>
      <c r="P47300"/>
    </row>
    <row r="47301" spans="8:16" x14ac:dyDescent="0.5">
      <c r="H47301"/>
      <c r="P47301"/>
    </row>
    <row r="47302" spans="8:16" x14ac:dyDescent="0.5">
      <c r="H47302"/>
      <c r="P47302"/>
    </row>
    <row r="47303" spans="8:16" x14ac:dyDescent="0.5">
      <c r="H47303"/>
      <c r="P47303"/>
    </row>
    <row r="47304" spans="8:16" x14ac:dyDescent="0.5">
      <c r="H47304"/>
      <c r="P47304"/>
    </row>
    <row r="47305" spans="8:16" x14ac:dyDescent="0.5">
      <c r="H47305"/>
      <c r="P47305"/>
    </row>
    <row r="47306" spans="8:16" x14ac:dyDescent="0.5">
      <c r="H47306"/>
      <c r="P47306"/>
    </row>
    <row r="47307" spans="8:16" x14ac:dyDescent="0.5">
      <c r="H47307"/>
      <c r="P47307"/>
    </row>
    <row r="47308" spans="8:16" x14ac:dyDescent="0.5">
      <c r="H47308"/>
      <c r="P47308"/>
    </row>
    <row r="47309" spans="8:16" x14ac:dyDescent="0.5">
      <c r="H47309"/>
      <c r="P47309"/>
    </row>
    <row r="47310" spans="8:16" x14ac:dyDescent="0.5">
      <c r="H47310"/>
      <c r="P47310"/>
    </row>
    <row r="47311" spans="8:16" x14ac:dyDescent="0.5">
      <c r="H47311"/>
      <c r="P47311"/>
    </row>
    <row r="47312" spans="8:16" x14ac:dyDescent="0.5">
      <c r="H47312"/>
      <c r="P47312"/>
    </row>
    <row r="47313" spans="8:16" x14ac:dyDescent="0.5">
      <c r="H47313"/>
      <c r="P47313"/>
    </row>
    <row r="47314" spans="8:16" x14ac:dyDescent="0.5">
      <c r="H47314"/>
      <c r="P47314"/>
    </row>
    <row r="47315" spans="8:16" x14ac:dyDescent="0.5">
      <c r="H47315"/>
      <c r="P47315"/>
    </row>
    <row r="47316" spans="8:16" x14ac:dyDescent="0.5">
      <c r="H47316"/>
      <c r="P47316"/>
    </row>
    <row r="47317" spans="8:16" x14ac:dyDescent="0.5">
      <c r="H47317"/>
      <c r="P47317"/>
    </row>
    <row r="47318" spans="8:16" x14ac:dyDescent="0.5">
      <c r="H47318"/>
      <c r="P47318"/>
    </row>
    <row r="47319" spans="8:16" x14ac:dyDescent="0.5">
      <c r="H47319"/>
      <c r="P47319"/>
    </row>
    <row r="47320" spans="8:16" x14ac:dyDescent="0.5">
      <c r="H47320"/>
      <c r="P47320"/>
    </row>
    <row r="47321" spans="8:16" x14ac:dyDescent="0.5">
      <c r="H47321"/>
      <c r="P47321"/>
    </row>
    <row r="47322" spans="8:16" x14ac:dyDescent="0.5">
      <c r="H47322"/>
      <c r="P47322"/>
    </row>
    <row r="47323" spans="8:16" x14ac:dyDescent="0.5">
      <c r="H47323"/>
      <c r="P47323"/>
    </row>
    <row r="47324" spans="8:16" x14ac:dyDescent="0.5">
      <c r="H47324"/>
      <c r="P47324"/>
    </row>
    <row r="47325" spans="8:16" x14ac:dyDescent="0.5">
      <c r="H47325"/>
      <c r="P47325"/>
    </row>
    <row r="47326" spans="8:16" x14ac:dyDescent="0.5">
      <c r="H47326"/>
      <c r="P47326"/>
    </row>
    <row r="47327" spans="8:16" x14ac:dyDescent="0.5">
      <c r="H47327"/>
      <c r="P47327"/>
    </row>
    <row r="47328" spans="8:16" x14ac:dyDescent="0.5">
      <c r="H47328"/>
      <c r="P47328"/>
    </row>
    <row r="47329" spans="8:16" x14ac:dyDescent="0.5">
      <c r="H47329"/>
      <c r="P47329"/>
    </row>
    <row r="47330" spans="8:16" x14ac:dyDescent="0.5">
      <c r="H47330"/>
      <c r="P47330"/>
    </row>
    <row r="47331" spans="8:16" x14ac:dyDescent="0.5">
      <c r="H47331"/>
      <c r="P47331"/>
    </row>
    <row r="47332" spans="8:16" x14ac:dyDescent="0.5">
      <c r="H47332"/>
      <c r="P47332"/>
    </row>
    <row r="47333" spans="8:16" x14ac:dyDescent="0.5">
      <c r="H47333"/>
      <c r="P47333"/>
    </row>
    <row r="47334" spans="8:16" x14ac:dyDescent="0.5">
      <c r="H47334"/>
      <c r="P47334"/>
    </row>
    <row r="47335" spans="8:16" x14ac:dyDescent="0.5">
      <c r="H47335"/>
      <c r="P47335"/>
    </row>
    <row r="47336" spans="8:16" x14ac:dyDescent="0.5">
      <c r="H47336"/>
      <c r="P47336"/>
    </row>
    <row r="47337" spans="8:16" x14ac:dyDescent="0.5">
      <c r="H47337"/>
      <c r="P47337"/>
    </row>
    <row r="47338" spans="8:16" x14ac:dyDescent="0.5">
      <c r="H47338"/>
      <c r="P47338"/>
    </row>
    <row r="47339" spans="8:16" x14ac:dyDescent="0.5">
      <c r="H47339"/>
      <c r="P47339"/>
    </row>
    <row r="47340" spans="8:16" x14ac:dyDescent="0.5">
      <c r="H47340"/>
      <c r="P47340"/>
    </row>
    <row r="47341" spans="8:16" x14ac:dyDescent="0.5">
      <c r="H47341"/>
      <c r="P47341"/>
    </row>
    <row r="47342" spans="8:16" x14ac:dyDescent="0.5">
      <c r="H47342"/>
      <c r="P47342"/>
    </row>
    <row r="47343" spans="8:16" x14ac:dyDescent="0.5">
      <c r="H47343"/>
      <c r="P47343"/>
    </row>
    <row r="47344" spans="8:16" x14ac:dyDescent="0.5">
      <c r="H47344"/>
      <c r="P47344"/>
    </row>
    <row r="47345" spans="8:16" x14ac:dyDescent="0.5">
      <c r="H47345"/>
      <c r="P47345"/>
    </row>
    <row r="47346" spans="8:16" x14ac:dyDescent="0.5">
      <c r="H47346"/>
      <c r="P47346"/>
    </row>
    <row r="47347" spans="8:16" x14ac:dyDescent="0.5">
      <c r="H47347"/>
      <c r="P47347"/>
    </row>
    <row r="47348" spans="8:16" x14ac:dyDescent="0.5">
      <c r="H47348"/>
      <c r="P47348"/>
    </row>
    <row r="47349" spans="8:16" x14ac:dyDescent="0.5">
      <c r="H47349"/>
      <c r="P47349"/>
    </row>
    <row r="47350" spans="8:16" x14ac:dyDescent="0.5">
      <c r="H47350"/>
      <c r="P47350"/>
    </row>
    <row r="47351" spans="8:16" x14ac:dyDescent="0.5">
      <c r="H47351"/>
      <c r="P47351"/>
    </row>
    <row r="47352" spans="8:16" x14ac:dyDescent="0.5">
      <c r="H47352"/>
      <c r="P47352"/>
    </row>
    <row r="47353" spans="8:16" x14ac:dyDescent="0.5">
      <c r="H47353"/>
      <c r="P47353"/>
    </row>
    <row r="47354" spans="8:16" x14ac:dyDescent="0.5">
      <c r="H47354"/>
      <c r="P47354"/>
    </row>
    <row r="47355" spans="8:16" x14ac:dyDescent="0.5">
      <c r="H47355"/>
      <c r="P47355"/>
    </row>
    <row r="47356" spans="8:16" x14ac:dyDescent="0.5">
      <c r="H47356"/>
      <c r="P47356"/>
    </row>
    <row r="47357" spans="8:16" x14ac:dyDescent="0.5">
      <c r="H47357"/>
      <c r="P47357"/>
    </row>
    <row r="47358" spans="8:16" x14ac:dyDescent="0.5">
      <c r="H47358"/>
      <c r="P47358"/>
    </row>
    <row r="47359" spans="8:16" x14ac:dyDescent="0.5">
      <c r="H47359"/>
      <c r="P47359"/>
    </row>
    <row r="47360" spans="8:16" x14ac:dyDescent="0.5">
      <c r="H47360"/>
      <c r="P47360"/>
    </row>
    <row r="47361" spans="8:16" x14ac:dyDescent="0.5">
      <c r="H47361"/>
      <c r="P47361"/>
    </row>
    <row r="47362" spans="8:16" x14ac:dyDescent="0.5">
      <c r="H47362"/>
      <c r="P47362"/>
    </row>
    <row r="47363" spans="8:16" x14ac:dyDescent="0.5">
      <c r="H47363"/>
      <c r="P47363"/>
    </row>
    <row r="47364" spans="8:16" x14ac:dyDescent="0.5">
      <c r="H47364"/>
      <c r="P47364"/>
    </row>
    <row r="47365" spans="8:16" x14ac:dyDescent="0.5">
      <c r="H47365"/>
      <c r="P47365"/>
    </row>
    <row r="47366" spans="8:16" x14ac:dyDescent="0.5">
      <c r="H47366"/>
      <c r="P47366"/>
    </row>
    <row r="47367" spans="8:16" x14ac:dyDescent="0.5">
      <c r="H47367"/>
      <c r="P47367"/>
    </row>
    <row r="47368" spans="8:16" x14ac:dyDescent="0.5">
      <c r="H47368"/>
      <c r="P47368"/>
    </row>
    <row r="47369" spans="8:16" x14ac:dyDescent="0.5">
      <c r="H47369"/>
      <c r="P47369"/>
    </row>
    <row r="47370" spans="8:16" x14ac:dyDescent="0.5">
      <c r="H47370"/>
      <c r="P47370"/>
    </row>
    <row r="47371" spans="8:16" x14ac:dyDescent="0.5">
      <c r="H47371"/>
      <c r="P47371"/>
    </row>
    <row r="47372" spans="8:16" x14ac:dyDescent="0.5">
      <c r="H47372"/>
      <c r="P47372"/>
    </row>
    <row r="47373" spans="8:16" x14ac:dyDescent="0.5">
      <c r="H47373"/>
      <c r="P47373"/>
    </row>
    <row r="47374" spans="8:16" x14ac:dyDescent="0.5">
      <c r="H47374"/>
      <c r="P47374"/>
    </row>
    <row r="47375" spans="8:16" x14ac:dyDescent="0.5">
      <c r="H47375"/>
      <c r="P47375"/>
    </row>
    <row r="47376" spans="8:16" x14ac:dyDescent="0.5">
      <c r="H47376"/>
      <c r="P47376"/>
    </row>
    <row r="47377" spans="8:16" x14ac:dyDescent="0.5">
      <c r="H47377"/>
      <c r="P47377"/>
    </row>
    <row r="47378" spans="8:16" x14ac:dyDescent="0.5">
      <c r="H47378"/>
      <c r="P47378"/>
    </row>
    <row r="47379" spans="8:16" x14ac:dyDescent="0.5">
      <c r="H47379"/>
      <c r="P47379"/>
    </row>
    <row r="47380" spans="8:16" x14ac:dyDescent="0.5">
      <c r="H47380"/>
      <c r="P47380"/>
    </row>
    <row r="47381" spans="8:16" x14ac:dyDescent="0.5">
      <c r="H47381"/>
      <c r="P47381"/>
    </row>
    <row r="47382" spans="8:16" x14ac:dyDescent="0.5">
      <c r="H47382"/>
      <c r="P47382"/>
    </row>
    <row r="47383" spans="8:16" x14ac:dyDescent="0.5">
      <c r="H47383"/>
      <c r="P47383"/>
    </row>
    <row r="47384" spans="8:16" x14ac:dyDescent="0.5">
      <c r="H47384"/>
      <c r="P47384"/>
    </row>
    <row r="47385" spans="8:16" x14ac:dyDescent="0.5">
      <c r="H47385"/>
      <c r="P47385"/>
    </row>
    <row r="47386" spans="8:16" x14ac:dyDescent="0.5">
      <c r="H47386"/>
      <c r="P47386"/>
    </row>
    <row r="47387" spans="8:16" x14ac:dyDescent="0.5">
      <c r="H47387"/>
      <c r="P47387"/>
    </row>
    <row r="47388" spans="8:16" x14ac:dyDescent="0.5">
      <c r="H47388"/>
      <c r="P47388"/>
    </row>
    <row r="47389" spans="8:16" x14ac:dyDescent="0.5">
      <c r="H47389"/>
      <c r="P47389"/>
    </row>
    <row r="47390" spans="8:16" x14ac:dyDescent="0.5">
      <c r="H47390"/>
      <c r="P47390"/>
    </row>
    <row r="47391" spans="8:16" x14ac:dyDescent="0.5">
      <c r="H47391"/>
      <c r="P47391"/>
    </row>
    <row r="47392" spans="8:16" x14ac:dyDescent="0.5">
      <c r="H47392"/>
      <c r="P47392"/>
    </row>
    <row r="47393" spans="8:16" x14ac:dyDescent="0.5">
      <c r="H47393"/>
      <c r="P47393"/>
    </row>
    <row r="47394" spans="8:16" x14ac:dyDescent="0.5">
      <c r="H47394"/>
      <c r="P47394"/>
    </row>
    <row r="47395" spans="8:16" x14ac:dyDescent="0.5">
      <c r="H47395"/>
      <c r="P47395"/>
    </row>
    <row r="47396" spans="8:16" x14ac:dyDescent="0.5">
      <c r="H47396"/>
      <c r="P47396"/>
    </row>
    <row r="47397" spans="8:16" x14ac:dyDescent="0.5">
      <c r="H47397"/>
      <c r="P47397"/>
    </row>
    <row r="47398" spans="8:16" x14ac:dyDescent="0.5">
      <c r="H47398"/>
      <c r="P47398"/>
    </row>
    <row r="47399" spans="8:16" x14ac:dyDescent="0.5">
      <c r="H47399"/>
      <c r="P47399"/>
    </row>
    <row r="47400" spans="8:16" x14ac:dyDescent="0.5">
      <c r="H47400"/>
      <c r="P47400"/>
    </row>
    <row r="47401" spans="8:16" x14ac:dyDescent="0.5">
      <c r="H47401"/>
      <c r="P47401"/>
    </row>
    <row r="47402" spans="8:16" x14ac:dyDescent="0.5">
      <c r="H47402"/>
      <c r="P47402"/>
    </row>
    <row r="47403" spans="8:16" x14ac:dyDescent="0.5">
      <c r="H47403"/>
      <c r="P47403"/>
    </row>
    <row r="47404" spans="8:16" x14ac:dyDescent="0.5">
      <c r="H47404"/>
      <c r="P47404"/>
    </row>
    <row r="47405" spans="8:16" x14ac:dyDescent="0.5">
      <c r="H47405"/>
      <c r="P47405"/>
    </row>
    <row r="47406" spans="8:16" x14ac:dyDescent="0.5">
      <c r="H47406"/>
      <c r="P47406"/>
    </row>
    <row r="47407" spans="8:16" x14ac:dyDescent="0.5">
      <c r="H47407"/>
      <c r="P47407"/>
    </row>
    <row r="47408" spans="8:16" x14ac:dyDescent="0.5">
      <c r="H47408"/>
      <c r="P47408"/>
    </row>
    <row r="47409" spans="8:16" x14ac:dyDescent="0.5">
      <c r="H47409"/>
      <c r="P47409"/>
    </row>
    <row r="47410" spans="8:16" x14ac:dyDescent="0.5">
      <c r="H47410"/>
      <c r="P47410"/>
    </row>
    <row r="47411" spans="8:16" x14ac:dyDescent="0.5">
      <c r="H47411"/>
      <c r="P47411"/>
    </row>
    <row r="47412" spans="8:16" x14ac:dyDescent="0.5">
      <c r="H47412"/>
      <c r="P47412"/>
    </row>
    <row r="47413" spans="8:16" x14ac:dyDescent="0.5">
      <c r="H47413"/>
      <c r="P47413"/>
    </row>
    <row r="47414" spans="8:16" x14ac:dyDescent="0.5">
      <c r="H47414"/>
      <c r="P47414"/>
    </row>
    <row r="47415" spans="8:16" x14ac:dyDescent="0.5">
      <c r="H47415"/>
      <c r="P47415"/>
    </row>
    <row r="47416" spans="8:16" x14ac:dyDescent="0.5">
      <c r="H47416"/>
      <c r="P47416"/>
    </row>
    <row r="47417" spans="8:16" x14ac:dyDescent="0.5">
      <c r="H47417"/>
      <c r="P47417"/>
    </row>
    <row r="47418" spans="8:16" x14ac:dyDescent="0.5">
      <c r="H47418"/>
      <c r="P47418"/>
    </row>
    <row r="47419" spans="8:16" x14ac:dyDescent="0.5">
      <c r="H47419"/>
      <c r="P47419"/>
    </row>
    <row r="47420" spans="8:16" x14ac:dyDescent="0.5">
      <c r="H47420"/>
      <c r="P47420"/>
    </row>
    <row r="47421" spans="8:16" x14ac:dyDescent="0.5">
      <c r="H47421"/>
      <c r="P47421"/>
    </row>
    <row r="47422" spans="8:16" x14ac:dyDescent="0.5">
      <c r="H47422"/>
      <c r="P47422"/>
    </row>
    <row r="47423" spans="8:16" x14ac:dyDescent="0.5">
      <c r="H47423"/>
      <c r="P47423"/>
    </row>
    <row r="47424" spans="8:16" x14ac:dyDescent="0.5">
      <c r="H47424"/>
      <c r="P47424"/>
    </row>
    <row r="47425" spans="8:16" x14ac:dyDescent="0.5">
      <c r="H47425"/>
      <c r="P47425"/>
    </row>
    <row r="47426" spans="8:16" x14ac:dyDescent="0.5">
      <c r="H47426"/>
      <c r="P47426"/>
    </row>
    <row r="47427" spans="8:16" x14ac:dyDescent="0.5">
      <c r="H47427"/>
      <c r="P47427"/>
    </row>
    <row r="47428" spans="8:16" x14ac:dyDescent="0.5">
      <c r="H47428"/>
      <c r="P47428"/>
    </row>
    <row r="47429" spans="8:16" x14ac:dyDescent="0.5">
      <c r="H47429"/>
      <c r="P47429"/>
    </row>
    <row r="47430" spans="8:16" x14ac:dyDescent="0.5">
      <c r="H47430"/>
      <c r="P47430"/>
    </row>
    <row r="47431" spans="8:16" x14ac:dyDescent="0.5">
      <c r="H47431"/>
      <c r="P47431"/>
    </row>
    <row r="47432" spans="8:16" x14ac:dyDescent="0.5">
      <c r="H47432"/>
      <c r="P47432"/>
    </row>
    <row r="47433" spans="8:16" x14ac:dyDescent="0.5">
      <c r="H47433"/>
      <c r="P47433"/>
    </row>
    <row r="47434" spans="8:16" x14ac:dyDescent="0.5">
      <c r="H47434"/>
      <c r="P47434"/>
    </row>
    <row r="47435" spans="8:16" x14ac:dyDescent="0.5">
      <c r="H47435"/>
      <c r="P47435"/>
    </row>
    <row r="47436" spans="8:16" x14ac:dyDescent="0.5">
      <c r="H47436"/>
      <c r="P47436"/>
    </row>
    <row r="47437" spans="8:16" x14ac:dyDescent="0.5">
      <c r="H47437"/>
      <c r="P47437"/>
    </row>
    <row r="47438" spans="8:16" x14ac:dyDescent="0.5">
      <c r="H47438"/>
      <c r="P47438"/>
    </row>
    <row r="47439" spans="8:16" x14ac:dyDescent="0.5">
      <c r="H47439"/>
      <c r="P47439"/>
    </row>
    <row r="47440" spans="8:16" x14ac:dyDescent="0.5">
      <c r="H47440"/>
      <c r="P47440"/>
    </row>
    <row r="47441" spans="8:16" x14ac:dyDescent="0.5">
      <c r="H47441"/>
      <c r="P47441"/>
    </row>
    <row r="47442" spans="8:16" x14ac:dyDescent="0.5">
      <c r="H47442"/>
      <c r="P47442"/>
    </row>
    <row r="47443" spans="8:16" x14ac:dyDescent="0.5">
      <c r="H47443"/>
      <c r="P47443"/>
    </row>
    <row r="47444" spans="8:16" x14ac:dyDescent="0.5">
      <c r="H47444"/>
      <c r="P47444"/>
    </row>
    <row r="47445" spans="8:16" x14ac:dyDescent="0.5">
      <c r="H47445"/>
      <c r="P47445"/>
    </row>
    <row r="47446" spans="8:16" x14ac:dyDescent="0.5">
      <c r="H47446"/>
      <c r="P47446"/>
    </row>
    <row r="47447" spans="8:16" x14ac:dyDescent="0.5">
      <c r="H47447"/>
      <c r="P47447"/>
    </row>
    <row r="47448" spans="8:16" x14ac:dyDescent="0.5">
      <c r="H47448"/>
      <c r="P47448"/>
    </row>
    <row r="47449" spans="8:16" x14ac:dyDescent="0.5">
      <c r="H47449"/>
      <c r="P47449"/>
    </row>
    <row r="47450" spans="8:16" x14ac:dyDescent="0.5">
      <c r="H47450"/>
      <c r="P47450"/>
    </row>
    <row r="47451" spans="8:16" x14ac:dyDescent="0.5">
      <c r="H47451"/>
      <c r="P47451"/>
    </row>
    <row r="47452" spans="8:16" x14ac:dyDescent="0.5">
      <c r="H47452"/>
      <c r="P47452"/>
    </row>
    <row r="47453" spans="8:16" x14ac:dyDescent="0.5">
      <c r="H47453"/>
      <c r="P47453"/>
    </row>
    <row r="47454" spans="8:16" x14ac:dyDescent="0.5">
      <c r="H47454"/>
      <c r="P47454"/>
    </row>
    <row r="47455" spans="8:16" x14ac:dyDescent="0.5">
      <c r="H47455"/>
      <c r="P47455"/>
    </row>
    <row r="47456" spans="8:16" x14ac:dyDescent="0.5">
      <c r="H47456"/>
      <c r="P47456"/>
    </row>
    <row r="47457" spans="8:16" x14ac:dyDescent="0.5">
      <c r="H47457"/>
      <c r="P47457"/>
    </row>
    <row r="47458" spans="8:16" x14ac:dyDescent="0.5">
      <c r="H47458"/>
      <c r="P47458"/>
    </row>
    <row r="47459" spans="8:16" x14ac:dyDescent="0.5">
      <c r="H47459"/>
      <c r="P47459"/>
    </row>
    <row r="47460" spans="8:16" x14ac:dyDescent="0.5">
      <c r="H47460"/>
      <c r="P47460"/>
    </row>
    <row r="47461" spans="8:16" x14ac:dyDescent="0.5">
      <c r="H47461"/>
      <c r="P47461"/>
    </row>
    <row r="47462" spans="8:16" x14ac:dyDescent="0.5">
      <c r="H47462"/>
      <c r="P47462"/>
    </row>
    <row r="47463" spans="8:16" x14ac:dyDescent="0.5">
      <c r="H47463"/>
      <c r="P47463"/>
    </row>
    <row r="47464" spans="8:16" x14ac:dyDescent="0.5">
      <c r="H47464"/>
      <c r="P47464"/>
    </row>
    <row r="47465" spans="8:16" x14ac:dyDescent="0.5">
      <c r="H47465"/>
      <c r="P47465"/>
    </row>
    <row r="47466" spans="8:16" x14ac:dyDescent="0.5">
      <c r="H47466"/>
      <c r="P47466"/>
    </row>
    <row r="47467" spans="8:16" x14ac:dyDescent="0.5">
      <c r="H47467"/>
      <c r="P47467"/>
    </row>
    <row r="47468" spans="8:16" x14ac:dyDescent="0.5">
      <c r="H47468"/>
      <c r="P47468"/>
    </row>
    <row r="47469" spans="8:16" x14ac:dyDescent="0.5">
      <c r="H47469"/>
      <c r="P47469"/>
    </row>
    <row r="47470" spans="8:16" x14ac:dyDescent="0.5">
      <c r="H47470"/>
      <c r="P47470"/>
    </row>
    <row r="47471" spans="8:16" x14ac:dyDescent="0.5">
      <c r="H47471"/>
      <c r="P47471"/>
    </row>
    <row r="47472" spans="8:16" x14ac:dyDescent="0.5">
      <c r="H47472"/>
      <c r="P47472"/>
    </row>
    <row r="47473" spans="8:16" x14ac:dyDescent="0.5">
      <c r="H47473"/>
      <c r="P47473"/>
    </row>
    <row r="47474" spans="8:16" x14ac:dyDescent="0.5">
      <c r="H47474"/>
      <c r="P47474"/>
    </row>
    <row r="47475" spans="8:16" x14ac:dyDescent="0.5">
      <c r="H47475"/>
      <c r="P47475"/>
    </row>
    <row r="47476" spans="8:16" x14ac:dyDescent="0.5">
      <c r="H47476"/>
      <c r="P47476"/>
    </row>
    <row r="47477" spans="8:16" x14ac:dyDescent="0.5">
      <c r="H47477"/>
      <c r="P47477"/>
    </row>
    <row r="47478" spans="8:16" x14ac:dyDescent="0.5">
      <c r="H47478"/>
      <c r="P47478"/>
    </row>
    <row r="47479" spans="8:16" x14ac:dyDescent="0.5">
      <c r="H47479"/>
      <c r="P47479"/>
    </row>
    <row r="47480" spans="8:16" x14ac:dyDescent="0.5">
      <c r="H47480"/>
      <c r="P47480"/>
    </row>
    <row r="47481" spans="8:16" x14ac:dyDescent="0.5">
      <c r="H47481"/>
      <c r="P47481"/>
    </row>
    <row r="47482" spans="8:16" x14ac:dyDescent="0.5">
      <c r="H47482"/>
      <c r="P47482"/>
    </row>
    <row r="47483" spans="8:16" x14ac:dyDescent="0.5">
      <c r="H47483"/>
      <c r="P47483"/>
    </row>
    <row r="47484" spans="8:16" x14ac:dyDescent="0.5">
      <c r="H47484"/>
      <c r="P47484"/>
    </row>
    <row r="47485" spans="8:16" x14ac:dyDescent="0.5">
      <c r="H47485"/>
      <c r="P47485"/>
    </row>
    <row r="47486" spans="8:16" x14ac:dyDescent="0.5">
      <c r="H47486"/>
      <c r="P47486"/>
    </row>
    <row r="47487" spans="8:16" x14ac:dyDescent="0.5">
      <c r="H47487"/>
      <c r="P47487"/>
    </row>
    <row r="47488" spans="8:16" x14ac:dyDescent="0.5">
      <c r="H47488"/>
      <c r="P47488"/>
    </row>
    <row r="47489" spans="8:16" x14ac:dyDescent="0.5">
      <c r="H47489"/>
      <c r="P47489"/>
    </row>
    <row r="47490" spans="8:16" x14ac:dyDescent="0.5">
      <c r="H47490"/>
      <c r="P47490"/>
    </row>
    <row r="47491" spans="8:16" x14ac:dyDescent="0.5">
      <c r="H47491"/>
      <c r="P47491"/>
    </row>
    <row r="47492" spans="8:16" x14ac:dyDescent="0.5">
      <c r="H47492"/>
      <c r="P47492"/>
    </row>
    <row r="47493" spans="8:16" x14ac:dyDescent="0.5">
      <c r="H47493"/>
      <c r="P47493"/>
    </row>
    <row r="47494" spans="8:16" x14ac:dyDescent="0.5">
      <c r="H47494"/>
      <c r="P47494"/>
    </row>
    <row r="47495" spans="8:16" x14ac:dyDescent="0.5">
      <c r="H47495"/>
      <c r="P47495"/>
    </row>
    <row r="47496" spans="8:16" x14ac:dyDescent="0.5">
      <c r="H47496"/>
      <c r="P47496"/>
    </row>
    <row r="47497" spans="8:16" x14ac:dyDescent="0.5">
      <c r="H47497"/>
      <c r="P47497"/>
    </row>
    <row r="47498" spans="8:16" x14ac:dyDescent="0.5">
      <c r="H47498"/>
      <c r="P47498"/>
    </row>
    <row r="47499" spans="8:16" x14ac:dyDescent="0.5">
      <c r="H47499"/>
      <c r="P47499"/>
    </row>
    <row r="47500" spans="8:16" x14ac:dyDescent="0.5">
      <c r="H47500"/>
      <c r="P47500"/>
    </row>
    <row r="47501" spans="8:16" x14ac:dyDescent="0.5">
      <c r="H47501"/>
      <c r="P47501"/>
    </row>
    <row r="47502" spans="8:16" x14ac:dyDescent="0.5">
      <c r="H47502"/>
      <c r="P47502"/>
    </row>
    <row r="47503" spans="8:16" x14ac:dyDescent="0.5">
      <c r="H47503"/>
      <c r="P47503"/>
    </row>
    <row r="47504" spans="8:16" x14ac:dyDescent="0.5">
      <c r="H47504"/>
      <c r="P47504"/>
    </row>
    <row r="47505" spans="8:16" x14ac:dyDescent="0.5">
      <c r="H47505"/>
      <c r="P47505"/>
    </row>
    <row r="47506" spans="8:16" x14ac:dyDescent="0.5">
      <c r="H47506"/>
      <c r="P47506"/>
    </row>
    <row r="47507" spans="8:16" x14ac:dyDescent="0.5">
      <c r="H47507"/>
      <c r="P47507"/>
    </row>
    <row r="47508" spans="8:16" x14ac:dyDescent="0.5">
      <c r="H47508"/>
      <c r="P47508"/>
    </row>
    <row r="47509" spans="8:16" x14ac:dyDescent="0.5">
      <c r="H47509"/>
      <c r="P47509"/>
    </row>
    <row r="47510" spans="8:16" x14ac:dyDescent="0.5">
      <c r="H47510"/>
      <c r="P47510"/>
    </row>
    <row r="47511" spans="8:16" x14ac:dyDescent="0.5">
      <c r="H47511"/>
      <c r="P47511"/>
    </row>
    <row r="47512" spans="8:16" x14ac:dyDescent="0.5">
      <c r="H47512"/>
      <c r="P47512"/>
    </row>
    <row r="47513" spans="8:16" x14ac:dyDescent="0.5">
      <c r="H47513"/>
      <c r="P47513"/>
    </row>
    <row r="47514" spans="8:16" x14ac:dyDescent="0.5">
      <c r="H47514"/>
      <c r="P47514"/>
    </row>
    <row r="47515" spans="8:16" x14ac:dyDescent="0.5">
      <c r="H47515"/>
      <c r="P47515"/>
    </row>
    <row r="47516" spans="8:16" x14ac:dyDescent="0.5">
      <c r="H47516"/>
      <c r="P47516"/>
    </row>
    <row r="47517" spans="8:16" x14ac:dyDescent="0.5">
      <c r="H47517"/>
      <c r="P47517"/>
    </row>
    <row r="47518" spans="8:16" x14ac:dyDescent="0.5">
      <c r="H47518"/>
      <c r="P47518"/>
    </row>
    <row r="47519" spans="8:16" x14ac:dyDescent="0.5">
      <c r="H47519"/>
      <c r="P47519"/>
    </row>
    <row r="47520" spans="8:16" x14ac:dyDescent="0.5">
      <c r="H47520"/>
      <c r="P47520"/>
    </row>
    <row r="47521" spans="8:16" x14ac:dyDescent="0.5">
      <c r="H47521"/>
      <c r="P47521"/>
    </row>
    <row r="47522" spans="8:16" x14ac:dyDescent="0.5">
      <c r="H47522"/>
      <c r="P47522"/>
    </row>
    <row r="47523" spans="8:16" x14ac:dyDescent="0.5">
      <c r="H47523"/>
      <c r="P47523"/>
    </row>
    <row r="47524" spans="8:16" x14ac:dyDescent="0.5">
      <c r="H47524"/>
      <c r="P47524"/>
    </row>
    <row r="47525" spans="8:16" x14ac:dyDescent="0.5">
      <c r="H47525"/>
      <c r="P47525"/>
    </row>
    <row r="47526" spans="8:16" x14ac:dyDescent="0.5">
      <c r="H47526"/>
      <c r="P47526"/>
    </row>
    <row r="47527" spans="8:16" x14ac:dyDescent="0.5">
      <c r="H47527"/>
      <c r="P47527"/>
    </row>
    <row r="47528" spans="8:16" x14ac:dyDescent="0.5">
      <c r="H47528"/>
      <c r="P47528"/>
    </row>
    <row r="47529" spans="8:16" x14ac:dyDescent="0.5">
      <c r="H47529"/>
      <c r="P47529"/>
    </row>
    <row r="47530" spans="8:16" x14ac:dyDescent="0.5">
      <c r="H47530"/>
      <c r="P47530"/>
    </row>
    <row r="47531" spans="8:16" x14ac:dyDescent="0.5">
      <c r="H47531"/>
      <c r="P47531"/>
    </row>
    <row r="47532" spans="8:16" x14ac:dyDescent="0.5">
      <c r="H47532"/>
      <c r="P47532"/>
    </row>
    <row r="47533" spans="8:16" x14ac:dyDescent="0.5">
      <c r="H47533"/>
      <c r="P47533"/>
    </row>
    <row r="47534" spans="8:16" x14ac:dyDescent="0.5">
      <c r="H47534"/>
      <c r="P47534"/>
    </row>
    <row r="47535" spans="8:16" x14ac:dyDescent="0.5">
      <c r="H47535"/>
      <c r="P47535"/>
    </row>
    <row r="47536" spans="8:16" x14ac:dyDescent="0.5">
      <c r="H47536"/>
      <c r="P47536"/>
    </row>
    <row r="47537" spans="8:16" x14ac:dyDescent="0.5">
      <c r="H47537"/>
      <c r="P47537"/>
    </row>
    <row r="47538" spans="8:16" x14ac:dyDescent="0.5">
      <c r="H47538"/>
      <c r="P47538"/>
    </row>
    <row r="47539" spans="8:16" x14ac:dyDescent="0.5">
      <c r="H47539"/>
      <c r="P47539"/>
    </row>
    <row r="47540" spans="8:16" x14ac:dyDescent="0.5">
      <c r="H47540"/>
      <c r="P47540"/>
    </row>
    <row r="47541" spans="8:16" x14ac:dyDescent="0.5">
      <c r="H47541"/>
      <c r="P47541"/>
    </row>
    <row r="47542" spans="8:16" x14ac:dyDescent="0.5">
      <c r="H47542"/>
      <c r="P47542"/>
    </row>
    <row r="47543" spans="8:16" x14ac:dyDescent="0.5">
      <c r="H47543"/>
      <c r="P47543"/>
    </row>
    <row r="47544" spans="8:16" x14ac:dyDescent="0.5">
      <c r="H47544"/>
      <c r="P47544"/>
    </row>
    <row r="47545" spans="8:16" x14ac:dyDescent="0.5">
      <c r="H47545"/>
      <c r="P47545"/>
    </row>
    <row r="47546" spans="8:16" x14ac:dyDescent="0.5">
      <c r="H47546"/>
      <c r="P47546"/>
    </row>
    <row r="47547" spans="8:16" x14ac:dyDescent="0.5">
      <c r="H47547"/>
      <c r="P47547"/>
    </row>
    <row r="47548" spans="8:16" x14ac:dyDescent="0.5">
      <c r="H47548"/>
      <c r="P47548"/>
    </row>
    <row r="47549" spans="8:16" x14ac:dyDescent="0.5">
      <c r="H47549"/>
      <c r="P47549"/>
    </row>
    <row r="47550" spans="8:16" x14ac:dyDescent="0.5">
      <c r="H47550"/>
      <c r="P47550"/>
    </row>
    <row r="47551" spans="8:16" x14ac:dyDescent="0.5">
      <c r="H47551"/>
      <c r="P47551"/>
    </row>
    <row r="47552" spans="8:16" x14ac:dyDescent="0.5">
      <c r="H47552"/>
      <c r="P47552"/>
    </row>
    <row r="47553" spans="8:16" x14ac:dyDescent="0.5">
      <c r="H47553"/>
      <c r="P47553"/>
    </row>
    <row r="47554" spans="8:16" x14ac:dyDescent="0.5">
      <c r="H47554"/>
      <c r="P47554"/>
    </row>
    <row r="47555" spans="8:16" x14ac:dyDescent="0.5">
      <c r="H47555"/>
      <c r="P47555"/>
    </row>
    <row r="47556" spans="8:16" x14ac:dyDescent="0.5">
      <c r="H47556"/>
      <c r="P47556"/>
    </row>
    <row r="47557" spans="8:16" x14ac:dyDescent="0.5">
      <c r="H47557"/>
      <c r="P47557"/>
    </row>
    <row r="47558" spans="8:16" x14ac:dyDescent="0.5">
      <c r="H47558"/>
      <c r="P47558"/>
    </row>
    <row r="47559" spans="8:16" x14ac:dyDescent="0.5">
      <c r="H47559"/>
      <c r="P47559"/>
    </row>
    <row r="47560" spans="8:16" x14ac:dyDescent="0.5">
      <c r="H47560"/>
      <c r="P47560"/>
    </row>
    <row r="47561" spans="8:16" x14ac:dyDescent="0.5">
      <c r="H47561"/>
      <c r="P47561"/>
    </row>
    <row r="47562" spans="8:16" x14ac:dyDescent="0.5">
      <c r="H47562"/>
      <c r="P47562"/>
    </row>
    <row r="47563" spans="8:16" x14ac:dyDescent="0.5">
      <c r="H47563"/>
      <c r="P47563"/>
    </row>
    <row r="47564" spans="8:16" x14ac:dyDescent="0.5">
      <c r="H47564"/>
      <c r="P47564"/>
    </row>
    <row r="47565" spans="8:16" x14ac:dyDescent="0.5">
      <c r="H47565"/>
      <c r="P47565"/>
    </row>
    <row r="47566" spans="8:16" x14ac:dyDescent="0.5">
      <c r="H47566"/>
      <c r="P47566"/>
    </row>
    <row r="47567" spans="8:16" x14ac:dyDescent="0.5">
      <c r="H47567"/>
      <c r="P47567"/>
    </row>
    <row r="47568" spans="8:16" x14ac:dyDescent="0.5">
      <c r="H47568"/>
      <c r="P47568"/>
    </row>
    <row r="47569" spans="8:16" x14ac:dyDescent="0.5">
      <c r="H47569"/>
      <c r="P47569"/>
    </row>
    <row r="47570" spans="8:16" x14ac:dyDescent="0.5">
      <c r="H47570"/>
      <c r="P47570"/>
    </row>
    <row r="47571" spans="8:16" x14ac:dyDescent="0.5">
      <c r="H47571"/>
      <c r="P47571"/>
    </row>
    <row r="47572" spans="8:16" x14ac:dyDescent="0.5">
      <c r="H47572"/>
      <c r="P47572"/>
    </row>
    <row r="47573" spans="8:16" x14ac:dyDescent="0.5">
      <c r="H47573"/>
      <c r="P47573"/>
    </row>
    <row r="47574" spans="8:16" x14ac:dyDescent="0.5">
      <c r="H47574"/>
      <c r="P47574"/>
    </row>
    <row r="47575" spans="8:16" x14ac:dyDescent="0.5">
      <c r="H47575"/>
      <c r="P47575"/>
    </row>
    <row r="47576" spans="8:16" x14ac:dyDescent="0.5">
      <c r="H47576"/>
      <c r="P47576"/>
    </row>
    <row r="47577" spans="8:16" x14ac:dyDescent="0.5">
      <c r="H47577"/>
      <c r="P47577"/>
    </row>
    <row r="47578" spans="8:16" x14ac:dyDescent="0.5">
      <c r="H47578"/>
      <c r="P47578"/>
    </row>
    <row r="47579" spans="8:16" x14ac:dyDescent="0.5">
      <c r="H47579"/>
      <c r="P47579"/>
    </row>
    <row r="47580" spans="8:16" x14ac:dyDescent="0.5">
      <c r="H47580"/>
      <c r="P47580"/>
    </row>
    <row r="47581" spans="8:16" x14ac:dyDescent="0.5">
      <c r="H47581"/>
      <c r="P47581"/>
    </row>
    <row r="47582" spans="8:16" x14ac:dyDescent="0.5">
      <c r="H47582"/>
      <c r="P47582"/>
    </row>
    <row r="47583" spans="8:16" x14ac:dyDescent="0.5">
      <c r="H47583"/>
      <c r="P47583"/>
    </row>
    <row r="47584" spans="8:16" x14ac:dyDescent="0.5">
      <c r="H47584"/>
      <c r="P47584"/>
    </row>
    <row r="47585" spans="8:16" x14ac:dyDescent="0.5">
      <c r="H47585"/>
      <c r="P47585"/>
    </row>
    <row r="47586" spans="8:16" x14ac:dyDescent="0.5">
      <c r="H47586"/>
      <c r="P47586"/>
    </row>
    <row r="47587" spans="8:16" x14ac:dyDescent="0.5">
      <c r="H47587"/>
      <c r="P47587"/>
    </row>
    <row r="47588" spans="8:16" x14ac:dyDescent="0.5">
      <c r="H47588"/>
      <c r="P47588"/>
    </row>
    <row r="47589" spans="8:16" x14ac:dyDescent="0.5">
      <c r="H47589"/>
      <c r="P47589"/>
    </row>
    <row r="47590" spans="8:16" x14ac:dyDescent="0.5">
      <c r="H47590"/>
      <c r="P47590"/>
    </row>
    <row r="47591" spans="8:16" x14ac:dyDescent="0.5">
      <c r="H47591"/>
      <c r="P47591"/>
    </row>
    <row r="47592" spans="8:16" x14ac:dyDescent="0.5">
      <c r="H47592"/>
      <c r="P47592"/>
    </row>
    <row r="47593" spans="8:16" x14ac:dyDescent="0.5">
      <c r="H47593"/>
      <c r="P47593"/>
    </row>
    <row r="47594" spans="8:16" x14ac:dyDescent="0.5">
      <c r="H47594"/>
      <c r="P47594"/>
    </row>
    <row r="47595" spans="8:16" x14ac:dyDescent="0.5">
      <c r="H47595"/>
      <c r="P47595"/>
    </row>
    <row r="47596" spans="8:16" x14ac:dyDescent="0.5">
      <c r="H47596"/>
      <c r="P47596"/>
    </row>
    <row r="47597" spans="8:16" x14ac:dyDescent="0.5">
      <c r="H47597"/>
      <c r="P47597"/>
    </row>
    <row r="47598" spans="8:16" x14ac:dyDescent="0.5">
      <c r="H47598"/>
      <c r="P47598"/>
    </row>
    <row r="47599" spans="8:16" x14ac:dyDescent="0.5">
      <c r="H47599"/>
      <c r="P47599"/>
    </row>
    <row r="47600" spans="8:16" x14ac:dyDescent="0.5">
      <c r="H47600"/>
      <c r="P47600"/>
    </row>
    <row r="47601" spans="8:16" x14ac:dyDescent="0.5">
      <c r="H47601"/>
      <c r="P47601"/>
    </row>
    <row r="47602" spans="8:16" x14ac:dyDescent="0.5">
      <c r="H47602"/>
      <c r="P47602"/>
    </row>
    <row r="47603" spans="8:16" x14ac:dyDescent="0.5">
      <c r="H47603"/>
      <c r="P47603"/>
    </row>
    <row r="47604" spans="8:16" x14ac:dyDescent="0.5">
      <c r="H47604"/>
      <c r="P47604"/>
    </row>
    <row r="47605" spans="8:16" x14ac:dyDescent="0.5">
      <c r="H47605"/>
      <c r="P47605"/>
    </row>
    <row r="47606" spans="8:16" x14ac:dyDescent="0.5">
      <c r="H47606"/>
      <c r="P47606"/>
    </row>
    <row r="47607" spans="8:16" x14ac:dyDescent="0.5">
      <c r="H47607"/>
      <c r="P47607"/>
    </row>
    <row r="47608" spans="8:16" x14ac:dyDescent="0.5">
      <c r="H47608"/>
      <c r="P47608"/>
    </row>
    <row r="47609" spans="8:16" x14ac:dyDescent="0.5">
      <c r="H47609"/>
      <c r="P47609"/>
    </row>
    <row r="47610" spans="8:16" x14ac:dyDescent="0.5">
      <c r="H47610"/>
      <c r="P47610"/>
    </row>
    <row r="47611" spans="8:16" x14ac:dyDescent="0.5">
      <c r="H47611"/>
      <c r="P47611"/>
    </row>
    <row r="47612" spans="8:16" x14ac:dyDescent="0.5">
      <c r="H47612"/>
      <c r="P47612"/>
    </row>
    <row r="47613" spans="8:16" x14ac:dyDescent="0.5">
      <c r="H47613"/>
      <c r="P47613"/>
    </row>
    <row r="47614" spans="8:16" x14ac:dyDescent="0.5">
      <c r="H47614"/>
      <c r="P47614"/>
    </row>
    <row r="47615" spans="8:16" x14ac:dyDescent="0.5">
      <c r="H47615"/>
      <c r="P47615"/>
    </row>
    <row r="47616" spans="8:16" x14ac:dyDescent="0.5">
      <c r="H47616"/>
      <c r="P47616"/>
    </row>
    <row r="47617" spans="8:16" x14ac:dyDescent="0.5">
      <c r="H47617"/>
      <c r="P47617"/>
    </row>
    <row r="47618" spans="8:16" x14ac:dyDescent="0.5">
      <c r="H47618"/>
      <c r="P47618"/>
    </row>
    <row r="47619" spans="8:16" x14ac:dyDescent="0.5">
      <c r="H47619"/>
      <c r="P47619"/>
    </row>
    <row r="47620" spans="8:16" x14ac:dyDescent="0.5">
      <c r="H47620"/>
      <c r="P47620"/>
    </row>
    <row r="47621" spans="8:16" x14ac:dyDescent="0.5">
      <c r="H47621"/>
      <c r="P47621"/>
    </row>
    <row r="47622" spans="8:16" x14ac:dyDescent="0.5">
      <c r="H47622"/>
      <c r="P47622"/>
    </row>
    <row r="47623" spans="8:16" x14ac:dyDescent="0.5">
      <c r="H47623"/>
      <c r="P47623"/>
    </row>
    <row r="47624" spans="8:16" x14ac:dyDescent="0.5">
      <c r="H47624"/>
      <c r="P47624"/>
    </row>
    <row r="47625" spans="8:16" x14ac:dyDescent="0.5">
      <c r="H47625"/>
      <c r="P47625"/>
    </row>
    <row r="47626" spans="8:16" x14ac:dyDescent="0.5">
      <c r="H47626"/>
      <c r="P47626"/>
    </row>
    <row r="47627" spans="8:16" x14ac:dyDescent="0.5">
      <c r="H47627"/>
      <c r="P47627"/>
    </row>
    <row r="47628" spans="8:16" x14ac:dyDescent="0.5">
      <c r="H47628"/>
      <c r="P47628"/>
    </row>
    <row r="47629" spans="8:16" x14ac:dyDescent="0.5">
      <c r="H47629"/>
      <c r="P47629"/>
    </row>
    <row r="47630" spans="8:16" x14ac:dyDescent="0.5">
      <c r="H47630"/>
      <c r="P47630"/>
    </row>
    <row r="47631" spans="8:16" x14ac:dyDescent="0.5">
      <c r="H47631"/>
      <c r="P47631"/>
    </row>
    <row r="47632" spans="8:16" x14ac:dyDescent="0.5">
      <c r="H47632"/>
      <c r="P47632"/>
    </row>
    <row r="47633" spans="8:16" x14ac:dyDescent="0.5">
      <c r="H47633"/>
      <c r="P47633"/>
    </row>
    <row r="47634" spans="8:16" x14ac:dyDescent="0.5">
      <c r="H47634"/>
      <c r="P47634"/>
    </row>
    <row r="47635" spans="8:16" x14ac:dyDescent="0.5">
      <c r="H47635"/>
      <c r="P47635"/>
    </row>
    <row r="47636" spans="8:16" x14ac:dyDescent="0.5">
      <c r="H47636"/>
      <c r="P47636"/>
    </row>
    <row r="47637" spans="8:16" x14ac:dyDescent="0.5">
      <c r="H47637"/>
      <c r="P47637"/>
    </row>
    <row r="47638" spans="8:16" x14ac:dyDescent="0.5">
      <c r="H47638"/>
      <c r="P47638"/>
    </row>
    <row r="47639" spans="8:16" x14ac:dyDescent="0.5">
      <c r="H47639"/>
      <c r="P47639"/>
    </row>
    <row r="47640" spans="8:16" x14ac:dyDescent="0.5">
      <c r="H47640"/>
      <c r="P47640"/>
    </row>
    <row r="47641" spans="8:16" x14ac:dyDescent="0.5">
      <c r="H47641"/>
      <c r="P47641"/>
    </row>
    <row r="47642" spans="8:16" x14ac:dyDescent="0.5">
      <c r="H47642"/>
      <c r="P47642"/>
    </row>
    <row r="47643" spans="8:16" x14ac:dyDescent="0.5">
      <c r="H47643"/>
      <c r="P47643"/>
    </row>
    <row r="47644" spans="8:16" x14ac:dyDescent="0.5">
      <c r="H47644"/>
      <c r="P47644"/>
    </row>
    <row r="47645" spans="8:16" x14ac:dyDescent="0.5">
      <c r="H47645"/>
      <c r="P47645"/>
    </row>
    <row r="47646" spans="8:16" x14ac:dyDescent="0.5">
      <c r="H47646"/>
      <c r="P47646"/>
    </row>
    <row r="47647" spans="8:16" x14ac:dyDescent="0.5">
      <c r="H47647"/>
      <c r="P47647"/>
    </row>
    <row r="47648" spans="8:16" x14ac:dyDescent="0.5">
      <c r="H47648"/>
      <c r="P47648"/>
    </row>
    <row r="47649" spans="8:16" x14ac:dyDescent="0.5">
      <c r="H47649"/>
      <c r="P47649"/>
    </row>
    <row r="47650" spans="8:16" x14ac:dyDescent="0.5">
      <c r="H47650"/>
      <c r="P47650"/>
    </row>
    <row r="47651" spans="8:16" x14ac:dyDescent="0.5">
      <c r="H47651"/>
      <c r="P47651"/>
    </row>
    <row r="47652" spans="8:16" x14ac:dyDescent="0.5">
      <c r="H47652"/>
      <c r="P47652"/>
    </row>
    <row r="47653" spans="8:16" x14ac:dyDescent="0.5">
      <c r="H47653"/>
      <c r="P47653"/>
    </row>
    <row r="47654" spans="8:16" x14ac:dyDescent="0.5">
      <c r="H47654"/>
      <c r="P47654"/>
    </row>
    <row r="47655" spans="8:16" x14ac:dyDescent="0.5">
      <c r="H47655"/>
      <c r="P47655"/>
    </row>
    <row r="47656" spans="8:16" x14ac:dyDescent="0.5">
      <c r="H47656"/>
      <c r="P47656"/>
    </row>
    <row r="47657" spans="8:16" x14ac:dyDescent="0.5">
      <c r="H47657"/>
      <c r="P47657"/>
    </row>
    <row r="47658" spans="8:16" x14ac:dyDescent="0.5">
      <c r="H47658"/>
      <c r="P47658"/>
    </row>
    <row r="47659" spans="8:16" x14ac:dyDescent="0.5">
      <c r="H47659"/>
      <c r="P47659"/>
    </row>
    <row r="47660" spans="8:16" x14ac:dyDescent="0.5">
      <c r="H47660"/>
      <c r="P47660"/>
    </row>
    <row r="47661" spans="8:16" x14ac:dyDescent="0.5">
      <c r="H47661"/>
      <c r="P47661"/>
    </row>
    <row r="47662" spans="8:16" x14ac:dyDescent="0.5">
      <c r="H47662"/>
      <c r="P47662"/>
    </row>
    <row r="47663" spans="8:16" x14ac:dyDescent="0.5">
      <c r="H47663"/>
      <c r="P47663"/>
    </row>
    <row r="47664" spans="8:16" x14ac:dyDescent="0.5">
      <c r="H47664"/>
      <c r="P47664"/>
    </row>
    <row r="47665" spans="8:16" x14ac:dyDescent="0.5">
      <c r="H47665"/>
      <c r="P47665"/>
    </row>
    <row r="47666" spans="8:16" x14ac:dyDescent="0.5">
      <c r="H47666"/>
      <c r="P47666"/>
    </row>
    <row r="47667" spans="8:16" x14ac:dyDescent="0.5">
      <c r="H47667"/>
      <c r="P47667"/>
    </row>
    <row r="47668" spans="8:16" x14ac:dyDescent="0.5">
      <c r="H47668"/>
      <c r="P47668"/>
    </row>
    <row r="47669" spans="8:16" x14ac:dyDescent="0.5">
      <c r="H47669"/>
      <c r="P47669"/>
    </row>
    <row r="47670" spans="8:16" x14ac:dyDescent="0.5">
      <c r="H47670"/>
      <c r="P47670"/>
    </row>
    <row r="47671" spans="8:16" x14ac:dyDescent="0.5">
      <c r="H47671"/>
      <c r="P47671"/>
    </row>
    <row r="47672" spans="8:16" x14ac:dyDescent="0.5">
      <c r="H47672"/>
      <c r="P47672"/>
    </row>
    <row r="47673" spans="8:16" x14ac:dyDescent="0.5">
      <c r="H47673"/>
      <c r="P47673"/>
    </row>
    <row r="47674" spans="8:16" x14ac:dyDescent="0.5">
      <c r="H47674"/>
      <c r="P47674"/>
    </row>
    <row r="47675" spans="8:16" x14ac:dyDescent="0.5">
      <c r="H47675"/>
      <c r="P47675"/>
    </row>
    <row r="47676" spans="8:16" x14ac:dyDescent="0.5">
      <c r="H47676"/>
      <c r="P47676"/>
    </row>
    <row r="47677" spans="8:16" x14ac:dyDescent="0.5">
      <c r="H47677"/>
      <c r="P47677"/>
    </row>
    <row r="47678" spans="8:16" x14ac:dyDescent="0.5">
      <c r="H47678"/>
      <c r="P47678"/>
    </row>
    <row r="47679" spans="8:16" x14ac:dyDescent="0.5">
      <c r="H47679"/>
      <c r="P47679"/>
    </row>
    <row r="47680" spans="8:16" x14ac:dyDescent="0.5">
      <c r="H47680"/>
      <c r="P47680"/>
    </row>
    <row r="47681" spans="8:16" x14ac:dyDescent="0.5">
      <c r="H47681"/>
      <c r="P47681"/>
    </row>
    <row r="47682" spans="8:16" x14ac:dyDescent="0.5">
      <c r="H47682"/>
      <c r="P47682"/>
    </row>
    <row r="47683" spans="8:16" x14ac:dyDescent="0.5">
      <c r="H47683"/>
      <c r="P47683"/>
    </row>
    <row r="47684" spans="8:16" x14ac:dyDescent="0.5">
      <c r="H47684"/>
      <c r="P47684"/>
    </row>
    <row r="47685" spans="8:16" x14ac:dyDescent="0.5">
      <c r="H47685"/>
      <c r="P47685"/>
    </row>
    <row r="47686" spans="8:16" x14ac:dyDescent="0.5">
      <c r="H47686"/>
      <c r="P47686"/>
    </row>
    <row r="47687" spans="8:16" x14ac:dyDescent="0.5">
      <c r="H47687"/>
      <c r="P47687"/>
    </row>
    <row r="47688" spans="8:16" x14ac:dyDescent="0.5">
      <c r="H47688"/>
      <c r="P47688"/>
    </row>
    <row r="47689" spans="8:16" x14ac:dyDescent="0.5">
      <c r="H47689"/>
      <c r="P47689"/>
    </row>
    <row r="47690" spans="8:16" x14ac:dyDescent="0.5">
      <c r="H47690"/>
      <c r="P47690"/>
    </row>
    <row r="47691" spans="8:16" x14ac:dyDescent="0.5">
      <c r="H47691"/>
      <c r="P47691"/>
    </row>
    <row r="47692" spans="8:16" x14ac:dyDescent="0.5">
      <c r="H47692"/>
      <c r="P47692"/>
    </row>
    <row r="47693" spans="8:16" x14ac:dyDescent="0.5">
      <c r="H47693"/>
      <c r="P47693"/>
    </row>
    <row r="47694" spans="8:16" x14ac:dyDescent="0.5">
      <c r="H47694"/>
      <c r="P47694"/>
    </row>
    <row r="47695" spans="8:16" x14ac:dyDescent="0.5">
      <c r="H47695"/>
      <c r="P47695"/>
    </row>
    <row r="47696" spans="8:16" x14ac:dyDescent="0.5">
      <c r="H47696"/>
      <c r="P47696"/>
    </row>
    <row r="47697" spans="8:16" x14ac:dyDescent="0.5">
      <c r="H47697"/>
      <c r="P47697"/>
    </row>
    <row r="47698" spans="8:16" x14ac:dyDescent="0.5">
      <c r="H47698"/>
      <c r="P47698"/>
    </row>
    <row r="47699" spans="8:16" x14ac:dyDescent="0.5">
      <c r="H47699"/>
      <c r="P47699"/>
    </row>
    <row r="47700" spans="8:16" x14ac:dyDescent="0.5">
      <c r="H47700"/>
      <c r="P47700"/>
    </row>
    <row r="47701" spans="8:16" x14ac:dyDescent="0.5">
      <c r="H47701"/>
      <c r="P47701"/>
    </row>
    <row r="47702" spans="8:16" x14ac:dyDescent="0.5">
      <c r="H47702"/>
      <c r="P47702"/>
    </row>
    <row r="47703" spans="8:16" x14ac:dyDescent="0.5">
      <c r="H47703"/>
      <c r="P47703"/>
    </row>
    <row r="47704" spans="8:16" x14ac:dyDescent="0.5">
      <c r="H47704"/>
      <c r="P47704"/>
    </row>
    <row r="47705" spans="8:16" x14ac:dyDescent="0.5">
      <c r="H47705"/>
      <c r="P47705"/>
    </row>
    <row r="47706" spans="8:16" x14ac:dyDescent="0.5">
      <c r="H47706"/>
      <c r="P47706"/>
    </row>
    <row r="47707" spans="8:16" x14ac:dyDescent="0.5">
      <c r="H47707"/>
      <c r="P47707"/>
    </row>
    <row r="47708" spans="8:16" x14ac:dyDescent="0.5">
      <c r="H47708"/>
      <c r="P47708"/>
    </row>
    <row r="47709" spans="8:16" x14ac:dyDescent="0.5">
      <c r="H47709"/>
      <c r="P47709"/>
    </row>
    <row r="47710" spans="8:16" x14ac:dyDescent="0.5">
      <c r="H47710"/>
      <c r="P47710"/>
    </row>
    <row r="47711" spans="8:16" x14ac:dyDescent="0.5">
      <c r="H47711"/>
      <c r="P47711"/>
    </row>
    <row r="47712" spans="8:16" x14ac:dyDescent="0.5">
      <c r="H47712"/>
      <c r="P47712"/>
    </row>
    <row r="47713" spans="8:16" x14ac:dyDescent="0.5">
      <c r="H47713"/>
      <c r="P47713"/>
    </row>
    <row r="47714" spans="8:16" x14ac:dyDescent="0.5">
      <c r="H47714"/>
      <c r="P47714"/>
    </row>
    <row r="47715" spans="8:16" x14ac:dyDescent="0.5">
      <c r="H47715"/>
      <c r="P47715"/>
    </row>
    <row r="47716" spans="8:16" x14ac:dyDescent="0.5">
      <c r="H47716"/>
      <c r="P47716"/>
    </row>
    <row r="47717" spans="8:16" x14ac:dyDescent="0.5">
      <c r="H47717"/>
      <c r="P47717"/>
    </row>
    <row r="47718" spans="8:16" x14ac:dyDescent="0.5">
      <c r="H47718"/>
      <c r="P47718"/>
    </row>
    <row r="47719" spans="8:16" x14ac:dyDescent="0.5">
      <c r="H47719"/>
      <c r="P47719"/>
    </row>
    <row r="47720" spans="8:16" x14ac:dyDescent="0.5">
      <c r="H47720"/>
      <c r="P47720"/>
    </row>
    <row r="47721" spans="8:16" x14ac:dyDescent="0.5">
      <c r="H47721"/>
      <c r="P47721"/>
    </row>
    <row r="47722" spans="8:16" x14ac:dyDescent="0.5">
      <c r="H47722"/>
      <c r="P47722"/>
    </row>
    <row r="47723" spans="8:16" x14ac:dyDescent="0.5">
      <c r="H47723"/>
      <c r="P47723"/>
    </row>
    <row r="47724" spans="8:16" x14ac:dyDescent="0.5">
      <c r="H47724"/>
      <c r="P47724"/>
    </row>
    <row r="47725" spans="8:16" x14ac:dyDescent="0.5">
      <c r="H47725"/>
      <c r="P47725"/>
    </row>
    <row r="47726" spans="8:16" x14ac:dyDescent="0.5">
      <c r="H47726"/>
      <c r="P47726"/>
    </row>
    <row r="47727" spans="8:16" x14ac:dyDescent="0.5">
      <c r="H47727"/>
      <c r="P47727"/>
    </row>
    <row r="47728" spans="8:16" x14ac:dyDescent="0.5">
      <c r="H47728"/>
      <c r="P47728"/>
    </row>
    <row r="47729" spans="8:16" x14ac:dyDescent="0.5">
      <c r="H47729"/>
      <c r="P47729"/>
    </row>
    <row r="47730" spans="8:16" x14ac:dyDescent="0.5">
      <c r="H47730"/>
      <c r="P47730"/>
    </row>
    <row r="47731" spans="8:16" x14ac:dyDescent="0.5">
      <c r="H47731"/>
      <c r="P47731"/>
    </row>
    <row r="47732" spans="8:16" x14ac:dyDescent="0.5">
      <c r="H47732"/>
      <c r="P47732"/>
    </row>
    <row r="47733" spans="8:16" x14ac:dyDescent="0.5">
      <c r="H47733"/>
      <c r="P47733"/>
    </row>
    <row r="47734" spans="8:16" x14ac:dyDescent="0.5">
      <c r="H47734"/>
      <c r="P47734"/>
    </row>
    <row r="47735" spans="8:16" x14ac:dyDescent="0.5">
      <c r="H47735"/>
      <c r="P47735"/>
    </row>
    <row r="47736" spans="8:16" x14ac:dyDescent="0.5">
      <c r="H47736"/>
      <c r="P47736"/>
    </row>
    <row r="47737" spans="8:16" x14ac:dyDescent="0.5">
      <c r="H47737"/>
      <c r="P47737"/>
    </row>
    <row r="47738" spans="8:16" x14ac:dyDescent="0.5">
      <c r="H47738"/>
      <c r="P47738"/>
    </row>
    <row r="47739" spans="8:16" x14ac:dyDescent="0.5">
      <c r="H47739"/>
      <c r="P47739"/>
    </row>
    <row r="47740" spans="8:16" x14ac:dyDescent="0.5">
      <c r="H47740"/>
      <c r="P47740"/>
    </row>
    <row r="47741" spans="8:16" x14ac:dyDescent="0.5">
      <c r="H47741"/>
      <c r="P47741"/>
    </row>
    <row r="47742" spans="8:16" x14ac:dyDescent="0.5">
      <c r="H47742"/>
      <c r="P47742"/>
    </row>
    <row r="47743" spans="8:16" x14ac:dyDescent="0.5">
      <c r="H47743"/>
      <c r="P47743"/>
    </row>
    <row r="47744" spans="8:16" x14ac:dyDescent="0.5">
      <c r="H47744"/>
      <c r="P47744"/>
    </row>
    <row r="47745" spans="8:16" x14ac:dyDescent="0.5">
      <c r="H47745"/>
      <c r="P47745"/>
    </row>
    <row r="47746" spans="8:16" x14ac:dyDescent="0.5">
      <c r="H47746"/>
      <c r="P47746"/>
    </row>
    <row r="47747" spans="8:16" x14ac:dyDescent="0.5">
      <c r="H47747"/>
      <c r="P47747"/>
    </row>
    <row r="47748" spans="8:16" x14ac:dyDescent="0.5">
      <c r="H47748"/>
      <c r="P47748"/>
    </row>
    <row r="47749" spans="8:16" x14ac:dyDescent="0.5">
      <c r="H47749"/>
      <c r="P47749"/>
    </row>
    <row r="47750" spans="8:16" x14ac:dyDescent="0.5">
      <c r="H47750"/>
      <c r="P47750"/>
    </row>
    <row r="47751" spans="8:16" x14ac:dyDescent="0.5">
      <c r="H47751"/>
      <c r="P47751"/>
    </row>
    <row r="47752" spans="8:16" x14ac:dyDescent="0.5">
      <c r="H47752"/>
      <c r="P47752"/>
    </row>
    <row r="47753" spans="8:16" x14ac:dyDescent="0.5">
      <c r="H47753"/>
      <c r="P47753"/>
    </row>
    <row r="47754" spans="8:16" x14ac:dyDescent="0.5">
      <c r="H47754"/>
      <c r="P47754"/>
    </row>
    <row r="47755" spans="8:16" x14ac:dyDescent="0.5">
      <c r="H47755"/>
      <c r="P47755"/>
    </row>
    <row r="47756" spans="8:16" x14ac:dyDescent="0.5">
      <c r="H47756"/>
      <c r="P47756"/>
    </row>
    <row r="47757" spans="8:16" x14ac:dyDescent="0.5">
      <c r="H47757"/>
      <c r="P47757"/>
    </row>
    <row r="47758" spans="8:16" x14ac:dyDescent="0.5">
      <c r="H47758"/>
      <c r="P47758"/>
    </row>
    <row r="47759" spans="8:16" x14ac:dyDescent="0.5">
      <c r="H47759"/>
      <c r="P47759"/>
    </row>
    <row r="47760" spans="8:16" x14ac:dyDescent="0.5">
      <c r="H47760"/>
      <c r="P47760"/>
    </row>
    <row r="47761" spans="8:16" x14ac:dyDescent="0.5">
      <c r="H47761"/>
      <c r="P47761"/>
    </row>
    <row r="47762" spans="8:16" x14ac:dyDescent="0.5">
      <c r="H47762"/>
      <c r="P47762"/>
    </row>
    <row r="47763" spans="8:16" x14ac:dyDescent="0.5">
      <c r="H47763"/>
      <c r="P47763"/>
    </row>
    <row r="47764" spans="8:16" x14ac:dyDescent="0.5">
      <c r="H47764"/>
      <c r="P47764"/>
    </row>
    <row r="47765" spans="8:16" x14ac:dyDescent="0.5">
      <c r="H47765"/>
      <c r="P47765"/>
    </row>
    <row r="47766" spans="8:16" x14ac:dyDescent="0.5">
      <c r="H47766"/>
      <c r="P47766"/>
    </row>
    <row r="47767" spans="8:16" x14ac:dyDescent="0.5">
      <c r="H47767"/>
      <c r="P47767"/>
    </row>
    <row r="47768" spans="8:16" x14ac:dyDescent="0.5">
      <c r="H47768"/>
      <c r="P47768"/>
    </row>
    <row r="47769" spans="8:16" x14ac:dyDescent="0.5">
      <c r="H47769"/>
      <c r="P47769"/>
    </row>
    <row r="47770" spans="8:16" x14ac:dyDescent="0.5">
      <c r="H47770"/>
      <c r="P47770"/>
    </row>
    <row r="47771" spans="8:16" x14ac:dyDescent="0.5">
      <c r="H47771"/>
      <c r="P47771"/>
    </row>
    <row r="47772" spans="8:16" x14ac:dyDescent="0.5">
      <c r="H47772"/>
      <c r="P47772"/>
    </row>
    <row r="47773" spans="8:16" x14ac:dyDescent="0.5">
      <c r="H47773"/>
      <c r="P47773"/>
    </row>
    <row r="47774" spans="8:16" x14ac:dyDescent="0.5">
      <c r="H47774"/>
      <c r="P47774"/>
    </row>
    <row r="47775" spans="8:16" x14ac:dyDescent="0.5">
      <c r="H47775"/>
      <c r="P47775"/>
    </row>
    <row r="47776" spans="8:16" x14ac:dyDescent="0.5">
      <c r="H47776"/>
      <c r="P47776"/>
    </row>
    <row r="47777" spans="8:16" x14ac:dyDescent="0.5">
      <c r="H47777"/>
      <c r="P47777"/>
    </row>
    <row r="47778" spans="8:16" x14ac:dyDescent="0.5">
      <c r="H47778"/>
      <c r="P47778"/>
    </row>
    <row r="47779" spans="8:16" x14ac:dyDescent="0.5">
      <c r="H47779"/>
      <c r="P47779"/>
    </row>
    <row r="47780" spans="8:16" x14ac:dyDescent="0.5">
      <c r="H47780"/>
      <c r="P47780"/>
    </row>
    <row r="47781" spans="8:16" x14ac:dyDescent="0.5">
      <c r="H47781"/>
      <c r="P47781"/>
    </row>
    <row r="47782" spans="8:16" x14ac:dyDescent="0.5">
      <c r="H47782"/>
      <c r="P47782"/>
    </row>
    <row r="47783" spans="8:16" x14ac:dyDescent="0.5">
      <c r="H47783"/>
      <c r="P47783"/>
    </row>
    <row r="47784" spans="8:16" x14ac:dyDescent="0.5">
      <c r="H47784"/>
      <c r="P47784"/>
    </row>
    <row r="47785" spans="8:16" x14ac:dyDescent="0.5">
      <c r="H47785"/>
      <c r="P47785"/>
    </row>
    <row r="47786" spans="8:16" x14ac:dyDescent="0.5">
      <c r="H47786"/>
      <c r="P47786"/>
    </row>
    <row r="47787" spans="8:16" x14ac:dyDescent="0.5">
      <c r="H47787"/>
      <c r="P47787"/>
    </row>
    <row r="47788" spans="8:16" x14ac:dyDescent="0.5">
      <c r="H47788"/>
      <c r="P47788"/>
    </row>
    <row r="47789" spans="8:16" x14ac:dyDescent="0.5">
      <c r="H47789"/>
      <c r="P47789"/>
    </row>
    <row r="47790" spans="8:16" x14ac:dyDescent="0.5">
      <c r="H47790"/>
      <c r="P47790"/>
    </row>
    <row r="47791" spans="8:16" x14ac:dyDescent="0.5">
      <c r="H47791"/>
      <c r="P47791"/>
    </row>
    <row r="47792" spans="8:16" x14ac:dyDescent="0.5">
      <c r="H47792"/>
      <c r="P47792"/>
    </row>
    <row r="47793" spans="8:16" x14ac:dyDescent="0.5">
      <c r="H47793"/>
      <c r="P47793"/>
    </row>
    <row r="47794" spans="8:16" x14ac:dyDescent="0.5">
      <c r="H47794"/>
      <c r="P47794"/>
    </row>
    <row r="47795" spans="8:16" x14ac:dyDescent="0.5">
      <c r="H47795"/>
      <c r="P47795"/>
    </row>
    <row r="47796" spans="8:16" x14ac:dyDescent="0.5">
      <c r="H47796"/>
      <c r="P47796"/>
    </row>
    <row r="47797" spans="8:16" x14ac:dyDescent="0.5">
      <c r="H47797"/>
      <c r="P47797"/>
    </row>
    <row r="47798" spans="8:16" x14ac:dyDescent="0.5">
      <c r="H47798"/>
      <c r="P47798"/>
    </row>
    <row r="47799" spans="8:16" x14ac:dyDescent="0.5">
      <c r="H47799"/>
      <c r="P47799"/>
    </row>
    <row r="47800" spans="8:16" x14ac:dyDescent="0.5">
      <c r="H47800"/>
      <c r="P47800"/>
    </row>
    <row r="47801" spans="8:16" x14ac:dyDescent="0.5">
      <c r="H47801"/>
      <c r="P47801"/>
    </row>
    <row r="47802" spans="8:16" x14ac:dyDescent="0.5">
      <c r="H47802"/>
      <c r="P47802"/>
    </row>
    <row r="47803" spans="8:16" x14ac:dyDescent="0.5">
      <c r="H47803"/>
      <c r="P47803"/>
    </row>
    <row r="47804" spans="8:16" x14ac:dyDescent="0.5">
      <c r="H47804"/>
      <c r="P47804"/>
    </row>
    <row r="47805" spans="8:16" x14ac:dyDescent="0.5">
      <c r="H47805"/>
      <c r="P47805"/>
    </row>
    <row r="47806" spans="8:16" x14ac:dyDescent="0.5">
      <c r="H47806"/>
      <c r="P47806"/>
    </row>
    <row r="47807" spans="8:16" x14ac:dyDescent="0.5">
      <c r="H47807"/>
      <c r="P47807"/>
    </row>
    <row r="47808" spans="8:16" x14ac:dyDescent="0.5">
      <c r="H47808"/>
      <c r="P47808"/>
    </row>
    <row r="47809" spans="8:16" x14ac:dyDescent="0.5">
      <c r="H47809"/>
      <c r="P47809"/>
    </row>
    <row r="47810" spans="8:16" x14ac:dyDescent="0.5">
      <c r="H47810"/>
      <c r="P47810"/>
    </row>
    <row r="47811" spans="8:16" x14ac:dyDescent="0.5">
      <c r="H47811"/>
      <c r="P47811"/>
    </row>
    <row r="47812" spans="8:16" x14ac:dyDescent="0.5">
      <c r="H47812"/>
      <c r="P47812"/>
    </row>
    <row r="47813" spans="8:16" x14ac:dyDescent="0.5">
      <c r="H47813"/>
      <c r="P47813"/>
    </row>
    <row r="47814" spans="8:16" x14ac:dyDescent="0.5">
      <c r="H47814"/>
      <c r="P47814"/>
    </row>
    <row r="47815" spans="8:16" x14ac:dyDescent="0.5">
      <c r="H47815"/>
      <c r="P47815"/>
    </row>
    <row r="47816" spans="8:16" x14ac:dyDescent="0.5">
      <c r="H47816"/>
      <c r="P47816"/>
    </row>
    <row r="47817" spans="8:16" x14ac:dyDescent="0.5">
      <c r="H47817"/>
      <c r="P47817"/>
    </row>
    <row r="47818" spans="8:16" x14ac:dyDescent="0.5">
      <c r="H47818"/>
      <c r="P47818"/>
    </row>
    <row r="47819" spans="8:16" x14ac:dyDescent="0.5">
      <c r="H47819"/>
      <c r="P47819"/>
    </row>
    <row r="47820" spans="8:16" x14ac:dyDescent="0.5">
      <c r="H47820"/>
      <c r="P47820"/>
    </row>
    <row r="47821" spans="8:16" x14ac:dyDescent="0.5">
      <c r="H47821"/>
      <c r="P47821"/>
    </row>
    <row r="47822" spans="8:16" x14ac:dyDescent="0.5">
      <c r="H47822"/>
      <c r="P47822"/>
    </row>
    <row r="47823" spans="8:16" x14ac:dyDescent="0.5">
      <c r="H47823"/>
      <c r="P47823"/>
    </row>
    <row r="47824" spans="8:16" x14ac:dyDescent="0.5">
      <c r="H47824"/>
      <c r="P47824"/>
    </row>
    <row r="47825" spans="8:16" x14ac:dyDescent="0.5">
      <c r="H47825"/>
      <c r="P47825"/>
    </row>
    <row r="47826" spans="8:16" x14ac:dyDescent="0.5">
      <c r="H47826"/>
      <c r="P47826"/>
    </row>
    <row r="47827" spans="8:16" x14ac:dyDescent="0.5">
      <c r="H47827"/>
      <c r="P47827"/>
    </row>
    <row r="47828" spans="8:16" x14ac:dyDescent="0.5">
      <c r="H47828"/>
      <c r="P47828"/>
    </row>
    <row r="47829" spans="8:16" x14ac:dyDescent="0.5">
      <c r="H47829"/>
      <c r="P47829"/>
    </row>
    <row r="47830" spans="8:16" x14ac:dyDescent="0.5">
      <c r="H47830"/>
      <c r="P47830"/>
    </row>
    <row r="47831" spans="8:16" x14ac:dyDescent="0.5">
      <c r="H47831"/>
      <c r="P47831"/>
    </row>
    <row r="47832" spans="8:16" x14ac:dyDescent="0.5">
      <c r="H47832"/>
      <c r="P47832"/>
    </row>
    <row r="47833" spans="8:16" x14ac:dyDescent="0.5">
      <c r="H47833"/>
      <c r="P47833"/>
    </row>
    <row r="47834" spans="8:16" x14ac:dyDescent="0.5">
      <c r="H47834"/>
      <c r="P47834"/>
    </row>
    <row r="47835" spans="8:16" x14ac:dyDescent="0.5">
      <c r="H47835"/>
      <c r="P47835"/>
    </row>
    <row r="47836" spans="8:16" x14ac:dyDescent="0.5">
      <c r="H47836"/>
      <c r="P47836"/>
    </row>
    <row r="47837" spans="8:16" x14ac:dyDescent="0.5">
      <c r="H47837"/>
      <c r="P47837"/>
    </row>
    <row r="47838" spans="8:16" x14ac:dyDescent="0.5">
      <c r="H47838"/>
      <c r="P47838"/>
    </row>
    <row r="47839" spans="8:16" x14ac:dyDescent="0.5">
      <c r="H47839"/>
      <c r="P47839"/>
    </row>
    <row r="47840" spans="8:16" x14ac:dyDescent="0.5">
      <c r="H47840"/>
      <c r="P47840"/>
    </row>
    <row r="47841" spans="8:16" x14ac:dyDescent="0.5">
      <c r="H47841"/>
      <c r="P47841"/>
    </row>
    <row r="47842" spans="8:16" x14ac:dyDescent="0.5">
      <c r="H47842"/>
      <c r="P47842"/>
    </row>
    <row r="47843" spans="8:16" x14ac:dyDescent="0.5">
      <c r="H47843"/>
      <c r="P47843"/>
    </row>
    <row r="47844" spans="8:16" x14ac:dyDescent="0.5">
      <c r="H47844"/>
      <c r="P47844"/>
    </row>
    <row r="47845" spans="8:16" x14ac:dyDescent="0.5">
      <c r="H47845"/>
      <c r="P47845"/>
    </row>
    <row r="47846" spans="8:16" x14ac:dyDescent="0.5">
      <c r="H47846"/>
      <c r="P47846"/>
    </row>
    <row r="47847" spans="8:16" x14ac:dyDescent="0.5">
      <c r="H47847"/>
      <c r="P47847"/>
    </row>
    <row r="47848" spans="8:16" x14ac:dyDescent="0.5">
      <c r="H47848"/>
      <c r="P47848"/>
    </row>
    <row r="47849" spans="8:16" x14ac:dyDescent="0.5">
      <c r="H47849"/>
      <c r="P47849"/>
    </row>
    <row r="47850" spans="8:16" x14ac:dyDescent="0.5">
      <c r="H47850"/>
      <c r="P47850"/>
    </row>
    <row r="47851" spans="8:16" x14ac:dyDescent="0.5">
      <c r="H47851"/>
      <c r="P47851"/>
    </row>
    <row r="47852" spans="8:16" x14ac:dyDescent="0.5">
      <c r="H47852"/>
      <c r="P47852"/>
    </row>
    <row r="47853" spans="8:16" x14ac:dyDescent="0.5">
      <c r="H47853"/>
      <c r="P47853"/>
    </row>
    <row r="47854" spans="8:16" x14ac:dyDescent="0.5">
      <c r="H47854"/>
      <c r="P47854"/>
    </row>
    <row r="47855" spans="8:16" x14ac:dyDescent="0.5">
      <c r="H47855"/>
      <c r="P47855"/>
    </row>
    <row r="47856" spans="8:16" x14ac:dyDescent="0.5">
      <c r="H47856"/>
      <c r="P47856"/>
    </row>
    <row r="47857" spans="8:16" x14ac:dyDescent="0.5">
      <c r="H47857"/>
      <c r="P47857"/>
    </row>
    <row r="47858" spans="8:16" x14ac:dyDescent="0.5">
      <c r="H47858"/>
      <c r="P47858"/>
    </row>
    <row r="47859" spans="8:16" x14ac:dyDescent="0.5">
      <c r="H47859"/>
      <c r="P47859"/>
    </row>
    <row r="47860" spans="8:16" x14ac:dyDescent="0.5">
      <c r="H47860"/>
      <c r="P47860"/>
    </row>
    <row r="47861" spans="8:16" x14ac:dyDescent="0.5">
      <c r="H47861"/>
      <c r="P47861"/>
    </row>
    <row r="47862" spans="8:16" x14ac:dyDescent="0.5">
      <c r="H47862"/>
      <c r="P47862"/>
    </row>
    <row r="47863" spans="8:16" x14ac:dyDescent="0.5">
      <c r="H47863"/>
      <c r="P47863"/>
    </row>
    <row r="47864" spans="8:16" x14ac:dyDescent="0.5">
      <c r="H47864"/>
      <c r="P47864"/>
    </row>
    <row r="47865" spans="8:16" x14ac:dyDescent="0.5">
      <c r="H47865"/>
      <c r="P47865"/>
    </row>
    <row r="47866" spans="8:16" x14ac:dyDescent="0.5">
      <c r="H47866"/>
      <c r="P47866"/>
    </row>
    <row r="47867" spans="8:16" x14ac:dyDescent="0.5">
      <c r="H47867"/>
      <c r="P47867"/>
    </row>
    <row r="47868" spans="8:16" x14ac:dyDescent="0.5">
      <c r="H47868"/>
      <c r="P47868"/>
    </row>
    <row r="47869" spans="8:16" x14ac:dyDescent="0.5">
      <c r="H47869"/>
      <c r="P47869"/>
    </row>
    <row r="47870" spans="8:16" x14ac:dyDescent="0.5">
      <c r="H47870"/>
      <c r="P47870"/>
    </row>
    <row r="47871" spans="8:16" x14ac:dyDescent="0.5">
      <c r="H47871"/>
      <c r="P47871"/>
    </row>
    <row r="47872" spans="8:16" x14ac:dyDescent="0.5">
      <c r="H47872"/>
      <c r="P47872"/>
    </row>
    <row r="47873" spans="8:16" x14ac:dyDescent="0.5">
      <c r="H47873"/>
      <c r="P47873"/>
    </row>
    <row r="47874" spans="8:16" x14ac:dyDescent="0.5">
      <c r="H47874"/>
      <c r="P47874"/>
    </row>
    <row r="47875" spans="8:16" x14ac:dyDescent="0.5">
      <c r="H47875"/>
      <c r="P47875"/>
    </row>
    <row r="47876" spans="8:16" x14ac:dyDescent="0.5">
      <c r="H47876"/>
      <c r="P47876"/>
    </row>
    <row r="47877" spans="8:16" x14ac:dyDescent="0.5">
      <c r="H47877"/>
      <c r="P47877"/>
    </row>
    <row r="47878" spans="8:16" x14ac:dyDescent="0.5">
      <c r="H47878"/>
      <c r="P47878"/>
    </row>
    <row r="47879" spans="8:16" x14ac:dyDescent="0.5">
      <c r="H47879"/>
      <c r="P47879"/>
    </row>
    <row r="47880" spans="8:16" x14ac:dyDescent="0.5">
      <c r="H47880"/>
      <c r="P47880"/>
    </row>
    <row r="47881" spans="8:16" x14ac:dyDescent="0.5">
      <c r="H47881"/>
      <c r="P47881"/>
    </row>
    <row r="47882" spans="8:16" x14ac:dyDescent="0.5">
      <c r="H47882"/>
      <c r="P47882"/>
    </row>
    <row r="47883" spans="8:16" x14ac:dyDescent="0.5">
      <c r="H47883"/>
      <c r="P47883"/>
    </row>
    <row r="47884" spans="8:16" x14ac:dyDescent="0.5">
      <c r="H47884"/>
      <c r="P47884"/>
    </row>
    <row r="47885" spans="8:16" x14ac:dyDescent="0.5">
      <c r="H47885"/>
      <c r="P47885"/>
    </row>
    <row r="47886" spans="8:16" x14ac:dyDescent="0.5">
      <c r="H47886"/>
      <c r="P47886"/>
    </row>
    <row r="47887" spans="8:16" x14ac:dyDescent="0.5">
      <c r="H47887"/>
      <c r="P47887"/>
    </row>
    <row r="47888" spans="8:16" x14ac:dyDescent="0.5">
      <c r="H47888"/>
      <c r="P47888"/>
    </row>
    <row r="47889" spans="8:16" x14ac:dyDescent="0.5">
      <c r="H47889"/>
      <c r="P47889"/>
    </row>
    <row r="47890" spans="8:16" x14ac:dyDescent="0.5">
      <c r="H47890"/>
      <c r="P47890"/>
    </row>
    <row r="47891" spans="8:16" x14ac:dyDescent="0.5">
      <c r="H47891"/>
      <c r="P47891"/>
    </row>
    <row r="47892" spans="8:16" x14ac:dyDescent="0.5">
      <c r="H47892"/>
      <c r="P47892"/>
    </row>
    <row r="47893" spans="8:16" x14ac:dyDescent="0.5">
      <c r="H47893"/>
      <c r="P47893"/>
    </row>
    <row r="47894" spans="8:16" x14ac:dyDescent="0.5">
      <c r="H47894"/>
      <c r="P47894"/>
    </row>
    <row r="47895" spans="8:16" x14ac:dyDescent="0.5">
      <c r="H47895"/>
      <c r="P47895"/>
    </row>
    <row r="47896" spans="8:16" x14ac:dyDescent="0.5">
      <c r="H47896"/>
      <c r="P47896"/>
    </row>
    <row r="47897" spans="8:16" x14ac:dyDescent="0.5">
      <c r="H47897"/>
      <c r="P47897"/>
    </row>
    <row r="47898" spans="8:16" x14ac:dyDescent="0.5">
      <c r="H47898"/>
      <c r="P47898"/>
    </row>
    <row r="47899" spans="8:16" x14ac:dyDescent="0.5">
      <c r="H47899"/>
      <c r="P47899"/>
    </row>
    <row r="47900" spans="8:16" x14ac:dyDescent="0.5">
      <c r="H47900"/>
      <c r="P47900"/>
    </row>
    <row r="47901" spans="8:16" x14ac:dyDescent="0.5">
      <c r="H47901"/>
      <c r="P47901"/>
    </row>
    <row r="47902" spans="8:16" x14ac:dyDescent="0.5">
      <c r="H47902"/>
      <c r="P47902"/>
    </row>
    <row r="47903" spans="8:16" x14ac:dyDescent="0.5">
      <c r="H47903"/>
      <c r="P47903"/>
    </row>
    <row r="47904" spans="8:16" x14ac:dyDescent="0.5">
      <c r="H47904"/>
      <c r="P47904"/>
    </row>
    <row r="47905" spans="8:16" x14ac:dyDescent="0.5">
      <c r="H47905"/>
      <c r="P47905"/>
    </row>
    <row r="47906" spans="8:16" x14ac:dyDescent="0.5">
      <c r="H47906"/>
      <c r="P47906"/>
    </row>
    <row r="47907" spans="8:16" x14ac:dyDescent="0.5">
      <c r="H47907"/>
      <c r="P47907"/>
    </row>
    <row r="47908" spans="8:16" x14ac:dyDescent="0.5">
      <c r="H47908"/>
      <c r="P47908"/>
    </row>
    <row r="47909" spans="8:16" x14ac:dyDescent="0.5">
      <c r="H47909"/>
      <c r="P47909"/>
    </row>
    <row r="47910" spans="8:16" x14ac:dyDescent="0.5">
      <c r="H47910"/>
      <c r="P47910"/>
    </row>
    <row r="47911" spans="8:16" x14ac:dyDescent="0.5">
      <c r="H47911"/>
      <c r="P47911"/>
    </row>
    <row r="47912" spans="8:16" x14ac:dyDescent="0.5">
      <c r="H47912"/>
      <c r="P47912"/>
    </row>
    <row r="47913" spans="8:16" x14ac:dyDescent="0.5">
      <c r="H47913"/>
      <c r="P47913"/>
    </row>
    <row r="47914" spans="8:16" x14ac:dyDescent="0.5">
      <c r="H47914"/>
      <c r="P47914"/>
    </row>
    <row r="47915" spans="8:16" x14ac:dyDescent="0.5">
      <c r="H47915"/>
      <c r="P47915"/>
    </row>
    <row r="47916" spans="8:16" x14ac:dyDescent="0.5">
      <c r="H47916"/>
      <c r="P47916"/>
    </row>
    <row r="47917" spans="8:16" x14ac:dyDescent="0.5">
      <c r="H47917"/>
      <c r="P47917"/>
    </row>
    <row r="47918" spans="8:16" x14ac:dyDescent="0.5">
      <c r="H47918"/>
      <c r="P47918"/>
    </row>
    <row r="47919" spans="8:16" x14ac:dyDescent="0.5">
      <c r="H47919"/>
      <c r="P47919"/>
    </row>
    <row r="47920" spans="8:16" x14ac:dyDescent="0.5">
      <c r="H47920"/>
      <c r="P47920"/>
    </row>
    <row r="47921" spans="8:16" x14ac:dyDescent="0.5">
      <c r="H47921"/>
      <c r="P47921"/>
    </row>
    <row r="47922" spans="8:16" x14ac:dyDescent="0.5">
      <c r="H47922"/>
      <c r="P47922"/>
    </row>
    <row r="47923" spans="8:16" x14ac:dyDescent="0.5">
      <c r="H47923"/>
      <c r="P47923"/>
    </row>
    <row r="47924" spans="8:16" x14ac:dyDescent="0.5">
      <c r="H47924"/>
      <c r="P47924"/>
    </row>
    <row r="47925" spans="8:16" x14ac:dyDescent="0.5">
      <c r="H47925"/>
      <c r="P47925"/>
    </row>
    <row r="47926" spans="8:16" x14ac:dyDescent="0.5">
      <c r="H47926"/>
      <c r="P47926"/>
    </row>
    <row r="47927" spans="8:16" x14ac:dyDescent="0.5">
      <c r="H47927"/>
      <c r="P47927"/>
    </row>
    <row r="47928" spans="8:16" x14ac:dyDescent="0.5">
      <c r="H47928"/>
      <c r="P47928"/>
    </row>
    <row r="47929" spans="8:16" x14ac:dyDescent="0.5">
      <c r="H47929"/>
      <c r="P47929"/>
    </row>
    <row r="47930" spans="8:16" x14ac:dyDescent="0.5">
      <c r="H47930"/>
      <c r="P47930"/>
    </row>
    <row r="47931" spans="8:16" x14ac:dyDescent="0.5">
      <c r="H47931"/>
      <c r="P47931"/>
    </row>
    <row r="47932" spans="8:16" x14ac:dyDescent="0.5">
      <c r="H47932"/>
      <c r="P47932"/>
    </row>
    <row r="47933" spans="8:16" x14ac:dyDescent="0.5">
      <c r="H47933"/>
      <c r="P47933"/>
    </row>
    <row r="47934" spans="8:16" x14ac:dyDescent="0.5">
      <c r="H47934"/>
      <c r="P47934"/>
    </row>
    <row r="47935" spans="8:16" x14ac:dyDescent="0.5">
      <c r="H47935"/>
      <c r="P47935"/>
    </row>
    <row r="47936" spans="8:16" x14ac:dyDescent="0.5">
      <c r="H47936"/>
      <c r="P47936"/>
    </row>
    <row r="47937" spans="8:16" x14ac:dyDescent="0.5">
      <c r="H47937"/>
      <c r="P47937"/>
    </row>
    <row r="47938" spans="8:16" x14ac:dyDescent="0.5">
      <c r="H47938"/>
      <c r="P47938"/>
    </row>
    <row r="47939" spans="8:16" x14ac:dyDescent="0.5">
      <c r="H47939"/>
      <c r="P47939"/>
    </row>
    <row r="47940" spans="8:16" x14ac:dyDescent="0.5">
      <c r="H47940"/>
      <c r="P47940"/>
    </row>
    <row r="47941" spans="8:16" x14ac:dyDescent="0.5">
      <c r="H47941"/>
      <c r="P47941"/>
    </row>
    <row r="47942" spans="8:16" x14ac:dyDescent="0.5">
      <c r="H47942"/>
      <c r="P47942"/>
    </row>
    <row r="47943" spans="8:16" x14ac:dyDescent="0.5">
      <c r="H47943"/>
      <c r="P47943"/>
    </row>
    <row r="47944" spans="8:16" x14ac:dyDescent="0.5">
      <c r="H47944"/>
      <c r="P47944"/>
    </row>
    <row r="47945" spans="8:16" x14ac:dyDescent="0.5">
      <c r="H47945"/>
      <c r="P47945"/>
    </row>
    <row r="47946" spans="8:16" x14ac:dyDescent="0.5">
      <c r="H47946"/>
      <c r="P47946"/>
    </row>
    <row r="47947" spans="8:16" x14ac:dyDescent="0.5">
      <c r="H47947"/>
      <c r="P47947"/>
    </row>
    <row r="47948" spans="8:16" x14ac:dyDescent="0.5">
      <c r="H47948"/>
      <c r="P47948"/>
    </row>
    <row r="47949" spans="8:16" x14ac:dyDescent="0.5">
      <c r="H47949"/>
      <c r="P47949"/>
    </row>
    <row r="47950" spans="8:16" x14ac:dyDescent="0.5">
      <c r="H47950"/>
      <c r="P47950"/>
    </row>
    <row r="47951" spans="8:16" x14ac:dyDescent="0.5">
      <c r="H47951"/>
      <c r="P47951"/>
    </row>
    <row r="47952" spans="8:16" x14ac:dyDescent="0.5">
      <c r="H47952"/>
      <c r="P47952"/>
    </row>
    <row r="47953" spans="8:16" x14ac:dyDescent="0.5">
      <c r="H47953"/>
      <c r="P47953"/>
    </row>
    <row r="47954" spans="8:16" x14ac:dyDescent="0.5">
      <c r="H47954"/>
      <c r="P47954"/>
    </row>
    <row r="47955" spans="8:16" x14ac:dyDescent="0.5">
      <c r="H47955"/>
      <c r="P47955"/>
    </row>
    <row r="47956" spans="8:16" x14ac:dyDescent="0.5">
      <c r="H47956"/>
      <c r="P47956"/>
    </row>
    <row r="47957" spans="8:16" x14ac:dyDescent="0.5">
      <c r="H47957"/>
      <c r="P47957"/>
    </row>
    <row r="47958" spans="8:16" x14ac:dyDescent="0.5">
      <c r="H47958"/>
      <c r="P47958"/>
    </row>
    <row r="47959" spans="8:16" x14ac:dyDescent="0.5">
      <c r="H47959"/>
      <c r="P47959"/>
    </row>
    <row r="47960" spans="8:16" x14ac:dyDescent="0.5">
      <c r="H47960"/>
      <c r="P47960"/>
    </row>
    <row r="47961" spans="8:16" x14ac:dyDescent="0.5">
      <c r="H47961"/>
      <c r="P47961"/>
    </row>
    <row r="47962" spans="8:16" x14ac:dyDescent="0.5">
      <c r="H47962"/>
      <c r="P47962"/>
    </row>
    <row r="47963" spans="8:16" x14ac:dyDescent="0.5">
      <c r="H47963"/>
      <c r="P47963"/>
    </row>
    <row r="47964" spans="8:16" x14ac:dyDescent="0.5">
      <c r="H47964"/>
      <c r="P47964"/>
    </row>
    <row r="47965" spans="8:16" x14ac:dyDescent="0.5">
      <c r="H47965"/>
      <c r="P47965"/>
    </row>
    <row r="47966" spans="8:16" x14ac:dyDescent="0.5">
      <c r="H47966"/>
      <c r="P47966"/>
    </row>
    <row r="47967" spans="8:16" x14ac:dyDescent="0.5">
      <c r="H47967"/>
      <c r="P47967"/>
    </row>
    <row r="47968" spans="8:16" x14ac:dyDescent="0.5">
      <c r="H47968"/>
      <c r="P47968"/>
    </row>
    <row r="47969" spans="8:16" x14ac:dyDescent="0.5">
      <c r="H47969"/>
      <c r="P47969"/>
    </row>
    <row r="47970" spans="8:16" x14ac:dyDescent="0.5">
      <c r="H47970"/>
      <c r="P47970"/>
    </row>
    <row r="47971" spans="8:16" x14ac:dyDescent="0.5">
      <c r="H47971"/>
      <c r="P47971"/>
    </row>
    <row r="47972" spans="8:16" x14ac:dyDescent="0.5">
      <c r="H47972"/>
      <c r="P47972"/>
    </row>
    <row r="47973" spans="8:16" x14ac:dyDescent="0.5">
      <c r="H47973"/>
      <c r="P47973"/>
    </row>
    <row r="47974" spans="8:16" x14ac:dyDescent="0.5">
      <c r="H47974"/>
      <c r="P47974"/>
    </row>
    <row r="47975" spans="8:16" x14ac:dyDescent="0.5">
      <c r="H47975"/>
      <c r="P47975"/>
    </row>
    <row r="47976" spans="8:16" x14ac:dyDescent="0.5">
      <c r="H47976"/>
      <c r="P47976"/>
    </row>
    <row r="47977" spans="8:16" x14ac:dyDescent="0.5">
      <c r="H47977"/>
      <c r="P47977"/>
    </row>
    <row r="47978" spans="8:16" x14ac:dyDescent="0.5">
      <c r="H47978"/>
      <c r="P47978"/>
    </row>
    <row r="47979" spans="8:16" x14ac:dyDescent="0.5">
      <c r="H47979"/>
      <c r="P47979"/>
    </row>
    <row r="47980" spans="8:16" x14ac:dyDescent="0.5">
      <c r="H47980"/>
      <c r="P47980"/>
    </row>
    <row r="47981" spans="8:16" x14ac:dyDescent="0.5">
      <c r="H47981"/>
      <c r="P47981"/>
    </row>
    <row r="47982" spans="8:16" x14ac:dyDescent="0.5">
      <c r="H47982"/>
      <c r="P47982"/>
    </row>
    <row r="47983" spans="8:16" x14ac:dyDescent="0.5">
      <c r="H47983"/>
      <c r="P47983"/>
    </row>
    <row r="47984" spans="8:16" x14ac:dyDescent="0.5">
      <c r="H47984"/>
      <c r="P47984"/>
    </row>
    <row r="47985" spans="8:16" x14ac:dyDescent="0.5">
      <c r="H47985"/>
      <c r="P47985"/>
    </row>
    <row r="47986" spans="8:16" x14ac:dyDescent="0.5">
      <c r="H47986"/>
      <c r="P47986"/>
    </row>
    <row r="47987" spans="8:16" x14ac:dyDescent="0.5">
      <c r="H47987"/>
      <c r="P47987"/>
    </row>
    <row r="47988" spans="8:16" x14ac:dyDescent="0.5">
      <c r="H47988"/>
      <c r="P47988"/>
    </row>
    <row r="47989" spans="8:16" x14ac:dyDescent="0.5">
      <c r="H47989"/>
      <c r="P47989"/>
    </row>
    <row r="47990" spans="8:16" x14ac:dyDescent="0.5">
      <c r="H47990"/>
      <c r="P47990"/>
    </row>
    <row r="47991" spans="8:16" x14ac:dyDescent="0.5">
      <c r="H47991"/>
      <c r="P47991"/>
    </row>
    <row r="47992" spans="8:16" x14ac:dyDescent="0.5">
      <c r="H47992"/>
      <c r="P47992"/>
    </row>
    <row r="47993" spans="8:16" x14ac:dyDescent="0.5">
      <c r="H47993"/>
      <c r="P47993"/>
    </row>
    <row r="47994" spans="8:16" x14ac:dyDescent="0.5">
      <c r="H47994"/>
      <c r="P47994"/>
    </row>
    <row r="47995" spans="8:16" x14ac:dyDescent="0.5">
      <c r="H47995"/>
      <c r="P47995"/>
    </row>
    <row r="47996" spans="8:16" x14ac:dyDescent="0.5">
      <c r="H47996"/>
      <c r="P47996"/>
    </row>
    <row r="47997" spans="8:16" x14ac:dyDescent="0.5">
      <c r="H47997"/>
      <c r="P47997"/>
    </row>
    <row r="47998" spans="8:16" x14ac:dyDescent="0.5">
      <c r="H47998"/>
      <c r="P47998"/>
    </row>
    <row r="47999" spans="8:16" x14ac:dyDescent="0.5">
      <c r="H47999"/>
      <c r="P47999"/>
    </row>
    <row r="48000" spans="8:16" x14ac:dyDescent="0.5">
      <c r="H48000"/>
      <c r="P48000"/>
    </row>
    <row r="48001" spans="8:16" x14ac:dyDescent="0.5">
      <c r="H48001"/>
      <c r="P48001"/>
    </row>
    <row r="48002" spans="8:16" x14ac:dyDescent="0.5">
      <c r="H48002"/>
      <c r="P48002"/>
    </row>
    <row r="48003" spans="8:16" x14ac:dyDescent="0.5">
      <c r="H48003"/>
      <c r="P48003"/>
    </row>
    <row r="48004" spans="8:16" x14ac:dyDescent="0.5">
      <c r="H48004"/>
      <c r="P48004"/>
    </row>
    <row r="48005" spans="8:16" x14ac:dyDescent="0.5">
      <c r="H48005"/>
      <c r="P48005"/>
    </row>
    <row r="48006" spans="8:16" x14ac:dyDescent="0.5">
      <c r="H48006"/>
      <c r="P48006"/>
    </row>
    <row r="48007" spans="8:16" x14ac:dyDescent="0.5">
      <c r="H48007"/>
      <c r="P48007"/>
    </row>
    <row r="48008" spans="8:16" x14ac:dyDescent="0.5">
      <c r="H48008"/>
      <c r="P48008"/>
    </row>
    <row r="48009" spans="8:16" x14ac:dyDescent="0.5">
      <c r="H48009"/>
      <c r="P48009"/>
    </row>
    <row r="48010" spans="8:16" x14ac:dyDescent="0.5">
      <c r="H48010"/>
      <c r="P48010"/>
    </row>
    <row r="48011" spans="8:16" x14ac:dyDescent="0.5">
      <c r="H48011"/>
      <c r="P48011"/>
    </row>
    <row r="48012" spans="8:16" x14ac:dyDescent="0.5">
      <c r="H48012"/>
      <c r="P48012"/>
    </row>
    <row r="48013" spans="8:16" x14ac:dyDescent="0.5">
      <c r="H48013"/>
      <c r="P48013"/>
    </row>
    <row r="48014" spans="8:16" x14ac:dyDescent="0.5">
      <c r="H48014"/>
      <c r="P48014"/>
    </row>
    <row r="48015" spans="8:16" x14ac:dyDescent="0.5">
      <c r="H48015"/>
      <c r="P48015"/>
    </row>
    <row r="48016" spans="8:16" x14ac:dyDescent="0.5">
      <c r="H48016"/>
      <c r="P48016"/>
    </row>
    <row r="48017" spans="8:16" x14ac:dyDescent="0.5">
      <c r="H48017"/>
      <c r="P48017"/>
    </row>
    <row r="48018" spans="8:16" x14ac:dyDescent="0.5">
      <c r="H48018"/>
      <c r="P48018"/>
    </row>
    <row r="48019" spans="8:16" x14ac:dyDescent="0.5">
      <c r="H48019"/>
      <c r="P48019"/>
    </row>
    <row r="48020" spans="8:16" x14ac:dyDescent="0.5">
      <c r="H48020"/>
      <c r="P48020"/>
    </row>
    <row r="48021" spans="8:16" x14ac:dyDescent="0.5">
      <c r="H48021"/>
      <c r="P48021"/>
    </row>
    <row r="48022" spans="8:16" x14ac:dyDescent="0.5">
      <c r="H48022"/>
      <c r="P48022"/>
    </row>
    <row r="48023" spans="8:16" x14ac:dyDescent="0.5">
      <c r="H48023"/>
      <c r="P48023"/>
    </row>
    <row r="48024" spans="8:16" x14ac:dyDescent="0.5">
      <c r="H48024"/>
      <c r="P48024"/>
    </row>
    <row r="48025" spans="8:16" x14ac:dyDescent="0.5">
      <c r="H48025"/>
      <c r="P48025"/>
    </row>
    <row r="48026" spans="8:16" x14ac:dyDescent="0.5">
      <c r="H48026"/>
      <c r="P48026"/>
    </row>
    <row r="48027" spans="8:16" x14ac:dyDescent="0.5">
      <c r="H48027"/>
      <c r="P48027"/>
    </row>
    <row r="48028" spans="8:16" x14ac:dyDescent="0.5">
      <c r="H48028"/>
      <c r="P48028"/>
    </row>
    <row r="48029" spans="8:16" x14ac:dyDescent="0.5">
      <c r="H48029"/>
      <c r="P48029"/>
    </row>
    <row r="48030" spans="8:16" x14ac:dyDescent="0.5">
      <c r="H48030"/>
      <c r="P48030"/>
    </row>
    <row r="48031" spans="8:16" x14ac:dyDescent="0.5">
      <c r="H48031"/>
      <c r="P48031"/>
    </row>
    <row r="48032" spans="8:16" x14ac:dyDescent="0.5">
      <c r="H48032"/>
      <c r="P48032"/>
    </row>
    <row r="48033" spans="8:16" x14ac:dyDescent="0.5">
      <c r="H48033"/>
      <c r="P48033"/>
    </row>
    <row r="48034" spans="8:16" x14ac:dyDescent="0.5">
      <c r="H48034"/>
      <c r="P48034"/>
    </row>
    <row r="48035" spans="8:16" x14ac:dyDescent="0.5">
      <c r="H48035"/>
      <c r="P48035"/>
    </row>
    <row r="48036" spans="8:16" x14ac:dyDescent="0.5">
      <c r="H48036"/>
      <c r="P48036"/>
    </row>
    <row r="48037" spans="8:16" x14ac:dyDescent="0.5">
      <c r="H48037"/>
      <c r="P48037"/>
    </row>
    <row r="48038" spans="8:16" x14ac:dyDescent="0.5">
      <c r="H48038"/>
      <c r="P48038"/>
    </row>
    <row r="48039" spans="8:16" x14ac:dyDescent="0.5">
      <c r="H48039"/>
      <c r="P48039"/>
    </row>
    <row r="48040" spans="8:16" x14ac:dyDescent="0.5">
      <c r="H48040"/>
      <c r="P48040"/>
    </row>
    <row r="48041" spans="8:16" x14ac:dyDescent="0.5">
      <c r="H48041"/>
      <c r="P48041"/>
    </row>
    <row r="48042" spans="8:16" x14ac:dyDescent="0.5">
      <c r="H48042"/>
      <c r="P48042"/>
    </row>
    <row r="48043" spans="8:16" x14ac:dyDescent="0.5">
      <c r="H48043"/>
      <c r="P48043"/>
    </row>
    <row r="48044" spans="8:16" x14ac:dyDescent="0.5">
      <c r="H48044"/>
      <c r="P48044"/>
    </row>
    <row r="48045" spans="8:16" x14ac:dyDescent="0.5">
      <c r="H48045"/>
      <c r="P48045"/>
    </row>
    <row r="48046" spans="8:16" x14ac:dyDescent="0.5">
      <c r="H48046"/>
      <c r="P48046"/>
    </row>
    <row r="48047" spans="8:16" x14ac:dyDescent="0.5">
      <c r="H48047"/>
      <c r="P48047"/>
    </row>
    <row r="48048" spans="8:16" x14ac:dyDescent="0.5">
      <c r="H48048"/>
      <c r="P48048"/>
    </row>
    <row r="48049" spans="8:16" x14ac:dyDescent="0.5">
      <c r="H48049"/>
      <c r="P48049"/>
    </row>
    <row r="48050" spans="8:16" x14ac:dyDescent="0.5">
      <c r="H48050"/>
      <c r="P48050"/>
    </row>
    <row r="48051" spans="8:16" x14ac:dyDescent="0.5">
      <c r="H48051"/>
      <c r="P48051"/>
    </row>
    <row r="48052" spans="8:16" x14ac:dyDescent="0.5">
      <c r="H48052"/>
      <c r="P48052"/>
    </row>
    <row r="48053" spans="8:16" x14ac:dyDescent="0.5">
      <c r="H48053"/>
      <c r="P48053"/>
    </row>
    <row r="48054" spans="8:16" x14ac:dyDescent="0.5">
      <c r="H48054"/>
      <c r="P48054"/>
    </row>
    <row r="48055" spans="8:16" x14ac:dyDescent="0.5">
      <c r="H48055"/>
      <c r="P48055"/>
    </row>
    <row r="48056" spans="8:16" x14ac:dyDescent="0.5">
      <c r="H48056"/>
      <c r="P48056"/>
    </row>
    <row r="48057" spans="8:16" x14ac:dyDescent="0.5">
      <c r="H48057"/>
      <c r="P48057"/>
    </row>
    <row r="48058" spans="8:16" x14ac:dyDescent="0.5">
      <c r="H48058"/>
      <c r="P48058"/>
    </row>
    <row r="48059" spans="8:16" x14ac:dyDescent="0.5">
      <c r="H48059"/>
      <c r="P48059"/>
    </row>
    <row r="48060" spans="8:16" x14ac:dyDescent="0.5">
      <c r="H48060"/>
      <c r="P48060"/>
    </row>
    <row r="48061" spans="8:16" x14ac:dyDescent="0.5">
      <c r="H48061"/>
      <c r="P48061"/>
    </row>
    <row r="48062" spans="8:16" x14ac:dyDescent="0.5">
      <c r="H48062"/>
      <c r="P48062"/>
    </row>
    <row r="48063" spans="8:16" x14ac:dyDescent="0.5">
      <c r="H48063"/>
      <c r="P48063"/>
    </row>
    <row r="48064" spans="8:16" x14ac:dyDescent="0.5">
      <c r="H48064"/>
      <c r="P48064"/>
    </row>
    <row r="48065" spans="8:16" x14ac:dyDescent="0.5">
      <c r="H48065"/>
      <c r="P48065"/>
    </row>
    <row r="48066" spans="8:16" x14ac:dyDescent="0.5">
      <c r="H48066"/>
      <c r="P48066"/>
    </row>
    <row r="48067" spans="8:16" x14ac:dyDescent="0.5">
      <c r="H48067"/>
      <c r="P48067"/>
    </row>
    <row r="48068" spans="8:16" x14ac:dyDescent="0.5">
      <c r="H48068"/>
      <c r="P48068"/>
    </row>
    <row r="48069" spans="8:16" x14ac:dyDescent="0.5">
      <c r="H48069"/>
      <c r="P48069"/>
    </row>
    <row r="48070" spans="8:16" x14ac:dyDescent="0.5">
      <c r="H48070"/>
      <c r="P48070"/>
    </row>
    <row r="48071" spans="8:16" x14ac:dyDescent="0.5">
      <c r="H48071"/>
      <c r="P48071"/>
    </row>
    <row r="48072" spans="8:16" x14ac:dyDescent="0.5">
      <c r="H48072"/>
      <c r="P48072"/>
    </row>
    <row r="48073" spans="8:16" x14ac:dyDescent="0.5">
      <c r="H48073"/>
      <c r="P48073"/>
    </row>
    <row r="48074" spans="8:16" x14ac:dyDescent="0.5">
      <c r="H48074"/>
      <c r="P48074"/>
    </row>
    <row r="48075" spans="8:16" x14ac:dyDescent="0.5">
      <c r="H48075"/>
      <c r="P48075"/>
    </row>
    <row r="48076" spans="8:16" x14ac:dyDescent="0.5">
      <c r="H48076"/>
      <c r="P48076"/>
    </row>
    <row r="48077" spans="8:16" x14ac:dyDescent="0.5">
      <c r="H48077"/>
      <c r="P48077"/>
    </row>
    <row r="48078" spans="8:16" x14ac:dyDescent="0.5">
      <c r="H48078"/>
      <c r="P48078"/>
    </row>
    <row r="48079" spans="8:16" x14ac:dyDescent="0.5">
      <c r="H48079"/>
      <c r="P48079"/>
    </row>
    <row r="48080" spans="8:16" x14ac:dyDescent="0.5">
      <c r="H48080"/>
      <c r="P48080"/>
    </row>
    <row r="48081" spans="8:16" x14ac:dyDescent="0.5">
      <c r="H48081"/>
      <c r="P48081"/>
    </row>
    <row r="48082" spans="8:16" x14ac:dyDescent="0.5">
      <c r="H48082"/>
      <c r="P48082"/>
    </row>
    <row r="48083" spans="8:16" x14ac:dyDescent="0.5">
      <c r="H48083"/>
      <c r="P48083"/>
    </row>
    <row r="48084" spans="8:16" x14ac:dyDescent="0.5">
      <c r="H48084"/>
      <c r="P48084"/>
    </row>
    <row r="48085" spans="8:16" x14ac:dyDescent="0.5">
      <c r="H48085"/>
      <c r="P48085"/>
    </row>
    <row r="48086" spans="8:16" x14ac:dyDescent="0.5">
      <c r="H48086"/>
      <c r="P48086"/>
    </row>
    <row r="48087" spans="8:16" x14ac:dyDescent="0.5">
      <c r="H48087"/>
      <c r="P48087"/>
    </row>
    <row r="48088" spans="8:16" x14ac:dyDescent="0.5">
      <c r="H48088"/>
      <c r="P48088"/>
    </row>
    <row r="48089" spans="8:16" x14ac:dyDescent="0.5">
      <c r="H48089"/>
      <c r="P48089"/>
    </row>
    <row r="48090" spans="8:16" x14ac:dyDescent="0.5">
      <c r="H48090"/>
      <c r="P48090"/>
    </row>
    <row r="48091" spans="8:16" x14ac:dyDescent="0.5">
      <c r="H48091"/>
      <c r="P48091"/>
    </row>
    <row r="48092" spans="8:16" x14ac:dyDescent="0.5">
      <c r="H48092"/>
      <c r="P48092"/>
    </row>
    <row r="48093" spans="8:16" x14ac:dyDescent="0.5">
      <c r="H48093"/>
      <c r="P48093"/>
    </row>
    <row r="48094" spans="8:16" x14ac:dyDescent="0.5">
      <c r="H48094"/>
      <c r="P48094"/>
    </row>
    <row r="48095" spans="8:16" x14ac:dyDescent="0.5">
      <c r="H48095"/>
      <c r="P48095"/>
    </row>
    <row r="48096" spans="8:16" x14ac:dyDescent="0.5">
      <c r="H48096"/>
      <c r="P48096"/>
    </row>
    <row r="48097" spans="8:16" x14ac:dyDescent="0.5">
      <c r="H48097"/>
      <c r="P48097"/>
    </row>
    <row r="48098" spans="8:16" x14ac:dyDescent="0.5">
      <c r="H48098"/>
      <c r="P48098"/>
    </row>
    <row r="48099" spans="8:16" x14ac:dyDescent="0.5">
      <c r="H48099"/>
      <c r="P48099"/>
    </row>
    <row r="48100" spans="8:16" x14ac:dyDescent="0.5">
      <c r="H48100"/>
      <c r="P48100"/>
    </row>
    <row r="48101" spans="8:16" x14ac:dyDescent="0.5">
      <c r="H48101"/>
      <c r="P48101"/>
    </row>
    <row r="48102" spans="8:16" x14ac:dyDescent="0.5">
      <c r="H48102"/>
      <c r="P48102"/>
    </row>
    <row r="48103" spans="8:16" x14ac:dyDescent="0.5">
      <c r="H48103"/>
      <c r="P48103"/>
    </row>
    <row r="48104" spans="8:16" x14ac:dyDescent="0.5">
      <c r="H48104"/>
      <c r="P48104"/>
    </row>
    <row r="48105" spans="8:16" x14ac:dyDescent="0.5">
      <c r="H48105"/>
      <c r="P48105"/>
    </row>
    <row r="48106" spans="8:16" x14ac:dyDescent="0.5">
      <c r="H48106"/>
      <c r="P48106"/>
    </row>
    <row r="48107" spans="8:16" x14ac:dyDescent="0.5">
      <c r="H48107"/>
      <c r="P48107"/>
    </row>
    <row r="48108" spans="8:16" x14ac:dyDescent="0.5">
      <c r="H48108"/>
      <c r="P48108"/>
    </row>
    <row r="48109" spans="8:16" x14ac:dyDescent="0.5">
      <c r="H48109"/>
      <c r="P48109"/>
    </row>
    <row r="48110" spans="8:16" x14ac:dyDescent="0.5">
      <c r="H48110"/>
      <c r="P48110"/>
    </row>
    <row r="48111" spans="8:16" x14ac:dyDescent="0.5">
      <c r="H48111"/>
      <c r="P48111"/>
    </row>
    <row r="48112" spans="8:16" x14ac:dyDescent="0.5">
      <c r="H48112"/>
      <c r="P48112"/>
    </row>
    <row r="48113" spans="8:16" x14ac:dyDescent="0.5">
      <c r="H48113"/>
      <c r="P48113"/>
    </row>
    <row r="48114" spans="8:16" x14ac:dyDescent="0.5">
      <c r="H48114"/>
      <c r="P48114"/>
    </row>
    <row r="48115" spans="8:16" x14ac:dyDescent="0.5">
      <c r="H48115"/>
      <c r="P48115"/>
    </row>
    <row r="48116" spans="8:16" x14ac:dyDescent="0.5">
      <c r="H48116"/>
      <c r="P48116"/>
    </row>
    <row r="48117" spans="8:16" x14ac:dyDescent="0.5">
      <c r="H48117"/>
      <c r="P48117"/>
    </row>
    <row r="48118" spans="8:16" x14ac:dyDescent="0.5">
      <c r="H48118"/>
      <c r="P48118"/>
    </row>
    <row r="48119" spans="8:16" x14ac:dyDescent="0.5">
      <c r="H48119"/>
      <c r="P48119"/>
    </row>
    <row r="48120" spans="8:16" x14ac:dyDescent="0.5">
      <c r="H48120"/>
      <c r="P48120"/>
    </row>
    <row r="48121" spans="8:16" x14ac:dyDescent="0.5">
      <c r="H48121"/>
      <c r="P48121"/>
    </row>
    <row r="48122" spans="8:16" x14ac:dyDescent="0.5">
      <c r="H48122"/>
      <c r="P48122"/>
    </row>
    <row r="48123" spans="8:16" x14ac:dyDescent="0.5">
      <c r="H48123"/>
      <c r="P48123"/>
    </row>
    <row r="48124" spans="8:16" x14ac:dyDescent="0.5">
      <c r="H48124"/>
      <c r="P48124"/>
    </row>
    <row r="48125" spans="8:16" x14ac:dyDescent="0.5">
      <c r="H48125"/>
      <c r="P48125"/>
    </row>
    <row r="48126" spans="8:16" x14ac:dyDescent="0.5">
      <c r="H48126"/>
      <c r="P48126"/>
    </row>
    <row r="48127" spans="8:16" x14ac:dyDescent="0.5">
      <c r="H48127"/>
      <c r="P48127"/>
    </row>
    <row r="48128" spans="8:16" x14ac:dyDescent="0.5">
      <c r="H48128"/>
      <c r="P48128"/>
    </row>
    <row r="48129" spans="8:16" x14ac:dyDescent="0.5">
      <c r="H48129"/>
      <c r="P48129"/>
    </row>
    <row r="48130" spans="8:16" x14ac:dyDescent="0.5">
      <c r="H48130"/>
      <c r="P48130"/>
    </row>
    <row r="48131" spans="8:16" x14ac:dyDescent="0.5">
      <c r="H48131"/>
      <c r="P48131"/>
    </row>
    <row r="48132" spans="8:16" x14ac:dyDescent="0.5">
      <c r="H48132"/>
      <c r="P48132"/>
    </row>
    <row r="48133" spans="8:16" x14ac:dyDescent="0.5">
      <c r="H48133"/>
      <c r="P48133"/>
    </row>
    <row r="48134" spans="8:16" x14ac:dyDescent="0.5">
      <c r="H48134"/>
      <c r="P48134"/>
    </row>
    <row r="48135" spans="8:16" x14ac:dyDescent="0.5">
      <c r="H48135"/>
      <c r="P48135"/>
    </row>
    <row r="48136" spans="8:16" x14ac:dyDescent="0.5">
      <c r="H48136"/>
      <c r="P48136"/>
    </row>
    <row r="48137" spans="8:16" x14ac:dyDescent="0.5">
      <c r="H48137"/>
      <c r="P48137"/>
    </row>
    <row r="48138" spans="8:16" x14ac:dyDescent="0.5">
      <c r="H48138"/>
      <c r="P48138"/>
    </row>
    <row r="48139" spans="8:16" x14ac:dyDescent="0.5">
      <c r="H48139"/>
      <c r="P48139"/>
    </row>
    <row r="48140" spans="8:16" x14ac:dyDescent="0.5">
      <c r="H48140"/>
      <c r="P48140"/>
    </row>
    <row r="48141" spans="8:16" x14ac:dyDescent="0.5">
      <c r="H48141"/>
      <c r="P48141"/>
    </row>
    <row r="48142" spans="8:16" x14ac:dyDescent="0.5">
      <c r="H48142"/>
      <c r="P48142"/>
    </row>
    <row r="48143" spans="8:16" x14ac:dyDescent="0.5">
      <c r="H48143"/>
      <c r="P48143"/>
    </row>
    <row r="48144" spans="8:16" x14ac:dyDescent="0.5">
      <c r="H48144"/>
      <c r="P48144"/>
    </row>
    <row r="48145" spans="8:16" x14ac:dyDescent="0.5">
      <c r="H48145"/>
      <c r="P48145"/>
    </row>
    <row r="48146" spans="8:16" x14ac:dyDescent="0.5">
      <c r="H48146"/>
      <c r="P48146"/>
    </row>
    <row r="48147" spans="8:16" x14ac:dyDescent="0.5">
      <c r="H48147"/>
      <c r="P48147"/>
    </row>
    <row r="48148" spans="8:16" x14ac:dyDescent="0.5">
      <c r="H48148"/>
      <c r="P48148"/>
    </row>
    <row r="48149" spans="8:16" x14ac:dyDescent="0.5">
      <c r="H48149"/>
      <c r="P48149"/>
    </row>
    <row r="48150" spans="8:16" x14ac:dyDescent="0.5">
      <c r="H48150"/>
      <c r="P48150"/>
    </row>
    <row r="48151" spans="8:16" x14ac:dyDescent="0.5">
      <c r="H48151"/>
      <c r="P48151"/>
    </row>
    <row r="48152" spans="8:16" x14ac:dyDescent="0.5">
      <c r="H48152"/>
      <c r="P48152"/>
    </row>
    <row r="48153" spans="8:16" x14ac:dyDescent="0.5">
      <c r="H48153"/>
      <c r="P48153"/>
    </row>
    <row r="48154" spans="8:16" x14ac:dyDescent="0.5">
      <c r="H48154"/>
      <c r="P48154"/>
    </row>
    <row r="48155" spans="8:16" x14ac:dyDescent="0.5">
      <c r="H48155"/>
      <c r="P48155"/>
    </row>
    <row r="48156" spans="8:16" x14ac:dyDescent="0.5">
      <c r="H48156"/>
      <c r="P48156"/>
    </row>
    <row r="48157" spans="8:16" x14ac:dyDescent="0.5">
      <c r="H48157"/>
      <c r="P48157"/>
    </row>
    <row r="48158" spans="8:16" x14ac:dyDescent="0.5">
      <c r="H48158"/>
      <c r="P48158"/>
    </row>
    <row r="48159" spans="8:16" x14ac:dyDescent="0.5">
      <c r="H48159"/>
      <c r="P48159"/>
    </row>
    <row r="48160" spans="8:16" x14ac:dyDescent="0.5">
      <c r="H48160"/>
      <c r="P48160"/>
    </row>
    <row r="48161" spans="8:16" x14ac:dyDescent="0.5">
      <c r="H48161"/>
      <c r="P48161"/>
    </row>
    <row r="48162" spans="8:16" x14ac:dyDescent="0.5">
      <c r="H48162"/>
      <c r="P48162"/>
    </row>
    <row r="48163" spans="8:16" x14ac:dyDescent="0.5">
      <c r="H48163"/>
      <c r="P48163"/>
    </row>
    <row r="48164" spans="8:16" x14ac:dyDescent="0.5">
      <c r="H48164"/>
      <c r="P48164"/>
    </row>
    <row r="48165" spans="8:16" x14ac:dyDescent="0.5">
      <c r="H48165"/>
      <c r="P48165"/>
    </row>
    <row r="48166" spans="8:16" x14ac:dyDescent="0.5">
      <c r="H48166"/>
      <c r="P48166"/>
    </row>
    <row r="48167" spans="8:16" x14ac:dyDescent="0.5">
      <c r="H48167"/>
      <c r="P48167"/>
    </row>
    <row r="48168" spans="8:16" x14ac:dyDescent="0.5">
      <c r="H48168"/>
      <c r="P48168"/>
    </row>
    <row r="48169" spans="8:16" x14ac:dyDescent="0.5">
      <c r="H48169"/>
      <c r="P48169"/>
    </row>
    <row r="48170" spans="8:16" x14ac:dyDescent="0.5">
      <c r="H48170"/>
      <c r="P48170"/>
    </row>
    <row r="48171" spans="8:16" x14ac:dyDescent="0.5">
      <c r="H48171"/>
      <c r="P48171"/>
    </row>
    <row r="48172" spans="8:16" x14ac:dyDescent="0.5">
      <c r="H48172"/>
      <c r="P48172"/>
    </row>
    <row r="48173" spans="8:16" x14ac:dyDescent="0.5">
      <c r="H48173"/>
      <c r="P48173"/>
    </row>
    <row r="48174" spans="8:16" x14ac:dyDescent="0.5">
      <c r="H48174"/>
      <c r="P48174"/>
    </row>
    <row r="48175" spans="8:16" x14ac:dyDescent="0.5">
      <c r="H48175"/>
      <c r="P48175"/>
    </row>
    <row r="48176" spans="8:16" x14ac:dyDescent="0.5">
      <c r="H48176"/>
      <c r="P48176"/>
    </row>
    <row r="48177" spans="8:16" x14ac:dyDescent="0.5">
      <c r="H48177"/>
      <c r="P48177"/>
    </row>
    <row r="48178" spans="8:16" x14ac:dyDescent="0.5">
      <c r="H48178"/>
      <c r="P48178"/>
    </row>
    <row r="48179" spans="8:16" x14ac:dyDescent="0.5">
      <c r="H48179"/>
      <c r="P48179"/>
    </row>
    <row r="48180" spans="8:16" x14ac:dyDescent="0.5">
      <c r="H48180"/>
      <c r="P48180"/>
    </row>
    <row r="48181" spans="8:16" x14ac:dyDescent="0.5">
      <c r="H48181"/>
      <c r="P48181"/>
    </row>
    <row r="48182" spans="8:16" x14ac:dyDescent="0.5">
      <c r="H48182"/>
      <c r="P48182"/>
    </row>
    <row r="48183" spans="8:16" x14ac:dyDescent="0.5">
      <c r="H48183"/>
      <c r="P48183"/>
    </row>
    <row r="48184" spans="8:16" x14ac:dyDescent="0.5">
      <c r="H48184"/>
      <c r="P48184"/>
    </row>
    <row r="48185" spans="8:16" x14ac:dyDescent="0.5">
      <c r="H48185"/>
      <c r="P48185"/>
    </row>
    <row r="48186" spans="8:16" x14ac:dyDescent="0.5">
      <c r="H48186"/>
      <c r="P48186"/>
    </row>
    <row r="48187" spans="8:16" x14ac:dyDescent="0.5">
      <c r="H48187"/>
      <c r="P48187"/>
    </row>
    <row r="48188" spans="8:16" x14ac:dyDescent="0.5">
      <c r="H48188"/>
      <c r="P48188"/>
    </row>
    <row r="48189" spans="8:16" x14ac:dyDescent="0.5">
      <c r="H48189"/>
      <c r="P48189"/>
    </row>
    <row r="48190" spans="8:16" x14ac:dyDescent="0.5">
      <c r="H48190"/>
      <c r="P48190"/>
    </row>
    <row r="48191" spans="8:16" x14ac:dyDescent="0.5">
      <c r="H48191"/>
      <c r="P48191"/>
    </row>
    <row r="48192" spans="8:16" x14ac:dyDescent="0.5">
      <c r="H48192"/>
      <c r="P48192"/>
    </row>
    <row r="48193" spans="8:16" x14ac:dyDescent="0.5">
      <c r="H48193"/>
      <c r="P48193"/>
    </row>
    <row r="48194" spans="8:16" x14ac:dyDescent="0.5">
      <c r="H48194"/>
      <c r="P48194"/>
    </row>
    <row r="48195" spans="8:16" x14ac:dyDescent="0.5">
      <c r="H48195"/>
      <c r="P48195"/>
    </row>
    <row r="48196" spans="8:16" x14ac:dyDescent="0.5">
      <c r="H48196"/>
      <c r="P48196"/>
    </row>
    <row r="48197" spans="8:16" x14ac:dyDescent="0.5">
      <c r="H48197"/>
      <c r="P48197"/>
    </row>
    <row r="48198" spans="8:16" x14ac:dyDescent="0.5">
      <c r="H48198"/>
      <c r="P48198"/>
    </row>
    <row r="48199" spans="8:16" x14ac:dyDescent="0.5">
      <c r="H48199"/>
      <c r="P48199"/>
    </row>
    <row r="48200" spans="8:16" x14ac:dyDescent="0.5">
      <c r="H48200"/>
      <c r="P48200"/>
    </row>
    <row r="48201" spans="8:16" x14ac:dyDescent="0.5">
      <c r="H48201"/>
      <c r="P48201"/>
    </row>
    <row r="48202" spans="8:16" x14ac:dyDescent="0.5">
      <c r="H48202"/>
      <c r="P48202"/>
    </row>
    <row r="48203" spans="8:16" x14ac:dyDescent="0.5">
      <c r="H48203"/>
      <c r="P48203"/>
    </row>
    <row r="48204" spans="8:16" x14ac:dyDescent="0.5">
      <c r="H48204"/>
      <c r="P48204"/>
    </row>
    <row r="48205" spans="8:16" x14ac:dyDescent="0.5">
      <c r="H48205"/>
      <c r="P48205"/>
    </row>
    <row r="48206" spans="8:16" x14ac:dyDescent="0.5">
      <c r="H48206"/>
      <c r="P48206"/>
    </row>
    <row r="48207" spans="8:16" x14ac:dyDescent="0.5">
      <c r="H48207"/>
      <c r="P48207"/>
    </row>
    <row r="48208" spans="8:16" x14ac:dyDescent="0.5">
      <c r="H48208"/>
      <c r="P48208"/>
    </row>
    <row r="48209" spans="8:16" x14ac:dyDescent="0.5">
      <c r="H48209"/>
      <c r="P48209"/>
    </row>
    <row r="48210" spans="8:16" x14ac:dyDescent="0.5">
      <c r="H48210"/>
      <c r="P48210"/>
    </row>
    <row r="48211" spans="8:16" x14ac:dyDescent="0.5">
      <c r="H48211"/>
      <c r="P48211"/>
    </row>
    <row r="48212" spans="8:16" x14ac:dyDescent="0.5">
      <c r="H48212"/>
      <c r="P48212"/>
    </row>
    <row r="48213" spans="8:16" x14ac:dyDescent="0.5">
      <c r="H48213"/>
      <c r="P48213"/>
    </row>
    <row r="48214" spans="8:16" x14ac:dyDescent="0.5">
      <c r="H48214"/>
      <c r="P48214"/>
    </row>
    <row r="48215" spans="8:16" x14ac:dyDescent="0.5">
      <c r="H48215"/>
      <c r="P48215"/>
    </row>
    <row r="48216" spans="8:16" x14ac:dyDescent="0.5">
      <c r="H48216"/>
      <c r="P48216"/>
    </row>
    <row r="48217" spans="8:16" x14ac:dyDescent="0.5">
      <c r="H48217"/>
      <c r="P48217"/>
    </row>
    <row r="48218" spans="8:16" x14ac:dyDescent="0.5">
      <c r="H48218"/>
      <c r="P48218"/>
    </row>
    <row r="48219" spans="8:16" x14ac:dyDescent="0.5">
      <c r="H48219"/>
      <c r="P48219"/>
    </row>
    <row r="48220" spans="8:16" x14ac:dyDescent="0.5">
      <c r="H48220"/>
      <c r="P48220"/>
    </row>
    <row r="48221" spans="8:16" x14ac:dyDescent="0.5">
      <c r="H48221"/>
      <c r="P48221"/>
    </row>
    <row r="48222" spans="8:16" x14ac:dyDescent="0.5">
      <c r="H48222"/>
      <c r="P48222"/>
    </row>
    <row r="48223" spans="8:16" x14ac:dyDescent="0.5">
      <c r="H48223"/>
      <c r="P48223"/>
    </row>
    <row r="48224" spans="8:16" x14ac:dyDescent="0.5">
      <c r="H48224"/>
      <c r="P48224"/>
    </row>
    <row r="48225" spans="8:16" x14ac:dyDescent="0.5">
      <c r="H48225"/>
      <c r="P48225"/>
    </row>
    <row r="48226" spans="8:16" x14ac:dyDescent="0.5">
      <c r="H48226"/>
      <c r="P48226"/>
    </row>
    <row r="48227" spans="8:16" x14ac:dyDescent="0.5">
      <c r="H48227"/>
      <c r="P48227"/>
    </row>
    <row r="48228" spans="8:16" x14ac:dyDescent="0.5">
      <c r="H48228"/>
      <c r="P48228"/>
    </row>
    <row r="48229" spans="8:16" x14ac:dyDescent="0.5">
      <c r="H48229"/>
      <c r="P48229"/>
    </row>
    <row r="48230" spans="8:16" x14ac:dyDescent="0.5">
      <c r="H48230"/>
      <c r="P48230"/>
    </row>
    <row r="48231" spans="8:16" x14ac:dyDescent="0.5">
      <c r="H48231"/>
      <c r="P48231"/>
    </row>
    <row r="48232" spans="8:16" x14ac:dyDescent="0.5">
      <c r="H48232"/>
      <c r="P48232"/>
    </row>
    <row r="48233" spans="8:16" x14ac:dyDescent="0.5">
      <c r="H48233"/>
      <c r="P48233"/>
    </row>
    <row r="48234" spans="8:16" x14ac:dyDescent="0.5">
      <c r="H48234"/>
      <c r="P48234"/>
    </row>
    <row r="48235" spans="8:16" x14ac:dyDescent="0.5">
      <c r="H48235"/>
      <c r="P48235"/>
    </row>
    <row r="48236" spans="8:16" x14ac:dyDescent="0.5">
      <c r="H48236"/>
      <c r="P48236"/>
    </row>
    <row r="48237" spans="8:16" x14ac:dyDescent="0.5">
      <c r="H48237"/>
      <c r="P48237"/>
    </row>
    <row r="48238" spans="8:16" x14ac:dyDescent="0.5">
      <c r="H48238"/>
      <c r="P48238"/>
    </row>
    <row r="48239" spans="8:16" x14ac:dyDescent="0.5">
      <c r="H48239"/>
      <c r="P48239"/>
    </row>
    <row r="48240" spans="8:16" x14ac:dyDescent="0.5">
      <c r="H48240"/>
      <c r="P48240"/>
    </row>
    <row r="48241" spans="8:16" x14ac:dyDescent="0.5">
      <c r="H48241"/>
      <c r="P48241"/>
    </row>
    <row r="48242" spans="8:16" x14ac:dyDescent="0.5">
      <c r="H48242"/>
      <c r="P48242"/>
    </row>
    <row r="48243" spans="8:16" x14ac:dyDescent="0.5">
      <c r="H48243"/>
      <c r="P48243"/>
    </row>
    <row r="48244" spans="8:16" x14ac:dyDescent="0.5">
      <c r="H48244"/>
      <c r="P48244"/>
    </row>
    <row r="48245" spans="8:16" x14ac:dyDescent="0.5">
      <c r="H48245"/>
      <c r="P48245"/>
    </row>
    <row r="48246" spans="8:16" x14ac:dyDescent="0.5">
      <c r="H48246"/>
      <c r="P48246"/>
    </row>
    <row r="48247" spans="8:16" x14ac:dyDescent="0.5">
      <c r="H48247"/>
      <c r="P48247"/>
    </row>
    <row r="48248" spans="8:16" x14ac:dyDescent="0.5">
      <c r="H48248"/>
      <c r="P48248"/>
    </row>
    <row r="48249" spans="8:16" x14ac:dyDescent="0.5">
      <c r="H48249"/>
      <c r="P48249"/>
    </row>
    <row r="48250" spans="8:16" x14ac:dyDescent="0.5">
      <c r="H48250"/>
      <c r="P48250"/>
    </row>
    <row r="48251" spans="8:16" x14ac:dyDescent="0.5">
      <c r="H48251"/>
      <c r="P48251"/>
    </row>
    <row r="48252" spans="8:16" x14ac:dyDescent="0.5">
      <c r="H48252"/>
      <c r="P48252"/>
    </row>
    <row r="48253" spans="8:16" x14ac:dyDescent="0.5">
      <c r="H48253"/>
      <c r="P48253"/>
    </row>
    <row r="48254" spans="8:16" x14ac:dyDescent="0.5">
      <c r="H48254"/>
      <c r="P48254"/>
    </row>
    <row r="48255" spans="8:16" x14ac:dyDescent="0.5">
      <c r="H48255"/>
      <c r="P48255"/>
    </row>
    <row r="48256" spans="8:16" x14ac:dyDescent="0.5">
      <c r="H48256"/>
      <c r="P48256"/>
    </row>
    <row r="48257" spans="8:16" x14ac:dyDescent="0.5">
      <c r="H48257"/>
      <c r="P48257"/>
    </row>
    <row r="48258" spans="8:16" x14ac:dyDescent="0.5">
      <c r="H48258"/>
      <c r="P48258"/>
    </row>
    <row r="48259" spans="8:16" x14ac:dyDescent="0.5">
      <c r="H48259"/>
      <c r="P48259"/>
    </row>
    <row r="48260" spans="8:16" x14ac:dyDescent="0.5">
      <c r="H48260"/>
      <c r="P48260"/>
    </row>
    <row r="48261" spans="8:16" x14ac:dyDescent="0.5">
      <c r="H48261"/>
      <c r="P48261"/>
    </row>
    <row r="48262" spans="8:16" x14ac:dyDescent="0.5">
      <c r="H48262"/>
      <c r="P48262"/>
    </row>
    <row r="48263" spans="8:16" x14ac:dyDescent="0.5">
      <c r="H48263"/>
      <c r="P48263"/>
    </row>
    <row r="48264" spans="8:16" x14ac:dyDescent="0.5">
      <c r="H48264"/>
      <c r="P48264"/>
    </row>
    <row r="48265" spans="8:16" x14ac:dyDescent="0.5">
      <c r="H48265"/>
      <c r="P48265"/>
    </row>
    <row r="48266" spans="8:16" x14ac:dyDescent="0.5">
      <c r="H48266"/>
      <c r="P48266"/>
    </row>
    <row r="48267" spans="8:16" x14ac:dyDescent="0.5">
      <c r="H48267"/>
      <c r="P48267"/>
    </row>
    <row r="48268" spans="8:16" x14ac:dyDescent="0.5">
      <c r="H48268"/>
      <c r="P48268"/>
    </row>
    <row r="48269" spans="8:16" x14ac:dyDescent="0.5">
      <c r="H48269"/>
      <c r="P48269"/>
    </row>
    <row r="48270" spans="8:16" x14ac:dyDescent="0.5">
      <c r="H48270"/>
      <c r="P48270"/>
    </row>
    <row r="48271" spans="8:16" x14ac:dyDescent="0.5">
      <c r="H48271"/>
      <c r="P48271"/>
    </row>
    <row r="48272" spans="8:16" x14ac:dyDescent="0.5">
      <c r="H48272"/>
      <c r="P48272"/>
    </row>
    <row r="48273" spans="8:16" x14ac:dyDescent="0.5">
      <c r="H48273"/>
      <c r="P48273"/>
    </row>
    <row r="48274" spans="8:16" x14ac:dyDescent="0.5">
      <c r="H48274"/>
      <c r="P48274"/>
    </row>
    <row r="48275" spans="8:16" x14ac:dyDescent="0.5">
      <c r="H48275"/>
      <c r="P48275"/>
    </row>
    <row r="48276" spans="8:16" x14ac:dyDescent="0.5">
      <c r="H48276"/>
      <c r="P48276"/>
    </row>
    <row r="48277" spans="8:16" x14ac:dyDescent="0.5">
      <c r="H48277"/>
      <c r="P48277"/>
    </row>
    <row r="48278" spans="8:16" x14ac:dyDescent="0.5">
      <c r="H48278"/>
      <c r="P48278"/>
    </row>
    <row r="48279" spans="8:16" x14ac:dyDescent="0.5">
      <c r="H48279"/>
      <c r="P48279"/>
    </row>
    <row r="48280" spans="8:16" x14ac:dyDescent="0.5">
      <c r="H48280"/>
      <c r="P48280"/>
    </row>
    <row r="48281" spans="8:16" x14ac:dyDescent="0.5">
      <c r="H48281"/>
      <c r="P48281"/>
    </row>
    <row r="48282" spans="8:16" x14ac:dyDescent="0.5">
      <c r="H48282"/>
      <c r="P48282"/>
    </row>
    <row r="48283" spans="8:16" x14ac:dyDescent="0.5">
      <c r="H48283"/>
      <c r="P48283"/>
    </row>
    <row r="48284" spans="8:16" x14ac:dyDescent="0.5">
      <c r="H48284"/>
      <c r="P48284"/>
    </row>
    <row r="48285" spans="8:16" x14ac:dyDescent="0.5">
      <c r="H48285"/>
      <c r="P48285"/>
    </row>
    <row r="48286" spans="8:16" x14ac:dyDescent="0.5">
      <c r="H48286"/>
      <c r="P48286"/>
    </row>
    <row r="48287" spans="8:16" x14ac:dyDescent="0.5">
      <c r="H48287"/>
      <c r="P48287"/>
    </row>
    <row r="48288" spans="8:16" x14ac:dyDescent="0.5">
      <c r="H48288"/>
      <c r="P48288"/>
    </row>
    <row r="48289" spans="8:16" x14ac:dyDescent="0.5">
      <c r="H48289"/>
      <c r="P48289"/>
    </row>
    <row r="48290" spans="8:16" x14ac:dyDescent="0.5">
      <c r="H48290"/>
      <c r="P48290"/>
    </row>
    <row r="48291" spans="8:16" x14ac:dyDescent="0.5">
      <c r="H48291"/>
      <c r="P48291"/>
    </row>
    <row r="48292" spans="8:16" x14ac:dyDescent="0.5">
      <c r="H48292"/>
      <c r="P48292"/>
    </row>
    <row r="48293" spans="8:16" x14ac:dyDescent="0.5">
      <c r="H48293"/>
      <c r="P48293"/>
    </row>
    <row r="48294" spans="8:16" x14ac:dyDescent="0.5">
      <c r="H48294"/>
      <c r="P48294"/>
    </row>
    <row r="48295" spans="8:16" x14ac:dyDescent="0.5">
      <c r="H48295"/>
      <c r="P48295"/>
    </row>
    <row r="48296" spans="8:16" x14ac:dyDescent="0.5">
      <c r="H48296"/>
      <c r="P48296"/>
    </row>
    <row r="48297" spans="8:16" x14ac:dyDescent="0.5">
      <c r="H48297"/>
      <c r="P48297"/>
    </row>
    <row r="48298" spans="8:16" x14ac:dyDescent="0.5">
      <c r="H48298"/>
      <c r="P48298"/>
    </row>
    <row r="48299" spans="8:16" x14ac:dyDescent="0.5">
      <c r="H48299"/>
      <c r="P48299"/>
    </row>
    <row r="48300" spans="8:16" x14ac:dyDescent="0.5">
      <c r="H48300"/>
      <c r="P48300"/>
    </row>
    <row r="48301" spans="8:16" x14ac:dyDescent="0.5">
      <c r="H48301"/>
      <c r="P48301"/>
    </row>
    <row r="48302" spans="8:16" x14ac:dyDescent="0.5">
      <c r="H48302"/>
      <c r="P48302"/>
    </row>
    <row r="48303" spans="8:16" x14ac:dyDescent="0.5">
      <c r="H48303"/>
      <c r="P48303"/>
    </row>
    <row r="48304" spans="8:16" x14ac:dyDescent="0.5">
      <c r="H48304"/>
      <c r="P48304"/>
    </row>
    <row r="48305" spans="8:16" x14ac:dyDescent="0.5">
      <c r="H48305"/>
      <c r="P48305"/>
    </row>
    <row r="48306" spans="8:16" x14ac:dyDescent="0.5">
      <c r="H48306"/>
      <c r="P48306"/>
    </row>
    <row r="48307" spans="8:16" x14ac:dyDescent="0.5">
      <c r="H48307"/>
      <c r="P48307"/>
    </row>
    <row r="48308" spans="8:16" x14ac:dyDescent="0.5">
      <c r="H48308"/>
      <c r="P48308"/>
    </row>
    <row r="48309" spans="8:16" x14ac:dyDescent="0.5">
      <c r="H48309"/>
      <c r="P48309"/>
    </row>
    <row r="48310" spans="8:16" x14ac:dyDescent="0.5">
      <c r="H48310"/>
      <c r="P48310"/>
    </row>
    <row r="48311" spans="8:16" x14ac:dyDescent="0.5">
      <c r="H48311"/>
      <c r="P48311"/>
    </row>
    <row r="48312" spans="8:16" x14ac:dyDescent="0.5">
      <c r="H48312"/>
      <c r="P48312"/>
    </row>
    <row r="48313" spans="8:16" x14ac:dyDescent="0.5">
      <c r="H48313"/>
      <c r="P48313"/>
    </row>
    <row r="48314" spans="8:16" x14ac:dyDescent="0.5">
      <c r="H48314"/>
      <c r="P48314"/>
    </row>
    <row r="48315" spans="8:16" x14ac:dyDescent="0.5">
      <c r="H48315"/>
      <c r="P48315"/>
    </row>
    <row r="48316" spans="8:16" x14ac:dyDescent="0.5">
      <c r="H48316"/>
      <c r="P48316"/>
    </row>
    <row r="48317" spans="8:16" x14ac:dyDescent="0.5">
      <c r="H48317"/>
      <c r="P48317"/>
    </row>
    <row r="48318" spans="8:16" x14ac:dyDescent="0.5">
      <c r="H48318"/>
      <c r="P48318"/>
    </row>
    <row r="48319" spans="8:16" x14ac:dyDescent="0.5">
      <c r="H48319"/>
      <c r="P48319"/>
    </row>
    <row r="48320" spans="8:16" x14ac:dyDescent="0.5">
      <c r="H48320"/>
      <c r="P48320"/>
    </row>
    <row r="48321" spans="8:16" x14ac:dyDescent="0.5">
      <c r="H48321"/>
      <c r="P48321"/>
    </row>
    <row r="48322" spans="8:16" x14ac:dyDescent="0.5">
      <c r="H48322"/>
      <c r="P48322"/>
    </row>
    <row r="48323" spans="8:16" x14ac:dyDescent="0.5">
      <c r="H48323"/>
      <c r="P48323"/>
    </row>
    <row r="48324" spans="8:16" x14ac:dyDescent="0.5">
      <c r="H48324"/>
      <c r="P48324"/>
    </row>
    <row r="48325" spans="8:16" x14ac:dyDescent="0.5">
      <c r="H48325"/>
      <c r="P48325"/>
    </row>
    <row r="48326" spans="8:16" x14ac:dyDescent="0.5">
      <c r="H48326"/>
      <c r="P48326"/>
    </row>
    <row r="48327" spans="8:16" x14ac:dyDescent="0.5">
      <c r="H48327"/>
      <c r="P48327"/>
    </row>
    <row r="48328" spans="8:16" x14ac:dyDescent="0.5">
      <c r="H48328"/>
      <c r="P48328"/>
    </row>
    <row r="48329" spans="8:16" x14ac:dyDescent="0.5">
      <c r="H48329"/>
      <c r="P48329"/>
    </row>
    <row r="48330" spans="8:16" x14ac:dyDescent="0.5">
      <c r="H48330"/>
      <c r="P48330"/>
    </row>
    <row r="48331" spans="8:16" x14ac:dyDescent="0.5">
      <c r="H48331"/>
      <c r="P48331"/>
    </row>
    <row r="48332" spans="8:16" x14ac:dyDescent="0.5">
      <c r="H48332"/>
      <c r="P48332"/>
    </row>
    <row r="48333" spans="8:16" x14ac:dyDescent="0.5">
      <c r="H48333"/>
      <c r="P48333"/>
    </row>
    <row r="48334" spans="8:16" x14ac:dyDescent="0.5">
      <c r="H48334"/>
      <c r="P48334"/>
    </row>
    <row r="48335" spans="8:16" x14ac:dyDescent="0.5">
      <c r="H48335"/>
      <c r="P48335"/>
    </row>
    <row r="48336" spans="8:16" x14ac:dyDescent="0.5">
      <c r="H48336"/>
      <c r="P48336"/>
    </row>
    <row r="48337" spans="8:16" x14ac:dyDescent="0.5">
      <c r="H48337"/>
      <c r="P48337"/>
    </row>
    <row r="48338" spans="8:16" x14ac:dyDescent="0.5">
      <c r="H48338"/>
      <c r="P48338"/>
    </row>
    <row r="48339" spans="8:16" x14ac:dyDescent="0.5">
      <c r="H48339"/>
      <c r="P48339"/>
    </row>
    <row r="48340" spans="8:16" x14ac:dyDescent="0.5">
      <c r="H48340"/>
      <c r="P48340"/>
    </row>
    <row r="48341" spans="8:16" x14ac:dyDescent="0.5">
      <c r="H48341"/>
      <c r="P48341"/>
    </row>
    <row r="48342" spans="8:16" x14ac:dyDescent="0.5">
      <c r="H48342"/>
      <c r="P48342"/>
    </row>
    <row r="48343" spans="8:16" x14ac:dyDescent="0.5">
      <c r="H48343"/>
      <c r="P48343"/>
    </row>
    <row r="48344" spans="8:16" x14ac:dyDescent="0.5">
      <c r="H48344"/>
      <c r="P48344"/>
    </row>
    <row r="48345" spans="8:16" x14ac:dyDescent="0.5">
      <c r="H48345"/>
      <c r="P48345"/>
    </row>
    <row r="48346" spans="8:16" x14ac:dyDescent="0.5">
      <c r="H48346"/>
      <c r="P48346"/>
    </row>
    <row r="48347" spans="8:16" x14ac:dyDescent="0.5">
      <c r="H48347"/>
      <c r="P48347"/>
    </row>
    <row r="48348" spans="8:16" x14ac:dyDescent="0.5">
      <c r="H48348"/>
      <c r="P48348"/>
    </row>
    <row r="48349" spans="8:16" x14ac:dyDescent="0.5">
      <c r="H48349"/>
      <c r="P48349"/>
    </row>
    <row r="48350" spans="8:16" x14ac:dyDescent="0.5">
      <c r="H48350"/>
      <c r="P48350"/>
    </row>
    <row r="48351" spans="8:16" x14ac:dyDescent="0.5">
      <c r="H48351"/>
      <c r="P48351"/>
    </row>
    <row r="48352" spans="8:16" x14ac:dyDescent="0.5">
      <c r="H48352"/>
      <c r="P48352"/>
    </row>
    <row r="48353" spans="8:16" x14ac:dyDescent="0.5">
      <c r="H48353"/>
      <c r="P48353"/>
    </row>
    <row r="48354" spans="8:16" x14ac:dyDescent="0.5">
      <c r="H48354"/>
      <c r="P48354"/>
    </row>
    <row r="48355" spans="8:16" x14ac:dyDescent="0.5">
      <c r="H48355"/>
      <c r="P48355"/>
    </row>
    <row r="48356" spans="8:16" x14ac:dyDescent="0.5">
      <c r="H48356"/>
      <c r="P48356"/>
    </row>
    <row r="48357" spans="8:16" x14ac:dyDescent="0.5">
      <c r="H48357"/>
      <c r="P48357"/>
    </row>
    <row r="48358" spans="8:16" x14ac:dyDescent="0.5">
      <c r="H48358"/>
      <c r="P48358"/>
    </row>
    <row r="48359" spans="8:16" x14ac:dyDescent="0.5">
      <c r="H48359"/>
      <c r="P48359"/>
    </row>
    <row r="48360" spans="8:16" x14ac:dyDescent="0.5">
      <c r="H48360"/>
      <c r="P48360"/>
    </row>
    <row r="48361" spans="8:16" x14ac:dyDescent="0.5">
      <c r="H48361"/>
      <c r="P48361"/>
    </row>
    <row r="48362" spans="8:16" x14ac:dyDescent="0.5">
      <c r="H48362"/>
      <c r="P48362"/>
    </row>
    <row r="48363" spans="8:16" x14ac:dyDescent="0.5">
      <c r="H48363"/>
      <c r="P48363"/>
    </row>
    <row r="48364" spans="8:16" x14ac:dyDescent="0.5">
      <c r="H48364"/>
      <c r="P48364"/>
    </row>
    <row r="48365" spans="8:16" x14ac:dyDescent="0.5">
      <c r="H48365"/>
      <c r="P48365"/>
    </row>
    <row r="48366" spans="8:16" x14ac:dyDescent="0.5">
      <c r="H48366"/>
      <c r="P48366"/>
    </row>
    <row r="48367" spans="8:16" x14ac:dyDescent="0.5">
      <c r="H48367"/>
      <c r="P48367"/>
    </row>
    <row r="48368" spans="8:16" x14ac:dyDescent="0.5">
      <c r="H48368"/>
      <c r="P48368"/>
    </row>
    <row r="48369" spans="8:16" x14ac:dyDescent="0.5">
      <c r="H48369"/>
      <c r="P48369"/>
    </row>
    <row r="48370" spans="8:16" x14ac:dyDescent="0.5">
      <c r="H48370"/>
      <c r="P48370"/>
    </row>
    <row r="48371" spans="8:16" x14ac:dyDescent="0.5">
      <c r="H48371"/>
      <c r="P48371"/>
    </row>
    <row r="48372" spans="8:16" x14ac:dyDescent="0.5">
      <c r="H48372"/>
      <c r="P48372"/>
    </row>
    <row r="48373" spans="8:16" x14ac:dyDescent="0.5">
      <c r="H48373"/>
      <c r="P48373"/>
    </row>
    <row r="48374" spans="8:16" x14ac:dyDescent="0.5">
      <c r="H48374"/>
      <c r="P48374"/>
    </row>
    <row r="48375" spans="8:16" x14ac:dyDescent="0.5">
      <c r="H48375"/>
      <c r="P48375"/>
    </row>
    <row r="48376" spans="8:16" x14ac:dyDescent="0.5">
      <c r="H48376"/>
      <c r="P48376"/>
    </row>
    <row r="48377" spans="8:16" x14ac:dyDescent="0.5">
      <c r="H48377"/>
      <c r="P48377"/>
    </row>
    <row r="48378" spans="8:16" x14ac:dyDescent="0.5">
      <c r="H48378"/>
      <c r="P48378"/>
    </row>
    <row r="48379" spans="8:16" x14ac:dyDescent="0.5">
      <c r="H48379"/>
      <c r="P48379"/>
    </row>
    <row r="48380" spans="8:16" x14ac:dyDescent="0.5">
      <c r="H48380"/>
      <c r="P48380"/>
    </row>
    <row r="48381" spans="8:16" x14ac:dyDescent="0.5">
      <c r="H48381"/>
      <c r="P48381"/>
    </row>
    <row r="48382" spans="8:16" x14ac:dyDescent="0.5">
      <c r="H48382"/>
      <c r="P48382"/>
    </row>
    <row r="48383" spans="8:16" x14ac:dyDescent="0.5">
      <c r="H48383"/>
      <c r="P48383"/>
    </row>
    <row r="48384" spans="8:16" x14ac:dyDescent="0.5">
      <c r="H48384"/>
      <c r="P48384"/>
    </row>
    <row r="48385" spans="8:16" x14ac:dyDescent="0.5">
      <c r="H48385"/>
      <c r="P48385"/>
    </row>
    <row r="48386" spans="8:16" x14ac:dyDescent="0.5">
      <c r="H48386"/>
      <c r="P48386"/>
    </row>
    <row r="48387" spans="8:16" x14ac:dyDescent="0.5">
      <c r="H48387"/>
      <c r="P48387"/>
    </row>
    <row r="48388" spans="8:16" x14ac:dyDescent="0.5">
      <c r="H48388"/>
      <c r="P48388"/>
    </row>
    <row r="48389" spans="8:16" x14ac:dyDescent="0.5">
      <c r="H48389"/>
      <c r="P48389"/>
    </row>
    <row r="48390" spans="8:16" x14ac:dyDescent="0.5">
      <c r="H48390"/>
      <c r="P48390"/>
    </row>
    <row r="48391" spans="8:16" x14ac:dyDescent="0.5">
      <c r="H48391"/>
      <c r="P48391"/>
    </row>
    <row r="48392" spans="8:16" x14ac:dyDescent="0.5">
      <c r="H48392"/>
      <c r="P48392"/>
    </row>
    <row r="48393" spans="8:16" x14ac:dyDescent="0.5">
      <c r="H48393"/>
      <c r="P48393"/>
    </row>
    <row r="48394" spans="8:16" x14ac:dyDescent="0.5">
      <c r="H48394"/>
      <c r="P48394"/>
    </row>
    <row r="48395" spans="8:16" x14ac:dyDescent="0.5">
      <c r="H48395"/>
      <c r="P48395"/>
    </row>
    <row r="48396" spans="8:16" x14ac:dyDescent="0.5">
      <c r="H48396"/>
      <c r="P48396"/>
    </row>
    <row r="48397" spans="8:16" x14ac:dyDescent="0.5">
      <c r="H48397"/>
      <c r="P48397"/>
    </row>
    <row r="48398" spans="8:16" x14ac:dyDescent="0.5">
      <c r="H48398"/>
      <c r="P48398"/>
    </row>
    <row r="48399" spans="8:16" x14ac:dyDescent="0.5">
      <c r="H48399"/>
      <c r="P48399"/>
    </row>
    <row r="48400" spans="8:16" x14ac:dyDescent="0.5">
      <c r="H48400"/>
      <c r="P48400"/>
    </row>
    <row r="48401" spans="8:16" x14ac:dyDescent="0.5">
      <c r="H48401"/>
      <c r="P48401"/>
    </row>
    <row r="48402" spans="8:16" x14ac:dyDescent="0.5">
      <c r="H48402"/>
      <c r="P48402"/>
    </row>
    <row r="48403" spans="8:16" x14ac:dyDescent="0.5">
      <c r="H48403"/>
      <c r="P48403"/>
    </row>
    <row r="48404" spans="8:16" x14ac:dyDescent="0.5">
      <c r="H48404"/>
      <c r="P48404"/>
    </row>
    <row r="48405" spans="8:16" x14ac:dyDescent="0.5">
      <c r="H48405"/>
      <c r="P48405"/>
    </row>
    <row r="48406" spans="8:16" x14ac:dyDescent="0.5">
      <c r="H48406"/>
      <c r="P48406"/>
    </row>
    <row r="48407" spans="8:16" x14ac:dyDescent="0.5">
      <c r="H48407"/>
      <c r="P48407"/>
    </row>
    <row r="48408" spans="8:16" x14ac:dyDescent="0.5">
      <c r="H48408"/>
      <c r="P48408"/>
    </row>
    <row r="48409" spans="8:16" x14ac:dyDescent="0.5">
      <c r="H48409"/>
      <c r="P48409"/>
    </row>
    <row r="48410" spans="8:16" x14ac:dyDescent="0.5">
      <c r="H48410"/>
      <c r="P48410"/>
    </row>
    <row r="48411" spans="8:16" x14ac:dyDescent="0.5">
      <c r="H48411"/>
      <c r="P48411"/>
    </row>
    <row r="48412" spans="8:16" x14ac:dyDescent="0.5">
      <c r="H48412"/>
      <c r="P48412"/>
    </row>
    <row r="48413" spans="8:16" x14ac:dyDescent="0.5">
      <c r="H48413"/>
      <c r="P48413"/>
    </row>
    <row r="48414" spans="8:16" x14ac:dyDescent="0.5">
      <c r="H48414"/>
      <c r="P48414"/>
    </row>
    <row r="48415" spans="8:16" x14ac:dyDescent="0.5">
      <c r="H48415"/>
      <c r="P48415"/>
    </row>
    <row r="48416" spans="8:16" x14ac:dyDescent="0.5">
      <c r="H48416"/>
      <c r="P48416"/>
    </row>
    <row r="48417" spans="8:16" x14ac:dyDescent="0.5">
      <c r="H48417"/>
      <c r="P48417"/>
    </row>
    <row r="48418" spans="8:16" x14ac:dyDescent="0.5">
      <c r="H48418"/>
      <c r="P48418"/>
    </row>
    <row r="48419" spans="8:16" x14ac:dyDescent="0.5">
      <c r="H48419"/>
      <c r="P48419"/>
    </row>
    <row r="48420" spans="8:16" x14ac:dyDescent="0.5">
      <c r="H48420"/>
      <c r="P48420"/>
    </row>
    <row r="48421" spans="8:16" x14ac:dyDescent="0.5">
      <c r="H48421"/>
      <c r="P48421"/>
    </row>
    <row r="48422" spans="8:16" x14ac:dyDescent="0.5">
      <c r="H48422"/>
      <c r="P48422"/>
    </row>
    <row r="48423" spans="8:16" x14ac:dyDescent="0.5">
      <c r="H48423"/>
      <c r="P48423"/>
    </row>
    <row r="48424" spans="8:16" x14ac:dyDescent="0.5">
      <c r="H48424"/>
      <c r="P48424"/>
    </row>
    <row r="48425" spans="8:16" x14ac:dyDescent="0.5">
      <c r="H48425"/>
      <c r="P48425"/>
    </row>
    <row r="48426" spans="8:16" x14ac:dyDescent="0.5">
      <c r="H48426"/>
      <c r="P48426"/>
    </row>
    <row r="48427" spans="8:16" x14ac:dyDescent="0.5">
      <c r="H48427"/>
      <c r="P48427"/>
    </row>
    <row r="48428" spans="8:16" x14ac:dyDescent="0.5">
      <c r="H48428"/>
      <c r="P48428"/>
    </row>
    <row r="48429" spans="8:16" x14ac:dyDescent="0.5">
      <c r="H48429"/>
      <c r="P48429"/>
    </row>
    <row r="48430" spans="8:16" x14ac:dyDescent="0.5">
      <c r="H48430"/>
      <c r="P48430"/>
    </row>
    <row r="48431" spans="8:16" x14ac:dyDescent="0.5">
      <c r="H48431"/>
      <c r="P48431"/>
    </row>
    <row r="48432" spans="8:16" x14ac:dyDescent="0.5">
      <c r="H48432"/>
      <c r="P48432"/>
    </row>
    <row r="48433" spans="8:16" x14ac:dyDescent="0.5">
      <c r="H48433"/>
      <c r="P48433"/>
    </row>
    <row r="48434" spans="8:16" x14ac:dyDescent="0.5">
      <c r="H48434"/>
      <c r="P48434"/>
    </row>
    <row r="48435" spans="8:16" x14ac:dyDescent="0.5">
      <c r="H48435"/>
      <c r="P48435"/>
    </row>
    <row r="48436" spans="8:16" x14ac:dyDescent="0.5">
      <c r="H48436"/>
      <c r="P48436"/>
    </row>
    <row r="48437" spans="8:16" x14ac:dyDescent="0.5">
      <c r="H48437"/>
      <c r="P48437"/>
    </row>
    <row r="48438" spans="8:16" x14ac:dyDescent="0.5">
      <c r="H48438"/>
      <c r="P48438"/>
    </row>
    <row r="48439" spans="8:16" x14ac:dyDescent="0.5">
      <c r="H48439"/>
      <c r="P48439"/>
    </row>
    <row r="48440" spans="8:16" x14ac:dyDescent="0.5">
      <c r="H48440"/>
      <c r="P48440"/>
    </row>
    <row r="48441" spans="8:16" x14ac:dyDescent="0.5">
      <c r="H48441"/>
      <c r="P48441"/>
    </row>
    <row r="48442" spans="8:16" x14ac:dyDescent="0.5">
      <c r="H48442"/>
      <c r="P48442"/>
    </row>
    <row r="48443" spans="8:16" x14ac:dyDescent="0.5">
      <c r="H48443"/>
      <c r="P48443"/>
    </row>
    <row r="48444" spans="8:16" x14ac:dyDescent="0.5">
      <c r="H48444"/>
      <c r="P48444"/>
    </row>
    <row r="48445" spans="8:16" x14ac:dyDescent="0.5">
      <c r="H48445"/>
      <c r="P48445"/>
    </row>
    <row r="48446" spans="8:16" x14ac:dyDescent="0.5">
      <c r="H48446"/>
      <c r="P48446"/>
    </row>
    <row r="48447" spans="8:16" x14ac:dyDescent="0.5">
      <c r="H48447"/>
      <c r="P48447"/>
    </row>
    <row r="48448" spans="8:16" x14ac:dyDescent="0.5">
      <c r="H48448"/>
      <c r="P48448"/>
    </row>
    <row r="48449" spans="8:16" x14ac:dyDescent="0.5">
      <c r="H48449"/>
      <c r="P48449"/>
    </row>
    <row r="48450" spans="8:16" x14ac:dyDescent="0.5">
      <c r="H48450"/>
      <c r="P48450"/>
    </row>
    <row r="48451" spans="8:16" x14ac:dyDescent="0.5">
      <c r="H48451"/>
      <c r="P48451"/>
    </row>
    <row r="48452" spans="8:16" x14ac:dyDescent="0.5">
      <c r="H48452"/>
      <c r="P48452"/>
    </row>
    <row r="48453" spans="8:16" x14ac:dyDescent="0.5">
      <c r="H48453"/>
      <c r="P48453"/>
    </row>
    <row r="48454" spans="8:16" x14ac:dyDescent="0.5">
      <c r="H48454"/>
      <c r="P48454"/>
    </row>
    <row r="48455" spans="8:16" x14ac:dyDescent="0.5">
      <c r="H48455"/>
      <c r="P48455"/>
    </row>
    <row r="48456" spans="8:16" x14ac:dyDescent="0.5">
      <c r="H48456"/>
      <c r="P48456"/>
    </row>
    <row r="48457" spans="8:16" x14ac:dyDescent="0.5">
      <c r="H48457"/>
      <c r="P48457"/>
    </row>
    <row r="48458" spans="8:16" x14ac:dyDescent="0.5">
      <c r="H48458"/>
      <c r="P48458"/>
    </row>
    <row r="48459" spans="8:16" x14ac:dyDescent="0.5">
      <c r="H48459"/>
      <c r="P48459"/>
    </row>
    <row r="48460" spans="8:16" x14ac:dyDescent="0.5">
      <c r="H48460"/>
      <c r="P48460"/>
    </row>
    <row r="48461" spans="8:16" x14ac:dyDescent="0.5">
      <c r="H48461"/>
      <c r="P48461"/>
    </row>
    <row r="48462" spans="8:16" x14ac:dyDescent="0.5">
      <c r="H48462"/>
      <c r="P48462"/>
    </row>
    <row r="48463" spans="8:16" x14ac:dyDescent="0.5">
      <c r="H48463"/>
      <c r="P48463"/>
    </row>
    <row r="48464" spans="8:16" x14ac:dyDescent="0.5">
      <c r="H48464"/>
      <c r="P48464"/>
    </row>
    <row r="48465" spans="8:16" x14ac:dyDescent="0.5">
      <c r="H48465"/>
      <c r="P48465"/>
    </row>
    <row r="48466" spans="8:16" x14ac:dyDescent="0.5">
      <c r="H48466"/>
      <c r="P48466"/>
    </row>
    <row r="48467" spans="8:16" x14ac:dyDescent="0.5">
      <c r="H48467"/>
      <c r="P48467"/>
    </row>
    <row r="48468" spans="8:16" x14ac:dyDescent="0.5">
      <c r="H48468"/>
      <c r="P48468"/>
    </row>
    <row r="48469" spans="8:16" x14ac:dyDescent="0.5">
      <c r="H48469"/>
      <c r="P48469"/>
    </row>
    <row r="48470" spans="8:16" x14ac:dyDescent="0.5">
      <c r="H48470"/>
      <c r="P48470"/>
    </row>
    <row r="48471" spans="8:16" x14ac:dyDescent="0.5">
      <c r="H48471"/>
      <c r="P48471"/>
    </row>
    <row r="48472" spans="8:16" x14ac:dyDescent="0.5">
      <c r="H48472"/>
      <c r="P48472"/>
    </row>
    <row r="48473" spans="8:16" x14ac:dyDescent="0.5">
      <c r="H48473"/>
      <c r="P48473"/>
    </row>
    <row r="48474" spans="8:16" x14ac:dyDescent="0.5">
      <c r="H48474"/>
      <c r="P48474"/>
    </row>
    <row r="48475" spans="8:16" x14ac:dyDescent="0.5">
      <c r="H48475"/>
      <c r="P48475"/>
    </row>
    <row r="48476" spans="8:16" x14ac:dyDescent="0.5">
      <c r="H48476"/>
      <c r="P48476"/>
    </row>
    <row r="48477" spans="8:16" x14ac:dyDescent="0.5">
      <c r="H48477"/>
      <c r="P48477"/>
    </row>
    <row r="48478" spans="8:16" x14ac:dyDescent="0.5">
      <c r="H48478"/>
      <c r="P48478"/>
    </row>
    <row r="48479" spans="8:16" x14ac:dyDescent="0.5">
      <c r="H48479"/>
      <c r="P48479"/>
    </row>
    <row r="48480" spans="8:16" x14ac:dyDescent="0.5">
      <c r="H48480"/>
      <c r="P48480"/>
    </row>
    <row r="48481" spans="8:16" x14ac:dyDescent="0.5">
      <c r="H48481"/>
      <c r="P48481"/>
    </row>
    <row r="48482" spans="8:16" x14ac:dyDescent="0.5">
      <c r="H48482"/>
      <c r="P48482"/>
    </row>
    <row r="48483" spans="8:16" x14ac:dyDescent="0.5">
      <c r="H48483"/>
      <c r="P48483"/>
    </row>
    <row r="48484" spans="8:16" x14ac:dyDescent="0.5">
      <c r="H48484"/>
      <c r="P48484"/>
    </row>
    <row r="48485" spans="8:16" x14ac:dyDescent="0.5">
      <c r="H48485"/>
      <c r="P48485"/>
    </row>
    <row r="48486" spans="8:16" x14ac:dyDescent="0.5">
      <c r="H48486"/>
      <c r="P48486"/>
    </row>
    <row r="48487" spans="8:16" x14ac:dyDescent="0.5">
      <c r="H48487"/>
      <c r="P48487"/>
    </row>
    <row r="48488" spans="8:16" x14ac:dyDescent="0.5">
      <c r="H48488"/>
      <c r="P48488"/>
    </row>
    <row r="48489" spans="8:16" x14ac:dyDescent="0.5">
      <c r="H48489"/>
      <c r="P48489"/>
    </row>
    <row r="48490" spans="8:16" x14ac:dyDescent="0.5">
      <c r="H48490"/>
      <c r="P48490"/>
    </row>
    <row r="48491" spans="8:16" x14ac:dyDescent="0.5">
      <c r="H48491"/>
      <c r="P48491"/>
    </row>
    <row r="48492" spans="8:16" x14ac:dyDescent="0.5">
      <c r="H48492"/>
      <c r="P48492"/>
    </row>
    <row r="48493" spans="8:16" x14ac:dyDescent="0.5">
      <c r="H48493"/>
      <c r="P48493"/>
    </row>
    <row r="48494" spans="8:16" x14ac:dyDescent="0.5">
      <c r="H48494"/>
      <c r="P48494"/>
    </row>
    <row r="48495" spans="8:16" x14ac:dyDescent="0.5">
      <c r="H48495"/>
      <c r="P48495"/>
    </row>
    <row r="48496" spans="8:16" x14ac:dyDescent="0.5">
      <c r="H48496"/>
      <c r="P48496"/>
    </row>
    <row r="48497" spans="8:16" x14ac:dyDescent="0.5">
      <c r="H48497"/>
      <c r="P48497"/>
    </row>
    <row r="48498" spans="8:16" x14ac:dyDescent="0.5">
      <c r="H48498"/>
      <c r="P48498"/>
    </row>
    <row r="48499" spans="8:16" x14ac:dyDescent="0.5">
      <c r="H48499"/>
      <c r="P48499"/>
    </row>
    <row r="48500" spans="8:16" x14ac:dyDescent="0.5">
      <c r="H48500"/>
      <c r="P48500"/>
    </row>
    <row r="48501" spans="8:16" x14ac:dyDescent="0.5">
      <c r="H48501"/>
      <c r="P48501"/>
    </row>
    <row r="48502" spans="8:16" x14ac:dyDescent="0.5">
      <c r="H48502"/>
      <c r="P48502"/>
    </row>
    <row r="48503" spans="8:16" x14ac:dyDescent="0.5">
      <c r="H48503"/>
      <c r="P48503"/>
    </row>
    <row r="48504" spans="8:16" x14ac:dyDescent="0.5">
      <c r="H48504"/>
      <c r="P48504"/>
    </row>
    <row r="48505" spans="8:16" x14ac:dyDescent="0.5">
      <c r="H48505"/>
      <c r="P48505"/>
    </row>
    <row r="48506" spans="8:16" x14ac:dyDescent="0.5">
      <c r="H48506"/>
      <c r="P48506"/>
    </row>
    <row r="48507" spans="8:16" x14ac:dyDescent="0.5">
      <c r="H48507"/>
      <c r="P48507"/>
    </row>
    <row r="48508" spans="8:16" x14ac:dyDescent="0.5">
      <c r="H48508"/>
      <c r="P48508"/>
    </row>
    <row r="48509" spans="8:16" x14ac:dyDescent="0.5">
      <c r="H48509"/>
      <c r="P48509"/>
    </row>
    <row r="48510" spans="8:16" x14ac:dyDescent="0.5">
      <c r="H48510"/>
      <c r="P48510"/>
    </row>
    <row r="48511" spans="8:16" x14ac:dyDescent="0.5">
      <c r="H48511"/>
      <c r="P48511"/>
    </row>
    <row r="48512" spans="8:16" x14ac:dyDescent="0.5">
      <c r="H48512"/>
      <c r="P48512"/>
    </row>
    <row r="48513" spans="8:16" x14ac:dyDescent="0.5">
      <c r="H48513"/>
      <c r="P48513"/>
    </row>
    <row r="48514" spans="8:16" x14ac:dyDescent="0.5">
      <c r="H48514"/>
      <c r="P48514"/>
    </row>
    <row r="48515" spans="8:16" x14ac:dyDescent="0.5">
      <c r="H48515"/>
      <c r="P48515"/>
    </row>
    <row r="48516" spans="8:16" x14ac:dyDescent="0.5">
      <c r="H48516"/>
      <c r="P48516"/>
    </row>
    <row r="48517" spans="8:16" x14ac:dyDescent="0.5">
      <c r="H48517"/>
      <c r="P48517"/>
    </row>
    <row r="48518" spans="8:16" x14ac:dyDescent="0.5">
      <c r="H48518"/>
      <c r="P48518"/>
    </row>
    <row r="48519" spans="8:16" x14ac:dyDescent="0.5">
      <c r="H48519"/>
      <c r="P48519"/>
    </row>
    <row r="48520" spans="8:16" x14ac:dyDescent="0.5">
      <c r="H48520"/>
      <c r="P48520"/>
    </row>
    <row r="48521" spans="8:16" x14ac:dyDescent="0.5">
      <c r="H48521"/>
      <c r="P48521"/>
    </row>
    <row r="48522" spans="8:16" x14ac:dyDescent="0.5">
      <c r="H48522"/>
      <c r="P48522"/>
    </row>
    <row r="48523" spans="8:16" x14ac:dyDescent="0.5">
      <c r="H48523"/>
      <c r="P48523"/>
    </row>
    <row r="48524" spans="8:16" x14ac:dyDescent="0.5">
      <c r="H48524"/>
      <c r="P48524"/>
    </row>
    <row r="48525" spans="8:16" x14ac:dyDescent="0.5">
      <c r="H48525"/>
      <c r="P48525"/>
    </row>
    <row r="48526" spans="8:16" x14ac:dyDescent="0.5">
      <c r="H48526"/>
      <c r="P48526"/>
    </row>
    <row r="48527" spans="8:16" x14ac:dyDescent="0.5">
      <c r="H48527"/>
      <c r="P48527"/>
    </row>
    <row r="48528" spans="8:16" x14ac:dyDescent="0.5">
      <c r="H48528"/>
      <c r="P48528"/>
    </row>
    <row r="48529" spans="8:16" x14ac:dyDescent="0.5">
      <c r="H48529"/>
      <c r="P48529"/>
    </row>
    <row r="48530" spans="8:16" x14ac:dyDescent="0.5">
      <c r="H48530"/>
      <c r="P48530"/>
    </row>
    <row r="48531" spans="8:16" x14ac:dyDescent="0.5">
      <c r="H48531"/>
      <c r="P48531"/>
    </row>
    <row r="48532" spans="8:16" x14ac:dyDescent="0.5">
      <c r="H48532"/>
      <c r="P48532"/>
    </row>
    <row r="48533" spans="8:16" x14ac:dyDescent="0.5">
      <c r="H48533"/>
      <c r="P48533"/>
    </row>
    <row r="48534" spans="8:16" x14ac:dyDescent="0.5">
      <c r="H48534"/>
      <c r="P48534"/>
    </row>
    <row r="48535" spans="8:16" x14ac:dyDescent="0.5">
      <c r="H48535"/>
      <c r="P48535"/>
    </row>
    <row r="48536" spans="8:16" x14ac:dyDescent="0.5">
      <c r="H48536"/>
      <c r="P48536"/>
    </row>
    <row r="48537" spans="8:16" x14ac:dyDescent="0.5">
      <c r="H48537"/>
      <c r="P48537"/>
    </row>
    <row r="48538" spans="8:16" x14ac:dyDescent="0.5">
      <c r="H48538"/>
      <c r="P48538"/>
    </row>
    <row r="48539" spans="8:16" x14ac:dyDescent="0.5">
      <c r="H48539"/>
      <c r="P48539"/>
    </row>
    <row r="48540" spans="8:16" x14ac:dyDescent="0.5">
      <c r="H48540"/>
      <c r="P48540"/>
    </row>
    <row r="48541" spans="8:16" x14ac:dyDescent="0.5">
      <c r="H48541"/>
      <c r="P48541"/>
    </row>
    <row r="48542" spans="8:16" x14ac:dyDescent="0.5">
      <c r="H48542"/>
      <c r="P48542"/>
    </row>
    <row r="48543" spans="8:16" x14ac:dyDescent="0.5">
      <c r="H48543"/>
      <c r="P48543"/>
    </row>
    <row r="48544" spans="8:16" x14ac:dyDescent="0.5">
      <c r="H48544"/>
      <c r="P48544"/>
    </row>
    <row r="48545" spans="8:16" x14ac:dyDescent="0.5">
      <c r="H48545"/>
      <c r="P48545"/>
    </row>
    <row r="48546" spans="8:16" x14ac:dyDescent="0.5">
      <c r="H48546"/>
      <c r="P48546"/>
    </row>
    <row r="48547" spans="8:16" x14ac:dyDescent="0.5">
      <c r="H48547"/>
      <c r="P48547"/>
    </row>
    <row r="48548" spans="8:16" x14ac:dyDescent="0.5">
      <c r="H48548"/>
      <c r="P48548"/>
    </row>
    <row r="48549" spans="8:16" x14ac:dyDescent="0.5">
      <c r="H48549"/>
      <c r="P48549"/>
    </row>
    <row r="48550" spans="8:16" x14ac:dyDescent="0.5">
      <c r="H48550"/>
      <c r="P48550"/>
    </row>
    <row r="48551" spans="8:16" x14ac:dyDescent="0.5">
      <c r="H48551"/>
      <c r="P48551"/>
    </row>
    <row r="48552" spans="8:16" x14ac:dyDescent="0.5">
      <c r="H48552"/>
      <c r="P48552"/>
    </row>
    <row r="48553" spans="8:16" x14ac:dyDescent="0.5">
      <c r="H48553"/>
      <c r="P48553"/>
    </row>
    <row r="48554" spans="8:16" x14ac:dyDescent="0.5">
      <c r="H48554"/>
      <c r="P48554"/>
    </row>
    <row r="48555" spans="8:16" x14ac:dyDescent="0.5">
      <c r="H48555"/>
      <c r="P48555"/>
    </row>
    <row r="48556" spans="8:16" x14ac:dyDescent="0.5">
      <c r="H48556"/>
      <c r="P48556"/>
    </row>
    <row r="48557" spans="8:16" x14ac:dyDescent="0.5">
      <c r="H48557"/>
      <c r="P48557"/>
    </row>
    <row r="48558" spans="8:16" x14ac:dyDescent="0.5">
      <c r="H48558"/>
      <c r="P48558"/>
    </row>
    <row r="48559" spans="8:16" x14ac:dyDescent="0.5">
      <c r="H48559"/>
      <c r="P48559"/>
    </row>
    <row r="48560" spans="8:16" x14ac:dyDescent="0.5">
      <c r="H48560"/>
      <c r="P48560"/>
    </row>
    <row r="48561" spans="8:16" x14ac:dyDescent="0.5">
      <c r="H48561"/>
      <c r="P48561"/>
    </row>
    <row r="48562" spans="8:16" x14ac:dyDescent="0.5">
      <c r="H48562"/>
      <c r="P48562"/>
    </row>
    <row r="48563" spans="8:16" x14ac:dyDescent="0.5">
      <c r="H48563"/>
      <c r="P48563"/>
    </row>
    <row r="48564" spans="8:16" x14ac:dyDescent="0.5">
      <c r="H48564"/>
      <c r="P48564"/>
    </row>
    <row r="48565" spans="8:16" x14ac:dyDescent="0.5">
      <c r="H48565"/>
      <c r="P48565"/>
    </row>
    <row r="48566" spans="8:16" x14ac:dyDescent="0.5">
      <c r="H48566"/>
      <c r="P48566"/>
    </row>
    <row r="48567" spans="8:16" x14ac:dyDescent="0.5">
      <c r="H48567"/>
      <c r="P48567"/>
    </row>
    <row r="48568" spans="8:16" x14ac:dyDescent="0.5">
      <c r="H48568"/>
      <c r="P48568"/>
    </row>
    <row r="48569" spans="8:16" x14ac:dyDescent="0.5">
      <c r="H48569"/>
      <c r="P48569"/>
    </row>
    <row r="48570" spans="8:16" x14ac:dyDescent="0.5">
      <c r="H48570"/>
      <c r="P48570"/>
    </row>
    <row r="48571" spans="8:16" x14ac:dyDescent="0.5">
      <c r="H48571"/>
      <c r="P48571"/>
    </row>
    <row r="48572" spans="8:16" x14ac:dyDescent="0.5">
      <c r="H48572"/>
      <c r="P48572"/>
    </row>
    <row r="48573" spans="8:16" x14ac:dyDescent="0.5">
      <c r="H48573"/>
      <c r="P48573"/>
    </row>
    <row r="48574" spans="8:16" x14ac:dyDescent="0.5">
      <c r="H48574"/>
      <c r="P48574"/>
    </row>
    <row r="48575" spans="8:16" x14ac:dyDescent="0.5">
      <c r="H48575"/>
      <c r="P48575"/>
    </row>
    <row r="48576" spans="8:16" x14ac:dyDescent="0.5">
      <c r="H48576"/>
      <c r="P48576"/>
    </row>
    <row r="48577" spans="8:16" x14ac:dyDescent="0.5">
      <c r="H48577"/>
      <c r="P48577"/>
    </row>
    <row r="48578" spans="8:16" x14ac:dyDescent="0.5">
      <c r="H48578"/>
      <c r="P48578"/>
    </row>
    <row r="48579" spans="8:16" x14ac:dyDescent="0.5">
      <c r="H48579"/>
      <c r="P48579"/>
    </row>
    <row r="48580" spans="8:16" x14ac:dyDescent="0.5">
      <c r="H48580"/>
      <c r="P48580"/>
    </row>
    <row r="48581" spans="8:16" x14ac:dyDescent="0.5">
      <c r="H48581"/>
      <c r="P48581"/>
    </row>
    <row r="48582" spans="8:16" x14ac:dyDescent="0.5">
      <c r="H48582"/>
      <c r="P48582"/>
    </row>
    <row r="48583" spans="8:16" x14ac:dyDescent="0.5">
      <c r="H48583"/>
      <c r="P48583"/>
    </row>
    <row r="48584" spans="8:16" x14ac:dyDescent="0.5">
      <c r="H48584"/>
      <c r="P48584"/>
    </row>
    <row r="48585" spans="8:16" x14ac:dyDescent="0.5">
      <c r="H48585"/>
      <c r="P48585"/>
    </row>
    <row r="48586" spans="8:16" x14ac:dyDescent="0.5">
      <c r="H48586"/>
      <c r="P48586"/>
    </row>
    <row r="48587" spans="8:16" x14ac:dyDescent="0.5">
      <c r="H48587"/>
      <c r="P48587"/>
    </row>
    <row r="48588" spans="8:16" x14ac:dyDescent="0.5">
      <c r="H48588"/>
      <c r="P48588"/>
    </row>
    <row r="48589" spans="8:16" x14ac:dyDescent="0.5">
      <c r="H48589"/>
      <c r="P48589"/>
    </row>
    <row r="48590" spans="8:16" x14ac:dyDescent="0.5">
      <c r="H48590"/>
      <c r="P48590"/>
    </row>
    <row r="48591" spans="8:16" x14ac:dyDescent="0.5">
      <c r="H48591"/>
      <c r="P48591"/>
    </row>
    <row r="48592" spans="8:16" x14ac:dyDescent="0.5">
      <c r="H48592"/>
      <c r="P48592"/>
    </row>
    <row r="48593" spans="8:16" x14ac:dyDescent="0.5">
      <c r="H48593"/>
      <c r="P48593"/>
    </row>
    <row r="48594" spans="8:16" x14ac:dyDescent="0.5">
      <c r="H48594"/>
      <c r="P48594"/>
    </row>
    <row r="48595" spans="8:16" x14ac:dyDescent="0.5">
      <c r="H48595"/>
      <c r="P48595"/>
    </row>
    <row r="48596" spans="8:16" x14ac:dyDescent="0.5">
      <c r="H48596"/>
      <c r="P48596"/>
    </row>
    <row r="48597" spans="8:16" x14ac:dyDescent="0.5">
      <c r="H48597"/>
      <c r="P48597"/>
    </row>
    <row r="48598" spans="8:16" x14ac:dyDescent="0.5">
      <c r="H48598"/>
      <c r="P48598"/>
    </row>
    <row r="48599" spans="8:16" x14ac:dyDescent="0.5">
      <c r="H48599"/>
      <c r="P48599"/>
    </row>
    <row r="48600" spans="8:16" x14ac:dyDescent="0.5">
      <c r="H48600"/>
      <c r="P48600"/>
    </row>
    <row r="48601" spans="8:16" x14ac:dyDescent="0.5">
      <c r="H48601"/>
      <c r="P48601"/>
    </row>
    <row r="48602" spans="8:16" x14ac:dyDescent="0.5">
      <c r="H48602"/>
      <c r="P48602"/>
    </row>
    <row r="48603" spans="8:16" x14ac:dyDescent="0.5">
      <c r="H48603"/>
      <c r="P48603"/>
    </row>
    <row r="48604" spans="8:16" x14ac:dyDescent="0.5">
      <c r="H48604"/>
      <c r="P48604"/>
    </row>
    <row r="48605" spans="8:16" x14ac:dyDescent="0.5">
      <c r="H48605"/>
      <c r="P48605"/>
    </row>
    <row r="48606" spans="8:16" x14ac:dyDescent="0.5">
      <c r="H48606"/>
      <c r="P48606"/>
    </row>
    <row r="48607" spans="8:16" x14ac:dyDescent="0.5">
      <c r="H48607"/>
      <c r="P48607"/>
    </row>
    <row r="48608" spans="8:16" x14ac:dyDescent="0.5">
      <c r="H48608"/>
      <c r="P48608"/>
    </row>
    <row r="48609" spans="8:16" x14ac:dyDescent="0.5">
      <c r="H48609"/>
      <c r="P48609"/>
    </row>
    <row r="48610" spans="8:16" x14ac:dyDescent="0.5">
      <c r="H48610"/>
      <c r="P48610"/>
    </row>
    <row r="48611" spans="8:16" x14ac:dyDescent="0.5">
      <c r="H48611"/>
      <c r="P48611"/>
    </row>
    <row r="48612" spans="8:16" x14ac:dyDescent="0.5">
      <c r="H48612"/>
      <c r="P48612"/>
    </row>
    <row r="48613" spans="8:16" x14ac:dyDescent="0.5">
      <c r="H48613"/>
      <c r="P48613"/>
    </row>
    <row r="48614" spans="8:16" x14ac:dyDescent="0.5">
      <c r="H48614"/>
      <c r="P48614"/>
    </row>
    <row r="48615" spans="8:16" x14ac:dyDescent="0.5">
      <c r="H48615"/>
      <c r="P48615"/>
    </row>
    <row r="48616" spans="8:16" x14ac:dyDescent="0.5">
      <c r="H48616"/>
      <c r="P48616"/>
    </row>
    <row r="48617" spans="8:16" x14ac:dyDescent="0.5">
      <c r="H48617"/>
      <c r="P48617"/>
    </row>
    <row r="48618" spans="8:16" x14ac:dyDescent="0.5">
      <c r="H48618"/>
      <c r="P48618"/>
    </row>
    <row r="48619" spans="8:16" x14ac:dyDescent="0.5">
      <c r="H48619"/>
      <c r="P48619"/>
    </row>
    <row r="48620" spans="8:16" x14ac:dyDescent="0.5">
      <c r="H48620"/>
      <c r="P48620"/>
    </row>
    <row r="48621" spans="8:16" x14ac:dyDescent="0.5">
      <c r="H48621"/>
      <c r="P48621"/>
    </row>
    <row r="48622" spans="8:16" x14ac:dyDescent="0.5">
      <c r="H48622"/>
      <c r="P48622"/>
    </row>
    <row r="48623" spans="8:16" x14ac:dyDescent="0.5">
      <c r="H48623"/>
      <c r="P48623"/>
    </row>
    <row r="48624" spans="8:16" x14ac:dyDescent="0.5">
      <c r="H48624"/>
      <c r="P48624"/>
    </row>
    <row r="48625" spans="8:16" x14ac:dyDescent="0.5">
      <c r="H48625"/>
      <c r="P48625"/>
    </row>
    <row r="48626" spans="8:16" x14ac:dyDescent="0.5">
      <c r="H48626"/>
      <c r="P48626"/>
    </row>
    <row r="48627" spans="8:16" x14ac:dyDescent="0.5">
      <c r="H48627"/>
      <c r="P48627"/>
    </row>
    <row r="48628" spans="8:16" x14ac:dyDescent="0.5">
      <c r="H48628"/>
      <c r="P48628"/>
    </row>
    <row r="48629" spans="8:16" x14ac:dyDescent="0.5">
      <c r="H48629"/>
      <c r="P48629"/>
    </row>
    <row r="48630" spans="8:16" x14ac:dyDescent="0.5">
      <c r="H48630"/>
      <c r="P48630"/>
    </row>
    <row r="48631" spans="8:16" x14ac:dyDescent="0.5">
      <c r="H48631"/>
      <c r="P48631"/>
    </row>
    <row r="48632" spans="8:16" x14ac:dyDescent="0.5">
      <c r="H48632"/>
      <c r="P48632"/>
    </row>
    <row r="48633" spans="8:16" x14ac:dyDescent="0.5">
      <c r="H48633"/>
      <c r="P48633"/>
    </row>
    <row r="48634" spans="8:16" x14ac:dyDescent="0.5">
      <c r="H48634"/>
      <c r="P48634"/>
    </row>
    <row r="48635" spans="8:16" x14ac:dyDescent="0.5">
      <c r="H48635"/>
      <c r="P48635"/>
    </row>
    <row r="48636" spans="8:16" x14ac:dyDescent="0.5">
      <c r="H48636"/>
      <c r="P48636"/>
    </row>
    <row r="48637" spans="8:16" x14ac:dyDescent="0.5">
      <c r="H48637"/>
      <c r="P48637"/>
    </row>
    <row r="48638" spans="8:16" x14ac:dyDescent="0.5">
      <c r="H48638"/>
      <c r="P48638"/>
    </row>
    <row r="48639" spans="8:16" x14ac:dyDescent="0.5">
      <c r="H48639"/>
      <c r="P48639"/>
    </row>
    <row r="48640" spans="8:16" x14ac:dyDescent="0.5">
      <c r="H48640"/>
      <c r="P48640"/>
    </row>
    <row r="48641" spans="8:16" x14ac:dyDescent="0.5">
      <c r="H48641"/>
      <c r="P48641"/>
    </row>
    <row r="48642" spans="8:16" x14ac:dyDescent="0.5">
      <c r="H48642"/>
      <c r="P48642"/>
    </row>
    <row r="48643" spans="8:16" x14ac:dyDescent="0.5">
      <c r="H48643"/>
      <c r="P48643"/>
    </row>
    <row r="48644" spans="8:16" x14ac:dyDescent="0.5">
      <c r="H48644"/>
      <c r="P48644"/>
    </row>
    <row r="48645" spans="8:16" x14ac:dyDescent="0.5">
      <c r="H48645"/>
      <c r="P48645"/>
    </row>
    <row r="48646" spans="8:16" x14ac:dyDescent="0.5">
      <c r="H48646"/>
      <c r="P48646"/>
    </row>
    <row r="48647" spans="8:16" x14ac:dyDescent="0.5">
      <c r="H48647"/>
      <c r="P48647"/>
    </row>
    <row r="48648" spans="8:16" x14ac:dyDescent="0.5">
      <c r="H48648"/>
      <c r="P48648"/>
    </row>
    <row r="48649" spans="8:16" x14ac:dyDescent="0.5">
      <c r="H48649"/>
      <c r="P48649"/>
    </row>
    <row r="48650" spans="8:16" x14ac:dyDescent="0.5">
      <c r="H48650"/>
      <c r="P48650"/>
    </row>
    <row r="48651" spans="8:16" x14ac:dyDescent="0.5">
      <c r="H48651"/>
      <c r="P48651"/>
    </row>
    <row r="48652" spans="8:16" x14ac:dyDescent="0.5">
      <c r="H48652"/>
      <c r="P48652"/>
    </row>
    <row r="48653" spans="8:16" x14ac:dyDescent="0.5">
      <c r="H48653"/>
      <c r="P48653"/>
    </row>
    <row r="48654" spans="8:16" x14ac:dyDescent="0.5">
      <c r="H48654"/>
      <c r="P48654"/>
    </row>
    <row r="48655" spans="8:16" x14ac:dyDescent="0.5">
      <c r="H48655"/>
      <c r="P48655"/>
    </row>
    <row r="48656" spans="8:16" x14ac:dyDescent="0.5">
      <c r="H48656"/>
      <c r="P48656"/>
    </row>
    <row r="48657" spans="8:16" x14ac:dyDescent="0.5">
      <c r="H48657"/>
      <c r="P48657"/>
    </row>
    <row r="48658" spans="8:16" x14ac:dyDescent="0.5">
      <c r="H48658"/>
      <c r="P48658"/>
    </row>
    <row r="48659" spans="8:16" x14ac:dyDescent="0.5">
      <c r="H48659"/>
      <c r="P48659"/>
    </row>
    <row r="48660" spans="8:16" x14ac:dyDescent="0.5">
      <c r="H48660"/>
      <c r="P48660"/>
    </row>
    <row r="48661" spans="8:16" x14ac:dyDescent="0.5">
      <c r="H48661"/>
      <c r="P48661"/>
    </row>
    <row r="48662" spans="8:16" x14ac:dyDescent="0.5">
      <c r="H48662"/>
      <c r="P48662"/>
    </row>
    <row r="48663" spans="8:16" x14ac:dyDescent="0.5">
      <c r="H48663"/>
      <c r="P48663"/>
    </row>
    <row r="48664" spans="8:16" x14ac:dyDescent="0.5">
      <c r="H48664"/>
      <c r="P48664"/>
    </row>
    <row r="48665" spans="8:16" x14ac:dyDescent="0.5">
      <c r="H48665"/>
      <c r="P48665"/>
    </row>
    <row r="48666" spans="8:16" x14ac:dyDescent="0.5">
      <c r="H48666"/>
      <c r="P48666"/>
    </row>
    <row r="48667" spans="8:16" x14ac:dyDescent="0.5">
      <c r="H48667"/>
      <c r="P48667"/>
    </row>
    <row r="48668" spans="8:16" x14ac:dyDescent="0.5">
      <c r="H48668"/>
      <c r="P48668"/>
    </row>
    <row r="48669" spans="8:16" x14ac:dyDescent="0.5">
      <c r="H48669"/>
      <c r="P48669"/>
    </row>
    <row r="48670" spans="8:16" x14ac:dyDescent="0.5">
      <c r="H48670"/>
      <c r="P48670"/>
    </row>
    <row r="48671" spans="8:16" x14ac:dyDescent="0.5">
      <c r="H48671"/>
      <c r="P48671"/>
    </row>
    <row r="48672" spans="8:16" x14ac:dyDescent="0.5">
      <c r="H48672"/>
      <c r="P48672"/>
    </row>
    <row r="48673" spans="8:16" x14ac:dyDescent="0.5">
      <c r="H48673"/>
      <c r="P48673"/>
    </row>
    <row r="48674" spans="8:16" x14ac:dyDescent="0.5">
      <c r="H48674"/>
      <c r="P48674"/>
    </row>
    <row r="48675" spans="8:16" x14ac:dyDescent="0.5">
      <c r="H48675"/>
      <c r="P48675"/>
    </row>
    <row r="48676" spans="8:16" x14ac:dyDescent="0.5">
      <c r="H48676"/>
      <c r="P48676"/>
    </row>
    <row r="48677" spans="8:16" x14ac:dyDescent="0.5">
      <c r="H48677"/>
      <c r="P48677"/>
    </row>
    <row r="48678" spans="8:16" x14ac:dyDescent="0.5">
      <c r="H48678"/>
      <c r="P48678"/>
    </row>
    <row r="48679" spans="8:16" x14ac:dyDescent="0.5">
      <c r="H48679"/>
      <c r="P48679"/>
    </row>
    <row r="48680" spans="8:16" x14ac:dyDescent="0.5">
      <c r="H48680"/>
      <c r="P48680"/>
    </row>
    <row r="48681" spans="8:16" x14ac:dyDescent="0.5">
      <c r="H48681"/>
      <c r="P48681"/>
    </row>
    <row r="48682" spans="8:16" x14ac:dyDescent="0.5">
      <c r="H48682"/>
      <c r="P48682"/>
    </row>
    <row r="48683" spans="8:16" x14ac:dyDescent="0.5">
      <c r="H48683"/>
      <c r="P48683"/>
    </row>
    <row r="48684" spans="8:16" x14ac:dyDescent="0.5">
      <c r="H48684"/>
      <c r="P48684"/>
    </row>
    <row r="48685" spans="8:16" x14ac:dyDescent="0.5">
      <c r="H48685"/>
      <c r="P48685"/>
    </row>
    <row r="48686" spans="8:16" x14ac:dyDescent="0.5">
      <c r="H48686"/>
      <c r="P48686"/>
    </row>
    <row r="48687" spans="8:16" x14ac:dyDescent="0.5">
      <c r="H48687"/>
      <c r="P48687"/>
    </row>
    <row r="48688" spans="8:16" x14ac:dyDescent="0.5">
      <c r="H48688"/>
      <c r="P48688"/>
    </row>
    <row r="48689" spans="8:16" x14ac:dyDescent="0.5">
      <c r="H48689"/>
      <c r="P48689"/>
    </row>
    <row r="48690" spans="8:16" x14ac:dyDescent="0.5">
      <c r="H48690"/>
      <c r="P48690"/>
    </row>
    <row r="48691" spans="8:16" x14ac:dyDescent="0.5">
      <c r="H48691"/>
      <c r="P48691"/>
    </row>
    <row r="48692" spans="8:16" x14ac:dyDescent="0.5">
      <c r="H48692"/>
      <c r="P48692"/>
    </row>
    <row r="48693" spans="8:16" x14ac:dyDescent="0.5">
      <c r="H48693"/>
      <c r="P48693"/>
    </row>
    <row r="48694" spans="8:16" x14ac:dyDescent="0.5">
      <c r="H48694"/>
      <c r="P48694"/>
    </row>
    <row r="48695" spans="8:16" x14ac:dyDescent="0.5">
      <c r="H48695"/>
      <c r="P48695"/>
    </row>
    <row r="48696" spans="8:16" x14ac:dyDescent="0.5">
      <c r="H48696"/>
      <c r="P48696"/>
    </row>
    <row r="48697" spans="8:16" x14ac:dyDescent="0.5">
      <c r="H48697"/>
      <c r="P48697"/>
    </row>
    <row r="48698" spans="8:16" x14ac:dyDescent="0.5">
      <c r="H48698"/>
      <c r="P48698"/>
    </row>
    <row r="48699" spans="8:16" x14ac:dyDescent="0.5">
      <c r="H48699"/>
      <c r="P48699"/>
    </row>
    <row r="48700" spans="8:16" x14ac:dyDescent="0.5">
      <c r="H48700"/>
      <c r="P48700"/>
    </row>
    <row r="48701" spans="8:16" x14ac:dyDescent="0.5">
      <c r="H48701"/>
      <c r="P48701"/>
    </row>
    <row r="48702" spans="8:16" x14ac:dyDescent="0.5">
      <c r="H48702"/>
      <c r="P48702"/>
    </row>
    <row r="48703" spans="8:16" x14ac:dyDescent="0.5">
      <c r="H48703"/>
      <c r="P48703"/>
    </row>
    <row r="48704" spans="8:16" x14ac:dyDescent="0.5">
      <c r="H48704"/>
      <c r="P48704"/>
    </row>
    <row r="48705" spans="8:16" x14ac:dyDescent="0.5">
      <c r="H48705"/>
      <c r="P48705"/>
    </row>
    <row r="48706" spans="8:16" x14ac:dyDescent="0.5">
      <c r="H48706"/>
      <c r="P48706"/>
    </row>
    <row r="48707" spans="8:16" x14ac:dyDescent="0.5">
      <c r="H48707"/>
      <c r="P48707"/>
    </row>
    <row r="48708" spans="8:16" x14ac:dyDescent="0.5">
      <c r="H48708"/>
      <c r="P48708"/>
    </row>
    <row r="48709" spans="8:16" x14ac:dyDescent="0.5">
      <c r="H48709"/>
      <c r="P48709"/>
    </row>
    <row r="48710" spans="8:16" x14ac:dyDescent="0.5">
      <c r="H48710"/>
      <c r="P48710"/>
    </row>
    <row r="48711" spans="8:16" x14ac:dyDescent="0.5">
      <c r="H48711"/>
      <c r="P48711"/>
    </row>
    <row r="48712" spans="8:16" x14ac:dyDescent="0.5">
      <c r="H48712"/>
      <c r="P48712"/>
    </row>
    <row r="48713" spans="8:16" x14ac:dyDescent="0.5">
      <c r="H48713"/>
      <c r="P48713"/>
    </row>
    <row r="48714" spans="8:16" x14ac:dyDescent="0.5">
      <c r="H48714"/>
      <c r="P48714"/>
    </row>
    <row r="48715" spans="8:16" x14ac:dyDescent="0.5">
      <c r="H48715"/>
      <c r="P48715"/>
    </row>
    <row r="48716" spans="8:16" x14ac:dyDescent="0.5">
      <c r="H48716"/>
      <c r="P48716"/>
    </row>
    <row r="48717" spans="8:16" x14ac:dyDescent="0.5">
      <c r="H48717"/>
      <c r="P48717"/>
    </row>
    <row r="48718" spans="8:16" x14ac:dyDescent="0.5">
      <c r="H48718"/>
      <c r="P48718"/>
    </row>
    <row r="48719" spans="8:16" x14ac:dyDescent="0.5">
      <c r="H48719"/>
      <c r="P48719"/>
    </row>
    <row r="48720" spans="8:16" x14ac:dyDescent="0.5">
      <c r="H48720"/>
      <c r="P48720"/>
    </row>
    <row r="48721" spans="8:16" x14ac:dyDescent="0.5">
      <c r="H48721"/>
      <c r="P48721"/>
    </row>
    <row r="48722" spans="8:16" x14ac:dyDescent="0.5">
      <c r="H48722"/>
      <c r="P48722"/>
    </row>
    <row r="48723" spans="8:16" x14ac:dyDescent="0.5">
      <c r="H48723"/>
      <c r="P48723"/>
    </row>
    <row r="48724" spans="8:16" x14ac:dyDescent="0.5">
      <c r="H48724"/>
      <c r="P48724"/>
    </row>
    <row r="48725" spans="8:16" x14ac:dyDescent="0.5">
      <c r="H48725"/>
      <c r="P48725"/>
    </row>
    <row r="48726" spans="8:16" x14ac:dyDescent="0.5">
      <c r="H48726"/>
      <c r="P48726"/>
    </row>
    <row r="48727" spans="8:16" x14ac:dyDescent="0.5">
      <c r="H48727"/>
      <c r="P48727"/>
    </row>
    <row r="48728" spans="8:16" x14ac:dyDescent="0.5">
      <c r="H48728"/>
      <c r="P48728"/>
    </row>
    <row r="48729" spans="8:16" x14ac:dyDescent="0.5">
      <c r="H48729"/>
      <c r="P48729"/>
    </row>
    <row r="48730" spans="8:16" x14ac:dyDescent="0.5">
      <c r="H48730"/>
      <c r="P48730"/>
    </row>
    <row r="48731" spans="8:16" x14ac:dyDescent="0.5">
      <c r="H48731"/>
      <c r="P48731"/>
    </row>
    <row r="48732" spans="8:16" x14ac:dyDescent="0.5">
      <c r="H48732"/>
      <c r="P48732"/>
    </row>
    <row r="48733" spans="8:16" x14ac:dyDescent="0.5">
      <c r="H48733"/>
      <c r="P48733"/>
    </row>
    <row r="48734" spans="8:16" x14ac:dyDescent="0.5">
      <c r="H48734"/>
      <c r="P48734"/>
    </row>
    <row r="48735" spans="8:16" x14ac:dyDescent="0.5">
      <c r="H48735"/>
      <c r="P48735"/>
    </row>
    <row r="48736" spans="8:16" x14ac:dyDescent="0.5">
      <c r="H48736"/>
      <c r="P48736"/>
    </row>
    <row r="48737" spans="8:16" x14ac:dyDescent="0.5">
      <c r="H48737"/>
      <c r="P48737"/>
    </row>
    <row r="48738" spans="8:16" x14ac:dyDescent="0.5">
      <c r="H48738"/>
      <c r="P48738"/>
    </row>
    <row r="48739" spans="8:16" x14ac:dyDescent="0.5">
      <c r="H48739"/>
      <c r="P48739"/>
    </row>
    <row r="48740" spans="8:16" x14ac:dyDescent="0.5">
      <c r="H48740"/>
      <c r="P48740"/>
    </row>
    <row r="48741" spans="8:16" x14ac:dyDescent="0.5">
      <c r="H48741"/>
      <c r="P48741"/>
    </row>
    <row r="48742" spans="8:16" x14ac:dyDescent="0.5">
      <c r="H48742"/>
      <c r="P48742"/>
    </row>
    <row r="48743" spans="8:16" x14ac:dyDescent="0.5">
      <c r="H48743"/>
      <c r="P48743"/>
    </row>
    <row r="48744" spans="8:16" x14ac:dyDescent="0.5">
      <c r="H48744"/>
      <c r="P48744"/>
    </row>
    <row r="48745" spans="8:16" x14ac:dyDescent="0.5">
      <c r="H48745"/>
      <c r="P48745"/>
    </row>
    <row r="48746" spans="8:16" x14ac:dyDescent="0.5">
      <c r="H48746"/>
      <c r="P48746"/>
    </row>
    <row r="48747" spans="8:16" x14ac:dyDescent="0.5">
      <c r="H48747"/>
      <c r="P48747"/>
    </row>
    <row r="48748" spans="8:16" x14ac:dyDescent="0.5">
      <c r="H48748"/>
      <c r="P48748"/>
    </row>
    <row r="48749" spans="8:16" x14ac:dyDescent="0.5">
      <c r="H48749"/>
      <c r="P48749"/>
    </row>
    <row r="48750" spans="8:16" x14ac:dyDescent="0.5">
      <c r="H48750"/>
      <c r="P48750"/>
    </row>
    <row r="48751" spans="8:16" x14ac:dyDescent="0.5">
      <c r="H48751"/>
      <c r="P48751"/>
    </row>
    <row r="48752" spans="8:16" x14ac:dyDescent="0.5">
      <c r="H48752"/>
      <c r="P48752"/>
    </row>
    <row r="48753" spans="8:16" x14ac:dyDescent="0.5">
      <c r="H48753"/>
      <c r="P48753"/>
    </row>
    <row r="48754" spans="8:16" x14ac:dyDescent="0.5">
      <c r="H48754"/>
      <c r="P48754"/>
    </row>
    <row r="48755" spans="8:16" x14ac:dyDescent="0.5">
      <c r="H48755"/>
      <c r="P48755"/>
    </row>
    <row r="48756" spans="8:16" x14ac:dyDescent="0.5">
      <c r="H48756"/>
      <c r="P48756"/>
    </row>
    <row r="48757" spans="8:16" x14ac:dyDescent="0.5">
      <c r="H48757"/>
      <c r="P48757"/>
    </row>
    <row r="48758" spans="8:16" x14ac:dyDescent="0.5">
      <c r="H48758"/>
      <c r="P48758"/>
    </row>
    <row r="48759" spans="8:16" x14ac:dyDescent="0.5">
      <c r="H48759"/>
      <c r="P48759"/>
    </row>
    <row r="48760" spans="8:16" x14ac:dyDescent="0.5">
      <c r="H48760"/>
      <c r="P48760"/>
    </row>
    <row r="48761" spans="8:16" x14ac:dyDescent="0.5">
      <c r="H48761"/>
      <c r="P48761"/>
    </row>
    <row r="48762" spans="8:16" x14ac:dyDescent="0.5">
      <c r="H48762"/>
      <c r="P48762"/>
    </row>
    <row r="48763" spans="8:16" x14ac:dyDescent="0.5">
      <c r="H48763"/>
      <c r="P48763"/>
    </row>
    <row r="48764" spans="8:16" x14ac:dyDescent="0.5">
      <c r="H48764"/>
      <c r="P48764"/>
    </row>
    <row r="48765" spans="8:16" x14ac:dyDescent="0.5">
      <c r="H48765"/>
      <c r="P48765"/>
    </row>
    <row r="48766" spans="8:16" x14ac:dyDescent="0.5">
      <c r="H48766"/>
      <c r="P48766"/>
    </row>
    <row r="48767" spans="8:16" x14ac:dyDescent="0.5">
      <c r="H48767"/>
      <c r="P48767"/>
    </row>
    <row r="48768" spans="8:16" x14ac:dyDescent="0.5">
      <c r="H48768"/>
      <c r="P48768"/>
    </row>
    <row r="48769" spans="8:16" x14ac:dyDescent="0.5">
      <c r="H48769"/>
      <c r="P48769"/>
    </row>
    <row r="48770" spans="8:16" x14ac:dyDescent="0.5">
      <c r="H48770"/>
      <c r="P48770"/>
    </row>
    <row r="48771" spans="8:16" x14ac:dyDescent="0.5">
      <c r="H48771"/>
      <c r="P48771"/>
    </row>
    <row r="48772" spans="8:16" x14ac:dyDescent="0.5">
      <c r="H48772"/>
      <c r="P48772"/>
    </row>
    <row r="48773" spans="8:16" x14ac:dyDescent="0.5">
      <c r="H48773"/>
      <c r="P48773"/>
    </row>
    <row r="48774" spans="8:16" x14ac:dyDescent="0.5">
      <c r="H48774"/>
      <c r="P48774"/>
    </row>
    <row r="48775" spans="8:16" x14ac:dyDescent="0.5">
      <c r="H48775"/>
      <c r="P48775"/>
    </row>
    <row r="48776" spans="8:16" x14ac:dyDescent="0.5">
      <c r="H48776"/>
      <c r="P48776"/>
    </row>
    <row r="48777" spans="8:16" x14ac:dyDescent="0.5">
      <c r="H48777"/>
      <c r="P48777"/>
    </row>
    <row r="48778" spans="8:16" x14ac:dyDescent="0.5">
      <c r="H48778"/>
      <c r="P48778"/>
    </row>
    <row r="48779" spans="8:16" x14ac:dyDescent="0.5">
      <c r="H48779"/>
      <c r="P48779"/>
    </row>
    <row r="48780" spans="8:16" x14ac:dyDescent="0.5">
      <c r="H48780"/>
      <c r="P48780"/>
    </row>
    <row r="48781" spans="8:16" x14ac:dyDescent="0.5">
      <c r="H48781"/>
      <c r="P48781"/>
    </row>
    <row r="48782" spans="8:16" x14ac:dyDescent="0.5">
      <c r="H48782"/>
      <c r="P48782"/>
    </row>
    <row r="48783" spans="8:16" x14ac:dyDescent="0.5">
      <c r="H48783"/>
      <c r="P48783"/>
    </row>
    <row r="48784" spans="8:16" x14ac:dyDescent="0.5">
      <c r="H48784"/>
      <c r="P48784"/>
    </row>
    <row r="48785" spans="8:16" x14ac:dyDescent="0.5">
      <c r="H48785"/>
      <c r="P48785"/>
    </row>
    <row r="48786" spans="8:16" x14ac:dyDescent="0.5">
      <c r="H48786"/>
      <c r="P48786"/>
    </row>
    <row r="48787" spans="8:16" x14ac:dyDescent="0.5">
      <c r="H48787"/>
      <c r="P48787"/>
    </row>
    <row r="48788" spans="8:16" x14ac:dyDescent="0.5">
      <c r="H48788"/>
      <c r="P48788"/>
    </row>
    <row r="48789" spans="8:16" x14ac:dyDescent="0.5">
      <c r="H48789"/>
      <c r="P48789"/>
    </row>
    <row r="48790" spans="8:16" x14ac:dyDescent="0.5">
      <c r="H48790"/>
      <c r="P48790"/>
    </row>
    <row r="48791" spans="8:16" x14ac:dyDescent="0.5">
      <c r="H48791"/>
      <c r="P48791"/>
    </row>
    <row r="48792" spans="8:16" x14ac:dyDescent="0.5">
      <c r="H48792"/>
      <c r="P48792"/>
    </row>
    <row r="48793" spans="8:16" x14ac:dyDescent="0.5">
      <c r="H48793"/>
      <c r="P48793"/>
    </row>
    <row r="48794" spans="8:16" x14ac:dyDescent="0.5">
      <c r="H48794"/>
      <c r="P48794"/>
    </row>
    <row r="48795" spans="8:16" x14ac:dyDescent="0.5">
      <c r="H48795"/>
      <c r="P48795"/>
    </row>
    <row r="48796" spans="8:16" x14ac:dyDescent="0.5">
      <c r="H48796"/>
      <c r="P48796"/>
    </row>
    <row r="48797" spans="8:16" x14ac:dyDescent="0.5">
      <c r="H48797"/>
      <c r="P48797"/>
    </row>
    <row r="48798" spans="8:16" x14ac:dyDescent="0.5">
      <c r="H48798"/>
      <c r="P48798"/>
    </row>
    <row r="48799" spans="8:16" x14ac:dyDescent="0.5">
      <c r="H48799"/>
      <c r="P48799"/>
    </row>
    <row r="48800" spans="8:16" x14ac:dyDescent="0.5">
      <c r="H48800"/>
      <c r="P48800"/>
    </row>
    <row r="48801" spans="8:16" x14ac:dyDescent="0.5">
      <c r="H48801"/>
      <c r="P48801"/>
    </row>
    <row r="48802" spans="8:16" x14ac:dyDescent="0.5">
      <c r="H48802"/>
      <c r="P48802"/>
    </row>
    <row r="48803" spans="8:16" x14ac:dyDescent="0.5">
      <c r="H48803"/>
      <c r="P48803"/>
    </row>
    <row r="48804" spans="8:16" x14ac:dyDescent="0.5">
      <c r="H48804"/>
      <c r="P48804"/>
    </row>
    <row r="48805" spans="8:16" x14ac:dyDescent="0.5">
      <c r="H48805"/>
      <c r="P48805"/>
    </row>
    <row r="48806" spans="8:16" x14ac:dyDescent="0.5">
      <c r="H48806"/>
      <c r="P48806"/>
    </row>
    <row r="48807" spans="8:16" x14ac:dyDescent="0.5">
      <c r="H48807"/>
      <c r="P48807"/>
    </row>
    <row r="48808" spans="8:16" x14ac:dyDescent="0.5">
      <c r="H48808"/>
      <c r="P48808"/>
    </row>
    <row r="48809" spans="8:16" x14ac:dyDescent="0.5">
      <c r="H48809"/>
      <c r="P48809"/>
    </row>
    <row r="48810" spans="8:16" x14ac:dyDescent="0.5">
      <c r="H48810"/>
      <c r="P48810"/>
    </row>
    <row r="48811" spans="8:16" x14ac:dyDescent="0.5">
      <c r="H48811"/>
      <c r="P48811"/>
    </row>
    <row r="48812" spans="8:16" x14ac:dyDescent="0.5">
      <c r="H48812"/>
      <c r="P48812"/>
    </row>
    <row r="48813" spans="8:16" x14ac:dyDescent="0.5">
      <c r="H48813"/>
      <c r="P48813"/>
    </row>
    <row r="48814" spans="8:16" x14ac:dyDescent="0.5">
      <c r="H48814"/>
      <c r="P48814"/>
    </row>
    <row r="48815" spans="8:16" x14ac:dyDescent="0.5">
      <c r="H48815"/>
      <c r="P48815"/>
    </row>
    <row r="48816" spans="8:16" x14ac:dyDescent="0.5">
      <c r="H48816"/>
      <c r="P48816"/>
    </row>
    <row r="48817" spans="8:16" x14ac:dyDescent="0.5">
      <c r="H48817"/>
      <c r="P48817"/>
    </row>
    <row r="48818" spans="8:16" x14ac:dyDescent="0.5">
      <c r="H48818"/>
      <c r="P48818"/>
    </row>
    <row r="48819" spans="8:16" x14ac:dyDescent="0.5">
      <c r="H48819"/>
      <c r="P48819"/>
    </row>
    <row r="48820" spans="8:16" x14ac:dyDescent="0.5">
      <c r="H48820"/>
      <c r="P48820"/>
    </row>
    <row r="48821" spans="8:16" x14ac:dyDescent="0.5">
      <c r="H48821"/>
      <c r="P48821"/>
    </row>
    <row r="48822" spans="8:16" x14ac:dyDescent="0.5">
      <c r="H48822"/>
      <c r="P48822"/>
    </row>
    <row r="48823" spans="8:16" x14ac:dyDescent="0.5">
      <c r="H48823"/>
      <c r="P48823"/>
    </row>
    <row r="48824" spans="8:16" x14ac:dyDescent="0.5">
      <c r="H48824"/>
      <c r="P48824"/>
    </row>
    <row r="48825" spans="8:16" x14ac:dyDescent="0.5">
      <c r="H48825"/>
      <c r="P48825"/>
    </row>
    <row r="48826" spans="8:16" x14ac:dyDescent="0.5">
      <c r="H48826"/>
      <c r="P48826"/>
    </row>
    <row r="48827" spans="8:16" x14ac:dyDescent="0.5">
      <c r="H48827"/>
      <c r="P48827"/>
    </row>
    <row r="48828" spans="8:16" x14ac:dyDescent="0.5">
      <c r="H48828"/>
      <c r="P48828"/>
    </row>
    <row r="48829" spans="8:16" x14ac:dyDescent="0.5">
      <c r="H48829"/>
      <c r="P48829"/>
    </row>
    <row r="48830" spans="8:16" x14ac:dyDescent="0.5">
      <c r="H48830"/>
      <c r="P48830"/>
    </row>
    <row r="48831" spans="8:16" x14ac:dyDescent="0.5">
      <c r="H48831"/>
      <c r="P48831"/>
    </row>
    <row r="48832" spans="8:16" x14ac:dyDescent="0.5">
      <c r="H48832"/>
      <c r="P48832"/>
    </row>
    <row r="48833" spans="8:16" x14ac:dyDescent="0.5">
      <c r="H48833"/>
      <c r="P48833"/>
    </row>
    <row r="48834" spans="8:16" x14ac:dyDescent="0.5">
      <c r="H48834"/>
      <c r="P48834"/>
    </row>
    <row r="48835" spans="8:16" x14ac:dyDescent="0.5">
      <c r="H48835"/>
      <c r="P48835"/>
    </row>
    <row r="48836" spans="8:16" x14ac:dyDescent="0.5">
      <c r="H48836"/>
      <c r="P48836"/>
    </row>
    <row r="48837" spans="8:16" x14ac:dyDescent="0.5">
      <c r="H48837"/>
      <c r="P48837"/>
    </row>
    <row r="48838" spans="8:16" x14ac:dyDescent="0.5">
      <c r="H48838"/>
      <c r="P48838"/>
    </row>
    <row r="48839" spans="8:16" x14ac:dyDescent="0.5">
      <c r="H48839"/>
      <c r="P48839"/>
    </row>
    <row r="48840" spans="8:16" x14ac:dyDescent="0.5">
      <c r="H48840"/>
      <c r="P48840"/>
    </row>
    <row r="48841" spans="8:16" x14ac:dyDescent="0.5">
      <c r="H48841"/>
      <c r="P48841"/>
    </row>
    <row r="48842" spans="8:16" x14ac:dyDescent="0.5">
      <c r="H48842"/>
      <c r="P48842"/>
    </row>
    <row r="48843" spans="8:16" x14ac:dyDescent="0.5">
      <c r="H48843"/>
      <c r="P48843"/>
    </row>
    <row r="48844" spans="8:16" x14ac:dyDescent="0.5">
      <c r="H48844"/>
      <c r="P48844"/>
    </row>
    <row r="48845" spans="8:16" x14ac:dyDescent="0.5">
      <c r="H48845"/>
      <c r="P48845"/>
    </row>
    <row r="48846" spans="8:16" x14ac:dyDescent="0.5">
      <c r="H48846"/>
      <c r="P48846"/>
    </row>
    <row r="48847" spans="8:16" x14ac:dyDescent="0.5">
      <c r="H48847"/>
      <c r="P48847"/>
    </row>
    <row r="48848" spans="8:16" x14ac:dyDescent="0.5">
      <c r="H48848"/>
      <c r="P48848"/>
    </row>
    <row r="48849" spans="8:16" x14ac:dyDescent="0.5">
      <c r="H48849"/>
      <c r="P48849"/>
    </row>
    <row r="48850" spans="8:16" x14ac:dyDescent="0.5">
      <c r="H48850"/>
      <c r="P48850"/>
    </row>
    <row r="48851" spans="8:16" x14ac:dyDescent="0.5">
      <c r="H48851"/>
      <c r="P48851"/>
    </row>
    <row r="48852" spans="8:16" x14ac:dyDescent="0.5">
      <c r="H48852"/>
      <c r="P48852"/>
    </row>
    <row r="48853" spans="8:16" x14ac:dyDescent="0.5">
      <c r="H48853"/>
      <c r="P48853"/>
    </row>
    <row r="48854" spans="8:16" x14ac:dyDescent="0.5">
      <c r="H48854"/>
      <c r="P48854"/>
    </row>
    <row r="48855" spans="8:16" x14ac:dyDescent="0.5">
      <c r="H48855"/>
      <c r="P48855"/>
    </row>
    <row r="48856" spans="8:16" x14ac:dyDescent="0.5">
      <c r="H48856"/>
      <c r="P48856"/>
    </row>
    <row r="48857" spans="8:16" x14ac:dyDescent="0.5">
      <c r="H48857"/>
      <c r="P48857"/>
    </row>
    <row r="48858" spans="8:16" x14ac:dyDescent="0.5">
      <c r="H48858"/>
      <c r="P48858"/>
    </row>
    <row r="48859" spans="8:16" x14ac:dyDescent="0.5">
      <c r="H48859"/>
      <c r="P48859"/>
    </row>
    <row r="48860" spans="8:16" x14ac:dyDescent="0.5">
      <c r="H48860"/>
      <c r="P48860"/>
    </row>
    <row r="48861" spans="8:16" x14ac:dyDescent="0.5">
      <c r="H48861"/>
      <c r="P48861"/>
    </row>
    <row r="48862" spans="8:16" x14ac:dyDescent="0.5">
      <c r="H48862"/>
      <c r="P48862"/>
    </row>
    <row r="48863" spans="8:16" x14ac:dyDescent="0.5">
      <c r="H48863"/>
      <c r="P48863"/>
    </row>
    <row r="48864" spans="8:16" x14ac:dyDescent="0.5">
      <c r="H48864"/>
      <c r="P48864"/>
    </row>
    <row r="48865" spans="8:16" x14ac:dyDescent="0.5">
      <c r="H48865"/>
      <c r="P48865"/>
    </row>
    <row r="48866" spans="8:16" x14ac:dyDescent="0.5">
      <c r="H48866"/>
      <c r="P48866"/>
    </row>
    <row r="48867" spans="8:16" x14ac:dyDescent="0.5">
      <c r="H48867"/>
      <c r="P48867"/>
    </row>
    <row r="48868" spans="8:16" x14ac:dyDescent="0.5">
      <c r="H48868"/>
      <c r="P48868"/>
    </row>
    <row r="48869" spans="8:16" x14ac:dyDescent="0.5">
      <c r="H48869"/>
      <c r="P48869"/>
    </row>
    <row r="48870" spans="8:16" x14ac:dyDescent="0.5">
      <c r="H48870"/>
      <c r="P48870"/>
    </row>
    <row r="48871" spans="8:16" x14ac:dyDescent="0.5">
      <c r="H48871"/>
      <c r="P48871"/>
    </row>
    <row r="48872" spans="8:16" x14ac:dyDescent="0.5">
      <c r="H48872"/>
      <c r="P48872"/>
    </row>
    <row r="48873" spans="8:16" x14ac:dyDescent="0.5">
      <c r="H48873"/>
      <c r="P48873"/>
    </row>
    <row r="48874" spans="8:16" x14ac:dyDescent="0.5">
      <c r="H48874"/>
      <c r="P48874"/>
    </row>
    <row r="48875" spans="8:16" x14ac:dyDescent="0.5">
      <c r="H48875"/>
      <c r="P48875"/>
    </row>
    <row r="48876" spans="8:16" x14ac:dyDescent="0.5">
      <c r="H48876"/>
      <c r="P48876"/>
    </row>
    <row r="48877" spans="8:16" x14ac:dyDescent="0.5">
      <c r="H48877"/>
      <c r="P48877"/>
    </row>
    <row r="48878" spans="8:16" x14ac:dyDescent="0.5">
      <c r="H48878"/>
      <c r="P48878"/>
    </row>
    <row r="48879" spans="8:16" x14ac:dyDescent="0.5">
      <c r="H48879"/>
      <c r="P48879"/>
    </row>
    <row r="48880" spans="8:16" x14ac:dyDescent="0.5">
      <c r="H48880"/>
      <c r="P48880"/>
    </row>
    <row r="48881" spans="8:16" x14ac:dyDescent="0.5">
      <c r="H48881"/>
      <c r="P48881"/>
    </row>
    <row r="48882" spans="8:16" x14ac:dyDescent="0.5">
      <c r="H48882"/>
      <c r="P48882"/>
    </row>
    <row r="48883" spans="8:16" x14ac:dyDescent="0.5">
      <c r="H48883"/>
      <c r="P48883"/>
    </row>
    <row r="48884" spans="8:16" x14ac:dyDescent="0.5">
      <c r="H48884"/>
      <c r="P48884"/>
    </row>
    <row r="48885" spans="8:16" x14ac:dyDescent="0.5">
      <c r="H48885"/>
      <c r="P48885"/>
    </row>
    <row r="48886" spans="8:16" x14ac:dyDescent="0.5">
      <c r="H48886"/>
      <c r="P48886"/>
    </row>
    <row r="48887" spans="8:16" x14ac:dyDescent="0.5">
      <c r="H48887"/>
      <c r="P48887"/>
    </row>
    <row r="48888" spans="8:16" x14ac:dyDescent="0.5">
      <c r="H48888"/>
      <c r="P48888"/>
    </row>
    <row r="48889" spans="8:16" x14ac:dyDescent="0.5">
      <c r="H48889"/>
      <c r="P48889"/>
    </row>
    <row r="48890" spans="8:16" x14ac:dyDescent="0.5">
      <c r="H48890"/>
      <c r="P48890"/>
    </row>
    <row r="48891" spans="8:16" x14ac:dyDescent="0.5">
      <c r="H48891"/>
      <c r="P48891"/>
    </row>
    <row r="48892" spans="8:16" x14ac:dyDescent="0.5">
      <c r="H48892"/>
      <c r="P48892"/>
    </row>
    <row r="48893" spans="8:16" x14ac:dyDescent="0.5">
      <c r="H48893"/>
      <c r="P48893"/>
    </row>
    <row r="48894" spans="8:16" x14ac:dyDescent="0.5">
      <c r="H48894"/>
      <c r="P48894"/>
    </row>
    <row r="48895" spans="8:16" x14ac:dyDescent="0.5">
      <c r="H48895"/>
      <c r="P48895"/>
    </row>
    <row r="48896" spans="8:16" x14ac:dyDescent="0.5">
      <c r="H48896"/>
      <c r="P48896"/>
    </row>
    <row r="48897" spans="8:16" x14ac:dyDescent="0.5">
      <c r="H48897"/>
      <c r="P48897"/>
    </row>
    <row r="48898" spans="8:16" x14ac:dyDescent="0.5">
      <c r="H48898"/>
      <c r="P48898"/>
    </row>
    <row r="48899" spans="8:16" x14ac:dyDescent="0.5">
      <c r="H48899"/>
      <c r="P48899"/>
    </row>
    <row r="48900" spans="8:16" x14ac:dyDescent="0.5">
      <c r="H48900"/>
      <c r="P48900"/>
    </row>
    <row r="48901" spans="8:16" x14ac:dyDescent="0.5">
      <c r="H48901"/>
      <c r="P48901"/>
    </row>
    <row r="48902" spans="8:16" x14ac:dyDescent="0.5">
      <c r="H48902"/>
      <c r="P48902"/>
    </row>
    <row r="48903" spans="8:16" x14ac:dyDescent="0.5">
      <c r="H48903"/>
      <c r="P48903"/>
    </row>
    <row r="48904" spans="8:16" x14ac:dyDescent="0.5">
      <c r="H48904"/>
      <c r="P48904"/>
    </row>
    <row r="48905" spans="8:16" x14ac:dyDescent="0.5">
      <c r="H48905"/>
      <c r="P48905"/>
    </row>
    <row r="48906" spans="8:16" x14ac:dyDescent="0.5">
      <c r="H48906"/>
      <c r="P48906"/>
    </row>
    <row r="48907" spans="8:16" x14ac:dyDescent="0.5">
      <c r="H48907"/>
      <c r="P48907"/>
    </row>
    <row r="48908" spans="8:16" x14ac:dyDescent="0.5">
      <c r="H48908"/>
      <c r="P48908"/>
    </row>
    <row r="48909" spans="8:16" x14ac:dyDescent="0.5">
      <c r="H48909"/>
      <c r="P48909"/>
    </row>
    <row r="48910" spans="8:16" x14ac:dyDescent="0.5">
      <c r="H48910"/>
      <c r="P48910"/>
    </row>
    <row r="48911" spans="8:16" x14ac:dyDescent="0.5">
      <c r="H48911"/>
      <c r="P48911"/>
    </row>
    <row r="48912" spans="8:16" x14ac:dyDescent="0.5">
      <c r="H48912"/>
      <c r="P48912"/>
    </row>
    <row r="48913" spans="8:16" x14ac:dyDescent="0.5">
      <c r="H48913"/>
      <c r="P48913"/>
    </row>
    <row r="48914" spans="8:16" x14ac:dyDescent="0.5">
      <c r="H48914"/>
      <c r="P48914"/>
    </row>
    <row r="48915" spans="8:16" x14ac:dyDescent="0.5">
      <c r="H48915"/>
      <c r="P48915"/>
    </row>
    <row r="48916" spans="8:16" x14ac:dyDescent="0.5">
      <c r="H48916"/>
      <c r="P48916"/>
    </row>
    <row r="48917" spans="8:16" x14ac:dyDescent="0.5">
      <c r="H48917"/>
      <c r="P48917"/>
    </row>
    <row r="48918" spans="8:16" x14ac:dyDescent="0.5">
      <c r="H48918"/>
      <c r="P48918"/>
    </row>
    <row r="48919" spans="8:16" x14ac:dyDescent="0.5">
      <c r="H48919"/>
      <c r="P48919"/>
    </row>
    <row r="48920" spans="8:16" x14ac:dyDescent="0.5">
      <c r="H48920"/>
      <c r="P48920"/>
    </row>
    <row r="48921" spans="8:16" x14ac:dyDescent="0.5">
      <c r="H48921"/>
      <c r="P48921"/>
    </row>
    <row r="48922" spans="8:16" x14ac:dyDescent="0.5">
      <c r="H48922"/>
      <c r="P48922"/>
    </row>
    <row r="48923" spans="8:16" x14ac:dyDescent="0.5">
      <c r="H48923"/>
      <c r="P48923"/>
    </row>
    <row r="48924" spans="8:16" x14ac:dyDescent="0.5">
      <c r="H48924"/>
      <c r="P48924"/>
    </row>
    <row r="48925" spans="8:16" x14ac:dyDescent="0.5">
      <c r="H48925"/>
      <c r="P48925"/>
    </row>
    <row r="48926" spans="8:16" x14ac:dyDescent="0.5">
      <c r="H48926"/>
      <c r="P48926"/>
    </row>
    <row r="48927" spans="8:16" x14ac:dyDescent="0.5">
      <c r="H48927"/>
      <c r="P48927"/>
    </row>
    <row r="48928" spans="8:16" x14ac:dyDescent="0.5">
      <c r="H48928"/>
      <c r="P48928"/>
    </row>
    <row r="48929" spans="8:16" x14ac:dyDescent="0.5">
      <c r="H48929"/>
      <c r="P48929"/>
    </row>
    <row r="48930" spans="8:16" x14ac:dyDescent="0.5">
      <c r="H48930"/>
      <c r="P48930"/>
    </row>
    <row r="48931" spans="8:16" x14ac:dyDescent="0.5">
      <c r="H48931"/>
      <c r="P48931"/>
    </row>
    <row r="48932" spans="8:16" x14ac:dyDescent="0.5">
      <c r="H48932"/>
      <c r="P48932"/>
    </row>
    <row r="48933" spans="8:16" x14ac:dyDescent="0.5">
      <c r="H48933"/>
      <c r="P48933"/>
    </row>
    <row r="48934" spans="8:16" x14ac:dyDescent="0.5">
      <c r="H48934"/>
      <c r="P48934"/>
    </row>
    <row r="48935" spans="8:16" x14ac:dyDescent="0.5">
      <c r="H48935"/>
      <c r="P48935"/>
    </row>
    <row r="48936" spans="8:16" x14ac:dyDescent="0.5">
      <c r="H48936"/>
      <c r="P48936"/>
    </row>
    <row r="48937" spans="8:16" x14ac:dyDescent="0.5">
      <c r="H48937"/>
      <c r="P48937"/>
    </row>
    <row r="48938" spans="8:16" x14ac:dyDescent="0.5">
      <c r="H48938"/>
      <c r="P48938"/>
    </row>
    <row r="48939" spans="8:16" x14ac:dyDescent="0.5">
      <c r="H48939"/>
      <c r="P48939"/>
    </row>
    <row r="48940" spans="8:16" x14ac:dyDescent="0.5">
      <c r="H48940"/>
      <c r="P48940"/>
    </row>
    <row r="48941" spans="8:16" x14ac:dyDescent="0.5">
      <c r="H48941"/>
      <c r="P48941"/>
    </row>
    <row r="48942" spans="8:16" x14ac:dyDescent="0.5">
      <c r="H48942"/>
      <c r="P48942"/>
    </row>
    <row r="48943" spans="8:16" x14ac:dyDescent="0.5">
      <c r="H48943"/>
      <c r="P48943"/>
    </row>
    <row r="48944" spans="8:16" x14ac:dyDescent="0.5">
      <c r="H48944"/>
      <c r="P48944"/>
    </row>
    <row r="48945" spans="8:16" x14ac:dyDescent="0.5">
      <c r="H48945"/>
      <c r="P48945"/>
    </row>
    <row r="48946" spans="8:16" x14ac:dyDescent="0.5">
      <c r="H48946"/>
      <c r="P48946"/>
    </row>
    <row r="48947" spans="8:16" x14ac:dyDescent="0.5">
      <c r="H48947"/>
      <c r="P48947"/>
    </row>
    <row r="48948" spans="8:16" x14ac:dyDescent="0.5">
      <c r="H48948"/>
      <c r="P48948"/>
    </row>
    <row r="48949" spans="8:16" x14ac:dyDescent="0.5">
      <c r="H48949"/>
      <c r="P48949"/>
    </row>
    <row r="48950" spans="8:16" x14ac:dyDescent="0.5">
      <c r="H48950"/>
      <c r="P48950"/>
    </row>
    <row r="48951" spans="8:16" x14ac:dyDescent="0.5">
      <c r="H48951"/>
      <c r="P48951"/>
    </row>
    <row r="48952" spans="8:16" x14ac:dyDescent="0.5">
      <c r="H48952"/>
      <c r="P48952"/>
    </row>
    <row r="48953" spans="8:16" x14ac:dyDescent="0.5">
      <c r="H48953"/>
      <c r="P48953"/>
    </row>
    <row r="48954" spans="8:16" x14ac:dyDescent="0.5">
      <c r="H48954"/>
      <c r="P48954"/>
    </row>
    <row r="48955" spans="8:16" x14ac:dyDescent="0.5">
      <c r="H48955"/>
      <c r="P48955"/>
    </row>
    <row r="48956" spans="8:16" x14ac:dyDescent="0.5">
      <c r="H48956"/>
      <c r="P48956"/>
    </row>
    <row r="48957" spans="8:16" x14ac:dyDescent="0.5">
      <c r="H48957"/>
      <c r="P48957"/>
    </row>
    <row r="48958" spans="8:16" x14ac:dyDescent="0.5">
      <c r="H48958"/>
      <c r="P48958"/>
    </row>
    <row r="48959" spans="8:16" x14ac:dyDescent="0.5">
      <c r="H48959"/>
      <c r="P48959"/>
    </row>
    <row r="48960" spans="8:16" x14ac:dyDescent="0.5">
      <c r="H48960"/>
      <c r="P48960"/>
    </row>
    <row r="48961" spans="8:16" x14ac:dyDescent="0.5">
      <c r="H48961"/>
      <c r="P48961"/>
    </row>
    <row r="48962" spans="8:16" x14ac:dyDescent="0.5">
      <c r="H48962"/>
      <c r="P48962"/>
    </row>
    <row r="48963" spans="8:16" x14ac:dyDescent="0.5">
      <c r="H48963"/>
      <c r="P48963"/>
    </row>
    <row r="48964" spans="8:16" x14ac:dyDescent="0.5">
      <c r="H48964"/>
      <c r="P48964"/>
    </row>
    <row r="48965" spans="8:16" x14ac:dyDescent="0.5">
      <c r="H48965"/>
      <c r="P48965"/>
    </row>
    <row r="48966" spans="8:16" x14ac:dyDescent="0.5">
      <c r="H48966"/>
      <c r="P48966"/>
    </row>
    <row r="48967" spans="8:16" x14ac:dyDescent="0.5">
      <c r="H48967"/>
      <c r="P48967"/>
    </row>
    <row r="48968" spans="8:16" x14ac:dyDescent="0.5">
      <c r="H48968"/>
      <c r="P48968"/>
    </row>
    <row r="48969" spans="8:16" x14ac:dyDescent="0.5">
      <c r="H48969"/>
      <c r="P48969"/>
    </row>
    <row r="48970" spans="8:16" x14ac:dyDescent="0.5">
      <c r="H48970"/>
      <c r="P48970"/>
    </row>
    <row r="48971" spans="8:16" x14ac:dyDescent="0.5">
      <c r="H48971"/>
      <c r="P48971"/>
    </row>
    <row r="48972" spans="8:16" x14ac:dyDescent="0.5">
      <c r="H48972"/>
      <c r="P48972"/>
    </row>
    <row r="48973" spans="8:16" x14ac:dyDescent="0.5">
      <c r="H48973"/>
      <c r="P48973"/>
    </row>
    <row r="48974" spans="8:16" x14ac:dyDescent="0.5">
      <c r="H48974"/>
      <c r="P48974"/>
    </row>
    <row r="48975" spans="8:16" x14ac:dyDescent="0.5">
      <c r="H48975"/>
      <c r="P48975"/>
    </row>
    <row r="48976" spans="8:16" x14ac:dyDescent="0.5">
      <c r="H48976"/>
      <c r="P48976"/>
    </row>
    <row r="48977" spans="8:16" x14ac:dyDescent="0.5">
      <c r="H48977"/>
      <c r="P48977"/>
    </row>
    <row r="48978" spans="8:16" x14ac:dyDescent="0.5">
      <c r="H48978"/>
      <c r="P48978"/>
    </row>
    <row r="48979" spans="8:16" x14ac:dyDescent="0.5">
      <c r="H48979"/>
      <c r="P48979"/>
    </row>
    <row r="48980" spans="8:16" x14ac:dyDescent="0.5">
      <c r="H48980"/>
      <c r="P48980"/>
    </row>
    <row r="48981" spans="8:16" x14ac:dyDescent="0.5">
      <c r="H48981"/>
      <c r="P48981"/>
    </row>
    <row r="48982" spans="8:16" x14ac:dyDescent="0.5">
      <c r="H48982"/>
      <c r="P48982"/>
    </row>
    <row r="48983" spans="8:16" x14ac:dyDescent="0.5">
      <c r="H48983"/>
      <c r="P48983"/>
    </row>
    <row r="48984" spans="8:16" x14ac:dyDescent="0.5">
      <c r="H48984"/>
      <c r="P48984"/>
    </row>
    <row r="48985" spans="8:16" x14ac:dyDescent="0.5">
      <c r="H48985"/>
      <c r="P48985"/>
    </row>
    <row r="48986" spans="8:16" x14ac:dyDescent="0.5">
      <c r="H48986"/>
      <c r="P48986"/>
    </row>
    <row r="48987" spans="8:16" x14ac:dyDescent="0.5">
      <c r="H48987"/>
      <c r="P48987"/>
    </row>
    <row r="48988" spans="8:16" x14ac:dyDescent="0.5">
      <c r="H48988"/>
      <c r="P48988"/>
    </row>
    <row r="48989" spans="8:16" x14ac:dyDescent="0.5">
      <c r="H48989"/>
      <c r="P48989"/>
    </row>
    <row r="48990" spans="8:16" x14ac:dyDescent="0.5">
      <c r="H48990"/>
      <c r="P48990"/>
    </row>
    <row r="48991" spans="8:16" x14ac:dyDescent="0.5">
      <c r="H48991"/>
      <c r="P48991"/>
    </row>
    <row r="48992" spans="8:16" x14ac:dyDescent="0.5">
      <c r="H48992"/>
      <c r="P48992"/>
    </row>
    <row r="48993" spans="8:16" x14ac:dyDescent="0.5">
      <c r="H48993"/>
      <c r="P48993"/>
    </row>
    <row r="48994" spans="8:16" x14ac:dyDescent="0.5">
      <c r="H48994"/>
      <c r="P48994"/>
    </row>
    <row r="48995" spans="8:16" x14ac:dyDescent="0.5">
      <c r="H48995"/>
      <c r="P48995"/>
    </row>
    <row r="48996" spans="8:16" x14ac:dyDescent="0.5">
      <c r="H48996"/>
      <c r="P48996"/>
    </row>
    <row r="48997" spans="8:16" x14ac:dyDescent="0.5">
      <c r="H48997"/>
      <c r="P48997"/>
    </row>
    <row r="48998" spans="8:16" x14ac:dyDescent="0.5">
      <c r="H48998"/>
      <c r="P48998"/>
    </row>
    <row r="48999" spans="8:16" x14ac:dyDescent="0.5">
      <c r="H48999"/>
      <c r="P48999"/>
    </row>
    <row r="49000" spans="8:16" x14ac:dyDescent="0.5">
      <c r="H49000"/>
      <c r="P49000"/>
    </row>
    <row r="49001" spans="8:16" x14ac:dyDescent="0.5">
      <c r="H49001"/>
      <c r="P49001"/>
    </row>
    <row r="49002" spans="8:16" x14ac:dyDescent="0.5">
      <c r="H49002"/>
      <c r="P49002"/>
    </row>
    <row r="49003" spans="8:16" x14ac:dyDescent="0.5">
      <c r="H49003"/>
      <c r="P49003"/>
    </row>
    <row r="49004" spans="8:16" x14ac:dyDescent="0.5">
      <c r="H49004"/>
      <c r="P49004"/>
    </row>
    <row r="49005" spans="8:16" x14ac:dyDescent="0.5">
      <c r="H49005"/>
      <c r="P49005"/>
    </row>
    <row r="49006" spans="8:16" x14ac:dyDescent="0.5">
      <c r="H49006"/>
      <c r="P49006"/>
    </row>
    <row r="49007" spans="8:16" x14ac:dyDescent="0.5">
      <c r="H49007"/>
      <c r="P49007"/>
    </row>
    <row r="49008" spans="8:16" x14ac:dyDescent="0.5">
      <c r="H49008"/>
      <c r="P49008"/>
    </row>
    <row r="49009" spans="8:16" x14ac:dyDescent="0.5">
      <c r="H49009"/>
      <c r="P49009"/>
    </row>
    <row r="49010" spans="8:16" x14ac:dyDescent="0.5">
      <c r="H49010"/>
      <c r="P49010"/>
    </row>
    <row r="49011" spans="8:16" x14ac:dyDescent="0.5">
      <c r="H49011"/>
      <c r="P49011"/>
    </row>
    <row r="49012" spans="8:16" x14ac:dyDescent="0.5">
      <c r="H49012"/>
      <c r="P49012"/>
    </row>
    <row r="49013" spans="8:16" x14ac:dyDescent="0.5">
      <c r="H49013"/>
      <c r="P49013"/>
    </row>
    <row r="49014" spans="8:16" x14ac:dyDescent="0.5">
      <c r="H49014"/>
      <c r="P49014"/>
    </row>
    <row r="49015" spans="8:16" x14ac:dyDescent="0.5">
      <c r="H49015"/>
      <c r="P49015"/>
    </row>
    <row r="49016" spans="8:16" x14ac:dyDescent="0.5">
      <c r="H49016"/>
      <c r="P49016"/>
    </row>
    <row r="49017" spans="8:16" x14ac:dyDescent="0.5">
      <c r="H49017"/>
      <c r="P49017"/>
    </row>
    <row r="49018" spans="8:16" x14ac:dyDescent="0.5">
      <c r="H49018"/>
      <c r="P49018"/>
    </row>
    <row r="49019" spans="8:16" x14ac:dyDescent="0.5">
      <c r="H49019"/>
      <c r="P49019"/>
    </row>
    <row r="49020" spans="8:16" x14ac:dyDescent="0.5">
      <c r="H49020"/>
      <c r="P49020"/>
    </row>
    <row r="49021" spans="8:16" x14ac:dyDescent="0.5">
      <c r="H49021"/>
      <c r="P49021"/>
    </row>
    <row r="49022" spans="8:16" x14ac:dyDescent="0.5">
      <c r="H49022"/>
      <c r="P49022"/>
    </row>
    <row r="49023" spans="8:16" x14ac:dyDescent="0.5">
      <c r="H49023"/>
      <c r="P49023"/>
    </row>
    <row r="49024" spans="8:16" x14ac:dyDescent="0.5">
      <c r="H49024"/>
      <c r="P49024"/>
    </row>
    <row r="49025" spans="8:16" x14ac:dyDescent="0.5">
      <c r="H49025"/>
      <c r="P49025"/>
    </row>
    <row r="49026" spans="8:16" x14ac:dyDescent="0.5">
      <c r="H49026"/>
      <c r="P49026"/>
    </row>
    <row r="49027" spans="8:16" x14ac:dyDescent="0.5">
      <c r="H49027"/>
      <c r="P49027"/>
    </row>
    <row r="49028" spans="8:16" x14ac:dyDescent="0.5">
      <c r="H49028"/>
      <c r="P49028"/>
    </row>
    <row r="49029" spans="8:16" x14ac:dyDescent="0.5">
      <c r="H49029"/>
      <c r="P49029"/>
    </row>
    <row r="49030" spans="8:16" x14ac:dyDescent="0.5">
      <c r="H49030"/>
      <c r="P49030"/>
    </row>
    <row r="49031" spans="8:16" x14ac:dyDescent="0.5">
      <c r="H49031"/>
      <c r="P49031"/>
    </row>
    <row r="49032" spans="8:16" x14ac:dyDescent="0.5">
      <c r="H49032"/>
      <c r="P49032"/>
    </row>
    <row r="49033" spans="8:16" x14ac:dyDescent="0.5">
      <c r="H49033"/>
      <c r="P49033"/>
    </row>
    <row r="49034" spans="8:16" x14ac:dyDescent="0.5">
      <c r="H49034"/>
      <c r="P49034"/>
    </row>
    <row r="49035" spans="8:16" x14ac:dyDescent="0.5">
      <c r="H49035"/>
      <c r="P49035"/>
    </row>
    <row r="49036" spans="8:16" x14ac:dyDescent="0.5">
      <c r="H49036"/>
      <c r="P49036"/>
    </row>
    <row r="49037" spans="8:16" x14ac:dyDescent="0.5">
      <c r="H49037"/>
      <c r="P49037"/>
    </row>
    <row r="49038" spans="8:16" x14ac:dyDescent="0.5">
      <c r="H49038"/>
      <c r="P49038"/>
    </row>
    <row r="49039" spans="8:16" x14ac:dyDescent="0.5">
      <c r="H49039"/>
      <c r="P49039"/>
    </row>
    <row r="49040" spans="8:16" x14ac:dyDescent="0.5">
      <c r="H49040"/>
      <c r="P49040"/>
    </row>
    <row r="49041" spans="8:16" x14ac:dyDescent="0.5">
      <c r="H49041"/>
      <c r="P49041"/>
    </row>
    <row r="49042" spans="8:16" x14ac:dyDescent="0.5">
      <c r="H49042"/>
      <c r="P49042"/>
    </row>
    <row r="49043" spans="8:16" x14ac:dyDescent="0.5">
      <c r="H49043"/>
      <c r="P49043"/>
    </row>
    <row r="49044" spans="8:16" x14ac:dyDescent="0.5">
      <c r="H49044"/>
      <c r="P49044"/>
    </row>
    <row r="49045" spans="8:16" x14ac:dyDescent="0.5">
      <c r="H49045"/>
      <c r="P49045"/>
    </row>
    <row r="49046" spans="8:16" x14ac:dyDescent="0.5">
      <c r="H49046"/>
      <c r="P49046"/>
    </row>
    <row r="49047" spans="8:16" x14ac:dyDescent="0.5">
      <c r="H49047"/>
      <c r="P49047"/>
    </row>
    <row r="49048" spans="8:16" x14ac:dyDescent="0.5">
      <c r="H49048"/>
      <c r="P49048"/>
    </row>
    <row r="49049" spans="8:16" x14ac:dyDescent="0.5">
      <c r="H49049"/>
      <c r="P49049"/>
    </row>
    <row r="49050" spans="8:16" x14ac:dyDescent="0.5">
      <c r="H49050"/>
      <c r="P49050"/>
    </row>
    <row r="49051" spans="8:16" x14ac:dyDescent="0.5">
      <c r="H49051"/>
      <c r="P49051"/>
    </row>
    <row r="49052" spans="8:16" x14ac:dyDescent="0.5">
      <c r="H49052"/>
      <c r="P49052"/>
    </row>
    <row r="49053" spans="8:16" x14ac:dyDescent="0.5">
      <c r="H49053"/>
      <c r="P49053"/>
    </row>
    <row r="49054" spans="8:16" x14ac:dyDescent="0.5">
      <c r="H49054"/>
      <c r="P49054"/>
    </row>
    <row r="49055" spans="8:16" x14ac:dyDescent="0.5">
      <c r="H49055"/>
      <c r="P49055"/>
    </row>
    <row r="49056" spans="8:16" x14ac:dyDescent="0.5">
      <c r="H49056"/>
      <c r="P49056"/>
    </row>
    <row r="49057" spans="8:16" x14ac:dyDescent="0.5">
      <c r="H49057"/>
      <c r="P49057"/>
    </row>
    <row r="49058" spans="8:16" x14ac:dyDescent="0.5">
      <c r="H49058"/>
      <c r="P49058"/>
    </row>
    <row r="49059" spans="8:16" x14ac:dyDescent="0.5">
      <c r="H49059"/>
      <c r="P49059"/>
    </row>
    <row r="49060" spans="8:16" x14ac:dyDescent="0.5">
      <c r="H49060"/>
      <c r="P49060"/>
    </row>
    <row r="49061" spans="8:16" x14ac:dyDescent="0.5">
      <c r="H49061"/>
      <c r="P49061"/>
    </row>
    <row r="49062" spans="8:16" x14ac:dyDescent="0.5">
      <c r="H49062"/>
      <c r="P49062"/>
    </row>
    <row r="49063" spans="8:16" x14ac:dyDescent="0.5">
      <c r="H49063"/>
      <c r="P49063"/>
    </row>
    <row r="49064" spans="8:16" x14ac:dyDescent="0.5">
      <c r="H49064"/>
      <c r="P49064"/>
    </row>
    <row r="49065" spans="8:16" x14ac:dyDescent="0.5">
      <c r="H49065"/>
      <c r="P49065"/>
    </row>
    <row r="49066" spans="8:16" x14ac:dyDescent="0.5">
      <c r="H49066"/>
      <c r="P49066"/>
    </row>
    <row r="49067" spans="8:16" x14ac:dyDescent="0.5">
      <c r="H49067"/>
      <c r="P49067"/>
    </row>
    <row r="49068" spans="8:16" x14ac:dyDescent="0.5">
      <c r="H49068"/>
      <c r="P49068"/>
    </row>
    <row r="49069" spans="8:16" x14ac:dyDescent="0.5">
      <c r="H49069"/>
      <c r="P49069"/>
    </row>
    <row r="49070" spans="8:16" x14ac:dyDescent="0.5">
      <c r="H49070"/>
      <c r="P49070"/>
    </row>
    <row r="49071" spans="8:16" x14ac:dyDescent="0.5">
      <c r="H49071"/>
      <c r="P49071"/>
    </row>
    <row r="49072" spans="8:16" x14ac:dyDescent="0.5">
      <c r="H49072"/>
      <c r="P49072"/>
    </row>
    <row r="49073" spans="8:16" x14ac:dyDescent="0.5">
      <c r="H49073"/>
      <c r="P49073"/>
    </row>
    <row r="49074" spans="8:16" x14ac:dyDescent="0.5">
      <c r="H49074"/>
      <c r="P49074"/>
    </row>
    <row r="49075" spans="8:16" x14ac:dyDescent="0.5">
      <c r="H49075"/>
      <c r="P49075"/>
    </row>
    <row r="49076" spans="8:16" x14ac:dyDescent="0.5">
      <c r="H49076"/>
      <c r="P49076"/>
    </row>
    <row r="49077" spans="8:16" x14ac:dyDescent="0.5">
      <c r="H49077"/>
      <c r="P49077"/>
    </row>
    <row r="49078" spans="8:16" x14ac:dyDescent="0.5">
      <c r="H49078"/>
      <c r="P49078"/>
    </row>
    <row r="49079" spans="8:16" x14ac:dyDescent="0.5">
      <c r="H49079"/>
      <c r="P49079"/>
    </row>
    <row r="49080" spans="8:16" x14ac:dyDescent="0.5">
      <c r="H49080"/>
      <c r="P49080"/>
    </row>
    <row r="49081" spans="8:16" x14ac:dyDescent="0.5">
      <c r="H49081"/>
      <c r="P49081"/>
    </row>
    <row r="49082" spans="8:16" x14ac:dyDescent="0.5">
      <c r="H49082"/>
      <c r="P49082"/>
    </row>
    <row r="49083" spans="8:16" x14ac:dyDescent="0.5">
      <c r="H49083"/>
      <c r="P49083"/>
    </row>
    <row r="49084" spans="8:16" x14ac:dyDescent="0.5">
      <c r="H49084"/>
      <c r="P49084"/>
    </row>
    <row r="49085" spans="8:16" x14ac:dyDescent="0.5">
      <c r="H49085"/>
      <c r="P49085"/>
    </row>
    <row r="49086" spans="8:16" x14ac:dyDescent="0.5">
      <c r="H49086"/>
      <c r="P49086"/>
    </row>
    <row r="49087" spans="8:16" x14ac:dyDescent="0.5">
      <c r="H49087"/>
      <c r="P49087"/>
    </row>
    <row r="49088" spans="8:16" x14ac:dyDescent="0.5">
      <c r="H49088"/>
      <c r="P49088"/>
    </row>
    <row r="49089" spans="8:16" x14ac:dyDescent="0.5">
      <c r="H49089"/>
      <c r="P49089"/>
    </row>
    <row r="49090" spans="8:16" x14ac:dyDescent="0.5">
      <c r="H49090"/>
      <c r="P49090"/>
    </row>
    <row r="49091" spans="8:16" x14ac:dyDescent="0.5">
      <c r="H49091"/>
      <c r="P49091"/>
    </row>
    <row r="49092" spans="8:16" x14ac:dyDescent="0.5">
      <c r="H49092"/>
      <c r="P49092"/>
    </row>
    <row r="49093" spans="8:16" x14ac:dyDescent="0.5">
      <c r="H49093"/>
      <c r="P49093"/>
    </row>
    <row r="49094" spans="8:16" x14ac:dyDescent="0.5">
      <c r="H49094"/>
      <c r="P49094"/>
    </row>
    <row r="49095" spans="8:16" x14ac:dyDescent="0.5">
      <c r="H49095"/>
      <c r="P49095"/>
    </row>
    <row r="49096" spans="8:16" x14ac:dyDescent="0.5">
      <c r="H49096"/>
      <c r="P49096"/>
    </row>
    <row r="49097" spans="8:16" x14ac:dyDescent="0.5">
      <c r="H49097"/>
      <c r="P49097"/>
    </row>
    <row r="49098" spans="8:16" x14ac:dyDescent="0.5">
      <c r="H49098"/>
      <c r="P49098"/>
    </row>
    <row r="49099" spans="8:16" x14ac:dyDescent="0.5">
      <c r="H49099"/>
      <c r="P49099"/>
    </row>
    <row r="49100" spans="8:16" x14ac:dyDescent="0.5">
      <c r="H49100"/>
      <c r="P49100"/>
    </row>
    <row r="49101" spans="8:16" x14ac:dyDescent="0.5">
      <c r="H49101"/>
      <c r="P49101"/>
    </row>
    <row r="49102" spans="8:16" x14ac:dyDescent="0.5">
      <c r="H49102"/>
      <c r="P49102"/>
    </row>
    <row r="49103" spans="8:16" x14ac:dyDescent="0.5">
      <c r="H49103"/>
      <c r="P49103"/>
    </row>
    <row r="49104" spans="8:16" x14ac:dyDescent="0.5">
      <c r="H49104"/>
      <c r="P49104"/>
    </row>
    <row r="49105" spans="8:16" x14ac:dyDescent="0.5">
      <c r="H49105"/>
      <c r="P49105"/>
    </row>
    <row r="49106" spans="8:16" x14ac:dyDescent="0.5">
      <c r="H49106"/>
      <c r="P49106"/>
    </row>
    <row r="49107" spans="8:16" x14ac:dyDescent="0.5">
      <c r="H49107"/>
      <c r="P49107"/>
    </row>
    <row r="49108" spans="8:16" x14ac:dyDescent="0.5">
      <c r="H49108"/>
      <c r="P49108"/>
    </row>
    <row r="49109" spans="8:16" x14ac:dyDescent="0.5">
      <c r="H49109"/>
      <c r="P49109"/>
    </row>
    <row r="49110" spans="8:16" x14ac:dyDescent="0.5">
      <c r="H49110"/>
      <c r="P49110"/>
    </row>
    <row r="49111" spans="8:16" x14ac:dyDescent="0.5">
      <c r="H49111"/>
      <c r="P49111"/>
    </row>
    <row r="49112" spans="8:16" x14ac:dyDescent="0.5">
      <c r="H49112"/>
      <c r="P49112"/>
    </row>
    <row r="49113" spans="8:16" x14ac:dyDescent="0.5">
      <c r="H49113"/>
      <c r="P49113"/>
    </row>
    <row r="49114" spans="8:16" x14ac:dyDescent="0.5">
      <c r="H49114"/>
      <c r="P49114"/>
    </row>
    <row r="49115" spans="8:16" x14ac:dyDescent="0.5">
      <c r="H49115"/>
      <c r="P49115"/>
    </row>
    <row r="49116" spans="8:16" x14ac:dyDescent="0.5">
      <c r="H49116"/>
      <c r="P49116"/>
    </row>
    <row r="49117" spans="8:16" x14ac:dyDescent="0.5">
      <c r="H49117"/>
      <c r="P49117"/>
    </row>
    <row r="49118" spans="8:16" x14ac:dyDescent="0.5">
      <c r="H49118"/>
      <c r="P49118"/>
    </row>
    <row r="49119" spans="8:16" x14ac:dyDescent="0.5">
      <c r="H49119"/>
      <c r="P49119"/>
    </row>
    <row r="49120" spans="8:16" x14ac:dyDescent="0.5">
      <c r="H49120"/>
      <c r="P49120"/>
    </row>
    <row r="49121" spans="8:16" x14ac:dyDescent="0.5">
      <c r="H49121"/>
      <c r="P49121"/>
    </row>
    <row r="49122" spans="8:16" x14ac:dyDescent="0.5">
      <c r="H49122"/>
      <c r="P49122"/>
    </row>
    <row r="49123" spans="8:16" x14ac:dyDescent="0.5">
      <c r="H49123"/>
      <c r="P49123"/>
    </row>
    <row r="49124" spans="8:16" x14ac:dyDescent="0.5">
      <c r="H49124"/>
      <c r="P49124"/>
    </row>
    <row r="49125" spans="8:16" x14ac:dyDescent="0.5">
      <c r="H49125"/>
      <c r="P49125"/>
    </row>
    <row r="49126" spans="8:16" x14ac:dyDescent="0.5">
      <c r="H49126"/>
      <c r="P49126"/>
    </row>
    <row r="49127" spans="8:16" x14ac:dyDescent="0.5">
      <c r="H49127"/>
      <c r="P49127"/>
    </row>
    <row r="49128" spans="8:16" x14ac:dyDescent="0.5">
      <c r="H49128"/>
      <c r="P49128"/>
    </row>
    <row r="49129" spans="8:16" x14ac:dyDescent="0.5">
      <c r="H49129"/>
      <c r="P49129"/>
    </row>
    <row r="49130" spans="8:16" x14ac:dyDescent="0.5">
      <c r="H49130"/>
      <c r="P49130"/>
    </row>
    <row r="49131" spans="8:16" x14ac:dyDescent="0.5">
      <c r="H49131"/>
      <c r="P49131"/>
    </row>
    <row r="49132" spans="8:16" x14ac:dyDescent="0.5">
      <c r="H49132"/>
      <c r="P49132"/>
    </row>
    <row r="49133" spans="8:16" x14ac:dyDescent="0.5">
      <c r="H49133"/>
      <c r="P49133"/>
    </row>
    <row r="49134" spans="8:16" x14ac:dyDescent="0.5">
      <c r="H49134"/>
      <c r="P49134"/>
    </row>
    <row r="49135" spans="8:16" x14ac:dyDescent="0.5">
      <c r="H49135"/>
      <c r="P49135"/>
    </row>
    <row r="49136" spans="8:16" x14ac:dyDescent="0.5">
      <c r="H49136"/>
      <c r="P49136"/>
    </row>
    <row r="49137" spans="8:16" x14ac:dyDescent="0.5">
      <c r="H49137"/>
      <c r="P49137"/>
    </row>
    <row r="49138" spans="8:16" x14ac:dyDescent="0.5">
      <c r="H49138"/>
      <c r="P49138"/>
    </row>
    <row r="49139" spans="8:16" x14ac:dyDescent="0.5">
      <c r="H49139"/>
      <c r="P49139"/>
    </row>
    <row r="49140" spans="8:16" x14ac:dyDescent="0.5">
      <c r="H49140"/>
      <c r="P49140"/>
    </row>
    <row r="49141" spans="8:16" x14ac:dyDescent="0.5">
      <c r="H49141"/>
      <c r="P49141"/>
    </row>
    <row r="49142" spans="8:16" x14ac:dyDescent="0.5">
      <c r="H49142"/>
      <c r="P49142"/>
    </row>
    <row r="49143" spans="8:16" x14ac:dyDescent="0.5">
      <c r="H49143"/>
      <c r="P49143"/>
    </row>
    <row r="49144" spans="8:16" x14ac:dyDescent="0.5">
      <c r="H49144"/>
      <c r="P49144"/>
    </row>
    <row r="49145" spans="8:16" x14ac:dyDescent="0.5">
      <c r="H49145"/>
      <c r="P49145"/>
    </row>
    <row r="49146" spans="8:16" x14ac:dyDescent="0.5">
      <c r="H49146"/>
      <c r="P49146"/>
    </row>
    <row r="49147" spans="8:16" x14ac:dyDescent="0.5">
      <c r="H49147"/>
      <c r="P49147"/>
    </row>
    <row r="49148" spans="8:16" x14ac:dyDescent="0.5">
      <c r="H49148"/>
      <c r="P49148"/>
    </row>
    <row r="49149" spans="8:16" x14ac:dyDescent="0.5">
      <c r="H49149"/>
      <c r="P49149"/>
    </row>
    <row r="49150" spans="8:16" x14ac:dyDescent="0.5">
      <c r="H49150"/>
      <c r="P49150"/>
    </row>
    <row r="49151" spans="8:16" x14ac:dyDescent="0.5">
      <c r="H49151"/>
      <c r="P49151"/>
    </row>
    <row r="49152" spans="8:16" x14ac:dyDescent="0.5">
      <c r="H49152"/>
      <c r="P49152"/>
    </row>
    <row r="49153" spans="8:16" x14ac:dyDescent="0.5">
      <c r="H49153"/>
      <c r="P49153"/>
    </row>
    <row r="49154" spans="8:16" x14ac:dyDescent="0.5">
      <c r="H49154"/>
      <c r="P49154"/>
    </row>
    <row r="49155" spans="8:16" x14ac:dyDescent="0.5">
      <c r="H49155"/>
      <c r="P49155"/>
    </row>
    <row r="49156" spans="8:16" x14ac:dyDescent="0.5">
      <c r="H49156"/>
      <c r="P49156"/>
    </row>
    <row r="49157" spans="8:16" x14ac:dyDescent="0.5">
      <c r="H49157"/>
      <c r="P49157"/>
    </row>
    <row r="49158" spans="8:16" x14ac:dyDescent="0.5">
      <c r="H49158"/>
      <c r="P49158"/>
    </row>
    <row r="49159" spans="8:16" x14ac:dyDescent="0.5">
      <c r="H49159"/>
      <c r="P49159"/>
    </row>
    <row r="49160" spans="8:16" x14ac:dyDescent="0.5">
      <c r="H49160"/>
      <c r="P49160"/>
    </row>
    <row r="49161" spans="8:16" x14ac:dyDescent="0.5">
      <c r="H49161"/>
      <c r="P49161"/>
    </row>
    <row r="49162" spans="8:16" x14ac:dyDescent="0.5">
      <c r="H49162"/>
      <c r="P49162"/>
    </row>
    <row r="49163" spans="8:16" x14ac:dyDescent="0.5">
      <c r="H49163"/>
      <c r="P49163"/>
    </row>
    <row r="49164" spans="8:16" x14ac:dyDescent="0.5">
      <c r="H49164"/>
      <c r="P49164"/>
    </row>
    <row r="49165" spans="8:16" x14ac:dyDescent="0.5">
      <c r="H49165"/>
      <c r="P49165"/>
    </row>
    <row r="49166" spans="8:16" x14ac:dyDescent="0.5">
      <c r="H49166"/>
      <c r="P49166"/>
    </row>
    <row r="49167" spans="8:16" x14ac:dyDescent="0.5">
      <c r="H49167"/>
      <c r="P49167"/>
    </row>
    <row r="49168" spans="8:16" x14ac:dyDescent="0.5">
      <c r="H49168"/>
      <c r="P49168"/>
    </row>
    <row r="49169" spans="8:16" x14ac:dyDescent="0.5">
      <c r="H49169"/>
      <c r="P49169"/>
    </row>
    <row r="49170" spans="8:16" x14ac:dyDescent="0.5">
      <c r="H49170"/>
      <c r="P49170"/>
    </row>
    <row r="49171" spans="8:16" x14ac:dyDescent="0.5">
      <c r="H49171"/>
      <c r="P49171"/>
    </row>
    <row r="49172" spans="8:16" x14ac:dyDescent="0.5">
      <c r="H49172"/>
      <c r="P49172"/>
    </row>
    <row r="49173" spans="8:16" x14ac:dyDescent="0.5">
      <c r="H49173"/>
      <c r="P49173"/>
    </row>
    <row r="49174" spans="8:16" x14ac:dyDescent="0.5">
      <c r="H49174"/>
      <c r="P49174"/>
    </row>
    <row r="49175" spans="8:16" x14ac:dyDescent="0.5">
      <c r="H49175"/>
      <c r="P49175"/>
    </row>
    <row r="49176" spans="8:16" x14ac:dyDescent="0.5">
      <c r="H49176"/>
      <c r="P49176"/>
    </row>
    <row r="49177" spans="8:16" x14ac:dyDescent="0.5">
      <c r="H49177"/>
      <c r="P49177"/>
    </row>
    <row r="49178" spans="8:16" x14ac:dyDescent="0.5">
      <c r="H49178"/>
      <c r="P49178"/>
    </row>
    <row r="49179" spans="8:16" x14ac:dyDescent="0.5">
      <c r="H49179"/>
      <c r="P49179"/>
    </row>
    <row r="49180" spans="8:16" x14ac:dyDescent="0.5">
      <c r="H49180"/>
      <c r="P49180"/>
    </row>
    <row r="49181" spans="8:16" x14ac:dyDescent="0.5">
      <c r="H49181"/>
      <c r="P49181"/>
    </row>
    <row r="49182" spans="8:16" x14ac:dyDescent="0.5">
      <c r="H49182"/>
      <c r="P49182"/>
    </row>
    <row r="49183" spans="8:16" x14ac:dyDescent="0.5">
      <c r="H49183"/>
      <c r="P49183"/>
    </row>
    <row r="49184" spans="8:16" x14ac:dyDescent="0.5">
      <c r="H49184"/>
      <c r="P49184"/>
    </row>
    <row r="49185" spans="8:16" x14ac:dyDescent="0.5">
      <c r="H49185"/>
      <c r="P49185"/>
    </row>
    <row r="49186" spans="8:16" x14ac:dyDescent="0.5">
      <c r="H49186"/>
      <c r="P49186"/>
    </row>
    <row r="49187" spans="8:16" x14ac:dyDescent="0.5">
      <c r="H49187"/>
      <c r="P49187"/>
    </row>
    <row r="49188" spans="8:16" x14ac:dyDescent="0.5">
      <c r="H49188"/>
      <c r="P49188"/>
    </row>
    <row r="49189" spans="8:16" x14ac:dyDescent="0.5">
      <c r="H49189"/>
      <c r="P49189"/>
    </row>
    <row r="49190" spans="8:16" x14ac:dyDescent="0.5">
      <c r="H49190"/>
      <c r="P49190"/>
    </row>
    <row r="49191" spans="8:16" x14ac:dyDescent="0.5">
      <c r="H49191"/>
      <c r="P49191"/>
    </row>
    <row r="49192" spans="8:16" x14ac:dyDescent="0.5">
      <c r="H49192"/>
      <c r="P49192"/>
    </row>
    <row r="49193" spans="8:16" x14ac:dyDescent="0.5">
      <c r="H49193"/>
      <c r="P49193"/>
    </row>
    <row r="49194" spans="8:16" x14ac:dyDescent="0.5">
      <c r="H49194"/>
      <c r="P49194"/>
    </row>
    <row r="49195" spans="8:16" x14ac:dyDescent="0.5">
      <c r="H49195"/>
      <c r="P49195"/>
    </row>
    <row r="49196" spans="8:16" x14ac:dyDescent="0.5">
      <c r="H49196"/>
      <c r="P49196"/>
    </row>
    <row r="49197" spans="8:16" x14ac:dyDescent="0.5">
      <c r="H49197"/>
      <c r="P49197"/>
    </row>
    <row r="49198" spans="8:16" x14ac:dyDescent="0.5">
      <c r="H49198"/>
      <c r="P49198"/>
    </row>
    <row r="49199" spans="8:16" x14ac:dyDescent="0.5">
      <c r="H49199"/>
      <c r="P49199"/>
    </row>
    <row r="49200" spans="8:16" x14ac:dyDescent="0.5">
      <c r="H49200"/>
      <c r="P49200"/>
    </row>
    <row r="49201" spans="8:16" x14ac:dyDescent="0.5">
      <c r="H49201"/>
      <c r="P49201"/>
    </row>
    <row r="49202" spans="8:16" x14ac:dyDescent="0.5">
      <c r="H49202"/>
      <c r="P49202"/>
    </row>
    <row r="49203" spans="8:16" x14ac:dyDescent="0.5">
      <c r="H49203"/>
      <c r="P49203"/>
    </row>
    <row r="49204" spans="8:16" x14ac:dyDescent="0.5">
      <c r="H49204"/>
      <c r="P49204"/>
    </row>
    <row r="49205" spans="8:16" x14ac:dyDescent="0.5">
      <c r="H49205"/>
      <c r="P49205"/>
    </row>
    <row r="49206" spans="8:16" x14ac:dyDescent="0.5">
      <c r="H49206"/>
      <c r="P49206"/>
    </row>
    <row r="49207" spans="8:16" x14ac:dyDescent="0.5">
      <c r="H49207"/>
      <c r="P49207"/>
    </row>
    <row r="49208" spans="8:16" x14ac:dyDescent="0.5">
      <c r="H49208"/>
      <c r="P49208"/>
    </row>
    <row r="49209" spans="8:16" x14ac:dyDescent="0.5">
      <c r="H49209"/>
      <c r="P49209"/>
    </row>
    <row r="49210" spans="8:16" x14ac:dyDescent="0.5">
      <c r="H49210"/>
      <c r="P49210"/>
    </row>
    <row r="49211" spans="8:16" x14ac:dyDescent="0.5">
      <c r="H49211"/>
      <c r="P49211"/>
    </row>
    <row r="49212" spans="8:16" x14ac:dyDescent="0.5">
      <c r="H49212"/>
      <c r="P49212"/>
    </row>
    <row r="49213" spans="8:16" x14ac:dyDescent="0.5">
      <c r="H49213"/>
      <c r="P49213"/>
    </row>
    <row r="49214" spans="8:16" x14ac:dyDescent="0.5">
      <c r="H49214"/>
      <c r="P49214"/>
    </row>
    <row r="49215" spans="8:16" x14ac:dyDescent="0.5">
      <c r="H49215"/>
      <c r="P49215"/>
    </row>
    <row r="49216" spans="8:16" x14ac:dyDescent="0.5">
      <c r="H49216"/>
      <c r="P49216"/>
    </row>
    <row r="49217" spans="8:16" x14ac:dyDescent="0.5">
      <c r="H49217"/>
      <c r="P49217"/>
    </row>
    <row r="49218" spans="8:16" x14ac:dyDescent="0.5">
      <c r="H49218"/>
      <c r="P49218"/>
    </row>
    <row r="49219" spans="8:16" x14ac:dyDescent="0.5">
      <c r="H49219"/>
      <c r="P49219"/>
    </row>
    <row r="49220" spans="8:16" x14ac:dyDescent="0.5">
      <c r="H49220"/>
      <c r="P49220"/>
    </row>
    <row r="49221" spans="8:16" x14ac:dyDescent="0.5">
      <c r="H49221"/>
      <c r="P49221"/>
    </row>
    <row r="49222" spans="8:16" x14ac:dyDescent="0.5">
      <c r="H49222"/>
      <c r="P49222"/>
    </row>
    <row r="49223" spans="8:16" x14ac:dyDescent="0.5">
      <c r="H49223"/>
      <c r="P49223"/>
    </row>
    <row r="49224" spans="8:16" x14ac:dyDescent="0.5">
      <c r="H49224"/>
      <c r="P49224"/>
    </row>
    <row r="49225" spans="8:16" x14ac:dyDescent="0.5">
      <c r="H49225"/>
      <c r="P49225"/>
    </row>
    <row r="49226" spans="8:16" x14ac:dyDescent="0.5">
      <c r="H49226"/>
      <c r="P49226"/>
    </row>
    <row r="49227" spans="8:16" x14ac:dyDescent="0.5">
      <c r="H49227"/>
      <c r="P49227"/>
    </row>
    <row r="49228" spans="8:16" x14ac:dyDescent="0.5">
      <c r="H49228"/>
      <c r="P49228"/>
    </row>
    <row r="49229" spans="8:16" x14ac:dyDescent="0.5">
      <c r="H49229"/>
      <c r="P49229"/>
    </row>
    <row r="49230" spans="8:16" x14ac:dyDescent="0.5">
      <c r="H49230"/>
      <c r="P49230"/>
    </row>
    <row r="49231" spans="8:16" x14ac:dyDescent="0.5">
      <c r="H49231"/>
      <c r="P49231"/>
    </row>
    <row r="49232" spans="8:16" x14ac:dyDescent="0.5">
      <c r="H49232"/>
      <c r="P49232"/>
    </row>
    <row r="49233" spans="8:16" x14ac:dyDescent="0.5">
      <c r="H49233"/>
      <c r="P49233"/>
    </row>
    <row r="49234" spans="8:16" x14ac:dyDescent="0.5">
      <c r="H49234"/>
      <c r="P49234"/>
    </row>
    <row r="49235" spans="8:16" x14ac:dyDescent="0.5">
      <c r="H49235"/>
      <c r="P49235"/>
    </row>
    <row r="49236" spans="8:16" x14ac:dyDescent="0.5">
      <c r="H49236"/>
      <c r="P49236"/>
    </row>
    <row r="49237" spans="8:16" x14ac:dyDescent="0.5">
      <c r="H49237"/>
      <c r="P49237"/>
    </row>
    <row r="49238" spans="8:16" x14ac:dyDescent="0.5">
      <c r="H49238"/>
      <c r="P49238"/>
    </row>
    <row r="49239" spans="8:16" x14ac:dyDescent="0.5">
      <c r="H49239"/>
      <c r="P49239"/>
    </row>
    <row r="49240" spans="8:16" x14ac:dyDescent="0.5">
      <c r="H49240"/>
      <c r="P49240"/>
    </row>
    <row r="49241" spans="8:16" x14ac:dyDescent="0.5">
      <c r="H49241"/>
      <c r="P49241"/>
    </row>
    <row r="49242" spans="8:16" x14ac:dyDescent="0.5">
      <c r="H49242"/>
      <c r="P49242"/>
    </row>
    <row r="49243" spans="8:16" x14ac:dyDescent="0.5">
      <c r="H49243"/>
      <c r="P49243"/>
    </row>
    <row r="49244" spans="8:16" x14ac:dyDescent="0.5">
      <c r="H49244"/>
      <c r="P49244"/>
    </row>
    <row r="49245" spans="8:16" x14ac:dyDescent="0.5">
      <c r="H49245"/>
      <c r="P49245"/>
    </row>
    <row r="49246" spans="8:16" x14ac:dyDescent="0.5">
      <c r="H49246"/>
      <c r="P49246"/>
    </row>
    <row r="49247" spans="8:16" x14ac:dyDescent="0.5">
      <c r="H49247"/>
      <c r="P49247"/>
    </row>
    <row r="49248" spans="8:16" x14ac:dyDescent="0.5">
      <c r="H49248"/>
      <c r="P49248"/>
    </row>
    <row r="49249" spans="8:16" x14ac:dyDescent="0.5">
      <c r="H49249"/>
      <c r="P49249"/>
    </row>
    <row r="49250" spans="8:16" x14ac:dyDescent="0.5">
      <c r="H49250"/>
      <c r="P49250"/>
    </row>
    <row r="49251" spans="8:16" x14ac:dyDescent="0.5">
      <c r="H49251"/>
      <c r="P49251"/>
    </row>
    <row r="49252" spans="8:16" x14ac:dyDescent="0.5">
      <c r="H49252"/>
      <c r="P49252"/>
    </row>
    <row r="49253" spans="8:16" x14ac:dyDescent="0.5">
      <c r="H49253"/>
      <c r="P49253"/>
    </row>
    <row r="49254" spans="8:16" x14ac:dyDescent="0.5">
      <c r="H49254"/>
      <c r="P49254"/>
    </row>
    <row r="49255" spans="8:16" x14ac:dyDescent="0.5">
      <c r="H49255"/>
      <c r="P49255"/>
    </row>
    <row r="49256" spans="8:16" x14ac:dyDescent="0.5">
      <c r="H49256"/>
      <c r="P49256"/>
    </row>
    <row r="49257" spans="8:16" x14ac:dyDescent="0.5">
      <c r="H49257"/>
      <c r="P49257"/>
    </row>
    <row r="49258" spans="8:16" x14ac:dyDescent="0.5">
      <c r="H49258"/>
      <c r="P49258"/>
    </row>
    <row r="49259" spans="8:16" x14ac:dyDescent="0.5">
      <c r="H49259"/>
      <c r="P49259"/>
    </row>
    <row r="49260" spans="8:16" x14ac:dyDescent="0.5">
      <c r="H49260"/>
      <c r="P49260"/>
    </row>
    <row r="49261" spans="8:16" x14ac:dyDescent="0.5">
      <c r="H49261"/>
      <c r="P49261"/>
    </row>
    <row r="49262" spans="8:16" x14ac:dyDescent="0.5">
      <c r="H49262"/>
      <c r="P49262"/>
    </row>
    <row r="49263" spans="8:16" x14ac:dyDescent="0.5">
      <c r="H49263"/>
      <c r="P49263"/>
    </row>
    <row r="49264" spans="8:16" x14ac:dyDescent="0.5">
      <c r="H49264"/>
      <c r="P49264"/>
    </row>
    <row r="49265" spans="8:16" x14ac:dyDescent="0.5">
      <c r="H49265"/>
      <c r="P49265"/>
    </row>
    <row r="49266" spans="8:16" x14ac:dyDescent="0.5">
      <c r="H49266"/>
      <c r="P49266"/>
    </row>
    <row r="49267" spans="8:16" x14ac:dyDescent="0.5">
      <c r="H49267"/>
      <c r="P49267"/>
    </row>
    <row r="49268" spans="8:16" x14ac:dyDescent="0.5">
      <c r="H49268"/>
      <c r="P49268"/>
    </row>
    <row r="49269" spans="8:16" x14ac:dyDescent="0.5">
      <c r="H49269"/>
      <c r="P49269"/>
    </row>
    <row r="49270" spans="8:16" x14ac:dyDescent="0.5">
      <c r="H49270"/>
      <c r="P49270"/>
    </row>
    <row r="49271" spans="8:16" x14ac:dyDescent="0.5">
      <c r="H49271"/>
      <c r="P49271"/>
    </row>
    <row r="49272" spans="8:16" x14ac:dyDescent="0.5">
      <c r="H49272"/>
      <c r="P49272"/>
    </row>
    <row r="49273" spans="8:16" x14ac:dyDescent="0.5">
      <c r="H49273"/>
      <c r="P49273"/>
    </row>
    <row r="49274" spans="8:16" x14ac:dyDescent="0.5">
      <c r="H49274"/>
      <c r="P49274"/>
    </row>
    <row r="49275" spans="8:16" x14ac:dyDescent="0.5">
      <c r="H49275"/>
      <c r="P49275"/>
    </row>
    <row r="49276" spans="8:16" x14ac:dyDescent="0.5">
      <c r="H49276"/>
      <c r="P49276"/>
    </row>
    <row r="49277" spans="8:16" x14ac:dyDescent="0.5">
      <c r="H49277"/>
      <c r="P49277"/>
    </row>
    <row r="49278" spans="8:16" x14ac:dyDescent="0.5">
      <c r="H49278"/>
      <c r="P49278"/>
    </row>
    <row r="49279" spans="8:16" x14ac:dyDescent="0.5">
      <c r="H49279"/>
      <c r="P49279"/>
    </row>
    <row r="49280" spans="8:16" x14ac:dyDescent="0.5">
      <c r="H49280"/>
      <c r="P49280"/>
    </row>
    <row r="49281" spans="8:16" x14ac:dyDescent="0.5">
      <c r="H49281"/>
      <c r="P49281"/>
    </row>
    <row r="49282" spans="8:16" x14ac:dyDescent="0.5">
      <c r="H49282"/>
      <c r="P49282"/>
    </row>
    <row r="49283" spans="8:16" x14ac:dyDescent="0.5">
      <c r="H49283"/>
      <c r="P49283"/>
    </row>
    <row r="49284" spans="8:16" x14ac:dyDescent="0.5">
      <c r="H49284"/>
      <c r="P49284"/>
    </row>
    <row r="49285" spans="8:16" x14ac:dyDescent="0.5">
      <c r="H49285"/>
      <c r="P49285"/>
    </row>
    <row r="49286" spans="8:16" x14ac:dyDescent="0.5">
      <c r="H49286"/>
      <c r="P49286"/>
    </row>
    <row r="49287" spans="8:16" x14ac:dyDescent="0.5">
      <c r="H49287"/>
      <c r="P49287"/>
    </row>
    <row r="49288" spans="8:16" x14ac:dyDescent="0.5">
      <c r="H49288"/>
      <c r="P49288"/>
    </row>
    <row r="49289" spans="8:16" x14ac:dyDescent="0.5">
      <c r="H49289"/>
      <c r="P49289"/>
    </row>
    <row r="49290" spans="8:16" x14ac:dyDescent="0.5">
      <c r="H49290"/>
      <c r="P49290"/>
    </row>
    <row r="49291" spans="8:16" x14ac:dyDescent="0.5">
      <c r="H49291"/>
      <c r="P49291"/>
    </row>
    <row r="49292" spans="8:16" x14ac:dyDescent="0.5">
      <c r="H49292"/>
      <c r="P49292"/>
    </row>
    <row r="49293" spans="8:16" x14ac:dyDescent="0.5">
      <c r="H49293"/>
      <c r="P49293"/>
    </row>
    <row r="49294" spans="8:16" x14ac:dyDescent="0.5">
      <c r="H49294"/>
      <c r="P49294"/>
    </row>
    <row r="49295" spans="8:16" x14ac:dyDescent="0.5">
      <c r="H49295"/>
      <c r="P49295"/>
    </row>
    <row r="49296" spans="8:16" x14ac:dyDescent="0.5">
      <c r="H49296"/>
      <c r="P49296"/>
    </row>
    <row r="49297" spans="8:16" x14ac:dyDescent="0.5">
      <c r="H49297"/>
      <c r="P49297"/>
    </row>
    <row r="49298" spans="8:16" x14ac:dyDescent="0.5">
      <c r="H49298"/>
      <c r="P49298"/>
    </row>
    <row r="49299" spans="8:16" x14ac:dyDescent="0.5">
      <c r="H49299"/>
      <c r="P49299"/>
    </row>
    <row r="49300" spans="8:16" x14ac:dyDescent="0.5">
      <c r="H49300"/>
      <c r="P49300"/>
    </row>
    <row r="49301" spans="8:16" x14ac:dyDescent="0.5">
      <c r="H49301"/>
      <c r="P49301"/>
    </row>
    <row r="49302" spans="8:16" x14ac:dyDescent="0.5">
      <c r="H49302"/>
      <c r="P49302"/>
    </row>
    <row r="49303" spans="8:16" x14ac:dyDescent="0.5">
      <c r="H49303"/>
      <c r="P49303"/>
    </row>
    <row r="49304" spans="8:16" x14ac:dyDescent="0.5">
      <c r="H49304"/>
      <c r="P49304"/>
    </row>
    <row r="49305" spans="8:16" x14ac:dyDescent="0.5">
      <c r="H49305"/>
      <c r="P49305"/>
    </row>
    <row r="49306" spans="8:16" x14ac:dyDescent="0.5">
      <c r="H49306"/>
      <c r="P49306"/>
    </row>
    <row r="49307" spans="8:16" x14ac:dyDescent="0.5">
      <c r="H49307"/>
      <c r="P49307"/>
    </row>
    <row r="49308" spans="8:16" x14ac:dyDescent="0.5">
      <c r="H49308"/>
      <c r="P49308"/>
    </row>
    <row r="49309" spans="8:16" x14ac:dyDescent="0.5">
      <c r="H49309"/>
      <c r="P49309"/>
    </row>
    <row r="49310" spans="8:16" x14ac:dyDescent="0.5">
      <c r="H49310"/>
      <c r="P49310"/>
    </row>
    <row r="49311" spans="8:16" x14ac:dyDescent="0.5">
      <c r="H49311"/>
      <c r="P49311"/>
    </row>
    <row r="49312" spans="8:16" x14ac:dyDescent="0.5">
      <c r="H49312"/>
      <c r="P49312"/>
    </row>
    <row r="49313" spans="8:16" x14ac:dyDescent="0.5">
      <c r="H49313"/>
      <c r="P49313"/>
    </row>
    <row r="49314" spans="8:16" x14ac:dyDescent="0.5">
      <c r="H49314"/>
      <c r="P49314"/>
    </row>
    <row r="49315" spans="8:16" x14ac:dyDescent="0.5">
      <c r="H49315"/>
      <c r="P49315"/>
    </row>
    <row r="49316" spans="8:16" x14ac:dyDescent="0.5">
      <c r="H49316"/>
      <c r="P49316"/>
    </row>
    <row r="49317" spans="8:16" x14ac:dyDescent="0.5">
      <c r="H49317"/>
      <c r="P49317"/>
    </row>
    <row r="49318" spans="8:16" x14ac:dyDescent="0.5">
      <c r="H49318"/>
      <c r="P49318"/>
    </row>
    <row r="49319" spans="8:16" x14ac:dyDescent="0.5">
      <c r="H49319"/>
      <c r="P49319"/>
    </row>
    <row r="49320" spans="8:16" x14ac:dyDescent="0.5">
      <c r="H49320"/>
      <c r="P49320"/>
    </row>
    <row r="49321" spans="8:16" x14ac:dyDescent="0.5">
      <c r="H49321"/>
      <c r="P49321"/>
    </row>
    <row r="49322" spans="8:16" x14ac:dyDescent="0.5">
      <c r="H49322"/>
      <c r="P49322"/>
    </row>
    <row r="49323" spans="8:16" x14ac:dyDescent="0.5">
      <c r="H49323"/>
      <c r="P49323"/>
    </row>
    <row r="49324" spans="8:16" x14ac:dyDescent="0.5">
      <c r="H49324"/>
      <c r="P49324"/>
    </row>
    <row r="49325" spans="8:16" x14ac:dyDescent="0.5">
      <c r="H49325"/>
      <c r="P49325"/>
    </row>
    <row r="49326" spans="8:16" x14ac:dyDescent="0.5">
      <c r="H49326"/>
      <c r="P49326"/>
    </row>
    <row r="49327" spans="8:16" x14ac:dyDescent="0.5">
      <c r="H49327"/>
      <c r="P49327"/>
    </row>
    <row r="49328" spans="8:16" x14ac:dyDescent="0.5">
      <c r="H49328"/>
      <c r="P49328"/>
    </row>
    <row r="49329" spans="8:16" x14ac:dyDescent="0.5">
      <c r="H49329"/>
      <c r="P49329"/>
    </row>
    <row r="49330" spans="8:16" x14ac:dyDescent="0.5">
      <c r="H49330"/>
      <c r="P49330"/>
    </row>
    <row r="49331" spans="8:16" x14ac:dyDescent="0.5">
      <c r="H49331"/>
      <c r="P49331"/>
    </row>
    <row r="49332" spans="8:16" x14ac:dyDescent="0.5">
      <c r="H49332"/>
      <c r="P49332"/>
    </row>
    <row r="49333" spans="8:16" x14ac:dyDescent="0.5">
      <c r="H49333"/>
      <c r="P49333"/>
    </row>
    <row r="49334" spans="8:16" x14ac:dyDescent="0.5">
      <c r="H49334"/>
      <c r="P49334"/>
    </row>
    <row r="49335" spans="8:16" x14ac:dyDescent="0.5">
      <c r="H49335"/>
      <c r="P49335"/>
    </row>
    <row r="49336" spans="8:16" x14ac:dyDescent="0.5">
      <c r="H49336"/>
      <c r="P49336"/>
    </row>
    <row r="49337" spans="8:16" x14ac:dyDescent="0.5">
      <c r="H49337"/>
      <c r="P49337"/>
    </row>
    <row r="49338" spans="8:16" x14ac:dyDescent="0.5">
      <c r="H49338"/>
      <c r="P49338"/>
    </row>
    <row r="49339" spans="8:16" x14ac:dyDescent="0.5">
      <c r="H49339"/>
      <c r="P49339"/>
    </row>
    <row r="49340" spans="8:16" x14ac:dyDescent="0.5">
      <c r="H49340"/>
      <c r="P49340"/>
    </row>
    <row r="49341" spans="8:16" x14ac:dyDescent="0.5">
      <c r="H49341"/>
      <c r="P49341"/>
    </row>
    <row r="49342" spans="8:16" x14ac:dyDescent="0.5">
      <c r="H49342"/>
      <c r="P49342"/>
    </row>
    <row r="49343" spans="8:16" x14ac:dyDescent="0.5">
      <c r="H49343"/>
      <c r="P49343"/>
    </row>
    <row r="49344" spans="8:16" x14ac:dyDescent="0.5">
      <c r="H49344"/>
      <c r="P49344"/>
    </row>
    <row r="49345" spans="8:16" x14ac:dyDescent="0.5">
      <c r="H49345"/>
      <c r="P49345"/>
    </row>
    <row r="49346" spans="8:16" x14ac:dyDescent="0.5">
      <c r="H49346"/>
      <c r="P49346"/>
    </row>
    <row r="49347" spans="8:16" x14ac:dyDescent="0.5">
      <c r="H49347"/>
      <c r="P49347"/>
    </row>
    <row r="49348" spans="8:16" x14ac:dyDescent="0.5">
      <c r="H49348"/>
      <c r="P49348"/>
    </row>
    <row r="49349" spans="8:16" x14ac:dyDescent="0.5">
      <c r="H49349"/>
      <c r="P49349"/>
    </row>
    <row r="49350" spans="8:16" x14ac:dyDescent="0.5">
      <c r="H49350"/>
      <c r="P49350"/>
    </row>
    <row r="49351" spans="8:16" x14ac:dyDescent="0.5">
      <c r="H49351"/>
      <c r="P49351"/>
    </row>
    <row r="49352" spans="8:16" x14ac:dyDescent="0.5">
      <c r="H49352"/>
      <c r="P49352"/>
    </row>
    <row r="49353" spans="8:16" x14ac:dyDescent="0.5">
      <c r="H49353"/>
      <c r="P49353"/>
    </row>
    <row r="49354" spans="8:16" x14ac:dyDescent="0.5">
      <c r="H49354"/>
      <c r="P49354"/>
    </row>
    <row r="49355" spans="8:16" x14ac:dyDescent="0.5">
      <c r="H49355"/>
      <c r="P49355"/>
    </row>
    <row r="49356" spans="8:16" x14ac:dyDescent="0.5">
      <c r="H49356"/>
      <c r="P49356"/>
    </row>
    <row r="49357" spans="8:16" x14ac:dyDescent="0.5">
      <c r="H49357"/>
      <c r="P49357"/>
    </row>
    <row r="49358" spans="8:16" x14ac:dyDescent="0.5">
      <c r="H49358"/>
      <c r="P49358"/>
    </row>
    <row r="49359" spans="8:16" x14ac:dyDescent="0.5">
      <c r="H49359"/>
      <c r="P49359"/>
    </row>
    <row r="49360" spans="8:16" x14ac:dyDescent="0.5">
      <c r="H49360"/>
      <c r="P49360"/>
    </row>
    <row r="49361" spans="8:16" x14ac:dyDescent="0.5">
      <c r="H49361"/>
      <c r="P49361"/>
    </row>
    <row r="49362" spans="8:16" x14ac:dyDescent="0.5">
      <c r="H49362"/>
      <c r="P49362"/>
    </row>
    <row r="49363" spans="8:16" x14ac:dyDescent="0.5">
      <c r="H49363"/>
      <c r="P49363"/>
    </row>
    <row r="49364" spans="8:16" x14ac:dyDescent="0.5">
      <c r="H49364"/>
      <c r="P49364"/>
    </row>
    <row r="49365" spans="8:16" x14ac:dyDescent="0.5">
      <c r="H49365"/>
      <c r="P49365"/>
    </row>
    <row r="49366" spans="8:16" x14ac:dyDescent="0.5">
      <c r="H49366"/>
      <c r="P49366"/>
    </row>
    <row r="49367" spans="8:16" x14ac:dyDescent="0.5">
      <c r="H49367"/>
      <c r="P49367"/>
    </row>
    <row r="49368" spans="8:16" x14ac:dyDescent="0.5">
      <c r="H49368"/>
      <c r="P49368"/>
    </row>
    <row r="49369" spans="8:16" x14ac:dyDescent="0.5">
      <c r="H49369"/>
      <c r="P49369"/>
    </row>
    <row r="49370" spans="8:16" x14ac:dyDescent="0.5">
      <c r="H49370"/>
      <c r="P49370"/>
    </row>
    <row r="49371" spans="8:16" x14ac:dyDescent="0.5">
      <c r="H49371"/>
      <c r="P49371"/>
    </row>
    <row r="49372" spans="8:16" x14ac:dyDescent="0.5">
      <c r="H49372"/>
      <c r="P49372"/>
    </row>
    <row r="49373" spans="8:16" x14ac:dyDescent="0.5">
      <c r="H49373"/>
      <c r="P49373"/>
    </row>
    <row r="49374" spans="8:16" x14ac:dyDescent="0.5">
      <c r="H49374"/>
      <c r="P49374"/>
    </row>
    <row r="49375" spans="8:16" x14ac:dyDescent="0.5">
      <c r="H49375"/>
      <c r="P49375"/>
    </row>
    <row r="49376" spans="8:16" x14ac:dyDescent="0.5">
      <c r="H49376"/>
      <c r="P49376"/>
    </row>
    <row r="49377" spans="8:16" x14ac:dyDescent="0.5">
      <c r="H49377"/>
      <c r="P49377"/>
    </row>
    <row r="49378" spans="8:16" x14ac:dyDescent="0.5">
      <c r="H49378"/>
      <c r="P49378"/>
    </row>
    <row r="49379" spans="8:16" x14ac:dyDescent="0.5">
      <c r="H49379"/>
      <c r="P49379"/>
    </row>
    <row r="49380" spans="8:16" x14ac:dyDescent="0.5">
      <c r="H49380"/>
      <c r="P49380"/>
    </row>
    <row r="49381" spans="8:16" x14ac:dyDescent="0.5">
      <c r="H49381"/>
      <c r="P49381"/>
    </row>
    <row r="49382" spans="8:16" x14ac:dyDescent="0.5">
      <c r="H49382"/>
      <c r="P49382"/>
    </row>
    <row r="49383" spans="8:16" x14ac:dyDescent="0.5">
      <c r="H49383"/>
      <c r="P49383"/>
    </row>
    <row r="49384" spans="8:16" x14ac:dyDescent="0.5">
      <c r="H49384"/>
      <c r="P49384"/>
    </row>
    <row r="49385" spans="8:16" x14ac:dyDescent="0.5">
      <c r="H49385"/>
      <c r="P49385"/>
    </row>
    <row r="49386" spans="8:16" x14ac:dyDescent="0.5">
      <c r="H49386"/>
      <c r="P49386"/>
    </row>
    <row r="49387" spans="8:16" x14ac:dyDescent="0.5">
      <c r="H49387"/>
      <c r="P49387"/>
    </row>
    <row r="49388" spans="8:16" x14ac:dyDescent="0.5">
      <c r="H49388"/>
      <c r="P49388"/>
    </row>
    <row r="49389" spans="8:16" x14ac:dyDescent="0.5">
      <c r="H49389"/>
      <c r="P49389"/>
    </row>
    <row r="49390" spans="8:16" x14ac:dyDescent="0.5">
      <c r="H49390"/>
      <c r="P49390"/>
    </row>
    <row r="49391" spans="8:16" x14ac:dyDescent="0.5">
      <c r="H49391"/>
      <c r="P49391"/>
    </row>
    <row r="49392" spans="8:16" x14ac:dyDescent="0.5">
      <c r="H49392"/>
      <c r="P49392"/>
    </row>
    <row r="49393" spans="8:16" x14ac:dyDescent="0.5">
      <c r="H49393"/>
      <c r="P49393"/>
    </row>
    <row r="49394" spans="8:16" x14ac:dyDescent="0.5">
      <c r="H49394"/>
      <c r="P49394"/>
    </row>
    <row r="49395" spans="8:16" x14ac:dyDescent="0.5">
      <c r="H49395"/>
      <c r="P49395"/>
    </row>
    <row r="49396" spans="8:16" x14ac:dyDescent="0.5">
      <c r="H49396"/>
      <c r="P49396"/>
    </row>
    <row r="49397" spans="8:16" x14ac:dyDescent="0.5">
      <c r="H49397"/>
      <c r="P49397"/>
    </row>
    <row r="49398" spans="8:16" x14ac:dyDescent="0.5">
      <c r="H49398"/>
      <c r="P49398"/>
    </row>
    <row r="49399" spans="8:16" x14ac:dyDescent="0.5">
      <c r="H49399"/>
      <c r="P49399"/>
    </row>
    <row r="49400" spans="8:16" x14ac:dyDescent="0.5">
      <c r="H49400"/>
      <c r="P49400"/>
    </row>
    <row r="49401" spans="8:16" x14ac:dyDescent="0.5">
      <c r="H49401"/>
      <c r="P49401"/>
    </row>
    <row r="49402" spans="8:16" x14ac:dyDescent="0.5">
      <c r="H49402"/>
      <c r="P49402"/>
    </row>
    <row r="49403" spans="8:16" x14ac:dyDescent="0.5">
      <c r="H49403"/>
      <c r="P49403"/>
    </row>
    <row r="49404" spans="8:16" x14ac:dyDescent="0.5">
      <c r="H49404"/>
      <c r="P49404"/>
    </row>
    <row r="49405" spans="8:16" x14ac:dyDescent="0.5">
      <c r="H49405"/>
      <c r="P49405"/>
    </row>
    <row r="49406" spans="8:16" x14ac:dyDescent="0.5">
      <c r="H49406"/>
      <c r="P49406"/>
    </row>
    <row r="49407" spans="8:16" x14ac:dyDescent="0.5">
      <c r="H49407"/>
      <c r="P49407"/>
    </row>
    <row r="49408" spans="8:16" x14ac:dyDescent="0.5">
      <c r="H49408"/>
      <c r="P49408"/>
    </row>
    <row r="49409" spans="8:16" x14ac:dyDescent="0.5">
      <c r="H49409"/>
      <c r="P49409"/>
    </row>
    <row r="49410" spans="8:16" x14ac:dyDescent="0.5">
      <c r="H49410"/>
      <c r="P49410"/>
    </row>
    <row r="49411" spans="8:16" x14ac:dyDescent="0.5">
      <c r="H49411"/>
      <c r="P49411"/>
    </row>
    <row r="49412" spans="8:16" x14ac:dyDescent="0.5">
      <c r="H49412"/>
      <c r="P49412"/>
    </row>
    <row r="49413" spans="8:16" x14ac:dyDescent="0.5">
      <c r="H49413"/>
      <c r="P49413"/>
    </row>
    <row r="49414" spans="8:16" x14ac:dyDescent="0.5">
      <c r="H49414"/>
      <c r="P49414"/>
    </row>
    <row r="49415" spans="8:16" x14ac:dyDescent="0.5">
      <c r="H49415"/>
      <c r="P49415"/>
    </row>
    <row r="49416" spans="8:16" x14ac:dyDescent="0.5">
      <c r="H49416"/>
      <c r="P49416"/>
    </row>
    <row r="49417" spans="8:16" x14ac:dyDescent="0.5">
      <c r="H49417"/>
      <c r="P49417"/>
    </row>
    <row r="49418" spans="8:16" x14ac:dyDescent="0.5">
      <c r="H49418"/>
      <c r="P49418"/>
    </row>
    <row r="49419" spans="8:16" x14ac:dyDescent="0.5">
      <c r="H49419"/>
      <c r="P49419"/>
    </row>
    <row r="49420" spans="8:16" x14ac:dyDescent="0.5">
      <c r="H49420"/>
      <c r="P49420"/>
    </row>
    <row r="49421" spans="8:16" x14ac:dyDescent="0.5">
      <c r="H49421"/>
      <c r="P49421"/>
    </row>
    <row r="49422" spans="8:16" x14ac:dyDescent="0.5">
      <c r="H49422"/>
      <c r="P49422"/>
    </row>
    <row r="49423" spans="8:16" x14ac:dyDescent="0.5">
      <c r="H49423"/>
      <c r="P49423"/>
    </row>
    <row r="49424" spans="8:16" x14ac:dyDescent="0.5">
      <c r="H49424"/>
      <c r="P49424"/>
    </row>
    <row r="49425" spans="8:16" x14ac:dyDescent="0.5">
      <c r="H49425"/>
      <c r="P49425"/>
    </row>
    <row r="49426" spans="8:16" x14ac:dyDescent="0.5">
      <c r="H49426"/>
      <c r="P49426"/>
    </row>
    <row r="49427" spans="8:16" x14ac:dyDescent="0.5">
      <c r="H49427"/>
      <c r="P49427"/>
    </row>
    <row r="49428" spans="8:16" x14ac:dyDescent="0.5">
      <c r="H49428"/>
      <c r="P49428"/>
    </row>
    <row r="49429" spans="8:16" x14ac:dyDescent="0.5">
      <c r="H49429"/>
      <c r="P49429"/>
    </row>
    <row r="49430" spans="8:16" x14ac:dyDescent="0.5">
      <c r="H49430"/>
      <c r="P49430"/>
    </row>
    <row r="49431" spans="8:16" x14ac:dyDescent="0.5">
      <c r="H49431"/>
      <c r="P49431"/>
    </row>
    <row r="49432" spans="8:16" x14ac:dyDescent="0.5">
      <c r="H49432"/>
      <c r="P49432"/>
    </row>
    <row r="49433" spans="8:16" x14ac:dyDescent="0.5">
      <c r="H49433"/>
      <c r="P49433"/>
    </row>
    <row r="49434" spans="8:16" x14ac:dyDescent="0.5">
      <c r="H49434"/>
      <c r="P49434"/>
    </row>
    <row r="49435" spans="8:16" x14ac:dyDescent="0.5">
      <c r="H49435"/>
      <c r="P49435"/>
    </row>
    <row r="49436" spans="8:16" x14ac:dyDescent="0.5">
      <c r="H49436"/>
      <c r="P49436"/>
    </row>
    <row r="49437" spans="8:16" x14ac:dyDescent="0.5">
      <c r="H49437"/>
      <c r="P49437"/>
    </row>
    <row r="49438" spans="8:16" x14ac:dyDescent="0.5">
      <c r="H49438"/>
      <c r="P49438"/>
    </row>
    <row r="49439" spans="8:16" x14ac:dyDescent="0.5">
      <c r="H49439"/>
      <c r="P49439"/>
    </row>
    <row r="49440" spans="8:16" x14ac:dyDescent="0.5">
      <c r="H49440"/>
      <c r="P49440"/>
    </row>
    <row r="49441" spans="8:16" x14ac:dyDescent="0.5">
      <c r="H49441"/>
      <c r="P49441"/>
    </row>
    <row r="49442" spans="8:16" x14ac:dyDescent="0.5">
      <c r="H49442"/>
      <c r="P49442"/>
    </row>
    <row r="49443" spans="8:16" x14ac:dyDescent="0.5">
      <c r="H49443"/>
      <c r="P49443"/>
    </row>
    <row r="49444" spans="8:16" x14ac:dyDescent="0.5">
      <c r="H49444"/>
      <c r="P49444"/>
    </row>
    <row r="49445" spans="8:16" x14ac:dyDescent="0.5">
      <c r="H49445"/>
      <c r="P49445"/>
    </row>
    <row r="49446" spans="8:16" x14ac:dyDescent="0.5">
      <c r="H49446"/>
      <c r="P49446"/>
    </row>
    <row r="49447" spans="8:16" x14ac:dyDescent="0.5">
      <c r="H49447"/>
      <c r="P49447"/>
    </row>
    <row r="49448" spans="8:16" x14ac:dyDescent="0.5">
      <c r="H49448"/>
      <c r="P49448"/>
    </row>
    <row r="49449" spans="8:16" x14ac:dyDescent="0.5">
      <c r="H49449"/>
      <c r="P49449"/>
    </row>
    <row r="49450" spans="8:16" x14ac:dyDescent="0.5">
      <c r="H49450"/>
      <c r="P49450"/>
    </row>
    <row r="49451" spans="8:16" x14ac:dyDescent="0.5">
      <c r="H49451"/>
      <c r="P49451"/>
    </row>
    <row r="49452" spans="8:16" x14ac:dyDescent="0.5">
      <c r="H49452"/>
      <c r="P49452"/>
    </row>
    <row r="49453" spans="8:16" x14ac:dyDescent="0.5">
      <c r="H49453"/>
      <c r="P49453"/>
    </row>
    <row r="49454" spans="8:16" x14ac:dyDescent="0.5">
      <c r="H49454"/>
      <c r="P49454"/>
    </row>
    <row r="49455" spans="8:16" x14ac:dyDescent="0.5">
      <c r="H49455"/>
      <c r="P49455"/>
    </row>
    <row r="49456" spans="8:16" x14ac:dyDescent="0.5">
      <c r="H49456"/>
      <c r="P49456"/>
    </row>
    <row r="49457" spans="8:16" x14ac:dyDescent="0.5">
      <c r="H49457"/>
      <c r="P49457"/>
    </row>
    <row r="49458" spans="8:16" x14ac:dyDescent="0.5">
      <c r="H49458"/>
      <c r="P49458"/>
    </row>
    <row r="49459" spans="8:16" x14ac:dyDescent="0.5">
      <c r="H49459"/>
      <c r="P49459"/>
    </row>
    <row r="49460" spans="8:16" x14ac:dyDescent="0.5">
      <c r="H49460"/>
      <c r="P49460"/>
    </row>
    <row r="49461" spans="8:16" x14ac:dyDescent="0.5">
      <c r="H49461"/>
      <c r="P49461"/>
    </row>
    <row r="49462" spans="8:16" x14ac:dyDescent="0.5">
      <c r="H49462"/>
      <c r="P49462"/>
    </row>
    <row r="49463" spans="8:16" x14ac:dyDescent="0.5">
      <c r="H49463"/>
      <c r="P49463"/>
    </row>
    <row r="49464" spans="8:16" x14ac:dyDescent="0.5">
      <c r="H49464"/>
      <c r="P49464"/>
    </row>
    <row r="49465" spans="8:16" x14ac:dyDescent="0.5">
      <c r="H49465"/>
      <c r="P49465"/>
    </row>
    <row r="49466" spans="8:16" x14ac:dyDescent="0.5">
      <c r="H49466"/>
      <c r="P49466"/>
    </row>
    <row r="49467" spans="8:16" x14ac:dyDescent="0.5">
      <c r="H49467"/>
      <c r="P49467"/>
    </row>
    <row r="49468" spans="8:16" x14ac:dyDescent="0.5">
      <c r="H49468"/>
      <c r="P49468"/>
    </row>
    <row r="49469" spans="8:16" x14ac:dyDescent="0.5">
      <c r="H49469"/>
      <c r="P49469"/>
    </row>
    <row r="49470" spans="8:16" x14ac:dyDescent="0.5">
      <c r="H49470"/>
      <c r="P49470"/>
    </row>
    <row r="49471" spans="8:16" x14ac:dyDescent="0.5">
      <c r="H49471"/>
      <c r="P49471"/>
    </row>
    <row r="49472" spans="8:16" x14ac:dyDescent="0.5">
      <c r="H49472"/>
      <c r="P49472"/>
    </row>
    <row r="49473" spans="8:16" x14ac:dyDescent="0.5">
      <c r="H49473"/>
      <c r="P49473"/>
    </row>
    <row r="49474" spans="8:16" x14ac:dyDescent="0.5">
      <c r="H49474"/>
      <c r="P49474"/>
    </row>
    <row r="49475" spans="8:16" x14ac:dyDescent="0.5">
      <c r="H49475"/>
      <c r="P49475"/>
    </row>
    <row r="49476" spans="8:16" x14ac:dyDescent="0.5">
      <c r="H49476"/>
      <c r="P49476"/>
    </row>
    <row r="49477" spans="8:16" x14ac:dyDescent="0.5">
      <c r="H49477"/>
      <c r="P49477"/>
    </row>
    <row r="49478" spans="8:16" x14ac:dyDescent="0.5">
      <c r="H49478"/>
      <c r="P49478"/>
    </row>
    <row r="49479" spans="8:16" x14ac:dyDescent="0.5">
      <c r="H49479"/>
      <c r="P49479"/>
    </row>
    <row r="49480" spans="8:16" x14ac:dyDescent="0.5">
      <c r="H49480"/>
      <c r="P49480"/>
    </row>
    <row r="49481" spans="8:16" x14ac:dyDescent="0.5">
      <c r="H49481"/>
      <c r="P49481"/>
    </row>
    <row r="49482" spans="8:16" x14ac:dyDescent="0.5">
      <c r="H49482"/>
      <c r="P49482"/>
    </row>
    <row r="49483" spans="8:16" x14ac:dyDescent="0.5">
      <c r="H49483"/>
      <c r="P49483"/>
    </row>
    <row r="49484" spans="8:16" x14ac:dyDescent="0.5">
      <c r="H49484"/>
      <c r="P49484"/>
    </row>
    <row r="49485" spans="8:16" x14ac:dyDescent="0.5">
      <c r="H49485"/>
      <c r="P49485"/>
    </row>
    <row r="49486" spans="8:16" x14ac:dyDescent="0.5">
      <c r="H49486"/>
      <c r="P49486"/>
    </row>
    <row r="49487" spans="8:16" x14ac:dyDescent="0.5">
      <c r="H49487"/>
      <c r="P49487"/>
    </row>
    <row r="49488" spans="8:16" x14ac:dyDescent="0.5">
      <c r="H49488"/>
      <c r="P49488"/>
    </row>
    <row r="49489" spans="8:16" x14ac:dyDescent="0.5">
      <c r="H49489"/>
      <c r="P49489"/>
    </row>
    <row r="49490" spans="8:16" x14ac:dyDescent="0.5">
      <c r="H49490"/>
      <c r="P49490"/>
    </row>
    <row r="49491" spans="8:16" x14ac:dyDescent="0.5">
      <c r="H49491"/>
      <c r="P49491"/>
    </row>
    <row r="49492" spans="8:16" x14ac:dyDescent="0.5">
      <c r="H49492"/>
      <c r="P49492"/>
    </row>
    <row r="49493" spans="8:16" x14ac:dyDescent="0.5">
      <c r="H49493"/>
      <c r="P49493"/>
    </row>
    <row r="49494" spans="8:16" x14ac:dyDescent="0.5">
      <c r="H49494"/>
      <c r="P49494"/>
    </row>
    <row r="49495" spans="8:16" x14ac:dyDescent="0.5">
      <c r="H49495"/>
      <c r="P49495"/>
    </row>
    <row r="49496" spans="8:16" x14ac:dyDescent="0.5">
      <c r="H49496"/>
      <c r="P49496"/>
    </row>
    <row r="49497" spans="8:16" x14ac:dyDescent="0.5">
      <c r="H49497"/>
      <c r="P49497"/>
    </row>
    <row r="49498" spans="8:16" x14ac:dyDescent="0.5">
      <c r="H49498"/>
      <c r="P49498"/>
    </row>
    <row r="49499" spans="8:16" x14ac:dyDescent="0.5">
      <c r="H49499"/>
      <c r="P49499"/>
    </row>
    <row r="49500" spans="8:16" x14ac:dyDescent="0.5">
      <c r="H49500"/>
      <c r="P49500"/>
    </row>
    <row r="49501" spans="8:16" x14ac:dyDescent="0.5">
      <c r="H49501"/>
      <c r="P49501"/>
    </row>
    <row r="49502" spans="8:16" x14ac:dyDescent="0.5">
      <c r="H49502"/>
      <c r="P49502"/>
    </row>
    <row r="49503" spans="8:16" x14ac:dyDescent="0.5">
      <c r="H49503"/>
      <c r="P49503"/>
    </row>
    <row r="49504" spans="8:16" x14ac:dyDescent="0.5">
      <c r="H49504"/>
      <c r="P49504"/>
    </row>
    <row r="49505" spans="8:16" x14ac:dyDescent="0.5">
      <c r="H49505"/>
      <c r="P49505"/>
    </row>
    <row r="49506" spans="8:16" x14ac:dyDescent="0.5">
      <c r="H49506"/>
      <c r="P49506"/>
    </row>
    <row r="49507" spans="8:16" x14ac:dyDescent="0.5">
      <c r="H49507"/>
      <c r="P49507"/>
    </row>
    <row r="49508" spans="8:16" x14ac:dyDescent="0.5">
      <c r="H49508"/>
      <c r="P49508"/>
    </row>
    <row r="49509" spans="8:16" x14ac:dyDescent="0.5">
      <c r="H49509"/>
      <c r="P49509"/>
    </row>
    <row r="49510" spans="8:16" x14ac:dyDescent="0.5">
      <c r="H49510"/>
      <c r="P49510"/>
    </row>
    <row r="49511" spans="8:16" x14ac:dyDescent="0.5">
      <c r="H49511"/>
      <c r="P49511"/>
    </row>
    <row r="49512" spans="8:16" x14ac:dyDescent="0.5">
      <c r="H49512"/>
      <c r="P49512"/>
    </row>
    <row r="49513" spans="8:16" x14ac:dyDescent="0.5">
      <c r="H49513"/>
      <c r="P49513"/>
    </row>
    <row r="49514" spans="8:16" x14ac:dyDescent="0.5">
      <c r="H49514"/>
      <c r="P49514"/>
    </row>
    <row r="49515" spans="8:16" x14ac:dyDescent="0.5">
      <c r="H49515"/>
      <c r="P49515"/>
    </row>
    <row r="49516" spans="8:16" x14ac:dyDescent="0.5">
      <c r="H49516"/>
      <c r="P49516"/>
    </row>
    <row r="49517" spans="8:16" x14ac:dyDescent="0.5">
      <c r="H49517"/>
      <c r="P49517"/>
    </row>
    <row r="49518" spans="8:16" x14ac:dyDescent="0.5">
      <c r="H49518"/>
      <c r="P49518"/>
    </row>
    <row r="49519" spans="8:16" x14ac:dyDescent="0.5">
      <c r="H49519"/>
      <c r="P49519"/>
    </row>
    <row r="49520" spans="8:16" x14ac:dyDescent="0.5">
      <c r="H49520"/>
      <c r="P49520"/>
    </row>
    <row r="49521" spans="8:16" x14ac:dyDescent="0.5">
      <c r="H49521"/>
      <c r="P49521"/>
    </row>
    <row r="49522" spans="8:16" x14ac:dyDescent="0.5">
      <c r="H49522"/>
      <c r="P49522"/>
    </row>
    <row r="49523" spans="8:16" x14ac:dyDescent="0.5">
      <c r="H49523"/>
      <c r="P49523"/>
    </row>
    <row r="49524" spans="8:16" x14ac:dyDescent="0.5">
      <c r="H49524"/>
      <c r="P49524"/>
    </row>
    <row r="49525" spans="8:16" x14ac:dyDescent="0.5">
      <c r="H49525"/>
      <c r="P49525"/>
    </row>
    <row r="49526" spans="8:16" x14ac:dyDescent="0.5">
      <c r="H49526"/>
      <c r="P49526"/>
    </row>
    <row r="49527" spans="8:16" x14ac:dyDescent="0.5">
      <c r="H49527"/>
      <c r="P49527"/>
    </row>
    <row r="49528" spans="8:16" x14ac:dyDescent="0.5">
      <c r="H49528"/>
      <c r="P49528"/>
    </row>
    <row r="49529" spans="8:16" x14ac:dyDescent="0.5">
      <c r="H49529"/>
      <c r="P49529"/>
    </row>
    <row r="49530" spans="8:16" x14ac:dyDescent="0.5">
      <c r="H49530"/>
      <c r="P49530"/>
    </row>
    <row r="49531" spans="8:16" x14ac:dyDescent="0.5">
      <c r="H49531"/>
      <c r="P49531"/>
    </row>
    <row r="49532" spans="8:16" x14ac:dyDescent="0.5">
      <c r="H49532"/>
      <c r="P49532"/>
    </row>
    <row r="49533" spans="8:16" x14ac:dyDescent="0.5">
      <c r="H49533"/>
      <c r="P49533"/>
    </row>
    <row r="49534" spans="8:16" x14ac:dyDescent="0.5">
      <c r="H49534"/>
      <c r="P49534"/>
    </row>
    <row r="49535" spans="8:16" x14ac:dyDescent="0.5">
      <c r="H49535"/>
      <c r="P49535"/>
    </row>
    <row r="49536" spans="8:16" x14ac:dyDescent="0.5">
      <c r="H49536"/>
      <c r="P49536"/>
    </row>
    <row r="49537" spans="8:16" x14ac:dyDescent="0.5">
      <c r="H49537"/>
      <c r="P49537"/>
    </row>
    <row r="49538" spans="8:16" x14ac:dyDescent="0.5">
      <c r="H49538"/>
      <c r="P49538"/>
    </row>
    <row r="49539" spans="8:16" x14ac:dyDescent="0.5">
      <c r="H49539"/>
      <c r="P49539"/>
    </row>
    <row r="49540" spans="8:16" x14ac:dyDescent="0.5">
      <c r="H49540"/>
      <c r="P49540"/>
    </row>
    <row r="49541" spans="8:16" x14ac:dyDescent="0.5">
      <c r="H49541"/>
      <c r="P49541"/>
    </row>
    <row r="49542" spans="8:16" x14ac:dyDescent="0.5">
      <c r="H49542"/>
      <c r="P49542"/>
    </row>
    <row r="49543" spans="8:16" x14ac:dyDescent="0.5">
      <c r="H49543"/>
      <c r="P49543"/>
    </row>
    <row r="49544" spans="8:16" x14ac:dyDescent="0.5">
      <c r="H49544"/>
      <c r="P49544"/>
    </row>
    <row r="49545" spans="8:16" x14ac:dyDescent="0.5">
      <c r="H49545"/>
      <c r="P49545"/>
    </row>
    <row r="49546" spans="8:16" x14ac:dyDescent="0.5">
      <c r="H49546"/>
      <c r="P49546"/>
    </row>
    <row r="49547" spans="8:16" x14ac:dyDescent="0.5">
      <c r="H49547"/>
      <c r="P49547"/>
    </row>
    <row r="49548" spans="8:16" x14ac:dyDescent="0.5">
      <c r="H49548"/>
      <c r="P49548"/>
    </row>
    <row r="49549" spans="8:16" x14ac:dyDescent="0.5">
      <c r="H49549"/>
      <c r="P49549"/>
    </row>
    <row r="49550" spans="8:16" x14ac:dyDescent="0.5">
      <c r="H49550"/>
      <c r="P49550"/>
    </row>
    <row r="49551" spans="8:16" x14ac:dyDescent="0.5">
      <c r="H49551"/>
      <c r="P49551"/>
    </row>
    <row r="49552" spans="8:16" x14ac:dyDescent="0.5">
      <c r="H49552"/>
      <c r="P49552"/>
    </row>
    <row r="49553" spans="8:16" x14ac:dyDescent="0.5">
      <c r="H49553"/>
      <c r="P49553"/>
    </row>
    <row r="49554" spans="8:16" x14ac:dyDescent="0.5">
      <c r="H49554"/>
      <c r="P49554"/>
    </row>
    <row r="49555" spans="8:16" x14ac:dyDescent="0.5">
      <c r="H49555"/>
      <c r="P49555"/>
    </row>
    <row r="49556" spans="8:16" x14ac:dyDescent="0.5">
      <c r="H49556"/>
      <c r="P49556"/>
    </row>
    <row r="49557" spans="8:16" x14ac:dyDescent="0.5">
      <c r="H49557"/>
      <c r="P49557"/>
    </row>
    <row r="49558" spans="8:16" x14ac:dyDescent="0.5">
      <c r="H49558"/>
      <c r="P49558"/>
    </row>
    <row r="49559" spans="8:16" x14ac:dyDescent="0.5">
      <c r="H49559"/>
      <c r="P49559"/>
    </row>
    <row r="49560" spans="8:16" x14ac:dyDescent="0.5">
      <c r="H49560"/>
      <c r="P49560"/>
    </row>
    <row r="49561" spans="8:16" x14ac:dyDescent="0.5">
      <c r="H49561"/>
      <c r="P49561"/>
    </row>
    <row r="49562" spans="8:16" x14ac:dyDescent="0.5">
      <c r="H49562"/>
      <c r="P49562"/>
    </row>
    <row r="49563" spans="8:16" x14ac:dyDescent="0.5">
      <c r="H49563"/>
      <c r="P49563"/>
    </row>
    <row r="49564" spans="8:16" x14ac:dyDescent="0.5">
      <c r="H49564"/>
      <c r="P49564"/>
    </row>
    <row r="49565" spans="8:16" x14ac:dyDescent="0.5">
      <c r="H49565"/>
      <c r="P49565"/>
    </row>
    <row r="49566" spans="8:16" x14ac:dyDescent="0.5">
      <c r="H49566"/>
      <c r="P49566"/>
    </row>
    <row r="49567" spans="8:16" x14ac:dyDescent="0.5">
      <c r="H49567"/>
      <c r="P49567"/>
    </row>
    <row r="49568" spans="8:16" x14ac:dyDescent="0.5">
      <c r="H49568"/>
      <c r="P49568"/>
    </row>
    <row r="49569" spans="8:16" x14ac:dyDescent="0.5">
      <c r="H49569"/>
      <c r="P49569"/>
    </row>
    <row r="49570" spans="8:16" x14ac:dyDescent="0.5">
      <c r="H49570"/>
      <c r="P49570"/>
    </row>
    <row r="49571" spans="8:16" x14ac:dyDescent="0.5">
      <c r="H49571"/>
      <c r="P49571"/>
    </row>
    <row r="49572" spans="8:16" x14ac:dyDescent="0.5">
      <c r="H49572"/>
      <c r="P49572"/>
    </row>
    <row r="49573" spans="8:16" x14ac:dyDescent="0.5">
      <c r="H49573"/>
      <c r="P49573"/>
    </row>
    <row r="49574" spans="8:16" x14ac:dyDescent="0.5">
      <c r="H49574"/>
      <c r="P49574"/>
    </row>
    <row r="49575" spans="8:16" x14ac:dyDescent="0.5">
      <c r="H49575"/>
      <c r="P49575"/>
    </row>
    <row r="49576" spans="8:16" x14ac:dyDescent="0.5">
      <c r="H49576"/>
      <c r="P49576"/>
    </row>
    <row r="49577" spans="8:16" x14ac:dyDescent="0.5">
      <c r="H49577"/>
      <c r="P49577"/>
    </row>
    <row r="49578" spans="8:16" x14ac:dyDescent="0.5">
      <c r="H49578"/>
      <c r="P49578"/>
    </row>
    <row r="49579" spans="8:16" x14ac:dyDescent="0.5">
      <c r="H49579"/>
      <c r="P49579"/>
    </row>
    <row r="49580" spans="8:16" x14ac:dyDescent="0.5">
      <c r="H49580"/>
      <c r="P49580"/>
    </row>
    <row r="49581" spans="8:16" x14ac:dyDescent="0.5">
      <c r="H49581"/>
      <c r="P49581"/>
    </row>
    <row r="49582" spans="8:16" x14ac:dyDescent="0.5">
      <c r="H49582"/>
      <c r="P49582"/>
    </row>
    <row r="49583" spans="8:16" x14ac:dyDescent="0.5">
      <c r="H49583"/>
      <c r="P49583"/>
    </row>
    <row r="49584" spans="8:16" x14ac:dyDescent="0.5">
      <c r="H49584"/>
      <c r="P49584"/>
    </row>
    <row r="49585" spans="8:16" x14ac:dyDescent="0.5">
      <c r="H49585"/>
      <c r="P49585"/>
    </row>
    <row r="49586" spans="8:16" x14ac:dyDescent="0.5">
      <c r="H49586"/>
      <c r="P49586"/>
    </row>
    <row r="49587" spans="8:16" x14ac:dyDescent="0.5">
      <c r="H49587"/>
      <c r="P49587"/>
    </row>
    <row r="49588" spans="8:16" x14ac:dyDescent="0.5">
      <c r="H49588"/>
      <c r="P49588"/>
    </row>
    <row r="49589" spans="8:16" x14ac:dyDescent="0.5">
      <c r="H49589"/>
      <c r="P49589"/>
    </row>
    <row r="49590" spans="8:16" x14ac:dyDescent="0.5">
      <c r="H49590"/>
      <c r="P49590"/>
    </row>
    <row r="49591" spans="8:16" x14ac:dyDescent="0.5">
      <c r="H49591"/>
      <c r="P49591"/>
    </row>
    <row r="49592" spans="8:16" x14ac:dyDescent="0.5">
      <c r="H49592"/>
      <c r="P49592"/>
    </row>
    <row r="49593" spans="8:16" x14ac:dyDescent="0.5">
      <c r="H49593"/>
      <c r="P49593"/>
    </row>
    <row r="49594" spans="8:16" x14ac:dyDescent="0.5">
      <c r="H49594"/>
      <c r="P49594"/>
    </row>
    <row r="49595" spans="8:16" x14ac:dyDescent="0.5">
      <c r="H49595"/>
      <c r="P49595"/>
    </row>
    <row r="49596" spans="8:16" x14ac:dyDescent="0.5">
      <c r="H49596"/>
      <c r="P49596"/>
    </row>
    <row r="49597" spans="8:16" x14ac:dyDescent="0.5">
      <c r="H49597"/>
      <c r="P49597"/>
    </row>
    <row r="49598" spans="8:16" x14ac:dyDescent="0.5">
      <c r="H49598"/>
      <c r="P49598"/>
    </row>
    <row r="49599" spans="8:16" x14ac:dyDescent="0.5">
      <c r="H49599"/>
      <c r="P49599"/>
    </row>
    <row r="49600" spans="8:16" x14ac:dyDescent="0.5">
      <c r="H49600"/>
      <c r="P49600"/>
    </row>
    <row r="49601" spans="8:16" x14ac:dyDescent="0.5">
      <c r="H49601"/>
      <c r="P49601"/>
    </row>
    <row r="49602" spans="8:16" x14ac:dyDescent="0.5">
      <c r="H49602"/>
      <c r="P49602"/>
    </row>
    <row r="49603" spans="8:16" x14ac:dyDescent="0.5">
      <c r="H49603"/>
      <c r="P49603"/>
    </row>
    <row r="49604" spans="8:16" x14ac:dyDescent="0.5">
      <c r="H49604"/>
      <c r="P49604"/>
    </row>
    <row r="49605" spans="8:16" x14ac:dyDescent="0.5">
      <c r="H49605"/>
      <c r="P49605"/>
    </row>
    <row r="49606" spans="8:16" x14ac:dyDescent="0.5">
      <c r="H49606"/>
      <c r="P49606"/>
    </row>
    <row r="49607" spans="8:16" x14ac:dyDescent="0.5">
      <c r="H49607"/>
      <c r="P49607"/>
    </row>
    <row r="49608" spans="8:16" x14ac:dyDescent="0.5">
      <c r="H49608"/>
      <c r="P49608"/>
    </row>
    <row r="49609" spans="8:16" x14ac:dyDescent="0.5">
      <c r="H49609"/>
      <c r="P49609"/>
    </row>
    <row r="49610" spans="8:16" x14ac:dyDescent="0.5">
      <c r="H49610"/>
      <c r="P49610"/>
    </row>
    <row r="49611" spans="8:16" x14ac:dyDescent="0.5">
      <c r="H49611"/>
      <c r="P49611"/>
    </row>
    <row r="49612" spans="8:16" x14ac:dyDescent="0.5">
      <c r="H49612"/>
      <c r="P49612"/>
    </row>
    <row r="49613" spans="8:16" x14ac:dyDescent="0.5">
      <c r="H49613"/>
      <c r="P49613"/>
    </row>
    <row r="49614" spans="8:16" x14ac:dyDescent="0.5">
      <c r="H49614"/>
      <c r="P49614"/>
    </row>
    <row r="49615" spans="8:16" x14ac:dyDescent="0.5">
      <c r="H49615"/>
      <c r="P49615"/>
    </row>
    <row r="49616" spans="8:16" x14ac:dyDescent="0.5">
      <c r="H49616"/>
      <c r="P49616"/>
    </row>
    <row r="49617" spans="8:16" x14ac:dyDescent="0.5">
      <c r="H49617"/>
      <c r="P49617"/>
    </row>
    <row r="49618" spans="8:16" x14ac:dyDescent="0.5">
      <c r="H49618"/>
      <c r="P49618"/>
    </row>
    <row r="49619" spans="8:16" x14ac:dyDescent="0.5">
      <c r="H49619"/>
      <c r="P49619"/>
    </row>
    <row r="49620" spans="8:16" x14ac:dyDescent="0.5">
      <c r="H49620"/>
      <c r="P49620"/>
    </row>
    <row r="49621" spans="8:16" x14ac:dyDescent="0.5">
      <c r="H49621"/>
      <c r="P49621"/>
    </row>
    <row r="49622" spans="8:16" x14ac:dyDescent="0.5">
      <c r="H49622"/>
      <c r="P49622"/>
    </row>
    <row r="49623" spans="8:16" x14ac:dyDescent="0.5">
      <c r="H49623"/>
      <c r="P49623"/>
    </row>
    <row r="49624" spans="8:16" x14ac:dyDescent="0.5">
      <c r="H49624"/>
      <c r="P49624"/>
    </row>
    <row r="49625" spans="8:16" x14ac:dyDescent="0.5">
      <c r="H49625"/>
      <c r="P49625"/>
    </row>
    <row r="49626" spans="8:16" x14ac:dyDescent="0.5">
      <c r="H49626"/>
      <c r="P49626"/>
    </row>
    <row r="49627" spans="8:16" x14ac:dyDescent="0.5">
      <c r="H49627"/>
      <c r="P49627"/>
    </row>
    <row r="49628" spans="8:16" x14ac:dyDescent="0.5">
      <c r="H49628"/>
      <c r="P49628"/>
    </row>
    <row r="49629" spans="8:16" x14ac:dyDescent="0.5">
      <c r="H49629"/>
      <c r="P49629"/>
    </row>
    <row r="49630" spans="8:16" x14ac:dyDescent="0.5">
      <c r="H49630"/>
      <c r="P49630"/>
    </row>
    <row r="49631" spans="8:16" x14ac:dyDescent="0.5">
      <c r="H49631"/>
      <c r="P49631"/>
    </row>
    <row r="49632" spans="8:16" x14ac:dyDescent="0.5">
      <c r="H49632"/>
      <c r="P49632"/>
    </row>
    <row r="49633" spans="8:16" x14ac:dyDescent="0.5">
      <c r="H49633"/>
      <c r="P49633"/>
    </row>
    <row r="49634" spans="8:16" x14ac:dyDescent="0.5">
      <c r="H49634"/>
      <c r="P49634"/>
    </row>
    <row r="49635" spans="8:16" x14ac:dyDescent="0.5">
      <c r="H49635"/>
      <c r="P49635"/>
    </row>
    <row r="49636" spans="8:16" x14ac:dyDescent="0.5">
      <c r="H49636"/>
      <c r="P49636"/>
    </row>
    <row r="49637" spans="8:16" x14ac:dyDescent="0.5">
      <c r="H49637"/>
      <c r="P49637"/>
    </row>
    <row r="49638" spans="8:16" x14ac:dyDescent="0.5">
      <c r="H49638"/>
      <c r="P49638"/>
    </row>
    <row r="49639" spans="8:16" x14ac:dyDescent="0.5">
      <c r="H49639"/>
      <c r="P49639"/>
    </row>
    <row r="49640" spans="8:16" x14ac:dyDescent="0.5">
      <c r="H49640"/>
      <c r="P49640"/>
    </row>
    <row r="49641" spans="8:16" x14ac:dyDescent="0.5">
      <c r="H49641"/>
      <c r="P49641"/>
    </row>
    <row r="49642" spans="8:16" x14ac:dyDescent="0.5">
      <c r="H49642"/>
      <c r="P49642"/>
    </row>
    <row r="49643" spans="8:16" x14ac:dyDescent="0.5">
      <c r="H49643"/>
      <c r="P49643"/>
    </row>
    <row r="49644" spans="8:16" x14ac:dyDescent="0.5">
      <c r="H49644"/>
      <c r="P49644"/>
    </row>
    <row r="49645" spans="8:16" x14ac:dyDescent="0.5">
      <c r="H49645"/>
      <c r="P49645"/>
    </row>
    <row r="49646" spans="8:16" x14ac:dyDescent="0.5">
      <c r="H49646"/>
      <c r="P49646"/>
    </row>
    <row r="49647" spans="8:16" x14ac:dyDescent="0.5">
      <c r="H49647"/>
      <c r="P49647"/>
    </row>
    <row r="49648" spans="8:16" x14ac:dyDescent="0.5">
      <c r="H49648"/>
      <c r="P49648"/>
    </row>
    <row r="49649" spans="8:16" x14ac:dyDescent="0.5">
      <c r="H49649"/>
      <c r="P49649"/>
    </row>
    <row r="49650" spans="8:16" x14ac:dyDescent="0.5">
      <c r="H49650"/>
      <c r="P49650"/>
    </row>
    <row r="49651" spans="8:16" x14ac:dyDescent="0.5">
      <c r="H49651"/>
      <c r="P49651"/>
    </row>
    <row r="49652" spans="8:16" x14ac:dyDescent="0.5">
      <c r="H49652"/>
      <c r="P49652"/>
    </row>
    <row r="49653" spans="8:16" x14ac:dyDescent="0.5">
      <c r="H49653"/>
      <c r="P49653"/>
    </row>
    <row r="49654" spans="8:16" x14ac:dyDescent="0.5">
      <c r="H49654"/>
      <c r="P49654"/>
    </row>
    <row r="49655" spans="8:16" x14ac:dyDescent="0.5">
      <c r="H49655"/>
      <c r="P49655"/>
    </row>
    <row r="49656" spans="8:16" x14ac:dyDescent="0.5">
      <c r="H49656"/>
      <c r="P49656"/>
    </row>
    <row r="49657" spans="8:16" x14ac:dyDescent="0.5">
      <c r="H49657"/>
      <c r="P49657"/>
    </row>
    <row r="49658" spans="8:16" x14ac:dyDescent="0.5">
      <c r="H49658"/>
      <c r="P49658"/>
    </row>
    <row r="49659" spans="8:16" x14ac:dyDescent="0.5">
      <c r="H49659"/>
      <c r="P49659"/>
    </row>
    <row r="49660" spans="8:16" x14ac:dyDescent="0.5">
      <c r="H49660"/>
      <c r="P49660"/>
    </row>
    <row r="49661" spans="8:16" x14ac:dyDescent="0.5">
      <c r="H49661"/>
      <c r="P49661"/>
    </row>
    <row r="49662" spans="8:16" x14ac:dyDescent="0.5">
      <c r="H49662"/>
      <c r="P49662"/>
    </row>
    <row r="49663" spans="8:16" x14ac:dyDescent="0.5">
      <c r="H49663"/>
      <c r="P49663"/>
    </row>
    <row r="49664" spans="8:16" x14ac:dyDescent="0.5">
      <c r="H49664"/>
      <c r="P49664"/>
    </row>
    <row r="49665" spans="8:16" x14ac:dyDescent="0.5">
      <c r="H49665"/>
      <c r="P49665"/>
    </row>
    <row r="49666" spans="8:16" x14ac:dyDescent="0.5">
      <c r="H49666"/>
      <c r="P49666"/>
    </row>
    <row r="49667" spans="8:16" x14ac:dyDescent="0.5">
      <c r="H49667"/>
      <c r="P49667"/>
    </row>
    <row r="49668" spans="8:16" x14ac:dyDescent="0.5">
      <c r="H49668"/>
      <c r="P49668"/>
    </row>
    <row r="49669" spans="8:16" x14ac:dyDescent="0.5">
      <c r="H49669"/>
      <c r="P49669"/>
    </row>
    <row r="49670" spans="8:16" x14ac:dyDescent="0.5">
      <c r="H49670"/>
      <c r="P49670"/>
    </row>
    <row r="49671" spans="8:16" x14ac:dyDescent="0.5">
      <c r="H49671"/>
      <c r="P49671"/>
    </row>
    <row r="49672" spans="8:16" x14ac:dyDescent="0.5">
      <c r="H49672"/>
      <c r="P49672"/>
    </row>
    <row r="49673" spans="8:16" x14ac:dyDescent="0.5">
      <c r="H49673"/>
      <c r="P49673"/>
    </row>
    <row r="49674" spans="8:16" x14ac:dyDescent="0.5">
      <c r="H49674"/>
      <c r="P49674"/>
    </row>
    <row r="49675" spans="8:16" x14ac:dyDescent="0.5">
      <c r="H49675"/>
      <c r="P49675"/>
    </row>
    <row r="49676" spans="8:16" x14ac:dyDescent="0.5">
      <c r="H49676"/>
      <c r="P49676"/>
    </row>
    <row r="49677" spans="8:16" x14ac:dyDescent="0.5">
      <c r="H49677"/>
      <c r="P49677"/>
    </row>
    <row r="49678" spans="8:16" x14ac:dyDescent="0.5">
      <c r="H49678"/>
      <c r="P49678"/>
    </row>
    <row r="49679" spans="8:16" x14ac:dyDescent="0.5">
      <c r="H49679"/>
      <c r="P49679"/>
    </row>
    <row r="49680" spans="8:16" x14ac:dyDescent="0.5">
      <c r="H49680"/>
      <c r="P49680"/>
    </row>
    <row r="49681" spans="8:16" x14ac:dyDescent="0.5">
      <c r="H49681"/>
      <c r="P49681"/>
    </row>
    <row r="49682" spans="8:16" x14ac:dyDescent="0.5">
      <c r="H49682"/>
      <c r="P49682"/>
    </row>
    <row r="49683" spans="8:16" x14ac:dyDescent="0.5">
      <c r="H49683"/>
      <c r="P49683"/>
    </row>
    <row r="49684" spans="8:16" x14ac:dyDescent="0.5">
      <c r="H49684"/>
      <c r="P49684"/>
    </row>
    <row r="49685" spans="8:16" x14ac:dyDescent="0.5">
      <c r="H49685"/>
      <c r="P49685"/>
    </row>
    <row r="49686" spans="8:16" x14ac:dyDescent="0.5">
      <c r="H49686"/>
      <c r="P49686"/>
    </row>
    <row r="49687" spans="8:16" x14ac:dyDescent="0.5">
      <c r="H49687"/>
      <c r="P49687"/>
    </row>
    <row r="49688" spans="8:16" x14ac:dyDescent="0.5">
      <c r="H49688"/>
      <c r="P49688"/>
    </row>
    <row r="49689" spans="8:16" x14ac:dyDescent="0.5">
      <c r="H49689"/>
      <c r="P49689"/>
    </row>
    <row r="49690" spans="8:16" x14ac:dyDescent="0.5">
      <c r="H49690"/>
      <c r="P49690"/>
    </row>
    <row r="49691" spans="8:16" x14ac:dyDescent="0.5">
      <c r="H49691"/>
      <c r="P49691"/>
    </row>
    <row r="49692" spans="8:16" x14ac:dyDescent="0.5">
      <c r="H49692"/>
      <c r="P49692"/>
    </row>
    <row r="49693" spans="8:16" x14ac:dyDescent="0.5">
      <c r="H49693"/>
      <c r="P49693"/>
    </row>
    <row r="49694" spans="8:16" x14ac:dyDescent="0.5">
      <c r="H49694"/>
      <c r="P49694"/>
    </row>
    <row r="49695" spans="8:16" x14ac:dyDescent="0.5">
      <c r="H49695"/>
      <c r="P49695"/>
    </row>
    <row r="49696" spans="8:16" x14ac:dyDescent="0.5">
      <c r="H49696"/>
      <c r="P49696"/>
    </row>
    <row r="49697" spans="8:16" x14ac:dyDescent="0.5">
      <c r="H49697"/>
      <c r="P49697"/>
    </row>
    <row r="49698" spans="8:16" x14ac:dyDescent="0.5">
      <c r="H49698"/>
      <c r="P49698"/>
    </row>
    <row r="49699" spans="8:16" x14ac:dyDescent="0.5">
      <c r="H49699"/>
      <c r="P49699"/>
    </row>
    <row r="49700" spans="8:16" x14ac:dyDescent="0.5">
      <c r="H49700"/>
      <c r="P49700"/>
    </row>
    <row r="49701" spans="8:16" x14ac:dyDescent="0.5">
      <c r="H49701"/>
      <c r="P49701"/>
    </row>
    <row r="49702" spans="8:16" x14ac:dyDescent="0.5">
      <c r="H49702"/>
      <c r="P49702"/>
    </row>
    <row r="49703" spans="8:16" x14ac:dyDescent="0.5">
      <c r="H49703"/>
      <c r="P49703"/>
    </row>
    <row r="49704" spans="8:16" x14ac:dyDescent="0.5">
      <c r="H49704"/>
      <c r="P49704"/>
    </row>
    <row r="49705" spans="8:16" x14ac:dyDescent="0.5">
      <c r="H49705"/>
      <c r="P49705"/>
    </row>
    <row r="49706" spans="8:16" x14ac:dyDescent="0.5">
      <c r="H49706"/>
      <c r="P49706"/>
    </row>
    <row r="49707" spans="8:16" x14ac:dyDescent="0.5">
      <c r="H49707"/>
      <c r="P49707"/>
    </row>
    <row r="49708" spans="8:16" x14ac:dyDescent="0.5">
      <c r="H49708"/>
      <c r="P49708"/>
    </row>
    <row r="49709" spans="8:16" x14ac:dyDescent="0.5">
      <c r="H49709"/>
      <c r="P49709"/>
    </row>
    <row r="49710" spans="8:16" x14ac:dyDescent="0.5">
      <c r="H49710"/>
      <c r="P49710"/>
    </row>
    <row r="49711" spans="8:16" x14ac:dyDescent="0.5">
      <c r="H49711"/>
      <c r="P49711"/>
    </row>
    <row r="49712" spans="8:16" x14ac:dyDescent="0.5">
      <c r="H49712"/>
      <c r="P49712"/>
    </row>
    <row r="49713" spans="8:16" x14ac:dyDescent="0.5">
      <c r="H49713"/>
      <c r="P49713"/>
    </row>
    <row r="49714" spans="8:16" x14ac:dyDescent="0.5">
      <c r="H49714"/>
      <c r="P49714"/>
    </row>
    <row r="49715" spans="8:16" x14ac:dyDescent="0.5">
      <c r="H49715"/>
      <c r="P49715"/>
    </row>
    <row r="49716" spans="8:16" x14ac:dyDescent="0.5">
      <c r="H49716"/>
      <c r="P49716"/>
    </row>
    <row r="49717" spans="8:16" x14ac:dyDescent="0.5">
      <c r="H49717"/>
      <c r="P49717"/>
    </row>
    <row r="49718" spans="8:16" x14ac:dyDescent="0.5">
      <c r="H49718"/>
      <c r="P49718"/>
    </row>
    <row r="49719" spans="8:16" x14ac:dyDescent="0.5">
      <c r="H49719"/>
      <c r="P49719"/>
    </row>
    <row r="49720" spans="8:16" x14ac:dyDescent="0.5">
      <c r="H49720"/>
      <c r="P49720"/>
    </row>
    <row r="49721" spans="8:16" x14ac:dyDescent="0.5">
      <c r="H49721"/>
      <c r="P49721"/>
    </row>
    <row r="49722" spans="8:16" x14ac:dyDescent="0.5">
      <c r="H49722"/>
      <c r="P49722"/>
    </row>
    <row r="49723" spans="8:16" x14ac:dyDescent="0.5">
      <c r="H49723"/>
      <c r="P49723"/>
    </row>
    <row r="49724" spans="8:16" x14ac:dyDescent="0.5">
      <c r="H49724"/>
      <c r="P49724"/>
    </row>
    <row r="49725" spans="8:16" x14ac:dyDescent="0.5">
      <c r="H49725"/>
      <c r="P49725"/>
    </row>
    <row r="49726" spans="8:16" x14ac:dyDescent="0.5">
      <c r="H49726"/>
      <c r="P49726"/>
    </row>
    <row r="49727" spans="8:16" x14ac:dyDescent="0.5">
      <c r="H49727"/>
      <c r="P49727"/>
    </row>
    <row r="49728" spans="8:16" x14ac:dyDescent="0.5">
      <c r="H49728"/>
      <c r="P49728"/>
    </row>
    <row r="49729" spans="8:16" x14ac:dyDescent="0.5">
      <c r="H49729"/>
      <c r="P49729"/>
    </row>
    <row r="49730" spans="8:16" x14ac:dyDescent="0.5">
      <c r="H49730"/>
      <c r="P49730"/>
    </row>
    <row r="49731" spans="8:16" x14ac:dyDescent="0.5">
      <c r="H49731"/>
      <c r="P49731"/>
    </row>
    <row r="49732" spans="8:16" x14ac:dyDescent="0.5">
      <c r="H49732"/>
      <c r="P49732"/>
    </row>
    <row r="49733" spans="8:16" x14ac:dyDescent="0.5">
      <c r="H49733"/>
      <c r="P49733"/>
    </row>
    <row r="49734" spans="8:16" x14ac:dyDescent="0.5">
      <c r="H49734"/>
      <c r="P49734"/>
    </row>
    <row r="49735" spans="8:16" x14ac:dyDescent="0.5">
      <c r="H49735"/>
      <c r="P49735"/>
    </row>
    <row r="49736" spans="8:16" x14ac:dyDescent="0.5">
      <c r="H49736"/>
      <c r="P49736"/>
    </row>
    <row r="49737" spans="8:16" x14ac:dyDescent="0.5">
      <c r="H49737"/>
      <c r="P49737"/>
    </row>
    <row r="49738" spans="8:16" x14ac:dyDescent="0.5">
      <c r="H49738"/>
      <c r="P49738"/>
    </row>
    <row r="49739" spans="8:16" x14ac:dyDescent="0.5">
      <c r="H49739"/>
      <c r="P49739"/>
    </row>
    <row r="49740" spans="8:16" x14ac:dyDescent="0.5">
      <c r="H49740"/>
      <c r="P49740"/>
    </row>
    <row r="49741" spans="8:16" x14ac:dyDescent="0.5">
      <c r="H49741"/>
      <c r="P49741"/>
    </row>
    <row r="49742" spans="8:16" x14ac:dyDescent="0.5">
      <c r="H49742"/>
      <c r="P49742"/>
    </row>
    <row r="49743" spans="8:16" x14ac:dyDescent="0.5">
      <c r="H49743"/>
      <c r="P49743"/>
    </row>
    <row r="49744" spans="8:16" x14ac:dyDescent="0.5">
      <c r="H49744"/>
      <c r="P49744"/>
    </row>
    <row r="49745" spans="8:16" x14ac:dyDescent="0.5">
      <c r="H49745"/>
      <c r="P49745"/>
    </row>
    <row r="49746" spans="8:16" x14ac:dyDescent="0.5">
      <c r="H49746"/>
      <c r="P49746"/>
    </row>
    <row r="49747" spans="8:16" x14ac:dyDescent="0.5">
      <c r="H49747"/>
      <c r="P49747"/>
    </row>
    <row r="49748" spans="8:16" x14ac:dyDescent="0.5">
      <c r="H49748"/>
      <c r="P49748"/>
    </row>
    <row r="49749" spans="8:16" x14ac:dyDescent="0.5">
      <c r="H49749"/>
      <c r="P49749"/>
    </row>
    <row r="49750" spans="8:16" x14ac:dyDescent="0.5">
      <c r="H49750"/>
      <c r="P49750"/>
    </row>
    <row r="49751" spans="8:16" x14ac:dyDescent="0.5">
      <c r="H49751"/>
      <c r="P49751"/>
    </row>
    <row r="49752" spans="8:16" x14ac:dyDescent="0.5">
      <c r="H49752"/>
      <c r="P49752"/>
    </row>
    <row r="49753" spans="8:16" x14ac:dyDescent="0.5">
      <c r="H49753"/>
      <c r="P49753"/>
    </row>
    <row r="49754" spans="8:16" x14ac:dyDescent="0.5">
      <c r="H49754"/>
      <c r="P49754"/>
    </row>
    <row r="49755" spans="8:16" x14ac:dyDescent="0.5">
      <c r="H49755"/>
      <c r="P49755"/>
    </row>
    <row r="49756" spans="8:16" x14ac:dyDescent="0.5">
      <c r="H49756"/>
      <c r="P49756"/>
    </row>
    <row r="49757" spans="8:16" x14ac:dyDescent="0.5">
      <c r="H49757"/>
      <c r="P49757"/>
    </row>
    <row r="49758" spans="8:16" x14ac:dyDescent="0.5">
      <c r="H49758"/>
      <c r="P49758"/>
    </row>
    <row r="49759" spans="8:16" x14ac:dyDescent="0.5">
      <c r="H49759"/>
      <c r="P49759"/>
    </row>
    <row r="49760" spans="8:16" x14ac:dyDescent="0.5">
      <c r="H49760"/>
      <c r="P49760"/>
    </row>
    <row r="49761" spans="8:16" x14ac:dyDescent="0.5">
      <c r="H49761"/>
      <c r="P49761"/>
    </row>
    <row r="49762" spans="8:16" x14ac:dyDescent="0.5">
      <c r="H49762"/>
      <c r="P49762"/>
    </row>
    <row r="49763" spans="8:16" x14ac:dyDescent="0.5">
      <c r="H49763"/>
      <c r="P49763"/>
    </row>
    <row r="49764" spans="8:16" x14ac:dyDescent="0.5">
      <c r="H49764"/>
      <c r="P49764"/>
    </row>
    <row r="49765" spans="8:16" x14ac:dyDescent="0.5">
      <c r="H49765"/>
      <c r="P49765"/>
    </row>
    <row r="49766" spans="8:16" x14ac:dyDescent="0.5">
      <c r="H49766"/>
      <c r="P49766"/>
    </row>
    <row r="49767" spans="8:16" x14ac:dyDescent="0.5">
      <c r="H49767"/>
      <c r="P49767"/>
    </row>
    <row r="49768" spans="8:16" x14ac:dyDescent="0.5">
      <c r="H49768"/>
      <c r="P49768"/>
    </row>
    <row r="49769" spans="8:16" x14ac:dyDescent="0.5">
      <c r="H49769"/>
      <c r="P49769"/>
    </row>
    <row r="49770" spans="8:16" x14ac:dyDescent="0.5">
      <c r="H49770"/>
      <c r="P49770"/>
    </row>
    <row r="49771" spans="8:16" x14ac:dyDescent="0.5">
      <c r="H49771"/>
      <c r="P49771"/>
    </row>
    <row r="49772" spans="8:16" x14ac:dyDescent="0.5">
      <c r="H49772"/>
      <c r="P49772"/>
    </row>
    <row r="49773" spans="8:16" x14ac:dyDescent="0.5">
      <c r="H49773"/>
      <c r="P49773"/>
    </row>
    <row r="49774" spans="8:16" x14ac:dyDescent="0.5">
      <c r="H49774"/>
      <c r="P49774"/>
    </row>
    <row r="49775" spans="8:16" x14ac:dyDescent="0.5">
      <c r="H49775"/>
      <c r="P49775"/>
    </row>
    <row r="49776" spans="8:16" x14ac:dyDescent="0.5">
      <c r="H49776"/>
      <c r="P49776"/>
    </row>
    <row r="49777" spans="8:16" x14ac:dyDescent="0.5">
      <c r="H49777"/>
      <c r="P49777"/>
    </row>
    <row r="49778" spans="8:16" x14ac:dyDescent="0.5">
      <c r="H49778"/>
      <c r="P49778"/>
    </row>
    <row r="49779" spans="8:16" x14ac:dyDescent="0.5">
      <c r="H49779"/>
      <c r="P49779"/>
    </row>
    <row r="49780" spans="8:16" x14ac:dyDescent="0.5">
      <c r="H49780"/>
      <c r="P49780"/>
    </row>
    <row r="49781" spans="8:16" x14ac:dyDescent="0.5">
      <c r="H49781"/>
      <c r="P49781"/>
    </row>
    <row r="49782" spans="8:16" x14ac:dyDescent="0.5">
      <c r="H49782"/>
      <c r="P49782"/>
    </row>
    <row r="49783" spans="8:16" x14ac:dyDescent="0.5">
      <c r="H49783"/>
      <c r="P49783"/>
    </row>
    <row r="49784" spans="8:16" x14ac:dyDescent="0.5">
      <c r="H49784"/>
      <c r="P49784"/>
    </row>
    <row r="49785" spans="8:16" x14ac:dyDescent="0.5">
      <c r="H49785"/>
      <c r="P49785"/>
    </row>
    <row r="49786" spans="8:16" x14ac:dyDescent="0.5">
      <c r="H49786"/>
      <c r="P49786"/>
    </row>
    <row r="49787" spans="8:16" x14ac:dyDescent="0.5">
      <c r="H49787"/>
      <c r="P49787"/>
    </row>
    <row r="49788" spans="8:16" x14ac:dyDescent="0.5">
      <c r="H49788"/>
      <c r="P49788"/>
    </row>
    <row r="49789" spans="8:16" x14ac:dyDescent="0.5">
      <c r="H49789"/>
      <c r="P49789"/>
    </row>
    <row r="49790" spans="8:16" x14ac:dyDescent="0.5">
      <c r="H49790"/>
      <c r="P49790"/>
    </row>
    <row r="49791" spans="8:16" x14ac:dyDescent="0.5">
      <c r="H49791"/>
      <c r="P49791"/>
    </row>
    <row r="49792" spans="8:16" x14ac:dyDescent="0.5">
      <c r="H49792"/>
      <c r="P49792"/>
    </row>
    <row r="49793" spans="8:16" x14ac:dyDescent="0.5">
      <c r="H49793"/>
      <c r="P49793"/>
    </row>
    <row r="49794" spans="8:16" x14ac:dyDescent="0.5">
      <c r="H49794"/>
      <c r="P49794"/>
    </row>
    <row r="49795" spans="8:16" x14ac:dyDescent="0.5">
      <c r="H49795"/>
      <c r="P49795"/>
    </row>
    <row r="49796" spans="8:16" x14ac:dyDescent="0.5">
      <c r="H49796"/>
      <c r="P49796"/>
    </row>
    <row r="49797" spans="8:16" x14ac:dyDescent="0.5">
      <c r="H49797"/>
      <c r="P49797"/>
    </row>
    <row r="49798" spans="8:16" x14ac:dyDescent="0.5">
      <c r="H49798"/>
      <c r="P49798"/>
    </row>
    <row r="49799" spans="8:16" x14ac:dyDescent="0.5">
      <c r="H49799"/>
      <c r="P49799"/>
    </row>
    <row r="49800" spans="8:16" x14ac:dyDescent="0.5">
      <c r="H49800"/>
      <c r="P49800"/>
    </row>
    <row r="49801" spans="8:16" x14ac:dyDescent="0.5">
      <c r="H49801"/>
      <c r="P49801"/>
    </row>
    <row r="49802" spans="8:16" x14ac:dyDescent="0.5">
      <c r="H49802"/>
      <c r="P49802"/>
    </row>
    <row r="49803" spans="8:16" x14ac:dyDescent="0.5">
      <c r="H49803"/>
      <c r="P49803"/>
    </row>
    <row r="49804" spans="8:16" x14ac:dyDescent="0.5">
      <c r="H49804"/>
      <c r="P49804"/>
    </row>
    <row r="49805" spans="8:16" x14ac:dyDescent="0.5">
      <c r="H49805"/>
      <c r="P49805"/>
    </row>
    <row r="49806" spans="8:16" x14ac:dyDescent="0.5">
      <c r="H49806"/>
      <c r="P49806"/>
    </row>
    <row r="49807" spans="8:16" x14ac:dyDescent="0.5">
      <c r="H49807"/>
      <c r="P49807"/>
    </row>
    <row r="49808" spans="8:16" x14ac:dyDescent="0.5">
      <c r="H49808"/>
      <c r="P49808"/>
    </row>
    <row r="49809" spans="8:16" x14ac:dyDescent="0.5">
      <c r="H49809"/>
      <c r="P49809"/>
    </row>
    <row r="49810" spans="8:16" x14ac:dyDescent="0.5">
      <c r="H49810"/>
      <c r="P49810"/>
    </row>
    <row r="49811" spans="8:16" x14ac:dyDescent="0.5">
      <c r="H49811"/>
      <c r="P49811"/>
    </row>
    <row r="49812" spans="8:16" x14ac:dyDescent="0.5">
      <c r="H49812"/>
      <c r="P49812"/>
    </row>
    <row r="49813" spans="8:16" x14ac:dyDescent="0.5">
      <c r="H49813"/>
      <c r="P49813"/>
    </row>
    <row r="49814" spans="8:16" x14ac:dyDescent="0.5">
      <c r="H49814"/>
      <c r="P49814"/>
    </row>
    <row r="49815" spans="8:16" x14ac:dyDescent="0.5">
      <c r="H49815"/>
      <c r="P49815"/>
    </row>
    <row r="49816" spans="8:16" x14ac:dyDescent="0.5">
      <c r="H49816"/>
      <c r="P49816"/>
    </row>
    <row r="49817" spans="8:16" x14ac:dyDescent="0.5">
      <c r="H49817"/>
      <c r="P49817"/>
    </row>
    <row r="49818" spans="8:16" x14ac:dyDescent="0.5">
      <c r="H49818"/>
      <c r="P49818"/>
    </row>
    <row r="49819" spans="8:16" x14ac:dyDescent="0.5">
      <c r="H49819"/>
      <c r="P49819"/>
    </row>
    <row r="49820" spans="8:16" x14ac:dyDescent="0.5">
      <c r="H49820"/>
      <c r="P49820"/>
    </row>
    <row r="49821" spans="8:16" x14ac:dyDescent="0.5">
      <c r="H49821"/>
      <c r="P49821"/>
    </row>
    <row r="49822" spans="8:16" x14ac:dyDescent="0.5">
      <c r="H49822"/>
      <c r="P49822"/>
    </row>
    <row r="49823" spans="8:16" x14ac:dyDescent="0.5">
      <c r="H49823"/>
      <c r="P49823"/>
    </row>
    <row r="49824" spans="8:16" x14ac:dyDescent="0.5">
      <c r="H49824"/>
      <c r="P49824"/>
    </row>
    <row r="49825" spans="8:16" x14ac:dyDescent="0.5">
      <c r="H49825"/>
      <c r="P49825"/>
    </row>
    <row r="49826" spans="8:16" x14ac:dyDescent="0.5">
      <c r="H49826"/>
      <c r="P49826"/>
    </row>
    <row r="49827" spans="8:16" x14ac:dyDescent="0.5">
      <c r="H49827"/>
      <c r="P49827"/>
    </row>
    <row r="49828" spans="8:16" x14ac:dyDescent="0.5">
      <c r="H49828"/>
      <c r="P49828"/>
    </row>
    <row r="49829" spans="8:16" x14ac:dyDescent="0.5">
      <c r="H49829"/>
      <c r="P49829"/>
    </row>
    <row r="49830" spans="8:16" x14ac:dyDescent="0.5">
      <c r="H49830"/>
      <c r="P49830"/>
    </row>
    <row r="49831" spans="8:16" x14ac:dyDescent="0.5">
      <c r="H49831"/>
      <c r="P49831"/>
    </row>
    <row r="49832" spans="8:16" x14ac:dyDescent="0.5">
      <c r="H49832"/>
      <c r="P49832"/>
    </row>
    <row r="49833" spans="8:16" x14ac:dyDescent="0.5">
      <c r="H49833"/>
      <c r="P49833"/>
    </row>
    <row r="49834" spans="8:16" x14ac:dyDescent="0.5">
      <c r="H49834"/>
      <c r="P49834"/>
    </row>
    <row r="49835" spans="8:16" x14ac:dyDescent="0.5">
      <c r="H49835"/>
      <c r="P49835"/>
    </row>
    <row r="49836" spans="8:16" x14ac:dyDescent="0.5">
      <c r="H49836"/>
      <c r="P49836"/>
    </row>
    <row r="49837" spans="8:16" x14ac:dyDescent="0.5">
      <c r="H49837"/>
      <c r="P49837"/>
    </row>
    <row r="49838" spans="8:16" x14ac:dyDescent="0.5">
      <c r="H49838"/>
      <c r="P49838"/>
    </row>
    <row r="49839" spans="8:16" x14ac:dyDescent="0.5">
      <c r="H49839"/>
      <c r="P49839"/>
    </row>
    <row r="49840" spans="8:16" x14ac:dyDescent="0.5">
      <c r="H49840"/>
      <c r="P49840"/>
    </row>
    <row r="49841" spans="8:16" x14ac:dyDescent="0.5">
      <c r="H49841"/>
      <c r="P49841"/>
    </row>
    <row r="49842" spans="8:16" x14ac:dyDescent="0.5">
      <c r="H49842"/>
      <c r="P49842"/>
    </row>
    <row r="49843" spans="8:16" x14ac:dyDescent="0.5">
      <c r="H49843"/>
      <c r="P49843"/>
    </row>
    <row r="49844" spans="8:16" x14ac:dyDescent="0.5">
      <c r="H49844"/>
      <c r="P49844"/>
    </row>
    <row r="49845" spans="8:16" x14ac:dyDescent="0.5">
      <c r="H49845"/>
      <c r="P49845"/>
    </row>
    <row r="49846" spans="8:16" x14ac:dyDescent="0.5">
      <c r="H49846"/>
      <c r="P49846"/>
    </row>
    <row r="49847" spans="8:16" x14ac:dyDescent="0.5">
      <c r="H49847"/>
      <c r="P49847"/>
    </row>
    <row r="49848" spans="8:16" x14ac:dyDescent="0.5">
      <c r="H49848"/>
      <c r="P49848"/>
    </row>
    <row r="49849" spans="8:16" x14ac:dyDescent="0.5">
      <c r="H49849"/>
      <c r="P49849"/>
    </row>
    <row r="49850" spans="8:16" x14ac:dyDescent="0.5">
      <c r="H49850"/>
      <c r="P49850"/>
    </row>
    <row r="49851" spans="8:16" x14ac:dyDescent="0.5">
      <c r="H49851"/>
      <c r="P49851"/>
    </row>
    <row r="49852" spans="8:16" x14ac:dyDescent="0.5">
      <c r="H49852"/>
      <c r="P49852"/>
    </row>
    <row r="49853" spans="8:16" x14ac:dyDescent="0.5">
      <c r="H49853"/>
      <c r="P49853"/>
    </row>
    <row r="49854" spans="8:16" x14ac:dyDescent="0.5">
      <c r="H49854"/>
      <c r="P49854"/>
    </row>
    <row r="49855" spans="8:16" x14ac:dyDescent="0.5">
      <c r="H49855"/>
      <c r="P49855"/>
    </row>
    <row r="49856" spans="8:16" x14ac:dyDescent="0.5">
      <c r="H49856"/>
      <c r="P49856"/>
    </row>
    <row r="49857" spans="8:16" x14ac:dyDescent="0.5">
      <c r="H49857"/>
      <c r="P49857"/>
    </row>
    <row r="49858" spans="8:16" x14ac:dyDescent="0.5">
      <c r="H49858"/>
      <c r="P49858"/>
    </row>
    <row r="49859" spans="8:16" x14ac:dyDescent="0.5">
      <c r="H49859"/>
      <c r="P49859"/>
    </row>
    <row r="49860" spans="8:16" x14ac:dyDescent="0.5">
      <c r="H49860"/>
      <c r="P49860"/>
    </row>
    <row r="49861" spans="8:16" x14ac:dyDescent="0.5">
      <c r="H49861"/>
      <c r="P49861"/>
    </row>
    <row r="49862" spans="8:16" x14ac:dyDescent="0.5">
      <c r="H49862"/>
      <c r="P49862"/>
    </row>
    <row r="49863" spans="8:16" x14ac:dyDescent="0.5">
      <c r="H49863"/>
      <c r="P49863"/>
    </row>
    <row r="49864" spans="8:16" x14ac:dyDescent="0.5">
      <c r="H49864"/>
      <c r="P49864"/>
    </row>
    <row r="49865" spans="8:16" x14ac:dyDescent="0.5">
      <c r="H49865"/>
      <c r="P49865"/>
    </row>
    <row r="49866" spans="8:16" x14ac:dyDescent="0.5">
      <c r="H49866"/>
      <c r="P49866"/>
    </row>
    <row r="49867" spans="8:16" x14ac:dyDescent="0.5">
      <c r="H49867"/>
      <c r="P49867"/>
    </row>
    <row r="49868" spans="8:16" x14ac:dyDescent="0.5">
      <c r="H49868"/>
      <c r="P49868"/>
    </row>
    <row r="49869" spans="8:16" x14ac:dyDescent="0.5">
      <c r="H49869"/>
      <c r="P49869"/>
    </row>
    <row r="49870" spans="8:16" x14ac:dyDescent="0.5">
      <c r="H49870"/>
      <c r="P49870"/>
    </row>
    <row r="49871" spans="8:16" x14ac:dyDescent="0.5">
      <c r="H49871"/>
      <c r="P49871"/>
    </row>
    <row r="49872" spans="8:16" x14ac:dyDescent="0.5">
      <c r="H49872"/>
      <c r="P49872"/>
    </row>
    <row r="49873" spans="8:16" x14ac:dyDescent="0.5">
      <c r="H49873"/>
      <c r="P49873"/>
    </row>
    <row r="49874" spans="8:16" x14ac:dyDescent="0.5">
      <c r="H49874"/>
      <c r="P49874"/>
    </row>
    <row r="49875" spans="8:16" x14ac:dyDescent="0.5">
      <c r="H49875"/>
      <c r="P49875"/>
    </row>
    <row r="49876" spans="8:16" x14ac:dyDescent="0.5">
      <c r="H49876"/>
      <c r="P49876"/>
    </row>
    <row r="49877" spans="8:16" x14ac:dyDescent="0.5">
      <c r="H49877"/>
      <c r="P49877"/>
    </row>
    <row r="49878" spans="8:16" x14ac:dyDescent="0.5">
      <c r="H49878"/>
      <c r="P49878"/>
    </row>
    <row r="49879" spans="8:16" x14ac:dyDescent="0.5">
      <c r="H49879"/>
      <c r="P49879"/>
    </row>
    <row r="49880" spans="8:16" x14ac:dyDescent="0.5">
      <c r="H49880"/>
      <c r="P49880"/>
    </row>
    <row r="49881" spans="8:16" x14ac:dyDescent="0.5">
      <c r="H49881"/>
      <c r="P49881"/>
    </row>
    <row r="49882" spans="8:16" x14ac:dyDescent="0.5">
      <c r="H49882"/>
      <c r="P49882"/>
    </row>
    <row r="49883" spans="8:16" x14ac:dyDescent="0.5">
      <c r="H49883"/>
      <c r="P49883"/>
    </row>
    <row r="49884" spans="8:16" x14ac:dyDescent="0.5">
      <c r="H49884"/>
      <c r="P49884"/>
    </row>
    <row r="49885" spans="8:16" x14ac:dyDescent="0.5">
      <c r="H49885"/>
      <c r="P49885"/>
    </row>
    <row r="49886" spans="8:16" x14ac:dyDescent="0.5">
      <c r="H49886"/>
      <c r="P49886"/>
    </row>
    <row r="49887" spans="8:16" x14ac:dyDescent="0.5">
      <c r="H49887"/>
      <c r="P49887"/>
    </row>
    <row r="49888" spans="8:16" x14ac:dyDescent="0.5">
      <c r="H49888"/>
      <c r="P49888"/>
    </row>
    <row r="49889" spans="8:16" x14ac:dyDescent="0.5">
      <c r="H49889"/>
      <c r="P49889"/>
    </row>
    <row r="49890" spans="8:16" x14ac:dyDescent="0.5">
      <c r="H49890"/>
      <c r="P49890"/>
    </row>
    <row r="49891" spans="8:16" x14ac:dyDescent="0.5">
      <c r="H49891"/>
      <c r="P49891"/>
    </row>
    <row r="49892" spans="8:16" x14ac:dyDescent="0.5">
      <c r="H49892"/>
      <c r="P49892"/>
    </row>
    <row r="49893" spans="8:16" x14ac:dyDescent="0.5">
      <c r="H49893"/>
      <c r="P49893"/>
    </row>
    <row r="49894" spans="8:16" x14ac:dyDescent="0.5">
      <c r="H49894"/>
      <c r="P49894"/>
    </row>
    <row r="49895" spans="8:16" x14ac:dyDescent="0.5">
      <c r="H49895"/>
      <c r="P49895"/>
    </row>
    <row r="49896" spans="8:16" x14ac:dyDescent="0.5">
      <c r="H49896"/>
      <c r="P49896"/>
    </row>
    <row r="49897" spans="8:16" x14ac:dyDescent="0.5">
      <c r="H49897"/>
      <c r="P49897"/>
    </row>
    <row r="49898" spans="8:16" x14ac:dyDescent="0.5">
      <c r="H49898"/>
      <c r="P49898"/>
    </row>
    <row r="49899" spans="8:16" x14ac:dyDescent="0.5">
      <c r="H49899"/>
      <c r="P49899"/>
    </row>
    <row r="49900" spans="8:16" x14ac:dyDescent="0.5">
      <c r="H49900"/>
      <c r="P49900"/>
    </row>
    <row r="49901" spans="8:16" x14ac:dyDescent="0.5">
      <c r="H49901"/>
      <c r="P49901"/>
    </row>
    <row r="49902" spans="8:16" x14ac:dyDescent="0.5">
      <c r="H49902"/>
      <c r="P49902"/>
    </row>
    <row r="49903" spans="8:16" x14ac:dyDescent="0.5">
      <c r="H49903"/>
      <c r="P49903"/>
    </row>
    <row r="49904" spans="8:16" x14ac:dyDescent="0.5">
      <c r="H49904"/>
      <c r="P49904"/>
    </row>
    <row r="49905" spans="8:16" x14ac:dyDescent="0.5">
      <c r="H49905"/>
      <c r="P49905"/>
    </row>
    <row r="49906" spans="8:16" x14ac:dyDescent="0.5">
      <c r="H49906"/>
      <c r="P49906"/>
    </row>
    <row r="49907" spans="8:16" x14ac:dyDescent="0.5">
      <c r="H49907"/>
      <c r="P49907"/>
    </row>
    <row r="49908" spans="8:16" x14ac:dyDescent="0.5">
      <c r="H49908"/>
      <c r="P49908"/>
    </row>
    <row r="49909" spans="8:16" x14ac:dyDescent="0.5">
      <c r="H49909"/>
      <c r="P49909"/>
    </row>
    <row r="49910" spans="8:16" x14ac:dyDescent="0.5">
      <c r="H49910"/>
      <c r="P49910"/>
    </row>
    <row r="49911" spans="8:16" x14ac:dyDescent="0.5">
      <c r="H49911"/>
      <c r="P49911"/>
    </row>
    <row r="49912" spans="8:16" x14ac:dyDescent="0.5">
      <c r="H49912"/>
      <c r="P49912"/>
    </row>
    <row r="49913" spans="8:16" x14ac:dyDescent="0.5">
      <c r="H49913"/>
      <c r="P49913"/>
    </row>
    <row r="49914" spans="8:16" x14ac:dyDescent="0.5">
      <c r="H49914"/>
      <c r="P49914"/>
    </row>
    <row r="49915" spans="8:16" x14ac:dyDescent="0.5">
      <c r="H49915"/>
      <c r="P49915"/>
    </row>
    <row r="49916" spans="8:16" x14ac:dyDescent="0.5">
      <c r="H49916"/>
      <c r="P49916"/>
    </row>
    <row r="49917" spans="8:16" x14ac:dyDescent="0.5">
      <c r="H49917"/>
      <c r="P49917"/>
    </row>
    <row r="49918" spans="8:16" x14ac:dyDescent="0.5">
      <c r="H49918"/>
      <c r="P49918"/>
    </row>
    <row r="49919" spans="8:16" x14ac:dyDescent="0.5">
      <c r="H49919"/>
      <c r="P49919"/>
    </row>
    <row r="49920" spans="8:16" x14ac:dyDescent="0.5">
      <c r="H49920"/>
      <c r="P49920"/>
    </row>
    <row r="49921" spans="8:16" x14ac:dyDescent="0.5">
      <c r="H49921"/>
      <c r="P49921"/>
    </row>
    <row r="49922" spans="8:16" x14ac:dyDescent="0.5">
      <c r="H49922"/>
      <c r="P49922"/>
    </row>
    <row r="49923" spans="8:16" x14ac:dyDescent="0.5">
      <c r="H49923"/>
      <c r="P49923"/>
    </row>
    <row r="49924" spans="8:16" x14ac:dyDescent="0.5">
      <c r="H49924"/>
      <c r="P49924"/>
    </row>
    <row r="49925" spans="8:16" x14ac:dyDescent="0.5">
      <c r="H49925"/>
      <c r="P49925"/>
    </row>
    <row r="49926" spans="8:16" x14ac:dyDescent="0.5">
      <c r="H49926"/>
      <c r="P49926"/>
    </row>
    <row r="49927" spans="8:16" x14ac:dyDescent="0.5">
      <c r="H49927"/>
      <c r="P49927"/>
    </row>
    <row r="49928" spans="8:16" x14ac:dyDescent="0.5">
      <c r="H49928"/>
      <c r="P49928"/>
    </row>
    <row r="49929" spans="8:16" x14ac:dyDescent="0.5">
      <c r="H49929"/>
      <c r="P49929"/>
    </row>
    <row r="49930" spans="8:16" x14ac:dyDescent="0.5">
      <c r="H49930"/>
      <c r="P49930"/>
    </row>
    <row r="49931" spans="8:16" x14ac:dyDescent="0.5">
      <c r="H49931"/>
      <c r="P49931"/>
    </row>
    <row r="49932" spans="8:16" x14ac:dyDescent="0.5">
      <c r="H49932"/>
      <c r="P49932"/>
    </row>
    <row r="49933" spans="8:16" x14ac:dyDescent="0.5">
      <c r="H49933"/>
      <c r="P49933"/>
    </row>
    <row r="49934" spans="8:16" x14ac:dyDescent="0.5">
      <c r="H49934"/>
      <c r="P49934"/>
    </row>
    <row r="49935" spans="8:16" x14ac:dyDescent="0.5">
      <c r="H49935"/>
      <c r="P49935"/>
    </row>
    <row r="49936" spans="8:16" x14ac:dyDescent="0.5">
      <c r="H49936"/>
      <c r="P49936"/>
    </row>
    <row r="49937" spans="8:16" x14ac:dyDescent="0.5">
      <c r="H49937"/>
      <c r="P49937"/>
    </row>
    <row r="49938" spans="8:16" x14ac:dyDescent="0.5">
      <c r="H49938"/>
      <c r="P49938"/>
    </row>
    <row r="49939" spans="8:16" x14ac:dyDescent="0.5">
      <c r="H49939"/>
      <c r="P49939"/>
    </row>
    <row r="49940" spans="8:16" x14ac:dyDescent="0.5">
      <c r="H49940"/>
      <c r="P49940"/>
    </row>
    <row r="49941" spans="8:16" x14ac:dyDescent="0.5">
      <c r="H49941"/>
      <c r="P49941"/>
    </row>
    <row r="49942" spans="8:16" x14ac:dyDescent="0.5">
      <c r="H49942"/>
      <c r="P49942"/>
    </row>
    <row r="49943" spans="8:16" x14ac:dyDescent="0.5">
      <c r="H49943"/>
      <c r="P49943"/>
    </row>
    <row r="49944" spans="8:16" x14ac:dyDescent="0.5">
      <c r="H49944"/>
      <c r="P49944"/>
    </row>
    <row r="49945" spans="8:16" x14ac:dyDescent="0.5">
      <c r="H49945"/>
      <c r="P49945"/>
    </row>
    <row r="49946" spans="8:16" x14ac:dyDescent="0.5">
      <c r="H49946"/>
      <c r="P49946"/>
    </row>
    <row r="49947" spans="8:16" x14ac:dyDescent="0.5">
      <c r="H49947"/>
      <c r="P49947"/>
    </row>
    <row r="49948" spans="8:16" x14ac:dyDescent="0.5">
      <c r="H49948"/>
      <c r="P49948"/>
    </row>
    <row r="49949" spans="8:16" x14ac:dyDescent="0.5">
      <c r="H49949"/>
      <c r="P49949"/>
    </row>
    <row r="49950" spans="8:16" x14ac:dyDescent="0.5">
      <c r="H49950"/>
      <c r="P49950"/>
    </row>
    <row r="49951" spans="8:16" x14ac:dyDescent="0.5">
      <c r="H49951"/>
      <c r="P49951"/>
    </row>
    <row r="49952" spans="8:16" x14ac:dyDescent="0.5">
      <c r="H49952"/>
      <c r="P49952"/>
    </row>
    <row r="49953" spans="8:16" x14ac:dyDescent="0.5">
      <c r="H49953"/>
      <c r="P49953"/>
    </row>
    <row r="49954" spans="8:16" x14ac:dyDescent="0.5">
      <c r="H49954"/>
      <c r="P49954"/>
    </row>
    <row r="49955" spans="8:16" x14ac:dyDescent="0.5">
      <c r="H49955"/>
      <c r="P49955"/>
    </row>
    <row r="49956" spans="8:16" x14ac:dyDescent="0.5">
      <c r="H49956"/>
      <c r="P49956"/>
    </row>
    <row r="49957" spans="8:16" x14ac:dyDescent="0.5">
      <c r="H49957"/>
      <c r="P49957"/>
    </row>
    <row r="49958" spans="8:16" x14ac:dyDescent="0.5">
      <c r="H49958"/>
      <c r="P49958"/>
    </row>
    <row r="49959" spans="8:16" x14ac:dyDescent="0.5">
      <c r="H49959"/>
      <c r="P49959"/>
    </row>
    <row r="49960" spans="8:16" x14ac:dyDescent="0.5">
      <c r="H49960"/>
      <c r="P49960"/>
    </row>
    <row r="49961" spans="8:16" x14ac:dyDescent="0.5">
      <c r="H49961"/>
      <c r="P49961"/>
    </row>
    <row r="49962" spans="8:16" x14ac:dyDescent="0.5">
      <c r="H49962"/>
      <c r="P49962"/>
    </row>
    <row r="49963" spans="8:16" x14ac:dyDescent="0.5">
      <c r="H49963"/>
      <c r="P49963"/>
    </row>
    <row r="49964" spans="8:16" x14ac:dyDescent="0.5">
      <c r="H49964"/>
      <c r="P49964"/>
    </row>
    <row r="49965" spans="8:16" x14ac:dyDescent="0.5">
      <c r="H49965"/>
      <c r="P49965"/>
    </row>
    <row r="49966" spans="8:16" x14ac:dyDescent="0.5">
      <c r="H49966"/>
      <c r="P49966"/>
    </row>
    <row r="49967" spans="8:16" x14ac:dyDescent="0.5">
      <c r="H49967"/>
      <c r="P49967"/>
    </row>
    <row r="49968" spans="8:16" x14ac:dyDescent="0.5">
      <c r="H49968"/>
      <c r="P49968"/>
    </row>
    <row r="49969" spans="8:16" x14ac:dyDescent="0.5">
      <c r="H49969"/>
      <c r="P49969"/>
    </row>
    <row r="49970" spans="8:16" x14ac:dyDescent="0.5">
      <c r="H49970"/>
      <c r="P49970"/>
    </row>
    <row r="49971" spans="8:16" x14ac:dyDescent="0.5">
      <c r="H49971"/>
      <c r="P49971"/>
    </row>
    <row r="49972" spans="8:16" x14ac:dyDescent="0.5">
      <c r="H49972"/>
      <c r="P49972"/>
    </row>
    <row r="49973" spans="8:16" x14ac:dyDescent="0.5">
      <c r="H49973"/>
      <c r="P49973"/>
    </row>
    <row r="49974" spans="8:16" x14ac:dyDescent="0.5">
      <c r="H49974"/>
      <c r="P49974"/>
    </row>
    <row r="49975" spans="8:16" x14ac:dyDescent="0.5">
      <c r="H49975"/>
      <c r="P49975"/>
    </row>
    <row r="49976" spans="8:16" x14ac:dyDescent="0.5">
      <c r="H49976"/>
      <c r="P49976"/>
    </row>
    <row r="49977" spans="8:16" x14ac:dyDescent="0.5">
      <c r="H49977"/>
      <c r="P49977"/>
    </row>
    <row r="49978" spans="8:16" x14ac:dyDescent="0.5">
      <c r="H49978"/>
      <c r="P49978"/>
    </row>
    <row r="49979" spans="8:16" x14ac:dyDescent="0.5">
      <c r="H49979"/>
      <c r="P49979"/>
    </row>
    <row r="49980" spans="8:16" x14ac:dyDescent="0.5">
      <c r="H49980"/>
      <c r="P49980"/>
    </row>
    <row r="49981" spans="8:16" x14ac:dyDescent="0.5">
      <c r="H49981"/>
      <c r="P49981"/>
    </row>
    <row r="49982" spans="8:16" x14ac:dyDescent="0.5">
      <c r="H49982"/>
      <c r="P49982"/>
    </row>
    <row r="49983" spans="8:16" x14ac:dyDescent="0.5">
      <c r="H49983"/>
      <c r="P49983"/>
    </row>
    <row r="49984" spans="8:16" x14ac:dyDescent="0.5">
      <c r="H49984"/>
      <c r="P49984"/>
    </row>
    <row r="49985" spans="8:16" x14ac:dyDescent="0.5">
      <c r="H49985"/>
      <c r="P49985"/>
    </row>
    <row r="49986" spans="8:16" x14ac:dyDescent="0.5">
      <c r="H49986"/>
      <c r="P49986"/>
    </row>
    <row r="49987" spans="8:16" x14ac:dyDescent="0.5">
      <c r="H49987"/>
      <c r="P49987"/>
    </row>
    <row r="49988" spans="8:16" x14ac:dyDescent="0.5">
      <c r="H49988"/>
      <c r="P49988"/>
    </row>
    <row r="49989" spans="8:16" x14ac:dyDescent="0.5">
      <c r="H49989"/>
      <c r="P49989"/>
    </row>
    <row r="49990" spans="8:16" x14ac:dyDescent="0.5">
      <c r="H49990"/>
      <c r="P49990"/>
    </row>
    <row r="49991" spans="8:16" x14ac:dyDescent="0.5">
      <c r="H49991"/>
      <c r="P49991"/>
    </row>
    <row r="49992" spans="8:16" x14ac:dyDescent="0.5">
      <c r="H49992"/>
      <c r="P49992"/>
    </row>
    <row r="49993" spans="8:16" x14ac:dyDescent="0.5">
      <c r="H49993"/>
      <c r="P49993"/>
    </row>
    <row r="49994" spans="8:16" x14ac:dyDescent="0.5">
      <c r="H49994"/>
      <c r="P49994"/>
    </row>
    <row r="49995" spans="8:16" x14ac:dyDescent="0.5">
      <c r="H49995"/>
      <c r="P49995"/>
    </row>
    <row r="49996" spans="8:16" x14ac:dyDescent="0.5">
      <c r="H49996"/>
      <c r="P49996"/>
    </row>
    <row r="49997" spans="8:16" x14ac:dyDescent="0.5">
      <c r="H49997"/>
      <c r="P49997"/>
    </row>
    <row r="49998" spans="8:16" x14ac:dyDescent="0.5">
      <c r="H49998"/>
      <c r="P49998"/>
    </row>
    <row r="49999" spans="8:16" x14ac:dyDescent="0.5">
      <c r="H49999"/>
      <c r="P49999"/>
    </row>
    <row r="50000" spans="8:16" x14ac:dyDescent="0.5">
      <c r="H50000"/>
      <c r="P50000"/>
    </row>
    <row r="50001" spans="8:16" x14ac:dyDescent="0.5">
      <c r="H50001"/>
      <c r="P50001"/>
    </row>
    <row r="50002" spans="8:16" x14ac:dyDescent="0.5">
      <c r="H50002"/>
      <c r="P50002"/>
    </row>
    <row r="50003" spans="8:16" x14ac:dyDescent="0.5">
      <c r="H50003"/>
      <c r="P50003"/>
    </row>
    <row r="50004" spans="8:16" x14ac:dyDescent="0.5">
      <c r="H50004"/>
      <c r="P50004"/>
    </row>
    <row r="50005" spans="8:16" x14ac:dyDescent="0.5">
      <c r="H50005"/>
      <c r="P50005"/>
    </row>
    <row r="50006" spans="8:16" x14ac:dyDescent="0.5">
      <c r="H50006"/>
      <c r="P50006"/>
    </row>
    <row r="50007" spans="8:16" x14ac:dyDescent="0.5">
      <c r="H50007"/>
      <c r="P50007"/>
    </row>
    <row r="50008" spans="8:16" x14ac:dyDescent="0.5">
      <c r="H50008"/>
      <c r="P50008"/>
    </row>
    <row r="50009" spans="8:16" x14ac:dyDescent="0.5">
      <c r="H50009"/>
      <c r="P50009"/>
    </row>
    <row r="50010" spans="8:16" x14ac:dyDescent="0.5">
      <c r="H50010"/>
      <c r="P50010"/>
    </row>
    <row r="50011" spans="8:16" x14ac:dyDescent="0.5">
      <c r="H50011"/>
      <c r="P50011"/>
    </row>
    <row r="50012" spans="8:16" x14ac:dyDescent="0.5">
      <c r="H50012"/>
      <c r="P50012"/>
    </row>
    <row r="50013" spans="8:16" x14ac:dyDescent="0.5">
      <c r="H50013"/>
      <c r="P50013"/>
    </row>
    <row r="50014" spans="8:16" x14ac:dyDescent="0.5">
      <c r="H50014"/>
      <c r="P50014"/>
    </row>
    <row r="50015" spans="8:16" x14ac:dyDescent="0.5">
      <c r="H50015"/>
      <c r="P50015"/>
    </row>
    <row r="50016" spans="8:16" x14ac:dyDescent="0.5">
      <c r="H50016"/>
      <c r="P50016"/>
    </row>
    <row r="50017" spans="8:16" x14ac:dyDescent="0.5">
      <c r="H50017"/>
      <c r="P50017"/>
    </row>
    <row r="50018" spans="8:16" x14ac:dyDescent="0.5">
      <c r="H50018"/>
      <c r="P50018"/>
    </row>
    <row r="50019" spans="8:16" x14ac:dyDescent="0.5">
      <c r="H50019"/>
      <c r="P50019"/>
    </row>
    <row r="50020" spans="8:16" x14ac:dyDescent="0.5">
      <c r="H50020"/>
      <c r="P50020"/>
    </row>
    <row r="50021" spans="8:16" x14ac:dyDescent="0.5">
      <c r="H50021"/>
      <c r="P50021"/>
    </row>
    <row r="50022" spans="8:16" x14ac:dyDescent="0.5">
      <c r="H50022"/>
      <c r="P50022"/>
    </row>
    <row r="50023" spans="8:16" x14ac:dyDescent="0.5">
      <c r="H50023"/>
      <c r="P50023"/>
    </row>
    <row r="50024" spans="8:16" x14ac:dyDescent="0.5">
      <c r="H50024"/>
      <c r="P50024"/>
    </row>
    <row r="50025" spans="8:16" x14ac:dyDescent="0.5">
      <c r="H50025"/>
      <c r="P50025"/>
    </row>
    <row r="50026" spans="8:16" x14ac:dyDescent="0.5">
      <c r="H50026"/>
      <c r="P50026"/>
    </row>
    <row r="50027" spans="8:16" x14ac:dyDescent="0.5">
      <c r="H50027"/>
      <c r="P50027"/>
    </row>
    <row r="50028" spans="8:16" x14ac:dyDescent="0.5">
      <c r="H50028"/>
      <c r="P50028"/>
    </row>
    <row r="50029" spans="8:16" x14ac:dyDescent="0.5">
      <c r="H50029"/>
      <c r="P50029"/>
    </row>
    <row r="50030" spans="8:16" x14ac:dyDescent="0.5">
      <c r="H50030"/>
      <c r="P50030"/>
    </row>
    <row r="50031" spans="8:16" x14ac:dyDescent="0.5">
      <c r="H50031"/>
      <c r="P50031"/>
    </row>
    <row r="50032" spans="8:16" x14ac:dyDescent="0.5">
      <c r="H50032"/>
      <c r="P50032"/>
    </row>
    <row r="50033" spans="8:16" x14ac:dyDescent="0.5">
      <c r="H50033"/>
      <c r="P50033"/>
    </row>
    <row r="50034" spans="8:16" x14ac:dyDescent="0.5">
      <c r="H50034"/>
      <c r="P50034"/>
    </row>
    <row r="50035" spans="8:16" x14ac:dyDescent="0.5">
      <c r="H50035"/>
      <c r="P50035"/>
    </row>
    <row r="50036" spans="8:16" x14ac:dyDescent="0.5">
      <c r="H50036"/>
      <c r="P50036"/>
    </row>
    <row r="50037" spans="8:16" x14ac:dyDescent="0.5">
      <c r="H50037"/>
      <c r="P50037"/>
    </row>
    <row r="50038" spans="8:16" x14ac:dyDescent="0.5">
      <c r="H50038"/>
      <c r="P50038"/>
    </row>
    <row r="50039" spans="8:16" x14ac:dyDescent="0.5">
      <c r="H50039"/>
      <c r="P50039"/>
    </row>
    <row r="50040" spans="8:16" x14ac:dyDescent="0.5">
      <c r="H50040"/>
      <c r="P50040"/>
    </row>
    <row r="50041" spans="8:16" x14ac:dyDescent="0.5">
      <c r="H50041"/>
      <c r="P50041"/>
    </row>
    <row r="50042" spans="8:16" x14ac:dyDescent="0.5">
      <c r="H50042"/>
      <c r="P50042"/>
    </row>
    <row r="50043" spans="8:16" x14ac:dyDescent="0.5">
      <c r="H50043"/>
      <c r="P50043"/>
    </row>
    <row r="50044" spans="8:16" x14ac:dyDescent="0.5">
      <c r="H50044"/>
      <c r="P50044"/>
    </row>
    <row r="50045" spans="8:16" x14ac:dyDescent="0.5">
      <c r="H50045"/>
      <c r="P50045"/>
    </row>
    <row r="50046" spans="8:16" x14ac:dyDescent="0.5">
      <c r="H50046"/>
      <c r="P50046"/>
    </row>
    <row r="50047" spans="8:16" x14ac:dyDescent="0.5">
      <c r="H50047"/>
      <c r="P50047"/>
    </row>
    <row r="50048" spans="8:16" x14ac:dyDescent="0.5">
      <c r="H50048"/>
      <c r="P50048"/>
    </row>
    <row r="50049" spans="8:16" x14ac:dyDescent="0.5">
      <c r="H50049"/>
      <c r="P50049"/>
    </row>
    <row r="50050" spans="8:16" x14ac:dyDescent="0.5">
      <c r="H50050"/>
      <c r="P50050"/>
    </row>
    <row r="50051" spans="8:16" x14ac:dyDescent="0.5">
      <c r="H50051"/>
      <c r="P50051"/>
    </row>
    <row r="50052" spans="8:16" x14ac:dyDescent="0.5">
      <c r="H50052"/>
      <c r="P50052"/>
    </row>
    <row r="50053" spans="8:16" x14ac:dyDescent="0.5">
      <c r="H50053"/>
      <c r="P50053"/>
    </row>
    <row r="50054" spans="8:16" x14ac:dyDescent="0.5">
      <c r="H50054"/>
      <c r="P50054"/>
    </row>
    <row r="50055" spans="8:16" x14ac:dyDescent="0.5">
      <c r="H50055"/>
      <c r="P50055"/>
    </row>
    <row r="50056" spans="8:16" x14ac:dyDescent="0.5">
      <c r="H50056"/>
      <c r="P50056"/>
    </row>
    <row r="50057" spans="8:16" x14ac:dyDescent="0.5">
      <c r="H50057"/>
      <c r="P50057"/>
    </row>
    <row r="50058" spans="8:16" x14ac:dyDescent="0.5">
      <c r="H50058"/>
      <c r="P50058"/>
    </row>
    <row r="50059" spans="8:16" x14ac:dyDescent="0.5">
      <c r="H50059"/>
      <c r="P50059"/>
    </row>
    <row r="50060" spans="8:16" x14ac:dyDescent="0.5">
      <c r="H50060"/>
      <c r="P50060"/>
    </row>
    <row r="50061" spans="8:16" x14ac:dyDescent="0.5">
      <c r="H50061"/>
      <c r="P50061"/>
    </row>
    <row r="50062" spans="8:16" x14ac:dyDescent="0.5">
      <c r="H50062"/>
      <c r="P50062"/>
    </row>
    <row r="50063" spans="8:16" x14ac:dyDescent="0.5">
      <c r="H50063"/>
      <c r="P50063"/>
    </row>
    <row r="50064" spans="8:16" x14ac:dyDescent="0.5">
      <c r="H50064"/>
      <c r="P50064"/>
    </row>
    <row r="50065" spans="8:16" x14ac:dyDescent="0.5">
      <c r="H50065"/>
      <c r="P50065"/>
    </row>
    <row r="50066" spans="8:16" x14ac:dyDescent="0.5">
      <c r="H50066"/>
      <c r="P50066"/>
    </row>
    <row r="50067" spans="8:16" x14ac:dyDescent="0.5">
      <c r="H50067"/>
      <c r="P50067"/>
    </row>
    <row r="50068" spans="8:16" x14ac:dyDescent="0.5">
      <c r="H50068"/>
      <c r="P50068"/>
    </row>
    <row r="50069" spans="8:16" x14ac:dyDescent="0.5">
      <c r="H50069"/>
      <c r="P50069"/>
    </row>
    <row r="50070" spans="8:16" x14ac:dyDescent="0.5">
      <c r="H50070"/>
      <c r="P50070"/>
    </row>
    <row r="50071" spans="8:16" x14ac:dyDescent="0.5">
      <c r="H50071"/>
      <c r="P50071"/>
    </row>
    <row r="50072" spans="8:16" x14ac:dyDescent="0.5">
      <c r="H50072"/>
      <c r="P50072"/>
    </row>
    <row r="50073" spans="8:16" x14ac:dyDescent="0.5">
      <c r="H50073"/>
      <c r="P50073"/>
    </row>
    <row r="50074" spans="8:16" x14ac:dyDescent="0.5">
      <c r="H50074"/>
      <c r="P50074"/>
    </row>
    <row r="50075" spans="8:16" x14ac:dyDescent="0.5">
      <c r="H50075"/>
      <c r="P50075"/>
    </row>
    <row r="50076" spans="8:16" x14ac:dyDescent="0.5">
      <c r="H50076"/>
      <c r="P50076"/>
    </row>
    <row r="50077" spans="8:16" x14ac:dyDescent="0.5">
      <c r="H50077"/>
      <c r="P50077"/>
    </row>
    <row r="50078" spans="8:16" x14ac:dyDescent="0.5">
      <c r="H50078"/>
      <c r="P50078"/>
    </row>
    <row r="50079" spans="8:16" x14ac:dyDescent="0.5">
      <c r="H50079"/>
      <c r="P50079"/>
    </row>
    <row r="50080" spans="8:16" x14ac:dyDescent="0.5">
      <c r="H50080"/>
      <c r="P50080"/>
    </row>
    <row r="50081" spans="8:16" x14ac:dyDescent="0.5">
      <c r="H50081"/>
      <c r="P50081"/>
    </row>
    <row r="50082" spans="8:16" x14ac:dyDescent="0.5">
      <c r="H50082"/>
      <c r="P50082"/>
    </row>
    <row r="50083" spans="8:16" x14ac:dyDescent="0.5">
      <c r="H50083"/>
      <c r="P50083"/>
    </row>
    <row r="50084" spans="8:16" x14ac:dyDescent="0.5">
      <c r="H50084"/>
      <c r="P50084"/>
    </row>
    <row r="50085" spans="8:16" x14ac:dyDescent="0.5">
      <c r="H50085"/>
      <c r="P50085"/>
    </row>
    <row r="50086" spans="8:16" x14ac:dyDescent="0.5">
      <c r="H50086"/>
      <c r="P50086"/>
    </row>
    <row r="50087" spans="8:16" x14ac:dyDescent="0.5">
      <c r="H50087"/>
      <c r="P50087"/>
    </row>
    <row r="50088" spans="8:16" x14ac:dyDescent="0.5">
      <c r="H50088"/>
      <c r="P50088"/>
    </row>
    <row r="50089" spans="8:16" x14ac:dyDescent="0.5">
      <c r="H50089"/>
      <c r="P50089"/>
    </row>
    <row r="50090" spans="8:16" x14ac:dyDescent="0.5">
      <c r="H50090"/>
      <c r="P50090"/>
    </row>
    <row r="50091" spans="8:16" x14ac:dyDescent="0.5">
      <c r="H50091"/>
      <c r="P50091"/>
    </row>
    <row r="50092" spans="8:16" x14ac:dyDescent="0.5">
      <c r="H50092"/>
      <c r="P50092"/>
    </row>
    <row r="50093" spans="8:16" x14ac:dyDescent="0.5">
      <c r="H50093"/>
      <c r="P50093"/>
    </row>
    <row r="50094" spans="8:16" x14ac:dyDescent="0.5">
      <c r="H50094"/>
      <c r="P50094"/>
    </row>
    <row r="50095" spans="8:16" x14ac:dyDescent="0.5">
      <c r="H50095"/>
      <c r="P50095"/>
    </row>
    <row r="50096" spans="8:16" x14ac:dyDescent="0.5">
      <c r="H50096"/>
      <c r="P50096"/>
    </row>
    <row r="50097" spans="8:16" x14ac:dyDescent="0.5">
      <c r="H50097"/>
      <c r="P50097"/>
    </row>
    <row r="50098" spans="8:16" x14ac:dyDescent="0.5">
      <c r="H50098"/>
      <c r="P50098"/>
    </row>
    <row r="50099" spans="8:16" x14ac:dyDescent="0.5">
      <c r="H50099"/>
      <c r="P50099"/>
    </row>
    <row r="50100" spans="8:16" x14ac:dyDescent="0.5">
      <c r="H50100"/>
      <c r="P50100"/>
    </row>
    <row r="50101" spans="8:16" x14ac:dyDescent="0.5">
      <c r="H50101"/>
      <c r="P50101"/>
    </row>
    <row r="50102" spans="8:16" x14ac:dyDescent="0.5">
      <c r="H50102"/>
      <c r="P50102"/>
    </row>
    <row r="50103" spans="8:16" x14ac:dyDescent="0.5">
      <c r="H50103"/>
      <c r="P50103"/>
    </row>
    <row r="50104" spans="8:16" x14ac:dyDescent="0.5">
      <c r="H50104"/>
      <c r="P50104"/>
    </row>
    <row r="50105" spans="8:16" x14ac:dyDescent="0.5">
      <c r="H50105"/>
      <c r="P50105"/>
    </row>
    <row r="50106" spans="8:16" x14ac:dyDescent="0.5">
      <c r="H50106"/>
      <c r="P50106"/>
    </row>
    <row r="50107" spans="8:16" x14ac:dyDescent="0.5">
      <c r="H50107"/>
      <c r="P50107"/>
    </row>
    <row r="50108" spans="8:16" x14ac:dyDescent="0.5">
      <c r="H50108"/>
      <c r="P50108"/>
    </row>
    <row r="50109" spans="8:16" x14ac:dyDescent="0.5">
      <c r="H50109"/>
      <c r="P50109"/>
    </row>
    <row r="50110" spans="8:16" x14ac:dyDescent="0.5">
      <c r="H50110"/>
      <c r="P50110"/>
    </row>
    <row r="50111" spans="8:16" x14ac:dyDescent="0.5">
      <c r="H50111"/>
      <c r="P50111"/>
    </row>
    <row r="50112" spans="8:16" x14ac:dyDescent="0.5">
      <c r="H50112"/>
      <c r="P50112"/>
    </row>
    <row r="50113" spans="8:16" x14ac:dyDescent="0.5">
      <c r="H50113"/>
      <c r="P50113"/>
    </row>
    <row r="50114" spans="8:16" x14ac:dyDescent="0.5">
      <c r="H50114"/>
      <c r="P50114"/>
    </row>
    <row r="50115" spans="8:16" x14ac:dyDescent="0.5">
      <c r="H50115"/>
      <c r="P50115"/>
    </row>
    <row r="50116" spans="8:16" x14ac:dyDescent="0.5">
      <c r="H50116"/>
      <c r="P50116"/>
    </row>
    <row r="50117" spans="8:16" x14ac:dyDescent="0.5">
      <c r="H50117"/>
      <c r="P50117"/>
    </row>
    <row r="50118" spans="8:16" x14ac:dyDescent="0.5">
      <c r="H50118"/>
      <c r="P50118"/>
    </row>
    <row r="50119" spans="8:16" x14ac:dyDescent="0.5">
      <c r="H50119"/>
      <c r="P50119"/>
    </row>
    <row r="50120" spans="8:16" x14ac:dyDescent="0.5">
      <c r="H50120"/>
      <c r="P50120"/>
    </row>
    <row r="50121" spans="8:16" x14ac:dyDescent="0.5">
      <c r="H50121"/>
      <c r="P50121"/>
    </row>
    <row r="50122" spans="8:16" x14ac:dyDescent="0.5">
      <c r="H50122"/>
      <c r="P50122"/>
    </row>
    <row r="50123" spans="8:16" x14ac:dyDescent="0.5">
      <c r="H50123"/>
      <c r="P50123"/>
    </row>
    <row r="50124" spans="8:16" x14ac:dyDescent="0.5">
      <c r="H50124"/>
      <c r="P50124"/>
    </row>
    <row r="50125" spans="8:16" x14ac:dyDescent="0.5">
      <c r="H50125"/>
      <c r="P50125"/>
    </row>
    <row r="50126" spans="8:16" x14ac:dyDescent="0.5">
      <c r="H50126"/>
      <c r="P50126"/>
    </row>
    <row r="50127" spans="8:16" x14ac:dyDescent="0.5">
      <c r="H50127"/>
      <c r="P50127"/>
    </row>
    <row r="50128" spans="8:16" x14ac:dyDescent="0.5">
      <c r="H50128"/>
      <c r="P50128"/>
    </row>
    <row r="50129" spans="8:16" x14ac:dyDescent="0.5">
      <c r="H50129"/>
      <c r="P50129"/>
    </row>
    <row r="50130" spans="8:16" x14ac:dyDescent="0.5">
      <c r="H50130"/>
      <c r="P50130"/>
    </row>
    <row r="50131" spans="8:16" x14ac:dyDescent="0.5">
      <c r="H50131"/>
      <c r="P50131"/>
    </row>
    <row r="50132" spans="8:16" x14ac:dyDescent="0.5">
      <c r="H50132"/>
      <c r="P50132"/>
    </row>
    <row r="50133" spans="8:16" x14ac:dyDescent="0.5">
      <c r="H50133"/>
      <c r="P50133"/>
    </row>
    <row r="50134" spans="8:16" x14ac:dyDescent="0.5">
      <c r="H50134"/>
      <c r="P50134"/>
    </row>
    <row r="50135" spans="8:16" x14ac:dyDescent="0.5">
      <c r="H50135"/>
      <c r="P50135"/>
    </row>
    <row r="50136" spans="8:16" x14ac:dyDescent="0.5">
      <c r="H50136"/>
      <c r="P50136"/>
    </row>
    <row r="50137" spans="8:16" x14ac:dyDescent="0.5">
      <c r="H50137"/>
      <c r="P50137"/>
    </row>
    <row r="50138" spans="8:16" x14ac:dyDescent="0.5">
      <c r="H50138"/>
      <c r="P50138"/>
    </row>
    <row r="50139" spans="8:16" x14ac:dyDescent="0.5">
      <c r="H50139"/>
      <c r="P50139"/>
    </row>
    <row r="50140" spans="8:16" x14ac:dyDescent="0.5">
      <c r="H50140"/>
      <c r="P50140"/>
    </row>
    <row r="50141" spans="8:16" x14ac:dyDescent="0.5">
      <c r="H50141"/>
      <c r="P50141"/>
    </row>
    <row r="50142" spans="8:16" x14ac:dyDescent="0.5">
      <c r="H50142"/>
      <c r="P50142"/>
    </row>
    <row r="50143" spans="8:16" x14ac:dyDescent="0.5">
      <c r="H50143"/>
      <c r="P50143"/>
    </row>
    <row r="50144" spans="8:16" x14ac:dyDescent="0.5">
      <c r="H50144"/>
      <c r="P50144"/>
    </row>
    <row r="50145" spans="8:16" x14ac:dyDescent="0.5">
      <c r="H50145"/>
      <c r="P50145"/>
    </row>
    <row r="50146" spans="8:16" x14ac:dyDescent="0.5">
      <c r="H50146"/>
      <c r="P50146"/>
    </row>
    <row r="50147" spans="8:16" x14ac:dyDescent="0.5">
      <c r="H50147"/>
      <c r="P50147"/>
    </row>
    <row r="50148" spans="8:16" x14ac:dyDescent="0.5">
      <c r="H50148"/>
      <c r="P50148"/>
    </row>
    <row r="50149" spans="8:16" x14ac:dyDescent="0.5">
      <c r="H50149"/>
      <c r="P50149"/>
    </row>
    <row r="50150" spans="8:16" x14ac:dyDescent="0.5">
      <c r="H50150"/>
      <c r="P50150"/>
    </row>
    <row r="50151" spans="8:16" x14ac:dyDescent="0.5">
      <c r="H50151"/>
      <c r="P50151"/>
    </row>
    <row r="50152" spans="8:16" x14ac:dyDescent="0.5">
      <c r="H50152"/>
      <c r="P50152"/>
    </row>
    <row r="50153" spans="8:16" x14ac:dyDescent="0.5">
      <c r="H50153"/>
      <c r="P50153"/>
    </row>
    <row r="50154" spans="8:16" x14ac:dyDescent="0.5">
      <c r="H50154"/>
      <c r="P50154"/>
    </row>
    <row r="50155" spans="8:16" x14ac:dyDescent="0.5">
      <c r="H50155"/>
      <c r="P50155"/>
    </row>
    <row r="50156" spans="8:16" x14ac:dyDescent="0.5">
      <c r="H50156"/>
      <c r="P50156"/>
    </row>
    <row r="50157" spans="8:16" x14ac:dyDescent="0.5">
      <c r="H50157"/>
      <c r="P50157"/>
    </row>
    <row r="50158" spans="8:16" x14ac:dyDescent="0.5">
      <c r="H50158"/>
      <c r="P50158"/>
    </row>
    <row r="50159" spans="8:16" x14ac:dyDescent="0.5">
      <c r="H50159"/>
      <c r="P50159"/>
    </row>
    <row r="50160" spans="8:16" x14ac:dyDescent="0.5">
      <c r="H50160"/>
      <c r="P50160"/>
    </row>
    <row r="50161" spans="8:16" x14ac:dyDescent="0.5">
      <c r="H50161"/>
      <c r="P50161"/>
    </row>
    <row r="50162" spans="8:16" x14ac:dyDescent="0.5">
      <c r="H50162"/>
      <c r="P50162"/>
    </row>
    <row r="50163" spans="8:16" x14ac:dyDescent="0.5">
      <c r="H50163"/>
      <c r="P50163"/>
    </row>
    <row r="50164" spans="8:16" x14ac:dyDescent="0.5">
      <c r="H50164"/>
      <c r="P50164"/>
    </row>
    <row r="50165" spans="8:16" x14ac:dyDescent="0.5">
      <c r="H50165"/>
      <c r="P50165"/>
    </row>
    <row r="50166" spans="8:16" x14ac:dyDescent="0.5">
      <c r="H50166"/>
      <c r="P50166"/>
    </row>
    <row r="50167" spans="8:16" x14ac:dyDescent="0.5">
      <c r="H50167"/>
      <c r="P50167"/>
    </row>
    <row r="50168" spans="8:16" x14ac:dyDescent="0.5">
      <c r="H50168"/>
      <c r="P50168"/>
    </row>
    <row r="50169" spans="8:16" x14ac:dyDescent="0.5">
      <c r="H50169"/>
      <c r="P50169"/>
    </row>
    <row r="50170" spans="8:16" x14ac:dyDescent="0.5">
      <c r="H50170"/>
      <c r="P50170"/>
    </row>
    <row r="50171" spans="8:16" x14ac:dyDescent="0.5">
      <c r="H50171"/>
      <c r="P50171"/>
    </row>
    <row r="50172" spans="8:16" x14ac:dyDescent="0.5">
      <c r="H50172"/>
      <c r="P50172"/>
    </row>
    <row r="50173" spans="8:16" x14ac:dyDescent="0.5">
      <c r="H50173"/>
      <c r="P50173"/>
    </row>
    <row r="50174" spans="8:16" x14ac:dyDescent="0.5">
      <c r="H50174"/>
      <c r="P50174"/>
    </row>
    <row r="50175" spans="8:16" x14ac:dyDescent="0.5">
      <c r="H50175"/>
      <c r="P50175"/>
    </row>
    <row r="50176" spans="8:16" x14ac:dyDescent="0.5">
      <c r="H50176"/>
      <c r="P50176"/>
    </row>
    <row r="50177" spans="8:16" x14ac:dyDescent="0.5">
      <c r="H50177"/>
      <c r="P50177"/>
    </row>
    <row r="50178" spans="8:16" x14ac:dyDescent="0.5">
      <c r="H50178"/>
      <c r="P50178"/>
    </row>
    <row r="50179" spans="8:16" x14ac:dyDescent="0.5">
      <c r="H50179"/>
      <c r="P50179"/>
    </row>
    <row r="50180" spans="8:16" x14ac:dyDescent="0.5">
      <c r="H50180"/>
      <c r="P50180"/>
    </row>
    <row r="50181" spans="8:16" x14ac:dyDescent="0.5">
      <c r="H50181"/>
      <c r="P50181"/>
    </row>
    <row r="50182" spans="8:16" x14ac:dyDescent="0.5">
      <c r="H50182"/>
      <c r="P50182"/>
    </row>
    <row r="50183" spans="8:16" x14ac:dyDescent="0.5">
      <c r="H50183"/>
      <c r="P50183"/>
    </row>
    <row r="50184" spans="8:16" x14ac:dyDescent="0.5">
      <c r="H50184"/>
      <c r="P50184"/>
    </row>
    <row r="50185" spans="8:16" x14ac:dyDescent="0.5">
      <c r="H50185"/>
      <c r="P50185"/>
    </row>
    <row r="50186" spans="8:16" x14ac:dyDescent="0.5">
      <c r="H50186"/>
      <c r="P50186"/>
    </row>
    <row r="50187" spans="8:16" x14ac:dyDescent="0.5">
      <c r="H50187"/>
      <c r="P50187"/>
    </row>
    <row r="50188" spans="8:16" x14ac:dyDescent="0.5">
      <c r="H50188"/>
      <c r="P50188"/>
    </row>
    <row r="50189" spans="8:16" x14ac:dyDescent="0.5">
      <c r="H50189"/>
      <c r="P50189"/>
    </row>
    <row r="50190" spans="8:16" x14ac:dyDescent="0.5">
      <c r="H50190"/>
      <c r="P50190"/>
    </row>
    <row r="50191" spans="8:16" x14ac:dyDescent="0.5">
      <c r="H50191"/>
      <c r="P50191"/>
    </row>
    <row r="50192" spans="8:16" x14ac:dyDescent="0.5">
      <c r="H50192"/>
      <c r="P50192"/>
    </row>
    <row r="50193" spans="8:16" x14ac:dyDescent="0.5">
      <c r="H50193"/>
      <c r="P50193"/>
    </row>
    <row r="50194" spans="8:16" x14ac:dyDescent="0.5">
      <c r="H50194"/>
      <c r="P50194"/>
    </row>
    <row r="50195" spans="8:16" x14ac:dyDescent="0.5">
      <c r="H50195"/>
      <c r="P50195"/>
    </row>
    <row r="50196" spans="8:16" x14ac:dyDescent="0.5">
      <c r="H50196"/>
      <c r="P50196"/>
    </row>
    <row r="50197" spans="8:16" x14ac:dyDescent="0.5">
      <c r="H50197"/>
      <c r="P50197"/>
    </row>
    <row r="50198" spans="8:16" x14ac:dyDescent="0.5">
      <c r="H50198"/>
      <c r="P50198"/>
    </row>
    <row r="50199" spans="8:16" x14ac:dyDescent="0.5">
      <c r="H50199"/>
      <c r="P50199"/>
    </row>
    <row r="50200" spans="8:16" x14ac:dyDescent="0.5">
      <c r="H50200"/>
      <c r="P50200"/>
    </row>
    <row r="50201" spans="8:16" x14ac:dyDescent="0.5">
      <c r="H50201"/>
      <c r="P50201"/>
    </row>
    <row r="50202" spans="8:16" x14ac:dyDescent="0.5">
      <c r="H50202"/>
      <c r="P50202"/>
    </row>
    <row r="50203" spans="8:16" x14ac:dyDescent="0.5">
      <c r="H50203"/>
      <c r="P50203"/>
    </row>
    <row r="50204" spans="8:16" x14ac:dyDescent="0.5">
      <c r="H50204"/>
      <c r="P50204"/>
    </row>
    <row r="50205" spans="8:16" x14ac:dyDescent="0.5">
      <c r="H50205"/>
      <c r="P50205"/>
    </row>
    <row r="50206" spans="8:16" x14ac:dyDescent="0.5">
      <c r="H50206"/>
      <c r="P50206"/>
    </row>
    <row r="50207" spans="8:16" x14ac:dyDescent="0.5">
      <c r="H50207"/>
      <c r="P50207"/>
    </row>
    <row r="50208" spans="8:16" x14ac:dyDescent="0.5">
      <c r="H50208"/>
      <c r="P50208"/>
    </row>
    <row r="50209" spans="8:16" x14ac:dyDescent="0.5">
      <c r="H50209"/>
      <c r="P50209"/>
    </row>
    <row r="50210" spans="8:16" x14ac:dyDescent="0.5">
      <c r="H50210"/>
      <c r="P50210"/>
    </row>
    <row r="50211" spans="8:16" x14ac:dyDescent="0.5">
      <c r="H50211"/>
      <c r="P50211"/>
    </row>
    <row r="50212" spans="8:16" x14ac:dyDescent="0.5">
      <c r="H50212"/>
      <c r="P50212"/>
    </row>
    <row r="50213" spans="8:16" x14ac:dyDescent="0.5">
      <c r="H50213"/>
      <c r="P50213"/>
    </row>
    <row r="50214" spans="8:16" x14ac:dyDescent="0.5">
      <c r="H50214"/>
      <c r="P50214"/>
    </row>
    <row r="50215" spans="8:16" x14ac:dyDescent="0.5">
      <c r="H50215"/>
      <c r="P50215"/>
    </row>
    <row r="50216" spans="8:16" x14ac:dyDescent="0.5">
      <c r="H50216"/>
      <c r="P50216"/>
    </row>
    <row r="50217" spans="8:16" x14ac:dyDescent="0.5">
      <c r="H50217"/>
      <c r="P50217"/>
    </row>
    <row r="50218" spans="8:16" x14ac:dyDescent="0.5">
      <c r="H50218"/>
      <c r="P50218"/>
    </row>
    <row r="50219" spans="8:16" x14ac:dyDescent="0.5">
      <c r="H50219"/>
      <c r="P50219"/>
    </row>
    <row r="50220" spans="8:16" x14ac:dyDescent="0.5">
      <c r="H50220"/>
      <c r="P50220"/>
    </row>
    <row r="50221" spans="8:16" x14ac:dyDescent="0.5">
      <c r="H50221"/>
      <c r="P50221"/>
    </row>
    <row r="50222" spans="8:16" x14ac:dyDescent="0.5">
      <c r="H50222"/>
      <c r="P50222"/>
    </row>
    <row r="50223" spans="8:16" x14ac:dyDescent="0.5">
      <c r="H50223"/>
      <c r="P50223"/>
    </row>
    <row r="50224" spans="8:16" x14ac:dyDescent="0.5">
      <c r="H50224"/>
      <c r="P50224"/>
    </row>
    <row r="50225" spans="8:16" x14ac:dyDescent="0.5">
      <c r="H50225"/>
      <c r="P50225"/>
    </row>
    <row r="50226" spans="8:16" x14ac:dyDescent="0.5">
      <c r="H50226"/>
      <c r="P50226"/>
    </row>
    <row r="50227" spans="8:16" x14ac:dyDescent="0.5">
      <c r="H50227"/>
      <c r="P50227"/>
    </row>
    <row r="50228" spans="8:16" x14ac:dyDescent="0.5">
      <c r="H50228"/>
      <c r="P50228"/>
    </row>
    <row r="50229" spans="8:16" x14ac:dyDescent="0.5">
      <c r="H50229"/>
      <c r="P50229"/>
    </row>
    <row r="50230" spans="8:16" x14ac:dyDescent="0.5">
      <c r="H50230"/>
      <c r="P50230"/>
    </row>
    <row r="50231" spans="8:16" x14ac:dyDescent="0.5">
      <c r="H50231"/>
      <c r="P50231"/>
    </row>
    <row r="50232" spans="8:16" x14ac:dyDescent="0.5">
      <c r="H50232"/>
      <c r="P50232"/>
    </row>
    <row r="50233" spans="8:16" x14ac:dyDescent="0.5">
      <c r="H50233"/>
      <c r="P50233"/>
    </row>
    <row r="50234" spans="8:16" x14ac:dyDescent="0.5">
      <c r="H50234"/>
      <c r="P50234"/>
    </row>
    <row r="50235" spans="8:16" x14ac:dyDescent="0.5">
      <c r="H50235"/>
      <c r="P50235"/>
    </row>
    <row r="50236" spans="8:16" x14ac:dyDescent="0.5">
      <c r="H50236"/>
      <c r="P50236"/>
    </row>
    <row r="50237" spans="8:16" x14ac:dyDescent="0.5">
      <c r="H50237"/>
      <c r="P50237"/>
    </row>
    <row r="50238" spans="8:16" x14ac:dyDescent="0.5">
      <c r="H50238"/>
      <c r="P50238"/>
    </row>
    <row r="50239" spans="8:16" x14ac:dyDescent="0.5">
      <c r="H50239"/>
      <c r="P50239"/>
    </row>
    <row r="50240" spans="8:16" x14ac:dyDescent="0.5">
      <c r="H50240"/>
      <c r="P50240"/>
    </row>
    <row r="50241" spans="8:16" x14ac:dyDescent="0.5">
      <c r="H50241"/>
      <c r="P50241"/>
    </row>
    <row r="50242" spans="8:16" x14ac:dyDescent="0.5">
      <c r="H50242"/>
      <c r="P50242"/>
    </row>
    <row r="50243" spans="8:16" x14ac:dyDescent="0.5">
      <c r="H50243"/>
      <c r="P50243"/>
    </row>
    <row r="50244" spans="8:16" x14ac:dyDescent="0.5">
      <c r="H50244"/>
      <c r="P50244"/>
    </row>
    <row r="50245" spans="8:16" x14ac:dyDescent="0.5">
      <c r="H50245"/>
      <c r="P50245"/>
    </row>
    <row r="50246" spans="8:16" x14ac:dyDescent="0.5">
      <c r="H50246"/>
      <c r="P50246"/>
    </row>
    <row r="50247" spans="8:16" x14ac:dyDescent="0.5">
      <c r="H50247"/>
      <c r="P50247"/>
    </row>
    <row r="50248" spans="8:16" x14ac:dyDescent="0.5">
      <c r="H50248"/>
      <c r="P50248"/>
    </row>
    <row r="50249" spans="8:16" x14ac:dyDescent="0.5">
      <c r="H50249"/>
      <c r="P50249"/>
    </row>
    <row r="50250" spans="8:16" x14ac:dyDescent="0.5">
      <c r="H50250"/>
      <c r="P50250"/>
    </row>
    <row r="50251" spans="8:16" x14ac:dyDescent="0.5">
      <c r="H50251"/>
      <c r="P50251"/>
    </row>
    <row r="50252" spans="8:16" x14ac:dyDescent="0.5">
      <c r="H50252"/>
      <c r="P50252"/>
    </row>
    <row r="50253" spans="8:16" x14ac:dyDescent="0.5">
      <c r="H50253"/>
      <c r="P50253"/>
    </row>
    <row r="50254" spans="8:16" x14ac:dyDescent="0.5">
      <c r="H50254"/>
      <c r="P50254"/>
    </row>
    <row r="50255" spans="8:16" x14ac:dyDescent="0.5">
      <c r="H50255"/>
      <c r="P50255"/>
    </row>
    <row r="50256" spans="8:16" x14ac:dyDescent="0.5">
      <c r="H50256"/>
      <c r="P50256"/>
    </row>
    <row r="50257" spans="8:16" x14ac:dyDescent="0.5">
      <c r="H50257"/>
      <c r="P50257"/>
    </row>
    <row r="50258" spans="8:16" x14ac:dyDescent="0.5">
      <c r="H50258"/>
      <c r="P50258"/>
    </row>
    <row r="50259" spans="8:16" x14ac:dyDescent="0.5">
      <c r="H50259"/>
      <c r="P50259"/>
    </row>
    <row r="50260" spans="8:16" x14ac:dyDescent="0.5">
      <c r="H50260"/>
      <c r="P50260"/>
    </row>
    <row r="50261" spans="8:16" x14ac:dyDescent="0.5">
      <c r="H50261"/>
      <c r="P50261"/>
    </row>
    <row r="50262" spans="8:16" x14ac:dyDescent="0.5">
      <c r="H50262"/>
      <c r="P50262"/>
    </row>
    <row r="50263" spans="8:16" x14ac:dyDescent="0.5">
      <c r="H50263"/>
      <c r="P50263"/>
    </row>
    <row r="50264" spans="8:16" x14ac:dyDescent="0.5">
      <c r="H50264"/>
      <c r="P50264"/>
    </row>
    <row r="50265" spans="8:16" x14ac:dyDescent="0.5">
      <c r="H50265"/>
      <c r="P50265"/>
    </row>
    <row r="50266" spans="8:16" x14ac:dyDescent="0.5">
      <c r="H50266"/>
      <c r="P50266"/>
    </row>
    <row r="50267" spans="8:16" x14ac:dyDescent="0.5">
      <c r="H50267"/>
      <c r="P50267"/>
    </row>
    <row r="50268" spans="8:16" x14ac:dyDescent="0.5">
      <c r="H50268"/>
      <c r="P50268"/>
    </row>
    <row r="50269" spans="8:16" x14ac:dyDescent="0.5">
      <c r="H50269"/>
      <c r="P50269"/>
    </row>
    <row r="50270" spans="8:16" x14ac:dyDescent="0.5">
      <c r="H50270"/>
      <c r="P50270"/>
    </row>
    <row r="50271" spans="8:16" x14ac:dyDescent="0.5">
      <c r="H50271"/>
      <c r="P50271"/>
    </row>
    <row r="50272" spans="8:16" x14ac:dyDescent="0.5">
      <c r="H50272"/>
      <c r="P50272"/>
    </row>
    <row r="50273" spans="8:16" x14ac:dyDescent="0.5">
      <c r="H50273"/>
      <c r="P50273"/>
    </row>
    <row r="50274" spans="8:16" x14ac:dyDescent="0.5">
      <c r="H50274"/>
      <c r="P50274"/>
    </row>
    <row r="50275" spans="8:16" x14ac:dyDescent="0.5">
      <c r="H50275"/>
      <c r="P50275"/>
    </row>
    <row r="50276" spans="8:16" x14ac:dyDescent="0.5">
      <c r="H50276"/>
      <c r="P50276"/>
    </row>
    <row r="50277" spans="8:16" x14ac:dyDescent="0.5">
      <c r="H50277"/>
      <c r="P50277"/>
    </row>
    <row r="50278" spans="8:16" x14ac:dyDescent="0.5">
      <c r="H50278"/>
      <c r="P50278"/>
    </row>
    <row r="50279" spans="8:16" x14ac:dyDescent="0.5">
      <c r="H50279"/>
      <c r="P50279"/>
    </row>
    <row r="50280" spans="8:16" x14ac:dyDescent="0.5">
      <c r="H50280"/>
      <c r="P50280"/>
    </row>
    <row r="50281" spans="8:16" x14ac:dyDescent="0.5">
      <c r="H50281"/>
      <c r="P50281"/>
    </row>
    <row r="50282" spans="8:16" x14ac:dyDescent="0.5">
      <c r="H50282"/>
      <c r="P50282"/>
    </row>
    <row r="50283" spans="8:16" x14ac:dyDescent="0.5">
      <c r="H50283"/>
      <c r="P50283"/>
    </row>
    <row r="50284" spans="8:16" x14ac:dyDescent="0.5">
      <c r="H50284"/>
      <c r="P50284"/>
    </row>
    <row r="50285" spans="8:16" x14ac:dyDescent="0.5">
      <c r="H50285"/>
      <c r="P50285"/>
    </row>
    <row r="50286" spans="8:16" x14ac:dyDescent="0.5">
      <c r="H50286"/>
      <c r="P50286"/>
    </row>
    <row r="50287" spans="8:16" x14ac:dyDescent="0.5">
      <c r="H50287"/>
      <c r="P50287"/>
    </row>
    <row r="50288" spans="8:16" x14ac:dyDescent="0.5">
      <c r="H50288"/>
      <c r="P50288"/>
    </row>
    <row r="50289" spans="8:16" x14ac:dyDescent="0.5">
      <c r="H50289"/>
      <c r="P50289"/>
    </row>
    <row r="50290" spans="8:16" x14ac:dyDescent="0.5">
      <c r="H50290"/>
      <c r="P50290"/>
    </row>
    <row r="50291" spans="8:16" x14ac:dyDescent="0.5">
      <c r="H50291"/>
      <c r="P50291"/>
    </row>
    <row r="50292" spans="8:16" x14ac:dyDescent="0.5">
      <c r="H50292"/>
      <c r="P50292"/>
    </row>
    <row r="50293" spans="8:16" x14ac:dyDescent="0.5">
      <c r="H50293"/>
      <c r="P50293"/>
    </row>
    <row r="50294" spans="8:16" x14ac:dyDescent="0.5">
      <c r="H50294"/>
      <c r="P50294"/>
    </row>
    <row r="50295" spans="8:16" x14ac:dyDescent="0.5">
      <c r="H50295"/>
      <c r="P50295"/>
    </row>
    <row r="50296" spans="8:16" x14ac:dyDescent="0.5">
      <c r="H50296"/>
      <c r="P50296"/>
    </row>
    <row r="50297" spans="8:16" x14ac:dyDescent="0.5">
      <c r="H50297"/>
      <c r="P50297"/>
    </row>
    <row r="50298" spans="8:16" x14ac:dyDescent="0.5">
      <c r="H50298"/>
      <c r="P50298"/>
    </row>
    <row r="50299" spans="8:16" x14ac:dyDescent="0.5">
      <c r="H50299"/>
      <c r="P50299"/>
    </row>
    <row r="50300" spans="8:16" x14ac:dyDescent="0.5">
      <c r="H50300"/>
      <c r="P50300"/>
    </row>
    <row r="50301" spans="8:16" x14ac:dyDescent="0.5">
      <c r="H50301"/>
      <c r="P50301"/>
    </row>
    <row r="50302" spans="8:16" x14ac:dyDescent="0.5">
      <c r="H50302"/>
      <c r="P50302"/>
    </row>
    <row r="50303" spans="8:16" x14ac:dyDescent="0.5">
      <c r="H50303"/>
      <c r="P50303"/>
    </row>
    <row r="50304" spans="8:16" x14ac:dyDescent="0.5">
      <c r="H50304"/>
      <c r="P50304"/>
    </row>
    <row r="50305" spans="8:16" x14ac:dyDescent="0.5">
      <c r="H50305"/>
      <c r="P50305"/>
    </row>
    <row r="50306" spans="8:16" x14ac:dyDescent="0.5">
      <c r="H50306"/>
      <c r="P50306"/>
    </row>
    <row r="50307" spans="8:16" x14ac:dyDescent="0.5">
      <c r="H50307"/>
      <c r="P50307"/>
    </row>
    <row r="50308" spans="8:16" x14ac:dyDescent="0.5">
      <c r="H50308"/>
      <c r="P50308"/>
    </row>
    <row r="50309" spans="8:16" x14ac:dyDescent="0.5">
      <c r="H50309"/>
      <c r="P50309"/>
    </row>
    <row r="50310" spans="8:16" x14ac:dyDescent="0.5">
      <c r="H50310"/>
      <c r="P50310"/>
    </row>
    <row r="50311" spans="8:16" x14ac:dyDescent="0.5">
      <c r="H50311"/>
      <c r="P50311"/>
    </row>
    <row r="50312" spans="8:16" x14ac:dyDescent="0.5">
      <c r="H50312"/>
      <c r="P50312"/>
    </row>
    <row r="50313" spans="8:16" x14ac:dyDescent="0.5">
      <c r="H50313"/>
      <c r="P50313"/>
    </row>
    <row r="50314" spans="8:16" x14ac:dyDescent="0.5">
      <c r="H50314"/>
      <c r="P50314"/>
    </row>
    <row r="50315" spans="8:16" x14ac:dyDescent="0.5">
      <c r="H50315"/>
      <c r="P50315"/>
    </row>
    <row r="50316" spans="8:16" x14ac:dyDescent="0.5">
      <c r="H50316"/>
      <c r="P50316"/>
    </row>
    <row r="50317" spans="8:16" x14ac:dyDescent="0.5">
      <c r="H50317"/>
      <c r="P50317"/>
    </row>
    <row r="50318" spans="8:16" x14ac:dyDescent="0.5">
      <c r="H50318"/>
      <c r="P50318"/>
    </row>
    <row r="50319" spans="8:16" x14ac:dyDescent="0.5">
      <c r="H50319"/>
      <c r="P50319"/>
    </row>
    <row r="50320" spans="8:16" x14ac:dyDescent="0.5">
      <c r="H50320"/>
      <c r="P50320"/>
    </row>
    <row r="50321" spans="8:16" x14ac:dyDescent="0.5">
      <c r="H50321"/>
      <c r="P50321"/>
    </row>
    <row r="50322" spans="8:16" x14ac:dyDescent="0.5">
      <c r="H50322"/>
      <c r="P50322"/>
    </row>
    <row r="50323" spans="8:16" x14ac:dyDescent="0.5">
      <c r="H50323"/>
      <c r="P50323"/>
    </row>
    <row r="50324" spans="8:16" x14ac:dyDescent="0.5">
      <c r="H50324"/>
      <c r="P50324"/>
    </row>
    <row r="50325" spans="8:16" x14ac:dyDescent="0.5">
      <c r="H50325"/>
      <c r="P50325"/>
    </row>
    <row r="50326" spans="8:16" x14ac:dyDescent="0.5">
      <c r="H50326"/>
      <c r="P50326"/>
    </row>
    <row r="50327" spans="8:16" x14ac:dyDescent="0.5">
      <c r="H50327"/>
      <c r="P50327"/>
    </row>
    <row r="50328" spans="8:16" x14ac:dyDescent="0.5">
      <c r="H50328"/>
      <c r="P50328"/>
    </row>
    <row r="50329" spans="8:16" x14ac:dyDescent="0.5">
      <c r="H50329"/>
      <c r="P50329"/>
    </row>
    <row r="50330" spans="8:16" x14ac:dyDescent="0.5">
      <c r="H50330"/>
      <c r="P50330"/>
    </row>
    <row r="50331" spans="8:16" x14ac:dyDescent="0.5">
      <c r="H50331"/>
      <c r="P50331"/>
    </row>
    <row r="50332" spans="8:16" x14ac:dyDescent="0.5">
      <c r="H50332"/>
      <c r="P50332"/>
    </row>
    <row r="50333" spans="8:16" x14ac:dyDescent="0.5">
      <c r="H50333"/>
      <c r="P50333"/>
    </row>
    <row r="50334" spans="8:16" x14ac:dyDescent="0.5">
      <c r="H50334"/>
      <c r="P50334"/>
    </row>
    <row r="50335" spans="8:16" x14ac:dyDescent="0.5">
      <c r="H50335"/>
      <c r="P50335"/>
    </row>
    <row r="50336" spans="8:16" x14ac:dyDescent="0.5">
      <c r="H50336"/>
      <c r="P50336"/>
    </row>
    <row r="50337" spans="8:16" x14ac:dyDescent="0.5">
      <c r="H50337"/>
      <c r="P50337"/>
    </row>
    <row r="50338" spans="8:16" x14ac:dyDescent="0.5">
      <c r="H50338"/>
      <c r="P50338"/>
    </row>
    <row r="50339" spans="8:16" x14ac:dyDescent="0.5">
      <c r="H50339"/>
      <c r="P50339"/>
    </row>
    <row r="50340" spans="8:16" x14ac:dyDescent="0.5">
      <c r="H50340"/>
      <c r="P50340"/>
    </row>
    <row r="50341" spans="8:16" x14ac:dyDescent="0.5">
      <c r="H50341"/>
      <c r="P50341"/>
    </row>
    <row r="50342" spans="8:16" x14ac:dyDescent="0.5">
      <c r="H50342"/>
      <c r="P50342"/>
    </row>
    <row r="50343" spans="8:16" x14ac:dyDescent="0.5">
      <c r="H50343"/>
      <c r="P50343"/>
    </row>
    <row r="50344" spans="8:16" x14ac:dyDescent="0.5">
      <c r="H50344"/>
      <c r="P50344"/>
    </row>
    <row r="50345" spans="8:16" x14ac:dyDescent="0.5">
      <c r="H50345"/>
      <c r="P50345"/>
    </row>
    <row r="50346" spans="8:16" x14ac:dyDescent="0.5">
      <c r="H50346"/>
      <c r="P50346"/>
    </row>
    <row r="50347" spans="8:16" x14ac:dyDescent="0.5">
      <c r="H50347"/>
      <c r="P50347"/>
    </row>
    <row r="50348" spans="8:16" x14ac:dyDescent="0.5">
      <c r="H50348"/>
      <c r="P50348"/>
    </row>
    <row r="50349" spans="8:16" x14ac:dyDescent="0.5">
      <c r="H50349"/>
      <c r="P50349"/>
    </row>
    <row r="50350" spans="8:16" x14ac:dyDescent="0.5">
      <c r="H50350"/>
      <c r="P50350"/>
    </row>
    <row r="50351" spans="8:16" x14ac:dyDescent="0.5">
      <c r="H50351"/>
      <c r="P50351"/>
    </row>
    <row r="50352" spans="8:16" x14ac:dyDescent="0.5">
      <c r="H50352"/>
      <c r="P50352"/>
    </row>
    <row r="50353" spans="8:16" x14ac:dyDescent="0.5">
      <c r="H50353"/>
      <c r="P50353"/>
    </row>
    <row r="50354" spans="8:16" x14ac:dyDescent="0.5">
      <c r="H50354"/>
      <c r="P50354"/>
    </row>
    <row r="50355" spans="8:16" x14ac:dyDescent="0.5">
      <c r="H50355"/>
      <c r="P50355"/>
    </row>
    <row r="50356" spans="8:16" x14ac:dyDescent="0.5">
      <c r="H50356"/>
      <c r="P50356"/>
    </row>
    <row r="50357" spans="8:16" x14ac:dyDescent="0.5">
      <c r="H50357"/>
      <c r="P50357"/>
    </row>
    <row r="50358" spans="8:16" x14ac:dyDescent="0.5">
      <c r="H50358"/>
      <c r="P50358"/>
    </row>
    <row r="50359" spans="8:16" x14ac:dyDescent="0.5">
      <c r="H50359"/>
      <c r="P50359"/>
    </row>
    <row r="50360" spans="8:16" x14ac:dyDescent="0.5">
      <c r="H50360"/>
      <c r="P50360"/>
    </row>
    <row r="50361" spans="8:16" x14ac:dyDescent="0.5">
      <c r="H50361"/>
      <c r="P50361"/>
    </row>
    <row r="50362" spans="8:16" x14ac:dyDescent="0.5">
      <c r="H50362"/>
      <c r="P50362"/>
    </row>
    <row r="50363" spans="8:16" x14ac:dyDescent="0.5">
      <c r="H50363"/>
      <c r="P50363"/>
    </row>
    <row r="50364" spans="8:16" x14ac:dyDescent="0.5">
      <c r="H50364"/>
      <c r="P50364"/>
    </row>
    <row r="50365" spans="8:16" x14ac:dyDescent="0.5">
      <c r="H50365"/>
      <c r="P50365"/>
    </row>
    <row r="50366" spans="8:16" x14ac:dyDescent="0.5">
      <c r="H50366"/>
      <c r="P50366"/>
    </row>
    <row r="50367" spans="8:16" x14ac:dyDescent="0.5">
      <c r="H50367"/>
      <c r="P50367"/>
    </row>
    <row r="50368" spans="8:16" x14ac:dyDescent="0.5">
      <c r="H50368"/>
      <c r="P50368"/>
    </row>
    <row r="50369" spans="8:16" x14ac:dyDescent="0.5">
      <c r="H50369"/>
      <c r="P50369"/>
    </row>
    <row r="50370" spans="8:16" x14ac:dyDescent="0.5">
      <c r="H50370"/>
      <c r="P50370"/>
    </row>
    <row r="50371" spans="8:16" x14ac:dyDescent="0.5">
      <c r="H50371"/>
      <c r="P50371"/>
    </row>
    <row r="50372" spans="8:16" x14ac:dyDescent="0.5">
      <c r="H50372"/>
      <c r="P50372"/>
    </row>
    <row r="50373" spans="8:16" x14ac:dyDescent="0.5">
      <c r="H50373"/>
      <c r="P50373"/>
    </row>
    <row r="50374" spans="8:16" x14ac:dyDescent="0.5">
      <c r="H50374"/>
      <c r="P50374"/>
    </row>
    <row r="50375" spans="8:16" x14ac:dyDescent="0.5">
      <c r="H50375"/>
      <c r="P50375"/>
    </row>
    <row r="50376" spans="8:16" x14ac:dyDescent="0.5">
      <c r="H50376"/>
      <c r="P50376"/>
    </row>
    <row r="50377" spans="8:16" x14ac:dyDescent="0.5">
      <c r="H50377"/>
      <c r="P50377"/>
    </row>
    <row r="50378" spans="8:16" x14ac:dyDescent="0.5">
      <c r="H50378"/>
      <c r="P50378"/>
    </row>
    <row r="50379" spans="8:16" x14ac:dyDescent="0.5">
      <c r="H50379"/>
      <c r="P50379"/>
    </row>
    <row r="50380" spans="8:16" x14ac:dyDescent="0.5">
      <c r="H50380"/>
      <c r="P50380"/>
    </row>
    <row r="50381" spans="8:16" x14ac:dyDescent="0.5">
      <c r="H50381"/>
      <c r="P50381"/>
    </row>
    <row r="50382" spans="8:16" x14ac:dyDescent="0.5">
      <c r="H50382"/>
      <c r="P50382"/>
    </row>
    <row r="50383" spans="8:16" x14ac:dyDescent="0.5">
      <c r="H50383"/>
      <c r="P50383"/>
    </row>
    <row r="50384" spans="8:16" x14ac:dyDescent="0.5">
      <c r="H50384"/>
      <c r="P50384"/>
    </row>
    <row r="50385" spans="8:16" x14ac:dyDescent="0.5">
      <c r="H50385"/>
      <c r="P50385"/>
    </row>
    <row r="50386" spans="8:16" x14ac:dyDescent="0.5">
      <c r="H50386"/>
      <c r="P50386"/>
    </row>
    <row r="50387" spans="8:16" x14ac:dyDescent="0.5">
      <c r="H50387"/>
      <c r="P50387"/>
    </row>
    <row r="50388" spans="8:16" x14ac:dyDescent="0.5">
      <c r="H50388"/>
      <c r="P50388"/>
    </row>
    <row r="50389" spans="8:16" x14ac:dyDescent="0.5">
      <c r="H50389"/>
      <c r="P50389"/>
    </row>
    <row r="50390" spans="8:16" x14ac:dyDescent="0.5">
      <c r="H50390"/>
      <c r="P50390"/>
    </row>
    <row r="50391" spans="8:16" x14ac:dyDescent="0.5">
      <c r="H50391"/>
      <c r="P50391"/>
    </row>
    <row r="50392" spans="8:16" x14ac:dyDescent="0.5">
      <c r="H50392"/>
      <c r="P50392"/>
    </row>
    <row r="50393" spans="8:16" x14ac:dyDescent="0.5">
      <c r="H50393"/>
      <c r="P50393"/>
    </row>
    <row r="50394" spans="8:16" x14ac:dyDescent="0.5">
      <c r="H50394"/>
      <c r="P50394"/>
    </row>
    <row r="50395" spans="8:16" x14ac:dyDescent="0.5">
      <c r="H50395"/>
      <c r="P50395"/>
    </row>
    <row r="50396" spans="8:16" x14ac:dyDescent="0.5">
      <c r="H50396"/>
      <c r="P50396"/>
    </row>
    <row r="50397" spans="8:16" x14ac:dyDescent="0.5">
      <c r="H50397"/>
      <c r="P50397"/>
    </row>
    <row r="50398" spans="8:16" x14ac:dyDescent="0.5">
      <c r="H50398"/>
      <c r="P50398"/>
    </row>
    <row r="50399" spans="8:16" x14ac:dyDescent="0.5">
      <c r="H50399"/>
      <c r="P50399"/>
    </row>
    <row r="50400" spans="8:16" x14ac:dyDescent="0.5">
      <c r="H50400"/>
      <c r="P50400"/>
    </row>
    <row r="50401" spans="8:16" x14ac:dyDescent="0.5">
      <c r="H50401"/>
      <c r="P50401"/>
    </row>
    <row r="50402" spans="8:16" x14ac:dyDescent="0.5">
      <c r="H50402"/>
      <c r="P50402"/>
    </row>
    <row r="50403" spans="8:16" x14ac:dyDescent="0.5">
      <c r="H50403"/>
      <c r="P50403"/>
    </row>
    <row r="50404" spans="8:16" x14ac:dyDescent="0.5">
      <c r="H50404"/>
      <c r="P50404"/>
    </row>
    <row r="50405" spans="8:16" x14ac:dyDescent="0.5">
      <c r="H50405"/>
      <c r="P50405"/>
    </row>
    <row r="50406" spans="8:16" x14ac:dyDescent="0.5">
      <c r="H50406"/>
      <c r="P50406"/>
    </row>
    <row r="50407" spans="8:16" x14ac:dyDescent="0.5">
      <c r="H50407"/>
      <c r="P50407"/>
    </row>
    <row r="50408" spans="8:16" x14ac:dyDescent="0.5">
      <c r="H50408"/>
      <c r="P50408"/>
    </row>
    <row r="50409" spans="8:16" x14ac:dyDescent="0.5">
      <c r="H50409"/>
      <c r="P50409"/>
    </row>
    <row r="50410" spans="8:16" x14ac:dyDescent="0.5">
      <c r="H50410"/>
      <c r="P50410"/>
    </row>
    <row r="50411" spans="8:16" x14ac:dyDescent="0.5">
      <c r="H50411"/>
      <c r="P50411"/>
    </row>
    <row r="50412" spans="8:16" x14ac:dyDescent="0.5">
      <c r="H50412"/>
      <c r="P50412"/>
    </row>
    <row r="50413" spans="8:16" x14ac:dyDescent="0.5">
      <c r="H50413"/>
      <c r="P50413"/>
    </row>
    <row r="50414" spans="8:16" x14ac:dyDescent="0.5">
      <c r="H50414"/>
      <c r="P50414"/>
    </row>
    <row r="50415" spans="8:16" x14ac:dyDescent="0.5">
      <c r="H50415"/>
      <c r="P50415"/>
    </row>
    <row r="50416" spans="8:16" x14ac:dyDescent="0.5">
      <c r="H50416"/>
      <c r="P50416"/>
    </row>
    <row r="50417" spans="8:16" x14ac:dyDescent="0.5">
      <c r="H50417"/>
      <c r="P50417"/>
    </row>
    <row r="50418" spans="8:16" x14ac:dyDescent="0.5">
      <c r="H50418"/>
      <c r="P50418"/>
    </row>
    <row r="50419" spans="8:16" x14ac:dyDescent="0.5">
      <c r="H50419"/>
      <c r="P50419"/>
    </row>
    <row r="50420" spans="8:16" x14ac:dyDescent="0.5">
      <c r="H50420"/>
      <c r="P50420"/>
    </row>
    <row r="50421" spans="8:16" x14ac:dyDescent="0.5">
      <c r="H50421"/>
      <c r="P50421"/>
    </row>
    <row r="50422" spans="8:16" x14ac:dyDescent="0.5">
      <c r="H50422"/>
      <c r="P50422"/>
    </row>
    <row r="50423" spans="8:16" x14ac:dyDescent="0.5">
      <c r="H50423"/>
      <c r="P50423"/>
    </row>
    <row r="50424" spans="8:16" x14ac:dyDescent="0.5">
      <c r="H50424"/>
      <c r="P50424"/>
    </row>
    <row r="50425" spans="8:16" x14ac:dyDescent="0.5">
      <c r="H50425"/>
      <c r="P50425"/>
    </row>
    <row r="50426" spans="8:16" x14ac:dyDescent="0.5">
      <c r="H50426"/>
      <c r="P50426"/>
    </row>
    <row r="50427" spans="8:16" x14ac:dyDescent="0.5">
      <c r="H50427"/>
      <c r="P50427"/>
    </row>
    <row r="50428" spans="8:16" x14ac:dyDescent="0.5">
      <c r="H50428"/>
      <c r="P50428"/>
    </row>
    <row r="50429" spans="8:16" x14ac:dyDescent="0.5">
      <c r="H50429"/>
      <c r="P50429"/>
    </row>
    <row r="50430" spans="8:16" x14ac:dyDescent="0.5">
      <c r="H50430"/>
      <c r="P50430"/>
    </row>
    <row r="50431" spans="8:16" x14ac:dyDescent="0.5">
      <c r="H50431"/>
      <c r="P50431"/>
    </row>
    <row r="50432" spans="8:16" x14ac:dyDescent="0.5">
      <c r="H50432"/>
      <c r="P50432"/>
    </row>
    <row r="50433" spans="8:16" x14ac:dyDescent="0.5">
      <c r="H50433"/>
      <c r="P50433"/>
    </row>
    <row r="50434" spans="8:16" x14ac:dyDescent="0.5">
      <c r="H50434"/>
      <c r="P50434"/>
    </row>
    <row r="50435" spans="8:16" x14ac:dyDescent="0.5">
      <c r="H50435"/>
      <c r="P50435"/>
    </row>
    <row r="50436" spans="8:16" x14ac:dyDescent="0.5">
      <c r="H50436"/>
      <c r="P50436"/>
    </row>
    <row r="50437" spans="8:16" x14ac:dyDescent="0.5">
      <c r="H50437"/>
      <c r="P50437"/>
    </row>
    <row r="50438" spans="8:16" x14ac:dyDescent="0.5">
      <c r="H50438"/>
      <c r="P50438"/>
    </row>
    <row r="50439" spans="8:16" x14ac:dyDescent="0.5">
      <c r="H50439"/>
      <c r="P50439"/>
    </row>
    <row r="50440" spans="8:16" x14ac:dyDescent="0.5">
      <c r="H50440"/>
      <c r="P50440"/>
    </row>
    <row r="50441" spans="8:16" x14ac:dyDescent="0.5">
      <c r="H50441"/>
      <c r="P50441"/>
    </row>
    <row r="50442" spans="8:16" x14ac:dyDescent="0.5">
      <c r="H50442"/>
      <c r="P50442"/>
    </row>
    <row r="50443" spans="8:16" x14ac:dyDescent="0.5">
      <c r="H50443"/>
      <c r="P50443"/>
    </row>
    <row r="50444" spans="8:16" x14ac:dyDescent="0.5">
      <c r="H50444"/>
      <c r="P50444"/>
    </row>
    <row r="50445" spans="8:16" x14ac:dyDescent="0.5">
      <c r="H50445"/>
      <c r="P50445"/>
    </row>
    <row r="50446" spans="8:16" x14ac:dyDescent="0.5">
      <c r="H50446"/>
      <c r="P50446"/>
    </row>
    <row r="50447" spans="8:16" x14ac:dyDescent="0.5">
      <c r="H50447"/>
      <c r="P50447"/>
    </row>
    <row r="50448" spans="8:16" x14ac:dyDescent="0.5">
      <c r="H50448"/>
      <c r="P50448"/>
    </row>
    <row r="50449" spans="8:16" x14ac:dyDescent="0.5">
      <c r="H50449"/>
      <c r="P50449"/>
    </row>
    <row r="50450" spans="8:16" x14ac:dyDescent="0.5">
      <c r="H50450"/>
      <c r="P50450"/>
    </row>
    <row r="50451" spans="8:16" x14ac:dyDescent="0.5">
      <c r="H50451"/>
      <c r="P50451"/>
    </row>
    <row r="50452" spans="8:16" x14ac:dyDescent="0.5">
      <c r="H50452"/>
      <c r="P50452"/>
    </row>
    <row r="50453" spans="8:16" x14ac:dyDescent="0.5">
      <c r="H50453"/>
      <c r="P50453"/>
    </row>
    <row r="50454" spans="8:16" x14ac:dyDescent="0.5">
      <c r="H50454"/>
      <c r="P50454"/>
    </row>
    <row r="50455" spans="8:16" x14ac:dyDescent="0.5">
      <c r="H50455"/>
      <c r="P50455"/>
    </row>
    <row r="50456" spans="8:16" x14ac:dyDescent="0.5">
      <c r="H50456"/>
      <c r="P50456"/>
    </row>
    <row r="50457" spans="8:16" x14ac:dyDescent="0.5">
      <c r="H50457"/>
      <c r="P50457"/>
    </row>
    <row r="50458" spans="8:16" x14ac:dyDescent="0.5">
      <c r="H50458"/>
      <c r="P50458"/>
    </row>
    <row r="50459" spans="8:16" x14ac:dyDescent="0.5">
      <c r="H50459"/>
      <c r="P50459"/>
    </row>
    <row r="50460" spans="8:16" x14ac:dyDescent="0.5">
      <c r="H50460"/>
      <c r="P50460"/>
    </row>
    <row r="50461" spans="8:16" x14ac:dyDescent="0.5">
      <c r="H50461"/>
      <c r="P50461"/>
    </row>
    <row r="50462" spans="8:16" x14ac:dyDescent="0.5">
      <c r="H50462"/>
      <c r="P50462"/>
    </row>
    <row r="50463" spans="8:16" x14ac:dyDescent="0.5">
      <c r="H50463"/>
      <c r="P50463"/>
    </row>
    <row r="50464" spans="8:16" x14ac:dyDescent="0.5">
      <c r="H50464"/>
      <c r="P50464"/>
    </row>
    <row r="50465" spans="8:16" x14ac:dyDescent="0.5">
      <c r="H50465"/>
      <c r="P50465"/>
    </row>
    <row r="50466" spans="8:16" x14ac:dyDescent="0.5">
      <c r="H50466"/>
      <c r="P50466"/>
    </row>
    <row r="50467" spans="8:16" x14ac:dyDescent="0.5">
      <c r="H50467"/>
      <c r="P50467"/>
    </row>
    <row r="50468" spans="8:16" x14ac:dyDescent="0.5">
      <c r="H50468"/>
      <c r="P50468"/>
    </row>
    <row r="50469" spans="8:16" x14ac:dyDescent="0.5">
      <c r="H50469"/>
      <c r="P50469"/>
    </row>
    <row r="50470" spans="8:16" x14ac:dyDescent="0.5">
      <c r="H50470"/>
      <c r="P50470"/>
    </row>
    <row r="50471" spans="8:16" x14ac:dyDescent="0.5">
      <c r="H50471"/>
      <c r="P50471"/>
    </row>
    <row r="50472" spans="8:16" x14ac:dyDescent="0.5">
      <c r="H50472"/>
      <c r="P50472"/>
    </row>
    <row r="50473" spans="8:16" x14ac:dyDescent="0.5">
      <c r="H50473"/>
      <c r="P50473"/>
    </row>
    <row r="50474" spans="8:16" x14ac:dyDescent="0.5">
      <c r="H50474"/>
      <c r="P50474"/>
    </row>
    <row r="50475" spans="8:16" x14ac:dyDescent="0.5">
      <c r="H50475"/>
      <c r="P50475"/>
    </row>
    <row r="50476" spans="8:16" x14ac:dyDescent="0.5">
      <c r="H50476"/>
      <c r="P50476"/>
    </row>
    <row r="50477" spans="8:16" x14ac:dyDescent="0.5">
      <c r="H50477"/>
      <c r="P50477"/>
    </row>
    <row r="50478" spans="8:16" x14ac:dyDescent="0.5">
      <c r="H50478"/>
      <c r="P50478"/>
    </row>
    <row r="50479" spans="8:16" x14ac:dyDescent="0.5">
      <c r="H50479"/>
      <c r="P50479"/>
    </row>
    <row r="50480" spans="8:16" x14ac:dyDescent="0.5">
      <c r="H50480"/>
      <c r="P50480"/>
    </row>
    <row r="50481" spans="8:16" x14ac:dyDescent="0.5">
      <c r="H50481"/>
      <c r="P50481"/>
    </row>
    <row r="50482" spans="8:16" x14ac:dyDescent="0.5">
      <c r="H50482"/>
      <c r="P50482"/>
    </row>
    <row r="50483" spans="8:16" x14ac:dyDescent="0.5">
      <c r="H50483"/>
      <c r="P50483"/>
    </row>
    <row r="50484" spans="8:16" x14ac:dyDescent="0.5">
      <c r="H50484"/>
      <c r="P50484"/>
    </row>
    <row r="50485" spans="8:16" x14ac:dyDescent="0.5">
      <c r="H50485"/>
      <c r="P50485"/>
    </row>
    <row r="50486" spans="8:16" x14ac:dyDescent="0.5">
      <c r="H50486"/>
      <c r="P50486"/>
    </row>
    <row r="50487" spans="8:16" x14ac:dyDescent="0.5">
      <c r="H50487"/>
      <c r="P50487"/>
    </row>
    <row r="50488" spans="8:16" x14ac:dyDescent="0.5">
      <c r="H50488"/>
      <c r="P50488"/>
    </row>
    <row r="50489" spans="8:16" x14ac:dyDescent="0.5">
      <c r="H50489"/>
      <c r="P50489"/>
    </row>
    <row r="50490" spans="8:16" x14ac:dyDescent="0.5">
      <c r="H50490"/>
      <c r="P50490"/>
    </row>
    <row r="50491" spans="8:16" x14ac:dyDescent="0.5">
      <c r="H50491"/>
      <c r="P50491"/>
    </row>
    <row r="50492" spans="8:16" x14ac:dyDescent="0.5">
      <c r="H50492"/>
      <c r="P50492"/>
    </row>
    <row r="50493" spans="8:16" x14ac:dyDescent="0.5">
      <c r="H50493"/>
      <c r="P50493"/>
    </row>
    <row r="50494" spans="8:16" x14ac:dyDescent="0.5">
      <c r="H50494"/>
      <c r="P50494"/>
    </row>
    <row r="50495" spans="8:16" x14ac:dyDescent="0.5">
      <c r="H50495"/>
      <c r="P50495"/>
    </row>
    <row r="50496" spans="8:16" x14ac:dyDescent="0.5">
      <c r="H50496"/>
      <c r="P50496"/>
    </row>
    <row r="50497" spans="8:16" x14ac:dyDescent="0.5">
      <c r="H50497"/>
      <c r="P50497"/>
    </row>
    <row r="50498" spans="8:16" x14ac:dyDescent="0.5">
      <c r="H50498"/>
      <c r="P50498"/>
    </row>
    <row r="50499" spans="8:16" x14ac:dyDescent="0.5">
      <c r="H50499"/>
      <c r="P50499"/>
    </row>
    <row r="50500" spans="8:16" x14ac:dyDescent="0.5">
      <c r="H50500"/>
      <c r="P50500"/>
    </row>
    <row r="50501" spans="8:16" x14ac:dyDescent="0.5">
      <c r="H50501"/>
      <c r="P50501"/>
    </row>
    <row r="50502" spans="8:16" x14ac:dyDescent="0.5">
      <c r="H50502"/>
      <c r="P50502"/>
    </row>
    <row r="50503" spans="8:16" x14ac:dyDescent="0.5">
      <c r="H50503"/>
      <c r="P50503"/>
    </row>
    <row r="50504" spans="8:16" x14ac:dyDescent="0.5">
      <c r="H50504"/>
      <c r="P50504"/>
    </row>
    <row r="50505" spans="8:16" x14ac:dyDescent="0.5">
      <c r="H50505"/>
      <c r="P50505"/>
    </row>
    <row r="50506" spans="8:16" x14ac:dyDescent="0.5">
      <c r="H50506"/>
      <c r="P50506"/>
    </row>
    <row r="50507" spans="8:16" x14ac:dyDescent="0.5">
      <c r="H50507"/>
      <c r="P50507"/>
    </row>
    <row r="50508" spans="8:16" x14ac:dyDescent="0.5">
      <c r="H50508"/>
      <c r="P50508"/>
    </row>
    <row r="50509" spans="8:16" x14ac:dyDescent="0.5">
      <c r="H50509"/>
      <c r="P50509"/>
    </row>
    <row r="50510" spans="8:16" x14ac:dyDescent="0.5">
      <c r="H50510"/>
      <c r="P50510"/>
    </row>
    <row r="50511" spans="8:16" x14ac:dyDescent="0.5">
      <c r="H50511"/>
      <c r="P50511"/>
    </row>
    <row r="50512" spans="8:16" x14ac:dyDescent="0.5">
      <c r="H50512"/>
      <c r="P50512"/>
    </row>
    <row r="50513" spans="8:16" x14ac:dyDescent="0.5">
      <c r="H50513"/>
      <c r="P50513"/>
    </row>
    <row r="50514" spans="8:16" x14ac:dyDescent="0.5">
      <c r="H50514"/>
      <c r="P50514"/>
    </row>
    <row r="50515" spans="8:16" x14ac:dyDescent="0.5">
      <c r="H50515"/>
      <c r="P50515"/>
    </row>
    <row r="50516" spans="8:16" x14ac:dyDescent="0.5">
      <c r="H50516"/>
      <c r="P50516"/>
    </row>
    <row r="50517" spans="8:16" x14ac:dyDescent="0.5">
      <c r="H50517"/>
      <c r="P50517"/>
    </row>
    <row r="50518" spans="8:16" x14ac:dyDescent="0.5">
      <c r="H50518"/>
      <c r="P50518"/>
    </row>
    <row r="50519" spans="8:16" x14ac:dyDescent="0.5">
      <c r="H50519"/>
      <c r="P50519"/>
    </row>
    <row r="50520" spans="8:16" x14ac:dyDescent="0.5">
      <c r="H50520"/>
      <c r="P50520"/>
    </row>
    <row r="50521" spans="8:16" x14ac:dyDescent="0.5">
      <c r="H50521"/>
      <c r="P50521"/>
    </row>
    <row r="50522" spans="8:16" x14ac:dyDescent="0.5">
      <c r="H50522"/>
      <c r="P50522"/>
    </row>
    <row r="50523" spans="8:16" x14ac:dyDescent="0.5">
      <c r="H50523"/>
      <c r="P50523"/>
    </row>
    <row r="50524" spans="8:16" x14ac:dyDescent="0.5">
      <c r="H50524"/>
      <c r="P50524"/>
    </row>
    <row r="50525" spans="8:16" x14ac:dyDescent="0.5">
      <c r="H50525"/>
      <c r="P50525"/>
    </row>
    <row r="50526" spans="8:16" x14ac:dyDescent="0.5">
      <c r="H50526"/>
      <c r="P50526"/>
    </row>
    <row r="50527" spans="8:16" x14ac:dyDescent="0.5">
      <c r="H50527"/>
      <c r="P50527"/>
    </row>
    <row r="50528" spans="8:16" x14ac:dyDescent="0.5">
      <c r="H50528"/>
      <c r="P50528"/>
    </row>
    <row r="50529" spans="8:16" x14ac:dyDescent="0.5">
      <c r="H50529"/>
      <c r="P50529"/>
    </row>
    <row r="50530" spans="8:16" x14ac:dyDescent="0.5">
      <c r="H50530"/>
      <c r="P50530"/>
    </row>
    <row r="50531" spans="8:16" x14ac:dyDescent="0.5">
      <c r="H50531"/>
      <c r="P50531"/>
    </row>
    <row r="50532" spans="8:16" x14ac:dyDescent="0.5">
      <c r="H50532"/>
      <c r="P50532"/>
    </row>
    <row r="50533" spans="8:16" x14ac:dyDescent="0.5">
      <c r="H50533"/>
      <c r="P50533"/>
    </row>
    <row r="50534" spans="8:16" x14ac:dyDescent="0.5">
      <c r="H50534"/>
      <c r="P50534"/>
    </row>
    <row r="50535" spans="8:16" x14ac:dyDescent="0.5">
      <c r="H50535"/>
      <c r="P50535"/>
    </row>
    <row r="50536" spans="8:16" x14ac:dyDescent="0.5">
      <c r="H50536"/>
      <c r="P50536"/>
    </row>
    <row r="50537" spans="8:16" x14ac:dyDescent="0.5">
      <c r="H50537"/>
      <c r="P50537"/>
    </row>
    <row r="50538" spans="8:16" x14ac:dyDescent="0.5">
      <c r="H50538"/>
      <c r="P50538"/>
    </row>
    <row r="50539" spans="8:16" x14ac:dyDescent="0.5">
      <c r="H50539"/>
      <c r="P50539"/>
    </row>
    <row r="50540" spans="8:16" x14ac:dyDescent="0.5">
      <c r="H50540"/>
      <c r="P50540"/>
    </row>
    <row r="50541" spans="8:16" x14ac:dyDescent="0.5">
      <c r="H50541"/>
      <c r="P50541"/>
    </row>
    <row r="50542" spans="8:16" x14ac:dyDescent="0.5">
      <c r="H50542"/>
      <c r="P50542"/>
    </row>
    <row r="50543" spans="8:16" x14ac:dyDescent="0.5">
      <c r="H50543"/>
      <c r="P50543"/>
    </row>
    <row r="50544" spans="8:16" x14ac:dyDescent="0.5">
      <c r="H50544"/>
      <c r="P50544"/>
    </row>
    <row r="50545" spans="8:16" x14ac:dyDescent="0.5">
      <c r="H50545"/>
      <c r="P50545"/>
    </row>
    <row r="50546" spans="8:16" x14ac:dyDescent="0.5">
      <c r="H50546"/>
      <c r="P50546"/>
    </row>
    <row r="50547" spans="8:16" x14ac:dyDescent="0.5">
      <c r="H50547"/>
      <c r="P50547"/>
    </row>
    <row r="50548" spans="8:16" x14ac:dyDescent="0.5">
      <c r="H50548"/>
      <c r="P50548"/>
    </row>
    <row r="50549" spans="8:16" x14ac:dyDescent="0.5">
      <c r="H50549"/>
      <c r="P50549"/>
    </row>
    <row r="50550" spans="8:16" x14ac:dyDescent="0.5">
      <c r="H50550"/>
      <c r="P50550"/>
    </row>
    <row r="50551" spans="8:16" x14ac:dyDescent="0.5">
      <c r="H50551"/>
      <c r="P50551"/>
    </row>
    <row r="50552" spans="8:16" x14ac:dyDescent="0.5">
      <c r="H50552"/>
      <c r="P50552"/>
    </row>
    <row r="50553" spans="8:16" x14ac:dyDescent="0.5">
      <c r="H50553"/>
      <c r="P50553"/>
    </row>
    <row r="50554" spans="8:16" x14ac:dyDescent="0.5">
      <c r="H50554"/>
      <c r="P50554"/>
    </row>
    <row r="50555" spans="8:16" x14ac:dyDescent="0.5">
      <c r="H50555"/>
      <c r="P50555"/>
    </row>
    <row r="50556" spans="8:16" x14ac:dyDescent="0.5">
      <c r="H50556"/>
      <c r="P50556"/>
    </row>
    <row r="50557" spans="8:16" x14ac:dyDescent="0.5">
      <c r="H50557"/>
      <c r="P50557"/>
    </row>
    <row r="50558" spans="8:16" x14ac:dyDescent="0.5">
      <c r="H50558"/>
      <c r="P50558"/>
    </row>
    <row r="50559" spans="8:16" x14ac:dyDescent="0.5">
      <c r="H50559"/>
      <c r="P50559"/>
    </row>
    <row r="50560" spans="8:16" x14ac:dyDescent="0.5">
      <c r="H50560"/>
      <c r="P50560"/>
    </row>
    <row r="50561" spans="8:16" x14ac:dyDescent="0.5">
      <c r="H50561"/>
      <c r="P50561"/>
    </row>
    <row r="50562" spans="8:16" x14ac:dyDescent="0.5">
      <c r="H50562"/>
      <c r="P50562"/>
    </row>
    <row r="50563" spans="8:16" x14ac:dyDescent="0.5">
      <c r="H50563"/>
      <c r="P50563"/>
    </row>
    <row r="50564" spans="8:16" x14ac:dyDescent="0.5">
      <c r="H50564"/>
      <c r="P50564"/>
    </row>
    <row r="50565" spans="8:16" x14ac:dyDescent="0.5">
      <c r="H50565"/>
      <c r="P50565"/>
    </row>
    <row r="50566" spans="8:16" x14ac:dyDescent="0.5">
      <c r="H50566"/>
      <c r="P50566"/>
    </row>
    <row r="50567" spans="8:16" x14ac:dyDescent="0.5">
      <c r="H50567"/>
      <c r="P50567"/>
    </row>
    <row r="50568" spans="8:16" x14ac:dyDescent="0.5">
      <c r="H50568"/>
      <c r="P50568"/>
    </row>
    <row r="50569" spans="8:16" x14ac:dyDescent="0.5">
      <c r="H50569"/>
      <c r="P50569"/>
    </row>
    <row r="50570" spans="8:16" x14ac:dyDescent="0.5">
      <c r="H50570"/>
      <c r="P50570"/>
    </row>
    <row r="50571" spans="8:16" x14ac:dyDescent="0.5">
      <c r="H50571"/>
      <c r="P50571"/>
    </row>
    <row r="50572" spans="8:16" x14ac:dyDescent="0.5">
      <c r="H50572"/>
      <c r="P50572"/>
    </row>
    <row r="50573" spans="8:16" x14ac:dyDescent="0.5">
      <c r="H50573"/>
      <c r="P50573"/>
    </row>
    <row r="50574" spans="8:16" x14ac:dyDescent="0.5">
      <c r="H50574"/>
      <c r="P50574"/>
    </row>
    <row r="50575" spans="8:16" x14ac:dyDescent="0.5">
      <c r="H50575"/>
      <c r="P50575"/>
    </row>
    <row r="50576" spans="8:16" x14ac:dyDescent="0.5">
      <c r="H50576"/>
      <c r="P50576"/>
    </row>
    <row r="50577" spans="8:16" x14ac:dyDescent="0.5">
      <c r="H50577"/>
      <c r="P50577"/>
    </row>
    <row r="50578" spans="8:16" x14ac:dyDescent="0.5">
      <c r="H50578"/>
      <c r="P50578"/>
    </row>
    <row r="50579" spans="8:16" x14ac:dyDescent="0.5">
      <c r="H50579"/>
      <c r="P50579"/>
    </row>
    <row r="50580" spans="8:16" x14ac:dyDescent="0.5">
      <c r="H50580"/>
      <c r="P50580"/>
    </row>
    <row r="50581" spans="8:16" x14ac:dyDescent="0.5">
      <c r="H50581"/>
      <c r="P50581"/>
    </row>
    <row r="50582" spans="8:16" x14ac:dyDescent="0.5">
      <c r="H50582"/>
      <c r="P50582"/>
    </row>
    <row r="50583" spans="8:16" x14ac:dyDescent="0.5">
      <c r="H50583"/>
      <c r="P50583"/>
    </row>
    <row r="50584" spans="8:16" x14ac:dyDescent="0.5">
      <c r="H50584"/>
      <c r="P50584"/>
    </row>
    <row r="50585" spans="8:16" x14ac:dyDescent="0.5">
      <c r="H50585"/>
      <c r="P50585"/>
    </row>
    <row r="50586" spans="8:16" x14ac:dyDescent="0.5">
      <c r="H50586"/>
      <c r="P50586"/>
    </row>
    <row r="50587" spans="8:16" x14ac:dyDescent="0.5">
      <c r="H50587"/>
      <c r="P50587"/>
    </row>
    <row r="50588" spans="8:16" x14ac:dyDescent="0.5">
      <c r="H50588"/>
      <c r="P50588"/>
    </row>
    <row r="50589" spans="8:16" x14ac:dyDescent="0.5">
      <c r="H50589"/>
      <c r="P50589"/>
    </row>
    <row r="50590" spans="8:16" x14ac:dyDescent="0.5">
      <c r="H50590"/>
      <c r="P50590"/>
    </row>
    <row r="50591" spans="8:16" x14ac:dyDescent="0.5">
      <c r="H50591"/>
      <c r="P50591"/>
    </row>
    <row r="50592" spans="8:16" x14ac:dyDescent="0.5">
      <c r="H50592"/>
      <c r="P50592"/>
    </row>
    <row r="50593" spans="8:16" x14ac:dyDescent="0.5">
      <c r="H50593"/>
      <c r="P50593"/>
    </row>
    <row r="50594" spans="8:16" x14ac:dyDescent="0.5">
      <c r="H50594"/>
      <c r="P50594"/>
    </row>
    <row r="50595" spans="8:16" x14ac:dyDescent="0.5">
      <c r="H50595"/>
      <c r="P50595"/>
    </row>
    <row r="50596" spans="8:16" x14ac:dyDescent="0.5">
      <c r="H50596"/>
      <c r="P50596"/>
    </row>
    <row r="50597" spans="8:16" x14ac:dyDescent="0.5">
      <c r="H50597"/>
      <c r="P50597"/>
    </row>
    <row r="50598" spans="8:16" x14ac:dyDescent="0.5">
      <c r="H50598"/>
      <c r="P50598"/>
    </row>
    <row r="50599" spans="8:16" x14ac:dyDescent="0.5">
      <c r="H50599"/>
      <c r="P50599"/>
    </row>
    <row r="50600" spans="8:16" x14ac:dyDescent="0.5">
      <c r="H50600"/>
      <c r="P50600"/>
    </row>
    <row r="50601" spans="8:16" x14ac:dyDescent="0.5">
      <c r="H50601"/>
      <c r="P50601"/>
    </row>
    <row r="50602" spans="8:16" x14ac:dyDescent="0.5">
      <c r="H50602"/>
      <c r="P50602"/>
    </row>
    <row r="50603" spans="8:16" x14ac:dyDescent="0.5">
      <c r="H50603"/>
      <c r="P50603"/>
    </row>
    <row r="50604" spans="8:16" x14ac:dyDescent="0.5">
      <c r="H50604"/>
      <c r="P50604"/>
    </row>
    <row r="50605" spans="8:16" x14ac:dyDescent="0.5">
      <c r="H50605"/>
      <c r="P50605"/>
    </row>
    <row r="50606" spans="8:16" x14ac:dyDescent="0.5">
      <c r="H50606"/>
      <c r="P50606"/>
    </row>
    <row r="50607" spans="8:16" x14ac:dyDescent="0.5">
      <c r="H50607"/>
      <c r="P50607"/>
    </row>
    <row r="50608" spans="8:16" x14ac:dyDescent="0.5">
      <c r="H50608"/>
      <c r="P50608"/>
    </row>
    <row r="50609" spans="8:16" x14ac:dyDescent="0.5">
      <c r="H50609"/>
      <c r="P50609"/>
    </row>
    <row r="50610" spans="8:16" x14ac:dyDescent="0.5">
      <c r="H50610"/>
      <c r="P50610"/>
    </row>
    <row r="50611" spans="8:16" x14ac:dyDescent="0.5">
      <c r="H50611"/>
      <c r="P50611"/>
    </row>
    <row r="50612" spans="8:16" x14ac:dyDescent="0.5">
      <c r="H50612"/>
      <c r="P50612"/>
    </row>
    <row r="50613" spans="8:16" x14ac:dyDescent="0.5">
      <c r="H50613"/>
      <c r="P50613"/>
    </row>
    <row r="50614" spans="8:16" x14ac:dyDescent="0.5">
      <c r="H50614"/>
      <c r="P50614"/>
    </row>
    <row r="50615" spans="8:16" x14ac:dyDescent="0.5">
      <c r="H50615"/>
      <c r="P50615"/>
    </row>
    <row r="50616" spans="8:16" x14ac:dyDescent="0.5">
      <c r="H50616"/>
      <c r="P50616"/>
    </row>
    <row r="50617" spans="8:16" x14ac:dyDescent="0.5">
      <c r="H50617"/>
      <c r="P50617"/>
    </row>
    <row r="50618" spans="8:16" x14ac:dyDescent="0.5">
      <c r="H50618"/>
      <c r="P50618"/>
    </row>
    <row r="50619" spans="8:16" x14ac:dyDescent="0.5">
      <c r="H50619"/>
      <c r="P50619"/>
    </row>
    <row r="50620" spans="8:16" x14ac:dyDescent="0.5">
      <c r="H50620"/>
      <c r="P50620"/>
    </row>
    <row r="50621" spans="8:16" x14ac:dyDescent="0.5">
      <c r="H50621"/>
      <c r="P50621"/>
    </row>
    <row r="50622" spans="8:16" x14ac:dyDescent="0.5">
      <c r="H50622"/>
      <c r="P50622"/>
    </row>
    <row r="50623" spans="8:16" x14ac:dyDescent="0.5">
      <c r="H50623"/>
      <c r="P50623"/>
    </row>
    <row r="50624" spans="8:16" x14ac:dyDescent="0.5">
      <c r="H50624"/>
      <c r="P50624"/>
    </row>
    <row r="50625" spans="8:16" x14ac:dyDescent="0.5">
      <c r="H50625"/>
      <c r="P50625"/>
    </row>
    <row r="50626" spans="8:16" x14ac:dyDescent="0.5">
      <c r="H50626"/>
      <c r="P50626"/>
    </row>
    <row r="50627" spans="8:16" x14ac:dyDescent="0.5">
      <c r="H50627"/>
      <c r="P50627"/>
    </row>
    <row r="50628" spans="8:16" x14ac:dyDescent="0.5">
      <c r="H50628"/>
      <c r="P50628"/>
    </row>
    <row r="50629" spans="8:16" x14ac:dyDescent="0.5">
      <c r="H50629"/>
      <c r="P50629"/>
    </row>
    <row r="50630" spans="8:16" x14ac:dyDescent="0.5">
      <c r="H50630"/>
      <c r="P50630"/>
    </row>
    <row r="50631" spans="8:16" x14ac:dyDescent="0.5">
      <c r="H50631"/>
      <c r="P50631"/>
    </row>
    <row r="50632" spans="8:16" x14ac:dyDescent="0.5">
      <c r="H50632"/>
      <c r="P50632"/>
    </row>
    <row r="50633" spans="8:16" x14ac:dyDescent="0.5">
      <c r="H50633"/>
      <c r="P50633"/>
    </row>
    <row r="50634" spans="8:16" x14ac:dyDescent="0.5">
      <c r="H50634"/>
      <c r="P50634"/>
    </row>
    <row r="50635" spans="8:16" x14ac:dyDescent="0.5">
      <c r="H50635"/>
      <c r="P50635"/>
    </row>
    <row r="50636" spans="8:16" x14ac:dyDescent="0.5">
      <c r="H50636"/>
      <c r="P50636"/>
    </row>
    <row r="50637" spans="8:16" x14ac:dyDescent="0.5">
      <c r="H50637"/>
      <c r="P50637"/>
    </row>
    <row r="50638" spans="8:16" x14ac:dyDescent="0.5">
      <c r="H50638"/>
      <c r="P50638"/>
    </row>
    <row r="50639" spans="8:16" x14ac:dyDescent="0.5">
      <c r="H50639"/>
      <c r="P50639"/>
    </row>
    <row r="50640" spans="8:16" x14ac:dyDescent="0.5">
      <c r="H50640"/>
      <c r="P50640"/>
    </row>
    <row r="50641" spans="8:16" x14ac:dyDescent="0.5">
      <c r="H50641"/>
      <c r="P50641"/>
    </row>
    <row r="50642" spans="8:16" x14ac:dyDescent="0.5">
      <c r="H50642"/>
      <c r="P50642"/>
    </row>
    <row r="50643" spans="8:16" x14ac:dyDescent="0.5">
      <c r="H50643"/>
      <c r="P50643"/>
    </row>
    <row r="50644" spans="8:16" x14ac:dyDescent="0.5">
      <c r="H50644"/>
      <c r="P50644"/>
    </row>
    <row r="50645" spans="8:16" x14ac:dyDescent="0.5">
      <c r="H50645"/>
      <c r="P50645"/>
    </row>
    <row r="50646" spans="8:16" x14ac:dyDescent="0.5">
      <c r="H50646"/>
      <c r="P50646"/>
    </row>
    <row r="50647" spans="8:16" x14ac:dyDescent="0.5">
      <c r="H50647"/>
      <c r="P50647"/>
    </row>
    <row r="50648" spans="8:16" x14ac:dyDescent="0.5">
      <c r="H50648"/>
      <c r="P50648"/>
    </row>
    <row r="50649" spans="8:16" x14ac:dyDescent="0.5">
      <c r="H50649"/>
      <c r="P50649"/>
    </row>
    <row r="50650" spans="8:16" x14ac:dyDescent="0.5">
      <c r="H50650"/>
      <c r="P50650"/>
    </row>
    <row r="50651" spans="8:16" x14ac:dyDescent="0.5">
      <c r="H50651"/>
      <c r="P50651"/>
    </row>
    <row r="50652" spans="8:16" x14ac:dyDescent="0.5">
      <c r="H50652"/>
      <c r="P50652"/>
    </row>
    <row r="50653" spans="8:16" x14ac:dyDescent="0.5">
      <c r="H50653"/>
      <c r="P50653"/>
    </row>
    <row r="50654" spans="8:16" x14ac:dyDescent="0.5">
      <c r="H50654"/>
      <c r="P50654"/>
    </row>
    <row r="50655" spans="8:16" x14ac:dyDescent="0.5">
      <c r="H50655"/>
      <c r="P50655"/>
    </row>
    <row r="50656" spans="8:16" x14ac:dyDescent="0.5">
      <c r="H50656"/>
      <c r="P50656"/>
    </row>
    <row r="50657" spans="8:16" x14ac:dyDescent="0.5">
      <c r="H50657"/>
      <c r="P50657"/>
    </row>
    <row r="50658" spans="8:16" x14ac:dyDescent="0.5">
      <c r="H50658"/>
      <c r="P50658"/>
    </row>
    <row r="50659" spans="8:16" x14ac:dyDescent="0.5">
      <c r="H50659"/>
      <c r="P50659"/>
    </row>
    <row r="50660" spans="8:16" x14ac:dyDescent="0.5">
      <c r="H50660"/>
      <c r="P50660"/>
    </row>
    <row r="50661" spans="8:16" x14ac:dyDescent="0.5">
      <c r="H50661"/>
      <c r="P50661"/>
    </row>
    <row r="50662" spans="8:16" x14ac:dyDescent="0.5">
      <c r="H50662"/>
      <c r="P50662"/>
    </row>
    <row r="50663" spans="8:16" x14ac:dyDescent="0.5">
      <c r="H50663"/>
      <c r="P50663"/>
    </row>
    <row r="50664" spans="8:16" x14ac:dyDescent="0.5">
      <c r="H50664"/>
      <c r="P50664"/>
    </row>
    <row r="50665" spans="8:16" x14ac:dyDescent="0.5">
      <c r="H50665"/>
      <c r="P50665"/>
    </row>
    <row r="50666" spans="8:16" x14ac:dyDescent="0.5">
      <c r="H50666"/>
      <c r="P50666"/>
    </row>
    <row r="50667" spans="8:16" x14ac:dyDescent="0.5">
      <c r="H50667"/>
      <c r="P50667"/>
    </row>
    <row r="50668" spans="8:16" x14ac:dyDescent="0.5">
      <c r="H50668"/>
      <c r="P50668"/>
    </row>
    <row r="50669" spans="8:16" x14ac:dyDescent="0.5">
      <c r="H50669"/>
      <c r="P50669"/>
    </row>
    <row r="50670" spans="8:16" x14ac:dyDescent="0.5">
      <c r="H50670"/>
      <c r="P50670"/>
    </row>
    <row r="50671" spans="8:16" x14ac:dyDescent="0.5">
      <c r="H50671"/>
      <c r="P50671"/>
    </row>
    <row r="50672" spans="8:16" x14ac:dyDescent="0.5">
      <c r="H50672"/>
      <c r="P50672"/>
    </row>
    <row r="50673" spans="8:16" x14ac:dyDescent="0.5">
      <c r="H50673"/>
      <c r="P50673"/>
    </row>
    <row r="50674" spans="8:16" x14ac:dyDescent="0.5">
      <c r="H50674"/>
      <c r="P50674"/>
    </row>
    <row r="50675" spans="8:16" x14ac:dyDescent="0.5">
      <c r="H50675"/>
      <c r="P50675"/>
    </row>
    <row r="50676" spans="8:16" x14ac:dyDescent="0.5">
      <c r="H50676"/>
      <c r="P50676"/>
    </row>
    <row r="50677" spans="8:16" x14ac:dyDescent="0.5">
      <c r="H50677"/>
      <c r="P50677"/>
    </row>
    <row r="50678" spans="8:16" x14ac:dyDescent="0.5">
      <c r="H50678"/>
      <c r="P50678"/>
    </row>
    <row r="50679" spans="8:16" x14ac:dyDescent="0.5">
      <c r="H50679"/>
      <c r="P50679"/>
    </row>
    <row r="50680" spans="8:16" x14ac:dyDescent="0.5">
      <c r="H50680"/>
      <c r="P50680"/>
    </row>
    <row r="50681" spans="8:16" x14ac:dyDescent="0.5">
      <c r="H50681"/>
      <c r="P50681"/>
    </row>
    <row r="50682" spans="8:16" x14ac:dyDescent="0.5">
      <c r="H50682"/>
      <c r="P50682"/>
    </row>
    <row r="50683" spans="8:16" x14ac:dyDescent="0.5">
      <c r="H50683"/>
      <c r="P50683"/>
    </row>
    <row r="50684" spans="8:16" x14ac:dyDescent="0.5">
      <c r="H50684"/>
      <c r="P50684"/>
    </row>
    <row r="50685" spans="8:16" x14ac:dyDescent="0.5">
      <c r="H50685"/>
      <c r="P50685"/>
    </row>
    <row r="50686" spans="8:16" x14ac:dyDescent="0.5">
      <c r="H50686"/>
      <c r="P50686"/>
    </row>
    <row r="50687" spans="8:16" x14ac:dyDescent="0.5">
      <c r="H50687"/>
      <c r="P50687"/>
    </row>
    <row r="50688" spans="8:16" x14ac:dyDescent="0.5">
      <c r="H50688"/>
      <c r="P50688"/>
    </row>
    <row r="50689" spans="8:16" x14ac:dyDescent="0.5">
      <c r="H50689"/>
      <c r="P50689"/>
    </row>
    <row r="50690" spans="8:16" x14ac:dyDescent="0.5">
      <c r="H50690"/>
      <c r="P50690"/>
    </row>
    <row r="50691" spans="8:16" x14ac:dyDescent="0.5">
      <c r="H50691"/>
      <c r="P50691"/>
    </row>
    <row r="50692" spans="8:16" x14ac:dyDescent="0.5">
      <c r="H50692"/>
      <c r="P50692"/>
    </row>
    <row r="50693" spans="8:16" x14ac:dyDescent="0.5">
      <c r="H50693"/>
      <c r="P50693"/>
    </row>
    <row r="50694" spans="8:16" x14ac:dyDescent="0.5">
      <c r="H50694"/>
      <c r="P50694"/>
    </row>
    <row r="50695" spans="8:16" x14ac:dyDescent="0.5">
      <c r="H50695"/>
      <c r="P50695"/>
    </row>
    <row r="50696" spans="8:16" x14ac:dyDescent="0.5">
      <c r="H50696"/>
      <c r="P50696"/>
    </row>
    <row r="50697" spans="8:16" x14ac:dyDescent="0.5">
      <c r="H50697"/>
      <c r="P50697"/>
    </row>
    <row r="50698" spans="8:16" x14ac:dyDescent="0.5">
      <c r="H50698"/>
      <c r="P50698"/>
    </row>
    <row r="50699" spans="8:16" x14ac:dyDescent="0.5">
      <c r="H50699"/>
      <c r="P50699"/>
    </row>
    <row r="50700" spans="8:16" x14ac:dyDescent="0.5">
      <c r="H50700"/>
      <c r="P50700"/>
    </row>
    <row r="50701" spans="8:16" x14ac:dyDescent="0.5">
      <c r="H50701"/>
      <c r="P50701"/>
    </row>
    <row r="50702" spans="8:16" x14ac:dyDescent="0.5">
      <c r="H50702"/>
      <c r="P50702"/>
    </row>
    <row r="50703" spans="8:16" x14ac:dyDescent="0.5">
      <c r="H50703"/>
      <c r="P50703"/>
    </row>
    <row r="50704" spans="8:16" x14ac:dyDescent="0.5">
      <c r="H50704"/>
      <c r="P50704"/>
    </row>
    <row r="50705" spans="8:16" x14ac:dyDescent="0.5">
      <c r="H50705"/>
      <c r="P50705"/>
    </row>
    <row r="50706" spans="8:16" x14ac:dyDescent="0.5">
      <c r="H50706"/>
      <c r="P50706"/>
    </row>
    <row r="50707" spans="8:16" x14ac:dyDescent="0.5">
      <c r="H50707"/>
      <c r="P50707"/>
    </row>
    <row r="50708" spans="8:16" x14ac:dyDescent="0.5">
      <c r="H50708"/>
      <c r="P50708"/>
    </row>
    <row r="50709" spans="8:16" x14ac:dyDescent="0.5">
      <c r="H50709"/>
      <c r="P50709"/>
    </row>
    <row r="50710" spans="8:16" x14ac:dyDescent="0.5">
      <c r="H50710"/>
      <c r="P50710"/>
    </row>
    <row r="50711" spans="8:16" x14ac:dyDescent="0.5">
      <c r="H50711"/>
      <c r="P50711"/>
    </row>
    <row r="50712" spans="8:16" x14ac:dyDescent="0.5">
      <c r="H50712"/>
      <c r="P50712"/>
    </row>
    <row r="50713" spans="8:16" x14ac:dyDescent="0.5">
      <c r="H50713"/>
      <c r="P50713"/>
    </row>
    <row r="50714" spans="8:16" x14ac:dyDescent="0.5">
      <c r="H50714"/>
      <c r="P50714"/>
    </row>
    <row r="50715" spans="8:16" x14ac:dyDescent="0.5">
      <c r="H50715"/>
      <c r="P50715"/>
    </row>
    <row r="50716" spans="8:16" x14ac:dyDescent="0.5">
      <c r="H50716"/>
      <c r="P50716"/>
    </row>
    <row r="50717" spans="8:16" x14ac:dyDescent="0.5">
      <c r="H50717"/>
      <c r="P50717"/>
    </row>
    <row r="50718" spans="8:16" x14ac:dyDescent="0.5">
      <c r="H50718"/>
      <c r="P50718"/>
    </row>
    <row r="50719" spans="8:16" x14ac:dyDescent="0.5">
      <c r="H50719"/>
      <c r="P50719"/>
    </row>
    <row r="50720" spans="8:16" x14ac:dyDescent="0.5">
      <c r="H50720"/>
      <c r="P50720"/>
    </row>
    <row r="50721" spans="8:16" x14ac:dyDescent="0.5">
      <c r="H50721"/>
      <c r="P50721"/>
    </row>
    <row r="50722" spans="8:16" x14ac:dyDescent="0.5">
      <c r="H50722"/>
      <c r="P50722"/>
    </row>
    <row r="50723" spans="8:16" x14ac:dyDescent="0.5">
      <c r="H50723"/>
      <c r="P50723"/>
    </row>
    <row r="50724" spans="8:16" x14ac:dyDescent="0.5">
      <c r="H50724"/>
      <c r="P50724"/>
    </row>
    <row r="50725" spans="8:16" x14ac:dyDescent="0.5">
      <c r="H50725"/>
      <c r="P50725"/>
    </row>
    <row r="50726" spans="8:16" x14ac:dyDescent="0.5">
      <c r="H50726"/>
      <c r="P50726"/>
    </row>
    <row r="50727" spans="8:16" x14ac:dyDescent="0.5">
      <c r="H50727"/>
      <c r="P50727"/>
    </row>
    <row r="50728" spans="8:16" x14ac:dyDescent="0.5">
      <c r="H50728"/>
      <c r="P50728"/>
    </row>
    <row r="50729" spans="8:16" x14ac:dyDescent="0.5">
      <c r="H50729"/>
      <c r="P50729"/>
    </row>
    <row r="50730" spans="8:16" x14ac:dyDescent="0.5">
      <c r="H50730"/>
      <c r="P50730"/>
    </row>
    <row r="50731" spans="8:16" x14ac:dyDescent="0.5">
      <c r="H50731"/>
      <c r="P50731"/>
    </row>
    <row r="50732" spans="8:16" x14ac:dyDescent="0.5">
      <c r="H50732"/>
      <c r="P50732"/>
    </row>
    <row r="50733" spans="8:16" x14ac:dyDescent="0.5">
      <c r="H50733"/>
      <c r="P50733"/>
    </row>
    <row r="50734" spans="8:16" x14ac:dyDescent="0.5">
      <c r="H50734"/>
      <c r="P50734"/>
    </row>
    <row r="50735" spans="8:16" x14ac:dyDescent="0.5">
      <c r="H50735"/>
      <c r="P50735"/>
    </row>
    <row r="50736" spans="8:16" x14ac:dyDescent="0.5">
      <c r="H50736"/>
      <c r="P50736"/>
    </row>
    <row r="50737" spans="8:16" x14ac:dyDescent="0.5">
      <c r="H50737"/>
      <c r="P50737"/>
    </row>
    <row r="50738" spans="8:16" x14ac:dyDescent="0.5">
      <c r="H50738"/>
      <c r="P50738"/>
    </row>
    <row r="50739" spans="8:16" x14ac:dyDescent="0.5">
      <c r="H50739"/>
      <c r="P50739"/>
    </row>
    <row r="50740" spans="8:16" x14ac:dyDescent="0.5">
      <c r="H50740"/>
      <c r="P50740"/>
    </row>
    <row r="50741" spans="8:16" x14ac:dyDescent="0.5">
      <c r="H50741"/>
      <c r="P50741"/>
    </row>
    <row r="50742" spans="8:16" x14ac:dyDescent="0.5">
      <c r="H50742"/>
      <c r="P50742"/>
    </row>
    <row r="50743" spans="8:16" x14ac:dyDescent="0.5">
      <c r="H50743"/>
      <c r="P50743"/>
    </row>
    <row r="50744" spans="8:16" x14ac:dyDescent="0.5">
      <c r="H50744"/>
      <c r="P50744"/>
    </row>
    <row r="50745" spans="8:16" x14ac:dyDescent="0.5">
      <c r="H50745"/>
      <c r="P50745"/>
    </row>
    <row r="50746" spans="8:16" x14ac:dyDescent="0.5">
      <c r="H50746"/>
      <c r="P50746"/>
    </row>
    <row r="50747" spans="8:16" x14ac:dyDescent="0.5">
      <c r="H50747"/>
      <c r="P50747"/>
    </row>
    <row r="50748" spans="8:16" x14ac:dyDescent="0.5">
      <c r="H50748"/>
      <c r="P50748"/>
    </row>
    <row r="50749" spans="8:16" x14ac:dyDescent="0.5">
      <c r="H50749"/>
      <c r="P50749"/>
    </row>
    <row r="50750" spans="8:16" x14ac:dyDescent="0.5">
      <c r="H50750"/>
      <c r="P50750"/>
    </row>
    <row r="50751" spans="8:16" x14ac:dyDescent="0.5">
      <c r="H50751"/>
      <c r="P50751"/>
    </row>
    <row r="50752" spans="8:16" x14ac:dyDescent="0.5">
      <c r="H50752"/>
      <c r="P50752"/>
    </row>
    <row r="50753" spans="8:16" x14ac:dyDescent="0.5">
      <c r="H50753"/>
      <c r="P50753"/>
    </row>
    <row r="50754" spans="8:16" x14ac:dyDescent="0.5">
      <c r="H50754"/>
      <c r="P50754"/>
    </row>
    <row r="50755" spans="8:16" x14ac:dyDescent="0.5">
      <c r="H50755"/>
      <c r="P50755"/>
    </row>
    <row r="50756" spans="8:16" x14ac:dyDescent="0.5">
      <c r="H50756"/>
      <c r="P50756"/>
    </row>
    <row r="50757" spans="8:16" x14ac:dyDescent="0.5">
      <c r="H50757"/>
      <c r="P50757"/>
    </row>
    <row r="50758" spans="8:16" x14ac:dyDescent="0.5">
      <c r="H50758"/>
      <c r="P50758"/>
    </row>
    <row r="50759" spans="8:16" x14ac:dyDescent="0.5">
      <c r="H50759"/>
      <c r="P50759"/>
    </row>
    <row r="50760" spans="8:16" x14ac:dyDescent="0.5">
      <c r="H50760"/>
      <c r="P50760"/>
    </row>
    <row r="50761" spans="8:16" x14ac:dyDescent="0.5">
      <c r="H50761"/>
      <c r="P50761"/>
    </row>
    <row r="50762" spans="8:16" x14ac:dyDescent="0.5">
      <c r="H50762"/>
      <c r="P50762"/>
    </row>
    <row r="50763" spans="8:16" x14ac:dyDescent="0.5">
      <c r="H50763"/>
      <c r="P50763"/>
    </row>
    <row r="50764" spans="8:16" x14ac:dyDescent="0.5">
      <c r="H50764"/>
      <c r="P50764"/>
    </row>
    <row r="50765" spans="8:16" x14ac:dyDescent="0.5">
      <c r="H50765"/>
      <c r="P50765"/>
    </row>
    <row r="50766" spans="8:16" x14ac:dyDescent="0.5">
      <c r="H50766"/>
      <c r="P50766"/>
    </row>
    <row r="50767" spans="8:16" x14ac:dyDescent="0.5">
      <c r="H50767"/>
      <c r="P50767"/>
    </row>
    <row r="50768" spans="8:16" x14ac:dyDescent="0.5">
      <c r="H50768"/>
      <c r="P50768"/>
    </row>
    <row r="50769" spans="8:16" x14ac:dyDescent="0.5">
      <c r="H50769"/>
      <c r="P50769"/>
    </row>
    <row r="50770" spans="8:16" x14ac:dyDescent="0.5">
      <c r="H50770"/>
      <c r="P50770"/>
    </row>
    <row r="50771" spans="8:16" x14ac:dyDescent="0.5">
      <c r="H50771"/>
      <c r="P50771"/>
    </row>
    <row r="50772" spans="8:16" x14ac:dyDescent="0.5">
      <c r="H50772"/>
      <c r="P50772"/>
    </row>
    <row r="50773" spans="8:16" x14ac:dyDescent="0.5">
      <c r="H50773"/>
      <c r="P50773"/>
    </row>
    <row r="50774" spans="8:16" x14ac:dyDescent="0.5">
      <c r="H50774"/>
      <c r="P50774"/>
    </row>
    <row r="50775" spans="8:16" x14ac:dyDescent="0.5">
      <c r="H50775"/>
      <c r="P50775"/>
    </row>
    <row r="50776" spans="8:16" x14ac:dyDescent="0.5">
      <c r="H50776"/>
      <c r="P50776"/>
    </row>
    <row r="50777" spans="8:16" x14ac:dyDescent="0.5">
      <c r="H50777"/>
      <c r="P50777"/>
    </row>
    <row r="50778" spans="8:16" x14ac:dyDescent="0.5">
      <c r="H50778"/>
      <c r="P50778"/>
    </row>
    <row r="50779" spans="8:16" x14ac:dyDescent="0.5">
      <c r="H50779"/>
      <c r="P50779"/>
    </row>
    <row r="50780" spans="8:16" x14ac:dyDescent="0.5">
      <c r="H50780"/>
      <c r="P50780"/>
    </row>
    <row r="50781" spans="8:16" x14ac:dyDescent="0.5">
      <c r="H50781"/>
      <c r="P50781"/>
    </row>
    <row r="50782" spans="8:16" x14ac:dyDescent="0.5">
      <c r="H50782"/>
      <c r="P50782"/>
    </row>
    <row r="50783" spans="8:16" x14ac:dyDescent="0.5">
      <c r="H50783"/>
      <c r="P50783"/>
    </row>
    <row r="50784" spans="8:16" x14ac:dyDescent="0.5">
      <c r="H50784"/>
      <c r="P50784"/>
    </row>
    <row r="50785" spans="8:16" x14ac:dyDescent="0.5">
      <c r="H50785"/>
      <c r="P50785"/>
    </row>
    <row r="50786" spans="8:16" x14ac:dyDescent="0.5">
      <c r="H50786"/>
      <c r="P50786"/>
    </row>
    <row r="50787" spans="8:16" x14ac:dyDescent="0.5">
      <c r="H50787"/>
      <c r="P50787"/>
    </row>
    <row r="50788" spans="8:16" x14ac:dyDescent="0.5">
      <c r="H50788"/>
      <c r="P50788"/>
    </row>
    <row r="50789" spans="8:16" x14ac:dyDescent="0.5">
      <c r="H50789"/>
      <c r="P50789"/>
    </row>
    <row r="50790" spans="8:16" x14ac:dyDescent="0.5">
      <c r="H50790"/>
      <c r="P50790"/>
    </row>
    <row r="50791" spans="8:16" x14ac:dyDescent="0.5">
      <c r="H50791"/>
      <c r="P50791"/>
    </row>
    <row r="50792" spans="8:16" x14ac:dyDescent="0.5">
      <c r="H50792"/>
      <c r="P50792"/>
    </row>
    <row r="50793" spans="8:16" x14ac:dyDescent="0.5">
      <c r="H50793"/>
      <c r="P50793"/>
    </row>
    <row r="50794" spans="8:16" x14ac:dyDescent="0.5">
      <c r="H50794"/>
      <c r="P50794"/>
    </row>
    <row r="50795" spans="8:16" x14ac:dyDescent="0.5">
      <c r="H50795"/>
      <c r="P50795"/>
    </row>
    <row r="50796" spans="8:16" x14ac:dyDescent="0.5">
      <c r="H50796"/>
      <c r="P50796"/>
    </row>
    <row r="50797" spans="8:16" x14ac:dyDescent="0.5">
      <c r="H50797"/>
      <c r="P50797"/>
    </row>
    <row r="50798" spans="8:16" x14ac:dyDescent="0.5">
      <c r="H50798"/>
      <c r="P50798"/>
    </row>
    <row r="50799" spans="8:16" x14ac:dyDescent="0.5">
      <c r="H50799"/>
      <c r="P50799"/>
    </row>
    <row r="50800" spans="8:16" x14ac:dyDescent="0.5">
      <c r="H50800"/>
      <c r="P50800"/>
    </row>
    <row r="50801" spans="8:16" x14ac:dyDescent="0.5">
      <c r="H50801"/>
      <c r="P50801"/>
    </row>
    <row r="50802" spans="8:16" x14ac:dyDescent="0.5">
      <c r="H50802"/>
      <c r="P50802"/>
    </row>
    <row r="50803" spans="8:16" x14ac:dyDescent="0.5">
      <c r="H50803"/>
      <c r="P50803"/>
    </row>
    <row r="50804" spans="8:16" x14ac:dyDescent="0.5">
      <c r="H50804"/>
      <c r="P50804"/>
    </row>
    <row r="50805" spans="8:16" x14ac:dyDescent="0.5">
      <c r="H50805"/>
      <c r="P50805"/>
    </row>
    <row r="50806" spans="8:16" x14ac:dyDescent="0.5">
      <c r="H50806"/>
      <c r="P50806"/>
    </row>
    <row r="50807" spans="8:16" x14ac:dyDescent="0.5">
      <c r="H50807"/>
      <c r="P50807"/>
    </row>
    <row r="50808" spans="8:16" x14ac:dyDescent="0.5">
      <c r="H50808"/>
      <c r="P50808"/>
    </row>
    <row r="50809" spans="8:16" x14ac:dyDescent="0.5">
      <c r="H50809"/>
      <c r="P50809"/>
    </row>
    <row r="50810" spans="8:16" x14ac:dyDescent="0.5">
      <c r="H50810"/>
      <c r="P50810"/>
    </row>
    <row r="50811" spans="8:16" x14ac:dyDescent="0.5">
      <c r="H50811"/>
      <c r="P50811"/>
    </row>
    <row r="50812" spans="8:16" x14ac:dyDescent="0.5">
      <c r="H50812"/>
      <c r="P50812"/>
    </row>
    <row r="50813" spans="8:16" x14ac:dyDescent="0.5">
      <c r="H50813"/>
      <c r="P50813"/>
    </row>
    <row r="50814" spans="8:16" x14ac:dyDescent="0.5">
      <c r="H50814"/>
      <c r="P50814"/>
    </row>
    <row r="50815" spans="8:16" x14ac:dyDescent="0.5">
      <c r="H50815"/>
      <c r="P50815"/>
    </row>
    <row r="50816" spans="8:16" x14ac:dyDescent="0.5">
      <c r="H50816"/>
      <c r="P50816"/>
    </row>
    <row r="50817" spans="8:16" x14ac:dyDescent="0.5">
      <c r="H50817"/>
      <c r="P50817"/>
    </row>
    <row r="50818" spans="8:16" x14ac:dyDescent="0.5">
      <c r="H50818"/>
      <c r="P50818"/>
    </row>
    <row r="50819" spans="8:16" x14ac:dyDescent="0.5">
      <c r="H50819"/>
      <c r="P50819"/>
    </row>
    <row r="50820" spans="8:16" x14ac:dyDescent="0.5">
      <c r="H50820"/>
      <c r="P50820"/>
    </row>
    <row r="50821" spans="8:16" x14ac:dyDescent="0.5">
      <c r="H50821"/>
      <c r="P50821"/>
    </row>
    <row r="50822" spans="8:16" x14ac:dyDescent="0.5">
      <c r="H50822"/>
      <c r="P50822"/>
    </row>
    <row r="50823" spans="8:16" x14ac:dyDescent="0.5">
      <c r="H50823"/>
      <c r="P50823"/>
    </row>
    <row r="50824" spans="8:16" x14ac:dyDescent="0.5">
      <c r="H50824"/>
      <c r="P50824"/>
    </row>
    <row r="50825" spans="8:16" x14ac:dyDescent="0.5">
      <c r="H50825"/>
      <c r="P50825"/>
    </row>
    <row r="50826" spans="8:16" x14ac:dyDescent="0.5">
      <c r="H50826"/>
      <c r="P50826"/>
    </row>
    <row r="50827" spans="8:16" x14ac:dyDescent="0.5">
      <c r="H50827"/>
      <c r="P50827"/>
    </row>
    <row r="50828" spans="8:16" x14ac:dyDescent="0.5">
      <c r="H50828"/>
      <c r="P50828"/>
    </row>
    <row r="50829" spans="8:16" x14ac:dyDescent="0.5">
      <c r="H50829"/>
      <c r="P50829"/>
    </row>
    <row r="50830" spans="8:16" x14ac:dyDescent="0.5">
      <c r="H50830"/>
      <c r="P50830"/>
    </row>
    <row r="50831" spans="8:16" x14ac:dyDescent="0.5">
      <c r="H50831"/>
      <c r="P50831"/>
    </row>
    <row r="50832" spans="8:16" x14ac:dyDescent="0.5">
      <c r="H50832"/>
      <c r="P50832"/>
    </row>
    <row r="50833" spans="8:16" x14ac:dyDescent="0.5">
      <c r="H50833"/>
      <c r="P50833"/>
    </row>
    <row r="50834" spans="8:16" x14ac:dyDescent="0.5">
      <c r="H50834"/>
      <c r="P50834"/>
    </row>
    <row r="50835" spans="8:16" x14ac:dyDescent="0.5">
      <c r="H50835"/>
      <c r="P50835"/>
    </row>
    <row r="50836" spans="8:16" x14ac:dyDescent="0.5">
      <c r="H50836"/>
      <c r="P50836"/>
    </row>
    <row r="50837" spans="8:16" x14ac:dyDescent="0.5">
      <c r="H50837"/>
      <c r="P50837"/>
    </row>
    <row r="50838" spans="8:16" x14ac:dyDescent="0.5">
      <c r="H50838"/>
      <c r="P50838"/>
    </row>
    <row r="50839" spans="8:16" x14ac:dyDescent="0.5">
      <c r="H50839"/>
      <c r="P50839"/>
    </row>
    <row r="50840" spans="8:16" x14ac:dyDescent="0.5">
      <c r="H50840"/>
      <c r="P50840"/>
    </row>
    <row r="50841" spans="8:16" x14ac:dyDescent="0.5">
      <c r="H50841"/>
      <c r="P50841"/>
    </row>
    <row r="50842" spans="8:16" x14ac:dyDescent="0.5">
      <c r="H50842"/>
      <c r="P50842"/>
    </row>
    <row r="50843" spans="8:16" x14ac:dyDescent="0.5">
      <c r="H50843"/>
      <c r="P50843"/>
    </row>
    <row r="50844" spans="8:16" x14ac:dyDescent="0.5">
      <c r="H50844"/>
      <c r="P50844"/>
    </row>
    <row r="50845" spans="8:16" x14ac:dyDescent="0.5">
      <c r="H50845"/>
      <c r="P50845"/>
    </row>
    <row r="50846" spans="8:16" x14ac:dyDescent="0.5">
      <c r="H50846"/>
      <c r="P50846"/>
    </row>
    <row r="50847" spans="8:16" x14ac:dyDescent="0.5">
      <c r="H50847"/>
      <c r="P50847"/>
    </row>
    <row r="50848" spans="8:16" x14ac:dyDescent="0.5">
      <c r="H50848"/>
      <c r="P50848"/>
    </row>
    <row r="50849" spans="8:16" x14ac:dyDescent="0.5">
      <c r="H50849"/>
      <c r="P50849"/>
    </row>
    <row r="50850" spans="8:16" x14ac:dyDescent="0.5">
      <c r="H50850"/>
      <c r="P50850"/>
    </row>
    <row r="50851" spans="8:16" x14ac:dyDescent="0.5">
      <c r="H50851"/>
      <c r="P50851"/>
    </row>
    <row r="50852" spans="8:16" x14ac:dyDescent="0.5">
      <c r="H50852"/>
      <c r="P50852"/>
    </row>
    <row r="50853" spans="8:16" x14ac:dyDescent="0.5">
      <c r="H50853"/>
      <c r="P50853"/>
    </row>
    <row r="50854" spans="8:16" x14ac:dyDescent="0.5">
      <c r="H50854"/>
      <c r="P50854"/>
    </row>
    <row r="50855" spans="8:16" x14ac:dyDescent="0.5">
      <c r="H50855"/>
      <c r="P50855"/>
    </row>
    <row r="50856" spans="8:16" x14ac:dyDescent="0.5">
      <c r="H50856"/>
      <c r="P50856"/>
    </row>
    <row r="50857" spans="8:16" x14ac:dyDescent="0.5">
      <c r="H50857"/>
      <c r="P50857"/>
    </row>
    <row r="50858" spans="8:16" x14ac:dyDescent="0.5">
      <c r="H50858"/>
      <c r="P50858"/>
    </row>
    <row r="50859" spans="8:16" x14ac:dyDescent="0.5">
      <c r="H50859"/>
      <c r="P50859"/>
    </row>
    <row r="50860" spans="8:16" x14ac:dyDescent="0.5">
      <c r="H50860"/>
      <c r="P50860"/>
    </row>
    <row r="50861" spans="8:16" x14ac:dyDescent="0.5">
      <c r="H50861"/>
      <c r="P50861"/>
    </row>
    <row r="50862" spans="8:16" x14ac:dyDescent="0.5">
      <c r="H50862"/>
      <c r="P50862"/>
    </row>
    <row r="50863" spans="8:16" x14ac:dyDescent="0.5">
      <c r="H50863"/>
      <c r="P50863"/>
    </row>
    <row r="50864" spans="8:16" x14ac:dyDescent="0.5">
      <c r="H50864"/>
      <c r="P50864"/>
    </row>
    <row r="50865" spans="8:16" x14ac:dyDescent="0.5">
      <c r="H50865"/>
      <c r="P50865"/>
    </row>
    <row r="50866" spans="8:16" x14ac:dyDescent="0.5">
      <c r="H50866"/>
      <c r="P50866"/>
    </row>
    <row r="50867" spans="8:16" x14ac:dyDescent="0.5">
      <c r="H50867"/>
      <c r="P50867"/>
    </row>
    <row r="50868" spans="8:16" x14ac:dyDescent="0.5">
      <c r="H50868"/>
      <c r="P50868"/>
    </row>
    <row r="50869" spans="8:16" x14ac:dyDescent="0.5">
      <c r="H50869"/>
      <c r="P50869"/>
    </row>
    <row r="50870" spans="8:16" x14ac:dyDescent="0.5">
      <c r="H50870"/>
      <c r="P50870"/>
    </row>
    <row r="50871" spans="8:16" x14ac:dyDescent="0.5">
      <c r="H50871"/>
      <c r="P50871"/>
    </row>
    <row r="50872" spans="8:16" x14ac:dyDescent="0.5">
      <c r="H50872"/>
      <c r="P50872"/>
    </row>
    <row r="50873" spans="8:16" x14ac:dyDescent="0.5">
      <c r="H50873"/>
      <c r="P50873"/>
    </row>
    <row r="50874" spans="8:16" x14ac:dyDescent="0.5">
      <c r="H50874"/>
      <c r="P50874"/>
    </row>
    <row r="50875" spans="8:16" x14ac:dyDescent="0.5">
      <c r="H50875"/>
      <c r="P50875"/>
    </row>
    <row r="50876" spans="8:16" x14ac:dyDescent="0.5">
      <c r="H50876"/>
      <c r="P50876"/>
    </row>
    <row r="50877" spans="8:16" x14ac:dyDescent="0.5">
      <c r="H50877"/>
      <c r="P50877"/>
    </row>
    <row r="50878" spans="8:16" x14ac:dyDescent="0.5">
      <c r="H50878"/>
      <c r="P50878"/>
    </row>
    <row r="50879" spans="8:16" x14ac:dyDescent="0.5">
      <c r="H50879"/>
      <c r="P50879"/>
    </row>
    <row r="50880" spans="8:16" x14ac:dyDescent="0.5">
      <c r="H50880"/>
      <c r="P50880"/>
    </row>
    <row r="50881" spans="8:16" x14ac:dyDescent="0.5">
      <c r="H50881"/>
      <c r="P50881"/>
    </row>
    <row r="50882" spans="8:16" x14ac:dyDescent="0.5">
      <c r="H50882"/>
      <c r="P50882"/>
    </row>
    <row r="50883" spans="8:16" x14ac:dyDescent="0.5">
      <c r="H50883"/>
      <c r="P50883"/>
    </row>
    <row r="50884" spans="8:16" x14ac:dyDescent="0.5">
      <c r="H50884"/>
      <c r="P50884"/>
    </row>
    <row r="50885" spans="8:16" x14ac:dyDescent="0.5">
      <c r="H50885"/>
      <c r="P50885"/>
    </row>
    <row r="50886" spans="8:16" x14ac:dyDescent="0.5">
      <c r="H50886"/>
      <c r="P50886"/>
    </row>
    <row r="50887" spans="8:16" x14ac:dyDescent="0.5">
      <c r="H50887"/>
      <c r="P50887"/>
    </row>
    <row r="50888" spans="8:16" x14ac:dyDescent="0.5">
      <c r="H50888"/>
      <c r="P50888"/>
    </row>
    <row r="50889" spans="8:16" x14ac:dyDescent="0.5">
      <c r="H50889"/>
      <c r="P50889"/>
    </row>
    <row r="50890" spans="8:16" x14ac:dyDescent="0.5">
      <c r="H50890"/>
      <c r="P50890"/>
    </row>
    <row r="50891" spans="8:16" x14ac:dyDescent="0.5">
      <c r="H50891"/>
      <c r="P50891"/>
    </row>
    <row r="50892" spans="8:16" x14ac:dyDescent="0.5">
      <c r="H50892"/>
      <c r="P50892"/>
    </row>
    <row r="50893" spans="8:16" x14ac:dyDescent="0.5">
      <c r="H50893"/>
      <c r="P50893"/>
    </row>
    <row r="50894" spans="8:16" x14ac:dyDescent="0.5">
      <c r="H50894"/>
      <c r="P50894"/>
    </row>
    <row r="50895" spans="8:16" x14ac:dyDescent="0.5">
      <c r="H50895"/>
      <c r="P50895"/>
    </row>
    <row r="50896" spans="8:16" x14ac:dyDescent="0.5">
      <c r="H50896"/>
      <c r="P50896"/>
    </row>
    <row r="50897" spans="8:16" x14ac:dyDescent="0.5">
      <c r="H50897"/>
      <c r="P50897"/>
    </row>
    <row r="50898" spans="8:16" x14ac:dyDescent="0.5">
      <c r="H50898"/>
      <c r="P50898"/>
    </row>
    <row r="50899" spans="8:16" x14ac:dyDescent="0.5">
      <c r="H50899"/>
      <c r="P50899"/>
    </row>
    <row r="50900" spans="8:16" x14ac:dyDescent="0.5">
      <c r="H50900"/>
      <c r="P50900"/>
    </row>
    <row r="50901" spans="8:16" x14ac:dyDescent="0.5">
      <c r="H50901"/>
      <c r="P50901"/>
    </row>
    <row r="50902" spans="8:16" x14ac:dyDescent="0.5">
      <c r="H50902"/>
      <c r="P50902"/>
    </row>
    <row r="50903" spans="8:16" x14ac:dyDescent="0.5">
      <c r="H50903"/>
      <c r="P50903"/>
    </row>
    <row r="50904" spans="8:16" x14ac:dyDescent="0.5">
      <c r="H50904"/>
      <c r="P50904"/>
    </row>
    <row r="50905" spans="8:16" x14ac:dyDescent="0.5">
      <c r="H50905"/>
      <c r="P50905"/>
    </row>
    <row r="50906" spans="8:16" x14ac:dyDescent="0.5">
      <c r="H50906"/>
      <c r="P50906"/>
    </row>
    <row r="50907" spans="8:16" x14ac:dyDescent="0.5">
      <c r="H50907"/>
      <c r="P50907"/>
    </row>
    <row r="50908" spans="8:16" x14ac:dyDescent="0.5">
      <c r="H50908"/>
      <c r="P50908"/>
    </row>
    <row r="50909" spans="8:16" x14ac:dyDescent="0.5">
      <c r="H50909"/>
      <c r="P50909"/>
    </row>
    <row r="50910" spans="8:16" x14ac:dyDescent="0.5">
      <c r="H50910"/>
      <c r="P50910"/>
    </row>
    <row r="50911" spans="8:16" x14ac:dyDescent="0.5">
      <c r="H50911"/>
      <c r="P50911"/>
    </row>
    <row r="50912" spans="8:16" x14ac:dyDescent="0.5">
      <c r="H50912"/>
      <c r="P50912"/>
    </row>
    <row r="50913" spans="8:16" x14ac:dyDescent="0.5">
      <c r="H50913"/>
      <c r="P50913"/>
    </row>
    <row r="50914" spans="8:16" x14ac:dyDescent="0.5">
      <c r="H50914"/>
      <c r="P50914"/>
    </row>
    <row r="50915" spans="8:16" x14ac:dyDescent="0.5">
      <c r="H50915"/>
      <c r="P50915"/>
    </row>
    <row r="50916" spans="8:16" x14ac:dyDescent="0.5">
      <c r="H50916"/>
      <c r="P50916"/>
    </row>
    <row r="50917" spans="8:16" x14ac:dyDescent="0.5">
      <c r="H50917"/>
      <c r="P50917"/>
    </row>
    <row r="50918" spans="8:16" x14ac:dyDescent="0.5">
      <c r="H50918"/>
      <c r="P50918"/>
    </row>
    <row r="50919" spans="8:16" x14ac:dyDescent="0.5">
      <c r="H50919"/>
      <c r="P50919"/>
    </row>
    <row r="50920" spans="8:16" x14ac:dyDescent="0.5">
      <c r="H50920"/>
      <c r="P50920"/>
    </row>
    <row r="50921" spans="8:16" x14ac:dyDescent="0.5">
      <c r="H50921"/>
      <c r="P50921"/>
    </row>
    <row r="50922" spans="8:16" x14ac:dyDescent="0.5">
      <c r="H50922"/>
      <c r="P50922"/>
    </row>
    <row r="50923" spans="8:16" x14ac:dyDescent="0.5">
      <c r="H50923"/>
      <c r="P50923"/>
    </row>
    <row r="50924" spans="8:16" x14ac:dyDescent="0.5">
      <c r="H50924"/>
      <c r="P50924"/>
    </row>
    <row r="50925" spans="8:16" x14ac:dyDescent="0.5">
      <c r="H50925"/>
      <c r="P50925"/>
    </row>
    <row r="50926" spans="8:16" x14ac:dyDescent="0.5">
      <c r="H50926"/>
      <c r="P50926"/>
    </row>
    <row r="50927" spans="8:16" x14ac:dyDescent="0.5">
      <c r="H50927"/>
      <c r="P50927"/>
    </row>
    <row r="50928" spans="8:16" x14ac:dyDescent="0.5">
      <c r="H50928"/>
      <c r="P50928"/>
    </row>
    <row r="50929" spans="8:16" x14ac:dyDescent="0.5">
      <c r="H50929"/>
      <c r="P50929"/>
    </row>
    <row r="50930" spans="8:16" x14ac:dyDescent="0.5">
      <c r="H50930"/>
      <c r="P50930"/>
    </row>
    <row r="50931" spans="8:16" x14ac:dyDescent="0.5">
      <c r="H50931"/>
      <c r="P50931"/>
    </row>
    <row r="50932" spans="8:16" x14ac:dyDescent="0.5">
      <c r="H50932"/>
      <c r="P50932"/>
    </row>
    <row r="50933" spans="8:16" x14ac:dyDescent="0.5">
      <c r="H50933"/>
      <c r="P50933"/>
    </row>
    <row r="50934" spans="8:16" x14ac:dyDescent="0.5">
      <c r="H50934"/>
      <c r="P50934"/>
    </row>
    <row r="50935" spans="8:16" x14ac:dyDescent="0.5">
      <c r="H50935"/>
      <c r="P50935"/>
    </row>
    <row r="50936" spans="8:16" x14ac:dyDescent="0.5">
      <c r="H50936"/>
      <c r="P50936"/>
    </row>
    <row r="50937" spans="8:16" x14ac:dyDescent="0.5">
      <c r="H50937"/>
      <c r="P50937"/>
    </row>
    <row r="50938" spans="8:16" x14ac:dyDescent="0.5">
      <c r="H50938"/>
      <c r="P50938"/>
    </row>
    <row r="50939" spans="8:16" x14ac:dyDescent="0.5">
      <c r="H50939"/>
      <c r="P50939"/>
    </row>
    <row r="50940" spans="8:16" x14ac:dyDescent="0.5">
      <c r="H50940"/>
      <c r="P50940"/>
    </row>
    <row r="50941" spans="8:16" x14ac:dyDescent="0.5">
      <c r="H50941"/>
      <c r="P50941"/>
    </row>
    <row r="50942" spans="8:16" x14ac:dyDescent="0.5">
      <c r="H50942"/>
      <c r="P50942"/>
    </row>
    <row r="50943" spans="8:16" x14ac:dyDescent="0.5">
      <c r="H50943"/>
      <c r="P50943"/>
    </row>
    <row r="50944" spans="8:16" x14ac:dyDescent="0.5">
      <c r="H50944"/>
      <c r="P50944"/>
    </row>
    <row r="50945" spans="8:16" x14ac:dyDescent="0.5">
      <c r="H50945"/>
      <c r="P50945"/>
    </row>
    <row r="50946" spans="8:16" x14ac:dyDescent="0.5">
      <c r="H50946"/>
      <c r="P50946"/>
    </row>
    <row r="50947" spans="8:16" x14ac:dyDescent="0.5">
      <c r="H50947"/>
      <c r="P50947"/>
    </row>
    <row r="50948" spans="8:16" x14ac:dyDescent="0.5">
      <c r="H50948"/>
      <c r="P50948"/>
    </row>
    <row r="50949" spans="8:16" x14ac:dyDescent="0.5">
      <c r="H50949"/>
      <c r="P50949"/>
    </row>
    <row r="50950" spans="8:16" x14ac:dyDescent="0.5">
      <c r="H50950"/>
      <c r="P50950"/>
    </row>
    <row r="50951" spans="8:16" x14ac:dyDescent="0.5">
      <c r="H50951"/>
      <c r="P50951"/>
    </row>
    <row r="50952" spans="8:16" x14ac:dyDescent="0.5">
      <c r="H50952"/>
      <c r="P50952"/>
    </row>
    <row r="50953" spans="8:16" x14ac:dyDescent="0.5">
      <c r="H50953"/>
      <c r="P50953"/>
    </row>
    <row r="50954" spans="8:16" x14ac:dyDescent="0.5">
      <c r="H50954"/>
      <c r="P50954"/>
    </row>
    <row r="50955" spans="8:16" x14ac:dyDescent="0.5">
      <c r="H50955"/>
      <c r="P50955"/>
    </row>
    <row r="50956" spans="8:16" x14ac:dyDescent="0.5">
      <c r="H50956"/>
      <c r="P50956"/>
    </row>
    <row r="50957" spans="8:16" x14ac:dyDescent="0.5">
      <c r="H50957"/>
      <c r="P50957"/>
    </row>
    <row r="50958" spans="8:16" x14ac:dyDescent="0.5">
      <c r="H50958"/>
      <c r="P50958"/>
    </row>
    <row r="50959" spans="8:16" x14ac:dyDescent="0.5">
      <c r="H50959"/>
      <c r="P50959"/>
    </row>
    <row r="50960" spans="8:16" x14ac:dyDescent="0.5">
      <c r="H50960"/>
      <c r="P50960"/>
    </row>
    <row r="50961" spans="8:16" x14ac:dyDescent="0.5">
      <c r="H50961"/>
      <c r="P50961"/>
    </row>
    <row r="50962" spans="8:16" x14ac:dyDescent="0.5">
      <c r="H50962"/>
      <c r="P50962"/>
    </row>
    <row r="50963" spans="8:16" x14ac:dyDescent="0.5">
      <c r="H50963"/>
      <c r="P50963"/>
    </row>
    <row r="50964" spans="8:16" x14ac:dyDescent="0.5">
      <c r="H50964"/>
      <c r="P50964"/>
    </row>
    <row r="50965" spans="8:16" x14ac:dyDescent="0.5">
      <c r="H50965"/>
      <c r="P50965"/>
    </row>
    <row r="50966" spans="8:16" x14ac:dyDescent="0.5">
      <c r="H50966"/>
      <c r="P50966"/>
    </row>
    <row r="50967" spans="8:16" x14ac:dyDescent="0.5">
      <c r="H50967"/>
      <c r="P50967"/>
    </row>
    <row r="50968" spans="8:16" x14ac:dyDescent="0.5">
      <c r="H50968"/>
      <c r="P50968"/>
    </row>
    <row r="50969" spans="8:16" x14ac:dyDescent="0.5">
      <c r="H50969"/>
      <c r="P50969"/>
    </row>
    <row r="50970" spans="8:16" x14ac:dyDescent="0.5">
      <c r="H50970"/>
      <c r="P50970"/>
    </row>
    <row r="50971" spans="8:16" x14ac:dyDescent="0.5">
      <c r="H50971"/>
      <c r="P50971"/>
    </row>
    <row r="50972" spans="8:16" x14ac:dyDescent="0.5">
      <c r="H50972"/>
      <c r="P50972"/>
    </row>
    <row r="50973" spans="8:16" x14ac:dyDescent="0.5">
      <c r="H50973"/>
      <c r="P50973"/>
    </row>
    <row r="50974" spans="8:16" x14ac:dyDescent="0.5">
      <c r="H50974"/>
      <c r="P50974"/>
    </row>
    <row r="50975" spans="8:16" x14ac:dyDescent="0.5">
      <c r="H50975"/>
      <c r="P50975"/>
    </row>
    <row r="50976" spans="8:16" x14ac:dyDescent="0.5">
      <c r="H50976"/>
      <c r="P50976"/>
    </row>
    <row r="50977" spans="8:16" x14ac:dyDescent="0.5">
      <c r="H50977"/>
      <c r="P50977"/>
    </row>
    <row r="50978" spans="8:16" x14ac:dyDescent="0.5">
      <c r="H50978"/>
      <c r="P50978"/>
    </row>
    <row r="50979" spans="8:16" x14ac:dyDescent="0.5">
      <c r="H50979"/>
      <c r="P50979"/>
    </row>
    <row r="50980" spans="8:16" x14ac:dyDescent="0.5">
      <c r="H50980"/>
      <c r="P50980"/>
    </row>
    <row r="50981" spans="8:16" x14ac:dyDescent="0.5">
      <c r="H50981"/>
      <c r="P50981"/>
    </row>
    <row r="50982" spans="8:16" x14ac:dyDescent="0.5">
      <c r="H50982"/>
      <c r="P50982"/>
    </row>
    <row r="50983" spans="8:16" x14ac:dyDescent="0.5">
      <c r="H50983"/>
      <c r="P50983"/>
    </row>
    <row r="50984" spans="8:16" x14ac:dyDescent="0.5">
      <c r="H50984"/>
      <c r="P50984"/>
    </row>
    <row r="50985" spans="8:16" x14ac:dyDescent="0.5">
      <c r="H50985"/>
      <c r="P50985"/>
    </row>
    <row r="50986" spans="8:16" x14ac:dyDescent="0.5">
      <c r="H50986"/>
      <c r="P50986"/>
    </row>
    <row r="50987" spans="8:16" x14ac:dyDescent="0.5">
      <c r="H50987"/>
      <c r="P50987"/>
    </row>
    <row r="50988" spans="8:16" x14ac:dyDescent="0.5">
      <c r="H50988"/>
      <c r="P50988"/>
    </row>
    <row r="50989" spans="8:16" x14ac:dyDescent="0.5">
      <c r="H50989"/>
      <c r="P50989"/>
    </row>
    <row r="50990" spans="8:16" x14ac:dyDescent="0.5">
      <c r="H50990"/>
      <c r="P50990"/>
    </row>
    <row r="50991" spans="8:16" x14ac:dyDescent="0.5">
      <c r="H50991"/>
      <c r="P50991"/>
    </row>
    <row r="50992" spans="8:16" x14ac:dyDescent="0.5">
      <c r="H50992"/>
      <c r="P50992"/>
    </row>
    <row r="50993" spans="8:16" x14ac:dyDescent="0.5">
      <c r="H50993"/>
      <c r="P50993"/>
    </row>
    <row r="50994" spans="8:16" x14ac:dyDescent="0.5">
      <c r="H50994"/>
      <c r="P50994"/>
    </row>
    <row r="50995" spans="8:16" x14ac:dyDescent="0.5">
      <c r="H50995"/>
      <c r="P50995"/>
    </row>
    <row r="50996" spans="8:16" x14ac:dyDescent="0.5">
      <c r="H50996"/>
      <c r="P50996"/>
    </row>
    <row r="50997" spans="8:16" x14ac:dyDescent="0.5">
      <c r="H50997"/>
      <c r="P50997"/>
    </row>
    <row r="50998" spans="8:16" x14ac:dyDescent="0.5">
      <c r="H50998"/>
      <c r="P50998"/>
    </row>
    <row r="50999" spans="8:16" x14ac:dyDescent="0.5">
      <c r="H50999"/>
      <c r="P50999"/>
    </row>
    <row r="51000" spans="8:16" x14ac:dyDescent="0.5">
      <c r="H51000"/>
      <c r="P51000"/>
    </row>
    <row r="51001" spans="8:16" x14ac:dyDescent="0.5">
      <c r="H51001"/>
      <c r="P51001"/>
    </row>
    <row r="51002" spans="8:16" x14ac:dyDescent="0.5">
      <c r="H51002"/>
      <c r="P51002"/>
    </row>
    <row r="51003" spans="8:16" x14ac:dyDescent="0.5">
      <c r="H51003"/>
      <c r="P51003"/>
    </row>
    <row r="51004" spans="8:16" x14ac:dyDescent="0.5">
      <c r="H51004"/>
      <c r="P51004"/>
    </row>
    <row r="51005" spans="8:16" x14ac:dyDescent="0.5">
      <c r="H51005"/>
      <c r="P51005"/>
    </row>
    <row r="51006" spans="8:16" x14ac:dyDescent="0.5">
      <c r="H51006"/>
      <c r="P51006"/>
    </row>
    <row r="51007" spans="8:16" x14ac:dyDescent="0.5">
      <c r="H51007"/>
      <c r="P51007"/>
    </row>
    <row r="51008" spans="8:16" x14ac:dyDescent="0.5">
      <c r="H51008"/>
      <c r="P51008"/>
    </row>
    <row r="51009" spans="8:16" x14ac:dyDescent="0.5">
      <c r="H51009"/>
      <c r="P51009"/>
    </row>
    <row r="51010" spans="8:16" x14ac:dyDescent="0.5">
      <c r="H51010"/>
      <c r="P51010"/>
    </row>
    <row r="51011" spans="8:16" x14ac:dyDescent="0.5">
      <c r="H51011"/>
      <c r="P51011"/>
    </row>
    <row r="51012" spans="8:16" x14ac:dyDescent="0.5">
      <c r="H51012"/>
      <c r="P51012"/>
    </row>
    <row r="51013" spans="8:16" x14ac:dyDescent="0.5">
      <c r="H51013"/>
      <c r="P51013"/>
    </row>
    <row r="51014" spans="8:16" x14ac:dyDescent="0.5">
      <c r="H51014"/>
      <c r="P51014"/>
    </row>
    <row r="51015" spans="8:16" x14ac:dyDescent="0.5">
      <c r="H51015"/>
      <c r="P51015"/>
    </row>
    <row r="51016" spans="8:16" x14ac:dyDescent="0.5">
      <c r="H51016"/>
      <c r="P51016"/>
    </row>
    <row r="51017" spans="8:16" x14ac:dyDescent="0.5">
      <c r="H51017"/>
      <c r="P51017"/>
    </row>
    <row r="51018" spans="8:16" x14ac:dyDescent="0.5">
      <c r="H51018"/>
      <c r="P51018"/>
    </row>
    <row r="51019" spans="8:16" x14ac:dyDescent="0.5">
      <c r="H51019"/>
      <c r="P51019"/>
    </row>
    <row r="51020" spans="8:16" x14ac:dyDescent="0.5">
      <c r="H51020"/>
      <c r="P51020"/>
    </row>
    <row r="51021" spans="8:16" x14ac:dyDescent="0.5">
      <c r="H51021"/>
      <c r="P51021"/>
    </row>
    <row r="51022" spans="8:16" x14ac:dyDescent="0.5">
      <c r="H51022"/>
      <c r="P51022"/>
    </row>
    <row r="51023" spans="8:16" x14ac:dyDescent="0.5">
      <c r="H51023"/>
      <c r="P51023"/>
    </row>
    <row r="51024" spans="8:16" x14ac:dyDescent="0.5">
      <c r="H51024"/>
      <c r="P51024"/>
    </row>
    <row r="51025" spans="8:16" x14ac:dyDescent="0.5">
      <c r="H51025"/>
      <c r="P51025"/>
    </row>
    <row r="51026" spans="8:16" x14ac:dyDescent="0.5">
      <c r="H51026"/>
      <c r="P51026"/>
    </row>
    <row r="51027" spans="8:16" x14ac:dyDescent="0.5">
      <c r="H51027"/>
      <c r="P51027"/>
    </row>
    <row r="51028" spans="8:16" x14ac:dyDescent="0.5">
      <c r="H51028"/>
      <c r="P51028"/>
    </row>
    <row r="51029" spans="8:16" x14ac:dyDescent="0.5">
      <c r="H51029"/>
      <c r="P51029"/>
    </row>
    <row r="51030" spans="8:16" x14ac:dyDescent="0.5">
      <c r="H51030"/>
      <c r="P51030"/>
    </row>
    <row r="51031" spans="8:16" x14ac:dyDescent="0.5">
      <c r="H51031"/>
      <c r="P51031"/>
    </row>
    <row r="51032" spans="8:16" x14ac:dyDescent="0.5">
      <c r="H51032"/>
      <c r="P51032"/>
    </row>
    <row r="51033" spans="8:16" x14ac:dyDescent="0.5">
      <c r="H51033"/>
      <c r="P51033"/>
    </row>
    <row r="51034" spans="8:16" x14ac:dyDescent="0.5">
      <c r="H51034"/>
      <c r="P51034"/>
    </row>
    <row r="51035" spans="8:16" x14ac:dyDescent="0.5">
      <c r="H51035"/>
      <c r="P51035"/>
    </row>
    <row r="51036" spans="8:16" x14ac:dyDescent="0.5">
      <c r="H51036"/>
      <c r="P51036"/>
    </row>
    <row r="51037" spans="8:16" x14ac:dyDescent="0.5">
      <c r="H51037"/>
      <c r="P51037"/>
    </row>
    <row r="51038" spans="8:16" x14ac:dyDescent="0.5">
      <c r="H51038"/>
      <c r="P51038"/>
    </row>
    <row r="51039" spans="8:16" x14ac:dyDescent="0.5">
      <c r="H51039"/>
      <c r="P51039"/>
    </row>
    <row r="51040" spans="8:16" x14ac:dyDescent="0.5">
      <c r="H51040"/>
      <c r="P51040"/>
    </row>
    <row r="51041" spans="8:16" x14ac:dyDescent="0.5">
      <c r="H51041"/>
      <c r="P51041"/>
    </row>
    <row r="51042" spans="8:16" x14ac:dyDescent="0.5">
      <c r="H51042"/>
      <c r="P51042"/>
    </row>
    <row r="51043" spans="8:16" x14ac:dyDescent="0.5">
      <c r="H51043"/>
      <c r="P51043"/>
    </row>
    <row r="51044" spans="8:16" x14ac:dyDescent="0.5">
      <c r="H51044"/>
      <c r="P51044"/>
    </row>
    <row r="51045" spans="8:16" x14ac:dyDescent="0.5">
      <c r="H51045"/>
      <c r="P51045"/>
    </row>
    <row r="51046" spans="8:16" x14ac:dyDescent="0.5">
      <c r="H51046"/>
      <c r="P51046"/>
    </row>
    <row r="51047" spans="8:16" x14ac:dyDescent="0.5">
      <c r="H51047"/>
      <c r="P51047"/>
    </row>
    <row r="51048" spans="8:16" x14ac:dyDescent="0.5">
      <c r="H51048"/>
      <c r="P51048"/>
    </row>
    <row r="51049" spans="8:16" x14ac:dyDescent="0.5">
      <c r="H51049"/>
      <c r="P51049"/>
    </row>
    <row r="51050" spans="8:16" x14ac:dyDescent="0.5">
      <c r="H51050"/>
      <c r="P51050"/>
    </row>
    <row r="51051" spans="8:16" x14ac:dyDescent="0.5">
      <c r="H51051"/>
      <c r="P51051"/>
    </row>
    <row r="51052" spans="8:16" x14ac:dyDescent="0.5">
      <c r="H51052"/>
      <c r="P51052"/>
    </row>
    <row r="51053" spans="8:16" x14ac:dyDescent="0.5">
      <c r="H51053"/>
      <c r="P51053"/>
    </row>
    <row r="51054" spans="8:16" x14ac:dyDescent="0.5">
      <c r="H51054"/>
      <c r="P51054"/>
    </row>
    <row r="51055" spans="8:16" x14ac:dyDescent="0.5">
      <c r="H51055"/>
      <c r="P51055"/>
    </row>
    <row r="51056" spans="8:16" x14ac:dyDescent="0.5">
      <c r="H51056"/>
      <c r="P51056"/>
    </row>
    <row r="51057" spans="8:16" x14ac:dyDescent="0.5">
      <c r="H51057"/>
      <c r="P51057"/>
    </row>
    <row r="51058" spans="8:16" x14ac:dyDescent="0.5">
      <c r="H51058"/>
      <c r="P51058"/>
    </row>
    <row r="51059" spans="8:16" x14ac:dyDescent="0.5">
      <c r="H51059"/>
      <c r="P51059"/>
    </row>
    <row r="51060" spans="8:16" x14ac:dyDescent="0.5">
      <c r="H51060"/>
      <c r="P51060"/>
    </row>
    <row r="51061" spans="8:16" x14ac:dyDescent="0.5">
      <c r="H51061"/>
      <c r="P51061"/>
    </row>
    <row r="51062" spans="8:16" x14ac:dyDescent="0.5">
      <c r="H51062"/>
      <c r="P51062"/>
    </row>
    <row r="51063" spans="8:16" x14ac:dyDescent="0.5">
      <c r="H51063"/>
      <c r="P51063"/>
    </row>
    <row r="51064" spans="8:16" x14ac:dyDescent="0.5">
      <c r="H51064"/>
      <c r="P51064"/>
    </row>
    <row r="51065" spans="8:16" x14ac:dyDescent="0.5">
      <c r="H51065"/>
      <c r="P51065"/>
    </row>
    <row r="51066" spans="8:16" x14ac:dyDescent="0.5">
      <c r="H51066"/>
      <c r="P51066"/>
    </row>
    <row r="51067" spans="8:16" x14ac:dyDescent="0.5">
      <c r="H51067"/>
      <c r="P51067"/>
    </row>
    <row r="51068" spans="8:16" x14ac:dyDescent="0.5">
      <c r="H51068"/>
      <c r="P51068"/>
    </row>
    <row r="51069" spans="8:16" x14ac:dyDescent="0.5">
      <c r="H51069"/>
      <c r="P51069"/>
    </row>
    <row r="51070" spans="8:16" x14ac:dyDescent="0.5">
      <c r="H51070"/>
      <c r="P51070"/>
    </row>
    <row r="51071" spans="8:16" x14ac:dyDescent="0.5">
      <c r="H51071"/>
      <c r="P51071"/>
    </row>
    <row r="51072" spans="8:16" x14ac:dyDescent="0.5">
      <c r="H51072"/>
      <c r="P51072"/>
    </row>
    <row r="51073" spans="8:16" x14ac:dyDescent="0.5">
      <c r="H51073"/>
      <c r="P51073"/>
    </row>
    <row r="51074" spans="8:16" x14ac:dyDescent="0.5">
      <c r="H51074"/>
      <c r="P51074"/>
    </row>
    <row r="51075" spans="8:16" x14ac:dyDescent="0.5">
      <c r="H51075"/>
      <c r="P51075"/>
    </row>
    <row r="51076" spans="8:16" x14ac:dyDescent="0.5">
      <c r="H51076"/>
      <c r="P51076"/>
    </row>
    <row r="51077" spans="8:16" x14ac:dyDescent="0.5">
      <c r="H51077"/>
      <c r="P51077"/>
    </row>
    <row r="51078" spans="8:16" x14ac:dyDescent="0.5">
      <c r="H51078"/>
      <c r="P51078"/>
    </row>
    <row r="51079" spans="8:16" x14ac:dyDescent="0.5">
      <c r="H51079"/>
      <c r="P51079"/>
    </row>
    <row r="51080" spans="8:16" x14ac:dyDescent="0.5">
      <c r="H51080"/>
      <c r="P51080"/>
    </row>
    <row r="51081" spans="8:16" x14ac:dyDescent="0.5">
      <c r="H51081"/>
      <c r="P51081"/>
    </row>
    <row r="51082" spans="8:16" x14ac:dyDescent="0.5">
      <c r="H51082"/>
      <c r="P51082"/>
    </row>
    <row r="51083" spans="8:16" x14ac:dyDescent="0.5">
      <c r="H51083"/>
      <c r="P51083"/>
    </row>
    <row r="51084" spans="8:16" x14ac:dyDescent="0.5">
      <c r="H51084"/>
      <c r="P51084"/>
    </row>
    <row r="51085" spans="8:16" x14ac:dyDescent="0.5">
      <c r="H51085"/>
      <c r="P51085"/>
    </row>
    <row r="51086" spans="8:16" x14ac:dyDescent="0.5">
      <c r="H51086"/>
      <c r="P51086"/>
    </row>
    <row r="51087" spans="8:16" x14ac:dyDescent="0.5">
      <c r="H51087"/>
      <c r="P51087"/>
    </row>
    <row r="51088" spans="8:16" x14ac:dyDescent="0.5">
      <c r="H51088"/>
      <c r="P51088"/>
    </row>
    <row r="51089" spans="8:16" x14ac:dyDescent="0.5">
      <c r="H51089"/>
      <c r="P51089"/>
    </row>
    <row r="51090" spans="8:16" x14ac:dyDescent="0.5">
      <c r="H51090"/>
      <c r="P51090"/>
    </row>
    <row r="51091" spans="8:16" x14ac:dyDescent="0.5">
      <c r="H51091"/>
      <c r="P51091"/>
    </row>
    <row r="51092" spans="8:16" x14ac:dyDescent="0.5">
      <c r="H51092"/>
      <c r="P51092"/>
    </row>
    <row r="51093" spans="8:16" x14ac:dyDescent="0.5">
      <c r="H51093"/>
      <c r="P51093"/>
    </row>
    <row r="51094" spans="8:16" x14ac:dyDescent="0.5">
      <c r="H51094"/>
      <c r="P51094"/>
    </row>
    <row r="51095" spans="8:16" x14ac:dyDescent="0.5">
      <c r="H51095"/>
      <c r="P51095"/>
    </row>
    <row r="51096" spans="8:16" x14ac:dyDescent="0.5">
      <c r="H51096"/>
      <c r="P51096"/>
    </row>
    <row r="51097" spans="8:16" x14ac:dyDescent="0.5">
      <c r="H51097"/>
      <c r="P51097"/>
    </row>
    <row r="51098" spans="8:16" x14ac:dyDescent="0.5">
      <c r="H51098"/>
      <c r="P51098"/>
    </row>
    <row r="51099" spans="8:16" x14ac:dyDescent="0.5">
      <c r="H51099"/>
      <c r="P51099"/>
    </row>
    <row r="51100" spans="8:16" x14ac:dyDescent="0.5">
      <c r="H51100"/>
      <c r="P51100"/>
    </row>
    <row r="51101" spans="8:16" x14ac:dyDescent="0.5">
      <c r="H51101"/>
      <c r="P51101"/>
    </row>
    <row r="51102" spans="8:16" x14ac:dyDescent="0.5">
      <c r="H51102"/>
      <c r="P51102"/>
    </row>
    <row r="51103" spans="8:16" x14ac:dyDescent="0.5">
      <c r="H51103"/>
      <c r="P51103"/>
    </row>
    <row r="51104" spans="8:16" x14ac:dyDescent="0.5">
      <c r="H51104"/>
      <c r="P51104"/>
    </row>
    <row r="51105" spans="8:16" x14ac:dyDescent="0.5">
      <c r="H51105"/>
      <c r="P51105"/>
    </row>
    <row r="51106" spans="8:16" x14ac:dyDescent="0.5">
      <c r="H51106"/>
      <c r="P51106"/>
    </row>
    <row r="51107" spans="8:16" x14ac:dyDescent="0.5">
      <c r="H51107"/>
      <c r="P51107"/>
    </row>
    <row r="51108" spans="8:16" x14ac:dyDescent="0.5">
      <c r="H51108"/>
      <c r="P51108"/>
    </row>
    <row r="51109" spans="8:16" x14ac:dyDescent="0.5">
      <c r="H51109"/>
      <c r="P51109"/>
    </row>
    <row r="51110" spans="8:16" x14ac:dyDescent="0.5">
      <c r="H51110"/>
      <c r="P51110"/>
    </row>
    <row r="51111" spans="8:16" x14ac:dyDescent="0.5">
      <c r="H51111"/>
      <c r="P51111"/>
    </row>
    <row r="51112" spans="8:16" x14ac:dyDescent="0.5">
      <c r="H51112"/>
      <c r="P51112"/>
    </row>
    <row r="51113" spans="8:16" x14ac:dyDescent="0.5">
      <c r="H51113"/>
      <c r="P51113"/>
    </row>
    <row r="51114" spans="8:16" x14ac:dyDescent="0.5">
      <c r="H51114"/>
      <c r="P51114"/>
    </row>
    <row r="51115" spans="8:16" x14ac:dyDescent="0.5">
      <c r="H51115"/>
      <c r="P51115"/>
    </row>
    <row r="51116" spans="8:16" x14ac:dyDescent="0.5">
      <c r="H51116"/>
      <c r="P51116"/>
    </row>
    <row r="51117" spans="8:16" x14ac:dyDescent="0.5">
      <c r="H51117"/>
      <c r="P51117"/>
    </row>
    <row r="51118" spans="8:16" x14ac:dyDescent="0.5">
      <c r="H51118"/>
      <c r="P51118"/>
    </row>
    <row r="51119" spans="8:16" x14ac:dyDescent="0.5">
      <c r="H51119"/>
      <c r="P51119"/>
    </row>
    <row r="51120" spans="8:16" x14ac:dyDescent="0.5">
      <c r="H51120"/>
      <c r="P51120"/>
    </row>
    <row r="51121" spans="8:16" x14ac:dyDescent="0.5">
      <c r="H51121"/>
      <c r="P51121"/>
    </row>
    <row r="51122" spans="8:16" x14ac:dyDescent="0.5">
      <c r="H51122"/>
      <c r="P51122"/>
    </row>
    <row r="51123" spans="8:16" x14ac:dyDescent="0.5">
      <c r="H51123"/>
      <c r="P51123"/>
    </row>
    <row r="51124" spans="8:16" x14ac:dyDescent="0.5">
      <c r="H51124"/>
      <c r="P51124"/>
    </row>
    <row r="51125" spans="8:16" x14ac:dyDescent="0.5">
      <c r="H51125"/>
      <c r="P51125"/>
    </row>
    <row r="51126" spans="8:16" x14ac:dyDescent="0.5">
      <c r="H51126"/>
      <c r="P51126"/>
    </row>
    <row r="51127" spans="8:16" x14ac:dyDescent="0.5">
      <c r="H51127"/>
      <c r="P51127"/>
    </row>
    <row r="51128" spans="8:16" x14ac:dyDescent="0.5">
      <c r="H51128"/>
      <c r="P51128"/>
    </row>
    <row r="51129" spans="8:16" x14ac:dyDescent="0.5">
      <c r="H51129"/>
      <c r="P51129"/>
    </row>
    <row r="51130" spans="8:16" x14ac:dyDescent="0.5">
      <c r="H51130"/>
      <c r="P51130"/>
    </row>
    <row r="51131" spans="8:16" x14ac:dyDescent="0.5">
      <c r="H51131"/>
      <c r="P51131"/>
    </row>
    <row r="51132" spans="8:16" x14ac:dyDescent="0.5">
      <c r="H51132"/>
      <c r="P51132"/>
    </row>
    <row r="51133" spans="8:16" x14ac:dyDescent="0.5">
      <c r="H51133"/>
      <c r="P51133"/>
    </row>
    <row r="51134" spans="8:16" x14ac:dyDescent="0.5">
      <c r="H51134"/>
      <c r="P51134"/>
    </row>
    <row r="51135" spans="8:16" x14ac:dyDescent="0.5">
      <c r="H51135"/>
      <c r="P51135"/>
    </row>
    <row r="51136" spans="8:16" x14ac:dyDescent="0.5">
      <c r="H51136"/>
      <c r="P51136"/>
    </row>
    <row r="51137" spans="8:16" x14ac:dyDescent="0.5">
      <c r="H51137"/>
      <c r="P51137"/>
    </row>
    <row r="51138" spans="8:16" x14ac:dyDescent="0.5">
      <c r="H51138"/>
      <c r="P51138"/>
    </row>
    <row r="51139" spans="8:16" x14ac:dyDescent="0.5">
      <c r="H51139"/>
      <c r="P51139"/>
    </row>
    <row r="51140" spans="8:16" x14ac:dyDescent="0.5">
      <c r="H51140"/>
      <c r="P51140"/>
    </row>
    <row r="51141" spans="8:16" x14ac:dyDescent="0.5">
      <c r="H51141"/>
      <c r="P51141"/>
    </row>
    <row r="51142" spans="8:16" x14ac:dyDescent="0.5">
      <c r="H51142"/>
      <c r="P51142"/>
    </row>
    <row r="51143" spans="8:16" x14ac:dyDescent="0.5">
      <c r="H51143"/>
      <c r="P51143"/>
    </row>
    <row r="51144" spans="8:16" x14ac:dyDescent="0.5">
      <c r="H51144"/>
      <c r="P51144"/>
    </row>
    <row r="51145" spans="8:16" x14ac:dyDescent="0.5">
      <c r="H51145"/>
      <c r="P51145"/>
    </row>
    <row r="51146" spans="8:16" x14ac:dyDescent="0.5">
      <c r="H51146"/>
      <c r="P51146"/>
    </row>
    <row r="51147" spans="8:16" x14ac:dyDescent="0.5">
      <c r="H51147"/>
      <c r="P51147"/>
    </row>
    <row r="51148" spans="8:16" x14ac:dyDescent="0.5">
      <c r="H51148"/>
      <c r="P51148"/>
    </row>
    <row r="51149" spans="8:16" x14ac:dyDescent="0.5">
      <c r="H51149"/>
      <c r="P51149"/>
    </row>
    <row r="51150" spans="8:16" x14ac:dyDescent="0.5">
      <c r="H51150"/>
      <c r="P51150"/>
    </row>
    <row r="51151" spans="8:16" x14ac:dyDescent="0.5">
      <c r="H51151"/>
      <c r="P51151"/>
    </row>
    <row r="51152" spans="8:16" x14ac:dyDescent="0.5">
      <c r="H51152"/>
      <c r="P51152"/>
    </row>
    <row r="51153" spans="8:16" x14ac:dyDescent="0.5">
      <c r="H51153"/>
      <c r="P51153"/>
    </row>
    <row r="51154" spans="8:16" x14ac:dyDescent="0.5">
      <c r="H51154"/>
      <c r="P51154"/>
    </row>
    <row r="51155" spans="8:16" x14ac:dyDescent="0.5">
      <c r="H51155"/>
      <c r="P51155"/>
    </row>
    <row r="51156" spans="8:16" x14ac:dyDescent="0.5">
      <c r="H51156"/>
      <c r="P51156"/>
    </row>
    <row r="51157" spans="8:16" x14ac:dyDescent="0.5">
      <c r="H51157"/>
      <c r="P51157"/>
    </row>
    <row r="51158" spans="8:16" x14ac:dyDescent="0.5">
      <c r="H51158"/>
      <c r="P51158"/>
    </row>
    <row r="51159" spans="8:16" x14ac:dyDescent="0.5">
      <c r="H51159"/>
      <c r="P51159"/>
    </row>
    <row r="51160" spans="8:16" x14ac:dyDescent="0.5">
      <c r="H51160"/>
      <c r="P51160"/>
    </row>
    <row r="51161" spans="8:16" x14ac:dyDescent="0.5">
      <c r="H51161"/>
      <c r="P51161"/>
    </row>
    <row r="51162" spans="8:16" x14ac:dyDescent="0.5">
      <c r="H51162"/>
      <c r="P51162"/>
    </row>
    <row r="51163" spans="8:16" x14ac:dyDescent="0.5">
      <c r="H51163"/>
      <c r="P51163"/>
    </row>
    <row r="51164" spans="8:16" x14ac:dyDescent="0.5">
      <c r="H51164"/>
      <c r="P51164"/>
    </row>
    <row r="51165" spans="8:16" x14ac:dyDescent="0.5">
      <c r="H51165"/>
      <c r="P51165"/>
    </row>
    <row r="51166" spans="8:16" x14ac:dyDescent="0.5">
      <c r="H51166"/>
      <c r="P51166"/>
    </row>
    <row r="51167" spans="8:16" x14ac:dyDescent="0.5">
      <c r="H51167"/>
      <c r="P51167"/>
    </row>
    <row r="51168" spans="8:16" x14ac:dyDescent="0.5">
      <c r="H51168"/>
      <c r="P51168"/>
    </row>
    <row r="51169" spans="8:16" x14ac:dyDescent="0.5">
      <c r="H51169"/>
      <c r="P51169"/>
    </row>
    <row r="51170" spans="8:16" x14ac:dyDescent="0.5">
      <c r="H51170"/>
      <c r="P51170"/>
    </row>
    <row r="51171" spans="8:16" x14ac:dyDescent="0.5">
      <c r="H51171"/>
      <c r="P51171"/>
    </row>
    <row r="51172" spans="8:16" x14ac:dyDescent="0.5">
      <c r="H51172"/>
      <c r="P51172"/>
    </row>
    <row r="51173" spans="8:16" x14ac:dyDescent="0.5">
      <c r="H51173"/>
      <c r="P51173"/>
    </row>
    <row r="51174" spans="8:16" x14ac:dyDescent="0.5">
      <c r="H51174"/>
      <c r="P51174"/>
    </row>
    <row r="51175" spans="8:16" x14ac:dyDescent="0.5">
      <c r="H51175"/>
      <c r="P51175"/>
    </row>
    <row r="51176" spans="8:16" x14ac:dyDescent="0.5">
      <c r="H51176"/>
      <c r="P51176"/>
    </row>
    <row r="51177" spans="8:16" x14ac:dyDescent="0.5">
      <c r="H51177"/>
      <c r="P51177"/>
    </row>
    <row r="51178" spans="8:16" x14ac:dyDescent="0.5">
      <c r="H51178"/>
      <c r="P51178"/>
    </row>
    <row r="51179" spans="8:16" x14ac:dyDescent="0.5">
      <c r="H51179"/>
      <c r="P51179"/>
    </row>
    <row r="51180" spans="8:16" x14ac:dyDescent="0.5">
      <c r="H51180"/>
      <c r="P51180"/>
    </row>
    <row r="51181" spans="8:16" x14ac:dyDescent="0.5">
      <c r="H51181"/>
      <c r="P51181"/>
    </row>
    <row r="51182" spans="8:16" x14ac:dyDescent="0.5">
      <c r="H51182"/>
      <c r="P51182"/>
    </row>
    <row r="51183" spans="8:16" x14ac:dyDescent="0.5">
      <c r="H51183"/>
      <c r="P51183"/>
    </row>
    <row r="51184" spans="8:16" x14ac:dyDescent="0.5">
      <c r="H51184"/>
      <c r="P51184"/>
    </row>
    <row r="51185" spans="8:16" x14ac:dyDescent="0.5">
      <c r="H51185"/>
      <c r="P51185"/>
    </row>
    <row r="51186" spans="8:16" x14ac:dyDescent="0.5">
      <c r="H51186"/>
      <c r="P51186"/>
    </row>
    <row r="51187" spans="8:16" x14ac:dyDescent="0.5">
      <c r="H51187"/>
      <c r="P51187"/>
    </row>
    <row r="51188" spans="8:16" x14ac:dyDescent="0.5">
      <c r="H51188"/>
      <c r="P51188"/>
    </row>
    <row r="51189" spans="8:16" x14ac:dyDescent="0.5">
      <c r="H51189"/>
      <c r="P51189"/>
    </row>
    <row r="51190" spans="8:16" x14ac:dyDescent="0.5">
      <c r="H51190"/>
      <c r="P51190"/>
    </row>
    <row r="51191" spans="8:16" x14ac:dyDescent="0.5">
      <c r="H51191"/>
      <c r="P51191"/>
    </row>
    <row r="51192" spans="8:16" x14ac:dyDescent="0.5">
      <c r="H51192"/>
      <c r="P51192"/>
    </row>
    <row r="51193" spans="8:16" x14ac:dyDescent="0.5">
      <c r="H51193"/>
      <c r="P51193"/>
    </row>
    <row r="51194" spans="8:16" x14ac:dyDescent="0.5">
      <c r="H51194"/>
      <c r="P51194"/>
    </row>
    <row r="51195" spans="8:16" x14ac:dyDescent="0.5">
      <c r="H51195"/>
      <c r="P51195"/>
    </row>
    <row r="51196" spans="8:16" x14ac:dyDescent="0.5">
      <c r="H51196"/>
      <c r="P51196"/>
    </row>
    <row r="51197" spans="8:16" x14ac:dyDescent="0.5">
      <c r="H51197"/>
      <c r="P51197"/>
    </row>
    <row r="51198" spans="8:16" x14ac:dyDescent="0.5">
      <c r="H51198"/>
      <c r="P51198"/>
    </row>
    <row r="51199" spans="8:16" x14ac:dyDescent="0.5">
      <c r="H51199"/>
      <c r="P51199"/>
    </row>
    <row r="51200" spans="8:16" x14ac:dyDescent="0.5">
      <c r="H51200"/>
      <c r="P51200"/>
    </row>
    <row r="51201" spans="8:16" x14ac:dyDescent="0.5">
      <c r="H51201"/>
      <c r="P51201"/>
    </row>
    <row r="51202" spans="8:16" x14ac:dyDescent="0.5">
      <c r="H51202"/>
      <c r="P51202"/>
    </row>
    <row r="51203" spans="8:16" x14ac:dyDescent="0.5">
      <c r="H51203"/>
      <c r="P51203"/>
    </row>
    <row r="51204" spans="8:16" x14ac:dyDescent="0.5">
      <c r="H51204"/>
      <c r="P51204"/>
    </row>
    <row r="51205" spans="8:16" x14ac:dyDescent="0.5">
      <c r="H51205"/>
      <c r="P51205"/>
    </row>
    <row r="51206" spans="8:16" x14ac:dyDescent="0.5">
      <c r="H51206"/>
      <c r="P51206"/>
    </row>
    <row r="51207" spans="8:16" x14ac:dyDescent="0.5">
      <c r="H51207"/>
      <c r="P51207"/>
    </row>
    <row r="51208" spans="8:16" x14ac:dyDescent="0.5">
      <c r="H51208"/>
      <c r="P51208"/>
    </row>
    <row r="51209" spans="8:16" x14ac:dyDescent="0.5">
      <c r="H51209"/>
      <c r="P51209"/>
    </row>
    <row r="51210" spans="8:16" x14ac:dyDescent="0.5">
      <c r="H51210"/>
      <c r="P51210"/>
    </row>
    <row r="51211" spans="8:16" x14ac:dyDescent="0.5">
      <c r="H51211"/>
      <c r="P51211"/>
    </row>
    <row r="51212" spans="8:16" x14ac:dyDescent="0.5">
      <c r="H51212"/>
      <c r="P51212"/>
    </row>
    <row r="51213" spans="8:16" x14ac:dyDescent="0.5">
      <c r="H51213"/>
      <c r="P51213"/>
    </row>
    <row r="51214" spans="8:16" x14ac:dyDescent="0.5">
      <c r="H51214"/>
      <c r="P51214"/>
    </row>
    <row r="51215" spans="8:16" x14ac:dyDescent="0.5">
      <c r="H51215"/>
      <c r="P51215"/>
    </row>
    <row r="51216" spans="8:16" x14ac:dyDescent="0.5">
      <c r="H51216"/>
      <c r="P51216"/>
    </row>
    <row r="51217" spans="8:16" x14ac:dyDescent="0.5">
      <c r="H51217"/>
      <c r="P51217"/>
    </row>
    <row r="51218" spans="8:16" x14ac:dyDescent="0.5">
      <c r="H51218"/>
      <c r="P51218"/>
    </row>
    <row r="51219" spans="8:16" x14ac:dyDescent="0.5">
      <c r="H51219"/>
      <c r="P51219"/>
    </row>
    <row r="51220" spans="8:16" x14ac:dyDescent="0.5">
      <c r="H51220"/>
      <c r="P51220"/>
    </row>
    <row r="51221" spans="8:16" x14ac:dyDescent="0.5">
      <c r="H51221"/>
      <c r="P51221"/>
    </row>
    <row r="51222" spans="8:16" x14ac:dyDescent="0.5">
      <c r="H51222"/>
      <c r="P51222"/>
    </row>
    <row r="51223" spans="8:16" x14ac:dyDescent="0.5">
      <c r="H51223"/>
      <c r="P51223"/>
    </row>
    <row r="51224" spans="8:16" x14ac:dyDescent="0.5">
      <c r="H51224"/>
      <c r="P51224"/>
    </row>
    <row r="51225" spans="8:16" x14ac:dyDescent="0.5">
      <c r="H51225"/>
      <c r="P51225"/>
    </row>
    <row r="51226" spans="8:16" x14ac:dyDescent="0.5">
      <c r="H51226"/>
      <c r="P51226"/>
    </row>
    <row r="51227" spans="8:16" x14ac:dyDescent="0.5">
      <c r="H51227"/>
      <c r="P51227"/>
    </row>
    <row r="51228" spans="8:16" x14ac:dyDescent="0.5">
      <c r="H51228"/>
      <c r="P51228"/>
    </row>
    <row r="51229" spans="8:16" x14ac:dyDescent="0.5">
      <c r="H51229"/>
      <c r="P51229"/>
    </row>
    <row r="51230" spans="8:16" x14ac:dyDescent="0.5">
      <c r="H51230"/>
      <c r="P51230"/>
    </row>
    <row r="51231" spans="8:16" x14ac:dyDescent="0.5">
      <c r="H51231"/>
      <c r="P51231"/>
    </row>
    <row r="51232" spans="8:16" x14ac:dyDescent="0.5">
      <c r="H51232"/>
      <c r="P51232"/>
    </row>
    <row r="51233" spans="8:16" x14ac:dyDescent="0.5">
      <c r="H51233"/>
      <c r="P51233"/>
    </row>
    <row r="51234" spans="8:16" x14ac:dyDescent="0.5">
      <c r="H51234"/>
      <c r="P51234"/>
    </row>
    <row r="51235" spans="8:16" x14ac:dyDescent="0.5">
      <c r="H51235"/>
      <c r="P51235"/>
    </row>
    <row r="51236" spans="8:16" x14ac:dyDescent="0.5">
      <c r="H51236"/>
      <c r="P51236"/>
    </row>
    <row r="51237" spans="8:16" x14ac:dyDescent="0.5">
      <c r="H51237"/>
      <c r="P51237"/>
    </row>
    <row r="51238" spans="8:16" x14ac:dyDescent="0.5">
      <c r="H51238"/>
      <c r="P51238"/>
    </row>
    <row r="51239" spans="8:16" x14ac:dyDescent="0.5">
      <c r="H51239"/>
      <c r="P51239"/>
    </row>
    <row r="51240" spans="8:16" x14ac:dyDescent="0.5">
      <c r="H51240"/>
      <c r="P51240"/>
    </row>
    <row r="51241" spans="8:16" x14ac:dyDescent="0.5">
      <c r="H51241"/>
      <c r="P51241"/>
    </row>
    <row r="51242" spans="8:16" x14ac:dyDescent="0.5">
      <c r="H51242"/>
      <c r="P51242"/>
    </row>
    <row r="51243" spans="8:16" x14ac:dyDescent="0.5">
      <c r="H51243"/>
      <c r="P51243"/>
    </row>
    <row r="51244" spans="8:16" x14ac:dyDescent="0.5">
      <c r="H51244"/>
      <c r="P51244"/>
    </row>
    <row r="51245" spans="8:16" x14ac:dyDescent="0.5">
      <c r="H51245"/>
      <c r="P51245"/>
    </row>
    <row r="51246" spans="8:16" x14ac:dyDescent="0.5">
      <c r="H51246"/>
      <c r="P51246"/>
    </row>
    <row r="51247" spans="8:16" x14ac:dyDescent="0.5">
      <c r="H51247"/>
      <c r="P51247"/>
    </row>
    <row r="51248" spans="8:16" x14ac:dyDescent="0.5">
      <c r="H51248"/>
      <c r="P51248"/>
    </row>
    <row r="51249" spans="8:16" x14ac:dyDescent="0.5">
      <c r="H51249"/>
      <c r="P51249"/>
    </row>
    <row r="51250" spans="8:16" x14ac:dyDescent="0.5">
      <c r="H51250"/>
      <c r="P51250"/>
    </row>
    <row r="51251" spans="8:16" x14ac:dyDescent="0.5">
      <c r="H51251"/>
      <c r="P51251"/>
    </row>
    <row r="51252" spans="8:16" x14ac:dyDescent="0.5">
      <c r="H51252"/>
      <c r="P51252"/>
    </row>
    <row r="51253" spans="8:16" x14ac:dyDescent="0.5">
      <c r="H51253"/>
      <c r="P51253"/>
    </row>
    <row r="51254" spans="8:16" x14ac:dyDescent="0.5">
      <c r="H51254"/>
      <c r="P51254"/>
    </row>
    <row r="51255" spans="8:16" x14ac:dyDescent="0.5">
      <c r="H51255"/>
      <c r="P51255"/>
    </row>
    <row r="51256" spans="8:16" x14ac:dyDescent="0.5">
      <c r="H51256"/>
      <c r="P51256"/>
    </row>
    <row r="51257" spans="8:16" x14ac:dyDescent="0.5">
      <c r="H51257"/>
      <c r="P51257"/>
    </row>
    <row r="51258" spans="8:16" x14ac:dyDescent="0.5">
      <c r="H51258"/>
      <c r="P51258"/>
    </row>
    <row r="51259" spans="8:16" x14ac:dyDescent="0.5">
      <c r="H51259"/>
      <c r="P51259"/>
    </row>
    <row r="51260" spans="8:16" x14ac:dyDescent="0.5">
      <c r="H51260"/>
      <c r="P51260"/>
    </row>
    <row r="51261" spans="8:16" x14ac:dyDescent="0.5">
      <c r="H51261"/>
      <c r="P51261"/>
    </row>
    <row r="51262" spans="8:16" x14ac:dyDescent="0.5">
      <c r="H51262"/>
      <c r="P51262"/>
    </row>
    <row r="51263" spans="8:16" x14ac:dyDescent="0.5">
      <c r="H51263"/>
      <c r="P51263"/>
    </row>
    <row r="51264" spans="8:16" x14ac:dyDescent="0.5">
      <c r="H51264"/>
      <c r="P51264"/>
    </row>
    <row r="51265" spans="8:16" x14ac:dyDescent="0.5">
      <c r="H51265"/>
      <c r="P51265"/>
    </row>
    <row r="51266" spans="8:16" x14ac:dyDescent="0.5">
      <c r="H51266"/>
      <c r="P51266"/>
    </row>
    <row r="51267" spans="8:16" x14ac:dyDescent="0.5">
      <c r="H51267"/>
      <c r="P51267"/>
    </row>
    <row r="51268" spans="8:16" x14ac:dyDescent="0.5">
      <c r="H51268"/>
      <c r="P51268"/>
    </row>
    <row r="51269" spans="8:16" x14ac:dyDescent="0.5">
      <c r="H51269"/>
      <c r="P51269"/>
    </row>
    <row r="51270" spans="8:16" x14ac:dyDescent="0.5">
      <c r="H51270"/>
      <c r="P51270"/>
    </row>
    <row r="51271" spans="8:16" x14ac:dyDescent="0.5">
      <c r="H51271"/>
      <c r="P51271"/>
    </row>
    <row r="51272" spans="8:16" x14ac:dyDescent="0.5">
      <c r="H51272"/>
      <c r="P51272"/>
    </row>
    <row r="51273" spans="8:16" x14ac:dyDescent="0.5">
      <c r="H51273"/>
      <c r="P51273"/>
    </row>
    <row r="51274" spans="8:16" x14ac:dyDescent="0.5">
      <c r="H51274"/>
      <c r="P51274"/>
    </row>
    <row r="51275" spans="8:16" x14ac:dyDescent="0.5">
      <c r="H51275"/>
      <c r="P51275"/>
    </row>
    <row r="51276" spans="8:16" x14ac:dyDescent="0.5">
      <c r="H51276"/>
      <c r="P51276"/>
    </row>
    <row r="51277" spans="8:16" x14ac:dyDescent="0.5">
      <c r="H51277"/>
      <c r="P51277"/>
    </row>
    <row r="51278" spans="8:16" x14ac:dyDescent="0.5">
      <c r="H51278"/>
      <c r="P51278"/>
    </row>
    <row r="51279" spans="8:16" x14ac:dyDescent="0.5">
      <c r="H51279"/>
      <c r="P51279"/>
    </row>
    <row r="51280" spans="8:16" x14ac:dyDescent="0.5">
      <c r="H51280"/>
      <c r="P51280"/>
    </row>
    <row r="51281" spans="8:16" x14ac:dyDescent="0.5">
      <c r="H51281"/>
      <c r="P51281"/>
    </row>
    <row r="51282" spans="8:16" x14ac:dyDescent="0.5">
      <c r="H51282"/>
      <c r="P51282"/>
    </row>
    <row r="51283" spans="8:16" x14ac:dyDescent="0.5">
      <c r="H51283"/>
      <c r="P51283"/>
    </row>
    <row r="51284" spans="8:16" x14ac:dyDescent="0.5">
      <c r="H51284"/>
      <c r="P51284"/>
    </row>
    <row r="51285" spans="8:16" x14ac:dyDescent="0.5">
      <c r="H51285"/>
      <c r="P51285"/>
    </row>
    <row r="51286" spans="8:16" x14ac:dyDescent="0.5">
      <c r="H51286"/>
      <c r="P51286"/>
    </row>
    <row r="51287" spans="8:16" x14ac:dyDescent="0.5">
      <c r="H51287"/>
      <c r="P51287"/>
    </row>
    <row r="51288" spans="8:16" x14ac:dyDescent="0.5">
      <c r="H51288"/>
      <c r="P51288"/>
    </row>
    <row r="51289" spans="8:16" x14ac:dyDescent="0.5">
      <c r="H51289"/>
      <c r="P51289"/>
    </row>
    <row r="51290" spans="8:16" x14ac:dyDescent="0.5">
      <c r="H51290"/>
      <c r="P51290"/>
    </row>
    <row r="51291" spans="8:16" x14ac:dyDescent="0.5">
      <c r="H51291"/>
      <c r="P51291"/>
    </row>
    <row r="51292" spans="8:16" x14ac:dyDescent="0.5">
      <c r="H51292"/>
      <c r="P51292"/>
    </row>
    <row r="51293" spans="8:16" x14ac:dyDescent="0.5">
      <c r="H51293"/>
      <c r="P51293"/>
    </row>
    <row r="51294" spans="8:16" x14ac:dyDescent="0.5">
      <c r="H51294"/>
      <c r="P51294"/>
    </row>
    <row r="51295" spans="8:16" x14ac:dyDescent="0.5">
      <c r="H51295"/>
      <c r="P51295"/>
    </row>
    <row r="51296" spans="8:16" x14ac:dyDescent="0.5">
      <c r="H51296"/>
      <c r="P51296"/>
    </row>
    <row r="51297" spans="8:16" x14ac:dyDescent="0.5">
      <c r="H51297"/>
      <c r="P51297"/>
    </row>
    <row r="51298" spans="8:16" x14ac:dyDescent="0.5">
      <c r="H51298"/>
      <c r="P51298"/>
    </row>
    <row r="51299" spans="8:16" x14ac:dyDescent="0.5">
      <c r="H51299"/>
      <c r="P51299"/>
    </row>
    <row r="51300" spans="8:16" x14ac:dyDescent="0.5">
      <c r="H51300"/>
      <c r="P51300"/>
    </row>
    <row r="51301" spans="8:16" x14ac:dyDescent="0.5">
      <c r="H51301"/>
      <c r="P51301"/>
    </row>
    <row r="51302" spans="8:16" x14ac:dyDescent="0.5">
      <c r="H51302"/>
      <c r="P51302"/>
    </row>
    <row r="51303" spans="8:16" x14ac:dyDescent="0.5">
      <c r="H51303"/>
      <c r="P51303"/>
    </row>
    <row r="51304" spans="8:16" x14ac:dyDescent="0.5">
      <c r="H51304"/>
      <c r="P51304"/>
    </row>
    <row r="51305" spans="8:16" x14ac:dyDescent="0.5">
      <c r="H51305"/>
      <c r="P51305"/>
    </row>
    <row r="51306" spans="8:16" x14ac:dyDescent="0.5">
      <c r="H51306"/>
      <c r="P51306"/>
    </row>
    <row r="51307" spans="8:16" x14ac:dyDescent="0.5">
      <c r="H51307"/>
      <c r="P51307"/>
    </row>
    <row r="51308" spans="8:16" x14ac:dyDescent="0.5">
      <c r="H51308"/>
      <c r="P51308"/>
    </row>
    <row r="51309" spans="8:16" x14ac:dyDescent="0.5">
      <c r="H51309"/>
      <c r="P51309"/>
    </row>
    <row r="51310" spans="8:16" x14ac:dyDescent="0.5">
      <c r="H51310"/>
      <c r="P51310"/>
    </row>
    <row r="51311" spans="8:16" x14ac:dyDescent="0.5">
      <c r="H51311"/>
      <c r="P51311"/>
    </row>
    <row r="51312" spans="8:16" x14ac:dyDescent="0.5">
      <c r="H51312"/>
      <c r="P51312"/>
    </row>
    <row r="51313" spans="8:16" x14ac:dyDescent="0.5">
      <c r="H51313"/>
      <c r="P51313"/>
    </row>
    <row r="51314" spans="8:16" x14ac:dyDescent="0.5">
      <c r="H51314"/>
      <c r="P51314"/>
    </row>
    <row r="51315" spans="8:16" x14ac:dyDescent="0.5">
      <c r="H51315"/>
      <c r="P51315"/>
    </row>
    <row r="51316" spans="8:16" x14ac:dyDescent="0.5">
      <c r="H51316"/>
      <c r="P51316"/>
    </row>
    <row r="51317" spans="8:16" x14ac:dyDescent="0.5">
      <c r="H51317"/>
      <c r="P51317"/>
    </row>
    <row r="51318" spans="8:16" x14ac:dyDescent="0.5">
      <c r="H51318"/>
      <c r="P51318"/>
    </row>
    <row r="51319" spans="8:16" x14ac:dyDescent="0.5">
      <c r="H51319"/>
      <c r="P51319"/>
    </row>
    <row r="51320" spans="8:16" x14ac:dyDescent="0.5">
      <c r="H51320"/>
      <c r="P51320"/>
    </row>
    <row r="51321" spans="8:16" x14ac:dyDescent="0.5">
      <c r="H51321"/>
      <c r="P51321"/>
    </row>
    <row r="51322" spans="8:16" x14ac:dyDescent="0.5">
      <c r="H51322"/>
      <c r="P51322"/>
    </row>
    <row r="51323" spans="8:16" x14ac:dyDescent="0.5">
      <c r="H51323"/>
      <c r="P51323"/>
    </row>
    <row r="51324" spans="8:16" x14ac:dyDescent="0.5">
      <c r="H51324"/>
      <c r="P51324"/>
    </row>
    <row r="51325" spans="8:16" x14ac:dyDescent="0.5">
      <c r="H51325"/>
      <c r="P51325"/>
    </row>
    <row r="51326" spans="8:16" x14ac:dyDescent="0.5">
      <c r="H51326"/>
      <c r="P51326"/>
    </row>
    <row r="51327" spans="8:16" x14ac:dyDescent="0.5">
      <c r="H51327"/>
      <c r="P51327"/>
    </row>
    <row r="51328" spans="8:16" x14ac:dyDescent="0.5">
      <c r="H51328"/>
      <c r="P51328"/>
    </row>
    <row r="51329" spans="8:16" x14ac:dyDescent="0.5">
      <c r="H51329"/>
      <c r="P51329"/>
    </row>
    <row r="51330" spans="8:16" x14ac:dyDescent="0.5">
      <c r="H51330"/>
      <c r="P51330"/>
    </row>
    <row r="51331" spans="8:16" x14ac:dyDescent="0.5">
      <c r="H51331"/>
      <c r="P51331"/>
    </row>
    <row r="51332" spans="8:16" x14ac:dyDescent="0.5">
      <c r="H51332"/>
      <c r="P51332"/>
    </row>
    <row r="51333" spans="8:16" x14ac:dyDescent="0.5">
      <c r="H51333"/>
      <c r="P51333"/>
    </row>
    <row r="51334" spans="8:16" x14ac:dyDescent="0.5">
      <c r="H51334"/>
      <c r="P51334"/>
    </row>
    <row r="51335" spans="8:16" x14ac:dyDescent="0.5">
      <c r="H51335"/>
      <c r="P51335"/>
    </row>
    <row r="51336" spans="8:16" x14ac:dyDescent="0.5">
      <c r="H51336"/>
      <c r="P51336"/>
    </row>
    <row r="51337" spans="8:16" x14ac:dyDescent="0.5">
      <c r="H51337"/>
      <c r="P51337"/>
    </row>
    <row r="51338" spans="8:16" x14ac:dyDescent="0.5">
      <c r="H51338"/>
      <c r="P51338"/>
    </row>
    <row r="51339" spans="8:16" x14ac:dyDescent="0.5">
      <c r="H51339"/>
      <c r="P51339"/>
    </row>
    <row r="51340" spans="8:16" x14ac:dyDescent="0.5">
      <c r="H51340"/>
      <c r="P51340"/>
    </row>
    <row r="51341" spans="8:16" x14ac:dyDescent="0.5">
      <c r="H51341"/>
      <c r="P51341"/>
    </row>
    <row r="51342" spans="8:16" x14ac:dyDescent="0.5">
      <c r="H51342"/>
      <c r="P51342"/>
    </row>
    <row r="51343" spans="8:16" x14ac:dyDescent="0.5">
      <c r="H51343"/>
      <c r="P51343"/>
    </row>
    <row r="51344" spans="8:16" x14ac:dyDescent="0.5">
      <c r="H51344"/>
      <c r="P51344"/>
    </row>
    <row r="51345" spans="8:16" x14ac:dyDescent="0.5">
      <c r="H51345"/>
      <c r="P51345"/>
    </row>
    <row r="51346" spans="8:16" x14ac:dyDescent="0.5">
      <c r="H51346"/>
      <c r="P51346"/>
    </row>
    <row r="51347" spans="8:16" x14ac:dyDescent="0.5">
      <c r="H51347"/>
      <c r="P51347"/>
    </row>
    <row r="51348" spans="8:16" x14ac:dyDescent="0.5">
      <c r="H51348"/>
      <c r="P51348"/>
    </row>
    <row r="51349" spans="8:16" x14ac:dyDescent="0.5">
      <c r="H51349"/>
      <c r="P51349"/>
    </row>
    <row r="51350" spans="8:16" x14ac:dyDescent="0.5">
      <c r="H51350"/>
      <c r="P51350"/>
    </row>
    <row r="51351" spans="8:16" x14ac:dyDescent="0.5">
      <c r="H51351"/>
      <c r="P51351"/>
    </row>
    <row r="51352" spans="8:16" x14ac:dyDescent="0.5">
      <c r="H51352"/>
      <c r="P51352"/>
    </row>
    <row r="51353" spans="8:16" x14ac:dyDescent="0.5">
      <c r="H51353"/>
      <c r="P51353"/>
    </row>
    <row r="51354" spans="8:16" x14ac:dyDescent="0.5">
      <c r="H51354"/>
      <c r="P51354"/>
    </row>
    <row r="51355" spans="8:16" x14ac:dyDescent="0.5">
      <c r="H51355"/>
      <c r="P51355"/>
    </row>
    <row r="51356" spans="8:16" x14ac:dyDescent="0.5">
      <c r="H51356"/>
      <c r="P51356"/>
    </row>
    <row r="51357" spans="8:16" x14ac:dyDescent="0.5">
      <c r="H51357"/>
      <c r="P51357"/>
    </row>
    <row r="51358" spans="8:16" x14ac:dyDescent="0.5">
      <c r="H51358"/>
      <c r="P51358"/>
    </row>
    <row r="51359" spans="8:16" x14ac:dyDescent="0.5">
      <c r="H51359"/>
      <c r="P51359"/>
    </row>
    <row r="51360" spans="8:16" x14ac:dyDescent="0.5">
      <c r="H51360"/>
      <c r="P51360"/>
    </row>
    <row r="51361" spans="8:16" x14ac:dyDescent="0.5">
      <c r="H51361"/>
      <c r="P51361"/>
    </row>
    <row r="51362" spans="8:16" x14ac:dyDescent="0.5">
      <c r="H51362"/>
      <c r="P51362"/>
    </row>
    <row r="51363" spans="8:16" x14ac:dyDescent="0.5">
      <c r="H51363"/>
      <c r="P51363"/>
    </row>
    <row r="51364" spans="8:16" x14ac:dyDescent="0.5">
      <c r="H51364"/>
      <c r="P51364"/>
    </row>
    <row r="51365" spans="8:16" x14ac:dyDescent="0.5">
      <c r="H51365"/>
      <c r="P51365"/>
    </row>
    <row r="51366" spans="8:16" x14ac:dyDescent="0.5">
      <c r="H51366"/>
      <c r="P51366"/>
    </row>
    <row r="51367" spans="8:16" x14ac:dyDescent="0.5">
      <c r="H51367"/>
      <c r="P51367"/>
    </row>
    <row r="51368" spans="8:16" x14ac:dyDescent="0.5">
      <c r="H51368"/>
      <c r="P51368"/>
    </row>
    <row r="51369" spans="8:16" x14ac:dyDescent="0.5">
      <c r="H51369"/>
      <c r="P51369"/>
    </row>
    <row r="51370" spans="8:16" x14ac:dyDescent="0.5">
      <c r="H51370"/>
      <c r="P51370"/>
    </row>
    <row r="51371" spans="8:16" x14ac:dyDescent="0.5">
      <c r="H51371"/>
      <c r="P51371"/>
    </row>
    <row r="51372" spans="8:16" x14ac:dyDescent="0.5">
      <c r="H51372"/>
      <c r="P51372"/>
    </row>
    <row r="51373" spans="8:16" x14ac:dyDescent="0.5">
      <c r="H51373"/>
      <c r="P51373"/>
    </row>
    <row r="51374" spans="8:16" x14ac:dyDescent="0.5">
      <c r="H51374"/>
      <c r="P51374"/>
    </row>
    <row r="51375" spans="8:16" x14ac:dyDescent="0.5">
      <c r="H51375"/>
      <c r="P51375"/>
    </row>
    <row r="51376" spans="8:16" x14ac:dyDescent="0.5">
      <c r="H51376"/>
      <c r="P51376"/>
    </row>
    <row r="51377" spans="8:16" x14ac:dyDescent="0.5">
      <c r="H51377"/>
      <c r="P51377"/>
    </row>
    <row r="51378" spans="8:16" x14ac:dyDescent="0.5">
      <c r="H51378"/>
      <c r="P51378"/>
    </row>
    <row r="51379" spans="8:16" x14ac:dyDescent="0.5">
      <c r="H51379"/>
      <c r="P51379"/>
    </row>
    <row r="51380" spans="8:16" x14ac:dyDescent="0.5">
      <c r="H51380"/>
      <c r="P51380"/>
    </row>
    <row r="51381" spans="8:16" x14ac:dyDescent="0.5">
      <c r="H51381"/>
      <c r="P51381"/>
    </row>
    <row r="51382" spans="8:16" x14ac:dyDescent="0.5">
      <c r="H51382"/>
      <c r="P51382"/>
    </row>
    <row r="51383" spans="8:16" x14ac:dyDescent="0.5">
      <c r="H51383"/>
      <c r="P51383"/>
    </row>
    <row r="51384" spans="8:16" x14ac:dyDescent="0.5">
      <c r="H51384"/>
      <c r="P51384"/>
    </row>
    <row r="51385" spans="8:16" x14ac:dyDescent="0.5">
      <c r="H51385"/>
      <c r="P51385"/>
    </row>
    <row r="51386" spans="8:16" x14ac:dyDescent="0.5">
      <c r="H51386"/>
      <c r="P51386"/>
    </row>
    <row r="51387" spans="8:16" x14ac:dyDescent="0.5">
      <c r="H51387"/>
      <c r="P51387"/>
    </row>
    <row r="51388" spans="8:16" x14ac:dyDescent="0.5">
      <c r="H51388"/>
      <c r="P51388"/>
    </row>
    <row r="51389" spans="8:16" x14ac:dyDescent="0.5">
      <c r="H51389"/>
      <c r="P51389"/>
    </row>
    <row r="51390" spans="8:16" x14ac:dyDescent="0.5">
      <c r="H51390"/>
      <c r="P51390"/>
    </row>
    <row r="51391" spans="8:16" x14ac:dyDescent="0.5">
      <c r="H51391"/>
      <c r="P51391"/>
    </row>
    <row r="51392" spans="8:16" x14ac:dyDescent="0.5">
      <c r="H51392"/>
      <c r="P51392"/>
    </row>
    <row r="51393" spans="8:16" x14ac:dyDescent="0.5">
      <c r="H51393"/>
      <c r="P51393"/>
    </row>
    <row r="51394" spans="8:16" x14ac:dyDescent="0.5">
      <c r="H51394"/>
      <c r="P51394"/>
    </row>
    <row r="51395" spans="8:16" x14ac:dyDescent="0.5">
      <c r="H51395"/>
      <c r="P51395"/>
    </row>
    <row r="51396" spans="8:16" x14ac:dyDescent="0.5">
      <c r="H51396"/>
      <c r="P51396"/>
    </row>
    <row r="51397" spans="8:16" x14ac:dyDescent="0.5">
      <c r="H51397"/>
      <c r="P51397"/>
    </row>
    <row r="51398" spans="8:16" x14ac:dyDescent="0.5">
      <c r="H51398"/>
      <c r="P51398"/>
    </row>
    <row r="51399" spans="8:16" x14ac:dyDescent="0.5">
      <c r="H51399"/>
      <c r="P51399"/>
    </row>
    <row r="51400" spans="8:16" x14ac:dyDescent="0.5">
      <c r="H51400"/>
      <c r="P51400"/>
    </row>
    <row r="51401" spans="8:16" x14ac:dyDescent="0.5">
      <c r="H51401"/>
      <c r="P51401"/>
    </row>
    <row r="51402" spans="8:16" x14ac:dyDescent="0.5">
      <c r="H51402"/>
      <c r="P51402"/>
    </row>
    <row r="51403" spans="8:16" x14ac:dyDescent="0.5">
      <c r="H51403"/>
      <c r="P51403"/>
    </row>
    <row r="51404" spans="8:16" x14ac:dyDescent="0.5">
      <c r="H51404"/>
      <c r="P51404"/>
    </row>
    <row r="51405" spans="8:16" x14ac:dyDescent="0.5">
      <c r="H51405"/>
      <c r="P51405"/>
    </row>
    <row r="51406" spans="8:16" x14ac:dyDescent="0.5">
      <c r="H51406"/>
      <c r="P51406"/>
    </row>
    <row r="51407" spans="8:16" x14ac:dyDescent="0.5">
      <c r="H51407"/>
      <c r="P51407"/>
    </row>
    <row r="51408" spans="8:16" x14ac:dyDescent="0.5">
      <c r="H51408"/>
      <c r="P51408"/>
    </row>
    <row r="51409" spans="8:16" x14ac:dyDescent="0.5">
      <c r="H51409"/>
      <c r="P51409"/>
    </row>
    <row r="51410" spans="8:16" x14ac:dyDescent="0.5">
      <c r="H51410"/>
      <c r="P51410"/>
    </row>
    <row r="51411" spans="8:16" x14ac:dyDescent="0.5">
      <c r="H51411"/>
      <c r="P51411"/>
    </row>
    <row r="51412" spans="8:16" x14ac:dyDescent="0.5">
      <c r="H51412"/>
      <c r="P51412"/>
    </row>
    <row r="51413" spans="8:16" x14ac:dyDescent="0.5">
      <c r="H51413"/>
      <c r="P51413"/>
    </row>
    <row r="51414" spans="8:16" x14ac:dyDescent="0.5">
      <c r="H51414"/>
      <c r="P51414"/>
    </row>
    <row r="51415" spans="8:16" x14ac:dyDescent="0.5">
      <c r="H51415"/>
      <c r="P51415"/>
    </row>
    <row r="51416" spans="8:16" x14ac:dyDescent="0.5">
      <c r="H51416"/>
      <c r="P51416"/>
    </row>
    <row r="51417" spans="8:16" x14ac:dyDescent="0.5">
      <c r="H51417"/>
      <c r="P51417"/>
    </row>
    <row r="51418" spans="8:16" x14ac:dyDescent="0.5">
      <c r="H51418"/>
      <c r="P51418"/>
    </row>
    <row r="51419" spans="8:16" x14ac:dyDescent="0.5">
      <c r="H51419"/>
      <c r="P51419"/>
    </row>
    <row r="51420" spans="8:16" x14ac:dyDescent="0.5">
      <c r="H51420"/>
      <c r="P51420"/>
    </row>
    <row r="51421" spans="8:16" x14ac:dyDescent="0.5">
      <c r="H51421"/>
      <c r="P51421"/>
    </row>
    <row r="51422" spans="8:16" x14ac:dyDescent="0.5">
      <c r="H51422"/>
      <c r="P51422"/>
    </row>
    <row r="51423" spans="8:16" x14ac:dyDescent="0.5">
      <c r="H51423"/>
      <c r="P51423"/>
    </row>
    <row r="51424" spans="8:16" x14ac:dyDescent="0.5">
      <c r="H51424"/>
      <c r="P51424"/>
    </row>
    <row r="51425" spans="8:16" x14ac:dyDescent="0.5">
      <c r="H51425"/>
      <c r="P51425"/>
    </row>
    <row r="51426" spans="8:16" x14ac:dyDescent="0.5">
      <c r="H51426"/>
      <c r="P51426"/>
    </row>
    <row r="51427" spans="8:16" x14ac:dyDescent="0.5">
      <c r="H51427"/>
      <c r="P51427"/>
    </row>
    <row r="51428" spans="8:16" x14ac:dyDescent="0.5">
      <c r="H51428"/>
      <c r="P51428"/>
    </row>
    <row r="51429" spans="8:16" x14ac:dyDescent="0.5">
      <c r="H51429"/>
      <c r="P51429"/>
    </row>
    <row r="51430" spans="8:16" x14ac:dyDescent="0.5">
      <c r="H51430"/>
      <c r="P51430"/>
    </row>
    <row r="51431" spans="8:16" x14ac:dyDescent="0.5">
      <c r="H51431"/>
      <c r="P51431"/>
    </row>
    <row r="51432" spans="8:16" x14ac:dyDescent="0.5">
      <c r="H51432"/>
      <c r="P51432"/>
    </row>
    <row r="51433" spans="8:16" x14ac:dyDescent="0.5">
      <c r="H51433"/>
      <c r="P51433"/>
    </row>
    <row r="51434" spans="8:16" x14ac:dyDescent="0.5">
      <c r="H51434"/>
      <c r="P51434"/>
    </row>
    <row r="51435" spans="8:16" x14ac:dyDescent="0.5">
      <c r="H51435"/>
      <c r="P51435"/>
    </row>
    <row r="51436" spans="8:16" x14ac:dyDescent="0.5">
      <c r="H51436"/>
      <c r="P51436"/>
    </row>
    <row r="51437" spans="8:16" x14ac:dyDescent="0.5">
      <c r="H51437"/>
      <c r="P51437"/>
    </row>
    <row r="51438" spans="8:16" x14ac:dyDescent="0.5">
      <c r="H51438"/>
      <c r="P51438"/>
    </row>
    <row r="51439" spans="8:16" x14ac:dyDescent="0.5">
      <c r="H51439"/>
      <c r="P51439"/>
    </row>
    <row r="51440" spans="8:16" x14ac:dyDescent="0.5">
      <c r="H51440"/>
      <c r="P51440"/>
    </row>
    <row r="51441" spans="8:16" x14ac:dyDescent="0.5">
      <c r="H51441"/>
      <c r="P51441"/>
    </row>
    <row r="51442" spans="8:16" x14ac:dyDescent="0.5">
      <c r="H51442"/>
      <c r="P51442"/>
    </row>
    <row r="51443" spans="8:16" x14ac:dyDescent="0.5">
      <c r="H51443"/>
      <c r="P51443"/>
    </row>
    <row r="51444" spans="8:16" x14ac:dyDescent="0.5">
      <c r="H51444"/>
      <c r="P51444"/>
    </row>
    <row r="51445" spans="8:16" x14ac:dyDescent="0.5">
      <c r="H51445"/>
      <c r="P51445"/>
    </row>
    <row r="51446" spans="8:16" x14ac:dyDescent="0.5">
      <c r="H51446"/>
      <c r="P51446"/>
    </row>
    <row r="51447" spans="8:16" x14ac:dyDescent="0.5">
      <c r="H51447"/>
      <c r="P51447"/>
    </row>
    <row r="51448" spans="8:16" x14ac:dyDescent="0.5">
      <c r="H51448"/>
      <c r="P51448"/>
    </row>
    <row r="51449" spans="8:16" x14ac:dyDescent="0.5">
      <c r="H51449"/>
      <c r="P51449"/>
    </row>
    <row r="51450" spans="8:16" x14ac:dyDescent="0.5">
      <c r="H51450"/>
      <c r="P51450"/>
    </row>
    <row r="51451" spans="8:16" x14ac:dyDescent="0.5">
      <c r="H51451"/>
      <c r="P51451"/>
    </row>
    <row r="51452" spans="8:16" x14ac:dyDescent="0.5">
      <c r="H51452"/>
      <c r="P51452"/>
    </row>
    <row r="51453" spans="8:16" x14ac:dyDescent="0.5">
      <c r="H51453"/>
      <c r="P51453"/>
    </row>
    <row r="51454" spans="8:16" x14ac:dyDescent="0.5">
      <c r="H51454"/>
      <c r="P51454"/>
    </row>
    <row r="51455" spans="8:16" x14ac:dyDescent="0.5">
      <c r="H51455"/>
      <c r="P51455"/>
    </row>
    <row r="51456" spans="8:16" x14ac:dyDescent="0.5">
      <c r="H51456"/>
      <c r="P51456"/>
    </row>
    <row r="51457" spans="8:16" x14ac:dyDescent="0.5">
      <c r="H51457"/>
      <c r="P51457"/>
    </row>
    <row r="51458" spans="8:16" x14ac:dyDescent="0.5">
      <c r="H51458"/>
      <c r="P51458"/>
    </row>
    <row r="51459" spans="8:16" x14ac:dyDescent="0.5">
      <c r="H51459"/>
      <c r="P51459"/>
    </row>
    <row r="51460" spans="8:16" x14ac:dyDescent="0.5">
      <c r="H51460"/>
      <c r="P51460"/>
    </row>
    <row r="51461" spans="8:16" x14ac:dyDescent="0.5">
      <c r="H51461"/>
      <c r="P51461"/>
    </row>
    <row r="51462" spans="8:16" x14ac:dyDescent="0.5">
      <c r="H51462"/>
      <c r="P51462"/>
    </row>
    <row r="51463" spans="8:16" x14ac:dyDescent="0.5">
      <c r="H51463"/>
      <c r="P51463"/>
    </row>
    <row r="51464" spans="8:16" x14ac:dyDescent="0.5">
      <c r="H51464"/>
      <c r="P51464"/>
    </row>
    <row r="51465" spans="8:16" x14ac:dyDescent="0.5">
      <c r="H51465"/>
      <c r="P51465"/>
    </row>
    <row r="51466" spans="8:16" x14ac:dyDescent="0.5">
      <c r="H51466"/>
      <c r="P51466"/>
    </row>
    <row r="51467" spans="8:16" x14ac:dyDescent="0.5">
      <c r="H51467"/>
      <c r="P51467"/>
    </row>
    <row r="51468" spans="8:16" x14ac:dyDescent="0.5">
      <c r="H51468"/>
      <c r="P51468"/>
    </row>
    <row r="51469" spans="8:16" x14ac:dyDescent="0.5">
      <c r="H51469"/>
      <c r="P51469"/>
    </row>
    <row r="51470" spans="8:16" x14ac:dyDescent="0.5">
      <c r="H51470"/>
      <c r="P51470"/>
    </row>
    <row r="51471" spans="8:16" x14ac:dyDescent="0.5">
      <c r="H51471"/>
      <c r="P51471"/>
    </row>
    <row r="51472" spans="8:16" x14ac:dyDescent="0.5">
      <c r="H51472"/>
      <c r="P51472"/>
    </row>
    <row r="51473" spans="8:16" x14ac:dyDescent="0.5">
      <c r="H51473"/>
      <c r="P51473"/>
    </row>
    <row r="51474" spans="8:16" x14ac:dyDescent="0.5">
      <c r="H51474"/>
      <c r="P51474"/>
    </row>
    <row r="51475" spans="8:16" x14ac:dyDescent="0.5">
      <c r="H51475"/>
      <c r="P51475"/>
    </row>
    <row r="51476" spans="8:16" x14ac:dyDescent="0.5">
      <c r="H51476"/>
      <c r="P51476"/>
    </row>
    <row r="51477" spans="8:16" x14ac:dyDescent="0.5">
      <c r="H51477"/>
      <c r="P51477"/>
    </row>
    <row r="51478" spans="8:16" x14ac:dyDescent="0.5">
      <c r="H51478"/>
      <c r="P51478"/>
    </row>
    <row r="51479" spans="8:16" x14ac:dyDescent="0.5">
      <c r="H51479"/>
      <c r="P51479"/>
    </row>
    <row r="51480" spans="8:16" x14ac:dyDescent="0.5">
      <c r="H51480"/>
      <c r="P51480"/>
    </row>
    <row r="51481" spans="8:16" x14ac:dyDescent="0.5">
      <c r="H51481"/>
      <c r="P51481"/>
    </row>
    <row r="51482" spans="8:16" x14ac:dyDescent="0.5">
      <c r="H51482"/>
      <c r="P51482"/>
    </row>
    <row r="51483" spans="8:16" x14ac:dyDescent="0.5">
      <c r="H51483"/>
      <c r="P51483"/>
    </row>
    <row r="51484" spans="8:16" x14ac:dyDescent="0.5">
      <c r="H51484"/>
      <c r="P51484"/>
    </row>
    <row r="51485" spans="8:16" x14ac:dyDescent="0.5">
      <c r="H51485"/>
      <c r="P51485"/>
    </row>
    <row r="51486" spans="8:16" x14ac:dyDescent="0.5">
      <c r="H51486"/>
      <c r="P51486"/>
    </row>
    <row r="51487" spans="8:16" x14ac:dyDescent="0.5">
      <c r="H51487"/>
      <c r="P51487"/>
    </row>
    <row r="51488" spans="8:16" x14ac:dyDescent="0.5">
      <c r="H51488"/>
      <c r="P51488"/>
    </row>
    <row r="51489" spans="8:16" x14ac:dyDescent="0.5">
      <c r="H51489"/>
      <c r="P51489"/>
    </row>
    <row r="51490" spans="8:16" x14ac:dyDescent="0.5">
      <c r="H51490"/>
      <c r="P51490"/>
    </row>
    <row r="51491" spans="8:16" x14ac:dyDescent="0.5">
      <c r="H51491"/>
      <c r="P51491"/>
    </row>
    <row r="51492" spans="8:16" x14ac:dyDescent="0.5">
      <c r="H51492"/>
      <c r="P51492"/>
    </row>
    <row r="51493" spans="8:16" x14ac:dyDescent="0.5">
      <c r="H51493"/>
      <c r="P51493"/>
    </row>
    <row r="51494" spans="8:16" x14ac:dyDescent="0.5">
      <c r="H51494"/>
      <c r="P51494"/>
    </row>
    <row r="51495" spans="8:16" x14ac:dyDescent="0.5">
      <c r="H51495"/>
      <c r="P51495"/>
    </row>
    <row r="51496" spans="8:16" x14ac:dyDescent="0.5">
      <c r="H51496"/>
      <c r="P51496"/>
    </row>
    <row r="51497" spans="8:16" x14ac:dyDescent="0.5">
      <c r="H51497"/>
      <c r="P51497"/>
    </row>
    <row r="51498" spans="8:16" x14ac:dyDescent="0.5">
      <c r="H51498"/>
      <c r="P51498"/>
    </row>
    <row r="51499" spans="8:16" x14ac:dyDescent="0.5">
      <c r="H51499"/>
      <c r="P51499"/>
    </row>
    <row r="51500" spans="8:16" x14ac:dyDescent="0.5">
      <c r="H51500"/>
      <c r="P51500"/>
    </row>
    <row r="51501" spans="8:16" x14ac:dyDescent="0.5">
      <c r="H51501"/>
      <c r="P51501"/>
    </row>
    <row r="51502" spans="8:16" x14ac:dyDescent="0.5">
      <c r="H51502"/>
      <c r="P51502"/>
    </row>
    <row r="51503" spans="8:16" x14ac:dyDescent="0.5">
      <c r="H51503"/>
      <c r="P51503"/>
    </row>
    <row r="51504" spans="8:16" x14ac:dyDescent="0.5">
      <c r="H51504"/>
      <c r="P51504"/>
    </row>
    <row r="51505" spans="8:16" x14ac:dyDescent="0.5">
      <c r="H51505"/>
      <c r="P51505"/>
    </row>
    <row r="51506" spans="8:16" x14ac:dyDescent="0.5">
      <c r="H51506"/>
      <c r="P51506"/>
    </row>
    <row r="51507" spans="8:16" x14ac:dyDescent="0.5">
      <c r="H51507"/>
      <c r="P51507"/>
    </row>
    <row r="51508" spans="8:16" x14ac:dyDescent="0.5">
      <c r="H51508"/>
      <c r="P51508"/>
    </row>
    <row r="51509" spans="8:16" x14ac:dyDescent="0.5">
      <c r="H51509"/>
      <c r="P51509"/>
    </row>
    <row r="51510" spans="8:16" x14ac:dyDescent="0.5">
      <c r="H51510"/>
      <c r="P51510"/>
    </row>
    <row r="51511" spans="8:16" x14ac:dyDescent="0.5">
      <c r="H51511"/>
      <c r="P51511"/>
    </row>
    <row r="51512" spans="8:16" x14ac:dyDescent="0.5">
      <c r="H51512"/>
      <c r="P51512"/>
    </row>
    <row r="51513" spans="8:16" x14ac:dyDescent="0.5">
      <c r="H51513"/>
      <c r="P51513"/>
    </row>
    <row r="51514" spans="8:16" x14ac:dyDescent="0.5">
      <c r="H51514"/>
      <c r="P51514"/>
    </row>
    <row r="51515" spans="8:16" x14ac:dyDescent="0.5">
      <c r="H51515"/>
      <c r="P51515"/>
    </row>
    <row r="51516" spans="8:16" x14ac:dyDescent="0.5">
      <c r="H51516"/>
      <c r="P51516"/>
    </row>
    <row r="51517" spans="8:16" x14ac:dyDescent="0.5">
      <c r="H51517"/>
      <c r="P51517"/>
    </row>
    <row r="51518" spans="8:16" x14ac:dyDescent="0.5">
      <c r="H51518"/>
      <c r="P51518"/>
    </row>
    <row r="51519" spans="8:16" x14ac:dyDescent="0.5">
      <c r="H51519"/>
      <c r="P51519"/>
    </row>
    <row r="51520" spans="8:16" x14ac:dyDescent="0.5">
      <c r="H51520"/>
      <c r="P51520"/>
    </row>
    <row r="51521" spans="8:16" x14ac:dyDescent="0.5">
      <c r="H51521"/>
      <c r="P51521"/>
    </row>
    <row r="51522" spans="8:16" x14ac:dyDescent="0.5">
      <c r="H51522"/>
      <c r="P51522"/>
    </row>
    <row r="51523" spans="8:16" x14ac:dyDescent="0.5">
      <c r="H51523"/>
      <c r="P51523"/>
    </row>
    <row r="51524" spans="8:16" x14ac:dyDescent="0.5">
      <c r="H51524"/>
      <c r="P51524"/>
    </row>
    <row r="51525" spans="8:16" x14ac:dyDescent="0.5">
      <c r="H51525"/>
      <c r="P51525"/>
    </row>
    <row r="51526" spans="8:16" x14ac:dyDescent="0.5">
      <c r="H51526"/>
      <c r="P51526"/>
    </row>
    <row r="51527" spans="8:16" x14ac:dyDescent="0.5">
      <c r="H51527"/>
      <c r="P51527"/>
    </row>
    <row r="51528" spans="8:16" x14ac:dyDescent="0.5">
      <c r="H51528"/>
      <c r="P51528"/>
    </row>
    <row r="51529" spans="8:16" x14ac:dyDescent="0.5">
      <c r="H51529"/>
      <c r="P51529"/>
    </row>
    <row r="51530" spans="8:16" x14ac:dyDescent="0.5">
      <c r="H51530"/>
      <c r="P51530"/>
    </row>
    <row r="51531" spans="8:16" x14ac:dyDescent="0.5">
      <c r="H51531"/>
      <c r="P51531"/>
    </row>
    <row r="51532" spans="8:16" x14ac:dyDescent="0.5">
      <c r="H51532"/>
      <c r="P51532"/>
    </row>
    <row r="51533" spans="8:16" x14ac:dyDescent="0.5">
      <c r="H51533"/>
      <c r="P51533"/>
    </row>
    <row r="51534" spans="8:16" x14ac:dyDescent="0.5">
      <c r="H51534"/>
      <c r="P51534"/>
    </row>
    <row r="51535" spans="8:16" x14ac:dyDescent="0.5">
      <c r="H51535"/>
      <c r="P51535"/>
    </row>
    <row r="51536" spans="8:16" x14ac:dyDescent="0.5">
      <c r="H51536"/>
      <c r="P51536"/>
    </row>
    <row r="51537" spans="8:16" x14ac:dyDescent="0.5">
      <c r="H51537"/>
      <c r="P51537"/>
    </row>
    <row r="51538" spans="8:16" x14ac:dyDescent="0.5">
      <c r="H51538"/>
      <c r="P51538"/>
    </row>
    <row r="51539" spans="8:16" x14ac:dyDescent="0.5">
      <c r="H51539"/>
      <c r="P51539"/>
    </row>
    <row r="51540" spans="8:16" x14ac:dyDescent="0.5">
      <c r="H51540"/>
      <c r="P51540"/>
    </row>
    <row r="51541" spans="8:16" x14ac:dyDescent="0.5">
      <c r="H51541"/>
      <c r="P51541"/>
    </row>
    <row r="51542" spans="8:16" x14ac:dyDescent="0.5">
      <c r="H51542"/>
      <c r="P51542"/>
    </row>
    <row r="51543" spans="8:16" x14ac:dyDescent="0.5">
      <c r="H51543"/>
      <c r="P51543"/>
    </row>
    <row r="51544" spans="8:16" x14ac:dyDescent="0.5">
      <c r="H51544"/>
      <c r="P51544"/>
    </row>
    <row r="51545" spans="8:16" x14ac:dyDescent="0.5">
      <c r="H51545"/>
      <c r="P51545"/>
    </row>
    <row r="51546" spans="8:16" x14ac:dyDescent="0.5">
      <c r="H51546"/>
      <c r="P51546"/>
    </row>
    <row r="51547" spans="8:16" x14ac:dyDescent="0.5">
      <c r="H51547"/>
      <c r="P51547"/>
    </row>
    <row r="51548" spans="8:16" x14ac:dyDescent="0.5">
      <c r="H51548"/>
      <c r="P51548"/>
    </row>
    <row r="51549" spans="8:16" x14ac:dyDescent="0.5">
      <c r="H51549"/>
      <c r="P51549"/>
    </row>
    <row r="51550" spans="8:16" x14ac:dyDescent="0.5">
      <c r="H51550"/>
      <c r="P51550"/>
    </row>
    <row r="51551" spans="8:16" x14ac:dyDescent="0.5">
      <c r="H51551"/>
      <c r="P51551"/>
    </row>
    <row r="51552" spans="8:16" x14ac:dyDescent="0.5">
      <c r="H51552"/>
      <c r="P51552"/>
    </row>
    <row r="51553" spans="8:16" x14ac:dyDescent="0.5">
      <c r="H51553"/>
      <c r="P51553"/>
    </row>
    <row r="51554" spans="8:16" x14ac:dyDescent="0.5">
      <c r="H51554"/>
      <c r="P51554"/>
    </row>
    <row r="51555" spans="8:16" x14ac:dyDescent="0.5">
      <c r="H51555"/>
      <c r="P51555"/>
    </row>
    <row r="51556" spans="8:16" x14ac:dyDescent="0.5">
      <c r="H51556"/>
      <c r="P51556"/>
    </row>
    <row r="51557" spans="8:16" x14ac:dyDescent="0.5">
      <c r="H51557"/>
      <c r="P51557"/>
    </row>
    <row r="51558" spans="8:16" x14ac:dyDescent="0.5">
      <c r="H51558"/>
      <c r="P51558"/>
    </row>
    <row r="51559" spans="8:16" x14ac:dyDescent="0.5">
      <c r="H51559"/>
      <c r="P51559"/>
    </row>
    <row r="51560" spans="8:16" x14ac:dyDescent="0.5">
      <c r="H51560"/>
      <c r="P51560"/>
    </row>
    <row r="51561" spans="8:16" x14ac:dyDescent="0.5">
      <c r="H51561"/>
      <c r="P51561"/>
    </row>
    <row r="51562" spans="8:16" x14ac:dyDescent="0.5">
      <c r="H51562"/>
      <c r="P51562"/>
    </row>
    <row r="51563" spans="8:16" x14ac:dyDescent="0.5">
      <c r="H51563"/>
      <c r="P51563"/>
    </row>
    <row r="51564" spans="8:16" x14ac:dyDescent="0.5">
      <c r="H51564"/>
      <c r="P51564"/>
    </row>
    <row r="51565" spans="8:16" x14ac:dyDescent="0.5">
      <c r="H51565"/>
      <c r="P51565"/>
    </row>
    <row r="51566" spans="8:16" x14ac:dyDescent="0.5">
      <c r="H51566"/>
      <c r="P51566"/>
    </row>
    <row r="51567" spans="8:16" x14ac:dyDescent="0.5">
      <c r="H51567"/>
      <c r="P51567"/>
    </row>
    <row r="51568" spans="8:16" x14ac:dyDescent="0.5">
      <c r="H51568"/>
      <c r="P51568"/>
    </row>
    <row r="51569" spans="8:16" x14ac:dyDescent="0.5">
      <c r="H51569"/>
      <c r="P51569"/>
    </row>
    <row r="51570" spans="8:16" x14ac:dyDescent="0.5">
      <c r="H51570"/>
      <c r="P51570"/>
    </row>
    <row r="51571" spans="8:16" x14ac:dyDescent="0.5">
      <c r="H51571"/>
      <c r="P51571"/>
    </row>
    <row r="51572" spans="8:16" x14ac:dyDescent="0.5">
      <c r="H51572"/>
      <c r="P51572"/>
    </row>
    <row r="51573" spans="8:16" x14ac:dyDescent="0.5">
      <c r="H51573"/>
      <c r="P51573"/>
    </row>
    <row r="51574" spans="8:16" x14ac:dyDescent="0.5">
      <c r="H51574"/>
      <c r="P51574"/>
    </row>
    <row r="51575" spans="8:16" x14ac:dyDescent="0.5">
      <c r="H51575"/>
      <c r="P51575"/>
    </row>
    <row r="51576" spans="8:16" x14ac:dyDescent="0.5">
      <c r="H51576"/>
      <c r="P51576"/>
    </row>
    <row r="51577" spans="8:16" x14ac:dyDescent="0.5">
      <c r="H51577"/>
      <c r="P51577"/>
    </row>
    <row r="51578" spans="8:16" x14ac:dyDescent="0.5">
      <c r="H51578"/>
      <c r="P51578"/>
    </row>
    <row r="51579" spans="8:16" x14ac:dyDescent="0.5">
      <c r="H51579"/>
      <c r="P51579"/>
    </row>
    <row r="51580" spans="8:16" x14ac:dyDescent="0.5">
      <c r="H51580"/>
      <c r="P51580"/>
    </row>
    <row r="51581" spans="8:16" x14ac:dyDescent="0.5">
      <c r="H51581"/>
      <c r="P51581"/>
    </row>
    <row r="51582" spans="8:16" x14ac:dyDescent="0.5">
      <c r="H51582"/>
      <c r="P51582"/>
    </row>
    <row r="51583" spans="8:16" x14ac:dyDescent="0.5">
      <c r="H51583"/>
      <c r="P51583"/>
    </row>
    <row r="51584" spans="8:16" x14ac:dyDescent="0.5">
      <c r="H51584"/>
      <c r="P51584"/>
    </row>
    <row r="51585" spans="8:16" x14ac:dyDescent="0.5">
      <c r="H51585"/>
      <c r="P51585"/>
    </row>
    <row r="51586" spans="8:16" x14ac:dyDescent="0.5">
      <c r="H51586"/>
      <c r="P51586"/>
    </row>
    <row r="51587" spans="8:16" x14ac:dyDescent="0.5">
      <c r="H51587"/>
      <c r="P51587"/>
    </row>
    <row r="51588" spans="8:16" x14ac:dyDescent="0.5">
      <c r="H51588"/>
      <c r="P51588"/>
    </row>
    <row r="51589" spans="8:16" x14ac:dyDescent="0.5">
      <c r="H51589"/>
      <c r="P51589"/>
    </row>
    <row r="51590" spans="8:16" x14ac:dyDescent="0.5">
      <c r="H51590"/>
      <c r="P51590"/>
    </row>
    <row r="51591" spans="8:16" x14ac:dyDescent="0.5">
      <c r="H51591"/>
      <c r="P51591"/>
    </row>
    <row r="51592" spans="8:16" x14ac:dyDescent="0.5">
      <c r="H51592"/>
      <c r="P51592"/>
    </row>
    <row r="51593" spans="8:16" x14ac:dyDescent="0.5">
      <c r="H51593"/>
      <c r="P51593"/>
    </row>
    <row r="51594" spans="8:16" x14ac:dyDescent="0.5">
      <c r="H51594"/>
      <c r="P51594"/>
    </row>
    <row r="51595" spans="8:16" x14ac:dyDescent="0.5">
      <c r="H51595"/>
      <c r="P51595"/>
    </row>
    <row r="51596" spans="8:16" x14ac:dyDescent="0.5">
      <c r="H51596"/>
      <c r="P51596"/>
    </row>
    <row r="51597" spans="8:16" x14ac:dyDescent="0.5">
      <c r="H51597"/>
      <c r="P51597"/>
    </row>
    <row r="51598" spans="8:16" x14ac:dyDescent="0.5">
      <c r="H51598"/>
      <c r="P51598"/>
    </row>
    <row r="51599" spans="8:16" x14ac:dyDescent="0.5">
      <c r="H51599"/>
      <c r="P51599"/>
    </row>
    <row r="51600" spans="8:16" x14ac:dyDescent="0.5">
      <c r="H51600"/>
      <c r="P51600"/>
    </row>
    <row r="51601" spans="8:16" x14ac:dyDescent="0.5">
      <c r="H51601"/>
      <c r="P51601"/>
    </row>
    <row r="51602" spans="8:16" x14ac:dyDescent="0.5">
      <c r="H51602"/>
      <c r="P51602"/>
    </row>
    <row r="51603" spans="8:16" x14ac:dyDescent="0.5">
      <c r="H51603"/>
      <c r="P51603"/>
    </row>
    <row r="51604" spans="8:16" x14ac:dyDescent="0.5">
      <c r="H51604"/>
      <c r="P51604"/>
    </row>
    <row r="51605" spans="8:16" x14ac:dyDescent="0.5">
      <c r="H51605"/>
      <c r="P51605"/>
    </row>
    <row r="51606" spans="8:16" x14ac:dyDescent="0.5">
      <c r="H51606"/>
      <c r="P51606"/>
    </row>
    <row r="51607" spans="8:16" x14ac:dyDescent="0.5">
      <c r="H51607"/>
      <c r="P51607"/>
    </row>
    <row r="51608" spans="8:16" x14ac:dyDescent="0.5">
      <c r="H51608"/>
      <c r="P51608"/>
    </row>
    <row r="51609" spans="8:16" x14ac:dyDescent="0.5">
      <c r="H51609"/>
      <c r="P51609"/>
    </row>
    <row r="51610" spans="8:16" x14ac:dyDescent="0.5">
      <c r="H51610"/>
      <c r="P51610"/>
    </row>
    <row r="51611" spans="8:16" x14ac:dyDescent="0.5">
      <c r="H51611"/>
      <c r="P51611"/>
    </row>
    <row r="51612" spans="8:16" x14ac:dyDescent="0.5">
      <c r="H51612"/>
      <c r="P51612"/>
    </row>
    <row r="51613" spans="8:16" x14ac:dyDescent="0.5">
      <c r="H51613"/>
      <c r="P51613"/>
    </row>
    <row r="51614" spans="8:16" x14ac:dyDescent="0.5">
      <c r="H51614"/>
      <c r="P51614"/>
    </row>
    <row r="51615" spans="8:16" x14ac:dyDescent="0.5">
      <c r="H51615"/>
      <c r="P51615"/>
    </row>
    <row r="51616" spans="8:16" x14ac:dyDescent="0.5">
      <c r="H51616"/>
      <c r="P51616"/>
    </row>
    <row r="51617" spans="8:16" x14ac:dyDescent="0.5">
      <c r="H51617"/>
      <c r="P51617"/>
    </row>
    <row r="51618" spans="8:16" x14ac:dyDescent="0.5">
      <c r="H51618"/>
      <c r="P51618"/>
    </row>
    <row r="51619" spans="8:16" x14ac:dyDescent="0.5">
      <c r="H51619"/>
      <c r="P51619"/>
    </row>
    <row r="51620" spans="8:16" x14ac:dyDescent="0.5">
      <c r="H51620"/>
      <c r="P51620"/>
    </row>
    <row r="51621" spans="8:16" x14ac:dyDescent="0.5">
      <c r="H51621"/>
      <c r="P51621"/>
    </row>
    <row r="51622" spans="8:16" x14ac:dyDescent="0.5">
      <c r="H51622"/>
      <c r="P51622"/>
    </row>
    <row r="51623" spans="8:16" x14ac:dyDescent="0.5">
      <c r="H51623"/>
      <c r="P51623"/>
    </row>
    <row r="51624" spans="8:16" x14ac:dyDescent="0.5">
      <c r="H51624"/>
      <c r="P51624"/>
    </row>
    <row r="51625" spans="8:16" x14ac:dyDescent="0.5">
      <c r="H51625"/>
      <c r="P51625"/>
    </row>
    <row r="51626" spans="8:16" x14ac:dyDescent="0.5">
      <c r="H51626"/>
      <c r="P51626"/>
    </row>
    <row r="51627" spans="8:16" x14ac:dyDescent="0.5">
      <c r="H51627"/>
      <c r="P51627"/>
    </row>
    <row r="51628" spans="8:16" x14ac:dyDescent="0.5">
      <c r="H51628"/>
      <c r="P51628"/>
    </row>
    <row r="51629" spans="8:16" x14ac:dyDescent="0.5">
      <c r="H51629"/>
      <c r="P51629"/>
    </row>
    <row r="51630" spans="8:16" x14ac:dyDescent="0.5">
      <c r="H51630"/>
      <c r="P51630"/>
    </row>
    <row r="51631" spans="8:16" x14ac:dyDescent="0.5">
      <c r="H51631"/>
      <c r="P51631"/>
    </row>
    <row r="51632" spans="8:16" x14ac:dyDescent="0.5">
      <c r="H51632"/>
      <c r="P51632"/>
    </row>
    <row r="51633" spans="8:16" x14ac:dyDescent="0.5">
      <c r="H51633"/>
      <c r="P51633"/>
    </row>
    <row r="51634" spans="8:16" x14ac:dyDescent="0.5">
      <c r="H51634"/>
      <c r="P51634"/>
    </row>
    <row r="51635" spans="8:16" x14ac:dyDescent="0.5">
      <c r="H51635"/>
      <c r="P51635"/>
    </row>
    <row r="51636" spans="8:16" x14ac:dyDescent="0.5">
      <c r="H51636"/>
      <c r="P51636"/>
    </row>
    <row r="51637" spans="8:16" x14ac:dyDescent="0.5">
      <c r="H51637"/>
      <c r="P51637"/>
    </row>
    <row r="51638" spans="8:16" x14ac:dyDescent="0.5">
      <c r="H51638"/>
      <c r="P51638"/>
    </row>
    <row r="51639" spans="8:16" x14ac:dyDescent="0.5">
      <c r="H51639"/>
      <c r="P51639"/>
    </row>
    <row r="51640" spans="8:16" x14ac:dyDescent="0.5">
      <c r="H51640"/>
      <c r="P51640"/>
    </row>
    <row r="51641" spans="8:16" x14ac:dyDescent="0.5">
      <c r="H51641"/>
      <c r="P51641"/>
    </row>
    <row r="51642" spans="8:16" x14ac:dyDescent="0.5">
      <c r="H51642"/>
      <c r="P51642"/>
    </row>
    <row r="51643" spans="8:16" x14ac:dyDescent="0.5">
      <c r="H51643"/>
      <c r="P51643"/>
    </row>
    <row r="51644" spans="8:16" x14ac:dyDescent="0.5">
      <c r="H51644"/>
      <c r="P51644"/>
    </row>
    <row r="51645" spans="8:16" x14ac:dyDescent="0.5">
      <c r="H51645"/>
      <c r="P51645"/>
    </row>
    <row r="51646" spans="8:16" x14ac:dyDescent="0.5">
      <c r="H51646"/>
      <c r="P51646"/>
    </row>
    <row r="51647" spans="8:16" x14ac:dyDescent="0.5">
      <c r="H51647"/>
      <c r="P51647"/>
    </row>
    <row r="51648" spans="8:16" x14ac:dyDescent="0.5">
      <c r="H51648"/>
      <c r="P51648"/>
    </row>
    <row r="51649" spans="8:16" x14ac:dyDescent="0.5">
      <c r="H51649"/>
      <c r="P51649"/>
    </row>
    <row r="51650" spans="8:16" x14ac:dyDescent="0.5">
      <c r="H51650"/>
      <c r="P51650"/>
    </row>
    <row r="51651" spans="8:16" x14ac:dyDescent="0.5">
      <c r="H51651"/>
      <c r="P51651"/>
    </row>
    <row r="51652" spans="8:16" x14ac:dyDescent="0.5">
      <c r="H51652"/>
      <c r="P51652"/>
    </row>
    <row r="51653" spans="8:16" x14ac:dyDescent="0.5">
      <c r="H51653"/>
      <c r="P51653"/>
    </row>
    <row r="51654" spans="8:16" x14ac:dyDescent="0.5">
      <c r="H51654"/>
      <c r="P51654"/>
    </row>
    <row r="51655" spans="8:16" x14ac:dyDescent="0.5">
      <c r="H51655"/>
      <c r="P51655"/>
    </row>
    <row r="51656" spans="8:16" x14ac:dyDescent="0.5">
      <c r="H51656"/>
      <c r="P51656"/>
    </row>
    <row r="51657" spans="8:16" x14ac:dyDescent="0.5">
      <c r="H51657"/>
      <c r="P51657"/>
    </row>
    <row r="51658" spans="8:16" x14ac:dyDescent="0.5">
      <c r="H51658"/>
      <c r="P51658"/>
    </row>
    <row r="51659" spans="8:16" x14ac:dyDescent="0.5">
      <c r="H51659"/>
      <c r="P51659"/>
    </row>
    <row r="51660" spans="8:16" x14ac:dyDescent="0.5">
      <c r="H51660"/>
      <c r="P51660"/>
    </row>
    <row r="51661" spans="8:16" x14ac:dyDescent="0.5">
      <c r="H51661"/>
      <c r="P51661"/>
    </row>
    <row r="51662" spans="8:16" x14ac:dyDescent="0.5">
      <c r="H51662"/>
      <c r="P51662"/>
    </row>
    <row r="51663" spans="8:16" x14ac:dyDescent="0.5">
      <c r="H51663"/>
      <c r="P51663"/>
    </row>
    <row r="51664" spans="8:16" x14ac:dyDescent="0.5">
      <c r="H51664"/>
      <c r="P51664"/>
    </row>
    <row r="51665" spans="8:16" x14ac:dyDescent="0.5">
      <c r="H51665"/>
      <c r="P51665"/>
    </row>
    <row r="51666" spans="8:16" x14ac:dyDescent="0.5">
      <c r="H51666"/>
      <c r="P51666"/>
    </row>
    <row r="51667" spans="8:16" x14ac:dyDescent="0.5">
      <c r="H51667"/>
      <c r="P51667"/>
    </row>
    <row r="51668" spans="8:16" x14ac:dyDescent="0.5">
      <c r="H51668"/>
      <c r="P51668"/>
    </row>
    <row r="51669" spans="8:16" x14ac:dyDescent="0.5">
      <c r="H51669"/>
      <c r="P51669"/>
    </row>
    <row r="51670" spans="8:16" x14ac:dyDescent="0.5">
      <c r="H51670"/>
      <c r="P51670"/>
    </row>
    <row r="51671" spans="8:16" x14ac:dyDescent="0.5">
      <c r="H51671"/>
      <c r="P51671"/>
    </row>
    <row r="51672" spans="8:16" x14ac:dyDescent="0.5">
      <c r="H51672"/>
      <c r="P51672"/>
    </row>
    <row r="51673" spans="8:16" x14ac:dyDescent="0.5">
      <c r="H51673"/>
      <c r="P51673"/>
    </row>
    <row r="51674" spans="8:16" x14ac:dyDescent="0.5">
      <c r="H51674"/>
      <c r="P51674"/>
    </row>
    <row r="51675" spans="8:16" x14ac:dyDescent="0.5">
      <c r="H51675"/>
      <c r="P51675"/>
    </row>
    <row r="51676" spans="8:16" x14ac:dyDescent="0.5">
      <c r="H51676"/>
      <c r="P51676"/>
    </row>
    <row r="51677" spans="8:16" x14ac:dyDescent="0.5">
      <c r="H51677"/>
      <c r="P51677"/>
    </row>
    <row r="51678" spans="8:16" x14ac:dyDescent="0.5">
      <c r="H51678"/>
      <c r="P51678"/>
    </row>
    <row r="51679" spans="8:16" x14ac:dyDescent="0.5">
      <c r="H51679"/>
      <c r="P51679"/>
    </row>
    <row r="51680" spans="8:16" x14ac:dyDescent="0.5">
      <c r="H51680"/>
      <c r="P51680"/>
    </row>
    <row r="51681" spans="8:16" x14ac:dyDescent="0.5">
      <c r="H51681"/>
      <c r="P51681"/>
    </row>
    <row r="51682" spans="8:16" x14ac:dyDescent="0.5">
      <c r="H51682"/>
      <c r="P51682"/>
    </row>
    <row r="51683" spans="8:16" x14ac:dyDescent="0.5">
      <c r="H51683"/>
      <c r="P51683"/>
    </row>
    <row r="51684" spans="8:16" x14ac:dyDescent="0.5">
      <c r="H51684"/>
      <c r="P51684"/>
    </row>
    <row r="51685" spans="8:16" x14ac:dyDescent="0.5">
      <c r="H51685"/>
      <c r="P51685"/>
    </row>
    <row r="51686" spans="8:16" x14ac:dyDescent="0.5">
      <c r="H51686"/>
      <c r="P51686"/>
    </row>
    <row r="51687" spans="8:16" x14ac:dyDescent="0.5">
      <c r="H51687"/>
      <c r="P51687"/>
    </row>
    <row r="51688" spans="8:16" x14ac:dyDescent="0.5">
      <c r="H51688"/>
      <c r="P51688"/>
    </row>
    <row r="51689" spans="8:16" x14ac:dyDescent="0.5">
      <c r="H51689"/>
      <c r="P51689"/>
    </row>
    <row r="51690" spans="8:16" x14ac:dyDescent="0.5">
      <c r="H51690"/>
      <c r="P51690"/>
    </row>
    <row r="51691" spans="8:16" x14ac:dyDescent="0.5">
      <c r="H51691"/>
      <c r="P51691"/>
    </row>
    <row r="51692" spans="8:16" x14ac:dyDescent="0.5">
      <c r="H51692"/>
      <c r="P51692"/>
    </row>
    <row r="51693" spans="8:16" x14ac:dyDescent="0.5">
      <c r="H51693"/>
      <c r="P51693"/>
    </row>
    <row r="51694" spans="8:16" x14ac:dyDescent="0.5">
      <c r="H51694"/>
      <c r="P51694"/>
    </row>
    <row r="51695" spans="8:16" x14ac:dyDescent="0.5">
      <c r="H51695"/>
      <c r="P51695"/>
    </row>
    <row r="51696" spans="8:16" x14ac:dyDescent="0.5">
      <c r="H51696"/>
      <c r="P51696"/>
    </row>
    <row r="51697" spans="8:16" x14ac:dyDescent="0.5">
      <c r="H51697"/>
      <c r="P51697"/>
    </row>
    <row r="51698" spans="8:16" x14ac:dyDescent="0.5">
      <c r="H51698"/>
      <c r="P51698"/>
    </row>
    <row r="51699" spans="8:16" x14ac:dyDescent="0.5">
      <c r="H51699"/>
      <c r="P51699"/>
    </row>
    <row r="51700" spans="8:16" x14ac:dyDescent="0.5">
      <c r="H51700"/>
      <c r="P51700"/>
    </row>
    <row r="51701" spans="8:16" x14ac:dyDescent="0.5">
      <c r="H51701"/>
      <c r="P51701"/>
    </row>
    <row r="51702" spans="8:16" x14ac:dyDescent="0.5">
      <c r="H51702"/>
      <c r="P51702"/>
    </row>
    <row r="51703" spans="8:16" x14ac:dyDescent="0.5">
      <c r="H51703"/>
      <c r="P51703"/>
    </row>
    <row r="51704" spans="8:16" x14ac:dyDescent="0.5">
      <c r="H51704"/>
      <c r="P51704"/>
    </row>
    <row r="51705" spans="8:16" x14ac:dyDescent="0.5">
      <c r="H51705"/>
      <c r="P51705"/>
    </row>
    <row r="51706" spans="8:16" x14ac:dyDescent="0.5">
      <c r="H51706"/>
      <c r="P51706"/>
    </row>
    <row r="51707" spans="8:16" x14ac:dyDescent="0.5">
      <c r="H51707"/>
      <c r="P51707"/>
    </row>
    <row r="51708" spans="8:16" x14ac:dyDescent="0.5">
      <c r="H51708"/>
      <c r="P51708"/>
    </row>
    <row r="51709" spans="8:16" x14ac:dyDescent="0.5">
      <c r="H51709"/>
      <c r="P51709"/>
    </row>
    <row r="51710" spans="8:16" x14ac:dyDescent="0.5">
      <c r="H51710"/>
      <c r="P51710"/>
    </row>
    <row r="51711" spans="8:16" x14ac:dyDescent="0.5">
      <c r="H51711"/>
      <c r="P51711"/>
    </row>
    <row r="51712" spans="8:16" x14ac:dyDescent="0.5">
      <c r="H51712"/>
      <c r="P51712"/>
    </row>
    <row r="51713" spans="8:16" x14ac:dyDescent="0.5">
      <c r="H51713"/>
      <c r="P51713"/>
    </row>
    <row r="51714" spans="8:16" x14ac:dyDescent="0.5">
      <c r="H51714"/>
      <c r="P51714"/>
    </row>
    <row r="51715" spans="8:16" x14ac:dyDescent="0.5">
      <c r="H51715"/>
      <c r="P51715"/>
    </row>
    <row r="51716" spans="8:16" x14ac:dyDescent="0.5">
      <c r="H51716"/>
      <c r="P51716"/>
    </row>
    <row r="51717" spans="8:16" x14ac:dyDescent="0.5">
      <c r="H51717"/>
      <c r="P51717"/>
    </row>
    <row r="51718" spans="8:16" x14ac:dyDescent="0.5">
      <c r="H51718"/>
      <c r="P51718"/>
    </row>
    <row r="51719" spans="8:16" x14ac:dyDescent="0.5">
      <c r="H51719"/>
      <c r="P51719"/>
    </row>
    <row r="51720" spans="8:16" x14ac:dyDescent="0.5">
      <c r="H51720"/>
      <c r="P51720"/>
    </row>
    <row r="51721" spans="8:16" x14ac:dyDescent="0.5">
      <c r="H51721"/>
      <c r="P51721"/>
    </row>
    <row r="51722" spans="8:16" x14ac:dyDescent="0.5">
      <c r="H51722"/>
      <c r="P51722"/>
    </row>
    <row r="51723" spans="8:16" x14ac:dyDescent="0.5">
      <c r="H51723"/>
      <c r="P51723"/>
    </row>
    <row r="51724" spans="8:16" x14ac:dyDescent="0.5">
      <c r="H51724"/>
      <c r="P51724"/>
    </row>
    <row r="51725" spans="8:16" x14ac:dyDescent="0.5">
      <c r="H51725"/>
      <c r="P51725"/>
    </row>
    <row r="51726" spans="8:16" x14ac:dyDescent="0.5">
      <c r="H51726"/>
      <c r="P51726"/>
    </row>
    <row r="51727" spans="8:16" x14ac:dyDescent="0.5">
      <c r="H51727"/>
      <c r="P51727"/>
    </row>
    <row r="51728" spans="8:16" x14ac:dyDescent="0.5">
      <c r="H51728"/>
      <c r="P51728"/>
    </row>
    <row r="51729" spans="8:16" x14ac:dyDescent="0.5">
      <c r="H51729"/>
      <c r="P51729"/>
    </row>
    <row r="51730" spans="8:16" x14ac:dyDescent="0.5">
      <c r="H51730"/>
      <c r="P51730"/>
    </row>
    <row r="51731" spans="8:16" x14ac:dyDescent="0.5">
      <c r="H51731"/>
      <c r="P51731"/>
    </row>
    <row r="51732" spans="8:16" x14ac:dyDescent="0.5">
      <c r="H51732"/>
      <c r="P51732"/>
    </row>
    <row r="51733" spans="8:16" x14ac:dyDescent="0.5">
      <c r="H51733"/>
      <c r="P51733"/>
    </row>
    <row r="51734" spans="8:16" x14ac:dyDescent="0.5">
      <c r="H51734"/>
      <c r="P51734"/>
    </row>
    <row r="51735" spans="8:16" x14ac:dyDescent="0.5">
      <c r="H51735"/>
      <c r="P51735"/>
    </row>
    <row r="51736" spans="8:16" x14ac:dyDescent="0.5">
      <c r="H51736"/>
      <c r="P51736"/>
    </row>
    <row r="51737" spans="8:16" x14ac:dyDescent="0.5">
      <c r="H51737"/>
      <c r="P51737"/>
    </row>
    <row r="51738" spans="8:16" x14ac:dyDescent="0.5">
      <c r="H51738"/>
      <c r="P51738"/>
    </row>
    <row r="51739" spans="8:16" x14ac:dyDescent="0.5">
      <c r="H51739"/>
      <c r="P51739"/>
    </row>
    <row r="51740" spans="8:16" x14ac:dyDescent="0.5">
      <c r="H51740"/>
      <c r="P51740"/>
    </row>
    <row r="51741" spans="8:16" x14ac:dyDescent="0.5">
      <c r="H51741"/>
      <c r="P51741"/>
    </row>
    <row r="51742" spans="8:16" x14ac:dyDescent="0.5">
      <c r="H51742"/>
      <c r="P51742"/>
    </row>
    <row r="51743" spans="8:16" x14ac:dyDescent="0.5">
      <c r="H51743"/>
      <c r="P51743"/>
    </row>
    <row r="51744" spans="8:16" x14ac:dyDescent="0.5">
      <c r="H51744"/>
      <c r="P51744"/>
    </row>
    <row r="51745" spans="8:16" x14ac:dyDescent="0.5">
      <c r="H51745"/>
      <c r="P51745"/>
    </row>
    <row r="51746" spans="8:16" x14ac:dyDescent="0.5">
      <c r="H51746"/>
      <c r="P51746"/>
    </row>
    <row r="51747" spans="8:16" x14ac:dyDescent="0.5">
      <c r="H51747"/>
      <c r="P51747"/>
    </row>
    <row r="51748" spans="8:16" x14ac:dyDescent="0.5">
      <c r="H51748"/>
      <c r="P51748"/>
    </row>
    <row r="51749" spans="8:16" x14ac:dyDescent="0.5">
      <c r="H51749"/>
      <c r="P51749"/>
    </row>
    <row r="51750" spans="8:16" x14ac:dyDescent="0.5">
      <c r="H51750"/>
      <c r="P51750"/>
    </row>
    <row r="51751" spans="8:16" x14ac:dyDescent="0.5">
      <c r="H51751"/>
      <c r="P51751"/>
    </row>
    <row r="51752" spans="8:16" x14ac:dyDescent="0.5">
      <c r="H51752"/>
      <c r="P51752"/>
    </row>
    <row r="51753" spans="8:16" x14ac:dyDescent="0.5">
      <c r="H51753"/>
      <c r="P51753"/>
    </row>
    <row r="51754" spans="8:16" x14ac:dyDescent="0.5">
      <c r="H51754"/>
      <c r="P51754"/>
    </row>
    <row r="51755" spans="8:16" x14ac:dyDescent="0.5">
      <c r="H51755"/>
      <c r="P51755"/>
    </row>
    <row r="51756" spans="8:16" x14ac:dyDescent="0.5">
      <c r="H51756"/>
      <c r="P51756"/>
    </row>
    <row r="51757" spans="8:16" x14ac:dyDescent="0.5">
      <c r="H51757"/>
      <c r="P51757"/>
    </row>
    <row r="51758" spans="8:16" x14ac:dyDescent="0.5">
      <c r="H51758"/>
      <c r="P51758"/>
    </row>
    <row r="51759" spans="8:16" x14ac:dyDescent="0.5">
      <c r="H51759"/>
      <c r="P51759"/>
    </row>
    <row r="51760" spans="8:16" x14ac:dyDescent="0.5">
      <c r="H51760"/>
      <c r="P51760"/>
    </row>
    <row r="51761" spans="8:16" x14ac:dyDescent="0.5">
      <c r="H51761"/>
      <c r="P51761"/>
    </row>
    <row r="51762" spans="8:16" x14ac:dyDescent="0.5">
      <c r="H51762"/>
      <c r="P51762"/>
    </row>
    <row r="51763" spans="8:16" x14ac:dyDescent="0.5">
      <c r="H51763"/>
      <c r="P51763"/>
    </row>
    <row r="51764" spans="8:16" x14ac:dyDescent="0.5">
      <c r="H51764"/>
      <c r="P51764"/>
    </row>
    <row r="51765" spans="8:16" x14ac:dyDescent="0.5">
      <c r="H51765"/>
      <c r="P51765"/>
    </row>
    <row r="51766" spans="8:16" x14ac:dyDescent="0.5">
      <c r="H51766"/>
      <c r="P51766"/>
    </row>
    <row r="51767" spans="8:16" x14ac:dyDescent="0.5">
      <c r="H51767"/>
      <c r="P51767"/>
    </row>
    <row r="51768" spans="8:16" x14ac:dyDescent="0.5">
      <c r="H51768"/>
      <c r="P51768"/>
    </row>
    <row r="51769" spans="8:16" x14ac:dyDescent="0.5">
      <c r="H51769"/>
      <c r="P51769"/>
    </row>
    <row r="51770" spans="8:16" x14ac:dyDescent="0.5">
      <c r="H51770"/>
      <c r="P51770"/>
    </row>
    <row r="51771" spans="8:16" x14ac:dyDescent="0.5">
      <c r="H51771"/>
      <c r="P51771"/>
    </row>
    <row r="51772" spans="8:16" x14ac:dyDescent="0.5">
      <c r="H51772"/>
      <c r="P51772"/>
    </row>
    <row r="51773" spans="8:16" x14ac:dyDescent="0.5">
      <c r="H51773"/>
      <c r="P51773"/>
    </row>
    <row r="51774" spans="8:16" x14ac:dyDescent="0.5">
      <c r="H51774"/>
      <c r="P51774"/>
    </row>
    <row r="51775" spans="8:16" x14ac:dyDescent="0.5">
      <c r="H51775"/>
      <c r="P51775"/>
    </row>
    <row r="51776" spans="8:16" x14ac:dyDescent="0.5">
      <c r="H51776"/>
      <c r="P51776"/>
    </row>
    <row r="51777" spans="8:16" x14ac:dyDescent="0.5">
      <c r="H51777"/>
      <c r="P51777"/>
    </row>
    <row r="51778" spans="8:16" x14ac:dyDescent="0.5">
      <c r="H51778"/>
      <c r="P51778"/>
    </row>
    <row r="51779" spans="8:16" x14ac:dyDescent="0.5">
      <c r="H51779"/>
      <c r="P51779"/>
    </row>
    <row r="51780" spans="8:16" x14ac:dyDescent="0.5">
      <c r="H51780"/>
      <c r="P51780"/>
    </row>
    <row r="51781" spans="8:16" x14ac:dyDescent="0.5">
      <c r="H51781"/>
      <c r="P51781"/>
    </row>
    <row r="51782" spans="8:16" x14ac:dyDescent="0.5">
      <c r="H51782"/>
      <c r="P51782"/>
    </row>
    <row r="51783" spans="8:16" x14ac:dyDescent="0.5">
      <c r="H51783"/>
      <c r="P51783"/>
    </row>
    <row r="51784" spans="8:16" x14ac:dyDescent="0.5">
      <c r="H51784"/>
      <c r="P51784"/>
    </row>
    <row r="51785" spans="8:16" x14ac:dyDescent="0.5">
      <c r="H51785"/>
      <c r="P51785"/>
    </row>
    <row r="51786" spans="8:16" x14ac:dyDescent="0.5">
      <c r="H51786"/>
      <c r="P51786"/>
    </row>
    <row r="51787" spans="8:16" x14ac:dyDescent="0.5">
      <c r="H51787"/>
      <c r="P51787"/>
    </row>
    <row r="51788" spans="8:16" x14ac:dyDescent="0.5">
      <c r="H51788"/>
      <c r="P51788"/>
    </row>
    <row r="51789" spans="8:16" x14ac:dyDescent="0.5">
      <c r="H51789"/>
      <c r="P51789"/>
    </row>
    <row r="51790" spans="8:16" x14ac:dyDescent="0.5">
      <c r="H51790"/>
      <c r="P51790"/>
    </row>
    <row r="51791" spans="8:16" x14ac:dyDescent="0.5">
      <c r="H51791"/>
      <c r="P51791"/>
    </row>
    <row r="51792" spans="8:16" x14ac:dyDescent="0.5">
      <c r="H51792"/>
      <c r="P51792"/>
    </row>
    <row r="51793" spans="8:16" x14ac:dyDescent="0.5">
      <c r="H51793"/>
      <c r="P51793"/>
    </row>
    <row r="51794" spans="8:16" x14ac:dyDescent="0.5">
      <c r="H51794"/>
      <c r="P51794"/>
    </row>
    <row r="51795" spans="8:16" x14ac:dyDescent="0.5">
      <c r="H51795"/>
      <c r="P51795"/>
    </row>
    <row r="51796" spans="8:16" x14ac:dyDescent="0.5">
      <c r="H51796"/>
      <c r="P51796"/>
    </row>
    <row r="51797" spans="8:16" x14ac:dyDescent="0.5">
      <c r="H51797"/>
      <c r="P51797"/>
    </row>
    <row r="51798" spans="8:16" x14ac:dyDescent="0.5">
      <c r="H51798"/>
      <c r="P51798"/>
    </row>
    <row r="51799" spans="8:16" x14ac:dyDescent="0.5">
      <c r="H51799"/>
      <c r="P51799"/>
    </row>
    <row r="51800" spans="8:16" x14ac:dyDescent="0.5">
      <c r="H51800"/>
      <c r="P51800"/>
    </row>
    <row r="51801" spans="8:16" x14ac:dyDescent="0.5">
      <c r="H51801"/>
      <c r="P51801"/>
    </row>
    <row r="51802" spans="8:16" x14ac:dyDescent="0.5">
      <c r="H51802"/>
      <c r="P51802"/>
    </row>
    <row r="51803" spans="8:16" x14ac:dyDescent="0.5">
      <c r="H51803"/>
      <c r="P51803"/>
    </row>
    <row r="51804" spans="8:16" x14ac:dyDescent="0.5">
      <c r="H51804"/>
      <c r="P51804"/>
    </row>
    <row r="51805" spans="8:16" x14ac:dyDescent="0.5">
      <c r="H51805"/>
      <c r="P51805"/>
    </row>
    <row r="51806" spans="8:16" x14ac:dyDescent="0.5">
      <c r="H51806"/>
      <c r="P51806"/>
    </row>
    <row r="51807" spans="8:16" x14ac:dyDescent="0.5">
      <c r="H51807"/>
      <c r="P51807"/>
    </row>
    <row r="51808" spans="8:16" x14ac:dyDescent="0.5">
      <c r="H51808"/>
      <c r="P51808"/>
    </row>
    <row r="51809" spans="8:16" x14ac:dyDescent="0.5">
      <c r="H51809"/>
      <c r="P51809"/>
    </row>
    <row r="51810" spans="8:16" x14ac:dyDescent="0.5">
      <c r="H51810"/>
      <c r="P51810"/>
    </row>
    <row r="51811" spans="8:16" x14ac:dyDescent="0.5">
      <c r="H51811"/>
      <c r="P51811"/>
    </row>
    <row r="51812" spans="8:16" x14ac:dyDescent="0.5">
      <c r="H51812"/>
      <c r="P51812"/>
    </row>
    <row r="51813" spans="8:16" x14ac:dyDescent="0.5">
      <c r="H51813"/>
      <c r="P51813"/>
    </row>
    <row r="51814" spans="8:16" x14ac:dyDescent="0.5">
      <c r="H51814"/>
      <c r="P51814"/>
    </row>
    <row r="51815" spans="8:16" x14ac:dyDescent="0.5">
      <c r="H51815"/>
      <c r="P51815"/>
    </row>
    <row r="51816" spans="8:16" x14ac:dyDescent="0.5">
      <c r="H51816"/>
      <c r="P51816"/>
    </row>
    <row r="51817" spans="8:16" x14ac:dyDescent="0.5">
      <c r="H51817"/>
      <c r="P51817"/>
    </row>
    <row r="51818" spans="8:16" x14ac:dyDescent="0.5">
      <c r="H51818"/>
      <c r="P51818"/>
    </row>
    <row r="51819" spans="8:16" x14ac:dyDescent="0.5">
      <c r="H51819"/>
      <c r="P51819"/>
    </row>
    <row r="51820" spans="8:16" x14ac:dyDescent="0.5">
      <c r="H51820"/>
      <c r="P51820"/>
    </row>
    <row r="51821" spans="8:16" x14ac:dyDescent="0.5">
      <c r="H51821"/>
      <c r="P51821"/>
    </row>
    <row r="51822" spans="8:16" x14ac:dyDescent="0.5">
      <c r="H51822"/>
      <c r="P51822"/>
    </row>
    <row r="51823" spans="8:16" x14ac:dyDescent="0.5">
      <c r="H51823"/>
      <c r="P51823"/>
    </row>
    <row r="51824" spans="8:16" x14ac:dyDescent="0.5">
      <c r="H51824"/>
      <c r="P51824"/>
    </row>
    <row r="51825" spans="8:16" x14ac:dyDescent="0.5">
      <c r="H51825"/>
      <c r="P51825"/>
    </row>
    <row r="51826" spans="8:16" x14ac:dyDescent="0.5">
      <c r="H51826"/>
      <c r="P51826"/>
    </row>
    <row r="51827" spans="8:16" x14ac:dyDescent="0.5">
      <c r="H51827"/>
      <c r="P51827"/>
    </row>
    <row r="51828" spans="8:16" x14ac:dyDescent="0.5">
      <c r="H51828"/>
      <c r="P51828"/>
    </row>
    <row r="51829" spans="8:16" x14ac:dyDescent="0.5">
      <c r="H51829"/>
      <c r="P51829"/>
    </row>
    <row r="51830" spans="8:16" x14ac:dyDescent="0.5">
      <c r="H51830"/>
      <c r="P51830"/>
    </row>
    <row r="51831" spans="8:16" x14ac:dyDescent="0.5">
      <c r="H51831"/>
      <c r="P51831"/>
    </row>
    <row r="51832" spans="8:16" x14ac:dyDescent="0.5">
      <c r="H51832"/>
      <c r="P51832"/>
    </row>
    <row r="51833" spans="8:16" x14ac:dyDescent="0.5">
      <c r="H51833"/>
      <c r="P51833"/>
    </row>
    <row r="51834" spans="8:16" x14ac:dyDescent="0.5">
      <c r="H51834"/>
      <c r="P51834"/>
    </row>
    <row r="51835" spans="8:16" x14ac:dyDescent="0.5">
      <c r="H51835"/>
      <c r="P51835"/>
    </row>
    <row r="51836" spans="8:16" x14ac:dyDescent="0.5">
      <c r="H51836"/>
      <c r="P51836"/>
    </row>
    <row r="51837" spans="8:16" x14ac:dyDescent="0.5">
      <c r="H51837"/>
      <c r="P51837"/>
    </row>
    <row r="51838" spans="8:16" x14ac:dyDescent="0.5">
      <c r="H51838"/>
      <c r="P51838"/>
    </row>
    <row r="51839" spans="8:16" x14ac:dyDescent="0.5">
      <c r="H51839"/>
      <c r="P51839"/>
    </row>
    <row r="51840" spans="8:16" x14ac:dyDescent="0.5">
      <c r="H51840"/>
      <c r="P51840"/>
    </row>
    <row r="51841" spans="8:16" x14ac:dyDescent="0.5">
      <c r="H51841"/>
      <c r="P51841"/>
    </row>
    <row r="51842" spans="8:16" x14ac:dyDescent="0.5">
      <c r="H51842"/>
      <c r="P51842"/>
    </row>
    <row r="51843" spans="8:16" x14ac:dyDescent="0.5">
      <c r="H51843"/>
      <c r="P51843"/>
    </row>
    <row r="51844" spans="8:16" x14ac:dyDescent="0.5">
      <c r="H51844"/>
      <c r="P51844"/>
    </row>
    <row r="51845" spans="8:16" x14ac:dyDescent="0.5">
      <c r="H51845"/>
      <c r="P51845"/>
    </row>
    <row r="51846" spans="8:16" x14ac:dyDescent="0.5">
      <c r="H51846"/>
      <c r="P51846"/>
    </row>
    <row r="51847" spans="8:16" x14ac:dyDescent="0.5">
      <c r="H51847"/>
      <c r="P51847"/>
    </row>
    <row r="51848" spans="8:16" x14ac:dyDescent="0.5">
      <c r="H51848"/>
      <c r="P51848"/>
    </row>
    <row r="51849" spans="8:16" x14ac:dyDescent="0.5">
      <c r="H51849"/>
      <c r="P51849"/>
    </row>
    <row r="51850" spans="8:16" x14ac:dyDescent="0.5">
      <c r="H51850"/>
      <c r="P51850"/>
    </row>
    <row r="51851" spans="8:16" x14ac:dyDescent="0.5">
      <c r="H51851"/>
      <c r="P51851"/>
    </row>
    <row r="51852" spans="8:16" x14ac:dyDescent="0.5">
      <c r="H51852"/>
      <c r="P51852"/>
    </row>
    <row r="51853" spans="8:16" x14ac:dyDescent="0.5">
      <c r="H51853"/>
      <c r="P51853"/>
    </row>
    <row r="51854" spans="8:16" x14ac:dyDescent="0.5">
      <c r="H51854"/>
      <c r="P51854"/>
    </row>
    <row r="51855" spans="8:16" x14ac:dyDescent="0.5">
      <c r="H51855"/>
      <c r="P51855"/>
    </row>
    <row r="51856" spans="8:16" x14ac:dyDescent="0.5">
      <c r="H51856"/>
      <c r="P51856"/>
    </row>
    <row r="51857" spans="8:16" x14ac:dyDescent="0.5">
      <c r="H51857"/>
      <c r="P51857"/>
    </row>
    <row r="51858" spans="8:16" x14ac:dyDescent="0.5">
      <c r="H51858"/>
      <c r="P51858"/>
    </row>
    <row r="51859" spans="8:16" x14ac:dyDescent="0.5">
      <c r="H51859"/>
      <c r="P51859"/>
    </row>
    <row r="51860" spans="8:16" x14ac:dyDescent="0.5">
      <c r="H51860"/>
      <c r="P51860"/>
    </row>
    <row r="51861" spans="8:16" x14ac:dyDescent="0.5">
      <c r="H51861"/>
      <c r="P51861"/>
    </row>
    <row r="51862" spans="8:16" x14ac:dyDescent="0.5">
      <c r="H51862"/>
      <c r="P51862"/>
    </row>
    <row r="51863" spans="8:16" x14ac:dyDescent="0.5">
      <c r="H51863"/>
      <c r="P51863"/>
    </row>
    <row r="51864" spans="8:16" x14ac:dyDescent="0.5">
      <c r="H51864"/>
      <c r="P51864"/>
    </row>
    <row r="51865" spans="8:16" x14ac:dyDescent="0.5">
      <c r="H51865"/>
      <c r="P51865"/>
    </row>
    <row r="51866" spans="8:16" x14ac:dyDescent="0.5">
      <c r="H51866"/>
      <c r="P51866"/>
    </row>
    <row r="51867" spans="8:16" x14ac:dyDescent="0.5">
      <c r="H51867"/>
      <c r="P51867"/>
    </row>
    <row r="51868" spans="8:16" x14ac:dyDescent="0.5">
      <c r="H51868"/>
      <c r="P51868"/>
    </row>
    <row r="51869" spans="8:16" x14ac:dyDescent="0.5">
      <c r="H51869"/>
      <c r="P51869"/>
    </row>
    <row r="51870" spans="8:16" x14ac:dyDescent="0.5">
      <c r="H51870"/>
      <c r="P51870"/>
    </row>
    <row r="51871" spans="8:16" x14ac:dyDescent="0.5">
      <c r="H51871"/>
      <c r="P51871"/>
    </row>
    <row r="51872" spans="8:16" x14ac:dyDescent="0.5">
      <c r="H51872"/>
      <c r="P51872"/>
    </row>
    <row r="51873" spans="8:16" x14ac:dyDescent="0.5">
      <c r="H51873"/>
      <c r="P51873"/>
    </row>
    <row r="51874" spans="8:16" x14ac:dyDescent="0.5">
      <c r="H51874"/>
      <c r="P51874"/>
    </row>
    <row r="51875" spans="8:16" x14ac:dyDescent="0.5">
      <c r="H51875"/>
      <c r="P51875"/>
    </row>
    <row r="51876" spans="8:16" x14ac:dyDescent="0.5">
      <c r="H51876"/>
      <c r="P51876"/>
    </row>
    <row r="51877" spans="8:16" x14ac:dyDescent="0.5">
      <c r="H51877"/>
      <c r="P51877"/>
    </row>
    <row r="51878" spans="8:16" x14ac:dyDescent="0.5">
      <c r="H51878"/>
      <c r="P51878"/>
    </row>
    <row r="51879" spans="8:16" x14ac:dyDescent="0.5">
      <c r="H51879"/>
      <c r="P51879"/>
    </row>
    <row r="51880" spans="8:16" x14ac:dyDescent="0.5">
      <c r="H51880"/>
      <c r="P51880"/>
    </row>
    <row r="51881" spans="8:16" x14ac:dyDescent="0.5">
      <c r="H51881"/>
      <c r="P51881"/>
    </row>
    <row r="51882" spans="8:16" x14ac:dyDescent="0.5">
      <c r="H51882"/>
      <c r="P51882"/>
    </row>
    <row r="51883" spans="8:16" x14ac:dyDescent="0.5">
      <c r="H51883"/>
      <c r="P51883"/>
    </row>
    <row r="51884" spans="8:16" x14ac:dyDescent="0.5">
      <c r="H51884"/>
      <c r="P51884"/>
    </row>
    <row r="51885" spans="8:16" x14ac:dyDescent="0.5">
      <c r="H51885"/>
      <c r="P51885"/>
    </row>
    <row r="51886" spans="8:16" x14ac:dyDescent="0.5">
      <c r="H51886"/>
      <c r="P51886"/>
    </row>
    <row r="51887" spans="8:16" x14ac:dyDescent="0.5">
      <c r="H51887"/>
      <c r="P51887"/>
    </row>
    <row r="51888" spans="8:16" x14ac:dyDescent="0.5">
      <c r="H51888"/>
      <c r="P51888"/>
    </row>
    <row r="51889" spans="8:16" x14ac:dyDescent="0.5">
      <c r="H51889"/>
      <c r="P51889"/>
    </row>
    <row r="51890" spans="8:16" x14ac:dyDescent="0.5">
      <c r="H51890"/>
      <c r="P51890"/>
    </row>
    <row r="51891" spans="8:16" x14ac:dyDescent="0.5">
      <c r="H51891"/>
      <c r="P51891"/>
    </row>
    <row r="51892" spans="8:16" x14ac:dyDescent="0.5">
      <c r="H51892"/>
      <c r="P51892"/>
    </row>
    <row r="51893" spans="8:16" x14ac:dyDescent="0.5">
      <c r="H51893"/>
      <c r="P51893"/>
    </row>
    <row r="51894" spans="8:16" x14ac:dyDescent="0.5">
      <c r="H51894"/>
      <c r="P51894"/>
    </row>
    <row r="51895" spans="8:16" x14ac:dyDescent="0.5">
      <c r="H51895"/>
      <c r="P51895"/>
    </row>
    <row r="51896" spans="8:16" x14ac:dyDescent="0.5">
      <c r="H51896"/>
      <c r="P51896"/>
    </row>
    <row r="51897" spans="8:16" x14ac:dyDescent="0.5">
      <c r="H51897"/>
      <c r="P51897"/>
    </row>
    <row r="51898" spans="8:16" x14ac:dyDescent="0.5">
      <c r="H51898"/>
      <c r="P51898"/>
    </row>
    <row r="51899" spans="8:16" x14ac:dyDescent="0.5">
      <c r="H51899"/>
      <c r="P51899"/>
    </row>
    <row r="51900" spans="8:16" x14ac:dyDescent="0.5">
      <c r="H51900"/>
      <c r="P51900"/>
    </row>
    <row r="51901" spans="8:16" x14ac:dyDescent="0.5">
      <c r="H51901"/>
      <c r="P51901"/>
    </row>
    <row r="51902" spans="8:16" x14ac:dyDescent="0.5">
      <c r="H51902"/>
      <c r="P51902"/>
    </row>
    <row r="51903" spans="8:16" x14ac:dyDescent="0.5">
      <c r="H51903"/>
      <c r="P51903"/>
    </row>
    <row r="51904" spans="8:16" x14ac:dyDescent="0.5">
      <c r="H51904"/>
      <c r="P51904"/>
    </row>
    <row r="51905" spans="8:16" x14ac:dyDescent="0.5">
      <c r="H51905"/>
      <c r="P51905"/>
    </row>
    <row r="51906" spans="8:16" x14ac:dyDescent="0.5">
      <c r="H51906"/>
      <c r="P51906"/>
    </row>
    <row r="51907" spans="8:16" x14ac:dyDescent="0.5">
      <c r="H51907"/>
      <c r="P51907"/>
    </row>
    <row r="51908" spans="8:16" x14ac:dyDescent="0.5">
      <c r="H51908"/>
      <c r="P51908"/>
    </row>
    <row r="51909" spans="8:16" x14ac:dyDescent="0.5">
      <c r="H51909"/>
      <c r="P51909"/>
    </row>
    <row r="51910" spans="8:16" x14ac:dyDescent="0.5">
      <c r="H51910"/>
      <c r="P51910"/>
    </row>
    <row r="51911" spans="8:16" x14ac:dyDescent="0.5">
      <c r="H51911"/>
      <c r="P51911"/>
    </row>
    <row r="51912" spans="8:16" x14ac:dyDescent="0.5">
      <c r="H51912"/>
      <c r="P51912"/>
    </row>
    <row r="51913" spans="8:16" x14ac:dyDescent="0.5">
      <c r="H51913"/>
      <c r="P51913"/>
    </row>
    <row r="51914" spans="8:16" x14ac:dyDescent="0.5">
      <c r="H51914"/>
      <c r="P51914"/>
    </row>
    <row r="51915" spans="8:16" x14ac:dyDescent="0.5">
      <c r="H51915"/>
      <c r="P51915"/>
    </row>
    <row r="51916" spans="8:16" x14ac:dyDescent="0.5">
      <c r="H51916"/>
      <c r="P51916"/>
    </row>
    <row r="51917" spans="8:16" x14ac:dyDescent="0.5">
      <c r="H51917"/>
      <c r="P51917"/>
    </row>
    <row r="51918" spans="8:16" x14ac:dyDescent="0.5">
      <c r="H51918"/>
      <c r="P51918"/>
    </row>
    <row r="51919" spans="8:16" x14ac:dyDescent="0.5">
      <c r="H51919"/>
      <c r="P51919"/>
    </row>
    <row r="51920" spans="8:16" x14ac:dyDescent="0.5">
      <c r="H51920"/>
      <c r="P51920"/>
    </row>
    <row r="51921" spans="8:16" x14ac:dyDescent="0.5">
      <c r="H51921"/>
      <c r="P51921"/>
    </row>
    <row r="51922" spans="8:16" x14ac:dyDescent="0.5">
      <c r="H51922"/>
      <c r="P51922"/>
    </row>
    <row r="51923" spans="8:16" x14ac:dyDescent="0.5">
      <c r="H51923"/>
      <c r="P51923"/>
    </row>
    <row r="51924" spans="8:16" x14ac:dyDescent="0.5">
      <c r="H51924"/>
      <c r="P51924"/>
    </row>
    <row r="51925" spans="8:16" x14ac:dyDescent="0.5">
      <c r="H51925"/>
      <c r="P51925"/>
    </row>
    <row r="51926" spans="8:16" x14ac:dyDescent="0.5">
      <c r="H51926"/>
      <c r="P51926"/>
    </row>
    <row r="51927" spans="8:16" x14ac:dyDescent="0.5">
      <c r="H51927"/>
      <c r="P51927"/>
    </row>
    <row r="51928" spans="8:16" x14ac:dyDescent="0.5">
      <c r="H51928"/>
      <c r="P51928"/>
    </row>
    <row r="51929" spans="8:16" x14ac:dyDescent="0.5">
      <c r="H51929"/>
      <c r="P51929"/>
    </row>
    <row r="51930" spans="8:16" x14ac:dyDescent="0.5">
      <c r="H51930"/>
      <c r="P51930"/>
    </row>
    <row r="51931" spans="8:16" x14ac:dyDescent="0.5">
      <c r="H51931"/>
      <c r="P51931"/>
    </row>
    <row r="51932" spans="8:16" x14ac:dyDescent="0.5">
      <c r="H51932"/>
      <c r="P51932"/>
    </row>
    <row r="51933" spans="8:16" x14ac:dyDescent="0.5">
      <c r="H51933"/>
      <c r="P51933"/>
    </row>
    <row r="51934" spans="8:16" x14ac:dyDescent="0.5">
      <c r="H51934"/>
      <c r="P51934"/>
    </row>
    <row r="51935" spans="8:16" x14ac:dyDescent="0.5">
      <c r="H51935"/>
      <c r="P51935"/>
    </row>
    <row r="51936" spans="8:16" x14ac:dyDescent="0.5">
      <c r="H51936"/>
      <c r="P51936"/>
    </row>
    <row r="51937" spans="8:16" x14ac:dyDescent="0.5">
      <c r="H51937"/>
      <c r="P51937"/>
    </row>
    <row r="51938" spans="8:16" x14ac:dyDescent="0.5">
      <c r="H51938"/>
      <c r="P51938"/>
    </row>
    <row r="51939" spans="8:16" x14ac:dyDescent="0.5">
      <c r="H51939"/>
      <c r="P51939"/>
    </row>
    <row r="51940" spans="8:16" x14ac:dyDescent="0.5">
      <c r="H51940"/>
      <c r="P51940"/>
    </row>
    <row r="51941" spans="8:16" x14ac:dyDescent="0.5">
      <c r="H51941"/>
      <c r="P51941"/>
    </row>
    <row r="51942" spans="8:16" x14ac:dyDescent="0.5">
      <c r="H51942"/>
      <c r="P51942"/>
    </row>
    <row r="51943" spans="8:16" x14ac:dyDescent="0.5">
      <c r="H51943"/>
      <c r="P51943"/>
    </row>
    <row r="51944" spans="8:16" x14ac:dyDescent="0.5">
      <c r="H51944"/>
      <c r="P51944"/>
    </row>
    <row r="51945" spans="8:16" x14ac:dyDescent="0.5">
      <c r="H51945"/>
      <c r="P51945"/>
    </row>
    <row r="51946" spans="8:16" x14ac:dyDescent="0.5">
      <c r="H51946"/>
      <c r="P51946"/>
    </row>
    <row r="51947" spans="8:16" x14ac:dyDescent="0.5">
      <c r="H51947"/>
      <c r="P51947"/>
    </row>
    <row r="51948" spans="8:16" x14ac:dyDescent="0.5">
      <c r="H51948"/>
      <c r="P51948"/>
    </row>
    <row r="51949" spans="8:16" x14ac:dyDescent="0.5">
      <c r="H51949"/>
      <c r="P51949"/>
    </row>
    <row r="51950" spans="8:16" x14ac:dyDescent="0.5">
      <c r="H51950"/>
      <c r="P51950"/>
    </row>
    <row r="51951" spans="8:16" x14ac:dyDescent="0.5">
      <c r="H51951"/>
      <c r="P51951"/>
    </row>
    <row r="51952" spans="8:16" x14ac:dyDescent="0.5">
      <c r="H51952"/>
      <c r="P51952"/>
    </row>
    <row r="51953" spans="8:16" x14ac:dyDescent="0.5">
      <c r="H51953"/>
      <c r="P51953"/>
    </row>
    <row r="51954" spans="8:16" x14ac:dyDescent="0.5">
      <c r="H51954"/>
      <c r="P51954"/>
    </row>
    <row r="51955" spans="8:16" x14ac:dyDescent="0.5">
      <c r="H51955"/>
      <c r="P51955"/>
    </row>
    <row r="51956" spans="8:16" x14ac:dyDescent="0.5">
      <c r="H51956"/>
      <c r="P51956"/>
    </row>
    <row r="51957" spans="8:16" x14ac:dyDescent="0.5">
      <c r="H51957"/>
      <c r="P51957"/>
    </row>
    <row r="51958" spans="8:16" x14ac:dyDescent="0.5">
      <c r="H51958"/>
      <c r="P51958"/>
    </row>
    <row r="51959" spans="8:16" x14ac:dyDescent="0.5">
      <c r="H51959"/>
      <c r="P51959"/>
    </row>
    <row r="51960" spans="8:16" x14ac:dyDescent="0.5">
      <c r="H51960"/>
      <c r="P51960"/>
    </row>
    <row r="51961" spans="8:16" x14ac:dyDescent="0.5">
      <c r="H51961"/>
      <c r="P51961"/>
    </row>
    <row r="51962" spans="8:16" x14ac:dyDescent="0.5">
      <c r="H51962"/>
      <c r="P51962"/>
    </row>
    <row r="51963" spans="8:16" x14ac:dyDescent="0.5">
      <c r="H51963"/>
      <c r="P51963"/>
    </row>
    <row r="51964" spans="8:16" x14ac:dyDescent="0.5">
      <c r="H51964"/>
      <c r="P51964"/>
    </row>
    <row r="51965" spans="8:16" x14ac:dyDescent="0.5">
      <c r="H51965"/>
      <c r="P51965"/>
    </row>
    <row r="51966" spans="8:16" x14ac:dyDescent="0.5">
      <c r="H51966"/>
      <c r="P51966"/>
    </row>
    <row r="51967" spans="8:16" x14ac:dyDescent="0.5">
      <c r="H51967"/>
      <c r="P51967"/>
    </row>
    <row r="51968" spans="8:16" x14ac:dyDescent="0.5">
      <c r="H51968"/>
      <c r="P51968"/>
    </row>
    <row r="51969" spans="8:16" x14ac:dyDescent="0.5">
      <c r="H51969"/>
      <c r="P51969"/>
    </row>
    <row r="51970" spans="8:16" x14ac:dyDescent="0.5">
      <c r="H51970"/>
      <c r="P51970"/>
    </row>
    <row r="51971" spans="8:16" x14ac:dyDescent="0.5">
      <c r="H51971"/>
      <c r="P51971"/>
    </row>
    <row r="51972" spans="8:16" x14ac:dyDescent="0.5">
      <c r="H51972"/>
      <c r="P51972"/>
    </row>
    <row r="51973" spans="8:16" x14ac:dyDescent="0.5">
      <c r="H51973"/>
      <c r="P51973"/>
    </row>
    <row r="51974" spans="8:16" x14ac:dyDescent="0.5">
      <c r="H51974"/>
      <c r="P51974"/>
    </row>
    <row r="51975" spans="8:16" x14ac:dyDescent="0.5">
      <c r="H51975"/>
      <c r="P51975"/>
    </row>
    <row r="51976" spans="8:16" x14ac:dyDescent="0.5">
      <c r="H51976"/>
      <c r="P51976"/>
    </row>
    <row r="51977" spans="8:16" x14ac:dyDescent="0.5">
      <c r="H51977"/>
      <c r="P51977"/>
    </row>
    <row r="51978" spans="8:16" x14ac:dyDescent="0.5">
      <c r="H51978"/>
      <c r="P51978"/>
    </row>
    <row r="51979" spans="8:16" x14ac:dyDescent="0.5">
      <c r="H51979"/>
      <c r="P51979"/>
    </row>
    <row r="51980" spans="8:16" x14ac:dyDescent="0.5">
      <c r="H51980"/>
      <c r="P51980"/>
    </row>
    <row r="51981" spans="8:16" x14ac:dyDescent="0.5">
      <c r="H51981"/>
      <c r="P51981"/>
    </row>
    <row r="51982" spans="8:16" x14ac:dyDescent="0.5">
      <c r="H51982"/>
      <c r="P51982"/>
    </row>
    <row r="51983" spans="8:16" x14ac:dyDescent="0.5">
      <c r="H51983"/>
      <c r="P51983"/>
    </row>
    <row r="51984" spans="8:16" x14ac:dyDescent="0.5">
      <c r="H51984"/>
      <c r="P51984"/>
    </row>
    <row r="51985" spans="8:16" x14ac:dyDescent="0.5">
      <c r="H51985"/>
      <c r="P51985"/>
    </row>
    <row r="51986" spans="8:16" x14ac:dyDescent="0.5">
      <c r="H51986"/>
      <c r="P51986"/>
    </row>
    <row r="51987" spans="8:16" x14ac:dyDescent="0.5">
      <c r="H51987"/>
      <c r="P51987"/>
    </row>
    <row r="51988" spans="8:16" x14ac:dyDescent="0.5">
      <c r="H51988"/>
      <c r="P51988"/>
    </row>
    <row r="51989" spans="8:16" x14ac:dyDescent="0.5">
      <c r="H51989"/>
      <c r="P51989"/>
    </row>
    <row r="51990" spans="8:16" x14ac:dyDescent="0.5">
      <c r="H51990"/>
      <c r="P51990"/>
    </row>
    <row r="51991" spans="8:16" x14ac:dyDescent="0.5">
      <c r="H51991"/>
      <c r="P51991"/>
    </row>
    <row r="51992" spans="8:16" x14ac:dyDescent="0.5">
      <c r="H51992"/>
      <c r="P51992"/>
    </row>
    <row r="51993" spans="8:16" x14ac:dyDescent="0.5">
      <c r="H51993"/>
      <c r="P51993"/>
    </row>
    <row r="51994" spans="8:16" x14ac:dyDescent="0.5">
      <c r="H51994"/>
      <c r="P51994"/>
    </row>
    <row r="51995" spans="8:16" x14ac:dyDescent="0.5">
      <c r="H51995"/>
      <c r="P51995"/>
    </row>
    <row r="51996" spans="8:16" x14ac:dyDescent="0.5">
      <c r="H51996"/>
      <c r="P51996"/>
    </row>
    <row r="51997" spans="8:16" x14ac:dyDescent="0.5">
      <c r="H51997"/>
      <c r="P51997"/>
    </row>
    <row r="51998" spans="8:16" x14ac:dyDescent="0.5">
      <c r="H51998"/>
      <c r="P51998"/>
    </row>
    <row r="51999" spans="8:16" x14ac:dyDescent="0.5">
      <c r="H51999"/>
      <c r="P51999"/>
    </row>
    <row r="52000" spans="8:16" x14ac:dyDescent="0.5">
      <c r="H52000"/>
      <c r="P52000"/>
    </row>
    <row r="52001" spans="8:16" x14ac:dyDescent="0.5">
      <c r="H52001"/>
      <c r="P52001"/>
    </row>
    <row r="52002" spans="8:16" x14ac:dyDescent="0.5">
      <c r="H52002"/>
      <c r="P52002"/>
    </row>
    <row r="52003" spans="8:16" x14ac:dyDescent="0.5">
      <c r="H52003"/>
      <c r="P52003"/>
    </row>
    <row r="52004" spans="8:16" x14ac:dyDescent="0.5">
      <c r="H52004"/>
      <c r="P52004"/>
    </row>
    <row r="52005" spans="8:16" x14ac:dyDescent="0.5">
      <c r="H52005"/>
      <c r="P52005"/>
    </row>
    <row r="52006" spans="8:16" x14ac:dyDescent="0.5">
      <c r="H52006"/>
      <c r="P52006"/>
    </row>
    <row r="52007" spans="8:16" x14ac:dyDescent="0.5">
      <c r="H52007"/>
      <c r="P52007"/>
    </row>
    <row r="52008" spans="8:16" x14ac:dyDescent="0.5">
      <c r="H52008"/>
      <c r="P52008"/>
    </row>
    <row r="52009" spans="8:16" x14ac:dyDescent="0.5">
      <c r="H52009"/>
      <c r="P52009"/>
    </row>
    <row r="52010" spans="8:16" x14ac:dyDescent="0.5">
      <c r="H52010"/>
      <c r="P52010"/>
    </row>
    <row r="52011" spans="8:16" x14ac:dyDescent="0.5">
      <c r="H52011"/>
      <c r="P52011"/>
    </row>
    <row r="52012" spans="8:16" x14ac:dyDescent="0.5">
      <c r="H52012"/>
      <c r="P52012"/>
    </row>
    <row r="52013" spans="8:16" x14ac:dyDescent="0.5">
      <c r="H52013"/>
      <c r="P52013"/>
    </row>
    <row r="52014" spans="8:16" x14ac:dyDescent="0.5">
      <c r="H52014"/>
      <c r="P52014"/>
    </row>
    <row r="52015" spans="8:16" x14ac:dyDescent="0.5">
      <c r="H52015"/>
      <c r="P52015"/>
    </row>
    <row r="52016" spans="8:16" x14ac:dyDescent="0.5">
      <c r="H52016"/>
      <c r="P52016"/>
    </row>
    <row r="52017" spans="8:16" x14ac:dyDescent="0.5">
      <c r="H52017"/>
      <c r="P52017"/>
    </row>
    <row r="52018" spans="8:16" x14ac:dyDescent="0.5">
      <c r="H52018"/>
      <c r="P52018"/>
    </row>
    <row r="52019" spans="8:16" x14ac:dyDescent="0.5">
      <c r="H52019"/>
      <c r="P52019"/>
    </row>
    <row r="52020" spans="8:16" x14ac:dyDescent="0.5">
      <c r="H52020"/>
      <c r="P52020"/>
    </row>
    <row r="52021" spans="8:16" x14ac:dyDescent="0.5">
      <c r="H52021"/>
      <c r="P52021"/>
    </row>
    <row r="52022" spans="8:16" x14ac:dyDescent="0.5">
      <c r="H52022"/>
      <c r="P52022"/>
    </row>
    <row r="52023" spans="8:16" x14ac:dyDescent="0.5">
      <c r="H52023"/>
      <c r="P52023"/>
    </row>
    <row r="52024" spans="8:16" x14ac:dyDescent="0.5">
      <c r="H52024"/>
      <c r="P52024"/>
    </row>
    <row r="52025" spans="8:16" x14ac:dyDescent="0.5">
      <c r="H52025"/>
      <c r="P52025"/>
    </row>
    <row r="52026" spans="8:16" x14ac:dyDescent="0.5">
      <c r="H52026"/>
      <c r="P52026"/>
    </row>
    <row r="52027" spans="8:16" x14ac:dyDescent="0.5">
      <c r="H52027"/>
      <c r="P52027"/>
    </row>
    <row r="52028" spans="8:16" x14ac:dyDescent="0.5">
      <c r="H52028"/>
      <c r="P52028"/>
    </row>
    <row r="52029" spans="8:16" x14ac:dyDescent="0.5">
      <c r="H52029"/>
      <c r="P52029"/>
    </row>
    <row r="52030" spans="8:16" x14ac:dyDescent="0.5">
      <c r="H52030"/>
      <c r="P52030"/>
    </row>
    <row r="52031" spans="8:16" x14ac:dyDescent="0.5">
      <c r="H52031"/>
      <c r="P52031"/>
    </row>
    <row r="52032" spans="8:16" x14ac:dyDescent="0.5">
      <c r="H52032"/>
      <c r="P52032"/>
    </row>
    <row r="52033" spans="8:16" x14ac:dyDescent="0.5">
      <c r="H52033"/>
      <c r="P52033"/>
    </row>
    <row r="52034" spans="8:16" x14ac:dyDescent="0.5">
      <c r="H52034"/>
      <c r="P52034"/>
    </row>
    <row r="52035" spans="8:16" x14ac:dyDescent="0.5">
      <c r="H52035"/>
      <c r="P52035"/>
    </row>
    <row r="52036" spans="8:16" x14ac:dyDescent="0.5">
      <c r="H52036"/>
      <c r="P52036"/>
    </row>
    <row r="52037" spans="8:16" x14ac:dyDescent="0.5">
      <c r="H52037"/>
      <c r="P52037"/>
    </row>
    <row r="52038" spans="8:16" x14ac:dyDescent="0.5">
      <c r="H52038"/>
      <c r="P52038"/>
    </row>
    <row r="52039" spans="8:16" x14ac:dyDescent="0.5">
      <c r="H52039"/>
      <c r="P52039"/>
    </row>
    <row r="52040" spans="8:16" x14ac:dyDescent="0.5">
      <c r="H52040"/>
      <c r="P52040"/>
    </row>
    <row r="52041" spans="8:16" x14ac:dyDescent="0.5">
      <c r="H52041"/>
      <c r="P52041"/>
    </row>
    <row r="52042" spans="8:16" x14ac:dyDescent="0.5">
      <c r="H52042"/>
      <c r="P52042"/>
    </row>
    <row r="52043" spans="8:16" x14ac:dyDescent="0.5">
      <c r="H52043"/>
      <c r="P52043"/>
    </row>
    <row r="52044" spans="8:16" x14ac:dyDescent="0.5">
      <c r="H52044"/>
      <c r="P52044"/>
    </row>
    <row r="52045" spans="8:16" x14ac:dyDescent="0.5">
      <c r="H52045"/>
      <c r="P52045"/>
    </row>
    <row r="52046" spans="8:16" x14ac:dyDescent="0.5">
      <c r="H52046"/>
      <c r="P52046"/>
    </row>
    <row r="52047" spans="8:16" x14ac:dyDescent="0.5">
      <c r="H52047"/>
      <c r="P52047"/>
    </row>
    <row r="52048" spans="8:16" x14ac:dyDescent="0.5">
      <c r="H52048"/>
      <c r="P52048"/>
    </row>
    <row r="52049" spans="8:16" x14ac:dyDescent="0.5">
      <c r="H52049"/>
      <c r="P52049"/>
    </row>
    <row r="52050" spans="8:16" x14ac:dyDescent="0.5">
      <c r="H52050"/>
      <c r="P52050"/>
    </row>
    <row r="52051" spans="8:16" x14ac:dyDescent="0.5">
      <c r="H52051"/>
      <c r="P52051"/>
    </row>
    <row r="52052" spans="8:16" x14ac:dyDescent="0.5">
      <c r="H52052"/>
      <c r="P52052"/>
    </row>
    <row r="52053" spans="8:16" x14ac:dyDescent="0.5">
      <c r="H52053"/>
      <c r="P52053"/>
    </row>
    <row r="52054" spans="8:16" x14ac:dyDescent="0.5">
      <c r="H52054"/>
      <c r="P52054"/>
    </row>
    <row r="52055" spans="8:16" x14ac:dyDescent="0.5">
      <c r="H52055"/>
      <c r="P52055"/>
    </row>
    <row r="52056" spans="8:16" x14ac:dyDescent="0.5">
      <c r="H52056"/>
      <c r="P52056"/>
    </row>
    <row r="52057" spans="8:16" x14ac:dyDescent="0.5">
      <c r="H52057"/>
      <c r="P52057"/>
    </row>
    <row r="52058" spans="8:16" x14ac:dyDescent="0.5">
      <c r="H52058"/>
      <c r="P52058"/>
    </row>
    <row r="52059" spans="8:16" x14ac:dyDescent="0.5">
      <c r="H52059"/>
      <c r="P52059"/>
    </row>
    <row r="52060" spans="8:16" x14ac:dyDescent="0.5">
      <c r="H52060"/>
      <c r="P52060"/>
    </row>
    <row r="52061" spans="8:16" x14ac:dyDescent="0.5">
      <c r="H52061"/>
      <c r="P52061"/>
    </row>
    <row r="52062" spans="8:16" x14ac:dyDescent="0.5">
      <c r="H52062"/>
      <c r="P52062"/>
    </row>
    <row r="52063" spans="8:16" x14ac:dyDescent="0.5">
      <c r="H52063"/>
      <c r="P52063"/>
    </row>
    <row r="52064" spans="8:16" x14ac:dyDescent="0.5">
      <c r="H52064"/>
      <c r="P52064"/>
    </row>
    <row r="52065" spans="8:16" x14ac:dyDescent="0.5">
      <c r="H52065"/>
      <c r="P52065"/>
    </row>
    <row r="52066" spans="8:16" x14ac:dyDescent="0.5">
      <c r="H52066"/>
      <c r="P52066"/>
    </row>
    <row r="52067" spans="8:16" x14ac:dyDescent="0.5">
      <c r="H52067"/>
      <c r="P52067"/>
    </row>
    <row r="52068" spans="8:16" x14ac:dyDescent="0.5">
      <c r="H52068"/>
      <c r="P52068"/>
    </row>
    <row r="52069" spans="8:16" x14ac:dyDescent="0.5">
      <c r="H52069"/>
      <c r="P52069"/>
    </row>
    <row r="52070" spans="8:16" x14ac:dyDescent="0.5">
      <c r="H52070"/>
      <c r="P52070"/>
    </row>
    <row r="52071" spans="8:16" x14ac:dyDescent="0.5">
      <c r="H52071"/>
      <c r="P52071"/>
    </row>
    <row r="52072" spans="8:16" x14ac:dyDescent="0.5">
      <c r="H52072"/>
      <c r="P52072"/>
    </row>
    <row r="52073" spans="8:16" x14ac:dyDescent="0.5">
      <c r="H52073"/>
      <c r="P52073"/>
    </row>
    <row r="52074" spans="8:16" x14ac:dyDescent="0.5">
      <c r="H52074"/>
      <c r="P52074"/>
    </row>
    <row r="52075" spans="8:16" x14ac:dyDescent="0.5">
      <c r="H52075"/>
      <c r="P52075"/>
    </row>
    <row r="52076" spans="8:16" x14ac:dyDescent="0.5">
      <c r="H52076"/>
      <c r="P52076"/>
    </row>
    <row r="52077" spans="8:16" x14ac:dyDescent="0.5">
      <c r="H52077"/>
      <c r="P52077"/>
    </row>
    <row r="52078" spans="8:16" x14ac:dyDescent="0.5">
      <c r="H52078"/>
      <c r="P52078"/>
    </row>
    <row r="52079" spans="8:16" x14ac:dyDescent="0.5">
      <c r="H52079"/>
      <c r="P52079"/>
    </row>
    <row r="52080" spans="8:16" x14ac:dyDescent="0.5">
      <c r="H52080"/>
      <c r="P52080"/>
    </row>
    <row r="52081" spans="8:16" x14ac:dyDescent="0.5">
      <c r="H52081"/>
      <c r="P52081"/>
    </row>
    <row r="52082" spans="8:16" x14ac:dyDescent="0.5">
      <c r="H52082"/>
      <c r="P52082"/>
    </row>
    <row r="52083" spans="8:16" x14ac:dyDescent="0.5">
      <c r="H52083"/>
      <c r="P52083"/>
    </row>
    <row r="52084" spans="8:16" x14ac:dyDescent="0.5">
      <c r="H52084"/>
      <c r="P52084"/>
    </row>
    <row r="52085" spans="8:16" x14ac:dyDescent="0.5">
      <c r="H52085"/>
      <c r="P52085"/>
    </row>
    <row r="52086" spans="8:16" x14ac:dyDescent="0.5">
      <c r="H52086"/>
      <c r="P52086"/>
    </row>
    <row r="52087" spans="8:16" x14ac:dyDescent="0.5">
      <c r="H52087"/>
      <c r="P52087"/>
    </row>
    <row r="52088" spans="8:16" x14ac:dyDescent="0.5">
      <c r="H52088"/>
      <c r="P52088"/>
    </row>
    <row r="52089" spans="8:16" x14ac:dyDescent="0.5">
      <c r="H52089"/>
      <c r="P52089"/>
    </row>
    <row r="52090" spans="8:16" x14ac:dyDescent="0.5">
      <c r="H52090"/>
      <c r="P52090"/>
    </row>
    <row r="52091" spans="8:16" x14ac:dyDescent="0.5">
      <c r="H52091"/>
      <c r="P52091"/>
    </row>
    <row r="52092" spans="8:16" x14ac:dyDescent="0.5">
      <c r="H52092"/>
      <c r="P52092"/>
    </row>
    <row r="52093" spans="8:16" x14ac:dyDescent="0.5">
      <c r="H52093"/>
      <c r="P52093"/>
    </row>
    <row r="52094" spans="8:16" x14ac:dyDescent="0.5">
      <c r="H52094"/>
      <c r="P52094"/>
    </row>
    <row r="52095" spans="8:16" x14ac:dyDescent="0.5">
      <c r="H52095"/>
      <c r="P52095"/>
    </row>
    <row r="52096" spans="8:16" x14ac:dyDescent="0.5">
      <c r="H52096"/>
      <c r="P52096"/>
    </row>
    <row r="52097" spans="8:16" x14ac:dyDescent="0.5">
      <c r="H52097"/>
      <c r="P52097"/>
    </row>
    <row r="52098" spans="8:16" x14ac:dyDescent="0.5">
      <c r="H52098"/>
      <c r="P52098"/>
    </row>
    <row r="52099" spans="8:16" x14ac:dyDescent="0.5">
      <c r="H52099"/>
      <c r="P52099"/>
    </row>
    <row r="52100" spans="8:16" x14ac:dyDescent="0.5">
      <c r="H52100"/>
      <c r="P52100"/>
    </row>
    <row r="52101" spans="8:16" x14ac:dyDescent="0.5">
      <c r="H52101"/>
      <c r="P52101"/>
    </row>
    <row r="52102" spans="8:16" x14ac:dyDescent="0.5">
      <c r="H52102"/>
      <c r="P52102"/>
    </row>
    <row r="52103" spans="8:16" x14ac:dyDescent="0.5">
      <c r="H52103"/>
      <c r="P52103"/>
    </row>
    <row r="52104" spans="8:16" x14ac:dyDescent="0.5">
      <c r="H52104"/>
      <c r="P52104"/>
    </row>
    <row r="52105" spans="8:16" x14ac:dyDescent="0.5">
      <c r="H52105"/>
      <c r="P52105"/>
    </row>
    <row r="52106" spans="8:16" x14ac:dyDescent="0.5">
      <c r="H52106"/>
      <c r="P52106"/>
    </row>
    <row r="52107" spans="8:16" x14ac:dyDescent="0.5">
      <c r="H52107"/>
      <c r="P52107"/>
    </row>
    <row r="52108" spans="8:16" x14ac:dyDescent="0.5">
      <c r="H52108"/>
      <c r="P52108"/>
    </row>
    <row r="52109" spans="8:16" x14ac:dyDescent="0.5">
      <c r="H52109"/>
      <c r="P52109"/>
    </row>
    <row r="52110" spans="8:16" x14ac:dyDescent="0.5">
      <c r="H52110"/>
      <c r="P52110"/>
    </row>
    <row r="52111" spans="8:16" x14ac:dyDescent="0.5">
      <c r="H52111"/>
      <c r="P52111"/>
    </row>
    <row r="52112" spans="8:16" x14ac:dyDescent="0.5">
      <c r="H52112"/>
      <c r="P52112"/>
    </row>
    <row r="52113" spans="8:16" x14ac:dyDescent="0.5">
      <c r="H52113"/>
      <c r="P52113"/>
    </row>
    <row r="52114" spans="8:16" x14ac:dyDescent="0.5">
      <c r="H52114"/>
      <c r="P52114"/>
    </row>
    <row r="52115" spans="8:16" x14ac:dyDescent="0.5">
      <c r="H52115"/>
      <c r="P52115"/>
    </row>
    <row r="52116" spans="8:16" x14ac:dyDescent="0.5">
      <c r="H52116"/>
      <c r="P52116"/>
    </row>
    <row r="52117" spans="8:16" x14ac:dyDescent="0.5">
      <c r="H52117"/>
      <c r="P52117"/>
    </row>
    <row r="52118" spans="8:16" x14ac:dyDescent="0.5">
      <c r="H52118"/>
      <c r="P52118"/>
    </row>
    <row r="52119" spans="8:16" x14ac:dyDescent="0.5">
      <c r="H52119"/>
      <c r="P52119"/>
    </row>
    <row r="52120" spans="8:16" x14ac:dyDescent="0.5">
      <c r="H52120"/>
      <c r="P52120"/>
    </row>
    <row r="52121" spans="8:16" x14ac:dyDescent="0.5">
      <c r="H52121"/>
      <c r="P52121"/>
    </row>
    <row r="52122" spans="8:16" x14ac:dyDescent="0.5">
      <c r="H52122"/>
      <c r="P52122"/>
    </row>
    <row r="52123" spans="8:16" x14ac:dyDescent="0.5">
      <c r="H52123"/>
      <c r="P52123"/>
    </row>
    <row r="52124" spans="8:16" x14ac:dyDescent="0.5">
      <c r="H52124"/>
      <c r="P52124"/>
    </row>
    <row r="52125" spans="8:16" x14ac:dyDescent="0.5">
      <c r="H52125"/>
      <c r="P52125"/>
    </row>
    <row r="52126" spans="8:16" x14ac:dyDescent="0.5">
      <c r="H52126"/>
      <c r="P52126"/>
    </row>
    <row r="52127" spans="8:16" x14ac:dyDescent="0.5">
      <c r="H52127"/>
      <c r="P52127"/>
    </row>
    <row r="52128" spans="8:16" x14ac:dyDescent="0.5">
      <c r="H52128"/>
      <c r="P52128"/>
    </row>
    <row r="52129" spans="8:16" x14ac:dyDescent="0.5">
      <c r="H52129"/>
      <c r="P52129"/>
    </row>
    <row r="52130" spans="8:16" x14ac:dyDescent="0.5">
      <c r="H52130"/>
      <c r="P52130"/>
    </row>
    <row r="52131" spans="8:16" x14ac:dyDescent="0.5">
      <c r="H52131"/>
      <c r="P52131"/>
    </row>
    <row r="52132" spans="8:16" x14ac:dyDescent="0.5">
      <c r="H52132"/>
      <c r="P52132"/>
    </row>
    <row r="52133" spans="8:16" x14ac:dyDescent="0.5">
      <c r="H52133"/>
      <c r="P52133"/>
    </row>
    <row r="52134" spans="8:16" x14ac:dyDescent="0.5">
      <c r="H52134"/>
      <c r="P52134"/>
    </row>
    <row r="52135" spans="8:16" x14ac:dyDescent="0.5">
      <c r="H52135"/>
      <c r="P52135"/>
    </row>
    <row r="52136" spans="8:16" x14ac:dyDescent="0.5">
      <c r="H52136"/>
      <c r="P52136"/>
    </row>
    <row r="52137" spans="8:16" x14ac:dyDescent="0.5">
      <c r="H52137"/>
      <c r="P52137"/>
    </row>
    <row r="52138" spans="8:16" x14ac:dyDescent="0.5">
      <c r="H52138"/>
      <c r="P52138"/>
    </row>
    <row r="52139" spans="8:16" x14ac:dyDescent="0.5">
      <c r="H52139"/>
      <c r="P52139"/>
    </row>
    <row r="52140" spans="8:16" x14ac:dyDescent="0.5">
      <c r="H52140"/>
      <c r="P52140"/>
    </row>
    <row r="52141" spans="8:16" x14ac:dyDescent="0.5">
      <c r="H52141"/>
      <c r="P52141"/>
    </row>
    <row r="52142" spans="8:16" x14ac:dyDescent="0.5">
      <c r="H52142"/>
      <c r="P52142"/>
    </row>
    <row r="52143" spans="8:16" x14ac:dyDescent="0.5">
      <c r="H52143"/>
      <c r="P52143"/>
    </row>
    <row r="52144" spans="8:16" x14ac:dyDescent="0.5">
      <c r="H52144"/>
      <c r="P52144"/>
    </row>
    <row r="52145" spans="8:16" x14ac:dyDescent="0.5">
      <c r="H52145"/>
      <c r="P52145"/>
    </row>
    <row r="52146" spans="8:16" x14ac:dyDescent="0.5">
      <c r="H52146"/>
      <c r="P52146"/>
    </row>
    <row r="52147" spans="8:16" x14ac:dyDescent="0.5">
      <c r="H52147"/>
      <c r="P52147"/>
    </row>
    <row r="52148" spans="8:16" x14ac:dyDescent="0.5">
      <c r="H52148"/>
      <c r="P52148"/>
    </row>
    <row r="52149" spans="8:16" x14ac:dyDescent="0.5">
      <c r="H52149"/>
      <c r="P52149"/>
    </row>
    <row r="52150" spans="8:16" x14ac:dyDescent="0.5">
      <c r="H52150"/>
      <c r="P52150"/>
    </row>
    <row r="52151" spans="8:16" x14ac:dyDescent="0.5">
      <c r="H52151"/>
      <c r="P52151"/>
    </row>
    <row r="52152" spans="8:16" x14ac:dyDescent="0.5">
      <c r="H52152"/>
      <c r="P52152"/>
    </row>
    <row r="52153" spans="8:16" x14ac:dyDescent="0.5">
      <c r="H52153"/>
      <c r="P52153"/>
    </row>
    <row r="52154" spans="8:16" x14ac:dyDescent="0.5">
      <c r="H52154"/>
      <c r="P52154"/>
    </row>
    <row r="52155" spans="8:16" x14ac:dyDescent="0.5">
      <c r="H52155"/>
      <c r="P52155"/>
    </row>
    <row r="52156" spans="8:16" x14ac:dyDescent="0.5">
      <c r="H52156"/>
      <c r="P52156"/>
    </row>
    <row r="52157" spans="8:16" x14ac:dyDescent="0.5">
      <c r="H52157"/>
      <c r="P52157"/>
    </row>
    <row r="52158" spans="8:16" x14ac:dyDescent="0.5">
      <c r="H52158"/>
      <c r="P52158"/>
    </row>
    <row r="52159" spans="8:16" x14ac:dyDescent="0.5">
      <c r="H52159"/>
      <c r="P52159"/>
    </row>
    <row r="52160" spans="8:16" x14ac:dyDescent="0.5">
      <c r="H52160"/>
      <c r="P52160"/>
    </row>
    <row r="52161" spans="8:16" x14ac:dyDescent="0.5">
      <c r="H52161"/>
      <c r="P52161"/>
    </row>
    <row r="52162" spans="8:16" x14ac:dyDescent="0.5">
      <c r="H52162"/>
      <c r="P52162"/>
    </row>
    <row r="52163" spans="8:16" x14ac:dyDescent="0.5">
      <c r="H52163"/>
      <c r="P52163"/>
    </row>
    <row r="52164" spans="8:16" x14ac:dyDescent="0.5">
      <c r="H52164"/>
      <c r="P52164"/>
    </row>
    <row r="52165" spans="8:16" x14ac:dyDescent="0.5">
      <c r="H52165"/>
      <c r="P52165"/>
    </row>
    <row r="52166" spans="8:16" x14ac:dyDescent="0.5">
      <c r="H52166"/>
      <c r="P52166"/>
    </row>
    <row r="52167" spans="8:16" x14ac:dyDescent="0.5">
      <c r="H52167"/>
      <c r="P52167"/>
    </row>
    <row r="52168" spans="8:16" x14ac:dyDescent="0.5">
      <c r="H52168"/>
      <c r="P52168"/>
    </row>
    <row r="52169" spans="8:16" x14ac:dyDescent="0.5">
      <c r="H52169"/>
      <c r="P52169"/>
    </row>
    <row r="52170" spans="8:16" x14ac:dyDescent="0.5">
      <c r="H52170"/>
      <c r="P52170"/>
    </row>
    <row r="52171" spans="8:16" x14ac:dyDescent="0.5">
      <c r="H52171"/>
      <c r="P52171"/>
    </row>
    <row r="52172" spans="8:16" x14ac:dyDescent="0.5">
      <c r="H52172"/>
      <c r="P52172"/>
    </row>
    <row r="52173" spans="8:16" x14ac:dyDescent="0.5">
      <c r="H52173"/>
      <c r="P52173"/>
    </row>
    <row r="52174" spans="8:16" x14ac:dyDescent="0.5">
      <c r="H52174"/>
      <c r="P52174"/>
    </row>
    <row r="52175" spans="8:16" x14ac:dyDescent="0.5">
      <c r="H52175"/>
      <c r="P52175"/>
    </row>
    <row r="52176" spans="8:16" x14ac:dyDescent="0.5">
      <c r="H52176"/>
      <c r="P52176"/>
    </row>
    <row r="52177" spans="8:16" x14ac:dyDescent="0.5">
      <c r="H52177"/>
      <c r="P52177"/>
    </row>
    <row r="52178" spans="8:16" x14ac:dyDescent="0.5">
      <c r="H52178"/>
      <c r="P52178"/>
    </row>
    <row r="52179" spans="8:16" x14ac:dyDescent="0.5">
      <c r="H52179"/>
      <c r="P52179"/>
    </row>
    <row r="52180" spans="8:16" x14ac:dyDescent="0.5">
      <c r="H52180"/>
      <c r="P52180"/>
    </row>
    <row r="52181" spans="8:16" x14ac:dyDescent="0.5">
      <c r="H52181"/>
      <c r="P52181"/>
    </row>
    <row r="52182" spans="8:16" x14ac:dyDescent="0.5">
      <c r="H52182"/>
      <c r="P52182"/>
    </row>
    <row r="52183" spans="8:16" x14ac:dyDescent="0.5">
      <c r="H52183"/>
      <c r="P52183"/>
    </row>
    <row r="52184" spans="8:16" x14ac:dyDescent="0.5">
      <c r="H52184"/>
      <c r="P52184"/>
    </row>
    <row r="52185" spans="8:16" x14ac:dyDescent="0.5">
      <c r="H52185"/>
      <c r="P52185"/>
    </row>
    <row r="52186" spans="8:16" x14ac:dyDescent="0.5">
      <c r="H52186"/>
      <c r="P52186"/>
    </row>
    <row r="52187" spans="8:16" x14ac:dyDescent="0.5">
      <c r="H52187"/>
      <c r="P52187"/>
    </row>
    <row r="52188" spans="8:16" x14ac:dyDescent="0.5">
      <c r="H52188"/>
      <c r="P52188"/>
    </row>
    <row r="52189" spans="8:16" x14ac:dyDescent="0.5">
      <c r="H52189"/>
      <c r="P52189"/>
    </row>
    <row r="52190" spans="8:16" x14ac:dyDescent="0.5">
      <c r="H52190"/>
      <c r="P52190"/>
    </row>
    <row r="52191" spans="8:16" x14ac:dyDescent="0.5">
      <c r="H52191"/>
      <c r="P52191"/>
    </row>
    <row r="52192" spans="8:16" x14ac:dyDescent="0.5">
      <c r="H52192"/>
      <c r="P52192"/>
    </row>
    <row r="52193" spans="8:16" x14ac:dyDescent="0.5">
      <c r="H52193"/>
      <c r="P52193"/>
    </row>
    <row r="52194" spans="8:16" x14ac:dyDescent="0.5">
      <c r="H52194"/>
      <c r="P52194"/>
    </row>
    <row r="52195" spans="8:16" x14ac:dyDescent="0.5">
      <c r="H52195"/>
      <c r="P52195"/>
    </row>
    <row r="52196" spans="8:16" x14ac:dyDescent="0.5">
      <c r="H52196"/>
      <c r="P52196"/>
    </row>
    <row r="52197" spans="8:16" x14ac:dyDescent="0.5">
      <c r="H52197"/>
      <c r="P52197"/>
    </row>
    <row r="52198" spans="8:16" x14ac:dyDescent="0.5">
      <c r="H52198"/>
      <c r="P52198"/>
    </row>
    <row r="52199" spans="8:16" x14ac:dyDescent="0.5">
      <c r="H52199"/>
      <c r="P52199"/>
    </row>
    <row r="52200" spans="8:16" x14ac:dyDescent="0.5">
      <c r="H52200"/>
      <c r="P52200"/>
    </row>
    <row r="52201" spans="8:16" x14ac:dyDescent="0.5">
      <c r="H52201"/>
      <c r="P52201"/>
    </row>
    <row r="52202" spans="8:16" x14ac:dyDescent="0.5">
      <c r="H52202"/>
      <c r="P52202"/>
    </row>
    <row r="52203" spans="8:16" x14ac:dyDescent="0.5">
      <c r="H52203"/>
      <c r="P52203"/>
    </row>
    <row r="52204" spans="8:16" x14ac:dyDescent="0.5">
      <c r="H52204"/>
      <c r="P52204"/>
    </row>
    <row r="52205" spans="8:16" x14ac:dyDescent="0.5">
      <c r="H52205"/>
      <c r="P52205"/>
    </row>
    <row r="52206" spans="8:16" x14ac:dyDescent="0.5">
      <c r="H52206"/>
      <c r="P52206"/>
    </row>
    <row r="52207" spans="8:16" x14ac:dyDescent="0.5">
      <c r="H52207"/>
      <c r="P52207"/>
    </row>
    <row r="52208" spans="8:16" x14ac:dyDescent="0.5">
      <c r="H52208"/>
      <c r="P52208"/>
    </row>
    <row r="52209" spans="8:16" x14ac:dyDescent="0.5">
      <c r="H52209"/>
      <c r="P52209"/>
    </row>
    <row r="52210" spans="8:16" x14ac:dyDescent="0.5">
      <c r="H52210"/>
      <c r="P52210"/>
    </row>
    <row r="52211" spans="8:16" x14ac:dyDescent="0.5">
      <c r="H52211"/>
      <c r="P52211"/>
    </row>
    <row r="52212" spans="8:16" x14ac:dyDescent="0.5">
      <c r="H52212"/>
      <c r="P52212"/>
    </row>
    <row r="52213" spans="8:16" x14ac:dyDescent="0.5">
      <c r="H52213"/>
      <c r="P52213"/>
    </row>
    <row r="52214" spans="8:16" x14ac:dyDescent="0.5">
      <c r="H52214"/>
      <c r="P52214"/>
    </row>
    <row r="52215" spans="8:16" x14ac:dyDescent="0.5">
      <c r="H52215"/>
      <c r="P52215"/>
    </row>
    <row r="52216" spans="8:16" x14ac:dyDescent="0.5">
      <c r="H52216"/>
      <c r="P52216"/>
    </row>
    <row r="52217" spans="8:16" x14ac:dyDescent="0.5">
      <c r="H52217"/>
      <c r="P52217"/>
    </row>
    <row r="52218" spans="8:16" x14ac:dyDescent="0.5">
      <c r="H52218"/>
      <c r="P52218"/>
    </row>
    <row r="52219" spans="8:16" x14ac:dyDescent="0.5">
      <c r="H52219"/>
      <c r="P52219"/>
    </row>
    <row r="52220" spans="8:16" x14ac:dyDescent="0.5">
      <c r="H52220"/>
      <c r="P52220"/>
    </row>
    <row r="52221" spans="8:16" x14ac:dyDescent="0.5">
      <c r="H52221"/>
      <c r="P52221"/>
    </row>
    <row r="52222" spans="8:16" x14ac:dyDescent="0.5">
      <c r="H52222"/>
      <c r="P52222"/>
    </row>
    <row r="52223" spans="8:16" x14ac:dyDescent="0.5">
      <c r="H52223"/>
      <c r="P52223"/>
    </row>
    <row r="52224" spans="8:16" x14ac:dyDescent="0.5">
      <c r="H52224"/>
      <c r="P52224"/>
    </row>
    <row r="52225" spans="8:16" x14ac:dyDescent="0.5">
      <c r="H52225"/>
      <c r="P52225"/>
    </row>
    <row r="52226" spans="8:16" x14ac:dyDescent="0.5">
      <c r="H52226"/>
      <c r="P52226"/>
    </row>
    <row r="52227" spans="8:16" x14ac:dyDescent="0.5">
      <c r="H52227"/>
      <c r="P52227"/>
    </row>
    <row r="52228" spans="8:16" x14ac:dyDescent="0.5">
      <c r="H52228"/>
      <c r="P52228"/>
    </row>
    <row r="52229" spans="8:16" x14ac:dyDescent="0.5">
      <c r="H52229"/>
      <c r="P52229"/>
    </row>
    <row r="52230" spans="8:16" x14ac:dyDescent="0.5">
      <c r="H52230"/>
      <c r="P52230"/>
    </row>
    <row r="52231" spans="8:16" x14ac:dyDescent="0.5">
      <c r="H52231"/>
      <c r="P52231"/>
    </row>
    <row r="52232" spans="8:16" x14ac:dyDescent="0.5">
      <c r="H52232"/>
      <c r="P52232"/>
    </row>
    <row r="52233" spans="8:16" x14ac:dyDescent="0.5">
      <c r="H52233"/>
      <c r="P52233"/>
    </row>
    <row r="52234" spans="8:16" x14ac:dyDescent="0.5">
      <c r="H52234"/>
      <c r="P52234"/>
    </row>
    <row r="52235" spans="8:16" x14ac:dyDescent="0.5">
      <c r="H52235"/>
      <c r="P52235"/>
    </row>
    <row r="52236" spans="8:16" x14ac:dyDescent="0.5">
      <c r="H52236"/>
      <c r="P52236"/>
    </row>
    <row r="52237" spans="8:16" x14ac:dyDescent="0.5">
      <c r="H52237"/>
      <c r="P52237"/>
    </row>
    <row r="52238" spans="8:16" x14ac:dyDescent="0.5">
      <c r="H52238"/>
      <c r="P52238"/>
    </row>
    <row r="52239" spans="8:16" x14ac:dyDescent="0.5">
      <c r="H52239"/>
      <c r="P52239"/>
    </row>
    <row r="52240" spans="8:16" x14ac:dyDescent="0.5">
      <c r="H52240"/>
      <c r="P52240"/>
    </row>
    <row r="52241" spans="8:16" x14ac:dyDescent="0.5">
      <c r="H52241"/>
      <c r="P52241"/>
    </row>
    <row r="52242" spans="8:16" x14ac:dyDescent="0.5">
      <c r="H52242"/>
      <c r="P52242"/>
    </row>
    <row r="52243" spans="8:16" x14ac:dyDescent="0.5">
      <c r="H52243"/>
      <c r="P52243"/>
    </row>
    <row r="52244" spans="8:16" x14ac:dyDescent="0.5">
      <c r="H52244"/>
      <c r="P52244"/>
    </row>
    <row r="52245" spans="8:16" x14ac:dyDescent="0.5">
      <c r="H52245"/>
      <c r="P52245"/>
    </row>
    <row r="52246" spans="8:16" x14ac:dyDescent="0.5">
      <c r="H52246"/>
      <c r="P52246"/>
    </row>
    <row r="52247" spans="8:16" x14ac:dyDescent="0.5">
      <c r="H52247"/>
      <c r="P52247"/>
    </row>
    <row r="52248" spans="8:16" x14ac:dyDescent="0.5">
      <c r="H52248"/>
      <c r="P52248"/>
    </row>
    <row r="52249" spans="8:16" x14ac:dyDescent="0.5">
      <c r="H52249"/>
      <c r="P52249"/>
    </row>
    <row r="52250" spans="8:16" x14ac:dyDescent="0.5">
      <c r="H52250"/>
      <c r="P52250"/>
    </row>
    <row r="52251" spans="8:16" x14ac:dyDescent="0.5">
      <c r="H52251"/>
      <c r="P52251"/>
    </row>
    <row r="52252" spans="8:16" x14ac:dyDescent="0.5">
      <c r="H52252"/>
      <c r="P52252"/>
    </row>
    <row r="52253" spans="8:16" x14ac:dyDescent="0.5">
      <c r="H52253"/>
      <c r="P52253"/>
    </row>
    <row r="52254" spans="8:16" x14ac:dyDescent="0.5">
      <c r="H52254"/>
      <c r="P52254"/>
    </row>
    <row r="52255" spans="8:16" x14ac:dyDescent="0.5">
      <c r="H52255"/>
      <c r="P52255"/>
    </row>
    <row r="52256" spans="8:16" x14ac:dyDescent="0.5">
      <c r="H52256"/>
      <c r="P52256"/>
    </row>
    <row r="52257" spans="8:16" x14ac:dyDescent="0.5">
      <c r="H52257"/>
      <c r="P52257"/>
    </row>
    <row r="52258" spans="8:16" x14ac:dyDescent="0.5">
      <c r="H52258"/>
      <c r="P52258"/>
    </row>
    <row r="52259" spans="8:16" x14ac:dyDescent="0.5">
      <c r="H52259"/>
      <c r="P52259"/>
    </row>
    <row r="52260" spans="8:16" x14ac:dyDescent="0.5">
      <c r="H52260"/>
      <c r="P52260"/>
    </row>
    <row r="52261" spans="8:16" x14ac:dyDescent="0.5">
      <c r="H52261"/>
      <c r="P52261"/>
    </row>
    <row r="52262" spans="8:16" x14ac:dyDescent="0.5">
      <c r="H52262"/>
      <c r="P52262"/>
    </row>
    <row r="52263" spans="8:16" x14ac:dyDescent="0.5">
      <c r="H52263"/>
      <c r="P52263"/>
    </row>
    <row r="52264" spans="8:16" x14ac:dyDescent="0.5">
      <c r="H52264"/>
      <c r="P52264"/>
    </row>
    <row r="52265" spans="8:16" x14ac:dyDescent="0.5">
      <c r="H52265"/>
      <c r="P52265"/>
    </row>
    <row r="52266" spans="8:16" x14ac:dyDescent="0.5">
      <c r="H52266"/>
      <c r="P52266"/>
    </row>
    <row r="52267" spans="8:16" x14ac:dyDescent="0.5">
      <c r="H52267"/>
      <c r="P52267"/>
    </row>
    <row r="52268" spans="8:16" x14ac:dyDescent="0.5">
      <c r="H52268"/>
      <c r="P52268"/>
    </row>
    <row r="52269" spans="8:16" x14ac:dyDescent="0.5">
      <c r="H52269"/>
      <c r="P52269"/>
    </row>
    <row r="52270" spans="8:16" x14ac:dyDescent="0.5">
      <c r="H52270"/>
      <c r="P52270"/>
    </row>
    <row r="52271" spans="8:16" x14ac:dyDescent="0.5">
      <c r="H52271"/>
      <c r="P52271"/>
    </row>
    <row r="52272" spans="8:16" x14ac:dyDescent="0.5">
      <c r="H52272"/>
      <c r="P52272"/>
    </row>
    <row r="52273" spans="8:16" x14ac:dyDescent="0.5">
      <c r="H52273"/>
      <c r="P52273"/>
    </row>
    <row r="52274" spans="8:16" x14ac:dyDescent="0.5">
      <c r="H52274"/>
      <c r="P52274"/>
    </row>
    <row r="52275" spans="8:16" x14ac:dyDescent="0.5">
      <c r="H52275"/>
      <c r="P52275"/>
    </row>
    <row r="52276" spans="8:16" x14ac:dyDescent="0.5">
      <c r="H52276"/>
      <c r="P52276"/>
    </row>
    <row r="52277" spans="8:16" x14ac:dyDescent="0.5">
      <c r="H52277"/>
      <c r="P52277"/>
    </row>
    <row r="52278" spans="8:16" x14ac:dyDescent="0.5">
      <c r="H52278"/>
      <c r="P52278"/>
    </row>
    <row r="52279" spans="8:16" x14ac:dyDescent="0.5">
      <c r="H52279"/>
      <c r="P52279"/>
    </row>
    <row r="52280" spans="8:16" x14ac:dyDescent="0.5">
      <c r="H52280"/>
      <c r="P52280"/>
    </row>
    <row r="52281" spans="8:16" x14ac:dyDescent="0.5">
      <c r="H52281"/>
      <c r="P52281"/>
    </row>
    <row r="52282" spans="8:16" x14ac:dyDescent="0.5">
      <c r="H52282"/>
      <c r="P52282"/>
    </row>
    <row r="52283" spans="8:16" x14ac:dyDescent="0.5">
      <c r="H52283"/>
      <c r="P52283"/>
    </row>
    <row r="52284" spans="8:16" x14ac:dyDescent="0.5">
      <c r="H52284"/>
      <c r="P52284"/>
    </row>
    <row r="52285" spans="8:16" x14ac:dyDescent="0.5">
      <c r="H52285"/>
      <c r="P52285"/>
    </row>
    <row r="52286" spans="8:16" x14ac:dyDescent="0.5">
      <c r="H52286"/>
      <c r="P52286"/>
    </row>
    <row r="52287" spans="8:16" x14ac:dyDescent="0.5">
      <c r="H52287"/>
      <c r="P52287"/>
    </row>
    <row r="52288" spans="8:16" x14ac:dyDescent="0.5">
      <c r="H52288"/>
      <c r="P52288"/>
    </row>
    <row r="52289" spans="8:16" x14ac:dyDescent="0.5">
      <c r="H52289"/>
      <c r="P52289"/>
    </row>
    <row r="52290" spans="8:16" x14ac:dyDescent="0.5">
      <c r="H52290"/>
      <c r="P52290"/>
    </row>
    <row r="52291" spans="8:16" x14ac:dyDescent="0.5">
      <c r="H52291"/>
      <c r="P52291"/>
    </row>
    <row r="52292" spans="8:16" x14ac:dyDescent="0.5">
      <c r="H52292"/>
      <c r="P52292"/>
    </row>
    <row r="52293" spans="8:16" x14ac:dyDescent="0.5">
      <c r="H52293"/>
      <c r="P52293"/>
    </row>
    <row r="52294" spans="8:16" x14ac:dyDescent="0.5">
      <c r="H52294"/>
      <c r="P52294"/>
    </row>
    <row r="52295" spans="8:16" x14ac:dyDescent="0.5">
      <c r="H52295"/>
      <c r="P52295"/>
    </row>
    <row r="52296" spans="8:16" x14ac:dyDescent="0.5">
      <c r="H52296"/>
      <c r="P52296"/>
    </row>
    <row r="52297" spans="8:16" x14ac:dyDescent="0.5">
      <c r="H52297"/>
      <c r="P52297"/>
    </row>
    <row r="52298" spans="8:16" x14ac:dyDescent="0.5">
      <c r="H52298"/>
      <c r="P52298"/>
    </row>
    <row r="52299" spans="8:16" x14ac:dyDescent="0.5">
      <c r="H52299"/>
      <c r="P52299"/>
    </row>
    <row r="52300" spans="8:16" x14ac:dyDescent="0.5">
      <c r="H52300"/>
      <c r="P52300"/>
    </row>
    <row r="52301" spans="8:16" x14ac:dyDescent="0.5">
      <c r="H52301"/>
      <c r="P52301"/>
    </row>
    <row r="52302" spans="8:16" x14ac:dyDescent="0.5">
      <c r="H52302"/>
      <c r="P52302"/>
    </row>
    <row r="52303" spans="8:16" x14ac:dyDescent="0.5">
      <c r="H52303"/>
      <c r="P52303"/>
    </row>
    <row r="52304" spans="8:16" x14ac:dyDescent="0.5">
      <c r="H52304"/>
      <c r="P52304"/>
    </row>
    <row r="52305" spans="8:16" x14ac:dyDescent="0.5">
      <c r="H52305"/>
      <c r="P52305"/>
    </row>
    <row r="52306" spans="8:16" x14ac:dyDescent="0.5">
      <c r="H52306"/>
      <c r="P52306"/>
    </row>
    <row r="52307" spans="8:16" x14ac:dyDescent="0.5">
      <c r="H52307"/>
      <c r="P52307"/>
    </row>
    <row r="52308" spans="8:16" x14ac:dyDescent="0.5">
      <c r="H52308"/>
      <c r="P52308"/>
    </row>
    <row r="52309" spans="8:16" x14ac:dyDescent="0.5">
      <c r="H52309"/>
      <c r="P52309"/>
    </row>
    <row r="52310" spans="8:16" x14ac:dyDescent="0.5">
      <c r="H52310"/>
      <c r="P52310"/>
    </row>
    <row r="52311" spans="8:16" x14ac:dyDescent="0.5">
      <c r="H52311"/>
      <c r="P52311"/>
    </row>
    <row r="52312" spans="8:16" x14ac:dyDescent="0.5">
      <c r="H52312"/>
      <c r="P52312"/>
    </row>
    <row r="52313" spans="8:16" x14ac:dyDescent="0.5">
      <c r="H52313"/>
      <c r="P52313"/>
    </row>
    <row r="52314" spans="8:16" x14ac:dyDescent="0.5">
      <c r="H52314"/>
      <c r="P52314"/>
    </row>
    <row r="52315" spans="8:16" x14ac:dyDescent="0.5">
      <c r="H52315"/>
      <c r="P52315"/>
    </row>
    <row r="52316" spans="8:16" x14ac:dyDescent="0.5">
      <c r="H52316"/>
      <c r="P52316"/>
    </row>
    <row r="52317" spans="8:16" x14ac:dyDescent="0.5">
      <c r="H52317"/>
      <c r="P52317"/>
    </row>
    <row r="52318" spans="8:16" x14ac:dyDescent="0.5">
      <c r="H52318"/>
      <c r="P52318"/>
    </row>
    <row r="52319" spans="8:16" x14ac:dyDescent="0.5">
      <c r="H52319"/>
      <c r="P52319"/>
    </row>
    <row r="52320" spans="8:16" x14ac:dyDescent="0.5">
      <c r="H52320"/>
      <c r="P52320"/>
    </row>
    <row r="52321" spans="8:16" x14ac:dyDescent="0.5">
      <c r="H52321"/>
      <c r="P52321"/>
    </row>
    <row r="52322" spans="8:16" x14ac:dyDescent="0.5">
      <c r="H52322"/>
      <c r="P52322"/>
    </row>
    <row r="52323" spans="8:16" x14ac:dyDescent="0.5">
      <c r="H52323"/>
      <c r="P52323"/>
    </row>
    <row r="52324" spans="8:16" x14ac:dyDescent="0.5">
      <c r="H52324"/>
      <c r="P52324"/>
    </row>
    <row r="52325" spans="8:16" x14ac:dyDescent="0.5">
      <c r="H52325"/>
      <c r="P52325"/>
    </row>
    <row r="52326" spans="8:16" x14ac:dyDescent="0.5">
      <c r="H52326"/>
      <c r="P52326"/>
    </row>
    <row r="52327" spans="8:16" x14ac:dyDescent="0.5">
      <c r="H52327"/>
      <c r="P52327"/>
    </row>
    <row r="52328" spans="8:16" x14ac:dyDescent="0.5">
      <c r="H52328"/>
      <c r="P52328"/>
    </row>
    <row r="52329" spans="8:16" x14ac:dyDescent="0.5">
      <c r="H52329"/>
      <c r="P52329"/>
    </row>
    <row r="52330" spans="8:16" x14ac:dyDescent="0.5">
      <c r="H52330"/>
      <c r="P52330"/>
    </row>
    <row r="52331" spans="8:16" x14ac:dyDescent="0.5">
      <c r="H52331"/>
      <c r="P52331"/>
    </row>
    <row r="52332" spans="8:16" x14ac:dyDescent="0.5">
      <c r="H52332"/>
      <c r="P52332"/>
    </row>
    <row r="52333" spans="8:16" x14ac:dyDescent="0.5">
      <c r="H52333"/>
      <c r="P52333"/>
    </row>
    <row r="52334" spans="8:16" x14ac:dyDescent="0.5">
      <c r="H52334"/>
      <c r="P52334"/>
    </row>
    <row r="52335" spans="8:16" x14ac:dyDescent="0.5">
      <c r="H52335"/>
      <c r="P52335"/>
    </row>
    <row r="52336" spans="8:16" x14ac:dyDescent="0.5">
      <c r="H52336"/>
      <c r="P52336"/>
    </row>
    <row r="52337" spans="8:16" x14ac:dyDescent="0.5">
      <c r="H52337"/>
      <c r="P52337"/>
    </row>
    <row r="52338" spans="8:16" x14ac:dyDescent="0.5">
      <c r="H52338"/>
      <c r="P52338"/>
    </row>
    <row r="52339" spans="8:16" x14ac:dyDescent="0.5">
      <c r="H52339"/>
      <c r="P52339"/>
    </row>
    <row r="52340" spans="8:16" x14ac:dyDescent="0.5">
      <c r="H52340"/>
      <c r="P52340"/>
    </row>
    <row r="52341" spans="8:16" x14ac:dyDescent="0.5">
      <c r="H52341"/>
      <c r="P52341"/>
    </row>
    <row r="52342" spans="8:16" x14ac:dyDescent="0.5">
      <c r="H52342"/>
      <c r="P52342"/>
    </row>
    <row r="52343" spans="8:16" x14ac:dyDescent="0.5">
      <c r="H52343"/>
      <c r="P52343"/>
    </row>
    <row r="52344" spans="8:16" x14ac:dyDescent="0.5">
      <c r="H52344"/>
      <c r="P52344"/>
    </row>
    <row r="52345" spans="8:16" x14ac:dyDescent="0.5">
      <c r="H52345"/>
      <c r="P52345"/>
    </row>
    <row r="52346" spans="8:16" x14ac:dyDescent="0.5">
      <c r="H52346"/>
      <c r="P52346"/>
    </row>
    <row r="52347" spans="8:16" x14ac:dyDescent="0.5">
      <c r="H52347"/>
      <c r="P52347"/>
    </row>
    <row r="52348" spans="8:16" x14ac:dyDescent="0.5">
      <c r="H52348"/>
      <c r="P52348"/>
    </row>
    <row r="52349" spans="8:16" x14ac:dyDescent="0.5">
      <c r="H52349"/>
      <c r="P52349"/>
    </row>
    <row r="52350" spans="8:16" x14ac:dyDescent="0.5">
      <c r="H52350"/>
      <c r="P52350"/>
    </row>
    <row r="52351" spans="8:16" x14ac:dyDescent="0.5">
      <c r="H52351"/>
      <c r="P52351"/>
    </row>
    <row r="52352" spans="8:16" x14ac:dyDescent="0.5">
      <c r="H52352"/>
      <c r="P52352"/>
    </row>
    <row r="52353" spans="8:16" x14ac:dyDescent="0.5">
      <c r="H52353"/>
      <c r="P52353"/>
    </row>
    <row r="52354" spans="8:16" x14ac:dyDescent="0.5">
      <c r="H52354"/>
      <c r="P52354"/>
    </row>
    <row r="52355" spans="8:16" x14ac:dyDescent="0.5">
      <c r="H52355"/>
      <c r="P52355"/>
    </row>
    <row r="52356" spans="8:16" x14ac:dyDescent="0.5">
      <c r="H52356"/>
      <c r="P52356"/>
    </row>
    <row r="52357" spans="8:16" x14ac:dyDescent="0.5">
      <c r="H52357"/>
      <c r="P52357"/>
    </row>
    <row r="52358" spans="8:16" x14ac:dyDescent="0.5">
      <c r="H52358"/>
      <c r="P52358"/>
    </row>
    <row r="52359" spans="8:16" x14ac:dyDescent="0.5">
      <c r="H52359"/>
      <c r="P52359"/>
    </row>
    <row r="52360" spans="8:16" x14ac:dyDescent="0.5">
      <c r="H52360"/>
      <c r="P52360"/>
    </row>
    <row r="52361" spans="8:16" x14ac:dyDescent="0.5">
      <c r="H52361"/>
      <c r="P52361"/>
    </row>
    <row r="52362" spans="8:16" x14ac:dyDescent="0.5">
      <c r="H52362"/>
      <c r="P52362"/>
    </row>
    <row r="52363" spans="8:16" x14ac:dyDescent="0.5">
      <c r="H52363"/>
      <c r="P52363"/>
    </row>
    <row r="52364" spans="8:16" x14ac:dyDescent="0.5">
      <c r="H52364"/>
      <c r="P52364"/>
    </row>
    <row r="52365" spans="8:16" x14ac:dyDescent="0.5">
      <c r="H52365"/>
      <c r="P52365"/>
    </row>
    <row r="52366" spans="8:16" x14ac:dyDescent="0.5">
      <c r="H52366"/>
      <c r="P52366"/>
    </row>
    <row r="52367" spans="8:16" x14ac:dyDescent="0.5">
      <c r="H52367"/>
      <c r="P52367"/>
    </row>
    <row r="52368" spans="8:16" x14ac:dyDescent="0.5">
      <c r="H52368"/>
      <c r="P52368"/>
    </row>
    <row r="52369" spans="8:16" x14ac:dyDescent="0.5">
      <c r="H52369"/>
      <c r="P52369"/>
    </row>
    <row r="52370" spans="8:16" x14ac:dyDescent="0.5">
      <c r="H52370"/>
      <c r="P52370"/>
    </row>
    <row r="52371" spans="8:16" x14ac:dyDescent="0.5">
      <c r="H52371"/>
      <c r="P52371"/>
    </row>
    <row r="52372" spans="8:16" x14ac:dyDescent="0.5">
      <c r="H52372"/>
      <c r="P52372"/>
    </row>
    <row r="52373" spans="8:16" x14ac:dyDescent="0.5">
      <c r="H52373"/>
      <c r="P52373"/>
    </row>
    <row r="52374" spans="8:16" x14ac:dyDescent="0.5">
      <c r="H52374"/>
      <c r="P52374"/>
    </row>
    <row r="52375" spans="8:16" x14ac:dyDescent="0.5">
      <c r="H52375"/>
      <c r="P52375"/>
    </row>
    <row r="52376" spans="8:16" x14ac:dyDescent="0.5">
      <c r="H52376"/>
      <c r="P52376"/>
    </row>
    <row r="52377" spans="8:16" x14ac:dyDescent="0.5">
      <c r="H52377"/>
      <c r="P52377"/>
    </row>
    <row r="52378" spans="8:16" x14ac:dyDescent="0.5">
      <c r="H52378"/>
      <c r="P52378"/>
    </row>
    <row r="52379" spans="8:16" x14ac:dyDescent="0.5">
      <c r="H52379"/>
      <c r="P52379"/>
    </row>
    <row r="52380" spans="8:16" x14ac:dyDescent="0.5">
      <c r="H52380"/>
      <c r="P52380"/>
    </row>
    <row r="52381" spans="8:16" x14ac:dyDescent="0.5">
      <c r="H52381"/>
      <c r="P52381"/>
    </row>
    <row r="52382" spans="8:16" x14ac:dyDescent="0.5">
      <c r="H52382"/>
      <c r="P52382"/>
    </row>
    <row r="52383" spans="8:16" x14ac:dyDescent="0.5">
      <c r="H52383"/>
      <c r="P52383"/>
    </row>
    <row r="52384" spans="8:16" x14ac:dyDescent="0.5">
      <c r="H52384"/>
      <c r="P52384"/>
    </row>
    <row r="52385" spans="8:16" x14ac:dyDescent="0.5">
      <c r="H52385"/>
      <c r="P52385"/>
    </row>
    <row r="52386" spans="8:16" x14ac:dyDescent="0.5">
      <c r="H52386"/>
      <c r="P52386"/>
    </row>
    <row r="52387" spans="8:16" x14ac:dyDescent="0.5">
      <c r="H52387"/>
      <c r="P52387"/>
    </row>
    <row r="52388" spans="8:16" x14ac:dyDescent="0.5">
      <c r="H52388"/>
      <c r="P52388"/>
    </row>
    <row r="52389" spans="8:16" x14ac:dyDescent="0.5">
      <c r="H52389"/>
      <c r="P52389"/>
    </row>
    <row r="52390" spans="8:16" x14ac:dyDescent="0.5">
      <c r="H52390"/>
      <c r="P52390"/>
    </row>
    <row r="52391" spans="8:16" x14ac:dyDescent="0.5">
      <c r="H52391"/>
      <c r="P52391"/>
    </row>
    <row r="52392" spans="8:16" x14ac:dyDescent="0.5">
      <c r="H52392"/>
      <c r="P52392"/>
    </row>
    <row r="52393" spans="8:16" x14ac:dyDescent="0.5">
      <c r="H52393"/>
      <c r="P52393"/>
    </row>
    <row r="52394" spans="8:16" x14ac:dyDescent="0.5">
      <c r="H52394"/>
      <c r="P52394"/>
    </row>
    <row r="52395" spans="8:16" x14ac:dyDescent="0.5">
      <c r="H52395"/>
      <c r="P52395"/>
    </row>
    <row r="52396" spans="8:16" x14ac:dyDescent="0.5">
      <c r="H52396"/>
      <c r="P52396"/>
    </row>
    <row r="52397" spans="8:16" x14ac:dyDescent="0.5">
      <c r="H52397"/>
      <c r="P52397"/>
    </row>
    <row r="52398" spans="8:16" x14ac:dyDescent="0.5">
      <c r="H52398"/>
      <c r="P52398"/>
    </row>
    <row r="52399" spans="8:16" x14ac:dyDescent="0.5">
      <c r="H52399"/>
      <c r="P52399"/>
    </row>
    <row r="52400" spans="8:16" x14ac:dyDescent="0.5">
      <c r="H52400"/>
      <c r="P52400"/>
    </row>
    <row r="52401" spans="8:16" x14ac:dyDescent="0.5">
      <c r="H52401"/>
      <c r="P52401"/>
    </row>
    <row r="52402" spans="8:16" x14ac:dyDescent="0.5">
      <c r="H52402"/>
      <c r="P52402"/>
    </row>
    <row r="52403" spans="8:16" x14ac:dyDescent="0.5">
      <c r="H52403"/>
      <c r="P52403"/>
    </row>
    <row r="52404" spans="8:16" x14ac:dyDescent="0.5">
      <c r="H52404"/>
      <c r="P52404"/>
    </row>
    <row r="52405" spans="8:16" x14ac:dyDescent="0.5">
      <c r="H52405"/>
      <c r="P52405"/>
    </row>
    <row r="52406" spans="8:16" x14ac:dyDescent="0.5">
      <c r="H52406"/>
      <c r="P52406"/>
    </row>
    <row r="52407" spans="8:16" x14ac:dyDescent="0.5">
      <c r="H52407"/>
      <c r="P52407"/>
    </row>
    <row r="52408" spans="8:16" x14ac:dyDescent="0.5">
      <c r="H52408"/>
      <c r="P52408"/>
    </row>
    <row r="52409" spans="8:16" x14ac:dyDescent="0.5">
      <c r="H52409"/>
      <c r="P52409"/>
    </row>
    <row r="52410" spans="8:16" x14ac:dyDescent="0.5">
      <c r="H52410"/>
      <c r="P52410"/>
    </row>
    <row r="52411" spans="8:16" x14ac:dyDescent="0.5">
      <c r="H52411"/>
      <c r="P52411"/>
    </row>
    <row r="52412" spans="8:16" x14ac:dyDescent="0.5">
      <c r="H52412"/>
      <c r="P52412"/>
    </row>
    <row r="52413" spans="8:16" x14ac:dyDescent="0.5">
      <c r="H52413"/>
      <c r="P52413"/>
    </row>
    <row r="52414" spans="8:16" x14ac:dyDescent="0.5">
      <c r="H52414"/>
      <c r="P52414"/>
    </row>
    <row r="52415" spans="8:16" x14ac:dyDescent="0.5">
      <c r="H52415"/>
      <c r="P52415"/>
    </row>
    <row r="52416" spans="8:16" x14ac:dyDescent="0.5">
      <c r="H52416"/>
      <c r="P52416"/>
    </row>
    <row r="52417" spans="8:16" x14ac:dyDescent="0.5">
      <c r="H52417"/>
      <c r="P52417"/>
    </row>
    <row r="52418" spans="8:16" x14ac:dyDescent="0.5">
      <c r="H52418"/>
      <c r="P52418"/>
    </row>
    <row r="52419" spans="8:16" x14ac:dyDescent="0.5">
      <c r="H52419"/>
      <c r="P52419"/>
    </row>
    <row r="52420" spans="8:16" x14ac:dyDescent="0.5">
      <c r="H52420"/>
      <c r="P52420"/>
    </row>
    <row r="52421" spans="8:16" x14ac:dyDescent="0.5">
      <c r="H52421"/>
      <c r="P52421"/>
    </row>
    <row r="52422" spans="8:16" x14ac:dyDescent="0.5">
      <c r="H52422"/>
      <c r="P52422"/>
    </row>
    <row r="52423" spans="8:16" x14ac:dyDescent="0.5">
      <c r="H52423"/>
      <c r="P52423"/>
    </row>
    <row r="52424" spans="8:16" x14ac:dyDescent="0.5">
      <c r="H52424"/>
      <c r="P52424"/>
    </row>
    <row r="52425" spans="8:16" x14ac:dyDescent="0.5">
      <c r="H52425"/>
      <c r="P52425"/>
    </row>
    <row r="52426" spans="8:16" x14ac:dyDescent="0.5">
      <c r="H52426"/>
      <c r="P52426"/>
    </row>
    <row r="52427" spans="8:16" x14ac:dyDescent="0.5">
      <c r="H52427"/>
      <c r="P52427"/>
    </row>
    <row r="52428" spans="8:16" x14ac:dyDescent="0.5">
      <c r="H52428"/>
      <c r="P52428"/>
    </row>
    <row r="52429" spans="8:16" x14ac:dyDescent="0.5">
      <c r="H52429"/>
      <c r="P52429"/>
    </row>
    <row r="52430" spans="8:16" x14ac:dyDescent="0.5">
      <c r="H52430"/>
      <c r="P52430"/>
    </row>
    <row r="52431" spans="8:16" x14ac:dyDescent="0.5">
      <c r="H52431"/>
      <c r="P52431"/>
    </row>
    <row r="52432" spans="8:16" x14ac:dyDescent="0.5">
      <c r="H52432"/>
      <c r="P52432"/>
    </row>
    <row r="52433" spans="8:16" x14ac:dyDescent="0.5">
      <c r="H52433"/>
      <c r="P52433"/>
    </row>
    <row r="52434" spans="8:16" x14ac:dyDescent="0.5">
      <c r="H52434"/>
      <c r="P52434"/>
    </row>
    <row r="52435" spans="8:16" x14ac:dyDescent="0.5">
      <c r="H52435"/>
      <c r="P52435"/>
    </row>
    <row r="52436" spans="8:16" x14ac:dyDescent="0.5">
      <c r="H52436"/>
      <c r="P52436"/>
    </row>
    <row r="52437" spans="8:16" x14ac:dyDescent="0.5">
      <c r="H52437"/>
      <c r="P52437"/>
    </row>
    <row r="52438" spans="8:16" x14ac:dyDescent="0.5">
      <c r="H52438"/>
      <c r="P52438"/>
    </row>
    <row r="52439" spans="8:16" x14ac:dyDescent="0.5">
      <c r="H52439"/>
      <c r="P52439"/>
    </row>
    <row r="52440" spans="8:16" x14ac:dyDescent="0.5">
      <c r="H52440"/>
      <c r="P52440"/>
    </row>
    <row r="52441" spans="8:16" x14ac:dyDescent="0.5">
      <c r="H52441"/>
      <c r="P52441"/>
    </row>
    <row r="52442" spans="8:16" x14ac:dyDescent="0.5">
      <c r="H52442"/>
      <c r="P52442"/>
    </row>
    <row r="52443" spans="8:16" x14ac:dyDescent="0.5">
      <c r="H52443"/>
      <c r="P52443"/>
    </row>
    <row r="52444" spans="8:16" x14ac:dyDescent="0.5">
      <c r="H52444"/>
      <c r="P52444"/>
    </row>
    <row r="52445" spans="8:16" x14ac:dyDescent="0.5">
      <c r="H52445"/>
      <c r="P52445"/>
    </row>
    <row r="52446" spans="8:16" x14ac:dyDescent="0.5">
      <c r="H52446"/>
      <c r="P52446"/>
    </row>
    <row r="52447" spans="8:16" x14ac:dyDescent="0.5">
      <c r="H52447"/>
      <c r="P52447"/>
    </row>
    <row r="52448" spans="8:16" x14ac:dyDescent="0.5">
      <c r="H52448"/>
      <c r="P52448"/>
    </row>
    <row r="52449" spans="8:16" x14ac:dyDescent="0.5">
      <c r="H52449"/>
      <c r="P52449"/>
    </row>
    <row r="52450" spans="8:16" x14ac:dyDescent="0.5">
      <c r="H52450"/>
      <c r="P52450"/>
    </row>
    <row r="52451" spans="8:16" x14ac:dyDescent="0.5">
      <c r="H52451"/>
      <c r="P52451"/>
    </row>
    <row r="52452" spans="8:16" x14ac:dyDescent="0.5">
      <c r="H52452"/>
      <c r="P52452"/>
    </row>
    <row r="52453" spans="8:16" x14ac:dyDescent="0.5">
      <c r="H52453"/>
      <c r="P52453"/>
    </row>
    <row r="52454" spans="8:16" x14ac:dyDescent="0.5">
      <c r="H52454"/>
      <c r="P52454"/>
    </row>
    <row r="52455" spans="8:16" x14ac:dyDescent="0.5">
      <c r="H52455"/>
      <c r="P52455"/>
    </row>
    <row r="52456" spans="8:16" x14ac:dyDescent="0.5">
      <c r="H52456"/>
      <c r="P52456"/>
    </row>
    <row r="52457" spans="8:16" x14ac:dyDescent="0.5">
      <c r="H52457"/>
      <c r="P52457"/>
    </row>
    <row r="52458" spans="8:16" x14ac:dyDescent="0.5">
      <c r="H52458"/>
      <c r="P52458"/>
    </row>
    <row r="52459" spans="8:16" x14ac:dyDescent="0.5">
      <c r="H52459"/>
      <c r="P52459"/>
    </row>
    <row r="52460" spans="8:16" x14ac:dyDescent="0.5">
      <c r="H52460"/>
      <c r="P52460"/>
    </row>
    <row r="52461" spans="8:16" x14ac:dyDescent="0.5">
      <c r="H52461"/>
      <c r="P52461"/>
    </row>
    <row r="52462" spans="8:16" x14ac:dyDescent="0.5">
      <c r="H52462"/>
      <c r="P52462"/>
    </row>
    <row r="52463" spans="8:16" x14ac:dyDescent="0.5">
      <c r="H52463"/>
      <c r="P52463"/>
    </row>
    <row r="52464" spans="8:16" x14ac:dyDescent="0.5">
      <c r="H52464"/>
      <c r="P52464"/>
    </row>
    <row r="52465" spans="8:16" x14ac:dyDescent="0.5">
      <c r="H52465"/>
      <c r="P52465"/>
    </row>
    <row r="52466" spans="8:16" x14ac:dyDescent="0.5">
      <c r="H52466"/>
      <c r="P52466"/>
    </row>
    <row r="52467" spans="8:16" x14ac:dyDescent="0.5">
      <c r="H52467"/>
      <c r="P52467"/>
    </row>
    <row r="52468" spans="8:16" x14ac:dyDescent="0.5">
      <c r="H52468"/>
      <c r="P52468"/>
    </row>
    <row r="52469" spans="8:16" x14ac:dyDescent="0.5">
      <c r="H52469"/>
      <c r="P52469"/>
    </row>
    <row r="52470" spans="8:16" x14ac:dyDescent="0.5">
      <c r="H52470"/>
      <c r="P52470"/>
    </row>
    <row r="52471" spans="8:16" x14ac:dyDescent="0.5">
      <c r="H52471"/>
      <c r="P52471"/>
    </row>
    <row r="52472" spans="8:16" x14ac:dyDescent="0.5">
      <c r="H52472"/>
      <c r="P52472"/>
    </row>
    <row r="52473" spans="8:16" x14ac:dyDescent="0.5">
      <c r="H52473"/>
      <c r="P52473"/>
    </row>
    <row r="52474" spans="8:16" x14ac:dyDescent="0.5">
      <c r="H52474"/>
      <c r="P52474"/>
    </row>
    <row r="52475" spans="8:16" x14ac:dyDescent="0.5">
      <c r="H52475"/>
      <c r="P52475"/>
    </row>
    <row r="52476" spans="8:16" x14ac:dyDescent="0.5">
      <c r="H52476"/>
      <c r="P52476"/>
    </row>
    <row r="52477" spans="8:16" x14ac:dyDescent="0.5">
      <c r="H52477"/>
      <c r="P52477"/>
    </row>
    <row r="52478" spans="8:16" x14ac:dyDescent="0.5">
      <c r="H52478"/>
      <c r="P52478"/>
    </row>
    <row r="52479" spans="8:16" x14ac:dyDescent="0.5">
      <c r="H52479"/>
      <c r="P52479"/>
    </row>
    <row r="52480" spans="8:16" x14ac:dyDescent="0.5">
      <c r="H52480"/>
      <c r="P52480"/>
    </row>
    <row r="52481" spans="8:16" x14ac:dyDescent="0.5">
      <c r="H52481"/>
      <c r="P52481"/>
    </row>
    <row r="52482" spans="8:16" x14ac:dyDescent="0.5">
      <c r="H52482"/>
      <c r="P52482"/>
    </row>
    <row r="52483" spans="8:16" x14ac:dyDescent="0.5">
      <c r="H52483"/>
      <c r="P52483"/>
    </row>
    <row r="52484" spans="8:16" x14ac:dyDescent="0.5">
      <c r="H52484"/>
      <c r="P52484"/>
    </row>
    <row r="52485" spans="8:16" x14ac:dyDescent="0.5">
      <c r="H52485"/>
      <c r="P52485"/>
    </row>
    <row r="52486" spans="8:16" x14ac:dyDescent="0.5">
      <c r="H52486"/>
      <c r="P52486"/>
    </row>
    <row r="52487" spans="8:16" x14ac:dyDescent="0.5">
      <c r="H52487"/>
      <c r="P52487"/>
    </row>
    <row r="52488" spans="8:16" x14ac:dyDescent="0.5">
      <c r="H52488"/>
      <c r="P52488"/>
    </row>
    <row r="52489" spans="8:16" x14ac:dyDescent="0.5">
      <c r="H52489"/>
      <c r="P52489"/>
    </row>
    <row r="52490" spans="8:16" x14ac:dyDescent="0.5">
      <c r="H52490"/>
      <c r="P52490"/>
    </row>
    <row r="52491" spans="8:16" x14ac:dyDescent="0.5">
      <c r="H52491"/>
      <c r="P52491"/>
    </row>
    <row r="52492" spans="8:16" x14ac:dyDescent="0.5">
      <c r="H52492"/>
      <c r="P52492"/>
    </row>
    <row r="52493" spans="8:16" x14ac:dyDescent="0.5">
      <c r="H52493"/>
      <c r="P52493"/>
    </row>
    <row r="52494" spans="8:16" x14ac:dyDescent="0.5">
      <c r="H52494"/>
      <c r="P52494"/>
    </row>
    <row r="52495" spans="8:16" x14ac:dyDescent="0.5">
      <c r="H52495"/>
      <c r="P52495"/>
    </row>
    <row r="52496" spans="8:16" x14ac:dyDescent="0.5">
      <c r="H52496"/>
      <c r="P52496"/>
    </row>
    <row r="52497" spans="8:16" x14ac:dyDescent="0.5">
      <c r="H52497"/>
      <c r="P52497"/>
    </row>
    <row r="52498" spans="8:16" x14ac:dyDescent="0.5">
      <c r="H52498"/>
      <c r="P52498"/>
    </row>
    <row r="52499" spans="8:16" x14ac:dyDescent="0.5">
      <c r="H52499"/>
      <c r="P52499"/>
    </row>
    <row r="52500" spans="8:16" x14ac:dyDescent="0.5">
      <c r="H52500"/>
      <c r="P52500"/>
    </row>
    <row r="52501" spans="8:16" x14ac:dyDescent="0.5">
      <c r="H52501"/>
      <c r="P52501"/>
    </row>
    <row r="52502" spans="8:16" x14ac:dyDescent="0.5">
      <c r="H52502"/>
      <c r="P52502"/>
    </row>
    <row r="52503" spans="8:16" x14ac:dyDescent="0.5">
      <c r="H52503"/>
      <c r="P52503"/>
    </row>
    <row r="52504" spans="8:16" x14ac:dyDescent="0.5">
      <c r="H52504"/>
      <c r="P52504"/>
    </row>
    <row r="52505" spans="8:16" x14ac:dyDescent="0.5">
      <c r="H52505"/>
      <c r="P52505"/>
    </row>
    <row r="52506" spans="8:16" x14ac:dyDescent="0.5">
      <c r="H52506"/>
      <c r="P52506"/>
    </row>
    <row r="52507" spans="8:16" x14ac:dyDescent="0.5">
      <c r="H52507"/>
      <c r="P52507"/>
    </row>
    <row r="52508" spans="8:16" x14ac:dyDescent="0.5">
      <c r="H52508"/>
      <c r="P52508"/>
    </row>
    <row r="52509" spans="8:16" x14ac:dyDescent="0.5">
      <c r="H52509"/>
      <c r="P52509"/>
    </row>
    <row r="52510" spans="8:16" x14ac:dyDescent="0.5">
      <c r="H52510"/>
      <c r="P52510"/>
    </row>
    <row r="52511" spans="8:16" x14ac:dyDescent="0.5">
      <c r="H52511"/>
      <c r="P52511"/>
    </row>
    <row r="52512" spans="8:16" x14ac:dyDescent="0.5">
      <c r="H52512"/>
      <c r="P52512"/>
    </row>
    <row r="52513" spans="8:16" x14ac:dyDescent="0.5">
      <c r="H52513"/>
      <c r="P52513"/>
    </row>
    <row r="52514" spans="8:16" x14ac:dyDescent="0.5">
      <c r="H52514"/>
      <c r="P52514"/>
    </row>
    <row r="52515" spans="8:16" x14ac:dyDescent="0.5">
      <c r="H52515"/>
      <c r="P52515"/>
    </row>
    <row r="52516" spans="8:16" x14ac:dyDescent="0.5">
      <c r="H52516"/>
      <c r="P52516"/>
    </row>
    <row r="52517" spans="8:16" x14ac:dyDescent="0.5">
      <c r="H52517"/>
      <c r="P52517"/>
    </row>
    <row r="52518" spans="8:16" x14ac:dyDescent="0.5">
      <c r="H52518"/>
      <c r="P52518"/>
    </row>
    <row r="52519" spans="8:16" x14ac:dyDescent="0.5">
      <c r="H52519"/>
      <c r="P52519"/>
    </row>
    <row r="52520" spans="8:16" x14ac:dyDescent="0.5">
      <c r="H52520"/>
      <c r="P52520"/>
    </row>
    <row r="52521" spans="8:16" x14ac:dyDescent="0.5">
      <c r="H52521"/>
      <c r="P52521"/>
    </row>
    <row r="52522" spans="8:16" x14ac:dyDescent="0.5">
      <c r="H52522"/>
      <c r="P52522"/>
    </row>
    <row r="52523" spans="8:16" x14ac:dyDescent="0.5">
      <c r="H52523"/>
      <c r="P52523"/>
    </row>
    <row r="52524" spans="8:16" x14ac:dyDescent="0.5">
      <c r="H52524"/>
      <c r="P52524"/>
    </row>
    <row r="52525" spans="8:16" x14ac:dyDescent="0.5">
      <c r="H52525"/>
      <c r="P52525"/>
    </row>
    <row r="52526" spans="8:16" x14ac:dyDescent="0.5">
      <c r="H52526"/>
      <c r="P52526"/>
    </row>
    <row r="52527" spans="8:16" x14ac:dyDescent="0.5">
      <c r="H52527"/>
      <c r="P52527"/>
    </row>
    <row r="52528" spans="8:16" x14ac:dyDescent="0.5">
      <c r="H52528"/>
      <c r="P52528"/>
    </row>
    <row r="52529" spans="8:16" x14ac:dyDescent="0.5">
      <c r="H52529"/>
      <c r="P52529"/>
    </row>
    <row r="52530" spans="8:16" x14ac:dyDescent="0.5">
      <c r="H52530"/>
      <c r="P52530"/>
    </row>
    <row r="52531" spans="8:16" x14ac:dyDescent="0.5">
      <c r="H52531"/>
      <c r="P52531"/>
    </row>
    <row r="52532" spans="8:16" x14ac:dyDescent="0.5">
      <c r="H52532"/>
      <c r="P52532"/>
    </row>
    <row r="52533" spans="8:16" x14ac:dyDescent="0.5">
      <c r="H52533"/>
      <c r="P52533"/>
    </row>
    <row r="52534" spans="8:16" x14ac:dyDescent="0.5">
      <c r="H52534"/>
      <c r="P52534"/>
    </row>
    <row r="52535" spans="8:16" x14ac:dyDescent="0.5">
      <c r="H52535"/>
      <c r="P52535"/>
    </row>
    <row r="52536" spans="8:16" x14ac:dyDescent="0.5">
      <c r="H52536"/>
      <c r="P52536"/>
    </row>
    <row r="52537" spans="8:16" x14ac:dyDescent="0.5">
      <c r="H52537"/>
      <c r="P52537"/>
    </row>
    <row r="52538" spans="8:16" x14ac:dyDescent="0.5">
      <c r="H52538"/>
      <c r="P52538"/>
    </row>
    <row r="52539" spans="8:16" x14ac:dyDescent="0.5">
      <c r="H52539"/>
      <c r="P52539"/>
    </row>
    <row r="52540" spans="8:16" x14ac:dyDescent="0.5">
      <c r="H52540"/>
      <c r="P52540"/>
    </row>
    <row r="52541" spans="8:16" x14ac:dyDescent="0.5">
      <c r="H52541"/>
      <c r="P52541"/>
    </row>
    <row r="52542" spans="8:16" x14ac:dyDescent="0.5">
      <c r="H52542"/>
      <c r="P52542"/>
    </row>
    <row r="52543" spans="8:16" x14ac:dyDescent="0.5">
      <c r="H52543"/>
      <c r="P52543"/>
    </row>
    <row r="52544" spans="8:16" x14ac:dyDescent="0.5">
      <c r="H52544"/>
      <c r="P52544"/>
    </row>
    <row r="52545" spans="8:16" x14ac:dyDescent="0.5">
      <c r="H52545"/>
      <c r="P52545"/>
    </row>
    <row r="52546" spans="8:16" x14ac:dyDescent="0.5">
      <c r="H52546"/>
      <c r="P52546"/>
    </row>
    <row r="52547" spans="8:16" x14ac:dyDescent="0.5">
      <c r="H52547"/>
      <c r="P52547"/>
    </row>
    <row r="52548" spans="8:16" x14ac:dyDescent="0.5">
      <c r="H52548"/>
      <c r="P52548"/>
    </row>
    <row r="52549" spans="8:16" x14ac:dyDescent="0.5">
      <c r="H52549"/>
      <c r="P52549"/>
    </row>
    <row r="52550" spans="8:16" x14ac:dyDescent="0.5">
      <c r="H52550"/>
      <c r="P52550"/>
    </row>
    <row r="52551" spans="8:16" x14ac:dyDescent="0.5">
      <c r="H52551"/>
      <c r="P52551"/>
    </row>
    <row r="52552" spans="8:16" x14ac:dyDescent="0.5">
      <c r="H52552"/>
      <c r="P52552"/>
    </row>
    <row r="52553" spans="8:16" x14ac:dyDescent="0.5">
      <c r="H52553"/>
      <c r="P52553"/>
    </row>
    <row r="52554" spans="8:16" x14ac:dyDescent="0.5">
      <c r="H52554"/>
      <c r="P52554"/>
    </row>
    <row r="52555" spans="8:16" x14ac:dyDescent="0.5">
      <c r="H52555"/>
      <c r="P52555"/>
    </row>
    <row r="52556" spans="8:16" x14ac:dyDescent="0.5">
      <c r="H52556"/>
      <c r="P52556"/>
    </row>
    <row r="52557" spans="8:16" x14ac:dyDescent="0.5">
      <c r="H52557"/>
      <c r="P52557"/>
    </row>
    <row r="52558" spans="8:16" x14ac:dyDescent="0.5">
      <c r="H52558"/>
      <c r="P52558"/>
    </row>
    <row r="52559" spans="8:16" x14ac:dyDescent="0.5">
      <c r="H52559"/>
      <c r="P52559"/>
    </row>
    <row r="52560" spans="8:16" x14ac:dyDescent="0.5">
      <c r="H52560"/>
      <c r="P52560"/>
    </row>
    <row r="52561" spans="8:16" x14ac:dyDescent="0.5">
      <c r="H52561"/>
      <c r="P52561"/>
    </row>
    <row r="52562" spans="8:16" x14ac:dyDescent="0.5">
      <c r="H52562"/>
      <c r="P52562"/>
    </row>
    <row r="52563" spans="8:16" x14ac:dyDescent="0.5">
      <c r="H52563"/>
      <c r="P52563"/>
    </row>
    <row r="52564" spans="8:16" x14ac:dyDescent="0.5">
      <c r="H52564"/>
      <c r="P52564"/>
    </row>
    <row r="52565" spans="8:16" x14ac:dyDescent="0.5">
      <c r="H52565"/>
      <c r="P52565"/>
    </row>
    <row r="52566" spans="8:16" x14ac:dyDescent="0.5">
      <c r="H52566"/>
      <c r="P52566"/>
    </row>
    <row r="52567" spans="8:16" x14ac:dyDescent="0.5">
      <c r="H52567"/>
      <c r="P52567"/>
    </row>
    <row r="52568" spans="8:16" x14ac:dyDescent="0.5">
      <c r="H52568"/>
      <c r="P52568"/>
    </row>
    <row r="52569" spans="8:16" x14ac:dyDescent="0.5">
      <c r="H52569"/>
      <c r="P52569"/>
    </row>
    <row r="52570" spans="8:16" x14ac:dyDescent="0.5">
      <c r="H52570"/>
      <c r="P52570"/>
    </row>
    <row r="52571" spans="8:16" x14ac:dyDescent="0.5">
      <c r="H52571"/>
      <c r="P52571"/>
    </row>
    <row r="52572" spans="8:16" x14ac:dyDescent="0.5">
      <c r="H52572"/>
      <c r="P52572"/>
    </row>
    <row r="52573" spans="8:16" x14ac:dyDescent="0.5">
      <c r="H52573"/>
      <c r="P52573"/>
    </row>
    <row r="52574" spans="8:16" x14ac:dyDescent="0.5">
      <c r="H52574"/>
      <c r="P52574"/>
    </row>
    <row r="52575" spans="8:16" x14ac:dyDescent="0.5">
      <c r="H52575"/>
      <c r="P52575"/>
    </row>
    <row r="52576" spans="8:16" x14ac:dyDescent="0.5">
      <c r="H52576"/>
      <c r="P52576"/>
    </row>
    <row r="52577" spans="8:16" x14ac:dyDescent="0.5">
      <c r="H52577"/>
      <c r="P52577"/>
    </row>
    <row r="52578" spans="8:16" x14ac:dyDescent="0.5">
      <c r="H52578"/>
      <c r="P52578"/>
    </row>
    <row r="52579" spans="8:16" x14ac:dyDescent="0.5">
      <c r="H52579"/>
      <c r="P52579"/>
    </row>
    <row r="52580" spans="8:16" x14ac:dyDescent="0.5">
      <c r="H52580"/>
      <c r="P52580"/>
    </row>
    <row r="52581" spans="8:16" x14ac:dyDescent="0.5">
      <c r="H52581"/>
      <c r="P52581"/>
    </row>
    <row r="52582" spans="8:16" x14ac:dyDescent="0.5">
      <c r="H52582"/>
      <c r="P52582"/>
    </row>
    <row r="52583" spans="8:16" x14ac:dyDescent="0.5">
      <c r="H52583"/>
      <c r="P52583"/>
    </row>
    <row r="52584" spans="8:16" x14ac:dyDescent="0.5">
      <c r="H52584"/>
      <c r="P52584"/>
    </row>
    <row r="52585" spans="8:16" x14ac:dyDescent="0.5">
      <c r="H52585"/>
      <c r="P52585"/>
    </row>
    <row r="52586" spans="8:16" x14ac:dyDescent="0.5">
      <c r="H52586"/>
      <c r="P52586"/>
    </row>
    <row r="52587" spans="8:16" x14ac:dyDescent="0.5">
      <c r="H52587"/>
      <c r="P52587"/>
    </row>
    <row r="52588" spans="8:16" x14ac:dyDescent="0.5">
      <c r="H52588"/>
      <c r="P52588"/>
    </row>
    <row r="52589" spans="8:16" x14ac:dyDescent="0.5">
      <c r="H52589"/>
      <c r="P52589"/>
    </row>
    <row r="52590" spans="8:16" x14ac:dyDescent="0.5">
      <c r="H52590"/>
      <c r="P52590"/>
    </row>
    <row r="52591" spans="8:16" x14ac:dyDescent="0.5">
      <c r="H52591"/>
      <c r="P52591"/>
    </row>
    <row r="52592" spans="8:16" x14ac:dyDescent="0.5">
      <c r="H52592"/>
      <c r="P52592"/>
    </row>
    <row r="52593" spans="8:16" x14ac:dyDescent="0.5">
      <c r="H52593"/>
      <c r="P52593"/>
    </row>
    <row r="52594" spans="8:16" x14ac:dyDescent="0.5">
      <c r="H52594"/>
      <c r="P52594"/>
    </row>
    <row r="52595" spans="8:16" x14ac:dyDescent="0.5">
      <c r="H52595"/>
      <c r="P52595"/>
    </row>
    <row r="52596" spans="8:16" x14ac:dyDescent="0.5">
      <c r="H52596"/>
      <c r="P52596"/>
    </row>
    <row r="52597" spans="8:16" x14ac:dyDescent="0.5">
      <c r="H52597"/>
      <c r="P52597"/>
    </row>
    <row r="52598" spans="8:16" x14ac:dyDescent="0.5">
      <c r="H52598"/>
      <c r="P52598"/>
    </row>
    <row r="52599" spans="8:16" x14ac:dyDescent="0.5">
      <c r="H52599"/>
      <c r="P52599"/>
    </row>
    <row r="52600" spans="8:16" x14ac:dyDescent="0.5">
      <c r="H52600"/>
      <c r="P52600"/>
    </row>
    <row r="52601" spans="8:16" x14ac:dyDescent="0.5">
      <c r="H52601"/>
      <c r="P52601"/>
    </row>
    <row r="52602" spans="8:16" x14ac:dyDescent="0.5">
      <c r="H52602"/>
      <c r="P52602"/>
    </row>
    <row r="52603" spans="8:16" x14ac:dyDescent="0.5">
      <c r="H52603"/>
      <c r="P52603"/>
    </row>
    <row r="52604" spans="8:16" x14ac:dyDescent="0.5">
      <c r="H52604"/>
      <c r="P52604"/>
    </row>
    <row r="52605" spans="8:16" x14ac:dyDescent="0.5">
      <c r="H52605"/>
      <c r="P52605"/>
    </row>
    <row r="52606" spans="8:16" x14ac:dyDescent="0.5">
      <c r="H52606"/>
      <c r="P52606"/>
    </row>
    <row r="52607" spans="8:16" x14ac:dyDescent="0.5">
      <c r="H52607"/>
      <c r="P52607"/>
    </row>
    <row r="52608" spans="8:16" x14ac:dyDescent="0.5">
      <c r="H52608"/>
      <c r="P52608"/>
    </row>
    <row r="52609" spans="8:16" x14ac:dyDescent="0.5">
      <c r="H52609"/>
      <c r="P52609"/>
    </row>
    <row r="52610" spans="8:16" x14ac:dyDescent="0.5">
      <c r="H52610"/>
      <c r="P52610"/>
    </row>
    <row r="52611" spans="8:16" x14ac:dyDescent="0.5">
      <c r="H52611"/>
      <c r="P52611"/>
    </row>
    <row r="52612" spans="8:16" x14ac:dyDescent="0.5">
      <c r="H52612"/>
      <c r="P52612"/>
    </row>
    <row r="52613" spans="8:16" x14ac:dyDescent="0.5">
      <c r="H52613"/>
      <c r="P52613"/>
    </row>
    <row r="52614" spans="8:16" x14ac:dyDescent="0.5">
      <c r="H52614"/>
      <c r="P52614"/>
    </row>
    <row r="52615" spans="8:16" x14ac:dyDescent="0.5">
      <c r="H52615"/>
      <c r="P52615"/>
    </row>
    <row r="52616" spans="8:16" x14ac:dyDescent="0.5">
      <c r="H52616"/>
      <c r="P52616"/>
    </row>
    <row r="52617" spans="8:16" x14ac:dyDescent="0.5">
      <c r="H52617"/>
      <c r="P52617"/>
    </row>
    <row r="52618" spans="8:16" x14ac:dyDescent="0.5">
      <c r="H52618"/>
      <c r="P52618"/>
    </row>
    <row r="52619" spans="8:16" x14ac:dyDescent="0.5">
      <c r="H52619"/>
      <c r="P52619"/>
    </row>
    <row r="52620" spans="8:16" x14ac:dyDescent="0.5">
      <c r="H52620"/>
      <c r="P52620"/>
    </row>
    <row r="52621" spans="8:16" x14ac:dyDescent="0.5">
      <c r="H52621"/>
      <c r="P52621"/>
    </row>
    <row r="52622" spans="8:16" x14ac:dyDescent="0.5">
      <c r="H52622"/>
      <c r="P52622"/>
    </row>
    <row r="52623" spans="8:16" x14ac:dyDescent="0.5">
      <c r="H52623"/>
      <c r="P52623"/>
    </row>
    <row r="52624" spans="8:16" x14ac:dyDescent="0.5">
      <c r="H52624"/>
      <c r="P52624"/>
    </row>
    <row r="52625" spans="8:16" x14ac:dyDescent="0.5">
      <c r="H52625"/>
      <c r="P52625"/>
    </row>
    <row r="52626" spans="8:16" x14ac:dyDescent="0.5">
      <c r="H52626"/>
      <c r="P52626"/>
    </row>
    <row r="52627" spans="8:16" x14ac:dyDescent="0.5">
      <c r="H52627"/>
      <c r="P52627"/>
    </row>
    <row r="52628" spans="8:16" x14ac:dyDescent="0.5">
      <c r="H52628"/>
      <c r="P52628"/>
    </row>
    <row r="52629" spans="8:16" x14ac:dyDescent="0.5">
      <c r="H52629"/>
      <c r="P52629"/>
    </row>
    <row r="52630" spans="8:16" x14ac:dyDescent="0.5">
      <c r="H52630"/>
      <c r="P52630"/>
    </row>
    <row r="52631" spans="8:16" x14ac:dyDescent="0.5">
      <c r="H52631"/>
      <c r="P52631"/>
    </row>
    <row r="52632" spans="8:16" x14ac:dyDescent="0.5">
      <c r="H52632"/>
      <c r="P52632"/>
    </row>
    <row r="52633" spans="8:16" x14ac:dyDescent="0.5">
      <c r="H52633"/>
      <c r="P52633"/>
    </row>
    <row r="52634" spans="8:16" x14ac:dyDescent="0.5">
      <c r="H52634"/>
      <c r="P52634"/>
    </row>
    <row r="52635" spans="8:16" x14ac:dyDescent="0.5">
      <c r="H52635"/>
      <c r="P52635"/>
    </row>
    <row r="52636" spans="8:16" x14ac:dyDescent="0.5">
      <c r="H52636"/>
      <c r="P52636"/>
    </row>
    <row r="52637" spans="8:16" x14ac:dyDescent="0.5">
      <c r="H52637"/>
      <c r="P52637"/>
    </row>
    <row r="52638" spans="8:16" x14ac:dyDescent="0.5">
      <c r="H52638"/>
      <c r="P52638"/>
    </row>
    <row r="52639" spans="8:16" x14ac:dyDescent="0.5">
      <c r="H52639"/>
      <c r="P52639"/>
    </row>
    <row r="52640" spans="8:16" x14ac:dyDescent="0.5">
      <c r="H52640"/>
      <c r="P52640"/>
    </row>
    <row r="52641" spans="8:16" x14ac:dyDescent="0.5">
      <c r="H52641"/>
      <c r="P52641"/>
    </row>
    <row r="52642" spans="8:16" x14ac:dyDescent="0.5">
      <c r="H52642"/>
      <c r="P52642"/>
    </row>
    <row r="52643" spans="8:16" x14ac:dyDescent="0.5">
      <c r="H52643"/>
      <c r="P52643"/>
    </row>
    <row r="52644" spans="8:16" x14ac:dyDescent="0.5">
      <c r="H52644"/>
      <c r="P52644"/>
    </row>
    <row r="52645" spans="8:16" x14ac:dyDescent="0.5">
      <c r="H52645"/>
      <c r="P52645"/>
    </row>
    <row r="52646" spans="8:16" x14ac:dyDescent="0.5">
      <c r="H52646"/>
      <c r="P52646"/>
    </row>
    <row r="52647" spans="8:16" x14ac:dyDescent="0.5">
      <c r="H52647"/>
      <c r="P52647"/>
    </row>
    <row r="52648" spans="8:16" x14ac:dyDescent="0.5">
      <c r="H52648"/>
      <c r="P52648"/>
    </row>
    <row r="52649" spans="8:16" x14ac:dyDescent="0.5">
      <c r="H52649"/>
      <c r="P52649"/>
    </row>
    <row r="52650" spans="8:16" x14ac:dyDescent="0.5">
      <c r="H52650"/>
      <c r="P52650"/>
    </row>
    <row r="52651" spans="8:16" x14ac:dyDescent="0.5">
      <c r="H52651"/>
      <c r="P52651"/>
    </row>
    <row r="52652" spans="8:16" x14ac:dyDescent="0.5">
      <c r="H52652"/>
      <c r="P52652"/>
    </row>
    <row r="52653" spans="8:16" x14ac:dyDescent="0.5">
      <c r="H52653"/>
      <c r="P52653"/>
    </row>
    <row r="52654" spans="8:16" x14ac:dyDescent="0.5">
      <c r="H52654"/>
      <c r="P52654"/>
    </row>
    <row r="52655" spans="8:16" x14ac:dyDescent="0.5">
      <c r="H52655"/>
      <c r="P52655"/>
    </row>
    <row r="52656" spans="8:16" x14ac:dyDescent="0.5">
      <c r="H52656"/>
      <c r="P52656"/>
    </row>
    <row r="52657" spans="8:16" x14ac:dyDescent="0.5">
      <c r="H52657"/>
      <c r="P52657"/>
    </row>
    <row r="52658" spans="8:16" x14ac:dyDescent="0.5">
      <c r="H52658"/>
      <c r="P52658"/>
    </row>
    <row r="52659" spans="8:16" x14ac:dyDescent="0.5">
      <c r="H52659"/>
      <c r="P52659"/>
    </row>
    <row r="52660" spans="8:16" x14ac:dyDescent="0.5">
      <c r="H52660"/>
      <c r="P52660"/>
    </row>
    <row r="52661" spans="8:16" x14ac:dyDescent="0.5">
      <c r="H52661"/>
      <c r="P52661"/>
    </row>
    <row r="52662" spans="8:16" x14ac:dyDescent="0.5">
      <c r="H52662"/>
      <c r="P52662"/>
    </row>
    <row r="52663" spans="8:16" x14ac:dyDescent="0.5">
      <c r="H52663"/>
      <c r="P52663"/>
    </row>
    <row r="52664" spans="8:16" x14ac:dyDescent="0.5">
      <c r="H52664"/>
      <c r="P52664"/>
    </row>
    <row r="52665" spans="8:16" x14ac:dyDescent="0.5">
      <c r="H52665"/>
      <c r="P52665"/>
    </row>
    <row r="52666" spans="8:16" x14ac:dyDescent="0.5">
      <c r="H52666"/>
      <c r="P52666"/>
    </row>
    <row r="52667" spans="8:16" x14ac:dyDescent="0.5">
      <c r="H52667"/>
      <c r="P52667"/>
    </row>
    <row r="52668" spans="8:16" x14ac:dyDescent="0.5">
      <c r="H52668"/>
      <c r="P52668"/>
    </row>
    <row r="52669" spans="8:16" x14ac:dyDescent="0.5">
      <c r="H52669"/>
      <c r="P52669"/>
    </row>
    <row r="52670" spans="8:16" x14ac:dyDescent="0.5">
      <c r="H52670"/>
      <c r="P52670"/>
    </row>
    <row r="52671" spans="8:16" x14ac:dyDescent="0.5">
      <c r="H52671"/>
      <c r="P52671"/>
    </row>
    <row r="52672" spans="8:16" x14ac:dyDescent="0.5">
      <c r="H52672"/>
      <c r="P52672"/>
    </row>
    <row r="52673" spans="8:16" x14ac:dyDescent="0.5">
      <c r="H52673"/>
      <c r="P52673"/>
    </row>
    <row r="52674" spans="8:16" x14ac:dyDescent="0.5">
      <c r="H52674"/>
      <c r="P52674"/>
    </row>
    <row r="52675" spans="8:16" x14ac:dyDescent="0.5">
      <c r="H52675"/>
      <c r="P52675"/>
    </row>
    <row r="52676" spans="8:16" x14ac:dyDescent="0.5">
      <c r="H52676"/>
      <c r="P52676"/>
    </row>
    <row r="52677" spans="8:16" x14ac:dyDescent="0.5">
      <c r="H52677"/>
      <c r="P52677"/>
    </row>
    <row r="52678" spans="8:16" x14ac:dyDescent="0.5">
      <c r="H52678"/>
      <c r="P52678"/>
    </row>
    <row r="52679" spans="8:16" x14ac:dyDescent="0.5">
      <c r="H52679"/>
      <c r="P52679"/>
    </row>
    <row r="52680" spans="8:16" x14ac:dyDescent="0.5">
      <c r="H52680"/>
      <c r="P52680"/>
    </row>
    <row r="52681" spans="8:16" x14ac:dyDescent="0.5">
      <c r="H52681"/>
      <c r="P52681"/>
    </row>
    <row r="52682" spans="8:16" x14ac:dyDescent="0.5">
      <c r="H52682"/>
      <c r="P52682"/>
    </row>
    <row r="52683" spans="8:16" x14ac:dyDescent="0.5">
      <c r="H52683"/>
      <c r="P52683"/>
    </row>
    <row r="52684" spans="8:16" x14ac:dyDescent="0.5">
      <c r="H52684"/>
      <c r="P52684"/>
    </row>
    <row r="52685" spans="8:16" x14ac:dyDescent="0.5">
      <c r="H52685"/>
      <c r="P52685"/>
    </row>
    <row r="52686" spans="8:16" x14ac:dyDescent="0.5">
      <c r="H52686"/>
      <c r="P52686"/>
    </row>
    <row r="52687" spans="8:16" x14ac:dyDescent="0.5">
      <c r="H52687"/>
      <c r="P52687"/>
    </row>
    <row r="52688" spans="8:16" x14ac:dyDescent="0.5">
      <c r="H52688"/>
      <c r="P52688"/>
    </row>
    <row r="52689" spans="8:16" x14ac:dyDescent="0.5">
      <c r="H52689"/>
      <c r="P52689"/>
    </row>
    <row r="52690" spans="8:16" x14ac:dyDescent="0.5">
      <c r="H52690"/>
      <c r="P52690"/>
    </row>
    <row r="52691" spans="8:16" x14ac:dyDescent="0.5">
      <c r="H52691"/>
      <c r="P52691"/>
    </row>
    <row r="52692" spans="8:16" x14ac:dyDescent="0.5">
      <c r="H52692"/>
      <c r="P52692"/>
    </row>
    <row r="52693" spans="8:16" x14ac:dyDescent="0.5">
      <c r="H52693"/>
      <c r="P52693"/>
    </row>
    <row r="52694" spans="8:16" x14ac:dyDescent="0.5">
      <c r="H52694"/>
      <c r="P52694"/>
    </row>
    <row r="52695" spans="8:16" x14ac:dyDescent="0.5">
      <c r="H52695"/>
      <c r="P52695"/>
    </row>
    <row r="52696" spans="8:16" x14ac:dyDescent="0.5">
      <c r="H52696"/>
      <c r="P52696"/>
    </row>
    <row r="52697" spans="8:16" x14ac:dyDescent="0.5">
      <c r="H52697"/>
      <c r="P52697"/>
    </row>
    <row r="52698" spans="8:16" x14ac:dyDescent="0.5">
      <c r="H52698"/>
      <c r="P52698"/>
    </row>
    <row r="52699" spans="8:16" x14ac:dyDescent="0.5">
      <c r="H52699"/>
      <c r="P52699"/>
    </row>
    <row r="52700" spans="8:16" x14ac:dyDescent="0.5">
      <c r="H52700"/>
      <c r="P52700"/>
    </row>
    <row r="52701" spans="8:16" x14ac:dyDescent="0.5">
      <c r="H52701"/>
      <c r="P52701"/>
    </row>
    <row r="52702" spans="8:16" x14ac:dyDescent="0.5">
      <c r="H52702"/>
      <c r="P52702"/>
    </row>
    <row r="52703" spans="8:16" x14ac:dyDescent="0.5">
      <c r="H52703"/>
      <c r="P52703"/>
    </row>
    <row r="52704" spans="8:16" x14ac:dyDescent="0.5">
      <c r="H52704"/>
      <c r="P52704"/>
    </row>
    <row r="52705" spans="8:16" x14ac:dyDescent="0.5">
      <c r="H52705"/>
      <c r="P52705"/>
    </row>
    <row r="52706" spans="8:16" x14ac:dyDescent="0.5">
      <c r="H52706"/>
      <c r="P52706"/>
    </row>
    <row r="52707" spans="8:16" x14ac:dyDescent="0.5">
      <c r="H52707"/>
      <c r="P52707"/>
    </row>
    <row r="52708" spans="8:16" x14ac:dyDescent="0.5">
      <c r="H52708"/>
      <c r="P52708"/>
    </row>
    <row r="52709" spans="8:16" x14ac:dyDescent="0.5">
      <c r="H52709"/>
      <c r="P52709"/>
    </row>
    <row r="52710" spans="8:16" x14ac:dyDescent="0.5">
      <c r="H52710"/>
      <c r="P52710"/>
    </row>
    <row r="52711" spans="8:16" x14ac:dyDescent="0.5">
      <c r="H52711"/>
      <c r="P52711"/>
    </row>
    <row r="52712" spans="8:16" x14ac:dyDescent="0.5">
      <c r="H52712"/>
      <c r="P52712"/>
    </row>
    <row r="52713" spans="8:16" x14ac:dyDescent="0.5">
      <c r="H52713"/>
      <c r="P52713"/>
    </row>
    <row r="52714" spans="8:16" x14ac:dyDescent="0.5">
      <c r="H52714"/>
      <c r="P52714"/>
    </row>
    <row r="52715" spans="8:16" x14ac:dyDescent="0.5">
      <c r="H52715"/>
      <c r="P52715"/>
    </row>
    <row r="52716" spans="8:16" x14ac:dyDescent="0.5">
      <c r="H52716"/>
      <c r="P52716"/>
    </row>
    <row r="52717" spans="8:16" x14ac:dyDescent="0.5">
      <c r="H52717"/>
      <c r="P52717"/>
    </row>
    <row r="52718" spans="8:16" x14ac:dyDescent="0.5">
      <c r="H52718"/>
      <c r="P52718"/>
    </row>
    <row r="52719" spans="8:16" x14ac:dyDescent="0.5">
      <c r="H52719"/>
      <c r="P52719"/>
    </row>
    <row r="52720" spans="8:16" x14ac:dyDescent="0.5">
      <c r="H52720"/>
      <c r="P52720"/>
    </row>
    <row r="52721" spans="8:16" x14ac:dyDescent="0.5">
      <c r="H52721"/>
      <c r="P52721"/>
    </row>
    <row r="52722" spans="8:16" x14ac:dyDescent="0.5">
      <c r="H52722"/>
      <c r="P52722"/>
    </row>
    <row r="52723" spans="8:16" x14ac:dyDescent="0.5">
      <c r="H52723"/>
      <c r="P52723"/>
    </row>
    <row r="52724" spans="8:16" x14ac:dyDescent="0.5">
      <c r="H52724"/>
      <c r="P52724"/>
    </row>
    <row r="52725" spans="8:16" x14ac:dyDescent="0.5">
      <c r="H52725"/>
      <c r="P52725"/>
    </row>
    <row r="52726" spans="8:16" x14ac:dyDescent="0.5">
      <c r="H52726"/>
      <c r="P52726"/>
    </row>
    <row r="52727" spans="8:16" x14ac:dyDescent="0.5">
      <c r="H52727"/>
      <c r="P52727"/>
    </row>
    <row r="52728" spans="8:16" x14ac:dyDescent="0.5">
      <c r="H52728"/>
      <c r="P52728"/>
    </row>
    <row r="52729" spans="8:16" x14ac:dyDescent="0.5">
      <c r="H52729"/>
      <c r="P52729"/>
    </row>
    <row r="52730" spans="8:16" x14ac:dyDescent="0.5">
      <c r="H52730"/>
      <c r="P52730"/>
    </row>
    <row r="52731" spans="8:16" x14ac:dyDescent="0.5">
      <c r="H52731"/>
      <c r="P52731"/>
    </row>
    <row r="52732" spans="8:16" x14ac:dyDescent="0.5">
      <c r="H52732"/>
      <c r="P52732"/>
    </row>
    <row r="52733" spans="8:16" x14ac:dyDescent="0.5">
      <c r="H52733"/>
      <c r="P52733"/>
    </row>
    <row r="52734" spans="8:16" x14ac:dyDescent="0.5">
      <c r="H52734"/>
      <c r="P52734"/>
    </row>
    <row r="52735" spans="8:16" x14ac:dyDescent="0.5">
      <c r="H52735"/>
      <c r="P52735"/>
    </row>
    <row r="52736" spans="8:16" x14ac:dyDescent="0.5">
      <c r="H52736"/>
      <c r="P52736"/>
    </row>
    <row r="52737" spans="8:16" x14ac:dyDescent="0.5">
      <c r="H52737"/>
      <c r="P52737"/>
    </row>
    <row r="52738" spans="8:16" x14ac:dyDescent="0.5">
      <c r="H52738"/>
      <c r="P52738"/>
    </row>
    <row r="52739" spans="8:16" x14ac:dyDescent="0.5">
      <c r="H52739"/>
      <c r="P52739"/>
    </row>
    <row r="52740" spans="8:16" x14ac:dyDescent="0.5">
      <c r="H52740"/>
      <c r="P52740"/>
    </row>
    <row r="52741" spans="8:16" x14ac:dyDescent="0.5">
      <c r="H52741"/>
      <c r="P52741"/>
    </row>
    <row r="52742" spans="8:16" x14ac:dyDescent="0.5">
      <c r="H52742"/>
      <c r="P52742"/>
    </row>
    <row r="52743" spans="8:16" x14ac:dyDescent="0.5">
      <c r="H52743"/>
      <c r="P52743"/>
    </row>
    <row r="52744" spans="8:16" x14ac:dyDescent="0.5">
      <c r="H52744"/>
      <c r="P52744"/>
    </row>
    <row r="52745" spans="8:16" x14ac:dyDescent="0.5">
      <c r="H52745"/>
      <c r="P52745"/>
    </row>
    <row r="52746" spans="8:16" x14ac:dyDescent="0.5">
      <c r="H52746"/>
      <c r="P52746"/>
    </row>
    <row r="52747" spans="8:16" x14ac:dyDescent="0.5">
      <c r="H52747"/>
      <c r="P52747"/>
    </row>
    <row r="52748" spans="8:16" x14ac:dyDescent="0.5">
      <c r="H52748"/>
      <c r="P52748"/>
    </row>
    <row r="52749" spans="8:16" x14ac:dyDescent="0.5">
      <c r="H52749"/>
      <c r="P52749"/>
    </row>
    <row r="52750" spans="8:16" x14ac:dyDescent="0.5">
      <c r="H52750"/>
      <c r="P52750"/>
    </row>
    <row r="52751" spans="8:16" x14ac:dyDescent="0.5">
      <c r="H52751"/>
      <c r="P52751"/>
    </row>
    <row r="52752" spans="8:16" x14ac:dyDescent="0.5">
      <c r="H52752"/>
      <c r="P52752"/>
    </row>
    <row r="52753" spans="8:16" x14ac:dyDescent="0.5">
      <c r="H52753"/>
      <c r="P52753"/>
    </row>
    <row r="52754" spans="8:16" x14ac:dyDescent="0.5">
      <c r="H52754"/>
      <c r="P52754"/>
    </row>
    <row r="52755" spans="8:16" x14ac:dyDescent="0.5">
      <c r="H52755"/>
      <c r="P52755"/>
    </row>
    <row r="52756" spans="8:16" x14ac:dyDescent="0.5">
      <c r="H52756"/>
      <c r="P52756"/>
    </row>
    <row r="52757" spans="8:16" x14ac:dyDescent="0.5">
      <c r="H52757"/>
      <c r="P52757"/>
    </row>
    <row r="52758" spans="8:16" x14ac:dyDescent="0.5">
      <c r="H52758"/>
      <c r="P52758"/>
    </row>
    <row r="52759" spans="8:16" x14ac:dyDescent="0.5">
      <c r="H52759"/>
      <c r="P52759"/>
    </row>
    <row r="52760" spans="8:16" x14ac:dyDescent="0.5">
      <c r="H52760"/>
      <c r="P52760"/>
    </row>
    <row r="52761" spans="8:16" x14ac:dyDescent="0.5">
      <c r="H52761"/>
      <c r="P52761"/>
    </row>
    <row r="52762" spans="8:16" x14ac:dyDescent="0.5">
      <c r="H52762"/>
      <c r="P52762"/>
    </row>
    <row r="52763" spans="8:16" x14ac:dyDescent="0.5">
      <c r="H52763"/>
      <c r="P52763"/>
    </row>
    <row r="52764" spans="8:16" x14ac:dyDescent="0.5">
      <c r="H52764"/>
      <c r="P52764"/>
    </row>
    <row r="52765" spans="8:16" x14ac:dyDescent="0.5">
      <c r="H52765"/>
      <c r="P52765"/>
    </row>
    <row r="52766" spans="8:16" x14ac:dyDescent="0.5">
      <c r="H52766"/>
      <c r="P52766"/>
    </row>
    <row r="52767" spans="8:16" x14ac:dyDescent="0.5">
      <c r="H52767"/>
      <c r="P52767"/>
    </row>
    <row r="52768" spans="8:16" x14ac:dyDescent="0.5">
      <c r="H52768"/>
      <c r="P52768"/>
    </row>
    <row r="52769" spans="8:16" x14ac:dyDescent="0.5">
      <c r="H52769"/>
      <c r="P52769"/>
    </row>
    <row r="52770" spans="8:16" x14ac:dyDescent="0.5">
      <c r="H52770"/>
      <c r="P52770"/>
    </row>
    <row r="52771" spans="8:16" x14ac:dyDescent="0.5">
      <c r="H52771"/>
      <c r="P52771"/>
    </row>
    <row r="52772" spans="8:16" x14ac:dyDescent="0.5">
      <c r="H52772"/>
      <c r="P52772"/>
    </row>
    <row r="52773" spans="8:16" x14ac:dyDescent="0.5">
      <c r="H52773"/>
      <c r="P52773"/>
    </row>
    <row r="52774" spans="8:16" x14ac:dyDescent="0.5">
      <c r="H52774"/>
      <c r="P52774"/>
    </row>
    <row r="52775" spans="8:16" x14ac:dyDescent="0.5">
      <c r="H52775"/>
      <c r="P52775"/>
    </row>
    <row r="52776" spans="8:16" x14ac:dyDescent="0.5">
      <c r="H52776"/>
      <c r="P52776"/>
    </row>
    <row r="52777" spans="8:16" x14ac:dyDescent="0.5">
      <c r="H52777"/>
      <c r="P52777"/>
    </row>
    <row r="52778" spans="8:16" x14ac:dyDescent="0.5">
      <c r="H52778"/>
      <c r="P52778"/>
    </row>
    <row r="52779" spans="8:16" x14ac:dyDescent="0.5">
      <c r="H52779"/>
      <c r="P52779"/>
    </row>
    <row r="52780" spans="8:16" x14ac:dyDescent="0.5">
      <c r="H52780"/>
      <c r="P52780"/>
    </row>
    <row r="52781" spans="8:16" x14ac:dyDescent="0.5">
      <c r="H52781"/>
      <c r="P52781"/>
    </row>
    <row r="52782" spans="8:16" x14ac:dyDescent="0.5">
      <c r="H52782"/>
      <c r="P52782"/>
    </row>
    <row r="52783" spans="8:16" x14ac:dyDescent="0.5">
      <c r="H52783"/>
      <c r="P52783"/>
    </row>
    <row r="52784" spans="8:16" x14ac:dyDescent="0.5">
      <c r="H52784"/>
      <c r="P52784"/>
    </row>
    <row r="52785" spans="8:16" x14ac:dyDescent="0.5">
      <c r="H52785"/>
      <c r="P52785"/>
    </row>
    <row r="52786" spans="8:16" x14ac:dyDescent="0.5">
      <c r="H52786"/>
      <c r="P52786"/>
    </row>
    <row r="52787" spans="8:16" x14ac:dyDescent="0.5">
      <c r="H52787"/>
      <c r="P52787"/>
    </row>
    <row r="52788" spans="8:16" x14ac:dyDescent="0.5">
      <c r="H52788"/>
      <c r="P52788"/>
    </row>
    <row r="52789" spans="8:16" x14ac:dyDescent="0.5">
      <c r="H52789"/>
      <c r="P52789"/>
    </row>
    <row r="52790" spans="8:16" x14ac:dyDescent="0.5">
      <c r="H52790"/>
      <c r="P52790"/>
    </row>
    <row r="52791" spans="8:16" x14ac:dyDescent="0.5">
      <c r="H52791"/>
      <c r="P52791"/>
    </row>
    <row r="52792" spans="8:16" x14ac:dyDescent="0.5">
      <c r="H52792"/>
      <c r="P52792"/>
    </row>
    <row r="52793" spans="8:16" x14ac:dyDescent="0.5">
      <c r="H52793"/>
      <c r="P52793"/>
    </row>
    <row r="52794" spans="8:16" x14ac:dyDescent="0.5">
      <c r="H52794"/>
      <c r="P52794"/>
    </row>
    <row r="52795" spans="8:16" x14ac:dyDescent="0.5">
      <c r="H52795"/>
      <c r="P52795"/>
    </row>
    <row r="52796" spans="8:16" x14ac:dyDescent="0.5">
      <c r="H52796"/>
      <c r="P52796"/>
    </row>
    <row r="52797" spans="8:16" x14ac:dyDescent="0.5">
      <c r="H52797"/>
      <c r="P52797"/>
    </row>
    <row r="52798" spans="8:16" x14ac:dyDescent="0.5">
      <c r="H52798"/>
      <c r="P52798"/>
    </row>
    <row r="52799" spans="8:16" x14ac:dyDescent="0.5">
      <c r="H52799"/>
      <c r="P52799"/>
    </row>
    <row r="52800" spans="8:16" x14ac:dyDescent="0.5">
      <c r="H52800"/>
      <c r="P52800"/>
    </row>
    <row r="52801" spans="8:16" x14ac:dyDescent="0.5">
      <c r="H52801"/>
      <c r="P52801"/>
    </row>
    <row r="52802" spans="8:16" x14ac:dyDescent="0.5">
      <c r="H52802"/>
      <c r="P52802"/>
    </row>
    <row r="52803" spans="8:16" x14ac:dyDescent="0.5">
      <c r="H52803"/>
      <c r="P52803"/>
    </row>
    <row r="52804" spans="8:16" x14ac:dyDescent="0.5">
      <c r="H52804"/>
      <c r="P52804"/>
    </row>
    <row r="52805" spans="8:16" x14ac:dyDescent="0.5">
      <c r="H52805"/>
      <c r="P52805"/>
    </row>
    <row r="52806" spans="8:16" x14ac:dyDescent="0.5">
      <c r="H52806"/>
      <c r="P52806"/>
    </row>
    <row r="52807" spans="8:16" x14ac:dyDescent="0.5">
      <c r="H52807"/>
      <c r="P52807"/>
    </row>
    <row r="52808" spans="8:16" x14ac:dyDescent="0.5">
      <c r="H52808"/>
      <c r="P52808"/>
    </row>
    <row r="52809" spans="8:16" x14ac:dyDescent="0.5">
      <c r="H52809"/>
      <c r="P52809"/>
    </row>
    <row r="52810" spans="8:16" x14ac:dyDescent="0.5">
      <c r="H52810"/>
      <c r="P52810"/>
    </row>
    <row r="52811" spans="8:16" x14ac:dyDescent="0.5">
      <c r="H52811"/>
      <c r="P52811"/>
    </row>
    <row r="52812" spans="8:16" x14ac:dyDescent="0.5">
      <c r="H52812"/>
      <c r="P52812"/>
    </row>
    <row r="52813" spans="8:16" x14ac:dyDescent="0.5">
      <c r="H52813"/>
      <c r="P52813"/>
    </row>
    <row r="52814" spans="8:16" x14ac:dyDescent="0.5">
      <c r="H52814"/>
      <c r="P52814"/>
    </row>
    <row r="52815" spans="8:16" x14ac:dyDescent="0.5">
      <c r="H52815"/>
      <c r="P52815"/>
    </row>
    <row r="52816" spans="8:16" x14ac:dyDescent="0.5">
      <c r="H52816"/>
      <c r="P52816"/>
    </row>
    <row r="52817" spans="8:16" x14ac:dyDescent="0.5">
      <c r="H52817"/>
      <c r="P52817"/>
    </row>
    <row r="52818" spans="8:16" x14ac:dyDescent="0.5">
      <c r="H52818"/>
      <c r="P52818"/>
    </row>
    <row r="52819" spans="8:16" x14ac:dyDescent="0.5">
      <c r="H52819"/>
      <c r="P52819"/>
    </row>
    <row r="52820" spans="8:16" x14ac:dyDescent="0.5">
      <c r="H52820"/>
      <c r="P52820"/>
    </row>
    <row r="52821" spans="8:16" x14ac:dyDescent="0.5">
      <c r="H52821"/>
      <c r="P52821"/>
    </row>
    <row r="52822" spans="8:16" x14ac:dyDescent="0.5">
      <c r="H52822"/>
      <c r="P52822"/>
    </row>
    <row r="52823" spans="8:16" x14ac:dyDescent="0.5">
      <c r="H52823"/>
      <c r="P52823"/>
    </row>
    <row r="52824" spans="8:16" x14ac:dyDescent="0.5">
      <c r="H52824"/>
      <c r="P52824"/>
    </row>
    <row r="52825" spans="8:16" x14ac:dyDescent="0.5">
      <c r="H52825"/>
      <c r="P52825"/>
    </row>
    <row r="52826" spans="8:16" x14ac:dyDescent="0.5">
      <c r="H52826"/>
      <c r="P52826"/>
    </row>
    <row r="52827" spans="8:16" x14ac:dyDescent="0.5">
      <c r="H52827"/>
      <c r="P52827"/>
    </row>
    <row r="52828" spans="8:16" x14ac:dyDescent="0.5">
      <c r="H52828"/>
      <c r="P52828"/>
    </row>
    <row r="52829" spans="8:16" x14ac:dyDescent="0.5">
      <c r="H52829"/>
      <c r="P52829"/>
    </row>
    <row r="52830" spans="8:16" x14ac:dyDescent="0.5">
      <c r="H52830"/>
      <c r="P52830"/>
    </row>
    <row r="52831" spans="8:16" x14ac:dyDescent="0.5">
      <c r="H52831"/>
      <c r="P52831"/>
    </row>
    <row r="52832" spans="8:16" x14ac:dyDescent="0.5">
      <c r="H52832"/>
      <c r="P52832"/>
    </row>
    <row r="52833" spans="8:16" x14ac:dyDescent="0.5">
      <c r="H52833"/>
      <c r="P52833"/>
    </row>
    <row r="52834" spans="8:16" x14ac:dyDescent="0.5">
      <c r="H52834"/>
      <c r="P52834"/>
    </row>
    <row r="52835" spans="8:16" x14ac:dyDescent="0.5">
      <c r="H52835"/>
      <c r="P52835"/>
    </row>
    <row r="52836" spans="8:16" x14ac:dyDescent="0.5">
      <c r="H52836"/>
      <c r="P52836"/>
    </row>
    <row r="52837" spans="8:16" x14ac:dyDescent="0.5">
      <c r="H52837"/>
      <c r="P52837"/>
    </row>
    <row r="52838" spans="8:16" x14ac:dyDescent="0.5">
      <c r="H52838"/>
      <c r="P52838"/>
    </row>
    <row r="52839" spans="8:16" x14ac:dyDescent="0.5">
      <c r="H52839"/>
      <c r="P52839"/>
    </row>
    <row r="52840" spans="8:16" x14ac:dyDescent="0.5">
      <c r="H52840"/>
      <c r="P52840"/>
    </row>
    <row r="52841" spans="8:16" x14ac:dyDescent="0.5">
      <c r="H52841"/>
      <c r="P52841"/>
    </row>
    <row r="52842" spans="8:16" x14ac:dyDescent="0.5">
      <c r="H52842"/>
      <c r="P52842"/>
    </row>
    <row r="52843" spans="8:16" x14ac:dyDescent="0.5">
      <c r="H52843"/>
      <c r="P52843"/>
    </row>
    <row r="52844" spans="8:16" x14ac:dyDescent="0.5">
      <c r="H52844"/>
      <c r="P52844"/>
    </row>
    <row r="52845" spans="8:16" x14ac:dyDescent="0.5">
      <c r="H52845"/>
      <c r="P52845"/>
    </row>
    <row r="52846" spans="8:16" x14ac:dyDescent="0.5">
      <c r="H52846"/>
      <c r="P52846"/>
    </row>
    <row r="52847" spans="8:16" x14ac:dyDescent="0.5">
      <c r="H52847"/>
      <c r="P52847"/>
    </row>
    <row r="52848" spans="8:16" x14ac:dyDescent="0.5">
      <c r="H52848"/>
      <c r="P52848"/>
    </row>
    <row r="52849" spans="8:16" x14ac:dyDescent="0.5">
      <c r="H52849"/>
      <c r="P52849"/>
    </row>
    <row r="52850" spans="8:16" x14ac:dyDescent="0.5">
      <c r="H52850"/>
      <c r="P52850"/>
    </row>
    <row r="52851" spans="8:16" x14ac:dyDescent="0.5">
      <c r="H52851"/>
      <c r="P52851"/>
    </row>
    <row r="52852" spans="8:16" x14ac:dyDescent="0.5">
      <c r="H52852"/>
      <c r="P52852"/>
    </row>
    <row r="52853" spans="8:16" x14ac:dyDescent="0.5">
      <c r="H52853"/>
      <c r="P52853"/>
    </row>
    <row r="52854" spans="8:16" x14ac:dyDescent="0.5">
      <c r="H52854"/>
      <c r="P52854"/>
    </row>
    <row r="52855" spans="8:16" x14ac:dyDescent="0.5">
      <c r="H52855"/>
      <c r="P52855"/>
    </row>
    <row r="52856" spans="8:16" x14ac:dyDescent="0.5">
      <c r="H52856"/>
      <c r="P52856"/>
    </row>
    <row r="52857" spans="8:16" x14ac:dyDescent="0.5">
      <c r="H52857"/>
      <c r="P52857"/>
    </row>
    <row r="52858" spans="8:16" x14ac:dyDescent="0.5">
      <c r="H52858"/>
      <c r="P52858"/>
    </row>
    <row r="52859" spans="8:16" x14ac:dyDescent="0.5">
      <c r="H52859"/>
      <c r="P52859"/>
    </row>
    <row r="52860" spans="8:16" x14ac:dyDescent="0.5">
      <c r="H52860"/>
      <c r="P52860"/>
    </row>
    <row r="52861" spans="8:16" x14ac:dyDescent="0.5">
      <c r="H52861"/>
      <c r="P52861"/>
    </row>
    <row r="52862" spans="8:16" x14ac:dyDescent="0.5">
      <c r="H52862"/>
      <c r="P52862"/>
    </row>
    <row r="52863" spans="8:16" x14ac:dyDescent="0.5">
      <c r="H52863"/>
      <c r="P52863"/>
    </row>
    <row r="52864" spans="8:16" x14ac:dyDescent="0.5">
      <c r="H52864"/>
      <c r="P52864"/>
    </row>
    <row r="52865" spans="8:16" x14ac:dyDescent="0.5">
      <c r="H52865"/>
      <c r="P52865"/>
    </row>
    <row r="52866" spans="8:16" x14ac:dyDescent="0.5">
      <c r="H52866"/>
      <c r="P52866"/>
    </row>
    <row r="52867" spans="8:16" x14ac:dyDescent="0.5">
      <c r="H52867"/>
      <c r="P52867"/>
    </row>
    <row r="52868" spans="8:16" x14ac:dyDescent="0.5">
      <c r="H52868"/>
      <c r="P52868"/>
    </row>
    <row r="52869" spans="8:16" x14ac:dyDescent="0.5">
      <c r="H52869"/>
      <c r="P52869"/>
    </row>
    <row r="52870" spans="8:16" x14ac:dyDescent="0.5">
      <c r="H52870"/>
      <c r="P52870"/>
    </row>
    <row r="52871" spans="8:16" x14ac:dyDescent="0.5">
      <c r="H52871"/>
      <c r="P52871"/>
    </row>
    <row r="52872" spans="8:16" x14ac:dyDescent="0.5">
      <c r="H52872"/>
      <c r="P52872"/>
    </row>
    <row r="52873" spans="8:16" x14ac:dyDescent="0.5">
      <c r="H52873"/>
      <c r="P52873"/>
    </row>
    <row r="52874" spans="8:16" x14ac:dyDescent="0.5">
      <c r="H52874"/>
      <c r="P52874"/>
    </row>
    <row r="52875" spans="8:16" x14ac:dyDescent="0.5">
      <c r="H52875"/>
      <c r="P52875"/>
    </row>
    <row r="52876" spans="8:16" x14ac:dyDescent="0.5">
      <c r="H52876"/>
      <c r="P52876"/>
    </row>
    <row r="52877" spans="8:16" x14ac:dyDescent="0.5">
      <c r="H52877"/>
      <c r="P52877"/>
    </row>
    <row r="52878" spans="8:16" x14ac:dyDescent="0.5">
      <c r="H52878"/>
      <c r="P52878"/>
    </row>
    <row r="52879" spans="8:16" x14ac:dyDescent="0.5">
      <c r="H52879"/>
      <c r="P52879"/>
    </row>
    <row r="52880" spans="8:16" x14ac:dyDescent="0.5">
      <c r="H52880"/>
      <c r="P52880"/>
    </row>
    <row r="52881" spans="8:16" x14ac:dyDescent="0.5">
      <c r="H52881"/>
      <c r="P52881"/>
    </row>
    <row r="52882" spans="8:16" x14ac:dyDescent="0.5">
      <c r="H52882"/>
      <c r="P52882"/>
    </row>
    <row r="52883" spans="8:16" x14ac:dyDescent="0.5">
      <c r="H52883"/>
      <c r="P52883"/>
    </row>
    <row r="52884" spans="8:16" x14ac:dyDescent="0.5">
      <c r="H52884"/>
      <c r="P52884"/>
    </row>
    <row r="52885" spans="8:16" x14ac:dyDescent="0.5">
      <c r="H52885"/>
      <c r="P52885"/>
    </row>
    <row r="52886" spans="8:16" x14ac:dyDescent="0.5">
      <c r="H52886"/>
      <c r="P52886"/>
    </row>
    <row r="52887" spans="8:16" x14ac:dyDescent="0.5">
      <c r="H52887"/>
      <c r="P52887"/>
    </row>
    <row r="52888" spans="8:16" x14ac:dyDescent="0.5">
      <c r="H52888"/>
      <c r="P52888"/>
    </row>
    <row r="52889" spans="8:16" x14ac:dyDescent="0.5">
      <c r="H52889"/>
      <c r="P52889"/>
    </row>
    <row r="52890" spans="8:16" x14ac:dyDescent="0.5">
      <c r="H52890"/>
      <c r="P52890"/>
    </row>
    <row r="52891" spans="8:16" x14ac:dyDescent="0.5">
      <c r="H52891"/>
      <c r="P52891"/>
    </row>
    <row r="52892" spans="8:16" x14ac:dyDescent="0.5">
      <c r="H52892"/>
      <c r="P52892"/>
    </row>
    <row r="52893" spans="8:16" x14ac:dyDescent="0.5">
      <c r="H52893"/>
      <c r="P52893"/>
    </row>
    <row r="52894" spans="8:16" x14ac:dyDescent="0.5">
      <c r="H52894"/>
      <c r="P52894"/>
    </row>
    <row r="52895" spans="8:16" x14ac:dyDescent="0.5">
      <c r="H52895"/>
      <c r="P52895"/>
    </row>
    <row r="52896" spans="8:16" x14ac:dyDescent="0.5">
      <c r="H52896"/>
      <c r="P52896"/>
    </row>
    <row r="52897" spans="8:16" x14ac:dyDescent="0.5">
      <c r="H52897"/>
      <c r="P52897"/>
    </row>
    <row r="52898" spans="8:16" x14ac:dyDescent="0.5">
      <c r="H52898"/>
      <c r="P52898"/>
    </row>
    <row r="52899" spans="8:16" x14ac:dyDescent="0.5">
      <c r="H52899"/>
      <c r="P52899"/>
    </row>
    <row r="52900" spans="8:16" x14ac:dyDescent="0.5">
      <c r="H52900"/>
      <c r="P52900"/>
    </row>
    <row r="52901" spans="8:16" x14ac:dyDescent="0.5">
      <c r="H52901"/>
      <c r="P52901"/>
    </row>
    <row r="52902" spans="8:16" x14ac:dyDescent="0.5">
      <c r="H52902"/>
      <c r="P52902"/>
    </row>
    <row r="52903" spans="8:16" x14ac:dyDescent="0.5">
      <c r="H52903"/>
      <c r="P52903"/>
    </row>
    <row r="52904" spans="8:16" x14ac:dyDescent="0.5">
      <c r="H52904"/>
      <c r="P52904"/>
    </row>
    <row r="52905" spans="8:16" x14ac:dyDescent="0.5">
      <c r="H52905"/>
      <c r="P52905"/>
    </row>
    <row r="52906" spans="8:16" x14ac:dyDescent="0.5">
      <c r="H52906"/>
      <c r="P52906"/>
    </row>
    <row r="52907" spans="8:16" x14ac:dyDescent="0.5">
      <c r="H52907"/>
      <c r="P52907"/>
    </row>
    <row r="52908" spans="8:16" x14ac:dyDescent="0.5">
      <c r="H52908"/>
      <c r="P52908"/>
    </row>
    <row r="52909" spans="8:16" x14ac:dyDescent="0.5">
      <c r="H52909"/>
      <c r="P52909"/>
    </row>
    <row r="52910" spans="8:16" x14ac:dyDescent="0.5">
      <c r="H52910"/>
      <c r="P52910"/>
    </row>
    <row r="52911" spans="8:16" x14ac:dyDescent="0.5">
      <c r="H52911"/>
      <c r="P52911"/>
    </row>
    <row r="52912" spans="8:16" x14ac:dyDescent="0.5">
      <c r="H52912"/>
      <c r="P52912"/>
    </row>
    <row r="52913" spans="8:16" x14ac:dyDescent="0.5">
      <c r="H52913"/>
      <c r="P52913"/>
    </row>
    <row r="52914" spans="8:16" x14ac:dyDescent="0.5">
      <c r="H52914"/>
      <c r="P52914"/>
    </row>
    <row r="52915" spans="8:16" x14ac:dyDescent="0.5">
      <c r="H52915"/>
      <c r="P52915"/>
    </row>
    <row r="52916" spans="8:16" x14ac:dyDescent="0.5">
      <c r="H52916"/>
      <c r="P52916"/>
    </row>
    <row r="52917" spans="8:16" x14ac:dyDescent="0.5">
      <c r="H52917"/>
      <c r="P52917"/>
    </row>
    <row r="52918" spans="8:16" x14ac:dyDescent="0.5">
      <c r="H52918"/>
      <c r="P52918"/>
    </row>
    <row r="52919" spans="8:16" x14ac:dyDescent="0.5">
      <c r="H52919"/>
      <c r="P52919"/>
    </row>
    <row r="52920" spans="8:16" x14ac:dyDescent="0.5">
      <c r="H52920"/>
      <c r="P52920"/>
    </row>
    <row r="52921" spans="8:16" x14ac:dyDescent="0.5">
      <c r="H52921"/>
      <c r="P52921"/>
    </row>
    <row r="52922" spans="8:16" x14ac:dyDescent="0.5">
      <c r="H52922"/>
      <c r="P52922"/>
    </row>
    <row r="52923" spans="8:16" x14ac:dyDescent="0.5">
      <c r="H52923"/>
      <c r="P52923"/>
    </row>
    <row r="52924" spans="8:16" x14ac:dyDescent="0.5">
      <c r="H52924"/>
      <c r="P52924"/>
    </row>
    <row r="52925" spans="8:16" x14ac:dyDescent="0.5">
      <c r="H52925"/>
      <c r="P52925"/>
    </row>
    <row r="52926" spans="8:16" x14ac:dyDescent="0.5">
      <c r="H52926"/>
      <c r="P52926"/>
    </row>
    <row r="52927" spans="8:16" x14ac:dyDescent="0.5">
      <c r="H52927"/>
      <c r="P52927"/>
    </row>
    <row r="52928" spans="8:16" x14ac:dyDescent="0.5">
      <c r="H52928"/>
      <c r="P52928"/>
    </row>
    <row r="52929" spans="8:16" x14ac:dyDescent="0.5">
      <c r="H52929"/>
      <c r="P52929"/>
    </row>
    <row r="52930" spans="8:16" x14ac:dyDescent="0.5">
      <c r="H52930"/>
      <c r="P52930"/>
    </row>
    <row r="52931" spans="8:16" x14ac:dyDescent="0.5">
      <c r="H52931"/>
      <c r="P52931"/>
    </row>
    <row r="52932" spans="8:16" x14ac:dyDescent="0.5">
      <c r="H52932"/>
      <c r="P52932"/>
    </row>
    <row r="52933" spans="8:16" x14ac:dyDescent="0.5">
      <c r="H52933"/>
      <c r="P52933"/>
    </row>
    <row r="52934" spans="8:16" x14ac:dyDescent="0.5">
      <c r="H52934"/>
      <c r="P52934"/>
    </row>
    <row r="52935" spans="8:16" x14ac:dyDescent="0.5">
      <c r="H52935"/>
      <c r="P52935"/>
    </row>
    <row r="52936" spans="8:16" x14ac:dyDescent="0.5">
      <c r="H52936"/>
      <c r="P52936"/>
    </row>
    <row r="52937" spans="8:16" x14ac:dyDescent="0.5">
      <c r="H52937"/>
      <c r="P52937"/>
    </row>
    <row r="52938" spans="8:16" x14ac:dyDescent="0.5">
      <c r="H52938"/>
      <c r="P52938"/>
    </row>
    <row r="52939" spans="8:16" x14ac:dyDescent="0.5">
      <c r="H52939"/>
      <c r="P52939"/>
    </row>
    <row r="52940" spans="8:16" x14ac:dyDescent="0.5">
      <c r="H52940"/>
      <c r="P52940"/>
    </row>
    <row r="52941" spans="8:16" x14ac:dyDescent="0.5">
      <c r="H52941"/>
      <c r="P52941"/>
    </row>
    <row r="52942" spans="8:16" x14ac:dyDescent="0.5">
      <c r="H52942"/>
      <c r="P52942"/>
    </row>
    <row r="52943" spans="8:16" x14ac:dyDescent="0.5">
      <c r="H52943"/>
      <c r="P52943"/>
    </row>
    <row r="52944" spans="8:16" x14ac:dyDescent="0.5">
      <c r="H52944"/>
      <c r="P52944"/>
    </row>
    <row r="52945" spans="8:16" x14ac:dyDescent="0.5">
      <c r="H52945"/>
      <c r="P52945"/>
    </row>
    <row r="52946" spans="8:16" x14ac:dyDescent="0.5">
      <c r="H52946"/>
      <c r="P52946"/>
    </row>
    <row r="52947" spans="8:16" x14ac:dyDescent="0.5">
      <c r="H52947"/>
      <c r="P52947"/>
    </row>
    <row r="52948" spans="8:16" x14ac:dyDescent="0.5">
      <c r="H52948"/>
      <c r="P52948"/>
    </row>
    <row r="52949" spans="8:16" x14ac:dyDescent="0.5">
      <c r="H52949"/>
      <c r="P52949"/>
    </row>
    <row r="52950" spans="8:16" x14ac:dyDescent="0.5">
      <c r="H52950"/>
      <c r="P52950"/>
    </row>
    <row r="52951" spans="8:16" x14ac:dyDescent="0.5">
      <c r="H52951"/>
      <c r="P52951"/>
    </row>
    <row r="52952" spans="8:16" x14ac:dyDescent="0.5">
      <c r="H52952"/>
      <c r="P52952"/>
    </row>
    <row r="52953" spans="8:16" x14ac:dyDescent="0.5">
      <c r="H52953"/>
      <c r="P52953"/>
    </row>
    <row r="52954" spans="8:16" x14ac:dyDescent="0.5">
      <c r="H52954"/>
      <c r="P52954"/>
    </row>
    <row r="52955" spans="8:16" x14ac:dyDescent="0.5">
      <c r="H52955"/>
      <c r="P52955"/>
    </row>
    <row r="52956" spans="8:16" x14ac:dyDescent="0.5">
      <c r="H52956"/>
      <c r="P52956"/>
    </row>
    <row r="52957" spans="8:16" x14ac:dyDescent="0.5">
      <c r="H52957"/>
      <c r="P52957"/>
    </row>
    <row r="52958" spans="8:16" x14ac:dyDescent="0.5">
      <c r="H52958"/>
      <c r="P52958"/>
    </row>
    <row r="52959" spans="8:16" x14ac:dyDescent="0.5">
      <c r="H52959"/>
      <c r="P52959"/>
    </row>
    <row r="52960" spans="8:16" x14ac:dyDescent="0.5">
      <c r="H52960"/>
      <c r="P52960"/>
    </row>
    <row r="52961" spans="8:16" x14ac:dyDescent="0.5">
      <c r="H52961"/>
      <c r="P52961"/>
    </row>
    <row r="52962" spans="8:16" x14ac:dyDescent="0.5">
      <c r="H52962"/>
      <c r="P52962"/>
    </row>
    <row r="52963" spans="8:16" x14ac:dyDescent="0.5">
      <c r="H52963"/>
      <c r="P52963"/>
    </row>
    <row r="52964" spans="8:16" x14ac:dyDescent="0.5">
      <c r="H52964"/>
      <c r="P52964"/>
    </row>
    <row r="52965" spans="8:16" x14ac:dyDescent="0.5">
      <c r="H52965"/>
      <c r="P52965"/>
    </row>
    <row r="52966" spans="8:16" x14ac:dyDescent="0.5">
      <c r="H52966"/>
      <c r="P52966"/>
    </row>
    <row r="52967" spans="8:16" x14ac:dyDescent="0.5">
      <c r="H52967"/>
      <c r="P52967"/>
    </row>
    <row r="52968" spans="8:16" x14ac:dyDescent="0.5">
      <c r="H52968"/>
      <c r="P52968"/>
    </row>
    <row r="52969" spans="8:16" x14ac:dyDescent="0.5">
      <c r="H52969"/>
      <c r="P52969"/>
    </row>
    <row r="52970" spans="8:16" x14ac:dyDescent="0.5">
      <c r="H52970"/>
      <c r="P52970"/>
    </row>
    <row r="52971" spans="8:16" x14ac:dyDescent="0.5">
      <c r="H52971"/>
      <c r="P52971"/>
    </row>
    <row r="52972" spans="8:16" x14ac:dyDescent="0.5">
      <c r="H52972"/>
      <c r="P52972"/>
    </row>
    <row r="52973" spans="8:16" x14ac:dyDescent="0.5">
      <c r="H52973"/>
      <c r="P52973"/>
    </row>
    <row r="52974" spans="8:16" x14ac:dyDescent="0.5">
      <c r="H52974"/>
      <c r="P52974"/>
    </row>
    <row r="52975" spans="8:16" x14ac:dyDescent="0.5">
      <c r="H52975"/>
      <c r="P52975"/>
    </row>
    <row r="52976" spans="8:16" x14ac:dyDescent="0.5">
      <c r="H52976"/>
      <c r="P52976"/>
    </row>
    <row r="52977" spans="8:16" x14ac:dyDescent="0.5">
      <c r="H52977"/>
      <c r="P52977"/>
    </row>
    <row r="52978" spans="8:16" x14ac:dyDescent="0.5">
      <c r="H52978"/>
      <c r="P52978"/>
    </row>
    <row r="52979" spans="8:16" x14ac:dyDescent="0.5">
      <c r="H52979"/>
      <c r="P52979"/>
    </row>
    <row r="52980" spans="8:16" x14ac:dyDescent="0.5">
      <c r="H52980"/>
      <c r="P52980"/>
    </row>
    <row r="52981" spans="8:16" x14ac:dyDescent="0.5">
      <c r="H52981"/>
      <c r="P52981"/>
    </row>
    <row r="52982" spans="8:16" x14ac:dyDescent="0.5">
      <c r="H52982"/>
      <c r="P52982"/>
    </row>
    <row r="52983" spans="8:16" x14ac:dyDescent="0.5">
      <c r="H52983"/>
      <c r="P52983"/>
    </row>
    <row r="52984" spans="8:16" x14ac:dyDescent="0.5">
      <c r="H52984"/>
      <c r="P52984"/>
    </row>
    <row r="52985" spans="8:16" x14ac:dyDescent="0.5">
      <c r="H52985"/>
      <c r="P52985"/>
    </row>
    <row r="52986" spans="8:16" x14ac:dyDescent="0.5">
      <c r="H52986"/>
      <c r="P52986"/>
    </row>
    <row r="52987" spans="8:16" x14ac:dyDescent="0.5">
      <c r="H52987"/>
      <c r="P52987"/>
    </row>
    <row r="52988" spans="8:16" x14ac:dyDescent="0.5">
      <c r="H52988"/>
      <c r="P52988"/>
    </row>
    <row r="52989" spans="8:16" x14ac:dyDescent="0.5">
      <c r="H52989"/>
      <c r="P52989"/>
    </row>
    <row r="52990" spans="8:16" x14ac:dyDescent="0.5">
      <c r="H52990"/>
      <c r="P52990"/>
    </row>
    <row r="52991" spans="8:16" x14ac:dyDescent="0.5">
      <c r="H52991"/>
      <c r="P52991"/>
    </row>
    <row r="52992" spans="8:16" x14ac:dyDescent="0.5">
      <c r="H52992"/>
      <c r="P52992"/>
    </row>
    <row r="52993" spans="8:16" x14ac:dyDescent="0.5">
      <c r="H52993"/>
      <c r="P52993"/>
    </row>
    <row r="52994" spans="8:16" x14ac:dyDescent="0.5">
      <c r="H52994"/>
      <c r="P52994"/>
    </row>
    <row r="52995" spans="8:16" x14ac:dyDescent="0.5">
      <c r="H52995"/>
      <c r="P52995"/>
    </row>
    <row r="52996" spans="8:16" x14ac:dyDescent="0.5">
      <c r="H52996"/>
      <c r="P52996"/>
    </row>
    <row r="52997" spans="8:16" x14ac:dyDescent="0.5">
      <c r="H52997"/>
      <c r="P52997"/>
    </row>
    <row r="52998" spans="8:16" x14ac:dyDescent="0.5">
      <c r="H52998"/>
      <c r="P52998"/>
    </row>
    <row r="52999" spans="8:16" x14ac:dyDescent="0.5">
      <c r="H52999"/>
      <c r="P52999"/>
    </row>
    <row r="53000" spans="8:16" x14ac:dyDescent="0.5">
      <c r="H53000"/>
      <c r="P53000"/>
    </row>
    <row r="53001" spans="8:16" x14ac:dyDescent="0.5">
      <c r="H53001"/>
      <c r="P53001"/>
    </row>
    <row r="53002" spans="8:16" x14ac:dyDescent="0.5">
      <c r="H53002"/>
      <c r="P53002"/>
    </row>
    <row r="53003" spans="8:16" x14ac:dyDescent="0.5">
      <c r="H53003"/>
      <c r="P53003"/>
    </row>
    <row r="53004" spans="8:16" x14ac:dyDescent="0.5">
      <c r="H53004"/>
      <c r="P53004"/>
    </row>
    <row r="53005" spans="8:16" x14ac:dyDescent="0.5">
      <c r="H53005"/>
      <c r="P53005"/>
    </row>
    <row r="53006" spans="8:16" x14ac:dyDescent="0.5">
      <c r="H53006"/>
      <c r="P53006"/>
    </row>
    <row r="53007" spans="8:16" x14ac:dyDescent="0.5">
      <c r="H53007"/>
      <c r="P53007"/>
    </row>
    <row r="53008" spans="8:16" x14ac:dyDescent="0.5">
      <c r="H53008"/>
      <c r="P53008"/>
    </row>
    <row r="53009" spans="8:16" x14ac:dyDescent="0.5">
      <c r="H53009"/>
      <c r="P53009"/>
    </row>
    <row r="53010" spans="8:16" x14ac:dyDescent="0.5">
      <c r="H53010"/>
      <c r="P53010"/>
    </row>
    <row r="53011" spans="8:16" x14ac:dyDescent="0.5">
      <c r="H53011"/>
      <c r="P53011"/>
    </row>
    <row r="53012" spans="8:16" x14ac:dyDescent="0.5">
      <c r="H53012"/>
      <c r="P53012"/>
    </row>
    <row r="53013" spans="8:16" x14ac:dyDescent="0.5">
      <c r="H53013"/>
      <c r="P53013"/>
    </row>
    <row r="53014" spans="8:16" x14ac:dyDescent="0.5">
      <c r="H53014"/>
      <c r="P53014"/>
    </row>
    <row r="53015" spans="8:16" x14ac:dyDescent="0.5">
      <c r="H53015"/>
      <c r="P53015"/>
    </row>
    <row r="53016" spans="8:16" x14ac:dyDescent="0.5">
      <c r="H53016"/>
      <c r="P53016"/>
    </row>
    <row r="53017" spans="8:16" x14ac:dyDescent="0.5">
      <c r="H53017"/>
      <c r="P53017"/>
    </row>
    <row r="53018" spans="8:16" x14ac:dyDescent="0.5">
      <c r="H53018"/>
      <c r="P53018"/>
    </row>
    <row r="53019" spans="8:16" x14ac:dyDescent="0.5">
      <c r="H53019"/>
      <c r="P53019"/>
    </row>
    <row r="53020" spans="8:16" x14ac:dyDescent="0.5">
      <c r="H53020"/>
      <c r="P53020"/>
    </row>
    <row r="53021" spans="8:16" x14ac:dyDescent="0.5">
      <c r="H53021"/>
      <c r="P53021"/>
    </row>
    <row r="53022" spans="8:16" x14ac:dyDescent="0.5">
      <c r="H53022"/>
      <c r="P53022"/>
    </row>
    <row r="53023" spans="8:16" x14ac:dyDescent="0.5">
      <c r="H53023"/>
      <c r="P53023"/>
    </row>
    <row r="53024" spans="8:16" x14ac:dyDescent="0.5">
      <c r="H53024"/>
      <c r="P53024"/>
    </row>
    <row r="53025" spans="8:16" x14ac:dyDescent="0.5">
      <c r="H53025"/>
      <c r="P53025"/>
    </row>
    <row r="53026" spans="8:16" x14ac:dyDescent="0.5">
      <c r="H53026"/>
      <c r="P53026"/>
    </row>
    <row r="53027" spans="8:16" x14ac:dyDescent="0.5">
      <c r="H53027"/>
      <c r="P53027"/>
    </row>
    <row r="53028" spans="8:16" x14ac:dyDescent="0.5">
      <c r="H53028"/>
      <c r="P53028"/>
    </row>
    <row r="53029" spans="8:16" x14ac:dyDescent="0.5">
      <c r="H53029"/>
      <c r="P53029"/>
    </row>
    <row r="53030" spans="8:16" x14ac:dyDescent="0.5">
      <c r="H53030"/>
      <c r="P53030"/>
    </row>
    <row r="53031" spans="8:16" x14ac:dyDescent="0.5">
      <c r="H53031"/>
      <c r="P53031"/>
    </row>
    <row r="53032" spans="8:16" x14ac:dyDescent="0.5">
      <c r="H53032"/>
      <c r="P53032"/>
    </row>
    <row r="53033" spans="8:16" x14ac:dyDescent="0.5">
      <c r="H53033"/>
      <c r="P53033"/>
    </row>
    <row r="53034" spans="8:16" x14ac:dyDescent="0.5">
      <c r="H53034"/>
      <c r="P53034"/>
    </row>
    <row r="53035" spans="8:16" x14ac:dyDescent="0.5">
      <c r="H53035"/>
      <c r="P53035"/>
    </row>
    <row r="53036" spans="8:16" x14ac:dyDescent="0.5">
      <c r="H53036"/>
      <c r="P53036"/>
    </row>
    <row r="53037" spans="8:16" x14ac:dyDescent="0.5">
      <c r="H53037"/>
      <c r="P53037"/>
    </row>
    <row r="53038" spans="8:16" x14ac:dyDescent="0.5">
      <c r="H53038"/>
      <c r="P53038"/>
    </row>
    <row r="53039" spans="8:16" x14ac:dyDescent="0.5">
      <c r="H53039"/>
      <c r="P53039"/>
    </row>
    <row r="53040" spans="8:16" x14ac:dyDescent="0.5">
      <c r="H53040"/>
      <c r="P53040"/>
    </row>
    <row r="53041" spans="8:16" x14ac:dyDescent="0.5">
      <c r="H53041"/>
      <c r="P53041"/>
    </row>
    <row r="53042" spans="8:16" x14ac:dyDescent="0.5">
      <c r="H53042"/>
      <c r="P53042"/>
    </row>
    <row r="53043" spans="8:16" x14ac:dyDescent="0.5">
      <c r="H53043"/>
      <c r="P53043"/>
    </row>
    <row r="53044" spans="8:16" x14ac:dyDescent="0.5">
      <c r="H53044"/>
      <c r="P53044"/>
    </row>
    <row r="53045" spans="8:16" x14ac:dyDescent="0.5">
      <c r="H53045"/>
      <c r="P53045"/>
    </row>
    <row r="53046" spans="8:16" x14ac:dyDescent="0.5">
      <c r="H53046"/>
      <c r="P53046"/>
    </row>
    <row r="53047" spans="8:16" x14ac:dyDescent="0.5">
      <c r="H53047"/>
      <c r="P53047"/>
    </row>
    <row r="53048" spans="8:16" x14ac:dyDescent="0.5">
      <c r="H53048"/>
      <c r="P53048"/>
    </row>
    <row r="53049" spans="8:16" x14ac:dyDescent="0.5">
      <c r="H53049"/>
      <c r="P53049"/>
    </row>
    <row r="53050" spans="8:16" x14ac:dyDescent="0.5">
      <c r="H53050"/>
      <c r="P53050"/>
    </row>
    <row r="53051" spans="8:16" x14ac:dyDescent="0.5">
      <c r="H53051"/>
      <c r="P53051"/>
    </row>
    <row r="53052" spans="8:16" x14ac:dyDescent="0.5">
      <c r="H53052"/>
      <c r="P53052"/>
    </row>
    <row r="53053" spans="8:16" x14ac:dyDescent="0.5">
      <c r="H53053"/>
      <c r="P53053"/>
    </row>
    <row r="53054" spans="8:16" x14ac:dyDescent="0.5">
      <c r="H53054"/>
      <c r="P53054"/>
    </row>
    <row r="53055" spans="8:16" x14ac:dyDescent="0.5">
      <c r="H53055"/>
      <c r="P53055"/>
    </row>
    <row r="53056" spans="8:16" x14ac:dyDescent="0.5">
      <c r="H53056"/>
      <c r="P53056"/>
    </row>
    <row r="53057" spans="8:16" x14ac:dyDescent="0.5">
      <c r="H53057"/>
      <c r="P53057"/>
    </row>
    <row r="53058" spans="8:16" x14ac:dyDescent="0.5">
      <c r="H53058"/>
      <c r="P53058"/>
    </row>
    <row r="53059" spans="8:16" x14ac:dyDescent="0.5">
      <c r="H53059"/>
      <c r="P53059"/>
    </row>
    <row r="53060" spans="8:16" x14ac:dyDescent="0.5">
      <c r="H53060"/>
      <c r="P53060"/>
    </row>
    <row r="53061" spans="8:16" x14ac:dyDescent="0.5">
      <c r="H53061"/>
      <c r="P53061"/>
    </row>
    <row r="53062" spans="8:16" x14ac:dyDescent="0.5">
      <c r="H53062"/>
      <c r="P53062"/>
    </row>
    <row r="53063" spans="8:16" x14ac:dyDescent="0.5">
      <c r="H53063"/>
      <c r="P53063"/>
    </row>
    <row r="53064" spans="8:16" x14ac:dyDescent="0.5">
      <c r="H53064"/>
      <c r="P53064"/>
    </row>
    <row r="53065" spans="8:16" x14ac:dyDescent="0.5">
      <c r="H53065"/>
      <c r="P53065"/>
    </row>
    <row r="53066" spans="8:16" x14ac:dyDescent="0.5">
      <c r="H53066"/>
      <c r="P53066"/>
    </row>
    <row r="53067" spans="8:16" x14ac:dyDescent="0.5">
      <c r="H53067"/>
      <c r="P53067"/>
    </row>
    <row r="53068" spans="8:16" x14ac:dyDescent="0.5">
      <c r="H53068"/>
      <c r="P53068"/>
    </row>
    <row r="53069" spans="8:16" x14ac:dyDescent="0.5">
      <c r="H53069"/>
      <c r="P53069"/>
    </row>
    <row r="53070" spans="8:16" x14ac:dyDescent="0.5">
      <c r="H53070"/>
      <c r="P53070"/>
    </row>
    <row r="53071" spans="8:16" x14ac:dyDescent="0.5">
      <c r="H53071"/>
      <c r="P53071"/>
    </row>
    <row r="53072" spans="8:16" x14ac:dyDescent="0.5">
      <c r="H53072"/>
      <c r="P53072"/>
    </row>
    <row r="53073" spans="8:16" x14ac:dyDescent="0.5">
      <c r="H53073"/>
      <c r="P53073"/>
    </row>
    <row r="53074" spans="8:16" x14ac:dyDescent="0.5">
      <c r="H53074"/>
      <c r="P53074"/>
    </row>
    <row r="53075" spans="8:16" x14ac:dyDescent="0.5">
      <c r="H53075"/>
      <c r="P53075"/>
    </row>
    <row r="53076" spans="8:16" x14ac:dyDescent="0.5">
      <c r="H53076"/>
      <c r="P53076"/>
    </row>
    <row r="53077" spans="8:16" x14ac:dyDescent="0.5">
      <c r="H53077"/>
      <c r="P53077"/>
    </row>
    <row r="53078" spans="8:16" x14ac:dyDescent="0.5">
      <c r="H53078"/>
      <c r="P53078"/>
    </row>
    <row r="53079" spans="8:16" x14ac:dyDescent="0.5">
      <c r="H53079"/>
      <c r="P53079"/>
    </row>
    <row r="53080" spans="8:16" x14ac:dyDescent="0.5">
      <c r="H53080"/>
      <c r="P53080"/>
    </row>
    <row r="53081" spans="8:16" x14ac:dyDescent="0.5">
      <c r="H53081"/>
      <c r="P53081"/>
    </row>
    <row r="53082" spans="8:16" x14ac:dyDescent="0.5">
      <c r="H53082"/>
      <c r="P53082"/>
    </row>
    <row r="53083" spans="8:16" x14ac:dyDescent="0.5">
      <c r="H53083"/>
      <c r="P53083"/>
    </row>
    <row r="53084" spans="8:16" x14ac:dyDescent="0.5">
      <c r="H53084"/>
      <c r="P53084"/>
    </row>
    <row r="53085" spans="8:16" x14ac:dyDescent="0.5">
      <c r="H53085"/>
      <c r="P53085"/>
    </row>
    <row r="53086" spans="8:16" x14ac:dyDescent="0.5">
      <c r="H53086"/>
      <c r="P53086"/>
    </row>
    <row r="53087" spans="8:16" x14ac:dyDescent="0.5">
      <c r="H53087"/>
      <c r="P53087"/>
    </row>
    <row r="53088" spans="8:16" x14ac:dyDescent="0.5">
      <c r="H53088"/>
      <c r="P53088"/>
    </row>
    <row r="53089" spans="8:16" x14ac:dyDescent="0.5">
      <c r="H53089"/>
      <c r="P53089"/>
    </row>
    <row r="53090" spans="8:16" x14ac:dyDescent="0.5">
      <c r="H53090"/>
      <c r="P53090"/>
    </row>
    <row r="53091" spans="8:16" x14ac:dyDescent="0.5">
      <c r="H53091"/>
      <c r="P53091"/>
    </row>
    <row r="53092" spans="8:16" x14ac:dyDescent="0.5">
      <c r="H53092"/>
      <c r="P53092"/>
    </row>
    <row r="53093" spans="8:16" x14ac:dyDescent="0.5">
      <c r="H53093"/>
      <c r="P53093"/>
    </row>
    <row r="53094" spans="8:16" x14ac:dyDescent="0.5">
      <c r="H53094"/>
      <c r="P53094"/>
    </row>
    <row r="53095" spans="8:16" x14ac:dyDescent="0.5">
      <c r="H53095"/>
      <c r="P53095"/>
    </row>
    <row r="53096" spans="8:16" x14ac:dyDescent="0.5">
      <c r="H53096"/>
      <c r="P53096"/>
    </row>
    <row r="53097" spans="8:16" x14ac:dyDescent="0.5">
      <c r="H53097"/>
      <c r="P53097"/>
    </row>
    <row r="53098" spans="8:16" x14ac:dyDescent="0.5">
      <c r="H53098"/>
      <c r="P53098"/>
    </row>
    <row r="53099" spans="8:16" x14ac:dyDescent="0.5">
      <c r="H53099"/>
      <c r="P53099"/>
    </row>
    <row r="53100" spans="8:16" x14ac:dyDescent="0.5">
      <c r="H53100"/>
      <c r="P53100"/>
    </row>
    <row r="53101" spans="8:16" x14ac:dyDescent="0.5">
      <c r="H53101"/>
      <c r="P53101"/>
    </row>
    <row r="53102" spans="8:16" x14ac:dyDescent="0.5">
      <c r="H53102"/>
      <c r="P53102"/>
    </row>
    <row r="53103" spans="8:16" x14ac:dyDescent="0.5">
      <c r="H53103"/>
      <c r="P53103"/>
    </row>
    <row r="53104" spans="8:16" x14ac:dyDescent="0.5">
      <c r="H53104"/>
      <c r="P53104"/>
    </row>
    <row r="53105" spans="8:16" x14ac:dyDescent="0.5">
      <c r="H53105"/>
      <c r="P53105"/>
    </row>
    <row r="53106" spans="8:16" x14ac:dyDescent="0.5">
      <c r="H53106"/>
      <c r="P53106"/>
    </row>
    <row r="53107" spans="8:16" x14ac:dyDescent="0.5">
      <c r="H53107"/>
      <c r="P53107"/>
    </row>
    <row r="53108" spans="8:16" x14ac:dyDescent="0.5">
      <c r="H53108"/>
      <c r="P53108"/>
    </row>
    <row r="53109" spans="8:16" x14ac:dyDescent="0.5">
      <c r="H53109"/>
      <c r="P53109"/>
    </row>
    <row r="53110" spans="8:16" x14ac:dyDescent="0.5">
      <c r="H53110"/>
      <c r="P53110"/>
    </row>
    <row r="53111" spans="8:16" x14ac:dyDescent="0.5">
      <c r="H53111"/>
      <c r="P53111"/>
    </row>
    <row r="53112" spans="8:16" x14ac:dyDescent="0.5">
      <c r="H53112"/>
      <c r="P53112"/>
    </row>
    <row r="53113" spans="8:16" x14ac:dyDescent="0.5">
      <c r="H53113"/>
      <c r="P53113"/>
    </row>
    <row r="53114" spans="8:16" x14ac:dyDescent="0.5">
      <c r="H53114"/>
      <c r="P53114"/>
    </row>
    <row r="53115" spans="8:16" x14ac:dyDescent="0.5">
      <c r="H53115"/>
      <c r="P53115"/>
    </row>
    <row r="53116" spans="8:16" x14ac:dyDescent="0.5">
      <c r="H53116"/>
      <c r="P53116"/>
    </row>
    <row r="53117" spans="8:16" x14ac:dyDescent="0.5">
      <c r="H53117"/>
      <c r="P53117"/>
    </row>
    <row r="53118" spans="8:16" x14ac:dyDescent="0.5">
      <c r="H53118"/>
      <c r="P53118"/>
    </row>
    <row r="53119" spans="8:16" x14ac:dyDescent="0.5">
      <c r="H53119"/>
      <c r="P53119"/>
    </row>
    <row r="53120" spans="8:16" x14ac:dyDescent="0.5">
      <c r="H53120"/>
      <c r="P53120"/>
    </row>
    <row r="53121" spans="8:16" x14ac:dyDescent="0.5">
      <c r="H53121"/>
      <c r="P53121"/>
    </row>
    <row r="53122" spans="8:16" x14ac:dyDescent="0.5">
      <c r="H53122"/>
      <c r="P53122"/>
    </row>
    <row r="53123" spans="8:16" x14ac:dyDescent="0.5">
      <c r="H53123"/>
      <c r="P53123"/>
    </row>
    <row r="53124" spans="8:16" x14ac:dyDescent="0.5">
      <c r="H53124"/>
      <c r="P53124"/>
    </row>
    <row r="53125" spans="8:16" x14ac:dyDescent="0.5">
      <c r="H53125"/>
      <c r="P53125"/>
    </row>
    <row r="53126" spans="8:16" x14ac:dyDescent="0.5">
      <c r="H53126"/>
      <c r="P53126"/>
    </row>
    <row r="53127" spans="8:16" x14ac:dyDescent="0.5">
      <c r="H53127"/>
      <c r="P53127"/>
    </row>
    <row r="53128" spans="8:16" x14ac:dyDescent="0.5">
      <c r="H53128"/>
      <c r="P53128"/>
    </row>
    <row r="53129" spans="8:16" x14ac:dyDescent="0.5">
      <c r="H53129"/>
      <c r="P53129"/>
    </row>
    <row r="53130" spans="8:16" x14ac:dyDescent="0.5">
      <c r="H53130"/>
      <c r="P53130"/>
    </row>
    <row r="53131" spans="8:16" x14ac:dyDescent="0.5">
      <c r="H53131"/>
      <c r="P53131"/>
    </row>
    <row r="53132" spans="8:16" x14ac:dyDescent="0.5">
      <c r="H53132"/>
      <c r="P53132"/>
    </row>
    <row r="53133" spans="8:16" x14ac:dyDescent="0.5">
      <c r="H53133"/>
      <c r="P53133"/>
    </row>
    <row r="53134" spans="8:16" x14ac:dyDescent="0.5">
      <c r="H53134"/>
      <c r="P53134"/>
    </row>
    <row r="53135" spans="8:16" x14ac:dyDescent="0.5">
      <c r="H53135"/>
      <c r="P53135"/>
    </row>
    <row r="53136" spans="8:16" x14ac:dyDescent="0.5">
      <c r="H53136"/>
      <c r="P53136"/>
    </row>
    <row r="53137" spans="8:16" x14ac:dyDescent="0.5">
      <c r="H53137"/>
      <c r="P53137"/>
    </row>
    <row r="53138" spans="8:16" x14ac:dyDescent="0.5">
      <c r="H53138"/>
      <c r="P53138"/>
    </row>
    <row r="53139" spans="8:16" x14ac:dyDescent="0.5">
      <c r="H53139"/>
      <c r="P53139"/>
    </row>
    <row r="53140" spans="8:16" x14ac:dyDescent="0.5">
      <c r="H53140"/>
      <c r="P53140"/>
    </row>
    <row r="53141" spans="8:16" x14ac:dyDescent="0.5">
      <c r="H53141"/>
      <c r="P53141"/>
    </row>
    <row r="53142" spans="8:16" x14ac:dyDescent="0.5">
      <c r="H53142"/>
      <c r="P53142"/>
    </row>
    <row r="53143" spans="8:16" x14ac:dyDescent="0.5">
      <c r="H53143"/>
      <c r="P53143"/>
    </row>
    <row r="53144" spans="8:16" x14ac:dyDescent="0.5">
      <c r="H53144"/>
      <c r="P53144"/>
    </row>
    <row r="53145" spans="8:16" x14ac:dyDescent="0.5">
      <c r="H53145"/>
      <c r="P53145"/>
    </row>
    <row r="53146" spans="8:16" x14ac:dyDescent="0.5">
      <c r="H53146"/>
      <c r="P53146"/>
    </row>
    <row r="53147" spans="8:16" x14ac:dyDescent="0.5">
      <c r="H53147"/>
      <c r="P53147"/>
    </row>
    <row r="53148" spans="8:16" x14ac:dyDescent="0.5">
      <c r="H53148"/>
      <c r="P53148"/>
    </row>
    <row r="53149" spans="8:16" x14ac:dyDescent="0.5">
      <c r="H53149"/>
      <c r="P53149"/>
    </row>
    <row r="53150" spans="8:16" x14ac:dyDescent="0.5">
      <c r="H53150"/>
      <c r="P53150"/>
    </row>
    <row r="53151" spans="8:16" x14ac:dyDescent="0.5">
      <c r="H53151"/>
      <c r="P53151"/>
    </row>
    <row r="53152" spans="8:16" x14ac:dyDescent="0.5">
      <c r="H53152"/>
      <c r="P53152"/>
    </row>
    <row r="53153" spans="8:16" x14ac:dyDescent="0.5">
      <c r="H53153"/>
      <c r="P53153"/>
    </row>
    <row r="53154" spans="8:16" x14ac:dyDescent="0.5">
      <c r="H53154"/>
      <c r="P53154"/>
    </row>
    <row r="53155" spans="8:16" x14ac:dyDescent="0.5">
      <c r="H53155"/>
      <c r="P53155"/>
    </row>
    <row r="53156" spans="8:16" x14ac:dyDescent="0.5">
      <c r="H53156"/>
      <c r="P53156"/>
    </row>
    <row r="53157" spans="8:16" x14ac:dyDescent="0.5">
      <c r="H53157"/>
      <c r="P53157"/>
    </row>
    <row r="53158" spans="8:16" x14ac:dyDescent="0.5">
      <c r="H53158"/>
      <c r="P53158"/>
    </row>
    <row r="53159" spans="8:16" x14ac:dyDescent="0.5">
      <c r="H53159"/>
      <c r="P53159"/>
    </row>
    <row r="53160" spans="8:16" x14ac:dyDescent="0.5">
      <c r="H53160"/>
      <c r="P53160"/>
    </row>
    <row r="53161" spans="8:16" x14ac:dyDescent="0.5">
      <c r="H53161"/>
      <c r="P53161"/>
    </row>
    <row r="53162" spans="8:16" x14ac:dyDescent="0.5">
      <c r="H53162"/>
      <c r="P53162"/>
    </row>
    <row r="53163" spans="8:16" x14ac:dyDescent="0.5">
      <c r="H53163"/>
      <c r="P53163"/>
    </row>
    <row r="53164" spans="8:16" x14ac:dyDescent="0.5">
      <c r="H53164"/>
      <c r="P53164"/>
    </row>
    <row r="53165" spans="8:16" x14ac:dyDescent="0.5">
      <c r="H53165"/>
      <c r="P53165"/>
    </row>
    <row r="53166" spans="8:16" x14ac:dyDescent="0.5">
      <c r="H53166"/>
      <c r="P53166"/>
    </row>
    <row r="53167" spans="8:16" x14ac:dyDescent="0.5">
      <c r="H53167"/>
      <c r="P53167"/>
    </row>
    <row r="53168" spans="8:16" x14ac:dyDescent="0.5">
      <c r="H53168"/>
      <c r="P53168"/>
    </row>
    <row r="53169" spans="8:16" x14ac:dyDescent="0.5">
      <c r="H53169"/>
      <c r="P53169"/>
    </row>
    <row r="53170" spans="8:16" x14ac:dyDescent="0.5">
      <c r="H53170"/>
      <c r="P53170"/>
    </row>
    <row r="53171" spans="8:16" x14ac:dyDescent="0.5">
      <c r="H53171"/>
      <c r="P53171"/>
    </row>
    <row r="53172" spans="8:16" x14ac:dyDescent="0.5">
      <c r="H53172"/>
      <c r="P53172"/>
    </row>
    <row r="53173" spans="8:16" x14ac:dyDescent="0.5">
      <c r="H53173"/>
      <c r="P53173"/>
    </row>
    <row r="53174" spans="8:16" x14ac:dyDescent="0.5">
      <c r="H53174"/>
      <c r="P53174"/>
    </row>
    <row r="53175" spans="8:16" x14ac:dyDescent="0.5">
      <c r="H53175"/>
      <c r="P53175"/>
    </row>
    <row r="53176" spans="8:16" x14ac:dyDescent="0.5">
      <c r="H53176"/>
      <c r="P53176"/>
    </row>
    <row r="53177" spans="8:16" x14ac:dyDescent="0.5">
      <c r="H53177"/>
      <c r="P53177"/>
    </row>
    <row r="53178" spans="8:16" x14ac:dyDescent="0.5">
      <c r="H53178"/>
      <c r="P53178"/>
    </row>
    <row r="53179" spans="8:16" x14ac:dyDescent="0.5">
      <c r="H53179"/>
      <c r="P53179"/>
    </row>
    <row r="53180" spans="8:16" x14ac:dyDescent="0.5">
      <c r="H53180"/>
      <c r="P53180"/>
    </row>
    <row r="53181" spans="8:16" x14ac:dyDescent="0.5">
      <c r="H53181"/>
      <c r="P53181"/>
    </row>
    <row r="53182" spans="8:16" x14ac:dyDescent="0.5">
      <c r="H53182"/>
      <c r="P53182"/>
    </row>
    <row r="53183" spans="8:16" x14ac:dyDescent="0.5">
      <c r="H53183"/>
      <c r="P53183"/>
    </row>
    <row r="53184" spans="8:16" x14ac:dyDescent="0.5">
      <c r="H53184"/>
      <c r="P53184"/>
    </row>
    <row r="53185" spans="8:16" x14ac:dyDescent="0.5">
      <c r="H53185"/>
      <c r="P53185"/>
    </row>
    <row r="53186" spans="8:16" x14ac:dyDescent="0.5">
      <c r="H53186"/>
      <c r="P53186"/>
    </row>
    <row r="53187" spans="8:16" x14ac:dyDescent="0.5">
      <c r="H53187"/>
      <c r="P53187"/>
    </row>
    <row r="53188" spans="8:16" x14ac:dyDescent="0.5">
      <c r="H53188"/>
      <c r="P53188"/>
    </row>
    <row r="53189" spans="8:16" x14ac:dyDescent="0.5">
      <c r="H53189"/>
      <c r="P53189"/>
    </row>
    <row r="53190" spans="8:16" x14ac:dyDescent="0.5">
      <c r="H53190"/>
      <c r="P53190"/>
    </row>
    <row r="53191" spans="8:16" x14ac:dyDescent="0.5">
      <c r="H53191"/>
      <c r="P53191"/>
    </row>
    <row r="53192" spans="8:16" x14ac:dyDescent="0.5">
      <c r="H53192"/>
      <c r="P53192"/>
    </row>
    <row r="53193" spans="8:16" x14ac:dyDescent="0.5">
      <c r="H53193"/>
      <c r="P53193"/>
    </row>
    <row r="53194" spans="8:16" x14ac:dyDescent="0.5">
      <c r="H53194"/>
      <c r="P53194"/>
    </row>
    <row r="53195" spans="8:16" x14ac:dyDescent="0.5">
      <c r="H53195"/>
      <c r="P53195"/>
    </row>
    <row r="53196" spans="8:16" x14ac:dyDescent="0.5">
      <c r="H53196"/>
      <c r="P53196"/>
    </row>
    <row r="53197" spans="8:16" x14ac:dyDescent="0.5">
      <c r="H53197"/>
      <c r="P53197"/>
    </row>
    <row r="53198" spans="8:16" x14ac:dyDescent="0.5">
      <c r="H53198"/>
      <c r="P53198"/>
    </row>
    <row r="53199" spans="8:16" x14ac:dyDescent="0.5">
      <c r="H53199"/>
      <c r="P53199"/>
    </row>
    <row r="53200" spans="8:16" x14ac:dyDescent="0.5">
      <c r="H53200"/>
      <c r="P53200"/>
    </row>
    <row r="53201" spans="8:16" x14ac:dyDescent="0.5">
      <c r="H53201"/>
      <c r="P53201"/>
    </row>
    <row r="53202" spans="8:16" x14ac:dyDescent="0.5">
      <c r="H53202"/>
      <c r="P53202"/>
    </row>
    <row r="53203" spans="8:16" x14ac:dyDescent="0.5">
      <c r="H53203"/>
      <c r="P53203"/>
    </row>
    <row r="53204" spans="8:16" x14ac:dyDescent="0.5">
      <c r="H53204"/>
      <c r="P53204"/>
    </row>
    <row r="53205" spans="8:16" x14ac:dyDescent="0.5">
      <c r="H53205"/>
      <c r="P53205"/>
    </row>
    <row r="53206" spans="8:16" x14ac:dyDescent="0.5">
      <c r="H53206"/>
      <c r="P53206"/>
    </row>
    <row r="53207" spans="8:16" x14ac:dyDescent="0.5">
      <c r="H53207"/>
      <c r="P53207"/>
    </row>
    <row r="53208" spans="8:16" x14ac:dyDescent="0.5">
      <c r="H53208"/>
      <c r="P53208"/>
    </row>
    <row r="53209" spans="8:16" x14ac:dyDescent="0.5">
      <c r="H53209"/>
      <c r="P53209"/>
    </row>
    <row r="53210" spans="8:16" x14ac:dyDescent="0.5">
      <c r="H53210"/>
      <c r="P53210"/>
    </row>
    <row r="53211" spans="8:16" x14ac:dyDescent="0.5">
      <c r="H53211"/>
      <c r="P53211"/>
    </row>
    <row r="53212" spans="8:16" x14ac:dyDescent="0.5">
      <c r="H53212"/>
      <c r="P53212"/>
    </row>
    <row r="53213" spans="8:16" x14ac:dyDescent="0.5">
      <c r="H53213"/>
      <c r="P53213"/>
    </row>
    <row r="53214" spans="8:16" x14ac:dyDescent="0.5">
      <c r="H53214"/>
      <c r="P53214"/>
    </row>
    <row r="53215" spans="8:16" x14ac:dyDescent="0.5">
      <c r="H53215"/>
      <c r="P53215"/>
    </row>
    <row r="53216" spans="8:16" x14ac:dyDescent="0.5">
      <c r="H53216"/>
      <c r="P53216"/>
    </row>
    <row r="53217" spans="8:16" x14ac:dyDescent="0.5">
      <c r="H53217"/>
      <c r="P53217"/>
    </row>
    <row r="53218" spans="8:16" x14ac:dyDescent="0.5">
      <c r="H53218"/>
      <c r="P53218"/>
    </row>
    <row r="53219" spans="8:16" x14ac:dyDescent="0.5">
      <c r="H53219"/>
      <c r="P53219"/>
    </row>
    <row r="53220" spans="8:16" x14ac:dyDescent="0.5">
      <c r="H53220"/>
      <c r="P53220"/>
    </row>
    <row r="53221" spans="8:16" x14ac:dyDescent="0.5">
      <c r="H53221"/>
      <c r="P53221"/>
    </row>
    <row r="53222" spans="8:16" x14ac:dyDescent="0.5">
      <c r="H53222"/>
      <c r="P53222"/>
    </row>
    <row r="53223" spans="8:16" x14ac:dyDescent="0.5">
      <c r="H53223"/>
      <c r="P53223"/>
    </row>
    <row r="53224" spans="8:16" x14ac:dyDescent="0.5">
      <c r="H53224"/>
      <c r="P53224"/>
    </row>
    <row r="53225" spans="8:16" x14ac:dyDescent="0.5">
      <c r="H53225"/>
      <c r="P53225"/>
    </row>
    <row r="53226" spans="8:16" x14ac:dyDescent="0.5">
      <c r="H53226"/>
      <c r="P53226"/>
    </row>
    <row r="53227" spans="8:16" x14ac:dyDescent="0.5">
      <c r="H53227"/>
      <c r="P53227"/>
    </row>
    <row r="53228" spans="8:16" x14ac:dyDescent="0.5">
      <c r="H53228"/>
      <c r="P53228"/>
    </row>
    <row r="53229" spans="8:16" x14ac:dyDescent="0.5">
      <c r="H53229"/>
      <c r="P53229"/>
    </row>
    <row r="53230" spans="8:16" x14ac:dyDescent="0.5">
      <c r="H53230"/>
      <c r="P53230"/>
    </row>
    <row r="53231" spans="8:16" x14ac:dyDescent="0.5">
      <c r="H53231"/>
      <c r="P53231"/>
    </row>
    <row r="53232" spans="8:16" x14ac:dyDescent="0.5">
      <c r="H53232"/>
      <c r="P53232"/>
    </row>
    <row r="53233" spans="8:16" x14ac:dyDescent="0.5">
      <c r="H53233"/>
      <c r="P53233"/>
    </row>
    <row r="53234" spans="8:16" x14ac:dyDescent="0.5">
      <c r="H53234"/>
      <c r="P53234"/>
    </row>
    <row r="53235" spans="8:16" x14ac:dyDescent="0.5">
      <c r="H53235"/>
      <c r="P53235"/>
    </row>
    <row r="53236" spans="8:16" x14ac:dyDescent="0.5">
      <c r="H53236"/>
      <c r="P53236"/>
    </row>
    <row r="53237" spans="8:16" x14ac:dyDescent="0.5">
      <c r="H53237"/>
      <c r="P53237"/>
    </row>
    <row r="53238" spans="8:16" x14ac:dyDescent="0.5">
      <c r="H53238"/>
      <c r="P53238"/>
    </row>
    <row r="53239" spans="8:16" x14ac:dyDescent="0.5">
      <c r="H53239"/>
      <c r="P53239"/>
    </row>
    <row r="53240" spans="8:16" x14ac:dyDescent="0.5">
      <c r="H53240"/>
      <c r="P53240"/>
    </row>
    <row r="53241" spans="8:16" x14ac:dyDescent="0.5">
      <c r="H53241"/>
      <c r="P53241"/>
    </row>
    <row r="53242" spans="8:16" x14ac:dyDescent="0.5">
      <c r="H53242"/>
      <c r="P53242"/>
    </row>
    <row r="53243" spans="8:16" x14ac:dyDescent="0.5">
      <c r="H53243"/>
      <c r="P53243"/>
    </row>
    <row r="53244" spans="8:16" x14ac:dyDescent="0.5">
      <c r="H53244"/>
      <c r="P53244"/>
    </row>
    <row r="53245" spans="8:16" x14ac:dyDescent="0.5">
      <c r="H53245"/>
      <c r="P53245"/>
    </row>
    <row r="53246" spans="8:16" x14ac:dyDescent="0.5">
      <c r="H53246"/>
      <c r="P53246"/>
    </row>
    <row r="53247" spans="8:16" x14ac:dyDescent="0.5">
      <c r="H53247"/>
      <c r="P53247"/>
    </row>
    <row r="53248" spans="8:16" x14ac:dyDescent="0.5">
      <c r="H53248"/>
      <c r="P53248"/>
    </row>
    <row r="53249" spans="8:16" x14ac:dyDescent="0.5">
      <c r="H53249"/>
      <c r="P53249"/>
    </row>
    <row r="53250" spans="8:16" x14ac:dyDescent="0.5">
      <c r="H53250"/>
      <c r="P53250"/>
    </row>
    <row r="53251" spans="8:16" x14ac:dyDescent="0.5">
      <c r="H53251"/>
      <c r="P53251"/>
    </row>
    <row r="53252" spans="8:16" x14ac:dyDescent="0.5">
      <c r="H53252"/>
      <c r="P53252"/>
    </row>
    <row r="53253" spans="8:16" x14ac:dyDescent="0.5">
      <c r="H53253"/>
      <c r="P53253"/>
    </row>
    <row r="53254" spans="8:16" x14ac:dyDescent="0.5">
      <c r="H53254"/>
      <c r="P53254"/>
    </row>
    <row r="53255" spans="8:16" x14ac:dyDescent="0.5">
      <c r="H53255"/>
      <c r="P53255"/>
    </row>
    <row r="53256" spans="8:16" x14ac:dyDescent="0.5">
      <c r="H53256"/>
      <c r="P53256"/>
    </row>
    <row r="53257" spans="8:16" x14ac:dyDescent="0.5">
      <c r="H53257"/>
      <c r="P53257"/>
    </row>
    <row r="53258" spans="8:16" x14ac:dyDescent="0.5">
      <c r="H53258"/>
      <c r="P53258"/>
    </row>
    <row r="53259" spans="8:16" x14ac:dyDescent="0.5">
      <c r="H53259"/>
      <c r="P53259"/>
    </row>
    <row r="53260" spans="8:16" x14ac:dyDescent="0.5">
      <c r="H53260"/>
      <c r="P53260"/>
    </row>
    <row r="53261" spans="8:16" x14ac:dyDescent="0.5">
      <c r="H53261"/>
      <c r="P53261"/>
    </row>
    <row r="53262" spans="8:16" x14ac:dyDescent="0.5">
      <c r="H53262"/>
      <c r="P53262"/>
    </row>
    <row r="53263" spans="8:16" x14ac:dyDescent="0.5">
      <c r="H53263"/>
      <c r="P53263"/>
    </row>
    <row r="53264" spans="8:16" x14ac:dyDescent="0.5">
      <c r="H53264"/>
      <c r="P53264"/>
    </row>
    <row r="53265" spans="8:16" x14ac:dyDescent="0.5">
      <c r="H53265"/>
      <c r="P53265"/>
    </row>
    <row r="53266" spans="8:16" x14ac:dyDescent="0.5">
      <c r="H53266"/>
      <c r="P53266"/>
    </row>
    <row r="53267" spans="8:16" x14ac:dyDescent="0.5">
      <c r="H53267"/>
      <c r="P53267"/>
    </row>
    <row r="53268" spans="8:16" x14ac:dyDescent="0.5">
      <c r="H53268"/>
      <c r="P53268"/>
    </row>
    <row r="53269" spans="8:16" x14ac:dyDescent="0.5">
      <c r="H53269"/>
      <c r="P53269"/>
    </row>
    <row r="53270" spans="8:16" x14ac:dyDescent="0.5">
      <c r="H53270"/>
      <c r="P53270"/>
    </row>
    <row r="53271" spans="8:16" x14ac:dyDescent="0.5">
      <c r="H53271"/>
      <c r="P53271"/>
    </row>
    <row r="53272" spans="8:16" x14ac:dyDescent="0.5">
      <c r="H53272"/>
      <c r="P53272"/>
    </row>
    <row r="53273" spans="8:16" x14ac:dyDescent="0.5">
      <c r="H53273"/>
      <c r="P53273"/>
    </row>
    <row r="53274" spans="8:16" x14ac:dyDescent="0.5">
      <c r="H53274"/>
      <c r="P53274"/>
    </row>
    <row r="53275" spans="8:16" x14ac:dyDescent="0.5">
      <c r="H53275"/>
      <c r="P53275"/>
    </row>
    <row r="53276" spans="8:16" x14ac:dyDescent="0.5">
      <c r="H53276"/>
      <c r="P53276"/>
    </row>
    <row r="53277" spans="8:16" x14ac:dyDescent="0.5">
      <c r="H53277"/>
      <c r="P53277"/>
    </row>
    <row r="53278" spans="8:16" x14ac:dyDescent="0.5">
      <c r="H53278"/>
      <c r="P53278"/>
    </row>
    <row r="53279" spans="8:16" x14ac:dyDescent="0.5">
      <c r="H53279"/>
      <c r="P53279"/>
    </row>
    <row r="53280" spans="8:16" x14ac:dyDescent="0.5">
      <c r="H53280"/>
      <c r="P53280"/>
    </row>
    <row r="53281" spans="8:16" x14ac:dyDescent="0.5">
      <c r="H53281"/>
      <c r="P53281"/>
    </row>
    <row r="53282" spans="8:16" x14ac:dyDescent="0.5">
      <c r="H53282"/>
      <c r="P53282"/>
    </row>
    <row r="53283" spans="8:16" x14ac:dyDescent="0.5">
      <c r="H53283"/>
      <c r="P53283"/>
    </row>
    <row r="53284" spans="8:16" x14ac:dyDescent="0.5">
      <c r="H53284"/>
      <c r="P53284"/>
    </row>
    <row r="53285" spans="8:16" x14ac:dyDescent="0.5">
      <c r="H53285"/>
      <c r="P53285"/>
    </row>
    <row r="53286" spans="8:16" x14ac:dyDescent="0.5">
      <c r="H53286"/>
      <c r="P53286"/>
    </row>
    <row r="53287" spans="8:16" x14ac:dyDescent="0.5">
      <c r="H53287"/>
      <c r="P53287"/>
    </row>
    <row r="53288" spans="8:16" x14ac:dyDescent="0.5">
      <c r="H53288"/>
      <c r="P53288"/>
    </row>
    <row r="53289" spans="8:16" x14ac:dyDescent="0.5">
      <c r="H53289"/>
      <c r="P53289"/>
    </row>
    <row r="53290" spans="8:16" x14ac:dyDescent="0.5">
      <c r="H53290"/>
      <c r="P53290"/>
    </row>
    <row r="53291" spans="8:16" x14ac:dyDescent="0.5">
      <c r="H53291"/>
      <c r="P53291"/>
    </row>
    <row r="53292" spans="8:16" x14ac:dyDescent="0.5">
      <c r="H53292"/>
      <c r="P53292"/>
    </row>
    <row r="53293" spans="8:16" x14ac:dyDescent="0.5">
      <c r="H53293"/>
      <c r="P53293"/>
    </row>
    <row r="53294" spans="8:16" x14ac:dyDescent="0.5">
      <c r="H53294"/>
      <c r="P53294"/>
    </row>
    <row r="53295" spans="8:16" x14ac:dyDescent="0.5">
      <c r="H53295"/>
      <c r="P53295"/>
    </row>
    <row r="53296" spans="8:16" x14ac:dyDescent="0.5">
      <c r="H53296"/>
      <c r="P53296"/>
    </row>
    <row r="53297" spans="8:16" x14ac:dyDescent="0.5">
      <c r="H53297"/>
      <c r="P53297"/>
    </row>
    <row r="53298" spans="8:16" x14ac:dyDescent="0.5">
      <c r="H53298"/>
      <c r="P53298"/>
    </row>
    <row r="53299" spans="8:16" x14ac:dyDescent="0.5">
      <c r="H53299"/>
      <c r="P53299"/>
    </row>
    <row r="53300" spans="8:16" x14ac:dyDescent="0.5">
      <c r="H53300"/>
      <c r="P53300"/>
    </row>
    <row r="53301" spans="8:16" x14ac:dyDescent="0.5">
      <c r="H53301"/>
      <c r="P53301"/>
    </row>
    <row r="53302" spans="8:16" x14ac:dyDescent="0.5">
      <c r="H53302"/>
      <c r="P53302"/>
    </row>
    <row r="53303" spans="8:16" x14ac:dyDescent="0.5">
      <c r="H53303"/>
      <c r="P53303"/>
    </row>
    <row r="53304" spans="8:16" x14ac:dyDescent="0.5">
      <c r="H53304"/>
      <c r="P53304"/>
    </row>
    <row r="53305" spans="8:16" x14ac:dyDescent="0.5">
      <c r="H53305"/>
      <c r="P53305"/>
    </row>
    <row r="53306" spans="8:16" x14ac:dyDescent="0.5">
      <c r="H53306"/>
      <c r="P53306"/>
    </row>
    <row r="53307" spans="8:16" x14ac:dyDescent="0.5">
      <c r="H53307"/>
      <c r="P53307"/>
    </row>
    <row r="53308" spans="8:16" x14ac:dyDescent="0.5">
      <c r="H53308"/>
      <c r="P53308"/>
    </row>
    <row r="53309" spans="8:16" x14ac:dyDescent="0.5">
      <c r="H53309"/>
      <c r="P53309"/>
    </row>
    <row r="53310" spans="8:16" x14ac:dyDescent="0.5">
      <c r="H53310"/>
      <c r="P53310"/>
    </row>
    <row r="53311" spans="8:16" x14ac:dyDescent="0.5">
      <c r="H53311"/>
      <c r="P53311"/>
    </row>
    <row r="53312" spans="8:16" x14ac:dyDescent="0.5">
      <c r="H53312"/>
      <c r="P53312"/>
    </row>
    <row r="53313" spans="8:16" x14ac:dyDescent="0.5">
      <c r="H53313"/>
      <c r="P53313"/>
    </row>
    <row r="53314" spans="8:16" x14ac:dyDescent="0.5">
      <c r="H53314"/>
      <c r="P53314"/>
    </row>
    <row r="53315" spans="8:16" x14ac:dyDescent="0.5">
      <c r="H53315"/>
      <c r="P53315"/>
    </row>
    <row r="53316" spans="8:16" x14ac:dyDescent="0.5">
      <c r="H53316"/>
      <c r="P53316"/>
    </row>
    <row r="53317" spans="8:16" x14ac:dyDescent="0.5">
      <c r="H53317"/>
      <c r="P53317"/>
    </row>
    <row r="53318" spans="8:16" x14ac:dyDescent="0.5">
      <c r="H53318"/>
      <c r="P53318"/>
    </row>
    <row r="53319" spans="8:16" x14ac:dyDescent="0.5">
      <c r="H53319"/>
      <c r="P53319"/>
    </row>
    <row r="53320" spans="8:16" x14ac:dyDescent="0.5">
      <c r="H53320"/>
      <c r="P53320"/>
    </row>
    <row r="53321" spans="8:16" x14ac:dyDescent="0.5">
      <c r="H53321"/>
      <c r="P53321"/>
    </row>
    <row r="53322" spans="8:16" x14ac:dyDescent="0.5">
      <c r="H53322"/>
      <c r="P53322"/>
    </row>
    <row r="53323" spans="8:16" x14ac:dyDescent="0.5">
      <c r="H53323"/>
      <c r="P53323"/>
    </row>
    <row r="53324" spans="8:16" x14ac:dyDescent="0.5">
      <c r="H53324"/>
      <c r="P53324"/>
    </row>
    <row r="53325" spans="8:16" x14ac:dyDescent="0.5">
      <c r="H53325"/>
      <c r="P53325"/>
    </row>
    <row r="53326" spans="8:16" x14ac:dyDescent="0.5">
      <c r="H53326"/>
      <c r="P53326"/>
    </row>
    <row r="53327" spans="8:16" x14ac:dyDescent="0.5">
      <c r="H53327"/>
      <c r="P53327"/>
    </row>
    <row r="53328" spans="8:16" x14ac:dyDescent="0.5">
      <c r="H53328"/>
      <c r="P53328"/>
    </row>
    <row r="53329" spans="8:16" x14ac:dyDescent="0.5">
      <c r="H53329"/>
      <c r="P53329"/>
    </row>
    <row r="53330" spans="8:16" x14ac:dyDescent="0.5">
      <c r="H53330"/>
      <c r="P53330"/>
    </row>
    <row r="53331" spans="8:16" x14ac:dyDescent="0.5">
      <c r="H53331"/>
      <c r="P53331"/>
    </row>
    <row r="53332" spans="8:16" x14ac:dyDescent="0.5">
      <c r="H53332"/>
      <c r="P53332"/>
    </row>
    <row r="53333" spans="8:16" x14ac:dyDescent="0.5">
      <c r="H53333"/>
      <c r="P53333"/>
    </row>
    <row r="53334" spans="8:16" x14ac:dyDescent="0.5">
      <c r="H53334"/>
      <c r="P53334"/>
    </row>
    <row r="53335" spans="8:16" x14ac:dyDescent="0.5">
      <c r="H53335"/>
      <c r="P53335"/>
    </row>
    <row r="53336" spans="8:16" x14ac:dyDescent="0.5">
      <c r="H53336"/>
      <c r="P53336"/>
    </row>
    <row r="53337" spans="8:16" x14ac:dyDescent="0.5">
      <c r="H53337"/>
      <c r="P53337"/>
    </row>
    <row r="53338" spans="8:16" x14ac:dyDescent="0.5">
      <c r="H53338"/>
      <c r="P53338"/>
    </row>
    <row r="53339" spans="8:16" x14ac:dyDescent="0.5">
      <c r="H53339"/>
      <c r="P53339"/>
    </row>
    <row r="53340" spans="8:16" x14ac:dyDescent="0.5">
      <c r="H53340"/>
      <c r="P53340"/>
    </row>
    <row r="53341" spans="8:16" x14ac:dyDescent="0.5">
      <c r="H53341"/>
      <c r="P53341"/>
    </row>
    <row r="53342" spans="8:16" x14ac:dyDescent="0.5">
      <c r="H53342"/>
      <c r="P53342"/>
    </row>
    <row r="53343" spans="8:16" x14ac:dyDescent="0.5">
      <c r="H53343"/>
      <c r="P53343"/>
    </row>
    <row r="53344" spans="8:16" x14ac:dyDescent="0.5">
      <c r="H53344"/>
      <c r="P53344"/>
    </row>
    <row r="53345" spans="8:16" x14ac:dyDescent="0.5">
      <c r="H53345"/>
      <c r="P53345"/>
    </row>
    <row r="53346" spans="8:16" x14ac:dyDescent="0.5">
      <c r="H53346"/>
      <c r="P53346"/>
    </row>
    <row r="53347" spans="8:16" x14ac:dyDescent="0.5">
      <c r="H53347"/>
      <c r="P53347"/>
    </row>
    <row r="53348" spans="8:16" x14ac:dyDescent="0.5">
      <c r="H53348"/>
      <c r="P53348"/>
    </row>
    <row r="53349" spans="8:16" x14ac:dyDescent="0.5">
      <c r="H53349"/>
      <c r="P53349"/>
    </row>
    <row r="53350" spans="8:16" x14ac:dyDescent="0.5">
      <c r="H53350"/>
      <c r="P53350"/>
    </row>
    <row r="53351" spans="8:16" x14ac:dyDescent="0.5">
      <c r="H53351"/>
      <c r="P53351"/>
    </row>
    <row r="53352" spans="8:16" x14ac:dyDescent="0.5">
      <c r="H53352"/>
      <c r="P53352"/>
    </row>
    <row r="53353" spans="8:16" x14ac:dyDescent="0.5">
      <c r="H53353"/>
      <c r="P53353"/>
    </row>
    <row r="53354" spans="8:16" x14ac:dyDescent="0.5">
      <c r="H53354"/>
      <c r="P53354"/>
    </row>
    <row r="53355" spans="8:16" x14ac:dyDescent="0.5">
      <c r="H53355"/>
      <c r="P53355"/>
    </row>
    <row r="53356" spans="8:16" x14ac:dyDescent="0.5">
      <c r="H53356"/>
      <c r="P53356"/>
    </row>
    <row r="53357" spans="8:16" x14ac:dyDescent="0.5">
      <c r="H53357"/>
      <c r="P53357"/>
    </row>
    <row r="53358" spans="8:16" x14ac:dyDescent="0.5">
      <c r="H53358"/>
      <c r="P53358"/>
    </row>
    <row r="53359" spans="8:16" x14ac:dyDescent="0.5">
      <c r="H53359"/>
      <c r="P53359"/>
    </row>
    <row r="53360" spans="8:16" x14ac:dyDescent="0.5">
      <c r="H53360"/>
      <c r="P53360"/>
    </row>
    <row r="53361" spans="8:16" x14ac:dyDescent="0.5">
      <c r="H53361"/>
      <c r="P53361"/>
    </row>
    <row r="53362" spans="8:16" x14ac:dyDescent="0.5">
      <c r="H53362"/>
      <c r="P53362"/>
    </row>
    <row r="53363" spans="8:16" x14ac:dyDescent="0.5">
      <c r="H53363"/>
      <c r="P53363"/>
    </row>
    <row r="53364" spans="8:16" x14ac:dyDescent="0.5">
      <c r="H53364"/>
      <c r="P53364"/>
    </row>
    <row r="53365" spans="8:16" x14ac:dyDescent="0.5">
      <c r="H53365"/>
      <c r="P53365"/>
    </row>
    <row r="53366" spans="8:16" x14ac:dyDescent="0.5">
      <c r="H53366"/>
      <c r="P53366"/>
    </row>
    <row r="53367" spans="8:16" x14ac:dyDescent="0.5">
      <c r="H53367"/>
      <c r="P53367"/>
    </row>
    <row r="53368" spans="8:16" x14ac:dyDescent="0.5">
      <c r="H53368"/>
      <c r="P53368"/>
    </row>
    <row r="53369" spans="8:16" x14ac:dyDescent="0.5">
      <c r="H53369"/>
      <c r="P53369"/>
    </row>
    <row r="53370" spans="8:16" x14ac:dyDescent="0.5">
      <c r="H53370"/>
      <c r="P53370"/>
    </row>
    <row r="53371" spans="8:16" x14ac:dyDescent="0.5">
      <c r="H53371"/>
      <c r="P53371"/>
    </row>
    <row r="53372" spans="8:16" x14ac:dyDescent="0.5">
      <c r="H53372"/>
      <c r="P53372"/>
    </row>
    <row r="53373" spans="8:16" x14ac:dyDescent="0.5">
      <c r="H53373"/>
      <c r="P53373"/>
    </row>
    <row r="53374" spans="8:16" x14ac:dyDescent="0.5">
      <c r="H53374"/>
      <c r="P53374"/>
    </row>
    <row r="53375" spans="8:16" x14ac:dyDescent="0.5">
      <c r="H53375"/>
      <c r="P53375"/>
    </row>
    <row r="53376" spans="8:16" x14ac:dyDescent="0.5">
      <c r="H53376"/>
      <c r="P53376"/>
    </row>
    <row r="53377" spans="8:16" x14ac:dyDescent="0.5">
      <c r="H53377"/>
      <c r="P53377"/>
    </row>
    <row r="53378" spans="8:16" x14ac:dyDescent="0.5">
      <c r="H53378"/>
      <c r="P53378"/>
    </row>
    <row r="53379" spans="8:16" x14ac:dyDescent="0.5">
      <c r="H53379"/>
      <c r="P53379"/>
    </row>
    <row r="53380" spans="8:16" x14ac:dyDescent="0.5">
      <c r="H53380"/>
      <c r="P53380"/>
    </row>
    <row r="53381" spans="8:16" x14ac:dyDescent="0.5">
      <c r="H53381"/>
      <c r="P53381"/>
    </row>
    <row r="53382" spans="8:16" x14ac:dyDescent="0.5">
      <c r="H53382"/>
      <c r="P53382"/>
    </row>
    <row r="53383" spans="8:16" x14ac:dyDescent="0.5">
      <c r="H53383"/>
      <c r="P53383"/>
    </row>
    <row r="53384" spans="8:16" x14ac:dyDescent="0.5">
      <c r="H53384"/>
      <c r="P53384"/>
    </row>
    <row r="53385" spans="8:16" x14ac:dyDescent="0.5">
      <c r="H53385"/>
      <c r="P53385"/>
    </row>
    <row r="53386" spans="8:16" x14ac:dyDescent="0.5">
      <c r="H53386"/>
      <c r="P53386"/>
    </row>
    <row r="53387" spans="8:16" x14ac:dyDescent="0.5">
      <c r="H53387"/>
      <c r="P53387"/>
    </row>
    <row r="53388" spans="8:16" x14ac:dyDescent="0.5">
      <c r="H53388"/>
      <c r="P53388"/>
    </row>
    <row r="53389" spans="8:16" x14ac:dyDescent="0.5">
      <c r="H53389"/>
      <c r="P53389"/>
    </row>
    <row r="53390" spans="8:16" x14ac:dyDescent="0.5">
      <c r="H53390"/>
      <c r="P53390"/>
    </row>
    <row r="53391" spans="8:16" x14ac:dyDescent="0.5">
      <c r="H53391"/>
      <c r="P53391"/>
    </row>
    <row r="53392" spans="8:16" x14ac:dyDescent="0.5">
      <c r="H53392"/>
      <c r="P53392"/>
    </row>
    <row r="53393" spans="8:16" x14ac:dyDescent="0.5">
      <c r="H53393"/>
      <c r="P53393"/>
    </row>
    <row r="53394" spans="8:16" x14ac:dyDescent="0.5">
      <c r="H53394"/>
      <c r="P53394"/>
    </row>
    <row r="53395" spans="8:16" x14ac:dyDescent="0.5">
      <c r="H53395"/>
      <c r="P53395"/>
    </row>
    <row r="53396" spans="8:16" x14ac:dyDescent="0.5">
      <c r="H53396"/>
      <c r="P53396"/>
    </row>
    <row r="53397" spans="8:16" x14ac:dyDescent="0.5">
      <c r="H53397"/>
      <c r="P53397"/>
    </row>
    <row r="53398" spans="8:16" x14ac:dyDescent="0.5">
      <c r="H53398"/>
      <c r="P53398"/>
    </row>
    <row r="53399" spans="8:16" x14ac:dyDescent="0.5">
      <c r="H53399"/>
      <c r="P53399"/>
    </row>
    <row r="53400" spans="8:16" x14ac:dyDescent="0.5">
      <c r="H53400"/>
      <c r="P53400"/>
    </row>
    <row r="53401" spans="8:16" x14ac:dyDescent="0.5">
      <c r="H53401"/>
      <c r="P53401"/>
    </row>
    <row r="53402" spans="8:16" x14ac:dyDescent="0.5">
      <c r="H53402"/>
      <c r="P53402"/>
    </row>
    <row r="53403" spans="8:16" x14ac:dyDescent="0.5">
      <c r="H53403"/>
      <c r="P53403"/>
    </row>
    <row r="53404" spans="8:16" x14ac:dyDescent="0.5">
      <c r="H53404"/>
      <c r="P53404"/>
    </row>
    <row r="53405" spans="8:16" x14ac:dyDescent="0.5">
      <c r="H53405"/>
      <c r="P53405"/>
    </row>
    <row r="53406" spans="8:16" x14ac:dyDescent="0.5">
      <c r="H53406"/>
      <c r="P53406"/>
    </row>
    <row r="53407" spans="8:16" x14ac:dyDescent="0.5">
      <c r="H53407"/>
      <c r="P53407"/>
    </row>
    <row r="53408" spans="8:16" x14ac:dyDescent="0.5">
      <c r="H53408"/>
      <c r="P53408"/>
    </row>
    <row r="53409" spans="8:16" x14ac:dyDescent="0.5">
      <c r="H53409"/>
      <c r="P53409"/>
    </row>
    <row r="53410" spans="8:16" x14ac:dyDescent="0.5">
      <c r="H53410"/>
      <c r="P53410"/>
    </row>
    <row r="53411" spans="8:16" x14ac:dyDescent="0.5">
      <c r="H53411"/>
      <c r="P53411"/>
    </row>
    <row r="53412" spans="8:16" x14ac:dyDescent="0.5">
      <c r="H53412"/>
      <c r="P53412"/>
    </row>
    <row r="53413" spans="8:16" x14ac:dyDescent="0.5">
      <c r="H53413"/>
      <c r="P53413"/>
    </row>
    <row r="53414" spans="8:16" x14ac:dyDescent="0.5">
      <c r="H53414"/>
      <c r="P53414"/>
    </row>
    <row r="53415" spans="8:16" x14ac:dyDescent="0.5">
      <c r="H53415"/>
      <c r="P53415"/>
    </row>
    <row r="53416" spans="8:16" x14ac:dyDescent="0.5">
      <c r="H53416"/>
      <c r="P53416"/>
    </row>
    <row r="53417" spans="8:16" x14ac:dyDescent="0.5">
      <c r="H53417"/>
      <c r="P53417"/>
    </row>
    <row r="53418" spans="8:16" x14ac:dyDescent="0.5">
      <c r="H53418"/>
      <c r="P53418"/>
    </row>
    <row r="53419" spans="8:16" x14ac:dyDescent="0.5">
      <c r="H53419"/>
      <c r="P53419"/>
    </row>
    <row r="53420" spans="8:16" x14ac:dyDescent="0.5">
      <c r="H53420"/>
      <c r="P53420"/>
    </row>
    <row r="53421" spans="8:16" x14ac:dyDescent="0.5">
      <c r="H53421"/>
      <c r="P53421"/>
    </row>
    <row r="53422" spans="8:16" x14ac:dyDescent="0.5">
      <c r="H53422"/>
      <c r="P53422"/>
    </row>
    <row r="53423" spans="8:16" x14ac:dyDescent="0.5">
      <c r="H53423"/>
      <c r="P53423"/>
    </row>
    <row r="53424" spans="8:16" x14ac:dyDescent="0.5">
      <c r="H53424"/>
      <c r="P53424"/>
    </row>
    <row r="53425" spans="8:16" x14ac:dyDescent="0.5">
      <c r="H53425"/>
      <c r="P53425"/>
    </row>
    <row r="53426" spans="8:16" x14ac:dyDescent="0.5">
      <c r="H53426"/>
      <c r="P53426"/>
    </row>
    <row r="53427" spans="8:16" x14ac:dyDescent="0.5">
      <c r="H53427"/>
      <c r="P53427"/>
    </row>
    <row r="53428" spans="8:16" x14ac:dyDescent="0.5">
      <c r="H53428"/>
      <c r="P53428"/>
    </row>
    <row r="53429" spans="8:16" x14ac:dyDescent="0.5">
      <c r="H53429"/>
      <c r="P53429"/>
    </row>
    <row r="53430" spans="8:16" x14ac:dyDescent="0.5">
      <c r="H53430"/>
      <c r="P53430"/>
    </row>
    <row r="53431" spans="8:16" x14ac:dyDescent="0.5">
      <c r="H53431"/>
      <c r="P53431"/>
    </row>
    <row r="53432" spans="8:16" x14ac:dyDescent="0.5">
      <c r="H53432"/>
      <c r="P53432"/>
    </row>
    <row r="53433" spans="8:16" x14ac:dyDescent="0.5">
      <c r="H53433"/>
      <c r="P53433"/>
    </row>
    <row r="53434" spans="8:16" x14ac:dyDescent="0.5">
      <c r="H53434"/>
      <c r="P53434"/>
    </row>
    <row r="53435" spans="8:16" x14ac:dyDescent="0.5">
      <c r="H53435"/>
      <c r="P53435"/>
    </row>
    <row r="53436" spans="8:16" x14ac:dyDescent="0.5">
      <c r="H53436"/>
      <c r="P53436"/>
    </row>
    <row r="53437" spans="8:16" x14ac:dyDescent="0.5">
      <c r="H53437"/>
      <c r="P53437"/>
    </row>
    <row r="53438" spans="8:16" x14ac:dyDescent="0.5">
      <c r="H53438"/>
      <c r="P53438"/>
    </row>
    <row r="53439" spans="8:16" x14ac:dyDescent="0.5">
      <c r="H53439"/>
      <c r="P53439"/>
    </row>
    <row r="53440" spans="8:16" x14ac:dyDescent="0.5">
      <c r="H53440"/>
      <c r="P53440"/>
    </row>
    <row r="53441" spans="8:16" x14ac:dyDescent="0.5">
      <c r="H53441"/>
      <c r="P53441"/>
    </row>
    <row r="53442" spans="8:16" x14ac:dyDescent="0.5">
      <c r="H53442"/>
      <c r="P53442"/>
    </row>
    <row r="53443" spans="8:16" x14ac:dyDescent="0.5">
      <c r="H53443"/>
      <c r="P53443"/>
    </row>
    <row r="53444" spans="8:16" x14ac:dyDescent="0.5">
      <c r="H53444"/>
      <c r="P53444"/>
    </row>
    <row r="53445" spans="8:16" x14ac:dyDescent="0.5">
      <c r="H53445"/>
      <c r="P53445"/>
    </row>
    <row r="53446" spans="8:16" x14ac:dyDescent="0.5">
      <c r="H53446"/>
      <c r="P53446"/>
    </row>
    <row r="53447" spans="8:16" x14ac:dyDescent="0.5">
      <c r="H53447"/>
      <c r="P53447"/>
    </row>
    <row r="53448" spans="8:16" x14ac:dyDescent="0.5">
      <c r="H53448"/>
      <c r="P53448"/>
    </row>
    <row r="53449" spans="8:16" x14ac:dyDescent="0.5">
      <c r="H53449"/>
      <c r="P53449"/>
    </row>
    <row r="53450" spans="8:16" x14ac:dyDescent="0.5">
      <c r="H53450"/>
      <c r="P53450"/>
    </row>
    <row r="53451" spans="8:16" x14ac:dyDescent="0.5">
      <c r="H53451"/>
      <c r="P53451"/>
    </row>
    <row r="53452" spans="8:16" x14ac:dyDescent="0.5">
      <c r="H53452"/>
      <c r="P53452"/>
    </row>
    <row r="53453" spans="8:16" x14ac:dyDescent="0.5">
      <c r="H53453"/>
      <c r="P53453"/>
    </row>
    <row r="53454" spans="8:16" x14ac:dyDescent="0.5">
      <c r="H53454"/>
      <c r="P53454"/>
    </row>
    <row r="53455" spans="8:16" x14ac:dyDescent="0.5">
      <c r="H53455"/>
      <c r="P53455"/>
    </row>
    <row r="53456" spans="8:16" x14ac:dyDescent="0.5">
      <c r="H53456"/>
      <c r="P53456"/>
    </row>
    <row r="53457" spans="8:16" x14ac:dyDescent="0.5">
      <c r="H53457"/>
      <c r="P53457"/>
    </row>
    <row r="53458" spans="8:16" x14ac:dyDescent="0.5">
      <c r="H53458"/>
      <c r="P53458"/>
    </row>
    <row r="53459" spans="8:16" x14ac:dyDescent="0.5">
      <c r="H53459"/>
      <c r="P53459"/>
    </row>
    <row r="53460" spans="8:16" x14ac:dyDescent="0.5">
      <c r="H53460"/>
      <c r="P53460"/>
    </row>
    <row r="53461" spans="8:16" x14ac:dyDescent="0.5">
      <c r="H53461"/>
      <c r="P53461"/>
    </row>
    <row r="53462" spans="8:16" x14ac:dyDescent="0.5">
      <c r="H53462"/>
      <c r="P53462"/>
    </row>
    <row r="53463" spans="8:16" x14ac:dyDescent="0.5">
      <c r="H53463"/>
      <c r="P53463"/>
    </row>
    <row r="53464" spans="8:16" x14ac:dyDescent="0.5">
      <c r="H53464"/>
      <c r="P53464"/>
    </row>
    <row r="53465" spans="8:16" x14ac:dyDescent="0.5">
      <c r="H53465"/>
      <c r="P53465"/>
    </row>
    <row r="53466" spans="8:16" x14ac:dyDescent="0.5">
      <c r="H53466"/>
      <c r="P53466"/>
    </row>
    <row r="53467" spans="8:16" x14ac:dyDescent="0.5">
      <c r="H53467"/>
      <c r="P53467"/>
    </row>
    <row r="53468" spans="8:16" x14ac:dyDescent="0.5">
      <c r="H53468"/>
      <c r="P53468"/>
    </row>
    <row r="53469" spans="8:16" x14ac:dyDescent="0.5">
      <c r="H53469"/>
      <c r="P53469"/>
    </row>
    <row r="53470" spans="8:16" x14ac:dyDescent="0.5">
      <c r="H53470"/>
      <c r="P53470"/>
    </row>
    <row r="53471" spans="8:16" x14ac:dyDescent="0.5">
      <c r="H53471"/>
      <c r="P53471"/>
    </row>
    <row r="53472" spans="8:16" x14ac:dyDescent="0.5">
      <c r="H53472"/>
      <c r="P53472"/>
    </row>
    <row r="53473" spans="8:16" x14ac:dyDescent="0.5">
      <c r="H53473"/>
      <c r="P53473"/>
    </row>
    <row r="53474" spans="8:16" x14ac:dyDescent="0.5">
      <c r="H53474"/>
      <c r="P53474"/>
    </row>
    <row r="53475" spans="8:16" x14ac:dyDescent="0.5">
      <c r="H53475"/>
      <c r="P53475"/>
    </row>
    <row r="53476" spans="8:16" x14ac:dyDescent="0.5">
      <c r="H53476"/>
      <c r="P53476"/>
    </row>
    <row r="53477" spans="8:16" x14ac:dyDescent="0.5">
      <c r="H53477"/>
      <c r="P53477"/>
    </row>
    <row r="53478" spans="8:16" x14ac:dyDescent="0.5">
      <c r="H53478"/>
      <c r="P53478"/>
    </row>
    <row r="53479" spans="8:16" x14ac:dyDescent="0.5">
      <c r="H53479"/>
      <c r="P53479"/>
    </row>
    <row r="53480" spans="8:16" x14ac:dyDescent="0.5">
      <c r="H53480"/>
      <c r="P53480"/>
    </row>
    <row r="53481" spans="8:16" x14ac:dyDescent="0.5">
      <c r="H53481"/>
      <c r="P53481"/>
    </row>
    <row r="53482" spans="8:16" x14ac:dyDescent="0.5">
      <c r="H53482"/>
      <c r="P53482"/>
    </row>
    <row r="53483" spans="8:16" x14ac:dyDescent="0.5">
      <c r="H53483"/>
      <c r="P53483"/>
    </row>
    <row r="53484" spans="8:16" x14ac:dyDescent="0.5">
      <c r="H53484"/>
      <c r="P53484"/>
    </row>
    <row r="53485" spans="8:16" x14ac:dyDescent="0.5">
      <c r="H53485"/>
      <c r="P53485"/>
    </row>
    <row r="53486" spans="8:16" x14ac:dyDescent="0.5">
      <c r="H53486"/>
      <c r="P53486"/>
    </row>
    <row r="53487" spans="8:16" x14ac:dyDescent="0.5">
      <c r="H53487"/>
      <c r="P53487"/>
    </row>
    <row r="53488" spans="8:16" x14ac:dyDescent="0.5">
      <c r="H53488"/>
      <c r="P53488"/>
    </row>
    <row r="53489" spans="8:16" x14ac:dyDescent="0.5">
      <c r="H53489"/>
      <c r="P53489"/>
    </row>
    <row r="53490" spans="8:16" x14ac:dyDescent="0.5">
      <c r="H53490"/>
      <c r="P53490"/>
    </row>
    <row r="53491" spans="8:16" x14ac:dyDescent="0.5">
      <c r="H53491"/>
      <c r="P53491"/>
    </row>
    <row r="53492" spans="8:16" x14ac:dyDescent="0.5">
      <c r="H53492"/>
      <c r="P53492"/>
    </row>
    <row r="53493" spans="8:16" x14ac:dyDescent="0.5">
      <c r="H53493"/>
      <c r="P53493"/>
    </row>
    <row r="53494" spans="8:16" x14ac:dyDescent="0.5">
      <c r="H53494"/>
      <c r="P53494"/>
    </row>
    <row r="53495" spans="8:16" x14ac:dyDescent="0.5">
      <c r="H53495"/>
      <c r="P53495"/>
    </row>
    <row r="53496" spans="8:16" x14ac:dyDescent="0.5">
      <c r="H53496"/>
      <c r="P53496"/>
    </row>
    <row r="53497" spans="8:16" x14ac:dyDescent="0.5">
      <c r="H53497"/>
      <c r="P53497"/>
    </row>
    <row r="53498" spans="8:16" x14ac:dyDescent="0.5">
      <c r="H53498"/>
      <c r="P53498"/>
    </row>
    <row r="53499" spans="8:16" x14ac:dyDescent="0.5">
      <c r="H53499"/>
      <c r="P53499"/>
    </row>
    <row r="53500" spans="8:16" x14ac:dyDescent="0.5">
      <c r="H53500"/>
      <c r="P53500"/>
    </row>
    <row r="53501" spans="8:16" x14ac:dyDescent="0.5">
      <c r="H53501"/>
      <c r="P53501"/>
    </row>
    <row r="53502" spans="8:16" x14ac:dyDescent="0.5">
      <c r="H53502"/>
      <c r="P53502"/>
    </row>
    <row r="53503" spans="8:16" x14ac:dyDescent="0.5">
      <c r="H53503"/>
      <c r="P53503"/>
    </row>
    <row r="53504" spans="8:16" x14ac:dyDescent="0.5">
      <c r="H53504"/>
      <c r="P53504"/>
    </row>
    <row r="53505" spans="8:16" x14ac:dyDescent="0.5">
      <c r="H53505"/>
      <c r="P53505"/>
    </row>
    <row r="53506" spans="8:16" x14ac:dyDescent="0.5">
      <c r="H53506"/>
      <c r="P53506"/>
    </row>
    <row r="53507" spans="8:16" x14ac:dyDescent="0.5">
      <c r="H53507"/>
      <c r="P53507"/>
    </row>
    <row r="53508" spans="8:16" x14ac:dyDescent="0.5">
      <c r="H53508"/>
      <c r="P53508"/>
    </row>
    <row r="53509" spans="8:16" x14ac:dyDescent="0.5">
      <c r="H53509"/>
      <c r="P53509"/>
    </row>
    <row r="53510" spans="8:16" x14ac:dyDescent="0.5">
      <c r="H53510"/>
      <c r="P53510"/>
    </row>
    <row r="53511" spans="8:16" x14ac:dyDescent="0.5">
      <c r="H53511"/>
      <c r="P53511"/>
    </row>
    <row r="53512" spans="8:16" x14ac:dyDescent="0.5">
      <c r="H53512"/>
      <c r="P53512"/>
    </row>
    <row r="53513" spans="8:16" x14ac:dyDescent="0.5">
      <c r="H53513"/>
      <c r="P53513"/>
    </row>
    <row r="53514" spans="8:16" x14ac:dyDescent="0.5">
      <c r="H53514"/>
      <c r="P53514"/>
    </row>
    <row r="53515" spans="8:16" x14ac:dyDescent="0.5">
      <c r="H53515"/>
      <c r="P53515"/>
    </row>
    <row r="53516" spans="8:16" x14ac:dyDescent="0.5">
      <c r="H53516"/>
      <c r="P53516"/>
    </row>
    <row r="53517" spans="8:16" x14ac:dyDescent="0.5">
      <c r="H53517"/>
      <c r="P53517"/>
    </row>
    <row r="53518" spans="8:16" x14ac:dyDescent="0.5">
      <c r="H53518"/>
      <c r="P53518"/>
    </row>
    <row r="53519" spans="8:16" x14ac:dyDescent="0.5">
      <c r="H53519"/>
      <c r="P53519"/>
    </row>
    <row r="53520" spans="8:16" x14ac:dyDescent="0.5">
      <c r="H53520"/>
      <c r="P53520"/>
    </row>
    <row r="53521" spans="8:16" x14ac:dyDescent="0.5">
      <c r="H53521"/>
      <c r="P53521"/>
    </row>
    <row r="53522" spans="8:16" x14ac:dyDescent="0.5">
      <c r="H53522"/>
      <c r="P53522"/>
    </row>
    <row r="53523" spans="8:16" x14ac:dyDescent="0.5">
      <c r="H53523"/>
      <c r="P53523"/>
    </row>
    <row r="53524" spans="8:16" x14ac:dyDescent="0.5">
      <c r="H53524"/>
      <c r="P53524"/>
    </row>
    <row r="53525" spans="8:16" x14ac:dyDescent="0.5">
      <c r="H53525"/>
      <c r="P53525"/>
    </row>
    <row r="53526" spans="8:16" x14ac:dyDescent="0.5">
      <c r="H53526"/>
      <c r="P53526"/>
    </row>
    <row r="53527" spans="8:16" x14ac:dyDescent="0.5">
      <c r="H53527"/>
      <c r="P53527"/>
    </row>
    <row r="53528" spans="8:16" x14ac:dyDescent="0.5">
      <c r="H53528"/>
      <c r="P53528"/>
    </row>
    <row r="53529" spans="8:16" x14ac:dyDescent="0.5">
      <c r="H53529"/>
      <c r="P53529"/>
    </row>
    <row r="53530" spans="8:16" x14ac:dyDescent="0.5">
      <c r="H53530"/>
      <c r="P53530"/>
    </row>
    <row r="53531" spans="8:16" x14ac:dyDescent="0.5">
      <c r="H53531"/>
      <c r="P53531"/>
    </row>
    <row r="53532" spans="8:16" x14ac:dyDescent="0.5">
      <c r="H53532"/>
      <c r="P53532"/>
    </row>
    <row r="53533" spans="8:16" x14ac:dyDescent="0.5">
      <c r="H53533"/>
      <c r="P53533"/>
    </row>
    <row r="53534" spans="8:16" x14ac:dyDescent="0.5">
      <c r="H53534"/>
      <c r="P53534"/>
    </row>
    <row r="53535" spans="8:16" x14ac:dyDescent="0.5">
      <c r="H53535"/>
      <c r="P53535"/>
    </row>
    <row r="53536" spans="8:16" x14ac:dyDescent="0.5">
      <c r="H53536"/>
      <c r="P53536"/>
    </row>
    <row r="53537" spans="8:16" x14ac:dyDescent="0.5">
      <c r="H53537"/>
      <c r="P53537"/>
    </row>
    <row r="53538" spans="8:16" x14ac:dyDescent="0.5">
      <c r="H53538"/>
      <c r="P53538"/>
    </row>
    <row r="53539" spans="8:16" x14ac:dyDescent="0.5">
      <c r="H53539"/>
      <c r="P53539"/>
    </row>
    <row r="53540" spans="8:16" x14ac:dyDescent="0.5">
      <c r="H53540"/>
      <c r="P53540"/>
    </row>
    <row r="53541" spans="8:16" x14ac:dyDescent="0.5">
      <c r="H53541"/>
      <c r="P53541"/>
    </row>
    <row r="53542" spans="8:16" x14ac:dyDescent="0.5">
      <c r="H53542"/>
      <c r="P53542"/>
    </row>
    <row r="53543" spans="8:16" x14ac:dyDescent="0.5">
      <c r="H53543"/>
      <c r="P53543"/>
    </row>
    <row r="53544" spans="8:16" x14ac:dyDescent="0.5">
      <c r="H53544"/>
      <c r="P53544"/>
    </row>
    <row r="53545" spans="8:16" x14ac:dyDescent="0.5">
      <c r="H53545"/>
      <c r="P53545"/>
    </row>
    <row r="53546" spans="8:16" x14ac:dyDescent="0.5">
      <c r="H53546"/>
      <c r="P53546"/>
    </row>
    <row r="53547" spans="8:16" x14ac:dyDescent="0.5">
      <c r="H53547"/>
      <c r="P53547"/>
    </row>
    <row r="53548" spans="8:16" x14ac:dyDescent="0.5">
      <c r="H53548"/>
      <c r="P53548"/>
    </row>
    <row r="53549" spans="8:16" x14ac:dyDescent="0.5">
      <c r="H53549"/>
      <c r="P53549"/>
    </row>
    <row r="53550" spans="8:16" x14ac:dyDescent="0.5">
      <c r="H53550"/>
      <c r="P53550"/>
    </row>
    <row r="53551" spans="8:16" x14ac:dyDescent="0.5">
      <c r="H53551"/>
      <c r="P53551"/>
    </row>
    <row r="53552" spans="8:16" x14ac:dyDescent="0.5">
      <c r="H53552"/>
      <c r="P53552"/>
    </row>
    <row r="53553" spans="8:16" x14ac:dyDescent="0.5">
      <c r="H53553"/>
      <c r="P53553"/>
    </row>
    <row r="53554" spans="8:16" x14ac:dyDescent="0.5">
      <c r="H53554"/>
      <c r="P53554"/>
    </row>
    <row r="53555" spans="8:16" x14ac:dyDescent="0.5">
      <c r="H53555"/>
      <c r="P53555"/>
    </row>
    <row r="53556" spans="8:16" x14ac:dyDescent="0.5">
      <c r="H53556"/>
      <c r="P53556"/>
    </row>
    <row r="53557" spans="8:16" x14ac:dyDescent="0.5">
      <c r="H53557"/>
      <c r="P53557"/>
    </row>
    <row r="53558" spans="8:16" x14ac:dyDescent="0.5">
      <c r="H53558"/>
      <c r="P53558"/>
    </row>
    <row r="53559" spans="8:16" x14ac:dyDescent="0.5">
      <c r="H53559"/>
      <c r="P53559"/>
    </row>
    <row r="53560" spans="8:16" x14ac:dyDescent="0.5">
      <c r="H53560"/>
      <c r="P53560"/>
    </row>
    <row r="53561" spans="8:16" x14ac:dyDescent="0.5">
      <c r="H53561"/>
      <c r="P53561"/>
    </row>
    <row r="53562" spans="8:16" x14ac:dyDescent="0.5">
      <c r="H53562"/>
      <c r="P53562"/>
    </row>
    <row r="53563" spans="8:16" x14ac:dyDescent="0.5">
      <c r="H53563"/>
      <c r="P53563"/>
    </row>
    <row r="53564" spans="8:16" x14ac:dyDescent="0.5">
      <c r="H53564"/>
      <c r="P53564"/>
    </row>
    <row r="53565" spans="8:16" x14ac:dyDescent="0.5">
      <c r="H53565"/>
      <c r="P53565"/>
    </row>
    <row r="53566" spans="8:16" x14ac:dyDescent="0.5">
      <c r="H53566"/>
      <c r="P53566"/>
    </row>
    <row r="53567" spans="8:16" x14ac:dyDescent="0.5">
      <c r="H53567"/>
      <c r="P53567"/>
    </row>
    <row r="53568" spans="8:16" x14ac:dyDescent="0.5">
      <c r="H53568"/>
      <c r="P53568"/>
    </row>
    <row r="53569" spans="8:16" x14ac:dyDescent="0.5">
      <c r="H53569"/>
      <c r="P53569"/>
    </row>
    <row r="53570" spans="8:16" x14ac:dyDescent="0.5">
      <c r="H53570"/>
      <c r="P53570"/>
    </row>
    <row r="53571" spans="8:16" x14ac:dyDescent="0.5">
      <c r="H53571"/>
      <c r="P53571"/>
    </row>
    <row r="53572" spans="8:16" x14ac:dyDescent="0.5">
      <c r="H53572"/>
      <c r="P53572"/>
    </row>
    <row r="53573" spans="8:16" x14ac:dyDescent="0.5">
      <c r="H53573"/>
      <c r="P53573"/>
    </row>
    <row r="53574" spans="8:16" x14ac:dyDescent="0.5">
      <c r="H53574"/>
      <c r="P53574"/>
    </row>
    <row r="53575" spans="8:16" x14ac:dyDescent="0.5">
      <c r="H53575"/>
      <c r="P53575"/>
    </row>
    <row r="53576" spans="8:16" x14ac:dyDescent="0.5">
      <c r="H53576"/>
      <c r="P53576"/>
    </row>
    <row r="53577" spans="8:16" x14ac:dyDescent="0.5">
      <c r="H53577"/>
      <c r="P53577"/>
    </row>
    <row r="53578" spans="8:16" x14ac:dyDescent="0.5">
      <c r="H53578"/>
      <c r="P53578"/>
    </row>
    <row r="53579" spans="8:16" x14ac:dyDescent="0.5">
      <c r="H53579"/>
      <c r="P53579"/>
    </row>
    <row r="53580" spans="8:16" x14ac:dyDescent="0.5">
      <c r="H53580"/>
      <c r="P53580"/>
    </row>
    <row r="53581" spans="8:16" x14ac:dyDescent="0.5">
      <c r="H53581"/>
      <c r="P53581"/>
    </row>
    <row r="53582" spans="8:16" x14ac:dyDescent="0.5">
      <c r="H53582"/>
      <c r="P53582"/>
    </row>
    <row r="53583" spans="8:16" x14ac:dyDescent="0.5">
      <c r="H53583"/>
      <c r="P53583"/>
    </row>
    <row r="53584" spans="8:16" x14ac:dyDescent="0.5">
      <c r="H53584"/>
      <c r="P53584"/>
    </row>
    <row r="53585" spans="8:16" x14ac:dyDescent="0.5">
      <c r="H53585"/>
      <c r="P53585"/>
    </row>
    <row r="53586" spans="8:16" x14ac:dyDescent="0.5">
      <c r="H53586"/>
      <c r="P53586"/>
    </row>
    <row r="53587" spans="8:16" x14ac:dyDescent="0.5">
      <c r="H53587"/>
      <c r="P53587"/>
    </row>
    <row r="53588" spans="8:16" x14ac:dyDescent="0.5">
      <c r="H53588"/>
      <c r="P53588"/>
    </row>
    <row r="53589" spans="8:16" x14ac:dyDescent="0.5">
      <c r="H53589"/>
      <c r="P53589"/>
    </row>
    <row r="53590" spans="8:16" x14ac:dyDescent="0.5">
      <c r="H53590"/>
      <c r="P53590"/>
    </row>
    <row r="53591" spans="8:16" x14ac:dyDescent="0.5">
      <c r="H53591"/>
      <c r="P53591"/>
    </row>
    <row r="53592" spans="8:16" x14ac:dyDescent="0.5">
      <c r="H53592"/>
      <c r="P53592"/>
    </row>
    <row r="53593" spans="8:16" x14ac:dyDescent="0.5">
      <c r="H53593"/>
      <c r="P53593"/>
    </row>
    <row r="53594" spans="8:16" x14ac:dyDescent="0.5">
      <c r="H53594"/>
      <c r="P53594"/>
    </row>
    <row r="53595" spans="8:16" x14ac:dyDescent="0.5">
      <c r="H53595"/>
      <c r="P53595"/>
    </row>
    <row r="53596" spans="8:16" x14ac:dyDescent="0.5">
      <c r="H53596"/>
      <c r="P53596"/>
    </row>
    <row r="53597" spans="8:16" x14ac:dyDescent="0.5">
      <c r="H53597"/>
      <c r="P53597"/>
    </row>
    <row r="53598" spans="8:16" x14ac:dyDescent="0.5">
      <c r="H53598"/>
      <c r="P53598"/>
    </row>
    <row r="53599" spans="8:16" x14ac:dyDescent="0.5">
      <c r="H53599"/>
      <c r="P53599"/>
    </row>
    <row r="53600" spans="8:16" x14ac:dyDescent="0.5">
      <c r="H53600"/>
      <c r="P53600"/>
    </row>
    <row r="53601" spans="8:16" x14ac:dyDescent="0.5">
      <c r="H53601"/>
      <c r="P53601"/>
    </row>
    <row r="53602" spans="8:16" x14ac:dyDescent="0.5">
      <c r="H53602"/>
      <c r="P53602"/>
    </row>
    <row r="53603" spans="8:16" x14ac:dyDescent="0.5">
      <c r="H53603"/>
      <c r="P53603"/>
    </row>
    <row r="53604" spans="8:16" x14ac:dyDescent="0.5">
      <c r="H53604"/>
      <c r="P53604"/>
    </row>
    <row r="53605" spans="8:16" x14ac:dyDescent="0.5">
      <c r="H53605"/>
      <c r="P53605"/>
    </row>
    <row r="53606" spans="8:16" x14ac:dyDescent="0.5">
      <c r="H53606"/>
      <c r="P53606"/>
    </row>
    <row r="53607" spans="8:16" x14ac:dyDescent="0.5">
      <c r="H53607"/>
      <c r="P53607"/>
    </row>
    <row r="53608" spans="8:16" x14ac:dyDescent="0.5">
      <c r="H53608"/>
      <c r="P53608"/>
    </row>
    <row r="53609" spans="8:16" x14ac:dyDescent="0.5">
      <c r="H53609"/>
      <c r="P53609"/>
    </row>
    <row r="53610" spans="8:16" x14ac:dyDescent="0.5">
      <c r="H53610"/>
      <c r="P53610"/>
    </row>
    <row r="53611" spans="8:16" x14ac:dyDescent="0.5">
      <c r="H53611"/>
      <c r="P53611"/>
    </row>
    <row r="53612" spans="8:16" x14ac:dyDescent="0.5">
      <c r="H53612"/>
      <c r="P53612"/>
    </row>
    <row r="53613" spans="8:16" x14ac:dyDescent="0.5">
      <c r="H53613"/>
      <c r="P53613"/>
    </row>
    <row r="53614" spans="8:16" x14ac:dyDescent="0.5">
      <c r="H53614"/>
      <c r="P53614"/>
    </row>
    <row r="53615" spans="8:16" x14ac:dyDescent="0.5">
      <c r="H53615"/>
      <c r="P53615"/>
    </row>
    <row r="53616" spans="8:16" x14ac:dyDescent="0.5">
      <c r="H53616"/>
      <c r="P53616"/>
    </row>
    <row r="53617" spans="8:16" x14ac:dyDescent="0.5">
      <c r="H53617"/>
      <c r="P53617"/>
    </row>
    <row r="53618" spans="8:16" x14ac:dyDescent="0.5">
      <c r="H53618"/>
      <c r="P53618"/>
    </row>
    <row r="53619" spans="8:16" x14ac:dyDescent="0.5">
      <c r="H53619"/>
      <c r="P53619"/>
    </row>
    <row r="53620" spans="8:16" x14ac:dyDescent="0.5">
      <c r="H53620"/>
      <c r="P53620"/>
    </row>
    <row r="53621" spans="8:16" x14ac:dyDescent="0.5">
      <c r="H53621"/>
      <c r="P53621"/>
    </row>
    <row r="53622" spans="8:16" x14ac:dyDescent="0.5">
      <c r="H53622"/>
      <c r="P53622"/>
    </row>
    <row r="53623" spans="8:16" x14ac:dyDescent="0.5">
      <c r="H53623"/>
      <c r="P53623"/>
    </row>
    <row r="53624" spans="8:16" x14ac:dyDescent="0.5">
      <c r="H53624"/>
      <c r="P53624"/>
    </row>
    <row r="53625" spans="8:16" x14ac:dyDescent="0.5">
      <c r="H53625"/>
      <c r="P53625"/>
    </row>
    <row r="53626" spans="8:16" x14ac:dyDescent="0.5">
      <c r="H53626"/>
      <c r="P53626"/>
    </row>
    <row r="53627" spans="8:16" x14ac:dyDescent="0.5">
      <c r="H53627"/>
      <c r="P53627"/>
    </row>
    <row r="53628" spans="8:16" x14ac:dyDescent="0.5">
      <c r="H53628"/>
      <c r="P53628"/>
    </row>
    <row r="53629" spans="8:16" x14ac:dyDescent="0.5">
      <c r="H53629"/>
      <c r="P53629"/>
    </row>
    <row r="53630" spans="8:16" x14ac:dyDescent="0.5">
      <c r="H53630"/>
      <c r="P53630"/>
    </row>
    <row r="53631" spans="8:16" x14ac:dyDescent="0.5">
      <c r="H53631"/>
      <c r="P53631"/>
    </row>
    <row r="53632" spans="8:16" x14ac:dyDescent="0.5">
      <c r="H53632"/>
      <c r="P53632"/>
    </row>
    <row r="53633" spans="8:16" x14ac:dyDescent="0.5">
      <c r="H53633"/>
      <c r="P53633"/>
    </row>
    <row r="53634" spans="8:16" x14ac:dyDescent="0.5">
      <c r="H53634"/>
      <c r="P53634"/>
    </row>
    <row r="53635" spans="8:16" x14ac:dyDescent="0.5">
      <c r="H53635"/>
      <c r="P53635"/>
    </row>
    <row r="53636" spans="8:16" x14ac:dyDescent="0.5">
      <c r="H53636"/>
      <c r="P53636"/>
    </row>
    <row r="53637" spans="8:16" x14ac:dyDescent="0.5">
      <c r="H53637"/>
      <c r="P53637"/>
    </row>
    <row r="53638" spans="8:16" x14ac:dyDescent="0.5">
      <c r="H53638"/>
      <c r="P53638"/>
    </row>
    <row r="53639" spans="8:16" x14ac:dyDescent="0.5">
      <c r="H53639"/>
      <c r="P53639"/>
    </row>
    <row r="53640" spans="8:16" x14ac:dyDescent="0.5">
      <c r="H53640"/>
      <c r="P53640"/>
    </row>
    <row r="53641" spans="8:16" x14ac:dyDescent="0.5">
      <c r="H53641"/>
      <c r="P53641"/>
    </row>
    <row r="53642" spans="8:16" x14ac:dyDescent="0.5">
      <c r="H53642"/>
      <c r="P53642"/>
    </row>
    <row r="53643" spans="8:16" x14ac:dyDescent="0.5">
      <c r="H53643"/>
      <c r="P53643"/>
    </row>
    <row r="53644" spans="8:16" x14ac:dyDescent="0.5">
      <c r="H53644"/>
      <c r="P53644"/>
    </row>
    <row r="53645" spans="8:16" x14ac:dyDescent="0.5">
      <c r="H53645"/>
      <c r="P53645"/>
    </row>
    <row r="53646" spans="8:16" x14ac:dyDescent="0.5">
      <c r="H53646"/>
      <c r="P53646"/>
    </row>
    <row r="53647" spans="8:16" x14ac:dyDescent="0.5">
      <c r="H53647"/>
      <c r="P53647"/>
    </row>
    <row r="53648" spans="8:16" x14ac:dyDescent="0.5">
      <c r="H53648"/>
      <c r="P53648"/>
    </row>
    <row r="53649" spans="8:16" x14ac:dyDescent="0.5">
      <c r="H53649"/>
      <c r="P53649"/>
    </row>
    <row r="53650" spans="8:16" x14ac:dyDescent="0.5">
      <c r="H53650"/>
      <c r="P53650"/>
    </row>
    <row r="53651" spans="8:16" x14ac:dyDescent="0.5">
      <c r="H53651"/>
      <c r="P53651"/>
    </row>
    <row r="53652" spans="8:16" x14ac:dyDescent="0.5">
      <c r="H53652"/>
      <c r="P53652"/>
    </row>
    <row r="53653" spans="8:16" x14ac:dyDescent="0.5">
      <c r="H53653"/>
      <c r="P53653"/>
    </row>
    <row r="53654" spans="8:16" x14ac:dyDescent="0.5">
      <c r="H53654"/>
      <c r="P53654"/>
    </row>
    <row r="53655" spans="8:16" x14ac:dyDescent="0.5">
      <c r="H53655"/>
      <c r="P53655"/>
    </row>
    <row r="53656" spans="8:16" x14ac:dyDescent="0.5">
      <c r="H53656"/>
      <c r="P53656"/>
    </row>
    <row r="53657" spans="8:16" x14ac:dyDescent="0.5">
      <c r="H53657"/>
      <c r="P53657"/>
    </row>
    <row r="53658" spans="8:16" x14ac:dyDescent="0.5">
      <c r="H53658"/>
      <c r="P53658"/>
    </row>
    <row r="53659" spans="8:16" x14ac:dyDescent="0.5">
      <c r="H53659"/>
      <c r="P53659"/>
    </row>
    <row r="53660" spans="8:16" x14ac:dyDescent="0.5">
      <c r="H53660"/>
      <c r="P53660"/>
    </row>
    <row r="53661" spans="8:16" x14ac:dyDescent="0.5">
      <c r="H53661"/>
      <c r="P53661"/>
    </row>
    <row r="53662" spans="8:16" x14ac:dyDescent="0.5">
      <c r="H53662"/>
      <c r="P53662"/>
    </row>
    <row r="53663" spans="8:16" x14ac:dyDescent="0.5">
      <c r="H53663"/>
      <c r="P53663"/>
    </row>
    <row r="53664" spans="8:16" x14ac:dyDescent="0.5">
      <c r="H53664"/>
      <c r="P53664"/>
    </row>
    <row r="53665" spans="8:16" x14ac:dyDescent="0.5">
      <c r="H53665"/>
      <c r="P53665"/>
    </row>
    <row r="53666" spans="8:16" x14ac:dyDescent="0.5">
      <c r="H53666"/>
      <c r="P53666"/>
    </row>
    <row r="53667" spans="8:16" x14ac:dyDescent="0.5">
      <c r="H53667"/>
      <c r="P53667"/>
    </row>
    <row r="53668" spans="8:16" x14ac:dyDescent="0.5">
      <c r="H53668"/>
      <c r="P53668"/>
    </row>
    <row r="53669" spans="8:16" x14ac:dyDescent="0.5">
      <c r="H53669"/>
      <c r="P53669"/>
    </row>
    <row r="53670" spans="8:16" x14ac:dyDescent="0.5">
      <c r="H53670"/>
      <c r="P53670"/>
    </row>
    <row r="53671" spans="8:16" x14ac:dyDescent="0.5">
      <c r="H53671"/>
      <c r="P53671"/>
    </row>
    <row r="53672" spans="8:16" x14ac:dyDescent="0.5">
      <c r="H53672"/>
      <c r="P53672"/>
    </row>
    <row r="53673" spans="8:16" x14ac:dyDescent="0.5">
      <c r="H53673"/>
      <c r="P53673"/>
    </row>
    <row r="53674" spans="8:16" x14ac:dyDescent="0.5">
      <c r="H53674"/>
      <c r="P53674"/>
    </row>
    <row r="53675" spans="8:16" x14ac:dyDescent="0.5">
      <c r="H53675"/>
      <c r="P53675"/>
    </row>
    <row r="53676" spans="8:16" x14ac:dyDescent="0.5">
      <c r="H53676"/>
      <c r="P53676"/>
    </row>
    <row r="53677" spans="8:16" x14ac:dyDescent="0.5">
      <c r="H53677"/>
      <c r="P53677"/>
    </row>
    <row r="53678" spans="8:16" x14ac:dyDescent="0.5">
      <c r="H53678"/>
      <c r="P53678"/>
    </row>
    <row r="53679" spans="8:16" x14ac:dyDescent="0.5">
      <c r="H53679"/>
      <c r="P53679"/>
    </row>
    <row r="53680" spans="8:16" x14ac:dyDescent="0.5">
      <c r="H53680"/>
      <c r="P53680"/>
    </row>
    <row r="53681" spans="8:16" x14ac:dyDescent="0.5">
      <c r="H53681"/>
      <c r="P53681"/>
    </row>
    <row r="53682" spans="8:16" x14ac:dyDescent="0.5">
      <c r="H53682"/>
      <c r="P53682"/>
    </row>
    <row r="53683" spans="8:16" x14ac:dyDescent="0.5">
      <c r="H53683"/>
      <c r="P53683"/>
    </row>
    <row r="53684" spans="8:16" x14ac:dyDescent="0.5">
      <c r="H53684"/>
      <c r="P53684"/>
    </row>
    <row r="53685" spans="8:16" x14ac:dyDescent="0.5">
      <c r="H53685"/>
      <c r="P53685"/>
    </row>
    <row r="53686" spans="8:16" x14ac:dyDescent="0.5">
      <c r="H53686"/>
      <c r="P53686"/>
    </row>
    <row r="53687" spans="8:16" x14ac:dyDescent="0.5">
      <c r="H53687"/>
      <c r="P53687"/>
    </row>
    <row r="53688" spans="8:16" x14ac:dyDescent="0.5">
      <c r="H53688"/>
      <c r="P53688"/>
    </row>
    <row r="53689" spans="8:16" x14ac:dyDescent="0.5">
      <c r="H53689"/>
      <c r="P53689"/>
    </row>
    <row r="53690" spans="8:16" x14ac:dyDescent="0.5">
      <c r="H53690"/>
      <c r="P53690"/>
    </row>
    <row r="53691" spans="8:16" x14ac:dyDescent="0.5">
      <c r="H53691"/>
      <c r="P53691"/>
    </row>
    <row r="53692" spans="8:16" x14ac:dyDescent="0.5">
      <c r="H53692"/>
      <c r="P53692"/>
    </row>
    <row r="53693" spans="8:16" x14ac:dyDescent="0.5">
      <c r="H53693"/>
      <c r="P53693"/>
    </row>
    <row r="53694" spans="8:16" x14ac:dyDescent="0.5">
      <c r="H53694"/>
      <c r="P53694"/>
    </row>
    <row r="53695" spans="8:16" x14ac:dyDescent="0.5">
      <c r="H53695"/>
      <c r="P53695"/>
    </row>
    <row r="53696" spans="8:16" x14ac:dyDescent="0.5">
      <c r="H53696"/>
      <c r="P53696"/>
    </row>
    <row r="53697" spans="8:16" x14ac:dyDescent="0.5">
      <c r="H53697"/>
      <c r="P53697"/>
    </row>
    <row r="53698" spans="8:16" x14ac:dyDescent="0.5">
      <c r="H53698"/>
      <c r="P53698"/>
    </row>
    <row r="53699" spans="8:16" x14ac:dyDescent="0.5">
      <c r="H53699"/>
      <c r="P53699"/>
    </row>
    <row r="53700" spans="8:16" x14ac:dyDescent="0.5">
      <c r="H53700"/>
      <c r="P53700"/>
    </row>
    <row r="53701" spans="8:16" x14ac:dyDescent="0.5">
      <c r="H53701"/>
      <c r="P53701"/>
    </row>
    <row r="53702" spans="8:16" x14ac:dyDescent="0.5">
      <c r="H53702"/>
      <c r="P53702"/>
    </row>
    <row r="53703" spans="8:16" x14ac:dyDescent="0.5">
      <c r="H53703"/>
      <c r="P53703"/>
    </row>
    <row r="53704" spans="8:16" x14ac:dyDescent="0.5">
      <c r="H53704"/>
      <c r="P53704"/>
    </row>
    <row r="53705" spans="8:16" x14ac:dyDescent="0.5">
      <c r="H53705"/>
      <c r="P53705"/>
    </row>
    <row r="53706" spans="8:16" x14ac:dyDescent="0.5">
      <c r="H53706"/>
      <c r="P53706"/>
    </row>
    <row r="53707" spans="8:16" x14ac:dyDescent="0.5">
      <c r="H53707"/>
      <c r="P53707"/>
    </row>
    <row r="53708" spans="8:16" x14ac:dyDescent="0.5">
      <c r="H53708"/>
      <c r="P53708"/>
    </row>
    <row r="53709" spans="8:16" x14ac:dyDescent="0.5">
      <c r="H53709"/>
      <c r="P53709"/>
    </row>
    <row r="53710" spans="8:16" x14ac:dyDescent="0.5">
      <c r="H53710"/>
      <c r="P53710"/>
    </row>
    <row r="53711" spans="8:16" x14ac:dyDescent="0.5">
      <c r="H53711"/>
      <c r="P53711"/>
    </row>
    <row r="53712" spans="8:16" x14ac:dyDescent="0.5">
      <c r="H53712"/>
      <c r="P53712"/>
    </row>
    <row r="53713" spans="8:16" x14ac:dyDescent="0.5">
      <c r="H53713"/>
      <c r="P53713"/>
    </row>
    <row r="53714" spans="8:16" x14ac:dyDescent="0.5">
      <c r="H53714"/>
      <c r="P53714"/>
    </row>
    <row r="53715" spans="8:16" x14ac:dyDescent="0.5">
      <c r="H53715"/>
      <c r="P53715"/>
    </row>
    <row r="53716" spans="8:16" x14ac:dyDescent="0.5">
      <c r="H53716"/>
      <c r="P53716"/>
    </row>
    <row r="53717" spans="8:16" x14ac:dyDescent="0.5">
      <c r="H53717"/>
      <c r="P53717"/>
    </row>
    <row r="53718" spans="8:16" x14ac:dyDescent="0.5">
      <c r="H53718"/>
      <c r="P53718"/>
    </row>
    <row r="53719" spans="8:16" x14ac:dyDescent="0.5">
      <c r="H53719"/>
      <c r="P53719"/>
    </row>
    <row r="53720" spans="8:16" x14ac:dyDescent="0.5">
      <c r="H53720"/>
      <c r="P53720"/>
    </row>
    <row r="53721" spans="8:16" x14ac:dyDescent="0.5">
      <c r="H53721"/>
      <c r="P53721"/>
    </row>
    <row r="53722" spans="8:16" x14ac:dyDescent="0.5">
      <c r="H53722"/>
      <c r="P53722"/>
    </row>
    <row r="53723" spans="8:16" x14ac:dyDescent="0.5">
      <c r="H53723"/>
      <c r="P53723"/>
    </row>
    <row r="53724" spans="8:16" x14ac:dyDescent="0.5">
      <c r="H53724"/>
      <c r="P53724"/>
    </row>
    <row r="53725" spans="8:16" x14ac:dyDescent="0.5">
      <c r="H53725"/>
      <c r="P53725"/>
    </row>
    <row r="53726" spans="8:16" x14ac:dyDescent="0.5">
      <c r="H53726"/>
      <c r="P53726"/>
    </row>
    <row r="53727" spans="8:16" x14ac:dyDescent="0.5">
      <c r="H53727"/>
      <c r="P53727"/>
    </row>
    <row r="53728" spans="8:16" x14ac:dyDescent="0.5">
      <c r="H53728"/>
      <c r="P53728"/>
    </row>
    <row r="53729" spans="8:16" x14ac:dyDescent="0.5">
      <c r="H53729"/>
      <c r="P53729"/>
    </row>
    <row r="53730" spans="8:16" x14ac:dyDescent="0.5">
      <c r="H53730"/>
      <c r="P53730"/>
    </row>
    <row r="53731" spans="8:16" x14ac:dyDescent="0.5">
      <c r="H53731"/>
      <c r="P53731"/>
    </row>
    <row r="53732" spans="8:16" x14ac:dyDescent="0.5">
      <c r="H53732"/>
      <c r="P53732"/>
    </row>
    <row r="53733" spans="8:16" x14ac:dyDescent="0.5">
      <c r="H53733"/>
      <c r="P53733"/>
    </row>
    <row r="53734" spans="8:16" x14ac:dyDescent="0.5">
      <c r="H53734"/>
      <c r="P53734"/>
    </row>
    <row r="53735" spans="8:16" x14ac:dyDescent="0.5">
      <c r="H53735"/>
      <c r="P53735"/>
    </row>
    <row r="53736" spans="8:16" x14ac:dyDescent="0.5">
      <c r="H53736"/>
      <c r="P53736"/>
    </row>
    <row r="53737" spans="8:16" x14ac:dyDescent="0.5">
      <c r="H53737"/>
      <c r="P53737"/>
    </row>
    <row r="53738" spans="8:16" x14ac:dyDescent="0.5">
      <c r="H53738"/>
      <c r="P53738"/>
    </row>
    <row r="53739" spans="8:16" x14ac:dyDescent="0.5">
      <c r="H53739"/>
      <c r="P53739"/>
    </row>
    <row r="53740" spans="8:16" x14ac:dyDescent="0.5">
      <c r="H53740"/>
      <c r="P53740"/>
    </row>
    <row r="53741" spans="8:16" x14ac:dyDescent="0.5">
      <c r="H53741"/>
      <c r="P53741"/>
    </row>
    <row r="53742" spans="8:16" x14ac:dyDescent="0.5">
      <c r="H53742"/>
      <c r="P53742"/>
    </row>
    <row r="53743" spans="8:16" x14ac:dyDescent="0.5">
      <c r="H53743"/>
      <c r="P53743"/>
    </row>
    <row r="53744" spans="8:16" x14ac:dyDescent="0.5">
      <c r="H53744"/>
      <c r="P53744"/>
    </row>
    <row r="53745" spans="8:16" x14ac:dyDescent="0.5">
      <c r="H53745"/>
      <c r="P53745"/>
    </row>
    <row r="53746" spans="8:16" x14ac:dyDescent="0.5">
      <c r="H53746"/>
      <c r="P53746"/>
    </row>
    <row r="53747" spans="8:16" x14ac:dyDescent="0.5">
      <c r="H53747"/>
      <c r="P53747"/>
    </row>
    <row r="53748" spans="8:16" x14ac:dyDescent="0.5">
      <c r="H53748"/>
      <c r="P53748"/>
    </row>
    <row r="53749" spans="8:16" x14ac:dyDescent="0.5">
      <c r="H53749"/>
      <c r="P53749"/>
    </row>
    <row r="53750" spans="8:16" x14ac:dyDescent="0.5">
      <c r="H53750"/>
      <c r="P53750"/>
    </row>
    <row r="53751" spans="8:16" x14ac:dyDescent="0.5">
      <c r="H53751"/>
      <c r="P53751"/>
    </row>
    <row r="53752" spans="8:16" x14ac:dyDescent="0.5">
      <c r="H53752"/>
      <c r="P53752"/>
    </row>
    <row r="53753" spans="8:16" x14ac:dyDescent="0.5">
      <c r="H53753"/>
      <c r="P53753"/>
    </row>
    <row r="53754" spans="8:16" x14ac:dyDescent="0.5">
      <c r="H53754"/>
      <c r="P53754"/>
    </row>
    <row r="53755" spans="8:16" x14ac:dyDescent="0.5">
      <c r="H53755"/>
      <c r="P53755"/>
    </row>
    <row r="53756" spans="8:16" x14ac:dyDescent="0.5">
      <c r="H53756"/>
      <c r="P53756"/>
    </row>
    <row r="53757" spans="8:16" x14ac:dyDescent="0.5">
      <c r="H53757"/>
      <c r="P53757"/>
    </row>
    <row r="53758" spans="8:16" x14ac:dyDescent="0.5">
      <c r="H53758"/>
      <c r="P53758"/>
    </row>
    <row r="53759" spans="8:16" x14ac:dyDescent="0.5">
      <c r="H53759"/>
      <c r="P53759"/>
    </row>
    <row r="53760" spans="8:16" x14ac:dyDescent="0.5">
      <c r="H53760"/>
      <c r="P53760"/>
    </row>
    <row r="53761" spans="8:16" x14ac:dyDescent="0.5">
      <c r="H53761"/>
      <c r="P53761"/>
    </row>
    <row r="53762" spans="8:16" x14ac:dyDescent="0.5">
      <c r="H53762"/>
      <c r="P53762"/>
    </row>
    <row r="53763" spans="8:16" x14ac:dyDescent="0.5">
      <c r="H53763"/>
      <c r="P53763"/>
    </row>
    <row r="53764" spans="8:16" x14ac:dyDescent="0.5">
      <c r="H53764"/>
      <c r="P53764"/>
    </row>
    <row r="53765" spans="8:16" x14ac:dyDescent="0.5">
      <c r="H53765"/>
      <c r="P53765"/>
    </row>
    <row r="53766" spans="8:16" x14ac:dyDescent="0.5">
      <c r="H53766"/>
      <c r="P53766"/>
    </row>
    <row r="53767" spans="8:16" x14ac:dyDescent="0.5">
      <c r="H53767"/>
      <c r="P53767"/>
    </row>
    <row r="53768" spans="8:16" x14ac:dyDescent="0.5">
      <c r="H53768"/>
      <c r="P53768"/>
    </row>
    <row r="53769" spans="8:16" x14ac:dyDescent="0.5">
      <c r="H53769"/>
      <c r="P53769"/>
    </row>
    <row r="53770" spans="8:16" x14ac:dyDescent="0.5">
      <c r="H53770"/>
      <c r="P53770"/>
    </row>
    <row r="53771" spans="8:16" x14ac:dyDescent="0.5">
      <c r="H53771"/>
      <c r="P53771"/>
    </row>
    <row r="53772" spans="8:16" x14ac:dyDescent="0.5">
      <c r="H53772"/>
      <c r="P53772"/>
    </row>
    <row r="53773" spans="8:16" x14ac:dyDescent="0.5">
      <c r="H53773"/>
      <c r="P53773"/>
    </row>
    <row r="53774" spans="8:16" x14ac:dyDescent="0.5">
      <c r="H53774"/>
      <c r="P53774"/>
    </row>
    <row r="53775" spans="8:16" x14ac:dyDescent="0.5">
      <c r="H53775"/>
      <c r="P53775"/>
    </row>
    <row r="53776" spans="8:16" x14ac:dyDescent="0.5">
      <c r="H53776"/>
      <c r="P53776"/>
    </row>
    <row r="53777" spans="8:16" x14ac:dyDescent="0.5">
      <c r="H53777"/>
      <c r="P53777"/>
    </row>
    <row r="53778" spans="8:16" x14ac:dyDescent="0.5">
      <c r="H53778"/>
      <c r="P53778"/>
    </row>
    <row r="53779" spans="8:16" x14ac:dyDescent="0.5">
      <c r="H53779"/>
      <c r="P53779"/>
    </row>
    <row r="53780" spans="8:16" x14ac:dyDescent="0.5">
      <c r="H53780"/>
      <c r="P53780"/>
    </row>
    <row r="53781" spans="8:16" x14ac:dyDescent="0.5">
      <c r="H53781"/>
      <c r="P53781"/>
    </row>
    <row r="53782" spans="8:16" x14ac:dyDescent="0.5">
      <c r="H53782"/>
      <c r="P53782"/>
    </row>
    <row r="53783" spans="8:16" x14ac:dyDescent="0.5">
      <c r="H53783"/>
      <c r="P53783"/>
    </row>
    <row r="53784" spans="8:16" x14ac:dyDescent="0.5">
      <c r="H53784"/>
      <c r="P53784"/>
    </row>
    <row r="53785" spans="8:16" x14ac:dyDescent="0.5">
      <c r="H53785"/>
      <c r="P53785"/>
    </row>
    <row r="53786" spans="8:16" x14ac:dyDescent="0.5">
      <c r="H53786"/>
      <c r="P53786"/>
    </row>
    <row r="53787" spans="8:16" x14ac:dyDescent="0.5">
      <c r="H53787"/>
      <c r="P53787"/>
    </row>
    <row r="53788" spans="8:16" x14ac:dyDescent="0.5">
      <c r="H53788"/>
      <c r="P53788"/>
    </row>
    <row r="53789" spans="8:16" x14ac:dyDescent="0.5">
      <c r="H53789"/>
      <c r="P53789"/>
    </row>
    <row r="53790" spans="8:16" x14ac:dyDescent="0.5">
      <c r="H53790"/>
      <c r="P53790"/>
    </row>
    <row r="53791" spans="8:16" x14ac:dyDescent="0.5">
      <c r="H53791"/>
      <c r="P53791"/>
    </row>
    <row r="53792" spans="8:16" x14ac:dyDescent="0.5">
      <c r="H53792"/>
      <c r="P53792"/>
    </row>
    <row r="53793" spans="8:16" x14ac:dyDescent="0.5">
      <c r="H53793"/>
      <c r="P53793"/>
    </row>
    <row r="53794" spans="8:16" x14ac:dyDescent="0.5">
      <c r="H53794"/>
      <c r="P53794"/>
    </row>
    <row r="53795" spans="8:16" x14ac:dyDescent="0.5">
      <c r="H53795"/>
      <c r="P53795"/>
    </row>
    <row r="53796" spans="8:16" x14ac:dyDescent="0.5">
      <c r="H53796"/>
      <c r="P53796"/>
    </row>
    <row r="53797" spans="8:16" x14ac:dyDescent="0.5">
      <c r="H53797"/>
      <c r="P53797"/>
    </row>
    <row r="53798" spans="8:16" x14ac:dyDescent="0.5">
      <c r="H53798"/>
      <c r="P53798"/>
    </row>
    <row r="53799" spans="8:16" x14ac:dyDescent="0.5">
      <c r="H53799"/>
      <c r="P53799"/>
    </row>
    <row r="53800" spans="8:16" x14ac:dyDescent="0.5">
      <c r="H53800"/>
      <c r="P53800"/>
    </row>
    <row r="53801" spans="8:16" x14ac:dyDescent="0.5">
      <c r="H53801"/>
      <c r="P53801"/>
    </row>
    <row r="53802" spans="8:16" x14ac:dyDescent="0.5">
      <c r="H53802"/>
      <c r="P53802"/>
    </row>
    <row r="53803" spans="8:16" x14ac:dyDescent="0.5">
      <c r="H53803"/>
      <c r="P53803"/>
    </row>
    <row r="53804" spans="8:16" x14ac:dyDescent="0.5">
      <c r="H53804"/>
      <c r="P53804"/>
    </row>
    <row r="53805" spans="8:16" x14ac:dyDescent="0.5">
      <c r="H53805"/>
      <c r="P53805"/>
    </row>
    <row r="53806" spans="8:16" x14ac:dyDescent="0.5">
      <c r="H53806"/>
      <c r="P53806"/>
    </row>
    <row r="53807" spans="8:16" x14ac:dyDescent="0.5">
      <c r="H53807"/>
      <c r="P53807"/>
    </row>
    <row r="53808" spans="8:16" x14ac:dyDescent="0.5">
      <c r="H53808"/>
      <c r="P53808"/>
    </row>
    <row r="53809" spans="8:16" x14ac:dyDescent="0.5">
      <c r="H53809"/>
      <c r="P53809"/>
    </row>
    <row r="53810" spans="8:16" x14ac:dyDescent="0.5">
      <c r="H53810"/>
      <c r="P53810"/>
    </row>
    <row r="53811" spans="8:16" x14ac:dyDescent="0.5">
      <c r="H53811"/>
      <c r="P53811"/>
    </row>
    <row r="53812" spans="8:16" x14ac:dyDescent="0.5">
      <c r="H53812"/>
      <c r="P53812"/>
    </row>
    <row r="53813" spans="8:16" x14ac:dyDescent="0.5">
      <c r="H53813"/>
      <c r="P53813"/>
    </row>
    <row r="53814" spans="8:16" x14ac:dyDescent="0.5">
      <c r="H53814"/>
      <c r="P53814"/>
    </row>
    <row r="53815" spans="8:16" x14ac:dyDescent="0.5">
      <c r="H53815"/>
      <c r="P53815"/>
    </row>
    <row r="53816" spans="8:16" x14ac:dyDescent="0.5">
      <c r="H53816"/>
      <c r="P53816"/>
    </row>
    <row r="53817" spans="8:16" x14ac:dyDescent="0.5">
      <c r="H53817"/>
      <c r="P53817"/>
    </row>
    <row r="53818" spans="8:16" x14ac:dyDescent="0.5">
      <c r="H53818"/>
      <c r="P53818"/>
    </row>
    <row r="53819" spans="8:16" x14ac:dyDescent="0.5">
      <c r="H53819"/>
      <c r="P53819"/>
    </row>
    <row r="53820" spans="8:16" x14ac:dyDescent="0.5">
      <c r="H53820"/>
      <c r="P53820"/>
    </row>
    <row r="53821" spans="8:16" x14ac:dyDescent="0.5">
      <c r="H53821"/>
      <c r="P53821"/>
    </row>
    <row r="53822" spans="8:16" x14ac:dyDescent="0.5">
      <c r="H53822"/>
      <c r="P53822"/>
    </row>
    <row r="53823" spans="8:16" x14ac:dyDescent="0.5">
      <c r="H53823"/>
      <c r="P53823"/>
    </row>
    <row r="53824" spans="8:16" x14ac:dyDescent="0.5">
      <c r="H53824"/>
      <c r="P53824"/>
    </row>
    <row r="53825" spans="8:16" x14ac:dyDescent="0.5">
      <c r="H53825"/>
      <c r="P53825"/>
    </row>
    <row r="53826" spans="8:16" x14ac:dyDescent="0.5">
      <c r="H53826"/>
      <c r="P53826"/>
    </row>
    <row r="53827" spans="8:16" x14ac:dyDescent="0.5">
      <c r="H53827"/>
      <c r="P53827"/>
    </row>
    <row r="53828" spans="8:16" x14ac:dyDescent="0.5">
      <c r="H53828"/>
      <c r="P53828"/>
    </row>
    <row r="53829" spans="8:16" x14ac:dyDescent="0.5">
      <c r="H53829"/>
      <c r="P53829"/>
    </row>
    <row r="53830" spans="8:16" x14ac:dyDescent="0.5">
      <c r="H53830"/>
      <c r="P53830"/>
    </row>
    <row r="53831" spans="8:16" x14ac:dyDescent="0.5">
      <c r="H53831"/>
      <c r="P53831"/>
    </row>
    <row r="53832" spans="8:16" x14ac:dyDescent="0.5">
      <c r="H53832"/>
      <c r="P53832"/>
    </row>
    <row r="53833" spans="8:16" x14ac:dyDescent="0.5">
      <c r="H53833"/>
      <c r="P53833"/>
    </row>
    <row r="53834" spans="8:16" x14ac:dyDescent="0.5">
      <c r="H53834"/>
      <c r="P53834"/>
    </row>
    <row r="53835" spans="8:16" x14ac:dyDescent="0.5">
      <c r="H53835"/>
      <c r="P53835"/>
    </row>
    <row r="53836" spans="8:16" x14ac:dyDescent="0.5">
      <c r="H53836"/>
      <c r="P53836"/>
    </row>
    <row r="53837" spans="8:16" x14ac:dyDescent="0.5">
      <c r="H53837"/>
      <c r="P53837"/>
    </row>
    <row r="53838" spans="8:16" x14ac:dyDescent="0.5">
      <c r="H53838"/>
      <c r="P53838"/>
    </row>
    <row r="53839" spans="8:16" x14ac:dyDescent="0.5">
      <c r="H53839"/>
      <c r="P53839"/>
    </row>
    <row r="53840" spans="8:16" x14ac:dyDescent="0.5">
      <c r="H53840"/>
      <c r="P53840"/>
    </row>
    <row r="53841" spans="8:16" x14ac:dyDescent="0.5">
      <c r="H53841"/>
      <c r="P53841"/>
    </row>
    <row r="53842" spans="8:16" x14ac:dyDescent="0.5">
      <c r="H53842"/>
      <c r="P53842"/>
    </row>
    <row r="53843" spans="8:16" x14ac:dyDescent="0.5">
      <c r="H53843"/>
      <c r="P53843"/>
    </row>
    <row r="53844" spans="8:16" x14ac:dyDescent="0.5">
      <c r="H53844"/>
      <c r="P53844"/>
    </row>
    <row r="53845" spans="8:16" x14ac:dyDescent="0.5">
      <c r="H53845"/>
      <c r="P53845"/>
    </row>
    <row r="53846" spans="8:16" x14ac:dyDescent="0.5">
      <c r="H53846"/>
      <c r="P53846"/>
    </row>
    <row r="53847" spans="8:16" x14ac:dyDescent="0.5">
      <c r="H53847"/>
      <c r="P53847"/>
    </row>
    <row r="53848" spans="8:16" x14ac:dyDescent="0.5">
      <c r="H53848"/>
      <c r="P53848"/>
    </row>
    <row r="53849" spans="8:16" x14ac:dyDescent="0.5">
      <c r="H53849"/>
      <c r="P53849"/>
    </row>
    <row r="53850" spans="8:16" x14ac:dyDescent="0.5">
      <c r="H53850"/>
      <c r="P53850"/>
    </row>
    <row r="53851" spans="8:16" x14ac:dyDescent="0.5">
      <c r="H53851"/>
      <c r="P53851"/>
    </row>
    <row r="53852" spans="8:16" x14ac:dyDescent="0.5">
      <c r="H53852"/>
      <c r="P53852"/>
    </row>
    <row r="53853" spans="8:16" x14ac:dyDescent="0.5">
      <c r="H53853"/>
      <c r="P53853"/>
    </row>
    <row r="53854" spans="8:16" x14ac:dyDescent="0.5">
      <c r="H53854"/>
      <c r="P53854"/>
    </row>
    <row r="53855" spans="8:16" x14ac:dyDescent="0.5">
      <c r="H53855"/>
      <c r="P53855"/>
    </row>
    <row r="53856" spans="8:16" x14ac:dyDescent="0.5">
      <c r="H53856"/>
      <c r="P53856"/>
    </row>
    <row r="53857" spans="8:16" x14ac:dyDescent="0.5">
      <c r="H53857"/>
      <c r="P53857"/>
    </row>
    <row r="53858" spans="8:16" x14ac:dyDescent="0.5">
      <c r="H53858"/>
      <c r="P53858"/>
    </row>
    <row r="53859" spans="8:16" x14ac:dyDescent="0.5">
      <c r="H53859"/>
      <c r="P53859"/>
    </row>
    <row r="53860" spans="8:16" x14ac:dyDescent="0.5">
      <c r="H53860"/>
      <c r="P53860"/>
    </row>
    <row r="53861" spans="8:16" x14ac:dyDescent="0.5">
      <c r="H53861"/>
      <c r="P53861"/>
    </row>
    <row r="53862" spans="8:16" x14ac:dyDescent="0.5">
      <c r="H53862"/>
      <c r="P53862"/>
    </row>
    <row r="53863" spans="8:16" x14ac:dyDescent="0.5">
      <c r="H53863"/>
      <c r="P53863"/>
    </row>
    <row r="53864" spans="8:16" x14ac:dyDescent="0.5">
      <c r="H53864"/>
      <c r="P53864"/>
    </row>
    <row r="53865" spans="8:16" x14ac:dyDescent="0.5">
      <c r="H53865"/>
      <c r="P53865"/>
    </row>
    <row r="53866" spans="8:16" x14ac:dyDescent="0.5">
      <c r="H53866"/>
      <c r="P53866"/>
    </row>
    <row r="53867" spans="8:16" x14ac:dyDescent="0.5">
      <c r="H53867"/>
      <c r="P53867"/>
    </row>
    <row r="53868" spans="8:16" x14ac:dyDescent="0.5">
      <c r="H53868"/>
      <c r="P53868"/>
    </row>
    <row r="53869" spans="8:16" x14ac:dyDescent="0.5">
      <c r="H53869"/>
      <c r="P53869"/>
    </row>
    <row r="53870" spans="8:16" x14ac:dyDescent="0.5">
      <c r="H53870"/>
      <c r="P53870"/>
    </row>
    <row r="53871" spans="8:16" x14ac:dyDescent="0.5">
      <c r="H53871"/>
      <c r="P53871"/>
    </row>
    <row r="53872" spans="8:16" x14ac:dyDescent="0.5">
      <c r="H53872"/>
      <c r="P53872"/>
    </row>
    <row r="53873" spans="8:16" x14ac:dyDescent="0.5">
      <c r="H53873"/>
      <c r="P53873"/>
    </row>
    <row r="53874" spans="8:16" x14ac:dyDescent="0.5">
      <c r="H53874"/>
      <c r="P53874"/>
    </row>
    <row r="53875" spans="8:16" x14ac:dyDescent="0.5">
      <c r="H53875"/>
      <c r="P53875"/>
    </row>
    <row r="53876" spans="8:16" x14ac:dyDescent="0.5">
      <c r="H53876"/>
      <c r="P53876"/>
    </row>
    <row r="53877" spans="8:16" x14ac:dyDescent="0.5">
      <c r="H53877"/>
      <c r="P53877"/>
    </row>
    <row r="53878" spans="8:16" x14ac:dyDescent="0.5">
      <c r="H53878"/>
      <c r="P53878"/>
    </row>
    <row r="53879" spans="8:16" x14ac:dyDescent="0.5">
      <c r="H53879"/>
      <c r="P53879"/>
    </row>
    <row r="53880" spans="8:16" x14ac:dyDescent="0.5">
      <c r="H53880"/>
      <c r="P53880"/>
    </row>
    <row r="53881" spans="8:16" x14ac:dyDescent="0.5">
      <c r="H53881"/>
      <c r="P53881"/>
    </row>
    <row r="53882" spans="8:16" x14ac:dyDescent="0.5">
      <c r="H53882"/>
      <c r="P53882"/>
    </row>
    <row r="53883" spans="8:16" x14ac:dyDescent="0.5">
      <c r="H53883"/>
      <c r="P53883"/>
    </row>
    <row r="53884" spans="8:16" x14ac:dyDescent="0.5">
      <c r="H53884"/>
      <c r="P53884"/>
    </row>
    <row r="53885" spans="8:16" x14ac:dyDescent="0.5">
      <c r="H53885"/>
      <c r="P53885"/>
    </row>
    <row r="53886" spans="8:16" x14ac:dyDescent="0.5">
      <c r="H53886"/>
      <c r="P53886"/>
    </row>
    <row r="53887" spans="8:16" x14ac:dyDescent="0.5">
      <c r="H53887"/>
      <c r="P53887"/>
    </row>
    <row r="53888" spans="8:16" x14ac:dyDescent="0.5">
      <c r="H53888"/>
      <c r="P53888"/>
    </row>
    <row r="53889" spans="8:16" x14ac:dyDescent="0.5">
      <c r="H53889"/>
      <c r="P53889"/>
    </row>
    <row r="53890" spans="8:16" x14ac:dyDescent="0.5">
      <c r="H53890"/>
      <c r="P53890"/>
    </row>
    <row r="53891" spans="8:16" x14ac:dyDescent="0.5">
      <c r="H53891"/>
      <c r="P53891"/>
    </row>
    <row r="53892" spans="8:16" x14ac:dyDescent="0.5">
      <c r="H53892"/>
      <c r="P53892"/>
    </row>
    <row r="53893" spans="8:16" x14ac:dyDescent="0.5">
      <c r="H53893"/>
      <c r="P53893"/>
    </row>
    <row r="53894" spans="8:16" x14ac:dyDescent="0.5">
      <c r="H53894"/>
      <c r="P53894"/>
    </row>
    <row r="53895" spans="8:16" x14ac:dyDescent="0.5">
      <c r="H53895"/>
      <c r="P53895"/>
    </row>
    <row r="53896" spans="8:16" x14ac:dyDescent="0.5">
      <c r="H53896"/>
      <c r="P53896"/>
    </row>
    <row r="53897" spans="8:16" x14ac:dyDescent="0.5">
      <c r="H53897"/>
      <c r="P53897"/>
    </row>
    <row r="53898" spans="8:16" x14ac:dyDescent="0.5">
      <c r="H53898"/>
      <c r="P53898"/>
    </row>
    <row r="53899" spans="8:16" x14ac:dyDescent="0.5">
      <c r="H53899"/>
      <c r="P53899"/>
    </row>
    <row r="53900" spans="8:16" x14ac:dyDescent="0.5">
      <c r="H53900"/>
      <c r="P53900"/>
    </row>
    <row r="53901" spans="8:16" x14ac:dyDescent="0.5">
      <c r="H53901"/>
      <c r="P53901"/>
    </row>
    <row r="53902" spans="8:16" x14ac:dyDescent="0.5">
      <c r="H53902"/>
      <c r="P53902"/>
    </row>
    <row r="53903" spans="8:16" x14ac:dyDescent="0.5">
      <c r="H53903"/>
      <c r="P53903"/>
    </row>
    <row r="53904" spans="8:16" x14ac:dyDescent="0.5">
      <c r="H53904"/>
      <c r="P53904"/>
    </row>
    <row r="53905" spans="8:16" x14ac:dyDescent="0.5">
      <c r="H53905"/>
      <c r="P53905"/>
    </row>
    <row r="53906" spans="8:16" x14ac:dyDescent="0.5">
      <c r="H53906"/>
      <c r="P53906"/>
    </row>
    <row r="53907" spans="8:16" x14ac:dyDescent="0.5">
      <c r="H53907"/>
      <c r="P53907"/>
    </row>
    <row r="53908" spans="8:16" x14ac:dyDescent="0.5">
      <c r="H53908"/>
      <c r="P53908"/>
    </row>
    <row r="53909" spans="8:16" x14ac:dyDescent="0.5">
      <c r="H53909"/>
      <c r="P53909"/>
    </row>
    <row r="53910" spans="8:16" x14ac:dyDescent="0.5">
      <c r="H53910"/>
      <c r="P53910"/>
    </row>
    <row r="53911" spans="8:16" x14ac:dyDescent="0.5">
      <c r="H53911"/>
      <c r="P53911"/>
    </row>
    <row r="53912" spans="8:16" x14ac:dyDescent="0.5">
      <c r="H53912"/>
      <c r="P53912"/>
    </row>
    <row r="53913" spans="8:16" x14ac:dyDescent="0.5">
      <c r="H53913"/>
      <c r="P53913"/>
    </row>
    <row r="53914" spans="8:16" x14ac:dyDescent="0.5">
      <c r="H53914"/>
      <c r="P53914"/>
    </row>
    <row r="53915" spans="8:16" x14ac:dyDescent="0.5">
      <c r="H53915"/>
      <c r="P53915"/>
    </row>
    <row r="53916" spans="8:16" x14ac:dyDescent="0.5">
      <c r="H53916"/>
      <c r="P53916"/>
    </row>
    <row r="53917" spans="8:16" x14ac:dyDescent="0.5">
      <c r="H53917"/>
      <c r="P53917"/>
    </row>
    <row r="53918" spans="8:16" x14ac:dyDescent="0.5">
      <c r="H53918"/>
      <c r="P53918"/>
    </row>
    <row r="53919" spans="8:16" x14ac:dyDescent="0.5">
      <c r="H53919"/>
      <c r="P53919"/>
    </row>
    <row r="53920" spans="8:16" x14ac:dyDescent="0.5">
      <c r="H53920"/>
      <c r="P53920"/>
    </row>
    <row r="53921" spans="8:16" x14ac:dyDescent="0.5">
      <c r="H53921"/>
      <c r="P53921"/>
    </row>
    <row r="53922" spans="8:16" x14ac:dyDescent="0.5">
      <c r="H53922"/>
      <c r="P53922"/>
    </row>
    <row r="53923" spans="8:16" x14ac:dyDescent="0.5">
      <c r="H53923"/>
      <c r="P53923"/>
    </row>
    <row r="53924" spans="8:16" x14ac:dyDescent="0.5">
      <c r="H53924"/>
      <c r="P53924"/>
    </row>
    <row r="53925" spans="8:16" x14ac:dyDescent="0.5">
      <c r="H53925"/>
      <c r="P53925"/>
    </row>
    <row r="53926" spans="8:16" x14ac:dyDescent="0.5">
      <c r="H53926"/>
      <c r="P53926"/>
    </row>
    <row r="53927" spans="8:16" x14ac:dyDescent="0.5">
      <c r="H53927"/>
      <c r="P53927"/>
    </row>
    <row r="53928" spans="8:16" x14ac:dyDescent="0.5">
      <c r="H53928"/>
      <c r="P53928"/>
    </row>
    <row r="53929" spans="8:16" x14ac:dyDescent="0.5">
      <c r="H53929"/>
      <c r="P53929"/>
    </row>
    <row r="53930" spans="8:16" x14ac:dyDescent="0.5">
      <c r="H53930"/>
      <c r="P53930"/>
    </row>
    <row r="53931" spans="8:16" x14ac:dyDescent="0.5">
      <c r="H53931"/>
      <c r="P53931"/>
    </row>
    <row r="53932" spans="8:16" x14ac:dyDescent="0.5">
      <c r="H53932"/>
      <c r="P53932"/>
    </row>
    <row r="53933" spans="8:16" x14ac:dyDescent="0.5">
      <c r="H53933"/>
      <c r="P53933"/>
    </row>
    <row r="53934" spans="8:16" x14ac:dyDescent="0.5">
      <c r="H53934"/>
      <c r="P53934"/>
    </row>
    <row r="53935" spans="8:16" x14ac:dyDescent="0.5">
      <c r="H53935"/>
      <c r="P53935"/>
    </row>
    <row r="53936" spans="8:16" x14ac:dyDescent="0.5">
      <c r="H53936"/>
      <c r="P53936"/>
    </row>
    <row r="53937" spans="8:16" x14ac:dyDescent="0.5">
      <c r="H53937"/>
      <c r="P53937"/>
    </row>
    <row r="53938" spans="8:16" x14ac:dyDescent="0.5">
      <c r="H53938"/>
      <c r="P53938"/>
    </row>
    <row r="53939" spans="8:16" x14ac:dyDescent="0.5">
      <c r="H53939"/>
      <c r="P53939"/>
    </row>
    <row r="53940" spans="8:16" x14ac:dyDescent="0.5">
      <c r="H53940"/>
      <c r="P53940"/>
    </row>
    <row r="53941" spans="8:16" x14ac:dyDescent="0.5">
      <c r="H53941"/>
      <c r="P53941"/>
    </row>
    <row r="53942" spans="8:16" x14ac:dyDescent="0.5">
      <c r="H53942"/>
      <c r="P53942"/>
    </row>
    <row r="53943" spans="8:16" x14ac:dyDescent="0.5">
      <c r="H53943"/>
      <c r="P53943"/>
    </row>
    <row r="53944" spans="8:16" x14ac:dyDescent="0.5">
      <c r="H53944"/>
      <c r="P53944"/>
    </row>
    <row r="53945" spans="8:16" x14ac:dyDescent="0.5">
      <c r="H53945"/>
      <c r="P53945"/>
    </row>
    <row r="53946" spans="8:16" x14ac:dyDescent="0.5">
      <c r="H53946"/>
      <c r="P53946"/>
    </row>
    <row r="53947" spans="8:16" x14ac:dyDescent="0.5">
      <c r="H53947"/>
      <c r="P53947"/>
    </row>
    <row r="53948" spans="8:16" x14ac:dyDescent="0.5">
      <c r="H53948"/>
      <c r="P53948"/>
    </row>
    <row r="53949" spans="8:16" x14ac:dyDescent="0.5">
      <c r="H53949"/>
      <c r="P53949"/>
    </row>
    <row r="53950" spans="8:16" x14ac:dyDescent="0.5">
      <c r="H53950"/>
      <c r="P53950"/>
    </row>
    <row r="53951" spans="8:16" x14ac:dyDescent="0.5">
      <c r="H53951"/>
      <c r="P53951"/>
    </row>
    <row r="53952" spans="8:16" x14ac:dyDescent="0.5">
      <c r="H53952"/>
      <c r="P53952"/>
    </row>
    <row r="53953" spans="8:16" x14ac:dyDescent="0.5">
      <c r="H53953"/>
      <c r="P53953"/>
    </row>
    <row r="53954" spans="8:16" x14ac:dyDescent="0.5">
      <c r="H53954"/>
      <c r="P53954"/>
    </row>
    <row r="53955" spans="8:16" x14ac:dyDescent="0.5">
      <c r="H53955"/>
      <c r="P53955"/>
    </row>
    <row r="53956" spans="8:16" x14ac:dyDescent="0.5">
      <c r="H53956"/>
      <c r="P53956"/>
    </row>
    <row r="53957" spans="8:16" x14ac:dyDescent="0.5">
      <c r="H53957"/>
      <c r="P53957"/>
    </row>
    <row r="53958" spans="8:16" x14ac:dyDescent="0.5">
      <c r="H53958"/>
      <c r="P53958"/>
    </row>
    <row r="53959" spans="8:16" x14ac:dyDescent="0.5">
      <c r="H53959"/>
      <c r="P53959"/>
    </row>
    <row r="53960" spans="8:16" x14ac:dyDescent="0.5">
      <c r="H53960"/>
      <c r="P53960"/>
    </row>
    <row r="53961" spans="8:16" x14ac:dyDescent="0.5">
      <c r="H53961"/>
      <c r="P53961"/>
    </row>
    <row r="53962" spans="8:16" x14ac:dyDescent="0.5">
      <c r="H53962"/>
      <c r="P53962"/>
    </row>
    <row r="53963" spans="8:16" x14ac:dyDescent="0.5">
      <c r="H53963"/>
      <c r="P53963"/>
    </row>
    <row r="53964" spans="8:16" x14ac:dyDescent="0.5">
      <c r="H53964"/>
      <c r="P53964"/>
    </row>
    <row r="53965" spans="8:16" x14ac:dyDescent="0.5">
      <c r="H53965"/>
      <c r="P53965"/>
    </row>
    <row r="53966" spans="8:16" x14ac:dyDescent="0.5">
      <c r="H53966"/>
      <c r="P53966"/>
    </row>
    <row r="53967" spans="8:16" x14ac:dyDescent="0.5">
      <c r="H53967"/>
      <c r="P53967"/>
    </row>
    <row r="53968" spans="8:16" x14ac:dyDescent="0.5">
      <c r="H53968"/>
      <c r="P53968"/>
    </row>
    <row r="53969" spans="8:16" x14ac:dyDescent="0.5">
      <c r="H53969"/>
      <c r="P53969"/>
    </row>
    <row r="53970" spans="8:16" x14ac:dyDescent="0.5">
      <c r="H53970"/>
      <c r="P53970"/>
    </row>
    <row r="53971" spans="8:16" x14ac:dyDescent="0.5">
      <c r="H53971"/>
      <c r="P53971"/>
    </row>
    <row r="53972" spans="8:16" x14ac:dyDescent="0.5">
      <c r="H53972"/>
      <c r="P53972"/>
    </row>
    <row r="53973" spans="8:16" x14ac:dyDescent="0.5">
      <c r="H53973"/>
      <c r="P53973"/>
    </row>
    <row r="53974" spans="8:16" x14ac:dyDescent="0.5">
      <c r="H53974"/>
      <c r="P53974"/>
    </row>
    <row r="53975" spans="8:16" x14ac:dyDescent="0.5">
      <c r="H53975"/>
      <c r="P53975"/>
    </row>
    <row r="53976" spans="8:16" x14ac:dyDescent="0.5">
      <c r="H53976"/>
      <c r="P53976"/>
    </row>
    <row r="53977" spans="8:16" x14ac:dyDescent="0.5">
      <c r="H53977"/>
      <c r="P53977"/>
    </row>
    <row r="53978" spans="8:16" x14ac:dyDescent="0.5">
      <c r="H53978"/>
      <c r="P53978"/>
    </row>
    <row r="53979" spans="8:16" x14ac:dyDescent="0.5">
      <c r="H53979"/>
      <c r="P53979"/>
    </row>
    <row r="53980" spans="8:16" x14ac:dyDescent="0.5">
      <c r="H53980"/>
      <c r="P53980"/>
    </row>
    <row r="53981" spans="8:16" x14ac:dyDescent="0.5">
      <c r="H53981"/>
      <c r="P53981"/>
    </row>
    <row r="53982" spans="8:16" x14ac:dyDescent="0.5">
      <c r="H53982"/>
      <c r="P53982"/>
    </row>
    <row r="53983" spans="8:16" x14ac:dyDescent="0.5">
      <c r="H53983"/>
      <c r="P53983"/>
    </row>
    <row r="53984" spans="8:16" x14ac:dyDescent="0.5">
      <c r="H53984"/>
      <c r="P53984"/>
    </row>
    <row r="53985" spans="8:16" x14ac:dyDescent="0.5">
      <c r="H53985"/>
      <c r="P53985"/>
    </row>
    <row r="53986" spans="8:16" x14ac:dyDescent="0.5">
      <c r="H53986"/>
      <c r="P53986"/>
    </row>
    <row r="53987" spans="8:16" x14ac:dyDescent="0.5">
      <c r="H53987"/>
      <c r="P53987"/>
    </row>
    <row r="53988" spans="8:16" x14ac:dyDescent="0.5">
      <c r="H53988"/>
      <c r="P53988"/>
    </row>
    <row r="53989" spans="8:16" x14ac:dyDescent="0.5">
      <c r="H53989"/>
      <c r="P53989"/>
    </row>
    <row r="53990" spans="8:16" x14ac:dyDescent="0.5">
      <c r="H53990"/>
      <c r="P53990"/>
    </row>
    <row r="53991" spans="8:16" x14ac:dyDescent="0.5">
      <c r="H53991"/>
      <c r="P53991"/>
    </row>
    <row r="53992" spans="8:16" x14ac:dyDescent="0.5">
      <c r="H53992"/>
      <c r="P53992"/>
    </row>
    <row r="53993" spans="8:16" x14ac:dyDescent="0.5">
      <c r="H53993"/>
      <c r="P53993"/>
    </row>
    <row r="53994" spans="8:16" x14ac:dyDescent="0.5">
      <c r="H53994"/>
      <c r="P53994"/>
    </row>
    <row r="53995" spans="8:16" x14ac:dyDescent="0.5">
      <c r="H53995"/>
      <c r="P53995"/>
    </row>
    <row r="53996" spans="8:16" x14ac:dyDescent="0.5">
      <c r="H53996"/>
      <c r="P53996"/>
    </row>
    <row r="53997" spans="8:16" x14ac:dyDescent="0.5">
      <c r="H53997"/>
      <c r="P53997"/>
    </row>
    <row r="53998" spans="8:16" x14ac:dyDescent="0.5">
      <c r="H53998"/>
      <c r="P53998"/>
    </row>
    <row r="53999" spans="8:16" x14ac:dyDescent="0.5">
      <c r="H53999"/>
      <c r="P53999"/>
    </row>
    <row r="54000" spans="8:16" x14ac:dyDescent="0.5">
      <c r="H54000"/>
      <c r="P54000"/>
    </row>
    <row r="54001" spans="8:16" x14ac:dyDescent="0.5">
      <c r="H54001"/>
      <c r="P54001"/>
    </row>
    <row r="54002" spans="8:16" x14ac:dyDescent="0.5">
      <c r="H54002"/>
      <c r="P54002"/>
    </row>
    <row r="54003" spans="8:16" x14ac:dyDescent="0.5">
      <c r="H54003"/>
      <c r="P54003"/>
    </row>
    <row r="54004" spans="8:16" x14ac:dyDescent="0.5">
      <c r="H54004"/>
      <c r="P54004"/>
    </row>
    <row r="54005" spans="8:16" x14ac:dyDescent="0.5">
      <c r="H54005"/>
      <c r="P54005"/>
    </row>
    <row r="54006" spans="8:16" x14ac:dyDescent="0.5">
      <c r="H54006"/>
      <c r="P54006"/>
    </row>
    <row r="54007" spans="8:16" x14ac:dyDescent="0.5">
      <c r="H54007"/>
      <c r="P54007"/>
    </row>
    <row r="54008" spans="8:16" x14ac:dyDescent="0.5">
      <c r="H54008"/>
      <c r="P54008"/>
    </row>
    <row r="54009" spans="8:16" x14ac:dyDescent="0.5">
      <c r="H54009"/>
      <c r="P54009"/>
    </row>
    <row r="54010" spans="8:16" x14ac:dyDescent="0.5">
      <c r="H54010"/>
      <c r="P54010"/>
    </row>
    <row r="54011" spans="8:16" x14ac:dyDescent="0.5">
      <c r="H54011"/>
      <c r="P54011"/>
    </row>
    <row r="54012" spans="8:16" x14ac:dyDescent="0.5">
      <c r="H54012"/>
      <c r="P54012"/>
    </row>
    <row r="54013" spans="8:16" x14ac:dyDescent="0.5">
      <c r="H54013"/>
      <c r="P54013"/>
    </row>
    <row r="54014" spans="8:16" x14ac:dyDescent="0.5">
      <c r="H54014"/>
      <c r="P54014"/>
    </row>
    <row r="54015" spans="8:16" x14ac:dyDescent="0.5">
      <c r="H54015"/>
      <c r="P54015"/>
    </row>
    <row r="54016" spans="8:16" x14ac:dyDescent="0.5">
      <c r="H54016"/>
      <c r="P54016"/>
    </row>
    <row r="54017" spans="8:16" x14ac:dyDescent="0.5">
      <c r="H54017"/>
      <c r="P54017"/>
    </row>
    <row r="54018" spans="8:16" x14ac:dyDescent="0.5">
      <c r="H54018"/>
      <c r="P54018"/>
    </row>
    <row r="54019" spans="8:16" x14ac:dyDescent="0.5">
      <c r="H54019"/>
      <c r="P54019"/>
    </row>
    <row r="54020" spans="8:16" x14ac:dyDescent="0.5">
      <c r="H54020"/>
      <c r="P54020"/>
    </row>
    <row r="54021" spans="8:16" x14ac:dyDescent="0.5">
      <c r="H54021"/>
      <c r="P54021"/>
    </row>
    <row r="54022" spans="8:16" x14ac:dyDescent="0.5">
      <c r="H54022"/>
      <c r="P54022"/>
    </row>
    <row r="54023" spans="8:16" x14ac:dyDescent="0.5">
      <c r="H54023"/>
      <c r="P54023"/>
    </row>
    <row r="54024" spans="8:16" x14ac:dyDescent="0.5">
      <c r="H54024"/>
      <c r="P54024"/>
    </row>
    <row r="54025" spans="8:16" x14ac:dyDescent="0.5">
      <c r="H54025"/>
      <c r="P54025"/>
    </row>
    <row r="54026" spans="8:16" x14ac:dyDescent="0.5">
      <c r="H54026"/>
      <c r="P54026"/>
    </row>
    <row r="54027" spans="8:16" x14ac:dyDescent="0.5">
      <c r="H54027"/>
      <c r="P54027"/>
    </row>
    <row r="54028" spans="8:16" x14ac:dyDescent="0.5">
      <c r="H54028"/>
      <c r="P54028"/>
    </row>
    <row r="54029" spans="8:16" x14ac:dyDescent="0.5">
      <c r="H54029"/>
      <c r="P54029"/>
    </row>
    <row r="54030" spans="8:16" x14ac:dyDescent="0.5">
      <c r="H54030"/>
      <c r="P54030"/>
    </row>
    <row r="54031" spans="8:16" x14ac:dyDescent="0.5">
      <c r="H54031"/>
      <c r="P54031"/>
    </row>
    <row r="54032" spans="8:16" x14ac:dyDescent="0.5">
      <c r="H54032"/>
      <c r="P54032"/>
    </row>
    <row r="54033" spans="8:16" x14ac:dyDescent="0.5">
      <c r="H54033"/>
      <c r="P54033"/>
    </row>
    <row r="54034" spans="8:16" x14ac:dyDescent="0.5">
      <c r="H54034"/>
      <c r="P54034"/>
    </row>
    <row r="54035" spans="8:16" x14ac:dyDescent="0.5">
      <c r="H54035"/>
      <c r="P54035"/>
    </row>
    <row r="54036" spans="8:16" x14ac:dyDescent="0.5">
      <c r="H54036"/>
      <c r="P54036"/>
    </row>
    <row r="54037" spans="8:16" x14ac:dyDescent="0.5">
      <c r="H54037"/>
      <c r="P54037"/>
    </row>
    <row r="54038" spans="8:16" x14ac:dyDescent="0.5">
      <c r="H54038"/>
      <c r="P54038"/>
    </row>
    <row r="54039" spans="8:16" x14ac:dyDescent="0.5">
      <c r="H54039"/>
      <c r="P54039"/>
    </row>
    <row r="54040" spans="8:16" x14ac:dyDescent="0.5">
      <c r="H54040"/>
      <c r="P54040"/>
    </row>
    <row r="54041" spans="8:16" x14ac:dyDescent="0.5">
      <c r="H54041"/>
      <c r="P54041"/>
    </row>
    <row r="54042" spans="8:16" x14ac:dyDescent="0.5">
      <c r="H54042"/>
      <c r="P54042"/>
    </row>
    <row r="54043" spans="8:16" x14ac:dyDescent="0.5">
      <c r="H54043"/>
      <c r="P54043"/>
    </row>
    <row r="54044" spans="8:16" x14ac:dyDescent="0.5">
      <c r="H54044"/>
      <c r="P54044"/>
    </row>
    <row r="54045" spans="8:16" x14ac:dyDescent="0.5">
      <c r="H54045"/>
      <c r="P54045"/>
    </row>
    <row r="54046" spans="8:16" x14ac:dyDescent="0.5">
      <c r="H54046"/>
      <c r="P54046"/>
    </row>
    <row r="54047" spans="8:16" x14ac:dyDescent="0.5">
      <c r="H54047"/>
      <c r="P54047"/>
    </row>
    <row r="54048" spans="8:16" x14ac:dyDescent="0.5">
      <c r="H54048"/>
      <c r="P54048"/>
    </row>
    <row r="54049" spans="8:16" x14ac:dyDescent="0.5">
      <c r="H54049"/>
      <c r="P54049"/>
    </row>
    <row r="54050" spans="8:16" x14ac:dyDescent="0.5">
      <c r="H54050"/>
      <c r="P54050"/>
    </row>
    <row r="54051" spans="8:16" x14ac:dyDescent="0.5">
      <c r="H54051"/>
      <c r="P54051"/>
    </row>
    <row r="54052" spans="8:16" x14ac:dyDescent="0.5">
      <c r="H54052"/>
      <c r="P54052"/>
    </row>
    <row r="54053" spans="8:16" x14ac:dyDescent="0.5">
      <c r="H54053"/>
      <c r="P54053"/>
    </row>
    <row r="54054" spans="8:16" x14ac:dyDescent="0.5">
      <c r="H54054"/>
      <c r="P54054"/>
    </row>
    <row r="54055" spans="8:16" x14ac:dyDescent="0.5">
      <c r="H54055"/>
      <c r="P54055"/>
    </row>
    <row r="54056" spans="8:16" x14ac:dyDescent="0.5">
      <c r="H54056"/>
      <c r="P54056"/>
    </row>
    <row r="54057" spans="8:16" x14ac:dyDescent="0.5">
      <c r="H54057"/>
      <c r="P54057"/>
    </row>
    <row r="54058" spans="8:16" x14ac:dyDescent="0.5">
      <c r="H54058"/>
      <c r="P54058"/>
    </row>
    <row r="54059" spans="8:16" x14ac:dyDescent="0.5">
      <c r="H54059"/>
      <c r="P54059"/>
    </row>
    <row r="54060" spans="8:16" x14ac:dyDescent="0.5">
      <c r="H54060"/>
      <c r="P54060"/>
    </row>
    <row r="54061" spans="8:16" x14ac:dyDescent="0.5">
      <c r="H54061"/>
      <c r="P54061"/>
    </row>
    <row r="54062" spans="8:16" x14ac:dyDescent="0.5">
      <c r="H54062"/>
      <c r="P54062"/>
    </row>
    <row r="54063" spans="8:16" x14ac:dyDescent="0.5">
      <c r="H54063"/>
      <c r="P54063"/>
    </row>
    <row r="54064" spans="8:16" x14ac:dyDescent="0.5">
      <c r="H54064"/>
      <c r="P54064"/>
    </row>
    <row r="54065" spans="8:16" x14ac:dyDescent="0.5">
      <c r="H54065"/>
      <c r="P54065"/>
    </row>
    <row r="54066" spans="8:16" x14ac:dyDescent="0.5">
      <c r="H54066"/>
      <c r="P54066"/>
    </row>
    <row r="54067" spans="8:16" x14ac:dyDescent="0.5">
      <c r="H54067"/>
      <c r="P54067"/>
    </row>
    <row r="54068" spans="8:16" x14ac:dyDescent="0.5">
      <c r="H54068"/>
      <c r="P54068"/>
    </row>
    <row r="54069" spans="8:16" x14ac:dyDescent="0.5">
      <c r="H54069"/>
      <c r="P54069"/>
    </row>
    <row r="54070" spans="8:16" x14ac:dyDescent="0.5">
      <c r="H54070"/>
      <c r="P54070"/>
    </row>
    <row r="54071" spans="8:16" x14ac:dyDescent="0.5">
      <c r="H54071"/>
      <c r="P54071"/>
    </row>
    <row r="54072" spans="8:16" x14ac:dyDescent="0.5">
      <c r="H54072"/>
      <c r="P54072"/>
    </row>
    <row r="54073" spans="8:16" x14ac:dyDescent="0.5">
      <c r="H54073"/>
      <c r="P54073"/>
    </row>
    <row r="54074" spans="8:16" x14ac:dyDescent="0.5">
      <c r="H54074"/>
      <c r="P54074"/>
    </row>
    <row r="54075" spans="8:16" x14ac:dyDescent="0.5">
      <c r="H54075"/>
      <c r="P54075"/>
    </row>
    <row r="54076" spans="8:16" x14ac:dyDescent="0.5">
      <c r="H54076"/>
      <c r="P54076"/>
    </row>
    <row r="54077" spans="8:16" x14ac:dyDescent="0.5">
      <c r="H54077"/>
      <c r="P54077"/>
    </row>
    <row r="54078" spans="8:16" x14ac:dyDescent="0.5">
      <c r="H54078"/>
      <c r="P54078"/>
    </row>
    <row r="54079" spans="8:16" x14ac:dyDescent="0.5">
      <c r="H54079"/>
      <c r="P54079"/>
    </row>
    <row r="54080" spans="8:16" x14ac:dyDescent="0.5">
      <c r="H54080"/>
      <c r="P54080"/>
    </row>
    <row r="54081" spans="8:16" x14ac:dyDescent="0.5">
      <c r="H54081"/>
      <c r="P54081"/>
    </row>
    <row r="54082" spans="8:16" x14ac:dyDescent="0.5">
      <c r="H54082"/>
      <c r="P54082"/>
    </row>
    <row r="54083" spans="8:16" x14ac:dyDescent="0.5">
      <c r="H54083"/>
      <c r="P54083"/>
    </row>
    <row r="54084" spans="8:16" x14ac:dyDescent="0.5">
      <c r="H54084"/>
      <c r="P54084"/>
    </row>
    <row r="54085" spans="8:16" x14ac:dyDescent="0.5">
      <c r="H54085"/>
      <c r="P54085"/>
    </row>
    <row r="54086" spans="8:16" x14ac:dyDescent="0.5">
      <c r="H54086"/>
      <c r="P54086"/>
    </row>
    <row r="54087" spans="8:16" x14ac:dyDescent="0.5">
      <c r="H54087"/>
      <c r="P54087"/>
    </row>
    <row r="54088" spans="8:16" x14ac:dyDescent="0.5">
      <c r="H54088"/>
      <c r="P54088"/>
    </row>
    <row r="54089" spans="8:16" x14ac:dyDescent="0.5">
      <c r="H54089"/>
      <c r="P54089"/>
    </row>
    <row r="54090" spans="8:16" x14ac:dyDescent="0.5">
      <c r="H54090"/>
      <c r="P54090"/>
    </row>
    <row r="54091" spans="8:16" x14ac:dyDescent="0.5">
      <c r="H54091"/>
      <c r="P54091"/>
    </row>
    <row r="54092" spans="8:16" x14ac:dyDescent="0.5">
      <c r="H54092"/>
      <c r="P54092"/>
    </row>
    <row r="54093" spans="8:16" x14ac:dyDescent="0.5">
      <c r="H54093"/>
      <c r="P54093"/>
    </row>
    <row r="54094" spans="8:16" x14ac:dyDescent="0.5">
      <c r="H54094"/>
      <c r="P54094"/>
    </row>
    <row r="54095" spans="8:16" x14ac:dyDescent="0.5">
      <c r="H54095"/>
      <c r="P54095"/>
    </row>
    <row r="54096" spans="8:16" x14ac:dyDescent="0.5">
      <c r="H54096"/>
      <c r="P54096"/>
    </row>
    <row r="54097" spans="8:16" x14ac:dyDescent="0.5">
      <c r="H54097"/>
      <c r="P54097"/>
    </row>
    <row r="54098" spans="8:16" x14ac:dyDescent="0.5">
      <c r="H54098"/>
      <c r="P54098"/>
    </row>
    <row r="54099" spans="8:16" x14ac:dyDescent="0.5">
      <c r="H54099"/>
      <c r="P54099"/>
    </row>
    <row r="54100" spans="8:16" x14ac:dyDescent="0.5">
      <c r="H54100"/>
      <c r="P54100"/>
    </row>
    <row r="54101" spans="8:16" x14ac:dyDescent="0.5">
      <c r="H54101"/>
      <c r="P54101"/>
    </row>
    <row r="54102" spans="8:16" x14ac:dyDescent="0.5">
      <c r="H54102"/>
      <c r="P54102"/>
    </row>
    <row r="54103" spans="8:16" x14ac:dyDescent="0.5">
      <c r="H54103"/>
      <c r="P54103"/>
    </row>
    <row r="54104" spans="8:16" x14ac:dyDescent="0.5">
      <c r="H54104"/>
      <c r="P54104"/>
    </row>
    <row r="54105" spans="8:16" x14ac:dyDescent="0.5">
      <c r="H54105"/>
      <c r="P54105"/>
    </row>
    <row r="54106" spans="8:16" x14ac:dyDescent="0.5">
      <c r="H54106"/>
      <c r="P54106"/>
    </row>
    <row r="54107" spans="8:16" x14ac:dyDescent="0.5">
      <c r="H54107"/>
      <c r="P54107"/>
    </row>
    <row r="54108" spans="8:16" x14ac:dyDescent="0.5">
      <c r="H54108"/>
      <c r="P54108"/>
    </row>
    <row r="54109" spans="8:16" x14ac:dyDescent="0.5">
      <c r="H54109"/>
      <c r="P54109"/>
    </row>
    <row r="54110" spans="8:16" x14ac:dyDescent="0.5">
      <c r="H54110"/>
      <c r="P54110"/>
    </row>
    <row r="54111" spans="8:16" x14ac:dyDescent="0.5">
      <c r="H54111"/>
      <c r="P54111"/>
    </row>
    <row r="54112" spans="8:16" x14ac:dyDescent="0.5">
      <c r="H54112"/>
      <c r="P54112"/>
    </row>
    <row r="54113" spans="8:16" x14ac:dyDescent="0.5">
      <c r="H54113"/>
      <c r="P54113"/>
    </row>
    <row r="54114" spans="8:16" x14ac:dyDescent="0.5">
      <c r="H54114"/>
      <c r="P54114"/>
    </row>
    <row r="54115" spans="8:16" x14ac:dyDescent="0.5">
      <c r="H54115"/>
      <c r="P54115"/>
    </row>
    <row r="54116" spans="8:16" x14ac:dyDescent="0.5">
      <c r="H54116"/>
      <c r="P54116"/>
    </row>
    <row r="54117" spans="8:16" x14ac:dyDescent="0.5">
      <c r="H54117"/>
      <c r="P54117"/>
    </row>
    <row r="54118" spans="8:16" x14ac:dyDescent="0.5">
      <c r="H54118"/>
      <c r="P54118"/>
    </row>
    <row r="54119" spans="8:16" x14ac:dyDescent="0.5">
      <c r="H54119"/>
      <c r="P54119"/>
    </row>
    <row r="54120" spans="8:16" x14ac:dyDescent="0.5">
      <c r="H54120"/>
      <c r="P54120"/>
    </row>
    <row r="54121" spans="8:16" x14ac:dyDescent="0.5">
      <c r="H54121"/>
      <c r="P54121"/>
    </row>
    <row r="54122" spans="8:16" x14ac:dyDescent="0.5">
      <c r="H54122"/>
      <c r="P54122"/>
    </row>
    <row r="54123" spans="8:16" x14ac:dyDescent="0.5">
      <c r="H54123"/>
      <c r="P54123"/>
    </row>
    <row r="54124" spans="8:16" x14ac:dyDescent="0.5">
      <c r="H54124"/>
      <c r="P54124"/>
    </row>
    <row r="54125" spans="8:16" x14ac:dyDescent="0.5">
      <c r="H54125"/>
      <c r="P54125"/>
    </row>
    <row r="54126" spans="8:16" x14ac:dyDescent="0.5">
      <c r="H54126"/>
      <c r="P54126"/>
    </row>
    <row r="54127" spans="8:16" x14ac:dyDescent="0.5">
      <c r="H54127"/>
      <c r="P54127"/>
    </row>
    <row r="54128" spans="8:16" x14ac:dyDescent="0.5">
      <c r="H54128"/>
      <c r="P54128"/>
    </row>
    <row r="54129" spans="8:16" x14ac:dyDescent="0.5">
      <c r="H54129"/>
      <c r="P54129"/>
    </row>
    <row r="54130" spans="8:16" x14ac:dyDescent="0.5">
      <c r="H54130"/>
      <c r="P54130"/>
    </row>
    <row r="54131" spans="8:16" x14ac:dyDescent="0.5">
      <c r="H54131"/>
      <c r="P54131"/>
    </row>
    <row r="54132" spans="8:16" x14ac:dyDescent="0.5">
      <c r="H54132"/>
      <c r="P54132"/>
    </row>
    <row r="54133" spans="8:16" x14ac:dyDescent="0.5">
      <c r="H54133"/>
      <c r="P54133"/>
    </row>
    <row r="54134" spans="8:16" x14ac:dyDescent="0.5">
      <c r="H54134"/>
      <c r="P54134"/>
    </row>
    <row r="54135" spans="8:16" x14ac:dyDescent="0.5">
      <c r="H54135"/>
      <c r="P54135"/>
    </row>
    <row r="54136" spans="8:16" x14ac:dyDescent="0.5">
      <c r="H54136"/>
      <c r="P54136"/>
    </row>
    <row r="54137" spans="8:16" x14ac:dyDescent="0.5">
      <c r="H54137"/>
      <c r="P54137"/>
    </row>
    <row r="54138" spans="8:16" x14ac:dyDescent="0.5">
      <c r="H54138"/>
      <c r="P54138"/>
    </row>
    <row r="54139" spans="8:16" x14ac:dyDescent="0.5">
      <c r="H54139"/>
      <c r="P54139"/>
    </row>
    <row r="54140" spans="8:16" x14ac:dyDescent="0.5">
      <c r="H54140"/>
      <c r="P54140"/>
    </row>
    <row r="54141" spans="8:16" x14ac:dyDescent="0.5">
      <c r="H54141"/>
      <c r="P54141"/>
    </row>
    <row r="54142" spans="8:16" x14ac:dyDescent="0.5">
      <c r="H54142"/>
      <c r="P54142"/>
    </row>
    <row r="54143" spans="8:16" x14ac:dyDescent="0.5">
      <c r="H54143"/>
      <c r="P54143"/>
    </row>
    <row r="54144" spans="8:16" x14ac:dyDescent="0.5">
      <c r="H54144"/>
      <c r="P54144"/>
    </row>
    <row r="54145" spans="8:16" x14ac:dyDescent="0.5">
      <c r="H54145"/>
      <c r="P54145"/>
    </row>
    <row r="54146" spans="8:16" x14ac:dyDescent="0.5">
      <c r="H54146"/>
      <c r="P54146"/>
    </row>
    <row r="54147" spans="8:16" x14ac:dyDescent="0.5">
      <c r="H54147"/>
      <c r="P54147"/>
    </row>
    <row r="54148" spans="8:16" x14ac:dyDescent="0.5">
      <c r="H54148"/>
      <c r="P54148"/>
    </row>
    <row r="54149" spans="8:16" x14ac:dyDescent="0.5">
      <c r="H54149"/>
      <c r="P54149"/>
    </row>
    <row r="54150" spans="8:16" x14ac:dyDescent="0.5">
      <c r="H54150"/>
      <c r="P54150"/>
    </row>
    <row r="54151" spans="8:16" x14ac:dyDescent="0.5">
      <c r="H54151"/>
      <c r="P54151"/>
    </row>
    <row r="54152" spans="8:16" x14ac:dyDescent="0.5">
      <c r="H54152"/>
      <c r="P54152"/>
    </row>
    <row r="54153" spans="8:16" x14ac:dyDescent="0.5">
      <c r="H54153"/>
      <c r="P54153"/>
    </row>
    <row r="54154" spans="8:16" x14ac:dyDescent="0.5">
      <c r="H54154"/>
      <c r="P54154"/>
    </row>
    <row r="54155" spans="8:16" x14ac:dyDescent="0.5">
      <c r="H54155"/>
      <c r="P54155"/>
    </row>
    <row r="54156" spans="8:16" x14ac:dyDescent="0.5">
      <c r="H54156"/>
      <c r="P54156"/>
    </row>
    <row r="54157" spans="8:16" x14ac:dyDescent="0.5">
      <c r="H54157"/>
      <c r="P54157"/>
    </row>
    <row r="54158" spans="8:16" x14ac:dyDescent="0.5">
      <c r="H54158"/>
      <c r="P54158"/>
    </row>
    <row r="54159" spans="8:16" x14ac:dyDescent="0.5">
      <c r="H54159"/>
      <c r="P54159"/>
    </row>
    <row r="54160" spans="8:16" x14ac:dyDescent="0.5">
      <c r="H54160"/>
      <c r="P54160"/>
    </row>
    <row r="54161" spans="8:16" x14ac:dyDescent="0.5">
      <c r="H54161"/>
      <c r="P54161"/>
    </row>
    <row r="54162" spans="8:16" x14ac:dyDescent="0.5">
      <c r="H54162"/>
      <c r="P54162"/>
    </row>
    <row r="54163" spans="8:16" x14ac:dyDescent="0.5">
      <c r="H54163"/>
      <c r="P54163"/>
    </row>
    <row r="54164" spans="8:16" x14ac:dyDescent="0.5">
      <c r="H54164"/>
      <c r="P54164"/>
    </row>
    <row r="54165" spans="8:16" x14ac:dyDescent="0.5">
      <c r="H54165"/>
      <c r="P54165"/>
    </row>
    <row r="54166" spans="8:16" x14ac:dyDescent="0.5">
      <c r="H54166"/>
      <c r="P54166"/>
    </row>
    <row r="54167" spans="8:16" x14ac:dyDescent="0.5">
      <c r="H54167"/>
      <c r="P54167"/>
    </row>
    <row r="54168" spans="8:16" x14ac:dyDescent="0.5">
      <c r="H54168"/>
      <c r="P54168"/>
    </row>
    <row r="54169" spans="8:16" x14ac:dyDescent="0.5">
      <c r="H54169"/>
      <c r="P54169"/>
    </row>
    <row r="54170" spans="8:16" x14ac:dyDescent="0.5">
      <c r="H54170"/>
      <c r="P54170"/>
    </row>
    <row r="54171" spans="8:16" x14ac:dyDescent="0.5">
      <c r="H54171"/>
      <c r="P54171"/>
    </row>
    <row r="54172" spans="8:16" x14ac:dyDescent="0.5">
      <c r="H54172"/>
      <c r="P54172"/>
    </row>
    <row r="54173" spans="8:16" x14ac:dyDescent="0.5">
      <c r="H54173"/>
      <c r="P54173"/>
    </row>
    <row r="54174" spans="8:16" x14ac:dyDescent="0.5">
      <c r="H54174"/>
      <c r="P54174"/>
    </row>
    <row r="54175" spans="8:16" x14ac:dyDescent="0.5">
      <c r="H54175"/>
      <c r="P54175"/>
    </row>
    <row r="54176" spans="8:16" x14ac:dyDescent="0.5">
      <c r="H54176"/>
      <c r="P54176"/>
    </row>
    <row r="54177" spans="8:16" x14ac:dyDescent="0.5">
      <c r="H54177"/>
      <c r="P54177"/>
    </row>
    <row r="54178" spans="8:16" x14ac:dyDescent="0.5">
      <c r="H54178"/>
      <c r="P54178"/>
    </row>
    <row r="54179" spans="8:16" x14ac:dyDescent="0.5">
      <c r="H54179"/>
      <c r="P54179"/>
    </row>
    <row r="54180" spans="8:16" x14ac:dyDescent="0.5">
      <c r="H54180"/>
      <c r="P54180"/>
    </row>
    <row r="54181" spans="8:16" x14ac:dyDescent="0.5">
      <c r="H54181"/>
      <c r="P54181"/>
    </row>
    <row r="54182" spans="8:16" x14ac:dyDescent="0.5">
      <c r="H54182"/>
      <c r="P54182"/>
    </row>
    <row r="54183" spans="8:16" x14ac:dyDescent="0.5">
      <c r="H54183"/>
      <c r="P54183"/>
    </row>
    <row r="54184" spans="8:16" x14ac:dyDescent="0.5">
      <c r="H54184"/>
      <c r="P54184"/>
    </row>
    <row r="54185" spans="8:16" x14ac:dyDescent="0.5">
      <c r="H54185"/>
      <c r="P54185"/>
    </row>
    <row r="54186" spans="8:16" x14ac:dyDescent="0.5">
      <c r="H54186"/>
      <c r="P54186"/>
    </row>
    <row r="54187" spans="8:16" x14ac:dyDescent="0.5">
      <c r="H54187"/>
      <c r="P54187"/>
    </row>
    <row r="54188" spans="8:16" x14ac:dyDescent="0.5">
      <c r="H54188"/>
      <c r="P54188"/>
    </row>
    <row r="54189" spans="8:16" x14ac:dyDescent="0.5">
      <c r="H54189"/>
      <c r="P54189"/>
    </row>
    <row r="54190" spans="8:16" x14ac:dyDescent="0.5">
      <c r="H54190"/>
      <c r="P54190"/>
    </row>
    <row r="54191" spans="8:16" x14ac:dyDescent="0.5">
      <c r="H54191"/>
      <c r="P54191"/>
    </row>
    <row r="54192" spans="8:16" x14ac:dyDescent="0.5">
      <c r="H54192"/>
      <c r="P54192"/>
    </row>
    <row r="54193" spans="8:16" x14ac:dyDescent="0.5">
      <c r="H54193"/>
      <c r="P54193"/>
    </row>
    <row r="54194" spans="8:16" x14ac:dyDescent="0.5">
      <c r="H54194"/>
      <c r="P54194"/>
    </row>
    <row r="54195" spans="8:16" x14ac:dyDescent="0.5">
      <c r="H54195"/>
      <c r="P54195"/>
    </row>
    <row r="54196" spans="8:16" x14ac:dyDescent="0.5">
      <c r="H54196"/>
      <c r="P54196"/>
    </row>
    <row r="54197" spans="8:16" x14ac:dyDescent="0.5">
      <c r="H54197"/>
      <c r="P54197"/>
    </row>
    <row r="54198" spans="8:16" x14ac:dyDescent="0.5">
      <c r="H54198"/>
      <c r="P54198"/>
    </row>
    <row r="54199" spans="8:16" x14ac:dyDescent="0.5">
      <c r="H54199"/>
      <c r="P54199"/>
    </row>
    <row r="54200" spans="8:16" x14ac:dyDescent="0.5">
      <c r="H54200"/>
      <c r="P54200"/>
    </row>
    <row r="54201" spans="8:16" x14ac:dyDescent="0.5">
      <c r="H54201"/>
      <c r="P54201"/>
    </row>
    <row r="54202" spans="8:16" x14ac:dyDescent="0.5">
      <c r="H54202"/>
      <c r="P54202"/>
    </row>
    <row r="54203" spans="8:16" x14ac:dyDescent="0.5">
      <c r="H54203"/>
      <c r="P54203"/>
    </row>
    <row r="54204" spans="8:16" x14ac:dyDescent="0.5">
      <c r="H54204"/>
      <c r="P54204"/>
    </row>
    <row r="54205" spans="8:16" x14ac:dyDescent="0.5">
      <c r="H54205"/>
      <c r="P54205"/>
    </row>
    <row r="54206" spans="8:16" x14ac:dyDescent="0.5">
      <c r="H54206"/>
      <c r="P54206"/>
    </row>
    <row r="54207" spans="8:16" x14ac:dyDescent="0.5">
      <c r="H54207"/>
      <c r="P54207"/>
    </row>
    <row r="54208" spans="8:16" x14ac:dyDescent="0.5">
      <c r="H54208"/>
      <c r="P54208"/>
    </row>
    <row r="54209" spans="8:16" x14ac:dyDescent="0.5">
      <c r="H54209"/>
      <c r="P54209"/>
    </row>
    <row r="54210" spans="8:16" x14ac:dyDescent="0.5">
      <c r="H54210"/>
      <c r="P54210"/>
    </row>
    <row r="54211" spans="8:16" x14ac:dyDescent="0.5">
      <c r="H54211"/>
      <c r="P54211"/>
    </row>
    <row r="54212" spans="8:16" x14ac:dyDescent="0.5">
      <c r="H54212"/>
      <c r="P54212"/>
    </row>
    <row r="54213" spans="8:16" x14ac:dyDescent="0.5">
      <c r="H54213"/>
      <c r="P54213"/>
    </row>
    <row r="54214" spans="8:16" x14ac:dyDescent="0.5">
      <c r="H54214"/>
      <c r="P54214"/>
    </row>
    <row r="54215" spans="8:16" x14ac:dyDescent="0.5">
      <c r="H54215"/>
      <c r="P54215"/>
    </row>
    <row r="54216" spans="8:16" x14ac:dyDescent="0.5">
      <c r="H54216"/>
      <c r="P54216"/>
    </row>
    <row r="54217" spans="8:16" x14ac:dyDescent="0.5">
      <c r="H54217"/>
      <c r="P54217"/>
    </row>
    <row r="54218" spans="8:16" x14ac:dyDescent="0.5">
      <c r="H54218"/>
      <c r="P54218"/>
    </row>
    <row r="54219" spans="8:16" x14ac:dyDescent="0.5">
      <c r="H54219"/>
      <c r="P54219"/>
    </row>
    <row r="54220" spans="8:16" x14ac:dyDescent="0.5">
      <c r="H54220"/>
      <c r="P54220"/>
    </row>
    <row r="54221" spans="8:16" x14ac:dyDescent="0.5">
      <c r="H54221"/>
      <c r="P54221"/>
    </row>
    <row r="54222" spans="8:16" x14ac:dyDescent="0.5">
      <c r="H54222"/>
      <c r="P54222"/>
    </row>
    <row r="54223" spans="8:16" x14ac:dyDescent="0.5">
      <c r="H54223"/>
      <c r="P54223"/>
    </row>
    <row r="54224" spans="8:16" x14ac:dyDescent="0.5">
      <c r="H54224"/>
      <c r="P54224"/>
    </row>
    <row r="54225" spans="8:16" x14ac:dyDescent="0.5">
      <c r="H54225"/>
      <c r="P54225"/>
    </row>
    <row r="54226" spans="8:16" x14ac:dyDescent="0.5">
      <c r="H54226"/>
      <c r="P54226"/>
    </row>
    <row r="54227" spans="8:16" x14ac:dyDescent="0.5">
      <c r="H54227"/>
      <c r="P54227"/>
    </row>
    <row r="54228" spans="8:16" x14ac:dyDescent="0.5">
      <c r="H54228"/>
      <c r="P54228"/>
    </row>
    <row r="54229" spans="8:16" x14ac:dyDescent="0.5">
      <c r="H54229"/>
      <c r="P54229"/>
    </row>
    <row r="54230" spans="8:16" x14ac:dyDescent="0.5">
      <c r="H54230"/>
      <c r="P54230"/>
    </row>
    <row r="54231" spans="8:16" x14ac:dyDescent="0.5">
      <c r="H54231"/>
      <c r="P54231"/>
    </row>
    <row r="54232" spans="8:16" x14ac:dyDescent="0.5">
      <c r="H54232"/>
      <c r="P54232"/>
    </row>
    <row r="54233" spans="8:16" x14ac:dyDescent="0.5">
      <c r="H54233"/>
      <c r="P54233"/>
    </row>
    <row r="54234" spans="8:16" x14ac:dyDescent="0.5">
      <c r="H54234"/>
      <c r="P54234"/>
    </row>
    <row r="54235" spans="8:16" x14ac:dyDescent="0.5">
      <c r="H54235"/>
      <c r="P54235"/>
    </row>
    <row r="54236" spans="8:16" x14ac:dyDescent="0.5">
      <c r="H54236"/>
      <c r="P54236"/>
    </row>
    <row r="54237" spans="8:16" x14ac:dyDescent="0.5">
      <c r="H54237"/>
      <c r="P54237"/>
    </row>
    <row r="54238" spans="8:16" x14ac:dyDescent="0.5">
      <c r="H54238"/>
      <c r="P54238"/>
    </row>
    <row r="54239" spans="8:16" x14ac:dyDescent="0.5">
      <c r="H54239"/>
      <c r="P54239"/>
    </row>
    <row r="54240" spans="8:16" x14ac:dyDescent="0.5">
      <c r="H54240"/>
      <c r="P54240"/>
    </row>
    <row r="54241" spans="8:16" x14ac:dyDescent="0.5">
      <c r="H54241"/>
      <c r="P54241"/>
    </row>
    <row r="54242" spans="8:16" x14ac:dyDescent="0.5">
      <c r="H54242"/>
      <c r="P54242"/>
    </row>
    <row r="54243" spans="8:16" x14ac:dyDescent="0.5">
      <c r="H54243"/>
      <c r="P54243"/>
    </row>
    <row r="54244" spans="8:16" x14ac:dyDescent="0.5">
      <c r="H54244"/>
      <c r="P54244"/>
    </row>
    <row r="54245" spans="8:16" x14ac:dyDescent="0.5">
      <c r="H54245"/>
      <c r="P54245"/>
    </row>
    <row r="54246" spans="8:16" x14ac:dyDescent="0.5">
      <c r="H54246"/>
      <c r="P54246"/>
    </row>
    <row r="54247" spans="8:16" x14ac:dyDescent="0.5">
      <c r="H54247"/>
      <c r="P54247"/>
    </row>
    <row r="54248" spans="8:16" x14ac:dyDescent="0.5">
      <c r="H54248"/>
      <c r="P54248"/>
    </row>
    <row r="54249" spans="8:16" x14ac:dyDescent="0.5">
      <c r="H54249"/>
      <c r="P54249"/>
    </row>
    <row r="54250" spans="8:16" x14ac:dyDescent="0.5">
      <c r="H54250"/>
      <c r="P54250"/>
    </row>
    <row r="54251" spans="8:16" x14ac:dyDescent="0.5">
      <c r="H54251"/>
      <c r="P54251"/>
    </row>
    <row r="54252" spans="8:16" x14ac:dyDescent="0.5">
      <c r="H54252"/>
      <c r="P54252"/>
    </row>
    <row r="54253" spans="8:16" x14ac:dyDescent="0.5">
      <c r="H54253"/>
      <c r="P54253"/>
    </row>
    <row r="54254" spans="8:16" x14ac:dyDescent="0.5">
      <c r="H54254"/>
      <c r="P54254"/>
    </row>
    <row r="54255" spans="8:16" x14ac:dyDescent="0.5">
      <c r="H54255"/>
      <c r="P54255"/>
    </row>
    <row r="54256" spans="8:16" x14ac:dyDescent="0.5">
      <c r="H54256"/>
      <c r="P54256"/>
    </row>
    <row r="54257" spans="8:16" x14ac:dyDescent="0.5">
      <c r="H54257"/>
      <c r="P54257"/>
    </row>
    <row r="54258" spans="8:16" x14ac:dyDescent="0.5">
      <c r="H54258"/>
      <c r="P54258"/>
    </row>
    <row r="54259" spans="8:16" x14ac:dyDescent="0.5">
      <c r="H54259"/>
      <c r="P54259"/>
    </row>
    <row r="54260" spans="8:16" x14ac:dyDescent="0.5">
      <c r="H54260"/>
      <c r="P54260"/>
    </row>
    <row r="54261" spans="8:16" x14ac:dyDescent="0.5">
      <c r="H54261"/>
      <c r="P54261"/>
    </row>
    <row r="54262" spans="8:16" x14ac:dyDescent="0.5">
      <c r="H54262"/>
      <c r="P54262"/>
    </row>
    <row r="54263" spans="8:16" x14ac:dyDescent="0.5">
      <c r="H54263"/>
      <c r="P54263"/>
    </row>
    <row r="54264" spans="8:16" x14ac:dyDescent="0.5">
      <c r="H54264"/>
      <c r="P54264"/>
    </row>
    <row r="54265" spans="8:16" x14ac:dyDescent="0.5">
      <c r="H54265"/>
      <c r="P54265"/>
    </row>
    <row r="54266" spans="8:16" x14ac:dyDescent="0.5">
      <c r="H54266"/>
      <c r="P54266"/>
    </row>
    <row r="54267" spans="8:16" x14ac:dyDescent="0.5">
      <c r="H54267"/>
      <c r="P54267"/>
    </row>
    <row r="54268" spans="8:16" x14ac:dyDescent="0.5">
      <c r="H54268"/>
      <c r="P54268"/>
    </row>
    <row r="54269" spans="8:16" x14ac:dyDescent="0.5">
      <c r="H54269"/>
      <c r="P54269"/>
    </row>
    <row r="54270" spans="8:16" x14ac:dyDescent="0.5">
      <c r="H54270"/>
      <c r="P54270"/>
    </row>
    <row r="54271" spans="8:16" x14ac:dyDescent="0.5">
      <c r="H54271"/>
      <c r="P54271"/>
    </row>
    <row r="54272" spans="8:16" x14ac:dyDescent="0.5">
      <c r="H54272"/>
      <c r="P54272"/>
    </row>
    <row r="54273" spans="8:16" x14ac:dyDescent="0.5">
      <c r="H54273"/>
      <c r="P54273"/>
    </row>
    <row r="54274" spans="8:16" x14ac:dyDescent="0.5">
      <c r="H54274"/>
      <c r="P54274"/>
    </row>
    <row r="54275" spans="8:16" x14ac:dyDescent="0.5">
      <c r="H54275"/>
      <c r="P54275"/>
    </row>
    <row r="54276" spans="8:16" x14ac:dyDescent="0.5">
      <c r="H54276"/>
      <c r="P54276"/>
    </row>
    <row r="54277" spans="8:16" x14ac:dyDescent="0.5">
      <c r="H54277"/>
      <c r="P54277"/>
    </row>
    <row r="54278" spans="8:16" x14ac:dyDescent="0.5">
      <c r="H54278"/>
      <c r="P54278"/>
    </row>
    <row r="54279" spans="8:16" x14ac:dyDescent="0.5">
      <c r="H54279"/>
      <c r="P54279"/>
    </row>
    <row r="54280" spans="8:16" x14ac:dyDescent="0.5">
      <c r="H54280"/>
      <c r="P54280"/>
    </row>
    <row r="54281" spans="8:16" x14ac:dyDescent="0.5">
      <c r="H54281"/>
      <c r="P54281"/>
    </row>
    <row r="54282" spans="8:16" x14ac:dyDescent="0.5">
      <c r="H54282"/>
      <c r="P54282"/>
    </row>
    <row r="54283" spans="8:16" x14ac:dyDescent="0.5">
      <c r="H54283"/>
      <c r="P54283"/>
    </row>
    <row r="54284" spans="8:16" x14ac:dyDescent="0.5">
      <c r="H54284"/>
      <c r="P54284"/>
    </row>
    <row r="54285" spans="8:16" x14ac:dyDescent="0.5">
      <c r="H54285"/>
      <c r="P54285"/>
    </row>
    <row r="54286" spans="8:16" x14ac:dyDescent="0.5">
      <c r="H54286"/>
      <c r="P54286"/>
    </row>
    <row r="54287" spans="8:16" x14ac:dyDescent="0.5">
      <c r="H54287"/>
      <c r="P54287"/>
    </row>
    <row r="54288" spans="8:16" x14ac:dyDescent="0.5">
      <c r="H54288"/>
      <c r="P54288"/>
    </row>
    <row r="54289" spans="8:16" x14ac:dyDescent="0.5">
      <c r="H54289"/>
      <c r="P54289"/>
    </row>
    <row r="54290" spans="8:16" x14ac:dyDescent="0.5">
      <c r="H54290"/>
      <c r="P54290"/>
    </row>
    <row r="54291" spans="8:16" x14ac:dyDescent="0.5">
      <c r="H54291"/>
      <c r="P54291"/>
    </row>
    <row r="54292" spans="8:16" x14ac:dyDescent="0.5">
      <c r="H54292"/>
      <c r="P54292"/>
    </row>
    <row r="54293" spans="8:16" x14ac:dyDescent="0.5">
      <c r="H54293"/>
      <c r="P54293"/>
    </row>
    <row r="54294" spans="8:16" x14ac:dyDescent="0.5">
      <c r="H54294"/>
      <c r="P54294"/>
    </row>
    <row r="54295" spans="8:16" x14ac:dyDescent="0.5">
      <c r="H54295"/>
      <c r="P54295"/>
    </row>
    <row r="54296" spans="8:16" x14ac:dyDescent="0.5">
      <c r="H54296"/>
      <c r="P54296"/>
    </row>
    <row r="54297" spans="8:16" x14ac:dyDescent="0.5">
      <c r="H54297"/>
      <c r="P54297"/>
    </row>
    <row r="54298" spans="8:16" x14ac:dyDescent="0.5">
      <c r="H54298"/>
      <c r="P54298"/>
    </row>
    <row r="54299" spans="8:16" x14ac:dyDescent="0.5">
      <c r="H54299"/>
      <c r="P54299"/>
    </row>
    <row r="54300" spans="8:16" x14ac:dyDescent="0.5">
      <c r="H54300"/>
      <c r="P54300"/>
    </row>
    <row r="54301" spans="8:16" x14ac:dyDescent="0.5">
      <c r="H54301"/>
      <c r="P54301"/>
    </row>
    <row r="54302" spans="8:16" x14ac:dyDescent="0.5">
      <c r="H54302"/>
      <c r="P54302"/>
    </row>
    <row r="54303" spans="8:16" x14ac:dyDescent="0.5">
      <c r="H54303"/>
      <c r="P54303"/>
    </row>
    <row r="54304" spans="8:16" x14ac:dyDescent="0.5">
      <c r="H54304"/>
      <c r="P54304"/>
    </row>
    <row r="54305" spans="8:16" x14ac:dyDescent="0.5">
      <c r="H54305"/>
      <c r="P54305"/>
    </row>
    <row r="54306" spans="8:16" x14ac:dyDescent="0.5">
      <c r="H54306"/>
      <c r="P54306"/>
    </row>
    <row r="54307" spans="8:16" x14ac:dyDescent="0.5">
      <c r="H54307"/>
      <c r="P54307"/>
    </row>
    <row r="54308" spans="8:16" x14ac:dyDescent="0.5">
      <c r="H54308"/>
      <c r="P54308"/>
    </row>
    <row r="54309" spans="8:16" x14ac:dyDescent="0.5">
      <c r="H54309"/>
      <c r="P54309"/>
    </row>
    <row r="54310" spans="8:16" x14ac:dyDescent="0.5">
      <c r="H54310"/>
      <c r="P54310"/>
    </row>
    <row r="54311" spans="8:16" x14ac:dyDescent="0.5">
      <c r="H54311"/>
      <c r="P54311"/>
    </row>
    <row r="54312" spans="8:16" x14ac:dyDescent="0.5">
      <c r="H54312"/>
      <c r="P54312"/>
    </row>
    <row r="54313" spans="8:16" x14ac:dyDescent="0.5">
      <c r="H54313"/>
      <c r="P54313"/>
    </row>
    <row r="54314" spans="8:16" x14ac:dyDescent="0.5">
      <c r="H54314"/>
      <c r="P54314"/>
    </row>
    <row r="54315" spans="8:16" x14ac:dyDescent="0.5">
      <c r="H54315"/>
      <c r="P54315"/>
    </row>
    <row r="54316" spans="8:16" x14ac:dyDescent="0.5">
      <c r="H54316"/>
      <c r="P54316"/>
    </row>
    <row r="54317" spans="8:16" x14ac:dyDescent="0.5">
      <c r="H54317"/>
      <c r="P54317"/>
    </row>
    <row r="54318" spans="8:16" x14ac:dyDescent="0.5">
      <c r="H54318"/>
      <c r="P54318"/>
    </row>
    <row r="54319" spans="8:16" x14ac:dyDescent="0.5">
      <c r="H54319"/>
      <c r="P54319"/>
    </row>
    <row r="54320" spans="8:16" x14ac:dyDescent="0.5">
      <c r="H54320"/>
      <c r="P54320"/>
    </row>
    <row r="54321" spans="8:16" x14ac:dyDescent="0.5">
      <c r="H54321"/>
      <c r="P54321"/>
    </row>
    <row r="54322" spans="8:16" x14ac:dyDescent="0.5">
      <c r="H54322"/>
      <c r="P54322"/>
    </row>
    <row r="54323" spans="8:16" x14ac:dyDescent="0.5">
      <c r="H54323"/>
      <c r="P54323"/>
    </row>
    <row r="54324" spans="8:16" x14ac:dyDescent="0.5">
      <c r="H54324"/>
      <c r="P54324"/>
    </row>
    <row r="54325" spans="8:16" x14ac:dyDescent="0.5">
      <c r="H54325"/>
      <c r="P54325"/>
    </row>
    <row r="54326" spans="8:16" x14ac:dyDescent="0.5">
      <c r="H54326"/>
      <c r="P54326"/>
    </row>
    <row r="54327" spans="8:16" x14ac:dyDescent="0.5">
      <c r="H54327"/>
      <c r="P54327"/>
    </row>
    <row r="54328" spans="8:16" x14ac:dyDescent="0.5">
      <c r="H54328"/>
      <c r="P54328"/>
    </row>
    <row r="54329" spans="8:16" x14ac:dyDescent="0.5">
      <c r="H54329"/>
      <c r="P54329"/>
    </row>
    <row r="54330" spans="8:16" x14ac:dyDescent="0.5">
      <c r="H54330"/>
      <c r="P54330"/>
    </row>
    <row r="54331" spans="8:16" x14ac:dyDescent="0.5">
      <c r="H54331"/>
      <c r="P54331"/>
    </row>
    <row r="54332" spans="8:16" x14ac:dyDescent="0.5">
      <c r="H54332"/>
      <c r="P54332"/>
    </row>
    <row r="54333" spans="8:16" x14ac:dyDescent="0.5">
      <c r="H54333"/>
      <c r="P54333"/>
    </row>
    <row r="54334" spans="8:16" x14ac:dyDescent="0.5">
      <c r="H54334"/>
      <c r="P54334"/>
    </row>
    <row r="54335" spans="8:16" x14ac:dyDescent="0.5">
      <c r="H54335"/>
      <c r="P54335"/>
    </row>
    <row r="54336" spans="8:16" x14ac:dyDescent="0.5">
      <c r="H54336"/>
      <c r="P54336"/>
    </row>
    <row r="54337" spans="8:16" x14ac:dyDescent="0.5">
      <c r="H54337"/>
      <c r="P54337"/>
    </row>
    <row r="54338" spans="8:16" x14ac:dyDescent="0.5">
      <c r="H54338"/>
      <c r="P54338"/>
    </row>
    <row r="54339" spans="8:16" x14ac:dyDescent="0.5">
      <c r="H54339"/>
      <c r="P54339"/>
    </row>
    <row r="54340" spans="8:16" x14ac:dyDescent="0.5">
      <c r="H54340"/>
      <c r="P54340"/>
    </row>
    <row r="54341" spans="8:16" x14ac:dyDescent="0.5">
      <c r="H54341"/>
      <c r="P54341"/>
    </row>
    <row r="54342" spans="8:16" x14ac:dyDescent="0.5">
      <c r="H54342"/>
      <c r="P54342"/>
    </row>
    <row r="54343" spans="8:16" x14ac:dyDescent="0.5">
      <c r="H54343"/>
      <c r="P54343"/>
    </row>
    <row r="54344" spans="8:16" x14ac:dyDescent="0.5">
      <c r="H54344"/>
      <c r="P54344"/>
    </row>
    <row r="54345" spans="8:16" x14ac:dyDescent="0.5">
      <c r="H54345"/>
      <c r="P54345"/>
    </row>
    <row r="54346" spans="8:16" x14ac:dyDescent="0.5">
      <c r="H54346"/>
      <c r="P54346"/>
    </row>
    <row r="54347" spans="8:16" x14ac:dyDescent="0.5">
      <c r="H54347"/>
      <c r="P54347"/>
    </row>
    <row r="54348" spans="8:16" x14ac:dyDescent="0.5">
      <c r="H54348"/>
      <c r="P54348"/>
    </row>
    <row r="54349" spans="8:16" x14ac:dyDescent="0.5">
      <c r="H54349"/>
      <c r="P54349"/>
    </row>
    <row r="54350" spans="8:16" x14ac:dyDescent="0.5">
      <c r="H54350"/>
      <c r="P54350"/>
    </row>
    <row r="54351" spans="8:16" x14ac:dyDescent="0.5">
      <c r="H54351"/>
      <c r="P54351"/>
    </row>
    <row r="54352" spans="8:16" x14ac:dyDescent="0.5">
      <c r="H54352"/>
      <c r="P54352"/>
    </row>
    <row r="54353" spans="8:16" x14ac:dyDescent="0.5">
      <c r="H54353"/>
      <c r="P54353"/>
    </row>
    <row r="54354" spans="8:16" x14ac:dyDescent="0.5">
      <c r="H54354"/>
      <c r="P54354"/>
    </row>
    <row r="54355" spans="8:16" x14ac:dyDescent="0.5">
      <c r="H54355"/>
      <c r="P54355"/>
    </row>
    <row r="54356" spans="8:16" x14ac:dyDescent="0.5">
      <c r="H54356"/>
      <c r="P54356"/>
    </row>
    <row r="54357" spans="8:16" x14ac:dyDescent="0.5">
      <c r="H54357"/>
      <c r="P54357"/>
    </row>
    <row r="54358" spans="8:16" x14ac:dyDescent="0.5">
      <c r="H54358"/>
      <c r="P54358"/>
    </row>
    <row r="54359" spans="8:16" x14ac:dyDescent="0.5">
      <c r="H54359"/>
      <c r="P54359"/>
    </row>
    <row r="54360" spans="8:16" x14ac:dyDescent="0.5">
      <c r="H54360"/>
      <c r="P54360"/>
    </row>
    <row r="54361" spans="8:16" x14ac:dyDescent="0.5">
      <c r="H54361"/>
      <c r="P54361"/>
    </row>
    <row r="54362" spans="8:16" x14ac:dyDescent="0.5">
      <c r="H54362"/>
      <c r="P54362"/>
    </row>
    <row r="54363" spans="8:16" x14ac:dyDescent="0.5">
      <c r="H54363"/>
      <c r="P54363"/>
    </row>
    <row r="54364" spans="8:16" x14ac:dyDescent="0.5">
      <c r="H54364"/>
      <c r="P54364"/>
    </row>
    <row r="54365" spans="8:16" x14ac:dyDescent="0.5">
      <c r="H54365"/>
      <c r="P54365"/>
    </row>
    <row r="54366" spans="8:16" x14ac:dyDescent="0.5">
      <c r="H54366"/>
      <c r="P54366"/>
    </row>
    <row r="54367" spans="8:16" x14ac:dyDescent="0.5">
      <c r="H54367"/>
      <c r="P54367"/>
    </row>
    <row r="54368" spans="8:16" x14ac:dyDescent="0.5">
      <c r="H54368"/>
      <c r="P54368"/>
    </row>
    <row r="54369" spans="8:16" x14ac:dyDescent="0.5">
      <c r="H54369"/>
      <c r="P54369"/>
    </row>
    <row r="54370" spans="8:16" x14ac:dyDescent="0.5">
      <c r="H54370"/>
      <c r="P54370"/>
    </row>
    <row r="54371" spans="8:16" x14ac:dyDescent="0.5">
      <c r="H54371"/>
      <c r="P54371"/>
    </row>
    <row r="54372" spans="8:16" x14ac:dyDescent="0.5">
      <c r="H54372"/>
      <c r="P54372"/>
    </row>
    <row r="54373" spans="8:16" x14ac:dyDescent="0.5">
      <c r="H54373"/>
      <c r="P54373"/>
    </row>
    <row r="54374" spans="8:16" x14ac:dyDescent="0.5">
      <c r="H54374"/>
      <c r="P54374"/>
    </row>
    <row r="54375" spans="8:16" x14ac:dyDescent="0.5">
      <c r="H54375"/>
      <c r="P54375"/>
    </row>
    <row r="54376" spans="8:16" x14ac:dyDescent="0.5">
      <c r="H54376"/>
      <c r="P54376"/>
    </row>
    <row r="54377" spans="8:16" x14ac:dyDescent="0.5">
      <c r="H54377"/>
      <c r="P54377"/>
    </row>
    <row r="54378" spans="8:16" x14ac:dyDescent="0.5">
      <c r="H54378"/>
      <c r="P54378"/>
    </row>
    <row r="54379" spans="8:16" x14ac:dyDescent="0.5">
      <c r="H54379"/>
      <c r="P54379"/>
    </row>
    <row r="54380" spans="8:16" x14ac:dyDescent="0.5">
      <c r="H54380"/>
      <c r="P54380"/>
    </row>
    <row r="54381" spans="8:16" x14ac:dyDescent="0.5">
      <c r="H54381"/>
      <c r="P54381"/>
    </row>
    <row r="54382" spans="8:16" x14ac:dyDescent="0.5">
      <c r="H54382"/>
      <c r="P54382"/>
    </row>
    <row r="54383" spans="8:16" x14ac:dyDescent="0.5">
      <c r="H54383"/>
      <c r="P54383"/>
    </row>
    <row r="54384" spans="8:16" x14ac:dyDescent="0.5">
      <c r="H54384"/>
      <c r="P54384"/>
    </row>
    <row r="54385" spans="8:16" x14ac:dyDescent="0.5">
      <c r="H54385"/>
      <c r="P54385"/>
    </row>
    <row r="54386" spans="8:16" x14ac:dyDescent="0.5">
      <c r="H54386"/>
      <c r="P54386"/>
    </row>
    <row r="54387" spans="8:16" x14ac:dyDescent="0.5">
      <c r="H54387"/>
      <c r="P54387"/>
    </row>
    <row r="54388" spans="8:16" x14ac:dyDescent="0.5">
      <c r="H54388"/>
      <c r="P54388"/>
    </row>
    <row r="54389" spans="8:16" x14ac:dyDescent="0.5">
      <c r="H54389"/>
      <c r="P54389"/>
    </row>
    <row r="54390" spans="8:16" x14ac:dyDescent="0.5">
      <c r="H54390"/>
      <c r="P54390"/>
    </row>
    <row r="54391" spans="8:16" x14ac:dyDescent="0.5">
      <c r="H54391"/>
      <c r="P54391"/>
    </row>
    <row r="54392" spans="8:16" x14ac:dyDescent="0.5">
      <c r="H54392"/>
      <c r="P54392"/>
    </row>
    <row r="54393" spans="8:16" x14ac:dyDescent="0.5">
      <c r="H54393"/>
      <c r="P54393"/>
    </row>
    <row r="54394" spans="8:16" x14ac:dyDescent="0.5">
      <c r="H54394"/>
      <c r="P54394"/>
    </row>
    <row r="54395" spans="8:16" x14ac:dyDescent="0.5">
      <c r="H54395"/>
      <c r="P54395"/>
    </row>
    <row r="54396" spans="8:16" x14ac:dyDescent="0.5">
      <c r="H54396"/>
      <c r="P54396"/>
    </row>
    <row r="54397" spans="8:16" x14ac:dyDescent="0.5">
      <c r="H54397"/>
      <c r="P54397"/>
    </row>
    <row r="54398" spans="8:16" x14ac:dyDescent="0.5">
      <c r="H54398"/>
      <c r="P54398"/>
    </row>
    <row r="54399" spans="8:16" x14ac:dyDescent="0.5">
      <c r="H54399"/>
      <c r="P54399"/>
    </row>
    <row r="54400" spans="8:16" x14ac:dyDescent="0.5">
      <c r="H54400"/>
      <c r="P54400"/>
    </row>
    <row r="54401" spans="8:16" x14ac:dyDescent="0.5">
      <c r="H54401"/>
      <c r="P54401"/>
    </row>
    <row r="54402" spans="8:16" x14ac:dyDescent="0.5">
      <c r="H54402"/>
      <c r="P54402"/>
    </row>
    <row r="54403" spans="8:16" x14ac:dyDescent="0.5">
      <c r="H54403"/>
      <c r="P54403"/>
    </row>
    <row r="54404" spans="8:16" x14ac:dyDescent="0.5">
      <c r="H54404"/>
      <c r="P54404"/>
    </row>
    <row r="54405" spans="8:16" x14ac:dyDescent="0.5">
      <c r="H54405"/>
      <c r="P54405"/>
    </row>
    <row r="54406" spans="8:16" x14ac:dyDescent="0.5">
      <c r="H54406"/>
      <c r="P54406"/>
    </row>
    <row r="54407" spans="8:16" x14ac:dyDescent="0.5">
      <c r="H54407"/>
      <c r="P54407"/>
    </row>
    <row r="54408" spans="8:16" x14ac:dyDescent="0.5">
      <c r="H54408"/>
      <c r="P54408"/>
    </row>
    <row r="54409" spans="8:16" x14ac:dyDescent="0.5">
      <c r="H54409"/>
      <c r="P54409"/>
    </row>
    <row r="54410" spans="8:16" x14ac:dyDescent="0.5">
      <c r="H54410"/>
      <c r="P54410"/>
    </row>
    <row r="54411" spans="8:16" x14ac:dyDescent="0.5">
      <c r="H54411"/>
      <c r="P54411"/>
    </row>
    <row r="54412" spans="8:16" x14ac:dyDescent="0.5">
      <c r="H54412"/>
      <c r="P54412"/>
    </row>
    <row r="54413" spans="8:16" x14ac:dyDescent="0.5">
      <c r="H54413"/>
      <c r="P54413"/>
    </row>
    <row r="54414" spans="8:16" x14ac:dyDescent="0.5">
      <c r="H54414"/>
      <c r="P54414"/>
    </row>
    <row r="54415" spans="8:16" x14ac:dyDescent="0.5">
      <c r="H54415"/>
      <c r="P54415"/>
    </row>
    <row r="54416" spans="8:16" x14ac:dyDescent="0.5">
      <c r="H54416"/>
      <c r="P54416"/>
    </row>
    <row r="54417" spans="8:16" x14ac:dyDescent="0.5">
      <c r="H54417"/>
      <c r="P54417"/>
    </row>
    <row r="54418" spans="8:16" x14ac:dyDescent="0.5">
      <c r="H54418"/>
      <c r="P54418"/>
    </row>
    <row r="54419" spans="8:16" x14ac:dyDescent="0.5">
      <c r="H54419"/>
      <c r="P54419"/>
    </row>
    <row r="54420" spans="8:16" x14ac:dyDescent="0.5">
      <c r="H54420"/>
      <c r="P54420"/>
    </row>
    <row r="54421" spans="8:16" x14ac:dyDescent="0.5">
      <c r="H54421"/>
      <c r="P54421"/>
    </row>
    <row r="54422" spans="8:16" x14ac:dyDescent="0.5">
      <c r="H54422"/>
      <c r="P54422"/>
    </row>
    <row r="54423" spans="8:16" x14ac:dyDescent="0.5">
      <c r="H54423"/>
      <c r="P54423"/>
    </row>
    <row r="54424" spans="8:16" x14ac:dyDescent="0.5">
      <c r="H54424"/>
      <c r="P54424"/>
    </row>
    <row r="54425" spans="8:16" x14ac:dyDescent="0.5">
      <c r="H54425"/>
      <c r="P54425"/>
    </row>
    <row r="54426" spans="8:16" x14ac:dyDescent="0.5">
      <c r="H54426"/>
      <c r="P54426"/>
    </row>
    <row r="54427" spans="8:16" x14ac:dyDescent="0.5">
      <c r="H54427"/>
      <c r="P54427"/>
    </row>
    <row r="54428" spans="8:16" x14ac:dyDescent="0.5">
      <c r="H54428"/>
      <c r="P54428"/>
    </row>
    <row r="54429" spans="8:16" x14ac:dyDescent="0.5">
      <c r="H54429"/>
      <c r="P54429"/>
    </row>
    <row r="54430" spans="8:16" x14ac:dyDescent="0.5">
      <c r="H54430"/>
      <c r="P54430"/>
    </row>
    <row r="54431" spans="8:16" x14ac:dyDescent="0.5">
      <c r="H54431"/>
      <c r="P54431"/>
    </row>
    <row r="54432" spans="8:16" x14ac:dyDescent="0.5">
      <c r="H54432"/>
      <c r="P54432"/>
    </row>
    <row r="54433" spans="8:16" x14ac:dyDescent="0.5">
      <c r="H54433"/>
      <c r="P54433"/>
    </row>
    <row r="54434" spans="8:16" x14ac:dyDescent="0.5">
      <c r="H54434"/>
      <c r="P54434"/>
    </row>
    <row r="54435" spans="8:16" x14ac:dyDescent="0.5">
      <c r="H54435"/>
      <c r="P54435"/>
    </row>
    <row r="54436" spans="8:16" x14ac:dyDescent="0.5">
      <c r="H54436"/>
      <c r="P54436"/>
    </row>
    <row r="54437" spans="8:16" x14ac:dyDescent="0.5">
      <c r="H54437"/>
      <c r="P54437"/>
    </row>
    <row r="54438" spans="8:16" x14ac:dyDescent="0.5">
      <c r="H54438"/>
      <c r="P54438"/>
    </row>
    <row r="54439" spans="8:16" x14ac:dyDescent="0.5">
      <c r="H54439"/>
      <c r="P54439"/>
    </row>
    <row r="54440" spans="8:16" x14ac:dyDescent="0.5">
      <c r="H54440"/>
      <c r="P54440"/>
    </row>
    <row r="54441" spans="8:16" x14ac:dyDescent="0.5">
      <c r="H54441"/>
      <c r="P54441"/>
    </row>
    <row r="54442" spans="8:16" x14ac:dyDescent="0.5">
      <c r="H54442"/>
      <c r="P54442"/>
    </row>
    <row r="54443" spans="8:16" x14ac:dyDescent="0.5">
      <c r="H54443"/>
      <c r="P54443"/>
    </row>
    <row r="54444" spans="8:16" x14ac:dyDescent="0.5">
      <c r="H54444"/>
      <c r="P54444"/>
    </row>
    <row r="54445" spans="8:16" x14ac:dyDescent="0.5">
      <c r="H54445"/>
      <c r="P54445"/>
    </row>
    <row r="54446" spans="8:16" x14ac:dyDescent="0.5">
      <c r="H54446"/>
      <c r="P54446"/>
    </row>
    <row r="54447" spans="8:16" x14ac:dyDescent="0.5">
      <c r="H54447"/>
      <c r="P54447"/>
    </row>
    <row r="54448" spans="8:16" x14ac:dyDescent="0.5">
      <c r="H54448"/>
      <c r="P54448"/>
    </row>
    <row r="54449" spans="8:16" x14ac:dyDescent="0.5">
      <c r="H54449"/>
      <c r="P54449"/>
    </row>
    <row r="54450" spans="8:16" x14ac:dyDescent="0.5">
      <c r="H54450"/>
      <c r="P54450"/>
    </row>
    <row r="54451" spans="8:16" x14ac:dyDescent="0.5">
      <c r="H54451"/>
      <c r="P54451"/>
    </row>
    <row r="54452" spans="8:16" x14ac:dyDescent="0.5">
      <c r="H54452"/>
      <c r="P54452"/>
    </row>
    <row r="54453" spans="8:16" x14ac:dyDescent="0.5">
      <c r="H54453"/>
      <c r="P54453"/>
    </row>
    <row r="54454" spans="8:16" x14ac:dyDescent="0.5">
      <c r="H54454"/>
      <c r="P54454"/>
    </row>
    <row r="54455" spans="8:16" x14ac:dyDescent="0.5">
      <c r="H54455"/>
      <c r="P54455"/>
    </row>
    <row r="54456" spans="8:16" x14ac:dyDescent="0.5">
      <c r="H54456"/>
      <c r="P54456"/>
    </row>
    <row r="54457" spans="8:16" x14ac:dyDescent="0.5">
      <c r="H54457"/>
      <c r="P54457"/>
    </row>
    <row r="54458" spans="8:16" x14ac:dyDescent="0.5">
      <c r="H54458"/>
      <c r="P54458"/>
    </row>
    <row r="54459" spans="8:16" x14ac:dyDescent="0.5">
      <c r="H54459"/>
      <c r="P54459"/>
    </row>
    <row r="54460" spans="8:16" x14ac:dyDescent="0.5">
      <c r="H54460"/>
      <c r="P54460"/>
    </row>
    <row r="54461" spans="8:16" x14ac:dyDescent="0.5">
      <c r="H54461"/>
      <c r="P54461"/>
    </row>
    <row r="54462" spans="8:16" x14ac:dyDescent="0.5">
      <c r="H54462"/>
      <c r="P54462"/>
    </row>
    <row r="54463" spans="8:16" x14ac:dyDescent="0.5">
      <c r="H54463"/>
      <c r="P54463"/>
    </row>
    <row r="54464" spans="8:16" x14ac:dyDescent="0.5">
      <c r="H54464"/>
      <c r="P54464"/>
    </row>
    <row r="54465" spans="8:16" x14ac:dyDescent="0.5">
      <c r="H54465"/>
      <c r="P54465"/>
    </row>
    <row r="54466" spans="8:16" x14ac:dyDescent="0.5">
      <c r="H54466"/>
      <c r="P54466"/>
    </row>
    <row r="54467" spans="8:16" x14ac:dyDescent="0.5">
      <c r="H54467"/>
      <c r="P54467"/>
    </row>
    <row r="54468" spans="8:16" x14ac:dyDescent="0.5">
      <c r="H54468"/>
      <c r="P54468"/>
    </row>
    <row r="54469" spans="8:16" x14ac:dyDescent="0.5">
      <c r="H54469"/>
      <c r="P54469"/>
    </row>
    <row r="54470" spans="8:16" x14ac:dyDescent="0.5">
      <c r="H54470"/>
      <c r="P54470"/>
    </row>
    <row r="54471" spans="8:16" x14ac:dyDescent="0.5">
      <c r="H54471"/>
      <c r="P54471"/>
    </row>
    <row r="54472" spans="8:16" x14ac:dyDescent="0.5">
      <c r="H54472"/>
      <c r="P54472"/>
    </row>
    <row r="54473" spans="8:16" x14ac:dyDescent="0.5">
      <c r="H54473"/>
      <c r="P54473"/>
    </row>
    <row r="54474" spans="8:16" x14ac:dyDescent="0.5">
      <c r="H54474"/>
      <c r="P54474"/>
    </row>
    <row r="54475" spans="8:16" x14ac:dyDescent="0.5">
      <c r="H54475"/>
      <c r="P54475"/>
    </row>
    <row r="54476" spans="8:16" x14ac:dyDescent="0.5">
      <c r="H54476"/>
      <c r="P54476"/>
    </row>
    <row r="54477" spans="8:16" x14ac:dyDescent="0.5">
      <c r="H54477"/>
      <c r="P54477"/>
    </row>
    <row r="54478" spans="8:16" x14ac:dyDescent="0.5">
      <c r="H54478"/>
      <c r="P54478"/>
    </row>
    <row r="54479" spans="8:16" x14ac:dyDescent="0.5">
      <c r="H54479"/>
      <c r="P54479"/>
    </row>
    <row r="54480" spans="8:16" x14ac:dyDescent="0.5">
      <c r="H54480"/>
      <c r="P54480"/>
    </row>
    <row r="54481" spans="8:16" x14ac:dyDescent="0.5">
      <c r="H54481"/>
      <c r="P54481"/>
    </row>
    <row r="54482" spans="8:16" x14ac:dyDescent="0.5">
      <c r="H54482"/>
      <c r="P54482"/>
    </row>
    <row r="54483" spans="8:16" x14ac:dyDescent="0.5">
      <c r="H54483"/>
      <c r="P54483"/>
    </row>
    <row r="54484" spans="8:16" x14ac:dyDescent="0.5">
      <c r="H54484"/>
      <c r="P54484"/>
    </row>
    <row r="54485" spans="8:16" x14ac:dyDescent="0.5">
      <c r="H54485"/>
      <c r="P54485"/>
    </row>
    <row r="54486" spans="8:16" x14ac:dyDescent="0.5">
      <c r="H54486"/>
      <c r="P54486"/>
    </row>
    <row r="54487" spans="8:16" x14ac:dyDescent="0.5">
      <c r="H54487"/>
      <c r="P54487"/>
    </row>
    <row r="54488" spans="8:16" x14ac:dyDescent="0.5">
      <c r="H54488"/>
      <c r="P54488"/>
    </row>
    <row r="54489" spans="8:16" x14ac:dyDescent="0.5">
      <c r="H54489"/>
      <c r="P54489"/>
    </row>
    <row r="54490" spans="8:16" x14ac:dyDescent="0.5">
      <c r="H54490"/>
      <c r="P54490"/>
    </row>
    <row r="54491" spans="8:16" x14ac:dyDescent="0.5">
      <c r="H54491"/>
      <c r="P54491"/>
    </row>
    <row r="54492" spans="8:16" x14ac:dyDescent="0.5">
      <c r="H54492"/>
      <c r="P54492"/>
    </row>
    <row r="54493" spans="8:16" x14ac:dyDescent="0.5">
      <c r="H54493"/>
      <c r="P54493"/>
    </row>
    <row r="54494" spans="8:16" x14ac:dyDescent="0.5">
      <c r="H54494"/>
      <c r="P54494"/>
    </row>
    <row r="54495" spans="8:16" x14ac:dyDescent="0.5">
      <c r="H54495"/>
      <c r="P54495"/>
    </row>
    <row r="54496" spans="8:16" x14ac:dyDescent="0.5">
      <c r="H54496"/>
      <c r="P54496"/>
    </row>
    <row r="54497" spans="8:16" x14ac:dyDescent="0.5">
      <c r="H54497"/>
      <c r="P54497"/>
    </row>
    <row r="54498" spans="8:16" x14ac:dyDescent="0.5">
      <c r="H54498"/>
      <c r="P54498"/>
    </row>
    <row r="54499" spans="8:16" x14ac:dyDescent="0.5">
      <c r="H54499"/>
      <c r="P54499"/>
    </row>
    <row r="54500" spans="8:16" x14ac:dyDescent="0.5">
      <c r="H54500"/>
      <c r="P54500"/>
    </row>
    <row r="54501" spans="8:16" x14ac:dyDescent="0.5">
      <c r="H54501"/>
      <c r="P54501"/>
    </row>
    <row r="54502" spans="8:16" x14ac:dyDescent="0.5">
      <c r="H54502"/>
      <c r="P54502"/>
    </row>
    <row r="54503" spans="8:16" x14ac:dyDescent="0.5">
      <c r="H54503"/>
      <c r="P54503"/>
    </row>
    <row r="54504" spans="8:16" x14ac:dyDescent="0.5">
      <c r="H54504"/>
      <c r="P54504"/>
    </row>
    <row r="54505" spans="8:16" x14ac:dyDescent="0.5">
      <c r="H54505"/>
      <c r="P54505"/>
    </row>
    <row r="54506" spans="8:16" x14ac:dyDescent="0.5">
      <c r="H54506"/>
      <c r="P54506"/>
    </row>
    <row r="54507" spans="8:16" x14ac:dyDescent="0.5">
      <c r="H54507"/>
      <c r="P54507"/>
    </row>
    <row r="54508" spans="8:16" x14ac:dyDescent="0.5">
      <c r="H54508"/>
      <c r="P54508"/>
    </row>
    <row r="54509" spans="8:16" x14ac:dyDescent="0.5">
      <c r="H54509"/>
      <c r="P54509"/>
    </row>
    <row r="54510" spans="8:16" x14ac:dyDescent="0.5">
      <c r="H54510"/>
      <c r="P54510"/>
    </row>
    <row r="54511" spans="8:16" x14ac:dyDescent="0.5">
      <c r="H54511"/>
      <c r="P54511"/>
    </row>
    <row r="54512" spans="8:16" x14ac:dyDescent="0.5">
      <c r="H54512"/>
      <c r="P54512"/>
    </row>
    <row r="54513" spans="8:16" x14ac:dyDescent="0.5">
      <c r="H54513"/>
      <c r="P54513"/>
    </row>
    <row r="54514" spans="8:16" x14ac:dyDescent="0.5">
      <c r="H54514"/>
      <c r="P54514"/>
    </row>
    <row r="54515" spans="8:16" x14ac:dyDescent="0.5">
      <c r="H54515"/>
      <c r="P54515"/>
    </row>
    <row r="54516" spans="8:16" x14ac:dyDescent="0.5">
      <c r="H54516"/>
      <c r="P54516"/>
    </row>
    <row r="54517" spans="8:16" x14ac:dyDescent="0.5">
      <c r="H54517"/>
      <c r="P54517"/>
    </row>
    <row r="54518" spans="8:16" x14ac:dyDescent="0.5">
      <c r="H54518"/>
      <c r="P54518"/>
    </row>
    <row r="54519" spans="8:16" x14ac:dyDescent="0.5">
      <c r="H54519"/>
      <c r="P54519"/>
    </row>
    <row r="54520" spans="8:16" x14ac:dyDescent="0.5">
      <c r="H54520"/>
      <c r="P54520"/>
    </row>
    <row r="54521" spans="8:16" x14ac:dyDescent="0.5">
      <c r="H54521"/>
      <c r="P54521"/>
    </row>
    <row r="54522" spans="8:16" x14ac:dyDescent="0.5">
      <c r="H54522"/>
      <c r="P54522"/>
    </row>
    <row r="54523" spans="8:16" x14ac:dyDescent="0.5">
      <c r="H54523"/>
      <c r="P54523"/>
    </row>
    <row r="54524" spans="8:16" x14ac:dyDescent="0.5">
      <c r="H54524"/>
      <c r="P54524"/>
    </row>
    <row r="54525" spans="8:16" x14ac:dyDescent="0.5">
      <c r="H54525"/>
      <c r="P54525"/>
    </row>
    <row r="54526" spans="8:16" x14ac:dyDescent="0.5">
      <c r="H54526"/>
      <c r="P54526"/>
    </row>
    <row r="54527" spans="8:16" x14ac:dyDescent="0.5">
      <c r="H54527"/>
      <c r="P54527"/>
    </row>
    <row r="54528" spans="8:16" x14ac:dyDescent="0.5">
      <c r="H54528"/>
      <c r="P54528"/>
    </row>
    <row r="54529" spans="8:16" x14ac:dyDescent="0.5">
      <c r="H54529"/>
      <c r="P54529"/>
    </row>
    <row r="54530" spans="8:16" x14ac:dyDescent="0.5">
      <c r="H54530"/>
      <c r="P54530"/>
    </row>
    <row r="54531" spans="8:16" x14ac:dyDescent="0.5">
      <c r="H54531"/>
      <c r="P54531"/>
    </row>
    <row r="54532" spans="8:16" x14ac:dyDescent="0.5">
      <c r="H54532"/>
      <c r="P54532"/>
    </row>
    <row r="54533" spans="8:16" x14ac:dyDescent="0.5">
      <c r="H54533"/>
      <c r="P54533"/>
    </row>
    <row r="54534" spans="8:16" x14ac:dyDescent="0.5">
      <c r="H54534"/>
      <c r="P54534"/>
    </row>
    <row r="54535" spans="8:16" x14ac:dyDescent="0.5">
      <c r="H54535"/>
      <c r="P54535"/>
    </row>
    <row r="54536" spans="8:16" x14ac:dyDescent="0.5">
      <c r="H54536"/>
      <c r="P54536"/>
    </row>
    <row r="54537" spans="8:16" x14ac:dyDescent="0.5">
      <c r="H54537"/>
      <c r="P54537"/>
    </row>
    <row r="54538" spans="8:16" x14ac:dyDescent="0.5">
      <c r="H54538"/>
      <c r="P54538"/>
    </row>
    <row r="54539" spans="8:16" x14ac:dyDescent="0.5">
      <c r="H54539"/>
      <c r="P54539"/>
    </row>
    <row r="54540" spans="8:16" x14ac:dyDescent="0.5">
      <c r="H54540"/>
      <c r="P54540"/>
    </row>
    <row r="54541" spans="8:16" x14ac:dyDescent="0.5">
      <c r="H54541"/>
      <c r="P54541"/>
    </row>
    <row r="54542" spans="8:16" x14ac:dyDescent="0.5">
      <c r="H54542"/>
      <c r="P54542"/>
    </row>
    <row r="54543" spans="8:16" x14ac:dyDescent="0.5">
      <c r="H54543"/>
      <c r="P54543"/>
    </row>
    <row r="54544" spans="8:16" x14ac:dyDescent="0.5">
      <c r="H54544"/>
      <c r="P54544"/>
    </row>
    <row r="54545" spans="8:16" x14ac:dyDescent="0.5">
      <c r="H54545"/>
      <c r="P54545"/>
    </row>
    <row r="54546" spans="8:16" x14ac:dyDescent="0.5">
      <c r="H54546"/>
      <c r="P54546"/>
    </row>
    <row r="54547" spans="8:16" x14ac:dyDescent="0.5">
      <c r="H54547"/>
      <c r="P54547"/>
    </row>
    <row r="54548" spans="8:16" x14ac:dyDescent="0.5">
      <c r="H54548"/>
      <c r="P54548"/>
    </row>
    <row r="54549" spans="8:16" x14ac:dyDescent="0.5">
      <c r="H54549"/>
      <c r="P54549"/>
    </row>
    <row r="54550" spans="8:16" x14ac:dyDescent="0.5">
      <c r="H54550"/>
      <c r="P54550"/>
    </row>
    <row r="54551" spans="8:16" x14ac:dyDescent="0.5">
      <c r="H54551"/>
      <c r="P54551"/>
    </row>
    <row r="54552" spans="8:16" x14ac:dyDescent="0.5">
      <c r="H54552"/>
      <c r="P54552"/>
    </row>
    <row r="54553" spans="8:16" x14ac:dyDescent="0.5">
      <c r="H54553"/>
      <c r="P54553"/>
    </row>
    <row r="54554" spans="8:16" x14ac:dyDescent="0.5">
      <c r="H54554"/>
      <c r="P54554"/>
    </row>
    <row r="54555" spans="8:16" x14ac:dyDescent="0.5">
      <c r="H54555"/>
      <c r="P54555"/>
    </row>
    <row r="54556" spans="8:16" x14ac:dyDescent="0.5">
      <c r="H54556"/>
      <c r="P54556"/>
    </row>
    <row r="54557" spans="8:16" x14ac:dyDescent="0.5">
      <c r="H54557"/>
      <c r="P54557"/>
    </row>
    <row r="54558" spans="8:16" x14ac:dyDescent="0.5">
      <c r="H54558"/>
      <c r="P54558"/>
    </row>
    <row r="54559" spans="8:16" x14ac:dyDescent="0.5">
      <c r="H54559"/>
      <c r="P54559"/>
    </row>
    <row r="54560" spans="8:16" x14ac:dyDescent="0.5">
      <c r="H54560"/>
      <c r="P54560"/>
    </row>
    <row r="54561" spans="8:16" x14ac:dyDescent="0.5">
      <c r="H54561"/>
      <c r="P54561"/>
    </row>
    <row r="54562" spans="8:16" x14ac:dyDescent="0.5">
      <c r="H54562"/>
      <c r="P54562"/>
    </row>
    <row r="54563" spans="8:16" x14ac:dyDescent="0.5">
      <c r="H54563"/>
      <c r="P54563"/>
    </row>
    <row r="54564" spans="8:16" x14ac:dyDescent="0.5">
      <c r="H54564"/>
      <c r="P54564"/>
    </row>
    <row r="54565" spans="8:16" x14ac:dyDescent="0.5">
      <c r="H54565"/>
      <c r="P54565"/>
    </row>
    <row r="54566" spans="8:16" x14ac:dyDescent="0.5">
      <c r="H54566"/>
      <c r="P54566"/>
    </row>
    <row r="54567" spans="8:16" x14ac:dyDescent="0.5">
      <c r="H54567"/>
      <c r="P54567"/>
    </row>
    <row r="54568" spans="8:16" x14ac:dyDescent="0.5">
      <c r="H54568"/>
      <c r="P54568"/>
    </row>
    <row r="54569" spans="8:16" x14ac:dyDescent="0.5">
      <c r="H54569"/>
      <c r="P54569"/>
    </row>
    <row r="54570" spans="8:16" x14ac:dyDescent="0.5">
      <c r="H54570"/>
      <c r="P54570"/>
    </row>
    <row r="54571" spans="8:16" x14ac:dyDescent="0.5">
      <c r="H54571"/>
      <c r="P54571"/>
    </row>
    <row r="54572" spans="8:16" x14ac:dyDescent="0.5">
      <c r="H54572"/>
      <c r="P54572"/>
    </row>
    <row r="54573" spans="8:16" x14ac:dyDescent="0.5">
      <c r="H54573"/>
      <c r="P54573"/>
    </row>
    <row r="54574" spans="8:16" x14ac:dyDescent="0.5">
      <c r="H54574"/>
      <c r="P54574"/>
    </row>
    <row r="54575" spans="8:16" x14ac:dyDescent="0.5">
      <c r="H54575"/>
      <c r="P54575"/>
    </row>
    <row r="54576" spans="8:16" x14ac:dyDescent="0.5">
      <c r="H54576"/>
      <c r="P54576"/>
    </row>
    <row r="54577" spans="8:16" x14ac:dyDescent="0.5">
      <c r="H54577"/>
      <c r="P54577"/>
    </row>
    <row r="54578" spans="8:16" x14ac:dyDescent="0.5">
      <c r="H54578"/>
      <c r="P54578"/>
    </row>
    <row r="54579" spans="8:16" x14ac:dyDescent="0.5">
      <c r="H54579"/>
      <c r="P54579"/>
    </row>
    <row r="54580" spans="8:16" x14ac:dyDescent="0.5">
      <c r="H54580"/>
      <c r="P54580"/>
    </row>
    <row r="54581" spans="8:16" x14ac:dyDescent="0.5">
      <c r="H54581"/>
      <c r="P54581"/>
    </row>
    <row r="54582" spans="8:16" x14ac:dyDescent="0.5">
      <c r="H54582"/>
      <c r="P54582"/>
    </row>
    <row r="54583" spans="8:16" x14ac:dyDescent="0.5">
      <c r="H54583"/>
      <c r="P54583"/>
    </row>
    <row r="54584" spans="8:16" x14ac:dyDescent="0.5">
      <c r="H54584"/>
      <c r="P54584"/>
    </row>
    <row r="54585" spans="8:16" x14ac:dyDescent="0.5">
      <c r="H54585"/>
      <c r="P54585"/>
    </row>
    <row r="54586" spans="8:16" x14ac:dyDescent="0.5">
      <c r="H54586"/>
      <c r="P54586"/>
    </row>
    <row r="54587" spans="8:16" x14ac:dyDescent="0.5">
      <c r="H54587"/>
      <c r="P54587"/>
    </row>
    <row r="54588" spans="8:16" x14ac:dyDescent="0.5">
      <c r="H54588"/>
      <c r="P54588"/>
    </row>
    <row r="54589" spans="8:16" x14ac:dyDescent="0.5">
      <c r="H54589"/>
      <c r="P54589"/>
    </row>
    <row r="54590" spans="8:16" x14ac:dyDescent="0.5">
      <c r="H54590"/>
      <c r="P54590"/>
    </row>
    <row r="54591" spans="8:16" x14ac:dyDescent="0.5">
      <c r="H54591"/>
      <c r="P54591"/>
    </row>
    <row r="54592" spans="8:16" x14ac:dyDescent="0.5">
      <c r="H54592"/>
      <c r="P54592"/>
    </row>
    <row r="54593" spans="8:16" x14ac:dyDescent="0.5">
      <c r="H54593"/>
      <c r="P54593"/>
    </row>
    <row r="54594" spans="8:16" x14ac:dyDescent="0.5">
      <c r="H54594"/>
      <c r="P54594"/>
    </row>
    <row r="54595" spans="8:16" x14ac:dyDescent="0.5">
      <c r="H54595"/>
      <c r="P54595"/>
    </row>
    <row r="54596" spans="8:16" x14ac:dyDescent="0.5">
      <c r="H54596"/>
      <c r="P54596"/>
    </row>
    <row r="54597" spans="8:16" x14ac:dyDescent="0.5">
      <c r="H54597"/>
      <c r="P54597"/>
    </row>
    <row r="54598" spans="8:16" x14ac:dyDescent="0.5">
      <c r="H54598"/>
      <c r="P54598"/>
    </row>
    <row r="54599" spans="8:16" x14ac:dyDescent="0.5">
      <c r="H54599"/>
      <c r="P54599"/>
    </row>
    <row r="54600" spans="8:16" x14ac:dyDescent="0.5">
      <c r="H54600"/>
      <c r="P54600"/>
    </row>
    <row r="54601" spans="8:16" x14ac:dyDescent="0.5">
      <c r="H54601"/>
      <c r="P54601"/>
    </row>
    <row r="54602" spans="8:16" x14ac:dyDescent="0.5">
      <c r="H54602"/>
      <c r="P54602"/>
    </row>
    <row r="54603" spans="8:16" x14ac:dyDescent="0.5">
      <c r="H54603"/>
      <c r="P54603"/>
    </row>
    <row r="54604" spans="8:16" x14ac:dyDescent="0.5">
      <c r="H54604"/>
      <c r="P54604"/>
    </row>
    <row r="54605" spans="8:16" x14ac:dyDescent="0.5">
      <c r="H54605"/>
      <c r="P54605"/>
    </row>
    <row r="54606" spans="8:16" x14ac:dyDescent="0.5">
      <c r="H54606"/>
      <c r="P54606"/>
    </row>
    <row r="54607" spans="8:16" x14ac:dyDescent="0.5">
      <c r="H54607"/>
      <c r="P54607"/>
    </row>
    <row r="54608" spans="8:16" x14ac:dyDescent="0.5">
      <c r="H54608"/>
      <c r="P54608"/>
    </row>
    <row r="54609" spans="8:16" x14ac:dyDescent="0.5">
      <c r="H54609"/>
      <c r="P54609"/>
    </row>
    <row r="54610" spans="8:16" x14ac:dyDescent="0.5">
      <c r="H54610"/>
      <c r="P54610"/>
    </row>
    <row r="54611" spans="8:16" x14ac:dyDescent="0.5">
      <c r="H54611"/>
      <c r="P54611"/>
    </row>
    <row r="54612" spans="8:16" x14ac:dyDescent="0.5">
      <c r="H54612"/>
      <c r="P54612"/>
    </row>
    <row r="54613" spans="8:16" x14ac:dyDescent="0.5">
      <c r="H54613"/>
      <c r="P54613"/>
    </row>
    <row r="54614" spans="8:16" x14ac:dyDescent="0.5">
      <c r="H54614"/>
      <c r="P54614"/>
    </row>
    <row r="54615" spans="8:16" x14ac:dyDescent="0.5">
      <c r="H54615"/>
      <c r="P54615"/>
    </row>
    <row r="54616" spans="8:16" x14ac:dyDescent="0.5">
      <c r="H54616"/>
      <c r="P54616"/>
    </row>
    <row r="54617" spans="8:16" x14ac:dyDescent="0.5">
      <c r="H54617"/>
      <c r="P54617"/>
    </row>
    <row r="54618" spans="8:16" x14ac:dyDescent="0.5">
      <c r="H54618"/>
      <c r="P54618"/>
    </row>
    <row r="54619" spans="8:16" x14ac:dyDescent="0.5">
      <c r="H54619"/>
      <c r="P54619"/>
    </row>
    <row r="54620" spans="8:16" x14ac:dyDescent="0.5">
      <c r="H54620"/>
      <c r="P54620"/>
    </row>
    <row r="54621" spans="8:16" x14ac:dyDescent="0.5">
      <c r="H54621"/>
      <c r="P54621"/>
    </row>
    <row r="54622" spans="8:16" x14ac:dyDescent="0.5">
      <c r="H54622"/>
      <c r="P54622"/>
    </row>
    <row r="54623" spans="8:16" x14ac:dyDescent="0.5">
      <c r="H54623"/>
      <c r="P54623"/>
    </row>
    <row r="54624" spans="8:16" x14ac:dyDescent="0.5">
      <c r="H54624"/>
      <c r="P54624"/>
    </row>
    <row r="54625" spans="8:16" x14ac:dyDescent="0.5">
      <c r="H54625"/>
      <c r="P54625"/>
    </row>
    <row r="54626" spans="8:16" x14ac:dyDescent="0.5">
      <c r="H54626"/>
      <c r="P54626"/>
    </row>
    <row r="54627" spans="8:16" x14ac:dyDescent="0.5">
      <c r="H54627"/>
      <c r="P54627"/>
    </row>
    <row r="54628" spans="8:16" x14ac:dyDescent="0.5">
      <c r="H54628"/>
      <c r="P54628"/>
    </row>
    <row r="54629" spans="8:16" x14ac:dyDescent="0.5">
      <c r="H54629"/>
      <c r="P54629"/>
    </row>
    <row r="54630" spans="8:16" x14ac:dyDescent="0.5">
      <c r="H54630"/>
      <c r="P54630"/>
    </row>
    <row r="54631" spans="8:16" x14ac:dyDescent="0.5">
      <c r="H54631"/>
      <c r="P54631"/>
    </row>
    <row r="54632" spans="8:16" x14ac:dyDescent="0.5">
      <c r="H54632"/>
      <c r="P54632"/>
    </row>
    <row r="54633" spans="8:16" x14ac:dyDescent="0.5">
      <c r="H54633"/>
      <c r="P54633"/>
    </row>
    <row r="54634" spans="8:16" x14ac:dyDescent="0.5">
      <c r="H54634"/>
      <c r="P54634"/>
    </row>
    <row r="54635" spans="8:16" x14ac:dyDescent="0.5">
      <c r="H54635"/>
      <c r="P54635"/>
    </row>
    <row r="54636" spans="8:16" x14ac:dyDescent="0.5">
      <c r="H54636"/>
      <c r="P54636"/>
    </row>
    <row r="54637" spans="8:16" x14ac:dyDescent="0.5">
      <c r="H54637"/>
      <c r="P54637"/>
    </row>
    <row r="54638" spans="8:16" x14ac:dyDescent="0.5">
      <c r="H54638"/>
      <c r="P54638"/>
    </row>
    <row r="54639" spans="8:16" x14ac:dyDescent="0.5">
      <c r="H54639"/>
      <c r="P54639"/>
    </row>
    <row r="54640" spans="8:16" x14ac:dyDescent="0.5">
      <c r="H54640"/>
      <c r="P54640"/>
    </row>
    <row r="54641" spans="8:16" x14ac:dyDescent="0.5">
      <c r="H54641"/>
      <c r="P54641"/>
    </row>
    <row r="54642" spans="8:16" x14ac:dyDescent="0.5">
      <c r="H54642"/>
      <c r="P54642"/>
    </row>
    <row r="54643" spans="8:16" x14ac:dyDescent="0.5">
      <c r="H54643"/>
      <c r="P54643"/>
    </row>
    <row r="54644" spans="8:16" x14ac:dyDescent="0.5">
      <c r="H54644"/>
      <c r="P54644"/>
    </row>
    <row r="54645" spans="8:16" x14ac:dyDescent="0.5">
      <c r="H54645"/>
      <c r="P54645"/>
    </row>
    <row r="54646" spans="8:16" x14ac:dyDescent="0.5">
      <c r="H54646"/>
      <c r="P54646"/>
    </row>
    <row r="54647" spans="8:16" x14ac:dyDescent="0.5">
      <c r="H54647"/>
      <c r="P54647"/>
    </row>
    <row r="54648" spans="8:16" x14ac:dyDescent="0.5">
      <c r="H54648"/>
      <c r="P54648"/>
    </row>
    <row r="54649" spans="8:16" x14ac:dyDescent="0.5">
      <c r="H54649"/>
      <c r="P54649"/>
    </row>
    <row r="54650" spans="8:16" x14ac:dyDescent="0.5">
      <c r="H54650"/>
      <c r="P54650"/>
    </row>
    <row r="54651" spans="8:16" x14ac:dyDescent="0.5">
      <c r="H54651"/>
      <c r="P54651"/>
    </row>
    <row r="54652" spans="8:16" x14ac:dyDescent="0.5">
      <c r="H54652"/>
      <c r="P54652"/>
    </row>
    <row r="54653" spans="8:16" x14ac:dyDescent="0.5">
      <c r="H54653"/>
      <c r="P54653"/>
    </row>
    <row r="54654" spans="8:16" x14ac:dyDescent="0.5">
      <c r="H54654"/>
      <c r="P54654"/>
    </row>
    <row r="54655" spans="8:16" x14ac:dyDescent="0.5">
      <c r="H54655"/>
      <c r="P54655"/>
    </row>
    <row r="54656" spans="8:16" x14ac:dyDescent="0.5">
      <c r="H54656"/>
      <c r="P54656"/>
    </row>
    <row r="54657" spans="8:16" x14ac:dyDescent="0.5">
      <c r="H54657"/>
      <c r="P54657"/>
    </row>
    <row r="54658" spans="8:16" x14ac:dyDescent="0.5">
      <c r="H54658"/>
      <c r="P54658"/>
    </row>
    <row r="54659" spans="8:16" x14ac:dyDescent="0.5">
      <c r="H54659"/>
      <c r="P54659"/>
    </row>
    <row r="54660" spans="8:16" x14ac:dyDescent="0.5">
      <c r="H54660"/>
      <c r="P54660"/>
    </row>
    <row r="54661" spans="8:16" x14ac:dyDescent="0.5">
      <c r="H54661"/>
      <c r="P54661"/>
    </row>
    <row r="54662" spans="8:16" x14ac:dyDescent="0.5">
      <c r="H54662"/>
      <c r="P54662"/>
    </row>
    <row r="54663" spans="8:16" x14ac:dyDescent="0.5">
      <c r="H54663"/>
      <c r="P54663"/>
    </row>
    <row r="54664" spans="8:16" x14ac:dyDescent="0.5">
      <c r="H54664"/>
      <c r="P54664"/>
    </row>
    <row r="54665" spans="8:16" x14ac:dyDescent="0.5">
      <c r="H54665"/>
      <c r="P54665"/>
    </row>
    <row r="54666" spans="8:16" x14ac:dyDescent="0.5">
      <c r="H54666"/>
      <c r="P54666"/>
    </row>
    <row r="54667" spans="8:16" x14ac:dyDescent="0.5">
      <c r="H54667"/>
      <c r="P54667"/>
    </row>
    <row r="54668" spans="8:16" x14ac:dyDescent="0.5">
      <c r="H54668"/>
      <c r="P54668"/>
    </row>
    <row r="54669" spans="8:16" x14ac:dyDescent="0.5">
      <c r="H54669"/>
      <c r="P54669"/>
    </row>
    <row r="54670" spans="8:16" x14ac:dyDescent="0.5">
      <c r="H54670"/>
      <c r="P54670"/>
    </row>
    <row r="54671" spans="8:16" x14ac:dyDescent="0.5">
      <c r="H54671"/>
      <c r="P54671"/>
    </row>
    <row r="54672" spans="8:16" x14ac:dyDescent="0.5">
      <c r="H54672"/>
      <c r="P54672"/>
    </row>
    <row r="54673" spans="8:16" x14ac:dyDescent="0.5">
      <c r="H54673"/>
      <c r="P54673"/>
    </row>
    <row r="54674" spans="8:16" x14ac:dyDescent="0.5">
      <c r="H54674"/>
      <c r="P54674"/>
    </row>
    <row r="54675" spans="8:16" x14ac:dyDescent="0.5">
      <c r="H54675"/>
      <c r="P54675"/>
    </row>
    <row r="54676" spans="8:16" x14ac:dyDescent="0.5">
      <c r="H54676"/>
      <c r="P54676"/>
    </row>
    <row r="54677" spans="8:16" x14ac:dyDescent="0.5">
      <c r="H54677"/>
      <c r="P54677"/>
    </row>
    <row r="54678" spans="8:16" x14ac:dyDescent="0.5">
      <c r="H54678"/>
      <c r="P54678"/>
    </row>
    <row r="54679" spans="8:16" x14ac:dyDescent="0.5">
      <c r="H54679"/>
      <c r="P54679"/>
    </row>
    <row r="54680" spans="8:16" x14ac:dyDescent="0.5">
      <c r="H54680"/>
      <c r="P54680"/>
    </row>
    <row r="54681" spans="8:16" x14ac:dyDescent="0.5">
      <c r="H54681"/>
      <c r="P54681"/>
    </row>
    <row r="54682" spans="8:16" x14ac:dyDescent="0.5">
      <c r="H54682"/>
      <c r="P54682"/>
    </row>
    <row r="54683" spans="8:16" x14ac:dyDescent="0.5">
      <c r="H54683"/>
      <c r="P54683"/>
    </row>
    <row r="54684" spans="8:16" x14ac:dyDescent="0.5">
      <c r="H54684"/>
      <c r="P54684"/>
    </row>
    <row r="54685" spans="8:16" x14ac:dyDescent="0.5">
      <c r="H54685"/>
      <c r="P54685"/>
    </row>
    <row r="54686" spans="8:16" x14ac:dyDescent="0.5">
      <c r="H54686"/>
      <c r="P54686"/>
    </row>
    <row r="54687" spans="8:16" x14ac:dyDescent="0.5">
      <c r="H54687"/>
      <c r="P54687"/>
    </row>
    <row r="54688" spans="8:16" x14ac:dyDescent="0.5">
      <c r="H54688"/>
      <c r="P54688"/>
    </row>
    <row r="54689" spans="8:16" x14ac:dyDescent="0.5">
      <c r="H54689"/>
      <c r="P54689"/>
    </row>
    <row r="54690" spans="8:16" x14ac:dyDescent="0.5">
      <c r="H54690"/>
      <c r="P54690"/>
    </row>
    <row r="54691" spans="8:16" x14ac:dyDescent="0.5">
      <c r="H54691"/>
      <c r="P54691"/>
    </row>
    <row r="54692" spans="8:16" x14ac:dyDescent="0.5">
      <c r="H54692"/>
      <c r="P54692"/>
    </row>
    <row r="54693" spans="8:16" x14ac:dyDescent="0.5">
      <c r="H54693"/>
      <c r="P54693"/>
    </row>
    <row r="54694" spans="8:16" x14ac:dyDescent="0.5">
      <c r="H54694"/>
      <c r="P54694"/>
    </row>
    <row r="54695" spans="8:16" x14ac:dyDescent="0.5">
      <c r="H54695"/>
      <c r="P54695"/>
    </row>
    <row r="54696" spans="8:16" x14ac:dyDescent="0.5">
      <c r="H54696"/>
      <c r="P54696"/>
    </row>
    <row r="54697" spans="8:16" x14ac:dyDescent="0.5">
      <c r="H54697"/>
      <c r="P54697"/>
    </row>
    <row r="54698" spans="8:16" x14ac:dyDescent="0.5">
      <c r="H54698"/>
      <c r="P54698"/>
    </row>
    <row r="54699" spans="8:16" x14ac:dyDescent="0.5">
      <c r="H54699"/>
      <c r="P54699"/>
    </row>
    <row r="54700" spans="8:16" x14ac:dyDescent="0.5">
      <c r="H54700"/>
      <c r="P54700"/>
    </row>
    <row r="54701" spans="8:16" x14ac:dyDescent="0.5">
      <c r="H54701"/>
      <c r="P54701"/>
    </row>
    <row r="54702" spans="8:16" x14ac:dyDescent="0.5">
      <c r="H54702"/>
      <c r="P54702"/>
    </row>
    <row r="54703" spans="8:16" x14ac:dyDescent="0.5">
      <c r="H54703"/>
      <c r="P54703"/>
    </row>
    <row r="54704" spans="8:16" x14ac:dyDescent="0.5">
      <c r="H54704"/>
      <c r="P54704"/>
    </row>
    <row r="54705" spans="8:16" x14ac:dyDescent="0.5">
      <c r="H54705"/>
      <c r="P54705"/>
    </row>
    <row r="54706" spans="8:16" x14ac:dyDescent="0.5">
      <c r="H54706"/>
      <c r="P54706"/>
    </row>
    <row r="54707" spans="8:16" x14ac:dyDescent="0.5">
      <c r="H54707"/>
      <c r="P54707"/>
    </row>
    <row r="54708" spans="8:16" x14ac:dyDescent="0.5">
      <c r="H54708"/>
      <c r="P54708"/>
    </row>
    <row r="54709" spans="8:16" x14ac:dyDescent="0.5">
      <c r="H54709"/>
      <c r="P54709"/>
    </row>
    <row r="54710" spans="8:16" x14ac:dyDescent="0.5">
      <c r="H54710"/>
      <c r="P54710"/>
    </row>
    <row r="54711" spans="8:16" x14ac:dyDescent="0.5">
      <c r="H54711"/>
      <c r="P54711"/>
    </row>
    <row r="54712" spans="8:16" x14ac:dyDescent="0.5">
      <c r="H54712"/>
      <c r="P54712"/>
    </row>
    <row r="54713" spans="8:16" x14ac:dyDescent="0.5">
      <c r="H54713"/>
      <c r="P54713"/>
    </row>
    <row r="54714" spans="8:16" x14ac:dyDescent="0.5">
      <c r="H54714"/>
      <c r="P54714"/>
    </row>
    <row r="54715" spans="8:16" x14ac:dyDescent="0.5">
      <c r="H54715"/>
      <c r="P54715"/>
    </row>
    <row r="54716" spans="8:16" x14ac:dyDescent="0.5">
      <c r="H54716"/>
      <c r="P54716"/>
    </row>
    <row r="54717" spans="8:16" x14ac:dyDescent="0.5">
      <c r="H54717"/>
      <c r="P54717"/>
    </row>
    <row r="54718" spans="8:16" x14ac:dyDescent="0.5">
      <c r="H54718"/>
      <c r="P54718"/>
    </row>
    <row r="54719" spans="8:16" x14ac:dyDescent="0.5">
      <c r="H54719"/>
      <c r="P54719"/>
    </row>
    <row r="54720" spans="8:16" x14ac:dyDescent="0.5">
      <c r="H54720"/>
      <c r="P54720"/>
    </row>
    <row r="54721" spans="8:16" x14ac:dyDescent="0.5">
      <c r="H54721"/>
      <c r="P54721"/>
    </row>
    <row r="54722" spans="8:16" x14ac:dyDescent="0.5">
      <c r="H54722"/>
      <c r="P54722"/>
    </row>
    <row r="54723" spans="8:16" x14ac:dyDescent="0.5">
      <c r="H54723"/>
      <c r="P54723"/>
    </row>
    <row r="54724" spans="8:16" x14ac:dyDescent="0.5">
      <c r="H54724"/>
      <c r="P54724"/>
    </row>
    <row r="54725" spans="8:16" x14ac:dyDescent="0.5">
      <c r="H54725"/>
      <c r="P54725"/>
    </row>
    <row r="54726" spans="8:16" x14ac:dyDescent="0.5">
      <c r="H54726"/>
      <c r="P54726"/>
    </row>
    <row r="54727" spans="8:16" x14ac:dyDescent="0.5">
      <c r="H54727"/>
      <c r="P54727"/>
    </row>
    <row r="54728" spans="8:16" x14ac:dyDescent="0.5">
      <c r="H54728"/>
      <c r="P54728"/>
    </row>
    <row r="54729" spans="8:16" x14ac:dyDescent="0.5">
      <c r="H54729"/>
      <c r="P54729"/>
    </row>
    <row r="54730" spans="8:16" x14ac:dyDescent="0.5">
      <c r="H54730"/>
      <c r="P54730"/>
    </row>
    <row r="54731" spans="8:16" x14ac:dyDescent="0.5">
      <c r="H54731"/>
      <c r="P54731"/>
    </row>
    <row r="54732" spans="8:16" x14ac:dyDescent="0.5">
      <c r="H54732"/>
      <c r="P54732"/>
    </row>
    <row r="54733" spans="8:16" x14ac:dyDescent="0.5">
      <c r="H54733"/>
      <c r="P54733"/>
    </row>
    <row r="54734" spans="8:16" x14ac:dyDescent="0.5">
      <c r="H54734"/>
      <c r="P54734"/>
    </row>
    <row r="54735" spans="8:16" x14ac:dyDescent="0.5">
      <c r="H54735"/>
      <c r="P54735"/>
    </row>
    <row r="54736" spans="8:16" x14ac:dyDescent="0.5">
      <c r="H54736"/>
      <c r="P54736"/>
    </row>
    <row r="54737" spans="8:16" x14ac:dyDescent="0.5">
      <c r="H54737"/>
      <c r="P54737"/>
    </row>
    <row r="54738" spans="8:16" x14ac:dyDescent="0.5">
      <c r="H54738"/>
      <c r="P54738"/>
    </row>
    <row r="54739" spans="8:16" x14ac:dyDescent="0.5">
      <c r="H54739"/>
      <c r="P54739"/>
    </row>
    <row r="54740" spans="8:16" x14ac:dyDescent="0.5">
      <c r="H54740"/>
      <c r="P54740"/>
    </row>
    <row r="54741" spans="8:16" x14ac:dyDescent="0.5">
      <c r="H54741"/>
      <c r="P54741"/>
    </row>
    <row r="54742" spans="8:16" x14ac:dyDescent="0.5">
      <c r="H54742"/>
      <c r="P54742"/>
    </row>
    <row r="54743" spans="8:16" x14ac:dyDescent="0.5">
      <c r="H54743"/>
      <c r="P54743"/>
    </row>
    <row r="54744" spans="8:16" x14ac:dyDescent="0.5">
      <c r="H54744"/>
      <c r="P54744"/>
    </row>
    <row r="54745" spans="8:16" x14ac:dyDescent="0.5">
      <c r="H54745"/>
      <c r="P54745"/>
    </row>
    <row r="54746" spans="8:16" x14ac:dyDescent="0.5">
      <c r="H54746"/>
      <c r="P54746"/>
    </row>
    <row r="54747" spans="8:16" x14ac:dyDescent="0.5">
      <c r="H54747"/>
      <c r="P54747"/>
    </row>
    <row r="54748" spans="8:16" x14ac:dyDescent="0.5">
      <c r="H54748"/>
      <c r="P54748"/>
    </row>
    <row r="54749" spans="8:16" x14ac:dyDescent="0.5">
      <c r="H54749"/>
      <c r="P54749"/>
    </row>
    <row r="54750" spans="8:16" x14ac:dyDescent="0.5">
      <c r="H54750"/>
      <c r="P54750"/>
    </row>
    <row r="54751" spans="8:16" x14ac:dyDescent="0.5">
      <c r="H54751"/>
      <c r="P54751"/>
    </row>
    <row r="54752" spans="8:16" x14ac:dyDescent="0.5">
      <c r="H54752"/>
      <c r="P54752"/>
    </row>
    <row r="54753" spans="8:16" x14ac:dyDescent="0.5">
      <c r="H54753"/>
      <c r="P54753"/>
    </row>
    <row r="54754" spans="8:16" x14ac:dyDescent="0.5">
      <c r="H54754"/>
      <c r="P54754"/>
    </row>
    <row r="54755" spans="8:16" x14ac:dyDescent="0.5">
      <c r="H54755"/>
      <c r="P54755"/>
    </row>
    <row r="54756" spans="8:16" x14ac:dyDescent="0.5">
      <c r="H54756"/>
      <c r="P54756"/>
    </row>
    <row r="54757" spans="8:16" x14ac:dyDescent="0.5">
      <c r="H54757"/>
      <c r="P54757"/>
    </row>
    <row r="54758" spans="8:16" x14ac:dyDescent="0.5">
      <c r="H54758"/>
      <c r="P54758"/>
    </row>
    <row r="54759" spans="8:16" x14ac:dyDescent="0.5">
      <c r="H54759"/>
      <c r="P54759"/>
    </row>
    <row r="54760" spans="8:16" x14ac:dyDescent="0.5">
      <c r="H54760"/>
      <c r="P54760"/>
    </row>
    <row r="54761" spans="8:16" x14ac:dyDescent="0.5">
      <c r="H54761"/>
      <c r="P54761"/>
    </row>
    <row r="54762" spans="8:16" x14ac:dyDescent="0.5">
      <c r="H54762"/>
      <c r="P54762"/>
    </row>
    <row r="54763" spans="8:16" x14ac:dyDescent="0.5">
      <c r="H54763"/>
      <c r="P54763"/>
    </row>
    <row r="54764" spans="8:16" x14ac:dyDescent="0.5">
      <c r="H54764"/>
      <c r="P54764"/>
    </row>
    <row r="54765" spans="8:16" x14ac:dyDescent="0.5">
      <c r="H54765"/>
      <c r="P54765"/>
    </row>
    <row r="54766" spans="8:16" x14ac:dyDescent="0.5">
      <c r="H54766"/>
      <c r="P54766"/>
    </row>
    <row r="54767" spans="8:16" x14ac:dyDescent="0.5">
      <c r="H54767"/>
      <c r="P54767"/>
    </row>
    <row r="54768" spans="8:16" x14ac:dyDescent="0.5">
      <c r="H54768"/>
      <c r="P54768"/>
    </row>
    <row r="54769" spans="8:16" x14ac:dyDescent="0.5">
      <c r="H54769"/>
      <c r="P54769"/>
    </row>
    <row r="54770" spans="8:16" x14ac:dyDescent="0.5">
      <c r="H54770"/>
      <c r="P54770"/>
    </row>
    <row r="54771" spans="8:16" x14ac:dyDescent="0.5">
      <c r="H54771"/>
      <c r="P54771"/>
    </row>
    <row r="54772" spans="8:16" x14ac:dyDescent="0.5">
      <c r="H54772"/>
      <c r="P54772"/>
    </row>
    <row r="54773" spans="8:16" x14ac:dyDescent="0.5">
      <c r="H54773"/>
      <c r="P54773"/>
    </row>
    <row r="54774" spans="8:16" x14ac:dyDescent="0.5">
      <c r="H54774"/>
      <c r="P54774"/>
    </row>
    <row r="54775" spans="8:16" x14ac:dyDescent="0.5">
      <c r="H54775"/>
      <c r="P54775"/>
    </row>
    <row r="54776" spans="8:16" x14ac:dyDescent="0.5">
      <c r="H54776"/>
      <c r="P54776"/>
    </row>
    <row r="54777" spans="8:16" x14ac:dyDescent="0.5">
      <c r="H54777"/>
      <c r="P54777"/>
    </row>
    <row r="54778" spans="8:16" x14ac:dyDescent="0.5">
      <c r="H54778"/>
      <c r="P54778"/>
    </row>
    <row r="54779" spans="8:16" x14ac:dyDescent="0.5">
      <c r="H54779"/>
      <c r="P54779"/>
    </row>
    <row r="54780" spans="8:16" x14ac:dyDescent="0.5">
      <c r="H54780"/>
      <c r="P54780"/>
    </row>
    <row r="54781" spans="8:16" x14ac:dyDescent="0.5">
      <c r="H54781"/>
      <c r="P54781"/>
    </row>
    <row r="54782" spans="8:16" x14ac:dyDescent="0.5">
      <c r="H54782"/>
      <c r="P54782"/>
    </row>
    <row r="54783" spans="8:16" x14ac:dyDescent="0.5">
      <c r="H54783"/>
      <c r="P54783"/>
    </row>
    <row r="54784" spans="8:16" x14ac:dyDescent="0.5">
      <c r="H54784"/>
      <c r="P54784"/>
    </row>
    <row r="54785" spans="8:16" x14ac:dyDescent="0.5">
      <c r="H54785"/>
      <c r="P54785"/>
    </row>
    <row r="54786" spans="8:16" x14ac:dyDescent="0.5">
      <c r="H54786"/>
      <c r="P54786"/>
    </row>
    <row r="54787" spans="8:16" x14ac:dyDescent="0.5">
      <c r="H54787"/>
      <c r="P54787"/>
    </row>
    <row r="54788" spans="8:16" x14ac:dyDescent="0.5">
      <c r="H54788"/>
      <c r="P54788"/>
    </row>
    <row r="54789" spans="8:16" x14ac:dyDescent="0.5">
      <c r="H54789"/>
      <c r="P54789"/>
    </row>
    <row r="54790" spans="8:16" x14ac:dyDescent="0.5">
      <c r="H54790"/>
      <c r="P54790"/>
    </row>
    <row r="54791" spans="8:16" x14ac:dyDescent="0.5">
      <c r="H54791"/>
      <c r="P54791"/>
    </row>
    <row r="54792" spans="8:16" x14ac:dyDescent="0.5">
      <c r="H54792"/>
      <c r="P54792"/>
    </row>
    <row r="54793" spans="8:16" x14ac:dyDescent="0.5">
      <c r="H54793"/>
      <c r="P54793"/>
    </row>
    <row r="54794" spans="8:16" x14ac:dyDescent="0.5">
      <c r="H54794"/>
      <c r="P54794"/>
    </row>
    <row r="54795" spans="8:16" x14ac:dyDescent="0.5">
      <c r="H54795"/>
      <c r="P54795"/>
    </row>
    <row r="54796" spans="8:16" x14ac:dyDescent="0.5">
      <c r="H54796"/>
      <c r="P54796"/>
    </row>
    <row r="54797" spans="8:16" x14ac:dyDescent="0.5">
      <c r="H54797"/>
      <c r="P54797"/>
    </row>
    <row r="54798" spans="8:16" x14ac:dyDescent="0.5">
      <c r="H54798"/>
      <c r="P54798"/>
    </row>
    <row r="54799" spans="8:16" x14ac:dyDescent="0.5">
      <c r="H54799"/>
      <c r="P54799"/>
    </row>
    <row r="54800" spans="8:16" x14ac:dyDescent="0.5">
      <c r="H54800"/>
      <c r="P54800"/>
    </row>
    <row r="54801" spans="8:16" x14ac:dyDescent="0.5">
      <c r="H54801"/>
      <c r="P54801"/>
    </row>
    <row r="54802" spans="8:16" x14ac:dyDescent="0.5">
      <c r="H54802"/>
      <c r="P54802"/>
    </row>
    <row r="54803" spans="8:16" x14ac:dyDescent="0.5">
      <c r="H54803"/>
      <c r="P54803"/>
    </row>
    <row r="54804" spans="8:16" x14ac:dyDescent="0.5">
      <c r="H54804"/>
      <c r="P54804"/>
    </row>
    <row r="54805" spans="8:16" x14ac:dyDescent="0.5">
      <c r="H54805"/>
      <c r="P54805"/>
    </row>
    <row r="54806" spans="8:16" x14ac:dyDescent="0.5">
      <c r="H54806"/>
      <c r="P54806"/>
    </row>
    <row r="54807" spans="8:16" x14ac:dyDescent="0.5">
      <c r="H54807"/>
      <c r="P54807"/>
    </row>
    <row r="54808" spans="8:16" x14ac:dyDescent="0.5">
      <c r="H54808"/>
      <c r="P54808"/>
    </row>
    <row r="54809" spans="8:16" x14ac:dyDescent="0.5">
      <c r="H54809"/>
      <c r="P54809"/>
    </row>
    <row r="54810" spans="8:16" x14ac:dyDescent="0.5">
      <c r="H54810"/>
      <c r="P54810"/>
    </row>
    <row r="54811" spans="8:16" x14ac:dyDescent="0.5">
      <c r="H54811"/>
      <c r="P54811"/>
    </row>
    <row r="54812" spans="8:16" x14ac:dyDescent="0.5">
      <c r="H54812"/>
      <c r="P54812"/>
    </row>
    <row r="54813" spans="8:16" x14ac:dyDescent="0.5">
      <c r="H54813"/>
      <c r="P54813"/>
    </row>
    <row r="54814" spans="8:16" x14ac:dyDescent="0.5">
      <c r="H54814"/>
      <c r="P54814"/>
    </row>
    <row r="54815" spans="8:16" x14ac:dyDescent="0.5">
      <c r="H54815"/>
      <c r="P54815"/>
    </row>
    <row r="54816" spans="8:16" x14ac:dyDescent="0.5">
      <c r="H54816"/>
      <c r="P54816"/>
    </row>
    <row r="54817" spans="8:16" x14ac:dyDescent="0.5">
      <c r="H54817"/>
      <c r="P54817"/>
    </row>
    <row r="54818" spans="8:16" x14ac:dyDescent="0.5">
      <c r="H54818"/>
      <c r="P54818"/>
    </row>
    <row r="54819" spans="8:16" x14ac:dyDescent="0.5">
      <c r="H54819"/>
      <c r="P54819"/>
    </row>
    <row r="54820" spans="8:16" x14ac:dyDescent="0.5">
      <c r="H54820"/>
      <c r="P54820"/>
    </row>
    <row r="54821" spans="8:16" x14ac:dyDescent="0.5">
      <c r="H54821"/>
      <c r="P54821"/>
    </row>
    <row r="54822" spans="8:16" x14ac:dyDescent="0.5">
      <c r="H54822"/>
      <c r="P54822"/>
    </row>
    <row r="54823" spans="8:16" x14ac:dyDescent="0.5">
      <c r="H54823"/>
      <c r="P54823"/>
    </row>
    <row r="54824" spans="8:16" x14ac:dyDescent="0.5">
      <c r="H54824"/>
      <c r="P54824"/>
    </row>
    <row r="54825" spans="8:16" x14ac:dyDescent="0.5">
      <c r="H54825"/>
      <c r="P54825"/>
    </row>
    <row r="54826" spans="8:16" x14ac:dyDescent="0.5">
      <c r="H54826"/>
      <c r="P54826"/>
    </row>
    <row r="54827" spans="8:16" x14ac:dyDescent="0.5">
      <c r="H54827"/>
      <c r="P54827"/>
    </row>
    <row r="54828" spans="8:16" x14ac:dyDescent="0.5">
      <c r="H54828"/>
      <c r="P54828"/>
    </row>
    <row r="54829" spans="8:16" x14ac:dyDescent="0.5">
      <c r="H54829"/>
      <c r="P54829"/>
    </row>
    <row r="54830" spans="8:16" x14ac:dyDescent="0.5">
      <c r="H54830"/>
      <c r="P54830"/>
    </row>
    <row r="54831" spans="8:16" x14ac:dyDescent="0.5">
      <c r="H54831"/>
      <c r="P54831"/>
    </row>
    <row r="54832" spans="8:16" x14ac:dyDescent="0.5">
      <c r="H54832"/>
      <c r="P54832"/>
    </row>
    <row r="54833" spans="8:16" x14ac:dyDescent="0.5">
      <c r="H54833"/>
      <c r="P54833"/>
    </row>
    <row r="54834" spans="8:16" x14ac:dyDescent="0.5">
      <c r="H54834"/>
      <c r="P54834"/>
    </row>
    <row r="54835" spans="8:16" x14ac:dyDescent="0.5">
      <c r="H54835"/>
      <c r="P54835"/>
    </row>
    <row r="54836" spans="8:16" x14ac:dyDescent="0.5">
      <c r="H54836"/>
      <c r="P54836"/>
    </row>
    <row r="54837" spans="8:16" x14ac:dyDescent="0.5">
      <c r="H54837"/>
      <c r="P54837"/>
    </row>
    <row r="54838" spans="8:16" x14ac:dyDescent="0.5">
      <c r="H54838"/>
      <c r="P54838"/>
    </row>
    <row r="54839" spans="8:16" x14ac:dyDescent="0.5">
      <c r="H54839"/>
      <c r="P54839"/>
    </row>
    <row r="54840" spans="8:16" x14ac:dyDescent="0.5">
      <c r="H54840"/>
      <c r="P54840"/>
    </row>
    <row r="54841" spans="8:16" x14ac:dyDescent="0.5">
      <c r="H54841"/>
      <c r="P54841"/>
    </row>
    <row r="54842" spans="8:16" x14ac:dyDescent="0.5">
      <c r="H54842"/>
      <c r="P54842"/>
    </row>
    <row r="54843" spans="8:16" x14ac:dyDescent="0.5">
      <c r="H54843"/>
      <c r="P54843"/>
    </row>
    <row r="54844" spans="8:16" x14ac:dyDescent="0.5">
      <c r="H54844"/>
      <c r="P54844"/>
    </row>
    <row r="54845" spans="8:16" x14ac:dyDescent="0.5">
      <c r="H54845"/>
      <c r="P54845"/>
    </row>
    <row r="54846" spans="8:16" x14ac:dyDescent="0.5">
      <c r="H54846"/>
      <c r="P54846"/>
    </row>
    <row r="54847" spans="8:16" x14ac:dyDescent="0.5">
      <c r="H54847"/>
      <c r="P54847"/>
    </row>
    <row r="54848" spans="8:16" x14ac:dyDescent="0.5">
      <c r="H54848"/>
      <c r="P54848"/>
    </row>
    <row r="54849" spans="8:16" x14ac:dyDescent="0.5">
      <c r="H54849"/>
      <c r="P54849"/>
    </row>
    <row r="54850" spans="8:16" x14ac:dyDescent="0.5">
      <c r="H54850"/>
      <c r="P54850"/>
    </row>
    <row r="54851" spans="8:16" x14ac:dyDescent="0.5">
      <c r="H54851"/>
      <c r="P54851"/>
    </row>
    <row r="54852" spans="8:16" x14ac:dyDescent="0.5">
      <c r="H54852"/>
      <c r="P54852"/>
    </row>
    <row r="54853" spans="8:16" x14ac:dyDescent="0.5">
      <c r="H54853"/>
      <c r="P54853"/>
    </row>
    <row r="54854" spans="8:16" x14ac:dyDescent="0.5">
      <c r="H54854"/>
      <c r="P54854"/>
    </row>
    <row r="54855" spans="8:16" x14ac:dyDescent="0.5">
      <c r="H54855"/>
      <c r="P54855"/>
    </row>
    <row r="54856" spans="8:16" x14ac:dyDescent="0.5">
      <c r="H54856"/>
      <c r="P54856"/>
    </row>
    <row r="54857" spans="8:16" x14ac:dyDescent="0.5">
      <c r="H54857"/>
      <c r="P54857"/>
    </row>
    <row r="54858" spans="8:16" x14ac:dyDescent="0.5">
      <c r="H54858"/>
      <c r="P54858"/>
    </row>
    <row r="54859" spans="8:16" x14ac:dyDescent="0.5">
      <c r="H54859"/>
      <c r="P54859"/>
    </row>
    <row r="54860" spans="8:16" x14ac:dyDescent="0.5">
      <c r="H54860"/>
      <c r="P54860"/>
    </row>
    <row r="54861" spans="8:16" x14ac:dyDescent="0.5">
      <c r="H54861"/>
      <c r="P54861"/>
    </row>
    <row r="54862" spans="8:16" x14ac:dyDescent="0.5">
      <c r="H54862"/>
      <c r="P54862"/>
    </row>
    <row r="54863" spans="8:16" x14ac:dyDescent="0.5">
      <c r="H54863"/>
      <c r="P54863"/>
    </row>
    <row r="54864" spans="8:16" x14ac:dyDescent="0.5">
      <c r="H54864"/>
      <c r="P54864"/>
    </row>
    <row r="54865" spans="8:16" x14ac:dyDescent="0.5">
      <c r="H54865"/>
      <c r="P54865"/>
    </row>
    <row r="54866" spans="8:16" x14ac:dyDescent="0.5">
      <c r="H54866"/>
      <c r="P54866"/>
    </row>
    <row r="54867" spans="8:16" x14ac:dyDescent="0.5">
      <c r="H54867"/>
      <c r="P54867"/>
    </row>
    <row r="54868" spans="8:16" x14ac:dyDescent="0.5">
      <c r="H54868"/>
      <c r="P54868"/>
    </row>
    <row r="54869" spans="8:16" x14ac:dyDescent="0.5">
      <c r="H54869"/>
      <c r="P54869"/>
    </row>
    <row r="54870" spans="8:16" x14ac:dyDescent="0.5">
      <c r="H54870"/>
      <c r="P54870"/>
    </row>
    <row r="54871" spans="8:16" x14ac:dyDescent="0.5">
      <c r="H54871"/>
      <c r="P54871"/>
    </row>
    <row r="54872" spans="8:16" x14ac:dyDescent="0.5">
      <c r="H54872"/>
      <c r="P54872"/>
    </row>
    <row r="54873" spans="8:16" x14ac:dyDescent="0.5">
      <c r="H54873"/>
      <c r="P54873"/>
    </row>
    <row r="54874" spans="8:16" x14ac:dyDescent="0.5">
      <c r="H54874"/>
      <c r="P54874"/>
    </row>
    <row r="54875" spans="8:16" x14ac:dyDescent="0.5">
      <c r="H54875"/>
      <c r="P54875"/>
    </row>
    <row r="54876" spans="8:16" x14ac:dyDescent="0.5">
      <c r="H54876"/>
      <c r="P54876"/>
    </row>
    <row r="54877" spans="8:16" x14ac:dyDescent="0.5">
      <c r="H54877"/>
      <c r="P54877"/>
    </row>
    <row r="54878" spans="8:16" x14ac:dyDescent="0.5">
      <c r="H54878"/>
      <c r="P54878"/>
    </row>
    <row r="54879" spans="8:16" x14ac:dyDescent="0.5">
      <c r="H54879"/>
      <c r="P54879"/>
    </row>
    <row r="54880" spans="8:16" x14ac:dyDescent="0.5">
      <c r="H54880"/>
      <c r="P54880"/>
    </row>
    <row r="54881" spans="8:16" x14ac:dyDescent="0.5">
      <c r="H54881"/>
      <c r="P54881"/>
    </row>
    <row r="54882" spans="8:16" x14ac:dyDescent="0.5">
      <c r="H54882"/>
      <c r="P54882"/>
    </row>
    <row r="54883" spans="8:16" x14ac:dyDescent="0.5">
      <c r="H54883"/>
      <c r="P54883"/>
    </row>
    <row r="54884" spans="8:16" x14ac:dyDescent="0.5">
      <c r="H54884"/>
      <c r="P54884"/>
    </row>
    <row r="54885" spans="8:16" x14ac:dyDescent="0.5">
      <c r="H54885"/>
      <c r="P54885"/>
    </row>
    <row r="54886" spans="8:16" x14ac:dyDescent="0.5">
      <c r="H54886"/>
      <c r="P54886"/>
    </row>
    <row r="54887" spans="8:16" x14ac:dyDescent="0.5">
      <c r="H54887"/>
      <c r="P54887"/>
    </row>
    <row r="54888" spans="8:16" x14ac:dyDescent="0.5">
      <c r="H54888"/>
      <c r="P54888"/>
    </row>
    <row r="54889" spans="8:16" x14ac:dyDescent="0.5">
      <c r="H54889"/>
      <c r="P54889"/>
    </row>
    <row r="54890" spans="8:16" x14ac:dyDescent="0.5">
      <c r="H54890"/>
      <c r="P54890"/>
    </row>
    <row r="54891" spans="8:16" x14ac:dyDescent="0.5">
      <c r="H54891"/>
      <c r="P54891"/>
    </row>
    <row r="54892" spans="8:16" x14ac:dyDescent="0.5">
      <c r="H54892"/>
      <c r="P54892"/>
    </row>
    <row r="54893" spans="8:16" x14ac:dyDescent="0.5">
      <c r="H54893"/>
      <c r="P54893"/>
    </row>
    <row r="54894" spans="8:16" x14ac:dyDescent="0.5">
      <c r="H54894"/>
      <c r="P54894"/>
    </row>
    <row r="54895" spans="8:16" x14ac:dyDescent="0.5">
      <c r="H54895"/>
      <c r="P54895"/>
    </row>
    <row r="54896" spans="8:16" x14ac:dyDescent="0.5">
      <c r="H54896"/>
      <c r="P54896"/>
    </row>
    <row r="54897" spans="8:16" x14ac:dyDescent="0.5">
      <c r="H54897"/>
      <c r="P54897"/>
    </row>
    <row r="54898" spans="8:16" x14ac:dyDescent="0.5">
      <c r="H54898"/>
      <c r="P54898"/>
    </row>
    <row r="54899" spans="8:16" x14ac:dyDescent="0.5">
      <c r="H54899"/>
      <c r="P54899"/>
    </row>
    <row r="54900" spans="8:16" x14ac:dyDescent="0.5">
      <c r="H54900"/>
      <c r="P54900"/>
    </row>
    <row r="54901" spans="8:16" x14ac:dyDescent="0.5">
      <c r="H54901"/>
      <c r="P54901"/>
    </row>
    <row r="54902" spans="8:16" x14ac:dyDescent="0.5">
      <c r="H54902"/>
      <c r="P54902"/>
    </row>
    <row r="54903" spans="8:16" x14ac:dyDescent="0.5">
      <c r="H54903"/>
      <c r="P54903"/>
    </row>
    <row r="54904" spans="8:16" x14ac:dyDescent="0.5">
      <c r="H54904"/>
      <c r="P54904"/>
    </row>
    <row r="54905" spans="8:16" x14ac:dyDescent="0.5">
      <c r="H54905"/>
      <c r="P54905"/>
    </row>
    <row r="54906" spans="8:16" x14ac:dyDescent="0.5">
      <c r="H54906"/>
      <c r="P54906"/>
    </row>
    <row r="54907" spans="8:16" x14ac:dyDescent="0.5">
      <c r="H54907"/>
      <c r="P54907"/>
    </row>
    <row r="54908" spans="8:16" x14ac:dyDescent="0.5">
      <c r="H54908"/>
      <c r="P54908"/>
    </row>
    <row r="54909" spans="8:16" x14ac:dyDescent="0.5">
      <c r="H54909"/>
      <c r="P54909"/>
    </row>
    <row r="54910" spans="8:16" x14ac:dyDescent="0.5">
      <c r="H54910"/>
      <c r="P54910"/>
    </row>
    <row r="54911" spans="8:16" x14ac:dyDescent="0.5">
      <c r="H54911"/>
      <c r="P54911"/>
    </row>
    <row r="54912" spans="8:16" x14ac:dyDescent="0.5">
      <c r="H54912"/>
      <c r="P54912"/>
    </row>
    <row r="54913" spans="8:16" x14ac:dyDescent="0.5">
      <c r="H54913"/>
      <c r="P54913"/>
    </row>
    <row r="54914" spans="8:16" x14ac:dyDescent="0.5">
      <c r="H54914"/>
      <c r="P54914"/>
    </row>
    <row r="54915" spans="8:16" x14ac:dyDescent="0.5">
      <c r="H54915"/>
      <c r="P54915"/>
    </row>
    <row r="54916" spans="8:16" x14ac:dyDescent="0.5">
      <c r="H54916"/>
      <c r="P54916"/>
    </row>
    <row r="54917" spans="8:16" x14ac:dyDescent="0.5">
      <c r="H54917"/>
      <c r="P54917"/>
    </row>
    <row r="54918" spans="8:16" x14ac:dyDescent="0.5">
      <c r="H54918"/>
      <c r="P54918"/>
    </row>
    <row r="54919" spans="8:16" x14ac:dyDescent="0.5">
      <c r="H54919"/>
      <c r="P54919"/>
    </row>
    <row r="54920" spans="8:16" x14ac:dyDescent="0.5">
      <c r="H54920"/>
      <c r="P54920"/>
    </row>
    <row r="54921" spans="8:16" x14ac:dyDescent="0.5">
      <c r="H54921"/>
      <c r="P54921"/>
    </row>
    <row r="54922" spans="8:16" x14ac:dyDescent="0.5">
      <c r="H54922"/>
      <c r="P54922"/>
    </row>
    <row r="54923" spans="8:16" x14ac:dyDescent="0.5">
      <c r="H54923"/>
      <c r="P54923"/>
    </row>
    <row r="54924" spans="8:16" x14ac:dyDescent="0.5">
      <c r="H54924"/>
      <c r="P54924"/>
    </row>
    <row r="54925" spans="8:16" x14ac:dyDescent="0.5">
      <c r="H54925"/>
      <c r="P54925"/>
    </row>
    <row r="54926" spans="8:16" x14ac:dyDescent="0.5">
      <c r="H54926"/>
      <c r="P54926"/>
    </row>
    <row r="54927" spans="8:16" x14ac:dyDescent="0.5">
      <c r="H54927"/>
      <c r="P54927"/>
    </row>
    <row r="54928" spans="8:16" x14ac:dyDescent="0.5">
      <c r="H54928"/>
      <c r="P54928"/>
    </row>
    <row r="54929" spans="8:16" x14ac:dyDescent="0.5">
      <c r="H54929"/>
      <c r="P54929"/>
    </row>
    <row r="54930" spans="8:16" x14ac:dyDescent="0.5">
      <c r="H54930"/>
      <c r="P54930"/>
    </row>
    <row r="54931" spans="8:16" x14ac:dyDescent="0.5">
      <c r="H54931"/>
      <c r="P54931"/>
    </row>
    <row r="54932" spans="8:16" x14ac:dyDescent="0.5">
      <c r="H54932"/>
      <c r="P54932"/>
    </row>
    <row r="54933" spans="8:16" x14ac:dyDescent="0.5">
      <c r="H54933"/>
      <c r="P54933"/>
    </row>
    <row r="54934" spans="8:16" x14ac:dyDescent="0.5">
      <c r="H54934"/>
      <c r="P54934"/>
    </row>
    <row r="54935" spans="8:16" x14ac:dyDescent="0.5">
      <c r="H54935"/>
      <c r="P54935"/>
    </row>
    <row r="54936" spans="8:16" x14ac:dyDescent="0.5">
      <c r="H54936"/>
      <c r="P54936"/>
    </row>
    <row r="54937" spans="8:16" x14ac:dyDescent="0.5">
      <c r="H54937"/>
      <c r="P54937"/>
    </row>
    <row r="54938" spans="8:16" x14ac:dyDescent="0.5">
      <c r="H54938"/>
      <c r="P54938"/>
    </row>
    <row r="54939" spans="8:16" x14ac:dyDescent="0.5">
      <c r="H54939"/>
      <c r="P54939"/>
    </row>
    <row r="54940" spans="8:16" x14ac:dyDescent="0.5">
      <c r="H54940"/>
      <c r="P54940"/>
    </row>
    <row r="54941" spans="8:16" x14ac:dyDescent="0.5">
      <c r="H54941"/>
      <c r="P54941"/>
    </row>
    <row r="54942" spans="8:16" x14ac:dyDescent="0.5">
      <c r="H54942"/>
      <c r="P54942"/>
    </row>
    <row r="54943" spans="8:16" x14ac:dyDescent="0.5">
      <c r="H54943"/>
      <c r="P54943"/>
    </row>
    <row r="54944" spans="8:16" x14ac:dyDescent="0.5">
      <c r="H54944"/>
      <c r="P54944"/>
    </row>
    <row r="54945" spans="8:16" x14ac:dyDescent="0.5">
      <c r="H54945"/>
      <c r="P54945"/>
    </row>
    <row r="54946" spans="8:16" x14ac:dyDescent="0.5">
      <c r="H54946"/>
      <c r="P54946"/>
    </row>
    <row r="54947" spans="8:16" x14ac:dyDescent="0.5">
      <c r="H54947"/>
      <c r="P54947"/>
    </row>
    <row r="54948" spans="8:16" x14ac:dyDescent="0.5">
      <c r="H54948"/>
      <c r="P54948"/>
    </row>
    <row r="54949" spans="8:16" x14ac:dyDescent="0.5">
      <c r="H54949"/>
      <c r="P54949"/>
    </row>
    <row r="54950" spans="8:16" x14ac:dyDescent="0.5">
      <c r="H54950"/>
      <c r="P54950"/>
    </row>
    <row r="54951" spans="8:16" x14ac:dyDescent="0.5">
      <c r="H54951"/>
      <c r="P54951"/>
    </row>
    <row r="54952" spans="8:16" x14ac:dyDescent="0.5">
      <c r="H54952"/>
      <c r="P54952"/>
    </row>
    <row r="54953" spans="8:16" x14ac:dyDescent="0.5">
      <c r="H54953"/>
      <c r="P54953"/>
    </row>
    <row r="54954" spans="8:16" x14ac:dyDescent="0.5">
      <c r="H54954"/>
      <c r="P54954"/>
    </row>
    <row r="54955" spans="8:16" x14ac:dyDescent="0.5">
      <c r="H54955"/>
      <c r="P54955"/>
    </row>
    <row r="54956" spans="8:16" x14ac:dyDescent="0.5">
      <c r="H54956"/>
      <c r="P54956"/>
    </row>
    <row r="54957" spans="8:16" x14ac:dyDescent="0.5">
      <c r="H54957"/>
      <c r="P54957"/>
    </row>
    <row r="54958" spans="8:16" x14ac:dyDescent="0.5">
      <c r="H54958"/>
      <c r="P54958"/>
    </row>
    <row r="54959" spans="8:16" x14ac:dyDescent="0.5">
      <c r="H54959"/>
      <c r="P54959"/>
    </row>
    <row r="54960" spans="8:16" x14ac:dyDescent="0.5">
      <c r="H54960"/>
      <c r="P54960"/>
    </row>
    <row r="54961" spans="8:16" x14ac:dyDescent="0.5">
      <c r="H54961"/>
      <c r="P54961"/>
    </row>
    <row r="54962" spans="8:16" x14ac:dyDescent="0.5">
      <c r="H54962"/>
      <c r="P54962"/>
    </row>
    <row r="54963" spans="8:16" x14ac:dyDescent="0.5">
      <c r="H54963"/>
      <c r="P54963"/>
    </row>
    <row r="54964" spans="8:16" x14ac:dyDescent="0.5">
      <c r="H54964"/>
      <c r="P54964"/>
    </row>
    <row r="54965" spans="8:16" x14ac:dyDescent="0.5">
      <c r="H54965"/>
      <c r="P54965"/>
    </row>
    <row r="54966" spans="8:16" x14ac:dyDescent="0.5">
      <c r="H54966"/>
      <c r="P54966"/>
    </row>
    <row r="54967" spans="8:16" x14ac:dyDescent="0.5">
      <c r="H54967"/>
      <c r="P54967"/>
    </row>
    <row r="54968" spans="8:16" x14ac:dyDescent="0.5">
      <c r="H54968"/>
      <c r="P54968"/>
    </row>
    <row r="54969" spans="8:16" x14ac:dyDescent="0.5">
      <c r="H54969"/>
      <c r="P54969"/>
    </row>
    <row r="54970" spans="8:16" x14ac:dyDescent="0.5">
      <c r="H54970"/>
      <c r="P54970"/>
    </row>
    <row r="54971" spans="8:16" x14ac:dyDescent="0.5">
      <c r="H54971"/>
      <c r="P54971"/>
    </row>
    <row r="54972" spans="8:16" x14ac:dyDescent="0.5">
      <c r="H54972"/>
      <c r="P54972"/>
    </row>
    <row r="54973" spans="8:16" x14ac:dyDescent="0.5">
      <c r="H54973"/>
      <c r="P54973"/>
    </row>
    <row r="54974" spans="8:16" x14ac:dyDescent="0.5">
      <c r="H54974"/>
      <c r="P54974"/>
    </row>
    <row r="54975" spans="8:16" x14ac:dyDescent="0.5">
      <c r="H54975"/>
      <c r="P54975"/>
    </row>
    <row r="54976" spans="8:16" x14ac:dyDescent="0.5">
      <c r="H54976"/>
      <c r="P54976"/>
    </row>
    <row r="54977" spans="8:16" x14ac:dyDescent="0.5">
      <c r="H54977"/>
      <c r="P54977"/>
    </row>
    <row r="54978" spans="8:16" x14ac:dyDescent="0.5">
      <c r="H54978"/>
      <c r="P54978"/>
    </row>
    <row r="54979" spans="8:16" x14ac:dyDescent="0.5">
      <c r="H54979"/>
      <c r="P54979"/>
    </row>
    <row r="54980" spans="8:16" x14ac:dyDescent="0.5">
      <c r="H54980"/>
      <c r="P54980"/>
    </row>
    <row r="54981" spans="8:16" x14ac:dyDescent="0.5">
      <c r="H54981"/>
      <c r="P54981"/>
    </row>
    <row r="54982" spans="8:16" x14ac:dyDescent="0.5">
      <c r="H54982"/>
      <c r="P54982"/>
    </row>
    <row r="54983" spans="8:16" x14ac:dyDescent="0.5">
      <c r="H54983"/>
      <c r="P54983"/>
    </row>
    <row r="54984" spans="8:16" x14ac:dyDescent="0.5">
      <c r="H54984"/>
      <c r="P54984"/>
    </row>
    <row r="54985" spans="8:16" x14ac:dyDescent="0.5">
      <c r="H54985"/>
      <c r="P54985"/>
    </row>
    <row r="54986" spans="8:16" x14ac:dyDescent="0.5">
      <c r="H54986"/>
      <c r="P54986"/>
    </row>
    <row r="54987" spans="8:16" x14ac:dyDescent="0.5">
      <c r="H54987"/>
      <c r="P54987"/>
    </row>
    <row r="54988" spans="8:16" x14ac:dyDescent="0.5">
      <c r="H54988"/>
      <c r="P54988"/>
    </row>
    <row r="54989" spans="8:16" x14ac:dyDescent="0.5">
      <c r="H54989"/>
      <c r="P54989"/>
    </row>
    <row r="54990" spans="8:16" x14ac:dyDescent="0.5">
      <c r="H54990"/>
      <c r="P54990"/>
    </row>
    <row r="54991" spans="8:16" x14ac:dyDescent="0.5">
      <c r="H54991"/>
      <c r="P54991"/>
    </row>
    <row r="54992" spans="8:16" x14ac:dyDescent="0.5">
      <c r="H54992"/>
      <c r="P54992"/>
    </row>
    <row r="54993" spans="8:16" x14ac:dyDescent="0.5">
      <c r="H54993"/>
      <c r="P54993"/>
    </row>
    <row r="54994" spans="8:16" x14ac:dyDescent="0.5">
      <c r="H54994"/>
      <c r="P54994"/>
    </row>
    <row r="54995" spans="8:16" x14ac:dyDescent="0.5">
      <c r="H54995"/>
      <c r="P54995"/>
    </row>
    <row r="54996" spans="8:16" x14ac:dyDescent="0.5">
      <c r="H54996"/>
      <c r="P54996"/>
    </row>
    <row r="54997" spans="8:16" x14ac:dyDescent="0.5">
      <c r="H54997"/>
      <c r="P54997"/>
    </row>
    <row r="54998" spans="8:16" x14ac:dyDescent="0.5">
      <c r="H54998"/>
      <c r="P54998"/>
    </row>
    <row r="54999" spans="8:16" x14ac:dyDescent="0.5">
      <c r="H54999"/>
      <c r="P54999"/>
    </row>
    <row r="55000" spans="8:16" x14ac:dyDescent="0.5">
      <c r="H55000"/>
      <c r="P55000"/>
    </row>
    <row r="55001" spans="8:16" x14ac:dyDescent="0.5">
      <c r="H55001"/>
      <c r="P55001"/>
    </row>
    <row r="55002" spans="8:16" x14ac:dyDescent="0.5">
      <c r="H55002"/>
      <c r="P55002"/>
    </row>
    <row r="55003" spans="8:16" x14ac:dyDescent="0.5">
      <c r="H55003"/>
      <c r="P55003"/>
    </row>
    <row r="55004" spans="8:16" x14ac:dyDescent="0.5">
      <c r="H55004"/>
      <c r="P55004"/>
    </row>
    <row r="55005" spans="8:16" x14ac:dyDescent="0.5">
      <c r="H55005"/>
      <c r="P55005"/>
    </row>
    <row r="55006" spans="8:16" x14ac:dyDescent="0.5">
      <c r="H55006"/>
      <c r="P55006"/>
    </row>
    <row r="55007" spans="8:16" x14ac:dyDescent="0.5">
      <c r="H55007"/>
      <c r="P55007"/>
    </row>
    <row r="55008" spans="8:16" x14ac:dyDescent="0.5">
      <c r="H55008"/>
      <c r="P55008"/>
    </row>
    <row r="55009" spans="8:16" x14ac:dyDescent="0.5">
      <c r="H55009"/>
      <c r="P55009"/>
    </row>
    <row r="55010" spans="8:16" x14ac:dyDescent="0.5">
      <c r="H55010"/>
      <c r="P55010"/>
    </row>
    <row r="55011" spans="8:16" x14ac:dyDescent="0.5">
      <c r="H55011"/>
      <c r="P55011"/>
    </row>
    <row r="55012" spans="8:16" x14ac:dyDescent="0.5">
      <c r="H55012"/>
      <c r="P55012"/>
    </row>
    <row r="55013" spans="8:16" x14ac:dyDescent="0.5">
      <c r="H55013"/>
      <c r="P55013"/>
    </row>
    <row r="55014" spans="8:16" x14ac:dyDescent="0.5">
      <c r="H55014"/>
      <c r="P55014"/>
    </row>
    <row r="55015" spans="8:16" x14ac:dyDescent="0.5">
      <c r="H55015"/>
      <c r="P55015"/>
    </row>
    <row r="55016" spans="8:16" x14ac:dyDescent="0.5">
      <c r="H55016"/>
      <c r="P55016"/>
    </row>
    <row r="55017" spans="8:16" x14ac:dyDescent="0.5">
      <c r="H55017"/>
      <c r="P55017"/>
    </row>
    <row r="55018" spans="8:16" x14ac:dyDescent="0.5">
      <c r="H55018"/>
      <c r="P55018"/>
    </row>
    <row r="55019" spans="8:16" x14ac:dyDescent="0.5">
      <c r="H55019"/>
      <c r="P55019"/>
    </row>
    <row r="55020" spans="8:16" x14ac:dyDescent="0.5">
      <c r="H55020"/>
      <c r="P55020"/>
    </row>
    <row r="55021" spans="8:16" x14ac:dyDescent="0.5">
      <c r="H55021"/>
      <c r="P55021"/>
    </row>
    <row r="55022" spans="8:16" x14ac:dyDescent="0.5">
      <c r="H55022"/>
      <c r="P55022"/>
    </row>
    <row r="55023" spans="8:16" x14ac:dyDescent="0.5">
      <c r="H55023"/>
      <c r="P55023"/>
    </row>
    <row r="55024" spans="8:16" x14ac:dyDescent="0.5">
      <c r="H55024"/>
      <c r="P55024"/>
    </row>
    <row r="55025" spans="8:16" x14ac:dyDescent="0.5">
      <c r="H55025"/>
      <c r="P55025"/>
    </row>
    <row r="55026" spans="8:16" x14ac:dyDescent="0.5">
      <c r="H55026"/>
      <c r="P55026"/>
    </row>
    <row r="55027" spans="8:16" x14ac:dyDescent="0.5">
      <c r="H55027"/>
      <c r="P55027"/>
    </row>
    <row r="55028" spans="8:16" x14ac:dyDescent="0.5">
      <c r="H55028"/>
      <c r="P55028"/>
    </row>
    <row r="55029" spans="8:16" x14ac:dyDescent="0.5">
      <c r="H55029"/>
      <c r="P55029"/>
    </row>
    <row r="55030" spans="8:16" x14ac:dyDescent="0.5">
      <c r="H55030"/>
      <c r="P55030"/>
    </row>
    <row r="55031" spans="8:16" x14ac:dyDescent="0.5">
      <c r="H55031"/>
      <c r="P55031"/>
    </row>
    <row r="55032" spans="8:16" x14ac:dyDescent="0.5">
      <c r="H55032"/>
      <c r="P55032"/>
    </row>
    <row r="55033" spans="8:16" x14ac:dyDescent="0.5">
      <c r="H55033"/>
      <c r="P55033"/>
    </row>
    <row r="55034" spans="8:16" x14ac:dyDescent="0.5">
      <c r="H55034"/>
      <c r="P55034"/>
    </row>
    <row r="55035" spans="8:16" x14ac:dyDescent="0.5">
      <c r="H55035"/>
      <c r="P55035"/>
    </row>
    <row r="55036" spans="8:16" x14ac:dyDescent="0.5">
      <c r="H55036"/>
      <c r="P55036"/>
    </row>
    <row r="55037" spans="8:16" x14ac:dyDescent="0.5">
      <c r="H55037"/>
      <c r="P55037"/>
    </row>
    <row r="55038" spans="8:16" x14ac:dyDescent="0.5">
      <c r="H55038"/>
      <c r="P55038"/>
    </row>
    <row r="55039" spans="8:16" x14ac:dyDescent="0.5">
      <c r="H55039"/>
      <c r="P55039"/>
    </row>
    <row r="55040" spans="8:16" x14ac:dyDescent="0.5">
      <c r="H55040"/>
      <c r="P55040"/>
    </row>
    <row r="55041" spans="8:16" x14ac:dyDescent="0.5">
      <c r="H55041"/>
      <c r="P55041"/>
    </row>
    <row r="55042" spans="8:16" x14ac:dyDescent="0.5">
      <c r="H55042"/>
      <c r="P55042"/>
    </row>
    <row r="55043" spans="8:16" x14ac:dyDescent="0.5">
      <c r="H55043"/>
      <c r="P55043"/>
    </row>
    <row r="55044" spans="8:16" x14ac:dyDescent="0.5">
      <c r="H55044"/>
      <c r="P55044"/>
    </row>
    <row r="55045" spans="8:16" x14ac:dyDescent="0.5">
      <c r="H55045"/>
      <c r="P55045"/>
    </row>
    <row r="55046" spans="8:16" x14ac:dyDescent="0.5">
      <c r="H55046"/>
      <c r="P55046"/>
    </row>
    <row r="55047" spans="8:16" x14ac:dyDescent="0.5">
      <c r="H55047"/>
      <c r="P55047"/>
    </row>
    <row r="55048" spans="8:16" x14ac:dyDescent="0.5">
      <c r="H55048"/>
      <c r="P55048"/>
    </row>
    <row r="55049" spans="8:16" x14ac:dyDescent="0.5">
      <c r="H55049"/>
      <c r="P55049"/>
    </row>
    <row r="55050" spans="8:16" x14ac:dyDescent="0.5">
      <c r="H55050"/>
      <c r="P55050"/>
    </row>
    <row r="55051" spans="8:16" x14ac:dyDescent="0.5">
      <c r="H55051"/>
      <c r="P55051"/>
    </row>
    <row r="55052" spans="8:16" x14ac:dyDescent="0.5">
      <c r="H55052"/>
      <c r="P55052"/>
    </row>
    <row r="55053" spans="8:16" x14ac:dyDescent="0.5">
      <c r="H55053"/>
      <c r="P55053"/>
    </row>
    <row r="55054" spans="8:16" x14ac:dyDescent="0.5">
      <c r="H55054"/>
      <c r="P55054"/>
    </row>
    <row r="55055" spans="8:16" x14ac:dyDescent="0.5">
      <c r="H55055"/>
      <c r="P55055"/>
    </row>
    <row r="55056" spans="8:16" x14ac:dyDescent="0.5">
      <c r="H55056"/>
      <c r="P55056"/>
    </row>
    <row r="55057" spans="8:16" x14ac:dyDescent="0.5">
      <c r="H55057"/>
      <c r="P55057"/>
    </row>
    <row r="55058" spans="8:16" x14ac:dyDescent="0.5">
      <c r="H55058"/>
      <c r="P55058"/>
    </row>
    <row r="55059" spans="8:16" x14ac:dyDescent="0.5">
      <c r="H55059"/>
      <c r="P55059"/>
    </row>
    <row r="55060" spans="8:16" x14ac:dyDescent="0.5">
      <c r="H55060"/>
      <c r="P55060"/>
    </row>
    <row r="55061" spans="8:16" x14ac:dyDescent="0.5">
      <c r="H55061"/>
      <c r="P55061"/>
    </row>
    <row r="55062" spans="8:16" x14ac:dyDescent="0.5">
      <c r="H55062"/>
      <c r="P55062"/>
    </row>
    <row r="55063" spans="8:16" x14ac:dyDescent="0.5">
      <c r="H55063"/>
      <c r="P55063"/>
    </row>
    <row r="55064" spans="8:16" x14ac:dyDescent="0.5">
      <c r="H55064"/>
      <c r="P55064"/>
    </row>
    <row r="55065" spans="8:16" x14ac:dyDescent="0.5">
      <c r="H55065"/>
      <c r="P55065"/>
    </row>
    <row r="55066" spans="8:16" x14ac:dyDescent="0.5">
      <c r="H55066"/>
      <c r="P55066"/>
    </row>
    <row r="55067" spans="8:16" x14ac:dyDescent="0.5">
      <c r="H55067"/>
      <c r="P55067"/>
    </row>
    <row r="55068" spans="8:16" x14ac:dyDescent="0.5">
      <c r="H55068"/>
      <c r="P55068"/>
    </row>
    <row r="55069" spans="8:16" x14ac:dyDescent="0.5">
      <c r="H55069"/>
      <c r="P55069"/>
    </row>
    <row r="55070" spans="8:16" x14ac:dyDescent="0.5">
      <c r="H55070"/>
      <c r="P55070"/>
    </row>
    <row r="55071" spans="8:16" x14ac:dyDescent="0.5">
      <c r="H55071"/>
      <c r="P55071"/>
    </row>
    <row r="55072" spans="8:16" x14ac:dyDescent="0.5">
      <c r="H55072"/>
      <c r="P55072"/>
    </row>
    <row r="55073" spans="8:16" x14ac:dyDescent="0.5">
      <c r="H55073"/>
      <c r="P55073"/>
    </row>
    <row r="55074" spans="8:16" x14ac:dyDescent="0.5">
      <c r="H55074"/>
      <c r="P55074"/>
    </row>
    <row r="55075" spans="8:16" x14ac:dyDescent="0.5">
      <c r="H55075"/>
      <c r="P55075"/>
    </row>
    <row r="55076" spans="8:16" x14ac:dyDescent="0.5">
      <c r="H55076"/>
      <c r="P55076"/>
    </row>
    <row r="55077" spans="8:16" x14ac:dyDescent="0.5">
      <c r="H55077"/>
      <c r="P55077"/>
    </row>
    <row r="55078" spans="8:16" x14ac:dyDescent="0.5">
      <c r="H55078"/>
      <c r="P55078"/>
    </row>
    <row r="55079" spans="8:16" x14ac:dyDescent="0.5">
      <c r="H55079"/>
      <c r="P55079"/>
    </row>
    <row r="55080" spans="8:16" x14ac:dyDescent="0.5">
      <c r="H55080"/>
      <c r="P55080"/>
    </row>
    <row r="55081" spans="8:16" x14ac:dyDescent="0.5">
      <c r="H55081"/>
      <c r="P55081"/>
    </row>
    <row r="55082" spans="8:16" x14ac:dyDescent="0.5">
      <c r="H55082"/>
      <c r="P55082"/>
    </row>
    <row r="55083" spans="8:16" x14ac:dyDescent="0.5">
      <c r="H55083"/>
      <c r="P55083"/>
    </row>
    <row r="55084" spans="8:16" x14ac:dyDescent="0.5">
      <c r="H55084"/>
      <c r="P55084"/>
    </row>
    <row r="55085" spans="8:16" x14ac:dyDescent="0.5">
      <c r="H55085"/>
      <c r="P55085"/>
    </row>
    <row r="55086" spans="8:16" x14ac:dyDescent="0.5">
      <c r="H55086"/>
      <c r="P55086"/>
    </row>
    <row r="55087" spans="8:16" x14ac:dyDescent="0.5">
      <c r="H55087"/>
      <c r="P55087"/>
    </row>
    <row r="55088" spans="8:16" x14ac:dyDescent="0.5">
      <c r="H55088"/>
      <c r="P55088"/>
    </row>
    <row r="55089" spans="8:16" x14ac:dyDescent="0.5">
      <c r="H55089"/>
      <c r="P55089"/>
    </row>
    <row r="55090" spans="8:16" x14ac:dyDescent="0.5">
      <c r="H55090"/>
      <c r="P55090"/>
    </row>
    <row r="55091" spans="8:16" x14ac:dyDescent="0.5">
      <c r="H55091"/>
      <c r="P55091"/>
    </row>
    <row r="55092" spans="8:16" x14ac:dyDescent="0.5">
      <c r="H55092"/>
      <c r="P55092"/>
    </row>
    <row r="55093" spans="8:16" x14ac:dyDescent="0.5">
      <c r="H55093"/>
      <c r="P55093"/>
    </row>
    <row r="55094" spans="8:16" x14ac:dyDescent="0.5">
      <c r="H55094"/>
      <c r="P55094"/>
    </row>
    <row r="55095" spans="8:16" x14ac:dyDescent="0.5">
      <c r="H55095"/>
      <c r="P55095"/>
    </row>
    <row r="55096" spans="8:16" x14ac:dyDescent="0.5">
      <c r="H55096"/>
      <c r="P55096"/>
    </row>
    <row r="55097" spans="8:16" x14ac:dyDescent="0.5">
      <c r="H55097"/>
      <c r="P55097"/>
    </row>
    <row r="55098" spans="8:16" x14ac:dyDescent="0.5">
      <c r="H55098"/>
      <c r="P55098"/>
    </row>
    <row r="55099" spans="8:16" x14ac:dyDescent="0.5">
      <c r="H55099"/>
      <c r="P55099"/>
    </row>
    <row r="55100" spans="8:16" x14ac:dyDescent="0.5">
      <c r="H55100"/>
      <c r="P55100"/>
    </row>
    <row r="55101" spans="8:16" x14ac:dyDescent="0.5">
      <c r="H55101"/>
      <c r="P55101"/>
    </row>
    <row r="55102" spans="8:16" x14ac:dyDescent="0.5">
      <c r="H55102"/>
      <c r="P55102"/>
    </row>
    <row r="55103" spans="8:16" x14ac:dyDescent="0.5">
      <c r="H55103"/>
      <c r="P55103"/>
    </row>
    <row r="55104" spans="8:16" x14ac:dyDescent="0.5">
      <c r="H55104"/>
      <c r="P55104"/>
    </row>
    <row r="55105" spans="8:16" x14ac:dyDescent="0.5">
      <c r="H55105"/>
      <c r="P55105"/>
    </row>
    <row r="55106" spans="8:16" x14ac:dyDescent="0.5">
      <c r="H55106"/>
      <c r="P55106"/>
    </row>
    <row r="55107" spans="8:16" x14ac:dyDescent="0.5">
      <c r="H55107"/>
      <c r="P55107"/>
    </row>
    <row r="55108" spans="8:16" x14ac:dyDescent="0.5">
      <c r="H55108"/>
      <c r="P55108"/>
    </row>
    <row r="55109" spans="8:16" x14ac:dyDescent="0.5">
      <c r="H55109"/>
      <c r="P55109"/>
    </row>
    <row r="55110" spans="8:16" x14ac:dyDescent="0.5">
      <c r="H55110"/>
      <c r="P55110"/>
    </row>
    <row r="55111" spans="8:16" x14ac:dyDescent="0.5">
      <c r="H55111"/>
      <c r="P55111"/>
    </row>
    <row r="55112" spans="8:16" x14ac:dyDescent="0.5">
      <c r="H55112"/>
      <c r="P55112"/>
    </row>
    <row r="55113" spans="8:16" x14ac:dyDescent="0.5">
      <c r="H55113"/>
      <c r="P55113"/>
    </row>
    <row r="55114" spans="8:16" x14ac:dyDescent="0.5">
      <c r="H55114"/>
      <c r="P55114"/>
    </row>
    <row r="55115" spans="8:16" x14ac:dyDescent="0.5">
      <c r="H55115"/>
      <c r="P55115"/>
    </row>
    <row r="55116" spans="8:16" x14ac:dyDescent="0.5">
      <c r="H55116"/>
      <c r="P55116"/>
    </row>
    <row r="55117" spans="8:16" x14ac:dyDescent="0.5">
      <c r="H55117"/>
      <c r="P55117"/>
    </row>
    <row r="55118" spans="8:16" x14ac:dyDescent="0.5">
      <c r="H55118"/>
      <c r="P55118"/>
    </row>
    <row r="55119" spans="8:16" x14ac:dyDescent="0.5">
      <c r="H55119"/>
      <c r="P55119"/>
    </row>
    <row r="55120" spans="8:16" x14ac:dyDescent="0.5">
      <c r="H55120"/>
      <c r="P55120"/>
    </row>
    <row r="55121" spans="8:16" x14ac:dyDescent="0.5">
      <c r="H55121"/>
      <c r="P55121"/>
    </row>
    <row r="55122" spans="8:16" x14ac:dyDescent="0.5">
      <c r="H55122"/>
      <c r="P55122"/>
    </row>
    <row r="55123" spans="8:16" x14ac:dyDescent="0.5">
      <c r="H55123"/>
      <c r="P55123"/>
    </row>
    <row r="55124" spans="8:16" x14ac:dyDescent="0.5">
      <c r="H55124"/>
      <c r="P55124"/>
    </row>
    <row r="55125" spans="8:16" x14ac:dyDescent="0.5">
      <c r="H55125"/>
      <c r="P55125"/>
    </row>
    <row r="55126" spans="8:16" x14ac:dyDescent="0.5">
      <c r="H55126"/>
      <c r="P55126"/>
    </row>
    <row r="55127" spans="8:16" x14ac:dyDescent="0.5">
      <c r="H55127"/>
      <c r="P55127"/>
    </row>
    <row r="55128" spans="8:16" x14ac:dyDescent="0.5">
      <c r="H55128"/>
      <c r="P55128"/>
    </row>
    <row r="55129" spans="8:16" x14ac:dyDescent="0.5">
      <c r="H55129"/>
      <c r="P55129"/>
    </row>
    <row r="55130" spans="8:16" x14ac:dyDescent="0.5">
      <c r="H55130"/>
      <c r="P55130"/>
    </row>
    <row r="55131" spans="8:16" x14ac:dyDescent="0.5">
      <c r="H55131"/>
      <c r="P55131"/>
    </row>
    <row r="55132" spans="8:16" x14ac:dyDescent="0.5">
      <c r="H55132"/>
      <c r="P55132"/>
    </row>
    <row r="55133" spans="8:16" x14ac:dyDescent="0.5">
      <c r="H55133"/>
      <c r="P55133"/>
    </row>
    <row r="55134" spans="8:16" x14ac:dyDescent="0.5">
      <c r="H55134"/>
      <c r="P55134"/>
    </row>
    <row r="55135" spans="8:16" x14ac:dyDescent="0.5">
      <c r="H55135"/>
      <c r="P55135"/>
    </row>
    <row r="55136" spans="8:16" x14ac:dyDescent="0.5">
      <c r="H55136"/>
      <c r="P55136"/>
    </row>
    <row r="55137" spans="8:16" x14ac:dyDescent="0.5">
      <c r="H55137"/>
      <c r="P55137"/>
    </row>
    <row r="55138" spans="8:16" x14ac:dyDescent="0.5">
      <c r="H55138"/>
      <c r="P55138"/>
    </row>
    <row r="55139" spans="8:16" x14ac:dyDescent="0.5">
      <c r="H55139"/>
      <c r="P55139"/>
    </row>
    <row r="55140" spans="8:16" x14ac:dyDescent="0.5">
      <c r="H55140"/>
      <c r="P55140"/>
    </row>
    <row r="55141" spans="8:16" x14ac:dyDescent="0.5">
      <c r="H55141"/>
      <c r="P55141"/>
    </row>
    <row r="55142" spans="8:16" x14ac:dyDescent="0.5">
      <c r="H55142"/>
      <c r="P55142"/>
    </row>
    <row r="55143" spans="8:16" x14ac:dyDescent="0.5">
      <c r="H55143"/>
      <c r="P55143"/>
    </row>
    <row r="55144" spans="8:16" x14ac:dyDescent="0.5">
      <c r="H55144"/>
      <c r="P55144"/>
    </row>
    <row r="55145" spans="8:16" x14ac:dyDescent="0.5">
      <c r="H55145"/>
      <c r="P55145"/>
    </row>
    <row r="55146" spans="8:16" x14ac:dyDescent="0.5">
      <c r="H55146"/>
      <c r="P55146"/>
    </row>
    <row r="55147" spans="8:16" x14ac:dyDescent="0.5">
      <c r="H55147"/>
      <c r="P55147"/>
    </row>
    <row r="55148" spans="8:16" x14ac:dyDescent="0.5">
      <c r="H55148"/>
      <c r="P55148"/>
    </row>
    <row r="55149" spans="8:16" x14ac:dyDescent="0.5">
      <c r="H55149"/>
      <c r="P55149"/>
    </row>
    <row r="55150" spans="8:16" x14ac:dyDescent="0.5">
      <c r="H55150"/>
      <c r="P55150"/>
    </row>
    <row r="55151" spans="8:16" x14ac:dyDescent="0.5">
      <c r="H55151"/>
      <c r="P55151"/>
    </row>
    <row r="55152" spans="8:16" x14ac:dyDescent="0.5">
      <c r="H55152"/>
      <c r="P55152"/>
    </row>
    <row r="55153" spans="8:16" x14ac:dyDescent="0.5">
      <c r="H55153"/>
      <c r="P55153"/>
    </row>
    <row r="55154" spans="8:16" x14ac:dyDescent="0.5">
      <c r="H55154"/>
      <c r="P55154"/>
    </row>
    <row r="55155" spans="8:16" x14ac:dyDescent="0.5">
      <c r="H55155"/>
      <c r="P55155"/>
    </row>
    <row r="55156" spans="8:16" x14ac:dyDescent="0.5">
      <c r="H55156"/>
      <c r="P55156"/>
    </row>
    <row r="55157" spans="8:16" x14ac:dyDescent="0.5">
      <c r="H55157"/>
      <c r="P55157"/>
    </row>
    <row r="55158" spans="8:16" x14ac:dyDescent="0.5">
      <c r="H55158"/>
      <c r="P55158"/>
    </row>
    <row r="55159" spans="8:16" x14ac:dyDescent="0.5">
      <c r="H55159"/>
      <c r="P55159"/>
    </row>
    <row r="55160" spans="8:16" x14ac:dyDescent="0.5">
      <c r="H55160"/>
      <c r="P55160"/>
    </row>
    <row r="55161" spans="8:16" x14ac:dyDescent="0.5">
      <c r="H55161"/>
      <c r="P55161"/>
    </row>
    <row r="55162" spans="8:16" x14ac:dyDescent="0.5">
      <c r="H55162"/>
      <c r="P55162"/>
    </row>
    <row r="55163" spans="8:16" x14ac:dyDescent="0.5">
      <c r="H55163"/>
      <c r="P55163"/>
    </row>
    <row r="55164" spans="8:16" x14ac:dyDescent="0.5">
      <c r="H55164"/>
      <c r="P55164"/>
    </row>
    <row r="55165" spans="8:16" x14ac:dyDescent="0.5">
      <c r="H55165"/>
      <c r="P55165"/>
    </row>
    <row r="55166" spans="8:16" x14ac:dyDescent="0.5">
      <c r="H55166"/>
      <c r="P55166"/>
    </row>
    <row r="55167" spans="8:16" x14ac:dyDescent="0.5">
      <c r="H55167"/>
      <c r="P55167"/>
    </row>
    <row r="55168" spans="8:16" x14ac:dyDescent="0.5">
      <c r="H55168"/>
      <c r="P55168"/>
    </row>
    <row r="55169" spans="8:16" x14ac:dyDescent="0.5">
      <c r="H55169"/>
      <c r="P55169"/>
    </row>
    <row r="55170" spans="8:16" x14ac:dyDescent="0.5">
      <c r="H55170"/>
      <c r="P55170"/>
    </row>
    <row r="55171" spans="8:16" x14ac:dyDescent="0.5">
      <c r="H55171"/>
      <c r="P55171"/>
    </row>
    <row r="55172" spans="8:16" x14ac:dyDescent="0.5">
      <c r="H55172"/>
      <c r="P55172"/>
    </row>
    <row r="55173" spans="8:16" x14ac:dyDescent="0.5">
      <c r="H55173"/>
      <c r="P55173"/>
    </row>
    <row r="55174" spans="8:16" x14ac:dyDescent="0.5">
      <c r="H55174"/>
      <c r="P55174"/>
    </row>
    <row r="55175" spans="8:16" x14ac:dyDescent="0.5">
      <c r="H55175"/>
      <c r="P55175"/>
    </row>
    <row r="55176" spans="8:16" x14ac:dyDescent="0.5">
      <c r="H55176"/>
      <c r="P55176"/>
    </row>
    <row r="55177" spans="8:16" x14ac:dyDescent="0.5">
      <c r="H55177"/>
      <c r="P55177"/>
    </row>
    <row r="55178" spans="8:16" x14ac:dyDescent="0.5">
      <c r="H55178"/>
      <c r="P55178"/>
    </row>
    <row r="55179" spans="8:16" x14ac:dyDescent="0.5">
      <c r="H55179"/>
      <c r="P55179"/>
    </row>
    <row r="55180" spans="8:16" x14ac:dyDescent="0.5">
      <c r="H55180"/>
      <c r="P55180"/>
    </row>
    <row r="55181" spans="8:16" x14ac:dyDescent="0.5">
      <c r="H55181"/>
      <c r="P55181"/>
    </row>
    <row r="55182" spans="8:16" x14ac:dyDescent="0.5">
      <c r="H55182"/>
      <c r="P55182"/>
    </row>
    <row r="55183" spans="8:16" x14ac:dyDescent="0.5">
      <c r="H55183"/>
      <c r="P55183"/>
    </row>
    <row r="55184" spans="8:16" x14ac:dyDescent="0.5">
      <c r="H55184"/>
      <c r="P55184"/>
    </row>
    <row r="55185" spans="8:16" x14ac:dyDescent="0.5">
      <c r="H55185"/>
      <c r="P55185"/>
    </row>
    <row r="55186" spans="8:16" x14ac:dyDescent="0.5">
      <c r="H55186"/>
      <c r="P55186"/>
    </row>
    <row r="55187" spans="8:16" x14ac:dyDescent="0.5">
      <c r="H55187"/>
      <c r="P55187"/>
    </row>
    <row r="55188" spans="8:16" x14ac:dyDescent="0.5">
      <c r="H55188"/>
      <c r="P55188"/>
    </row>
    <row r="55189" spans="8:16" x14ac:dyDescent="0.5">
      <c r="H55189"/>
      <c r="P55189"/>
    </row>
    <row r="55190" spans="8:16" x14ac:dyDescent="0.5">
      <c r="H55190"/>
      <c r="P55190"/>
    </row>
    <row r="55191" spans="8:16" x14ac:dyDescent="0.5">
      <c r="H55191"/>
      <c r="P55191"/>
    </row>
    <row r="55192" spans="8:16" x14ac:dyDescent="0.5">
      <c r="H55192"/>
      <c r="P55192"/>
    </row>
    <row r="55193" spans="8:16" x14ac:dyDescent="0.5">
      <c r="H55193"/>
      <c r="P55193"/>
    </row>
    <row r="55194" spans="8:16" x14ac:dyDescent="0.5">
      <c r="H55194"/>
      <c r="P55194"/>
    </row>
    <row r="55195" spans="8:16" x14ac:dyDescent="0.5">
      <c r="H55195"/>
      <c r="P55195"/>
    </row>
    <row r="55196" spans="8:16" x14ac:dyDescent="0.5">
      <c r="H55196"/>
      <c r="P55196"/>
    </row>
    <row r="55197" spans="8:16" x14ac:dyDescent="0.5">
      <c r="H55197"/>
      <c r="P55197"/>
    </row>
    <row r="55198" spans="8:16" x14ac:dyDescent="0.5">
      <c r="H55198"/>
      <c r="P55198"/>
    </row>
    <row r="55199" spans="8:16" x14ac:dyDescent="0.5">
      <c r="H55199"/>
      <c r="P55199"/>
    </row>
    <row r="55200" spans="8:16" x14ac:dyDescent="0.5">
      <c r="H55200"/>
      <c r="P55200"/>
    </row>
    <row r="55201" spans="8:16" x14ac:dyDescent="0.5">
      <c r="H55201"/>
      <c r="P55201"/>
    </row>
    <row r="55202" spans="8:16" x14ac:dyDescent="0.5">
      <c r="H55202"/>
      <c r="P55202"/>
    </row>
    <row r="55203" spans="8:16" x14ac:dyDescent="0.5">
      <c r="H55203"/>
      <c r="P55203"/>
    </row>
    <row r="55204" spans="8:16" x14ac:dyDescent="0.5">
      <c r="H55204"/>
      <c r="P55204"/>
    </row>
    <row r="55205" spans="8:16" x14ac:dyDescent="0.5">
      <c r="H55205"/>
      <c r="P55205"/>
    </row>
    <row r="55206" spans="8:16" x14ac:dyDescent="0.5">
      <c r="H55206"/>
      <c r="P55206"/>
    </row>
    <row r="55207" spans="8:16" x14ac:dyDescent="0.5">
      <c r="H55207"/>
      <c r="P55207"/>
    </row>
    <row r="55208" spans="8:16" x14ac:dyDescent="0.5">
      <c r="H55208"/>
      <c r="P55208"/>
    </row>
    <row r="55209" spans="8:16" x14ac:dyDescent="0.5">
      <c r="H55209"/>
      <c r="P55209"/>
    </row>
    <row r="55210" spans="8:16" x14ac:dyDescent="0.5">
      <c r="H55210"/>
      <c r="P55210"/>
    </row>
    <row r="55211" spans="8:16" x14ac:dyDescent="0.5">
      <c r="H55211"/>
      <c r="P55211"/>
    </row>
    <row r="55212" spans="8:16" x14ac:dyDescent="0.5">
      <c r="H55212"/>
      <c r="P55212"/>
    </row>
    <row r="55213" spans="8:16" x14ac:dyDescent="0.5">
      <c r="H55213"/>
      <c r="P55213"/>
    </row>
    <row r="55214" spans="8:16" x14ac:dyDescent="0.5">
      <c r="H55214"/>
      <c r="P55214"/>
    </row>
    <row r="55215" spans="8:16" x14ac:dyDescent="0.5">
      <c r="H55215"/>
      <c r="P55215"/>
    </row>
    <row r="55216" spans="8:16" x14ac:dyDescent="0.5">
      <c r="H55216"/>
      <c r="P55216"/>
    </row>
    <row r="55217" spans="8:16" x14ac:dyDescent="0.5">
      <c r="H55217"/>
      <c r="P55217"/>
    </row>
    <row r="55218" spans="8:16" x14ac:dyDescent="0.5">
      <c r="H55218"/>
      <c r="P55218"/>
    </row>
    <row r="55219" spans="8:16" x14ac:dyDescent="0.5">
      <c r="H55219"/>
      <c r="P55219"/>
    </row>
    <row r="55220" spans="8:16" x14ac:dyDescent="0.5">
      <c r="H55220"/>
      <c r="P55220"/>
    </row>
    <row r="55221" spans="8:16" x14ac:dyDescent="0.5">
      <c r="H55221"/>
      <c r="P55221"/>
    </row>
    <row r="55222" spans="8:16" x14ac:dyDescent="0.5">
      <c r="H55222"/>
      <c r="P55222"/>
    </row>
    <row r="55223" spans="8:16" x14ac:dyDescent="0.5">
      <c r="H55223"/>
      <c r="P55223"/>
    </row>
    <row r="55224" spans="8:16" x14ac:dyDescent="0.5">
      <c r="H55224"/>
      <c r="P55224"/>
    </row>
    <row r="55225" spans="8:16" x14ac:dyDescent="0.5">
      <c r="H55225"/>
      <c r="P55225"/>
    </row>
    <row r="55226" spans="8:16" x14ac:dyDescent="0.5">
      <c r="H55226"/>
      <c r="P55226"/>
    </row>
    <row r="55227" spans="8:16" x14ac:dyDescent="0.5">
      <c r="H55227"/>
      <c r="P55227"/>
    </row>
    <row r="55228" spans="8:16" x14ac:dyDescent="0.5">
      <c r="H55228"/>
      <c r="P55228"/>
    </row>
    <row r="55229" spans="8:16" x14ac:dyDescent="0.5">
      <c r="H55229"/>
      <c r="P55229"/>
    </row>
    <row r="55230" spans="8:16" x14ac:dyDescent="0.5">
      <c r="H55230"/>
      <c r="P55230"/>
    </row>
    <row r="55231" spans="8:16" x14ac:dyDescent="0.5">
      <c r="H55231"/>
      <c r="P55231"/>
    </row>
    <row r="55232" spans="8:16" x14ac:dyDescent="0.5">
      <c r="H55232"/>
      <c r="P55232"/>
    </row>
    <row r="55233" spans="8:16" x14ac:dyDescent="0.5">
      <c r="H55233"/>
      <c r="P55233"/>
    </row>
    <row r="55234" spans="8:16" x14ac:dyDescent="0.5">
      <c r="H55234"/>
      <c r="P55234"/>
    </row>
    <row r="55235" spans="8:16" x14ac:dyDescent="0.5">
      <c r="H55235"/>
      <c r="P55235"/>
    </row>
    <row r="55236" spans="8:16" x14ac:dyDescent="0.5">
      <c r="H55236"/>
      <c r="P55236"/>
    </row>
    <row r="55237" spans="8:16" x14ac:dyDescent="0.5">
      <c r="H55237"/>
      <c r="P55237"/>
    </row>
    <row r="55238" spans="8:16" x14ac:dyDescent="0.5">
      <c r="H55238"/>
      <c r="P55238"/>
    </row>
    <row r="55239" spans="8:16" x14ac:dyDescent="0.5">
      <c r="H55239"/>
      <c r="P55239"/>
    </row>
    <row r="55240" spans="8:16" x14ac:dyDescent="0.5">
      <c r="H55240"/>
      <c r="P55240"/>
    </row>
    <row r="55241" spans="8:16" x14ac:dyDescent="0.5">
      <c r="H55241"/>
      <c r="P55241"/>
    </row>
    <row r="55242" spans="8:16" x14ac:dyDescent="0.5">
      <c r="H55242"/>
      <c r="P55242"/>
    </row>
    <row r="55243" spans="8:16" x14ac:dyDescent="0.5">
      <c r="H55243"/>
      <c r="P55243"/>
    </row>
    <row r="55244" spans="8:16" x14ac:dyDescent="0.5">
      <c r="H55244"/>
      <c r="P55244"/>
    </row>
    <row r="55245" spans="8:16" x14ac:dyDescent="0.5">
      <c r="H55245"/>
      <c r="P55245"/>
    </row>
    <row r="55246" spans="8:16" x14ac:dyDescent="0.5">
      <c r="H55246"/>
      <c r="P55246"/>
    </row>
    <row r="55247" spans="8:16" x14ac:dyDescent="0.5">
      <c r="H55247"/>
      <c r="P55247"/>
    </row>
    <row r="55248" spans="8:16" x14ac:dyDescent="0.5">
      <c r="H55248"/>
      <c r="P55248"/>
    </row>
    <row r="55249" spans="8:16" x14ac:dyDescent="0.5">
      <c r="H55249"/>
      <c r="P55249"/>
    </row>
    <row r="55250" spans="8:16" x14ac:dyDescent="0.5">
      <c r="H55250"/>
      <c r="P55250"/>
    </row>
    <row r="55251" spans="8:16" x14ac:dyDescent="0.5">
      <c r="H55251"/>
      <c r="P55251"/>
    </row>
    <row r="55252" spans="8:16" x14ac:dyDescent="0.5">
      <c r="H55252"/>
      <c r="P55252"/>
    </row>
    <row r="55253" spans="8:16" x14ac:dyDescent="0.5">
      <c r="H55253"/>
      <c r="P55253"/>
    </row>
    <row r="55254" spans="8:16" x14ac:dyDescent="0.5">
      <c r="H55254"/>
      <c r="P55254"/>
    </row>
    <row r="55255" spans="8:16" x14ac:dyDescent="0.5">
      <c r="H55255"/>
      <c r="P55255"/>
    </row>
    <row r="55256" spans="8:16" x14ac:dyDescent="0.5">
      <c r="H55256"/>
      <c r="P55256"/>
    </row>
    <row r="55257" spans="8:16" x14ac:dyDescent="0.5">
      <c r="H55257"/>
      <c r="P55257"/>
    </row>
    <row r="55258" spans="8:16" x14ac:dyDescent="0.5">
      <c r="H55258"/>
      <c r="P55258"/>
    </row>
    <row r="55259" spans="8:16" x14ac:dyDescent="0.5">
      <c r="H55259"/>
      <c r="P55259"/>
    </row>
    <row r="55260" spans="8:16" x14ac:dyDescent="0.5">
      <c r="H55260"/>
      <c r="P55260"/>
    </row>
    <row r="55261" spans="8:16" x14ac:dyDescent="0.5">
      <c r="H55261"/>
      <c r="P55261"/>
    </row>
    <row r="55262" spans="8:16" x14ac:dyDescent="0.5">
      <c r="H55262"/>
      <c r="P55262"/>
    </row>
    <row r="55263" spans="8:16" x14ac:dyDescent="0.5">
      <c r="H55263"/>
      <c r="P55263"/>
    </row>
    <row r="55264" spans="8:16" x14ac:dyDescent="0.5">
      <c r="H55264"/>
      <c r="P55264"/>
    </row>
    <row r="55265" spans="8:16" x14ac:dyDescent="0.5">
      <c r="H55265"/>
      <c r="P55265"/>
    </row>
    <row r="55266" spans="8:16" x14ac:dyDescent="0.5">
      <c r="H55266"/>
      <c r="P55266"/>
    </row>
    <row r="55267" spans="8:16" x14ac:dyDescent="0.5">
      <c r="H55267"/>
      <c r="P55267"/>
    </row>
    <row r="55268" spans="8:16" x14ac:dyDescent="0.5">
      <c r="H55268"/>
      <c r="P55268"/>
    </row>
    <row r="55269" spans="8:16" x14ac:dyDescent="0.5">
      <c r="H55269"/>
      <c r="P55269"/>
    </row>
    <row r="55270" spans="8:16" x14ac:dyDescent="0.5">
      <c r="H55270"/>
      <c r="P55270"/>
    </row>
    <row r="55271" spans="8:16" x14ac:dyDescent="0.5">
      <c r="H55271"/>
      <c r="P55271"/>
    </row>
    <row r="55272" spans="8:16" x14ac:dyDescent="0.5">
      <c r="H55272"/>
      <c r="P55272"/>
    </row>
    <row r="55273" spans="8:16" x14ac:dyDescent="0.5">
      <c r="H55273"/>
      <c r="P55273"/>
    </row>
    <row r="55274" spans="8:16" x14ac:dyDescent="0.5">
      <c r="H55274"/>
      <c r="P55274"/>
    </row>
    <row r="55275" spans="8:16" x14ac:dyDescent="0.5">
      <c r="H55275"/>
      <c r="P55275"/>
    </row>
    <row r="55276" spans="8:16" x14ac:dyDescent="0.5">
      <c r="H55276"/>
      <c r="P55276"/>
    </row>
    <row r="55277" spans="8:16" x14ac:dyDescent="0.5">
      <c r="H55277"/>
      <c r="P55277"/>
    </row>
    <row r="55278" spans="8:16" x14ac:dyDescent="0.5">
      <c r="H55278"/>
      <c r="P55278"/>
    </row>
    <row r="55279" spans="8:16" x14ac:dyDescent="0.5">
      <c r="H55279"/>
      <c r="P55279"/>
    </row>
    <row r="55280" spans="8:16" x14ac:dyDescent="0.5">
      <c r="H55280"/>
      <c r="P55280"/>
    </row>
    <row r="55281" spans="8:16" x14ac:dyDescent="0.5">
      <c r="H55281"/>
      <c r="P55281"/>
    </row>
    <row r="55282" spans="8:16" x14ac:dyDescent="0.5">
      <c r="H55282"/>
      <c r="P55282"/>
    </row>
    <row r="55283" spans="8:16" x14ac:dyDescent="0.5">
      <c r="H55283"/>
      <c r="P55283"/>
    </row>
    <row r="55284" spans="8:16" x14ac:dyDescent="0.5">
      <c r="H55284"/>
      <c r="P55284"/>
    </row>
    <row r="55285" spans="8:16" x14ac:dyDescent="0.5">
      <c r="H55285"/>
      <c r="P55285"/>
    </row>
    <row r="55286" spans="8:16" x14ac:dyDescent="0.5">
      <c r="H55286"/>
      <c r="P55286"/>
    </row>
    <row r="55287" spans="8:16" x14ac:dyDescent="0.5">
      <c r="H55287"/>
      <c r="P55287"/>
    </row>
    <row r="55288" spans="8:16" x14ac:dyDescent="0.5">
      <c r="H55288"/>
      <c r="P55288"/>
    </row>
    <row r="55289" spans="8:16" x14ac:dyDescent="0.5">
      <c r="H55289"/>
      <c r="P55289"/>
    </row>
    <row r="55290" spans="8:16" x14ac:dyDescent="0.5">
      <c r="H55290"/>
      <c r="P55290"/>
    </row>
    <row r="55291" spans="8:16" x14ac:dyDescent="0.5">
      <c r="H55291"/>
      <c r="P55291"/>
    </row>
    <row r="55292" spans="8:16" x14ac:dyDescent="0.5">
      <c r="H55292"/>
      <c r="P55292"/>
    </row>
    <row r="55293" spans="8:16" x14ac:dyDescent="0.5">
      <c r="H55293"/>
      <c r="P55293"/>
    </row>
    <row r="55294" spans="8:16" x14ac:dyDescent="0.5">
      <c r="H55294"/>
      <c r="P55294"/>
    </row>
    <row r="55295" spans="8:16" x14ac:dyDescent="0.5">
      <c r="H55295"/>
      <c r="P55295"/>
    </row>
    <row r="55296" spans="8:16" x14ac:dyDescent="0.5">
      <c r="H55296"/>
      <c r="P55296"/>
    </row>
    <row r="55297" spans="8:16" x14ac:dyDescent="0.5">
      <c r="H55297"/>
      <c r="P55297"/>
    </row>
    <row r="55298" spans="8:16" x14ac:dyDescent="0.5">
      <c r="H55298"/>
      <c r="P55298"/>
    </row>
    <row r="55299" spans="8:16" x14ac:dyDescent="0.5">
      <c r="H55299"/>
      <c r="P55299"/>
    </row>
    <row r="55300" spans="8:16" x14ac:dyDescent="0.5">
      <c r="H55300"/>
      <c r="P55300"/>
    </row>
    <row r="55301" spans="8:16" x14ac:dyDescent="0.5">
      <c r="H55301"/>
      <c r="P55301"/>
    </row>
    <row r="55302" spans="8:16" x14ac:dyDescent="0.5">
      <c r="H55302"/>
      <c r="P55302"/>
    </row>
    <row r="55303" spans="8:16" x14ac:dyDescent="0.5">
      <c r="H55303"/>
      <c r="P55303"/>
    </row>
    <row r="55304" spans="8:16" x14ac:dyDescent="0.5">
      <c r="H55304"/>
      <c r="P55304"/>
    </row>
    <row r="55305" spans="8:16" x14ac:dyDescent="0.5">
      <c r="H55305"/>
      <c r="P55305"/>
    </row>
    <row r="55306" spans="8:16" x14ac:dyDescent="0.5">
      <c r="H55306"/>
      <c r="P55306"/>
    </row>
    <row r="55307" spans="8:16" x14ac:dyDescent="0.5">
      <c r="H55307"/>
      <c r="P55307"/>
    </row>
    <row r="55308" spans="8:16" x14ac:dyDescent="0.5">
      <c r="H55308"/>
      <c r="P55308"/>
    </row>
    <row r="55309" spans="8:16" x14ac:dyDescent="0.5">
      <c r="H55309"/>
      <c r="P55309"/>
    </row>
    <row r="55310" spans="8:16" x14ac:dyDescent="0.5">
      <c r="H55310"/>
      <c r="P55310"/>
    </row>
    <row r="55311" spans="8:16" x14ac:dyDescent="0.5">
      <c r="H55311"/>
      <c r="P55311"/>
    </row>
    <row r="55312" spans="8:16" x14ac:dyDescent="0.5">
      <c r="H55312"/>
      <c r="P55312"/>
    </row>
    <row r="55313" spans="8:16" x14ac:dyDescent="0.5">
      <c r="H55313"/>
      <c r="P55313"/>
    </row>
    <row r="55314" spans="8:16" x14ac:dyDescent="0.5">
      <c r="H55314"/>
      <c r="P55314"/>
    </row>
    <row r="55315" spans="8:16" x14ac:dyDescent="0.5">
      <c r="H55315"/>
      <c r="P55315"/>
    </row>
    <row r="55316" spans="8:16" x14ac:dyDescent="0.5">
      <c r="H55316"/>
      <c r="P55316"/>
    </row>
    <row r="55317" spans="8:16" x14ac:dyDescent="0.5">
      <c r="H55317"/>
      <c r="P55317"/>
    </row>
    <row r="55318" spans="8:16" x14ac:dyDescent="0.5">
      <c r="H55318"/>
      <c r="P55318"/>
    </row>
    <row r="55319" spans="8:16" x14ac:dyDescent="0.5">
      <c r="H55319"/>
      <c r="P55319"/>
    </row>
    <row r="55320" spans="8:16" x14ac:dyDescent="0.5">
      <c r="H55320"/>
      <c r="P55320"/>
    </row>
    <row r="55321" spans="8:16" x14ac:dyDescent="0.5">
      <c r="H55321"/>
      <c r="P55321"/>
    </row>
    <row r="55322" spans="8:16" x14ac:dyDescent="0.5">
      <c r="H55322"/>
      <c r="P55322"/>
    </row>
    <row r="55323" spans="8:16" x14ac:dyDescent="0.5">
      <c r="H55323"/>
      <c r="P55323"/>
    </row>
    <row r="55324" spans="8:16" x14ac:dyDescent="0.5">
      <c r="H55324"/>
      <c r="P55324"/>
    </row>
    <row r="55325" spans="8:16" x14ac:dyDescent="0.5">
      <c r="H55325"/>
      <c r="P55325"/>
    </row>
    <row r="55326" spans="8:16" x14ac:dyDescent="0.5">
      <c r="H55326"/>
      <c r="P55326"/>
    </row>
    <row r="55327" spans="8:16" x14ac:dyDescent="0.5">
      <c r="H55327"/>
      <c r="P55327"/>
    </row>
    <row r="55328" spans="8:16" x14ac:dyDescent="0.5">
      <c r="H55328"/>
      <c r="P55328"/>
    </row>
    <row r="55329" spans="8:16" x14ac:dyDescent="0.5">
      <c r="H55329"/>
      <c r="P55329"/>
    </row>
    <row r="55330" spans="8:16" x14ac:dyDescent="0.5">
      <c r="H55330"/>
      <c r="P55330"/>
    </row>
    <row r="55331" spans="8:16" x14ac:dyDescent="0.5">
      <c r="H55331"/>
      <c r="P55331"/>
    </row>
    <row r="55332" spans="8:16" x14ac:dyDescent="0.5">
      <c r="H55332"/>
      <c r="P55332"/>
    </row>
    <row r="55333" spans="8:16" x14ac:dyDescent="0.5">
      <c r="H55333"/>
      <c r="P55333"/>
    </row>
    <row r="55334" spans="8:16" x14ac:dyDescent="0.5">
      <c r="H55334"/>
      <c r="P55334"/>
    </row>
    <row r="55335" spans="8:16" x14ac:dyDescent="0.5">
      <c r="H55335"/>
      <c r="P55335"/>
    </row>
    <row r="55336" spans="8:16" x14ac:dyDescent="0.5">
      <c r="H55336"/>
      <c r="P55336"/>
    </row>
    <row r="55337" spans="8:16" x14ac:dyDescent="0.5">
      <c r="H55337"/>
      <c r="P55337"/>
    </row>
    <row r="55338" spans="8:16" x14ac:dyDescent="0.5">
      <c r="H55338"/>
      <c r="P55338"/>
    </row>
    <row r="55339" spans="8:16" x14ac:dyDescent="0.5">
      <c r="H55339"/>
      <c r="P55339"/>
    </row>
    <row r="55340" spans="8:16" x14ac:dyDescent="0.5">
      <c r="H55340"/>
      <c r="P55340"/>
    </row>
    <row r="55341" spans="8:16" x14ac:dyDescent="0.5">
      <c r="H55341"/>
      <c r="P55341"/>
    </row>
    <row r="55342" spans="8:16" x14ac:dyDescent="0.5">
      <c r="H55342"/>
      <c r="P55342"/>
    </row>
    <row r="55343" spans="8:16" x14ac:dyDescent="0.5">
      <c r="H55343"/>
      <c r="P55343"/>
    </row>
    <row r="55344" spans="8:16" x14ac:dyDescent="0.5">
      <c r="H55344"/>
      <c r="P55344"/>
    </row>
    <row r="55345" spans="8:16" x14ac:dyDescent="0.5">
      <c r="H55345"/>
      <c r="P55345"/>
    </row>
    <row r="55346" spans="8:16" x14ac:dyDescent="0.5">
      <c r="H55346"/>
      <c r="P55346"/>
    </row>
    <row r="55347" spans="8:16" x14ac:dyDescent="0.5">
      <c r="H55347"/>
      <c r="P55347"/>
    </row>
    <row r="55348" spans="8:16" x14ac:dyDescent="0.5">
      <c r="H55348"/>
      <c r="P55348"/>
    </row>
    <row r="55349" spans="8:16" x14ac:dyDescent="0.5">
      <c r="H55349"/>
      <c r="P55349"/>
    </row>
    <row r="55350" spans="8:16" x14ac:dyDescent="0.5">
      <c r="H55350"/>
      <c r="P55350"/>
    </row>
    <row r="55351" spans="8:16" x14ac:dyDescent="0.5">
      <c r="H55351"/>
      <c r="P55351"/>
    </row>
    <row r="55352" spans="8:16" x14ac:dyDescent="0.5">
      <c r="H55352"/>
      <c r="P55352"/>
    </row>
    <row r="55353" spans="8:16" x14ac:dyDescent="0.5">
      <c r="H55353"/>
      <c r="P55353"/>
    </row>
    <row r="55354" spans="8:16" x14ac:dyDescent="0.5">
      <c r="H55354"/>
      <c r="P55354"/>
    </row>
    <row r="55355" spans="8:16" x14ac:dyDescent="0.5">
      <c r="H55355"/>
      <c r="P55355"/>
    </row>
    <row r="55356" spans="8:16" x14ac:dyDescent="0.5">
      <c r="H55356"/>
      <c r="P55356"/>
    </row>
    <row r="55357" spans="8:16" x14ac:dyDescent="0.5">
      <c r="H55357"/>
      <c r="P55357"/>
    </row>
    <row r="55358" spans="8:16" x14ac:dyDescent="0.5">
      <c r="H55358"/>
      <c r="P55358"/>
    </row>
    <row r="55359" spans="8:16" x14ac:dyDescent="0.5">
      <c r="H55359"/>
      <c r="P55359"/>
    </row>
    <row r="55360" spans="8:16" x14ac:dyDescent="0.5">
      <c r="H55360"/>
      <c r="P55360"/>
    </row>
    <row r="55361" spans="8:16" x14ac:dyDescent="0.5">
      <c r="H55361"/>
      <c r="P55361"/>
    </row>
    <row r="55362" spans="8:16" x14ac:dyDescent="0.5">
      <c r="H55362"/>
      <c r="P55362"/>
    </row>
    <row r="55363" spans="8:16" x14ac:dyDescent="0.5">
      <c r="H55363"/>
      <c r="P55363"/>
    </row>
    <row r="55364" spans="8:16" x14ac:dyDescent="0.5">
      <c r="H55364"/>
      <c r="P55364"/>
    </row>
    <row r="55365" spans="8:16" x14ac:dyDescent="0.5">
      <c r="H55365"/>
      <c r="P55365"/>
    </row>
    <row r="55366" spans="8:16" x14ac:dyDescent="0.5">
      <c r="H55366"/>
      <c r="P55366"/>
    </row>
    <row r="55367" spans="8:16" x14ac:dyDescent="0.5">
      <c r="H55367"/>
      <c r="P55367"/>
    </row>
    <row r="55368" spans="8:16" x14ac:dyDescent="0.5">
      <c r="H55368"/>
      <c r="P55368"/>
    </row>
    <row r="55369" spans="8:16" x14ac:dyDescent="0.5">
      <c r="H55369"/>
      <c r="P55369"/>
    </row>
    <row r="55370" spans="8:16" x14ac:dyDescent="0.5">
      <c r="H55370"/>
      <c r="P55370"/>
    </row>
    <row r="55371" spans="8:16" x14ac:dyDescent="0.5">
      <c r="H55371"/>
      <c r="P55371"/>
    </row>
    <row r="55372" spans="8:16" x14ac:dyDescent="0.5">
      <c r="H55372"/>
      <c r="P55372"/>
    </row>
    <row r="55373" spans="8:16" x14ac:dyDescent="0.5">
      <c r="H55373"/>
      <c r="P55373"/>
    </row>
    <row r="55374" spans="8:16" x14ac:dyDescent="0.5">
      <c r="H55374"/>
      <c r="P55374"/>
    </row>
    <row r="55375" spans="8:16" x14ac:dyDescent="0.5">
      <c r="H55375"/>
      <c r="P55375"/>
    </row>
    <row r="55376" spans="8:16" x14ac:dyDescent="0.5">
      <c r="H55376"/>
      <c r="P55376"/>
    </row>
    <row r="55377" spans="8:16" x14ac:dyDescent="0.5">
      <c r="H55377"/>
      <c r="P55377"/>
    </row>
    <row r="55378" spans="8:16" x14ac:dyDescent="0.5">
      <c r="H55378"/>
      <c r="P55378"/>
    </row>
    <row r="55379" spans="8:16" x14ac:dyDescent="0.5">
      <c r="H55379"/>
      <c r="P55379"/>
    </row>
    <row r="55380" spans="8:16" x14ac:dyDescent="0.5">
      <c r="H55380"/>
      <c r="P55380"/>
    </row>
    <row r="55381" spans="8:16" x14ac:dyDescent="0.5">
      <c r="H55381"/>
      <c r="P55381"/>
    </row>
    <row r="55382" spans="8:16" x14ac:dyDescent="0.5">
      <c r="H55382"/>
      <c r="P55382"/>
    </row>
    <row r="55383" spans="8:16" x14ac:dyDescent="0.5">
      <c r="H55383"/>
      <c r="P55383"/>
    </row>
    <row r="55384" spans="8:16" x14ac:dyDescent="0.5">
      <c r="H55384"/>
      <c r="P55384"/>
    </row>
    <row r="55385" spans="8:16" x14ac:dyDescent="0.5">
      <c r="H55385"/>
      <c r="P55385"/>
    </row>
    <row r="55386" spans="8:16" x14ac:dyDescent="0.5">
      <c r="H55386"/>
      <c r="P55386"/>
    </row>
    <row r="55387" spans="8:16" x14ac:dyDescent="0.5">
      <c r="H55387"/>
      <c r="P55387"/>
    </row>
    <row r="55388" spans="8:16" x14ac:dyDescent="0.5">
      <c r="H55388"/>
      <c r="P55388"/>
    </row>
    <row r="55389" spans="8:16" x14ac:dyDescent="0.5">
      <c r="H55389"/>
      <c r="P55389"/>
    </row>
    <row r="55390" spans="8:16" x14ac:dyDescent="0.5">
      <c r="H55390"/>
      <c r="P55390"/>
    </row>
    <row r="55391" spans="8:16" x14ac:dyDescent="0.5">
      <c r="H55391"/>
      <c r="P55391"/>
    </row>
    <row r="55392" spans="8:16" x14ac:dyDescent="0.5">
      <c r="H55392"/>
      <c r="P55392"/>
    </row>
    <row r="55393" spans="8:16" x14ac:dyDescent="0.5">
      <c r="H55393"/>
      <c r="P55393"/>
    </row>
    <row r="55394" spans="8:16" x14ac:dyDescent="0.5">
      <c r="H55394"/>
      <c r="P55394"/>
    </row>
    <row r="55395" spans="8:16" x14ac:dyDescent="0.5">
      <c r="H55395"/>
      <c r="P55395"/>
    </row>
    <row r="55396" spans="8:16" x14ac:dyDescent="0.5">
      <c r="H55396"/>
      <c r="P55396"/>
    </row>
    <row r="55397" spans="8:16" x14ac:dyDescent="0.5">
      <c r="H55397"/>
      <c r="P55397"/>
    </row>
    <row r="55398" spans="8:16" x14ac:dyDescent="0.5">
      <c r="H55398"/>
      <c r="P55398"/>
    </row>
    <row r="55399" spans="8:16" x14ac:dyDescent="0.5">
      <c r="H55399"/>
      <c r="P55399"/>
    </row>
    <row r="55400" spans="8:16" x14ac:dyDescent="0.5">
      <c r="H55400"/>
      <c r="P55400"/>
    </row>
    <row r="55401" spans="8:16" x14ac:dyDescent="0.5">
      <c r="H55401"/>
      <c r="P55401"/>
    </row>
    <row r="55402" spans="8:16" x14ac:dyDescent="0.5">
      <c r="H55402"/>
      <c r="P55402"/>
    </row>
    <row r="55403" spans="8:16" x14ac:dyDescent="0.5">
      <c r="H55403"/>
      <c r="P55403"/>
    </row>
    <row r="55404" spans="8:16" x14ac:dyDescent="0.5">
      <c r="H55404"/>
      <c r="P55404"/>
    </row>
    <row r="55405" spans="8:16" x14ac:dyDescent="0.5">
      <c r="H55405"/>
      <c r="P55405"/>
    </row>
    <row r="55406" spans="8:16" x14ac:dyDescent="0.5">
      <c r="H55406"/>
      <c r="P55406"/>
    </row>
    <row r="55407" spans="8:16" x14ac:dyDescent="0.5">
      <c r="H55407"/>
      <c r="P55407"/>
    </row>
    <row r="55408" spans="8:16" x14ac:dyDescent="0.5">
      <c r="H55408"/>
      <c r="P55408"/>
    </row>
    <row r="55409" spans="8:16" x14ac:dyDescent="0.5">
      <c r="H55409"/>
      <c r="P55409"/>
    </row>
    <row r="55410" spans="8:16" x14ac:dyDescent="0.5">
      <c r="H55410"/>
      <c r="P55410"/>
    </row>
    <row r="55411" spans="8:16" x14ac:dyDescent="0.5">
      <c r="H55411"/>
      <c r="P55411"/>
    </row>
    <row r="55412" spans="8:16" x14ac:dyDescent="0.5">
      <c r="H55412"/>
      <c r="P55412"/>
    </row>
    <row r="55413" spans="8:16" x14ac:dyDescent="0.5">
      <c r="H55413"/>
      <c r="P55413"/>
    </row>
    <row r="55414" spans="8:16" x14ac:dyDescent="0.5">
      <c r="H55414"/>
      <c r="P55414"/>
    </row>
    <row r="55415" spans="8:16" x14ac:dyDescent="0.5">
      <c r="H55415"/>
      <c r="P55415"/>
    </row>
    <row r="55416" spans="8:16" x14ac:dyDescent="0.5">
      <c r="H55416"/>
      <c r="P55416"/>
    </row>
    <row r="55417" spans="8:16" x14ac:dyDescent="0.5">
      <c r="H55417"/>
      <c r="P55417"/>
    </row>
    <row r="55418" spans="8:16" x14ac:dyDescent="0.5">
      <c r="H55418"/>
      <c r="P55418"/>
    </row>
    <row r="55419" spans="8:16" x14ac:dyDescent="0.5">
      <c r="H55419"/>
      <c r="P55419"/>
    </row>
    <row r="55420" spans="8:16" x14ac:dyDescent="0.5">
      <c r="H55420"/>
      <c r="P55420"/>
    </row>
    <row r="55421" spans="8:16" x14ac:dyDescent="0.5">
      <c r="H55421"/>
      <c r="P55421"/>
    </row>
    <row r="55422" spans="8:16" x14ac:dyDescent="0.5">
      <c r="H55422"/>
      <c r="P55422"/>
    </row>
    <row r="55423" spans="8:16" x14ac:dyDescent="0.5">
      <c r="H55423"/>
      <c r="P55423"/>
    </row>
    <row r="55424" spans="8:16" x14ac:dyDescent="0.5">
      <c r="H55424"/>
      <c r="P55424"/>
    </row>
    <row r="55425" spans="8:16" x14ac:dyDescent="0.5">
      <c r="H55425"/>
      <c r="P55425"/>
    </row>
    <row r="55426" spans="8:16" x14ac:dyDescent="0.5">
      <c r="H55426"/>
      <c r="P55426"/>
    </row>
    <row r="55427" spans="8:16" x14ac:dyDescent="0.5">
      <c r="H55427"/>
      <c r="P55427"/>
    </row>
    <row r="55428" spans="8:16" x14ac:dyDescent="0.5">
      <c r="H55428"/>
      <c r="P55428"/>
    </row>
    <row r="55429" spans="8:16" x14ac:dyDescent="0.5">
      <c r="H55429"/>
      <c r="P55429"/>
    </row>
    <row r="55430" spans="8:16" x14ac:dyDescent="0.5">
      <c r="H55430"/>
      <c r="P55430"/>
    </row>
    <row r="55431" spans="8:16" x14ac:dyDescent="0.5">
      <c r="H55431"/>
      <c r="P55431"/>
    </row>
    <row r="55432" spans="8:16" x14ac:dyDescent="0.5">
      <c r="H55432"/>
      <c r="P55432"/>
    </row>
    <row r="55433" spans="8:16" x14ac:dyDescent="0.5">
      <c r="H55433"/>
      <c r="P55433"/>
    </row>
    <row r="55434" spans="8:16" x14ac:dyDescent="0.5">
      <c r="H55434"/>
      <c r="P55434"/>
    </row>
    <row r="55435" spans="8:16" x14ac:dyDescent="0.5">
      <c r="H55435"/>
      <c r="P55435"/>
    </row>
    <row r="55436" spans="8:16" x14ac:dyDescent="0.5">
      <c r="H55436"/>
      <c r="P55436"/>
    </row>
    <row r="55437" spans="8:16" x14ac:dyDescent="0.5">
      <c r="H55437"/>
      <c r="P55437"/>
    </row>
    <row r="55438" spans="8:16" x14ac:dyDescent="0.5">
      <c r="H55438"/>
      <c r="P55438"/>
    </row>
    <row r="55439" spans="8:16" x14ac:dyDescent="0.5">
      <c r="H55439"/>
      <c r="P55439"/>
    </row>
    <row r="55440" spans="8:16" x14ac:dyDescent="0.5">
      <c r="H55440"/>
      <c r="P55440"/>
    </row>
    <row r="55441" spans="8:16" x14ac:dyDescent="0.5">
      <c r="H55441"/>
      <c r="P55441"/>
    </row>
    <row r="55442" spans="8:16" x14ac:dyDescent="0.5">
      <c r="H55442"/>
      <c r="P55442"/>
    </row>
    <row r="55443" spans="8:16" x14ac:dyDescent="0.5">
      <c r="H55443"/>
      <c r="P55443"/>
    </row>
    <row r="55444" spans="8:16" x14ac:dyDescent="0.5">
      <c r="H55444"/>
      <c r="P55444"/>
    </row>
    <row r="55445" spans="8:16" x14ac:dyDescent="0.5">
      <c r="H55445"/>
      <c r="P55445"/>
    </row>
    <row r="55446" spans="8:16" x14ac:dyDescent="0.5">
      <c r="H55446"/>
      <c r="P55446"/>
    </row>
    <row r="55447" spans="8:16" x14ac:dyDescent="0.5">
      <c r="H55447"/>
      <c r="P55447"/>
    </row>
    <row r="55448" spans="8:16" x14ac:dyDescent="0.5">
      <c r="H55448"/>
      <c r="P55448"/>
    </row>
    <row r="55449" spans="8:16" x14ac:dyDescent="0.5">
      <c r="H55449"/>
      <c r="P55449"/>
    </row>
    <row r="55450" spans="8:16" x14ac:dyDescent="0.5">
      <c r="H55450"/>
      <c r="P55450"/>
    </row>
    <row r="55451" spans="8:16" x14ac:dyDescent="0.5">
      <c r="H55451"/>
      <c r="P55451"/>
    </row>
    <row r="55452" spans="8:16" x14ac:dyDescent="0.5">
      <c r="H55452"/>
      <c r="P55452"/>
    </row>
    <row r="55453" spans="8:16" x14ac:dyDescent="0.5">
      <c r="H55453"/>
      <c r="P55453"/>
    </row>
    <row r="55454" spans="8:16" x14ac:dyDescent="0.5">
      <c r="H55454"/>
      <c r="P55454"/>
    </row>
    <row r="55455" spans="8:16" x14ac:dyDescent="0.5">
      <c r="H55455"/>
      <c r="P55455"/>
    </row>
    <row r="55456" spans="8:16" x14ac:dyDescent="0.5">
      <c r="H55456"/>
      <c r="P55456"/>
    </row>
    <row r="55457" spans="8:16" x14ac:dyDescent="0.5">
      <c r="H55457"/>
      <c r="P55457"/>
    </row>
    <row r="55458" spans="8:16" x14ac:dyDescent="0.5">
      <c r="H55458"/>
      <c r="P55458"/>
    </row>
    <row r="55459" spans="8:16" x14ac:dyDescent="0.5">
      <c r="H55459"/>
      <c r="P55459"/>
    </row>
    <row r="55460" spans="8:16" x14ac:dyDescent="0.5">
      <c r="H55460"/>
      <c r="P55460"/>
    </row>
    <row r="55461" spans="8:16" x14ac:dyDescent="0.5">
      <c r="H55461"/>
      <c r="P55461"/>
    </row>
    <row r="55462" spans="8:16" x14ac:dyDescent="0.5">
      <c r="H55462"/>
      <c r="P55462"/>
    </row>
    <row r="55463" spans="8:16" x14ac:dyDescent="0.5">
      <c r="H55463"/>
      <c r="P55463"/>
    </row>
    <row r="55464" spans="8:16" x14ac:dyDescent="0.5">
      <c r="H55464"/>
      <c r="P55464"/>
    </row>
    <row r="55465" spans="8:16" x14ac:dyDescent="0.5">
      <c r="H55465"/>
      <c r="P55465"/>
    </row>
    <row r="55466" spans="8:16" x14ac:dyDescent="0.5">
      <c r="H55466"/>
      <c r="P55466"/>
    </row>
    <row r="55467" spans="8:16" x14ac:dyDescent="0.5">
      <c r="H55467"/>
      <c r="P55467"/>
    </row>
    <row r="55468" spans="8:16" x14ac:dyDescent="0.5">
      <c r="H55468"/>
      <c r="P55468"/>
    </row>
    <row r="55469" spans="8:16" x14ac:dyDescent="0.5">
      <c r="H55469"/>
      <c r="P55469"/>
    </row>
    <row r="55470" spans="8:16" x14ac:dyDescent="0.5">
      <c r="H55470"/>
      <c r="P55470"/>
    </row>
    <row r="55471" spans="8:16" x14ac:dyDescent="0.5">
      <c r="H55471"/>
      <c r="P55471"/>
    </row>
    <row r="55472" spans="8:16" x14ac:dyDescent="0.5">
      <c r="H55472"/>
      <c r="P55472"/>
    </row>
    <row r="55473" spans="8:16" x14ac:dyDescent="0.5">
      <c r="H55473"/>
      <c r="P55473"/>
    </row>
    <row r="55474" spans="8:16" x14ac:dyDescent="0.5">
      <c r="H55474"/>
      <c r="P55474"/>
    </row>
    <row r="55475" spans="8:16" x14ac:dyDescent="0.5">
      <c r="H55475"/>
      <c r="P55475"/>
    </row>
    <row r="55476" spans="8:16" x14ac:dyDescent="0.5">
      <c r="H55476"/>
      <c r="P55476"/>
    </row>
    <row r="55477" spans="8:16" x14ac:dyDescent="0.5">
      <c r="H55477"/>
      <c r="P55477"/>
    </row>
    <row r="55478" spans="8:16" x14ac:dyDescent="0.5">
      <c r="H55478"/>
      <c r="P55478"/>
    </row>
    <row r="55479" spans="8:16" x14ac:dyDescent="0.5">
      <c r="H55479"/>
      <c r="P55479"/>
    </row>
    <row r="55480" spans="8:16" x14ac:dyDescent="0.5">
      <c r="H55480"/>
      <c r="P55480"/>
    </row>
    <row r="55481" spans="8:16" x14ac:dyDescent="0.5">
      <c r="H55481"/>
      <c r="P55481"/>
    </row>
    <row r="55482" spans="8:16" x14ac:dyDescent="0.5">
      <c r="H55482"/>
      <c r="P55482"/>
    </row>
    <row r="55483" spans="8:16" x14ac:dyDescent="0.5">
      <c r="H55483"/>
      <c r="P55483"/>
    </row>
    <row r="55484" spans="8:16" x14ac:dyDescent="0.5">
      <c r="H55484"/>
      <c r="P55484"/>
    </row>
    <row r="55485" spans="8:16" x14ac:dyDescent="0.5">
      <c r="H55485"/>
      <c r="P55485"/>
    </row>
    <row r="55486" spans="8:16" x14ac:dyDescent="0.5">
      <c r="H55486"/>
      <c r="P55486"/>
    </row>
    <row r="55487" spans="8:16" x14ac:dyDescent="0.5">
      <c r="H55487"/>
      <c r="P55487"/>
    </row>
    <row r="55488" spans="8:16" x14ac:dyDescent="0.5">
      <c r="H55488"/>
      <c r="P55488"/>
    </row>
    <row r="55489" spans="8:16" x14ac:dyDescent="0.5">
      <c r="H55489"/>
      <c r="P55489"/>
    </row>
    <row r="55490" spans="8:16" x14ac:dyDescent="0.5">
      <c r="H55490"/>
      <c r="P55490"/>
    </row>
    <row r="55491" spans="8:16" x14ac:dyDescent="0.5">
      <c r="H55491"/>
      <c r="P55491"/>
    </row>
    <row r="55492" spans="8:16" x14ac:dyDescent="0.5">
      <c r="H55492"/>
      <c r="P55492"/>
    </row>
    <row r="55493" spans="8:16" x14ac:dyDescent="0.5">
      <c r="H55493"/>
      <c r="P55493"/>
    </row>
    <row r="55494" spans="8:16" x14ac:dyDescent="0.5">
      <c r="H55494"/>
      <c r="P55494"/>
    </row>
    <row r="55495" spans="8:16" x14ac:dyDescent="0.5">
      <c r="H55495"/>
      <c r="P55495"/>
    </row>
    <row r="55496" spans="8:16" x14ac:dyDescent="0.5">
      <c r="H55496"/>
      <c r="P55496"/>
    </row>
    <row r="55497" spans="8:16" x14ac:dyDescent="0.5">
      <c r="H55497"/>
      <c r="P55497"/>
    </row>
    <row r="55498" spans="8:16" x14ac:dyDescent="0.5">
      <c r="H55498"/>
      <c r="P55498"/>
    </row>
    <row r="55499" spans="8:16" x14ac:dyDescent="0.5">
      <c r="H55499"/>
      <c r="P55499"/>
    </row>
    <row r="55500" spans="8:16" x14ac:dyDescent="0.5">
      <c r="H55500"/>
      <c r="P55500"/>
    </row>
    <row r="55501" spans="8:16" x14ac:dyDescent="0.5">
      <c r="H55501"/>
      <c r="P55501"/>
    </row>
    <row r="55502" spans="8:16" x14ac:dyDescent="0.5">
      <c r="H55502"/>
      <c r="P55502"/>
    </row>
    <row r="55503" spans="8:16" x14ac:dyDescent="0.5">
      <c r="H55503"/>
      <c r="P55503"/>
    </row>
    <row r="55504" spans="8:16" x14ac:dyDescent="0.5">
      <c r="H55504"/>
      <c r="P55504"/>
    </row>
    <row r="55505" spans="8:16" x14ac:dyDescent="0.5">
      <c r="H55505"/>
      <c r="P55505"/>
    </row>
    <row r="55506" spans="8:16" x14ac:dyDescent="0.5">
      <c r="H55506"/>
      <c r="P55506"/>
    </row>
    <row r="55507" spans="8:16" x14ac:dyDescent="0.5">
      <c r="H55507"/>
      <c r="P55507"/>
    </row>
    <row r="55508" spans="8:16" x14ac:dyDescent="0.5">
      <c r="H55508"/>
      <c r="P55508"/>
    </row>
    <row r="55509" spans="8:16" x14ac:dyDescent="0.5">
      <c r="H55509"/>
      <c r="P55509"/>
    </row>
    <row r="55510" spans="8:16" x14ac:dyDescent="0.5">
      <c r="H55510"/>
      <c r="P55510"/>
    </row>
    <row r="55511" spans="8:16" x14ac:dyDescent="0.5">
      <c r="H55511"/>
      <c r="P55511"/>
    </row>
    <row r="55512" spans="8:16" x14ac:dyDescent="0.5">
      <c r="H55512"/>
      <c r="P55512"/>
    </row>
    <row r="55513" spans="8:16" x14ac:dyDescent="0.5">
      <c r="H55513"/>
      <c r="P55513"/>
    </row>
    <row r="55514" spans="8:16" x14ac:dyDescent="0.5">
      <c r="H55514"/>
      <c r="P55514"/>
    </row>
    <row r="55515" spans="8:16" x14ac:dyDescent="0.5">
      <c r="H55515"/>
      <c r="P55515"/>
    </row>
    <row r="55516" spans="8:16" x14ac:dyDescent="0.5">
      <c r="H55516"/>
      <c r="P55516"/>
    </row>
    <row r="55517" spans="8:16" x14ac:dyDescent="0.5">
      <c r="H55517"/>
      <c r="P55517"/>
    </row>
    <row r="55518" spans="8:16" x14ac:dyDescent="0.5">
      <c r="H55518"/>
      <c r="P55518"/>
    </row>
    <row r="55519" spans="8:16" x14ac:dyDescent="0.5">
      <c r="H55519"/>
      <c r="P55519"/>
    </row>
    <row r="55520" spans="8:16" x14ac:dyDescent="0.5">
      <c r="H55520"/>
      <c r="P55520"/>
    </row>
    <row r="55521" spans="8:16" x14ac:dyDescent="0.5">
      <c r="H55521"/>
      <c r="P55521"/>
    </row>
    <row r="55522" spans="8:16" x14ac:dyDescent="0.5">
      <c r="H55522"/>
      <c r="P55522"/>
    </row>
    <row r="55523" spans="8:16" x14ac:dyDescent="0.5">
      <c r="H55523"/>
      <c r="P55523"/>
    </row>
    <row r="55524" spans="8:16" x14ac:dyDescent="0.5">
      <c r="H55524"/>
      <c r="P55524"/>
    </row>
    <row r="55525" spans="8:16" x14ac:dyDescent="0.5">
      <c r="H55525"/>
      <c r="P55525"/>
    </row>
    <row r="55526" spans="8:16" x14ac:dyDescent="0.5">
      <c r="H55526"/>
      <c r="P55526"/>
    </row>
    <row r="55527" spans="8:16" x14ac:dyDescent="0.5">
      <c r="H55527"/>
      <c r="P55527"/>
    </row>
    <row r="55528" spans="8:16" x14ac:dyDescent="0.5">
      <c r="H55528"/>
      <c r="P55528"/>
    </row>
    <row r="55529" spans="8:16" x14ac:dyDescent="0.5">
      <c r="H55529"/>
      <c r="P55529"/>
    </row>
    <row r="55530" spans="8:16" x14ac:dyDescent="0.5">
      <c r="H55530"/>
      <c r="P55530"/>
    </row>
    <row r="55531" spans="8:16" x14ac:dyDescent="0.5">
      <c r="H55531"/>
      <c r="P55531"/>
    </row>
    <row r="55532" spans="8:16" x14ac:dyDescent="0.5">
      <c r="H55532"/>
      <c r="P55532"/>
    </row>
    <row r="55533" spans="8:16" x14ac:dyDescent="0.5">
      <c r="H55533"/>
      <c r="P55533"/>
    </row>
    <row r="55534" spans="8:16" x14ac:dyDescent="0.5">
      <c r="H55534"/>
      <c r="P55534"/>
    </row>
    <row r="55535" spans="8:16" x14ac:dyDescent="0.5">
      <c r="H55535"/>
      <c r="P55535"/>
    </row>
    <row r="55536" spans="8:16" x14ac:dyDescent="0.5">
      <c r="H55536"/>
      <c r="P55536"/>
    </row>
    <row r="55537" spans="8:16" x14ac:dyDescent="0.5">
      <c r="H55537"/>
      <c r="P55537"/>
    </row>
    <row r="55538" spans="8:16" x14ac:dyDescent="0.5">
      <c r="H55538"/>
      <c r="P55538"/>
    </row>
    <row r="55539" spans="8:16" x14ac:dyDescent="0.5">
      <c r="H55539"/>
      <c r="P55539"/>
    </row>
    <row r="55540" spans="8:16" x14ac:dyDescent="0.5">
      <c r="H55540"/>
      <c r="P55540"/>
    </row>
    <row r="55541" spans="8:16" x14ac:dyDescent="0.5">
      <c r="H55541"/>
      <c r="P55541"/>
    </row>
    <row r="55542" spans="8:16" x14ac:dyDescent="0.5">
      <c r="H55542"/>
      <c r="P55542"/>
    </row>
    <row r="55543" spans="8:16" x14ac:dyDescent="0.5">
      <c r="H55543"/>
      <c r="P55543"/>
    </row>
    <row r="55544" spans="8:16" x14ac:dyDescent="0.5">
      <c r="H55544"/>
      <c r="P55544"/>
    </row>
    <row r="55545" spans="8:16" x14ac:dyDescent="0.5">
      <c r="H55545"/>
      <c r="P55545"/>
    </row>
    <row r="55546" spans="8:16" x14ac:dyDescent="0.5">
      <c r="H55546"/>
      <c r="P55546"/>
    </row>
    <row r="55547" spans="8:16" x14ac:dyDescent="0.5">
      <c r="H55547"/>
      <c r="P55547"/>
    </row>
    <row r="55548" spans="8:16" x14ac:dyDescent="0.5">
      <c r="H55548"/>
      <c r="P55548"/>
    </row>
    <row r="55549" spans="8:16" x14ac:dyDescent="0.5">
      <c r="H55549"/>
      <c r="P55549"/>
    </row>
    <row r="55550" spans="8:16" x14ac:dyDescent="0.5">
      <c r="H55550"/>
      <c r="P55550"/>
    </row>
    <row r="55551" spans="8:16" x14ac:dyDescent="0.5">
      <c r="H55551"/>
      <c r="P55551"/>
    </row>
    <row r="55552" spans="8:16" x14ac:dyDescent="0.5">
      <c r="H55552"/>
      <c r="P55552"/>
    </row>
    <row r="55553" spans="8:16" x14ac:dyDescent="0.5">
      <c r="H55553"/>
      <c r="P55553"/>
    </row>
    <row r="55554" spans="8:16" x14ac:dyDescent="0.5">
      <c r="H55554"/>
      <c r="P55554"/>
    </row>
    <row r="55555" spans="8:16" x14ac:dyDescent="0.5">
      <c r="H55555"/>
      <c r="P55555"/>
    </row>
    <row r="55556" spans="8:16" x14ac:dyDescent="0.5">
      <c r="H55556"/>
      <c r="P55556"/>
    </row>
    <row r="55557" spans="8:16" x14ac:dyDescent="0.5">
      <c r="H55557"/>
      <c r="P55557"/>
    </row>
    <row r="55558" spans="8:16" x14ac:dyDescent="0.5">
      <c r="H55558"/>
      <c r="P55558"/>
    </row>
    <row r="55559" spans="8:16" x14ac:dyDescent="0.5">
      <c r="H55559"/>
      <c r="P55559"/>
    </row>
    <row r="55560" spans="8:16" x14ac:dyDescent="0.5">
      <c r="H55560"/>
      <c r="P55560"/>
    </row>
    <row r="55561" spans="8:16" x14ac:dyDescent="0.5">
      <c r="H55561"/>
      <c r="P55561"/>
    </row>
    <row r="55562" spans="8:16" x14ac:dyDescent="0.5">
      <c r="H55562"/>
      <c r="P55562"/>
    </row>
    <row r="55563" spans="8:16" x14ac:dyDescent="0.5">
      <c r="H55563"/>
      <c r="P55563"/>
    </row>
    <row r="55564" spans="8:16" x14ac:dyDescent="0.5">
      <c r="H55564"/>
      <c r="P55564"/>
    </row>
    <row r="55565" spans="8:16" x14ac:dyDescent="0.5">
      <c r="H55565"/>
      <c r="P55565"/>
    </row>
    <row r="55566" spans="8:16" x14ac:dyDescent="0.5">
      <c r="H55566"/>
      <c r="P55566"/>
    </row>
    <row r="55567" spans="8:16" x14ac:dyDescent="0.5">
      <c r="H55567"/>
      <c r="P55567"/>
    </row>
    <row r="55568" spans="8:16" x14ac:dyDescent="0.5">
      <c r="H55568"/>
      <c r="P55568"/>
    </row>
    <row r="55569" spans="8:16" x14ac:dyDescent="0.5">
      <c r="H55569"/>
      <c r="P55569"/>
    </row>
    <row r="55570" spans="8:16" x14ac:dyDescent="0.5">
      <c r="H55570"/>
      <c r="P55570"/>
    </row>
    <row r="55571" spans="8:16" x14ac:dyDescent="0.5">
      <c r="H55571"/>
      <c r="P55571"/>
    </row>
    <row r="55572" spans="8:16" x14ac:dyDescent="0.5">
      <c r="H55572"/>
      <c r="P55572"/>
    </row>
    <row r="55573" spans="8:16" x14ac:dyDescent="0.5">
      <c r="H55573"/>
      <c r="P55573"/>
    </row>
    <row r="55574" spans="8:16" x14ac:dyDescent="0.5">
      <c r="H55574"/>
      <c r="P55574"/>
    </row>
    <row r="55575" spans="8:16" x14ac:dyDescent="0.5">
      <c r="H55575"/>
      <c r="P55575"/>
    </row>
    <row r="55576" spans="8:16" x14ac:dyDescent="0.5">
      <c r="H55576"/>
      <c r="P55576"/>
    </row>
    <row r="55577" spans="8:16" x14ac:dyDescent="0.5">
      <c r="H55577"/>
      <c r="P55577"/>
    </row>
    <row r="55578" spans="8:16" x14ac:dyDescent="0.5">
      <c r="H55578"/>
      <c r="P55578"/>
    </row>
    <row r="55579" spans="8:16" x14ac:dyDescent="0.5">
      <c r="H55579"/>
      <c r="P55579"/>
    </row>
    <row r="55580" spans="8:16" x14ac:dyDescent="0.5">
      <c r="H55580"/>
      <c r="P55580"/>
    </row>
    <row r="55581" spans="8:16" x14ac:dyDescent="0.5">
      <c r="H55581"/>
      <c r="P55581"/>
    </row>
    <row r="55582" spans="8:16" x14ac:dyDescent="0.5">
      <c r="H55582"/>
      <c r="P55582"/>
    </row>
    <row r="55583" spans="8:16" x14ac:dyDescent="0.5">
      <c r="H55583"/>
      <c r="P55583"/>
    </row>
    <row r="55584" spans="8:16" x14ac:dyDescent="0.5">
      <c r="H55584"/>
      <c r="P55584"/>
    </row>
    <row r="55585" spans="8:16" x14ac:dyDescent="0.5">
      <c r="H55585"/>
      <c r="P55585"/>
    </row>
    <row r="55586" spans="8:16" x14ac:dyDescent="0.5">
      <c r="H55586"/>
      <c r="P55586"/>
    </row>
    <row r="55587" spans="8:16" x14ac:dyDescent="0.5">
      <c r="H55587"/>
      <c r="P55587"/>
    </row>
    <row r="55588" spans="8:16" x14ac:dyDescent="0.5">
      <c r="H55588"/>
      <c r="P55588"/>
    </row>
    <row r="55589" spans="8:16" x14ac:dyDescent="0.5">
      <c r="H55589"/>
      <c r="P55589"/>
    </row>
    <row r="55590" spans="8:16" x14ac:dyDescent="0.5">
      <c r="H55590"/>
      <c r="P55590"/>
    </row>
    <row r="55591" spans="8:16" x14ac:dyDescent="0.5">
      <c r="H55591"/>
      <c r="P55591"/>
    </row>
    <row r="55592" spans="8:16" x14ac:dyDescent="0.5">
      <c r="H55592"/>
      <c r="P55592"/>
    </row>
    <row r="55593" spans="8:16" x14ac:dyDescent="0.5">
      <c r="H55593"/>
      <c r="P55593"/>
    </row>
    <row r="55594" spans="8:16" x14ac:dyDescent="0.5">
      <c r="H55594"/>
      <c r="P55594"/>
    </row>
    <row r="55595" spans="8:16" x14ac:dyDescent="0.5">
      <c r="H55595"/>
      <c r="P55595"/>
    </row>
    <row r="55596" spans="8:16" x14ac:dyDescent="0.5">
      <c r="H55596"/>
      <c r="P55596"/>
    </row>
    <row r="55597" spans="8:16" x14ac:dyDescent="0.5">
      <c r="H55597"/>
      <c r="P55597"/>
    </row>
    <row r="55598" spans="8:16" x14ac:dyDescent="0.5">
      <c r="H55598"/>
      <c r="P55598"/>
    </row>
    <row r="55599" spans="8:16" x14ac:dyDescent="0.5">
      <c r="H55599"/>
      <c r="P55599"/>
    </row>
    <row r="55600" spans="8:16" x14ac:dyDescent="0.5">
      <c r="H55600"/>
      <c r="P55600"/>
    </row>
    <row r="55601" spans="8:16" x14ac:dyDescent="0.5">
      <c r="H55601"/>
      <c r="P55601"/>
    </row>
    <row r="55602" spans="8:16" x14ac:dyDescent="0.5">
      <c r="H55602"/>
      <c r="P55602"/>
    </row>
    <row r="55603" spans="8:16" x14ac:dyDescent="0.5">
      <c r="H55603"/>
      <c r="P55603"/>
    </row>
    <row r="55604" spans="8:16" x14ac:dyDescent="0.5">
      <c r="H55604"/>
      <c r="P55604"/>
    </row>
    <row r="55605" spans="8:16" x14ac:dyDescent="0.5">
      <c r="H55605"/>
      <c r="P55605"/>
    </row>
    <row r="55606" spans="8:16" x14ac:dyDescent="0.5">
      <c r="H55606"/>
      <c r="P55606"/>
    </row>
    <row r="55607" spans="8:16" x14ac:dyDescent="0.5">
      <c r="H55607"/>
      <c r="P55607"/>
    </row>
    <row r="55608" spans="8:16" x14ac:dyDescent="0.5">
      <c r="H55608"/>
      <c r="P55608"/>
    </row>
    <row r="55609" spans="8:16" x14ac:dyDescent="0.5">
      <c r="H55609"/>
      <c r="P55609"/>
    </row>
    <row r="55610" spans="8:16" x14ac:dyDescent="0.5">
      <c r="H55610"/>
      <c r="P55610"/>
    </row>
    <row r="55611" spans="8:16" x14ac:dyDescent="0.5">
      <c r="H55611"/>
      <c r="P55611"/>
    </row>
    <row r="55612" spans="8:16" x14ac:dyDescent="0.5">
      <c r="H55612"/>
      <c r="P55612"/>
    </row>
    <row r="55613" spans="8:16" x14ac:dyDescent="0.5">
      <c r="H55613"/>
      <c r="P55613"/>
    </row>
    <row r="55614" spans="8:16" x14ac:dyDescent="0.5">
      <c r="H55614"/>
      <c r="P55614"/>
    </row>
    <row r="55615" spans="8:16" x14ac:dyDescent="0.5">
      <c r="H55615"/>
      <c r="P55615"/>
    </row>
    <row r="55616" spans="8:16" x14ac:dyDescent="0.5">
      <c r="H55616"/>
      <c r="P55616"/>
    </row>
    <row r="55617" spans="8:16" x14ac:dyDescent="0.5">
      <c r="H55617"/>
      <c r="P55617"/>
    </row>
    <row r="55618" spans="8:16" x14ac:dyDescent="0.5">
      <c r="H55618"/>
      <c r="P55618"/>
    </row>
    <row r="55619" spans="8:16" x14ac:dyDescent="0.5">
      <c r="H55619"/>
      <c r="P55619"/>
    </row>
    <row r="55620" spans="8:16" x14ac:dyDescent="0.5">
      <c r="H55620"/>
      <c r="P55620"/>
    </row>
    <row r="55621" spans="8:16" x14ac:dyDescent="0.5">
      <c r="H55621"/>
      <c r="P55621"/>
    </row>
    <row r="55622" spans="8:16" x14ac:dyDescent="0.5">
      <c r="H55622"/>
      <c r="P55622"/>
    </row>
    <row r="55623" spans="8:16" x14ac:dyDescent="0.5">
      <c r="H55623"/>
      <c r="P55623"/>
    </row>
    <row r="55624" spans="8:16" x14ac:dyDescent="0.5">
      <c r="H55624"/>
      <c r="P55624"/>
    </row>
    <row r="55625" spans="8:16" x14ac:dyDescent="0.5">
      <c r="H55625"/>
      <c r="P55625"/>
    </row>
    <row r="55626" spans="8:16" x14ac:dyDescent="0.5">
      <c r="H55626"/>
      <c r="P55626"/>
    </row>
    <row r="55627" spans="8:16" x14ac:dyDescent="0.5">
      <c r="H55627"/>
      <c r="P55627"/>
    </row>
    <row r="55628" spans="8:16" x14ac:dyDescent="0.5">
      <c r="H55628"/>
      <c r="P55628"/>
    </row>
    <row r="55629" spans="8:16" x14ac:dyDescent="0.5">
      <c r="H55629"/>
      <c r="P55629"/>
    </row>
    <row r="55630" spans="8:16" x14ac:dyDescent="0.5">
      <c r="H55630"/>
      <c r="P55630"/>
    </row>
    <row r="55631" spans="8:16" x14ac:dyDescent="0.5">
      <c r="H55631"/>
      <c r="P55631"/>
    </row>
    <row r="55632" spans="8:16" x14ac:dyDescent="0.5">
      <c r="H55632"/>
      <c r="P55632"/>
    </row>
    <row r="55633" spans="8:16" x14ac:dyDescent="0.5">
      <c r="H55633"/>
      <c r="P55633"/>
    </row>
    <row r="55634" spans="8:16" x14ac:dyDescent="0.5">
      <c r="H55634"/>
      <c r="P55634"/>
    </row>
    <row r="55635" spans="8:16" x14ac:dyDescent="0.5">
      <c r="H55635"/>
      <c r="P55635"/>
    </row>
    <row r="55636" spans="8:16" x14ac:dyDescent="0.5">
      <c r="H55636"/>
      <c r="P55636"/>
    </row>
    <row r="55637" spans="8:16" x14ac:dyDescent="0.5">
      <c r="H55637"/>
      <c r="P55637"/>
    </row>
    <row r="55638" spans="8:16" x14ac:dyDescent="0.5">
      <c r="H55638"/>
      <c r="P55638"/>
    </row>
    <row r="55639" spans="8:16" x14ac:dyDescent="0.5">
      <c r="H55639"/>
      <c r="P55639"/>
    </row>
    <row r="55640" spans="8:16" x14ac:dyDescent="0.5">
      <c r="H55640"/>
      <c r="P55640"/>
    </row>
    <row r="55641" spans="8:16" x14ac:dyDescent="0.5">
      <c r="H55641"/>
      <c r="P55641"/>
    </row>
    <row r="55642" spans="8:16" x14ac:dyDescent="0.5">
      <c r="H55642"/>
      <c r="P55642"/>
    </row>
    <row r="55643" spans="8:16" x14ac:dyDescent="0.5">
      <c r="H55643"/>
      <c r="P55643"/>
    </row>
    <row r="55644" spans="8:16" x14ac:dyDescent="0.5">
      <c r="H55644"/>
      <c r="P55644"/>
    </row>
    <row r="55645" spans="8:16" x14ac:dyDescent="0.5">
      <c r="H55645"/>
      <c r="P55645"/>
    </row>
    <row r="55646" spans="8:16" x14ac:dyDescent="0.5">
      <c r="H55646"/>
      <c r="P55646"/>
    </row>
    <row r="55647" spans="8:16" x14ac:dyDescent="0.5">
      <c r="H55647"/>
      <c r="P55647"/>
    </row>
    <row r="55648" spans="8:16" x14ac:dyDescent="0.5">
      <c r="H55648"/>
      <c r="P55648"/>
    </row>
    <row r="55649" spans="8:16" x14ac:dyDescent="0.5">
      <c r="H55649"/>
      <c r="P55649"/>
    </row>
    <row r="55650" spans="8:16" x14ac:dyDescent="0.5">
      <c r="H55650"/>
      <c r="P55650"/>
    </row>
    <row r="55651" spans="8:16" x14ac:dyDescent="0.5">
      <c r="H55651"/>
      <c r="P55651"/>
    </row>
    <row r="55652" spans="8:16" x14ac:dyDescent="0.5">
      <c r="H55652"/>
      <c r="P55652"/>
    </row>
    <row r="55653" spans="8:16" x14ac:dyDescent="0.5">
      <c r="H55653"/>
      <c r="P55653"/>
    </row>
    <row r="55654" spans="8:16" x14ac:dyDescent="0.5">
      <c r="H55654"/>
      <c r="P55654"/>
    </row>
    <row r="55655" spans="8:16" x14ac:dyDescent="0.5">
      <c r="H55655"/>
      <c r="P55655"/>
    </row>
    <row r="55656" spans="8:16" x14ac:dyDescent="0.5">
      <c r="H55656"/>
      <c r="P55656"/>
    </row>
    <row r="55657" spans="8:16" x14ac:dyDescent="0.5">
      <c r="H55657"/>
      <c r="P55657"/>
    </row>
    <row r="55658" spans="8:16" x14ac:dyDescent="0.5">
      <c r="H55658"/>
      <c r="P55658"/>
    </row>
    <row r="55659" spans="8:16" x14ac:dyDescent="0.5">
      <c r="H55659"/>
      <c r="P55659"/>
    </row>
    <row r="55660" spans="8:16" x14ac:dyDescent="0.5">
      <c r="H55660"/>
      <c r="P55660"/>
    </row>
    <row r="55661" spans="8:16" x14ac:dyDescent="0.5">
      <c r="H55661"/>
      <c r="P55661"/>
    </row>
    <row r="55662" spans="8:16" x14ac:dyDescent="0.5">
      <c r="H55662"/>
      <c r="P55662"/>
    </row>
    <row r="55663" spans="8:16" x14ac:dyDescent="0.5">
      <c r="H55663"/>
      <c r="P55663"/>
    </row>
    <row r="55664" spans="8:16" x14ac:dyDescent="0.5">
      <c r="H55664"/>
      <c r="P55664"/>
    </row>
    <row r="55665" spans="8:16" x14ac:dyDescent="0.5">
      <c r="H55665"/>
      <c r="P55665"/>
    </row>
    <row r="55666" spans="8:16" x14ac:dyDescent="0.5">
      <c r="H55666"/>
      <c r="P55666"/>
    </row>
    <row r="55667" spans="8:16" x14ac:dyDescent="0.5">
      <c r="H55667"/>
      <c r="P55667"/>
    </row>
    <row r="55668" spans="8:16" x14ac:dyDescent="0.5">
      <c r="H55668"/>
      <c r="P55668"/>
    </row>
    <row r="55669" spans="8:16" x14ac:dyDescent="0.5">
      <c r="H55669"/>
      <c r="P55669"/>
    </row>
    <row r="55670" spans="8:16" x14ac:dyDescent="0.5">
      <c r="H55670"/>
      <c r="P55670"/>
    </row>
    <row r="55671" spans="8:16" x14ac:dyDescent="0.5">
      <c r="H55671"/>
      <c r="P55671"/>
    </row>
    <row r="55672" spans="8:16" x14ac:dyDescent="0.5">
      <c r="H55672"/>
      <c r="P55672"/>
    </row>
    <row r="55673" spans="8:16" x14ac:dyDescent="0.5">
      <c r="H55673"/>
      <c r="P55673"/>
    </row>
    <row r="55674" spans="8:16" x14ac:dyDescent="0.5">
      <c r="H55674"/>
      <c r="P55674"/>
    </row>
    <row r="55675" spans="8:16" x14ac:dyDescent="0.5">
      <c r="H55675"/>
      <c r="P55675"/>
    </row>
    <row r="55676" spans="8:16" x14ac:dyDescent="0.5">
      <c r="H55676"/>
      <c r="P55676"/>
    </row>
    <row r="55677" spans="8:16" x14ac:dyDescent="0.5">
      <c r="H55677"/>
      <c r="P55677"/>
    </row>
    <row r="55678" spans="8:16" x14ac:dyDescent="0.5">
      <c r="H55678"/>
      <c r="P55678"/>
    </row>
    <row r="55679" spans="8:16" x14ac:dyDescent="0.5">
      <c r="H55679"/>
      <c r="P55679"/>
    </row>
    <row r="55680" spans="8:16" x14ac:dyDescent="0.5">
      <c r="H55680"/>
      <c r="P55680"/>
    </row>
    <row r="55681" spans="8:16" x14ac:dyDescent="0.5">
      <c r="H55681"/>
      <c r="P55681"/>
    </row>
    <row r="55682" spans="8:16" x14ac:dyDescent="0.5">
      <c r="H55682"/>
      <c r="P55682"/>
    </row>
    <row r="55683" spans="8:16" x14ac:dyDescent="0.5">
      <c r="H55683"/>
      <c r="P55683"/>
    </row>
    <row r="55684" spans="8:16" x14ac:dyDescent="0.5">
      <c r="H55684"/>
      <c r="P55684"/>
    </row>
    <row r="55685" spans="8:16" x14ac:dyDescent="0.5">
      <c r="H55685"/>
      <c r="P55685"/>
    </row>
    <row r="55686" spans="8:16" x14ac:dyDescent="0.5">
      <c r="H55686"/>
      <c r="P55686"/>
    </row>
    <row r="55687" spans="8:16" x14ac:dyDescent="0.5">
      <c r="H55687"/>
      <c r="P55687"/>
    </row>
    <row r="55688" spans="8:16" x14ac:dyDescent="0.5">
      <c r="H55688"/>
      <c r="P55688"/>
    </row>
    <row r="55689" spans="8:16" x14ac:dyDescent="0.5">
      <c r="H55689"/>
      <c r="P55689"/>
    </row>
    <row r="55690" spans="8:16" x14ac:dyDescent="0.5">
      <c r="H55690"/>
      <c r="P55690"/>
    </row>
    <row r="55691" spans="8:16" x14ac:dyDescent="0.5">
      <c r="H55691"/>
      <c r="P55691"/>
    </row>
    <row r="55692" spans="8:16" x14ac:dyDescent="0.5">
      <c r="H55692"/>
      <c r="P55692"/>
    </row>
    <row r="55693" spans="8:16" x14ac:dyDescent="0.5">
      <c r="H55693"/>
      <c r="P55693"/>
    </row>
    <row r="55694" spans="8:16" x14ac:dyDescent="0.5">
      <c r="H55694"/>
      <c r="P55694"/>
    </row>
    <row r="55695" spans="8:16" x14ac:dyDescent="0.5">
      <c r="H55695"/>
      <c r="P55695"/>
    </row>
    <row r="55696" spans="8:16" x14ac:dyDescent="0.5">
      <c r="H55696"/>
      <c r="P55696"/>
    </row>
    <row r="55697" spans="8:16" x14ac:dyDescent="0.5">
      <c r="H55697"/>
      <c r="P55697"/>
    </row>
    <row r="55698" spans="8:16" x14ac:dyDescent="0.5">
      <c r="H55698"/>
      <c r="P55698"/>
    </row>
    <row r="55699" spans="8:16" x14ac:dyDescent="0.5">
      <c r="H55699"/>
      <c r="P55699"/>
    </row>
    <row r="55700" spans="8:16" x14ac:dyDescent="0.5">
      <c r="H55700"/>
      <c r="P55700"/>
    </row>
    <row r="55701" spans="8:16" x14ac:dyDescent="0.5">
      <c r="H55701"/>
      <c r="P55701"/>
    </row>
    <row r="55702" spans="8:16" x14ac:dyDescent="0.5">
      <c r="H55702"/>
      <c r="P55702"/>
    </row>
    <row r="55703" spans="8:16" x14ac:dyDescent="0.5">
      <c r="H55703"/>
      <c r="P55703"/>
    </row>
    <row r="55704" spans="8:16" x14ac:dyDescent="0.5">
      <c r="H55704"/>
      <c r="P55704"/>
    </row>
    <row r="55705" spans="8:16" x14ac:dyDescent="0.5">
      <c r="H55705"/>
      <c r="P55705"/>
    </row>
    <row r="55706" spans="8:16" x14ac:dyDescent="0.5">
      <c r="H55706"/>
      <c r="P55706"/>
    </row>
    <row r="55707" spans="8:16" x14ac:dyDescent="0.5">
      <c r="H55707"/>
      <c r="P55707"/>
    </row>
    <row r="55708" spans="8:16" x14ac:dyDescent="0.5">
      <c r="H55708"/>
      <c r="P55708"/>
    </row>
    <row r="55709" spans="8:16" x14ac:dyDescent="0.5">
      <c r="H55709"/>
      <c r="P55709"/>
    </row>
    <row r="55710" spans="8:16" x14ac:dyDescent="0.5">
      <c r="H55710"/>
      <c r="P55710"/>
    </row>
    <row r="55711" spans="8:16" x14ac:dyDescent="0.5">
      <c r="H55711"/>
      <c r="P55711"/>
    </row>
    <row r="55712" spans="8:16" x14ac:dyDescent="0.5">
      <c r="H55712"/>
      <c r="P55712"/>
    </row>
    <row r="55713" spans="8:16" x14ac:dyDescent="0.5">
      <c r="H55713"/>
      <c r="P55713"/>
    </row>
    <row r="55714" spans="8:16" x14ac:dyDescent="0.5">
      <c r="H55714"/>
      <c r="P55714"/>
    </row>
    <row r="55715" spans="8:16" x14ac:dyDescent="0.5">
      <c r="H55715"/>
      <c r="P55715"/>
    </row>
    <row r="55716" spans="8:16" x14ac:dyDescent="0.5">
      <c r="H55716"/>
      <c r="P55716"/>
    </row>
    <row r="55717" spans="8:16" x14ac:dyDescent="0.5">
      <c r="H55717"/>
      <c r="P55717"/>
    </row>
    <row r="55718" spans="8:16" x14ac:dyDescent="0.5">
      <c r="H55718"/>
      <c r="P55718"/>
    </row>
    <row r="55719" spans="8:16" x14ac:dyDescent="0.5">
      <c r="H55719"/>
      <c r="P55719"/>
    </row>
    <row r="55720" spans="8:16" x14ac:dyDescent="0.5">
      <c r="H55720"/>
      <c r="P55720"/>
    </row>
    <row r="55721" spans="8:16" x14ac:dyDescent="0.5">
      <c r="H55721"/>
      <c r="P55721"/>
    </row>
    <row r="55722" spans="8:16" x14ac:dyDescent="0.5">
      <c r="H55722"/>
      <c r="P55722"/>
    </row>
    <row r="55723" spans="8:16" x14ac:dyDescent="0.5">
      <c r="H55723"/>
      <c r="P55723"/>
    </row>
    <row r="55724" spans="8:16" x14ac:dyDescent="0.5">
      <c r="H55724"/>
      <c r="P55724"/>
    </row>
    <row r="55725" spans="8:16" x14ac:dyDescent="0.5">
      <c r="H55725"/>
      <c r="P55725"/>
    </row>
    <row r="55726" spans="8:16" x14ac:dyDescent="0.5">
      <c r="H55726"/>
      <c r="P55726"/>
    </row>
    <row r="55727" spans="8:16" x14ac:dyDescent="0.5">
      <c r="H55727"/>
      <c r="P55727"/>
    </row>
    <row r="55728" spans="8:16" x14ac:dyDescent="0.5">
      <c r="H55728"/>
      <c r="P55728"/>
    </row>
    <row r="55729" spans="8:16" x14ac:dyDescent="0.5">
      <c r="H55729"/>
      <c r="P55729"/>
    </row>
    <row r="55730" spans="8:16" x14ac:dyDescent="0.5">
      <c r="H55730"/>
      <c r="P55730"/>
    </row>
    <row r="55731" spans="8:16" x14ac:dyDescent="0.5">
      <c r="H55731"/>
      <c r="P55731"/>
    </row>
    <row r="55732" spans="8:16" x14ac:dyDescent="0.5">
      <c r="H55732"/>
      <c r="P55732"/>
    </row>
    <row r="55733" spans="8:16" x14ac:dyDescent="0.5">
      <c r="H55733"/>
      <c r="P55733"/>
    </row>
    <row r="55734" spans="8:16" x14ac:dyDescent="0.5">
      <c r="H55734"/>
      <c r="P55734"/>
    </row>
    <row r="55735" spans="8:16" x14ac:dyDescent="0.5">
      <c r="H55735"/>
      <c r="P55735"/>
    </row>
    <row r="55736" spans="8:16" x14ac:dyDescent="0.5">
      <c r="H55736"/>
      <c r="P55736"/>
    </row>
    <row r="55737" spans="8:16" x14ac:dyDescent="0.5">
      <c r="H55737"/>
      <c r="P55737"/>
    </row>
    <row r="55738" spans="8:16" x14ac:dyDescent="0.5">
      <c r="H55738"/>
      <c r="P55738"/>
    </row>
    <row r="55739" spans="8:16" x14ac:dyDescent="0.5">
      <c r="H55739"/>
      <c r="P55739"/>
    </row>
    <row r="55740" spans="8:16" x14ac:dyDescent="0.5">
      <c r="H55740"/>
      <c r="P55740"/>
    </row>
    <row r="55741" spans="8:16" x14ac:dyDescent="0.5">
      <c r="H55741"/>
      <c r="P55741"/>
    </row>
    <row r="55742" spans="8:16" x14ac:dyDescent="0.5">
      <c r="H55742"/>
      <c r="P55742"/>
    </row>
    <row r="55743" spans="8:16" x14ac:dyDescent="0.5">
      <c r="H55743"/>
      <c r="P55743"/>
    </row>
    <row r="55744" spans="8:16" x14ac:dyDescent="0.5">
      <c r="H55744"/>
      <c r="P55744"/>
    </row>
    <row r="55745" spans="8:16" x14ac:dyDescent="0.5">
      <c r="H55745"/>
      <c r="P55745"/>
    </row>
    <row r="55746" spans="8:16" x14ac:dyDescent="0.5">
      <c r="H55746"/>
      <c r="P55746"/>
    </row>
    <row r="55747" spans="8:16" x14ac:dyDescent="0.5">
      <c r="H55747"/>
      <c r="P55747"/>
    </row>
    <row r="55748" spans="8:16" x14ac:dyDescent="0.5">
      <c r="H55748"/>
      <c r="P55748"/>
    </row>
    <row r="55749" spans="8:16" x14ac:dyDescent="0.5">
      <c r="H55749"/>
      <c r="P55749"/>
    </row>
    <row r="55750" spans="8:16" x14ac:dyDescent="0.5">
      <c r="H55750"/>
      <c r="P55750"/>
    </row>
    <row r="55751" spans="8:16" x14ac:dyDescent="0.5">
      <c r="H55751"/>
      <c r="P55751"/>
    </row>
    <row r="55752" spans="8:16" x14ac:dyDescent="0.5">
      <c r="H55752"/>
      <c r="P55752"/>
    </row>
    <row r="55753" spans="8:16" x14ac:dyDescent="0.5">
      <c r="H55753"/>
      <c r="P55753"/>
    </row>
    <row r="55754" spans="8:16" x14ac:dyDescent="0.5">
      <c r="H55754"/>
      <c r="P55754"/>
    </row>
    <row r="55755" spans="8:16" x14ac:dyDescent="0.5">
      <c r="H55755"/>
      <c r="P55755"/>
    </row>
    <row r="55756" spans="8:16" x14ac:dyDescent="0.5">
      <c r="H55756"/>
      <c r="P55756"/>
    </row>
    <row r="55757" spans="8:16" x14ac:dyDescent="0.5">
      <c r="H55757"/>
      <c r="P55757"/>
    </row>
    <row r="55758" spans="8:16" x14ac:dyDescent="0.5">
      <c r="H55758"/>
      <c r="P55758"/>
    </row>
    <row r="55759" spans="8:16" x14ac:dyDescent="0.5">
      <c r="H55759"/>
      <c r="P55759"/>
    </row>
    <row r="55760" spans="8:16" x14ac:dyDescent="0.5">
      <c r="H55760"/>
      <c r="P55760"/>
    </row>
    <row r="55761" spans="8:16" x14ac:dyDescent="0.5">
      <c r="H55761"/>
      <c r="P55761"/>
    </row>
    <row r="55762" spans="8:16" x14ac:dyDescent="0.5">
      <c r="H55762"/>
      <c r="P55762"/>
    </row>
    <row r="55763" spans="8:16" x14ac:dyDescent="0.5">
      <c r="H55763"/>
      <c r="P55763"/>
    </row>
    <row r="55764" spans="8:16" x14ac:dyDescent="0.5">
      <c r="H55764"/>
      <c r="P55764"/>
    </row>
    <row r="55765" spans="8:16" x14ac:dyDescent="0.5">
      <c r="H55765"/>
      <c r="P55765"/>
    </row>
    <row r="55766" spans="8:16" x14ac:dyDescent="0.5">
      <c r="H55766"/>
      <c r="P55766"/>
    </row>
    <row r="55767" spans="8:16" x14ac:dyDescent="0.5">
      <c r="H55767"/>
      <c r="P55767"/>
    </row>
    <row r="55768" spans="8:16" x14ac:dyDescent="0.5">
      <c r="H55768"/>
      <c r="P55768"/>
    </row>
    <row r="55769" spans="8:16" x14ac:dyDescent="0.5">
      <c r="H55769"/>
      <c r="P55769"/>
    </row>
    <row r="55770" spans="8:16" x14ac:dyDescent="0.5">
      <c r="H55770"/>
      <c r="P55770"/>
    </row>
    <row r="55771" spans="8:16" x14ac:dyDescent="0.5">
      <c r="H55771"/>
      <c r="P55771"/>
    </row>
    <row r="55772" spans="8:16" x14ac:dyDescent="0.5">
      <c r="H55772"/>
      <c r="P55772"/>
    </row>
    <row r="55773" spans="8:16" x14ac:dyDescent="0.5">
      <c r="H55773"/>
      <c r="P55773"/>
    </row>
    <row r="55774" spans="8:16" x14ac:dyDescent="0.5">
      <c r="H55774"/>
      <c r="P55774"/>
    </row>
    <row r="55775" spans="8:16" x14ac:dyDescent="0.5">
      <c r="H55775"/>
      <c r="P55775"/>
    </row>
    <row r="55776" spans="8:16" x14ac:dyDescent="0.5">
      <c r="H55776"/>
      <c r="P55776"/>
    </row>
    <row r="55777" spans="8:16" x14ac:dyDescent="0.5">
      <c r="H55777"/>
      <c r="P55777"/>
    </row>
    <row r="55778" spans="8:16" x14ac:dyDescent="0.5">
      <c r="H55778"/>
      <c r="P55778"/>
    </row>
    <row r="55779" spans="8:16" x14ac:dyDescent="0.5">
      <c r="H55779"/>
      <c r="P55779"/>
    </row>
    <row r="55780" spans="8:16" x14ac:dyDescent="0.5">
      <c r="H55780"/>
      <c r="P55780"/>
    </row>
    <row r="55781" spans="8:16" x14ac:dyDescent="0.5">
      <c r="H55781"/>
      <c r="P55781"/>
    </row>
    <row r="55782" spans="8:16" x14ac:dyDescent="0.5">
      <c r="H55782"/>
      <c r="P55782"/>
    </row>
    <row r="55783" spans="8:16" x14ac:dyDescent="0.5">
      <c r="H55783"/>
      <c r="P55783"/>
    </row>
    <row r="55784" spans="8:16" x14ac:dyDescent="0.5">
      <c r="H55784"/>
      <c r="P55784"/>
    </row>
    <row r="55785" spans="8:16" x14ac:dyDescent="0.5">
      <c r="H55785"/>
      <c r="P55785"/>
    </row>
    <row r="55786" spans="8:16" x14ac:dyDescent="0.5">
      <c r="H55786"/>
      <c r="P55786"/>
    </row>
    <row r="55787" spans="8:16" x14ac:dyDescent="0.5">
      <c r="H55787"/>
      <c r="P55787"/>
    </row>
    <row r="55788" spans="8:16" x14ac:dyDescent="0.5">
      <c r="H55788"/>
      <c r="P55788"/>
    </row>
    <row r="55789" spans="8:16" x14ac:dyDescent="0.5">
      <c r="H55789"/>
      <c r="P55789"/>
    </row>
    <row r="55790" spans="8:16" x14ac:dyDescent="0.5">
      <c r="H55790"/>
      <c r="P55790"/>
    </row>
    <row r="55791" spans="8:16" x14ac:dyDescent="0.5">
      <c r="H55791"/>
      <c r="P55791"/>
    </row>
    <row r="55792" spans="8:16" x14ac:dyDescent="0.5">
      <c r="H55792"/>
      <c r="P55792"/>
    </row>
    <row r="55793" spans="8:16" x14ac:dyDescent="0.5">
      <c r="H55793"/>
      <c r="P55793"/>
    </row>
    <row r="55794" spans="8:16" x14ac:dyDescent="0.5">
      <c r="H55794"/>
      <c r="P55794"/>
    </row>
    <row r="55795" spans="8:16" x14ac:dyDescent="0.5">
      <c r="H55795"/>
      <c r="P55795"/>
    </row>
    <row r="55796" spans="8:16" x14ac:dyDescent="0.5">
      <c r="H55796"/>
      <c r="P55796"/>
    </row>
    <row r="55797" spans="8:16" x14ac:dyDescent="0.5">
      <c r="H55797"/>
      <c r="P55797"/>
    </row>
    <row r="55798" spans="8:16" x14ac:dyDescent="0.5">
      <c r="H55798"/>
      <c r="P55798"/>
    </row>
    <row r="55799" spans="8:16" x14ac:dyDescent="0.5">
      <c r="H55799"/>
      <c r="P55799"/>
    </row>
    <row r="55800" spans="8:16" x14ac:dyDescent="0.5">
      <c r="H55800"/>
      <c r="P55800"/>
    </row>
    <row r="55801" spans="8:16" x14ac:dyDescent="0.5">
      <c r="H55801"/>
      <c r="P55801"/>
    </row>
    <row r="55802" spans="8:16" x14ac:dyDescent="0.5">
      <c r="H55802"/>
      <c r="P55802"/>
    </row>
    <row r="55803" spans="8:16" x14ac:dyDescent="0.5">
      <c r="H55803"/>
      <c r="P55803"/>
    </row>
    <row r="55804" spans="8:16" x14ac:dyDescent="0.5">
      <c r="H55804"/>
      <c r="P55804"/>
    </row>
    <row r="55805" spans="8:16" x14ac:dyDescent="0.5">
      <c r="H55805"/>
      <c r="P55805"/>
    </row>
    <row r="55806" spans="8:16" x14ac:dyDescent="0.5">
      <c r="H55806"/>
      <c r="P55806"/>
    </row>
    <row r="55807" spans="8:16" x14ac:dyDescent="0.5">
      <c r="H55807"/>
      <c r="P55807"/>
    </row>
    <row r="55808" spans="8:16" x14ac:dyDescent="0.5">
      <c r="H55808"/>
      <c r="P55808"/>
    </row>
    <row r="55809" spans="8:16" x14ac:dyDescent="0.5">
      <c r="H55809"/>
      <c r="P55809"/>
    </row>
    <row r="55810" spans="8:16" x14ac:dyDescent="0.5">
      <c r="H55810"/>
      <c r="P55810"/>
    </row>
    <row r="55811" spans="8:16" x14ac:dyDescent="0.5">
      <c r="H55811"/>
      <c r="P55811"/>
    </row>
    <row r="55812" spans="8:16" x14ac:dyDescent="0.5">
      <c r="H55812"/>
      <c r="P55812"/>
    </row>
    <row r="55813" spans="8:16" x14ac:dyDescent="0.5">
      <c r="H55813"/>
      <c r="P55813"/>
    </row>
    <row r="55814" spans="8:16" x14ac:dyDescent="0.5">
      <c r="H55814"/>
      <c r="P55814"/>
    </row>
    <row r="55815" spans="8:16" x14ac:dyDescent="0.5">
      <c r="H55815"/>
      <c r="P55815"/>
    </row>
    <row r="55816" spans="8:16" x14ac:dyDescent="0.5">
      <c r="H55816"/>
      <c r="P55816"/>
    </row>
    <row r="55817" spans="8:16" x14ac:dyDescent="0.5">
      <c r="H55817"/>
      <c r="P55817"/>
    </row>
    <row r="55818" spans="8:16" x14ac:dyDescent="0.5">
      <c r="H55818"/>
      <c r="P55818"/>
    </row>
    <row r="55819" spans="8:16" x14ac:dyDescent="0.5">
      <c r="H55819"/>
      <c r="P55819"/>
    </row>
    <row r="55820" spans="8:16" x14ac:dyDescent="0.5">
      <c r="H55820"/>
      <c r="P55820"/>
    </row>
    <row r="55821" spans="8:16" x14ac:dyDescent="0.5">
      <c r="H55821"/>
      <c r="P55821"/>
    </row>
    <row r="55822" spans="8:16" x14ac:dyDescent="0.5">
      <c r="H55822"/>
      <c r="P55822"/>
    </row>
    <row r="55823" spans="8:16" x14ac:dyDescent="0.5">
      <c r="H55823"/>
      <c r="P55823"/>
    </row>
    <row r="55824" spans="8:16" x14ac:dyDescent="0.5">
      <c r="H55824"/>
      <c r="P55824"/>
    </row>
    <row r="55825" spans="8:16" x14ac:dyDescent="0.5">
      <c r="H55825"/>
      <c r="P55825"/>
    </row>
    <row r="55826" spans="8:16" x14ac:dyDescent="0.5">
      <c r="H55826"/>
      <c r="P55826"/>
    </row>
    <row r="55827" spans="8:16" x14ac:dyDescent="0.5">
      <c r="H55827"/>
      <c r="P55827"/>
    </row>
    <row r="55828" spans="8:16" x14ac:dyDescent="0.5">
      <c r="H55828"/>
      <c r="P55828"/>
    </row>
    <row r="55829" spans="8:16" x14ac:dyDescent="0.5">
      <c r="H55829"/>
      <c r="P55829"/>
    </row>
    <row r="55830" spans="8:16" x14ac:dyDescent="0.5">
      <c r="H55830"/>
      <c r="P55830"/>
    </row>
    <row r="55831" spans="8:16" x14ac:dyDescent="0.5">
      <c r="H55831"/>
      <c r="P55831"/>
    </row>
    <row r="55832" spans="8:16" x14ac:dyDescent="0.5">
      <c r="H55832"/>
      <c r="P55832"/>
    </row>
    <row r="55833" spans="8:16" x14ac:dyDescent="0.5">
      <c r="H55833"/>
      <c r="P55833"/>
    </row>
    <row r="55834" spans="8:16" x14ac:dyDescent="0.5">
      <c r="H55834"/>
      <c r="P55834"/>
    </row>
    <row r="55835" spans="8:16" x14ac:dyDescent="0.5">
      <c r="H55835"/>
      <c r="P55835"/>
    </row>
    <row r="55836" spans="8:16" x14ac:dyDescent="0.5">
      <c r="H55836"/>
      <c r="P55836"/>
    </row>
    <row r="55837" spans="8:16" x14ac:dyDescent="0.5">
      <c r="H55837"/>
      <c r="P55837"/>
    </row>
    <row r="55838" spans="8:16" x14ac:dyDescent="0.5">
      <c r="H55838"/>
      <c r="P55838"/>
    </row>
    <row r="55839" spans="8:16" x14ac:dyDescent="0.5">
      <c r="H55839"/>
      <c r="P55839"/>
    </row>
    <row r="55840" spans="8:16" x14ac:dyDescent="0.5">
      <c r="H55840"/>
      <c r="P55840"/>
    </row>
    <row r="55841" spans="8:16" x14ac:dyDescent="0.5">
      <c r="H55841"/>
      <c r="P55841"/>
    </row>
    <row r="55842" spans="8:16" x14ac:dyDescent="0.5">
      <c r="H55842"/>
      <c r="P55842"/>
    </row>
    <row r="55843" spans="8:16" x14ac:dyDescent="0.5">
      <c r="H55843"/>
      <c r="P55843"/>
    </row>
    <row r="55844" spans="8:16" x14ac:dyDescent="0.5">
      <c r="H55844"/>
      <c r="P55844"/>
    </row>
    <row r="55845" spans="8:16" x14ac:dyDescent="0.5">
      <c r="H55845"/>
      <c r="P55845"/>
    </row>
    <row r="55846" spans="8:16" x14ac:dyDescent="0.5">
      <c r="H55846"/>
      <c r="P55846"/>
    </row>
    <row r="55847" spans="8:16" x14ac:dyDescent="0.5">
      <c r="H55847"/>
      <c r="P55847"/>
    </row>
    <row r="55848" spans="8:16" x14ac:dyDescent="0.5">
      <c r="H55848"/>
      <c r="P55848"/>
    </row>
    <row r="55849" spans="8:16" x14ac:dyDescent="0.5">
      <c r="H55849"/>
      <c r="P55849"/>
    </row>
    <row r="55850" spans="8:16" x14ac:dyDescent="0.5">
      <c r="H55850"/>
      <c r="P55850"/>
    </row>
    <row r="55851" spans="8:16" x14ac:dyDescent="0.5">
      <c r="H55851"/>
      <c r="P55851"/>
    </row>
    <row r="55852" spans="8:16" x14ac:dyDescent="0.5">
      <c r="H55852"/>
      <c r="P55852"/>
    </row>
    <row r="55853" spans="8:16" x14ac:dyDescent="0.5">
      <c r="H55853"/>
      <c r="P55853"/>
    </row>
    <row r="55854" spans="8:16" x14ac:dyDescent="0.5">
      <c r="H55854"/>
      <c r="P55854"/>
    </row>
    <row r="55855" spans="8:16" x14ac:dyDescent="0.5">
      <c r="H55855"/>
      <c r="P55855"/>
    </row>
    <row r="55856" spans="8:16" x14ac:dyDescent="0.5">
      <c r="H55856"/>
      <c r="P55856"/>
    </row>
    <row r="55857" spans="8:16" x14ac:dyDescent="0.5">
      <c r="H55857"/>
      <c r="P55857"/>
    </row>
    <row r="55858" spans="8:16" x14ac:dyDescent="0.5">
      <c r="H55858"/>
      <c r="P55858"/>
    </row>
    <row r="55859" spans="8:16" x14ac:dyDescent="0.5">
      <c r="H55859"/>
      <c r="P55859"/>
    </row>
    <row r="55860" spans="8:16" x14ac:dyDescent="0.5">
      <c r="H55860"/>
      <c r="P55860"/>
    </row>
    <row r="55861" spans="8:16" x14ac:dyDescent="0.5">
      <c r="H55861"/>
      <c r="P55861"/>
    </row>
    <row r="55862" spans="8:16" x14ac:dyDescent="0.5">
      <c r="H55862"/>
      <c r="P55862"/>
    </row>
    <row r="55863" spans="8:16" x14ac:dyDescent="0.5">
      <c r="H55863"/>
      <c r="P55863"/>
    </row>
    <row r="55864" spans="8:16" x14ac:dyDescent="0.5">
      <c r="H55864"/>
      <c r="P55864"/>
    </row>
    <row r="55865" spans="8:16" x14ac:dyDescent="0.5">
      <c r="H55865"/>
      <c r="P55865"/>
    </row>
    <row r="55866" spans="8:16" x14ac:dyDescent="0.5">
      <c r="H55866"/>
      <c r="P55866"/>
    </row>
    <row r="55867" spans="8:16" x14ac:dyDescent="0.5">
      <c r="H55867"/>
      <c r="P55867"/>
    </row>
    <row r="55868" spans="8:16" x14ac:dyDescent="0.5">
      <c r="H55868"/>
      <c r="P55868"/>
    </row>
    <row r="55869" spans="8:16" x14ac:dyDescent="0.5">
      <c r="H55869"/>
      <c r="P55869"/>
    </row>
    <row r="55870" spans="8:16" x14ac:dyDescent="0.5">
      <c r="H55870"/>
      <c r="P55870"/>
    </row>
    <row r="55871" spans="8:16" x14ac:dyDescent="0.5">
      <c r="H55871"/>
      <c r="P55871"/>
    </row>
    <row r="55872" spans="8:16" x14ac:dyDescent="0.5">
      <c r="H55872"/>
      <c r="P55872"/>
    </row>
    <row r="55873" spans="8:16" x14ac:dyDescent="0.5">
      <c r="H55873"/>
      <c r="P55873"/>
    </row>
    <row r="55874" spans="8:16" x14ac:dyDescent="0.5">
      <c r="H55874"/>
      <c r="P55874"/>
    </row>
    <row r="55875" spans="8:16" x14ac:dyDescent="0.5">
      <c r="H55875"/>
      <c r="P55875"/>
    </row>
    <row r="55876" spans="8:16" x14ac:dyDescent="0.5">
      <c r="H55876"/>
      <c r="P55876"/>
    </row>
    <row r="55877" spans="8:16" x14ac:dyDescent="0.5">
      <c r="H55877"/>
      <c r="P55877"/>
    </row>
    <row r="55878" spans="8:16" x14ac:dyDescent="0.5">
      <c r="H55878"/>
      <c r="P55878"/>
    </row>
    <row r="55879" spans="8:16" x14ac:dyDescent="0.5">
      <c r="H55879"/>
      <c r="P55879"/>
    </row>
    <row r="55880" spans="8:16" x14ac:dyDescent="0.5">
      <c r="H55880"/>
      <c r="P55880"/>
    </row>
    <row r="55881" spans="8:16" x14ac:dyDescent="0.5">
      <c r="H55881"/>
      <c r="P55881"/>
    </row>
    <row r="55882" spans="8:16" x14ac:dyDescent="0.5">
      <c r="H55882"/>
      <c r="P55882"/>
    </row>
    <row r="55883" spans="8:16" x14ac:dyDescent="0.5">
      <c r="H55883"/>
      <c r="P55883"/>
    </row>
    <row r="55884" spans="8:16" x14ac:dyDescent="0.5">
      <c r="H55884"/>
      <c r="P55884"/>
    </row>
    <row r="55885" spans="8:16" x14ac:dyDescent="0.5">
      <c r="H55885"/>
      <c r="P55885"/>
    </row>
    <row r="55886" spans="8:16" x14ac:dyDescent="0.5">
      <c r="H55886"/>
      <c r="P55886"/>
    </row>
    <row r="55887" spans="8:16" x14ac:dyDescent="0.5">
      <c r="H55887"/>
      <c r="P55887"/>
    </row>
    <row r="55888" spans="8:16" x14ac:dyDescent="0.5">
      <c r="H55888"/>
      <c r="P55888"/>
    </row>
    <row r="55889" spans="8:16" x14ac:dyDescent="0.5">
      <c r="H55889"/>
      <c r="P55889"/>
    </row>
    <row r="55890" spans="8:16" x14ac:dyDescent="0.5">
      <c r="H55890"/>
      <c r="P55890"/>
    </row>
    <row r="55891" spans="8:16" x14ac:dyDescent="0.5">
      <c r="H55891"/>
      <c r="P55891"/>
    </row>
    <row r="55892" spans="8:16" x14ac:dyDescent="0.5">
      <c r="H55892"/>
      <c r="P55892"/>
    </row>
    <row r="55893" spans="8:16" x14ac:dyDescent="0.5">
      <c r="H55893"/>
      <c r="P55893"/>
    </row>
    <row r="55894" spans="8:16" x14ac:dyDescent="0.5">
      <c r="H55894"/>
      <c r="P55894"/>
    </row>
    <row r="55895" spans="8:16" x14ac:dyDescent="0.5">
      <c r="H55895"/>
      <c r="P55895"/>
    </row>
    <row r="55896" spans="8:16" x14ac:dyDescent="0.5">
      <c r="H55896"/>
      <c r="P55896"/>
    </row>
    <row r="55897" spans="8:16" x14ac:dyDescent="0.5">
      <c r="H55897"/>
      <c r="P55897"/>
    </row>
    <row r="55898" spans="8:16" x14ac:dyDescent="0.5">
      <c r="H55898"/>
      <c r="P55898"/>
    </row>
    <row r="55899" spans="8:16" x14ac:dyDescent="0.5">
      <c r="H55899"/>
      <c r="P55899"/>
    </row>
    <row r="55900" spans="8:16" x14ac:dyDescent="0.5">
      <c r="H55900"/>
      <c r="P55900"/>
    </row>
    <row r="55901" spans="8:16" x14ac:dyDescent="0.5">
      <c r="H55901"/>
      <c r="P55901"/>
    </row>
    <row r="55902" spans="8:16" x14ac:dyDescent="0.5">
      <c r="H55902"/>
      <c r="P55902"/>
    </row>
    <row r="55903" spans="8:16" x14ac:dyDescent="0.5">
      <c r="H55903"/>
      <c r="P55903"/>
    </row>
    <row r="55904" spans="8:16" x14ac:dyDescent="0.5">
      <c r="H55904"/>
      <c r="P55904"/>
    </row>
    <row r="55905" spans="8:16" x14ac:dyDescent="0.5">
      <c r="H55905"/>
      <c r="P55905"/>
    </row>
    <row r="55906" spans="8:16" x14ac:dyDescent="0.5">
      <c r="H55906"/>
      <c r="P55906"/>
    </row>
    <row r="55907" spans="8:16" x14ac:dyDescent="0.5">
      <c r="H55907"/>
      <c r="P55907"/>
    </row>
    <row r="55908" spans="8:16" x14ac:dyDescent="0.5">
      <c r="H55908"/>
      <c r="P55908"/>
    </row>
    <row r="55909" spans="8:16" x14ac:dyDescent="0.5">
      <c r="H55909"/>
      <c r="P55909"/>
    </row>
    <row r="55910" spans="8:16" x14ac:dyDescent="0.5">
      <c r="H55910"/>
      <c r="P55910"/>
    </row>
    <row r="55911" spans="8:16" x14ac:dyDescent="0.5">
      <c r="H55911"/>
      <c r="P55911"/>
    </row>
    <row r="55912" spans="8:16" x14ac:dyDescent="0.5">
      <c r="H55912"/>
      <c r="P55912"/>
    </row>
    <row r="55913" spans="8:16" x14ac:dyDescent="0.5">
      <c r="H55913"/>
      <c r="P55913"/>
    </row>
    <row r="55914" spans="8:16" x14ac:dyDescent="0.5">
      <c r="H55914"/>
      <c r="P55914"/>
    </row>
    <row r="55915" spans="8:16" x14ac:dyDescent="0.5">
      <c r="H55915"/>
      <c r="P55915"/>
    </row>
    <row r="55916" spans="8:16" x14ac:dyDescent="0.5">
      <c r="H55916"/>
      <c r="P55916"/>
    </row>
    <row r="55917" spans="8:16" x14ac:dyDescent="0.5">
      <c r="H55917"/>
      <c r="P55917"/>
    </row>
    <row r="55918" spans="8:16" x14ac:dyDescent="0.5">
      <c r="H55918"/>
      <c r="P55918"/>
    </row>
    <row r="55919" spans="8:16" x14ac:dyDescent="0.5">
      <c r="H55919"/>
      <c r="P55919"/>
    </row>
    <row r="55920" spans="8:16" x14ac:dyDescent="0.5">
      <c r="H55920"/>
      <c r="P55920"/>
    </row>
    <row r="55921" spans="8:16" x14ac:dyDescent="0.5">
      <c r="H55921"/>
      <c r="P55921"/>
    </row>
    <row r="55922" spans="8:16" x14ac:dyDescent="0.5">
      <c r="H55922"/>
      <c r="P55922"/>
    </row>
    <row r="55923" spans="8:16" x14ac:dyDescent="0.5">
      <c r="H55923"/>
      <c r="P55923"/>
    </row>
    <row r="55924" spans="8:16" x14ac:dyDescent="0.5">
      <c r="H55924"/>
      <c r="P55924"/>
    </row>
    <row r="55925" spans="8:16" x14ac:dyDescent="0.5">
      <c r="H55925"/>
      <c r="P55925"/>
    </row>
    <row r="55926" spans="8:16" x14ac:dyDescent="0.5">
      <c r="H55926"/>
      <c r="P55926"/>
    </row>
    <row r="55927" spans="8:16" x14ac:dyDescent="0.5">
      <c r="H55927"/>
      <c r="P55927"/>
    </row>
    <row r="55928" spans="8:16" x14ac:dyDescent="0.5">
      <c r="H55928"/>
      <c r="P55928"/>
    </row>
    <row r="55929" spans="8:16" x14ac:dyDescent="0.5">
      <c r="H55929"/>
      <c r="P55929"/>
    </row>
    <row r="55930" spans="8:16" x14ac:dyDescent="0.5">
      <c r="H55930"/>
      <c r="P55930"/>
    </row>
    <row r="55931" spans="8:16" x14ac:dyDescent="0.5">
      <c r="H55931"/>
      <c r="P55931"/>
    </row>
    <row r="55932" spans="8:16" x14ac:dyDescent="0.5">
      <c r="H55932"/>
      <c r="P55932"/>
    </row>
    <row r="55933" spans="8:16" x14ac:dyDescent="0.5">
      <c r="H55933"/>
      <c r="P55933"/>
    </row>
    <row r="55934" spans="8:16" x14ac:dyDescent="0.5">
      <c r="H55934"/>
      <c r="P55934"/>
    </row>
    <row r="55935" spans="8:16" x14ac:dyDescent="0.5">
      <c r="H55935"/>
      <c r="P55935"/>
    </row>
    <row r="55936" spans="8:16" x14ac:dyDescent="0.5">
      <c r="H55936"/>
      <c r="P55936"/>
    </row>
    <row r="55937" spans="8:16" x14ac:dyDescent="0.5">
      <c r="H55937"/>
      <c r="P55937"/>
    </row>
    <row r="55938" spans="8:16" x14ac:dyDescent="0.5">
      <c r="H55938"/>
      <c r="P55938"/>
    </row>
    <row r="55939" spans="8:16" x14ac:dyDescent="0.5">
      <c r="H55939"/>
      <c r="P55939"/>
    </row>
    <row r="55940" spans="8:16" x14ac:dyDescent="0.5">
      <c r="H55940"/>
      <c r="P55940"/>
    </row>
    <row r="55941" spans="8:16" x14ac:dyDescent="0.5">
      <c r="H55941"/>
      <c r="P55941"/>
    </row>
    <row r="55942" spans="8:16" x14ac:dyDescent="0.5">
      <c r="H55942"/>
      <c r="P55942"/>
    </row>
    <row r="55943" spans="8:16" x14ac:dyDescent="0.5">
      <c r="H55943"/>
      <c r="P55943"/>
    </row>
    <row r="55944" spans="8:16" x14ac:dyDescent="0.5">
      <c r="H55944"/>
      <c r="P55944"/>
    </row>
    <row r="55945" spans="8:16" x14ac:dyDescent="0.5">
      <c r="H55945"/>
      <c r="P55945"/>
    </row>
    <row r="55946" spans="8:16" x14ac:dyDescent="0.5">
      <c r="H55946"/>
      <c r="P55946"/>
    </row>
    <row r="55947" spans="8:16" x14ac:dyDescent="0.5">
      <c r="H55947"/>
      <c r="P55947"/>
    </row>
    <row r="55948" spans="8:16" x14ac:dyDescent="0.5">
      <c r="H55948"/>
      <c r="P55948"/>
    </row>
    <row r="55949" spans="8:16" x14ac:dyDescent="0.5">
      <c r="H55949"/>
      <c r="P55949"/>
    </row>
    <row r="55950" spans="8:16" x14ac:dyDescent="0.5">
      <c r="H55950"/>
      <c r="P55950"/>
    </row>
    <row r="55951" spans="8:16" x14ac:dyDescent="0.5">
      <c r="H55951"/>
      <c r="P55951"/>
    </row>
    <row r="55952" spans="8:16" x14ac:dyDescent="0.5">
      <c r="H55952"/>
      <c r="P55952"/>
    </row>
    <row r="55953" spans="8:16" x14ac:dyDescent="0.5">
      <c r="H55953"/>
      <c r="P55953"/>
    </row>
    <row r="55954" spans="8:16" x14ac:dyDescent="0.5">
      <c r="H55954"/>
      <c r="P55954"/>
    </row>
    <row r="55955" spans="8:16" x14ac:dyDescent="0.5">
      <c r="H55955"/>
      <c r="P55955"/>
    </row>
    <row r="55956" spans="8:16" x14ac:dyDescent="0.5">
      <c r="H55956"/>
      <c r="P55956"/>
    </row>
    <row r="55957" spans="8:16" x14ac:dyDescent="0.5">
      <c r="H55957"/>
      <c r="P55957"/>
    </row>
    <row r="55958" spans="8:16" x14ac:dyDescent="0.5">
      <c r="H55958"/>
      <c r="P55958"/>
    </row>
    <row r="55959" spans="8:16" x14ac:dyDescent="0.5">
      <c r="H55959"/>
      <c r="P55959"/>
    </row>
    <row r="55960" spans="8:16" x14ac:dyDescent="0.5">
      <c r="H55960"/>
      <c r="P55960"/>
    </row>
    <row r="55961" spans="8:16" x14ac:dyDescent="0.5">
      <c r="H55961"/>
      <c r="P55961"/>
    </row>
    <row r="55962" spans="8:16" x14ac:dyDescent="0.5">
      <c r="H55962"/>
      <c r="P55962"/>
    </row>
    <row r="55963" spans="8:16" x14ac:dyDescent="0.5">
      <c r="H55963"/>
      <c r="P55963"/>
    </row>
    <row r="55964" spans="8:16" x14ac:dyDescent="0.5">
      <c r="H55964"/>
      <c r="P55964"/>
    </row>
    <row r="55965" spans="8:16" x14ac:dyDescent="0.5">
      <c r="H55965"/>
      <c r="P55965"/>
    </row>
    <row r="55966" spans="8:16" x14ac:dyDescent="0.5">
      <c r="H55966"/>
      <c r="P55966"/>
    </row>
    <row r="55967" spans="8:16" x14ac:dyDescent="0.5">
      <c r="H55967"/>
      <c r="P55967"/>
    </row>
    <row r="55968" spans="8:16" x14ac:dyDescent="0.5">
      <c r="H55968"/>
      <c r="P55968"/>
    </row>
    <row r="55969" spans="8:16" x14ac:dyDescent="0.5">
      <c r="H55969"/>
      <c r="P55969"/>
    </row>
    <row r="55970" spans="8:16" x14ac:dyDescent="0.5">
      <c r="H55970"/>
      <c r="P55970"/>
    </row>
    <row r="55971" spans="8:16" x14ac:dyDescent="0.5">
      <c r="H55971"/>
      <c r="P55971"/>
    </row>
    <row r="55972" spans="8:16" x14ac:dyDescent="0.5">
      <c r="H55972"/>
      <c r="P55972"/>
    </row>
    <row r="55973" spans="8:16" x14ac:dyDescent="0.5">
      <c r="H55973"/>
      <c r="P55973"/>
    </row>
    <row r="55974" spans="8:16" x14ac:dyDescent="0.5">
      <c r="H55974"/>
      <c r="P55974"/>
    </row>
    <row r="55975" spans="8:16" x14ac:dyDescent="0.5">
      <c r="H55975"/>
      <c r="P55975"/>
    </row>
    <row r="55976" spans="8:16" x14ac:dyDescent="0.5">
      <c r="H55976"/>
      <c r="P55976"/>
    </row>
    <row r="55977" spans="8:16" x14ac:dyDescent="0.5">
      <c r="H55977"/>
      <c r="P55977"/>
    </row>
    <row r="55978" spans="8:16" x14ac:dyDescent="0.5">
      <c r="H55978"/>
      <c r="P55978"/>
    </row>
    <row r="55979" spans="8:16" x14ac:dyDescent="0.5">
      <c r="H55979"/>
      <c r="P55979"/>
    </row>
    <row r="55980" spans="8:16" x14ac:dyDescent="0.5">
      <c r="H55980"/>
      <c r="P55980"/>
    </row>
    <row r="55981" spans="8:16" x14ac:dyDescent="0.5">
      <c r="H55981"/>
      <c r="P55981"/>
    </row>
    <row r="55982" spans="8:16" x14ac:dyDescent="0.5">
      <c r="H55982"/>
      <c r="P55982"/>
    </row>
    <row r="55983" spans="8:16" x14ac:dyDescent="0.5">
      <c r="H55983"/>
      <c r="P55983"/>
    </row>
    <row r="55984" spans="8:16" x14ac:dyDescent="0.5">
      <c r="H55984"/>
      <c r="P55984"/>
    </row>
    <row r="55985" spans="8:16" x14ac:dyDescent="0.5">
      <c r="H55985"/>
      <c r="P55985"/>
    </row>
    <row r="55986" spans="8:16" x14ac:dyDescent="0.5">
      <c r="H55986"/>
      <c r="P55986"/>
    </row>
    <row r="55987" spans="8:16" x14ac:dyDescent="0.5">
      <c r="H55987"/>
      <c r="P55987"/>
    </row>
    <row r="55988" spans="8:16" x14ac:dyDescent="0.5">
      <c r="H55988"/>
      <c r="P55988"/>
    </row>
    <row r="55989" spans="8:16" x14ac:dyDescent="0.5">
      <c r="H55989"/>
      <c r="P55989"/>
    </row>
    <row r="55990" spans="8:16" x14ac:dyDescent="0.5">
      <c r="H55990"/>
      <c r="P55990"/>
    </row>
    <row r="55991" spans="8:16" x14ac:dyDescent="0.5">
      <c r="H55991"/>
      <c r="P55991"/>
    </row>
    <row r="55992" spans="8:16" x14ac:dyDescent="0.5">
      <c r="H55992"/>
      <c r="P55992"/>
    </row>
    <row r="55993" spans="8:16" x14ac:dyDescent="0.5">
      <c r="H55993"/>
      <c r="P55993"/>
    </row>
    <row r="55994" spans="8:16" x14ac:dyDescent="0.5">
      <c r="H55994"/>
      <c r="P55994"/>
    </row>
    <row r="55995" spans="8:16" x14ac:dyDescent="0.5">
      <c r="H55995"/>
      <c r="P55995"/>
    </row>
    <row r="55996" spans="8:16" x14ac:dyDescent="0.5">
      <c r="H55996"/>
      <c r="P55996"/>
    </row>
    <row r="55997" spans="8:16" x14ac:dyDescent="0.5">
      <c r="H55997"/>
      <c r="P55997"/>
    </row>
    <row r="55998" spans="8:16" x14ac:dyDescent="0.5">
      <c r="H55998"/>
      <c r="P55998"/>
    </row>
    <row r="55999" spans="8:16" x14ac:dyDescent="0.5">
      <c r="H55999"/>
      <c r="P55999"/>
    </row>
    <row r="56000" spans="8:16" x14ac:dyDescent="0.5">
      <c r="H56000"/>
      <c r="P56000"/>
    </row>
    <row r="56001" spans="8:16" x14ac:dyDescent="0.5">
      <c r="H56001"/>
      <c r="P56001"/>
    </row>
    <row r="56002" spans="8:16" x14ac:dyDescent="0.5">
      <c r="H56002"/>
      <c r="P56002"/>
    </row>
    <row r="56003" spans="8:16" x14ac:dyDescent="0.5">
      <c r="H56003"/>
      <c r="P56003"/>
    </row>
    <row r="56004" spans="8:16" x14ac:dyDescent="0.5">
      <c r="H56004"/>
      <c r="P56004"/>
    </row>
    <row r="56005" spans="8:16" x14ac:dyDescent="0.5">
      <c r="H56005"/>
      <c r="P56005"/>
    </row>
    <row r="56006" spans="8:16" x14ac:dyDescent="0.5">
      <c r="H56006"/>
      <c r="P56006"/>
    </row>
    <row r="56007" spans="8:16" x14ac:dyDescent="0.5">
      <c r="H56007"/>
      <c r="P56007"/>
    </row>
    <row r="56008" spans="8:16" x14ac:dyDescent="0.5">
      <c r="H56008"/>
      <c r="P56008"/>
    </row>
    <row r="56009" spans="8:16" x14ac:dyDescent="0.5">
      <c r="H56009"/>
      <c r="P56009"/>
    </row>
    <row r="56010" spans="8:16" x14ac:dyDescent="0.5">
      <c r="H56010"/>
      <c r="P56010"/>
    </row>
    <row r="56011" spans="8:16" x14ac:dyDescent="0.5">
      <c r="H56011"/>
      <c r="P56011"/>
    </row>
    <row r="56012" spans="8:16" x14ac:dyDescent="0.5">
      <c r="H56012"/>
      <c r="P56012"/>
    </row>
    <row r="56013" spans="8:16" x14ac:dyDescent="0.5">
      <c r="H56013"/>
      <c r="P56013"/>
    </row>
    <row r="56014" spans="8:16" x14ac:dyDescent="0.5">
      <c r="H56014"/>
      <c r="P56014"/>
    </row>
    <row r="56015" spans="8:16" x14ac:dyDescent="0.5">
      <c r="H56015"/>
      <c r="P56015"/>
    </row>
    <row r="56016" spans="8:16" x14ac:dyDescent="0.5">
      <c r="H56016"/>
      <c r="P56016"/>
    </row>
    <row r="56017" spans="8:16" x14ac:dyDescent="0.5">
      <c r="H56017"/>
      <c r="P56017"/>
    </row>
    <row r="56018" spans="8:16" x14ac:dyDescent="0.5">
      <c r="H56018"/>
      <c r="P56018"/>
    </row>
    <row r="56019" spans="8:16" x14ac:dyDescent="0.5">
      <c r="H56019"/>
      <c r="P56019"/>
    </row>
    <row r="56020" spans="8:16" x14ac:dyDescent="0.5">
      <c r="H56020"/>
      <c r="P56020"/>
    </row>
    <row r="56021" spans="8:16" x14ac:dyDescent="0.5">
      <c r="H56021"/>
      <c r="P56021"/>
    </row>
    <row r="56022" spans="8:16" x14ac:dyDescent="0.5">
      <c r="H56022"/>
      <c r="P56022"/>
    </row>
    <row r="56023" spans="8:16" x14ac:dyDescent="0.5">
      <c r="H56023"/>
      <c r="P56023"/>
    </row>
    <row r="56024" spans="8:16" x14ac:dyDescent="0.5">
      <c r="H56024"/>
      <c r="P56024"/>
    </row>
    <row r="56025" spans="8:16" x14ac:dyDescent="0.5">
      <c r="H56025"/>
      <c r="P56025"/>
    </row>
    <row r="56026" spans="8:16" x14ac:dyDescent="0.5">
      <c r="H56026"/>
      <c r="P56026"/>
    </row>
    <row r="56027" spans="8:16" x14ac:dyDescent="0.5">
      <c r="H56027"/>
      <c r="P56027"/>
    </row>
    <row r="56028" spans="8:16" x14ac:dyDescent="0.5">
      <c r="H56028"/>
      <c r="P56028"/>
    </row>
    <row r="56029" spans="8:16" x14ac:dyDescent="0.5">
      <c r="H56029"/>
      <c r="P56029"/>
    </row>
    <row r="56030" spans="8:16" x14ac:dyDescent="0.5">
      <c r="H56030"/>
      <c r="P56030"/>
    </row>
    <row r="56031" spans="8:16" x14ac:dyDescent="0.5">
      <c r="H56031"/>
      <c r="P56031"/>
    </row>
    <row r="56032" spans="8:16" x14ac:dyDescent="0.5">
      <c r="H56032"/>
      <c r="P56032"/>
    </row>
    <row r="56033" spans="8:16" x14ac:dyDescent="0.5">
      <c r="H56033"/>
      <c r="P56033"/>
    </row>
    <row r="56034" spans="8:16" x14ac:dyDescent="0.5">
      <c r="H56034"/>
      <c r="P56034"/>
    </row>
    <row r="56035" spans="8:16" x14ac:dyDescent="0.5">
      <c r="H56035"/>
      <c r="P56035"/>
    </row>
    <row r="56036" spans="8:16" x14ac:dyDescent="0.5">
      <c r="H56036"/>
      <c r="P56036"/>
    </row>
    <row r="56037" spans="8:16" x14ac:dyDescent="0.5">
      <c r="H56037"/>
      <c r="P56037"/>
    </row>
    <row r="56038" spans="8:16" x14ac:dyDescent="0.5">
      <c r="H56038"/>
      <c r="P56038"/>
    </row>
    <row r="56039" spans="8:16" x14ac:dyDescent="0.5">
      <c r="H56039"/>
      <c r="P56039"/>
    </row>
    <row r="56040" spans="8:16" x14ac:dyDescent="0.5">
      <c r="H56040"/>
      <c r="P56040"/>
    </row>
    <row r="56041" spans="8:16" x14ac:dyDescent="0.5">
      <c r="H56041"/>
      <c r="P56041"/>
    </row>
    <row r="56042" spans="8:16" x14ac:dyDescent="0.5">
      <c r="H56042"/>
      <c r="P56042"/>
    </row>
    <row r="56043" spans="8:16" x14ac:dyDescent="0.5">
      <c r="H56043"/>
      <c r="P56043"/>
    </row>
    <row r="56044" spans="8:16" x14ac:dyDescent="0.5">
      <c r="H56044"/>
      <c r="P56044"/>
    </row>
    <row r="56045" spans="8:16" x14ac:dyDescent="0.5">
      <c r="H56045"/>
      <c r="P56045"/>
    </row>
    <row r="56046" spans="8:16" x14ac:dyDescent="0.5">
      <c r="H56046"/>
      <c r="P56046"/>
    </row>
    <row r="56047" spans="8:16" x14ac:dyDescent="0.5">
      <c r="H56047"/>
      <c r="P56047"/>
    </row>
    <row r="56048" spans="8:16" x14ac:dyDescent="0.5">
      <c r="H56048"/>
      <c r="P56048"/>
    </row>
    <row r="56049" spans="8:16" x14ac:dyDescent="0.5">
      <c r="H56049"/>
      <c r="P56049"/>
    </row>
    <row r="56050" spans="8:16" x14ac:dyDescent="0.5">
      <c r="H56050"/>
      <c r="P56050"/>
    </row>
    <row r="56051" spans="8:16" x14ac:dyDescent="0.5">
      <c r="H56051"/>
      <c r="P56051"/>
    </row>
    <row r="56052" spans="8:16" x14ac:dyDescent="0.5">
      <c r="H56052"/>
      <c r="P56052"/>
    </row>
    <row r="56053" spans="8:16" x14ac:dyDescent="0.5">
      <c r="H56053"/>
      <c r="P56053"/>
    </row>
    <row r="56054" spans="8:16" x14ac:dyDescent="0.5">
      <c r="H56054"/>
      <c r="P56054"/>
    </row>
    <row r="56055" spans="8:16" x14ac:dyDescent="0.5">
      <c r="H56055"/>
      <c r="P56055"/>
    </row>
    <row r="56056" spans="8:16" x14ac:dyDescent="0.5">
      <c r="H56056"/>
      <c r="P56056"/>
    </row>
    <row r="56057" spans="8:16" x14ac:dyDescent="0.5">
      <c r="H56057"/>
      <c r="P56057"/>
    </row>
    <row r="56058" spans="8:16" x14ac:dyDescent="0.5">
      <c r="H56058"/>
      <c r="P56058"/>
    </row>
    <row r="56059" spans="8:16" x14ac:dyDescent="0.5">
      <c r="H56059"/>
      <c r="P56059"/>
    </row>
    <row r="56060" spans="8:16" x14ac:dyDescent="0.5">
      <c r="H56060"/>
      <c r="P56060"/>
    </row>
    <row r="56061" spans="8:16" x14ac:dyDescent="0.5">
      <c r="H56061"/>
      <c r="P56061"/>
    </row>
    <row r="56062" spans="8:16" x14ac:dyDescent="0.5">
      <c r="H56062"/>
      <c r="P56062"/>
    </row>
    <row r="56063" spans="8:16" x14ac:dyDescent="0.5">
      <c r="H56063"/>
      <c r="P56063"/>
    </row>
    <row r="56064" spans="8:16" x14ac:dyDescent="0.5">
      <c r="H56064"/>
      <c r="P56064"/>
    </row>
    <row r="56065" spans="8:16" x14ac:dyDescent="0.5">
      <c r="H56065"/>
      <c r="P56065"/>
    </row>
    <row r="56066" spans="8:16" x14ac:dyDescent="0.5">
      <c r="H56066"/>
      <c r="P56066"/>
    </row>
    <row r="56067" spans="8:16" x14ac:dyDescent="0.5">
      <c r="H56067"/>
      <c r="P56067"/>
    </row>
    <row r="56068" spans="8:16" x14ac:dyDescent="0.5">
      <c r="H56068"/>
      <c r="P56068"/>
    </row>
    <row r="56069" spans="8:16" x14ac:dyDescent="0.5">
      <c r="H56069"/>
      <c r="P56069"/>
    </row>
    <row r="56070" spans="8:16" x14ac:dyDescent="0.5">
      <c r="H56070"/>
      <c r="P56070"/>
    </row>
    <row r="56071" spans="8:16" x14ac:dyDescent="0.5">
      <c r="H56071"/>
      <c r="P56071"/>
    </row>
    <row r="56072" spans="8:16" x14ac:dyDescent="0.5">
      <c r="H56072"/>
      <c r="P56072"/>
    </row>
    <row r="56073" spans="8:16" x14ac:dyDescent="0.5">
      <c r="H56073"/>
      <c r="P56073"/>
    </row>
    <row r="56074" spans="8:16" x14ac:dyDescent="0.5">
      <c r="H56074"/>
      <c r="P56074"/>
    </row>
    <row r="56075" spans="8:16" x14ac:dyDescent="0.5">
      <c r="H56075"/>
      <c r="P56075"/>
    </row>
    <row r="56076" spans="8:16" x14ac:dyDescent="0.5">
      <c r="H56076"/>
      <c r="P56076"/>
    </row>
    <row r="56077" spans="8:16" x14ac:dyDescent="0.5">
      <c r="H56077"/>
      <c r="P56077"/>
    </row>
    <row r="56078" spans="8:16" x14ac:dyDescent="0.5">
      <c r="H56078"/>
      <c r="P56078"/>
    </row>
    <row r="56079" spans="8:16" x14ac:dyDescent="0.5">
      <c r="H56079"/>
      <c r="P56079"/>
    </row>
    <row r="56080" spans="8:16" x14ac:dyDescent="0.5">
      <c r="H56080"/>
      <c r="P56080"/>
    </row>
    <row r="56081" spans="8:16" x14ac:dyDescent="0.5">
      <c r="H56081"/>
      <c r="P56081"/>
    </row>
    <row r="56082" spans="8:16" x14ac:dyDescent="0.5">
      <c r="H56082"/>
      <c r="P56082"/>
    </row>
    <row r="56083" spans="8:16" x14ac:dyDescent="0.5">
      <c r="H56083"/>
      <c r="P56083"/>
    </row>
    <row r="56084" spans="8:16" x14ac:dyDescent="0.5">
      <c r="H56084"/>
      <c r="P56084"/>
    </row>
    <row r="56085" spans="8:16" x14ac:dyDescent="0.5">
      <c r="H56085"/>
      <c r="P56085"/>
    </row>
    <row r="56086" spans="8:16" x14ac:dyDescent="0.5">
      <c r="H56086"/>
      <c r="P56086"/>
    </row>
    <row r="56087" spans="8:16" x14ac:dyDescent="0.5">
      <c r="H56087"/>
      <c r="P56087"/>
    </row>
    <row r="56088" spans="8:16" x14ac:dyDescent="0.5">
      <c r="H56088"/>
      <c r="P56088"/>
    </row>
    <row r="56089" spans="8:16" x14ac:dyDescent="0.5">
      <c r="H56089"/>
      <c r="P56089"/>
    </row>
    <row r="56090" spans="8:16" x14ac:dyDescent="0.5">
      <c r="H56090"/>
      <c r="P56090"/>
    </row>
    <row r="56091" spans="8:16" x14ac:dyDescent="0.5">
      <c r="H56091"/>
      <c r="P56091"/>
    </row>
    <row r="56092" spans="8:16" x14ac:dyDescent="0.5">
      <c r="H56092"/>
      <c r="P56092"/>
    </row>
    <row r="56093" spans="8:16" x14ac:dyDescent="0.5">
      <c r="H56093"/>
      <c r="P56093"/>
    </row>
    <row r="56094" spans="8:16" x14ac:dyDescent="0.5">
      <c r="H56094"/>
      <c r="P56094"/>
    </row>
    <row r="56095" spans="8:16" x14ac:dyDescent="0.5">
      <c r="H56095"/>
      <c r="P56095"/>
    </row>
    <row r="56096" spans="8:16" x14ac:dyDescent="0.5">
      <c r="H56096"/>
      <c r="P56096"/>
    </row>
    <row r="56097" spans="8:16" x14ac:dyDescent="0.5">
      <c r="H56097"/>
      <c r="P56097"/>
    </row>
    <row r="56098" spans="8:16" x14ac:dyDescent="0.5">
      <c r="H56098"/>
      <c r="P56098"/>
    </row>
    <row r="56099" spans="8:16" x14ac:dyDescent="0.5">
      <c r="H56099"/>
      <c r="P56099"/>
    </row>
    <row r="56100" spans="8:16" x14ac:dyDescent="0.5">
      <c r="H56100"/>
      <c r="P56100"/>
    </row>
    <row r="56101" spans="8:16" x14ac:dyDescent="0.5">
      <c r="H56101"/>
      <c r="P56101"/>
    </row>
    <row r="56102" spans="8:16" x14ac:dyDescent="0.5">
      <c r="H56102"/>
      <c r="P56102"/>
    </row>
    <row r="56103" spans="8:16" x14ac:dyDescent="0.5">
      <c r="H56103"/>
      <c r="P56103"/>
    </row>
    <row r="56104" spans="8:16" x14ac:dyDescent="0.5">
      <c r="H56104"/>
      <c r="P56104"/>
    </row>
    <row r="56105" spans="8:16" x14ac:dyDescent="0.5">
      <c r="H56105"/>
      <c r="P56105"/>
    </row>
    <row r="56106" spans="8:16" x14ac:dyDescent="0.5">
      <c r="H56106"/>
      <c r="P56106"/>
    </row>
    <row r="56107" spans="8:16" x14ac:dyDescent="0.5">
      <c r="H56107"/>
      <c r="P56107"/>
    </row>
    <row r="56108" spans="8:16" x14ac:dyDescent="0.5">
      <c r="H56108"/>
      <c r="P56108"/>
    </row>
    <row r="56109" spans="8:16" x14ac:dyDescent="0.5">
      <c r="H56109"/>
      <c r="P56109"/>
    </row>
    <row r="56110" spans="8:16" x14ac:dyDescent="0.5">
      <c r="H56110"/>
      <c r="P56110"/>
    </row>
    <row r="56111" spans="8:16" x14ac:dyDescent="0.5">
      <c r="H56111"/>
      <c r="P56111"/>
    </row>
    <row r="56112" spans="8:16" x14ac:dyDescent="0.5">
      <c r="H56112"/>
      <c r="P56112"/>
    </row>
    <row r="56113" spans="8:16" x14ac:dyDescent="0.5">
      <c r="H56113"/>
      <c r="P56113"/>
    </row>
    <row r="56114" spans="8:16" x14ac:dyDescent="0.5">
      <c r="H56114"/>
      <c r="P56114"/>
    </row>
    <row r="56115" spans="8:16" x14ac:dyDescent="0.5">
      <c r="H56115"/>
      <c r="P56115"/>
    </row>
    <row r="56116" spans="8:16" x14ac:dyDescent="0.5">
      <c r="H56116"/>
      <c r="P56116"/>
    </row>
    <row r="56117" spans="8:16" x14ac:dyDescent="0.5">
      <c r="H56117"/>
      <c r="P56117"/>
    </row>
    <row r="56118" spans="8:16" x14ac:dyDescent="0.5">
      <c r="H56118"/>
      <c r="P56118"/>
    </row>
    <row r="56119" spans="8:16" x14ac:dyDescent="0.5">
      <c r="H56119"/>
      <c r="P56119"/>
    </row>
    <row r="56120" spans="8:16" x14ac:dyDescent="0.5">
      <c r="H56120"/>
      <c r="P56120"/>
    </row>
    <row r="56121" spans="8:16" x14ac:dyDescent="0.5">
      <c r="H56121"/>
      <c r="P56121"/>
    </row>
    <row r="56122" spans="8:16" x14ac:dyDescent="0.5">
      <c r="H56122"/>
      <c r="P56122"/>
    </row>
    <row r="56123" spans="8:16" x14ac:dyDescent="0.5">
      <c r="H56123"/>
      <c r="P56123"/>
    </row>
    <row r="56124" spans="8:16" x14ac:dyDescent="0.5">
      <c r="H56124"/>
      <c r="P56124"/>
    </row>
    <row r="56125" spans="8:16" x14ac:dyDescent="0.5">
      <c r="H56125"/>
      <c r="P56125"/>
    </row>
    <row r="56126" spans="8:16" x14ac:dyDescent="0.5">
      <c r="H56126"/>
      <c r="P56126"/>
    </row>
    <row r="56127" spans="8:16" x14ac:dyDescent="0.5">
      <c r="H56127"/>
      <c r="P56127"/>
    </row>
    <row r="56128" spans="8:16" x14ac:dyDescent="0.5">
      <c r="H56128"/>
      <c r="P56128"/>
    </row>
    <row r="56129" spans="8:16" x14ac:dyDescent="0.5">
      <c r="H56129"/>
      <c r="P56129"/>
    </row>
    <row r="56130" spans="8:16" x14ac:dyDescent="0.5">
      <c r="H56130"/>
      <c r="P56130"/>
    </row>
    <row r="56131" spans="8:16" x14ac:dyDescent="0.5">
      <c r="H56131"/>
      <c r="P56131"/>
    </row>
    <row r="56132" spans="8:16" x14ac:dyDescent="0.5">
      <c r="H56132"/>
      <c r="P56132"/>
    </row>
    <row r="56133" spans="8:16" x14ac:dyDescent="0.5">
      <c r="H56133"/>
      <c r="P56133"/>
    </row>
    <row r="56134" spans="8:16" x14ac:dyDescent="0.5">
      <c r="H56134"/>
      <c r="P56134"/>
    </row>
    <row r="56135" spans="8:16" x14ac:dyDescent="0.5">
      <c r="H56135"/>
      <c r="P56135"/>
    </row>
    <row r="56136" spans="8:16" x14ac:dyDescent="0.5">
      <c r="H56136"/>
      <c r="P56136"/>
    </row>
    <row r="56137" spans="8:16" x14ac:dyDescent="0.5">
      <c r="H56137"/>
      <c r="P56137"/>
    </row>
    <row r="56138" spans="8:16" x14ac:dyDescent="0.5">
      <c r="H56138"/>
      <c r="P56138"/>
    </row>
    <row r="56139" spans="8:16" x14ac:dyDescent="0.5">
      <c r="H56139"/>
      <c r="P56139"/>
    </row>
    <row r="56140" spans="8:16" x14ac:dyDescent="0.5">
      <c r="H56140"/>
      <c r="P56140"/>
    </row>
    <row r="56141" spans="8:16" x14ac:dyDescent="0.5">
      <c r="H56141"/>
      <c r="P56141"/>
    </row>
    <row r="56142" spans="8:16" x14ac:dyDescent="0.5">
      <c r="H56142"/>
      <c r="P56142"/>
    </row>
    <row r="56143" spans="8:16" x14ac:dyDescent="0.5">
      <c r="H56143"/>
      <c r="P56143"/>
    </row>
    <row r="56144" spans="8:16" x14ac:dyDescent="0.5">
      <c r="H56144"/>
      <c r="P56144"/>
    </row>
    <row r="56145" spans="8:16" x14ac:dyDescent="0.5">
      <c r="H56145"/>
      <c r="P56145"/>
    </row>
    <row r="56146" spans="8:16" x14ac:dyDescent="0.5">
      <c r="H56146"/>
      <c r="P56146"/>
    </row>
    <row r="56147" spans="8:16" x14ac:dyDescent="0.5">
      <c r="H56147"/>
      <c r="P56147"/>
    </row>
    <row r="56148" spans="8:16" x14ac:dyDescent="0.5">
      <c r="H56148"/>
      <c r="P56148"/>
    </row>
    <row r="56149" spans="8:16" x14ac:dyDescent="0.5">
      <c r="H56149"/>
      <c r="P56149"/>
    </row>
    <row r="56150" spans="8:16" x14ac:dyDescent="0.5">
      <c r="H56150"/>
      <c r="P56150"/>
    </row>
    <row r="56151" spans="8:16" x14ac:dyDescent="0.5">
      <c r="H56151"/>
      <c r="P56151"/>
    </row>
    <row r="56152" spans="8:16" x14ac:dyDescent="0.5">
      <c r="H56152"/>
      <c r="P56152"/>
    </row>
    <row r="56153" spans="8:16" x14ac:dyDescent="0.5">
      <c r="H56153"/>
      <c r="P56153"/>
    </row>
    <row r="56154" spans="8:16" x14ac:dyDescent="0.5">
      <c r="H56154"/>
      <c r="P56154"/>
    </row>
    <row r="56155" spans="8:16" x14ac:dyDescent="0.5">
      <c r="H56155"/>
      <c r="P56155"/>
    </row>
    <row r="56156" spans="8:16" x14ac:dyDescent="0.5">
      <c r="H56156"/>
      <c r="P56156"/>
    </row>
    <row r="56157" spans="8:16" x14ac:dyDescent="0.5">
      <c r="H56157"/>
      <c r="P56157"/>
    </row>
    <row r="56158" spans="8:16" x14ac:dyDescent="0.5">
      <c r="H56158"/>
      <c r="P56158"/>
    </row>
    <row r="56159" spans="8:16" x14ac:dyDescent="0.5">
      <c r="H56159"/>
      <c r="P56159"/>
    </row>
    <row r="56160" spans="8:16" x14ac:dyDescent="0.5">
      <c r="H56160"/>
      <c r="P56160"/>
    </row>
    <row r="56161" spans="8:16" x14ac:dyDescent="0.5">
      <c r="H56161"/>
      <c r="P56161"/>
    </row>
    <row r="56162" spans="8:16" x14ac:dyDescent="0.5">
      <c r="H56162"/>
      <c r="P56162"/>
    </row>
    <row r="56163" spans="8:16" x14ac:dyDescent="0.5">
      <c r="H56163"/>
      <c r="P56163"/>
    </row>
    <row r="56164" spans="8:16" x14ac:dyDescent="0.5">
      <c r="H56164"/>
      <c r="P56164"/>
    </row>
    <row r="56165" spans="8:16" x14ac:dyDescent="0.5">
      <c r="H56165"/>
      <c r="P56165"/>
    </row>
    <row r="56166" spans="8:16" x14ac:dyDescent="0.5">
      <c r="H56166"/>
      <c r="P56166"/>
    </row>
    <row r="56167" spans="8:16" x14ac:dyDescent="0.5">
      <c r="H56167"/>
      <c r="P56167"/>
    </row>
    <row r="56168" spans="8:16" x14ac:dyDescent="0.5">
      <c r="H56168"/>
      <c r="P56168"/>
    </row>
    <row r="56169" spans="8:16" x14ac:dyDescent="0.5">
      <c r="H56169"/>
      <c r="P56169"/>
    </row>
    <row r="56170" spans="8:16" x14ac:dyDescent="0.5">
      <c r="H56170"/>
      <c r="P56170"/>
    </row>
    <row r="56171" spans="8:16" x14ac:dyDescent="0.5">
      <c r="H56171"/>
      <c r="P56171"/>
    </row>
    <row r="56172" spans="8:16" x14ac:dyDescent="0.5">
      <c r="H56172"/>
      <c r="P56172"/>
    </row>
    <row r="56173" spans="8:16" x14ac:dyDescent="0.5">
      <c r="H56173"/>
      <c r="P56173"/>
    </row>
    <row r="56174" spans="8:16" x14ac:dyDescent="0.5">
      <c r="H56174"/>
      <c r="P56174"/>
    </row>
    <row r="56175" spans="8:16" x14ac:dyDescent="0.5">
      <c r="H56175"/>
      <c r="P56175"/>
    </row>
    <row r="56176" spans="8:16" x14ac:dyDescent="0.5">
      <c r="H56176"/>
      <c r="P56176"/>
    </row>
    <row r="56177" spans="8:16" x14ac:dyDescent="0.5">
      <c r="H56177"/>
      <c r="P56177"/>
    </row>
    <row r="56178" spans="8:16" x14ac:dyDescent="0.5">
      <c r="H56178"/>
      <c r="P56178"/>
    </row>
    <row r="56179" spans="8:16" x14ac:dyDescent="0.5">
      <c r="H56179"/>
      <c r="P56179"/>
    </row>
    <row r="56180" spans="8:16" x14ac:dyDescent="0.5">
      <c r="H56180"/>
      <c r="P56180"/>
    </row>
    <row r="56181" spans="8:16" x14ac:dyDescent="0.5">
      <c r="H56181"/>
      <c r="P56181"/>
    </row>
    <row r="56182" spans="8:16" x14ac:dyDescent="0.5">
      <c r="H56182"/>
      <c r="P56182"/>
    </row>
    <row r="56183" spans="8:16" x14ac:dyDescent="0.5">
      <c r="H56183"/>
      <c r="P56183"/>
    </row>
    <row r="56184" spans="8:16" x14ac:dyDescent="0.5">
      <c r="H56184"/>
      <c r="P56184"/>
    </row>
    <row r="56185" spans="8:16" x14ac:dyDescent="0.5">
      <c r="H56185"/>
      <c r="P56185"/>
    </row>
    <row r="56186" spans="8:16" x14ac:dyDescent="0.5">
      <c r="H56186"/>
      <c r="P56186"/>
    </row>
    <row r="56187" spans="8:16" x14ac:dyDescent="0.5">
      <c r="H56187"/>
      <c r="P56187"/>
    </row>
    <row r="56188" spans="8:16" x14ac:dyDescent="0.5">
      <c r="H56188"/>
      <c r="P56188"/>
    </row>
    <row r="56189" spans="8:16" x14ac:dyDescent="0.5">
      <c r="H56189"/>
      <c r="P56189"/>
    </row>
    <row r="56190" spans="8:16" x14ac:dyDescent="0.5">
      <c r="H56190"/>
      <c r="P56190"/>
    </row>
    <row r="56191" spans="8:16" x14ac:dyDescent="0.5">
      <c r="H56191"/>
      <c r="P56191"/>
    </row>
    <row r="56192" spans="8:16" x14ac:dyDescent="0.5">
      <c r="H56192"/>
      <c r="P56192"/>
    </row>
    <row r="56193" spans="8:16" x14ac:dyDescent="0.5">
      <c r="H56193"/>
      <c r="P56193"/>
    </row>
    <row r="56194" spans="8:16" x14ac:dyDescent="0.5">
      <c r="H56194"/>
      <c r="P56194"/>
    </row>
    <row r="56195" spans="8:16" x14ac:dyDescent="0.5">
      <c r="H56195"/>
      <c r="P56195"/>
    </row>
    <row r="56196" spans="8:16" x14ac:dyDescent="0.5">
      <c r="H56196"/>
      <c r="P56196"/>
    </row>
    <row r="56197" spans="8:16" x14ac:dyDescent="0.5">
      <c r="H56197"/>
      <c r="P56197"/>
    </row>
    <row r="56198" spans="8:16" x14ac:dyDescent="0.5">
      <c r="H56198"/>
      <c r="P56198"/>
    </row>
    <row r="56199" spans="8:16" x14ac:dyDescent="0.5">
      <c r="H56199"/>
      <c r="P56199"/>
    </row>
    <row r="56200" spans="8:16" x14ac:dyDescent="0.5">
      <c r="H56200"/>
      <c r="P56200"/>
    </row>
    <row r="56201" spans="8:16" x14ac:dyDescent="0.5">
      <c r="H56201"/>
      <c r="P56201"/>
    </row>
    <row r="56202" spans="8:16" x14ac:dyDescent="0.5">
      <c r="H56202"/>
      <c r="P56202"/>
    </row>
    <row r="56203" spans="8:16" x14ac:dyDescent="0.5">
      <c r="H56203"/>
      <c r="P56203"/>
    </row>
    <row r="56204" spans="8:16" x14ac:dyDescent="0.5">
      <c r="H56204"/>
      <c r="P56204"/>
    </row>
    <row r="56205" spans="8:16" x14ac:dyDescent="0.5">
      <c r="H56205"/>
      <c r="P56205"/>
    </row>
    <row r="56206" spans="8:16" x14ac:dyDescent="0.5">
      <c r="H56206"/>
      <c r="P56206"/>
    </row>
    <row r="56207" spans="8:16" x14ac:dyDescent="0.5">
      <c r="H56207"/>
      <c r="P56207"/>
    </row>
    <row r="56208" spans="8:16" x14ac:dyDescent="0.5">
      <c r="H56208"/>
      <c r="P56208"/>
    </row>
    <row r="56209" spans="8:16" x14ac:dyDescent="0.5">
      <c r="H56209"/>
      <c r="P56209"/>
    </row>
    <row r="56210" spans="8:16" x14ac:dyDescent="0.5">
      <c r="H56210"/>
      <c r="P56210"/>
    </row>
    <row r="56211" spans="8:16" x14ac:dyDescent="0.5">
      <c r="H56211"/>
      <c r="P56211"/>
    </row>
    <row r="56212" spans="8:16" x14ac:dyDescent="0.5">
      <c r="H56212"/>
      <c r="P56212"/>
    </row>
    <row r="56213" spans="8:16" x14ac:dyDescent="0.5">
      <c r="H56213"/>
      <c r="P56213"/>
    </row>
    <row r="56214" spans="8:16" x14ac:dyDescent="0.5">
      <c r="H56214"/>
      <c r="P56214"/>
    </row>
    <row r="56215" spans="8:16" x14ac:dyDescent="0.5">
      <c r="H56215"/>
      <c r="P56215"/>
    </row>
    <row r="56216" spans="8:16" x14ac:dyDescent="0.5">
      <c r="H56216"/>
      <c r="P56216"/>
    </row>
    <row r="56217" spans="8:16" x14ac:dyDescent="0.5">
      <c r="H56217"/>
      <c r="P56217"/>
    </row>
    <row r="56218" spans="8:16" x14ac:dyDescent="0.5">
      <c r="H56218"/>
      <c r="P56218"/>
    </row>
    <row r="56219" spans="8:16" x14ac:dyDescent="0.5">
      <c r="H56219"/>
      <c r="P56219"/>
    </row>
    <row r="56220" spans="8:16" x14ac:dyDescent="0.5">
      <c r="H56220"/>
      <c r="P56220"/>
    </row>
    <row r="56221" spans="8:16" x14ac:dyDescent="0.5">
      <c r="H56221"/>
      <c r="P56221"/>
    </row>
    <row r="56222" spans="8:16" x14ac:dyDescent="0.5">
      <c r="H56222"/>
      <c r="P56222"/>
    </row>
    <row r="56223" spans="8:16" x14ac:dyDescent="0.5">
      <c r="H56223"/>
      <c r="P56223"/>
    </row>
    <row r="56224" spans="8:16" x14ac:dyDescent="0.5">
      <c r="H56224"/>
      <c r="P56224"/>
    </row>
    <row r="56225" spans="8:16" x14ac:dyDescent="0.5">
      <c r="H56225"/>
      <c r="P56225"/>
    </row>
    <row r="56226" spans="8:16" x14ac:dyDescent="0.5">
      <c r="H56226"/>
      <c r="P56226"/>
    </row>
    <row r="56227" spans="8:16" x14ac:dyDescent="0.5">
      <c r="H56227"/>
      <c r="P56227"/>
    </row>
    <row r="56228" spans="8:16" x14ac:dyDescent="0.5">
      <c r="H56228"/>
      <c r="P56228"/>
    </row>
    <row r="56229" spans="8:16" x14ac:dyDescent="0.5">
      <c r="H56229"/>
      <c r="P56229"/>
    </row>
    <row r="56230" spans="8:16" x14ac:dyDescent="0.5">
      <c r="H56230"/>
      <c r="P56230"/>
    </row>
    <row r="56231" spans="8:16" x14ac:dyDescent="0.5">
      <c r="H56231"/>
      <c r="P56231"/>
    </row>
    <row r="56232" spans="8:16" x14ac:dyDescent="0.5">
      <c r="H56232"/>
      <c r="P56232"/>
    </row>
    <row r="56233" spans="8:16" x14ac:dyDescent="0.5">
      <c r="H56233"/>
      <c r="P56233"/>
    </row>
    <row r="56234" spans="8:16" x14ac:dyDescent="0.5">
      <c r="H56234"/>
      <c r="P56234"/>
    </row>
    <row r="56235" spans="8:16" x14ac:dyDescent="0.5">
      <c r="H56235"/>
      <c r="P56235"/>
    </row>
    <row r="56236" spans="8:16" x14ac:dyDescent="0.5">
      <c r="H56236"/>
      <c r="P56236"/>
    </row>
    <row r="56237" spans="8:16" x14ac:dyDescent="0.5">
      <c r="H56237"/>
      <c r="P56237"/>
    </row>
    <row r="56238" spans="8:16" x14ac:dyDescent="0.5">
      <c r="H56238"/>
      <c r="P56238"/>
    </row>
    <row r="56239" spans="8:16" x14ac:dyDescent="0.5">
      <c r="H56239"/>
      <c r="P56239"/>
    </row>
    <row r="56240" spans="8:16" x14ac:dyDescent="0.5">
      <c r="H56240"/>
      <c r="P56240"/>
    </row>
    <row r="56241" spans="8:16" x14ac:dyDescent="0.5">
      <c r="H56241"/>
      <c r="P56241"/>
    </row>
    <row r="56242" spans="8:16" x14ac:dyDescent="0.5">
      <c r="H56242"/>
      <c r="P56242"/>
    </row>
    <row r="56243" spans="8:16" x14ac:dyDescent="0.5">
      <c r="H56243"/>
      <c r="P56243"/>
    </row>
    <row r="56244" spans="8:16" x14ac:dyDescent="0.5">
      <c r="H56244"/>
      <c r="P56244"/>
    </row>
    <row r="56245" spans="8:16" x14ac:dyDescent="0.5">
      <c r="H56245"/>
      <c r="P56245"/>
    </row>
    <row r="56246" spans="8:16" x14ac:dyDescent="0.5">
      <c r="H56246"/>
      <c r="P56246"/>
    </row>
    <row r="56247" spans="8:16" x14ac:dyDescent="0.5">
      <c r="H56247"/>
      <c r="P56247"/>
    </row>
    <row r="56248" spans="8:16" x14ac:dyDescent="0.5">
      <c r="H56248"/>
      <c r="P56248"/>
    </row>
    <row r="56249" spans="8:16" x14ac:dyDescent="0.5">
      <c r="H56249"/>
      <c r="P56249"/>
    </row>
    <row r="56250" spans="8:16" x14ac:dyDescent="0.5">
      <c r="H56250"/>
      <c r="P56250"/>
    </row>
    <row r="56251" spans="8:16" x14ac:dyDescent="0.5">
      <c r="H56251"/>
      <c r="P56251"/>
    </row>
    <row r="56252" spans="8:16" x14ac:dyDescent="0.5">
      <c r="H56252"/>
      <c r="P56252"/>
    </row>
    <row r="56253" spans="8:16" x14ac:dyDescent="0.5">
      <c r="H56253"/>
      <c r="P56253"/>
    </row>
    <row r="56254" spans="8:16" x14ac:dyDescent="0.5">
      <c r="H56254"/>
      <c r="P56254"/>
    </row>
    <row r="56255" spans="8:16" x14ac:dyDescent="0.5">
      <c r="H56255"/>
      <c r="P56255"/>
    </row>
    <row r="56256" spans="8:16" x14ac:dyDescent="0.5">
      <c r="H56256"/>
      <c r="P56256"/>
    </row>
    <row r="56257" spans="8:16" x14ac:dyDescent="0.5">
      <c r="H56257"/>
      <c r="P56257"/>
    </row>
    <row r="56258" spans="8:16" x14ac:dyDescent="0.5">
      <c r="H56258"/>
      <c r="P56258"/>
    </row>
    <row r="56259" spans="8:16" x14ac:dyDescent="0.5">
      <c r="H56259"/>
      <c r="P56259"/>
    </row>
    <row r="56260" spans="8:16" x14ac:dyDescent="0.5">
      <c r="H56260"/>
      <c r="P56260"/>
    </row>
    <row r="56261" spans="8:16" x14ac:dyDescent="0.5">
      <c r="H56261"/>
      <c r="P56261"/>
    </row>
    <row r="56262" spans="8:16" x14ac:dyDescent="0.5">
      <c r="H56262"/>
      <c r="P56262"/>
    </row>
    <row r="56263" spans="8:16" x14ac:dyDescent="0.5">
      <c r="H56263"/>
      <c r="P56263"/>
    </row>
    <row r="56264" spans="8:16" x14ac:dyDescent="0.5">
      <c r="H56264"/>
      <c r="P56264"/>
    </row>
    <row r="56265" spans="8:16" x14ac:dyDescent="0.5">
      <c r="H56265"/>
      <c r="P56265"/>
    </row>
    <row r="56266" spans="8:16" x14ac:dyDescent="0.5">
      <c r="H56266"/>
      <c r="P56266"/>
    </row>
    <row r="56267" spans="8:16" x14ac:dyDescent="0.5">
      <c r="H56267"/>
      <c r="P56267"/>
    </row>
    <row r="56268" spans="8:16" x14ac:dyDescent="0.5">
      <c r="H56268"/>
      <c r="P56268"/>
    </row>
    <row r="56269" spans="8:16" x14ac:dyDescent="0.5">
      <c r="H56269"/>
      <c r="P56269"/>
    </row>
    <row r="56270" spans="8:16" x14ac:dyDescent="0.5">
      <c r="H56270"/>
      <c r="P56270"/>
    </row>
    <row r="56271" spans="8:16" x14ac:dyDescent="0.5">
      <c r="H56271"/>
      <c r="P56271"/>
    </row>
    <row r="56272" spans="8:16" x14ac:dyDescent="0.5">
      <c r="H56272"/>
      <c r="P56272"/>
    </row>
    <row r="56273" spans="8:16" x14ac:dyDescent="0.5">
      <c r="H56273"/>
      <c r="P56273"/>
    </row>
    <row r="56274" spans="8:16" x14ac:dyDescent="0.5">
      <c r="H56274"/>
      <c r="P56274"/>
    </row>
    <row r="56275" spans="8:16" x14ac:dyDescent="0.5">
      <c r="H56275"/>
      <c r="P56275"/>
    </row>
    <row r="56276" spans="8:16" x14ac:dyDescent="0.5">
      <c r="H56276"/>
      <c r="P56276"/>
    </row>
    <row r="56277" spans="8:16" x14ac:dyDescent="0.5">
      <c r="H56277"/>
      <c r="P56277"/>
    </row>
    <row r="56278" spans="8:16" x14ac:dyDescent="0.5">
      <c r="H56278"/>
      <c r="P56278"/>
    </row>
    <row r="56279" spans="8:16" x14ac:dyDescent="0.5">
      <c r="H56279"/>
      <c r="P56279"/>
    </row>
    <row r="56280" spans="8:16" x14ac:dyDescent="0.5">
      <c r="H56280"/>
      <c r="P56280"/>
    </row>
    <row r="56281" spans="8:16" x14ac:dyDescent="0.5">
      <c r="H56281"/>
      <c r="P56281"/>
    </row>
    <row r="56282" spans="8:16" x14ac:dyDescent="0.5">
      <c r="H56282"/>
      <c r="P56282"/>
    </row>
    <row r="56283" spans="8:16" x14ac:dyDescent="0.5">
      <c r="H56283"/>
      <c r="P56283"/>
    </row>
    <row r="56284" spans="8:16" x14ac:dyDescent="0.5">
      <c r="H56284"/>
      <c r="P56284"/>
    </row>
    <row r="56285" spans="8:16" x14ac:dyDescent="0.5">
      <c r="H56285"/>
      <c r="P56285"/>
    </row>
    <row r="56286" spans="8:16" x14ac:dyDescent="0.5">
      <c r="H56286"/>
      <c r="P56286"/>
    </row>
    <row r="56287" spans="8:16" x14ac:dyDescent="0.5">
      <c r="H56287"/>
      <c r="P56287"/>
    </row>
    <row r="56288" spans="8:16" x14ac:dyDescent="0.5">
      <c r="H56288"/>
      <c r="P56288"/>
    </row>
    <row r="56289" spans="8:16" x14ac:dyDescent="0.5">
      <c r="H56289"/>
      <c r="P56289"/>
    </row>
    <row r="56290" spans="8:16" x14ac:dyDescent="0.5">
      <c r="H56290"/>
      <c r="P56290"/>
    </row>
    <row r="56291" spans="8:16" x14ac:dyDescent="0.5">
      <c r="H56291"/>
      <c r="P56291"/>
    </row>
    <row r="56292" spans="8:16" x14ac:dyDescent="0.5">
      <c r="H56292"/>
      <c r="P56292"/>
    </row>
    <row r="56293" spans="8:16" x14ac:dyDescent="0.5">
      <c r="H56293"/>
      <c r="P56293"/>
    </row>
    <row r="56294" spans="8:16" x14ac:dyDescent="0.5">
      <c r="H56294"/>
      <c r="P56294"/>
    </row>
    <row r="56295" spans="8:16" x14ac:dyDescent="0.5">
      <c r="H56295"/>
      <c r="P56295"/>
    </row>
    <row r="56296" spans="8:16" x14ac:dyDescent="0.5">
      <c r="H56296"/>
      <c r="P56296"/>
    </row>
    <row r="56297" spans="8:16" x14ac:dyDescent="0.5">
      <c r="H56297"/>
      <c r="P56297"/>
    </row>
    <row r="56298" spans="8:16" x14ac:dyDescent="0.5">
      <c r="H56298"/>
      <c r="P56298"/>
    </row>
    <row r="56299" spans="8:16" x14ac:dyDescent="0.5">
      <c r="H56299"/>
      <c r="P56299"/>
    </row>
    <row r="56300" spans="8:16" x14ac:dyDescent="0.5">
      <c r="H56300"/>
      <c r="P56300"/>
    </row>
    <row r="56301" spans="8:16" x14ac:dyDescent="0.5">
      <c r="H56301"/>
      <c r="P56301"/>
    </row>
    <row r="56302" spans="8:16" x14ac:dyDescent="0.5">
      <c r="H56302"/>
      <c r="P56302"/>
    </row>
    <row r="56303" spans="8:16" x14ac:dyDescent="0.5">
      <c r="H56303"/>
      <c r="P56303"/>
    </row>
    <row r="56304" spans="8:16" x14ac:dyDescent="0.5">
      <c r="H56304"/>
      <c r="P56304"/>
    </row>
    <row r="56305" spans="8:16" x14ac:dyDescent="0.5">
      <c r="H56305"/>
      <c r="P56305"/>
    </row>
    <row r="56306" spans="8:16" x14ac:dyDescent="0.5">
      <c r="H56306"/>
      <c r="P56306"/>
    </row>
    <row r="56307" spans="8:16" x14ac:dyDescent="0.5">
      <c r="H56307"/>
      <c r="P56307"/>
    </row>
    <row r="56308" spans="8:16" x14ac:dyDescent="0.5">
      <c r="H56308"/>
      <c r="P56308"/>
    </row>
    <row r="56309" spans="8:16" x14ac:dyDescent="0.5">
      <c r="H56309"/>
      <c r="P56309"/>
    </row>
    <row r="56310" spans="8:16" x14ac:dyDescent="0.5">
      <c r="H56310"/>
      <c r="P56310"/>
    </row>
    <row r="56311" spans="8:16" x14ac:dyDescent="0.5">
      <c r="H56311"/>
      <c r="P56311"/>
    </row>
    <row r="56312" spans="8:16" x14ac:dyDescent="0.5">
      <c r="H56312"/>
      <c r="P56312"/>
    </row>
    <row r="56313" spans="8:16" x14ac:dyDescent="0.5">
      <c r="H56313"/>
      <c r="P56313"/>
    </row>
    <row r="56314" spans="8:16" x14ac:dyDescent="0.5">
      <c r="H56314"/>
      <c r="P56314"/>
    </row>
    <row r="56315" spans="8:16" x14ac:dyDescent="0.5">
      <c r="H56315"/>
      <c r="P56315"/>
    </row>
    <row r="56316" spans="8:16" x14ac:dyDescent="0.5">
      <c r="H56316"/>
      <c r="P56316"/>
    </row>
    <row r="56317" spans="8:16" x14ac:dyDescent="0.5">
      <c r="H56317"/>
      <c r="P56317"/>
    </row>
    <row r="56318" spans="8:16" x14ac:dyDescent="0.5">
      <c r="H56318"/>
      <c r="P56318"/>
    </row>
    <row r="56319" spans="8:16" x14ac:dyDescent="0.5">
      <c r="H56319"/>
      <c r="P56319"/>
    </row>
    <row r="56320" spans="8:16" x14ac:dyDescent="0.5">
      <c r="H56320"/>
      <c r="P56320"/>
    </row>
    <row r="56321" spans="8:16" x14ac:dyDescent="0.5">
      <c r="H56321"/>
      <c r="P56321"/>
    </row>
    <row r="56322" spans="8:16" x14ac:dyDescent="0.5">
      <c r="H56322"/>
      <c r="P56322"/>
    </row>
    <row r="56323" spans="8:16" x14ac:dyDescent="0.5">
      <c r="H56323"/>
      <c r="P56323"/>
    </row>
    <row r="56324" spans="8:16" x14ac:dyDescent="0.5">
      <c r="H56324"/>
      <c r="P56324"/>
    </row>
    <row r="56325" spans="8:16" x14ac:dyDescent="0.5">
      <c r="H56325"/>
      <c r="P56325"/>
    </row>
    <row r="56326" spans="8:16" x14ac:dyDescent="0.5">
      <c r="H56326"/>
      <c r="P56326"/>
    </row>
    <row r="56327" spans="8:16" x14ac:dyDescent="0.5">
      <c r="H56327"/>
      <c r="P56327"/>
    </row>
    <row r="56328" spans="8:16" x14ac:dyDescent="0.5">
      <c r="H56328"/>
      <c r="P56328"/>
    </row>
    <row r="56329" spans="8:16" x14ac:dyDescent="0.5">
      <c r="H56329"/>
      <c r="P56329"/>
    </row>
    <row r="56330" spans="8:16" x14ac:dyDescent="0.5">
      <c r="H56330"/>
      <c r="P56330"/>
    </row>
    <row r="56331" spans="8:16" x14ac:dyDescent="0.5">
      <c r="H56331"/>
      <c r="P56331"/>
    </row>
    <row r="56332" spans="8:16" x14ac:dyDescent="0.5">
      <c r="H56332"/>
      <c r="P56332"/>
    </row>
    <row r="56333" spans="8:16" x14ac:dyDescent="0.5">
      <c r="H56333"/>
      <c r="P56333"/>
    </row>
    <row r="56334" spans="8:16" x14ac:dyDescent="0.5">
      <c r="H56334"/>
      <c r="P56334"/>
    </row>
    <row r="56335" spans="8:16" x14ac:dyDescent="0.5">
      <c r="H56335"/>
      <c r="P56335"/>
    </row>
    <row r="56336" spans="8:16" x14ac:dyDescent="0.5">
      <c r="H56336"/>
      <c r="P56336"/>
    </row>
    <row r="56337" spans="8:16" x14ac:dyDescent="0.5">
      <c r="H56337"/>
      <c r="P56337"/>
    </row>
    <row r="56338" spans="8:16" x14ac:dyDescent="0.5">
      <c r="H56338"/>
      <c r="P56338"/>
    </row>
    <row r="56339" spans="8:16" x14ac:dyDescent="0.5">
      <c r="H56339"/>
      <c r="P56339"/>
    </row>
    <row r="56340" spans="8:16" x14ac:dyDescent="0.5">
      <c r="H56340"/>
      <c r="P56340"/>
    </row>
    <row r="56341" spans="8:16" x14ac:dyDescent="0.5">
      <c r="H56341"/>
      <c r="P56341"/>
    </row>
    <row r="56342" spans="8:16" x14ac:dyDescent="0.5">
      <c r="H56342"/>
      <c r="P56342"/>
    </row>
    <row r="56343" spans="8:16" x14ac:dyDescent="0.5">
      <c r="H56343"/>
      <c r="P56343"/>
    </row>
    <row r="56344" spans="8:16" x14ac:dyDescent="0.5">
      <c r="H56344"/>
      <c r="P56344"/>
    </row>
    <row r="56345" spans="8:16" x14ac:dyDescent="0.5">
      <c r="H56345"/>
      <c r="P56345"/>
    </row>
    <row r="56346" spans="8:16" x14ac:dyDescent="0.5">
      <c r="H56346"/>
      <c r="P56346"/>
    </row>
    <row r="56347" spans="8:16" x14ac:dyDescent="0.5">
      <c r="H56347"/>
      <c r="P56347"/>
    </row>
    <row r="56348" spans="8:16" x14ac:dyDescent="0.5">
      <c r="H56348"/>
      <c r="P56348"/>
    </row>
    <row r="56349" spans="8:16" x14ac:dyDescent="0.5">
      <c r="H56349"/>
      <c r="P56349"/>
    </row>
    <row r="56350" spans="8:16" x14ac:dyDescent="0.5">
      <c r="H56350"/>
      <c r="P56350"/>
    </row>
    <row r="56351" spans="8:16" x14ac:dyDescent="0.5">
      <c r="H56351"/>
      <c r="P56351"/>
    </row>
    <row r="56352" spans="8:16" x14ac:dyDescent="0.5">
      <c r="H56352"/>
      <c r="P56352"/>
    </row>
    <row r="56353" spans="8:16" x14ac:dyDescent="0.5">
      <c r="H56353"/>
      <c r="P56353"/>
    </row>
    <row r="56354" spans="8:16" x14ac:dyDescent="0.5">
      <c r="H56354"/>
      <c r="P56354"/>
    </row>
    <row r="56355" spans="8:16" x14ac:dyDescent="0.5">
      <c r="H56355"/>
      <c r="P56355"/>
    </row>
    <row r="56356" spans="8:16" x14ac:dyDescent="0.5">
      <c r="H56356"/>
      <c r="P56356"/>
    </row>
    <row r="56357" spans="8:16" x14ac:dyDescent="0.5">
      <c r="H56357"/>
      <c r="P56357"/>
    </row>
    <row r="56358" spans="8:16" x14ac:dyDescent="0.5">
      <c r="H56358"/>
      <c r="P56358"/>
    </row>
    <row r="56359" spans="8:16" x14ac:dyDescent="0.5">
      <c r="H56359"/>
      <c r="P56359"/>
    </row>
    <row r="56360" spans="8:16" x14ac:dyDescent="0.5">
      <c r="H56360"/>
      <c r="P56360"/>
    </row>
    <row r="56361" spans="8:16" x14ac:dyDescent="0.5">
      <c r="H56361"/>
      <c r="P56361"/>
    </row>
    <row r="56362" spans="8:16" x14ac:dyDescent="0.5">
      <c r="H56362"/>
      <c r="P56362"/>
    </row>
    <row r="56363" spans="8:16" x14ac:dyDescent="0.5">
      <c r="H56363"/>
      <c r="P56363"/>
    </row>
    <row r="56364" spans="8:16" x14ac:dyDescent="0.5">
      <c r="H56364"/>
      <c r="P56364"/>
    </row>
    <row r="56365" spans="8:16" x14ac:dyDescent="0.5">
      <c r="H56365"/>
      <c r="P56365"/>
    </row>
    <row r="56366" spans="8:16" x14ac:dyDescent="0.5">
      <c r="H56366"/>
      <c r="P56366"/>
    </row>
    <row r="56367" spans="8:16" x14ac:dyDescent="0.5">
      <c r="H56367"/>
      <c r="P56367"/>
    </row>
    <row r="56368" spans="8:16" x14ac:dyDescent="0.5">
      <c r="H56368"/>
      <c r="P56368"/>
    </row>
    <row r="56369" spans="8:16" x14ac:dyDescent="0.5">
      <c r="H56369"/>
      <c r="P56369"/>
    </row>
    <row r="56370" spans="8:16" x14ac:dyDescent="0.5">
      <c r="H56370"/>
      <c r="P56370"/>
    </row>
    <row r="56371" spans="8:16" x14ac:dyDescent="0.5">
      <c r="H56371"/>
      <c r="P56371"/>
    </row>
    <row r="56372" spans="8:16" x14ac:dyDescent="0.5">
      <c r="H56372"/>
      <c r="P56372"/>
    </row>
    <row r="56373" spans="8:16" x14ac:dyDescent="0.5">
      <c r="H56373"/>
      <c r="P56373"/>
    </row>
    <row r="56374" spans="8:16" x14ac:dyDescent="0.5">
      <c r="H56374"/>
      <c r="P56374"/>
    </row>
    <row r="56375" spans="8:16" x14ac:dyDescent="0.5">
      <c r="H56375"/>
      <c r="P56375"/>
    </row>
    <row r="56376" spans="8:16" x14ac:dyDescent="0.5">
      <c r="H56376"/>
      <c r="P56376"/>
    </row>
    <row r="56377" spans="8:16" x14ac:dyDescent="0.5">
      <c r="H56377"/>
      <c r="P56377"/>
    </row>
    <row r="56378" spans="8:16" x14ac:dyDescent="0.5">
      <c r="H56378"/>
      <c r="P56378"/>
    </row>
    <row r="56379" spans="8:16" x14ac:dyDescent="0.5">
      <c r="H56379"/>
      <c r="P56379"/>
    </row>
    <row r="56380" spans="8:16" x14ac:dyDescent="0.5">
      <c r="H56380"/>
      <c r="P56380"/>
    </row>
    <row r="56381" spans="8:16" x14ac:dyDescent="0.5">
      <c r="H56381"/>
      <c r="P56381"/>
    </row>
    <row r="56382" spans="8:16" x14ac:dyDescent="0.5">
      <c r="H56382"/>
      <c r="P56382"/>
    </row>
    <row r="56383" spans="8:16" x14ac:dyDescent="0.5">
      <c r="H56383"/>
      <c r="P56383"/>
    </row>
    <row r="56384" spans="8:16" x14ac:dyDescent="0.5">
      <c r="H56384"/>
      <c r="P56384"/>
    </row>
    <row r="56385" spans="8:16" x14ac:dyDescent="0.5">
      <c r="H56385"/>
      <c r="P56385"/>
    </row>
    <row r="56386" spans="8:16" x14ac:dyDescent="0.5">
      <c r="H56386"/>
      <c r="P56386"/>
    </row>
    <row r="56387" spans="8:16" x14ac:dyDescent="0.5">
      <c r="H56387"/>
      <c r="P56387"/>
    </row>
    <row r="56388" spans="8:16" x14ac:dyDescent="0.5">
      <c r="H56388"/>
      <c r="P56388"/>
    </row>
    <row r="56389" spans="8:16" x14ac:dyDescent="0.5">
      <c r="H56389"/>
      <c r="P56389"/>
    </row>
    <row r="56390" spans="8:16" x14ac:dyDescent="0.5">
      <c r="H56390"/>
      <c r="P56390"/>
    </row>
    <row r="56391" spans="8:16" x14ac:dyDescent="0.5">
      <c r="H56391"/>
      <c r="P56391"/>
    </row>
    <row r="56392" spans="8:16" x14ac:dyDescent="0.5">
      <c r="H56392"/>
      <c r="P56392"/>
    </row>
    <row r="56393" spans="8:16" x14ac:dyDescent="0.5">
      <c r="H56393"/>
      <c r="P56393"/>
    </row>
    <row r="56394" spans="8:16" x14ac:dyDescent="0.5">
      <c r="H56394"/>
      <c r="P56394"/>
    </row>
    <row r="56395" spans="8:16" x14ac:dyDescent="0.5">
      <c r="H56395"/>
      <c r="P56395"/>
    </row>
    <row r="56396" spans="8:16" x14ac:dyDescent="0.5">
      <c r="H56396"/>
      <c r="P56396"/>
    </row>
    <row r="56397" spans="8:16" x14ac:dyDescent="0.5">
      <c r="H56397"/>
      <c r="P56397"/>
    </row>
    <row r="56398" spans="8:16" x14ac:dyDescent="0.5">
      <c r="H56398"/>
      <c r="P56398"/>
    </row>
    <row r="56399" spans="8:16" x14ac:dyDescent="0.5">
      <c r="H56399"/>
      <c r="P56399"/>
    </row>
    <row r="56400" spans="8:16" x14ac:dyDescent="0.5">
      <c r="H56400"/>
      <c r="P56400"/>
    </row>
    <row r="56401" spans="8:16" x14ac:dyDescent="0.5">
      <c r="H56401"/>
      <c r="P56401"/>
    </row>
    <row r="56402" spans="8:16" x14ac:dyDescent="0.5">
      <c r="H56402"/>
      <c r="P56402"/>
    </row>
    <row r="56403" spans="8:16" x14ac:dyDescent="0.5">
      <c r="H56403"/>
      <c r="P56403"/>
    </row>
    <row r="56404" spans="8:16" x14ac:dyDescent="0.5">
      <c r="H56404"/>
      <c r="P56404"/>
    </row>
    <row r="56405" spans="8:16" x14ac:dyDescent="0.5">
      <c r="H56405"/>
      <c r="P56405"/>
    </row>
    <row r="56406" spans="8:16" x14ac:dyDescent="0.5">
      <c r="H56406"/>
      <c r="P56406"/>
    </row>
    <row r="56407" spans="8:16" x14ac:dyDescent="0.5">
      <c r="H56407"/>
      <c r="P56407"/>
    </row>
    <row r="56408" spans="8:16" x14ac:dyDescent="0.5">
      <c r="H56408"/>
      <c r="P56408"/>
    </row>
    <row r="56409" spans="8:16" x14ac:dyDescent="0.5">
      <c r="H56409"/>
      <c r="P56409"/>
    </row>
    <row r="56410" spans="8:16" x14ac:dyDescent="0.5">
      <c r="H56410"/>
      <c r="P56410"/>
    </row>
    <row r="56411" spans="8:16" x14ac:dyDescent="0.5">
      <c r="H56411"/>
      <c r="P56411"/>
    </row>
    <row r="56412" spans="8:16" x14ac:dyDescent="0.5">
      <c r="H56412"/>
      <c r="P56412"/>
    </row>
    <row r="56413" spans="8:16" x14ac:dyDescent="0.5">
      <c r="H56413"/>
      <c r="P56413"/>
    </row>
    <row r="56414" spans="8:16" x14ac:dyDescent="0.5">
      <c r="H56414"/>
      <c r="P56414"/>
    </row>
    <row r="56415" spans="8:16" x14ac:dyDescent="0.5">
      <c r="H56415"/>
      <c r="P56415"/>
    </row>
    <row r="56416" spans="8:16" x14ac:dyDescent="0.5">
      <c r="H56416"/>
      <c r="P56416"/>
    </row>
    <row r="56417" spans="8:16" x14ac:dyDescent="0.5">
      <c r="H56417"/>
      <c r="P56417"/>
    </row>
    <row r="56418" spans="8:16" x14ac:dyDescent="0.5">
      <c r="H56418"/>
      <c r="P56418"/>
    </row>
    <row r="56419" spans="8:16" x14ac:dyDescent="0.5">
      <c r="H56419"/>
      <c r="P56419"/>
    </row>
    <row r="56420" spans="8:16" x14ac:dyDescent="0.5">
      <c r="H56420"/>
      <c r="P56420"/>
    </row>
    <row r="56421" spans="8:16" x14ac:dyDescent="0.5">
      <c r="H56421"/>
      <c r="P56421"/>
    </row>
    <row r="56422" spans="8:16" x14ac:dyDescent="0.5">
      <c r="H56422"/>
      <c r="P56422"/>
    </row>
    <row r="56423" spans="8:16" x14ac:dyDescent="0.5">
      <c r="H56423"/>
      <c r="P56423"/>
    </row>
    <row r="56424" spans="8:16" x14ac:dyDescent="0.5">
      <c r="H56424"/>
      <c r="P56424"/>
    </row>
    <row r="56425" spans="8:16" x14ac:dyDescent="0.5">
      <c r="H56425"/>
      <c r="P56425"/>
    </row>
    <row r="56426" spans="8:16" x14ac:dyDescent="0.5">
      <c r="H56426"/>
      <c r="P56426"/>
    </row>
    <row r="56427" spans="8:16" x14ac:dyDescent="0.5">
      <c r="H56427"/>
      <c r="P56427"/>
    </row>
    <row r="56428" spans="8:16" x14ac:dyDescent="0.5">
      <c r="H56428"/>
      <c r="P56428"/>
    </row>
    <row r="56429" spans="8:16" x14ac:dyDescent="0.5">
      <c r="H56429"/>
      <c r="P56429"/>
    </row>
    <row r="56430" spans="8:16" x14ac:dyDescent="0.5">
      <c r="H56430"/>
      <c r="P56430"/>
    </row>
    <row r="56431" spans="8:16" x14ac:dyDescent="0.5">
      <c r="H56431"/>
      <c r="P56431"/>
    </row>
    <row r="56432" spans="8:16" x14ac:dyDescent="0.5">
      <c r="H56432"/>
      <c r="P56432"/>
    </row>
    <row r="56433" spans="8:16" x14ac:dyDescent="0.5">
      <c r="H56433"/>
      <c r="P56433"/>
    </row>
    <row r="56434" spans="8:16" x14ac:dyDescent="0.5">
      <c r="H56434"/>
      <c r="P56434"/>
    </row>
    <row r="56435" spans="8:16" x14ac:dyDescent="0.5">
      <c r="H56435"/>
      <c r="P56435"/>
    </row>
    <row r="56436" spans="8:16" x14ac:dyDescent="0.5">
      <c r="H56436"/>
      <c r="P56436"/>
    </row>
    <row r="56437" spans="8:16" x14ac:dyDescent="0.5">
      <c r="H56437"/>
      <c r="P56437"/>
    </row>
    <row r="56438" spans="8:16" x14ac:dyDescent="0.5">
      <c r="H56438"/>
      <c r="P56438"/>
    </row>
    <row r="56439" spans="8:16" x14ac:dyDescent="0.5">
      <c r="H56439"/>
      <c r="P56439"/>
    </row>
    <row r="56440" spans="8:16" x14ac:dyDescent="0.5">
      <c r="H56440"/>
      <c r="P56440"/>
    </row>
    <row r="56441" spans="8:16" x14ac:dyDescent="0.5">
      <c r="H56441"/>
      <c r="P56441"/>
    </row>
    <row r="56442" spans="8:16" x14ac:dyDescent="0.5">
      <c r="H56442"/>
      <c r="P56442"/>
    </row>
    <row r="56443" spans="8:16" x14ac:dyDescent="0.5">
      <c r="H56443"/>
      <c r="P56443"/>
    </row>
    <row r="56444" spans="8:16" x14ac:dyDescent="0.5">
      <c r="H56444"/>
      <c r="P56444"/>
    </row>
    <row r="56445" spans="8:16" x14ac:dyDescent="0.5">
      <c r="H56445"/>
      <c r="P56445"/>
    </row>
    <row r="56446" spans="8:16" x14ac:dyDescent="0.5">
      <c r="H56446"/>
      <c r="P56446"/>
    </row>
    <row r="56447" spans="8:16" x14ac:dyDescent="0.5">
      <c r="H56447"/>
      <c r="P56447"/>
    </row>
    <row r="56448" spans="8:16" x14ac:dyDescent="0.5">
      <c r="H56448"/>
      <c r="P56448"/>
    </row>
    <row r="56449" spans="8:16" x14ac:dyDescent="0.5">
      <c r="H56449"/>
      <c r="P56449"/>
    </row>
    <row r="56450" spans="8:16" x14ac:dyDescent="0.5">
      <c r="H56450"/>
      <c r="P56450"/>
    </row>
    <row r="56451" spans="8:16" x14ac:dyDescent="0.5">
      <c r="H56451"/>
      <c r="P56451"/>
    </row>
    <row r="56452" spans="8:16" x14ac:dyDescent="0.5">
      <c r="H56452"/>
      <c r="P56452"/>
    </row>
    <row r="56453" spans="8:16" x14ac:dyDescent="0.5">
      <c r="H56453"/>
      <c r="P56453"/>
    </row>
    <row r="56454" spans="8:16" x14ac:dyDescent="0.5">
      <c r="H56454"/>
      <c r="P56454"/>
    </row>
    <row r="56455" spans="8:16" x14ac:dyDescent="0.5">
      <c r="H56455"/>
      <c r="P56455"/>
    </row>
    <row r="56456" spans="8:16" x14ac:dyDescent="0.5">
      <c r="H56456"/>
      <c r="P56456"/>
    </row>
    <row r="56457" spans="8:16" x14ac:dyDescent="0.5">
      <c r="H56457"/>
      <c r="P56457"/>
    </row>
    <row r="56458" spans="8:16" x14ac:dyDescent="0.5">
      <c r="H56458"/>
      <c r="P56458"/>
    </row>
    <row r="56459" spans="8:16" x14ac:dyDescent="0.5">
      <c r="H56459"/>
      <c r="P56459"/>
    </row>
    <row r="56460" spans="8:16" x14ac:dyDescent="0.5">
      <c r="H56460"/>
      <c r="P56460"/>
    </row>
    <row r="56461" spans="8:16" x14ac:dyDescent="0.5">
      <c r="H56461"/>
      <c r="P56461"/>
    </row>
    <row r="56462" spans="8:16" x14ac:dyDescent="0.5">
      <c r="H56462"/>
      <c r="P56462"/>
    </row>
    <row r="56463" spans="8:16" x14ac:dyDescent="0.5">
      <c r="H56463"/>
      <c r="P56463"/>
    </row>
    <row r="56464" spans="8:16" x14ac:dyDescent="0.5">
      <c r="H56464"/>
      <c r="P56464"/>
    </row>
    <row r="56465" spans="8:16" x14ac:dyDescent="0.5">
      <c r="H56465"/>
      <c r="P56465"/>
    </row>
    <row r="56466" spans="8:16" x14ac:dyDescent="0.5">
      <c r="H56466"/>
      <c r="P56466"/>
    </row>
    <row r="56467" spans="8:16" x14ac:dyDescent="0.5">
      <c r="H56467"/>
      <c r="P56467"/>
    </row>
    <row r="56468" spans="8:16" x14ac:dyDescent="0.5">
      <c r="H56468"/>
      <c r="P56468"/>
    </row>
    <row r="56469" spans="8:16" x14ac:dyDescent="0.5">
      <c r="H56469"/>
      <c r="P56469"/>
    </row>
    <row r="56470" spans="8:16" x14ac:dyDescent="0.5">
      <c r="H56470"/>
      <c r="P56470"/>
    </row>
    <row r="56471" spans="8:16" x14ac:dyDescent="0.5">
      <c r="H56471"/>
      <c r="P56471"/>
    </row>
    <row r="56472" spans="8:16" x14ac:dyDescent="0.5">
      <c r="H56472"/>
      <c r="P56472"/>
    </row>
    <row r="56473" spans="8:16" x14ac:dyDescent="0.5">
      <c r="H56473"/>
      <c r="P56473"/>
    </row>
    <row r="56474" spans="8:16" x14ac:dyDescent="0.5">
      <c r="H56474"/>
      <c r="P56474"/>
    </row>
    <row r="56475" spans="8:16" x14ac:dyDescent="0.5">
      <c r="H56475"/>
      <c r="P56475"/>
    </row>
    <row r="56476" spans="8:16" x14ac:dyDescent="0.5">
      <c r="H56476"/>
      <c r="P56476"/>
    </row>
    <row r="56477" spans="8:16" x14ac:dyDescent="0.5">
      <c r="H56477"/>
      <c r="P56477"/>
    </row>
    <row r="56478" spans="8:16" x14ac:dyDescent="0.5">
      <c r="H56478"/>
      <c r="P56478"/>
    </row>
    <row r="56479" spans="8:16" x14ac:dyDescent="0.5">
      <c r="H56479"/>
      <c r="P56479"/>
    </row>
    <row r="56480" spans="8:16" x14ac:dyDescent="0.5">
      <c r="H56480"/>
      <c r="P56480"/>
    </row>
    <row r="56481" spans="8:16" x14ac:dyDescent="0.5">
      <c r="H56481"/>
      <c r="P56481"/>
    </row>
    <row r="56482" spans="8:16" x14ac:dyDescent="0.5">
      <c r="H56482"/>
      <c r="P56482"/>
    </row>
    <row r="56483" spans="8:16" x14ac:dyDescent="0.5">
      <c r="H56483"/>
      <c r="P56483"/>
    </row>
    <row r="56484" spans="8:16" x14ac:dyDescent="0.5">
      <c r="H56484"/>
      <c r="P56484"/>
    </row>
    <row r="56485" spans="8:16" x14ac:dyDescent="0.5">
      <c r="H56485"/>
      <c r="P56485"/>
    </row>
    <row r="56486" spans="8:16" x14ac:dyDescent="0.5">
      <c r="H56486"/>
      <c r="P56486"/>
    </row>
    <row r="56487" spans="8:16" x14ac:dyDescent="0.5">
      <c r="H56487"/>
      <c r="P56487"/>
    </row>
    <row r="56488" spans="8:16" x14ac:dyDescent="0.5">
      <c r="H56488"/>
      <c r="P56488"/>
    </row>
    <row r="56489" spans="8:16" x14ac:dyDescent="0.5">
      <c r="H56489"/>
      <c r="P56489"/>
    </row>
    <row r="56490" spans="8:16" x14ac:dyDescent="0.5">
      <c r="H56490"/>
      <c r="P56490"/>
    </row>
    <row r="56491" spans="8:16" x14ac:dyDescent="0.5">
      <c r="H56491"/>
      <c r="P56491"/>
    </row>
    <row r="56492" spans="8:16" x14ac:dyDescent="0.5">
      <c r="H56492"/>
      <c r="P56492"/>
    </row>
    <row r="56493" spans="8:16" x14ac:dyDescent="0.5">
      <c r="H56493"/>
      <c r="P56493"/>
    </row>
    <row r="56494" spans="8:16" x14ac:dyDescent="0.5">
      <c r="H56494"/>
      <c r="P56494"/>
    </row>
    <row r="56495" spans="8:16" x14ac:dyDescent="0.5">
      <c r="H56495"/>
      <c r="P56495"/>
    </row>
    <row r="56496" spans="8:16" x14ac:dyDescent="0.5">
      <c r="H56496"/>
      <c r="P56496"/>
    </row>
    <row r="56497" spans="8:16" x14ac:dyDescent="0.5">
      <c r="H56497"/>
      <c r="P56497"/>
    </row>
    <row r="56498" spans="8:16" x14ac:dyDescent="0.5">
      <c r="H56498"/>
      <c r="P56498"/>
    </row>
    <row r="56499" spans="8:16" x14ac:dyDescent="0.5">
      <c r="H56499"/>
      <c r="P56499"/>
    </row>
    <row r="56500" spans="8:16" x14ac:dyDescent="0.5">
      <c r="H56500"/>
      <c r="P56500"/>
    </row>
    <row r="56501" spans="8:16" x14ac:dyDescent="0.5">
      <c r="H56501"/>
      <c r="P56501"/>
    </row>
    <row r="56502" spans="8:16" x14ac:dyDescent="0.5">
      <c r="H56502"/>
      <c r="P56502"/>
    </row>
    <row r="56503" spans="8:16" x14ac:dyDescent="0.5">
      <c r="H56503"/>
      <c r="P56503"/>
    </row>
    <row r="56504" spans="8:16" x14ac:dyDescent="0.5">
      <c r="H56504"/>
      <c r="P56504"/>
    </row>
    <row r="56505" spans="8:16" x14ac:dyDescent="0.5">
      <c r="H56505"/>
      <c r="P56505"/>
    </row>
    <row r="56506" spans="8:16" x14ac:dyDescent="0.5">
      <c r="H56506"/>
      <c r="P56506"/>
    </row>
    <row r="56507" spans="8:16" x14ac:dyDescent="0.5">
      <c r="H56507"/>
      <c r="P56507"/>
    </row>
    <row r="56508" spans="8:16" x14ac:dyDescent="0.5">
      <c r="H56508"/>
      <c r="P56508"/>
    </row>
    <row r="56509" spans="8:16" x14ac:dyDescent="0.5">
      <c r="H56509"/>
      <c r="P56509"/>
    </row>
    <row r="56510" spans="8:16" x14ac:dyDescent="0.5">
      <c r="H56510"/>
      <c r="P56510"/>
    </row>
    <row r="56511" spans="8:16" x14ac:dyDescent="0.5">
      <c r="H56511"/>
      <c r="P56511"/>
    </row>
    <row r="56512" spans="8:16" x14ac:dyDescent="0.5">
      <c r="H56512"/>
      <c r="P56512"/>
    </row>
    <row r="56513" spans="8:16" x14ac:dyDescent="0.5">
      <c r="H56513"/>
      <c r="P56513"/>
    </row>
    <row r="56514" spans="8:16" x14ac:dyDescent="0.5">
      <c r="H56514"/>
      <c r="P56514"/>
    </row>
    <row r="56515" spans="8:16" x14ac:dyDescent="0.5">
      <c r="H56515"/>
      <c r="P56515"/>
    </row>
    <row r="56516" spans="8:16" x14ac:dyDescent="0.5">
      <c r="H56516"/>
      <c r="P56516"/>
    </row>
    <row r="56517" spans="8:16" x14ac:dyDescent="0.5">
      <c r="H56517"/>
      <c r="P56517"/>
    </row>
    <row r="56518" spans="8:16" x14ac:dyDescent="0.5">
      <c r="H56518"/>
      <c r="P56518"/>
    </row>
    <row r="56519" spans="8:16" x14ac:dyDescent="0.5">
      <c r="H56519"/>
      <c r="P56519"/>
    </row>
    <row r="56520" spans="8:16" x14ac:dyDescent="0.5">
      <c r="H56520"/>
      <c r="P56520"/>
    </row>
    <row r="56521" spans="8:16" x14ac:dyDescent="0.5">
      <c r="H56521"/>
      <c r="P56521"/>
    </row>
    <row r="56522" spans="8:16" x14ac:dyDescent="0.5">
      <c r="H56522"/>
      <c r="P56522"/>
    </row>
    <row r="56523" spans="8:16" x14ac:dyDescent="0.5">
      <c r="H56523"/>
      <c r="P56523"/>
    </row>
    <row r="56524" spans="8:16" x14ac:dyDescent="0.5">
      <c r="H56524"/>
      <c r="P56524"/>
    </row>
    <row r="56525" spans="8:16" x14ac:dyDescent="0.5">
      <c r="H56525"/>
      <c r="P56525"/>
    </row>
    <row r="56526" spans="8:16" x14ac:dyDescent="0.5">
      <c r="H56526"/>
      <c r="P56526"/>
    </row>
    <row r="56527" spans="8:16" x14ac:dyDescent="0.5">
      <c r="H56527"/>
      <c r="P56527"/>
    </row>
    <row r="56528" spans="8:16" x14ac:dyDescent="0.5">
      <c r="H56528"/>
      <c r="P56528"/>
    </row>
    <row r="56529" spans="8:16" x14ac:dyDescent="0.5">
      <c r="H56529"/>
      <c r="P56529"/>
    </row>
    <row r="56530" spans="8:16" x14ac:dyDescent="0.5">
      <c r="H56530"/>
      <c r="P56530"/>
    </row>
    <row r="56531" spans="8:16" x14ac:dyDescent="0.5">
      <c r="H56531"/>
      <c r="P56531"/>
    </row>
    <row r="56532" spans="8:16" x14ac:dyDescent="0.5">
      <c r="H56532"/>
      <c r="P56532"/>
    </row>
    <row r="56533" spans="8:16" x14ac:dyDescent="0.5">
      <c r="H56533"/>
      <c r="P56533"/>
    </row>
    <row r="56534" spans="8:16" x14ac:dyDescent="0.5">
      <c r="H56534"/>
      <c r="P56534"/>
    </row>
    <row r="56535" spans="8:16" x14ac:dyDescent="0.5">
      <c r="H56535"/>
      <c r="P56535"/>
    </row>
    <row r="56536" spans="8:16" x14ac:dyDescent="0.5">
      <c r="H56536"/>
      <c r="P56536"/>
    </row>
    <row r="56537" spans="8:16" x14ac:dyDescent="0.5">
      <c r="H56537"/>
      <c r="P56537"/>
    </row>
    <row r="56538" spans="8:16" x14ac:dyDescent="0.5">
      <c r="H56538"/>
      <c r="P56538"/>
    </row>
    <row r="56539" spans="8:16" x14ac:dyDescent="0.5">
      <c r="H56539"/>
      <c r="P56539"/>
    </row>
    <row r="56540" spans="8:16" x14ac:dyDescent="0.5">
      <c r="H56540"/>
      <c r="P56540"/>
    </row>
    <row r="56541" spans="8:16" x14ac:dyDescent="0.5">
      <c r="H56541"/>
      <c r="P56541"/>
    </row>
    <row r="56542" spans="8:16" x14ac:dyDescent="0.5">
      <c r="H56542"/>
      <c r="P56542"/>
    </row>
    <row r="56543" spans="8:16" x14ac:dyDescent="0.5">
      <c r="H56543"/>
      <c r="P56543"/>
    </row>
    <row r="56544" spans="8:16" x14ac:dyDescent="0.5">
      <c r="H56544"/>
      <c r="P56544"/>
    </row>
    <row r="56545" spans="8:16" x14ac:dyDescent="0.5">
      <c r="H56545"/>
      <c r="P56545"/>
    </row>
    <row r="56546" spans="8:16" x14ac:dyDescent="0.5">
      <c r="H56546"/>
      <c r="P56546"/>
    </row>
    <row r="56547" spans="8:16" x14ac:dyDescent="0.5">
      <c r="H56547"/>
      <c r="P56547"/>
    </row>
    <row r="56548" spans="8:16" x14ac:dyDescent="0.5">
      <c r="H56548"/>
      <c r="P56548"/>
    </row>
    <row r="56549" spans="8:16" x14ac:dyDescent="0.5">
      <c r="H56549"/>
      <c r="P56549"/>
    </row>
    <row r="56550" spans="8:16" x14ac:dyDescent="0.5">
      <c r="H56550"/>
      <c r="P56550"/>
    </row>
    <row r="56551" spans="8:16" x14ac:dyDescent="0.5">
      <c r="H56551"/>
      <c r="P56551"/>
    </row>
    <row r="56552" spans="8:16" x14ac:dyDescent="0.5">
      <c r="H56552"/>
      <c r="P56552"/>
    </row>
    <row r="56553" spans="8:16" x14ac:dyDescent="0.5">
      <c r="H56553"/>
      <c r="P56553"/>
    </row>
    <row r="56554" spans="8:16" x14ac:dyDescent="0.5">
      <c r="H56554"/>
      <c r="P56554"/>
    </row>
    <row r="56555" spans="8:16" x14ac:dyDescent="0.5">
      <c r="H56555"/>
      <c r="P56555"/>
    </row>
    <row r="56556" spans="8:16" x14ac:dyDescent="0.5">
      <c r="H56556"/>
      <c r="P56556"/>
    </row>
    <row r="56557" spans="8:16" x14ac:dyDescent="0.5">
      <c r="H56557"/>
      <c r="P56557"/>
    </row>
    <row r="56558" spans="8:16" x14ac:dyDescent="0.5">
      <c r="H56558"/>
      <c r="P56558"/>
    </row>
    <row r="56559" spans="8:16" x14ac:dyDescent="0.5">
      <c r="H56559"/>
      <c r="P56559"/>
    </row>
    <row r="56560" spans="8:16" x14ac:dyDescent="0.5">
      <c r="H56560"/>
      <c r="P56560"/>
    </row>
    <row r="56561" spans="8:16" x14ac:dyDescent="0.5">
      <c r="H56561"/>
      <c r="P56561"/>
    </row>
    <row r="56562" spans="8:16" x14ac:dyDescent="0.5">
      <c r="H56562"/>
      <c r="P56562"/>
    </row>
    <row r="56563" spans="8:16" x14ac:dyDescent="0.5">
      <c r="H56563"/>
      <c r="P56563"/>
    </row>
    <row r="56564" spans="8:16" x14ac:dyDescent="0.5">
      <c r="H56564"/>
      <c r="P56564"/>
    </row>
    <row r="56565" spans="8:16" x14ac:dyDescent="0.5">
      <c r="H56565"/>
      <c r="P56565"/>
    </row>
    <row r="56566" spans="8:16" x14ac:dyDescent="0.5">
      <c r="H56566"/>
      <c r="P56566"/>
    </row>
    <row r="56567" spans="8:16" x14ac:dyDescent="0.5">
      <c r="H56567"/>
      <c r="P56567"/>
    </row>
    <row r="56568" spans="8:16" x14ac:dyDescent="0.5">
      <c r="H56568"/>
      <c r="P56568"/>
    </row>
    <row r="56569" spans="8:16" x14ac:dyDescent="0.5">
      <c r="H56569"/>
      <c r="P56569"/>
    </row>
    <row r="56570" spans="8:16" x14ac:dyDescent="0.5">
      <c r="H56570"/>
      <c r="P56570"/>
    </row>
    <row r="56571" spans="8:16" x14ac:dyDescent="0.5">
      <c r="H56571"/>
      <c r="P56571"/>
    </row>
    <row r="56572" spans="8:16" x14ac:dyDescent="0.5">
      <c r="H56572"/>
      <c r="P56572"/>
    </row>
    <row r="56573" spans="8:16" x14ac:dyDescent="0.5">
      <c r="H56573"/>
      <c r="P56573"/>
    </row>
    <row r="56574" spans="8:16" x14ac:dyDescent="0.5">
      <c r="H56574"/>
      <c r="P56574"/>
    </row>
    <row r="56575" spans="8:16" x14ac:dyDescent="0.5">
      <c r="H56575"/>
      <c r="P56575"/>
    </row>
    <row r="56576" spans="8:16" x14ac:dyDescent="0.5">
      <c r="H56576"/>
      <c r="P56576"/>
    </row>
    <row r="56577" spans="8:16" x14ac:dyDescent="0.5">
      <c r="H56577"/>
      <c r="P56577"/>
    </row>
    <row r="56578" spans="8:16" x14ac:dyDescent="0.5">
      <c r="H56578"/>
      <c r="P56578"/>
    </row>
    <row r="56579" spans="8:16" x14ac:dyDescent="0.5">
      <c r="H56579"/>
      <c r="P56579"/>
    </row>
    <row r="56580" spans="8:16" x14ac:dyDescent="0.5">
      <c r="H56580"/>
      <c r="P56580"/>
    </row>
    <row r="56581" spans="8:16" x14ac:dyDescent="0.5">
      <c r="H56581"/>
      <c r="P56581"/>
    </row>
    <row r="56582" spans="8:16" x14ac:dyDescent="0.5">
      <c r="H56582"/>
      <c r="P56582"/>
    </row>
    <row r="56583" spans="8:16" x14ac:dyDescent="0.5">
      <c r="H56583"/>
      <c r="P56583"/>
    </row>
    <row r="56584" spans="8:16" x14ac:dyDescent="0.5">
      <c r="H56584"/>
      <c r="P56584"/>
    </row>
    <row r="56585" spans="8:16" x14ac:dyDescent="0.5">
      <c r="H56585"/>
      <c r="P56585"/>
    </row>
    <row r="56586" spans="8:16" x14ac:dyDescent="0.5">
      <c r="H56586"/>
      <c r="P56586"/>
    </row>
    <row r="56587" spans="8:16" x14ac:dyDescent="0.5">
      <c r="H56587"/>
      <c r="P56587"/>
    </row>
    <row r="56588" spans="8:16" x14ac:dyDescent="0.5">
      <c r="H56588"/>
      <c r="P56588"/>
    </row>
    <row r="56589" spans="8:16" x14ac:dyDescent="0.5">
      <c r="H56589"/>
      <c r="P56589"/>
    </row>
    <row r="56590" spans="8:16" x14ac:dyDescent="0.5">
      <c r="H56590"/>
      <c r="P56590"/>
    </row>
    <row r="56591" spans="8:16" x14ac:dyDescent="0.5">
      <c r="H56591"/>
      <c r="P56591"/>
    </row>
    <row r="56592" spans="8:16" x14ac:dyDescent="0.5">
      <c r="H56592"/>
      <c r="P56592"/>
    </row>
    <row r="56593" spans="8:16" x14ac:dyDescent="0.5">
      <c r="H56593"/>
      <c r="P56593"/>
    </row>
    <row r="56594" spans="8:16" x14ac:dyDescent="0.5">
      <c r="H56594"/>
      <c r="P56594"/>
    </row>
    <row r="56595" spans="8:16" x14ac:dyDescent="0.5">
      <c r="H56595"/>
      <c r="P56595"/>
    </row>
    <row r="56596" spans="8:16" x14ac:dyDescent="0.5">
      <c r="H56596"/>
      <c r="P56596"/>
    </row>
    <row r="56597" spans="8:16" x14ac:dyDescent="0.5">
      <c r="H56597"/>
      <c r="P56597"/>
    </row>
    <row r="56598" spans="8:16" x14ac:dyDescent="0.5">
      <c r="H56598"/>
      <c r="P56598"/>
    </row>
    <row r="56599" spans="8:16" x14ac:dyDescent="0.5">
      <c r="H56599"/>
      <c r="P56599"/>
    </row>
    <row r="56600" spans="8:16" x14ac:dyDescent="0.5">
      <c r="H56600"/>
      <c r="P56600"/>
    </row>
    <row r="56601" spans="8:16" x14ac:dyDescent="0.5">
      <c r="H56601"/>
      <c r="P56601"/>
    </row>
    <row r="56602" spans="8:16" x14ac:dyDescent="0.5">
      <c r="H56602"/>
      <c r="P56602"/>
    </row>
    <row r="56603" spans="8:16" x14ac:dyDescent="0.5">
      <c r="H56603"/>
      <c r="P56603"/>
    </row>
    <row r="56604" spans="8:16" x14ac:dyDescent="0.5">
      <c r="H56604"/>
      <c r="P56604"/>
    </row>
    <row r="56605" spans="8:16" x14ac:dyDescent="0.5">
      <c r="H56605"/>
      <c r="P56605"/>
    </row>
    <row r="56606" spans="8:16" x14ac:dyDescent="0.5">
      <c r="H56606"/>
      <c r="P56606"/>
    </row>
    <row r="56607" spans="8:16" x14ac:dyDescent="0.5">
      <c r="H56607"/>
      <c r="P56607"/>
    </row>
    <row r="56608" spans="8:16" x14ac:dyDescent="0.5">
      <c r="H56608"/>
      <c r="P56608"/>
    </row>
    <row r="56609" spans="8:16" x14ac:dyDescent="0.5">
      <c r="H56609"/>
      <c r="P56609"/>
    </row>
    <row r="56610" spans="8:16" x14ac:dyDescent="0.5">
      <c r="H56610"/>
      <c r="P56610"/>
    </row>
    <row r="56611" spans="8:16" x14ac:dyDescent="0.5">
      <c r="H56611"/>
      <c r="P56611"/>
    </row>
    <row r="56612" spans="8:16" x14ac:dyDescent="0.5">
      <c r="H56612"/>
      <c r="P56612"/>
    </row>
    <row r="56613" spans="8:16" x14ac:dyDescent="0.5">
      <c r="H56613"/>
      <c r="P56613"/>
    </row>
    <row r="56614" spans="8:16" x14ac:dyDescent="0.5">
      <c r="H56614"/>
      <c r="P56614"/>
    </row>
    <row r="56615" spans="8:16" x14ac:dyDescent="0.5">
      <c r="H56615"/>
      <c r="P56615"/>
    </row>
    <row r="56616" spans="8:16" x14ac:dyDescent="0.5">
      <c r="H56616"/>
      <c r="P56616"/>
    </row>
    <row r="56617" spans="8:16" x14ac:dyDescent="0.5">
      <c r="H56617"/>
      <c r="P56617"/>
    </row>
    <row r="56618" spans="8:16" x14ac:dyDescent="0.5">
      <c r="H56618"/>
      <c r="P56618"/>
    </row>
    <row r="56619" spans="8:16" x14ac:dyDescent="0.5">
      <c r="H56619"/>
      <c r="P56619"/>
    </row>
    <row r="56620" spans="8:16" x14ac:dyDescent="0.5">
      <c r="H56620"/>
      <c r="P56620"/>
    </row>
    <row r="56621" spans="8:16" x14ac:dyDescent="0.5">
      <c r="H56621"/>
      <c r="P56621"/>
    </row>
    <row r="56622" spans="8:16" x14ac:dyDescent="0.5">
      <c r="H56622"/>
      <c r="P56622"/>
    </row>
    <row r="56623" spans="8:16" x14ac:dyDescent="0.5">
      <c r="H56623"/>
      <c r="P56623"/>
    </row>
    <row r="56624" spans="8:16" x14ac:dyDescent="0.5">
      <c r="H56624"/>
      <c r="P56624"/>
    </row>
    <row r="56625" spans="8:16" x14ac:dyDescent="0.5">
      <c r="H56625"/>
      <c r="P56625"/>
    </row>
    <row r="56626" spans="8:16" x14ac:dyDescent="0.5">
      <c r="H56626"/>
      <c r="P56626"/>
    </row>
    <row r="56627" spans="8:16" x14ac:dyDescent="0.5">
      <c r="H56627"/>
      <c r="P56627"/>
    </row>
    <row r="56628" spans="8:16" x14ac:dyDescent="0.5">
      <c r="H56628"/>
      <c r="P56628"/>
    </row>
    <row r="56629" spans="8:16" x14ac:dyDescent="0.5">
      <c r="H56629"/>
      <c r="P56629"/>
    </row>
    <row r="56630" spans="8:16" x14ac:dyDescent="0.5">
      <c r="H56630"/>
      <c r="P56630"/>
    </row>
    <row r="56631" spans="8:16" x14ac:dyDescent="0.5">
      <c r="H56631"/>
      <c r="P56631"/>
    </row>
    <row r="56632" spans="8:16" x14ac:dyDescent="0.5">
      <c r="H56632"/>
      <c r="P56632"/>
    </row>
    <row r="56633" spans="8:16" x14ac:dyDescent="0.5">
      <c r="H56633"/>
      <c r="P56633"/>
    </row>
    <row r="56634" spans="8:16" x14ac:dyDescent="0.5">
      <c r="H56634"/>
      <c r="P56634"/>
    </row>
    <row r="56635" spans="8:16" x14ac:dyDescent="0.5">
      <c r="H56635"/>
      <c r="P56635"/>
    </row>
    <row r="56636" spans="8:16" x14ac:dyDescent="0.5">
      <c r="H56636"/>
      <c r="P56636"/>
    </row>
    <row r="56637" spans="8:16" x14ac:dyDescent="0.5">
      <c r="H56637"/>
      <c r="P56637"/>
    </row>
    <row r="56638" spans="8:16" x14ac:dyDescent="0.5">
      <c r="H56638"/>
      <c r="P56638"/>
    </row>
    <row r="56639" spans="8:16" x14ac:dyDescent="0.5">
      <c r="H56639"/>
      <c r="P56639"/>
    </row>
    <row r="56640" spans="8:16" x14ac:dyDescent="0.5">
      <c r="H56640"/>
      <c r="P56640"/>
    </row>
    <row r="56641" spans="8:16" x14ac:dyDescent="0.5">
      <c r="H56641"/>
      <c r="P56641"/>
    </row>
    <row r="56642" spans="8:16" x14ac:dyDescent="0.5">
      <c r="H56642"/>
      <c r="P56642"/>
    </row>
    <row r="56643" spans="8:16" x14ac:dyDescent="0.5">
      <c r="H56643"/>
      <c r="P56643"/>
    </row>
    <row r="56644" spans="8:16" x14ac:dyDescent="0.5">
      <c r="H56644"/>
      <c r="P56644"/>
    </row>
    <row r="56645" spans="8:16" x14ac:dyDescent="0.5">
      <c r="H56645"/>
      <c r="P56645"/>
    </row>
    <row r="56646" spans="8:16" x14ac:dyDescent="0.5">
      <c r="H56646"/>
      <c r="P56646"/>
    </row>
    <row r="56647" spans="8:16" x14ac:dyDescent="0.5">
      <c r="H56647"/>
      <c r="P56647"/>
    </row>
    <row r="56648" spans="8:16" x14ac:dyDescent="0.5">
      <c r="H56648"/>
      <c r="P56648"/>
    </row>
    <row r="56649" spans="8:16" x14ac:dyDescent="0.5">
      <c r="H56649"/>
      <c r="P56649"/>
    </row>
    <row r="56650" spans="8:16" x14ac:dyDescent="0.5">
      <c r="H56650"/>
      <c r="P56650"/>
    </row>
    <row r="56651" spans="8:16" x14ac:dyDescent="0.5">
      <c r="H56651"/>
      <c r="P56651"/>
    </row>
    <row r="56652" spans="8:16" x14ac:dyDescent="0.5">
      <c r="H56652"/>
      <c r="P56652"/>
    </row>
    <row r="56653" spans="8:16" x14ac:dyDescent="0.5">
      <c r="H56653"/>
      <c r="P56653"/>
    </row>
    <row r="56654" spans="8:16" x14ac:dyDescent="0.5">
      <c r="H56654"/>
      <c r="P56654"/>
    </row>
    <row r="56655" spans="8:16" x14ac:dyDescent="0.5">
      <c r="H56655"/>
      <c r="P56655"/>
    </row>
    <row r="56656" spans="8:16" x14ac:dyDescent="0.5">
      <c r="H56656"/>
      <c r="P56656"/>
    </row>
    <row r="56657" spans="8:16" x14ac:dyDescent="0.5">
      <c r="H56657"/>
      <c r="P56657"/>
    </row>
    <row r="56658" spans="8:16" x14ac:dyDescent="0.5">
      <c r="H56658"/>
      <c r="P56658"/>
    </row>
    <row r="56659" spans="8:16" x14ac:dyDescent="0.5">
      <c r="H56659"/>
      <c r="P56659"/>
    </row>
    <row r="56660" spans="8:16" x14ac:dyDescent="0.5">
      <c r="H56660"/>
      <c r="P56660"/>
    </row>
    <row r="56661" spans="8:16" x14ac:dyDescent="0.5">
      <c r="H56661"/>
      <c r="P56661"/>
    </row>
    <row r="56662" spans="8:16" x14ac:dyDescent="0.5">
      <c r="H56662"/>
      <c r="P56662"/>
    </row>
    <row r="56663" spans="8:16" x14ac:dyDescent="0.5">
      <c r="H56663"/>
      <c r="P56663"/>
    </row>
    <row r="56664" spans="8:16" x14ac:dyDescent="0.5">
      <c r="H56664"/>
      <c r="P56664"/>
    </row>
    <row r="56665" spans="8:16" x14ac:dyDescent="0.5">
      <c r="H56665"/>
      <c r="P56665"/>
    </row>
    <row r="56666" spans="8:16" x14ac:dyDescent="0.5">
      <c r="H56666"/>
      <c r="P56666"/>
    </row>
    <row r="56667" spans="8:16" x14ac:dyDescent="0.5">
      <c r="H56667"/>
      <c r="P56667"/>
    </row>
    <row r="56668" spans="8:16" x14ac:dyDescent="0.5">
      <c r="H56668"/>
      <c r="P56668"/>
    </row>
    <row r="56669" spans="8:16" x14ac:dyDescent="0.5">
      <c r="H56669"/>
      <c r="P56669"/>
    </row>
    <row r="56670" spans="8:16" x14ac:dyDescent="0.5">
      <c r="H56670"/>
      <c r="P56670"/>
    </row>
    <row r="56671" spans="8:16" x14ac:dyDescent="0.5">
      <c r="H56671"/>
      <c r="P56671"/>
    </row>
    <row r="56672" spans="8:16" x14ac:dyDescent="0.5">
      <c r="H56672"/>
      <c r="P56672"/>
    </row>
    <row r="56673" spans="8:16" x14ac:dyDescent="0.5">
      <c r="H56673"/>
      <c r="P56673"/>
    </row>
    <row r="56674" spans="8:16" x14ac:dyDescent="0.5">
      <c r="H56674"/>
      <c r="P56674"/>
    </row>
    <row r="56675" spans="8:16" x14ac:dyDescent="0.5">
      <c r="H56675"/>
      <c r="P56675"/>
    </row>
    <row r="56676" spans="8:16" x14ac:dyDescent="0.5">
      <c r="H56676"/>
      <c r="P56676"/>
    </row>
    <row r="56677" spans="8:16" x14ac:dyDescent="0.5">
      <c r="H56677"/>
      <c r="P56677"/>
    </row>
    <row r="56678" spans="8:16" x14ac:dyDescent="0.5">
      <c r="H56678"/>
      <c r="P56678"/>
    </row>
    <row r="56679" spans="8:16" x14ac:dyDescent="0.5">
      <c r="H56679"/>
      <c r="P56679"/>
    </row>
    <row r="56680" spans="8:16" x14ac:dyDescent="0.5">
      <c r="H56680"/>
      <c r="P56680"/>
    </row>
    <row r="56681" spans="8:16" x14ac:dyDescent="0.5">
      <c r="H56681"/>
      <c r="P56681"/>
    </row>
    <row r="56682" spans="8:16" x14ac:dyDescent="0.5">
      <c r="H56682"/>
      <c r="P56682"/>
    </row>
    <row r="56683" spans="8:16" x14ac:dyDescent="0.5">
      <c r="H56683"/>
      <c r="P56683"/>
    </row>
    <row r="56684" spans="8:16" x14ac:dyDescent="0.5">
      <c r="H56684"/>
      <c r="P56684"/>
    </row>
    <row r="56685" spans="8:16" x14ac:dyDescent="0.5">
      <c r="H56685"/>
      <c r="P56685"/>
    </row>
    <row r="56686" spans="8:16" x14ac:dyDescent="0.5">
      <c r="H56686"/>
      <c r="P56686"/>
    </row>
    <row r="56687" spans="8:16" x14ac:dyDescent="0.5">
      <c r="H56687"/>
      <c r="P56687"/>
    </row>
    <row r="56688" spans="8:16" x14ac:dyDescent="0.5">
      <c r="H56688"/>
      <c r="P56688"/>
    </row>
    <row r="56689" spans="8:16" x14ac:dyDescent="0.5">
      <c r="H56689"/>
      <c r="P56689"/>
    </row>
    <row r="56690" spans="8:16" x14ac:dyDescent="0.5">
      <c r="H56690"/>
      <c r="P56690"/>
    </row>
    <row r="56691" spans="8:16" x14ac:dyDescent="0.5">
      <c r="H56691"/>
      <c r="P56691"/>
    </row>
    <row r="56692" spans="8:16" x14ac:dyDescent="0.5">
      <c r="H56692"/>
      <c r="P56692"/>
    </row>
    <row r="56693" spans="8:16" x14ac:dyDescent="0.5">
      <c r="H56693"/>
      <c r="P56693"/>
    </row>
    <row r="56694" spans="8:16" x14ac:dyDescent="0.5">
      <c r="H56694"/>
      <c r="P56694"/>
    </row>
    <row r="56695" spans="8:16" x14ac:dyDescent="0.5">
      <c r="H56695"/>
      <c r="P56695"/>
    </row>
    <row r="56696" spans="8:16" x14ac:dyDescent="0.5">
      <c r="H56696"/>
      <c r="P56696"/>
    </row>
    <row r="56697" spans="8:16" x14ac:dyDescent="0.5">
      <c r="H56697"/>
      <c r="P56697"/>
    </row>
    <row r="56698" spans="8:16" x14ac:dyDescent="0.5">
      <c r="H56698"/>
      <c r="P56698"/>
    </row>
    <row r="56699" spans="8:16" x14ac:dyDescent="0.5">
      <c r="H56699"/>
      <c r="P56699"/>
    </row>
    <row r="56700" spans="8:16" x14ac:dyDescent="0.5">
      <c r="H56700"/>
      <c r="P56700"/>
    </row>
    <row r="56701" spans="8:16" x14ac:dyDescent="0.5">
      <c r="H56701"/>
      <c r="P56701"/>
    </row>
    <row r="56702" spans="8:16" x14ac:dyDescent="0.5">
      <c r="H56702"/>
      <c r="P56702"/>
    </row>
    <row r="56703" spans="8:16" x14ac:dyDescent="0.5">
      <c r="H56703"/>
      <c r="P56703"/>
    </row>
    <row r="56704" spans="8:16" x14ac:dyDescent="0.5">
      <c r="H56704"/>
      <c r="P56704"/>
    </row>
    <row r="56705" spans="8:16" x14ac:dyDescent="0.5">
      <c r="H56705"/>
      <c r="P56705"/>
    </row>
    <row r="56706" spans="8:16" x14ac:dyDescent="0.5">
      <c r="H56706"/>
      <c r="P56706"/>
    </row>
    <row r="56707" spans="8:16" x14ac:dyDescent="0.5">
      <c r="H56707"/>
      <c r="P56707"/>
    </row>
    <row r="56708" spans="8:16" x14ac:dyDescent="0.5">
      <c r="H56708"/>
      <c r="P56708"/>
    </row>
    <row r="56709" spans="8:16" x14ac:dyDescent="0.5">
      <c r="H56709"/>
      <c r="P56709"/>
    </row>
    <row r="56710" spans="8:16" x14ac:dyDescent="0.5">
      <c r="H56710"/>
      <c r="P56710"/>
    </row>
    <row r="56711" spans="8:16" x14ac:dyDescent="0.5">
      <c r="H56711"/>
      <c r="P56711"/>
    </row>
    <row r="56712" spans="8:16" x14ac:dyDescent="0.5">
      <c r="H56712"/>
      <c r="P56712"/>
    </row>
    <row r="56713" spans="8:16" x14ac:dyDescent="0.5">
      <c r="H56713"/>
      <c r="P56713"/>
    </row>
    <row r="56714" spans="8:16" x14ac:dyDescent="0.5">
      <c r="H56714"/>
      <c r="P56714"/>
    </row>
    <row r="56715" spans="8:16" x14ac:dyDescent="0.5">
      <c r="H56715"/>
      <c r="P56715"/>
    </row>
    <row r="56716" spans="8:16" x14ac:dyDescent="0.5">
      <c r="H56716"/>
      <c r="P56716"/>
    </row>
    <row r="56717" spans="8:16" x14ac:dyDescent="0.5">
      <c r="H56717"/>
      <c r="P56717"/>
    </row>
    <row r="56718" spans="8:16" x14ac:dyDescent="0.5">
      <c r="H56718"/>
      <c r="P56718"/>
    </row>
    <row r="56719" spans="8:16" x14ac:dyDescent="0.5">
      <c r="H56719"/>
      <c r="P56719"/>
    </row>
    <row r="56720" spans="8:16" x14ac:dyDescent="0.5">
      <c r="H56720"/>
      <c r="P56720"/>
    </row>
    <row r="56721" spans="8:16" x14ac:dyDescent="0.5">
      <c r="H56721"/>
      <c r="P56721"/>
    </row>
    <row r="56722" spans="8:16" x14ac:dyDescent="0.5">
      <c r="H56722"/>
      <c r="P56722"/>
    </row>
    <row r="56723" spans="8:16" x14ac:dyDescent="0.5">
      <c r="H56723"/>
      <c r="P56723"/>
    </row>
    <row r="56724" spans="8:16" x14ac:dyDescent="0.5">
      <c r="H56724"/>
      <c r="P56724"/>
    </row>
    <row r="56725" spans="8:16" x14ac:dyDescent="0.5">
      <c r="H56725"/>
      <c r="P56725"/>
    </row>
    <row r="56726" spans="8:16" x14ac:dyDescent="0.5">
      <c r="H56726"/>
      <c r="P56726"/>
    </row>
    <row r="56727" spans="8:16" x14ac:dyDescent="0.5">
      <c r="H56727"/>
      <c r="P56727"/>
    </row>
    <row r="56728" spans="8:16" x14ac:dyDescent="0.5">
      <c r="H56728"/>
      <c r="P56728"/>
    </row>
    <row r="56729" spans="8:16" x14ac:dyDescent="0.5">
      <c r="H56729"/>
      <c r="P56729"/>
    </row>
    <row r="56730" spans="8:16" x14ac:dyDescent="0.5">
      <c r="H56730"/>
      <c r="P56730"/>
    </row>
    <row r="56731" spans="8:16" x14ac:dyDescent="0.5">
      <c r="H56731"/>
      <c r="P56731"/>
    </row>
    <row r="56732" spans="8:16" x14ac:dyDescent="0.5">
      <c r="H56732"/>
      <c r="P56732"/>
    </row>
    <row r="56733" spans="8:16" x14ac:dyDescent="0.5">
      <c r="H56733"/>
      <c r="P56733"/>
    </row>
    <row r="56734" spans="8:16" x14ac:dyDescent="0.5">
      <c r="H56734"/>
      <c r="P56734"/>
    </row>
    <row r="56735" spans="8:16" x14ac:dyDescent="0.5">
      <c r="H56735"/>
      <c r="P56735"/>
    </row>
    <row r="56736" spans="8:16" x14ac:dyDescent="0.5">
      <c r="H56736"/>
      <c r="P56736"/>
    </row>
    <row r="56737" spans="8:16" x14ac:dyDescent="0.5">
      <c r="H56737"/>
      <c r="P56737"/>
    </row>
    <row r="56738" spans="8:16" x14ac:dyDescent="0.5">
      <c r="H56738"/>
      <c r="P56738"/>
    </row>
    <row r="56739" spans="8:16" x14ac:dyDescent="0.5">
      <c r="H56739"/>
      <c r="P56739"/>
    </row>
    <row r="56740" spans="8:16" x14ac:dyDescent="0.5">
      <c r="H56740"/>
      <c r="P56740"/>
    </row>
    <row r="56741" spans="8:16" x14ac:dyDescent="0.5">
      <c r="H56741"/>
      <c r="P56741"/>
    </row>
    <row r="56742" spans="8:16" x14ac:dyDescent="0.5">
      <c r="H56742"/>
      <c r="P56742"/>
    </row>
    <row r="56743" spans="8:16" x14ac:dyDescent="0.5">
      <c r="H56743"/>
      <c r="P56743"/>
    </row>
    <row r="56744" spans="8:16" x14ac:dyDescent="0.5">
      <c r="H56744"/>
      <c r="P56744"/>
    </row>
    <row r="56745" spans="8:16" x14ac:dyDescent="0.5">
      <c r="H56745"/>
      <c r="P56745"/>
    </row>
    <row r="56746" spans="8:16" x14ac:dyDescent="0.5">
      <c r="H56746"/>
      <c r="P56746"/>
    </row>
    <row r="56747" spans="8:16" x14ac:dyDescent="0.5">
      <c r="H56747"/>
      <c r="P56747"/>
    </row>
    <row r="56748" spans="8:16" x14ac:dyDescent="0.5">
      <c r="H56748"/>
      <c r="P56748"/>
    </row>
    <row r="56749" spans="8:16" x14ac:dyDescent="0.5">
      <c r="H56749"/>
      <c r="P56749"/>
    </row>
    <row r="56750" spans="8:16" x14ac:dyDescent="0.5">
      <c r="H56750"/>
      <c r="P56750"/>
    </row>
    <row r="56751" spans="8:16" x14ac:dyDescent="0.5">
      <c r="H56751"/>
      <c r="P56751"/>
    </row>
    <row r="56752" spans="8:16" x14ac:dyDescent="0.5">
      <c r="H56752"/>
      <c r="P56752"/>
    </row>
    <row r="56753" spans="8:16" x14ac:dyDescent="0.5">
      <c r="H56753"/>
      <c r="P56753"/>
    </row>
    <row r="56754" spans="8:16" x14ac:dyDescent="0.5">
      <c r="H56754"/>
      <c r="P56754"/>
    </row>
    <row r="56755" spans="8:16" x14ac:dyDescent="0.5">
      <c r="H56755"/>
      <c r="P56755"/>
    </row>
    <row r="56756" spans="8:16" x14ac:dyDescent="0.5">
      <c r="H56756"/>
      <c r="P56756"/>
    </row>
    <row r="56757" spans="8:16" x14ac:dyDescent="0.5">
      <c r="H56757"/>
      <c r="P56757"/>
    </row>
    <row r="56758" spans="8:16" x14ac:dyDescent="0.5">
      <c r="H56758"/>
      <c r="P56758"/>
    </row>
    <row r="56759" spans="8:16" x14ac:dyDescent="0.5">
      <c r="H56759"/>
      <c r="P56759"/>
    </row>
    <row r="56760" spans="8:16" x14ac:dyDescent="0.5">
      <c r="H56760"/>
      <c r="P56760"/>
    </row>
    <row r="56761" spans="8:16" x14ac:dyDescent="0.5">
      <c r="H56761"/>
      <c r="P56761"/>
    </row>
    <row r="56762" spans="8:16" x14ac:dyDescent="0.5">
      <c r="H56762"/>
      <c r="P56762"/>
    </row>
    <row r="56763" spans="8:16" x14ac:dyDescent="0.5">
      <c r="H56763"/>
      <c r="P56763"/>
    </row>
    <row r="56764" spans="8:16" x14ac:dyDescent="0.5">
      <c r="H56764"/>
      <c r="P56764"/>
    </row>
    <row r="56765" spans="8:16" x14ac:dyDescent="0.5">
      <c r="H56765"/>
      <c r="P56765"/>
    </row>
    <row r="56766" spans="8:16" x14ac:dyDescent="0.5">
      <c r="H56766"/>
      <c r="P56766"/>
    </row>
    <row r="56767" spans="8:16" x14ac:dyDescent="0.5">
      <c r="H56767"/>
      <c r="P56767"/>
    </row>
    <row r="56768" spans="8:16" x14ac:dyDescent="0.5">
      <c r="H56768"/>
      <c r="P56768"/>
    </row>
    <row r="56769" spans="8:16" x14ac:dyDescent="0.5">
      <c r="H56769"/>
      <c r="P56769"/>
    </row>
    <row r="56770" spans="8:16" x14ac:dyDescent="0.5">
      <c r="H56770"/>
      <c r="P56770"/>
    </row>
    <row r="56771" spans="8:16" x14ac:dyDescent="0.5">
      <c r="H56771"/>
      <c r="P56771"/>
    </row>
    <row r="56772" spans="8:16" x14ac:dyDescent="0.5">
      <c r="H56772"/>
      <c r="P56772"/>
    </row>
    <row r="56773" spans="8:16" x14ac:dyDescent="0.5">
      <c r="H56773"/>
      <c r="P56773"/>
    </row>
    <row r="56774" spans="8:16" x14ac:dyDescent="0.5">
      <c r="H56774"/>
      <c r="P56774"/>
    </row>
    <row r="56775" spans="8:16" x14ac:dyDescent="0.5">
      <c r="H56775"/>
      <c r="P56775"/>
    </row>
    <row r="56776" spans="8:16" x14ac:dyDescent="0.5">
      <c r="H56776"/>
      <c r="P56776"/>
    </row>
    <row r="56777" spans="8:16" x14ac:dyDescent="0.5">
      <c r="H56777"/>
      <c r="P56777"/>
    </row>
    <row r="56778" spans="8:16" x14ac:dyDescent="0.5">
      <c r="H56778"/>
      <c r="P56778"/>
    </row>
    <row r="56779" spans="8:16" x14ac:dyDescent="0.5">
      <c r="H56779"/>
      <c r="P56779"/>
    </row>
    <row r="56780" spans="8:16" x14ac:dyDescent="0.5">
      <c r="H56780"/>
      <c r="P56780"/>
    </row>
    <row r="56781" spans="8:16" x14ac:dyDescent="0.5">
      <c r="H56781"/>
      <c r="P56781"/>
    </row>
    <row r="56782" spans="8:16" x14ac:dyDescent="0.5">
      <c r="H56782"/>
      <c r="P56782"/>
    </row>
    <row r="56783" spans="8:16" x14ac:dyDescent="0.5">
      <c r="H56783"/>
      <c r="P56783"/>
    </row>
    <row r="56784" spans="8:16" x14ac:dyDescent="0.5">
      <c r="H56784"/>
      <c r="P56784"/>
    </row>
    <row r="56785" spans="8:16" x14ac:dyDescent="0.5">
      <c r="H56785"/>
      <c r="P56785"/>
    </row>
    <row r="56786" spans="8:16" x14ac:dyDescent="0.5">
      <c r="H56786"/>
      <c r="P56786"/>
    </row>
    <row r="56787" spans="8:16" x14ac:dyDescent="0.5">
      <c r="H56787"/>
      <c r="P56787"/>
    </row>
    <row r="56788" spans="8:16" x14ac:dyDescent="0.5">
      <c r="H56788"/>
      <c r="P56788"/>
    </row>
    <row r="56789" spans="8:16" x14ac:dyDescent="0.5">
      <c r="H56789"/>
      <c r="P56789"/>
    </row>
    <row r="56790" spans="8:16" x14ac:dyDescent="0.5">
      <c r="H56790"/>
      <c r="P56790"/>
    </row>
    <row r="56791" spans="8:16" x14ac:dyDescent="0.5">
      <c r="H56791"/>
      <c r="P56791"/>
    </row>
    <row r="56792" spans="8:16" x14ac:dyDescent="0.5">
      <c r="H56792"/>
      <c r="P56792"/>
    </row>
    <row r="56793" spans="8:16" x14ac:dyDescent="0.5">
      <c r="H56793"/>
      <c r="P56793"/>
    </row>
    <row r="56794" spans="8:16" x14ac:dyDescent="0.5">
      <c r="H56794"/>
      <c r="P56794"/>
    </row>
    <row r="56795" spans="8:16" x14ac:dyDescent="0.5">
      <c r="H56795"/>
      <c r="P56795"/>
    </row>
    <row r="56796" spans="8:16" x14ac:dyDescent="0.5">
      <c r="H56796"/>
      <c r="P56796"/>
    </row>
    <row r="56797" spans="8:16" x14ac:dyDescent="0.5">
      <c r="H56797"/>
      <c r="P56797"/>
    </row>
    <row r="56798" spans="8:16" x14ac:dyDescent="0.5">
      <c r="H56798"/>
      <c r="P56798"/>
    </row>
    <row r="56799" spans="8:16" x14ac:dyDescent="0.5">
      <c r="H56799"/>
      <c r="P56799"/>
    </row>
    <row r="56800" spans="8:16" x14ac:dyDescent="0.5">
      <c r="H56800"/>
      <c r="P56800"/>
    </row>
    <row r="56801" spans="8:16" x14ac:dyDescent="0.5">
      <c r="H56801"/>
      <c r="P56801"/>
    </row>
    <row r="56802" spans="8:16" x14ac:dyDescent="0.5">
      <c r="H56802"/>
      <c r="P56802"/>
    </row>
    <row r="56803" spans="8:16" x14ac:dyDescent="0.5">
      <c r="H56803"/>
      <c r="P56803"/>
    </row>
    <row r="56804" spans="8:16" x14ac:dyDescent="0.5">
      <c r="H56804"/>
      <c r="P56804"/>
    </row>
    <row r="56805" spans="8:16" x14ac:dyDescent="0.5">
      <c r="H56805"/>
      <c r="P56805"/>
    </row>
    <row r="56806" spans="8:16" x14ac:dyDescent="0.5">
      <c r="H56806"/>
      <c r="P56806"/>
    </row>
    <row r="56807" spans="8:16" x14ac:dyDescent="0.5">
      <c r="H56807"/>
      <c r="P56807"/>
    </row>
    <row r="56808" spans="8:16" x14ac:dyDescent="0.5">
      <c r="H56808"/>
      <c r="P56808"/>
    </row>
    <row r="56809" spans="8:16" x14ac:dyDescent="0.5">
      <c r="H56809"/>
      <c r="P56809"/>
    </row>
    <row r="56810" spans="8:16" x14ac:dyDescent="0.5">
      <c r="H56810"/>
      <c r="P56810"/>
    </row>
    <row r="56811" spans="8:16" x14ac:dyDescent="0.5">
      <c r="H56811"/>
      <c r="P56811"/>
    </row>
    <row r="56812" spans="8:16" x14ac:dyDescent="0.5">
      <c r="H56812"/>
      <c r="P56812"/>
    </row>
    <row r="56813" spans="8:16" x14ac:dyDescent="0.5">
      <c r="H56813"/>
      <c r="P56813"/>
    </row>
    <row r="56814" spans="8:16" x14ac:dyDescent="0.5">
      <c r="H56814"/>
      <c r="P56814"/>
    </row>
    <row r="56815" spans="8:16" x14ac:dyDescent="0.5">
      <c r="H56815"/>
      <c r="P56815"/>
    </row>
    <row r="56816" spans="8:16" x14ac:dyDescent="0.5">
      <c r="H56816"/>
      <c r="P56816"/>
    </row>
    <row r="56817" spans="8:16" x14ac:dyDescent="0.5">
      <c r="H56817"/>
      <c r="P56817"/>
    </row>
    <row r="56818" spans="8:16" x14ac:dyDescent="0.5">
      <c r="H56818"/>
      <c r="P56818"/>
    </row>
    <row r="56819" spans="8:16" x14ac:dyDescent="0.5">
      <c r="H56819"/>
      <c r="P56819"/>
    </row>
    <row r="56820" spans="8:16" x14ac:dyDescent="0.5">
      <c r="H56820"/>
      <c r="P56820"/>
    </row>
    <row r="56821" spans="8:16" x14ac:dyDescent="0.5">
      <c r="H56821"/>
      <c r="P56821"/>
    </row>
    <row r="56822" spans="8:16" x14ac:dyDescent="0.5">
      <c r="H56822"/>
      <c r="P56822"/>
    </row>
    <row r="56823" spans="8:16" x14ac:dyDescent="0.5">
      <c r="H56823"/>
      <c r="P56823"/>
    </row>
    <row r="56824" spans="8:16" x14ac:dyDescent="0.5">
      <c r="H56824"/>
      <c r="P56824"/>
    </row>
    <row r="56825" spans="8:16" x14ac:dyDescent="0.5">
      <c r="H56825"/>
      <c r="P56825"/>
    </row>
    <row r="56826" spans="8:16" x14ac:dyDescent="0.5">
      <c r="H56826"/>
      <c r="P56826"/>
    </row>
    <row r="56827" spans="8:16" x14ac:dyDescent="0.5">
      <c r="H56827"/>
      <c r="P56827"/>
    </row>
    <row r="56828" spans="8:16" x14ac:dyDescent="0.5">
      <c r="H56828"/>
      <c r="P56828"/>
    </row>
    <row r="56829" spans="8:16" x14ac:dyDescent="0.5">
      <c r="H56829"/>
      <c r="P56829"/>
    </row>
    <row r="56830" spans="8:16" x14ac:dyDescent="0.5">
      <c r="H56830"/>
      <c r="P56830"/>
    </row>
    <row r="56831" spans="8:16" x14ac:dyDescent="0.5">
      <c r="H56831"/>
      <c r="P56831"/>
    </row>
    <row r="56832" spans="8:16" x14ac:dyDescent="0.5">
      <c r="H56832"/>
      <c r="P56832"/>
    </row>
    <row r="56833" spans="8:16" x14ac:dyDescent="0.5">
      <c r="H56833"/>
      <c r="P56833"/>
    </row>
    <row r="56834" spans="8:16" x14ac:dyDescent="0.5">
      <c r="H56834"/>
      <c r="P56834"/>
    </row>
    <row r="56835" spans="8:16" x14ac:dyDescent="0.5">
      <c r="H56835"/>
      <c r="P56835"/>
    </row>
    <row r="56836" spans="8:16" x14ac:dyDescent="0.5">
      <c r="H56836"/>
      <c r="P56836"/>
    </row>
    <row r="56837" spans="8:16" x14ac:dyDescent="0.5">
      <c r="H56837"/>
      <c r="P56837"/>
    </row>
    <row r="56838" spans="8:16" x14ac:dyDescent="0.5">
      <c r="H56838"/>
      <c r="P56838"/>
    </row>
    <row r="56839" spans="8:16" x14ac:dyDescent="0.5">
      <c r="H56839"/>
      <c r="P56839"/>
    </row>
    <row r="56840" spans="8:16" x14ac:dyDescent="0.5">
      <c r="H56840"/>
      <c r="P56840"/>
    </row>
    <row r="56841" spans="8:16" x14ac:dyDescent="0.5">
      <c r="H56841"/>
      <c r="P56841"/>
    </row>
    <row r="56842" spans="8:16" x14ac:dyDescent="0.5">
      <c r="H56842"/>
      <c r="P56842"/>
    </row>
    <row r="56843" spans="8:16" x14ac:dyDescent="0.5">
      <c r="H56843"/>
      <c r="P56843"/>
    </row>
    <row r="56844" spans="8:16" x14ac:dyDescent="0.5">
      <c r="H56844"/>
      <c r="P56844"/>
    </row>
    <row r="56845" spans="8:16" x14ac:dyDescent="0.5">
      <c r="H56845"/>
      <c r="P56845"/>
    </row>
    <row r="56846" spans="8:16" x14ac:dyDescent="0.5">
      <c r="H56846"/>
      <c r="P56846"/>
    </row>
    <row r="56847" spans="8:16" x14ac:dyDescent="0.5">
      <c r="H56847"/>
      <c r="P56847"/>
    </row>
    <row r="56848" spans="8:16" x14ac:dyDescent="0.5">
      <c r="H56848"/>
      <c r="P56848"/>
    </row>
    <row r="56849" spans="8:16" x14ac:dyDescent="0.5">
      <c r="H56849"/>
      <c r="P56849"/>
    </row>
    <row r="56850" spans="8:16" x14ac:dyDescent="0.5">
      <c r="H56850"/>
      <c r="P56850"/>
    </row>
    <row r="56851" spans="8:16" x14ac:dyDescent="0.5">
      <c r="H56851"/>
      <c r="P56851"/>
    </row>
    <row r="56852" spans="8:16" x14ac:dyDescent="0.5">
      <c r="H56852"/>
      <c r="P56852"/>
    </row>
    <row r="56853" spans="8:16" x14ac:dyDescent="0.5">
      <c r="H56853"/>
      <c r="P56853"/>
    </row>
    <row r="56854" spans="8:16" x14ac:dyDescent="0.5">
      <c r="H56854"/>
      <c r="P56854"/>
    </row>
    <row r="56855" spans="8:16" x14ac:dyDescent="0.5">
      <c r="H56855"/>
      <c r="P56855"/>
    </row>
    <row r="56856" spans="8:16" x14ac:dyDescent="0.5">
      <c r="H56856"/>
      <c r="P56856"/>
    </row>
    <row r="56857" spans="8:16" x14ac:dyDescent="0.5">
      <c r="H56857"/>
      <c r="P56857"/>
    </row>
    <row r="56858" spans="8:16" x14ac:dyDescent="0.5">
      <c r="H56858"/>
      <c r="P56858"/>
    </row>
    <row r="56859" spans="8:16" x14ac:dyDescent="0.5">
      <c r="H56859"/>
      <c r="P56859"/>
    </row>
    <row r="56860" spans="8:16" x14ac:dyDescent="0.5">
      <c r="H56860"/>
      <c r="P56860"/>
    </row>
    <row r="56861" spans="8:16" x14ac:dyDescent="0.5">
      <c r="H56861"/>
      <c r="P56861"/>
    </row>
    <row r="56862" spans="8:16" x14ac:dyDescent="0.5">
      <c r="H56862"/>
      <c r="P56862"/>
    </row>
    <row r="56863" spans="8:16" x14ac:dyDescent="0.5">
      <c r="H56863"/>
      <c r="P56863"/>
    </row>
    <row r="56864" spans="8:16" x14ac:dyDescent="0.5">
      <c r="H56864"/>
      <c r="P56864"/>
    </row>
    <row r="56865" spans="8:16" x14ac:dyDescent="0.5">
      <c r="H56865"/>
      <c r="P56865"/>
    </row>
    <row r="56866" spans="8:16" x14ac:dyDescent="0.5">
      <c r="H56866"/>
      <c r="P56866"/>
    </row>
    <row r="56867" spans="8:16" x14ac:dyDescent="0.5">
      <c r="H56867"/>
      <c r="P56867"/>
    </row>
    <row r="56868" spans="8:16" x14ac:dyDescent="0.5">
      <c r="H56868"/>
      <c r="P56868"/>
    </row>
    <row r="56869" spans="8:16" x14ac:dyDescent="0.5">
      <c r="H56869"/>
      <c r="P56869"/>
    </row>
    <row r="56870" spans="8:16" x14ac:dyDescent="0.5">
      <c r="H56870"/>
      <c r="P56870"/>
    </row>
    <row r="56871" spans="8:16" x14ac:dyDescent="0.5">
      <c r="H56871"/>
      <c r="P56871"/>
    </row>
    <row r="56872" spans="8:16" x14ac:dyDescent="0.5">
      <c r="H56872"/>
      <c r="P56872"/>
    </row>
    <row r="56873" spans="8:16" x14ac:dyDescent="0.5">
      <c r="H56873"/>
      <c r="P56873"/>
    </row>
    <row r="56874" spans="8:16" x14ac:dyDescent="0.5">
      <c r="H56874"/>
      <c r="P56874"/>
    </row>
    <row r="56875" spans="8:16" x14ac:dyDescent="0.5">
      <c r="H56875"/>
      <c r="P56875"/>
    </row>
    <row r="56876" spans="8:16" x14ac:dyDescent="0.5">
      <c r="H56876"/>
      <c r="P56876"/>
    </row>
    <row r="56877" spans="8:16" x14ac:dyDescent="0.5">
      <c r="H56877"/>
      <c r="P56877"/>
    </row>
    <row r="56878" spans="8:16" x14ac:dyDescent="0.5">
      <c r="H56878"/>
      <c r="P56878"/>
    </row>
    <row r="56879" spans="8:16" x14ac:dyDescent="0.5">
      <c r="H56879"/>
      <c r="P56879"/>
    </row>
    <row r="56880" spans="8:16" x14ac:dyDescent="0.5">
      <c r="H56880"/>
      <c r="P56880"/>
    </row>
    <row r="56881" spans="8:16" x14ac:dyDescent="0.5">
      <c r="H56881"/>
      <c r="P56881"/>
    </row>
    <row r="56882" spans="8:16" x14ac:dyDescent="0.5">
      <c r="H56882"/>
      <c r="P56882"/>
    </row>
    <row r="56883" spans="8:16" x14ac:dyDescent="0.5">
      <c r="H56883"/>
      <c r="P56883"/>
    </row>
    <row r="56884" spans="8:16" x14ac:dyDescent="0.5">
      <c r="H56884"/>
      <c r="P56884"/>
    </row>
    <row r="56885" spans="8:16" x14ac:dyDescent="0.5">
      <c r="H56885"/>
      <c r="P56885"/>
    </row>
    <row r="56886" spans="8:16" x14ac:dyDescent="0.5">
      <c r="H56886"/>
      <c r="P56886"/>
    </row>
    <row r="56887" spans="8:16" x14ac:dyDescent="0.5">
      <c r="H56887"/>
      <c r="P56887"/>
    </row>
    <row r="56888" spans="8:16" x14ac:dyDescent="0.5">
      <c r="H56888"/>
      <c r="P56888"/>
    </row>
    <row r="56889" spans="8:16" x14ac:dyDescent="0.5">
      <c r="H56889"/>
      <c r="P56889"/>
    </row>
    <row r="56890" spans="8:16" x14ac:dyDescent="0.5">
      <c r="H56890"/>
      <c r="P56890"/>
    </row>
    <row r="56891" spans="8:16" x14ac:dyDescent="0.5">
      <c r="H56891"/>
      <c r="P56891"/>
    </row>
    <row r="56892" spans="8:16" x14ac:dyDescent="0.5">
      <c r="H56892"/>
      <c r="P56892"/>
    </row>
    <row r="56893" spans="8:16" x14ac:dyDescent="0.5">
      <c r="H56893"/>
      <c r="P56893"/>
    </row>
    <row r="56894" spans="8:16" x14ac:dyDescent="0.5">
      <c r="H56894"/>
      <c r="P56894"/>
    </row>
    <row r="56895" spans="8:16" x14ac:dyDescent="0.5">
      <c r="H56895"/>
      <c r="P56895"/>
    </row>
    <row r="56896" spans="8:16" x14ac:dyDescent="0.5">
      <c r="H56896"/>
      <c r="P56896"/>
    </row>
    <row r="56897" spans="8:16" x14ac:dyDescent="0.5">
      <c r="H56897"/>
      <c r="P56897"/>
    </row>
    <row r="56898" spans="8:16" x14ac:dyDescent="0.5">
      <c r="H56898"/>
      <c r="P56898"/>
    </row>
    <row r="56899" spans="8:16" x14ac:dyDescent="0.5">
      <c r="H56899"/>
      <c r="P56899"/>
    </row>
    <row r="56900" spans="8:16" x14ac:dyDescent="0.5">
      <c r="H56900"/>
      <c r="P56900"/>
    </row>
    <row r="56901" spans="8:16" x14ac:dyDescent="0.5">
      <c r="H56901"/>
      <c r="P56901"/>
    </row>
    <row r="56902" spans="8:16" x14ac:dyDescent="0.5">
      <c r="H56902"/>
      <c r="P56902"/>
    </row>
    <row r="56903" spans="8:16" x14ac:dyDescent="0.5">
      <c r="H56903"/>
      <c r="P56903"/>
    </row>
    <row r="56904" spans="8:16" x14ac:dyDescent="0.5">
      <c r="H56904"/>
      <c r="P56904"/>
    </row>
    <row r="56905" spans="8:16" x14ac:dyDescent="0.5">
      <c r="H56905"/>
      <c r="P56905"/>
    </row>
    <row r="56906" spans="8:16" x14ac:dyDescent="0.5">
      <c r="H56906"/>
      <c r="P56906"/>
    </row>
    <row r="56907" spans="8:16" x14ac:dyDescent="0.5">
      <c r="H56907"/>
      <c r="P56907"/>
    </row>
    <row r="56908" spans="8:16" x14ac:dyDescent="0.5">
      <c r="H56908"/>
      <c r="P56908"/>
    </row>
    <row r="56909" spans="8:16" x14ac:dyDescent="0.5">
      <c r="H56909"/>
      <c r="P56909"/>
    </row>
    <row r="56910" spans="8:16" x14ac:dyDescent="0.5">
      <c r="H56910"/>
      <c r="P56910"/>
    </row>
    <row r="56911" spans="8:16" x14ac:dyDescent="0.5">
      <c r="H56911"/>
      <c r="P56911"/>
    </row>
    <row r="56912" spans="8:16" x14ac:dyDescent="0.5">
      <c r="H56912"/>
      <c r="P56912"/>
    </row>
    <row r="56913" spans="8:16" x14ac:dyDescent="0.5">
      <c r="H56913"/>
      <c r="P56913"/>
    </row>
    <row r="56914" spans="8:16" x14ac:dyDescent="0.5">
      <c r="H56914"/>
      <c r="P56914"/>
    </row>
    <row r="56915" spans="8:16" x14ac:dyDescent="0.5">
      <c r="H56915"/>
      <c r="P56915"/>
    </row>
    <row r="56916" spans="8:16" x14ac:dyDescent="0.5">
      <c r="H56916"/>
      <c r="P56916"/>
    </row>
    <row r="56917" spans="8:16" x14ac:dyDescent="0.5">
      <c r="H56917"/>
      <c r="P56917"/>
    </row>
    <row r="56918" spans="8:16" x14ac:dyDescent="0.5">
      <c r="H56918"/>
      <c r="P56918"/>
    </row>
    <row r="56919" spans="8:16" x14ac:dyDescent="0.5">
      <c r="H56919"/>
      <c r="P56919"/>
    </row>
    <row r="56920" spans="8:16" x14ac:dyDescent="0.5">
      <c r="H56920"/>
      <c r="P56920"/>
    </row>
    <row r="56921" spans="8:16" x14ac:dyDescent="0.5">
      <c r="H56921"/>
      <c r="P56921"/>
    </row>
    <row r="56922" spans="8:16" x14ac:dyDescent="0.5">
      <c r="H56922"/>
      <c r="P56922"/>
    </row>
    <row r="56923" spans="8:16" x14ac:dyDescent="0.5">
      <c r="H56923"/>
      <c r="P56923"/>
    </row>
    <row r="56924" spans="8:16" x14ac:dyDescent="0.5">
      <c r="H56924"/>
      <c r="P56924"/>
    </row>
    <row r="56925" spans="8:16" x14ac:dyDescent="0.5">
      <c r="H56925"/>
      <c r="P56925"/>
    </row>
    <row r="56926" spans="8:16" x14ac:dyDescent="0.5">
      <c r="H56926"/>
      <c r="P56926"/>
    </row>
    <row r="56927" spans="8:16" x14ac:dyDescent="0.5">
      <c r="H56927"/>
      <c r="P56927"/>
    </row>
    <row r="56928" spans="8:16" x14ac:dyDescent="0.5">
      <c r="H56928"/>
      <c r="P56928"/>
    </row>
    <row r="56929" spans="8:16" x14ac:dyDescent="0.5">
      <c r="H56929"/>
      <c r="P56929"/>
    </row>
    <row r="56930" spans="8:16" x14ac:dyDescent="0.5">
      <c r="H56930"/>
      <c r="P56930"/>
    </row>
    <row r="56931" spans="8:16" x14ac:dyDescent="0.5">
      <c r="H56931"/>
      <c r="P56931"/>
    </row>
    <row r="56932" spans="8:16" x14ac:dyDescent="0.5">
      <c r="H56932"/>
      <c r="P56932"/>
    </row>
    <row r="56933" spans="8:16" x14ac:dyDescent="0.5">
      <c r="H56933"/>
      <c r="P56933"/>
    </row>
    <row r="56934" spans="8:16" x14ac:dyDescent="0.5">
      <c r="H56934"/>
      <c r="P56934"/>
    </row>
    <row r="56935" spans="8:16" x14ac:dyDescent="0.5">
      <c r="H56935"/>
      <c r="P56935"/>
    </row>
    <row r="56936" spans="8:16" x14ac:dyDescent="0.5">
      <c r="H56936"/>
      <c r="P56936"/>
    </row>
    <row r="56937" spans="8:16" x14ac:dyDescent="0.5">
      <c r="H56937"/>
      <c r="P56937"/>
    </row>
    <row r="56938" spans="8:16" x14ac:dyDescent="0.5">
      <c r="H56938"/>
      <c r="P56938"/>
    </row>
    <row r="56939" spans="8:16" x14ac:dyDescent="0.5">
      <c r="H56939"/>
      <c r="P56939"/>
    </row>
    <row r="56940" spans="8:16" x14ac:dyDescent="0.5">
      <c r="H56940"/>
      <c r="P56940"/>
    </row>
    <row r="56941" spans="8:16" x14ac:dyDescent="0.5">
      <c r="H56941"/>
      <c r="P56941"/>
    </row>
    <row r="56942" spans="8:16" x14ac:dyDescent="0.5">
      <c r="H56942"/>
      <c r="P56942"/>
    </row>
    <row r="56943" spans="8:16" x14ac:dyDescent="0.5">
      <c r="H56943"/>
      <c r="P56943"/>
    </row>
    <row r="56944" spans="8:16" x14ac:dyDescent="0.5">
      <c r="H56944"/>
      <c r="P56944"/>
    </row>
    <row r="56945" spans="8:16" x14ac:dyDescent="0.5">
      <c r="H56945"/>
      <c r="P56945"/>
    </row>
    <row r="56946" spans="8:16" x14ac:dyDescent="0.5">
      <c r="H56946"/>
      <c r="P56946"/>
    </row>
    <row r="56947" spans="8:16" x14ac:dyDescent="0.5">
      <c r="H56947"/>
      <c r="P56947"/>
    </row>
    <row r="56948" spans="8:16" x14ac:dyDescent="0.5">
      <c r="H56948"/>
      <c r="P56948"/>
    </row>
    <row r="56949" spans="8:16" x14ac:dyDescent="0.5">
      <c r="H56949"/>
      <c r="P56949"/>
    </row>
    <row r="56950" spans="8:16" x14ac:dyDescent="0.5">
      <c r="H56950"/>
      <c r="P56950"/>
    </row>
    <row r="56951" spans="8:16" x14ac:dyDescent="0.5">
      <c r="H56951"/>
      <c r="P56951"/>
    </row>
    <row r="56952" spans="8:16" x14ac:dyDescent="0.5">
      <c r="H56952"/>
      <c r="P56952"/>
    </row>
    <row r="56953" spans="8:16" x14ac:dyDescent="0.5">
      <c r="H56953"/>
      <c r="P56953"/>
    </row>
    <row r="56954" spans="8:16" x14ac:dyDescent="0.5">
      <c r="H56954"/>
      <c r="P56954"/>
    </row>
    <row r="56955" spans="8:16" x14ac:dyDescent="0.5">
      <c r="H56955"/>
      <c r="P56955"/>
    </row>
    <row r="56956" spans="8:16" x14ac:dyDescent="0.5">
      <c r="H56956"/>
      <c r="P56956"/>
    </row>
    <row r="56957" spans="8:16" x14ac:dyDescent="0.5">
      <c r="H56957"/>
      <c r="P56957"/>
    </row>
    <row r="56958" spans="8:16" x14ac:dyDescent="0.5">
      <c r="H56958"/>
      <c r="P56958"/>
    </row>
    <row r="56959" spans="8:16" x14ac:dyDescent="0.5">
      <c r="H56959"/>
      <c r="P56959"/>
    </row>
    <row r="56960" spans="8:16" x14ac:dyDescent="0.5">
      <c r="H56960"/>
      <c r="P56960"/>
    </row>
    <row r="56961" spans="8:16" x14ac:dyDescent="0.5">
      <c r="H56961"/>
      <c r="P56961"/>
    </row>
    <row r="56962" spans="8:16" x14ac:dyDescent="0.5">
      <c r="H56962"/>
      <c r="P56962"/>
    </row>
    <row r="56963" spans="8:16" x14ac:dyDescent="0.5">
      <c r="H56963"/>
      <c r="P56963"/>
    </row>
    <row r="56964" spans="8:16" x14ac:dyDescent="0.5">
      <c r="H56964"/>
      <c r="P56964"/>
    </row>
    <row r="56965" spans="8:16" x14ac:dyDescent="0.5">
      <c r="H56965"/>
      <c r="P56965"/>
    </row>
    <row r="56966" spans="8:16" x14ac:dyDescent="0.5">
      <c r="H56966"/>
      <c r="P56966"/>
    </row>
    <row r="56967" spans="8:16" x14ac:dyDescent="0.5">
      <c r="H56967"/>
      <c r="P56967"/>
    </row>
    <row r="56968" spans="8:16" x14ac:dyDescent="0.5">
      <c r="H56968"/>
      <c r="P56968"/>
    </row>
    <row r="56969" spans="8:16" x14ac:dyDescent="0.5">
      <c r="H56969"/>
      <c r="P56969"/>
    </row>
    <row r="56970" spans="8:16" x14ac:dyDescent="0.5">
      <c r="H56970"/>
      <c r="P56970"/>
    </row>
    <row r="56971" spans="8:16" x14ac:dyDescent="0.5">
      <c r="H56971"/>
      <c r="P56971"/>
    </row>
    <row r="56972" spans="8:16" x14ac:dyDescent="0.5">
      <c r="H56972"/>
      <c r="P56972"/>
    </row>
    <row r="56973" spans="8:16" x14ac:dyDescent="0.5">
      <c r="H56973"/>
      <c r="P56973"/>
    </row>
    <row r="56974" spans="8:16" x14ac:dyDescent="0.5">
      <c r="H56974"/>
      <c r="P56974"/>
    </row>
    <row r="56975" spans="8:16" x14ac:dyDescent="0.5">
      <c r="H56975"/>
      <c r="P56975"/>
    </row>
    <row r="56976" spans="8:16" x14ac:dyDescent="0.5">
      <c r="H56976"/>
      <c r="P56976"/>
    </row>
    <row r="56977" spans="8:16" x14ac:dyDescent="0.5">
      <c r="H56977"/>
      <c r="P56977"/>
    </row>
    <row r="56978" spans="8:16" x14ac:dyDescent="0.5">
      <c r="H56978"/>
      <c r="P56978"/>
    </row>
    <row r="56979" spans="8:16" x14ac:dyDescent="0.5">
      <c r="H56979"/>
      <c r="P56979"/>
    </row>
    <row r="56980" spans="8:16" x14ac:dyDescent="0.5">
      <c r="H56980"/>
      <c r="P56980"/>
    </row>
    <row r="56981" spans="8:16" x14ac:dyDescent="0.5">
      <c r="H56981"/>
      <c r="P56981"/>
    </row>
    <row r="56982" spans="8:16" x14ac:dyDescent="0.5">
      <c r="H56982"/>
      <c r="P56982"/>
    </row>
    <row r="56983" spans="8:16" x14ac:dyDescent="0.5">
      <c r="H56983"/>
      <c r="P56983"/>
    </row>
    <row r="56984" spans="8:16" x14ac:dyDescent="0.5">
      <c r="H56984"/>
      <c r="P56984"/>
    </row>
    <row r="56985" spans="8:16" x14ac:dyDescent="0.5">
      <c r="H56985"/>
      <c r="P56985"/>
    </row>
    <row r="56986" spans="8:16" x14ac:dyDescent="0.5">
      <c r="H56986"/>
      <c r="P56986"/>
    </row>
    <row r="56987" spans="8:16" x14ac:dyDescent="0.5">
      <c r="H56987"/>
      <c r="P56987"/>
    </row>
    <row r="56988" spans="8:16" x14ac:dyDescent="0.5">
      <c r="H56988"/>
      <c r="P56988"/>
    </row>
    <row r="56989" spans="8:16" x14ac:dyDescent="0.5">
      <c r="H56989"/>
      <c r="P56989"/>
    </row>
    <row r="56990" spans="8:16" x14ac:dyDescent="0.5">
      <c r="H56990"/>
      <c r="P56990"/>
    </row>
    <row r="56991" spans="8:16" x14ac:dyDescent="0.5">
      <c r="H56991"/>
      <c r="P56991"/>
    </row>
    <row r="56992" spans="8:16" x14ac:dyDescent="0.5">
      <c r="H56992"/>
      <c r="P56992"/>
    </row>
    <row r="56993" spans="8:16" x14ac:dyDescent="0.5">
      <c r="H56993"/>
      <c r="P56993"/>
    </row>
    <row r="56994" spans="8:16" x14ac:dyDescent="0.5">
      <c r="H56994"/>
      <c r="P56994"/>
    </row>
    <row r="56995" spans="8:16" x14ac:dyDescent="0.5">
      <c r="H56995"/>
      <c r="P56995"/>
    </row>
    <row r="56996" spans="8:16" x14ac:dyDescent="0.5">
      <c r="H56996"/>
      <c r="P56996"/>
    </row>
    <row r="56997" spans="8:16" x14ac:dyDescent="0.5">
      <c r="H56997"/>
      <c r="P56997"/>
    </row>
    <row r="56998" spans="8:16" x14ac:dyDescent="0.5">
      <c r="H56998"/>
      <c r="P56998"/>
    </row>
    <row r="56999" spans="8:16" x14ac:dyDescent="0.5">
      <c r="H56999"/>
      <c r="P56999"/>
    </row>
    <row r="57000" spans="8:16" x14ac:dyDescent="0.5">
      <c r="H57000"/>
      <c r="P57000"/>
    </row>
    <row r="57001" spans="8:16" x14ac:dyDescent="0.5">
      <c r="H57001"/>
      <c r="P57001"/>
    </row>
    <row r="57002" spans="8:16" x14ac:dyDescent="0.5">
      <c r="H57002"/>
      <c r="P57002"/>
    </row>
    <row r="57003" spans="8:16" x14ac:dyDescent="0.5">
      <c r="H57003"/>
      <c r="P57003"/>
    </row>
    <row r="57004" spans="8:16" x14ac:dyDescent="0.5">
      <c r="H57004"/>
      <c r="P57004"/>
    </row>
    <row r="57005" spans="8:16" x14ac:dyDescent="0.5">
      <c r="H57005"/>
      <c r="P57005"/>
    </row>
    <row r="57006" spans="8:16" x14ac:dyDescent="0.5">
      <c r="H57006"/>
      <c r="P57006"/>
    </row>
    <row r="57007" spans="8:16" x14ac:dyDescent="0.5">
      <c r="H57007"/>
      <c r="P57007"/>
    </row>
    <row r="57008" spans="8:16" x14ac:dyDescent="0.5">
      <c r="H57008"/>
      <c r="P57008"/>
    </row>
    <row r="57009" spans="8:16" x14ac:dyDescent="0.5">
      <c r="H57009"/>
      <c r="P57009"/>
    </row>
    <row r="57010" spans="8:16" x14ac:dyDescent="0.5">
      <c r="H57010"/>
      <c r="P57010"/>
    </row>
    <row r="57011" spans="8:16" x14ac:dyDescent="0.5">
      <c r="H57011"/>
      <c r="P57011"/>
    </row>
    <row r="57012" spans="8:16" x14ac:dyDescent="0.5">
      <c r="H57012"/>
      <c r="P57012"/>
    </row>
    <row r="57013" spans="8:16" x14ac:dyDescent="0.5">
      <c r="H57013"/>
      <c r="P57013"/>
    </row>
    <row r="57014" spans="8:16" x14ac:dyDescent="0.5">
      <c r="H57014"/>
      <c r="P57014"/>
    </row>
    <row r="57015" spans="8:16" x14ac:dyDescent="0.5">
      <c r="H57015"/>
      <c r="P57015"/>
    </row>
    <row r="57016" spans="8:16" x14ac:dyDescent="0.5">
      <c r="H57016"/>
      <c r="P57016"/>
    </row>
    <row r="57017" spans="8:16" x14ac:dyDescent="0.5">
      <c r="H57017"/>
      <c r="P57017"/>
    </row>
    <row r="57018" spans="8:16" x14ac:dyDescent="0.5">
      <c r="H57018"/>
      <c r="P57018"/>
    </row>
    <row r="57019" spans="8:16" x14ac:dyDescent="0.5">
      <c r="H57019"/>
      <c r="P57019"/>
    </row>
    <row r="57020" spans="8:16" x14ac:dyDescent="0.5">
      <c r="H57020"/>
      <c r="P57020"/>
    </row>
    <row r="57021" spans="8:16" x14ac:dyDescent="0.5">
      <c r="H57021"/>
      <c r="P57021"/>
    </row>
    <row r="57022" spans="8:16" x14ac:dyDescent="0.5">
      <c r="H57022"/>
      <c r="P57022"/>
    </row>
    <row r="57023" spans="8:16" x14ac:dyDescent="0.5">
      <c r="H57023"/>
      <c r="P57023"/>
    </row>
    <row r="57024" spans="8:16" x14ac:dyDescent="0.5">
      <c r="H57024"/>
      <c r="P57024"/>
    </row>
    <row r="57025" spans="8:16" x14ac:dyDescent="0.5">
      <c r="H57025"/>
      <c r="P57025"/>
    </row>
    <row r="57026" spans="8:16" x14ac:dyDescent="0.5">
      <c r="H57026"/>
      <c r="P57026"/>
    </row>
    <row r="57027" spans="8:16" x14ac:dyDescent="0.5">
      <c r="H57027"/>
      <c r="P57027"/>
    </row>
    <row r="57028" spans="8:16" x14ac:dyDescent="0.5">
      <c r="H57028"/>
      <c r="P57028"/>
    </row>
    <row r="57029" spans="8:16" x14ac:dyDescent="0.5">
      <c r="H57029"/>
      <c r="P57029"/>
    </row>
    <row r="57030" spans="8:16" x14ac:dyDescent="0.5">
      <c r="H57030"/>
      <c r="P57030"/>
    </row>
    <row r="57031" spans="8:16" x14ac:dyDescent="0.5">
      <c r="H57031"/>
      <c r="P57031"/>
    </row>
    <row r="57032" spans="8:16" x14ac:dyDescent="0.5">
      <c r="H57032"/>
      <c r="P57032"/>
    </row>
    <row r="57033" spans="8:16" x14ac:dyDescent="0.5">
      <c r="H57033"/>
      <c r="P57033"/>
    </row>
    <row r="57034" spans="8:16" x14ac:dyDescent="0.5">
      <c r="H57034"/>
      <c r="P57034"/>
    </row>
    <row r="57035" spans="8:16" x14ac:dyDescent="0.5">
      <c r="H57035"/>
      <c r="P57035"/>
    </row>
    <row r="57036" spans="8:16" x14ac:dyDescent="0.5">
      <c r="H57036"/>
      <c r="P57036"/>
    </row>
    <row r="57037" spans="8:16" x14ac:dyDescent="0.5">
      <c r="H57037"/>
      <c r="P57037"/>
    </row>
    <row r="57038" spans="8:16" x14ac:dyDescent="0.5">
      <c r="H57038"/>
      <c r="P57038"/>
    </row>
    <row r="57039" spans="8:16" x14ac:dyDescent="0.5">
      <c r="H57039"/>
      <c r="P57039"/>
    </row>
    <row r="57040" spans="8:16" x14ac:dyDescent="0.5">
      <c r="H57040"/>
      <c r="P57040"/>
    </row>
    <row r="57041" spans="8:16" x14ac:dyDescent="0.5">
      <c r="H57041"/>
      <c r="P57041"/>
    </row>
    <row r="57042" spans="8:16" x14ac:dyDescent="0.5">
      <c r="H57042"/>
      <c r="P57042"/>
    </row>
    <row r="57043" spans="8:16" x14ac:dyDescent="0.5">
      <c r="H57043"/>
      <c r="P57043"/>
    </row>
    <row r="57044" spans="8:16" x14ac:dyDescent="0.5">
      <c r="H57044"/>
      <c r="P57044"/>
    </row>
    <row r="57045" spans="8:16" x14ac:dyDescent="0.5">
      <c r="H57045"/>
      <c r="P57045"/>
    </row>
    <row r="57046" spans="8:16" x14ac:dyDescent="0.5">
      <c r="H57046"/>
      <c r="P57046"/>
    </row>
    <row r="57047" spans="8:16" x14ac:dyDescent="0.5">
      <c r="H57047"/>
      <c r="P57047"/>
    </row>
    <row r="57048" spans="8:16" x14ac:dyDescent="0.5">
      <c r="H57048"/>
      <c r="P57048"/>
    </row>
    <row r="57049" spans="8:16" x14ac:dyDescent="0.5">
      <c r="H57049"/>
      <c r="P57049"/>
    </row>
    <row r="57050" spans="8:16" x14ac:dyDescent="0.5">
      <c r="H57050"/>
      <c r="P57050"/>
    </row>
    <row r="57051" spans="8:16" x14ac:dyDescent="0.5">
      <c r="H57051"/>
      <c r="P57051"/>
    </row>
    <row r="57052" spans="8:16" x14ac:dyDescent="0.5">
      <c r="H57052"/>
      <c r="P57052"/>
    </row>
    <row r="57053" spans="8:16" x14ac:dyDescent="0.5">
      <c r="H57053"/>
      <c r="P57053"/>
    </row>
    <row r="57054" spans="8:16" x14ac:dyDescent="0.5">
      <c r="H57054"/>
      <c r="P57054"/>
    </row>
    <row r="57055" spans="8:16" x14ac:dyDescent="0.5">
      <c r="H57055"/>
      <c r="P57055"/>
    </row>
    <row r="57056" spans="8:16" x14ac:dyDescent="0.5">
      <c r="H57056"/>
      <c r="P57056"/>
    </row>
    <row r="57057" spans="8:16" x14ac:dyDescent="0.5">
      <c r="H57057"/>
      <c r="P57057"/>
    </row>
    <row r="57058" spans="8:16" x14ac:dyDescent="0.5">
      <c r="H57058"/>
      <c r="P57058"/>
    </row>
    <row r="57059" spans="8:16" x14ac:dyDescent="0.5">
      <c r="H57059"/>
      <c r="P57059"/>
    </row>
    <row r="57060" spans="8:16" x14ac:dyDescent="0.5">
      <c r="H57060"/>
      <c r="P57060"/>
    </row>
    <row r="57061" spans="8:16" x14ac:dyDescent="0.5">
      <c r="H57061"/>
      <c r="P57061"/>
    </row>
    <row r="57062" spans="8:16" x14ac:dyDescent="0.5">
      <c r="H57062"/>
      <c r="P57062"/>
    </row>
    <row r="57063" spans="8:16" x14ac:dyDescent="0.5">
      <c r="H57063"/>
      <c r="P57063"/>
    </row>
    <row r="57064" spans="8:16" x14ac:dyDescent="0.5">
      <c r="H57064"/>
      <c r="P57064"/>
    </row>
    <row r="57065" spans="8:16" x14ac:dyDescent="0.5">
      <c r="H57065"/>
      <c r="P57065"/>
    </row>
    <row r="57066" spans="8:16" x14ac:dyDescent="0.5">
      <c r="H57066"/>
      <c r="P57066"/>
    </row>
    <row r="57067" spans="8:16" x14ac:dyDescent="0.5">
      <c r="H57067"/>
      <c r="P57067"/>
    </row>
    <row r="57068" spans="8:16" x14ac:dyDescent="0.5">
      <c r="H57068"/>
      <c r="P57068"/>
    </row>
    <row r="57069" spans="8:16" x14ac:dyDescent="0.5">
      <c r="H57069"/>
      <c r="P57069"/>
    </row>
    <row r="57070" spans="8:16" x14ac:dyDescent="0.5">
      <c r="H57070"/>
      <c r="P57070"/>
    </row>
    <row r="57071" spans="8:16" x14ac:dyDescent="0.5">
      <c r="H57071"/>
      <c r="P57071"/>
    </row>
    <row r="57072" spans="8:16" x14ac:dyDescent="0.5">
      <c r="H57072"/>
      <c r="P57072"/>
    </row>
    <row r="57073" spans="8:16" x14ac:dyDescent="0.5">
      <c r="H57073"/>
      <c r="P57073"/>
    </row>
    <row r="57074" spans="8:16" x14ac:dyDescent="0.5">
      <c r="H57074"/>
      <c r="P57074"/>
    </row>
    <row r="57075" spans="8:16" x14ac:dyDescent="0.5">
      <c r="H57075"/>
      <c r="P57075"/>
    </row>
    <row r="57076" spans="8:16" x14ac:dyDescent="0.5">
      <c r="H57076"/>
      <c r="P57076"/>
    </row>
    <row r="57077" spans="8:16" x14ac:dyDescent="0.5">
      <c r="H57077"/>
      <c r="P57077"/>
    </row>
    <row r="57078" spans="8:16" x14ac:dyDescent="0.5">
      <c r="H57078"/>
      <c r="P57078"/>
    </row>
    <row r="57079" spans="8:16" x14ac:dyDescent="0.5">
      <c r="H57079"/>
      <c r="P57079"/>
    </row>
    <row r="57080" spans="8:16" x14ac:dyDescent="0.5">
      <c r="H57080"/>
      <c r="P57080"/>
    </row>
    <row r="57081" spans="8:16" x14ac:dyDescent="0.5">
      <c r="H57081"/>
      <c r="P57081"/>
    </row>
    <row r="57082" spans="8:16" x14ac:dyDescent="0.5">
      <c r="H57082"/>
      <c r="P57082"/>
    </row>
    <row r="57083" spans="8:16" x14ac:dyDescent="0.5">
      <c r="H57083"/>
      <c r="P57083"/>
    </row>
    <row r="57084" spans="8:16" x14ac:dyDescent="0.5">
      <c r="H57084"/>
      <c r="P57084"/>
    </row>
    <row r="57085" spans="8:16" x14ac:dyDescent="0.5">
      <c r="H57085"/>
      <c r="P57085"/>
    </row>
    <row r="57086" spans="8:16" x14ac:dyDescent="0.5">
      <c r="H57086"/>
      <c r="P57086"/>
    </row>
    <row r="57087" spans="8:16" x14ac:dyDescent="0.5">
      <c r="H57087"/>
      <c r="P57087"/>
    </row>
    <row r="57088" spans="8:16" x14ac:dyDescent="0.5">
      <c r="H57088"/>
      <c r="P57088"/>
    </row>
    <row r="57089" spans="8:16" x14ac:dyDescent="0.5">
      <c r="H57089"/>
      <c r="P57089"/>
    </row>
    <row r="57090" spans="8:16" x14ac:dyDescent="0.5">
      <c r="H57090"/>
      <c r="P57090"/>
    </row>
    <row r="57091" spans="8:16" x14ac:dyDescent="0.5">
      <c r="H57091"/>
      <c r="P57091"/>
    </row>
    <row r="57092" spans="8:16" x14ac:dyDescent="0.5">
      <c r="H57092"/>
      <c r="P57092"/>
    </row>
    <row r="57093" spans="8:16" x14ac:dyDescent="0.5">
      <c r="H57093"/>
      <c r="P57093"/>
    </row>
    <row r="57094" spans="8:16" x14ac:dyDescent="0.5">
      <c r="H57094"/>
      <c r="P57094"/>
    </row>
    <row r="57095" spans="8:16" x14ac:dyDescent="0.5">
      <c r="H57095"/>
      <c r="P57095"/>
    </row>
    <row r="57096" spans="8:16" x14ac:dyDescent="0.5">
      <c r="H57096"/>
      <c r="P57096"/>
    </row>
    <row r="57097" spans="8:16" x14ac:dyDescent="0.5">
      <c r="H57097"/>
      <c r="P57097"/>
    </row>
    <row r="57098" spans="8:16" x14ac:dyDescent="0.5">
      <c r="H57098"/>
      <c r="P57098"/>
    </row>
    <row r="57099" spans="8:16" x14ac:dyDescent="0.5">
      <c r="H57099"/>
      <c r="P57099"/>
    </row>
    <row r="57100" spans="8:16" x14ac:dyDescent="0.5">
      <c r="H57100"/>
      <c r="P57100"/>
    </row>
    <row r="57101" spans="8:16" x14ac:dyDescent="0.5">
      <c r="H57101"/>
      <c r="P57101"/>
    </row>
    <row r="57102" spans="8:16" x14ac:dyDescent="0.5">
      <c r="H57102"/>
      <c r="P57102"/>
    </row>
    <row r="57103" spans="8:16" x14ac:dyDescent="0.5">
      <c r="H57103"/>
      <c r="P57103"/>
    </row>
    <row r="57104" spans="8:16" x14ac:dyDescent="0.5">
      <c r="H57104"/>
      <c r="P57104"/>
    </row>
    <row r="57105" spans="8:16" x14ac:dyDescent="0.5">
      <c r="H57105"/>
      <c r="P57105"/>
    </row>
    <row r="57106" spans="8:16" x14ac:dyDescent="0.5">
      <c r="H57106"/>
      <c r="P57106"/>
    </row>
    <row r="57107" spans="8:16" x14ac:dyDescent="0.5">
      <c r="H57107"/>
      <c r="P57107"/>
    </row>
    <row r="57108" spans="8:16" x14ac:dyDescent="0.5">
      <c r="H57108"/>
      <c r="P57108"/>
    </row>
    <row r="57109" spans="8:16" x14ac:dyDescent="0.5">
      <c r="H57109"/>
      <c r="P57109"/>
    </row>
    <row r="57110" spans="8:16" x14ac:dyDescent="0.5">
      <c r="H57110"/>
      <c r="P57110"/>
    </row>
    <row r="57111" spans="8:16" x14ac:dyDescent="0.5">
      <c r="H57111"/>
      <c r="P57111"/>
    </row>
    <row r="57112" spans="8:16" x14ac:dyDescent="0.5">
      <c r="H57112"/>
      <c r="P57112"/>
    </row>
    <row r="57113" spans="8:16" x14ac:dyDescent="0.5">
      <c r="H57113"/>
      <c r="P57113"/>
    </row>
    <row r="57114" spans="8:16" x14ac:dyDescent="0.5">
      <c r="H57114"/>
      <c r="P57114"/>
    </row>
    <row r="57115" spans="8:16" x14ac:dyDescent="0.5">
      <c r="H57115"/>
      <c r="P57115"/>
    </row>
    <row r="57116" spans="8:16" x14ac:dyDescent="0.5">
      <c r="H57116"/>
      <c r="P57116"/>
    </row>
    <row r="57117" spans="8:16" x14ac:dyDescent="0.5">
      <c r="H57117"/>
      <c r="P57117"/>
    </row>
    <row r="57118" spans="8:16" x14ac:dyDescent="0.5">
      <c r="H57118"/>
      <c r="P57118"/>
    </row>
    <row r="57119" spans="8:16" x14ac:dyDescent="0.5">
      <c r="H57119"/>
      <c r="P57119"/>
    </row>
    <row r="57120" spans="8:16" x14ac:dyDescent="0.5">
      <c r="H57120"/>
      <c r="P57120"/>
    </row>
    <row r="57121" spans="8:16" x14ac:dyDescent="0.5">
      <c r="H57121"/>
      <c r="P57121"/>
    </row>
    <row r="57122" spans="8:16" x14ac:dyDescent="0.5">
      <c r="H57122"/>
      <c r="P57122"/>
    </row>
    <row r="57123" spans="8:16" x14ac:dyDescent="0.5">
      <c r="H57123"/>
      <c r="P57123"/>
    </row>
    <row r="57124" spans="8:16" x14ac:dyDescent="0.5">
      <c r="H57124"/>
      <c r="P57124"/>
    </row>
    <row r="57125" spans="8:16" x14ac:dyDescent="0.5">
      <c r="H57125"/>
      <c r="P57125"/>
    </row>
    <row r="57126" spans="8:16" x14ac:dyDescent="0.5">
      <c r="H57126"/>
      <c r="P57126"/>
    </row>
    <row r="57127" spans="8:16" x14ac:dyDescent="0.5">
      <c r="H57127"/>
      <c r="P57127"/>
    </row>
    <row r="57128" spans="8:16" x14ac:dyDescent="0.5">
      <c r="H57128"/>
      <c r="P57128"/>
    </row>
    <row r="57129" spans="8:16" x14ac:dyDescent="0.5">
      <c r="H57129"/>
      <c r="P57129"/>
    </row>
    <row r="57130" spans="8:16" x14ac:dyDescent="0.5">
      <c r="H57130"/>
      <c r="P57130"/>
    </row>
    <row r="57131" spans="8:16" x14ac:dyDescent="0.5">
      <c r="H57131"/>
      <c r="P57131"/>
    </row>
    <row r="57132" spans="8:16" x14ac:dyDescent="0.5">
      <c r="H57132"/>
      <c r="P57132"/>
    </row>
    <row r="57133" spans="8:16" x14ac:dyDescent="0.5">
      <c r="H57133"/>
      <c r="P57133"/>
    </row>
    <row r="57134" spans="8:16" x14ac:dyDescent="0.5">
      <c r="H57134"/>
      <c r="P57134"/>
    </row>
    <row r="57135" spans="8:16" x14ac:dyDescent="0.5">
      <c r="H57135"/>
      <c r="P57135"/>
    </row>
    <row r="57136" spans="8:16" x14ac:dyDescent="0.5">
      <c r="H57136"/>
      <c r="P57136"/>
    </row>
    <row r="57137" spans="8:16" x14ac:dyDescent="0.5">
      <c r="H57137"/>
      <c r="P57137"/>
    </row>
    <row r="57138" spans="8:16" x14ac:dyDescent="0.5">
      <c r="H57138"/>
      <c r="P57138"/>
    </row>
    <row r="57139" spans="8:16" x14ac:dyDescent="0.5">
      <c r="H57139"/>
      <c r="P57139"/>
    </row>
    <row r="57140" spans="8:16" x14ac:dyDescent="0.5">
      <c r="H57140"/>
      <c r="P57140"/>
    </row>
    <row r="57141" spans="8:16" x14ac:dyDescent="0.5">
      <c r="H57141"/>
      <c r="P57141"/>
    </row>
    <row r="57142" spans="8:16" x14ac:dyDescent="0.5">
      <c r="H57142"/>
      <c r="P57142"/>
    </row>
    <row r="57143" spans="8:16" x14ac:dyDescent="0.5">
      <c r="H57143"/>
      <c r="P57143"/>
    </row>
    <row r="57144" spans="8:16" x14ac:dyDescent="0.5">
      <c r="H57144"/>
      <c r="P57144"/>
    </row>
    <row r="57145" spans="8:16" x14ac:dyDescent="0.5">
      <c r="H57145"/>
      <c r="P57145"/>
    </row>
    <row r="57146" spans="8:16" x14ac:dyDescent="0.5">
      <c r="H57146"/>
      <c r="P57146"/>
    </row>
    <row r="57147" spans="8:16" x14ac:dyDescent="0.5">
      <c r="H57147"/>
      <c r="P57147"/>
    </row>
    <row r="57148" spans="8:16" x14ac:dyDescent="0.5">
      <c r="H57148"/>
      <c r="P57148"/>
    </row>
    <row r="57149" spans="8:16" x14ac:dyDescent="0.5">
      <c r="H57149"/>
      <c r="P57149"/>
    </row>
    <row r="57150" spans="8:16" x14ac:dyDescent="0.5">
      <c r="H57150"/>
      <c r="P57150"/>
    </row>
    <row r="57151" spans="8:16" x14ac:dyDescent="0.5">
      <c r="H57151"/>
      <c r="P57151"/>
    </row>
    <row r="57152" spans="8:16" x14ac:dyDescent="0.5">
      <c r="H57152"/>
      <c r="P57152"/>
    </row>
    <row r="57153" spans="8:16" x14ac:dyDescent="0.5">
      <c r="H57153"/>
      <c r="P57153"/>
    </row>
    <row r="57154" spans="8:16" x14ac:dyDescent="0.5">
      <c r="H57154"/>
      <c r="P57154"/>
    </row>
    <row r="57155" spans="8:16" x14ac:dyDescent="0.5">
      <c r="H57155"/>
      <c r="P57155"/>
    </row>
    <row r="57156" spans="8:16" x14ac:dyDescent="0.5">
      <c r="H57156"/>
      <c r="P57156"/>
    </row>
    <row r="57157" spans="8:16" x14ac:dyDescent="0.5">
      <c r="H57157"/>
      <c r="P57157"/>
    </row>
    <row r="57158" spans="8:16" x14ac:dyDescent="0.5">
      <c r="H57158"/>
      <c r="P57158"/>
    </row>
    <row r="57159" spans="8:16" x14ac:dyDescent="0.5">
      <c r="H57159"/>
      <c r="P57159"/>
    </row>
    <row r="57160" spans="8:16" x14ac:dyDescent="0.5">
      <c r="H57160"/>
      <c r="P57160"/>
    </row>
    <row r="57161" spans="8:16" x14ac:dyDescent="0.5">
      <c r="H57161"/>
      <c r="P57161"/>
    </row>
    <row r="57162" spans="8:16" x14ac:dyDescent="0.5">
      <c r="H57162"/>
      <c r="P57162"/>
    </row>
    <row r="57163" spans="8:16" x14ac:dyDescent="0.5">
      <c r="H57163"/>
      <c r="P57163"/>
    </row>
    <row r="57164" spans="8:16" x14ac:dyDescent="0.5">
      <c r="H57164"/>
      <c r="P57164"/>
    </row>
    <row r="57165" spans="8:16" x14ac:dyDescent="0.5">
      <c r="H57165"/>
      <c r="P57165"/>
    </row>
    <row r="57166" spans="8:16" x14ac:dyDescent="0.5">
      <c r="H57166"/>
      <c r="P57166"/>
    </row>
    <row r="57167" spans="8:16" x14ac:dyDescent="0.5">
      <c r="H57167"/>
      <c r="P57167"/>
    </row>
    <row r="57168" spans="8:16" x14ac:dyDescent="0.5">
      <c r="H57168"/>
      <c r="P57168"/>
    </row>
    <row r="57169" spans="8:16" x14ac:dyDescent="0.5">
      <c r="H57169"/>
      <c r="P57169"/>
    </row>
    <row r="57170" spans="8:16" x14ac:dyDescent="0.5">
      <c r="H57170"/>
      <c r="P57170"/>
    </row>
    <row r="57171" spans="8:16" x14ac:dyDescent="0.5">
      <c r="H57171"/>
      <c r="P57171"/>
    </row>
    <row r="57172" spans="8:16" x14ac:dyDescent="0.5">
      <c r="H57172"/>
      <c r="P57172"/>
    </row>
    <row r="57173" spans="8:16" x14ac:dyDescent="0.5">
      <c r="H57173"/>
      <c r="P57173"/>
    </row>
    <row r="57174" spans="8:16" x14ac:dyDescent="0.5">
      <c r="H57174"/>
      <c r="P57174"/>
    </row>
    <row r="57175" spans="8:16" x14ac:dyDescent="0.5">
      <c r="H57175"/>
      <c r="P57175"/>
    </row>
    <row r="57176" spans="8:16" x14ac:dyDescent="0.5">
      <c r="H57176"/>
      <c r="P57176"/>
    </row>
    <row r="57177" spans="8:16" x14ac:dyDescent="0.5">
      <c r="H57177"/>
      <c r="P57177"/>
    </row>
    <row r="57178" spans="8:16" x14ac:dyDescent="0.5">
      <c r="H57178"/>
      <c r="P57178"/>
    </row>
    <row r="57179" spans="8:16" x14ac:dyDescent="0.5">
      <c r="H57179"/>
      <c r="P57179"/>
    </row>
    <row r="57180" spans="8:16" x14ac:dyDescent="0.5">
      <c r="H57180"/>
      <c r="P57180"/>
    </row>
    <row r="57181" spans="8:16" x14ac:dyDescent="0.5">
      <c r="H57181"/>
      <c r="P57181"/>
    </row>
    <row r="57182" spans="8:16" x14ac:dyDescent="0.5">
      <c r="H57182"/>
      <c r="P57182"/>
    </row>
    <row r="57183" spans="8:16" x14ac:dyDescent="0.5">
      <c r="H57183"/>
      <c r="P57183"/>
    </row>
    <row r="57184" spans="8:16" x14ac:dyDescent="0.5">
      <c r="H57184"/>
      <c r="P57184"/>
    </row>
    <row r="57185" spans="8:16" x14ac:dyDescent="0.5">
      <c r="H57185"/>
      <c r="P57185"/>
    </row>
    <row r="57186" spans="8:16" x14ac:dyDescent="0.5">
      <c r="H57186"/>
      <c r="P57186"/>
    </row>
    <row r="57187" spans="8:16" x14ac:dyDescent="0.5">
      <c r="H57187"/>
      <c r="P57187"/>
    </row>
    <row r="57188" spans="8:16" x14ac:dyDescent="0.5">
      <c r="H57188"/>
      <c r="P57188"/>
    </row>
    <row r="57189" spans="8:16" x14ac:dyDescent="0.5">
      <c r="H57189"/>
      <c r="P57189"/>
    </row>
    <row r="57190" spans="8:16" x14ac:dyDescent="0.5">
      <c r="H57190"/>
      <c r="P57190"/>
    </row>
    <row r="57191" spans="8:16" x14ac:dyDescent="0.5">
      <c r="H57191"/>
      <c r="P57191"/>
    </row>
    <row r="57192" spans="8:16" x14ac:dyDescent="0.5">
      <c r="H57192"/>
      <c r="P57192"/>
    </row>
    <row r="57193" spans="8:16" x14ac:dyDescent="0.5">
      <c r="H57193"/>
      <c r="P57193"/>
    </row>
    <row r="57194" spans="8:16" x14ac:dyDescent="0.5">
      <c r="H57194"/>
      <c r="P57194"/>
    </row>
    <row r="57195" spans="8:16" x14ac:dyDescent="0.5">
      <c r="H57195"/>
      <c r="P57195"/>
    </row>
    <row r="57196" spans="8:16" x14ac:dyDescent="0.5">
      <c r="H57196"/>
      <c r="P57196"/>
    </row>
    <row r="57197" spans="8:16" x14ac:dyDescent="0.5">
      <c r="H57197"/>
      <c r="P57197"/>
    </row>
    <row r="57198" spans="8:16" x14ac:dyDescent="0.5">
      <c r="H57198"/>
      <c r="P57198"/>
    </row>
    <row r="57199" spans="8:16" x14ac:dyDescent="0.5">
      <c r="H57199"/>
      <c r="P57199"/>
    </row>
    <row r="57200" spans="8:16" x14ac:dyDescent="0.5">
      <c r="H57200"/>
      <c r="P57200"/>
    </row>
    <row r="57201" spans="8:16" x14ac:dyDescent="0.5">
      <c r="H57201"/>
      <c r="P57201"/>
    </row>
    <row r="57202" spans="8:16" x14ac:dyDescent="0.5">
      <c r="H57202"/>
      <c r="P57202"/>
    </row>
    <row r="57203" spans="8:16" x14ac:dyDescent="0.5">
      <c r="H57203"/>
      <c r="P57203"/>
    </row>
    <row r="57204" spans="8:16" x14ac:dyDescent="0.5">
      <c r="H57204"/>
      <c r="P57204"/>
    </row>
    <row r="57205" spans="8:16" x14ac:dyDescent="0.5">
      <c r="H57205"/>
      <c r="P57205"/>
    </row>
    <row r="57206" spans="8:16" x14ac:dyDescent="0.5">
      <c r="H57206"/>
      <c r="P57206"/>
    </row>
    <row r="57207" spans="8:16" x14ac:dyDescent="0.5">
      <c r="H57207"/>
      <c r="P57207"/>
    </row>
    <row r="57208" spans="8:16" x14ac:dyDescent="0.5">
      <c r="H57208"/>
      <c r="P57208"/>
    </row>
    <row r="57209" spans="8:16" x14ac:dyDescent="0.5">
      <c r="H57209"/>
      <c r="P57209"/>
    </row>
    <row r="57210" spans="8:16" x14ac:dyDescent="0.5">
      <c r="H57210"/>
      <c r="P57210"/>
    </row>
    <row r="57211" spans="8:16" x14ac:dyDescent="0.5">
      <c r="H57211"/>
      <c r="P57211"/>
    </row>
    <row r="57212" spans="8:16" x14ac:dyDescent="0.5">
      <c r="H57212"/>
      <c r="P57212"/>
    </row>
    <row r="57213" spans="8:16" x14ac:dyDescent="0.5">
      <c r="H57213"/>
      <c r="P57213"/>
    </row>
    <row r="57214" spans="8:16" x14ac:dyDescent="0.5">
      <c r="H57214"/>
      <c r="P57214"/>
    </row>
    <row r="57215" spans="8:16" x14ac:dyDescent="0.5">
      <c r="H57215"/>
      <c r="P57215"/>
    </row>
    <row r="57216" spans="8:16" x14ac:dyDescent="0.5">
      <c r="H57216"/>
      <c r="P57216"/>
    </row>
    <row r="57217" spans="8:16" x14ac:dyDescent="0.5">
      <c r="H57217"/>
      <c r="P57217"/>
    </row>
    <row r="57218" spans="8:16" x14ac:dyDescent="0.5">
      <c r="H57218"/>
      <c r="P57218"/>
    </row>
    <row r="57219" spans="8:16" x14ac:dyDescent="0.5">
      <c r="H57219"/>
      <c r="P57219"/>
    </row>
    <row r="57220" spans="8:16" x14ac:dyDescent="0.5">
      <c r="H57220"/>
      <c r="P57220"/>
    </row>
    <row r="57221" spans="8:16" x14ac:dyDescent="0.5">
      <c r="H57221"/>
      <c r="P57221"/>
    </row>
    <row r="57222" spans="8:16" x14ac:dyDescent="0.5">
      <c r="H57222"/>
      <c r="P57222"/>
    </row>
    <row r="57223" spans="8:16" x14ac:dyDescent="0.5">
      <c r="H57223"/>
      <c r="P57223"/>
    </row>
    <row r="57224" spans="8:16" x14ac:dyDescent="0.5">
      <c r="H57224"/>
      <c r="P57224"/>
    </row>
    <row r="57225" spans="8:16" x14ac:dyDescent="0.5">
      <c r="H57225"/>
      <c r="P57225"/>
    </row>
    <row r="57226" spans="8:16" x14ac:dyDescent="0.5">
      <c r="H57226"/>
      <c r="P57226"/>
    </row>
    <row r="57227" spans="8:16" x14ac:dyDescent="0.5">
      <c r="H57227"/>
      <c r="P57227"/>
    </row>
    <row r="57228" spans="8:16" x14ac:dyDescent="0.5">
      <c r="H57228"/>
      <c r="P57228"/>
    </row>
    <row r="57229" spans="8:16" x14ac:dyDescent="0.5">
      <c r="H57229"/>
      <c r="P57229"/>
    </row>
    <row r="57230" spans="8:16" x14ac:dyDescent="0.5">
      <c r="H57230"/>
      <c r="P57230"/>
    </row>
    <row r="57231" spans="8:16" x14ac:dyDescent="0.5">
      <c r="H57231"/>
      <c r="P57231"/>
    </row>
    <row r="57232" spans="8:16" x14ac:dyDescent="0.5">
      <c r="H57232"/>
      <c r="P57232"/>
    </row>
    <row r="57233" spans="8:16" x14ac:dyDescent="0.5">
      <c r="H57233"/>
      <c r="P57233"/>
    </row>
    <row r="57234" spans="8:16" x14ac:dyDescent="0.5">
      <c r="H57234"/>
      <c r="P57234"/>
    </row>
    <row r="57235" spans="8:16" x14ac:dyDescent="0.5">
      <c r="H57235"/>
      <c r="P57235"/>
    </row>
    <row r="57236" spans="8:16" x14ac:dyDescent="0.5">
      <c r="H57236"/>
      <c r="P57236"/>
    </row>
    <row r="57237" spans="8:16" x14ac:dyDescent="0.5">
      <c r="H57237"/>
      <c r="P57237"/>
    </row>
    <row r="57238" spans="8:16" x14ac:dyDescent="0.5">
      <c r="H57238"/>
      <c r="P57238"/>
    </row>
    <row r="57239" spans="8:16" x14ac:dyDescent="0.5">
      <c r="H57239"/>
      <c r="P57239"/>
    </row>
    <row r="57240" spans="8:16" x14ac:dyDescent="0.5">
      <c r="H57240"/>
      <c r="P57240"/>
    </row>
    <row r="57241" spans="8:16" x14ac:dyDescent="0.5">
      <c r="H57241"/>
      <c r="P57241"/>
    </row>
    <row r="57242" spans="8:16" x14ac:dyDescent="0.5">
      <c r="H57242"/>
      <c r="P57242"/>
    </row>
    <row r="57243" spans="8:16" x14ac:dyDescent="0.5">
      <c r="H57243"/>
      <c r="P57243"/>
    </row>
    <row r="57244" spans="8:16" x14ac:dyDescent="0.5">
      <c r="H57244"/>
      <c r="P57244"/>
    </row>
    <row r="57245" spans="8:16" x14ac:dyDescent="0.5">
      <c r="H57245"/>
      <c r="P57245"/>
    </row>
    <row r="57246" spans="8:16" x14ac:dyDescent="0.5">
      <c r="H57246"/>
      <c r="P57246"/>
    </row>
    <row r="57247" spans="8:16" x14ac:dyDescent="0.5">
      <c r="H57247"/>
      <c r="P57247"/>
    </row>
    <row r="57248" spans="8:16" x14ac:dyDescent="0.5">
      <c r="H57248"/>
      <c r="P57248"/>
    </row>
    <row r="57249" spans="8:16" x14ac:dyDescent="0.5">
      <c r="H57249"/>
      <c r="P57249"/>
    </row>
    <row r="57250" spans="8:16" x14ac:dyDescent="0.5">
      <c r="H57250"/>
      <c r="P57250"/>
    </row>
    <row r="57251" spans="8:16" x14ac:dyDescent="0.5">
      <c r="H57251"/>
      <c r="P57251"/>
    </row>
    <row r="57252" spans="8:16" x14ac:dyDescent="0.5">
      <c r="H57252"/>
      <c r="P57252"/>
    </row>
    <row r="57253" spans="8:16" x14ac:dyDescent="0.5">
      <c r="H57253"/>
      <c r="P57253"/>
    </row>
    <row r="57254" spans="8:16" x14ac:dyDescent="0.5">
      <c r="H57254"/>
      <c r="P57254"/>
    </row>
    <row r="57255" spans="8:16" x14ac:dyDescent="0.5">
      <c r="H57255"/>
      <c r="P57255"/>
    </row>
    <row r="57256" spans="8:16" x14ac:dyDescent="0.5">
      <c r="H57256"/>
      <c r="P57256"/>
    </row>
    <row r="57257" spans="8:16" x14ac:dyDescent="0.5">
      <c r="H57257"/>
      <c r="P57257"/>
    </row>
    <row r="57258" spans="8:16" x14ac:dyDescent="0.5">
      <c r="H57258"/>
      <c r="P57258"/>
    </row>
    <row r="57259" spans="8:16" x14ac:dyDescent="0.5">
      <c r="H57259"/>
      <c r="P57259"/>
    </row>
    <row r="57260" spans="8:16" x14ac:dyDescent="0.5">
      <c r="H57260"/>
      <c r="P57260"/>
    </row>
    <row r="57261" spans="8:16" x14ac:dyDescent="0.5">
      <c r="H57261"/>
      <c r="P57261"/>
    </row>
    <row r="57262" spans="8:16" x14ac:dyDescent="0.5">
      <c r="H57262"/>
      <c r="P57262"/>
    </row>
    <row r="57263" spans="8:16" x14ac:dyDescent="0.5">
      <c r="H57263"/>
      <c r="P57263"/>
    </row>
    <row r="57264" spans="8:16" x14ac:dyDescent="0.5">
      <c r="H57264"/>
      <c r="P57264"/>
    </row>
    <row r="57265" spans="8:16" x14ac:dyDescent="0.5">
      <c r="H57265"/>
      <c r="P57265"/>
    </row>
    <row r="57266" spans="8:16" x14ac:dyDescent="0.5">
      <c r="H57266"/>
      <c r="P57266"/>
    </row>
    <row r="57267" spans="8:16" x14ac:dyDescent="0.5">
      <c r="H57267"/>
      <c r="P57267"/>
    </row>
    <row r="57268" spans="8:16" x14ac:dyDescent="0.5">
      <c r="H57268"/>
      <c r="P57268"/>
    </row>
    <row r="57269" spans="8:16" x14ac:dyDescent="0.5">
      <c r="H57269"/>
      <c r="P57269"/>
    </row>
    <row r="57270" spans="8:16" x14ac:dyDescent="0.5">
      <c r="H57270"/>
      <c r="P57270"/>
    </row>
    <row r="57271" spans="8:16" x14ac:dyDescent="0.5">
      <c r="H57271"/>
      <c r="P57271"/>
    </row>
    <row r="57272" spans="8:16" x14ac:dyDescent="0.5">
      <c r="H57272"/>
      <c r="P57272"/>
    </row>
    <row r="57273" spans="8:16" x14ac:dyDescent="0.5">
      <c r="H57273"/>
      <c r="P57273"/>
    </row>
    <row r="57274" spans="8:16" x14ac:dyDescent="0.5">
      <c r="H57274"/>
      <c r="P57274"/>
    </row>
    <row r="57275" spans="8:16" x14ac:dyDescent="0.5">
      <c r="H57275"/>
      <c r="P57275"/>
    </row>
    <row r="57276" spans="8:16" x14ac:dyDescent="0.5">
      <c r="H57276"/>
      <c r="P57276"/>
    </row>
    <row r="57277" spans="8:16" x14ac:dyDescent="0.5">
      <c r="H57277"/>
      <c r="P57277"/>
    </row>
    <row r="57278" spans="8:16" x14ac:dyDescent="0.5">
      <c r="H57278"/>
      <c r="P57278"/>
    </row>
    <row r="57279" spans="8:16" x14ac:dyDescent="0.5">
      <c r="H57279"/>
      <c r="P57279"/>
    </row>
    <row r="57280" spans="8:16" x14ac:dyDescent="0.5">
      <c r="H57280"/>
      <c r="P57280"/>
    </row>
    <row r="57281" spans="8:16" x14ac:dyDescent="0.5">
      <c r="H57281"/>
      <c r="P57281"/>
    </row>
    <row r="57282" spans="8:16" x14ac:dyDescent="0.5">
      <c r="H57282"/>
      <c r="P57282"/>
    </row>
    <row r="57283" spans="8:16" x14ac:dyDescent="0.5">
      <c r="H57283"/>
      <c r="P57283"/>
    </row>
    <row r="57284" spans="8:16" x14ac:dyDescent="0.5">
      <c r="H57284"/>
      <c r="P57284"/>
    </row>
    <row r="57285" spans="8:16" x14ac:dyDescent="0.5">
      <c r="H57285"/>
      <c r="P57285"/>
    </row>
    <row r="57286" spans="8:16" x14ac:dyDescent="0.5">
      <c r="H57286"/>
      <c r="P57286"/>
    </row>
    <row r="57287" spans="8:16" x14ac:dyDescent="0.5">
      <c r="H57287"/>
      <c r="P57287"/>
    </row>
    <row r="57288" spans="8:16" x14ac:dyDescent="0.5">
      <c r="H57288"/>
      <c r="P57288"/>
    </row>
    <row r="57289" spans="8:16" x14ac:dyDescent="0.5">
      <c r="H57289"/>
      <c r="P57289"/>
    </row>
    <row r="57290" spans="8:16" x14ac:dyDescent="0.5">
      <c r="H57290"/>
      <c r="P57290"/>
    </row>
    <row r="57291" spans="8:16" x14ac:dyDescent="0.5">
      <c r="H57291"/>
      <c r="P57291"/>
    </row>
    <row r="57292" spans="8:16" x14ac:dyDescent="0.5">
      <c r="H57292"/>
      <c r="P57292"/>
    </row>
    <row r="57293" spans="8:16" x14ac:dyDescent="0.5">
      <c r="H57293"/>
      <c r="P57293"/>
    </row>
    <row r="57294" spans="8:16" x14ac:dyDescent="0.5">
      <c r="H57294"/>
      <c r="P57294"/>
    </row>
    <row r="57295" spans="8:16" x14ac:dyDescent="0.5">
      <c r="H57295"/>
      <c r="P57295"/>
    </row>
    <row r="57296" spans="8:16" x14ac:dyDescent="0.5">
      <c r="H57296"/>
      <c r="P57296"/>
    </row>
    <row r="57297" spans="8:16" x14ac:dyDescent="0.5">
      <c r="H57297"/>
      <c r="P57297"/>
    </row>
    <row r="57298" spans="8:16" x14ac:dyDescent="0.5">
      <c r="H57298"/>
      <c r="P57298"/>
    </row>
    <row r="57299" spans="8:16" x14ac:dyDescent="0.5">
      <c r="H57299"/>
      <c r="P57299"/>
    </row>
    <row r="57300" spans="8:16" x14ac:dyDescent="0.5">
      <c r="H57300"/>
      <c r="P57300"/>
    </row>
    <row r="57301" spans="8:16" x14ac:dyDescent="0.5">
      <c r="H57301"/>
      <c r="P57301"/>
    </row>
    <row r="57302" spans="8:16" x14ac:dyDescent="0.5">
      <c r="H57302"/>
      <c r="P57302"/>
    </row>
    <row r="57303" spans="8:16" x14ac:dyDescent="0.5">
      <c r="H57303"/>
      <c r="P57303"/>
    </row>
    <row r="57304" spans="8:16" x14ac:dyDescent="0.5">
      <c r="H57304"/>
      <c r="P57304"/>
    </row>
    <row r="57305" spans="8:16" x14ac:dyDescent="0.5">
      <c r="H57305"/>
      <c r="P57305"/>
    </row>
    <row r="57306" spans="8:16" x14ac:dyDescent="0.5">
      <c r="H57306"/>
      <c r="P57306"/>
    </row>
    <row r="57307" spans="8:16" x14ac:dyDescent="0.5">
      <c r="H57307"/>
      <c r="P57307"/>
    </row>
    <row r="57308" spans="8:16" x14ac:dyDescent="0.5">
      <c r="H57308"/>
      <c r="P57308"/>
    </row>
    <row r="57309" spans="8:16" x14ac:dyDescent="0.5">
      <c r="H57309"/>
      <c r="P57309"/>
    </row>
    <row r="57310" spans="8:16" x14ac:dyDescent="0.5">
      <c r="H57310"/>
      <c r="P57310"/>
    </row>
    <row r="57311" spans="8:16" x14ac:dyDescent="0.5">
      <c r="H57311"/>
      <c r="P57311"/>
    </row>
    <row r="57312" spans="8:16" x14ac:dyDescent="0.5">
      <c r="H57312"/>
      <c r="P57312"/>
    </row>
    <row r="57313" spans="8:16" x14ac:dyDescent="0.5">
      <c r="H57313"/>
      <c r="P57313"/>
    </row>
    <row r="57314" spans="8:16" x14ac:dyDescent="0.5">
      <c r="H57314"/>
      <c r="P57314"/>
    </row>
    <row r="57315" spans="8:16" x14ac:dyDescent="0.5">
      <c r="H57315"/>
      <c r="P57315"/>
    </row>
    <row r="57316" spans="8:16" x14ac:dyDescent="0.5">
      <c r="H57316"/>
      <c r="P57316"/>
    </row>
    <row r="57317" spans="8:16" x14ac:dyDescent="0.5">
      <c r="H57317"/>
      <c r="P57317"/>
    </row>
    <row r="57318" spans="8:16" x14ac:dyDescent="0.5">
      <c r="H57318"/>
      <c r="P57318"/>
    </row>
    <row r="57319" spans="8:16" x14ac:dyDescent="0.5">
      <c r="H57319"/>
      <c r="P57319"/>
    </row>
    <row r="57320" spans="8:16" x14ac:dyDescent="0.5">
      <c r="H57320"/>
      <c r="P57320"/>
    </row>
    <row r="57321" spans="8:16" x14ac:dyDescent="0.5">
      <c r="H57321"/>
      <c r="P57321"/>
    </row>
    <row r="57322" spans="8:16" x14ac:dyDescent="0.5">
      <c r="H57322"/>
      <c r="P57322"/>
    </row>
    <row r="57323" spans="8:16" x14ac:dyDescent="0.5">
      <c r="H57323"/>
      <c r="P57323"/>
    </row>
    <row r="57324" spans="8:16" x14ac:dyDescent="0.5">
      <c r="H57324"/>
      <c r="P57324"/>
    </row>
    <row r="57325" spans="8:16" x14ac:dyDescent="0.5">
      <c r="H57325"/>
      <c r="P57325"/>
    </row>
    <row r="57326" spans="8:16" x14ac:dyDescent="0.5">
      <c r="H57326"/>
      <c r="P57326"/>
    </row>
    <row r="57327" spans="8:16" x14ac:dyDescent="0.5">
      <c r="H57327"/>
      <c r="P57327"/>
    </row>
    <row r="57328" spans="8:16" x14ac:dyDescent="0.5">
      <c r="H57328"/>
      <c r="P57328"/>
    </row>
    <row r="57329" spans="8:16" x14ac:dyDescent="0.5">
      <c r="H57329"/>
      <c r="P57329"/>
    </row>
    <row r="57330" spans="8:16" x14ac:dyDescent="0.5">
      <c r="H57330"/>
      <c r="P57330"/>
    </row>
    <row r="57331" spans="8:16" x14ac:dyDescent="0.5">
      <c r="H57331"/>
      <c r="P57331"/>
    </row>
    <row r="57332" spans="8:16" x14ac:dyDescent="0.5">
      <c r="H57332"/>
      <c r="P57332"/>
    </row>
    <row r="57333" spans="8:16" x14ac:dyDescent="0.5">
      <c r="H57333"/>
      <c r="P57333"/>
    </row>
    <row r="57334" spans="8:16" x14ac:dyDescent="0.5">
      <c r="H57334"/>
      <c r="P57334"/>
    </row>
    <row r="57335" spans="8:16" x14ac:dyDescent="0.5">
      <c r="H57335"/>
      <c r="P57335"/>
    </row>
    <row r="57336" spans="8:16" x14ac:dyDescent="0.5">
      <c r="H57336"/>
      <c r="P57336"/>
    </row>
    <row r="57337" spans="8:16" x14ac:dyDescent="0.5">
      <c r="H57337"/>
      <c r="P57337"/>
    </row>
    <row r="57338" spans="8:16" x14ac:dyDescent="0.5">
      <c r="H57338"/>
      <c r="P57338"/>
    </row>
    <row r="57339" spans="8:16" x14ac:dyDescent="0.5">
      <c r="H57339"/>
      <c r="P57339"/>
    </row>
    <row r="57340" spans="8:16" x14ac:dyDescent="0.5">
      <c r="H57340"/>
      <c r="P57340"/>
    </row>
    <row r="57341" spans="8:16" x14ac:dyDescent="0.5">
      <c r="H57341"/>
      <c r="P57341"/>
    </row>
    <row r="57342" spans="8:16" x14ac:dyDescent="0.5">
      <c r="H57342"/>
      <c r="P57342"/>
    </row>
    <row r="57343" spans="8:16" x14ac:dyDescent="0.5">
      <c r="H57343"/>
      <c r="P57343"/>
    </row>
    <row r="57344" spans="8:16" x14ac:dyDescent="0.5">
      <c r="H57344"/>
      <c r="P57344"/>
    </row>
    <row r="57345" spans="8:16" x14ac:dyDescent="0.5">
      <c r="H57345"/>
      <c r="P57345"/>
    </row>
    <row r="57346" spans="8:16" x14ac:dyDescent="0.5">
      <c r="H57346"/>
      <c r="P57346"/>
    </row>
    <row r="57347" spans="8:16" x14ac:dyDescent="0.5">
      <c r="H57347"/>
      <c r="P57347"/>
    </row>
    <row r="57348" spans="8:16" x14ac:dyDescent="0.5">
      <c r="H57348"/>
      <c r="P57348"/>
    </row>
    <row r="57349" spans="8:16" x14ac:dyDescent="0.5">
      <c r="H57349"/>
      <c r="P57349"/>
    </row>
    <row r="57350" spans="8:16" x14ac:dyDescent="0.5">
      <c r="H57350"/>
      <c r="P57350"/>
    </row>
    <row r="57351" spans="8:16" x14ac:dyDescent="0.5">
      <c r="H57351"/>
      <c r="P57351"/>
    </row>
    <row r="57352" spans="8:16" x14ac:dyDescent="0.5">
      <c r="H57352"/>
      <c r="P57352"/>
    </row>
    <row r="57353" spans="8:16" x14ac:dyDescent="0.5">
      <c r="H57353"/>
      <c r="P57353"/>
    </row>
    <row r="57354" spans="8:16" x14ac:dyDescent="0.5">
      <c r="H57354"/>
      <c r="P57354"/>
    </row>
    <row r="57355" spans="8:16" x14ac:dyDescent="0.5">
      <c r="H57355"/>
      <c r="P57355"/>
    </row>
    <row r="57356" spans="8:16" x14ac:dyDescent="0.5">
      <c r="H57356"/>
      <c r="P57356"/>
    </row>
    <row r="57357" spans="8:16" x14ac:dyDescent="0.5">
      <c r="H57357"/>
      <c r="P57357"/>
    </row>
    <row r="57358" spans="8:16" x14ac:dyDescent="0.5">
      <c r="H57358"/>
      <c r="P57358"/>
    </row>
    <row r="57359" spans="8:16" x14ac:dyDescent="0.5">
      <c r="H57359"/>
      <c r="P57359"/>
    </row>
    <row r="57360" spans="8:16" x14ac:dyDescent="0.5">
      <c r="H57360"/>
      <c r="P57360"/>
    </row>
    <row r="57361" spans="8:16" x14ac:dyDescent="0.5">
      <c r="H57361"/>
      <c r="P57361"/>
    </row>
    <row r="57362" spans="8:16" x14ac:dyDescent="0.5">
      <c r="H57362"/>
      <c r="P57362"/>
    </row>
    <row r="57363" spans="8:16" x14ac:dyDescent="0.5">
      <c r="H57363"/>
      <c r="P57363"/>
    </row>
    <row r="57364" spans="8:16" x14ac:dyDescent="0.5">
      <c r="H57364"/>
      <c r="P57364"/>
    </row>
    <row r="57365" spans="8:16" x14ac:dyDescent="0.5">
      <c r="H57365"/>
      <c r="P57365"/>
    </row>
    <row r="57366" spans="8:16" x14ac:dyDescent="0.5">
      <c r="H57366"/>
      <c r="P57366"/>
    </row>
    <row r="57367" spans="8:16" x14ac:dyDescent="0.5">
      <c r="H57367"/>
      <c r="P57367"/>
    </row>
    <row r="57368" spans="8:16" x14ac:dyDescent="0.5">
      <c r="H57368"/>
      <c r="P57368"/>
    </row>
    <row r="57369" spans="8:16" x14ac:dyDescent="0.5">
      <c r="H57369"/>
      <c r="P57369"/>
    </row>
    <row r="57370" spans="8:16" x14ac:dyDescent="0.5">
      <c r="H57370"/>
      <c r="P57370"/>
    </row>
    <row r="57371" spans="8:16" x14ac:dyDescent="0.5">
      <c r="H57371"/>
      <c r="P57371"/>
    </row>
    <row r="57372" spans="8:16" x14ac:dyDescent="0.5">
      <c r="H57372"/>
      <c r="P57372"/>
    </row>
    <row r="57373" spans="8:16" x14ac:dyDescent="0.5">
      <c r="H57373"/>
      <c r="P57373"/>
    </row>
    <row r="57374" spans="8:16" x14ac:dyDescent="0.5">
      <c r="H57374"/>
      <c r="P57374"/>
    </row>
    <row r="57375" spans="8:16" x14ac:dyDescent="0.5">
      <c r="H57375"/>
      <c r="P57375"/>
    </row>
    <row r="57376" spans="8:16" x14ac:dyDescent="0.5">
      <c r="H57376"/>
      <c r="P57376"/>
    </row>
    <row r="57377" spans="8:16" x14ac:dyDescent="0.5">
      <c r="H57377"/>
      <c r="P57377"/>
    </row>
    <row r="57378" spans="8:16" x14ac:dyDescent="0.5">
      <c r="H57378"/>
      <c r="P57378"/>
    </row>
    <row r="57379" spans="8:16" x14ac:dyDescent="0.5">
      <c r="H57379"/>
      <c r="P57379"/>
    </row>
    <row r="57380" spans="8:16" x14ac:dyDescent="0.5">
      <c r="H57380"/>
      <c r="P57380"/>
    </row>
    <row r="57381" spans="8:16" x14ac:dyDescent="0.5">
      <c r="H57381"/>
      <c r="P57381"/>
    </row>
    <row r="57382" spans="8:16" x14ac:dyDescent="0.5">
      <c r="H57382"/>
      <c r="P57382"/>
    </row>
    <row r="57383" spans="8:16" x14ac:dyDescent="0.5">
      <c r="H57383"/>
      <c r="P57383"/>
    </row>
    <row r="57384" spans="8:16" x14ac:dyDescent="0.5">
      <c r="H57384"/>
      <c r="P57384"/>
    </row>
    <row r="57385" spans="8:16" x14ac:dyDescent="0.5">
      <c r="H57385"/>
      <c r="P57385"/>
    </row>
    <row r="57386" spans="8:16" x14ac:dyDescent="0.5">
      <c r="H57386"/>
      <c r="P57386"/>
    </row>
    <row r="57387" spans="8:16" x14ac:dyDescent="0.5">
      <c r="H57387"/>
      <c r="P57387"/>
    </row>
    <row r="57388" spans="8:16" x14ac:dyDescent="0.5">
      <c r="H57388"/>
      <c r="P57388"/>
    </row>
    <row r="57389" spans="8:16" x14ac:dyDescent="0.5">
      <c r="H57389"/>
      <c r="P57389"/>
    </row>
    <row r="57390" spans="8:16" x14ac:dyDescent="0.5">
      <c r="H57390"/>
      <c r="P57390"/>
    </row>
    <row r="57391" spans="8:16" x14ac:dyDescent="0.5">
      <c r="H57391"/>
      <c r="P57391"/>
    </row>
    <row r="57392" spans="8:16" x14ac:dyDescent="0.5">
      <c r="H57392"/>
      <c r="P57392"/>
    </row>
    <row r="57393" spans="8:16" x14ac:dyDescent="0.5">
      <c r="H57393"/>
      <c r="P57393"/>
    </row>
    <row r="57394" spans="8:16" x14ac:dyDescent="0.5">
      <c r="H57394"/>
      <c r="P57394"/>
    </row>
    <row r="57395" spans="8:16" x14ac:dyDescent="0.5">
      <c r="H57395"/>
      <c r="P57395"/>
    </row>
    <row r="57396" spans="8:16" x14ac:dyDescent="0.5">
      <c r="H57396"/>
      <c r="P57396"/>
    </row>
    <row r="57397" spans="8:16" x14ac:dyDescent="0.5">
      <c r="H57397"/>
      <c r="P57397"/>
    </row>
    <row r="57398" spans="8:16" x14ac:dyDescent="0.5">
      <c r="H57398"/>
      <c r="P57398"/>
    </row>
    <row r="57399" spans="8:16" x14ac:dyDescent="0.5">
      <c r="H57399"/>
      <c r="P57399"/>
    </row>
    <row r="57400" spans="8:16" x14ac:dyDescent="0.5">
      <c r="H57400"/>
      <c r="P57400"/>
    </row>
    <row r="57401" spans="8:16" x14ac:dyDescent="0.5">
      <c r="H57401"/>
      <c r="P57401"/>
    </row>
    <row r="57402" spans="8:16" x14ac:dyDescent="0.5">
      <c r="H57402"/>
      <c r="P57402"/>
    </row>
    <row r="57403" spans="8:16" x14ac:dyDescent="0.5">
      <c r="H57403"/>
      <c r="P57403"/>
    </row>
    <row r="57404" spans="8:16" x14ac:dyDescent="0.5">
      <c r="H57404"/>
      <c r="P57404"/>
    </row>
    <row r="57405" spans="8:16" x14ac:dyDescent="0.5">
      <c r="H57405"/>
      <c r="P57405"/>
    </row>
    <row r="57406" spans="8:16" x14ac:dyDescent="0.5">
      <c r="H57406"/>
      <c r="P57406"/>
    </row>
    <row r="57407" spans="8:16" x14ac:dyDescent="0.5">
      <c r="H57407"/>
      <c r="P57407"/>
    </row>
    <row r="57408" spans="8:16" x14ac:dyDescent="0.5">
      <c r="H57408"/>
      <c r="P57408"/>
    </row>
    <row r="57409" spans="8:16" x14ac:dyDescent="0.5">
      <c r="H57409"/>
      <c r="P57409"/>
    </row>
    <row r="57410" spans="8:16" x14ac:dyDescent="0.5">
      <c r="H57410"/>
      <c r="P57410"/>
    </row>
    <row r="57411" spans="8:16" x14ac:dyDescent="0.5">
      <c r="H57411"/>
      <c r="P57411"/>
    </row>
    <row r="57412" spans="8:16" x14ac:dyDescent="0.5">
      <c r="H57412"/>
      <c r="P57412"/>
    </row>
    <row r="57413" spans="8:16" x14ac:dyDescent="0.5">
      <c r="H57413"/>
      <c r="P57413"/>
    </row>
    <row r="57414" spans="8:16" x14ac:dyDescent="0.5">
      <c r="H57414"/>
      <c r="P57414"/>
    </row>
    <row r="57415" spans="8:16" x14ac:dyDescent="0.5">
      <c r="H57415"/>
      <c r="P57415"/>
    </row>
    <row r="57416" spans="8:16" x14ac:dyDescent="0.5">
      <c r="H57416"/>
      <c r="P57416"/>
    </row>
    <row r="57417" spans="8:16" x14ac:dyDescent="0.5">
      <c r="H57417"/>
      <c r="P57417"/>
    </row>
    <row r="57418" spans="8:16" x14ac:dyDescent="0.5">
      <c r="H57418"/>
      <c r="P57418"/>
    </row>
    <row r="57419" spans="8:16" x14ac:dyDescent="0.5">
      <c r="H57419"/>
      <c r="P57419"/>
    </row>
    <row r="57420" spans="8:16" x14ac:dyDescent="0.5">
      <c r="H57420"/>
      <c r="P57420"/>
    </row>
    <row r="57421" spans="8:16" x14ac:dyDescent="0.5">
      <c r="H57421"/>
      <c r="P57421"/>
    </row>
    <row r="57422" spans="8:16" x14ac:dyDescent="0.5">
      <c r="H57422"/>
      <c r="P57422"/>
    </row>
    <row r="57423" spans="8:16" x14ac:dyDescent="0.5">
      <c r="H57423"/>
      <c r="P57423"/>
    </row>
    <row r="57424" spans="8:16" x14ac:dyDescent="0.5">
      <c r="H57424"/>
      <c r="P57424"/>
    </row>
    <row r="57425" spans="8:16" x14ac:dyDescent="0.5">
      <c r="H57425"/>
      <c r="P57425"/>
    </row>
    <row r="57426" spans="8:16" x14ac:dyDescent="0.5">
      <c r="H57426"/>
      <c r="P57426"/>
    </row>
    <row r="57427" spans="8:16" x14ac:dyDescent="0.5">
      <c r="H57427"/>
      <c r="P57427"/>
    </row>
    <row r="57428" spans="8:16" x14ac:dyDescent="0.5">
      <c r="H57428"/>
      <c r="P57428"/>
    </row>
    <row r="57429" spans="8:16" x14ac:dyDescent="0.5">
      <c r="H57429"/>
      <c r="P57429"/>
    </row>
    <row r="57430" spans="8:16" x14ac:dyDescent="0.5">
      <c r="H57430"/>
      <c r="P57430"/>
    </row>
    <row r="57431" spans="8:16" x14ac:dyDescent="0.5">
      <c r="H57431"/>
      <c r="P57431"/>
    </row>
    <row r="57432" spans="8:16" x14ac:dyDescent="0.5">
      <c r="H57432"/>
      <c r="P57432"/>
    </row>
    <row r="57433" spans="8:16" x14ac:dyDescent="0.5">
      <c r="H57433"/>
      <c r="P57433"/>
    </row>
    <row r="57434" spans="8:16" x14ac:dyDescent="0.5">
      <c r="H57434"/>
      <c r="P57434"/>
    </row>
    <row r="57435" spans="8:16" x14ac:dyDescent="0.5">
      <c r="H57435"/>
      <c r="P57435"/>
    </row>
    <row r="57436" spans="8:16" x14ac:dyDescent="0.5">
      <c r="H57436"/>
      <c r="P57436"/>
    </row>
    <row r="57437" spans="8:16" x14ac:dyDescent="0.5">
      <c r="H57437"/>
      <c r="P57437"/>
    </row>
    <row r="57438" spans="8:16" x14ac:dyDescent="0.5">
      <c r="H57438"/>
      <c r="P57438"/>
    </row>
    <row r="57439" spans="8:16" x14ac:dyDescent="0.5">
      <c r="H57439"/>
      <c r="P57439"/>
    </row>
    <row r="57440" spans="8:16" x14ac:dyDescent="0.5">
      <c r="H57440"/>
      <c r="P57440"/>
    </row>
    <row r="57441" spans="8:16" x14ac:dyDescent="0.5">
      <c r="H57441"/>
      <c r="P57441"/>
    </row>
    <row r="57442" spans="8:16" x14ac:dyDescent="0.5">
      <c r="H57442"/>
      <c r="P57442"/>
    </row>
    <row r="57443" spans="8:16" x14ac:dyDescent="0.5">
      <c r="H57443"/>
      <c r="P57443"/>
    </row>
    <row r="57444" spans="8:16" x14ac:dyDescent="0.5">
      <c r="H57444"/>
      <c r="P57444"/>
    </row>
    <row r="57445" spans="8:16" x14ac:dyDescent="0.5">
      <c r="H57445"/>
      <c r="P57445"/>
    </row>
    <row r="57446" spans="8:16" x14ac:dyDescent="0.5">
      <c r="H57446"/>
      <c r="P57446"/>
    </row>
    <row r="57447" spans="8:16" x14ac:dyDescent="0.5">
      <c r="H57447"/>
      <c r="P57447"/>
    </row>
    <row r="57448" spans="8:16" x14ac:dyDescent="0.5">
      <c r="H57448"/>
      <c r="P57448"/>
    </row>
    <row r="57449" spans="8:16" x14ac:dyDescent="0.5">
      <c r="H57449"/>
      <c r="P57449"/>
    </row>
    <row r="57450" spans="8:16" x14ac:dyDescent="0.5">
      <c r="H57450"/>
      <c r="P57450"/>
    </row>
    <row r="57451" spans="8:16" x14ac:dyDescent="0.5">
      <c r="H57451"/>
      <c r="P57451"/>
    </row>
    <row r="57452" spans="8:16" x14ac:dyDescent="0.5">
      <c r="H57452"/>
      <c r="P57452"/>
    </row>
    <row r="57453" spans="8:16" x14ac:dyDescent="0.5">
      <c r="H57453"/>
      <c r="P57453"/>
    </row>
    <row r="57454" spans="8:16" x14ac:dyDescent="0.5">
      <c r="H57454"/>
      <c r="P57454"/>
    </row>
    <row r="57455" spans="8:16" x14ac:dyDescent="0.5">
      <c r="H57455"/>
      <c r="P57455"/>
    </row>
    <row r="57456" spans="8:16" x14ac:dyDescent="0.5">
      <c r="H57456"/>
      <c r="P57456"/>
    </row>
    <row r="57457" spans="8:16" x14ac:dyDescent="0.5">
      <c r="H57457"/>
      <c r="P57457"/>
    </row>
    <row r="57458" spans="8:16" x14ac:dyDescent="0.5">
      <c r="H57458"/>
      <c r="P57458"/>
    </row>
    <row r="57459" spans="8:16" x14ac:dyDescent="0.5">
      <c r="H57459"/>
      <c r="P57459"/>
    </row>
    <row r="57460" spans="8:16" x14ac:dyDescent="0.5">
      <c r="H57460"/>
      <c r="P57460"/>
    </row>
    <row r="57461" spans="8:16" x14ac:dyDescent="0.5">
      <c r="H57461"/>
      <c r="P57461"/>
    </row>
    <row r="57462" spans="8:16" x14ac:dyDescent="0.5">
      <c r="H57462"/>
      <c r="P57462"/>
    </row>
    <row r="57463" spans="8:16" x14ac:dyDescent="0.5">
      <c r="H57463"/>
      <c r="P57463"/>
    </row>
    <row r="57464" spans="8:16" x14ac:dyDescent="0.5">
      <c r="H57464"/>
      <c r="P57464"/>
    </row>
    <row r="57465" spans="8:16" x14ac:dyDescent="0.5">
      <c r="H57465"/>
      <c r="P57465"/>
    </row>
    <row r="57466" spans="8:16" x14ac:dyDescent="0.5">
      <c r="H57466"/>
      <c r="P57466"/>
    </row>
    <row r="57467" spans="8:16" x14ac:dyDescent="0.5">
      <c r="H57467"/>
      <c r="P57467"/>
    </row>
    <row r="57468" spans="8:16" x14ac:dyDescent="0.5">
      <c r="H57468"/>
      <c r="P57468"/>
    </row>
    <row r="57469" spans="8:16" x14ac:dyDescent="0.5">
      <c r="H57469"/>
      <c r="P57469"/>
    </row>
    <row r="57470" spans="8:16" x14ac:dyDescent="0.5">
      <c r="H57470"/>
      <c r="P57470"/>
    </row>
    <row r="57471" spans="8:16" x14ac:dyDescent="0.5">
      <c r="H57471"/>
      <c r="P57471"/>
    </row>
    <row r="57472" spans="8:16" x14ac:dyDescent="0.5">
      <c r="H57472"/>
      <c r="P57472"/>
    </row>
    <row r="57473" spans="8:16" x14ac:dyDescent="0.5">
      <c r="H57473"/>
      <c r="P57473"/>
    </row>
    <row r="57474" spans="8:16" x14ac:dyDescent="0.5">
      <c r="H57474"/>
      <c r="P57474"/>
    </row>
    <row r="57475" spans="8:16" x14ac:dyDescent="0.5">
      <c r="H57475"/>
      <c r="P57475"/>
    </row>
    <row r="57476" spans="8:16" x14ac:dyDescent="0.5">
      <c r="H57476"/>
      <c r="P57476"/>
    </row>
    <row r="57477" spans="8:16" x14ac:dyDescent="0.5">
      <c r="H57477"/>
      <c r="P57477"/>
    </row>
    <row r="57478" spans="8:16" x14ac:dyDescent="0.5">
      <c r="H57478"/>
      <c r="P57478"/>
    </row>
    <row r="57479" spans="8:16" x14ac:dyDescent="0.5">
      <c r="H57479"/>
      <c r="P57479"/>
    </row>
    <row r="57480" spans="8:16" x14ac:dyDescent="0.5">
      <c r="H57480"/>
      <c r="P57480"/>
    </row>
    <row r="57481" spans="8:16" x14ac:dyDescent="0.5">
      <c r="H57481"/>
      <c r="P57481"/>
    </row>
    <row r="57482" spans="8:16" x14ac:dyDescent="0.5">
      <c r="H57482"/>
      <c r="P57482"/>
    </row>
    <row r="57483" spans="8:16" x14ac:dyDescent="0.5">
      <c r="H57483"/>
      <c r="P57483"/>
    </row>
    <row r="57484" spans="8:16" x14ac:dyDescent="0.5">
      <c r="H57484"/>
      <c r="P57484"/>
    </row>
    <row r="57485" spans="8:16" x14ac:dyDescent="0.5">
      <c r="H57485"/>
      <c r="P57485"/>
    </row>
    <row r="57486" spans="8:16" x14ac:dyDescent="0.5">
      <c r="H57486"/>
      <c r="P57486"/>
    </row>
    <row r="57487" spans="8:16" x14ac:dyDescent="0.5">
      <c r="H57487"/>
      <c r="P57487"/>
    </row>
    <row r="57488" spans="8:16" x14ac:dyDescent="0.5">
      <c r="H57488"/>
      <c r="P57488"/>
    </row>
    <row r="57489" spans="8:16" x14ac:dyDescent="0.5">
      <c r="H57489"/>
      <c r="P57489"/>
    </row>
    <row r="57490" spans="8:16" x14ac:dyDescent="0.5">
      <c r="H57490"/>
      <c r="P57490"/>
    </row>
    <row r="57491" spans="8:16" x14ac:dyDescent="0.5">
      <c r="H57491"/>
      <c r="P57491"/>
    </row>
    <row r="57492" spans="8:16" x14ac:dyDescent="0.5">
      <c r="H57492"/>
      <c r="P57492"/>
    </row>
    <row r="57493" spans="8:16" x14ac:dyDescent="0.5">
      <c r="H57493"/>
      <c r="P57493"/>
    </row>
    <row r="57494" spans="8:16" x14ac:dyDescent="0.5">
      <c r="H57494"/>
      <c r="P57494"/>
    </row>
    <row r="57495" spans="8:16" x14ac:dyDescent="0.5">
      <c r="H57495"/>
      <c r="P57495"/>
    </row>
    <row r="57496" spans="8:16" x14ac:dyDescent="0.5">
      <c r="H57496"/>
      <c r="P57496"/>
    </row>
    <row r="57497" spans="8:16" x14ac:dyDescent="0.5">
      <c r="H57497"/>
      <c r="P57497"/>
    </row>
    <row r="57498" spans="8:16" x14ac:dyDescent="0.5">
      <c r="H57498"/>
      <c r="P57498"/>
    </row>
    <row r="57499" spans="8:16" x14ac:dyDescent="0.5">
      <c r="H57499"/>
      <c r="P57499"/>
    </row>
    <row r="57500" spans="8:16" x14ac:dyDescent="0.5">
      <c r="H57500"/>
      <c r="P57500"/>
    </row>
    <row r="57501" spans="8:16" x14ac:dyDescent="0.5">
      <c r="H57501"/>
      <c r="P57501"/>
    </row>
    <row r="57502" spans="8:16" x14ac:dyDescent="0.5">
      <c r="H57502"/>
      <c r="P57502"/>
    </row>
    <row r="57503" spans="8:16" x14ac:dyDescent="0.5">
      <c r="H57503"/>
      <c r="P57503"/>
    </row>
    <row r="57504" spans="8:16" x14ac:dyDescent="0.5">
      <c r="H57504"/>
      <c r="P57504"/>
    </row>
    <row r="57505" spans="8:16" x14ac:dyDescent="0.5">
      <c r="H57505"/>
      <c r="P57505"/>
    </row>
    <row r="57506" spans="8:16" x14ac:dyDescent="0.5">
      <c r="H57506"/>
      <c r="P57506"/>
    </row>
    <row r="57507" spans="8:16" x14ac:dyDescent="0.5">
      <c r="H57507"/>
      <c r="P57507"/>
    </row>
    <row r="57508" spans="8:16" x14ac:dyDescent="0.5">
      <c r="H57508"/>
      <c r="P57508"/>
    </row>
    <row r="57509" spans="8:16" x14ac:dyDescent="0.5">
      <c r="H57509"/>
      <c r="P57509"/>
    </row>
    <row r="57510" spans="8:16" x14ac:dyDescent="0.5">
      <c r="H57510"/>
      <c r="P57510"/>
    </row>
    <row r="57511" spans="8:16" x14ac:dyDescent="0.5">
      <c r="H57511"/>
      <c r="P57511"/>
    </row>
    <row r="57512" spans="8:16" x14ac:dyDescent="0.5">
      <c r="H57512"/>
      <c r="P57512"/>
    </row>
    <row r="57513" spans="8:16" x14ac:dyDescent="0.5">
      <c r="H57513"/>
      <c r="P57513"/>
    </row>
    <row r="57514" spans="8:16" x14ac:dyDescent="0.5">
      <c r="H57514"/>
      <c r="P57514"/>
    </row>
    <row r="57515" spans="8:16" x14ac:dyDescent="0.5">
      <c r="H57515"/>
      <c r="P57515"/>
    </row>
    <row r="57516" spans="8:16" x14ac:dyDescent="0.5">
      <c r="H57516"/>
      <c r="P57516"/>
    </row>
    <row r="57517" spans="8:16" x14ac:dyDescent="0.5">
      <c r="H57517"/>
      <c r="P57517"/>
    </row>
    <row r="57518" spans="8:16" x14ac:dyDescent="0.5">
      <c r="H57518"/>
      <c r="P57518"/>
    </row>
    <row r="57519" spans="8:16" x14ac:dyDescent="0.5">
      <c r="H57519"/>
      <c r="P57519"/>
    </row>
    <row r="57520" spans="8:16" x14ac:dyDescent="0.5">
      <c r="H57520"/>
      <c r="P57520"/>
    </row>
    <row r="57521" spans="8:16" x14ac:dyDescent="0.5">
      <c r="H57521"/>
      <c r="P57521"/>
    </row>
    <row r="57522" spans="8:16" x14ac:dyDescent="0.5">
      <c r="H57522"/>
      <c r="P57522"/>
    </row>
    <row r="57523" spans="8:16" x14ac:dyDescent="0.5">
      <c r="H57523"/>
      <c r="P57523"/>
    </row>
    <row r="57524" spans="8:16" x14ac:dyDescent="0.5">
      <c r="H57524"/>
      <c r="P57524"/>
    </row>
    <row r="57525" spans="8:16" x14ac:dyDescent="0.5">
      <c r="H57525"/>
      <c r="P57525"/>
    </row>
    <row r="57526" spans="8:16" x14ac:dyDescent="0.5">
      <c r="H57526"/>
      <c r="P57526"/>
    </row>
    <row r="57527" spans="8:16" x14ac:dyDescent="0.5">
      <c r="H57527"/>
      <c r="P57527"/>
    </row>
    <row r="57528" spans="8:16" x14ac:dyDescent="0.5">
      <c r="H57528"/>
      <c r="P57528"/>
    </row>
    <row r="57529" spans="8:16" x14ac:dyDescent="0.5">
      <c r="H57529"/>
      <c r="P57529"/>
    </row>
    <row r="57530" spans="8:16" x14ac:dyDescent="0.5">
      <c r="H57530"/>
      <c r="P57530"/>
    </row>
    <row r="57531" spans="8:16" x14ac:dyDescent="0.5">
      <c r="H57531"/>
      <c r="P57531"/>
    </row>
    <row r="57532" spans="8:16" x14ac:dyDescent="0.5">
      <c r="H57532"/>
      <c r="P57532"/>
    </row>
    <row r="57533" spans="8:16" x14ac:dyDescent="0.5">
      <c r="H57533"/>
      <c r="P57533"/>
    </row>
    <row r="57534" spans="8:16" x14ac:dyDescent="0.5">
      <c r="H57534"/>
      <c r="P57534"/>
    </row>
    <row r="57535" spans="8:16" x14ac:dyDescent="0.5">
      <c r="H57535"/>
      <c r="P57535"/>
    </row>
    <row r="57536" spans="8:16" x14ac:dyDescent="0.5">
      <c r="H57536"/>
      <c r="P57536"/>
    </row>
    <row r="57537" spans="8:16" x14ac:dyDescent="0.5">
      <c r="H57537"/>
      <c r="P57537"/>
    </row>
    <row r="57538" spans="8:16" x14ac:dyDescent="0.5">
      <c r="H57538"/>
      <c r="P57538"/>
    </row>
    <row r="57539" spans="8:16" x14ac:dyDescent="0.5">
      <c r="H57539"/>
      <c r="P57539"/>
    </row>
    <row r="57540" spans="8:16" x14ac:dyDescent="0.5">
      <c r="H57540"/>
      <c r="P57540"/>
    </row>
    <row r="57541" spans="8:16" x14ac:dyDescent="0.5">
      <c r="H57541"/>
      <c r="P57541"/>
    </row>
    <row r="57542" spans="8:16" x14ac:dyDescent="0.5">
      <c r="H57542"/>
      <c r="P57542"/>
    </row>
    <row r="57543" spans="8:16" x14ac:dyDescent="0.5">
      <c r="H57543"/>
      <c r="P57543"/>
    </row>
    <row r="57544" spans="8:16" x14ac:dyDescent="0.5">
      <c r="H57544"/>
      <c r="P57544"/>
    </row>
    <row r="57545" spans="8:16" x14ac:dyDescent="0.5">
      <c r="H57545"/>
      <c r="P57545"/>
    </row>
    <row r="57546" spans="8:16" x14ac:dyDescent="0.5">
      <c r="H57546"/>
      <c r="P57546"/>
    </row>
    <row r="57547" spans="8:16" x14ac:dyDescent="0.5">
      <c r="H57547"/>
      <c r="P57547"/>
    </row>
    <row r="57548" spans="8:16" x14ac:dyDescent="0.5">
      <c r="H57548"/>
      <c r="P57548"/>
    </row>
    <row r="57549" spans="8:16" x14ac:dyDescent="0.5">
      <c r="H57549"/>
      <c r="P57549"/>
    </row>
    <row r="57550" spans="8:16" x14ac:dyDescent="0.5">
      <c r="H57550"/>
      <c r="P57550"/>
    </row>
    <row r="57551" spans="8:16" x14ac:dyDescent="0.5">
      <c r="H57551"/>
      <c r="P57551"/>
    </row>
    <row r="57552" spans="8:16" x14ac:dyDescent="0.5">
      <c r="H57552"/>
      <c r="P57552"/>
    </row>
    <row r="57553" spans="8:16" x14ac:dyDescent="0.5">
      <c r="H57553"/>
      <c r="P57553"/>
    </row>
    <row r="57554" spans="8:16" x14ac:dyDescent="0.5">
      <c r="H57554"/>
      <c r="P57554"/>
    </row>
    <row r="57555" spans="8:16" x14ac:dyDescent="0.5">
      <c r="H57555"/>
      <c r="P57555"/>
    </row>
    <row r="57556" spans="8:16" x14ac:dyDescent="0.5">
      <c r="H57556"/>
      <c r="P57556"/>
    </row>
    <row r="57557" spans="8:16" x14ac:dyDescent="0.5">
      <c r="H57557"/>
      <c r="P57557"/>
    </row>
    <row r="57558" spans="8:16" x14ac:dyDescent="0.5">
      <c r="H57558"/>
      <c r="P57558"/>
    </row>
    <row r="57559" spans="8:16" x14ac:dyDescent="0.5">
      <c r="H57559"/>
      <c r="P57559"/>
    </row>
    <row r="57560" spans="8:16" x14ac:dyDescent="0.5">
      <c r="H57560"/>
      <c r="P57560"/>
    </row>
    <row r="57561" spans="8:16" x14ac:dyDescent="0.5">
      <c r="H57561"/>
      <c r="P57561"/>
    </row>
    <row r="57562" spans="8:16" x14ac:dyDescent="0.5">
      <c r="H57562"/>
      <c r="P57562"/>
    </row>
    <row r="57563" spans="8:16" x14ac:dyDescent="0.5">
      <c r="H57563"/>
      <c r="P57563"/>
    </row>
    <row r="57564" spans="8:16" x14ac:dyDescent="0.5">
      <c r="H57564"/>
      <c r="P57564"/>
    </row>
    <row r="57565" spans="8:16" x14ac:dyDescent="0.5">
      <c r="H57565"/>
      <c r="P57565"/>
    </row>
    <row r="57566" spans="8:16" x14ac:dyDescent="0.5">
      <c r="H57566"/>
      <c r="P57566"/>
    </row>
    <row r="57567" spans="8:16" x14ac:dyDescent="0.5">
      <c r="H57567"/>
      <c r="P57567"/>
    </row>
    <row r="57568" spans="8:16" x14ac:dyDescent="0.5">
      <c r="H57568"/>
      <c r="P57568"/>
    </row>
    <row r="57569" spans="8:16" x14ac:dyDescent="0.5">
      <c r="H57569"/>
      <c r="P57569"/>
    </row>
    <row r="57570" spans="8:16" x14ac:dyDescent="0.5">
      <c r="H57570"/>
      <c r="P57570"/>
    </row>
    <row r="57571" spans="8:16" x14ac:dyDescent="0.5">
      <c r="H57571"/>
      <c r="P57571"/>
    </row>
    <row r="57572" spans="8:16" x14ac:dyDescent="0.5">
      <c r="H57572"/>
      <c r="P57572"/>
    </row>
    <row r="57573" spans="8:16" x14ac:dyDescent="0.5">
      <c r="H57573"/>
      <c r="P57573"/>
    </row>
    <row r="57574" spans="8:16" x14ac:dyDescent="0.5">
      <c r="H57574"/>
      <c r="P57574"/>
    </row>
    <row r="57575" spans="8:16" x14ac:dyDescent="0.5">
      <c r="H57575"/>
      <c r="P57575"/>
    </row>
    <row r="57576" spans="8:16" x14ac:dyDescent="0.5">
      <c r="H57576"/>
      <c r="P57576"/>
    </row>
    <row r="57577" spans="8:16" x14ac:dyDescent="0.5">
      <c r="H57577"/>
      <c r="P57577"/>
    </row>
    <row r="57578" spans="8:16" x14ac:dyDescent="0.5">
      <c r="H57578"/>
      <c r="P57578"/>
    </row>
    <row r="57579" spans="8:16" x14ac:dyDescent="0.5">
      <c r="H57579"/>
      <c r="P57579"/>
    </row>
    <row r="57580" spans="8:16" x14ac:dyDescent="0.5">
      <c r="H57580"/>
      <c r="P57580"/>
    </row>
    <row r="57581" spans="8:16" x14ac:dyDescent="0.5">
      <c r="H57581"/>
      <c r="P57581"/>
    </row>
    <row r="57582" spans="8:16" x14ac:dyDescent="0.5">
      <c r="H57582"/>
      <c r="P57582"/>
    </row>
    <row r="57583" spans="8:16" x14ac:dyDescent="0.5">
      <c r="H57583"/>
      <c r="P57583"/>
    </row>
    <row r="57584" spans="8:16" x14ac:dyDescent="0.5">
      <c r="H57584"/>
      <c r="P57584"/>
    </row>
    <row r="57585" spans="8:16" x14ac:dyDescent="0.5">
      <c r="H57585"/>
      <c r="P57585"/>
    </row>
    <row r="57586" spans="8:16" x14ac:dyDescent="0.5">
      <c r="H57586"/>
      <c r="P57586"/>
    </row>
    <row r="57587" spans="8:16" x14ac:dyDescent="0.5">
      <c r="H57587"/>
      <c r="P57587"/>
    </row>
    <row r="57588" spans="8:16" x14ac:dyDescent="0.5">
      <c r="H57588"/>
      <c r="P57588"/>
    </row>
    <row r="57589" spans="8:16" x14ac:dyDescent="0.5">
      <c r="H57589"/>
      <c r="P57589"/>
    </row>
    <row r="57590" spans="8:16" x14ac:dyDescent="0.5">
      <c r="H57590"/>
      <c r="P57590"/>
    </row>
    <row r="57591" spans="8:16" x14ac:dyDescent="0.5">
      <c r="H57591"/>
      <c r="P57591"/>
    </row>
    <row r="57592" spans="8:16" x14ac:dyDescent="0.5">
      <c r="H57592"/>
      <c r="P57592"/>
    </row>
    <row r="57593" spans="8:16" x14ac:dyDescent="0.5">
      <c r="H57593"/>
      <c r="P57593"/>
    </row>
    <row r="57594" spans="8:16" x14ac:dyDescent="0.5">
      <c r="H57594"/>
      <c r="P57594"/>
    </row>
    <row r="57595" spans="8:16" x14ac:dyDescent="0.5">
      <c r="H57595"/>
      <c r="P57595"/>
    </row>
    <row r="57596" spans="8:16" x14ac:dyDescent="0.5">
      <c r="H57596"/>
      <c r="P57596"/>
    </row>
    <row r="57597" spans="8:16" x14ac:dyDescent="0.5">
      <c r="H57597"/>
      <c r="P57597"/>
    </row>
    <row r="57598" spans="8:16" x14ac:dyDescent="0.5">
      <c r="H57598"/>
      <c r="P57598"/>
    </row>
    <row r="57599" spans="8:16" x14ac:dyDescent="0.5">
      <c r="H57599"/>
      <c r="P57599"/>
    </row>
    <row r="57600" spans="8:16" x14ac:dyDescent="0.5">
      <c r="H57600"/>
      <c r="P57600"/>
    </row>
    <row r="57601" spans="8:16" x14ac:dyDescent="0.5">
      <c r="H57601"/>
      <c r="P57601"/>
    </row>
    <row r="57602" spans="8:16" x14ac:dyDescent="0.5">
      <c r="H57602"/>
      <c r="P57602"/>
    </row>
    <row r="57603" spans="8:16" x14ac:dyDescent="0.5">
      <c r="H57603"/>
      <c r="P57603"/>
    </row>
    <row r="57604" spans="8:16" x14ac:dyDescent="0.5">
      <c r="H57604"/>
      <c r="P57604"/>
    </row>
    <row r="57605" spans="8:16" x14ac:dyDescent="0.5">
      <c r="H57605"/>
      <c r="P57605"/>
    </row>
    <row r="57606" spans="8:16" x14ac:dyDescent="0.5">
      <c r="H57606"/>
      <c r="P57606"/>
    </row>
    <row r="57607" spans="8:16" x14ac:dyDescent="0.5">
      <c r="H57607"/>
      <c r="P57607"/>
    </row>
    <row r="57608" spans="8:16" x14ac:dyDescent="0.5">
      <c r="H57608"/>
      <c r="P57608"/>
    </row>
    <row r="57609" spans="8:16" x14ac:dyDescent="0.5">
      <c r="H57609"/>
      <c r="P57609"/>
    </row>
    <row r="57610" spans="8:16" x14ac:dyDescent="0.5">
      <c r="H57610"/>
      <c r="P57610"/>
    </row>
    <row r="57611" spans="8:16" x14ac:dyDescent="0.5">
      <c r="H57611"/>
      <c r="P57611"/>
    </row>
    <row r="57612" spans="8:16" x14ac:dyDescent="0.5">
      <c r="H57612"/>
      <c r="P57612"/>
    </row>
    <row r="57613" spans="8:16" x14ac:dyDescent="0.5">
      <c r="H57613"/>
      <c r="P57613"/>
    </row>
    <row r="57614" spans="8:16" x14ac:dyDescent="0.5">
      <c r="H57614"/>
      <c r="P57614"/>
    </row>
    <row r="57615" spans="8:16" x14ac:dyDescent="0.5">
      <c r="H57615"/>
      <c r="P57615"/>
    </row>
    <row r="57616" spans="8:16" x14ac:dyDescent="0.5">
      <c r="H57616"/>
      <c r="P57616"/>
    </row>
    <row r="57617" spans="8:16" x14ac:dyDescent="0.5">
      <c r="H57617"/>
      <c r="P57617"/>
    </row>
    <row r="57618" spans="8:16" x14ac:dyDescent="0.5">
      <c r="H57618"/>
      <c r="P57618"/>
    </row>
    <row r="57619" spans="8:16" x14ac:dyDescent="0.5">
      <c r="H57619"/>
      <c r="P57619"/>
    </row>
    <row r="57620" spans="8:16" x14ac:dyDescent="0.5">
      <c r="H57620"/>
      <c r="P57620"/>
    </row>
    <row r="57621" spans="8:16" x14ac:dyDescent="0.5">
      <c r="H57621"/>
      <c r="P57621"/>
    </row>
    <row r="57622" spans="8:16" x14ac:dyDescent="0.5">
      <c r="H57622"/>
      <c r="P57622"/>
    </row>
    <row r="57623" spans="8:16" x14ac:dyDescent="0.5">
      <c r="H57623"/>
      <c r="P57623"/>
    </row>
    <row r="57624" spans="8:16" x14ac:dyDescent="0.5">
      <c r="H57624"/>
      <c r="P57624"/>
    </row>
    <row r="57625" spans="8:16" x14ac:dyDescent="0.5">
      <c r="H57625"/>
      <c r="P57625"/>
    </row>
    <row r="57626" spans="8:16" x14ac:dyDescent="0.5">
      <c r="H57626"/>
      <c r="P57626"/>
    </row>
    <row r="57627" spans="8:16" x14ac:dyDescent="0.5">
      <c r="H57627"/>
      <c r="P57627"/>
    </row>
    <row r="57628" spans="8:16" x14ac:dyDescent="0.5">
      <c r="H57628"/>
      <c r="P57628"/>
    </row>
    <row r="57629" spans="8:16" x14ac:dyDescent="0.5">
      <c r="H57629"/>
      <c r="P57629"/>
    </row>
    <row r="57630" spans="8:16" x14ac:dyDescent="0.5">
      <c r="H57630"/>
      <c r="P57630"/>
    </row>
    <row r="57631" spans="8:16" x14ac:dyDescent="0.5">
      <c r="H57631"/>
      <c r="P57631"/>
    </row>
    <row r="57632" spans="8:16" x14ac:dyDescent="0.5">
      <c r="H57632"/>
      <c r="P57632"/>
    </row>
    <row r="57633" spans="8:16" x14ac:dyDescent="0.5">
      <c r="H57633"/>
      <c r="P57633"/>
    </row>
    <row r="57634" spans="8:16" x14ac:dyDescent="0.5">
      <c r="H57634"/>
      <c r="P57634"/>
    </row>
    <row r="57635" spans="8:16" x14ac:dyDescent="0.5">
      <c r="H57635"/>
      <c r="P57635"/>
    </row>
    <row r="57636" spans="8:16" x14ac:dyDescent="0.5">
      <c r="H57636"/>
      <c r="P57636"/>
    </row>
    <row r="57637" spans="8:16" x14ac:dyDescent="0.5">
      <c r="H57637"/>
      <c r="P57637"/>
    </row>
    <row r="57638" spans="8:16" x14ac:dyDescent="0.5">
      <c r="H57638"/>
      <c r="P57638"/>
    </row>
    <row r="57639" spans="8:16" x14ac:dyDescent="0.5">
      <c r="H57639"/>
      <c r="P57639"/>
    </row>
    <row r="57640" spans="8:16" x14ac:dyDescent="0.5">
      <c r="H57640"/>
      <c r="P57640"/>
    </row>
    <row r="57641" spans="8:16" x14ac:dyDescent="0.5">
      <c r="H57641"/>
      <c r="P57641"/>
    </row>
    <row r="57642" spans="8:16" x14ac:dyDescent="0.5">
      <c r="H57642"/>
      <c r="P57642"/>
    </row>
    <row r="57643" spans="8:16" x14ac:dyDescent="0.5">
      <c r="H57643"/>
      <c r="P57643"/>
    </row>
    <row r="57644" spans="8:16" x14ac:dyDescent="0.5">
      <c r="H57644"/>
      <c r="P57644"/>
    </row>
    <row r="57645" spans="8:16" x14ac:dyDescent="0.5">
      <c r="H57645"/>
      <c r="P57645"/>
    </row>
    <row r="57646" spans="8:16" x14ac:dyDescent="0.5">
      <c r="H57646"/>
      <c r="P57646"/>
    </row>
    <row r="57647" spans="8:16" x14ac:dyDescent="0.5">
      <c r="H57647"/>
      <c r="P57647"/>
    </row>
    <row r="57648" spans="8:16" x14ac:dyDescent="0.5">
      <c r="H57648"/>
      <c r="P57648"/>
    </row>
    <row r="57649" spans="8:16" x14ac:dyDescent="0.5">
      <c r="H57649"/>
      <c r="P57649"/>
    </row>
    <row r="57650" spans="8:16" x14ac:dyDescent="0.5">
      <c r="H57650"/>
      <c r="P57650"/>
    </row>
    <row r="57651" spans="8:16" x14ac:dyDescent="0.5">
      <c r="H57651"/>
      <c r="P57651"/>
    </row>
    <row r="57652" spans="8:16" x14ac:dyDescent="0.5">
      <c r="H57652"/>
      <c r="P57652"/>
    </row>
    <row r="57653" spans="8:16" x14ac:dyDescent="0.5">
      <c r="H57653"/>
      <c r="P57653"/>
    </row>
    <row r="57654" spans="8:16" x14ac:dyDescent="0.5">
      <c r="H57654"/>
      <c r="P57654"/>
    </row>
    <row r="57655" spans="8:16" x14ac:dyDescent="0.5">
      <c r="H57655"/>
      <c r="P57655"/>
    </row>
    <row r="57656" spans="8:16" x14ac:dyDescent="0.5">
      <c r="H57656"/>
      <c r="P57656"/>
    </row>
    <row r="57657" spans="8:16" x14ac:dyDescent="0.5">
      <c r="H57657"/>
      <c r="P57657"/>
    </row>
    <row r="57658" spans="8:16" x14ac:dyDescent="0.5">
      <c r="H57658"/>
      <c r="P57658"/>
    </row>
    <row r="57659" spans="8:16" x14ac:dyDescent="0.5">
      <c r="H57659"/>
      <c r="P57659"/>
    </row>
    <row r="57660" spans="8:16" x14ac:dyDescent="0.5">
      <c r="H57660"/>
      <c r="P57660"/>
    </row>
    <row r="57661" spans="8:16" x14ac:dyDescent="0.5">
      <c r="H57661"/>
      <c r="P57661"/>
    </row>
    <row r="57662" spans="8:16" x14ac:dyDescent="0.5">
      <c r="H57662"/>
      <c r="P57662"/>
    </row>
    <row r="57663" spans="8:16" x14ac:dyDescent="0.5">
      <c r="H57663"/>
      <c r="P57663"/>
    </row>
    <row r="57664" spans="8:16" x14ac:dyDescent="0.5">
      <c r="H57664"/>
      <c r="P57664"/>
    </row>
    <row r="57665" spans="8:16" x14ac:dyDescent="0.5">
      <c r="H57665"/>
      <c r="P57665"/>
    </row>
    <row r="57666" spans="8:16" x14ac:dyDescent="0.5">
      <c r="H57666"/>
      <c r="P57666"/>
    </row>
    <row r="57667" spans="8:16" x14ac:dyDescent="0.5">
      <c r="H57667"/>
      <c r="P57667"/>
    </row>
    <row r="57668" spans="8:16" x14ac:dyDescent="0.5">
      <c r="H57668"/>
      <c r="P57668"/>
    </row>
    <row r="57669" spans="8:16" x14ac:dyDescent="0.5">
      <c r="H57669"/>
      <c r="P57669"/>
    </row>
    <row r="57670" spans="8:16" x14ac:dyDescent="0.5">
      <c r="H57670"/>
      <c r="P57670"/>
    </row>
    <row r="57671" spans="8:16" x14ac:dyDescent="0.5">
      <c r="H57671"/>
      <c r="P57671"/>
    </row>
    <row r="57672" spans="8:16" x14ac:dyDescent="0.5">
      <c r="H57672"/>
      <c r="P57672"/>
    </row>
    <row r="57673" spans="8:16" x14ac:dyDescent="0.5">
      <c r="H57673"/>
      <c r="P57673"/>
    </row>
    <row r="57674" spans="8:16" x14ac:dyDescent="0.5">
      <c r="H57674"/>
      <c r="P57674"/>
    </row>
    <row r="57675" spans="8:16" x14ac:dyDescent="0.5">
      <c r="H57675"/>
      <c r="P57675"/>
    </row>
    <row r="57676" spans="8:16" x14ac:dyDescent="0.5">
      <c r="H57676"/>
      <c r="P57676"/>
    </row>
    <row r="57677" spans="8:16" x14ac:dyDescent="0.5">
      <c r="H57677"/>
      <c r="P57677"/>
    </row>
    <row r="57678" spans="8:16" x14ac:dyDescent="0.5">
      <c r="H57678"/>
      <c r="P57678"/>
    </row>
    <row r="57679" spans="8:16" x14ac:dyDescent="0.5">
      <c r="H57679"/>
      <c r="P57679"/>
    </row>
    <row r="57680" spans="8:16" x14ac:dyDescent="0.5">
      <c r="H57680"/>
      <c r="P57680"/>
    </row>
    <row r="57681" spans="8:16" x14ac:dyDescent="0.5">
      <c r="H57681"/>
      <c r="P57681"/>
    </row>
    <row r="57682" spans="8:16" x14ac:dyDescent="0.5">
      <c r="H57682"/>
      <c r="P57682"/>
    </row>
    <row r="57683" spans="8:16" x14ac:dyDescent="0.5">
      <c r="H57683"/>
      <c r="P57683"/>
    </row>
    <row r="57684" spans="8:16" x14ac:dyDescent="0.5">
      <c r="H57684"/>
      <c r="P57684"/>
    </row>
    <row r="57685" spans="8:16" x14ac:dyDescent="0.5">
      <c r="H57685"/>
      <c r="P57685"/>
    </row>
    <row r="57686" spans="8:16" x14ac:dyDescent="0.5">
      <c r="H57686"/>
      <c r="P57686"/>
    </row>
    <row r="57687" spans="8:16" x14ac:dyDescent="0.5">
      <c r="H57687"/>
      <c r="P57687"/>
    </row>
    <row r="57688" spans="8:16" x14ac:dyDescent="0.5">
      <c r="H57688"/>
      <c r="P57688"/>
    </row>
    <row r="57689" spans="8:16" x14ac:dyDescent="0.5">
      <c r="H57689"/>
      <c r="P57689"/>
    </row>
    <row r="57690" spans="8:16" x14ac:dyDescent="0.5">
      <c r="H57690"/>
      <c r="P57690"/>
    </row>
    <row r="57691" spans="8:16" x14ac:dyDescent="0.5">
      <c r="H57691"/>
      <c r="P57691"/>
    </row>
    <row r="57692" spans="8:16" x14ac:dyDescent="0.5">
      <c r="H57692"/>
      <c r="P57692"/>
    </row>
    <row r="57693" spans="8:16" x14ac:dyDescent="0.5">
      <c r="H57693"/>
      <c r="P57693"/>
    </row>
    <row r="57694" spans="8:16" x14ac:dyDescent="0.5">
      <c r="H57694"/>
      <c r="P57694"/>
    </row>
    <row r="57695" spans="8:16" x14ac:dyDescent="0.5">
      <c r="H57695"/>
      <c r="P57695"/>
    </row>
    <row r="57696" spans="8:16" x14ac:dyDescent="0.5">
      <c r="H57696"/>
      <c r="P57696"/>
    </row>
    <row r="57697" spans="8:16" x14ac:dyDescent="0.5">
      <c r="H57697"/>
      <c r="P57697"/>
    </row>
    <row r="57698" spans="8:16" x14ac:dyDescent="0.5">
      <c r="H57698"/>
      <c r="P57698"/>
    </row>
    <row r="57699" spans="8:16" x14ac:dyDescent="0.5">
      <c r="H57699"/>
      <c r="P57699"/>
    </row>
    <row r="57700" spans="8:16" x14ac:dyDescent="0.5">
      <c r="H57700"/>
      <c r="P57700"/>
    </row>
    <row r="57701" spans="8:16" x14ac:dyDescent="0.5">
      <c r="H57701"/>
      <c r="P57701"/>
    </row>
    <row r="57702" spans="8:16" x14ac:dyDescent="0.5">
      <c r="H57702"/>
      <c r="P57702"/>
    </row>
    <row r="57703" spans="8:16" x14ac:dyDescent="0.5">
      <c r="H57703"/>
      <c r="P57703"/>
    </row>
    <row r="57704" spans="8:16" x14ac:dyDescent="0.5">
      <c r="H57704"/>
      <c r="P57704"/>
    </row>
    <row r="57705" spans="8:16" x14ac:dyDescent="0.5">
      <c r="H57705"/>
      <c r="P57705"/>
    </row>
    <row r="57706" spans="8:16" x14ac:dyDescent="0.5">
      <c r="H57706"/>
      <c r="P57706"/>
    </row>
    <row r="57707" spans="8:16" x14ac:dyDescent="0.5">
      <c r="H57707"/>
      <c r="P57707"/>
    </row>
    <row r="57708" spans="8:16" x14ac:dyDescent="0.5">
      <c r="H57708"/>
      <c r="P57708"/>
    </row>
    <row r="57709" spans="8:16" x14ac:dyDescent="0.5">
      <c r="H57709"/>
      <c r="P57709"/>
    </row>
    <row r="57710" spans="8:16" x14ac:dyDescent="0.5">
      <c r="H57710"/>
      <c r="P57710"/>
    </row>
    <row r="57711" spans="8:16" x14ac:dyDescent="0.5">
      <c r="H57711"/>
      <c r="P57711"/>
    </row>
    <row r="57712" spans="8:16" x14ac:dyDescent="0.5">
      <c r="H57712"/>
      <c r="P57712"/>
    </row>
    <row r="57713" spans="8:16" x14ac:dyDescent="0.5">
      <c r="H57713"/>
      <c r="P57713"/>
    </row>
    <row r="57714" spans="8:16" x14ac:dyDescent="0.5">
      <c r="H57714"/>
      <c r="P57714"/>
    </row>
    <row r="57715" spans="8:16" x14ac:dyDescent="0.5">
      <c r="H57715"/>
      <c r="P57715"/>
    </row>
    <row r="57716" spans="8:16" x14ac:dyDescent="0.5">
      <c r="H57716"/>
      <c r="P57716"/>
    </row>
    <row r="57717" spans="8:16" x14ac:dyDescent="0.5">
      <c r="H57717"/>
      <c r="P57717"/>
    </row>
    <row r="57718" spans="8:16" x14ac:dyDescent="0.5">
      <c r="H57718"/>
      <c r="P57718"/>
    </row>
    <row r="57719" spans="8:16" x14ac:dyDescent="0.5">
      <c r="H57719"/>
      <c r="P57719"/>
    </row>
    <row r="57720" spans="8:16" x14ac:dyDescent="0.5">
      <c r="H57720"/>
      <c r="P57720"/>
    </row>
    <row r="57721" spans="8:16" x14ac:dyDescent="0.5">
      <c r="H57721"/>
      <c r="P57721"/>
    </row>
    <row r="57722" spans="8:16" x14ac:dyDescent="0.5">
      <c r="H57722"/>
      <c r="P57722"/>
    </row>
    <row r="57723" spans="8:16" x14ac:dyDescent="0.5">
      <c r="H57723"/>
      <c r="P57723"/>
    </row>
    <row r="57724" spans="8:16" x14ac:dyDescent="0.5">
      <c r="H57724"/>
      <c r="P57724"/>
    </row>
    <row r="57725" spans="8:16" x14ac:dyDescent="0.5">
      <c r="H57725"/>
      <c r="P57725"/>
    </row>
    <row r="57726" spans="8:16" x14ac:dyDescent="0.5">
      <c r="H57726"/>
      <c r="P57726"/>
    </row>
    <row r="57727" spans="8:16" x14ac:dyDescent="0.5">
      <c r="H57727"/>
      <c r="P57727"/>
    </row>
    <row r="57728" spans="8:16" x14ac:dyDescent="0.5">
      <c r="H57728"/>
      <c r="P57728"/>
    </row>
    <row r="57729" spans="8:16" x14ac:dyDescent="0.5">
      <c r="H57729"/>
      <c r="P57729"/>
    </row>
    <row r="57730" spans="8:16" x14ac:dyDescent="0.5">
      <c r="H57730"/>
      <c r="P57730"/>
    </row>
    <row r="57731" spans="8:16" x14ac:dyDescent="0.5">
      <c r="H57731"/>
      <c r="P57731"/>
    </row>
    <row r="57732" spans="8:16" x14ac:dyDescent="0.5">
      <c r="H57732"/>
      <c r="P57732"/>
    </row>
    <row r="57733" spans="8:16" x14ac:dyDescent="0.5">
      <c r="H57733"/>
      <c r="P57733"/>
    </row>
    <row r="57734" spans="8:16" x14ac:dyDescent="0.5">
      <c r="H57734"/>
      <c r="P57734"/>
    </row>
    <row r="57735" spans="8:16" x14ac:dyDescent="0.5">
      <c r="H57735"/>
      <c r="P57735"/>
    </row>
    <row r="57736" spans="8:16" x14ac:dyDescent="0.5">
      <c r="H57736"/>
      <c r="P57736"/>
    </row>
    <row r="57737" spans="8:16" x14ac:dyDescent="0.5">
      <c r="H57737"/>
      <c r="P57737"/>
    </row>
    <row r="57738" spans="8:16" x14ac:dyDescent="0.5">
      <c r="H57738"/>
      <c r="P57738"/>
    </row>
    <row r="57739" spans="8:16" x14ac:dyDescent="0.5">
      <c r="H57739"/>
      <c r="P57739"/>
    </row>
    <row r="57740" spans="8:16" x14ac:dyDescent="0.5">
      <c r="H57740"/>
      <c r="P57740"/>
    </row>
    <row r="57741" spans="8:16" x14ac:dyDescent="0.5">
      <c r="H57741"/>
      <c r="P57741"/>
    </row>
    <row r="57742" spans="8:16" x14ac:dyDescent="0.5">
      <c r="H57742"/>
      <c r="P57742"/>
    </row>
    <row r="57743" spans="8:16" x14ac:dyDescent="0.5">
      <c r="H57743"/>
      <c r="P57743"/>
    </row>
    <row r="57744" spans="8:16" x14ac:dyDescent="0.5">
      <c r="H57744"/>
      <c r="P57744"/>
    </row>
    <row r="57745" spans="8:16" x14ac:dyDescent="0.5">
      <c r="H57745"/>
      <c r="P57745"/>
    </row>
    <row r="57746" spans="8:16" x14ac:dyDescent="0.5">
      <c r="H57746"/>
      <c r="P57746"/>
    </row>
    <row r="57747" spans="8:16" x14ac:dyDescent="0.5">
      <c r="H57747"/>
      <c r="P57747"/>
    </row>
    <row r="57748" spans="8:16" x14ac:dyDescent="0.5">
      <c r="H57748"/>
      <c r="P57748"/>
    </row>
    <row r="57749" spans="8:16" x14ac:dyDescent="0.5">
      <c r="H57749"/>
      <c r="P57749"/>
    </row>
    <row r="57750" spans="8:16" x14ac:dyDescent="0.5">
      <c r="H57750"/>
      <c r="P57750"/>
    </row>
    <row r="57751" spans="8:16" x14ac:dyDescent="0.5">
      <c r="H57751"/>
      <c r="P57751"/>
    </row>
    <row r="57752" spans="8:16" x14ac:dyDescent="0.5">
      <c r="H57752"/>
      <c r="P57752"/>
    </row>
    <row r="57753" spans="8:16" x14ac:dyDescent="0.5">
      <c r="H57753"/>
      <c r="P57753"/>
    </row>
    <row r="57754" spans="8:16" x14ac:dyDescent="0.5">
      <c r="H57754"/>
      <c r="P57754"/>
    </row>
    <row r="57755" spans="8:16" x14ac:dyDescent="0.5">
      <c r="H57755"/>
      <c r="P57755"/>
    </row>
    <row r="57756" spans="8:16" x14ac:dyDescent="0.5">
      <c r="H57756"/>
      <c r="P57756"/>
    </row>
    <row r="57757" spans="8:16" x14ac:dyDescent="0.5">
      <c r="H57757"/>
      <c r="P57757"/>
    </row>
    <row r="57758" spans="8:16" x14ac:dyDescent="0.5">
      <c r="H57758"/>
      <c r="P57758"/>
    </row>
    <row r="57759" spans="8:16" x14ac:dyDescent="0.5">
      <c r="H57759"/>
      <c r="P57759"/>
    </row>
    <row r="57760" spans="8:16" x14ac:dyDescent="0.5">
      <c r="H57760"/>
      <c r="P57760"/>
    </row>
    <row r="57761" spans="8:16" x14ac:dyDescent="0.5">
      <c r="H57761"/>
      <c r="P57761"/>
    </row>
    <row r="57762" spans="8:16" x14ac:dyDescent="0.5">
      <c r="H57762"/>
      <c r="P57762"/>
    </row>
    <row r="57763" spans="8:16" x14ac:dyDescent="0.5">
      <c r="H57763"/>
      <c r="P57763"/>
    </row>
    <row r="57764" spans="8:16" x14ac:dyDescent="0.5">
      <c r="H57764"/>
      <c r="P57764"/>
    </row>
    <row r="57765" spans="8:16" x14ac:dyDescent="0.5">
      <c r="H57765"/>
      <c r="P57765"/>
    </row>
    <row r="57766" spans="8:16" x14ac:dyDescent="0.5">
      <c r="H57766"/>
      <c r="P57766"/>
    </row>
    <row r="57767" spans="8:16" x14ac:dyDescent="0.5">
      <c r="H57767"/>
      <c r="P57767"/>
    </row>
    <row r="57768" spans="8:16" x14ac:dyDescent="0.5">
      <c r="H57768"/>
      <c r="P57768"/>
    </row>
    <row r="57769" spans="8:16" x14ac:dyDescent="0.5">
      <c r="H57769"/>
      <c r="P57769"/>
    </row>
    <row r="57770" spans="8:16" x14ac:dyDescent="0.5">
      <c r="H57770"/>
      <c r="P57770"/>
    </row>
    <row r="57771" spans="8:16" x14ac:dyDescent="0.5">
      <c r="H57771"/>
      <c r="P57771"/>
    </row>
    <row r="57772" spans="8:16" x14ac:dyDescent="0.5">
      <c r="H57772"/>
      <c r="P57772"/>
    </row>
    <row r="57773" spans="8:16" x14ac:dyDescent="0.5">
      <c r="H57773"/>
      <c r="P57773"/>
    </row>
    <row r="57774" spans="8:16" x14ac:dyDescent="0.5">
      <c r="H57774"/>
      <c r="P57774"/>
    </row>
    <row r="57775" spans="8:16" x14ac:dyDescent="0.5">
      <c r="H57775"/>
      <c r="P57775"/>
    </row>
    <row r="57776" spans="8:16" x14ac:dyDescent="0.5">
      <c r="H57776"/>
      <c r="P57776"/>
    </row>
    <row r="57777" spans="8:16" x14ac:dyDescent="0.5">
      <c r="H57777"/>
      <c r="P57777"/>
    </row>
    <row r="57778" spans="8:16" x14ac:dyDescent="0.5">
      <c r="H57778"/>
      <c r="P57778"/>
    </row>
    <row r="57779" spans="8:16" x14ac:dyDescent="0.5">
      <c r="H57779"/>
      <c r="P57779"/>
    </row>
    <row r="57780" spans="8:16" x14ac:dyDescent="0.5">
      <c r="H57780"/>
      <c r="P57780"/>
    </row>
    <row r="57781" spans="8:16" x14ac:dyDescent="0.5">
      <c r="H57781"/>
      <c r="P57781"/>
    </row>
    <row r="57782" spans="8:16" x14ac:dyDescent="0.5">
      <c r="H57782"/>
      <c r="P57782"/>
    </row>
    <row r="57783" spans="8:16" x14ac:dyDescent="0.5">
      <c r="H57783"/>
      <c r="P57783"/>
    </row>
    <row r="57784" spans="8:16" x14ac:dyDescent="0.5">
      <c r="H57784"/>
      <c r="P57784"/>
    </row>
    <row r="57785" spans="8:16" x14ac:dyDescent="0.5">
      <c r="H57785"/>
      <c r="P57785"/>
    </row>
    <row r="57786" spans="8:16" x14ac:dyDescent="0.5">
      <c r="H57786"/>
      <c r="P57786"/>
    </row>
    <row r="57787" spans="8:16" x14ac:dyDescent="0.5">
      <c r="H57787"/>
      <c r="P57787"/>
    </row>
    <row r="57788" spans="8:16" x14ac:dyDescent="0.5">
      <c r="H57788"/>
      <c r="P57788"/>
    </row>
    <row r="57789" spans="8:16" x14ac:dyDescent="0.5">
      <c r="H57789"/>
      <c r="P57789"/>
    </row>
    <row r="57790" spans="8:16" x14ac:dyDescent="0.5">
      <c r="H57790"/>
      <c r="P57790"/>
    </row>
    <row r="57791" spans="8:16" x14ac:dyDescent="0.5">
      <c r="H57791"/>
      <c r="P57791"/>
    </row>
    <row r="57792" spans="8:16" x14ac:dyDescent="0.5">
      <c r="H57792"/>
      <c r="P57792"/>
    </row>
    <row r="57793" spans="8:16" x14ac:dyDescent="0.5">
      <c r="H57793"/>
      <c r="P57793"/>
    </row>
    <row r="57794" spans="8:16" x14ac:dyDescent="0.5">
      <c r="H57794"/>
      <c r="P57794"/>
    </row>
    <row r="57795" spans="8:16" x14ac:dyDescent="0.5">
      <c r="H57795"/>
      <c r="P57795"/>
    </row>
    <row r="57796" spans="8:16" x14ac:dyDescent="0.5">
      <c r="H57796"/>
      <c r="P57796"/>
    </row>
    <row r="57797" spans="8:16" x14ac:dyDescent="0.5">
      <c r="H57797"/>
      <c r="P57797"/>
    </row>
    <row r="57798" spans="8:16" x14ac:dyDescent="0.5">
      <c r="H57798"/>
      <c r="P57798"/>
    </row>
    <row r="57799" spans="8:16" x14ac:dyDescent="0.5">
      <c r="H57799"/>
      <c r="P57799"/>
    </row>
    <row r="57800" spans="8:16" x14ac:dyDescent="0.5">
      <c r="H57800"/>
      <c r="P57800"/>
    </row>
    <row r="57801" spans="8:16" x14ac:dyDescent="0.5">
      <c r="H57801"/>
      <c r="P57801"/>
    </row>
    <row r="57802" spans="8:16" x14ac:dyDescent="0.5">
      <c r="H57802"/>
      <c r="P57802"/>
    </row>
    <row r="57803" spans="8:16" x14ac:dyDescent="0.5">
      <c r="H57803"/>
      <c r="P57803"/>
    </row>
    <row r="57804" spans="8:16" x14ac:dyDescent="0.5">
      <c r="H57804"/>
      <c r="P57804"/>
    </row>
    <row r="57805" spans="8:16" x14ac:dyDescent="0.5">
      <c r="H57805"/>
      <c r="P57805"/>
    </row>
    <row r="57806" spans="8:16" x14ac:dyDescent="0.5">
      <c r="H57806"/>
      <c r="P57806"/>
    </row>
    <row r="57807" spans="8:16" x14ac:dyDescent="0.5">
      <c r="H57807"/>
      <c r="P57807"/>
    </row>
    <row r="57808" spans="8:16" x14ac:dyDescent="0.5">
      <c r="H57808"/>
      <c r="P57808"/>
    </row>
    <row r="57809" spans="8:16" x14ac:dyDescent="0.5">
      <c r="H57809"/>
      <c r="P57809"/>
    </row>
    <row r="57810" spans="8:16" x14ac:dyDescent="0.5">
      <c r="H57810"/>
      <c r="P57810"/>
    </row>
    <row r="57811" spans="8:16" x14ac:dyDescent="0.5">
      <c r="H57811"/>
      <c r="P57811"/>
    </row>
    <row r="57812" spans="8:16" x14ac:dyDescent="0.5">
      <c r="H57812"/>
      <c r="P57812"/>
    </row>
    <row r="57813" spans="8:16" x14ac:dyDescent="0.5">
      <c r="H57813"/>
      <c r="P57813"/>
    </row>
    <row r="57814" spans="8:16" x14ac:dyDescent="0.5">
      <c r="H57814"/>
      <c r="P57814"/>
    </row>
    <row r="57815" spans="8:16" x14ac:dyDescent="0.5">
      <c r="H57815"/>
      <c r="P57815"/>
    </row>
    <row r="57816" spans="8:16" x14ac:dyDescent="0.5">
      <c r="H57816"/>
      <c r="P57816"/>
    </row>
    <row r="57817" spans="8:16" x14ac:dyDescent="0.5">
      <c r="H57817"/>
      <c r="P57817"/>
    </row>
    <row r="57818" spans="8:16" x14ac:dyDescent="0.5">
      <c r="H57818"/>
      <c r="P57818"/>
    </row>
    <row r="57819" spans="8:16" x14ac:dyDescent="0.5">
      <c r="H57819"/>
      <c r="P57819"/>
    </row>
    <row r="57820" spans="8:16" x14ac:dyDescent="0.5">
      <c r="H57820"/>
      <c r="P57820"/>
    </row>
    <row r="57821" spans="8:16" x14ac:dyDescent="0.5">
      <c r="H57821"/>
      <c r="P57821"/>
    </row>
    <row r="57822" spans="8:16" x14ac:dyDescent="0.5">
      <c r="H57822"/>
      <c r="P57822"/>
    </row>
    <row r="57823" spans="8:16" x14ac:dyDescent="0.5">
      <c r="H57823"/>
      <c r="P57823"/>
    </row>
    <row r="57824" spans="8:16" x14ac:dyDescent="0.5">
      <c r="H57824"/>
      <c r="P57824"/>
    </row>
    <row r="57825" spans="8:16" x14ac:dyDescent="0.5">
      <c r="H57825"/>
      <c r="P57825"/>
    </row>
    <row r="57826" spans="8:16" x14ac:dyDescent="0.5">
      <c r="H57826"/>
      <c r="P57826"/>
    </row>
    <row r="57827" spans="8:16" x14ac:dyDescent="0.5">
      <c r="H57827"/>
      <c r="P57827"/>
    </row>
    <row r="57828" spans="8:16" x14ac:dyDescent="0.5">
      <c r="H57828"/>
      <c r="P57828"/>
    </row>
    <row r="57829" spans="8:16" x14ac:dyDescent="0.5">
      <c r="H57829"/>
      <c r="P57829"/>
    </row>
    <row r="57830" spans="8:16" x14ac:dyDescent="0.5">
      <c r="H57830"/>
      <c r="P57830"/>
    </row>
    <row r="57831" spans="8:16" x14ac:dyDescent="0.5">
      <c r="H57831"/>
      <c r="P57831"/>
    </row>
    <row r="57832" spans="8:16" x14ac:dyDescent="0.5">
      <c r="H57832"/>
      <c r="P57832"/>
    </row>
    <row r="57833" spans="8:16" x14ac:dyDescent="0.5">
      <c r="H57833"/>
      <c r="P57833"/>
    </row>
    <row r="57834" spans="8:16" x14ac:dyDescent="0.5">
      <c r="H57834"/>
      <c r="P57834"/>
    </row>
    <row r="57835" spans="8:16" x14ac:dyDescent="0.5">
      <c r="H57835"/>
      <c r="P57835"/>
    </row>
    <row r="57836" spans="8:16" x14ac:dyDescent="0.5">
      <c r="H57836"/>
      <c r="P57836"/>
    </row>
    <row r="57837" spans="8:16" x14ac:dyDescent="0.5">
      <c r="H57837"/>
      <c r="P57837"/>
    </row>
    <row r="57838" spans="8:16" x14ac:dyDescent="0.5">
      <c r="H57838"/>
      <c r="P57838"/>
    </row>
    <row r="57839" spans="8:16" x14ac:dyDescent="0.5">
      <c r="H57839"/>
      <c r="P57839"/>
    </row>
    <row r="57840" spans="8:16" x14ac:dyDescent="0.5">
      <c r="H57840"/>
      <c r="P57840"/>
    </row>
    <row r="57841" spans="8:16" x14ac:dyDescent="0.5">
      <c r="H57841"/>
      <c r="P57841"/>
    </row>
    <row r="57842" spans="8:16" x14ac:dyDescent="0.5">
      <c r="H57842"/>
      <c r="P57842"/>
    </row>
    <row r="57843" spans="8:16" x14ac:dyDescent="0.5">
      <c r="H57843"/>
      <c r="P57843"/>
    </row>
    <row r="57844" spans="8:16" x14ac:dyDescent="0.5">
      <c r="H57844"/>
      <c r="P57844"/>
    </row>
    <row r="57845" spans="8:16" x14ac:dyDescent="0.5">
      <c r="H57845"/>
      <c r="P57845"/>
    </row>
    <row r="57846" spans="8:16" x14ac:dyDescent="0.5">
      <c r="H57846"/>
      <c r="P57846"/>
    </row>
    <row r="57847" spans="8:16" x14ac:dyDescent="0.5">
      <c r="H57847"/>
      <c r="P57847"/>
    </row>
    <row r="57848" spans="8:16" x14ac:dyDescent="0.5">
      <c r="H57848"/>
      <c r="P57848"/>
    </row>
    <row r="57849" spans="8:16" x14ac:dyDescent="0.5">
      <c r="H57849"/>
      <c r="P57849"/>
    </row>
    <row r="57850" spans="8:16" x14ac:dyDescent="0.5">
      <c r="H57850"/>
      <c r="P57850"/>
    </row>
    <row r="57851" spans="8:16" x14ac:dyDescent="0.5">
      <c r="H57851"/>
      <c r="P57851"/>
    </row>
    <row r="57852" spans="8:16" x14ac:dyDescent="0.5">
      <c r="H57852"/>
      <c r="P57852"/>
    </row>
    <row r="57853" spans="8:16" x14ac:dyDescent="0.5">
      <c r="H57853"/>
      <c r="P57853"/>
    </row>
    <row r="57854" spans="8:16" x14ac:dyDescent="0.5">
      <c r="H57854"/>
      <c r="P57854"/>
    </row>
    <row r="57855" spans="8:16" x14ac:dyDescent="0.5">
      <c r="H57855"/>
      <c r="P57855"/>
    </row>
    <row r="57856" spans="8:16" x14ac:dyDescent="0.5">
      <c r="H57856"/>
      <c r="P57856"/>
    </row>
    <row r="57857" spans="8:16" x14ac:dyDescent="0.5">
      <c r="H57857"/>
      <c r="P57857"/>
    </row>
    <row r="57858" spans="8:16" x14ac:dyDescent="0.5">
      <c r="H57858"/>
      <c r="P57858"/>
    </row>
    <row r="57859" spans="8:16" x14ac:dyDescent="0.5">
      <c r="H57859"/>
      <c r="P57859"/>
    </row>
    <row r="57860" spans="8:16" x14ac:dyDescent="0.5">
      <c r="H57860"/>
      <c r="P57860"/>
    </row>
    <row r="57861" spans="8:16" x14ac:dyDescent="0.5">
      <c r="H57861"/>
      <c r="P57861"/>
    </row>
    <row r="57862" spans="8:16" x14ac:dyDescent="0.5">
      <c r="H57862"/>
      <c r="P57862"/>
    </row>
    <row r="57863" spans="8:16" x14ac:dyDescent="0.5">
      <c r="H57863"/>
      <c r="P57863"/>
    </row>
    <row r="57864" spans="8:16" x14ac:dyDescent="0.5">
      <c r="H57864"/>
      <c r="P57864"/>
    </row>
    <row r="57865" spans="8:16" x14ac:dyDescent="0.5">
      <c r="H57865"/>
      <c r="P57865"/>
    </row>
    <row r="57866" spans="8:16" x14ac:dyDescent="0.5">
      <c r="H57866"/>
      <c r="P57866"/>
    </row>
    <row r="57867" spans="8:16" x14ac:dyDescent="0.5">
      <c r="H57867"/>
      <c r="P57867"/>
    </row>
    <row r="57868" spans="8:16" x14ac:dyDescent="0.5">
      <c r="H57868"/>
      <c r="P57868"/>
    </row>
    <row r="57869" spans="8:16" x14ac:dyDescent="0.5">
      <c r="H57869"/>
      <c r="P57869"/>
    </row>
    <row r="57870" spans="8:16" x14ac:dyDescent="0.5">
      <c r="H57870"/>
      <c r="P57870"/>
    </row>
    <row r="57871" spans="8:16" x14ac:dyDescent="0.5">
      <c r="H57871"/>
      <c r="P57871"/>
    </row>
    <row r="57872" spans="8:16" x14ac:dyDescent="0.5">
      <c r="H57872"/>
      <c r="P57872"/>
    </row>
    <row r="57873" spans="8:16" x14ac:dyDescent="0.5">
      <c r="H57873"/>
      <c r="P57873"/>
    </row>
    <row r="57874" spans="8:16" x14ac:dyDescent="0.5">
      <c r="H57874"/>
      <c r="P57874"/>
    </row>
    <row r="57875" spans="8:16" x14ac:dyDescent="0.5">
      <c r="H57875"/>
      <c r="P57875"/>
    </row>
    <row r="57876" spans="8:16" x14ac:dyDescent="0.5">
      <c r="H57876"/>
      <c r="P57876"/>
    </row>
    <row r="57877" spans="8:16" x14ac:dyDescent="0.5">
      <c r="H57877"/>
      <c r="P57877"/>
    </row>
    <row r="57878" spans="8:16" x14ac:dyDescent="0.5">
      <c r="H57878"/>
      <c r="P57878"/>
    </row>
    <row r="57879" spans="8:16" x14ac:dyDescent="0.5">
      <c r="H57879"/>
      <c r="P57879"/>
    </row>
    <row r="57880" spans="8:16" x14ac:dyDescent="0.5">
      <c r="H57880"/>
      <c r="P57880"/>
    </row>
    <row r="57881" spans="8:16" x14ac:dyDescent="0.5">
      <c r="H57881"/>
      <c r="P57881"/>
    </row>
    <row r="57882" spans="8:16" x14ac:dyDescent="0.5">
      <c r="H57882"/>
      <c r="P57882"/>
    </row>
    <row r="57883" spans="8:16" x14ac:dyDescent="0.5">
      <c r="H57883"/>
      <c r="P57883"/>
    </row>
    <row r="57884" spans="8:16" x14ac:dyDescent="0.5">
      <c r="H57884"/>
      <c r="P57884"/>
    </row>
    <row r="57885" spans="8:16" x14ac:dyDescent="0.5">
      <c r="H57885"/>
      <c r="P57885"/>
    </row>
    <row r="57886" spans="8:16" x14ac:dyDescent="0.5">
      <c r="H57886"/>
      <c r="P57886"/>
    </row>
    <row r="57887" spans="8:16" x14ac:dyDescent="0.5">
      <c r="H57887"/>
      <c r="P57887"/>
    </row>
    <row r="57888" spans="8:16" x14ac:dyDescent="0.5">
      <c r="H57888"/>
      <c r="P57888"/>
    </row>
    <row r="57889" spans="8:16" x14ac:dyDescent="0.5">
      <c r="H57889"/>
      <c r="P57889"/>
    </row>
    <row r="57890" spans="8:16" x14ac:dyDescent="0.5">
      <c r="H57890"/>
      <c r="P57890"/>
    </row>
    <row r="57891" spans="8:16" x14ac:dyDescent="0.5">
      <c r="H57891"/>
      <c r="P57891"/>
    </row>
    <row r="57892" spans="8:16" x14ac:dyDescent="0.5">
      <c r="H57892"/>
      <c r="P57892"/>
    </row>
    <row r="57893" spans="8:16" x14ac:dyDescent="0.5">
      <c r="H57893"/>
      <c r="P57893"/>
    </row>
    <row r="57894" spans="8:16" x14ac:dyDescent="0.5">
      <c r="H57894"/>
      <c r="P57894"/>
    </row>
    <row r="57895" spans="8:16" x14ac:dyDescent="0.5">
      <c r="H57895"/>
      <c r="P57895"/>
    </row>
    <row r="57896" spans="8:16" x14ac:dyDescent="0.5">
      <c r="H57896"/>
      <c r="P57896"/>
    </row>
    <row r="57897" spans="8:16" x14ac:dyDescent="0.5">
      <c r="H57897"/>
      <c r="P57897"/>
    </row>
    <row r="57898" spans="8:16" x14ac:dyDescent="0.5">
      <c r="H57898"/>
      <c r="P57898"/>
    </row>
    <row r="57899" spans="8:16" x14ac:dyDescent="0.5">
      <c r="H57899"/>
      <c r="P57899"/>
    </row>
    <row r="57900" spans="8:16" x14ac:dyDescent="0.5">
      <c r="H57900"/>
      <c r="P57900"/>
    </row>
    <row r="57901" spans="8:16" x14ac:dyDescent="0.5">
      <c r="H57901"/>
      <c r="P57901"/>
    </row>
    <row r="57902" spans="8:16" x14ac:dyDescent="0.5">
      <c r="H57902"/>
      <c r="P57902"/>
    </row>
    <row r="57903" spans="8:16" x14ac:dyDescent="0.5">
      <c r="H57903"/>
      <c r="P57903"/>
    </row>
    <row r="57904" spans="8:16" x14ac:dyDescent="0.5">
      <c r="H57904"/>
      <c r="P57904"/>
    </row>
    <row r="57905" spans="8:16" x14ac:dyDescent="0.5">
      <c r="H57905"/>
      <c r="P57905"/>
    </row>
    <row r="57906" spans="8:16" x14ac:dyDescent="0.5">
      <c r="H57906"/>
      <c r="P57906"/>
    </row>
    <row r="57907" spans="8:16" x14ac:dyDescent="0.5">
      <c r="H57907"/>
      <c r="P57907"/>
    </row>
    <row r="57908" spans="8:16" x14ac:dyDescent="0.5">
      <c r="H57908"/>
      <c r="P57908"/>
    </row>
    <row r="57909" spans="8:16" x14ac:dyDescent="0.5">
      <c r="H57909"/>
      <c r="P57909"/>
    </row>
    <row r="57910" spans="8:16" x14ac:dyDescent="0.5">
      <c r="H57910"/>
      <c r="P57910"/>
    </row>
    <row r="57911" spans="8:16" x14ac:dyDescent="0.5">
      <c r="H57911"/>
      <c r="P57911"/>
    </row>
    <row r="57912" spans="8:16" x14ac:dyDescent="0.5">
      <c r="H57912"/>
      <c r="P57912"/>
    </row>
    <row r="57913" spans="8:16" x14ac:dyDescent="0.5">
      <c r="H57913"/>
      <c r="P57913"/>
    </row>
    <row r="57914" spans="8:16" x14ac:dyDescent="0.5">
      <c r="H57914"/>
      <c r="P57914"/>
    </row>
    <row r="57915" spans="8:16" x14ac:dyDescent="0.5">
      <c r="H57915"/>
      <c r="P57915"/>
    </row>
    <row r="57916" spans="8:16" x14ac:dyDescent="0.5">
      <c r="H57916"/>
      <c r="P57916"/>
    </row>
    <row r="57917" spans="8:16" x14ac:dyDescent="0.5">
      <c r="H57917"/>
      <c r="P57917"/>
    </row>
    <row r="57918" spans="8:16" x14ac:dyDescent="0.5">
      <c r="H57918"/>
      <c r="P57918"/>
    </row>
    <row r="57919" spans="8:16" x14ac:dyDescent="0.5">
      <c r="H57919"/>
      <c r="P57919"/>
    </row>
    <row r="57920" spans="8:16" x14ac:dyDescent="0.5">
      <c r="H57920"/>
      <c r="P57920"/>
    </row>
    <row r="57921" spans="8:16" x14ac:dyDescent="0.5">
      <c r="H57921"/>
      <c r="P57921"/>
    </row>
    <row r="57922" spans="8:16" x14ac:dyDescent="0.5">
      <c r="H57922"/>
      <c r="P57922"/>
    </row>
    <row r="57923" spans="8:16" x14ac:dyDescent="0.5">
      <c r="H57923"/>
      <c r="P57923"/>
    </row>
    <row r="57924" spans="8:16" x14ac:dyDescent="0.5">
      <c r="H57924"/>
      <c r="P57924"/>
    </row>
    <row r="57925" spans="8:16" x14ac:dyDescent="0.5">
      <c r="H57925"/>
      <c r="P57925"/>
    </row>
    <row r="57926" spans="8:16" x14ac:dyDescent="0.5">
      <c r="H57926"/>
      <c r="P57926"/>
    </row>
    <row r="57927" spans="8:16" x14ac:dyDescent="0.5">
      <c r="H57927"/>
      <c r="P57927"/>
    </row>
    <row r="57928" spans="8:16" x14ac:dyDescent="0.5">
      <c r="H57928"/>
      <c r="P57928"/>
    </row>
    <row r="57929" spans="8:16" x14ac:dyDescent="0.5">
      <c r="H57929"/>
      <c r="P57929"/>
    </row>
    <row r="57930" spans="8:16" x14ac:dyDescent="0.5">
      <c r="H57930"/>
      <c r="P57930"/>
    </row>
    <row r="57931" spans="8:16" x14ac:dyDescent="0.5">
      <c r="H57931"/>
      <c r="P57931"/>
    </row>
    <row r="57932" spans="8:16" x14ac:dyDescent="0.5">
      <c r="H57932"/>
      <c r="P57932"/>
    </row>
    <row r="57933" spans="8:16" x14ac:dyDescent="0.5">
      <c r="H57933"/>
      <c r="P57933"/>
    </row>
    <row r="57934" spans="8:16" x14ac:dyDescent="0.5">
      <c r="H57934"/>
      <c r="P57934"/>
    </row>
    <row r="57935" spans="8:16" x14ac:dyDescent="0.5">
      <c r="H57935"/>
      <c r="P57935"/>
    </row>
    <row r="57936" spans="8:16" x14ac:dyDescent="0.5">
      <c r="H57936"/>
      <c r="P57936"/>
    </row>
    <row r="57937" spans="8:16" x14ac:dyDescent="0.5">
      <c r="H57937"/>
      <c r="P57937"/>
    </row>
    <row r="57938" spans="8:16" x14ac:dyDescent="0.5">
      <c r="H57938"/>
      <c r="P57938"/>
    </row>
    <row r="57939" spans="8:16" x14ac:dyDescent="0.5">
      <c r="H57939"/>
      <c r="P57939"/>
    </row>
    <row r="57940" spans="8:16" x14ac:dyDescent="0.5">
      <c r="H57940"/>
      <c r="P57940"/>
    </row>
    <row r="57941" spans="8:16" x14ac:dyDescent="0.5">
      <c r="H57941"/>
      <c r="P57941"/>
    </row>
    <row r="57942" spans="8:16" x14ac:dyDescent="0.5">
      <c r="H57942"/>
      <c r="P57942"/>
    </row>
    <row r="57943" spans="8:16" x14ac:dyDescent="0.5">
      <c r="H57943"/>
      <c r="P57943"/>
    </row>
    <row r="57944" spans="8:16" x14ac:dyDescent="0.5">
      <c r="H57944"/>
      <c r="P57944"/>
    </row>
    <row r="57945" spans="8:16" x14ac:dyDescent="0.5">
      <c r="H57945"/>
      <c r="P57945"/>
    </row>
    <row r="57946" spans="8:16" x14ac:dyDescent="0.5">
      <c r="H57946"/>
      <c r="P57946"/>
    </row>
    <row r="57947" spans="8:16" x14ac:dyDescent="0.5">
      <c r="H57947"/>
      <c r="P57947"/>
    </row>
    <row r="57948" spans="8:16" x14ac:dyDescent="0.5">
      <c r="H57948"/>
      <c r="P57948"/>
    </row>
    <row r="57949" spans="8:16" x14ac:dyDescent="0.5">
      <c r="H57949"/>
      <c r="P57949"/>
    </row>
    <row r="57950" spans="8:16" x14ac:dyDescent="0.5">
      <c r="H57950"/>
      <c r="P57950"/>
    </row>
    <row r="57951" spans="8:16" x14ac:dyDescent="0.5">
      <c r="H57951"/>
      <c r="P57951"/>
    </row>
    <row r="57952" spans="8:16" x14ac:dyDescent="0.5">
      <c r="H57952"/>
      <c r="P57952"/>
    </row>
    <row r="57953" spans="8:16" x14ac:dyDescent="0.5">
      <c r="H57953"/>
      <c r="P57953"/>
    </row>
    <row r="57954" spans="8:16" x14ac:dyDescent="0.5">
      <c r="H57954"/>
      <c r="P57954"/>
    </row>
    <row r="57955" spans="8:16" x14ac:dyDescent="0.5">
      <c r="H57955"/>
      <c r="P57955"/>
    </row>
    <row r="57956" spans="8:16" x14ac:dyDescent="0.5">
      <c r="H57956"/>
      <c r="P57956"/>
    </row>
    <row r="57957" spans="8:16" x14ac:dyDescent="0.5">
      <c r="H57957"/>
      <c r="P57957"/>
    </row>
    <row r="57958" spans="8:16" x14ac:dyDescent="0.5">
      <c r="H57958"/>
      <c r="P57958"/>
    </row>
    <row r="57959" spans="8:16" x14ac:dyDescent="0.5">
      <c r="H57959"/>
      <c r="P57959"/>
    </row>
    <row r="57960" spans="8:16" x14ac:dyDescent="0.5">
      <c r="H57960"/>
      <c r="P57960"/>
    </row>
    <row r="57961" spans="8:16" x14ac:dyDescent="0.5">
      <c r="H57961"/>
      <c r="P57961"/>
    </row>
    <row r="57962" spans="8:16" x14ac:dyDescent="0.5">
      <c r="H57962"/>
      <c r="P57962"/>
    </row>
    <row r="57963" spans="8:16" x14ac:dyDescent="0.5">
      <c r="H57963"/>
      <c r="P57963"/>
    </row>
    <row r="57964" spans="8:16" x14ac:dyDescent="0.5">
      <c r="H57964"/>
      <c r="P57964"/>
    </row>
    <row r="57965" spans="8:16" x14ac:dyDescent="0.5">
      <c r="H57965"/>
      <c r="P57965"/>
    </row>
    <row r="57966" spans="8:16" x14ac:dyDescent="0.5">
      <c r="H57966"/>
      <c r="P57966"/>
    </row>
    <row r="57967" spans="8:16" x14ac:dyDescent="0.5">
      <c r="H57967"/>
      <c r="P57967"/>
    </row>
    <row r="57968" spans="8:16" x14ac:dyDescent="0.5">
      <c r="H57968"/>
      <c r="P57968"/>
    </row>
    <row r="57969" spans="8:16" x14ac:dyDescent="0.5">
      <c r="H57969"/>
      <c r="P57969"/>
    </row>
    <row r="57970" spans="8:16" x14ac:dyDescent="0.5">
      <c r="H57970"/>
      <c r="P57970"/>
    </row>
    <row r="57971" spans="8:16" x14ac:dyDescent="0.5">
      <c r="H57971"/>
      <c r="P57971"/>
    </row>
    <row r="57972" spans="8:16" x14ac:dyDescent="0.5">
      <c r="H57972"/>
      <c r="P57972"/>
    </row>
    <row r="57973" spans="8:16" x14ac:dyDescent="0.5">
      <c r="H57973"/>
      <c r="P57973"/>
    </row>
    <row r="57974" spans="8:16" x14ac:dyDescent="0.5">
      <c r="H57974"/>
      <c r="P57974"/>
    </row>
    <row r="57975" spans="8:16" x14ac:dyDescent="0.5">
      <c r="H57975"/>
      <c r="P57975"/>
    </row>
    <row r="57976" spans="8:16" x14ac:dyDescent="0.5">
      <c r="H57976"/>
      <c r="P57976"/>
    </row>
    <row r="57977" spans="8:16" x14ac:dyDescent="0.5">
      <c r="H57977"/>
      <c r="P57977"/>
    </row>
    <row r="57978" spans="8:16" x14ac:dyDescent="0.5">
      <c r="H57978"/>
      <c r="P57978"/>
    </row>
    <row r="57979" spans="8:16" x14ac:dyDescent="0.5">
      <c r="H57979"/>
      <c r="P57979"/>
    </row>
    <row r="57980" spans="8:16" x14ac:dyDescent="0.5">
      <c r="H57980"/>
      <c r="P57980"/>
    </row>
    <row r="57981" spans="8:16" x14ac:dyDescent="0.5">
      <c r="H57981"/>
      <c r="P57981"/>
    </row>
    <row r="57982" spans="8:16" x14ac:dyDescent="0.5">
      <c r="H57982"/>
      <c r="P57982"/>
    </row>
    <row r="57983" spans="8:16" x14ac:dyDescent="0.5">
      <c r="H57983"/>
      <c r="P57983"/>
    </row>
    <row r="57984" spans="8:16" x14ac:dyDescent="0.5">
      <c r="H57984"/>
      <c r="P57984"/>
    </row>
    <row r="57985" spans="8:16" x14ac:dyDescent="0.5">
      <c r="H57985"/>
      <c r="P57985"/>
    </row>
    <row r="57986" spans="8:16" x14ac:dyDescent="0.5">
      <c r="H57986"/>
      <c r="P57986"/>
    </row>
    <row r="57987" spans="8:16" x14ac:dyDescent="0.5">
      <c r="H57987"/>
      <c r="P57987"/>
    </row>
    <row r="57988" spans="8:16" x14ac:dyDescent="0.5">
      <c r="H57988"/>
      <c r="P57988"/>
    </row>
    <row r="57989" spans="8:16" x14ac:dyDescent="0.5">
      <c r="H57989"/>
      <c r="P57989"/>
    </row>
    <row r="57990" spans="8:16" x14ac:dyDescent="0.5">
      <c r="H57990"/>
      <c r="P57990"/>
    </row>
    <row r="57991" spans="8:16" x14ac:dyDescent="0.5">
      <c r="H57991"/>
      <c r="P57991"/>
    </row>
    <row r="57992" spans="8:16" x14ac:dyDescent="0.5">
      <c r="H57992"/>
      <c r="P57992"/>
    </row>
    <row r="57993" spans="8:16" x14ac:dyDescent="0.5">
      <c r="H57993"/>
      <c r="P57993"/>
    </row>
    <row r="57994" spans="8:16" x14ac:dyDescent="0.5">
      <c r="H57994"/>
      <c r="P57994"/>
    </row>
    <row r="57995" spans="8:16" x14ac:dyDescent="0.5">
      <c r="H57995"/>
      <c r="P57995"/>
    </row>
    <row r="57996" spans="8:16" x14ac:dyDescent="0.5">
      <c r="H57996"/>
      <c r="P57996"/>
    </row>
    <row r="57997" spans="8:16" x14ac:dyDescent="0.5">
      <c r="H57997"/>
      <c r="P57997"/>
    </row>
    <row r="57998" spans="8:16" x14ac:dyDescent="0.5">
      <c r="H57998"/>
      <c r="P57998"/>
    </row>
    <row r="57999" spans="8:16" x14ac:dyDescent="0.5">
      <c r="H57999"/>
      <c r="P57999"/>
    </row>
    <row r="58000" spans="8:16" x14ac:dyDescent="0.5">
      <c r="H58000"/>
      <c r="P58000"/>
    </row>
    <row r="58001" spans="8:16" x14ac:dyDescent="0.5">
      <c r="H58001"/>
      <c r="P58001"/>
    </row>
    <row r="58002" spans="8:16" x14ac:dyDescent="0.5">
      <c r="H58002"/>
      <c r="P58002"/>
    </row>
    <row r="58003" spans="8:16" x14ac:dyDescent="0.5">
      <c r="H58003"/>
      <c r="P58003"/>
    </row>
    <row r="58004" spans="8:16" x14ac:dyDescent="0.5">
      <c r="H58004"/>
      <c r="P58004"/>
    </row>
    <row r="58005" spans="8:16" x14ac:dyDescent="0.5">
      <c r="H58005"/>
      <c r="P58005"/>
    </row>
    <row r="58006" spans="8:16" x14ac:dyDescent="0.5">
      <c r="H58006"/>
      <c r="P58006"/>
    </row>
    <row r="58007" spans="8:16" x14ac:dyDescent="0.5">
      <c r="H58007"/>
      <c r="P58007"/>
    </row>
    <row r="58008" spans="8:16" x14ac:dyDescent="0.5">
      <c r="H58008"/>
      <c r="P58008"/>
    </row>
    <row r="58009" spans="8:16" x14ac:dyDescent="0.5">
      <c r="H58009"/>
      <c r="P58009"/>
    </row>
    <row r="58010" spans="8:16" x14ac:dyDescent="0.5">
      <c r="H58010"/>
      <c r="P58010"/>
    </row>
    <row r="58011" spans="8:16" x14ac:dyDescent="0.5">
      <c r="H58011"/>
      <c r="P58011"/>
    </row>
    <row r="58012" spans="8:16" x14ac:dyDescent="0.5">
      <c r="H58012"/>
      <c r="P58012"/>
    </row>
    <row r="58013" spans="8:16" x14ac:dyDescent="0.5">
      <c r="H58013"/>
      <c r="P58013"/>
    </row>
    <row r="58014" spans="8:16" x14ac:dyDescent="0.5">
      <c r="H58014"/>
      <c r="P58014"/>
    </row>
    <row r="58015" spans="8:16" x14ac:dyDescent="0.5">
      <c r="H58015"/>
      <c r="P58015"/>
    </row>
    <row r="58016" spans="8:16" x14ac:dyDescent="0.5">
      <c r="H58016"/>
      <c r="P58016"/>
    </row>
    <row r="58017" spans="8:16" x14ac:dyDescent="0.5">
      <c r="H58017"/>
      <c r="P58017"/>
    </row>
    <row r="58018" spans="8:16" x14ac:dyDescent="0.5">
      <c r="H58018"/>
      <c r="P58018"/>
    </row>
    <row r="58019" spans="8:16" x14ac:dyDescent="0.5">
      <c r="H58019"/>
      <c r="P58019"/>
    </row>
    <row r="58020" spans="8:16" x14ac:dyDescent="0.5">
      <c r="H58020"/>
      <c r="P58020"/>
    </row>
    <row r="58021" spans="8:16" x14ac:dyDescent="0.5">
      <c r="H58021"/>
      <c r="P58021"/>
    </row>
    <row r="58022" spans="8:16" x14ac:dyDescent="0.5">
      <c r="H58022"/>
      <c r="P58022"/>
    </row>
    <row r="58023" spans="8:16" x14ac:dyDescent="0.5">
      <c r="H58023"/>
      <c r="P58023"/>
    </row>
    <row r="58024" spans="8:16" x14ac:dyDescent="0.5">
      <c r="H58024"/>
      <c r="P58024"/>
    </row>
    <row r="58025" spans="8:16" x14ac:dyDescent="0.5">
      <c r="H58025"/>
      <c r="P58025"/>
    </row>
    <row r="58026" spans="8:16" x14ac:dyDescent="0.5">
      <c r="H58026"/>
      <c r="P58026"/>
    </row>
    <row r="58027" spans="8:16" x14ac:dyDescent="0.5">
      <c r="H58027"/>
      <c r="P58027"/>
    </row>
    <row r="58028" spans="8:16" x14ac:dyDescent="0.5">
      <c r="H58028"/>
      <c r="P58028"/>
    </row>
    <row r="58029" spans="8:16" x14ac:dyDescent="0.5">
      <c r="H58029"/>
      <c r="P58029"/>
    </row>
    <row r="58030" spans="8:16" x14ac:dyDescent="0.5">
      <c r="H58030"/>
      <c r="P58030"/>
    </row>
    <row r="58031" spans="8:16" x14ac:dyDescent="0.5">
      <c r="H58031"/>
      <c r="P58031"/>
    </row>
    <row r="58032" spans="8:16" x14ac:dyDescent="0.5">
      <c r="H58032"/>
      <c r="P58032"/>
    </row>
    <row r="58033" spans="8:16" x14ac:dyDescent="0.5">
      <c r="H58033"/>
      <c r="P58033"/>
    </row>
    <row r="58034" spans="8:16" x14ac:dyDescent="0.5">
      <c r="H58034"/>
      <c r="P58034"/>
    </row>
    <row r="58035" spans="8:16" x14ac:dyDescent="0.5">
      <c r="H58035"/>
      <c r="P58035"/>
    </row>
    <row r="58036" spans="8:16" x14ac:dyDescent="0.5">
      <c r="H58036"/>
      <c r="P58036"/>
    </row>
    <row r="58037" spans="8:16" x14ac:dyDescent="0.5">
      <c r="H58037"/>
      <c r="P58037"/>
    </row>
    <row r="58038" spans="8:16" x14ac:dyDescent="0.5">
      <c r="H58038"/>
      <c r="P58038"/>
    </row>
    <row r="58039" spans="8:16" x14ac:dyDescent="0.5">
      <c r="H58039"/>
      <c r="P58039"/>
    </row>
    <row r="58040" spans="8:16" x14ac:dyDescent="0.5">
      <c r="H58040"/>
      <c r="P58040"/>
    </row>
    <row r="58041" spans="8:16" x14ac:dyDescent="0.5">
      <c r="H58041"/>
      <c r="P58041"/>
    </row>
    <row r="58042" spans="8:16" x14ac:dyDescent="0.5">
      <c r="H58042"/>
      <c r="P58042"/>
    </row>
    <row r="58043" spans="8:16" x14ac:dyDescent="0.5">
      <c r="H58043"/>
      <c r="P58043"/>
    </row>
    <row r="58044" spans="8:16" x14ac:dyDescent="0.5">
      <c r="H58044"/>
      <c r="P58044"/>
    </row>
    <row r="58045" spans="8:16" x14ac:dyDescent="0.5">
      <c r="H58045"/>
      <c r="P58045"/>
    </row>
    <row r="58046" spans="8:16" x14ac:dyDescent="0.5">
      <c r="H58046"/>
      <c r="P58046"/>
    </row>
    <row r="58047" spans="8:16" x14ac:dyDescent="0.5">
      <c r="H58047"/>
      <c r="P58047"/>
    </row>
    <row r="58048" spans="8:16" x14ac:dyDescent="0.5">
      <c r="H58048"/>
      <c r="P58048"/>
    </row>
    <row r="58049" spans="8:16" x14ac:dyDescent="0.5">
      <c r="H58049"/>
      <c r="P58049"/>
    </row>
    <row r="58050" spans="8:16" x14ac:dyDescent="0.5">
      <c r="H58050"/>
      <c r="P58050"/>
    </row>
    <row r="58051" spans="8:16" x14ac:dyDescent="0.5">
      <c r="H58051"/>
      <c r="P58051"/>
    </row>
    <row r="58052" spans="8:16" x14ac:dyDescent="0.5">
      <c r="H58052"/>
      <c r="P58052"/>
    </row>
    <row r="58053" spans="8:16" x14ac:dyDescent="0.5">
      <c r="H58053"/>
      <c r="P58053"/>
    </row>
    <row r="58054" spans="8:16" x14ac:dyDescent="0.5">
      <c r="H58054"/>
      <c r="P58054"/>
    </row>
    <row r="58055" spans="8:16" x14ac:dyDescent="0.5">
      <c r="H58055"/>
      <c r="P58055"/>
    </row>
    <row r="58056" spans="8:16" x14ac:dyDescent="0.5">
      <c r="H58056"/>
      <c r="P58056"/>
    </row>
    <row r="58057" spans="8:16" x14ac:dyDescent="0.5">
      <c r="H58057"/>
      <c r="P58057"/>
    </row>
    <row r="58058" spans="8:16" x14ac:dyDescent="0.5">
      <c r="H58058"/>
      <c r="P58058"/>
    </row>
    <row r="58059" spans="8:16" x14ac:dyDescent="0.5">
      <c r="H58059"/>
      <c r="P58059"/>
    </row>
    <row r="58060" spans="8:16" x14ac:dyDescent="0.5">
      <c r="H58060"/>
      <c r="P58060"/>
    </row>
    <row r="58061" spans="8:16" x14ac:dyDescent="0.5">
      <c r="H58061"/>
      <c r="P58061"/>
    </row>
    <row r="58062" spans="8:16" x14ac:dyDescent="0.5">
      <c r="H58062"/>
      <c r="P58062"/>
    </row>
    <row r="58063" spans="8:16" x14ac:dyDescent="0.5">
      <c r="H58063"/>
      <c r="P58063"/>
    </row>
    <row r="58064" spans="8:16" x14ac:dyDescent="0.5">
      <c r="H58064"/>
      <c r="P58064"/>
    </row>
    <row r="58065" spans="8:16" x14ac:dyDescent="0.5">
      <c r="H58065"/>
      <c r="P58065"/>
    </row>
    <row r="58066" spans="8:16" x14ac:dyDescent="0.5">
      <c r="H58066"/>
      <c r="P58066"/>
    </row>
    <row r="58067" spans="8:16" x14ac:dyDescent="0.5">
      <c r="H58067"/>
      <c r="P58067"/>
    </row>
    <row r="58068" spans="8:16" x14ac:dyDescent="0.5">
      <c r="H58068"/>
      <c r="P58068"/>
    </row>
    <row r="58069" spans="8:16" x14ac:dyDescent="0.5">
      <c r="H58069"/>
      <c r="P58069"/>
    </row>
    <row r="58070" spans="8:16" x14ac:dyDescent="0.5">
      <c r="H58070"/>
      <c r="P58070"/>
    </row>
    <row r="58071" spans="8:16" x14ac:dyDescent="0.5">
      <c r="H58071"/>
      <c r="P58071"/>
    </row>
    <row r="58072" spans="8:16" x14ac:dyDescent="0.5">
      <c r="H58072"/>
      <c r="P58072"/>
    </row>
    <row r="58073" spans="8:16" x14ac:dyDescent="0.5">
      <c r="H58073"/>
      <c r="P58073"/>
    </row>
    <row r="58074" spans="8:16" x14ac:dyDescent="0.5">
      <c r="H58074"/>
      <c r="P58074"/>
    </row>
    <row r="58075" spans="8:16" x14ac:dyDescent="0.5">
      <c r="H58075"/>
      <c r="P58075"/>
    </row>
    <row r="58076" spans="8:16" x14ac:dyDescent="0.5">
      <c r="H58076"/>
      <c r="P58076"/>
    </row>
    <row r="58077" spans="8:16" x14ac:dyDescent="0.5">
      <c r="H58077"/>
      <c r="P58077"/>
    </row>
    <row r="58078" spans="8:16" x14ac:dyDescent="0.5">
      <c r="H58078"/>
      <c r="P58078"/>
    </row>
    <row r="58079" spans="8:16" x14ac:dyDescent="0.5">
      <c r="H58079"/>
      <c r="P58079"/>
    </row>
    <row r="58080" spans="8:16" x14ac:dyDescent="0.5">
      <c r="H58080"/>
      <c r="P58080"/>
    </row>
    <row r="58081" spans="8:16" x14ac:dyDescent="0.5">
      <c r="H58081"/>
      <c r="P58081"/>
    </row>
    <row r="58082" spans="8:16" x14ac:dyDescent="0.5">
      <c r="H58082"/>
      <c r="P58082"/>
    </row>
    <row r="58083" spans="8:16" x14ac:dyDescent="0.5">
      <c r="H58083"/>
      <c r="P58083"/>
    </row>
    <row r="58084" spans="8:16" x14ac:dyDescent="0.5">
      <c r="H58084"/>
      <c r="P58084"/>
    </row>
    <row r="58085" spans="8:16" x14ac:dyDescent="0.5">
      <c r="H58085"/>
      <c r="P58085"/>
    </row>
    <row r="58086" spans="8:16" x14ac:dyDescent="0.5">
      <c r="H58086"/>
      <c r="P58086"/>
    </row>
    <row r="58087" spans="8:16" x14ac:dyDescent="0.5">
      <c r="H58087"/>
      <c r="P58087"/>
    </row>
    <row r="58088" spans="8:16" x14ac:dyDescent="0.5">
      <c r="H58088"/>
      <c r="P58088"/>
    </row>
    <row r="58089" spans="8:16" x14ac:dyDescent="0.5">
      <c r="H58089"/>
      <c r="P58089"/>
    </row>
    <row r="58090" spans="8:16" x14ac:dyDescent="0.5">
      <c r="H58090"/>
      <c r="P58090"/>
    </row>
    <row r="58091" spans="8:16" x14ac:dyDescent="0.5">
      <c r="H58091"/>
      <c r="P58091"/>
    </row>
    <row r="58092" spans="8:16" x14ac:dyDescent="0.5">
      <c r="H58092"/>
      <c r="P58092"/>
    </row>
    <row r="58093" spans="8:16" x14ac:dyDescent="0.5">
      <c r="H58093"/>
      <c r="P58093"/>
    </row>
    <row r="58094" spans="8:16" x14ac:dyDescent="0.5">
      <c r="H58094"/>
      <c r="P58094"/>
    </row>
    <row r="58095" spans="8:16" x14ac:dyDescent="0.5">
      <c r="H58095"/>
      <c r="P58095"/>
    </row>
    <row r="58096" spans="8:16" x14ac:dyDescent="0.5">
      <c r="H58096"/>
      <c r="P58096"/>
    </row>
    <row r="58097" spans="8:16" x14ac:dyDescent="0.5">
      <c r="H58097"/>
      <c r="P58097"/>
    </row>
    <row r="58098" spans="8:16" x14ac:dyDescent="0.5">
      <c r="H58098"/>
      <c r="P58098"/>
    </row>
    <row r="58099" spans="8:16" x14ac:dyDescent="0.5">
      <c r="H58099"/>
      <c r="P58099"/>
    </row>
    <row r="58100" spans="8:16" x14ac:dyDescent="0.5">
      <c r="H58100"/>
      <c r="P58100"/>
    </row>
    <row r="58101" spans="8:16" x14ac:dyDescent="0.5">
      <c r="H58101"/>
      <c r="P58101"/>
    </row>
    <row r="58102" spans="8:16" x14ac:dyDescent="0.5">
      <c r="H58102"/>
      <c r="P58102"/>
    </row>
    <row r="58103" spans="8:16" x14ac:dyDescent="0.5">
      <c r="H58103"/>
      <c r="P58103"/>
    </row>
    <row r="58104" spans="8:16" x14ac:dyDescent="0.5">
      <c r="H58104"/>
      <c r="P58104"/>
    </row>
    <row r="58105" spans="8:16" x14ac:dyDescent="0.5">
      <c r="H58105"/>
      <c r="P58105"/>
    </row>
    <row r="58106" spans="8:16" x14ac:dyDescent="0.5">
      <c r="H58106"/>
      <c r="P58106"/>
    </row>
    <row r="58107" spans="8:16" x14ac:dyDescent="0.5">
      <c r="H58107"/>
      <c r="P58107"/>
    </row>
    <row r="58108" spans="8:16" x14ac:dyDescent="0.5">
      <c r="H58108"/>
      <c r="P58108"/>
    </row>
    <row r="58109" spans="8:16" x14ac:dyDescent="0.5">
      <c r="H58109"/>
      <c r="P58109"/>
    </row>
    <row r="58110" spans="8:16" x14ac:dyDescent="0.5">
      <c r="H58110"/>
      <c r="P58110"/>
    </row>
    <row r="58111" spans="8:16" x14ac:dyDescent="0.5">
      <c r="H58111"/>
      <c r="P58111"/>
    </row>
    <row r="58112" spans="8:16" x14ac:dyDescent="0.5">
      <c r="H58112"/>
      <c r="P58112"/>
    </row>
    <row r="58113" spans="8:16" x14ac:dyDescent="0.5">
      <c r="H58113"/>
      <c r="P58113"/>
    </row>
    <row r="58114" spans="8:16" x14ac:dyDescent="0.5">
      <c r="H58114"/>
      <c r="P58114"/>
    </row>
    <row r="58115" spans="8:16" x14ac:dyDescent="0.5">
      <c r="H58115"/>
      <c r="P58115"/>
    </row>
    <row r="58116" spans="8:16" x14ac:dyDescent="0.5">
      <c r="H58116"/>
      <c r="P58116"/>
    </row>
    <row r="58117" spans="8:16" x14ac:dyDescent="0.5">
      <c r="H58117"/>
      <c r="P58117"/>
    </row>
    <row r="58118" spans="8:16" x14ac:dyDescent="0.5">
      <c r="H58118"/>
      <c r="P58118"/>
    </row>
    <row r="58119" spans="8:16" x14ac:dyDescent="0.5">
      <c r="H58119"/>
      <c r="P58119"/>
    </row>
    <row r="58120" spans="8:16" x14ac:dyDescent="0.5">
      <c r="H58120"/>
      <c r="P58120"/>
    </row>
    <row r="58121" spans="8:16" x14ac:dyDescent="0.5">
      <c r="H58121"/>
      <c r="P58121"/>
    </row>
    <row r="58122" spans="8:16" x14ac:dyDescent="0.5">
      <c r="H58122"/>
      <c r="P58122"/>
    </row>
    <row r="58123" spans="8:16" x14ac:dyDescent="0.5">
      <c r="H58123"/>
      <c r="P58123"/>
    </row>
    <row r="58124" spans="8:16" x14ac:dyDescent="0.5">
      <c r="H58124"/>
      <c r="P58124"/>
    </row>
    <row r="58125" spans="8:16" x14ac:dyDescent="0.5">
      <c r="H58125"/>
      <c r="P58125"/>
    </row>
    <row r="58126" spans="8:16" x14ac:dyDescent="0.5">
      <c r="H58126"/>
      <c r="P58126"/>
    </row>
    <row r="58127" spans="8:16" x14ac:dyDescent="0.5">
      <c r="H58127"/>
      <c r="P58127"/>
    </row>
    <row r="58128" spans="8:16" x14ac:dyDescent="0.5">
      <c r="H58128"/>
      <c r="P58128"/>
    </row>
    <row r="58129" spans="8:16" x14ac:dyDescent="0.5">
      <c r="H58129"/>
      <c r="P58129"/>
    </row>
    <row r="58130" spans="8:16" x14ac:dyDescent="0.5">
      <c r="H58130"/>
      <c r="P58130"/>
    </row>
    <row r="58131" spans="8:16" x14ac:dyDescent="0.5">
      <c r="H58131"/>
      <c r="P58131"/>
    </row>
    <row r="58132" spans="8:16" x14ac:dyDescent="0.5">
      <c r="H58132"/>
      <c r="P58132"/>
    </row>
    <row r="58133" spans="8:16" x14ac:dyDescent="0.5">
      <c r="H58133"/>
      <c r="P58133"/>
    </row>
    <row r="58134" spans="8:16" x14ac:dyDescent="0.5">
      <c r="H58134"/>
      <c r="P58134"/>
    </row>
    <row r="58135" spans="8:16" x14ac:dyDescent="0.5">
      <c r="H58135"/>
      <c r="P58135"/>
    </row>
    <row r="58136" spans="8:16" x14ac:dyDescent="0.5">
      <c r="H58136"/>
      <c r="P58136"/>
    </row>
    <row r="58137" spans="8:16" x14ac:dyDescent="0.5">
      <c r="H58137"/>
      <c r="P58137"/>
    </row>
    <row r="58138" spans="8:16" x14ac:dyDescent="0.5">
      <c r="H58138"/>
      <c r="P58138"/>
    </row>
    <row r="58139" spans="8:16" x14ac:dyDescent="0.5">
      <c r="H58139"/>
      <c r="P58139"/>
    </row>
    <row r="58140" spans="8:16" x14ac:dyDescent="0.5">
      <c r="H58140"/>
      <c r="P58140"/>
    </row>
    <row r="58141" spans="8:16" x14ac:dyDescent="0.5">
      <c r="H58141"/>
      <c r="P58141"/>
    </row>
    <row r="58142" spans="8:16" x14ac:dyDescent="0.5">
      <c r="H58142"/>
      <c r="P58142"/>
    </row>
    <row r="58143" spans="8:16" x14ac:dyDescent="0.5">
      <c r="H58143"/>
      <c r="P58143"/>
    </row>
    <row r="58144" spans="8:16" x14ac:dyDescent="0.5">
      <c r="H58144"/>
      <c r="P58144"/>
    </row>
    <row r="58145" spans="8:16" x14ac:dyDescent="0.5">
      <c r="H58145"/>
      <c r="P58145"/>
    </row>
    <row r="58146" spans="8:16" x14ac:dyDescent="0.5">
      <c r="H58146"/>
      <c r="P58146"/>
    </row>
    <row r="58147" spans="8:16" x14ac:dyDescent="0.5">
      <c r="H58147"/>
      <c r="P58147"/>
    </row>
    <row r="58148" spans="8:16" x14ac:dyDescent="0.5">
      <c r="H58148"/>
      <c r="P58148"/>
    </row>
    <row r="58149" spans="8:16" x14ac:dyDescent="0.5">
      <c r="H58149"/>
      <c r="P58149"/>
    </row>
    <row r="58150" spans="8:16" x14ac:dyDescent="0.5">
      <c r="H58150"/>
      <c r="P58150"/>
    </row>
    <row r="58151" spans="8:16" x14ac:dyDescent="0.5">
      <c r="H58151"/>
      <c r="P58151"/>
    </row>
    <row r="58152" spans="8:16" x14ac:dyDescent="0.5">
      <c r="H58152"/>
      <c r="P58152"/>
    </row>
    <row r="58153" spans="8:16" x14ac:dyDescent="0.5">
      <c r="H58153"/>
      <c r="P58153"/>
    </row>
    <row r="58154" spans="8:16" x14ac:dyDescent="0.5">
      <c r="H58154"/>
      <c r="P58154"/>
    </row>
    <row r="58155" spans="8:16" x14ac:dyDescent="0.5">
      <c r="H58155"/>
      <c r="P58155"/>
    </row>
    <row r="58156" spans="8:16" x14ac:dyDescent="0.5">
      <c r="H58156"/>
      <c r="P58156"/>
    </row>
    <row r="58157" spans="8:16" x14ac:dyDescent="0.5">
      <c r="H58157"/>
      <c r="P58157"/>
    </row>
    <row r="58158" spans="8:16" x14ac:dyDescent="0.5">
      <c r="H58158"/>
      <c r="P58158"/>
    </row>
    <row r="58159" spans="8:16" x14ac:dyDescent="0.5">
      <c r="H58159"/>
      <c r="P58159"/>
    </row>
    <row r="58160" spans="8:16" x14ac:dyDescent="0.5">
      <c r="H58160"/>
      <c r="P58160"/>
    </row>
    <row r="58161" spans="8:16" x14ac:dyDescent="0.5">
      <c r="H58161"/>
      <c r="P58161"/>
    </row>
    <row r="58162" spans="8:16" x14ac:dyDescent="0.5">
      <c r="H58162"/>
      <c r="P58162"/>
    </row>
    <row r="58163" spans="8:16" x14ac:dyDescent="0.5">
      <c r="H58163"/>
      <c r="P58163"/>
    </row>
    <row r="58164" spans="8:16" x14ac:dyDescent="0.5">
      <c r="H58164"/>
      <c r="P58164"/>
    </row>
    <row r="58165" spans="8:16" x14ac:dyDescent="0.5">
      <c r="H58165"/>
      <c r="P58165"/>
    </row>
    <row r="58166" spans="8:16" x14ac:dyDescent="0.5">
      <c r="H58166"/>
      <c r="P58166"/>
    </row>
    <row r="58167" spans="8:16" x14ac:dyDescent="0.5">
      <c r="H58167"/>
      <c r="P58167"/>
    </row>
    <row r="58168" spans="8:16" x14ac:dyDescent="0.5">
      <c r="H58168"/>
      <c r="P58168"/>
    </row>
    <row r="58169" spans="8:16" x14ac:dyDescent="0.5">
      <c r="H58169"/>
      <c r="P58169"/>
    </row>
    <row r="58170" spans="8:16" x14ac:dyDescent="0.5">
      <c r="H58170"/>
      <c r="P58170"/>
    </row>
    <row r="58171" spans="8:16" x14ac:dyDescent="0.5">
      <c r="H58171"/>
      <c r="P58171"/>
    </row>
    <row r="58172" spans="8:16" x14ac:dyDescent="0.5">
      <c r="H58172"/>
      <c r="P58172"/>
    </row>
    <row r="58173" spans="8:16" x14ac:dyDescent="0.5">
      <c r="H58173"/>
      <c r="P58173"/>
    </row>
    <row r="58174" spans="8:16" x14ac:dyDescent="0.5">
      <c r="H58174"/>
      <c r="P58174"/>
    </row>
    <row r="58175" spans="8:16" x14ac:dyDescent="0.5">
      <c r="H58175"/>
      <c r="P58175"/>
    </row>
    <row r="58176" spans="8:16" x14ac:dyDescent="0.5">
      <c r="H58176"/>
      <c r="P58176"/>
    </row>
    <row r="58177" spans="8:16" x14ac:dyDescent="0.5">
      <c r="H58177"/>
      <c r="P58177"/>
    </row>
    <row r="58178" spans="8:16" x14ac:dyDescent="0.5">
      <c r="H58178"/>
      <c r="P58178"/>
    </row>
    <row r="58179" spans="8:16" x14ac:dyDescent="0.5">
      <c r="H58179"/>
      <c r="P58179"/>
    </row>
    <row r="58180" spans="8:16" x14ac:dyDescent="0.5">
      <c r="H58180"/>
      <c r="P58180"/>
    </row>
    <row r="58181" spans="8:16" x14ac:dyDescent="0.5">
      <c r="H58181"/>
      <c r="P58181"/>
    </row>
    <row r="58182" spans="8:16" x14ac:dyDescent="0.5">
      <c r="H58182"/>
      <c r="P58182"/>
    </row>
    <row r="58183" spans="8:16" x14ac:dyDescent="0.5">
      <c r="H58183"/>
      <c r="P58183"/>
    </row>
    <row r="58184" spans="8:16" x14ac:dyDescent="0.5">
      <c r="H58184"/>
      <c r="P58184"/>
    </row>
    <row r="58185" spans="8:16" x14ac:dyDescent="0.5">
      <c r="H58185"/>
      <c r="P58185"/>
    </row>
    <row r="58186" spans="8:16" x14ac:dyDescent="0.5">
      <c r="H58186"/>
      <c r="P58186"/>
    </row>
    <row r="58187" spans="8:16" x14ac:dyDescent="0.5">
      <c r="H58187"/>
      <c r="P58187"/>
    </row>
    <row r="58188" spans="8:16" x14ac:dyDescent="0.5">
      <c r="H58188"/>
      <c r="P58188"/>
    </row>
    <row r="58189" spans="8:16" x14ac:dyDescent="0.5">
      <c r="H58189"/>
      <c r="P58189"/>
    </row>
    <row r="58190" spans="8:16" x14ac:dyDescent="0.5">
      <c r="H58190"/>
      <c r="P58190"/>
    </row>
    <row r="58191" spans="8:16" x14ac:dyDescent="0.5">
      <c r="H58191"/>
      <c r="P58191"/>
    </row>
    <row r="58192" spans="8:16" x14ac:dyDescent="0.5">
      <c r="H58192"/>
      <c r="P58192"/>
    </row>
    <row r="58193" spans="8:16" x14ac:dyDescent="0.5">
      <c r="H58193"/>
      <c r="P58193"/>
    </row>
    <row r="58194" spans="8:16" x14ac:dyDescent="0.5">
      <c r="H58194"/>
      <c r="P58194"/>
    </row>
    <row r="58195" spans="8:16" x14ac:dyDescent="0.5">
      <c r="H58195"/>
      <c r="P58195"/>
    </row>
    <row r="58196" spans="8:16" x14ac:dyDescent="0.5">
      <c r="H58196"/>
      <c r="P58196"/>
    </row>
    <row r="58197" spans="8:16" x14ac:dyDescent="0.5">
      <c r="H58197"/>
      <c r="P58197"/>
    </row>
    <row r="58198" spans="8:16" x14ac:dyDescent="0.5">
      <c r="H58198"/>
      <c r="P58198"/>
    </row>
    <row r="58199" spans="8:16" x14ac:dyDescent="0.5">
      <c r="H58199"/>
      <c r="P58199"/>
    </row>
    <row r="58200" spans="8:16" x14ac:dyDescent="0.5">
      <c r="H58200"/>
      <c r="P58200"/>
    </row>
    <row r="58201" spans="8:16" x14ac:dyDescent="0.5">
      <c r="H58201"/>
      <c r="P58201"/>
    </row>
    <row r="58202" spans="8:16" x14ac:dyDescent="0.5">
      <c r="H58202"/>
      <c r="P58202"/>
    </row>
    <row r="58203" spans="8:16" x14ac:dyDescent="0.5">
      <c r="H58203"/>
      <c r="P58203"/>
    </row>
    <row r="58204" spans="8:16" x14ac:dyDescent="0.5">
      <c r="H58204"/>
      <c r="P58204"/>
    </row>
    <row r="58205" spans="8:16" x14ac:dyDescent="0.5">
      <c r="H58205"/>
      <c r="P58205"/>
    </row>
    <row r="58206" spans="8:16" x14ac:dyDescent="0.5">
      <c r="H58206"/>
      <c r="P58206"/>
    </row>
    <row r="58207" spans="8:16" x14ac:dyDescent="0.5">
      <c r="H58207"/>
      <c r="P58207"/>
    </row>
    <row r="58208" spans="8:16" x14ac:dyDescent="0.5">
      <c r="H58208"/>
      <c r="P58208"/>
    </row>
    <row r="58209" spans="8:16" x14ac:dyDescent="0.5">
      <c r="H58209"/>
      <c r="P58209"/>
    </row>
    <row r="58210" spans="8:16" x14ac:dyDescent="0.5">
      <c r="H58210"/>
      <c r="P58210"/>
    </row>
    <row r="58211" spans="8:16" x14ac:dyDescent="0.5">
      <c r="H58211"/>
      <c r="P58211"/>
    </row>
    <row r="58212" spans="8:16" x14ac:dyDescent="0.5">
      <c r="H58212"/>
      <c r="P58212"/>
    </row>
    <row r="58213" spans="8:16" x14ac:dyDescent="0.5">
      <c r="H58213"/>
      <c r="P58213"/>
    </row>
    <row r="58214" spans="8:16" x14ac:dyDescent="0.5">
      <c r="H58214"/>
      <c r="P58214"/>
    </row>
    <row r="58215" spans="8:16" x14ac:dyDescent="0.5">
      <c r="H58215"/>
      <c r="P58215"/>
    </row>
    <row r="58216" spans="8:16" x14ac:dyDescent="0.5">
      <c r="H58216"/>
      <c r="P58216"/>
    </row>
    <row r="58217" spans="8:16" x14ac:dyDescent="0.5">
      <c r="H58217"/>
      <c r="P58217"/>
    </row>
    <row r="58218" spans="8:16" x14ac:dyDescent="0.5">
      <c r="H58218"/>
      <c r="P58218"/>
    </row>
    <row r="58219" spans="8:16" x14ac:dyDescent="0.5">
      <c r="H58219"/>
      <c r="P58219"/>
    </row>
    <row r="58220" spans="8:16" x14ac:dyDescent="0.5">
      <c r="H58220"/>
      <c r="P58220"/>
    </row>
    <row r="58221" spans="8:16" x14ac:dyDescent="0.5">
      <c r="H58221"/>
      <c r="P58221"/>
    </row>
    <row r="58222" spans="8:16" x14ac:dyDescent="0.5">
      <c r="H58222"/>
      <c r="P58222"/>
    </row>
    <row r="58223" spans="8:16" x14ac:dyDescent="0.5">
      <c r="H58223"/>
      <c r="P58223"/>
    </row>
    <row r="58224" spans="8:16" x14ac:dyDescent="0.5">
      <c r="H58224"/>
      <c r="P58224"/>
    </row>
    <row r="58225" spans="8:16" x14ac:dyDescent="0.5">
      <c r="H58225"/>
      <c r="P58225"/>
    </row>
    <row r="58226" spans="8:16" x14ac:dyDescent="0.5">
      <c r="H58226"/>
      <c r="P58226"/>
    </row>
    <row r="58227" spans="8:16" x14ac:dyDescent="0.5">
      <c r="H58227"/>
      <c r="P58227"/>
    </row>
    <row r="58228" spans="8:16" x14ac:dyDescent="0.5">
      <c r="H58228"/>
      <c r="P58228"/>
    </row>
    <row r="58229" spans="8:16" x14ac:dyDescent="0.5">
      <c r="H58229"/>
      <c r="P58229"/>
    </row>
    <row r="58230" spans="8:16" x14ac:dyDescent="0.5">
      <c r="H58230"/>
      <c r="P58230"/>
    </row>
    <row r="58231" spans="8:16" x14ac:dyDescent="0.5">
      <c r="H58231"/>
      <c r="P58231"/>
    </row>
    <row r="58232" spans="8:16" x14ac:dyDescent="0.5">
      <c r="H58232"/>
      <c r="P58232"/>
    </row>
    <row r="58233" spans="8:16" x14ac:dyDescent="0.5">
      <c r="H58233"/>
      <c r="P58233"/>
    </row>
    <row r="58234" spans="8:16" x14ac:dyDescent="0.5">
      <c r="H58234"/>
      <c r="P58234"/>
    </row>
    <row r="58235" spans="8:16" x14ac:dyDescent="0.5">
      <c r="H58235"/>
      <c r="P58235"/>
    </row>
    <row r="58236" spans="8:16" x14ac:dyDescent="0.5">
      <c r="H58236"/>
      <c r="P58236"/>
    </row>
    <row r="58237" spans="8:16" x14ac:dyDescent="0.5">
      <c r="H58237"/>
      <c r="P58237"/>
    </row>
    <row r="58238" spans="8:16" x14ac:dyDescent="0.5">
      <c r="H58238"/>
      <c r="P58238"/>
    </row>
    <row r="58239" spans="8:16" x14ac:dyDescent="0.5">
      <c r="H58239"/>
      <c r="P58239"/>
    </row>
    <row r="58240" spans="8:16" x14ac:dyDescent="0.5">
      <c r="H58240"/>
      <c r="P58240"/>
    </row>
    <row r="58241" spans="8:16" x14ac:dyDescent="0.5">
      <c r="H58241"/>
      <c r="P58241"/>
    </row>
    <row r="58242" spans="8:16" x14ac:dyDescent="0.5">
      <c r="H58242"/>
      <c r="P58242"/>
    </row>
    <row r="58243" spans="8:16" x14ac:dyDescent="0.5">
      <c r="H58243"/>
      <c r="P58243"/>
    </row>
    <row r="58244" spans="8:16" x14ac:dyDescent="0.5">
      <c r="H58244"/>
      <c r="P58244"/>
    </row>
    <row r="58245" spans="8:16" x14ac:dyDescent="0.5">
      <c r="H58245"/>
      <c r="P58245"/>
    </row>
    <row r="58246" spans="8:16" x14ac:dyDescent="0.5">
      <c r="H58246"/>
      <c r="P58246"/>
    </row>
    <row r="58247" spans="8:16" x14ac:dyDescent="0.5">
      <c r="H58247"/>
      <c r="P58247"/>
    </row>
    <row r="58248" spans="8:16" x14ac:dyDescent="0.5">
      <c r="H58248"/>
      <c r="P58248"/>
    </row>
    <row r="58249" spans="8:16" x14ac:dyDescent="0.5">
      <c r="H58249"/>
      <c r="P58249"/>
    </row>
    <row r="58250" spans="8:16" x14ac:dyDescent="0.5">
      <c r="H58250"/>
      <c r="P58250"/>
    </row>
    <row r="58251" spans="8:16" x14ac:dyDescent="0.5">
      <c r="H58251"/>
      <c r="P58251"/>
    </row>
    <row r="58252" spans="8:16" x14ac:dyDescent="0.5">
      <c r="H58252"/>
      <c r="P58252"/>
    </row>
    <row r="58253" spans="8:16" x14ac:dyDescent="0.5">
      <c r="H58253"/>
      <c r="P58253"/>
    </row>
    <row r="58254" spans="8:16" x14ac:dyDescent="0.5">
      <c r="H58254"/>
      <c r="P58254"/>
    </row>
    <row r="58255" spans="8:16" x14ac:dyDescent="0.5">
      <c r="H58255"/>
      <c r="P58255"/>
    </row>
    <row r="58256" spans="8:16" x14ac:dyDescent="0.5">
      <c r="H58256"/>
      <c r="P58256"/>
    </row>
    <row r="58257" spans="8:16" x14ac:dyDescent="0.5">
      <c r="H58257"/>
      <c r="P58257"/>
    </row>
    <row r="58258" spans="8:16" x14ac:dyDescent="0.5">
      <c r="H58258"/>
      <c r="P58258"/>
    </row>
    <row r="58259" spans="8:16" x14ac:dyDescent="0.5">
      <c r="H58259"/>
      <c r="P58259"/>
    </row>
    <row r="58260" spans="8:16" x14ac:dyDescent="0.5">
      <c r="H58260"/>
      <c r="P58260"/>
    </row>
    <row r="58261" spans="8:16" x14ac:dyDescent="0.5">
      <c r="H58261"/>
      <c r="P58261"/>
    </row>
    <row r="58262" spans="8:16" x14ac:dyDescent="0.5">
      <c r="H58262"/>
      <c r="P58262"/>
    </row>
    <row r="58263" spans="8:16" x14ac:dyDescent="0.5">
      <c r="H58263"/>
      <c r="P58263"/>
    </row>
    <row r="58264" spans="8:16" x14ac:dyDescent="0.5">
      <c r="H58264"/>
      <c r="P58264"/>
    </row>
    <row r="58265" spans="8:16" x14ac:dyDescent="0.5">
      <c r="H58265"/>
      <c r="P58265"/>
    </row>
    <row r="58266" spans="8:16" x14ac:dyDescent="0.5">
      <c r="H58266"/>
      <c r="P58266"/>
    </row>
    <row r="58267" spans="8:16" x14ac:dyDescent="0.5">
      <c r="H58267"/>
      <c r="P58267"/>
    </row>
    <row r="58268" spans="8:16" x14ac:dyDescent="0.5">
      <c r="H58268"/>
      <c r="P58268"/>
    </row>
    <row r="58269" spans="8:16" x14ac:dyDescent="0.5">
      <c r="H58269"/>
      <c r="P58269"/>
    </row>
    <row r="58270" spans="8:16" x14ac:dyDescent="0.5">
      <c r="H58270"/>
      <c r="P58270"/>
    </row>
    <row r="58271" spans="8:16" x14ac:dyDescent="0.5">
      <c r="H58271"/>
      <c r="P58271"/>
    </row>
    <row r="58272" spans="8:16" x14ac:dyDescent="0.5">
      <c r="H58272"/>
      <c r="P58272"/>
    </row>
    <row r="58273" spans="8:16" x14ac:dyDescent="0.5">
      <c r="H58273"/>
      <c r="P58273"/>
    </row>
    <row r="58274" spans="8:16" x14ac:dyDescent="0.5">
      <c r="H58274"/>
      <c r="P58274"/>
    </row>
    <row r="58275" spans="8:16" x14ac:dyDescent="0.5">
      <c r="H58275"/>
      <c r="P58275"/>
    </row>
    <row r="58276" spans="8:16" x14ac:dyDescent="0.5">
      <c r="H58276"/>
      <c r="P58276"/>
    </row>
    <row r="58277" spans="8:16" x14ac:dyDescent="0.5">
      <c r="H58277"/>
      <c r="P58277"/>
    </row>
    <row r="58278" spans="8:16" x14ac:dyDescent="0.5">
      <c r="H58278"/>
      <c r="P58278"/>
    </row>
    <row r="58279" spans="8:16" x14ac:dyDescent="0.5">
      <c r="H58279"/>
      <c r="P58279"/>
    </row>
    <row r="58280" spans="8:16" x14ac:dyDescent="0.5">
      <c r="H58280"/>
      <c r="P58280"/>
    </row>
    <row r="58281" spans="8:16" x14ac:dyDescent="0.5">
      <c r="H58281"/>
      <c r="P58281"/>
    </row>
    <row r="58282" spans="8:16" x14ac:dyDescent="0.5">
      <c r="H58282"/>
      <c r="P58282"/>
    </row>
    <row r="58283" spans="8:16" x14ac:dyDescent="0.5">
      <c r="H58283"/>
      <c r="P58283"/>
    </row>
    <row r="58284" spans="8:16" x14ac:dyDescent="0.5">
      <c r="H58284"/>
      <c r="P58284"/>
    </row>
    <row r="58285" spans="8:16" x14ac:dyDescent="0.5">
      <c r="H58285"/>
      <c r="P58285"/>
    </row>
    <row r="58286" spans="8:16" x14ac:dyDescent="0.5">
      <c r="H58286"/>
      <c r="P58286"/>
    </row>
    <row r="58287" spans="8:16" x14ac:dyDescent="0.5">
      <c r="H58287"/>
      <c r="P58287"/>
    </row>
    <row r="58288" spans="8:16" x14ac:dyDescent="0.5">
      <c r="H58288"/>
      <c r="P58288"/>
    </row>
    <row r="58289" spans="8:16" x14ac:dyDescent="0.5">
      <c r="H58289"/>
      <c r="P58289"/>
    </row>
    <row r="58290" spans="8:16" x14ac:dyDescent="0.5">
      <c r="H58290"/>
      <c r="P58290"/>
    </row>
    <row r="58291" spans="8:16" x14ac:dyDescent="0.5">
      <c r="H58291"/>
      <c r="P58291"/>
    </row>
    <row r="58292" spans="8:16" x14ac:dyDescent="0.5">
      <c r="H58292"/>
      <c r="P58292"/>
    </row>
    <row r="58293" spans="8:16" x14ac:dyDescent="0.5">
      <c r="H58293"/>
      <c r="P58293"/>
    </row>
    <row r="58294" spans="8:16" x14ac:dyDescent="0.5">
      <c r="H58294"/>
      <c r="P58294"/>
    </row>
    <row r="58295" spans="8:16" x14ac:dyDescent="0.5">
      <c r="H58295"/>
      <c r="P58295"/>
    </row>
    <row r="58296" spans="8:16" x14ac:dyDescent="0.5">
      <c r="H58296"/>
      <c r="P58296"/>
    </row>
    <row r="58297" spans="8:16" x14ac:dyDescent="0.5">
      <c r="H58297"/>
      <c r="P58297"/>
    </row>
    <row r="58298" spans="8:16" x14ac:dyDescent="0.5">
      <c r="H58298"/>
      <c r="P58298"/>
    </row>
    <row r="58299" spans="8:16" x14ac:dyDescent="0.5">
      <c r="H58299"/>
      <c r="P58299"/>
    </row>
    <row r="58300" spans="8:16" x14ac:dyDescent="0.5">
      <c r="H58300"/>
      <c r="P58300"/>
    </row>
    <row r="58301" spans="8:16" x14ac:dyDescent="0.5">
      <c r="H58301"/>
      <c r="P58301"/>
    </row>
    <row r="58302" spans="8:16" x14ac:dyDescent="0.5">
      <c r="H58302"/>
      <c r="P58302"/>
    </row>
    <row r="58303" spans="8:16" x14ac:dyDescent="0.5">
      <c r="H58303"/>
      <c r="P58303"/>
    </row>
    <row r="58304" spans="8:16" x14ac:dyDescent="0.5">
      <c r="H58304"/>
      <c r="P58304"/>
    </row>
    <row r="58305" spans="8:16" x14ac:dyDescent="0.5">
      <c r="H58305"/>
      <c r="P58305"/>
    </row>
    <row r="58306" spans="8:16" x14ac:dyDescent="0.5">
      <c r="H58306"/>
      <c r="P58306"/>
    </row>
    <row r="58307" spans="8:16" x14ac:dyDescent="0.5">
      <c r="H58307"/>
      <c r="P58307"/>
    </row>
    <row r="58308" spans="8:16" x14ac:dyDescent="0.5">
      <c r="H58308"/>
      <c r="P58308"/>
    </row>
    <row r="58309" spans="8:16" x14ac:dyDescent="0.5">
      <c r="H58309"/>
      <c r="P58309"/>
    </row>
    <row r="58310" spans="8:16" x14ac:dyDescent="0.5">
      <c r="H58310"/>
      <c r="P58310"/>
    </row>
    <row r="58311" spans="8:16" x14ac:dyDescent="0.5">
      <c r="H58311"/>
      <c r="P58311"/>
    </row>
    <row r="58312" spans="8:16" x14ac:dyDescent="0.5">
      <c r="H58312"/>
      <c r="P58312"/>
    </row>
    <row r="58313" spans="8:16" x14ac:dyDescent="0.5">
      <c r="H58313"/>
      <c r="P58313"/>
    </row>
    <row r="58314" spans="8:16" x14ac:dyDescent="0.5">
      <c r="H58314"/>
      <c r="P58314"/>
    </row>
    <row r="58315" spans="8:16" x14ac:dyDescent="0.5">
      <c r="H58315"/>
      <c r="P58315"/>
    </row>
    <row r="58316" spans="8:16" x14ac:dyDescent="0.5">
      <c r="H58316"/>
      <c r="P58316"/>
    </row>
    <row r="58317" spans="8:16" x14ac:dyDescent="0.5">
      <c r="H58317"/>
      <c r="P58317"/>
    </row>
    <row r="58318" spans="8:16" x14ac:dyDescent="0.5">
      <c r="H58318"/>
      <c r="P58318"/>
    </row>
    <row r="58319" spans="8:16" x14ac:dyDescent="0.5">
      <c r="H58319"/>
      <c r="P58319"/>
    </row>
    <row r="58320" spans="8:16" x14ac:dyDescent="0.5">
      <c r="H58320"/>
      <c r="P58320"/>
    </row>
    <row r="58321" spans="8:16" x14ac:dyDescent="0.5">
      <c r="H58321"/>
      <c r="P58321"/>
    </row>
    <row r="58322" spans="8:16" x14ac:dyDescent="0.5">
      <c r="H58322"/>
      <c r="P58322"/>
    </row>
    <row r="58323" spans="8:16" x14ac:dyDescent="0.5">
      <c r="H58323"/>
      <c r="P58323"/>
    </row>
    <row r="58324" spans="8:16" x14ac:dyDescent="0.5">
      <c r="H58324"/>
      <c r="P58324"/>
    </row>
    <row r="58325" spans="8:16" x14ac:dyDescent="0.5">
      <c r="H58325"/>
      <c r="P58325"/>
    </row>
    <row r="58326" spans="8:16" x14ac:dyDescent="0.5">
      <c r="H58326"/>
      <c r="P58326"/>
    </row>
    <row r="58327" spans="8:16" x14ac:dyDescent="0.5">
      <c r="H58327"/>
      <c r="P58327"/>
    </row>
    <row r="58328" spans="8:16" x14ac:dyDescent="0.5">
      <c r="H58328"/>
      <c r="P58328"/>
    </row>
    <row r="58329" spans="8:16" x14ac:dyDescent="0.5">
      <c r="H58329"/>
      <c r="P58329"/>
    </row>
    <row r="58330" spans="8:16" x14ac:dyDescent="0.5">
      <c r="H58330"/>
      <c r="P58330"/>
    </row>
    <row r="58331" spans="8:16" x14ac:dyDescent="0.5">
      <c r="H58331"/>
      <c r="P58331"/>
    </row>
    <row r="58332" spans="8:16" x14ac:dyDescent="0.5">
      <c r="H58332"/>
      <c r="P58332"/>
    </row>
    <row r="58333" spans="8:16" x14ac:dyDescent="0.5">
      <c r="H58333"/>
      <c r="P58333"/>
    </row>
    <row r="58334" spans="8:16" x14ac:dyDescent="0.5">
      <c r="H58334"/>
      <c r="P58334"/>
    </row>
    <row r="58335" spans="8:16" x14ac:dyDescent="0.5">
      <c r="H58335"/>
      <c r="P58335"/>
    </row>
    <row r="58336" spans="8:16" x14ac:dyDescent="0.5">
      <c r="H58336"/>
      <c r="P58336"/>
    </row>
    <row r="58337" spans="8:16" x14ac:dyDescent="0.5">
      <c r="H58337"/>
      <c r="P58337"/>
    </row>
    <row r="58338" spans="8:16" x14ac:dyDescent="0.5">
      <c r="H58338"/>
      <c r="P58338"/>
    </row>
    <row r="58339" spans="8:16" x14ac:dyDescent="0.5">
      <c r="H58339"/>
      <c r="P58339"/>
    </row>
    <row r="58340" spans="8:16" x14ac:dyDescent="0.5">
      <c r="H58340"/>
      <c r="P58340"/>
    </row>
    <row r="58341" spans="8:16" x14ac:dyDescent="0.5">
      <c r="H58341"/>
      <c r="P58341"/>
    </row>
    <row r="58342" spans="8:16" x14ac:dyDescent="0.5">
      <c r="H58342"/>
      <c r="P58342"/>
    </row>
    <row r="58343" spans="8:16" x14ac:dyDescent="0.5">
      <c r="H58343"/>
      <c r="P58343"/>
    </row>
    <row r="58344" spans="8:16" x14ac:dyDescent="0.5">
      <c r="H58344"/>
      <c r="P58344"/>
    </row>
    <row r="58345" spans="8:16" x14ac:dyDescent="0.5">
      <c r="H58345"/>
      <c r="P58345"/>
    </row>
    <row r="58346" spans="8:16" x14ac:dyDescent="0.5">
      <c r="H58346"/>
      <c r="P58346"/>
    </row>
    <row r="58347" spans="8:16" x14ac:dyDescent="0.5">
      <c r="H58347"/>
      <c r="P58347"/>
    </row>
    <row r="58348" spans="8:16" x14ac:dyDescent="0.5">
      <c r="H58348"/>
      <c r="P58348"/>
    </row>
    <row r="58349" spans="8:16" x14ac:dyDescent="0.5">
      <c r="H58349"/>
      <c r="P58349"/>
    </row>
    <row r="58350" spans="8:16" x14ac:dyDescent="0.5">
      <c r="H58350"/>
      <c r="P58350"/>
    </row>
    <row r="58351" spans="8:16" x14ac:dyDescent="0.5">
      <c r="H58351"/>
      <c r="P58351"/>
    </row>
    <row r="58352" spans="8:16" x14ac:dyDescent="0.5">
      <c r="H58352"/>
      <c r="P58352"/>
    </row>
    <row r="58353" spans="8:16" x14ac:dyDescent="0.5">
      <c r="H58353"/>
      <c r="P58353"/>
    </row>
    <row r="58354" spans="8:16" x14ac:dyDescent="0.5">
      <c r="H58354"/>
      <c r="P58354"/>
    </row>
    <row r="58355" spans="8:16" x14ac:dyDescent="0.5">
      <c r="H58355"/>
      <c r="P58355"/>
    </row>
    <row r="58356" spans="8:16" x14ac:dyDescent="0.5">
      <c r="H58356"/>
      <c r="P58356"/>
    </row>
    <row r="58357" spans="8:16" x14ac:dyDescent="0.5">
      <c r="H58357"/>
      <c r="P58357"/>
    </row>
    <row r="58358" spans="8:16" x14ac:dyDescent="0.5">
      <c r="H58358"/>
      <c r="P58358"/>
    </row>
    <row r="58359" spans="8:16" x14ac:dyDescent="0.5">
      <c r="H58359"/>
      <c r="P58359"/>
    </row>
    <row r="58360" spans="8:16" x14ac:dyDescent="0.5">
      <c r="H58360"/>
      <c r="P58360"/>
    </row>
    <row r="58361" spans="8:16" x14ac:dyDescent="0.5">
      <c r="H58361"/>
      <c r="P58361"/>
    </row>
    <row r="58362" spans="8:16" x14ac:dyDescent="0.5">
      <c r="H58362"/>
      <c r="P58362"/>
    </row>
    <row r="58363" spans="8:16" x14ac:dyDescent="0.5">
      <c r="H58363"/>
      <c r="P58363"/>
    </row>
    <row r="58364" spans="8:16" x14ac:dyDescent="0.5">
      <c r="H58364"/>
      <c r="P58364"/>
    </row>
    <row r="58365" spans="8:16" x14ac:dyDescent="0.5">
      <c r="H58365"/>
      <c r="P58365"/>
    </row>
    <row r="58366" spans="8:16" x14ac:dyDescent="0.5">
      <c r="H58366"/>
      <c r="P58366"/>
    </row>
    <row r="58367" spans="8:16" x14ac:dyDescent="0.5">
      <c r="H58367"/>
      <c r="P58367"/>
    </row>
    <row r="58368" spans="8:16" x14ac:dyDescent="0.5">
      <c r="H58368"/>
      <c r="P58368"/>
    </row>
    <row r="58369" spans="8:16" x14ac:dyDescent="0.5">
      <c r="H58369"/>
      <c r="P58369"/>
    </row>
    <row r="58370" spans="8:16" x14ac:dyDescent="0.5">
      <c r="H58370"/>
      <c r="P58370"/>
    </row>
    <row r="58371" spans="8:16" x14ac:dyDescent="0.5">
      <c r="H58371"/>
      <c r="P58371"/>
    </row>
    <row r="58372" spans="8:16" x14ac:dyDescent="0.5">
      <c r="H58372"/>
      <c r="P58372"/>
    </row>
    <row r="58373" spans="8:16" x14ac:dyDescent="0.5">
      <c r="H58373"/>
      <c r="P58373"/>
    </row>
    <row r="58374" spans="8:16" x14ac:dyDescent="0.5">
      <c r="H58374"/>
      <c r="P58374"/>
    </row>
    <row r="58375" spans="8:16" x14ac:dyDescent="0.5">
      <c r="H58375"/>
      <c r="P58375"/>
    </row>
    <row r="58376" spans="8:16" x14ac:dyDescent="0.5">
      <c r="H58376"/>
      <c r="P58376"/>
    </row>
    <row r="58377" spans="8:16" x14ac:dyDescent="0.5">
      <c r="H58377"/>
      <c r="P58377"/>
    </row>
    <row r="58378" spans="8:16" x14ac:dyDescent="0.5">
      <c r="H58378"/>
      <c r="P58378"/>
    </row>
    <row r="58379" spans="8:16" x14ac:dyDescent="0.5">
      <c r="H58379"/>
      <c r="P58379"/>
    </row>
    <row r="58380" spans="8:16" x14ac:dyDescent="0.5">
      <c r="H58380"/>
      <c r="P58380"/>
    </row>
    <row r="58381" spans="8:16" x14ac:dyDescent="0.5">
      <c r="H58381"/>
      <c r="P58381"/>
    </row>
    <row r="58382" spans="8:16" x14ac:dyDescent="0.5">
      <c r="H58382"/>
      <c r="P58382"/>
    </row>
    <row r="58383" spans="8:16" x14ac:dyDescent="0.5">
      <c r="H58383"/>
      <c r="P58383"/>
    </row>
    <row r="58384" spans="8:16" x14ac:dyDescent="0.5">
      <c r="H58384"/>
      <c r="P58384"/>
    </row>
    <row r="58385" spans="8:16" x14ac:dyDescent="0.5">
      <c r="H58385"/>
      <c r="P58385"/>
    </row>
    <row r="58386" spans="8:16" x14ac:dyDescent="0.5">
      <c r="H58386"/>
      <c r="P58386"/>
    </row>
    <row r="58387" spans="8:16" x14ac:dyDescent="0.5">
      <c r="H58387"/>
      <c r="P58387"/>
    </row>
    <row r="58388" spans="8:16" x14ac:dyDescent="0.5">
      <c r="H58388"/>
      <c r="P58388"/>
    </row>
    <row r="58389" spans="8:16" x14ac:dyDescent="0.5">
      <c r="H58389"/>
      <c r="P58389"/>
    </row>
    <row r="58390" spans="8:16" x14ac:dyDescent="0.5">
      <c r="H58390"/>
      <c r="P58390"/>
    </row>
    <row r="58391" spans="8:16" x14ac:dyDescent="0.5">
      <c r="H58391"/>
      <c r="P58391"/>
    </row>
    <row r="58392" spans="8:16" x14ac:dyDescent="0.5">
      <c r="H58392"/>
      <c r="P58392"/>
    </row>
    <row r="58393" spans="8:16" x14ac:dyDescent="0.5">
      <c r="H58393"/>
      <c r="P58393"/>
    </row>
    <row r="58394" spans="8:16" x14ac:dyDescent="0.5">
      <c r="H58394"/>
      <c r="P58394"/>
    </row>
    <row r="58395" spans="8:16" x14ac:dyDescent="0.5">
      <c r="H58395"/>
      <c r="P58395"/>
    </row>
    <row r="58396" spans="8:16" x14ac:dyDescent="0.5">
      <c r="H58396"/>
      <c r="P58396"/>
    </row>
    <row r="58397" spans="8:16" x14ac:dyDescent="0.5">
      <c r="H58397"/>
      <c r="P58397"/>
    </row>
    <row r="58398" spans="8:16" x14ac:dyDescent="0.5">
      <c r="H58398"/>
      <c r="P58398"/>
    </row>
    <row r="58399" spans="8:16" x14ac:dyDescent="0.5">
      <c r="H58399"/>
      <c r="P58399"/>
    </row>
    <row r="58400" spans="8:16" x14ac:dyDescent="0.5">
      <c r="H58400"/>
      <c r="P58400"/>
    </row>
    <row r="58401" spans="8:16" x14ac:dyDescent="0.5">
      <c r="H58401"/>
      <c r="P58401"/>
    </row>
    <row r="58402" spans="8:16" x14ac:dyDescent="0.5">
      <c r="H58402"/>
      <c r="P58402"/>
    </row>
    <row r="58403" spans="8:16" x14ac:dyDescent="0.5">
      <c r="H58403"/>
      <c r="P58403"/>
    </row>
    <row r="58404" spans="8:16" x14ac:dyDescent="0.5">
      <c r="H58404"/>
      <c r="P58404"/>
    </row>
    <row r="58405" spans="8:16" x14ac:dyDescent="0.5">
      <c r="H58405"/>
      <c r="P58405"/>
    </row>
    <row r="58406" spans="8:16" x14ac:dyDescent="0.5">
      <c r="H58406"/>
      <c r="P58406"/>
    </row>
    <row r="58407" spans="8:16" x14ac:dyDescent="0.5">
      <c r="H58407"/>
      <c r="P58407"/>
    </row>
    <row r="58408" spans="8:16" x14ac:dyDescent="0.5">
      <c r="H58408"/>
      <c r="P58408"/>
    </row>
    <row r="58409" spans="8:16" x14ac:dyDescent="0.5">
      <c r="H58409"/>
      <c r="P58409"/>
    </row>
    <row r="58410" spans="8:16" x14ac:dyDescent="0.5">
      <c r="H58410"/>
      <c r="P58410"/>
    </row>
    <row r="58411" spans="8:16" x14ac:dyDescent="0.5">
      <c r="H58411"/>
      <c r="P58411"/>
    </row>
    <row r="58412" spans="8:16" x14ac:dyDescent="0.5">
      <c r="H58412"/>
      <c r="P58412"/>
    </row>
    <row r="58413" spans="8:16" x14ac:dyDescent="0.5">
      <c r="H58413"/>
      <c r="P58413"/>
    </row>
    <row r="58414" spans="8:16" x14ac:dyDescent="0.5">
      <c r="H58414"/>
      <c r="P58414"/>
    </row>
    <row r="58415" spans="8:16" x14ac:dyDescent="0.5">
      <c r="H58415"/>
      <c r="P58415"/>
    </row>
    <row r="58416" spans="8:16" x14ac:dyDescent="0.5">
      <c r="H58416"/>
      <c r="P58416"/>
    </row>
    <row r="58417" spans="8:16" x14ac:dyDescent="0.5">
      <c r="H58417"/>
      <c r="P58417"/>
    </row>
    <row r="58418" spans="8:16" x14ac:dyDescent="0.5">
      <c r="H58418"/>
      <c r="P58418"/>
    </row>
    <row r="58419" spans="8:16" x14ac:dyDescent="0.5">
      <c r="H58419"/>
      <c r="P58419"/>
    </row>
    <row r="58420" spans="8:16" x14ac:dyDescent="0.5">
      <c r="H58420"/>
      <c r="P58420"/>
    </row>
    <row r="58421" spans="8:16" x14ac:dyDescent="0.5">
      <c r="H58421"/>
      <c r="P58421"/>
    </row>
    <row r="58422" spans="8:16" x14ac:dyDescent="0.5">
      <c r="H58422"/>
      <c r="P58422"/>
    </row>
    <row r="58423" spans="8:16" x14ac:dyDescent="0.5">
      <c r="H58423"/>
      <c r="P58423"/>
    </row>
    <row r="58424" spans="8:16" x14ac:dyDescent="0.5">
      <c r="H58424"/>
      <c r="P58424"/>
    </row>
    <row r="58425" spans="8:16" x14ac:dyDescent="0.5">
      <c r="H58425"/>
      <c r="P58425"/>
    </row>
    <row r="58426" spans="8:16" x14ac:dyDescent="0.5">
      <c r="H58426"/>
      <c r="P58426"/>
    </row>
    <row r="58427" spans="8:16" x14ac:dyDescent="0.5">
      <c r="H58427"/>
      <c r="P58427"/>
    </row>
    <row r="58428" spans="8:16" x14ac:dyDescent="0.5">
      <c r="H58428"/>
      <c r="P58428"/>
    </row>
    <row r="58429" spans="8:16" x14ac:dyDescent="0.5">
      <c r="H58429"/>
      <c r="P58429"/>
    </row>
    <row r="58430" spans="8:16" x14ac:dyDescent="0.5">
      <c r="H58430"/>
      <c r="P58430"/>
    </row>
    <row r="58431" spans="8:16" x14ac:dyDescent="0.5">
      <c r="H58431"/>
      <c r="P58431"/>
    </row>
    <row r="58432" spans="8:16" x14ac:dyDescent="0.5">
      <c r="H58432"/>
      <c r="P58432"/>
    </row>
    <row r="58433" spans="8:16" x14ac:dyDescent="0.5">
      <c r="H58433"/>
      <c r="P58433"/>
    </row>
    <row r="58434" spans="8:16" x14ac:dyDescent="0.5">
      <c r="H58434"/>
      <c r="P58434"/>
    </row>
    <row r="58435" spans="8:16" x14ac:dyDescent="0.5">
      <c r="H58435"/>
      <c r="P58435"/>
    </row>
    <row r="58436" spans="8:16" x14ac:dyDescent="0.5">
      <c r="H58436"/>
      <c r="P58436"/>
    </row>
    <row r="58437" spans="8:16" x14ac:dyDescent="0.5">
      <c r="H58437"/>
      <c r="P58437"/>
    </row>
    <row r="58438" spans="8:16" x14ac:dyDescent="0.5">
      <c r="H58438"/>
      <c r="P58438"/>
    </row>
    <row r="58439" spans="8:16" x14ac:dyDescent="0.5">
      <c r="H58439"/>
      <c r="P58439"/>
    </row>
    <row r="58440" spans="8:16" x14ac:dyDescent="0.5">
      <c r="H58440"/>
      <c r="P58440"/>
    </row>
    <row r="58441" spans="8:16" x14ac:dyDescent="0.5">
      <c r="H58441"/>
      <c r="P58441"/>
    </row>
    <row r="58442" spans="8:16" x14ac:dyDescent="0.5">
      <c r="H58442"/>
      <c r="P58442"/>
    </row>
    <row r="58443" spans="8:16" x14ac:dyDescent="0.5">
      <c r="H58443"/>
      <c r="P58443"/>
    </row>
    <row r="58444" spans="8:16" x14ac:dyDescent="0.5">
      <c r="H58444"/>
      <c r="P58444"/>
    </row>
    <row r="58445" spans="8:16" x14ac:dyDescent="0.5">
      <c r="H58445"/>
      <c r="P58445"/>
    </row>
    <row r="58446" spans="8:16" x14ac:dyDescent="0.5">
      <c r="H58446"/>
      <c r="P58446"/>
    </row>
    <row r="58447" spans="8:16" x14ac:dyDescent="0.5">
      <c r="H58447"/>
      <c r="P58447"/>
    </row>
    <row r="58448" spans="8:16" x14ac:dyDescent="0.5">
      <c r="H58448"/>
      <c r="P58448"/>
    </row>
    <row r="58449" spans="8:16" x14ac:dyDescent="0.5">
      <c r="H58449"/>
      <c r="P58449"/>
    </row>
    <row r="58450" spans="8:16" x14ac:dyDescent="0.5">
      <c r="H58450"/>
      <c r="P58450"/>
    </row>
    <row r="58451" spans="8:16" x14ac:dyDescent="0.5">
      <c r="H58451"/>
      <c r="P58451"/>
    </row>
    <row r="58452" spans="8:16" x14ac:dyDescent="0.5">
      <c r="H58452"/>
      <c r="P58452"/>
    </row>
    <row r="58453" spans="8:16" x14ac:dyDescent="0.5">
      <c r="H58453"/>
      <c r="P58453"/>
    </row>
    <row r="58454" spans="8:16" x14ac:dyDescent="0.5">
      <c r="H58454"/>
      <c r="P58454"/>
    </row>
    <row r="58455" spans="8:16" x14ac:dyDescent="0.5">
      <c r="H58455"/>
      <c r="P58455"/>
    </row>
    <row r="58456" spans="8:16" x14ac:dyDescent="0.5">
      <c r="H58456"/>
      <c r="P58456"/>
    </row>
    <row r="58457" spans="8:16" x14ac:dyDescent="0.5">
      <c r="H58457"/>
      <c r="P58457"/>
    </row>
    <row r="58458" spans="8:16" x14ac:dyDescent="0.5">
      <c r="H58458"/>
      <c r="P58458"/>
    </row>
    <row r="58459" spans="8:16" x14ac:dyDescent="0.5">
      <c r="H58459"/>
      <c r="P58459"/>
    </row>
    <row r="58460" spans="8:16" x14ac:dyDescent="0.5">
      <c r="H58460"/>
      <c r="P58460"/>
    </row>
    <row r="58461" spans="8:16" x14ac:dyDescent="0.5">
      <c r="H58461"/>
      <c r="P58461"/>
    </row>
    <row r="58462" spans="8:16" x14ac:dyDescent="0.5">
      <c r="H58462"/>
      <c r="P58462"/>
    </row>
    <row r="58463" spans="8:16" x14ac:dyDescent="0.5">
      <c r="H58463"/>
      <c r="P58463"/>
    </row>
    <row r="58464" spans="8:16" x14ac:dyDescent="0.5">
      <c r="H58464"/>
      <c r="P58464"/>
    </row>
    <row r="58465" spans="8:16" x14ac:dyDescent="0.5">
      <c r="H58465"/>
      <c r="P58465"/>
    </row>
    <row r="58466" spans="8:16" x14ac:dyDescent="0.5">
      <c r="H58466"/>
      <c r="P58466"/>
    </row>
    <row r="58467" spans="8:16" x14ac:dyDescent="0.5">
      <c r="H58467"/>
      <c r="P58467"/>
    </row>
    <row r="58468" spans="8:16" x14ac:dyDescent="0.5">
      <c r="H58468"/>
      <c r="P58468"/>
    </row>
    <row r="58469" spans="8:16" x14ac:dyDescent="0.5">
      <c r="H58469"/>
      <c r="P58469"/>
    </row>
    <row r="58470" spans="8:16" x14ac:dyDescent="0.5">
      <c r="H58470"/>
      <c r="P58470"/>
    </row>
    <row r="58471" spans="8:16" x14ac:dyDescent="0.5">
      <c r="H58471"/>
      <c r="P58471"/>
    </row>
    <row r="58472" spans="8:16" x14ac:dyDescent="0.5">
      <c r="H58472"/>
      <c r="P58472"/>
    </row>
    <row r="58473" spans="8:16" x14ac:dyDescent="0.5">
      <c r="H58473"/>
      <c r="P58473"/>
    </row>
    <row r="58474" spans="8:16" x14ac:dyDescent="0.5">
      <c r="H58474"/>
      <c r="P58474"/>
    </row>
    <row r="58475" spans="8:16" x14ac:dyDescent="0.5">
      <c r="H58475"/>
      <c r="P58475"/>
    </row>
    <row r="58476" spans="8:16" x14ac:dyDescent="0.5">
      <c r="H58476"/>
      <c r="P58476"/>
    </row>
    <row r="58477" spans="8:16" x14ac:dyDescent="0.5">
      <c r="H58477"/>
      <c r="P58477"/>
    </row>
    <row r="58478" spans="8:16" x14ac:dyDescent="0.5">
      <c r="H58478"/>
      <c r="P58478"/>
    </row>
    <row r="58479" spans="8:16" x14ac:dyDescent="0.5">
      <c r="H58479"/>
      <c r="P58479"/>
    </row>
    <row r="58480" spans="8:16" x14ac:dyDescent="0.5">
      <c r="H58480"/>
      <c r="P58480"/>
    </row>
    <row r="58481" spans="8:16" x14ac:dyDescent="0.5">
      <c r="H58481"/>
      <c r="P58481"/>
    </row>
    <row r="58482" spans="8:16" x14ac:dyDescent="0.5">
      <c r="H58482"/>
      <c r="P58482"/>
    </row>
    <row r="58483" spans="8:16" x14ac:dyDescent="0.5">
      <c r="H58483"/>
      <c r="P58483"/>
    </row>
    <row r="58484" spans="8:16" x14ac:dyDescent="0.5">
      <c r="H58484"/>
      <c r="P58484"/>
    </row>
    <row r="58485" spans="8:16" x14ac:dyDescent="0.5">
      <c r="H58485"/>
      <c r="P58485"/>
    </row>
    <row r="58486" spans="8:16" x14ac:dyDescent="0.5">
      <c r="H58486"/>
      <c r="P58486"/>
    </row>
    <row r="58487" spans="8:16" x14ac:dyDescent="0.5">
      <c r="H58487"/>
      <c r="P58487"/>
    </row>
    <row r="58488" spans="8:16" x14ac:dyDescent="0.5">
      <c r="H58488"/>
      <c r="P58488"/>
    </row>
    <row r="58489" spans="8:16" x14ac:dyDescent="0.5">
      <c r="H58489"/>
      <c r="P58489"/>
    </row>
    <row r="58490" spans="8:16" x14ac:dyDescent="0.5">
      <c r="H58490"/>
      <c r="P58490"/>
    </row>
    <row r="58491" spans="8:16" x14ac:dyDescent="0.5">
      <c r="H58491"/>
      <c r="P58491"/>
    </row>
    <row r="58492" spans="8:16" x14ac:dyDescent="0.5">
      <c r="H58492"/>
      <c r="P58492"/>
    </row>
    <row r="58493" spans="8:16" x14ac:dyDescent="0.5">
      <c r="H58493"/>
      <c r="P58493"/>
    </row>
    <row r="58494" spans="8:16" x14ac:dyDescent="0.5">
      <c r="H58494"/>
      <c r="P58494"/>
    </row>
    <row r="58495" spans="8:16" x14ac:dyDescent="0.5">
      <c r="H58495"/>
      <c r="P58495"/>
    </row>
    <row r="58496" spans="8:16" x14ac:dyDescent="0.5">
      <c r="H58496"/>
      <c r="P58496"/>
    </row>
    <row r="58497" spans="8:16" x14ac:dyDescent="0.5">
      <c r="H58497"/>
      <c r="P58497"/>
    </row>
    <row r="58498" spans="8:16" x14ac:dyDescent="0.5">
      <c r="H58498"/>
      <c r="P58498"/>
    </row>
    <row r="58499" spans="8:16" x14ac:dyDescent="0.5">
      <c r="H58499"/>
      <c r="P58499"/>
    </row>
    <row r="58500" spans="8:16" x14ac:dyDescent="0.5">
      <c r="H58500"/>
      <c r="P58500"/>
    </row>
    <row r="58501" spans="8:16" x14ac:dyDescent="0.5">
      <c r="H58501"/>
      <c r="P58501"/>
    </row>
    <row r="58502" spans="8:16" x14ac:dyDescent="0.5">
      <c r="H58502"/>
      <c r="P58502"/>
    </row>
    <row r="58503" spans="8:16" x14ac:dyDescent="0.5">
      <c r="H58503"/>
      <c r="P58503"/>
    </row>
    <row r="58504" spans="8:16" x14ac:dyDescent="0.5">
      <c r="H58504"/>
      <c r="P58504"/>
    </row>
    <row r="58505" spans="8:16" x14ac:dyDescent="0.5">
      <c r="H58505"/>
      <c r="P58505"/>
    </row>
    <row r="58506" spans="8:16" x14ac:dyDescent="0.5">
      <c r="H58506"/>
      <c r="P58506"/>
    </row>
    <row r="58507" spans="8:16" x14ac:dyDescent="0.5">
      <c r="H58507"/>
      <c r="P58507"/>
    </row>
    <row r="58508" spans="8:16" x14ac:dyDescent="0.5">
      <c r="H58508"/>
      <c r="P58508"/>
    </row>
    <row r="58509" spans="8:16" x14ac:dyDescent="0.5">
      <c r="H58509"/>
      <c r="P58509"/>
    </row>
    <row r="58510" spans="8:16" x14ac:dyDescent="0.5">
      <c r="H58510"/>
      <c r="P58510"/>
    </row>
    <row r="58511" spans="8:16" x14ac:dyDescent="0.5">
      <c r="H58511"/>
      <c r="P58511"/>
    </row>
    <row r="58512" spans="8:16" x14ac:dyDescent="0.5">
      <c r="H58512"/>
      <c r="P58512"/>
    </row>
    <row r="58513" spans="8:16" x14ac:dyDescent="0.5">
      <c r="H58513"/>
      <c r="P58513"/>
    </row>
    <row r="58514" spans="8:16" x14ac:dyDescent="0.5">
      <c r="H58514"/>
      <c r="P58514"/>
    </row>
    <row r="58515" spans="8:16" x14ac:dyDescent="0.5">
      <c r="H58515"/>
      <c r="P58515"/>
    </row>
    <row r="58516" spans="8:16" x14ac:dyDescent="0.5">
      <c r="H58516"/>
      <c r="P58516"/>
    </row>
    <row r="58517" spans="8:16" x14ac:dyDescent="0.5">
      <c r="H58517"/>
      <c r="P58517"/>
    </row>
    <row r="58518" spans="8:16" x14ac:dyDescent="0.5">
      <c r="H58518"/>
      <c r="P58518"/>
    </row>
    <row r="58519" spans="8:16" x14ac:dyDescent="0.5">
      <c r="H58519"/>
      <c r="P58519"/>
    </row>
    <row r="58520" spans="8:16" x14ac:dyDescent="0.5">
      <c r="H58520"/>
      <c r="P58520"/>
    </row>
    <row r="58521" spans="8:16" x14ac:dyDescent="0.5">
      <c r="H58521"/>
      <c r="P58521"/>
    </row>
    <row r="58522" spans="8:16" x14ac:dyDescent="0.5">
      <c r="H58522"/>
      <c r="P58522"/>
    </row>
    <row r="58523" spans="8:16" x14ac:dyDescent="0.5">
      <c r="H58523"/>
      <c r="P58523"/>
    </row>
    <row r="58524" spans="8:16" x14ac:dyDescent="0.5">
      <c r="H58524"/>
      <c r="P58524"/>
    </row>
    <row r="58525" spans="8:16" x14ac:dyDescent="0.5">
      <c r="H58525"/>
      <c r="P58525"/>
    </row>
    <row r="58526" spans="8:16" x14ac:dyDescent="0.5">
      <c r="H58526"/>
      <c r="P58526"/>
    </row>
    <row r="58527" spans="8:16" x14ac:dyDescent="0.5">
      <c r="H58527"/>
      <c r="P58527"/>
    </row>
    <row r="58528" spans="8:16" x14ac:dyDescent="0.5">
      <c r="H58528"/>
      <c r="P58528"/>
    </row>
    <row r="58529" spans="8:16" x14ac:dyDescent="0.5">
      <c r="H58529"/>
      <c r="P58529"/>
    </row>
    <row r="58530" spans="8:16" x14ac:dyDescent="0.5">
      <c r="H58530"/>
      <c r="P58530"/>
    </row>
    <row r="58531" spans="8:16" x14ac:dyDescent="0.5">
      <c r="H58531"/>
      <c r="P58531"/>
    </row>
    <row r="58532" spans="8:16" x14ac:dyDescent="0.5">
      <c r="H58532"/>
      <c r="P58532"/>
    </row>
    <row r="58533" spans="8:16" x14ac:dyDescent="0.5">
      <c r="H58533"/>
      <c r="P58533"/>
    </row>
    <row r="58534" spans="8:16" x14ac:dyDescent="0.5">
      <c r="H58534"/>
      <c r="P58534"/>
    </row>
    <row r="58535" spans="8:16" x14ac:dyDescent="0.5">
      <c r="H58535"/>
      <c r="P58535"/>
    </row>
    <row r="58536" spans="8:16" x14ac:dyDescent="0.5">
      <c r="H58536"/>
      <c r="P58536"/>
    </row>
    <row r="58537" spans="8:16" x14ac:dyDescent="0.5">
      <c r="H58537"/>
      <c r="P58537"/>
    </row>
    <row r="58538" spans="8:16" x14ac:dyDescent="0.5">
      <c r="H58538"/>
      <c r="P58538"/>
    </row>
    <row r="58539" spans="8:16" x14ac:dyDescent="0.5">
      <c r="H58539"/>
      <c r="P58539"/>
    </row>
    <row r="58540" spans="8:16" x14ac:dyDescent="0.5">
      <c r="H58540"/>
      <c r="P58540"/>
    </row>
    <row r="58541" spans="8:16" x14ac:dyDescent="0.5">
      <c r="H58541"/>
      <c r="P58541"/>
    </row>
    <row r="58542" spans="8:16" x14ac:dyDescent="0.5">
      <c r="H58542"/>
      <c r="P58542"/>
    </row>
    <row r="58543" spans="8:16" x14ac:dyDescent="0.5">
      <c r="H58543"/>
      <c r="P58543"/>
    </row>
    <row r="58544" spans="8:16" x14ac:dyDescent="0.5">
      <c r="H58544"/>
      <c r="P58544"/>
    </row>
    <row r="58545" spans="8:16" x14ac:dyDescent="0.5">
      <c r="H58545"/>
      <c r="P58545"/>
    </row>
    <row r="58546" spans="8:16" x14ac:dyDescent="0.5">
      <c r="H58546"/>
      <c r="P58546"/>
    </row>
    <row r="58547" spans="8:16" x14ac:dyDescent="0.5">
      <c r="H58547"/>
      <c r="P58547"/>
    </row>
    <row r="58548" spans="8:16" x14ac:dyDescent="0.5">
      <c r="H58548"/>
      <c r="P58548"/>
    </row>
    <row r="58549" spans="8:16" x14ac:dyDescent="0.5">
      <c r="H58549"/>
      <c r="P58549"/>
    </row>
    <row r="58550" spans="8:16" x14ac:dyDescent="0.5">
      <c r="H58550"/>
      <c r="P58550"/>
    </row>
    <row r="58551" spans="8:16" x14ac:dyDescent="0.5">
      <c r="H58551"/>
      <c r="P58551"/>
    </row>
    <row r="58552" spans="8:16" x14ac:dyDescent="0.5">
      <c r="H58552"/>
      <c r="P58552"/>
    </row>
    <row r="58553" spans="8:16" x14ac:dyDescent="0.5">
      <c r="H58553"/>
      <c r="P58553"/>
    </row>
    <row r="58554" spans="8:16" x14ac:dyDescent="0.5">
      <c r="H58554"/>
      <c r="P58554"/>
    </row>
    <row r="58555" spans="8:16" x14ac:dyDescent="0.5">
      <c r="H58555"/>
      <c r="P58555"/>
    </row>
    <row r="58556" spans="8:16" x14ac:dyDescent="0.5">
      <c r="H58556"/>
      <c r="P58556"/>
    </row>
    <row r="58557" spans="8:16" x14ac:dyDescent="0.5">
      <c r="H58557"/>
      <c r="P58557"/>
    </row>
    <row r="58558" spans="8:16" x14ac:dyDescent="0.5">
      <c r="H58558"/>
      <c r="P58558"/>
    </row>
    <row r="58559" spans="8:16" x14ac:dyDescent="0.5">
      <c r="H58559"/>
      <c r="P58559"/>
    </row>
    <row r="58560" spans="8:16" x14ac:dyDescent="0.5">
      <c r="H58560"/>
      <c r="P58560"/>
    </row>
    <row r="58561" spans="8:16" x14ac:dyDescent="0.5">
      <c r="H58561"/>
      <c r="P58561"/>
    </row>
    <row r="58562" spans="8:16" x14ac:dyDescent="0.5">
      <c r="H58562"/>
      <c r="P58562"/>
    </row>
    <row r="58563" spans="8:16" x14ac:dyDescent="0.5">
      <c r="H58563"/>
      <c r="P58563"/>
    </row>
    <row r="58564" spans="8:16" x14ac:dyDescent="0.5">
      <c r="H58564"/>
      <c r="P58564"/>
    </row>
    <row r="58565" spans="8:16" x14ac:dyDescent="0.5">
      <c r="H58565"/>
      <c r="P58565"/>
    </row>
    <row r="58566" spans="8:16" x14ac:dyDescent="0.5">
      <c r="H58566"/>
      <c r="P58566"/>
    </row>
    <row r="58567" spans="8:16" x14ac:dyDescent="0.5">
      <c r="H58567"/>
      <c r="P58567"/>
    </row>
    <row r="58568" spans="8:16" x14ac:dyDescent="0.5">
      <c r="H58568"/>
      <c r="P58568"/>
    </row>
    <row r="58569" spans="8:16" x14ac:dyDescent="0.5">
      <c r="H58569"/>
      <c r="P58569"/>
    </row>
    <row r="58570" spans="8:16" x14ac:dyDescent="0.5">
      <c r="H58570"/>
      <c r="P58570"/>
    </row>
    <row r="58571" spans="8:16" x14ac:dyDescent="0.5">
      <c r="H58571"/>
      <c r="P58571"/>
    </row>
    <row r="58572" spans="8:16" x14ac:dyDescent="0.5">
      <c r="H58572"/>
      <c r="P58572"/>
    </row>
    <row r="58573" spans="8:16" x14ac:dyDescent="0.5">
      <c r="H58573"/>
      <c r="P58573"/>
    </row>
    <row r="58574" spans="8:16" x14ac:dyDescent="0.5">
      <c r="H58574"/>
      <c r="P58574"/>
    </row>
    <row r="58575" spans="8:16" x14ac:dyDescent="0.5">
      <c r="H58575"/>
      <c r="P58575"/>
    </row>
    <row r="58576" spans="8:16" x14ac:dyDescent="0.5">
      <c r="H58576"/>
      <c r="P58576"/>
    </row>
    <row r="58577" spans="8:16" x14ac:dyDescent="0.5">
      <c r="H58577"/>
      <c r="P58577"/>
    </row>
    <row r="58578" spans="8:16" x14ac:dyDescent="0.5">
      <c r="H58578"/>
      <c r="P58578"/>
    </row>
    <row r="58579" spans="8:16" x14ac:dyDescent="0.5">
      <c r="H58579"/>
      <c r="P58579"/>
    </row>
    <row r="58580" spans="8:16" x14ac:dyDescent="0.5">
      <c r="H58580"/>
      <c r="P58580"/>
    </row>
    <row r="58581" spans="8:16" x14ac:dyDescent="0.5">
      <c r="H58581"/>
      <c r="P58581"/>
    </row>
    <row r="58582" spans="8:16" x14ac:dyDescent="0.5">
      <c r="H58582"/>
      <c r="P58582"/>
    </row>
    <row r="58583" spans="8:16" x14ac:dyDescent="0.5">
      <c r="H58583"/>
      <c r="P58583"/>
    </row>
    <row r="58584" spans="8:16" x14ac:dyDescent="0.5">
      <c r="H58584"/>
      <c r="P58584"/>
    </row>
    <row r="58585" spans="8:16" x14ac:dyDescent="0.5">
      <c r="H58585"/>
      <c r="P58585"/>
    </row>
    <row r="58586" spans="8:16" x14ac:dyDescent="0.5">
      <c r="H58586"/>
      <c r="P58586"/>
    </row>
    <row r="58587" spans="8:16" x14ac:dyDescent="0.5">
      <c r="H58587"/>
      <c r="P58587"/>
    </row>
    <row r="58588" spans="8:16" x14ac:dyDescent="0.5">
      <c r="H58588"/>
      <c r="P58588"/>
    </row>
    <row r="58589" spans="8:16" x14ac:dyDescent="0.5">
      <c r="H58589"/>
      <c r="P58589"/>
    </row>
    <row r="58590" spans="8:16" x14ac:dyDescent="0.5">
      <c r="H58590"/>
      <c r="P58590"/>
    </row>
    <row r="58591" spans="8:16" x14ac:dyDescent="0.5">
      <c r="H58591"/>
      <c r="P58591"/>
    </row>
    <row r="58592" spans="8:16" x14ac:dyDescent="0.5">
      <c r="H58592"/>
      <c r="P58592"/>
    </row>
    <row r="58593" spans="8:16" x14ac:dyDescent="0.5">
      <c r="H58593"/>
      <c r="P58593"/>
    </row>
    <row r="58594" spans="8:16" x14ac:dyDescent="0.5">
      <c r="H58594"/>
      <c r="P58594"/>
    </row>
    <row r="58595" spans="8:16" x14ac:dyDescent="0.5">
      <c r="H58595"/>
      <c r="P58595"/>
    </row>
    <row r="58596" spans="8:16" x14ac:dyDescent="0.5">
      <c r="H58596"/>
      <c r="P58596"/>
    </row>
    <row r="58597" spans="8:16" x14ac:dyDescent="0.5">
      <c r="H58597"/>
      <c r="P58597"/>
    </row>
    <row r="58598" spans="8:16" x14ac:dyDescent="0.5">
      <c r="H58598"/>
      <c r="P58598"/>
    </row>
    <row r="58599" spans="8:16" x14ac:dyDescent="0.5">
      <c r="H58599"/>
      <c r="P58599"/>
    </row>
    <row r="58600" spans="8:16" x14ac:dyDescent="0.5">
      <c r="H58600"/>
      <c r="P58600"/>
    </row>
    <row r="58601" spans="8:16" x14ac:dyDescent="0.5">
      <c r="H58601"/>
      <c r="P58601"/>
    </row>
    <row r="58602" spans="8:16" x14ac:dyDescent="0.5">
      <c r="H58602"/>
      <c r="P58602"/>
    </row>
    <row r="58603" spans="8:16" x14ac:dyDescent="0.5">
      <c r="H58603"/>
      <c r="P58603"/>
    </row>
    <row r="58604" spans="8:16" x14ac:dyDescent="0.5">
      <c r="H58604"/>
      <c r="P58604"/>
    </row>
    <row r="58605" spans="8:16" x14ac:dyDescent="0.5">
      <c r="H58605"/>
      <c r="P58605"/>
    </row>
    <row r="58606" spans="8:16" x14ac:dyDescent="0.5">
      <c r="H58606"/>
      <c r="P58606"/>
    </row>
    <row r="58607" spans="8:16" x14ac:dyDescent="0.5">
      <c r="H58607"/>
      <c r="P58607"/>
    </row>
    <row r="58608" spans="8:16" x14ac:dyDescent="0.5">
      <c r="H58608"/>
      <c r="P58608"/>
    </row>
    <row r="58609" spans="8:16" x14ac:dyDescent="0.5">
      <c r="H58609"/>
      <c r="P58609"/>
    </row>
    <row r="58610" spans="8:16" x14ac:dyDescent="0.5">
      <c r="H58610"/>
      <c r="P58610"/>
    </row>
    <row r="58611" spans="8:16" x14ac:dyDescent="0.5">
      <c r="H58611"/>
      <c r="P58611"/>
    </row>
    <row r="58612" spans="8:16" x14ac:dyDescent="0.5">
      <c r="H58612"/>
      <c r="P58612"/>
    </row>
    <row r="58613" spans="8:16" x14ac:dyDescent="0.5">
      <c r="H58613"/>
      <c r="P58613"/>
    </row>
    <row r="58614" spans="8:16" x14ac:dyDescent="0.5">
      <c r="H58614"/>
      <c r="P58614"/>
    </row>
    <row r="58615" spans="8:16" x14ac:dyDescent="0.5">
      <c r="H58615"/>
      <c r="P58615"/>
    </row>
    <row r="58616" spans="8:16" x14ac:dyDescent="0.5">
      <c r="H58616"/>
      <c r="P58616"/>
    </row>
    <row r="58617" spans="8:16" x14ac:dyDescent="0.5">
      <c r="H58617"/>
      <c r="P58617"/>
    </row>
    <row r="58618" spans="8:16" x14ac:dyDescent="0.5">
      <c r="H58618"/>
      <c r="P58618"/>
    </row>
    <row r="58619" spans="8:16" x14ac:dyDescent="0.5">
      <c r="H58619"/>
      <c r="P58619"/>
    </row>
    <row r="58620" spans="8:16" x14ac:dyDescent="0.5">
      <c r="H58620"/>
      <c r="P58620"/>
    </row>
    <row r="58621" spans="8:16" x14ac:dyDescent="0.5">
      <c r="H58621"/>
      <c r="P58621"/>
    </row>
    <row r="58622" spans="8:16" x14ac:dyDescent="0.5">
      <c r="H58622"/>
      <c r="P58622"/>
    </row>
    <row r="58623" spans="8:16" x14ac:dyDescent="0.5">
      <c r="H58623"/>
      <c r="P58623"/>
    </row>
    <row r="58624" spans="8:16" x14ac:dyDescent="0.5">
      <c r="H58624"/>
      <c r="P58624"/>
    </row>
    <row r="58625" spans="8:16" x14ac:dyDescent="0.5">
      <c r="H58625"/>
      <c r="P58625"/>
    </row>
    <row r="58626" spans="8:16" x14ac:dyDescent="0.5">
      <c r="H58626"/>
      <c r="P58626"/>
    </row>
    <row r="58627" spans="8:16" x14ac:dyDescent="0.5">
      <c r="H58627"/>
      <c r="P58627"/>
    </row>
    <row r="58628" spans="8:16" x14ac:dyDescent="0.5">
      <c r="H58628"/>
      <c r="P58628"/>
    </row>
    <row r="58629" spans="8:16" x14ac:dyDescent="0.5">
      <c r="H58629"/>
      <c r="P58629"/>
    </row>
    <row r="58630" spans="8:16" x14ac:dyDescent="0.5">
      <c r="H58630"/>
      <c r="P58630"/>
    </row>
    <row r="58631" spans="8:16" x14ac:dyDescent="0.5">
      <c r="H58631"/>
      <c r="P58631"/>
    </row>
    <row r="58632" spans="8:16" x14ac:dyDescent="0.5">
      <c r="H58632"/>
      <c r="P58632"/>
    </row>
    <row r="58633" spans="8:16" x14ac:dyDescent="0.5">
      <c r="H58633"/>
      <c r="P58633"/>
    </row>
    <row r="58634" spans="8:16" x14ac:dyDescent="0.5">
      <c r="H58634"/>
      <c r="P58634"/>
    </row>
    <row r="58635" spans="8:16" x14ac:dyDescent="0.5">
      <c r="H58635"/>
      <c r="P58635"/>
    </row>
    <row r="58636" spans="8:16" x14ac:dyDescent="0.5">
      <c r="H58636"/>
      <c r="P58636"/>
    </row>
    <row r="58637" spans="8:16" x14ac:dyDescent="0.5">
      <c r="H58637"/>
      <c r="P58637"/>
    </row>
    <row r="58638" spans="8:16" x14ac:dyDescent="0.5">
      <c r="H58638"/>
      <c r="P58638"/>
    </row>
    <row r="58639" spans="8:16" x14ac:dyDescent="0.5">
      <c r="H58639"/>
      <c r="P58639"/>
    </row>
    <row r="58640" spans="8:16" x14ac:dyDescent="0.5">
      <c r="H58640"/>
      <c r="P58640"/>
    </row>
    <row r="58641" spans="8:16" x14ac:dyDescent="0.5">
      <c r="H58641"/>
      <c r="P58641"/>
    </row>
    <row r="58642" spans="8:16" x14ac:dyDescent="0.5">
      <c r="H58642"/>
      <c r="P58642"/>
    </row>
    <row r="58643" spans="8:16" x14ac:dyDescent="0.5">
      <c r="H58643"/>
      <c r="P58643"/>
    </row>
    <row r="58644" spans="8:16" x14ac:dyDescent="0.5">
      <c r="H58644"/>
      <c r="P58644"/>
    </row>
    <row r="58645" spans="8:16" x14ac:dyDescent="0.5">
      <c r="H58645"/>
      <c r="P58645"/>
    </row>
    <row r="58646" spans="8:16" x14ac:dyDescent="0.5">
      <c r="H58646"/>
      <c r="P58646"/>
    </row>
    <row r="58647" spans="8:16" x14ac:dyDescent="0.5">
      <c r="H58647"/>
      <c r="P58647"/>
    </row>
    <row r="58648" spans="8:16" x14ac:dyDescent="0.5">
      <c r="H58648"/>
      <c r="P58648"/>
    </row>
    <row r="58649" spans="8:16" x14ac:dyDescent="0.5">
      <c r="H58649"/>
      <c r="P58649"/>
    </row>
    <row r="58650" spans="8:16" x14ac:dyDescent="0.5">
      <c r="H58650"/>
      <c r="P58650"/>
    </row>
    <row r="58651" spans="8:16" x14ac:dyDescent="0.5">
      <c r="H58651"/>
      <c r="P58651"/>
    </row>
    <row r="58652" spans="8:16" x14ac:dyDescent="0.5">
      <c r="H58652"/>
      <c r="P58652"/>
    </row>
    <row r="58653" spans="8:16" x14ac:dyDescent="0.5">
      <c r="H58653"/>
      <c r="P58653"/>
    </row>
    <row r="58654" spans="8:16" x14ac:dyDescent="0.5">
      <c r="H58654"/>
      <c r="P58654"/>
    </row>
    <row r="58655" spans="8:16" x14ac:dyDescent="0.5">
      <c r="H58655"/>
      <c r="P58655"/>
    </row>
    <row r="58656" spans="8:16" x14ac:dyDescent="0.5">
      <c r="H58656"/>
      <c r="P58656"/>
    </row>
    <row r="58657" spans="8:16" x14ac:dyDescent="0.5">
      <c r="H58657"/>
      <c r="P58657"/>
    </row>
    <row r="58658" spans="8:16" x14ac:dyDescent="0.5">
      <c r="H58658"/>
      <c r="P58658"/>
    </row>
    <row r="58659" spans="8:16" x14ac:dyDescent="0.5">
      <c r="H58659"/>
      <c r="P58659"/>
    </row>
    <row r="58660" spans="8:16" x14ac:dyDescent="0.5">
      <c r="H58660"/>
      <c r="P58660"/>
    </row>
    <row r="58661" spans="8:16" x14ac:dyDescent="0.5">
      <c r="H58661"/>
      <c r="P58661"/>
    </row>
    <row r="58662" spans="8:16" x14ac:dyDescent="0.5">
      <c r="H58662"/>
      <c r="P58662"/>
    </row>
    <row r="58663" spans="8:16" x14ac:dyDescent="0.5">
      <c r="H58663"/>
      <c r="P58663"/>
    </row>
    <row r="58664" spans="8:16" x14ac:dyDescent="0.5">
      <c r="H58664"/>
      <c r="P58664"/>
    </row>
    <row r="58665" spans="8:16" x14ac:dyDescent="0.5">
      <c r="H58665"/>
      <c r="P58665"/>
    </row>
    <row r="58666" spans="8:16" x14ac:dyDescent="0.5">
      <c r="H58666"/>
      <c r="P58666"/>
    </row>
    <row r="58667" spans="8:16" x14ac:dyDescent="0.5">
      <c r="H58667"/>
      <c r="P58667"/>
    </row>
    <row r="58668" spans="8:16" x14ac:dyDescent="0.5">
      <c r="H58668"/>
      <c r="P58668"/>
    </row>
    <row r="58669" spans="8:16" x14ac:dyDescent="0.5">
      <c r="H58669"/>
      <c r="P58669"/>
    </row>
    <row r="58670" spans="8:16" x14ac:dyDescent="0.5">
      <c r="H58670"/>
      <c r="P58670"/>
    </row>
    <row r="58671" spans="8:16" x14ac:dyDescent="0.5">
      <c r="H58671"/>
      <c r="P58671"/>
    </row>
    <row r="58672" spans="8:16" x14ac:dyDescent="0.5">
      <c r="H58672"/>
      <c r="P58672"/>
    </row>
    <row r="58673" spans="8:16" x14ac:dyDescent="0.5">
      <c r="H58673"/>
      <c r="P58673"/>
    </row>
    <row r="58674" spans="8:16" x14ac:dyDescent="0.5">
      <c r="H58674"/>
      <c r="P58674"/>
    </row>
    <row r="58675" spans="8:16" x14ac:dyDescent="0.5">
      <c r="H58675"/>
      <c r="P58675"/>
    </row>
    <row r="58676" spans="8:16" x14ac:dyDescent="0.5">
      <c r="H58676"/>
      <c r="P58676"/>
    </row>
    <row r="58677" spans="8:16" x14ac:dyDescent="0.5">
      <c r="H58677"/>
      <c r="P58677"/>
    </row>
    <row r="58678" spans="8:16" x14ac:dyDescent="0.5">
      <c r="H58678"/>
      <c r="P58678"/>
    </row>
    <row r="58679" spans="8:16" x14ac:dyDescent="0.5">
      <c r="H58679"/>
      <c r="P58679"/>
    </row>
    <row r="58680" spans="8:16" x14ac:dyDescent="0.5">
      <c r="H58680"/>
      <c r="P58680"/>
    </row>
    <row r="58681" spans="8:16" x14ac:dyDescent="0.5">
      <c r="H58681"/>
      <c r="P58681"/>
    </row>
    <row r="58682" spans="8:16" x14ac:dyDescent="0.5">
      <c r="H58682"/>
      <c r="P58682"/>
    </row>
    <row r="58683" spans="8:16" x14ac:dyDescent="0.5">
      <c r="H58683"/>
      <c r="P58683"/>
    </row>
    <row r="58684" spans="8:16" x14ac:dyDescent="0.5">
      <c r="H58684"/>
      <c r="P58684"/>
    </row>
    <row r="58685" spans="8:16" x14ac:dyDescent="0.5">
      <c r="H58685"/>
      <c r="P58685"/>
    </row>
    <row r="58686" spans="8:16" x14ac:dyDescent="0.5">
      <c r="H58686"/>
      <c r="P58686"/>
    </row>
    <row r="58687" spans="8:16" x14ac:dyDescent="0.5">
      <c r="H58687"/>
      <c r="P58687"/>
    </row>
    <row r="58688" spans="8:16" x14ac:dyDescent="0.5">
      <c r="H58688"/>
      <c r="P58688"/>
    </row>
    <row r="58689" spans="8:16" x14ac:dyDescent="0.5">
      <c r="H58689"/>
      <c r="P58689"/>
    </row>
    <row r="58690" spans="8:16" x14ac:dyDescent="0.5">
      <c r="H58690"/>
      <c r="P58690"/>
    </row>
    <row r="58691" spans="8:16" x14ac:dyDescent="0.5">
      <c r="H58691"/>
      <c r="P58691"/>
    </row>
    <row r="58692" spans="8:16" x14ac:dyDescent="0.5">
      <c r="H58692"/>
      <c r="P58692"/>
    </row>
    <row r="58693" spans="8:16" x14ac:dyDescent="0.5">
      <c r="H58693"/>
      <c r="P58693"/>
    </row>
    <row r="58694" spans="8:16" x14ac:dyDescent="0.5">
      <c r="H58694"/>
      <c r="P58694"/>
    </row>
    <row r="58695" spans="8:16" x14ac:dyDescent="0.5">
      <c r="H58695"/>
      <c r="P58695"/>
    </row>
    <row r="58696" spans="8:16" x14ac:dyDescent="0.5">
      <c r="H58696"/>
      <c r="P58696"/>
    </row>
    <row r="58697" spans="8:16" x14ac:dyDescent="0.5">
      <c r="H58697"/>
      <c r="P58697"/>
    </row>
    <row r="58698" spans="8:16" x14ac:dyDescent="0.5">
      <c r="H58698"/>
      <c r="P58698"/>
    </row>
    <row r="58699" spans="8:16" x14ac:dyDescent="0.5">
      <c r="H58699"/>
      <c r="P58699"/>
    </row>
    <row r="58700" spans="8:16" x14ac:dyDescent="0.5">
      <c r="H58700"/>
      <c r="P58700"/>
    </row>
    <row r="58701" spans="8:16" x14ac:dyDescent="0.5">
      <c r="H58701"/>
      <c r="P58701"/>
    </row>
    <row r="58702" spans="8:16" x14ac:dyDescent="0.5">
      <c r="H58702"/>
      <c r="P58702"/>
    </row>
    <row r="58703" spans="8:16" x14ac:dyDescent="0.5">
      <c r="H58703"/>
      <c r="P58703"/>
    </row>
    <row r="58704" spans="8:16" x14ac:dyDescent="0.5">
      <c r="H58704"/>
      <c r="P58704"/>
    </row>
    <row r="58705" spans="8:16" x14ac:dyDescent="0.5">
      <c r="H58705"/>
      <c r="P58705"/>
    </row>
    <row r="58706" spans="8:16" x14ac:dyDescent="0.5">
      <c r="H58706"/>
      <c r="P58706"/>
    </row>
    <row r="58707" spans="8:16" x14ac:dyDescent="0.5">
      <c r="H58707"/>
      <c r="P58707"/>
    </row>
    <row r="58708" spans="8:16" x14ac:dyDescent="0.5">
      <c r="H58708"/>
      <c r="P58708"/>
    </row>
    <row r="58709" spans="8:16" x14ac:dyDescent="0.5">
      <c r="H58709"/>
      <c r="P58709"/>
    </row>
    <row r="58710" spans="8:16" x14ac:dyDescent="0.5">
      <c r="H58710"/>
      <c r="P58710"/>
    </row>
    <row r="58711" spans="8:16" x14ac:dyDescent="0.5">
      <c r="H58711"/>
      <c r="P58711"/>
    </row>
    <row r="58712" spans="8:16" x14ac:dyDescent="0.5">
      <c r="H58712"/>
      <c r="P58712"/>
    </row>
    <row r="58713" spans="8:16" x14ac:dyDescent="0.5">
      <c r="H58713"/>
      <c r="P58713"/>
    </row>
    <row r="58714" spans="8:16" x14ac:dyDescent="0.5">
      <c r="H58714"/>
      <c r="P58714"/>
    </row>
    <row r="58715" spans="8:16" x14ac:dyDescent="0.5">
      <c r="H58715"/>
      <c r="P58715"/>
    </row>
    <row r="58716" spans="8:16" x14ac:dyDescent="0.5">
      <c r="H58716"/>
      <c r="P58716"/>
    </row>
    <row r="58717" spans="8:16" x14ac:dyDescent="0.5">
      <c r="H58717"/>
      <c r="P58717"/>
    </row>
    <row r="58718" spans="8:16" x14ac:dyDescent="0.5">
      <c r="H58718"/>
      <c r="P58718"/>
    </row>
    <row r="58719" spans="8:16" x14ac:dyDescent="0.5">
      <c r="H58719"/>
      <c r="P58719"/>
    </row>
    <row r="58720" spans="8:16" x14ac:dyDescent="0.5">
      <c r="H58720"/>
      <c r="P58720"/>
    </row>
    <row r="58721" spans="8:16" x14ac:dyDescent="0.5">
      <c r="H58721"/>
      <c r="P58721"/>
    </row>
    <row r="58722" spans="8:16" x14ac:dyDescent="0.5">
      <c r="H58722"/>
      <c r="P58722"/>
    </row>
    <row r="58723" spans="8:16" x14ac:dyDescent="0.5">
      <c r="H58723"/>
      <c r="P58723"/>
    </row>
    <row r="58724" spans="8:16" x14ac:dyDescent="0.5">
      <c r="H58724"/>
      <c r="P58724"/>
    </row>
    <row r="58725" spans="8:16" x14ac:dyDescent="0.5">
      <c r="H58725"/>
      <c r="P58725"/>
    </row>
    <row r="58726" spans="8:16" x14ac:dyDescent="0.5">
      <c r="H58726"/>
      <c r="P58726"/>
    </row>
    <row r="58727" spans="8:16" x14ac:dyDescent="0.5">
      <c r="H58727"/>
      <c r="P58727"/>
    </row>
    <row r="58728" spans="8:16" x14ac:dyDescent="0.5">
      <c r="H58728"/>
      <c r="P58728"/>
    </row>
    <row r="58729" spans="8:16" x14ac:dyDescent="0.5">
      <c r="H58729"/>
      <c r="P58729"/>
    </row>
    <row r="58730" spans="8:16" x14ac:dyDescent="0.5">
      <c r="H58730"/>
      <c r="P58730"/>
    </row>
    <row r="58731" spans="8:16" x14ac:dyDescent="0.5">
      <c r="H58731"/>
      <c r="P58731"/>
    </row>
    <row r="58732" spans="8:16" x14ac:dyDescent="0.5">
      <c r="H58732"/>
      <c r="P58732"/>
    </row>
    <row r="58733" spans="8:16" x14ac:dyDescent="0.5">
      <c r="H58733"/>
      <c r="P58733"/>
    </row>
    <row r="58734" spans="8:16" x14ac:dyDescent="0.5">
      <c r="H58734"/>
      <c r="P58734"/>
    </row>
    <row r="58735" spans="8:16" x14ac:dyDescent="0.5">
      <c r="H58735"/>
      <c r="P58735"/>
    </row>
    <row r="58736" spans="8:16" x14ac:dyDescent="0.5">
      <c r="H58736"/>
      <c r="P58736"/>
    </row>
    <row r="58737" spans="8:16" x14ac:dyDescent="0.5">
      <c r="H58737"/>
      <c r="P58737"/>
    </row>
    <row r="58738" spans="8:16" x14ac:dyDescent="0.5">
      <c r="H58738"/>
      <c r="P58738"/>
    </row>
    <row r="58739" spans="8:16" x14ac:dyDescent="0.5">
      <c r="H58739"/>
      <c r="P58739"/>
    </row>
    <row r="58740" spans="8:16" x14ac:dyDescent="0.5">
      <c r="H58740"/>
      <c r="P58740"/>
    </row>
    <row r="58741" spans="8:16" x14ac:dyDescent="0.5">
      <c r="H58741"/>
      <c r="P58741"/>
    </row>
    <row r="58742" spans="8:16" x14ac:dyDescent="0.5">
      <c r="H58742"/>
      <c r="P58742"/>
    </row>
    <row r="58743" spans="8:16" x14ac:dyDescent="0.5">
      <c r="H58743"/>
      <c r="P58743"/>
    </row>
    <row r="58744" spans="8:16" x14ac:dyDescent="0.5">
      <c r="H58744"/>
      <c r="P58744"/>
    </row>
    <row r="58745" spans="8:16" x14ac:dyDescent="0.5">
      <c r="H58745"/>
      <c r="P58745"/>
    </row>
    <row r="58746" spans="8:16" x14ac:dyDescent="0.5">
      <c r="H58746"/>
      <c r="P58746"/>
    </row>
    <row r="58747" spans="8:16" x14ac:dyDescent="0.5">
      <c r="H58747"/>
      <c r="P58747"/>
    </row>
    <row r="58748" spans="8:16" x14ac:dyDescent="0.5">
      <c r="H58748"/>
      <c r="P58748"/>
    </row>
    <row r="58749" spans="8:16" x14ac:dyDescent="0.5">
      <c r="H58749"/>
      <c r="P58749"/>
    </row>
    <row r="58750" spans="8:16" x14ac:dyDescent="0.5">
      <c r="H58750"/>
      <c r="P58750"/>
    </row>
    <row r="58751" spans="8:16" x14ac:dyDescent="0.5">
      <c r="H58751"/>
      <c r="P58751"/>
    </row>
    <row r="58752" spans="8:16" x14ac:dyDescent="0.5">
      <c r="H58752"/>
      <c r="P58752"/>
    </row>
    <row r="58753" spans="8:16" x14ac:dyDescent="0.5">
      <c r="H58753"/>
      <c r="P58753"/>
    </row>
    <row r="58754" spans="8:16" x14ac:dyDescent="0.5">
      <c r="H58754"/>
      <c r="P58754"/>
    </row>
    <row r="58755" spans="8:16" x14ac:dyDescent="0.5">
      <c r="H58755"/>
      <c r="P58755"/>
    </row>
    <row r="58756" spans="8:16" x14ac:dyDescent="0.5">
      <c r="H58756"/>
      <c r="P58756"/>
    </row>
    <row r="58757" spans="8:16" x14ac:dyDescent="0.5">
      <c r="H58757"/>
      <c r="P58757"/>
    </row>
    <row r="58758" spans="8:16" x14ac:dyDescent="0.5">
      <c r="H58758"/>
      <c r="P58758"/>
    </row>
    <row r="58759" spans="8:16" x14ac:dyDescent="0.5">
      <c r="H58759"/>
      <c r="P58759"/>
    </row>
    <row r="58760" spans="8:16" x14ac:dyDescent="0.5">
      <c r="H58760"/>
      <c r="P58760"/>
    </row>
    <row r="58761" spans="8:16" x14ac:dyDescent="0.5">
      <c r="H58761"/>
      <c r="P58761"/>
    </row>
    <row r="58762" spans="8:16" x14ac:dyDescent="0.5">
      <c r="H58762"/>
      <c r="P58762"/>
    </row>
    <row r="58763" spans="8:16" x14ac:dyDescent="0.5">
      <c r="H58763"/>
      <c r="P58763"/>
    </row>
    <row r="58764" spans="8:16" x14ac:dyDescent="0.5">
      <c r="H58764"/>
      <c r="P58764"/>
    </row>
    <row r="58765" spans="8:16" x14ac:dyDescent="0.5">
      <c r="H58765"/>
      <c r="P58765"/>
    </row>
    <row r="58766" spans="8:16" x14ac:dyDescent="0.5">
      <c r="H58766"/>
      <c r="P58766"/>
    </row>
    <row r="58767" spans="8:16" x14ac:dyDescent="0.5">
      <c r="H58767"/>
      <c r="P58767"/>
    </row>
    <row r="58768" spans="8:16" x14ac:dyDescent="0.5">
      <c r="H58768"/>
      <c r="P58768"/>
    </row>
    <row r="58769" spans="8:16" x14ac:dyDescent="0.5">
      <c r="H58769"/>
      <c r="P58769"/>
    </row>
    <row r="58770" spans="8:16" x14ac:dyDescent="0.5">
      <c r="H58770"/>
      <c r="P58770"/>
    </row>
    <row r="58771" spans="8:16" x14ac:dyDescent="0.5">
      <c r="H58771"/>
      <c r="P58771"/>
    </row>
    <row r="58772" spans="8:16" x14ac:dyDescent="0.5">
      <c r="H58772"/>
      <c r="P58772"/>
    </row>
    <row r="58773" spans="8:16" x14ac:dyDescent="0.5">
      <c r="H58773"/>
      <c r="P58773"/>
    </row>
    <row r="58774" spans="8:16" x14ac:dyDescent="0.5">
      <c r="H58774"/>
      <c r="P58774"/>
    </row>
    <row r="58775" spans="8:16" x14ac:dyDescent="0.5">
      <c r="H58775"/>
      <c r="P58775"/>
    </row>
    <row r="58776" spans="8:16" x14ac:dyDescent="0.5">
      <c r="H58776"/>
      <c r="P58776"/>
    </row>
    <row r="58777" spans="8:16" x14ac:dyDescent="0.5">
      <c r="H58777"/>
      <c r="P58777"/>
    </row>
    <row r="58778" spans="8:16" x14ac:dyDescent="0.5">
      <c r="H58778"/>
      <c r="P58778"/>
    </row>
    <row r="58779" spans="8:16" x14ac:dyDescent="0.5">
      <c r="H58779"/>
      <c r="P58779"/>
    </row>
    <row r="58780" spans="8:16" x14ac:dyDescent="0.5">
      <c r="H58780"/>
      <c r="P58780"/>
    </row>
    <row r="58781" spans="8:16" x14ac:dyDescent="0.5">
      <c r="H58781"/>
      <c r="P58781"/>
    </row>
    <row r="58782" spans="8:16" x14ac:dyDescent="0.5">
      <c r="H58782"/>
      <c r="P58782"/>
    </row>
    <row r="58783" spans="8:16" x14ac:dyDescent="0.5">
      <c r="H58783"/>
      <c r="P58783"/>
    </row>
    <row r="58784" spans="8:16" x14ac:dyDescent="0.5">
      <c r="H58784"/>
      <c r="P58784"/>
    </row>
    <row r="58785" spans="8:16" x14ac:dyDescent="0.5">
      <c r="H58785"/>
      <c r="P58785"/>
    </row>
    <row r="58786" spans="8:16" x14ac:dyDescent="0.5">
      <c r="H58786"/>
      <c r="P58786"/>
    </row>
    <row r="58787" spans="8:16" x14ac:dyDescent="0.5">
      <c r="H58787"/>
      <c r="P58787"/>
    </row>
    <row r="58788" spans="8:16" x14ac:dyDescent="0.5">
      <c r="H58788"/>
      <c r="P58788"/>
    </row>
    <row r="58789" spans="8:16" x14ac:dyDescent="0.5">
      <c r="H58789"/>
      <c r="P58789"/>
    </row>
    <row r="58790" spans="8:16" x14ac:dyDescent="0.5">
      <c r="H58790"/>
      <c r="P58790"/>
    </row>
    <row r="58791" spans="8:16" x14ac:dyDescent="0.5">
      <c r="H58791"/>
      <c r="P58791"/>
    </row>
    <row r="58792" spans="8:16" x14ac:dyDescent="0.5">
      <c r="H58792"/>
      <c r="P58792"/>
    </row>
    <row r="58793" spans="8:16" x14ac:dyDescent="0.5">
      <c r="H58793"/>
      <c r="P58793"/>
    </row>
    <row r="58794" spans="8:16" x14ac:dyDescent="0.5">
      <c r="H58794"/>
      <c r="P58794"/>
    </row>
    <row r="58795" spans="8:16" x14ac:dyDescent="0.5">
      <c r="H58795"/>
      <c r="P58795"/>
    </row>
    <row r="58796" spans="8:16" x14ac:dyDescent="0.5">
      <c r="H58796"/>
      <c r="P58796"/>
    </row>
    <row r="58797" spans="8:16" x14ac:dyDescent="0.5">
      <c r="H58797"/>
      <c r="P58797"/>
    </row>
    <row r="58798" spans="8:16" x14ac:dyDescent="0.5">
      <c r="H58798"/>
      <c r="P58798"/>
    </row>
    <row r="58799" spans="8:16" x14ac:dyDescent="0.5">
      <c r="H58799"/>
      <c r="P58799"/>
    </row>
    <row r="58800" spans="8:16" x14ac:dyDescent="0.5">
      <c r="H58800"/>
      <c r="P58800"/>
    </row>
    <row r="58801" spans="8:16" x14ac:dyDescent="0.5">
      <c r="H58801"/>
      <c r="P58801"/>
    </row>
    <row r="58802" spans="8:16" x14ac:dyDescent="0.5">
      <c r="H58802"/>
      <c r="P58802"/>
    </row>
    <row r="58803" spans="8:16" x14ac:dyDescent="0.5">
      <c r="H58803"/>
      <c r="P58803"/>
    </row>
    <row r="58804" spans="8:16" x14ac:dyDescent="0.5">
      <c r="H58804"/>
      <c r="P58804"/>
    </row>
    <row r="58805" spans="8:16" x14ac:dyDescent="0.5">
      <c r="H58805"/>
      <c r="P58805"/>
    </row>
    <row r="58806" spans="8:16" x14ac:dyDescent="0.5">
      <c r="H58806"/>
      <c r="P58806"/>
    </row>
    <row r="58807" spans="8:16" x14ac:dyDescent="0.5">
      <c r="H58807"/>
      <c r="P58807"/>
    </row>
    <row r="58808" spans="8:16" x14ac:dyDescent="0.5">
      <c r="H58808"/>
      <c r="P58808"/>
    </row>
    <row r="58809" spans="8:16" x14ac:dyDescent="0.5">
      <c r="H58809"/>
      <c r="P58809"/>
    </row>
    <row r="58810" spans="8:16" x14ac:dyDescent="0.5">
      <c r="H58810"/>
      <c r="P58810"/>
    </row>
    <row r="58811" spans="8:16" x14ac:dyDescent="0.5">
      <c r="H58811"/>
      <c r="P58811"/>
    </row>
    <row r="58812" spans="8:16" x14ac:dyDescent="0.5">
      <c r="H58812"/>
      <c r="P58812"/>
    </row>
    <row r="58813" spans="8:16" x14ac:dyDescent="0.5">
      <c r="H58813"/>
      <c r="P58813"/>
    </row>
    <row r="58814" spans="8:16" x14ac:dyDescent="0.5">
      <c r="H58814"/>
      <c r="P58814"/>
    </row>
    <row r="58815" spans="8:16" x14ac:dyDescent="0.5">
      <c r="H58815"/>
      <c r="P58815"/>
    </row>
    <row r="58816" spans="8:16" x14ac:dyDescent="0.5">
      <c r="H58816"/>
      <c r="P58816"/>
    </row>
    <row r="58817" spans="8:16" x14ac:dyDescent="0.5">
      <c r="H58817"/>
      <c r="P58817"/>
    </row>
    <row r="58818" spans="8:16" x14ac:dyDescent="0.5">
      <c r="H58818"/>
      <c r="P58818"/>
    </row>
    <row r="58819" spans="8:16" x14ac:dyDescent="0.5">
      <c r="H58819"/>
      <c r="P58819"/>
    </row>
    <row r="58820" spans="8:16" x14ac:dyDescent="0.5">
      <c r="H58820"/>
      <c r="P58820"/>
    </row>
    <row r="58821" spans="8:16" x14ac:dyDescent="0.5">
      <c r="H58821"/>
      <c r="P58821"/>
    </row>
    <row r="58822" spans="8:16" x14ac:dyDescent="0.5">
      <c r="H58822"/>
      <c r="P58822"/>
    </row>
    <row r="58823" spans="8:16" x14ac:dyDescent="0.5">
      <c r="H58823"/>
      <c r="P58823"/>
    </row>
    <row r="58824" spans="8:16" x14ac:dyDescent="0.5">
      <c r="H58824"/>
      <c r="P58824"/>
    </row>
    <row r="58825" spans="8:16" x14ac:dyDescent="0.5">
      <c r="H58825"/>
      <c r="P58825"/>
    </row>
    <row r="58826" spans="8:16" x14ac:dyDescent="0.5">
      <c r="H58826"/>
      <c r="P58826"/>
    </row>
    <row r="58827" spans="8:16" x14ac:dyDescent="0.5">
      <c r="H58827"/>
      <c r="P58827"/>
    </row>
    <row r="58828" spans="8:16" x14ac:dyDescent="0.5">
      <c r="H58828"/>
      <c r="P58828"/>
    </row>
    <row r="58829" spans="8:16" x14ac:dyDescent="0.5">
      <c r="H58829"/>
      <c r="P58829"/>
    </row>
    <row r="58830" spans="8:16" x14ac:dyDescent="0.5">
      <c r="H58830"/>
      <c r="P58830"/>
    </row>
    <row r="58831" spans="8:16" x14ac:dyDescent="0.5">
      <c r="H58831"/>
      <c r="P58831"/>
    </row>
    <row r="58832" spans="8:16" x14ac:dyDescent="0.5">
      <c r="H58832"/>
      <c r="P58832"/>
    </row>
    <row r="58833" spans="8:16" x14ac:dyDescent="0.5">
      <c r="H58833"/>
      <c r="P58833"/>
    </row>
    <row r="58834" spans="8:16" x14ac:dyDescent="0.5">
      <c r="H58834"/>
      <c r="P58834"/>
    </row>
    <row r="58835" spans="8:16" x14ac:dyDescent="0.5">
      <c r="H58835"/>
      <c r="P58835"/>
    </row>
    <row r="58836" spans="8:16" x14ac:dyDescent="0.5">
      <c r="H58836"/>
      <c r="P58836"/>
    </row>
    <row r="58837" spans="8:16" x14ac:dyDescent="0.5">
      <c r="H58837"/>
      <c r="P58837"/>
    </row>
    <row r="58838" spans="8:16" x14ac:dyDescent="0.5">
      <c r="H58838"/>
      <c r="P58838"/>
    </row>
    <row r="58839" spans="8:16" x14ac:dyDescent="0.5">
      <c r="H58839"/>
      <c r="P58839"/>
    </row>
    <row r="58840" spans="8:16" x14ac:dyDescent="0.5">
      <c r="H58840"/>
      <c r="P58840"/>
    </row>
    <row r="58841" spans="8:16" x14ac:dyDescent="0.5">
      <c r="H58841"/>
      <c r="P58841"/>
    </row>
    <row r="58842" spans="8:16" x14ac:dyDescent="0.5">
      <c r="H58842"/>
      <c r="P58842"/>
    </row>
    <row r="58843" spans="8:16" x14ac:dyDescent="0.5">
      <c r="H58843"/>
      <c r="P58843"/>
    </row>
    <row r="58844" spans="8:16" x14ac:dyDescent="0.5">
      <c r="H58844"/>
      <c r="P58844"/>
    </row>
    <row r="58845" spans="8:16" x14ac:dyDescent="0.5">
      <c r="H58845"/>
      <c r="P58845"/>
    </row>
    <row r="58846" spans="8:16" x14ac:dyDescent="0.5">
      <c r="H58846"/>
      <c r="P58846"/>
    </row>
    <row r="58847" spans="8:16" x14ac:dyDescent="0.5">
      <c r="H58847"/>
      <c r="P58847"/>
    </row>
    <row r="58848" spans="8:16" x14ac:dyDescent="0.5">
      <c r="H58848"/>
      <c r="P58848"/>
    </row>
    <row r="58849" spans="8:16" x14ac:dyDescent="0.5">
      <c r="H58849"/>
      <c r="P58849"/>
    </row>
    <row r="58850" spans="8:16" x14ac:dyDescent="0.5">
      <c r="H58850"/>
      <c r="P58850"/>
    </row>
    <row r="58851" spans="8:16" x14ac:dyDescent="0.5">
      <c r="H58851"/>
      <c r="P58851"/>
    </row>
    <row r="58852" spans="8:16" x14ac:dyDescent="0.5">
      <c r="H58852"/>
      <c r="P58852"/>
    </row>
    <row r="58853" spans="8:16" x14ac:dyDescent="0.5">
      <c r="H58853"/>
      <c r="P58853"/>
    </row>
    <row r="58854" spans="8:16" x14ac:dyDescent="0.5">
      <c r="H58854"/>
      <c r="P58854"/>
    </row>
    <row r="58855" spans="8:16" x14ac:dyDescent="0.5">
      <c r="H58855"/>
      <c r="P58855"/>
    </row>
    <row r="58856" spans="8:16" x14ac:dyDescent="0.5">
      <c r="H58856"/>
      <c r="P58856"/>
    </row>
    <row r="58857" spans="8:16" x14ac:dyDescent="0.5">
      <c r="H58857"/>
      <c r="P58857"/>
    </row>
    <row r="58858" spans="8:16" x14ac:dyDescent="0.5">
      <c r="H58858"/>
      <c r="P58858"/>
    </row>
    <row r="58859" spans="8:16" x14ac:dyDescent="0.5">
      <c r="H58859"/>
      <c r="P58859"/>
    </row>
    <row r="58860" spans="8:16" x14ac:dyDescent="0.5">
      <c r="H58860"/>
      <c r="P58860"/>
    </row>
    <row r="58861" spans="8:16" x14ac:dyDescent="0.5">
      <c r="H58861"/>
      <c r="P58861"/>
    </row>
    <row r="58862" spans="8:16" x14ac:dyDescent="0.5">
      <c r="H58862"/>
      <c r="P58862"/>
    </row>
    <row r="58863" spans="8:16" x14ac:dyDescent="0.5">
      <c r="H58863"/>
      <c r="P58863"/>
    </row>
    <row r="58864" spans="8:16" x14ac:dyDescent="0.5">
      <c r="H58864"/>
      <c r="P58864"/>
    </row>
    <row r="58865" spans="8:16" x14ac:dyDescent="0.5">
      <c r="H58865"/>
      <c r="P58865"/>
    </row>
    <row r="58866" spans="8:16" x14ac:dyDescent="0.5">
      <c r="H58866"/>
      <c r="P58866"/>
    </row>
    <row r="58867" spans="8:16" x14ac:dyDescent="0.5">
      <c r="H58867"/>
      <c r="P58867"/>
    </row>
    <row r="58868" spans="8:16" x14ac:dyDescent="0.5">
      <c r="H58868"/>
      <c r="P58868"/>
    </row>
    <row r="58869" spans="8:16" x14ac:dyDescent="0.5">
      <c r="H58869"/>
      <c r="P58869"/>
    </row>
    <row r="58870" spans="8:16" x14ac:dyDescent="0.5">
      <c r="H58870"/>
      <c r="P58870"/>
    </row>
    <row r="58871" spans="8:16" x14ac:dyDescent="0.5">
      <c r="H58871"/>
      <c r="P58871"/>
    </row>
    <row r="58872" spans="8:16" x14ac:dyDescent="0.5">
      <c r="H58872"/>
      <c r="P58872"/>
    </row>
    <row r="58873" spans="8:16" x14ac:dyDescent="0.5">
      <c r="H58873"/>
      <c r="P58873"/>
    </row>
    <row r="58874" spans="8:16" x14ac:dyDescent="0.5">
      <c r="H58874"/>
      <c r="P58874"/>
    </row>
    <row r="58875" spans="8:16" x14ac:dyDescent="0.5">
      <c r="H58875"/>
      <c r="P58875"/>
    </row>
    <row r="58876" spans="8:16" x14ac:dyDescent="0.5">
      <c r="H58876"/>
      <c r="P58876"/>
    </row>
    <row r="58877" spans="8:16" x14ac:dyDescent="0.5">
      <c r="H58877"/>
      <c r="P58877"/>
    </row>
    <row r="58878" spans="8:16" x14ac:dyDescent="0.5">
      <c r="H58878"/>
      <c r="P58878"/>
    </row>
    <row r="58879" spans="8:16" x14ac:dyDescent="0.5">
      <c r="H58879"/>
      <c r="P58879"/>
    </row>
    <row r="58880" spans="8:16" x14ac:dyDescent="0.5">
      <c r="H58880"/>
      <c r="P58880"/>
    </row>
    <row r="58881" spans="8:16" x14ac:dyDescent="0.5">
      <c r="H58881"/>
      <c r="P58881"/>
    </row>
    <row r="58882" spans="8:16" x14ac:dyDescent="0.5">
      <c r="H58882"/>
      <c r="P58882"/>
    </row>
    <row r="58883" spans="8:16" x14ac:dyDescent="0.5">
      <c r="H58883"/>
      <c r="P58883"/>
    </row>
    <row r="58884" spans="8:16" x14ac:dyDescent="0.5">
      <c r="H58884"/>
      <c r="P58884"/>
    </row>
    <row r="58885" spans="8:16" x14ac:dyDescent="0.5">
      <c r="H58885"/>
      <c r="P58885"/>
    </row>
    <row r="58886" spans="8:16" x14ac:dyDescent="0.5">
      <c r="H58886"/>
      <c r="P58886"/>
    </row>
    <row r="58887" spans="8:16" x14ac:dyDescent="0.5">
      <c r="H58887"/>
      <c r="P58887"/>
    </row>
    <row r="58888" spans="8:16" x14ac:dyDescent="0.5">
      <c r="H58888"/>
      <c r="P58888"/>
    </row>
    <row r="58889" spans="8:16" x14ac:dyDescent="0.5">
      <c r="H58889"/>
      <c r="P58889"/>
    </row>
    <row r="58890" spans="8:16" x14ac:dyDescent="0.5">
      <c r="H58890"/>
      <c r="P58890"/>
    </row>
    <row r="58891" spans="8:16" x14ac:dyDescent="0.5">
      <c r="H58891"/>
      <c r="P58891"/>
    </row>
    <row r="58892" spans="8:16" x14ac:dyDescent="0.5">
      <c r="H58892"/>
      <c r="P58892"/>
    </row>
    <row r="58893" spans="8:16" x14ac:dyDescent="0.5">
      <c r="H58893"/>
      <c r="P58893"/>
    </row>
    <row r="58894" spans="8:16" x14ac:dyDescent="0.5">
      <c r="H58894"/>
      <c r="P58894"/>
    </row>
    <row r="58895" spans="8:16" x14ac:dyDescent="0.5">
      <c r="H58895"/>
      <c r="P58895"/>
    </row>
    <row r="58896" spans="8:16" x14ac:dyDescent="0.5">
      <c r="H58896"/>
      <c r="P58896"/>
    </row>
    <row r="58897" spans="8:16" x14ac:dyDescent="0.5">
      <c r="H58897"/>
      <c r="P58897"/>
    </row>
    <row r="58898" spans="8:16" x14ac:dyDescent="0.5">
      <c r="H58898"/>
      <c r="P58898"/>
    </row>
    <row r="58899" spans="8:16" x14ac:dyDescent="0.5">
      <c r="H58899"/>
      <c r="P58899"/>
    </row>
    <row r="58900" spans="8:16" x14ac:dyDescent="0.5">
      <c r="H58900"/>
      <c r="P58900"/>
    </row>
    <row r="58901" spans="8:16" x14ac:dyDescent="0.5">
      <c r="H58901"/>
      <c r="P58901"/>
    </row>
    <row r="58902" spans="8:16" x14ac:dyDescent="0.5">
      <c r="H58902"/>
      <c r="P58902"/>
    </row>
    <row r="58903" spans="8:16" x14ac:dyDescent="0.5">
      <c r="H58903"/>
      <c r="P58903"/>
    </row>
    <row r="58904" spans="8:16" x14ac:dyDescent="0.5">
      <c r="H58904"/>
      <c r="P58904"/>
    </row>
    <row r="58905" spans="8:16" x14ac:dyDescent="0.5">
      <c r="H58905"/>
      <c r="P58905"/>
    </row>
    <row r="58906" spans="8:16" x14ac:dyDescent="0.5">
      <c r="H58906"/>
      <c r="P58906"/>
    </row>
    <row r="58907" spans="8:16" x14ac:dyDescent="0.5">
      <c r="H58907"/>
      <c r="P58907"/>
    </row>
    <row r="58908" spans="8:16" x14ac:dyDescent="0.5">
      <c r="H58908"/>
      <c r="P58908"/>
    </row>
    <row r="58909" spans="8:16" x14ac:dyDescent="0.5">
      <c r="H58909"/>
      <c r="P58909"/>
    </row>
    <row r="58910" spans="8:16" x14ac:dyDescent="0.5">
      <c r="H58910"/>
      <c r="P58910"/>
    </row>
    <row r="58911" spans="8:16" x14ac:dyDescent="0.5">
      <c r="H58911"/>
      <c r="P58911"/>
    </row>
    <row r="58912" spans="8:16" x14ac:dyDescent="0.5">
      <c r="H58912"/>
      <c r="P58912"/>
    </row>
    <row r="58913" spans="8:16" x14ac:dyDescent="0.5">
      <c r="H58913"/>
      <c r="P58913"/>
    </row>
    <row r="58914" spans="8:16" x14ac:dyDescent="0.5">
      <c r="H58914"/>
      <c r="P58914"/>
    </row>
    <row r="58915" spans="8:16" x14ac:dyDescent="0.5">
      <c r="H58915"/>
      <c r="P58915"/>
    </row>
    <row r="58916" spans="8:16" x14ac:dyDescent="0.5">
      <c r="H58916"/>
      <c r="P58916"/>
    </row>
    <row r="58917" spans="8:16" x14ac:dyDescent="0.5">
      <c r="H58917"/>
      <c r="P58917"/>
    </row>
    <row r="58918" spans="8:16" x14ac:dyDescent="0.5">
      <c r="H58918"/>
      <c r="P58918"/>
    </row>
    <row r="58919" spans="8:16" x14ac:dyDescent="0.5">
      <c r="H58919"/>
      <c r="P58919"/>
    </row>
    <row r="58920" spans="8:16" x14ac:dyDescent="0.5">
      <c r="H58920"/>
      <c r="P58920"/>
    </row>
    <row r="58921" spans="8:16" x14ac:dyDescent="0.5">
      <c r="H58921"/>
      <c r="P58921"/>
    </row>
    <row r="58922" spans="8:16" x14ac:dyDescent="0.5">
      <c r="H58922"/>
      <c r="P58922"/>
    </row>
    <row r="58923" spans="8:16" x14ac:dyDescent="0.5">
      <c r="H58923"/>
      <c r="P58923"/>
    </row>
    <row r="58924" spans="8:16" x14ac:dyDescent="0.5">
      <c r="H58924"/>
      <c r="P58924"/>
    </row>
    <row r="58925" spans="8:16" x14ac:dyDescent="0.5">
      <c r="H58925"/>
      <c r="P58925"/>
    </row>
    <row r="58926" spans="8:16" x14ac:dyDescent="0.5">
      <c r="H58926"/>
      <c r="P58926"/>
    </row>
    <row r="58927" spans="8:16" x14ac:dyDescent="0.5">
      <c r="H58927"/>
      <c r="P58927"/>
    </row>
    <row r="58928" spans="8:16" x14ac:dyDescent="0.5">
      <c r="H58928"/>
      <c r="P58928"/>
    </row>
    <row r="58929" spans="8:16" x14ac:dyDescent="0.5">
      <c r="H58929"/>
      <c r="P58929"/>
    </row>
    <row r="58930" spans="8:16" x14ac:dyDescent="0.5">
      <c r="H58930"/>
      <c r="P58930"/>
    </row>
    <row r="58931" spans="8:16" x14ac:dyDescent="0.5">
      <c r="H58931"/>
      <c r="P58931"/>
    </row>
    <row r="58932" spans="8:16" x14ac:dyDescent="0.5">
      <c r="H58932"/>
      <c r="P58932"/>
    </row>
    <row r="58933" spans="8:16" x14ac:dyDescent="0.5">
      <c r="H58933"/>
      <c r="P58933"/>
    </row>
    <row r="58934" spans="8:16" x14ac:dyDescent="0.5">
      <c r="H58934"/>
      <c r="P58934"/>
    </row>
    <row r="58935" spans="8:16" x14ac:dyDescent="0.5">
      <c r="H58935"/>
      <c r="P58935"/>
    </row>
    <row r="58936" spans="8:16" x14ac:dyDescent="0.5">
      <c r="H58936"/>
      <c r="P58936"/>
    </row>
    <row r="58937" spans="8:16" x14ac:dyDescent="0.5">
      <c r="H58937"/>
      <c r="P58937"/>
    </row>
    <row r="58938" spans="8:16" x14ac:dyDescent="0.5">
      <c r="H58938"/>
      <c r="P58938"/>
    </row>
    <row r="58939" spans="8:16" x14ac:dyDescent="0.5">
      <c r="H58939"/>
      <c r="P58939"/>
    </row>
    <row r="58940" spans="8:16" x14ac:dyDescent="0.5">
      <c r="H58940"/>
      <c r="P58940"/>
    </row>
    <row r="58941" spans="8:16" x14ac:dyDescent="0.5">
      <c r="H58941"/>
      <c r="P58941"/>
    </row>
    <row r="58942" spans="8:16" x14ac:dyDescent="0.5">
      <c r="H58942"/>
      <c r="P58942"/>
    </row>
    <row r="58943" spans="8:16" x14ac:dyDescent="0.5">
      <c r="H58943"/>
      <c r="P58943"/>
    </row>
    <row r="58944" spans="8:16" x14ac:dyDescent="0.5">
      <c r="H58944"/>
      <c r="P58944"/>
    </row>
    <row r="58945" spans="8:16" x14ac:dyDescent="0.5">
      <c r="H58945"/>
      <c r="P58945"/>
    </row>
    <row r="58946" spans="8:16" x14ac:dyDescent="0.5">
      <c r="H58946"/>
      <c r="P58946"/>
    </row>
    <row r="58947" spans="8:16" x14ac:dyDescent="0.5">
      <c r="H58947"/>
      <c r="P58947"/>
    </row>
    <row r="58948" spans="8:16" x14ac:dyDescent="0.5">
      <c r="H58948"/>
      <c r="P58948"/>
    </row>
    <row r="58949" spans="8:16" x14ac:dyDescent="0.5">
      <c r="H58949"/>
      <c r="P58949"/>
    </row>
    <row r="58950" spans="8:16" x14ac:dyDescent="0.5">
      <c r="H58950"/>
      <c r="P58950"/>
    </row>
    <row r="58951" spans="8:16" x14ac:dyDescent="0.5">
      <c r="H58951"/>
      <c r="P58951"/>
    </row>
    <row r="58952" spans="8:16" x14ac:dyDescent="0.5">
      <c r="H58952"/>
      <c r="P58952"/>
    </row>
    <row r="58953" spans="8:16" x14ac:dyDescent="0.5">
      <c r="H58953"/>
      <c r="P58953"/>
    </row>
    <row r="58954" spans="8:16" x14ac:dyDescent="0.5">
      <c r="H58954"/>
      <c r="P58954"/>
    </row>
    <row r="58955" spans="8:16" x14ac:dyDescent="0.5">
      <c r="H58955"/>
      <c r="P58955"/>
    </row>
    <row r="58956" spans="8:16" x14ac:dyDescent="0.5">
      <c r="H58956"/>
      <c r="P58956"/>
    </row>
    <row r="58957" spans="8:16" x14ac:dyDescent="0.5">
      <c r="H58957"/>
      <c r="P58957"/>
    </row>
    <row r="58958" spans="8:16" x14ac:dyDescent="0.5">
      <c r="H58958"/>
      <c r="P58958"/>
    </row>
    <row r="58959" spans="8:16" x14ac:dyDescent="0.5">
      <c r="H58959"/>
      <c r="P58959"/>
    </row>
    <row r="58960" spans="8:16" x14ac:dyDescent="0.5">
      <c r="H58960"/>
      <c r="P58960"/>
    </row>
    <row r="58961" spans="8:16" x14ac:dyDescent="0.5">
      <c r="H58961"/>
      <c r="P58961"/>
    </row>
    <row r="58962" spans="8:16" x14ac:dyDescent="0.5">
      <c r="H58962"/>
      <c r="P58962"/>
    </row>
    <row r="58963" spans="8:16" x14ac:dyDescent="0.5">
      <c r="H58963"/>
      <c r="P58963"/>
    </row>
    <row r="58964" spans="8:16" x14ac:dyDescent="0.5">
      <c r="H58964"/>
      <c r="P58964"/>
    </row>
    <row r="58965" spans="8:16" x14ac:dyDescent="0.5">
      <c r="H58965"/>
      <c r="P58965"/>
    </row>
    <row r="58966" spans="8:16" x14ac:dyDescent="0.5">
      <c r="H58966"/>
      <c r="P58966"/>
    </row>
    <row r="58967" spans="8:16" x14ac:dyDescent="0.5">
      <c r="H58967"/>
      <c r="P58967"/>
    </row>
    <row r="58968" spans="8:16" x14ac:dyDescent="0.5">
      <c r="H58968"/>
      <c r="P58968"/>
    </row>
    <row r="58969" spans="8:16" x14ac:dyDescent="0.5">
      <c r="H58969"/>
      <c r="P58969"/>
    </row>
    <row r="58970" spans="8:16" x14ac:dyDescent="0.5">
      <c r="H58970"/>
      <c r="P58970"/>
    </row>
    <row r="58971" spans="8:16" x14ac:dyDescent="0.5">
      <c r="H58971"/>
      <c r="P58971"/>
    </row>
    <row r="58972" spans="8:16" x14ac:dyDescent="0.5">
      <c r="H58972"/>
      <c r="P58972"/>
    </row>
    <row r="58973" spans="8:16" x14ac:dyDescent="0.5">
      <c r="H58973"/>
      <c r="P58973"/>
    </row>
    <row r="58974" spans="8:16" x14ac:dyDescent="0.5">
      <c r="H58974"/>
      <c r="P58974"/>
    </row>
    <row r="58975" spans="8:16" x14ac:dyDescent="0.5">
      <c r="H58975"/>
      <c r="P58975"/>
    </row>
    <row r="58976" spans="8:16" x14ac:dyDescent="0.5">
      <c r="H58976"/>
      <c r="P58976"/>
    </row>
    <row r="58977" spans="8:16" x14ac:dyDescent="0.5">
      <c r="H58977"/>
      <c r="P58977"/>
    </row>
    <row r="58978" spans="8:16" x14ac:dyDescent="0.5">
      <c r="H58978"/>
      <c r="P58978"/>
    </row>
    <row r="58979" spans="8:16" x14ac:dyDescent="0.5">
      <c r="H58979"/>
      <c r="P58979"/>
    </row>
    <row r="58980" spans="8:16" x14ac:dyDescent="0.5">
      <c r="H58980"/>
      <c r="P58980"/>
    </row>
    <row r="58981" spans="8:16" x14ac:dyDescent="0.5">
      <c r="H58981"/>
      <c r="P58981"/>
    </row>
    <row r="58982" spans="8:16" x14ac:dyDescent="0.5">
      <c r="H58982"/>
      <c r="P58982"/>
    </row>
    <row r="58983" spans="8:16" x14ac:dyDescent="0.5">
      <c r="H58983"/>
      <c r="P58983"/>
    </row>
    <row r="58984" spans="8:16" x14ac:dyDescent="0.5">
      <c r="H58984"/>
      <c r="P58984"/>
    </row>
    <row r="58985" spans="8:16" x14ac:dyDescent="0.5">
      <c r="H58985"/>
      <c r="P58985"/>
    </row>
    <row r="58986" spans="8:16" x14ac:dyDescent="0.5">
      <c r="H58986"/>
      <c r="P58986"/>
    </row>
    <row r="58987" spans="8:16" x14ac:dyDescent="0.5">
      <c r="H58987"/>
      <c r="P58987"/>
    </row>
    <row r="58988" spans="8:16" x14ac:dyDescent="0.5">
      <c r="H58988"/>
      <c r="P58988"/>
    </row>
    <row r="58989" spans="8:16" x14ac:dyDescent="0.5">
      <c r="H58989"/>
      <c r="P58989"/>
    </row>
    <row r="58990" spans="8:16" x14ac:dyDescent="0.5">
      <c r="H58990"/>
      <c r="P58990"/>
    </row>
    <row r="58991" spans="8:16" x14ac:dyDescent="0.5">
      <c r="H58991"/>
      <c r="P58991"/>
    </row>
    <row r="58992" spans="8:16" x14ac:dyDescent="0.5">
      <c r="H58992"/>
      <c r="P58992"/>
    </row>
    <row r="58993" spans="8:16" x14ac:dyDescent="0.5">
      <c r="H58993"/>
      <c r="P58993"/>
    </row>
    <row r="58994" spans="8:16" x14ac:dyDescent="0.5">
      <c r="H58994"/>
      <c r="P58994"/>
    </row>
    <row r="58995" spans="8:16" x14ac:dyDescent="0.5">
      <c r="H58995"/>
      <c r="P58995"/>
    </row>
    <row r="58996" spans="8:16" x14ac:dyDescent="0.5">
      <c r="H58996"/>
      <c r="P58996"/>
    </row>
    <row r="58997" spans="8:16" x14ac:dyDescent="0.5">
      <c r="H58997"/>
      <c r="P58997"/>
    </row>
    <row r="58998" spans="8:16" x14ac:dyDescent="0.5">
      <c r="H58998"/>
      <c r="P58998"/>
    </row>
    <row r="58999" spans="8:16" x14ac:dyDescent="0.5">
      <c r="H58999"/>
      <c r="P58999"/>
    </row>
    <row r="59000" spans="8:16" x14ac:dyDescent="0.5">
      <c r="H59000"/>
      <c r="P59000"/>
    </row>
    <row r="59001" spans="8:16" x14ac:dyDescent="0.5">
      <c r="H59001"/>
      <c r="P59001"/>
    </row>
    <row r="59002" spans="8:16" x14ac:dyDescent="0.5">
      <c r="H59002"/>
      <c r="P59002"/>
    </row>
    <row r="59003" spans="8:16" x14ac:dyDescent="0.5">
      <c r="H59003"/>
      <c r="P59003"/>
    </row>
    <row r="59004" spans="8:16" x14ac:dyDescent="0.5">
      <c r="H59004"/>
      <c r="P59004"/>
    </row>
    <row r="59005" spans="8:16" x14ac:dyDescent="0.5">
      <c r="H59005"/>
      <c r="P59005"/>
    </row>
    <row r="59006" spans="8:16" x14ac:dyDescent="0.5">
      <c r="H59006"/>
      <c r="P59006"/>
    </row>
    <row r="59007" spans="8:16" x14ac:dyDescent="0.5">
      <c r="H59007"/>
      <c r="P59007"/>
    </row>
    <row r="59008" spans="8:16" x14ac:dyDescent="0.5">
      <c r="H59008"/>
      <c r="P59008"/>
    </row>
    <row r="59009" spans="8:16" x14ac:dyDescent="0.5">
      <c r="H59009"/>
      <c r="P59009"/>
    </row>
    <row r="59010" spans="8:16" x14ac:dyDescent="0.5">
      <c r="H59010"/>
      <c r="P59010"/>
    </row>
    <row r="59011" spans="8:16" x14ac:dyDescent="0.5">
      <c r="H59011"/>
      <c r="P59011"/>
    </row>
    <row r="59012" spans="8:16" x14ac:dyDescent="0.5">
      <c r="H59012"/>
      <c r="P59012"/>
    </row>
    <row r="59013" spans="8:16" x14ac:dyDescent="0.5">
      <c r="H59013"/>
      <c r="P59013"/>
    </row>
    <row r="59014" spans="8:16" x14ac:dyDescent="0.5">
      <c r="H59014"/>
      <c r="P59014"/>
    </row>
    <row r="59015" spans="8:16" x14ac:dyDescent="0.5">
      <c r="H59015"/>
      <c r="P59015"/>
    </row>
    <row r="59016" spans="8:16" x14ac:dyDescent="0.5">
      <c r="H59016"/>
      <c r="P59016"/>
    </row>
    <row r="59017" spans="8:16" x14ac:dyDescent="0.5">
      <c r="H59017"/>
      <c r="P59017"/>
    </row>
    <row r="59018" spans="8:16" x14ac:dyDescent="0.5">
      <c r="H59018"/>
      <c r="P59018"/>
    </row>
    <row r="59019" spans="8:16" x14ac:dyDescent="0.5">
      <c r="H59019"/>
      <c r="P59019"/>
    </row>
    <row r="59020" spans="8:16" x14ac:dyDescent="0.5">
      <c r="H59020"/>
      <c r="P59020"/>
    </row>
    <row r="59021" spans="8:16" x14ac:dyDescent="0.5">
      <c r="H59021"/>
      <c r="P59021"/>
    </row>
    <row r="59022" spans="8:16" x14ac:dyDescent="0.5">
      <c r="H59022"/>
      <c r="P59022"/>
    </row>
    <row r="59023" spans="8:16" x14ac:dyDescent="0.5">
      <c r="H59023"/>
      <c r="P59023"/>
    </row>
    <row r="59024" spans="8:16" x14ac:dyDescent="0.5">
      <c r="H59024"/>
      <c r="P59024"/>
    </row>
    <row r="59025" spans="8:16" x14ac:dyDescent="0.5">
      <c r="H59025"/>
      <c r="P59025"/>
    </row>
    <row r="59026" spans="8:16" x14ac:dyDescent="0.5">
      <c r="H59026"/>
      <c r="P59026"/>
    </row>
    <row r="59027" spans="8:16" x14ac:dyDescent="0.5">
      <c r="H59027"/>
      <c r="P59027"/>
    </row>
    <row r="59028" spans="8:16" x14ac:dyDescent="0.5">
      <c r="H59028"/>
      <c r="P59028"/>
    </row>
    <row r="59029" spans="8:16" x14ac:dyDescent="0.5">
      <c r="H59029"/>
      <c r="P59029"/>
    </row>
    <row r="59030" spans="8:16" x14ac:dyDescent="0.5">
      <c r="H59030"/>
      <c r="P59030"/>
    </row>
    <row r="59031" spans="8:16" x14ac:dyDescent="0.5">
      <c r="H59031"/>
      <c r="P59031"/>
    </row>
    <row r="59032" spans="8:16" x14ac:dyDescent="0.5">
      <c r="H59032"/>
      <c r="P59032"/>
    </row>
    <row r="59033" spans="8:16" x14ac:dyDescent="0.5">
      <c r="H59033"/>
      <c r="P59033"/>
    </row>
    <row r="59034" spans="8:16" x14ac:dyDescent="0.5">
      <c r="H59034"/>
      <c r="P59034"/>
    </row>
    <row r="59035" spans="8:16" x14ac:dyDescent="0.5">
      <c r="H59035"/>
      <c r="P59035"/>
    </row>
    <row r="59036" spans="8:16" x14ac:dyDescent="0.5">
      <c r="H59036"/>
      <c r="P59036"/>
    </row>
    <row r="59037" spans="8:16" x14ac:dyDescent="0.5">
      <c r="H59037"/>
      <c r="P59037"/>
    </row>
    <row r="59038" spans="8:16" x14ac:dyDescent="0.5">
      <c r="H59038"/>
      <c r="P59038"/>
    </row>
    <row r="59039" spans="8:16" x14ac:dyDescent="0.5">
      <c r="H59039"/>
      <c r="P59039"/>
    </row>
    <row r="59040" spans="8:16" x14ac:dyDescent="0.5">
      <c r="H59040"/>
      <c r="P59040"/>
    </row>
    <row r="59041" spans="8:16" x14ac:dyDescent="0.5">
      <c r="H59041"/>
      <c r="P59041"/>
    </row>
    <row r="59042" spans="8:16" x14ac:dyDescent="0.5">
      <c r="H59042"/>
      <c r="P59042"/>
    </row>
    <row r="59043" spans="8:16" x14ac:dyDescent="0.5">
      <c r="H59043"/>
      <c r="P59043"/>
    </row>
    <row r="59044" spans="8:16" x14ac:dyDescent="0.5">
      <c r="H59044"/>
      <c r="P59044"/>
    </row>
    <row r="59045" spans="8:16" x14ac:dyDescent="0.5">
      <c r="H59045"/>
      <c r="P59045"/>
    </row>
    <row r="59046" spans="8:16" x14ac:dyDescent="0.5">
      <c r="H59046"/>
      <c r="P59046"/>
    </row>
    <row r="59047" spans="8:16" x14ac:dyDescent="0.5">
      <c r="H59047"/>
      <c r="P59047"/>
    </row>
    <row r="59048" spans="8:16" x14ac:dyDescent="0.5">
      <c r="H59048"/>
      <c r="P59048"/>
    </row>
    <row r="59049" spans="8:16" x14ac:dyDescent="0.5">
      <c r="H59049"/>
      <c r="P59049"/>
    </row>
    <row r="59050" spans="8:16" x14ac:dyDescent="0.5">
      <c r="H59050"/>
      <c r="P59050"/>
    </row>
    <row r="59051" spans="8:16" x14ac:dyDescent="0.5">
      <c r="H59051"/>
      <c r="P59051"/>
    </row>
    <row r="59052" spans="8:16" x14ac:dyDescent="0.5">
      <c r="H59052"/>
      <c r="P59052"/>
    </row>
    <row r="59053" spans="8:16" x14ac:dyDescent="0.5">
      <c r="H59053"/>
      <c r="P59053"/>
    </row>
    <row r="59054" spans="8:16" x14ac:dyDescent="0.5">
      <c r="H59054"/>
      <c r="P59054"/>
    </row>
    <row r="59055" spans="8:16" x14ac:dyDescent="0.5">
      <c r="H59055"/>
      <c r="P59055"/>
    </row>
    <row r="59056" spans="8:16" x14ac:dyDescent="0.5">
      <c r="H59056"/>
      <c r="P59056"/>
    </row>
    <row r="59057" spans="8:16" x14ac:dyDescent="0.5">
      <c r="H59057"/>
      <c r="P59057"/>
    </row>
    <row r="59058" spans="8:16" x14ac:dyDescent="0.5">
      <c r="H59058"/>
      <c r="P59058"/>
    </row>
    <row r="59059" spans="8:16" x14ac:dyDescent="0.5">
      <c r="H59059"/>
      <c r="P59059"/>
    </row>
    <row r="59060" spans="8:16" x14ac:dyDescent="0.5">
      <c r="H59060"/>
      <c r="P59060"/>
    </row>
    <row r="59061" spans="8:16" x14ac:dyDescent="0.5">
      <c r="H59061"/>
      <c r="P59061"/>
    </row>
    <row r="59062" spans="8:16" x14ac:dyDescent="0.5">
      <c r="H59062"/>
      <c r="P59062"/>
    </row>
    <row r="59063" spans="8:16" x14ac:dyDescent="0.5">
      <c r="H59063"/>
      <c r="P59063"/>
    </row>
    <row r="59064" spans="8:16" x14ac:dyDescent="0.5">
      <c r="H59064"/>
      <c r="P59064"/>
    </row>
    <row r="59065" spans="8:16" x14ac:dyDescent="0.5">
      <c r="H59065"/>
      <c r="P59065"/>
    </row>
    <row r="59066" spans="8:16" x14ac:dyDescent="0.5">
      <c r="H59066"/>
      <c r="P59066"/>
    </row>
    <row r="59067" spans="8:16" x14ac:dyDescent="0.5">
      <c r="H59067"/>
      <c r="P59067"/>
    </row>
    <row r="59068" spans="8:16" x14ac:dyDescent="0.5">
      <c r="H59068"/>
      <c r="P59068"/>
    </row>
    <row r="59069" spans="8:16" x14ac:dyDescent="0.5">
      <c r="H59069"/>
      <c r="P59069"/>
    </row>
    <row r="59070" spans="8:16" x14ac:dyDescent="0.5">
      <c r="H59070"/>
      <c r="P59070"/>
    </row>
    <row r="59071" spans="8:16" x14ac:dyDescent="0.5">
      <c r="H59071"/>
      <c r="P59071"/>
    </row>
    <row r="59072" spans="8:16" x14ac:dyDescent="0.5">
      <c r="H59072"/>
      <c r="P59072"/>
    </row>
    <row r="59073" spans="8:16" x14ac:dyDescent="0.5">
      <c r="H59073"/>
      <c r="P59073"/>
    </row>
    <row r="59074" spans="8:16" x14ac:dyDescent="0.5">
      <c r="H59074"/>
      <c r="P59074"/>
    </row>
    <row r="59075" spans="8:16" x14ac:dyDescent="0.5">
      <c r="H59075"/>
      <c r="P59075"/>
    </row>
    <row r="59076" spans="8:16" x14ac:dyDescent="0.5">
      <c r="H59076"/>
      <c r="P59076"/>
    </row>
    <row r="59077" spans="8:16" x14ac:dyDescent="0.5">
      <c r="H59077"/>
      <c r="P59077"/>
    </row>
    <row r="59078" spans="8:16" x14ac:dyDescent="0.5">
      <c r="H59078"/>
      <c r="P59078"/>
    </row>
    <row r="59079" spans="8:16" x14ac:dyDescent="0.5">
      <c r="H59079"/>
      <c r="P59079"/>
    </row>
    <row r="59080" spans="8:16" x14ac:dyDescent="0.5">
      <c r="H59080"/>
      <c r="P59080"/>
    </row>
    <row r="59081" spans="8:16" x14ac:dyDescent="0.5">
      <c r="H59081"/>
      <c r="P59081"/>
    </row>
    <row r="59082" spans="8:16" x14ac:dyDescent="0.5">
      <c r="H59082"/>
      <c r="P59082"/>
    </row>
    <row r="59083" spans="8:16" x14ac:dyDescent="0.5">
      <c r="H59083"/>
      <c r="P59083"/>
    </row>
    <row r="59084" spans="8:16" x14ac:dyDescent="0.5">
      <c r="H59084"/>
      <c r="P59084"/>
    </row>
    <row r="59085" spans="8:16" x14ac:dyDescent="0.5">
      <c r="H59085"/>
      <c r="P59085"/>
    </row>
    <row r="59086" spans="8:16" x14ac:dyDescent="0.5">
      <c r="H59086"/>
      <c r="P59086"/>
    </row>
    <row r="59087" spans="8:16" x14ac:dyDescent="0.5">
      <c r="H59087"/>
      <c r="P59087"/>
    </row>
    <row r="59088" spans="8:16" x14ac:dyDescent="0.5">
      <c r="H59088"/>
      <c r="P59088"/>
    </row>
    <row r="59089" spans="8:16" x14ac:dyDescent="0.5">
      <c r="H59089"/>
      <c r="P59089"/>
    </row>
    <row r="59090" spans="8:16" x14ac:dyDescent="0.5">
      <c r="H59090"/>
      <c r="P59090"/>
    </row>
    <row r="59091" spans="8:16" x14ac:dyDescent="0.5">
      <c r="H59091"/>
      <c r="P59091"/>
    </row>
    <row r="59092" spans="8:16" x14ac:dyDescent="0.5">
      <c r="H59092"/>
      <c r="P59092"/>
    </row>
    <row r="59093" spans="8:16" x14ac:dyDescent="0.5">
      <c r="H59093"/>
      <c r="P59093"/>
    </row>
    <row r="59094" spans="8:16" x14ac:dyDescent="0.5">
      <c r="H59094"/>
      <c r="P59094"/>
    </row>
    <row r="59095" spans="8:16" x14ac:dyDescent="0.5">
      <c r="H59095"/>
      <c r="P59095"/>
    </row>
    <row r="59096" spans="8:16" x14ac:dyDescent="0.5">
      <c r="H59096"/>
      <c r="P59096"/>
    </row>
    <row r="59097" spans="8:16" x14ac:dyDescent="0.5">
      <c r="H59097"/>
      <c r="P59097"/>
    </row>
    <row r="59098" spans="8:16" x14ac:dyDescent="0.5">
      <c r="H59098"/>
      <c r="P59098"/>
    </row>
    <row r="59099" spans="8:16" x14ac:dyDescent="0.5">
      <c r="H59099"/>
      <c r="P59099"/>
    </row>
    <row r="59100" spans="8:16" x14ac:dyDescent="0.5">
      <c r="H59100"/>
      <c r="P59100"/>
    </row>
    <row r="59101" spans="8:16" x14ac:dyDescent="0.5">
      <c r="H59101"/>
      <c r="P59101"/>
    </row>
    <row r="59102" spans="8:16" x14ac:dyDescent="0.5">
      <c r="H59102"/>
      <c r="P59102"/>
    </row>
    <row r="59103" spans="8:16" x14ac:dyDescent="0.5">
      <c r="H59103"/>
      <c r="P59103"/>
    </row>
    <row r="59104" spans="8:16" x14ac:dyDescent="0.5">
      <c r="H59104"/>
      <c r="P59104"/>
    </row>
    <row r="59105" spans="8:16" x14ac:dyDescent="0.5">
      <c r="H59105"/>
      <c r="P59105"/>
    </row>
    <row r="59106" spans="8:16" x14ac:dyDescent="0.5">
      <c r="H59106"/>
      <c r="P59106"/>
    </row>
    <row r="59107" spans="8:16" x14ac:dyDescent="0.5">
      <c r="H59107"/>
      <c r="P59107"/>
    </row>
    <row r="59108" spans="8:16" x14ac:dyDescent="0.5">
      <c r="H59108"/>
      <c r="P59108"/>
    </row>
    <row r="59109" spans="8:16" x14ac:dyDescent="0.5">
      <c r="H59109"/>
      <c r="P59109"/>
    </row>
    <row r="59110" spans="8:16" x14ac:dyDescent="0.5">
      <c r="H59110"/>
      <c r="P59110"/>
    </row>
    <row r="59111" spans="8:16" x14ac:dyDescent="0.5">
      <c r="H59111"/>
      <c r="P59111"/>
    </row>
    <row r="59112" spans="8:16" x14ac:dyDescent="0.5">
      <c r="H59112"/>
      <c r="P59112"/>
    </row>
    <row r="59113" spans="8:16" x14ac:dyDescent="0.5">
      <c r="H59113"/>
      <c r="P59113"/>
    </row>
    <row r="59114" spans="8:16" x14ac:dyDescent="0.5">
      <c r="H59114"/>
      <c r="P59114"/>
    </row>
    <row r="59115" spans="8:16" x14ac:dyDescent="0.5">
      <c r="H59115"/>
      <c r="P59115"/>
    </row>
    <row r="59116" spans="8:16" x14ac:dyDescent="0.5">
      <c r="H59116"/>
      <c r="P59116"/>
    </row>
    <row r="59117" spans="8:16" x14ac:dyDescent="0.5">
      <c r="H59117"/>
      <c r="P59117"/>
    </row>
    <row r="59118" spans="8:16" x14ac:dyDescent="0.5">
      <c r="H59118"/>
      <c r="P59118"/>
    </row>
    <row r="59119" spans="8:16" x14ac:dyDescent="0.5">
      <c r="H59119"/>
      <c r="P59119"/>
    </row>
    <row r="59120" spans="8:16" x14ac:dyDescent="0.5">
      <c r="H59120"/>
      <c r="P59120"/>
    </row>
    <row r="59121" spans="8:16" x14ac:dyDescent="0.5">
      <c r="H59121"/>
      <c r="P59121"/>
    </row>
    <row r="59122" spans="8:16" x14ac:dyDescent="0.5">
      <c r="H59122"/>
      <c r="P59122"/>
    </row>
    <row r="59123" spans="8:16" x14ac:dyDescent="0.5">
      <c r="H59123"/>
      <c r="P59123"/>
    </row>
    <row r="59124" spans="8:16" x14ac:dyDescent="0.5">
      <c r="H59124"/>
      <c r="P59124"/>
    </row>
    <row r="59125" spans="8:16" x14ac:dyDescent="0.5">
      <c r="H59125"/>
      <c r="P59125"/>
    </row>
    <row r="59126" spans="8:16" x14ac:dyDescent="0.5">
      <c r="H59126"/>
      <c r="P59126"/>
    </row>
    <row r="59127" spans="8:16" x14ac:dyDescent="0.5">
      <c r="H59127"/>
      <c r="P59127"/>
    </row>
    <row r="59128" spans="8:16" x14ac:dyDescent="0.5">
      <c r="H59128"/>
      <c r="P59128"/>
    </row>
    <row r="59129" spans="8:16" x14ac:dyDescent="0.5">
      <c r="H59129"/>
      <c r="P59129"/>
    </row>
    <row r="59130" spans="8:16" x14ac:dyDescent="0.5">
      <c r="H59130"/>
      <c r="P59130"/>
    </row>
    <row r="59131" spans="8:16" x14ac:dyDescent="0.5">
      <c r="H59131"/>
      <c r="P59131"/>
    </row>
    <row r="59132" spans="8:16" x14ac:dyDescent="0.5">
      <c r="H59132"/>
      <c r="P59132"/>
    </row>
    <row r="59133" spans="8:16" x14ac:dyDescent="0.5">
      <c r="H59133"/>
      <c r="P59133"/>
    </row>
    <row r="59134" spans="8:16" x14ac:dyDescent="0.5">
      <c r="H59134"/>
      <c r="P59134"/>
    </row>
    <row r="59135" spans="8:16" x14ac:dyDescent="0.5">
      <c r="H59135"/>
      <c r="P59135"/>
    </row>
    <row r="59136" spans="8:16" x14ac:dyDescent="0.5">
      <c r="H59136"/>
      <c r="P59136"/>
    </row>
    <row r="59137" spans="8:16" x14ac:dyDescent="0.5">
      <c r="H59137"/>
      <c r="P59137"/>
    </row>
    <row r="59138" spans="8:16" x14ac:dyDescent="0.5">
      <c r="H59138"/>
      <c r="P59138"/>
    </row>
    <row r="59139" spans="8:16" x14ac:dyDescent="0.5">
      <c r="H59139"/>
      <c r="P59139"/>
    </row>
    <row r="59140" spans="8:16" x14ac:dyDescent="0.5">
      <c r="H59140"/>
      <c r="P59140"/>
    </row>
    <row r="59141" spans="8:16" x14ac:dyDescent="0.5">
      <c r="H59141"/>
      <c r="P59141"/>
    </row>
    <row r="59142" spans="8:16" x14ac:dyDescent="0.5">
      <c r="H59142"/>
      <c r="P59142"/>
    </row>
    <row r="59143" spans="8:16" x14ac:dyDescent="0.5">
      <c r="H59143"/>
      <c r="P59143"/>
    </row>
    <row r="59144" spans="8:16" x14ac:dyDescent="0.5">
      <c r="H59144"/>
      <c r="P59144"/>
    </row>
    <row r="59145" spans="8:16" x14ac:dyDescent="0.5">
      <c r="H59145"/>
      <c r="P59145"/>
    </row>
    <row r="59146" spans="8:16" x14ac:dyDescent="0.5">
      <c r="H59146"/>
      <c r="P59146"/>
    </row>
    <row r="59147" spans="8:16" x14ac:dyDescent="0.5">
      <c r="H59147"/>
      <c r="P59147"/>
    </row>
    <row r="59148" spans="8:16" x14ac:dyDescent="0.5">
      <c r="H59148"/>
      <c r="P59148"/>
    </row>
    <row r="59149" spans="8:16" x14ac:dyDescent="0.5">
      <c r="H59149"/>
      <c r="P59149"/>
    </row>
    <row r="59150" spans="8:16" x14ac:dyDescent="0.5">
      <c r="H59150"/>
      <c r="P59150"/>
    </row>
    <row r="59151" spans="8:16" x14ac:dyDescent="0.5">
      <c r="H59151"/>
      <c r="P59151"/>
    </row>
    <row r="59152" spans="8:16" x14ac:dyDescent="0.5">
      <c r="H59152"/>
      <c r="P59152"/>
    </row>
    <row r="59153" spans="8:16" x14ac:dyDescent="0.5">
      <c r="H59153"/>
      <c r="P59153"/>
    </row>
    <row r="59154" spans="8:16" x14ac:dyDescent="0.5">
      <c r="H59154"/>
      <c r="P59154"/>
    </row>
    <row r="59155" spans="8:16" x14ac:dyDescent="0.5">
      <c r="H59155"/>
      <c r="P59155"/>
    </row>
    <row r="59156" spans="8:16" x14ac:dyDescent="0.5">
      <c r="H59156"/>
      <c r="P59156"/>
    </row>
    <row r="59157" spans="8:16" x14ac:dyDescent="0.5">
      <c r="H59157"/>
      <c r="P59157"/>
    </row>
    <row r="59158" spans="8:16" x14ac:dyDescent="0.5">
      <c r="H59158"/>
      <c r="P59158"/>
    </row>
    <row r="59159" spans="8:16" x14ac:dyDescent="0.5">
      <c r="H59159"/>
      <c r="P59159"/>
    </row>
    <row r="59160" spans="8:16" x14ac:dyDescent="0.5">
      <c r="H59160"/>
      <c r="P59160"/>
    </row>
    <row r="59161" spans="8:16" x14ac:dyDescent="0.5">
      <c r="H59161"/>
      <c r="P59161"/>
    </row>
    <row r="59162" spans="8:16" x14ac:dyDescent="0.5">
      <c r="H59162"/>
      <c r="P59162"/>
    </row>
    <row r="59163" spans="8:16" x14ac:dyDescent="0.5">
      <c r="H59163"/>
      <c r="P59163"/>
    </row>
    <row r="59164" spans="8:16" x14ac:dyDescent="0.5">
      <c r="H59164"/>
      <c r="P59164"/>
    </row>
    <row r="59165" spans="8:16" x14ac:dyDescent="0.5">
      <c r="H59165"/>
      <c r="P59165"/>
    </row>
    <row r="59166" spans="8:16" x14ac:dyDescent="0.5">
      <c r="H59166"/>
      <c r="P59166"/>
    </row>
    <row r="59167" spans="8:16" x14ac:dyDescent="0.5">
      <c r="H59167"/>
      <c r="P59167"/>
    </row>
    <row r="59168" spans="8:16" x14ac:dyDescent="0.5">
      <c r="H59168"/>
      <c r="P59168"/>
    </row>
    <row r="59169" spans="8:16" x14ac:dyDescent="0.5">
      <c r="H59169"/>
      <c r="P59169"/>
    </row>
    <row r="59170" spans="8:16" x14ac:dyDescent="0.5">
      <c r="H59170"/>
      <c r="P59170"/>
    </row>
    <row r="59171" spans="8:16" x14ac:dyDescent="0.5">
      <c r="H59171"/>
      <c r="P59171"/>
    </row>
    <row r="59172" spans="8:16" x14ac:dyDescent="0.5">
      <c r="H59172"/>
      <c r="P59172"/>
    </row>
    <row r="59173" spans="8:16" x14ac:dyDescent="0.5">
      <c r="H59173"/>
      <c r="P59173"/>
    </row>
    <row r="59174" spans="8:16" x14ac:dyDescent="0.5">
      <c r="H59174"/>
      <c r="P59174"/>
    </row>
    <row r="59175" spans="8:16" x14ac:dyDescent="0.5">
      <c r="H59175"/>
      <c r="P59175"/>
    </row>
    <row r="59176" spans="8:16" x14ac:dyDescent="0.5">
      <c r="H59176"/>
      <c r="P59176"/>
    </row>
    <row r="59177" spans="8:16" x14ac:dyDescent="0.5">
      <c r="H59177"/>
      <c r="P59177"/>
    </row>
    <row r="59178" spans="8:16" x14ac:dyDescent="0.5">
      <c r="H59178"/>
      <c r="P59178"/>
    </row>
    <row r="59179" spans="8:16" x14ac:dyDescent="0.5">
      <c r="H59179"/>
      <c r="P59179"/>
    </row>
    <row r="59180" spans="8:16" x14ac:dyDescent="0.5">
      <c r="H59180"/>
      <c r="P59180"/>
    </row>
    <row r="59181" spans="8:16" x14ac:dyDescent="0.5">
      <c r="H59181"/>
      <c r="P59181"/>
    </row>
    <row r="59182" spans="8:16" x14ac:dyDescent="0.5">
      <c r="H59182"/>
      <c r="P59182"/>
    </row>
    <row r="59183" spans="8:16" x14ac:dyDescent="0.5">
      <c r="H59183"/>
      <c r="P59183"/>
    </row>
    <row r="59184" spans="8:16" x14ac:dyDescent="0.5">
      <c r="H59184"/>
      <c r="P59184"/>
    </row>
    <row r="59185" spans="8:16" x14ac:dyDescent="0.5">
      <c r="H59185"/>
      <c r="P59185"/>
    </row>
    <row r="59186" spans="8:16" x14ac:dyDescent="0.5">
      <c r="H59186"/>
      <c r="P59186"/>
    </row>
    <row r="59187" spans="8:16" x14ac:dyDescent="0.5">
      <c r="H59187"/>
      <c r="P59187"/>
    </row>
    <row r="59188" spans="8:16" x14ac:dyDescent="0.5">
      <c r="H59188"/>
      <c r="P59188"/>
    </row>
    <row r="59189" spans="8:16" x14ac:dyDescent="0.5">
      <c r="H59189"/>
      <c r="P59189"/>
    </row>
    <row r="59190" spans="8:16" x14ac:dyDescent="0.5">
      <c r="H59190"/>
      <c r="P59190"/>
    </row>
    <row r="59191" spans="8:16" x14ac:dyDescent="0.5">
      <c r="H59191"/>
      <c r="P59191"/>
    </row>
    <row r="59192" spans="8:16" x14ac:dyDescent="0.5">
      <c r="H59192"/>
      <c r="P59192"/>
    </row>
    <row r="59193" spans="8:16" x14ac:dyDescent="0.5">
      <c r="H59193"/>
      <c r="P59193"/>
    </row>
    <row r="59194" spans="8:16" x14ac:dyDescent="0.5">
      <c r="H59194"/>
      <c r="P59194"/>
    </row>
    <row r="59195" spans="8:16" x14ac:dyDescent="0.5">
      <c r="H59195"/>
      <c r="P59195"/>
    </row>
    <row r="59196" spans="8:16" x14ac:dyDescent="0.5">
      <c r="H59196"/>
      <c r="P59196"/>
    </row>
    <row r="59197" spans="8:16" x14ac:dyDescent="0.5">
      <c r="H59197"/>
      <c r="P59197"/>
    </row>
    <row r="59198" spans="8:16" x14ac:dyDescent="0.5">
      <c r="H59198"/>
      <c r="P59198"/>
    </row>
    <row r="59199" spans="8:16" x14ac:dyDescent="0.5">
      <c r="H59199"/>
      <c r="P59199"/>
    </row>
    <row r="59200" spans="8:16" x14ac:dyDescent="0.5">
      <c r="H59200"/>
      <c r="P59200"/>
    </row>
    <row r="59201" spans="8:16" x14ac:dyDescent="0.5">
      <c r="H59201"/>
      <c r="P59201"/>
    </row>
    <row r="59202" spans="8:16" x14ac:dyDescent="0.5">
      <c r="H59202"/>
      <c r="P59202"/>
    </row>
    <row r="59203" spans="8:16" x14ac:dyDescent="0.5">
      <c r="H59203"/>
      <c r="P59203"/>
    </row>
    <row r="59204" spans="8:16" x14ac:dyDescent="0.5">
      <c r="H59204"/>
      <c r="P59204"/>
    </row>
    <row r="59205" spans="8:16" x14ac:dyDescent="0.5">
      <c r="H59205"/>
      <c r="P59205"/>
    </row>
    <row r="59206" spans="8:16" x14ac:dyDescent="0.5">
      <c r="H59206"/>
      <c r="P59206"/>
    </row>
    <row r="59207" spans="8:16" x14ac:dyDescent="0.5">
      <c r="H59207"/>
      <c r="P59207"/>
    </row>
    <row r="59208" spans="8:16" x14ac:dyDescent="0.5">
      <c r="H59208"/>
      <c r="P59208"/>
    </row>
    <row r="59209" spans="8:16" x14ac:dyDescent="0.5">
      <c r="H59209"/>
      <c r="P59209"/>
    </row>
    <row r="59210" spans="8:16" x14ac:dyDescent="0.5">
      <c r="H59210"/>
      <c r="P59210"/>
    </row>
    <row r="59211" spans="8:16" x14ac:dyDescent="0.5">
      <c r="H59211"/>
      <c r="P59211"/>
    </row>
    <row r="59212" spans="8:16" x14ac:dyDescent="0.5">
      <c r="H59212"/>
      <c r="P59212"/>
    </row>
    <row r="59213" spans="8:16" x14ac:dyDescent="0.5">
      <c r="H59213"/>
      <c r="P59213"/>
    </row>
    <row r="59214" spans="8:16" x14ac:dyDescent="0.5">
      <c r="H59214"/>
      <c r="P59214"/>
    </row>
    <row r="59215" spans="8:16" x14ac:dyDescent="0.5">
      <c r="H59215"/>
      <c r="P59215"/>
    </row>
    <row r="59216" spans="8:16" x14ac:dyDescent="0.5">
      <c r="H59216"/>
      <c r="P59216"/>
    </row>
    <row r="59217" spans="8:16" x14ac:dyDescent="0.5">
      <c r="H59217"/>
      <c r="P59217"/>
    </row>
    <row r="59218" spans="8:16" x14ac:dyDescent="0.5">
      <c r="H59218"/>
      <c r="P59218"/>
    </row>
    <row r="59219" spans="8:16" x14ac:dyDescent="0.5">
      <c r="H59219"/>
      <c r="P59219"/>
    </row>
    <row r="59220" spans="8:16" x14ac:dyDescent="0.5">
      <c r="H59220"/>
      <c r="P59220"/>
    </row>
    <row r="59221" spans="8:16" x14ac:dyDescent="0.5">
      <c r="H59221"/>
      <c r="P59221"/>
    </row>
    <row r="59222" spans="8:16" x14ac:dyDescent="0.5">
      <c r="H59222"/>
      <c r="P59222"/>
    </row>
    <row r="59223" spans="8:16" x14ac:dyDescent="0.5">
      <c r="H59223"/>
      <c r="P59223"/>
    </row>
    <row r="59224" spans="8:16" x14ac:dyDescent="0.5">
      <c r="H59224"/>
      <c r="P59224"/>
    </row>
    <row r="59225" spans="8:16" x14ac:dyDescent="0.5">
      <c r="H59225"/>
      <c r="P59225"/>
    </row>
    <row r="59226" spans="8:16" x14ac:dyDescent="0.5">
      <c r="H59226"/>
      <c r="P59226"/>
    </row>
    <row r="59227" spans="8:16" x14ac:dyDescent="0.5">
      <c r="H59227"/>
      <c r="P59227"/>
    </row>
    <row r="59228" spans="8:16" x14ac:dyDescent="0.5">
      <c r="H59228"/>
      <c r="P59228"/>
    </row>
    <row r="59229" spans="8:16" x14ac:dyDescent="0.5">
      <c r="H59229"/>
      <c r="P59229"/>
    </row>
    <row r="59230" spans="8:16" x14ac:dyDescent="0.5">
      <c r="H59230"/>
      <c r="P59230"/>
    </row>
    <row r="59231" spans="8:16" x14ac:dyDescent="0.5">
      <c r="H59231"/>
      <c r="P59231"/>
    </row>
    <row r="59232" spans="8:16" x14ac:dyDescent="0.5">
      <c r="H59232"/>
      <c r="P59232"/>
    </row>
    <row r="59233" spans="8:16" x14ac:dyDescent="0.5">
      <c r="H59233"/>
      <c r="P59233"/>
    </row>
    <row r="59234" spans="8:16" x14ac:dyDescent="0.5">
      <c r="H59234"/>
      <c r="P59234"/>
    </row>
    <row r="59235" spans="8:16" x14ac:dyDescent="0.5">
      <c r="H59235"/>
      <c r="P59235"/>
    </row>
    <row r="59236" spans="8:16" x14ac:dyDescent="0.5">
      <c r="H59236"/>
      <c r="P59236"/>
    </row>
    <row r="59237" spans="8:16" x14ac:dyDescent="0.5">
      <c r="H59237"/>
      <c r="P59237"/>
    </row>
    <row r="59238" spans="8:16" x14ac:dyDescent="0.5">
      <c r="H59238"/>
      <c r="P59238"/>
    </row>
    <row r="59239" spans="8:16" x14ac:dyDescent="0.5">
      <c r="H59239"/>
      <c r="P59239"/>
    </row>
    <row r="59240" spans="8:16" x14ac:dyDescent="0.5">
      <c r="H59240"/>
      <c r="P59240"/>
    </row>
    <row r="59241" spans="8:16" x14ac:dyDescent="0.5">
      <c r="H59241"/>
      <c r="P59241"/>
    </row>
    <row r="59242" spans="8:16" x14ac:dyDescent="0.5">
      <c r="H59242"/>
      <c r="P59242"/>
    </row>
    <row r="59243" spans="8:16" x14ac:dyDescent="0.5">
      <c r="H59243"/>
      <c r="P59243"/>
    </row>
    <row r="59244" spans="8:16" x14ac:dyDescent="0.5">
      <c r="H59244"/>
      <c r="P59244"/>
    </row>
    <row r="59245" spans="8:16" x14ac:dyDescent="0.5">
      <c r="H59245"/>
      <c r="P59245"/>
    </row>
    <row r="59246" spans="8:16" x14ac:dyDescent="0.5">
      <c r="H59246"/>
      <c r="P59246"/>
    </row>
    <row r="59247" spans="8:16" x14ac:dyDescent="0.5">
      <c r="H59247"/>
      <c r="P59247"/>
    </row>
    <row r="59248" spans="8:16" x14ac:dyDescent="0.5">
      <c r="H59248"/>
      <c r="P59248"/>
    </row>
    <row r="59249" spans="8:16" x14ac:dyDescent="0.5">
      <c r="H59249"/>
      <c r="P59249"/>
    </row>
    <row r="59250" spans="8:16" x14ac:dyDescent="0.5">
      <c r="H59250"/>
      <c r="P59250"/>
    </row>
    <row r="59251" spans="8:16" x14ac:dyDescent="0.5">
      <c r="H59251"/>
      <c r="P59251"/>
    </row>
    <row r="59252" spans="8:16" x14ac:dyDescent="0.5">
      <c r="H59252"/>
      <c r="P59252"/>
    </row>
    <row r="59253" spans="8:16" x14ac:dyDescent="0.5">
      <c r="H59253"/>
      <c r="P59253"/>
    </row>
    <row r="59254" spans="8:16" x14ac:dyDescent="0.5">
      <c r="H59254"/>
      <c r="P59254"/>
    </row>
    <row r="59255" spans="8:16" x14ac:dyDescent="0.5">
      <c r="H59255"/>
      <c r="P59255"/>
    </row>
    <row r="59256" spans="8:16" x14ac:dyDescent="0.5">
      <c r="H59256"/>
      <c r="P59256"/>
    </row>
    <row r="59257" spans="8:16" x14ac:dyDescent="0.5">
      <c r="H59257"/>
      <c r="P59257"/>
    </row>
    <row r="59258" spans="8:16" x14ac:dyDescent="0.5">
      <c r="H59258"/>
      <c r="P59258"/>
    </row>
    <row r="59259" spans="8:16" x14ac:dyDescent="0.5">
      <c r="H59259"/>
      <c r="P59259"/>
    </row>
    <row r="59260" spans="8:16" x14ac:dyDescent="0.5">
      <c r="H59260"/>
      <c r="P59260"/>
    </row>
    <row r="59261" spans="8:16" x14ac:dyDescent="0.5">
      <c r="H59261"/>
      <c r="P59261"/>
    </row>
    <row r="59262" spans="8:16" x14ac:dyDescent="0.5">
      <c r="H59262"/>
      <c r="P59262"/>
    </row>
    <row r="59263" spans="8:16" x14ac:dyDescent="0.5">
      <c r="H59263"/>
      <c r="P59263"/>
    </row>
    <row r="59264" spans="8:16" x14ac:dyDescent="0.5">
      <c r="H59264"/>
      <c r="P59264"/>
    </row>
    <row r="59265" spans="8:16" x14ac:dyDescent="0.5">
      <c r="H59265"/>
      <c r="P59265"/>
    </row>
    <row r="59266" spans="8:16" x14ac:dyDescent="0.5">
      <c r="H59266"/>
      <c r="P59266"/>
    </row>
    <row r="59267" spans="8:16" x14ac:dyDescent="0.5">
      <c r="H59267"/>
      <c r="P59267"/>
    </row>
    <row r="59268" spans="8:16" x14ac:dyDescent="0.5">
      <c r="H59268"/>
      <c r="P59268"/>
    </row>
    <row r="59269" spans="8:16" x14ac:dyDescent="0.5">
      <c r="H59269"/>
      <c r="P59269"/>
    </row>
    <row r="59270" spans="8:16" x14ac:dyDescent="0.5">
      <c r="H59270"/>
      <c r="P59270"/>
    </row>
    <row r="59271" spans="8:16" x14ac:dyDescent="0.5">
      <c r="H59271"/>
      <c r="P59271"/>
    </row>
    <row r="59272" spans="8:16" x14ac:dyDescent="0.5">
      <c r="H59272"/>
      <c r="P59272"/>
    </row>
    <row r="59273" spans="8:16" x14ac:dyDescent="0.5">
      <c r="H59273"/>
      <c r="P59273"/>
    </row>
    <row r="59274" spans="8:16" x14ac:dyDescent="0.5">
      <c r="H59274"/>
      <c r="P59274"/>
    </row>
    <row r="59275" spans="8:16" x14ac:dyDescent="0.5">
      <c r="H59275"/>
      <c r="P59275"/>
    </row>
    <row r="59276" spans="8:16" x14ac:dyDescent="0.5">
      <c r="H59276"/>
      <c r="P59276"/>
    </row>
    <row r="59277" spans="8:16" x14ac:dyDescent="0.5">
      <c r="H59277"/>
      <c r="P59277"/>
    </row>
    <row r="59278" spans="8:16" x14ac:dyDescent="0.5">
      <c r="H59278"/>
      <c r="P59278"/>
    </row>
    <row r="59279" spans="8:16" x14ac:dyDescent="0.5">
      <c r="H59279"/>
      <c r="P59279"/>
    </row>
    <row r="59280" spans="8:16" x14ac:dyDescent="0.5">
      <c r="H59280"/>
      <c r="P59280"/>
    </row>
    <row r="59281" spans="8:16" x14ac:dyDescent="0.5">
      <c r="H59281"/>
      <c r="P59281"/>
    </row>
    <row r="59282" spans="8:16" x14ac:dyDescent="0.5">
      <c r="H59282"/>
      <c r="P59282"/>
    </row>
    <row r="59283" spans="8:16" x14ac:dyDescent="0.5">
      <c r="H59283"/>
      <c r="P59283"/>
    </row>
    <row r="59284" spans="8:16" x14ac:dyDescent="0.5">
      <c r="H59284"/>
      <c r="P59284"/>
    </row>
    <row r="59285" spans="8:16" x14ac:dyDescent="0.5">
      <c r="H59285"/>
      <c r="P59285"/>
    </row>
    <row r="59286" spans="8:16" x14ac:dyDescent="0.5">
      <c r="H59286"/>
      <c r="P59286"/>
    </row>
    <row r="59287" spans="8:16" x14ac:dyDescent="0.5">
      <c r="H59287"/>
      <c r="P59287"/>
    </row>
    <row r="59288" spans="8:16" x14ac:dyDescent="0.5">
      <c r="H59288"/>
      <c r="P59288"/>
    </row>
    <row r="59289" spans="8:16" x14ac:dyDescent="0.5">
      <c r="H59289"/>
      <c r="P59289"/>
    </row>
    <row r="59290" spans="8:16" x14ac:dyDescent="0.5">
      <c r="H59290"/>
      <c r="P59290"/>
    </row>
    <row r="59291" spans="8:16" x14ac:dyDescent="0.5">
      <c r="H59291"/>
      <c r="P59291"/>
    </row>
    <row r="59292" spans="8:16" x14ac:dyDescent="0.5">
      <c r="H59292"/>
      <c r="P59292"/>
    </row>
    <row r="59293" spans="8:16" x14ac:dyDescent="0.5">
      <c r="H59293"/>
      <c r="P59293"/>
    </row>
    <row r="59294" spans="8:16" x14ac:dyDescent="0.5">
      <c r="H59294"/>
      <c r="P59294"/>
    </row>
    <row r="59295" spans="8:16" x14ac:dyDescent="0.5">
      <c r="H59295"/>
      <c r="P59295"/>
    </row>
    <row r="59296" spans="8:16" x14ac:dyDescent="0.5">
      <c r="H59296"/>
      <c r="P59296"/>
    </row>
    <row r="59297" spans="8:16" x14ac:dyDescent="0.5">
      <c r="H59297"/>
      <c r="P59297"/>
    </row>
    <row r="59298" spans="8:16" x14ac:dyDescent="0.5">
      <c r="H59298"/>
      <c r="P59298"/>
    </row>
    <row r="59299" spans="8:16" x14ac:dyDescent="0.5">
      <c r="H59299"/>
      <c r="P59299"/>
    </row>
    <row r="59300" spans="8:16" x14ac:dyDescent="0.5">
      <c r="H59300"/>
      <c r="P59300"/>
    </row>
    <row r="59301" spans="8:16" x14ac:dyDescent="0.5">
      <c r="H59301"/>
      <c r="P59301"/>
    </row>
    <row r="59302" spans="8:16" x14ac:dyDescent="0.5">
      <c r="H59302"/>
      <c r="P59302"/>
    </row>
    <row r="59303" spans="8:16" x14ac:dyDescent="0.5">
      <c r="H59303"/>
      <c r="P59303"/>
    </row>
    <row r="59304" spans="8:16" x14ac:dyDescent="0.5">
      <c r="H59304"/>
      <c r="P59304"/>
    </row>
    <row r="59305" spans="8:16" x14ac:dyDescent="0.5">
      <c r="H59305"/>
      <c r="P59305"/>
    </row>
    <row r="59306" spans="8:16" x14ac:dyDescent="0.5">
      <c r="H59306"/>
      <c r="P59306"/>
    </row>
    <row r="59307" spans="8:16" x14ac:dyDescent="0.5">
      <c r="H59307"/>
      <c r="P59307"/>
    </row>
    <row r="59308" spans="8:16" x14ac:dyDescent="0.5">
      <c r="H59308"/>
      <c r="P59308"/>
    </row>
    <row r="59309" spans="8:16" x14ac:dyDescent="0.5">
      <c r="H59309"/>
      <c r="P59309"/>
    </row>
    <row r="59310" spans="8:16" x14ac:dyDescent="0.5">
      <c r="H59310"/>
      <c r="P59310"/>
    </row>
    <row r="59311" spans="8:16" x14ac:dyDescent="0.5">
      <c r="H59311"/>
      <c r="P59311"/>
    </row>
    <row r="59312" spans="8:16" x14ac:dyDescent="0.5">
      <c r="H59312"/>
      <c r="P59312"/>
    </row>
    <row r="59313" spans="8:16" x14ac:dyDescent="0.5">
      <c r="H59313"/>
      <c r="P59313"/>
    </row>
    <row r="59314" spans="8:16" x14ac:dyDescent="0.5">
      <c r="H59314"/>
      <c r="P59314"/>
    </row>
    <row r="59315" spans="8:16" x14ac:dyDescent="0.5">
      <c r="H59315"/>
      <c r="P59315"/>
    </row>
    <row r="59316" spans="8:16" x14ac:dyDescent="0.5">
      <c r="H59316"/>
      <c r="P59316"/>
    </row>
    <row r="59317" spans="8:16" x14ac:dyDescent="0.5">
      <c r="H59317"/>
      <c r="P59317"/>
    </row>
    <row r="59318" spans="8:16" x14ac:dyDescent="0.5">
      <c r="H59318"/>
      <c r="P59318"/>
    </row>
    <row r="59319" spans="8:16" x14ac:dyDescent="0.5">
      <c r="H59319"/>
      <c r="P59319"/>
    </row>
    <row r="59320" spans="8:16" x14ac:dyDescent="0.5">
      <c r="H59320"/>
      <c r="P59320"/>
    </row>
    <row r="59321" spans="8:16" x14ac:dyDescent="0.5">
      <c r="H59321"/>
      <c r="P59321"/>
    </row>
    <row r="59322" spans="8:16" x14ac:dyDescent="0.5">
      <c r="H59322"/>
      <c r="P59322"/>
    </row>
    <row r="59323" spans="8:16" x14ac:dyDescent="0.5">
      <c r="H59323"/>
      <c r="P59323"/>
    </row>
    <row r="59324" spans="8:16" x14ac:dyDescent="0.5">
      <c r="H59324"/>
      <c r="P59324"/>
    </row>
    <row r="59325" spans="8:16" x14ac:dyDescent="0.5">
      <c r="H59325"/>
      <c r="P59325"/>
    </row>
    <row r="59326" spans="8:16" x14ac:dyDescent="0.5">
      <c r="H59326"/>
      <c r="P59326"/>
    </row>
    <row r="59327" spans="8:16" x14ac:dyDescent="0.5">
      <c r="H59327"/>
      <c r="P59327"/>
    </row>
    <row r="59328" spans="8:16" x14ac:dyDescent="0.5">
      <c r="H59328"/>
      <c r="P59328"/>
    </row>
    <row r="59329" spans="8:16" x14ac:dyDescent="0.5">
      <c r="H59329"/>
      <c r="P59329"/>
    </row>
    <row r="59330" spans="8:16" x14ac:dyDescent="0.5">
      <c r="H59330"/>
      <c r="P59330"/>
    </row>
    <row r="59331" spans="8:16" x14ac:dyDescent="0.5">
      <c r="H59331"/>
      <c r="P59331"/>
    </row>
    <row r="59332" spans="8:16" x14ac:dyDescent="0.5">
      <c r="H59332"/>
      <c r="P59332"/>
    </row>
    <row r="59333" spans="8:16" x14ac:dyDescent="0.5">
      <c r="H59333"/>
      <c r="P59333"/>
    </row>
    <row r="59334" spans="8:16" x14ac:dyDescent="0.5">
      <c r="H59334"/>
      <c r="P59334"/>
    </row>
    <row r="59335" spans="8:16" x14ac:dyDescent="0.5">
      <c r="H59335"/>
      <c r="P59335"/>
    </row>
    <row r="59336" spans="8:16" x14ac:dyDescent="0.5">
      <c r="H59336"/>
      <c r="P59336"/>
    </row>
    <row r="59337" spans="8:16" x14ac:dyDescent="0.5">
      <c r="H59337"/>
      <c r="P59337"/>
    </row>
    <row r="59338" spans="8:16" x14ac:dyDescent="0.5">
      <c r="H59338"/>
      <c r="P59338"/>
    </row>
    <row r="59339" spans="8:16" x14ac:dyDescent="0.5">
      <c r="H59339"/>
      <c r="P59339"/>
    </row>
    <row r="59340" spans="8:16" x14ac:dyDescent="0.5">
      <c r="H59340"/>
      <c r="P59340"/>
    </row>
    <row r="59341" spans="8:16" x14ac:dyDescent="0.5">
      <c r="H59341"/>
      <c r="P59341"/>
    </row>
    <row r="59342" spans="8:16" x14ac:dyDescent="0.5">
      <c r="H59342"/>
      <c r="P59342"/>
    </row>
    <row r="59343" spans="8:16" x14ac:dyDescent="0.5">
      <c r="H59343"/>
      <c r="P59343"/>
    </row>
    <row r="59344" spans="8:16" x14ac:dyDescent="0.5">
      <c r="H59344"/>
      <c r="P59344"/>
    </row>
    <row r="59345" spans="8:16" x14ac:dyDescent="0.5">
      <c r="H59345"/>
      <c r="P59345"/>
    </row>
    <row r="59346" spans="8:16" x14ac:dyDescent="0.5">
      <c r="H59346"/>
      <c r="P59346"/>
    </row>
    <row r="59347" spans="8:16" x14ac:dyDescent="0.5">
      <c r="H59347"/>
      <c r="P59347"/>
    </row>
    <row r="59348" spans="8:16" x14ac:dyDescent="0.5">
      <c r="H59348"/>
      <c r="P59348"/>
    </row>
    <row r="59349" spans="8:16" x14ac:dyDescent="0.5">
      <c r="H59349"/>
      <c r="P59349"/>
    </row>
    <row r="59350" spans="8:16" x14ac:dyDescent="0.5">
      <c r="H59350"/>
      <c r="P59350"/>
    </row>
    <row r="59351" spans="8:16" x14ac:dyDescent="0.5">
      <c r="H59351"/>
      <c r="P59351"/>
    </row>
    <row r="59352" spans="8:16" x14ac:dyDescent="0.5">
      <c r="H59352"/>
      <c r="P59352"/>
    </row>
    <row r="59353" spans="8:16" x14ac:dyDescent="0.5">
      <c r="H59353"/>
      <c r="P59353"/>
    </row>
    <row r="59354" spans="8:16" x14ac:dyDescent="0.5">
      <c r="H59354"/>
      <c r="P59354"/>
    </row>
    <row r="59355" spans="8:16" x14ac:dyDescent="0.5">
      <c r="H59355"/>
      <c r="P59355"/>
    </row>
    <row r="59356" spans="8:16" x14ac:dyDescent="0.5">
      <c r="H59356"/>
      <c r="P59356"/>
    </row>
    <row r="59357" spans="8:16" x14ac:dyDescent="0.5">
      <c r="H59357"/>
      <c r="P59357"/>
    </row>
    <row r="59358" spans="8:16" x14ac:dyDescent="0.5">
      <c r="H59358"/>
      <c r="P59358"/>
    </row>
    <row r="59359" spans="8:16" x14ac:dyDescent="0.5">
      <c r="H59359"/>
      <c r="P59359"/>
    </row>
    <row r="59360" spans="8:16" x14ac:dyDescent="0.5">
      <c r="H59360"/>
      <c r="P59360"/>
    </row>
    <row r="59361" spans="8:16" x14ac:dyDescent="0.5">
      <c r="H59361"/>
      <c r="P59361"/>
    </row>
    <row r="59362" spans="8:16" x14ac:dyDescent="0.5">
      <c r="H59362"/>
      <c r="P59362"/>
    </row>
    <row r="59363" spans="8:16" x14ac:dyDescent="0.5">
      <c r="H59363"/>
      <c r="P59363"/>
    </row>
    <row r="59364" spans="8:16" x14ac:dyDescent="0.5">
      <c r="H59364"/>
      <c r="P59364"/>
    </row>
    <row r="59365" spans="8:16" x14ac:dyDescent="0.5">
      <c r="H59365"/>
      <c r="P59365"/>
    </row>
    <row r="59366" spans="8:16" x14ac:dyDescent="0.5">
      <c r="H59366"/>
      <c r="P59366"/>
    </row>
    <row r="59367" spans="8:16" x14ac:dyDescent="0.5">
      <c r="H59367"/>
      <c r="P59367"/>
    </row>
    <row r="59368" spans="8:16" x14ac:dyDescent="0.5">
      <c r="H59368"/>
      <c r="P59368"/>
    </row>
    <row r="59369" spans="8:16" x14ac:dyDescent="0.5">
      <c r="H59369"/>
      <c r="P59369"/>
    </row>
    <row r="59370" spans="8:16" x14ac:dyDescent="0.5">
      <c r="H59370"/>
      <c r="P59370"/>
    </row>
    <row r="59371" spans="8:16" x14ac:dyDescent="0.5">
      <c r="H59371"/>
      <c r="P59371"/>
    </row>
    <row r="59372" spans="8:16" x14ac:dyDescent="0.5">
      <c r="H59372"/>
      <c r="P59372"/>
    </row>
    <row r="59373" spans="8:16" x14ac:dyDescent="0.5">
      <c r="H59373"/>
      <c r="P59373"/>
    </row>
    <row r="59374" spans="8:16" x14ac:dyDescent="0.5">
      <c r="H59374"/>
      <c r="P59374"/>
    </row>
    <row r="59375" spans="8:16" x14ac:dyDescent="0.5">
      <c r="H59375"/>
      <c r="P59375"/>
    </row>
    <row r="59376" spans="8:16" x14ac:dyDescent="0.5">
      <c r="H59376"/>
      <c r="P59376"/>
    </row>
    <row r="59377" spans="8:16" x14ac:dyDescent="0.5">
      <c r="H59377"/>
      <c r="P59377"/>
    </row>
    <row r="59378" spans="8:16" x14ac:dyDescent="0.5">
      <c r="H59378"/>
      <c r="P59378"/>
    </row>
    <row r="59379" spans="8:16" x14ac:dyDescent="0.5">
      <c r="H59379"/>
      <c r="P59379"/>
    </row>
    <row r="59380" spans="8:16" x14ac:dyDescent="0.5">
      <c r="H59380"/>
      <c r="P59380"/>
    </row>
    <row r="59381" spans="8:16" x14ac:dyDescent="0.5">
      <c r="H59381"/>
      <c r="P59381"/>
    </row>
    <row r="59382" spans="8:16" x14ac:dyDescent="0.5">
      <c r="H59382"/>
      <c r="P59382"/>
    </row>
    <row r="59383" spans="8:16" x14ac:dyDescent="0.5">
      <c r="H59383"/>
      <c r="P59383"/>
    </row>
    <row r="59384" spans="8:16" x14ac:dyDescent="0.5">
      <c r="H59384"/>
      <c r="P59384"/>
    </row>
    <row r="59385" spans="8:16" x14ac:dyDescent="0.5">
      <c r="H59385"/>
      <c r="P59385"/>
    </row>
    <row r="59386" spans="8:16" x14ac:dyDescent="0.5">
      <c r="H59386"/>
      <c r="P59386"/>
    </row>
    <row r="59387" spans="8:16" x14ac:dyDescent="0.5">
      <c r="H59387"/>
      <c r="P59387"/>
    </row>
    <row r="59388" spans="8:16" x14ac:dyDescent="0.5">
      <c r="H59388"/>
      <c r="P59388"/>
    </row>
    <row r="59389" spans="8:16" x14ac:dyDescent="0.5">
      <c r="H59389"/>
      <c r="P59389"/>
    </row>
    <row r="59390" spans="8:16" x14ac:dyDescent="0.5">
      <c r="H59390"/>
      <c r="P59390"/>
    </row>
    <row r="59391" spans="8:16" x14ac:dyDescent="0.5">
      <c r="H59391"/>
      <c r="P59391"/>
    </row>
    <row r="59392" spans="8:16" x14ac:dyDescent="0.5">
      <c r="H59392"/>
      <c r="P59392"/>
    </row>
    <row r="59393" spans="8:16" x14ac:dyDescent="0.5">
      <c r="H59393"/>
      <c r="P59393"/>
    </row>
    <row r="59394" spans="8:16" x14ac:dyDescent="0.5">
      <c r="H59394"/>
      <c r="P59394"/>
    </row>
    <row r="59395" spans="8:16" x14ac:dyDescent="0.5">
      <c r="H59395"/>
      <c r="P59395"/>
    </row>
    <row r="59396" spans="8:16" x14ac:dyDescent="0.5">
      <c r="H59396"/>
      <c r="P59396"/>
    </row>
    <row r="59397" spans="8:16" x14ac:dyDescent="0.5">
      <c r="H59397"/>
      <c r="P59397"/>
    </row>
    <row r="59398" spans="8:16" x14ac:dyDescent="0.5">
      <c r="H59398"/>
      <c r="P59398"/>
    </row>
    <row r="59399" spans="8:16" x14ac:dyDescent="0.5">
      <c r="H59399"/>
      <c r="P59399"/>
    </row>
    <row r="59400" spans="8:16" x14ac:dyDescent="0.5">
      <c r="H59400"/>
      <c r="P59400"/>
    </row>
    <row r="59401" spans="8:16" x14ac:dyDescent="0.5">
      <c r="H59401"/>
      <c r="P59401"/>
    </row>
    <row r="59402" spans="8:16" x14ac:dyDescent="0.5">
      <c r="H59402"/>
      <c r="P59402"/>
    </row>
    <row r="59403" spans="8:16" x14ac:dyDescent="0.5">
      <c r="H59403"/>
      <c r="P59403"/>
    </row>
    <row r="59404" spans="8:16" x14ac:dyDescent="0.5">
      <c r="H59404"/>
      <c r="P59404"/>
    </row>
    <row r="59405" spans="8:16" x14ac:dyDescent="0.5">
      <c r="H59405"/>
      <c r="P59405"/>
    </row>
    <row r="59406" spans="8:16" x14ac:dyDescent="0.5">
      <c r="H59406"/>
      <c r="P59406"/>
    </row>
    <row r="59407" spans="8:16" x14ac:dyDescent="0.5">
      <c r="H59407"/>
      <c r="P59407"/>
    </row>
    <row r="59408" spans="8:16" x14ac:dyDescent="0.5">
      <c r="H59408"/>
      <c r="P59408"/>
    </row>
    <row r="59409" spans="8:16" x14ac:dyDescent="0.5">
      <c r="H59409"/>
      <c r="P59409"/>
    </row>
    <row r="59410" spans="8:16" x14ac:dyDescent="0.5">
      <c r="H59410"/>
      <c r="P59410"/>
    </row>
    <row r="59411" spans="8:16" x14ac:dyDescent="0.5">
      <c r="H59411"/>
      <c r="P59411"/>
    </row>
    <row r="59412" spans="8:16" x14ac:dyDescent="0.5">
      <c r="H59412"/>
      <c r="P59412"/>
    </row>
    <row r="59413" spans="8:16" x14ac:dyDescent="0.5">
      <c r="H59413"/>
      <c r="P59413"/>
    </row>
    <row r="59414" spans="8:16" x14ac:dyDescent="0.5">
      <c r="H59414"/>
      <c r="P59414"/>
    </row>
    <row r="59415" spans="8:16" x14ac:dyDescent="0.5">
      <c r="H59415"/>
      <c r="P59415"/>
    </row>
    <row r="59416" spans="8:16" x14ac:dyDescent="0.5">
      <c r="H59416"/>
      <c r="P59416"/>
    </row>
    <row r="59417" spans="8:16" x14ac:dyDescent="0.5">
      <c r="H59417"/>
      <c r="P59417"/>
    </row>
    <row r="59418" spans="8:16" x14ac:dyDescent="0.5">
      <c r="H59418"/>
      <c r="P59418"/>
    </row>
    <row r="59419" spans="8:16" x14ac:dyDescent="0.5">
      <c r="H59419"/>
      <c r="P59419"/>
    </row>
    <row r="59420" spans="8:16" x14ac:dyDescent="0.5">
      <c r="H59420"/>
      <c r="P59420"/>
    </row>
    <row r="59421" spans="8:16" x14ac:dyDescent="0.5">
      <c r="H59421"/>
      <c r="P59421"/>
    </row>
    <row r="59422" spans="8:16" x14ac:dyDescent="0.5">
      <c r="H59422"/>
      <c r="P59422"/>
    </row>
    <row r="59423" spans="8:16" x14ac:dyDescent="0.5">
      <c r="H59423"/>
      <c r="P59423"/>
    </row>
    <row r="59424" spans="8:16" x14ac:dyDescent="0.5">
      <c r="H59424"/>
      <c r="P59424"/>
    </row>
    <row r="59425" spans="8:16" x14ac:dyDescent="0.5">
      <c r="H59425"/>
      <c r="P59425"/>
    </row>
    <row r="59426" spans="8:16" x14ac:dyDescent="0.5">
      <c r="H59426"/>
      <c r="P59426"/>
    </row>
    <row r="59427" spans="8:16" x14ac:dyDescent="0.5">
      <c r="H59427"/>
      <c r="P59427"/>
    </row>
    <row r="59428" spans="8:16" x14ac:dyDescent="0.5">
      <c r="H59428"/>
      <c r="P59428"/>
    </row>
    <row r="59429" spans="8:16" x14ac:dyDescent="0.5">
      <c r="H59429"/>
      <c r="P59429"/>
    </row>
    <row r="59430" spans="8:16" x14ac:dyDescent="0.5">
      <c r="H59430"/>
      <c r="P59430"/>
    </row>
    <row r="59431" spans="8:16" x14ac:dyDescent="0.5">
      <c r="H59431"/>
      <c r="P59431"/>
    </row>
    <row r="59432" spans="8:16" x14ac:dyDescent="0.5">
      <c r="H59432"/>
      <c r="P59432"/>
    </row>
    <row r="59433" spans="8:16" x14ac:dyDescent="0.5">
      <c r="H59433"/>
      <c r="P59433"/>
    </row>
    <row r="59434" spans="8:16" x14ac:dyDescent="0.5">
      <c r="H59434"/>
      <c r="P59434"/>
    </row>
    <row r="59435" spans="8:16" x14ac:dyDescent="0.5">
      <c r="H59435"/>
      <c r="P59435"/>
    </row>
    <row r="59436" spans="8:16" x14ac:dyDescent="0.5">
      <c r="H59436"/>
      <c r="P59436"/>
    </row>
    <row r="59437" spans="8:16" x14ac:dyDescent="0.5">
      <c r="H59437"/>
      <c r="P59437"/>
    </row>
    <row r="59438" spans="8:16" x14ac:dyDescent="0.5">
      <c r="H59438"/>
      <c r="P59438"/>
    </row>
    <row r="59439" spans="8:16" x14ac:dyDescent="0.5">
      <c r="H59439"/>
      <c r="P59439"/>
    </row>
    <row r="59440" spans="8:16" x14ac:dyDescent="0.5">
      <c r="H59440"/>
      <c r="P59440"/>
    </row>
    <row r="59441" spans="8:16" x14ac:dyDescent="0.5">
      <c r="H59441"/>
      <c r="P59441"/>
    </row>
    <row r="59442" spans="8:16" x14ac:dyDescent="0.5">
      <c r="H59442"/>
      <c r="P59442"/>
    </row>
    <row r="59443" spans="8:16" x14ac:dyDescent="0.5">
      <c r="H59443"/>
      <c r="P59443"/>
    </row>
    <row r="59444" spans="8:16" x14ac:dyDescent="0.5">
      <c r="H59444"/>
      <c r="P59444"/>
    </row>
    <row r="59445" spans="8:16" x14ac:dyDescent="0.5">
      <c r="H59445"/>
      <c r="P59445"/>
    </row>
    <row r="59446" spans="8:16" x14ac:dyDescent="0.5">
      <c r="H59446"/>
      <c r="P59446"/>
    </row>
    <row r="59447" spans="8:16" x14ac:dyDescent="0.5">
      <c r="H59447"/>
      <c r="P59447"/>
    </row>
    <row r="59448" spans="8:16" x14ac:dyDescent="0.5">
      <c r="H59448"/>
      <c r="P59448"/>
    </row>
    <row r="59449" spans="8:16" x14ac:dyDescent="0.5">
      <c r="H59449"/>
      <c r="P59449"/>
    </row>
    <row r="59450" spans="8:16" x14ac:dyDescent="0.5">
      <c r="H59450"/>
      <c r="P59450"/>
    </row>
    <row r="59451" spans="8:16" x14ac:dyDescent="0.5">
      <c r="H59451"/>
      <c r="P59451"/>
    </row>
    <row r="59452" spans="8:16" x14ac:dyDescent="0.5">
      <c r="H59452"/>
      <c r="P59452"/>
    </row>
    <row r="59453" spans="8:16" x14ac:dyDescent="0.5">
      <c r="H59453"/>
      <c r="P59453"/>
    </row>
    <row r="59454" spans="8:16" x14ac:dyDescent="0.5">
      <c r="H59454"/>
      <c r="P59454"/>
    </row>
    <row r="59455" spans="8:16" x14ac:dyDescent="0.5">
      <c r="H59455"/>
      <c r="P59455"/>
    </row>
    <row r="59456" spans="8:16" x14ac:dyDescent="0.5">
      <c r="H59456"/>
      <c r="P59456"/>
    </row>
    <row r="59457" spans="8:16" x14ac:dyDescent="0.5">
      <c r="H59457"/>
      <c r="P59457"/>
    </row>
    <row r="59458" spans="8:16" x14ac:dyDescent="0.5">
      <c r="H59458"/>
      <c r="P59458"/>
    </row>
    <row r="59459" spans="8:16" x14ac:dyDescent="0.5">
      <c r="H59459"/>
      <c r="P59459"/>
    </row>
    <row r="59460" spans="8:16" x14ac:dyDescent="0.5">
      <c r="H59460"/>
      <c r="P59460"/>
    </row>
    <row r="59461" spans="8:16" x14ac:dyDescent="0.5">
      <c r="H59461"/>
      <c r="P59461"/>
    </row>
    <row r="59462" spans="8:16" x14ac:dyDescent="0.5">
      <c r="H59462"/>
      <c r="P59462"/>
    </row>
    <row r="59463" spans="8:16" x14ac:dyDescent="0.5">
      <c r="H59463"/>
      <c r="P59463"/>
    </row>
    <row r="59464" spans="8:16" x14ac:dyDescent="0.5">
      <c r="H59464"/>
      <c r="P59464"/>
    </row>
    <row r="59465" spans="8:16" x14ac:dyDescent="0.5">
      <c r="H59465"/>
      <c r="P59465"/>
    </row>
    <row r="59466" spans="8:16" x14ac:dyDescent="0.5">
      <c r="H59466"/>
      <c r="P59466"/>
    </row>
    <row r="59467" spans="8:16" x14ac:dyDescent="0.5">
      <c r="H59467"/>
      <c r="P59467"/>
    </row>
    <row r="59468" spans="8:16" x14ac:dyDescent="0.5">
      <c r="H59468"/>
      <c r="P59468"/>
    </row>
    <row r="59469" spans="8:16" x14ac:dyDescent="0.5">
      <c r="H59469"/>
      <c r="P59469"/>
    </row>
    <row r="59470" spans="8:16" x14ac:dyDescent="0.5">
      <c r="H59470"/>
      <c r="P59470"/>
    </row>
    <row r="59471" spans="8:16" x14ac:dyDescent="0.5">
      <c r="H59471"/>
      <c r="P59471"/>
    </row>
    <row r="59472" spans="8:16" x14ac:dyDescent="0.5">
      <c r="H59472"/>
      <c r="P59472"/>
    </row>
    <row r="59473" spans="8:16" x14ac:dyDescent="0.5">
      <c r="H59473"/>
      <c r="P59473"/>
    </row>
    <row r="59474" spans="8:16" x14ac:dyDescent="0.5">
      <c r="H59474"/>
      <c r="P59474"/>
    </row>
    <row r="59475" spans="8:16" x14ac:dyDescent="0.5">
      <c r="H59475"/>
      <c r="P59475"/>
    </row>
    <row r="59476" spans="8:16" x14ac:dyDescent="0.5">
      <c r="H59476"/>
      <c r="P59476"/>
    </row>
    <row r="59477" spans="8:16" x14ac:dyDescent="0.5">
      <c r="H59477"/>
      <c r="P59477"/>
    </row>
    <row r="59478" spans="8:16" x14ac:dyDescent="0.5">
      <c r="H59478"/>
      <c r="P59478"/>
    </row>
    <row r="59479" spans="8:16" x14ac:dyDescent="0.5">
      <c r="H59479"/>
      <c r="P59479"/>
    </row>
    <row r="59480" spans="8:16" x14ac:dyDescent="0.5">
      <c r="H59480"/>
      <c r="P59480"/>
    </row>
    <row r="59481" spans="8:16" x14ac:dyDescent="0.5">
      <c r="H59481"/>
      <c r="P59481"/>
    </row>
    <row r="59482" spans="8:16" x14ac:dyDescent="0.5">
      <c r="H59482"/>
      <c r="P59482"/>
    </row>
    <row r="59483" spans="8:16" x14ac:dyDescent="0.5">
      <c r="H59483"/>
      <c r="P59483"/>
    </row>
    <row r="59484" spans="8:16" x14ac:dyDescent="0.5">
      <c r="H59484"/>
      <c r="P59484"/>
    </row>
    <row r="59485" spans="8:16" x14ac:dyDescent="0.5">
      <c r="H59485"/>
      <c r="P59485"/>
    </row>
    <row r="59486" spans="8:16" x14ac:dyDescent="0.5">
      <c r="H59486"/>
      <c r="P59486"/>
    </row>
    <row r="59487" spans="8:16" x14ac:dyDescent="0.5">
      <c r="H59487"/>
      <c r="P59487"/>
    </row>
    <row r="59488" spans="8:16" x14ac:dyDescent="0.5">
      <c r="H59488"/>
      <c r="P59488"/>
    </row>
    <row r="59489" spans="8:16" x14ac:dyDescent="0.5">
      <c r="H59489"/>
      <c r="P59489"/>
    </row>
    <row r="59490" spans="8:16" x14ac:dyDescent="0.5">
      <c r="H59490"/>
      <c r="P59490"/>
    </row>
    <row r="59491" spans="8:16" x14ac:dyDescent="0.5">
      <c r="H59491"/>
      <c r="P59491"/>
    </row>
    <row r="59492" spans="8:16" x14ac:dyDescent="0.5">
      <c r="H59492"/>
      <c r="P59492"/>
    </row>
    <row r="59493" spans="8:16" x14ac:dyDescent="0.5">
      <c r="H59493"/>
      <c r="P59493"/>
    </row>
    <row r="59494" spans="8:16" x14ac:dyDescent="0.5">
      <c r="H59494"/>
      <c r="P59494"/>
    </row>
    <row r="59495" spans="8:16" x14ac:dyDescent="0.5">
      <c r="H59495"/>
      <c r="P59495"/>
    </row>
    <row r="59496" spans="8:16" x14ac:dyDescent="0.5">
      <c r="H59496"/>
      <c r="P59496"/>
    </row>
    <row r="59497" spans="8:16" x14ac:dyDescent="0.5">
      <c r="H59497"/>
      <c r="P59497"/>
    </row>
    <row r="59498" spans="8:16" x14ac:dyDescent="0.5">
      <c r="H59498"/>
      <c r="P59498"/>
    </row>
    <row r="59499" spans="8:16" x14ac:dyDescent="0.5">
      <c r="H59499"/>
      <c r="P59499"/>
    </row>
    <row r="59500" spans="8:16" x14ac:dyDescent="0.5">
      <c r="H59500"/>
      <c r="P59500"/>
    </row>
    <row r="59501" spans="8:16" x14ac:dyDescent="0.5">
      <c r="H59501"/>
      <c r="P59501"/>
    </row>
    <row r="59502" spans="8:16" x14ac:dyDescent="0.5">
      <c r="H59502"/>
      <c r="P59502"/>
    </row>
    <row r="59503" spans="8:16" x14ac:dyDescent="0.5">
      <c r="H59503"/>
      <c r="P59503"/>
    </row>
    <row r="59504" spans="8:16" x14ac:dyDescent="0.5">
      <c r="H59504"/>
      <c r="P59504"/>
    </row>
    <row r="59505" spans="8:16" x14ac:dyDescent="0.5">
      <c r="H59505"/>
      <c r="P59505"/>
    </row>
    <row r="59506" spans="8:16" x14ac:dyDescent="0.5">
      <c r="H59506"/>
      <c r="P59506"/>
    </row>
    <row r="59507" spans="8:16" x14ac:dyDescent="0.5">
      <c r="H59507"/>
      <c r="P59507"/>
    </row>
    <row r="59508" spans="8:16" x14ac:dyDescent="0.5">
      <c r="H59508"/>
      <c r="P59508"/>
    </row>
    <row r="59509" spans="8:16" x14ac:dyDescent="0.5">
      <c r="H59509"/>
      <c r="P59509"/>
    </row>
    <row r="59510" spans="8:16" x14ac:dyDescent="0.5">
      <c r="H59510"/>
      <c r="P59510"/>
    </row>
    <row r="59511" spans="8:16" x14ac:dyDescent="0.5">
      <c r="H59511"/>
      <c r="P59511"/>
    </row>
    <row r="59512" spans="8:16" x14ac:dyDescent="0.5">
      <c r="H59512"/>
      <c r="P59512"/>
    </row>
    <row r="59513" spans="8:16" x14ac:dyDescent="0.5">
      <c r="H59513"/>
      <c r="P59513"/>
    </row>
    <row r="59514" spans="8:16" x14ac:dyDescent="0.5">
      <c r="H59514"/>
      <c r="P59514"/>
    </row>
    <row r="59515" spans="8:16" x14ac:dyDescent="0.5">
      <c r="H59515"/>
      <c r="P59515"/>
    </row>
    <row r="59516" spans="8:16" x14ac:dyDescent="0.5">
      <c r="H59516"/>
      <c r="P59516"/>
    </row>
    <row r="59517" spans="8:16" x14ac:dyDescent="0.5">
      <c r="H59517"/>
      <c r="P59517"/>
    </row>
    <row r="59518" spans="8:16" x14ac:dyDescent="0.5">
      <c r="H59518"/>
      <c r="P59518"/>
    </row>
    <row r="59519" spans="8:16" x14ac:dyDescent="0.5">
      <c r="H59519"/>
      <c r="P59519"/>
    </row>
    <row r="59520" spans="8:16" x14ac:dyDescent="0.5">
      <c r="H59520"/>
      <c r="P59520"/>
    </row>
    <row r="59521" spans="8:16" x14ac:dyDescent="0.5">
      <c r="H59521"/>
      <c r="P59521"/>
    </row>
    <row r="59522" spans="8:16" x14ac:dyDescent="0.5">
      <c r="H59522"/>
      <c r="P59522"/>
    </row>
    <row r="59523" spans="8:16" x14ac:dyDescent="0.5">
      <c r="H59523"/>
      <c r="P59523"/>
    </row>
    <row r="59524" spans="8:16" x14ac:dyDescent="0.5">
      <c r="H59524"/>
      <c r="P59524"/>
    </row>
    <row r="59525" spans="8:16" x14ac:dyDescent="0.5">
      <c r="H59525"/>
      <c r="P59525"/>
    </row>
    <row r="59526" spans="8:16" x14ac:dyDescent="0.5">
      <c r="H59526"/>
      <c r="P59526"/>
    </row>
    <row r="59527" spans="8:16" x14ac:dyDescent="0.5">
      <c r="H59527"/>
      <c r="P59527"/>
    </row>
    <row r="59528" spans="8:16" x14ac:dyDescent="0.5">
      <c r="H59528"/>
      <c r="P59528"/>
    </row>
    <row r="59529" spans="8:16" x14ac:dyDescent="0.5">
      <c r="H59529"/>
      <c r="P59529"/>
    </row>
    <row r="59530" spans="8:16" x14ac:dyDescent="0.5">
      <c r="H59530"/>
      <c r="P59530"/>
    </row>
    <row r="59531" spans="8:16" x14ac:dyDescent="0.5">
      <c r="H59531"/>
      <c r="P59531"/>
    </row>
    <row r="59532" spans="8:16" x14ac:dyDescent="0.5">
      <c r="H59532"/>
      <c r="P59532"/>
    </row>
    <row r="59533" spans="8:16" x14ac:dyDescent="0.5">
      <c r="H59533"/>
      <c r="P59533"/>
    </row>
    <row r="59534" spans="8:16" x14ac:dyDescent="0.5">
      <c r="H59534"/>
      <c r="P59534"/>
    </row>
    <row r="59535" spans="8:16" x14ac:dyDescent="0.5">
      <c r="H59535"/>
      <c r="P59535"/>
    </row>
    <row r="59536" spans="8:16" x14ac:dyDescent="0.5">
      <c r="H59536"/>
      <c r="P59536"/>
    </row>
    <row r="59537" spans="8:16" x14ac:dyDescent="0.5">
      <c r="H59537"/>
      <c r="P59537"/>
    </row>
    <row r="59538" spans="8:16" x14ac:dyDescent="0.5">
      <c r="H59538"/>
      <c r="P59538"/>
    </row>
    <row r="59539" spans="8:16" x14ac:dyDescent="0.5">
      <c r="H59539"/>
      <c r="P59539"/>
    </row>
    <row r="59540" spans="8:16" x14ac:dyDescent="0.5">
      <c r="H59540"/>
      <c r="P59540"/>
    </row>
    <row r="59541" spans="8:16" x14ac:dyDescent="0.5">
      <c r="H59541"/>
      <c r="P59541"/>
    </row>
    <row r="59542" spans="8:16" x14ac:dyDescent="0.5">
      <c r="H59542"/>
      <c r="P59542"/>
    </row>
    <row r="59543" spans="8:16" x14ac:dyDescent="0.5">
      <c r="H59543"/>
      <c r="P59543"/>
    </row>
    <row r="59544" spans="8:16" x14ac:dyDescent="0.5">
      <c r="H59544"/>
      <c r="P59544"/>
    </row>
    <row r="59545" spans="8:16" x14ac:dyDescent="0.5">
      <c r="H59545"/>
      <c r="P59545"/>
    </row>
    <row r="59546" spans="8:16" x14ac:dyDescent="0.5">
      <c r="H59546"/>
      <c r="P59546"/>
    </row>
    <row r="59547" spans="8:16" x14ac:dyDescent="0.5">
      <c r="H59547"/>
      <c r="P59547"/>
    </row>
    <row r="59548" spans="8:16" x14ac:dyDescent="0.5">
      <c r="H59548"/>
      <c r="P59548"/>
    </row>
    <row r="59549" spans="8:16" x14ac:dyDescent="0.5">
      <c r="H59549"/>
      <c r="P59549"/>
    </row>
    <row r="59550" spans="8:16" x14ac:dyDescent="0.5">
      <c r="H59550"/>
      <c r="P59550"/>
    </row>
    <row r="59551" spans="8:16" x14ac:dyDescent="0.5">
      <c r="H59551"/>
      <c r="P59551"/>
    </row>
    <row r="59552" spans="8:16" x14ac:dyDescent="0.5">
      <c r="H59552"/>
      <c r="P59552"/>
    </row>
    <row r="59553" spans="8:16" x14ac:dyDescent="0.5">
      <c r="H59553"/>
      <c r="P59553"/>
    </row>
    <row r="59554" spans="8:16" x14ac:dyDescent="0.5">
      <c r="H59554"/>
      <c r="P59554"/>
    </row>
    <row r="59555" spans="8:16" x14ac:dyDescent="0.5">
      <c r="H59555"/>
      <c r="P59555"/>
    </row>
    <row r="59556" spans="8:16" x14ac:dyDescent="0.5">
      <c r="H59556"/>
      <c r="P59556"/>
    </row>
    <row r="59557" spans="8:16" x14ac:dyDescent="0.5">
      <c r="H59557"/>
      <c r="P59557"/>
    </row>
    <row r="59558" spans="8:16" x14ac:dyDescent="0.5">
      <c r="H59558"/>
      <c r="P59558"/>
    </row>
    <row r="59559" spans="8:16" x14ac:dyDescent="0.5">
      <c r="H59559"/>
      <c r="P59559"/>
    </row>
    <row r="59560" spans="8:16" x14ac:dyDescent="0.5">
      <c r="H59560"/>
      <c r="P59560"/>
    </row>
    <row r="59561" spans="8:16" x14ac:dyDescent="0.5">
      <c r="H59561"/>
      <c r="P59561"/>
    </row>
    <row r="59562" spans="8:16" x14ac:dyDescent="0.5">
      <c r="H59562"/>
      <c r="P59562"/>
    </row>
    <row r="59563" spans="8:16" x14ac:dyDescent="0.5">
      <c r="H59563"/>
      <c r="P59563"/>
    </row>
    <row r="59564" spans="8:16" x14ac:dyDescent="0.5">
      <c r="H59564"/>
      <c r="P59564"/>
    </row>
    <row r="59565" spans="8:16" x14ac:dyDescent="0.5">
      <c r="H59565"/>
      <c r="P59565"/>
    </row>
    <row r="59566" spans="8:16" x14ac:dyDescent="0.5">
      <c r="H59566"/>
      <c r="P59566"/>
    </row>
    <row r="59567" spans="8:16" x14ac:dyDescent="0.5">
      <c r="H59567"/>
      <c r="P59567"/>
    </row>
    <row r="59568" spans="8:16" x14ac:dyDescent="0.5">
      <c r="H59568"/>
      <c r="P59568"/>
    </row>
    <row r="59569" spans="8:16" x14ac:dyDescent="0.5">
      <c r="H59569"/>
      <c r="P59569"/>
    </row>
    <row r="59570" spans="8:16" x14ac:dyDescent="0.5">
      <c r="H59570"/>
      <c r="P59570"/>
    </row>
    <row r="59571" spans="8:16" x14ac:dyDescent="0.5">
      <c r="H59571"/>
      <c r="P59571"/>
    </row>
    <row r="59572" spans="8:16" x14ac:dyDescent="0.5">
      <c r="H59572"/>
      <c r="P59572"/>
    </row>
    <row r="59573" spans="8:16" x14ac:dyDescent="0.5">
      <c r="H59573"/>
      <c r="P59573"/>
    </row>
    <row r="59574" spans="8:16" x14ac:dyDescent="0.5">
      <c r="H59574"/>
      <c r="P59574"/>
    </row>
    <row r="59575" spans="8:16" x14ac:dyDescent="0.5">
      <c r="H59575"/>
      <c r="P59575"/>
    </row>
    <row r="59576" spans="8:16" x14ac:dyDescent="0.5">
      <c r="H59576"/>
      <c r="P59576"/>
    </row>
    <row r="59577" spans="8:16" x14ac:dyDescent="0.5">
      <c r="H59577"/>
      <c r="P59577"/>
    </row>
    <row r="59578" spans="8:16" x14ac:dyDescent="0.5">
      <c r="H59578"/>
      <c r="P59578"/>
    </row>
    <row r="59579" spans="8:16" x14ac:dyDescent="0.5">
      <c r="H59579"/>
      <c r="P59579"/>
    </row>
    <row r="59580" spans="8:16" x14ac:dyDescent="0.5">
      <c r="H59580"/>
      <c r="P59580"/>
    </row>
    <row r="59581" spans="8:16" x14ac:dyDescent="0.5">
      <c r="H59581"/>
      <c r="P59581"/>
    </row>
    <row r="59582" spans="8:16" x14ac:dyDescent="0.5">
      <c r="H59582"/>
      <c r="P59582"/>
    </row>
    <row r="59583" spans="8:16" x14ac:dyDescent="0.5">
      <c r="H59583"/>
      <c r="P59583"/>
    </row>
    <row r="59584" spans="8:16" x14ac:dyDescent="0.5">
      <c r="H59584"/>
      <c r="P59584"/>
    </row>
    <row r="59585" spans="8:16" x14ac:dyDescent="0.5">
      <c r="H59585"/>
      <c r="P59585"/>
    </row>
    <row r="59586" spans="8:16" x14ac:dyDescent="0.5">
      <c r="H59586"/>
      <c r="P59586"/>
    </row>
    <row r="59587" spans="8:16" x14ac:dyDescent="0.5">
      <c r="H59587"/>
      <c r="P59587"/>
    </row>
    <row r="59588" spans="8:16" x14ac:dyDescent="0.5">
      <c r="H59588"/>
      <c r="P59588"/>
    </row>
    <row r="59589" spans="8:16" x14ac:dyDescent="0.5">
      <c r="H59589"/>
      <c r="P59589"/>
    </row>
    <row r="59590" spans="8:16" x14ac:dyDescent="0.5">
      <c r="H59590"/>
      <c r="P59590"/>
    </row>
    <row r="59591" spans="8:16" x14ac:dyDescent="0.5">
      <c r="H59591"/>
      <c r="P59591"/>
    </row>
    <row r="59592" spans="8:16" x14ac:dyDescent="0.5">
      <c r="H59592"/>
      <c r="P59592"/>
    </row>
    <row r="59593" spans="8:16" x14ac:dyDescent="0.5">
      <c r="H59593"/>
      <c r="P59593"/>
    </row>
    <row r="59594" spans="8:16" x14ac:dyDescent="0.5">
      <c r="H59594"/>
      <c r="P59594"/>
    </row>
    <row r="59595" spans="8:16" x14ac:dyDescent="0.5">
      <c r="H59595"/>
      <c r="P59595"/>
    </row>
    <row r="59596" spans="8:16" x14ac:dyDescent="0.5">
      <c r="H59596"/>
      <c r="P59596"/>
    </row>
    <row r="59597" spans="8:16" x14ac:dyDescent="0.5">
      <c r="H59597"/>
      <c r="P59597"/>
    </row>
    <row r="59598" spans="8:16" x14ac:dyDescent="0.5">
      <c r="H59598"/>
      <c r="P59598"/>
    </row>
    <row r="59599" spans="8:16" x14ac:dyDescent="0.5">
      <c r="H59599"/>
      <c r="P59599"/>
    </row>
    <row r="59600" spans="8:16" x14ac:dyDescent="0.5">
      <c r="H59600"/>
      <c r="P59600"/>
    </row>
    <row r="59601" spans="8:16" x14ac:dyDescent="0.5">
      <c r="H59601"/>
      <c r="P59601"/>
    </row>
    <row r="59602" spans="8:16" x14ac:dyDescent="0.5">
      <c r="H59602"/>
      <c r="P59602"/>
    </row>
    <row r="59603" spans="8:16" x14ac:dyDescent="0.5">
      <c r="H59603"/>
      <c r="P59603"/>
    </row>
    <row r="59604" spans="8:16" x14ac:dyDescent="0.5">
      <c r="H59604"/>
      <c r="P59604"/>
    </row>
    <row r="59605" spans="8:16" x14ac:dyDescent="0.5">
      <c r="H59605"/>
      <c r="P59605"/>
    </row>
    <row r="59606" spans="8:16" x14ac:dyDescent="0.5">
      <c r="H59606"/>
      <c r="P59606"/>
    </row>
    <row r="59607" spans="8:16" x14ac:dyDescent="0.5">
      <c r="H59607"/>
      <c r="P59607"/>
    </row>
    <row r="59608" spans="8:16" x14ac:dyDescent="0.5">
      <c r="H59608"/>
      <c r="P59608"/>
    </row>
    <row r="59609" spans="8:16" x14ac:dyDescent="0.5">
      <c r="H59609"/>
      <c r="P59609"/>
    </row>
    <row r="59610" spans="8:16" x14ac:dyDescent="0.5">
      <c r="H59610"/>
      <c r="P59610"/>
    </row>
    <row r="59611" spans="8:16" x14ac:dyDescent="0.5">
      <c r="H59611"/>
      <c r="P59611"/>
    </row>
    <row r="59612" spans="8:16" x14ac:dyDescent="0.5">
      <c r="H59612"/>
      <c r="P59612"/>
    </row>
    <row r="59613" spans="8:16" x14ac:dyDescent="0.5">
      <c r="H59613"/>
      <c r="P59613"/>
    </row>
    <row r="59614" spans="8:16" x14ac:dyDescent="0.5">
      <c r="H59614"/>
      <c r="P59614"/>
    </row>
    <row r="59615" spans="8:16" x14ac:dyDescent="0.5">
      <c r="H59615"/>
      <c r="P59615"/>
    </row>
    <row r="59616" spans="8:16" x14ac:dyDescent="0.5">
      <c r="H59616"/>
      <c r="P59616"/>
    </row>
    <row r="59617" spans="8:16" x14ac:dyDescent="0.5">
      <c r="H59617"/>
      <c r="P59617"/>
    </row>
    <row r="59618" spans="8:16" x14ac:dyDescent="0.5">
      <c r="H59618"/>
      <c r="P59618"/>
    </row>
    <row r="59619" spans="8:16" x14ac:dyDescent="0.5">
      <c r="H59619"/>
      <c r="P59619"/>
    </row>
    <row r="59620" spans="8:16" x14ac:dyDescent="0.5">
      <c r="H59620"/>
      <c r="P59620"/>
    </row>
    <row r="59621" spans="8:16" x14ac:dyDescent="0.5">
      <c r="H59621"/>
      <c r="P59621"/>
    </row>
    <row r="59622" spans="8:16" x14ac:dyDescent="0.5">
      <c r="H59622"/>
      <c r="P59622"/>
    </row>
    <row r="59623" spans="8:16" x14ac:dyDescent="0.5">
      <c r="H59623"/>
      <c r="P59623"/>
    </row>
    <row r="59624" spans="8:16" x14ac:dyDescent="0.5">
      <c r="H59624"/>
      <c r="P59624"/>
    </row>
    <row r="59625" spans="8:16" x14ac:dyDescent="0.5">
      <c r="H59625"/>
      <c r="P59625"/>
    </row>
    <row r="59626" spans="8:16" x14ac:dyDescent="0.5">
      <c r="H59626"/>
      <c r="P59626"/>
    </row>
    <row r="59627" spans="8:16" x14ac:dyDescent="0.5">
      <c r="H59627"/>
      <c r="P59627"/>
    </row>
    <row r="59628" spans="8:16" x14ac:dyDescent="0.5">
      <c r="H59628"/>
      <c r="P59628"/>
    </row>
    <row r="59629" spans="8:16" x14ac:dyDescent="0.5">
      <c r="H59629"/>
      <c r="P59629"/>
    </row>
    <row r="59630" spans="8:16" x14ac:dyDescent="0.5">
      <c r="H59630"/>
      <c r="P59630"/>
    </row>
    <row r="59631" spans="8:16" x14ac:dyDescent="0.5">
      <c r="H59631"/>
      <c r="P59631"/>
    </row>
    <row r="59632" spans="8:16" x14ac:dyDescent="0.5">
      <c r="H59632"/>
      <c r="P59632"/>
    </row>
    <row r="59633" spans="8:16" x14ac:dyDescent="0.5">
      <c r="H59633"/>
      <c r="P59633"/>
    </row>
    <row r="59634" spans="8:16" x14ac:dyDescent="0.5">
      <c r="H59634"/>
      <c r="P59634"/>
    </row>
    <row r="59635" spans="8:16" x14ac:dyDescent="0.5">
      <c r="H59635"/>
      <c r="P59635"/>
    </row>
    <row r="59636" spans="8:16" x14ac:dyDescent="0.5">
      <c r="H59636"/>
      <c r="P59636"/>
    </row>
    <row r="59637" spans="8:16" x14ac:dyDescent="0.5">
      <c r="H59637"/>
      <c r="P59637"/>
    </row>
    <row r="59638" spans="8:16" x14ac:dyDescent="0.5">
      <c r="H59638"/>
      <c r="P59638"/>
    </row>
    <row r="59639" spans="8:16" x14ac:dyDescent="0.5">
      <c r="H59639"/>
      <c r="P59639"/>
    </row>
    <row r="59640" spans="8:16" x14ac:dyDescent="0.5">
      <c r="H59640"/>
      <c r="P59640"/>
    </row>
    <row r="59641" spans="8:16" x14ac:dyDescent="0.5">
      <c r="H59641"/>
      <c r="P59641"/>
    </row>
    <row r="59642" spans="8:16" x14ac:dyDescent="0.5">
      <c r="H59642"/>
      <c r="P59642"/>
    </row>
    <row r="59643" spans="8:16" x14ac:dyDescent="0.5">
      <c r="H59643"/>
      <c r="P59643"/>
    </row>
    <row r="59644" spans="8:16" x14ac:dyDescent="0.5">
      <c r="H59644"/>
      <c r="P59644"/>
    </row>
    <row r="59645" spans="8:16" x14ac:dyDescent="0.5">
      <c r="H59645"/>
      <c r="P59645"/>
    </row>
    <row r="59646" spans="8:16" x14ac:dyDescent="0.5">
      <c r="H59646"/>
      <c r="P59646"/>
    </row>
    <row r="59647" spans="8:16" x14ac:dyDescent="0.5">
      <c r="H59647"/>
      <c r="P59647"/>
    </row>
    <row r="59648" spans="8:16" x14ac:dyDescent="0.5">
      <c r="H59648"/>
      <c r="P59648"/>
    </row>
    <row r="59649" spans="8:16" x14ac:dyDescent="0.5">
      <c r="H59649"/>
      <c r="P59649"/>
    </row>
    <row r="59650" spans="8:16" x14ac:dyDescent="0.5">
      <c r="H59650"/>
      <c r="P59650"/>
    </row>
    <row r="59651" spans="8:16" x14ac:dyDescent="0.5">
      <c r="H59651"/>
      <c r="P59651"/>
    </row>
    <row r="59652" spans="8:16" x14ac:dyDescent="0.5">
      <c r="H59652"/>
      <c r="P59652"/>
    </row>
    <row r="59653" spans="8:16" x14ac:dyDescent="0.5">
      <c r="H59653"/>
      <c r="P59653"/>
    </row>
    <row r="59654" spans="8:16" x14ac:dyDescent="0.5">
      <c r="H59654"/>
      <c r="P59654"/>
    </row>
    <row r="59655" spans="8:16" x14ac:dyDescent="0.5">
      <c r="H59655"/>
      <c r="P59655"/>
    </row>
    <row r="59656" spans="8:16" x14ac:dyDescent="0.5">
      <c r="H59656"/>
      <c r="P59656"/>
    </row>
    <row r="59657" spans="8:16" x14ac:dyDescent="0.5">
      <c r="H59657"/>
      <c r="P59657"/>
    </row>
    <row r="59658" spans="8:16" x14ac:dyDescent="0.5">
      <c r="H59658"/>
      <c r="P59658"/>
    </row>
    <row r="59659" spans="8:16" x14ac:dyDescent="0.5">
      <c r="H59659"/>
      <c r="P59659"/>
    </row>
    <row r="59660" spans="8:16" x14ac:dyDescent="0.5">
      <c r="H59660"/>
      <c r="P59660"/>
    </row>
    <row r="59661" spans="8:16" x14ac:dyDescent="0.5">
      <c r="H59661"/>
      <c r="P59661"/>
    </row>
    <row r="59662" spans="8:16" x14ac:dyDescent="0.5">
      <c r="H59662"/>
      <c r="P59662"/>
    </row>
    <row r="59663" spans="8:16" x14ac:dyDescent="0.5">
      <c r="H59663"/>
      <c r="P59663"/>
    </row>
    <row r="59664" spans="8:16" x14ac:dyDescent="0.5">
      <c r="H59664"/>
      <c r="P59664"/>
    </row>
    <row r="59665" spans="8:16" x14ac:dyDescent="0.5">
      <c r="H59665"/>
      <c r="P59665"/>
    </row>
    <row r="59666" spans="8:16" x14ac:dyDescent="0.5">
      <c r="H59666"/>
      <c r="P59666"/>
    </row>
    <row r="59667" spans="8:16" x14ac:dyDescent="0.5">
      <c r="H59667"/>
      <c r="P59667"/>
    </row>
    <row r="59668" spans="8:16" x14ac:dyDescent="0.5">
      <c r="H59668"/>
      <c r="P59668"/>
    </row>
    <row r="59669" spans="8:16" x14ac:dyDescent="0.5">
      <c r="H59669"/>
      <c r="P59669"/>
    </row>
    <row r="59670" spans="8:16" x14ac:dyDescent="0.5">
      <c r="H59670"/>
      <c r="P59670"/>
    </row>
    <row r="59671" spans="8:16" x14ac:dyDescent="0.5">
      <c r="H59671"/>
      <c r="P59671"/>
    </row>
    <row r="59672" spans="8:16" x14ac:dyDescent="0.5">
      <c r="H59672"/>
      <c r="P59672"/>
    </row>
    <row r="59673" spans="8:16" x14ac:dyDescent="0.5">
      <c r="H59673"/>
      <c r="P59673"/>
    </row>
    <row r="59674" spans="8:16" x14ac:dyDescent="0.5">
      <c r="H59674"/>
      <c r="P59674"/>
    </row>
    <row r="59675" spans="8:16" x14ac:dyDescent="0.5">
      <c r="H59675"/>
      <c r="P59675"/>
    </row>
    <row r="59676" spans="8:16" x14ac:dyDescent="0.5">
      <c r="H59676"/>
      <c r="P59676"/>
    </row>
    <row r="59677" spans="8:16" x14ac:dyDescent="0.5">
      <c r="H59677"/>
      <c r="P59677"/>
    </row>
    <row r="59678" spans="8:16" x14ac:dyDescent="0.5">
      <c r="H59678"/>
      <c r="P59678"/>
    </row>
    <row r="59679" spans="8:16" x14ac:dyDescent="0.5">
      <c r="H59679"/>
      <c r="P59679"/>
    </row>
    <row r="59680" spans="8:16" x14ac:dyDescent="0.5">
      <c r="H59680"/>
      <c r="P59680"/>
    </row>
    <row r="59681" spans="8:16" x14ac:dyDescent="0.5">
      <c r="H59681"/>
      <c r="P59681"/>
    </row>
    <row r="59682" spans="8:16" x14ac:dyDescent="0.5">
      <c r="H59682"/>
      <c r="P59682"/>
    </row>
    <row r="59683" spans="8:16" x14ac:dyDescent="0.5">
      <c r="H59683"/>
      <c r="P59683"/>
    </row>
    <row r="59684" spans="8:16" x14ac:dyDescent="0.5">
      <c r="H59684"/>
      <c r="P59684"/>
    </row>
    <row r="59685" spans="8:16" x14ac:dyDescent="0.5">
      <c r="H59685"/>
      <c r="P59685"/>
    </row>
    <row r="59686" spans="8:16" x14ac:dyDescent="0.5">
      <c r="H59686"/>
      <c r="P59686"/>
    </row>
    <row r="59687" spans="8:16" x14ac:dyDescent="0.5">
      <c r="H59687"/>
      <c r="P59687"/>
    </row>
    <row r="59688" spans="8:16" x14ac:dyDescent="0.5">
      <c r="H59688"/>
      <c r="P59688"/>
    </row>
    <row r="59689" spans="8:16" x14ac:dyDescent="0.5">
      <c r="H59689"/>
      <c r="P59689"/>
    </row>
    <row r="59690" spans="8:16" x14ac:dyDescent="0.5">
      <c r="H59690"/>
      <c r="P59690"/>
    </row>
    <row r="59691" spans="8:16" x14ac:dyDescent="0.5">
      <c r="H59691"/>
      <c r="P59691"/>
    </row>
    <row r="59692" spans="8:16" x14ac:dyDescent="0.5">
      <c r="H59692"/>
      <c r="P59692"/>
    </row>
    <row r="59693" spans="8:16" x14ac:dyDescent="0.5">
      <c r="H59693"/>
      <c r="P59693"/>
    </row>
    <row r="59694" spans="8:16" x14ac:dyDescent="0.5">
      <c r="H59694"/>
      <c r="P59694"/>
    </row>
    <row r="59695" spans="8:16" x14ac:dyDescent="0.5">
      <c r="H59695"/>
      <c r="P59695"/>
    </row>
    <row r="59696" spans="8:16" x14ac:dyDescent="0.5">
      <c r="H59696"/>
      <c r="P59696"/>
    </row>
    <row r="59697" spans="8:16" x14ac:dyDescent="0.5">
      <c r="H59697"/>
      <c r="P59697"/>
    </row>
    <row r="59698" spans="8:16" x14ac:dyDescent="0.5">
      <c r="H59698"/>
      <c r="P59698"/>
    </row>
    <row r="59699" spans="8:16" x14ac:dyDescent="0.5">
      <c r="H59699"/>
      <c r="P59699"/>
    </row>
    <row r="59700" spans="8:16" x14ac:dyDescent="0.5">
      <c r="H59700"/>
      <c r="P59700"/>
    </row>
    <row r="59701" spans="8:16" x14ac:dyDescent="0.5">
      <c r="H59701"/>
      <c r="P59701"/>
    </row>
    <row r="59702" spans="8:16" x14ac:dyDescent="0.5">
      <c r="H59702"/>
      <c r="P59702"/>
    </row>
    <row r="59703" spans="8:16" x14ac:dyDescent="0.5">
      <c r="H59703"/>
      <c r="P59703"/>
    </row>
    <row r="59704" spans="8:16" x14ac:dyDescent="0.5">
      <c r="H59704"/>
      <c r="P59704"/>
    </row>
    <row r="59705" spans="8:16" x14ac:dyDescent="0.5">
      <c r="H59705"/>
      <c r="P59705"/>
    </row>
    <row r="59706" spans="8:16" x14ac:dyDescent="0.5">
      <c r="H59706"/>
      <c r="P59706"/>
    </row>
    <row r="59707" spans="8:16" x14ac:dyDescent="0.5">
      <c r="H59707"/>
      <c r="P59707"/>
    </row>
    <row r="59708" spans="8:16" x14ac:dyDescent="0.5">
      <c r="H59708"/>
      <c r="P59708"/>
    </row>
    <row r="59709" spans="8:16" x14ac:dyDescent="0.5">
      <c r="H59709"/>
      <c r="P59709"/>
    </row>
    <row r="59710" spans="8:16" x14ac:dyDescent="0.5">
      <c r="H59710"/>
      <c r="P59710"/>
    </row>
    <row r="59711" spans="8:16" x14ac:dyDescent="0.5">
      <c r="H59711"/>
      <c r="P59711"/>
    </row>
    <row r="59712" spans="8:16" x14ac:dyDescent="0.5">
      <c r="H59712"/>
      <c r="P59712"/>
    </row>
    <row r="59713" spans="8:16" x14ac:dyDescent="0.5">
      <c r="H59713"/>
      <c r="P59713"/>
    </row>
    <row r="59714" spans="8:16" x14ac:dyDescent="0.5">
      <c r="H59714"/>
      <c r="P59714"/>
    </row>
    <row r="59715" spans="8:16" x14ac:dyDescent="0.5">
      <c r="H59715"/>
      <c r="P59715"/>
    </row>
    <row r="59716" spans="8:16" x14ac:dyDescent="0.5">
      <c r="H59716"/>
      <c r="P59716"/>
    </row>
    <row r="59717" spans="8:16" x14ac:dyDescent="0.5">
      <c r="H59717"/>
      <c r="P59717"/>
    </row>
    <row r="59718" spans="8:16" x14ac:dyDescent="0.5">
      <c r="H59718"/>
      <c r="P59718"/>
    </row>
    <row r="59719" spans="8:16" x14ac:dyDescent="0.5">
      <c r="H59719"/>
      <c r="P59719"/>
    </row>
    <row r="59720" spans="8:16" x14ac:dyDescent="0.5">
      <c r="H59720"/>
      <c r="P59720"/>
    </row>
    <row r="59721" spans="8:16" x14ac:dyDescent="0.5">
      <c r="H59721"/>
      <c r="P59721"/>
    </row>
    <row r="59722" spans="8:16" x14ac:dyDescent="0.5">
      <c r="H59722"/>
      <c r="P59722"/>
    </row>
    <row r="59723" spans="8:16" x14ac:dyDescent="0.5">
      <c r="H59723"/>
      <c r="P59723"/>
    </row>
    <row r="59724" spans="8:16" x14ac:dyDescent="0.5">
      <c r="H59724"/>
      <c r="P59724"/>
    </row>
    <row r="59725" spans="8:16" x14ac:dyDescent="0.5">
      <c r="H59725"/>
      <c r="P59725"/>
    </row>
    <row r="59726" spans="8:16" x14ac:dyDescent="0.5">
      <c r="H59726"/>
      <c r="P59726"/>
    </row>
    <row r="59727" spans="8:16" x14ac:dyDescent="0.5">
      <c r="H59727"/>
      <c r="P59727"/>
    </row>
    <row r="59728" spans="8:16" x14ac:dyDescent="0.5">
      <c r="H59728"/>
      <c r="P59728"/>
    </row>
    <row r="59729" spans="8:16" x14ac:dyDescent="0.5">
      <c r="H59729"/>
      <c r="P59729"/>
    </row>
    <row r="59730" spans="8:16" x14ac:dyDescent="0.5">
      <c r="H59730"/>
      <c r="P59730"/>
    </row>
    <row r="59731" spans="8:16" x14ac:dyDescent="0.5">
      <c r="H59731"/>
      <c r="P59731"/>
    </row>
    <row r="59732" spans="8:16" x14ac:dyDescent="0.5">
      <c r="H59732"/>
      <c r="P59732"/>
    </row>
    <row r="59733" spans="8:16" x14ac:dyDescent="0.5">
      <c r="H59733"/>
      <c r="P59733"/>
    </row>
    <row r="59734" spans="8:16" x14ac:dyDescent="0.5">
      <c r="H59734"/>
      <c r="P59734"/>
    </row>
    <row r="59735" spans="8:16" x14ac:dyDescent="0.5">
      <c r="H59735"/>
      <c r="P59735"/>
    </row>
    <row r="59736" spans="8:16" x14ac:dyDescent="0.5">
      <c r="H59736"/>
      <c r="P59736"/>
    </row>
    <row r="59737" spans="8:16" x14ac:dyDescent="0.5">
      <c r="H59737"/>
      <c r="P59737"/>
    </row>
    <row r="59738" spans="8:16" x14ac:dyDescent="0.5">
      <c r="H59738"/>
      <c r="P59738"/>
    </row>
    <row r="59739" spans="8:16" x14ac:dyDescent="0.5">
      <c r="H59739"/>
      <c r="P59739"/>
    </row>
    <row r="59740" spans="8:16" x14ac:dyDescent="0.5">
      <c r="H59740"/>
      <c r="P59740"/>
    </row>
    <row r="59741" spans="8:16" x14ac:dyDescent="0.5">
      <c r="H59741"/>
      <c r="P59741"/>
    </row>
    <row r="59742" spans="8:16" x14ac:dyDescent="0.5">
      <c r="H59742"/>
      <c r="P59742"/>
    </row>
    <row r="59743" spans="8:16" x14ac:dyDescent="0.5">
      <c r="H59743"/>
      <c r="P59743"/>
    </row>
    <row r="59744" spans="8:16" x14ac:dyDescent="0.5">
      <c r="H59744"/>
      <c r="P59744"/>
    </row>
    <row r="59745" spans="8:16" x14ac:dyDescent="0.5">
      <c r="H59745"/>
      <c r="P59745"/>
    </row>
    <row r="59746" spans="8:16" x14ac:dyDescent="0.5">
      <c r="H59746"/>
      <c r="P59746"/>
    </row>
    <row r="59747" spans="8:16" x14ac:dyDescent="0.5">
      <c r="H59747"/>
      <c r="P59747"/>
    </row>
    <row r="59748" spans="8:16" x14ac:dyDescent="0.5">
      <c r="H59748"/>
      <c r="P59748"/>
    </row>
    <row r="59749" spans="8:16" x14ac:dyDescent="0.5">
      <c r="H59749"/>
      <c r="P59749"/>
    </row>
    <row r="59750" spans="8:16" x14ac:dyDescent="0.5">
      <c r="H59750"/>
      <c r="P59750"/>
    </row>
    <row r="59751" spans="8:16" x14ac:dyDescent="0.5">
      <c r="H59751"/>
      <c r="P59751"/>
    </row>
    <row r="59752" spans="8:16" x14ac:dyDescent="0.5">
      <c r="H59752"/>
      <c r="P59752"/>
    </row>
    <row r="59753" spans="8:16" x14ac:dyDescent="0.5">
      <c r="H59753"/>
      <c r="P59753"/>
    </row>
    <row r="59754" spans="8:16" x14ac:dyDescent="0.5">
      <c r="H59754"/>
      <c r="P59754"/>
    </row>
    <row r="59755" spans="8:16" x14ac:dyDescent="0.5">
      <c r="H59755"/>
      <c r="P59755"/>
    </row>
    <row r="59756" spans="8:16" x14ac:dyDescent="0.5">
      <c r="H59756"/>
      <c r="P59756"/>
    </row>
    <row r="59757" spans="8:16" x14ac:dyDescent="0.5">
      <c r="H59757"/>
      <c r="P59757"/>
    </row>
    <row r="59758" spans="8:16" x14ac:dyDescent="0.5">
      <c r="H59758"/>
      <c r="P59758"/>
    </row>
    <row r="59759" spans="8:16" x14ac:dyDescent="0.5">
      <c r="H59759"/>
      <c r="P59759"/>
    </row>
    <row r="59760" spans="8:16" x14ac:dyDescent="0.5">
      <c r="H59760"/>
      <c r="P59760"/>
    </row>
    <row r="59761" spans="8:16" x14ac:dyDescent="0.5">
      <c r="H59761"/>
      <c r="P59761"/>
    </row>
    <row r="59762" spans="8:16" x14ac:dyDescent="0.5">
      <c r="H59762"/>
      <c r="P59762"/>
    </row>
    <row r="59763" spans="8:16" x14ac:dyDescent="0.5">
      <c r="H59763"/>
      <c r="P59763"/>
    </row>
    <row r="59764" spans="8:16" x14ac:dyDescent="0.5">
      <c r="H59764"/>
      <c r="P59764"/>
    </row>
    <row r="59765" spans="8:16" x14ac:dyDescent="0.5">
      <c r="H59765"/>
      <c r="P59765"/>
    </row>
    <row r="59766" spans="8:16" x14ac:dyDescent="0.5">
      <c r="H59766"/>
      <c r="P59766"/>
    </row>
    <row r="59767" spans="8:16" x14ac:dyDescent="0.5">
      <c r="H59767"/>
      <c r="P59767"/>
    </row>
    <row r="59768" spans="8:16" x14ac:dyDescent="0.5">
      <c r="H59768"/>
      <c r="P59768"/>
    </row>
    <row r="59769" spans="8:16" x14ac:dyDescent="0.5">
      <c r="H59769"/>
      <c r="P59769"/>
    </row>
    <row r="59770" spans="8:16" x14ac:dyDescent="0.5">
      <c r="H59770"/>
      <c r="P59770"/>
    </row>
    <row r="59771" spans="8:16" x14ac:dyDescent="0.5">
      <c r="H59771"/>
      <c r="P59771"/>
    </row>
    <row r="59772" spans="8:16" x14ac:dyDescent="0.5">
      <c r="H59772"/>
      <c r="P59772"/>
    </row>
    <row r="59773" spans="8:16" x14ac:dyDescent="0.5">
      <c r="H59773"/>
      <c r="P59773"/>
    </row>
    <row r="59774" spans="8:16" x14ac:dyDescent="0.5">
      <c r="H59774"/>
      <c r="P59774"/>
    </row>
    <row r="59775" spans="8:16" x14ac:dyDescent="0.5">
      <c r="H59775"/>
      <c r="P59775"/>
    </row>
    <row r="59776" spans="8:16" x14ac:dyDescent="0.5">
      <c r="H59776"/>
      <c r="P59776"/>
    </row>
    <row r="59777" spans="8:16" x14ac:dyDescent="0.5">
      <c r="H59777"/>
      <c r="P59777"/>
    </row>
    <row r="59778" spans="8:16" x14ac:dyDescent="0.5">
      <c r="H59778"/>
      <c r="P59778"/>
    </row>
    <row r="59779" spans="8:16" x14ac:dyDescent="0.5">
      <c r="H59779"/>
      <c r="P59779"/>
    </row>
    <row r="59780" spans="8:16" x14ac:dyDescent="0.5">
      <c r="H59780"/>
      <c r="P59780"/>
    </row>
    <row r="59781" spans="8:16" x14ac:dyDescent="0.5">
      <c r="H59781"/>
      <c r="P59781"/>
    </row>
    <row r="59782" spans="8:16" x14ac:dyDescent="0.5">
      <c r="H59782"/>
      <c r="P59782"/>
    </row>
    <row r="59783" spans="8:16" x14ac:dyDescent="0.5">
      <c r="H59783"/>
      <c r="P59783"/>
    </row>
    <row r="59784" spans="8:16" x14ac:dyDescent="0.5">
      <c r="H59784"/>
      <c r="P59784"/>
    </row>
    <row r="59785" spans="8:16" x14ac:dyDescent="0.5">
      <c r="H59785"/>
      <c r="P59785"/>
    </row>
    <row r="59786" spans="8:16" x14ac:dyDescent="0.5">
      <c r="H59786"/>
      <c r="P59786"/>
    </row>
    <row r="59787" spans="8:16" x14ac:dyDescent="0.5">
      <c r="H59787"/>
      <c r="P59787"/>
    </row>
    <row r="59788" spans="8:16" x14ac:dyDescent="0.5">
      <c r="H59788"/>
      <c r="P59788"/>
    </row>
    <row r="59789" spans="8:16" x14ac:dyDescent="0.5">
      <c r="H59789"/>
      <c r="P59789"/>
    </row>
    <row r="59790" spans="8:16" x14ac:dyDescent="0.5">
      <c r="H59790"/>
      <c r="P59790"/>
    </row>
    <row r="59791" spans="8:16" x14ac:dyDescent="0.5">
      <c r="H59791"/>
      <c r="P59791"/>
    </row>
    <row r="59792" spans="8:16" x14ac:dyDescent="0.5">
      <c r="H59792"/>
      <c r="P59792"/>
    </row>
    <row r="59793" spans="8:16" x14ac:dyDescent="0.5">
      <c r="H59793"/>
      <c r="P59793"/>
    </row>
    <row r="59794" spans="8:16" x14ac:dyDescent="0.5">
      <c r="H59794"/>
      <c r="P59794"/>
    </row>
    <row r="59795" spans="8:16" x14ac:dyDescent="0.5">
      <c r="H59795"/>
      <c r="P59795"/>
    </row>
    <row r="59796" spans="8:16" x14ac:dyDescent="0.5">
      <c r="H59796"/>
      <c r="P59796"/>
    </row>
    <row r="59797" spans="8:16" x14ac:dyDescent="0.5">
      <c r="H59797"/>
      <c r="P59797"/>
    </row>
    <row r="59798" spans="8:16" x14ac:dyDescent="0.5">
      <c r="H59798"/>
      <c r="P59798"/>
    </row>
    <row r="59799" spans="8:16" x14ac:dyDescent="0.5">
      <c r="H59799"/>
      <c r="P59799"/>
    </row>
    <row r="59800" spans="8:16" x14ac:dyDescent="0.5">
      <c r="H59800"/>
      <c r="P59800"/>
    </row>
    <row r="59801" spans="8:16" x14ac:dyDescent="0.5">
      <c r="H59801"/>
      <c r="P59801"/>
    </row>
    <row r="59802" spans="8:16" x14ac:dyDescent="0.5">
      <c r="H59802"/>
      <c r="P59802"/>
    </row>
    <row r="59803" spans="8:16" x14ac:dyDescent="0.5">
      <c r="H59803"/>
      <c r="P59803"/>
    </row>
    <row r="59804" spans="8:16" x14ac:dyDescent="0.5">
      <c r="H59804"/>
      <c r="P59804"/>
    </row>
    <row r="59805" spans="8:16" x14ac:dyDescent="0.5">
      <c r="H59805"/>
      <c r="P59805"/>
    </row>
    <row r="59806" spans="8:16" x14ac:dyDescent="0.5">
      <c r="H59806"/>
      <c r="P59806"/>
    </row>
    <row r="59807" spans="8:16" x14ac:dyDescent="0.5">
      <c r="H59807"/>
      <c r="P59807"/>
    </row>
    <row r="59808" spans="8:16" x14ac:dyDescent="0.5">
      <c r="H59808"/>
      <c r="P59808"/>
    </row>
    <row r="59809" spans="8:16" x14ac:dyDescent="0.5">
      <c r="H59809"/>
      <c r="P59809"/>
    </row>
    <row r="59810" spans="8:16" x14ac:dyDescent="0.5">
      <c r="H59810"/>
      <c r="P59810"/>
    </row>
    <row r="59811" spans="8:16" x14ac:dyDescent="0.5">
      <c r="H59811"/>
      <c r="P59811"/>
    </row>
    <row r="59812" spans="8:16" x14ac:dyDescent="0.5">
      <c r="H59812"/>
      <c r="P59812"/>
    </row>
    <row r="59813" spans="8:16" x14ac:dyDescent="0.5">
      <c r="H59813"/>
      <c r="P59813"/>
    </row>
    <row r="59814" spans="8:16" x14ac:dyDescent="0.5">
      <c r="H59814"/>
      <c r="P59814"/>
    </row>
    <row r="59815" spans="8:16" x14ac:dyDescent="0.5">
      <c r="H59815"/>
      <c r="P59815"/>
    </row>
    <row r="59816" spans="8:16" x14ac:dyDescent="0.5">
      <c r="H59816"/>
      <c r="P59816"/>
    </row>
    <row r="59817" spans="8:16" x14ac:dyDescent="0.5">
      <c r="H59817"/>
      <c r="P59817"/>
    </row>
    <row r="59818" spans="8:16" x14ac:dyDescent="0.5">
      <c r="H59818"/>
      <c r="P59818"/>
    </row>
    <row r="59819" spans="8:16" x14ac:dyDescent="0.5">
      <c r="H59819"/>
      <c r="P59819"/>
    </row>
    <row r="59820" spans="8:16" x14ac:dyDescent="0.5">
      <c r="H59820"/>
      <c r="P59820"/>
    </row>
    <row r="59821" spans="8:16" x14ac:dyDescent="0.5">
      <c r="H59821"/>
      <c r="P59821"/>
    </row>
    <row r="59822" spans="8:16" x14ac:dyDescent="0.5">
      <c r="H59822"/>
      <c r="P59822"/>
    </row>
    <row r="59823" spans="8:16" x14ac:dyDescent="0.5">
      <c r="H59823"/>
      <c r="P59823"/>
    </row>
    <row r="59824" spans="8:16" x14ac:dyDescent="0.5">
      <c r="H59824"/>
      <c r="P59824"/>
    </row>
    <row r="59825" spans="8:16" x14ac:dyDescent="0.5">
      <c r="H59825"/>
      <c r="P59825"/>
    </row>
    <row r="59826" spans="8:16" x14ac:dyDescent="0.5">
      <c r="H59826"/>
      <c r="P59826"/>
    </row>
    <row r="59827" spans="8:16" x14ac:dyDescent="0.5">
      <c r="H59827"/>
      <c r="P59827"/>
    </row>
    <row r="59828" spans="8:16" x14ac:dyDescent="0.5">
      <c r="H59828"/>
      <c r="P59828"/>
    </row>
    <row r="59829" spans="8:16" x14ac:dyDescent="0.5">
      <c r="H59829"/>
      <c r="P59829"/>
    </row>
    <row r="59830" spans="8:16" x14ac:dyDescent="0.5">
      <c r="H59830"/>
      <c r="P59830"/>
    </row>
    <row r="59831" spans="8:16" x14ac:dyDescent="0.5">
      <c r="H59831"/>
      <c r="P59831"/>
    </row>
    <row r="59832" spans="8:16" x14ac:dyDescent="0.5">
      <c r="H59832"/>
      <c r="P59832"/>
    </row>
    <row r="59833" spans="8:16" x14ac:dyDescent="0.5">
      <c r="H59833"/>
      <c r="P59833"/>
    </row>
    <row r="59834" spans="8:16" x14ac:dyDescent="0.5">
      <c r="H59834"/>
      <c r="P59834"/>
    </row>
    <row r="59835" spans="8:16" x14ac:dyDescent="0.5">
      <c r="H59835"/>
      <c r="P59835"/>
    </row>
    <row r="59836" spans="8:16" x14ac:dyDescent="0.5">
      <c r="H59836"/>
      <c r="P59836"/>
    </row>
    <row r="59837" spans="8:16" x14ac:dyDescent="0.5">
      <c r="H59837"/>
      <c r="P59837"/>
    </row>
    <row r="59838" spans="8:16" x14ac:dyDescent="0.5">
      <c r="H59838"/>
      <c r="P59838"/>
    </row>
    <row r="59839" spans="8:16" x14ac:dyDescent="0.5">
      <c r="H59839"/>
      <c r="P59839"/>
    </row>
    <row r="59840" spans="8:16" x14ac:dyDescent="0.5">
      <c r="H59840"/>
      <c r="P59840"/>
    </row>
    <row r="59841" spans="8:16" x14ac:dyDescent="0.5">
      <c r="H59841"/>
      <c r="P59841"/>
    </row>
    <row r="59842" spans="8:16" x14ac:dyDescent="0.5">
      <c r="H59842"/>
      <c r="P59842"/>
    </row>
    <row r="59843" spans="8:16" x14ac:dyDescent="0.5">
      <c r="H59843"/>
      <c r="P59843"/>
    </row>
    <row r="59844" spans="8:16" x14ac:dyDescent="0.5">
      <c r="H59844"/>
      <c r="P59844"/>
    </row>
    <row r="59845" spans="8:16" x14ac:dyDescent="0.5">
      <c r="H59845"/>
      <c r="P59845"/>
    </row>
    <row r="59846" spans="8:16" x14ac:dyDescent="0.5">
      <c r="H59846"/>
      <c r="P59846"/>
    </row>
    <row r="59847" spans="8:16" x14ac:dyDescent="0.5">
      <c r="H59847"/>
      <c r="P59847"/>
    </row>
    <row r="59848" spans="8:16" x14ac:dyDescent="0.5">
      <c r="H59848"/>
      <c r="P59848"/>
    </row>
    <row r="59849" spans="8:16" x14ac:dyDescent="0.5">
      <c r="H59849"/>
      <c r="P59849"/>
    </row>
    <row r="59850" spans="8:16" x14ac:dyDescent="0.5">
      <c r="H59850"/>
      <c r="P59850"/>
    </row>
    <row r="59851" spans="8:16" x14ac:dyDescent="0.5">
      <c r="H59851"/>
      <c r="P59851"/>
    </row>
    <row r="59852" spans="8:16" x14ac:dyDescent="0.5">
      <c r="H59852"/>
      <c r="P59852"/>
    </row>
    <row r="59853" spans="8:16" x14ac:dyDescent="0.5">
      <c r="H59853"/>
      <c r="P59853"/>
    </row>
    <row r="59854" spans="8:16" x14ac:dyDescent="0.5">
      <c r="H59854"/>
      <c r="P59854"/>
    </row>
    <row r="59855" spans="8:16" x14ac:dyDescent="0.5">
      <c r="H59855"/>
      <c r="P59855"/>
    </row>
    <row r="59856" spans="8:16" x14ac:dyDescent="0.5">
      <c r="H59856"/>
      <c r="P59856"/>
    </row>
    <row r="59857" spans="8:16" x14ac:dyDescent="0.5">
      <c r="H59857"/>
      <c r="P59857"/>
    </row>
    <row r="59858" spans="8:16" x14ac:dyDescent="0.5">
      <c r="H59858"/>
      <c r="P59858"/>
    </row>
    <row r="59859" spans="8:16" x14ac:dyDescent="0.5">
      <c r="H59859"/>
      <c r="P59859"/>
    </row>
    <row r="59860" spans="8:16" x14ac:dyDescent="0.5">
      <c r="H59860"/>
      <c r="P59860"/>
    </row>
    <row r="59861" spans="8:16" x14ac:dyDescent="0.5">
      <c r="H59861"/>
      <c r="P59861"/>
    </row>
    <row r="59862" spans="8:16" x14ac:dyDescent="0.5">
      <c r="H59862"/>
      <c r="P59862"/>
    </row>
    <row r="59863" spans="8:16" x14ac:dyDescent="0.5">
      <c r="H59863"/>
      <c r="P59863"/>
    </row>
    <row r="59864" spans="8:16" x14ac:dyDescent="0.5">
      <c r="H59864"/>
      <c r="P59864"/>
    </row>
    <row r="59865" spans="8:16" x14ac:dyDescent="0.5">
      <c r="H59865"/>
      <c r="P59865"/>
    </row>
    <row r="59866" spans="8:16" x14ac:dyDescent="0.5">
      <c r="H59866"/>
      <c r="P59866"/>
    </row>
    <row r="59867" spans="8:16" x14ac:dyDescent="0.5">
      <c r="H59867"/>
      <c r="P59867"/>
    </row>
    <row r="59868" spans="8:16" x14ac:dyDescent="0.5">
      <c r="H59868"/>
      <c r="P59868"/>
    </row>
    <row r="59869" spans="8:16" x14ac:dyDescent="0.5">
      <c r="H59869"/>
      <c r="P59869"/>
    </row>
    <row r="59870" spans="8:16" x14ac:dyDescent="0.5">
      <c r="H59870"/>
      <c r="P59870"/>
    </row>
    <row r="59871" spans="8:16" x14ac:dyDescent="0.5">
      <c r="H59871"/>
      <c r="P59871"/>
    </row>
    <row r="59872" spans="8:16" x14ac:dyDescent="0.5">
      <c r="H59872"/>
      <c r="P59872"/>
    </row>
    <row r="59873" spans="8:16" x14ac:dyDescent="0.5">
      <c r="H59873"/>
      <c r="P59873"/>
    </row>
    <row r="59874" spans="8:16" x14ac:dyDescent="0.5">
      <c r="H59874"/>
      <c r="P59874"/>
    </row>
    <row r="59875" spans="8:16" x14ac:dyDescent="0.5">
      <c r="H59875"/>
      <c r="P59875"/>
    </row>
    <row r="59876" spans="8:16" x14ac:dyDescent="0.5">
      <c r="H59876"/>
      <c r="P59876"/>
    </row>
    <row r="59877" spans="8:16" x14ac:dyDescent="0.5">
      <c r="H59877"/>
      <c r="P59877"/>
    </row>
    <row r="59878" spans="8:16" x14ac:dyDescent="0.5">
      <c r="H59878"/>
      <c r="P59878"/>
    </row>
    <row r="59879" spans="8:16" x14ac:dyDescent="0.5">
      <c r="H59879"/>
      <c r="P59879"/>
    </row>
    <row r="59880" spans="8:16" x14ac:dyDescent="0.5">
      <c r="H59880"/>
      <c r="P59880"/>
    </row>
    <row r="59881" spans="8:16" x14ac:dyDescent="0.5">
      <c r="H59881"/>
      <c r="P59881"/>
    </row>
    <row r="59882" spans="8:16" x14ac:dyDescent="0.5">
      <c r="H59882"/>
      <c r="P59882"/>
    </row>
    <row r="59883" spans="8:16" x14ac:dyDescent="0.5">
      <c r="H59883"/>
      <c r="P59883"/>
    </row>
    <row r="59884" spans="8:16" x14ac:dyDescent="0.5">
      <c r="H59884"/>
      <c r="P59884"/>
    </row>
    <row r="59885" spans="8:16" x14ac:dyDescent="0.5">
      <c r="H59885"/>
      <c r="P59885"/>
    </row>
    <row r="59886" spans="8:16" x14ac:dyDescent="0.5">
      <c r="H59886"/>
      <c r="P59886"/>
    </row>
    <row r="59887" spans="8:16" x14ac:dyDescent="0.5">
      <c r="H59887"/>
      <c r="P59887"/>
    </row>
    <row r="59888" spans="8:16" x14ac:dyDescent="0.5">
      <c r="H59888"/>
      <c r="P59888"/>
    </row>
    <row r="59889" spans="8:16" x14ac:dyDescent="0.5">
      <c r="H59889"/>
      <c r="P59889"/>
    </row>
    <row r="59890" spans="8:16" x14ac:dyDescent="0.5">
      <c r="H59890"/>
      <c r="P59890"/>
    </row>
    <row r="59891" spans="8:16" x14ac:dyDescent="0.5">
      <c r="H59891"/>
      <c r="P59891"/>
    </row>
    <row r="59892" spans="8:16" x14ac:dyDescent="0.5">
      <c r="H59892"/>
      <c r="P59892"/>
    </row>
    <row r="59893" spans="8:16" x14ac:dyDescent="0.5">
      <c r="H59893"/>
      <c r="P59893"/>
    </row>
    <row r="59894" spans="8:16" x14ac:dyDescent="0.5">
      <c r="H59894"/>
      <c r="P59894"/>
    </row>
    <row r="59895" spans="8:16" x14ac:dyDescent="0.5">
      <c r="H59895"/>
      <c r="P59895"/>
    </row>
    <row r="59896" spans="8:16" x14ac:dyDescent="0.5">
      <c r="H59896"/>
      <c r="P59896"/>
    </row>
    <row r="59897" spans="8:16" x14ac:dyDescent="0.5">
      <c r="H59897"/>
      <c r="P59897"/>
    </row>
    <row r="59898" spans="8:16" x14ac:dyDescent="0.5">
      <c r="H59898"/>
      <c r="P59898"/>
    </row>
    <row r="59899" spans="8:16" x14ac:dyDescent="0.5">
      <c r="H59899"/>
      <c r="P59899"/>
    </row>
    <row r="59900" spans="8:16" x14ac:dyDescent="0.5">
      <c r="H59900"/>
      <c r="P59900"/>
    </row>
    <row r="59901" spans="8:16" x14ac:dyDescent="0.5">
      <c r="H59901"/>
      <c r="P59901"/>
    </row>
    <row r="59902" spans="8:16" x14ac:dyDescent="0.5">
      <c r="H59902"/>
      <c r="P59902"/>
    </row>
    <row r="59903" spans="8:16" x14ac:dyDescent="0.5">
      <c r="H59903"/>
      <c r="P59903"/>
    </row>
    <row r="59904" spans="8:16" x14ac:dyDescent="0.5">
      <c r="H59904"/>
      <c r="P59904"/>
    </row>
    <row r="59905" spans="8:16" x14ac:dyDescent="0.5">
      <c r="H59905"/>
      <c r="P59905"/>
    </row>
    <row r="59906" spans="8:16" x14ac:dyDescent="0.5">
      <c r="H59906"/>
      <c r="P59906"/>
    </row>
    <row r="59907" spans="8:16" x14ac:dyDescent="0.5">
      <c r="H59907"/>
      <c r="P59907"/>
    </row>
    <row r="59908" spans="8:16" x14ac:dyDescent="0.5">
      <c r="H59908"/>
      <c r="P59908"/>
    </row>
    <row r="59909" spans="8:16" x14ac:dyDescent="0.5">
      <c r="H59909"/>
      <c r="P59909"/>
    </row>
    <row r="59910" spans="8:16" x14ac:dyDescent="0.5">
      <c r="H59910"/>
      <c r="P59910"/>
    </row>
    <row r="59911" spans="8:16" x14ac:dyDescent="0.5">
      <c r="H59911"/>
      <c r="P59911"/>
    </row>
    <row r="59912" spans="8:16" x14ac:dyDescent="0.5">
      <c r="H59912"/>
      <c r="P59912"/>
    </row>
    <row r="59913" spans="8:16" x14ac:dyDescent="0.5">
      <c r="H59913"/>
      <c r="P59913"/>
    </row>
    <row r="59914" spans="8:16" x14ac:dyDescent="0.5">
      <c r="H59914"/>
      <c r="P59914"/>
    </row>
    <row r="59915" spans="8:16" x14ac:dyDescent="0.5">
      <c r="H59915"/>
      <c r="P59915"/>
    </row>
    <row r="59916" spans="8:16" x14ac:dyDescent="0.5">
      <c r="H59916"/>
      <c r="P59916"/>
    </row>
    <row r="59917" spans="8:16" x14ac:dyDescent="0.5">
      <c r="H59917"/>
      <c r="P59917"/>
    </row>
    <row r="59918" spans="8:16" x14ac:dyDescent="0.5">
      <c r="H59918"/>
      <c r="P59918"/>
    </row>
    <row r="59919" spans="8:16" x14ac:dyDescent="0.5">
      <c r="H59919"/>
      <c r="P59919"/>
    </row>
    <row r="59920" spans="8:16" x14ac:dyDescent="0.5">
      <c r="H59920"/>
      <c r="P59920"/>
    </row>
    <row r="59921" spans="8:16" x14ac:dyDescent="0.5">
      <c r="H59921"/>
      <c r="P59921"/>
    </row>
    <row r="59922" spans="8:16" x14ac:dyDescent="0.5">
      <c r="H59922"/>
      <c r="P59922"/>
    </row>
    <row r="59923" spans="8:16" x14ac:dyDescent="0.5">
      <c r="H59923"/>
      <c r="P59923"/>
    </row>
    <row r="59924" spans="8:16" x14ac:dyDescent="0.5">
      <c r="H59924"/>
      <c r="P59924"/>
    </row>
    <row r="59925" spans="8:16" x14ac:dyDescent="0.5">
      <c r="H59925"/>
      <c r="P59925"/>
    </row>
    <row r="59926" spans="8:16" x14ac:dyDescent="0.5">
      <c r="H59926"/>
      <c r="P59926"/>
    </row>
    <row r="59927" spans="8:16" x14ac:dyDescent="0.5">
      <c r="H59927"/>
      <c r="P59927"/>
    </row>
    <row r="59928" spans="8:16" x14ac:dyDescent="0.5">
      <c r="H59928"/>
      <c r="P59928"/>
    </row>
    <row r="59929" spans="8:16" x14ac:dyDescent="0.5">
      <c r="H59929"/>
      <c r="P59929"/>
    </row>
    <row r="59930" spans="8:16" x14ac:dyDescent="0.5">
      <c r="H59930"/>
      <c r="P59930"/>
    </row>
    <row r="59931" spans="8:16" x14ac:dyDescent="0.5">
      <c r="H59931"/>
      <c r="P59931"/>
    </row>
    <row r="59932" spans="8:16" x14ac:dyDescent="0.5">
      <c r="H59932"/>
      <c r="P59932"/>
    </row>
    <row r="59933" spans="8:16" x14ac:dyDescent="0.5">
      <c r="H59933"/>
      <c r="P59933"/>
    </row>
    <row r="59934" spans="8:16" x14ac:dyDescent="0.5">
      <c r="H59934"/>
      <c r="P59934"/>
    </row>
    <row r="59935" spans="8:16" x14ac:dyDescent="0.5">
      <c r="H59935"/>
      <c r="P59935"/>
    </row>
    <row r="59936" spans="8:16" x14ac:dyDescent="0.5">
      <c r="H59936"/>
      <c r="P59936"/>
    </row>
    <row r="59937" spans="8:16" x14ac:dyDescent="0.5">
      <c r="H59937"/>
      <c r="P59937"/>
    </row>
    <row r="59938" spans="8:16" x14ac:dyDescent="0.5">
      <c r="H59938"/>
      <c r="P59938"/>
    </row>
    <row r="59939" spans="8:16" x14ac:dyDescent="0.5">
      <c r="H59939"/>
      <c r="P59939"/>
    </row>
    <row r="59940" spans="8:16" x14ac:dyDescent="0.5">
      <c r="H59940"/>
      <c r="P59940"/>
    </row>
    <row r="59941" spans="8:16" x14ac:dyDescent="0.5">
      <c r="H59941"/>
      <c r="P59941"/>
    </row>
    <row r="59942" spans="8:16" x14ac:dyDescent="0.5">
      <c r="H59942"/>
      <c r="P59942"/>
    </row>
    <row r="59943" spans="8:16" x14ac:dyDescent="0.5">
      <c r="H59943"/>
      <c r="P59943"/>
    </row>
    <row r="59944" spans="8:16" x14ac:dyDescent="0.5">
      <c r="H59944"/>
      <c r="P59944"/>
    </row>
    <row r="59945" spans="8:16" x14ac:dyDescent="0.5">
      <c r="H59945"/>
      <c r="P59945"/>
    </row>
    <row r="59946" spans="8:16" x14ac:dyDescent="0.5">
      <c r="H59946"/>
      <c r="P59946"/>
    </row>
    <row r="59947" spans="8:16" x14ac:dyDescent="0.5">
      <c r="H59947"/>
      <c r="P59947"/>
    </row>
    <row r="59948" spans="8:16" x14ac:dyDescent="0.5">
      <c r="H59948"/>
      <c r="P59948"/>
    </row>
    <row r="59949" spans="8:16" x14ac:dyDescent="0.5">
      <c r="H59949"/>
      <c r="P59949"/>
    </row>
    <row r="59950" spans="8:16" x14ac:dyDescent="0.5">
      <c r="H59950"/>
      <c r="P59950"/>
    </row>
    <row r="59951" spans="8:16" x14ac:dyDescent="0.5">
      <c r="H59951"/>
      <c r="P59951"/>
    </row>
    <row r="59952" spans="8:16" x14ac:dyDescent="0.5">
      <c r="H59952"/>
      <c r="P59952"/>
    </row>
    <row r="59953" spans="8:16" x14ac:dyDescent="0.5">
      <c r="H59953"/>
      <c r="P59953"/>
    </row>
    <row r="59954" spans="8:16" x14ac:dyDescent="0.5">
      <c r="H59954"/>
      <c r="P59954"/>
    </row>
    <row r="59955" spans="8:16" x14ac:dyDescent="0.5">
      <c r="H59955"/>
      <c r="P59955"/>
    </row>
    <row r="59956" spans="8:16" x14ac:dyDescent="0.5">
      <c r="H59956"/>
      <c r="P59956"/>
    </row>
    <row r="59957" spans="8:16" x14ac:dyDescent="0.5">
      <c r="H59957"/>
      <c r="P59957"/>
    </row>
    <row r="59958" spans="8:16" x14ac:dyDescent="0.5">
      <c r="H59958"/>
      <c r="P59958"/>
    </row>
    <row r="59959" spans="8:16" x14ac:dyDescent="0.5">
      <c r="H59959"/>
      <c r="P59959"/>
    </row>
    <row r="59960" spans="8:16" x14ac:dyDescent="0.5">
      <c r="H59960"/>
      <c r="P59960"/>
    </row>
    <row r="59961" spans="8:16" x14ac:dyDescent="0.5">
      <c r="H59961"/>
      <c r="P59961"/>
    </row>
    <row r="59962" spans="8:16" x14ac:dyDescent="0.5">
      <c r="H59962"/>
      <c r="P59962"/>
    </row>
    <row r="59963" spans="8:16" x14ac:dyDescent="0.5">
      <c r="H59963"/>
      <c r="P59963"/>
    </row>
    <row r="59964" spans="8:16" x14ac:dyDescent="0.5">
      <c r="H59964"/>
      <c r="P59964"/>
    </row>
    <row r="59965" spans="8:16" x14ac:dyDescent="0.5">
      <c r="H59965"/>
      <c r="P59965"/>
    </row>
    <row r="59966" spans="8:16" x14ac:dyDescent="0.5">
      <c r="H59966"/>
      <c r="P59966"/>
    </row>
    <row r="59967" spans="8:16" x14ac:dyDescent="0.5">
      <c r="H59967"/>
      <c r="P59967"/>
    </row>
    <row r="59968" spans="8:16" x14ac:dyDescent="0.5">
      <c r="H59968"/>
      <c r="P59968"/>
    </row>
    <row r="59969" spans="8:16" x14ac:dyDescent="0.5">
      <c r="H59969"/>
      <c r="P59969"/>
    </row>
    <row r="59970" spans="8:16" x14ac:dyDescent="0.5">
      <c r="H59970"/>
      <c r="P59970"/>
    </row>
    <row r="59971" spans="8:16" x14ac:dyDescent="0.5">
      <c r="H59971"/>
      <c r="P59971"/>
    </row>
    <row r="59972" spans="8:16" x14ac:dyDescent="0.5">
      <c r="H59972"/>
      <c r="P59972"/>
    </row>
    <row r="59973" spans="8:16" x14ac:dyDescent="0.5">
      <c r="H59973"/>
      <c r="P59973"/>
    </row>
    <row r="59974" spans="8:16" x14ac:dyDescent="0.5">
      <c r="H59974"/>
      <c r="P59974"/>
    </row>
    <row r="59975" spans="8:16" x14ac:dyDescent="0.5">
      <c r="H59975"/>
      <c r="P59975"/>
    </row>
    <row r="59976" spans="8:16" x14ac:dyDescent="0.5">
      <c r="H59976"/>
      <c r="P59976"/>
    </row>
    <row r="59977" spans="8:16" x14ac:dyDescent="0.5">
      <c r="H59977"/>
      <c r="P59977"/>
    </row>
    <row r="59978" spans="8:16" x14ac:dyDescent="0.5">
      <c r="H59978"/>
      <c r="P59978"/>
    </row>
    <row r="59979" spans="8:16" x14ac:dyDescent="0.5">
      <c r="H59979"/>
      <c r="P59979"/>
    </row>
    <row r="59980" spans="8:16" x14ac:dyDescent="0.5">
      <c r="H59980"/>
      <c r="P59980"/>
    </row>
    <row r="59981" spans="8:16" x14ac:dyDescent="0.5">
      <c r="H59981"/>
      <c r="P59981"/>
    </row>
    <row r="59982" spans="8:16" x14ac:dyDescent="0.5">
      <c r="H59982"/>
      <c r="P59982"/>
    </row>
    <row r="59983" spans="8:16" x14ac:dyDescent="0.5">
      <c r="H59983"/>
      <c r="P59983"/>
    </row>
    <row r="59984" spans="8:16" x14ac:dyDescent="0.5">
      <c r="H59984"/>
      <c r="P59984"/>
    </row>
    <row r="59985" spans="8:16" x14ac:dyDescent="0.5">
      <c r="H59985"/>
      <c r="P59985"/>
    </row>
    <row r="59986" spans="8:16" x14ac:dyDescent="0.5">
      <c r="H59986"/>
      <c r="P59986"/>
    </row>
    <row r="59987" spans="8:16" x14ac:dyDescent="0.5">
      <c r="H59987"/>
      <c r="P59987"/>
    </row>
    <row r="59988" spans="8:16" x14ac:dyDescent="0.5">
      <c r="H59988"/>
      <c r="P59988"/>
    </row>
    <row r="59989" spans="8:16" x14ac:dyDescent="0.5">
      <c r="H59989"/>
      <c r="P59989"/>
    </row>
    <row r="59990" spans="8:16" x14ac:dyDescent="0.5">
      <c r="H59990"/>
      <c r="P59990"/>
    </row>
    <row r="59991" spans="8:16" x14ac:dyDescent="0.5">
      <c r="H59991"/>
      <c r="P59991"/>
    </row>
    <row r="59992" spans="8:16" x14ac:dyDescent="0.5">
      <c r="H59992"/>
      <c r="P59992"/>
    </row>
    <row r="59993" spans="8:16" x14ac:dyDescent="0.5">
      <c r="H59993"/>
      <c r="P59993"/>
    </row>
    <row r="59994" spans="8:16" x14ac:dyDescent="0.5">
      <c r="H59994"/>
      <c r="P59994"/>
    </row>
    <row r="59995" spans="8:16" x14ac:dyDescent="0.5">
      <c r="H59995"/>
      <c r="P59995"/>
    </row>
    <row r="59996" spans="8:16" x14ac:dyDescent="0.5">
      <c r="H59996"/>
      <c r="P59996"/>
    </row>
    <row r="59997" spans="8:16" x14ac:dyDescent="0.5">
      <c r="H59997"/>
      <c r="P59997"/>
    </row>
    <row r="59998" spans="8:16" x14ac:dyDescent="0.5">
      <c r="H59998"/>
      <c r="P59998"/>
    </row>
    <row r="59999" spans="8:16" x14ac:dyDescent="0.5">
      <c r="H59999"/>
      <c r="P59999"/>
    </row>
    <row r="60000" spans="8:16" x14ac:dyDescent="0.5">
      <c r="H60000"/>
      <c r="P60000"/>
    </row>
    <row r="60001" spans="8:16" x14ac:dyDescent="0.5">
      <c r="H60001"/>
      <c r="P60001"/>
    </row>
    <row r="60002" spans="8:16" x14ac:dyDescent="0.5">
      <c r="H60002"/>
      <c r="P60002"/>
    </row>
    <row r="60003" spans="8:16" x14ac:dyDescent="0.5">
      <c r="H60003"/>
      <c r="P60003"/>
    </row>
    <row r="60004" spans="8:16" x14ac:dyDescent="0.5">
      <c r="H60004"/>
      <c r="P60004"/>
    </row>
    <row r="60005" spans="8:16" x14ac:dyDescent="0.5">
      <c r="H60005"/>
      <c r="P60005"/>
    </row>
    <row r="60006" spans="8:16" x14ac:dyDescent="0.5">
      <c r="H60006"/>
      <c r="P60006"/>
    </row>
    <row r="60007" spans="8:16" x14ac:dyDescent="0.5">
      <c r="H60007"/>
      <c r="P60007"/>
    </row>
    <row r="60008" spans="8:16" x14ac:dyDescent="0.5">
      <c r="H60008"/>
      <c r="P60008"/>
    </row>
    <row r="60009" spans="8:16" x14ac:dyDescent="0.5">
      <c r="H60009"/>
      <c r="P60009"/>
    </row>
    <row r="60010" spans="8:16" x14ac:dyDescent="0.5">
      <c r="H60010"/>
      <c r="P60010"/>
    </row>
    <row r="60011" spans="8:16" x14ac:dyDescent="0.5">
      <c r="H60011"/>
      <c r="P60011"/>
    </row>
    <row r="60012" spans="8:16" x14ac:dyDescent="0.5">
      <c r="H60012"/>
      <c r="P60012"/>
    </row>
    <row r="60013" spans="8:16" x14ac:dyDescent="0.5">
      <c r="H60013"/>
      <c r="P60013"/>
    </row>
    <row r="60014" spans="8:16" x14ac:dyDescent="0.5">
      <c r="H60014"/>
      <c r="P60014"/>
    </row>
    <row r="60015" spans="8:16" x14ac:dyDescent="0.5">
      <c r="H60015"/>
      <c r="P60015"/>
    </row>
    <row r="60016" spans="8:16" x14ac:dyDescent="0.5">
      <c r="H60016"/>
      <c r="P60016"/>
    </row>
    <row r="60017" spans="8:16" x14ac:dyDescent="0.5">
      <c r="H60017"/>
      <c r="P60017"/>
    </row>
    <row r="60018" spans="8:16" x14ac:dyDescent="0.5">
      <c r="H60018"/>
      <c r="P60018"/>
    </row>
    <row r="60019" spans="8:16" x14ac:dyDescent="0.5">
      <c r="H60019"/>
      <c r="P60019"/>
    </row>
    <row r="60020" spans="8:16" x14ac:dyDescent="0.5">
      <c r="H60020"/>
      <c r="P60020"/>
    </row>
    <row r="60021" spans="8:16" x14ac:dyDescent="0.5">
      <c r="H60021"/>
      <c r="P60021"/>
    </row>
    <row r="60022" spans="8:16" x14ac:dyDescent="0.5">
      <c r="H60022"/>
      <c r="P60022"/>
    </row>
    <row r="60023" spans="8:16" x14ac:dyDescent="0.5">
      <c r="H60023"/>
      <c r="P60023"/>
    </row>
    <row r="60024" spans="8:16" x14ac:dyDescent="0.5">
      <c r="H60024"/>
      <c r="P60024"/>
    </row>
    <row r="60025" spans="8:16" x14ac:dyDescent="0.5">
      <c r="H60025"/>
      <c r="P60025"/>
    </row>
    <row r="60026" spans="8:16" x14ac:dyDescent="0.5">
      <c r="H60026"/>
      <c r="P60026"/>
    </row>
    <row r="60027" spans="8:16" x14ac:dyDescent="0.5">
      <c r="H60027"/>
      <c r="P60027"/>
    </row>
    <row r="60028" spans="8:16" x14ac:dyDescent="0.5">
      <c r="H60028"/>
      <c r="P60028"/>
    </row>
    <row r="60029" spans="8:16" x14ac:dyDescent="0.5">
      <c r="H60029"/>
      <c r="P60029"/>
    </row>
    <row r="60030" spans="8:16" x14ac:dyDescent="0.5">
      <c r="H60030"/>
      <c r="P60030"/>
    </row>
    <row r="60031" spans="8:16" x14ac:dyDescent="0.5">
      <c r="H60031"/>
      <c r="P60031"/>
    </row>
    <row r="60032" spans="8:16" x14ac:dyDescent="0.5">
      <c r="H60032"/>
      <c r="P60032"/>
    </row>
    <row r="60033" spans="8:16" x14ac:dyDescent="0.5">
      <c r="H60033"/>
      <c r="P60033"/>
    </row>
    <row r="60034" spans="8:16" x14ac:dyDescent="0.5">
      <c r="H60034"/>
      <c r="P60034"/>
    </row>
    <row r="60035" spans="8:16" x14ac:dyDescent="0.5">
      <c r="H60035"/>
      <c r="P60035"/>
    </row>
    <row r="60036" spans="8:16" x14ac:dyDescent="0.5">
      <c r="H60036"/>
      <c r="P60036"/>
    </row>
    <row r="60037" spans="8:16" x14ac:dyDescent="0.5">
      <c r="H60037"/>
      <c r="P60037"/>
    </row>
    <row r="60038" spans="8:16" x14ac:dyDescent="0.5">
      <c r="H60038"/>
      <c r="P60038"/>
    </row>
    <row r="60039" spans="8:16" x14ac:dyDescent="0.5">
      <c r="H60039"/>
      <c r="P60039"/>
    </row>
    <row r="60040" spans="8:16" x14ac:dyDescent="0.5">
      <c r="H60040"/>
      <c r="P60040"/>
    </row>
    <row r="60041" spans="8:16" x14ac:dyDescent="0.5">
      <c r="H60041"/>
      <c r="P60041"/>
    </row>
    <row r="60042" spans="8:16" x14ac:dyDescent="0.5">
      <c r="H60042"/>
      <c r="P60042"/>
    </row>
    <row r="60043" spans="8:16" x14ac:dyDescent="0.5">
      <c r="H60043"/>
      <c r="P60043"/>
    </row>
    <row r="60044" spans="8:16" x14ac:dyDescent="0.5">
      <c r="H60044"/>
      <c r="P60044"/>
    </row>
    <row r="60045" spans="8:16" x14ac:dyDescent="0.5">
      <c r="H60045"/>
      <c r="P60045"/>
    </row>
    <row r="60046" spans="8:16" x14ac:dyDescent="0.5">
      <c r="H60046"/>
      <c r="P60046"/>
    </row>
    <row r="60047" spans="8:16" x14ac:dyDescent="0.5">
      <c r="H60047"/>
      <c r="P60047"/>
    </row>
    <row r="60048" spans="8:16" x14ac:dyDescent="0.5">
      <c r="H60048"/>
      <c r="P60048"/>
    </row>
    <row r="60049" spans="8:16" x14ac:dyDescent="0.5">
      <c r="H60049"/>
      <c r="P60049"/>
    </row>
    <row r="60050" spans="8:16" x14ac:dyDescent="0.5">
      <c r="H60050"/>
      <c r="P60050"/>
    </row>
    <row r="60051" spans="8:16" x14ac:dyDescent="0.5">
      <c r="H60051"/>
      <c r="P60051"/>
    </row>
    <row r="60052" spans="8:16" x14ac:dyDescent="0.5">
      <c r="H60052"/>
      <c r="P60052"/>
    </row>
    <row r="60053" spans="8:16" x14ac:dyDescent="0.5">
      <c r="H60053"/>
      <c r="P60053"/>
    </row>
    <row r="60054" spans="8:16" x14ac:dyDescent="0.5">
      <c r="H60054"/>
      <c r="P60054"/>
    </row>
    <row r="60055" spans="8:16" x14ac:dyDescent="0.5">
      <c r="H60055"/>
      <c r="P60055"/>
    </row>
    <row r="60056" spans="8:16" x14ac:dyDescent="0.5">
      <c r="H60056"/>
      <c r="P60056"/>
    </row>
    <row r="60057" spans="8:16" x14ac:dyDescent="0.5">
      <c r="H60057"/>
      <c r="P60057"/>
    </row>
    <row r="60058" spans="8:16" x14ac:dyDescent="0.5">
      <c r="H60058"/>
      <c r="P60058"/>
    </row>
    <row r="60059" spans="8:16" x14ac:dyDescent="0.5">
      <c r="H60059"/>
      <c r="P60059"/>
    </row>
    <row r="60060" spans="8:16" x14ac:dyDescent="0.5">
      <c r="H60060"/>
      <c r="P60060"/>
    </row>
    <row r="60061" spans="8:16" x14ac:dyDescent="0.5">
      <c r="H60061"/>
      <c r="P60061"/>
    </row>
    <row r="60062" spans="8:16" x14ac:dyDescent="0.5">
      <c r="H60062"/>
      <c r="P60062"/>
    </row>
    <row r="60063" spans="8:16" x14ac:dyDescent="0.5">
      <c r="H60063"/>
      <c r="P60063"/>
    </row>
    <row r="60064" spans="8:16" x14ac:dyDescent="0.5">
      <c r="H60064"/>
      <c r="P60064"/>
    </row>
    <row r="60065" spans="8:16" x14ac:dyDescent="0.5">
      <c r="H60065"/>
      <c r="P60065"/>
    </row>
    <row r="60066" spans="8:16" x14ac:dyDescent="0.5">
      <c r="H60066"/>
      <c r="P60066"/>
    </row>
    <row r="60067" spans="8:16" x14ac:dyDescent="0.5">
      <c r="H60067"/>
      <c r="P60067"/>
    </row>
    <row r="60068" spans="8:16" x14ac:dyDescent="0.5">
      <c r="H60068"/>
      <c r="P60068"/>
    </row>
    <row r="60069" spans="8:16" x14ac:dyDescent="0.5">
      <c r="H60069"/>
      <c r="P60069"/>
    </row>
    <row r="60070" spans="8:16" x14ac:dyDescent="0.5">
      <c r="H60070"/>
      <c r="P60070"/>
    </row>
    <row r="60071" spans="8:16" x14ac:dyDescent="0.5">
      <c r="H60071"/>
      <c r="P60071"/>
    </row>
    <row r="60072" spans="8:16" x14ac:dyDescent="0.5">
      <c r="H60072"/>
      <c r="P60072"/>
    </row>
    <row r="60073" spans="8:16" x14ac:dyDescent="0.5">
      <c r="H60073"/>
      <c r="P60073"/>
    </row>
    <row r="60074" spans="8:16" x14ac:dyDescent="0.5">
      <c r="H60074"/>
      <c r="P60074"/>
    </row>
    <row r="60075" spans="8:16" x14ac:dyDescent="0.5">
      <c r="H60075"/>
      <c r="P60075"/>
    </row>
    <row r="60076" spans="8:16" x14ac:dyDescent="0.5">
      <c r="H60076"/>
      <c r="P60076"/>
    </row>
    <row r="60077" spans="8:16" x14ac:dyDescent="0.5">
      <c r="H60077"/>
      <c r="P60077"/>
    </row>
    <row r="60078" spans="8:16" x14ac:dyDescent="0.5">
      <c r="H60078"/>
      <c r="P60078"/>
    </row>
    <row r="60079" spans="8:16" x14ac:dyDescent="0.5">
      <c r="H60079"/>
      <c r="P60079"/>
    </row>
    <row r="60080" spans="8:16" x14ac:dyDescent="0.5">
      <c r="H60080"/>
      <c r="P60080"/>
    </row>
    <row r="60081" spans="8:16" x14ac:dyDescent="0.5">
      <c r="H60081"/>
      <c r="P60081"/>
    </row>
    <row r="60082" spans="8:16" x14ac:dyDescent="0.5">
      <c r="H60082"/>
      <c r="P60082"/>
    </row>
    <row r="60083" spans="8:16" x14ac:dyDescent="0.5">
      <c r="H60083"/>
      <c r="P60083"/>
    </row>
    <row r="60084" spans="8:16" x14ac:dyDescent="0.5">
      <c r="H60084"/>
      <c r="P60084"/>
    </row>
    <row r="60085" spans="8:16" x14ac:dyDescent="0.5">
      <c r="H60085"/>
      <c r="P60085"/>
    </row>
    <row r="60086" spans="8:16" x14ac:dyDescent="0.5">
      <c r="H60086"/>
      <c r="P60086"/>
    </row>
    <row r="60087" spans="8:16" x14ac:dyDescent="0.5">
      <c r="H60087"/>
      <c r="P60087"/>
    </row>
    <row r="60088" spans="8:16" x14ac:dyDescent="0.5">
      <c r="H60088"/>
      <c r="P60088"/>
    </row>
    <row r="60089" spans="8:16" x14ac:dyDescent="0.5">
      <c r="H60089"/>
      <c r="P60089"/>
    </row>
    <row r="60090" spans="8:16" x14ac:dyDescent="0.5">
      <c r="H60090"/>
      <c r="P60090"/>
    </row>
    <row r="60091" spans="8:16" x14ac:dyDescent="0.5">
      <c r="H60091"/>
      <c r="P60091"/>
    </row>
    <row r="60092" spans="8:16" x14ac:dyDescent="0.5">
      <c r="H60092"/>
      <c r="P60092"/>
    </row>
    <row r="60093" spans="8:16" x14ac:dyDescent="0.5">
      <c r="H60093"/>
      <c r="P60093"/>
    </row>
    <row r="60094" spans="8:16" x14ac:dyDescent="0.5">
      <c r="H60094"/>
      <c r="P60094"/>
    </row>
    <row r="60095" spans="8:16" x14ac:dyDescent="0.5">
      <c r="H60095"/>
      <c r="P60095"/>
    </row>
    <row r="60096" spans="8:16" x14ac:dyDescent="0.5">
      <c r="H60096"/>
      <c r="P60096"/>
    </row>
    <row r="60097" spans="8:16" x14ac:dyDescent="0.5">
      <c r="H60097"/>
      <c r="P60097"/>
    </row>
    <row r="60098" spans="8:16" x14ac:dyDescent="0.5">
      <c r="H60098"/>
      <c r="P60098"/>
    </row>
    <row r="60099" spans="8:16" x14ac:dyDescent="0.5">
      <c r="H60099"/>
      <c r="P60099"/>
    </row>
    <row r="60100" spans="8:16" x14ac:dyDescent="0.5">
      <c r="H60100"/>
      <c r="P60100"/>
    </row>
    <row r="60101" spans="8:16" x14ac:dyDescent="0.5">
      <c r="H60101"/>
      <c r="P60101"/>
    </row>
    <row r="60102" spans="8:16" x14ac:dyDescent="0.5">
      <c r="H60102"/>
      <c r="P60102"/>
    </row>
    <row r="60103" spans="8:16" x14ac:dyDescent="0.5">
      <c r="H60103"/>
      <c r="P60103"/>
    </row>
    <row r="60104" spans="8:16" x14ac:dyDescent="0.5">
      <c r="H60104"/>
      <c r="P60104"/>
    </row>
    <row r="60105" spans="8:16" x14ac:dyDescent="0.5">
      <c r="H60105"/>
      <c r="P60105"/>
    </row>
    <row r="60106" spans="8:16" x14ac:dyDescent="0.5">
      <c r="H60106"/>
      <c r="P60106"/>
    </row>
    <row r="60107" spans="8:16" x14ac:dyDescent="0.5">
      <c r="H60107"/>
      <c r="P60107"/>
    </row>
    <row r="60108" spans="8:16" x14ac:dyDescent="0.5">
      <c r="H60108"/>
      <c r="P60108"/>
    </row>
    <row r="60109" spans="8:16" x14ac:dyDescent="0.5">
      <c r="H60109"/>
      <c r="P60109"/>
    </row>
    <row r="60110" spans="8:16" x14ac:dyDescent="0.5">
      <c r="H60110"/>
      <c r="P60110"/>
    </row>
    <row r="60111" spans="8:16" x14ac:dyDescent="0.5">
      <c r="H60111"/>
      <c r="P60111"/>
    </row>
    <row r="60112" spans="8:16" x14ac:dyDescent="0.5">
      <c r="H60112"/>
      <c r="P60112"/>
    </row>
    <row r="60113" spans="8:16" x14ac:dyDescent="0.5">
      <c r="H60113"/>
      <c r="P60113"/>
    </row>
    <row r="60114" spans="8:16" x14ac:dyDescent="0.5">
      <c r="H60114"/>
      <c r="P60114"/>
    </row>
    <row r="60115" spans="8:16" x14ac:dyDescent="0.5">
      <c r="H60115"/>
      <c r="P60115"/>
    </row>
    <row r="60116" spans="8:16" x14ac:dyDescent="0.5">
      <c r="H60116"/>
      <c r="P60116"/>
    </row>
    <row r="60117" spans="8:16" x14ac:dyDescent="0.5">
      <c r="H60117"/>
      <c r="P60117"/>
    </row>
    <row r="60118" spans="8:16" x14ac:dyDescent="0.5">
      <c r="H60118"/>
      <c r="P60118"/>
    </row>
    <row r="60119" spans="8:16" x14ac:dyDescent="0.5">
      <c r="H60119"/>
      <c r="P60119"/>
    </row>
    <row r="60120" spans="8:16" x14ac:dyDescent="0.5">
      <c r="H60120"/>
      <c r="P60120"/>
    </row>
    <row r="60121" spans="8:16" x14ac:dyDescent="0.5">
      <c r="H60121"/>
      <c r="P60121"/>
    </row>
    <row r="60122" spans="8:16" x14ac:dyDescent="0.5">
      <c r="H60122"/>
      <c r="P60122"/>
    </row>
    <row r="60123" spans="8:16" x14ac:dyDescent="0.5">
      <c r="H60123"/>
      <c r="P60123"/>
    </row>
    <row r="60124" spans="8:16" x14ac:dyDescent="0.5">
      <c r="H60124"/>
      <c r="P60124"/>
    </row>
    <row r="60125" spans="8:16" x14ac:dyDescent="0.5">
      <c r="H60125"/>
      <c r="P60125"/>
    </row>
    <row r="60126" spans="8:16" x14ac:dyDescent="0.5">
      <c r="H60126"/>
      <c r="P60126"/>
    </row>
    <row r="60127" spans="8:16" x14ac:dyDescent="0.5">
      <c r="H60127"/>
      <c r="P60127"/>
    </row>
    <row r="60128" spans="8:16" x14ac:dyDescent="0.5">
      <c r="H60128"/>
      <c r="P60128"/>
    </row>
    <row r="60129" spans="8:16" x14ac:dyDescent="0.5">
      <c r="H60129"/>
      <c r="P60129"/>
    </row>
    <row r="60130" spans="8:16" x14ac:dyDescent="0.5">
      <c r="H60130"/>
      <c r="P60130"/>
    </row>
    <row r="60131" spans="8:16" x14ac:dyDescent="0.5">
      <c r="H60131"/>
      <c r="P60131"/>
    </row>
    <row r="60132" spans="8:16" x14ac:dyDescent="0.5">
      <c r="H60132"/>
      <c r="P60132"/>
    </row>
    <row r="60133" spans="8:16" x14ac:dyDescent="0.5">
      <c r="H60133"/>
      <c r="P60133"/>
    </row>
    <row r="60134" spans="8:16" x14ac:dyDescent="0.5">
      <c r="H60134"/>
      <c r="P60134"/>
    </row>
    <row r="60135" spans="8:16" x14ac:dyDescent="0.5">
      <c r="H60135"/>
      <c r="P60135"/>
    </row>
    <row r="60136" spans="8:16" x14ac:dyDescent="0.5">
      <c r="H60136"/>
      <c r="P60136"/>
    </row>
    <row r="60137" spans="8:16" x14ac:dyDescent="0.5">
      <c r="H60137"/>
      <c r="P60137"/>
    </row>
    <row r="60138" spans="8:16" x14ac:dyDescent="0.5">
      <c r="H60138"/>
      <c r="P60138"/>
    </row>
    <row r="60139" spans="8:16" x14ac:dyDescent="0.5">
      <c r="H60139"/>
      <c r="P60139"/>
    </row>
    <row r="60140" spans="8:16" x14ac:dyDescent="0.5">
      <c r="H60140"/>
      <c r="P60140"/>
    </row>
    <row r="60141" spans="8:16" x14ac:dyDescent="0.5">
      <c r="H60141"/>
      <c r="P60141"/>
    </row>
    <row r="60142" spans="8:16" x14ac:dyDescent="0.5">
      <c r="H60142"/>
      <c r="P60142"/>
    </row>
    <row r="60143" spans="8:16" x14ac:dyDescent="0.5">
      <c r="H60143"/>
      <c r="P60143"/>
    </row>
    <row r="60144" spans="8:16" x14ac:dyDescent="0.5">
      <c r="H60144"/>
      <c r="P60144"/>
    </row>
    <row r="60145" spans="8:16" x14ac:dyDescent="0.5">
      <c r="H60145"/>
      <c r="P60145"/>
    </row>
    <row r="60146" spans="8:16" x14ac:dyDescent="0.5">
      <c r="H60146"/>
      <c r="P60146"/>
    </row>
    <row r="60147" spans="8:16" x14ac:dyDescent="0.5">
      <c r="H60147"/>
      <c r="P60147"/>
    </row>
    <row r="60148" spans="8:16" x14ac:dyDescent="0.5">
      <c r="H60148"/>
      <c r="P60148"/>
    </row>
    <row r="60149" spans="8:16" x14ac:dyDescent="0.5">
      <c r="H60149"/>
      <c r="P60149"/>
    </row>
    <row r="60150" spans="8:16" x14ac:dyDescent="0.5">
      <c r="H60150"/>
      <c r="P60150"/>
    </row>
    <row r="60151" spans="8:16" x14ac:dyDescent="0.5">
      <c r="H60151"/>
      <c r="P60151"/>
    </row>
    <row r="60152" spans="8:16" x14ac:dyDescent="0.5">
      <c r="H60152"/>
      <c r="P60152"/>
    </row>
    <row r="60153" spans="8:16" x14ac:dyDescent="0.5">
      <c r="H60153"/>
      <c r="P60153"/>
    </row>
    <row r="60154" spans="8:16" x14ac:dyDescent="0.5">
      <c r="H60154"/>
      <c r="P60154"/>
    </row>
    <row r="60155" spans="8:16" x14ac:dyDescent="0.5">
      <c r="H60155"/>
      <c r="P60155"/>
    </row>
    <row r="60156" spans="8:16" x14ac:dyDescent="0.5">
      <c r="H60156"/>
      <c r="P60156"/>
    </row>
    <row r="60157" spans="8:16" x14ac:dyDescent="0.5">
      <c r="H60157"/>
      <c r="P60157"/>
    </row>
    <row r="60158" spans="8:16" x14ac:dyDescent="0.5">
      <c r="H60158"/>
      <c r="P60158"/>
    </row>
    <row r="60159" spans="8:16" x14ac:dyDescent="0.5">
      <c r="H60159"/>
      <c r="P60159"/>
    </row>
    <row r="60160" spans="8:16" x14ac:dyDescent="0.5">
      <c r="H60160"/>
      <c r="P60160"/>
    </row>
    <row r="60161" spans="8:16" x14ac:dyDescent="0.5">
      <c r="H60161"/>
      <c r="P60161"/>
    </row>
    <row r="60162" spans="8:16" x14ac:dyDescent="0.5">
      <c r="H60162"/>
      <c r="P60162"/>
    </row>
    <row r="60163" spans="8:16" x14ac:dyDescent="0.5">
      <c r="H60163"/>
      <c r="P60163"/>
    </row>
    <row r="60164" spans="8:16" x14ac:dyDescent="0.5">
      <c r="H60164"/>
      <c r="P60164"/>
    </row>
    <row r="60165" spans="8:16" x14ac:dyDescent="0.5">
      <c r="H60165"/>
      <c r="P60165"/>
    </row>
    <row r="60166" spans="8:16" x14ac:dyDescent="0.5">
      <c r="H60166"/>
      <c r="P60166"/>
    </row>
    <row r="60167" spans="8:16" x14ac:dyDescent="0.5">
      <c r="H60167"/>
      <c r="P60167"/>
    </row>
    <row r="60168" spans="8:16" x14ac:dyDescent="0.5">
      <c r="H60168"/>
      <c r="P60168"/>
    </row>
    <row r="60169" spans="8:16" x14ac:dyDescent="0.5">
      <c r="H60169"/>
      <c r="P60169"/>
    </row>
    <row r="60170" spans="8:16" x14ac:dyDescent="0.5">
      <c r="H60170"/>
      <c r="P60170"/>
    </row>
    <row r="60171" spans="8:16" x14ac:dyDescent="0.5">
      <c r="H60171"/>
      <c r="P60171"/>
    </row>
    <row r="60172" spans="8:16" x14ac:dyDescent="0.5">
      <c r="H60172"/>
      <c r="P60172"/>
    </row>
    <row r="60173" spans="8:16" x14ac:dyDescent="0.5">
      <c r="H60173"/>
      <c r="P60173"/>
    </row>
    <row r="60174" spans="8:16" x14ac:dyDescent="0.5">
      <c r="H60174"/>
      <c r="P60174"/>
    </row>
    <row r="60175" spans="8:16" x14ac:dyDescent="0.5">
      <c r="H60175"/>
      <c r="P60175"/>
    </row>
    <row r="60176" spans="8:16" x14ac:dyDescent="0.5">
      <c r="H60176"/>
      <c r="P60176"/>
    </row>
    <row r="60177" spans="8:16" x14ac:dyDescent="0.5">
      <c r="H60177"/>
      <c r="P60177"/>
    </row>
    <row r="60178" spans="8:16" x14ac:dyDescent="0.5">
      <c r="H60178"/>
      <c r="P60178"/>
    </row>
    <row r="60179" spans="8:16" x14ac:dyDescent="0.5">
      <c r="H60179"/>
      <c r="P60179"/>
    </row>
    <row r="60180" spans="8:16" x14ac:dyDescent="0.5">
      <c r="H60180"/>
      <c r="P60180"/>
    </row>
    <row r="60181" spans="8:16" x14ac:dyDescent="0.5">
      <c r="H60181"/>
      <c r="P60181"/>
    </row>
    <row r="60182" spans="8:16" x14ac:dyDescent="0.5">
      <c r="H60182"/>
      <c r="P60182"/>
    </row>
    <row r="60183" spans="8:16" x14ac:dyDescent="0.5">
      <c r="H60183"/>
      <c r="P60183"/>
    </row>
    <row r="60184" spans="8:16" x14ac:dyDescent="0.5">
      <c r="H60184"/>
      <c r="P60184"/>
    </row>
    <row r="60185" spans="8:16" x14ac:dyDescent="0.5">
      <c r="H60185"/>
      <c r="P60185"/>
    </row>
    <row r="60186" spans="8:16" x14ac:dyDescent="0.5">
      <c r="H60186"/>
      <c r="P60186"/>
    </row>
    <row r="60187" spans="8:16" x14ac:dyDescent="0.5">
      <c r="H60187"/>
      <c r="P60187"/>
    </row>
    <row r="60188" spans="8:16" x14ac:dyDescent="0.5">
      <c r="H60188"/>
      <c r="P60188"/>
    </row>
    <row r="60189" spans="8:16" x14ac:dyDescent="0.5">
      <c r="H60189"/>
      <c r="P60189"/>
    </row>
    <row r="60190" spans="8:16" x14ac:dyDescent="0.5">
      <c r="H60190"/>
      <c r="P60190"/>
    </row>
    <row r="60191" spans="8:16" x14ac:dyDescent="0.5">
      <c r="H60191"/>
      <c r="P60191"/>
    </row>
    <row r="60192" spans="8:16" x14ac:dyDescent="0.5">
      <c r="H60192"/>
      <c r="P60192"/>
    </row>
    <row r="60193" spans="8:16" x14ac:dyDescent="0.5">
      <c r="H60193"/>
      <c r="P60193"/>
    </row>
    <row r="60194" spans="8:16" x14ac:dyDescent="0.5">
      <c r="H60194"/>
      <c r="P60194"/>
    </row>
    <row r="60195" spans="8:16" x14ac:dyDescent="0.5">
      <c r="H60195"/>
      <c r="P60195"/>
    </row>
    <row r="60196" spans="8:16" x14ac:dyDescent="0.5">
      <c r="H60196"/>
      <c r="P60196"/>
    </row>
    <row r="60197" spans="8:16" x14ac:dyDescent="0.5">
      <c r="H60197"/>
      <c r="P60197"/>
    </row>
    <row r="60198" spans="8:16" x14ac:dyDescent="0.5">
      <c r="H60198"/>
      <c r="P60198"/>
    </row>
    <row r="60199" spans="8:16" x14ac:dyDescent="0.5">
      <c r="H60199"/>
      <c r="P60199"/>
    </row>
    <row r="60200" spans="8:16" x14ac:dyDescent="0.5">
      <c r="H60200"/>
      <c r="P60200"/>
    </row>
    <row r="60201" spans="8:16" x14ac:dyDescent="0.5">
      <c r="H60201"/>
      <c r="P60201"/>
    </row>
    <row r="60202" spans="8:16" x14ac:dyDescent="0.5">
      <c r="H60202"/>
      <c r="P60202"/>
    </row>
    <row r="60203" spans="8:16" x14ac:dyDescent="0.5">
      <c r="H60203"/>
      <c r="P60203"/>
    </row>
    <row r="60204" spans="8:16" x14ac:dyDescent="0.5">
      <c r="H60204"/>
      <c r="P60204"/>
    </row>
    <row r="60205" spans="8:16" x14ac:dyDescent="0.5">
      <c r="H60205"/>
      <c r="P60205"/>
    </row>
    <row r="60206" spans="8:16" x14ac:dyDescent="0.5">
      <c r="H60206"/>
      <c r="P60206"/>
    </row>
    <row r="60207" spans="8:16" x14ac:dyDescent="0.5">
      <c r="H60207"/>
      <c r="P60207"/>
    </row>
    <row r="60208" spans="8:16" x14ac:dyDescent="0.5">
      <c r="H60208"/>
      <c r="P60208"/>
    </row>
    <row r="60209" spans="8:16" x14ac:dyDescent="0.5">
      <c r="H60209"/>
      <c r="P60209"/>
    </row>
    <row r="60210" spans="8:16" x14ac:dyDescent="0.5">
      <c r="H60210"/>
      <c r="P60210"/>
    </row>
    <row r="60211" spans="8:16" x14ac:dyDescent="0.5">
      <c r="H60211"/>
      <c r="P60211"/>
    </row>
    <row r="60212" spans="8:16" x14ac:dyDescent="0.5">
      <c r="H60212"/>
      <c r="P60212"/>
    </row>
    <row r="60213" spans="8:16" x14ac:dyDescent="0.5">
      <c r="H60213"/>
      <c r="P60213"/>
    </row>
    <row r="60214" spans="8:16" x14ac:dyDescent="0.5">
      <c r="H60214"/>
      <c r="P60214"/>
    </row>
    <row r="60215" spans="8:16" x14ac:dyDescent="0.5">
      <c r="H60215"/>
      <c r="P60215"/>
    </row>
    <row r="60216" spans="8:16" x14ac:dyDescent="0.5">
      <c r="H60216"/>
      <c r="P60216"/>
    </row>
    <row r="60217" spans="8:16" x14ac:dyDescent="0.5">
      <c r="H60217"/>
      <c r="P60217"/>
    </row>
    <row r="60218" spans="8:16" x14ac:dyDescent="0.5">
      <c r="H60218"/>
      <c r="P60218"/>
    </row>
    <row r="60219" spans="8:16" x14ac:dyDescent="0.5">
      <c r="H60219"/>
      <c r="P60219"/>
    </row>
    <row r="60220" spans="8:16" x14ac:dyDescent="0.5">
      <c r="H60220"/>
      <c r="P60220"/>
    </row>
    <row r="60221" spans="8:16" x14ac:dyDescent="0.5">
      <c r="H60221"/>
      <c r="P60221"/>
    </row>
    <row r="60222" spans="8:16" x14ac:dyDescent="0.5">
      <c r="H60222"/>
      <c r="P60222"/>
    </row>
    <row r="60223" spans="8:16" x14ac:dyDescent="0.5">
      <c r="H60223"/>
      <c r="P60223"/>
    </row>
    <row r="60224" spans="8:16" x14ac:dyDescent="0.5">
      <c r="H60224"/>
      <c r="P60224"/>
    </row>
    <row r="60225" spans="8:16" x14ac:dyDescent="0.5">
      <c r="H60225"/>
      <c r="P60225"/>
    </row>
    <row r="60226" spans="8:16" x14ac:dyDescent="0.5">
      <c r="H60226"/>
      <c r="P60226"/>
    </row>
    <row r="60227" spans="8:16" x14ac:dyDescent="0.5">
      <c r="H60227"/>
      <c r="P60227"/>
    </row>
    <row r="60228" spans="8:16" x14ac:dyDescent="0.5">
      <c r="H60228"/>
      <c r="P60228"/>
    </row>
    <row r="60229" spans="8:16" x14ac:dyDescent="0.5">
      <c r="H60229"/>
      <c r="P60229"/>
    </row>
    <row r="60230" spans="8:16" x14ac:dyDescent="0.5">
      <c r="H60230"/>
      <c r="P60230"/>
    </row>
    <row r="60231" spans="8:16" x14ac:dyDescent="0.5">
      <c r="H60231"/>
      <c r="P60231"/>
    </row>
    <row r="60232" spans="8:16" x14ac:dyDescent="0.5">
      <c r="H60232"/>
      <c r="P60232"/>
    </row>
    <row r="60233" spans="8:16" x14ac:dyDescent="0.5">
      <c r="H60233"/>
      <c r="P60233"/>
    </row>
    <row r="60234" spans="8:16" x14ac:dyDescent="0.5">
      <c r="H60234"/>
      <c r="P60234"/>
    </row>
    <row r="60235" spans="8:16" x14ac:dyDescent="0.5">
      <c r="H60235"/>
      <c r="P60235"/>
    </row>
    <row r="60236" spans="8:16" x14ac:dyDescent="0.5">
      <c r="H60236"/>
      <c r="P60236"/>
    </row>
    <row r="60237" spans="8:16" x14ac:dyDescent="0.5">
      <c r="H60237"/>
      <c r="P60237"/>
    </row>
    <row r="60238" spans="8:16" x14ac:dyDescent="0.5">
      <c r="H60238"/>
      <c r="P60238"/>
    </row>
    <row r="60239" spans="8:16" x14ac:dyDescent="0.5">
      <c r="H60239"/>
      <c r="P60239"/>
    </row>
    <row r="60240" spans="8:16" x14ac:dyDescent="0.5">
      <c r="H60240"/>
      <c r="P60240"/>
    </row>
    <row r="60241" spans="8:16" x14ac:dyDescent="0.5">
      <c r="H60241"/>
      <c r="P60241"/>
    </row>
    <row r="60242" spans="8:16" x14ac:dyDescent="0.5">
      <c r="H60242"/>
      <c r="P60242"/>
    </row>
    <row r="60243" spans="8:16" x14ac:dyDescent="0.5">
      <c r="H60243"/>
      <c r="P60243"/>
    </row>
    <row r="60244" spans="8:16" x14ac:dyDescent="0.5">
      <c r="H60244"/>
      <c r="P60244"/>
    </row>
    <row r="60245" spans="8:16" x14ac:dyDescent="0.5">
      <c r="H60245"/>
      <c r="P60245"/>
    </row>
    <row r="60246" spans="8:16" x14ac:dyDescent="0.5">
      <c r="H60246"/>
      <c r="P60246"/>
    </row>
    <row r="60247" spans="8:16" x14ac:dyDescent="0.5">
      <c r="H60247"/>
      <c r="P60247"/>
    </row>
    <row r="60248" spans="8:16" x14ac:dyDescent="0.5">
      <c r="H60248"/>
      <c r="P60248"/>
    </row>
    <row r="60249" spans="8:16" x14ac:dyDescent="0.5">
      <c r="H60249"/>
      <c r="P60249"/>
    </row>
    <row r="60250" spans="8:16" x14ac:dyDescent="0.5">
      <c r="H60250"/>
      <c r="P60250"/>
    </row>
    <row r="60251" spans="8:16" x14ac:dyDescent="0.5">
      <c r="H60251"/>
      <c r="P60251"/>
    </row>
    <row r="60252" spans="8:16" x14ac:dyDescent="0.5">
      <c r="H60252"/>
      <c r="P60252"/>
    </row>
    <row r="60253" spans="8:16" x14ac:dyDescent="0.5">
      <c r="H60253"/>
      <c r="P60253"/>
    </row>
    <row r="60254" spans="8:16" x14ac:dyDescent="0.5">
      <c r="H60254"/>
      <c r="P60254"/>
    </row>
    <row r="60255" spans="8:16" x14ac:dyDescent="0.5">
      <c r="H60255"/>
      <c r="P60255"/>
    </row>
    <row r="60256" spans="8:16" x14ac:dyDescent="0.5">
      <c r="H60256"/>
      <c r="P60256"/>
    </row>
    <row r="60257" spans="8:16" x14ac:dyDescent="0.5">
      <c r="H60257"/>
      <c r="P60257"/>
    </row>
    <row r="60258" spans="8:16" x14ac:dyDescent="0.5">
      <c r="H60258"/>
      <c r="P60258"/>
    </row>
    <row r="60259" spans="8:16" x14ac:dyDescent="0.5">
      <c r="H60259"/>
      <c r="P60259"/>
    </row>
    <row r="60260" spans="8:16" x14ac:dyDescent="0.5">
      <c r="H60260"/>
      <c r="P60260"/>
    </row>
    <row r="60261" spans="8:16" x14ac:dyDescent="0.5">
      <c r="H60261"/>
      <c r="P60261"/>
    </row>
    <row r="60262" spans="8:16" x14ac:dyDescent="0.5">
      <c r="H60262"/>
      <c r="P60262"/>
    </row>
    <row r="60263" spans="8:16" x14ac:dyDescent="0.5">
      <c r="H60263"/>
      <c r="P60263"/>
    </row>
    <row r="60264" spans="8:16" x14ac:dyDescent="0.5">
      <c r="H60264"/>
      <c r="P60264"/>
    </row>
    <row r="60265" spans="8:16" x14ac:dyDescent="0.5">
      <c r="H60265"/>
      <c r="P60265"/>
    </row>
    <row r="60266" spans="8:16" x14ac:dyDescent="0.5">
      <c r="H60266"/>
      <c r="P60266"/>
    </row>
    <row r="60267" spans="8:16" x14ac:dyDescent="0.5">
      <c r="H60267"/>
      <c r="P60267"/>
    </row>
    <row r="60268" spans="8:16" x14ac:dyDescent="0.5">
      <c r="H60268"/>
      <c r="P60268"/>
    </row>
    <row r="60269" spans="8:16" x14ac:dyDescent="0.5">
      <c r="H60269"/>
      <c r="P60269"/>
    </row>
    <row r="60270" spans="8:16" x14ac:dyDescent="0.5">
      <c r="H60270"/>
      <c r="P60270"/>
    </row>
    <row r="60271" spans="8:16" x14ac:dyDescent="0.5">
      <c r="H60271"/>
      <c r="P60271"/>
    </row>
    <row r="60272" spans="8:16" x14ac:dyDescent="0.5">
      <c r="H60272"/>
      <c r="P60272"/>
    </row>
    <row r="60273" spans="8:16" x14ac:dyDescent="0.5">
      <c r="H60273"/>
      <c r="P60273"/>
    </row>
    <row r="60274" spans="8:16" x14ac:dyDescent="0.5">
      <c r="H60274"/>
      <c r="P60274"/>
    </row>
    <row r="60275" spans="8:16" x14ac:dyDescent="0.5">
      <c r="H60275"/>
      <c r="P60275"/>
    </row>
    <row r="60276" spans="8:16" x14ac:dyDescent="0.5">
      <c r="H60276"/>
      <c r="P60276"/>
    </row>
    <row r="60277" spans="8:16" x14ac:dyDescent="0.5">
      <c r="H60277"/>
      <c r="P60277"/>
    </row>
    <row r="60278" spans="8:16" x14ac:dyDescent="0.5">
      <c r="H60278"/>
      <c r="P60278"/>
    </row>
    <row r="60279" spans="8:16" x14ac:dyDescent="0.5">
      <c r="H60279"/>
      <c r="P60279"/>
    </row>
    <row r="60280" spans="8:16" x14ac:dyDescent="0.5">
      <c r="H60280"/>
      <c r="P60280"/>
    </row>
    <row r="60281" spans="8:16" x14ac:dyDescent="0.5">
      <c r="H60281"/>
      <c r="P60281"/>
    </row>
    <row r="60282" spans="8:16" x14ac:dyDescent="0.5">
      <c r="H60282"/>
      <c r="P60282"/>
    </row>
    <row r="60283" spans="8:16" x14ac:dyDescent="0.5">
      <c r="H60283"/>
      <c r="P60283"/>
    </row>
    <row r="60284" spans="8:16" x14ac:dyDescent="0.5">
      <c r="H60284"/>
      <c r="P60284"/>
    </row>
    <row r="60285" spans="8:16" x14ac:dyDescent="0.5">
      <c r="H60285"/>
      <c r="P60285"/>
    </row>
    <row r="60286" spans="8:16" x14ac:dyDescent="0.5">
      <c r="H60286"/>
      <c r="P60286"/>
    </row>
    <row r="60287" spans="8:16" x14ac:dyDescent="0.5">
      <c r="H60287"/>
      <c r="P60287"/>
    </row>
    <row r="60288" spans="8:16" x14ac:dyDescent="0.5">
      <c r="H60288"/>
      <c r="P60288"/>
    </row>
    <row r="60289" spans="8:16" x14ac:dyDescent="0.5">
      <c r="H60289"/>
      <c r="P60289"/>
    </row>
    <row r="60290" spans="8:16" x14ac:dyDescent="0.5">
      <c r="H60290"/>
      <c r="P60290"/>
    </row>
    <row r="60291" spans="8:16" x14ac:dyDescent="0.5">
      <c r="H60291"/>
      <c r="P60291"/>
    </row>
    <row r="60292" spans="8:16" x14ac:dyDescent="0.5">
      <c r="H60292"/>
      <c r="P60292"/>
    </row>
    <row r="60293" spans="8:16" x14ac:dyDescent="0.5">
      <c r="H60293"/>
      <c r="P60293"/>
    </row>
    <row r="60294" spans="8:16" x14ac:dyDescent="0.5">
      <c r="H60294"/>
      <c r="P60294"/>
    </row>
    <row r="60295" spans="8:16" x14ac:dyDescent="0.5">
      <c r="H60295"/>
      <c r="P60295"/>
    </row>
    <row r="60296" spans="8:16" x14ac:dyDescent="0.5">
      <c r="H60296"/>
      <c r="P60296"/>
    </row>
    <row r="60297" spans="8:16" x14ac:dyDescent="0.5">
      <c r="H60297"/>
      <c r="P60297"/>
    </row>
    <row r="60298" spans="8:16" x14ac:dyDescent="0.5">
      <c r="H60298"/>
      <c r="P60298"/>
    </row>
    <row r="60299" spans="8:16" x14ac:dyDescent="0.5">
      <c r="H60299"/>
      <c r="P60299"/>
    </row>
    <row r="60300" spans="8:16" x14ac:dyDescent="0.5">
      <c r="H60300"/>
      <c r="P60300"/>
    </row>
    <row r="60301" spans="8:16" x14ac:dyDescent="0.5">
      <c r="H60301"/>
      <c r="P60301"/>
    </row>
    <row r="60302" spans="8:16" x14ac:dyDescent="0.5">
      <c r="H60302"/>
      <c r="P60302"/>
    </row>
    <row r="60303" spans="8:16" x14ac:dyDescent="0.5">
      <c r="H60303"/>
      <c r="P60303"/>
    </row>
    <row r="60304" spans="8:16" x14ac:dyDescent="0.5">
      <c r="H60304"/>
      <c r="P60304"/>
    </row>
    <row r="60305" spans="8:16" x14ac:dyDescent="0.5">
      <c r="H60305"/>
      <c r="P60305"/>
    </row>
    <row r="60306" spans="8:16" x14ac:dyDescent="0.5">
      <c r="H60306"/>
      <c r="P60306"/>
    </row>
    <row r="60307" spans="8:16" x14ac:dyDescent="0.5">
      <c r="H60307"/>
      <c r="P60307"/>
    </row>
    <row r="60308" spans="8:16" x14ac:dyDescent="0.5">
      <c r="H60308"/>
      <c r="P60308"/>
    </row>
    <row r="60309" spans="8:16" x14ac:dyDescent="0.5">
      <c r="H60309"/>
      <c r="P60309"/>
    </row>
    <row r="60310" spans="8:16" x14ac:dyDescent="0.5">
      <c r="H60310"/>
      <c r="P60310"/>
    </row>
    <row r="60311" spans="8:16" x14ac:dyDescent="0.5">
      <c r="H60311"/>
      <c r="P60311"/>
    </row>
    <row r="60312" spans="8:16" x14ac:dyDescent="0.5">
      <c r="H60312"/>
      <c r="P60312"/>
    </row>
    <row r="60313" spans="8:16" x14ac:dyDescent="0.5">
      <c r="H60313"/>
      <c r="P60313"/>
    </row>
    <row r="60314" spans="8:16" x14ac:dyDescent="0.5">
      <c r="H60314"/>
      <c r="P60314"/>
    </row>
    <row r="60315" spans="8:16" x14ac:dyDescent="0.5">
      <c r="H60315"/>
      <c r="P60315"/>
    </row>
    <row r="60316" spans="8:16" x14ac:dyDescent="0.5">
      <c r="H60316"/>
      <c r="P60316"/>
    </row>
    <row r="60317" spans="8:16" x14ac:dyDescent="0.5">
      <c r="H60317"/>
      <c r="P60317"/>
    </row>
    <row r="60318" spans="8:16" x14ac:dyDescent="0.5">
      <c r="H60318"/>
      <c r="P60318"/>
    </row>
    <row r="60319" spans="8:16" x14ac:dyDescent="0.5">
      <c r="H60319"/>
      <c r="P60319"/>
    </row>
    <row r="60320" spans="8:16" x14ac:dyDescent="0.5">
      <c r="H60320"/>
      <c r="P60320"/>
    </row>
    <row r="60321" spans="8:16" x14ac:dyDescent="0.5">
      <c r="H60321"/>
      <c r="P60321"/>
    </row>
    <row r="60322" spans="8:16" x14ac:dyDescent="0.5">
      <c r="H60322"/>
      <c r="P60322"/>
    </row>
    <row r="60323" spans="8:16" x14ac:dyDescent="0.5">
      <c r="H60323"/>
      <c r="P60323"/>
    </row>
    <row r="60324" spans="8:16" x14ac:dyDescent="0.5">
      <c r="H60324"/>
      <c r="P60324"/>
    </row>
    <row r="60325" spans="8:16" x14ac:dyDescent="0.5">
      <c r="H60325"/>
      <c r="P60325"/>
    </row>
    <row r="60326" spans="8:16" x14ac:dyDescent="0.5">
      <c r="H60326"/>
      <c r="P60326"/>
    </row>
    <row r="60327" spans="8:16" x14ac:dyDescent="0.5">
      <c r="H60327"/>
      <c r="P60327"/>
    </row>
    <row r="60328" spans="8:16" x14ac:dyDescent="0.5">
      <c r="H60328"/>
      <c r="P60328"/>
    </row>
    <row r="60329" spans="8:16" x14ac:dyDescent="0.5">
      <c r="H60329"/>
      <c r="P60329"/>
    </row>
    <row r="60330" spans="8:16" x14ac:dyDescent="0.5">
      <c r="H60330"/>
      <c r="P60330"/>
    </row>
    <row r="60331" spans="8:16" x14ac:dyDescent="0.5">
      <c r="H60331"/>
      <c r="P60331"/>
    </row>
    <row r="60332" spans="8:16" x14ac:dyDescent="0.5">
      <c r="H60332"/>
      <c r="P60332"/>
    </row>
    <row r="60333" spans="8:16" x14ac:dyDescent="0.5">
      <c r="H60333"/>
      <c r="P60333"/>
    </row>
    <row r="60334" spans="8:16" x14ac:dyDescent="0.5">
      <c r="H60334"/>
      <c r="P60334"/>
    </row>
    <row r="60335" spans="8:16" x14ac:dyDescent="0.5">
      <c r="H60335"/>
      <c r="P60335"/>
    </row>
    <row r="60336" spans="8:16" x14ac:dyDescent="0.5">
      <c r="H60336"/>
      <c r="P60336"/>
    </row>
    <row r="60337" spans="8:16" x14ac:dyDescent="0.5">
      <c r="H60337"/>
      <c r="P60337"/>
    </row>
    <row r="60338" spans="8:16" x14ac:dyDescent="0.5">
      <c r="H60338"/>
      <c r="P60338"/>
    </row>
    <row r="60339" spans="8:16" x14ac:dyDescent="0.5">
      <c r="H60339"/>
      <c r="P60339"/>
    </row>
    <row r="60340" spans="8:16" x14ac:dyDescent="0.5">
      <c r="H60340"/>
      <c r="P60340"/>
    </row>
    <row r="60341" spans="8:16" x14ac:dyDescent="0.5">
      <c r="H60341"/>
      <c r="P60341"/>
    </row>
    <row r="60342" spans="8:16" x14ac:dyDescent="0.5">
      <c r="H60342"/>
      <c r="P60342"/>
    </row>
    <row r="60343" spans="8:16" x14ac:dyDescent="0.5">
      <c r="H60343"/>
      <c r="P60343"/>
    </row>
    <row r="60344" spans="8:16" x14ac:dyDescent="0.5">
      <c r="H60344"/>
      <c r="P60344"/>
    </row>
    <row r="60345" spans="8:16" x14ac:dyDescent="0.5">
      <c r="H60345"/>
      <c r="P60345"/>
    </row>
    <row r="60346" spans="8:16" x14ac:dyDescent="0.5">
      <c r="H60346"/>
      <c r="P60346"/>
    </row>
    <row r="60347" spans="8:16" x14ac:dyDescent="0.5">
      <c r="H60347"/>
      <c r="P60347"/>
    </row>
    <row r="60348" spans="8:16" x14ac:dyDescent="0.5">
      <c r="H60348"/>
      <c r="P60348"/>
    </row>
    <row r="60349" spans="8:16" x14ac:dyDescent="0.5">
      <c r="H60349"/>
      <c r="P60349"/>
    </row>
    <row r="60350" spans="8:16" x14ac:dyDescent="0.5">
      <c r="H60350"/>
      <c r="P60350"/>
    </row>
    <row r="60351" spans="8:16" x14ac:dyDescent="0.5">
      <c r="H60351"/>
      <c r="P60351"/>
    </row>
    <row r="60352" spans="8:16" x14ac:dyDescent="0.5">
      <c r="H60352"/>
      <c r="P60352"/>
    </row>
    <row r="60353" spans="8:16" x14ac:dyDescent="0.5">
      <c r="H60353"/>
      <c r="P60353"/>
    </row>
    <row r="60354" spans="8:16" x14ac:dyDescent="0.5">
      <c r="H60354"/>
      <c r="P60354"/>
    </row>
    <row r="60355" spans="8:16" x14ac:dyDescent="0.5">
      <c r="H60355"/>
      <c r="P60355"/>
    </row>
    <row r="60356" spans="8:16" x14ac:dyDescent="0.5">
      <c r="H60356"/>
      <c r="P60356"/>
    </row>
    <row r="60357" spans="8:16" x14ac:dyDescent="0.5">
      <c r="H60357"/>
      <c r="P60357"/>
    </row>
    <row r="60358" spans="8:16" x14ac:dyDescent="0.5">
      <c r="H60358"/>
      <c r="P60358"/>
    </row>
    <row r="60359" spans="8:16" x14ac:dyDescent="0.5">
      <c r="H60359"/>
      <c r="P60359"/>
    </row>
    <row r="60360" spans="8:16" x14ac:dyDescent="0.5">
      <c r="H60360"/>
      <c r="P60360"/>
    </row>
    <row r="60361" spans="8:16" x14ac:dyDescent="0.5">
      <c r="H60361"/>
      <c r="P60361"/>
    </row>
    <row r="60362" spans="8:16" x14ac:dyDescent="0.5">
      <c r="H60362"/>
      <c r="P60362"/>
    </row>
    <row r="60363" spans="8:16" x14ac:dyDescent="0.5">
      <c r="H60363"/>
      <c r="P60363"/>
    </row>
    <row r="60364" spans="8:16" x14ac:dyDescent="0.5">
      <c r="H60364"/>
      <c r="P60364"/>
    </row>
    <row r="60365" spans="8:16" x14ac:dyDescent="0.5">
      <c r="H60365"/>
      <c r="P60365"/>
    </row>
    <row r="60366" spans="8:16" x14ac:dyDescent="0.5">
      <c r="H60366"/>
      <c r="P60366"/>
    </row>
    <row r="60367" spans="8:16" x14ac:dyDescent="0.5">
      <c r="H60367"/>
      <c r="P60367"/>
    </row>
    <row r="60368" spans="8:16" x14ac:dyDescent="0.5">
      <c r="H60368"/>
      <c r="P60368"/>
    </row>
    <row r="60369" spans="8:16" x14ac:dyDescent="0.5">
      <c r="H60369"/>
      <c r="P60369"/>
    </row>
    <row r="60370" spans="8:16" x14ac:dyDescent="0.5">
      <c r="H60370"/>
      <c r="P60370"/>
    </row>
    <row r="60371" spans="8:16" x14ac:dyDescent="0.5">
      <c r="H60371"/>
      <c r="P60371"/>
    </row>
    <row r="60372" spans="8:16" x14ac:dyDescent="0.5">
      <c r="H60372"/>
      <c r="P60372"/>
    </row>
    <row r="60373" spans="8:16" x14ac:dyDescent="0.5">
      <c r="H60373"/>
      <c r="P60373"/>
    </row>
    <row r="60374" spans="8:16" x14ac:dyDescent="0.5">
      <c r="H60374"/>
      <c r="P60374"/>
    </row>
    <row r="60375" spans="8:16" x14ac:dyDescent="0.5">
      <c r="H60375"/>
      <c r="P60375"/>
    </row>
    <row r="60376" spans="8:16" x14ac:dyDescent="0.5">
      <c r="H60376"/>
      <c r="P60376"/>
    </row>
    <row r="60377" spans="8:16" x14ac:dyDescent="0.5">
      <c r="H60377"/>
      <c r="P60377"/>
    </row>
    <row r="60378" spans="8:16" x14ac:dyDescent="0.5">
      <c r="H60378"/>
      <c r="P60378"/>
    </row>
    <row r="60379" spans="8:16" x14ac:dyDescent="0.5">
      <c r="H60379"/>
      <c r="P60379"/>
    </row>
    <row r="60380" spans="8:16" x14ac:dyDescent="0.5">
      <c r="H60380"/>
      <c r="P60380"/>
    </row>
    <row r="60381" spans="8:16" x14ac:dyDescent="0.5">
      <c r="H60381"/>
      <c r="P60381"/>
    </row>
    <row r="60382" spans="8:16" x14ac:dyDescent="0.5">
      <c r="H60382"/>
      <c r="P60382"/>
    </row>
    <row r="60383" spans="8:16" x14ac:dyDescent="0.5">
      <c r="H60383"/>
      <c r="P60383"/>
    </row>
    <row r="60384" spans="8:16" x14ac:dyDescent="0.5">
      <c r="H60384"/>
      <c r="P60384"/>
    </row>
    <row r="60385" spans="8:16" x14ac:dyDescent="0.5">
      <c r="H60385"/>
      <c r="P60385"/>
    </row>
    <row r="60386" spans="8:16" x14ac:dyDescent="0.5">
      <c r="H60386"/>
      <c r="P60386"/>
    </row>
    <row r="60387" spans="8:16" x14ac:dyDescent="0.5">
      <c r="H60387"/>
      <c r="P60387"/>
    </row>
    <row r="60388" spans="8:16" x14ac:dyDescent="0.5">
      <c r="H60388"/>
      <c r="P60388"/>
    </row>
    <row r="60389" spans="8:16" x14ac:dyDescent="0.5">
      <c r="H60389"/>
      <c r="P60389"/>
    </row>
    <row r="60390" spans="8:16" x14ac:dyDescent="0.5">
      <c r="H60390"/>
      <c r="P60390"/>
    </row>
    <row r="60391" spans="8:16" x14ac:dyDescent="0.5">
      <c r="H60391"/>
      <c r="P60391"/>
    </row>
    <row r="60392" spans="8:16" x14ac:dyDescent="0.5">
      <c r="H60392"/>
      <c r="P60392"/>
    </row>
    <row r="60393" spans="8:16" x14ac:dyDescent="0.5">
      <c r="H60393"/>
      <c r="P60393"/>
    </row>
    <row r="60394" spans="8:16" x14ac:dyDescent="0.5">
      <c r="H60394"/>
      <c r="P60394"/>
    </row>
    <row r="60395" spans="8:16" x14ac:dyDescent="0.5">
      <c r="H60395"/>
      <c r="P60395"/>
    </row>
    <row r="60396" spans="8:16" x14ac:dyDescent="0.5">
      <c r="H60396"/>
      <c r="P60396"/>
    </row>
    <row r="60397" spans="8:16" x14ac:dyDescent="0.5">
      <c r="H60397"/>
      <c r="P60397"/>
    </row>
    <row r="60398" spans="8:16" x14ac:dyDescent="0.5">
      <c r="H60398"/>
      <c r="P60398"/>
    </row>
    <row r="60399" spans="8:16" x14ac:dyDescent="0.5">
      <c r="H60399"/>
      <c r="P60399"/>
    </row>
    <row r="60400" spans="8:16" x14ac:dyDescent="0.5">
      <c r="H60400"/>
      <c r="P60400"/>
    </row>
    <row r="60401" spans="8:16" x14ac:dyDescent="0.5">
      <c r="H60401"/>
      <c r="P60401"/>
    </row>
    <row r="60402" spans="8:16" x14ac:dyDescent="0.5">
      <c r="H60402"/>
      <c r="P60402"/>
    </row>
    <row r="60403" spans="8:16" x14ac:dyDescent="0.5">
      <c r="H60403"/>
      <c r="P60403"/>
    </row>
    <row r="60404" spans="8:16" x14ac:dyDescent="0.5">
      <c r="H60404"/>
      <c r="P60404"/>
    </row>
    <row r="60405" spans="8:16" x14ac:dyDescent="0.5">
      <c r="H60405"/>
      <c r="P60405"/>
    </row>
    <row r="60406" spans="8:16" x14ac:dyDescent="0.5">
      <c r="H60406"/>
      <c r="P60406"/>
    </row>
    <row r="60407" spans="8:16" x14ac:dyDescent="0.5">
      <c r="H60407"/>
      <c r="P60407"/>
    </row>
    <row r="60408" spans="8:16" x14ac:dyDescent="0.5">
      <c r="H60408"/>
      <c r="P60408"/>
    </row>
    <row r="60409" spans="8:16" x14ac:dyDescent="0.5">
      <c r="H60409"/>
      <c r="P60409"/>
    </row>
    <row r="60410" spans="8:16" x14ac:dyDescent="0.5">
      <c r="H60410"/>
      <c r="P60410"/>
    </row>
    <row r="60411" spans="8:16" x14ac:dyDescent="0.5">
      <c r="H60411"/>
      <c r="P60411"/>
    </row>
    <row r="60412" spans="8:16" x14ac:dyDescent="0.5">
      <c r="H60412"/>
      <c r="P60412"/>
    </row>
    <row r="60413" spans="8:16" x14ac:dyDescent="0.5">
      <c r="H60413"/>
      <c r="P60413"/>
    </row>
    <row r="60414" spans="8:16" x14ac:dyDescent="0.5">
      <c r="H60414"/>
      <c r="P60414"/>
    </row>
    <row r="60415" spans="8:16" x14ac:dyDescent="0.5">
      <c r="H60415"/>
      <c r="P60415"/>
    </row>
    <row r="60416" spans="8:16" x14ac:dyDescent="0.5">
      <c r="H60416"/>
      <c r="P60416"/>
    </row>
    <row r="60417" spans="8:16" x14ac:dyDescent="0.5">
      <c r="H60417"/>
      <c r="P60417"/>
    </row>
    <row r="60418" spans="8:16" x14ac:dyDescent="0.5">
      <c r="H60418"/>
      <c r="P60418"/>
    </row>
    <row r="60419" spans="8:16" x14ac:dyDescent="0.5">
      <c r="H60419"/>
      <c r="P60419"/>
    </row>
    <row r="60420" spans="8:16" x14ac:dyDescent="0.5">
      <c r="H60420"/>
      <c r="P60420"/>
    </row>
    <row r="60421" spans="8:16" x14ac:dyDescent="0.5">
      <c r="H60421"/>
      <c r="P60421"/>
    </row>
    <row r="60422" spans="8:16" x14ac:dyDescent="0.5">
      <c r="H60422"/>
      <c r="P60422"/>
    </row>
    <row r="60423" spans="8:16" x14ac:dyDescent="0.5">
      <c r="H60423"/>
      <c r="P60423"/>
    </row>
    <row r="60424" spans="8:16" x14ac:dyDescent="0.5">
      <c r="H60424"/>
      <c r="P60424"/>
    </row>
    <row r="60425" spans="8:16" x14ac:dyDescent="0.5">
      <c r="H60425"/>
      <c r="P60425"/>
    </row>
    <row r="60426" spans="8:16" x14ac:dyDescent="0.5">
      <c r="H60426"/>
      <c r="P60426"/>
    </row>
    <row r="60427" spans="8:16" x14ac:dyDescent="0.5">
      <c r="H60427"/>
      <c r="P60427"/>
    </row>
    <row r="60428" spans="8:16" x14ac:dyDescent="0.5">
      <c r="H60428"/>
      <c r="P60428"/>
    </row>
    <row r="60429" spans="8:16" x14ac:dyDescent="0.5">
      <c r="H60429"/>
      <c r="P60429"/>
    </row>
    <row r="60430" spans="8:16" x14ac:dyDescent="0.5">
      <c r="H60430"/>
      <c r="P60430"/>
    </row>
    <row r="60431" spans="8:16" x14ac:dyDescent="0.5">
      <c r="H60431"/>
      <c r="P60431"/>
    </row>
    <row r="60432" spans="8:16" x14ac:dyDescent="0.5">
      <c r="H60432"/>
      <c r="P60432"/>
    </row>
    <row r="60433" spans="8:16" x14ac:dyDescent="0.5">
      <c r="H60433"/>
      <c r="P60433"/>
    </row>
    <row r="60434" spans="8:16" x14ac:dyDescent="0.5">
      <c r="H60434"/>
      <c r="P60434"/>
    </row>
    <row r="60435" spans="8:16" x14ac:dyDescent="0.5">
      <c r="H60435"/>
      <c r="P60435"/>
    </row>
    <row r="60436" spans="8:16" x14ac:dyDescent="0.5">
      <c r="H60436"/>
      <c r="P60436"/>
    </row>
    <row r="60437" spans="8:16" x14ac:dyDescent="0.5">
      <c r="H60437"/>
      <c r="P60437"/>
    </row>
    <row r="60438" spans="8:16" x14ac:dyDescent="0.5">
      <c r="H60438"/>
      <c r="P60438"/>
    </row>
    <row r="60439" spans="8:16" x14ac:dyDescent="0.5">
      <c r="H60439"/>
      <c r="P60439"/>
    </row>
    <row r="60440" spans="8:16" x14ac:dyDescent="0.5">
      <c r="H60440"/>
      <c r="P60440"/>
    </row>
    <row r="60441" spans="8:16" x14ac:dyDescent="0.5">
      <c r="H60441"/>
      <c r="P60441"/>
    </row>
    <row r="60442" spans="8:16" x14ac:dyDescent="0.5">
      <c r="H60442"/>
      <c r="P60442"/>
    </row>
    <row r="60443" spans="8:16" x14ac:dyDescent="0.5">
      <c r="H60443"/>
      <c r="P60443"/>
    </row>
    <row r="60444" spans="8:16" x14ac:dyDescent="0.5">
      <c r="H60444"/>
      <c r="P60444"/>
    </row>
    <row r="60445" spans="8:16" x14ac:dyDescent="0.5">
      <c r="H60445"/>
      <c r="P60445"/>
    </row>
    <row r="60446" spans="8:16" x14ac:dyDescent="0.5">
      <c r="H60446"/>
      <c r="P60446"/>
    </row>
    <row r="60447" spans="8:16" x14ac:dyDescent="0.5">
      <c r="H60447"/>
      <c r="P60447"/>
    </row>
    <row r="60448" spans="8:16" x14ac:dyDescent="0.5">
      <c r="H60448"/>
      <c r="P60448"/>
    </row>
    <row r="60449" spans="8:16" x14ac:dyDescent="0.5">
      <c r="H60449"/>
      <c r="P60449"/>
    </row>
    <row r="60450" spans="8:16" x14ac:dyDescent="0.5">
      <c r="H60450"/>
      <c r="P60450"/>
    </row>
    <row r="60451" spans="8:16" x14ac:dyDescent="0.5">
      <c r="H60451"/>
      <c r="P60451"/>
    </row>
    <row r="60452" spans="8:16" x14ac:dyDescent="0.5">
      <c r="H60452"/>
      <c r="P60452"/>
    </row>
    <row r="60453" spans="8:16" x14ac:dyDescent="0.5">
      <c r="H60453"/>
      <c r="P60453"/>
    </row>
    <row r="60454" spans="8:16" x14ac:dyDescent="0.5">
      <c r="H60454"/>
      <c r="P60454"/>
    </row>
    <row r="60455" spans="8:16" x14ac:dyDescent="0.5">
      <c r="H60455"/>
      <c r="P60455"/>
    </row>
    <row r="60456" spans="8:16" x14ac:dyDescent="0.5">
      <c r="H60456"/>
      <c r="P60456"/>
    </row>
    <row r="60457" spans="8:16" x14ac:dyDescent="0.5">
      <c r="H60457"/>
      <c r="P60457"/>
    </row>
    <row r="60458" spans="8:16" x14ac:dyDescent="0.5">
      <c r="H60458"/>
      <c r="P60458"/>
    </row>
    <row r="60459" spans="8:16" x14ac:dyDescent="0.5">
      <c r="H60459"/>
      <c r="P60459"/>
    </row>
    <row r="60460" spans="8:16" x14ac:dyDescent="0.5">
      <c r="H60460"/>
      <c r="P60460"/>
    </row>
    <row r="60461" spans="8:16" x14ac:dyDescent="0.5">
      <c r="H60461"/>
      <c r="P60461"/>
    </row>
    <row r="60462" spans="8:16" x14ac:dyDescent="0.5">
      <c r="H60462"/>
      <c r="P60462"/>
    </row>
    <row r="60463" spans="8:16" x14ac:dyDescent="0.5">
      <c r="H60463"/>
      <c r="P60463"/>
    </row>
    <row r="60464" spans="8:16" x14ac:dyDescent="0.5">
      <c r="H60464"/>
      <c r="P60464"/>
    </row>
    <row r="60465" spans="8:16" x14ac:dyDescent="0.5">
      <c r="H60465"/>
      <c r="P60465"/>
    </row>
    <row r="60466" spans="8:16" x14ac:dyDescent="0.5">
      <c r="H60466"/>
      <c r="P60466"/>
    </row>
    <row r="60467" spans="8:16" x14ac:dyDescent="0.5">
      <c r="H60467"/>
      <c r="P60467"/>
    </row>
    <row r="60468" spans="8:16" x14ac:dyDescent="0.5">
      <c r="H60468"/>
      <c r="P60468"/>
    </row>
    <row r="60469" spans="8:16" x14ac:dyDescent="0.5">
      <c r="H60469"/>
      <c r="P60469"/>
    </row>
    <row r="60470" spans="8:16" x14ac:dyDescent="0.5">
      <c r="H60470"/>
      <c r="P60470"/>
    </row>
    <row r="60471" spans="8:16" x14ac:dyDescent="0.5">
      <c r="H60471"/>
      <c r="P60471"/>
    </row>
    <row r="60472" spans="8:16" x14ac:dyDescent="0.5">
      <c r="H60472"/>
      <c r="P60472"/>
    </row>
    <row r="60473" spans="8:16" x14ac:dyDescent="0.5">
      <c r="H60473"/>
      <c r="P60473"/>
    </row>
    <row r="60474" spans="8:16" x14ac:dyDescent="0.5">
      <c r="H60474"/>
      <c r="P60474"/>
    </row>
    <row r="60475" spans="8:16" x14ac:dyDescent="0.5">
      <c r="H60475"/>
      <c r="P60475"/>
    </row>
    <row r="60476" spans="8:16" x14ac:dyDescent="0.5">
      <c r="H60476"/>
      <c r="P60476"/>
    </row>
    <row r="60477" spans="8:16" x14ac:dyDescent="0.5">
      <c r="H60477"/>
      <c r="P60477"/>
    </row>
    <row r="60478" spans="8:16" x14ac:dyDescent="0.5">
      <c r="H60478"/>
      <c r="P60478"/>
    </row>
    <row r="60479" spans="8:16" x14ac:dyDescent="0.5">
      <c r="H60479"/>
      <c r="P60479"/>
    </row>
    <row r="60480" spans="8:16" x14ac:dyDescent="0.5">
      <c r="H60480"/>
      <c r="P60480"/>
    </row>
    <row r="60481" spans="8:16" x14ac:dyDescent="0.5">
      <c r="H60481"/>
      <c r="P60481"/>
    </row>
    <row r="60482" spans="8:16" x14ac:dyDescent="0.5">
      <c r="H60482"/>
      <c r="P60482"/>
    </row>
    <row r="60483" spans="8:16" x14ac:dyDescent="0.5">
      <c r="H60483"/>
      <c r="P60483"/>
    </row>
    <row r="60484" spans="8:16" x14ac:dyDescent="0.5">
      <c r="H60484"/>
      <c r="P60484"/>
    </row>
    <row r="60485" spans="8:16" x14ac:dyDescent="0.5">
      <c r="H60485"/>
      <c r="P60485"/>
    </row>
    <row r="60486" spans="8:16" x14ac:dyDescent="0.5">
      <c r="H60486"/>
      <c r="P60486"/>
    </row>
    <row r="60487" spans="8:16" x14ac:dyDescent="0.5">
      <c r="H60487"/>
      <c r="P60487"/>
    </row>
    <row r="60488" spans="8:16" x14ac:dyDescent="0.5">
      <c r="H60488"/>
      <c r="P60488"/>
    </row>
    <row r="60489" spans="8:16" x14ac:dyDescent="0.5">
      <c r="H60489"/>
      <c r="P60489"/>
    </row>
    <row r="60490" spans="8:16" x14ac:dyDescent="0.5">
      <c r="H60490"/>
      <c r="P60490"/>
    </row>
    <row r="60491" spans="8:16" x14ac:dyDescent="0.5">
      <c r="H60491"/>
      <c r="P60491"/>
    </row>
    <row r="60492" spans="8:16" x14ac:dyDescent="0.5">
      <c r="H60492"/>
      <c r="P60492"/>
    </row>
    <row r="60493" spans="8:16" x14ac:dyDescent="0.5">
      <c r="H60493"/>
      <c r="P60493"/>
    </row>
    <row r="60494" spans="8:16" x14ac:dyDescent="0.5">
      <c r="H60494"/>
      <c r="P60494"/>
    </row>
    <row r="60495" spans="8:16" x14ac:dyDescent="0.5">
      <c r="H60495"/>
      <c r="P60495"/>
    </row>
    <row r="60496" spans="8:16" x14ac:dyDescent="0.5">
      <c r="H60496"/>
      <c r="P60496"/>
    </row>
    <row r="60497" spans="8:16" x14ac:dyDescent="0.5">
      <c r="H60497"/>
      <c r="P60497"/>
    </row>
    <row r="60498" spans="8:16" x14ac:dyDescent="0.5">
      <c r="H60498"/>
      <c r="P60498"/>
    </row>
    <row r="60499" spans="8:16" x14ac:dyDescent="0.5">
      <c r="H60499"/>
      <c r="P60499"/>
    </row>
    <row r="60500" spans="8:16" x14ac:dyDescent="0.5">
      <c r="H60500"/>
      <c r="P60500"/>
    </row>
    <row r="60501" spans="8:16" x14ac:dyDescent="0.5">
      <c r="H60501"/>
      <c r="P60501"/>
    </row>
    <row r="60502" spans="8:16" x14ac:dyDescent="0.5">
      <c r="H60502"/>
      <c r="P60502"/>
    </row>
    <row r="60503" spans="8:16" x14ac:dyDescent="0.5">
      <c r="H60503"/>
      <c r="P60503"/>
    </row>
    <row r="60504" spans="8:16" x14ac:dyDescent="0.5">
      <c r="H60504"/>
      <c r="P60504"/>
    </row>
    <row r="60505" spans="8:16" x14ac:dyDescent="0.5">
      <c r="H60505"/>
      <c r="P60505"/>
    </row>
    <row r="60506" spans="8:16" x14ac:dyDescent="0.5">
      <c r="H60506"/>
      <c r="P60506"/>
    </row>
    <row r="60507" spans="8:16" x14ac:dyDescent="0.5">
      <c r="H60507"/>
      <c r="P60507"/>
    </row>
    <row r="60508" spans="8:16" x14ac:dyDescent="0.5">
      <c r="H60508"/>
      <c r="P60508"/>
    </row>
    <row r="60509" spans="8:16" x14ac:dyDescent="0.5">
      <c r="H60509"/>
      <c r="P60509"/>
    </row>
    <row r="60510" spans="8:16" x14ac:dyDescent="0.5">
      <c r="H60510"/>
      <c r="P60510"/>
    </row>
    <row r="60511" spans="8:16" x14ac:dyDescent="0.5">
      <c r="H60511"/>
      <c r="P60511"/>
    </row>
    <row r="60512" spans="8:16" x14ac:dyDescent="0.5">
      <c r="H60512"/>
      <c r="P60512"/>
    </row>
    <row r="60513" spans="8:16" x14ac:dyDescent="0.5">
      <c r="H60513"/>
      <c r="P60513"/>
    </row>
    <row r="60514" spans="8:16" x14ac:dyDescent="0.5">
      <c r="H60514"/>
      <c r="P60514"/>
    </row>
    <row r="60515" spans="8:16" x14ac:dyDescent="0.5">
      <c r="H60515"/>
      <c r="P60515"/>
    </row>
    <row r="60516" spans="8:16" x14ac:dyDescent="0.5">
      <c r="H60516"/>
      <c r="P60516"/>
    </row>
    <row r="60517" spans="8:16" x14ac:dyDescent="0.5">
      <c r="H60517"/>
      <c r="P60517"/>
    </row>
    <row r="60518" spans="8:16" x14ac:dyDescent="0.5">
      <c r="H60518"/>
      <c r="P60518"/>
    </row>
    <row r="60519" spans="8:16" x14ac:dyDescent="0.5">
      <c r="H60519"/>
      <c r="P60519"/>
    </row>
    <row r="60520" spans="8:16" x14ac:dyDescent="0.5">
      <c r="H60520"/>
      <c r="P60520"/>
    </row>
    <row r="60521" spans="8:16" x14ac:dyDescent="0.5">
      <c r="H60521"/>
      <c r="P60521"/>
    </row>
    <row r="60522" spans="8:16" x14ac:dyDescent="0.5">
      <c r="H60522"/>
      <c r="P60522"/>
    </row>
    <row r="60523" spans="8:16" x14ac:dyDescent="0.5">
      <c r="H60523"/>
      <c r="P60523"/>
    </row>
    <row r="60524" spans="8:16" x14ac:dyDescent="0.5">
      <c r="H60524"/>
      <c r="P60524"/>
    </row>
    <row r="60525" spans="8:16" x14ac:dyDescent="0.5">
      <c r="H60525"/>
      <c r="P60525"/>
    </row>
    <row r="60526" spans="8:16" x14ac:dyDescent="0.5">
      <c r="H60526"/>
      <c r="P60526"/>
    </row>
    <row r="60527" spans="8:16" x14ac:dyDescent="0.5">
      <c r="H60527"/>
      <c r="P60527"/>
    </row>
    <row r="60528" spans="8:16" x14ac:dyDescent="0.5">
      <c r="H60528"/>
      <c r="P60528"/>
    </row>
    <row r="60529" spans="8:16" x14ac:dyDescent="0.5">
      <c r="H60529"/>
      <c r="P60529"/>
    </row>
    <row r="60530" spans="8:16" x14ac:dyDescent="0.5">
      <c r="H60530"/>
      <c r="P60530"/>
    </row>
    <row r="60531" spans="8:16" x14ac:dyDescent="0.5">
      <c r="H60531"/>
      <c r="P60531"/>
    </row>
    <row r="60532" spans="8:16" x14ac:dyDescent="0.5">
      <c r="H60532"/>
      <c r="P60532"/>
    </row>
    <row r="60533" spans="8:16" x14ac:dyDescent="0.5">
      <c r="H60533"/>
      <c r="P60533"/>
    </row>
    <row r="60534" spans="8:16" x14ac:dyDescent="0.5">
      <c r="H60534"/>
      <c r="P60534"/>
    </row>
    <row r="60535" spans="8:16" x14ac:dyDescent="0.5">
      <c r="H60535"/>
      <c r="P60535"/>
    </row>
    <row r="60536" spans="8:16" x14ac:dyDescent="0.5">
      <c r="H60536"/>
      <c r="P60536"/>
    </row>
    <row r="60537" spans="8:16" x14ac:dyDescent="0.5">
      <c r="H60537"/>
      <c r="P60537"/>
    </row>
    <row r="60538" spans="8:16" x14ac:dyDescent="0.5">
      <c r="H60538"/>
      <c r="P60538"/>
    </row>
    <row r="60539" spans="8:16" x14ac:dyDescent="0.5">
      <c r="H60539"/>
      <c r="P60539"/>
    </row>
    <row r="60540" spans="8:16" x14ac:dyDescent="0.5">
      <c r="H60540"/>
      <c r="P60540"/>
    </row>
    <row r="60541" spans="8:16" x14ac:dyDescent="0.5">
      <c r="H60541"/>
      <c r="P60541"/>
    </row>
    <row r="60542" spans="8:16" x14ac:dyDescent="0.5">
      <c r="H60542"/>
      <c r="P60542"/>
    </row>
    <row r="60543" spans="8:16" x14ac:dyDescent="0.5">
      <c r="H60543"/>
      <c r="P60543"/>
    </row>
    <row r="60544" spans="8:16" x14ac:dyDescent="0.5">
      <c r="H60544"/>
      <c r="P60544"/>
    </row>
    <row r="60545" spans="8:16" x14ac:dyDescent="0.5">
      <c r="H60545"/>
      <c r="P60545"/>
    </row>
    <row r="60546" spans="8:16" x14ac:dyDescent="0.5">
      <c r="H60546"/>
      <c r="P60546"/>
    </row>
    <row r="60547" spans="8:16" x14ac:dyDescent="0.5">
      <c r="H60547"/>
      <c r="P60547"/>
    </row>
    <row r="60548" spans="8:16" x14ac:dyDescent="0.5">
      <c r="H60548"/>
      <c r="P60548"/>
    </row>
    <row r="60549" spans="8:16" x14ac:dyDescent="0.5">
      <c r="H60549"/>
      <c r="P60549"/>
    </row>
    <row r="60550" spans="8:16" x14ac:dyDescent="0.5">
      <c r="H60550"/>
      <c r="P60550"/>
    </row>
    <row r="60551" spans="8:16" x14ac:dyDescent="0.5">
      <c r="H60551"/>
      <c r="P60551"/>
    </row>
    <row r="60552" spans="8:16" x14ac:dyDescent="0.5">
      <c r="H60552"/>
      <c r="P60552"/>
    </row>
    <row r="60553" spans="8:16" x14ac:dyDescent="0.5">
      <c r="H60553"/>
      <c r="P60553"/>
    </row>
    <row r="60554" spans="8:16" x14ac:dyDescent="0.5">
      <c r="H60554"/>
      <c r="P60554"/>
    </row>
    <row r="60555" spans="8:16" x14ac:dyDescent="0.5">
      <c r="H60555"/>
      <c r="P60555"/>
    </row>
    <row r="60556" spans="8:16" x14ac:dyDescent="0.5">
      <c r="H60556"/>
      <c r="P60556"/>
    </row>
    <row r="60557" spans="8:16" x14ac:dyDescent="0.5">
      <c r="H60557"/>
      <c r="P60557"/>
    </row>
    <row r="60558" spans="8:16" x14ac:dyDescent="0.5">
      <c r="H60558"/>
      <c r="P60558"/>
    </row>
    <row r="60559" spans="8:16" x14ac:dyDescent="0.5">
      <c r="H60559"/>
      <c r="P60559"/>
    </row>
    <row r="60560" spans="8:16" x14ac:dyDescent="0.5">
      <c r="H60560"/>
      <c r="P60560"/>
    </row>
    <row r="60561" spans="8:16" x14ac:dyDescent="0.5">
      <c r="H60561"/>
      <c r="P60561"/>
    </row>
    <row r="60562" spans="8:16" x14ac:dyDescent="0.5">
      <c r="H60562"/>
      <c r="P60562"/>
    </row>
    <row r="60563" spans="8:16" x14ac:dyDescent="0.5">
      <c r="H60563"/>
      <c r="P60563"/>
    </row>
    <row r="60564" spans="8:16" x14ac:dyDescent="0.5">
      <c r="H60564"/>
      <c r="P60564"/>
    </row>
    <row r="60565" spans="8:16" x14ac:dyDescent="0.5">
      <c r="H60565"/>
      <c r="P60565"/>
    </row>
    <row r="60566" spans="8:16" x14ac:dyDescent="0.5">
      <c r="H60566"/>
      <c r="P60566"/>
    </row>
    <row r="60567" spans="8:16" x14ac:dyDescent="0.5">
      <c r="H60567"/>
      <c r="P60567"/>
    </row>
    <row r="60568" spans="8:16" x14ac:dyDescent="0.5">
      <c r="H60568"/>
      <c r="P60568"/>
    </row>
    <row r="60569" spans="8:16" x14ac:dyDescent="0.5">
      <c r="H60569"/>
      <c r="P60569"/>
    </row>
    <row r="60570" spans="8:16" x14ac:dyDescent="0.5">
      <c r="H60570"/>
      <c r="P60570"/>
    </row>
    <row r="60571" spans="8:16" x14ac:dyDescent="0.5">
      <c r="H60571"/>
      <c r="P60571"/>
    </row>
    <row r="60572" spans="8:16" x14ac:dyDescent="0.5">
      <c r="H60572"/>
      <c r="P60572"/>
    </row>
    <row r="60573" spans="8:16" x14ac:dyDescent="0.5">
      <c r="H60573"/>
      <c r="P60573"/>
    </row>
    <row r="60574" spans="8:16" x14ac:dyDescent="0.5">
      <c r="H60574"/>
      <c r="P60574"/>
    </row>
    <row r="60575" spans="8:16" x14ac:dyDescent="0.5">
      <c r="H60575"/>
      <c r="P60575"/>
    </row>
    <row r="60576" spans="8:16" x14ac:dyDescent="0.5">
      <c r="H60576"/>
      <c r="P60576"/>
    </row>
    <row r="60577" spans="8:16" x14ac:dyDescent="0.5">
      <c r="H60577"/>
      <c r="P60577"/>
    </row>
    <row r="60578" spans="8:16" x14ac:dyDescent="0.5">
      <c r="H60578"/>
      <c r="P60578"/>
    </row>
    <row r="60579" spans="8:16" x14ac:dyDescent="0.5">
      <c r="H60579"/>
      <c r="P60579"/>
    </row>
    <row r="60580" spans="8:16" x14ac:dyDescent="0.5">
      <c r="H60580"/>
      <c r="P60580"/>
    </row>
    <row r="60581" spans="8:16" x14ac:dyDescent="0.5">
      <c r="H60581"/>
      <c r="P60581"/>
    </row>
    <row r="60582" spans="8:16" x14ac:dyDescent="0.5">
      <c r="H60582"/>
      <c r="P60582"/>
    </row>
    <row r="60583" spans="8:16" x14ac:dyDescent="0.5">
      <c r="H60583"/>
      <c r="P60583"/>
    </row>
    <row r="60584" spans="8:16" x14ac:dyDescent="0.5">
      <c r="H60584"/>
      <c r="P60584"/>
    </row>
    <row r="60585" spans="8:16" x14ac:dyDescent="0.5">
      <c r="H60585"/>
      <c r="P60585"/>
    </row>
    <row r="60586" spans="8:16" x14ac:dyDescent="0.5">
      <c r="H60586"/>
      <c r="P60586"/>
    </row>
    <row r="60587" spans="8:16" x14ac:dyDescent="0.5">
      <c r="H60587"/>
      <c r="P60587"/>
    </row>
    <row r="60588" spans="8:16" x14ac:dyDescent="0.5">
      <c r="H60588"/>
      <c r="P60588"/>
    </row>
    <row r="60589" spans="8:16" x14ac:dyDescent="0.5">
      <c r="H60589"/>
      <c r="P60589"/>
    </row>
    <row r="60590" spans="8:16" x14ac:dyDescent="0.5">
      <c r="H60590"/>
      <c r="P60590"/>
    </row>
    <row r="60591" spans="8:16" x14ac:dyDescent="0.5">
      <c r="H60591"/>
      <c r="P60591"/>
    </row>
    <row r="60592" spans="8:16" x14ac:dyDescent="0.5">
      <c r="H60592"/>
      <c r="P60592"/>
    </row>
    <row r="60593" spans="8:16" x14ac:dyDescent="0.5">
      <c r="H60593"/>
      <c r="P60593"/>
    </row>
    <row r="60594" spans="8:16" x14ac:dyDescent="0.5">
      <c r="H60594"/>
      <c r="P60594"/>
    </row>
    <row r="60595" spans="8:16" x14ac:dyDescent="0.5">
      <c r="H60595"/>
      <c r="P60595"/>
    </row>
    <row r="60596" spans="8:16" x14ac:dyDescent="0.5">
      <c r="H60596"/>
      <c r="P60596"/>
    </row>
    <row r="60597" spans="8:16" x14ac:dyDescent="0.5">
      <c r="H60597"/>
      <c r="P60597"/>
    </row>
    <row r="60598" spans="8:16" x14ac:dyDescent="0.5">
      <c r="H60598"/>
      <c r="P60598"/>
    </row>
    <row r="60599" spans="8:16" x14ac:dyDescent="0.5">
      <c r="H60599"/>
      <c r="P60599"/>
    </row>
    <row r="60600" spans="8:16" x14ac:dyDescent="0.5">
      <c r="H60600"/>
      <c r="P60600"/>
    </row>
    <row r="60601" spans="8:16" x14ac:dyDescent="0.5">
      <c r="H60601"/>
      <c r="P60601"/>
    </row>
    <row r="60602" spans="8:16" x14ac:dyDescent="0.5">
      <c r="H60602"/>
      <c r="P60602"/>
    </row>
    <row r="60603" spans="8:16" x14ac:dyDescent="0.5">
      <c r="H60603"/>
      <c r="P60603"/>
    </row>
    <row r="60604" spans="8:16" x14ac:dyDescent="0.5">
      <c r="H60604"/>
      <c r="P60604"/>
    </row>
    <row r="60605" spans="8:16" x14ac:dyDescent="0.5">
      <c r="H60605"/>
      <c r="P60605"/>
    </row>
    <row r="60606" spans="8:16" x14ac:dyDescent="0.5">
      <c r="H60606"/>
      <c r="P60606"/>
    </row>
    <row r="60607" spans="8:16" x14ac:dyDescent="0.5">
      <c r="H60607"/>
      <c r="P60607"/>
    </row>
    <row r="60608" spans="8:16" x14ac:dyDescent="0.5">
      <c r="H60608"/>
      <c r="P60608"/>
    </row>
    <row r="60609" spans="8:16" x14ac:dyDescent="0.5">
      <c r="H60609"/>
      <c r="P60609"/>
    </row>
    <row r="60610" spans="8:16" x14ac:dyDescent="0.5">
      <c r="H60610"/>
      <c r="P60610"/>
    </row>
    <row r="60611" spans="8:16" x14ac:dyDescent="0.5">
      <c r="H60611"/>
      <c r="P60611"/>
    </row>
    <row r="60612" spans="8:16" x14ac:dyDescent="0.5">
      <c r="H60612"/>
      <c r="P60612"/>
    </row>
    <row r="60613" spans="8:16" x14ac:dyDescent="0.5">
      <c r="H60613"/>
      <c r="P60613"/>
    </row>
    <row r="60614" spans="8:16" x14ac:dyDescent="0.5">
      <c r="H60614"/>
      <c r="P60614"/>
    </row>
    <row r="60615" spans="8:16" x14ac:dyDescent="0.5">
      <c r="H60615"/>
      <c r="P60615"/>
    </row>
    <row r="60616" spans="8:16" x14ac:dyDescent="0.5">
      <c r="H60616"/>
      <c r="P60616"/>
    </row>
    <row r="60617" spans="8:16" x14ac:dyDescent="0.5">
      <c r="H60617"/>
      <c r="P60617"/>
    </row>
    <row r="60618" spans="8:16" x14ac:dyDescent="0.5">
      <c r="H60618"/>
      <c r="P60618"/>
    </row>
    <row r="60619" spans="8:16" x14ac:dyDescent="0.5">
      <c r="H60619"/>
      <c r="P60619"/>
    </row>
    <row r="60620" spans="8:16" x14ac:dyDescent="0.5">
      <c r="H60620"/>
      <c r="P60620"/>
    </row>
    <row r="60621" spans="8:16" x14ac:dyDescent="0.5">
      <c r="H60621"/>
      <c r="P60621"/>
    </row>
    <row r="60622" spans="8:16" x14ac:dyDescent="0.5">
      <c r="H60622"/>
      <c r="P60622"/>
    </row>
    <row r="60623" spans="8:16" x14ac:dyDescent="0.5">
      <c r="H60623"/>
      <c r="P60623"/>
    </row>
    <row r="60624" spans="8:16" x14ac:dyDescent="0.5">
      <c r="H60624"/>
      <c r="P60624"/>
    </row>
    <row r="60625" spans="8:16" x14ac:dyDescent="0.5">
      <c r="H60625"/>
      <c r="P60625"/>
    </row>
    <row r="60626" spans="8:16" x14ac:dyDescent="0.5">
      <c r="H60626"/>
      <c r="P60626"/>
    </row>
    <row r="60627" spans="8:16" x14ac:dyDescent="0.5">
      <c r="H60627"/>
      <c r="P60627"/>
    </row>
    <row r="60628" spans="8:16" x14ac:dyDescent="0.5">
      <c r="H60628"/>
      <c r="P60628"/>
    </row>
    <row r="60629" spans="8:16" x14ac:dyDescent="0.5">
      <c r="H60629"/>
      <c r="P60629"/>
    </row>
    <row r="60630" spans="8:16" x14ac:dyDescent="0.5">
      <c r="H60630"/>
      <c r="P60630"/>
    </row>
    <row r="60631" spans="8:16" x14ac:dyDescent="0.5">
      <c r="H60631"/>
      <c r="P60631"/>
    </row>
    <row r="60632" spans="8:16" x14ac:dyDescent="0.5">
      <c r="H60632"/>
      <c r="P60632"/>
    </row>
    <row r="60633" spans="8:16" x14ac:dyDescent="0.5">
      <c r="H60633"/>
      <c r="P60633"/>
    </row>
    <row r="60634" spans="8:16" x14ac:dyDescent="0.5">
      <c r="H60634"/>
      <c r="P60634"/>
    </row>
    <row r="60635" spans="8:16" x14ac:dyDescent="0.5">
      <c r="H60635"/>
      <c r="P60635"/>
    </row>
    <row r="60636" spans="8:16" x14ac:dyDescent="0.5">
      <c r="H60636"/>
      <c r="P60636"/>
    </row>
    <row r="60637" spans="8:16" x14ac:dyDescent="0.5">
      <c r="H60637"/>
      <c r="P60637"/>
    </row>
    <row r="60638" spans="8:16" x14ac:dyDescent="0.5">
      <c r="H60638"/>
      <c r="P60638"/>
    </row>
    <row r="60639" spans="8:16" x14ac:dyDescent="0.5">
      <c r="H60639"/>
      <c r="P60639"/>
    </row>
    <row r="60640" spans="8:16" x14ac:dyDescent="0.5">
      <c r="H60640"/>
      <c r="P60640"/>
    </row>
    <row r="60641" spans="8:16" x14ac:dyDescent="0.5">
      <c r="H60641"/>
      <c r="P60641"/>
    </row>
    <row r="60642" spans="8:16" x14ac:dyDescent="0.5">
      <c r="H60642"/>
      <c r="P60642"/>
    </row>
    <row r="60643" spans="8:16" x14ac:dyDescent="0.5">
      <c r="H60643"/>
      <c r="P60643"/>
    </row>
    <row r="60644" spans="8:16" x14ac:dyDescent="0.5">
      <c r="H60644"/>
      <c r="P60644"/>
    </row>
    <row r="60645" spans="8:16" x14ac:dyDescent="0.5">
      <c r="H60645"/>
      <c r="P60645"/>
    </row>
    <row r="60646" spans="8:16" x14ac:dyDescent="0.5">
      <c r="H60646"/>
      <c r="P60646"/>
    </row>
    <row r="60647" spans="8:16" x14ac:dyDescent="0.5">
      <c r="H60647"/>
      <c r="P60647"/>
    </row>
    <row r="60648" spans="8:16" x14ac:dyDescent="0.5">
      <c r="H60648"/>
      <c r="P60648"/>
    </row>
    <row r="60649" spans="8:16" x14ac:dyDescent="0.5">
      <c r="H60649"/>
      <c r="P60649"/>
    </row>
    <row r="60650" spans="8:16" x14ac:dyDescent="0.5">
      <c r="H60650"/>
      <c r="P60650"/>
    </row>
    <row r="60651" spans="8:16" x14ac:dyDescent="0.5">
      <c r="H60651"/>
      <c r="P60651"/>
    </row>
    <row r="60652" spans="8:16" x14ac:dyDescent="0.5">
      <c r="H60652"/>
      <c r="P60652"/>
    </row>
    <row r="60653" spans="8:16" x14ac:dyDescent="0.5">
      <c r="H60653"/>
      <c r="P60653"/>
    </row>
    <row r="60654" spans="8:16" x14ac:dyDescent="0.5">
      <c r="H60654"/>
      <c r="P60654"/>
    </row>
    <row r="60655" spans="8:16" x14ac:dyDescent="0.5">
      <c r="H60655"/>
      <c r="P60655"/>
    </row>
    <row r="60656" spans="8:16" x14ac:dyDescent="0.5">
      <c r="H60656"/>
      <c r="P60656"/>
    </row>
    <row r="60657" spans="8:16" x14ac:dyDescent="0.5">
      <c r="H60657"/>
      <c r="P60657"/>
    </row>
    <row r="60658" spans="8:16" x14ac:dyDescent="0.5">
      <c r="H60658"/>
      <c r="P60658"/>
    </row>
    <row r="60659" spans="8:16" x14ac:dyDescent="0.5">
      <c r="H60659"/>
      <c r="P60659"/>
    </row>
    <row r="60660" spans="8:16" x14ac:dyDescent="0.5">
      <c r="H60660"/>
      <c r="P60660"/>
    </row>
    <row r="60661" spans="8:16" x14ac:dyDescent="0.5">
      <c r="H60661"/>
      <c r="P60661"/>
    </row>
    <row r="60662" spans="8:16" x14ac:dyDescent="0.5">
      <c r="H60662"/>
      <c r="P60662"/>
    </row>
    <row r="60663" spans="8:16" x14ac:dyDescent="0.5">
      <c r="H60663"/>
      <c r="P60663"/>
    </row>
    <row r="60664" spans="8:16" x14ac:dyDescent="0.5">
      <c r="H60664"/>
      <c r="P60664"/>
    </row>
    <row r="60665" spans="8:16" x14ac:dyDescent="0.5">
      <c r="H60665"/>
      <c r="P60665"/>
    </row>
    <row r="60666" spans="8:16" x14ac:dyDescent="0.5">
      <c r="H60666"/>
      <c r="P60666"/>
    </row>
    <row r="60667" spans="8:16" x14ac:dyDescent="0.5">
      <c r="H60667"/>
      <c r="P60667"/>
    </row>
    <row r="60668" spans="8:16" x14ac:dyDescent="0.5">
      <c r="H60668"/>
      <c r="P60668"/>
    </row>
    <row r="60669" spans="8:16" x14ac:dyDescent="0.5">
      <c r="H60669"/>
      <c r="P60669"/>
    </row>
    <row r="60670" spans="8:16" x14ac:dyDescent="0.5">
      <c r="H60670"/>
      <c r="P60670"/>
    </row>
    <row r="60671" spans="8:16" x14ac:dyDescent="0.5">
      <c r="H60671"/>
      <c r="P60671"/>
    </row>
    <row r="60672" spans="8:16" x14ac:dyDescent="0.5">
      <c r="H60672"/>
      <c r="P60672"/>
    </row>
    <row r="60673" spans="8:16" x14ac:dyDescent="0.5">
      <c r="H60673"/>
      <c r="P60673"/>
    </row>
    <row r="60674" spans="8:16" x14ac:dyDescent="0.5">
      <c r="H60674"/>
      <c r="P60674"/>
    </row>
    <row r="60675" spans="8:16" x14ac:dyDescent="0.5">
      <c r="H60675"/>
      <c r="P60675"/>
    </row>
    <row r="60676" spans="8:16" x14ac:dyDescent="0.5">
      <c r="H60676"/>
      <c r="P60676"/>
    </row>
    <row r="60677" spans="8:16" x14ac:dyDescent="0.5">
      <c r="H60677"/>
      <c r="P60677"/>
    </row>
    <row r="60678" spans="8:16" x14ac:dyDescent="0.5">
      <c r="H60678"/>
      <c r="P60678"/>
    </row>
    <row r="60679" spans="8:16" x14ac:dyDescent="0.5">
      <c r="H60679"/>
      <c r="P60679"/>
    </row>
    <row r="60680" spans="8:16" x14ac:dyDescent="0.5">
      <c r="H60680"/>
      <c r="P60680"/>
    </row>
    <row r="60681" spans="8:16" x14ac:dyDescent="0.5">
      <c r="H60681"/>
      <c r="P60681"/>
    </row>
    <row r="60682" spans="8:16" x14ac:dyDescent="0.5">
      <c r="H60682"/>
      <c r="P60682"/>
    </row>
    <row r="60683" spans="8:16" x14ac:dyDescent="0.5">
      <c r="H60683"/>
      <c r="P60683"/>
    </row>
    <row r="60684" spans="8:16" x14ac:dyDescent="0.5">
      <c r="H60684"/>
      <c r="P60684"/>
    </row>
    <row r="60685" spans="8:16" x14ac:dyDescent="0.5">
      <c r="H60685"/>
      <c r="P60685"/>
    </row>
    <row r="60686" spans="8:16" x14ac:dyDescent="0.5">
      <c r="H60686"/>
      <c r="P60686"/>
    </row>
    <row r="60687" spans="8:16" x14ac:dyDescent="0.5">
      <c r="H60687"/>
      <c r="P60687"/>
    </row>
    <row r="60688" spans="8:16" x14ac:dyDescent="0.5">
      <c r="H60688"/>
      <c r="P60688"/>
    </row>
    <row r="60689" spans="8:16" x14ac:dyDescent="0.5">
      <c r="H60689"/>
      <c r="P60689"/>
    </row>
    <row r="60690" spans="8:16" x14ac:dyDescent="0.5">
      <c r="H60690"/>
      <c r="P60690"/>
    </row>
    <row r="60691" spans="8:16" x14ac:dyDescent="0.5">
      <c r="H60691"/>
      <c r="P60691"/>
    </row>
    <row r="60692" spans="8:16" x14ac:dyDescent="0.5">
      <c r="H60692"/>
      <c r="P60692"/>
    </row>
    <row r="60693" spans="8:16" x14ac:dyDescent="0.5">
      <c r="H60693"/>
      <c r="P60693"/>
    </row>
    <row r="60694" spans="8:16" x14ac:dyDescent="0.5">
      <c r="H60694"/>
      <c r="P60694"/>
    </row>
    <row r="60695" spans="8:16" x14ac:dyDescent="0.5">
      <c r="H60695"/>
      <c r="P60695"/>
    </row>
    <row r="60696" spans="8:16" x14ac:dyDescent="0.5">
      <c r="H60696"/>
      <c r="P60696"/>
    </row>
    <row r="60697" spans="8:16" x14ac:dyDescent="0.5">
      <c r="H60697"/>
      <c r="P60697"/>
    </row>
    <row r="60698" spans="8:16" x14ac:dyDescent="0.5">
      <c r="H60698"/>
      <c r="P60698"/>
    </row>
    <row r="60699" spans="8:16" x14ac:dyDescent="0.5">
      <c r="H60699"/>
      <c r="P60699"/>
    </row>
    <row r="60700" spans="8:16" x14ac:dyDescent="0.5">
      <c r="H60700"/>
      <c r="P60700"/>
    </row>
    <row r="60701" spans="8:16" x14ac:dyDescent="0.5">
      <c r="H60701"/>
      <c r="P60701"/>
    </row>
    <row r="60702" spans="8:16" x14ac:dyDescent="0.5">
      <c r="H60702"/>
      <c r="P60702"/>
    </row>
    <row r="60703" spans="8:16" x14ac:dyDescent="0.5">
      <c r="H60703"/>
      <c r="P60703"/>
    </row>
    <row r="60704" spans="8:16" x14ac:dyDescent="0.5">
      <c r="H60704"/>
      <c r="P60704"/>
    </row>
    <row r="60705" spans="8:16" x14ac:dyDescent="0.5">
      <c r="H60705"/>
      <c r="P60705"/>
    </row>
    <row r="60706" spans="8:16" x14ac:dyDescent="0.5">
      <c r="H60706"/>
      <c r="P60706"/>
    </row>
    <row r="60707" spans="8:16" x14ac:dyDescent="0.5">
      <c r="H60707"/>
      <c r="P60707"/>
    </row>
    <row r="60708" spans="8:16" x14ac:dyDescent="0.5">
      <c r="H60708"/>
      <c r="P60708"/>
    </row>
    <row r="60709" spans="8:16" x14ac:dyDescent="0.5">
      <c r="H60709"/>
      <c r="P60709"/>
    </row>
    <row r="60710" spans="8:16" x14ac:dyDescent="0.5">
      <c r="H60710"/>
      <c r="P60710"/>
    </row>
    <row r="60711" spans="8:16" x14ac:dyDescent="0.5">
      <c r="H60711"/>
      <c r="P60711"/>
    </row>
    <row r="60712" spans="8:16" x14ac:dyDescent="0.5">
      <c r="H60712"/>
      <c r="P60712"/>
    </row>
    <row r="60713" spans="8:16" x14ac:dyDescent="0.5">
      <c r="H60713"/>
      <c r="P60713"/>
    </row>
    <row r="60714" spans="8:16" x14ac:dyDescent="0.5">
      <c r="H60714"/>
      <c r="P60714"/>
    </row>
    <row r="60715" spans="8:16" x14ac:dyDescent="0.5">
      <c r="H60715"/>
      <c r="P60715"/>
    </row>
    <row r="60716" spans="8:16" x14ac:dyDescent="0.5">
      <c r="H60716"/>
      <c r="P60716"/>
    </row>
    <row r="60717" spans="8:16" x14ac:dyDescent="0.5">
      <c r="H60717"/>
      <c r="P60717"/>
    </row>
    <row r="60718" spans="8:16" x14ac:dyDescent="0.5">
      <c r="H60718"/>
      <c r="P60718"/>
    </row>
    <row r="60719" spans="8:16" x14ac:dyDescent="0.5">
      <c r="H60719"/>
      <c r="P60719"/>
    </row>
    <row r="60720" spans="8:16" x14ac:dyDescent="0.5">
      <c r="H60720"/>
      <c r="P60720"/>
    </row>
    <row r="60721" spans="8:16" x14ac:dyDescent="0.5">
      <c r="H60721"/>
      <c r="P60721"/>
    </row>
    <row r="60722" spans="8:16" x14ac:dyDescent="0.5">
      <c r="H60722"/>
      <c r="P60722"/>
    </row>
    <row r="60723" spans="8:16" x14ac:dyDescent="0.5">
      <c r="H60723"/>
      <c r="P60723"/>
    </row>
    <row r="60724" spans="8:16" x14ac:dyDescent="0.5">
      <c r="H60724"/>
      <c r="P60724"/>
    </row>
    <row r="60725" spans="8:16" x14ac:dyDescent="0.5">
      <c r="H60725"/>
      <c r="P60725"/>
    </row>
    <row r="60726" spans="8:16" x14ac:dyDescent="0.5">
      <c r="H60726"/>
      <c r="P60726"/>
    </row>
    <row r="60727" spans="8:16" x14ac:dyDescent="0.5">
      <c r="H60727"/>
      <c r="P60727"/>
    </row>
    <row r="60728" spans="8:16" x14ac:dyDescent="0.5">
      <c r="H60728"/>
      <c r="P60728"/>
    </row>
    <row r="60729" spans="8:16" x14ac:dyDescent="0.5">
      <c r="H60729"/>
      <c r="P60729"/>
    </row>
    <row r="60730" spans="8:16" x14ac:dyDescent="0.5">
      <c r="H60730"/>
      <c r="P60730"/>
    </row>
    <row r="60731" spans="8:16" x14ac:dyDescent="0.5">
      <c r="H60731"/>
      <c r="P60731"/>
    </row>
    <row r="60732" spans="8:16" x14ac:dyDescent="0.5">
      <c r="H60732"/>
      <c r="P60732"/>
    </row>
    <row r="60733" spans="8:16" x14ac:dyDescent="0.5">
      <c r="H60733"/>
      <c r="P60733"/>
    </row>
    <row r="60734" spans="8:16" x14ac:dyDescent="0.5">
      <c r="H60734"/>
      <c r="P60734"/>
    </row>
    <row r="60735" spans="8:16" x14ac:dyDescent="0.5">
      <c r="H60735"/>
      <c r="P60735"/>
    </row>
    <row r="60736" spans="8:16" x14ac:dyDescent="0.5">
      <c r="H60736"/>
      <c r="P60736"/>
    </row>
    <row r="60737" spans="8:16" x14ac:dyDescent="0.5">
      <c r="H60737"/>
      <c r="P60737"/>
    </row>
    <row r="60738" spans="8:16" x14ac:dyDescent="0.5">
      <c r="H60738"/>
      <c r="P60738"/>
    </row>
    <row r="60739" spans="8:16" x14ac:dyDescent="0.5">
      <c r="H60739"/>
      <c r="P60739"/>
    </row>
    <row r="60740" spans="8:16" x14ac:dyDescent="0.5">
      <c r="H60740"/>
      <c r="P60740"/>
    </row>
    <row r="60741" spans="8:16" x14ac:dyDescent="0.5">
      <c r="H60741"/>
      <c r="P60741"/>
    </row>
    <row r="60742" spans="8:16" x14ac:dyDescent="0.5">
      <c r="H60742"/>
      <c r="P60742"/>
    </row>
    <row r="60743" spans="8:16" x14ac:dyDescent="0.5">
      <c r="H60743"/>
      <c r="P60743"/>
    </row>
    <row r="60744" spans="8:16" x14ac:dyDescent="0.5">
      <c r="H60744"/>
      <c r="P60744"/>
    </row>
    <row r="60745" spans="8:16" x14ac:dyDescent="0.5">
      <c r="H60745"/>
      <c r="P60745"/>
    </row>
    <row r="60746" spans="8:16" x14ac:dyDescent="0.5">
      <c r="H60746"/>
      <c r="P60746"/>
    </row>
    <row r="60747" spans="8:16" x14ac:dyDescent="0.5">
      <c r="H60747"/>
      <c r="P60747"/>
    </row>
    <row r="60748" spans="8:16" x14ac:dyDescent="0.5">
      <c r="H60748"/>
      <c r="P60748"/>
    </row>
    <row r="60749" spans="8:16" x14ac:dyDescent="0.5">
      <c r="H60749"/>
      <c r="P60749"/>
    </row>
    <row r="60750" spans="8:16" x14ac:dyDescent="0.5">
      <c r="H60750"/>
      <c r="P60750"/>
    </row>
    <row r="60751" spans="8:16" x14ac:dyDescent="0.5">
      <c r="H60751"/>
      <c r="P60751"/>
    </row>
    <row r="60752" spans="8:16" x14ac:dyDescent="0.5">
      <c r="H60752"/>
      <c r="P60752"/>
    </row>
    <row r="60753" spans="8:16" x14ac:dyDescent="0.5">
      <c r="H60753"/>
      <c r="P60753"/>
    </row>
    <row r="60754" spans="8:16" x14ac:dyDescent="0.5">
      <c r="H60754"/>
      <c r="P60754"/>
    </row>
    <row r="60755" spans="8:16" x14ac:dyDescent="0.5">
      <c r="H60755"/>
      <c r="P60755"/>
    </row>
    <row r="60756" spans="8:16" x14ac:dyDescent="0.5">
      <c r="H60756"/>
      <c r="P60756"/>
    </row>
    <row r="60757" spans="8:16" x14ac:dyDescent="0.5">
      <c r="H60757"/>
      <c r="P60757"/>
    </row>
    <row r="60758" spans="8:16" x14ac:dyDescent="0.5">
      <c r="H60758"/>
      <c r="P60758"/>
    </row>
    <row r="60759" spans="8:16" x14ac:dyDescent="0.5">
      <c r="H60759"/>
      <c r="P60759"/>
    </row>
    <row r="60760" spans="8:16" x14ac:dyDescent="0.5">
      <c r="H60760"/>
      <c r="P60760"/>
    </row>
    <row r="60761" spans="8:16" x14ac:dyDescent="0.5">
      <c r="H60761"/>
      <c r="P60761"/>
    </row>
    <row r="60762" spans="8:16" x14ac:dyDescent="0.5">
      <c r="H60762"/>
      <c r="P60762"/>
    </row>
    <row r="60763" spans="8:16" x14ac:dyDescent="0.5">
      <c r="H60763"/>
      <c r="P60763"/>
    </row>
    <row r="60764" spans="8:16" x14ac:dyDescent="0.5">
      <c r="H60764"/>
      <c r="P60764"/>
    </row>
    <row r="60765" spans="8:16" x14ac:dyDescent="0.5">
      <c r="H60765"/>
      <c r="P60765"/>
    </row>
    <row r="60766" spans="8:16" x14ac:dyDescent="0.5">
      <c r="H60766"/>
      <c r="P60766"/>
    </row>
    <row r="60767" spans="8:16" x14ac:dyDescent="0.5">
      <c r="H60767"/>
      <c r="P60767"/>
    </row>
    <row r="60768" spans="8:16" x14ac:dyDescent="0.5">
      <c r="H60768"/>
      <c r="P60768"/>
    </row>
    <row r="60769" spans="8:16" x14ac:dyDescent="0.5">
      <c r="H60769"/>
      <c r="P60769"/>
    </row>
    <row r="60770" spans="8:16" x14ac:dyDescent="0.5">
      <c r="H60770"/>
      <c r="P60770"/>
    </row>
    <row r="60771" spans="8:16" x14ac:dyDescent="0.5">
      <c r="H60771"/>
      <c r="P60771"/>
    </row>
    <row r="60772" spans="8:16" x14ac:dyDescent="0.5">
      <c r="H60772"/>
      <c r="P60772"/>
    </row>
    <row r="60773" spans="8:16" x14ac:dyDescent="0.5">
      <c r="H60773"/>
      <c r="P60773"/>
    </row>
    <row r="60774" spans="8:16" x14ac:dyDescent="0.5">
      <c r="H60774"/>
      <c r="P60774"/>
    </row>
    <row r="60775" spans="8:16" x14ac:dyDescent="0.5">
      <c r="H60775"/>
      <c r="P60775"/>
    </row>
    <row r="60776" spans="8:16" x14ac:dyDescent="0.5">
      <c r="H60776"/>
      <c r="P60776"/>
    </row>
    <row r="60777" spans="8:16" x14ac:dyDescent="0.5">
      <c r="H60777"/>
      <c r="P60777"/>
    </row>
    <row r="60778" spans="8:16" x14ac:dyDescent="0.5">
      <c r="H60778"/>
      <c r="P60778"/>
    </row>
    <row r="60779" spans="8:16" x14ac:dyDescent="0.5">
      <c r="H60779"/>
      <c r="P60779"/>
    </row>
    <row r="60780" spans="8:16" x14ac:dyDescent="0.5">
      <c r="H60780"/>
      <c r="P60780"/>
    </row>
    <row r="60781" spans="8:16" x14ac:dyDescent="0.5">
      <c r="H60781"/>
      <c r="P60781"/>
    </row>
    <row r="60782" spans="8:16" x14ac:dyDescent="0.5">
      <c r="H60782"/>
      <c r="P60782"/>
    </row>
    <row r="60783" spans="8:16" x14ac:dyDescent="0.5">
      <c r="H60783"/>
      <c r="P60783"/>
    </row>
    <row r="60784" spans="8:16" x14ac:dyDescent="0.5">
      <c r="H60784"/>
      <c r="P60784"/>
    </row>
    <row r="60785" spans="8:16" x14ac:dyDescent="0.5">
      <c r="H60785"/>
      <c r="P60785"/>
    </row>
    <row r="60786" spans="8:16" x14ac:dyDescent="0.5">
      <c r="H60786"/>
      <c r="P60786"/>
    </row>
    <row r="60787" spans="8:16" x14ac:dyDescent="0.5">
      <c r="H60787"/>
      <c r="P60787"/>
    </row>
    <row r="60788" spans="8:16" x14ac:dyDescent="0.5">
      <c r="H60788"/>
      <c r="P60788"/>
    </row>
    <row r="60789" spans="8:16" x14ac:dyDescent="0.5">
      <c r="H60789"/>
      <c r="P60789"/>
    </row>
    <row r="60790" spans="8:16" x14ac:dyDescent="0.5">
      <c r="H60790"/>
      <c r="P60790"/>
    </row>
    <row r="60791" spans="8:16" x14ac:dyDescent="0.5">
      <c r="H60791"/>
      <c r="P60791"/>
    </row>
    <row r="60792" spans="8:16" x14ac:dyDescent="0.5">
      <c r="H60792"/>
      <c r="P60792"/>
    </row>
    <row r="60793" spans="8:16" x14ac:dyDescent="0.5">
      <c r="H60793"/>
      <c r="P60793"/>
    </row>
    <row r="60794" spans="8:16" x14ac:dyDescent="0.5">
      <c r="H60794"/>
      <c r="P60794"/>
    </row>
    <row r="60795" spans="8:16" x14ac:dyDescent="0.5">
      <c r="H60795"/>
      <c r="P60795"/>
    </row>
    <row r="60796" spans="8:16" x14ac:dyDescent="0.5">
      <c r="H60796"/>
      <c r="P60796"/>
    </row>
    <row r="60797" spans="8:16" x14ac:dyDescent="0.5">
      <c r="H60797"/>
      <c r="P60797"/>
    </row>
    <row r="60798" spans="8:16" x14ac:dyDescent="0.5">
      <c r="H60798"/>
      <c r="P60798"/>
    </row>
    <row r="60799" spans="8:16" x14ac:dyDescent="0.5">
      <c r="H60799"/>
      <c r="P60799"/>
    </row>
    <row r="60800" spans="8:16" x14ac:dyDescent="0.5">
      <c r="H60800"/>
      <c r="P60800"/>
    </row>
    <row r="60801" spans="8:16" x14ac:dyDescent="0.5">
      <c r="H60801"/>
      <c r="P60801"/>
    </row>
    <row r="60802" spans="8:16" x14ac:dyDescent="0.5">
      <c r="H60802"/>
      <c r="P60802"/>
    </row>
    <row r="60803" spans="8:16" x14ac:dyDescent="0.5">
      <c r="H60803"/>
      <c r="P60803"/>
    </row>
    <row r="60804" spans="8:16" x14ac:dyDescent="0.5">
      <c r="H60804"/>
      <c r="P60804"/>
    </row>
    <row r="60805" spans="8:16" x14ac:dyDescent="0.5">
      <c r="H60805"/>
      <c r="P60805"/>
    </row>
    <row r="60806" spans="8:16" x14ac:dyDescent="0.5">
      <c r="H60806"/>
      <c r="P60806"/>
    </row>
    <row r="60807" spans="8:16" x14ac:dyDescent="0.5">
      <c r="H60807"/>
      <c r="P60807"/>
    </row>
    <row r="60808" spans="8:16" x14ac:dyDescent="0.5">
      <c r="H60808"/>
      <c r="P60808"/>
    </row>
    <row r="60809" spans="8:16" x14ac:dyDescent="0.5">
      <c r="H60809"/>
      <c r="P60809"/>
    </row>
    <row r="60810" spans="8:16" x14ac:dyDescent="0.5">
      <c r="H60810"/>
      <c r="P60810"/>
    </row>
    <row r="60811" spans="8:16" x14ac:dyDescent="0.5">
      <c r="H60811"/>
      <c r="P60811"/>
    </row>
    <row r="60812" spans="8:16" x14ac:dyDescent="0.5">
      <c r="H60812"/>
      <c r="P60812"/>
    </row>
    <row r="60813" spans="8:16" x14ac:dyDescent="0.5">
      <c r="H60813"/>
      <c r="P60813"/>
    </row>
    <row r="60814" spans="8:16" x14ac:dyDescent="0.5">
      <c r="H60814"/>
      <c r="P60814"/>
    </row>
    <row r="60815" spans="8:16" x14ac:dyDescent="0.5">
      <c r="H60815"/>
      <c r="P60815"/>
    </row>
    <row r="60816" spans="8:16" x14ac:dyDescent="0.5">
      <c r="H60816"/>
      <c r="P60816"/>
    </row>
    <row r="60817" spans="8:16" x14ac:dyDescent="0.5">
      <c r="H60817"/>
      <c r="P60817"/>
    </row>
    <row r="60818" spans="8:16" x14ac:dyDescent="0.5">
      <c r="H60818"/>
      <c r="P60818"/>
    </row>
    <row r="60819" spans="8:16" x14ac:dyDescent="0.5">
      <c r="H60819"/>
      <c r="P60819"/>
    </row>
    <row r="60820" spans="8:16" x14ac:dyDescent="0.5">
      <c r="H60820"/>
      <c r="P60820"/>
    </row>
    <row r="60821" spans="8:16" x14ac:dyDescent="0.5">
      <c r="H60821"/>
      <c r="P60821"/>
    </row>
    <row r="60822" spans="8:16" x14ac:dyDescent="0.5">
      <c r="H60822"/>
      <c r="P60822"/>
    </row>
    <row r="60823" spans="8:16" x14ac:dyDescent="0.5">
      <c r="H60823"/>
      <c r="P60823"/>
    </row>
    <row r="60824" spans="8:16" x14ac:dyDescent="0.5">
      <c r="H60824"/>
      <c r="P60824"/>
    </row>
    <row r="60825" spans="8:16" x14ac:dyDescent="0.5">
      <c r="H60825"/>
      <c r="P60825"/>
    </row>
    <row r="60826" spans="8:16" x14ac:dyDescent="0.5">
      <c r="H60826"/>
      <c r="P60826"/>
    </row>
    <row r="60827" spans="8:16" x14ac:dyDescent="0.5">
      <c r="H60827"/>
      <c r="P60827"/>
    </row>
    <row r="60828" spans="8:16" x14ac:dyDescent="0.5">
      <c r="H60828"/>
      <c r="P60828"/>
    </row>
    <row r="60829" spans="8:16" x14ac:dyDescent="0.5">
      <c r="H60829"/>
      <c r="P60829"/>
    </row>
    <row r="60830" spans="8:16" x14ac:dyDescent="0.5">
      <c r="H60830"/>
      <c r="P60830"/>
    </row>
    <row r="60831" spans="8:16" x14ac:dyDescent="0.5">
      <c r="H60831"/>
      <c r="P60831"/>
    </row>
    <row r="60832" spans="8:16" x14ac:dyDescent="0.5">
      <c r="H60832"/>
      <c r="P60832"/>
    </row>
    <row r="60833" spans="8:16" x14ac:dyDescent="0.5">
      <c r="H60833"/>
      <c r="P60833"/>
    </row>
    <row r="60834" spans="8:16" x14ac:dyDescent="0.5">
      <c r="H60834"/>
      <c r="P60834"/>
    </row>
    <row r="60835" spans="8:16" x14ac:dyDescent="0.5">
      <c r="H60835"/>
      <c r="P60835"/>
    </row>
    <row r="60836" spans="8:16" x14ac:dyDescent="0.5">
      <c r="H60836"/>
      <c r="P60836"/>
    </row>
    <row r="60837" spans="8:16" x14ac:dyDescent="0.5">
      <c r="H60837"/>
      <c r="P60837"/>
    </row>
    <row r="60838" spans="8:16" x14ac:dyDescent="0.5">
      <c r="H60838"/>
      <c r="P60838"/>
    </row>
    <row r="60839" spans="8:16" x14ac:dyDescent="0.5">
      <c r="H60839"/>
      <c r="P60839"/>
    </row>
    <row r="60840" spans="8:16" x14ac:dyDescent="0.5">
      <c r="H60840"/>
      <c r="P60840"/>
    </row>
    <row r="60841" spans="8:16" x14ac:dyDescent="0.5">
      <c r="H60841"/>
      <c r="P60841"/>
    </row>
    <row r="60842" spans="8:16" x14ac:dyDescent="0.5">
      <c r="H60842"/>
      <c r="P60842"/>
    </row>
    <row r="60843" spans="8:16" x14ac:dyDescent="0.5">
      <c r="H60843"/>
      <c r="P60843"/>
    </row>
    <row r="60844" spans="8:16" x14ac:dyDescent="0.5">
      <c r="H60844"/>
      <c r="P60844"/>
    </row>
    <row r="60845" spans="8:16" x14ac:dyDescent="0.5">
      <c r="H60845"/>
      <c r="P60845"/>
    </row>
    <row r="60846" spans="8:16" x14ac:dyDescent="0.5">
      <c r="H60846"/>
      <c r="P60846"/>
    </row>
    <row r="60847" spans="8:16" x14ac:dyDescent="0.5">
      <c r="H60847"/>
      <c r="P60847"/>
    </row>
    <row r="60848" spans="8:16" x14ac:dyDescent="0.5">
      <c r="H60848"/>
      <c r="P60848"/>
    </row>
    <row r="60849" spans="8:16" x14ac:dyDescent="0.5">
      <c r="H60849"/>
      <c r="P60849"/>
    </row>
    <row r="60850" spans="8:16" x14ac:dyDescent="0.5">
      <c r="H60850"/>
      <c r="P60850"/>
    </row>
    <row r="60851" spans="8:16" x14ac:dyDescent="0.5">
      <c r="H60851"/>
      <c r="P60851"/>
    </row>
    <row r="60852" spans="8:16" x14ac:dyDescent="0.5">
      <c r="H60852"/>
      <c r="P60852"/>
    </row>
    <row r="60853" spans="8:16" x14ac:dyDescent="0.5">
      <c r="H60853"/>
      <c r="P60853"/>
    </row>
    <row r="60854" spans="8:16" x14ac:dyDescent="0.5">
      <c r="H60854"/>
      <c r="P60854"/>
    </row>
    <row r="60855" spans="8:16" x14ac:dyDescent="0.5">
      <c r="H60855"/>
      <c r="P60855"/>
    </row>
    <row r="60856" spans="8:16" x14ac:dyDescent="0.5">
      <c r="H60856"/>
      <c r="P60856"/>
    </row>
    <row r="60857" spans="8:16" x14ac:dyDescent="0.5">
      <c r="H60857"/>
      <c r="P60857"/>
    </row>
    <row r="60858" spans="8:16" x14ac:dyDescent="0.5">
      <c r="H60858"/>
      <c r="P60858"/>
    </row>
    <row r="60859" spans="8:16" x14ac:dyDescent="0.5">
      <c r="H60859"/>
      <c r="P60859"/>
    </row>
    <row r="60860" spans="8:16" x14ac:dyDescent="0.5">
      <c r="H60860"/>
      <c r="P60860"/>
    </row>
    <row r="60861" spans="8:16" x14ac:dyDescent="0.5">
      <c r="H60861"/>
      <c r="P60861"/>
    </row>
    <row r="60862" spans="8:16" x14ac:dyDescent="0.5">
      <c r="H60862"/>
      <c r="P60862"/>
    </row>
    <row r="60863" spans="8:16" x14ac:dyDescent="0.5">
      <c r="H60863"/>
      <c r="P60863"/>
    </row>
    <row r="60864" spans="8:16" x14ac:dyDescent="0.5">
      <c r="H60864"/>
      <c r="P60864"/>
    </row>
    <row r="60865" spans="8:16" x14ac:dyDescent="0.5">
      <c r="H60865"/>
      <c r="P60865"/>
    </row>
    <row r="60866" spans="8:16" x14ac:dyDescent="0.5">
      <c r="H60866"/>
      <c r="P60866"/>
    </row>
    <row r="60867" spans="8:16" x14ac:dyDescent="0.5">
      <c r="H60867"/>
      <c r="P60867"/>
    </row>
    <row r="60868" spans="8:16" x14ac:dyDescent="0.5">
      <c r="H60868"/>
      <c r="P60868"/>
    </row>
    <row r="60869" spans="8:16" x14ac:dyDescent="0.5">
      <c r="H60869"/>
      <c r="P60869"/>
    </row>
    <row r="60870" spans="8:16" x14ac:dyDescent="0.5">
      <c r="H60870"/>
      <c r="P60870"/>
    </row>
    <row r="60871" spans="8:16" x14ac:dyDescent="0.5">
      <c r="H60871"/>
      <c r="P60871"/>
    </row>
    <row r="60872" spans="8:16" x14ac:dyDescent="0.5">
      <c r="H60872"/>
      <c r="P60872"/>
    </row>
    <row r="60873" spans="8:16" x14ac:dyDescent="0.5">
      <c r="H60873"/>
      <c r="P60873"/>
    </row>
    <row r="60874" spans="8:16" x14ac:dyDescent="0.5">
      <c r="H60874"/>
      <c r="P60874"/>
    </row>
    <row r="60875" spans="8:16" x14ac:dyDescent="0.5">
      <c r="H60875"/>
      <c r="P60875"/>
    </row>
    <row r="60876" spans="8:16" x14ac:dyDescent="0.5">
      <c r="H60876"/>
      <c r="P60876"/>
    </row>
    <row r="60877" spans="8:16" x14ac:dyDescent="0.5">
      <c r="H60877"/>
      <c r="P60877"/>
    </row>
    <row r="60878" spans="8:16" x14ac:dyDescent="0.5">
      <c r="H60878"/>
      <c r="P60878"/>
    </row>
    <row r="60879" spans="8:16" x14ac:dyDescent="0.5">
      <c r="H60879"/>
      <c r="P60879"/>
    </row>
    <row r="60880" spans="8:16" x14ac:dyDescent="0.5">
      <c r="H60880"/>
      <c r="P60880"/>
    </row>
    <row r="60881" spans="8:16" x14ac:dyDescent="0.5">
      <c r="H60881"/>
      <c r="P60881"/>
    </row>
    <row r="60882" spans="8:16" x14ac:dyDescent="0.5">
      <c r="H60882"/>
      <c r="P60882"/>
    </row>
    <row r="60883" spans="8:16" x14ac:dyDescent="0.5">
      <c r="H60883"/>
      <c r="P60883"/>
    </row>
    <row r="60884" spans="8:16" x14ac:dyDescent="0.5">
      <c r="H60884"/>
      <c r="P60884"/>
    </row>
    <row r="60885" spans="8:16" x14ac:dyDescent="0.5">
      <c r="H60885"/>
      <c r="P60885"/>
    </row>
    <row r="60886" spans="8:16" x14ac:dyDescent="0.5">
      <c r="H60886"/>
      <c r="P60886"/>
    </row>
    <row r="60887" spans="8:16" x14ac:dyDescent="0.5">
      <c r="H60887"/>
      <c r="P60887"/>
    </row>
    <row r="60888" spans="8:16" x14ac:dyDescent="0.5">
      <c r="H60888"/>
      <c r="P60888"/>
    </row>
    <row r="60889" spans="8:16" x14ac:dyDescent="0.5">
      <c r="H60889"/>
      <c r="P60889"/>
    </row>
    <row r="60890" spans="8:16" x14ac:dyDescent="0.5">
      <c r="H60890"/>
      <c r="P60890"/>
    </row>
    <row r="60891" spans="8:16" x14ac:dyDescent="0.5">
      <c r="H60891"/>
      <c r="P60891"/>
    </row>
    <row r="60892" spans="8:16" x14ac:dyDescent="0.5">
      <c r="H60892"/>
      <c r="P60892"/>
    </row>
    <row r="60893" spans="8:16" x14ac:dyDescent="0.5">
      <c r="H60893"/>
      <c r="P60893"/>
    </row>
    <row r="60894" spans="8:16" x14ac:dyDescent="0.5">
      <c r="H60894"/>
      <c r="P60894"/>
    </row>
    <row r="60895" spans="8:16" x14ac:dyDescent="0.5">
      <c r="H60895"/>
      <c r="P60895"/>
    </row>
    <row r="60896" spans="8:16" x14ac:dyDescent="0.5">
      <c r="H60896"/>
      <c r="P60896"/>
    </row>
    <row r="60897" spans="8:16" x14ac:dyDescent="0.5">
      <c r="H60897"/>
      <c r="P60897"/>
    </row>
    <row r="60898" spans="8:16" x14ac:dyDescent="0.5">
      <c r="H60898"/>
      <c r="P60898"/>
    </row>
    <row r="60899" spans="8:16" x14ac:dyDescent="0.5">
      <c r="H60899"/>
      <c r="P60899"/>
    </row>
    <row r="60900" spans="8:16" x14ac:dyDescent="0.5">
      <c r="H60900"/>
      <c r="P60900"/>
    </row>
    <row r="60901" spans="8:16" x14ac:dyDescent="0.5">
      <c r="H60901"/>
      <c r="P60901"/>
    </row>
    <row r="60902" spans="8:16" x14ac:dyDescent="0.5">
      <c r="H60902"/>
      <c r="P60902"/>
    </row>
    <row r="60903" spans="8:16" x14ac:dyDescent="0.5">
      <c r="H60903"/>
      <c r="P60903"/>
    </row>
    <row r="60904" spans="8:16" x14ac:dyDescent="0.5">
      <c r="H60904"/>
      <c r="P60904"/>
    </row>
    <row r="60905" spans="8:16" x14ac:dyDescent="0.5">
      <c r="H60905"/>
      <c r="P60905"/>
    </row>
    <row r="60906" spans="8:16" x14ac:dyDescent="0.5">
      <c r="H60906"/>
      <c r="P60906"/>
    </row>
    <row r="60907" spans="8:16" x14ac:dyDescent="0.5">
      <c r="H60907"/>
      <c r="P60907"/>
    </row>
    <row r="60908" spans="8:16" x14ac:dyDescent="0.5">
      <c r="H60908"/>
      <c r="P60908"/>
    </row>
    <row r="60909" spans="8:16" x14ac:dyDescent="0.5">
      <c r="H60909"/>
      <c r="P60909"/>
    </row>
    <row r="60910" spans="8:16" x14ac:dyDescent="0.5">
      <c r="H60910"/>
      <c r="P60910"/>
    </row>
    <row r="60911" spans="8:16" x14ac:dyDescent="0.5">
      <c r="H60911"/>
      <c r="P60911"/>
    </row>
    <row r="60912" spans="8:16" x14ac:dyDescent="0.5">
      <c r="H60912"/>
      <c r="P60912"/>
    </row>
    <row r="60913" spans="8:16" x14ac:dyDescent="0.5">
      <c r="H60913"/>
      <c r="P60913"/>
    </row>
    <row r="60914" spans="8:16" x14ac:dyDescent="0.5">
      <c r="H60914"/>
      <c r="P60914"/>
    </row>
    <row r="60915" spans="8:16" x14ac:dyDescent="0.5">
      <c r="H60915"/>
      <c r="P60915"/>
    </row>
    <row r="60916" spans="8:16" x14ac:dyDescent="0.5">
      <c r="H60916"/>
      <c r="P60916"/>
    </row>
    <row r="60917" spans="8:16" x14ac:dyDescent="0.5">
      <c r="H60917"/>
      <c r="P60917"/>
    </row>
    <row r="60918" spans="8:16" x14ac:dyDescent="0.5">
      <c r="H60918"/>
      <c r="P60918"/>
    </row>
    <row r="60919" spans="8:16" x14ac:dyDescent="0.5">
      <c r="H60919"/>
      <c r="P60919"/>
    </row>
    <row r="60920" spans="8:16" x14ac:dyDescent="0.5">
      <c r="H60920"/>
      <c r="P60920"/>
    </row>
    <row r="60921" spans="8:16" x14ac:dyDescent="0.5">
      <c r="H60921"/>
      <c r="P60921"/>
    </row>
    <row r="60922" spans="8:16" x14ac:dyDescent="0.5">
      <c r="H60922"/>
      <c r="P60922"/>
    </row>
    <row r="60923" spans="8:16" x14ac:dyDescent="0.5">
      <c r="H60923"/>
      <c r="P60923"/>
    </row>
    <row r="60924" spans="8:16" x14ac:dyDescent="0.5">
      <c r="H60924"/>
      <c r="P60924"/>
    </row>
    <row r="60925" spans="8:16" x14ac:dyDescent="0.5">
      <c r="H60925"/>
      <c r="P60925"/>
    </row>
    <row r="60926" spans="8:16" x14ac:dyDescent="0.5">
      <c r="H60926"/>
      <c r="P60926"/>
    </row>
    <row r="60927" spans="8:16" x14ac:dyDescent="0.5">
      <c r="H60927"/>
      <c r="P60927"/>
    </row>
    <row r="60928" spans="8:16" x14ac:dyDescent="0.5">
      <c r="H60928"/>
      <c r="P60928"/>
    </row>
    <row r="60929" spans="8:16" x14ac:dyDescent="0.5">
      <c r="H60929"/>
      <c r="P60929"/>
    </row>
    <row r="60930" spans="8:16" x14ac:dyDescent="0.5">
      <c r="H60930"/>
      <c r="P60930"/>
    </row>
    <row r="60931" spans="8:16" x14ac:dyDescent="0.5">
      <c r="H60931"/>
      <c r="P60931"/>
    </row>
    <row r="60932" spans="8:16" x14ac:dyDescent="0.5">
      <c r="H60932"/>
      <c r="P60932"/>
    </row>
    <row r="60933" spans="8:16" x14ac:dyDescent="0.5">
      <c r="H60933"/>
      <c r="P60933"/>
    </row>
    <row r="60934" spans="8:16" x14ac:dyDescent="0.5">
      <c r="H60934"/>
      <c r="P60934"/>
    </row>
    <row r="60935" spans="8:16" x14ac:dyDescent="0.5">
      <c r="H60935"/>
      <c r="P60935"/>
    </row>
    <row r="60936" spans="8:16" x14ac:dyDescent="0.5">
      <c r="H60936"/>
      <c r="P60936"/>
    </row>
    <row r="60937" spans="8:16" x14ac:dyDescent="0.5">
      <c r="H60937"/>
      <c r="P60937"/>
    </row>
    <row r="60938" spans="8:16" x14ac:dyDescent="0.5">
      <c r="H60938"/>
      <c r="P60938"/>
    </row>
    <row r="60939" spans="8:16" x14ac:dyDescent="0.5">
      <c r="H60939"/>
      <c r="P60939"/>
    </row>
    <row r="60940" spans="8:16" x14ac:dyDescent="0.5">
      <c r="H60940"/>
      <c r="P60940"/>
    </row>
    <row r="60941" spans="8:16" x14ac:dyDescent="0.5">
      <c r="H60941"/>
      <c r="P60941"/>
    </row>
    <row r="60942" spans="8:16" x14ac:dyDescent="0.5">
      <c r="H60942"/>
      <c r="P60942"/>
    </row>
    <row r="60943" spans="8:16" x14ac:dyDescent="0.5">
      <c r="H60943"/>
      <c r="P60943"/>
    </row>
    <row r="60944" spans="8:16" x14ac:dyDescent="0.5">
      <c r="H60944"/>
      <c r="P60944"/>
    </row>
    <row r="60945" spans="8:16" x14ac:dyDescent="0.5">
      <c r="H60945"/>
      <c r="P60945"/>
    </row>
    <row r="60946" spans="8:16" x14ac:dyDescent="0.5">
      <c r="H60946"/>
      <c r="P60946"/>
    </row>
    <row r="60947" spans="8:16" x14ac:dyDescent="0.5">
      <c r="H60947"/>
      <c r="P60947"/>
    </row>
    <row r="60948" spans="8:16" x14ac:dyDescent="0.5">
      <c r="H60948"/>
      <c r="P60948"/>
    </row>
    <row r="60949" spans="8:16" x14ac:dyDescent="0.5">
      <c r="H60949"/>
      <c r="P60949"/>
    </row>
    <row r="60950" spans="8:16" x14ac:dyDescent="0.5">
      <c r="H60950"/>
      <c r="P60950"/>
    </row>
    <row r="60951" spans="8:16" x14ac:dyDescent="0.5">
      <c r="H60951"/>
      <c r="P60951"/>
    </row>
    <row r="60952" spans="8:16" x14ac:dyDescent="0.5">
      <c r="H60952"/>
      <c r="P60952"/>
    </row>
    <row r="60953" spans="8:16" x14ac:dyDescent="0.5">
      <c r="H60953"/>
      <c r="P60953"/>
    </row>
    <row r="60954" spans="8:16" x14ac:dyDescent="0.5">
      <c r="H60954"/>
      <c r="P60954"/>
    </row>
    <row r="60955" spans="8:16" x14ac:dyDescent="0.5">
      <c r="H60955"/>
      <c r="P60955"/>
    </row>
    <row r="60956" spans="8:16" x14ac:dyDescent="0.5">
      <c r="H60956"/>
      <c r="P60956"/>
    </row>
    <row r="60957" spans="8:16" x14ac:dyDescent="0.5">
      <c r="H60957"/>
      <c r="P60957"/>
    </row>
    <row r="60958" spans="8:16" x14ac:dyDescent="0.5">
      <c r="H60958"/>
      <c r="P60958"/>
    </row>
    <row r="60959" spans="8:16" x14ac:dyDescent="0.5">
      <c r="H60959"/>
      <c r="P60959"/>
    </row>
    <row r="60960" spans="8:16" x14ac:dyDescent="0.5">
      <c r="H60960"/>
      <c r="P60960"/>
    </row>
    <row r="60961" spans="8:16" x14ac:dyDescent="0.5">
      <c r="H60961"/>
      <c r="P60961"/>
    </row>
    <row r="60962" spans="8:16" x14ac:dyDescent="0.5">
      <c r="H60962"/>
      <c r="P60962"/>
    </row>
    <row r="60963" spans="8:16" x14ac:dyDescent="0.5">
      <c r="H60963"/>
      <c r="P60963"/>
    </row>
    <row r="60964" spans="8:16" x14ac:dyDescent="0.5">
      <c r="H60964"/>
      <c r="P60964"/>
    </row>
    <row r="60965" spans="8:16" x14ac:dyDescent="0.5">
      <c r="H60965"/>
      <c r="P60965"/>
    </row>
    <row r="60966" spans="8:16" x14ac:dyDescent="0.5">
      <c r="H60966"/>
      <c r="P60966"/>
    </row>
    <row r="60967" spans="8:16" x14ac:dyDescent="0.5">
      <c r="H60967"/>
      <c r="P60967"/>
    </row>
    <row r="60968" spans="8:16" x14ac:dyDescent="0.5">
      <c r="H60968"/>
      <c r="P60968"/>
    </row>
    <row r="60969" spans="8:16" x14ac:dyDescent="0.5">
      <c r="H60969"/>
      <c r="P60969"/>
    </row>
    <row r="60970" spans="8:16" x14ac:dyDescent="0.5">
      <c r="H60970"/>
      <c r="P60970"/>
    </row>
    <row r="60971" spans="8:16" x14ac:dyDescent="0.5">
      <c r="H60971"/>
      <c r="P60971"/>
    </row>
    <row r="60972" spans="8:16" x14ac:dyDescent="0.5">
      <c r="H60972"/>
      <c r="P60972"/>
    </row>
    <row r="60973" spans="8:16" x14ac:dyDescent="0.5">
      <c r="H60973"/>
      <c r="P60973"/>
    </row>
    <row r="60974" spans="8:16" x14ac:dyDescent="0.5">
      <c r="H60974"/>
      <c r="P60974"/>
    </row>
    <row r="60975" spans="8:16" x14ac:dyDescent="0.5">
      <c r="H60975"/>
      <c r="P60975"/>
    </row>
    <row r="60976" spans="8:16" x14ac:dyDescent="0.5">
      <c r="H60976"/>
      <c r="P60976"/>
    </row>
    <row r="60977" spans="8:16" x14ac:dyDescent="0.5">
      <c r="H60977"/>
      <c r="P60977"/>
    </row>
    <row r="60978" spans="8:16" x14ac:dyDescent="0.5">
      <c r="H60978"/>
      <c r="P60978"/>
    </row>
    <row r="60979" spans="8:16" x14ac:dyDescent="0.5">
      <c r="H60979"/>
      <c r="P60979"/>
    </row>
    <row r="60980" spans="8:16" x14ac:dyDescent="0.5">
      <c r="H60980"/>
      <c r="P60980"/>
    </row>
    <row r="60981" spans="8:16" x14ac:dyDescent="0.5">
      <c r="H60981"/>
      <c r="P60981"/>
    </row>
    <row r="60982" spans="8:16" x14ac:dyDescent="0.5">
      <c r="H60982"/>
      <c r="P60982"/>
    </row>
    <row r="60983" spans="8:16" x14ac:dyDescent="0.5">
      <c r="H60983"/>
      <c r="P60983"/>
    </row>
    <row r="60984" spans="8:16" x14ac:dyDescent="0.5">
      <c r="H60984"/>
      <c r="P60984"/>
    </row>
    <row r="60985" spans="8:16" x14ac:dyDescent="0.5">
      <c r="H60985"/>
      <c r="P60985"/>
    </row>
    <row r="60986" spans="8:16" x14ac:dyDescent="0.5">
      <c r="H60986"/>
      <c r="P60986"/>
    </row>
    <row r="60987" spans="8:16" x14ac:dyDescent="0.5">
      <c r="H60987"/>
      <c r="P60987"/>
    </row>
    <row r="60988" spans="8:16" x14ac:dyDescent="0.5">
      <c r="H60988"/>
      <c r="P60988"/>
    </row>
    <row r="60989" spans="8:16" x14ac:dyDescent="0.5">
      <c r="H60989"/>
      <c r="P60989"/>
    </row>
    <row r="60990" spans="8:16" x14ac:dyDescent="0.5">
      <c r="H60990"/>
      <c r="P60990"/>
    </row>
    <row r="60991" spans="8:16" x14ac:dyDescent="0.5">
      <c r="H60991"/>
      <c r="P60991"/>
    </row>
    <row r="60992" spans="8:16" x14ac:dyDescent="0.5">
      <c r="H60992"/>
      <c r="P60992"/>
    </row>
    <row r="60993" spans="8:16" x14ac:dyDescent="0.5">
      <c r="H60993"/>
      <c r="P60993"/>
    </row>
    <row r="60994" spans="8:16" x14ac:dyDescent="0.5">
      <c r="H60994"/>
      <c r="P60994"/>
    </row>
    <row r="60995" spans="8:16" x14ac:dyDescent="0.5">
      <c r="H60995"/>
      <c r="P60995"/>
    </row>
    <row r="60996" spans="8:16" x14ac:dyDescent="0.5">
      <c r="H60996"/>
      <c r="P60996"/>
    </row>
    <row r="60997" spans="8:16" x14ac:dyDescent="0.5">
      <c r="H60997"/>
      <c r="P60997"/>
    </row>
    <row r="60998" spans="8:16" x14ac:dyDescent="0.5">
      <c r="H60998"/>
      <c r="P60998"/>
    </row>
    <row r="60999" spans="8:16" x14ac:dyDescent="0.5">
      <c r="H60999"/>
      <c r="P60999"/>
    </row>
    <row r="61000" spans="8:16" x14ac:dyDescent="0.5">
      <c r="H61000"/>
      <c r="P61000"/>
    </row>
    <row r="61001" spans="8:16" x14ac:dyDescent="0.5">
      <c r="H61001"/>
      <c r="P61001"/>
    </row>
    <row r="61002" spans="8:16" x14ac:dyDescent="0.5">
      <c r="H61002"/>
      <c r="P61002"/>
    </row>
    <row r="61003" spans="8:16" x14ac:dyDescent="0.5">
      <c r="H61003"/>
      <c r="P61003"/>
    </row>
    <row r="61004" spans="8:16" x14ac:dyDescent="0.5">
      <c r="H61004"/>
      <c r="P61004"/>
    </row>
    <row r="61005" spans="8:16" x14ac:dyDescent="0.5">
      <c r="H61005"/>
      <c r="P61005"/>
    </row>
    <row r="61006" spans="8:16" x14ac:dyDescent="0.5">
      <c r="H61006"/>
      <c r="P61006"/>
    </row>
    <row r="61007" spans="8:16" x14ac:dyDescent="0.5">
      <c r="H61007"/>
      <c r="P61007"/>
    </row>
    <row r="61008" spans="8:16" x14ac:dyDescent="0.5">
      <c r="H61008"/>
      <c r="P61008"/>
    </row>
    <row r="61009" spans="8:16" x14ac:dyDescent="0.5">
      <c r="H61009"/>
      <c r="P61009"/>
    </row>
    <row r="61010" spans="8:16" x14ac:dyDescent="0.5">
      <c r="H61010"/>
      <c r="P61010"/>
    </row>
    <row r="61011" spans="8:16" x14ac:dyDescent="0.5">
      <c r="H61011"/>
      <c r="P61011"/>
    </row>
    <row r="61012" spans="8:16" x14ac:dyDescent="0.5">
      <c r="H61012"/>
      <c r="P61012"/>
    </row>
    <row r="61013" spans="8:16" x14ac:dyDescent="0.5">
      <c r="H61013"/>
      <c r="P61013"/>
    </row>
    <row r="61014" spans="8:16" x14ac:dyDescent="0.5">
      <c r="H61014"/>
      <c r="P61014"/>
    </row>
    <row r="61015" spans="8:16" x14ac:dyDescent="0.5">
      <c r="H61015"/>
      <c r="P61015"/>
    </row>
    <row r="61016" spans="8:16" x14ac:dyDescent="0.5">
      <c r="H61016"/>
      <c r="P61016"/>
    </row>
    <row r="61017" spans="8:16" x14ac:dyDescent="0.5">
      <c r="H61017"/>
      <c r="P61017"/>
    </row>
    <row r="61018" spans="8:16" x14ac:dyDescent="0.5">
      <c r="H61018"/>
      <c r="P61018"/>
    </row>
    <row r="61019" spans="8:16" x14ac:dyDescent="0.5">
      <c r="H61019"/>
      <c r="P61019"/>
    </row>
    <row r="61020" spans="8:16" x14ac:dyDescent="0.5">
      <c r="H61020"/>
      <c r="P61020"/>
    </row>
    <row r="61021" spans="8:16" x14ac:dyDescent="0.5">
      <c r="H61021"/>
      <c r="P61021"/>
    </row>
    <row r="61022" spans="8:16" x14ac:dyDescent="0.5">
      <c r="H61022"/>
      <c r="P61022"/>
    </row>
    <row r="61023" spans="8:16" x14ac:dyDescent="0.5">
      <c r="H61023"/>
      <c r="P61023"/>
    </row>
    <row r="61024" spans="8:16" x14ac:dyDescent="0.5">
      <c r="H61024"/>
      <c r="P61024"/>
    </row>
    <row r="61025" spans="8:16" x14ac:dyDescent="0.5">
      <c r="H61025"/>
      <c r="P61025"/>
    </row>
    <row r="61026" spans="8:16" x14ac:dyDescent="0.5">
      <c r="H61026"/>
      <c r="P61026"/>
    </row>
    <row r="61027" spans="8:16" x14ac:dyDescent="0.5">
      <c r="H61027"/>
      <c r="P61027"/>
    </row>
    <row r="61028" spans="8:16" x14ac:dyDescent="0.5">
      <c r="H61028"/>
      <c r="P61028"/>
    </row>
    <row r="61029" spans="8:16" x14ac:dyDescent="0.5">
      <c r="H61029"/>
      <c r="P61029"/>
    </row>
    <row r="61030" spans="8:16" x14ac:dyDescent="0.5">
      <c r="H61030"/>
      <c r="P61030"/>
    </row>
    <row r="61031" spans="8:16" x14ac:dyDescent="0.5">
      <c r="H61031"/>
      <c r="P61031"/>
    </row>
    <row r="61032" spans="8:16" x14ac:dyDescent="0.5">
      <c r="H61032"/>
      <c r="P61032"/>
    </row>
    <row r="61033" spans="8:16" x14ac:dyDescent="0.5">
      <c r="H61033"/>
      <c r="P61033"/>
    </row>
    <row r="61034" spans="8:16" x14ac:dyDescent="0.5">
      <c r="H61034"/>
      <c r="P61034"/>
    </row>
    <row r="61035" spans="8:16" x14ac:dyDescent="0.5">
      <c r="H61035"/>
      <c r="P61035"/>
    </row>
    <row r="61036" spans="8:16" x14ac:dyDescent="0.5">
      <c r="H61036"/>
      <c r="P61036"/>
    </row>
    <row r="61037" spans="8:16" x14ac:dyDescent="0.5">
      <c r="H61037"/>
      <c r="P61037"/>
    </row>
    <row r="61038" spans="8:16" x14ac:dyDescent="0.5">
      <c r="H61038"/>
      <c r="P61038"/>
    </row>
    <row r="61039" spans="8:16" x14ac:dyDescent="0.5">
      <c r="H61039"/>
      <c r="P61039"/>
    </row>
    <row r="61040" spans="8:16" x14ac:dyDescent="0.5">
      <c r="H61040"/>
      <c r="P61040"/>
    </row>
    <row r="61041" spans="8:16" x14ac:dyDescent="0.5">
      <c r="H61041"/>
      <c r="P61041"/>
    </row>
    <row r="61042" spans="8:16" x14ac:dyDescent="0.5">
      <c r="H61042"/>
      <c r="P61042"/>
    </row>
    <row r="61043" spans="8:16" x14ac:dyDescent="0.5">
      <c r="H61043"/>
      <c r="P61043"/>
    </row>
    <row r="61044" spans="8:16" x14ac:dyDescent="0.5">
      <c r="H61044"/>
      <c r="P61044"/>
    </row>
    <row r="61045" spans="8:16" x14ac:dyDescent="0.5">
      <c r="H61045"/>
      <c r="P61045"/>
    </row>
    <row r="61046" spans="8:16" x14ac:dyDescent="0.5">
      <c r="H61046"/>
      <c r="P61046"/>
    </row>
    <row r="61047" spans="8:16" x14ac:dyDescent="0.5">
      <c r="H61047"/>
      <c r="P61047"/>
    </row>
    <row r="61048" spans="8:16" x14ac:dyDescent="0.5">
      <c r="H61048"/>
      <c r="P61048"/>
    </row>
    <row r="61049" spans="8:16" x14ac:dyDescent="0.5">
      <c r="H61049"/>
      <c r="P61049"/>
    </row>
    <row r="61050" spans="8:16" x14ac:dyDescent="0.5">
      <c r="H61050"/>
      <c r="P61050"/>
    </row>
    <row r="61051" spans="8:16" x14ac:dyDescent="0.5">
      <c r="H61051"/>
      <c r="P61051"/>
    </row>
    <row r="61052" spans="8:16" x14ac:dyDescent="0.5">
      <c r="H61052"/>
      <c r="P61052"/>
    </row>
    <row r="61053" spans="8:16" x14ac:dyDescent="0.5">
      <c r="H61053"/>
      <c r="P61053"/>
    </row>
    <row r="61054" spans="8:16" x14ac:dyDescent="0.5">
      <c r="H61054"/>
      <c r="P61054"/>
    </row>
    <row r="61055" spans="8:16" x14ac:dyDescent="0.5">
      <c r="H61055"/>
      <c r="P61055"/>
    </row>
    <row r="61056" spans="8:16" x14ac:dyDescent="0.5">
      <c r="H61056"/>
      <c r="P61056"/>
    </row>
    <row r="61057" spans="8:16" x14ac:dyDescent="0.5">
      <c r="H61057"/>
      <c r="P61057"/>
    </row>
    <row r="61058" spans="8:16" x14ac:dyDescent="0.5">
      <c r="H61058"/>
      <c r="P61058"/>
    </row>
    <row r="61059" spans="8:16" x14ac:dyDescent="0.5">
      <c r="H61059"/>
      <c r="P61059"/>
    </row>
    <row r="61060" spans="8:16" x14ac:dyDescent="0.5">
      <c r="H61060"/>
      <c r="P61060"/>
    </row>
    <row r="61061" spans="8:16" x14ac:dyDescent="0.5">
      <c r="H61061"/>
      <c r="P61061"/>
    </row>
    <row r="61062" spans="8:16" x14ac:dyDescent="0.5">
      <c r="H61062"/>
      <c r="P61062"/>
    </row>
    <row r="61063" spans="8:16" x14ac:dyDescent="0.5">
      <c r="H61063"/>
      <c r="P61063"/>
    </row>
    <row r="61064" spans="8:16" x14ac:dyDescent="0.5">
      <c r="H61064"/>
      <c r="P61064"/>
    </row>
    <row r="61065" spans="8:16" x14ac:dyDescent="0.5">
      <c r="H61065"/>
      <c r="P61065"/>
    </row>
    <row r="61066" spans="8:16" x14ac:dyDescent="0.5">
      <c r="H61066"/>
      <c r="P61066"/>
    </row>
    <row r="61067" spans="8:16" x14ac:dyDescent="0.5">
      <c r="H61067"/>
      <c r="P61067"/>
    </row>
    <row r="61068" spans="8:16" x14ac:dyDescent="0.5">
      <c r="H61068"/>
      <c r="P61068"/>
    </row>
    <row r="61069" spans="8:16" x14ac:dyDescent="0.5">
      <c r="H61069"/>
      <c r="P61069"/>
    </row>
    <row r="61070" spans="8:16" x14ac:dyDescent="0.5">
      <c r="H61070"/>
      <c r="P61070"/>
    </row>
    <row r="61071" spans="8:16" x14ac:dyDescent="0.5">
      <c r="H61071"/>
      <c r="P61071"/>
    </row>
    <row r="61072" spans="8:16" x14ac:dyDescent="0.5">
      <c r="H61072"/>
      <c r="P61072"/>
    </row>
    <row r="61073" spans="8:16" x14ac:dyDescent="0.5">
      <c r="H61073"/>
      <c r="P61073"/>
    </row>
    <row r="61074" spans="8:16" x14ac:dyDescent="0.5">
      <c r="H61074"/>
      <c r="P61074"/>
    </row>
    <row r="61075" spans="8:16" x14ac:dyDescent="0.5">
      <c r="H61075"/>
      <c r="P61075"/>
    </row>
    <row r="61076" spans="8:16" x14ac:dyDescent="0.5">
      <c r="H61076"/>
      <c r="P61076"/>
    </row>
    <row r="61077" spans="8:16" x14ac:dyDescent="0.5">
      <c r="H61077"/>
      <c r="P61077"/>
    </row>
    <row r="61078" spans="8:16" x14ac:dyDescent="0.5">
      <c r="H61078"/>
      <c r="P61078"/>
    </row>
    <row r="61079" spans="8:16" x14ac:dyDescent="0.5">
      <c r="H61079"/>
      <c r="P61079"/>
    </row>
    <row r="61080" spans="8:16" x14ac:dyDescent="0.5">
      <c r="H61080"/>
      <c r="P61080"/>
    </row>
    <row r="61081" spans="8:16" x14ac:dyDescent="0.5">
      <c r="H61081"/>
      <c r="P61081"/>
    </row>
    <row r="61082" spans="8:16" x14ac:dyDescent="0.5">
      <c r="H61082"/>
      <c r="P61082"/>
    </row>
    <row r="61083" spans="8:16" x14ac:dyDescent="0.5">
      <c r="H61083"/>
      <c r="P61083"/>
    </row>
    <row r="61084" spans="8:16" x14ac:dyDescent="0.5">
      <c r="H61084"/>
      <c r="P61084"/>
    </row>
    <row r="61085" spans="8:16" x14ac:dyDescent="0.5">
      <c r="H61085"/>
      <c r="P61085"/>
    </row>
    <row r="61086" spans="8:16" x14ac:dyDescent="0.5">
      <c r="H61086"/>
      <c r="P61086"/>
    </row>
    <row r="61087" spans="8:16" x14ac:dyDescent="0.5">
      <c r="H61087"/>
      <c r="P61087"/>
    </row>
    <row r="61088" spans="8:16" x14ac:dyDescent="0.5">
      <c r="H61088"/>
      <c r="P61088"/>
    </row>
    <row r="61089" spans="8:16" x14ac:dyDescent="0.5">
      <c r="H61089"/>
      <c r="P61089"/>
    </row>
    <row r="61090" spans="8:16" x14ac:dyDescent="0.5">
      <c r="H61090"/>
      <c r="P61090"/>
    </row>
    <row r="61091" spans="8:16" x14ac:dyDescent="0.5">
      <c r="H61091"/>
      <c r="P61091"/>
    </row>
    <row r="61092" spans="8:16" x14ac:dyDescent="0.5">
      <c r="H61092"/>
      <c r="P61092"/>
    </row>
    <row r="61093" spans="8:16" x14ac:dyDescent="0.5">
      <c r="H61093"/>
      <c r="P61093"/>
    </row>
    <row r="61094" spans="8:16" x14ac:dyDescent="0.5">
      <c r="H61094"/>
      <c r="P61094"/>
    </row>
    <row r="61095" spans="8:16" x14ac:dyDescent="0.5">
      <c r="H61095"/>
      <c r="P61095"/>
    </row>
    <row r="61096" spans="8:16" x14ac:dyDescent="0.5">
      <c r="H61096"/>
      <c r="P61096"/>
    </row>
    <row r="61097" spans="8:16" x14ac:dyDescent="0.5">
      <c r="H61097"/>
      <c r="P61097"/>
    </row>
    <row r="61098" spans="8:16" x14ac:dyDescent="0.5">
      <c r="H61098"/>
      <c r="P61098"/>
    </row>
    <row r="61099" spans="8:16" x14ac:dyDescent="0.5">
      <c r="H61099"/>
      <c r="P61099"/>
    </row>
    <row r="61100" spans="8:16" x14ac:dyDescent="0.5">
      <c r="H61100"/>
      <c r="P61100"/>
    </row>
    <row r="61101" spans="8:16" x14ac:dyDescent="0.5">
      <c r="H61101"/>
      <c r="P61101"/>
    </row>
    <row r="61102" spans="8:16" x14ac:dyDescent="0.5">
      <c r="H61102"/>
      <c r="P61102"/>
    </row>
    <row r="61103" spans="8:16" x14ac:dyDescent="0.5">
      <c r="H61103"/>
      <c r="P61103"/>
    </row>
    <row r="61104" spans="8:16" x14ac:dyDescent="0.5">
      <c r="H61104"/>
      <c r="P61104"/>
    </row>
    <row r="61105" spans="8:16" x14ac:dyDescent="0.5">
      <c r="H61105"/>
      <c r="P61105"/>
    </row>
    <row r="61106" spans="8:16" x14ac:dyDescent="0.5">
      <c r="H61106"/>
      <c r="P61106"/>
    </row>
    <row r="61107" spans="8:16" x14ac:dyDescent="0.5">
      <c r="H61107"/>
      <c r="P61107"/>
    </row>
    <row r="61108" spans="8:16" x14ac:dyDescent="0.5">
      <c r="H61108"/>
      <c r="P61108"/>
    </row>
    <row r="61109" spans="8:16" x14ac:dyDescent="0.5">
      <c r="H61109"/>
      <c r="P61109"/>
    </row>
    <row r="61110" spans="8:16" x14ac:dyDescent="0.5">
      <c r="H61110"/>
      <c r="P61110"/>
    </row>
    <row r="61111" spans="8:16" x14ac:dyDescent="0.5">
      <c r="H61111"/>
      <c r="P61111"/>
    </row>
    <row r="61112" spans="8:16" x14ac:dyDescent="0.5">
      <c r="H61112"/>
      <c r="P61112"/>
    </row>
    <row r="61113" spans="8:16" x14ac:dyDescent="0.5">
      <c r="H61113"/>
      <c r="P61113"/>
    </row>
    <row r="61114" spans="8:16" x14ac:dyDescent="0.5">
      <c r="H61114"/>
      <c r="P61114"/>
    </row>
    <row r="61115" spans="8:16" x14ac:dyDescent="0.5">
      <c r="H61115"/>
      <c r="P61115"/>
    </row>
    <row r="61116" spans="8:16" x14ac:dyDescent="0.5">
      <c r="H61116"/>
      <c r="P61116"/>
    </row>
    <row r="61117" spans="8:16" x14ac:dyDescent="0.5">
      <c r="H61117"/>
      <c r="P61117"/>
    </row>
    <row r="61118" spans="8:16" x14ac:dyDescent="0.5">
      <c r="H61118"/>
      <c r="P61118"/>
    </row>
    <row r="61119" spans="8:16" x14ac:dyDescent="0.5">
      <c r="H61119"/>
      <c r="P61119"/>
    </row>
    <row r="61120" spans="8:16" x14ac:dyDescent="0.5">
      <c r="H61120"/>
      <c r="P61120"/>
    </row>
    <row r="61121" spans="8:16" x14ac:dyDescent="0.5">
      <c r="H61121"/>
      <c r="P61121"/>
    </row>
    <row r="61122" spans="8:16" x14ac:dyDescent="0.5">
      <c r="H61122"/>
      <c r="P61122"/>
    </row>
    <row r="61123" spans="8:16" x14ac:dyDescent="0.5">
      <c r="H61123"/>
      <c r="P61123"/>
    </row>
    <row r="61124" spans="8:16" x14ac:dyDescent="0.5">
      <c r="H61124"/>
      <c r="P61124"/>
    </row>
    <row r="61125" spans="8:16" x14ac:dyDescent="0.5">
      <c r="H61125"/>
      <c r="P61125"/>
    </row>
    <row r="61126" spans="8:16" x14ac:dyDescent="0.5">
      <c r="H61126"/>
      <c r="P61126"/>
    </row>
    <row r="61127" spans="8:16" x14ac:dyDescent="0.5">
      <c r="H61127"/>
      <c r="P61127"/>
    </row>
    <row r="61128" spans="8:16" x14ac:dyDescent="0.5">
      <c r="H61128"/>
      <c r="P61128"/>
    </row>
    <row r="61129" spans="8:16" x14ac:dyDescent="0.5">
      <c r="H61129"/>
      <c r="P61129"/>
    </row>
    <row r="61130" spans="8:16" x14ac:dyDescent="0.5">
      <c r="H61130"/>
      <c r="P61130"/>
    </row>
    <row r="61131" spans="8:16" x14ac:dyDescent="0.5">
      <c r="H61131"/>
      <c r="P61131"/>
    </row>
    <row r="61132" spans="8:16" x14ac:dyDescent="0.5">
      <c r="H61132"/>
      <c r="P61132"/>
    </row>
    <row r="61133" spans="8:16" x14ac:dyDescent="0.5">
      <c r="H61133"/>
      <c r="P61133"/>
    </row>
    <row r="61134" spans="8:16" x14ac:dyDescent="0.5">
      <c r="H61134"/>
      <c r="P61134"/>
    </row>
    <row r="61135" spans="8:16" x14ac:dyDescent="0.5">
      <c r="H61135"/>
      <c r="P61135"/>
    </row>
    <row r="61136" spans="8:16" x14ac:dyDescent="0.5">
      <c r="H61136"/>
      <c r="P61136"/>
    </row>
    <row r="61137" spans="8:16" x14ac:dyDescent="0.5">
      <c r="H61137"/>
      <c r="P61137"/>
    </row>
    <row r="61138" spans="8:16" x14ac:dyDescent="0.5">
      <c r="H61138"/>
      <c r="P61138"/>
    </row>
    <row r="61139" spans="8:16" x14ac:dyDescent="0.5">
      <c r="H61139"/>
      <c r="P61139"/>
    </row>
    <row r="61140" spans="8:16" x14ac:dyDescent="0.5">
      <c r="H61140"/>
      <c r="P61140"/>
    </row>
    <row r="61141" spans="8:16" x14ac:dyDescent="0.5">
      <c r="H61141"/>
      <c r="P61141"/>
    </row>
    <row r="61142" spans="8:16" x14ac:dyDescent="0.5">
      <c r="H61142"/>
      <c r="P61142"/>
    </row>
    <row r="61143" spans="8:16" x14ac:dyDescent="0.5">
      <c r="H61143"/>
      <c r="P61143"/>
    </row>
    <row r="61144" spans="8:16" x14ac:dyDescent="0.5">
      <c r="H61144"/>
      <c r="P61144"/>
    </row>
    <row r="61145" spans="8:16" x14ac:dyDescent="0.5">
      <c r="H61145"/>
      <c r="P61145"/>
    </row>
    <row r="61146" spans="8:16" x14ac:dyDescent="0.5">
      <c r="H61146"/>
      <c r="P61146"/>
    </row>
    <row r="61147" spans="8:16" x14ac:dyDescent="0.5">
      <c r="H61147"/>
      <c r="P61147"/>
    </row>
    <row r="61148" spans="8:16" x14ac:dyDescent="0.5">
      <c r="H61148"/>
      <c r="P61148"/>
    </row>
    <row r="61149" spans="8:16" x14ac:dyDescent="0.5">
      <c r="H61149"/>
      <c r="P61149"/>
    </row>
    <row r="61150" spans="8:16" x14ac:dyDescent="0.5">
      <c r="H61150"/>
      <c r="P61150"/>
    </row>
    <row r="61151" spans="8:16" x14ac:dyDescent="0.5">
      <c r="H61151"/>
      <c r="P61151"/>
    </row>
    <row r="61152" spans="8:16" x14ac:dyDescent="0.5">
      <c r="H61152"/>
      <c r="P61152"/>
    </row>
    <row r="61153" spans="8:16" x14ac:dyDescent="0.5">
      <c r="H61153"/>
      <c r="P61153"/>
    </row>
    <row r="61154" spans="8:16" x14ac:dyDescent="0.5">
      <c r="H61154"/>
      <c r="P61154"/>
    </row>
    <row r="61155" spans="8:16" x14ac:dyDescent="0.5">
      <c r="H61155"/>
      <c r="P61155"/>
    </row>
    <row r="61156" spans="8:16" x14ac:dyDescent="0.5">
      <c r="H61156"/>
      <c r="P61156"/>
    </row>
    <row r="61157" spans="8:16" x14ac:dyDescent="0.5">
      <c r="H61157"/>
      <c r="P61157"/>
    </row>
    <row r="61158" spans="8:16" x14ac:dyDescent="0.5">
      <c r="H61158"/>
      <c r="P61158"/>
    </row>
    <row r="61159" spans="8:16" x14ac:dyDescent="0.5">
      <c r="H61159"/>
      <c r="P61159"/>
    </row>
    <row r="61160" spans="8:16" x14ac:dyDescent="0.5">
      <c r="H61160"/>
      <c r="P61160"/>
    </row>
    <row r="61161" spans="8:16" x14ac:dyDescent="0.5">
      <c r="H61161"/>
      <c r="P61161"/>
    </row>
    <row r="61162" spans="8:16" x14ac:dyDescent="0.5">
      <c r="H61162"/>
      <c r="P61162"/>
    </row>
    <row r="61163" spans="8:16" x14ac:dyDescent="0.5">
      <c r="H61163"/>
      <c r="P61163"/>
    </row>
    <row r="61164" spans="8:16" x14ac:dyDescent="0.5">
      <c r="H61164"/>
      <c r="P61164"/>
    </row>
    <row r="61165" spans="8:16" x14ac:dyDescent="0.5">
      <c r="H61165"/>
      <c r="P61165"/>
    </row>
    <row r="61166" spans="8:16" x14ac:dyDescent="0.5">
      <c r="H61166"/>
      <c r="P61166"/>
    </row>
    <row r="61167" spans="8:16" x14ac:dyDescent="0.5">
      <c r="H61167"/>
      <c r="P61167"/>
    </row>
    <row r="61168" spans="8:16" x14ac:dyDescent="0.5">
      <c r="H61168"/>
      <c r="P61168"/>
    </row>
    <row r="61169" spans="8:16" x14ac:dyDescent="0.5">
      <c r="H61169"/>
      <c r="P61169"/>
    </row>
    <row r="61170" spans="8:16" x14ac:dyDescent="0.5">
      <c r="H61170"/>
      <c r="P61170"/>
    </row>
    <row r="61171" spans="8:16" x14ac:dyDescent="0.5">
      <c r="H61171"/>
      <c r="P61171"/>
    </row>
    <row r="61172" spans="8:16" x14ac:dyDescent="0.5">
      <c r="H61172"/>
      <c r="P61172"/>
    </row>
    <row r="61173" spans="8:16" x14ac:dyDescent="0.5">
      <c r="H61173"/>
      <c r="P61173"/>
    </row>
    <row r="61174" spans="8:16" x14ac:dyDescent="0.5">
      <c r="H61174"/>
      <c r="P61174"/>
    </row>
    <row r="61175" spans="8:16" x14ac:dyDescent="0.5">
      <c r="H61175"/>
      <c r="P61175"/>
    </row>
    <row r="61176" spans="8:16" x14ac:dyDescent="0.5">
      <c r="H61176"/>
      <c r="P61176"/>
    </row>
    <row r="61177" spans="8:16" x14ac:dyDescent="0.5">
      <c r="H61177"/>
      <c r="P61177"/>
    </row>
    <row r="61178" spans="8:16" x14ac:dyDescent="0.5">
      <c r="H61178"/>
      <c r="P61178"/>
    </row>
    <row r="61179" spans="8:16" x14ac:dyDescent="0.5">
      <c r="H61179"/>
      <c r="P61179"/>
    </row>
    <row r="61180" spans="8:16" x14ac:dyDescent="0.5">
      <c r="H61180"/>
      <c r="P61180"/>
    </row>
    <row r="61181" spans="8:16" x14ac:dyDescent="0.5">
      <c r="H61181"/>
      <c r="P61181"/>
    </row>
    <row r="61182" spans="8:16" x14ac:dyDescent="0.5">
      <c r="H61182"/>
      <c r="P61182"/>
    </row>
    <row r="61183" spans="8:16" x14ac:dyDescent="0.5">
      <c r="H61183"/>
      <c r="P61183"/>
    </row>
    <row r="61184" spans="8:16" x14ac:dyDescent="0.5">
      <c r="H61184"/>
      <c r="P61184"/>
    </row>
    <row r="61185" spans="8:16" x14ac:dyDescent="0.5">
      <c r="H61185"/>
      <c r="P61185"/>
    </row>
    <row r="61186" spans="8:16" x14ac:dyDescent="0.5">
      <c r="H61186"/>
      <c r="P61186"/>
    </row>
    <row r="61187" spans="8:16" x14ac:dyDescent="0.5">
      <c r="H61187"/>
      <c r="P61187"/>
    </row>
    <row r="61188" spans="8:16" x14ac:dyDescent="0.5">
      <c r="H61188"/>
      <c r="P61188"/>
    </row>
    <row r="61189" spans="8:16" x14ac:dyDescent="0.5">
      <c r="H61189"/>
      <c r="P61189"/>
    </row>
    <row r="61190" spans="8:16" x14ac:dyDescent="0.5">
      <c r="H61190"/>
      <c r="P61190"/>
    </row>
    <row r="61191" spans="8:16" x14ac:dyDescent="0.5">
      <c r="H61191"/>
      <c r="P61191"/>
    </row>
    <row r="61192" spans="8:16" x14ac:dyDescent="0.5">
      <c r="H61192"/>
      <c r="P61192"/>
    </row>
    <row r="61193" spans="8:16" x14ac:dyDescent="0.5">
      <c r="H61193"/>
      <c r="P61193"/>
    </row>
    <row r="61194" spans="8:16" x14ac:dyDescent="0.5">
      <c r="H61194"/>
      <c r="P61194"/>
    </row>
    <row r="61195" spans="8:16" x14ac:dyDescent="0.5">
      <c r="H61195"/>
      <c r="P61195"/>
    </row>
    <row r="61196" spans="8:16" x14ac:dyDescent="0.5">
      <c r="H61196"/>
      <c r="P61196"/>
    </row>
    <row r="61197" spans="8:16" x14ac:dyDescent="0.5">
      <c r="H61197"/>
      <c r="P61197"/>
    </row>
    <row r="61198" spans="8:16" x14ac:dyDescent="0.5">
      <c r="H61198"/>
      <c r="P61198"/>
    </row>
    <row r="61199" spans="8:16" x14ac:dyDescent="0.5">
      <c r="H61199"/>
      <c r="P61199"/>
    </row>
    <row r="61200" spans="8:16" x14ac:dyDescent="0.5">
      <c r="H61200"/>
      <c r="P61200"/>
    </row>
    <row r="61201" spans="8:16" x14ac:dyDescent="0.5">
      <c r="H61201"/>
      <c r="P61201"/>
    </row>
    <row r="61202" spans="8:16" x14ac:dyDescent="0.5">
      <c r="H61202"/>
      <c r="P61202"/>
    </row>
    <row r="61203" spans="8:16" x14ac:dyDescent="0.5">
      <c r="H61203"/>
      <c r="P61203"/>
    </row>
    <row r="61204" spans="8:16" x14ac:dyDescent="0.5">
      <c r="H61204"/>
      <c r="P61204"/>
    </row>
    <row r="61205" spans="8:16" x14ac:dyDescent="0.5">
      <c r="H61205"/>
      <c r="P61205"/>
    </row>
    <row r="61206" spans="8:16" x14ac:dyDescent="0.5">
      <c r="H61206"/>
      <c r="P61206"/>
    </row>
    <row r="61207" spans="8:16" x14ac:dyDescent="0.5">
      <c r="H61207"/>
      <c r="P61207"/>
    </row>
    <row r="61208" spans="8:16" x14ac:dyDescent="0.5">
      <c r="H61208"/>
      <c r="P61208"/>
    </row>
    <row r="61209" spans="8:16" x14ac:dyDescent="0.5">
      <c r="H61209"/>
      <c r="P61209"/>
    </row>
    <row r="61210" spans="8:16" x14ac:dyDescent="0.5">
      <c r="H61210"/>
      <c r="P61210"/>
    </row>
    <row r="61211" spans="8:16" x14ac:dyDescent="0.5">
      <c r="H61211"/>
      <c r="P61211"/>
    </row>
    <row r="61212" spans="8:16" x14ac:dyDescent="0.5">
      <c r="H61212"/>
      <c r="P61212"/>
    </row>
    <row r="61213" spans="8:16" x14ac:dyDescent="0.5">
      <c r="H61213"/>
      <c r="P61213"/>
    </row>
    <row r="61214" spans="8:16" x14ac:dyDescent="0.5">
      <c r="H61214"/>
      <c r="P61214"/>
    </row>
    <row r="61215" spans="8:16" x14ac:dyDescent="0.5">
      <c r="H61215"/>
      <c r="P61215"/>
    </row>
    <row r="61216" spans="8:16" x14ac:dyDescent="0.5">
      <c r="H61216"/>
      <c r="P61216"/>
    </row>
    <row r="61217" spans="8:16" x14ac:dyDescent="0.5">
      <c r="H61217"/>
      <c r="P61217"/>
    </row>
    <row r="61218" spans="8:16" x14ac:dyDescent="0.5">
      <c r="H61218"/>
      <c r="P61218"/>
    </row>
    <row r="61219" spans="8:16" x14ac:dyDescent="0.5">
      <c r="H61219"/>
      <c r="P61219"/>
    </row>
    <row r="61220" spans="8:16" x14ac:dyDescent="0.5">
      <c r="H61220"/>
      <c r="P61220"/>
    </row>
    <row r="61221" spans="8:16" x14ac:dyDescent="0.5">
      <c r="H61221"/>
      <c r="P61221"/>
    </row>
    <row r="61222" spans="8:16" x14ac:dyDescent="0.5">
      <c r="H61222"/>
      <c r="P61222"/>
    </row>
    <row r="61223" spans="8:16" x14ac:dyDescent="0.5">
      <c r="H61223"/>
      <c r="P61223"/>
    </row>
    <row r="61224" spans="8:16" x14ac:dyDescent="0.5">
      <c r="H61224"/>
      <c r="P61224"/>
    </row>
    <row r="61225" spans="8:16" x14ac:dyDescent="0.5">
      <c r="H61225"/>
      <c r="P61225"/>
    </row>
    <row r="61226" spans="8:16" x14ac:dyDescent="0.5">
      <c r="H61226"/>
      <c r="P61226"/>
    </row>
    <row r="61227" spans="8:16" x14ac:dyDescent="0.5">
      <c r="H61227"/>
      <c r="P61227"/>
    </row>
    <row r="61228" spans="8:16" x14ac:dyDescent="0.5">
      <c r="H61228"/>
      <c r="P61228"/>
    </row>
    <row r="61229" spans="8:16" x14ac:dyDescent="0.5">
      <c r="H61229"/>
      <c r="P61229"/>
    </row>
    <row r="61230" spans="8:16" x14ac:dyDescent="0.5">
      <c r="H61230"/>
      <c r="P61230"/>
    </row>
    <row r="61231" spans="8:16" x14ac:dyDescent="0.5">
      <c r="H61231"/>
      <c r="P61231"/>
    </row>
    <row r="61232" spans="8:16" x14ac:dyDescent="0.5">
      <c r="H61232"/>
      <c r="P61232"/>
    </row>
    <row r="61233" spans="8:16" x14ac:dyDescent="0.5">
      <c r="H61233"/>
      <c r="P61233"/>
    </row>
    <row r="61234" spans="8:16" x14ac:dyDescent="0.5">
      <c r="H61234"/>
      <c r="P61234"/>
    </row>
    <row r="61235" spans="8:16" x14ac:dyDescent="0.5">
      <c r="H61235"/>
      <c r="P61235"/>
    </row>
    <row r="61236" spans="8:16" x14ac:dyDescent="0.5">
      <c r="H61236"/>
      <c r="P61236"/>
    </row>
    <row r="61237" spans="8:16" x14ac:dyDescent="0.5">
      <c r="H61237"/>
      <c r="P61237"/>
    </row>
    <row r="61238" spans="8:16" x14ac:dyDescent="0.5">
      <c r="H61238"/>
      <c r="P61238"/>
    </row>
    <row r="61239" spans="8:16" x14ac:dyDescent="0.5">
      <c r="H61239"/>
      <c r="P61239"/>
    </row>
    <row r="61240" spans="8:16" x14ac:dyDescent="0.5">
      <c r="H61240"/>
      <c r="P61240"/>
    </row>
    <row r="61241" spans="8:16" x14ac:dyDescent="0.5">
      <c r="H61241"/>
      <c r="P61241"/>
    </row>
    <row r="61242" spans="8:16" x14ac:dyDescent="0.5">
      <c r="H61242"/>
      <c r="P61242"/>
    </row>
    <row r="61243" spans="8:16" x14ac:dyDescent="0.5">
      <c r="H61243"/>
      <c r="P61243"/>
    </row>
    <row r="61244" spans="8:16" x14ac:dyDescent="0.5">
      <c r="H61244"/>
      <c r="P61244"/>
    </row>
    <row r="61245" spans="8:16" x14ac:dyDescent="0.5">
      <c r="H61245"/>
      <c r="P61245"/>
    </row>
    <row r="61246" spans="8:16" x14ac:dyDescent="0.5">
      <c r="H61246"/>
      <c r="P61246"/>
    </row>
    <row r="61247" spans="8:16" x14ac:dyDescent="0.5">
      <c r="H61247"/>
      <c r="P61247"/>
    </row>
    <row r="61248" spans="8:16" x14ac:dyDescent="0.5">
      <c r="H61248"/>
      <c r="P61248"/>
    </row>
    <row r="61249" spans="8:16" x14ac:dyDescent="0.5">
      <c r="H61249"/>
      <c r="P61249"/>
    </row>
    <row r="61250" spans="8:16" x14ac:dyDescent="0.5">
      <c r="H61250"/>
      <c r="P61250"/>
    </row>
    <row r="61251" spans="8:16" x14ac:dyDescent="0.5">
      <c r="H61251"/>
      <c r="P61251"/>
    </row>
    <row r="61252" spans="8:16" x14ac:dyDescent="0.5">
      <c r="H61252"/>
      <c r="P61252"/>
    </row>
    <row r="61253" spans="8:16" x14ac:dyDescent="0.5">
      <c r="H61253"/>
      <c r="P61253"/>
    </row>
    <row r="61254" spans="8:16" x14ac:dyDescent="0.5">
      <c r="H61254"/>
      <c r="P61254"/>
    </row>
    <row r="61255" spans="8:16" x14ac:dyDescent="0.5">
      <c r="H61255"/>
      <c r="P61255"/>
    </row>
    <row r="61256" spans="8:16" x14ac:dyDescent="0.5">
      <c r="H61256"/>
      <c r="P61256"/>
    </row>
    <row r="61257" spans="8:16" x14ac:dyDescent="0.5">
      <c r="H61257"/>
      <c r="P61257"/>
    </row>
    <row r="61258" spans="8:16" x14ac:dyDescent="0.5">
      <c r="H61258"/>
      <c r="P61258"/>
    </row>
    <row r="61259" spans="8:16" x14ac:dyDescent="0.5">
      <c r="H61259"/>
      <c r="P61259"/>
    </row>
    <row r="61260" spans="8:16" x14ac:dyDescent="0.5">
      <c r="H61260"/>
      <c r="P61260"/>
    </row>
    <row r="61261" spans="8:16" x14ac:dyDescent="0.5">
      <c r="H61261"/>
      <c r="P61261"/>
    </row>
    <row r="61262" spans="8:16" x14ac:dyDescent="0.5">
      <c r="H61262"/>
      <c r="P61262"/>
    </row>
    <row r="61263" spans="8:16" x14ac:dyDescent="0.5">
      <c r="H61263"/>
      <c r="P61263"/>
    </row>
    <row r="61264" spans="8:16" x14ac:dyDescent="0.5">
      <c r="H61264"/>
      <c r="P61264"/>
    </row>
    <row r="61265" spans="8:16" x14ac:dyDescent="0.5">
      <c r="H61265"/>
      <c r="P61265"/>
    </row>
    <row r="61266" spans="8:16" x14ac:dyDescent="0.5">
      <c r="H61266"/>
      <c r="P61266"/>
    </row>
    <row r="61267" spans="8:16" x14ac:dyDescent="0.5">
      <c r="H61267"/>
      <c r="P61267"/>
    </row>
    <row r="61268" spans="8:16" x14ac:dyDescent="0.5">
      <c r="H61268"/>
      <c r="P61268"/>
    </row>
    <row r="61269" spans="8:16" x14ac:dyDescent="0.5">
      <c r="H61269"/>
      <c r="P61269"/>
    </row>
    <row r="61270" spans="8:16" x14ac:dyDescent="0.5">
      <c r="H61270"/>
      <c r="P61270"/>
    </row>
    <row r="61271" spans="8:16" x14ac:dyDescent="0.5">
      <c r="H61271"/>
      <c r="P61271"/>
    </row>
    <row r="61272" spans="8:16" x14ac:dyDescent="0.5">
      <c r="H61272"/>
      <c r="P61272"/>
    </row>
    <row r="61273" spans="8:16" x14ac:dyDescent="0.5">
      <c r="H61273"/>
      <c r="P61273"/>
    </row>
    <row r="61274" spans="8:16" x14ac:dyDescent="0.5">
      <c r="H61274"/>
      <c r="P61274"/>
    </row>
    <row r="61275" spans="8:16" x14ac:dyDescent="0.5">
      <c r="H61275"/>
      <c r="P61275"/>
    </row>
    <row r="61276" spans="8:16" x14ac:dyDescent="0.5">
      <c r="H61276"/>
      <c r="P61276"/>
    </row>
    <row r="61277" spans="8:16" x14ac:dyDescent="0.5">
      <c r="H61277"/>
      <c r="P61277"/>
    </row>
    <row r="61278" spans="8:16" x14ac:dyDescent="0.5">
      <c r="H61278"/>
      <c r="P61278"/>
    </row>
    <row r="61279" spans="8:16" x14ac:dyDescent="0.5">
      <c r="H61279"/>
      <c r="P61279"/>
    </row>
    <row r="61280" spans="8:16" x14ac:dyDescent="0.5">
      <c r="H61280"/>
      <c r="P61280"/>
    </row>
    <row r="61281" spans="8:16" x14ac:dyDescent="0.5">
      <c r="H61281"/>
      <c r="P61281"/>
    </row>
    <row r="61282" spans="8:16" x14ac:dyDescent="0.5">
      <c r="H61282"/>
      <c r="P61282"/>
    </row>
    <row r="61283" spans="8:16" x14ac:dyDescent="0.5">
      <c r="H61283"/>
      <c r="P61283"/>
    </row>
    <row r="61284" spans="8:16" x14ac:dyDescent="0.5">
      <c r="H61284"/>
      <c r="P61284"/>
    </row>
    <row r="61285" spans="8:16" x14ac:dyDescent="0.5">
      <c r="H61285"/>
      <c r="P61285"/>
    </row>
    <row r="61286" spans="8:16" x14ac:dyDescent="0.5">
      <c r="H61286"/>
      <c r="P61286"/>
    </row>
    <row r="61287" spans="8:16" x14ac:dyDescent="0.5">
      <c r="H61287"/>
      <c r="P61287"/>
    </row>
    <row r="61288" spans="8:16" x14ac:dyDescent="0.5">
      <c r="H61288"/>
      <c r="P61288"/>
    </row>
    <row r="61289" spans="8:16" x14ac:dyDescent="0.5">
      <c r="H61289"/>
      <c r="P61289"/>
    </row>
    <row r="61290" spans="8:16" x14ac:dyDescent="0.5">
      <c r="H61290"/>
      <c r="P61290"/>
    </row>
    <row r="61291" spans="8:16" x14ac:dyDescent="0.5">
      <c r="H61291"/>
      <c r="P61291"/>
    </row>
    <row r="61292" spans="8:16" x14ac:dyDescent="0.5">
      <c r="H61292"/>
      <c r="P61292"/>
    </row>
    <row r="61293" spans="8:16" x14ac:dyDescent="0.5">
      <c r="H61293"/>
      <c r="P61293"/>
    </row>
    <row r="61294" spans="8:16" x14ac:dyDescent="0.5">
      <c r="H61294"/>
      <c r="P61294"/>
    </row>
    <row r="61295" spans="8:16" x14ac:dyDescent="0.5">
      <c r="H61295"/>
      <c r="P61295"/>
    </row>
    <row r="61296" spans="8:16" x14ac:dyDescent="0.5">
      <c r="H61296"/>
      <c r="P61296"/>
    </row>
    <row r="61297" spans="8:16" x14ac:dyDescent="0.5">
      <c r="H61297"/>
      <c r="P61297"/>
    </row>
    <row r="61298" spans="8:16" x14ac:dyDescent="0.5">
      <c r="H61298"/>
      <c r="P61298"/>
    </row>
    <row r="61299" spans="8:16" x14ac:dyDescent="0.5">
      <c r="H61299"/>
      <c r="P61299"/>
    </row>
    <row r="61300" spans="8:16" x14ac:dyDescent="0.5">
      <c r="H61300"/>
      <c r="P61300"/>
    </row>
    <row r="61301" spans="8:16" x14ac:dyDescent="0.5">
      <c r="H61301"/>
      <c r="P61301"/>
    </row>
    <row r="61302" spans="8:16" x14ac:dyDescent="0.5">
      <c r="H61302"/>
      <c r="P61302"/>
    </row>
    <row r="61303" spans="8:16" x14ac:dyDescent="0.5">
      <c r="H61303"/>
      <c r="P61303"/>
    </row>
    <row r="61304" spans="8:16" x14ac:dyDescent="0.5">
      <c r="H61304"/>
      <c r="P61304"/>
    </row>
    <row r="61305" spans="8:16" x14ac:dyDescent="0.5">
      <c r="H61305"/>
      <c r="P61305"/>
    </row>
    <row r="61306" spans="8:16" x14ac:dyDescent="0.5">
      <c r="H61306"/>
      <c r="P61306"/>
    </row>
    <row r="61307" spans="8:16" x14ac:dyDescent="0.5">
      <c r="H61307"/>
      <c r="P61307"/>
    </row>
    <row r="61308" spans="8:16" x14ac:dyDescent="0.5">
      <c r="H61308"/>
      <c r="P61308"/>
    </row>
    <row r="61309" spans="8:16" x14ac:dyDescent="0.5">
      <c r="H61309"/>
      <c r="P61309"/>
    </row>
    <row r="61310" spans="8:16" x14ac:dyDescent="0.5">
      <c r="H61310"/>
      <c r="P61310"/>
    </row>
    <row r="61311" spans="8:16" x14ac:dyDescent="0.5">
      <c r="H61311"/>
      <c r="P61311"/>
    </row>
    <row r="61312" spans="8:16" x14ac:dyDescent="0.5">
      <c r="H61312"/>
      <c r="P61312"/>
    </row>
    <row r="61313" spans="8:16" x14ac:dyDescent="0.5">
      <c r="H61313"/>
      <c r="P61313"/>
    </row>
    <row r="61314" spans="8:16" x14ac:dyDescent="0.5">
      <c r="H61314"/>
      <c r="P61314"/>
    </row>
    <row r="61315" spans="8:16" x14ac:dyDescent="0.5">
      <c r="H61315"/>
      <c r="P61315"/>
    </row>
    <row r="61316" spans="8:16" x14ac:dyDescent="0.5">
      <c r="H61316"/>
      <c r="P61316"/>
    </row>
    <row r="61317" spans="8:16" x14ac:dyDescent="0.5">
      <c r="H61317"/>
      <c r="P61317"/>
    </row>
    <row r="61318" spans="8:16" x14ac:dyDescent="0.5">
      <c r="H61318"/>
      <c r="P61318"/>
    </row>
    <row r="61319" spans="8:16" x14ac:dyDescent="0.5">
      <c r="H61319"/>
      <c r="P61319"/>
    </row>
    <row r="61320" spans="8:16" x14ac:dyDescent="0.5">
      <c r="H61320"/>
      <c r="P61320"/>
    </row>
    <row r="61321" spans="8:16" x14ac:dyDescent="0.5">
      <c r="H61321"/>
      <c r="P61321"/>
    </row>
    <row r="61322" spans="8:16" x14ac:dyDescent="0.5">
      <c r="H61322"/>
      <c r="P61322"/>
    </row>
    <row r="61323" spans="8:16" x14ac:dyDescent="0.5">
      <c r="H61323"/>
      <c r="P61323"/>
    </row>
    <row r="61324" spans="8:16" x14ac:dyDescent="0.5">
      <c r="H61324"/>
      <c r="P61324"/>
    </row>
    <row r="61325" spans="8:16" x14ac:dyDescent="0.5">
      <c r="H61325"/>
      <c r="P61325"/>
    </row>
    <row r="61326" spans="8:16" x14ac:dyDescent="0.5">
      <c r="H61326"/>
      <c r="P61326"/>
    </row>
    <row r="61327" spans="8:16" x14ac:dyDescent="0.5">
      <c r="H61327"/>
      <c r="P61327"/>
    </row>
    <row r="61328" spans="8:16" x14ac:dyDescent="0.5">
      <c r="H61328"/>
      <c r="P61328"/>
    </row>
    <row r="61329" spans="8:16" x14ac:dyDescent="0.5">
      <c r="H61329"/>
      <c r="P61329"/>
    </row>
    <row r="61330" spans="8:16" x14ac:dyDescent="0.5">
      <c r="H61330"/>
      <c r="P61330"/>
    </row>
    <row r="61331" spans="8:16" x14ac:dyDescent="0.5">
      <c r="H61331"/>
      <c r="P61331"/>
    </row>
    <row r="61332" spans="8:16" x14ac:dyDescent="0.5">
      <c r="H61332"/>
      <c r="P61332"/>
    </row>
    <row r="61333" spans="8:16" x14ac:dyDescent="0.5">
      <c r="H61333"/>
      <c r="P61333"/>
    </row>
    <row r="61334" spans="8:16" x14ac:dyDescent="0.5">
      <c r="H61334"/>
      <c r="P61334"/>
    </row>
    <row r="61335" spans="8:16" x14ac:dyDescent="0.5">
      <c r="H61335"/>
      <c r="P61335"/>
    </row>
    <row r="61336" spans="8:16" x14ac:dyDescent="0.5">
      <c r="H61336"/>
      <c r="P61336"/>
    </row>
    <row r="61337" spans="8:16" x14ac:dyDescent="0.5">
      <c r="H61337"/>
      <c r="P61337"/>
    </row>
    <row r="61338" spans="8:16" x14ac:dyDescent="0.5">
      <c r="H61338"/>
      <c r="P61338"/>
    </row>
    <row r="61339" spans="8:16" x14ac:dyDescent="0.5">
      <c r="H61339"/>
      <c r="P61339"/>
    </row>
    <row r="61340" spans="8:16" x14ac:dyDescent="0.5">
      <c r="H61340"/>
      <c r="P61340"/>
    </row>
    <row r="61341" spans="8:16" x14ac:dyDescent="0.5">
      <c r="H61341"/>
      <c r="P61341"/>
    </row>
    <row r="61342" spans="8:16" x14ac:dyDescent="0.5">
      <c r="H61342"/>
      <c r="P61342"/>
    </row>
    <row r="61343" spans="8:16" x14ac:dyDescent="0.5">
      <c r="H61343"/>
      <c r="P61343"/>
    </row>
    <row r="61344" spans="8:16" x14ac:dyDescent="0.5">
      <c r="H61344"/>
      <c r="P61344"/>
    </row>
    <row r="61345" spans="8:16" x14ac:dyDescent="0.5">
      <c r="H61345"/>
      <c r="P61345"/>
    </row>
    <row r="61346" spans="8:16" x14ac:dyDescent="0.5">
      <c r="H61346"/>
      <c r="P61346"/>
    </row>
    <row r="61347" spans="8:16" x14ac:dyDescent="0.5">
      <c r="H61347"/>
      <c r="P61347"/>
    </row>
    <row r="61348" spans="8:16" x14ac:dyDescent="0.5">
      <c r="H61348"/>
      <c r="P61348"/>
    </row>
    <row r="61349" spans="8:16" x14ac:dyDescent="0.5">
      <c r="H61349"/>
      <c r="P61349"/>
    </row>
    <row r="61350" spans="8:16" x14ac:dyDescent="0.5">
      <c r="H61350"/>
      <c r="P61350"/>
    </row>
    <row r="61351" spans="8:16" x14ac:dyDescent="0.5">
      <c r="H61351"/>
      <c r="P61351"/>
    </row>
    <row r="61352" spans="8:16" x14ac:dyDescent="0.5">
      <c r="H61352"/>
      <c r="P61352"/>
    </row>
    <row r="61353" spans="8:16" x14ac:dyDescent="0.5">
      <c r="H61353"/>
      <c r="P61353"/>
    </row>
    <row r="61354" spans="8:16" x14ac:dyDescent="0.5">
      <c r="H61354"/>
      <c r="P61354"/>
    </row>
    <row r="61355" spans="8:16" x14ac:dyDescent="0.5">
      <c r="H61355"/>
      <c r="P61355"/>
    </row>
    <row r="61356" spans="8:16" x14ac:dyDescent="0.5">
      <c r="H61356"/>
      <c r="P61356"/>
    </row>
    <row r="61357" spans="8:16" x14ac:dyDescent="0.5">
      <c r="H61357"/>
      <c r="P61357"/>
    </row>
    <row r="61358" spans="8:16" x14ac:dyDescent="0.5">
      <c r="H61358"/>
      <c r="P61358"/>
    </row>
    <row r="61359" spans="8:16" x14ac:dyDescent="0.5">
      <c r="H61359"/>
      <c r="P61359"/>
    </row>
    <row r="61360" spans="8:16" x14ac:dyDescent="0.5">
      <c r="H61360"/>
      <c r="P61360"/>
    </row>
    <row r="61361" spans="8:16" x14ac:dyDescent="0.5">
      <c r="H61361"/>
      <c r="P61361"/>
    </row>
    <row r="61362" spans="8:16" x14ac:dyDescent="0.5">
      <c r="H61362"/>
      <c r="P61362"/>
    </row>
    <row r="61363" spans="8:16" x14ac:dyDescent="0.5">
      <c r="H61363"/>
      <c r="P61363"/>
    </row>
    <row r="61364" spans="8:16" x14ac:dyDescent="0.5">
      <c r="H61364"/>
      <c r="P61364"/>
    </row>
    <row r="61365" spans="8:16" x14ac:dyDescent="0.5">
      <c r="H61365"/>
      <c r="P61365"/>
    </row>
    <row r="61366" spans="8:16" x14ac:dyDescent="0.5">
      <c r="H61366"/>
      <c r="P61366"/>
    </row>
    <row r="61367" spans="8:16" x14ac:dyDescent="0.5">
      <c r="H61367"/>
      <c r="P61367"/>
    </row>
    <row r="61368" spans="8:16" x14ac:dyDescent="0.5">
      <c r="H61368"/>
      <c r="P61368"/>
    </row>
    <row r="61369" spans="8:16" x14ac:dyDescent="0.5">
      <c r="H61369"/>
      <c r="P61369"/>
    </row>
    <row r="61370" spans="8:16" x14ac:dyDescent="0.5">
      <c r="H61370"/>
      <c r="P61370"/>
    </row>
    <row r="61371" spans="8:16" x14ac:dyDescent="0.5">
      <c r="H61371"/>
      <c r="P61371"/>
    </row>
    <row r="61372" spans="8:16" x14ac:dyDescent="0.5">
      <c r="H61372"/>
      <c r="P61372"/>
    </row>
    <row r="61373" spans="8:16" x14ac:dyDescent="0.5">
      <c r="H61373"/>
      <c r="P61373"/>
    </row>
    <row r="61374" spans="8:16" x14ac:dyDescent="0.5">
      <c r="H61374"/>
      <c r="P61374"/>
    </row>
    <row r="61375" spans="8:16" x14ac:dyDescent="0.5">
      <c r="H61375"/>
      <c r="P61375"/>
    </row>
    <row r="61376" spans="8:16" x14ac:dyDescent="0.5">
      <c r="H61376"/>
      <c r="P61376"/>
    </row>
    <row r="61377" spans="8:16" x14ac:dyDescent="0.5">
      <c r="H61377"/>
      <c r="P61377"/>
    </row>
    <row r="61378" spans="8:16" x14ac:dyDescent="0.5">
      <c r="H61378"/>
      <c r="P61378"/>
    </row>
    <row r="61379" spans="8:16" x14ac:dyDescent="0.5">
      <c r="H61379"/>
      <c r="P61379"/>
    </row>
    <row r="61380" spans="8:16" x14ac:dyDescent="0.5">
      <c r="H61380"/>
      <c r="P61380"/>
    </row>
    <row r="61381" spans="8:16" x14ac:dyDescent="0.5">
      <c r="H61381"/>
      <c r="P61381"/>
    </row>
    <row r="61382" spans="8:16" x14ac:dyDescent="0.5">
      <c r="H61382"/>
      <c r="P61382"/>
    </row>
    <row r="61383" spans="8:16" x14ac:dyDescent="0.5">
      <c r="H61383"/>
      <c r="P61383"/>
    </row>
    <row r="61384" spans="8:16" x14ac:dyDescent="0.5">
      <c r="H61384"/>
      <c r="P61384"/>
    </row>
    <row r="61385" spans="8:16" x14ac:dyDescent="0.5">
      <c r="H61385"/>
      <c r="P61385"/>
    </row>
    <row r="61386" spans="8:16" x14ac:dyDescent="0.5">
      <c r="H61386"/>
      <c r="P61386"/>
    </row>
    <row r="61387" spans="8:16" x14ac:dyDescent="0.5">
      <c r="H61387"/>
      <c r="P61387"/>
    </row>
    <row r="61388" spans="8:16" x14ac:dyDescent="0.5">
      <c r="H61388"/>
      <c r="P61388"/>
    </row>
    <row r="61389" spans="8:16" x14ac:dyDescent="0.5">
      <c r="H61389"/>
      <c r="P61389"/>
    </row>
    <row r="61390" spans="8:16" x14ac:dyDescent="0.5">
      <c r="H61390"/>
      <c r="P61390"/>
    </row>
    <row r="61391" spans="8:16" x14ac:dyDescent="0.5">
      <c r="H61391"/>
      <c r="P61391"/>
    </row>
    <row r="61392" spans="8:16" x14ac:dyDescent="0.5">
      <c r="H61392"/>
      <c r="P61392"/>
    </row>
    <row r="61393" spans="8:16" x14ac:dyDescent="0.5">
      <c r="H61393"/>
      <c r="P61393"/>
    </row>
    <row r="61394" spans="8:16" x14ac:dyDescent="0.5">
      <c r="H61394"/>
      <c r="P61394"/>
    </row>
    <row r="61395" spans="8:16" x14ac:dyDescent="0.5">
      <c r="H61395"/>
      <c r="P61395"/>
    </row>
    <row r="61396" spans="8:16" x14ac:dyDescent="0.5">
      <c r="H61396"/>
      <c r="P61396"/>
    </row>
    <row r="61397" spans="8:16" x14ac:dyDescent="0.5">
      <c r="H61397"/>
      <c r="P61397"/>
    </row>
    <row r="61398" spans="8:16" x14ac:dyDescent="0.5">
      <c r="H61398"/>
      <c r="P61398"/>
    </row>
    <row r="61399" spans="8:16" x14ac:dyDescent="0.5">
      <c r="H61399"/>
      <c r="P61399"/>
    </row>
    <row r="61400" spans="8:16" x14ac:dyDescent="0.5">
      <c r="H61400"/>
      <c r="P61400"/>
    </row>
    <row r="61401" spans="8:16" x14ac:dyDescent="0.5">
      <c r="H61401"/>
      <c r="P61401"/>
    </row>
    <row r="61402" spans="8:16" x14ac:dyDescent="0.5">
      <c r="H61402"/>
      <c r="P61402"/>
    </row>
    <row r="61403" spans="8:16" x14ac:dyDescent="0.5">
      <c r="H61403"/>
      <c r="P61403"/>
    </row>
    <row r="61404" spans="8:16" x14ac:dyDescent="0.5">
      <c r="H61404"/>
      <c r="P61404"/>
    </row>
    <row r="61405" spans="8:16" x14ac:dyDescent="0.5">
      <c r="H61405"/>
      <c r="P61405"/>
    </row>
    <row r="61406" spans="8:16" x14ac:dyDescent="0.5">
      <c r="H61406"/>
      <c r="P61406"/>
    </row>
    <row r="61407" spans="8:16" x14ac:dyDescent="0.5">
      <c r="H61407"/>
      <c r="P61407"/>
    </row>
    <row r="61408" spans="8:16" x14ac:dyDescent="0.5">
      <c r="H61408"/>
      <c r="P61408"/>
    </row>
    <row r="61409" spans="8:16" x14ac:dyDescent="0.5">
      <c r="H61409"/>
      <c r="P61409"/>
    </row>
    <row r="61410" spans="8:16" x14ac:dyDescent="0.5">
      <c r="H61410"/>
      <c r="P61410"/>
    </row>
    <row r="61411" spans="8:16" x14ac:dyDescent="0.5">
      <c r="H61411"/>
      <c r="P61411"/>
    </row>
    <row r="61412" spans="8:16" x14ac:dyDescent="0.5">
      <c r="H61412"/>
      <c r="P61412"/>
    </row>
    <row r="61413" spans="8:16" x14ac:dyDescent="0.5">
      <c r="H61413"/>
      <c r="P61413"/>
    </row>
    <row r="61414" spans="8:16" x14ac:dyDescent="0.5">
      <c r="H61414"/>
      <c r="P61414"/>
    </row>
    <row r="61415" spans="8:16" x14ac:dyDescent="0.5">
      <c r="H61415"/>
      <c r="P61415"/>
    </row>
    <row r="61416" spans="8:16" x14ac:dyDescent="0.5">
      <c r="H61416"/>
      <c r="P61416"/>
    </row>
    <row r="61417" spans="8:16" x14ac:dyDescent="0.5">
      <c r="H61417"/>
      <c r="P61417"/>
    </row>
    <row r="61418" spans="8:16" x14ac:dyDescent="0.5">
      <c r="H61418"/>
      <c r="P61418"/>
    </row>
    <row r="61419" spans="8:16" x14ac:dyDescent="0.5">
      <c r="H61419"/>
      <c r="P61419"/>
    </row>
    <row r="61420" spans="8:16" x14ac:dyDescent="0.5">
      <c r="H61420"/>
      <c r="P61420"/>
    </row>
    <row r="61421" spans="8:16" x14ac:dyDescent="0.5">
      <c r="H61421"/>
      <c r="P61421"/>
    </row>
    <row r="61422" spans="8:16" x14ac:dyDescent="0.5">
      <c r="H61422"/>
      <c r="P61422"/>
    </row>
    <row r="61423" spans="8:16" x14ac:dyDescent="0.5">
      <c r="H61423"/>
      <c r="P61423"/>
    </row>
    <row r="61424" spans="8:16" x14ac:dyDescent="0.5">
      <c r="H61424"/>
      <c r="P61424"/>
    </row>
    <row r="61425" spans="8:16" x14ac:dyDescent="0.5">
      <c r="H61425"/>
      <c r="P61425"/>
    </row>
    <row r="61426" spans="8:16" x14ac:dyDescent="0.5">
      <c r="H61426"/>
      <c r="P61426"/>
    </row>
    <row r="61427" spans="8:16" x14ac:dyDescent="0.5">
      <c r="H61427"/>
      <c r="P61427"/>
    </row>
    <row r="61428" spans="8:16" x14ac:dyDescent="0.5">
      <c r="H61428"/>
      <c r="P61428"/>
    </row>
    <row r="61429" spans="8:16" x14ac:dyDescent="0.5">
      <c r="H61429"/>
      <c r="P61429"/>
    </row>
    <row r="61430" spans="8:16" x14ac:dyDescent="0.5">
      <c r="H61430"/>
      <c r="P61430"/>
    </row>
    <row r="61431" spans="8:16" x14ac:dyDescent="0.5">
      <c r="H61431"/>
      <c r="P61431"/>
    </row>
    <row r="61432" spans="8:16" x14ac:dyDescent="0.5">
      <c r="H61432"/>
      <c r="P61432"/>
    </row>
    <row r="61433" spans="8:16" x14ac:dyDescent="0.5">
      <c r="H61433"/>
      <c r="P61433"/>
    </row>
    <row r="61434" spans="8:16" x14ac:dyDescent="0.5">
      <c r="H61434"/>
      <c r="P61434"/>
    </row>
    <row r="61435" spans="8:16" x14ac:dyDescent="0.5">
      <c r="H61435"/>
      <c r="P61435"/>
    </row>
    <row r="61436" spans="8:16" x14ac:dyDescent="0.5">
      <c r="H61436"/>
      <c r="P61436"/>
    </row>
    <row r="61437" spans="8:16" x14ac:dyDescent="0.5">
      <c r="H61437"/>
      <c r="P61437"/>
    </row>
    <row r="61438" spans="8:16" x14ac:dyDescent="0.5">
      <c r="H61438"/>
      <c r="P61438"/>
    </row>
    <row r="61439" spans="8:16" x14ac:dyDescent="0.5">
      <c r="H61439"/>
      <c r="P61439"/>
    </row>
    <row r="61440" spans="8:16" x14ac:dyDescent="0.5">
      <c r="H61440"/>
      <c r="P61440"/>
    </row>
    <row r="61441" spans="8:16" x14ac:dyDescent="0.5">
      <c r="H61441"/>
      <c r="P61441"/>
    </row>
    <row r="61442" spans="8:16" x14ac:dyDescent="0.5">
      <c r="H61442"/>
      <c r="P61442"/>
    </row>
    <row r="61443" spans="8:16" x14ac:dyDescent="0.5">
      <c r="H61443"/>
      <c r="P61443"/>
    </row>
    <row r="61444" spans="8:16" x14ac:dyDescent="0.5">
      <c r="H61444"/>
      <c r="P61444"/>
    </row>
    <row r="61445" spans="8:16" x14ac:dyDescent="0.5">
      <c r="H61445"/>
      <c r="P61445"/>
    </row>
    <row r="61446" spans="8:16" x14ac:dyDescent="0.5">
      <c r="H61446"/>
      <c r="P61446"/>
    </row>
    <row r="61447" spans="8:16" x14ac:dyDescent="0.5">
      <c r="H61447"/>
      <c r="P61447"/>
    </row>
    <row r="61448" spans="8:16" x14ac:dyDescent="0.5">
      <c r="H61448"/>
      <c r="P61448"/>
    </row>
    <row r="61449" spans="8:16" x14ac:dyDescent="0.5">
      <c r="H61449"/>
      <c r="P61449"/>
    </row>
    <row r="61450" spans="8:16" x14ac:dyDescent="0.5">
      <c r="H61450"/>
      <c r="P61450"/>
    </row>
    <row r="61451" spans="8:16" x14ac:dyDescent="0.5">
      <c r="H61451"/>
      <c r="P61451"/>
    </row>
    <row r="61452" spans="8:16" x14ac:dyDescent="0.5">
      <c r="H61452"/>
      <c r="P61452"/>
    </row>
    <row r="61453" spans="8:16" x14ac:dyDescent="0.5">
      <c r="H61453"/>
      <c r="P61453"/>
    </row>
    <row r="61454" spans="8:16" x14ac:dyDescent="0.5">
      <c r="H61454"/>
      <c r="P61454"/>
    </row>
    <row r="61455" spans="8:16" x14ac:dyDescent="0.5">
      <c r="H61455"/>
      <c r="P61455"/>
    </row>
    <row r="61456" spans="8:16" x14ac:dyDescent="0.5">
      <c r="H61456"/>
      <c r="P61456"/>
    </row>
    <row r="61457" spans="8:16" x14ac:dyDescent="0.5">
      <c r="H61457"/>
      <c r="P61457"/>
    </row>
    <row r="61458" spans="8:16" x14ac:dyDescent="0.5">
      <c r="H61458"/>
      <c r="P61458"/>
    </row>
    <row r="61459" spans="8:16" x14ac:dyDescent="0.5">
      <c r="H61459"/>
      <c r="P61459"/>
    </row>
    <row r="61460" spans="8:16" x14ac:dyDescent="0.5">
      <c r="H61460"/>
      <c r="P61460"/>
    </row>
    <row r="61461" spans="8:16" x14ac:dyDescent="0.5">
      <c r="H61461"/>
      <c r="P61461"/>
    </row>
    <row r="61462" spans="8:16" x14ac:dyDescent="0.5">
      <c r="H61462"/>
      <c r="P61462"/>
    </row>
    <row r="61463" spans="8:16" x14ac:dyDescent="0.5">
      <c r="H61463"/>
      <c r="P61463"/>
    </row>
    <row r="61464" spans="8:16" x14ac:dyDescent="0.5">
      <c r="H61464"/>
      <c r="P61464"/>
    </row>
    <row r="61465" spans="8:16" x14ac:dyDescent="0.5">
      <c r="H61465"/>
      <c r="P61465"/>
    </row>
    <row r="61466" spans="8:16" x14ac:dyDescent="0.5">
      <c r="H61466"/>
      <c r="P61466"/>
    </row>
    <row r="61467" spans="8:16" x14ac:dyDescent="0.5">
      <c r="H61467"/>
      <c r="P61467"/>
    </row>
    <row r="61468" spans="8:16" x14ac:dyDescent="0.5">
      <c r="H61468"/>
      <c r="P61468"/>
    </row>
    <row r="61469" spans="8:16" x14ac:dyDescent="0.5">
      <c r="H61469"/>
      <c r="P61469"/>
    </row>
    <row r="61470" spans="8:16" x14ac:dyDescent="0.5">
      <c r="H61470"/>
      <c r="P61470"/>
    </row>
    <row r="61471" spans="8:16" x14ac:dyDescent="0.5">
      <c r="H61471"/>
      <c r="P61471"/>
    </row>
    <row r="61472" spans="8:16" x14ac:dyDescent="0.5">
      <c r="H61472"/>
      <c r="P61472"/>
    </row>
    <row r="61473" spans="8:16" x14ac:dyDescent="0.5">
      <c r="H61473"/>
      <c r="P61473"/>
    </row>
    <row r="61474" spans="8:16" x14ac:dyDescent="0.5">
      <c r="H61474"/>
      <c r="P61474"/>
    </row>
    <row r="61475" spans="8:16" x14ac:dyDescent="0.5">
      <c r="H61475"/>
      <c r="P61475"/>
    </row>
    <row r="61476" spans="8:16" x14ac:dyDescent="0.5">
      <c r="H61476"/>
      <c r="P61476"/>
    </row>
    <row r="61477" spans="8:16" x14ac:dyDescent="0.5">
      <c r="H61477"/>
      <c r="P61477"/>
    </row>
    <row r="61478" spans="8:16" x14ac:dyDescent="0.5">
      <c r="H61478"/>
      <c r="P61478"/>
    </row>
    <row r="61479" spans="8:16" x14ac:dyDescent="0.5">
      <c r="H61479"/>
      <c r="P61479"/>
    </row>
    <row r="61480" spans="8:16" x14ac:dyDescent="0.5">
      <c r="H61480"/>
      <c r="P61480"/>
    </row>
    <row r="61481" spans="8:16" x14ac:dyDescent="0.5">
      <c r="H61481"/>
      <c r="P61481"/>
    </row>
    <row r="61482" spans="8:16" x14ac:dyDescent="0.5">
      <c r="H61482"/>
      <c r="P61482"/>
    </row>
    <row r="61483" spans="8:16" x14ac:dyDescent="0.5">
      <c r="H61483"/>
      <c r="P61483"/>
    </row>
    <row r="61484" spans="8:16" x14ac:dyDescent="0.5">
      <c r="H61484"/>
      <c r="P61484"/>
    </row>
    <row r="61485" spans="8:16" x14ac:dyDescent="0.5">
      <c r="H61485"/>
      <c r="P61485"/>
    </row>
    <row r="61486" spans="8:16" x14ac:dyDescent="0.5">
      <c r="H61486"/>
      <c r="P61486"/>
    </row>
    <row r="61487" spans="8:16" x14ac:dyDescent="0.5">
      <c r="H61487"/>
      <c r="P61487"/>
    </row>
    <row r="61488" spans="8:16" x14ac:dyDescent="0.5">
      <c r="H61488"/>
      <c r="P61488"/>
    </row>
    <row r="61489" spans="8:16" x14ac:dyDescent="0.5">
      <c r="H61489"/>
      <c r="P61489"/>
    </row>
    <row r="61490" spans="8:16" x14ac:dyDescent="0.5">
      <c r="H61490"/>
      <c r="P61490"/>
    </row>
    <row r="61491" spans="8:16" x14ac:dyDescent="0.5">
      <c r="H61491"/>
      <c r="P61491"/>
    </row>
    <row r="61492" spans="8:16" x14ac:dyDescent="0.5">
      <c r="H61492"/>
      <c r="P61492"/>
    </row>
    <row r="61493" spans="8:16" x14ac:dyDescent="0.5">
      <c r="H61493"/>
      <c r="P61493"/>
    </row>
    <row r="61494" spans="8:16" x14ac:dyDescent="0.5">
      <c r="H61494"/>
      <c r="P61494"/>
    </row>
    <row r="61495" spans="8:16" x14ac:dyDescent="0.5">
      <c r="H61495"/>
      <c r="P61495"/>
    </row>
    <row r="61496" spans="8:16" x14ac:dyDescent="0.5">
      <c r="H61496"/>
      <c r="P61496"/>
    </row>
    <row r="61497" spans="8:16" x14ac:dyDescent="0.5">
      <c r="H61497"/>
      <c r="P61497"/>
    </row>
    <row r="61498" spans="8:16" x14ac:dyDescent="0.5">
      <c r="H61498"/>
      <c r="P61498"/>
    </row>
    <row r="61499" spans="8:16" x14ac:dyDescent="0.5">
      <c r="H61499"/>
      <c r="P61499"/>
    </row>
    <row r="61500" spans="8:16" x14ac:dyDescent="0.5">
      <c r="H61500"/>
      <c r="P61500"/>
    </row>
    <row r="61501" spans="8:16" x14ac:dyDescent="0.5">
      <c r="H61501"/>
      <c r="P61501"/>
    </row>
    <row r="61502" spans="8:16" x14ac:dyDescent="0.5">
      <c r="H61502"/>
      <c r="P61502"/>
    </row>
    <row r="61503" spans="8:16" x14ac:dyDescent="0.5">
      <c r="H61503"/>
      <c r="P61503"/>
    </row>
    <row r="61504" spans="8:16" x14ac:dyDescent="0.5">
      <c r="H61504"/>
      <c r="P61504"/>
    </row>
    <row r="61505" spans="8:16" x14ac:dyDescent="0.5">
      <c r="H61505"/>
      <c r="P61505"/>
    </row>
    <row r="61506" spans="8:16" x14ac:dyDescent="0.5">
      <c r="H61506"/>
      <c r="P61506"/>
    </row>
    <row r="61507" spans="8:16" x14ac:dyDescent="0.5">
      <c r="H61507"/>
      <c r="P61507"/>
    </row>
    <row r="61508" spans="8:16" x14ac:dyDescent="0.5">
      <c r="H61508"/>
      <c r="P61508"/>
    </row>
    <row r="61509" spans="8:16" x14ac:dyDescent="0.5">
      <c r="H61509"/>
      <c r="P61509"/>
    </row>
    <row r="61510" spans="8:16" x14ac:dyDescent="0.5">
      <c r="H61510"/>
      <c r="P61510"/>
    </row>
    <row r="61511" spans="8:16" x14ac:dyDescent="0.5">
      <c r="H61511"/>
      <c r="P61511"/>
    </row>
    <row r="61512" spans="8:16" x14ac:dyDescent="0.5">
      <c r="H61512"/>
      <c r="P61512"/>
    </row>
    <row r="61513" spans="8:16" x14ac:dyDescent="0.5">
      <c r="H61513"/>
      <c r="P61513"/>
    </row>
    <row r="61514" spans="8:16" x14ac:dyDescent="0.5">
      <c r="H61514"/>
      <c r="P61514"/>
    </row>
    <row r="61515" spans="8:16" x14ac:dyDescent="0.5">
      <c r="H61515"/>
      <c r="P61515"/>
    </row>
    <row r="61516" spans="8:16" x14ac:dyDescent="0.5">
      <c r="H61516"/>
      <c r="P61516"/>
    </row>
    <row r="61517" spans="8:16" x14ac:dyDescent="0.5">
      <c r="H61517"/>
      <c r="P61517"/>
    </row>
    <row r="61518" spans="8:16" x14ac:dyDescent="0.5">
      <c r="H61518"/>
      <c r="P61518"/>
    </row>
    <row r="61519" spans="8:16" x14ac:dyDescent="0.5">
      <c r="H61519"/>
      <c r="P61519"/>
    </row>
    <row r="61520" spans="8:16" x14ac:dyDescent="0.5">
      <c r="H61520"/>
      <c r="P61520"/>
    </row>
    <row r="61521" spans="8:16" x14ac:dyDescent="0.5">
      <c r="H61521"/>
      <c r="P61521"/>
    </row>
    <row r="61522" spans="8:16" x14ac:dyDescent="0.5">
      <c r="H61522"/>
      <c r="P61522"/>
    </row>
    <row r="61523" spans="8:16" x14ac:dyDescent="0.5">
      <c r="H61523"/>
      <c r="P61523"/>
    </row>
    <row r="61524" spans="8:16" x14ac:dyDescent="0.5">
      <c r="H61524"/>
      <c r="P61524"/>
    </row>
    <row r="61525" spans="8:16" x14ac:dyDescent="0.5">
      <c r="H61525"/>
      <c r="P61525"/>
    </row>
    <row r="61526" spans="8:16" x14ac:dyDescent="0.5">
      <c r="H61526"/>
      <c r="P61526"/>
    </row>
    <row r="61527" spans="8:16" x14ac:dyDescent="0.5">
      <c r="H61527"/>
      <c r="P61527"/>
    </row>
    <row r="61528" spans="8:16" x14ac:dyDescent="0.5">
      <c r="H61528"/>
      <c r="P61528"/>
    </row>
    <row r="61529" spans="8:16" x14ac:dyDescent="0.5">
      <c r="H61529"/>
      <c r="P61529"/>
    </row>
    <row r="61530" spans="8:16" x14ac:dyDescent="0.5">
      <c r="H61530"/>
      <c r="P61530"/>
    </row>
    <row r="61531" spans="8:16" x14ac:dyDescent="0.5">
      <c r="H61531"/>
      <c r="P61531"/>
    </row>
    <row r="61532" spans="8:16" x14ac:dyDescent="0.5">
      <c r="H61532"/>
      <c r="P61532"/>
    </row>
    <row r="61533" spans="8:16" x14ac:dyDescent="0.5">
      <c r="H61533"/>
      <c r="P61533"/>
    </row>
    <row r="61534" spans="8:16" x14ac:dyDescent="0.5">
      <c r="H61534"/>
      <c r="P61534"/>
    </row>
    <row r="61535" spans="8:16" x14ac:dyDescent="0.5">
      <c r="H61535"/>
      <c r="P61535"/>
    </row>
    <row r="61536" spans="8:16" x14ac:dyDescent="0.5">
      <c r="H61536"/>
      <c r="P61536"/>
    </row>
    <row r="61537" spans="8:16" x14ac:dyDescent="0.5">
      <c r="H61537"/>
      <c r="P61537"/>
    </row>
    <row r="61538" spans="8:16" x14ac:dyDescent="0.5">
      <c r="H61538"/>
      <c r="P61538"/>
    </row>
    <row r="61539" spans="8:16" x14ac:dyDescent="0.5">
      <c r="H61539"/>
      <c r="P61539"/>
    </row>
    <row r="61540" spans="8:16" x14ac:dyDescent="0.5">
      <c r="H61540"/>
      <c r="P61540"/>
    </row>
    <row r="61541" spans="8:16" x14ac:dyDescent="0.5">
      <c r="H61541"/>
      <c r="P61541"/>
    </row>
    <row r="61542" spans="8:16" x14ac:dyDescent="0.5">
      <c r="H61542"/>
      <c r="P61542"/>
    </row>
    <row r="61543" spans="8:16" x14ac:dyDescent="0.5">
      <c r="H61543"/>
      <c r="P61543"/>
    </row>
    <row r="61544" spans="8:16" x14ac:dyDescent="0.5">
      <c r="H61544"/>
      <c r="P61544"/>
    </row>
    <row r="61545" spans="8:16" x14ac:dyDescent="0.5">
      <c r="H61545"/>
      <c r="P61545"/>
    </row>
    <row r="61546" spans="8:16" x14ac:dyDescent="0.5">
      <c r="H61546"/>
      <c r="P61546"/>
    </row>
    <row r="61547" spans="8:16" x14ac:dyDescent="0.5">
      <c r="H61547"/>
      <c r="P61547"/>
    </row>
    <row r="61548" spans="8:16" x14ac:dyDescent="0.5">
      <c r="H61548"/>
      <c r="P61548"/>
    </row>
    <row r="61549" spans="8:16" x14ac:dyDescent="0.5">
      <c r="H61549"/>
      <c r="P61549"/>
    </row>
    <row r="61550" spans="8:16" x14ac:dyDescent="0.5">
      <c r="H61550"/>
      <c r="P61550"/>
    </row>
    <row r="61551" spans="8:16" x14ac:dyDescent="0.5">
      <c r="H61551"/>
      <c r="P61551"/>
    </row>
    <row r="61552" spans="8:16" x14ac:dyDescent="0.5">
      <c r="H61552"/>
      <c r="P61552"/>
    </row>
    <row r="61553" spans="8:16" x14ac:dyDescent="0.5">
      <c r="H61553"/>
      <c r="P61553"/>
    </row>
    <row r="61554" spans="8:16" x14ac:dyDescent="0.5">
      <c r="H61554"/>
      <c r="P61554"/>
    </row>
    <row r="61555" spans="8:16" x14ac:dyDescent="0.5">
      <c r="H61555"/>
      <c r="P61555"/>
    </row>
    <row r="61556" spans="8:16" x14ac:dyDescent="0.5">
      <c r="H61556"/>
      <c r="P61556"/>
    </row>
    <row r="61557" spans="8:16" x14ac:dyDescent="0.5">
      <c r="H61557"/>
      <c r="P61557"/>
    </row>
    <row r="61558" spans="8:16" x14ac:dyDescent="0.5">
      <c r="H61558"/>
      <c r="P61558"/>
    </row>
    <row r="61559" spans="8:16" x14ac:dyDescent="0.5">
      <c r="H61559"/>
      <c r="P61559"/>
    </row>
    <row r="61560" spans="8:16" x14ac:dyDescent="0.5">
      <c r="H61560"/>
      <c r="P61560"/>
    </row>
    <row r="61561" spans="8:16" x14ac:dyDescent="0.5">
      <c r="H61561"/>
      <c r="P61561"/>
    </row>
    <row r="61562" spans="8:16" x14ac:dyDescent="0.5">
      <c r="H61562"/>
      <c r="P61562"/>
    </row>
    <row r="61563" spans="8:16" x14ac:dyDescent="0.5">
      <c r="H61563"/>
      <c r="P61563"/>
    </row>
    <row r="61564" spans="8:16" x14ac:dyDescent="0.5">
      <c r="H61564"/>
      <c r="P61564"/>
    </row>
    <row r="61565" spans="8:16" x14ac:dyDescent="0.5">
      <c r="H61565"/>
      <c r="P61565"/>
    </row>
    <row r="61566" spans="8:16" x14ac:dyDescent="0.5">
      <c r="H61566"/>
      <c r="P61566"/>
    </row>
    <row r="61567" spans="8:16" x14ac:dyDescent="0.5">
      <c r="H61567"/>
      <c r="P61567"/>
    </row>
    <row r="61568" spans="8:16" x14ac:dyDescent="0.5">
      <c r="H61568"/>
      <c r="P61568"/>
    </row>
    <row r="61569" spans="8:16" x14ac:dyDescent="0.5">
      <c r="H61569"/>
      <c r="P61569"/>
    </row>
    <row r="61570" spans="8:16" x14ac:dyDescent="0.5">
      <c r="H61570"/>
      <c r="P61570"/>
    </row>
    <row r="61571" spans="8:16" x14ac:dyDescent="0.5">
      <c r="H61571"/>
      <c r="P61571"/>
    </row>
    <row r="61572" spans="8:16" x14ac:dyDescent="0.5">
      <c r="H61572"/>
      <c r="P61572"/>
    </row>
    <row r="61573" spans="8:16" x14ac:dyDescent="0.5">
      <c r="H61573"/>
      <c r="P61573"/>
    </row>
    <row r="61574" spans="8:16" x14ac:dyDescent="0.5">
      <c r="H61574"/>
      <c r="P61574"/>
    </row>
    <row r="61575" spans="8:16" x14ac:dyDescent="0.5">
      <c r="H61575"/>
      <c r="P61575"/>
    </row>
    <row r="61576" spans="8:16" x14ac:dyDescent="0.5">
      <c r="H61576"/>
      <c r="P61576"/>
    </row>
    <row r="61577" spans="8:16" x14ac:dyDescent="0.5">
      <c r="H61577"/>
      <c r="P61577"/>
    </row>
    <row r="61578" spans="8:16" x14ac:dyDescent="0.5">
      <c r="H61578"/>
      <c r="P61578"/>
    </row>
    <row r="61579" spans="8:16" x14ac:dyDescent="0.5">
      <c r="H61579"/>
      <c r="P61579"/>
    </row>
    <row r="61580" spans="8:16" x14ac:dyDescent="0.5">
      <c r="H61580"/>
      <c r="P61580"/>
    </row>
    <row r="61581" spans="8:16" x14ac:dyDescent="0.5">
      <c r="H61581"/>
      <c r="P61581"/>
    </row>
    <row r="61582" spans="8:16" x14ac:dyDescent="0.5">
      <c r="H61582"/>
      <c r="P61582"/>
    </row>
    <row r="61583" spans="8:16" x14ac:dyDescent="0.5">
      <c r="H61583"/>
      <c r="P61583"/>
    </row>
    <row r="61584" spans="8:16" x14ac:dyDescent="0.5">
      <c r="H61584"/>
      <c r="P61584"/>
    </row>
    <row r="61585" spans="8:16" x14ac:dyDescent="0.5">
      <c r="H61585"/>
      <c r="P61585"/>
    </row>
    <row r="61586" spans="8:16" x14ac:dyDescent="0.5">
      <c r="H61586"/>
      <c r="P61586"/>
    </row>
    <row r="61587" spans="8:16" x14ac:dyDescent="0.5">
      <c r="H61587"/>
      <c r="P61587"/>
    </row>
    <row r="61588" spans="8:16" x14ac:dyDescent="0.5">
      <c r="H61588"/>
      <c r="P61588"/>
    </row>
    <row r="61589" spans="8:16" x14ac:dyDescent="0.5">
      <c r="H61589"/>
      <c r="P61589"/>
    </row>
    <row r="61590" spans="8:16" x14ac:dyDescent="0.5">
      <c r="H61590"/>
      <c r="P61590"/>
    </row>
    <row r="61591" spans="8:16" x14ac:dyDescent="0.5">
      <c r="H61591"/>
      <c r="P61591"/>
    </row>
    <row r="61592" spans="8:16" x14ac:dyDescent="0.5">
      <c r="H61592"/>
      <c r="P61592"/>
    </row>
    <row r="61593" spans="8:16" x14ac:dyDescent="0.5">
      <c r="H61593"/>
      <c r="P61593"/>
    </row>
    <row r="61594" spans="8:16" x14ac:dyDescent="0.5">
      <c r="H61594"/>
      <c r="P61594"/>
    </row>
    <row r="61595" spans="8:16" x14ac:dyDescent="0.5">
      <c r="H61595"/>
      <c r="P61595"/>
    </row>
    <row r="61596" spans="8:16" x14ac:dyDescent="0.5">
      <c r="H61596"/>
      <c r="P61596"/>
    </row>
    <row r="61597" spans="8:16" x14ac:dyDescent="0.5">
      <c r="H61597"/>
      <c r="P61597"/>
    </row>
    <row r="61598" spans="8:16" x14ac:dyDescent="0.5">
      <c r="H61598"/>
      <c r="P61598"/>
    </row>
    <row r="61599" spans="8:16" x14ac:dyDescent="0.5">
      <c r="H61599"/>
      <c r="P61599"/>
    </row>
    <row r="61600" spans="8:16" x14ac:dyDescent="0.5">
      <c r="H61600"/>
      <c r="P61600"/>
    </row>
    <row r="61601" spans="8:16" x14ac:dyDescent="0.5">
      <c r="H61601"/>
      <c r="P61601"/>
    </row>
    <row r="61602" spans="8:16" x14ac:dyDescent="0.5">
      <c r="H61602"/>
      <c r="P61602"/>
    </row>
    <row r="61603" spans="8:16" x14ac:dyDescent="0.5">
      <c r="H61603"/>
      <c r="P61603"/>
    </row>
    <row r="61604" spans="8:16" x14ac:dyDescent="0.5">
      <c r="H61604"/>
      <c r="P61604"/>
    </row>
    <row r="61605" spans="8:16" x14ac:dyDescent="0.5">
      <c r="H61605"/>
      <c r="P61605"/>
    </row>
    <row r="61606" spans="8:16" x14ac:dyDescent="0.5">
      <c r="H61606"/>
      <c r="P61606"/>
    </row>
    <row r="61607" spans="8:16" x14ac:dyDescent="0.5">
      <c r="H61607"/>
      <c r="P61607"/>
    </row>
    <row r="61608" spans="8:16" x14ac:dyDescent="0.5">
      <c r="H61608"/>
      <c r="P61608"/>
    </row>
    <row r="61609" spans="8:16" x14ac:dyDescent="0.5">
      <c r="H61609"/>
      <c r="P61609"/>
    </row>
    <row r="61610" spans="8:16" x14ac:dyDescent="0.5">
      <c r="H61610"/>
      <c r="P61610"/>
    </row>
    <row r="61611" spans="8:16" x14ac:dyDescent="0.5">
      <c r="H61611"/>
      <c r="P61611"/>
    </row>
    <row r="61612" spans="8:16" x14ac:dyDescent="0.5">
      <c r="H61612"/>
      <c r="P61612"/>
    </row>
    <row r="61613" spans="8:16" x14ac:dyDescent="0.5">
      <c r="H61613"/>
      <c r="P61613"/>
    </row>
    <row r="61614" spans="8:16" x14ac:dyDescent="0.5">
      <c r="H61614"/>
      <c r="P61614"/>
    </row>
    <row r="61615" spans="8:16" x14ac:dyDescent="0.5">
      <c r="H61615"/>
      <c r="P61615"/>
    </row>
    <row r="61616" spans="8:16" x14ac:dyDescent="0.5">
      <c r="H61616"/>
      <c r="P61616"/>
    </row>
    <row r="61617" spans="8:16" x14ac:dyDescent="0.5">
      <c r="H61617"/>
      <c r="P61617"/>
    </row>
    <row r="61618" spans="8:16" x14ac:dyDescent="0.5">
      <c r="H61618"/>
      <c r="P61618"/>
    </row>
    <row r="61619" spans="8:16" x14ac:dyDescent="0.5">
      <c r="H61619"/>
      <c r="P61619"/>
    </row>
    <row r="61620" spans="8:16" x14ac:dyDescent="0.5">
      <c r="H61620"/>
      <c r="P61620"/>
    </row>
    <row r="61621" spans="8:16" x14ac:dyDescent="0.5">
      <c r="H61621"/>
      <c r="P61621"/>
    </row>
    <row r="61622" spans="8:16" x14ac:dyDescent="0.5">
      <c r="H61622"/>
      <c r="P61622"/>
    </row>
    <row r="61623" spans="8:16" x14ac:dyDescent="0.5">
      <c r="H61623"/>
      <c r="P61623"/>
    </row>
    <row r="61624" spans="8:16" x14ac:dyDescent="0.5">
      <c r="H61624"/>
      <c r="P61624"/>
    </row>
    <row r="61625" spans="8:16" x14ac:dyDescent="0.5">
      <c r="H61625"/>
      <c r="P61625"/>
    </row>
    <row r="61626" spans="8:16" x14ac:dyDescent="0.5">
      <c r="H61626"/>
      <c r="P61626"/>
    </row>
    <row r="61627" spans="8:16" x14ac:dyDescent="0.5">
      <c r="H61627"/>
      <c r="P61627"/>
    </row>
    <row r="61628" spans="8:16" x14ac:dyDescent="0.5">
      <c r="H61628"/>
      <c r="P61628"/>
    </row>
    <row r="61629" spans="8:16" x14ac:dyDescent="0.5">
      <c r="H61629"/>
      <c r="P61629"/>
    </row>
    <row r="61630" spans="8:16" x14ac:dyDescent="0.5">
      <c r="H61630"/>
      <c r="P61630"/>
    </row>
    <row r="61631" spans="8:16" x14ac:dyDescent="0.5">
      <c r="H61631"/>
      <c r="P61631"/>
    </row>
    <row r="61632" spans="8:16" x14ac:dyDescent="0.5">
      <c r="H61632"/>
      <c r="P61632"/>
    </row>
    <row r="61633" spans="8:16" x14ac:dyDescent="0.5">
      <c r="H61633"/>
      <c r="P61633"/>
    </row>
    <row r="61634" spans="8:16" x14ac:dyDescent="0.5">
      <c r="H61634"/>
      <c r="P61634"/>
    </row>
    <row r="61635" spans="8:16" x14ac:dyDescent="0.5">
      <c r="H61635"/>
      <c r="P61635"/>
    </row>
    <row r="61636" spans="8:16" x14ac:dyDescent="0.5">
      <c r="H61636"/>
      <c r="P61636"/>
    </row>
    <row r="61637" spans="8:16" x14ac:dyDescent="0.5">
      <c r="H61637"/>
      <c r="P61637"/>
    </row>
    <row r="61638" spans="8:16" x14ac:dyDescent="0.5">
      <c r="H61638"/>
      <c r="P61638"/>
    </row>
    <row r="61639" spans="8:16" x14ac:dyDescent="0.5">
      <c r="H61639"/>
      <c r="P61639"/>
    </row>
    <row r="61640" spans="8:16" x14ac:dyDescent="0.5">
      <c r="H61640"/>
      <c r="P61640"/>
    </row>
    <row r="61641" spans="8:16" x14ac:dyDescent="0.5">
      <c r="H61641"/>
      <c r="P61641"/>
    </row>
    <row r="61642" spans="8:16" x14ac:dyDescent="0.5">
      <c r="H61642"/>
      <c r="P61642"/>
    </row>
    <row r="61643" spans="8:16" x14ac:dyDescent="0.5">
      <c r="H61643"/>
      <c r="P61643"/>
    </row>
    <row r="61644" spans="8:16" x14ac:dyDescent="0.5">
      <c r="H61644"/>
      <c r="P61644"/>
    </row>
    <row r="61645" spans="8:16" x14ac:dyDescent="0.5">
      <c r="H61645"/>
      <c r="P61645"/>
    </row>
    <row r="61646" spans="8:16" x14ac:dyDescent="0.5">
      <c r="H61646"/>
      <c r="P61646"/>
    </row>
    <row r="61647" spans="8:16" x14ac:dyDescent="0.5">
      <c r="H61647"/>
      <c r="P61647"/>
    </row>
    <row r="61648" spans="8:16" x14ac:dyDescent="0.5">
      <c r="H61648"/>
      <c r="P61648"/>
    </row>
    <row r="61649" spans="8:16" x14ac:dyDescent="0.5">
      <c r="H61649"/>
      <c r="P61649"/>
    </row>
    <row r="61650" spans="8:16" x14ac:dyDescent="0.5">
      <c r="H61650"/>
      <c r="P61650"/>
    </row>
    <row r="61651" spans="8:16" x14ac:dyDescent="0.5">
      <c r="H61651"/>
      <c r="P61651"/>
    </row>
    <row r="61652" spans="8:16" x14ac:dyDescent="0.5">
      <c r="H61652"/>
      <c r="P61652"/>
    </row>
    <row r="61653" spans="8:16" x14ac:dyDescent="0.5">
      <c r="H61653"/>
      <c r="P61653"/>
    </row>
    <row r="61654" spans="8:16" x14ac:dyDescent="0.5">
      <c r="H61654"/>
      <c r="P61654"/>
    </row>
    <row r="61655" spans="8:16" x14ac:dyDescent="0.5">
      <c r="H61655"/>
      <c r="P61655"/>
    </row>
    <row r="61656" spans="8:16" x14ac:dyDescent="0.5">
      <c r="H61656"/>
      <c r="P61656"/>
    </row>
    <row r="61657" spans="8:16" x14ac:dyDescent="0.5">
      <c r="H61657"/>
      <c r="P61657"/>
    </row>
    <row r="61658" spans="8:16" x14ac:dyDescent="0.5">
      <c r="H61658"/>
      <c r="P61658"/>
    </row>
    <row r="61659" spans="8:16" x14ac:dyDescent="0.5">
      <c r="H61659"/>
      <c r="P61659"/>
    </row>
    <row r="61660" spans="8:16" x14ac:dyDescent="0.5">
      <c r="H61660"/>
      <c r="P61660"/>
    </row>
    <row r="61661" spans="8:16" x14ac:dyDescent="0.5">
      <c r="H61661"/>
      <c r="P61661"/>
    </row>
    <row r="61662" spans="8:16" x14ac:dyDescent="0.5">
      <c r="H61662"/>
      <c r="P61662"/>
    </row>
    <row r="61663" spans="8:16" x14ac:dyDescent="0.5">
      <c r="H61663"/>
      <c r="P61663"/>
    </row>
    <row r="61664" spans="8:16" x14ac:dyDescent="0.5">
      <c r="H61664"/>
      <c r="P61664"/>
    </row>
    <row r="61665" spans="8:16" x14ac:dyDescent="0.5">
      <c r="H61665"/>
      <c r="P61665"/>
    </row>
    <row r="61666" spans="8:16" x14ac:dyDescent="0.5">
      <c r="H61666"/>
      <c r="P61666"/>
    </row>
    <row r="61667" spans="8:16" x14ac:dyDescent="0.5">
      <c r="H61667"/>
      <c r="P61667"/>
    </row>
    <row r="61668" spans="8:16" x14ac:dyDescent="0.5">
      <c r="H61668"/>
      <c r="P61668"/>
    </row>
    <row r="61669" spans="8:16" x14ac:dyDescent="0.5">
      <c r="H61669"/>
      <c r="P61669"/>
    </row>
    <row r="61670" spans="8:16" x14ac:dyDescent="0.5">
      <c r="H61670"/>
      <c r="P61670"/>
    </row>
    <row r="61671" spans="8:16" x14ac:dyDescent="0.5">
      <c r="H61671"/>
      <c r="P61671"/>
    </row>
    <row r="61672" spans="8:16" x14ac:dyDescent="0.5">
      <c r="H61672"/>
      <c r="P61672"/>
    </row>
    <row r="61673" spans="8:16" x14ac:dyDescent="0.5">
      <c r="H61673"/>
      <c r="P61673"/>
    </row>
    <row r="61674" spans="8:16" x14ac:dyDescent="0.5">
      <c r="H61674"/>
      <c r="P61674"/>
    </row>
    <row r="61675" spans="8:16" x14ac:dyDescent="0.5">
      <c r="H61675"/>
      <c r="P61675"/>
    </row>
    <row r="61676" spans="8:16" x14ac:dyDescent="0.5">
      <c r="H61676"/>
      <c r="P61676"/>
    </row>
    <row r="61677" spans="8:16" x14ac:dyDescent="0.5">
      <c r="H61677"/>
      <c r="P61677"/>
    </row>
    <row r="61678" spans="8:16" x14ac:dyDescent="0.5">
      <c r="H61678"/>
      <c r="P61678"/>
    </row>
    <row r="61679" spans="8:16" x14ac:dyDescent="0.5">
      <c r="H61679"/>
      <c r="P61679"/>
    </row>
    <row r="61680" spans="8:16" x14ac:dyDescent="0.5">
      <c r="H61680"/>
      <c r="P61680"/>
    </row>
    <row r="61681" spans="8:16" x14ac:dyDescent="0.5">
      <c r="H61681"/>
      <c r="P61681"/>
    </row>
    <row r="61682" spans="8:16" x14ac:dyDescent="0.5">
      <c r="H61682"/>
      <c r="P61682"/>
    </row>
    <row r="61683" spans="8:16" x14ac:dyDescent="0.5">
      <c r="H61683"/>
      <c r="P61683"/>
    </row>
    <row r="61684" spans="8:16" x14ac:dyDescent="0.5">
      <c r="H61684"/>
      <c r="P61684"/>
    </row>
    <row r="61685" spans="8:16" x14ac:dyDescent="0.5">
      <c r="H61685"/>
      <c r="P61685"/>
    </row>
    <row r="61686" spans="8:16" x14ac:dyDescent="0.5">
      <c r="H61686"/>
      <c r="P61686"/>
    </row>
    <row r="61687" spans="8:16" x14ac:dyDescent="0.5">
      <c r="H61687"/>
      <c r="P61687"/>
    </row>
    <row r="61688" spans="8:16" x14ac:dyDescent="0.5">
      <c r="H61688"/>
      <c r="P61688"/>
    </row>
    <row r="61689" spans="8:16" x14ac:dyDescent="0.5">
      <c r="H61689"/>
      <c r="P61689"/>
    </row>
    <row r="61690" spans="8:16" x14ac:dyDescent="0.5">
      <c r="H61690"/>
      <c r="P61690"/>
    </row>
    <row r="61691" spans="8:16" x14ac:dyDescent="0.5">
      <c r="H61691"/>
      <c r="P61691"/>
    </row>
    <row r="61692" spans="8:16" x14ac:dyDescent="0.5">
      <c r="H61692"/>
      <c r="P61692"/>
    </row>
    <row r="61693" spans="8:16" x14ac:dyDescent="0.5">
      <c r="H61693"/>
      <c r="P61693"/>
    </row>
    <row r="61694" spans="8:16" x14ac:dyDescent="0.5">
      <c r="H61694"/>
      <c r="P61694"/>
    </row>
    <row r="61695" spans="8:16" x14ac:dyDescent="0.5">
      <c r="H61695"/>
      <c r="P61695"/>
    </row>
    <row r="61696" spans="8:16" x14ac:dyDescent="0.5">
      <c r="H61696"/>
      <c r="P61696"/>
    </row>
    <row r="61697" spans="8:16" x14ac:dyDescent="0.5">
      <c r="H61697"/>
      <c r="P61697"/>
    </row>
    <row r="61698" spans="8:16" x14ac:dyDescent="0.5">
      <c r="H61698"/>
      <c r="P61698"/>
    </row>
    <row r="61699" spans="8:16" x14ac:dyDescent="0.5">
      <c r="H61699"/>
      <c r="P61699"/>
    </row>
    <row r="61700" spans="8:16" x14ac:dyDescent="0.5">
      <c r="H61700"/>
      <c r="P61700"/>
    </row>
    <row r="61701" spans="8:16" x14ac:dyDescent="0.5">
      <c r="H61701"/>
      <c r="P61701"/>
    </row>
    <row r="61702" spans="8:16" x14ac:dyDescent="0.5">
      <c r="H61702"/>
      <c r="P61702"/>
    </row>
    <row r="61703" spans="8:16" x14ac:dyDescent="0.5">
      <c r="H61703"/>
      <c r="P61703"/>
    </row>
    <row r="61704" spans="8:16" x14ac:dyDescent="0.5">
      <c r="H61704"/>
      <c r="P61704"/>
    </row>
    <row r="61705" spans="8:16" x14ac:dyDescent="0.5">
      <c r="H61705"/>
      <c r="P61705"/>
    </row>
    <row r="61706" spans="8:16" x14ac:dyDescent="0.5">
      <c r="H61706"/>
      <c r="P61706"/>
    </row>
    <row r="61707" spans="8:16" x14ac:dyDescent="0.5">
      <c r="H61707"/>
      <c r="P61707"/>
    </row>
    <row r="61708" spans="8:16" x14ac:dyDescent="0.5">
      <c r="H61708"/>
      <c r="P61708"/>
    </row>
    <row r="61709" spans="8:16" x14ac:dyDescent="0.5">
      <c r="H61709"/>
      <c r="P61709"/>
    </row>
    <row r="61710" spans="8:16" x14ac:dyDescent="0.5">
      <c r="H61710"/>
      <c r="P61710"/>
    </row>
    <row r="61711" spans="8:16" x14ac:dyDescent="0.5">
      <c r="H61711"/>
      <c r="P61711"/>
    </row>
    <row r="61712" spans="8:16" x14ac:dyDescent="0.5">
      <c r="H61712"/>
      <c r="P61712"/>
    </row>
    <row r="61713" spans="8:16" x14ac:dyDescent="0.5">
      <c r="H61713"/>
      <c r="P61713"/>
    </row>
    <row r="61714" spans="8:16" x14ac:dyDescent="0.5">
      <c r="H61714"/>
      <c r="P61714"/>
    </row>
    <row r="61715" spans="8:16" x14ac:dyDescent="0.5">
      <c r="H61715"/>
      <c r="P61715"/>
    </row>
    <row r="61716" spans="8:16" x14ac:dyDescent="0.5">
      <c r="H61716"/>
      <c r="P61716"/>
    </row>
    <row r="61717" spans="8:16" x14ac:dyDescent="0.5">
      <c r="H61717"/>
      <c r="P61717"/>
    </row>
    <row r="61718" spans="8:16" x14ac:dyDescent="0.5">
      <c r="H61718"/>
      <c r="P61718"/>
    </row>
    <row r="61719" spans="8:16" x14ac:dyDescent="0.5">
      <c r="H61719"/>
      <c r="P61719"/>
    </row>
    <row r="61720" spans="8:16" x14ac:dyDescent="0.5">
      <c r="H61720"/>
      <c r="P61720"/>
    </row>
    <row r="61721" spans="8:16" x14ac:dyDescent="0.5">
      <c r="H61721"/>
      <c r="P61721"/>
    </row>
    <row r="61722" spans="8:16" x14ac:dyDescent="0.5">
      <c r="H61722"/>
      <c r="P61722"/>
    </row>
    <row r="61723" spans="8:16" x14ac:dyDescent="0.5">
      <c r="H61723"/>
      <c r="P61723"/>
    </row>
    <row r="61724" spans="8:16" x14ac:dyDescent="0.5">
      <c r="H61724"/>
      <c r="P61724"/>
    </row>
    <row r="61725" spans="8:16" x14ac:dyDescent="0.5">
      <c r="H61725"/>
      <c r="P61725"/>
    </row>
    <row r="61726" spans="8:16" x14ac:dyDescent="0.5">
      <c r="H61726"/>
      <c r="P61726"/>
    </row>
    <row r="61727" spans="8:16" x14ac:dyDescent="0.5">
      <c r="H61727"/>
      <c r="P61727"/>
    </row>
    <row r="61728" spans="8:16" x14ac:dyDescent="0.5">
      <c r="H61728"/>
      <c r="P61728"/>
    </row>
    <row r="61729" spans="8:16" x14ac:dyDescent="0.5">
      <c r="H61729"/>
      <c r="P61729"/>
    </row>
    <row r="61730" spans="8:16" x14ac:dyDescent="0.5">
      <c r="H61730"/>
      <c r="P61730"/>
    </row>
    <row r="61731" spans="8:16" x14ac:dyDescent="0.5">
      <c r="H61731"/>
      <c r="P61731"/>
    </row>
    <row r="61732" spans="8:16" x14ac:dyDescent="0.5">
      <c r="H61732"/>
      <c r="P61732"/>
    </row>
    <row r="61733" spans="8:16" x14ac:dyDescent="0.5">
      <c r="H61733"/>
      <c r="P61733"/>
    </row>
    <row r="61734" spans="8:16" x14ac:dyDescent="0.5">
      <c r="H61734"/>
      <c r="P61734"/>
    </row>
    <row r="61735" spans="8:16" x14ac:dyDescent="0.5">
      <c r="H61735"/>
      <c r="P61735"/>
    </row>
    <row r="61736" spans="8:16" x14ac:dyDescent="0.5">
      <c r="H61736"/>
      <c r="P61736"/>
    </row>
    <row r="61737" spans="8:16" x14ac:dyDescent="0.5">
      <c r="H61737"/>
      <c r="P61737"/>
    </row>
    <row r="61738" spans="8:16" x14ac:dyDescent="0.5">
      <c r="H61738"/>
      <c r="P61738"/>
    </row>
    <row r="61739" spans="8:16" x14ac:dyDescent="0.5">
      <c r="H61739"/>
      <c r="P61739"/>
    </row>
    <row r="61740" spans="8:16" x14ac:dyDescent="0.5">
      <c r="H61740"/>
      <c r="P61740"/>
    </row>
    <row r="61741" spans="8:16" x14ac:dyDescent="0.5">
      <c r="H61741"/>
      <c r="P61741"/>
    </row>
    <row r="61742" spans="8:16" x14ac:dyDescent="0.5">
      <c r="H61742"/>
      <c r="P61742"/>
    </row>
    <row r="61743" spans="8:16" x14ac:dyDescent="0.5">
      <c r="H61743"/>
      <c r="P61743"/>
    </row>
    <row r="61744" spans="8:16" x14ac:dyDescent="0.5">
      <c r="H61744"/>
      <c r="P61744"/>
    </row>
    <row r="61745" spans="8:16" x14ac:dyDescent="0.5">
      <c r="H61745"/>
      <c r="P61745"/>
    </row>
    <row r="61746" spans="8:16" x14ac:dyDescent="0.5">
      <c r="H61746"/>
      <c r="P61746"/>
    </row>
    <row r="61747" spans="8:16" x14ac:dyDescent="0.5">
      <c r="H61747"/>
      <c r="P61747"/>
    </row>
    <row r="61748" spans="8:16" x14ac:dyDescent="0.5">
      <c r="H61748"/>
      <c r="P61748"/>
    </row>
    <row r="61749" spans="8:16" x14ac:dyDescent="0.5">
      <c r="H61749"/>
      <c r="P61749"/>
    </row>
    <row r="61750" spans="8:16" x14ac:dyDescent="0.5">
      <c r="H61750"/>
      <c r="P61750"/>
    </row>
    <row r="61751" spans="8:16" x14ac:dyDescent="0.5">
      <c r="H61751"/>
      <c r="P61751"/>
    </row>
    <row r="61752" spans="8:16" x14ac:dyDescent="0.5">
      <c r="H61752"/>
      <c r="P61752"/>
    </row>
    <row r="61753" spans="8:16" x14ac:dyDescent="0.5">
      <c r="H61753"/>
      <c r="P61753"/>
    </row>
    <row r="61754" spans="8:16" x14ac:dyDescent="0.5">
      <c r="H61754"/>
      <c r="P61754"/>
    </row>
    <row r="61755" spans="8:16" x14ac:dyDescent="0.5">
      <c r="H61755"/>
      <c r="P61755"/>
    </row>
    <row r="61756" spans="8:16" x14ac:dyDescent="0.5">
      <c r="H61756"/>
      <c r="P61756"/>
    </row>
    <row r="61757" spans="8:16" x14ac:dyDescent="0.5">
      <c r="H61757"/>
      <c r="P61757"/>
    </row>
    <row r="61758" spans="8:16" x14ac:dyDescent="0.5">
      <c r="H61758"/>
      <c r="P61758"/>
    </row>
    <row r="61759" spans="8:16" x14ac:dyDescent="0.5">
      <c r="H61759"/>
      <c r="P61759"/>
    </row>
    <row r="61760" spans="8:16" x14ac:dyDescent="0.5">
      <c r="H61760"/>
      <c r="P61760"/>
    </row>
    <row r="61761" spans="8:16" x14ac:dyDescent="0.5">
      <c r="H61761"/>
      <c r="P61761"/>
    </row>
    <row r="61762" spans="8:16" x14ac:dyDescent="0.5">
      <c r="H61762"/>
      <c r="P61762"/>
    </row>
    <row r="61763" spans="8:16" x14ac:dyDescent="0.5">
      <c r="H61763"/>
      <c r="P61763"/>
    </row>
    <row r="61764" spans="8:16" x14ac:dyDescent="0.5">
      <c r="H61764"/>
      <c r="P61764"/>
    </row>
    <row r="61765" spans="8:16" x14ac:dyDescent="0.5">
      <c r="H61765"/>
      <c r="P61765"/>
    </row>
    <row r="61766" spans="8:16" x14ac:dyDescent="0.5">
      <c r="H61766"/>
      <c r="P61766"/>
    </row>
    <row r="61767" spans="8:16" x14ac:dyDescent="0.5">
      <c r="H61767"/>
      <c r="P61767"/>
    </row>
    <row r="61768" spans="8:16" x14ac:dyDescent="0.5">
      <c r="H61768"/>
      <c r="P61768"/>
    </row>
    <row r="61769" spans="8:16" x14ac:dyDescent="0.5">
      <c r="H61769"/>
      <c r="P61769"/>
    </row>
    <row r="61770" spans="8:16" x14ac:dyDescent="0.5">
      <c r="H61770"/>
      <c r="P61770"/>
    </row>
    <row r="61771" spans="8:16" x14ac:dyDescent="0.5">
      <c r="H61771"/>
      <c r="P61771"/>
    </row>
    <row r="61772" spans="8:16" x14ac:dyDescent="0.5">
      <c r="H61772"/>
      <c r="P61772"/>
    </row>
    <row r="61773" spans="8:16" x14ac:dyDescent="0.5">
      <c r="H61773"/>
      <c r="P61773"/>
    </row>
    <row r="61774" spans="8:16" x14ac:dyDescent="0.5">
      <c r="H61774"/>
      <c r="P61774"/>
    </row>
    <row r="61775" spans="8:16" x14ac:dyDescent="0.5">
      <c r="H61775"/>
      <c r="P61775"/>
    </row>
    <row r="61776" spans="8:16" x14ac:dyDescent="0.5">
      <c r="H61776"/>
      <c r="P61776"/>
    </row>
    <row r="61777" spans="8:16" x14ac:dyDescent="0.5">
      <c r="H61777"/>
      <c r="P61777"/>
    </row>
    <row r="61778" spans="8:16" x14ac:dyDescent="0.5">
      <c r="H61778"/>
      <c r="P61778"/>
    </row>
    <row r="61779" spans="8:16" x14ac:dyDescent="0.5">
      <c r="H61779"/>
      <c r="P61779"/>
    </row>
    <row r="61780" spans="8:16" x14ac:dyDescent="0.5">
      <c r="H61780"/>
      <c r="P61780"/>
    </row>
    <row r="61781" spans="8:16" x14ac:dyDescent="0.5">
      <c r="H61781"/>
      <c r="P61781"/>
    </row>
    <row r="61782" spans="8:16" x14ac:dyDescent="0.5">
      <c r="H61782"/>
      <c r="P61782"/>
    </row>
    <row r="61783" spans="8:16" x14ac:dyDescent="0.5">
      <c r="H61783"/>
      <c r="P61783"/>
    </row>
    <row r="61784" spans="8:16" x14ac:dyDescent="0.5">
      <c r="H61784"/>
      <c r="P61784"/>
    </row>
    <row r="61785" spans="8:16" x14ac:dyDescent="0.5">
      <c r="H61785"/>
      <c r="P61785"/>
    </row>
    <row r="61786" spans="8:16" x14ac:dyDescent="0.5">
      <c r="H61786"/>
      <c r="P61786"/>
    </row>
    <row r="61787" spans="8:16" x14ac:dyDescent="0.5">
      <c r="H61787"/>
      <c r="P61787"/>
    </row>
    <row r="61788" spans="8:16" x14ac:dyDescent="0.5">
      <c r="H61788"/>
      <c r="P61788"/>
    </row>
    <row r="61789" spans="8:16" x14ac:dyDescent="0.5">
      <c r="H61789"/>
      <c r="P61789"/>
    </row>
    <row r="61790" spans="8:16" x14ac:dyDescent="0.5">
      <c r="H61790"/>
      <c r="P61790"/>
    </row>
    <row r="61791" spans="8:16" x14ac:dyDescent="0.5">
      <c r="H61791"/>
      <c r="P61791"/>
    </row>
    <row r="61792" spans="8:16" x14ac:dyDescent="0.5">
      <c r="H61792"/>
      <c r="P61792"/>
    </row>
    <row r="61793" spans="8:16" x14ac:dyDescent="0.5">
      <c r="H61793"/>
      <c r="P61793"/>
    </row>
    <row r="61794" spans="8:16" x14ac:dyDescent="0.5">
      <c r="H61794"/>
      <c r="P61794"/>
    </row>
    <row r="61795" spans="8:16" x14ac:dyDescent="0.5">
      <c r="H61795"/>
      <c r="P61795"/>
    </row>
    <row r="61796" spans="8:16" x14ac:dyDescent="0.5">
      <c r="H61796"/>
      <c r="P61796"/>
    </row>
    <row r="61797" spans="8:16" x14ac:dyDescent="0.5">
      <c r="H61797"/>
      <c r="P61797"/>
    </row>
    <row r="61798" spans="8:16" x14ac:dyDescent="0.5">
      <c r="H61798"/>
      <c r="P61798"/>
    </row>
    <row r="61799" spans="8:16" x14ac:dyDescent="0.5">
      <c r="H61799"/>
      <c r="P61799"/>
    </row>
    <row r="61800" spans="8:16" x14ac:dyDescent="0.5">
      <c r="H61800"/>
      <c r="P61800"/>
    </row>
    <row r="61801" spans="8:16" x14ac:dyDescent="0.5">
      <c r="H61801"/>
      <c r="P61801"/>
    </row>
    <row r="61802" spans="8:16" x14ac:dyDescent="0.5">
      <c r="H61802"/>
      <c r="P61802"/>
    </row>
    <row r="61803" spans="8:16" x14ac:dyDescent="0.5">
      <c r="H61803"/>
      <c r="P61803"/>
    </row>
    <row r="61804" spans="8:16" x14ac:dyDescent="0.5">
      <c r="H61804"/>
      <c r="P61804"/>
    </row>
    <row r="61805" spans="8:16" x14ac:dyDescent="0.5">
      <c r="H61805"/>
      <c r="P61805"/>
    </row>
    <row r="61806" spans="8:16" x14ac:dyDescent="0.5">
      <c r="H61806"/>
      <c r="P61806"/>
    </row>
    <row r="61807" spans="8:16" x14ac:dyDescent="0.5">
      <c r="H61807"/>
      <c r="P61807"/>
    </row>
    <row r="61808" spans="8:16" x14ac:dyDescent="0.5">
      <c r="H61808"/>
      <c r="P61808"/>
    </row>
    <row r="61809" spans="8:16" x14ac:dyDescent="0.5">
      <c r="H61809"/>
      <c r="P61809"/>
    </row>
    <row r="61810" spans="8:16" x14ac:dyDescent="0.5">
      <c r="H61810"/>
      <c r="P61810"/>
    </row>
    <row r="61811" spans="8:16" x14ac:dyDescent="0.5">
      <c r="H61811"/>
      <c r="P61811"/>
    </row>
    <row r="61812" spans="8:16" x14ac:dyDescent="0.5">
      <c r="H61812"/>
      <c r="P61812"/>
    </row>
    <row r="61813" spans="8:16" x14ac:dyDescent="0.5">
      <c r="H61813"/>
      <c r="P61813"/>
    </row>
    <row r="61814" spans="8:16" x14ac:dyDescent="0.5">
      <c r="H61814"/>
      <c r="P61814"/>
    </row>
    <row r="61815" spans="8:16" x14ac:dyDescent="0.5">
      <c r="H61815"/>
      <c r="P61815"/>
    </row>
    <row r="61816" spans="8:16" x14ac:dyDescent="0.5">
      <c r="H61816"/>
      <c r="P61816"/>
    </row>
    <row r="61817" spans="8:16" x14ac:dyDescent="0.5">
      <c r="H61817"/>
      <c r="P61817"/>
    </row>
    <row r="61818" spans="8:16" x14ac:dyDescent="0.5">
      <c r="H61818"/>
      <c r="P61818"/>
    </row>
    <row r="61819" spans="8:16" x14ac:dyDescent="0.5">
      <c r="H61819"/>
      <c r="P61819"/>
    </row>
    <row r="61820" spans="8:16" x14ac:dyDescent="0.5">
      <c r="H61820"/>
      <c r="P61820"/>
    </row>
    <row r="61821" spans="8:16" x14ac:dyDescent="0.5">
      <c r="H61821"/>
      <c r="P61821"/>
    </row>
    <row r="61822" spans="8:16" x14ac:dyDescent="0.5">
      <c r="H61822"/>
      <c r="P61822"/>
    </row>
    <row r="61823" spans="8:16" x14ac:dyDescent="0.5">
      <c r="H61823"/>
      <c r="P61823"/>
    </row>
    <row r="61824" spans="8:16" x14ac:dyDescent="0.5">
      <c r="H61824"/>
      <c r="P61824"/>
    </row>
    <row r="61825" spans="8:16" x14ac:dyDescent="0.5">
      <c r="H61825"/>
      <c r="P61825"/>
    </row>
    <row r="61826" spans="8:16" x14ac:dyDescent="0.5">
      <c r="H61826"/>
      <c r="P61826"/>
    </row>
    <row r="61827" spans="8:16" x14ac:dyDescent="0.5">
      <c r="H61827"/>
      <c r="P61827"/>
    </row>
    <row r="61828" spans="8:16" x14ac:dyDescent="0.5">
      <c r="H61828"/>
      <c r="P61828"/>
    </row>
    <row r="61829" spans="8:16" x14ac:dyDescent="0.5">
      <c r="H61829"/>
      <c r="P61829"/>
    </row>
    <row r="61830" spans="8:16" x14ac:dyDescent="0.5">
      <c r="H61830"/>
      <c r="P61830"/>
    </row>
    <row r="61831" spans="8:16" x14ac:dyDescent="0.5">
      <c r="H61831"/>
      <c r="P61831"/>
    </row>
    <row r="61832" spans="8:16" x14ac:dyDescent="0.5">
      <c r="H61832"/>
      <c r="P61832"/>
    </row>
    <row r="61833" spans="8:16" x14ac:dyDescent="0.5">
      <c r="H61833"/>
      <c r="P61833"/>
    </row>
    <row r="61834" spans="8:16" x14ac:dyDescent="0.5">
      <c r="H61834"/>
      <c r="P61834"/>
    </row>
    <row r="61835" spans="8:16" x14ac:dyDescent="0.5">
      <c r="H61835"/>
      <c r="P61835"/>
    </row>
    <row r="61836" spans="8:16" x14ac:dyDescent="0.5">
      <c r="H61836"/>
      <c r="P61836"/>
    </row>
    <row r="61837" spans="8:16" x14ac:dyDescent="0.5">
      <c r="H61837"/>
      <c r="P61837"/>
    </row>
    <row r="61838" spans="8:16" x14ac:dyDescent="0.5">
      <c r="H61838"/>
      <c r="P61838"/>
    </row>
    <row r="61839" spans="8:16" x14ac:dyDescent="0.5">
      <c r="H61839"/>
      <c r="P61839"/>
    </row>
    <row r="61840" spans="8:16" x14ac:dyDescent="0.5">
      <c r="H61840"/>
      <c r="P61840"/>
    </row>
    <row r="61841" spans="8:16" x14ac:dyDescent="0.5">
      <c r="H61841"/>
      <c r="P61841"/>
    </row>
    <row r="61842" spans="8:16" x14ac:dyDescent="0.5">
      <c r="H61842"/>
      <c r="P61842"/>
    </row>
    <row r="61843" spans="8:16" x14ac:dyDescent="0.5">
      <c r="H61843"/>
      <c r="P61843"/>
    </row>
    <row r="61844" spans="8:16" x14ac:dyDescent="0.5">
      <c r="H61844"/>
      <c r="P61844"/>
    </row>
    <row r="61845" spans="8:16" x14ac:dyDescent="0.5">
      <c r="H61845"/>
      <c r="P61845"/>
    </row>
    <row r="61846" spans="8:16" x14ac:dyDescent="0.5">
      <c r="H61846"/>
      <c r="P61846"/>
    </row>
    <row r="61847" spans="8:16" x14ac:dyDescent="0.5">
      <c r="H61847"/>
      <c r="P61847"/>
    </row>
    <row r="61848" spans="8:16" x14ac:dyDescent="0.5">
      <c r="H61848"/>
      <c r="P61848"/>
    </row>
    <row r="61849" spans="8:16" x14ac:dyDescent="0.5">
      <c r="H61849"/>
      <c r="P61849"/>
    </row>
    <row r="61850" spans="8:16" x14ac:dyDescent="0.5">
      <c r="H61850"/>
      <c r="P61850"/>
    </row>
    <row r="61851" spans="8:16" x14ac:dyDescent="0.5">
      <c r="H61851"/>
      <c r="P61851"/>
    </row>
    <row r="61852" spans="8:16" x14ac:dyDescent="0.5">
      <c r="H61852"/>
      <c r="P61852"/>
    </row>
    <row r="61853" spans="8:16" x14ac:dyDescent="0.5">
      <c r="H61853"/>
      <c r="P61853"/>
    </row>
    <row r="61854" spans="8:16" x14ac:dyDescent="0.5">
      <c r="H61854"/>
      <c r="P61854"/>
    </row>
    <row r="61855" spans="8:16" x14ac:dyDescent="0.5">
      <c r="H61855"/>
      <c r="P61855"/>
    </row>
    <row r="61856" spans="8:16" x14ac:dyDescent="0.5">
      <c r="H61856"/>
      <c r="P61856"/>
    </row>
    <row r="61857" spans="8:16" x14ac:dyDescent="0.5">
      <c r="H61857"/>
      <c r="P61857"/>
    </row>
    <row r="61858" spans="8:16" x14ac:dyDescent="0.5">
      <c r="H61858"/>
      <c r="P61858"/>
    </row>
    <row r="61859" spans="8:16" x14ac:dyDescent="0.5">
      <c r="H61859"/>
      <c r="P61859"/>
    </row>
    <row r="61860" spans="8:16" x14ac:dyDescent="0.5">
      <c r="H61860"/>
      <c r="P61860"/>
    </row>
    <row r="61861" spans="8:16" x14ac:dyDescent="0.5">
      <c r="H61861"/>
      <c r="P61861"/>
    </row>
    <row r="61862" spans="8:16" x14ac:dyDescent="0.5">
      <c r="H61862"/>
      <c r="P61862"/>
    </row>
    <row r="61863" spans="8:16" x14ac:dyDescent="0.5">
      <c r="H61863"/>
      <c r="P61863"/>
    </row>
    <row r="61864" spans="8:16" x14ac:dyDescent="0.5">
      <c r="H61864"/>
      <c r="P61864"/>
    </row>
    <row r="61865" spans="8:16" x14ac:dyDescent="0.5">
      <c r="H61865"/>
      <c r="P61865"/>
    </row>
    <row r="61866" spans="8:16" x14ac:dyDescent="0.5">
      <c r="H61866"/>
      <c r="P61866"/>
    </row>
    <row r="61867" spans="8:16" x14ac:dyDescent="0.5">
      <c r="H61867"/>
      <c r="P61867"/>
    </row>
    <row r="61868" spans="8:16" x14ac:dyDescent="0.5">
      <c r="H61868"/>
      <c r="P61868"/>
    </row>
    <row r="61869" spans="8:16" x14ac:dyDescent="0.5">
      <c r="H61869"/>
      <c r="P61869"/>
    </row>
    <row r="61870" spans="8:16" x14ac:dyDescent="0.5">
      <c r="H61870"/>
      <c r="P61870"/>
    </row>
    <row r="61871" spans="8:16" x14ac:dyDescent="0.5">
      <c r="H61871"/>
      <c r="P61871"/>
    </row>
    <row r="61872" spans="8:16" x14ac:dyDescent="0.5">
      <c r="H61872"/>
      <c r="P61872"/>
    </row>
    <row r="61873" spans="8:16" x14ac:dyDescent="0.5">
      <c r="H61873"/>
      <c r="P61873"/>
    </row>
    <row r="61874" spans="8:16" x14ac:dyDescent="0.5">
      <c r="H61874"/>
      <c r="P61874"/>
    </row>
    <row r="61875" spans="8:16" x14ac:dyDescent="0.5">
      <c r="H61875"/>
      <c r="P61875"/>
    </row>
    <row r="61876" spans="8:16" x14ac:dyDescent="0.5">
      <c r="H61876"/>
      <c r="P61876"/>
    </row>
    <row r="61877" spans="8:16" x14ac:dyDescent="0.5">
      <c r="H61877"/>
      <c r="P61877"/>
    </row>
    <row r="61878" spans="8:16" x14ac:dyDescent="0.5">
      <c r="H61878"/>
      <c r="P61878"/>
    </row>
    <row r="61879" spans="8:16" x14ac:dyDescent="0.5">
      <c r="H61879"/>
      <c r="P61879"/>
    </row>
    <row r="61880" spans="8:16" x14ac:dyDescent="0.5">
      <c r="H61880"/>
      <c r="P61880"/>
    </row>
    <row r="61881" spans="8:16" x14ac:dyDescent="0.5">
      <c r="H61881"/>
      <c r="P61881"/>
    </row>
    <row r="61882" spans="8:16" x14ac:dyDescent="0.5">
      <c r="H61882"/>
      <c r="P61882"/>
    </row>
    <row r="61883" spans="8:16" x14ac:dyDescent="0.5">
      <c r="H61883"/>
      <c r="P61883"/>
    </row>
    <row r="61884" spans="8:16" x14ac:dyDescent="0.5">
      <c r="H61884"/>
      <c r="P61884"/>
    </row>
    <row r="61885" spans="8:16" x14ac:dyDescent="0.5">
      <c r="H61885"/>
      <c r="P61885"/>
    </row>
    <row r="61886" spans="8:16" x14ac:dyDescent="0.5">
      <c r="H61886"/>
      <c r="P61886"/>
    </row>
    <row r="61887" spans="8:16" x14ac:dyDescent="0.5">
      <c r="H61887"/>
      <c r="P61887"/>
    </row>
    <row r="61888" spans="8:16" x14ac:dyDescent="0.5">
      <c r="H61888"/>
      <c r="P61888"/>
    </row>
    <row r="61889" spans="8:16" x14ac:dyDescent="0.5">
      <c r="H61889"/>
      <c r="P61889"/>
    </row>
    <row r="61890" spans="8:16" x14ac:dyDescent="0.5">
      <c r="H61890"/>
      <c r="P61890"/>
    </row>
    <row r="61891" spans="8:16" x14ac:dyDescent="0.5">
      <c r="H61891"/>
      <c r="P61891"/>
    </row>
    <row r="61892" spans="8:16" x14ac:dyDescent="0.5">
      <c r="H61892"/>
      <c r="P61892"/>
    </row>
    <row r="61893" spans="8:16" x14ac:dyDescent="0.5">
      <c r="H61893"/>
      <c r="P61893"/>
    </row>
    <row r="61894" spans="8:16" x14ac:dyDescent="0.5">
      <c r="H61894"/>
      <c r="P61894"/>
    </row>
    <row r="61895" spans="8:16" x14ac:dyDescent="0.5">
      <c r="H61895"/>
      <c r="P61895"/>
    </row>
    <row r="61896" spans="8:16" x14ac:dyDescent="0.5">
      <c r="H61896"/>
      <c r="P61896"/>
    </row>
    <row r="61897" spans="8:16" x14ac:dyDescent="0.5">
      <c r="H61897"/>
      <c r="P61897"/>
    </row>
    <row r="61898" spans="8:16" x14ac:dyDescent="0.5">
      <c r="H61898"/>
      <c r="P61898"/>
    </row>
    <row r="61899" spans="8:16" x14ac:dyDescent="0.5">
      <c r="H61899"/>
      <c r="P61899"/>
    </row>
    <row r="61900" spans="8:16" x14ac:dyDescent="0.5">
      <c r="H61900"/>
      <c r="P61900"/>
    </row>
    <row r="61901" spans="8:16" x14ac:dyDescent="0.5">
      <c r="H61901"/>
      <c r="P61901"/>
    </row>
    <row r="61902" spans="8:16" x14ac:dyDescent="0.5">
      <c r="H61902"/>
      <c r="P61902"/>
    </row>
    <row r="61903" spans="8:16" x14ac:dyDescent="0.5">
      <c r="H61903"/>
      <c r="P61903"/>
    </row>
    <row r="61904" spans="8:16" x14ac:dyDescent="0.5">
      <c r="H61904"/>
      <c r="P61904"/>
    </row>
    <row r="61905" spans="8:16" x14ac:dyDescent="0.5">
      <c r="H61905"/>
      <c r="P61905"/>
    </row>
    <row r="61906" spans="8:16" x14ac:dyDescent="0.5">
      <c r="H61906"/>
      <c r="P61906"/>
    </row>
    <row r="61907" spans="8:16" x14ac:dyDescent="0.5">
      <c r="H61907"/>
      <c r="P61907"/>
    </row>
    <row r="61908" spans="8:16" x14ac:dyDescent="0.5">
      <c r="H61908"/>
      <c r="P61908"/>
    </row>
    <row r="61909" spans="8:16" x14ac:dyDescent="0.5">
      <c r="H61909"/>
      <c r="P61909"/>
    </row>
    <row r="61910" spans="8:16" x14ac:dyDescent="0.5">
      <c r="H61910"/>
      <c r="P61910"/>
    </row>
    <row r="61911" spans="8:16" x14ac:dyDescent="0.5">
      <c r="H61911"/>
      <c r="P61911"/>
    </row>
    <row r="61912" spans="8:16" x14ac:dyDescent="0.5">
      <c r="H61912"/>
      <c r="P61912"/>
    </row>
    <row r="61913" spans="8:16" x14ac:dyDescent="0.5">
      <c r="H61913"/>
      <c r="P61913"/>
    </row>
    <row r="61914" spans="8:16" x14ac:dyDescent="0.5">
      <c r="H61914"/>
      <c r="P61914"/>
    </row>
    <row r="61915" spans="8:16" x14ac:dyDescent="0.5">
      <c r="H61915"/>
      <c r="P61915"/>
    </row>
    <row r="61916" spans="8:16" x14ac:dyDescent="0.5">
      <c r="H61916"/>
      <c r="P61916"/>
    </row>
    <row r="61917" spans="8:16" x14ac:dyDescent="0.5">
      <c r="H61917"/>
      <c r="P61917"/>
    </row>
    <row r="61918" spans="8:16" x14ac:dyDescent="0.5">
      <c r="H61918"/>
      <c r="P61918"/>
    </row>
    <row r="61919" spans="8:16" x14ac:dyDescent="0.5">
      <c r="H61919"/>
      <c r="P61919"/>
    </row>
    <row r="61920" spans="8:16" x14ac:dyDescent="0.5">
      <c r="H61920"/>
      <c r="P61920"/>
    </row>
    <row r="61921" spans="8:16" x14ac:dyDescent="0.5">
      <c r="H61921"/>
      <c r="P61921"/>
    </row>
    <row r="61922" spans="8:16" x14ac:dyDescent="0.5">
      <c r="H61922"/>
      <c r="P61922"/>
    </row>
    <row r="61923" spans="8:16" x14ac:dyDescent="0.5">
      <c r="H61923"/>
      <c r="P61923"/>
    </row>
    <row r="61924" spans="8:16" x14ac:dyDescent="0.5">
      <c r="H61924"/>
      <c r="P61924"/>
    </row>
    <row r="61925" spans="8:16" x14ac:dyDescent="0.5">
      <c r="H61925"/>
      <c r="P61925"/>
    </row>
    <row r="61926" spans="8:16" x14ac:dyDescent="0.5">
      <c r="H61926"/>
      <c r="P61926"/>
    </row>
    <row r="61927" spans="8:16" x14ac:dyDescent="0.5">
      <c r="H61927"/>
      <c r="P61927"/>
    </row>
    <row r="61928" spans="8:16" x14ac:dyDescent="0.5">
      <c r="H61928"/>
      <c r="P61928"/>
    </row>
    <row r="61929" spans="8:16" x14ac:dyDescent="0.5">
      <c r="H61929"/>
      <c r="P61929"/>
    </row>
    <row r="61930" spans="8:16" x14ac:dyDescent="0.5">
      <c r="H61930"/>
      <c r="P61930"/>
    </row>
    <row r="61931" spans="8:16" x14ac:dyDescent="0.5">
      <c r="H61931"/>
      <c r="P61931"/>
    </row>
    <row r="61932" spans="8:16" x14ac:dyDescent="0.5">
      <c r="H61932"/>
      <c r="P61932"/>
    </row>
    <row r="61933" spans="8:16" x14ac:dyDescent="0.5">
      <c r="H61933"/>
      <c r="P61933"/>
    </row>
    <row r="61934" spans="8:16" x14ac:dyDescent="0.5">
      <c r="H61934"/>
      <c r="P61934"/>
    </row>
    <row r="61935" spans="8:16" x14ac:dyDescent="0.5">
      <c r="H61935"/>
      <c r="P61935"/>
    </row>
    <row r="61936" spans="8:16" x14ac:dyDescent="0.5">
      <c r="H61936"/>
      <c r="P61936"/>
    </row>
    <row r="61937" spans="8:16" x14ac:dyDescent="0.5">
      <c r="H61937"/>
      <c r="P61937"/>
    </row>
    <row r="61938" spans="8:16" x14ac:dyDescent="0.5">
      <c r="H61938"/>
      <c r="P61938"/>
    </row>
    <row r="61939" spans="8:16" x14ac:dyDescent="0.5">
      <c r="H61939"/>
      <c r="P61939"/>
    </row>
    <row r="61940" spans="8:16" x14ac:dyDescent="0.5">
      <c r="H61940"/>
      <c r="P61940"/>
    </row>
    <row r="61941" spans="8:16" x14ac:dyDescent="0.5">
      <c r="H61941"/>
      <c r="P61941"/>
    </row>
    <row r="61942" spans="8:16" x14ac:dyDescent="0.5">
      <c r="H61942"/>
      <c r="P61942"/>
    </row>
    <row r="61943" spans="8:16" x14ac:dyDescent="0.5">
      <c r="H61943"/>
      <c r="P61943"/>
    </row>
    <row r="61944" spans="8:16" x14ac:dyDescent="0.5">
      <c r="H61944"/>
      <c r="P61944"/>
    </row>
    <row r="61945" spans="8:16" x14ac:dyDescent="0.5">
      <c r="H61945"/>
      <c r="P61945"/>
    </row>
    <row r="61946" spans="8:16" x14ac:dyDescent="0.5">
      <c r="H61946"/>
      <c r="P61946"/>
    </row>
    <row r="61947" spans="8:16" x14ac:dyDescent="0.5">
      <c r="H61947"/>
      <c r="P61947"/>
    </row>
    <row r="61948" spans="8:16" x14ac:dyDescent="0.5">
      <c r="H61948"/>
      <c r="P61948"/>
    </row>
    <row r="61949" spans="8:16" x14ac:dyDescent="0.5">
      <c r="H61949"/>
      <c r="P61949"/>
    </row>
    <row r="61950" spans="8:16" x14ac:dyDescent="0.5">
      <c r="H61950"/>
      <c r="P61950"/>
    </row>
    <row r="61951" spans="8:16" x14ac:dyDescent="0.5">
      <c r="H61951"/>
      <c r="P61951"/>
    </row>
    <row r="61952" spans="8:16" x14ac:dyDescent="0.5">
      <c r="H61952"/>
      <c r="P61952"/>
    </row>
    <row r="61953" spans="8:16" x14ac:dyDescent="0.5">
      <c r="H61953"/>
      <c r="P61953"/>
    </row>
    <row r="61954" spans="8:16" x14ac:dyDescent="0.5">
      <c r="H61954"/>
      <c r="P61954"/>
    </row>
    <row r="61955" spans="8:16" x14ac:dyDescent="0.5">
      <c r="H61955"/>
      <c r="P61955"/>
    </row>
    <row r="61956" spans="8:16" x14ac:dyDescent="0.5">
      <c r="H61956"/>
      <c r="P61956"/>
    </row>
    <row r="61957" spans="8:16" x14ac:dyDescent="0.5">
      <c r="H61957"/>
      <c r="P61957"/>
    </row>
    <row r="61958" spans="8:16" x14ac:dyDescent="0.5">
      <c r="H61958"/>
      <c r="P61958"/>
    </row>
    <row r="61959" spans="8:16" x14ac:dyDescent="0.5">
      <c r="H61959"/>
      <c r="P61959"/>
    </row>
    <row r="61960" spans="8:16" x14ac:dyDescent="0.5">
      <c r="H61960"/>
      <c r="P61960"/>
    </row>
    <row r="61961" spans="8:16" x14ac:dyDescent="0.5">
      <c r="H61961"/>
      <c r="P61961"/>
    </row>
    <row r="61962" spans="8:16" x14ac:dyDescent="0.5">
      <c r="H61962"/>
      <c r="P61962"/>
    </row>
    <row r="61963" spans="8:16" x14ac:dyDescent="0.5">
      <c r="H61963"/>
      <c r="P61963"/>
    </row>
    <row r="61964" spans="8:16" x14ac:dyDescent="0.5">
      <c r="H61964"/>
      <c r="P61964"/>
    </row>
    <row r="61965" spans="8:16" x14ac:dyDescent="0.5">
      <c r="H61965"/>
      <c r="P61965"/>
    </row>
    <row r="61966" spans="8:16" x14ac:dyDescent="0.5">
      <c r="H61966"/>
      <c r="P61966"/>
    </row>
    <row r="61967" spans="8:16" x14ac:dyDescent="0.5">
      <c r="H61967"/>
      <c r="P61967"/>
    </row>
    <row r="61968" spans="8:16" x14ac:dyDescent="0.5">
      <c r="H61968"/>
      <c r="P61968"/>
    </row>
    <row r="61969" spans="8:16" x14ac:dyDescent="0.5">
      <c r="H61969"/>
      <c r="P61969"/>
    </row>
    <row r="61970" spans="8:16" x14ac:dyDescent="0.5">
      <c r="H61970"/>
      <c r="P61970"/>
    </row>
    <row r="61971" spans="8:16" x14ac:dyDescent="0.5">
      <c r="H61971"/>
      <c r="P61971"/>
    </row>
    <row r="61972" spans="8:16" x14ac:dyDescent="0.5">
      <c r="H61972"/>
      <c r="P61972"/>
    </row>
    <row r="61973" spans="8:16" x14ac:dyDescent="0.5">
      <c r="H61973"/>
      <c r="P61973"/>
    </row>
    <row r="61974" spans="8:16" x14ac:dyDescent="0.5">
      <c r="H61974"/>
      <c r="P61974"/>
    </row>
    <row r="61975" spans="8:16" x14ac:dyDescent="0.5">
      <c r="H61975"/>
      <c r="P61975"/>
    </row>
    <row r="61976" spans="8:16" x14ac:dyDescent="0.5">
      <c r="H61976"/>
      <c r="P61976"/>
    </row>
    <row r="61977" spans="8:16" x14ac:dyDescent="0.5">
      <c r="H61977"/>
      <c r="P61977"/>
    </row>
    <row r="61978" spans="8:16" x14ac:dyDescent="0.5">
      <c r="H61978"/>
      <c r="P61978"/>
    </row>
    <row r="61979" spans="8:16" x14ac:dyDescent="0.5">
      <c r="H61979"/>
      <c r="P61979"/>
    </row>
    <row r="61980" spans="8:16" x14ac:dyDescent="0.5">
      <c r="H61980"/>
      <c r="P61980"/>
    </row>
    <row r="61981" spans="8:16" x14ac:dyDescent="0.5">
      <c r="H61981"/>
      <c r="P61981"/>
    </row>
    <row r="61982" spans="8:16" x14ac:dyDescent="0.5">
      <c r="H61982"/>
      <c r="P61982"/>
    </row>
    <row r="61983" spans="8:16" x14ac:dyDescent="0.5">
      <c r="H61983"/>
      <c r="P61983"/>
    </row>
    <row r="61984" spans="8:16" x14ac:dyDescent="0.5">
      <c r="H61984"/>
      <c r="P61984"/>
    </row>
    <row r="61985" spans="8:16" x14ac:dyDescent="0.5">
      <c r="H61985"/>
      <c r="P61985"/>
    </row>
    <row r="61986" spans="8:16" x14ac:dyDescent="0.5">
      <c r="H61986"/>
      <c r="P61986"/>
    </row>
    <row r="61987" spans="8:16" x14ac:dyDescent="0.5">
      <c r="H61987"/>
      <c r="P61987"/>
    </row>
    <row r="61988" spans="8:16" x14ac:dyDescent="0.5">
      <c r="H61988"/>
      <c r="P61988"/>
    </row>
    <row r="61989" spans="8:16" x14ac:dyDescent="0.5">
      <c r="H61989"/>
      <c r="P61989"/>
    </row>
    <row r="61990" spans="8:16" x14ac:dyDescent="0.5">
      <c r="H61990"/>
      <c r="P61990"/>
    </row>
    <row r="61991" spans="8:16" x14ac:dyDescent="0.5">
      <c r="H61991"/>
      <c r="P61991"/>
    </row>
    <row r="61992" spans="8:16" x14ac:dyDescent="0.5">
      <c r="H61992"/>
      <c r="P61992"/>
    </row>
    <row r="61993" spans="8:16" x14ac:dyDescent="0.5">
      <c r="H61993"/>
      <c r="P61993"/>
    </row>
    <row r="61994" spans="8:16" x14ac:dyDescent="0.5">
      <c r="H61994"/>
      <c r="P61994"/>
    </row>
    <row r="61995" spans="8:16" x14ac:dyDescent="0.5">
      <c r="H61995"/>
      <c r="P61995"/>
    </row>
    <row r="61996" spans="8:16" x14ac:dyDescent="0.5">
      <c r="H61996"/>
      <c r="P61996"/>
    </row>
    <row r="61997" spans="8:16" x14ac:dyDescent="0.5">
      <c r="H61997"/>
      <c r="P61997"/>
    </row>
    <row r="61998" spans="8:16" x14ac:dyDescent="0.5">
      <c r="H61998"/>
      <c r="P61998"/>
    </row>
    <row r="61999" spans="8:16" x14ac:dyDescent="0.5">
      <c r="H61999"/>
      <c r="P61999"/>
    </row>
    <row r="62000" spans="8:16" x14ac:dyDescent="0.5">
      <c r="H62000"/>
      <c r="P62000"/>
    </row>
    <row r="62001" spans="8:16" x14ac:dyDescent="0.5">
      <c r="H62001"/>
      <c r="P62001"/>
    </row>
    <row r="62002" spans="8:16" x14ac:dyDescent="0.5">
      <c r="H62002"/>
      <c r="P62002"/>
    </row>
    <row r="62003" spans="8:16" x14ac:dyDescent="0.5">
      <c r="H62003"/>
      <c r="P62003"/>
    </row>
    <row r="62004" spans="8:16" x14ac:dyDescent="0.5">
      <c r="H62004"/>
      <c r="P62004"/>
    </row>
    <row r="62005" spans="8:16" x14ac:dyDescent="0.5">
      <c r="H62005"/>
      <c r="P62005"/>
    </row>
    <row r="62006" spans="8:16" x14ac:dyDescent="0.5">
      <c r="H62006"/>
      <c r="P62006"/>
    </row>
    <row r="62007" spans="8:16" x14ac:dyDescent="0.5">
      <c r="H62007"/>
      <c r="P62007"/>
    </row>
    <row r="62008" spans="8:16" x14ac:dyDescent="0.5">
      <c r="H62008"/>
      <c r="P62008"/>
    </row>
    <row r="62009" spans="8:16" x14ac:dyDescent="0.5">
      <c r="H62009"/>
      <c r="P62009"/>
    </row>
    <row r="62010" spans="8:16" x14ac:dyDescent="0.5">
      <c r="H62010"/>
      <c r="P62010"/>
    </row>
    <row r="62011" spans="8:16" x14ac:dyDescent="0.5">
      <c r="H62011"/>
      <c r="P62011"/>
    </row>
    <row r="62012" spans="8:16" x14ac:dyDescent="0.5">
      <c r="H62012"/>
      <c r="P62012"/>
    </row>
    <row r="62013" spans="8:16" x14ac:dyDescent="0.5">
      <c r="H62013"/>
      <c r="P62013"/>
    </row>
    <row r="62014" spans="8:16" x14ac:dyDescent="0.5">
      <c r="H62014"/>
      <c r="P62014"/>
    </row>
    <row r="62015" spans="8:16" x14ac:dyDescent="0.5">
      <c r="H62015"/>
      <c r="P62015"/>
    </row>
    <row r="62016" spans="8:16" x14ac:dyDescent="0.5">
      <c r="H62016"/>
      <c r="P62016"/>
    </row>
    <row r="62017" spans="8:16" x14ac:dyDescent="0.5">
      <c r="H62017"/>
      <c r="P62017"/>
    </row>
    <row r="62018" spans="8:16" x14ac:dyDescent="0.5">
      <c r="H62018"/>
      <c r="P62018"/>
    </row>
    <row r="62019" spans="8:16" x14ac:dyDescent="0.5">
      <c r="H62019"/>
      <c r="P62019"/>
    </row>
    <row r="62020" spans="8:16" x14ac:dyDescent="0.5">
      <c r="H62020"/>
      <c r="P62020"/>
    </row>
    <row r="62021" spans="8:16" x14ac:dyDescent="0.5">
      <c r="H62021"/>
      <c r="P62021"/>
    </row>
    <row r="62022" spans="8:16" x14ac:dyDescent="0.5">
      <c r="H62022"/>
      <c r="P62022"/>
    </row>
    <row r="62023" spans="8:16" x14ac:dyDescent="0.5">
      <c r="H62023"/>
      <c r="P62023"/>
    </row>
    <row r="62024" spans="8:16" x14ac:dyDescent="0.5">
      <c r="H62024"/>
      <c r="P62024"/>
    </row>
    <row r="62025" spans="8:16" x14ac:dyDescent="0.5">
      <c r="H62025"/>
      <c r="P62025"/>
    </row>
    <row r="62026" spans="8:16" x14ac:dyDescent="0.5">
      <c r="H62026"/>
      <c r="P62026"/>
    </row>
    <row r="62027" spans="8:16" x14ac:dyDescent="0.5">
      <c r="H62027"/>
      <c r="P62027"/>
    </row>
    <row r="62028" spans="8:16" x14ac:dyDescent="0.5">
      <c r="H62028"/>
      <c r="P62028"/>
    </row>
    <row r="62029" spans="8:16" x14ac:dyDescent="0.5">
      <c r="H62029"/>
      <c r="P62029"/>
    </row>
    <row r="62030" spans="8:16" x14ac:dyDescent="0.5">
      <c r="H62030"/>
      <c r="P62030"/>
    </row>
    <row r="62031" spans="8:16" x14ac:dyDescent="0.5">
      <c r="H62031"/>
      <c r="P62031"/>
    </row>
    <row r="62032" spans="8:16" x14ac:dyDescent="0.5">
      <c r="H62032"/>
      <c r="P62032"/>
    </row>
    <row r="62033" spans="8:16" x14ac:dyDescent="0.5">
      <c r="H62033"/>
      <c r="P62033"/>
    </row>
    <row r="62034" spans="8:16" x14ac:dyDescent="0.5">
      <c r="H62034"/>
      <c r="P62034"/>
    </row>
    <row r="62035" spans="8:16" x14ac:dyDescent="0.5">
      <c r="H62035"/>
      <c r="P62035"/>
    </row>
    <row r="62036" spans="8:16" x14ac:dyDescent="0.5">
      <c r="H62036"/>
      <c r="P62036"/>
    </row>
    <row r="62037" spans="8:16" x14ac:dyDescent="0.5">
      <c r="H62037"/>
      <c r="P62037"/>
    </row>
    <row r="62038" spans="8:16" x14ac:dyDescent="0.5">
      <c r="H62038"/>
      <c r="P62038"/>
    </row>
    <row r="62039" spans="8:16" x14ac:dyDescent="0.5">
      <c r="H62039"/>
      <c r="P62039"/>
    </row>
    <row r="62040" spans="8:16" x14ac:dyDescent="0.5">
      <c r="H62040"/>
      <c r="P62040"/>
    </row>
    <row r="62041" spans="8:16" x14ac:dyDescent="0.5">
      <c r="H62041"/>
      <c r="P62041"/>
    </row>
    <row r="62042" spans="8:16" x14ac:dyDescent="0.5">
      <c r="H62042"/>
      <c r="P62042"/>
    </row>
    <row r="62043" spans="8:16" x14ac:dyDescent="0.5">
      <c r="H62043"/>
      <c r="P62043"/>
    </row>
    <row r="62044" spans="8:16" x14ac:dyDescent="0.5">
      <c r="H62044"/>
      <c r="P62044"/>
    </row>
    <row r="62045" spans="8:16" x14ac:dyDescent="0.5">
      <c r="H62045"/>
      <c r="P62045"/>
    </row>
    <row r="62046" spans="8:16" x14ac:dyDescent="0.5">
      <c r="H62046"/>
      <c r="P62046"/>
    </row>
    <row r="62047" spans="8:16" x14ac:dyDescent="0.5">
      <c r="H62047"/>
      <c r="P62047"/>
    </row>
    <row r="62048" spans="8:16" x14ac:dyDescent="0.5">
      <c r="H62048"/>
      <c r="P62048"/>
    </row>
    <row r="62049" spans="8:16" x14ac:dyDescent="0.5">
      <c r="H62049"/>
      <c r="P62049"/>
    </row>
    <row r="62050" spans="8:16" x14ac:dyDescent="0.5">
      <c r="H62050"/>
      <c r="P62050"/>
    </row>
    <row r="62051" spans="8:16" x14ac:dyDescent="0.5">
      <c r="H62051"/>
      <c r="P62051"/>
    </row>
    <row r="62052" spans="8:16" x14ac:dyDescent="0.5">
      <c r="H62052"/>
      <c r="P62052"/>
    </row>
    <row r="62053" spans="8:16" x14ac:dyDescent="0.5">
      <c r="H62053"/>
      <c r="P62053"/>
    </row>
    <row r="62054" spans="8:16" x14ac:dyDescent="0.5">
      <c r="H62054"/>
      <c r="P62054"/>
    </row>
    <row r="62055" spans="8:16" x14ac:dyDescent="0.5">
      <c r="H62055"/>
      <c r="P62055"/>
    </row>
    <row r="62056" spans="8:16" x14ac:dyDescent="0.5">
      <c r="H62056"/>
      <c r="P62056"/>
    </row>
    <row r="62057" spans="8:16" x14ac:dyDescent="0.5">
      <c r="H62057"/>
      <c r="P62057"/>
    </row>
    <row r="62058" spans="8:16" x14ac:dyDescent="0.5">
      <c r="H62058"/>
      <c r="P62058"/>
    </row>
    <row r="62059" spans="8:16" x14ac:dyDescent="0.5">
      <c r="H62059"/>
      <c r="P62059"/>
    </row>
    <row r="62060" spans="8:16" x14ac:dyDescent="0.5">
      <c r="H62060"/>
      <c r="P62060"/>
    </row>
    <row r="62061" spans="8:16" x14ac:dyDescent="0.5">
      <c r="H62061"/>
      <c r="P62061"/>
    </row>
    <row r="62062" spans="8:16" x14ac:dyDescent="0.5">
      <c r="H62062"/>
      <c r="P62062"/>
    </row>
    <row r="62063" spans="8:16" x14ac:dyDescent="0.5">
      <c r="H62063"/>
      <c r="P62063"/>
    </row>
    <row r="62064" spans="8:16" x14ac:dyDescent="0.5">
      <c r="H62064"/>
      <c r="P62064"/>
    </row>
    <row r="62065" spans="8:16" x14ac:dyDescent="0.5">
      <c r="H62065"/>
      <c r="P62065"/>
    </row>
    <row r="62066" spans="8:16" x14ac:dyDescent="0.5">
      <c r="H62066"/>
      <c r="P62066"/>
    </row>
    <row r="62067" spans="8:16" x14ac:dyDescent="0.5">
      <c r="H62067"/>
      <c r="P62067"/>
    </row>
    <row r="62068" spans="8:16" x14ac:dyDescent="0.5">
      <c r="H62068"/>
      <c r="P62068"/>
    </row>
    <row r="62069" spans="8:16" x14ac:dyDescent="0.5">
      <c r="H62069"/>
      <c r="P62069"/>
    </row>
    <row r="62070" spans="8:16" x14ac:dyDescent="0.5">
      <c r="H62070"/>
      <c r="P62070"/>
    </row>
    <row r="62071" spans="8:16" x14ac:dyDescent="0.5">
      <c r="H62071"/>
      <c r="P62071"/>
    </row>
    <row r="62072" spans="8:16" x14ac:dyDescent="0.5">
      <c r="H62072"/>
      <c r="P62072"/>
    </row>
    <row r="62073" spans="8:16" x14ac:dyDescent="0.5">
      <c r="H62073"/>
      <c r="P62073"/>
    </row>
    <row r="62074" spans="8:16" x14ac:dyDescent="0.5">
      <c r="H62074"/>
      <c r="P62074"/>
    </row>
    <row r="62075" spans="8:16" x14ac:dyDescent="0.5">
      <c r="H62075"/>
      <c r="P62075"/>
    </row>
    <row r="62076" spans="8:16" x14ac:dyDescent="0.5">
      <c r="H62076"/>
      <c r="P62076"/>
    </row>
    <row r="62077" spans="8:16" x14ac:dyDescent="0.5">
      <c r="H62077"/>
      <c r="P62077"/>
    </row>
    <row r="62078" spans="8:16" x14ac:dyDescent="0.5">
      <c r="H62078"/>
      <c r="P62078"/>
    </row>
    <row r="62079" spans="8:16" x14ac:dyDescent="0.5">
      <c r="H62079"/>
      <c r="P62079"/>
    </row>
    <row r="62080" spans="8:16" x14ac:dyDescent="0.5">
      <c r="H62080"/>
      <c r="P62080"/>
    </row>
    <row r="62081" spans="8:16" x14ac:dyDescent="0.5">
      <c r="H62081"/>
      <c r="P62081"/>
    </row>
    <row r="62082" spans="8:16" x14ac:dyDescent="0.5">
      <c r="H62082"/>
      <c r="P62082"/>
    </row>
    <row r="62083" spans="8:16" x14ac:dyDescent="0.5">
      <c r="H62083"/>
      <c r="P62083"/>
    </row>
    <row r="62084" spans="8:16" x14ac:dyDescent="0.5">
      <c r="H62084"/>
      <c r="P62084"/>
    </row>
    <row r="62085" spans="8:16" x14ac:dyDescent="0.5">
      <c r="H62085"/>
      <c r="P62085"/>
    </row>
    <row r="62086" spans="8:16" x14ac:dyDescent="0.5">
      <c r="H62086"/>
      <c r="P62086"/>
    </row>
    <row r="62087" spans="8:16" x14ac:dyDescent="0.5">
      <c r="H62087"/>
      <c r="P62087"/>
    </row>
    <row r="62088" spans="8:16" x14ac:dyDescent="0.5">
      <c r="H62088"/>
      <c r="P62088"/>
    </row>
    <row r="62089" spans="8:16" x14ac:dyDescent="0.5">
      <c r="H62089"/>
      <c r="P62089"/>
    </row>
    <row r="62090" spans="8:16" x14ac:dyDescent="0.5">
      <c r="H62090"/>
      <c r="P62090"/>
    </row>
    <row r="62091" spans="8:16" x14ac:dyDescent="0.5">
      <c r="H62091"/>
      <c r="P62091"/>
    </row>
    <row r="62092" spans="8:16" x14ac:dyDescent="0.5">
      <c r="H62092"/>
      <c r="P62092"/>
    </row>
    <row r="62093" spans="8:16" x14ac:dyDescent="0.5">
      <c r="H62093"/>
      <c r="P62093"/>
    </row>
    <row r="62094" spans="8:16" x14ac:dyDescent="0.5">
      <c r="H62094"/>
      <c r="P62094"/>
    </row>
    <row r="62095" spans="8:16" x14ac:dyDescent="0.5">
      <c r="H62095"/>
      <c r="P62095"/>
    </row>
    <row r="62096" spans="8:16" x14ac:dyDescent="0.5">
      <c r="H62096"/>
      <c r="P62096"/>
    </row>
    <row r="62097" spans="8:16" x14ac:dyDescent="0.5">
      <c r="H62097"/>
      <c r="P62097"/>
    </row>
    <row r="62098" spans="8:16" x14ac:dyDescent="0.5">
      <c r="H62098"/>
      <c r="P62098"/>
    </row>
    <row r="62099" spans="8:16" x14ac:dyDescent="0.5">
      <c r="H62099"/>
      <c r="P62099"/>
    </row>
    <row r="62100" spans="8:16" x14ac:dyDescent="0.5">
      <c r="H62100"/>
      <c r="P62100"/>
    </row>
    <row r="62101" spans="8:16" x14ac:dyDescent="0.5">
      <c r="H62101"/>
      <c r="P62101"/>
    </row>
    <row r="62102" spans="8:16" x14ac:dyDescent="0.5">
      <c r="H62102"/>
      <c r="P62102"/>
    </row>
    <row r="62103" spans="8:16" x14ac:dyDescent="0.5">
      <c r="H62103"/>
      <c r="P62103"/>
    </row>
    <row r="62104" spans="8:16" x14ac:dyDescent="0.5">
      <c r="H62104"/>
      <c r="P62104"/>
    </row>
    <row r="62105" spans="8:16" x14ac:dyDescent="0.5">
      <c r="H62105"/>
      <c r="P62105"/>
    </row>
    <row r="62106" spans="8:16" x14ac:dyDescent="0.5">
      <c r="H62106"/>
      <c r="P62106"/>
    </row>
    <row r="62107" spans="8:16" x14ac:dyDescent="0.5">
      <c r="H62107"/>
      <c r="P62107"/>
    </row>
    <row r="62108" spans="8:16" x14ac:dyDescent="0.5">
      <c r="H62108"/>
      <c r="P62108"/>
    </row>
    <row r="62109" spans="8:16" x14ac:dyDescent="0.5">
      <c r="H62109"/>
      <c r="P62109"/>
    </row>
    <row r="62110" spans="8:16" x14ac:dyDescent="0.5">
      <c r="H62110"/>
      <c r="P62110"/>
    </row>
    <row r="62111" spans="8:16" x14ac:dyDescent="0.5">
      <c r="H62111"/>
      <c r="P62111"/>
    </row>
    <row r="62112" spans="8:16" x14ac:dyDescent="0.5">
      <c r="H62112"/>
      <c r="P62112"/>
    </row>
    <row r="62113" spans="8:16" x14ac:dyDescent="0.5">
      <c r="H62113"/>
      <c r="P62113"/>
    </row>
    <row r="62114" spans="8:16" x14ac:dyDescent="0.5">
      <c r="H62114"/>
      <c r="P62114"/>
    </row>
    <row r="62115" spans="8:16" x14ac:dyDescent="0.5">
      <c r="H62115"/>
      <c r="P62115"/>
    </row>
    <row r="62116" spans="8:16" x14ac:dyDescent="0.5">
      <c r="H62116"/>
      <c r="P62116"/>
    </row>
    <row r="62117" spans="8:16" x14ac:dyDescent="0.5">
      <c r="H62117"/>
      <c r="P62117"/>
    </row>
    <row r="62118" spans="8:16" x14ac:dyDescent="0.5">
      <c r="H62118"/>
      <c r="P62118"/>
    </row>
    <row r="62119" spans="8:16" x14ac:dyDescent="0.5">
      <c r="H62119"/>
      <c r="P62119"/>
    </row>
    <row r="62120" spans="8:16" x14ac:dyDescent="0.5">
      <c r="H62120"/>
      <c r="P62120"/>
    </row>
    <row r="62121" spans="8:16" x14ac:dyDescent="0.5">
      <c r="H62121"/>
      <c r="P62121"/>
    </row>
    <row r="62122" spans="8:16" x14ac:dyDescent="0.5">
      <c r="H62122"/>
      <c r="P62122"/>
    </row>
    <row r="62123" spans="8:16" x14ac:dyDescent="0.5">
      <c r="H62123"/>
      <c r="P62123"/>
    </row>
    <row r="62124" spans="8:16" x14ac:dyDescent="0.5">
      <c r="H62124"/>
      <c r="P62124"/>
    </row>
    <row r="62125" spans="8:16" x14ac:dyDescent="0.5">
      <c r="H62125"/>
      <c r="P62125"/>
    </row>
    <row r="62126" spans="8:16" x14ac:dyDescent="0.5">
      <c r="H62126"/>
      <c r="P62126"/>
    </row>
    <row r="62127" spans="8:16" x14ac:dyDescent="0.5">
      <c r="H62127"/>
      <c r="P62127"/>
    </row>
    <row r="62128" spans="8:16" x14ac:dyDescent="0.5">
      <c r="H62128"/>
      <c r="P62128"/>
    </row>
    <row r="62129" spans="8:16" x14ac:dyDescent="0.5">
      <c r="H62129"/>
      <c r="P62129"/>
    </row>
    <row r="62130" spans="8:16" x14ac:dyDescent="0.5">
      <c r="H62130"/>
      <c r="P62130"/>
    </row>
    <row r="62131" spans="8:16" x14ac:dyDescent="0.5">
      <c r="H62131"/>
      <c r="P62131"/>
    </row>
    <row r="62132" spans="8:16" x14ac:dyDescent="0.5">
      <c r="H62132"/>
      <c r="P62132"/>
    </row>
    <row r="62133" spans="8:16" x14ac:dyDescent="0.5">
      <c r="H62133"/>
      <c r="P62133"/>
    </row>
    <row r="62134" spans="8:16" x14ac:dyDescent="0.5">
      <c r="H62134"/>
      <c r="P62134"/>
    </row>
    <row r="62135" spans="8:16" x14ac:dyDescent="0.5">
      <c r="H62135"/>
      <c r="P62135"/>
    </row>
    <row r="62136" spans="8:16" x14ac:dyDescent="0.5">
      <c r="H62136"/>
      <c r="P62136"/>
    </row>
    <row r="62137" spans="8:16" x14ac:dyDescent="0.5">
      <c r="H62137"/>
      <c r="P62137"/>
    </row>
    <row r="62138" spans="8:16" x14ac:dyDescent="0.5">
      <c r="H62138"/>
      <c r="P62138"/>
    </row>
    <row r="62139" spans="8:16" x14ac:dyDescent="0.5">
      <c r="H62139"/>
      <c r="P62139"/>
    </row>
    <row r="62140" spans="8:16" x14ac:dyDescent="0.5">
      <c r="H62140"/>
      <c r="P62140"/>
    </row>
    <row r="62141" spans="8:16" x14ac:dyDescent="0.5">
      <c r="H62141"/>
      <c r="P62141"/>
    </row>
    <row r="62142" spans="8:16" x14ac:dyDescent="0.5">
      <c r="H62142"/>
      <c r="P62142"/>
    </row>
    <row r="62143" spans="8:16" x14ac:dyDescent="0.5">
      <c r="H62143"/>
      <c r="P62143"/>
    </row>
    <row r="62144" spans="8:16" x14ac:dyDescent="0.5">
      <c r="H62144"/>
      <c r="P62144"/>
    </row>
    <row r="62145" spans="8:16" x14ac:dyDescent="0.5">
      <c r="H62145"/>
      <c r="P62145"/>
    </row>
    <row r="62146" spans="8:16" x14ac:dyDescent="0.5">
      <c r="H62146"/>
      <c r="P62146"/>
    </row>
    <row r="62147" spans="8:16" x14ac:dyDescent="0.5">
      <c r="H62147"/>
      <c r="P62147"/>
    </row>
    <row r="62148" spans="8:16" x14ac:dyDescent="0.5">
      <c r="H62148"/>
      <c r="P62148"/>
    </row>
    <row r="62149" spans="8:16" x14ac:dyDescent="0.5">
      <c r="H62149"/>
      <c r="P62149"/>
    </row>
    <row r="62150" spans="8:16" x14ac:dyDescent="0.5">
      <c r="H62150"/>
      <c r="P62150"/>
    </row>
    <row r="62151" spans="8:16" x14ac:dyDescent="0.5">
      <c r="H62151"/>
      <c r="P62151"/>
    </row>
    <row r="62152" spans="8:16" x14ac:dyDescent="0.5">
      <c r="H62152"/>
      <c r="P62152"/>
    </row>
    <row r="62153" spans="8:16" x14ac:dyDescent="0.5">
      <c r="H62153"/>
      <c r="P62153"/>
    </row>
    <row r="62154" spans="8:16" x14ac:dyDescent="0.5">
      <c r="H62154"/>
      <c r="P62154"/>
    </row>
    <row r="62155" spans="8:16" x14ac:dyDescent="0.5">
      <c r="H62155"/>
      <c r="P62155"/>
    </row>
    <row r="62156" spans="8:16" x14ac:dyDescent="0.5">
      <c r="H62156"/>
      <c r="P62156"/>
    </row>
    <row r="62157" spans="8:16" x14ac:dyDescent="0.5">
      <c r="H62157"/>
      <c r="P62157"/>
    </row>
    <row r="62158" spans="8:16" x14ac:dyDescent="0.5">
      <c r="H62158"/>
      <c r="P62158"/>
    </row>
    <row r="62159" spans="8:16" x14ac:dyDescent="0.5">
      <c r="H62159"/>
      <c r="P62159"/>
    </row>
    <row r="62160" spans="8:16" x14ac:dyDescent="0.5">
      <c r="H62160"/>
      <c r="P62160"/>
    </row>
    <row r="62161" spans="8:16" x14ac:dyDescent="0.5">
      <c r="H62161"/>
      <c r="P62161"/>
    </row>
    <row r="62162" spans="8:16" x14ac:dyDescent="0.5">
      <c r="H62162"/>
      <c r="P62162"/>
    </row>
    <row r="62163" spans="8:16" x14ac:dyDescent="0.5">
      <c r="H62163"/>
      <c r="P62163"/>
    </row>
    <row r="62164" spans="8:16" x14ac:dyDescent="0.5">
      <c r="H62164"/>
      <c r="P62164"/>
    </row>
    <row r="62165" spans="8:16" x14ac:dyDescent="0.5">
      <c r="H62165"/>
      <c r="P62165"/>
    </row>
    <row r="62166" spans="8:16" x14ac:dyDescent="0.5">
      <c r="H62166"/>
      <c r="P62166"/>
    </row>
    <row r="62167" spans="8:16" x14ac:dyDescent="0.5">
      <c r="H62167"/>
      <c r="P62167"/>
    </row>
    <row r="62168" spans="8:16" x14ac:dyDescent="0.5">
      <c r="H62168"/>
      <c r="P62168"/>
    </row>
    <row r="62169" spans="8:16" x14ac:dyDescent="0.5">
      <c r="H62169"/>
      <c r="P62169"/>
    </row>
    <row r="62170" spans="8:16" x14ac:dyDescent="0.5">
      <c r="H62170"/>
      <c r="P62170"/>
    </row>
    <row r="62171" spans="8:16" x14ac:dyDescent="0.5">
      <c r="H62171"/>
      <c r="P62171"/>
    </row>
    <row r="62172" spans="8:16" x14ac:dyDescent="0.5">
      <c r="H62172"/>
      <c r="P62172"/>
    </row>
    <row r="62173" spans="8:16" x14ac:dyDescent="0.5">
      <c r="H62173"/>
      <c r="P62173"/>
    </row>
    <row r="62174" spans="8:16" x14ac:dyDescent="0.5">
      <c r="H62174"/>
      <c r="P62174"/>
    </row>
    <row r="62175" spans="8:16" x14ac:dyDescent="0.5">
      <c r="H62175"/>
      <c r="P62175"/>
    </row>
    <row r="62176" spans="8:16" x14ac:dyDescent="0.5">
      <c r="H62176"/>
      <c r="P62176"/>
    </row>
    <row r="62177" spans="8:16" x14ac:dyDescent="0.5">
      <c r="H62177"/>
      <c r="P62177"/>
    </row>
    <row r="62178" spans="8:16" x14ac:dyDescent="0.5">
      <c r="H62178"/>
      <c r="P62178"/>
    </row>
    <row r="62179" spans="8:16" x14ac:dyDescent="0.5">
      <c r="H62179"/>
      <c r="P62179"/>
    </row>
    <row r="62180" spans="8:16" x14ac:dyDescent="0.5">
      <c r="H62180"/>
      <c r="P62180"/>
    </row>
    <row r="62181" spans="8:16" x14ac:dyDescent="0.5">
      <c r="H62181"/>
      <c r="P62181"/>
    </row>
    <row r="62182" spans="8:16" x14ac:dyDescent="0.5">
      <c r="H62182"/>
      <c r="P62182"/>
    </row>
    <row r="62183" spans="8:16" x14ac:dyDescent="0.5">
      <c r="H62183"/>
      <c r="P62183"/>
    </row>
    <row r="62184" spans="8:16" x14ac:dyDescent="0.5">
      <c r="H62184"/>
      <c r="P62184"/>
    </row>
    <row r="62185" spans="8:16" x14ac:dyDescent="0.5">
      <c r="H62185"/>
      <c r="P62185"/>
    </row>
    <row r="62186" spans="8:16" x14ac:dyDescent="0.5">
      <c r="H62186"/>
      <c r="P62186"/>
    </row>
    <row r="62187" spans="8:16" x14ac:dyDescent="0.5">
      <c r="H62187"/>
      <c r="P62187"/>
    </row>
    <row r="62188" spans="8:16" x14ac:dyDescent="0.5">
      <c r="H62188"/>
      <c r="P62188"/>
    </row>
    <row r="62189" spans="8:16" x14ac:dyDescent="0.5">
      <c r="H62189"/>
      <c r="P62189"/>
    </row>
    <row r="62190" spans="8:16" x14ac:dyDescent="0.5">
      <c r="H62190"/>
      <c r="P62190"/>
    </row>
    <row r="62191" spans="8:16" x14ac:dyDescent="0.5">
      <c r="H62191"/>
      <c r="P62191"/>
    </row>
    <row r="62192" spans="8:16" x14ac:dyDescent="0.5">
      <c r="H62192"/>
      <c r="P62192"/>
    </row>
    <row r="62193" spans="8:16" x14ac:dyDescent="0.5">
      <c r="H62193"/>
      <c r="P62193"/>
    </row>
    <row r="62194" spans="8:16" x14ac:dyDescent="0.5">
      <c r="H62194"/>
      <c r="P62194"/>
    </row>
    <row r="62195" spans="8:16" x14ac:dyDescent="0.5">
      <c r="H62195"/>
      <c r="P62195"/>
    </row>
    <row r="62196" spans="8:16" x14ac:dyDescent="0.5">
      <c r="H62196"/>
      <c r="P62196"/>
    </row>
    <row r="62197" spans="8:16" x14ac:dyDescent="0.5">
      <c r="H62197"/>
      <c r="P62197"/>
    </row>
    <row r="62198" spans="8:16" x14ac:dyDescent="0.5">
      <c r="H62198"/>
      <c r="P62198"/>
    </row>
    <row r="62199" spans="8:16" x14ac:dyDescent="0.5">
      <c r="H62199"/>
      <c r="P62199"/>
    </row>
    <row r="62200" spans="8:16" x14ac:dyDescent="0.5">
      <c r="H62200"/>
      <c r="P62200"/>
    </row>
    <row r="62201" spans="8:16" x14ac:dyDescent="0.5">
      <c r="H62201"/>
      <c r="P62201"/>
    </row>
    <row r="62202" spans="8:16" x14ac:dyDescent="0.5">
      <c r="H62202"/>
      <c r="P62202"/>
    </row>
    <row r="62203" spans="8:16" x14ac:dyDescent="0.5">
      <c r="H62203"/>
      <c r="P62203"/>
    </row>
    <row r="62204" spans="8:16" x14ac:dyDescent="0.5">
      <c r="H62204"/>
      <c r="P62204"/>
    </row>
    <row r="62205" spans="8:16" x14ac:dyDescent="0.5">
      <c r="H62205"/>
      <c r="P62205"/>
    </row>
    <row r="62206" spans="8:16" x14ac:dyDescent="0.5">
      <c r="H62206"/>
      <c r="P62206"/>
    </row>
    <row r="62207" spans="8:16" x14ac:dyDescent="0.5">
      <c r="H62207"/>
      <c r="P62207"/>
    </row>
    <row r="62208" spans="8:16" x14ac:dyDescent="0.5">
      <c r="H62208"/>
      <c r="P62208"/>
    </row>
    <row r="62209" spans="8:16" x14ac:dyDescent="0.5">
      <c r="H62209"/>
      <c r="P62209"/>
    </row>
    <row r="62210" spans="8:16" x14ac:dyDescent="0.5">
      <c r="H62210"/>
      <c r="P62210"/>
    </row>
    <row r="62211" spans="8:16" x14ac:dyDescent="0.5">
      <c r="H62211"/>
      <c r="P62211"/>
    </row>
    <row r="62212" spans="8:16" x14ac:dyDescent="0.5">
      <c r="H62212"/>
      <c r="P62212"/>
    </row>
    <row r="62213" spans="8:16" x14ac:dyDescent="0.5">
      <c r="H62213"/>
      <c r="P62213"/>
    </row>
    <row r="62214" spans="8:16" x14ac:dyDescent="0.5">
      <c r="H62214"/>
      <c r="P62214"/>
    </row>
    <row r="62215" spans="8:16" x14ac:dyDescent="0.5">
      <c r="H62215"/>
      <c r="P62215"/>
    </row>
    <row r="62216" spans="8:16" x14ac:dyDescent="0.5">
      <c r="H62216"/>
      <c r="P62216"/>
    </row>
    <row r="62217" spans="8:16" x14ac:dyDescent="0.5">
      <c r="H62217"/>
      <c r="P62217"/>
    </row>
    <row r="62218" spans="8:16" x14ac:dyDescent="0.5">
      <c r="H62218"/>
      <c r="P62218"/>
    </row>
    <row r="62219" spans="8:16" x14ac:dyDescent="0.5">
      <c r="H62219"/>
      <c r="P62219"/>
    </row>
    <row r="62220" spans="8:16" x14ac:dyDescent="0.5">
      <c r="H62220"/>
      <c r="P62220"/>
    </row>
    <row r="62221" spans="8:16" x14ac:dyDescent="0.5">
      <c r="H62221"/>
      <c r="P62221"/>
    </row>
    <row r="62222" spans="8:16" x14ac:dyDescent="0.5">
      <c r="H62222"/>
      <c r="P62222"/>
    </row>
    <row r="62223" spans="8:16" x14ac:dyDescent="0.5">
      <c r="H62223"/>
      <c r="P62223"/>
    </row>
    <row r="62224" spans="8:16" x14ac:dyDescent="0.5">
      <c r="H62224"/>
      <c r="P62224"/>
    </row>
    <row r="62225" spans="8:16" x14ac:dyDescent="0.5">
      <c r="H62225"/>
      <c r="P62225"/>
    </row>
    <row r="62226" spans="8:16" x14ac:dyDescent="0.5">
      <c r="H62226"/>
      <c r="P62226"/>
    </row>
    <row r="62227" spans="8:16" x14ac:dyDescent="0.5">
      <c r="H62227"/>
      <c r="P62227"/>
    </row>
    <row r="62228" spans="8:16" x14ac:dyDescent="0.5">
      <c r="H62228"/>
      <c r="P62228"/>
    </row>
    <row r="62229" spans="8:16" x14ac:dyDescent="0.5">
      <c r="H62229"/>
      <c r="P62229"/>
    </row>
    <row r="62230" spans="8:16" x14ac:dyDescent="0.5">
      <c r="H62230"/>
      <c r="P62230"/>
    </row>
    <row r="62231" spans="8:16" x14ac:dyDescent="0.5">
      <c r="H62231"/>
      <c r="P62231"/>
    </row>
    <row r="62232" spans="8:16" x14ac:dyDescent="0.5">
      <c r="H62232"/>
      <c r="P62232"/>
    </row>
    <row r="62233" spans="8:16" x14ac:dyDescent="0.5">
      <c r="H62233"/>
      <c r="P62233"/>
    </row>
    <row r="62234" spans="8:16" x14ac:dyDescent="0.5">
      <c r="H62234"/>
      <c r="P62234"/>
    </row>
    <row r="62235" spans="8:16" x14ac:dyDescent="0.5">
      <c r="H62235"/>
      <c r="P62235"/>
    </row>
    <row r="62236" spans="8:16" x14ac:dyDescent="0.5">
      <c r="H62236"/>
      <c r="P62236"/>
    </row>
    <row r="62237" spans="8:16" x14ac:dyDescent="0.5">
      <c r="H62237"/>
      <c r="P62237"/>
    </row>
    <row r="62238" spans="8:16" x14ac:dyDescent="0.5">
      <c r="H62238"/>
      <c r="P62238"/>
    </row>
    <row r="62239" spans="8:16" x14ac:dyDescent="0.5">
      <c r="H62239"/>
      <c r="P62239"/>
    </row>
    <row r="62240" spans="8:16" x14ac:dyDescent="0.5">
      <c r="H62240"/>
      <c r="P62240"/>
    </row>
    <row r="62241" spans="8:16" x14ac:dyDescent="0.5">
      <c r="H62241"/>
      <c r="P62241"/>
    </row>
    <row r="62242" spans="8:16" x14ac:dyDescent="0.5">
      <c r="H62242"/>
      <c r="P62242"/>
    </row>
    <row r="62243" spans="8:16" x14ac:dyDescent="0.5">
      <c r="H62243"/>
      <c r="P62243"/>
    </row>
    <row r="62244" spans="8:16" x14ac:dyDescent="0.5">
      <c r="H62244"/>
      <c r="P62244"/>
    </row>
    <row r="62245" spans="8:16" x14ac:dyDescent="0.5">
      <c r="H62245"/>
      <c r="P62245"/>
    </row>
    <row r="62246" spans="8:16" x14ac:dyDescent="0.5">
      <c r="H62246"/>
      <c r="P62246"/>
    </row>
    <row r="62247" spans="8:16" x14ac:dyDescent="0.5">
      <c r="H62247"/>
      <c r="P62247"/>
    </row>
    <row r="62248" spans="8:16" x14ac:dyDescent="0.5">
      <c r="H62248"/>
      <c r="P62248"/>
    </row>
    <row r="62249" spans="8:16" x14ac:dyDescent="0.5">
      <c r="H62249"/>
      <c r="P62249"/>
    </row>
    <row r="62250" spans="8:16" x14ac:dyDescent="0.5">
      <c r="H62250"/>
      <c r="P62250"/>
    </row>
    <row r="62251" spans="8:16" x14ac:dyDescent="0.5">
      <c r="H62251"/>
      <c r="P62251"/>
    </row>
    <row r="62252" spans="8:16" x14ac:dyDescent="0.5">
      <c r="H62252"/>
      <c r="P62252"/>
    </row>
    <row r="62253" spans="8:16" x14ac:dyDescent="0.5">
      <c r="H62253"/>
      <c r="P62253"/>
    </row>
    <row r="62254" spans="8:16" x14ac:dyDescent="0.5">
      <c r="H62254"/>
      <c r="P62254"/>
    </row>
    <row r="62255" spans="8:16" x14ac:dyDescent="0.5">
      <c r="H62255"/>
      <c r="P62255"/>
    </row>
    <row r="62256" spans="8:16" x14ac:dyDescent="0.5">
      <c r="H62256"/>
      <c r="P62256"/>
    </row>
    <row r="62257" spans="8:16" x14ac:dyDescent="0.5">
      <c r="H62257"/>
      <c r="P62257"/>
    </row>
    <row r="62258" spans="8:16" x14ac:dyDescent="0.5">
      <c r="H62258"/>
      <c r="P62258"/>
    </row>
    <row r="62259" spans="8:16" x14ac:dyDescent="0.5">
      <c r="H62259"/>
      <c r="P62259"/>
    </row>
    <row r="62260" spans="8:16" x14ac:dyDescent="0.5">
      <c r="H62260"/>
      <c r="P62260"/>
    </row>
    <row r="62261" spans="8:16" x14ac:dyDescent="0.5">
      <c r="H62261"/>
      <c r="P62261"/>
    </row>
    <row r="62262" spans="8:16" x14ac:dyDescent="0.5">
      <c r="H62262"/>
      <c r="P62262"/>
    </row>
    <row r="62263" spans="8:16" x14ac:dyDescent="0.5">
      <c r="H62263"/>
      <c r="P62263"/>
    </row>
    <row r="62264" spans="8:16" x14ac:dyDescent="0.5">
      <c r="H62264"/>
      <c r="P62264"/>
    </row>
    <row r="62265" spans="8:16" x14ac:dyDescent="0.5">
      <c r="H62265"/>
      <c r="P62265"/>
    </row>
    <row r="62266" spans="8:16" x14ac:dyDescent="0.5">
      <c r="H62266"/>
      <c r="P62266"/>
    </row>
    <row r="62267" spans="8:16" x14ac:dyDescent="0.5">
      <c r="H62267"/>
      <c r="P62267"/>
    </row>
    <row r="62268" spans="8:16" x14ac:dyDescent="0.5">
      <c r="H62268"/>
      <c r="P62268"/>
    </row>
    <row r="62269" spans="8:16" x14ac:dyDescent="0.5">
      <c r="H62269"/>
      <c r="P62269"/>
    </row>
    <row r="62270" spans="8:16" x14ac:dyDescent="0.5">
      <c r="H62270"/>
      <c r="P62270"/>
    </row>
    <row r="62271" spans="8:16" x14ac:dyDescent="0.5">
      <c r="H62271"/>
      <c r="P62271"/>
    </row>
    <row r="62272" spans="8:16" x14ac:dyDescent="0.5">
      <c r="H62272"/>
      <c r="P62272"/>
    </row>
    <row r="62273" spans="8:16" x14ac:dyDescent="0.5">
      <c r="H62273"/>
      <c r="P62273"/>
    </row>
    <row r="62274" spans="8:16" x14ac:dyDescent="0.5">
      <c r="H62274"/>
      <c r="P62274"/>
    </row>
    <row r="62275" spans="8:16" x14ac:dyDescent="0.5">
      <c r="H62275"/>
      <c r="P62275"/>
    </row>
    <row r="62276" spans="8:16" x14ac:dyDescent="0.5">
      <c r="H62276"/>
      <c r="P62276"/>
    </row>
    <row r="62277" spans="8:16" x14ac:dyDescent="0.5">
      <c r="H62277"/>
      <c r="P62277"/>
    </row>
    <row r="62278" spans="8:16" x14ac:dyDescent="0.5">
      <c r="H62278"/>
      <c r="P62278"/>
    </row>
    <row r="62279" spans="8:16" x14ac:dyDescent="0.5">
      <c r="H62279"/>
      <c r="P62279"/>
    </row>
    <row r="62280" spans="8:16" x14ac:dyDescent="0.5">
      <c r="H62280"/>
      <c r="P62280"/>
    </row>
    <row r="62281" spans="8:16" x14ac:dyDescent="0.5">
      <c r="H62281"/>
      <c r="P62281"/>
    </row>
    <row r="62282" spans="8:16" x14ac:dyDescent="0.5">
      <c r="H62282"/>
      <c r="P62282"/>
    </row>
    <row r="62283" spans="8:16" x14ac:dyDescent="0.5">
      <c r="H62283"/>
      <c r="P62283"/>
    </row>
    <row r="62284" spans="8:16" x14ac:dyDescent="0.5">
      <c r="H62284"/>
      <c r="P62284"/>
    </row>
    <row r="62285" spans="8:16" x14ac:dyDescent="0.5">
      <c r="H62285"/>
      <c r="P62285"/>
    </row>
    <row r="62286" spans="8:16" x14ac:dyDescent="0.5">
      <c r="H62286"/>
      <c r="P62286"/>
    </row>
    <row r="62287" spans="8:16" x14ac:dyDescent="0.5">
      <c r="H62287"/>
      <c r="P62287"/>
    </row>
    <row r="62288" spans="8:16" x14ac:dyDescent="0.5">
      <c r="H62288"/>
      <c r="P62288"/>
    </row>
    <row r="62289" spans="8:16" x14ac:dyDescent="0.5">
      <c r="H62289"/>
      <c r="P62289"/>
    </row>
    <row r="62290" spans="8:16" x14ac:dyDescent="0.5">
      <c r="H62290"/>
      <c r="P62290"/>
    </row>
    <row r="62291" spans="8:16" x14ac:dyDescent="0.5">
      <c r="H62291"/>
      <c r="P62291"/>
    </row>
    <row r="62292" spans="8:16" x14ac:dyDescent="0.5">
      <c r="H62292"/>
      <c r="P62292"/>
    </row>
    <row r="62293" spans="8:16" x14ac:dyDescent="0.5">
      <c r="H62293"/>
      <c r="P62293"/>
    </row>
    <row r="62294" spans="8:16" x14ac:dyDescent="0.5">
      <c r="H62294"/>
      <c r="P62294"/>
    </row>
    <row r="62295" spans="8:16" x14ac:dyDescent="0.5">
      <c r="H62295"/>
      <c r="P62295"/>
    </row>
    <row r="62296" spans="8:16" x14ac:dyDescent="0.5">
      <c r="H62296"/>
      <c r="P62296"/>
    </row>
    <row r="62297" spans="8:16" x14ac:dyDescent="0.5">
      <c r="H62297"/>
      <c r="P62297"/>
    </row>
    <row r="62298" spans="8:16" x14ac:dyDescent="0.5">
      <c r="H62298"/>
      <c r="P62298"/>
    </row>
    <row r="62299" spans="8:16" x14ac:dyDescent="0.5">
      <c r="H62299"/>
      <c r="P62299"/>
    </row>
    <row r="62300" spans="8:16" x14ac:dyDescent="0.5">
      <c r="H62300"/>
      <c r="P62300"/>
    </row>
    <row r="62301" spans="8:16" x14ac:dyDescent="0.5">
      <c r="H62301"/>
      <c r="P62301"/>
    </row>
    <row r="62302" spans="8:16" x14ac:dyDescent="0.5">
      <c r="H62302"/>
      <c r="P62302"/>
    </row>
    <row r="62303" spans="8:16" x14ac:dyDescent="0.5">
      <c r="H62303"/>
      <c r="P62303"/>
    </row>
    <row r="62304" spans="8:16" x14ac:dyDescent="0.5">
      <c r="H62304"/>
      <c r="P62304"/>
    </row>
    <row r="62305" spans="8:16" x14ac:dyDescent="0.5">
      <c r="H62305"/>
      <c r="P62305"/>
    </row>
    <row r="62306" spans="8:16" x14ac:dyDescent="0.5">
      <c r="H62306"/>
      <c r="P62306"/>
    </row>
    <row r="62307" spans="8:16" x14ac:dyDescent="0.5">
      <c r="H62307"/>
      <c r="P62307"/>
    </row>
    <row r="62308" spans="8:16" x14ac:dyDescent="0.5">
      <c r="H62308"/>
      <c r="P62308"/>
    </row>
    <row r="62309" spans="8:16" x14ac:dyDescent="0.5">
      <c r="H62309"/>
      <c r="P62309"/>
    </row>
    <row r="62310" spans="8:16" x14ac:dyDescent="0.5">
      <c r="H62310"/>
      <c r="P62310"/>
    </row>
    <row r="62311" spans="8:16" x14ac:dyDescent="0.5">
      <c r="H62311"/>
      <c r="P62311"/>
    </row>
    <row r="62312" spans="8:16" x14ac:dyDescent="0.5">
      <c r="H62312"/>
      <c r="P62312"/>
    </row>
    <row r="62313" spans="8:16" x14ac:dyDescent="0.5">
      <c r="H62313"/>
      <c r="P62313"/>
    </row>
    <row r="62314" spans="8:16" x14ac:dyDescent="0.5">
      <c r="H62314"/>
      <c r="P62314"/>
    </row>
    <row r="62315" spans="8:16" x14ac:dyDescent="0.5">
      <c r="H62315"/>
      <c r="P62315"/>
    </row>
    <row r="62316" spans="8:16" x14ac:dyDescent="0.5">
      <c r="H62316"/>
      <c r="P62316"/>
    </row>
    <row r="62317" spans="8:16" x14ac:dyDescent="0.5">
      <c r="H62317"/>
      <c r="P62317"/>
    </row>
    <row r="62318" spans="8:16" x14ac:dyDescent="0.5">
      <c r="H62318"/>
      <c r="P62318"/>
    </row>
    <row r="62319" spans="8:16" x14ac:dyDescent="0.5">
      <c r="H62319"/>
      <c r="P62319"/>
    </row>
    <row r="62320" spans="8:16" x14ac:dyDescent="0.5">
      <c r="H62320"/>
      <c r="P62320"/>
    </row>
    <row r="62321" spans="8:16" x14ac:dyDescent="0.5">
      <c r="H62321"/>
      <c r="P62321"/>
    </row>
    <row r="62322" spans="8:16" x14ac:dyDescent="0.5">
      <c r="H62322"/>
      <c r="P62322"/>
    </row>
    <row r="62323" spans="8:16" x14ac:dyDescent="0.5">
      <c r="H62323"/>
      <c r="P62323"/>
    </row>
    <row r="62324" spans="8:16" x14ac:dyDescent="0.5">
      <c r="H62324"/>
      <c r="P62324"/>
    </row>
    <row r="62325" spans="8:16" x14ac:dyDescent="0.5">
      <c r="H62325"/>
      <c r="P62325"/>
    </row>
    <row r="62326" spans="8:16" x14ac:dyDescent="0.5">
      <c r="H62326"/>
      <c r="P62326"/>
    </row>
    <row r="62327" spans="8:16" x14ac:dyDescent="0.5">
      <c r="H62327"/>
      <c r="P62327"/>
    </row>
    <row r="62328" spans="8:16" x14ac:dyDescent="0.5">
      <c r="H62328"/>
      <c r="P62328"/>
    </row>
    <row r="62329" spans="8:16" x14ac:dyDescent="0.5">
      <c r="H62329"/>
      <c r="P62329"/>
    </row>
    <row r="62330" spans="8:16" x14ac:dyDescent="0.5">
      <c r="H62330"/>
      <c r="P62330"/>
    </row>
    <row r="62331" spans="8:16" x14ac:dyDescent="0.5">
      <c r="H62331"/>
      <c r="P62331"/>
    </row>
    <row r="62332" spans="8:16" x14ac:dyDescent="0.5">
      <c r="H62332"/>
      <c r="P62332"/>
    </row>
    <row r="62333" spans="8:16" x14ac:dyDescent="0.5">
      <c r="H62333"/>
      <c r="P62333"/>
    </row>
    <row r="62334" spans="8:16" x14ac:dyDescent="0.5">
      <c r="H62334"/>
      <c r="P62334"/>
    </row>
    <row r="62335" spans="8:16" x14ac:dyDescent="0.5">
      <c r="H62335"/>
      <c r="P62335"/>
    </row>
    <row r="62336" spans="8:16" x14ac:dyDescent="0.5">
      <c r="H62336"/>
      <c r="P62336"/>
    </row>
    <row r="62337" spans="8:16" x14ac:dyDescent="0.5">
      <c r="H62337"/>
      <c r="P62337"/>
    </row>
    <row r="62338" spans="8:16" x14ac:dyDescent="0.5">
      <c r="H62338"/>
      <c r="P62338"/>
    </row>
    <row r="62339" spans="8:16" x14ac:dyDescent="0.5">
      <c r="H62339"/>
      <c r="P62339"/>
    </row>
    <row r="62340" spans="8:16" x14ac:dyDescent="0.5">
      <c r="H62340"/>
      <c r="P62340"/>
    </row>
    <row r="62341" spans="8:16" x14ac:dyDescent="0.5">
      <c r="H62341"/>
      <c r="P62341"/>
    </row>
    <row r="62342" spans="8:16" x14ac:dyDescent="0.5">
      <c r="H62342"/>
      <c r="P62342"/>
    </row>
    <row r="62343" spans="8:16" x14ac:dyDescent="0.5">
      <c r="H62343"/>
      <c r="P62343"/>
    </row>
    <row r="62344" spans="8:16" x14ac:dyDescent="0.5">
      <c r="H62344"/>
      <c r="P62344"/>
    </row>
    <row r="62345" spans="8:16" x14ac:dyDescent="0.5">
      <c r="H62345"/>
      <c r="P62345"/>
    </row>
    <row r="62346" spans="8:16" x14ac:dyDescent="0.5">
      <c r="H62346"/>
      <c r="P62346"/>
    </row>
    <row r="62347" spans="8:16" x14ac:dyDescent="0.5">
      <c r="H62347"/>
      <c r="P62347"/>
    </row>
    <row r="62348" spans="8:16" x14ac:dyDescent="0.5">
      <c r="H62348"/>
      <c r="P62348"/>
    </row>
    <row r="62349" spans="8:16" x14ac:dyDescent="0.5">
      <c r="H62349"/>
      <c r="P62349"/>
    </row>
    <row r="62350" spans="8:16" x14ac:dyDescent="0.5">
      <c r="H62350"/>
      <c r="P62350"/>
    </row>
    <row r="62351" spans="8:16" x14ac:dyDescent="0.5">
      <c r="H62351"/>
      <c r="P62351"/>
    </row>
    <row r="62352" spans="8:16" x14ac:dyDescent="0.5">
      <c r="H62352"/>
      <c r="P62352"/>
    </row>
    <row r="62353" spans="8:16" x14ac:dyDescent="0.5">
      <c r="H62353"/>
      <c r="P62353"/>
    </row>
    <row r="62354" spans="8:16" x14ac:dyDescent="0.5">
      <c r="H62354"/>
      <c r="P62354"/>
    </row>
    <row r="62355" spans="8:16" x14ac:dyDescent="0.5">
      <c r="H62355"/>
      <c r="P62355"/>
    </row>
    <row r="62356" spans="8:16" x14ac:dyDescent="0.5">
      <c r="H62356"/>
      <c r="P62356"/>
    </row>
    <row r="62357" spans="8:16" x14ac:dyDescent="0.5">
      <c r="H62357"/>
      <c r="P62357"/>
    </row>
    <row r="62358" spans="8:16" x14ac:dyDescent="0.5">
      <c r="H62358"/>
      <c r="P62358"/>
    </row>
    <row r="62359" spans="8:16" x14ac:dyDescent="0.5">
      <c r="H62359"/>
      <c r="P62359"/>
    </row>
    <row r="62360" spans="8:16" x14ac:dyDescent="0.5">
      <c r="H62360"/>
      <c r="P62360"/>
    </row>
    <row r="62361" spans="8:16" x14ac:dyDescent="0.5">
      <c r="H62361"/>
      <c r="P62361"/>
    </row>
    <row r="62362" spans="8:16" x14ac:dyDescent="0.5">
      <c r="H62362"/>
      <c r="P62362"/>
    </row>
    <row r="62363" spans="8:16" x14ac:dyDescent="0.5">
      <c r="H62363"/>
      <c r="P62363"/>
    </row>
    <row r="62364" spans="8:16" x14ac:dyDescent="0.5">
      <c r="H62364"/>
      <c r="P62364"/>
    </row>
    <row r="62365" spans="8:16" x14ac:dyDescent="0.5">
      <c r="H62365"/>
      <c r="P62365"/>
    </row>
    <row r="62366" spans="8:16" x14ac:dyDescent="0.5">
      <c r="H62366"/>
      <c r="P62366"/>
    </row>
    <row r="62367" spans="8:16" x14ac:dyDescent="0.5">
      <c r="H62367"/>
      <c r="P62367"/>
    </row>
    <row r="62368" spans="8:16" x14ac:dyDescent="0.5">
      <c r="H62368"/>
      <c r="P62368"/>
    </row>
    <row r="62369" spans="8:16" x14ac:dyDescent="0.5">
      <c r="H62369"/>
      <c r="P62369"/>
    </row>
    <row r="62370" spans="8:16" x14ac:dyDescent="0.5">
      <c r="H62370"/>
      <c r="P62370"/>
    </row>
    <row r="62371" spans="8:16" x14ac:dyDescent="0.5">
      <c r="H62371"/>
      <c r="P62371"/>
    </row>
    <row r="62372" spans="8:16" x14ac:dyDescent="0.5">
      <c r="H62372"/>
      <c r="P62372"/>
    </row>
    <row r="62373" spans="8:16" x14ac:dyDescent="0.5">
      <c r="H62373"/>
      <c r="P62373"/>
    </row>
    <row r="62374" spans="8:16" x14ac:dyDescent="0.5">
      <c r="H62374"/>
      <c r="P62374"/>
    </row>
    <row r="62375" spans="8:16" x14ac:dyDescent="0.5">
      <c r="H62375"/>
      <c r="P62375"/>
    </row>
    <row r="62376" spans="8:16" x14ac:dyDescent="0.5">
      <c r="H62376"/>
      <c r="P62376"/>
    </row>
    <row r="62377" spans="8:16" x14ac:dyDescent="0.5">
      <c r="H62377"/>
      <c r="P62377"/>
    </row>
    <row r="62378" spans="8:16" x14ac:dyDescent="0.5">
      <c r="H62378"/>
      <c r="P62378"/>
    </row>
    <row r="62379" spans="8:16" x14ac:dyDescent="0.5">
      <c r="H62379"/>
      <c r="P62379"/>
    </row>
    <row r="62380" spans="8:16" x14ac:dyDescent="0.5">
      <c r="H62380"/>
      <c r="P62380"/>
    </row>
    <row r="62381" spans="8:16" x14ac:dyDescent="0.5">
      <c r="H62381"/>
      <c r="P62381"/>
    </row>
    <row r="62382" spans="8:16" x14ac:dyDescent="0.5">
      <c r="H62382"/>
      <c r="P62382"/>
    </row>
    <row r="62383" spans="8:16" x14ac:dyDescent="0.5">
      <c r="H62383"/>
      <c r="P62383"/>
    </row>
    <row r="62384" spans="8:16" x14ac:dyDescent="0.5">
      <c r="H62384"/>
      <c r="P62384"/>
    </row>
    <row r="62385" spans="8:16" x14ac:dyDescent="0.5">
      <c r="H62385"/>
      <c r="P62385"/>
    </row>
    <row r="62386" spans="8:16" x14ac:dyDescent="0.5">
      <c r="H62386"/>
      <c r="P62386"/>
    </row>
    <row r="62387" spans="8:16" x14ac:dyDescent="0.5">
      <c r="H62387"/>
      <c r="P62387"/>
    </row>
    <row r="62388" spans="8:16" x14ac:dyDescent="0.5">
      <c r="H62388"/>
      <c r="P62388"/>
    </row>
    <row r="62389" spans="8:16" x14ac:dyDescent="0.5">
      <c r="H62389"/>
      <c r="P62389"/>
    </row>
    <row r="62390" spans="8:16" x14ac:dyDescent="0.5">
      <c r="H62390"/>
      <c r="P62390"/>
    </row>
    <row r="62391" spans="8:16" x14ac:dyDescent="0.5">
      <c r="H62391"/>
      <c r="P62391"/>
    </row>
    <row r="62392" spans="8:16" x14ac:dyDescent="0.5">
      <c r="H62392"/>
      <c r="P62392"/>
    </row>
    <row r="62393" spans="8:16" x14ac:dyDescent="0.5">
      <c r="H62393"/>
      <c r="P62393"/>
    </row>
    <row r="62394" spans="8:16" x14ac:dyDescent="0.5">
      <c r="H62394"/>
      <c r="P62394"/>
    </row>
    <row r="62395" spans="8:16" x14ac:dyDescent="0.5">
      <c r="H62395"/>
      <c r="P62395"/>
    </row>
    <row r="62396" spans="8:16" x14ac:dyDescent="0.5">
      <c r="H62396"/>
      <c r="P62396"/>
    </row>
    <row r="62397" spans="8:16" x14ac:dyDescent="0.5">
      <c r="H62397"/>
      <c r="P62397"/>
    </row>
    <row r="62398" spans="8:16" x14ac:dyDescent="0.5">
      <c r="H62398"/>
      <c r="P62398"/>
    </row>
    <row r="62399" spans="8:16" x14ac:dyDescent="0.5">
      <c r="H62399"/>
      <c r="P62399"/>
    </row>
    <row r="62400" spans="8:16" x14ac:dyDescent="0.5">
      <c r="H62400"/>
      <c r="P62400"/>
    </row>
    <row r="62401" spans="8:16" x14ac:dyDescent="0.5">
      <c r="H62401"/>
      <c r="P62401"/>
    </row>
    <row r="62402" spans="8:16" x14ac:dyDescent="0.5">
      <c r="H62402"/>
      <c r="P62402"/>
    </row>
    <row r="62403" spans="8:16" x14ac:dyDescent="0.5">
      <c r="H62403"/>
      <c r="P62403"/>
    </row>
    <row r="62404" spans="8:16" x14ac:dyDescent="0.5">
      <c r="H62404"/>
      <c r="P62404"/>
    </row>
    <row r="62405" spans="8:16" x14ac:dyDescent="0.5">
      <c r="H62405"/>
      <c r="P62405"/>
    </row>
    <row r="62406" spans="8:16" x14ac:dyDescent="0.5">
      <c r="H62406"/>
      <c r="P62406"/>
    </row>
    <row r="62407" spans="8:16" x14ac:dyDescent="0.5">
      <c r="H62407"/>
      <c r="P62407"/>
    </row>
    <row r="62408" spans="8:16" x14ac:dyDescent="0.5">
      <c r="H62408"/>
      <c r="P62408"/>
    </row>
    <row r="62409" spans="8:16" x14ac:dyDescent="0.5">
      <c r="H62409"/>
      <c r="P62409"/>
    </row>
    <row r="62410" spans="8:16" x14ac:dyDescent="0.5">
      <c r="H62410"/>
      <c r="P62410"/>
    </row>
    <row r="62411" spans="8:16" x14ac:dyDescent="0.5">
      <c r="H62411"/>
      <c r="P62411"/>
    </row>
    <row r="62412" spans="8:16" x14ac:dyDescent="0.5">
      <c r="H62412"/>
      <c r="P62412"/>
    </row>
    <row r="62413" spans="8:16" x14ac:dyDescent="0.5">
      <c r="H62413"/>
      <c r="P62413"/>
    </row>
    <row r="62414" spans="8:16" x14ac:dyDescent="0.5">
      <c r="H62414"/>
      <c r="P62414"/>
    </row>
    <row r="62415" spans="8:16" x14ac:dyDescent="0.5">
      <c r="H62415"/>
      <c r="P62415"/>
    </row>
    <row r="62416" spans="8:16" x14ac:dyDescent="0.5">
      <c r="H62416"/>
      <c r="P62416"/>
    </row>
    <row r="62417" spans="8:16" x14ac:dyDescent="0.5">
      <c r="H62417"/>
      <c r="P62417"/>
    </row>
    <row r="62418" spans="8:16" x14ac:dyDescent="0.5">
      <c r="H62418"/>
      <c r="P62418"/>
    </row>
    <row r="62419" spans="8:16" x14ac:dyDescent="0.5">
      <c r="H62419"/>
      <c r="P62419"/>
    </row>
    <row r="62420" spans="8:16" x14ac:dyDescent="0.5">
      <c r="H62420"/>
      <c r="P62420"/>
    </row>
    <row r="62421" spans="8:16" x14ac:dyDescent="0.5">
      <c r="H62421"/>
      <c r="P62421"/>
    </row>
    <row r="62422" spans="8:16" x14ac:dyDescent="0.5">
      <c r="H62422"/>
      <c r="P62422"/>
    </row>
    <row r="62423" spans="8:16" x14ac:dyDescent="0.5">
      <c r="H62423"/>
      <c r="P62423"/>
    </row>
    <row r="62424" spans="8:16" x14ac:dyDescent="0.5">
      <c r="H62424"/>
      <c r="P62424"/>
    </row>
    <row r="62425" spans="8:16" x14ac:dyDescent="0.5">
      <c r="H62425"/>
      <c r="P62425"/>
    </row>
    <row r="62426" spans="8:16" x14ac:dyDescent="0.5">
      <c r="H62426"/>
      <c r="P62426"/>
    </row>
    <row r="62427" spans="8:16" x14ac:dyDescent="0.5">
      <c r="H62427"/>
      <c r="P62427"/>
    </row>
    <row r="62428" spans="8:16" x14ac:dyDescent="0.5">
      <c r="H62428"/>
      <c r="P62428"/>
    </row>
    <row r="62429" spans="8:16" x14ac:dyDescent="0.5">
      <c r="H62429"/>
      <c r="P62429"/>
    </row>
    <row r="62430" spans="8:16" x14ac:dyDescent="0.5">
      <c r="H62430"/>
      <c r="P62430"/>
    </row>
    <row r="62431" spans="8:16" x14ac:dyDescent="0.5">
      <c r="H62431"/>
      <c r="P62431"/>
    </row>
    <row r="62432" spans="8:16" x14ac:dyDescent="0.5">
      <c r="H62432"/>
      <c r="P62432"/>
    </row>
    <row r="62433" spans="8:16" x14ac:dyDescent="0.5">
      <c r="H62433"/>
      <c r="P62433"/>
    </row>
    <row r="62434" spans="8:16" x14ac:dyDescent="0.5">
      <c r="H62434"/>
      <c r="P62434"/>
    </row>
    <row r="62435" spans="8:16" x14ac:dyDescent="0.5">
      <c r="H62435"/>
      <c r="P62435"/>
    </row>
    <row r="62436" spans="8:16" x14ac:dyDescent="0.5">
      <c r="H62436"/>
      <c r="P62436"/>
    </row>
    <row r="62437" spans="8:16" x14ac:dyDescent="0.5">
      <c r="H62437"/>
      <c r="P62437"/>
    </row>
    <row r="62438" spans="8:16" x14ac:dyDescent="0.5">
      <c r="H62438"/>
      <c r="P62438"/>
    </row>
    <row r="62439" spans="8:16" x14ac:dyDescent="0.5">
      <c r="H62439"/>
      <c r="P62439"/>
    </row>
    <row r="62440" spans="8:16" x14ac:dyDescent="0.5">
      <c r="H62440"/>
      <c r="P62440"/>
    </row>
    <row r="62441" spans="8:16" x14ac:dyDescent="0.5">
      <c r="H62441"/>
      <c r="P62441"/>
    </row>
    <row r="62442" spans="8:16" x14ac:dyDescent="0.5">
      <c r="H62442"/>
      <c r="P62442"/>
    </row>
    <row r="62443" spans="8:16" x14ac:dyDescent="0.5">
      <c r="H62443"/>
      <c r="P62443"/>
    </row>
    <row r="62444" spans="8:16" x14ac:dyDescent="0.5">
      <c r="H62444"/>
      <c r="P62444"/>
    </row>
    <row r="62445" spans="8:16" x14ac:dyDescent="0.5">
      <c r="H62445"/>
      <c r="P62445"/>
    </row>
    <row r="62446" spans="8:16" x14ac:dyDescent="0.5">
      <c r="H62446"/>
      <c r="P62446"/>
    </row>
    <row r="62447" spans="8:16" x14ac:dyDescent="0.5">
      <c r="H62447"/>
      <c r="P62447"/>
    </row>
    <row r="62448" spans="8:16" x14ac:dyDescent="0.5">
      <c r="H62448"/>
      <c r="P62448"/>
    </row>
    <row r="62449" spans="8:16" x14ac:dyDescent="0.5">
      <c r="H62449"/>
      <c r="P62449"/>
    </row>
    <row r="62450" spans="8:16" x14ac:dyDescent="0.5">
      <c r="H62450"/>
      <c r="P62450"/>
    </row>
    <row r="62451" spans="8:16" x14ac:dyDescent="0.5">
      <c r="H62451"/>
      <c r="P62451"/>
    </row>
    <row r="62452" spans="8:16" x14ac:dyDescent="0.5">
      <c r="H62452"/>
      <c r="P62452"/>
    </row>
    <row r="62453" spans="8:16" x14ac:dyDescent="0.5">
      <c r="H62453"/>
      <c r="P62453"/>
    </row>
    <row r="62454" spans="8:16" x14ac:dyDescent="0.5">
      <c r="H62454"/>
      <c r="P62454"/>
    </row>
    <row r="62455" spans="8:16" x14ac:dyDescent="0.5">
      <c r="H62455"/>
      <c r="P62455"/>
    </row>
    <row r="62456" spans="8:16" x14ac:dyDescent="0.5">
      <c r="H62456"/>
      <c r="P62456"/>
    </row>
    <row r="62457" spans="8:16" x14ac:dyDescent="0.5">
      <c r="H62457"/>
      <c r="P62457"/>
    </row>
    <row r="62458" spans="8:16" x14ac:dyDescent="0.5">
      <c r="H62458"/>
      <c r="P62458"/>
    </row>
    <row r="62459" spans="8:16" x14ac:dyDescent="0.5">
      <c r="H62459"/>
      <c r="P62459"/>
    </row>
    <row r="62460" spans="8:16" x14ac:dyDescent="0.5">
      <c r="H62460"/>
      <c r="P62460"/>
    </row>
    <row r="62461" spans="8:16" x14ac:dyDescent="0.5">
      <c r="H62461"/>
      <c r="P62461"/>
    </row>
    <row r="62462" spans="8:16" x14ac:dyDescent="0.5">
      <c r="H62462"/>
      <c r="P62462"/>
    </row>
    <row r="62463" spans="8:16" x14ac:dyDescent="0.5">
      <c r="H62463"/>
      <c r="P62463"/>
    </row>
    <row r="62464" spans="8:16" x14ac:dyDescent="0.5">
      <c r="H62464"/>
      <c r="P62464"/>
    </row>
    <row r="62465" spans="8:16" x14ac:dyDescent="0.5">
      <c r="H62465"/>
      <c r="P62465"/>
    </row>
    <row r="62466" spans="8:16" x14ac:dyDescent="0.5">
      <c r="H62466"/>
      <c r="P62466"/>
    </row>
    <row r="62467" spans="8:16" x14ac:dyDescent="0.5">
      <c r="H62467"/>
      <c r="P62467"/>
    </row>
    <row r="62468" spans="8:16" x14ac:dyDescent="0.5">
      <c r="H62468"/>
      <c r="P62468"/>
    </row>
    <row r="62469" spans="8:16" x14ac:dyDescent="0.5">
      <c r="H62469"/>
      <c r="P62469"/>
    </row>
    <row r="62470" spans="8:16" x14ac:dyDescent="0.5">
      <c r="H62470"/>
      <c r="P62470"/>
    </row>
    <row r="62471" spans="8:16" x14ac:dyDescent="0.5">
      <c r="H62471"/>
      <c r="P62471"/>
    </row>
    <row r="62472" spans="8:16" x14ac:dyDescent="0.5">
      <c r="H62472"/>
      <c r="P62472"/>
    </row>
    <row r="62473" spans="8:16" x14ac:dyDescent="0.5">
      <c r="H62473"/>
      <c r="P62473"/>
    </row>
    <row r="62474" spans="8:16" x14ac:dyDescent="0.5">
      <c r="H62474"/>
      <c r="P62474"/>
    </row>
    <row r="62475" spans="8:16" x14ac:dyDescent="0.5">
      <c r="H62475"/>
      <c r="P62475"/>
    </row>
    <row r="62476" spans="8:16" x14ac:dyDescent="0.5">
      <c r="H62476"/>
      <c r="P62476"/>
    </row>
    <row r="62477" spans="8:16" x14ac:dyDescent="0.5">
      <c r="H62477"/>
      <c r="P62477"/>
    </row>
    <row r="62478" spans="8:16" x14ac:dyDescent="0.5">
      <c r="H62478"/>
      <c r="P62478"/>
    </row>
    <row r="62479" spans="8:16" x14ac:dyDescent="0.5">
      <c r="H62479"/>
      <c r="P62479"/>
    </row>
    <row r="62480" spans="8:16" x14ac:dyDescent="0.5">
      <c r="H62480"/>
      <c r="P62480"/>
    </row>
    <row r="62481" spans="8:16" x14ac:dyDescent="0.5">
      <c r="H62481"/>
      <c r="P62481"/>
    </row>
    <row r="62482" spans="8:16" x14ac:dyDescent="0.5">
      <c r="H62482"/>
      <c r="P62482"/>
    </row>
    <row r="62483" spans="8:16" x14ac:dyDescent="0.5">
      <c r="H62483"/>
      <c r="P62483"/>
    </row>
    <row r="62484" spans="8:16" x14ac:dyDescent="0.5">
      <c r="H62484"/>
      <c r="P62484"/>
    </row>
    <row r="62485" spans="8:16" x14ac:dyDescent="0.5">
      <c r="H62485"/>
      <c r="P62485"/>
    </row>
    <row r="62486" spans="8:16" x14ac:dyDescent="0.5">
      <c r="H62486"/>
      <c r="P62486"/>
    </row>
    <row r="62487" spans="8:16" x14ac:dyDescent="0.5">
      <c r="H62487"/>
      <c r="P62487"/>
    </row>
    <row r="62488" spans="8:16" x14ac:dyDescent="0.5">
      <c r="H62488"/>
      <c r="P62488"/>
    </row>
    <row r="62489" spans="8:16" x14ac:dyDescent="0.5">
      <c r="H62489"/>
      <c r="P62489"/>
    </row>
    <row r="62490" spans="8:16" x14ac:dyDescent="0.5">
      <c r="H62490"/>
      <c r="P62490"/>
    </row>
    <row r="62491" spans="8:16" x14ac:dyDescent="0.5">
      <c r="H62491"/>
      <c r="P62491"/>
    </row>
    <row r="62492" spans="8:16" x14ac:dyDescent="0.5">
      <c r="H62492"/>
      <c r="P62492"/>
    </row>
    <row r="62493" spans="8:16" x14ac:dyDescent="0.5">
      <c r="H62493"/>
      <c r="P62493"/>
    </row>
    <row r="62494" spans="8:16" x14ac:dyDescent="0.5">
      <c r="H62494"/>
      <c r="P62494"/>
    </row>
    <row r="62495" spans="8:16" x14ac:dyDescent="0.5">
      <c r="H62495"/>
      <c r="P62495"/>
    </row>
    <row r="62496" spans="8:16" x14ac:dyDescent="0.5">
      <c r="H62496"/>
      <c r="P62496"/>
    </row>
    <row r="62497" spans="8:16" x14ac:dyDescent="0.5">
      <c r="H62497"/>
      <c r="P62497"/>
    </row>
    <row r="62498" spans="8:16" x14ac:dyDescent="0.5">
      <c r="H62498"/>
      <c r="P62498"/>
    </row>
    <row r="62499" spans="8:16" x14ac:dyDescent="0.5">
      <c r="H62499"/>
      <c r="P62499"/>
    </row>
    <row r="62500" spans="8:16" x14ac:dyDescent="0.5">
      <c r="H62500"/>
      <c r="P62500"/>
    </row>
    <row r="62501" spans="8:16" x14ac:dyDescent="0.5">
      <c r="H62501"/>
      <c r="P62501"/>
    </row>
    <row r="62502" spans="8:16" x14ac:dyDescent="0.5">
      <c r="H62502"/>
      <c r="P62502"/>
    </row>
    <row r="62503" spans="8:16" x14ac:dyDescent="0.5">
      <c r="H62503"/>
      <c r="P62503"/>
    </row>
    <row r="62504" spans="8:16" x14ac:dyDescent="0.5">
      <c r="H62504"/>
      <c r="P62504"/>
    </row>
    <row r="62505" spans="8:16" x14ac:dyDescent="0.5">
      <c r="H62505"/>
      <c r="P62505"/>
    </row>
    <row r="62506" spans="8:16" x14ac:dyDescent="0.5">
      <c r="H62506"/>
      <c r="P62506"/>
    </row>
    <row r="62507" spans="8:16" x14ac:dyDescent="0.5">
      <c r="H62507"/>
      <c r="P62507"/>
    </row>
    <row r="62508" spans="8:16" x14ac:dyDescent="0.5">
      <c r="H62508"/>
      <c r="P62508"/>
    </row>
    <row r="62509" spans="8:16" x14ac:dyDescent="0.5">
      <c r="H62509"/>
      <c r="P62509"/>
    </row>
    <row r="62510" spans="8:16" x14ac:dyDescent="0.5">
      <c r="H62510"/>
      <c r="P62510"/>
    </row>
    <row r="62511" spans="8:16" x14ac:dyDescent="0.5">
      <c r="H62511"/>
      <c r="P62511"/>
    </row>
    <row r="62512" spans="8:16" x14ac:dyDescent="0.5">
      <c r="H62512"/>
      <c r="P62512"/>
    </row>
    <row r="62513" spans="8:16" x14ac:dyDescent="0.5">
      <c r="H62513"/>
      <c r="P62513"/>
    </row>
    <row r="62514" spans="8:16" x14ac:dyDescent="0.5">
      <c r="H62514"/>
      <c r="P62514"/>
    </row>
    <row r="62515" spans="8:16" x14ac:dyDescent="0.5">
      <c r="H62515"/>
      <c r="P62515"/>
    </row>
    <row r="62516" spans="8:16" x14ac:dyDescent="0.5">
      <c r="H62516"/>
      <c r="P62516"/>
    </row>
    <row r="62517" spans="8:16" x14ac:dyDescent="0.5">
      <c r="H62517"/>
      <c r="P62517"/>
    </row>
    <row r="62518" spans="8:16" x14ac:dyDescent="0.5">
      <c r="H62518"/>
      <c r="P62518"/>
    </row>
    <row r="62519" spans="8:16" x14ac:dyDescent="0.5">
      <c r="H62519"/>
      <c r="P62519"/>
    </row>
    <row r="62520" spans="8:16" x14ac:dyDescent="0.5">
      <c r="H62520"/>
      <c r="P62520"/>
    </row>
    <row r="62521" spans="8:16" x14ac:dyDescent="0.5">
      <c r="H62521"/>
      <c r="P62521"/>
    </row>
    <row r="62522" spans="8:16" x14ac:dyDescent="0.5">
      <c r="H62522"/>
      <c r="P62522"/>
    </row>
    <row r="62523" spans="8:16" x14ac:dyDescent="0.5">
      <c r="H62523"/>
      <c r="P62523"/>
    </row>
    <row r="62524" spans="8:16" x14ac:dyDescent="0.5">
      <c r="H62524"/>
      <c r="P62524"/>
    </row>
    <row r="62525" spans="8:16" x14ac:dyDescent="0.5">
      <c r="H62525"/>
      <c r="P62525"/>
    </row>
    <row r="62526" spans="8:16" x14ac:dyDescent="0.5">
      <c r="H62526"/>
      <c r="P62526"/>
    </row>
    <row r="62527" spans="8:16" x14ac:dyDescent="0.5">
      <c r="H62527"/>
      <c r="P62527"/>
    </row>
    <row r="62528" spans="8:16" x14ac:dyDescent="0.5">
      <c r="H62528"/>
      <c r="P62528"/>
    </row>
    <row r="62529" spans="8:16" x14ac:dyDescent="0.5">
      <c r="H62529"/>
      <c r="P62529"/>
    </row>
    <row r="62530" spans="8:16" x14ac:dyDescent="0.5">
      <c r="H62530"/>
      <c r="P62530"/>
    </row>
    <row r="62531" spans="8:16" x14ac:dyDescent="0.5">
      <c r="H62531"/>
      <c r="P62531"/>
    </row>
    <row r="62532" spans="8:16" x14ac:dyDescent="0.5">
      <c r="H62532"/>
      <c r="P62532"/>
    </row>
    <row r="62533" spans="8:16" x14ac:dyDescent="0.5">
      <c r="H62533"/>
      <c r="P62533"/>
    </row>
    <row r="62534" spans="8:16" x14ac:dyDescent="0.5">
      <c r="H62534"/>
      <c r="P62534"/>
    </row>
    <row r="62535" spans="8:16" x14ac:dyDescent="0.5">
      <c r="H62535"/>
      <c r="P62535"/>
    </row>
    <row r="62536" spans="8:16" x14ac:dyDescent="0.5">
      <c r="H62536"/>
      <c r="P62536"/>
    </row>
    <row r="62537" spans="8:16" x14ac:dyDescent="0.5">
      <c r="H62537"/>
      <c r="P62537"/>
    </row>
    <row r="62538" spans="8:16" x14ac:dyDescent="0.5">
      <c r="H62538"/>
      <c r="P62538"/>
    </row>
    <row r="62539" spans="8:16" x14ac:dyDescent="0.5">
      <c r="H62539"/>
      <c r="P62539"/>
    </row>
    <row r="62540" spans="8:16" x14ac:dyDescent="0.5">
      <c r="H62540"/>
      <c r="P62540"/>
    </row>
    <row r="62541" spans="8:16" x14ac:dyDescent="0.5">
      <c r="H62541"/>
      <c r="P62541"/>
    </row>
    <row r="62542" spans="8:16" x14ac:dyDescent="0.5">
      <c r="H62542"/>
      <c r="P62542"/>
    </row>
    <row r="62543" spans="8:16" x14ac:dyDescent="0.5">
      <c r="H62543"/>
      <c r="P62543"/>
    </row>
    <row r="62544" spans="8:16" x14ac:dyDescent="0.5">
      <c r="H62544"/>
      <c r="P62544"/>
    </row>
    <row r="62545" spans="8:16" x14ac:dyDescent="0.5">
      <c r="H62545"/>
      <c r="P62545"/>
    </row>
    <row r="62546" spans="8:16" x14ac:dyDescent="0.5">
      <c r="H62546"/>
      <c r="P62546"/>
    </row>
    <row r="62547" spans="8:16" x14ac:dyDescent="0.5">
      <c r="H62547"/>
      <c r="P62547"/>
    </row>
    <row r="62548" spans="8:16" x14ac:dyDescent="0.5">
      <c r="H62548"/>
      <c r="P62548"/>
    </row>
    <row r="62549" spans="8:16" x14ac:dyDescent="0.5">
      <c r="H62549"/>
      <c r="P62549"/>
    </row>
    <row r="62550" spans="8:16" x14ac:dyDescent="0.5">
      <c r="H62550"/>
      <c r="P62550"/>
    </row>
    <row r="62551" spans="8:16" x14ac:dyDescent="0.5">
      <c r="H62551"/>
      <c r="P62551"/>
    </row>
    <row r="62552" spans="8:16" x14ac:dyDescent="0.5">
      <c r="H62552"/>
      <c r="P62552"/>
    </row>
    <row r="62553" spans="8:16" x14ac:dyDescent="0.5">
      <c r="H62553"/>
      <c r="P62553"/>
    </row>
    <row r="62554" spans="8:16" x14ac:dyDescent="0.5">
      <c r="H62554"/>
      <c r="P62554"/>
    </row>
    <row r="62555" spans="8:16" x14ac:dyDescent="0.5">
      <c r="H62555"/>
      <c r="P62555"/>
    </row>
    <row r="62556" spans="8:16" x14ac:dyDescent="0.5">
      <c r="H62556"/>
      <c r="P62556"/>
    </row>
    <row r="62557" spans="8:16" x14ac:dyDescent="0.5">
      <c r="H62557"/>
      <c r="P62557"/>
    </row>
    <row r="62558" spans="8:16" x14ac:dyDescent="0.5">
      <c r="H62558"/>
      <c r="P62558"/>
    </row>
    <row r="62559" spans="8:16" x14ac:dyDescent="0.5">
      <c r="H62559"/>
      <c r="P62559"/>
    </row>
    <row r="62560" spans="8:16" x14ac:dyDescent="0.5">
      <c r="H62560"/>
      <c r="P62560"/>
    </row>
    <row r="62561" spans="8:16" x14ac:dyDescent="0.5">
      <c r="H62561"/>
      <c r="P62561"/>
    </row>
    <row r="62562" spans="8:16" x14ac:dyDescent="0.5">
      <c r="H62562"/>
      <c r="P62562"/>
    </row>
    <row r="62563" spans="8:16" x14ac:dyDescent="0.5">
      <c r="H62563"/>
      <c r="P62563"/>
    </row>
    <row r="62564" spans="8:16" x14ac:dyDescent="0.5">
      <c r="H62564"/>
      <c r="P62564"/>
    </row>
    <row r="62565" spans="8:16" x14ac:dyDescent="0.5">
      <c r="H62565"/>
      <c r="P62565"/>
    </row>
    <row r="62566" spans="8:16" x14ac:dyDescent="0.5">
      <c r="H62566"/>
      <c r="P62566"/>
    </row>
    <row r="62567" spans="8:16" x14ac:dyDescent="0.5">
      <c r="H62567"/>
      <c r="P62567"/>
    </row>
    <row r="62568" spans="8:16" x14ac:dyDescent="0.5">
      <c r="H62568"/>
      <c r="P62568"/>
    </row>
    <row r="62569" spans="8:16" x14ac:dyDescent="0.5">
      <c r="H62569"/>
      <c r="P62569"/>
    </row>
    <row r="62570" spans="8:16" x14ac:dyDescent="0.5">
      <c r="H62570"/>
      <c r="P62570"/>
    </row>
    <row r="62571" spans="8:16" x14ac:dyDescent="0.5">
      <c r="H62571"/>
      <c r="P62571"/>
    </row>
    <row r="62572" spans="8:16" x14ac:dyDescent="0.5">
      <c r="H62572"/>
      <c r="P62572"/>
    </row>
    <row r="62573" spans="8:16" x14ac:dyDescent="0.5">
      <c r="H62573"/>
      <c r="P62573"/>
    </row>
    <row r="62574" spans="8:16" x14ac:dyDescent="0.5">
      <c r="H62574"/>
      <c r="P62574"/>
    </row>
    <row r="62575" spans="8:16" x14ac:dyDescent="0.5">
      <c r="H62575"/>
      <c r="P62575"/>
    </row>
    <row r="62576" spans="8:16" x14ac:dyDescent="0.5">
      <c r="H62576"/>
      <c r="P62576"/>
    </row>
    <row r="62577" spans="8:16" x14ac:dyDescent="0.5">
      <c r="H62577"/>
      <c r="P62577"/>
    </row>
    <row r="62578" spans="8:16" x14ac:dyDescent="0.5">
      <c r="H62578"/>
      <c r="P62578"/>
    </row>
    <row r="62579" spans="8:16" x14ac:dyDescent="0.5">
      <c r="H62579"/>
      <c r="P62579"/>
    </row>
    <row r="62580" spans="8:16" x14ac:dyDescent="0.5">
      <c r="H62580"/>
      <c r="P62580"/>
    </row>
    <row r="62581" spans="8:16" x14ac:dyDescent="0.5">
      <c r="H62581"/>
      <c r="P62581"/>
    </row>
    <row r="62582" spans="8:16" x14ac:dyDescent="0.5">
      <c r="H62582"/>
      <c r="P62582"/>
    </row>
    <row r="62583" spans="8:16" x14ac:dyDescent="0.5">
      <c r="H62583"/>
      <c r="P62583"/>
    </row>
    <row r="62584" spans="8:16" x14ac:dyDescent="0.5">
      <c r="H62584"/>
      <c r="P62584"/>
    </row>
    <row r="62585" spans="8:16" x14ac:dyDescent="0.5">
      <c r="H62585"/>
      <c r="P62585"/>
    </row>
    <row r="62586" spans="8:16" x14ac:dyDescent="0.5">
      <c r="H62586"/>
      <c r="P62586"/>
    </row>
    <row r="62587" spans="8:16" x14ac:dyDescent="0.5">
      <c r="H62587"/>
      <c r="P62587"/>
    </row>
    <row r="62588" spans="8:16" x14ac:dyDescent="0.5">
      <c r="H62588"/>
      <c r="P62588"/>
    </row>
    <row r="62589" spans="8:16" x14ac:dyDescent="0.5">
      <c r="H62589"/>
      <c r="P62589"/>
    </row>
    <row r="62590" spans="8:16" x14ac:dyDescent="0.5">
      <c r="H62590"/>
      <c r="P62590"/>
    </row>
    <row r="62591" spans="8:16" x14ac:dyDescent="0.5">
      <c r="H62591"/>
      <c r="P62591"/>
    </row>
    <row r="62592" spans="8:16" x14ac:dyDescent="0.5">
      <c r="H62592"/>
      <c r="P62592"/>
    </row>
    <row r="62593" spans="8:16" x14ac:dyDescent="0.5">
      <c r="H62593"/>
      <c r="P62593"/>
    </row>
    <row r="62594" spans="8:16" x14ac:dyDescent="0.5">
      <c r="H62594"/>
      <c r="P62594"/>
    </row>
    <row r="62595" spans="8:16" x14ac:dyDescent="0.5">
      <c r="H62595"/>
      <c r="P62595"/>
    </row>
    <row r="62596" spans="8:16" x14ac:dyDescent="0.5">
      <c r="H62596"/>
      <c r="P62596"/>
    </row>
    <row r="62597" spans="8:16" x14ac:dyDescent="0.5">
      <c r="H62597"/>
      <c r="P62597"/>
    </row>
    <row r="62598" spans="8:16" x14ac:dyDescent="0.5">
      <c r="H62598"/>
      <c r="P62598"/>
    </row>
    <row r="62599" spans="8:16" x14ac:dyDescent="0.5">
      <c r="H62599"/>
      <c r="P62599"/>
    </row>
    <row r="62600" spans="8:16" x14ac:dyDescent="0.5">
      <c r="H62600"/>
      <c r="P62600"/>
    </row>
    <row r="62601" spans="8:16" x14ac:dyDescent="0.5">
      <c r="H62601"/>
      <c r="P62601"/>
    </row>
    <row r="62602" spans="8:16" x14ac:dyDescent="0.5">
      <c r="H62602"/>
      <c r="P62602"/>
    </row>
    <row r="62603" spans="8:16" x14ac:dyDescent="0.5">
      <c r="H62603"/>
      <c r="P62603"/>
    </row>
    <row r="62604" spans="8:16" x14ac:dyDescent="0.5">
      <c r="H62604"/>
      <c r="P62604"/>
    </row>
    <row r="62605" spans="8:16" x14ac:dyDescent="0.5">
      <c r="H62605"/>
      <c r="P62605"/>
    </row>
    <row r="62606" spans="8:16" x14ac:dyDescent="0.5">
      <c r="H62606"/>
      <c r="P62606"/>
    </row>
    <row r="62607" spans="8:16" x14ac:dyDescent="0.5">
      <c r="H62607"/>
      <c r="P62607"/>
    </row>
    <row r="62608" spans="8:16" x14ac:dyDescent="0.5">
      <c r="H62608"/>
      <c r="P62608"/>
    </row>
    <row r="62609" spans="8:16" x14ac:dyDescent="0.5">
      <c r="H62609"/>
      <c r="P62609"/>
    </row>
    <row r="62610" spans="8:16" x14ac:dyDescent="0.5">
      <c r="H62610"/>
      <c r="P62610"/>
    </row>
    <row r="62611" spans="8:16" x14ac:dyDescent="0.5">
      <c r="H62611"/>
      <c r="P62611"/>
    </row>
    <row r="62612" spans="8:16" x14ac:dyDescent="0.5">
      <c r="H62612"/>
      <c r="P62612"/>
    </row>
    <row r="62613" spans="8:16" x14ac:dyDescent="0.5">
      <c r="H62613"/>
      <c r="P62613"/>
    </row>
    <row r="62614" spans="8:16" x14ac:dyDescent="0.5">
      <c r="H62614"/>
      <c r="P62614"/>
    </row>
    <row r="62615" spans="8:16" x14ac:dyDescent="0.5">
      <c r="H62615"/>
      <c r="P62615"/>
    </row>
    <row r="62616" spans="8:16" x14ac:dyDescent="0.5">
      <c r="H62616"/>
      <c r="P62616"/>
    </row>
    <row r="62617" spans="8:16" x14ac:dyDescent="0.5">
      <c r="H62617"/>
      <c r="P62617"/>
    </row>
    <row r="62618" spans="8:16" x14ac:dyDescent="0.5">
      <c r="H62618"/>
      <c r="P62618"/>
    </row>
    <row r="62619" spans="8:16" x14ac:dyDescent="0.5">
      <c r="H62619"/>
      <c r="P62619"/>
    </row>
    <row r="62620" spans="8:16" x14ac:dyDescent="0.5">
      <c r="H62620"/>
      <c r="P62620"/>
    </row>
    <row r="62621" spans="8:16" x14ac:dyDescent="0.5">
      <c r="H62621"/>
      <c r="P62621"/>
    </row>
    <row r="62622" spans="8:16" x14ac:dyDescent="0.5">
      <c r="H62622"/>
      <c r="P62622"/>
    </row>
    <row r="62623" spans="8:16" x14ac:dyDescent="0.5">
      <c r="H62623"/>
      <c r="P62623"/>
    </row>
    <row r="62624" spans="8:16" x14ac:dyDescent="0.5">
      <c r="H62624"/>
      <c r="P62624"/>
    </row>
    <row r="62625" spans="8:16" x14ac:dyDescent="0.5">
      <c r="H62625"/>
      <c r="P62625"/>
    </row>
    <row r="62626" spans="8:16" x14ac:dyDescent="0.5">
      <c r="H62626"/>
      <c r="P62626"/>
    </row>
    <row r="62627" spans="8:16" x14ac:dyDescent="0.5">
      <c r="H62627"/>
      <c r="P62627"/>
    </row>
    <row r="62628" spans="8:16" x14ac:dyDescent="0.5">
      <c r="H62628"/>
      <c r="P62628"/>
    </row>
    <row r="62629" spans="8:16" x14ac:dyDescent="0.5">
      <c r="H62629"/>
      <c r="P62629"/>
    </row>
    <row r="62630" spans="8:16" x14ac:dyDescent="0.5">
      <c r="H62630"/>
      <c r="P62630"/>
    </row>
    <row r="62631" spans="8:16" x14ac:dyDescent="0.5">
      <c r="H62631"/>
      <c r="P62631"/>
    </row>
    <row r="62632" spans="8:16" x14ac:dyDescent="0.5">
      <c r="H62632"/>
      <c r="P62632"/>
    </row>
    <row r="62633" spans="8:16" x14ac:dyDescent="0.5">
      <c r="H62633"/>
      <c r="P62633"/>
    </row>
    <row r="62634" spans="8:16" x14ac:dyDescent="0.5">
      <c r="H62634"/>
      <c r="P62634"/>
    </row>
    <row r="62635" spans="8:16" x14ac:dyDescent="0.5">
      <c r="H62635"/>
      <c r="P62635"/>
    </row>
    <row r="62636" spans="8:16" x14ac:dyDescent="0.5">
      <c r="H62636"/>
      <c r="P62636"/>
    </row>
    <row r="62637" spans="8:16" x14ac:dyDescent="0.5">
      <c r="H62637"/>
      <c r="P62637"/>
    </row>
    <row r="62638" spans="8:16" x14ac:dyDescent="0.5">
      <c r="H62638"/>
      <c r="P62638"/>
    </row>
    <row r="62639" spans="8:16" x14ac:dyDescent="0.5">
      <c r="H62639"/>
      <c r="P62639"/>
    </row>
    <row r="62640" spans="8:16" x14ac:dyDescent="0.5">
      <c r="H62640"/>
      <c r="P62640"/>
    </row>
    <row r="62641" spans="8:16" x14ac:dyDescent="0.5">
      <c r="H62641"/>
      <c r="P62641"/>
    </row>
    <row r="62642" spans="8:16" x14ac:dyDescent="0.5">
      <c r="H62642"/>
      <c r="P62642"/>
    </row>
    <row r="62643" spans="8:16" x14ac:dyDescent="0.5">
      <c r="H62643"/>
      <c r="P62643"/>
    </row>
    <row r="62644" spans="8:16" x14ac:dyDescent="0.5">
      <c r="H62644"/>
      <c r="P62644"/>
    </row>
    <row r="62645" spans="8:16" x14ac:dyDescent="0.5">
      <c r="H62645"/>
      <c r="P62645"/>
    </row>
    <row r="62646" spans="8:16" x14ac:dyDescent="0.5">
      <c r="H62646"/>
      <c r="P62646"/>
    </row>
    <row r="62647" spans="8:16" x14ac:dyDescent="0.5">
      <c r="H62647"/>
      <c r="P62647"/>
    </row>
    <row r="62648" spans="8:16" x14ac:dyDescent="0.5">
      <c r="H62648"/>
      <c r="P62648"/>
    </row>
    <row r="62649" spans="8:16" x14ac:dyDescent="0.5">
      <c r="H62649"/>
      <c r="P62649"/>
    </row>
    <row r="62650" spans="8:16" x14ac:dyDescent="0.5">
      <c r="H62650"/>
      <c r="P62650"/>
    </row>
    <row r="62651" spans="8:16" x14ac:dyDescent="0.5">
      <c r="H62651"/>
      <c r="P62651"/>
    </row>
    <row r="62652" spans="8:16" x14ac:dyDescent="0.5">
      <c r="H62652"/>
      <c r="P62652"/>
    </row>
    <row r="62653" spans="8:16" x14ac:dyDescent="0.5">
      <c r="H62653"/>
      <c r="P62653"/>
    </row>
    <row r="62654" spans="8:16" x14ac:dyDescent="0.5">
      <c r="H62654"/>
      <c r="P62654"/>
    </row>
    <row r="62655" spans="8:16" x14ac:dyDescent="0.5">
      <c r="H62655"/>
      <c r="P62655"/>
    </row>
    <row r="62656" spans="8:16" x14ac:dyDescent="0.5">
      <c r="H62656"/>
      <c r="P62656"/>
    </row>
    <row r="62657" spans="8:16" x14ac:dyDescent="0.5">
      <c r="H62657"/>
      <c r="P62657"/>
    </row>
    <row r="62658" spans="8:16" x14ac:dyDescent="0.5">
      <c r="H62658"/>
      <c r="P62658"/>
    </row>
    <row r="62659" spans="8:16" x14ac:dyDescent="0.5">
      <c r="H62659"/>
      <c r="P62659"/>
    </row>
    <row r="62660" spans="8:16" x14ac:dyDescent="0.5">
      <c r="H62660"/>
      <c r="P62660"/>
    </row>
    <row r="62661" spans="8:16" x14ac:dyDescent="0.5">
      <c r="H62661"/>
      <c r="P62661"/>
    </row>
    <row r="62662" spans="8:16" x14ac:dyDescent="0.5">
      <c r="H62662"/>
      <c r="P62662"/>
    </row>
    <row r="62663" spans="8:16" x14ac:dyDescent="0.5">
      <c r="H62663"/>
      <c r="P62663"/>
    </row>
    <row r="62664" spans="8:16" x14ac:dyDescent="0.5">
      <c r="H62664"/>
      <c r="P62664"/>
    </row>
    <row r="62665" spans="8:16" x14ac:dyDescent="0.5">
      <c r="H62665"/>
      <c r="P62665"/>
    </row>
    <row r="62666" spans="8:16" x14ac:dyDescent="0.5">
      <c r="H62666"/>
      <c r="P62666"/>
    </row>
    <row r="62667" spans="8:16" x14ac:dyDescent="0.5">
      <c r="H62667"/>
      <c r="P62667"/>
    </row>
    <row r="62668" spans="8:16" x14ac:dyDescent="0.5">
      <c r="H62668"/>
      <c r="P62668"/>
    </row>
    <row r="62669" spans="8:16" x14ac:dyDescent="0.5">
      <c r="H62669"/>
      <c r="P62669"/>
    </row>
    <row r="62670" spans="8:16" x14ac:dyDescent="0.5">
      <c r="H62670"/>
      <c r="P62670"/>
    </row>
    <row r="62671" spans="8:16" x14ac:dyDescent="0.5">
      <c r="H62671"/>
      <c r="P62671"/>
    </row>
    <row r="62672" spans="8:16" x14ac:dyDescent="0.5">
      <c r="H62672"/>
      <c r="P62672"/>
    </row>
    <row r="62673" spans="8:16" x14ac:dyDescent="0.5">
      <c r="H62673"/>
      <c r="P62673"/>
    </row>
    <row r="62674" spans="8:16" x14ac:dyDescent="0.5">
      <c r="H62674"/>
      <c r="P62674"/>
    </row>
    <row r="62675" spans="8:16" x14ac:dyDescent="0.5">
      <c r="H62675"/>
      <c r="P62675"/>
    </row>
    <row r="62676" spans="8:16" x14ac:dyDescent="0.5">
      <c r="H62676"/>
      <c r="P62676"/>
    </row>
    <row r="62677" spans="8:16" x14ac:dyDescent="0.5">
      <c r="H62677"/>
      <c r="P62677"/>
    </row>
    <row r="62678" spans="8:16" x14ac:dyDescent="0.5">
      <c r="H62678"/>
      <c r="P62678"/>
    </row>
    <row r="62679" spans="8:16" x14ac:dyDescent="0.5">
      <c r="H62679"/>
      <c r="P62679"/>
    </row>
    <row r="62680" spans="8:16" x14ac:dyDescent="0.5">
      <c r="H62680"/>
      <c r="P62680"/>
    </row>
    <row r="62681" spans="8:16" x14ac:dyDescent="0.5">
      <c r="H62681"/>
      <c r="P62681"/>
    </row>
    <row r="62682" spans="8:16" x14ac:dyDescent="0.5">
      <c r="H62682"/>
      <c r="P62682"/>
    </row>
    <row r="62683" spans="8:16" x14ac:dyDescent="0.5">
      <c r="H62683"/>
      <c r="P62683"/>
    </row>
    <row r="62684" spans="8:16" x14ac:dyDescent="0.5">
      <c r="H62684"/>
      <c r="P62684"/>
    </row>
    <row r="62685" spans="8:16" x14ac:dyDescent="0.5">
      <c r="H62685"/>
      <c r="P62685"/>
    </row>
    <row r="62686" spans="8:16" x14ac:dyDescent="0.5">
      <c r="H62686"/>
      <c r="P62686"/>
    </row>
    <row r="62687" spans="8:16" x14ac:dyDescent="0.5">
      <c r="H62687"/>
      <c r="P62687"/>
    </row>
    <row r="62688" spans="8:16" x14ac:dyDescent="0.5">
      <c r="H62688"/>
      <c r="P62688"/>
    </row>
    <row r="62689" spans="8:16" x14ac:dyDescent="0.5">
      <c r="H62689"/>
      <c r="P62689"/>
    </row>
    <row r="62690" spans="8:16" x14ac:dyDescent="0.5">
      <c r="H62690"/>
      <c r="P62690"/>
    </row>
    <row r="62691" spans="8:16" x14ac:dyDescent="0.5">
      <c r="H62691"/>
      <c r="P62691"/>
    </row>
    <row r="62692" spans="8:16" x14ac:dyDescent="0.5">
      <c r="H62692"/>
      <c r="P62692"/>
    </row>
    <row r="62693" spans="8:16" x14ac:dyDescent="0.5">
      <c r="H62693"/>
      <c r="P62693"/>
    </row>
    <row r="62694" spans="8:16" x14ac:dyDescent="0.5">
      <c r="H62694"/>
      <c r="P62694"/>
    </row>
    <row r="62695" spans="8:16" x14ac:dyDescent="0.5">
      <c r="H62695"/>
      <c r="P62695"/>
    </row>
    <row r="62696" spans="8:16" x14ac:dyDescent="0.5">
      <c r="H62696"/>
      <c r="P62696"/>
    </row>
    <row r="62697" spans="8:16" x14ac:dyDescent="0.5">
      <c r="H62697"/>
      <c r="P62697"/>
    </row>
    <row r="62698" spans="8:16" x14ac:dyDescent="0.5">
      <c r="H62698"/>
      <c r="P62698"/>
    </row>
    <row r="62699" spans="8:16" x14ac:dyDescent="0.5">
      <c r="H62699"/>
      <c r="P62699"/>
    </row>
    <row r="62700" spans="8:16" x14ac:dyDescent="0.5">
      <c r="H62700"/>
      <c r="P62700"/>
    </row>
    <row r="62701" spans="8:16" x14ac:dyDescent="0.5">
      <c r="H62701"/>
      <c r="P62701"/>
    </row>
    <row r="62702" spans="8:16" x14ac:dyDescent="0.5">
      <c r="H62702"/>
      <c r="P62702"/>
    </row>
    <row r="62703" spans="8:16" x14ac:dyDescent="0.5">
      <c r="H62703"/>
      <c r="P62703"/>
    </row>
    <row r="62704" spans="8:16" x14ac:dyDescent="0.5">
      <c r="H62704"/>
      <c r="P62704"/>
    </row>
    <row r="62705" spans="8:16" x14ac:dyDescent="0.5">
      <c r="H62705"/>
      <c r="P62705"/>
    </row>
    <row r="62706" spans="8:16" x14ac:dyDescent="0.5">
      <c r="H62706"/>
      <c r="P62706"/>
    </row>
    <row r="62707" spans="8:16" x14ac:dyDescent="0.5">
      <c r="H62707"/>
      <c r="P62707"/>
    </row>
    <row r="62708" spans="8:16" x14ac:dyDescent="0.5">
      <c r="H62708"/>
      <c r="P62708"/>
    </row>
    <row r="62709" spans="8:16" x14ac:dyDescent="0.5">
      <c r="H62709"/>
      <c r="P62709"/>
    </row>
    <row r="62710" spans="8:16" x14ac:dyDescent="0.5">
      <c r="H62710"/>
      <c r="P62710"/>
    </row>
    <row r="62711" spans="8:16" x14ac:dyDescent="0.5">
      <c r="H62711"/>
      <c r="P62711"/>
    </row>
    <row r="62712" spans="8:16" x14ac:dyDescent="0.5">
      <c r="H62712"/>
      <c r="P62712"/>
    </row>
    <row r="62713" spans="8:16" x14ac:dyDescent="0.5">
      <c r="H62713"/>
      <c r="P62713"/>
    </row>
    <row r="62714" spans="8:16" x14ac:dyDescent="0.5">
      <c r="H62714"/>
      <c r="P62714"/>
    </row>
    <row r="62715" spans="8:16" x14ac:dyDescent="0.5">
      <c r="H62715"/>
      <c r="P62715"/>
    </row>
    <row r="62716" spans="8:16" x14ac:dyDescent="0.5">
      <c r="H62716"/>
      <c r="P62716"/>
    </row>
    <row r="62717" spans="8:16" x14ac:dyDescent="0.5">
      <c r="H62717"/>
      <c r="P62717"/>
    </row>
    <row r="62718" spans="8:16" x14ac:dyDescent="0.5">
      <c r="H62718"/>
      <c r="P62718"/>
    </row>
    <row r="62719" spans="8:16" x14ac:dyDescent="0.5">
      <c r="H62719"/>
      <c r="P62719"/>
    </row>
    <row r="62720" spans="8:16" x14ac:dyDescent="0.5">
      <c r="H62720"/>
      <c r="P62720"/>
    </row>
    <row r="62721" spans="8:16" x14ac:dyDescent="0.5">
      <c r="H62721"/>
      <c r="P62721"/>
    </row>
    <row r="62722" spans="8:16" x14ac:dyDescent="0.5">
      <c r="H62722"/>
      <c r="P62722"/>
    </row>
    <row r="62723" spans="8:16" x14ac:dyDescent="0.5">
      <c r="H62723"/>
      <c r="P62723"/>
    </row>
    <row r="62724" spans="8:16" x14ac:dyDescent="0.5">
      <c r="H62724"/>
      <c r="P62724"/>
    </row>
    <row r="62725" spans="8:16" x14ac:dyDescent="0.5">
      <c r="H62725"/>
      <c r="P62725"/>
    </row>
    <row r="62726" spans="8:16" x14ac:dyDescent="0.5">
      <c r="H62726"/>
      <c r="P62726"/>
    </row>
    <row r="62727" spans="8:16" x14ac:dyDescent="0.5">
      <c r="H62727"/>
      <c r="P62727"/>
    </row>
    <row r="62728" spans="8:16" x14ac:dyDescent="0.5">
      <c r="H62728"/>
      <c r="P62728"/>
    </row>
    <row r="62729" spans="8:16" x14ac:dyDescent="0.5">
      <c r="H62729"/>
      <c r="P62729"/>
    </row>
    <row r="62730" spans="8:16" x14ac:dyDescent="0.5">
      <c r="H62730"/>
      <c r="P62730"/>
    </row>
    <row r="62731" spans="8:16" x14ac:dyDescent="0.5">
      <c r="H62731"/>
      <c r="P62731"/>
    </row>
    <row r="62732" spans="8:16" x14ac:dyDescent="0.5">
      <c r="H62732"/>
      <c r="P62732"/>
    </row>
    <row r="62733" spans="8:16" x14ac:dyDescent="0.5">
      <c r="H62733"/>
      <c r="P62733"/>
    </row>
    <row r="62734" spans="8:16" x14ac:dyDescent="0.5">
      <c r="H62734"/>
      <c r="P62734"/>
    </row>
    <row r="62735" spans="8:16" x14ac:dyDescent="0.5">
      <c r="H62735"/>
      <c r="P62735"/>
    </row>
    <row r="62736" spans="8:16" x14ac:dyDescent="0.5">
      <c r="H62736"/>
      <c r="P62736"/>
    </row>
    <row r="62737" spans="8:16" x14ac:dyDescent="0.5">
      <c r="H62737"/>
      <c r="P62737"/>
    </row>
    <row r="62738" spans="8:16" x14ac:dyDescent="0.5">
      <c r="H62738"/>
      <c r="P62738"/>
    </row>
    <row r="62739" spans="8:16" x14ac:dyDescent="0.5">
      <c r="H62739"/>
      <c r="P62739"/>
    </row>
    <row r="62740" spans="8:16" x14ac:dyDescent="0.5">
      <c r="H62740"/>
      <c r="P62740"/>
    </row>
    <row r="62741" spans="8:16" x14ac:dyDescent="0.5">
      <c r="H62741"/>
      <c r="P62741"/>
    </row>
    <row r="62742" spans="8:16" x14ac:dyDescent="0.5">
      <c r="H62742"/>
      <c r="P62742"/>
    </row>
    <row r="62743" spans="8:16" x14ac:dyDescent="0.5">
      <c r="H62743"/>
      <c r="P62743"/>
    </row>
    <row r="62744" spans="8:16" x14ac:dyDescent="0.5">
      <c r="H62744"/>
      <c r="P62744"/>
    </row>
    <row r="62745" spans="8:16" x14ac:dyDescent="0.5">
      <c r="H62745"/>
      <c r="P62745"/>
    </row>
    <row r="62746" spans="8:16" x14ac:dyDescent="0.5">
      <c r="H62746"/>
      <c r="P62746"/>
    </row>
    <row r="62747" spans="8:16" x14ac:dyDescent="0.5">
      <c r="H62747"/>
      <c r="P62747"/>
    </row>
    <row r="62748" spans="8:16" x14ac:dyDescent="0.5">
      <c r="H62748"/>
      <c r="P62748"/>
    </row>
    <row r="62749" spans="8:16" x14ac:dyDescent="0.5">
      <c r="H62749"/>
      <c r="P62749"/>
    </row>
    <row r="62750" spans="8:16" x14ac:dyDescent="0.5">
      <c r="H62750"/>
      <c r="P62750"/>
    </row>
    <row r="62751" spans="8:16" x14ac:dyDescent="0.5">
      <c r="H62751"/>
      <c r="P62751"/>
    </row>
    <row r="62752" spans="8:16" x14ac:dyDescent="0.5">
      <c r="H62752"/>
      <c r="P62752"/>
    </row>
    <row r="62753" spans="8:16" x14ac:dyDescent="0.5">
      <c r="H62753"/>
      <c r="P62753"/>
    </row>
    <row r="62754" spans="8:16" x14ac:dyDescent="0.5">
      <c r="H62754"/>
      <c r="P62754"/>
    </row>
    <row r="62755" spans="8:16" x14ac:dyDescent="0.5">
      <c r="H62755"/>
      <c r="P62755"/>
    </row>
    <row r="62756" spans="8:16" x14ac:dyDescent="0.5">
      <c r="H62756"/>
      <c r="P62756"/>
    </row>
    <row r="62757" spans="8:16" x14ac:dyDescent="0.5">
      <c r="H62757"/>
      <c r="P62757"/>
    </row>
    <row r="62758" spans="8:16" x14ac:dyDescent="0.5">
      <c r="H62758"/>
      <c r="P62758"/>
    </row>
    <row r="62759" spans="8:16" x14ac:dyDescent="0.5">
      <c r="H62759"/>
      <c r="P62759"/>
    </row>
    <row r="62760" spans="8:16" x14ac:dyDescent="0.5">
      <c r="H62760"/>
      <c r="P62760"/>
    </row>
    <row r="62761" spans="8:16" x14ac:dyDescent="0.5">
      <c r="H62761"/>
      <c r="P62761"/>
    </row>
    <row r="62762" spans="8:16" x14ac:dyDescent="0.5">
      <c r="H62762"/>
      <c r="P62762"/>
    </row>
    <row r="62763" spans="8:16" x14ac:dyDescent="0.5">
      <c r="H62763"/>
      <c r="P62763"/>
    </row>
    <row r="62764" spans="8:16" x14ac:dyDescent="0.5">
      <c r="H62764"/>
      <c r="P62764"/>
    </row>
    <row r="62765" spans="8:16" x14ac:dyDescent="0.5">
      <c r="H62765"/>
      <c r="P62765"/>
    </row>
    <row r="62766" spans="8:16" x14ac:dyDescent="0.5">
      <c r="H62766"/>
      <c r="P62766"/>
    </row>
    <row r="62767" spans="8:16" x14ac:dyDescent="0.5">
      <c r="H62767"/>
      <c r="P62767"/>
    </row>
    <row r="62768" spans="8:16" x14ac:dyDescent="0.5">
      <c r="H62768"/>
      <c r="P62768"/>
    </row>
    <row r="62769" spans="8:16" x14ac:dyDescent="0.5">
      <c r="H62769"/>
      <c r="P62769"/>
    </row>
    <row r="62770" spans="8:16" x14ac:dyDescent="0.5">
      <c r="H62770"/>
      <c r="P62770"/>
    </row>
    <row r="62771" spans="8:16" x14ac:dyDescent="0.5">
      <c r="H62771"/>
      <c r="P62771"/>
    </row>
    <row r="62772" spans="8:16" x14ac:dyDescent="0.5">
      <c r="H62772"/>
      <c r="P62772"/>
    </row>
    <row r="62773" spans="8:16" x14ac:dyDescent="0.5">
      <c r="H62773"/>
      <c r="P62773"/>
    </row>
    <row r="62774" spans="8:16" x14ac:dyDescent="0.5">
      <c r="H62774"/>
      <c r="P62774"/>
    </row>
    <row r="62775" spans="8:16" x14ac:dyDescent="0.5">
      <c r="H62775"/>
      <c r="P62775"/>
    </row>
    <row r="62776" spans="8:16" x14ac:dyDescent="0.5">
      <c r="H62776"/>
      <c r="P62776"/>
    </row>
    <row r="62777" spans="8:16" x14ac:dyDescent="0.5">
      <c r="H62777"/>
      <c r="P62777"/>
    </row>
    <row r="62778" spans="8:16" x14ac:dyDescent="0.5">
      <c r="H62778"/>
      <c r="P62778"/>
    </row>
    <row r="62779" spans="8:16" x14ac:dyDescent="0.5">
      <c r="H62779"/>
      <c r="P62779"/>
    </row>
    <row r="62780" spans="8:16" x14ac:dyDescent="0.5">
      <c r="H62780"/>
      <c r="P62780"/>
    </row>
    <row r="62781" spans="8:16" x14ac:dyDescent="0.5">
      <c r="H62781"/>
      <c r="P62781"/>
    </row>
    <row r="62782" spans="8:16" x14ac:dyDescent="0.5">
      <c r="H62782"/>
      <c r="P62782"/>
    </row>
    <row r="62783" spans="8:16" x14ac:dyDescent="0.5">
      <c r="H62783"/>
      <c r="P62783"/>
    </row>
    <row r="62784" spans="8:16" x14ac:dyDescent="0.5">
      <c r="H62784"/>
      <c r="P62784"/>
    </row>
    <row r="62785" spans="8:16" x14ac:dyDescent="0.5">
      <c r="H62785"/>
      <c r="P62785"/>
    </row>
    <row r="62786" spans="8:16" x14ac:dyDescent="0.5">
      <c r="H62786"/>
      <c r="P62786"/>
    </row>
    <row r="62787" spans="8:16" x14ac:dyDescent="0.5">
      <c r="H62787"/>
      <c r="P62787"/>
    </row>
    <row r="62788" spans="8:16" x14ac:dyDescent="0.5">
      <c r="H62788"/>
      <c r="P62788"/>
    </row>
    <row r="62789" spans="8:16" x14ac:dyDescent="0.5">
      <c r="H62789"/>
      <c r="P62789"/>
    </row>
    <row r="62790" spans="8:16" x14ac:dyDescent="0.5">
      <c r="H62790"/>
      <c r="P62790"/>
    </row>
    <row r="62791" spans="8:16" x14ac:dyDescent="0.5">
      <c r="H62791"/>
      <c r="P62791"/>
    </row>
    <row r="62792" spans="8:16" x14ac:dyDescent="0.5">
      <c r="H62792"/>
      <c r="P62792"/>
    </row>
    <row r="62793" spans="8:16" x14ac:dyDescent="0.5">
      <c r="H62793"/>
      <c r="P62793"/>
    </row>
    <row r="62794" spans="8:16" x14ac:dyDescent="0.5">
      <c r="H62794"/>
      <c r="P62794"/>
    </row>
    <row r="62795" spans="8:16" x14ac:dyDescent="0.5">
      <c r="H62795"/>
      <c r="P62795"/>
    </row>
    <row r="62796" spans="8:16" x14ac:dyDescent="0.5">
      <c r="H62796"/>
      <c r="P62796"/>
    </row>
    <row r="62797" spans="8:16" x14ac:dyDescent="0.5">
      <c r="H62797"/>
      <c r="P62797"/>
    </row>
    <row r="62798" spans="8:16" x14ac:dyDescent="0.5">
      <c r="H62798"/>
      <c r="P62798"/>
    </row>
    <row r="62799" spans="8:16" x14ac:dyDescent="0.5">
      <c r="H62799"/>
      <c r="P62799"/>
    </row>
    <row r="62800" spans="8:16" x14ac:dyDescent="0.5">
      <c r="H62800"/>
      <c r="P62800"/>
    </row>
    <row r="62801" spans="8:16" x14ac:dyDescent="0.5">
      <c r="H62801"/>
      <c r="P62801"/>
    </row>
    <row r="62802" spans="8:16" x14ac:dyDescent="0.5">
      <c r="H62802"/>
      <c r="P62802"/>
    </row>
    <row r="62803" spans="8:16" x14ac:dyDescent="0.5">
      <c r="H62803"/>
      <c r="P62803"/>
    </row>
    <row r="62804" spans="8:16" x14ac:dyDescent="0.5">
      <c r="H62804"/>
      <c r="P62804"/>
    </row>
    <row r="62805" spans="8:16" x14ac:dyDescent="0.5">
      <c r="H62805"/>
      <c r="P62805"/>
    </row>
    <row r="62806" spans="8:16" x14ac:dyDescent="0.5">
      <c r="H62806"/>
      <c r="P62806"/>
    </row>
    <row r="62807" spans="8:16" x14ac:dyDescent="0.5">
      <c r="H62807"/>
      <c r="P62807"/>
    </row>
    <row r="62808" spans="8:16" x14ac:dyDescent="0.5">
      <c r="H62808"/>
      <c r="P62808"/>
    </row>
    <row r="62809" spans="8:16" x14ac:dyDescent="0.5">
      <c r="H62809"/>
      <c r="P62809"/>
    </row>
    <row r="62810" spans="8:16" x14ac:dyDescent="0.5">
      <c r="H62810"/>
      <c r="P62810"/>
    </row>
    <row r="62811" spans="8:16" x14ac:dyDescent="0.5">
      <c r="H62811"/>
      <c r="P62811"/>
    </row>
    <row r="62812" spans="8:16" x14ac:dyDescent="0.5">
      <c r="H62812"/>
      <c r="P62812"/>
    </row>
    <row r="62813" spans="8:16" x14ac:dyDescent="0.5">
      <c r="H62813"/>
      <c r="P62813"/>
    </row>
    <row r="62814" spans="8:16" x14ac:dyDescent="0.5">
      <c r="H62814"/>
      <c r="P62814"/>
    </row>
    <row r="62815" spans="8:16" x14ac:dyDescent="0.5">
      <c r="H62815"/>
      <c r="P62815"/>
    </row>
    <row r="62816" spans="8:16" x14ac:dyDescent="0.5">
      <c r="H62816"/>
      <c r="P62816"/>
    </row>
    <row r="62817" spans="8:16" x14ac:dyDescent="0.5">
      <c r="H62817"/>
      <c r="P62817"/>
    </row>
    <row r="62818" spans="8:16" x14ac:dyDescent="0.5">
      <c r="H62818"/>
      <c r="P62818"/>
    </row>
    <row r="62819" spans="8:16" x14ac:dyDescent="0.5">
      <c r="H62819"/>
      <c r="P62819"/>
    </row>
    <row r="62820" spans="8:16" x14ac:dyDescent="0.5">
      <c r="H62820"/>
      <c r="P62820"/>
    </row>
    <row r="62821" spans="8:16" x14ac:dyDescent="0.5">
      <c r="H62821"/>
      <c r="P62821"/>
    </row>
    <row r="62822" spans="8:16" x14ac:dyDescent="0.5">
      <c r="H62822"/>
      <c r="P62822"/>
    </row>
    <row r="62823" spans="8:16" x14ac:dyDescent="0.5">
      <c r="H62823"/>
      <c r="P62823"/>
    </row>
    <row r="62824" spans="8:16" x14ac:dyDescent="0.5">
      <c r="H62824"/>
      <c r="P62824"/>
    </row>
    <row r="62825" spans="8:16" x14ac:dyDescent="0.5">
      <c r="H62825"/>
      <c r="P62825"/>
    </row>
    <row r="62826" spans="8:16" x14ac:dyDescent="0.5">
      <c r="H62826"/>
      <c r="P62826"/>
    </row>
    <row r="62827" spans="8:16" x14ac:dyDescent="0.5">
      <c r="H62827"/>
      <c r="P62827"/>
    </row>
    <row r="62828" spans="8:16" x14ac:dyDescent="0.5">
      <c r="H62828"/>
      <c r="P62828"/>
    </row>
    <row r="62829" spans="8:16" x14ac:dyDescent="0.5">
      <c r="H62829"/>
      <c r="P62829"/>
    </row>
    <row r="62830" spans="8:16" x14ac:dyDescent="0.5">
      <c r="H62830"/>
      <c r="P62830"/>
    </row>
    <row r="62831" spans="8:16" x14ac:dyDescent="0.5">
      <c r="H62831"/>
      <c r="P62831"/>
    </row>
    <row r="62832" spans="8:16" x14ac:dyDescent="0.5">
      <c r="H62832"/>
      <c r="P62832"/>
    </row>
    <row r="62833" spans="8:16" x14ac:dyDescent="0.5">
      <c r="H62833"/>
      <c r="P62833"/>
    </row>
    <row r="62834" spans="8:16" x14ac:dyDescent="0.5">
      <c r="H62834"/>
      <c r="P62834"/>
    </row>
    <row r="62835" spans="8:16" x14ac:dyDescent="0.5">
      <c r="H62835"/>
      <c r="P62835"/>
    </row>
    <row r="62836" spans="8:16" x14ac:dyDescent="0.5">
      <c r="H62836"/>
      <c r="P62836"/>
    </row>
    <row r="62837" spans="8:16" x14ac:dyDescent="0.5">
      <c r="H62837"/>
      <c r="P62837"/>
    </row>
    <row r="62838" spans="8:16" x14ac:dyDescent="0.5">
      <c r="H62838"/>
      <c r="P62838"/>
    </row>
    <row r="62839" spans="8:16" x14ac:dyDescent="0.5">
      <c r="H62839"/>
      <c r="P62839"/>
    </row>
    <row r="62840" spans="8:16" x14ac:dyDescent="0.5">
      <c r="H62840"/>
      <c r="P62840"/>
    </row>
    <row r="62841" spans="8:16" x14ac:dyDescent="0.5">
      <c r="H62841"/>
      <c r="P62841"/>
    </row>
    <row r="62842" spans="8:16" x14ac:dyDescent="0.5">
      <c r="H62842"/>
      <c r="P62842"/>
    </row>
    <row r="62843" spans="8:16" x14ac:dyDescent="0.5">
      <c r="H62843"/>
      <c r="P62843"/>
    </row>
    <row r="62844" spans="8:16" x14ac:dyDescent="0.5">
      <c r="H62844"/>
      <c r="P62844"/>
    </row>
    <row r="62845" spans="8:16" x14ac:dyDescent="0.5">
      <c r="H62845"/>
      <c r="P62845"/>
    </row>
    <row r="62846" spans="8:16" x14ac:dyDescent="0.5">
      <c r="H62846"/>
      <c r="P62846"/>
    </row>
    <row r="62847" spans="8:16" x14ac:dyDescent="0.5">
      <c r="H62847"/>
      <c r="P62847"/>
    </row>
    <row r="62848" spans="8:16" x14ac:dyDescent="0.5">
      <c r="H62848"/>
      <c r="P62848"/>
    </row>
    <row r="62849" spans="8:16" x14ac:dyDescent="0.5">
      <c r="H62849"/>
      <c r="P62849"/>
    </row>
    <row r="62850" spans="8:16" x14ac:dyDescent="0.5">
      <c r="H62850"/>
      <c r="P62850"/>
    </row>
    <row r="62851" spans="8:16" x14ac:dyDescent="0.5">
      <c r="H62851"/>
      <c r="P62851"/>
    </row>
    <row r="62852" spans="8:16" x14ac:dyDescent="0.5">
      <c r="H62852"/>
      <c r="P62852"/>
    </row>
    <row r="62853" spans="8:16" x14ac:dyDescent="0.5">
      <c r="H62853"/>
      <c r="P62853"/>
    </row>
    <row r="62854" spans="8:16" x14ac:dyDescent="0.5">
      <c r="H62854"/>
      <c r="P62854"/>
    </row>
    <row r="62855" spans="8:16" x14ac:dyDescent="0.5">
      <c r="H62855"/>
      <c r="P62855"/>
    </row>
    <row r="62856" spans="8:16" x14ac:dyDescent="0.5">
      <c r="H62856"/>
      <c r="P62856"/>
    </row>
    <row r="62857" spans="8:16" x14ac:dyDescent="0.5">
      <c r="H62857"/>
      <c r="P62857"/>
    </row>
    <row r="62858" spans="8:16" x14ac:dyDescent="0.5">
      <c r="H62858"/>
      <c r="P62858"/>
    </row>
    <row r="62859" spans="8:16" x14ac:dyDescent="0.5">
      <c r="H62859"/>
      <c r="P62859"/>
    </row>
    <row r="62860" spans="8:16" x14ac:dyDescent="0.5">
      <c r="H62860"/>
      <c r="P62860"/>
    </row>
    <row r="62861" spans="8:16" x14ac:dyDescent="0.5">
      <c r="H62861"/>
      <c r="P62861"/>
    </row>
    <row r="62862" spans="8:16" x14ac:dyDescent="0.5">
      <c r="H62862"/>
      <c r="P62862"/>
    </row>
    <row r="62863" spans="8:16" x14ac:dyDescent="0.5">
      <c r="H62863"/>
      <c r="P62863"/>
    </row>
    <row r="62864" spans="8:16" x14ac:dyDescent="0.5">
      <c r="H62864"/>
      <c r="P62864"/>
    </row>
    <row r="62865" spans="8:16" x14ac:dyDescent="0.5">
      <c r="H62865"/>
      <c r="P62865"/>
    </row>
    <row r="62866" spans="8:16" x14ac:dyDescent="0.5">
      <c r="H62866"/>
      <c r="P62866"/>
    </row>
    <row r="62867" spans="8:16" x14ac:dyDescent="0.5">
      <c r="H62867"/>
      <c r="P62867"/>
    </row>
    <row r="62868" spans="8:16" x14ac:dyDescent="0.5">
      <c r="H62868"/>
      <c r="P62868"/>
    </row>
    <row r="62869" spans="8:16" x14ac:dyDescent="0.5">
      <c r="H62869"/>
      <c r="P62869"/>
    </row>
    <row r="62870" spans="8:16" x14ac:dyDescent="0.5">
      <c r="H62870"/>
      <c r="P62870"/>
    </row>
    <row r="62871" spans="8:16" x14ac:dyDescent="0.5">
      <c r="H62871"/>
      <c r="P62871"/>
    </row>
    <row r="62872" spans="8:16" x14ac:dyDescent="0.5">
      <c r="H62872"/>
      <c r="P62872"/>
    </row>
    <row r="62873" spans="8:16" x14ac:dyDescent="0.5">
      <c r="H62873"/>
      <c r="P62873"/>
    </row>
    <row r="62874" spans="8:16" x14ac:dyDescent="0.5">
      <c r="H62874"/>
      <c r="P62874"/>
    </row>
    <row r="62875" spans="8:16" x14ac:dyDescent="0.5">
      <c r="H62875"/>
      <c r="P62875"/>
    </row>
    <row r="62876" spans="8:16" x14ac:dyDescent="0.5">
      <c r="H62876"/>
      <c r="P62876"/>
    </row>
    <row r="62877" spans="8:16" x14ac:dyDescent="0.5">
      <c r="H62877"/>
      <c r="P62877"/>
    </row>
    <row r="62878" spans="8:16" x14ac:dyDescent="0.5">
      <c r="H62878"/>
      <c r="P62878"/>
    </row>
    <row r="62879" spans="8:16" x14ac:dyDescent="0.5">
      <c r="H62879"/>
      <c r="P62879"/>
    </row>
    <row r="62880" spans="8:16" x14ac:dyDescent="0.5">
      <c r="H62880"/>
      <c r="P62880"/>
    </row>
    <row r="62881" spans="8:16" x14ac:dyDescent="0.5">
      <c r="H62881"/>
      <c r="P62881"/>
    </row>
    <row r="62882" spans="8:16" x14ac:dyDescent="0.5">
      <c r="H62882"/>
      <c r="P62882"/>
    </row>
    <row r="62883" spans="8:16" x14ac:dyDescent="0.5">
      <c r="H62883"/>
      <c r="P62883"/>
    </row>
    <row r="62884" spans="8:16" x14ac:dyDescent="0.5">
      <c r="H62884"/>
      <c r="P62884"/>
    </row>
    <row r="62885" spans="8:16" x14ac:dyDescent="0.5">
      <c r="H62885"/>
      <c r="P62885"/>
    </row>
    <row r="62886" spans="8:16" x14ac:dyDescent="0.5">
      <c r="H62886"/>
      <c r="P62886"/>
    </row>
    <row r="62887" spans="8:16" x14ac:dyDescent="0.5">
      <c r="H62887"/>
      <c r="P62887"/>
    </row>
    <row r="62888" spans="8:16" x14ac:dyDescent="0.5">
      <c r="H62888"/>
      <c r="P62888"/>
    </row>
    <row r="62889" spans="8:16" x14ac:dyDescent="0.5">
      <c r="H62889"/>
      <c r="P62889"/>
    </row>
    <row r="62890" spans="8:16" x14ac:dyDescent="0.5">
      <c r="H62890"/>
      <c r="P62890"/>
    </row>
    <row r="62891" spans="8:16" x14ac:dyDescent="0.5">
      <c r="H62891"/>
      <c r="P62891"/>
    </row>
    <row r="62892" spans="8:16" x14ac:dyDescent="0.5">
      <c r="H62892"/>
      <c r="P62892"/>
    </row>
    <row r="62893" spans="8:16" x14ac:dyDescent="0.5">
      <c r="H62893"/>
      <c r="P62893"/>
    </row>
    <row r="62894" spans="8:16" x14ac:dyDescent="0.5">
      <c r="H62894"/>
      <c r="P62894"/>
    </row>
    <row r="62895" spans="8:16" x14ac:dyDescent="0.5">
      <c r="H62895"/>
      <c r="P62895"/>
    </row>
    <row r="62896" spans="8:16" x14ac:dyDescent="0.5">
      <c r="H62896"/>
      <c r="P62896"/>
    </row>
    <row r="62897" spans="8:16" x14ac:dyDescent="0.5">
      <c r="H62897"/>
      <c r="P62897"/>
    </row>
    <row r="62898" spans="8:16" x14ac:dyDescent="0.5">
      <c r="H62898"/>
      <c r="P62898"/>
    </row>
    <row r="62899" spans="8:16" x14ac:dyDescent="0.5">
      <c r="H62899"/>
      <c r="P62899"/>
    </row>
    <row r="62900" spans="8:16" x14ac:dyDescent="0.5">
      <c r="H62900"/>
      <c r="P62900"/>
    </row>
    <row r="62901" spans="8:16" x14ac:dyDescent="0.5">
      <c r="H62901"/>
      <c r="P62901"/>
    </row>
    <row r="62902" spans="8:16" x14ac:dyDescent="0.5">
      <c r="H62902"/>
      <c r="P62902"/>
    </row>
    <row r="62903" spans="8:16" x14ac:dyDescent="0.5">
      <c r="H62903"/>
      <c r="P62903"/>
    </row>
    <row r="62904" spans="8:16" x14ac:dyDescent="0.5">
      <c r="H62904"/>
      <c r="P62904"/>
    </row>
    <row r="62905" spans="8:16" x14ac:dyDescent="0.5">
      <c r="H62905"/>
      <c r="P62905"/>
    </row>
    <row r="62906" spans="8:16" x14ac:dyDescent="0.5">
      <c r="H62906"/>
      <c r="P62906"/>
    </row>
    <row r="62907" spans="8:16" x14ac:dyDescent="0.5">
      <c r="H62907"/>
      <c r="P62907"/>
    </row>
    <row r="62908" spans="8:16" x14ac:dyDescent="0.5">
      <c r="H62908"/>
      <c r="P62908"/>
    </row>
    <row r="62909" spans="8:16" x14ac:dyDescent="0.5">
      <c r="H62909"/>
      <c r="P62909"/>
    </row>
    <row r="62910" spans="8:16" x14ac:dyDescent="0.5">
      <c r="H62910"/>
      <c r="P62910"/>
    </row>
    <row r="62911" spans="8:16" x14ac:dyDescent="0.5">
      <c r="H62911"/>
      <c r="P62911"/>
    </row>
    <row r="62912" spans="8:16" x14ac:dyDescent="0.5">
      <c r="H62912"/>
      <c r="P62912"/>
    </row>
    <row r="62913" spans="8:16" x14ac:dyDescent="0.5">
      <c r="H62913"/>
      <c r="P62913"/>
    </row>
    <row r="62914" spans="8:16" x14ac:dyDescent="0.5">
      <c r="H62914"/>
      <c r="P62914"/>
    </row>
    <row r="62915" spans="8:16" x14ac:dyDescent="0.5">
      <c r="H62915"/>
      <c r="P62915"/>
    </row>
    <row r="62916" spans="8:16" x14ac:dyDescent="0.5">
      <c r="H62916"/>
      <c r="P62916"/>
    </row>
    <row r="62917" spans="8:16" x14ac:dyDescent="0.5">
      <c r="H62917"/>
      <c r="P62917"/>
    </row>
    <row r="62918" spans="8:16" x14ac:dyDescent="0.5">
      <c r="H62918"/>
      <c r="P62918"/>
    </row>
    <row r="62919" spans="8:16" x14ac:dyDescent="0.5">
      <c r="H62919"/>
      <c r="P62919"/>
    </row>
    <row r="62920" spans="8:16" x14ac:dyDescent="0.5">
      <c r="H62920"/>
      <c r="P62920"/>
    </row>
    <row r="62921" spans="8:16" x14ac:dyDescent="0.5">
      <c r="H62921"/>
      <c r="P62921"/>
    </row>
    <row r="62922" spans="8:16" x14ac:dyDescent="0.5">
      <c r="H62922"/>
      <c r="P62922"/>
    </row>
    <row r="62923" spans="8:16" x14ac:dyDescent="0.5">
      <c r="H62923"/>
      <c r="P62923"/>
    </row>
    <row r="62924" spans="8:16" x14ac:dyDescent="0.5">
      <c r="H62924"/>
      <c r="P62924"/>
    </row>
    <row r="62925" spans="8:16" x14ac:dyDescent="0.5">
      <c r="H62925"/>
      <c r="P62925"/>
    </row>
    <row r="62926" spans="8:16" x14ac:dyDescent="0.5">
      <c r="H62926"/>
      <c r="P62926"/>
    </row>
    <row r="62927" spans="8:16" x14ac:dyDescent="0.5">
      <c r="H62927"/>
      <c r="P62927"/>
    </row>
    <row r="62928" spans="8:16" x14ac:dyDescent="0.5">
      <c r="H62928"/>
      <c r="P62928"/>
    </row>
    <row r="62929" spans="8:16" x14ac:dyDescent="0.5">
      <c r="H62929"/>
      <c r="P62929"/>
    </row>
    <row r="62930" spans="8:16" x14ac:dyDescent="0.5">
      <c r="H62930"/>
      <c r="P62930"/>
    </row>
    <row r="62931" spans="8:16" x14ac:dyDescent="0.5">
      <c r="H62931"/>
      <c r="P62931"/>
    </row>
    <row r="62932" spans="8:16" x14ac:dyDescent="0.5">
      <c r="H62932"/>
      <c r="P62932"/>
    </row>
    <row r="62933" spans="8:16" x14ac:dyDescent="0.5">
      <c r="H62933"/>
      <c r="P62933"/>
    </row>
    <row r="62934" spans="8:16" x14ac:dyDescent="0.5">
      <c r="H62934"/>
      <c r="P62934"/>
    </row>
    <row r="62935" spans="8:16" x14ac:dyDescent="0.5">
      <c r="H62935"/>
      <c r="P62935"/>
    </row>
    <row r="62936" spans="8:16" x14ac:dyDescent="0.5">
      <c r="H62936"/>
      <c r="P62936"/>
    </row>
    <row r="62937" spans="8:16" x14ac:dyDescent="0.5">
      <c r="H62937"/>
      <c r="P62937"/>
    </row>
    <row r="62938" spans="8:16" x14ac:dyDescent="0.5">
      <c r="H62938"/>
      <c r="P62938"/>
    </row>
    <row r="62939" spans="8:16" x14ac:dyDescent="0.5">
      <c r="H62939"/>
      <c r="P62939"/>
    </row>
    <row r="62940" spans="8:16" x14ac:dyDescent="0.5">
      <c r="H62940"/>
      <c r="P62940"/>
    </row>
    <row r="62941" spans="8:16" x14ac:dyDescent="0.5">
      <c r="H62941"/>
      <c r="P62941"/>
    </row>
    <row r="62942" spans="8:16" x14ac:dyDescent="0.5">
      <c r="H62942"/>
      <c r="P62942"/>
    </row>
    <row r="62943" spans="8:16" x14ac:dyDescent="0.5">
      <c r="H62943"/>
      <c r="P62943"/>
    </row>
    <row r="62944" spans="8:16" x14ac:dyDescent="0.5">
      <c r="H62944"/>
      <c r="P62944"/>
    </row>
    <row r="62945" spans="8:16" x14ac:dyDescent="0.5">
      <c r="H62945"/>
      <c r="P62945"/>
    </row>
    <row r="62946" spans="8:16" x14ac:dyDescent="0.5">
      <c r="H62946"/>
      <c r="P62946"/>
    </row>
    <row r="62947" spans="8:16" x14ac:dyDescent="0.5">
      <c r="H62947"/>
      <c r="P62947"/>
    </row>
    <row r="62948" spans="8:16" x14ac:dyDescent="0.5">
      <c r="H62948"/>
      <c r="P62948"/>
    </row>
    <row r="62949" spans="8:16" x14ac:dyDescent="0.5">
      <c r="H62949"/>
      <c r="P62949"/>
    </row>
    <row r="62950" spans="8:16" x14ac:dyDescent="0.5">
      <c r="H62950"/>
      <c r="P62950"/>
    </row>
    <row r="62951" spans="8:16" x14ac:dyDescent="0.5">
      <c r="H62951"/>
      <c r="P62951"/>
    </row>
    <row r="62952" spans="8:16" x14ac:dyDescent="0.5">
      <c r="H62952"/>
      <c r="P62952"/>
    </row>
    <row r="62953" spans="8:16" x14ac:dyDescent="0.5">
      <c r="H62953"/>
      <c r="P62953"/>
    </row>
    <row r="62954" spans="8:16" x14ac:dyDescent="0.5">
      <c r="H62954"/>
      <c r="P62954"/>
    </row>
    <row r="62955" spans="8:16" x14ac:dyDescent="0.5">
      <c r="H62955"/>
      <c r="P62955"/>
    </row>
    <row r="62956" spans="8:16" x14ac:dyDescent="0.5">
      <c r="H62956"/>
      <c r="P62956"/>
    </row>
    <row r="62957" spans="8:16" x14ac:dyDescent="0.5">
      <c r="H62957"/>
      <c r="P62957"/>
    </row>
    <row r="62958" spans="8:16" x14ac:dyDescent="0.5">
      <c r="H62958"/>
      <c r="P62958"/>
    </row>
    <row r="62959" spans="8:16" x14ac:dyDescent="0.5">
      <c r="H62959"/>
      <c r="P62959"/>
    </row>
    <row r="62960" spans="8:16" x14ac:dyDescent="0.5">
      <c r="H62960"/>
      <c r="P62960"/>
    </row>
    <row r="62961" spans="8:16" x14ac:dyDescent="0.5">
      <c r="H62961"/>
      <c r="P62961"/>
    </row>
    <row r="62962" spans="8:16" x14ac:dyDescent="0.5">
      <c r="H62962"/>
      <c r="P62962"/>
    </row>
    <row r="62963" spans="8:16" x14ac:dyDescent="0.5">
      <c r="H62963"/>
      <c r="P62963"/>
    </row>
    <row r="62964" spans="8:16" x14ac:dyDescent="0.5">
      <c r="H62964"/>
      <c r="P62964"/>
    </row>
    <row r="62965" spans="8:16" x14ac:dyDescent="0.5">
      <c r="H62965"/>
      <c r="P62965"/>
    </row>
    <row r="62966" spans="8:16" x14ac:dyDescent="0.5">
      <c r="H62966"/>
      <c r="P62966"/>
    </row>
    <row r="62967" spans="8:16" x14ac:dyDescent="0.5">
      <c r="H62967"/>
      <c r="P62967"/>
    </row>
    <row r="62968" spans="8:16" x14ac:dyDescent="0.5">
      <c r="H62968"/>
      <c r="P62968"/>
    </row>
    <row r="62969" spans="8:16" x14ac:dyDescent="0.5">
      <c r="H62969"/>
      <c r="P62969"/>
    </row>
    <row r="62970" spans="8:16" x14ac:dyDescent="0.5">
      <c r="H62970"/>
      <c r="P62970"/>
    </row>
    <row r="62971" spans="8:16" x14ac:dyDescent="0.5">
      <c r="H62971"/>
      <c r="P62971"/>
    </row>
    <row r="62972" spans="8:16" x14ac:dyDescent="0.5">
      <c r="H62972"/>
      <c r="P62972"/>
    </row>
    <row r="62973" spans="8:16" x14ac:dyDescent="0.5">
      <c r="H62973"/>
      <c r="P62973"/>
    </row>
    <row r="62974" spans="8:16" x14ac:dyDescent="0.5">
      <c r="H62974"/>
      <c r="P62974"/>
    </row>
    <row r="62975" spans="8:16" x14ac:dyDescent="0.5">
      <c r="H62975"/>
      <c r="P62975"/>
    </row>
    <row r="62976" spans="8:16" x14ac:dyDescent="0.5">
      <c r="H62976"/>
      <c r="P62976"/>
    </row>
    <row r="62977" spans="8:16" x14ac:dyDescent="0.5">
      <c r="H62977"/>
      <c r="P62977"/>
    </row>
    <row r="62978" spans="8:16" x14ac:dyDescent="0.5">
      <c r="H62978"/>
      <c r="P62978"/>
    </row>
    <row r="62979" spans="8:16" x14ac:dyDescent="0.5">
      <c r="H62979"/>
      <c r="P62979"/>
    </row>
    <row r="62980" spans="8:16" x14ac:dyDescent="0.5">
      <c r="H62980"/>
      <c r="P62980"/>
    </row>
    <row r="62981" spans="8:16" x14ac:dyDescent="0.5">
      <c r="H62981"/>
      <c r="P62981"/>
    </row>
    <row r="62982" spans="8:16" x14ac:dyDescent="0.5">
      <c r="H62982"/>
      <c r="P62982"/>
    </row>
    <row r="62983" spans="8:16" x14ac:dyDescent="0.5">
      <c r="H62983"/>
      <c r="P62983"/>
    </row>
    <row r="62984" spans="8:16" x14ac:dyDescent="0.5">
      <c r="H62984"/>
      <c r="P62984"/>
    </row>
    <row r="62985" spans="8:16" x14ac:dyDescent="0.5">
      <c r="H62985"/>
      <c r="P62985"/>
    </row>
    <row r="62986" spans="8:16" x14ac:dyDescent="0.5">
      <c r="H62986"/>
      <c r="P62986"/>
    </row>
    <row r="62987" spans="8:16" x14ac:dyDescent="0.5">
      <c r="H62987"/>
      <c r="P62987"/>
    </row>
    <row r="62988" spans="8:16" x14ac:dyDescent="0.5">
      <c r="H62988"/>
      <c r="P62988"/>
    </row>
    <row r="62989" spans="8:16" x14ac:dyDescent="0.5">
      <c r="H62989"/>
      <c r="P62989"/>
    </row>
    <row r="62990" spans="8:16" x14ac:dyDescent="0.5">
      <c r="H62990"/>
      <c r="P62990"/>
    </row>
    <row r="62991" spans="8:16" x14ac:dyDescent="0.5">
      <c r="H62991"/>
      <c r="P62991"/>
    </row>
    <row r="62992" spans="8:16" x14ac:dyDescent="0.5">
      <c r="H62992"/>
      <c r="P62992"/>
    </row>
    <row r="62993" spans="8:16" x14ac:dyDescent="0.5">
      <c r="H62993"/>
      <c r="P62993"/>
    </row>
    <row r="62994" spans="8:16" x14ac:dyDescent="0.5">
      <c r="H62994"/>
      <c r="P62994"/>
    </row>
    <row r="62995" spans="8:16" x14ac:dyDescent="0.5">
      <c r="H62995"/>
      <c r="P62995"/>
    </row>
    <row r="62996" spans="8:16" x14ac:dyDescent="0.5">
      <c r="H62996"/>
      <c r="P62996"/>
    </row>
    <row r="62997" spans="8:16" x14ac:dyDescent="0.5">
      <c r="H62997"/>
      <c r="P62997"/>
    </row>
    <row r="62998" spans="8:16" x14ac:dyDescent="0.5">
      <c r="H62998"/>
      <c r="P62998"/>
    </row>
    <row r="62999" spans="8:16" x14ac:dyDescent="0.5">
      <c r="H62999"/>
      <c r="P62999"/>
    </row>
    <row r="63000" spans="8:16" x14ac:dyDescent="0.5">
      <c r="H63000"/>
      <c r="P63000"/>
    </row>
    <row r="63001" spans="8:16" x14ac:dyDescent="0.5">
      <c r="H63001"/>
      <c r="P63001"/>
    </row>
    <row r="63002" spans="8:16" x14ac:dyDescent="0.5">
      <c r="H63002"/>
      <c r="P63002"/>
    </row>
    <row r="63003" spans="8:16" x14ac:dyDescent="0.5">
      <c r="H63003"/>
      <c r="P63003"/>
    </row>
    <row r="63004" spans="8:16" x14ac:dyDescent="0.5">
      <c r="H63004"/>
      <c r="P63004"/>
    </row>
    <row r="63005" spans="8:16" x14ac:dyDescent="0.5">
      <c r="H63005"/>
      <c r="P63005"/>
    </row>
    <row r="63006" spans="8:16" x14ac:dyDescent="0.5">
      <c r="H63006"/>
      <c r="P63006"/>
    </row>
    <row r="63007" spans="8:16" x14ac:dyDescent="0.5">
      <c r="H63007"/>
      <c r="P63007"/>
    </row>
    <row r="63008" spans="8:16" x14ac:dyDescent="0.5">
      <c r="H63008"/>
      <c r="P63008"/>
    </row>
    <row r="63009" spans="8:16" x14ac:dyDescent="0.5">
      <c r="H63009"/>
      <c r="P63009"/>
    </row>
    <row r="63010" spans="8:16" x14ac:dyDescent="0.5">
      <c r="H63010"/>
      <c r="P63010"/>
    </row>
    <row r="63011" spans="8:16" x14ac:dyDescent="0.5">
      <c r="H63011"/>
      <c r="P63011"/>
    </row>
    <row r="63012" spans="8:16" x14ac:dyDescent="0.5">
      <c r="H63012"/>
      <c r="P63012"/>
    </row>
    <row r="63013" spans="8:16" x14ac:dyDescent="0.5">
      <c r="H63013"/>
      <c r="P63013"/>
    </row>
    <row r="63014" spans="8:16" x14ac:dyDescent="0.5">
      <c r="H63014"/>
      <c r="P63014"/>
    </row>
    <row r="63015" spans="8:16" x14ac:dyDescent="0.5">
      <c r="H63015"/>
      <c r="P63015"/>
    </row>
    <row r="63016" spans="8:16" x14ac:dyDescent="0.5">
      <c r="H63016"/>
      <c r="P63016"/>
    </row>
    <row r="63017" spans="8:16" x14ac:dyDescent="0.5">
      <c r="H63017"/>
      <c r="P63017"/>
    </row>
    <row r="63018" spans="8:16" x14ac:dyDescent="0.5">
      <c r="H63018"/>
      <c r="P63018"/>
    </row>
    <row r="63019" spans="8:16" x14ac:dyDescent="0.5">
      <c r="H63019"/>
      <c r="P63019"/>
    </row>
    <row r="63020" spans="8:16" x14ac:dyDescent="0.5">
      <c r="H63020"/>
      <c r="P63020"/>
    </row>
    <row r="63021" spans="8:16" x14ac:dyDescent="0.5">
      <c r="H63021"/>
      <c r="P63021"/>
    </row>
    <row r="63022" spans="8:16" x14ac:dyDescent="0.5">
      <c r="H63022"/>
      <c r="P63022"/>
    </row>
    <row r="63023" spans="8:16" x14ac:dyDescent="0.5">
      <c r="H63023"/>
      <c r="P63023"/>
    </row>
    <row r="63024" spans="8:16" x14ac:dyDescent="0.5">
      <c r="H63024"/>
      <c r="P63024"/>
    </row>
    <row r="63025" spans="8:16" x14ac:dyDescent="0.5">
      <c r="H63025"/>
      <c r="P63025"/>
    </row>
    <row r="63026" spans="8:16" x14ac:dyDescent="0.5">
      <c r="H63026"/>
      <c r="P63026"/>
    </row>
    <row r="63027" spans="8:16" x14ac:dyDescent="0.5">
      <c r="H63027"/>
      <c r="P63027"/>
    </row>
    <row r="63028" spans="8:16" x14ac:dyDescent="0.5">
      <c r="H63028"/>
      <c r="P63028"/>
    </row>
    <row r="63029" spans="8:16" x14ac:dyDescent="0.5">
      <c r="H63029"/>
      <c r="P63029"/>
    </row>
    <row r="63030" spans="8:16" x14ac:dyDescent="0.5">
      <c r="H63030"/>
      <c r="P63030"/>
    </row>
    <row r="63031" spans="8:16" x14ac:dyDescent="0.5">
      <c r="H63031"/>
      <c r="P63031"/>
    </row>
    <row r="63032" spans="8:16" x14ac:dyDescent="0.5">
      <c r="H63032"/>
      <c r="P63032"/>
    </row>
    <row r="63033" spans="8:16" x14ac:dyDescent="0.5">
      <c r="H63033"/>
      <c r="P63033"/>
    </row>
    <row r="63034" spans="8:16" x14ac:dyDescent="0.5">
      <c r="H63034"/>
      <c r="P63034"/>
    </row>
    <row r="63035" spans="8:16" x14ac:dyDescent="0.5">
      <c r="H63035"/>
      <c r="P63035"/>
    </row>
    <row r="63036" spans="8:16" x14ac:dyDescent="0.5">
      <c r="H63036"/>
      <c r="P63036"/>
    </row>
    <row r="63037" spans="8:16" x14ac:dyDescent="0.5">
      <c r="H63037"/>
      <c r="P63037"/>
    </row>
    <row r="63038" spans="8:16" x14ac:dyDescent="0.5">
      <c r="H63038"/>
      <c r="P63038"/>
    </row>
    <row r="63039" spans="8:16" x14ac:dyDescent="0.5">
      <c r="H63039"/>
      <c r="P63039"/>
    </row>
    <row r="63040" spans="8:16" x14ac:dyDescent="0.5">
      <c r="H63040"/>
      <c r="P63040"/>
    </row>
    <row r="63041" spans="8:16" x14ac:dyDescent="0.5">
      <c r="H63041"/>
      <c r="P63041"/>
    </row>
    <row r="63042" spans="8:16" x14ac:dyDescent="0.5">
      <c r="H63042"/>
      <c r="P63042"/>
    </row>
    <row r="63043" spans="8:16" x14ac:dyDescent="0.5">
      <c r="H63043"/>
      <c r="P63043"/>
    </row>
    <row r="63044" spans="8:16" x14ac:dyDescent="0.5">
      <c r="H63044"/>
      <c r="P63044"/>
    </row>
    <row r="63045" spans="8:16" x14ac:dyDescent="0.5">
      <c r="H63045"/>
      <c r="P63045"/>
    </row>
    <row r="63046" spans="8:16" x14ac:dyDescent="0.5">
      <c r="H63046"/>
      <c r="P63046"/>
    </row>
    <row r="63047" spans="8:16" x14ac:dyDescent="0.5">
      <c r="H63047"/>
      <c r="P63047"/>
    </row>
    <row r="63048" spans="8:16" x14ac:dyDescent="0.5">
      <c r="H63048"/>
      <c r="P63048"/>
    </row>
    <row r="63049" spans="8:16" x14ac:dyDescent="0.5">
      <c r="H63049"/>
      <c r="P63049"/>
    </row>
    <row r="63050" spans="8:16" x14ac:dyDescent="0.5">
      <c r="H63050"/>
      <c r="P63050"/>
    </row>
    <row r="63051" spans="8:16" x14ac:dyDescent="0.5">
      <c r="H63051"/>
      <c r="P63051"/>
    </row>
    <row r="63052" spans="8:16" x14ac:dyDescent="0.5">
      <c r="H63052"/>
      <c r="P63052"/>
    </row>
    <row r="63053" spans="8:16" x14ac:dyDescent="0.5">
      <c r="H63053"/>
      <c r="P63053"/>
    </row>
    <row r="63054" spans="8:16" x14ac:dyDescent="0.5">
      <c r="H63054"/>
      <c r="P63054"/>
    </row>
    <row r="63055" spans="8:16" x14ac:dyDescent="0.5">
      <c r="H63055"/>
      <c r="P63055"/>
    </row>
    <row r="63056" spans="8:16" x14ac:dyDescent="0.5">
      <c r="H63056"/>
      <c r="P63056"/>
    </row>
    <row r="63057" spans="8:16" x14ac:dyDescent="0.5">
      <c r="H63057"/>
      <c r="P63057"/>
    </row>
    <row r="63058" spans="8:16" x14ac:dyDescent="0.5">
      <c r="H63058"/>
      <c r="P63058"/>
    </row>
    <row r="63059" spans="8:16" x14ac:dyDescent="0.5">
      <c r="H63059"/>
      <c r="P63059"/>
    </row>
    <row r="63060" spans="8:16" x14ac:dyDescent="0.5">
      <c r="H63060"/>
      <c r="P63060"/>
    </row>
    <row r="63061" spans="8:16" x14ac:dyDescent="0.5">
      <c r="H63061"/>
      <c r="P63061"/>
    </row>
    <row r="63062" spans="8:16" x14ac:dyDescent="0.5">
      <c r="H63062"/>
      <c r="P63062"/>
    </row>
    <row r="63063" spans="8:16" x14ac:dyDescent="0.5">
      <c r="H63063"/>
      <c r="P63063"/>
    </row>
    <row r="63064" spans="8:16" x14ac:dyDescent="0.5">
      <c r="H63064"/>
      <c r="P63064"/>
    </row>
    <row r="63065" spans="8:16" x14ac:dyDescent="0.5">
      <c r="H63065"/>
      <c r="P63065"/>
    </row>
    <row r="63066" spans="8:16" x14ac:dyDescent="0.5">
      <c r="H63066"/>
      <c r="P63066"/>
    </row>
    <row r="63067" spans="8:16" x14ac:dyDescent="0.5">
      <c r="H63067"/>
      <c r="P63067"/>
    </row>
    <row r="63068" spans="8:16" x14ac:dyDescent="0.5">
      <c r="H63068"/>
      <c r="P63068"/>
    </row>
    <row r="63069" spans="8:16" x14ac:dyDescent="0.5">
      <c r="H63069"/>
      <c r="P63069"/>
    </row>
    <row r="63070" spans="8:16" x14ac:dyDescent="0.5">
      <c r="H63070"/>
      <c r="P63070"/>
    </row>
    <row r="63071" spans="8:16" x14ac:dyDescent="0.5">
      <c r="H63071"/>
      <c r="P63071"/>
    </row>
    <row r="63072" spans="8:16" x14ac:dyDescent="0.5">
      <c r="H63072"/>
      <c r="P63072"/>
    </row>
    <row r="63073" spans="8:16" x14ac:dyDescent="0.5">
      <c r="H63073"/>
      <c r="P63073"/>
    </row>
    <row r="63074" spans="8:16" x14ac:dyDescent="0.5">
      <c r="H63074"/>
      <c r="P63074"/>
    </row>
    <row r="63075" spans="8:16" x14ac:dyDescent="0.5">
      <c r="H63075"/>
      <c r="P63075"/>
    </row>
    <row r="63076" spans="8:16" x14ac:dyDescent="0.5">
      <c r="H63076"/>
      <c r="P63076"/>
    </row>
    <row r="63077" spans="8:16" x14ac:dyDescent="0.5">
      <c r="H63077"/>
      <c r="P63077"/>
    </row>
    <row r="63078" spans="8:16" x14ac:dyDescent="0.5">
      <c r="H63078"/>
      <c r="P63078"/>
    </row>
    <row r="63079" spans="8:16" x14ac:dyDescent="0.5">
      <c r="H63079"/>
      <c r="P63079"/>
    </row>
    <row r="63080" spans="8:16" x14ac:dyDescent="0.5">
      <c r="H63080"/>
      <c r="P63080"/>
    </row>
    <row r="63081" spans="8:16" x14ac:dyDescent="0.5">
      <c r="H63081"/>
      <c r="P63081"/>
    </row>
    <row r="63082" spans="8:16" x14ac:dyDescent="0.5">
      <c r="H63082"/>
      <c r="P63082"/>
    </row>
    <row r="63083" spans="8:16" x14ac:dyDescent="0.5">
      <c r="H63083"/>
      <c r="P63083"/>
    </row>
    <row r="63084" spans="8:16" x14ac:dyDescent="0.5">
      <c r="H63084"/>
      <c r="P63084"/>
    </row>
    <row r="63085" spans="8:16" x14ac:dyDescent="0.5">
      <c r="H63085"/>
      <c r="P63085"/>
    </row>
    <row r="63086" spans="8:16" x14ac:dyDescent="0.5">
      <c r="H63086"/>
      <c r="P63086"/>
    </row>
    <row r="63087" spans="8:16" x14ac:dyDescent="0.5">
      <c r="H63087"/>
      <c r="P63087"/>
    </row>
    <row r="63088" spans="8:16" x14ac:dyDescent="0.5">
      <c r="H63088"/>
      <c r="P63088"/>
    </row>
    <row r="63089" spans="8:16" x14ac:dyDescent="0.5">
      <c r="H63089"/>
      <c r="P63089"/>
    </row>
    <row r="63090" spans="8:16" x14ac:dyDescent="0.5">
      <c r="H63090"/>
      <c r="P63090"/>
    </row>
    <row r="63091" spans="8:16" x14ac:dyDescent="0.5">
      <c r="H63091"/>
      <c r="P63091"/>
    </row>
    <row r="63092" spans="8:16" x14ac:dyDescent="0.5">
      <c r="H63092"/>
      <c r="P63092"/>
    </row>
    <row r="63093" spans="8:16" x14ac:dyDescent="0.5">
      <c r="H63093"/>
      <c r="P63093"/>
    </row>
    <row r="63094" spans="8:16" x14ac:dyDescent="0.5">
      <c r="H63094"/>
      <c r="P63094"/>
    </row>
    <row r="63095" spans="8:16" x14ac:dyDescent="0.5">
      <c r="H63095"/>
      <c r="P63095"/>
    </row>
    <row r="63096" spans="8:16" x14ac:dyDescent="0.5">
      <c r="H63096"/>
      <c r="P63096"/>
    </row>
    <row r="63097" spans="8:16" x14ac:dyDescent="0.5">
      <c r="H63097"/>
      <c r="P63097"/>
    </row>
    <row r="63098" spans="8:16" x14ac:dyDescent="0.5">
      <c r="H63098"/>
      <c r="P63098"/>
    </row>
    <row r="63099" spans="8:16" x14ac:dyDescent="0.5">
      <c r="H63099"/>
      <c r="P63099"/>
    </row>
    <row r="63100" spans="8:16" x14ac:dyDescent="0.5">
      <c r="H63100"/>
      <c r="P63100"/>
    </row>
    <row r="63101" spans="8:16" x14ac:dyDescent="0.5">
      <c r="H63101"/>
      <c r="P63101"/>
    </row>
    <row r="63102" spans="8:16" x14ac:dyDescent="0.5">
      <c r="H63102"/>
      <c r="P63102"/>
    </row>
    <row r="63103" spans="8:16" x14ac:dyDescent="0.5">
      <c r="H63103"/>
      <c r="P63103"/>
    </row>
    <row r="63104" spans="8:16" x14ac:dyDescent="0.5">
      <c r="H63104"/>
      <c r="P63104"/>
    </row>
    <row r="63105" spans="8:16" x14ac:dyDescent="0.5">
      <c r="H63105"/>
      <c r="P63105"/>
    </row>
    <row r="63106" spans="8:16" x14ac:dyDescent="0.5">
      <c r="H63106"/>
      <c r="P63106"/>
    </row>
    <row r="63107" spans="8:16" x14ac:dyDescent="0.5">
      <c r="H63107"/>
      <c r="P63107"/>
    </row>
    <row r="63108" spans="8:16" x14ac:dyDescent="0.5">
      <c r="H63108"/>
      <c r="P63108"/>
    </row>
    <row r="63109" spans="8:16" x14ac:dyDescent="0.5">
      <c r="H63109"/>
      <c r="P63109"/>
    </row>
    <row r="63110" spans="8:16" x14ac:dyDescent="0.5">
      <c r="H63110"/>
      <c r="P63110"/>
    </row>
    <row r="63111" spans="8:16" x14ac:dyDescent="0.5">
      <c r="H63111"/>
      <c r="P63111"/>
    </row>
    <row r="63112" spans="8:16" x14ac:dyDescent="0.5">
      <c r="H63112"/>
      <c r="P63112"/>
    </row>
    <row r="63113" spans="8:16" x14ac:dyDescent="0.5">
      <c r="H63113"/>
      <c r="P63113"/>
    </row>
    <row r="63114" spans="8:16" x14ac:dyDescent="0.5">
      <c r="H63114"/>
      <c r="P63114"/>
    </row>
    <row r="63115" spans="8:16" x14ac:dyDescent="0.5">
      <c r="H63115"/>
      <c r="P63115"/>
    </row>
    <row r="63116" spans="8:16" x14ac:dyDescent="0.5">
      <c r="H63116"/>
      <c r="P63116"/>
    </row>
    <row r="63117" spans="8:16" x14ac:dyDescent="0.5">
      <c r="H63117"/>
      <c r="P63117"/>
    </row>
    <row r="63118" spans="8:16" x14ac:dyDescent="0.5">
      <c r="H63118"/>
      <c r="P63118"/>
    </row>
    <row r="63119" spans="8:16" x14ac:dyDescent="0.5">
      <c r="H63119"/>
      <c r="P63119"/>
    </row>
    <row r="63120" spans="8:16" x14ac:dyDescent="0.5">
      <c r="H63120"/>
      <c r="P63120"/>
    </row>
    <row r="63121" spans="8:16" x14ac:dyDescent="0.5">
      <c r="H63121"/>
      <c r="P63121"/>
    </row>
    <row r="63122" spans="8:16" x14ac:dyDescent="0.5">
      <c r="H63122"/>
      <c r="P63122"/>
    </row>
    <row r="63123" spans="8:16" x14ac:dyDescent="0.5">
      <c r="H63123"/>
      <c r="P63123"/>
    </row>
    <row r="63124" spans="8:16" x14ac:dyDescent="0.5">
      <c r="H63124"/>
      <c r="P63124"/>
    </row>
    <row r="63125" spans="8:16" x14ac:dyDescent="0.5">
      <c r="H63125"/>
      <c r="P63125"/>
    </row>
    <row r="63126" spans="8:16" x14ac:dyDescent="0.5">
      <c r="H63126"/>
      <c r="P63126"/>
    </row>
    <row r="63127" spans="8:16" x14ac:dyDescent="0.5">
      <c r="H63127"/>
      <c r="P63127"/>
    </row>
    <row r="63128" spans="8:16" x14ac:dyDescent="0.5">
      <c r="H63128"/>
      <c r="P63128"/>
    </row>
    <row r="63129" spans="8:16" x14ac:dyDescent="0.5">
      <c r="H63129"/>
      <c r="P63129"/>
    </row>
    <row r="63130" spans="8:16" x14ac:dyDescent="0.5">
      <c r="H63130"/>
      <c r="P63130"/>
    </row>
    <row r="63131" spans="8:16" x14ac:dyDescent="0.5">
      <c r="H63131"/>
      <c r="P63131"/>
    </row>
    <row r="63132" spans="8:16" x14ac:dyDescent="0.5">
      <c r="H63132"/>
      <c r="P63132"/>
    </row>
    <row r="63133" spans="8:16" x14ac:dyDescent="0.5">
      <c r="H63133"/>
      <c r="P63133"/>
    </row>
    <row r="63134" spans="8:16" x14ac:dyDescent="0.5">
      <c r="H63134"/>
      <c r="P63134"/>
    </row>
    <row r="63135" spans="8:16" x14ac:dyDescent="0.5">
      <c r="H63135"/>
      <c r="P63135"/>
    </row>
    <row r="63136" spans="8:16" x14ac:dyDescent="0.5">
      <c r="H63136"/>
      <c r="P63136"/>
    </row>
    <row r="63137" spans="8:16" x14ac:dyDescent="0.5">
      <c r="H63137"/>
      <c r="P63137"/>
    </row>
    <row r="63138" spans="8:16" x14ac:dyDescent="0.5">
      <c r="H63138"/>
      <c r="P63138"/>
    </row>
    <row r="63139" spans="8:16" x14ac:dyDescent="0.5">
      <c r="H63139"/>
      <c r="P63139"/>
    </row>
    <row r="63140" spans="8:16" x14ac:dyDescent="0.5">
      <c r="H63140"/>
      <c r="P63140"/>
    </row>
    <row r="63141" spans="8:16" x14ac:dyDescent="0.5">
      <c r="H63141"/>
      <c r="P63141"/>
    </row>
    <row r="63142" spans="8:16" x14ac:dyDescent="0.5">
      <c r="H63142"/>
      <c r="P63142"/>
    </row>
    <row r="63143" spans="8:16" x14ac:dyDescent="0.5">
      <c r="H63143"/>
      <c r="P63143"/>
    </row>
    <row r="63144" spans="8:16" x14ac:dyDescent="0.5">
      <c r="H63144"/>
      <c r="P63144"/>
    </row>
    <row r="63145" spans="8:16" x14ac:dyDescent="0.5">
      <c r="H63145"/>
      <c r="P63145"/>
    </row>
    <row r="63146" spans="8:16" x14ac:dyDescent="0.5">
      <c r="H63146"/>
      <c r="P63146"/>
    </row>
    <row r="63147" spans="8:16" x14ac:dyDescent="0.5">
      <c r="H63147"/>
      <c r="P63147"/>
    </row>
    <row r="63148" spans="8:16" x14ac:dyDescent="0.5">
      <c r="H63148"/>
      <c r="P63148"/>
    </row>
    <row r="63149" spans="8:16" x14ac:dyDescent="0.5">
      <c r="H63149"/>
      <c r="P63149"/>
    </row>
    <row r="63150" spans="8:16" x14ac:dyDescent="0.5">
      <c r="H63150"/>
      <c r="P63150"/>
    </row>
    <row r="63151" spans="8:16" x14ac:dyDescent="0.5">
      <c r="H63151"/>
      <c r="P63151"/>
    </row>
    <row r="63152" spans="8:16" x14ac:dyDescent="0.5">
      <c r="H63152"/>
      <c r="P63152"/>
    </row>
    <row r="63153" spans="8:16" x14ac:dyDescent="0.5">
      <c r="H63153"/>
      <c r="P63153"/>
    </row>
    <row r="63154" spans="8:16" x14ac:dyDescent="0.5">
      <c r="H63154"/>
      <c r="P63154"/>
    </row>
    <row r="63155" spans="8:16" x14ac:dyDescent="0.5">
      <c r="H63155"/>
      <c r="P63155"/>
    </row>
    <row r="63156" spans="8:16" x14ac:dyDescent="0.5">
      <c r="H63156"/>
      <c r="P63156"/>
    </row>
    <row r="63157" spans="8:16" x14ac:dyDescent="0.5">
      <c r="H63157"/>
      <c r="P63157"/>
    </row>
    <row r="63158" spans="8:16" x14ac:dyDescent="0.5">
      <c r="H63158"/>
      <c r="P63158"/>
    </row>
    <row r="63159" spans="8:16" x14ac:dyDescent="0.5">
      <c r="H63159"/>
      <c r="P63159"/>
    </row>
    <row r="63160" spans="8:16" x14ac:dyDescent="0.5">
      <c r="H63160"/>
      <c r="P63160"/>
    </row>
    <row r="63161" spans="8:16" x14ac:dyDescent="0.5">
      <c r="H63161"/>
      <c r="P63161"/>
    </row>
    <row r="63162" spans="8:16" x14ac:dyDescent="0.5">
      <c r="H63162"/>
      <c r="P63162"/>
    </row>
    <row r="63163" spans="8:16" x14ac:dyDescent="0.5">
      <c r="H63163"/>
      <c r="P63163"/>
    </row>
    <row r="63164" spans="8:16" x14ac:dyDescent="0.5">
      <c r="H63164"/>
      <c r="P63164"/>
    </row>
    <row r="63165" spans="8:16" x14ac:dyDescent="0.5">
      <c r="H63165"/>
      <c r="P63165"/>
    </row>
    <row r="63166" spans="8:16" x14ac:dyDescent="0.5">
      <c r="H63166"/>
      <c r="P63166"/>
    </row>
    <row r="63167" spans="8:16" x14ac:dyDescent="0.5">
      <c r="H63167"/>
      <c r="P63167"/>
    </row>
    <row r="63168" spans="8:16" x14ac:dyDescent="0.5">
      <c r="H63168"/>
      <c r="P63168"/>
    </row>
    <row r="63169" spans="8:16" x14ac:dyDescent="0.5">
      <c r="H63169"/>
      <c r="P63169"/>
    </row>
    <row r="63170" spans="8:16" x14ac:dyDescent="0.5">
      <c r="H63170"/>
      <c r="P63170"/>
    </row>
    <row r="63171" spans="8:16" x14ac:dyDescent="0.5">
      <c r="H63171"/>
      <c r="P63171"/>
    </row>
    <row r="63172" spans="8:16" x14ac:dyDescent="0.5">
      <c r="H63172"/>
      <c r="P63172"/>
    </row>
    <row r="63173" spans="8:16" x14ac:dyDescent="0.5">
      <c r="H63173"/>
      <c r="P63173"/>
    </row>
    <row r="63174" spans="8:16" x14ac:dyDescent="0.5">
      <c r="H63174"/>
      <c r="P63174"/>
    </row>
    <row r="63175" spans="8:16" x14ac:dyDescent="0.5">
      <c r="H63175"/>
      <c r="P63175"/>
    </row>
    <row r="63176" spans="8:16" x14ac:dyDescent="0.5">
      <c r="H63176"/>
      <c r="P63176"/>
    </row>
    <row r="63177" spans="8:16" x14ac:dyDescent="0.5">
      <c r="H63177"/>
      <c r="P63177"/>
    </row>
    <row r="63178" spans="8:16" x14ac:dyDescent="0.5">
      <c r="H63178"/>
      <c r="P63178"/>
    </row>
    <row r="63179" spans="8:16" x14ac:dyDescent="0.5">
      <c r="H63179"/>
      <c r="P63179"/>
    </row>
    <row r="63180" spans="8:16" x14ac:dyDescent="0.5">
      <c r="H63180"/>
      <c r="P63180"/>
    </row>
    <row r="63181" spans="8:16" x14ac:dyDescent="0.5">
      <c r="H63181"/>
      <c r="P63181"/>
    </row>
    <row r="63182" spans="8:16" x14ac:dyDescent="0.5">
      <c r="H63182"/>
      <c r="P63182"/>
    </row>
    <row r="63183" spans="8:16" x14ac:dyDescent="0.5">
      <c r="H63183"/>
      <c r="P63183"/>
    </row>
    <row r="63184" spans="8:16" x14ac:dyDescent="0.5">
      <c r="H63184"/>
      <c r="P63184"/>
    </row>
    <row r="63185" spans="8:16" x14ac:dyDescent="0.5">
      <c r="H63185"/>
      <c r="P63185"/>
    </row>
    <row r="63186" spans="8:16" x14ac:dyDescent="0.5">
      <c r="H63186"/>
      <c r="P63186"/>
    </row>
    <row r="63187" spans="8:16" x14ac:dyDescent="0.5">
      <c r="H63187"/>
      <c r="P63187"/>
    </row>
    <row r="63188" spans="8:16" x14ac:dyDescent="0.5">
      <c r="H63188"/>
      <c r="P63188"/>
    </row>
    <row r="63189" spans="8:16" x14ac:dyDescent="0.5">
      <c r="H63189"/>
      <c r="P63189"/>
    </row>
    <row r="63190" spans="8:16" x14ac:dyDescent="0.5">
      <c r="H63190"/>
      <c r="P63190"/>
    </row>
    <row r="63191" spans="8:16" x14ac:dyDescent="0.5">
      <c r="H63191"/>
      <c r="P63191"/>
    </row>
    <row r="63192" spans="8:16" x14ac:dyDescent="0.5">
      <c r="H63192"/>
      <c r="P63192"/>
    </row>
    <row r="63193" spans="8:16" x14ac:dyDescent="0.5">
      <c r="H63193"/>
      <c r="P63193"/>
    </row>
    <row r="63194" spans="8:16" x14ac:dyDescent="0.5">
      <c r="H63194"/>
      <c r="P63194"/>
    </row>
    <row r="63195" spans="8:16" x14ac:dyDescent="0.5">
      <c r="H63195"/>
      <c r="P63195"/>
    </row>
    <row r="63196" spans="8:16" x14ac:dyDescent="0.5">
      <c r="H63196"/>
      <c r="P63196"/>
    </row>
    <row r="63197" spans="8:16" x14ac:dyDescent="0.5">
      <c r="H63197"/>
      <c r="P63197"/>
    </row>
    <row r="63198" spans="8:16" x14ac:dyDescent="0.5">
      <c r="H63198"/>
      <c r="P63198"/>
    </row>
    <row r="63199" spans="8:16" x14ac:dyDescent="0.5">
      <c r="H63199"/>
      <c r="P63199"/>
    </row>
    <row r="63200" spans="8:16" x14ac:dyDescent="0.5">
      <c r="H63200"/>
      <c r="P63200"/>
    </row>
    <row r="63201" spans="8:16" x14ac:dyDescent="0.5">
      <c r="H63201"/>
      <c r="P63201"/>
    </row>
    <row r="63202" spans="8:16" x14ac:dyDescent="0.5">
      <c r="H63202"/>
      <c r="P63202"/>
    </row>
    <row r="63203" spans="8:16" x14ac:dyDescent="0.5">
      <c r="H63203"/>
      <c r="P63203"/>
    </row>
    <row r="63204" spans="8:16" x14ac:dyDescent="0.5">
      <c r="H63204"/>
      <c r="P63204"/>
    </row>
    <row r="63205" spans="8:16" x14ac:dyDescent="0.5">
      <c r="H63205"/>
      <c r="P63205"/>
    </row>
    <row r="63206" spans="8:16" x14ac:dyDescent="0.5">
      <c r="H63206"/>
      <c r="P63206"/>
    </row>
    <row r="63207" spans="8:16" x14ac:dyDescent="0.5">
      <c r="H63207"/>
      <c r="P63207"/>
    </row>
    <row r="63208" spans="8:16" x14ac:dyDescent="0.5">
      <c r="H63208"/>
      <c r="P63208"/>
    </row>
    <row r="63209" spans="8:16" x14ac:dyDescent="0.5">
      <c r="H63209"/>
      <c r="P63209"/>
    </row>
    <row r="63210" spans="8:16" x14ac:dyDescent="0.5">
      <c r="H63210"/>
      <c r="P63210"/>
    </row>
    <row r="63211" spans="8:16" x14ac:dyDescent="0.5">
      <c r="H63211"/>
      <c r="P63211"/>
    </row>
    <row r="63212" spans="8:16" x14ac:dyDescent="0.5">
      <c r="H63212"/>
      <c r="P63212"/>
    </row>
    <row r="63213" spans="8:16" x14ac:dyDescent="0.5">
      <c r="H63213"/>
      <c r="P63213"/>
    </row>
    <row r="63214" spans="8:16" x14ac:dyDescent="0.5">
      <c r="H63214"/>
      <c r="P63214"/>
    </row>
    <row r="63215" spans="8:16" x14ac:dyDescent="0.5">
      <c r="H63215"/>
      <c r="P63215"/>
    </row>
    <row r="63216" spans="8:16" x14ac:dyDescent="0.5">
      <c r="H63216"/>
      <c r="P63216"/>
    </row>
    <row r="63217" spans="8:16" x14ac:dyDescent="0.5">
      <c r="H63217"/>
      <c r="P63217"/>
    </row>
    <row r="63218" spans="8:16" x14ac:dyDescent="0.5">
      <c r="H63218"/>
      <c r="P63218"/>
    </row>
    <row r="63219" spans="8:16" x14ac:dyDescent="0.5">
      <c r="H63219"/>
      <c r="P63219"/>
    </row>
    <row r="63220" spans="8:16" x14ac:dyDescent="0.5">
      <c r="H63220"/>
      <c r="P63220"/>
    </row>
    <row r="63221" spans="8:16" x14ac:dyDescent="0.5">
      <c r="H63221"/>
      <c r="P63221"/>
    </row>
    <row r="63222" spans="8:16" x14ac:dyDescent="0.5">
      <c r="H63222"/>
      <c r="P63222"/>
    </row>
    <row r="63223" spans="8:16" x14ac:dyDescent="0.5">
      <c r="H63223"/>
      <c r="P63223"/>
    </row>
    <row r="63224" spans="8:16" x14ac:dyDescent="0.5">
      <c r="H63224"/>
      <c r="P63224"/>
    </row>
    <row r="63225" spans="8:16" x14ac:dyDescent="0.5">
      <c r="H63225"/>
      <c r="P63225"/>
    </row>
    <row r="63226" spans="8:16" x14ac:dyDescent="0.5">
      <c r="H63226"/>
      <c r="P63226"/>
    </row>
    <row r="63227" spans="8:16" x14ac:dyDescent="0.5">
      <c r="H63227"/>
      <c r="P63227"/>
    </row>
    <row r="63228" spans="8:16" x14ac:dyDescent="0.5">
      <c r="H63228"/>
      <c r="P63228"/>
    </row>
    <row r="63229" spans="8:16" x14ac:dyDescent="0.5">
      <c r="H63229"/>
      <c r="P63229"/>
    </row>
    <row r="63230" spans="8:16" x14ac:dyDescent="0.5">
      <c r="H63230"/>
      <c r="P63230"/>
    </row>
    <row r="63231" spans="8:16" x14ac:dyDescent="0.5">
      <c r="H63231"/>
      <c r="P63231"/>
    </row>
    <row r="63232" spans="8:16" x14ac:dyDescent="0.5">
      <c r="H63232"/>
      <c r="P63232"/>
    </row>
    <row r="63233" spans="8:16" x14ac:dyDescent="0.5">
      <c r="H63233"/>
      <c r="P63233"/>
    </row>
    <row r="63234" spans="8:16" x14ac:dyDescent="0.5">
      <c r="H63234"/>
      <c r="P63234"/>
    </row>
    <row r="63235" spans="8:16" x14ac:dyDescent="0.5">
      <c r="H63235"/>
      <c r="P63235"/>
    </row>
    <row r="63236" spans="8:16" x14ac:dyDescent="0.5">
      <c r="H63236"/>
      <c r="P63236"/>
    </row>
    <row r="63237" spans="8:16" x14ac:dyDescent="0.5">
      <c r="H63237"/>
      <c r="P63237"/>
    </row>
    <row r="63238" spans="8:16" x14ac:dyDescent="0.5">
      <c r="H63238"/>
      <c r="P63238"/>
    </row>
    <row r="63239" spans="8:16" x14ac:dyDescent="0.5">
      <c r="H63239"/>
      <c r="P63239"/>
    </row>
    <row r="63240" spans="8:16" x14ac:dyDescent="0.5">
      <c r="H63240"/>
      <c r="P63240"/>
    </row>
    <row r="63241" spans="8:16" x14ac:dyDescent="0.5">
      <c r="H63241"/>
      <c r="P63241"/>
    </row>
    <row r="63242" spans="8:16" x14ac:dyDescent="0.5">
      <c r="H63242"/>
      <c r="P63242"/>
    </row>
    <row r="63243" spans="8:16" x14ac:dyDescent="0.5">
      <c r="H63243"/>
      <c r="P63243"/>
    </row>
    <row r="63244" spans="8:16" x14ac:dyDescent="0.5">
      <c r="H63244"/>
      <c r="P63244"/>
    </row>
    <row r="63245" spans="8:16" x14ac:dyDescent="0.5">
      <c r="H63245"/>
      <c r="P63245"/>
    </row>
    <row r="63246" spans="8:16" x14ac:dyDescent="0.5">
      <c r="H63246"/>
      <c r="P63246"/>
    </row>
    <row r="63247" spans="8:16" x14ac:dyDescent="0.5">
      <c r="H63247"/>
      <c r="P63247"/>
    </row>
    <row r="63248" spans="8:16" x14ac:dyDescent="0.5">
      <c r="H63248"/>
      <c r="P63248"/>
    </row>
    <row r="63249" spans="8:16" x14ac:dyDescent="0.5">
      <c r="H63249"/>
      <c r="P63249"/>
    </row>
    <row r="63250" spans="8:16" x14ac:dyDescent="0.5">
      <c r="H63250"/>
      <c r="P63250"/>
    </row>
    <row r="63251" spans="8:16" x14ac:dyDescent="0.5">
      <c r="H63251"/>
      <c r="P63251"/>
    </row>
    <row r="63252" spans="8:16" x14ac:dyDescent="0.5">
      <c r="H63252"/>
      <c r="P63252"/>
    </row>
    <row r="63253" spans="8:16" x14ac:dyDescent="0.5">
      <c r="H63253"/>
      <c r="P63253"/>
    </row>
    <row r="63254" spans="8:16" x14ac:dyDescent="0.5">
      <c r="H63254"/>
      <c r="P63254"/>
    </row>
    <row r="63255" spans="8:16" x14ac:dyDescent="0.5">
      <c r="H63255"/>
      <c r="P63255"/>
    </row>
    <row r="63256" spans="8:16" x14ac:dyDescent="0.5">
      <c r="H63256"/>
      <c r="P63256"/>
    </row>
    <row r="63257" spans="8:16" x14ac:dyDescent="0.5">
      <c r="H63257"/>
      <c r="P63257"/>
    </row>
    <row r="63258" spans="8:16" x14ac:dyDescent="0.5">
      <c r="H63258"/>
      <c r="P63258"/>
    </row>
    <row r="63259" spans="8:16" x14ac:dyDescent="0.5">
      <c r="H63259"/>
      <c r="P63259"/>
    </row>
    <row r="63260" spans="8:16" x14ac:dyDescent="0.5">
      <c r="H63260"/>
      <c r="P63260"/>
    </row>
    <row r="63261" spans="8:16" x14ac:dyDescent="0.5">
      <c r="H63261"/>
      <c r="P63261"/>
    </row>
    <row r="63262" spans="8:16" x14ac:dyDescent="0.5">
      <c r="H63262"/>
      <c r="P63262"/>
    </row>
    <row r="63263" spans="8:16" x14ac:dyDescent="0.5">
      <c r="H63263"/>
      <c r="P63263"/>
    </row>
    <row r="63264" spans="8:16" x14ac:dyDescent="0.5">
      <c r="H63264"/>
      <c r="P63264"/>
    </row>
    <row r="63265" spans="8:16" x14ac:dyDescent="0.5">
      <c r="H63265"/>
      <c r="P63265"/>
    </row>
    <row r="63266" spans="8:16" x14ac:dyDescent="0.5">
      <c r="H63266"/>
      <c r="P63266"/>
    </row>
    <row r="63267" spans="8:16" x14ac:dyDescent="0.5">
      <c r="H63267"/>
      <c r="P63267"/>
    </row>
    <row r="63268" spans="8:16" x14ac:dyDescent="0.5">
      <c r="H63268"/>
      <c r="P63268"/>
    </row>
    <row r="63269" spans="8:16" x14ac:dyDescent="0.5">
      <c r="H63269"/>
      <c r="P63269"/>
    </row>
    <row r="63270" spans="8:16" x14ac:dyDescent="0.5">
      <c r="H63270"/>
      <c r="P63270"/>
    </row>
    <row r="63271" spans="8:16" x14ac:dyDescent="0.5">
      <c r="H63271"/>
      <c r="P63271"/>
    </row>
    <row r="63272" spans="8:16" x14ac:dyDescent="0.5">
      <c r="H63272"/>
      <c r="P63272"/>
    </row>
    <row r="63273" spans="8:16" x14ac:dyDescent="0.5">
      <c r="H63273"/>
      <c r="P63273"/>
    </row>
    <row r="63274" spans="8:16" x14ac:dyDescent="0.5">
      <c r="H63274"/>
      <c r="P63274"/>
    </row>
    <row r="63275" spans="8:16" x14ac:dyDescent="0.5">
      <c r="H63275"/>
      <c r="P63275"/>
    </row>
    <row r="63276" spans="8:16" x14ac:dyDescent="0.5">
      <c r="H63276"/>
      <c r="P63276"/>
    </row>
    <row r="63277" spans="8:16" x14ac:dyDescent="0.5">
      <c r="H63277"/>
      <c r="P63277"/>
    </row>
    <row r="63278" spans="8:16" x14ac:dyDescent="0.5">
      <c r="H63278"/>
      <c r="P63278"/>
    </row>
    <row r="63279" spans="8:16" x14ac:dyDescent="0.5">
      <c r="H63279"/>
      <c r="P63279"/>
    </row>
    <row r="63280" spans="8:16" x14ac:dyDescent="0.5">
      <c r="H63280"/>
      <c r="P63280"/>
    </row>
    <row r="63281" spans="8:16" x14ac:dyDescent="0.5">
      <c r="H63281"/>
      <c r="P63281"/>
    </row>
    <row r="63282" spans="8:16" x14ac:dyDescent="0.5">
      <c r="H63282"/>
      <c r="P63282"/>
    </row>
    <row r="63283" spans="8:16" x14ac:dyDescent="0.5">
      <c r="H63283"/>
      <c r="P63283"/>
    </row>
    <row r="63284" spans="8:16" x14ac:dyDescent="0.5">
      <c r="H63284"/>
      <c r="P63284"/>
    </row>
    <row r="63285" spans="8:16" x14ac:dyDescent="0.5">
      <c r="H63285"/>
      <c r="P63285"/>
    </row>
    <row r="63286" spans="8:16" x14ac:dyDescent="0.5">
      <c r="H63286"/>
      <c r="P63286"/>
    </row>
    <row r="63287" spans="8:16" x14ac:dyDescent="0.5">
      <c r="H63287"/>
      <c r="P63287"/>
    </row>
    <row r="63288" spans="8:16" x14ac:dyDescent="0.5">
      <c r="H63288"/>
      <c r="P63288"/>
    </row>
    <row r="63289" spans="8:16" x14ac:dyDescent="0.5">
      <c r="H63289"/>
      <c r="P63289"/>
    </row>
    <row r="63290" spans="8:16" x14ac:dyDescent="0.5">
      <c r="H63290"/>
      <c r="P63290"/>
    </row>
    <row r="63291" spans="8:16" x14ac:dyDescent="0.5">
      <c r="H63291"/>
      <c r="P63291"/>
    </row>
    <row r="63292" spans="8:16" x14ac:dyDescent="0.5">
      <c r="H63292"/>
      <c r="P63292"/>
    </row>
    <row r="63293" spans="8:16" x14ac:dyDescent="0.5">
      <c r="H63293"/>
      <c r="P63293"/>
    </row>
    <row r="63294" spans="8:16" x14ac:dyDescent="0.5">
      <c r="H63294"/>
      <c r="P63294"/>
    </row>
    <row r="63295" spans="8:16" x14ac:dyDescent="0.5">
      <c r="H63295"/>
      <c r="P63295"/>
    </row>
    <row r="63296" spans="8:16" x14ac:dyDescent="0.5">
      <c r="H63296"/>
      <c r="P63296"/>
    </row>
    <row r="63297" spans="8:16" x14ac:dyDescent="0.5">
      <c r="H63297"/>
      <c r="P63297"/>
    </row>
    <row r="63298" spans="8:16" x14ac:dyDescent="0.5">
      <c r="H63298"/>
      <c r="P63298"/>
    </row>
    <row r="63299" spans="8:16" x14ac:dyDescent="0.5">
      <c r="H63299"/>
      <c r="P63299"/>
    </row>
    <row r="63300" spans="8:16" x14ac:dyDescent="0.5">
      <c r="H63300"/>
      <c r="P63300"/>
    </row>
    <row r="63301" spans="8:16" x14ac:dyDescent="0.5">
      <c r="H63301"/>
      <c r="P63301"/>
    </row>
    <row r="63302" spans="8:16" x14ac:dyDescent="0.5">
      <c r="H63302"/>
      <c r="P63302"/>
    </row>
    <row r="63303" spans="8:16" x14ac:dyDescent="0.5">
      <c r="H63303"/>
      <c r="P63303"/>
    </row>
    <row r="63304" spans="8:16" x14ac:dyDescent="0.5">
      <c r="H63304"/>
      <c r="P63304"/>
    </row>
    <row r="63305" spans="8:16" x14ac:dyDescent="0.5">
      <c r="H63305"/>
      <c r="P63305"/>
    </row>
    <row r="63306" spans="8:16" x14ac:dyDescent="0.5">
      <c r="H63306"/>
      <c r="P63306"/>
    </row>
    <row r="63307" spans="8:16" x14ac:dyDescent="0.5">
      <c r="H63307"/>
      <c r="P63307"/>
    </row>
    <row r="63308" spans="8:16" x14ac:dyDescent="0.5">
      <c r="H63308"/>
      <c r="P63308"/>
    </row>
    <row r="63309" spans="8:16" x14ac:dyDescent="0.5">
      <c r="H63309"/>
      <c r="P63309"/>
    </row>
    <row r="63310" spans="8:16" x14ac:dyDescent="0.5">
      <c r="H63310"/>
      <c r="P63310"/>
    </row>
    <row r="63311" spans="8:16" x14ac:dyDescent="0.5">
      <c r="H63311"/>
      <c r="P63311"/>
    </row>
    <row r="63312" spans="8:16" x14ac:dyDescent="0.5">
      <c r="H63312"/>
      <c r="P63312"/>
    </row>
    <row r="63313" spans="8:16" x14ac:dyDescent="0.5">
      <c r="H63313"/>
      <c r="P63313"/>
    </row>
    <row r="63314" spans="8:16" x14ac:dyDescent="0.5">
      <c r="H63314"/>
      <c r="P63314"/>
    </row>
    <row r="63315" spans="8:16" x14ac:dyDescent="0.5">
      <c r="H63315"/>
      <c r="P63315"/>
    </row>
    <row r="63316" spans="8:16" x14ac:dyDescent="0.5">
      <c r="H63316"/>
      <c r="P63316"/>
    </row>
    <row r="63317" spans="8:16" x14ac:dyDescent="0.5">
      <c r="H63317"/>
      <c r="P63317"/>
    </row>
    <row r="63318" spans="8:16" x14ac:dyDescent="0.5">
      <c r="H63318"/>
      <c r="P63318"/>
    </row>
    <row r="63319" spans="8:16" x14ac:dyDescent="0.5">
      <c r="H63319"/>
      <c r="P63319"/>
    </row>
    <row r="63320" spans="8:16" x14ac:dyDescent="0.5">
      <c r="H63320"/>
      <c r="P63320"/>
    </row>
    <row r="63321" spans="8:16" x14ac:dyDescent="0.5">
      <c r="H63321"/>
      <c r="P63321"/>
    </row>
    <row r="63322" spans="8:16" x14ac:dyDescent="0.5">
      <c r="H63322"/>
      <c r="P63322"/>
    </row>
    <row r="63323" spans="8:16" x14ac:dyDescent="0.5">
      <c r="H63323"/>
      <c r="P63323"/>
    </row>
    <row r="63324" spans="8:16" x14ac:dyDescent="0.5">
      <c r="H63324"/>
      <c r="P63324"/>
    </row>
    <row r="63325" spans="8:16" x14ac:dyDescent="0.5">
      <c r="H63325"/>
      <c r="P63325"/>
    </row>
    <row r="63326" spans="8:16" x14ac:dyDescent="0.5">
      <c r="H63326"/>
      <c r="P63326"/>
    </row>
    <row r="63327" spans="8:16" x14ac:dyDescent="0.5">
      <c r="H63327"/>
      <c r="P63327"/>
    </row>
    <row r="63328" spans="8:16" x14ac:dyDescent="0.5">
      <c r="H63328"/>
      <c r="P63328"/>
    </row>
    <row r="63329" spans="8:16" x14ac:dyDescent="0.5">
      <c r="H63329"/>
      <c r="P63329"/>
    </row>
    <row r="63330" spans="8:16" x14ac:dyDescent="0.5">
      <c r="H63330"/>
      <c r="P63330"/>
    </row>
    <row r="63331" spans="8:16" x14ac:dyDescent="0.5">
      <c r="H63331"/>
      <c r="P63331"/>
    </row>
    <row r="63332" spans="8:16" x14ac:dyDescent="0.5">
      <c r="H63332"/>
      <c r="P63332"/>
    </row>
    <row r="63333" spans="8:16" x14ac:dyDescent="0.5">
      <c r="H63333"/>
      <c r="P63333"/>
    </row>
    <row r="63334" spans="8:16" x14ac:dyDescent="0.5">
      <c r="H63334"/>
      <c r="P63334"/>
    </row>
    <row r="63335" spans="8:16" x14ac:dyDescent="0.5">
      <c r="H63335"/>
      <c r="P63335"/>
    </row>
    <row r="63336" spans="8:16" x14ac:dyDescent="0.5">
      <c r="H63336"/>
      <c r="P63336"/>
    </row>
    <row r="63337" spans="8:16" x14ac:dyDescent="0.5">
      <c r="H63337"/>
      <c r="P63337"/>
    </row>
    <row r="63338" spans="8:16" x14ac:dyDescent="0.5">
      <c r="H63338"/>
      <c r="P63338"/>
    </row>
    <row r="63339" spans="8:16" x14ac:dyDescent="0.5">
      <c r="H63339"/>
      <c r="P63339"/>
    </row>
    <row r="63340" spans="8:16" x14ac:dyDescent="0.5">
      <c r="H63340"/>
      <c r="P63340"/>
    </row>
    <row r="63341" spans="8:16" x14ac:dyDescent="0.5">
      <c r="H63341"/>
      <c r="P63341"/>
    </row>
    <row r="63342" spans="8:16" x14ac:dyDescent="0.5">
      <c r="H63342"/>
      <c r="P63342"/>
    </row>
    <row r="63343" spans="8:16" x14ac:dyDescent="0.5">
      <c r="H63343"/>
      <c r="P63343"/>
    </row>
    <row r="63344" spans="8:16" x14ac:dyDescent="0.5">
      <c r="H63344"/>
      <c r="P63344"/>
    </row>
    <row r="63345" spans="8:16" x14ac:dyDescent="0.5">
      <c r="H63345"/>
      <c r="P63345"/>
    </row>
    <row r="63346" spans="8:16" x14ac:dyDescent="0.5">
      <c r="H63346"/>
      <c r="P63346"/>
    </row>
    <row r="63347" spans="8:16" x14ac:dyDescent="0.5">
      <c r="H63347"/>
      <c r="P63347"/>
    </row>
    <row r="63348" spans="8:16" x14ac:dyDescent="0.5">
      <c r="H63348"/>
      <c r="P63348"/>
    </row>
    <row r="63349" spans="8:16" x14ac:dyDescent="0.5">
      <c r="H63349"/>
      <c r="P63349"/>
    </row>
    <row r="63350" spans="8:16" x14ac:dyDescent="0.5">
      <c r="H63350"/>
      <c r="P63350"/>
    </row>
    <row r="63351" spans="8:16" x14ac:dyDescent="0.5">
      <c r="H63351"/>
      <c r="P63351"/>
    </row>
    <row r="63352" spans="8:16" x14ac:dyDescent="0.5">
      <c r="H63352"/>
      <c r="P63352"/>
    </row>
    <row r="63353" spans="8:16" x14ac:dyDescent="0.5">
      <c r="H63353"/>
      <c r="P63353"/>
    </row>
    <row r="63354" spans="8:16" x14ac:dyDescent="0.5">
      <c r="H63354"/>
      <c r="P63354"/>
    </row>
    <row r="63355" spans="8:16" x14ac:dyDescent="0.5">
      <c r="H63355"/>
      <c r="P63355"/>
    </row>
    <row r="63356" spans="8:16" x14ac:dyDescent="0.5">
      <c r="H63356"/>
      <c r="P63356"/>
    </row>
    <row r="63357" spans="8:16" x14ac:dyDescent="0.5">
      <c r="H63357"/>
      <c r="P63357"/>
    </row>
    <row r="63358" spans="8:16" x14ac:dyDescent="0.5">
      <c r="H63358"/>
      <c r="P63358"/>
    </row>
    <row r="63359" spans="8:16" x14ac:dyDescent="0.5">
      <c r="H63359"/>
      <c r="P63359"/>
    </row>
    <row r="63360" spans="8:16" x14ac:dyDescent="0.5">
      <c r="H63360"/>
      <c r="P63360"/>
    </row>
    <row r="63361" spans="8:16" x14ac:dyDescent="0.5">
      <c r="H63361"/>
      <c r="P63361"/>
    </row>
    <row r="63362" spans="8:16" x14ac:dyDescent="0.5">
      <c r="H63362"/>
      <c r="P63362"/>
    </row>
    <row r="63363" spans="8:16" x14ac:dyDescent="0.5">
      <c r="H63363"/>
      <c r="P63363"/>
    </row>
    <row r="63364" spans="8:16" x14ac:dyDescent="0.5">
      <c r="H63364"/>
      <c r="P63364"/>
    </row>
    <row r="63365" spans="8:16" x14ac:dyDescent="0.5">
      <c r="H63365"/>
      <c r="P63365"/>
    </row>
    <row r="63366" spans="8:16" x14ac:dyDescent="0.5">
      <c r="H63366"/>
      <c r="P63366"/>
    </row>
    <row r="63367" spans="8:16" x14ac:dyDescent="0.5">
      <c r="H63367"/>
      <c r="P63367"/>
    </row>
    <row r="63368" spans="8:16" x14ac:dyDescent="0.5">
      <c r="H63368"/>
      <c r="P63368"/>
    </row>
    <row r="63369" spans="8:16" x14ac:dyDescent="0.5">
      <c r="H63369"/>
      <c r="P63369"/>
    </row>
    <row r="63370" spans="8:16" x14ac:dyDescent="0.5">
      <c r="H63370"/>
      <c r="P63370"/>
    </row>
    <row r="63371" spans="8:16" x14ac:dyDescent="0.5">
      <c r="H63371"/>
      <c r="P63371"/>
    </row>
    <row r="63372" spans="8:16" x14ac:dyDescent="0.5">
      <c r="H63372"/>
      <c r="P63372"/>
    </row>
    <row r="63373" spans="8:16" x14ac:dyDescent="0.5">
      <c r="H63373"/>
      <c r="P63373"/>
    </row>
    <row r="63374" spans="8:16" x14ac:dyDescent="0.5">
      <c r="H63374"/>
      <c r="P63374"/>
    </row>
    <row r="63375" spans="8:16" x14ac:dyDescent="0.5">
      <c r="H63375"/>
      <c r="P63375"/>
    </row>
    <row r="63376" spans="8:16" x14ac:dyDescent="0.5">
      <c r="H63376"/>
      <c r="P63376"/>
    </row>
    <row r="63377" spans="8:16" x14ac:dyDescent="0.5">
      <c r="H63377"/>
      <c r="P63377"/>
    </row>
    <row r="63378" spans="8:16" x14ac:dyDescent="0.5">
      <c r="H63378"/>
      <c r="P63378"/>
    </row>
    <row r="63379" spans="8:16" x14ac:dyDescent="0.5">
      <c r="H63379"/>
      <c r="P63379"/>
    </row>
    <row r="63380" spans="8:16" x14ac:dyDescent="0.5">
      <c r="H63380"/>
      <c r="P63380"/>
    </row>
    <row r="63381" spans="8:16" x14ac:dyDescent="0.5">
      <c r="H63381"/>
      <c r="P63381"/>
    </row>
    <row r="63382" spans="8:16" x14ac:dyDescent="0.5">
      <c r="H63382"/>
      <c r="P63382"/>
    </row>
    <row r="63383" spans="8:16" x14ac:dyDescent="0.5">
      <c r="H63383"/>
      <c r="P63383"/>
    </row>
    <row r="63384" spans="8:16" x14ac:dyDescent="0.5">
      <c r="H63384"/>
      <c r="P63384"/>
    </row>
    <row r="63385" spans="8:16" x14ac:dyDescent="0.5">
      <c r="H63385"/>
      <c r="P63385"/>
    </row>
    <row r="63386" spans="8:16" x14ac:dyDescent="0.5">
      <c r="H63386"/>
      <c r="P63386"/>
    </row>
    <row r="63387" spans="8:16" x14ac:dyDescent="0.5">
      <c r="H63387"/>
      <c r="P63387"/>
    </row>
    <row r="63388" spans="8:16" x14ac:dyDescent="0.5">
      <c r="H63388"/>
      <c r="P63388"/>
    </row>
    <row r="63389" spans="8:16" x14ac:dyDescent="0.5">
      <c r="H63389"/>
      <c r="P63389"/>
    </row>
    <row r="63390" spans="8:16" x14ac:dyDescent="0.5">
      <c r="H63390"/>
      <c r="P63390"/>
    </row>
    <row r="63391" spans="8:16" x14ac:dyDescent="0.5">
      <c r="H63391"/>
      <c r="P63391"/>
    </row>
    <row r="63392" spans="8:16" x14ac:dyDescent="0.5">
      <c r="H63392"/>
      <c r="P63392"/>
    </row>
    <row r="63393" spans="8:16" x14ac:dyDescent="0.5">
      <c r="H63393"/>
      <c r="P63393"/>
    </row>
    <row r="63394" spans="8:16" x14ac:dyDescent="0.5">
      <c r="H63394"/>
      <c r="P63394"/>
    </row>
    <row r="63395" spans="8:16" x14ac:dyDescent="0.5">
      <c r="H63395"/>
      <c r="P63395"/>
    </row>
    <row r="63396" spans="8:16" x14ac:dyDescent="0.5">
      <c r="H63396"/>
      <c r="P63396"/>
    </row>
    <row r="63397" spans="8:16" x14ac:dyDescent="0.5">
      <c r="H63397"/>
      <c r="P63397"/>
    </row>
    <row r="63398" spans="8:16" x14ac:dyDescent="0.5">
      <c r="H63398"/>
      <c r="P63398"/>
    </row>
    <row r="63399" spans="8:16" x14ac:dyDescent="0.5">
      <c r="H63399"/>
      <c r="P63399"/>
    </row>
    <row r="63400" spans="8:16" x14ac:dyDescent="0.5">
      <c r="H63400"/>
      <c r="P63400"/>
    </row>
    <row r="63401" spans="8:16" x14ac:dyDescent="0.5">
      <c r="H63401"/>
      <c r="P63401"/>
    </row>
    <row r="63402" spans="8:16" x14ac:dyDescent="0.5">
      <c r="H63402"/>
      <c r="P63402"/>
    </row>
    <row r="63403" spans="8:16" x14ac:dyDescent="0.5">
      <c r="H63403"/>
      <c r="P63403"/>
    </row>
    <row r="63404" spans="8:16" x14ac:dyDescent="0.5">
      <c r="H63404"/>
      <c r="P63404"/>
    </row>
    <row r="63405" spans="8:16" x14ac:dyDescent="0.5">
      <c r="H63405"/>
      <c r="P63405"/>
    </row>
    <row r="63406" spans="8:16" x14ac:dyDescent="0.5">
      <c r="H63406"/>
      <c r="P63406"/>
    </row>
    <row r="63407" spans="8:16" x14ac:dyDescent="0.5">
      <c r="H63407"/>
      <c r="P63407"/>
    </row>
    <row r="63408" spans="8:16" x14ac:dyDescent="0.5">
      <c r="H63408"/>
      <c r="P63408"/>
    </row>
    <row r="63409" spans="8:16" x14ac:dyDescent="0.5">
      <c r="H63409"/>
      <c r="P63409"/>
    </row>
    <row r="63410" spans="8:16" x14ac:dyDescent="0.5">
      <c r="H63410"/>
      <c r="P63410"/>
    </row>
    <row r="63411" spans="8:16" x14ac:dyDescent="0.5">
      <c r="H63411"/>
      <c r="P63411"/>
    </row>
    <row r="63412" spans="8:16" x14ac:dyDescent="0.5">
      <c r="H63412"/>
      <c r="P63412"/>
    </row>
    <row r="63413" spans="8:16" x14ac:dyDescent="0.5">
      <c r="H63413"/>
      <c r="P63413"/>
    </row>
    <row r="63414" spans="8:16" x14ac:dyDescent="0.5">
      <c r="H63414"/>
      <c r="P63414"/>
    </row>
    <row r="63415" spans="8:16" x14ac:dyDescent="0.5">
      <c r="H63415"/>
      <c r="P63415"/>
    </row>
    <row r="63416" spans="8:16" x14ac:dyDescent="0.5">
      <c r="H63416"/>
      <c r="P63416"/>
    </row>
    <row r="63417" spans="8:16" x14ac:dyDescent="0.5">
      <c r="H63417"/>
      <c r="P63417"/>
    </row>
    <row r="63418" spans="8:16" x14ac:dyDescent="0.5">
      <c r="H63418"/>
      <c r="P63418"/>
    </row>
    <row r="63419" spans="8:16" x14ac:dyDescent="0.5">
      <c r="H63419"/>
      <c r="P63419"/>
    </row>
    <row r="63420" spans="8:16" x14ac:dyDescent="0.5">
      <c r="H63420"/>
      <c r="P63420"/>
    </row>
    <row r="63421" spans="8:16" x14ac:dyDescent="0.5">
      <c r="H63421"/>
      <c r="P63421"/>
    </row>
    <row r="63422" spans="8:16" x14ac:dyDescent="0.5">
      <c r="H63422"/>
      <c r="P63422"/>
    </row>
    <row r="63423" spans="8:16" x14ac:dyDescent="0.5">
      <c r="H63423"/>
      <c r="P63423"/>
    </row>
    <row r="63424" spans="8:16" x14ac:dyDescent="0.5">
      <c r="H63424"/>
      <c r="P63424"/>
    </row>
    <row r="63425" spans="8:16" x14ac:dyDescent="0.5">
      <c r="H63425"/>
      <c r="P63425"/>
    </row>
    <row r="63426" spans="8:16" x14ac:dyDescent="0.5">
      <c r="H63426"/>
      <c r="P63426"/>
    </row>
    <row r="63427" spans="8:16" x14ac:dyDescent="0.5">
      <c r="H63427"/>
      <c r="P63427"/>
    </row>
    <row r="63428" spans="8:16" x14ac:dyDescent="0.5">
      <c r="H63428"/>
      <c r="P63428"/>
    </row>
    <row r="63429" spans="8:16" x14ac:dyDescent="0.5">
      <c r="H63429"/>
      <c r="P63429"/>
    </row>
    <row r="63430" spans="8:16" x14ac:dyDescent="0.5">
      <c r="H63430"/>
      <c r="P63430"/>
    </row>
    <row r="63431" spans="8:16" x14ac:dyDescent="0.5">
      <c r="H63431"/>
      <c r="P63431"/>
    </row>
    <row r="63432" spans="8:16" x14ac:dyDescent="0.5">
      <c r="H63432"/>
      <c r="P63432"/>
    </row>
    <row r="63433" spans="8:16" x14ac:dyDescent="0.5">
      <c r="H63433"/>
      <c r="P63433"/>
    </row>
    <row r="63434" spans="8:16" x14ac:dyDescent="0.5">
      <c r="H63434"/>
      <c r="P63434"/>
    </row>
    <row r="63435" spans="8:16" x14ac:dyDescent="0.5">
      <c r="H63435"/>
      <c r="P63435"/>
    </row>
    <row r="63436" spans="8:16" x14ac:dyDescent="0.5">
      <c r="H63436"/>
      <c r="P63436"/>
    </row>
    <row r="63437" spans="8:16" x14ac:dyDescent="0.5">
      <c r="H63437"/>
      <c r="P63437"/>
    </row>
    <row r="63438" spans="8:16" x14ac:dyDescent="0.5">
      <c r="H63438"/>
      <c r="P63438"/>
    </row>
    <row r="63439" spans="8:16" x14ac:dyDescent="0.5">
      <c r="H63439"/>
      <c r="P63439"/>
    </row>
    <row r="63440" spans="8:16" x14ac:dyDescent="0.5">
      <c r="H63440"/>
      <c r="P63440"/>
    </row>
    <row r="63441" spans="8:16" x14ac:dyDescent="0.5">
      <c r="H63441"/>
      <c r="P63441"/>
    </row>
    <row r="63442" spans="8:16" x14ac:dyDescent="0.5">
      <c r="H63442"/>
      <c r="P63442"/>
    </row>
    <row r="63443" spans="8:16" x14ac:dyDescent="0.5">
      <c r="H63443"/>
      <c r="P63443"/>
    </row>
    <row r="63444" spans="8:16" x14ac:dyDescent="0.5">
      <c r="H63444"/>
      <c r="P63444"/>
    </row>
    <row r="63445" spans="8:16" x14ac:dyDescent="0.5">
      <c r="H63445"/>
      <c r="P63445"/>
    </row>
    <row r="63446" spans="8:16" x14ac:dyDescent="0.5">
      <c r="H63446"/>
      <c r="P63446"/>
    </row>
    <row r="63447" spans="8:16" x14ac:dyDescent="0.5">
      <c r="H63447"/>
      <c r="P63447"/>
    </row>
    <row r="63448" spans="8:16" x14ac:dyDescent="0.5">
      <c r="H63448"/>
      <c r="P63448"/>
    </row>
    <row r="63449" spans="8:16" x14ac:dyDescent="0.5">
      <c r="H63449"/>
      <c r="P63449"/>
    </row>
    <row r="63450" spans="8:16" x14ac:dyDescent="0.5">
      <c r="H63450"/>
      <c r="P63450"/>
    </row>
    <row r="63451" spans="8:16" x14ac:dyDescent="0.5">
      <c r="H63451"/>
      <c r="P63451"/>
    </row>
    <row r="63452" spans="8:16" x14ac:dyDescent="0.5">
      <c r="H63452"/>
      <c r="P63452"/>
    </row>
    <row r="63453" spans="8:16" x14ac:dyDescent="0.5">
      <c r="H63453"/>
      <c r="P63453"/>
    </row>
    <row r="63454" spans="8:16" x14ac:dyDescent="0.5">
      <c r="H63454"/>
      <c r="P63454"/>
    </row>
    <row r="63455" spans="8:16" x14ac:dyDescent="0.5">
      <c r="H63455"/>
      <c r="P63455"/>
    </row>
    <row r="63456" spans="8:16" x14ac:dyDescent="0.5">
      <c r="H63456"/>
      <c r="P63456"/>
    </row>
    <row r="63457" spans="8:16" x14ac:dyDescent="0.5">
      <c r="H63457"/>
      <c r="P63457"/>
    </row>
    <row r="63458" spans="8:16" x14ac:dyDescent="0.5">
      <c r="H63458"/>
      <c r="P63458"/>
    </row>
    <row r="63459" spans="8:16" x14ac:dyDescent="0.5">
      <c r="H63459"/>
      <c r="P63459"/>
    </row>
    <row r="63460" spans="8:16" x14ac:dyDescent="0.5">
      <c r="H63460"/>
      <c r="P63460"/>
    </row>
    <row r="63461" spans="8:16" x14ac:dyDescent="0.5">
      <c r="H63461"/>
      <c r="P63461"/>
    </row>
    <row r="63462" spans="8:16" x14ac:dyDescent="0.5">
      <c r="H63462"/>
      <c r="P63462"/>
    </row>
    <row r="63463" spans="8:16" x14ac:dyDescent="0.5">
      <c r="H63463"/>
      <c r="P63463"/>
    </row>
    <row r="63464" spans="8:16" x14ac:dyDescent="0.5">
      <c r="H63464"/>
      <c r="P63464"/>
    </row>
    <row r="63465" spans="8:16" x14ac:dyDescent="0.5">
      <c r="H63465"/>
      <c r="P63465"/>
    </row>
    <row r="63466" spans="8:16" x14ac:dyDescent="0.5">
      <c r="H63466"/>
      <c r="P63466"/>
    </row>
    <row r="63467" spans="8:16" x14ac:dyDescent="0.5">
      <c r="H63467"/>
      <c r="P63467"/>
    </row>
    <row r="63468" spans="8:16" x14ac:dyDescent="0.5">
      <c r="H63468"/>
      <c r="P63468"/>
    </row>
    <row r="63469" spans="8:16" x14ac:dyDescent="0.5">
      <c r="H63469"/>
      <c r="P63469"/>
    </row>
    <row r="63470" spans="8:16" x14ac:dyDescent="0.5">
      <c r="H63470"/>
      <c r="P63470"/>
    </row>
    <row r="63471" spans="8:16" x14ac:dyDescent="0.5">
      <c r="H63471"/>
      <c r="P63471"/>
    </row>
    <row r="63472" spans="8:16" x14ac:dyDescent="0.5">
      <c r="H63472"/>
      <c r="P63472"/>
    </row>
    <row r="63473" spans="8:16" x14ac:dyDescent="0.5">
      <c r="H63473"/>
      <c r="P63473"/>
    </row>
    <row r="63474" spans="8:16" x14ac:dyDescent="0.5">
      <c r="H63474"/>
      <c r="P63474"/>
    </row>
    <row r="63475" spans="8:16" x14ac:dyDescent="0.5">
      <c r="H63475"/>
      <c r="P63475"/>
    </row>
    <row r="63476" spans="8:16" x14ac:dyDescent="0.5">
      <c r="H63476"/>
      <c r="P63476"/>
    </row>
    <row r="63477" spans="8:16" x14ac:dyDescent="0.5">
      <c r="H63477"/>
      <c r="P63477"/>
    </row>
    <row r="63478" spans="8:16" x14ac:dyDescent="0.5">
      <c r="H63478"/>
      <c r="P63478"/>
    </row>
    <row r="63479" spans="8:16" x14ac:dyDescent="0.5">
      <c r="H63479"/>
      <c r="P63479"/>
    </row>
    <row r="63480" spans="8:16" x14ac:dyDescent="0.5">
      <c r="H63480"/>
      <c r="P63480"/>
    </row>
    <row r="63481" spans="8:16" x14ac:dyDescent="0.5">
      <c r="H63481"/>
      <c r="P63481"/>
    </row>
    <row r="63482" spans="8:16" x14ac:dyDescent="0.5">
      <c r="H63482"/>
      <c r="P63482"/>
    </row>
    <row r="63483" spans="8:16" x14ac:dyDescent="0.5">
      <c r="H63483"/>
      <c r="P63483"/>
    </row>
    <row r="63484" spans="8:16" x14ac:dyDescent="0.5">
      <c r="H63484"/>
      <c r="P63484"/>
    </row>
    <row r="63485" spans="8:16" x14ac:dyDescent="0.5">
      <c r="H63485"/>
      <c r="P63485"/>
    </row>
    <row r="63486" spans="8:16" x14ac:dyDescent="0.5">
      <c r="H63486"/>
      <c r="P63486"/>
    </row>
    <row r="63487" spans="8:16" x14ac:dyDescent="0.5">
      <c r="H63487"/>
      <c r="P63487"/>
    </row>
    <row r="63488" spans="8:16" x14ac:dyDescent="0.5">
      <c r="H63488"/>
      <c r="P63488"/>
    </row>
    <row r="63489" spans="8:16" x14ac:dyDescent="0.5">
      <c r="H63489"/>
      <c r="P63489"/>
    </row>
    <row r="63490" spans="8:16" x14ac:dyDescent="0.5">
      <c r="H63490"/>
      <c r="P63490"/>
    </row>
    <row r="63491" spans="8:16" x14ac:dyDescent="0.5">
      <c r="H63491"/>
      <c r="P63491"/>
    </row>
    <row r="63492" spans="8:16" x14ac:dyDescent="0.5">
      <c r="H63492"/>
      <c r="P63492"/>
    </row>
    <row r="63493" spans="8:16" x14ac:dyDescent="0.5">
      <c r="H63493"/>
      <c r="P63493"/>
    </row>
    <row r="63494" spans="8:16" x14ac:dyDescent="0.5">
      <c r="H63494"/>
      <c r="P63494"/>
    </row>
    <row r="63495" spans="8:16" x14ac:dyDescent="0.5">
      <c r="H63495"/>
      <c r="P63495"/>
    </row>
    <row r="63496" spans="8:16" x14ac:dyDescent="0.5">
      <c r="H63496"/>
      <c r="P63496"/>
    </row>
    <row r="63497" spans="8:16" x14ac:dyDescent="0.5">
      <c r="H63497"/>
      <c r="P63497"/>
    </row>
    <row r="63498" spans="8:16" x14ac:dyDescent="0.5">
      <c r="H63498"/>
      <c r="P63498"/>
    </row>
    <row r="63499" spans="8:16" x14ac:dyDescent="0.5">
      <c r="H63499"/>
      <c r="P63499"/>
    </row>
    <row r="63500" spans="8:16" x14ac:dyDescent="0.5">
      <c r="H63500"/>
      <c r="P63500"/>
    </row>
    <row r="63501" spans="8:16" x14ac:dyDescent="0.5">
      <c r="H63501"/>
      <c r="P63501"/>
    </row>
    <row r="63502" spans="8:16" x14ac:dyDescent="0.5">
      <c r="H63502"/>
      <c r="P63502"/>
    </row>
    <row r="63503" spans="8:16" x14ac:dyDescent="0.5">
      <c r="H63503"/>
      <c r="P63503"/>
    </row>
    <row r="63504" spans="8:16" x14ac:dyDescent="0.5">
      <c r="H63504"/>
      <c r="P63504"/>
    </row>
    <row r="63505" spans="8:16" x14ac:dyDescent="0.5">
      <c r="H63505"/>
      <c r="P63505"/>
    </row>
    <row r="63506" spans="8:16" x14ac:dyDescent="0.5">
      <c r="H63506"/>
      <c r="P63506"/>
    </row>
    <row r="63507" spans="8:16" x14ac:dyDescent="0.5">
      <c r="H63507"/>
      <c r="P63507"/>
    </row>
    <row r="63508" spans="8:16" x14ac:dyDescent="0.5">
      <c r="H63508"/>
      <c r="P63508"/>
    </row>
    <row r="63509" spans="8:16" x14ac:dyDescent="0.5">
      <c r="H63509"/>
      <c r="P63509"/>
    </row>
    <row r="63510" spans="8:16" x14ac:dyDescent="0.5">
      <c r="H63510"/>
      <c r="P63510"/>
    </row>
    <row r="63511" spans="8:16" x14ac:dyDescent="0.5">
      <c r="H63511"/>
      <c r="P63511"/>
    </row>
    <row r="63512" spans="8:16" x14ac:dyDescent="0.5">
      <c r="H63512"/>
      <c r="P63512"/>
    </row>
    <row r="63513" spans="8:16" x14ac:dyDescent="0.5">
      <c r="H63513"/>
      <c r="P63513"/>
    </row>
    <row r="63514" spans="8:16" x14ac:dyDescent="0.5">
      <c r="H63514"/>
      <c r="P63514"/>
    </row>
    <row r="63515" spans="8:16" x14ac:dyDescent="0.5">
      <c r="H63515"/>
      <c r="P63515"/>
    </row>
    <row r="63516" spans="8:16" x14ac:dyDescent="0.5">
      <c r="H63516"/>
      <c r="P63516"/>
    </row>
    <row r="63517" spans="8:16" x14ac:dyDescent="0.5">
      <c r="H63517"/>
      <c r="P63517"/>
    </row>
    <row r="63518" spans="8:16" x14ac:dyDescent="0.5">
      <c r="H63518"/>
      <c r="P63518"/>
    </row>
    <row r="63519" spans="8:16" x14ac:dyDescent="0.5">
      <c r="H63519"/>
      <c r="P63519"/>
    </row>
    <row r="63520" spans="8:16" x14ac:dyDescent="0.5">
      <c r="H63520"/>
      <c r="P63520"/>
    </row>
    <row r="63521" spans="8:16" x14ac:dyDescent="0.5">
      <c r="H63521"/>
      <c r="P63521"/>
    </row>
    <row r="63522" spans="8:16" x14ac:dyDescent="0.5">
      <c r="H63522"/>
      <c r="P63522"/>
    </row>
    <row r="63523" spans="8:16" x14ac:dyDescent="0.5">
      <c r="H63523"/>
      <c r="P63523"/>
    </row>
    <row r="63524" spans="8:16" x14ac:dyDescent="0.5">
      <c r="H63524"/>
      <c r="P63524"/>
    </row>
    <row r="63525" spans="8:16" x14ac:dyDescent="0.5">
      <c r="H63525"/>
      <c r="P63525"/>
    </row>
    <row r="63526" spans="8:16" x14ac:dyDescent="0.5">
      <c r="H63526"/>
      <c r="P63526"/>
    </row>
    <row r="63527" spans="8:16" x14ac:dyDescent="0.5">
      <c r="H63527"/>
      <c r="P63527"/>
    </row>
    <row r="63528" spans="8:16" x14ac:dyDescent="0.5">
      <c r="H63528"/>
      <c r="P63528"/>
    </row>
    <row r="63529" spans="8:16" x14ac:dyDescent="0.5">
      <c r="H63529"/>
      <c r="P63529"/>
    </row>
    <row r="63530" spans="8:16" x14ac:dyDescent="0.5">
      <c r="H63530"/>
      <c r="P63530"/>
    </row>
    <row r="63531" spans="8:16" x14ac:dyDescent="0.5">
      <c r="H63531"/>
      <c r="P63531"/>
    </row>
    <row r="63532" spans="8:16" x14ac:dyDescent="0.5">
      <c r="H63532"/>
      <c r="P63532"/>
    </row>
    <row r="63533" spans="8:16" x14ac:dyDescent="0.5">
      <c r="H63533"/>
      <c r="P63533"/>
    </row>
    <row r="63534" spans="8:16" x14ac:dyDescent="0.5">
      <c r="H63534"/>
      <c r="P63534"/>
    </row>
    <row r="63535" spans="8:16" x14ac:dyDescent="0.5">
      <c r="H63535"/>
      <c r="P63535"/>
    </row>
    <row r="63536" spans="8:16" x14ac:dyDescent="0.5">
      <c r="H63536"/>
      <c r="P63536"/>
    </row>
    <row r="63537" spans="8:16" x14ac:dyDescent="0.5">
      <c r="H63537"/>
      <c r="P63537"/>
    </row>
    <row r="63538" spans="8:16" x14ac:dyDescent="0.5">
      <c r="H63538"/>
      <c r="P63538"/>
    </row>
    <row r="63539" spans="8:16" x14ac:dyDescent="0.5">
      <c r="H63539"/>
      <c r="P63539"/>
    </row>
    <row r="63540" spans="8:16" x14ac:dyDescent="0.5">
      <c r="H63540"/>
      <c r="P63540"/>
    </row>
    <row r="63541" spans="8:16" x14ac:dyDescent="0.5">
      <c r="H63541"/>
      <c r="P63541"/>
    </row>
    <row r="63542" spans="8:16" x14ac:dyDescent="0.5">
      <c r="H63542"/>
      <c r="P63542"/>
    </row>
    <row r="63543" spans="8:16" x14ac:dyDescent="0.5">
      <c r="H63543"/>
      <c r="P63543"/>
    </row>
    <row r="63544" spans="8:16" x14ac:dyDescent="0.5">
      <c r="H63544"/>
      <c r="P63544"/>
    </row>
    <row r="63545" spans="8:16" x14ac:dyDescent="0.5">
      <c r="H63545"/>
      <c r="P63545"/>
    </row>
    <row r="63546" spans="8:16" x14ac:dyDescent="0.5">
      <c r="H63546"/>
      <c r="P63546"/>
    </row>
    <row r="63547" spans="8:16" x14ac:dyDescent="0.5">
      <c r="H63547"/>
      <c r="P63547"/>
    </row>
    <row r="63548" spans="8:16" x14ac:dyDescent="0.5">
      <c r="H63548"/>
      <c r="P63548"/>
    </row>
    <row r="63549" spans="8:16" x14ac:dyDescent="0.5">
      <c r="H63549"/>
      <c r="P63549"/>
    </row>
    <row r="63550" spans="8:16" x14ac:dyDescent="0.5">
      <c r="H63550"/>
      <c r="P63550"/>
    </row>
    <row r="63551" spans="8:16" x14ac:dyDescent="0.5">
      <c r="H63551"/>
      <c r="P63551"/>
    </row>
    <row r="63552" spans="8:16" x14ac:dyDescent="0.5">
      <c r="H63552"/>
      <c r="P63552"/>
    </row>
    <row r="63553" spans="8:16" x14ac:dyDescent="0.5">
      <c r="H63553"/>
      <c r="P63553"/>
    </row>
    <row r="63554" spans="8:16" x14ac:dyDescent="0.5">
      <c r="H63554"/>
      <c r="P63554"/>
    </row>
    <row r="63555" spans="8:16" x14ac:dyDescent="0.5">
      <c r="H63555"/>
      <c r="P63555"/>
    </row>
    <row r="63556" spans="8:16" x14ac:dyDescent="0.5">
      <c r="H63556"/>
      <c r="P63556"/>
    </row>
    <row r="63557" spans="8:16" x14ac:dyDescent="0.5">
      <c r="H63557"/>
      <c r="P63557"/>
    </row>
    <row r="63558" spans="8:16" x14ac:dyDescent="0.5">
      <c r="H63558"/>
      <c r="P63558"/>
    </row>
    <row r="63559" spans="8:16" x14ac:dyDescent="0.5">
      <c r="H63559"/>
      <c r="P63559"/>
    </row>
    <row r="63560" spans="8:16" x14ac:dyDescent="0.5">
      <c r="H63560"/>
      <c r="P63560"/>
    </row>
    <row r="63561" spans="8:16" x14ac:dyDescent="0.5">
      <c r="H63561"/>
      <c r="P63561"/>
    </row>
    <row r="63562" spans="8:16" x14ac:dyDescent="0.5">
      <c r="H63562"/>
      <c r="P63562"/>
    </row>
    <row r="63563" spans="8:16" x14ac:dyDescent="0.5">
      <c r="H63563"/>
      <c r="P63563"/>
    </row>
    <row r="63564" spans="8:16" x14ac:dyDescent="0.5">
      <c r="H63564"/>
      <c r="P63564"/>
    </row>
    <row r="63565" spans="8:16" x14ac:dyDescent="0.5">
      <c r="H63565"/>
      <c r="P63565"/>
    </row>
    <row r="63566" spans="8:16" x14ac:dyDescent="0.5">
      <c r="H63566"/>
      <c r="P63566"/>
    </row>
    <row r="63567" spans="8:16" x14ac:dyDescent="0.5">
      <c r="H63567"/>
      <c r="P63567"/>
    </row>
    <row r="63568" spans="8:16" x14ac:dyDescent="0.5">
      <c r="H63568"/>
      <c r="P63568"/>
    </row>
    <row r="63569" spans="8:16" x14ac:dyDescent="0.5">
      <c r="H63569"/>
      <c r="P63569"/>
    </row>
    <row r="63570" spans="8:16" x14ac:dyDescent="0.5">
      <c r="H63570"/>
      <c r="P63570"/>
    </row>
    <row r="63571" spans="8:16" x14ac:dyDescent="0.5">
      <c r="H63571"/>
      <c r="P63571"/>
    </row>
    <row r="63572" spans="8:16" x14ac:dyDescent="0.5">
      <c r="H63572"/>
      <c r="P63572"/>
    </row>
    <row r="63573" spans="8:16" x14ac:dyDescent="0.5">
      <c r="H63573"/>
      <c r="P63573"/>
    </row>
    <row r="63574" spans="8:16" x14ac:dyDescent="0.5">
      <c r="H63574"/>
      <c r="P63574"/>
    </row>
    <row r="63575" spans="8:16" x14ac:dyDescent="0.5">
      <c r="H63575"/>
      <c r="P63575"/>
    </row>
    <row r="63576" spans="8:16" x14ac:dyDescent="0.5">
      <c r="H63576"/>
      <c r="P63576"/>
    </row>
    <row r="63577" spans="8:16" x14ac:dyDescent="0.5">
      <c r="H63577"/>
      <c r="P63577"/>
    </row>
    <row r="63578" spans="8:16" x14ac:dyDescent="0.5">
      <c r="H63578"/>
      <c r="P63578"/>
    </row>
    <row r="63579" spans="8:16" x14ac:dyDescent="0.5">
      <c r="H63579"/>
      <c r="P63579"/>
    </row>
    <row r="63580" spans="8:16" x14ac:dyDescent="0.5">
      <c r="H63580"/>
      <c r="P63580"/>
    </row>
    <row r="63581" spans="8:16" x14ac:dyDescent="0.5">
      <c r="H63581"/>
      <c r="P63581"/>
    </row>
    <row r="63582" spans="8:16" x14ac:dyDescent="0.5">
      <c r="H63582"/>
      <c r="P63582"/>
    </row>
    <row r="63583" spans="8:16" x14ac:dyDescent="0.5">
      <c r="H63583"/>
      <c r="P63583"/>
    </row>
    <row r="63584" spans="8:16" x14ac:dyDescent="0.5">
      <c r="H63584"/>
      <c r="P63584"/>
    </row>
    <row r="63585" spans="8:16" x14ac:dyDescent="0.5">
      <c r="H63585"/>
      <c r="P63585"/>
    </row>
    <row r="63586" spans="8:16" x14ac:dyDescent="0.5">
      <c r="H63586"/>
      <c r="P63586"/>
    </row>
    <row r="63587" spans="8:16" x14ac:dyDescent="0.5">
      <c r="H63587"/>
      <c r="P63587"/>
    </row>
    <row r="63588" spans="8:16" x14ac:dyDescent="0.5">
      <c r="H63588"/>
      <c r="P63588"/>
    </row>
    <row r="63589" spans="8:16" x14ac:dyDescent="0.5">
      <c r="H63589"/>
      <c r="P63589"/>
    </row>
    <row r="63590" spans="8:16" x14ac:dyDescent="0.5">
      <c r="H63590"/>
      <c r="P63590"/>
    </row>
    <row r="63591" spans="8:16" x14ac:dyDescent="0.5">
      <c r="H63591"/>
      <c r="P63591"/>
    </row>
    <row r="63592" spans="8:16" x14ac:dyDescent="0.5">
      <c r="H63592"/>
      <c r="P63592"/>
    </row>
    <row r="63593" spans="8:16" x14ac:dyDescent="0.5">
      <c r="H63593"/>
      <c r="P63593"/>
    </row>
    <row r="63594" spans="8:16" x14ac:dyDescent="0.5">
      <c r="H63594"/>
      <c r="P63594"/>
    </row>
    <row r="63595" spans="8:16" x14ac:dyDescent="0.5">
      <c r="H63595"/>
      <c r="P63595"/>
    </row>
    <row r="63596" spans="8:16" x14ac:dyDescent="0.5">
      <c r="H63596"/>
      <c r="P63596"/>
    </row>
    <row r="63597" spans="8:16" x14ac:dyDescent="0.5">
      <c r="H63597"/>
      <c r="P63597"/>
    </row>
    <row r="63598" spans="8:16" x14ac:dyDescent="0.5">
      <c r="H63598"/>
      <c r="P63598"/>
    </row>
    <row r="63599" spans="8:16" x14ac:dyDescent="0.5">
      <c r="H63599"/>
      <c r="P63599"/>
    </row>
    <row r="63600" spans="8:16" x14ac:dyDescent="0.5">
      <c r="H63600"/>
      <c r="P63600"/>
    </row>
    <row r="63601" spans="8:16" x14ac:dyDescent="0.5">
      <c r="H63601"/>
      <c r="P63601"/>
    </row>
    <row r="63602" spans="8:16" x14ac:dyDescent="0.5">
      <c r="H63602"/>
      <c r="P63602"/>
    </row>
    <row r="63603" spans="8:16" x14ac:dyDescent="0.5">
      <c r="H63603"/>
      <c r="P63603"/>
    </row>
    <row r="63604" spans="8:16" x14ac:dyDescent="0.5">
      <c r="H63604"/>
      <c r="P63604"/>
    </row>
    <row r="63605" spans="8:16" x14ac:dyDescent="0.5">
      <c r="H63605"/>
      <c r="P63605"/>
    </row>
    <row r="63606" spans="8:16" x14ac:dyDescent="0.5">
      <c r="H63606"/>
      <c r="P63606"/>
    </row>
    <row r="63607" spans="8:16" x14ac:dyDescent="0.5">
      <c r="H63607"/>
      <c r="P63607"/>
    </row>
    <row r="63608" spans="8:16" x14ac:dyDescent="0.5">
      <c r="H63608"/>
      <c r="P63608"/>
    </row>
    <row r="63609" spans="8:16" x14ac:dyDescent="0.5">
      <c r="H63609"/>
      <c r="P63609"/>
    </row>
    <row r="63610" spans="8:16" x14ac:dyDescent="0.5">
      <c r="H63610"/>
      <c r="P63610"/>
    </row>
    <row r="63611" spans="8:16" x14ac:dyDescent="0.5">
      <c r="H63611"/>
      <c r="P63611"/>
    </row>
    <row r="63612" spans="8:16" x14ac:dyDescent="0.5">
      <c r="H63612"/>
      <c r="P63612"/>
    </row>
    <row r="63613" spans="8:16" x14ac:dyDescent="0.5">
      <c r="H63613"/>
      <c r="P63613"/>
    </row>
    <row r="63614" spans="8:16" x14ac:dyDescent="0.5">
      <c r="H63614"/>
      <c r="P63614"/>
    </row>
    <row r="63615" spans="8:16" x14ac:dyDescent="0.5">
      <c r="H63615"/>
      <c r="P63615"/>
    </row>
    <row r="63616" spans="8:16" x14ac:dyDescent="0.5">
      <c r="H63616"/>
      <c r="P63616"/>
    </row>
    <row r="63617" spans="8:16" x14ac:dyDescent="0.5">
      <c r="H63617"/>
      <c r="P63617"/>
    </row>
    <row r="63618" spans="8:16" x14ac:dyDescent="0.5">
      <c r="H63618"/>
      <c r="P63618"/>
    </row>
    <row r="63619" spans="8:16" x14ac:dyDescent="0.5">
      <c r="H63619"/>
      <c r="P63619"/>
    </row>
    <row r="63620" spans="8:16" x14ac:dyDescent="0.5">
      <c r="H63620"/>
      <c r="P63620"/>
    </row>
    <row r="63621" spans="8:16" x14ac:dyDescent="0.5">
      <c r="H63621"/>
      <c r="P63621"/>
    </row>
    <row r="63622" spans="8:16" x14ac:dyDescent="0.5">
      <c r="H63622"/>
      <c r="P63622"/>
    </row>
    <row r="63623" spans="8:16" x14ac:dyDescent="0.5">
      <c r="H63623"/>
      <c r="P63623"/>
    </row>
    <row r="63624" spans="8:16" x14ac:dyDescent="0.5">
      <c r="H63624"/>
      <c r="P63624"/>
    </row>
    <row r="63625" spans="8:16" x14ac:dyDescent="0.5">
      <c r="H63625"/>
      <c r="P63625"/>
    </row>
    <row r="63626" spans="8:16" x14ac:dyDescent="0.5">
      <c r="H63626"/>
      <c r="P63626"/>
    </row>
    <row r="63627" spans="8:16" x14ac:dyDescent="0.5">
      <c r="H63627"/>
      <c r="P63627"/>
    </row>
    <row r="63628" spans="8:16" x14ac:dyDescent="0.5">
      <c r="H63628"/>
      <c r="P63628"/>
    </row>
    <row r="63629" spans="8:16" x14ac:dyDescent="0.5">
      <c r="H63629"/>
      <c r="P63629"/>
    </row>
    <row r="63630" spans="8:16" x14ac:dyDescent="0.5">
      <c r="H63630"/>
      <c r="P63630"/>
    </row>
    <row r="63631" spans="8:16" x14ac:dyDescent="0.5">
      <c r="H63631"/>
      <c r="P63631"/>
    </row>
    <row r="63632" spans="8:16" x14ac:dyDescent="0.5">
      <c r="H63632"/>
      <c r="P63632"/>
    </row>
    <row r="63633" spans="8:16" x14ac:dyDescent="0.5">
      <c r="H63633"/>
      <c r="P63633"/>
    </row>
    <row r="63634" spans="8:16" x14ac:dyDescent="0.5">
      <c r="H63634"/>
      <c r="P63634"/>
    </row>
    <row r="63635" spans="8:16" x14ac:dyDescent="0.5">
      <c r="H63635"/>
      <c r="P63635"/>
    </row>
    <row r="63636" spans="8:16" x14ac:dyDescent="0.5">
      <c r="H63636"/>
      <c r="P63636"/>
    </row>
    <row r="63637" spans="8:16" x14ac:dyDescent="0.5">
      <c r="H63637"/>
      <c r="P63637"/>
    </row>
    <row r="63638" spans="8:16" x14ac:dyDescent="0.5">
      <c r="H63638"/>
      <c r="P63638"/>
    </row>
    <row r="63639" spans="8:16" x14ac:dyDescent="0.5">
      <c r="H63639"/>
      <c r="P63639"/>
    </row>
    <row r="63640" spans="8:16" x14ac:dyDescent="0.5">
      <c r="H63640"/>
      <c r="P63640"/>
    </row>
    <row r="63641" spans="8:16" x14ac:dyDescent="0.5">
      <c r="H63641"/>
      <c r="P63641"/>
    </row>
    <row r="63642" spans="8:16" x14ac:dyDescent="0.5">
      <c r="H63642"/>
      <c r="P63642"/>
    </row>
    <row r="63643" spans="8:16" x14ac:dyDescent="0.5">
      <c r="H63643"/>
      <c r="P63643"/>
    </row>
    <row r="63644" spans="8:16" x14ac:dyDescent="0.5">
      <c r="H63644"/>
      <c r="P63644"/>
    </row>
    <row r="63645" spans="8:16" x14ac:dyDescent="0.5">
      <c r="H63645"/>
      <c r="P63645"/>
    </row>
    <row r="63646" spans="8:16" x14ac:dyDescent="0.5">
      <c r="H63646"/>
      <c r="P63646"/>
    </row>
    <row r="63647" spans="8:16" x14ac:dyDescent="0.5">
      <c r="H63647"/>
      <c r="P63647"/>
    </row>
    <row r="63648" spans="8:16" x14ac:dyDescent="0.5">
      <c r="H63648"/>
      <c r="P63648"/>
    </row>
    <row r="63649" spans="8:16" x14ac:dyDescent="0.5">
      <c r="H63649"/>
      <c r="P63649"/>
    </row>
    <row r="63650" spans="8:16" x14ac:dyDescent="0.5">
      <c r="H63650"/>
      <c r="P63650"/>
    </row>
    <row r="63651" spans="8:16" x14ac:dyDescent="0.5">
      <c r="H63651"/>
      <c r="P63651"/>
    </row>
    <row r="63652" spans="8:16" x14ac:dyDescent="0.5">
      <c r="H63652"/>
      <c r="P63652"/>
    </row>
    <row r="63653" spans="8:16" x14ac:dyDescent="0.5">
      <c r="H63653"/>
      <c r="P63653"/>
    </row>
    <row r="63654" spans="8:16" x14ac:dyDescent="0.5">
      <c r="H63654"/>
      <c r="P63654"/>
    </row>
    <row r="63655" spans="8:16" x14ac:dyDescent="0.5">
      <c r="H63655"/>
      <c r="P63655"/>
    </row>
    <row r="63656" spans="8:16" x14ac:dyDescent="0.5">
      <c r="H63656"/>
      <c r="P63656"/>
    </row>
    <row r="63657" spans="8:16" x14ac:dyDescent="0.5">
      <c r="H63657"/>
      <c r="P63657"/>
    </row>
    <row r="63658" spans="8:16" x14ac:dyDescent="0.5">
      <c r="H63658"/>
      <c r="P63658"/>
    </row>
    <row r="63659" spans="8:16" x14ac:dyDescent="0.5">
      <c r="H63659"/>
      <c r="P63659"/>
    </row>
    <row r="63660" spans="8:16" x14ac:dyDescent="0.5">
      <c r="H63660"/>
      <c r="P63660"/>
    </row>
    <row r="63661" spans="8:16" x14ac:dyDescent="0.5">
      <c r="H63661"/>
      <c r="P63661"/>
    </row>
    <row r="63662" spans="8:16" x14ac:dyDescent="0.5">
      <c r="H63662"/>
      <c r="P63662"/>
    </row>
    <row r="63663" spans="8:16" x14ac:dyDescent="0.5">
      <c r="H63663"/>
      <c r="P63663"/>
    </row>
    <row r="63664" spans="8:16" x14ac:dyDescent="0.5">
      <c r="H63664"/>
      <c r="P63664"/>
    </row>
    <row r="63665" spans="8:16" x14ac:dyDescent="0.5">
      <c r="H63665"/>
      <c r="P63665"/>
    </row>
    <row r="63666" spans="8:16" x14ac:dyDescent="0.5">
      <c r="H63666"/>
      <c r="P63666"/>
    </row>
    <row r="63667" spans="8:16" x14ac:dyDescent="0.5">
      <c r="H63667"/>
      <c r="P63667"/>
    </row>
    <row r="63668" spans="8:16" x14ac:dyDescent="0.5">
      <c r="H63668"/>
      <c r="P63668"/>
    </row>
    <row r="63669" spans="8:16" x14ac:dyDescent="0.5">
      <c r="H63669"/>
      <c r="P63669"/>
    </row>
    <row r="63670" spans="8:16" x14ac:dyDescent="0.5">
      <c r="H63670"/>
      <c r="P63670"/>
    </row>
    <row r="63671" spans="8:16" x14ac:dyDescent="0.5">
      <c r="H63671"/>
      <c r="P63671"/>
    </row>
    <row r="63672" spans="8:16" x14ac:dyDescent="0.5">
      <c r="H63672"/>
      <c r="P63672"/>
    </row>
    <row r="63673" spans="8:16" x14ac:dyDescent="0.5">
      <c r="H63673"/>
      <c r="P63673"/>
    </row>
    <row r="63674" spans="8:16" x14ac:dyDescent="0.5">
      <c r="H63674"/>
      <c r="P63674"/>
    </row>
    <row r="63675" spans="8:16" x14ac:dyDescent="0.5">
      <c r="H63675"/>
      <c r="P63675"/>
    </row>
    <row r="63676" spans="8:16" x14ac:dyDescent="0.5">
      <c r="H63676"/>
      <c r="P63676"/>
    </row>
    <row r="63677" spans="8:16" x14ac:dyDescent="0.5">
      <c r="H63677"/>
      <c r="P63677"/>
    </row>
    <row r="63678" spans="8:16" x14ac:dyDescent="0.5">
      <c r="H63678"/>
      <c r="P63678"/>
    </row>
    <row r="63679" spans="8:16" x14ac:dyDescent="0.5">
      <c r="H63679"/>
      <c r="P63679"/>
    </row>
    <row r="63680" spans="8:16" x14ac:dyDescent="0.5">
      <c r="H63680"/>
      <c r="P63680"/>
    </row>
    <row r="63681" spans="8:16" x14ac:dyDescent="0.5">
      <c r="H63681"/>
      <c r="P63681"/>
    </row>
    <row r="63682" spans="8:16" x14ac:dyDescent="0.5">
      <c r="H63682"/>
      <c r="P63682"/>
    </row>
    <row r="63683" spans="8:16" x14ac:dyDescent="0.5">
      <c r="H63683"/>
      <c r="P63683"/>
    </row>
    <row r="63684" spans="8:16" x14ac:dyDescent="0.5">
      <c r="H63684"/>
      <c r="P63684"/>
    </row>
    <row r="63685" spans="8:16" x14ac:dyDescent="0.5">
      <c r="H63685"/>
      <c r="P63685"/>
    </row>
    <row r="63686" spans="8:16" x14ac:dyDescent="0.5">
      <c r="H63686"/>
      <c r="P63686"/>
    </row>
    <row r="63687" spans="8:16" x14ac:dyDescent="0.5">
      <c r="H63687"/>
      <c r="P63687"/>
    </row>
    <row r="63688" spans="8:16" x14ac:dyDescent="0.5">
      <c r="H63688"/>
      <c r="P63688"/>
    </row>
    <row r="63689" spans="8:16" x14ac:dyDescent="0.5">
      <c r="H63689"/>
      <c r="P63689"/>
    </row>
    <row r="63690" spans="8:16" x14ac:dyDescent="0.5">
      <c r="H63690"/>
      <c r="P63690"/>
    </row>
    <row r="63691" spans="8:16" x14ac:dyDescent="0.5">
      <c r="H63691"/>
      <c r="P63691"/>
    </row>
    <row r="63692" spans="8:16" x14ac:dyDescent="0.5">
      <c r="H63692"/>
      <c r="P63692"/>
    </row>
    <row r="63693" spans="8:16" x14ac:dyDescent="0.5">
      <c r="H63693"/>
      <c r="P63693"/>
    </row>
    <row r="63694" spans="8:16" x14ac:dyDescent="0.5">
      <c r="H63694"/>
      <c r="P63694"/>
    </row>
    <row r="63695" spans="8:16" x14ac:dyDescent="0.5">
      <c r="H63695"/>
      <c r="P63695"/>
    </row>
    <row r="63696" spans="8:16" x14ac:dyDescent="0.5">
      <c r="H63696"/>
      <c r="P63696"/>
    </row>
    <row r="63697" spans="8:16" x14ac:dyDescent="0.5">
      <c r="H63697"/>
      <c r="P63697"/>
    </row>
    <row r="63698" spans="8:16" x14ac:dyDescent="0.5">
      <c r="H63698"/>
      <c r="P63698"/>
    </row>
    <row r="63699" spans="8:16" x14ac:dyDescent="0.5">
      <c r="H63699"/>
      <c r="P63699"/>
    </row>
    <row r="63700" spans="8:16" x14ac:dyDescent="0.5">
      <c r="H63700"/>
      <c r="P63700"/>
    </row>
    <row r="63701" spans="8:16" x14ac:dyDescent="0.5">
      <c r="H63701"/>
      <c r="P63701"/>
    </row>
    <row r="63702" spans="8:16" x14ac:dyDescent="0.5">
      <c r="H63702"/>
      <c r="P63702"/>
    </row>
    <row r="63703" spans="8:16" x14ac:dyDescent="0.5">
      <c r="H63703"/>
      <c r="P63703"/>
    </row>
    <row r="63704" spans="8:16" x14ac:dyDescent="0.5">
      <c r="H63704"/>
      <c r="P63704"/>
    </row>
    <row r="63705" spans="8:16" x14ac:dyDescent="0.5">
      <c r="H63705"/>
      <c r="P63705"/>
    </row>
    <row r="63706" spans="8:16" x14ac:dyDescent="0.5">
      <c r="H63706"/>
      <c r="P63706"/>
    </row>
    <row r="63707" spans="8:16" x14ac:dyDescent="0.5">
      <c r="H63707"/>
      <c r="P63707"/>
    </row>
    <row r="63708" spans="8:16" x14ac:dyDescent="0.5">
      <c r="H63708"/>
      <c r="P63708"/>
    </row>
    <row r="63709" spans="8:16" x14ac:dyDescent="0.5">
      <c r="H63709"/>
      <c r="P63709"/>
    </row>
    <row r="63710" spans="8:16" x14ac:dyDescent="0.5">
      <c r="H63710"/>
      <c r="P63710"/>
    </row>
    <row r="63711" spans="8:16" x14ac:dyDescent="0.5">
      <c r="H63711"/>
      <c r="P63711"/>
    </row>
    <row r="63712" spans="8:16" x14ac:dyDescent="0.5">
      <c r="H63712"/>
      <c r="P63712"/>
    </row>
    <row r="63713" spans="8:16" x14ac:dyDescent="0.5">
      <c r="H63713"/>
      <c r="P63713"/>
    </row>
    <row r="63714" spans="8:16" x14ac:dyDescent="0.5">
      <c r="H63714"/>
      <c r="P63714"/>
    </row>
    <row r="63715" spans="8:16" x14ac:dyDescent="0.5">
      <c r="H63715"/>
      <c r="P63715"/>
    </row>
    <row r="63716" spans="8:16" x14ac:dyDescent="0.5">
      <c r="H63716"/>
      <c r="P63716"/>
    </row>
    <row r="63717" spans="8:16" x14ac:dyDescent="0.5">
      <c r="H63717"/>
      <c r="P63717"/>
    </row>
    <row r="63718" spans="8:16" x14ac:dyDescent="0.5">
      <c r="H63718"/>
      <c r="P63718"/>
    </row>
    <row r="63719" spans="8:16" x14ac:dyDescent="0.5">
      <c r="H63719"/>
      <c r="P63719"/>
    </row>
    <row r="63720" spans="8:16" x14ac:dyDescent="0.5">
      <c r="H63720"/>
      <c r="P63720"/>
    </row>
    <row r="63721" spans="8:16" x14ac:dyDescent="0.5">
      <c r="H63721"/>
      <c r="P63721"/>
    </row>
    <row r="63722" spans="8:16" x14ac:dyDescent="0.5">
      <c r="H63722"/>
      <c r="P63722"/>
    </row>
    <row r="63723" spans="8:16" x14ac:dyDescent="0.5">
      <c r="H63723"/>
      <c r="P63723"/>
    </row>
    <row r="63724" spans="8:16" x14ac:dyDescent="0.5">
      <c r="H63724"/>
      <c r="P63724"/>
    </row>
    <row r="63725" spans="8:16" x14ac:dyDescent="0.5">
      <c r="H63725"/>
      <c r="P63725"/>
    </row>
    <row r="63726" spans="8:16" x14ac:dyDescent="0.5">
      <c r="H63726"/>
      <c r="P63726"/>
    </row>
    <row r="63727" spans="8:16" x14ac:dyDescent="0.5">
      <c r="H63727"/>
      <c r="P63727"/>
    </row>
    <row r="63728" spans="8:16" x14ac:dyDescent="0.5">
      <c r="H63728"/>
      <c r="P63728"/>
    </row>
    <row r="63729" spans="8:16" x14ac:dyDescent="0.5">
      <c r="H63729"/>
      <c r="P63729"/>
    </row>
    <row r="63730" spans="8:16" x14ac:dyDescent="0.5">
      <c r="H63730"/>
      <c r="P63730"/>
    </row>
    <row r="63731" spans="8:16" x14ac:dyDescent="0.5">
      <c r="H63731"/>
      <c r="P63731"/>
    </row>
    <row r="63732" spans="8:16" x14ac:dyDescent="0.5">
      <c r="H63732"/>
      <c r="P63732"/>
    </row>
    <row r="63733" spans="8:16" x14ac:dyDescent="0.5">
      <c r="H63733"/>
      <c r="P63733"/>
    </row>
    <row r="63734" spans="8:16" x14ac:dyDescent="0.5">
      <c r="H63734"/>
      <c r="P63734"/>
    </row>
    <row r="63735" spans="8:16" x14ac:dyDescent="0.5">
      <c r="H63735"/>
      <c r="P63735"/>
    </row>
    <row r="63736" spans="8:16" x14ac:dyDescent="0.5">
      <c r="H63736"/>
      <c r="P63736"/>
    </row>
    <row r="63737" spans="8:16" x14ac:dyDescent="0.5">
      <c r="H63737"/>
      <c r="P63737"/>
    </row>
    <row r="63738" spans="8:16" x14ac:dyDescent="0.5">
      <c r="H63738"/>
      <c r="P63738"/>
    </row>
    <row r="63739" spans="8:16" x14ac:dyDescent="0.5">
      <c r="H63739"/>
      <c r="P63739"/>
    </row>
    <row r="63740" spans="8:16" x14ac:dyDescent="0.5">
      <c r="H63740"/>
      <c r="P63740"/>
    </row>
    <row r="63741" spans="8:16" x14ac:dyDescent="0.5">
      <c r="H63741"/>
      <c r="P63741"/>
    </row>
    <row r="63742" spans="8:16" x14ac:dyDescent="0.5">
      <c r="H63742"/>
      <c r="P63742"/>
    </row>
    <row r="63743" spans="8:16" x14ac:dyDescent="0.5">
      <c r="H63743"/>
      <c r="P63743"/>
    </row>
    <row r="63744" spans="8:16" x14ac:dyDescent="0.5">
      <c r="H63744"/>
      <c r="P63744"/>
    </row>
    <row r="63745" spans="8:16" x14ac:dyDescent="0.5">
      <c r="H63745"/>
      <c r="P63745"/>
    </row>
    <row r="63746" spans="8:16" x14ac:dyDescent="0.5">
      <c r="H63746"/>
      <c r="P63746"/>
    </row>
    <row r="63747" spans="8:16" x14ac:dyDescent="0.5">
      <c r="H63747"/>
      <c r="P63747"/>
    </row>
    <row r="63748" spans="8:16" x14ac:dyDescent="0.5">
      <c r="H63748"/>
      <c r="P63748"/>
    </row>
    <row r="63749" spans="8:16" x14ac:dyDescent="0.5">
      <c r="H63749"/>
      <c r="P63749"/>
    </row>
    <row r="63750" spans="8:16" x14ac:dyDescent="0.5">
      <c r="H63750"/>
      <c r="P63750"/>
    </row>
    <row r="63751" spans="8:16" x14ac:dyDescent="0.5">
      <c r="H63751"/>
      <c r="P63751"/>
    </row>
    <row r="63752" spans="8:16" x14ac:dyDescent="0.5">
      <c r="H63752"/>
      <c r="P63752"/>
    </row>
    <row r="63753" spans="8:16" x14ac:dyDescent="0.5">
      <c r="H63753"/>
      <c r="P63753"/>
    </row>
    <row r="63754" spans="8:16" x14ac:dyDescent="0.5">
      <c r="H63754"/>
      <c r="P63754"/>
    </row>
    <row r="63755" spans="8:16" x14ac:dyDescent="0.5">
      <c r="H63755"/>
      <c r="P63755"/>
    </row>
    <row r="63756" spans="8:16" x14ac:dyDescent="0.5">
      <c r="H63756"/>
      <c r="P63756"/>
    </row>
    <row r="63757" spans="8:16" x14ac:dyDescent="0.5">
      <c r="H63757"/>
      <c r="P63757"/>
    </row>
    <row r="63758" spans="8:16" x14ac:dyDescent="0.5">
      <c r="H63758"/>
      <c r="P63758"/>
    </row>
    <row r="63759" spans="8:16" x14ac:dyDescent="0.5">
      <c r="H63759"/>
      <c r="P63759"/>
    </row>
    <row r="63760" spans="8:16" x14ac:dyDescent="0.5">
      <c r="H63760"/>
      <c r="P63760"/>
    </row>
    <row r="63761" spans="8:16" x14ac:dyDescent="0.5">
      <c r="H63761"/>
      <c r="P63761"/>
    </row>
    <row r="63762" spans="8:16" x14ac:dyDescent="0.5">
      <c r="H63762"/>
      <c r="P63762"/>
    </row>
    <row r="63763" spans="8:16" x14ac:dyDescent="0.5">
      <c r="H63763"/>
      <c r="P63763"/>
    </row>
    <row r="63764" spans="8:16" x14ac:dyDescent="0.5">
      <c r="H63764"/>
      <c r="P63764"/>
    </row>
    <row r="63765" spans="8:16" x14ac:dyDescent="0.5">
      <c r="H63765"/>
      <c r="P63765"/>
    </row>
    <row r="63766" spans="8:16" x14ac:dyDescent="0.5">
      <c r="H63766"/>
      <c r="P63766"/>
    </row>
    <row r="63767" spans="8:16" x14ac:dyDescent="0.5">
      <c r="H63767"/>
      <c r="P63767"/>
    </row>
    <row r="63768" spans="8:16" x14ac:dyDescent="0.5">
      <c r="H63768"/>
      <c r="P63768"/>
    </row>
    <row r="63769" spans="8:16" x14ac:dyDescent="0.5">
      <c r="H63769"/>
      <c r="P63769"/>
    </row>
    <row r="63770" spans="8:16" x14ac:dyDescent="0.5">
      <c r="H63770"/>
      <c r="P63770"/>
    </row>
    <row r="63771" spans="8:16" x14ac:dyDescent="0.5">
      <c r="H63771"/>
      <c r="P63771"/>
    </row>
    <row r="63772" spans="8:16" x14ac:dyDescent="0.5">
      <c r="H63772"/>
      <c r="P63772"/>
    </row>
    <row r="63773" spans="8:16" x14ac:dyDescent="0.5">
      <c r="H63773"/>
      <c r="P63773"/>
    </row>
    <row r="63774" spans="8:16" x14ac:dyDescent="0.5">
      <c r="H63774"/>
      <c r="P63774"/>
    </row>
    <row r="63775" spans="8:16" x14ac:dyDescent="0.5">
      <c r="H63775"/>
      <c r="P63775"/>
    </row>
    <row r="63776" spans="8:16" x14ac:dyDescent="0.5">
      <c r="H63776"/>
      <c r="P63776"/>
    </row>
    <row r="63777" spans="8:16" x14ac:dyDescent="0.5">
      <c r="H63777"/>
      <c r="P63777"/>
    </row>
    <row r="63778" spans="8:16" x14ac:dyDescent="0.5">
      <c r="H63778"/>
      <c r="P63778"/>
    </row>
    <row r="63779" spans="8:16" x14ac:dyDescent="0.5">
      <c r="H63779"/>
      <c r="P63779"/>
    </row>
    <row r="63780" spans="8:16" x14ac:dyDescent="0.5">
      <c r="H63780"/>
      <c r="P63780"/>
    </row>
    <row r="63781" spans="8:16" x14ac:dyDescent="0.5">
      <c r="H63781"/>
      <c r="P63781"/>
    </row>
    <row r="63782" spans="8:16" x14ac:dyDescent="0.5">
      <c r="H63782"/>
      <c r="P63782"/>
    </row>
    <row r="63783" spans="8:16" x14ac:dyDescent="0.5">
      <c r="H63783"/>
      <c r="P63783"/>
    </row>
    <row r="63784" spans="8:16" x14ac:dyDescent="0.5">
      <c r="H63784"/>
      <c r="P63784"/>
    </row>
    <row r="63785" spans="8:16" x14ac:dyDescent="0.5">
      <c r="H63785"/>
      <c r="P63785"/>
    </row>
    <row r="63786" spans="8:16" x14ac:dyDescent="0.5">
      <c r="H63786"/>
      <c r="P63786"/>
    </row>
    <row r="63787" spans="8:16" x14ac:dyDescent="0.5">
      <c r="H63787"/>
      <c r="P63787"/>
    </row>
    <row r="63788" spans="8:16" x14ac:dyDescent="0.5">
      <c r="H63788"/>
      <c r="P63788"/>
    </row>
    <row r="63789" spans="8:16" x14ac:dyDescent="0.5">
      <c r="H63789"/>
      <c r="P63789"/>
    </row>
    <row r="63790" spans="8:16" x14ac:dyDescent="0.5">
      <c r="H63790"/>
      <c r="P63790"/>
    </row>
    <row r="63791" spans="8:16" x14ac:dyDescent="0.5">
      <c r="H63791"/>
      <c r="P63791"/>
    </row>
    <row r="63792" spans="8:16" x14ac:dyDescent="0.5">
      <c r="H63792"/>
      <c r="P63792"/>
    </row>
    <row r="63793" spans="8:16" x14ac:dyDescent="0.5">
      <c r="H63793"/>
      <c r="P63793"/>
    </row>
    <row r="63794" spans="8:16" x14ac:dyDescent="0.5">
      <c r="H63794"/>
      <c r="P63794"/>
    </row>
    <row r="63795" spans="8:16" x14ac:dyDescent="0.5">
      <c r="H63795"/>
      <c r="P63795"/>
    </row>
    <row r="63796" spans="8:16" x14ac:dyDescent="0.5">
      <c r="H63796"/>
      <c r="P63796"/>
    </row>
    <row r="63797" spans="8:16" x14ac:dyDescent="0.5">
      <c r="H63797"/>
      <c r="P63797"/>
    </row>
    <row r="63798" spans="8:16" x14ac:dyDescent="0.5">
      <c r="H63798"/>
      <c r="P63798"/>
    </row>
    <row r="63799" spans="8:16" x14ac:dyDescent="0.5">
      <c r="H63799"/>
      <c r="P63799"/>
    </row>
    <row r="63800" spans="8:16" x14ac:dyDescent="0.5">
      <c r="H63800"/>
      <c r="P63800"/>
    </row>
    <row r="63801" spans="8:16" x14ac:dyDescent="0.5">
      <c r="H63801"/>
      <c r="P63801"/>
    </row>
    <row r="63802" spans="8:16" x14ac:dyDescent="0.5">
      <c r="H63802"/>
      <c r="P63802"/>
    </row>
    <row r="63803" spans="8:16" x14ac:dyDescent="0.5">
      <c r="H63803"/>
      <c r="P63803"/>
    </row>
    <row r="63804" spans="8:16" x14ac:dyDescent="0.5">
      <c r="H63804"/>
      <c r="P63804"/>
    </row>
    <row r="63805" spans="8:16" x14ac:dyDescent="0.5">
      <c r="H63805"/>
      <c r="P63805"/>
    </row>
    <row r="63806" spans="8:16" x14ac:dyDescent="0.5">
      <c r="H63806"/>
      <c r="P63806"/>
    </row>
    <row r="63807" spans="8:16" x14ac:dyDescent="0.5">
      <c r="H63807"/>
      <c r="P63807"/>
    </row>
    <row r="63808" spans="8:16" x14ac:dyDescent="0.5">
      <c r="H63808"/>
      <c r="P63808"/>
    </row>
    <row r="63809" spans="8:16" x14ac:dyDescent="0.5">
      <c r="H63809"/>
      <c r="P63809"/>
    </row>
    <row r="63810" spans="8:16" x14ac:dyDescent="0.5">
      <c r="H63810"/>
      <c r="P63810"/>
    </row>
    <row r="63811" spans="8:16" x14ac:dyDescent="0.5">
      <c r="H63811"/>
      <c r="P63811"/>
    </row>
    <row r="63812" spans="8:16" x14ac:dyDescent="0.5">
      <c r="H63812"/>
      <c r="P63812"/>
    </row>
    <row r="63813" spans="8:16" x14ac:dyDescent="0.5">
      <c r="H63813"/>
      <c r="P63813"/>
    </row>
    <row r="63814" spans="8:16" x14ac:dyDescent="0.5">
      <c r="H63814"/>
      <c r="P63814"/>
    </row>
    <row r="63815" spans="8:16" x14ac:dyDescent="0.5">
      <c r="H63815"/>
      <c r="P63815"/>
    </row>
    <row r="63816" spans="8:16" x14ac:dyDescent="0.5">
      <c r="H63816"/>
      <c r="P63816"/>
    </row>
    <row r="63817" spans="8:16" x14ac:dyDescent="0.5">
      <c r="H63817"/>
      <c r="P63817"/>
    </row>
    <row r="63818" spans="8:16" x14ac:dyDescent="0.5">
      <c r="H63818"/>
      <c r="P63818"/>
    </row>
    <row r="63819" spans="8:16" x14ac:dyDescent="0.5">
      <c r="H63819"/>
      <c r="P63819"/>
    </row>
    <row r="63820" spans="8:16" x14ac:dyDescent="0.5">
      <c r="H63820"/>
      <c r="P63820"/>
    </row>
    <row r="63821" spans="8:16" x14ac:dyDescent="0.5">
      <c r="H63821"/>
      <c r="P63821"/>
    </row>
    <row r="63822" spans="8:16" x14ac:dyDescent="0.5">
      <c r="H63822"/>
      <c r="P63822"/>
    </row>
    <row r="63823" spans="8:16" x14ac:dyDescent="0.5">
      <c r="H63823"/>
      <c r="P63823"/>
    </row>
    <row r="63824" spans="8:16" x14ac:dyDescent="0.5">
      <c r="H63824"/>
      <c r="P63824"/>
    </row>
    <row r="63825" spans="8:16" x14ac:dyDescent="0.5">
      <c r="H63825"/>
      <c r="P63825"/>
    </row>
    <row r="63826" spans="8:16" x14ac:dyDescent="0.5">
      <c r="H63826"/>
      <c r="P63826"/>
    </row>
    <row r="63827" spans="8:16" x14ac:dyDescent="0.5">
      <c r="H63827"/>
      <c r="P63827"/>
    </row>
    <row r="63828" spans="8:16" x14ac:dyDescent="0.5">
      <c r="H63828"/>
      <c r="P63828"/>
    </row>
    <row r="63829" spans="8:16" x14ac:dyDescent="0.5">
      <c r="H63829"/>
      <c r="P63829"/>
    </row>
    <row r="63830" spans="8:16" x14ac:dyDescent="0.5">
      <c r="H63830"/>
      <c r="P63830"/>
    </row>
    <row r="63831" spans="8:16" x14ac:dyDescent="0.5">
      <c r="H63831"/>
      <c r="P63831"/>
    </row>
    <row r="63832" spans="8:16" x14ac:dyDescent="0.5">
      <c r="H63832"/>
      <c r="P63832"/>
    </row>
    <row r="63833" spans="8:16" x14ac:dyDescent="0.5">
      <c r="H63833"/>
      <c r="P63833"/>
    </row>
    <row r="63834" spans="8:16" x14ac:dyDescent="0.5">
      <c r="H63834"/>
      <c r="P63834"/>
    </row>
    <row r="63835" spans="8:16" x14ac:dyDescent="0.5">
      <c r="H63835"/>
      <c r="P63835"/>
    </row>
    <row r="63836" spans="8:16" x14ac:dyDescent="0.5">
      <c r="H63836"/>
      <c r="P63836"/>
    </row>
    <row r="63837" spans="8:16" x14ac:dyDescent="0.5">
      <c r="H63837"/>
      <c r="P63837"/>
    </row>
    <row r="63838" spans="8:16" x14ac:dyDescent="0.5">
      <c r="H63838"/>
      <c r="P63838"/>
    </row>
    <row r="63839" spans="8:16" x14ac:dyDescent="0.5">
      <c r="H63839"/>
      <c r="P63839"/>
    </row>
    <row r="63840" spans="8:16" x14ac:dyDescent="0.5">
      <c r="H63840"/>
      <c r="P63840"/>
    </row>
    <row r="63841" spans="8:16" x14ac:dyDescent="0.5">
      <c r="H63841"/>
      <c r="P63841"/>
    </row>
    <row r="63842" spans="8:16" x14ac:dyDescent="0.5">
      <c r="H63842"/>
      <c r="P63842"/>
    </row>
    <row r="63843" spans="8:16" x14ac:dyDescent="0.5">
      <c r="H63843"/>
      <c r="P63843"/>
    </row>
    <row r="63844" spans="8:16" x14ac:dyDescent="0.5">
      <c r="H63844"/>
      <c r="P63844"/>
    </row>
    <row r="63845" spans="8:16" x14ac:dyDescent="0.5">
      <c r="H63845"/>
      <c r="P63845"/>
    </row>
    <row r="63846" spans="8:16" x14ac:dyDescent="0.5">
      <c r="H63846"/>
      <c r="P63846"/>
    </row>
    <row r="63847" spans="8:16" x14ac:dyDescent="0.5">
      <c r="H63847"/>
      <c r="P63847"/>
    </row>
    <row r="63848" spans="8:16" x14ac:dyDescent="0.5">
      <c r="H63848"/>
      <c r="P63848"/>
    </row>
    <row r="63849" spans="8:16" x14ac:dyDescent="0.5">
      <c r="H63849"/>
      <c r="P63849"/>
    </row>
    <row r="63850" spans="8:16" x14ac:dyDescent="0.5">
      <c r="H63850"/>
      <c r="P63850"/>
    </row>
    <row r="63851" spans="8:16" x14ac:dyDescent="0.5">
      <c r="H63851"/>
      <c r="P63851"/>
    </row>
    <row r="63852" spans="8:16" x14ac:dyDescent="0.5">
      <c r="H63852"/>
      <c r="P63852"/>
    </row>
    <row r="63853" spans="8:16" x14ac:dyDescent="0.5">
      <c r="H63853"/>
      <c r="P63853"/>
    </row>
    <row r="63854" spans="8:16" x14ac:dyDescent="0.5">
      <c r="H63854"/>
      <c r="P63854"/>
    </row>
    <row r="63855" spans="8:16" x14ac:dyDescent="0.5">
      <c r="H63855"/>
      <c r="P63855"/>
    </row>
    <row r="63856" spans="8:16" x14ac:dyDescent="0.5">
      <c r="H63856"/>
      <c r="P63856"/>
    </row>
    <row r="63857" spans="8:16" x14ac:dyDescent="0.5">
      <c r="H63857"/>
      <c r="P63857"/>
    </row>
    <row r="63858" spans="8:16" x14ac:dyDescent="0.5">
      <c r="H63858"/>
      <c r="P63858"/>
    </row>
    <row r="63859" spans="8:16" x14ac:dyDescent="0.5">
      <c r="H63859"/>
      <c r="P63859"/>
    </row>
    <row r="63860" spans="8:16" x14ac:dyDescent="0.5">
      <c r="H63860"/>
      <c r="P63860"/>
    </row>
    <row r="63861" spans="8:16" x14ac:dyDescent="0.5">
      <c r="H63861"/>
      <c r="P63861"/>
    </row>
    <row r="63862" spans="8:16" x14ac:dyDescent="0.5">
      <c r="H63862"/>
      <c r="P63862"/>
    </row>
    <row r="63863" spans="8:16" x14ac:dyDescent="0.5">
      <c r="H63863"/>
      <c r="P63863"/>
    </row>
    <row r="63864" spans="8:16" x14ac:dyDescent="0.5">
      <c r="H63864"/>
      <c r="P63864"/>
    </row>
    <row r="63865" spans="8:16" x14ac:dyDescent="0.5">
      <c r="H63865"/>
      <c r="P63865"/>
    </row>
    <row r="63866" spans="8:16" x14ac:dyDescent="0.5">
      <c r="H63866"/>
      <c r="P63866"/>
    </row>
    <row r="63867" spans="8:16" x14ac:dyDescent="0.5">
      <c r="H63867"/>
      <c r="P63867"/>
    </row>
    <row r="63868" spans="8:16" x14ac:dyDescent="0.5">
      <c r="H63868"/>
      <c r="P63868"/>
    </row>
    <row r="63869" spans="8:16" x14ac:dyDescent="0.5">
      <c r="H63869"/>
      <c r="P63869"/>
    </row>
    <row r="63870" spans="8:16" x14ac:dyDescent="0.5">
      <c r="H63870"/>
      <c r="P63870"/>
    </row>
    <row r="63871" spans="8:16" x14ac:dyDescent="0.5">
      <c r="H63871"/>
      <c r="P63871"/>
    </row>
    <row r="63872" spans="8:16" x14ac:dyDescent="0.5">
      <c r="H63872"/>
      <c r="P63872"/>
    </row>
    <row r="63873" spans="8:16" x14ac:dyDescent="0.5">
      <c r="H63873"/>
      <c r="P63873"/>
    </row>
    <row r="63874" spans="8:16" x14ac:dyDescent="0.5">
      <c r="H63874"/>
      <c r="P63874"/>
    </row>
    <row r="63875" spans="8:16" x14ac:dyDescent="0.5">
      <c r="H63875"/>
      <c r="P63875"/>
    </row>
    <row r="63876" spans="8:16" x14ac:dyDescent="0.5">
      <c r="H63876"/>
      <c r="P63876"/>
    </row>
    <row r="63877" spans="8:16" x14ac:dyDescent="0.5">
      <c r="H63877"/>
      <c r="P63877"/>
    </row>
    <row r="63878" spans="8:16" x14ac:dyDescent="0.5">
      <c r="H63878"/>
      <c r="P63878"/>
    </row>
    <row r="63879" spans="8:16" x14ac:dyDescent="0.5">
      <c r="H63879"/>
      <c r="P63879"/>
    </row>
    <row r="63880" spans="8:16" x14ac:dyDescent="0.5">
      <c r="H63880"/>
      <c r="P63880"/>
    </row>
    <row r="63881" spans="8:16" x14ac:dyDescent="0.5">
      <c r="H63881"/>
      <c r="P63881"/>
    </row>
    <row r="63882" spans="8:16" x14ac:dyDescent="0.5">
      <c r="H63882"/>
      <c r="P63882"/>
    </row>
    <row r="63883" spans="8:16" x14ac:dyDescent="0.5">
      <c r="H63883"/>
      <c r="P63883"/>
    </row>
    <row r="63884" spans="8:16" x14ac:dyDescent="0.5">
      <c r="H63884"/>
      <c r="P63884"/>
    </row>
    <row r="63885" spans="8:16" x14ac:dyDescent="0.5">
      <c r="H63885"/>
      <c r="P63885"/>
    </row>
    <row r="63886" spans="8:16" x14ac:dyDescent="0.5">
      <c r="H63886"/>
      <c r="P63886"/>
    </row>
    <row r="63887" spans="8:16" x14ac:dyDescent="0.5">
      <c r="H63887"/>
      <c r="P63887"/>
    </row>
    <row r="63888" spans="8:16" x14ac:dyDescent="0.5">
      <c r="H63888"/>
      <c r="P63888"/>
    </row>
    <row r="63889" spans="8:16" x14ac:dyDescent="0.5">
      <c r="H63889"/>
      <c r="P63889"/>
    </row>
    <row r="63890" spans="8:16" x14ac:dyDescent="0.5">
      <c r="H63890"/>
      <c r="P63890"/>
    </row>
    <row r="63891" spans="8:16" x14ac:dyDescent="0.5">
      <c r="H63891"/>
      <c r="P63891"/>
    </row>
    <row r="63892" spans="8:16" x14ac:dyDescent="0.5">
      <c r="H63892"/>
      <c r="P63892"/>
    </row>
    <row r="63893" spans="8:16" x14ac:dyDescent="0.5">
      <c r="H63893"/>
      <c r="P63893"/>
    </row>
    <row r="63894" spans="8:16" x14ac:dyDescent="0.5">
      <c r="H63894"/>
      <c r="P63894"/>
    </row>
    <row r="63895" spans="8:16" x14ac:dyDescent="0.5">
      <c r="H63895"/>
      <c r="P63895"/>
    </row>
    <row r="63896" spans="8:16" x14ac:dyDescent="0.5">
      <c r="H63896"/>
      <c r="P63896"/>
    </row>
    <row r="63897" spans="8:16" x14ac:dyDescent="0.5">
      <c r="H63897"/>
      <c r="P63897"/>
    </row>
    <row r="63898" spans="8:16" x14ac:dyDescent="0.5">
      <c r="H63898"/>
      <c r="P63898"/>
    </row>
    <row r="63899" spans="8:16" x14ac:dyDescent="0.5">
      <c r="H63899"/>
      <c r="P63899"/>
    </row>
    <row r="63900" spans="8:16" x14ac:dyDescent="0.5">
      <c r="H63900"/>
      <c r="P63900"/>
    </row>
    <row r="63901" spans="8:16" x14ac:dyDescent="0.5">
      <c r="H63901"/>
      <c r="P63901"/>
    </row>
    <row r="63902" spans="8:16" x14ac:dyDescent="0.5">
      <c r="H63902"/>
      <c r="P63902"/>
    </row>
    <row r="63903" spans="8:16" x14ac:dyDescent="0.5">
      <c r="H63903"/>
      <c r="P63903"/>
    </row>
    <row r="63904" spans="8:16" x14ac:dyDescent="0.5">
      <c r="H63904"/>
      <c r="P63904"/>
    </row>
    <row r="63905" spans="8:16" x14ac:dyDescent="0.5">
      <c r="H63905"/>
      <c r="P63905"/>
    </row>
    <row r="63906" spans="8:16" x14ac:dyDescent="0.5">
      <c r="H63906"/>
      <c r="P63906"/>
    </row>
    <row r="63907" spans="8:16" x14ac:dyDescent="0.5">
      <c r="H63907"/>
      <c r="P63907"/>
    </row>
    <row r="63908" spans="8:16" x14ac:dyDescent="0.5">
      <c r="H63908"/>
      <c r="P63908"/>
    </row>
    <row r="63909" spans="8:16" x14ac:dyDescent="0.5">
      <c r="H63909"/>
      <c r="P63909"/>
    </row>
    <row r="63910" spans="8:16" x14ac:dyDescent="0.5">
      <c r="H63910"/>
      <c r="P63910"/>
    </row>
    <row r="63911" spans="8:16" x14ac:dyDescent="0.5">
      <c r="H63911"/>
      <c r="P63911"/>
    </row>
    <row r="63912" spans="8:16" x14ac:dyDescent="0.5">
      <c r="H63912"/>
      <c r="P63912"/>
    </row>
    <row r="63913" spans="8:16" x14ac:dyDescent="0.5">
      <c r="H63913"/>
      <c r="P63913"/>
    </row>
    <row r="63914" spans="8:16" x14ac:dyDescent="0.5">
      <c r="H63914"/>
      <c r="P63914"/>
    </row>
    <row r="63915" spans="8:16" x14ac:dyDescent="0.5">
      <c r="H63915"/>
      <c r="P63915"/>
    </row>
    <row r="63916" spans="8:16" x14ac:dyDescent="0.5">
      <c r="H63916"/>
      <c r="P63916"/>
    </row>
    <row r="63917" spans="8:16" x14ac:dyDescent="0.5">
      <c r="H63917"/>
      <c r="P63917"/>
    </row>
    <row r="63918" spans="8:16" x14ac:dyDescent="0.5">
      <c r="H63918"/>
      <c r="P63918"/>
    </row>
    <row r="63919" spans="8:16" x14ac:dyDescent="0.5">
      <c r="H63919"/>
      <c r="P63919"/>
    </row>
    <row r="63920" spans="8:16" x14ac:dyDescent="0.5">
      <c r="H63920"/>
      <c r="P63920"/>
    </row>
    <row r="63921" spans="8:16" x14ac:dyDescent="0.5">
      <c r="H63921"/>
      <c r="P63921"/>
    </row>
    <row r="63922" spans="8:16" x14ac:dyDescent="0.5">
      <c r="H63922"/>
      <c r="P63922"/>
    </row>
    <row r="63923" spans="8:16" x14ac:dyDescent="0.5">
      <c r="H63923"/>
      <c r="P63923"/>
    </row>
    <row r="63924" spans="8:16" x14ac:dyDescent="0.5">
      <c r="H63924"/>
      <c r="P63924"/>
    </row>
    <row r="63925" spans="8:16" x14ac:dyDescent="0.5">
      <c r="H63925"/>
      <c r="P63925"/>
    </row>
    <row r="63926" spans="8:16" x14ac:dyDescent="0.5">
      <c r="H63926"/>
      <c r="P63926"/>
    </row>
    <row r="63927" spans="8:16" x14ac:dyDescent="0.5">
      <c r="H63927"/>
      <c r="P63927"/>
    </row>
    <row r="63928" spans="8:16" x14ac:dyDescent="0.5">
      <c r="H63928"/>
      <c r="P63928"/>
    </row>
    <row r="63929" spans="8:16" x14ac:dyDescent="0.5">
      <c r="H63929"/>
      <c r="P63929"/>
    </row>
    <row r="63930" spans="8:16" x14ac:dyDescent="0.5">
      <c r="H63930"/>
      <c r="P63930"/>
    </row>
    <row r="63931" spans="8:16" x14ac:dyDescent="0.5">
      <c r="H63931"/>
      <c r="P63931"/>
    </row>
    <row r="63932" spans="8:16" x14ac:dyDescent="0.5">
      <c r="H63932"/>
      <c r="P63932"/>
    </row>
    <row r="63933" spans="8:16" x14ac:dyDescent="0.5">
      <c r="H63933"/>
      <c r="P63933"/>
    </row>
    <row r="63934" spans="8:16" x14ac:dyDescent="0.5">
      <c r="H63934"/>
      <c r="P63934"/>
    </row>
    <row r="63935" spans="8:16" x14ac:dyDescent="0.5">
      <c r="H63935"/>
      <c r="P63935"/>
    </row>
    <row r="63936" spans="8:16" x14ac:dyDescent="0.5">
      <c r="H63936"/>
      <c r="P63936"/>
    </row>
    <row r="63937" spans="8:16" x14ac:dyDescent="0.5">
      <c r="H63937"/>
      <c r="P63937"/>
    </row>
    <row r="63938" spans="8:16" x14ac:dyDescent="0.5">
      <c r="H63938"/>
      <c r="P63938"/>
    </row>
    <row r="63939" spans="8:16" x14ac:dyDescent="0.5">
      <c r="H63939"/>
      <c r="P63939"/>
    </row>
    <row r="63940" spans="8:16" x14ac:dyDescent="0.5">
      <c r="H63940"/>
      <c r="P63940"/>
    </row>
    <row r="63941" spans="8:16" x14ac:dyDescent="0.5">
      <c r="H63941"/>
      <c r="P63941"/>
    </row>
    <row r="63942" spans="8:16" x14ac:dyDescent="0.5">
      <c r="H63942"/>
      <c r="P63942"/>
    </row>
    <row r="63943" spans="8:16" x14ac:dyDescent="0.5">
      <c r="H63943"/>
      <c r="P63943"/>
    </row>
    <row r="63944" spans="8:16" x14ac:dyDescent="0.5">
      <c r="H63944"/>
      <c r="P63944"/>
    </row>
    <row r="63945" spans="8:16" x14ac:dyDescent="0.5">
      <c r="H63945"/>
      <c r="P63945"/>
    </row>
    <row r="63946" spans="8:16" x14ac:dyDescent="0.5">
      <c r="H63946"/>
      <c r="P63946"/>
    </row>
    <row r="63947" spans="8:16" x14ac:dyDescent="0.5">
      <c r="H63947"/>
      <c r="P63947"/>
    </row>
    <row r="63948" spans="8:16" x14ac:dyDescent="0.5">
      <c r="H63948"/>
      <c r="P63948"/>
    </row>
    <row r="63949" spans="8:16" x14ac:dyDescent="0.5">
      <c r="H63949"/>
      <c r="P63949"/>
    </row>
    <row r="63950" spans="8:16" x14ac:dyDescent="0.5">
      <c r="H63950"/>
      <c r="P63950"/>
    </row>
    <row r="63951" spans="8:16" x14ac:dyDescent="0.5">
      <c r="H63951"/>
      <c r="P63951"/>
    </row>
    <row r="63952" spans="8:16" x14ac:dyDescent="0.5">
      <c r="H63952"/>
      <c r="P63952"/>
    </row>
    <row r="63953" spans="8:16" x14ac:dyDescent="0.5">
      <c r="H63953"/>
      <c r="P63953"/>
    </row>
    <row r="63954" spans="8:16" x14ac:dyDescent="0.5">
      <c r="H63954"/>
      <c r="P63954"/>
    </row>
    <row r="63955" spans="8:16" x14ac:dyDescent="0.5">
      <c r="H63955"/>
      <c r="P63955"/>
    </row>
    <row r="63956" spans="8:16" x14ac:dyDescent="0.5">
      <c r="H63956"/>
      <c r="P63956"/>
    </row>
    <row r="63957" spans="8:16" x14ac:dyDescent="0.5">
      <c r="H63957"/>
      <c r="P63957"/>
    </row>
    <row r="63958" spans="8:16" x14ac:dyDescent="0.5">
      <c r="H63958"/>
      <c r="P63958"/>
    </row>
    <row r="63959" spans="8:16" x14ac:dyDescent="0.5">
      <c r="H63959"/>
      <c r="P63959"/>
    </row>
    <row r="63960" spans="8:16" x14ac:dyDescent="0.5">
      <c r="H63960"/>
      <c r="P63960"/>
    </row>
    <row r="63961" spans="8:16" x14ac:dyDescent="0.5">
      <c r="H63961"/>
      <c r="P63961"/>
    </row>
    <row r="63962" spans="8:16" x14ac:dyDescent="0.5">
      <c r="H63962"/>
      <c r="P63962"/>
    </row>
    <row r="63963" spans="8:16" x14ac:dyDescent="0.5">
      <c r="H63963"/>
      <c r="P63963"/>
    </row>
    <row r="63964" spans="8:16" x14ac:dyDescent="0.5">
      <c r="H63964"/>
      <c r="P63964"/>
    </row>
    <row r="63965" spans="8:16" x14ac:dyDescent="0.5">
      <c r="H63965"/>
      <c r="P63965"/>
    </row>
    <row r="63966" spans="8:16" x14ac:dyDescent="0.5">
      <c r="H63966"/>
      <c r="P63966"/>
    </row>
    <row r="63967" spans="8:16" x14ac:dyDescent="0.5">
      <c r="H63967"/>
      <c r="P63967"/>
    </row>
    <row r="63968" spans="8:16" x14ac:dyDescent="0.5">
      <c r="H63968"/>
      <c r="P63968"/>
    </row>
    <row r="63969" spans="8:16" x14ac:dyDescent="0.5">
      <c r="H63969"/>
      <c r="P63969"/>
    </row>
    <row r="63970" spans="8:16" x14ac:dyDescent="0.5">
      <c r="H63970"/>
      <c r="P63970"/>
    </row>
    <row r="63971" spans="8:16" x14ac:dyDescent="0.5">
      <c r="H63971"/>
      <c r="P63971"/>
    </row>
    <row r="63972" spans="8:16" x14ac:dyDescent="0.5">
      <c r="H63972"/>
      <c r="P63972"/>
    </row>
    <row r="63973" spans="8:16" x14ac:dyDescent="0.5">
      <c r="H63973"/>
      <c r="P63973"/>
    </row>
    <row r="63974" spans="8:16" x14ac:dyDescent="0.5">
      <c r="H63974"/>
      <c r="P63974"/>
    </row>
    <row r="63975" spans="8:16" x14ac:dyDescent="0.5">
      <c r="H63975"/>
      <c r="P63975"/>
    </row>
    <row r="63976" spans="8:16" x14ac:dyDescent="0.5">
      <c r="H63976"/>
      <c r="P63976"/>
    </row>
    <row r="63977" spans="8:16" x14ac:dyDescent="0.5">
      <c r="H63977"/>
      <c r="P63977"/>
    </row>
    <row r="63978" spans="8:16" x14ac:dyDescent="0.5">
      <c r="H63978"/>
      <c r="P63978"/>
    </row>
    <row r="63979" spans="8:16" x14ac:dyDescent="0.5">
      <c r="H63979"/>
      <c r="P63979"/>
    </row>
    <row r="63980" spans="8:16" x14ac:dyDescent="0.5">
      <c r="H63980"/>
      <c r="P63980"/>
    </row>
    <row r="63981" spans="8:16" x14ac:dyDescent="0.5">
      <c r="H63981"/>
      <c r="P63981"/>
    </row>
    <row r="63982" spans="8:16" x14ac:dyDescent="0.5">
      <c r="H63982"/>
      <c r="P63982"/>
    </row>
    <row r="63983" spans="8:16" x14ac:dyDescent="0.5">
      <c r="H63983"/>
      <c r="P63983"/>
    </row>
    <row r="63984" spans="8:16" x14ac:dyDescent="0.5">
      <c r="H63984"/>
      <c r="P63984"/>
    </row>
    <row r="63985" spans="8:16" x14ac:dyDescent="0.5">
      <c r="H63985"/>
      <c r="P63985"/>
    </row>
    <row r="63986" spans="8:16" x14ac:dyDescent="0.5">
      <c r="H63986"/>
      <c r="P63986"/>
    </row>
    <row r="63987" spans="8:16" x14ac:dyDescent="0.5">
      <c r="H63987"/>
      <c r="P63987"/>
    </row>
    <row r="63988" spans="8:16" x14ac:dyDescent="0.5">
      <c r="H63988"/>
      <c r="P63988"/>
    </row>
    <row r="63989" spans="8:16" x14ac:dyDescent="0.5">
      <c r="H63989"/>
      <c r="P63989"/>
    </row>
    <row r="63990" spans="8:16" x14ac:dyDescent="0.5">
      <c r="H63990"/>
      <c r="P63990"/>
    </row>
    <row r="63991" spans="8:16" x14ac:dyDescent="0.5">
      <c r="H63991"/>
      <c r="P63991"/>
    </row>
    <row r="63992" spans="8:16" x14ac:dyDescent="0.5">
      <c r="H63992"/>
      <c r="P63992"/>
    </row>
    <row r="63993" spans="8:16" x14ac:dyDescent="0.5">
      <c r="H63993"/>
      <c r="P63993"/>
    </row>
    <row r="63994" spans="8:16" x14ac:dyDescent="0.5">
      <c r="H63994"/>
      <c r="P63994"/>
    </row>
    <row r="63995" spans="8:16" x14ac:dyDescent="0.5">
      <c r="H63995"/>
      <c r="P63995"/>
    </row>
    <row r="63996" spans="8:16" x14ac:dyDescent="0.5">
      <c r="H63996"/>
      <c r="P63996"/>
    </row>
    <row r="63997" spans="8:16" x14ac:dyDescent="0.5">
      <c r="H63997"/>
      <c r="P63997"/>
    </row>
    <row r="63998" spans="8:16" x14ac:dyDescent="0.5">
      <c r="H63998"/>
      <c r="P63998"/>
    </row>
    <row r="63999" spans="8:16" x14ac:dyDescent="0.5">
      <c r="H63999"/>
      <c r="P63999"/>
    </row>
    <row r="64000" spans="8:16" x14ac:dyDescent="0.5">
      <c r="H64000"/>
      <c r="P64000"/>
    </row>
    <row r="64001" spans="8:16" x14ac:dyDescent="0.5">
      <c r="H64001"/>
      <c r="P64001"/>
    </row>
    <row r="64002" spans="8:16" x14ac:dyDescent="0.5">
      <c r="H64002"/>
      <c r="P64002"/>
    </row>
    <row r="64003" spans="8:16" x14ac:dyDescent="0.5">
      <c r="H64003"/>
      <c r="P64003"/>
    </row>
    <row r="64004" spans="8:16" x14ac:dyDescent="0.5">
      <c r="H64004"/>
      <c r="P64004"/>
    </row>
    <row r="64005" spans="8:16" x14ac:dyDescent="0.5">
      <c r="H64005"/>
      <c r="P64005"/>
    </row>
    <row r="64006" spans="8:16" x14ac:dyDescent="0.5">
      <c r="H64006"/>
      <c r="P64006"/>
    </row>
    <row r="64007" spans="8:16" x14ac:dyDescent="0.5">
      <c r="H64007"/>
      <c r="P64007"/>
    </row>
    <row r="64008" spans="8:16" x14ac:dyDescent="0.5">
      <c r="H64008"/>
      <c r="P64008"/>
    </row>
    <row r="64009" spans="8:16" x14ac:dyDescent="0.5">
      <c r="H64009"/>
      <c r="P64009"/>
    </row>
    <row r="64010" spans="8:16" x14ac:dyDescent="0.5">
      <c r="H64010"/>
      <c r="P64010"/>
    </row>
    <row r="64011" spans="8:16" x14ac:dyDescent="0.5">
      <c r="H64011"/>
      <c r="P64011"/>
    </row>
    <row r="64012" spans="8:16" x14ac:dyDescent="0.5">
      <c r="H64012"/>
      <c r="P64012"/>
    </row>
    <row r="64013" spans="8:16" x14ac:dyDescent="0.5">
      <c r="H64013"/>
      <c r="P64013"/>
    </row>
    <row r="64014" spans="8:16" x14ac:dyDescent="0.5">
      <c r="H64014"/>
      <c r="P64014"/>
    </row>
    <row r="64015" spans="8:16" x14ac:dyDescent="0.5">
      <c r="H64015"/>
      <c r="P64015"/>
    </row>
    <row r="64016" spans="8:16" x14ac:dyDescent="0.5">
      <c r="H64016"/>
      <c r="P64016"/>
    </row>
    <row r="64017" spans="8:16" x14ac:dyDescent="0.5">
      <c r="H64017"/>
      <c r="P64017"/>
    </row>
    <row r="64018" spans="8:16" x14ac:dyDescent="0.5">
      <c r="H64018"/>
      <c r="P64018"/>
    </row>
    <row r="64019" spans="8:16" x14ac:dyDescent="0.5">
      <c r="H64019"/>
      <c r="P64019"/>
    </row>
    <row r="64020" spans="8:16" x14ac:dyDescent="0.5">
      <c r="H64020"/>
      <c r="P64020"/>
    </row>
    <row r="64021" spans="8:16" x14ac:dyDescent="0.5">
      <c r="H64021"/>
      <c r="P64021"/>
    </row>
    <row r="64022" spans="8:16" x14ac:dyDescent="0.5">
      <c r="H64022"/>
      <c r="P64022"/>
    </row>
    <row r="64023" spans="8:16" x14ac:dyDescent="0.5">
      <c r="H64023"/>
      <c r="P64023"/>
    </row>
    <row r="64024" spans="8:16" x14ac:dyDescent="0.5">
      <c r="H64024"/>
      <c r="P64024"/>
    </row>
    <row r="64025" spans="8:16" x14ac:dyDescent="0.5">
      <c r="H64025"/>
      <c r="P64025"/>
    </row>
    <row r="64026" spans="8:16" x14ac:dyDescent="0.5">
      <c r="H64026"/>
      <c r="P64026"/>
    </row>
    <row r="64027" spans="8:16" x14ac:dyDescent="0.5">
      <c r="H64027"/>
      <c r="P64027"/>
    </row>
    <row r="64028" spans="8:16" x14ac:dyDescent="0.5">
      <c r="H64028"/>
      <c r="P64028"/>
    </row>
    <row r="64029" spans="8:16" x14ac:dyDescent="0.5">
      <c r="H64029"/>
      <c r="P64029"/>
    </row>
    <row r="64030" spans="8:16" x14ac:dyDescent="0.5">
      <c r="H64030"/>
      <c r="P64030"/>
    </row>
    <row r="64031" spans="8:16" x14ac:dyDescent="0.5">
      <c r="H64031"/>
      <c r="P64031"/>
    </row>
    <row r="64032" spans="8:16" x14ac:dyDescent="0.5">
      <c r="H64032"/>
      <c r="P64032"/>
    </row>
    <row r="64033" spans="8:16" x14ac:dyDescent="0.5">
      <c r="H64033"/>
      <c r="P64033"/>
    </row>
    <row r="64034" spans="8:16" x14ac:dyDescent="0.5">
      <c r="H64034"/>
      <c r="P64034"/>
    </row>
    <row r="64035" spans="8:16" x14ac:dyDescent="0.5">
      <c r="H64035"/>
      <c r="P64035"/>
    </row>
    <row r="64036" spans="8:16" x14ac:dyDescent="0.5">
      <c r="H64036"/>
      <c r="P64036"/>
    </row>
    <row r="64037" spans="8:16" x14ac:dyDescent="0.5">
      <c r="H64037"/>
      <c r="P64037"/>
    </row>
    <row r="64038" spans="8:16" x14ac:dyDescent="0.5">
      <c r="H64038"/>
      <c r="P64038"/>
    </row>
    <row r="64039" spans="8:16" x14ac:dyDescent="0.5">
      <c r="H64039"/>
      <c r="P64039"/>
    </row>
    <row r="64040" spans="8:16" x14ac:dyDescent="0.5">
      <c r="H64040"/>
      <c r="P64040"/>
    </row>
    <row r="64041" spans="8:16" x14ac:dyDescent="0.5">
      <c r="H64041"/>
      <c r="P64041"/>
    </row>
    <row r="64042" spans="8:16" x14ac:dyDescent="0.5">
      <c r="H64042"/>
      <c r="P64042"/>
    </row>
    <row r="64043" spans="8:16" x14ac:dyDescent="0.5">
      <c r="H64043"/>
      <c r="P64043"/>
    </row>
    <row r="64044" spans="8:16" x14ac:dyDescent="0.5">
      <c r="H64044"/>
      <c r="P64044"/>
    </row>
    <row r="64045" spans="8:16" x14ac:dyDescent="0.5">
      <c r="H64045"/>
      <c r="P64045"/>
    </row>
    <row r="64046" spans="8:16" x14ac:dyDescent="0.5">
      <c r="H64046"/>
      <c r="P64046"/>
    </row>
    <row r="64047" spans="8:16" x14ac:dyDescent="0.5">
      <c r="H64047"/>
      <c r="P64047"/>
    </row>
    <row r="64048" spans="8:16" x14ac:dyDescent="0.5">
      <c r="H64048"/>
      <c r="P64048"/>
    </row>
    <row r="64049" spans="8:16" x14ac:dyDescent="0.5">
      <c r="H64049"/>
      <c r="P64049"/>
    </row>
    <row r="64050" spans="8:16" x14ac:dyDescent="0.5">
      <c r="H64050"/>
      <c r="P64050"/>
    </row>
    <row r="64051" spans="8:16" x14ac:dyDescent="0.5">
      <c r="H64051"/>
      <c r="P64051"/>
    </row>
    <row r="64052" spans="8:16" x14ac:dyDescent="0.5">
      <c r="H64052"/>
      <c r="P64052"/>
    </row>
    <row r="64053" spans="8:16" x14ac:dyDescent="0.5">
      <c r="H64053"/>
      <c r="P64053"/>
    </row>
    <row r="64054" spans="8:16" x14ac:dyDescent="0.5">
      <c r="H64054"/>
      <c r="P64054"/>
    </row>
    <row r="64055" spans="8:16" x14ac:dyDescent="0.5">
      <c r="H64055"/>
      <c r="P64055"/>
    </row>
    <row r="64056" spans="8:16" x14ac:dyDescent="0.5">
      <c r="H64056"/>
      <c r="P64056"/>
    </row>
    <row r="64057" spans="8:16" x14ac:dyDescent="0.5">
      <c r="H64057"/>
      <c r="P64057"/>
    </row>
    <row r="64058" spans="8:16" x14ac:dyDescent="0.5">
      <c r="H64058"/>
      <c r="P64058"/>
    </row>
    <row r="64059" spans="8:16" x14ac:dyDescent="0.5">
      <c r="H64059"/>
      <c r="P64059"/>
    </row>
    <row r="64060" spans="8:16" x14ac:dyDescent="0.5">
      <c r="H64060"/>
      <c r="P64060"/>
    </row>
    <row r="64061" spans="8:16" x14ac:dyDescent="0.5">
      <c r="H64061"/>
      <c r="P64061"/>
    </row>
    <row r="64062" spans="8:16" x14ac:dyDescent="0.5">
      <c r="H64062"/>
      <c r="P64062"/>
    </row>
    <row r="64063" spans="8:16" x14ac:dyDescent="0.5">
      <c r="H64063"/>
      <c r="P64063"/>
    </row>
    <row r="64064" spans="8:16" x14ac:dyDescent="0.5">
      <c r="H64064"/>
      <c r="P64064"/>
    </row>
    <row r="64065" spans="8:16" x14ac:dyDescent="0.5">
      <c r="H64065"/>
      <c r="P64065"/>
    </row>
    <row r="64066" spans="8:16" x14ac:dyDescent="0.5">
      <c r="H64066"/>
      <c r="P64066"/>
    </row>
    <row r="64067" spans="8:16" x14ac:dyDescent="0.5">
      <c r="H64067"/>
      <c r="P64067"/>
    </row>
    <row r="64068" spans="8:16" x14ac:dyDescent="0.5">
      <c r="H64068"/>
      <c r="P64068"/>
    </row>
    <row r="64069" spans="8:16" x14ac:dyDescent="0.5">
      <c r="H64069"/>
      <c r="P64069"/>
    </row>
    <row r="64070" spans="8:16" x14ac:dyDescent="0.5">
      <c r="H64070"/>
      <c r="P64070"/>
    </row>
    <row r="64071" spans="8:16" x14ac:dyDescent="0.5">
      <c r="H64071"/>
      <c r="P64071"/>
    </row>
    <row r="64072" spans="8:16" x14ac:dyDescent="0.5">
      <c r="H64072"/>
      <c r="P64072"/>
    </row>
    <row r="64073" spans="8:16" x14ac:dyDescent="0.5">
      <c r="H64073"/>
      <c r="P64073"/>
    </row>
    <row r="64074" spans="8:16" x14ac:dyDescent="0.5">
      <c r="H64074"/>
      <c r="P64074"/>
    </row>
    <row r="64075" spans="8:16" x14ac:dyDescent="0.5">
      <c r="H64075"/>
      <c r="P64075"/>
    </row>
    <row r="64076" spans="8:16" x14ac:dyDescent="0.5">
      <c r="H64076"/>
      <c r="P64076"/>
    </row>
    <row r="64077" spans="8:16" x14ac:dyDescent="0.5">
      <c r="H64077"/>
      <c r="P64077"/>
    </row>
    <row r="64078" spans="8:16" x14ac:dyDescent="0.5">
      <c r="H64078"/>
      <c r="P64078"/>
    </row>
    <row r="64079" spans="8:16" x14ac:dyDescent="0.5">
      <c r="H64079"/>
      <c r="P64079"/>
    </row>
    <row r="64080" spans="8:16" x14ac:dyDescent="0.5">
      <c r="H64080"/>
      <c r="P64080"/>
    </row>
    <row r="64081" spans="8:16" x14ac:dyDescent="0.5">
      <c r="H64081"/>
      <c r="P64081"/>
    </row>
    <row r="64082" spans="8:16" x14ac:dyDescent="0.5">
      <c r="H64082"/>
      <c r="P64082"/>
    </row>
    <row r="64083" spans="8:16" x14ac:dyDescent="0.5">
      <c r="H64083"/>
      <c r="P64083"/>
    </row>
    <row r="64084" spans="8:16" x14ac:dyDescent="0.5">
      <c r="H64084"/>
      <c r="P64084"/>
    </row>
    <row r="64085" spans="8:16" x14ac:dyDescent="0.5">
      <c r="H64085"/>
      <c r="P64085"/>
    </row>
    <row r="64086" spans="8:16" x14ac:dyDescent="0.5">
      <c r="H64086"/>
      <c r="P64086"/>
    </row>
    <row r="64087" spans="8:16" x14ac:dyDescent="0.5">
      <c r="H64087"/>
      <c r="P64087"/>
    </row>
    <row r="64088" spans="8:16" x14ac:dyDescent="0.5">
      <c r="H64088"/>
      <c r="P64088"/>
    </row>
    <row r="64089" spans="8:16" x14ac:dyDescent="0.5">
      <c r="H64089"/>
      <c r="P64089"/>
    </row>
    <row r="64090" spans="8:16" x14ac:dyDescent="0.5">
      <c r="H64090"/>
      <c r="P64090"/>
    </row>
    <row r="64091" spans="8:16" x14ac:dyDescent="0.5">
      <c r="H64091"/>
      <c r="P64091"/>
    </row>
    <row r="64092" spans="8:16" x14ac:dyDescent="0.5">
      <c r="H64092"/>
      <c r="P64092"/>
    </row>
    <row r="64093" spans="8:16" x14ac:dyDescent="0.5">
      <c r="H64093"/>
      <c r="P64093"/>
    </row>
    <row r="64094" spans="8:16" x14ac:dyDescent="0.5">
      <c r="H64094"/>
      <c r="P64094"/>
    </row>
    <row r="64095" spans="8:16" x14ac:dyDescent="0.5">
      <c r="H64095"/>
      <c r="P64095"/>
    </row>
    <row r="64096" spans="8:16" x14ac:dyDescent="0.5">
      <c r="H64096"/>
      <c r="P64096"/>
    </row>
    <row r="64097" spans="8:16" x14ac:dyDescent="0.5">
      <c r="H64097"/>
      <c r="P64097"/>
    </row>
    <row r="64098" spans="8:16" x14ac:dyDescent="0.5">
      <c r="H64098"/>
      <c r="P64098"/>
    </row>
    <row r="64099" spans="8:16" x14ac:dyDescent="0.5">
      <c r="H64099"/>
      <c r="P64099"/>
    </row>
    <row r="64100" spans="8:16" x14ac:dyDescent="0.5">
      <c r="H64100"/>
      <c r="P64100"/>
    </row>
    <row r="64101" spans="8:16" x14ac:dyDescent="0.5">
      <c r="H64101"/>
      <c r="P64101"/>
    </row>
    <row r="64102" spans="8:16" x14ac:dyDescent="0.5">
      <c r="H64102"/>
      <c r="P64102"/>
    </row>
    <row r="64103" spans="8:16" x14ac:dyDescent="0.5">
      <c r="H64103"/>
      <c r="P64103"/>
    </row>
    <row r="64104" spans="8:16" x14ac:dyDescent="0.5">
      <c r="H64104"/>
      <c r="P64104"/>
    </row>
    <row r="64105" spans="8:16" x14ac:dyDescent="0.5">
      <c r="H64105"/>
      <c r="P64105"/>
    </row>
    <row r="64106" spans="8:16" x14ac:dyDescent="0.5">
      <c r="H64106"/>
      <c r="P64106"/>
    </row>
    <row r="64107" spans="8:16" x14ac:dyDescent="0.5">
      <c r="H64107"/>
      <c r="P64107"/>
    </row>
    <row r="64108" spans="8:16" x14ac:dyDescent="0.5">
      <c r="H64108"/>
      <c r="P64108"/>
    </row>
    <row r="64109" spans="8:16" x14ac:dyDescent="0.5">
      <c r="H64109"/>
      <c r="P64109"/>
    </row>
    <row r="64110" spans="8:16" x14ac:dyDescent="0.5">
      <c r="H64110"/>
      <c r="P64110"/>
    </row>
    <row r="64111" spans="8:16" x14ac:dyDescent="0.5">
      <c r="H64111"/>
      <c r="P64111"/>
    </row>
    <row r="64112" spans="8:16" x14ac:dyDescent="0.5">
      <c r="H64112"/>
      <c r="P64112"/>
    </row>
    <row r="64113" spans="8:16" x14ac:dyDescent="0.5">
      <c r="H64113"/>
      <c r="P64113"/>
    </row>
    <row r="64114" spans="8:16" x14ac:dyDescent="0.5">
      <c r="H64114"/>
      <c r="P64114"/>
    </row>
    <row r="64115" spans="8:16" x14ac:dyDescent="0.5">
      <c r="H64115"/>
      <c r="P64115"/>
    </row>
    <row r="64116" spans="8:16" x14ac:dyDescent="0.5">
      <c r="H64116"/>
      <c r="P64116"/>
    </row>
    <row r="64117" spans="8:16" x14ac:dyDescent="0.5">
      <c r="H64117"/>
      <c r="P64117"/>
    </row>
    <row r="64118" spans="8:16" x14ac:dyDescent="0.5">
      <c r="H64118"/>
      <c r="P64118"/>
    </row>
    <row r="64119" spans="8:16" x14ac:dyDescent="0.5">
      <c r="H64119"/>
      <c r="P64119"/>
    </row>
    <row r="64120" spans="8:16" x14ac:dyDescent="0.5">
      <c r="H64120"/>
      <c r="P64120"/>
    </row>
    <row r="64121" spans="8:16" x14ac:dyDescent="0.5">
      <c r="H64121"/>
      <c r="P64121"/>
    </row>
    <row r="64122" spans="8:16" x14ac:dyDescent="0.5">
      <c r="H64122"/>
      <c r="P64122"/>
    </row>
    <row r="64123" spans="8:16" x14ac:dyDescent="0.5">
      <c r="H64123"/>
      <c r="P64123"/>
    </row>
    <row r="64124" spans="8:16" x14ac:dyDescent="0.5">
      <c r="H64124"/>
      <c r="P64124"/>
    </row>
    <row r="64125" spans="8:16" x14ac:dyDescent="0.5">
      <c r="H64125"/>
      <c r="P64125"/>
    </row>
    <row r="64126" spans="8:16" x14ac:dyDescent="0.5">
      <c r="H64126"/>
      <c r="P64126"/>
    </row>
    <row r="64127" spans="8:16" x14ac:dyDescent="0.5">
      <c r="H64127"/>
      <c r="P64127"/>
    </row>
    <row r="64128" spans="8:16" x14ac:dyDescent="0.5">
      <c r="H64128"/>
      <c r="P64128"/>
    </row>
    <row r="64129" spans="8:16" x14ac:dyDescent="0.5">
      <c r="H64129"/>
      <c r="P64129"/>
    </row>
    <row r="64130" spans="8:16" x14ac:dyDescent="0.5">
      <c r="H64130"/>
      <c r="P64130"/>
    </row>
    <row r="64131" spans="8:16" x14ac:dyDescent="0.5">
      <c r="H64131"/>
      <c r="P64131"/>
    </row>
    <row r="64132" spans="8:16" x14ac:dyDescent="0.5">
      <c r="H64132"/>
      <c r="P64132"/>
    </row>
    <row r="64133" spans="8:16" x14ac:dyDescent="0.5">
      <c r="H64133"/>
      <c r="P64133"/>
    </row>
    <row r="64134" spans="8:16" x14ac:dyDescent="0.5">
      <c r="H64134"/>
      <c r="P64134"/>
    </row>
    <row r="64135" spans="8:16" x14ac:dyDescent="0.5">
      <c r="H64135"/>
      <c r="P64135"/>
    </row>
    <row r="64136" spans="8:16" x14ac:dyDescent="0.5">
      <c r="H64136"/>
      <c r="P64136"/>
    </row>
    <row r="64137" spans="8:16" x14ac:dyDescent="0.5">
      <c r="H64137"/>
      <c r="P64137"/>
    </row>
    <row r="64138" spans="8:16" x14ac:dyDescent="0.5">
      <c r="H64138"/>
      <c r="P64138"/>
    </row>
    <row r="64139" spans="8:16" x14ac:dyDescent="0.5">
      <c r="H64139"/>
      <c r="P64139"/>
    </row>
    <row r="64140" spans="8:16" x14ac:dyDescent="0.5">
      <c r="H64140"/>
      <c r="P64140"/>
    </row>
    <row r="64141" spans="8:16" x14ac:dyDescent="0.5">
      <c r="H64141"/>
      <c r="P64141"/>
    </row>
    <row r="64142" spans="8:16" x14ac:dyDescent="0.5">
      <c r="H64142"/>
      <c r="P64142"/>
    </row>
    <row r="64143" spans="8:16" x14ac:dyDescent="0.5">
      <c r="H64143"/>
      <c r="P64143"/>
    </row>
    <row r="64144" spans="8:16" x14ac:dyDescent="0.5">
      <c r="H64144"/>
      <c r="P64144"/>
    </row>
    <row r="64145" spans="8:16" x14ac:dyDescent="0.5">
      <c r="H64145"/>
      <c r="P64145"/>
    </row>
    <row r="64146" spans="8:16" x14ac:dyDescent="0.5">
      <c r="H64146"/>
      <c r="P64146"/>
    </row>
    <row r="64147" spans="8:16" x14ac:dyDescent="0.5">
      <c r="H64147"/>
      <c r="P64147"/>
    </row>
    <row r="64148" spans="8:16" x14ac:dyDescent="0.5">
      <c r="H64148"/>
      <c r="P64148"/>
    </row>
    <row r="64149" spans="8:16" x14ac:dyDescent="0.5">
      <c r="H64149"/>
      <c r="P64149"/>
    </row>
    <row r="64150" spans="8:16" x14ac:dyDescent="0.5">
      <c r="H64150"/>
      <c r="P64150"/>
    </row>
    <row r="64151" spans="8:16" x14ac:dyDescent="0.5">
      <c r="H64151"/>
      <c r="P64151"/>
    </row>
    <row r="64152" spans="8:16" x14ac:dyDescent="0.5">
      <c r="H64152"/>
      <c r="P64152"/>
    </row>
    <row r="64153" spans="8:16" x14ac:dyDescent="0.5">
      <c r="H64153"/>
      <c r="P64153"/>
    </row>
    <row r="64154" spans="8:16" x14ac:dyDescent="0.5">
      <c r="H64154"/>
      <c r="P64154"/>
    </row>
    <row r="64155" spans="8:16" x14ac:dyDescent="0.5">
      <c r="H64155"/>
      <c r="P64155"/>
    </row>
    <row r="64156" spans="8:16" x14ac:dyDescent="0.5">
      <c r="H64156"/>
      <c r="P64156"/>
    </row>
    <row r="64157" spans="8:16" x14ac:dyDescent="0.5">
      <c r="H64157"/>
      <c r="P64157"/>
    </row>
    <row r="64158" spans="8:16" x14ac:dyDescent="0.5">
      <c r="H64158"/>
      <c r="P64158"/>
    </row>
    <row r="64159" spans="8:16" x14ac:dyDescent="0.5">
      <c r="H64159"/>
      <c r="P64159"/>
    </row>
    <row r="64160" spans="8:16" x14ac:dyDescent="0.5">
      <c r="H64160"/>
      <c r="P64160"/>
    </row>
    <row r="64161" spans="8:16" x14ac:dyDescent="0.5">
      <c r="H64161"/>
      <c r="P64161"/>
    </row>
    <row r="64162" spans="8:16" x14ac:dyDescent="0.5">
      <c r="H64162"/>
      <c r="P64162"/>
    </row>
    <row r="64163" spans="8:16" x14ac:dyDescent="0.5">
      <c r="H64163"/>
      <c r="P64163"/>
    </row>
    <row r="64164" spans="8:16" x14ac:dyDescent="0.5">
      <c r="H64164"/>
      <c r="P64164"/>
    </row>
    <row r="64165" spans="8:16" x14ac:dyDescent="0.5">
      <c r="H64165"/>
      <c r="P64165"/>
    </row>
    <row r="64166" spans="8:16" x14ac:dyDescent="0.5">
      <c r="H64166"/>
      <c r="P64166"/>
    </row>
    <row r="64167" spans="8:16" x14ac:dyDescent="0.5">
      <c r="H64167"/>
      <c r="P64167"/>
    </row>
    <row r="64168" spans="8:16" x14ac:dyDescent="0.5">
      <c r="H64168"/>
      <c r="P64168"/>
    </row>
    <row r="64169" spans="8:16" x14ac:dyDescent="0.5">
      <c r="H64169"/>
      <c r="P64169"/>
    </row>
    <row r="64170" spans="8:16" x14ac:dyDescent="0.5">
      <c r="H64170"/>
      <c r="P64170"/>
    </row>
    <row r="64171" spans="8:16" x14ac:dyDescent="0.5">
      <c r="H64171"/>
      <c r="P64171"/>
    </row>
    <row r="64172" spans="8:16" x14ac:dyDescent="0.5">
      <c r="H64172"/>
      <c r="P64172"/>
    </row>
    <row r="64173" spans="8:16" x14ac:dyDescent="0.5">
      <c r="H64173"/>
      <c r="P64173"/>
    </row>
    <row r="64174" spans="8:16" x14ac:dyDescent="0.5">
      <c r="H64174"/>
      <c r="P64174"/>
    </row>
    <row r="64175" spans="8:16" x14ac:dyDescent="0.5">
      <c r="H64175"/>
      <c r="P64175"/>
    </row>
    <row r="64176" spans="8:16" x14ac:dyDescent="0.5">
      <c r="H64176"/>
      <c r="P64176"/>
    </row>
    <row r="64177" spans="8:16" x14ac:dyDescent="0.5">
      <c r="H64177"/>
      <c r="P64177"/>
    </row>
    <row r="64178" spans="8:16" x14ac:dyDescent="0.5">
      <c r="H64178"/>
      <c r="P64178"/>
    </row>
    <row r="64179" spans="8:16" x14ac:dyDescent="0.5">
      <c r="H64179"/>
      <c r="P64179"/>
    </row>
    <row r="64180" spans="8:16" x14ac:dyDescent="0.5">
      <c r="H64180"/>
      <c r="P64180"/>
    </row>
    <row r="64181" spans="8:16" x14ac:dyDescent="0.5">
      <c r="H64181"/>
      <c r="P64181"/>
    </row>
    <row r="64182" spans="8:16" x14ac:dyDescent="0.5">
      <c r="H64182"/>
      <c r="P64182"/>
    </row>
    <row r="64183" spans="8:16" x14ac:dyDescent="0.5">
      <c r="H64183"/>
      <c r="P64183"/>
    </row>
    <row r="64184" spans="8:16" x14ac:dyDescent="0.5">
      <c r="H64184"/>
      <c r="P64184"/>
    </row>
    <row r="64185" spans="8:16" x14ac:dyDescent="0.5">
      <c r="H64185"/>
      <c r="P64185"/>
    </row>
    <row r="64186" spans="8:16" x14ac:dyDescent="0.5">
      <c r="H64186"/>
      <c r="P64186"/>
    </row>
    <row r="64187" spans="8:16" x14ac:dyDescent="0.5">
      <c r="H64187"/>
      <c r="P64187"/>
    </row>
    <row r="64188" spans="8:16" x14ac:dyDescent="0.5">
      <c r="H64188"/>
      <c r="P64188"/>
    </row>
    <row r="64189" spans="8:16" x14ac:dyDescent="0.5">
      <c r="H64189"/>
      <c r="P64189"/>
    </row>
    <row r="64190" spans="8:16" x14ac:dyDescent="0.5">
      <c r="H64190"/>
      <c r="P64190"/>
    </row>
    <row r="64191" spans="8:16" x14ac:dyDescent="0.5">
      <c r="H64191"/>
      <c r="P64191"/>
    </row>
    <row r="64192" spans="8:16" x14ac:dyDescent="0.5">
      <c r="H64192"/>
      <c r="P64192"/>
    </row>
    <row r="64193" spans="8:16" x14ac:dyDescent="0.5">
      <c r="H64193"/>
      <c r="P64193"/>
    </row>
    <row r="64194" spans="8:16" x14ac:dyDescent="0.5">
      <c r="H64194"/>
      <c r="P64194"/>
    </row>
    <row r="64195" spans="8:16" x14ac:dyDescent="0.5">
      <c r="H64195"/>
      <c r="P64195"/>
    </row>
    <row r="64196" spans="8:16" x14ac:dyDescent="0.5">
      <c r="H64196"/>
      <c r="P64196"/>
    </row>
    <row r="64197" spans="8:16" x14ac:dyDescent="0.5">
      <c r="H64197"/>
      <c r="P64197"/>
    </row>
    <row r="64198" spans="8:16" x14ac:dyDescent="0.5">
      <c r="H64198"/>
      <c r="P64198"/>
    </row>
    <row r="64199" spans="8:16" x14ac:dyDescent="0.5">
      <c r="H64199"/>
      <c r="P64199"/>
    </row>
    <row r="64200" spans="8:16" x14ac:dyDescent="0.5">
      <c r="H64200"/>
      <c r="P64200"/>
    </row>
    <row r="64201" spans="8:16" x14ac:dyDescent="0.5">
      <c r="H64201"/>
      <c r="P64201"/>
    </row>
    <row r="64202" spans="8:16" x14ac:dyDescent="0.5">
      <c r="H64202"/>
      <c r="P64202"/>
    </row>
    <row r="64203" spans="8:16" x14ac:dyDescent="0.5">
      <c r="H64203"/>
      <c r="P64203"/>
    </row>
    <row r="64204" spans="8:16" x14ac:dyDescent="0.5">
      <c r="H64204"/>
      <c r="P64204"/>
    </row>
    <row r="64205" spans="8:16" x14ac:dyDescent="0.5">
      <c r="H64205"/>
      <c r="P64205"/>
    </row>
    <row r="64206" spans="8:16" x14ac:dyDescent="0.5">
      <c r="H64206"/>
      <c r="P64206"/>
    </row>
    <row r="64207" spans="8:16" x14ac:dyDescent="0.5">
      <c r="H64207"/>
      <c r="P64207"/>
    </row>
    <row r="64208" spans="8:16" x14ac:dyDescent="0.5">
      <c r="H64208"/>
      <c r="P64208"/>
    </row>
    <row r="64209" spans="8:16" x14ac:dyDescent="0.5">
      <c r="H64209"/>
      <c r="P64209"/>
    </row>
    <row r="64210" spans="8:16" x14ac:dyDescent="0.5">
      <c r="H64210"/>
      <c r="P64210"/>
    </row>
    <row r="64211" spans="8:16" x14ac:dyDescent="0.5">
      <c r="H64211"/>
      <c r="P64211"/>
    </row>
    <row r="64212" spans="8:16" x14ac:dyDescent="0.5">
      <c r="H64212"/>
      <c r="P64212"/>
    </row>
    <row r="64213" spans="8:16" x14ac:dyDescent="0.5">
      <c r="H64213"/>
      <c r="P64213"/>
    </row>
    <row r="64214" spans="8:16" x14ac:dyDescent="0.5">
      <c r="H64214"/>
      <c r="P64214"/>
    </row>
    <row r="64215" spans="8:16" x14ac:dyDescent="0.5">
      <c r="H64215"/>
      <c r="P64215"/>
    </row>
    <row r="64216" spans="8:16" x14ac:dyDescent="0.5">
      <c r="H64216"/>
      <c r="P64216"/>
    </row>
    <row r="64217" spans="8:16" x14ac:dyDescent="0.5">
      <c r="H64217"/>
      <c r="P64217"/>
    </row>
    <row r="64218" spans="8:16" x14ac:dyDescent="0.5">
      <c r="H64218"/>
      <c r="P64218"/>
    </row>
    <row r="64219" spans="8:16" x14ac:dyDescent="0.5">
      <c r="H64219"/>
      <c r="P64219"/>
    </row>
    <row r="64220" spans="8:16" x14ac:dyDescent="0.5">
      <c r="H64220"/>
      <c r="P64220"/>
    </row>
    <row r="64221" spans="8:16" x14ac:dyDescent="0.5">
      <c r="H64221"/>
      <c r="P64221"/>
    </row>
    <row r="64222" spans="8:16" x14ac:dyDescent="0.5">
      <c r="H64222"/>
      <c r="P64222"/>
    </row>
    <row r="64223" spans="8:16" x14ac:dyDescent="0.5">
      <c r="H64223"/>
      <c r="P64223"/>
    </row>
    <row r="64224" spans="8:16" x14ac:dyDescent="0.5">
      <c r="H64224"/>
      <c r="P64224"/>
    </row>
    <row r="64225" spans="8:16" x14ac:dyDescent="0.5">
      <c r="H64225"/>
      <c r="P64225"/>
    </row>
    <row r="64226" spans="8:16" x14ac:dyDescent="0.5">
      <c r="H64226"/>
      <c r="P64226"/>
    </row>
    <row r="64227" spans="8:16" x14ac:dyDescent="0.5">
      <c r="H64227"/>
      <c r="P64227"/>
    </row>
    <row r="64228" spans="8:16" x14ac:dyDescent="0.5">
      <c r="H64228"/>
      <c r="P64228"/>
    </row>
    <row r="64229" spans="8:16" x14ac:dyDescent="0.5">
      <c r="H64229"/>
      <c r="P64229"/>
    </row>
    <row r="64230" spans="8:16" x14ac:dyDescent="0.5">
      <c r="H64230"/>
      <c r="P64230"/>
    </row>
    <row r="64231" spans="8:16" x14ac:dyDescent="0.5">
      <c r="H64231"/>
      <c r="P64231"/>
    </row>
    <row r="64232" spans="8:16" x14ac:dyDescent="0.5">
      <c r="H64232"/>
      <c r="P64232"/>
    </row>
    <row r="64233" spans="8:16" x14ac:dyDescent="0.5">
      <c r="H64233"/>
      <c r="P64233"/>
    </row>
    <row r="64234" spans="8:16" x14ac:dyDescent="0.5">
      <c r="H64234"/>
      <c r="P64234"/>
    </row>
    <row r="64235" spans="8:16" x14ac:dyDescent="0.5">
      <c r="H64235"/>
      <c r="P64235"/>
    </row>
    <row r="64236" spans="8:16" x14ac:dyDescent="0.5">
      <c r="H64236"/>
      <c r="P64236"/>
    </row>
    <row r="64237" spans="8:16" x14ac:dyDescent="0.5">
      <c r="H64237"/>
      <c r="P64237"/>
    </row>
    <row r="64238" spans="8:16" x14ac:dyDescent="0.5">
      <c r="H64238"/>
      <c r="P64238"/>
    </row>
    <row r="64239" spans="8:16" x14ac:dyDescent="0.5">
      <c r="H64239"/>
      <c r="P64239"/>
    </row>
    <row r="64240" spans="8:16" x14ac:dyDescent="0.5">
      <c r="H64240"/>
      <c r="P64240"/>
    </row>
    <row r="64241" spans="8:16" x14ac:dyDescent="0.5">
      <c r="H64241"/>
      <c r="P64241"/>
    </row>
    <row r="64242" spans="8:16" x14ac:dyDescent="0.5">
      <c r="H64242"/>
      <c r="P64242"/>
    </row>
    <row r="64243" spans="8:16" x14ac:dyDescent="0.5">
      <c r="H64243"/>
      <c r="P64243"/>
    </row>
    <row r="64244" spans="8:16" x14ac:dyDescent="0.5">
      <c r="H64244"/>
      <c r="P64244"/>
    </row>
    <row r="64245" spans="8:16" x14ac:dyDescent="0.5">
      <c r="H64245"/>
      <c r="P64245"/>
    </row>
    <row r="64246" spans="8:16" x14ac:dyDescent="0.5">
      <c r="H64246"/>
      <c r="P64246"/>
    </row>
    <row r="64247" spans="8:16" x14ac:dyDescent="0.5">
      <c r="H64247"/>
      <c r="P64247"/>
    </row>
    <row r="64248" spans="8:16" x14ac:dyDescent="0.5">
      <c r="H64248"/>
      <c r="P64248"/>
    </row>
    <row r="64249" spans="8:16" x14ac:dyDescent="0.5">
      <c r="H64249"/>
      <c r="P64249"/>
    </row>
    <row r="64250" spans="8:16" x14ac:dyDescent="0.5">
      <c r="H64250"/>
      <c r="P64250"/>
    </row>
    <row r="64251" spans="8:16" x14ac:dyDescent="0.5">
      <c r="H64251"/>
      <c r="P64251"/>
    </row>
    <row r="64252" spans="8:16" x14ac:dyDescent="0.5">
      <c r="H64252"/>
      <c r="P64252"/>
    </row>
    <row r="64253" spans="8:16" x14ac:dyDescent="0.5">
      <c r="H64253"/>
      <c r="P64253"/>
    </row>
    <row r="64254" spans="8:16" x14ac:dyDescent="0.5">
      <c r="H64254"/>
      <c r="P64254"/>
    </row>
    <row r="64255" spans="8:16" x14ac:dyDescent="0.5">
      <c r="H64255"/>
      <c r="P64255"/>
    </row>
    <row r="64256" spans="8:16" x14ac:dyDescent="0.5">
      <c r="H64256"/>
      <c r="P64256"/>
    </row>
    <row r="64257" spans="8:16" x14ac:dyDescent="0.5">
      <c r="H64257"/>
      <c r="P64257"/>
    </row>
    <row r="64258" spans="8:16" x14ac:dyDescent="0.5">
      <c r="H64258"/>
      <c r="P64258"/>
    </row>
    <row r="64259" spans="8:16" x14ac:dyDescent="0.5">
      <c r="H64259"/>
      <c r="P64259"/>
    </row>
    <row r="64260" spans="8:16" x14ac:dyDescent="0.5">
      <c r="H64260"/>
      <c r="P64260"/>
    </row>
    <row r="64261" spans="8:16" x14ac:dyDescent="0.5">
      <c r="H64261"/>
      <c r="P64261"/>
    </row>
    <row r="64262" spans="8:16" x14ac:dyDescent="0.5">
      <c r="H64262"/>
      <c r="P64262"/>
    </row>
    <row r="64263" spans="8:16" x14ac:dyDescent="0.5">
      <c r="H64263"/>
      <c r="P64263"/>
    </row>
    <row r="64264" spans="8:16" x14ac:dyDescent="0.5">
      <c r="H64264"/>
      <c r="P64264"/>
    </row>
    <row r="64265" spans="8:16" x14ac:dyDescent="0.5">
      <c r="H64265"/>
      <c r="P64265"/>
    </row>
    <row r="64266" spans="8:16" x14ac:dyDescent="0.5">
      <c r="H64266"/>
      <c r="P64266"/>
    </row>
    <row r="64267" spans="8:16" x14ac:dyDescent="0.5">
      <c r="H64267"/>
      <c r="P64267"/>
    </row>
    <row r="64268" spans="8:16" x14ac:dyDescent="0.5">
      <c r="H64268"/>
      <c r="P64268"/>
    </row>
    <row r="64269" spans="8:16" x14ac:dyDescent="0.5">
      <c r="H64269"/>
      <c r="P64269"/>
    </row>
    <row r="64270" spans="8:16" x14ac:dyDescent="0.5">
      <c r="H64270"/>
      <c r="P64270"/>
    </row>
    <row r="64271" spans="8:16" x14ac:dyDescent="0.5">
      <c r="H64271"/>
      <c r="P64271"/>
    </row>
    <row r="64272" spans="8:16" x14ac:dyDescent="0.5">
      <c r="H64272"/>
      <c r="P64272"/>
    </row>
    <row r="64273" spans="8:16" x14ac:dyDescent="0.5">
      <c r="H64273"/>
      <c r="P64273"/>
    </row>
    <row r="64274" spans="8:16" x14ac:dyDescent="0.5">
      <c r="H64274"/>
      <c r="P64274"/>
    </row>
    <row r="64275" spans="8:16" x14ac:dyDescent="0.5">
      <c r="H64275"/>
      <c r="P64275"/>
    </row>
    <row r="64276" spans="8:16" x14ac:dyDescent="0.5">
      <c r="H64276"/>
      <c r="P64276"/>
    </row>
    <row r="64277" spans="8:16" x14ac:dyDescent="0.5">
      <c r="H64277"/>
      <c r="P64277"/>
    </row>
    <row r="64278" spans="8:16" x14ac:dyDescent="0.5">
      <c r="H64278"/>
      <c r="P64278"/>
    </row>
    <row r="64279" spans="8:16" x14ac:dyDescent="0.5">
      <c r="H64279"/>
      <c r="P64279"/>
    </row>
    <row r="64280" spans="8:16" x14ac:dyDescent="0.5">
      <c r="H64280"/>
      <c r="P64280"/>
    </row>
    <row r="64281" spans="8:16" x14ac:dyDescent="0.5">
      <c r="H64281"/>
      <c r="P64281"/>
    </row>
    <row r="64282" spans="8:16" x14ac:dyDescent="0.5">
      <c r="H64282"/>
      <c r="P64282"/>
    </row>
    <row r="64283" spans="8:16" x14ac:dyDescent="0.5">
      <c r="H64283"/>
      <c r="P64283"/>
    </row>
    <row r="64284" spans="8:16" x14ac:dyDescent="0.5">
      <c r="H64284"/>
      <c r="P64284"/>
    </row>
    <row r="64285" spans="8:16" x14ac:dyDescent="0.5">
      <c r="H64285"/>
      <c r="P64285"/>
    </row>
    <row r="64286" spans="8:16" x14ac:dyDescent="0.5">
      <c r="H64286"/>
      <c r="P64286"/>
    </row>
    <row r="64287" spans="8:16" x14ac:dyDescent="0.5">
      <c r="H64287"/>
      <c r="P64287"/>
    </row>
    <row r="64288" spans="8:16" x14ac:dyDescent="0.5">
      <c r="H64288"/>
      <c r="P64288"/>
    </row>
    <row r="64289" spans="8:16" x14ac:dyDescent="0.5">
      <c r="H64289"/>
      <c r="P64289"/>
    </row>
    <row r="64290" spans="8:16" x14ac:dyDescent="0.5">
      <c r="H64290"/>
      <c r="P64290"/>
    </row>
    <row r="64291" spans="8:16" x14ac:dyDescent="0.5">
      <c r="H64291"/>
      <c r="P64291"/>
    </row>
    <row r="64292" spans="8:16" x14ac:dyDescent="0.5">
      <c r="H64292"/>
      <c r="P64292"/>
    </row>
    <row r="64293" spans="8:16" x14ac:dyDescent="0.5">
      <c r="H64293"/>
      <c r="P64293"/>
    </row>
    <row r="64294" spans="8:16" x14ac:dyDescent="0.5">
      <c r="H64294"/>
      <c r="P64294"/>
    </row>
    <row r="64295" spans="8:16" x14ac:dyDescent="0.5">
      <c r="H64295"/>
      <c r="P64295"/>
    </row>
    <row r="64296" spans="8:16" x14ac:dyDescent="0.5">
      <c r="H64296"/>
      <c r="P64296"/>
    </row>
    <row r="64297" spans="8:16" x14ac:dyDescent="0.5">
      <c r="H64297"/>
      <c r="P64297"/>
    </row>
    <row r="64298" spans="8:16" x14ac:dyDescent="0.5">
      <c r="H64298"/>
      <c r="P64298"/>
    </row>
    <row r="64299" spans="8:16" x14ac:dyDescent="0.5">
      <c r="H64299"/>
      <c r="P64299"/>
    </row>
    <row r="64300" spans="8:16" x14ac:dyDescent="0.5">
      <c r="H64300"/>
      <c r="P64300"/>
    </row>
    <row r="64301" spans="8:16" x14ac:dyDescent="0.5">
      <c r="H64301"/>
      <c r="P64301"/>
    </row>
    <row r="64302" spans="8:16" x14ac:dyDescent="0.5">
      <c r="H64302"/>
      <c r="P64302"/>
    </row>
    <row r="64303" spans="8:16" x14ac:dyDescent="0.5">
      <c r="H64303"/>
      <c r="P64303"/>
    </row>
    <row r="64304" spans="8:16" x14ac:dyDescent="0.5">
      <c r="H64304"/>
      <c r="P64304"/>
    </row>
    <row r="64305" spans="8:16" x14ac:dyDescent="0.5">
      <c r="H64305"/>
      <c r="P64305"/>
    </row>
    <row r="64306" spans="8:16" x14ac:dyDescent="0.5">
      <c r="H64306"/>
      <c r="P64306"/>
    </row>
    <row r="64307" spans="8:16" x14ac:dyDescent="0.5">
      <c r="H64307"/>
      <c r="P64307"/>
    </row>
    <row r="64308" spans="8:16" x14ac:dyDescent="0.5">
      <c r="H64308"/>
      <c r="P64308"/>
    </row>
    <row r="64309" spans="8:16" x14ac:dyDescent="0.5">
      <c r="H64309"/>
      <c r="P64309"/>
    </row>
    <row r="64310" spans="8:16" x14ac:dyDescent="0.5">
      <c r="H64310"/>
      <c r="P64310"/>
    </row>
    <row r="64311" spans="8:16" x14ac:dyDescent="0.5">
      <c r="H64311"/>
      <c r="P64311"/>
    </row>
    <row r="64312" spans="8:16" x14ac:dyDescent="0.5">
      <c r="H64312"/>
      <c r="P64312"/>
    </row>
    <row r="64313" spans="8:16" x14ac:dyDescent="0.5">
      <c r="H64313"/>
      <c r="P64313"/>
    </row>
    <row r="64314" spans="8:16" x14ac:dyDescent="0.5">
      <c r="H64314"/>
      <c r="P64314"/>
    </row>
    <row r="64315" spans="8:16" x14ac:dyDescent="0.5">
      <c r="H64315"/>
      <c r="P64315"/>
    </row>
    <row r="64316" spans="8:16" x14ac:dyDescent="0.5">
      <c r="H64316"/>
      <c r="P64316"/>
    </row>
    <row r="64317" spans="8:16" x14ac:dyDescent="0.5">
      <c r="H64317"/>
      <c r="P64317"/>
    </row>
    <row r="64318" spans="8:16" x14ac:dyDescent="0.5">
      <c r="H64318"/>
      <c r="P64318"/>
    </row>
    <row r="64319" spans="8:16" x14ac:dyDescent="0.5">
      <c r="H64319"/>
      <c r="P64319"/>
    </row>
    <row r="64320" spans="8:16" x14ac:dyDescent="0.5">
      <c r="H64320"/>
      <c r="P64320"/>
    </row>
    <row r="64321" spans="8:16" x14ac:dyDescent="0.5">
      <c r="H64321"/>
      <c r="P64321"/>
    </row>
    <row r="64322" spans="8:16" x14ac:dyDescent="0.5">
      <c r="H64322"/>
      <c r="P64322"/>
    </row>
    <row r="64323" spans="8:16" x14ac:dyDescent="0.5">
      <c r="H64323"/>
      <c r="P64323"/>
    </row>
    <row r="64324" spans="8:16" x14ac:dyDescent="0.5">
      <c r="H64324"/>
      <c r="P64324"/>
    </row>
    <row r="64325" spans="8:16" x14ac:dyDescent="0.5">
      <c r="H64325"/>
      <c r="P64325"/>
    </row>
    <row r="64326" spans="8:16" x14ac:dyDescent="0.5">
      <c r="H64326"/>
      <c r="P64326"/>
    </row>
    <row r="64327" spans="8:16" x14ac:dyDescent="0.5">
      <c r="H64327"/>
      <c r="P64327"/>
    </row>
    <row r="64328" spans="8:16" x14ac:dyDescent="0.5">
      <c r="H64328"/>
      <c r="P64328"/>
    </row>
    <row r="64329" spans="8:16" x14ac:dyDescent="0.5">
      <c r="H64329"/>
      <c r="P64329"/>
    </row>
    <row r="64330" spans="8:16" x14ac:dyDescent="0.5">
      <c r="H64330"/>
      <c r="P64330"/>
    </row>
    <row r="64331" spans="8:16" x14ac:dyDescent="0.5">
      <c r="H64331"/>
      <c r="P64331"/>
    </row>
    <row r="64332" spans="8:16" x14ac:dyDescent="0.5">
      <c r="H64332"/>
      <c r="P64332"/>
    </row>
    <row r="64333" spans="8:16" x14ac:dyDescent="0.5">
      <c r="H64333"/>
      <c r="P64333"/>
    </row>
    <row r="64334" spans="8:16" x14ac:dyDescent="0.5">
      <c r="H64334"/>
      <c r="P64334"/>
    </row>
    <row r="64335" spans="8:16" x14ac:dyDescent="0.5">
      <c r="H64335"/>
      <c r="P64335"/>
    </row>
    <row r="64336" spans="8:16" x14ac:dyDescent="0.5">
      <c r="H64336"/>
      <c r="P64336"/>
    </row>
    <row r="64337" spans="8:16" x14ac:dyDescent="0.5">
      <c r="H64337"/>
      <c r="P64337"/>
    </row>
    <row r="64338" spans="8:16" x14ac:dyDescent="0.5">
      <c r="H64338"/>
      <c r="P64338"/>
    </row>
    <row r="64339" spans="8:16" x14ac:dyDescent="0.5">
      <c r="H64339"/>
      <c r="P64339"/>
    </row>
    <row r="64340" spans="8:16" x14ac:dyDescent="0.5">
      <c r="H64340"/>
      <c r="P64340"/>
    </row>
    <row r="64341" spans="8:16" x14ac:dyDescent="0.5">
      <c r="H64341"/>
      <c r="P64341"/>
    </row>
    <row r="64342" spans="8:16" x14ac:dyDescent="0.5">
      <c r="H64342"/>
      <c r="P64342"/>
    </row>
    <row r="64343" spans="8:16" x14ac:dyDescent="0.5">
      <c r="H64343"/>
      <c r="P64343"/>
    </row>
    <row r="64344" spans="8:16" x14ac:dyDescent="0.5">
      <c r="H64344"/>
      <c r="P64344"/>
    </row>
    <row r="64345" spans="8:16" x14ac:dyDescent="0.5">
      <c r="H64345"/>
      <c r="P64345"/>
    </row>
    <row r="64346" spans="8:16" x14ac:dyDescent="0.5">
      <c r="H64346"/>
      <c r="P64346"/>
    </row>
    <row r="64347" spans="8:16" x14ac:dyDescent="0.5">
      <c r="H64347"/>
      <c r="P64347"/>
    </row>
    <row r="64348" spans="8:16" x14ac:dyDescent="0.5">
      <c r="H64348"/>
      <c r="P64348"/>
    </row>
    <row r="64349" spans="8:16" x14ac:dyDescent="0.5">
      <c r="H64349"/>
      <c r="P64349"/>
    </row>
    <row r="64350" spans="8:16" x14ac:dyDescent="0.5">
      <c r="H64350"/>
      <c r="P64350"/>
    </row>
    <row r="64351" spans="8:16" x14ac:dyDescent="0.5">
      <c r="H64351"/>
      <c r="P64351"/>
    </row>
    <row r="64352" spans="8:16" x14ac:dyDescent="0.5">
      <c r="H64352"/>
      <c r="P64352"/>
    </row>
    <row r="64353" spans="8:16" x14ac:dyDescent="0.5">
      <c r="H64353"/>
      <c r="P64353"/>
    </row>
    <row r="64354" spans="8:16" x14ac:dyDescent="0.5">
      <c r="H64354"/>
      <c r="P64354"/>
    </row>
    <row r="64355" spans="8:16" x14ac:dyDescent="0.5">
      <c r="H64355"/>
      <c r="P64355"/>
    </row>
    <row r="64356" spans="8:16" x14ac:dyDescent="0.5">
      <c r="H64356"/>
      <c r="P64356"/>
    </row>
    <row r="64357" spans="8:16" x14ac:dyDescent="0.5">
      <c r="H64357"/>
      <c r="P64357"/>
    </row>
    <row r="64358" spans="8:16" x14ac:dyDescent="0.5">
      <c r="H64358"/>
      <c r="P64358"/>
    </row>
    <row r="64359" spans="8:16" x14ac:dyDescent="0.5">
      <c r="H64359"/>
      <c r="P64359"/>
    </row>
    <row r="64360" spans="8:16" x14ac:dyDescent="0.5">
      <c r="H64360"/>
      <c r="P64360"/>
    </row>
    <row r="64361" spans="8:16" x14ac:dyDescent="0.5">
      <c r="H64361"/>
      <c r="P64361"/>
    </row>
    <row r="64362" spans="8:16" x14ac:dyDescent="0.5">
      <c r="H64362"/>
      <c r="P64362"/>
    </row>
    <row r="64363" spans="8:16" x14ac:dyDescent="0.5">
      <c r="H64363"/>
      <c r="P64363"/>
    </row>
    <row r="64364" spans="8:16" x14ac:dyDescent="0.5">
      <c r="H64364"/>
      <c r="P64364"/>
    </row>
    <row r="64365" spans="8:16" x14ac:dyDescent="0.5">
      <c r="H64365"/>
      <c r="P64365"/>
    </row>
    <row r="64366" spans="8:16" x14ac:dyDescent="0.5">
      <c r="H64366"/>
      <c r="P64366"/>
    </row>
    <row r="64367" spans="8:16" x14ac:dyDescent="0.5">
      <c r="H64367"/>
      <c r="P64367"/>
    </row>
    <row r="64368" spans="8:16" x14ac:dyDescent="0.5">
      <c r="H64368"/>
      <c r="P64368"/>
    </row>
    <row r="64369" spans="8:16" x14ac:dyDescent="0.5">
      <c r="H64369"/>
      <c r="P64369"/>
    </row>
    <row r="64370" spans="8:16" x14ac:dyDescent="0.5">
      <c r="H64370"/>
      <c r="P64370"/>
    </row>
    <row r="64371" spans="8:16" x14ac:dyDescent="0.5">
      <c r="H64371"/>
      <c r="P64371"/>
    </row>
    <row r="64372" spans="8:16" x14ac:dyDescent="0.5">
      <c r="H64372"/>
      <c r="P64372"/>
    </row>
    <row r="64373" spans="8:16" x14ac:dyDescent="0.5">
      <c r="H64373"/>
      <c r="P64373"/>
    </row>
    <row r="64374" spans="8:16" x14ac:dyDescent="0.5">
      <c r="H64374"/>
      <c r="P64374"/>
    </row>
    <row r="64375" spans="8:16" x14ac:dyDescent="0.5">
      <c r="H64375"/>
      <c r="P64375"/>
    </row>
    <row r="64376" spans="8:16" x14ac:dyDescent="0.5">
      <c r="H64376"/>
      <c r="P64376"/>
    </row>
    <row r="64377" spans="8:16" x14ac:dyDescent="0.5">
      <c r="H64377"/>
      <c r="P64377"/>
    </row>
    <row r="64378" spans="8:16" x14ac:dyDescent="0.5">
      <c r="H64378"/>
      <c r="P64378"/>
    </row>
    <row r="64379" spans="8:16" x14ac:dyDescent="0.5">
      <c r="H64379"/>
      <c r="P64379"/>
    </row>
    <row r="64380" spans="8:16" x14ac:dyDescent="0.5">
      <c r="H64380"/>
      <c r="P64380"/>
    </row>
    <row r="64381" spans="8:16" x14ac:dyDescent="0.5">
      <c r="H64381"/>
      <c r="P64381"/>
    </row>
    <row r="64382" spans="8:16" x14ac:dyDescent="0.5">
      <c r="H64382"/>
      <c r="P64382"/>
    </row>
    <row r="64383" spans="8:16" x14ac:dyDescent="0.5">
      <c r="H64383"/>
      <c r="P64383"/>
    </row>
    <row r="64384" spans="8:16" x14ac:dyDescent="0.5">
      <c r="H64384"/>
      <c r="P64384"/>
    </row>
    <row r="64385" spans="8:16" x14ac:dyDescent="0.5">
      <c r="H64385"/>
      <c r="P64385"/>
    </row>
    <row r="64386" spans="8:16" x14ac:dyDescent="0.5">
      <c r="H64386"/>
      <c r="P64386"/>
    </row>
    <row r="64387" spans="8:16" x14ac:dyDescent="0.5">
      <c r="H64387"/>
      <c r="P64387"/>
    </row>
    <row r="64388" spans="8:16" x14ac:dyDescent="0.5">
      <c r="H64388"/>
      <c r="P64388"/>
    </row>
    <row r="64389" spans="8:16" x14ac:dyDescent="0.5">
      <c r="H64389"/>
      <c r="P64389"/>
    </row>
    <row r="64390" spans="8:16" x14ac:dyDescent="0.5">
      <c r="H64390"/>
      <c r="P64390"/>
    </row>
    <row r="64391" spans="8:16" x14ac:dyDescent="0.5">
      <c r="H64391"/>
      <c r="P64391"/>
    </row>
    <row r="64392" spans="8:16" x14ac:dyDescent="0.5">
      <c r="H64392"/>
      <c r="P64392"/>
    </row>
    <row r="64393" spans="8:16" x14ac:dyDescent="0.5">
      <c r="H64393"/>
      <c r="P64393"/>
    </row>
    <row r="64394" spans="8:16" x14ac:dyDescent="0.5">
      <c r="H64394"/>
      <c r="P64394"/>
    </row>
    <row r="64395" spans="8:16" x14ac:dyDescent="0.5">
      <c r="H64395"/>
      <c r="P64395"/>
    </row>
    <row r="64396" spans="8:16" x14ac:dyDescent="0.5">
      <c r="H64396"/>
      <c r="P64396"/>
    </row>
    <row r="64397" spans="8:16" x14ac:dyDescent="0.5">
      <c r="H64397"/>
      <c r="P64397"/>
    </row>
    <row r="64398" spans="8:16" x14ac:dyDescent="0.5">
      <c r="H64398"/>
      <c r="P64398"/>
    </row>
    <row r="64399" spans="8:16" x14ac:dyDescent="0.5">
      <c r="H64399"/>
      <c r="P64399"/>
    </row>
    <row r="64400" spans="8:16" x14ac:dyDescent="0.5">
      <c r="H64400"/>
      <c r="P64400"/>
    </row>
    <row r="64401" spans="8:16" x14ac:dyDescent="0.5">
      <c r="H64401"/>
      <c r="P64401"/>
    </row>
    <row r="64402" spans="8:16" x14ac:dyDescent="0.5">
      <c r="H64402"/>
      <c r="P64402"/>
    </row>
    <row r="64403" spans="8:16" x14ac:dyDescent="0.5">
      <c r="H64403"/>
      <c r="P64403"/>
    </row>
    <row r="64404" spans="8:16" x14ac:dyDescent="0.5">
      <c r="H64404"/>
      <c r="P64404"/>
    </row>
    <row r="64405" spans="8:16" x14ac:dyDescent="0.5">
      <c r="H64405"/>
      <c r="P64405"/>
    </row>
    <row r="64406" spans="8:16" x14ac:dyDescent="0.5">
      <c r="H64406"/>
      <c r="P64406"/>
    </row>
    <row r="64407" spans="8:16" x14ac:dyDescent="0.5">
      <c r="H64407"/>
      <c r="P64407"/>
    </row>
    <row r="64408" spans="8:16" x14ac:dyDescent="0.5">
      <c r="H64408"/>
      <c r="P64408"/>
    </row>
    <row r="64409" spans="8:16" x14ac:dyDescent="0.5">
      <c r="H64409"/>
      <c r="P64409"/>
    </row>
    <row r="64410" spans="8:16" x14ac:dyDescent="0.5">
      <c r="H64410"/>
      <c r="P64410"/>
    </row>
    <row r="64411" spans="8:16" x14ac:dyDescent="0.5">
      <c r="H64411"/>
      <c r="P64411"/>
    </row>
    <row r="64412" spans="8:16" x14ac:dyDescent="0.5">
      <c r="H64412"/>
      <c r="P64412"/>
    </row>
    <row r="64413" spans="8:16" x14ac:dyDescent="0.5">
      <c r="H64413"/>
      <c r="P64413"/>
    </row>
    <row r="64414" spans="8:16" x14ac:dyDescent="0.5">
      <c r="H64414"/>
      <c r="P64414"/>
    </row>
    <row r="64415" spans="8:16" x14ac:dyDescent="0.5">
      <c r="H64415"/>
      <c r="P64415"/>
    </row>
    <row r="64416" spans="8:16" x14ac:dyDescent="0.5">
      <c r="H64416"/>
      <c r="P64416"/>
    </row>
    <row r="64417" spans="8:16" x14ac:dyDescent="0.5">
      <c r="H64417"/>
      <c r="P64417"/>
    </row>
    <row r="64418" spans="8:16" x14ac:dyDescent="0.5">
      <c r="H64418"/>
      <c r="P64418"/>
    </row>
    <row r="64419" spans="8:16" x14ac:dyDescent="0.5">
      <c r="H64419"/>
      <c r="P64419"/>
    </row>
    <row r="64420" spans="8:16" x14ac:dyDescent="0.5">
      <c r="H64420"/>
      <c r="P64420"/>
    </row>
    <row r="64421" spans="8:16" x14ac:dyDescent="0.5">
      <c r="H64421"/>
      <c r="P64421"/>
    </row>
    <row r="64422" spans="8:16" x14ac:dyDescent="0.5">
      <c r="H64422"/>
      <c r="P64422"/>
    </row>
    <row r="64423" spans="8:16" x14ac:dyDescent="0.5">
      <c r="H64423"/>
      <c r="P64423"/>
    </row>
    <row r="64424" spans="8:16" x14ac:dyDescent="0.5">
      <c r="H64424"/>
      <c r="P64424"/>
    </row>
    <row r="64425" spans="8:16" x14ac:dyDescent="0.5">
      <c r="H64425"/>
      <c r="P64425"/>
    </row>
    <row r="64426" spans="8:16" x14ac:dyDescent="0.5">
      <c r="H64426"/>
      <c r="P64426"/>
    </row>
    <row r="64427" spans="8:16" x14ac:dyDescent="0.5">
      <c r="H64427"/>
      <c r="P64427"/>
    </row>
    <row r="64428" spans="8:16" x14ac:dyDescent="0.5">
      <c r="H64428"/>
      <c r="P64428"/>
    </row>
    <row r="64429" spans="8:16" x14ac:dyDescent="0.5">
      <c r="H64429"/>
      <c r="P64429"/>
    </row>
    <row r="64430" spans="8:16" x14ac:dyDescent="0.5">
      <c r="H64430"/>
      <c r="P64430"/>
    </row>
    <row r="64431" spans="8:16" x14ac:dyDescent="0.5">
      <c r="H64431"/>
      <c r="P64431"/>
    </row>
    <row r="64432" spans="8:16" x14ac:dyDescent="0.5">
      <c r="H64432"/>
      <c r="P64432"/>
    </row>
    <row r="64433" spans="8:16" x14ac:dyDescent="0.5">
      <c r="H64433"/>
      <c r="P64433"/>
    </row>
    <row r="64434" spans="8:16" x14ac:dyDescent="0.5">
      <c r="H64434"/>
      <c r="P64434"/>
    </row>
    <row r="64435" spans="8:16" x14ac:dyDescent="0.5">
      <c r="H64435"/>
      <c r="P64435"/>
    </row>
    <row r="64436" spans="8:16" x14ac:dyDescent="0.5">
      <c r="H64436"/>
      <c r="P64436"/>
    </row>
    <row r="64437" spans="8:16" x14ac:dyDescent="0.5">
      <c r="H64437"/>
      <c r="P64437"/>
    </row>
    <row r="64438" spans="8:16" x14ac:dyDescent="0.5">
      <c r="H64438"/>
      <c r="P64438"/>
    </row>
    <row r="64439" spans="8:16" x14ac:dyDescent="0.5">
      <c r="H64439"/>
      <c r="P64439"/>
    </row>
    <row r="64440" spans="8:16" x14ac:dyDescent="0.5">
      <c r="H64440"/>
      <c r="P64440"/>
    </row>
    <row r="64441" spans="8:16" x14ac:dyDescent="0.5">
      <c r="H64441"/>
      <c r="P64441"/>
    </row>
    <row r="64442" spans="8:16" x14ac:dyDescent="0.5">
      <c r="H64442"/>
      <c r="P64442"/>
    </row>
    <row r="64443" spans="8:16" x14ac:dyDescent="0.5">
      <c r="H64443"/>
      <c r="P64443"/>
    </row>
    <row r="64444" spans="8:16" x14ac:dyDescent="0.5">
      <c r="H64444"/>
      <c r="P64444"/>
    </row>
    <row r="64445" spans="8:16" x14ac:dyDescent="0.5">
      <c r="H64445"/>
      <c r="P64445"/>
    </row>
    <row r="64446" spans="8:16" x14ac:dyDescent="0.5">
      <c r="H64446"/>
      <c r="P64446"/>
    </row>
    <row r="64447" spans="8:16" x14ac:dyDescent="0.5">
      <c r="H64447"/>
      <c r="P64447"/>
    </row>
    <row r="64448" spans="8:16" x14ac:dyDescent="0.5">
      <c r="H64448"/>
      <c r="P64448"/>
    </row>
    <row r="64449" spans="8:16" x14ac:dyDescent="0.5">
      <c r="H64449"/>
      <c r="P64449"/>
    </row>
    <row r="64450" spans="8:16" x14ac:dyDescent="0.5">
      <c r="H64450"/>
      <c r="P64450"/>
    </row>
    <row r="64451" spans="8:16" x14ac:dyDescent="0.5">
      <c r="H64451"/>
      <c r="P64451"/>
    </row>
    <row r="64452" spans="8:16" x14ac:dyDescent="0.5">
      <c r="H64452"/>
      <c r="P64452"/>
    </row>
    <row r="64453" spans="8:16" x14ac:dyDescent="0.5">
      <c r="H64453"/>
      <c r="P64453"/>
    </row>
    <row r="64454" spans="8:16" x14ac:dyDescent="0.5">
      <c r="H64454"/>
      <c r="P64454"/>
    </row>
    <row r="64455" spans="8:16" x14ac:dyDescent="0.5">
      <c r="H64455"/>
      <c r="P64455"/>
    </row>
    <row r="64456" spans="8:16" x14ac:dyDescent="0.5">
      <c r="H64456"/>
      <c r="P64456"/>
    </row>
    <row r="64457" spans="8:16" x14ac:dyDescent="0.5">
      <c r="H64457"/>
      <c r="P64457"/>
    </row>
    <row r="64458" spans="8:16" x14ac:dyDescent="0.5">
      <c r="H64458"/>
      <c r="P64458"/>
    </row>
    <row r="64459" spans="8:16" x14ac:dyDescent="0.5">
      <c r="H64459"/>
      <c r="P64459"/>
    </row>
    <row r="64460" spans="8:16" x14ac:dyDescent="0.5">
      <c r="H64460"/>
      <c r="P64460"/>
    </row>
    <row r="64461" spans="8:16" x14ac:dyDescent="0.5">
      <c r="H64461"/>
      <c r="P64461"/>
    </row>
    <row r="64462" spans="8:16" x14ac:dyDescent="0.5">
      <c r="H64462"/>
      <c r="P64462"/>
    </row>
    <row r="64463" spans="8:16" x14ac:dyDescent="0.5">
      <c r="H64463"/>
      <c r="P64463"/>
    </row>
    <row r="64464" spans="8:16" x14ac:dyDescent="0.5">
      <c r="H64464"/>
      <c r="P64464"/>
    </row>
    <row r="64465" spans="8:16" x14ac:dyDescent="0.5">
      <c r="H64465"/>
      <c r="P64465"/>
    </row>
    <row r="64466" spans="8:16" x14ac:dyDescent="0.5">
      <c r="H64466"/>
      <c r="P64466"/>
    </row>
    <row r="64467" spans="8:16" x14ac:dyDescent="0.5">
      <c r="H64467"/>
      <c r="P64467"/>
    </row>
    <row r="64468" spans="8:16" x14ac:dyDescent="0.5">
      <c r="H64468"/>
      <c r="P64468"/>
    </row>
    <row r="64469" spans="8:16" x14ac:dyDescent="0.5">
      <c r="H64469"/>
      <c r="P64469"/>
    </row>
    <row r="64470" spans="8:16" x14ac:dyDescent="0.5">
      <c r="H64470"/>
      <c r="P64470"/>
    </row>
    <row r="64471" spans="8:16" x14ac:dyDescent="0.5">
      <c r="H64471"/>
      <c r="P64471"/>
    </row>
    <row r="64472" spans="8:16" x14ac:dyDescent="0.5">
      <c r="H64472"/>
      <c r="P64472"/>
    </row>
    <row r="64473" spans="8:16" x14ac:dyDescent="0.5">
      <c r="H64473"/>
      <c r="P64473"/>
    </row>
    <row r="64474" spans="8:16" x14ac:dyDescent="0.5">
      <c r="H64474"/>
      <c r="P64474"/>
    </row>
    <row r="64475" spans="8:16" x14ac:dyDescent="0.5">
      <c r="H64475"/>
      <c r="P64475"/>
    </row>
    <row r="64476" spans="8:16" x14ac:dyDescent="0.5">
      <c r="H64476"/>
      <c r="P64476"/>
    </row>
    <row r="64477" spans="8:16" x14ac:dyDescent="0.5">
      <c r="H64477"/>
      <c r="P64477"/>
    </row>
    <row r="64478" spans="8:16" x14ac:dyDescent="0.5">
      <c r="H64478"/>
      <c r="P64478"/>
    </row>
    <row r="64479" spans="8:16" x14ac:dyDescent="0.5">
      <c r="H64479"/>
      <c r="P64479"/>
    </row>
    <row r="64480" spans="8:16" x14ac:dyDescent="0.5">
      <c r="H64480"/>
      <c r="P64480"/>
    </row>
    <row r="64481" spans="8:16" x14ac:dyDescent="0.5">
      <c r="H64481"/>
      <c r="P64481"/>
    </row>
    <row r="64482" spans="8:16" x14ac:dyDescent="0.5">
      <c r="H64482"/>
      <c r="P64482"/>
    </row>
    <row r="64483" spans="8:16" x14ac:dyDescent="0.5">
      <c r="H64483"/>
      <c r="P64483"/>
    </row>
    <row r="64484" spans="8:16" x14ac:dyDescent="0.5">
      <c r="H64484"/>
      <c r="P64484"/>
    </row>
    <row r="64485" spans="8:16" x14ac:dyDescent="0.5">
      <c r="H64485"/>
      <c r="P64485"/>
    </row>
    <row r="64486" spans="8:16" x14ac:dyDescent="0.5">
      <c r="H64486"/>
      <c r="P64486"/>
    </row>
    <row r="64487" spans="8:16" x14ac:dyDescent="0.5">
      <c r="H64487"/>
      <c r="P64487"/>
    </row>
    <row r="64488" spans="8:16" x14ac:dyDescent="0.5">
      <c r="H64488"/>
      <c r="P64488"/>
    </row>
    <row r="64489" spans="8:16" x14ac:dyDescent="0.5">
      <c r="H64489"/>
      <c r="P64489"/>
    </row>
    <row r="64490" spans="8:16" x14ac:dyDescent="0.5">
      <c r="H64490"/>
      <c r="P64490"/>
    </row>
    <row r="64491" spans="8:16" x14ac:dyDescent="0.5">
      <c r="H64491"/>
      <c r="P64491"/>
    </row>
    <row r="64492" spans="8:16" x14ac:dyDescent="0.5">
      <c r="H64492"/>
      <c r="P64492"/>
    </row>
    <row r="64493" spans="8:16" x14ac:dyDescent="0.5">
      <c r="H64493"/>
      <c r="P64493"/>
    </row>
    <row r="64494" spans="8:16" x14ac:dyDescent="0.5">
      <c r="H64494"/>
      <c r="P64494"/>
    </row>
    <row r="64495" spans="8:16" x14ac:dyDescent="0.5">
      <c r="H64495"/>
      <c r="P64495"/>
    </row>
    <row r="64496" spans="8:16" x14ac:dyDescent="0.5">
      <c r="H64496"/>
      <c r="P64496"/>
    </row>
    <row r="64497" spans="8:16" x14ac:dyDescent="0.5">
      <c r="H64497"/>
      <c r="P64497"/>
    </row>
    <row r="64498" spans="8:16" x14ac:dyDescent="0.5">
      <c r="H64498"/>
      <c r="P64498"/>
    </row>
    <row r="64499" spans="8:16" x14ac:dyDescent="0.5">
      <c r="H64499"/>
      <c r="P64499"/>
    </row>
    <row r="64500" spans="8:16" x14ac:dyDescent="0.5">
      <c r="H64500"/>
      <c r="P64500"/>
    </row>
    <row r="64501" spans="8:16" x14ac:dyDescent="0.5">
      <c r="H64501"/>
      <c r="P64501"/>
    </row>
    <row r="64502" spans="8:16" x14ac:dyDescent="0.5">
      <c r="H64502"/>
      <c r="P64502"/>
    </row>
    <row r="64503" spans="8:16" x14ac:dyDescent="0.5">
      <c r="H64503"/>
      <c r="P64503"/>
    </row>
    <row r="64504" spans="8:16" x14ac:dyDescent="0.5">
      <c r="H64504"/>
      <c r="P64504"/>
    </row>
    <row r="64505" spans="8:16" x14ac:dyDescent="0.5">
      <c r="H64505"/>
      <c r="P64505"/>
    </row>
    <row r="64506" spans="8:16" x14ac:dyDescent="0.5">
      <c r="H64506"/>
      <c r="P64506"/>
    </row>
    <row r="64507" spans="8:16" x14ac:dyDescent="0.5">
      <c r="H64507"/>
      <c r="P64507"/>
    </row>
    <row r="64508" spans="8:16" x14ac:dyDescent="0.5">
      <c r="H64508"/>
      <c r="P64508"/>
    </row>
    <row r="64509" spans="8:16" x14ac:dyDescent="0.5">
      <c r="H64509"/>
      <c r="P64509"/>
    </row>
    <row r="64510" spans="8:16" x14ac:dyDescent="0.5">
      <c r="H64510"/>
      <c r="P64510"/>
    </row>
    <row r="64511" spans="8:16" x14ac:dyDescent="0.5">
      <c r="H64511"/>
      <c r="P64511"/>
    </row>
    <row r="64512" spans="8:16" x14ac:dyDescent="0.5">
      <c r="H64512"/>
      <c r="P64512"/>
    </row>
    <row r="64513" spans="8:16" x14ac:dyDescent="0.5">
      <c r="H64513"/>
      <c r="P64513"/>
    </row>
    <row r="64514" spans="8:16" x14ac:dyDescent="0.5">
      <c r="H64514"/>
      <c r="P64514"/>
    </row>
    <row r="64515" spans="8:16" x14ac:dyDescent="0.5">
      <c r="H64515"/>
      <c r="P64515"/>
    </row>
    <row r="64516" spans="8:16" x14ac:dyDescent="0.5">
      <c r="H64516"/>
      <c r="P64516"/>
    </row>
    <row r="64517" spans="8:16" x14ac:dyDescent="0.5">
      <c r="H64517"/>
      <c r="P64517"/>
    </row>
    <row r="64518" spans="8:16" x14ac:dyDescent="0.5">
      <c r="H64518"/>
      <c r="P64518"/>
    </row>
    <row r="64519" spans="8:16" x14ac:dyDescent="0.5">
      <c r="H64519"/>
      <c r="P64519"/>
    </row>
    <row r="64520" spans="8:16" x14ac:dyDescent="0.5">
      <c r="H64520"/>
      <c r="P64520"/>
    </row>
    <row r="64521" spans="8:16" x14ac:dyDescent="0.5">
      <c r="H64521"/>
      <c r="P64521"/>
    </row>
    <row r="64522" spans="8:16" x14ac:dyDescent="0.5">
      <c r="H64522"/>
      <c r="P64522"/>
    </row>
    <row r="64523" spans="8:16" x14ac:dyDescent="0.5">
      <c r="H64523"/>
      <c r="P64523"/>
    </row>
    <row r="64524" spans="8:16" x14ac:dyDescent="0.5">
      <c r="H64524"/>
      <c r="P64524"/>
    </row>
    <row r="64525" spans="8:16" x14ac:dyDescent="0.5">
      <c r="H64525"/>
      <c r="P64525"/>
    </row>
    <row r="64526" spans="8:16" x14ac:dyDescent="0.5">
      <c r="H64526"/>
      <c r="P64526"/>
    </row>
    <row r="64527" spans="8:16" x14ac:dyDescent="0.5">
      <c r="H64527"/>
      <c r="P64527"/>
    </row>
    <row r="64528" spans="8:16" x14ac:dyDescent="0.5">
      <c r="H64528"/>
      <c r="P64528"/>
    </row>
    <row r="64529" spans="8:16" x14ac:dyDescent="0.5">
      <c r="H64529"/>
      <c r="P64529"/>
    </row>
    <row r="64530" spans="8:16" x14ac:dyDescent="0.5">
      <c r="H64530"/>
      <c r="P64530"/>
    </row>
    <row r="64531" spans="8:16" x14ac:dyDescent="0.5">
      <c r="H64531"/>
      <c r="P64531"/>
    </row>
    <row r="64532" spans="8:16" x14ac:dyDescent="0.5">
      <c r="H64532"/>
      <c r="P64532"/>
    </row>
    <row r="64533" spans="8:16" x14ac:dyDescent="0.5">
      <c r="H64533"/>
      <c r="P64533"/>
    </row>
    <row r="64534" spans="8:16" x14ac:dyDescent="0.5">
      <c r="H64534"/>
      <c r="P64534"/>
    </row>
    <row r="64535" spans="8:16" x14ac:dyDescent="0.5">
      <c r="H64535"/>
      <c r="P64535"/>
    </row>
    <row r="64536" spans="8:16" x14ac:dyDescent="0.5">
      <c r="H64536"/>
      <c r="P64536"/>
    </row>
    <row r="64537" spans="8:16" x14ac:dyDescent="0.5">
      <c r="H64537"/>
      <c r="P64537"/>
    </row>
    <row r="64538" spans="8:16" x14ac:dyDescent="0.5">
      <c r="H64538"/>
      <c r="P64538"/>
    </row>
    <row r="64539" spans="8:16" x14ac:dyDescent="0.5">
      <c r="H64539"/>
      <c r="P64539"/>
    </row>
    <row r="64540" spans="8:16" x14ac:dyDescent="0.5">
      <c r="H64540"/>
      <c r="P64540"/>
    </row>
    <row r="64541" spans="8:16" x14ac:dyDescent="0.5">
      <c r="H64541"/>
      <c r="P64541"/>
    </row>
    <row r="64542" spans="8:16" x14ac:dyDescent="0.5">
      <c r="H64542"/>
      <c r="P64542"/>
    </row>
    <row r="64543" spans="8:16" x14ac:dyDescent="0.5">
      <c r="H64543"/>
      <c r="P64543"/>
    </row>
    <row r="64544" spans="8:16" x14ac:dyDescent="0.5">
      <c r="H64544"/>
      <c r="P64544"/>
    </row>
    <row r="64545" spans="8:16" x14ac:dyDescent="0.5">
      <c r="H64545"/>
      <c r="P64545"/>
    </row>
    <row r="64546" spans="8:16" x14ac:dyDescent="0.5">
      <c r="H64546"/>
      <c r="P64546"/>
    </row>
    <row r="64547" spans="8:16" x14ac:dyDescent="0.5">
      <c r="H64547"/>
      <c r="P64547"/>
    </row>
    <row r="64548" spans="8:16" x14ac:dyDescent="0.5">
      <c r="H64548"/>
      <c r="P64548"/>
    </row>
    <row r="64549" spans="8:16" x14ac:dyDescent="0.5">
      <c r="H64549"/>
      <c r="P64549"/>
    </row>
    <row r="64550" spans="8:16" x14ac:dyDescent="0.5">
      <c r="H64550"/>
      <c r="P64550"/>
    </row>
    <row r="64551" spans="8:16" x14ac:dyDescent="0.5">
      <c r="H64551"/>
      <c r="P64551"/>
    </row>
    <row r="64552" spans="8:16" x14ac:dyDescent="0.5">
      <c r="H64552"/>
      <c r="P64552"/>
    </row>
    <row r="64553" spans="8:16" x14ac:dyDescent="0.5">
      <c r="H64553"/>
      <c r="P64553"/>
    </row>
    <row r="64554" spans="8:16" x14ac:dyDescent="0.5">
      <c r="H64554"/>
      <c r="P64554"/>
    </row>
    <row r="64555" spans="8:16" x14ac:dyDescent="0.5">
      <c r="H64555"/>
      <c r="P64555"/>
    </row>
    <row r="64556" spans="8:16" x14ac:dyDescent="0.5">
      <c r="H64556"/>
      <c r="P64556"/>
    </row>
    <row r="64557" spans="8:16" x14ac:dyDescent="0.5">
      <c r="H64557"/>
      <c r="P64557"/>
    </row>
    <row r="64558" spans="8:16" x14ac:dyDescent="0.5">
      <c r="H64558"/>
      <c r="P64558"/>
    </row>
    <row r="64559" spans="8:16" x14ac:dyDescent="0.5">
      <c r="H64559"/>
      <c r="P64559"/>
    </row>
    <row r="64560" spans="8:16" x14ac:dyDescent="0.5">
      <c r="H64560"/>
      <c r="P64560"/>
    </row>
    <row r="64561" spans="8:16" x14ac:dyDescent="0.5">
      <c r="H64561"/>
      <c r="P64561"/>
    </row>
    <row r="64562" spans="8:16" x14ac:dyDescent="0.5">
      <c r="H64562"/>
      <c r="P64562"/>
    </row>
    <row r="64563" spans="8:16" x14ac:dyDescent="0.5">
      <c r="H64563"/>
      <c r="P64563"/>
    </row>
    <row r="64564" spans="8:16" x14ac:dyDescent="0.5">
      <c r="H64564"/>
      <c r="P64564"/>
    </row>
    <row r="64565" spans="8:16" x14ac:dyDescent="0.5">
      <c r="H64565"/>
      <c r="P64565"/>
    </row>
    <row r="64566" spans="8:16" x14ac:dyDescent="0.5">
      <c r="H64566"/>
      <c r="P64566"/>
    </row>
    <row r="64567" spans="8:16" x14ac:dyDescent="0.5">
      <c r="H64567"/>
      <c r="P64567"/>
    </row>
    <row r="64568" spans="8:16" x14ac:dyDescent="0.5">
      <c r="H64568"/>
      <c r="P64568"/>
    </row>
    <row r="64569" spans="8:16" x14ac:dyDescent="0.5">
      <c r="H64569"/>
      <c r="P64569"/>
    </row>
    <row r="64570" spans="8:16" x14ac:dyDescent="0.5">
      <c r="H64570"/>
      <c r="P64570"/>
    </row>
    <row r="64571" spans="8:16" x14ac:dyDescent="0.5">
      <c r="H64571"/>
      <c r="P64571"/>
    </row>
    <row r="64572" spans="8:16" x14ac:dyDescent="0.5">
      <c r="H64572"/>
      <c r="P64572"/>
    </row>
    <row r="64573" spans="8:16" x14ac:dyDescent="0.5">
      <c r="H64573"/>
      <c r="P64573"/>
    </row>
    <row r="64574" spans="8:16" x14ac:dyDescent="0.5">
      <c r="H64574"/>
      <c r="P64574"/>
    </row>
    <row r="64575" spans="8:16" x14ac:dyDescent="0.5">
      <c r="H64575"/>
      <c r="P64575"/>
    </row>
    <row r="64576" spans="8:16" x14ac:dyDescent="0.5">
      <c r="H64576"/>
      <c r="P64576"/>
    </row>
    <row r="64577" spans="8:16" x14ac:dyDescent="0.5">
      <c r="H64577"/>
      <c r="P64577"/>
    </row>
    <row r="64578" spans="8:16" x14ac:dyDescent="0.5">
      <c r="H64578"/>
      <c r="P64578"/>
    </row>
    <row r="64579" spans="8:16" x14ac:dyDescent="0.5">
      <c r="H64579"/>
      <c r="P64579"/>
    </row>
    <row r="64580" spans="8:16" x14ac:dyDescent="0.5">
      <c r="H64580"/>
      <c r="P64580"/>
    </row>
    <row r="64581" spans="8:16" x14ac:dyDescent="0.5">
      <c r="H64581"/>
      <c r="P64581"/>
    </row>
    <row r="64582" spans="8:16" x14ac:dyDescent="0.5">
      <c r="H64582"/>
      <c r="P64582"/>
    </row>
    <row r="64583" spans="8:16" x14ac:dyDescent="0.5">
      <c r="H64583"/>
      <c r="P64583"/>
    </row>
    <row r="64584" spans="8:16" x14ac:dyDescent="0.5">
      <c r="H64584"/>
      <c r="P64584"/>
    </row>
    <row r="64585" spans="8:16" x14ac:dyDescent="0.5">
      <c r="H64585"/>
      <c r="P64585"/>
    </row>
    <row r="64586" spans="8:16" x14ac:dyDescent="0.5">
      <c r="H64586"/>
      <c r="P64586"/>
    </row>
    <row r="64587" spans="8:16" x14ac:dyDescent="0.5">
      <c r="H64587"/>
      <c r="P64587"/>
    </row>
    <row r="64588" spans="8:16" x14ac:dyDescent="0.5">
      <c r="H64588"/>
      <c r="P64588"/>
    </row>
    <row r="64589" spans="8:16" x14ac:dyDescent="0.5">
      <c r="H64589"/>
      <c r="P64589"/>
    </row>
    <row r="64590" spans="8:16" x14ac:dyDescent="0.5">
      <c r="H64590"/>
      <c r="P64590"/>
    </row>
    <row r="64591" spans="8:16" x14ac:dyDescent="0.5">
      <c r="H64591"/>
      <c r="P64591"/>
    </row>
    <row r="64592" spans="8:16" x14ac:dyDescent="0.5">
      <c r="H64592"/>
      <c r="P64592"/>
    </row>
    <row r="64593" spans="8:16" x14ac:dyDescent="0.5">
      <c r="H64593"/>
      <c r="P64593"/>
    </row>
    <row r="64594" spans="8:16" x14ac:dyDescent="0.5">
      <c r="H64594"/>
      <c r="P64594"/>
    </row>
    <row r="64595" spans="8:16" x14ac:dyDescent="0.5">
      <c r="H64595"/>
      <c r="P64595"/>
    </row>
    <row r="64596" spans="8:16" x14ac:dyDescent="0.5">
      <c r="H64596"/>
      <c r="P64596"/>
    </row>
    <row r="64597" spans="8:16" x14ac:dyDescent="0.5">
      <c r="H64597"/>
      <c r="P64597"/>
    </row>
    <row r="64598" spans="8:16" x14ac:dyDescent="0.5">
      <c r="H64598"/>
      <c r="P64598"/>
    </row>
    <row r="64599" spans="8:16" x14ac:dyDescent="0.5">
      <c r="H64599"/>
      <c r="P64599"/>
    </row>
    <row r="64600" spans="8:16" x14ac:dyDescent="0.5">
      <c r="H64600"/>
      <c r="P64600"/>
    </row>
    <row r="64601" spans="8:16" x14ac:dyDescent="0.5">
      <c r="H64601"/>
      <c r="P64601"/>
    </row>
    <row r="64602" spans="8:16" x14ac:dyDescent="0.5">
      <c r="H64602"/>
      <c r="P64602"/>
    </row>
    <row r="64603" spans="8:16" x14ac:dyDescent="0.5">
      <c r="H64603"/>
      <c r="P64603"/>
    </row>
    <row r="64604" spans="8:16" x14ac:dyDescent="0.5">
      <c r="H64604"/>
      <c r="P64604"/>
    </row>
    <row r="64605" spans="8:16" x14ac:dyDescent="0.5">
      <c r="H64605"/>
      <c r="P64605"/>
    </row>
    <row r="64606" spans="8:16" x14ac:dyDescent="0.5">
      <c r="H64606"/>
      <c r="P64606"/>
    </row>
    <row r="64607" spans="8:16" x14ac:dyDescent="0.5">
      <c r="H64607"/>
      <c r="P64607"/>
    </row>
    <row r="64608" spans="8:16" x14ac:dyDescent="0.5">
      <c r="H64608"/>
      <c r="P64608"/>
    </row>
    <row r="64609" spans="8:16" x14ac:dyDescent="0.5">
      <c r="H64609"/>
      <c r="P64609"/>
    </row>
    <row r="64610" spans="8:16" x14ac:dyDescent="0.5">
      <c r="H64610"/>
      <c r="P64610"/>
    </row>
    <row r="64611" spans="8:16" x14ac:dyDescent="0.5">
      <c r="H64611"/>
      <c r="P64611"/>
    </row>
    <row r="64612" spans="8:16" x14ac:dyDescent="0.5">
      <c r="H64612"/>
      <c r="P64612"/>
    </row>
    <row r="64613" spans="8:16" x14ac:dyDescent="0.5">
      <c r="H64613"/>
      <c r="P64613"/>
    </row>
    <row r="64614" spans="8:16" x14ac:dyDescent="0.5">
      <c r="H64614"/>
      <c r="P64614"/>
    </row>
    <row r="64615" spans="8:16" x14ac:dyDescent="0.5">
      <c r="H64615"/>
      <c r="P64615"/>
    </row>
    <row r="64616" spans="8:16" x14ac:dyDescent="0.5">
      <c r="H64616"/>
      <c r="P64616"/>
    </row>
    <row r="64617" spans="8:16" x14ac:dyDescent="0.5">
      <c r="H64617"/>
      <c r="P64617"/>
    </row>
    <row r="64618" spans="8:16" x14ac:dyDescent="0.5">
      <c r="H64618"/>
      <c r="P64618"/>
    </row>
    <row r="64619" spans="8:16" x14ac:dyDescent="0.5">
      <c r="H64619"/>
      <c r="P64619"/>
    </row>
    <row r="64620" spans="8:16" x14ac:dyDescent="0.5">
      <c r="H64620"/>
      <c r="P64620"/>
    </row>
    <row r="64621" spans="8:16" x14ac:dyDescent="0.5">
      <c r="H64621"/>
      <c r="P64621"/>
    </row>
    <row r="64622" spans="8:16" x14ac:dyDescent="0.5">
      <c r="H64622"/>
      <c r="P64622"/>
    </row>
    <row r="64623" spans="8:16" x14ac:dyDescent="0.5">
      <c r="H64623"/>
      <c r="P64623"/>
    </row>
    <row r="64624" spans="8:16" x14ac:dyDescent="0.5">
      <c r="H64624"/>
      <c r="P64624"/>
    </row>
    <row r="64625" spans="8:16" x14ac:dyDescent="0.5">
      <c r="H64625"/>
      <c r="P64625"/>
    </row>
    <row r="64626" spans="8:16" x14ac:dyDescent="0.5">
      <c r="H64626"/>
      <c r="P64626"/>
    </row>
    <row r="64627" spans="8:16" x14ac:dyDescent="0.5">
      <c r="H64627"/>
      <c r="P64627"/>
    </row>
    <row r="64628" spans="8:16" x14ac:dyDescent="0.5">
      <c r="H64628"/>
      <c r="P64628"/>
    </row>
    <row r="64629" spans="8:16" x14ac:dyDescent="0.5">
      <c r="H64629"/>
      <c r="P64629"/>
    </row>
    <row r="64630" spans="8:16" x14ac:dyDescent="0.5">
      <c r="H64630"/>
      <c r="P64630"/>
    </row>
    <row r="64631" spans="8:16" x14ac:dyDescent="0.5">
      <c r="H64631"/>
      <c r="P64631"/>
    </row>
    <row r="64632" spans="8:16" x14ac:dyDescent="0.5">
      <c r="H64632"/>
      <c r="P64632"/>
    </row>
    <row r="64633" spans="8:16" x14ac:dyDescent="0.5">
      <c r="H64633"/>
      <c r="P64633"/>
    </row>
    <row r="64634" spans="8:16" x14ac:dyDescent="0.5">
      <c r="H64634"/>
      <c r="P64634"/>
    </row>
    <row r="64635" spans="8:16" x14ac:dyDescent="0.5">
      <c r="H64635"/>
      <c r="P64635"/>
    </row>
    <row r="64636" spans="8:16" x14ac:dyDescent="0.5">
      <c r="H64636"/>
      <c r="P64636"/>
    </row>
    <row r="64637" spans="8:16" x14ac:dyDescent="0.5">
      <c r="H64637"/>
      <c r="P64637"/>
    </row>
    <row r="64638" spans="8:16" x14ac:dyDescent="0.5">
      <c r="H64638"/>
      <c r="P64638"/>
    </row>
    <row r="64639" spans="8:16" x14ac:dyDescent="0.5">
      <c r="H64639"/>
      <c r="P64639"/>
    </row>
    <row r="64640" spans="8:16" x14ac:dyDescent="0.5">
      <c r="H64640"/>
      <c r="P64640"/>
    </row>
    <row r="64641" spans="8:16" x14ac:dyDescent="0.5">
      <c r="H64641"/>
      <c r="P64641"/>
    </row>
    <row r="64642" spans="8:16" x14ac:dyDescent="0.5">
      <c r="H64642"/>
      <c r="P64642"/>
    </row>
    <row r="64643" spans="8:16" x14ac:dyDescent="0.5">
      <c r="H64643"/>
      <c r="P64643"/>
    </row>
    <row r="64644" spans="8:16" x14ac:dyDescent="0.5">
      <c r="H64644"/>
      <c r="P64644"/>
    </row>
    <row r="64645" spans="8:16" x14ac:dyDescent="0.5">
      <c r="H64645"/>
      <c r="P64645"/>
    </row>
    <row r="64646" spans="8:16" x14ac:dyDescent="0.5">
      <c r="H64646"/>
      <c r="P64646"/>
    </row>
    <row r="64647" spans="8:16" x14ac:dyDescent="0.5">
      <c r="H64647"/>
      <c r="P64647"/>
    </row>
    <row r="64648" spans="8:16" x14ac:dyDescent="0.5">
      <c r="H64648"/>
      <c r="P64648"/>
    </row>
    <row r="64649" spans="8:16" x14ac:dyDescent="0.5">
      <c r="H64649"/>
      <c r="P64649"/>
    </row>
    <row r="64650" spans="8:16" x14ac:dyDescent="0.5">
      <c r="H64650"/>
      <c r="P64650"/>
    </row>
    <row r="64651" spans="8:16" x14ac:dyDescent="0.5">
      <c r="H64651"/>
      <c r="P64651"/>
    </row>
    <row r="64652" spans="8:16" x14ac:dyDescent="0.5">
      <c r="H64652"/>
      <c r="P64652"/>
    </row>
    <row r="64653" spans="8:16" x14ac:dyDescent="0.5">
      <c r="H64653"/>
      <c r="P64653"/>
    </row>
    <row r="64654" spans="8:16" x14ac:dyDescent="0.5">
      <c r="H64654"/>
      <c r="P64654"/>
    </row>
    <row r="64655" spans="8:16" x14ac:dyDescent="0.5">
      <c r="H64655"/>
      <c r="P64655"/>
    </row>
    <row r="64656" spans="8:16" x14ac:dyDescent="0.5">
      <c r="H64656"/>
      <c r="P64656"/>
    </row>
    <row r="64657" spans="8:16" x14ac:dyDescent="0.5">
      <c r="H64657"/>
      <c r="P64657"/>
    </row>
    <row r="64658" spans="8:16" x14ac:dyDescent="0.5">
      <c r="H64658"/>
      <c r="P64658"/>
    </row>
    <row r="64659" spans="8:16" x14ac:dyDescent="0.5">
      <c r="H64659"/>
      <c r="P64659"/>
    </row>
    <row r="64660" spans="8:16" x14ac:dyDescent="0.5">
      <c r="H64660"/>
      <c r="P64660"/>
    </row>
    <row r="64661" spans="8:16" x14ac:dyDescent="0.5">
      <c r="H64661"/>
      <c r="P64661"/>
    </row>
    <row r="64662" spans="8:16" x14ac:dyDescent="0.5">
      <c r="H64662"/>
      <c r="P64662"/>
    </row>
    <row r="64663" spans="8:16" x14ac:dyDescent="0.5">
      <c r="H64663"/>
      <c r="P64663"/>
    </row>
    <row r="64664" spans="8:16" x14ac:dyDescent="0.5">
      <c r="H64664"/>
      <c r="P64664"/>
    </row>
    <row r="64665" spans="8:16" x14ac:dyDescent="0.5">
      <c r="H64665"/>
      <c r="P64665"/>
    </row>
    <row r="64666" spans="8:16" x14ac:dyDescent="0.5">
      <c r="H64666"/>
      <c r="P64666"/>
    </row>
    <row r="64667" spans="8:16" x14ac:dyDescent="0.5">
      <c r="H64667"/>
      <c r="P64667"/>
    </row>
    <row r="64668" spans="8:16" x14ac:dyDescent="0.5">
      <c r="H64668"/>
      <c r="P64668"/>
    </row>
    <row r="64669" spans="8:16" x14ac:dyDescent="0.5">
      <c r="H64669"/>
      <c r="P64669"/>
    </row>
    <row r="64670" spans="8:16" x14ac:dyDescent="0.5">
      <c r="H64670"/>
      <c r="P64670"/>
    </row>
    <row r="64671" spans="8:16" x14ac:dyDescent="0.5">
      <c r="H64671"/>
      <c r="P64671"/>
    </row>
    <row r="64672" spans="8:16" x14ac:dyDescent="0.5">
      <c r="H64672"/>
      <c r="P64672"/>
    </row>
    <row r="64673" spans="8:16" x14ac:dyDescent="0.5">
      <c r="H64673"/>
      <c r="P64673"/>
    </row>
    <row r="64674" spans="8:16" x14ac:dyDescent="0.5">
      <c r="H64674"/>
      <c r="P64674"/>
    </row>
    <row r="64675" spans="8:16" x14ac:dyDescent="0.5">
      <c r="H64675"/>
      <c r="P64675"/>
    </row>
    <row r="64676" spans="8:16" x14ac:dyDescent="0.5">
      <c r="H64676"/>
      <c r="P64676"/>
    </row>
    <row r="64677" spans="8:16" x14ac:dyDescent="0.5">
      <c r="H64677"/>
      <c r="P64677"/>
    </row>
    <row r="64678" spans="8:16" x14ac:dyDescent="0.5">
      <c r="H64678"/>
      <c r="P64678"/>
    </row>
    <row r="64679" spans="8:16" x14ac:dyDescent="0.5">
      <c r="H64679"/>
      <c r="P64679"/>
    </row>
    <row r="64680" spans="8:16" x14ac:dyDescent="0.5">
      <c r="H64680"/>
      <c r="P64680"/>
    </row>
    <row r="64681" spans="8:16" x14ac:dyDescent="0.5">
      <c r="H64681"/>
      <c r="P64681"/>
    </row>
    <row r="64682" spans="8:16" x14ac:dyDescent="0.5">
      <c r="H64682"/>
      <c r="P64682"/>
    </row>
    <row r="64683" spans="8:16" x14ac:dyDescent="0.5">
      <c r="H64683"/>
      <c r="P64683"/>
    </row>
    <row r="64684" spans="8:16" x14ac:dyDescent="0.5">
      <c r="H64684"/>
      <c r="P64684"/>
    </row>
    <row r="64685" spans="8:16" x14ac:dyDescent="0.5">
      <c r="H64685"/>
      <c r="P64685"/>
    </row>
    <row r="64686" spans="8:16" x14ac:dyDescent="0.5">
      <c r="H64686"/>
      <c r="P64686"/>
    </row>
    <row r="64687" spans="8:16" x14ac:dyDescent="0.5">
      <c r="H64687"/>
      <c r="P64687"/>
    </row>
    <row r="64688" spans="8:16" x14ac:dyDescent="0.5">
      <c r="H64688"/>
      <c r="P64688"/>
    </row>
    <row r="64689" spans="8:16" x14ac:dyDescent="0.5">
      <c r="H64689"/>
      <c r="P64689"/>
    </row>
    <row r="64690" spans="8:16" x14ac:dyDescent="0.5">
      <c r="H64690"/>
      <c r="P64690"/>
    </row>
    <row r="64691" spans="8:16" x14ac:dyDescent="0.5">
      <c r="H64691"/>
      <c r="P64691"/>
    </row>
    <row r="64692" spans="8:16" x14ac:dyDescent="0.5">
      <c r="H64692"/>
      <c r="P64692"/>
    </row>
    <row r="64693" spans="8:16" x14ac:dyDescent="0.5">
      <c r="H64693"/>
      <c r="P64693"/>
    </row>
    <row r="64694" spans="8:16" x14ac:dyDescent="0.5">
      <c r="H64694"/>
      <c r="P64694"/>
    </row>
    <row r="64695" spans="8:16" x14ac:dyDescent="0.5">
      <c r="H64695"/>
      <c r="P64695"/>
    </row>
    <row r="64696" spans="8:16" x14ac:dyDescent="0.5">
      <c r="H64696"/>
      <c r="P64696"/>
    </row>
    <row r="64697" spans="8:16" x14ac:dyDescent="0.5">
      <c r="H64697"/>
      <c r="P64697"/>
    </row>
    <row r="64698" spans="8:16" x14ac:dyDescent="0.5">
      <c r="H64698"/>
      <c r="P64698"/>
    </row>
    <row r="64699" spans="8:16" x14ac:dyDescent="0.5">
      <c r="H64699"/>
      <c r="P64699"/>
    </row>
    <row r="64700" spans="8:16" x14ac:dyDescent="0.5">
      <c r="H64700"/>
      <c r="P64700"/>
    </row>
    <row r="64701" spans="8:16" x14ac:dyDescent="0.5">
      <c r="H64701"/>
      <c r="P64701"/>
    </row>
    <row r="64702" spans="8:16" x14ac:dyDescent="0.5">
      <c r="H64702"/>
      <c r="P64702"/>
    </row>
    <row r="64703" spans="8:16" x14ac:dyDescent="0.5">
      <c r="H64703"/>
      <c r="P64703"/>
    </row>
    <row r="64704" spans="8:16" x14ac:dyDescent="0.5">
      <c r="H64704"/>
      <c r="P64704"/>
    </row>
    <row r="64705" spans="8:16" x14ac:dyDescent="0.5">
      <c r="H64705"/>
      <c r="P64705"/>
    </row>
    <row r="64706" spans="8:16" x14ac:dyDescent="0.5">
      <c r="H64706"/>
      <c r="P64706"/>
    </row>
    <row r="64707" spans="8:16" x14ac:dyDescent="0.5">
      <c r="H64707"/>
      <c r="P64707"/>
    </row>
    <row r="64708" spans="8:16" x14ac:dyDescent="0.5">
      <c r="H64708"/>
      <c r="P64708"/>
    </row>
    <row r="64709" spans="8:16" x14ac:dyDescent="0.5">
      <c r="H64709"/>
      <c r="P64709"/>
    </row>
    <row r="64710" spans="8:16" x14ac:dyDescent="0.5">
      <c r="H64710"/>
      <c r="P64710"/>
    </row>
    <row r="64711" spans="8:16" x14ac:dyDescent="0.5">
      <c r="H64711"/>
      <c r="P64711"/>
    </row>
    <row r="64712" spans="8:16" x14ac:dyDescent="0.5">
      <c r="H64712"/>
      <c r="P64712"/>
    </row>
    <row r="64713" spans="8:16" x14ac:dyDescent="0.5">
      <c r="H64713"/>
      <c r="P64713"/>
    </row>
    <row r="64714" spans="8:16" x14ac:dyDescent="0.5">
      <c r="H64714"/>
      <c r="P64714"/>
    </row>
    <row r="64715" spans="8:16" x14ac:dyDescent="0.5">
      <c r="H64715"/>
      <c r="P64715"/>
    </row>
    <row r="64716" spans="8:16" x14ac:dyDescent="0.5">
      <c r="H64716"/>
      <c r="P64716"/>
    </row>
    <row r="64717" spans="8:16" x14ac:dyDescent="0.5">
      <c r="H64717"/>
      <c r="P64717"/>
    </row>
    <row r="64718" spans="8:16" x14ac:dyDescent="0.5">
      <c r="H64718"/>
      <c r="P64718"/>
    </row>
    <row r="64719" spans="8:16" x14ac:dyDescent="0.5">
      <c r="H64719"/>
      <c r="P64719"/>
    </row>
    <row r="64720" spans="8:16" x14ac:dyDescent="0.5">
      <c r="H64720"/>
      <c r="P64720"/>
    </row>
    <row r="64721" spans="8:16" x14ac:dyDescent="0.5">
      <c r="H64721"/>
      <c r="P64721"/>
    </row>
    <row r="64722" spans="8:16" x14ac:dyDescent="0.5">
      <c r="H64722"/>
      <c r="P64722"/>
    </row>
    <row r="64723" spans="8:16" x14ac:dyDescent="0.5">
      <c r="H64723"/>
      <c r="P64723"/>
    </row>
    <row r="64724" spans="8:16" x14ac:dyDescent="0.5">
      <c r="H64724"/>
      <c r="P64724"/>
    </row>
    <row r="64725" spans="8:16" x14ac:dyDescent="0.5">
      <c r="H64725"/>
      <c r="P64725"/>
    </row>
    <row r="64726" spans="8:16" x14ac:dyDescent="0.5">
      <c r="H64726"/>
      <c r="P64726"/>
    </row>
    <row r="64727" spans="8:16" x14ac:dyDescent="0.5">
      <c r="H64727"/>
      <c r="P64727"/>
    </row>
    <row r="64728" spans="8:16" x14ac:dyDescent="0.5">
      <c r="H64728"/>
      <c r="P64728"/>
    </row>
    <row r="64729" spans="8:16" x14ac:dyDescent="0.5">
      <c r="H64729"/>
      <c r="P64729"/>
    </row>
    <row r="64730" spans="8:16" x14ac:dyDescent="0.5">
      <c r="H64730"/>
      <c r="P64730"/>
    </row>
    <row r="64731" spans="8:16" x14ac:dyDescent="0.5">
      <c r="H64731"/>
      <c r="P64731"/>
    </row>
    <row r="64732" spans="8:16" x14ac:dyDescent="0.5">
      <c r="H64732"/>
      <c r="P64732"/>
    </row>
    <row r="64733" spans="8:16" x14ac:dyDescent="0.5">
      <c r="H64733"/>
      <c r="P64733"/>
    </row>
    <row r="64734" spans="8:16" x14ac:dyDescent="0.5">
      <c r="H64734"/>
      <c r="P64734"/>
    </row>
    <row r="64735" spans="8:16" x14ac:dyDescent="0.5">
      <c r="H64735"/>
      <c r="P64735"/>
    </row>
    <row r="64736" spans="8:16" x14ac:dyDescent="0.5">
      <c r="H64736"/>
      <c r="P64736"/>
    </row>
    <row r="64737" spans="8:16" x14ac:dyDescent="0.5">
      <c r="H64737"/>
      <c r="P64737"/>
    </row>
    <row r="64738" spans="8:16" x14ac:dyDescent="0.5">
      <c r="H64738"/>
      <c r="P64738"/>
    </row>
    <row r="64739" spans="8:16" x14ac:dyDescent="0.5">
      <c r="H64739"/>
      <c r="P64739"/>
    </row>
    <row r="64740" spans="8:16" x14ac:dyDescent="0.5">
      <c r="H64740"/>
      <c r="P64740"/>
    </row>
    <row r="64741" spans="8:16" x14ac:dyDescent="0.5">
      <c r="H64741"/>
      <c r="P64741"/>
    </row>
    <row r="64742" spans="8:16" x14ac:dyDescent="0.5">
      <c r="H64742"/>
      <c r="P64742"/>
    </row>
    <row r="64743" spans="8:16" x14ac:dyDescent="0.5">
      <c r="H64743"/>
      <c r="P64743"/>
    </row>
    <row r="64744" spans="8:16" x14ac:dyDescent="0.5">
      <c r="H64744"/>
      <c r="P64744"/>
    </row>
    <row r="64745" spans="8:16" x14ac:dyDescent="0.5">
      <c r="H64745"/>
      <c r="P64745"/>
    </row>
    <row r="64746" spans="8:16" x14ac:dyDescent="0.5">
      <c r="H64746"/>
      <c r="P64746"/>
    </row>
    <row r="64747" spans="8:16" x14ac:dyDescent="0.5">
      <c r="H64747"/>
      <c r="P64747"/>
    </row>
    <row r="64748" spans="8:16" x14ac:dyDescent="0.5">
      <c r="H64748"/>
      <c r="P64748"/>
    </row>
    <row r="64749" spans="8:16" x14ac:dyDescent="0.5">
      <c r="H64749"/>
      <c r="P64749"/>
    </row>
    <row r="64750" spans="8:16" x14ac:dyDescent="0.5">
      <c r="H64750"/>
      <c r="P64750"/>
    </row>
    <row r="64751" spans="8:16" x14ac:dyDescent="0.5">
      <c r="H64751"/>
      <c r="P64751"/>
    </row>
    <row r="64752" spans="8:16" x14ac:dyDescent="0.5">
      <c r="H64752"/>
      <c r="P64752"/>
    </row>
    <row r="64753" spans="8:16" x14ac:dyDescent="0.5">
      <c r="H64753"/>
      <c r="P64753"/>
    </row>
    <row r="64754" spans="8:16" x14ac:dyDescent="0.5">
      <c r="H64754"/>
      <c r="P64754"/>
    </row>
    <row r="64755" spans="8:16" x14ac:dyDescent="0.5">
      <c r="H64755"/>
      <c r="P64755"/>
    </row>
    <row r="64756" spans="8:16" x14ac:dyDescent="0.5">
      <c r="H64756"/>
      <c r="P64756"/>
    </row>
    <row r="64757" spans="8:16" x14ac:dyDescent="0.5">
      <c r="H64757"/>
      <c r="P64757"/>
    </row>
    <row r="64758" spans="8:16" x14ac:dyDescent="0.5">
      <c r="H64758"/>
      <c r="P64758"/>
    </row>
    <row r="64759" spans="8:16" x14ac:dyDescent="0.5">
      <c r="H64759"/>
      <c r="P64759"/>
    </row>
    <row r="64760" spans="8:16" x14ac:dyDescent="0.5">
      <c r="H64760"/>
      <c r="P64760"/>
    </row>
    <row r="64761" spans="8:16" x14ac:dyDescent="0.5">
      <c r="H64761"/>
      <c r="P64761"/>
    </row>
    <row r="64762" spans="8:16" x14ac:dyDescent="0.5">
      <c r="H64762"/>
      <c r="P64762"/>
    </row>
    <row r="64763" spans="8:16" x14ac:dyDescent="0.5">
      <c r="H64763"/>
      <c r="P64763"/>
    </row>
    <row r="64764" spans="8:16" x14ac:dyDescent="0.5">
      <c r="H64764"/>
      <c r="P64764"/>
    </row>
    <row r="64765" spans="8:16" x14ac:dyDescent="0.5">
      <c r="H64765"/>
      <c r="P64765"/>
    </row>
    <row r="64766" spans="8:16" x14ac:dyDescent="0.5">
      <c r="H64766"/>
      <c r="P64766"/>
    </row>
    <row r="64767" spans="8:16" x14ac:dyDescent="0.5">
      <c r="H64767"/>
      <c r="P64767"/>
    </row>
    <row r="64768" spans="8:16" x14ac:dyDescent="0.5">
      <c r="H64768"/>
      <c r="P64768"/>
    </row>
    <row r="64769" spans="8:16" x14ac:dyDescent="0.5">
      <c r="H64769"/>
      <c r="P64769"/>
    </row>
    <row r="64770" spans="8:16" x14ac:dyDescent="0.5">
      <c r="H64770"/>
      <c r="P64770"/>
    </row>
    <row r="64771" spans="8:16" x14ac:dyDescent="0.5">
      <c r="H64771"/>
      <c r="P64771"/>
    </row>
    <row r="64772" spans="8:16" x14ac:dyDescent="0.5">
      <c r="H64772"/>
      <c r="P64772"/>
    </row>
    <row r="64773" spans="8:16" x14ac:dyDescent="0.5">
      <c r="H64773"/>
      <c r="P64773"/>
    </row>
    <row r="64774" spans="8:16" x14ac:dyDescent="0.5">
      <c r="H64774"/>
      <c r="P64774"/>
    </row>
    <row r="64775" spans="8:16" x14ac:dyDescent="0.5">
      <c r="H64775"/>
      <c r="P64775"/>
    </row>
    <row r="64776" spans="8:16" x14ac:dyDescent="0.5">
      <c r="H64776"/>
      <c r="P64776"/>
    </row>
    <row r="64777" spans="8:16" x14ac:dyDescent="0.5">
      <c r="H64777"/>
      <c r="P64777"/>
    </row>
    <row r="64778" spans="8:16" x14ac:dyDescent="0.5">
      <c r="H64778"/>
      <c r="P64778"/>
    </row>
    <row r="64779" spans="8:16" x14ac:dyDescent="0.5">
      <c r="H64779"/>
      <c r="P64779"/>
    </row>
    <row r="64780" spans="8:16" x14ac:dyDescent="0.5">
      <c r="H64780"/>
      <c r="P64780"/>
    </row>
    <row r="64781" spans="8:16" x14ac:dyDescent="0.5">
      <c r="H64781"/>
      <c r="P64781"/>
    </row>
    <row r="64782" spans="8:16" x14ac:dyDescent="0.5">
      <c r="H64782"/>
      <c r="P64782"/>
    </row>
    <row r="64783" spans="8:16" x14ac:dyDescent="0.5">
      <c r="H64783"/>
      <c r="P64783"/>
    </row>
    <row r="64784" spans="8:16" x14ac:dyDescent="0.5">
      <c r="H64784"/>
      <c r="P64784"/>
    </row>
    <row r="64785" spans="8:16" x14ac:dyDescent="0.5">
      <c r="H64785"/>
      <c r="P64785"/>
    </row>
    <row r="64786" spans="8:16" x14ac:dyDescent="0.5">
      <c r="H64786"/>
      <c r="P64786"/>
    </row>
    <row r="64787" spans="8:16" x14ac:dyDescent="0.5">
      <c r="H64787"/>
      <c r="P64787"/>
    </row>
    <row r="64788" spans="8:16" x14ac:dyDescent="0.5">
      <c r="H64788"/>
      <c r="P64788"/>
    </row>
    <row r="64789" spans="8:16" x14ac:dyDescent="0.5">
      <c r="H64789"/>
      <c r="P64789"/>
    </row>
    <row r="64790" spans="8:16" x14ac:dyDescent="0.5">
      <c r="H64790"/>
      <c r="P64790"/>
    </row>
    <row r="64791" spans="8:16" x14ac:dyDescent="0.5">
      <c r="H64791"/>
      <c r="P64791"/>
    </row>
    <row r="64792" spans="8:16" x14ac:dyDescent="0.5">
      <c r="H64792"/>
      <c r="P64792"/>
    </row>
    <row r="64793" spans="8:16" x14ac:dyDescent="0.5">
      <c r="H64793"/>
      <c r="P64793"/>
    </row>
    <row r="64794" spans="8:16" x14ac:dyDescent="0.5">
      <c r="H64794"/>
      <c r="P64794"/>
    </row>
    <row r="64795" spans="8:16" x14ac:dyDescent="0.5">
      <c r="H64795"/>
      <c r="P64795"/>
    </row>
    <row r="64796" spans="8:16" x14ac:dyDescent="0.5">
      <c r="H64796"/>
      <c r="P64796"/>
    </row>
    <row r="64797" spans="8:16" x14ac:dyDescent="0.5">
      <c r="H64797"/>
      <c r="P64797"/>
    </row>
    <row r="64798" spans="8:16" x14ac:dyDescent="0.5">
      <c r="H64798"/>
      <c r="P64798"/>
    </row>
    <row r="64799" spans="8:16" x14ac:dyDescent="0.5">
      <c r="H64799"/>
      <c r="P64799"/>
    </row>
    <row r="64800" spans="8:16" x14ac:dyDescent="0.5">
      <c r="H64800"/>
      <c r="P64800"/>
    </row>
    <row r="64801" spans="8:16" x14ac:dyDescent="0.5">
      <c r="H64801"/>
      <c r="P64801"/>
    </row>
    <row r="64802" spans="8:16" x14ac:dyDescent="0.5">
      <c r="H64802"/>
      <c r="P64802"/>
    </row>
    <row r="64803" spans="8:16" x14ac:dyDescent="0.5">
      <c r="H64803"/>
      <c r="P64803"/>
    </row>
    <row r="64804" spans="8:16" x14ac:dyDescent="0.5">
      <c r="H64804"/>
      <c r="P64804"/>
    </row>
    <row r="64805" spans="8:16" x14ac:dyDescent="0.5">
      <c r="H64805"/>
      <c r="P64805"/>
    </row>
    <row r="64806" spans="8:16" x14ac:dyDescent="0.5">
      <c r="H64806"/>
      <c r="P64806"/>
    </row>
    <row r="64807" spans="8:16" x14ac:dyDescent="0.5">
      <c r="H64807"/>
      <c r="P64807"/>
    </row>
    <row r="64808" spans="8:16" x14ac:dyDescent="0.5">
      <c r="H64808"/>
      <c r="P64808"/>
    </row>
    <row r="64809" spans="8:16" x14ac:dyDescent="0.5">
      <c r="H64809"/>
      <c r="P64809"/>
    </row>
    <row r="64810" spans="8:16" x14ac:dyDescent="0.5">
      <c r="H64810"/>
      <c r="P64810"/>
    </row>
    <row r="64811" spans="8:16" x14ac:dyDescent="0.5">
      <c r="H64811"/>
      <c r="P64811"/>
    </row>
    <row r="64812" spans="8:16" x14ac:dyDescent="0.5">
      <c r="H64812"/>
      <c r="P64812"/>
    </row>
    <row r="64813" spans="8:16" x14ac:dyDescent="0.5">
      <c r="H64813"/>
      <c r="P64813"/>
    </row>
    <row r="64814" spans="8:16" x14ac:dyDescent="0.5">
      <c r="H64814"/>
      <c r="P64814"/>
    </row>
    <row r="64815" spans="8:16" x14ac:dyDescent="0.5">
      <c r="H64815"/>
      <c r="P64815"/>
    </row>
    <row r="64816" spans="8:16" x14ac:dyDescent="0.5">
      <c r="H64816"/>
      <c r="P64816"/>
    </row>
    <row r="64817" spans="8:16" x14ac:dyDescent="0.5">
      <c r="H64817"/>
      <c r="P64817"/>
    </row>
    <row r="64818" spans="8:16" x14ac:dyDescent="0.5">
      <c r="H64818"/>
      <c r="P64818"/>
    </row>
    <row r="64819" spans="8:16" x14ac:dyDescent="0.5">
      <c r="H64819"/>
      <c r="P64819"/>
    </row>
    <row r="64820" spans="8:16" x14ac:dyDescent="0.5">
      <c r="H64820"/>
      <c r="P64820"/>
    </row>
    <row r="64821" spans="8:16" x14ac:dyDescent="0.5">
      <c r="H64821"/>
      <c r="P64821"/>
    </row>
    <row r="64822" spans="8:16" x14ac:dyDescent="0.5">
      <c r="H64822"/>
      <c r="P64822"/>
    </row>
    <row r="64823" spans="8:16" x14ac:dyDescent="0.5">
      <c r="H64823"/>
      <c r="P64823"/>
    </row>
    <row r="64824" spans="8:16" x14ac:dyDescent="0.5">
      <c r="H64824"/>
      <c r="P64824"/>
    </row>
    <row r="64825" spans="8:16" x14ac:dyDescent="0.5">
      <c r="H64825"/>
      <c r="P64825"/>
    </row>
    <row r="64826" spans="8:16" x14ac:dyDescent="0.5">
      <c r="H64826"/>
      <c r="P64826"/>
    </row>
    <row r="64827" spans="8:16" x14ac:dyDescent="0.5">
      <c r="H64827"/>
      <c r="P64827"/>
    </row>
    <row r="64828" spans="8:16" x14ac:dyDescent="0.5">
      <c r="H64828"/>
      <c r="P64828"/>
    </row>
    <row r="64829" spans="8:16" x14ac:dyDescent="0.5">
      <c r="H64829"/>
      <c r="P64829"/>
    </row>
    <row r="64830" spans="8:16" x14ac:dyDescent="0.5">
      <c r="H64830"/>
      <c r="P64830"/>
    </row>
    <row r="64831" spans="8:16" x14ac:dyDescent="0.5">
      <c r="H64831"/>
      <c r="P64831"/>
    </row>
    <row r="64832" spans="8:16" x14ac:dyDescent="0.5">
      <c r="H64832"/>
      <c r="P64832"/>
    </row>
    <row r="64833" spans="8:16" x14ac:dyDescent="0.5">
      <c r="H64833"/>
      <c r="P64833"/>
    </row>
    <row r="64834" spans="8:16" x14ac:dyDescent="0.5">
      <c r="H64834"/>
      <c r="P64834"/>
    </row>
    <row r="64835" spans="8:16" x14ac:dyDescent="0.5">
      <c r="H64835"/>
      <c r="P64835"/>
    </row>
    <row r="64836" spans="8:16" x14ac:dyDescent="0.5">
      <c r="H64836"/>
      <c r="P64836"/>
    </row>
    <row r="64837" spans="8:16" x14ac:dyDescent="0.5">
      <c r="H64837"/>
      <c r="P64837"/>
    </row>
    <row r="64838" spans="8:16" x14ac:dyDescent="0.5">
      <c r="H64838"/>
      <c r="P64838"/>
    </row>
    <row r="64839" spans="8:16" x14ac:dyDescent="0.5">
      <c r="H64839"/>
      <c r="P64839"/>
    </row>
    <row r="64840" spans="8:16" x14ac:dyDescent="0.5">
      <c r="H64840"/>
      <c r="P64840"/>
    </row>
    <row r="64841" spans="8:16" x14ac:dyDescent="0.5">
      <c r="H64841"/>
      <c r="P64841"/>
    </row>
    <row r="64842" spans="8:16" x14ac:dyDescent="0.5">
      <c r="H64842"/>
      <c r="P64842"/>
    </row>
    <row r="64843" spans="8:16" x14ac:dyDescent="0.5">
      <c r="H64843"/>
      <c r="P64843"/>
    </row>
    <row r="64844" spans="8:16" x14ac:dyDescent="0.5">
      <c r="H64844"/>
      <c r="P64844"/>
    </row>
    <row r="64845" spans="8:16" x14ac:dyDescent="0.5">
      <c r="H64845"/>
      <c r="P64845"/>
    </row>
    <row r="64846" spans="8:16" x14ac:dyDescent="0.5">
      <c r="H64846"/>
      <c r="P64846"/>
    </row>
    <row r="64847" spans="8:16" x14ac:dyDescent="0.5">
      <c r="H64847"/>
      <c r="P64847"/>
    </row>
    <row r="64848" spans="8:16" x14ac:dyDescent="0.5">
      <c r="H64848"/>
      <c r="P64848"/>
    </row>
    <row r="64849" spans="8:16" x14ac:dyDescent="0.5">
      <c r="H64849"/>
      <c r="P64849"/>
    </row>
    <row r="64850" spans="8:16" x14ac:dyDescent="0.5">
      <c r="H64850"/>
      <c r="P64850"/>
    </row>
    <row r="64851" spans="8:16" x14ac:dyDescent="0.5">
      <c r="H64851"/>
      <c r="P64851"/>
    </row>
    <row r="64852" spans="8:16" x14ac:dyDescent="0.5">
      <c r="H64852"/>
      <c r="P64852"/>
    </row>
    <row r="64853" spans="8:16" x14ac:dyDescent="0.5">
      <c r="H64853"/>
      <c r="P64853"/>
    </row>
    <row r="64854" spans="8:16" x14ac:dyDescent="0.5">
      <c r="H64854"/>
      <c r="P64854"/>
    </row>
    <row r="64855" spans="8:16" x14ac:dyDescent="0.5">
      <c r="H64855"/>
      <c r="P64855"/>
    </row>
    <row r="64856" spans="8:16" x14ac:dyDescent="0.5">
      <c r="H64856"/>
      <c r="P64856"/>
    </row>
    <row r="64857" spans="8:16" x14ac:dyDescent="0.5">
      <c r="H64857"/>
      <c r="P64857"/>
    </row>
    <row r="64858" spans="8:16" x14ac:dyDescent="0.5">
      <c r="H64858"/>
      <c r="P64858"/>
    </row>
    <row r="64859" spans="8:16" x14ac:dyDescent="0.5">
      <c r="H64859"/>
      <c r="P64859"/>
    </row>
    <row r="64860" spans="8:16" x14ac:dyDescent="0.5">
      <c r="H64860"/>
      <c r="P64860"/>
    </row>
    <row r="64861" spans="8:16" x14ac:dyDescent="0.5">
      <c r="H64861"/>
      <c r="P64861"/>
    </row>
    <row r="64862" spans="8:16" x14ac:dyDescent="0.5">
      <c r="H64862"/>
      <c r="P64862"/>
    </row>
    <row r="64863" spans="8:16" x14ac:dyDescent="0.5">
      <c r="H64863"/>
      <c r="P64863"/>
    </row>
    <row r="64864" spans="8:16" x14ac:dyDescent="0.5">
      <c r="H64864"/>
      <c r="P64864"/>
    </row>
    <row r="64865" spans="8:16" x14ac:dyDescent="0.5">
      <c r="H64865"/>
      <c r="P64865"/>
    </row>
    <row r="64866" spans="8:16" x14ac:dyDescent="0.5">
      <c r="H64866"/>
      <c r="P64866"/>
    </row>
    <row r="64867" spans="8:16" x14ac:dyDescent="0.5">
      <c r="H64867"/>
      <c r="P64867"/>
    </row>
    <row r="64868" spans="8:16" x14ac:dyDescent="0.5">
      <c r="H64868"/>
      <c r="P64868"/>
    </row>
    <row r="64869" spans="8:16" x14ac:dyDescent="0.5">
      <c r="H64869"/>
      <c r="P64869"/>
    </row>
    <row r="64870" spans="8:16" x14ac:dyDescent="0.5">
      <c r="H64870"/>
      <c r="P64870"/>
    </row>
    <row r="64871" spans="8:16" x14ac:dyDescent="0.5">
      <c r="H64871"/>
      <c r="P64871"/>
    </row>
    <row r="64872" spans="8:16" x14ac:dyDescent="0.5">
      <c r="H64872"/>
      <c r="P64872"/>
    </row>
    <row r="64873" spans="8:16" x14ac:dyDescent="0.5">
      <c r="H64873"/>
      <c r="P64873"/>
    </row>
    <row r="64874" spans="8:16" x14ac:dyDescent="0.5">
      <c r="H64874"/>
      <c r="P64874"/>
    </row>
    <row r="64875" spans="8:16" x14ac:dyDescent="0.5">
      <c r="H64875"/>
      <c r="P64875"/>
    </row>
    <row r="64876" spans="8:16" x14ac:dyDescent="0.5">
      <c r="H64876"/>
      <c r="P64876"/>
    </row>
    <row r="64877" spans="8:16" x14ac:dyDescent="0.5">
      <c r="H64877"/>
      <c r="P64877"/>
    </row>
    <row r="64878" spans="8:16" x14ac:dyDescent="0.5">
      <c r="H64878"/>
      <c r="P64878"/>
    </row>
    <row r="64879" spans="8:16" x14ac:dyDescent="0.5">
      <c r="H64879"/>
      <c r="P64879"/>
    </row>
    <row r="64880" spans="8:16" x14ac:dyDescent="0.5">
      <c r="H64880"/>
      <c r="P64880"/>
    </row>
    <row r="64881" spans="8:16" x14ac:dyDescent="0.5">
      <c r="H64881"/>
      <c r="P64881"/>
    </row>
    <row r="64882" spans="8:16" x14ac:dyDescent="0.5">
      <c r="H64882"/>
      <c r="P64882"/>
    </row>
    <row r="64883" spans="8:16" x14ac:dyDescent="0.5">
      <c r="H64883"/>
      <c r="P64883"/>
    </row>
    <row r="64884" spans="8:16" x14ac:dyDescent="0.5">
      <c r="H64884"/>
      <c r="P64884"/>
    </row>
    <row r="64885" spans="8:16" x14ac:dyDescent="0.5">
      <c r="H64885"/>
      <c r="P64885"/>
    </row>
    <row r="64886" spans="8:16" x14ac:dyDescent="0.5">
      <c r="H64886"/>
      <c r="P64886"/>
    </row>
    <row r="64887" spans="8:16" x14ac:dyDescent="0.5">
      <c r="H64887"/>
      <c r="P64887"/>
    </row>
    <row r="64888" spans="8:16" x14ac:dyDescent="0.5">
      <c r="H64888"/>
      <c r="P64888"/>
    </row>
    <row r="64889" spans="8:16" x14ac:dyDescent="0.5">
      <c r="H64889"/>
      <c r="P64889"/>
    </row>
    <row r="64890" spans="8:16" x14ac:dyDescent="0.5">
      <c r="H64890"/>
      <c r="P64890"/>
    </row>
    <row r="64891" spans="8:16" x14ac:dyDescent="0.5">
      <c r="H64891"/>
      <c r="P64891"/>
    </row>
    <row r="64892" spans="8:16" x14ac:dyDescent="0.5">
      <c r="H64892"/>
      <c r="P64892"/>
    </row>
    <row r="64893" spans="8:16" x14ac:dyDescent="0.5">
      <c r="H64893"/>
      <c r="P64893"/>
    </row>
    <row r="64894" spans="8:16" x14ac:dyDescent="0.5">
      <c r="H64894"/>
      <c r="P64894"/>
    </row>
    <row r="64895" spans="8:16" x14ac:dyDescent="0.5">
      <c r="H64895"/>
      <c r="P64895"/>
    </row>
    <row r="64896" spans="8:16" x14ac:dyDescent="0.5">
      <c r="H64896"/>
      <c r="P64896"/>
    </row>
    <row r="64897" spans="8:16" x14ac:dyDescent="0.5">
      <c r="H64897"/>
      <c r="P64897"/>
    </row>
    <row r="64898" spans="8:16" x14ac:dyDescent="0.5">
      <c r="H64898"/>
      <c r="P64898"/>
    </row>
    <row r="64899" spans="8:16" x14ac:dyDescent="0.5">
      <c r="H64899"/>
      <c r="P64899"/>
    </row>
    <row r="64900" spans="8:16" x14ac:dyDescent="0.5">
      <c r="H64900"/>
      <c r="P64900"/>
    </row>
    <row r="64901" spans="8:16" x14ac:dyDescent="0.5">
      <c r="H64901"/>
      <c r="P64901"/>
    </row>
    <row r="64902" spans="8:16" x14ac:dyDescent="0.5">
      <c r="H64902"/>
      <c r="P64902"/>
    </row>
    <row r="64903" spans="8:16" x14ac:dyDescent="0.5">
      <c r="H64903"/>
      <c r="P64903"/>
    </row>
    <row r="64904" spans="8:16" x14ac:dyDescent="0.5">
      <c r="H64904"/>
      <c r="P64904"/>
    </row>
    <row r="64905" spans="8:16" x14ac:dyDescent="0.5">
      <c r="H64905"/>
      <c r="P64905"/>
    </row>
    <row r="64906" spans="8:16" x14ac:dyDescent="0.5">
      <c r="H64906"/>
      <c r="P64906"/>
    </row>
    <row r="64907" spans="8:16" x14ac:dyDescent="0.5">
      <c r="H64907"/>
      <c r="P64907"/>
    </row>
    <row r="64908" spans="8:16" x14ac:dyDescent="0.5">
      <c r="H64908"/>
      <c r="P64908"/>
    </row>
    <row r="64909" spans="8:16" x14ac:dyDescent="0.5">
      <c r="H64909"/>
      <c r="P64909"/>
    </row>
    <row r="64910" spans="8:16" x14ac:dyDescent="0.5">
      <c r="H64910"/>
      <c r="P64910"/>
    </row>
    <row r="64911" spans="8:16" x14ac:dyDescent="0.5">
      <c r="H64911"/>
      <c r="P64911"/>
    </row>
    <row r="64912" spans="8:16" x14ac:dyDescent="0.5">
      <c r="H64912"/>
      <c r="P64912"/>
    </row>
    <row r="64913" spans="8:16" x14ac:dyDescent="0.5">
      <c r="H64913"/>
      <c r="P64913"/>
    </row>
    <row r="64914" spans="8:16" x14ac:dyDescent="0.5">
      <c r="H64914"/>
      <c r="P64914"/>
    </row>
    <row r="64915" spans="8:16" x14ac:dyDescent="0.5">
      <c r="H64915"/>
      <c r="P64915"/>
    </row>
    <row r="64916" spans="8:16" x14ac:dyDescent="0.5">
      <c r="H64916"/>
      <c r="P64916"/>
    </row>
    <row r="64917" spans="8:16" x14ac:dyDescent="0.5">
      <c r="H64917"/>
      <c r="P64917"/>
    </row>
    <row r="64918" spans="8:16" x14ac:dyDescent="0.5">
      <c r="H64918"/>
      <c r="P64918"/>
    </row>
    <row r="64919" spans="8:16" x14ac:dyDescent="0.5">
      <c r="H64919"/>
      <c r="P64919"/>
    </row>
    <row r="64920" spans="8:16" x14ac:dyDescent="0.5">
      <c r="H64920"/>
      <c r="P64920"/>
    </row>
    <row r="64921" spans="8:16" x14ac:dyDescent="0.5">
      <c r="H64921"/>
      <c r="P64921"/>
    </row>
    <row r="64922" spans="8:16" x14ac:dyDescent="0.5">
      <c r="H64922"/>
      <c r="P64922"/>
    </row>
    <row r="64923" spans="8:16" x14ac:dyDescent="0.5">
      <c r="H64923"/>
      <c r="P64923"/>
    </row>
    <row r="64924" spans="8:16" x14ac:dyDescent="0.5">
      <c r="H64924"/>
      <c r="P64924"/>
    </row>
    <row r="64925" spans="8:16" x14ac:dyDescent="0.5">
      <c r="H64925"/>
      <c r="P64925"/>
    </row>
    <row r="64926" spans="8:16" x14ac:dyDescent="0.5">
      <c r="H64926"/>
      <c r="P64926"/>
    </row>
    <row r="64927" spans="8:16" x14ac:dyDescent="0.5">
      <c r="H64927"/>
      <c r="P64927"/>
    </row>
    <row r="64928" spans="8:16" x14ac:dyDescent="0.5">
      <c r="H64928"/>
      <c r="P64928"/>
    </row>
    <row r="64929" spans="8:16" x14ac:dyDescent="0.5">
      <c r="H64929"/>
      <c r="P64929"/>
    </row>
    <row r="64930" spans="8:16" x14ac:dyDescent="0.5">
      <c r="H64930"/>
      <c r="P64930"/>
    </row>
    <row r="64931" spans="8:16" x14ac:dyDescent="0.5">
      <c r="H64931"/>
      <c r="P64931"/>
    </row>
    <row r="64932" spans="8:16" x14ac:dyDescent="0.5">
      <c r="H64932"/>
      <c r="P64932"/>
    </row>
    <row r="64933" spans="8:16" x14ac:dyDescent="0.5">
      <c r="H64933"/>
      <c r="P64933"/>
    </row>
    <row r="64934" spans="8:16" x14ac:dyDescent="0.5">
      <c r="H64934"/>
      <c r="P64934"/>
    </row>
    <row r="64935" spans="8:16" x14ac:dyDescent="0.5">
      <c r="H64935"/>
      <c r="P64935"/>
    </row>
    <row r="64936" spans="8:16" x14ac:dyDescent="0.5">
      <c r="H64936"/>
      <c r="P64936"/>
    </row>
    <row r="64937" spans="8:16" x14ac:dyDescent="0.5">
      <c r="H64937"/>
      <c r="P64937"/>
    </row>
    <row r="64938" spans="8:16" x14ac:dyDescent="0.5">
      <c r="H64938"/>
      <c r="P64938"/>
    </row>
    <row r="64939" spans="8:16" x14ac:dyDescent="0.5">
      <c r="H64939"/>
      <c r="P64939"/>
    </row>
    <row r="64940" spans="8:16" x14ac:dyDescent="0.5">
      <c r="H64940"/>
      <c r="P64940"/>
    </row>
    <row r="64941" spans="8:16" x14ac:dyDescent="0.5">
      <c r="H64941"/>
      <c r="P64941"/>
    </row>
    <row r="64942" spans="8:16" x14ac:dyDescent="0.5">
      <c r="H64942"/>
      <c r="P64942"/>
    </row>
    <row r="64943" spans="8:16" x14ac:dyDescent="0.5">
      <c r="H64943"/>
      <c r="P64943"/>
    </row>
    <row r="64944" spans="8:16" x14ac:dyDescent="0.5">
      <c r="H64944"/>
      <c r="P64944"/>
    </row>
    <row r="64945" spans="8:16" x14ac:dyDescent="0.5">
      <c r="H64945"/>
      <c r="P64945"/>
    </row>
    <row r="64946" spans="8:16" x14ac:dyDescent="0.5">
      <c r="H64946"/>
      <c r="P64946"/>
    </row>
    <row r="64947" spans="8:16" x14ac:dyDescent="0.5">
      <c r="H64947"/>
      <c r="P64947"/>
    </row>
    <row r="64948" spans="8:16" x14ac:dyDescent="0.5">
      <c r="H64948"/>
      <c r="P64948"/>
    </row>
    <row r="64949" spans="8:16" x14ac:dyDescent="0.5">
      <c r="H64949"/>
      <c r="P64949"/>
    </row>
    <row r="64950" spans="8:16" x14ac:dyDescent="0.5">
      <c r="H64950"/>
      <c r="P64950"/>
    </row>
    <row r="64951" spans="8:16" x14ac:dyDescent="0.5">
      <c r="H64951"/>
      <c r="P64951"/>
    </row>
    <row r="64952" spans="8:16" x14ac:dyDescent="0.5">
      <c r="H64952"/>
      <c r="P64952"/>
    </row>
    <row r="64953" spans="8:16" x14ac:dyDescent="0.5">
      <c r="H64953"/>
      <c r="P64953"/>
    </row>
    <row r="64954" spans="8:16" x14ac:dyDescent="0.5">
      <c r="H64954"/>
      <c r="P64954"/>
    </row>
    <row r="64955" spans="8:16" x14ac:dyDescent="0.5">
      <c r="H64955"/>
      <c r="P64955"/>
    </row>
    <row r="64956" spans="8:16" x14ac:dyDescent="0.5">
      <c r="H64956"/>
      <c r="P64956"/>
    </row>
    <row r="64957" spans="8:16" x14ac:dyDescent="0.5">
      <c r="H64957"/>
      <c r="P64957"/>
    </row>
    <row r="64958" spans="8:16" x14ac:dyDescent="0.5">
      <c r="H64958"/>
      <c r="P64958"/>
    </row>
    <row r="64959" spans="8:16" x14ac:dyDescent="0.5">
      <c r="H64959"/>
      <c r="P64959"/>
    </row>
    <row r="64960" spans="8:16" x14ac:dyDescent="0.5">
      <c r="H64960"/>
      <c r="P64960"/>
    </row>
    <row r="64961" spans="8:16" x14ac:dyDescent="0.5">
      <c r="H64961"/>
      <c r="P64961"/>
    </row>
    <row r="64962" spans="8:16" x14ac:dyDescent="0.5">
      <c r="H64962"/>
      <c r="P64962"/>
    </row>
    <row r="64963" spans="8:16" x14ac:dyDescent="0.5">
      <c r="H64963"/>
      <c r="P64963"/>
    </row>
    <row r="64964" spans="8:16" x14ac:dyDescent="0.5">
      <c r="H64964"/>
      <c r="P64964"/>
    </row>
    <row r="64965" spans="8:16" x14ac:dyDescent="0.5">
      <c r="H64965"/>
      <c r="P64965"/>
    </row>
    <row r="64966" spans="8:16" x14ac:dyDescent="0.5">
      <c r="H64966"/>
      <c r="P64966"/>
    </row>
    <row r="64967" spans="8:16" x14ac:dyDescent="0.5">
      <c r="H64967"/>
      <c r="P64967"/>
    </row>
    <row r="64968" spans="8:16" x14ac:dyDescent="0.5">
      <c r="H64968"/>
      <c r="P64968"/>
    </row>
    <row r="64969" spans="8:16" x14ac:dyDescent="0.5">
      <c r="H64969"/>
      <c r="P64969"/>
    </row>
    <row r="64970" spans="8:16" x14ac:dyDescent="0.5">
      <c r="H64970"/>
      <c r="P64970"/>
    </row>
    <row r="64971" spans="8:16" x14ac:dyDescent="0.5">
      <c r="H64971"/>
      <c r="P64971"/>
    </row>
    <row r="64972" spans="8:16" x14ac:dyDescent="0.5">
      <c r="H64972"/>
      <c r="P64972"/>
    </row>
    <row r="64973" spans="8:16" x14ac:dyDescent="0.5">
      <c r="H64973"/>
      <c r="P64973"/>
    </row>
    <row r="64974" spans="8:16" x14ac:dyDescent="0.5">
      <c r="H64974"/>
      <c r="P64974"/>
    </row>
    <row r="64975" spans="8:16" x14ac:dyDescent="0.5">
      <c r="H64975"/>
      <c r="P64975"/>
    </row>
    <row r="64976" spans="8:16" x14ac:dyDescent="0.5">
      <c r="H64976"/>
      <c r="P64976"/>
    </row>
    <row r="64977" spans="8:16" x14ac:dyDescent="0.5">
      <c r="H64977"/>
      <c r="P64977"/>
    </row>
    <row r="64978" spans="8:16" x14ac:dyDescent="0.5">
      <c r="H64978"/>
      <c r="P64978"/>
    </row>
    <row r="64979" spans="8:16" x14ac:dyDescent="0.5">
      <c r="H64979"/>
      <c r="P64979"/>
    </row>
    <row r="64980" spans="8:16" x14ac:dyDescent="0.5">
      <c r="H64980"/>
      <c r="P64980"/>
    </row>
    <row r="64981" spans="8:16" x14ac:dyDescent="0.5">
      <c r="H64981"/>
      <c r="P64981"/>
    </row>
    <row r="64982" spans="8:16" x14ac:dyDescent="0.5">
      <c r="H64982"/>
      <c r="P64982"/>
    </row>
    <row r="64983" spans="8:16" x14ac:dyDescent="0.5">
      <c r="H64983"/>
      <c r="P64983"/>
    </row>
    <row r="64984" spans="8:16" x14ac:dyDescent="0.5">
      <c r="H64984"/>
      <c r="P64984"/>
    </row>
    <row r="64985" spans="8:16" x14ac:dyDescent="0.5">
      <c r="H64985"/>
      <c r="P64985"/>
    </row>
    <row r="64986" spans="8:16" x14ac:dyDescent="0.5">
      <c r="H64986"/>
      <c r="P64986"/>
    </row>
    <row r="64987" spans="8:16" x14ac:dyDescent="0.5">
      <c r="H64987"/>
      <c r="P64987"/>
    </row>
    <row r="64988" spans="8:16" x14ac:dyDescent="0.5">
      <c r="H64988"/>
      <c r="P64988"/>
    </row>
    <row r="64989" spans="8:16" x14ac:dyDescent="0.5">
      <c r="H64989"/>
      <c r="P64989"/>
    </row>
    <row r="64990" spans="8:16" x14ac:dyDescent="0.5">
      <c r="H64990"/>
      <c r="P64990"/>
    </row>
    <row r="64991" spans="8:16" x14ac:dyDescent="0.5">
      <c r="H64991"/>
      <c r="P64991"/>
    </row>
    <row r="64992" spans="8:16" x14ac:dyDescent="0.5">
      <c r="H64992"/>
      <c r="P64992"/>
    </row>
    <row r="64993" spans="8:16" x14ac:dyDescent="0.5">
      <c r="H64993"/>
      <c r="P64993"/>
    </row>
    <row r="64994" spans="8:16" x14ac:dyDescent="0.5">
      <c r="H64994"/>
      <c r="P64994"/>
    </row>
    <row r="64995" spans="8:16" x14ac:dyDescent="0.5">
      <c r="H64995"/>
      <c r="P64995"/>
    </row>
    <row r="64996" spans="8:16" x14ac:dyDescent="0.5">
      <c r="H64996"/>
      <c r="P64996"/>
    </row>
    <row r="64997" spans="8:16" x14ac:dyDescent="0.5">
      <c r="H64997"/>
      <c r="P64997"/>
    </row>
    <row r="64998" spans="8:16" x14ac:dyDescent="0.5">
      <c r="H64998"/>
      <c r="P64998"/>
    </row>
    <row r="64999" spans="8:16" x14ac:dyDescent="0.5">
      <c r="H64999"/>
      <c r="P64999"/>
    </row>
    <row r="65000" spans="8:16" x14ac:dyDescent="0.5">
      <c r="H65000"/>
      <c r="P65000"/>
    </row>
    <row r="65001" spans="8:16" x14ac:dyDescent="0.5">
      <c r="H65001"/>
      <c r="P65001"/>
    </row>
    <row r="65002" spans="8:16" x14ac:dyDescent="0.5">
      <c r="H65002"/>
      <c r="P65002"/>
    </row>
    <row r="65003" spans="8:16" x14ac:dyDescent="0.5">
      <c r="H65003"/>
      <c r="P65003"/>
    </row>
    <row r="65004" spans="8:16" x14ac:dyDescent="0.5">
      <c r="H65004"/>
      <c r="P65004"/>
    </row>
    <row r="65005" spans="8:16" x14ac:dyDescent="0.5">
      <c r="H65005"/>
      <c r="P65005"/>
    </row>
    <row r="65006" spans="8:16" x14ac:dyDescent="0.5">
      <c r="H65006"/>
      <c r="P65006"/>
    </row>
    <row r="65007" spans="8:16" x14ac:dyDescent="0.5">
      <c r="H65007"/>
      <c r="P65007"/>
    </row>
    <row r="65008" spans="8:16" x14ac:dyDescent="0.5">
      <c r="H65008"/>
      <c r="P65008"/>
    </row>
    <row r="65009" spans="8:16" x14ac:dyDescent="0.5">
      <c r="H65009"/>
      <c r="P65009"/>
    </row>
    <row r="65010" spans="8:16" x14ac:dyDescent="0.5">
      <c r="H65010"/>
      <c r="P65010"/>
    </row>
    <row r="65011" spans="8:16" x14ac:dyDescent="0.5">
      <c r="H65011"/>
      <c r="P65011"/>
    </row>
    <row r="65012" spans="8:16" x14ac:dyDescent="0.5">
      <c r="H65012"/>
      <c r="P65012"/>
    </row>
    <row r="65013" spans="8:16" x14ac:dyDescent="0.5">
      <c r="H65013"/>
      <c r="P65013"/>
    </row>
    <row r="65014" spans="8:16" x14ac:dyDescent="0.5">
      <c r="H65014"/>
      <c r="P65014"/>
    </row>
    <row r="65015" spans="8:16" x14ac:dyDescent="0.5">
      <c r="H65015"/>
      <c r="P65015"/>
    </row>
    <row r="65016" spans="8:16" x14ac:dyDescent="0.5">
      <c r="H65016"/>
      <c r="P65016"/>
    </row>
    <row r="65017" spans="8:16" x14ac:dyDescent="0.5">
      <c r="H65017"/>
      <c r="P65017"/>
    </row>
    <row r="65018" spans="8:16" x14ac:dyDescent="0.5">
      <c r="H65018"/>
      <c r="P65018"/>
    </row>
    <row r="65019" spans="8:16" x14ac:dyDescent="0.5">
      <c r="H65019"/>
      <c r="P65019"/>
    </row>
    <row r="65020" spans="8:16" x14ac:dyDescent="0.5">
      <c r="H65020"/>
      <c r="P65020"/>
    </row>
    <row r="65021" spans="8:16" x14ac:dyDescent="0.5">
      <c r="H65021"/>
      <c r="P65021"/>
    </row>
    <row r="65022" spans="8:16" x14ac:dyDescent="0.5">
      <c r="H65022"/>
      <c r="P65022"/>
    </row>
    <row r="65023" spans="8:16" x14ac:dyDescent="0.5">
      <c r="H65023"/>
      <c r="P65023"/>
    </row>
    <row r="65024" spans="8:16" x14ac:dyDescent="0.5">
      <c r="H65024"/>
      <c r="P65024"/>
    </row>
    <row r="65025" spans="8:16" x14ac:dyDescent="0.5">
      <c r="H65025"/>
      <c r="P65025"/>
    </row>
    <row r="65026" spans="8:16" x14ac:dyDescent="0.5">
      <c r="H65026"/>
      <c r="P65026"/>
    </row>
    <row r="65027" spans="8:16" x14ac:dyDescent="0.5">
      <c r="H65027"/>
      <c r="P65027"/>
    </row>
    <row r="65028" spans="8:16" x14ac:dyDescent="0.5">
      <c r="H65028"/>
      <c r="P65028"/>
    </row>
    <row r="65029" spans="8:16" x14ac:dyDescent="0.5">
      <c r="H65029"/>
      <c r="P65029"/>
    </row>
    <row r="65030" spans="8:16" x14ac:dyDescent="0.5">
      <c r="H65030"/>
      <c r="P65030"/>
    </row>
    <row r="65031" spans="8:16" x14ac:dyDescent="0.5">
      <c r="H65031"/>
      <c r="P65031"/>
    </row>
    <row r="65032" spans="8:16" x14ac:dyDescent="0.5">
      <c r="H65032"/>
      <c r="P65032"/>
    </row>
    <row r="65033" spans="8:16" x14ac:dyDescent="0.5">
      <c r="H65033"/>
      <c r="P65033"/>
    </row>
    <row r="65034" spans="8:16" x14ac:dyDescent="0.5">
      <c r="H65034"/>
      <c r="P65034"/>
    </row>
    <row r="65035" spans="8:16" x14ac:dyDescent="0.5">
      <c r="H65035"/>
      <c r="P65035"/>
    </row>
    <row r="65036" spans="8:16" x14ac:dyDescent="0.5">
      <c r="H65036"/>
      <c r="P65036"/>
    </row>
    <row r="65037" spans="8:16" x14ac:dyDescent="0.5">
      <c r="H65037"/>
      <c r="P65037"/>
    </row>
    <row r="65038" spans="8:16" x14ac:dyDescent="0.5">
      <c r="H65038"/>
      <c r="P65038"/>
    </row>
    <row r="65039" spans="8:16" x14ac:dyDescent="0.5">
      <c r="H65039"/>
      <c r="P65039"/>
    </row>
    <row r="65040" spans="8:16" x14ac:dyDescent="0.5">
      <c r="H65040"/>
      <c r="P65040"/>
    </row>
    <row r="65041" spans="8:16" x14ac:dyDescent="0.5">
      <c r="H65041"/>
      <c r="P65041"/>
    </row>
    <row r="65042" spans="8:16" x14ac:dyDescent="0.5">
      <c r="H65042"/>
      <c r="P65042"/>
    </row>
    <row r="65043" spans="8:16" x14ac:dyDescent="0.5">
      <c r="H65043"/>
      <c r="P65043"/>
    </row>
    <row r="65044" spans="8:16" x14ac:dyDescent="0.5">
      <c r="H65044"/>
      <c r="P65044"/>
    </row>
    <row r="65045" spans="8:16" x14ac:dyDescent="0.5">
      <c r="H65045"/>
      <c r="P65045"/>
    </row>
    <row r="65046" spans="8:16" x14ac:dyDescent="0.5">
      <c r="H65046"/>
      <c r="P65046"/>
    </row>
    <row r="65047" spans="8:16" x14ac:dyDescent="0.5">
      <c r="H65047"/>
      <c r="P65047"/>
    </row>
    <row r="65048" spans="8:16" x14ac:dyDescent="0.5">
      <c r="H65048"/>
      <c r="P65048"/>
    </row>
    <row r="65049" spans="8:16" x14ac:dyDescent="0.5">
      <c r="H65049"/>
      <c r="P65049"/>
    </row>
    <row r="65050" spans="8:16" x14ac:dyDescent="0.5">
      <c r="H65050"/>
      <c r="P65050"/>
    </row>
    <row r="65051" spans="8:16" x14ac:dyDescent="0.5">
      <c r="H65051"/>
      <c r="P65051"/>
    </row>
    <row r="65052" spans="8:16" x14ac:dyDescent="0.5">
      <c r="H65052"/>
      <c r="P65052"/>
    </row>
    <row r="65053" spans="8:16" x14ac:dyDescent="0.5">
      <c r="H65053"/>
      <c r="P65053"/>
    </row>
    <row r="65054" spans="8:16" x14ac:dyDescent="0.5">
      <c r="H65054"/>
      <c r="P65054"/>
    </row>
    <row r="65055" spans="8:16" x14ac:dyDescent="0.5">
      <c r="H65055"/>
      <c r="P65055"/>
    </row>
    <row r="65056" spans="8:16" x14ac:dyDescent="0.5">
      <c r="H65056"/>
      <c r="P65056"/>
    </row>
    <row r="65057" spans="8:16" x14ac:dyDescent="0.5">
      <c r="H65057"/>
      <c r="P65057"/>
    </row>
    <row r="65058" spans="8:16" x14ac:dyDescent="0.5">
      <c r="H65058"/>
      <c r="P65058"/>
    </row>
    <row r="65059" spans="8:16" x14ac:dyDescent="0.5">
      <c r="H65059"/>
      <c r="P65059"/>
    </row>
    <row r="65060" spans="8:16" x14ac:dyDescent="0.5">
      <c r="H65060"/>
      <c r="P65060"/>
    </row>
    <row r="65061" spans="8:16" x14ac:dyDescent="0.5">
      <c r="H65061"/>
      <c r="P65061"/>
    </row>
    <row r="65062" spans="8:16" x14ac:dyDescent="0.5">
      <c r="H65062"/>
      <c r="P65062"/>
    </row>
    <row r="65063" spans="8:16" x14ac:dyDescent="0.5">
      <c r="H65063"/>
      <c r="P65063"/>
    </row>
    <row r="65064" spans="8:16" x14ac:dyDescent="0.5">
      <c r="H65064"/>
      <c r="P65064"/>
    </row>
    <row r="65065" spans="8:16" x14ac:dyDescent="0.5">
      <c r="H65065"/>
      <c r="P65065"/>
    </row>
    <row r="65066" spans="8:16" x14ac:dyDescent="0.5">
      <c r="H65066"/>
      <c r="P65066"/>
    </row>
    <row r="65067" spans="8:16" x14ac:dyDescent="0.5">
      <c r="H65067"/>
      <c r="P65067"/>
    </row>
    <row r="65068" spans="8:16" x14ac:dyDescent="0.5">
      <c r="H65068"/>
      <c r="P65068"/>
    </row>
    <row r="65069" spans="8:16" x14ac:dyDescent="0.5">
      <c r="H65069"/>
      <c r="P65069"/>
    </row>
    <row r="65070" spans="8:16" x14ac:dyDescent="0.5">
      <c r="H65070"/>
      <c r="P65070"/>
    </row>
    <row r="65071" spans="8:16" x14ac:dyDescent="0.5">
      <c r="H65071"/>
      <c r="P65071"/>
    </row>
    <row r="65072" spans="8:16" x14ac:dyDescent="0.5">
      <c r="H65072"/>
      <c r="P65072"/>
    </row>
    <row r="65073" spans="8:16" x14ac:dyDescent="0.5">
      <c r="H65073"/>
      <c r="P65073"/>
    </row>
    <row r="65074" spans="8:16" x14ac:dyDescent="0.5">
      <c r="H65074"/>
      <c r="P65074"/>
    </row>
    <row r="65075" spans="8:16" x14ac:dyDescent="0.5">
      <c r="H65075"/>
      <c r="P65075"/>
    </row>
    <row r="65076" spans="8:16" x14ac:dyDescent="0.5">
      <c r="H65076"/>
      <c r="P65076"/>
    </row>
    <row r="65077" spans="8:16" x14ac:dyDescent="0.5">
      <c r="H65077"/>
      <c r="P65077"/>
    </row>
    <row r="65078" spans="8:16" x14ac:dyDescent="0.5">
      <c r="H65078"/>
      <c r="P65078"/>
    </row>
    <row r="65079" spans="8:16" x14ac:dyDescent="0.5">
      <c r="H65079"/>
      <c r="P65079"/>
    </row>
    <row r="65080" spans="8:16" x14ac:dyDescent="0.5">
      <c r="H65080"/>
      <c r="P65080"/>
    </row>
    <row r="65081" spans="8:16" x14ac:dyDescent="0.5">
      <c r="H65081"/>
      <c r="P65081"/>
    </row>
    <row r="65082" spans="8:16" x14ac:dyDescent="0.5">
      <c r="H65082"/>
      <c r="P65082"/>
    </row>
    <row r="65083" spans="8:16" x14ac:dyDescent="0.5">
      <c r="H65083"/>
      <c r="P65083"/>
    </row>
    <row r="65084" spans="8:16" x14ac:dyDescent="0.5">
      <c r="H65084"/>
      <c r="P65084"/>
    </row>
    <row r="65085" spans="8:16" x14ac:dyDescent="0.5">
      <c r="H65085"/>
      <c r="P65085"/>
    </row>
    <row r="65086" spans="8:16" x14ac:dyDescent="0.5">
      <c r="H65086"/>
      <c r="P65086"/>
    </row>
    <row r="65087" spans="8:16" x14ac:dyDescent="0.5">
      <c r="H65087"/>
      <c r="P65087"/>
    </row>
    <row r="65088" spans="8:16" x14ac:dyDescent="0.5">
      <c r="H65088"/>
      <c r="P65088"/>
    </row>
    <row r="65089" spans="8:16" x14ac:dyDescent="0.5">
      <c r="H65089"/>
      <c r="P65089"/>
    </row>
    <row r="65090" spans="8:16" x14ac:dyDescent="0.5">
      <c r="H65090"/>
      <c r="P65090"/>
    </row>
    <row r="65091" spans="8:16" x14ac:dyDescent="0.5">
      <c r="H65091"/>
      <c r="P65091"/>
    </row>
    <row r="65092" spans="8:16" x14ac:dyDescent="0.5">
      <c r="H65092"/>
      <c r="P65092"/>
    </row>
    <row r="65093" spans="8:16" x14ac:dyDescent="0.5">
      <c r="H65093"/>
      <c r="P65093"/>
    </row>
    <row r="65094" spans="8:16" x14ac:dyDescent="0.5">
      <c r="H65094"/>
      <c r="P65094"/>
    </row>
    <row r="65095" spans="8:16" x14ac:dyDescent="0.5">
      <c r="H65095"/>
      <c r="P65095"/>
    </row>
    <row r="65096" spans="8:16" x14ac:dyDescent="0.5">
      <c r="H65096"/>
      <c r="P65096"/>
    </row>
    <row r="65097" spans="8:16" x14ac:dyDescent="0.5">
      <c r="H65097"/>
      <c r="P65097"/>
    </row>
    <row r="65098" spans="8:16" x14ac:dyDescent="0.5">
      <c r="H65098"/>
      <c r="P65098"/>
    </row>
    <row r="65099" spans="8:16" x14ac:dyDescent="0.5">
      <c r="H65099"/>
      <c r="P65099"/>
    </row>
    <row r="65100" spans="8:16" x14ac:dyDescent="0.5">
      <c r="H65100"/>
      <c r="P65100"/>
    </row>
    <row r="65101" spans="8:16" x14ac:dyDescent="0.5">
      <c r="H65101"/>
      <c r="P65101"/>
    </row>
    <row r="65102" spans="8:16" x14ac:dyDescent="0.5">
      <c r="H65102"/>
      <c r="P65102"/>
    </row>
    <row r="65103" spans="8:16" x14ac:dyDescent="0.5">
      <c r="H65103"/>
      <c r="P65103"/>
    </row>
    <row r="65104" spans="8:16" x14ac:dyDescent="0.5">
      <c r="H65104"/>
      <c r="P65104"/>
    </row>
    <row r="65105" spans="8:16" x14ac:dyDescent="0.5">
      <c r="H65105"/>
      <c r="P65105"/>
    </row>
    <row r="65106" spans="8:16" x14ac:dyDescent="0.5">
      <c r="H65106"/>
      <c r="P65106"/>
    </row>
    <row r="65107" spans="8:16" x14ac:dyDescent="0.5">
      <c r="H65107"/>
      <c r="P65107"/>
    </row>
    <row r="65108" spans="8:16" x14ac:dyDescent="0.5">
      <c r="H65108"/>
      <c r="P65108"/>
    </row>
    <row r="65109" spans="8:16" x14ac:dyDescent="0.5">
      <c r="H65109"/>
      <c r="P65109"/>
    </row>
    <row r="65110" spans="8:16" x14ac:dyDescent="0.5">
      <c r="H65110"/>
      <c r="P65110"/>
    </row>
    <row r="65111" spans="8:16" x14ac:dyDescent="0.5">
      <c r="H65111"/>
      <c r="P65111"/>
    </row>
    <row r="65112" spans="8:16" x14ac:dyDescent="0.5">
      <c r="H65112"/>
      <c r="P65112"/>
    </row>
    <row r="65113" spans="8:16" x14ac:dyDescent="0.5">
      <c r="H65113"/>
      <c r="P65113"/>
    </row>
    <row r="65114" spans="8:16" x14ac:dyDescent="0.5">
      <c r="H65114"/>
      <c r="P65114"/>
    </row>
    <row r="65115" spans="8:16" x14ac:dyDescent="0.5">
      <c r="H65115"/>
      <c r="P65115"/>
    </row>
    <row r="65116" spans="8:16" x14ac:dyDescent="0.5">
      <c r="H65116"/>
      <c r="P65116"/>
    </row>
    <row r="65117" spans="8:16" x14ac:dyDescent="0.5">
      <c r="H65117"/>
      <c r="P65117"/>
    </row>
    <row r="65118" spans="8:16" x14ac:dyDescent="0.5">
      <c r="H65118"/>
      <c r="P65118"/>
    </row>
    <row r="65119" spans="8:16" x14ac:dyDescent="0.5">
      <c r="H65119"/>
      <c r="P65119"/>
    </row>
    <row r="65120" spans="8:16" x14ac:dyDescent="0.5">
      <c r="H65120"/>
      <c r="P65120"/>
    </row>
    <row r="65121" spans="8:16" x14ac:dyDescent="0.5">
      <c r="H65121"/>
      <c r="P65121"/>
    </row>
    <row r="65122" spans="8:16" x14ac:dyDescent="0.5">
      <c r="H65122"/>
      <c r="P65122"/>
    </row>
    <row r="65123" spans="8:16" x14ac:dyDescent="0.5">
      <c r="H65123"/>
      <c r="P65123"/>
    </row>
    <row r="65124" spans="8:16" x14ac:dyDescent="0.5">
      <c r="H65124"/>
      <c r="P65124"/>
    </row>
    <row r="65125" spans="8:16" x14ac:dyDescent="0.5">
      <c r="H65125"/>
      <c r="P65125"/>
    </row>
    <row r="65126" spans="8:16" x14ac:dyDescent="0.5">
      <c r="H65126"/>
      <c r="P65126"/>
    </row>
    <row r="65127" spans="8:16" x14ac:dyDescent="0.5">
      <c r="H65127"/>
      <c r="P65127"/>
    </row>
    <row r="65128" spans="8:16" x14ac:dyDescent="0.5">
      <c r="H65128"/>
      <c r="P65128"/>
    </row>
    <row r="65129" spans="8:16" x14ac:dyDescent="0.5">
      <c r="H65129"/>
      <c r="P65129"/>
    </row>
    <row r="65130" spans="8:16" x14ac:dyDescent="0.5">
      <c r="H65130"/>
      <c r="P65130"/>
    </row>
    <row r="65131" spans="8:16" x14ac:dyDescent="0.5">
      <c r="H65131"/>
      <c r="P65131"/>
    </row>
    <row r="65132" spans="8:16" x14ac:dyDescent="0.5">
      <c r="H65132"/>
      <c r="P65132"/>
    </row>
    <row r="65133" spans="8:16" x14ac:dyDescent="0.5">
      <c r="H65133"/>
      <c r="P65133"/>
    </row>
    <row r="65134" spans="8:16" x14ac:dyDescent="0.5">
      <c r="H65134"/>
      <c r="P65134"/>
    </row>
    <row r="65135" spans="8:16" x14ac:dyDescent="0.5">
      <c r="H65135"/>
      <c r="P65135"/>
    </row>
    <row r="65136" spans="8:16" x14ac:dyDescent="0.5">
      <c r="H65136"/>
      <c r="P65136"/>
    </row>
    <row r="65137" spans="8:16" x14ac:dyDescent="0.5">
      <c r="H65137"/>
      <c r="P65137"/>
    </row>
    <row r="65138" spans="8:16" x14ac:dyDescent="0.5">
      <c r="H65138"/>
      <c r="P65138"/>
    </row>
    <row r="65139" spans="8:16" x14ac:dyDescent="0.5">
      <c r="H65139"/>
      <c r="P65139"/>
    </row>
    <row r="65140" spans="8:16" x14ac:dyDescent="0.5">
      <c r="H65140"/>
      <c r="P65140"/>
    </row>
    <row r="65141" spans="8:16" x14ac:dyDescent="0.5">
      <c r="H65141"/>
      <c r="P65141"/>
    </row>
    <row r="65142" spans="8:16" x14ac:dyDescent="0.5">
      <c r="H65142"/>
      <c r="P65142"/>
    </row>
    <row r="65143" spans="8:16" x14ac:dyDescent="0.5">
      <c r="H65143"/>
      <c r="P65143"/>
    </row>
    <row r="65144" spans="8:16" x14ac:dyDescent="0.5">
      <c r="H65144"/>
      <c r="P65144"/>
    </row>
    <row r="65145" spans="8:16" x14ac:dyDescent="0.5">
      <c r="H65145"/>
      <c r="P65145"/>
    </row>
    <row r="65146" spans="8:16" x14ac:dyDescent="0.5">
      <c r="H65146"/>
      <c r="P65146"/>
    </row>
    <row r="65147" spans="8:16" x14ac:dyDescent="0.5">
      <c r="H65147"/>
      <c r="P65147"/>
    </row>
    <row r="65148" spans="8:16" x14ac:dyDescent="0.5">
      <c r="H65148"/>
      <c r="P65148"/>
    </row>
    <row r="65149" spans="8:16" x14ac:dyDescent="0.5">
      <c r="H65149"/>
      <c r="P65149"/>
    </row>
    <row r="65150" spans="8:16" x14ac:dyDescent="0.5">
      <c r="H65150"/>
      <c r="P65150"/>
    </row>
    <row r="65151" spans="8:16" x14ac:dyDescent="0.5">
      <c r="H65151"/>
      <c r="P65151"/>
    </row>
    <row r="65152" spans="8:16" x14ac:dyDescent="0.5">
      <c r="H65152"/>
      <c r="P65152"/>
    </row>
    <row r="65153" spans="8:16" x14ac:dyDescent="0.5">
      <c r="H65153"/>
      <c r="P65153"/>
    </row>
    <row r="65154" spans="8:16" x14ac:dyDescent="0.5">
      <c r="H65154"/>
      <c r="P65154"/>
    </row>
    <row r="65155" spans="8:16" x14ac:dyDescent="0.5">
      <c r="H65155"/>
      <c r="P65155"/>
    </row>
    <row r="65156" spans="8:16" x14ac:dyDescent="0.5">
      <c r="H65156"/>
      <c r="P65156"/>
    </row>
    <row r="65157" spans="8:16" x14ac:dyDescent="0.5">
      <c r="H65157"/>
      <c r="P65157"/>
    </row>
    <row r="65158" spans="8:16" x14ac:dyDescent="0.5">
      <c r="H65158"/>
      <c r="P65158"/>
    </row>
    <row r="65159" spans="8:16" x14ac:dyDescent="0.5">
      <c r="H65159"/>
      <c r="P65159"/>
    </row>
    <row r="65160" spans="8:16" x14ac:dyDescent="0.5">
      <c r="H65160"/>
      <c r="P65160"/>
    </row>
    <row r="65161" spans="8:16" x14ac:dyDescent="0.5">
      <c r="H65161"/>
      <c r="P65161"/>
    </row>
    <row r="65162" spans="8:16" x14ac:dyDescent="0.5">
      <c r="H65162"/>
      <c r="P65162"/>
    </row>
    <row r="65163" spans="8:16" x14ac:dyDescent="0.5">
      <c r="H65163"/>
      <c r="P65163"/>
    </row>
    <row r="65164" spans="8:16" x14ac:dyDescent="0.5">
      <c r="H65164"/>
      <c r="P65164"/>
    </row>
    <row r="65165" spans="8:16" x14ac:dyDescent="0.5">
      <c r="H65165"/>
      <c r="P65165"/>
    </row>
    <row r="65166" spans="8:16" x14ac:dyDescent="0.5">
      <c r="H65166"/>
      <c r="P65166"/>
    </row>
    <row r="65167" spans="8:16" x14ac:dyDescent="0.5">
      <c r="H65167"/>
      <c r="P65167"/>
    </row>
    <row r="65168" spans="8:16" x14ac:dyDescent="0.5">
      <c r="H65168"/>
      <c r="P65168"/>
    </row>
    <row r="65169" spans="8:16" x14ac:dyDescent="0.5">
      <c r="H65169"/>
      <c r="P65169"/>
    </row>
    <row r="65170" spans="8:16" x14ac:dyDescent="0.5">
      <c r="H65170"/>
      <c r="P65170"/>
    </row>
    <row r="65171" spans="8:16" x14ac:dyDescent="0.5">
      <c r="H65171"/>
      <c r="P65171"/>
    </row>
    <row r="65172" spans="8:16" x14ac:dyDescent="0.5">
      <c r="H65172"/>
      <c r="P65172"/>
    </row>
    <row r="65173" spans="8:16" x14ac:dyDescent="0.5">
      <c r="H65173"/>
      <c r="P65173"/>
    </row>
    <row r="65174" spans="8:16" x14ac:dyDescent="0.5">
      <c r="H65174"/>
      <c r="P65174"/>
    </row>
    <row r="65175" spans="8:16" x14ac:dyDescent="0.5">
      <c r="H65175"/>
      <c r="P65175"/>
    </row>
    <row r="65176" spans="8:16" x14ac:dyDescent="0.5">
      <c r="H65176"/>
      <c r="P65176"/>
    </row>
    <row r="65177" spans="8:16" x14ac:dyDescent="0.5">
      <c r="H65177"/>
      <c r="P65177"/>
    </row>
    <row r="65178" spans="8:16" x14ac:dyDescent="0.5">
      <c r="H65178"/>
      <c r="P65178"/>
    </row>
    <row r="65179" spans="8:16" x14ac:dyDescent="0.5">
      <c r="H65179"/>
      <c r="P65179"/>
    </row>
    <row r="65180" spans="8:16" x14ac:dyDescent="0.5">
      <c r="H65180"/>
      <c r="P65180"/>
    </row>
    <row r="65181" spans="8:16" x14ac:dyDescent="0.5">
      <c r="H65181"/>
      <c r="P65181"/>
    </row>
    <row r="65182" spans="8:16" x14ac:dyDescent="0.5">
      <c r="H65182"/>
      <c r="P65182"/>
    </row>
    <row r="65183" spans="8:16" x14ac:dyDescent="0.5">
      <c r="H65183"/>
      <c r="P65183"/>
    </row>
    <row r="65184" spans="8:16" x14ac:dyDescent="0.5">
      <c r="H65184"/>
      <c r="P65184"/>
    </row>
    <row r="65185" spans="8:16" x14ac:dyDescent="0.5">
      <c r="H65185"/>
      <c r="P65185"/>
    </row>
    <row r="65186" spans="8:16" x14ac:dyDescent="0.5">
      <c r="H65186"/>
      <c r="P65186"/>
    </row>
    <row r="65187" spans="8:16" x14ac:dyDescent="0.5">
      <c r="H65187"/>
      <c r="P65187"/>
    </row>
    <row r="65188" spans="8:16" x14ac:dyDescent="0.5">
      <c r="H65188"/>
      <c r="P65188"/>
    </row>
    <row r="65189" spans="8:16" x14ac:dyDescent="0.5">
      <c r="H65189"/>
      <c r="P65189"/>
    </row>
    <row r="65190" spans="8:16" x14ac:dyDescent="0.5">
      <c r="H65190"/>
      <c r="P65190"/>
    </row>
    <row r="65191" spans="8:16" x14ac:dyDescent="0.5">
      <c r="H65191"/>
      <c r="P65191"/>
    </row>
    <row r="65192" spans="8:16" x14ac:dyDescent="0.5">
      <c r="H65192"/>
      <c r="P65192"/>
    </row>
    <row r="65193" spans="8:16" x14ac:dyDescent="0.5">
      <c r="H65193"/>
      <c r="P65193"/>
    </row>
    <row r="65194" spans="8:16" x14ac:dyDescent="0.5">
      <c r="H65194"/>
      <c r="P65194"/>
    </row>
    <row r="65195" spans="8:16" x14ac:dyDescent="0.5">
      <c r="H65195"/>
      <c r="P65195"/>
    </row>
    <row r="65196" spans="8:16" x14ac:dyDescent="0.5">
      <c r="H65196"/>
      <c r="P65196"/>
    </row>
    <row r="65197" spans="8:16" x14ac:dyDescent="0.5">
      <c r="H65197"/>
      <c r="P65197"/>
    </row>
    <row r="65198" spans="8:16" x14ac:dyDescent="0.5">
      <c r="H65198"/>
      <c r="P65198"/>
    </row>
    <row r="65199" spans="8:16" x14ac:dyDescent="0.5">
      <c r="H65199"/>
      <c r="P65199"/>
    </row>
    <row r="65200" spans="8:16" x14ac:dyDescent="0.5">
      <c r="H65200"/>
      <c r="P65200"/>
    </row>
    <row r="65201" spans="8:16" x14ac:dyDescent="0.5">
      <c r="H65201"/>
      <c r="P65201"/>
    </row>
    <row r="65202" spans="8:16" x14ac:dyDescent="0.5">
      <c r="H65202"/>
      <c r="P65202"/>
    </row>
    <row r="65203" spans="8:16" x14ac:dyDescent="0.5">
      <c r="H65203"/>
      <c r="P65203"/>
    </row>
    <row r="65204" spans="8:16" x14ac:dyDescent="0.5">
      <c r="H65204"/>
      <c r="P65204"/>
    </row>
    <row r="65205" spans="8:16" x14ac:dyDescent="0.5">
      <c r="H65205"/>
      <c r="P65205"/>
    </row>
    <row r="65206" spans="8:16" x14ac:dyDescent="0.5">
      <c r="H65206"/>
      <c r="P65206"/>
    </row>
    <row r="65207" spans="8:16" x14ac:dyDescent="0.5">
      <c r="H65207"/>
      <c r="P65207"/>
    </row>
    <row r="65208" spans="8:16" x14ac:dyDescent="0.5">
      <c r="H65208"/>
      <c r="P65208"/>
    </row>
    <row r="65209" spans="8:16" x14ac:dyDescent="0.5">
      <c r="H65209"/>
      <c r="P65209"/>
    </row>
    <row r="65210" spans="8:16" x14ac:dyDescent="0.5">
      <c r="H65210"/>
      <c r="P65210"/>
    </row>
    <row r="65211" spans="8:16" x14ac:dyDescent="0.5">
      <c r="H65211"/>
      <c r="P65211"/>
    </row>
    <row r="65212" spans="8:16" x14ac:dyDescent="0.5">
      <c r="H65212"/>
      <c r="P65212"/>
    </row>
    <row r="65213" spans="8:16" x14ac:dyDescent="0.5">
      <c r="H65213"/>
      <c r="P65213"/>
    </row>
    <row r="65214" spans="8:16" x14ac:dyDescent="0.5">
      <c r="H65214"/>
      <c r="P65214"/>
    </row>
    <row r="65215" spans="8:16" x14ac:dyDescent="0.5">
      <c r="H65215"/>
      <c r="P65215"/>
    </row>
    <row r="65216" spans="8:16" x14ac:dyDescent="0.5">
      <c r="H65216"/>
      <c r="P65216"/>
    </row>
    <row r="65217" spans="8:16" x14ac:dyDescent="0.5">
      <c r="H65217"/>
      <c r="P65217"/>
    </row>
    <row r="65218" spans="8:16" x14ac:dyDescent="0.5">
      <c r="H65218"/>
      <c r="P65218"/>
    </row>
    <row r="65219" spans="8:16" x14ac:dyDescent="0.5">
      <c r="H65219"/>
      <c r="P65219"/>
    </row>
    <row r="65220" spans="8:16" x14ac:dyDescent="0.5">
      <c r="H65220"/>
      <c r="P65220"/>
    </row>
    <row r="65221" spans="8:16" x14ac:dyDescent="0.5">
      <c r="H65221"/>
      <c r="P65221"/>
    </row>
    <row r="65222" spans="8:16" x14ac:dyDescent="0.5">
      <c r="H65222"/>
      <c r="P65222"/>
    </row>
    <row r="65223" spans="8:16" x14ac:dyDescent="0.5">
      <c r="H65223"/>
      <c r="P65223"/>
    </row>
    <row r="65224" spans="8:16" x14ac:dyDescent="0.5">
      <c r="H65224"/>
      <c r="P65224"/>
    </row>
    <row r="65225" spans="8:16" x14ac:dyDescent="0.5">
      <c r="H65225"/>
      <c r="P65225"/>
    </row>
    <row r="65226" spans="8:16" x14ac:dyDescent="0.5">
      <c r="H65226"/>
      <c r="P65226"/>
    </row>
    <row r="65227" spans="8:16" x14ac:dyDescent="0.5">
      <c r="H65227"/>
      <c r="P65227"/>
    </row>
    <row r="65228" spans="8:16" x14ac:dyDescent="0.5">
      <c r="H65228"/>
      <c r="P65228"/>
    </row>
    <row r="65229" spans="8:16" x14ac:dyDescent="0.5">
      <c r="H65229"/>
      <c r="P65229"/>
    </row>
    <row r="65230" spans="8:16" x14ac:dyDescent="0.5">
      <c r="H65230"/>
      <c r="P65230"/>
    </row>
    <row r="65231" spans="8:16" x14ac:dyDescent="0.5">
      <c r="H65231"/>
      <c r="P65231"/>
    </row>
    <row r="65232" spans="8:16" x14ac:dyDescent="0.5">
      <c r="H65232"/>
      <c r="P65232"/>
    </row>
    <row r="65233" spans="8:16" x14ac:dyDescent="0.5">
      <c r="H65233"/>
      <c r="P65233"/>
    </row>
    <row r="65234" spans="8:16" x14ac:dyDescent="0.5">
      <c r="H65234"/>
      <c r="P65234"/>
    </row>
    <row r="65235" spans="8:16" x14ac:dyDescent="0.5">
      <c r="H65235"/>
      <c r="P65235"/>
    </row>
    <row r="65236" spans="8:16" x14ac:dyDescent="0.5">
      <c r="H65236"/>
      <c r="P65236"/>
    </row>
    <row r="65237" spans="8:16" x14ac:dyDescent="0.5">
      <c r="H65237"/>
      <c r="P65237"/>
    </row>
    <row r="65238" spans="8:16" x14ac:dyDescent="0.5">
      <c r="H65238"/>
      <c r="P65238"/>
    </row>
    <row r="65239" spans="8:16" x14ac:dyDescent="0.5">
      <c r="H65239"/>
      <c r="P65239"/>
    </row>
    <row r="65240" spans="8:16" x14ac:dyDescent="0.5">
      <c r="H65240"/>
      <c r="P65240"/>
    </row>
    <row r="65241" spans="8:16" x14ac:dyDescent="0.5">
      <c r="H65241"/>
      <c r="P65241"/>
    </row>
    <row r="65242" spans="8:16" x14ac:dyDescent="0.5">
      <c r="H65242"/>
      <c r="P65242"/>
    </row>
    <row r="65243" spans="8:16" x14ac:dyDescent="0.5">
      <c r="H65243"/>
      <c r="P65243"/>
    </row>
    <row r="65244" spans="8:16" x14ac:dyDescent="0.5">
      <c r="H65244"/>
      <c r="P65244"/>
    </row>
    <row r="65245" spans="8:16" x14ac:dyDescent="0.5">
      <c r="H65245"/>
      <c r="P65245"/>
    </row>
    <row r="65246" spans="8:16" x14ac:dyDescent="0.5">
      <c r="H65246"/>
      <c r="P65246"/>
    </row>
    <row r="65247" spans="8:16" x14ac:dyDescent="0.5">
      <c r="H65247"/>
      <c r="P65247"/>
    </row>
    <row r="65248" spans="8:16" x14ac:dyDescent="0.5">
      <c r="H65248"/>
      <c r="P65248"/>
    </row>
    <row r="65249" spans="8:16" x14ac:dyDescent="0.5">
      <c r="H65249"/>
      <c r="P65249"/>
    </row>
    <row r="65250" spans="8:16" x14ac:dyDescent="0.5">
      <c r="H65250"/>
      <c r="P65250"/>
    </row>
    <row r="65251" spans="8:16" x14ac:dyDescent="0.5">
      <c r="H65251"/>
      <c r="P65251"/>
    </row>
    <row r="65252" spans="8:16" x14ac:dyDescent="0.5">
      <c r="H65252"/>
      <c r="P65252"/>
    </row>
    <row r="65253" spans="8:16" x14ac:dyDescent="0.5">
      <c r="H65253"/>
      <c r="P65253"/>
    </row>
    <row r="65254" spans="8:16" x14ac:dyDescent="0.5">
      <c r="H65254"/>
      <c r="P65254"/>
    </row>
    <row r="65255" spans="8:16" x14ac:dyDescent="0.5">
      <c r="H65255"/>
      <c r="P65255"/>
    </row>
    <row r="65256" spans="8:16" x14ac:dyDescent="0.5">
      <c r="H65256"/>
      <c r="P65256"/>
    </row>
    <row r="65257" spans="8:16" x14ac:dyDescent="0.5">
      <c r="H65257"/>
      <c r="P65257"/>
    </row>
    <row r="65258" spans="8:16" x14ac:dyDescent="0.5">
      <c r="H65258"/>
      <c r="P65258"/>
    </row>
    <row r="65259" spans="8:16" x14ac:dyDescent="0.5">
      <c r="H65259"/>
      <c r="P65259"/>
    </row>
    <row r="65260" spans="8:16" x14ac:dyDescent="0.5">
      <c r="H65260"/>
      <c r="P65260"/>
    </row>
    <row r="65261" spans="8:16" x14ac:dyDescent="0.5">
      <c r="H65261"/>
      <c r="P65261"/>
    </row>
    <row r="65262" spans="8:16" x14ac:dyDescent="0.5">
      <c r="H65262"/>
      <c r="P65262"/>
    </row>
    <row r="65263" spans="8:16" x14ac:dyDescent="0.5">
      <c r="H65263"/>
      <c r="P65263"/>
    </row>
    <row r="65264" spans="8:16" x14ac:dyDescent="0.5">
      <c r="H65264"/>
      <c r="P65264"/>
    </row>
    <row r="65265" spans="8:16" x14ac:dyDescent="0.5">
      <c r="H65265"/>
      <c r="P65265"/>
    </row>
    <row r="65266" spans="8:16" x14ac:dyDescent="0.5">
      <c r="H65266"/>
      <c r="P65266"/>
    </row>
    <row r="65267" spans="8:16" x14ac:dyDescent="0.5">
      <c r="H65267"/>
      <c r="P65267"/>
    </row>
    <row r="65268" spans="8:16" x14ac:dyDescent="0.5">
      <c r="H65268"/>
      <c r="P65268"/>
    </row>
    <row r="65269" spans="8:16" x14ac:dyDescent="0.5">
      <c r="H65269"/>
      <c r="P65269"/>
    </row>
    <row r="65270" spans="8:16" x14ac:dyDescent="0.5">
      <c r="H65270"/>
      <c r="P65270"/>
    </row>
    <row r="65271" spans="8:16" x14ac:dyDescent="0.5">
      <c r="H65271"/>
      <c r="P65271"/>
    </row>
    <row r="65272" spans="8:16" x14ac:dyDescent="0.5">
      <c r="H65272"/>
      <c r="P65272"/>
    </row>
    <row r="65273" spans="8:16" x14ac:dyDescent="0.5">
      <c r="H65273"/>
      <c r="P65273"/>
    </row>
    <row r="65274" spans="8:16" x14ac:dyDescent="0.5">
      <c r="H65274"/>
      <c r="P65274"/>
    </row>
    <row r="65275" spans="8:16" x14ac:dyDescent="0.5">
      <c r="H65275"/>
      <c r="P65275"/>
    </row>
    <row r="65276" spans="8:16" x14ac:dyDescent="0.5">
      <c r="H65276"/>
      <c r="P65276"/>
    </row>
    <row r="65277" spans="8:16" x14ac:dyDescent="0.5">
      <c r="H65277"/>
      <c r="P65277"/>
    </row>
    <row r="65278" spans="8:16" x14ac:dyDescent="0.5">
      <c r="H65278"/>
      <c r="P65278"/>
    </row>
    <row r="65279" spans="8:16" x14ac:dyDescent="0.5">
      <c r="H65279"/>
      <c r="P65279"/>
    </row>
    <row r="65280" spans="8:16" x14ac:dyDescent="0.5">
      <c r="H65280"/>
      <c r="P65280"/>
    </row>
    <row r="65281" spans="8:16" x14ac:dyDescent="0.5">
      <c r="H65281"/>
      <c r="P65281"/>
    </row>
    <row r="65282" spans="8:16" x14ac:dyDescent="0.5">
      <c r="H65282"/>
      <c r="P65282"/>
    </row>
    <row r="65283" spans="8:16" x14ac:dyDescent="0.5">
      <c r="H65283"/>
      <c r="P65283"/>
    </row>
    <row r="65284" spans="8:16" x14ac:dyDescent="0.5">
      <c r="H65284"/>
      <c r="P65284"/>
    </row>
    <row r="65285" spans="8:16" x14ac:dyDescent="0.5">
      <c r="H65285"/>
      <c r="P65285"/>
    </row>
    <row r="65286" spans="8:16" x14ac:dyDescent="0.5">
      <c r="H65286"/>
      <c r="P65286"/>
    </row>
    <row r="65287" spans="8:16" x14ac:dyDescent="0.5">
      <c r="H65287"/>
      <c r="P65287"/>
    </row>
    <row r="65288" spans="8:16" x14ac:dyDescent="0.5">
      <c r="H65288"/>
      <c r="P65288"/>
    </row>
    <row r="65289" spans="8:16" x14ac:dyDescent="0.5">
      <c r="H65289"/>
      <c r="P65289"/>
    </row>
    <row r="65290" spans="8:16" x14ac:dyDescent="0.5">
      <c r="H65290"/>
      <c r="P65290"/>
    </row>
    <row r="65291" spans="8:16" x14ac:dyDescent="0.5">
      <c r="H65291"/>
      <c r="P65291"/>
    </row>
    <row r="65292" spans="8:16" x14ac:dyDescent="0.5">
      <c r="H65292"/>
      <c r="P65292"/>
    </row>
    <row r="65293" spans="8:16" x14ac:dyDescent="0.5">
      <c r="H65293"/>
      <c r="P65293"/>
    </row>
    <row r="65294" spans="8:16" x14ac:dyDescent="0.5">
      <c r="H65294"/>
      <c r="P65294"/>
    </row>
    <row r="65295" spans="8:16" x14ac:dyDescent="0.5">
      <c r="H65295"/>
      <c r="P65295"/>
    </row>
    <row r="65296" spans="8:16" x14ac:dyDescent="0.5">
      <c r="H65296"/>
      <c r="P65296"/>
    </row>
    <row r="65297" spans="8:16" x14ac:dyDescent="0.5">
      <c r="H65297"/>
      <c r="P65297"/>
    </row>
    <row r="65298" spans="8:16" x14ac:dyDescent="0.5">
      <c r="H65298"/>
      <c r="P65298"/>
    </row>
    <row r="65299" spans="8:16" x14ac:dyDescent="0.5">
      <c r="H65299"/>
      <c r="P65299"/>
    </row>
    <row r="65300" spans="8:16" x14ac:dyDescent="0.5">
      <c r="H65300"/>
      <c r="P65300"/>
    </row>
    <row r="65301" spans="8:16" x14ac:dyDescent="0.5">
      <c r="H65301"/>
      <c r="P65301"/>
    </row>
    <row r="65302" spans="8:16" x14ac:dyDescent="0.5">
      <c r="H65302"/>
      <c r="P65302"/>
    </row>
    <row r="65303" spans="8:16" x14ac:dyDescent="0.5">
      <c r="H65303"/>
      <c r="P65303"/>
    </row>
    <row r="65304" spans="8:16" x14ac:dyDescent="0.5">
      <c r="H65304"/>
      <c r="P65304"/>
    </row>
    <row r="65305" spans="8:16" x14ac:dyDescent="0.5">
      <c r="H65305"/>
      <c r="P65305"/>
    </row>
    <row r="65306" spans="8:16" x14ac:dyDescent="0.5">
      <c r="H65306"/>
      <c r="P65306"/>
    </row>
    <row r="65307" spans="8:16" x14ac:dyDescent="0.5">
      <c r="H65307"/>
      <c r="P65307"/>
    </row>
    <row r="65308" spans="8:16" x14ac:dyDescent="0.5">
      <c r="H65308"/>
      <c r="P65308"/>
    </row>
    <row r="65309" spans="8:16" x14ac:dyDescent="0.5">
      <c r="H65309"/>
      <c r="P65309"/>
    </row>
    <row r="65310" spans="8:16" x14ac:dyDescent="0.5">
      <c r="H65310"/>
      <c r="P65310"/>
    </row>
    <row r="65311" spans="8:16" x14ac:dyDescent="0.5">
      <c r="H65311"/>
      <c r="P65311"/>
    </row>
    <row r="65312" spans="8:16" x14ac:dyDescent="0.5">
      <c r="H65312"/>
      <c r="P65312"/>
    </row>
    <row r="65313" spans="8:16" x14ac:dyDescent="0.5">
      <c r="H65313"/>
      <c r="P65313"/>
    </row>
    <row r="65314" spans="8:16" x14ac:dyDescent="0.5">
      <c r="H65314"/>
      <c r="P65314"/>
    </row>
    <row r="65315" spans="8:16" x14ac:dyDescent="0.5">
      <c r="H65315"/>
      <c r="P65315"/>
    </row>
    <row r="65316" spans="8:16" x14ac:dyDescent="0.5">
      <c r="H65316"/>
      <c r="P65316"/>
    </row>
    <row r="65317" spans="8:16" x14ac:dyDescent="0.5">
      <c r="H65317"/>
      <c r="P65317"/>
    </row>
    <row r="65318" spans="8:16" x14ac:dyDescent="0.5">
      <c r="H65318"/>
      <c r="P65318"/>
    </row>
    <row r="65319" spans="8:16" x14ac:dyDescent="0.5">
      <c r="H65319"/>
      <c r="P65319"/>
    </row>
    <row r="65320" spans="8:16" x14ac:dyDescent="0.5">
      <c r="H65320"/>
      <c r="P65320"/>
    </row>
    <row r="65321" spans="8:16" x14ac:dyDescent="0.5">
      <c r="H65321"/>
      <c r="P65321"/>
    </row>
    <row r="65322" spans="8:16" x14ac:dyDescent="0.5">
      <c r="H65322"/>
      <c r="P65322"/>
    </row>
    <row r="65323" spans="8:16" x14ac:dyDescent="0.5">
      <c r="H65323"/>
      <c r="P65323"/>
    </row>
    <row r="65324" spans="8:16" x14ac:dyDescent="0.5">
      <c r="H65324"/>
      <c r="P65324"/>
    </row>
    <row r="65325" spans="8:16" x14ac:dyDescent="0.5">
      <c r="H65325"/>
      <c r="P65325"/>
    </row>
    <row r="65326" spans="8:16" x14ac:dyDescent="0.5">
      <c r="H65326"/>
      <c r="P65326"/>
    </row>
    <row r="65327" spans="8:16" x14ac:dyDescent="0.5">
      <c r="H65327"/>
      <c r="P65327"/>
    </row>
    <row r="65328" spans="8:16" x14ac:dyDescent="0.5">
      <c r="H65328"/>
      <c r="P65328"/>
    </row>
    <row r="65329" spans="8:16" x14ac:dyDescent="0.5">
      <c r="H65329"/>
      <c r="P65329"/>
    </row>
    <row r="65330" spans="8:16" x14ac:dyDescent="0.5">
      <c r="H65330"/>
      <c r="P65330"/>
    </row>
    <row r="65331" spans="8:16" x14ac:dyDescent="0.5">
      <c r="H65331"/>
      <c r="P65331"/>
    </row>
    <row r="65332" spans="8:16" x14ac:dyDescent="0.5">
      <c r="H65332"/>
      <c r="P65332"/>
    </row>
    <row r="65333" spans="8:16" x14ac:dyDescent="0.5">
      <c r="H65333"/>
      <c r="P65333"/>
    </row>
    <row r="65334" spans="8:16" x14ac:dyDescent="0.5">
      <c r="H65334"/>
      <c r="P65334"/>
    </row>
    <row r="65335" spans="8:16" x14ac:dyDescent="0.5">
      <c r="H65335"/>
      <c r="P65335"/>
    </row>
    <row r="65336" spans="8:16" x14ac:dyDescent="0.5">
      <c r="H65336"/>
      <c r="P65336"/>
    </row>
    <row r="65337" spans="8:16" x14ac:dyDescent="0.5">
      <c r="H65337"/>
      <c r="P65337"/>
    </row>
    <row r="65338" spans="8:16" x14ac:dyDescent="0.5">
      <c r="H65338"/>
      <c r="P65338"/>
    </row>
    <row r="65339" spans="8:16" x14ac:dyDescent="0.5">
      <c r="H65339"/>
      <c r="P65339"/>
    </row>
    <row r="65340" spans="8:16" x14ac:dyDescent="0.5">
      <c r="H65340"/>
      <c r="P65340"/>
    </row>
    <row r="65341" spans="8:16" x14ac:dyDescent="0.5">
      <c r="H65341"/>
      <c r="P65341"/>
    </row>
    <row r="65342" spans="8:16" x14ac:dyDescent="0.5">
      <c r="H65342"/>
      <c r="P65342"/>
    </row>
    <row r="65343" spans="8:16" x14ac:dyDescent="0.5">
      <c r="H65343"/>
      <c r="P65343"/>
    </row>
    <row r="65344" spans="8:16" x14ac:dyDescent="0.5">
      <c r="H65344"/>
      <c r="P65344"/>
    </row>
    <row r="65345" spans="8:16" x14ac:dyDescent="0.5">
      <c r="H65345"/>
      <c r="P65345"/>
    </row>
    <row r="65346" spans="8:16" x14ac:dyDescent="0.5">
      <c r="H65346"/>
      <c r="P65346"/>
    </row>
    <row r="65347" spans="8:16" x14ac:dyDescent="0.5">
      <c r="H65347"/>
      <c r="P65347"/>
    </row>
    <row r="65348" spans="8:16" x14ac:dyDescent="0.5">
      <c r="H65348"/>
      <c r="P65348"/>
    </row>
    <row r="65349" spans="8:16" x14ac:dyDescent="0.5">
      <c r="H65349"/>
      <c r="P65349"/>
    </row>
    <row r="65350" spans="8:16" x14ac:dyDescent="0.5">
      <c r="H65350"/>
      <c r="P65350"/>
    </row>
    <row r="65351" spans="8:16" x14ac:dyDescent="0.5">
      <c r="H65351"/>
      <c r="P65351"/>
    </row>
    <row r="65352" spans="8:16" x14ac:dyDescent="0.5">
      <c r="H65352"/>
      <c r="P65352"/>
    </row>
    <row r="65353" spans="8:16" x14ac:dyDescent="0.5">
      <c r="H65353"/>
      <c r="P65353"/>
    </row>
    <row r="65354" spans="8:16" x14ac:dyDescent="0.5">
      <c r="H65354"/>
      <c r="P65354"/>
    </row>
    <row r="65355" spans="8:16" x14ac:dyDescent="0.5">
      <c r="H65355"/>
      <c r="P65355"/>
    </row>
    <row r="65356" spans="8:16" x14ac:dyDescent="0.5">
      <c r="H65356"/>
      <c r="P65356"/>
    </row>
    <row r="65357" spans="8:16" x14ac:dyDescent="0.5">
      <c r="H65357"/>
      <c r="P65357"/>
    </row>
    <row r="65358" spans="8:16" x14ac:dyDescent="0.5">
      <c r="H65358"/>
      <c r="P65358"/>
    </row>
    <row r="65359" spans="8:16" x14ac:dyDescent="0.5">
      <c r="H65359"/>
      <c r="P65359"/>
    </row>
    <row r="65360" spans="8:16" x14ac:dyDescent="0.5">
      <c r="H65360"/>
      <c r="P65360"/>
    </row>
    <row r="65361" spans="8:16" x14ac:dyDescent="0.5">
      <c r="H65361"/>
      <c r="P65361"/>
    </row>
    <row r="65362" spans="8:16" x14ac:dyDescent="0.5">
      <c r="H65362"/>
      <c r="P65362"/>
    </row>
    <row r="65363" spans="8:16" x14ac:dyDescent="0.5">
      <c r="H65363"/>
      <c r="P65363"/>
    </row>
    <row r="65364" spans="8:16" x14ac:dyDescent="0.5">
      <c r="H65364"/>
      <c r="P65364"/>
    </row>
    <row r="65365" spans="8:16" x14ac:dyDescent="0.5">
      <c r="H65365"/>
      <c r="P65365"/>
    </row>
    <row r="65366" spans="8:16" x14ac:dyDescent="0.5">
      <c r="H65366"/>
      <c r="P65366"/>
    </row>
    <row r="65367" spans="8:16" x14ac:dyDescent="0.5">
      <c r="H65367"/>
      <c r="P65367"/>
    </row>
    <row r="65368" spans="8:16" x14ac:dyDescent="0.5">
      <c r="H65368"/>
      <c r="P65368"/>
    </row>
    <row r="65369" spans="8:16" x14ac:dyDescent="0.5">
      <c r="H65369"/>
      <c r="P65369"/>
    </row>
    <row r="65370" spans="8:16" x14ac:dyDescent="0.5">
      <c r="H65370"/>
      <c r="P65370"/>
    </row>
    <row r="65371" spans="8:16" x14ac:dyDescent="0.5">
      <c r="H65371"/>
      <c r="P65371"/>
    </row>
    <row r="65372" spans="8:16" x14ac:dyDescent="0.5">
      <c r="H65372"/>
      <c r="P65372"/>
    </row>
    <row r="65373" spans="8:16" x14ac:dyDescent="0.5">
      <c r="H65373"/>
      <c r="P65373"/>
    </row>
    <row r="65374" spans="8:16" x14ac:dyDescent="0.5">
      <c r="H65374"/>
      <c r="P65374"/>
    </row>
    <row r="65375" spans="8:16" x14ac:dyDescent="0.5">
      <c r="H65375"/>
      <c r="P65375"/>
    </row>
    <row r="65376" spans="8:16" x14ac:dyDescent="0.5">
      <c r="H65376"/>
      <c r="P65376"/>
    </row>
    <row r="65377" spans="8:16" x14ac:dyDescent="0.5">
      <c r="H65377"/>
      <c r="P65377"/>
    </row>
    <row r="65378" spans="8:16" x14ac:dyDescent="0.5">
      <c r="H65378"/>
      <c r="P65378"/>
    </row>
    <row r="65379" spans="8:16" x14ac:dyDescent="0.5">
      <c r="H65379"/>
      <c r="P65379"/>
    </row>
    <row r="65380" spans="8:16" x14ac:dyDescent="0.5">
      <c r="H65380"/>
      <c r="P65380"/>
    </row>
    <row r="65381" spans="8:16" x14ac:dyDescent="0.5">
      <c r="H65381"/>
      <c r="P65381"/>
    </row>
    <row r="65382" spans="8:16" x14ac:dyDescent="0.5">
      <c r="H65382"/>
      <c r="P65382"/>
    </row>
    <row r="65383" spans="8:16" x14ac:dyDescent="0.5">
      <c r="H65383"/>
      <c r="P65383"/>
    </row>
    <row r="65384" spans="8:16" x14ac:dyDescent="0.5">
      <c r="H65384"/>
      <c r="P65384"/>
    </row>
    <row r="65385" spans="8:16" x14ac:dyDescent="0.5">
      <c r="H65385"/>
      <c r="P65385"/>
    </row>
    <row r="65386" spans="8:16" x14ac:dyDescent="0.5">
      <c r="H65386"/>
      <c r="P65386"/>
    </row>
    <row r="65387" spans="8:16" x14ac:dyDescent="0.5">
      <c r="H65387"/>
      <c r="P65387"/>
    </row>
    <row r="65388" spans="8:16" x14ac:dyDescent="0.5">
      <c r="H65388"/>
      <c r="P65388"/>
    </row>
    <row r="65389" spans="8:16" x14ac:dyDescent="0.5">
      <c r="H65389"/>
      <c r="P65389"/>
    </row>
    <row r="65390" spans="8:16" x14ac:dyDescent="0.5">
      <c r="H65390"/>
      <c r="P65390"/>
    </row>
    <row r="65391" spans="8:16" x14ac:dyDescent="0.5">
      <c r="H65391"/>
      <c r="P65391"/>
    </row>
    <row r="65392" spans="8:16" x14ac:dyDescent="0.5">
      <c r="H65392"/>
      <c r="P65392"/>
    </row>
    <row r="65393" spans="8:16" x14ac:dyDescent="0.5">
      <c r="H65393"/>
      <c r="P65393"/>
    </row>
    <row r="65394" spans="8:16" x14ac:dyDescent="0.5">
      <c r="H65394"/>
      <c r="P65394"/>
    </row>
    <row r="65395" spans="8:16" x14ac:dyDescent="0.5">
      <c r="H65395"/>
      <c r="P65395"/>
    </row>
    <row r="65396" spans="8:16" x14ac:dyDescent="0.5">
      <c r="H65396"/>
      <c r="P65396"/>
    </row>
    <row r="65397" spans="8:16" x14ac:dyDescent="0.5">
      <c r="H65397"/>
      <c r="P65397"/>
    </row>
    <row r="65398" spans="8:16" x14ac:dyDescent="0.5">
      <c r="H65398"/>
      <c r="P65398"/>
    </row>
    <row r="65399" spans="8:16" x14ac:dyDescent="0.5">
      <c r="H65399"/>
      <c r="P65399"/>
    </row>
    <row r="65400" spans="8:16" x14ac:dyDescent="0.5">
      <c r="H65400"/>
      <c r="P65400"/>
    </row>
    <row r="65401" spans="8:16" x14ac:dyDescent="0.5">
      <c r="H65401"/>
      <c r="P65401"/>
    </row>
    <row r="65402" spans="8:16" x14ac:dyDescent="0.5">
      <c r="H65402"/>
      <c r="P65402"/>
    </row>
    <row r="65403" spans="8:16" x14ac:dyDescent="0.5">
      <c r="H65403"/>
      <c r="P65403"/>
    </row>
    <row r="65404" spans="8:16" x14ac:dyDescent="0.5">
      <c r="H65404"/>
      <c r="P65404"/>
    </row>
    <row r="65405" spans="8:16" x14ac:dyDescent="0.5">
      <c r="H65405"/>
      <c r="P65405"/>
    </row>
    <row r="65406" spans="8:16" x14ac:dyDescent="0.5">
      <c r="H65406"/>
      <c r="P65406"/>
    </row>
    <row r="65407" spans="8:16" x14ac:dyDescent="0.5">
      <c r="H65407"/>
      <c r="P65407"/>
    </row>
    <row r="65408" spans="8:16" x14ac:dyDescent="0.5">
      <c r="H65408"/>
      <c r="P65408"/>
    </row>
    <row r="65409" spans="8:16" x14ac:dyDescent="0.5">
      <c r="H65409"/>
      <c r="P65409"/>
    </row>
    <row r="65410" spans="8:16" x14ac:dyDescent="0.5">
      <c r="H65410"/>
      <c r="P65410"/>
    </row>
    <row r="65411" spans="8:16" x14ac:dyDescent="0.5">
      <c r="H65411"/>
      <c r="P65411"/>
    </row>
    <row r="65412" spans="8:16" x14ac:dyDescent="0.5">
      <c r="H65412"/>
      <c r="P65412"/>
    </row>
    <row r="65413" spans="8:16" x14ac:dyDescent="0.5">
      <c r="H65413"/>
      <c r="P65413"/>
    </row>
    <row r="65414" spans="8:16" x14ac:dyDescent="0.5">
      <c r="H65414"/>
      <c r="P65414"/>
    </row>
    <row r="65415" spans="8:16" x14ac:dyDescent="0.5">
      <c r="H65415"/>
      <c r="P65415"/>
    </row>
    <row r="65416" spans="8:16" x14ac:dyDescent="0.5">
      <c r="H65416"/>
      <c r="P65416"/>
    </row>
    <row r="65417" spans="8:16" x14ac:dyDescent="0.5">
      <c r="H65417"/>
      <c r="P65417"/>
    </row>
    <row r="65418" spans="8:16" x14ac:dyDescent="0.5">
      <c r="H65418"/>
      <c r="P65418"/>
    </row>
    <row r="65419" spans="8:16" x14ac:dyDescent="0.5">
      <c r="H65419"/>
      <c r="P65419"/>
    </row>
    <row r="65420" spans="8:16" x14ac:dyDescent="0.5">
      <c r="H65420"/>
      <c r="P65420"/>
    </row>
    <row r="65421" spans="8:16" x14ac:dyDescent="0.5">
      <c r="H65421"/>
      <c r="P65421"/>
    </row>
    <row r="65422" spans="8:16" x14ac:dyDescent="0.5">
      <c r="H65422"/>
      <c r="P65422"/>
    </row>
    <row r="65423" spans="8:16" x14ac:dyDescent="0.5">
      <c r="H65423"/>
      <c r="P65423"/>
    </row>
    <row r="65424" spans="8:16" x14ac:dyDescent="0.5">
      <c r="H65424"/>
      <c r="P65424"/>
    </row>
    <row r="65425" spans="8:16" x14ac:dyDescent="0.5">
      <c r="H65425"/>
      <c r="P65425"/>
    </row>
    <row r="65426" spans="8:16" x14ac:dyDescent="0.5">
      <c r="H65426"/>
      <c r="P65426"/>
    </row>
    <row r="65427" spans="8:16" x14ac:dyDescent="0.5">
      <c r="H65427"/>
      <c r="P65427"/>
    </row>
    <row r="65428" spans="8:16" x14ac:dyDescent="0.5">
      <c r="H65428"/>
      <c r="P65428"/>
    </row>
    <row r="65429" spans="8:16" x14ac:dyDescent="0.5">
      <c r="H65429"/>
      <c r="P65429"/>
    </row>
    <row r="65430" spans="8:16" x14ac:dyDescent="0.5">
      <c r="H65430"/>
      <c r="P65430"/>
    </row>
    <row r="65431" spans="8:16" x14ac:dyDescent="0.5">
      <c r="H65431"/>
      <c r="P65431"/>
    </row>
    <row r="65432" spans="8:16" x14ac:dyDescent="0.5">
      <c r="H65432"/>
      <c r="P65432"/>
    </row>
    <row r="65433" spans="8:16" x14ac:dyDescent="0.5">
      <c r="H65433"/>
      <c r="P65433"/>
    </row>
    <row r="65434" spans="8:16" x14ac:dyDescent="0.5">
      <c r="H65434"/>
      <c r="P65434"/>
    </row>
    <row r="65435" spans="8:16" x14ac:dyDescent="0.5">
      <c r="H65435"/>
      <c r="P65435"/>
    </row>
    <row r="65436" spans="8:16" x14ac:dyDescent="0.5">
      <c r="H65436"/>
      <c r="P65436"/>
    </row>
    <row r="65437" spans="8:16" x14ac:dyDescent="0.5">
      <c r="H65437"/>
      <c r="P65437"/>
    </row>
    <row r="65438" spans="8:16" x14ac:dyDescent="0.5">
      <c r="H65438"/>
      <c r="P65438"/>
    </row>
    <row r="65439" spans="8:16" x14ac:dyDescent="0.5">
      <c r="H65439"/>
      <c r="P65439"/>
    </row>
    <row r="65440" spans="8:16" x14ac:dyDescent="0.5">
      <c r="H65440"/>
      <c r="P65440"/>
    </row>
    <row r="65441" spans="8:16" x14ac:dyDescent="0.5">
      <c r="H65441"/>
      <c r="P65441"/>
    </row>
    <row r="65442" spans="8:16" x14ac:dyDescent="0.5">
      <c r="H65442"/>
      <c r="P65442"/>
    </row>
    <row r="65443" spans="8:16" x14ac:dyDescent="0.5">
      <c r="H65443"/>
      <c r="P65443"/>
    </row>
    <row r="65444" spans="8:16" x14ac:dyDescent="0.5">
      <c r="H65444"/>
      <c r="P65444"/>
    </row>
    <row r="65445" spans="8:16" x14ac:dyDescent="0.5">
      <c r="H65445"/>
      <c r="P65445"/>
    </row>
    <row r="65446" spans="8:16" x14ac:dyDescent="0.5">
      <c r="H65446"/>
      <c r="P65446"/>
    </row>
    <row r="65447" spans="8:16" x14ac:dyDescent="0.5">
      <c r="H65447"/>
      <c r="P65447"/>
    </row>
    <row r="65448" spans="8:16" x14ac:dyDescent="0.5">
      <c r="H65448"/>
      <c r="P65448"/>
    </row>
    <row r="65449" spans="8:16" x14ac:dyDescent="0.5">
      <c r="H65449"/>
      <c r="P65449"/>
    </row>
    <row r="65450" spans="8:16" x14ac:dyDescent="0.5">
      <c r="H65450"/>
      <c r="P65450"/>
    </row>
    <row r="65451" spans="8:16" x14ac:dyDescent="0.5">
      <c r="H65451"/>
      <c r="P65451"/>
    </row>
    <row r="65452" spans="8:16" x14ac:dyDescent="0.5">
      <c r="H65452"/>
      <c r="P65452"/>
    </row>
    <row r="65453" spans="8:16" x14ac:dyDescent="0.5">
      <c r="H65453"/>
      <c r="P65453"/>
    </row>
    <row r="65454" spans="8:16" x14ac:dyDescent="0.5">
      <c r="H65454"/>
      <c r="P65454"/>
    </row>
    <row r="65455" spans="8:16" x14ac:dyDescent="0.5">
      <c r="H65455"/>
      <c r="P65455"/>
    </row>
    <row r="65456" spans="8:16" x14ac:dyDescent="0.5">
      <c r="H65456"/>
      <c r="P65456"/>
    </row>
    <row r="65457" spans="8:16" x14ac:dyDescent="0.5">
      <c r="H65457"/>
      <c r="P65457"/>
    </row>
    <row r="65458" spans="8:16" x14ac:dyDescent="0.5">
      <c r="H65458"/>
      <c r="P65458"/>
    </row>
    <row r="65459" spans="8:16" x14ac:dyDescent="0.5">
      <c r="H65459"/>
      <c r="P65459"/>
    </row>
    <row r="65460" spans="8:16" x14ac:dyDescent="0.5">
      <c r="H65460"/>
      <c r="P65460"/>
    </row>
    <row r="65461" spans="8:16" x14ac:dyDescent="0.5">
      <c r="H65461"/>
      <c r="P65461"/>
    </row>
    <row r="65462" spans="8:16" x14ac:dyDescent="0.5">
      <c r="H65462"/>
      <c r="P65462"/>
    </row>
    <row r="65463" spans="8:16" x14ac:dyDescent="0.5">
      <c r="H65463"/>
      <c r="P65463"/>
    </row>
    <row r="65464" spans="8:16" x14ac:dyDescent="0.5">
      <c r="H65464"/>
      <c r="P65464"/>
    </row>
    <row r="65465" spans="8:16" x14ac:dyDescent="0.5">
      <c r="H65465"/>
      <c r="P65465"/>
    </row>
    <row r="65466" spans="8:16" x14ac:dyDescent="0.5">
      <c r="H65466"/>
      <c r="P65466"/>
    </row>
    <row r="65467" spans="8:16" x14ac:dyDescent="0.5">
      <c r="H65467"/>
      <c r="P65467"/>
    </row>
    <row r="65468" spans="8:16" x14ac:dyDescent="0.5">
      <c r="H65468"/>
      <c r="P65468"/>
    </row>
    <row r="65469" spans="8:16" x14ac:dyDescent="0.5">
      <c r="H65469"/>
      <c r="P65469"/>
    </row>
    <row r="65470" spans="8:16" x14ac:dyDescent="0.5">
      <c r="H65470"/>
      <c r="P65470"/>
    </row>
    <row r="65471" spans="8:16" x14ac:dyDescent="0.5">
      <c r="H65471"/>
      <c r="P65471"/>
    </row>
    <row r="65472" spans="8:16" x14ac:dyDescent="0.5">
      <c r="H65472"/>
      <c r="P65472"/>
    </row>
    <row r="65473" spans="8:16" x14ac:dyDescent="0.5">
      <c r="H65473"/>
      <c r="P65473"/>
    </row>
    <row r="65474" spans="8:16" x14ac:dyDescent="0.5">
      <c r="H65474"/>
      <c r="P65474"/>
    </row>
    <row r="65475" spans="8:16" x14ac:dyDescent="0.5">
      <c r="H65475"/>
      <c r="P65475"/>
    </row>
    <row r="65476" spans="8:16" x14ac:dyDescent="0.5">
      <c r="H65476"/>
      <c r="P65476"/>
    </row>
    <row r="65477" spans="8:16" x14ac:dyDescent="0.5">
      <c r="H65477"/>
      <c r="P65477"/>
    </row>
    <row r="65478" spans="8:16" x14ac:dyDescent="0.5">
      <c r="H65478"/>
      <c r="P65478"/>
    </row>
    <row r="65479" spans="8:16" x14ac:dyDescent="0.5">
      <c r="H65479"/>
      <c r="P65479"/>
    </row>
    <row r="65480" spans="8:16" x14ac:dyDescent="0.5">
      <c r="H65480"/>
      <c r="P65480"/>
    </row>
    <row r="65481" spans="8:16" x14ac:dyDescent="0.5">
      <c r="H65481"/>
      <c r="P65481"/>
    </row>
    <row r="65482" spans="8:16" x14ac:dyDescent="0.5">
      <c r="H65482"/>
      <c r="P65482"/>
    </row>
    <row r="65483" spans="8:16" x14ac:dyDescent="0.5">
      <c r="H65483"/>
      <c r="P65483"/>
    </row>
    <row r="65484" spans="8:16" x14ac:dyDescent="0.5">
      <c r="H65484"/>
      <c r="P65484"/>
    </row>
    <row r="65485" spans="8:16" x14ac:dyDescent="0.5">
      <c r="H65485"/>
      <c r="P65485"/>
    </row>
    <row r="65486" spans="8:16" x14ac:dyDescent="0.5">
      <c r="H65486"/>
      <c r="P65486"/>
    </row>
    <row r="65487" spans="8:16" x14ac:dyDescent="0.5">
      <c r="H65487"/>
      <c r="P65487"/>
    </row>
    <row r="65488" spans="8:16" x14ac:dyDescent="0.5">
      <c r="H65488"/>
      <c r="P65488"/>
    </row>
    <row r="65489" spans="8:16" x14ac:dyDescent="0.5">
      <c r="H65489"/>
      <c r="P65489"/>
    </row>
    <row r="65490" spans="8:16" x14ac:dyDescent="0.5">
      <c r="H65490"/>
      <c r="P65490"/>
    </row>
    <row r="65491" spans="8:16" x14ac:dyDescent="0.5">
      <c r="H65491"/>
      <c r="P65491"/>
    </row>
    <row r="65492" spans="8:16" x14ac:dyDescent="0.5">
      <c r="H65492"/>
      <c r="P65492"/>
    </row>
    <row r="65493" spans="8:16" x14ac:dyDescent="0.5">
      <c r="H65493"/>
      <c r="P65493"/>
    </row>
    <row r="65494" spans="8:16" x14ac:dyDescent="0.5">
      <c r="H65494"/>
      <c r="P65494"/>
    </row>
    <row r="65495" spans="8:16" x14ac:dyDescent="0.5">
      <c r="H65495"/>
      <c r="P65495"/>
    </row>
    <row r="65496" spans="8:16" x14ac:dyDescent="0.5">
      <c r="H65496"/>
      <c r="P65496"/>
    </row>
    <row r="65497" spans="8:16" x14ac:dyDescent="0.5">
      <c r="H65497"/>
      <c r="P65497"/>
    </row>
    <row r="65498" spans="8:16" x14ac:dyDescent="0.5">
      <c r="H65498"/>
      <c r="P65498"/>
    </row>
    <row r="65499" spans="8:16" x14ac:dyDescent="0.5">
      <c r="H65499"/>
      <c r="P65499"/>
    </row>
    <row r="65500" spans="8:16" x14ac:dyDescent="0.5">
      <c r="H65500"/>
      <c r="P65500"/>
    </row>
    <row r="65501" spans="8:16" x14ac:dyDescent="0.5">
      <c r="H65501"/>
      <c r="P65501"/>
    </row>
    <row r="65502" spans="8:16" x14ac:dyDescent="0.5">
      <c r="H65502"/>
      <c r="P65502"/>
    </row>
    <row r="65503" spans="8:16" x14ac:dyDescent="0.5">
      <c r="H65503"/>
      <c r="P65503"/>
    </row>
    <row r="65504" spans="8:16" x14ac:dyDescent="0.5">
      <c r="H65504"/>
      <c r="P65504"/>
    </row>
    <row r="65505" spans="8:16" x14ac:dyDescent="0.5">
      <c r="H65505"/>
      <c r="P65505"/>
    </row>
    <row r="65506" spans="8:16" x14ac:dyDescent="0.5">
      <c r="H65506"/>
      <c r="P65506"/>
    </row>
    <row r="65507" spans="8:16" x14ac:dyDescent="0.5">
      <c r="H65507"/>
      <c r="P65507"/>
    </row>
    <row r="65508" spans="8:16" x14ac:dyDescent="0.5">
      <c r="H65508"/>
      <c r="P65508"/>
    </row>
    <row r="65509" spans="8:16" x14ac:dyDescent="0.5">
      <c r="H65509"/>
      <c r="P65509"/>
    </row>
    <row r="65510" spans="8:16" x14ac:dyDescent="0.5">
      <c r="H65510"/>
      <c r="P65510"/>
    </row>
    <row r="65511" spans="8:16" x14ac:dyDescent="0.5">
      <c r="H65511"/>
      <c r="P65511"/>
    </row>
    <row r="65512" spans="8:16" x14ac:dyDescent="0.5">
      <c r="H65512"/>
      <c r="P65512"/>
    </row>
    <row r="65513" spans="8:16" x14ac:dyDescent="0.5">
      <c r="H65513"/>
      <c r="P65513"/>
    </row>
    <row r="65514" spans="8:16" x14ac:dyDescent="0.5">
      <c r="H65514"/>
      <c r="P65514"/>
    </row>
    <row r="65515" spans="8:16" x14ac:dyDescent="0.5">
      <c r="H65515"/>
      <c r="P65515"/>
    </row>
    <row r="65516" spans="8:16" x14ac:dyDescent="0.5">
      <c r="H65516"/>
      <c r="P65516"/>
    </row>
    <row r="65517" spans="8:16" x14ac:dyDescent="0.5">
      <c r="H65517"/>
      <c r="P65517"/>
    </row>
    <row r="65518" spans="8:16" x14ac:dyDescent="0.5">
      <c r="H65518"/>
      <c r="P65518"/>
    </row>
    <row r="65519" spans="8:16" x14ac:dyDescent="0.5">
      <c r="H65519"/>
      <c r="P65519"/>
    </row>
    <row r="65520" spans="8:16" x14ac:dyDescent="0.5">
      <c r="H65520"/>
      <c r="P65520"/>
    </row>
    <row r="65521" spans="8:16" x14ac:dyDescent="0.5">
      <c r="H65521"/>
      <c r="P65521"/>
    </row>
    <row r="65522" spans="8:16" x14ac:dyDescent="0.5">
      <c r="H65522"/>
      <c r="P65522"/>
    </row>
    <row r="65523" spans="8:16" x14ac:dyDescent="0.5">
      <c r="H65523"/>
      <c r="P65523"/>
    </row>
    <row r="65524" spans="8:16" x14ac:dyDescent="0.5">
      <c r="H65524"/>
      <c r="P65524"/>
    </row>
    <row r="65525" spans="8:16" x14ac:dyDescent="0.5">
      <c r="H65525"/>
      <c r="P65525"/>
    </row>
    <row r="65526" spans="8:16" x14ac:dyDescent="0.5">
      <c r="H65526"/>
      <c r="P65526"/>
    </row>
    <row r="65527" spans="8:16" x14ac:dyDescent="0.5">
      <c r="H65527"/>
      <c r="P65527"/>
    </row>
    <row r="65528" spans="8:16" x14ac:dyDescent="0.5">
      <c r="H65528"/>
      <c r="P65528"/>
    </row>
    <row r="65529" spans="8:16" x14ac:dyDescent="0.5">
      <c r="H65529"/>
      <c r="P65529"/>
    </row>
    <row r="65530" spans="8:16" x14ac:dyDescent="0.5">
      <c r="H65530"/>
      <c r="P65530"/>
    </row>
    <row r="65531" spans="8:16" x14ac:dyDescent="0.5">
      <c r="H65531"/>
      <c r="P65531"/>
    </row>
    <row r="65532" spans="8:16" x14ac:dyDescent="0.5">
      <c r="H65532"/>
      <c r="P65532"/>
    </row>
    <row r="65533" spans="8:16" x14ac:dyDescent="0.5">
      <c r="H65533"/>
      <c r="P65533"/>
    </row>
    <row r="65534" spans="8:16" x14ac:dyDescent="0.5">
      <c r="H65534"/>
      <c r="P65534"/>
    </row>
    <row r="65535" spans="8:16" x14ac:dyDescent="0.5">
      <c r="H65535"/>
      <c r="P65535"/>
    </row>
    <row r="65536" spans="8:16" x14ac:dyDescent="0.5">
      <c r="H65536"/>
      <c r="P65536"/>
    </row>
    <row r="65537" spans="8:16" x14ac:dyDescent="0.5">
      <c r="H65537"/>
      <c r="P65537"/>
    </row>
    <row r="65538" spans="8:16" x14ac:dyDescent="0.5">
      <c r="H65538"/>
      <c r="P65538"/>
    </row>
    <row r="65539" spans="8:16" x14ac:dyDescent="0.5">
      <c r="H65539"/>
      <c r="P65539"/>
    </row>
    <row r="65540" spans="8:16" x14ac:dyDescent="0.5">
      <c r="H65540"/>
      <c r="P65540"/>
    </row>
    <row r="65541" spans="8:16" x14ac:dyDescent="0.5">
      <c r="H65541"/>
      <c r="P65541"/>
    </row>
    <row r="65542" spans="8:16" x14ac:dyDescent="0.5">
      <c r="H65542"/>
      <c r="P65542"/>
    </row>
    <row r="65543" spans="8:16" x14ac:dyDescent="0.5">
      <c r="H65543"/>
      <c r="P65543"/>
    </row>
    <row r="65544" spans="8:16" x14ac:dyDescent="0.5">
      <c r="H65544"/>
      <c r="P65544"/>
    </row>
    <row r="65545" spans="8:16" x14ac:dyDescent="0.5">
      <c r="H65545"/>
      <c r="P65545"/>
    </row>
    <row r="65546" spans="8:16" x14ac:dyDescent="0.5">
      <c r="H65546"/>
      <c r="P65546"/>
    </row>
    <row r="65547" spans="8:16" x14ac:dyDescent="0.5">
      <c r="H65547"/>
      <c r="P65547"/>
    </row>
    <row r="65548" spans="8:16" x14ac:dyDescent="0.5">
      <c r="H65548"/>
      <c r="P65548"/>
    </row>
    <row r="65549" spans="8:16" x14ac:dyDescent="0.5">
      <c r="H65549"/>
      <c r="P65549"/>
    </row>
    <row r="65550" spans="8:16" x14ac:dyDescent="0.5">
      <c r="H65550"/>
      <c r="P65550"/>
    </row>
    <row r="65551" spans="8:16" x14ac:dyDescent="0.5">
      <c r="H65551"/>
      <c r="P65551"/>
    </row>
    <row r="65552" spans="8:16" x14ac:dyDescent="0.5">
      <c r="H65552"/>
      <c r="P65552"/>
    </row>
    <row r="65553" spans="8:16" x14ac:dyDescent="0.5">
      <c r="H65553"/>
      <c r="P65553"/>
    </row>
    <row r="65554" spans="8:16" x14ac:dyDescent="0.5">
      <c r="H65554"/>
      <c r="P65554"/>
    </row>
    <row r="65555" spans="8:16" x14ac:dyDescent="0.5">
      <c r="H65555"/>
      <c r="P65555"/>
    </row>
    <row r="65556" spans="8:16" x14ac:dyDescent="0.5">
      <c r="H65556"/>
      <c r="P65556"/>
    </row>
    <row r="65557" spans="8:16" x14ac:dyDescent="0.5">
      <c r="H65557"/>
      <c r="P65557"/>
    </row>
    <row r="65558" spans="8:16" x14ac:dyDescent="0.5">
      <c r="H65558"/>
      <c r="P65558"/>
    </row>
    <row r="65559" spans="8:16" x14ac:dyDescent="0.5">
      <c r="H65559"/>
      <c r="P65559"/>
    </row>
    <row r="65560" spans="8:16" x14ac:dyDescent="0.5">
      <c r="H65560"/>
      <c r="P65560"/>
    </row>
    <row r="65561" spans="8:16" x14ac:dyDescent="0.5">
      <c r="H65561"/>
      <c r="P65561"/>
    </row>
    <row r="65562" spans="8:16" x14ac:dyDescent="0.5">
      <c r="H65562"/>
      <c r="P65562"/>
    </row>
    <row r="65563" spans="8:16" x14ac:dyDescent="0.5">
      <c r="H65563"/>
      <c r="P65563"/>
    </row>
    <row r="65564" spans="8:16" x14ac:dyDescent="0.5">
      <c r="H65564"/>
      <c r="P65564"/>
    </row>
    <row r="65565" spans="8:16" x14ac:dyDescent="0.5">
      <c r="H65565"/>
      <c r="P65565"/>
    </row>
    <row r="65566" spans="8:16" x14ac:dyDescent="0.5">
      <c r="H65566"/>
      <c r="P65566"/>
    </row>
    <row r="65567" spans="8:16" x14ac:dyDescent="0.5">
      <c r="H65567"/>
      <c r="P65567"/>
    </row>
    <row r="65568" spans="8:16" x14ac:dyDescent="0.5">
      <c r="H65568"/>
      <c r="P65568"/>
    </row>
    <row r="65569" spans="8:16" x14ac:dyDescent="0.5">
      <c r="H65569"/>
      <c r="P65569"/>
    </row>
    <row r="65570" spans="8:16" x14ac:dyDescent="0.5">
      <c r="H65570"/>
      <c r="P65570"/>
    </row>
    <row r="65571" spans="8:16" x14ac:dyDescent="0.5">
      <c r="H65571"/>
      <c r="P65571"/>
    </row>
    <row r="65572" spans="8:16" x14ac:dyDescent="0.5">
      <c r="H65572"/>
      <c r="P65572"/>
    </row>
    <row r="65573" spans="8:16" x14ac:dyDescent="0.5">
      <c r="H65573"/>
      <c r="P65573"/>
    </row>
    <row r="65574" spans="8:16" x14ac:dyDescent="0.5">
      <c r="H65574"/>
      <c r="P65574"/>
    </row>
    <row r="65575" spans="8:16" x14ac:dyDescent="0.5">
      <c r="H65575"/>
      <c r="P65575"/>
    </row>
    <row r="65576" spans="8:16" x14ac:dyDescent="0.5">
      <c r="H65576"/>
      <c r="P65576"/>
    </row>
    <row r="65577" spans="8:16" x14ac:dyDescent="0.5">
      <c r="H65577"/>
      <c r="P65577"/>
    </row>
    <row r="65578" spans="8:16" x14ac:dyDescent="0.5">
      <c r="H65578"/>
      <c r="P65578"/>
    </row>
    <row r="65579" spans="8:16" x14ac:dyDescent="0.5">
      <c r="H65579"/>
      <c r="P65579"/>
    </row>
    <row r="65580" spans="8:16" x14ac:dyDescent="0.5">
      <c r="H65580"/>
      <c r="P65580"/>
    </row>
    <row r="65581" spans="8:16" x14ac:dyDescent="0.5">
      <c r="H65581"/>
      <c r="P65581"/>
    </row>
    <row r="65582" spans="8:16" x14ac:dyDescent="0.5">
      <c r="H65582"/>
      <c r="P65582"/>
    </row>
    <row r="65583" spans="8:16" x14ac:dyDescent="0.5">
      <c r="H65583"/>
      <c r="P65583"/>
    </row>
    <row r="65584" spans="8:16" x14ac:dyDescent="0.5">
      <c r="H65584"/>
      <c r="P65584"/>
    </row>
    <row r="65585" spans="8:16" x14ac:dyDescent="0.5">
      <c r="H65585"/>
      <c r="P65585"/>
    </row>
    <row r="65586" spans="8:16" x14ac:dyDescent="0.5">
      <c r="H65586"/>
      <c r="P65586"/>
    </row>
    <row r="65587" spans="8:16" x14ac:dyDescent="0.5">
      <c r="H65587"/>
      <c r="P65587"/>
    </row>
    <row r="65588" spans="8:16" x14ac:dyDescent="0.5">
      <c r="H65588"/>
      <c r="P65588"/>
    </row>
    <row r="65589" spans="8:16" x14ac:dyDescent="0.5">
      <c r="H65589"/>
      <c r="P65589"/>
    </row>
    <row r="65590" spans="8:16" x14ac:dyDescent="0.5">
      <c r="H65590"/>
      <c r="P65590"/>
    </row>
    <row r="65591" spans="8:16" x14ac:dyDescent="0.5">
      <c r="H65591"/>
      <c r="P65591"/>
    </row>
    <row r="65592" spans="8:16" x14ac:dyDescent="0.5">
      <c r="H65592"/>
      <c r="P65592"/>
    </row>
    <row r="65593" spans="8:16" x14ac:dyDescent="0.5">
      <c r="H65593"/>
      <c r="P65593"/>
    </row>
    <row r="65594" spans="8:16" x14ac:dyDescent="0.5">
      <c r="H65594"/>
      <c r="P65594"/>
    </row>
    <row r="65595" spans="8:16" x14ac:dyDescent="0.5">
      <c r="H65595"/>
      <c r="P65595"/>
    </row>
    <row r="65596" spans="8:16" x14ac:dyDescent="0.5">
      <c r="H65596"/>
      <c r="P65596"/>
    </row>
    <row r="65597" spans="8:16" x14ac:dyDescent="0.5">
      <c r="H65597"/>
      <c r="P65597"/>
    </row>
    <row r="65598" spans="8:16" x14ac:dyDescent="0.5">
      <c r="H65598"/>
      <c r="P65598"/>
    </row>
    <row r="65599" spans="8:16" x14ac:dyDescent="0.5">
      <c r="H65599"/>
      <c r="P65599"/>
    </row>
    <row r="65600" spans="8:16" x14ac:dyDescent="0.5">
      <c r="H65600"/>
      <c r="P65600"/>
    </row>
    <row r="65601" spans="8:16" x14ac:dyDescent="0.5">
      <c r="H65601"/>
      <c r="P65601"/>
    </row>
    <row r="65602" spans="8:16" x14ac:dyDescent="0.5">
      <c r="H65602"/>
      <c r="P65602"/>
    </row>
    <row r="65603" spans="8:16" x14ac:dyDescent="0.5">
      <c r="H65603"/>
      <c r="P65603"/>
    </row>
    <row r="65604" spans="8:16" x14ac:dyDescent="0.5">
      <c r="H65604"/>
      <c r="P65604"/>
    </row>
    <row r="65605" spans="8:16" x14ac:dyDescent="0.5">
      <c r="H65605"/>
      <c r="P65605"/>
    </row>
    <row r="65606" spans="8:16" x14ac:dyDescent="0.5">
      <c r="H65606"/>
      <c r="P65606"/>
    </row>
    <row r="65607" spans="8:16" x14ac:dyDescent="0.5">
      <c r="H65607"/>
      <c r="P65607"/>
    </row>
    <row r="65608" spans="8:16" x14ac:dyDescent="0.5">
      <c r="H65608"/>
      <c r="P65608"/>
    </row>
    <row r="65609" spans="8:16" x14ac:dyDescent="0.5">
      <c r="H65609"/>
      <c r="P65609"/>
    </row>
    <row r="65610" spans="8:16" x14ac:dyDescent="0.5">
      <c r="H65610"/>
      <c r="P65610"/>
    </row>
    <row r="65611" spans="8:16" x14ac:dyDescent="0.5">
      <c r="H65611"/>
      <c r="P65611"/>
    </row>
    <row r="65612" spans="8:16" x14ac:dyDescent="0.5">
      <c r="H65612"/>
      <c r="P65612"/>
    </row>
    <row r="65613" spans="8:16" x14ac:dyDescent="0.5">
      <c r="H65613"/>
      <c r="P65613"/>
    </row>
    <row r="65614" spans="8:16" x14ac:dyDescent="0.5">
      <c r="H65614"/>
      <c r="P65614"/>
    </row>
    <row r="65615" spans="8:16" x14ac:dyDescent="0.5">
      <c r="H65615"/>
      <c r="P65615"/>
    </row>
    <row r="65616" spans="8:16" x14ac:dyDescent="0.5">
      <c r="H65616"/>
      <c r="P65616"/>
    </row>
    <row r="65617" spans="8:16" x14ac:dyDescent="0.5">
      <c r="H65617"/>
      <c r="P65617"/>
    </row>
    <row r="65618" spans="8:16" x14ac:dyDescent="0.5">
      <c r="H65618"/>
      <c r="P65618"/>
    </row>
    <row r="65619" spans="8:16" x14ac:dyDescent="0.5">
      <c r="H65619"/>
      <c r="P65619"/>
    </row>
    <row r="65620" spans="8:16" x14ac:dyDescent="0.5">
      <c r="H65620"/>
      <c r="P65620"/>
    </row>
    <row r="65621" spans="8:16" x14ac:dyDescent="0.5">
      <c r="H65621"/>
      <c r="P65621"/>
    </row>
    <row r="65622" spans="8:16" x14ac:dyDescent="0.5">
      <c r="H65622"/>
      <c r="P65622"/>
    </row>
    <row r="65623" spans="8:16" x14ac:dyDescent="0.5">
      <c r="H65623"/>
      <c r="P65623"/>
    </row>
    <row r="65624" spans="8:16" x14ac:dyDescent="0.5">
      <c r="H65624"/>
      <c r="P65624"/>
    </row>
    <row r="65625" spans="8:16" x14ac:dyDescent="0.5">
      <c r="H65625"/>
      <c r="P65625"/>
    </row>
    <row r="65626" spans="8:16" x14ac:dyDescent="0.5">
      <c r="H65626"/>
      <c r="P65626"/>
    </row>
    <row r="65627" spans="8:16" x14ac:dyDescent="0.5">
      <c r="H65627"/>
      <c r="P65627"/>
    </row>
    <row r="65628" spans="8:16" x14ac:dyDescent="0.5">
      <c r="H65628"/>
      <c r="P65628"/>
    </row>
    <row r="65629" spans="8:16" x14ac:dyDescent="0.5">
      <c r="H65629"/>
      <c r="P65629"/>
    </row>
    <row r="65630" spans="8:16" x14ac:dyDescent="0.5">
      <c r="H65630"/>
      <c r="P65630"/>
    </row>
    <row r="65631" spans="8:16" x14ac:dyDescent="0.5">
      <c r="H65631"/>
      <c r="P65631"/>
    </row>
    <row r="65632" spans="8:16" x14ac:dyDescent="0.5">
      <c r="H65632"/>
      <c r="P65632"/>
    </row>
    <row r="65633" spans="8:16" x14ac:dyDescent="0.5">
      <c r="H65633"/>
      <c r="P65633"/>
    </row>
    <row r="65634" spans="8:16" x14ac:dyDescent="0.5">
      <c r="H65634"/>
      <c r="P65634"/>
    </row>
    <row r="65635" spans="8:16" x14ac:dyDescent="0.5">
      <c r="H65635"/>
      <c r="P65635"/>
    </row>
    <row r="65636" spans="8:16" x14ac:dyDescent="0.5">
      <c r="H65636"/>
      <c r="P65636"/>
    </row>
    <row r="65637" spans="8:16" x14ac:dyDescent="0.5">
      <c r="H65637"/>
      <c r="P65637"/>
    </row>
    <row r="65638" spans="8:16" x14ac:dyDescent="0.5">
      <c r="H65638"/>
      <c r="P65638"/>
    </row>
    <row r="65639" spans="8:16" x14ac:dyDescent="0.5">
      <c r="H65639"/>
      <c r="P65639"/>
    </row>
    <row r="65640" spans="8:16" x14ac:dyDescent="0.5">
      <c r="H65640"/>
      <c r="P65640"/>
    </row>
    <row r="65641" spans="8:16" x14ac:dyDescent="0.5">
      <c r="H65641"/>
      <c r="P65641"/>
    </row>
    <row r="65642" spans="8:16" x14ac:dyDescent="0.5">
      <c r="H65642"/>
      <c r="P65642"/>
    </row>
    <row r="65643" spans="8:16" x14ac:dyDescent="0.5">
      <c r="H65643"/>
      <c r="P65643"/>
    </row>
    <row r="65644" spans="8:16" x14ac:dyDescent="0.5">
      <c r="H65644"/>
      <c r="P65644"/>
    </row>
    <row r="65645" spans="8:16" x14ac:dyDescent="0.5">
      <c r="H65645"/>
      <c r="P65645"/>
    </row>
    <row r="65646" spans="8:16" x14ac:dyDescent="0.5">
      <c r="H65646"/>
      <c r="P65646"/>
    </row>
    <row r="65647" spans="8:16" x14ac:dyDescent="0.5">
      <c r="H65647"/>
      <c r="P65647"/>
    </row>
    <row r="65648" spans="8:16" x14ac:dyDescent="0.5">
      <c r="H65648"/>
      <c r="P65648"/>
    </row>
    <row r="65649" spans="8:16" x14ac:dyDescent="0.5">
      <c r="H65649"/>
      <c r="P65649"/>
    </row>
    <row r="65650" spans="8:16" x14ac:dyDescent="0.5">
      <c r="H65650"/>
      <c r="P65650"/>
    </row>
    <row r="65651" spans="8:16" x14ac:dyDescent="0.5">
      <c r="H65651"/>
      <c r="P65651"/>
    </row>
    <row r="65652" spans="8:16" x14ac:dyDescent="0.5">
      <c r="H65652"/>
      <c r="P65652"/>
    </row>
    <row r="65653" spans="8:16" x14ac:dyDescent="0.5">
      <c r="H65653"/>
      <c r="P65653"/>
    </row>
    <row r="65654" spans="8:16" x14ac:dyDescent="0.5">
      <c r="H65654"/>
      <c r="P65654"/>
    </row>
    <row r="65655" spans="8:16" x14ac:dyDescent="0.5">
      <c r="H65655"/>
      <c r="P65655"/>
    </row>
    <row r="65656" spans="8:16" x14ac:dyDescent="0.5">
      <c r="H65656"/>
      <c r="P65656"/>
    </row>
    <row r="65657" spans="8:16" x14ac:dyDescent="0.5">
      <c r="H65657"/>
      <c r="P65657"/>
    </row>
    <row r="65658" spans="8:16" x14ac:dyDescent="0.5">
      <c r="H65658"/>
      <c r="P65658"/>
    </row>
    <row r="65659" spans="8:16" x14ac:dyDescent="0.5">
      <c r="H65659"/>
      <c r="P65659"/>
    </row>
    <row r="65660" spans="8:16" x14ac:dyDescent="0.5">
      <c r="H65660"/>
      <c r="P65660"/>
    </row>
    <row r="65661" spans="8:16" x14ac:dyDescent="0.5">
      <c r="H65661"/>
      <c r="P65661"/>
    </row>
    <row r="65662" spans="8:16" x14ac:dyDescent="0.5">
      <c r="H65662"/>
      <c r="P65662"/>
    </row>
    <row r="65663" spans="8:16" x14ac:dyDescent="0.5">
      <c r="H65663"/>
      <c r="P65663"/>
    </row>
    <row r="65664" spans="8:16" x14ac:dyDescent="0.5">
      <c r="H65664"/>
      <c r="P65664"/>
    </row>
    <row r="65665" spans="8:16" x14ac:dyDescent="0.5">
      <c r="H65665"/>
      <c r="P65665"/>
    </row>
    <row r="65666" spans="8:16" x14ac:dyDescent="0.5">
      <c r="H65666"/>
      <c r="P65666"/>
    </row>
    <row r="65667" spans="8:16" x14ac:dyDescent="0.5">
      <c r="H65667"/>
      <c r="P65667"/>
    </row>
    <row r="65668" spans="8:16" x14ac:dyDescent="0.5">
      <c r="H65668"/>
      <c r="P65668"/>
    </row>
    <row r="65669" spans="8:16" x14ac:dyDescent="0.5">
      <c r="H65669"/>
      <c r="P65669"/>
    </row>
    <row r="65670" spans="8:16" x14ac:dyDescent="0.5">
      <c r="H65670"/>
      <c r="P65670"/>
    </row>
    <row r="65671" spans="8:16" x14ac:dyDescent="0.5">
      <c r="H65671"/>
      <c r="P65671"/>
    </row>
    <row r="65672" spans="8:16" x14ac:dyDescent="0.5">
      <c r="H65672"/>
      <c r="P65672"/>
    </row>
    <row r="65673" spans="8:16" x14ac:dyDescent="0.5">
      <c r="H65673"/>
      <c r="P65673"/>
    </row>
    <row r="65674" spans="8:16" x14ac:dyDescent="0.5">
      <c r="H65674"/>
      <c r="P65674"/>
    </row>
    <row r="65675" spans="8:16" x14ac:dyDescent="0.5">
      <c r="H65675"/>
      <c r="P65675"/>
    </row>
    <row r="65676" spans="8:16" x14ac:dyDescent="0.5">
      <c r="H65676"/>
      <c r="P65676"/>
    </row>
    <row r="65677" spans="8:16" x14ac:dyDescent="0.5">
      <c r="H65677"/>
      <c r="P65677"/>
    </row>
    <row r="65678" spans="8:16" x14ac:dyDescent="0.5">
      <c r="H65678"/>
      <c r="P65678"/>
    </row>
    <row r="65679" spans="8:16" x14ac:dyDescent="0.5">
      <c r="H65679"/>
      <c r="P65679"/>
    </row>
    <row r="65680" spans="8:16" x14ac:dyDescent="0.5">
      <c r="H65680"/>
      <c r="P65680"/>
    </row>
    <row r="65681" spans="8:16" x14ac:dyDescent="0.5">
      <c r="H65681"/>
      <c r="P65681"/>
    </row>
    <row r="65682" spans="8:16" x14ac:dyDescent="0.5">
      <c r="H65682"/>
      <c r="P65682"/>
    </row>
    <row r="65683" spans="8:16" x14ac:dyDescent="0.5">
      <c r="H65683"/>
      <c r="P65683"/>
    </row>
    <row r="65684" spans="8:16" x14ac:dyDescent="0.5">
      <c r="H65684"/>
      <c r="P65684"/>
    </row>
    <row r="65685" spans="8:16" x14ac:dyDescent="0.5">
      <c r="H65685"/>
      <c r="P65685"/>
    </row>
    <row r="65686" spans="8:16" x14ac:dyDescent="0.5">
      <c r="H65686"/>
      <c r="P65686"/>
    </row>
    <row r="65687" spans="8:16" x14ac:dyDescent="0.5">
      <c r="H65687"/>
      <c r="P65687"/>
    </row>
    <row r="65688" spans="8:16" x14ac:dyDescent="0.5">
      <c r="H65688"/>
      <c r="P65688"/>
    </row>
    <row r="65689" spans="8:16" x14ac:dyDescent="0.5">
      <c r="H65689"/>
      <c r="P65689"/>
    </row>
    <row r="65690" spans="8:16" x14ac:dyDescent="0.5">
      <c r="H65690"/>
      <c r="P65690"/>
    </row>
    <row r="65691" spans="8:16" x14ac:dyDescent="0.5">
      <c r="H65691"/>
      <c r="P65691"/>
    </row>
    <row r="65692" spans="8:16" x14ac:dyDescent="0.5">
      <c r="H65692"/>
      <c r="P65692"/>
    </row>
    <row r="65693" spans="8:16" x14ac:dyDescent="0.5">
      <c r="H65693"/>
      <c r="P65693"/>
    </row>
    <row r="65694" spans="8:16" x14ac:dyDescent="0.5">
      <c r="H65694"/>
      <c r="P65694"/>
    </row>
    <row r="65695" spans="8:16" x14ac:dyDescent="0.5">
      <c r="H65695"/>
      <c r="P65695"/>
    </row>
    <row r="65696" spans="8:16" x14ac:dyDescent="0.5">
      <c r="H65696"/>
      <c r="P65696"/>
    </row>
    <row r="65697" spans="8:16" x14ac:dyDescent="0.5">
      <c r="H65697"/>
      <c r="P65697"/>
    </row>
    <row r="65698" spans="8:16" x14ac:dyDescent="0.5">
      <c r="H65698"/>
      <c r="P65698"/>
    </row>
    <row r="65699" spans="8:16" x14ac:dyDescent="0.5">
      <c r="H65699"/>
      <c r="P65699"/>
    </row>
    <row r="65700" spans="8:16" x14ac:dyDescent="0.5">
      <c r="H65700"/>
      <c r="P65700"/>
    </row>
    <row r="65701" spans="8:16" x14ac:dyDescent="0.5">
      <c r="H65701"/>
      <c r="P65701"/>
    </row>
    <row r="65702" spans="8:16" x14ac:dyDescent="0.5">
      <c r="H65702"/>
      <c r="P65702"/>
    </row>
    <row r="65703" spans="8:16" x14ac:dyDescent="0.5">
      <c r="H65703"/>
      <c r="P65703"/>
    </row>
    <row r="65704" spans="8:16" x14ac:dyDescent="0.5">
      <c r="H65704"/>
      <c r="P65704"/>
    </row>
    <row r="65705" spans="8:16" x14ac:dyDescent="0.5">
      <c r="H65705"/>
      <c r="P65705"/>
    </row>
    <row r="65706" spans="8:16" x14ac:dyDescent="0.5">
      <c r="H65706"/>
      <c r="P65706"/>
    </row>
    <row r="65707" spans="8:16" x14ac:dyDescent="0.5">
      <c r="H65707"/>
      <c r="P65707"/>
    </row>
    <row r="65708" spans="8:16" x14ac:dyDescent="0.5">
      <c r="H65708"/>
      <c r="P65708"/>
    </row>
    <row r="65709" spans="8:16" x14ac:dyDescent="0.5">
      <c r="H65709"/>
      <c r="P65709"/>
    </row>
    <row r="65710" spans="8:16" x14ac:dyDescent="0.5">
      <c r="H65710"/>
      <c r="P65710"/>
    </row>
    <row r="65711" spans="8:16" x14ac:dyDescent="0.5">
      <c r="H65711"/>
      <c r="P65711"/>
    </row>
    <row r="65712" spans="8:16" x14ac:dyDescent="0.5">
      <c r="H65712"/>
      <c r="P65712"/>
    </row>
    <row r="65713" spans="8:16" x14ac:dyDescent="0.5">
      <c r="H65713"/>
      <c r="P65713"/>
    </row>
    <row r="65714" spans="8:16" x14ac:dyDescent="0.5">
      <c r="H65714"/>
      <c r="P65714"/>
    </row>
    <row r="65715" spans="8:16" x14ac:dyDescent="0.5">
      <c r="H65715"/>
      <c r="P65715"/>
    </row>
    <row r="65716" spans="8:16" x14ac:dyDescent="0.5">
      <c r="H65716"/>
      <c r="P65716"/>
    </row>
    <row r="65717" spans="8:16" x14ac:dyDescent="0.5">
      <c r="H65717"/>
      <c r="P65717"/>
    </row>
    <row r="65718" spans="8:16" x14ac:dyDescent="0.5">
      <c r="H65718"/>
      <c r="P65718"/>
    </row>
    <row r="65719" spans="8:16" x14ac:dyDescent="0.5">
      <c r="H65719"/>
      <c r="P65719"/>
    </row>
    <row r="65720" spans="8:16" x14ac:dyDescent="0.5">
      <c r="H65720"/>
      <c r="P65720"/>
    </row>
    <row r="65721" spans="8:16" x14ac:dyDescent="0.5">
      <c r="H65721"/>
      <c r="P65721"/>
    </row>
    <row r="65722" spans="8:16" x14ac:dyDescent="0.5">
      <c r="H65722"/>
      <c r="P65722"/>
    </row>
    <row r="65723" spans="8:16" x14ac:dyDescent="0.5">
      <c r="H65723"/>
      <c r="P65723"/>
    </row>
    <row r="65724" spans="8:16" x14ac:dyDescent="0.5">
      <c r="H65724"/>
      <c r="P65724"/>
    </row>
    <row r="65725" spans="8:16" x14ac:dyDescent="0.5">
      <c r="H65725"/>
      <c r="P65725"/>
    </row>
    <row r="65726" spans="8:16" x14ac:dyDescent="0.5">
      <c r="H65726"/>
      <c r="P65726"/>
    </row>
    <row r="65727" spans="8:16" x14ac:dyDescent="0.5">
      <c r="H65727"/>
      <c r="P65727"/>
    </row>
    <row r="65728" spans="8:16" x14ac:dyDescent="0.5">
      <c r="H65728"/>
      <c r="P65728"/>
    </row>
    <row r="65729" spans="8:16" x14ac:dyDescent="0.5">
      <c r="H65729"/>
      <c r="P65729"/>
    </row>
    <row r="65730" spans="8:16" x14ac:dyDescent="0.5">
      <c r="H65730"/>
      <c r="P65730"/>
    </row>
    <row r="65731" spans="8:16" x14ac:dyDescent="0.5">
      <c r="H65731"/>
      <c r="P65731"/>
    </row>
    <row r="65732" spans="8:16" x14ac:dyDescent="0.5">
      <c r="H65732"/>
      <c r="P65732"/>
    </row>
    <row r="65733" spans="8:16" x14ac:dyDescent="0.5">
      <c r="H65733"/>
      <c r="P65733"/>
    </row>
    <row r="65734" spans="8:16" x14ac:dyDescent="0.5">
      <c r="H65734"/>
      <c r="P65734"/>
    </row>
    <row r="65735" spans="8:16" x14ac:dyDescent="0.5">
      <c r="H65735"/>
      <c r="P65735"/>
    </row>
    <row r="65736" spans="8:16" x14ac:dyDescent="0.5">
      <c r="H65736"/>
      <c r="P65736"/>
    </row>
    <row r="65737" spans="8:16" x14ac:dyDescent="0.5">
      <c r="H65737"/>
      <c r="P65737"/>
    </row>
    <row r="65738" spans="8:16" x14ac:dyDescent="0.5">
      <c r="H65738"/>
      <c r="P65738"/>
    </row>
    <row r="65739" spans="8:16" x14ac:dyDescent="0.5">
      <c r="H65739"/>
      <c r="P65739"/>
    </row>
    <row r="65740" spans="8:16" x14ac:dyDescent="0.5">
      <c r="H65740"/>
      <c r="P65740"/>
    </row>
    <row r="65741" spans="8:16" x14ac:dyDescent="0.5">
      <c r="H65741"/>
      <c r="P65741"/>
    </row>
    <row r="65742" spans="8:16" x14ac:dyDescent="0.5">
      <c r="H65742"/>
      <c r="P65742"/>
    </row>
    <row r="65743" spans="8:16" x14ac:dyDescent="0.5">
      <c r="H65743"/>
      <c r="P65743"/>
    </row>
    <row r="65744" spans="8:16" x14ac:dyDescent="0.5">
      <c r="H65744"/>
      <c r="P65744"/>
    </row>
    <row r="65745" spans="8:16" x14ac:dyDescent="0.5">
      <c r="H65745"/>
      <c r="P65745"/>
    </row>
    <row r="65746" spans="8:16" x14ac:dyDescent="0.5">
      <c r="H65746"/>
      <c r="P65746"/>
    </row>
    <row r="65747" spans="8:16" x14ac:dyDescent="0.5">
      <c r="H65747"/>
      <c r="P65747"/>
    </row>
    <row r="65748" spans="8:16" x14ac:dyDescent="0.5">
      <c r="H65748"/>
      <c r="P65748"/>
    </row>
    <row r="65749" spans="8:16" x14ac:dyDescent="0.5">
      <c r="H65749"/>
      <c r="P65749"/>
    </row>
    <row r="65750" spans="8:16" x14ac:dyDescent="0.5">
      <c r="H65750"/>
      <c r="P65750"/>
    </row>
    <row r="65751" spans="8:16" x14ac:dyDescent="0.5">
      <c r="H65751"/>
      <c r="P65751"/>
    </row>
    <row r="65752" spans="8:16" x14ac:dyDescent="0.5">
      <c r="H65752"/>
      <c r="P65752"/>
    </row>
    <row r="65753" spans="8:16" x14ac:dyDescent="0.5">
      <c r="H65753"/>
      <c r="P65753"/>
    </row>
    <row r="65754" spans="8:16" x14ac:dyDescent="0.5">
      <c r="H65754"/>
      <c r="P65754"/>
    </row>
    <row r="65755" spans="8:16" x14ac:dyDescent="0.5">
      <c r="H65755"/>
      <c r="P65755"/>
    </row>
    <row r="65756" spans="8:16" x14ac:dyDescent="0.5">
      <c r="H65756"/>
      <c r="P65756"/>
    </row>
    <row r="65757" spans="8:16" x14ac:dyDescent="0.5">
      <c r="H65757"/>
      <c r="P65757"/>
    </row>
    <row r="65758" spans="8:16" x14ac:dyDescent="0.5">
      <c r="H65758"/>
      <c r="P65758"/>
    </row>
    <row r="65759" spans="8:16" x14ac:dyDescent="0.5">
      <c r="H65759"/>
      <c r="P65759"/>
    </row>
    <row r="65760" spans="8:16" x14ac:dyDescent="0.5">
      <c r="H65760"/>
      <c r="P65760"/>
    </row>
    <row r="65761" spans="8:16" x14ac:dyDescent="0.5">
      <c r="H65761"/>
      <c r="P65761"/>
    </row>
    <row r="65762" spans="8:16" x14ac:dyDescent="0.5">
      <c r="H65762"/>
      <c r="P65762"/>
    </row>
    <row r="65763" spans="8:16" x14ac:dyDescent="0.5">
      <c r="H65763"/>
      <c r="P65763"/>
    </row>
    <row r="65764" spans="8:16" x14ac:dyDescent="0.5">
      <c r="H65764"/>
      <c r="P65764"/>
    </row>
    <row r="65765" spans="8:16" x14ac:dyDescent="0.5">
      <c r="H65765"/>
      <c r="P65765"/>
    </row>
    <row r="65766" spans="8:16" x14ac:dyDescent="0.5">
      <c r="H65766"/>
      <c r="P65766"/>
    </row>
    <row r="65767" spans="8:16" x14ac:dyDescent="0.5">
      <c r="H65767"/>
      <c r="P65767"/>
    </row>
    <row r="65768" spans="8:16" x14ac:dyDescent="0.5">
      <c r="H65768"/>
      <c r="P65768"/>
    </row>
    <row r="65769" spans="8:16" x14ac:dyDescent="0.5">
      <c r="H65769"/>
      <c r="P65769"/>
    </row>
    <row r="65770" spans="8:16" x14ac:dyDescent="0.5">
      <c r="H65770"/>
      <c r="P65770"/>
    </row>
    <row r="65771" spans="8:16" x14ac:dyDescent="0.5">
      <c r="H65771"/>
      <c r="P65771"/>
    </row>
    <row r="65772" spans="8:16" x14ac:dyDescent="0.5">
      <c r="H65772"/>
      <c r="P65772"/>
    </row>
    <row r="65773" spans="8:16" x14ac:dyDescent="0.5">
      <c r="H65773"/>
      <c r="P65773"/>
    </row>
    <row r="65774" spans="8:16" x14ac:dyDescent="0.5">
      <c r="H65774"/>
      <c r="P65774"/>
    </row>
    <row r="65775" spans="8:16" x14ac:dyDescent="0.5">
      <c r="H65775"/>
      <c r="P65775"/>
    </row>
    <row r="65776" spans="8:16" x14ac:dyDescent="0.5">
      <c r="H65776"/>
      <c r="P65776"/>
    </row>
    <row r="65777" spans="8:16" x14ac:dyDescent="0.5">
      <c r="H65777"/>
      <c r="P65777"/>
    </row>
    <row r="65778" spans="8:16" x14ac:dyDescent="0.5">
      <c r="H65778"/>
      <c r="P65778"/>
    </row>
    <row r="65779" spans="8:16" x14ac:dyDescent="0.5">
      <c r="H65779"/>
      <c r="P65779"/>
    </row>
    <row r="65780" spans="8:16" x14ac:dyDescent="0.5">
      <c r="H65780"/>
      <c r="P65780"/>
    </row>
    <row r="65781" spans="8:16" x14ac:dyDescent="0.5">
      <c r="H65781"/>
      <c r="P65781"/>
    </row>
    <row r="65782" spans="8:16" x14ac:dyDescent="0.5">
      <c r="H65782"/>
      <c r="P65782"/>
    </row>
    <row r="65783" spans="8:16" x14ac:dyDescent="0.5">
      <c r="H65783"/>
      <c r="P65783"/>
    </row>
    <row r="65784" spans="8:16" x14ac:dyDescent="0.5">
      <c r="H65784"/>
      <c r="P65784"/>
    </row>
    <row r="65785" spans="8:16" x14ac:dyDescent="0.5">
      <c r="H65785"/>
      <c r="P65785"/>
    </row>
    <row r="65786" spans="8:16" x14ac:dyDescent="0.5">
      <c r="H65786"/>
      <c r="P65786"/>
    </row>
    <row r="65787" spans="8:16" x14ac:dyDescent="0.5">
      <c r="H65787"/>
      <c r="P65787"/>
    </row>
    <row r="65788" spans="8:16" x14ac:dyDescent="0.5">
      <c r="H65788"/>
      <c r="P65788"/>
    </row>
    <row r="65789" spans="8:16" x14ac:dyDescent="0.5">
      <c r="H65789"/>
      <c r="P65789"/>
    </row>
    <row r="65790" spans="8:16" x14ac:dyDescent="0.5">
      <c r="H65790"/>
      <c r="P65790"/>
    </row>
    <row r="65791" spans="8:16" x14ac:dyDescent="0.5">
      <c r="H65791"/>
      <c r="P65791"/>
    </row>
    <row r="65792" spans="8:16" x14ac:dyDescent="0.5">
      <c r="H65792"/>
      <c r="P65792"/>
    </row>
    <row r="65793" spans="8:16" x14ac:dyDescent="0.5">
      <c r="H65793"/>
      <c r="P65793"/>
    </row>
    <row r="65794" spans="8:16" x14ac:dyDescent="0.5">
      <c r="H65794"/>
      <c r="P65794"/>
    </row>
    <row r="65795" spans="8:16" x14ac:dyDescent="0.5">
      <c r="H65795"/>
      <c r="P65795"/>
    </row>
    <row r="65796" spans="8:16" x14ac:dyDescent="0.5">
      <c r="H65796"/>
      <c r="P65796"/>
    </row>
    <row r="65797" spans="8:16" x14ac:dyDescent="0.5">
      <c r="H65797"/>
      <c r="P65797"/>
    </row>
    <row r="65798" spans="8:16" x14ac:dyDescent="0.5">
      <c r="H65798"/>
      <c r="P65798"/>
    </row>
    <row r="65799" spans="8:16" x14ac:dyDescent="0.5">
      <c r="H65799"/>
      <c r="P65799"/>
    </row>
    <row r="65800" spans="8:16" x14ac:dyDescent="0.5">
      <c r="H65800"/>
      <c r="P65800"/>
    </row>
    <row r="65801" spans="8:16" x14ac:dyDescent="0.5">
      <c r="H65801"/>
      <c r="P65801"/>
    </row>
    <row r="65802" spans="8:16" x14ac:dyDescent="0.5">
      <c r="H65802"/>
      <c r="P65802"/>
    </row>
    <row r="65803" spans="8:16" x14ac:dyDescent="0.5">
      <c r="H65803"/>
      <c r="P65803"/>
    </row>
    <row r="65804" spans="8:16" x14ac:dyDescent="0.5">
      <c r="H65804"/>
      <c r="P65804"/>
    </row>
    <row r="65805" spans="8:16" x14ac:dyDescent="0.5">
      <c r="H65805"/>
      <c r="P65805"/>
    </row>
    <row r="65806" spans="8:16" x14ac:dyDescent="0.5">
      <c r="H65806"/>
      <c r="P65806"/>
    </row>
    <row r="65807" spans="8:16" x14ac:dyDescent="0.5">
      <c r="H65807"/>
      <c r="P65807"/>
    </row>
    <row r="65808" spans="8:16" x14ac:dyDescent="0.5">
      <c r="H65808"/>
      <c r="P65808"/>
    </row>
    <row r="65809" spans="8:16" x14ac:dyDescent="0.5">
      <c r="H65809"/>
      <c r="P65809"/>
    </row>
    <row r="65810" spans="8:16" x14ac:dyDescent="0.5">
      <c r="H65810"/>
      <c r="P65810"/>
    </row>
    <row r="65811" spans="8:16" x14ac:dyDescent="0.5">
      <c r="H65811"/>
      <c r="P65811"/>
    </row>
    <row r="65812" spans="8:16" x14ac:dyDescent="0.5">
      <c r="H65812"/>
      <c r="P65812"/>
    </row>
    <row r="65813" spans="8:16" x14ac:dyDescent="0.5">
      <c r="H65813"/>
      <c r="P65813"/>
    </row>
    <row r="65814" spans="8:16" x14ac:dyDescent="0.5">
      <c r="H65814"/>
      <c r="P65814"/>
    </row>
    <row r="65815" spans="8:16" x14ac:dyDescent="0.5">
      <c r="H65815"/>
      <c r="P65815"/>
    </row>
    <row r="65816" spans="8:16" x14ac:dyDescent="0.5">
      <c r="H65816"/>
      <c r="P65816"/>
    </row>
    <row r="65817" spans="8:16" x14ac:dyDescent="0.5">
      <c r="H65817"/>
      <c r="P65817"/>
    </row>
    <row r="65818" spans="8:16" x14ac:dyDescent="0.5">
      <c r="H65818"/>
      <c r="P65818"/>
    </row>
    <row r="65819" spans="8:16" x14ac:dyDescent="0.5">
      <c r="H65819"/>
      <c r="P65819"/>
    </row>
    <row r="65820" spans="8:16" x14ac:dyDescent="0.5">
      <c r="H65820"/>
      <c r="P65820"/>
    </row>
    <row r="65821" spans="8:16" x14ac:dyDescent="0.5">
      <c r="H65821"/>
      <c r="P65821"/>
    </row>
    <row r="65822" spans="8:16" x14ac:dyDescent="0.5">
      <c r="H65822"/>
      <c r="P65822"/>
    </row>
    <row r="65823" spans="8:16" x14ac:dyDescent="0.5">
      <c r="H65823"/>
      <c r="P65823"/>
    </row>
    <row r="65824" spans="8:16" x14ac:dyDescent="0.5">
      <c r="H65824"/>
      <c r="P65824"/>
    </row>
    <row r="65825" spans="8:16" x14ac:dyDescent="0.5">
      <c r="H65825"/>
      <c r="P65825"/>
    </row>
    <row r="65826" spans="8:16" x14ac:dyDescent="0.5">
      <c r="H65826"/>
      <c r="P65826"/>
    </row>
    <row r="65827" spans="8:16" x14ac:dyDescent="0.5">
      <c r="H65827"/>
      <c r="P65827"/>
    </row>
    <row r="65828" spans="8:16" x14ac:dyDescent="0.5">
      <c r="H65828"/>
      <c r="P65828"/>
    </row>
    <row r="65829" spans="8:16" x14ac:dyDescent="0.5">
      <c r="H65829"/>
      <c r="P65829"/>
    </row>
    <row r="65830" spans="8:16" x14ac:dyDescent="0.5">
      <c r="H65830"/>
      <c r="P65830"/>
    </row>
    <row r="65831" spans="8:16" x14ac:dyDescent="0.5">
      <c r="H65831"/>
      <c r="P65831"/>
    </row>
    <row r="65832" spans="8:16" x14ac:dyDescent="0.5">
      <c r="H65832"/>
      <c r="P65832"/>
    </row>
    <row r="65833" spans="8:16" x14ac:dyDescent="0.5">
      <c r="H65833"/>
      <c r="P65833"/>
    </row>
    <row r="65834" spans="8:16" x14ac:dyDescent="0.5">
      <c r="H65834"/>
      <c r="P65834"/>
    </row>
    <row r="65835" spans="8:16" x14ac:dyDescent="0.5">
      <c r="H65835"/>
      <c r="P65835"/>
    </row>
    <row r="65836" spans="8:16" x14ac:dyDescent="0.5">
      <c r="H65836"/>
      <c r="P65836"/>
    </row>
    <row r="65837" spans="8:16" x14ac:dyDescent="0.5">
      <c r="H65837"/>
      <c r="P65837"/>
    </row>
    <row r="65838" spans="8:16" x14ac:dyDescent="0.5">
      <c r="H65838"/>
      <c r="P65838"/>
    </row>
    <row r="65839" spans="8:16" x14ac:dyDescent="0.5">
      <c r="H65839"/>
      <c r="P65839"/>
    </row>
    <row r="65840" spans="8:16" x14ac:dyDescent="0.5">
      <c r="H65840"/>
      <c r="P65840"/>
    </row>
    <row r="65841" spans="8:16" x14ac:dyDescent="0.5">
      <c r="H65841"/>
      <c r="P65841"/>
    </row>
    <row r="65842" spans="8:16" x14ac:dyDescent="0.5">
      <c r="H65842"/>
      <c r="P65842"/>
    </row>
    <row r="65843" spans="8:16" x14ac:dyDescent="0.5">
      <c r="H65843"/>
      <c r="P65843"/>
    </row>
    <row r="65844" spans="8:16" x14ac:dyDescent="0.5">
      <c r="H65844"/>
      <c r="P65844"/>
    </row>
    <row r="65845" spans="8:16" x14ac:dyDescent="0.5">
      <c r="H65845"/>
      <c r="P65845"/>
    </row>
    <row r="65846" spans="8:16" x14ac:dyDescent="0.5">
      <c r="H65846"/>
      <c r="P65846"/>
    </row>
    <row r="65847" spans="8:16" x14ac:dyDescent="0.5">
      <c r="H65847"/>
      <c r="P65847"/>
    </row>
    <row r="65848" spans="8:16" x14ac:dyDescent="0.5">
      <c r="H65848"/>
      <c r="P65848"/>
    </row>
    <row r="65849" spans="8:16" x14ac:dyDescent="0.5">
      <c r="H65849"/>
      <c r="P65849"/>
    </row>
    <row r="65850" spans="8:16" x14ac:dyDescent="0.5">
      <c r="H65850"/>
      <c r="P65850"/>
    </row>
    <row r="65851" spans="8:16" x14ac:dyDescent="0.5">
      <c r="H65851"/>
      <c r="P65851"/>
    </row>
    <row r="65852" spans="8:16" x14ac:dyDescent="0.5">
      <c r="H65852"/>
      <c r="P65852"/>
    </row>
    <row r="65853" spans="8:16" x14ac:dyDescent="0.5">
      <c r="H65853"/>
      <c r="P65853"/>
    </row>
    <row r="65854" spans="8:16" x14ac:dyDescent="0.5">
      <c r="H65854"/>
      <c r="P65854"/>
    </row>
    <row r="65855" spans="8:16" x14ac:dyDescent="0.5">
      <c r="H65855"/>
      <c r="P65855"/>
    </row>
    <row r="65856" spans="8:16" x14ac:dyDescent="0.5">
      <c r="H65856"/>
      <c r="P65856"/>
    </row>
    <row r="65857" spans="8:16" x14ac:dyDescent="0.5">
      <c r="H65857"/>
      <c r="P65857"/>
    </row>
    <row r="65858" spans="8:16" x14ac:dyDescent="0.5">
      <c r="H65858"/>
      <c r="P65858"/>
    </row>
    <row r="65859" spans="8:16" x14ac:dyDescent="0.5">
      <c r="H65859"/>
      <c r="P65859"/>
    </row>
    <row r="65860" spans="8:16" x14ac:dyDescent="0.5">
      <c r="H65860"/>
      <c r="P65860"/>
    </row>
    <row r="65861" spans="8:16" x14ac:dyDescent="0.5">
      <c r="H65861"/>
      <c r="P65861"/>
    </row>
    <row r="65862" spans="8:16" x14ac:dyDescent="0.5">
      <c r="H65862"/>
      <c r="P65862"/>
    </row>
    <row r="65863" spans="8:16" x14ac:dyDescent="0.5">
      <c r="H65863"/>
      <c r="P65863"/>
    </row>
    <row r="65864" spans="8:16" x14ac:dyDescent="0.5">
      <c r="H65864"/>
      <c r="P65864"/>
    </row>
    <row r="65865" spans="8:16" x14ac:dyDescent="0.5">
      <c r="H65865"/>
      <c r="P65865"/>
    </row>
    <row r="65866" spans="8:16" x14ac:dyDescent="0.5">
      <c r="H65866"/>
      <c r="P65866"/>
    </row>
    <row r="65867" spans="8:16" x14ac:dyDescent="0.5">
      <c r="H65867"/>
      <c r="P65867"/>
    </row>
    <row r="65868" spans="8:16" x14ac:dyDescent="0.5">
      <c r="H65868"/>
      <c r="P65868"/>
    </row>
    <row r="65869" spans="8:16" x14ac:dyDescent="0.5">
      <c r="H65869"/>
      <c r="P65869"/>
    </row>
    <row r="65870" spans="8:16" x14ac:dyDescent="0.5">
      <c r="H65870"/>
      <c r="P65870"/>
    </row>
    <row r="65871" spans="8:16" x14ac:dyDescent="0.5">
      <c r="H65871"/>
      <c r="P65871"/>
    </row>
    <row r="65872" spans="8:16" x14ac:dyDescent="0.5">
      <c r="H65872"/>
      <c r="P65872"/>
    </row>
    <row r="65873" spans="8:16" x14ac:dyDescent="0.5">
      <c r="H65873"/>
      <c r="P65873"/>
    </row>
    <row r="65874" spans="8:16" x14ac:dyDescent="0.5">
      <c r="H65874"/>
      <c r="P65874"/>
    </row>
    <row r="65875" spans="8:16" x14ac:dyDescent="0.5">
      <c r="H65875"/>
      <c r="P65875"/>
    </row>
    <row r="65876" spans="8:16" x14ac:dyDescent="0.5">
      <c r="H65876"/>
      <c r="P65876"/>
    </row>
    <row r="65877" spans="8:16" x14ac:dyDescent="0.5">
      <c r="H65877"/>
      <c r="P65877"/>
    </row>
    <row r="65878" spans="8:16" x14ac:dyDescent="0.5">
      <c r="H65878"/>
      <c r="P65878"/>
    </row>
    <row r="65879" spans="8:16" x14ac:dyDescent="0.5">
      <c r="H65879"/>
      <c r="P65879"/>
    </row>
    <row r="65880" spans="8:16" x14ac:dyDescent="0.5">
      <c r="H65880"/>
      <c r="P65880"/>
    </row>
    <row r="65881" spans="8:16" x14ac:dyDescent="0.5">
      <c r="H65881"/>
      <c r="P65881"/>
    </row>
    <row r="65882" spans="8:16" x14ac:dyDescent="0.5">
      <c r="H65882"/>
      <c r="P65882"/>
    </row>
    <row r="65883" spans="8:16" x14ac:dyDescent="0.5">
      <c r="H65883"/>
      <c r="P65883"/>
    </row>
    <row r="65884" spans="8:16" x14ac:dyDescent="0.5">
      <c r="H65884"/>
      <c r="P65884"/>
    </row>
    <row r="65885" spans="8:16" x14ac:dyDescent="0.5">
      <c r="H65885"/>
      <c r="P65885"/>
    </row>
    <row r="65886" spans="8:16" x14ac:dyDescent="0.5">
      <c r="H65886"/>
      <c r="P65886"/>
    </row>
    <row r="65887" spans="8:16" x14ac:dyDescent="0.5">
      <c r="H65887"/>
      <c r="P65887"/>
    </row>
    <row r="65888" spans="8:16" x14ac:dyDescent="0.5">
      <c r="H65888"/>
      <c r="P65888"/>
    </row>
    <row r="65889" spans="8:16" x14ac:dyDescent="0.5">
      <c r="H65889"/>
      <c r="P65889"/>
    </row>
    <row r="65890" spans="8:16" x14ac:dyDescent="0.5">
      <c r="H65890"/>
      <c r="P65890"/>
    </row>
    <row r="65891" spans="8:16" x14ac:dyDescent="0.5">
      <c r="H65891"/>
      <c r="P65891"/>
    </row>
    <row r="65892" spans="8:16" x14ac:dyDescent="0.5">
      <c r="H65892"/>
      <c r="P65892"/>
    </row>
    <row r="65893" spans="8:16" x14ac:dyDescent="0.5">
      <c r="H65893"/>
      <c r="P65893"/>
    </row>
    <row r="65894" spans="8:16" x14ac:dyDescent="0.5">
      <c r="H65894"/>
      <c r="P65894"/>
    </row>
    <row r="65895" spans="8:16" x14ac:dyDescent="0.5">
      <c r="H65895"/>
      <c r="P65895"/>
    </row>
    <row r="65896" spans="8:16" x14ac:dyDescent="0.5">
      <c r="H65896"/>
      <c r="P65896"/>
    </row>
    <row r="65897" spans="8:16" x14ac:dyDescent="0.5">
      <c r="H65897"/>
      <c r="P65897"/>
    </row>
    <row r="65898" spans="8:16" x14ac:dyDescent="0.5">
      <c r="H65898"/>
      <c r="P65898"/>
    </row>
    <row r="65899" spans="8:16" x14ac:dyDescent="0.5">
      <c r="H65899"/>
      <c r="P65899"/>
    </row>
    <row r="65900" spans="8:16" x14ac:dyDescent="0.5">
      <c r="H65900"/>
      <c r="P65900"/>
    </row>
    <row r="65901" spans="8:16" x14ac:dyDescent="0.5">
      <c r="H65901"/>
      <c r="P65901"/>
    </row>
    <row r="65902" spans="8:16" x14ac:dyDescent="0.5">
      <c r="H65902"/>
      <c r="P65902"/>
    </row>
    <row r="65903" spans="8:16" x14ac:dyDescent="0.5">
      <c r="H65903"/>
      <c r="P65903"/>
    </row>
    <row r="65904" spans="8:16" x14ac:dyDescent="0.5">
      <c r="H65904"/>
      <c r="P65904"/>
    </row>
    <row r="65905" spans="8:16" x14ac:dyDescent="0.5">
      <c r="H65905"/>
      <c r="P65905"/>
    </row>
    <row r="65906" spans="8:16" x14ac:dyDescent="0.5">
      <c r="H65906"/>
      <c r="P65906"/>
    </row>
    <row r="65907" spans="8:16" x14ac:dyDescent="0.5">
      <c r="H65907"/>
      <c r="P65907"/>
    </row>
    <row r="65908" spans="8:16" x14ac:dyDescent="0.5">
      <c r="H65908"/>
      <c r="P65908"/>
    </row>
    <row r="65909" spans="8:16" x14ac:dyDescent="0.5">
      <c r="H65909"/>
      <c r="P65909"/>
    </row>
    <row r="65910" spans="8:16" x14ac:dyDescent="0.5">
      <c r="H65910"/>
      <c r="P65910"/>
    </row>
    <row r="65911" spans="8:16" x14ac:dyDescent="0.5">
      <c r="H65911"/>
      <c r="P65911"/>
    </row>
    <row r="65912" spans="8:16" x14ac:dyDescent="0.5">
      <c r="H65912"/>
      <c r="P65912"/>
    </row>
    <row r="65913" spans="8:16" x14ac:dyDescent="0.5">
      <c r="H65913"/>
      <c r="P65913"/>
    </row>
    <row r="65914" spans="8:16" x14ac:dyDescent="0.5">
      <c r="H65914"/>
      <c r="P65914"/>
    </row>
    <row r="65915" spans="8:16" x14ac:dyDescent="0.5">
      <c r="H65915"/>
      <c r="P65915"/>
    </row>
    <row r="65916" spans="8:16" x14ac:dyDescent="0.5">
      <c r="H65916"/>
      <c r="P65916"/>
    </row>
    <row r="65917" spans="8:16" x14ac:dyDescent="0.5">
      <c r="H65917"/>
      <c r="P65917"/>
    </row>
    <row r="65918" spans="8:16" x14ac:dyDescent="0.5">
      <c r="H65918"/>
      <c r="P65918"/>
    </row>
    <row r="65919" spans="8:16" x14ac:dyDescent="0.5">
      <c r="H65919"/>
      <c r="P65919"/>
    </row>
    <row r="65920" spans="8:16" x14ac:dyDescent="0.5">
      <c r="H65920"/>
      <c r="P65920"/>
    </row>
    <row r="65921" spans="8:16" x14ac:dyDescent="0.5">
      <c r="H65921"/>
      <c r="P65921"/>
    </row>
    <row r="65922" spans="8:16" x14ac:dyDescent="0.5">
      <c r="H65922"/>
      <c r="P65922"/>
    </row>
    <row r="65923" spans="8:16" x14ac:dyDescent="0.5">
      <c r="H65923"/>
      <c r="P65923"/>
    </row>
    <row r="65924" spans="8:16" x14ac:dyDescent="0.5">
      <c r="H65924"/>
      <c r="P65924"/>
    </row>
    <row r="65925" spans="8:16" x14ac:dyDescent="0.5">
      <c r="H65925"/>
      <c r="P65925"/>
    </row>
    <row r="65926" spans="8:16" x14ac:dyDescent="0.5">
      <c r="H65926"/>
      <c r="P65926"/>
    </row>
    <row r="65927" spans="8:16" x14ac:dyDescent="0.5">
      <c r="H65927"/>
      <c r="P65927"/>
    </row>
    <row r="65928" spans="8:16" x14ac:dyDescent="0.5">
      <c r="H65928"/>
      <c r="P65928"/>
    </row>
    <row r="65929" spans="8:16" x14ac:dyDescent="0.5">
      <c r="H65929"/>
      <c r="P65929"/>
    </row>
    <row r="65930" spans="8:16" x14ac:dyDescent="0.5">
      <c r="H65930"/>
      <c r="P65930"/>
    </row>
    <row r="65931" spans="8:16" x14ac:dyDescent="0.5">
      <c r="H65931"/>
      <c r="P65931"/>
    </row>
    <row r="65932" spans="8:16" x14ac:dyDescent="0.5">
      <c r="H65932"/>
      <c r="P65932"/>
    </row>
    <row r="65933" spans="8:16" x14ac:dyDescent="0.5">
      <c r="H65933"/>
      <c r="P65933"/>
    </row>
    <row r="65934" spans="8:16" x14ac:dyDescent="0.5">
      <c r="H65934"/>
      <c r="P65934"/>
    </row>
    <row r="65935" spans="8:16" x14ac:dyDescent="0.5">
      <c r="H65935"/>
      <c r="P65935"/>
    </row>
    <row r="65936" spans="8:16" x14ac:dyDescent="0.5">
      <c r="H65936"/>
      <c r="P65936"/>
    </row>
    <row r="65937" spans="8:16" x14ac:dyDescent="0.5">
      <c r="H65937"/>
      <c r="P65937"/>
    </row>
    <row r="65938" spans="8:16" x14ac:dyDescent="0.5">
      <c r="H65938"/>
      <c r="P65938"/>
    </row>
    <row r="65939" spans="8:16" x14ac:dyDescent="0.5">
      <c r="H65939"/>
      <c r="P65939"/>
    </row>
    <row r="65940" spans="8:16" x14ac:dyDescent="0.5">
      <c r="H65940"/>
      <c r="P65940"/>
    </row>
    <row r="65941" spans="8:16" x14ac:dyDescent="0.5">
      <c r="H65941"/>
      <c r="P65941"/>
    </row>
    <row r="65942" spans="8:16" x14ac:dyDescent="0.5">
      <c r="H65942"/>
      <c r="P65942"/>
    </row>
    <row r="65943" spans="8:16" x14ac:dyDescent="0.5">
      <c r="H65943"/>
      <c r="P65943"/>
    </row>
    <row r="65944" spans="8:16" x14ac:dyDescent="0.5">
      <c r="H65944"/>
      <c r="P65944"/>
    </row>
    <row r="65945" spans="8:16" x14ac:dyDescent="0.5">
      <c r="H65945"/>
      <c r="P65945"/>
    </row>
    <row r="65946" spans="8:16" x14ac:dyDescent="0.5">
      <c r="H65946"/>
      <c r="P65946"/>
    </row>
    <row r="65947" spans="8:16" x14ac:dyDescent="0.5">
      <c r="H65947"/>
      <c r="P65947"/>
    </row>
    <row r="65948" spans="8:16" x14ac:dyDescent="0.5">
      <c r="H65948"/>
      <c r="P65948"/>
    </row>
    <row r="65949" spans="8:16" x14ac:dyDescent="0.5">
      <c r="H65949"/>
      <c r="P65949"/>
    </row>
    <row r="65950" spans="8:16" x14ac:dyDescent="0.5">
      <c r="H65950"/>
      <c r="P65950"/>
    </row>
    <row r="65951" spans="8:16" x14ac:dyDescent="0.5">
      <c r="H65951"/>
      <c r="P65951"/>
    </row>
    <row r="65952" spans="8:16" x14ac:dyDescent="0.5">
      <c r="H65952"/>
      <c r="P65952"/>
    </row>
    <row r="65953" spans="8:16" x14ac:dyDescent="0.5">
      <c r="H65953"/>
      <c r="P65953"/>
    </row>
    <row r="65954" spans="8:16" x14ac:dyDescent="0.5">
      <c r="H65954"/>
      <c r="P65954"/>
    </row>
    <row r="65955" spans="8:16" x14ac:dyDescent="0.5">
      <c r="H65955"/>
      <c r="P65955"/>
    </row>
    <row r="65956" spans="8:16" x14ac:dyDescent="0.5">
      <c r="H65956"/>
      <c r="P65956"/>
    </row>
    <row r="65957" spans="8:16" x14ac:dyDescent="0.5">
      <c r="H65957"/>
      <c r="P65957"/>
    </row>
    <row r="65958" spans="8:16" x14ac:dyDescent="0.5">
      <c r="H65958"/>
      <c r="P65958"/>
    </row>
    <row r="65959" spans="8:16" x14ac:dyDescent="0.5">
      <c r="H65959"/>
      <c r="P65959"/>
    </row>
    <row r="65960" spans="8:16" x14ac:dyDescent="0.5">
      <c r="H65960"/>
      <c r="P65960"/>
    </row>
    <row r="65961" spans="8:16" x14ac:dyDescent="0.5">
      <c r="H65961"/>
      <c r="P65961"/>
    </row>
    <row r="65962" spans="8:16" x14ac:dyDescent="0.5">
      <c r="H65962"/>
      <c r="P65962"/>
    </row>
    <row r="65963" spans="8:16" x14ac:dyDescent="0.5">
      <c r="H65963"/>
      <c r="P65963"/>
    </row>
    <row r="65964" spans="8:16" x14ac:dyDescent="0.5">
      <c r="H65964"/>
      <c r="P65964"/>
    </row>
    <row r="65965" spans="8:16" x14ac:dyDescent="0.5">
      <c r="H65965"/>
      <c r="P65965"/>
    </row>
    <row r="65966" spans="8:16" x14ac:dyDescent="0.5">
      <c r="H65966"/>
      <c r="P65966"/>
    </row>
    <row r="65967" spans="8:16" x14ac:dyDescent="0.5">
      <c r="H65967"/>
      <c r="P65967"/>
    </row>
    <row r="65968" spans="8:16" x14ac:dyDescent="0.5">
      <c r="H65968"/>
      <c r="P65968"/>
    </row>
    <row r="65969" spans="8:16" x14ac:dyDescent="0.5">
      <c r="H65969"/>
      <c r="P65969"/>
    </row>
    <row r="65970" spans="8:16" x14ac:dyDescent="0.5">
      <c r="H65970"/>
      <c r="P65970"/>
    </row>
    <row r="65971" spans="8:16" x14ac:dyDescent="0.5">
      <c r="H65971"/>
      <c r="P65971"/>
    </row>
    <row r="65972" spans="8:16" x14ac:dyDescent="0.5">
      <c r="H65972"/>
      <c r="P65972"/>
    </row>
    <row r="65973" spans="8:16" x14ac:dyDescent="0.5">
      <c r="H65973"/>
      <c r="P65973"/>
    </row>
    <row r="65974" spans="8:16" x14ac:dyDescent="0.5">
      <c r="H65974"/>
      <c r="P65974"/>
    </row>
    <row r="65975" spans="8:16" x14ac:dyDescent="0.5">
      <c r="H65975"/>
      <c r="P65975"/>
    </row>
    <row r="65976" spans="8:16" x14ac:dyDescent="0.5">
      <c r="H65976"/>
      <c r="P65976"/>
    </row>
    <row r="65977" spans="8:16" x14ac:dyDescent="0.5">
      <c r="H65977"/>
      <c r="P65977"/>
    </row>
    <row r="65978" spans="8:16" x14ac:dyDescent="0.5">
      <c r="H65978"/>
      <c r="P65978"/>
    </row>
    <row r="65979" spans="8:16" x14ac:dyDescent="0.5">
      <c r="H65979"/>
      <c r="P65979"/>
    </row>
    <row r="65980" spans="8:16" x14ac:dyDescent="0.5">
      <c r="H65980"/>
      <c r="P65980"/>
    </row>
    <row r="65981" spans="8:16" x14ac:dyDescent="0.5">
      <c r="H65981"/>
      <c r="P65981"/>
    </row>
    <row r="65982" spans="8:16" x14ac:dyDescent="0.5">
      <c r="H65982"/>
      <c r="P65982"/>
    </row>
    <row r="65983" spans="8:16" x14ac:dyDescent="0.5">
      <c r="H65983"/>
      <c r="P65983"/>
    </row>
    <row r="65984" spans="8:16" x14ac:dyDescent="0.5">
      <c r="H65984"/>
      <c r="P65984"/>
    </row>
    <row r="65985" spans="8:16" x14ac:dyDescent="0.5">
      <c r="H65985"/>
      <c r="P65985"/>
    </row>
    <row r="65986" spans="8:16" x14ac:dyDescent="0.5">
      <c r="H65986"/>
      <c r="P65986"/>
    </row>
    <row r="65987" spans="8:16" x14ac:dyDescent="0.5">
      <c r="H65987"/>
      <c r="P65987"/>
    </row>
    <row r="65988" spans="8:16" x14ac:dyDescent="0.5">
      <c r="H65988"/>
      <c r="P65988"/>
    </row>
    <row r="65989" spans="8:16" x14ac:dyDescent="0.5">
      <c r="H65989"/>
      <c r="P65989"/>
    </row>
    <row r="65990" spans="8:16" x14ac:dyDescent="0.5">
      <c r="H65990"/>
      <c r="P65990"/>
    </row>
    <row r="65991" spans="8:16" x14ac:dyDescent="0.5">
      <c r="H65991"/>
      <c r="P65991"/>
    </row>
    <row r="65992" spans="8:16" x14ac:dyDescent="0.5">
      <c r="H65992"/>
      <c r="P65992"/>
    </row>
    <row r="65993" spans="8:16" x14ac:dyDescent="0.5">
      <c r="H65993"/>
      <c r="P65993"/>
    </row>
    <row r="65994" spans="8:16" x14ac:dyDescent="0.5">
      <c r="H65994"/>
      <c r="P65994"/>
    </row>
    <row r="65995" spans="8:16" x14ac:dyDescent="0.5">
      <c r="H65995"/>
      <c r="P65995"/>
    </row>
    <row r="65996" spans="8:16" x14ac:dyDescent="0.5">
      <c r="H65996"/>
      <c r="P65996"/>
    </row>
    <row r="65997" spans="8:16" x14ac:dyDescent="0.5">
      <c r="H65997"/>
      <c r="P65997"/>
    </row>
    <row r="65998" spans="8:16" x14ac:dyDescent="0.5">
      <c r="H65998"/>
      <c r="P65998"/>
    </row>
    <row r="65999" spans="8:16" x14ac:dyDescent="0.5">
      <c r="H65999"/>
      <c r="P65999"/>
    </row>
    <row r="66000" spans="8:16" x14ac:dyDescent="0.5">
      <c r="H66000"/>
      <c r="P66000"/>
    </row>
    <row r="66001" spans="8:16" x14ac:dyDescent="0.5">
      <c r="H66001"/>
      <c r="P66001"/>
    </row>
    <row r="66002" spans="8:16" x14ac:dyDescent="0.5">
      <c r="H66002"/>
      <c r="P66002"/>
    </row>
    <row r="66003" spans="8:16" x14ac:dyDescent="0.5">
      <c r="H66003"/>
      <c r="P66003"/>
    </row>
    <row r="66004" spans="8:16" x14ac:dyDescent="0.5">
      <c r="H66004"/>
      <c r="P66004"/>
    </row>
    <row r="66005" spans="8:16" x14ac:dyDescent="0.5">
      <c r="H66005"/>
      <c r="P66005"/>
    </row>
    <row r="66006" spans="8:16" x14ac:dyDescent="0.5">
      <c r="H66006"/>
      <c r="P66006"/>
    </row>
    <row r="66007" spans="8:16" x14ac:dyDescent="0.5">
      <c r="H66007"/>
      <c r="P66007"/>
    </row>
    <row r="66008" spans="8:16" x14ac:dyDescent="0.5">
      <c r="H66008"/>
      <c r="P66008"/>
    </row>
    <row r="66009" spans="8:16" x14ac:dyDescent="0.5">
      <c r="H66009"/>
      <c r="P66009"/>
    </row>
    <row r="66010" spans="8:16" x14ac:dyDescent="0.5">
      <c r="H66010"/>
      <c r="P66010"/>
    </row>
    <row r="66011" spans="8:16" x14ac:dyDescent="0.5">
      <c r="H66011"/>
      <c r="P66011"/>
    </row>
    <row r="66012" spans="8:16" x14ac:dyDescent="0.5">
      <c r="H66012"/>
      <c r="P66012"/>
    </row>
    <row r="66013" spans="8:16" x14ac:dyDescent="0.5">
      <c r="H66013"/>
      <c r="P66013"/>
    </row>
    <row r="66014" spans="8:16" x14ac:dyDescent="0.5">
      <c r="H66014"/>
      <c r="P66014"/>
    </row>
    <row r="66015" spans="8:16" x14ac:dyDescent="0.5">
      <c r="H66015"/>
      <c r="P66015"/>
    </row>
    <row r="66016" spans="8:16" x14ac:dyDescent="0.5">
      <c r="H66016"/>
      <c r="P66016"/>
    </row>
    <row r="66017" spans="8:16" x14ac:dyDescent="0.5">
      <c r="H66017"/>
      <c r="P66017"/>
    </row>
    <row r="66018" spans="8:16" x14ac:dyDescent="0.5">
      <c r="H66018"/>
      <c r="P66018"/>
    </row>
    <row r="66019" spans="8:16" x14ac:dyDescent="0.5">
      <c r="H66019"/>
      <c r="P66019"/>
    </row>
    <row r="66020" spans="8:16" x14ac:dyDescent="0.5">
      <c r="H66020"/>
      <c r="P66020"/>
    </row>
    <row r="66021" spans="8:16" x14ac:dyDescent="0.5">
      <c r="H66021"/>
      <c r="P66021"/>
    </row>
    <row r="66022" spans="8:16" x14ac:dyDescent="0.5">
      <c r="H66022"/>
      <c r="P66022"/>
    </row>
    <row r="66023" spans="8:16" x14ac:dyDescent="0.5">
      <c r="H66023"/>
      <c r="P66023"/>
    </row>
    <row r="66024" spans="8:16" x14ac:dyDescent="0.5">
      <c r="H66024"/>
      <c r="P66024"/>
    </row>
    <row r="66025" spans="8:16" x14ac:dyDescent="0.5">
      <c r="H66025"/>
      <c r="P66025"/>
    </row>
    <row r="66026" spans="8:16" x14ac:dyDescent="0.5">
      <c r="H66026"/>
      <c r="P66026"/>
    </row>
    <row r="66027" spans="8:16" x14ac:dyDescent="0.5">
      <c r="H66027"/>
      <c r="P66027"/>
    </row>
    <row r="66028" spans="8:16" x14ac:dyDescent="0.5">
      <c r="H66028"/>
      <c r="P66028"/>
    </row>
    <row r="66029" spans="8:16" x14ac:dyDescent="0.5">
      <c r="H66029"/>
      <c r="P66029"/>
    </row>
    <row r="66030" spans="8:16" x14ac:dyDescent="0.5">
      <c r="H66030"/>
      <c r="P66030"/>
    </row>
    <row r="66031" spans="8:16" x14ac:dyDescent="0.5">
      <c r="H66031"/>
      <c r="P66031"/>
    </row>
    <row r="66032" spans="8:16" x14ac:dyDescent="0.5">
      <c r="H66032"/>
      <c r="P66032"/>
    </row>
    <row r="66033" spans="8:16" x14ac:dyDescent="0.5">
      <c r="H66033"/>
      <c r="P66033"/>
    </row>
    <row r="66034" spans="8:16" x14ac:dyDescent="0.5">
      <c r="H66034"/>
      <c r="P66034"/>
    </row>
    <row r="66035" spans="8:16" x14ac:dyDescent="0.5">
      <c r="H66035"/>
      <c r="P66035"/>
    </row>
    <row r="66036" spans="8:16" x14ac:dyDescent="0.5">
      <c r="H66036"/>
      <c r="P66036"/>
    </row>
    <row r="66037" spans="8:16" x14ac:dyDescent="0.5">
      <c r="H66037"/>
      <c r="P66037"/>
    </row>
    <row r="66038" spans="8:16" x14ac:dyDescent="0.5">
      <c r="H66038"/>
      <c r="P66038"/>
    </row>
    <row r="66039" spans="8:16" x14ac:dyDescent="0.5">
      <c r="H66039"/>
      <c r="P66039"/>
    </row>
    <row r="66040" spans="8:16" x14ac:dyDescent="0.5">
      <c r="H66040"/>
      <c r="P66040"/>
    </row>
    <row r="66041" spans="8:16" x14ac:dyDescent="0.5">
      <c r="H66041"/>
      <c r="P66041"/>
    </row>
    <row r="66042" spans="8:16" x14ac:dyDescent="0.5">
      <c r="H66042"/>
      <c r="P66042"/>
    </row>
    <row r="66043" spans="8:16" x14ac:dyDescent="0.5">
      <c r="H66043"/>
      <c r="P66043"/>
    </row>
    <row r="66044" spans="8:16" x14ac:dyDescent="0.5">
      <c r="H66044"/>
      <c r="P66044"/>
    </row>
    <row r="66045" spans="8:16" x14ac:dyDescent="0.5">
      <c r="H66045"/>
      <c r="P66045"/>
    </row>
    <row r="66046" spans="8:16" x14ac:dyDescent="0.5">
      <c r="H66046"/>
      <c r="P66046"/>
    </row>
    <row r="66047" spans="8:16" x14ac:dyDescent="0.5">
      <c r="H66047"/>
      <c r="P66047"/>
    </row>
    <row r="66048" spans="8:16" x14ac:dyDescent="0.5">
      <c r="H66048"/>
      <c r="P66048"/>
    </row>
    <row r="66049" spans="8:16" x14ac:dyDescent="0.5">
      <c r="H66049"/>
      <c r="P66049"/>
    </row>
    <row r="66050" spans="8:16" x14ac:dyDescent="0.5">
      <c r="H66050"/>
      <c r="P66050"/>
    </row>
    <row r="66051" spans="8:16" x14ac:dyDescent="0.5">
      <c r="H66051"/>
      <c r="P66051"/>
    </row>
    <row r="66052" spans="8:16" x14ac:dyDescent="0.5">
      <c r="H66052"/>
      <c r="P66052"/>
    </row>
    <row r="66053" spans="8:16" x14ac:dyDescent="0.5">
      <c r="H66053"/>
      <c r="P66053"/>
    </row>
    <row r="66054" spans="8:16" x14ac:dyDescent="0.5">
      <c r="H66054"/>
      <c r="P66054"/>
    </row>
    <row r="66055" spans="8:16" x14ac:dyDescent="0.5">
      <c r="H66055"/>
      <c r="P66055"/>
    </row>
    <row r="66056" spans="8:16" x14ac:dyDescent="0.5">
      <c r="H66056"/>
      <c r="P66056"/>
    </row>
    <row r="66057" spans="8:16" x14ac:dyDescent="0.5">
      <c r="H66057"/>
      <c r="P66057"/>
    </row>
    <row r="66058" spans="8:16" x14ac:dyDescent="0.5">
      <c r="H66058"/>
      <c r="P66058"/>
    </row>
    <row r="66059" spans="8:16" x14ac:dyDescent="0.5">
      <c r="H66059"/>
      <c r="P66059"/>
    </row>
    <row r="66060" spans="8:16" x14ac:dyDescent="0.5">
      <c r="H66060"/>
      <c r="P66060"/>
    </row>
    <row r="66061" spans="8:16" x14ac:dyDescent="0.5">
      <c r="H66061"/>
      <c r="P66061"/>
    </row>
    <row r="66062" spans="8:16" x14ac:dyDescent="0.5">
      <c r="H66062"/>
      <c r="P66062"/>
    </row>
    <row r="66063" spans="8:16" x14ac:dyDescent="0.5">
      <c r="H66063"/>
      <c r="P66063"/>
    </row>
    <row r="66064" spans="8:16" x14ac:dyDescent="0.5">
      <c r="H66064"/>
      <c r="P66064"/>
    </row>
    <row r="66065" spans="8:16" x14ac:dyDescent="0.5">
      <c r="H66065"/>
      <c r="P66065"/>
    </row>
    <row r="66066" spans="8:16" x14ac:dyDescent="0.5">
      <c r="H66066"/>
      <c r="P66066"/>
    </row>
    <row r="66067" spans="8:16" x14ac:dyDescent="0.5">
      <c r="H66067"/>
      <c r="P66067"/>
    </row>
    <row r="66068" spans="8:16" x14ac:dyDescent="0.5">
      <c r="H66068"/>
      <c r="P66068"/>
    </row>
    <row r="66069" spans="8:16" x14ac:dyDescent="0.5">
      <c r="H66069"/>
      <c r="P66069"/>
    </row>
    <row r="66070" spans="8:16" x14ac:dyDescent="0.5">
      <c r="H66070"/>
      <c r="P66070"/>
    </row>
    <row r="66071" spans="8:16" x14ac:dyDescent="0.5">
      <c r="H66071"/>
      <c r="P66071"/>
    </row>
    <row r="66072" spans="8:16" x14ac:dyDescent="0.5">
      <c r="H66072"/>
      <c r="P66072"/>
    </row>
    <row r="66073" spans="8:16" x14ac:dyDescent="0.5">
      <c r="H66073"/>
      <c r="P66073"/>
    </row>
    <row r="66074" spans="8:16" x14ac:dyDescent="0.5">
      <c r="H66074"/>
      <c r="P66074"/>
    </row>
    <row r="66075" spans="8:16" x14ac:dyDescent="0.5">
      <c r="H66075"/>
      <c r="P66075"/>
    </row>
    <row r="66076" spans="8:16" x14ac:dyDescent="0.5">
      <c r="H66076"/>
      <c r="P66076"/>
    </row>
    <row r="66077" spans="8:16" x14ac:dyDescent="0.5">
      <c r="H66077"/>
      <c r="P66077"/>
    </row>
    <row r="66078" spans="8:16" x14ac:dyDescent="0.5">
      <c r="H66078"/>
      <c r="P66078"/>
    </row>
    <row r="66079" spans="8:16" x14ac:dyDescent="0.5">
      <c r="H66079"/>
      <c r="P66079"/>
    </row>
    <row r="66080" spans="8:16" x14ac:dyDescent="0.5">
      <c r="H66080"/>
      <c r="P66080"/>
    </row>
    <row r="66081" spans="8:16" x14ac:dyDescent="0.5">
      <c r="H66081"/>
      <c r="P66081"/>
    </row>
    <row r="66082" spans="8:16" x14ac:dyDescent="0.5">
      <c r="H66082"/>
      <c r="P66082"/>
    </row>
    <row r="66083" spans="8:16" x14ac:dyDescent="0.5">
      <c r="H66083"/>
      <c r="P66083"/>
    </row>
    <row r="66084" spans="8:16" x14ac:dyDescent="0.5">
      <c r="H66084"/>
      <c r="P66084"/>
    </row>
    <row r="66085" spans="8:16" x14ac:dyDescent="0.5">
      <c r="H66085"/>
      <c r="P66085"/>
    </row>
    <row r="66086" spans="8:16" x14ac:dyDescent="0.5">
      <c r="H66086"/>
      <c r="P66086"/>
    </row>
    <row r="66087" spans="8:16" x14ac:dyDescent="0.5">
      <c r="H66087"/>
      <c r="P66087"/>
    </row>
    <row r="66088" spans="8:16" x14ac:dyDescent="0.5">
      <c r="H66088"/>
      <c r="P66088"/>
    </row>
    <row r="66089" spans="8:16" x14ac:dyDescent="0.5">
      <c r="H66089"/>
      <c r="P66089"/>
    </row>
    <row r="66090" spans="8:16" x14ac:dyDescent="0.5">
      <c r="H66090"/>
      <c r="P66090"/>
    </row>
    <row r="66091" spans="8:16" x14ac:dyDescent="0.5">
      <c r="H66091"/>
      <c r="P66091"/>
    </row>
    <row r="66092" spans="8:16" x14ac:dyDescent="0.5">
      <c r="H66092"/>
      <c r="P66092"/>
    </row>
    <row r="66093" spans="8:16" x14ac:dyDescent="0.5">
      <c r="H66093"/>
      <c r="P66093"/>
    </row>
    <row r="66094" spans="8:16" x14ac:dyDescent="0.5">
      <c r="H66094"/>
      <c r="P66094"/>
    </row>
    <row r="66095" spans="8:16" x14ac:dyDescent="0.5">
      <c r="H66095"/>
      <c r="P66095"/>
    </row>
    <row r="66096" spans="8:16" x14ac:dyDescent="0.5">
      <c r="H66096"/>
      <c r="P66096"/>
    </row>
    <row r="66097" spans="8:16" x14ac:dyDescent="0.5">
      <c r="H66097"/>
      <c r="P66097"/>
    </row>
    <row r="66098" spans="8:16" x14ac:dyDescent="0.5">
      <c r="H66098"/>
      <c r="P66098"/>
    </row>
    <row r="66099" spans="8:16" x14ac:dyDescent="0.5">
      <c r="H66099"/>
      <c r="P66099"/>
    </row>
    <row r="66100" spans="8:16" x14ac:dyDescent="0.5">
      <c r="H66100"/>
      <c r="P66100"/>
    </row>
    <row r="66101" spans="8:16" x14ac:dyDescent="0.5">
      <c r="H66101"/>
      <c r="P66101"/>
    </row>
    <row r="66102" spans="8:16" x14ac:dyDescent="0.5">
      <c r="H66102"/>
      <c r="P66102"/>
    </row>
    <row r="66103" spans="8:16" x14ac:dyDescent="0.5">
      <c r="H66103"/>
      <c r="P66103"/>
    </row>
    <row r="66104" spans="8:16" x14ac:dyDescent="0.5">
      <c r="H66104"/>
      <c r="P66104"/>
    </row>
    <row r="66105" spans="8:16" x14ac:dyDescent="0.5">
      <c r="H66105"/>
      <c r="P66105"/>
    </row>
    <row r="66106" spans="8:16" x14ac:dyDescent="0.5">
      <c r="H66106"/>
      <c r="P66106"/>
    </row>
    <row r="66107" spans="8:16" x14ac:dyDescent="0.5">
      <c r="H66107"/>
      <c r="P66107"/>
    </row>
    <row r="66108" spans="8:16" x14ac:dyDescent="0.5">
      <c r="H66108"/>
      <c r="P66108"/>
    </row>
    <row r="66109" spans="8:16" x14ac:dyDescent="0.5">
      <c r="H66109"/>
      <c r="P66109"/>
    </row>
    <row r="66110" spans="8:16" x14ac:dyDescent="0.5">
      <c r="H66110"/>
      <c r="P66110"/>
    </row>
    <row r="66111" spans="8:16" x14ac:dyDescent="0.5">
      <c r="H66111"/>
      <c r="P66111"/>
    </row>
    <row r="66112" spans="8:16" x14ac:dyDescent="0.5">
      <c r="H66112"/>
      <c r="P66112"/>
    </row>
    <row r="66113" spans="8:16" x14ac:dyDescent="0.5">
      <c r="H66113"/>
      <c r="P66113"/>
    </row>
    <row r="66114" spans="8:16" x14ac:dyDescent="0.5">
      <c r="H66114"/>
      <c r="P66114"/>
    </row>
    <row r="66115" spans="8:16" x14ac:dyDescent="0.5">
      <c r="H66115"/>
      <c r="P66115"/>
    </row>
    <row r="66116" spans="8:16" x14ac:dyDescent="0.5">
      <c r="H66116"/>
      <c r="P66116"/>
    </row>
    <row r="66117" spans="8:16" x14ac:dyDescent="0.5">
      <c r="H66117"/>
      <c r="P66117"/>
    </row>
    <row r="66118" spans="8:16" x14ac:dyDescent="0.5">
      <c r="H66118"/>
      <c r="P66118"/>
    </row>
    <row r="66119" spans="8:16" x14ac:dyDescent="0.5">
      <c r="H66119"/>
      <c r="P66119"/>
    </row>
    <row r="66120" spans="8:16" x14ac:dyDescent="0.5">
      <c r="H66120"/>
      <c r="P66120"/>
    </row>
    <row r="66121" spans="8:16" x14ac:dyDescent="0.5">
      <c r="H66121"/>
      <c r="P66121"/>
    </row>
    <row r="66122" spans="8:16" x14ac:dyDescent="0.5">
      <c r="H66122"/>
      <c r="P66122"/>
    </row>
    <row r="66123" spans="8:16" x14ac:dyDescent="0.5">
      <c r="H66123"/>
      <c r="P66123"/>
    </row>
    <row r="66124" spans="8:16" x14ac:dyDescent="0.5">
      <c r="H66124"/>
      <c r="P66124"/>
    </row>
    <row r="66125" spans="8:16" x14ac:dyDescent="0.5">
      <c r="H66125"/>
      <c r="P66125"/>
    </row>
    <row r="66126" spans="8:16" x14ac:dyDescent="0.5">
      <c r="H66126"/>
      <c r="P66126"/>
    </row>
    <row r="66127" spans="8:16" x14ac:dyDescent="0.5">
      <c r="H66127"/>
      <c r="P66127"/>
    </row>
    <row r="66128" spans="8:16" x14ac:dyDescent="0.5">
      <c r="H66128"/>
      <c r="P66128"/>
    </row>
    <row r="66129" spans="8:16" x14ac:dyDescent="0.5">
      <c r="H66129"/>
      <c r="P66129"/>
    </row>
    <row r="66130" spans="8:16" x14ac:dyDescent="0.5">
      <c r="H66130"/>
      <c r="P66130"/>
    </row>
    <row r="66131" spans="8:16" x14ac:dyDescent="0.5">
      <c r="H66131"/>
      <c r="P66131"/>
    </row>
    <row r="66132" spans="8:16" x14ac:dyDescent="0.5">
      <c r="H66132"/>
      <c r="P66132"/>
    </row>
    <row r="66133" spans="8:16" x14ac:dyDescent="0.5">
      <c r="H66133"/>
      <c r="P66133"/>
    </row>
    <row r="66134" spans="8:16" x14ac:dyDescent="0.5">
      <c r="H66134"/>
      <c r="P66134"/>
    </row>
    <row r="66135" spans="8:16" x14ac:dyDescent="0.5">
      <c r="H66135"/>
      <c r="P66135"/>
    </row>
    <row r="66136" spans="8:16" x14ac:dyDescent="0.5">
      <c r="H66136"/>
      <c r="P66136"/>
    </row>
    <row r="66137" spans="8:16" x14ac:dyDescent="0.5">
      <c r="H66137"/>
      <c r="P66137"/>
    </row>
    <row r="66138" spans="8:16" x14ac:dyDescent="0.5">
      <c r="H66138"/>
      <c r="P66138"/>
    </row>
    <row r="66139" spans="8:16" x14ac:dyDescent="0.5">
      <c r="H66139"/>
      <c r="P66139"/>
    </row>
    <row r="66140" spans="8:16" x14ac:dyDescent="0.5">
      <c r="H66140"/>
      <c r="P66140"/>
    </row>
    <row r="66141" spans="8:16" x14ac:dyDescent="0.5">
      <c r="H66141"/>
      <c r="P66141"/>
    </row>
    <row r="66142" spans="8:16" x14ac:dyDescent="0.5">
      <c r="H66142"/>
      <c r="P66142"/>
    </row>
    <row r="66143" spans="8:16" x14ac:dyDescent="0.5">
      <c r="H66143"/>
      <c r="P66143"/>
    </row>
    <row r="66144" spans="8:16" x14ac:dyDescent="0.5">
      <c r="H66144"/>
      <c r="P66144"/>
    </row>
    <row r="66145" spans="8:16" x14ac:dyDescent="0.5">
      <c r="H66145"/>
      <c r="P66145"/>
    </row>
    <row r="66146" spans="8:16" x14ac:dyDescent="0.5">
      <c r="H66146"/>
      <c r="P66146"/>
    </row>
    <row r="66147" spans="8:16" x14ac:dyDescent="0.5">
      <c r="H66147"/>
      <c r="P66147"/>
    </row>
    <row r="66148" spans="8:16" x14ac:dyDescent="0.5">
      <c r="H66148"/>
      <c r="P66148"/>
    </row>
    <row r="66149" spans="8:16" x14ac:dyDescent="0.5">
      <c r="H66149"/>
      <c r="P66149"/>
    </row>
    <row r="66150" spans="8:16" x14ac:dyDescent="0.5">
      <c r="H66150"/>
      <c r="P66150"/>
    </row>
    <row r="66151" spans="8:16" x14ac:dyDescent="0.5">
      <c r="H66151"/>
      <c r="P66151"/>
    </row>
    <row r="66152" spans="8:16" x14ac:dyDescent="0.5">
      <c r="H66152"/>
      <c r="P66152"/>
    </row>
    <row r="66153" spans="8:16" x14ac:dyDescent="0.5">
      <c r="H66153"/>
      <c r="P66153"/>
    </row>
    <row r="66154" spans="8:16" x14ac:dyDescent="0.5">
      <c r="H66154"/>
      <c r="P66154"/>
    </row>
    <row r="66155" spans="8:16" x14ac:dyDescent="0.5">
      <c r="H66155"/>
      <c r="P66155"/>
    </row>
    <row r="66156" spans="8:16" x14ac:dyDescent="0.5">
      <c r="H66156"/>
      <c r="P66156"/>
    </row>
    <row r="66157" spans="8:16" x14ac:dyDescent="0.5">
      <c r="H66157"/>
      <c r="P66157"/>
    </row>
    <row r="66158" spans="8:16" x14ac:dyDescent="0.5">
      <c r="H66158"/>
      <c r="P66158"/>
    </row>
    <row r="66159" spans="8:16" x14ac:dyDescent="0.5">
      <c r="H66159"/>
      <c r="P66159"/>
    </row>
    <row r="66160" spans="8:16" x14ac:dyDescent="0.5">
      <c r="H66160"/>
      <c r="P66160"/>
    </row>
    <row r="66161" spans="8:16" x14ac:dyDescent="0.5">
      <c r="H66161"/>
      <c r="P66161"/>
    </row>
    <row r="66162" spans="8:16" x14ac:dyDescent="0.5">
      <c r="H66162"/>
      <c r="P66162"/>
    </row>
    <row r="66163" spans="8:16" x14ac:dyDescent="0.5">
      <c r="H66163"/>
      <c r="P66163"/>
    </row>
    <row r="66164" spans="8:16" x14ac:dyDescent="0.5">
      <c r="H66164"/>
      <c r="P66164"/>
    </row>
    <row r="66165" spans="8:16" x14ac:dyDescent="0.5">
      <c r="H66165"/>
      <c r="P66165"/>
    </row>
    <row r="66166" spans="8:16" x14ac:dyDescent="0.5">
      <c r="H66166"/>
      <c r="P66166"/>
    </row>
    <row r="66167" spans="8:16" x14ac:dyDescent="0.5">
      <c r="H66167"/>
      <c r="P66167"/>
    </row>
    <row r="66168" spans="8:16" x14ac:dyDescent="0.5">
      <c r="H66168"/>
      <c r="P66168"/>
    </row>
    <row r="66169" spans="8:16" x14ac:dyDescent="0.5">
      <c r="H66169"/>
      <c r="P66169"/>
    </row>
    <row r="66170" spans="8:16" x14ac:dyDescent="0.5">
      <c r="H66170"/>
      <c r="P66170"/>
    </row>
    <row r="66171" spans="8:16" x14ac:dyDescent="0.5">
      <c r="H66171"/>
      <c r="P66171"/>
    </row>
    <row r="66172" spans="8:16" x14ac:dyDescent="0.5">
      <c r="H66172"/>
      <c r="P66172"/>
    </row>
    <row r="66173" spans="8:16" x14ac:dyDescent="0.5">
      <c r="H66173"/>
      <c r="P66173"/>
    </row>
    <row r="66174" spans="8:16" x14ac:dyDescent="0.5">
      <c r="H66174"/>
      <c r="P66174"/>
    </row>
    <row r="66175" spans="8:16" x14ac:dyDescent="0.5">
      <c r="H66175"/>
      <c r="P66175"/>
    </row>
    <row r="66176" spans="8:16" x14ac:dyDescent="0.5">
      <c r="H66176"/>
      <c r="P66176"/>
    </row>
    <row r="66177" spans="8:16" x14ac:dyDescent="0.5">
      <c r="H66177"/>
      <c r="P66177"/>
    </row>
    <row r="66178" spans="8:16" x14ac:dyDescent="0.5">
      <c r="H66178"/>
      <c r="P66178"/>
    </row>
    <row r="66179" spans="8:16" x14ac:dyDescent="0.5">
      <c r="H66179"/>
      <c r="P66179"/>
    </row>
    <row r="66180" spans="8:16" x14ac:dyDescent="0.5">
      <c r="H66180"/>
      <c r="P66180"/>
    </row>
    <row r="66181" spans="8:16" x14ac:dyDescent="0.5">
      <c r="H66181"/>
      <c r="P66181"/>
    </row>
    <row r="66182" spans="8:16" x14ac:dyDescent="0.5">
      <c r="H66182"/>
      <c r="P66182"/>
    </row>
    <row r="66183" spans="8:16" x14ac:dyDescent="0.5">
      <c r="H66183"/>
      <c r="P66183"/>
    </row>
    <row r="66184" spans="8:16" x14ac:dyDescent="0.5">
      <c r="H66184"/>
      <c r="P66184"/>
    </row>
    <row r="66185" spans="8:16" x14ac:dyDescent="0.5">
      <c r="H66185"/>
      <c r="P66185"/>
    </row>
    <row r="66186" spans="8:16" x14ac:dyDescent="0.5">
      <c r="H66186"/>
      <c r="P66186"/>
    </row>
    <row r="66187" spans="8:16" x14ac:dyDescent="0.5">
      <c r="H66187"/>
      <c r="P66187"/>
    </row>
    <row r="66188" spans="8:16" x14ac:dyDescent="0.5">
      <c r="H66188"/>
      <c r="P66188"/>
    </row>
    <row r="66189" spans="8:16" x14ac:dyDescent="0.5">
      <c r="H66189"/>
      <c r="P66189"/>
    </row>
    <row r="66190" spans="8:16" x14ac:dyDescent="0.5">
      <c r="H66190"/>
      <c r="P66190"/>
    </row>
    <row r="66191" spans="8:16" x14ac:dyDescent="0.5">
      <c r="H66191"/>
      <c r="P66191"/>
    </row>
    <row r="66192" spans="8:16" x14ac:dyDescent="0.5">
      <c r="H66192"/>
      <c r="P66192"/>
    </row>
    <row r="66193" spans="8:16" x14ac:dyDescent="0.5">
      <c r="H66193"/>
      <c r="P66193"/>
    </row>
    <row r="66194" spans="8:16" x14ac:dyDescent="0.5">
      <c r="H66194"/>
      <c r="P66194"/>
    </row>
    <row r="66195" spans="8:16" x14ac:dyDescent="0.5">
      <c r="H66195"/>
      <c r="P66195"/>
    </row>
    <row r="66196" spans="8:16" x14ac:dyDescent="0.5">
      <c r="H66196"/>
      <c r="P66196"/>
    </row>
    <row r="66197" spans="8:16" x14ac:dyDescent="0.5">
      <c r="H66197"/>
      <c r="P66197"/>
    </row>
    <row r="66198" spans="8:16" x14ac:dyDescent="0.5">
      <c r="H66198"/>
      <c r="P66198"/>
    </row>
    <row r="66199" spans="8:16" x14ac:dyDescent="0.5">
      <c r="H66199"/>
      <c r="P66199"/>
    </row>
    <row r="66200" spans="8:16" x14ac:dyDescent="0.5">
      <c r="H66200"/>
      <c r="P66200"/>
    </row>
    <row r="66201" spans="8:16" x14ac:dyDescent="0.5">
      <c r="H66201"/>
      <c r="P66201"/>
    </row>
    <row r="66202" spans="8:16" x14ac:dyDescent="0.5">
      <c r="H66202"/>
      <c r="P66202"/>
    </row>
    <row r="66203" spans="8:16" x14ac:dyDescent="0.5">
      <c r="H66203"/>
      <c r="P66203"/>
    </row>
    <row r="66204" spans="8:16" x14ac:dyDescent="0.5">
      <c r="H66204"/>
      <c r="P66204"/>
    </row>
    <row r="66205" spans="8:16" x14ac:dyDescent="0.5">
      <c r="H66205"/>
      <c r="P66205"/>
    </row>
    <row r="66206" spans="8:16" x14ac:dyDescent="0.5">
      <c r="H66206"/>
      <c r="P66206"/>
    </row>
    <row r="66207" spans="8:16" x14ac:dyDescent="0.5">
      <c r="H66207"/>
      <c r="P66207"/>
    </row>
    <row r="66208" spans="8:16" x14ac:dyDescent="0.5">
      <c r="H66208"/>
      <c r="P66208"/>
    </row>
    <row r="66209" spans="8:16" x14ac:dyDescent="0.5">
      <c r="H66209"/>
      <c r="P66209"/>
    </row>
    <row r="66210" spans="8:16" x14ac:dyDescent="0.5">
      <c r="H66210"/>
      <c r="P66210"/>
    </row>
    <row r="66211" spans="8:16" x14ac:dyDescent="0.5">
      <c r="H66211"/>
      <c r="P66211"/>
    </row>
    <row r="66212" spans="8:16" x14ac:dyDescent="0.5">
      <c r="H66212"/>
      <c r="P66212"/>
    </row>
    <row r="66213" spans="8:16" x14ac:dyDescent="0.5">
      <c r="H66213"/>
      <c r="P66213"/>
    </row>
    <row r="66214" spans="8:16" x14ac:dyDescent="0.5">
      <c r="H66214"/>
      <c r="P66214"/>
    </row>
    <row r="66215" spans="8:16" x14ac:dyDescent="0.5">
      <c r="H66215"/>
      <c r="P66215"/>
    </row>
    <row r="66216" spans="8:16" x14ac:dyDescent="0.5">
      <c r="H66216"/>
      <c r="P66216"/>
    </row>
    <row r="66217" spans="8:16" x14ac:dyDescent="0.5">
      <c r="H66217"/>
      <c r="P66217"/>
    </row>
    <row r="66218" spans="8:16" x14ac:dyDescent="0.5">
      <c r="H66218"/>
      <c r="P66218"/>
    </row>
    <row r="66219" spans="8:16" x14ac:dyDescent="0.5">
      <c r="H66219"/>
      <c r="P66219"/>
    </row>
    <row r="66220" spans="8:16" x14ac:dyDescent="0.5">
      <c r="H66220"/>
      <c r="P66220"/>
    </row>
    <row r="66221" spans="8:16" x14ac:dyDescent="0.5">
      <c r="H66221"/>
      <c r="P66221"/>
    </row>
    <row r="66222" spans="8:16" x14ac:dyDescent="0.5">
      <c r="H66222"/>
      <c r="P66222"/>
    </row>
    <row r="66223" spans="8:16" x14ac:dyDescent="0.5">
      <c r="H66223"/>
      <c r="P66223"/>
    </row>
    <row r="66224" spans="8:16" x14ac:dyDescent="0.5">
      <c r="H66224"/>
      <c r="P66224"/>
    </row>
    <row r="66225" spans="8:16" x14ac:dyDescent="0.5">
      <c r="H66225"/>
      <c r="P66225"/>
    </row>
    <row r="66226" spans="8:16" x14ac:dyDescent="0.5">
      <c r="H66226"/>
      <c r="P66226"/>
    </row>
    <row r="66227" spans="8:16" x14ac:dyDescent="0.5">
      <c r="H66227"/>
      <c r="P66227"/>
    </row>
    <row r="66228" spans="8:16" x14ac:dyDescent="0.5">
      <c r="H66228"/>
      <c r="P66228"/>
    </row>
    <row r="66229" spans="8:16" x14ac:dyDescent="0.5">
      <c r="H66229"/>
      <c r="P66229"/>
    </row>
    <row r="66230" spans="8:16" x14ac:dyDescent="0.5">
      <c r="H66230"/>
      <c r="P66230"/>
    </row>
    <row r="66231" spans="8:16" x14ac:dyDescent="0.5">
      <c r="H66231"/>
      <c r="P66231"/>
    </row>
    <row r="66232" spans="8:16" x14ac:dyDescent="0.5">
      <c r="H66232"/>
      <c r="P66232"/>
    </row>
    <row r="66233" spans="8:16" x14ac:dyDescent="0.5">
      <c r="H66233"/>
      <c r="P66233"/>
    </row>
    <row r="66234" spans="8:16" x14ac:dyDescent="0.5">
      <c r="H66234"/>
      <c r="P66234"/>
    </row>
    <row r="66235" spans="8:16" x14ac:dyDescent="0.5">
      <c r="H66235"/>
      <c r="P66235"/>
    </row>
    <row r="66236" spans="8:16" x14ac:dyDescent="0.5">
      <c r="H66236"/>
      <c r="P66236"/>
    </row>
    <row r="66237" spans="8:16" x14ac:dyDescent="0.5">
      <c r="H66237"/>
      <c r="P66237"/>
    </row>
    <row r="66238" spans="8:16" x14ac:dyDescent="0.5">
      <c r="H66238"/>
      <c r="P66238"/>
    </row>
    <row r="66239" spans="8:16" x14ac:dyDescent="0.5">
      <c r="H66239"/>
      <c r="P66239"/>
    </row>
    <row r="66240" spans="8:16" x14ac:dyDescent="0.5">
      <c r="H66240"/>
      <c r="P66240"/>
    </row>
    <row r="66241" spans="8:16" x14ac:dyDescent="0.5">
      <c r="H66241"/>
      <c r="P66241"/>
    </row>
    <row r="66242" spans="8:16" x14ac:dyDescent="0.5">
      <c r="H66242"/>
      <c r="P66242"/>
    </row>
    <row r="66243" spans="8:16" x14ac:dyDescent="0.5">
      <c r="H66243"/>
      <c r="P66243"/>
    </row>
    <row r="66244" spans="8:16" x14ac:dyDescent="0.5">
      <c r="H66244"/>
      <c r="P66244"/>
    </row>
    <row r="66245" spans="8:16" x14ac:dyDescent="0.5">
      <c r="H66245"/>
      <c r="P66245"/>
    </row>
    <row r="66246" spans="8:16" x14ac:dyDescent="0.5">
      <c r="H66246"/>
      <c r="P66246"/>
    </row>
    <row r="66247" spans="8:16" x14ac:dyDescent="0.5">
      <c r="H66247"/>
      <c r="P66247"/>
    </row>
    <row r="66248" spans="8:16" x14ac:dyDescent="0.5">
      <c r="H66248"/>
      <c r="P66248"/>
    </row>
    <row r="66249" spans="8:16" x14ac:dyDescent="0.5">
      <c r="H66249"/>
      <c r="P66249"/>
    </row>
    <row r="66250" spans="8:16" x14ac:dyDescent="0.5">
      <c r="H66250"/>
      <c r="P66250"/>
    </row>
    <row r="66251" spans="8:16" x14ac:dyDescent="0.5">
      <c r="H66251"/>
      <c r="P66251"/>
    </row>
    <row r="66252" spans="8:16" x14ac:dyDescent="0.5">
      <c r="H66252"/>
      <c r="P66252"/>
    </row>
    <row r="66253" spans="8:16" x14ac:dyDescent="0.5">
      <c r="H66253"/>
      <c r="P66253"/>
    </row>
    <row r="66254" spans="8:16" x14ac:dyDescent="0.5">
      <c r="H66254"/>
      <c r="P66254"/>
    </row>
    <row r="66255" spans="8:16" x14ac:dyDescent="0.5">
      <c r="H66255"/>
      <c r="P66255"/>
    </row>
    <row r="66256" spans="8:16" x14ac:dyDescent="0.5">
      <c r="H66256"/>
      <c r="P66256"/>
    </row>
    <row r="66257" spans="8:16" x14ac:dyDescent="0.5">
      <c r="H66257"/>
      <c r="P66257"/>
    </row>
    <row r="66258" spans="8:16" x14ac:dyDescent="0.5">
      <c r="H66258"/>
      <c r="P66258"/>
    </row>
    <row r="66259" spans="8:16" x14ac:dyDescent="0.5">
      <c r="H66259"/>
      <c r="P66259"/>
    </row>
    <row r="66260" spans="8:16" x14ac:dyDescent="0.5">
      <c r="H66260"/>
      <c r="P66260"/>
    </row>
    <row r="66261" spans="8:16" x14ac:dyDescent="0.5">
      <c r="H66261"/>
      <c r="P66261"/>
    </row>
    <row r="66262" spans="8:16" x14ac:dyDescent="0.5">
      <c r="H66262"/>
      <c r="P66262"/>
    </row>
    <row r="66263" spans="8:16" x14ac:dyDescent="0.5">
      <c r="H66263"/>
      <c r="P66263"/>
    </row>
    <row r="66264" spans="8:16" x14ac:dyDescent="0.5">
      <c r="H66264"/>
      <c r="P66264"/>
    </row>
    <row r="66265" spans="8:16" x14ac:dyDescent="0.5">
      <c r="H66265"/>
      <c r="P66265"/>
    </row>
    <row r="66266" spans="8:16" x14ac:dyDescent="0.5">
      <c r="H66266"/>
      <c r="P66266"/>
    </row>
    <row r="66267" spans="8:16" x14ac:dyDescent="0.5">
      <c r="H66267"/>
      <c r="P66267"/>
    </row>
    <row r="66268" spans="8:16" x14ac:dyDescent="0.5">
      <c r="H66268"/>
      <c r="P66268"/>
    </row>
    <row r="66269" spans="8:16" x14ac:dyDescent="0.5">
      <c r="H66269"/>
      <c r="P66269"/>
    </row>
    <row r="66270" spans="8:16" x14ac:dyDescent="0.5">
      <c r="H66270"/>
      <c r="P66270"/>
    </row>
    <row r="66271" spans="8:16" x14ac:dyDescent="0.5">
      <c r="H66271"/>
      <c r="P66271"/>
    </row>
    <row r="66272" spans="8:16" x14ac:dyDescent="0.5">
      <c r="H66272"/>
      <c r="P66272"/>
    </row>
    <row r="66273" spans="8:16" x14ac:dyDescent="0.5">
      <c r="H66273"/>
      <c r="P66273"/>
    </row>
    <row r="66274" spans="8:16" x14ac:dyDescent="0.5">
      <c r="H66274"/>
      <c r="P66274"/>
    </row>
    <row r="66275" spans="8:16" x14ac:dyDescent="0.5">
      <c r="H66275"/>
      <c r="P66275"/>
    </row>
    <row r="66276" spans="8:16" x14ac:dyDescent="0.5">
      <c r="H66276"/>
      <c r="P66276"/>
    </row>
    <row r="66277" spans="8:16" x14ac:dyDescent="0.5">
      <c r="H66277"/>
      <c r="P66277"/>
    </row>
    <row r="66278" spans="8:16" x14ac:dyDescent="0.5">
      <c r="H66278"/>
      <c r="P66278"/>
    </row>
    <row r="66279" spans="8:16" x14ac:dyDescent="0.5">
      <c r="H66279"/>
      <c r="P66279"/>
    </row>
    <row r="66280" spans="8:16" x14ac:dyDescent="0.5">
      <c r="H66280"/>
      <c r="P66280"/>
    </row>
    <row r="66281" spans="8:16" x14ac:dyDescent="0.5">
      <c r="H66281"/>
      <c r="P66281"/>
    </row>
    <row r="66282" spans="8:16" x14ac:dyDescent="0.5">
      <c r="H66282"/>
      <c r="P66282"/>
    </row>
    <row r="66283" spans="8:16" x14ac:dyDescent="0.5">
      <c r="H66283"/>
      <c r="P66283"/>
    </row>
    <row r="66284" spans="8:16" x14ac:dyDescent="0.5">
      <c r="H66284"/>
      <c r="P66284"/>
    </row>
    <row r="66285" spans="8:16" x14ac:dyDescent="0.5">
      <c r="H66285"/>
      <c r="P66285"/>
    </row>
    <row r="66286" spans="8:16" x14ac:dyDescent="0.5">
      <c r="H66286"/>
      <c r="P66286"/>
    </row>
    <row r="66287" spans="8:16" x14ac:dyDescent="0.5">
      <c r="H66287"/>
      <c r="P66287"/>
    </row>
    <row r="66288" spans="8:16" x14ac:dyDescent="0.5">
      <c r="H66288"/>
      <c r="P66288"/>
    </row>
    <row r="66289" spans="8:16" x14ac:dyDescent="0.5">
      <c r="H66289"/>
      <c r="P66289"/>
    </row>
    <row r="66290" spans="8:16" x14ac:dyDescent="0.5">
      <c r="H66290"/>
      <c r="P66290"/>
    </row>
    <row r="66291" spans="8:16" x14ac:dyDescent="0.5">
      <c r="H66291"/>
      <c r="P66291"/>
    </row>
    <row r="66292" spans="8:16" x14ac:dyDescent="0.5">
      <c r="H66292"/>
      <c r="P66292"/>
    </row>
    <row r="66293" spans="8:16" x14ac:dyDescent="0.5">
      <c r="H66293"/>
      <c r="P66293"/>
    </row>
    <row r="66294" spans="8:16" x14ac:dyDescent="0.5">
      <c r="H66294"/>
      <c r="P66294"/>
    </row>
    <row r="66295" spans="8:16" x14ac:dyDescent="0.5">
      <c r="H66295"/>
      <c r="P66295"/>
    </row>
    <row r="66296" spans="8:16" x14ac:dyDescent="0.5">
      <c r="H66296"/>
      <c r="P66296"/>
    </row>
    <row r="66297" spans="8:16" x14ac:dyDescent="0.5">
      <c r="H66297"/>
      <c r="P66297"/>
    </row>
    <row r="66298" spans="8:16" x14ac:dyDescent="0.5">
      <c r="H66298"/>
      <c r="P66298"/>
    </row>
    <row r="66299" spans="8:16" x14ac:dyDescent="0.5">
      <c r="H66299"/>
      <c r="P66299"/>
    </row>
    <row r="66300" spans="8:16" x14ac:dyDescent="0.5">
      <c r="H66300"/>
      <c r="P66300"/>
    </row>
    <row r="66301" spans="8:16" x14ac:dyDescent="0.5">
      <c r="H66301"/>
      <c r="P66301"/>
    </row>
    <row r="66302" spans="8:16" x14ac:dyDescent="0.5">
      <c r="H66302"/>
      <c r="P66302"/>
    </row>
    <row r="66303" spans="8:16" x14ac:dyDescent="0.5">
      <c r="H66303"/>
      <c r="P66303"/>
    </row>
    <row r="66304" spans="8:16" x14ac:dyDescent="0.5">
      <c r="H66304"/>
      <c r="P66304"/>
    </row>
    <row r="66305" spans="8:16" x14ac:dyDescent="0.5">
      <c r="H66305"/>
      <c r="P66305"/>
    </row>
    <row r="66306" spans="8:16" x14ac:dyDescent="0.5">
      <c r="H66306"/>
      <c r="P66306"/>
    </row>
    <row r="66307" spans="8:16" x14ac:dyDescent="0.5">
      <c r="H66307"/>
      <c r="P66307"/>
    </row>
    <row r="66308" spans="8:16" x14ac:dyDescent="0.5">
      <c r="H66308"/>
      <c r="P66308"/>
    </row>
    <row r="66309" spans="8:16" x14ac:dyDescent="0.5">
      <c r="H66309"/>
      <c r="P66309"/>
    </row>
    <row r="66310" spans="8:16" x14ac:dyDescent="0.5">
      <c r="H66310"/>
      <c r="P66310"/>
    </row>
    <row r="66311" spans="8:16" x14ac:dyDescent="0.5">
      <c r="H66311"/>
      <c r="P66311"/>
    </row>
    <row r="66312" spans="8:16" x14ac:dyDescent="0.5">
      <c r="H66312"/>
      <c r="P66312"/>
    </row>
    <row r="66313" spans="8:16" x14ac:dyDescent="0.5">
      <c r="H66313"/>
      <c r="P66313"/>
    </row>
    <row r="66314" spans="8:16" x14ac:dyDescent="0.5">
      <c r="H66314"/>
      <c r="P66314"/>
    </row>
    <row r="66315" spans="8:16" x14ac:dyDescent="0.5">
      <c r="H66315"/>
      <c r="P66315"/>
    </row>
    <row r="66316" spans="8:16" x14ac:dyDescent="0.5">
      <c r="H66316"/>
      <c r="P66316"/>
    </row>
    <row r="66317" spans="8:16" x14ac:dyDescent="0.5">
      <c r="H66317"/>
      <c r="P66317"/>
    </row>
    <row r="66318" spans="8:16" x14ac:dyDescent="0.5">
      <c r="H66318"/>
      <c r="P66318"/>
    </row>
    <row r="66319" spans="8:16" x14ac:dyDescent="0.5">
      <c r="H66319"/>
      <c r="P66319"/>
    </row>
    <row r="66320" spans="8:16" x14ac:dyDescent="0.5">
      <c r="H66320"/>
      <c r="P66320"/>
    </row>
    <row r="66321" spans="8:16" x14ac:dyDescent="0.5">
      <c r="H66321"/>
      <c r="P66321"/>
    </row>
    <row r="66322" spans="8:16" x14ac:dyDescent="0.5">
      <c r="H66322"/>
      <c r="P66322"/>
    </row>
    <row r="66323" spans="8:16" x14ac:dyDescent="0.5">
      <c r="H66323"/>
      <c r="P66323"/>
    </row>
    <row r="66324" spans="8:16" x14ac:dyDescent="0.5">
      <c r="H66324"/>
      <c r="P66324"/>
    </row>
    <row r="66325" spans="8:16" x14ac:dyDescent="0.5">
      <c r="H66325"/>
      <c r="P66325"/>
    </row>
    <row r="66326" spans="8:16" x14ac:dyDescent="0.5">
      <c r="H66326"/>
      <c r="P66326"/>
    </row>
    <row r="66327" spans="8:16" x14ac:dyDescent="0.5">
      <c r="H66327"/>
      <c r="P66327"/>
    </row>
    <row r="66328" spans="8:16" x14ac:dyDescent="0.5">
      <c r="H66328"/>
      <c r="P66328"/>
    </row>
    <row r="66329" spans="8:16" x14ac:dyDescent="0.5">
      <c r="H66329"/>
      <c r="P66329"/>
    </row>
    <row r="66330" spans="8:16" x14ac:dyDescent="0.5">
      <c r="H66330"/>
      <c r="P66330"/>
    </row>
    <row r="66331" spans="8:16" x14ac:dyDescent="0.5">
      <c r="H66331"/>
      <c r="P66331"/>
    </row>
    <row r="66332" spans="8:16" x14ac:dyDescent="0.5">
      <c r="H66332"/>
      <c r="P66332"/>
    </row>
    <row r="66333" spans="8:16" x14ac:dyDescent="0.5">
      <c r="H66333"/>
      <c r="P66333"/>
    </row>
    <row r="66334" spans="8:16" x14ac:dyDescent="0.5">
      <c r="H66334"/>
      <c r="P66334"/>
    </row>
    <row r="66335" spans="8:16" x14ac:dyDescent="0.5">
      <c r="H66335"/>
      <c r="P66335"/>
    </row>
    <row r="66336" spans="8:16" x14ac:dyDescent="0.5">
      <c r="H66336"/>
      <c r="P66336"/>
    </row>
    <row r="66337" spans="8:16" x14ac:dyDescent="0.5">
      <c r="H66337"/>
      <c r="P66337"/>
    </row>
    <row r="66338" spans="8:16" x14ac:dyDescent="0.5">
      <c r="H66338"/>
      <c r="P66338"/>
    </row>
    <row r="66339" spans="8:16" x14ac:dyDescent="0.5">
      <c r="H66339"/>
      <c r="P66339"/>
    </row>
    <row r="66340" spans="8:16" x14ac:dyDescent="0.5">
      <c r="H66340"/>
      <c r="P66340"/>
    </row>
    <row r="66341" spans="8:16" x14ac:dyDescent="0.5">
      <c r="H66341"/>
      <c r="P66341"/>
    </row>
    <row r="66342" spans="8:16" x14ac:dyDescent="0.5">
      <c r="H66342"/>
      <c r="P66342"/>
    </row>
    <row r="66343" spans="8:16" x14ac:dyDescent="0.5">
      <c r="H66343"/>
      <c r="P66343"/>
    </row>
    <row r="66344" spans="8:16" x14ac:dyDescent="0.5">
      <c r="H66344"/>
      <c r="P66344"/>
    </row>
    <row r="66345" spans="8:16" x14ac:dyDescent="0.5">
      <c r="H66345"/>
      <c r="P66345"/>
    </row>
    <row r="66346" spans="8:16" x14ac:dyDescent="0.5">
      <c r="H66346"/>
      <c r="P66346"/>
    </row>
    <row r="66347" spans="8:16" x14ac:dyDescent="0.5">
      <c r="H66347"/>
      <c r="P66347"/>
    </row>
    <row r="66348" spans="8:16" x14ac:dyDescent="0.5">
      <c r="H66348"/>
      <c r="P66348"/>
    </row>
    <row r="66349" spans="8:16" x14ac:dyDescent="0.5">
      <c r="H66349"/>
      <c r="P66349"/>
    </row>
    <row r="66350" spans="8:16" x14ac:dyDescent="0.5">
      <c r="H66350"/>
      <c r="P66350"/>
    </row>
    <row r="66351" spans="8:16" x14ac:dyDescent="0.5">
      <c r="H66351"/>
      <c r="P66351"/>
    </row>
    <row r="66352" spans="8:16" x14ac:dyDescent="0.5">
      <c r="H66352"/>
      <c r="P66352"/>
    </row>
    <row r="66353" spans="8:16" x14ac:dyDescent="0.5">
      <c r="H66353"/>
      <c r="P66353"/>
    </row>
    <row r="66354" spans="8:16" x14ac:dyDescent="0.5">
      <c r="H66354"/>
      <c r="P66354"/>
    </row>
    <row r="66355" spans="8:16" x14ac:dyDescent="0.5">
      <c r="H66355"/>
      <c r="P66355"/>
    </row>
    <row r="66356" spans="8:16" x14ac:dyDescent="0.5">
      <c r="H66356"/>
      <c r="P66356"/>
    </row>
    <row r="66357" spans="8:16" x14ac:dyDescent="0.5">
      <c r="H66357"/>
      <c r="P66357"/>
    </row>
    <row r="66358" spans="8:16" x14ac:dyDescent="0.5">
      <c r="H66358"/>
      <c r="P66358"/>
    </row>
    <row r="66359" spans="8:16" x14ac:dyDescent="0.5">
      <c r="H66359"/>
      <c r="P66359"/>
    </row>
    <row r="66360" spans="8:16" x14ac:dyDescent="0.5">
      <c r="H66360"/>
      <c r="P66360"/>
    </row>
    <row r="66361" spans="8:16" x14ac:dyDescent="0.5">
      <c r="H66361"/>
      <c r="P66361"/>
    </row>
    <row r="66362" spans="8:16" x14ac:dyDescent="0.5">
      <c r="H66362"/>
      <c r="P66362"/>
    </row>
    <row r="66363" spans="8:16" x14ac:dyDescent="0.5">
      <c r="H66363"/>
      <c r="P66363"/>
    </row>
    <row r="66364" spans="8:16" x14ac:dyDescent="0.5">
      <c r="H66364"/>
      <c r="P66364"/>
    </row>
    <row r="66365" spans="8:16" x14ac:dyDescent="0.5">
      <c r="H66365"/>
      <c r="P66365"/>
    </row>
    <row r="66366" spans="8:16" x14ac:dyDescent="0.5">
      <c r="H66366"/>
      <c r="P66366"/>
    </row>
    <row r="66367" spans="8:16" x14ac:dyDescent="0.5">
      <c r="H66367"/>
      <c r="P66367"/>
    </row>
    <row r="66368" spans="8:16" x14ac:dyDescent="0.5">
      <c r="H66368"/>
      <c r="P66368"/>
    </row>
    <row r="66369" spans="8:16" x14ac:dyDescent="0.5">
      <c r="H66369"/>
      <c r="P66369"/>
    </row>
    <row r="66370" spans="8:16" x14ac:dyDescent="0.5">
      <c r="H66370"/>
      <c r="P66370"/>
    </row>
    <row r="66371" spans="8:16" x14ac:dyDescent="0.5">
      <c r="H66371"/>
      <c r="P66371"/>
    </row>
    <row r="66372" spans="8:16" x14ac:dyDescent="0.5">
      <c r="H66372"/>
      <c r="P66372"/>
    </row>
    <row r="66373" spans="8:16" x14ac:dyDescent="0.5">
      <c r="H66373"/>
      <c r="P66373"/>
    </row>
    <row r="66374" spans="8:16" x14ac:dyDescent="0.5">
      <c r="H66374"/>
      <c r="P66374"/>
    </row>
    <row r="66375" spans="8:16" x14ac:dyDescent="0.5">
      <c r="H66375"/>
      <c r="P66375"/>
    </row>
    <row r="66376" spans="8:16" x14ac:dyDescent="0.5">
      <c r="H66376"/>
      <c r="P66376"/>
    </row>
    <row r="66377" spans="8:16" x14ac:dyDescent="0.5">
      <c r="H66377"/>
      <c r="P66377"/>
    </row>
    <row r="66378" spans="8:16" x14ac:dyDescent="0.5">
      <c r="H66378"/>
      <c r="P66378"/>
    </row>
    <row r="66379" spans="8:16" x14ac:dyDescent="0.5">
      <c r="H66379"/>
      <c r="P66379"/>
    </row>
    <row r="66380" spans="8:16" x14ac:dyDescent="0.5">
      <c r="H66380"/>
      <c r="P66380"/>
    </row>
    <row r="66381" spans="8:16" x14ac:dyDescent="0.5">
      <c r="H66381"/>
      <c r="P66381"/>
    </row>
    <row r="66382" spans="8:16" x14ac:dyDescent="0.5">
      <c r="H66382"/>
      <c r="P66382"/>
    </row>
    <row r="66383" spans="8:16" x14ac:dyDescent="0.5">
      <c r="H66383"/>
      <c r="P66383"/>
    </row>
    <row r="66384" spans="8:16" x14ac:dyDescent="0.5">
      <c r="H66384"/>
      <c r="P66384"/>
    </row>
    <row r="66385" spans="8:16" x14ac:dyDescent="0.5">
      <c r="H66385"/>
      <c r="P66385"/>
    </row>
    <row r="66386" spans="8:16" x14ac:dyDescent="0.5">
      <c r="H66386"/>
      <c r="P66386"/>
    </row>
    <row r="66387" spans="8:16" x14ac:dyDescent="0.5">
      <c r="H66387"/>
      <c r="P66387"/>
    </row>
    <row r="66388" spans="8:16" x14ac:dyDescent="0.5">
      <c r="H66388"/>
      <c r="P66388"/>
    </row>
    <row r="66389" spans="8:16" x14ac:dyDescent="0.5">
      <c r="H66389"/>
      <c r="P66389"/>
    </row>
    <row r="66390" spans="8:16" x14ac:dyDescent="0.5">
      <c r="H66390"/>
      <c r="P66390"/>
    </row>
    <row r="66391" spans="8:16" x14ac:dyDescent="0.5">
      <c r="H66391"/>
      <c r="P66391"/>
    </row>
    <row r="66392" spans="8:16" x14ac:dyDescent="0.5">
      <c r="H66392"/>
      <c r="P66392"/>
    </row>
    <row r="66393" spans="8:16" x14ac:dyDescent="0.5">
      <c r="H66393"/>
      <c r="P66393"/>
    </row>
    <row r="66394" spans="8:16" x14ac:dyDescent="0.5">
      <c r="H66394"/>
      <c r="P66394"/>
    </row>
    <row r="66395" spans="8:16" x14ac:dyDescent="0.5">
      <c r="H66395"/>
      <c r="P66395"/>
    </row>
    <row r="66396" spans="8:16" x14ac:dyDescent="0.5">
      <c r="H66396"/>
      <c r="P66396"/>
    </row>
    <row r="66397" spans="8:16" x14ac:dyDescent="0.5">
      <c r="H66397"/>
      <c r="P66397"/>
    </row>
    <row r="66398" spans="8:16" x14ac:dyDescent="0.5">
      <c r="H66398"/>
      <c r="P66398"/>
    </row>
    <row r="66399" spans="8:16" x14ac:dyDescent="0.5">
      <c r="H66399"/>
      <c r="P66399"/>
    </row>
    <row r="66400" spans="8:16" x14ac:dyDescent="0.5">
      <c r="H66400"/>
      <c r="P66400"/>
    </row>
    <row r="66401" spans="8:16" x14ac:dyDescent="0.5">
      <c r="H66401"/>
      <c r="P66401"/>
    </row>
    <row r="66402" spans="8:16" x14ac:dyDescent="0.5">
      <c r="H66402"/>
      <c r="P66402"/>
    </row>
    <row r="66403" spans="8:16" x14ac:dyDescent="0.5">
      <c r="H66403"/>
      <c r="P66403"/>
    </row>
    <row r="66404" spans="8:16" x14ac:dyDescent="0.5">
      <c r="H66404"/>
      <c r="P66404"/>
    </row>
    <row r="66405" spans="8:16" x14ac:dyDescent="0.5">
      <c r="H66405"/>
      <c r="P66405"/>
    </row>
    <row r="66406" spans="8:16" x14ac:dyDescent="0.5">
      <c r="H66406"/>
      <c r="P66406"/>
    </row>
    <row r="66407" spans="8:16" x14ac:dyDescent="0.5">
      <c r="H66407"/>
      <c r="P66407"/>
    </row>
    <row r="66408" spans="8:16" x14ac:dyDescent="0.5">
      <c r="H66408"/>
      <c r="P66408"/>
    </row>
    <row r="66409" spans="8:16" x14ac:dyDescent="0.5">
      <c r="H66409"/>
      <c r="P66409"/>
    </row>
    <row r="66410" spans="8:16" x14ac:dyDescent="0.5">
      <c r="H66410"/>
      <c r="P66410"/>
    </row>
    <row r="66411" spans="8:16" x14ac:dyDescent="0.5">
      <c r="H66411"/>
      <c r="P66411"/>
    </row>
    <row r="66412" spans="8:16" x14ac:dyDescent="0.5">
      <c r="H66412"/>
      <c r="P66412"/>
    </row>
    <row r="66413" spans="8:16" x14ac:dyDescent="0.5">
      <c r="H66413"/>
      <c r="P66413"/>
    </row>
    <row r="66414" spans="8:16" x14ac:dyDescent="0.5">
      <c r="H66414"/>
      <c r="P66414"/>
    </row>
    <row r="66415" spans="8:16" x14ac:dyDescent="0.5">
      <c r="H66415"/>
      <c r="P66415"/>
    </row>
    <row r="66416" spans="8:16" x14ac:dyDescent="0.5">
      <c r="H66416"/>
      <c r="P66416"/>
    </row>
    <row r="66417" spans="8:16" x14ac:dyDescent="0.5">
      <c r="H66417"/>
      <c r="P66417"/>
    </row>
    <row r="66418" spans="8:16" x14ac:dyDescent="0.5">
      <c r="H66418"/>
      <c r="P66418"/>
    </row>
    <row r="66419" spans="8:16" x14ac:dyDescent="0.5">
      <c r="H66419"/>
      <c r="P66419"/>
    </row>
    <row r="66420" spans="8:16" x14ac:dyDescent="0.5">
      <c r="H66420"/>
      <c r="P66420"/>
    </row>
    <row r="66421" spans="8:16" x14ac:dyDescent="0.5">
      <c r="H66421"/>
      <c r="P66421"/>
    </row>
    <row r="66422" spans="8:16" x14ac:dyDescent="0.5">
      <c r="H66422"/>
      <c r="P66422"/>
    </row>
    <row r="66423" spans="8:16" x14ac:dyDescent="0.5">
      <c r="H66423"/>
      <c r="P66423"/>
    </row>
    <row r="66424" spans="8:16" x14ac:dyDescent="0.5">
      <c r="H66424"/>
      <c r="P66424"/>
    </row>
    <row r="66425" spans="8:16" x14ac:dyDescent="0.5">
      <c r="H66425"/>
      <c r="P66425"/>
    </row>
    <row r="66426" spans="8:16" x14ac:dyDescent="0.5">
      <c r="H66426"/>
      <c r="P66426"/>
    </row>
    <row r="66427" spans="8:16" x14ac:dyDescent="0.5">
      <c r="H66427"/>
      <c r="P66427"/>
    </row>
    <row r="66428" spans="8:16" x14ac:dyDescent="0.5">
      <c r="H66428"/>
      <c r="P66428"/>
    </row>
    <row r="66429" spans="8:16" x14ac:dyDescent="0.5">
      <c r="H66429"/>
      <c r="P66429"/>
    </row>
    <row r="66430" spans="8:16" x14ac:dyDescent="0.5">
      <c r="H66430"/>
      <c r="P66430"/>
    </row>
    <row r="66431" spans="8:16" x14ac:dyDescent="0.5">
      <c r="H66431"/>
      <c r="P66431"/>
    </row>
    <row r="66432" spans="8:16" x14ac:dyDescent="0.5">
      <c r="H66432"/>
      <c r="P66432"/>
    </row>
    <row r="66433" spans="8:16" x14ac:dyDescent="0.5">
      <c r="H66433"/>
      <c r="P66433"/>
    </row>
    <row r="66434" spans="8:16" x14ac:dyDescent="0.5">
      <c r="H66434"/>
      <c r="P66434"/>
    </row>
    <row r="66435" spans="8:16" x14ac:dyDescent="0.5">
      <c r="H66435"/>
      <c r="P66435"/>
    </row>
    <row r="66436" spans="8:16" x14ac:dyDescent="0.5">
      <c r="H66436"/>
      <c r="P66436"/>
    </row>
    <row r="66437" spans="8:16" x14ac:dyDescent="0.5">
      <c r="H66437"/>
      <c r="P66437"/>
    </row>
    <row r="66438" spans="8:16" x14ac:dyDescent="0.5">
      <c r="H66438"/>
      <c r="P66438"/>
    </row>
    <row r="66439" spans="8:16" x14ac:dyDescent="0.5">
      <c r="H66439"/>
      <c r="P66439"/>
    </row>
    <row r="66440" spans="8:16" x14ac:dyDescent="0.5">
      <c r="H66440"/>
      <c r="P66440"/>
    </row>
    <row r="66441" spans="8:16" x14ac:dyDescent="0.5">
      <c r="H66441"/>
      <c r="P66441"/>
    </row>
    <row r="66442" spans="8:16" x14ac:dyDescent="0.5">
      <c r="H66442"/>
      <c r="P66442"/>
    </row>
    <row r="66443" spans="8:16" x14ac:dyDescent="0.5">
      <c r="H66443"/>
      <c r="P66443"/>
    </row>
    <row r="66444" spans="8:16" x14ac:dyDescent="0.5">
      <c r="H66444"/>
      <c r="P66444"/>
    </row>
    <row r="66445" spans="8:16" x14ac:dyDescent="0.5">
      <c r="H66445"/>
      <c r="P66445"/>
    </row>
    <row r="66446" spans="8:16" x14ac:dyDescent="0.5">
      <c r="H66446"/>
      <c r="P66446"/>
    </row>
    <row r="66447" spans="8:16" x14ac:dyDescent="0.5">
      <c r="H66447"/>
      <c r="P66447"/>
    </row>
    <row r="66448" spans="8:16" x14ac:dyDescent="0.5">
      <c r="H66448"/>
      <c r="P66448"/>
    </row>
    <row r="66449" spans="8:16" x14ac:dyDescent="0.5">
      <c r="H66449"/>
      <c r="P66449"/>
    </row>
    <row r="66450" spans="8:16" x14ac:dyDescent="0.5">
      <c r="H66450"/>
      <c r="P66450"/>
    </row>
    <row r="66451" spans="8:16" x14ac:dyDescent="0.5">
      <c r="H66451"/>
      <c r="P66451"/>
    </row>
    <row r="66452" spans="8:16" x14ac:dyDescent="0.5">
      <c r="H66452"/>
      <c r="P66452"/>
    </row>
    <row r="66453" spans="8:16" x14ac:dyDescent="0.5">
      <c r="H66453"/>
      <c r="P66453"/>
    </row>
    <row r="66454" spans="8:16" x14ac:dyDescent="0.5">
      <c r="H66454"/>
      <c r="P66454"/>
    </row>
    <row r="66455" spans="8:16" x14ac:dyDescent="0.5">
      <c r="H66455"/>
      <c r="P66455"/>
    </row>
    <row r="66456" spans="8:16" x14ac:dyDescent="0.5">
      <c r="H66456"/>
      <c r="P66456"/>
    </row>
    <row r="66457" spans="8:16" x14ac:dyDescent="0.5">
      <c r="H66457"/>
      <c r="P66457"/>
    </row>
    <row r="66458" spans="8:16" x14ac:dyDescent="0.5">
      <c r="H66458"/>
      <c r="P66458"/>
    </row>
    <row r="66459" spans="8:16" x14ac:dyDescent="0.5">
      <c r="H66459"/>
      <c r="P66459"/>
    </row>
    <row r="66460" spans="8:16" x14ac:dyDescent="0.5">
      <c r="H66460"/>
      <c r="P66460"/>
    </row>
    <row r="66461" spans="8:16" x14ac:dyDescent="0.5">
      <c r="H66461"/>
      <c r="P66461"/>
    </row>
    <row r="66462" spans="8:16" x14ac:dyDescent="0.5">
      <c r="H66462"/>
      <c r="P66462"/>
    </row>
    <row r="66463" spans="8:16" x14ac:dyDescent="0.5">
      <c r="H66463"/>
      <c r="P66463"/>
    </row>
    <row r="66464" spans="8:16" x14ac:dyDescent="0.5">
      <c r="H66464"/>
      <c r="P66464"/>
    </row>
    <row r="66465" spans="8:16" x14ac:dyDescent="0.5">
      <c r="H66465"/>
      <c r="P66465"/>
    </row>
    <row r="66466" spans="8:16" x14ac:dyDescent="0.5">
      <c r="H66466"/>
      <c r="P66466"/>
    </row>
    <row r="66467" spans="8:16" x14ac:dyDescent="0.5">
      <c r="H66467"/>
      <c r="P66467"/>
    </row>
    <row r="66468" spans="8:16" x14ac:dyDescent="0.5">
      <c r="H66468"/>
      <c r="P66468"/>
    </row>
    <row r="66469" spans="8:16" x14ac:dyDescent="0.5">
      <c r="H66469"/>
      <c r="P66469"/>
    </row>
    <row r="66470" spans="8:16" x14ac:dyDescent="0.5">
      <c r="H66470"/>
      <c r="P66470"/>
    </row>
    <row r="66471" spans="8:16" x14ac:dyDescent="0.5">
      <c r="H66471"/>
      <c r="P66471"/>
    </row>
    <row r="66472" spans="8:16" x14ac:dyDescent="0.5">
      <c r="H66472"/>
      <c r="P66472"/>
    </row>
    <row r="66473" spans="8:16" x14ac:dyDescent="0.5">
      <c r="H66473"/>
      <c r="P66473"/>
    </row>
    <row r="66474" spans="8:16" x14ac:dyDescent="0.5">
      <c r="H66474"/>
      <c r="P66474"/>
    </row>
    <row r="66475" spans="8:16" x14ac:dyDescent="0.5">
      <c r="H66475"/>
      <c r="P66475"/>
    </row>
    <row r="66476" spans="8:16" x14ac:dyDescent="0.5">
      <c r="H66476"/>
      <c r="P66476"/>
    </row>
    <row r="66477" spans="8:16" x14ac:dyDescent="0.5">
      <c r="H66477"/>
      <c r="P66477"/>
    </row>
    <row r="66478" spans="8:16" x14ac:dyDescent="0.5">
      <c r="H66478"/>
      <c r="P66478"/>
    </row>
    <row r="66479" spans="8:16" x14ac:dyDescent="0.5">
      <c r="H66479"/>
      <c r="P66479"/>
    </row>
    <row r="66480" spans="8:16" x14ac:dyDescent="0.5">
      <c r="H66480"/>
      <c r="P66480"/>
    </row>
    <row r="66481" spans="8:16" x14ac:dyDescent="0.5">
      <c r="H66481"/>
      <c r="P66481"/>
    </row>
    <row r="66482" spans="8:16" x14ac:dyDescent="0.5">
      <c r="H66482"/>
      <c r="P66482"/>
    </row>
    <row r="66483" spans="8:16" x14ac:dyDescent="0.5">
      <c r="H66483"/>
      <c r="P66483"/>
    </row>
    <row r="66484" spans="8:16" x14ac:dyDescent="0.5">
      <c r="H66484"/>
      <c r="P66484"/>
    </row>
    <row r="66485" spans="8:16" x14ac:dyDescent="0.5">
      <c r="H66485"/>
      <c r="P66485"/>
    </row>
    <row r="66486" spans="8:16" x14ac:dyDescent="0.5">
      <c r="H66486"/>
      <c r="P66486"/>
    </row>
    <row r="66487" spans="8:16" x14ac:dyDescent="0.5">
      <c r="H66487"/>
      <c r="P66487"/>
    </row>
    <row r="66488" spans="8:16" x14ac:dyDescent="0.5">
      <c r="H66488"/>
      <c r="P66488"/>
    </row>
    <row r="66489" spans="8:16" x14ac:dyDescent="0.5">
      <c r="H66489"/>
      <c r="P66489"/>
    </row>
    <row r="66490" spans="8:16" x14ac:dyDescent="0.5">
      <c r="H66490"/>
      <c r="P66490"/>
    </row>
    <row r="66491" spans="8:16" x14ac:dyDescent="0.5">
      <c r="H66491"/>
      <c r="P66491"/>
    </row>
    <row r="66492" spans="8:16" x14ac:dyDescent="0.5">
      <c r="H66492"/>
      <c r="P66492"/>
    </row>
    <row r="66493" spans="8:16" x14ac:dyDescent="0.5">
      <c r="H66493"/>
      <c r="P66493"/>
    </row>
    <row r="66494" spans="8:16" x14ac:dyDescent="0.5">
      <c r="H66494"/>
      <c r="P66494"/>
    </row>
    <row r="66495" spans="8:16" x14ac:dyDescent="0.5">
      <c r="H66495"/>
      <c r="P66495"/>
    </row>
    <row r="66496" spans="8:16" x14ac:dyDescent="0.5">
      <c r="H66496"/>
      <c r="P66496"/>
    </row>
    <row r="66497" spans="8:16" x14ac:dyDescent="0.5">
      <c r="H66497"/>
      <c r="P66497"/>
    </row>
    <row r="66498" spans="8:16" x14ac:dyDescent="0.5">
      <c r="H66498"/>
      <c r="P66498"/>
    </row>
    <row r="66499" spans="8:16" x14ac:dyDescent="0.5">
      <c r="H66499"/>
      <c r="P66499"/>
    </row>
    <row r="66500" spans="8:16" x14ac:dyDescent="0.5">
      <c r="H66500"/>
      <c r="P66500"/>
    </row>
    <row r="66501" spans="8:16" x14ac:dyDescent="0.5">
      <c r="H66501"/>
      <c r="P66501"/>
    </row>
    <row r="66502" spans="8:16" x14ac:dyDescent="0.5">
      <c r="H66502"/>
      <c r="P66502"/>
    </row>
    <row r="66503" spans="8:16" x14ac:dyDescent="0.5">
      <c r="H66503"/>
      <c r="P66503"/>
    </row>
    <row r="66504" spans="8:16" x14ac:dyDescent="0.5">
      <c r="H66504"/>
      <c r="P66504"/>
    </row>
    <row r="66505" spans="8:16" x14ac:dyDescent="0.5">
      <c r="H66505"/>
      <c r="P66505"/>
    </row>
    <row r="66506" spans="8:16" x14ac:dyDescent="0.5">
      <c r="H66506"/>
      <c r="P66506"/>
    </row>
    <row r="66507" spans="8:16" x14ac:dyDescent="0.5">
      <c r="H66507"/>
      <c r="P66507"/>
    </row>
    <row r="66508" spans="8:16" x14ac:dyDescent="0.5">
      <c r="H66508"/>
      <c r="P66508"/>
    </row>
    <row r="66509" spans="8:16" x14ac:dyDescent="0.5">
      <c r="H66509"/>
      <c r="P66509"/>
    </row>
    <row r="66510" spans="8:16" x14ac:dyDescent="0.5">
      <c r="H66510"/>
      <c r="P66510"/>
    </row>
    <row r="66511" spans="8:16" x14ac:dyDescent="0.5">
      <c r="H66511"/>
      <c r="P66511"/>
    </row>
    <row r="66512" spans="8:16" x14ac:dyDescent="0.5">
      <c r="H66512"/>
      <c r="P66512"/>
    </row>
    <row r="66513" spans="8:16" x14ac:dyDescent="0.5">
      <c r="H66513"/>
      <c r="P66513"/>
    </row>
    <row r="66514" spans="8:16" x14ac:dyDescent="0.5">
      <c r="H66514"/>
      <c r="P66514"/>
    </row>
    <row r="66515" spans="8:16" x14ac:dyDescent="0.5">
      <c r="H66515"/>
      <c r="P66515"/>
    </row>
    <row r="66516" spans="8:16" x14ac:dyDescent="0.5">
      <c r="H66516"/>
      <c r="P66516"/>
    </row>
    <row r="66517" spans="8:16" x14ac:dyDescent="0.5">
      <c r="H66517"/>
      <c r="P66517"/>
    </row>
    <row r="66518" spans="8:16" x14ac:dyDescent="0.5">
      <c r="H66518"/>
      <c r="P66518"/>
    </row>
    <row r="66519" spans="8:16" x14ac:dyDescent="0.5">
      <c r="H66519"/>
      <c r="P66519"/>
    </row>
    <row r="66520" spans="8:16" x14ac:dyDescent="0.5">
      <c r="H66520"/>
      <c r="P66520"/>
    </row>
    <row r="66521" spans="8:16" x14ac:dyDescent="0.5">
      <c r="H66521"/>
      <c r="P66521"/>
    </row>
    <row r="66522" spans="8:16" x14ac:dyDescent="0.5">
      <c r="H66522"/>
      <c r="P66522"/>
    </row>
    <row r="66523" spans="8:16" x14ac:dyDescent="0.5">
      <c r="H66523"/>
      <c r="P66523"/>
    </row>
    <row r="66524" spans="8:16" x14ac:dyDescent="0.5">
      <c r="H66524"/>
      <c r="P66524"/>
    </row>
    <row r="66525" spans="8:16" x14ac:dyDescent="0.5">
      <c r="H66525"/>
      <c r="P66525"/>
    </row>
    <row r="66526" spans="8:16" x14ac:dyDescent="0.5">
      <c r="H66526"/>
      <c r="P66526"/>
    </row>
    <row r="66527" spans="8:16" x14ac:dyDescent="0.5">
      <c r="H66527"/>
      <c r="P66527"/>
    </row>
    <row r="66528" spans="8:16" x14ac:dyDescent="0.5">
      <c r="H66528"/>
      <c r="P66528"/>
    </row>
    <row r="66529" spans="8:16" x14ac:dyDescent="0.5">
      <c r="H66529"/>
      <c r="P66529"/>
    </row>
    <row r="66530" spans="8:16" x14ac:dyDescent="0.5">
      <c r="H66530"/>
      <c r="P66530"/>
    </row>
    <row r="66531" spans="8:16" x14ac:dyDescent="0.5">
      <c r="H66531"/>
      <c r="P66531"/>
    </row>
    <row r="66532" spans="8:16" x14ac:dyDescent="0.5">
      <c r="H66532"/>
      <c r="P66532"/>
    </row>
    <row r="66533" spans="8:16" x14ac:dyDescent="0.5">
      <c r="H66533"/>
      <c r="P66533"/>
    </row>
    <row r="66534" spans="8:16" x14ac:dyDescent="0.5">
      <c r="H66534"/>
      <c r="P66534"/>
    </row>
    <row r="66535" spans="8:16" x14ac:dyDescent="0.5">
      <c r="H66535"/>
      <c r="P66535"/>
    </row>
    <row r="66536" spans="8:16" x14ac:dyDescent="0.5">
      <c r="H66536"/>
      <c r="P66536"/>
    </row>
    <row r="66537" spans="8:16" x14ac:dyDescent="0.5">
      <c r="H66537"/>
      <c r="P66537"/>
    </row>
    <row r="66538" spans="8:16" x14ac:dyDescent="0.5">
      <c r="H66538"/>
      <c r="P66538"/>
    </row>
    <row r="66539" spans="8:16" x14ac:dyDescent="0.5">
      <c r="H66539"/>
      <c r="P66539"/>
    </row>
    <row r="66540" spans="8:16" x14ac:dyDescent="0.5">
      <c r="H66540"/>
      <c r="P66540"/>
    </row>
    <row r="66541" spans="8:16" x14ac:dyDescent="0.5">
      <c r="H66541"/>
      <c r="P66541"/>
    </row>
    <row r="66542" spans="8:16" x14ac:dyDescent="0.5">
      <c r="H66542"/>
      <c r="P66542"/>
    </row>
    <row r="66543" spans="8:16" x14ac:dyDescent="0.5">
      <c r="H66543"/>
      <c r="P66543"/>
    </row>
    <row r="66544" spans="8:16" x14ac:dyDescent="0.5">
      <c r="H66544"/>
      <c r="P66544"/>
    </row>
    <row r="66545" spans="8:16" x14ac:dyDescent="0.5">
      <c r="H66545"/>
      <c r="P66545"/>
    </row>
    <row r="66546" spans="8:16" x14ac:dyDescent="0.5">
      <c r="H66546"/>
      <c r="P66546"/>
    </row>
    <row r="66547" spans="8:16" x14ac:dyDescent="0.5">
      <c r="H66547"/>
      <c r="P66547"/>
    </row>
    <row r="66548" spans="8:16" x14ac:dyDescent="0.5">
      <c r="H66548"/>
      <c r="P66548"/>
    </row>
    <row r="66549" spans="8:16" x14ac:dyDescent="0.5">
      <c r="H66549"/>
      <c r="P66549"/>
    </row>
    <row r="66550" spans="8:16" x14ac:dyDescent="0.5">
      <c r="H66550"/>
      <c r="P66550"/>
    </row>
    <row r="66551" spans="8:16" x14ac:dyDescent="0.5">
      <c r="H66551"/>
      <c r="P66551"/>
    </row>
    <row r="66552" spans="8:16" x14ac:dyDescent="0.5">
      <c r="H66552"/>
      <c r="P66552"/>
    </row>
    <row r="66553" spans="8:16" x14ac:dyDescent="0.5">
      <c r="H66553"/>
      <c r="P66553"/>
    </row>
    <row r="66554" spans="8:16" x14ac:dyDescent="0.5">
      <c r="H66554"/>
      <c r="P66554"/>
    </row>
    <row r="66555" spans="8:16" x14ac:dyDescent="0.5">
      <c r="H66555"/>
      <c r="P66555"/>
    </row>
    <row r="66556" spans="8:16" x14ac:dyDescent="0.5">
      <c r="H66556"/>
      <c r="P66556"/>
    </row>
    <row r="66557" spans="8:16" x14ac:dyDescent="0.5">
      <c r="H66557"/>
      <c r="P66557"/>
    </row>
    <row r="66558" spans="8:16" x14ac:dyDescent="0.5">
      <c r="H66558"/>
      <c r="P66558"/>
    </row>
    <row r="66559" spans="8:16" x14ac:dyDescent="0.5">
      <c r="H66559"/>
      <c r="P66559"/>
    </row>
    <row r="66560" spans="8:16" x14ac:dyDescent="0.5">
      <c r="H66560"/>
      <c r="P66560"/>
    </row>
    <row r="66561" spans="8:16" x14ac:dyDescent="0.5">
      <c r="H66561"/>
      <c r="P66561"/>
    </row>
    <row r="66562" spans="8:16" x14ac:dyDescent="0.5">
      <c r="H66562"/>
      <c r="P66562"/>
    </row>
    <row r="66563" spans="8:16" x14ac:dyDescent="0.5">
      <c r="H66563"/>
      <c r="P66563"/>
    </row>
    <row r="66564" spans="8:16" x14ac:dyDescent="0.5">
      <c r="H66564"/>
      <c r="P66564"/>
    </row>
    <row r="66565" spans="8:16" x14ac:dyDescent="0.5">
      <c r="H66565"/>
      <c r="P66565"/>
    </row>
    <row r="66566" spans="8:16" x14ac:dyDescent="0.5">
      <c r="H66566"/>
      <c r="P66566"/>
    </row>
    <row r="66567" spans="8:16" x14ac:dyDescent="0.5">
      <c r="H66567"/>
      <c r="P66567"/>
    </row>
    <row r="66568" spans="8:16" x14ac:dyDescent="0.5">
      <c r="H66568"/>
      <c r="P66568"/>
    </row>
    <row r="66569" spans="8:16" x14ac:dyDescent="0.5">
      <c r="H66569"/>
      <c r="P66569"/>
    </row>
    <row r="66570" spans="8:16" x14ac:dyDescent="0.5">
      <c r="H66570"/>
      <c r="P66570"/>
    </row>
    <row r="66571" spans="8:16" x14ac:dyDescent="0.5">
      <c r="H66571"/>
      <c r="P66571"/>
    </row>
    <row r="66572" spans="8:16" x14ac:dyDescent="0.5">
      <c r="H66572"/>
      <c r="P66572"/>
    </row>
    <row r="66573" spans="8:16" x14ac:dyDescent="0.5">
      <c r="H66573"/>
      <c r="P66573"/>
    </row>
    <row r="66574" spans="8:16" x14ac:dyDescent="0.5">
      <c r="H66574"/>
      <c r="P66574"/>
    </row>
    <row r="66575" spans="8:16" x14ac:dyDescent="0.5">
      <c r="H66575"/>
      <c r="P66575"/>
    </row>
    <row r="66576" spans="8:16" x14ac:dyDescent="0.5">
      <c r="H66576"/>
      <c r="P66576"/>
    </row>
    <row r="66577" spans="8:16" x14ac:dyDescent="0.5">
      <c r="H66577"/>
      <c r="P66577"/>
    </row>
    <row r="66578" spans="8:16" x14ac:dyDescent="0.5">
      <c r="H66578"/>
      <c r="P66578"/>
    </row>
    <row r="66579" spans="8:16" x14ac:dyDescent="0.5">
      <c r="H66579"/>
      <c r="P66579"/>
    </row>
    <row r="66580" spans="8:16" x14ac:dyDescent="0.5">
      <c r="H66580"/>
      <c r="P66580"/>
    </row>
    <row r="66581" spans="8:16" x14ac:dyDescent="0.5">
      <c r="H66581"/>
      <c r="P66581"/>
    </row>
    <row r="66582" spans="8:16" x14ac:dyDescent="0.5">
      <c r="H66582"/>
      <c r="P66582"/>
    </row>
    <row r="66583" spans="8:16" x14ac:dyDescent="0.5">
      <c r="H66583"/>
      <c r="P66583"/>
    </row>
    <row r="66584" spans="8:16" x14ac:dyDescent="0.5">
      <c r="H66584"/>
      <c r="P66584"/>
    </row>
    <row r="66585" spans="8:16" x14ac:dyDescent="0.5">
      <c r="H66585"/>
      <c r="P66585"/>
    </row>
    <row r="66586" spans="8:16" x14ac:dyDescent="0.5">
      <c r="H66586"/>
      <c r="P66586"/>
    </row>
    <row r="66587" spans="8:16" x14ac:dyDescent="0.5">
      <c r="H66587"/>
      <c r="P66587"/>
    </row>
    <row r="66588" spans="8:16" x14ac:dyDescent="0.5">
      <c r="H66588"/>
      <c r="P66588"/>
    </row>
    <row r="66589" spans="8:16" x14ac:dyDescent="0.5">
      <c r="H66589"/>
      <c r="P66589"/>
    </row>
    <row r="66590" spans="8:16" x14ac:dyDescent="0.5">
      <c r="H66590"/>
      <c r="P66590"/>
    </row>
    <row r="66591" spans="8:16" x14ac:dyDescent="0.5">
      <c r="H66591"/>
      <c r="P66591"/>
    </row>
    <row r="66592" spans="8:16" x14ac:dyDescent="0.5">
      <c r="H66592"/>
      <c r="P66592"/>
    </row>
    <row r="66593" spans="8:16" x14ac:dyDescent="0.5">
      <c r="H66593"/>
      <c r="P66593"/>
    </row>
    <row r="66594" spans="8:16" x14ac:dyDescent="0.5">
      <c r="H66594"/>
      <c r="P66594"/>
    </row>
    <row r="66595" spans="8:16" x14ac:dyDescent="0.5">
      <c r="H66595"/>
      <c r="P66595"/>
    </row>
    <row r="66596" spans="8:16" x14ac:dyDescent="0.5">
      <c r="H66596"/>
      <c r="P66596"/>
    </row>
    <row r="66597" spans="8:16" x14ac:dyDescent="0.5">
      <c r="H66597"/>
      <c r="P66597"/>
    </row>
    <row r="66598" spans="8:16" x14ac:dyDescent="0.5">
      <c r="H66598"/>
      <c r="P66598"/>
    </row>
    <row r="66599" spans="8:16" x14ac:dyDescent="0.5">
      <c r="H66599"/>
      <c r="P66599"/>
    </row>
    <row r="66600" spans="8:16" x14ac:dyDescent="0.5">
      <c r="H66600"/>
      <c r="P66600"/>
    </row>
    <row r="66601" spans="8:16" x14ac:dyDescent="0.5">
      <c r="H66601"/>
      <c r="P66601"/>
    </row>
    <row r="66602" spans="8:16" x14ac:dyDescent="0.5">
      <c r="H66602"/>
      <c r="P66602"/>
    </row>
    <row r="66603" spans="8:16" x14ac:dyDescent="0.5">
      <c r="H66603"/>
      <c r="P66603"/>
    </row>
    <row r="66604" spans="8:16" x14ac:dyDescent="0.5">
      <c r="H66604"/>
      <c r="P66604"/>
    </row>
    <row r="66605" spans="8:16" x14ac:dyDescent="0.5">
      <c r="H66605"/>
      <c r="P66605"/>
    </row>
    <row r="66606" spans="8:16" x14ac:dyDescent="0.5">
      <c r="H66606"/>
      <c r="P66606"/>
    </row>
    <row r="66607" spans="8:16" x14ac:dyDescent="0.5">
      <c r="H66607"/>
      <c r="P66607"/>
    </row>
    <row r="66608" spans="8:16" x14ac:dyDescent="0.5">
      <c r="H66608"/>
      <c r="P66608"/>
    </row>
    <row r="66609" spans="8:16" x14ac:dyDescent="0.5">
      <c r="H66609"/>
      <c r="P66609"/>
    </row>
    <row r="66610" spans="8:16" x14ac:dyDescent="0.5">
      <c r="H66610"/>
      <c r="P66610"/>
    </row>
    <row r="66611" spans="8:16" x14ac:dyDescent="0.5">
      <c r="H66611"/>
      <c r="P66611"/>
    </row>
    <row r="66612" spans="8:16" x14ac:dyDescent="0.5">
      <c r="H66612"/>
      <c r="P66612"/>
    </row>
    <row r="66613" spans="8:16" x14ac:dyDescent="0.5">
      <c r="H66613"/>
      <c r="P66613"/>
    </row>
    <row r="66614" spans="8:16" x14ac:dyDescent="0.5">
      <c r="H66614"/>
      <c r="P66614"/>
    </row>
    <row r="66615" spans="8:16" x14ac:dyDescent="0.5">
      <c r="H66615"/>
      <c r="P66615"/>
    </row>
    <row r="66616" spans="8:16" x14ac:dyDescent="0.5">
      <c r="H66616"/>
      <c r="P66616"/>
    </row>
    <row r="66617" spans="8:16" x14ac:dyDescent="0.5">
      <c r="H66617"/>
      <c r="P66617"/>
    </row>
    <row r="66618" spans="8:16" x14ac:dyDescent="0.5">
      <c r="H66618"/>
      <c r="P66618"/>
    </row>
    <row r="66619" spans="8:16" x14ac:dyDescent="0.5">
      <c r="H66619"/>
      <c r="P66619"/>
    </row>
    <row r="66620" spans="8:16" x14ac:dyDescent="0.5">
      <c r="H66620"/>
      <c r="P66620"/>
    </row>
    <row r="66621" spans="8:16" x14ac:dyDescent="0.5">
      <c r="H66621"/>
      <c r="P66621"/>
    </row>
    <row r="66622" spans="8:16" x14ac:dyDescent="0.5">
      <c r="H66622"/>
      <c r="P66622"/>
    </row>
    <row r="66623" spans="8:16" x14ac:dyDescent="0.5">
      <c r="H66623"/>
      <c r="P66623"/>
    </row>
    <row r="66624" spans="8:16" x14ac:dyDescent="0.5">
      <c r="H66624"/>
      <c r="P66624"/>
    </row>
    <row r="66625" spans="8:16" x14ac:dyDescent="0.5">
      <c r="H66625"/>
      <c r="P66625"/>
    </row>
    <row r="66626" spans="8:16" x14ac:dyDescent="0.5">
      <c r="H66626"/>
      <c r="P66626"/>
    </row>
    <row r="66627" spans="8:16" x14ac:dyDescent="0.5">
      <c r="H66627"/>
      <c r="P66627"/>
    </row>
    <row r="66628" spans="8:16" x14ac:dyDescent="0.5">
      <c r="H66628"/>
      <c r="P66628"/>
    </row>
    <row r="66629" spans="8:16" x14ac:dyDescent="0.5">
      <c r="H66629"/>
      <c r="P66629"/>
    </row>
    <row r="66630" spans="8:16" x14ac:dyDescent="0.5">
      <c r="H66630"/>
      <c r="P66630"/>
    </row>
    <row r="66631" spans="8:16" x14ac:dyDescent="0.5">
      <c r="H66631"/>
      <c r="P66631"/>
    </row>
    <row r="66632" spans="8:16" x14ac:dyDescent="0.5">
      <c r="H66632"/>
      <c r="P66632"/>
    </row>
    <row r="66633" spans="8:16" x14ac:dyDescent="0.5">
      <c r="H66633"/>
      <c r="P66633"/>
    </row>
    <row r="66634" spans="8:16" x14ac:dyDescent="0.5">
      <c r="H66634"/>
      <c r="P66634"/>
    </row>
    <row r="66635" spans="8:16" x14ac:dyDescent="0.5">
      <c r="H66635"/>
      <c r="P66635"/>
    </row>
    <row r="66636" spans="8:16" x14ac:dyDescent="0.5">
      <c r="H66636"/>
      <c r="P66636"/>
    </row>
    <row r="66637" spans="8:16" x14ac:dyDescent="0.5">
      <c r="H66637"/>
      <c r="P66637"/>
    </row>
    <row r="66638" spans="8:16" x14ac:dyDescent="0.5">
      <c r="H66638"/>
      <c r="P66638"/>
    </row>
    <row r="66639" spans="8:16" x14ac:dyDescent="0.5">
      <c r="H66639"/>
      <c r="P66639"/>
    </row>
    <row r="66640" spans="8:16" x14ac:dyDescent="0.5">
      <c r="H66640"/>
      <c r="P66640"/>
    </row>
    <row r="66641" spans="8:16" x14ac:dyDescent="0.5">
      <c r="H66641"/>
      <c r="P66641"/>
    </row>
    <row r="66642" spans="8:16" x14ac:dyDescent="0.5">
      <c r="H66642"/>
      <c r="P66642"/>
    </row>
    <row r="66643" spans="8:16" x14ac:dyDescent="0.5">
      <c r="H66643"/>
      <c r="P66643"/>
    </row>
    <row r="66644" spans="8:16" x14ac:dyDescent="0.5">
      <c r="H66644"/>
      <c r="P66644"/>
    </row>
    <row r="66645" spans="8:16" x14ac:dyDescent="0.5">
      <c r="H66645"/>
      <c r="P66645"/>
    </row>
    <row r="66646" spans="8:16" x14ac:dyDescent="0.5">
      <c r="H66646"/>
      <c r="P66646"/>
    </row>
    <row r="66647" spans="8:16" x14ac:dyDescent="0.5">
      <c r="H66647"/>
      <c r="P66647"/>
    </row>
    <row r="66648" spans="8:16" x14ac:dyDescent="0.5">
      <c r="H66648"/>
      <c r="P66648"/>
    </row>
    <row r="66649" spans="8:16" x14ac:dyDescent="0.5">
      <c r="H66649"/>
      <c r="P66649"/>
    </row>
    <row r="66650" spans="8:16" x14ac:dyDescent="0.5">
      <c r="H66650"/>
      <c r="P66650"/>
    </row>
    <row r="66651" spans="8:16" x14ac:dyDescent="0.5">
      <c r="H66651"/>
      <c r="P66651"/>
    </row>
    <row r="66652" spans="8:16" x14ac:dyDescent="0.5">
      <c r="H66652"/>
      <c r="P66652"/>
    </row>
    <row r="66653" spans="8:16" x14ac:dyDescent="0.5">
      <c r="H66653"/>
      <c r="P66653"/>
    </row>
    <row r="66654" spans="8:16" x14ac:dyDescent="0.5">
      <c r="H66654"/>
      <c r="P66654"/>
    </row>
    <row r="66655" spans="8:16" x14ac:dyDescent="0.5">
      <c r="H66655"/>
      <c r="P66655"/>
    </row>
    <row r="66656" spans="8:16" x14ac:dyDescent="0.5">
      <c r="H66656"/>
      <c r="P66656"/>
    </row>
    <row r="66657" spans="8:16" x14ac:dyDescent="0.5">
      <c r="H66657"/>
      <c r="P66657"/>
    </row>
    <row r="66658" spans="8:16" x14ac:dyDescent="0.5">
      <c r="H66658"/>
      <c r="P66658"/>
    </row>
    <row r="66659" spans="8:16" x14ac:dyDescent="0.5">
      <c r="H66659"/>
      <c r="P66659"/>
    </row>
    <row r="66660" spans="8:16" x14ac:dyDescent="0.5">
      <c r="H66660"/>
      <c r="P66660"/>
    </row>
    <row r="66661" spans="8:16" x14ac:dyDescent="0.5">
      <c r="H66661"/>
      <c r="P66661"/>
    </row>
    <row r="66662" spans="8:16" x14ac:dyDescent="0.5">
      <c r="H66662"/>
      <c r="P66662"/>
    </row>
    <row r="66663" spans="8:16" x14ac:dyDescent="0.5">
      <c r="H66663"/>
      <c r="P66663"/>
    </row>
    <row r="66664" spans="8:16" x14ac:dyDescent="0.5">
      <c r="H66664"/>
      <c r="P66664"/>
    </row>
    <row r="66665" spans="8:16" x14ac:dyDescent="0.5">
      <c r="H66665"/>
      <c r="P66665"/>
    </row>
    <row r="66666" spans="8:16" x14ac:dyDescent="0.5">
      <c r="H66666"/>
      <c r="P66666"/>
    </row>
    <row r="66667" spans="8:16" x14ac:dyDescent="0.5">
      <c r="H66667"/>
      <c r="P66667"/>
    </row>
    <row r="66668" spans="8:16" x14ac:dyDescent="0.5">
      <c r="H66668"/>
      <c r="P66668"/>
    </row>
    <row r="66669" spans="8:16" x14ac:dyDescent="0.5">
      <c r="H66669"/>
      <c r="P66669"/>
    </row>
    <row r="66670" spans="8:16" x14ac:dyDescent="0.5">
      <c r="H66670"/>
      <c r="P66670"/>
    </row>
    <row r="66671" spans="8:16" x14ac:dyDescent="0.5">
      <c r="H66671"/>
      <c r="P66671"/>
    </row>
    <row r="66672" spans="8:16" x14ac:dyDescent="0.5">
      <c r="H66672"/>
      <c r="P66672"/>
    </row>
    <row r="66673" spans="8:16" x14ac:dyDescent="0.5">
      <c r="H66673"/>
      <c r="P66673"/>
    </row>
    <row r="66674" spans="8:16" x14ac:dyDescent="0.5">
      <c r="H66674"/>
      <c r="P66674"/>
    </row>
    <row r="66675" spans="8:16" x14ac:dyDescent="0.5">
      <c r="H66675"/>
      <c r="P66675"/>
    </row>
    <row r="66676" spans="8:16" x14ac:dyDescent="0.5">
      <c r="H66676"/>
      <c r="P66676"/>
    </row>
    <row r="66677" spans="8:16" x14ac:dyDescent="0.5">
      <c r="H66677"/>
      <c r="P66677"/>
    </row>
    <row r="66678" spans="8:16" x14ac:dyDescent="0.5">
      <c r="H66678"/>
      <c r="P66678"/>
    </row>
    <row r="66679" spans="8:16" x14ac:dyDescent="0.5">
      <c r="H66679"/>
      <c r="P66679"/>
    </row>
    <row r="66680" spans="8:16" x14ac:dyDescent="0.5">
      <c r="H66680"/>
      <c r="P66680"/>
    </row>
    <row r="66681" spans="8:16" x14ac:dyDescent="0.5">
      <c r="H66681"/>
      <c r="P66681"/>
    </row>
    <row r="66682" spans="8:16" x14ac:dyDescent="0.5">
      <c r="H66682"/>
      <c r="P66682"/>
    </row>
    <row r="66683" spans="8:16" x14ac:dyDescent="0.5">
      <c r="H66683"/>
      <c r="P66683"/>
    </row>
    <row r="66684" spans="8:16" x14ac:dyDescent="0.5">
      <c r="H66684"/>
      <c r="P66684"/>
    </row>
    <row r="66685" spans="8:16" x14ac:dyDescent="0.5">
      <c r="H66685"/>
      <c r="P66685"/>
    </row>
    <row r="66686" spans="8:16" x14ac:dyDescent="0.5">
      <c r="H66686"/>
      <c r="P66686"/>
    </row>
    <row r="66687" spans="8:16" x14ac:dyDescent="0.5">
      <c r="H66687"/>
      <c r="P66687"/>
    </row>
    <row r="66688" spans="8:16" x14ac:dyDescent="0.5">
      <c r="H66688"/>
      <c r="P66688"/>
    </row>
    <row r="66689" spans="8:16" x14ac:dyDescent="0.5">
      <c r="H66689"/>
      <c r="P66689"/>
    </row>
    <row r="66690" spans="8:16" x14ac:dyDescent="0.5">
      <c r="H66690"/>
      <c r="P66690"/>
    </row>
    <row r="66691" spans="8:16" x14ac:dyDescent="0.5">
      <c r="H66691"/>
      <c r="P66691"/>
    </row>
    <row r="66692" spans="8:16" x14ac:dyDescent="0.5">
      <c r="H66692"/>
      <c r="P66692"/>
    </row>
    <row r="66693" spans="8:16" x14ac:dyDescent="0.5">
      <c r="H66693"/>
      <c r="P66693"/>
    </row>
    <row r="66694" spans="8:16" x14ac:dyDescent="0.5">
      <c r="H66694"/>
      <c r="P66694"/>
    </row>
    <row r="66695" spans="8:16" x14ac:dyDescent="0.5">
      <c r="H66695"/>
      <c r="P66695"/>
    </row>
    <row r="66696" spans="8:16" x14ac:dyDescent="0.5">
      <c r="H66696"/>
      <c r="P66696"/>
    </row>
    <row r="66697" spans="8:16" x14ac:dyDescent="0.5">
      <c r="H66697"/>
      <c r="P66697"/>
    </row>
    <row r="66698" spans="8:16" x14ac:dyDescent="0.5">
      <c r="H66698"/>
      <c r="P66698"/>
    </row>
    <row r="66699" spans="8:16" x14ac:dyDescent="0.5">
      <c r="H66699"/>
      <c r="P66699"/>
    </row>
    <row r="66700" spans="8:16" x14ac:dyDescent="0.5">
      <c r="H66700"/>
      <c r="P66700"/>
    </row>
    <row r="66701" spans="8:16" x14ac:dyDescent="0.5">
      <c r="H66701"/>
      <c r="P66701"/>
    </row>
    <row r="66702" spans="8:16" x14ac:dyDescent="0.5">
      <c r="H66702"/>
      <c r="P66702"/>
    </row>
    <row r="66703" spans="8:16" x14ac:dyDescent="0.5">
      <c r="H66703"/>
      <c r="P66703"/>
    </row>
    <row r="66704" spans="8:16" x14ac:dyDescent="0.5">
      <c r="H66704"/>
      <c r="P66704"/>
    </row>
    <row r="66705" spans="8:16" x14ac:dyDescent="0.5">
      <c r="H66705"/>
      <c r="P66705"/>
    </row>
    <row r="66706" spans="8:16" x14ac:dyDescent="0.5">
      <c r="H66706"/>
      <c r="P66706"/>
    </row>
    <row r="66707" spans="8:16" x14ac:dyDescent="0.5">
      <c r="H66707"/>
      <c r="P66707"/>
    </row>
    <row r="66708" spans="8:16" x14ac:dyDescent="0.5">
      <c r="H66708"/>
      <c r="P66708"/>
    </row>
    <row r="66709" spans="8:16" x14ac:dyDescent="0.5">
      <c r="H66709"/>
      <c r="P66709"/>
    </row>
    <row r="66710" spans="8:16" x14ac:dyDescent="0.5">
      <c r="H66710"/>
      <c r="P66710"/>
    </row>
    <row r="66711" spans="8:16" x14ac:dyDescent="0.5">
      <c r="H66711"/>
      <c r="P66711"/>
    </row>
    <row r="66712" spans="8:16" x14ac:dyDescent="0.5">
      <c r="H66712"/>
      <c r="P66712"/>
    </row>
    <row r="66713" spans="8:16" x14ac:dyDescent="0.5">
      <c r="H66713"/>
      <c r="P66713"/>
    </row>
    <row r="66714" spans="8:16" x14ac:dyDescent="0.5">
      <c r="H66714"/>
      <c r="P66714"/>
    </row>
    <row r="66715" spans="8:16" x14ac:dyDescent="0.5">
      <c r="H66715"/>
      <c r="P66715"/>
    </row>
    <row r="66716" spans="8:16" x14ac:dyDescent="0.5">
      <c r="H66716"/>
      <c r="P66716"/>
    </row>
    <row r="66717" spans="8:16" x14ac:dyDescent="0.5">
      <c r="H66717"/>
      <c r="P66717"/>
    </row>
    <row r="66718" spans="8:16" x14ac:dyDescent="0.5">
      <c r="H66718"/>
      <c r="P66718"/>
    </row>
    <row r="66719" spans="8:16" x14ac:dyDescent="0.5">
      <c r="H66719"/>
      <c r="P66719"/>
    </row>
    <row r="66720" spans="8:16" x14ac:dyDescent="0.5">
      <c r="H66720"/>
      <c r="P66720"/>
    </row>
    <row r="66721" spans="8:16" x14ac:dyDescent="0.5">
      <c r="H66721"/>
      <c r="P66721"/>
    </row>
    <row r="66722" spans="8:16" x14ac:dyDescent="0.5">
      <c r="H66722"/>
      <c r="P66722"/>
    </row>
    <row r="66723" spans="8:16" x14ac:dyDescent="0.5">
      <c r="H66723"/>
      <c r="P66723"/>
    </row>
    <row r="66724" spans="8:16" x14ac:dyDescent="0.5">
      <c r="H66724"/>
      <c r="P66724"/>
    </row>
    <row r="66725" spans="8:16" x14ac:dyDescent="0.5">
      <c r="H66725"/>
      <c r="P66725"/>
    </row>
    <row r="66726" spans="8:16" x14ac:dyDescent="0.5">
      <c r="H66726"/>
      <c r="P66726"/>
    </row>
    <row r="66727" spans="8:16" x14ac:dyDescent="0.5">
      <c r="H66727"/>
      <c r="P66727"/>
    </row>
    <row r="66728" spans="8:16" x14ac:dyDescent="0.5">
      <c r="H66728"/>
      <c r="P66728"/>
    </row>
    <row r="66729" spans="8:16" x14ac:dyDescent="0.5">
      <c r="H66729"/>
      <c r="P66729"/>
    </row>
    <row r="66730" spans="8:16" x14ac:dyDescent="0.5">
      <c r="H66730"/>
      <c r="P66730"/>
    </row>
    <row r="66731" spans="8:16" x14ac:dyDescent="0.5">
      <c r="H66731"/>
      <c r="P66731"/>
    </row>
    <row r="66732" spans="8:16" x14ac:dyDescent="0.5">
      <c r="H66732"/>
      <c r="P66732"/>
    </row>
    <row r="66733" spans="8:16" x14ac:dyDescent="0.5">
      <c r="H66733"/>
      <c r="P66733"/>
    </row>
    <row r="66734" spans="8:16" x14ac:dyDescent="0.5">
      <c r="H66734"/>
      <c r="P66734"/>
    </row>
    <row r="66735" spans="8:16" x14ac:dyDescent="0.5">
      <c r="H66735"/>
      <c r="P66735"/>
    </row>
    <row r="66736" spans="8:16" x14ac:dyDescent="0.5">
      <c r="H66736"/>
      <c r="P66736"/>
    </row>
    <row r="66737" spans="8:16" x14ac:dyDescent="0.5">
      <c r="H66737"/>
      <c r="P66737"/>
    </row>
    <row r="66738" spans="8:16" x14ac:dyDescent="0.5">
      <c r="H66738"/>
      <c r="P66738"/>
    </row>
    <row r="66739" spans="8:16" x14ac:dyDescent="0.5">
      <c r="H66739"/>
      <c r="P66739"/>
    </row>
    <row r="66740" spans="8:16" x14ac:dyDescent="0.5">
      <c r="H66740"/>
      <c r="P66740"/>
    </row>
    <row r="66741" spans="8:16" x14ac:dyDescent="0.5">
      <c r="H66741"/>
      <c r="P66741"/>
    </row>
    <row r="66742" spans="8:16" x14ac:dyDescent="0.5">
      <c r="H66742"/>
      <c r="P66742"/>
    </row>
    <row r="66743" spans="8:16" x14ac:dyDescent="0.5">
      <c r="H66743"/>
      <c r="P66743"/>
    </row>
    <row r="66744" spans="8:16" x14ac:dyDescent="0.5">
      <c r="H66744"/>
      <c r="P66744"/>
    </row>
    <row r="66745" spans="8:16" x14ac:dyDescent="0.5">
      <c r="H66745"/>
      <c r="P66745"/>
    </row>
    <row r="66746" spans="8:16" x14ac:dyDescent="0.5">
      <c r="H66746"/>
      <c r="P66746"/>
    </row>
    <row r="66747" spans="8:16" x14ac:dyDescent="0.5">
      <c r="H66747"/>
      <c r="P66747"/>
    </row>
    <row r="66748" spans="8:16" x14ac:dyDescent="0.5">
      <c r="H66748"/>
      <c r="P66748"/>
    </row>
    <row r="66749" spans="8:16" x14ac:dyDescent="0.5">
      <c r="H66749"/>
      <c r="P66749"/>
    </row>
    <row r="66750" spans="8:16" x14ac:dyDescent="0.5">
      <c r="H66750"/>
      <c r="P66750"/>
    </row>
    <row r="66751" spans="8:16" x14ac:dyDescent="0.5">
      <c r="H66751"/>
      <c r="P66751"/>
    </row>
    <row r="66752" spans="8:16" x14ac:dyDescent="0.5">
      <c r="H66752"/>
      <c r="P66752"/>
    </row>
    <row r="66753" spans="8:16" x14ac:dyDescent="0.5">
      <c r="H66753"/>
      <c r="P66753"/>
    </row>
    <row r="66754" spans="8:16" x14ac:dyDescent="0.5">
      <c r="H66754"/>
      <c r="P66754"/>
    </row>
    <row r="66755" spans="8:16" x14ac:dyDescent="0.5">
      <c r="H66755"/>
      <c r="P66755"/>
    </row>
    <row r="66756" spans="8:16" x14ac:dyDescent="0.5">
      <c r="H66756"/>
      <c r="P66756"/>
    </row>
    <row r="66757" spans="8:16" x14ac:dyDescent="0.5">
      <c r="H66757"/>
      <c r="P66757"/>
    </row>
    <row r="66758" spans="8:16" x14ac:dyDescent="0.5">
      <c r="H66758"/>
      <c r="P66758"/>
    </row>
    <row r="66759" spans="8:16" x14ac:dyDescent="0.5">
      <c r="H66759"/>
      <c r="P66759"/>
    </row>
    <row r="66760" spans="8:16" x14ac:dyDescent="0.5">
      <c r="H66760"/>
      <c r="P66760"/>
    </row>
    <row r="66761" spans="8:16" x14ac:dyDescent="0.5">
      <c r="H66761"/>
      <c r="P66761"/>
    </row>
    <row r="66762" spans="8:16" x14ac:dyDescent="0.5">
      <c r="H66762"/>
      <c r="P66762"/>
    </row>
    <row r="66763" spans="8:16" x14ac:dyDescent="0.5">
      <c r="H66763"/>
      <c r="P66763"/>
    </row>
    <row r="66764" spans="8:16" x14ac:dyDescent="0.5">
      <c r="H66764"/>
      <c r="P66764"/>
    </row>
    <row r="66765" spans="8:16" x14ac:dyDescent="0.5">
      <c r="H66765"/>
      <c r="P66765"/>
    </row>
    <row r="66766" spans="8:16" x14ac:dyDescent="0.5">
      <c r="H66766"/>
      <c r="P66766"/>
    </row>
    <row r="66767" spans="8:16" x14ac:dyDescent="0.5">
      <c r="H66767"/>
      <c r="P66767"/>
    </row>
    <row r="66768" spans="8:16" x14ac:dyDescent="0.5">
      <c r="H66768"/>
      <c r="P66768"/>
    </row>
    <row r="66769" spans="8:16" x14ac:dyDescent="0.5">
      <c r="H66769"/>
      <c r="P66769"/>
    </row>
    <row r="66770" spans="8:16" x14ac:dyDescent="0.5">
      <c r="H66770"/>
      <c r="P66770"/>
    </row>
    <row r="66771" spans="8:16" x14ac:dyDescent="0.5">
      <c r="H66771"/>
      <c r="P66771"/>
    </row>
    <row r="66772" spans="8:16" x14ac:dyDescent="0.5">
      <c r="H66772"/>
      <c r="P66772"/>
    </row>
    <row r="66773" spans="8:16" x14ac:dyDescent="0.5">
      <c r="H66773"/>
      <c r="P66773"/>
    </row>
    <row r="66774" spans="8:16" x14ac:dyDescent="0.5">
      <c r="H66774"/>
      <c r="P66774"/>
    </row>
    <row r="66775" spans="8:16" x14ac:dyDescent="0.5">
      <c r="H66775"/>
      <c r="P66775"/>
    </row>
    <row r="66776" spans="8:16" x14ac:dyDescent="0.5">
      <c r="H66776"/>
      <c r="P66776"/>
    </row>
    <row r="66777" spans="8:16" x14ac:dyDescent="0.5">
      <c r="H66777"/>
      <c r="P66777"/>
    </row>
    <row r="66778" spans="8:16" x14ac:dyDescent="0.5">
      <c r="H66778"/>
      <c r="P66778"/>
    </row>
    <row r="66779" spans="8:16" x14ac:dyDescent="0.5">
      <c r="H66779"/>
      <c r="P66779"/>
    </row>
    <row r="66780" spans="8:16" x14ac:dyDescent="0.5">
      <c r="H66780"/>
      <c r="P66780"/>
    </row>
    <row r="66781" spans="8:16" x14ac:dyDescent="0.5">
      <c r="H66781"/>
      <c r="P66781"/>
    </row>
    <row r="66782" spans="8:16" x14ac:dyDescent="0.5">
      <c r="H66782"/>
      <c r="P66782"/>
    </row>
    <row r="66783" spans="8:16" x14ac:dyDescent="0.5">
      <c r="H66783"/>
      <c r="P66783"/>
    </row>
    <row r="66784" spans="8:16" x14ac:dyDescent="0.5">
      <c r="H66784"/>
      <c r="P66784"/>
    </row>
    <row r="66785" spans="8:16" x14ac:dyDescent="0.5">
      <c r="H66785"/>
      <c r="P66785"/>
    </row>
    <row r="66786" spans="8:16" x14ac:dyDescent="0.5">
      <c r="H66786"/>
      <c r="P66786"/>
    </row>
    <row r="66787" spans="8:16" x14ac:dyDescent="0.5">
      <c r="H66787"/>
      <c r="P66787"/>
    </row>
    <row r="66788" spans="8:16" x14ac:dyDescent="0.5">
      <c r="H66788"/>
      <c r="P66788"/>
    </row>
    <row r="66789" spans="8:16" x14ac:dyDescent="0.5">
      <c r="H66789"/>
      <c r="P66789"/>
    </row>
    <row r="66790" spans="8:16" x14ac:dyDescent="0.5">
      <c r="H66790"/>
      <c r="P66790"/>
    </row>
    <row r="66791" spans="8:16" x14ac:dyDescent="0.5">
      <c r="H66791"/>
      <c r="P66791"/>
    </row>
    <row r="66792" spans="8:16" x14ac:dyDescent="0.5">
      <c r="H66792"/>
      <c r="P66792"/>
    </row>
    <row r="66793" spans="8:16" x14ac:dyDescent="0.5">
      <c r="H66793"/>
      <c r="P66793"/>
    </row>
    <row r="66794" spans="8:16" x14ac:dyDescent="0.5">
      <c r="H66794"/>
      <c r="P66794"/>
    </row>
    <row r="66795" spans="8:16" x14ac:dyDescent="0.5">
      <c r="H66795"/>
      <c r="P66795"/>
    </row>
    <row r="66796" spans="8:16" x14ac:dyDescent="0.5">
      <c r="H66796"/>
      <c r="P66796"/>
    </row>
    <row r="66797" spans="8:16" x14ac:dyDescent="0.5">
      <c r="H66797"/>
      <c r="P66797"/>
    </row>
    <row r="66798" spans="8:16" x14ac:dyDescent="0.5">
      <c r="H66798"/>
      <c r="P66798"/>
    </row>
    <row r="66799" spans="8:16" x14ac:dyDescent="0.5">
      <c r="H66799"/>
      <c r="P66799"/>
    </row>
    <row r="66800" spans="8:16" x14ac:dyDescent="0.5">
      <c r="H66800"/>
      <c r="P66800"/>
    </row>
    <row r="66801" spans="8:16" x14ac:dyDescent="0.5">
      <c r="H66801"/>
      <c r="P66801"/>
    </row>
    <row r="66802" spans="8:16" x14ac:dyDescent="0.5">
      <c r="H66802"/>
      <c r="P66802"/>
    </row>
    <row r="66803" spans="8:16" x14ac:dyDescent="0.5">
      <c r="H66803"/>
      <c r="P66803"/>
    </row>
    <row r="66804" spans="8:16" x14ac:dyDescent="0.5">
      <c r="H66804"/>
      <c r="P66804"/>
    </row>
    <row r="66805" spans="8:16" x14ac:dyDescent="0.5">
      <c r="H66805"/>
      <c r="P66805"/>
    </row>
    <row r="66806" spans="8:16" x14ac:dyDescent="0.5">
      <c r="H66806"/>
      <c r="P66806"/>
    </row>
    <row r="66807" spans="8:16" x14ac:dyDescent="0.5">
      <c r="H66807"/>
      <c r="P66807"/>
    </row>
    <row r="66808" spans="8:16" x14ac:dyDescent="0.5">
      <c r="H66808"/>
      <c r="P66808"/>
    </row>
    <row r="66809" spans="8:16" x14ac:dyDescent="0.5">
      <c r="H66809"/>
      <c r="P66809"/>
    </row>
    <row r="66810" spans="8:16" x14ac:dyDescent="0.5">
      <c r="H66810"/>
      <c r="P66810"/>
    </row>
    <row r="66811" spans="8:16" x14ac:dyDescent="0.5">
      <c r="H66811"/>
      <c r="P66811"/>
    </row>
    <row r="66812" spans="8:16" x14ac:dyDescent="0.5">
      <c r="H66812"/>
      <c r="P66812"/>
    </row>
    <row r="66813" spans="8:16" x14ac:dyDescent="0.5">
      <c r="H66813"/>
      <c r="P66813"/>
    </row>
    <row r="66814" spans="8:16" x14ac:dyDescent="0.5">
      <c r="H66814"/>
      <c r="P66814"/>
    </row>
    <row r="66815" spans="8:16" x14ac:dyDescent="0.5">
      <c r="H66815"/>
      <c r="P66815"/>
    </row>
    <row r="66816" spans="8:16" x14ac:dyDescent="0.5">
      <c r="H66816"/>
      <c r="P66816"/>
    </row>
    <row r="66817" spans="8:16" x14ac:dyDescent="0.5">
      <c r="H66817"/>
      <c r="P66817"/>
    </row>
    <row r="66818" spans="8:16" x14ac:dyDescent="0.5">
      <c r="H66818"/>
      <c r="P66818"/>
    </row>
    <row r="66819" spans="8:16" x14ac:dyDescent="0.5">
      <c r="H66819"/>
      <c r="P66819"/>
    </row>
    <row r="66820" spans="8:16" x14ac:dyDescent="0.5">
      <c r="H66820"/>
      <c r="P66820"/>
    </row>
    <row r="66821" spans="8:16" x14ac:dyDescent="0.5">
      <c r="H66821"/>
      <c r="P66821"/>
    </row>
    <row r="66822" spans="8:16" x14ac:dyDescent="0.5">
      <c r="H66822"/>
      <c r="P66822"/>
    </row>
    <row r="66823" spans="8:16" x14ac:dyDescent="0.5">
      <c r="H66823"/>
      <c r="P66823"/>
    </row>
    <row r="66824" spans="8:16" x14ac:dyDescent="0.5">
      <c r="H66824"/>
      <c r="P66824"/>
    </row>
    <row r="66825" spans="8:16" x14ac:dyDescent="0.5">
      <c r="H66825"/>
      <c r="P66825"/>
    </row>
    <row r="66826" spans="8:16" x14ac:dyDescent="0.5">
      <c r="H66826"/>
      <c r="P66826"/>
    </row>
    <row r="66827" spans="8:16" x14ac:dyDescent="0.5">
      <c r="H66827"/>
      <c r="P66827"/>
    </row>
    <row r="66828" spans="8:16" x14ac:dyDescent="0.5">
      <c r="H66828"/>
      <c r="P66828"/>
    </row>
    <row r="66829" spans="8:16" x14ac:dyDescent="0.5">
      <c r="H66829"/>
      <c r="P66829"/>
    </row>
    <row r="66830" spans="8:16" x14ac:dyDescent="0.5">
      <c r="H66830"/>
      <c r="P66830"/>
    </row>
    <row r="66831" spans="8:16" x14ac:dyDescent="0.5">
      <c r="H66831"/>
      <c r="P66831"/>
    </row>
    <row r="66832" spans="8:16" x14ac:dyDescent="0.5">
      <c r="H66832"/>
      <c r="P66832"/>
    </row>
    <row r="66833" spans="8:16" x14ac:dyDescent="0.5">
      <c r="H66833"/>
      <c r="P66833"/>
    </row>
    <row r="66834" spans="8:16" x14ac:dyDescent="0.5">
      <c r="H66834"/>
      <c r="P66834"/>
    </row>
    <row r="66835" spans="8:16" x14ac:dyDescent="0.5">
      <c r="H66835"/>
      <c r="P66835"/>
    </row>
    <row r="66836" spans="8:16" x14ac:dyDescent="0.5">
      <c r="H66836"/>
      <c r="P66836"/>
    </row>
    <row r="66837" spans="8:16" x14ac:dyDescent="0.5">
      <c r="H66837"/>
      <c r="P66837"/>
    </row>
    <row r="66838" spans="8:16" x14ac:dyDescent="0.5">
      <c r="H66838"/>
      <c r="P66838"/>
    </row>
    <row r="66839" spans="8:16" x14ac:dyDescent="0.5">
      <c r="H66839"/>
      <c r="P66839"/>
    </row>
    <row r="66840" spans="8:16" x14ac:dyDescent="0.5">
      <c r="H66840"/>
      <c r="P66840"/>
    </row>
    <row r="66841" spans="8:16" x14ac:dyDescent="0.5">
      <c r="H66841"/>
      <c r="P66841"/>
    </row>
    <row r="66842" spans="8:16" x14ac:dyDescent="0.5">
      <c r="H66842"/>
      <c r="P66842"/>
    </row>
    <row r="66843" spans="8:16" x14ac:dyDescent="0.5">
      <c r="H66843"/>
      <c r="P66843"/>
    </row>
    <row r="66844" spans="8:16" x14ac:dyDescent="0.5">
      <c r="H66844"/>
      <c r="P66844"/>
    </row>
    <row r="66845" spans="8:16" x14ac:dyDescent="0.5">
      <c r="H66845"/>
      <c r="P66845"/>
    </row>
    <row r="66846" spans="8:16" x14ac:dyDescent="0.5">
      <c r="H66846"/>
      <c r="P66846"/>
    </row>
    <row r="66847" spans="8:16" x14ac:dyDescent="0.5">
      <c r="H66847"/>
      <c r="P66847"/>
    </row>
    <row r="66848" spans="8:16" x14ac:dyDescent="0.5">
      <c r="H66848"/>
      <c r="P66848"/>
    </row>
    <row r="66849" spans="8:16" x14ac:dyDescent="0.5">
      <c r="H66849"/>
      <c r="P66849"/>
    </row>
    <row r="66850" spans="8:16" x14ac:dyDescent="0.5">
      <c r="H66850"/>
      <c r="P66850"/>
    </row>
    <row r="66851" spans="8:16" x14ac:dyDescent="0.5">
      <c r="H66851"/>
      <c r="P66851"/>
    </row>
    <row r="66852" spans="8:16" x14ac:dyDescent="0.5">
      <c r="H66852"/>
      <c r="P66852"/>
    </row>
    <row r="66853" spans="8:16" x14ac:dyDescent="0.5">
      <c r="H66853"/>
      <c r="P66853"/>
    </row>
    <row r="66854" spans="8:16" x14ac:dyDescent="0.5">
      <c r="H66854"/>
      <c r="P66854"/>
    </row>
    <row r="66855" spans="8:16" x14ac:dyDescent="0.5">
      <c r="H66855"/>
      <c r="P66855"/>
    </row>
    <row r="66856" spans="8:16" x14ac:dyDescent="0.5">
      <c r="H66856"/>
      <c r="P66856"/>
    </row>
    <row r="66857" spans="8:16" x14ac:dyDescent="0.5">
      <c r="H66857"/>
      <c r="P66857"/>
    </row>
    <row r="66858" spans="8:16" x14ac:dyDescent="0.5">
      <c r="H66858"/>
      <c r="P66858"/>
    </row>
    <row r="66859" spans="8:16" x14ac:dyDescent="0.5">
      <c r="H66859"/>
      <c r="P66859"/>
    </row>
    <row r="66860" spans="8:16" x14ac:dyDescent="0.5">
      <c r="H66860"/>
      <c r="P66860"/>
    </row>
    <row r="66861" spans="8:16" x14ac:dyDescent="0.5">
      <c r="H66861"/>
      <c r="P66861"/>
    </row>
    <row r="66862" spans="8:16" x14ac:dyDescent="0.5">
      <c r="H66862"/>
      <c r="P66862"/>
    </row>
    <row r="66863" spans="8:16" x14ac:dyDescent="0.5">
      <c r="H66863"/>
      <c r="P66863"/>
    </row>
    <row r="66864" spans="8:16" x14ac:dyDescent="0.5">
      <c r="H66864"/>
      <c r="P66864"/>
    </row>
    <row r="66865" spans="8:16" x14ac:dyDescent="0.5">
      <c r="H66865"/>
      <c r="P66865"/>
    </row>
    <row r="66866" spans="8:16" x14ac:dyDescent="0.5">
      <c r="H66866"/>
      <c r="P66866"/>
    </row>
    <row r="66867" spans="8:16" x14ac:dyDescent="0.5">
      <c r="H66867"/>
      <c r="P66867"/>
    </row>
    <row r="66868" spans="8:16" x14ac:dyDescent="0.5">
      <c r="H66868"/>
      <c r="P66868"/>
    </row>
    <row r="66869" spans="8:16" x14ac:dyDescent="0.5">
      <c r="H66869"/>
      <c r="P66869"/>
    </row>
    <row r="66870" spans="8:16" x14ac:dyDescent="0.5">
      <c r="H66870"/>
      <c r="P66870"/>
    </row>
    <row r="66871" spans="8:16" x14ac:dyDescent="0.5">
      <c r="H66871"/>
      <c r="P66871"/>
    </row>
    <row r="66872" spans="8:16" x14ac:dyDescent="0.5">
      <c r="H66872"/>
      <c r="P66872"/>
    </row>
    <row r="66873" spans="8:16" x14ac:dyDescent="0.5">
      <c r="H66873"/>
      <c r="P66873"/>
    </row>
    <row r="66874" spans="8:16" x14ac:dyDescent="0.5">
      <c r="H66874"/>
      <c r="P66874"/>
    </row>
    <row r="66875" spans="8:16" x14ac:dyDescent="0.5">
      <c r="H66875"/>
      <c r="P66875"/>
    </row>
    <row r="66876" spans="8:16" x14ac:dyDescent="0.5">
      <c r="H66876"/>
      <c r="P66876"/>
    </row>
    <row r="66877" spans="8:16" x14ac:dyDescent="0.5">
      <c r="H66877"/>
      <c r="P66877"/>
    </row>
    <row r="66878" spans="8:16" x14ac:dyDescent="0.5">
      <c r="H66878"/>
      <c r="P66878"/>
    </row>
    <row r="66879" spans="8:16" x14ac:dyDescent="0.5">
      <c r="H66879"/>
      <c r="P66879"/>
    </row>
    <row r="66880" spans="8:16" x14ac:dyDescent="0.5">
      <c r="H66880"/>
      <c r="P66880"/>
    </row>
    <row r="66881" spans="8:16" x14ac:dyDescent="0.5">
      <c r="H66881"/>
      <c r="P66881"/>
    </row>
    <row r="66882" spans="8:16" x14ac:dyDescent="0.5">
      <c r="H66882"/>
      <c r="P66882"/>
    </row>
    <row r="66883" spans="8:16" x14ac:dyDescent="0.5">
      <c r="H66883"/>
      <c r="P66883"/>
    </row>
    <row r="66884" spans="8:16" x14ac:dyDescent="0.5">
      <c r="H66884"/>
      <c r="P66884"/>
    </row>
    <row r="66885" spans="8:16" x14ac:dyDescent="0.5">
      <c r="H66885"/>
      <c r="P66885"/>
    </row>
    <row r="66886" spans="8:16" x14ac:dyDescent="0.5">
      <c r="H66886"/>
      <c r="P66886"/>
    </row>
    <row r="66887" spans="8:16" x14ac:dyDescent="0.5">
      <c r="H66887"/>
      <c r="P66887"/>
    </row>
    <row r="66888" spans="8:16" x14ac:dyDescent="0.5">
      <c r="H66888"/>
      <c r="P66888"/>
    </row>
    <row r="66889" spans="8:16" x14ac:dyDescent="0.5">
      <c r="H66889"/>
      <c r="P66889"/>
    </row>
    <row r="66890" spans="8:16" x14ac:dyDescent="0.5">
      <c r="H66890"/>
      <c r="P66890"/>
    </row>
    <row r="66891" spans="8:16" x14ac:dyDescent="0.5">
      <c r="H66891"/>
      <c r="P66891"/>
    </row>
    <row r="66892" spans="8:16" x14ac:dyDescent="0.5">
      <c r="H66892"/>
      <c r="P66892"/>
    </row>
    <row r="66893" spans="8:16" x14ac:dyDescent="0.5">
      <c r="H66893"/>
      <c r="P66893"/>
    </row>
    <row r="66894" spans="8:16" x14ac:dyDescent="0.5">
      <c r="H66894"/>
      <c r="P66894"/>
    </row>
    <row r="66895" spans="8:16" x14ac:dyDescent="0.5">
      <c r="H66895"/>
      <c r="P66895"/>
    </row>
    <row r="66896" spans="8:16" x14ac:dyDescent="0.5">
      <c r="H66896"/>
      <c r="P66896"/>
    </row>
    <row r="66897" spans="8:16" x14ac:dyDescent="0.5">
      <c r="H66897"/>
      <c r="P66897"/>
    </row>
    <row r="66898" spans="8:16" x14ac:dyDescent="0.5">
      <c r="H66898"/>
      <c r="P66898"/>
    </row>
    <row r="66899" spans="8:16" x14ac:dyDescent="0.5">
      <c r="H66899"/>
      <c r="P66899"/>
    </row>
    <row r="66900" spans="8:16" x14ac:dyDescent="0.5">
      <c r="H66900"/>
      <c r="P66900"/>
    </row>
    <row r="66901" spans="8:16" x14ac:dyDescent="0.5">
      <c r="H66901"/>
      <c r="P66901"/>
    </row>
    <row r="66902" spans="8:16" x14ac:dyDescent="0.5">
      <c r="H66902"/>
      <c r="P66902"/>
    </row>
    <row r="66903" spans="8:16" x14ac:dyDescent="0.5">
      <c r="H66903"/>
      <c r="P66903"/>
    </row>
    <row r="66904" spans="8:16" x14ac:dyDescent="0.5">
      <c r="H66904"/>
      <c r="P66904"/>
    </row>
    <row r="66905" spans="8:16" x14ac:dyDescent="0.5">
      <c r="H66905"/>
      <c r="P66905"/>
    </row>
    <row r="66906" spans="8:16" x14ac:dyDescent="0.5">
      <c r="H66906"/>
      <c r="P66906"/>
    </row>
    <row r="66907" spans="8:16" x14ac:dyDescent="0.5">
      <c r="H66907"/>
      <c r="P66907"/>
    </row>
    <row r="66908" spans="8:16" x14ac:dyDescent="0.5">
      <c r="H66908"/>
      <c r="P66908"/>
    </row>
    <row r="66909" spans="8:16" x14ac:dyDescent="0.5">
      <c r="H66909"/>
      <c r="P66909"/>
    </row>
    <row r="66910" spans="8:16" x14ac:dyDescent="0.5">
      <c r="H66910"/>
      <c r="P66910"/>
    </row>
    <row r="66911" spans="8:16" x14ac:dyDescent="0.5">
      <c r="H66911"/>
      <c r="P66911"/>
    </row>
    <row r="66912" spans="8:16" x14ac:dyDescent="0.5">
      <c r="H66912"/>
      <c r="P66912"/>
    </row>
    <row r="66913" spans="8:16" x14ac:dyDescent="0.5">
      <c r="H66913"/>
      <c r="P66913"/>
    </row>
    <row r="66914" spans="8:16" x14ac:dyDescent="0.5">
      <c r="H66914"/>
      <c r="P66914"/>
    </row>
    <row r="66915" spans="8:16" x14ac:dyDescent="0.5">
      <c r="H66915"/>
      <c r="P66915"/>
    </row>
    <row r="66916" spans="8:16" x14ac:dyDescent="0.5">
      <c r="H66916"/>
      <c r="P66916"/>
    </row>
    <row r="66917" spans="8:16" x14ac:dyDescent="0.5">
      <c r="H66917"/>
      <c r="P66917"/>
    </row>
    <row r="66918" spans="8:16" x14ac:dyDescent="0.5">
      <c r="H66918"/>
      <c r="P66918"/>
    </row>
    <row r="66919" spans="8:16" x14ac:dyDescent="0.5">
      <c r="H66919"/>
      <c r="P66919"/>
    </row>
    <row r="66920" spans="8:16" x14ac:dyDescent="0.5">
      <c r="H66920"/>
      <c r="P66920"/>
    </row>
    <row r="66921" spans="8:16" x14ac:dyDescent="0.5">
      <c r="H66921"/>
      <c r="P66921"/>
    </row>
    <row r="66922" spans="8:16" x14ac:dyDescent="0.5">
      <c r="H66922"/>
      <c r="P66922"/>
    </row>
    <row r="66923" spans="8:16" x14ac:dyDescent="0.5">
      <c r="H66923"/>
      <c r="P66923"/>
    </row>
    <row r="66924" spans="8:16" x14ac:dyDescent="0.5">
      <c r="H66924"/>
      <c r="P66924"/>
    </row>
    <row r="66925" spans="8:16" x14ac:dyDescent="0.5">
      <c r="H66925"/>
      <c r="P66925"/>
    </row>
    <row r="66926" spans="8:16" x14ac:dyDescent="0.5">
      <c r="H66926"/>
      <c r="P66926"/>
    </row>
    <row r="66927" spans="8:16" x14ac:dyDescent="0.5">
      <c r="H66927"/>
      <c r="P66927"/>
    </row>
    <row r="66928" spans="8:16" x14ac:dyDescent="0.5">
      <c r="H66928"/>
      <c r="P66928"/>
    </row>
    <row r="66929" spans="8:16" x14ac:dyDescent="0.5">
      <c r="H66929"/>
      <c r="P66929"/>
    </row>
    <row r="66930" spans="8:16" x14ac:dyDescent="0.5">
      <c r="H66930"/>
      <c r="P66930"/>
    </row>
    <row r="66931" spans="8:16" x14ac:dyDescent="0.5">
      <c r="H66931"/>
      <c r="P66931"/>
    </row>
    <row r="66932" spans="8:16" x14ac:dyDescent="0.5">
      <c r="H66932"/>
      <c r="P66932"/>
    </row>
    <row r="66933" spans="8:16" x14ac:dyDescent="0.5">
      <c r="H66933"/>
      <c r="P66933"/>
    </row>
    <row r="66934" spans="8:16" x14ac:dyDescent="0.5">
      <c r="H66934"/>
      <c r="P66934"/>
    </row>
    <row r="66935" spans="8:16" x14ac:dyDescent="0.5">
      <c r="H66935"/>
      <c r="P66935"/>
    </row>
    <row r="66936" spans="8:16" x14ac:dyDescent="0.5">
      <c r="H66936"/>
      <c r="P66936"/>
    </row>
    <row r="66937" spans="8:16" x14ac:dyDescent="0.5">
      <c r="H66937"/>
      <c r="P66937"/>
    </row>
    <row r="66938" spans="8:16" x14ac:dyDescent="0.5">
      <c r="H66938"/>
      <c r="P66938"/>
    </row>
    <row r="66939" spans="8:16" x14ac:dyDescent="0.5">
      <c r="H66939"/>
      <c r="P66939"/>
    </row>
    <row r="66940" spans="8:16" x14ac:dyDescent="0.5">
      <c r="H66940"/>
      <c r="P66940"/>
    </row>
    <row r="66941" spans="8:16" x14ac:dyDescent="0.5">
      <c r="H66941"/>
      <c r="P66941"/>
    </row>
    <row r="66942" spans="8:16" x14ac:dyDescent="0.5">
      <c r="H66942"/>
      <c r="P66942"/>
    </row>
    <row r="66943" spans="8:16" x14ac:dyDescent="0.5">
      <c r="H66943"/>
      <c r="P66943"/>
    </row>
    <row r="66944" spans="8:16" x14ac:dyDescent="0.5">
      <c r="H66944"/>
      <c r="P66944"/>
    </row>
    <row r="66945" spans="8:16" x14ac:dyDescent="0.5">
      <c r="H66945"/>
      <c r="P66945"/>
    </row>
    <row r="66946" spans="8:16" x14ac:dyDescent="0.5">
      <c r="H66946"/>
      <c r="P66946"/>
    </row>
    <row r="66947" spans="8:16" x14ac:dyDescent="0.5">
      <c r="H66947"/>
      <c r="P66947"/>
    </row>
    <row r="66948" spans="8:16" x14ac:dyDescent="0.5">
      <c r="H66948"/>
      <c r="P66948"/>
    </row>
    <row r="66949" spans="8:16" x14ac:dyDescent="0.5">
      <c r="H66949"/>
      <c r="P66949"/>
    </row>
    <row r="66950" spans="8:16" x14ac:dyDescent="0.5">
      <c r="H66950"/>
      <c r="P66950"/>
    </row>
    <row r="66951" spans="8:16" x14ac:dyDescent="0.5">
      <c r="H66951"/>
      <c r="P66951"/>
    </row>
    <row r="66952" spans="8:16" x14ac:dyDescent="0.5">
      <c r="H66952"/>
      <c r="P66952"/>
    </row>
    <row r="66953" spans="8:16" x14ac:dyDescent="0.5">
      <c r="H66953"/>
      <c r="P66953"/>
    </row>
    <row r="66954" spans="8:16" x14ac:dyDescent="0.5">
      <c r="H66954"/>
      <c r="P66954"/>
    </row>
    <row r="66955" spans="8:16" x14ac:dyDescent="0.5">
      <c r="H66955"/>
      <c r="P66955"/>
    </row>
    <row r="66956" spans="8:16" x14ac:dyDescent="0.5">
      <c r="H66956"/>
      <c r="P66956"/>
    </row>
    <row r="66957" spans="8:16" x14ac:dyDescent="0.5">
      <c r="H66957"/>
      <c r="P66957"/>
    </row>
    <row r="66958" spans="8:16" x14ac:dyDescent="0.5">
      <c r="H66958"/>
      <c r="P66958"/>
    </row>
    <row r="66959" spans="8:16" x14ac:dyDescent="0.5">
      <c r="H66959"/>
      <c r="P66959"/>
    </row>
    <row r="66960" spans="8:16" x14ac:dyDescent="0.5">
      <c r="H66960"/>
      <c r="P66960"/>
    </row>
    <row r="66961" spans="8:16" x14ac:dyDescent="0.5">
      <c r="H66961"/>
      <c r="P66961"/>
    </row>
    <row r="66962" spans="8:16" x14ac:dyDescent="0.5">
      <c r="H66962"/>
      <c r="P66962"/>
    </row>
    <row r="66963" spans="8:16" x14ac:dyDescent="0.5">
      <c r="H66963"/>
      <c r="P66963"/>
    </row>
    <row r="66964" spans="8:16" x14ac:dyDescent="0.5">
      <c r="H66964"/>
      <c r="P66964"/>
    </row>
    <row r="66965" spans="8:16" x14ac:dyDescent="0.5">
      <c r="H66965"/>
      <c r="P66965"/>
    </row>
    <row r="66966" spans="8:16" x14ac:dyDescent="0.5">
      <c r="H66966"/>
      <c r="P66966"/>
    </row>
    <row r="66967" spans="8:16" x14ac:dyDescent="0.5">
      <c r="H66967"/>
      <c r="P66967"/>
    </row>
    <row r="66968" spans="8:16" x14ac:dyDescent="0.5">
      <c r="H66968"/>
      <c r="P66968"/>
    </row>
    <row r="66969" spans="8:16" x14ac:dyDescent="0.5">
      <c r="H66969"/>
      <c r="P66969"/>
    </row>
    <row r="66970" spans="8:16" x14ac:dyDescent="0.5">
      <c r="H66970"/>
      <c r="P66970"/>
    </row>
    <row r="66971" spans="8:16" x14ac:dyDescent="0.5">
      <c r="H66971"/>
      <c r="P66971"/>
    </row>
    <row r="66972" spans="8:16" x14ac:dyDescent="0.5">
      <c r="H66972"/>
      <c r="P66972"/>
    </row>
    <row r="66973" spans="8:16" x14ac:dyDescent="0.5">
      <c r="H66973"/>
      <c r="P66973"/>
    </row>
    <row r="66974" spans="8:16" x14ac:dyDescent="0.5">
      <c r="H66974"/>
      <c r="P66974"/>
    </row>
    <row r="66975" spans="8:16" x14ac:dyDescent="0.5">
      <c r="H66975"/>
      <c r="P66975"/>
    </row>
    <row r="66976" spans="8:16" x14ac:dyDescent="0.5">
      <c r="H66976"/>
      <c r="P66976"/>
    </row>
    <row r="66977" spans="8:16" x14ac:dyDescent="0.5">
      <c r="H66977"/>
      <c r="P66977"/>
    </row>
    <row r="66978" spans="8:16" x14ac:dyDescent="0.5">
      <c r="H66978"/>
      <c r="P66978"/>
    </row>
    <row r="66979" spans="8:16" x14ac:dyDescent="0.5">
      <c r="H66979"/>
      <c r="P66979"/>
    </row>
    <row r="66980" spans="8:16" x14ac:dyDescent="0.5">
      <c r="H66980"/>
      <c r="P66980"/>
    </row>
    <row r="66981" spans="8:16" x14ac:dyDescent="0.5">
      <c r="H66981"/>
      <c r="P66981"/>
    </row>
    <row r="66982" spans="8:16" x14ac:dyDescent="0.5">
      <c r="H66982"/>
      <c r="P66982"/>
    </row>
    <row r="66983" spans="8:16" x14ac:dyDescent="0.5">
      <c r="H66983"/>
      <c r="P66983"/>
    </row>
    <row r="66984" spans="8:16" x14ac:dyDescent="0.5">
      <c r="H66984"/>
      <c r="P66984"/>
    </row>
    <row r="66985" spans="8:16" x14ac:dyDescent="0.5">
      <c r="H66985"/>
      <c r="P66985"/>
    </row>
    <row r="66986" spans="8:16" x14ac:dyDescent="0.5">
      <c r="H66986"/>
      <c r="P66986"/>
    </row>
    <row r="66987" spans="8:16" x14ac:dyDescent="0.5">
      <c r="H66987"/>
      <c r="P66987"/>
    </row>
    <row r="66988" spans="8:16" x14ac:dyDescent="0.5">
      <c r="H66988"/>
      <c r="P66988"/>
    </row>
    <row r="66989" spans="8:16" x14ac:dyDescent="0.5">
      <c r="H66989"/>
      <c r="P66989"/>
    </row>
    <row r="66990" spans="8:16" x14ac:dyDescent="0.5">
      <c r="H66990"/>
      <c r="P66990"/>
    </row>
    <row r="66991" spans="8:16" x14ac:dyDescent="0.5">
      <c r="H66991"/>
      <c r="P66991"/>
    </row>
    <row r="66992" spans="8:16" x14ac:dyDescent="0.5">
      <c r="H66992"/>
      <c r="P66992"/>
    </row>
    <row r="66993" spans="8:16" x14ac:dyDescent="0.5">
      <c r="H66993"/>
      <c r="P66993"/>
    </row>
    <row r="66994" spans="8:16" x14ac:dyDescent="0.5">
      <c r="H66994"/>
      <c r="P66994"/>
    </row>
    <row r="66995" spans="8:16" x14ac:dyDescent="0.5">
      <c r="H66995"/>
      <c r="P66995"/>
    </row>
    <row r="66996" spans="8:16" x14ac:dyDescent="0.5">
      <c r="H66996"/>
      <c r="P66996"/>
    </row>
    <row r="66997" spans="8:16" x14ac:dyDescent="0.5">
      <c r="H66997"/>
      <c r="P66997"/>
    </row>
    <row r="66998" spans="8:16" x14ac:dyDescent="0.5">
      <c r="H66998"/>
      <c r="P66998"/>
    </row>
    <row r="66999" spans="8:16" x14ac:dyDescent="0.5">
      <c r="H66999"/>
      <c r="P66999"/>
    </row>
    <row r="67000" spans="8:16" x14ac:dyDescent="0.5">
      <c r="H67000"/>
      <c r="P67000"/>
    </row>
    <row r="67001" spans="8:16" x14ac:dyDescent="0.5">
      <c r="H67001"/>
      <c r="P67001"/>
    </row>
    <row r="67002" spans="8:16" x14ac:dyDescent="0.5">
      <c r="H67002"/>
      <c r="P67002"/>
    </row>
    <row r="67003" spans="8:16" x14ac:dyDescent="0.5">
      <c r="H67003"/>
      <c r="P67003"/>
    </row>
    <row r="67004" spans="8:16" x14ac:dyDescent="0.5">
      <c r="H67004"/>
      <c r="P67004"/>
    </row>
    <row r="67005" spans="8:16" x14ac:dyDescent="0.5">
      <c r="H67005"/>
      <c r="P67005"/>
    </row>
    <row r="67006" spans="8:16" x14ac:dyDescent="0.5">
      <c r="H67006"/>
      <c r="P67006"/>
    </row>
    <row r="67007" spans="8:16" x14ac:dyDescent="0.5">
      <c r="H67007"/>
      <c r="P67007"/>
    </row>
    <row r="67008" spans="8:16" x14ac:dyDescent="0.5">
      <c r="H67008"/>
      <c r="P67008"/>
    </row>
    <row r="67009" spans="8:16" x14ac:dyDescent="0.5">
      <c r="H67009"/>
      <c r="P67009"/>
    </row>
    <row r="67010" spans="8:16" x14ac:dyDescent="0.5">
      <c r="H67010"/>
      <c r="P67010"/>
    </row>
    <row r="67011" spans="8:16" x14ac:dyDescent="0.5">
      <c r="H67011"/>
      <c r="P67011"/>
    </row>
    <row r="67012" spans="8:16" x14ac:dyDescent="0.5">
      <c r="H67012"/>
      <c r="P67012"/>
    </row>
    <row r="67013" spans="8:16" x14ac:dyDescent="0.5">
      <c r="H67013"/>
      <c r="P67013"/>
    </row>
    <row r="67014" spans="8:16" x14ac:dyDescent="0.5">
      <c r="H67014"/>
      <c r="P67014"/>
    </row>
    <row r="67015" spans="8:16" x14ac:dyDescent="0.5">
      <c r="H67015"/>
      <c r="P67015"/>
    </row>
    <row r="67016" spans="8:16" x14ac:dyDescent="0.5">
      <c r="H67016"/>
      <c r="P67016"/>
    </row>
    <row r="67017" spans="8:16" x14ac:dyDescent="0.5">
      <c r="H67017"/>
      <c r="P67017"/>
    </row>
    <row r="67018" spans="8:16" x14ac:dyDescent="0.5">
      <c r="H67018"/>
      <c r="P67018"/>
    </row>
    <row r="67019" spans="8:16" x14ac:dyDescent="0.5">
      <c r="H67019"/>
      <c r="P67019"/>
    </row>
    <row r="67020" spans="8:16" x14ac:dyDescent="0.5">
      <c r="H67020"/>
      <c r="P67020"/>
    </row>
    <row r="67021" spans="8:16" x14ac:dyDescent="0.5">
      <c r="H67021"/>
      <c r="P67021"/>
    </row>
    <row r="67022" spans="8:16" x14ac:dyDescent="0.5">
      <c r="H67022"/>
      <c r="P67022"/>
    </row>
    <row r="67023" spans="8:16" x14ac:dyDescent="0.5">
      <c r="H67023"/>
      <c r="P67023"/>
    </row>
    <row r="67024" spans="8:16" x14ac:dyDescent="0.5">
      <c r="H67024"/>
      <c r="P67024"/>
    </row>
    <row r="67025" spans="8:16" x14ac:dyDescent="0.5">
      <c r="H67025"/>
      <c r="P67025"/>
    </row>
    <row r="67026" spans="8:16" x14ac:dyDescent="0.5">
      <c r="H67026"/>
      <c r="P67026"/>
    </row>
    <row r="67027" spans="8:16" x14ac:dyDescent="0.5">
      <c r="H67027"/>
      <c r="P67027"/>
    </row>
    <row r="67028" spans="8:16" x14ac:dyDescent="0.5">
      <c r="H67028"/>
      <c r="P67028"/>
    </row>
    <row r="67029" spans="8:16" x14ac:dyDescent="0.5">
      <c r="H67029"/>
      <c r="P67029"/>
    </row>
    <row r="67030" spans="8:16" x14ac:dyDescent="0.5">
      <c r="H67030"/>
      <c r="P67030"/>
    </row>
    <row r="67031" spans="8:16" x14ac:dyDescent="0.5">
      <c r="H67031"/>
      <c r="P67031"/>
    </row>
    <row r="67032" spans="8:16" x14ac:dyDescent="0.5">
      <c r="H67032"/>
      <c r="P67032"/>
    </row>
    <row r="67033" spans="8:16" x14ac:dyDescent="0.5">
      <c r="H67033"/>
      <c r="P67033"/>
    </row>
    <row r="67034" spans="8:16" x14ac:dyDescent="0.5">
      <c r="H67034"/>
      <c r="P67034"/>
    </row>
    <row r="67035" spans="8:16" x14ac:dyDescent="0.5">
      <c r="H67035"/>
      <c r="P67035"/>
    </row>
    <row r="67036" spans="8:16" x14ac:dyDescent="0.5">
      <c r="H67036"/>
      <c r="P67036"/>
    </row>
    <row r="67037" spans="8:16" x14ac:dyDescent="0.5">
      <c r="H67037"/>
      <c r="P67037"/>
    </row>
    <row r="67038" spans="8:16" x14ac:dyDescent="0.5">
      <c r="H67038"/>
      <c r="P67038"/>
    </row>
    <row r="67039" spans="8:16" x14ac:dyDescent="0.5">
      <c r="H67039"/>
      <c r="P67039"/>
    </row>
    <row r="67040" spans="8:16" x14ac:dyDescent="0.5">
      <c r="H67040"/>
      <c r="P67040"/>
    </row>
    <row r="67041" spans="8:16" x14ac:dyDescent="0.5">
      <c r="H67041"/>
      <c r="P67041"/>
    </row>
    <row r="67042" spans="8:16" x14ac:dyDescent="0.5">
      <c r="H67042"/>
      <c r="P67042"/>
    </row>
    <row r="67043" spans="8:16" x14ac:dyDescent="0.5">
      <c r="H67043"/>
      <c r="P67043"/>
    </row>
    <row r="67044" spans="8:16" x14ac:dyDescent="0.5">
      <c r="H67044"/>
      <c r="P67044"/>
    </row>
    <row r="67045" spans="8:16" x14ac:dyDescent="0.5">
      <c r="H67045"/>
      <c r="P67045"/>
    </row>
    <row r="67046" spans="8:16" x14ac:dyDescent="0.5">
      <c r="H67046"/>
      <c r="P67046"/>
    </row>
    <row r="67047" spans="8:16" x14ac:dyDescent="0.5">
      <c r="H67047"/>
      <c r="P67047"/>
    </row>
    <row r="67048" spans="8:16" x14ac:dyDescent="0.5">
      <c r="H67048"/>
      <c r="P67048"/>
    </row>
    <row r="67049" spans="8:16" x14ac:dyDescent="0.5">
      <c r="H67049"/>
      <c r="P67049"/>
    </row>
    <row r="67050" spans="8:16" x14ac:dyDescent="0.5">
      <c r="H67050"/>
      <c r="P67050"/>
    </row>
    <row r="67051" spans="8:16" x14ac:dyDescent="0.5">
      <c r="H67051"/>
      <c r="P67051"/>
    </row>
    <row r="67052" spans="8:16" x14ac:dyDescent="0.5">
      <c r="H67052"/>
      <c r="P67052"/>
    </row>
    <row r="67053" spans="8:16" x14ac:dyDescent="0.5">
      <c r="H67053"/>
      <c r="P67053"/>
    </row>
    <row r="67054" spans="8:16" x14ac:dyDescent="0.5">
      <c r="H67054"/>
      <c r="P67054"/>
    </row>
    <row r="67055" spans="8:16" x14ac:dyDescent="0.5">
      <c r="H67055"/>
      <c r="P67055"/>
    </row>
    <row r="67056" spans="8:16" x14ac:dyDescent="0.5">
      <c r="H67056"/>
      <c r="P67056"/>
    </row>
    <row r="67057" spans="8:16" x14ac:dyDescent="0.5">
      <c r="H67057"/>
      <c r="P67057"/>
    </row>
    <row r="67058" spans="8:16" x14ac:dyDescent="0.5">
      <c r="H67058"/>
      <c r="P67058"/>
    </row>
    <row r="67059" spans="8:16" x14ac:dyDescent="0.5">
      <c r="H67059"/>
      <c r="P67059"/>
    </row>
    <row r="67060" spans="8:16" x14ac:dyDescent="0.5">
      <c r="H67060"/>
      <c r="P67060"/>
    </row>
    <row r="67061" spans="8:16" x14ac:dyDescent="0.5">
      <c r="H67061"/>
      <c r="P67061"/>
    </row>
    <row r="67062" spans="8:16" x14ac:dyDescent="0.5">
      <c r="H67062"/>
      <c r="P67062"/>
    </row>
    <row r="67063" spans="8:16" x14ac:dyDescent="0.5">
      <c r="H67063"/>
      <c r="P67063"/>
    </row>
    <row r="67064" spans="8:16" x14ac:dyDescent="0.5">
      <c r="H67064"/>
      <c r="P67064"/>
    </row>
    <row r="67065" spans="8:16" x14ac:dyDescent="0.5">
      <c r="H67065"/>
      <c r="P67065"/>
    </row>
    <row r="67066" spans="8:16" x14ac:dyDescent="0.5">
      <c r="H67066"/>
      <c r="P67066"/>
    </row>
    <row r="67067" spans="8:16" x14ac:dyDescent="0.5">
      <c r="H67067"/>
      <c r="P67067"/>
    </row>
    <row r="67068" spans="8:16" x14ac:dyDescent="0.5">
      <c r="H67068"/>
      <c r="P67068"/>
    </row>
    <row r="67069" spans="8:16" x14ac:dyDescent="0.5">
      <c r="H67069"/>
      <c r="P67069"/>
    </row>
    <row r="67070" spans="8:16" x14ac:dyDescent="0.5">
      <c r="H67070"/>
      <c r="P67070"/>
    </row>
    <row r="67071" spans="8:16" x14ac:dyDescent="0.5">
      <c r="H67071"/>
      <c r="P67071"/>
    </row>
    <row r="67072" spans="8:16" x14ac:dyDescent="0.5">
      <c r="H67072"/>
      <c r="P67072"/>
    </row>
    <row r="67073" spans="8:16" x14ac:dyDescent="0.5">
      <c r="H67073"/>
      <c r="P67073"/>
    </row>
    <row r="67074" spans="8:16" x14ac:dyDescent="0.5">
      <c r="H67074"/>
      <c r="P67074"/>
    </row>
    <row r="67075" spans="8:16" x14ac:dyDescent="0.5">
      <c r="H67075"/>
      <c r="P67075"/>
    </row>
    <row r="67076" spans="8:16" x14ac:dyDescent="0.5">
      <c r="H67076"/>
      <c r="P67076"/>
    </row>
    <row r="67077" spans="8:16" x14ac:dyDescent="0.5">
      <c r="H67077"/>
      <c r="P67077"/>
    </row>
    <row r="67078" spans="8:16" x14ac:dyDescent="0.5">
      <c r="H67078"/>
      <c r="P67078"/>
    </row>
    <row r="67079" spans="8:16" x14ac:dyDescent="0.5">
      <c r="H67079"/>
      <c r="P67079"/>
    </row>
    <row r="67080" spans="8:16" x14ac:dyDescent="0.5">
      <c r="H67080"/>
      <c r="P67080"/>
    </row>
    <row r="67081" spans="8:16" x14ac:dyDescent="0.5">
      <c r="H67081"/>
      <c r="P67081"/>
    </row>
    <row r="67082" spans="8:16" x14ac:dyDescent="0.5">
      <c r="H67082"/>
      <c r="P67082"/>
    </row>
    <row r="67083" spans="8:16" x14ac:dyDescent="0.5">
      <c r="H67083"/>
      <c r="P67083"/>
    </row>
    <row r="67084" spans="8:16" x14ac:dyDescent="0.5">
      <c r="H67084"/>
      <c r="P67084"/>
    </row>
    <row r="67085" spans="8:16" x14ac:dyDescent="0.5">
      <c r="H67085"/>
      <c r="P67085"/>
    </row>
    <row r="67086" spans="8:16" x14ac:dyDescent="0.5">
      <c r="H67086"/>
      <c r="P67086"/>
    </row>
    <row r="67087" spans="8:16" x14ac:dyDescent="0.5">
      <c r="H67087"/>
      <c r="P67087"/>
    </row>
    <row r="67088" spans="8:16" x14ac:dyDescent="0.5">
      <c r="H67088"/>
      <c r="P67088"/>
    </row>
    <row r="67089" spans="8:16" x14ac:dyDescent="0.5">
      <c r="H67089"/>
      <c r="P67089"/>
    </row>
    <row r="67090" spans="8:16" x14ac:dyDescent="0.5">
      <c r="H67090"/>
      <c r="P67090"/>
    </row>
    <row r="67091" spans="8:16" x14ac:dyDescent="0.5">
      <c r="H67091"/>
      <c r="P67091"/>
    </row>
    <row r="67092" spans="8:16" x14ac:dyDescent="0.5">
      <c r="H67092"/>
      <c r="P67092"/>
    </row>
    <row r="67093" spans="8:16" x14ac:dyDescent="0.5">
      <c r="H67093"/>
      <c r="P67093"/>
    </row>
    <row r="67094" spans="8:16" x14ac:dyDescent="0.5">
      <c r="H67094"/>
      <c r="P67094"/>
    </row>
    <row r="67095" spans="8:16" x14ac:dyDescent="0.5">
      <c r="H67095"/>
      <c r="P67095"/>
    </row>
    <row r="67096" spans="8:16" x14ac:dyDescent="0.5">
      <c r="H67096"/>
      <c r="P67096"/>
    </row>
    <row r="67097" spans="8:16" x14ac:dyDescent="0.5">
      <c r="H67097"/>
      <c r="P67097"/>
    </row>
    <row r="67098" spans="8:16" x14ac:dyDescent="0.5">
      <c r="H67098"/>
      <c r="P67098"/>
    </row>
    <row r="67099" spans="8:16" x14ac:dyDescent="0.5">
      <c r="H67099"/>
      <c r="P67099"/>
    </row>
    <row r="67100" spans="8:16" x14ac:dyDescent="0.5">
      <c r="H67100"/>
      <c r="P67100"/>
    </row>
    <row r="67101" spans="8:16" x14ac:dyDescent="0.5">
      <c r="H67101"/>
      <c r="P67101"/>
    </row>
    <row r="67102" spans="8:16" x14ac:dyDescent="0.5">
      <c r="H67102"/>
      <c r="P67102"/>
    </row>
    <row r="67103" spans="8:16" x14ac:dyDescent="0.5">
      <c r="H67103"/>
      <c r="P67103"/>
    </row>
    <row r="67104" spans="8:16" x14ac:dyDescent="0.5">
      <c r="H67104"/>
      <c r="P67104"/>
    </row>
    <row r="67105" spans="8:16" x14ac:dyDescent="0.5">
      <c r="H67105"/>
      <c r="P67105"/>
    </row>
    <row r="67106" spans="8:16" x14ac:dyDescent="0.5">
      <c r="H67106"/>
      <c r="P67106"/>
    </row>
    <row r="67107" spans="8:16" x14ac:dyDescent="0.5">
      <c r="H67107"/>
      <c r="P67107"/>
    </row>
    <row r="67108" spans="8:16" x14ac:dyDescent="0.5">
      <c r="H67108"/>
      <c r="P67108"/>
    </row>
    <row r="67109" spans="8:16" x14ac:dyDescent="0.5">
      <c r="H67109"/>
      <c r="P67109"/>
    </row>
    <row r="67110" spans="8:16" x14ac:dyDescent="0.5">
      <c r="H67110"/>
      <c r="P67110"/>
    </row>
    <row r="67111" spans="8:16" x14ac:dyDescent="0.5">
      <c r="H67111"/>
      <c r="P67111"/>
    </row>
    <row r="67112" spans="8:16" x14ac:dyDescent="0.5">
      <c r="H67112"/>
      <c r="P67112"/>
    </row>
    <row r="67113" spans="8:16" x14ac:dyDescent="0.5">
      <c r="H67113"/>
      <c r="P67113"/>
    </row>
    <row r="67114" spans="8:16" x14ac:dyDescent="0.5">
      <c r="H67114"/>
      <c r="P67114"/>
    </row>
    <row r="67115" spans="8:16" x14ac:dyDescent="0.5">
      <c r="H67115"/>
      <c r="P67115"/>
    </row>
    <row r="67116" spans="8:16" x14ac:dyDescent="0.5">
      <c r="H67116"/>
      <c r="P67116"/>
    </row>
    <row r="67117" spans="8:16" x14ac:dyDescent="0.5">
      <c r="H67117"/>
      <c r="P67117"/>
    </row>
    <row r="67118" spans="8:16" x14ac:dyDescent="0.5">
      <c r="H67118"/>
      <c r="P67118"/>
    </row>
    <row r="67119" spans="8:16" x14ac:dyDescent="0.5">
      <c r="H67119"/>
      <c r="P67119"/>
    </row>
    <row r="67120" spans="8:16" x14ac:dyDescent="0.5">
      <c r="H67120"/>
      <c r="P67120"/>
    </row>
    <row r="67121" spans="8:16" x14ac:dyDescent="0.5">
      <c r="H67121"/>
      <c r="P67121"/>
    </row>
    <row r="67122" spans="8:16" x14ac:dyDescent="0.5">
      <c r="H67122"/>
      <c r="P67122"/>
    </row>
    <row r="67123" spans="8:16" x14ac:dyDescent="0.5">
      <c r="H67123"/>
      <c r="P67123"/>
    </row>
    <row r="67124" spans="8:16" x14ac:dyDescent="0.5">
      <c r="H67124"/>
      <c r="P67124"/>
    </row>
    <row r="67125" spans="8:16" x14ac:dyDescent="0.5">
      <c r="H67125"/>
      <c r="P67125"/>
    </row>
    <row r="67126" spans="8:16" x14ac:dyDescent="0.5">
      <c r="H67126"/>
      <c r="P67126"/>
    </row>
    <row r="67127" spans="8:16" x14ac:dyDescent="0.5">
      <c r="H67127"/>
      <c r="P67127"/>
    </row>
    <row r="67128" spans="8:16" x14ac:dyDescent="0.5">
      <c r="H67128"/>
      <c r="P67128"/>
    </row>
    <row r="67129" spans="8:16" x14ac:dyDescent="0.5">
      <c r="H67129"/>
      <c r="P67129"/>
    </row>
    <row r="67130" spans="8:16" x14ac:dyDescent="0.5">
      <c r="H67130"/>
      <c r="P67130"/>
    </row>
    <row r="67131" spans="8:16" x14ac:dyDescent="0.5">
      <c r="H67131"/>
      <c r="P67131"/>
    </row>
    <row r="67132" spans="8:16" x14ac:dyDescent="0.5">
      <c r="H67132"/>
      <c r="P67132"/>
    </row>
    <row r="67133" spans="8:16" x14ac:dyDescent="0.5">
      <c r="H67133"/>
      <c r="P67133"/>
    </row>
    <row r="67134" spans="8:16" x14ac:dyDescent="0.5">
      <c r="H67134"/>
      <c r="P67134"/>
    </row>
    <row r="67135" spans="8:16" x14ac:dyDescent="0.5">
      <c r="H67135"/>
      <c r="P67135"/>
    </row>
    <row r="67136" spans="8:16" x14ac:dyDescent="0.5">
      <c r="H67136"/>
      <c r="P67136"/>
    </row>
    <row r="67137" spans="8:16" x14ac:dyDescent="0.5">
      <c r="H67137"/>
      <c r="P67137"/>
    </row>
    <row r="67138" spans="8:16" x14ac:dyDescent="0.5">
      <c r="H67138"/>
      <c r="P67138"/>
    </row>
    <row r="67139" spans="8:16" x14ac:dyDescent="0.5">
      <c r="H67139"/>
      <c r="P67139"/>
    </row>
    <row r="67140" spans="8:16" x14ac:dyDescent="0.5">
      <c r="H67140"/>
      <c r="P67140"/>
    </row>
    <row r="67141" spans="8:16" x14ac:dyDescent="0.5">
      <c r="H67141"/>
      <c r="P67141"/>
    </row>
    <row r="67142" spans="8:16" x14ac:dyDescent="0.5">
      <c r="H67142"/>
      <c r="P67142"/>
    </row>
    <row r="67143" spans="8:16" x14ac:dyDescent="0.5">
      <c r="H67143"/>
      <c r="P67143"/>
    </row>
    <row r="67144" spans="8:16" x14ac:dyDescent="0.5">
      <c r="H67144"/>
      <c r="P67144"/>
    </row>
    <row r="67145" spans="8:16" x14ac:dyDescent="0.5">
      <c r="H67145"/>
      <c r="P67145"/>
    </row>
    <row r="67146" spans="8:16" x14ac:dyDescent="0.5">
      <c r="H67146"/>
      <c r="P67146"/>
    </row>
    <row r="67147" spans="8:16" x14ac:dyDescent="0.5">
      <c r="H67147"/>
      <c r="P67147"/>
    </row>
    <row r="67148" spans="8:16" x14ac:dyDescent="0.5">
      <c r="H67148"/>
      <c r="P67148"/>
    </row>
    <row r="67149" spans="8:16" x14ac:dyDescent="0.5">
      <c r="H67149"/>
      <c r="P67149"/>
    </row>
    <row r="67150" spans="8:16" x14ac:dyDescent="0.5">
      <c r="H67150"/>
      <c r="P67150"/>
    </row>
    <row r="67151" spans="8:16" x14ac:dyDescent="0.5">
      <c r="H67151"/>
      <c r="P67151"/>
    </row>
    <row r="67152" spans="8:16" x14ac:dyDescent="0.5">
      <c r="H67152"/>
      <c r="P67152"/>
    </row>
    <row r="67153" spans="8:16" x14ac:dyDescent="0.5">
      <c r="H67153"/>
      <c r="P67153"/>
    </row>
    <row r="67154" spans="8:16" x14ac:dyDescent="0.5">
      <c r="H67154"/>
      <c r="P67154"/>
    </row>
    <row r="67155" spans="8:16" x14ac:dyDescent="0.5">
      <c r="H67155"/>
      <c r="P67155"/>
    </row>
    <row r="67156" spans="8:16" x14ac:dyDescent="0.5">
      <c r="H67156"/>
      <c r="P67156"/>
    </row>
    <row r="67157" spans="8:16" x14ac:dyDescent="0.5">
      <c r="H67157"/>
      <c r="P67157"/>
    </row>
    <row r="67158" spans="8:16" x14ac:dyDescent="0.5">
      <c r="H67158"/>
      <c r="P67158"/>
    </row>
    <row r="67159" spans="8:16" x14ac:dyDescent="0.5">
      <c r="H67159"/>
      <c r="P67159"/>
    </row>
    <row r="67160" spans="8:16" x14ac:dyDescent="0.5">
      <c r="H67160"/>
      <c r="P67160"/>
    </row>
    <row r="67161" spans="8:16" x14ac:dyDescent="0.5">
      <c r="H67161"/>
      <c r="P67161"/>
    </row>
    <row r="67162" spans="8:16" x14ac:dyDescent="0.5">
      <c r="H67162"/>
      <c r="P67162"/>
    </row>
    <row r="67163" spans="8:16" x14ac:dyDescent="0.5">
      <c r="H67163"/>
      <c r="P67163"/>
    </row>
    <row r="67164" spans="8:16" x14ac:dyDescent="0.5">
      <c r="H67164"/>
      <c r="P67164"/>
    </row>
    <row r="67165" spans="8:16" x14ac:dyDescent="0.5">
      <c r="H67165"/>
      <c r="P67165"/>
    </row>
    <row r="67166" spans="8:16" x14ac:dyDescent="0.5">
      <c r="H67166"/>
      <c r="P67166"/>
    </row>
    <row r="67167" spans="8:16" x14ac:dyDescent="0.5">
      <c r="H67167"/>
      <c r="P67167"/>
    </row>
    <row r="67168" spans="8:16" x14ac:dyDescent="0.5">
      <c r="H67168"/>
      <c r="P67168"/>
    </row>
    <row r="67169" spans="8:16" x14ac:dyDescent="0.5">
      <c r="H67169"/>
      <c r="P67169"/>
    </row>
    <row r="67170" spans="8:16" x14ac:dyDescent="0.5">
      <c r="H67170"/>
      <c r="P67170"/>
    </row>
    <row r="67171" spans="8:16" x14ac:dyDescent="0.5">
      <c r="H67171"/>
      <c r="P67171"/>
    </row>
    <row r="67172" spans="8:16" x14ac:dyDescent="0.5">
      <c r="H67172"/>
      <c r="P67172"/>
    </row>
    <row r="67173" spans="8:16" x14ac:dyDescent="0.5">
      <c r="H67173"/>
      <c r="P67173"/>
    </row>
    <row r="67174" spans="8:16" x14ac:dyDescent="0.5">
      <c r="H67174"/>
      <c r="P67174"/>
    </row>
    <row r="67175" spans="8:16" x14ac:dyDescent="0.5">
      <c r="H67175"/>
      <c r="P67175"/>
    </row>
    <row r="67176" spans="8:16" x14ac:dyDescent="0.5">
      <c r="H67176"/>
      <c r="P67176"/>
    </row>
    <row r="67177" spans="8:16" x14ac:dyDescent="0.5">
      <c r="H67177"/>
      <c r="P67177"/>
    </row>
    <row r="67178" spans="8:16" x14ac:dyDescent="0.5">
      <c r="H67178"/>
      <c r="P67178"/>
    </row>
    <row r="67179" spans="8:16" x14ac:dyDescent="0.5">
      <c r="H67179"/>
      <c r="P67179"/>
    </row>
    <row r="67180" spans="8:16" x14ac:dyDescent="0.5">
      <c r="H67180"/>
      <c r="P67180"/>
    </row>
    <row r="67181" spans="8:16" x14ac:dyDescent="0.5">
      <c r="H67181"/>
      <c r="P67181"/>
    </row>
    <row r="67182" spans="8:16" x14ac:dyDescent="0.5">
      <c r="H67182"/>
      <c r="P67182"/>
    </row>
    <row r="67183" spans="8:16" x14ac:dyDescent="0.5">
      <c r="H67183"/>
      <c r="P67183"/>
    </row>
    <row r="67184" spans="8:16" x14ac:dyDescent="0.5">
      <c r="H67184"/>
      <c r="P67184"/>
    </row>
    <row r="67185" spans="8:16" x14ac:dyDescent="0.5">
      <c r="H67185"/>
      <c r="P67185"/>
    </row>
    <row r="67186" spans="8:16" x14ac:dyDescent="0.5">
      <c r="H67186"/>
      <c r="P67186"/>
    </row>
    <row r="67187" spans="8:16" x14ac:dyDescent="0.5">
      <c r="H67187"/>
      <c r="P67187"/>
    </row>
    <row r="67188" spans="8:16" x14ac:dyDescent="0.5">
      <c r="H67188"/>
      <c r="P67188"/>
    </row>
    <row r="67189" spans="8:16" x14ac:dyDescent="0.5">
      <c r="H67189"/>
      <c r="P67189"/>
    </row>
    <row r="67190" spans="8:16" x14ac:dyDescent="0.5">
      <c r="H67190"/>
      <c r="P67190"/>
    </row>
    <row r="67191" spans="8:16" x14ac:dyDescent="0.5">
      <c r="H67191"/>
      <c r="P67191"/>
    </row>
    <row r="67192" spans="8:16" x14ac:dyDescent="0.5">
      <c r="H67192"/>
      <c r="P67192"/>
    </row>
    <row r="67193" spans="8:16" x14ac:dyDescent="0.5">
      <c r="H67193"/>
      <c r="P67193"/>
    </row>
    <row r="67194" spans="8:16" x14ac:dyDescent="0.5">
      <c r="H67194"/>
      <c r="P67194"/>
    </row>
    <row r="67195" spans="8:16" x14ac:dyDescent="0.5">
      <c r="H67195"/>
      <c r="P67195"/>
    </row>
    <row r="67196" spans="8:16" x14ac:dyDescent="0.5">
      <c r="H67196"/>
      <c r="P67196"/>
    </row>
    <row r="67197" spans="8:16" x14ac:dyDescent="0.5">
      <c r="H67197"/>
      <c r="P67197"/>
    </row>
    <row r="67198" spans="8:16" x14ac:dyDescent="0.5">
      <c r="H67198"/>
      <c r="P67198"/>
    </row>
    <row r="67199" spans="8:16" x14ac:dyDescent="0.5">
      <c r="H67199"/>
      <c r="P67199"/>
    </row>
    <row r="67200" spans="8:16" x14ac:dyDescent="0.5">
      <c r="H67200"/>
      <c r="P67200"/>
    </row>
    <row r="67201" spans="8:16" x14ac:dyDescent="0.5">
      <c r="H67201"/>
      <c r="P67201"/>
    </row>
    <row r="67202" spans="8:16" x14ac:dyDescent="0.5">
      <c r="H67202"/>
      <c r="P67202"/>
    </row>
    <row r="67203" spans="8:16" x14ac:dyDescent="0.5">
      <c r="H67203"/>
      <c r="P67203"/>
    </row>
    <row r="67204" spans="8:16" x14ac:dyDescent="0.5">
      <c r="H67204"/>
      <c r="P67204"/>
    </row>
    <row r="67205" spans="8:16" x14ac:dyDescent="0.5">
      <c r="H67205"/>
      <c r="P67205"/>
    </row>
    <row r="67206" spans="8:16" x14ac:dyDescent="0.5">
      <c r="H67206"/>
      <c r="P67206"/>
    </row>
    <row r="67207" spans="8:16" x14ac:dyDescent="0.5">
      <c r="H67207"/>
      <c r="P67207"/>
    </row>
    <row r="67208" spans="8:16" x14ac:dyDescent="0.5">
      <c r="H67208"/>
      <c r="P67208"/>
    </row>
    <row r="67209" spans="8:16" x14ac:dyDescent="0.5">
      <c r="H67209"/>
      <c r="P67209"/>
    </row>
    <row r="67210" spans="8:16" x14ac:dyDescent="0.5">
      <c r="H67210"/>
      <c r="P67210"/>
    </row>
    <row r="67211" spans="8:16" x14ac:dyDescent="0.5">
      <c r="H67211"/>
      <c r="P67211"/>
    </row>
    <row r="67212" spans="8:16" x14ac:dyDescent="0.5">
      <c r="H67212"/>
      <c r="P67212"/>
    </row>
    <row r="67213" spans="8:16" x14ac:dyDescent="0.5">
      <c r="H67213"/>
      <c r="P67213"/>
    </row>
    <row r="67214" spans="8:16" x14ac:dyDescent="0.5">
      <c r="H67214"/>
      <c r="P67214"/>
    </row>
    <row r="67215" spans="8:16" x14ac:dyDescent="0.5">
      <c r="H67215"/>
      <c r="P67215"/>
    </row>
    <row r="67216" spans="8:16" x14ac:dyDescent="0.5">
      <c r="H67216"/>
      <c r="P67216"/>
    </row>
    <row r="67217" spans="8:16" x14ac:dyDescent="0.5">
      <c r="H67217"/>
      <c r="P67217"/>
    </row>
    <row r="67218" spans="8:16" x14ac:dyDescent="0.5">
      <c r="H67218"/>
      <c r="P67218"/>
    </row>
    <row r="67219" spans="8:16" x14ac:dyDescent="0.5">
      <c r="H67219"/>
      <c r="P67219"/>
    </row>
    <row r="67220" spans="8:16" x14ac:dyDescent="0.5">
      <c r="H67220"/>
      <c r="P67220"/>
    </row>
    <row r="67221" spans="8:16" x14ac:dyDescent="0.5">
      <c r="H67221"/>
      <c r="P67221"/>
    </row>
    <row r="67222" spans="8:16" x14ac:dyDescent="0.5">
      <c r="H67222"/>
      <c r="P67222"/>
    </row>
    <row r="67223" spans="8:16" x14ac:dyDescent="0.5">
      <c r="H67223"/>
      <c r="P67223"/>
    </row>
    <row r="67224" spans="8:16" x14ac:dyDescent="0.5">
      <c r="H67224"/>
      <c r="P67224"/>
    </row>
    <row r="67225" spans="8:16" x14ac:dyDescent="0.5">
      <c r="H67225"/>
      <c r="P67225"/>
    </row>
    <row r="67226" spans="8:16" x14ac:dyDescent="0.5">
      <c r="H67226"/>
      <c r="P67226"/>
    </row>
    <row r="67227" spans="8:16" x14ac:dyDescent="0.5">
      <c r="H67227"/>
      <c r="P67227"/>
    </row>
    <row r="67228" spans="8:16" x14ac:dyDescent="0.5">
      <c r="H67228"/>
      <c r="P67228"/>
    </row>
    <row r="67229" spans="8:16" x14ac:dyDescent="0.5">
      <c r="H67229"/>
      <c r="P67229"/>
    </row>
    <row r="67230" spans="8:16" x14ac:dyDescent="0.5">
      <c r="H67230"/>
      <c r="P67230"/>
    </row>
    <row r="67231" spans="8:16" x14ac:dyDescent="0.5">
      <c r="H67231"/>
      <c r="P67231"/>
    </row>
    <row r="67232" spans="8:16" x14ac:dyDescent="0.5">
      <c r="H67232"/>
      <c r="P67232"/>
    </row>
    <row r="67233" spans="8:16" x14ac:dyDescent="0.5">
      <c r="H67233"/>
      <c r="P67233"/>
    </row>
    <row r="67234" spans="8:16" x14ac:dyDescent="0.5">
      <c r="H67234"/>
      <c r="P67234"/>
    </row>
    <row r="67235" spans="8:16" x14ac:dyDescent="0.5">
      <c r="H67235"/>
      <c r="P67235"/>
    </row>
    <row r="67236" spans="8:16" x14ac:dyDescent="0.5">
      <c r="H67236"/>
      <c r="P67236"/>
    </row>
    <row r="67237" spans="8:16" x14ac:dyDescent="0.5">
      <c r="H67237"/>
      <c r="P67237"/>
    </row>
    <row r="67238" spans="8:16" x14ac:dyDescent="0.5">
      <c r="H67238"/>
      <c r="P67238"/>
    </row>
    <row r="67239" spans="8:16" x14ac:dyDescent="0.5">
      <c r="H67239"/>
      <c r="P67239"/>
    </row>
    <row r="67240" spans="8:16" x14ac:dyDescent="0.5">
      <c r="H67240"/>
      <c r="P67240"/>
    </row>
    <row r="67241" spans="8:16" x14ac:dyDescent="0.5">
      <c r="H67241"/>
      <c r="P67241"/>
    </row>
    <row r="67242" spans="8:16" x14ac:dyDescent="0.5">
      <c r="H67242"/>
      <c r="P67242"/>
    </row>
    <row r="67243" spans="8:16" x14ac:dyDescent="0.5">
      <c r="H67243"/>
      <c r="P67243"/>
    </row>
    <row r="67244" spans="8:16" x14ac:dyDescent="0.5">
      <c r="H67244"/>
      <c r="P67244"/>
    </row>
    <row r="67245" spans="8:16" x14ac:dyDescent="0.5">
      <c r="H67245"/>
      <c r="P67245"/>
    </row>
    <row r="67246" spans="8:16" x14ac:dyDescent="0.5">
      <c r="H67246"/>
      <c r="P67246"/>
    </row>
    <row r="67247" spans="8:16" x14ac:dyDescent="0.5">
      <c r="H67247"/>
      <c r="P67247"/>
    </row>
    <row r="67248" spans="8:16" x14ac:dyDescent="0.5">
      <c r="H67248"/>
      <c r="P67248"/>
    </row>
    <row r="67249" spans="8:16" x14ac:dyDescent="0.5">
      <c r="H67249"/>
      <c r="P67249"/>
    </row>
    <row r="67250" spans="8:16" x14ac:dyDescent="0.5">
      <c r="H67250"/>
      <c r="P67250"/>
    </row>
    <row r="67251" spans="8:16" x14ac:dyDescent="0.5">
      <c r="H67251"/>
      <c r="P67251"/>
    </row>
    <row r="67252" spans="8:16" x14ac:dyDescent="0.5">
      <c r="H67252"/>
      <c r="P67252"/>
    </row>
    <row r="67253" spans="8:16" x14ac:dyDescent="0.5">
      <c r="H67253"/>
      <c r="P67253"/>
    </row>
    <row r="67254" spans="8:16" x14ac:dyDescent="0.5">
      <c r="H67254"/>
      <c r="P67254"/>
    </row>
    <row r="67255" spans="8:16" x14ac:dyDescent="0.5">
      <c r="H67255"/>
      <c r="P67255"/>
    </row>
    <row r="67256" spans="8:16" x14ac:dyDescent="0.5">
      <c r="H67256"/>
      <c r="P67256"/>
    </row>
    <row r="67257" spans="8:16" x14ac:dyDescent="0.5">
      <c r="H67257"/>
      <c r="P67257"/>
    </row>
    <row r="67258" spans="8:16" x14ac:dyDescent="0.5">
      <c r="H67258"/>
      <c r="P67258"/>
    </row>
    <row r="67259" spans="8:16" x14ac:dyDescent="0.5">
      <c r="H67259"/>
      <c r="P67259"/>
    </row>
    <row r="67260" spans="8:16" x14ac:dyDescent="0.5">
      <c r="H67260"/>
      <c r="P67260"/>
    </row>
    <row r="67261" spans="8:16" x14ac:dyDescent="0.5">
      <c r="H67261"/>
      <c r="P67261"/>
    </row>
    <row r="67262" spans="8:16" x14ac:dyDescent="0.5">
      <c r="H67262"/>
      <c r="P67262"/>
    </row>
    <row r="67263" spans="8:16" x14ac:dyDescent="0.5">
      <c r="H67263"/>
      <c r="P67263"/>
    </row>
    <row r="67264" spans="8:16" x14ac:dyDescent="0.5">
      <c r="H67264"/>
      <c r="P67264"/>
    </row>
    <row r="67265" spans="8:16" x14ac:dyDescent="0.5">
      <c r="H67265"/>
      <c r="P67265"/>
    </row>
    <row r="67266" spans="8:16" x14ac:dyDescent="0.5">
      <c r="H67266"/>
      <c r="P67266"/>
    </row>
    <row r="67267" spans="8:16" x14ac:dyDescent="0.5">
      <c r="H67267"/>
      <c r="P67267"/>
    </row>
    <row r="67268" spans="8:16" x14ac:dyDescent="0.5">
      <c r="H67268"/>
      <c r="P67268"/>
    </row>
    <row r="67269" spans="8:16" x14ac:dyDescent="0.5">
      <c r="H67269"/>
      <c r="P67269"/>
    </row>
    <row r="67270" spans="8:16" x14ac:dyDescent="0.5">
      <c r="H67270"/>
      <c r="P67270"/>
    </row>
    <row r="67271" spans="8:16" x14ac:dyDescent="0.5">
      <c r="H67271"/>
      <c r="P67271"/>
    </row>
    <row r="67272" spans="8:16" x14ac:dyDescent="0.5">
      <c r="H67272"/>
      <c r="P67272"/>
    </row>
    <row r="67273" spans="8:16" x14ac:dyDescent="0.5">
      <c r="H67273"/>
      <c r="P67273"/>
    </row>
    <row r="67274" spans="8:16" x14ac:dyDescent="0.5">
      <c r="H67274"/>
      <c r="P67274"/>
    </row>
    <row r="67275" spans="8:16" x14ac:dyDescent="0.5">
      <c r="H67275"/>
      <c r="P67275"/>
    </row>
    <row r="67276" spans="8:16" x14ac:dyDescent="0.5">
      <c r="H67276"/>
      <c r="P67276"/>
    </row>
    <row r="67277" spans="8:16" x14ac:dyDescent="0.5">
      <c r="H67277"/>
      <c r="P67277"/>
    </row>
    <row r="67278" spans="8:16" x14ac:dyDescent="0.5">
      <c r="H67278"/>
      <c r="P67278"/>
    </row>
    <row r="67279" spans="8:16" x14ac:dyDescent="0.5">
      <c r="H67279"/>
      <c r="P67279"/>
    </row>
    <row r="67280" spans="8:16" x14ac:dyDescent="0.5">
      <c r="H67280"/>
      <c r="P67280"/>
    </row>
    <row r="67281" spans="8:16" x14ac:dyDescent="0.5">
      <c r="H67281"/>
      <c r="P67281"/>
    </row>
    <row r="67282" spans="8:16" x14ac:dyDescent="0.5">
      <c r="H67282"/>
      <c r="P67282"/>
    </row>
    <row r="67283" spans="8:16" x14ac:dyDescent="0.5">
      <c r="H67283"/>
      <c r="P67283"/>
    </row>
    <row r="67284" spans="8:16" x14ac:dyDescent="0.5">
      <c r="H67284"/>
      <c r="P67284"/>
    </row>
    <row r="67285" spans="8:16" x14ac:dyDescent="0.5">
      <c r="H67285"/>
      <c r="P67285"/>
    </row>
    <row r="67286" spans="8:16" x14ac:dyDescent="0.5">
      <c r="H67286"/>
      <c r="P67286"/>
    </row>
    <row r="67287" spans="8:16" x14ac:dyDescent="0.5">
      <c r="H67287"/>
      <c r="P67287"/>
    </row>
    <row r="67288" spans="8:16" x14ac:dyDescent="0.5">
      <c r="H67288"/>
      <c r="P67288"/>
    </row>
    <row r="67289" spans="8:16" x14ac:dyDescent="0.5">
      <c r="H67289"/>
      <c r="P67289"/>
    </row>
    <row r="67290" spans="8:16" x14ac:dyDescent="0.5">
      <c r="H67290"/>
      <c r="P67290"/>
    </row>
    <row r="67291" spans="8:16" x14ac:dyDescent="0.5">
      <c r="H67291"/>
      <c r="P67291"/>
    </row>
    <row r="67292" spans="8:16" x14ac:dyDescent="0.5">
      <c r="H67292"/>
      <c r="P67292"/>
    </row>
    <row r="67293" spans="8:16" x14ac:dyDescent="0.5">
      <c r="H67293"/>
      <c r="P67293"/>
    </row>
    <row r="67294" spans="8:16" x14ac:dyDescent="0.5">
      <c r="H67294"/>
      <c r="P67294"/>
    </row>
    <row r="67295" spans="8:16" x14ac:dyDescent="0.5">
      <c r="H67295"/>
      <c r="P67295"/>
    </row>
    <row r="67296" spans="8:16" x14ac:dyDescent="0.5">
      <c r="H67296"/>
      <c r="P67296"/>
    </row>
    <row r="67297" spans="8:16" x14ac:dyDescent="0.5">
      <c r="H67297"/>
      <c r="P67297"/>
    </row>
    <row r="67298" spans="8:16" x14ac:dyDescent="0.5">
      <c r="H67298"/>
      <c r="P67298"/>
    </row>
    <row r="67299" spans="8:16" x14ac:dyDescent="0.5">
      <c r="H67299"/>
      <c r="P67299"/>
    </row>
    <row r="67300" spans="8:16" x14ac:dyDescent="0.5">
      <c r="H67300"/>
      <c r="P67300"/>
    </row>
    <row r="67301" spans="8:16" x14ac:dyDescent="0.5">
      <c r="H67301"/>
      <c r="P67301"/>
    </row>
    <row r="67302" spans="8:16" x14ac:dyDescent="0.5">
      <c r="H67302"/>
      <c r="P67302"/>
    </row>
    <row r="67303" spans="8:16" x14ac:dyDescent="0.5">
      <c r="H67303"/>
      <c r="P67303"/>
    </row>
    <row r="67304" spans="8:16" x14ac:dyDescent="0.5">
      <c r="H67304"/>
      <c r="P67304"/>
    </row>
    <row r="67305" spans="8:16" x14ac:dyDescent="0.5">
      <c r="H67305"/>
      <c r="P67305"/>
    </row>
    <row r="67306" spans="8:16" x14ac:dyDescent="0.5">
      <c r="H67306"/>
      <c r="P67306"/>
    </row>
    <row r="67307" spans="8:16" x14ac:dyDescent="0.5">
      <c r="H67307"/>
      <c r="P67307"/>
    </row>
    <row r="67308" spans="8:16" x14ac:dyDescent="0.5">
      <c r="H67308"/>
      <c r="P67308"/>
    </row>
    <row r="67309" spans="8:16" x14ac:dyDescent="0.5">
      <c r="H67309"/>
      <c r="P67309"/>
    </row>
    <row r="67310" spans="8:16" x14ac:dyDescent="0.5">
      <c r="H67310"/>
      <c r="P67310"/>
    </row>
    <row r="67311" spans="8:16" x14ac:dyDescent="0.5">
      <c r="H67311"/>
      <c r="P67311"/>
    </row>
    <row r="67312" spans="8:16" x14ac:dyDescent="0.5">
      <c r="H67312"/>
      <c r="P67312"/>
    </row>
    <row r="67313" spans="8:16" x14ac:dyDescent="0.5">
      <c r="H67313"/>
      <c r="P67313"/>
    </row>
    <row r="67314" spans="8:16" x14ac:dyDescent="0.5">
      <c r="H67314"/>
      <c r="P67314"/>
    </row>
    <row r="67315" spans="8:16" x14ac:dyDescent="0.5">
      <c r="H67315"/>
      <c r="P67315"/>
    </row>
    <row r="67316" spans="8:16" x14ac:dyDescent="0.5">
      <c r="H67316"/>
      <c r="P67316"/>
    </row>
    <row r="67317" spans="8:16" x14ac:dyDescent="0.5">
      <c r="H67317"/>
      <c r="P67317"/>
    </row>
    <row r="67318" spans="8:16" x14ac:dyDescent="0.5">
      <c r="H67318"/>
      <c r="P67318"/>
    </row>
    <row r="67319" spans="8:16" x14ac:dyDescent="0.5">
      <c r="H67319"/>
      <c r="P67319"/>
    </row>
    <row r="67320" spans="8:16" x14ac:dyDescent="0.5">
      <c r="H67320"/>
      <c r="P67320"/>
    </row>
    <row r="67321" spans="8:16" x14ac:dyDescent="0.5">
      <c r="H67321"/>
      <c r="P67321"/>
    </row>
    <row r="67322" spans="8:16" x14ac:dyDescent="0.5">
      <c r="H67322"/>
      <c r="P67322"/>
    </row>
    <row r="67323" spans="8:16" x14ac:dyDescent="0.5">
      <c r="H67323"/>
      <c r="P67323"/>
    </row>
    <row r="67324" spans="8:16" x14ac:dyDescent="0.5">
      <c r="H67324"/>
      <c r="P67324"/>
    </row>
    <row r="67325" spans="8:16" x14ac:dyDescent="0.5">
      <c r="H67325"/>
      <c r="P67325"/>
    </row>
    <row r="67326" spans="8:16" x14ac:dyDescent="0.5">
      <c r="H67326"/>
      <c r="P67326"/>
    </row>
    <row r="67327" spans="8:16" x14ac:dyDescent="0.5">
      <c r="H67327"/>
      <c r="P67327"/>
    </row>
    <row r="67328" spans="8:16" x14ac:dyDescent="0.5">
      <c r="H67328"/>
      <c r="P67328"/>
    </row>
    <row r="67329" spans="8:16" x14ac:dyDescent="0.5">
      <c r="H67329"/>
      <c r="P67329"/>
    </row>
    <row r="67330" spans="8:16" x14ac:dyDescent="0.5">
      <c r="H67330"/>
      <c r="P67330"/>
    </row>
    <row r="67331" spans="8:16" x14ac:dyDescent="0.5">
      <c r="H67331"/>
      <c r="P67331"/>
    </row>
    <row r="67332" spans="8:16" x14ac:dyDescent="0.5">
      <c r="H67332"/>
      <c r="P67332"/>
    </row>
    <row r="67333" spans="8:16" x14ac:dyDescent="0.5">
      <c r="H67333"/>
      <c r="P67333"/>
    </row>
    <row r="67334" spans="8:16" x14ac:dyDescent="0.5">
      <c r="H67334"/>
      <c r="P67334"/>
    </row>
    <row r="67335" spans="8:16" x14ac:dyDescent="0.5">
      <c r="H67335"/>
      <c r="P67335"/>
    </row>
    <row r="67336" spans="8:16" x14ac:dyDescent="0.5">
      <c r="H67336"/>
      <c r="P67336"/>
    </row>
    <row r="67337" spans="8:16" x14ac:dyDescent="0.5">
      <c r="H67337"/>
      <c r="P67337"/>
    </row>
    <row r="67338" spans="8:16" x14ac:dyDescent="0.5">
      <c r="H67338"/>
      <c r="P67338"/>
    </row>
    <row r="67339" spans="8:16" x14ac:dyDescent="0.5">
      <c r="H67339"/>
      <c r="P67339"/>
    </row>
    <row r="67340" spans="8:16" x14ac:dyDescent="0.5">
      <c r="H67340"/>
      <c r="P67340"/>
    </row>
    <row r="67341" spans="8:16" x14ac:dyDescent="0.5">
      <c r="H67341"/>
      <c r="P67341"/>
    </row>
    <row r="67342" spans="8:16" x14ac:dyDescent="0.5">
      <c r="H67342"/>
      <c r="P67342"/>
    </row>
    <row r="67343" spans="8:16" x14ac:dyDescent="0.5">
      <c r="H67343"/>
      <c r="P67343"/>
    </row>
    <row r="67344" spans="8:16" x14ac:dyDescent="0.5">
      <c r="H67344"/>
      <c r="P67344"/>
    </row>
    <row r="67345" spans="8:16" x14ac:dyDescent="0.5">
      <c r="H67345"/>
      <c r="P67345"/>
    </row>
    <row r="67346" spans="8:16" x14ac:dyDescent="0.5">
      <c r="H67346"/>
      <c r="P67346"/>
    </row>
    <row r="67347" spans="8:16" x14ac:dyDescent="0.5">
      <c r="H67347"/>
      <c r="P67347"/>
    </row>
    <row r="67348" spans="8:16" x14ac:dyDescent="0.5">
      <c r="H67348"/>
      <c r="P67348"/>
    </row>
    <row r="67349" spans="8:16" x14ac:dyDescent="0.5">
      <c r="H67349"/>
      <c r="P67349"/>
    </row>
    <row r="67350" spans="8:16" x14ac:dyDescent="0.5">
      <c r="H67350"/>
      <c r="P67350"/>
    </row>
    <row r="67351" spans="8:16" x14ac:dyDescent="0.5">
      <c r="H67351"/>
      <c r="P67351"/>
    </row>
    <row r="67352" spans="8:16" x14ac:dyDescent="0.5">
      <c r="H67352"/>
      <c r="P67352"/>
    </row>
    <row r="67353" spans="8:16" x14ac:dyDescent="0.5">
      <c r="H67353"/>
      <c r="P67353"/>
    </row>
    <row r="67354" spans="8:16" x14ac:dyDescent="0.5">
      <c r="H67354"/>
      <c r="P67354"/>
    </row>
    <row r="67355" spans="8:16" x14ac:dyDescent="0.5">
      <c r="H67355"/>
      <c r="P67355"/>
    </row>
    <row r="67356" spans="8:16" x14ac:dyDescent="0.5">
      <c r="H67356"/>
      <c r="P67356"/>
    </row>
    <row r="67357" spans="8:16" x14ac:dyDescent="0.5">
      <c r="H67357"/>
      <c r="P67357"/>
    </row>
    <row r="67358" spans="8:16" x14ac:dyDescent="0.5">
      <c r="H67358"/>
      <c r="P67358"/>
    </row>
    <row r="67359" spans="8:16" x14ac:dyDescent="0.5">
      <c r="H67359"/>
      <c r="P67359"/>
    </row>
    <row r="67360" spans="8:16" x14ac:dyDescent="0.5">
      <c r="H67360"/>
      <c r="P67360"/>
    </row>
    <row r="67361" spans="8:16" x14ac:dyDescent="0.5">
      <c r="H67361"/>
      <c r="P67361"/>
    </row>
    <row r="67362" spans="8:16" x14ac:dyDescent="0.5">
      <c r="H67362"/>
      <c r="P67362"/>
    </row>
    <row r="67363" spans="8:16" x14ac:dyDescent="0.5">
      <c r="H67363"/>
      <c r="P67363"/>
    </row>
    <row r="67364" spans="8:16" x14ac:dyDescent="0.5">
      <c r="H67364"/>
      <c r="P67364"/>
    </row>
    <row r="67365" spans="8:16" x14ac:dyDescent="0.5">
      <c r="H67365"/>
      <c r="P67365"/>
    </row>
    <row r="67366" spans="8:16" x14ac:dyDescent="0.5">
      <c r="H67366"/>
      <c r="P67366"/>
    </row>
    <row r="67367" spans="8:16" x14ac:dyDescent="0.5">
      <c r="H67367"/>
      <c r="P67367"/>
    </row>
    <row r="67368" spans="8:16" x14ac:dyDescent="0.5">
      <c r="H67368"/>
      <c r="P67368"/>
    </row>
    <row r="67369" spans="8:16" x14ac:dyDescent="0.5">
      <c r="H67369"/>
      <c r="P67369"/>
    </row>
    <row r="67370" spans="8:16" x14ac:dyDescent="0.5">
      <c r="H67370"/>
      <c r="P67370"/>
    </row>
    <row r="67371" spans="8:16" x14ac:dyDescent="0.5">
      <c r="H67371"/>
      <c r="P67371"/>
    </row>
    <row r="67372" spans="8:16" x14ac:dyDescent="0.5">
      <c r="H67372"/>
      <c r="P67372"/>
    </row>
    <row r="67373" spans="8:16" x14ac:dyDescent="0.5">
      <c r="H67373"/>
      <c r="P67373"/>
    </row>
    <row r="67374" spans="8:16" x14ac:dyDescent="0.5">
      <c r="H67374"/>
      <c r="P67374"/>
    </row>
    <row r="67375" spans="8:16" x14ac:dyDescent="0.5">
      <c r="H67375"/>
      <c r="P67375"/>
    </row>
    <row r="67376" spans="8:16" x14ac:dyDescent="0.5">
      <c r="H67376"/>
      <c r="P67376"/>
    </row>
    <row r="67377" spans="8:16" x14ac:dyDescent="0.5">
      <c r="H67377"/>
      <c r="P67377"/>
    </row>
    <row r="67378" spans="8:16" x14ac:dyDescent="0.5">
      <c r="H67378"/>
      <c r="P67378"/>
    </row>
    <row r="67379" spans="8:16" x14ac:dyDescent="0.5">
      <c r="H67379"/>
      <c r="P67379"/>
    </row>
    <row r="67380" spans="8:16" x14ac:dyDescent="0.5">
      <c r="H67380"/>
      <c r="P67380"/>
    </row>
    <row r="67381" spans="8:16" x14ac:dyDescent="0.5">
      <c r="H67381"/>
      <c r="P67381"/>
    </row>
    <row r="67382" spans="8:16" x14ac:dyDescent="0.5">
      <c r="H67382"/>
      <c r="P67382"/>
    </row>
    <row r="67383" spans="8:16" x14ac:dyDescent="0.5">
      <c r="H67383"/>
      <c r="P67383"/>
    </row>
    <row r="67384" spans="8:16" x14ac:dyDescent="0.5">
      <c r="H67384"/>
      <c r="P67384"/>
    </row>
    <row r="67385" spans="8:16" x14ac:dyDescent="0.5">
      <c r="H67385"/>
      <c r="P67385"/>
    </row>
    <row r="67386" spans="8:16" x14ac:dyDescent="0.5">
      <c r="H67386"/>
      <c r="P67386"/>
    </row>
    <row r="67387" spans="8:16" x14ac:dyDescent="0.5">
      <c r="H67387"/>
      <c r="P67387"/>
    </row>
    <row r="67388" spans="8:16" x14ac:dyDescent="0.5">
      <c r="H67388"/>
      <c r="P67388"/>
    </row>
    <row r="67389" spans="8:16" x14ac:dyDescent="0.5">
      <c r="H67389"/>
      <c r="P67389"/>
    </row>
    <row r="67390" spans="8:16" x14ac:dyDescent="0.5">
      <c r="H67390"/>
      <c r="P67390"/>
    </row>
    <row r="67391" spans="8:16" x14ac:dyDescent="0.5">
      <c r="H67391"/>
      <c r="P67391"/>
    </row>
    <row r="67392" spans="8:16" x14ac:dyDescent="0.5">
      <c r="H67392"/>
      <c r="P67392"/>
    </row>
    <row r="67393" spans="8:16" x14ac:dyDescent="0.5">
      <c r="H67393"/>
      <c r="P67393"/>
    </row>
    <row r="67394" spans="8:16" x14ac:dyDescent="0.5">
      <c r="H67394"/>
      <c r="P67394"/>
    </row>
    <row r="67395" spans="8:16" x14ac:dyDescent="0.5">
      <c r="H67395"/>
      <c r="P67395"/>
    </row>
    <row r="67396" spans="8:16" x14ac:dyDescent="0.5">
      <c r="H67396"/>
      <c r="P67396"/>
    </row>
    <row r="67397" spans="8:16" x14ac:dyDescent="0.5">
      <c r="H67397"/>
      <c r="P67397"/>
    </row>
    <row r="67398" spans="8:16" x14ac:dyDescent="0.5">
      <c r="H67398"/>
      <c r="P67398"/>
    </row>
    <row r="67399" spans="8:16" x14ac:dyDescent="0.5">
      <c r="H67399"/>
      <c r="P67399"/>
    </row>
    <row r="67400" spans="8:16" x14ac:dyDescent="0.5">
      <c r="H67400"/>
      <c r="P67400"/>
    </row>
    <row r="67401" spans="8:16" x14ac:dyDescent="0.5">
      <c r="H67401"/>
      <c r="P67401"/>
    </row>
    <row r="67402" spans="8:16" x14ac:dyDescent="0.5">
      <c r="H67402"/>
      <c r="P67402"/>
    </row>
    <row r="67403" spans="8:16" x14ac:dyDescent="0.5">
      <c r="H67403"/>
      <c r="P67403"/>
    </row>
    <row r="67404" spans="8:16" x14ac:dyDescent="0.5">
      <c r="H67404"/>
      <c r="P67404"/>
    </row>
    <row r="67405" spans="8:16" x14ac:dyDescent="0.5">
      <c r="H67405"/>
      <c r="P67405"/>
    </row>
    <row r="67406" spans="8:16" x14ac:dyDescent="0.5">
      <c r="H67406"/>
      <c r="P67406"/>
    </row>
    <row r="67407" spans="8:16" x14ac:dyDescent="0.5">
      <c r="H67407"/>
      <c r="P67407"/>
    </row>
    <row r="67408" spans="8:16" x14ac:dyDescent="0.5">
      <c r="H67408"/>
      <c r="P67408"/>
    </row>
    <row r="67409" spans="8:16" x14ac:dyDescent="0.5">
      <c r="H67409"/>
      <c r="P67409"/>
    </row>
    <row r="67410" spans="8:16" x14ac:dyDescent="0.5">
      <c r="H67410"/>
      <c r="P67410"/>
    </row>
    <row r="67411" spans="8:16" x14ac:dyDescent="0.5">
      <c r="H67411"/>
      <c r="P67411"/>
    </row>
    <row r="67412" spans="8:16" x14ac:dyDescent="0.5">
      <c r="H67412"/>
      <c r="P67412"/>
    </row>
    <row r="67413" spans="8:16" x14ac:dyDescent="0.5">
      <c r="H67413"/>
      <c r="P67413"/>
    </row>
    <row r="67414" spans="8:16" x14ac:dyDescent="0.5">
      <c r="H67414"/>
      <c r="P67414"/>
    </row>
    <row r="67415" spans="8:16" x14ac:dyDescent="0.5">
      <c r="H67415"/>
      <c r="P67415"/>
    </row>
    <row r="67416" spans="8:16" x14ac:dyDescent="0.5">
      <c r="H67416"/>
      <c r="P67416"/>
    </row>
    <row r="67417" spans="8:16" x14ac:dyDescent="0.5">
      <c r="H67417"/>
      <c r="P67417"/>
    </row>
    <row r="67418" spans="8:16" x14ac:dyDescent="0.5">
      <c r="H67418"/>
      <c r="P67418"/>
    </row>
    <row r="67419" spans="8:16" x14ac:dyDescent="0.5">
      <c r="H67419"/>
      <c r="P67419"/>
    </row>
    <row r="67420" spans="8:16" x14ac:dyDescent="0.5">
      <c r="H67420"/>
      <c r="P67420"/>
    </row>
    <row r="67421" spans="8:16" x14ac:dyDescent="0.5">
      <c r="H67421"/>
      <c r="P67421"/>
    </row>
    <row r="67422" spans="8:16" x14ac:dyDescent="0.5">
      <c r="H67422"/>
      <c r="P67422"/>
    </row>
    <row r="67423" spans="8:16" x14ac:dyDescent="0.5">
      <c r="H67423"/>
      <c r="P67423"/>
    </row>
    <row r="67424" spans="8:16" x14ac:dyDescent="0.5">
      <c r="H67424"/>
      <c r="P67424"/>
    </row>
    <row r="67425" spans="8:16" x14ac:dyDescent="0.5">
      <c r="H67425"/>
      <c r="P67425"/>
    </row>
    <row r="67426" spans="8:16" x14ac:dyDescent="0.5">
      <c r="H67426"/>
      <c r="P67426"/>
    </row>
    <row r="67427" spans="8:16" x14ac:dyDescent="0.5">
      <c r="H67427"/>
      <c r="P67427"/>
    </row>
    <row r="67428" spans="8:16" x14ac:dyDescent="0.5">
      <c r="H67428"/>
      <c r="P67428"/>
    </row>
    <row r="67429" spans="8:16" x14ac:dyDescent="0.5">
      <c r="H67429"/>
      <c r="P67429"/>
    </row>
    <row r="67430" spans="8:16" x14ac:dyDescent="0.5">
      <c r="H67430"/>
      <c r="P67430"/>
    </row>
    <row r="67431" spans="8:16" x14ac:dyDescent="0.5">
      <c r="H67431"/>
      <c r="P67431"/>
    </row>
    <row r="67432" spans="8:16" x14ac:dyDescent="0.5">
      <c r="H67432"/>
      <c r="P67432"/>
    </row>
    <row r="67433" spans="8:16" x14ac:dyDescent="0.5">
      <c r="H67433"/>
      <c r="P67433"/>
    </row>
    <row r="67434" spans="8:16" x14ac:dyDescent="0.5">
      <c r="H67434"/>
      <c r="P67434"/>
    </row>
    <row r="67435" spans="8:16" x14ac:dyDescent="0.5">
      <c r="H67435"/>
      <c r="P67435"/>
    </row>
    <row r="67436" spans="8:16" x14ac:dyDescent="0.5">
      <c r="H67436"/>
      <c r="P67436"/>
    </row>
    <row r="67437" spans="8:16" x14ac:dyDescent="0.5">
      <c r="H67437"/>
      <c r="P67437"/>
    </row>
    <row r="67438" spans="8:16" x14ac:dyDescent="0.5">
      <c r="H67438"/>
      <c r="P67438"/>
    </row>
    <row r="67439" spans="8:16" x14ac:dyDescent="0.5">
      <c r="H67439"/>
      <c r="P67439"/>
    </row>
    <row r="67440" spans="8:16" x14ac:dyDescent="0.5">
      <c r="H67440"/>
      <c r="P67440"/>
    </row>
    <row r="67441" spans="8:16" x14ac:dyDescent="0.5">
      <c r="H67441"/>
      <c r="P67441"/>
    </row>
    <row r="67442" spans="8:16" x14ac:dyDescent="0.5">
      <c r="H67442"/>
      <c r="P67442"/>
    </row>
    <row r="67443" spans="8:16" x14ac:dyDescent="0.5">
      <c r="H67443"/>
      <c r="P67443"/>
    </row>
    <row r="67444" spans="8:16" x14ac:dyDescent="0.5">
      <c r="H67444"/>
      <c r="P67444"/>
    </row>
    <row r="67445" spans="8:16" x14ac:dyDescent="0.5">
      <c r="H67445"/>
      <c r="P67445"/>
    </row>
    <row r="67446" spans="8:16" x14ac:dyDescent="0.5">
      <c r="H67446"/>
      <c r="P67446"/>
    </row>
    <row r="67447" spans="8:16" x14ac:dyDescent="0.5">
      <c r="H67447"/>
      <c r="P67447"/>
    </row>
    <row r="67448" spans="8:16" x14ac:dyDescent="0.5">
      <c r="H67448"/>
      <c r="P67448"/>
    </row>
    <row r="67449" spans="8:16" x14ac:dyDescent="0.5">
      <c r="H67449"/>
      <c r="P67449"/>
    </row>
    <row r="67450" spans="8:16" x14ac:dyDescent="0.5">
      <c r="H67450"/>
      <c r="P67450"/>
    </row>
    <row r="67451" spans="8:16" x14ac:dyDescent="0.5">
      <c r="H67451"/>
      <c r="P67451"/>
    </row>
    <row r="67452" spans="8:16" x14ac:dyDescent="0.5">
      <c r="H67452"/>
      <c r="P67452"/>
    </row>
    <row r="67453" spans="8:16" x14ac:dyDescent="0.5">
      <c r="H67453"/>
      <c r="P67453"/>
    </row>
    <row r="67454" spans="8:16" x14ac:dyDescent="0.5">
      <c r="H67454"/>
      <c r="P67454"/>
    </row>
    <row r="67455" spans="8:16" x14ac:dyDescent="0.5">
      <c r="H67455"/>
      <c r="P67455"/>
    </row>
    <row r="67456" spans="8:16" x14ac:dyDescent="0.5">
      <c r="H67456"/>
      <c r="P67456"/>
    </row>
    <row r="67457" spans="8:16" x14ac:dyDescent="0.5">
      <c r="H67457"/>
      <c r="P67457"/>
    </row>
    <row r="67458" spans="8:16" x14ac:dyDescent="0.5">
      <c r="H67458"/>
      <c r="P67458"/>
    </row>
    <row r="67459" spans="8:16" x14ac:dyDescent="0.5">
      <c r="H67459"/>
      <c r="P67459"/>
    </row>
    <row r="67460" spans="8:16" x14ac:dyDescent="0.5">
      <c r="H67460"/>
      <c r="P67460"/>
    </row>
    <row r="67461" spans="8:16" x14ac:dyDescent="0.5">
      <c r="H67461"/>
      <c r="P67461"/>
    </row>
    <row r="67462" spans="8:16" x14ac:dyDescent="0.5">
      <c r="H67462"/>
      <c r="P67462"/>
    </row>
    <row r="67463" spans="8:16" x14ac:dyDescent="0.5">
      <c r="H67463"/>
      <c r="P67463"/>
    </row>
    <row r="67464" spans="8:16" x14ac:dyDescent="0.5">
      <c r="H67464"/>
      <c r="P67464"/>
    </row>
    <row r="67465" spans="8:16" x14ac:dyDescent="0.5">
      <c r="H67465"/>
      <c r="P67465"/>
    </row>
    <row r="67466" spans="8:16" x14ac:dyDescent="0.5">
      <c r="H67466"/>
      <c r="P67466"/>
    </row>
    <row r="67467" spans="8:16" x14ac:dyDescent="0.5">
      <c r="H67467"/>
      <c r="P67467"/>
    </row>
    <row r="67468" spans="8:16" x14ac:dyDescent="0.5">
      <c r="H67468"/>
      <c r="P67468"/>
    </row>
    <row r="67469" spans="8:16" x14ac:dyDescent="0.5">
      <c r="H67469"/>
      <c r="P67469"/>
    </row>
    <row r="67470" spans="8:16" x14ac:dyDescent="0.5">
      <c r="H67470"/>
      <c r="P67470"/>
    </row>
    <row r="67471" spans="8:16" x14ac:dyDescent="0.5">
      <c r="H67471"/>
      <c r="P67471"/>
    </row>
    <row r="67472" spans="8:16" x14ac:dyDescent="0.5">
      <c r="H67472"/>
      <c r="P67472"/>
    </row>
    <row r="67473" spans="8:16" x14ac:dyDescent="0.5">
      <c r="H67473"/>
      <c r="P67473"/>
    </row>
    <row r="67474" spans="8:16" x14ac:dyDescent="0.5">
      <c r="H67474"/>
      <c r="P67474"/>
    </row>
    <row r="67475" spans="8:16" x14ac:dyDescent="0.5">
      <c r="H67475"/>
      <c r="P67475"/>
    </row>
    <row r="67476" spans="8:16" x14ac:dyDescent="0.5">
      <c r="H67476"/>
      <c r="P67476"/>
    </row>
    <row r="67477" spans="8:16" x14ac:dyDescent="0.5">
      <c r="H67477"/>
      <c r="P67477"/>
    </row>
    <row r="67478" spans="8:16" x14ac:dyDescent="0.5">
      <c r="H67478"/>
      <c r="P67478"/>
    </row>
    <row r="67479" spans="8:16" x14ac:dyDescent="0.5">
      <c r="H67479"/>
      <c r="P67479"/>
    </row>
    <row r="67480" spans="8:16" x14ac:dyDescent="0.5">
      <c r="H67480"/>
      <c r="P67480"/>
    </row>
    <row r="67481" spans="8:16" x14ac:dyDescent="0.5">
      <c r="H67481"/>
      <c r="P67481"/>
    </row>
    <row r="67482" spans="8:16" x14ac:dyDescent="0.5">
      <c r="H67482"/>
      <c r="P67482"/>
    </row>
    <row r="67483" spans="8:16" x14ac:dyDescent="0.5">
      <c r="H67483"/>
      <c r="P67483"/>
    </row>
    <row r="67484" spans="8:16" x14ac:dyDescent="0.5">
      <c r="H67484"/>
      <c r="P67484"/>
    </row>
    <row r="67485" spans="8:16" x14ac:dyDescent="0.5">
      <c r="H67485"/>
      <c r="P67485"/>
    </row>
    <row r="67486" spans="8:16" x14ac:dyDescent="0.5">
      <c r="H67486"/>
      <c r="P67486"/>
    </row>
    <row r="67487" spans="8:16" x14ac:dyDescent="0.5">
      <c r="H67487"/>
      <c r="P67487"/>
    </row>
    <row r="67488" spans="8:16" x14ac:dyDescent="0.5">
      <c r="H67488"/>
      <c r="P67488"/>
    </row>
    <row r="67489" spans="8:16" x14ac:dyDescent="0.5">
      <c r="H67489"/>
      <c r="P67489"/>
    </row>
    <row r="67490" spans="8:16" x14ac:dyDescent="0.5">
      <c r="H67490"/>
      <c r="P67490"/>
    </row>
    <row r="67491" spans="8:16" x14ac:dyDescent="0.5">
      <c r="H67491"/>
      <c r="P67491"/>
    </row>
    <row r="67492" spans="8:16" x14ac:dyDescent="0.5">
      <c r="H67492"/>
      <c r="P67492"/>
    </row>
    <row r="67493" spans="8:16" x14ac:dyDescent="0.5">
      <c r="H67493"/>
      <c r="P67493"/>
    </row>
    <row r="67494" spans="8:16" x14ac:dyDescent="0.5">
      <c r="H67494"/>
      <c r="P67494"/>
    </row>
    <row r="67495" spans="8:16" x14ac:dyDescent="0.5">
      <c r="H67495"/>
      <c r="P67495"/>
    </row>
    <row r="67496" spans="8:16" x14ac:dyDescent="0.5">
      <c r="H67496"/>
      <c r="P67496"/>
    </row>
    <row r="67497" spans="8:16" x14ac:dyDescent="0.5">
      <c r="H67497"/>
      <c r="P67497"/>
    </row>
    <row r="67498" spans="8:16" x14ac:dyDescent="0.5">
      <c r="H67498"/>
      <c r="P67498"/>
    </row>
    <row r="67499" spans="8:16" x14ac:dyDescent="0.5">
      <c r="H67499"/>
      <c r="P67499"/>
    </row>
    <row r="67500" spans="8:16" x14ac:dyDescent="0.5">
      <c r="H67500"/>
      <c r="P67500"/>
    </row>
    <row r="67501" spans="8:16" x14ac:dyDescent="0.5">
      <c r="H67501"/>
      <c r="P67501"/>
    </row>
    <row r="67502" spans="8:16" x14ac:dyDescent="0.5">
      <c r="H67502"/>
      <c r="P67502"/>
    </row>
    <row r="67503" spans="8:16" x14ac:dyDescent="0.5">
      <c r="H67503"/>
      <c r="P67503"/>
    </row>
    <row r="67504" spans="8:16" x14ac:dyDescent="0.5">
      <c r="H67504"/>
      <c r="P67504"/>
    </row>
    <row r="67505" spans="8:16" x14ac:dyDescent="0.5">
      <c r="H67505"/>
      <c r="P67505"/>
    </row>
    <row r="67506" spans="8:16" x14ac:dyDescent="0.5">
      <c r="H67506"/>
      <c r="P67506"/>
    </row>
    <row r="67507" spans="8:16" x14ac:dyDescent="0.5">
      <c r="H67507"/>
      <c r="P67507"/>
    </row>
    <row r="67508" spans="8:16" x14ac:dyDescent="0.5">
      <c r="H67508"/>
      <c r="P67508"/>
    </row>
    <row r="67509" spans="8:16" x14ac:dyDescent="0.5">
      <c r="H67509"/>
      <c r="P67509"/>
    </row>
    <row r="67510" spans="8:16" x14ac:dyDescent="0.5">
      <c r="H67510"/>
      <c r="P67510"/>
    </row>
    <row r="67511" spans="8:16" x14ac:dyDescent="0.5">
      <c r="H67511"/>
      <c r="P67511"/>
    </row>
    <row r="67512" spans="8:16" x14ac:dyDescent="0.5">
      <c r="H67512"/>
      <c r="P67512"/>
    </row>
    <row r="67513" spans="8:16" x14ac:dyDescent="0.5">
      <c r="H67513"/>
      <c r="P67513"/>
    </row>
    <row r="67514" spans="8:16" x14ac:dyDescent="0.5">
      <c r="H67514"/>
      <c r="P67514"/>
    </row>
    <row r="67515" spans="8:16" x14ac:dyDescent="0.5">
      <c r="H67515"/>
      <c r="P67515"/>
    </row>
    <row r="67516" spans="8:16" x14ac:dyDescent="0.5">
      <c r="H67516"/>
      <c r="P67516"/>
    </row>
    <row r="67517" spans="8:16" x14ac:dyDescent="0.5">
      <c r="H67517"/>
      <c r="P67517"/>
    </row>
    <row r="67518" spans="8:16" x14ac:dyDescent="0.5">
      <c r="H67518"/>
      <c r="P67518"/>
    </row>
    <row r="67519" spans="8:16" x14ac:dyDescent="0.5">
      <c r="H67519"/>
      <c r="P67519"/>
    </row>
    <row r="67520" spans="8:16" x14ac:dyDescent="0.5">
      <c r="H67520"/>
      <c r="P67520"/>
    </row>
    <row r="67521" spans="8:16" x14ac:dyDescent="0.5">
      <c r="H67521"/>
      <c r="P67521"/>
    </row>
    <row r="67522" spans="8:16" x14ac:dyDescent="0.5">
      <c r="H67522"/>
      <c r="P67522"/>
    </row>
    <row r="67523" spans="8:16" x14ac:dyDescent="0.5">
      <c r="H67523"/>
      <c r="P67523"/>
    </row>
    <row r="67524" spans="8:16" x14ac:dyDescent="0.5">
      <c r="H67524"/>
      <c r="P67524"/>
    </row>
    <row r="67525" spans="8:16" x14ac:dyDescent="0.5">
      <c r="H67525"/>
      <c r="P67525"/>
    </row>
    <row r="67526" spans="8:16" x14ac:dyDescent="0.5">
      <c r="H67526"/>
      <c r="P67526"/>
    </row>
    <row r="67527" spans="8:16" x14ac:dyDescent="0.5">
      <c r="H67527"/>
      <c r="P67527"/>
    </row>
    <row r="67528" spans="8:16" x14ac:dyDescent="0.5">
      <c r="H67528"/>
      <c r="P67528"/>
    </row>
    <row r="67529" spans="8:16" x14ac:dyDescent="0.5">
      <c r="H67529"/>
      <c r="P67529"/>
    </row>
    <row r="67530" spans="8:16" x14ac:dyDescent="0.5">
      <c r="H67530"/>
      <c r="P67530"/>
    </row>
    <row r="67531" spans="8:16" x14ac:dyDescent="0.5">
      <c r="H67531"/>
      <c r="P67531"/>
    </row>
    <row r="67532" spans="8:16" x14ac:dyDescent="0.5">
      <c r="H67532"/>
      <c r="P67532"/>
    </row>
    <row r="67533" spans="8:16" x14ac:dyDescent="0.5">
      <c r="H67533"/>
      <c r="P67533"/>
    </row>
    <row r="67534" spans="8:16" x14ac:dyDescent="0.5">
      <c r="H67534"/>
      <c r="P67534"/>
    </row>
    <row r="67535" spans="8:16" x14ac:dyDescent="0.5">
      <c r="H67535"/>
      <c r="P67535"/>
    </row>
    <row r="67536" spans="8:16" x14ac:dyDescent="0.5">
      <c r="H67536"/>
      <c r="P67536"/>
    </row>
    <row r="67537" spans="8:16" x14ac:dyDescent="0.5">
      <c r="H67537"/>
      <c r="P67537"/>
    </row>
    <row r="67538" spans="8:16" x14ac:dyDescent="0.5">
      <c r="H67538"/>
      <c r="P67538"/>
    </row>
    <row r="67539" spans="8:16" x14ac:dyDescent="0.5">
      <c r="H67539"/>
      <c r="P67539"/>
    </row>
    <row r="67540" spans="8:16" x14ac:dyDescent="0.5">
      <c r="H67540"/>
      <c r="P67540"/>
    </row>
    <row r="67541" spans="8:16" x14ac:dyDescent="0.5">
      <c r="H67541"/>
      <c r="P67541"/>
    </row>
    <row r="67542" spans="8:16" x14ac:dyDescent="0.5">
      <c r="H67542"/>
      <c r="P67542"/>
    </row>
    <row r="67543" spans="8:16" x14ac:dyDescent="0.5">
      <c r="H67543"/>
      <c r="P67543"/>
    </row>
    <row r="67544" spans="8:16" x14ac:dyDescent="0.5">
      <c r="H67544"/>
      <c r="P67544"/>
    </row>
    <row r="67545" spans="8:16" x14ac:dyDescent="0.5">
      <c r="H67545"/>
      <c r="P67545"/>
    </row>
    <row r="67546" spans="8:16" x14ac:dyDescent="0.5">
      <c r="H67546"/>
      <c r="P67546"/>
    </row>
    <row r="67547" spans="8:16" x14ac:dyDescent="0.5">
      <c r="H67547"/>
      <c r="P67547"/>
    </row>
    <row r="67548" spans="8:16" x14ac:dyDescent="0.5">
      <c r="H67548"/>
      <c r="P67548"/>
    </row>
    <row r="67549" spans="8:16" x14ac:dyDescent="0.5">
      <c r="H67549"/>
      <c r="P67549"/>
    </row>
    <row r="67550" spans="8:16" x14ac:dyDescent="0.5">
      <c r="H67550"/>
      <c r="P67550"/>
    </row>
    <row r="67551" spans="8:16" x14ac:dyDescent="0.5">
      <c r="H67551"/>
      <c r="P67551"/>
    </row>
    <row r="67552" spans="8:16" x14ac:dyDescent="0.5">
      <c r="H67552"/>
      <c r="P67552"/>
    </row>
    <row r="67553" spans="8:16" x14ac:dyDescent="0.5">
      <c r="H67553"/>
      <c r="P67553"/>
    </row>
    <row r="67554" spans="8:16" x14ac:dyDescent="0.5">
      <c r="H67554"/>
      <c r="P67554"/>
    </row>
    <row r="67555" spans="8:16" x14ac:dyDescent="0.5">
      <c r="H67555"/>
      <c r="P67555"/>
    </row>
    <row r="67556" spans="8:16" x14ac:dyDescent="0.5">
      <c r="H67556"/>
      <c r="P67556"/>
    </row>
    <row r="67557" spans="8:16" x14ac:dyDescent="0.5">
      <c r="H67557"/>
      <c r="P67557"/>
    </row>
    <row r="67558" spans="8:16" x14ac:dyDescent="0.5">
      <c r="H67558"/>
      <c r="P67558"/>
    </row>
    <row r="67559" spans="8:16" x14ac:dyDescent="0.5">
      <c r="H67559"/>
      <c r="P67559"/>
    </row>
    <row r="67560" spans="8:16" x14ac:dyDescent="0.5">
      <c r="H67560"/>
      <c r="P67560"/>
    </row>
    <row r="67561" spans="8:16" x14ac:dyDescent="0.5">
      <c r="H67561"/>
      <c r="P67561"/>
    </row>
    <row r="67562" spans="8:16" x14ac:dyDescent="0.5">
      <c r="H67562"/>
      <c r="P67562"/>
    </row>
    <row r="67563" spans="8:16" x14ac:dyDescent="0.5">
      <c r="H67563"/>
      <c r="P67563"/>
    </row>
    <row r="67564" spans="8:16" x14ac:dyDescent="0.5">
      <c r="H67564"/>
      <c r="P67564"/>
    </row>
    <row r="67565" spans="8:16" x14ac:dyDescent="0.5">
      <c r="H67565"/>
      <c r="P67565"/>
    </row>
    <row r="67566" spans="8:16" x14ac:dyDescent="0.5">
      <c r="H67566"/>
      <c r="P67566"/>
    </row>
    <row r="67567" spans="8:16" x14ac:dyDescent="0.5">
      <c r="H67567"/>
      <c r="P67567"/>
    </row>
    <row r="67568" spans="8:16" x14ac:dyDescent="0.5">
      <c r="H67568"/>
      <c r="P67568"/>
    </row>
    <row r="67569" spans="8:16" x14ac:dyDescent="0.5">
      <c r="H67569"/>
      <c r="P67569"/>
    </row>
    <row r="67570" spans="8:16" x14ac:dyDescent="0.5">
      <c r="H67570"/>
      <c r="P67570"/>
    </row>
    <row r="67571" spans="8:16" x14ac:dyDescent="0.5">
      <c r="H67571"/>
      <c r="P67571"/>
    </row>
    <row r="67572" spans="8:16" x14ac:dyDescent="0.5">
      <c r="H67572"/>
      <c r="P67572"/>
    </row>
    <row r="67573" spans="8:16" x14ac:dyDescent="0.5">
      <c r="H67573"/>
      <c r="P67573"/>
    </row>
    <row r="67574" spans="8:16" x14ac:dyDescent="0.5">
      <c r="H67574"/>
      <c r="P67574"/>
    </row>
    <row r="67575" spans="8:16" x14ac:dyDescent="0.5">
      <c r="H67575"/>
      <c r="P67575"/>
    </row>
    <row r="67576" spans="8:16" x14ac:dyDescent="0.5">
      <c r="H67576"/>
      <c r="P67576"/>
    </row>
    <row r="67577" spans="8:16" x14ac:dyDescent="0.5">
      <c r="H67577"/>
      <c r="P67577"/>
    </row>
    <row r="67578" spans="8:16" x14ac:dyDescent="0.5">
      <c r="H67578"/>
      <c r="P67578"/>
    </row>
    <row r="67579" spans="8:16" x14ac:dyDescent="0.5">
      <c r="H67579"/>
      <c r="P67579"/>
    </row>
    <row r="67580" spans="8:16" x14ac:dyDescent="0.5">
      <c r="H67580"/>
      <c r="P67580"/>
    </row>
    <row r="67581" spans="8:16" x14ac:dyDescent="0.5">
      <c r="H67581"/>
      <c r="P67581"/>
    </row>
    <row r="67582" spans="8:16" x14ac:dyDescent="0.5">
      <c r="H67582"/>
      <c r="P67582"/>
    </row>
    <row r="67583" spans="8:16" x14ac:dyDescent="0.5">
      <c r="H67583"/>
      <c r="P67583"/>
    </row>
    <row r="67584" spans="8:16" x14ac:dyDescent="0.5">
      <c r="H67584"/>
      <c r="P67584"/>
    </row>
    <row r="67585" spans="8:16" x14ac:dyDescent="0.5">
      <c r="H67585"/>
      <c r="P67585"/>
    </row>
    <row r="67586" spans="8:16" x14ac:dyDescent="0.5">
      <c r="H67586"/>
      <c r="P67586"/>
    </row>
    <row r="67587" spans="8:16" x14ac:dyDescent="0.5">
      <c r="H67587"/>
      <c r="P67587"/>
    </row>
    <row r="67588" spans="8:16" x14ac:dyDescent="0.5">
      <c r="H67588"/>
      <c r="P67588"/>
    </row>
    <row r="67589" spans="8:16" x14ac:dyDescent="0.5">
      <c r="H67589"/>
      <c r="P67589"/>
    </row>
    <row r="67590" spans="8:16" x14ac:dyDescent="0.5">
      <c r="H67590"/>
      <c r="P67590"/>
    </row>
    <row r="67591" spans="8:16" x14ac:dyDescent="0.5">
      <c r="H67591"/>
      <c r="P67591"/>
    </row>
    <row r="67592" spans="8:16" x14ac:dyDescent="0.5">
      <c r="H67592"/>
      <c r="P67592"/>
    </row>
    <row r="67593" spans="8:16" x14ac:dyDescent="0.5">
      <c r="H67593"/>
      <c r="P67593"/>
    </row>
    <row r="67594" spans="8:16" x14ac:dyDescent="0.5">
      <c r="H67594"/>
      <c r="P67594"/>
    </row>
    <row r="67595" spans="8:16" x14ac:dyDescent="0.5">
      <c r="H67595"/>
      <c r="P67595"/>
    </row>
    <row r="67596" spans="8:16" x14ac:dyDescent="0.5">
      <c r="H67596"/>
      <c r="P67596"/>
    </row>
    <row r="67597" spans="8:16" x14ac:dyDescent="0.5">
      <c r="H67597"/>
      <c r="P67597"/>
    </row>
    <row r="67598" spans="8:16" x14ac:dyDescent="0.5">
      <c r="H67598"/>
      <c r="P67598"/>
    </row>
    <row r="67599" spans="8:16" x14ac:dyDescent="0.5">
      <c r="H67599"/>
      <c r="P67599"/>
    </row>
    <row r="67600" spans="8:16" x14ac:dyDescent="0.5">
      <c r="H67600"/>
      <c r="P67600"/>
    </row>
    <row r="67601" spans="8:16" x14ac:dyDescent="0.5">
      <c r="H67601"/>
      <c r="P67601"/>
    </row>
    <row r="67602" spans="8:16" x14ac:dyDescent="0.5">
      <c r="H67602"/>
      <c r="P67602"/>
    </row>
    <row r="67603" spans="8:16" x14ac:dyDescent="0.5">
      <c r="H67603"/>
      <c r="P67603"/>
    </row>
    <row r="67604" spans="8:16" x14ac:dyDescent="0.5">
      <c r="H67604"/>
      <c r="P67604"/>
    </row>
    <row r="67605" spans="8:16" x14ac:dyDescent="0.5">
      <c r="H67605"/>
      <c r="P67605"/>
    </row>
    <row r="67606" spans="8:16" x14ac:dyDescent="0.5">
      <c r="H67606"/>
      <c r="P67606"/>
    </row>
    <row r="67607" spans="8:16" x14ac:dyDescent="0.5">
      <c r="H67607"/>
      <c r="P67607"/>
    </row>
    <row r="67608" spans="8:16" x14ac:dyDescent="0.5">
      <c r="H67608"/>
      <c r="P67608"/>
    </row>
    <row r="67609" spans="8:16" x14ac:dyDescent="0.5">
      <c r="H67609"/>
      <c r="P67609"/>
    </row>
    <row r="67610" spans="8:16" x14ac:dyDescent="0.5">
      <c r="H67610"/>
      <c r="P67610"/>
    </row>
    <row r="67611" spans="8:16" x14ac:dyDescent="0.5">
      <c r="H67611"/>
      <c r="P67611"/>
    </row>
    <row r="67612" spans="8:16" x14ac:dyDescent="0.5">
      <c r="H67612"/>
      <c r="P67612"/>
    </row>
    <row r="67613" spans="8:16" x14ac:dyDescent="0.5">
      <c r="H67613"/>
      <c r="P67613"/>
    </row>
    <row r="67614" spans="8:16" x14ac:dyDescent="0.5">
      <c r="H67614"/>
      <c r="P67614"/>
    </row>
    <row r="67615" spans="8:16" x14ac:dyDescent="0.5">
      <c r="H67615"/>
      <c r="P67615"/>
    </row>
    <row r="67616" spans="8:16" x14ac:dyDescent="0.5">
      <c r="H67616"/>
      <c r="P67616"/>
    </row>
    <row r="67617" spans="8:16" x14ac:dyDescent="0.5">
      <c r="H67617"/>
      <c r="P67617"/>
    </row>
    <row r="67618" spans="8:16" x14ac:dyDescent="0.5">
      <c r="H67618"/>
      <c r="P67618"/>
    </row>
    <row r="67619" spans="8:16" x14ac:dyDescent="0.5">
      <c r="H67619"/>
      <c r="P67619"/>
    </row>
    <row r="67620" spans="8:16" x14ac:dyDescent="0.5">
      <c r="H67620"/>
      <c r="P67620"/>
    </row>
    <row r="67621" spans="8:16" x14ac:dyDescent="0.5">
      <c r="H67621"/>
      <c r="P67621"/>
    </row>
    <row r="67622" spans="8:16" x14ac:dyDescent="0.5">
      <c r="H67622"/>
      <c r="P67622"/>
    </row>
    <row r="67623" spans="8:16" x14ac:dyDescent="0.5">
      <c r="H67623"/>
      <c r="P67623"/>
    </row>
    <row r="67624" spans="8:16" x14ac:dyDescent="0.5">
      <c r="H67624"/>
      <c r="P67624"/>
    </row>
    <row r="67625" spans="8:16" x14ac:dyDescent="0.5">
      <c r="H67625"/>
      <c r="P67625"/>
    </row>
    <row r="67626" spans="8:16" x14ac:dyDescent="0.5">
      <c r="H67626"/>
      <c r="P67626"/>
    </row>
    <row r="67627" spans="8:16" x14ac:dyDescent="0.5">
      <c r="H67627"/>
      <c r="P67627"/>
    </row>
    <row r="67628" spans="8:16" x14ac:dyDescent="0.5">
      <c r="H67628"/>
      <c r="P67628"/>
    </row>
    <row r="67629" spans="8:16" x14ac:dyDescent="0.5">
      <c r="H67629"/>
      <c r="P67629"/>
    </row>
    <row r="67630" spans="8:16" x14ac:dyDescent="0.5">
      <c r="H67630"/>
      <c r="P67630"/>
    </row>
    <row r="67631" spans="8:16" x14ac:dyDescent="0.5">
      <c r="H67631"/>
      <c r="P67631"/>
    </row>
    <row r="67632" spans="8:16" x14ac:dyDescent="0.5">
      <c r="H67632"/>
      <c r="P67632"/>
    </row>
    <row r="67633" spans="8:16" x14ac:dyDescent="0.5">
      <c r="H67633"/>
      <c r="P67633"/>
    </row>
    <row r="67634" spans="8:16" x14ac:dyDescent="0.5">
      <c r="H67634"/>
      <c r="P67634"/>
    </row>
    <row r="67635" spans="8:16" x14ac:dyDescent="0.5">
      <c r="H67635"/>
      <c r="P67635"/>
    </row>
    <row r="67636" spans="8:16" x14ac:dyDescent="0.5">
      <c r="H67636"/>
      <c r="P67636"/>
    </row>
    <row r="67637" spans="8:16" x14ac:dyDescent="0.5">
      <c r="H67637"/>
      <c r="P67637"/>
    </row>
    <row r="67638" spans="8:16" x14ac:dyDescent="0.5">
      <c r="H67638"/>
      <c r="P67638"/>
    </row>
    <row r="67639" spans="8:16" x14ac:dyDescent="0.5">
      <c r="H67639"/>
      <c r="P67639"/>
    </row>
    <row r="67640" spans="8:16" x14ac:dyDescent="0.5">
      <c r="H67640"/>
      <c r="P67640"/>
    </row>
    <row r="67641" spans="8:16" x14ac:dyDescent="0.5">
      <c r="H67641"/>
      <c r="P67641"/>
    </row>
    <row r="67642" spans="8:16" x14ac:dyDescent="0.5">
      <c r="H67642"/>
      <c r="P67642"/>
    </row>
    <row r="67643" spans="8:16" x14ac:dyDescent="0.5">
      <c r="H67643"/>
      <c r="P67643"/>
    </row>
    <row r="67644" spans="8:16" x14ac:dyDescent="0.5">
      <c r="H67644"/>
      <c r="P67644"/>
    </row>
    <row r="67645" spans="8:16" x14ac:dyDescent="0.5">
      <c r="H67645"/>
      <c r="P67645"/>
    </row>
    <row r="67646" spans="8:16" x14ac:dyDescent="0.5">
      <c r="H67646"/>
      <c r="P67646"/>
    </row>
    <row r="67647" spans="8:16" x14ac:dyDescent="0.5">
      <c r="H67647"/>
      <c r="P67647"/>
    </row>
    <row r="67648" spans="8:16" x14ac:dyDescent="0.5">
      <c r="H67648"/>
      <c r="P67648"/>
    </row>
    <row r="67649" spans="8:16" x14ac:dyDescent="0.5">
      <c r="H67649"/>
      <c r="P67649"/>
    </row>
    <row r="67650" spans="8:16" x14ac:dyDescent="0.5">
      <c r="H67650"/>
      <c r="P67650"/>
    </row>
    <row r="67651" spans="8:16" x14ac:dyDescent="0.5">
      <c r="H67651"/>
      <c r="P67651"/>
    </row>
    <row r="67652" spans="8:16" x14ac:dyDescent="0.5">
      <c r="H67652"/>
      <c r="P67652"/>
    </row>
    <row r="67653" spans="8:16" x14ac:dyDescent="0.5">
      <c r="H67653"/>
      <c r="P67653"/>
    </row>
    <row r="67654" spans="8:16" x14ac:dyDescent="0.5">
      <c r="H67654"/>
      <c r="P67654"/>
    </row>
    <row r="67655" spans="8:16" x14ac:dyDescent="0.5">
      <c r="H67655"/>
      <c r="P67655"/>
    </row>
    <row r="67656" spans="8:16" x14ac:dyDescent="0.5">
      <c r="H67656"/>
      <c r="P67656"/>
    </row>
    <row r="67657" spans="8:16" x14ac:dyDescent="0.5">
      <c r="H67657"/>
      <c r="P67657"/>
    </row>
    <row r="67658" spans="8:16" x14ac:dyDescent="0.5">
      <c r="H67658"/>
      <c r="P67658"/>
    </row>
    <row r="67659" spans="8:16" x14ac:dyDescent="0.5">
      <c r="H67659"/>
      <c r="P67659"/>
    </row>
    <row r="67660" spans="8:16" x14ac:dyDescent="0.5">
      <c r="H67660"/>
      <c r="P67660"/>
    </row>
    <row r="67661" spans="8:16" x14ac:dyDescent="0.5">
      <c r="H67661"/>
      <c r="P67661"/>
    </row>
    <row r="67662" spans="8:16" x14ac:dyDescent="0.5">
      <c r="H67662"/>
      <c r="P67662"/>
    </row>
    <row r="67663" spans="8:16" x14ac:dyDescent="0.5">
      <c r="H67663"/>
      <c r="P67663"/>
    </row>
    <row r="67664" spans="8:16" x14ac:dyDescent="0.5">
      <c r="H67664"/>
      <c r="P67664"/>
    </row>
    <row r="67665" spans="8:16" x14ac:dyDescent="0.5">
      <c r="H67665"/>
      <c r="P67665"/>
    </row>
    <row r="67666" spans="8:16" x14ac:dyDescent="0.5">
      <c r="H67666"/>
      <c r="P67666"/>
    </row>
    <row r="67667" spans="8:16" x14ac:dyDescent="0.5">
      <c r="H67667"/>
      <c r="P67667"/>
    </row>
    <row r="67668" spans="8:16" x14ac:dyDescent="0.5">
      <c r="H67668"/>
      <c r="P67668"/>
    </row>
    <row r="67669" spans="8:16" x14ac:dyDescent="0.5">
      <c r="H67669"/>
      <c r="P67669"/>
    </row>
    <row r="67670" spans="8:16" x14ac:dyDescent="0.5">
      <c r="H67670"/>
      <c r="P67670"/>
    </row>
    <row r="67671" spans="8:16" x14ac:dyDescent="0.5">
      <c r="H67671"/>
      <c r="P67671"/>
    </row>
    <row r="67672" spans="8:16" x14ac:dyDescent="0.5">
      <c r="H67672"/>
      <c r="P67672"/>
    </row>
    <row r="67673" spans="8:16" x14ac:dyDescent="0.5">
      <c r="H67673"/>
      <c r="P67673"/>
    </row>
    <row r="67674" spans="8:16" x14ac:dyDescent="0.5">
      <c r="H67674"/>
      <c r="P67674"/>
    </row>
    <row r="67675" spans="8:16" x14ac:dyDescent="0.5">
      <c r="H67675"/>
      <c r="P67675"/>
    </row>
    <row r="67676" spans="8:16" x14ac:dyDescent="0.5">
      <c r="H67676"/>
      <c r="P67676"/>
    </row>
    <row r="67677" spans="8:16" x14ac:dyDescent="0.5">
      <c r="H67677"/>
      <c r="P67677"/>
    </row>
    <row r="67678" spans="8:16" x14ac:dyDescent="0.5">
      <c r="H67678"/>
      <c r="P67678"/>
    </row>
    <row r="67679" spans="8:16" x14ac:dyDescent="0.5">
      <c r="H67679"/>
      <c r="P67679"/>
    </row>
    <row r="67680" spans="8:16" x14ac:dyDescent="0.5">
      <c r="H67680"/>
      <c r="P67680"/>
    </row>
    <row r="67681" spans="8:16" x14ac:dyDescent="0.5">
      <c r="H67681"/>
      <c r="P67681"/>
    </row>
    <row r="67682" spans="8:16" x14ac:dyDescent="0.5">
      <c r="H67682"/>
      <c r="P67682"/>
    </row>
    <row r="67683" spans="8:16" x14ac:dyDescent="0.5">
      <c r="H67683"/>
      <c r="P67683"/>
    </row>
    <row r="67684" spans="8:16" x14ac:dyDescent="0.5">
      <c r="H67684"/>
      <c r="P67684"/>
    </row>
    <row r="67685" spans="8:16" x14ac:dyDescent="0.5">
      <c r="H67685"/>
      <c r="P67685"/>
    </row>
    <row r="67686" spans="8:16" x14ac:dyDescent="0.5">
      <c r="H67686"/>
      <c r="P67686"/>
    </row>
    <row r="67687" spans="8:16" x14ac:dyDescent="0.5">
      <c r="H67687"/>
      <c r="P67687"/>
    </row>
    <row r="67688" spans="8:16" x14ac:dyDescent="0.5">
      <c r="H67688"/>
      <c r="P67688"/>
    </row>
    <row r="67689" spans="8:16" x14ac:dyDescent="0.5">
      <c r="H67689"/>
      <c r="P67689"/>
    </row>
    <row r="67690" spans="8:16" x14ac:dyDescent="0.5">
      <c r="H67690"/>
      <c r="P67690"/>
    </row>
    <row r="67691" spans="8:16" x14ac:dyDescent="0.5">
      <c r="H67691"/>
      <c r="P67691"/>
    </row>
    <row r="67692" spans="8:16" x14ac:dyDescent="0.5">
      <c r="H67692"/>
      <c r="P67692"/>
    </row>
    <row r="67693" spans="8:16" x14ac:dyDescent="0.5">
      <c r="H67693"/>
      <c r="P67693"/>
    </row>
    <row r="67694" spans="8:16" x14ac:dyDescent="0.5">
      <c r="H67694"/>
      <c r="P67694"/>
    </row>
    <row r="67695" spans="8:16" x14ac:dyDescent="0.5">
      <c r="H67695"/>
      <c r="P67695"/>
    </row>
    <row r="67696" spans="8:16" x14ac:dyDescent="0.5">
      <c r="H67696"/>
      <c r="P67696"/>
    </row>
    <row r="67697" spans="8:16" x14ac:dyDescent="0.5">
      <c r="H67697"/>
      <c r="P67697"/>
    </row>
    <row r="67698" spans="8:16" x14ac:dyDescent="0.5">
      <c r="H67698"/>
      <c r="P67698"/>
    </row>
    <row r="67699" spans="8:16" x14ac:dyDescent="0.5">
      <c r="H67699"/>
      <c r="P67699"/>
    </row>
    <row r="67700" spans="8:16" x14ac:dyDescent="0.5">
      <c r="H67700"/>
      <c r="P67700"/>
    </row>
    <row r="67701" spans="8:16" x14ac:dyDescent="0.5">
      <c r="H67701"/>
      <c r="P67701"/>
    </row>
    <row r="67702" spans="8:16" x14ac:dyDescent="0.5">
      <c r="H67702"/>
      <c r="P67702"/>
    </row>
    <row r="67703" spans="8:16" x14ac:dyDescent="0.5">
      <c r="H67703"/>
      <c r="P67703"/>
    </row>
    <row r="67704" spans="8:16" x14ac:dyDescent="0.5">
      <c r="H67704"/>
      <c r="P67704"/>
    </row>
    <row r="67705" spans="8:16" x14ac:dyDescent="0.5">
      <c r="H67705"/>
      <c r="P67705"/>
    </row>
    <row r="67706" spans="8:16" x14ac:dyDescent="0.5">
      <c r="H67706"/>
      <c r="P67706"/>
    </row>
    <row r="67707" spans="8:16" x14ac:dyDescent="0.5">
      <c r="H67707"/>
      <c r="P67707"/>
    </row>
    <row r="67708" spans="8:16" x14ac:dyDescent="0.5">
      <c r="H67708"/>
      <c r="P67708"/>
    </row>
    <row r="67709" spans="8:16" x14ac:dyDescent="0.5">
      <c r="H67709"/>
      <c r="P67709"/>
    </row>
    <row r="67710" spans="8:16" x14ac:dyDescent="0.5">
      <c r="H67710"/>
      <c r="P67710"/>
    </row>
    <row r="67711" spans="8:16" x14ac:dyDescent="0.5">
      <c r="H67711"/>
      <c r="P67711"/>
    </row>
    <row r="67712" spans="8:16" x14ac:dyDescent="0.5">
      <c r="H67712"/>
      <c r="P67712"/>
    </row>
    <row r="67713" spans="8:16" x14ac:dyDescent="0.5">
      <c r="H67713"/>
      <c r="P67713"/>
    </row>
    <row r="67714" spans="8:16" x14ac:dyDescent="0.5">
      <c r="H67714"/>
      <c r="P67714"/>
    </row>
    <row r="67715" spans="8:16" x14ac:dyDescent="0.5">
      <c r="H67715"/>
      <c r="P67715"/>
    </row>
    <row r="67716" spans="8:16" x14ac:dyDescent="0.5">
      <c r="H67716"/>
      <c r="P67716"/>
    </row>
    <row r="67717" spans="8:16" x14ac:dyDescent="0.5">
      <c r="H67717"/>
      <c r="P67717"/>
    </row>
    <row r="67718" spans="8:16" x14ac:dyDescent="0.5">
      <c r="H67718"/>
      <c r="P67718"/>
    </row>
    <row r="67719" spans="8:16" x14ac:dyDescent="0.5">
      <c r="H67719"/>
      <c r="P67719"/>
    </row>
    <row r="67720" spans="8:16" x14ac:dyDescent="0.5">
      <c r="H67720"/>
      <c r="P67720"/>
    </row>
    <row r="67721" spans="8:16" x14ac:dyDescent="0.5">
      <c r="H67721"/>
      <c r="P67721"/>
    </row>
    <row r="67722" spans="8:16" x14ac:dyDescent="0.5">
      <c r="H67722"/>
      <c r="P67722"/>
    </row>
    <row r="67723" spans="8:16" x14ac:dyDescent="0.5">
      <c r="H67723"/>
      <c r="P67723"/>
    </row>
    <row r="67724" spans="8:16" x14ac:dyDescent="0.5">
      <c r="H67724"/>
      <c r="P67724"/>
    </row>
    <row r="67725" spans="8:16" x14ac:dyDescent="0.5">
      <c r="H67725"/>
      <c r="P67725"/>
    </row>
    <row r="67726" spans="8:16" x14ac:dyDescent="0.5">
      <c r="H67726"/>
      <c r="P67726"/>
    </row>
    <row r="67727" spans="8:16" x14ac:dyDescent="0.5">
      <c r="H67727"/>
      <c r="P67727"/>
    </row>
    <row r="67728" spans="8:16" x14ac:dyDescent="0.5">
      <c r="H67728"/>
      <c r="P67728"/>
    </row>
    <row r="67729" spans="8:16" x14ac:dyDescent="0.5">
      <c r="H67729"/>
      <c r="P67729"/>
    </row>
    <row r="67730" spans="8:16" x14ac:dyDescent="0.5">
      <c r="H67730"/>
      <c r="P67730"/>
    </row>
    <row r="67731" spans="8:16" x14ac:dyDescent="0.5">
      <c r="H67731"/>
      <c r="P67731"/>
    </row>
    <row r="67732" spans="8:16" x14ac:dyDescent="0.5">
      <c r="H67732"/>
      <c r="P67732"/>
    </row>
    <row r="67733" spans="8:16" x14ac:dyDescent="0.5">
      <c r="H67733"/>
      <c r="P67733"/>
    </row>
    <row r="67734" spans="8:16" x14ac:dyDescent="0.5">
      <c r="H67734"/>
      <c r="P67734"/>
    </row>
    <row r="67735" spans="8:16" x14ac:dyDescent="0.5">
      <c r="H67735"/>
      <c r="P67735"/>
    </row>
    <row r="67736" spans="8:16" x14ac:dyDescent="0.5">
      <c r="H67736"/>
      <c r="P67736"/>
    </row>
    <row r="67737" spans="8:16" x14ac:dyDescent="0.5">
      <c r="H67737"/>
      <c r="P67737"/>
    </row>
    <row r="67738" spans="8:16" x14ac:dyDescent="0.5">
      <c r="H67738"/>
      <c r="P67738"/>
    </row>
    <row r="67739" spans="8:16" x14ac:dyDescent="0.5">
      <c r="H67739"/>
      <c r="P67739"/>
    </row>
    <row r="67740" spans="8:16" x14ac:dyDescent="0.5">
      <c r="H67740"/>
      <c r="P67740"/>
    </row>
    <row r="67741" spans="8:16" x14ac:dyDescent="0.5">
      <c r="H67741"/>
      <c r="P67741"/>
    </row>
    <row r="67742" spans="8:16" x14ac:dyDescent="0.5">
      <c r="H67742"/>
      <c r="P67742"/>
    </row>
    <row r="67743" spans="8:16" x14ac:dyDescent="0.5">
      <c r="H67743"/>
      <c r="P67743"/>
    </row>
    <row r="67744" spans="8:16" x14ac:dyDescent="0.5">
      <c r="H67744"/>
      <c r="P67744"/>
    </row>
    <row r="67745" spans="8:16" x14ac:dyDescent="0.5">
      <c r="H67745"/>
      <c r="P67745"/>
    </row>
    <row r="67746" spans="8:16" x14ac:dyDescent="0.5">
      <c r="H67746"/>
      <c r="P67746"/>
    </row>
    <row r="67747" spans="8:16" x14ac:dyDescent="0.5">
      <c r="H67747"/>
      <c r="P67747"/>
    </row>
    <row r="67748" spans="8:16" x14ac:dyDescent="0.5">
      <c r="H67748"/>
      <c r="P67748"/>
    </row>
    <row r="67749" spans="8:16" x14ac:dyDescent="0.5">
      <c r="H67749"/>
      <c r="P67749"/>
    </row>
    <row r="67750" spans="8:16" x14ac:dyDescent="0.5">
      <c r="H67750"/>
      <c r="P67750"/>
    </row>
    <row r="67751" spans="8:16" x14ac:dyDescent="0.5">
      <c r="H67751"/>
      <c r="P67751"/>
    </row>
    <row r="67752" spans="8:16" x14ac:dyDescent="0.5">
      <c r="H67752"/>
      <c r="P67752"/>
    </row>
    <row r="67753" spans="8:16" x14ac:dyDescent="0.5">
      <c r="H67753"/>
      <c r="P67753"/>
    </row>
    <row r="67754" spans="8:16" x14ac:dyDescent="0.5">
      <c r="H67754"/>
      <c r="P67754"/>
    </row>
    <row r="67755" spans="8:16" x14ac:dyDescent="0.5">
      <c r="H67755"/>
      <c r="P67755"/>
    </row>
    <row r="67756" spans="8:16" x14ac:dyDescent="0.5">
      <c r="H67756"/>
      <c r="P67756"/>
    </row>
    <row r="67757" spans="8:16" x14ac:dyDescent="0.5">
      <c r="H67757"/>
      <c r="P67757"/>
    </row>
    <row r="67758" spans="8:16" x14ac:dyDescent="0.5">
      <c r="H67758"/>
      <c r="P67758"/>
    </row>
    <row r="67759" spans="8:16" x14ac:dyDescent="0.5">
      <c r="H67759"/>
      <c r="P67759"/>
    </row>
    <row r="67760" spans="8:16" x14ac:dyDescent="0.5">
      <c r="H67760"/>
      <c r="P67760"/>
    </row>
    <row r="67761" spans="8:16" x14ac:dyDescent="0.5">
      <c r="H67761"/>
      <c r="P67761"/>
    </row>
    <row r="67762" spans="8:16" x14ac:dyDescent="0.5">
      <c r="H67762"/>
      <c r="P67762"/>
    </row>
    <row r="67763" spans="8:16" x14ac:dyDescent="0.5">
      <c r="H67763"/>
      <c r="P67763"/>
    </row>
    <row r="67764" spans="8:16" x14ac:dyDescent="0.5">
      <c r="H67764"/>
      <c r="P67764"/>
    </row>
    <row r="67765" spans="8:16" x14ac:dyDescent="0.5">
      <c r="H67765"/>
      <c r="P67765"/>
    </row>
    <row r="67766" spans="8:16" x14ac:dyDescent="0.5">
      <c r="H67766"/>
      <c r="P67766"/>
    </row>
    <row r="67767" spans="8:16" x14ac:dyDescent="0.5">
      <c r="H67767"/>
      <c r="P67767"/>
    </row>
    <row r="67768" spans="8:16" x14ac:dyDescent="0.5">
      <c r="H67768"/>
      <c r="P67768"/>
    </row>
    <row r="67769" spans="8:16" x14ac:dyDescent="0.5">
      <c r="H67769"/>
      <c r="P67769"/>
    </row>
    <row r="67770" spans="8:16" x14ac:dyDescent="0.5">
      <c r="H67770"/>
      <c r="P67770"/>
    </row>
    <row r="67771" spans="8:16" x14ac:dyDescent="0.5">
      <c r="H67771"/>
      <c r="P67771"/>
    </row>
    <row r="67772" spans="8:16" x14ac:dyDescent="0.5">
      <c r="H67772"/>
      <c r="P67772"/>
    </row>
    <row r="67773" spans="8:16" x14ac:dyDescent="0.5">
      <c r="H67773"/>
      <c r="P67773"/>
    </row>
    <row r="67774" spans="8:16" x14ac:dyDescent="0.5">
      <c r="H67774"/>
      <c r="P67774"/>
    </row>
    <row r="67775" spans="8:16" x14ac:dyDescent="0.5">
      <c r="H67775"/>
      <c r="P67775"/>
    </row>
    <row r="67776" spans="8:16" x14ac:dyDescent="0.5">
      <c r="H67776"/>
      <c r="P67776"/>
    </row>
    <row r="67777" spans="8:16" x14ac:dyDescent="0.5">
      <c r="H67777"/>
      <c r="P67777"/>
    </row>
    <row r="67778" spans="8:16" x14ac:dyDescent="0.5">
      <c r="H67778"/>
      <c r="P67778"/>
    </row>
    <row r="67779" spans="8:16" x14ac:dyDescent="0.5">
      <c r="H67779"/>
      <c r="P67779"/>
    </row>
    <row r="67780" spans="8:16" x14ac:dyDescent="0.5">
      <c r="H67780"/>
      <c r="P67780"/>
    </row>
    <row r="67781" spans="8:16" x14ac:dyDescent="0.5">
      <c r="H67781"/>
      <c r="P67781"/>
    </row>
    <row r="67782" spans="8:16" x14ac:dyDescent="0.5">
      <c r="H67782"/>
      <c r="P67782"/>
    </row>
    <row r="67783" spans="8:16" x14ac:dyDescent="0.5">
      <c r="H67783"/>
      <c r="P67783"/>
    </row>
    <row r="67784" spans="8:16" x14ac:dyDescent="0.5">
      <c r="H67784"/>
      <c r="P67784"/>
    </row>
    <row r="67785" spans="8:16" x14ac:dyDescent="0.5">
      <c r="H67785"/>
      <c r="P67785"/>
    </row>
    <row r="67786" spans="8:16" x14ac:dyDescent="0.5">
      <c r="H67786"/>
      <c r="P67786"/>
    </row>
    <row r="67787" spans="8:16" x14ac:dyDescent="0.5">
      <c r="H67787"/>
      <c r="P67787"/>
    </row>
    <row r="67788" spans="8:16" x14ac:dyDescent="0.5">
      <c r="H67788"/>
      <c r="P67788"/>
    </row>
    <row r="67789" spans="8:16" x14ac:dyDescent="0.5">
      <c r="H67789"/>
      <c r="P67789"/>
    </row>
    <row r="67790" spans="8:16" x14ac:dyDescent="0.5">
      <c r="H67790"/>
      <c r="P67790"/>
    </row>
    <row r="67791" spans="8:16" x14ac:dyDescent="0.5">
      <c r="H67791"/>
      <c r="P67791"/>
    </row>
    <row r="67792" spans="8:16" x14ac:dyDescent="0.5">
      <c r="H67792"/>
      <c r="P67792"/>
    </row>
    <row r="67793" spans="8:16" x14ac:dyDescent="0.5">
      <c r="H67793"/>
      <c r="P67793"/>
    </row>
    <row r="67794" spans="8:16" x14ac:dyDescent="0.5">
      <c r="H67794"/>
      <c r="P67794"/>
    </row>
    <row r="67795" spans="8:16" x14ac:dyDescent="0.5">
      <c r="H67795"/>
      <c r="P67795"/>
    </row>
    <row r="67796" spans="8:16" x14ac:dyDescent="0.5">
      <c r="H67796"/>
      <c r="P67796"/>
    </row>
    <row r="67797" spans="8:16" x14ac:dyDescent="0.5">
      <c r="H67797"/>
      <c r="P67797"/>
    </row>
    <row r="67798" spans="8:16" x14ac:dyDescent="0.5">
      <c r="H67798"/>
      <c r="P67798"/>
    </row>
    <row r="67799" spans="8:16" x14ac:dyDescent="0.5">
      <c r="H67799"/>
      <c r="P67799"/>
    </row>
    <row r="67800" spans="8:16" x14ac:dyDescent="0.5">
      <c r="H67800"/>
      <c r="P67800"/>
    </row>
    <row r="67801" spans="8:16" x14ac:dyDescent="0.5">
      <c r="H67801"/>
      <c r="P67801"/>
    </row>
    <row r="67802" spans="8:16" x14ac:dyDescent="0.5">
      <c r="H67802"/>
      <c r="P67802"/>
    </row>
    <row r="67803" spans="8:16" x14ac:dyDescent="0.5">
      <c r="H67803"/>
      <c r="P67803"/>
    </row>
    <row r="67804" spans="8:16" x14ac:dyDescent="0.5">
      <c r="H67804"/>
      <c r="P67804"/>
    </row>
    <row r="67805" spans="8:16" x14ac:dyDescent="0.5">
      <c r="H67805"/>
      <c r="P67805"/>
    </row>
    <row r="67806" spans="8:16" x14ac:dyDescent="0.5">
      <c r="H67806"/>
      <c r="P67806"/>
    </row>
    <row r="67807" spans="8:16" x14ac:dyDescent="0.5">
      <c r="H67807"/>
      <c r="P67807"/>
    </row>
    <row r="67808" spans="8:16" x14ac:dyDescent="0.5">
      <c r="H67808"/>
      <c r="P67808"/>
    </row>
    <row r="67809" spans="8:16" x14ac:dyDescent="0.5">
      <c r="H67809"/>
      <c r="P67809"/>
    </row>
    <row r="67810" spans="8:16" x14ac:dyDescent="0.5">
      <c r="H67810"/>
      <c r="P67810"/>
    </row>
    <row r="67811" spans="8:16" x14ac:dyDescent="0.5">
      <c r="H67811"/>
      <c r="P67811"/>
    </row>
    <row r="67812" spans="8:16" x14ac:dyDescent="0.5">
      <c r="H67812"/>
      <c r="P67812"/>
    </row>
    <row r="67813" spans="8:16" x14ac:dyDescent="0.5">
      <c r="H67813"/>
      <c r="P67813"/>
    </row>
    <row r="67814" spans="8:16" x14ac:dyDescent="0.5">
      <c r="H67814"/>
      <c r="P67814"/>
    </row>
    <row r="67815" spans="8:16" x14ac:dyDescent="0.5">
      <c r="H67815"/>
      <c r="P67815"/>
    </row>
    <row r="67816" spans="8:16" x14ac:dyDescent="0.5">
      <c r="H67816"/>
      <c r="P67816"/>
    </row>
    <row r="67817" spans="8:16" x14ac:dyDescent="0.5">
      <c r="H67817"/>
      <c r="P67817"/>
    </row>
    <row r="67818" spans="8:16" x14ac:dyDescent="0.5">
      <c r="H67818"/>
      <c r="P67818"/>
    </row>
    <row r="67819" spans="8:16" x14ac:dyDescent="0.5">
      <c r="H67819"/>
      <c r="P67819"/>
    </row>
    <row r="67820" spans="8:16" x14ac:dyDescent="0.5">
      <c r="H67820"/>
      <c r="P67820"/>
    </row>
    <row r="67821" spans="8:16" x14ac:dyDescent="0.5">
      <c r="H67821"/>
      <c r="P67821"/>
    </row>
    <row r="67822" spans="8:16" x14ac:dyDescent="0.5">
      <c r="H67822"/>
      <c r="P67822"/>
    </row>
    <row r="67823" spans="8:16" x14ac:dyDescent="0.5">
      <c r="H67823"/>
      <c r="P67823"/>
    </row>
    <row r="67824" spans="8:16" x14ac:dyDescent="0.5">
      <c r="H67824"/>
      <c r="P67824"/>
    </row>
    <row r="67825" spans="8:16" x14ac:dyDescent="0.5">
      <c r="H67825"/>
      <c r="P67825"/>
    </row>
    <row r="67826" spans="8:16" x14ac:dyDescent="0.5">
      <c r="H67826"/>
      <c r="P67826"/>
    </row>
    <row r="67827" spans="8:16" x14ac:dyDescent="0.5">
      <c r="H67827"/>
      <c r="P67827"/>
    </row>
    <row r="67828" spans="8:16" x14ac:dyDescent="0.5">
      <c r="H67828"/>
      <c r="P67828"/>
    </row>
    <row r="67829" spans="8:16" x14ac:dyDescent="0.5">
      <c r="H67829"/>
      <c r="P67829"/>
    </row>
    <row r="67830" spans="8:16" x14ac:dyDescent="0.5">
      <c r="H67830"/>
      <c r="P67830"/>
    </row>
    <row r="67831" spans="8:16" x14ac:dyDescent="0.5">
      <c r="H67831"/>
      <c r="P67831"/>
    </row>
    <row r="67832" spans="8:16" x14ac:dyDescent="0.5">
      <c r="H67832"/>
      <c r="P67832"/>
    </row>
    <row r="67833" spans="8:16" x14ac:dyDescent="0.5">
      <c r="H67833"/>
      <c r="P67833"/>
    </row>
    <row r="67834" spans="8:16" x14ac:dyDescent="0.5">
      <c r="H67834"/>
      <c r="P67834"/>
    </row>
    <row r="67835" spans="8:16" x14ac:dyDescent="0.5">
      <c r="H67835"/>
      <c r="P67835"/>
    </row>
    <row r="67836" spans="8:16" x14ac:dyDescent="0.5">
      <c r="H67836"/>
      <c r="P67836"/>
    </row>
    <row r="67837" spans="8:16" x14ac:dyDescent="0.5">
      <c r="H67837"/>
      <c r="P67837"/>
    </row>
    <row r="67838" spans="8:16" x14ac:dyDescent="0.5">
      <c r="H67838"/>
      <c r="P67838"/>
    </row>
    <row r="67839" spans="8:16" x14ac:dyDescent="0.5">
      <c r="H67839"/>
      <c r="P67839"/>
    </row>
    <row r="67840" spans="8:16" x14ac:dyDescent="0.5">
      <c r="H67840"/>
      <c r="P67840"/>
    </row>
    <row r="67841" spans="8:16" x14ac:dyDescent="0.5">
      <c r="H67841"/>
      <c r="P67841"/>
    </row>
    <row r="67842" spans="8:16" x14ac:dyDescent="0.5">
      <c r="H67842"/>
      <c r="P67842"/>
    </row>
    <row r="67843" spans="8:16" x14ac:dyDescent="0.5">
      <c r="H67843"/>
      <c r="P67843"/>
    </row>
    <row r="67844" spans="8:16" x14ac:dyDescent="0.5">
      <c r="H67844"/>
      <c r="P67844"/>
    </row>
    <row r="67845" spans="8:16" x14ac:dyDescent="0.5">
      <c r="H67845"/>
      <c r="P67845"/>
    </row>
    <row r="67846" spans="8:16" x14ac:dyDescent="0.5">
      <c r="H67846"/>
      <c r="P67846"/>
    </row>
    <row r="67847" spans="8:16" x14ac:dyDescent="0.5">
      <c r="H67847"/>
      <c r="P67847"/>
    </row>
    <row r="67848" spans="8:16" x14ac:dyDescent="0.5">
      <c r="H67848"/>
      <c r="P67848"/>
    </row>
    <row r="67849" spans="8:16" x14ac:dyDescent="0.5">
      <c r="H67849"/>
      <c r="P67849"/>
    </row>
    <row r="67850" spans="8:16" x14ac:dyDescent="0.5">
      <c r="H67850"/>
      <c r="P67850"/>
    </row>
    <row r="67851" spans="8:16" x14ac:dyDescent="0.5">
      <c r="H67851"/>
      <c r="P67851"/>
    </row>
    <row r="67852" spans="8:16" x14ac:dyDescent="0.5">
      <c r="H67852"/>
      <c r="P67852"/>
    </row>
    <row r="67853" spans="8:16" x14ac:dyDescent="0.5">
      <c r="H67853"/>
      <c r="P67853"/>
    </row>
    <row r="67854" spans="8:16" x14ac:dyDescent="0.5">
      <c r="H67854"/>
      <c r="P67854"/>
    </row>
    <row r="67855" spans="8:16" x14ac:dyDescent="0.5">
      <c r="H67855"/>
      <c r="P67855"/>
    </row>
    <row r="67856" spans="8:16" x14ac:dyDescent="0.5">
      <c r="H67856"/>
      <c r="P67856"/>
    </row>
    <row r="67857" spans="8:16" x14ac:dyDescent="0.5">
      <c r="H67857"/>
      <c r="P67857"/>
    </row>
    <row r="67858" spans="8:16" x14ac:dyDescent="0.5">
      <c r="H67858"/>
      <c r="P67858"/>
    </row>
    <row r="67859" spans="8:16" x14ac:dyDescent="0.5">
      <c r="H67859"/>
      <c r="P67859"/>
    </row>
    <row r="67860" spans="8:16" x14ac:dyDescent="0.5">
      <c r="H67860"/>
      <c r="P67860"/>
    </row>
    <row r="67861" spans="8:16" x14ac:dyDescent="0.5">
      <c r="H67861"/>
      <c r="P67861"/>
    </row>
    <row r="67862" spans="8:16" x14ac:dyDescent="0.5">
      <c r="H67862"/>
      <c r="P67862"/>
    </row>
    <row r="67863" spans="8:16" x14ac:dyDescent="0.5">
      <c r="H67863"/>
      <c r="P67863"/>
    </row>
    <row r="67864" spans="8:16" x14ac:dyDescent="0.5">
      <c r="H67864"/>
      <c r="P67864"/>
    </row>
    <row r="67865" spans="8:16" x14ac:dyDescent="0.5">
      <c r="H67865"/>
      <c r="P67865"/>
    </row>
    <row r="67866" spans="8:16" x14ac:dyDescent="0.5">
      <c r="H67866"/>
      <c r="P67866"/>
    </row>
    <row r="67867" spans="8:16" x14ac:dyDescent="0.5">
      <c r="H67867"/>
      <c r="P67867"/>
    </row>
    <row r="67868" spans="8:16" x14ac:dyDescent="0.5">
      <c r="H67868"/>
      <c r="P67868"/>
    </row>
    <row r="67869" spans="8:16" x14ac:dyDescent="0.5">
      <c r="H67869"/>
      <c r="P67869"/>
    </row>
    <row r="67870" spans="8:16" x14ac:dyDescent="0.5">
      <c r="H67870"/>
      <c r="P67870"/>
    </row>
    <row r="67871" spans="8:16" x14ac:dyDescent="0.5">
      <c r="H67871"/>
      <c r="P67871"/>
    </row>
    <row r="67872" spans="8:16" x14ac:dyDescent="0.5">
      <c r="H67872"/>
      <c r="P67872"/>
    </row>
    <row r="67873" spans="8:16" x14ac:dyDescent="0.5">
      <c r="H67873"/>
      <c r="P67873"/>
    </row>
    <row r="67874" spans="8:16" x14ac:dyDescent="0.5">
      <c r="H67874"/>
      <c r="P67874"/>
    </row>
    <row r="67875" spans="8:16" x14ac:dyDescent="0.5">
      <c r="H67875"/>
      <c r="P67875"/>
    </row>
    <row r="67876" spans="8:16" x14ac:dyDescent="0.5">
      <c r="H67876"/>
      <c r="P67876"/>
    </row>
    <row r="67877" spans="8:16" x14ac:dyDescent="0.5">
      <c r="H67877"/>
      <c r="P67877"/>
    </row>
    <row r="67878" spans="8:16" x14ac:dyDescent="0.5">
      <c r="H67878"/>
      <c r="P67878"/>
    </row>
    <row r="67879" spans="8:16" x14ac:dyDescent="0.5">
      <c r="H67879"/>
      <c r="P67879"/>
    </row>
    <row r="67880" spans="8:16" x14ac:dyDescent="0.5">
      <c r="H67880"/>
      <c r="P67880"/>
    </row>
    <row r="67881" spans="8:16" x14ac:dyDescent="0.5">
      <c r="H67881"/>
      <c r="P67881"/>
    </row>
    <row r="67882" spans="8:16" x14ac:dyDescent="0.5">
      <c r="H67882"/>
      <c r="P67882"/>
    </row>
    <row r="67883" spans="8:16" x14ac:dyDescent="0.5">
      <c r="H67883"/>
      <c r="P67883"/>
    </row>
    <row r="67884" spans="8:16" x14ac:dyDescent="0.5">
      <c r="H67884"/>
      <c r="P67884"/>
    </row>
    <row r="67885" spans="8:16" x14ac:dyDescent="0.5">
      <c r="H67885"/>
      <c r="P67885"/>
    </row>
    <row r="67886" spans="8:16" x14ac:dyDescent="0.5">
      <c r="H67886"/>
      <c r="P67886"/>
    </row>
    <row r="67887" spans="8:16" x14ac:dyDescent="0.5">
      <c r="H67887"/>
      <c r="P67887"/>
    </row>
    <row r="67888" spans="8:16" x14ac:dyDescent="0.5">
      <c r="H67888"/>
      <c r="P67888"/>
    </row>
    <row r="67889" spans="8:16" x14ac:dyDescent="0.5">
      <c r="H67889"/>
      <c r="P67889"/>
    </row>
    <row r="67890" spans="8:16" x14ac:dyDescent="0.5">
      <c r="H67890"/>
      <c r="P67890"/>
    </row>
    <row r="67891" spans="8:16" x14ac:dyDescent="0.5">
      <c r="H67891"/>
      <c r="P67891"/>
    </row>
    <row r="67892" spans="8:16" x14ac:dyDescent="0.5">
      <c r="H67892"/>
      <c r="P67892"/>
    </row>
    <row r="67893" spans="8:16" x14ac:dyDescent="0.5">
      <c r="H67893"/>
      <c r="P67893"/>
    </row>
    <row r="67894" spans="8:16" x14ac:dyDescent="0.5">
      <c r="H67894"/>
      <c r="P67894"/>
    </row>
    <row r="67895" spans="8:16" x14ac:dyDescent="0.5">
      <c r="H67895"/>
      <c r="P67895"/>
    </row>
    <row r="67896" spans="8:16" x14ac:dyDescent="0.5">
      <c r="H67896"/>
      <c r="P67896"/>
    </row>
    <row r="67897" spans="8:16" x14ac:dyDescent="0.5">
      <c r="H67897"/>
      <c r="P67897"/>
    </row>
    <row r="67898" spans="8:16" x14ac:dyDescent="0.5">
      <c r="H67898"/>
      <c r="P67898"/>
    </row>
    <row r="67899" spans="8:16" x14ac:dyDescent="0.5">
      <c r="H67899"/>
      <c r="P67899"/>
    </row>
    <row r="67900" spans="8:16" x14ac:dyDescent="0.5">
      <c r="H67900"/>
      <c r="P67900"/>
    </row>
    <row r="67901" spans="8:16" x14ac:dyDescent="0.5">
      <c r="H67901"/>
      <c r="P67901"/>
    </row>
    <row r="67902" spans="8:16" x14ac:dyDescent="0.5">
      <c r="H67902"/>
      <c r="P67902"/>
    </row>
    <row r="67903" spans="8:16" x14ac:dyDescent="0.5">
      <c r="H67903"/>
      <c r="P67903"/>
    </row>
    <row r="67904" spans="8:16" x14ac:dyDescent="0.5">
      <c r="H67904"/>
      <c r="P67904"/>
    </row>
    <row r="67905" spans="8:16" x14ac:dyDescent="0.5">
      <c r="H67905"/>
      <c r="P67905"/>
    </row>
    <row r="67906" spans="8:16" x14ac:dyDescent="0.5">
      <c r="H67906"/>
      <c r="P67906"/>
    </row>
    <row r="67907" spans="8:16" x14ac:dyDescent="0.5">
      <c r="H67907"/>
      <c r="P67907"/>
    </row>
    <row r="67908" spans="8:16" x14ac:dyDescent="0.5">
      <c r="H67908"/>
      <c r="P67908"/>
    </row>
    <row r="67909" spans="8:16" x14ac:dyDescent="0.5">
      <c r="H67909"/>
      <c r="P67909"/>
    </row>
    <row r="67910" spans="8:16" x14ac:dyDescent="0.5">
      <c r="H67910"/>
      <c r="P67910"/>
    </row>
    <row r="67911" spans="8:16" x14ac:dyDescent="0.5">
      <c r="H67911"/>
      <c r="P67911"/>
    </row>
    <row r="67912" spans="8:16" x14ac:dyDescent="0.5">
      <c r="H67912"/>
      <c r="P67912"/>
    </row>
    <row r="67913" spans="8:16" x14ac:dyDescent="0.5">
      <c r="H67913"/>
      <c r="P67913"/>
    </row>
    <row r="67914" spans="8:16" x14ac:dyDescent="0.5">
      <c r="H67914"/>
      <c r="P67914"/>
    </row>
    <row r="67915" spans="8:16" x14ac:dyDescent="0.5">
      <c r="H67915"/>
      <c r="P67915"/>
    </row>
    <row r="67916" spans="8:16" x14ac:dyDescent="0.5">
      <c r="H67916"/>
      <c r="P67916"/>
    </row>
    <row r="67917" spans="8:16" x14ac:dyDescent="0.5">
      <c r="H67917"/>
      <c r="P67917"/>
    </row>
    <row r="67918" spans="8:16" x14ac:dyDescent="0.5">
      <c r="H67918"/>
      <c r="P67918"/>
    </row>
    <row r="67919" spans="8:16" x14ac:dyDescent="0.5">
      <c r="H67919"/>
      <c r="P67919"/>
    </row>
    <row r="67920" spans="8:16" x14ac:dyDescent="0.5">
      <c r="H67920"/>
      <c r="P67920"/>
    </row>
    <row r="67921" spans="8:16" x14ac:dyDescent="0.5">
      <c r="H67921"/>
      <c r="P67921"/>
    </row>
    <row r="67922" spans="8:16" x14ac:dyDescent="0.5">
      <c r="H67922"/>
      <c r="P67922"/>
    </row>
    <row r="67923" spans="8:16" x14ac:dyDescent="0.5">
      <c r="H67923"/>
      <c r="P67923"/>
    </row>
    <row r="67924" spans="8:16" x14ac:dyDescent="0.5">
      <c r="H67924"/>
      <c r="P67924"/>
    </row>
    <row r="67925" spans="8:16" x14ac:dyDescent="0.5">
      <c r="H67925"/>
      <c r="P67925"/>
    </row>
    <row r="67926" spans="8:16" x14ac:dyDescent="0.5">
      <c r="H67926"/>
      <c r="P67926"/>
    </row>
    <row r="67927" spans="8:16" x14ac:dyDescent="0.5">
      <c r="H67927"/>
      <c r="P67927"/>
    </row>
    <row r="67928" spans="8:16" x14ac:dyDescent="0.5">
      <c r="H67928"/>
      <c r="P67928"/>
    </row>
    <row r="67929" spans="8:16" x14ac:dyDescent="0.5">
      <c r="H67929"/>
      <c r="P67929"/>
    </row>
    <row r="67930" spans="8:16" x14ac:dyDescent="0.5">
      <c r="H67930"/>
      <c r="P67930"/>
    </row>
    <row r="67931" spans="8:16" x14ac:dyDescent="0.5">
      <c r="H67931"/>
      <c r="P67931"/>
    </row>
    <row r="67932" spans="8:16" x14ac:dyDescent="0.5">
      <c r="H67932"/>
      <c r="P67932"/>
    </row>
    <row r="67933" spans="8:16" x14ac:dyDescent="0.5">
      <c r="H67933"/>
      <c r="P67933"/>
    </row>
    <row r="67934" spans="8:16" x14ac:dyDescent="0.5">
      <c r="H67934"/>
      <c r="P67934"/>
    </row>
    <row r="67935" spans="8:16" x14ac:dyDescent="0.5">
      <c r="H67935"/>
      <c r="P67935"/>
    </row>
    <row r="67936" spans="8:16" x14ac:dyDescent="0.5">
      <c r="H67936"/>
      <c r="P67936"/>
    </row>
    <row r="67937" spans="8:16" x14ac:dyDescent="0.5">
      <c r="H67937"/>
      <c r="P67937"/>
    </row>
    <row r="67938" spans="8:16" x14ac:dyDescent="0.5">
      <c r="H67938"/>
      <c r="P67938"/>
    </row>
    <row r="67939" spans="8:16" x14ac:dyDescent="0.5">
      <c r="H67939"/>
      <c r="P67939"/>
    </row>
    <row r="67940" spans="8:16" x14ac:dyDescent="0.5">
      <c r="H67940"/>
      <c r="P67940"/>
    </row>
    <row r="67941" spans="8:16" x14ac:dyDescent="0.5">
      <c r="H67941"/>
      <c r="P67941"/>
    </row>
    <row r="67942" spans="8:16" x14ac:dyDescent="0.5">
      <c r="H67942"/>
      <c r="P67942"/>
    </row>
    <row r="67943" spans="8:16" x14ac:dyDescent="0.5">
      <c r="H67943"/>
      <c r="P67943"/>
    </row>
    <row r="67944" spans="8:16" x14ac:dyDescent="0.5">
      <c r="H67944"/>
      <c r="P67944"/>
    </row>
    <row r="67945" spans="8:16" x14ac:dyDescent="0.5">
      <c r="H67945"/>
      <c r="P67945"/>
    </row>
  </sheetData>
  <sortState xmlns:xlrd2="http://schemas.microsoft.com/office/spreadsheetml/2017/richdata2" ref="Q2:AA67939">
    <sortCondition descending="1" ref="W2:W6793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80136-0507-A44F-AE18-A99B915C642E}">
  <dimension ref="A1:S2848"/>
  <sheetViews>
    <sheetView zoomScale="97" zoomScaleNormal="97" workbookViewId="0">
      <selection activeCell="M1" sqref="M1:S4"/>
    </sheetView>
  </sheetViews>
  <sheetFormatPr defaultColWidth="11" defaultRowHeight="15.75" x14ac:dyDescent="0.5"/>
  <cols>
    <col min="4" max="4" width="10.8125" style="6"/>
    <col min="12" max="12" width="10.8125" style="5"/>
    <col min="13" max="13" width="10.8125" style="12"/>
    <col min="14" max="14" width="10.8125" style="5"/>
  </cols>
  <sheetData>
    <row r="1" spans="1:19" x14ac:dyDescent="0.5">
      <c r="A1" t="s">
        <v>15</v>
      </c>
      <c r="B1" t="s">
        <v>9</v>
      </c>
      <c r="C1" t="s">
        <v>10</v>
      </c>
      <c r="D1" s="6" t="s">
        <v>16</v>
      </c>
      <c r="E1" t="s">
        <v>12</v>
      </c>
      <c r="F1" t="s">
        <v>13</v>
      </c>
      <c r="G1" t="s">
        <v>14</v>
      </c>
      <c r="H1" t="s">
        <v>11</v>
      </c>
      <c r="I1" t="s">
        <v>8</v>
      </c>
      <c r="J1" t="s">
        <v>74</v>
      </c>
      <c r="K1" t="s">
        <v>17</v>
      </c>
      <c r="L1" s="5" t="s">
        <v>18</v>
      </c>
      <c r="M1" s="12" t="s">
        <v>75</v>
      </c>
      <c r="N1" s="5" t="s">
        <v>76</v>
      </c>
      <c r="O1" t="s">
        <v>48</v>
      </c>
      <c r="P1" t="s">
        <v>47</v>
      </c>
      <c r="R1" t="s">
        <v>17</v>
      </c>
      <c r="S1" t="s">
        <v>77</v>
      </c>
    </row>
    <row r="2" spans="1:19" x14ac:dyDescent="0.5">
      <c r="A2" t="s">
        <v>44</v>
      </c>
      <c r="B2">
        <v>0</v>
      </c>
      <c r="C2">
        <v>0</v>
      </c>
      <c r="D2" s="6">
        <v>0</v>
      </c>
      <c r="E2" t="s">
        <v>45</v>
      </c>
      <c r="F2" t="s">
        <v>45</v>
      </c>
      <c r="G2">
        <v>0</v>
      </c>
      <c r="H2">
        <v>0</v>
      </c>
      <c r="I2" t="s">
        <v>45</v>
      </c>
      <c r="J2">
        <f ca="1">SUM(IFERROR(SEARCH("K",I2),0),IFERROR(SEARCH("K",I2),0),IFERROR(SEARCH("Y",I2),0),IFERROR(SEARCH("R",I2),0),IFERROR(SEARCH("S",I2),0),IFERROR(SEARCH("W",I2),0),IFERROR(SEARCH("M",I2),0),IFERROR(SEARCH("V",I2),0),IFERROR(SEARCH("B",I2),0),IFERROR(SEARCH("H",I2),0),IFERROR(SEARCH("D",I2),0))</f>
        <v>0</v>
      </c>
      <c r="K2">
        <f ca="1">COUNTIF('3a. Library rep1'!H:H,A2)</f>
        <v>0</v>
      </c>
      <c r="L2" s="5" t="e">
        <f t="shared" ref="L2" ca="1" si="0">K2/SUM(K:K)</f>
        <v>#DIV/0!</v>
      </c>
      <c r="M2" s="12">
        <f ca="1">IF(J2=0,K2,0)</f>
        <v>0</v>
      </c>
      <c r="N2" s="5" t="e">
        <f ca="1">M2/SUM(M:M)</f>
        <v>#DIV/0!</v>
      </c>
      <c r="O2">
        <f ca="1">IF(M2&gt;(R$2/20000),M2,0)</f>
        <v>0</v>
      </c>
      <c r="P2" s="5" t="e">
        <f ca="1">O2/SUM(O:O)</f>
        <v>#DIV/0!</v>
      </c>
      <c r="Q2" t="s">
        <v>78</v>
      </c>
      <c r="R2">
        <f ca="1">SUM(K:K)</f>
        <v>0</v>
      </c>
      <c r="S2">
        <f>COUNTIF(K:K,"&gt;0")</f>
        <v>0</v>
      </c>
    </row>
    <row r="3" spans="1:19" x14ac:dyDescent="0.5">
      <c r="D3"/>
      <c r="L3"/>
      <c r="M3" s="13"/>
      <c r="N3"/>
      <c r="Q3" t="s">
        <v>79</v>
      </c>
      <c r="R3" s="13">
        <f ca="1">SUM(M:M)</f>
        <v>0</v>
      </c>
      <c r="S3">
        <f ca="1">COUNTIF(M:M,"&gt;0")</f>
        <v>0</v>
      </c>
    </row>
    <row r="4" spans="1:19" x14ac:dyDescent="0.5">
      <c r="D4"/>
      <c r="L4"/>
      <c r="M4" s="13"/>
      <c r="N4"/>
      <c r="Q4" t="s">
        <v>80</v>
      </c>
      <c r="R4">
        <f ca="1">SUM(O:O)</f>
        <v>0</v>
      </c>
      <c r="S4">
        <f ca="1">COUNTIF(O:O,"&gt;0")</f>
        <v>0</v>
      </c>
    </row>
    <row r="5" spans="1:19" x14ac:dyDescent="0.5">
      <c r="D5"/>
      <c r="L5"/>
      <c r="M5" s="13"/>
      <c r="N5"/>
    </row>
    <row r="6" spans="1:19" x14ac:dyDescent="0.5">
      <c r="D6"/>
      <c r="L6"/>
      <c r="M6" s="13"/>
      <c r="N6"/>
    </row>
    <row r="7" spans="1:19" x14ac:dyDescent="0.5">
      <c r="D7"/>
      <c r="L7"/>
      <c r="M7" s="13"/>
      <c r="N7"/>
    </row>
    <row r="8" spans="1:19" x14ac:dyDescent="0.5">
      <c r="D8"/>
      <c r="L8"/>
      <c r="M8" s="13"/>
      <c r="N8"/>
    </row>
    <row r="9" spans="1:19" x14ac:dyDescent="0.5">
      <c r="D9"/>
      <c r="L9"/>
      <c r="M9" s="13"/>
      <c r="N9"/>
    </row>
    <row r="10" spans="1:19" x14ac:dyDescent="0.5">
      <c r="D10"/>
      <c r="L10"/>
      <c r="M10" s="13"/>
      <c r="N10"/>
    </row>
    <row r="11" spans="1:19" x14ac:dyDescent="0.5">
      <c r="D11"/>
      <c r="L11"/>
      <c r="M11" s="13"/>
      <c r="N11"/>
    </row>
    <row r="12" spans="1:19" x14ac:dyDescent="0.5">
      <c r="D12"/>
      <c r="L12"/>
      <c r="M12" s="13"/>
      <c r="N12"/>
    </row>
    <row r="13" spans="1:19" x14ac:dyDescent="0.5">
      <c r="D13"/>
      <c r="L13"/>
      <c r="M13" s="13"/>
      <c r="N13"/>
    </row>
    <row r="14" spans="1:19" x14ac:dyDescent="0.5">
      <c r="D14"/>
      <c r="L14"/>
      <c r="M14" s="13"/>
      <c r="N14"/>
    </row>
    <row r="15" spans="1:19" x14ac:dyDescent="0.5">
      <c r="D15"/>
      <c r="L15"/>
      <c r="M15" s="13"/>
      <c r="N15"/>
    </row>
    <row r="16" spans="1:19" x14ac:dyDescent="0.5">
      <c r="D16"/>
      <c r="L16"/>
      <c r="M16" s="13"/>
      <c r="N16"/>
    </row>
    <row r="17" spans="4:14" x14ac:dyDescent="0.5">
      <c r="D17"/>
      <c r="L17"/>
      <c r="M17" s="13"/>
      <c r="N17"/>
    </row>
    <row r="18" spans="4:14" x14ac:dyDescent="0.5">
      <c r="D18"/>
      <c r="L18"/>
      <c r="M18" s="13"/>
      <c r="N18"/>
    </row>
    <row r="19" spans="4:14" x14ac:dyDescent="0.5">
      <c r="D19"/>
      <c r="L19"/>
      <c r="M19" s="13"/>
      <c r="N19"/>
    </row>
    <row r="20" spans="4:14" x14ac:dyDescent="0.5">
      <c r="D20"/>
      <c r="L20"/>
      <c r="M20" s="13"/>
      <c r="N20"/>
    </row>
    <row r="21" spans="4:14" x14ac:dyDescent="0.5">
      <c r="D21"/>
      <c r="L21"/>
      <c r="M21" s="13"/>
      <c r="N21"/>
    </row>
    <row r="22" spans="4:14" x14ac:dyDescent="0.5">
      <c r="D22"/>
      <c r="L22"/>
      <c r="M22" s="13"/>
      <c r="N22"/>
    </row>
    <row r="23" spans="4:14" x14ac:dyDescent="0.5">
      <c r="D23"/>
      <c r="L23"/>
      <c r="M23" s="13"/>
      <c r="N23"/>
    </row>
    <row r="24" spans="4:14" x14ac:dyDescent="0.5">
      <c r="D24"/>
      <c r="L24"/>
      <c r="M24" s="13"/>
      <c r="N24"/>
    </row>
    <row r="25" spans="4:14" x14ac:dyDescent="0.5">
      <c r="D25"/>
      <c r="L25"/>
      <c r="M25" s="13"/>
      <c r="N25"/>
    </row>
    <row r="26" spans="4:14" x14ac:dyDescent="0.5">
      <c r="D26"/>
      <c r="L26"/>
      <c r="M26" s="13"/>
      <c r="N26"/>
    </row>
    <row r="27" spans="4:14" x14ac:dyDescent="0.5">
      <c r="D27"/>
      <c r="L27"/>
      <c r="M27" s="13"/>
      <c r="N27"/>
    </row>
    <row r="28" spans="4:14" x14ac:dyDescent="0.5">
      <c r="D28"/>
      <c r="L28"/>
      <c r="M28" s="13"/>
      <c r="N28"/>
    </row>
    <row r="29" spans="4:14" x14ac:dyDescent="0.5">
      <c r="D29"/>
      <c r="L29"/>
      <c r="M29" s="13"/>
      <c r="N29"/>
    </row>
    <row r="30" spans="4:14" x14ac:dyDescent="0.5">
      <c r="D30"/>
      <c r="L30"/>
      <c r="M30" s="13"/>
      <c r="N30"/>
    </row>
    <row r="31" spans="4:14" x14ac:dyDescent="0.5">
      <c r="D31"/>
      <c r="L31"/>
      <c r="M31" s="13"/>
      <c r="N31"/>
    </row>
    <row r="32" spans="4:14" x14ac:dyDescent="0.5">
      <c r="D32"/>
      <c r="L32"/>
      <c r="M32" s="13"/>
      <c r="N32"/>
    </row>
    <row r="33" spans="4:14" x14ac:dyDescent="0.5">
      <c r="D33"/>
      <c r="L33"/>
      <c r="M33" s="13"/>
      <c r="N33"/>
    </row>
    <row r="34" spans="4:14" x14ac:dyDescent="0.5">
      <c r="D34"/>
      <c r="L34"/>
      <c r="M34" s="13"/>
      <c r="N34"/>
    </row>
    <row r="35" spans="4:14" x14ac:dyDescent="0.5">
      <c r="D35"/>
      <c r="L35"/>
      <c r="M35" s="13"/>
      <c r="N35"/>
    </row>
    <row r="36" spans="4:14" x14ac:dyDescent="0.5">
      <c r="D36"/>
      <c r="L36"/>
      <c r="M36" s="13"/>
      <c r="N36"/>
    </row>
    <row r="37" spans="4:14" x14ac:dyDescent="0.5">
      <c r="D37"/>
      <c r="L37"/>
      <c r="M37" s="13"/>
      <c r="N37"/>
    </row>
    <row r="38" spans="4:14" x14ac:dyDescent="0.5">
      <c r="D38"/>
      <c r="L38"/>
      <c r="M38" s="13"/>
      <c r="N38"/>
    </row>
    <row r="39" spans="4:14" x14ac:dyDescent="0.5">
      <c r="D39"/>
      <c r="L39"/>
      <c r="M39" s="13"/>
      <c r="N39"/>
    </row>
    <row r="40" spans="4:14" x14ac:dyDescent="0.5">
      <c r="D40"/>
      <c r="L40"/>
      <c r="M40" s="13"/>
      <c r="N40"/>
    </row>
    <row r="41" spans="4:14" x14ac:dyDescent="0.5">
      <c r="D41"/>
      <c r="L41"/>
      <c r="M41" s="13"/>
      <c r="N41"/>
    </row>
    <row r="42" spans="4:14" x14ac:dyDescent="0.5">
      <c r="D42"/>
      <c r="L42"/>
      <c r="M42" s="13"/>
      <c r="N42"/>
    </row>
    <row r="43" spans="4:14" x14ac:dyDescent="0.5">
      <c r="D43"/>
      <c r="L43"/>
      <c r="M43" s="13"/>
      <c r="N43"/>
    </row>
    <row r="44" spans="4:14" x14ac:dyDescent="0.5">
      <c r="D44"/>
      <c r="L44"/>
      <c r="M44" s="13"/>
      <c r="N44"/>
    </row>
    <row r="45" spans="4:14" x14ac:dyDescent="0.5">
      <c r="D45"/>
      <c r="L45"/>
      <c r="M45" s="13"/>
      <c r="N45"/>
    </row>
    <row r="46" spans="4:14" x14ac:dyDescent="0.5">
      <c r="D46"/>
      <c r="L46"/>
      <c r="M46" s="13"/>
      <c r="N46"/>
    </row>
    <row r="47" spans="4:14" x14ac:dyDescent="0.5">
      <c r="D47"/>
      <c r="L47"/>
      <c r="M47" s="13"/>
      <c r="N47"/>
    </row>
    <row r="48" spans="4:14" x14ac:dyDescent="0.5">
      <c r="D48"/>
      <c r="L48"/>
      <c r="M48" s="13"/>
      <c r="N48"/>
    </row>
    <row r="49" spans="4:14" x14ac:dyDescent="0.5">
      <c r="D49"/>
      <c r="L49"/>
      <c r="M49" s="13"/>
      <c r="N49"/>
    </row>
    <row r="50" spans="4:14" x14ac:dyDescent="0.5">
      <c r="D50"/>
      <c r="L50"/>
      <c r="M50" s="13"/>
      <c r="N50"/>
    </row>
    <row r="51" spans="4:14" x14ac:dyDescent="0.5">
      <c r="D51"/>
      <c r="L51"/>
      <c r="M51" s="13"/>
      <c r="N51"/>
    </row>
    <row r="52" spans="4:14" x14ac:dyDescent="0.5">
      <c r="D52"/>
      <c r="L52"/>
      <c r="M52" s="13"/>
      <c r="N52"/>
    </row>
    <row r="53" spans="4:14" x14ac:dyDescent="0.5">
      <c r="D53"/>
      <c r="L53"/>
      <c r="M53" s="13"/>
      <c r="N53"/>
    </row>
    <row r="54" spans="4:14" x14ac:dyDescent="0.5">
      <c r="D54"/>
      <c r="L54"/>
      <c r="M54" s="13"/>
      <c r="N54"/>
    </row>
    <row r="55" spans="4:14" x14ac:dyDescent="0.5">
      <c r="D55"/>
      <c r="L55"/>
      <c r="M55" s="13"/>
      <c r="N55"/>
    </row>
    <row r="56" spans="4:14" x14ac:dyDescent="0.5">
      <c r="D56"/>
      <c r="L56"/>
      <c r="M56" s="13"/>
      <c r="N56"/>
    </row>
    <row r="57" spans="4:14" x14ac:dyDescent="0.5">
      <c r="D57"/>
      <c r="L57"/>
      <c r="M57" s="13"/>
      <c r="N57"/>
    </row>
    <row r="58" spans="4:14" x14ac:dyDescent="0.5">
      <c r="D58"/>
      <c r="L58"/>
      <c r="M58" s="13"/>
      <c r="N58"/>
    </row>
    <row r="59" spans="4:14" x14ac:dyDescent="0.5">
      <c r="D59"/>
      <c r="L59"/>
      <c r="M59" s="13"/>
      <c r="N59"/>
    </row>
    <row r="60" spans="4:14" x14ac:dyDescent="0.5">
      <c r="D60"/>
      <c r="L60"/>
      <c r="M60" s="13"/>
      <c r="N60"/>
    </row>
    <row r="61" spans="4:14" x14ac:dyDescent="0.5">
      <c r="D61"/>
      <c r="L61"/>
      <c r="M61" s="13"/>
      <c r="N61"/>
    </row>
    <row r="62" spans="4:14" x14ac:dyDescent="0.5">
      <c r="D62"/>
      <c r="L62"/>
      <c r="M62" s="13"/>
      <c r="N62"/>
    </row>
    <row r="63" spans="4:14" x14ac:dyDescent="0.5">
      <c r="D63"/>
      <c r="L63"/>
      <c r="M63" s="13"/>
      <c r="N63"/>
    </row>
    <row r="64" spans="4:14" x14ac:dyDescent="0.5">
      <c r="D64"/>
      <c r="L64"/>
      <c r="M64" s="13"/>
      <c r="N64"/>
    </row>
    <row r="65" spans="4:14" x14ac:dyDescent="0.5">
      <c r="D65"/>
      <c r="L65"/>
      <c r="M65" s="13"/>
      <c r="N65"/>
    </row>
    <row r="66" spans="4:14" x14ac:dyDescent="0.5">
      <c r="D66"/>
      <c r="L66"/>
      <c r="M66" s="13"/>
      <c r="N66"/>
    </row>
    <row r="67" spans="4:14" x14ac:dyDescent="0.5">
      <c r="D67"/>
      <c r="L67"/>
      <c r="M67" s="13"/>
      <c r="N67"/>
    </row>
    <row r="68" spans="4:14" x14ac:dyDescent="0.5">
      <c r="D68"/>
      <c r="L68"/>
      <c r="M68" s="13"/>
      <c r="N68"/>
    </row>
    <row r="69" spans="4:14" x14ac:dyDescent="0.5">
      <c r="D69"/>
      <c r="L69"/>
      <c r="M69" s="13"/>
      <c r="N69"/>
    </row>
    <row r="70" spans="4:14" x14ac:dyDescent="0.5">
      <c r="D70"/>
      <c r="L70"/>
      <c r="M70" s="13"/>
      <c r="N70"/>
    </row>
    <row r="71" spans="4:14" x14ac:dyDescent="0.5">
      <c r="D71"/>
      <c r="L71"/>
      <c r="M71" s="13"/>
      <c r="N71"/>
    </row>
    <row r="72" spans="4:14" x14ac:dyDescent="0.5">
      <c r="D72"/>
      <c r="L72"/>
      <c r="M72" s="13"/>
      <c r="N72"/>
    </row>
    <row r="73" spans="4:14" x14ac:dyDescent="0.5">
      <c r="D73"/>
      <c r="L73"/>
      <c r="M73" s="13"/>
      <c r="N73"/>
    </row>
    <row r="74" spans="4:14" x14ac:dyDescent="0.5">
      <c r="D74"/>
      <c r="L74"/>
      <c r="M74" s="13"/>
      <c r="N74"/>
    </row>
    <row r="75" spans="4:14" x14ac:dyDescent="0.5">
      <c r="D75"/>
      <c r="L75"/>
      <c r="M75" s="13"/>
      <c r="N75"/>
    </row>
    <row r="76" spans="4:14" x14ac:dyDescent="0.5">
      <c r="D76"/>
      <c r="L76"/>
      <c r="M76" s="13"/>
      <c r="N76"/>
    </row>
    <row r="77" spans="4:14" x14ac:dyDescent="0.5">
      <c r="D77"/>
      <c r="L77"/>
      <c r="M77" s="13"/>
      <c r="N77"/>
    </row>
    <row r="78" spans="4:14" x14ac:dyDescent="0.5">
      <c r="D78"/>
      <c r="L78"/>
      <c r="M78" s="13"/>
      <c r="N78"/>
    </row>
    <row r="79" spans="4:14" x14ac:dyDescent="0.5">
      <c r="D79"/>
      <c r="L79"/>
      <c r="M79" s="13"/>
      <c r="N79"/>
    </row>
    <row r="80" spans="4:14" x14ac:dyDescent="0.5">
      <c r="D80"/>
      <c r="L80"/>
      <c r="M80" s="13"/>
      <c r="N80"/>
    </row>
    <row r="81" spans="4:14" x14ac:dyDescent="0.5">
      <c r="D81"/>
      <c r="L81"/>
      <c r="M81" s="13"/>
      <c r="N81"/>
    </row>
    <row r="82" spans="4:14" x14ac:dyDescent="0.5">
      <c r="D82"/>
      <c r="L82"/>
      <c r="M82" s="13"/>
      <c r="N82"/>
    </row>
    <row r="83" spans="4:14" x14ac:dyDescent="0.5">
      <c r="D83"/>
      <c r="L83"/>
      <c r="M83" s="13"/>
      <c r="N83"/>
    </row>
    <row r="84" spans="4:14" x14ac:dyDescent="0.5">
      <c r="D84"/>
      <c r="L84"/>
      <c r="M84" s="13"/>
      <c r="N84"/>
    </row>
    <row r="85" spans="4:14" x14ac:dyDescent="0.5">
      <c r="D85"/>
      <c r="L85"/>
      <c r="M85" s="13"/>
      <c r="N85"/>
    </row>
    <row r="86" spans="4:14" x14ac:dyDescent="0.5">
      <c r="D86"/>
      <c r="L86"/>
      <c r="M86" s="13"/>
      <c r="N86"/>
    </row>
    <row r="87" spans="4:14" x14ac:dyDescent="0.5">
      <c r="D87"/>
      <c r="L87"/>
      <c r="M87" s="13"/>
      <c r="N87"/>
    </row>
    <row r="88" spans="4:14" x14ac:dyDescent="0.5">
      <c r="D88"/>
      <c r="L88"/>
      <c r="M88" s="13"/>
      <c r="N88"/>
    </row>
    <row r="89" spans="4:14" x14ac:dyDescent="0.5">
      <c r="D89"/>
      <c r="L89"/>
      <c r="M89" s="13"/>
      <c r="N89"/>
    </row>
    <row r="90" spans="4:14" x14ac:dyDescent="0.5">
      <c r="D90"/>
      <c r="L90"/>
      <c r="M90" s="13"/>
      <c r="N90"/>
    </row>
    <row r="91" spans="4:14" x14ac:dyDescent="0.5">
      <c r="D91"/>
      <c r="L91"/>
      <c r="M91" s="13"/>
      <c r="N91"/>
    </row>
    <row r="92" spans="4:14" x14ac:dyDescent="0.5">
      <c r="D92"/>
      <c r="L92"/>
      <c r="M92" s="13"/>
      <c r="N92"/>
    </row>
    <row r="93" spans="4:14" x14ac:dyDescent="0.5">
      <c r="D93"/>
      <c r="L93"/>
      <c r="M93" s="13"/>
      <c r="N93"/>
    </row>
    <row r="94" spans="4:14" x14ac:dyDescent="0.5">
      <c r="D94"/>
      <c r="L94"/>
      <c r="M94" s="13"/>
      <c r="N94"/>
    </row>
    <row r="95" spans="4:14" x14ac:dyDescent="0.5">
      <c r="D95"/>
      <c r="L95"/>
      <c r="M95" s="13"/>
      <c r="N95"/>
    </row>
    <row r="96" spans="4:14" x14ac:dyDescent="0.5">
      <c r="D96"/>
      <c r="L96"/>
      <c r="M96" s="13"/>
      <c r="N96"/>
    </row>
    <row r="97" spans="4:14" x14ac:dyDescent="0.5">
      <c r="D97"/>
      <c r="L97"/>
      <c r="M97" s="13"/>
      <c r="N97"/>
    </row>
    <row r="98" spans="4:14" x14ac:dyDescent="0.5">
      <c r="D98"/>
      <c r="L98"/>
      <c r="M98" s="13"/>
      <c r="N98"/>
    </row>
    <row r="99" spans="4:14" x14ac:dyDescent="0.5">
      <c r="D99"/>
      <c r="L99"/>
      <c r="M99" s="13"/>
      <c r="N99"/>
    </row>
    <row r="100" spans="4:14" x14ac:dyDescent="0.5">
      <c r="D100"/>
      <c r="L100"/>
      <c r="M100" s="13"/>
      <c r="N100"/>
    </row>
    <row r="101" spans="4:14" x14ac:dyDescent="0.5">
      <c r="D101"/>
      <c r="L101"/>
      <c r="M101" s="13"/>
      <c r="N101"/>
    </row>
    <row r="102" spans="4:14" x14ac:dyDescent="0.5">
      <c r="D102"/>
      <c r="L102"/>
      <c r="M102" s="13"/>
      <c r="N102"/>
    </row>
    <row r="103" spans="4:14" x14ac:dyDescent="0.5">
      <c r="D103"/>
      <c r="L103"/>
      <c r="M103" s="13"/>
      <c r="N103"/>
    </row>
    <row r="104" spans="4:14" x14ac:dyDescent="0.5">
      <c r="D104"/>
      <c r="L104"/>
      <c r="M104" s="13"/>
      <c r="N104"/>
    </row>
    <row r="105" spans="4:14" x14ac:dyDescent="0.5">
      <c r="D105"/>
      <c r="L105"/>
      <c r="M105" s="13"/>
      <c r="N105"/>
    </row>
    <row r="106" spans="4:14" x14ac:dyDescent="0.5">
      <c r="D106"/>
      <c r="L106"/>
      <c r="M106" s="13"/>
      <c r="N106"/>
    </row>
    <row r="107" spans="4:14" x14ac:dyDescent="0.5">
      <c r="D107"/>
      <c r="L107"/>
      <c r="M107" s="13"/>
      <c r="N107"/>
    </row>
    <row r="108" spans="4:14" x14ac:dyDescent="0.5">
      <c r="D108"/>
      <c r="L108"/>
      <c r="M108" s="13"/>
      <c r="N108"/>
    </row>
    <row r="109" spans="4:14" x14ac:dyDescent="0.5">
      <c r="D109"/>
      <c r="L109"/>
      <c r="M109" s="13"/>
      <c r="N109"/>
    </row>
    <row r="110" spans="4:14" x14ac:dyDescent="0.5">
      <c r="D110"/>
      <c r="L110"/>
      <c r="M110" s="13"/>
      <c r="N110"/>
    </row>
    <row r="111" spans="4:14" x14ac:dyDescent="0.5">
      <c r="D111"/>
      <c r="L111"/>
      <c r="M111" s="13"/>
      <c r="N111"/>
    </row>
    <row r="112" spans="4:14" x14ac:dyDescent="0.5">
      <c r="D112"/>
      <c r="L112"/>
      <c r="M112" s="13"/>
      <c r="N112"/>
    </row>
    <row r="113" spans="4:14" x14ac:dyDescent="0.5">
      <c r="D113"/>
      <c r="L113"/>
      <c r="M113" s="13"/>
      <c r="N113"/>
    </row>
    <row r="114" spans="4:14" x14ac:dyDescent="0.5">
      <c r="D114"/>
      <c r="L114"/>
      <c r="M114" s="13"/>
      <c r="N114"/>
    </row>
    <row r="115" spans="4:14" x14ac:dyDescent="0.5">
      <c r="D115"/>
      <c r="L115"/>
      <c r="M115" s="13"/>
      <c r="N115"/>
    </row>
    <row r="116" spans="4:14" x14ac:dyDescent="0.5">
      <c r="D116"/>
      <c r="L116"/>
      <c r="M116" s="13"/>
      <c r="N116"/>
    </row>
    <row r="117" spans="4:14" x14ac:dyDescent="0.5">
      <c r="D117"/>
      <c r="L117"/>
      <c r="M117" s="13"/>
      <c r="N117"/>
    </row>
    <row r="118" spans="4:14" x14ac:dyDescent="0.5">
      <c r="D118"/>
      <c r="L118"/>
      <c r="M118" s="13"/>
      <c r="N118"/>
    </row>
    <row r="119" spans="4:14" x14ac:dyDescent="0.5">
      <c r="D119"/>
      <c r="L119"/>
      <c r="M119" s="13"/>
      <c r="N119"/>
    </row>
    <row r="120" spans="4:14" x14ac:dyDescent="0.5">
      <c r="D120"/>
      <c r="L120"/>
      <c r="M120" s="13"/>
      <c r="N120"/>
    </row>
    <row r="121" spans="4:14" x14ac:dyDescent="0.5">
      <c r="D121"/>
      <c r="L121"/>
      <c r="M121" s="13"/>
      <c r="N121"/>
    </row>
    <row r="122" spans="4:14" x14ac:dyDescent="0.5">
      <c r="D122"/>
      <c r="L122"/>
      <c r="M122" s="13"/>
      <c r="N122"/>
    </row>
    <row r="123" spans="4:14" x14ac:dyDescent="0.5">
      <c r="D123"/>
      <c r="L123"/>
      <c r="M123" s="13"/>
      <c r="N123"/>
    </row>
    <row r="124" spans="4:14" x14ac:dyDescent="0.5">
      <c r="D124"/>
      <c r="L124"/>
      <c r="M124" s="13"/>
      <c r="N124"/>
    </row>
    <row r="125" spans="4:14" x14ac:dyDescent="0.5">
      <c r="D125"/>
      <c r="L125"/>
      <c r="M125" s="13"/>
      <c r="N125"/>
    </row>
    <row r="126" spans="4:14" x14ac:dyDescent="0.5">
      <c r="D126"/>
      <c r="L126"/>
      <c r="M126" s="13"/>
      <c r="N126"/>
    </row>
    <row r="127" spans="4:14" x14ac:dyDescent="0.5">
      <c r="D127"/>
      <c r="L127"/>
      <c r="M127" s="13"/>
      <c r="N127"/>
    </row>
    <row r="128" spans="4:14" x14ac:dyDescent="0.5">
      <c r="D128"/>
      <c r="L128"/>
      <c r="M128" s="13"/>
      <c r="N128"/>
    </row>
    <row r="129" spans="4:14" x14ac:dyDescent="0.5">
      <c r="D129"/>
      <c r="L129"/>
      <c r="M129" s="13"/>
      <c r="N129"/>
    </row>
    <row r="130" spans="4:14" x14ac:dyDescent="0.5">
      <c r="D130"/>
      <c r="L130"/>
      <c r="M130" s="13"/>
      <c r="N130"/>
    </row>
    <row r="131" spans="4:14" x14ac:dyDescent="0.5">
      <c r="D131"/>
      <c r="L131"/>
      <c r="M131" s="13"/>
      <c r="N131"/>
    </row>
    <row r="132" spans="4:14" x14ac:dyDescent="0.5">
      <c r="D132"/>
      <c r="L132"/>
      <c r="M132" s="13"/>
      <c r="N132"/>
    </row>
    <row r="133" spans="4:14" x14ac:dyDescent="0.5">
      <c r="D133"/>
      <c r="L133"/>
      <c r="M133" s="13"/>
      <c r="N133"/>
    </row>
    <row r="134" spans="4:14" x14ac:dyDescent="0.5">
      <c r="D134"/>
      <c r="L134"/>
      <c r="M134" s="13"/>
      <c r="N134"/>
    </row>
    <row r="135" spans="4:14" x14ac:dyDescent="0.5">
      <c r="D135"/>
      <c r="L135"/>
      <c r="M135" s="13"/>
      <c r="N135"/>
    </row>
    <row r="136" spans="4:14" x14ac:dyDescent="0.5">
      <c r="D136"/>
      <c r="L136"/>
      <c r="M136" s="13"/>
      <c r="N136"/>
    </row>
    <row r="137" spans="4:14" x14ac:dyDescent="0.5">
      <c r="D137"/>
      <c r="L137"/>
      <c r="M137" s="13"/>
      <c r="N137"/>
    </row>
    <row r="138" spans="4:14" x14ac:dyDescent="0.5">
      <c r="D138"/>
      <c r="L138"/>
      <c r="M138" s="13"/>
      <c r="N138"/>
    </row>
    <row r="139" spans="4:14" x14ac:dyDescent="0.5">
      <c r="D139"/>
      <c r="L139"/>
      <c r="M139" s="13"/>
      <c r="N139"/>
    </row>
    <row r="140" spans="4:14" x14ac:dyDescent="0.5">
      <c r="D140"/>
      <c r="L140"/>
      <c r="M140" s="13"/>
      <c r="N140"/>
    </row>
    <row r="141" spans="4:14" x14ac:dyDescent="0.5">
      <c r="D141"/>
      <c r="L141"/>
      <c r="M141" s="13"/>
      <c r="N141"/>
    </row>
    <row r="142" spans="4:14" x14ac:dyDescent="0.5">
      <c r="D142"/>
      <c r="L142"/>
      <c r="M142" s="13"/>
      <c r="N142"/>
    </row>
    <row r="143" spans="4:14" x14ac:dyDescent="0.5">
      <c r="D143"/>
      <c r="L143"/>
      <c r="M143" s="13"/>
      <c r="N143"/>
    </row>
    <row r="144" spans="4:14" x14ac:dyDescent="0.5">
      <c r="D144"/>
      <c r="L144"/>
      <c r="M144" s="13"/>
      <c r="N144"/>
    </row>
    <row r="145" spans="4:14" x14ac:dyDescent="0.5">
      <c r="D145"/>
      <c r="L145"/>
      <c r="M145" s="13"/>
      <c r="N145"/>
    </row>
    <row r="146" spans="4:14" x14ac:dyDescent="0.5">
      <c r="D146"/>
      <c r="L146"/>
      <c r="M146" s="13"/>
      <c r="N146"/>
    </row>
    <row r="147" spans="4:14" x14ac:dyDescent="0.5">
      <c r="D147"/>
      <c r="L147"/>
      <c r="M147" s="13"/>
      <c r="N147"/>
    </row>
    <row r="148" spans="4:14" x14ac:dyDescent="0.5">
      <c r="D148"/>
      <c r="L148"/>
      <c r="M148" s="13"/>
      <c r="N148"/>
    </row>
    <row r="149" spans="4:14" x14ac:dyDescent="0.5">
      <c r="D149"/>
      <c r="L149"/>
      <c r="M149" s="13"/>
      <c r="N149"/>
    </row>
    <row r="150" spans="4:14" x14ac:dyDescent="0.5">
      <c r="D150"/>
      <c r="L150"/>
      <c r="M150" s="13"/>
      <c r="N150"/>
    </row>
    <row r="151" spans="4:14" x14ac:dyDescent="0.5">
      <c r="D151"/>
      <c r="L151"/>
      <c r="M151" s="13"/>
      <c r="N151"/>
    </row>
    <row r="152" spans="4:14" x14ac:dyDescent="0.5">
      <c r="D152"/>
      <c r="L152"/>
      <c r="M152" s="13"/>
      <c r="N152"/>
    </row>
    <row r="153" spans="4:14" x14ac:dyDescent="0.5">
      <c r="D153"/>
      <c r="L153"/>
      <c r="M153" s="13"/>
      <c r="N153"/>
    </row>
    <row r="154" spans="4:14" x14ac:dyDescent="0.5">
      <c r="D154"/>
      <c r="L154"/>
      <c r="M154" s="13"/>
      <c r="N154"/>
    </row>
    <row r="155" spans="4:14" x14ac:dyDescent="0.5">
      <c r="D155"/>
      <c r="L155"/>
      <c r="M155" s="13"/>
      <c r="N155"/>
    </row>
    <row r="156" spans="4:14" x14ac:dyDescent="0.5">
      <c r="D156"/>
      <c r="L156"/>
      <c r="M156" s="13"/>
      <c r="N156"/>
    </row>
    <row r="157" spans="4:14" x14ac:dyDescent="0.5">
      <c r="D157"/>
      <c r="L157"/>
      <c r="M157" s="13"/>
      <c r="N157"/>
    </row>
    <row r="158" spans="4:14" x14ac:dyDescent="0.5">
      <c r="D158"/>
      <c r="L158"/>
      <c r="M158" s="13"/>
      <c r="N158"/>
    </row>
    <row r="159" spans="4:14" x14ac:dyDescent="0.5">
      <c r="D159"/>
      <c r="L159"/>
      <c r="M159" s="13"/>
      <c r="N159"/>
    </row>
    <row r="160" spans="4:14" x14ac:dyDescent="0.5">
      <c r="D160"/>
      <c r="L160"/>
      <c r="M160" s="13"/>
      <c r="N160"/>
    </row>
    <row r="161" spans="4:14" x14ac:dyDescent="0.5">
      <c r="D161"/>
      <c r="L161"/>
      <c r="M161" s="13"/>
      <c r="N161"/>
    </row>
    <row r="162" spans="4:14" x14ac:dyDescent="0.5">
      <c r="D162"/>
      <c r="L162"/>
      <c r="M162" s="13"/>
      <c r="N162"/>
    </row>
    <row r="163" spans="4:14" x14ac:dyDescent="0.5">
      <c r="D163"/>
      <c r="L163"/>
      <c r="M163" s="13"/>
      <c r="N163"/>
    </row>
    <row r="164" spans="4:14" x14ac:dyDescent="0.5">
      <c r="D164"/>
      <c r="L164"/>
      <c r="M164" s="13"/>
      <c r="N164"/>
    </row>
    <row r="165" spans="4:14" x14ac:dyDescent="0.5">
      <c r="D165"/>
      <c r="L165"/>
      <c r="M165" s="13"/>
      <c r="N165"/>
    </row>
    <row r="166" spans="4:14" x14ac:dyDescent="0.5">
      <c r="D166"/>
      <c r="L166"/>
      <c r="M166" s="13"/>
      <c r="N166"/>
    </row>
    <row r="167" spans="4:14" x14ac:dyDescent="0.5">
      <c r="D167"/>
      <c r="L167"/>
      <c r="M167" s="13"/>
      <c r="N167"/>
    </row>
    <row r="168" spans="4:14" x14ac:dyDescent="0.5">
      <c r="D168"/>
      <c r="L168"/>
      <c r="M168" s="13"/>
      <c r="N168"/>
    </row>
    <row r="169" spans="4:14" x14ac:dyDescent="0.5">
      <c r="D169"/>
      <c r="L169"/>
      <c r="M169" s="13"/>
      <c r="N169"/>
    </row>
    <row r="170" spans="4:14" x14ac:dyDescent="0.5">
      <c r="D170"/>
      <c r="L170"/>
      <c r="M170" s="13"/>
      <c r="N170"/>
    </row>
    <row r="171" spans="4:14" x14ac:dyDescent="0.5">
      <c r="D171"/>
      <c r="L171"/>
      <c r="M171" s="13"/>
      <c r="N171"/>
    </row>
    <row r="172" spans="4:14" x14ac:dyDescent="0.5">
      <c r="D172"/>
      <c r="L172"/>
      <c r="M172" s="13"/>
      <c r="N172"/>
    </row>
    <row r="173" spans="4:14" x14ac:dyDescent="0.5">
      <c r="D173"/>
      <c r="L173"/>
      <c r="M173" s="13"/>
      <c r="N173"/>
    </row>
    <row r="174" spans="4:14" x14ac:dyDescent="0.5">
      <c r="D174"/>
      <c r="L174"/>
      <c r="M174" s="13"/>
      <c r="N174"/>
    </row>
    <row r="175" spans="4:14" x14ac:dyDescent="0.5">
      <c r="D175"/>
      <c r="L175"/>
      <c r="M175" s="13"/>
      <c r="N175"/>
    </row>
    <row r="176" spans="4:14" x14ac:dyDescent="0.5">
      <c r="D176"/>
      <c r="L176"/>
      <c r="M176" s="13"/>
      <c r="N176"/>
    </row>
    <row r="177" spans="4:14" x14ac:dyDescent="0.5">
      <c r="D177"/>
      <c r="L177"/>
      <c r="M177" s="13"/>
      <c r="N177"/>
    </row>
    <row r="178" spans="4:14" x14ac:dyDescent="0.5">
      <c r="D178"/>
      <c r="L178"/>
      <c r="M178" s="13"/>
      <c r="N178"/>
    </row>
    <row r="179" spans="4:14" x14ac:dyDescent="0.5">
      <c r="D179"/>
      <c r="L179"/>
      <c r="M179" s="13"/>
      <c r="N179"/>
    </row>
    <row r="180" spans="4:14" x14ac:dyDescent="0.5">
      <c r="D180"/>
      <c r="L180"/>
      <c r="M180" s="13"/>
      <c r="N180"/>
    </row>
    <row r="181" spans="4:14" x14ac:dyDescent="0.5">
      <c r="D181"/>
      <c r="L181"/>
      <c r="M181" s="13"/>
      <c r="N181"/>
    </row>
    <row r="182" spans="4:14" x14ac:dyDescent="0.5">
      <c r="D182"/>
      <c r="L182"/>
      <c r="M182" s="13"/>
      <c r="N182"/>
    </row>
    <row r="183" spans="4:14" x14ac:dyDescent="0.5">
      <c r="D183"/>
      <c r="L183"/>
      <c r="M183" s="13"/>
      <c r="N183"/>
    </row>
    <row r="184" spans="4:14" x14ac:dyDescent="0.5">
      <c r="D184"/>
      <c r="L184"/>
      <c r="M184" s="13"/>
      <c r="N184"/>
    </row>
    <row r="185" spans="4:14" x14ac:dyDescent="0.5">
      <c r="D185"/>
      <c r="L185"/>
      <c r="M185" s="13"/>
      <c r="N185"/>
    </row>
    <row r="186" spans="4:14" x14ac:dyDescent="0.5">
      <c r="D186"/>
      <c r="L186"/>
      <c r="M186" s="13"/>
      <c r="N186"/>
    </row>
    <row r="187" spans="4:14" x14ac:dyDescent="0.5">
      <c r="D187"/>
      <c r="L187"/>
      <c r="M187" s="13"/>
      <c r="N187"/>
    </row>
    <row r="188" spans="4:14" x14ac:dyDescent="0.5">
      <c r="D188"/>
      <c r="L188"/>
      <c r="M188" s="13"/>
      <c r="N188"/>
    </row>
    <row r="189" spans="4:14" x14ac:dyDescent="0.5">
      <c r="D189"/>
      <c r="L189"/>
      <c r="M189" s="13"/>
      <c r="N189"/>
    </row>
    <row r="190" spans="4:14" x14ac:dyDescent="0.5">
      <c r="D190"/>
      <c r="L190"/>
      <c r="M190" s="13"/>
      <c r="N190"/>
    </row>
    <row r="191" spans="4:14" x14ac:dyDescent="0.5">
      <c r="D191"/>
      <c r="L191"/>
      <c r="M191" s="13"/>
      <c r="N191"/>
    </row>
    <row r="192" spans="4:14" x14ac:dyDescent="0.5">
      <c r="D192"/>
      <c r="L192"/>
      <c r="M192" s="13"/>
      <c r="N192"/>
    </row>
    <row r="193" spans="4:14" x14ac:dyDescent="0.5">
      <c r="D193"/>
      <c r="L193"/>
      <c r="M193" s="13"/>
      <c r="N193"/>
    </row>
    <row r="194" spans="4:14" x14ac:dyDescent="0.5">
      <c r="D194"/>
      <c r="L194"/>
      <c r="M194" s="13"/>
      <c r="N194"/>
    </row>
    <row r="195" spans="4:14" x14ac:dyDescent="0.5">
      <c r="D195"/>
      <c r="L195"/>
      <c r="M195" s="13"/>
      <c r="N195"/>
    </row>
    <row r="196" spans="4:14" x14ac:dyDescent="0.5">
      <c r="D196"/>
      <c r="L196"/>
      <c r="M196" s="13"/>
      <c r="N196"/>
    </row>
    <row r="197" spans="4:14" x14ac:dyDescent="0.5">
      <c r="D197"/>
      <c r="L197"/>
      <c r="M197" s="13"/>
      <c r="N197"/>
    </row>
    <row r="198" spans="4:14" x14ac:dyDescent="0.5">
      <c r="D198"/>
      <c r="L198"/>
      <c r="M198" s="13"/>
      <c r="N198"/>
    </row>
    <row r="199" spans="4:14" x14ac:dyDescent="0.5">
      <c r="D199"/>
      <c r="L199"/>
      <c r="M199" s="13"/>
      <c r="N199"/>
    </row>
    <row r="200" spans="4:14" x14ac:dyDescent="0.5">
      <c r="D200"/>
      <c r="L200"/>
      <c r="M200" s="13"/>
      <c r="N200"/>
    </row>
    <row r="201" spans="4:14" x14ac:dyDescent="0.5">
      <c r="D201"/>
      <c r="L201"/>
      <c r="M201" s="13"/>
      <c r="N201"/>
    </row>
    <row r="202" spans="4:14" x14ac:dyDescent="0.5">
      <c r="D202"/>
      <c r="L202"/>
      <c r="M202" s="13"/>
      <c r="N202"/>
    </row>
    <row r="203" spans="4:14" x14ac:dyDescent="0.5">
      <c r="D203"/>
      <c r="L203"/>
      <c r="M203" s="13"/>
      <c r="N203"/>
    </row>
    <row r="204" spans="4:14" x14ac:dyDescent="0.5">
      <c r="D204"/>
      <c r="L204"/>
      <c r="M204" s="13"/>
      <c r="N204"/>
    </row>
    <row r="205" spans="4:14" x14ac:dyDescent="0.5">
      <c r="D205"/>
      <c r="L205"/>
      <c r="M205" s="13"/>
      <c r="N205"/>
    </row>
    <row r="206" spans="4:14" x14ac:dyDescent="0.5">
      <c r="D206"/>
      <c r="L206"/>
      <c r="M206" s="13"/>
      <c r="N206"/>
    </row>
    <row r="207" spans="4:14" x14ac:dyDescent="0.5">
      <c r="D207"/>
      <c r="L207"/>
      <c r="M207" s="13"/>
      <c r="N207"/>
    </row>
    <row r="208" spans="4:14" x14ac:dyDescent="0.5">
      <c r="D208"/>
      <c r="L208"/>
      <c r="M208" s="13"/>
      <c r="N208"/>
    </row>
    <row r="209" spans="4:14" x14ac:dyDescent="0.5">
      <c r="D209"/>
      <c r="L209"/>
      <c r="M209" s="13"/>
      <c r="N209"/>
    </row>
    <row r="210" spans="4:14" x14ac:dyDescent="0.5">
      <c r="D210"/>
      <c r="L210"/>
      <c r="M210" s="13"/>
      <c r="N210"/>
    </row>
    <row r="211" spans="4:14" x14ac:dyDescent="0.5">
      <c r="D211"/>
      <c r="L211"/>
      <c r="M211" s="13"/>
      <c r="N211"/>
    </row>
    <row r="212" spans="4:14" x14ac:dyDescent="0.5">
      <c r="D212"/>
      <c r="L212"/>
      <c r="M212" s="13"/>
      <c r="N212"/>
    </row>
    <row r="213" spans="4:14" x14ac:dyDescent="0.5">
      <c r="D213"/>
      <c r="L213"/>
      <c r="M213" s="13"/>
      <c r="N213"/>
    </row>
    <row r="214" spans="4:14" x14ac:dyDescent="0.5">
      <c r="D214"/>
      <c r="L214"/>
      <c r="M214" s="13"/>
      <c r="N214"/>
    </row>
    <row r="215" spans="4:14" x14ac:dyDescent="0.5">
      <c r="D215"/>
      <c r="L215"/>
      <c r="M215" s="13"/>
      <c r="N215"/>
    </row>
    <row r="216" spans="4:14" x14ac:dyDescent="0.5">
      <c r="D216"/>
      <c r="L216"/>
      <c r="M216" s="13"/>
      <c r="N216"/>
    </row>
    <row r="217" spans="4:14" x14ac:dyDescent="0.5">
      <c r="D217"/>
      <c r="L217"/>
      <c r="M217" s="13"/>
      <c r="N217"/>
    </row>
    <row r="218" spans="4:14" x14ac:dyDescent="0.5">
      <c r="D218"/>
      <c r="L218"/>
      <c r="M218" s="13"/>
      <c r="N218"/>
    </row>
    <row r="219" spans="4:14" x14ac:dyDescent="0.5">
      <c r="D219"/>
      <c r="L219"/>
      <c r="M219" s="13"/>
      <c r="N219"/>
    </row>
    <row r="220" spans="4:14" x14ac:dyDescent="0.5">
      <c r="D220"/>
      <c r="L220"/>
      <c r="M220" s="13"/>
      <c r="N220"/>
    </row>
    <row r="221" spans="4:14" x14ac:dyDescent="0.5">
      <c r="D221"/>
      <c r="L221"/>
      <c r="M221" s="13"/>
      <c r="N221"/>
    </row>
    <row r="222" spans="4:14" x14ac:dyDescent="0.5">
      <c r="D222"/>
      <c r="L222"/>
      <c r="M222" s="13"/>
      <c r="N222"/>
    </row>
    <row r="223" spans="4:14" x14ac:dyDescent="0.5">
      <c r="D223"/>
      <c r="L223"/>
      <c r="M223" s="13"/>
      <c r="N223"/>
    </row>
    <row r="224" spans="4:14" x14ac:dyDescent="0.5">
      <c r="D224"/>
      <c r="L224"/>
      <c r="M224" s="13"/>
      <c r="N224"/>
    </row>
    <row r="225" spans="4:14" x14ac:dyDescent="0.5">
      <c r="D225"/>
      <c r="L225"/>
      <c r="M225" s="13"/>
      <c r="N225"/>
    </row>
    <row r="226" spans="4:14" x14ac:dyDescent="0.5">
      <c r="D226"/>
      <c r="L226"/>
      <c r="M226" s="13"/>
      <c r="N226"/>
    </row>
    <row r="227" spans="4:14" x14ac:dyDescent="0.5">
      <c r="D227"/>
      <c r="L227"/>
      <c r="M227" s="13"/>
      <c r="N227"/>
    </row>
    <row r="228" spans="4:14" x14ac:dyDescent="0.5">
      <c r="D228"/>
      <c r="L228"/>
      <c r="M228" s="13"/>
      <c r="N228"/>
    </row>
    <row r="229" spans="4:14" x14ac:dyDescent="0.5">
      <c r="D229"/>
      <c r="L229"/>
      <c r="M229" s="13"/>
      <c r="N229"/>
    </row>
    <row r="230" spans="4:14" x14ac:dyDescent="0.5">
      <c r="D230"/>
      <c r="L230"/>
      <c r="M230" s="13"/>
      <c r="N230"/>
    </row>
    <row r="231" spans="4:14" x14ac:dyDescent="0.5">
      <c r="D231"/>
      <c r="L231"/>
      <c r="M231" s="13"/>
      <c r="N231"/>
    </row>
    <row r="232" spans="4:14" x14ac:dyDescent="0.5">
      <c r="D232"/>
      <c r="L232"/>
      <c r="M232" s="13"/>
      <c r="N232"/>
    </row>
    <row r="233" spans="4:14" x14ac:dyDescent="0.5">
      <c r="D233"/>
      <c r="L233"/>
      <c r="M233" s="13"/>
      <c r="N233"/>
    </row>
    <row r="234" spans="4:14" x14ac:dyDescent="0.5">
      <c r="D234"/>
      <c r="L234"/>
      <c r="M234" s="13"/>
      <c r="N234"/>
    </row>
    <row r="235" spans="4:14" x14ac:dyDescent="0.5">
      <c r="D235"/>
      <c r="L235"/>
      <c r="M235" s="13"/>
      <c r="N235"/>
    </row>
    <row r="236" spans="4:14" x14ac:dyDescent="0.5">
      <c r="D236"/>
      <c r="L236"/>
      <c r="M236" s="13"/>
      <c r="N236"/>
    </row>
    <row r="237" spans="4:14" x14ac:dyDescent="0.5">
      <c r="D237"/>
      <c r="L237"/>
      <c r="M237" s="13"/>
      <c r="N237"/>
    </row>
    <row r="238" spans="4:14" x14ac:dyDescent="0.5">
      <c r="D238"/>
      <c r="L238"/>
      <c r="M238" s="13"/>
      <c r="N238"/>
    </row>
    <row r="239" spans="4:14" x14ac:dyDescent="0.5">
      <c r="D239"/>
      <c r="L239"/>
      <c r="M239" s="13"/>
      <c r="N239"/>
    </row>
    <row r="240" spans="4:14" x14ac:dyDescent="0.5">
      <c r="D240"/>
      <c r="L240"/>
      <c r="M240" s="13"/>
      <c r="N240"/>
    </row>
    <row r="241" spans="4:14" x14ac:dyDescent="0.5">
      <c r="D241"/>
      <c r="L241"/>
      <c r="M241" s="13"/>
      <c r="N241"/>
    </row>
    <row r="242" spans="4:14" x14ac:dyDescent="0.5">
      <c r="D242"/>
      <c r="L242"/>
      <c r="M242" s="13"/>
      <c r="N242"/>
    </row>
    <row r="243" spans="4:14" x14ac:dyDescent="0.5">
      <c r="D243"/>
      <c r="L243"/>
      <c r="M243" s="13"/>
      <c r="N243"/>
    </row>
    <row r="244" spans="4:14" x14ac:dyDescent="0.5">
      <c r="D244"/>
      <c r="L244"/>
      <c r="M244" s="13"/>
      <c r="N244"/>
    </row>
    <row r="245" spans="4:14" x14ac:dyDescent="0.5">
      <c r="D245"/>
      <c r="L245"/>
      <c r="M245" s="13"/>
      <c r="N245"/>
    </row>
    <row r="246" spans="4:14" x14ac:dyDescent="0.5">
      <c r="D246"/>
      <c r="L246"/>
      <c r="M246" s="13"/>
      <c r="N246"/>
    </row>
    <row r="247" spans="4:14" x14ac:dyDescent="0.5">
      <c r="D247"/>
      <c r="L247"/>
      <c r="M247" s="13"/>
      <c r="N247"/>
    </row>
    <row r="248" spans="4:14" x14ac:dyDescent="0.5">
      <c r="D248"/>
      <c r="L248"/>
      <c r="M248" s="13"/>
      <c r="N248"/>
    </row>
    <row r="249" spans="4:14" x14ac:dyDescent="0.5">
      <c r="D249"/>
      <c r="L249"/>
      <c r="M249" s="13"/>
      <c r="N249"/>
    </row>
    <row r="250" spans="4:14" x14ac:dyDescent="0.5">
      <c r="D250"/>
      <c r="L250"/>
      <c r="M250" s="13"/>
      <c r="N250"/>
    </row>
    <row r="251" spans="4:14" x14ac:dyDescent="0.5">
      <c r="D251"/>
      <c r="L251"/>
      <c r="M251" s="13"/>
      <c r="N251"/>
    </row>
    <row r="252" spans="4:14" x14ac:dyDescent="0.5">
      <c r="D252"/>
      <c r="L252"/>
      <c r="M252" s="13"/>
      <c r="N252"/>
    </row>
    <row r="253" spans="4:14" x14ac:dyDescent="0.5">
      <c r="D253"/>
      <c r="L253"/>
      <c r="M253" s="13"/>
      <c r="N253"/>
    </row>
    <row r="254" spans="4:14" x14ac:dyDescent="0.5">
      <c r="D254"/>
      <c r="L254"/>
      <c r="M254" s="13"/>
      <c r="N254"/>
    </row>
    <row r="255" spans="4:14" x14ac:dyDescent="0.5">
      <c r="D255"/>
      <c r="L255"/>
      <c r="M255" s="13"/>
      <c r="N255"/>
    </row>
    <row r="256" spans="4:14" x14ac:dyDescent="0.5">
      <c r="D256"/>
      <c r="L256"/>
      <c r="M256" s="13"/>
      <c r="N256"/>
    </row>
    <row r="257" spans="4:14" x14ac:dyDescent="0.5">
      <c r="D257"/>
      <c r="L257"/>
      <c r="M257" s="13"/>
      <c r="N257"/>
    </row>
    <row r="258" spans="4:14" x14ac:dyDescent="0.5">
      <c r="D258"/>
      <c r="L258"/>
      <c r="M258" s="13"/>
      <c r="N258"/>
    </row>
    <row r="259" spans="4:14" x14ac:dyDescent="0.5">
      <c r="D259"/>
      <c r="L259"/>
      <c r="M259" s="13"/>
      <c r="N259"/>
    </row>
    <row r="260" spans="4:14" x14ac:dyDescent="0.5">
      <c r="D260"/>
      <c r="L260"/>
      <c r="M260" s="13"/>
      <c r="N260"/>
    </row>
    <row r="261" spans="4:14" x14ac:dyDescent="0.5">
      <c r="D261"/>
      <c r="L261"/>
      <c r="M261" s="13"/>
      <c r="N261"/>
    </row>
    <row r="262" spans="4:14" x14ac:dyDescent="0.5">
      <c r="D262"/>
      <c r="L262"/>
      <c r="M262" s="13"/>
      <c r="N262"/>
    </row>
    <row r="263" spans="4:14" x14ac:dyDescent="0.5">
      <c r="D263"/>
      <c r="L263"/>
      <c r="M263" s="13"/>
      <c r="N263"/>
    </row>
    <row r="264" spans="4:14" x14ac:dyDescent="0.5">
      <c r="D264"/>
      <c r="L264"/>
      <c r="M264" s="13"/>
      <c r="N264"/>
    </row>
    <row r="265" spans="4:14" x14ac:dyDescent="0.5">
      <c r="D265"/>
      <c r="L265"/>
      <c r="M265" s="13"/>
      <c r="N265"/>
    </row>
    <row r="266" spans="4:14" x14ac:dyDescent="0.5">
      <c r="D266"/>
      <c r="L266"/>
      <c r="M266" s="13"/>
      <c r="N266"/>
    </row>
    <row r="267" spans="4:14" x14ac:dyDescent="0.5">
      <c r="D267"/>
      <c r="L267"/>
      <c r="M267" s="13"/>
      <c r="N267"/>
    </row>
    <row r="268" spans="4:14" x14ac:dyDescent="0.5">
      <c r="D268"/>
      <c r="L268"/>
      <c r="M268" s="13"/>
      <c r="N268"/>
    </row>
    <row r="269" spans="4:14" x14ac:dyDescent="0.5">
      <c r="D269"/>
      <c r="L269"/>
      <c r="M269" s="13"/>
      <c r="N269"/>
    </row>
    <row r="270" spans="4:14" x14ac:dyDescent="0.5">
      <c r="D270"/>
      <c r="L270"/>
      <c r="M270" s="13"/>
      <c r="N270"/>
    </row>
    <row r="271" spans="4:14" x14ac:dyDescent="0.5">
      <c r="D271"/>
      <c r="L271"/>
      <c r="M271" s="13"/>
      <c r="N271"/>
    </row>
    <row r="272" spans="4:14" x14ac:dyDescent="0.5">
      <c r="D272"/>
      <c r="L272"/>
      <c r="M272" s="13"/>
      <c r="N272"/>
    </row>
    <row r="273" spans="4:14" x14ac:dyDescent="0.5">
      <c r="D273"/>
      <c r="L273"/>
      <c r="M273" s="13"/>
      <c r="N273"/>
    </row>
    <row r="274" spans="4:14" x14ac:dyDescent="0.5">
      <c r="D274"/>
      <c r="L274"/>
      <c r="M274" s="13"/>
      <c r="N274"/>
    </row>
    <row r="275" spans="4:14" x14ac:dyDescent="0.5">
      <c r="D275"/>
      <c r="L275"/>
      <c r="M275" s="13"/>
      <c r="N275"/>
    </row>
    <row r="276" spans="4:14" x14ac:dyDescent="0.5">
      <c r="D276"/>
      <c r="L276"/>
      <c r="M276" s="13"/>
      <c r="N276"/>
    </row>
    <row r="277" spans="4:14" x14ac:dyDescent="0.5">
      <c r="D277"/>
      <c r="L277"/>
      <c r="M277" s="13"/>
      <c r="N277"/>
    </row>
    <row r="278" spans="4:14" x14ac:dyDescent="0.5">
      <c r="D278"/>
      <c r="L278"/>
      <c r="M278" s="13"/>
      <c r="N278"/>
    </row>
    <row r="279" spans="4:14" x14ac:dyDescent="0.5">
      <c r="D279"/>
      <c r="L279"/>
      <c r="M279" s="13"/>
      <c r="N279"/>
    </row>
    <row r="280" spans="4:14" x14ac:dyDescent="0.5">
      <c r="D280"/>
      <c r="L280"/>
      <c r="M280" s="13"/>
      <c r="N280"/>
    </row>
    <row r="281" spans="4:14" x14ac:dyDescent="0.5">
      <c r="D281"/>
      <c r="L281"/>
      <c r="M281" s="13"/>
      <c r="N281"/>
    </row>
    <row r="282" spans="4:14" x14ac:dyDescent="0.5">
      <c r="D282"/>
      <c r="L282"/>
      <c r="M282" s="13"/>
      <c r="N282"/>
    </row>
    <row r="283" spans="4:14" x14ac:dyDescent="0.5">
      <c r="D283"/>
      <c r="L283"/>
      <c r="M283" s="13"/>
      <c r="N283"/>
    </row>
    <row r="284" spans="4:14" x14ac:dyDescent="0.5">
      <c r="D284"/>
      <c r="L284"/>
      <c r="M284" s="13"/>
      <c r="N284"/>
    </row>
    <row r="285" spans="4:14" x14ac:dyDescent="0.5">
      <c r="D285"/>
      <c r="L285"/>
      <c r="M285" s="13"/>
      <c r="N285"/>
    </row>
    <row r="286" spans="4:14" x14ac:dyDescent="0.5">
      <c r="D286"/>
      <c r="L286"/>
      <c r="M286" s="13"/>
      <c r="N286"/>
    </row>
    <row r="287" spans="4:14" x14ac:dyDescent="0.5">
      <c r="D287"/>
      <c r="L287"/>
      <c r="M287" s="13"/>
      <c r="N287"/>
    </row>
    <row r="288" spans="4:14" x14ac:dyDescent="0.5">
      <c r="D288"/>
      <c r="L288"/>
      <c r="M288" s="13"/>
      <c r="N288"/>
    </row>
    <row r="289" spans="4:14" x14ac:dyDescent="0.5">
      <c r="D289"/>
      <c r="L289"/>
      <c r="M289" s="13"/>
      <c r="N289"/>
    </row>
    <row r="290" spans="4:14" x14ac:dyDescent="0.5">
      <c r="D290"/>
      <c r="L290"/>
      <c r="M290" s="13"/>
      <c r="N290"/>
    </row>
    <row r="291" spans="4:14" x14ac:dyDescent="0.5">
      <c r="D291"/>
      <c r="L291"/>
      <c r="M291" s="13"/>
      <c r="N291"/>
    </row>
    <row r="292" spans="4:14" x14ac:dyDescent="0.5">
      <c r="D292"/>
      <c r="L292"/>
      <c r="M292" s="13"/>
      <c r="N292"/>
    </row>
    <row r="293" spans="4:14" x14ac:dyDescent="0.5">
      <c r="D293"/>
      <c r="L293"/>
      <c r="M293" s="13"/>
      <c r="N293"/>
    </row>
    <row r="294" spans="4:14" x14ac:dyDescent="0.5">
      <c r="D294"/>
      <c r="L294"/>
      <c r="M294" s="13"/>
      <c r="N294"/>
    </row>
    <row r="295" spans="4:14" x14ac:dyDescent="0.5">
      <c r="D295"/>
      <c r="L295"/>
      <c r="M295" s="13"/>
      <c r="N295"/>
    </row>
    <row r="296" spans="4:14" x14ac:dyDescent="0.5">
      <c r="D296"/>
      <c r="L296"/>
      <c r="M296" s="13"/>
      <c r="N296"/>
    </row>
    <row r="297" spans="4:14" x14ac:dyDescent="0.5">
      <c r="D297"/>
      <c r="L297"/>
      <c r="M297" s="13"/>
      <c r="N297"/>
    </row>
    <row r="298" spans="4:14" x14ac:dyDescent="0.5">
      <c r="D298"/>
      <c r="L298"/>
      <c r="M298" s="13"/>
      <c r="N298"/>
    </row>
    <row r="299" spans="4:14" x14ac:dyDescent="0.5">
      <c r="D299"/>
      <c r="L299"/>
      <c r="M299" s="13"/>
      <c r="N299"/>
    </row>
    <row r="300" spans="4:14" x14ac:dyDescent="0.5">
      <c r="D300"/>
      <c r="L300"/>
      <c r="M300" s="13"/>
      <c r="N300"/>
    </row>
    <row r="301" spans="4:14" x14ac:dyDescent="0.5">
      <c r="D301"/>
      <c r="L301"/>
      <c r="M301" s="13"/>
      <c r="N301"/>
    </row>
    <row r="302" spans="4:14" x14ac:dyDescent="0.5">
      <c r="D302"/>
      <c r="L302"/>
      <c r="M302" s="13"/>
      <c r="N302"/>
    </row>
    <row r="303" spans="4:14" x14ac:dyDescent="0.5">
      <c r="D303"/>
      <c r="L303"/>
      <c r="M303" s="13"/>
      <c r="N303"/>
    </row>
    <row r="304" spans="4:14" x14ac:dyDescent="0.5">
      <c r="D304"/>
      <c r="L304"/>
      <c r="M304" s="13"/>
      <c r="N304"/>
    </row>
    <row r="305" spans="4:14" x14ac:dyDescent="0.5">
      <c r="D305"/>
      <c r="L305"/>
      <c r="M305" s="13"/>
      <c r="N305"/>
    </row>
    <row r="306" spans="4:14" x14ac:dyDescent="0.5">
      <c r="D306"/>
      <c r="L306"/>
      <c r="M306" s="13"/>
      <c r="N306"/>
    </row>
    <row r="307" spans="4:14" x14ac:dyDescent="0.5">
      <c r="D307"/>
      <c r="L307"/>
      <c r="M307" s="13"/>
      <c r="N307"/>
    </row>
    <row r="308" spans="4:14" x14ac:dyDescent="0.5">
      <c r="D308"/>
      <c r="L308"/>
      <c r="M308" s="13"/>
      <c r="N308"/>
    </row>
    <row r="309" spans="4:14" x14ac:dyDescent="0.5">
      <c r="D309"/>
      <c r="L309"/>
      <c r="M309" s="13"/>
      <c r="N309"/>
    </row>
    <row r="310" spans="4:14" x14ac:dyDescent="0.5">
      <c r="D310"/>
      <c r="L310"/>
      <c r="M310" s="13"/>
      <c r="N310"/>
    </row>
    <row r="311" spans="4:14" x14ac:dyDescent="0.5">
      <c r="D311"/>
      <c r="L311"/>
      <c r="M311" s="13"/>
      <c r="N311"/>
    </row>
    <row r="312" spans="4:14" x14ac:dyDescent="0.5">
      <c r="D312"/>
      <c r="L312"/>
      <c r="M312" s="13"/>
      <c r="N312"/>
    </row>
    <row r="313" spans="4:14" x14ac:dyDescent="0.5">
      <c r="D313"/>
      <c r="L313"/>
      <c r="M313" s="13"/>
      <c r="N313"/>
    </row>
    <row r="314" spans="4:14" x14ac:dyDescent="0.5">
      <c r="D314"/>
      <c r="L314"/>
      <c r="M314" s="13"/>
      <c r="N314"/>
    </row>
    <row r="315" spans="4:14" x14ac:dyDescent="0.5">
      <c r="D315"/>
      <c r="L315"/>
      <c r="M315" s="13"/>
      <c r="N315"/>
    </row>
    <row r="316" spans="4:14" x14ac:dyDescent="0.5">
      <c r="D316"/>
      <c r="L316"/>
      <c r="M316" s="13"/>
      <c r="N316"/>
    </row>
    <row r="317" spans="4:14" x14ac:dyDescent="0.5">
      <c r="D317"/>
      <c r="L317"/>
      <c r="M317" s="13"/>
      <c r="N317"/>
    </row>
    <row r="318" spans="4:14" x14ac:dyDescent="0.5">
      <c r="D318"/>
      <c r="L318"/>
      <c r="M318" s="13"/>
      <c r="N318"/>
    </row>
    <row r="319" spans="4:14" x14ac:dyDescent="0.5">
      <c r="D319"/>
      <c r="L319"/>
      <c r="M319" s="13"/>
      <c r="N319"/>
    </row>
    <row r="320" spans="4:14" x14ac:dyDescent="0.5">
      <c r="D320"/>
      <c r="L320"/>
      <c r="M320" s="13"/>
      <c r="N320"/>
    </row>
    <row r="321" spans="4:14" x14ac:dyDescent="0.5">
      <c r="D321"/>
      <c r="L321"/>
      <c r="M321" s="13"/>
      <c r="N321"/>
    </row>
    <row r="322" spans="4:14" x14ac:dyDescent="0.5">
      <c r="D322"/>
      <c r="L322"/>
      <c r="M322" s="13"/>
      <c r="N322"/>
    </row>
    <row r="323" spans="4:14" x14ac:dyDescent="0.5">
      <c r="D323"/>
      <c r="L323"/>
      <c r="M323" s="13"/>
      <c r="N323"/>
    </row>
    <row r="324" spans="4:14" x14ac:dyDescent="0.5">
      <c r="D324"/>
      <c r="L324"/>
      <c r="M324" s="13"/>
      <c r="N324"/>
    </row>
    <row r="325" spans="4:14" x14ac:dyDescent="0.5">
      <c r="D325"/>
      <c r="L325"/>
      <c r="M325" s="13"/>
      <c r="N325"/>
    </row>
    <row r="326" spans="4:14" x14ac:dyDescent="0.5">
      <c r="D326"/>
      <c r="L326"/>
      <c r="M326" s="13"/>
      <c r="N326"/>
    </row>
    <row r="327" spans="4:14" x14ac:dyDescent="0.5">
      <c r="D327"/>
      <c r="L327"/>
      <c r="M327" s="13"/>
      <c r="N327"/>
    </row>
    <row r="328" spans="4:14" x14ac:dyDescent="0.5">
      <c r="D328"/>
      <c r="L328"/>
      <c r="M328" s="13"/>
      <c r="N328"/>
    </row>
    <row r="329" spans="4:14" x14ac:dyDescent="0.5">
      <c r="D329"/>
      <c r="L329"/>
      <c r="M329" s="13"/>
      <c r="N329"/>
    </row>
    <row r="330" spans="4:14" x14ac:dyDescent="0.5">
      <c r="D330"/>
      <c r="L330"/>
      <c r="M330" s="13"/>
      <c r="N330"/>
    </row>
    <row r="331" spans="4:14" x14ac:dyDescent="0.5">
      <c r="D331"/>
      <c r="L331"/>
      <c r="M331" s="13"/>
      <c r="N331"/>
    </row>
    <row r="332" spans="4:14" x14ac:dyDescent="0.5">
      <c r="D332"/>
      <c r="L332"/>
      <c r="M332" s="13"/>
      <c r="N332"/>
    </row>
    <row r="333" spans="4:14" x14ac:dyDescent="0.5">
      <c r="D333"/>
      <c r="L333"/>
      <c r="M333" s="13"/>
      <c r="N333"/>
    </row>
    <row r="334" spans="4:14" x14ac:dyDescent="0.5">
      <c r="D334"/>
      <c r="L334"/>
      <c r="M334" s="13"/>
      <c r="N334"/>
    </row>
    <row r="335" spans="4:14" x14ac:dyDescent="0.5">
      <c r="D335"/>
      <c r="L335"/>
      <c r="M335" s="13"/>
      <c r="N335"/>
    </row>
    <row r="336" spans="4:14" x14ac:dyDescent="0.5">
      <c r="D336"/>
      <c r="L336"/>
      <c r="M336" s="13"/>
      <c r="N336"/>
    </row>
    <row r="337" spans="4:14" x14ac:dyDescent="0.5">
      <c r="D337"/>
      <c r="L337"/>
      <c r="M337" s="13"/>
      <c r="N337"/>
    </row>
    <row r="338" spans="4:14" x14ac:dyDescent="0.5">
      <c r="D338"/>
      <c r="L338"/>
      <c r="M338" s="13"/>
      <c r="N338"/>
    </row>
    <row r="339" spans="4:14" x14ac:dyDescent="0.5">
      <c r="D339"/>
      <c r="L339"/>
      <c r="M339" s="13"/>
      <c r="N339"/>
    </row>
    <row r="340" spans="4:14" x14ac:dyDescent="0.5">
      <c r="D340"/>
      <c r="L340"/>
      <c r="M340" s="13"/>
      <c r="N340"/>
    </row>
    <row r="341" spans="4:14" x14ac:dyDescent="0.5">
      <c r="D341"/>
      <c r="L341"/>
      <c r="M341" s="13"/>
      <c r="N341"/>
    </row>
    <row r="342" spans="4:14" x14ac:dyDescent="0.5">
      <c r="D342"/>
      <c r="L342"/>
      <c r="M342" s="13"/>
      <c r="N342"/>
    </row>
    <row r="343" spans="4:14" x14ac:dyDescent="0.5">
      <c r="D343"/>
      <c r="L343"/>
      <c r="M343" s="13"/>
      <c r="N343"/>
    </row>
    <row r="344" spans="4:14" x14ac:dyDescent="0.5">
      <c r="D344"/>
      <c r="L344"/>
      <c r="M344" s="13"/>
      <c r="N344"/>
    </row>
    <row r="345" spans="4:14" x14ac:dyDescent="0.5">
      <c r="D345"/>
      <c r="L345"/>
      <c r="M345" s="13"/>
      <c r="N345"/>
    </row>
    <row r="346" spans="4:14" x14ac:dyDescent="0.5">
      <c r="D346"/>
      <c r="L346"/>
      <c r="M346" s="13"/>
      <c r="N346"/>
    </row>
    <row r="347" spans="4:14" x14ac:dyDescent="0.5">
      <c r="D347"/>
      <c r="L347"/>
      <c r="M347" s="13"/>
      <c r="N347"/>
    </row>
    <row r="348" spans="4:14" x14ac:dyDescent="0.5">
      <c r="D348"/>
      <c r="L348"/>
      <c r="M348" s="13"/>
      <c r="N348"/>
    </row>
    <row r="349" spans="4:14" x14ac:dyDescent="0.5">
      <c r="D349"/>
      <c r="L349"/>
      <c r="M349" s="13"/>
      <c r="N349"/>
    </row>
    <row r="350" spans="4:14" x14ac:dyDescent="0.5">
      <c r="D350"/>
      <c r="L350"/>
      <c r="M350" s="13"/>
      <c r="N350"/>
    </row>
    <row r="351" spans="4:14" x14ac:dyDescent="0.5">
      <c r="D351"/>
      <c r="L351"/>
      <c r="M351" s="13"/>
      <c r="N351"/>
    </row>
    <row r="352" spans="4:14" x14ac:dyDescent="0.5">
      <c r="D352"/>
      <c r="L352"/>
      <c r="M352" s="13"/>
      <c r="N352"/>
    </row>
    <row r="353" spans="4:14" x14ac:dyDescent="0.5">
      <c r="D353"/>
      <c r="L353"/>
      <c r="M353" s="13"/>
      <c r="N353"/>
    </row>
    <row r="354" spans="4:14" x14ac:dyDescent="0.5">
      <c r="D354"/>
      <c r="L354"/>
      <c r="M354" s="13"/>
      <c r="N354"/>
    </row>
    <row r="355" spans="4:14" x14ac:dyDescent="0.5">
      <c r="D355"/>
      <c r="L355"/>
      <c r="M355" s="13"/>
      <c r="N355"/>
    </row>
    <row r="356" spans="4:14" x14ac:dyDescent="0.5">
      <c r="D356"/>
      <c r="L356"/>
      <c r="M356" s="13"/>
      <c r="N356"/>
    </row>
    <row r="357" spans="4:14" x14ac:dyDescent="0.5">
      <c r="D357"/>
      <c r="L357"/>
      <c r="M357" s="13"/>
      <c r="N357"/>
    </row>
    <row r="358" spans="4:14" x14ac:dyDescent="0.5">
      <c r="D358"/>
      <c r="L358"/>
      <c r="M358" s="13"/>
      <c r="N358"/>
    </row>
    <row r="359" spans="4:14" x14ac:dyDescent="0.5">
      <c r="D359"/>
      <c r="L359"/>
      <c r="M359" s="13"/>
      <c r="N359"/>
    </row>
    <row r="360" spans="4:14" x14ac:dyDescent="0.5">
      <c r="D360"/>
      <c r="L360"/>
      <c r="M360" s="13"/>
      <c r="N360"/>
    </row>
    <row r="361" spans="4:14" x14ac:dyDescent="0.5">
      <c r="D361"/>
      <c r="L361"/>
      <c r="M361" s="13"/>
      <c r="N361"/>
    </row>
    <row r="362" spans="4:14" x14ac:dyDescent="0.5">
      <c r="D362"/>
      <c r="L362"/>
      <c r="M362" s="13"/>
      <c r="N362"/>
    </row>
    <row r="363" spans="4:14" x14ac:dyDescent="0.5">
      <c r="D363"/>
      <c r="L363"/>
      <c r="M363" s="13"/>
      <c r="N363"/>
    </row>
    <row r="364" spans="4:14" x14ac:dyDescent="0.5">
      <c r="D364"/>
      <c r="L364"/>
      <c r="M364" s="13"/>
      <c r="N364"/>
    </row>
    <row r="365" spans="4:14" x14ac:dyDescent="0.5">
      <c r="D365"/>
      <c r="L365"/>
      <c r="M365" s="13"/>
      <c r="N365"/>
    </row>
    <row r="366" spans="4:14" x14ac:dyDescent="0.5">
      <c r="D366"/>
      <c r="L366"/>
      <c r="M366" s="13"/>
      <c r="N366"/>
    </row>
    <row r="367" spans="4:14" x14ac:dyDescent="0.5">
      <c r="D367"/>
      <c r="L367"/>
      <c r="M367" s="13"/>
      <c r="N367"/>
    </row>
    <row r="368" spans="4:14" x14ac:dyDescent="0.5">
      <c r="D368"/>
      <c r="L368"/>
      <c r="M368" s="13"/>
      <c r="N368"/>
    </row>
    <row r="369" spans="4:14" x14ac:dyDescent="0.5">
      <c r="D369"/>
      <c r="L369"/>
      <c r="M369" s="13"/>
      <c r="N369"/>
    </row>
    <row r="370" spans="4:14" x14ac:dyDescent="0.5">
      <c r="D370"/>
      <c r="L370"/>
      <c r="M370" s="13"/>
      <c r="N370"/>
    </row>
    <row r="371" spans="4:14" x14ac:dyDescent="0.5">
      <c r="D371"/>
      <c r="L371"/>
      <c r="M371" s="13"/>
      <c r="N371"/>
    </row>
    <row r="372" spans="4:14" x14ac:dyDescent="0.5">
      <c r="D372"/>
      <c r="L372"/>
      <c r="M372" s="13"/>
      <c r="N372"/>
    </row>
    <row r="373" spans="4:14" x14ac:dyDescent="0.5">
      <c r="D373"/>
      <c r="L373"/>
      <c r="M373" s="13"/>
      <c r="N373"/>
    </row>
    <row r="374" spans="4:14" x14ac:dyDescent="0.5">
      <c r="D374"/>
      <c r="L374"/>
      <c r="M374" s="13"/>
      <c r="N374"/>
    </row>
    <row r="375" spans="4:14" x14ac:dyDescent="0.5">
      <c r="D375"/>
      <c r="L375"/>
      <c r="M375" s="13"/>
      <c r="N375"/>
    </row>
    <row r="376" spans="4:14" x14ac:dyDescent="0.5">
      <c r="D376"/>
      <c r="L376"/>
      <c r="M376" s="13"/>
      <c r="N376"/>
    </row>
    <row r="377" spans="4:14" x14ac:dyDescent="0.5">
      <c r="D377"/>
      <c r="L377"/>
      <c r="M377" s="13"/>
      <c r="N377"/>
    </row>
    <row r="378" spans="4:14" x14ac:dyDescent="0.5">
      <c r="D378"/>
      <c r="L378"/>
      <c r="M378" s="13"/>
      <c r="N378"/>
    </row>
    <row r="379" spans="4:14" x14ac:dyDescent="0.5">
      <c r="D379"/>
      <c r="L379"/>
      <c r="M379" s="13"/>
      <c r="N379"/>
    </row>
    <row r="380" spans="4:14" x14ac:dyDescent="0.5">
      <c r="D380"/>
      <c r="L380"/>
      <c r="M380" s="13"/>
      <c r="N380"/>
    </row>
    <row r="381" spans="4:14" x14ac:dyDescent="0.5">
      <c r="D381"/>
      <c r="L381"/>
      <c r="M381" s="13"/>
      <c r="N381"/>
    </row>
    <row r="382" spans="4:14" x14ac:dyDescent="0.5">
      <c r="D382"/>
      <c r="L382"/>
      <c r="M382" s="13"/>
      <c r="N382"/>
    </row>
    <row r="383" spans="4:14" x14ac:dyDescent="0.5">
      <c r="D383"/>
      <c r="L383"/>
      <c r="M383" s="13"/>
      <c r="N383"/>
    </row>
    <row r="384" spans="4:14" x14ac:dyDescent="0.5">
      <c r="D384"/>
      <c r="L384"/>
      <c r="M384" s="13"/>
      <c r="N384"/>
    </row>
    <row r="385" spans="4:14" x14ac:dyDescent="0.5">
      <c r="D385"/>
      <c r="L385"/>
      <c r="M385" s="13"/>
      <c r="N385"/>
    </row>
    <row r="386" spans="4:14" x14ac:dyDescent="0.5">
      <c r="D386"/>
      <c r="L386"/>
      <c r="M386" s="13"/>
      <c r="N386"/>
    </row>
    <row r="387" spans="4:14" x14ac:dyDescent="0.5">
      <c r="D387"/>
      <c r="L387"/>
      <c r="M387" s="13"/>
      <c r="N387"/>
    </row>
    <row r="388" spans="4:14" x14ac:dyDescent="0.5">
      <c r="D388"/>
      <c r="L388"/>
      <c r="M388" s="13"/>
      <c r="N388"/>
    </row>
    <row r="389" spans="4:14" x14ac:dyDescent="0.5">
      <c r="D389"/>
      <c r="L389"/>
      <c r="M389" s="13"/>
      <c r="N389"/>
    </row>
    <row r="390" spans="4:14" x14ac:dyDescent="0.5">
      <c r="D390"/>
      <c r="L390"/>
      <c r="M390" s="13"/>
      <c r="N390"/>
    </row>
    <row r="391" spans="4:14" x14ac:dyDescent="0.5">
      <c r="D391"/>
      <c r="L391"/>
      <c r="M391" s="13"/>
      <c r="N391"/>
    </row>
    <row r="392" spans="4:14" x14ac:dyDescent="0.5">
      <c r="D392"/>
      <c r="L392"/>
      <c r="M392" s="13"/>
      <c r="N392"/>
    </row>
    <row r="393" spans="4:14" x14ac:dyDescent="0.5">
      <c r="D393"/>
      <c r="L393"/>
      <c r="M393" s="13"/>
      <c r="N393"/>
    </row>
    <row r="394" spans="4:14" x14ac:dyDescent="0.5">
      <c r="D394"/>
      <c r="L394"/>
      <c r="M394" s="13"/>
      <c r="N394"/>
    </row>
    <row r="395" spans="4:14" x14ac:dyDescent="0.5">
      <c r="D395"/>
      <c r="L395"/>
      <c r="M395" s="13"/>
      <c r="N395"/>
    </row>
    <row r="396" spans="4:14" x14ac:dyDescent="0.5">
      <c r="D396"/>
      <c r="L396"/>
      <c r="M396" s="13"/>
      <c r="N396"/>
    </row>
    <row r="397" spans="4:14" x14ac:dyDescent="0.5">
      <c r="D397"/>
      <c r="L397"/>
      <c r="M397" s="13"/>
      <c r="N397"/>
    </row>
    <row r="398" spans="4:14" x14ac:dyDescent="0.5">
      <c r="D398"/>
      <c r="L398"/>
      <c r="M398" s="13"/>
      <c r="N398"/>
    </row>
    <row r="399" spans="4:14" x14ac:dyDescent="0.5">
      <c r="D399"/>
      <c r="L399"/>
      <c r="M399" s="13"/>
      <c r="N399"/>
    </row>
    <row r="400" spans="4:14" x14ac:dyDescent="0.5">
      <c r="D400"/>
      <c r="L400"/>
      <c r="M400" s="13"/>
      <c r="N400"/>
    </row>
    <row r="401" spans="4:14" x14ac:dyDescent="0.5">
      <c r="D401"/>
      <c r="L401"/>
      <c r="M401" s="13"/>
      <c r="N401"/>
    </row>
    <row r="402" spans="4:14" x14ac:dyDescent="0.5">
      <c r="D402"/>
      <c r="L402"/>
      <c r="M402" s="13"/>
      <c r="N402"/>
    </row>
    <row r="403" spans="4:14" x14ac:dyDescent="0.5">
      <c r="D403"/>
      <c r="L403"/>
      <c r="M403" s="13"/>
      <c r="N403"/>
    </row>
    <row r="404" spans="4:14" x14ac:dyDescent="0.5">
      <c r="D404"/>
      <c r="L404"/>
      <c r="M404" s="13"/>
      <c r="N404"/>
    </row>
    <row r="405" spans="4:14" x14ac:dyDescent="0.5">
      <c r="D405"/>
      <c r="L405"/>
      <c r="M405" s="13"/>
      <c r="N405"/>
    </row>
    <row r="406" spans="4:14" x14ac:dyDescent="0.5">
      <c r="D406"/>
      <c r="L406"/>
      <c r="M406" s="13"/>
      <c r="N406"/>
    </row>
    <row r="407" spans="4:14" x14ac:dyDescent="0.5">
      <c r="D407"/>
      <c r="L407"/>
      <c r="M407" s="13"/>
      <c r="N407"/>
    </row>
    <row r="408" spans="4:14" x14ac:dyDescent="0.5">
      <c r="D408"/>
      <c r="L408"/>
      <c r="M408" s="13"/>
      <c r="N408"/>
    </row>
    <row r="409" spans="4:14" x14ac:dyDescent="0.5">
      <c r="D409"/>
      <c r="L409"/>
      <c r="M409" s="13"/>
      <c r="N409"/>
    </row>
    <row r="410" spans="4:14" x14ac:dyDescent="0.5">
      <c r="D410"/>
      <c r="L410"/>
      <c r="M410" s="13"/>
      <c r="N410"/>
    </row>
    <row r="411" spans="4:14" x14ac:dyDescent="0.5">
      <c r="D411"/>
      <c r="L411"/>
      <c r="M411" s="13"/>
      <c r="N411"/>
    </row>
    <row r="412" spans="4:14" x14ac:dyDescent="0.5">
      <c r="D412"/>
      <c r="L412"/>
      <c r="M412" s="13"/>
      <c r="N412"/>
    </row>
    <row r="413" spans="4:14" x14ac:dyDescent="0.5">
      <c r="D413"/>
      <c r="L413"/>
      <c r="M413" s="13"/>
      <c r="N413"/>
    </row>
    <row r="414" spans="4:14" x14ac:dyDescent="0.5">
      <c r="D414"/>
      <c r="L414"/>
      <c r="M414" s="13"/>
      <c r="N414"/>
    </row>
    <row r="415" spans="4:14" x14ac:dyDescent="0.5">
      <c r="D415"/>
      <c r="L415"/>
      <c r="M415" s="13"/>
      <c r="N415"/>
    </row>
    <row r="416" spans="4:14" x14ac:dyDescent="0.5">
      <c r="D416"/>
      <c r="L416"/>
      <c r="M416" s="13"/>
      <c r="N416"/>
    </row>
    <row r="417" spans="4:14" x14ac:dyDescent="0.5">
      <c r="D417"/>
      <c r="L417"/>
      <c r="M417" s="13"/>
      <c r="N417"/>
    </row>
    <row r="418" spans="4:14" x14ac:dyDescent="0.5">
      <c r="D418"/>
      <c r="L418"/>
      <c r="M418" s="13"/>
      <c r="N418"/>
    </row>
    <row r="419" spans="4:14" x14ac:dyDescent="0.5">
      <c r="D419"/>
      <c r="L419"/>
      <c r="M419" s="13"/>
      <c r="N419"/>
    </row>
    <row r="420" spans="4:14" x14ac:dyDescent="0.5">
      <c r="D420"/>
      <c r="L420"/>
      <c r="M420" s="13"/>
      <c r="N420"/>
    </row>
    <row r="421" spans="4:14" x14ac:dyDescent="0.5">
      <c r="D421"/>
      <c r="L421"/>
      <c r="M421" s="13"/>
      <c r="N421"/>
    </row>
    <row r="422" spans="4:14" x14ac:dyDescent="0.5">
      <c r="D422"/>
      <c r="L422"/>
      <c r="M422" s="13"/>
      <c r="N422"/>
    </row>
    <row r="423" spans="4:14" x14ac:dyDescent="0.5">
      <c r="D423"/>
      <c r="L423"/>
      <c r="M423" s="13"/>
      <c r="N423"/>
    </row>
    <row r="424" spans="4:14" x14ac:dyDescent="0.5">
      <c r="D424"/>
      <c r="L424"/>
      <c r="M424" s="13"/>
      <c r="N424"/>
    </row>
    <row r="425" spans="4:14" x14ac:dyDescent="0.5">
      <c r="D425"/>
      <c r="L425"/>
      <c r="M425" s="13"/>
      <c r="N425"/>
    </row>
    <row r="426" spans="4:14" x14ac:dyDescent="0.5">
      <c r="D426"/>
      <c r="L426"/>
      <c r="M426" s="13"/>
      <c r="N426"/>
    </row>
    <row r="427" spans="4:14" x14ac:dyDescent="0.5">
      <c r="D427"/>
      <c r="L427"/>
      <c r="M427" s="13"/>
      <c r="N427"/>
    </row>
    <row r="428" spans="4:14" x14ac:dyDescent="0.5">
      <c r="D428"/>
      <c r="L428"/>
      <c r="M428" s="13"/>
      <c r="N428"/>
    </row>
    <row r="429" spans="4:14" x14ac:dyDescent="0.5">
      <c r="D429"/>
      <c r="L429"/>
      <c r="M429" s="13"/>
      <c r="N429"/>
    </row>
    <row r="430" spans="4:14" x14ac:dyDescent="0.5">
      <c r="D430"/>
      <c r="L430"/>
      <c r="M430" s="13"/>
      <c r="N430"/>
    </row>
    <row r="431" spans="4:14" x14ac:dyDescent="0.5">
      <c r="D431"/>
      <c r="L431"/>
      <c r="M431" s="13"/>
      <c r="N431"/>
    </row>
    <row r="432" spans="4:14" x14ac:dyDescent="0.5">
      <c r="D432"/>
      <c r="L432"/>
      <c r="M432" s="13"/>
      <c r="N432"/>
    </row>
    <row r="433" spans="4:14" x14ac:dyDescent="0.5">
      <c r="D433"/>
      <c r="L433"/>
      <c r="M433" s="13"/>
      <c r="N433"/>
    </row>
    <row r="434" spans="4:14" x14ac:dyDescent="0.5">
      <c r="D434"/>
      <c r="L434"/>
      <c r="M434" s="13"/>
      <c r="N434"/>
    </row>
    <row r="435" spans="4:14" x14ac:dyDescent="0.5">
      <c r="D435"/>
      <c r="L435"/>
      <c r="M435" s="13"/>
      <c r="N435"/>
    </row>
    <row r="436" spans="4:14" x14ac:dyDescent="0.5">
      <c r="D436"/>
      <c r="L436"/>
      <c r="M436" s="13"/>
      <c r="N436"/>
    </row>
    <row r="437" spans="4:14" x14ac:dyDescent="0.5">
      <c r="D437"/>
      <c r="L437"/>
      <c r="M437" s="13"/>
      <c r="N437"/>
    </row>
    <row r="438" spans="4:14" x14ac:dyDescent="0.5">
      <c r="D438"/>
      <c r="L438"/>
      <c r="M438" s="13"/>
      <c r="N438"/>
    </row>
    <row r="439" spans="4:14" x14ac:dyDescent="0.5">
      <c r="D439"/>
      <c r="L439"/>
      <c r="M439" s="13"/>
      <c r="N439"/>
    </row>
    <row r="440" spans="4:14" x14ac:dyDescent="0.5">
      <c r="D440"/>
      <c r="L440"/>
      <c r="M440" s="13"/>
      <c r="N440"/>
    </row>
    <row r="441" spans="4:14" x14ac:dyDescent="0.5">
      <c r="D441"/>
      <c r="L441"/>
      <c r="M441" s="13"/>
      <c r="N441"/>
    </row>
    <row r="442" spans="4:14" x14ac:dyDescent="0.5">
      <c r="D442"/>
      <c r="L442"/>
      <c r="M442" s="13"/>
      <c r="N442"/>
    </row>
    <row r="443" spans="4:14" x14ac:dyDescent="0.5">
      <c r="D443"/>
      <c r="L443"/>
      <c r="M443" s="13"/>
      <c r="N443"/>
    </row>
    <row r="444" spans="4:14" x14ac:dyDescent="0.5">
      <c r="D444"/>
      <c r="L444"/>
      <c r="M444" s="13"/>
      <c r="N444"/>
    </row>
    <row r="445" spans="4:14" x14ac:dyDescent="0.5">
      <c r="D445"/>
      <c r="L445"/>
      <c r="M445" s="13"/>
      <c r="N445"/>
    </row>
    <row r="446" spans="4:14" x14ac:dyDescent="0.5">
      <c r="D446"/>
      <c r="L446"/>
      <c r="M446" s="13"/>
      <c r="N446"/>
    </row>
    <row r="447" spans="4:14" x14ac:dyDescent="0.5">
      <c r="D447"/>
      <c r="L447"/>
      <c r="M447" s="13"/>
      <c r="N447"/>
    </row>
    <row r="448" spans="4:14" x14ac:dyDescent="0.5">
      <c r="D448"/>
      <c r="L448"/>
      <c r="M448" s="13"/>
      <c r="N448"/>
    </row>
    <row r="449" spans="4:14" x14ac:dyDescent="0.5">
      <c r="D449"/>
      <c r="L449"/>
      <c r="M449" s="13"/>
      <c r="N449"/>
    </row>
    <row r="450" spans="4:14" x14ac:dyDescent="0.5">
      <c r="D450"/>
      <c r="L450"/>
      <c r="M450" s="13"/>
      <c r="N450"/>
    </row>
    <row r="451" spans="4:14" x14ac:dyDescent="0.5">
      <c r="D451"/>
      <c r="L451"/>
      <c r="M451" s="13"/>
      <c r="N451"/>
    </row>
    <row r="452" spans="4:14" x14ac:dyDescent="0.5">
      <c r="D452"/>
      <c r="L452"/>
      <c r="M452" s="13"/>
      <c r="N452"/>
    </row>
    <row r="453" spans="4:14" x14ac:dyDescent="0.5">
      <c r="D453"/>
      <c r="L453"/>
      <c r="M453" s="13"/>
      <c r="N453"/>
    </row>
    <row r="454" spans="4:14" x14ac:dyDescent="0.5">
      <c r="D454"/>
      <c r="L454"/>
      <c r="M454" s="13"/>
      <c r="N454"/>
    </row>
    <row r="455" spans="4:14" x14ac:dyDescent="0.5">
      <c r="D455"/>
      <c r="L455"/>
      <c r="M455" s="13"/>
      <c r="N455"/>
    </row>
    <row r="456" spans="4:14" x14ac:dyDescent="0.5">
      <c r="D456"/>
      <c r="L456"/>
      <c r="M456" s="13"/>
      <c r="N456"/>
    </row>
    <row r="457" spans="4:14" x14ac:dyDescent="0.5">
      <c r="D457"/>
      <c r="L457"/>
      <c r="M457" s="13"/>
      <c r="N457"/>
    </row>
    <row r="458" spans="4:14" x14ac:dyDescent="0.5">
      <c r="D458"/>
      <c r="L458"/>
      <c r="M458" s="13"/>
      <c r="N458"/>
    </row>
    <row r="459" spans="4:14" x14ac:dyDescent="0.5">
      <c r="D459"/>
      <c r="L459"/>
      <c r="M459" s="13"/>
      <c r="N459"/>
    </row>
    <row r="460" spans="4:14" x14ac:dyDescent="0.5">
      <c r="D460"/>
      <c r="L460"/>
      <c r="M460" s="13"/>
      <c r="N460"/>
    </row>
    <row r="461" spans="4:14" x14ac:dyDescent="0.5">
      <c r="D461"/>
      <c r="L461"/>
      <c r="M461" s="13"/>
      <c r="N461"/>
    </row>
    <row r="462" spans="4:14" x14ac:dyDescent="0.5">
      <c r="D462"/>
      <c r="L462"/>
      <c r="M462" s="13"/>
      <c r="N462"/>
    </row>
    <row r="463" spans="4:14" x14ac:dyDescent="0.5">
      <c r="D463"/>
      <c r="L463"/>
      <c r="M463" s="13"/>
      <c r="N463"/>
    </row>
    <row r="464" spans="4:14" x14ac:dyDescent="0.5">
      <c r="D464"/>
      <c r="L464"/>
      <c r="M464" s="13"/>
      <c r="N464"/>
    </row>
    <row r="465" spans="4:14" x14ac:dyDescent="0.5">
      <c r="D465"/>
      <c r="L465"/>
      <c r="M465" s="13"/>
      <c r="N465"/>
    </row>
    <row r="466" spans="4:14" x14ac:dyDescent="0.5">
      <c r="D466"/>
      <c r="L466"/>
      <c r="M466" s="13"/>
      <c r="N466"/>
    </row>
    <row r="467" spans="4:14" x14ac:dyDescent="0.5">
      <c r="D467"/>
      <c r="L467"/>
      <c r="M467" s="13"/>
      <c r="N467"/>
    </row>
    <row r="468" spans="4:14" x14ac:dyDescent="0.5">
      <c r="D468"/>
      <c r="L468"/>
      <c r="M468" s="13"/>
      <c r="N468"/>
    </row>
    <row r="469" spans="4:14" x14ac:dyDescent="0.5">
      <c r="D469"/>
      <c r="L469"/>
      <c r="M469" s="13"/>
      <c r="N469"/>
    </row>
    <row r="470" spans="4:14" x14ac:dyDescent="0.5">
      <c r="D470"/>
      <c r="L470"/>
      <c r="M470" s="13"/>
      <c r="N470"/>
    </row>
    <row r="471" spans="4:14" x14ac:dyDescent="0.5">
      <c r="D471"/>
      <c r="L471"/>
      <c r="M471" s="13"/>
      <c r="N471"/>
    </row>
    <row r="472" spans="4:14" x14ac:dyDescent="0.5">
      <c r="D472"/>
      <c r="L472"/>
      <c r="M472" s="13"/>
      <c r="N472"/>
    </row>
    <row r="473" spans="4:14" x14ac:dyDescent="0.5">
      <c r="D473"/>
      <c r="L473"/>
      <c r="M473" s="13"/>
      <c r="N473"/>
    </row>
    <row r="474" spans="4:14" x14ac:dyDescent="0.5">
      <c r="D474"/>
      <c r="L474"/>
      <c r="M474" s="13"/>
      <c r="N474"/>
    </row>
    <row r="475" spans="4:14" x14ac:dyDescent="0.5">
      <c r="D475"/>
      <c r="L475"/>
      <c r="M475" s="13"/>
      <c r="N475"/>
    </row>
    <row r="476" spans="4:14" x14ac:dyDescent="0.5">
      <c r="D476"/>
      <c r="L476"/>
      <c r="M476" s="13"/>
      <c r="N476"/>
    </row>
    <row r="477" spans="4:14" x14ac:dyDescent="0.5">
      <c r="D477"/>
      <c r="L477"/>
      <c r="M477" s="13"/>
      <c r="N477"/>
    </row>
    <row r="478" spans="4:14" x14ac:dyDescent="0.5">
      <c r="D478"/>
      <c r="L478"/>
      <c r="M478" s="13"/>
      <c r="N478"/>
    </row>
    <row r="479" spans="4:14" x14ac:dyDescent="0.5">
      <c r="D479"/>
      <c r="L479"/>
      <c r="M479" s="13"/>
      <c r="N479"/>
    </row>
    <row r="480" spans="4:14" x14ac:dyDescent="0.5">
      <c r="D480"/>
      <c r="L480"/>
      <c r="M480" s="13"/>
      <c r="N480"/>
    </row>
    <row r="481" spans="4:14" x14ac:dyDescent="0.5">
      <c r="D481"/>
      <c r="L481"/>
      <c r="M481" s="13"/>
      <c r="N481"/>
    </row>
    <row r="482" spans="4:14" x14ac:dyDescent="0.5">
      <c r="D482"/>
      <c r="L482"/>
      <c r="M482" s="13"/>
      <c r="N482"/>
    </row>
    <row r="483" spans="4:14" x14ac:dyDescent="0.5">
      <c r="D483"/>
      <c r="L483"/>
      <c r="M483" s="13"/>
      <c r="N483"/>
    </row>
    <row r="484" spans="4:14" x14ac:dyDescent="0.5">
      <c r="D484"/>
      <c r="L484"/>
      <c r="M484" s="13"/>
      <c r="N484"/>
    </row>
    <row r="485" spans="4:14" x14ac:dyDescent="0.5">
      <c r="D485"/>
      <c r="L485"/>
      <c r="M485" s="13"/>
      <c r="N485"/>
    </row>
    <row r="486" spans="4:14" x14ac:dyDescent="0.5">
      <c r="D486"/>
      <c r="L486"/>
      <c r="M486" s="13"/>
      <c r="N486"/>
    </row>
    <row r="487" spans="4:14" x14ac:dyDescent="0.5">
      <c r="D487"/>
      <c r="L487"/>
      <c r="M487" s="13"/>
      <c r="N487"/>
    </row>
    <row r="488" spans="4:14" x14ac:dyDescent="0.5">
      <c r="D488"/>
      <c r="L488"/>
      <c r="M488" s="13"/>
      <c r="N488"/>
    </row>
    <row r="489" spans="4:14" x14ac:dyDescent="0.5">
      <c r="D489"/>
      <c r="L489"/>
      <c r="M489" s="13"/>
      <c r="N489"/>
    </row>
    <row r="490" spans="4:14" x14ac:dyDescent="0.5">
      <c r="D490"/>
      <c r="L490"/>
      <c r="M490" s="13"/>
      <c r="N490"/>
    </row>
    <row r="491" spans="4:14" x14ac:dyDescent="0.5">
      <c r="D491"/>
      <c r="L491"/>
      <c r="M491" s="13"/>
      <c r="N491"/>
    </row>
    <row r="492" spans="4:14" x14ac:dyDescent="0.5">
      <c r="D492"/>
      <c r="L492"/>
      <c r="M492" s="13"/>
      <c r="N492"/>
    </row>
    <row r="493" spans="4:14" x14ac:dyDescent="0.5">
      <c r="D493"/>
      <c r="L493"/>
      <c r="M493" s="13"/>
      <c r="N493"/>
    </row>
    <row r="494" spans="4:14" x14ac:dyDescent="0.5">
      <c r="D494"/>
      <c r="L494"/>
      <c r="M494" s="13"/>
      <c r="N494"/>
    </row>
    <row r="495" spans="4:14" x14ac:dyDescent="0.5">
      <c r="D495"/>
      <c r="L495"/>
      <c r="M495" s="13"/>
      <c r="N495"/>
    </row>
    <row r="496" spans="4:14" x14ac:dyDescent="0.5">
      <c r="D496"/>
      <c r="L496"/>
      <c r="M496" s="13"/>
      <c r="N496"/>
    </row>
    <row r="497" spans="4:14" x14ac:dyDescent="0.5">
      <c r="D497"/>
      <c r="L497"/>
      <c r="M497" s="13"/>
      <c r="N497"/>
    </row>
    <row r="498" spans="4:14" x14ac:dyDescent="0.5">
      <c r="D498"/>
      <c r="L498"/>
      <c r="M498" s="13"/>
      <c r="N498"/>
    </row>
    <row r="499" spans="4:14" x14ac:dyDescent="0.5">
      <c r="D499"/>
      <c r="L499"/>
      <c r="M499" s="13"/>
      <c r="N499"/>
    </row>
    <row r="500" spans="4:14" x14ac:dyDescent="0.5">
      <c r="D500"/>
      <c r="L500"/>
      <c r="M500" s="13"/>
      <c r="N500"/>
    </row>
    <row r="501" spans="4:14" x14ac:dyDescent="0.5">
      <c r="D501"/>
      <c r="L501"/>
      <c r="M501" s="13"/>
      <c r="N501"/>
    </row>
    <row r="502" spans="4:14" x14ac:dyDescent="0.5">
      <c r="D502"/>
      <c r="L502"/>
      <c r="M502" s="13"/>
      <c r="N502"/>
    </row>
    <row r="503" spans="4:14" x14ac:dyDescent="0.5">
      <c r="D503"/>
      <c r="L503"/>
      <c r="M503" s="13"/>
      <c r="N503"/>
    </row>
    <row r="504" spans="4:14" x14ac:dyDescent="0.5">
      <c r="D504"/>
      <c r="L504"/>
      <c r="M504" s="13"/>
      <c r="N504"/>
    </row>
    <row r="505" spans="4:14" x14ac:dyDescent="0.5">
      <c r="D505"/>
      <c r="L505"/>
      <c r="M505" s="13"/>
      <c r="N505"/>
    </row>
    <row r="506" spans="4:14" x14ac:dyDescent="0.5">
      <c r="D506"/>
      <c r="L506"/>
      <c r="M506" s="13"/>
      <c r="N506"/>
    </row>
    <row r="507" spans="4:14" x14ac:dyDescent="0.5">
      <c r="D507"/>
      <c r="L507"/>
      <c r="M507" s="13"/>
      <c r="N507"/>
    </row>
    <row r="508" spans="4:14" x14ac:dyDescent="0.5">
      <c r="D508"/>
      <c r="L508"/>
      <c r="M508" s="13"/>
      <c r="N508"/>
    </row>
    <row r="509" spans="4:14" x14ac:dyDescent="0.5">
      <c r="D509"/>
      <c r="L509"/>
      <c r="M509" s="13"/>
      <c r="N509"/>
    </row>
    <row r="510" spans="4:14" x14ac:dyDescent="0.5">
      <c r="D510"/>
      <c r="L510"/>
      <c r="M510" s="13"/>
      <c r="N510"/>
    </row>
    <row r="511" spans="4:14" x14ac:dyDescent="0.5">
      <c r="D511"/>
      <c r="L511"/>
      <c r="M511" s="13"/>
      <c r="N511"/>
    </row>
    <row r="512" spans="4:14" x14ac:dyDescent="0.5">
      <c r="D512"/>
      <c r="L512"/>
      <c r="M512" s="13"/>
      <c r="N512"/>
    </row>
    <row r="513" spans="4:14" x14ac:dyDescent="0.5">
      <c r="D513"/>
      <c r="L513"/>
      <c r="M513" s="13"/>
      <c r="N513"/>
    </row>
    <row r="514" spans="4:14" x14ac:dyDescent="0.5">
      <c r="D514"/>
      <c r="L514"/>
      <c r="M514" s="13"/>
      <c r="N514"/>
    </row>
    <row r="515" spans="4:14" x14ac:dyDescent="0.5">
      <c r="D515"/>
      <c r="L515"/>
      <c r="M515" s="13"/>
      <c r="N515"/>
    </row>
    <row r="516" spans="4:14" x14ac:dyDescent="0.5">
      <c r="D516"/>
      <c r="L516"/>
      <c r="M516" s="13"/>
      <c r="N516"/>
    </row>
    <row r="517" spans="4:14" x14ac:dyDescent="0.5">
      <c r="D517"/>
      <c r="L517"/>
      <c r="M517" s="13"/>
      <c r="N517"/>
    </row>
    <row r="518" spans="4:14" x14ac:dyDescent="0.5">
      <c r="D518"/>
      <c r="L518"/>
      <c r="M518" s="13"/>
      <c r="N518"/>
    </row>
    <row r="519" spans="4:14" x14ac:dyDescent="0.5">
      <c r="D519"/>
      <c r="L519"/>
      <c r="M519" s="13"/>
      <c r="N519"/>
    </row>
    <row r="520" spans="4:14" x14ac:dyDescent="0.5">
      <c r="D520"/>
      <c r="L520"/>
      <c r="M520" s="13"/>
      <c r="N520"/>
    </row>
    <row r="521" spans="4:14" x14ac:dyDescent="0.5">
      <c r="D521"/>
      <c r="L521"/>
      <c r="M521" s="13"/>
      <c r="N521"/>
    </row>
    <row r="522" spans="4:14" x14ac:dyDescent="0.5">
      <c r="D522"/>
      <c r="L522"/>
      <c r="M522" s="13"/>
      <c r="N522"/>
    </row>
    <row r="523" spans="4:14" x14ac:dyDescent="0.5">
      <c r="D523"/>
      <c r="L523"/>
      <c r="M523" s="13"/>
      <c r="N523"/>
    </row>
    <row r="524" spans="4:14" x14ac:dyDescent="0.5">
      <c r="D524"/>
      <c r="L524"/>
      <c r="M524" s="13"/>
      <c r="N524"/>
    </row>
    <row r="525" spans="4:14" x14ac:dyDescent="0.5">
      <c r="D525"/>
      <c r="L525"/>
      <c r="M525" s="13"/>
      <c r="N525"/>
    </row>
    <row r="526" spans="4:14" x14ac:dyDescent="0.5">
      <c r="D526"/>
      <c r="L526"/>
      <c r="M526" s="13"/>
      <c r="N526"/>
    </row>
    <row r="527" spans="4:14" x14ac:dyDescent="0.5">
      <c r="D527"/>
      <c r="L527"/>
      <c r="M527" s="13"/>
      <c r="N527"/>
    </row>
    <row r="528" spans="4:14" x14ac:dyDescent="0.5">
      <c r="D528"/>
      <c r="L528"/>
      <c r="M528" s="13"/>
      <c r="N528"/>
    </row>
    <row r="529" spans="4:14" x14ac:dyDescent="0.5">
      <c r="D529"/>
      <c r="L529"/>
      <c r="M529" s="13"/>
      <c r="N529"/>
    </row>
    <row r="530" spans="4:14" x14ac:dyDescent="0.5">
      <c r="D530"/>
      <c r="L530"/>
      <c r="M530" s="13"/>
      <c r="N530"/>
    </row>
    <row r="531" spans="4:14" x14ac:dyDescent="0.5">
      <c r="D531"/>
      <c r="L531"/>
      <c r="M531" s="13"/>
      <c r="N531"/>
    </row>
    <row r="532" spans="4:14" x14ac:dyDescent="0.5">
      <c r="D532"/>
      <c r="L532"/>
      <c r="M532" s="13"/>
      <c r="N532"/>
    </row>
    <row r="533" spans="4:14" x14ac:dyDescent="0.5">
      <c r="D533"/>
      <c r="L533"/>
      <c r="M533" s="13"/>
      <c r="N533"/>
    </row>
    <row r="534" spans="4:14" x14ac:dyDescent="0.5">
      <c r="D534"/>
      <c r="L534"/>
      <c r="M534" s="13"/>
      <c r="N534"/>
    </row>
    <row r="535" spans="4:14" x14ac:dyDescent="0.5">
      <c r="D535"/>
      <c r="L535"/>
      <c r="M535" s="13"/>
      <c r="N535"/>
    </row>
    <row r="536" spans="4:14" x14ac:dyDescent="0.5">
      <c r="D536"/>
      <c r="L536"/>
      <c r="M536" s="13"/>
      <c r="N536"/>
    </row>
    <row r="537" spans="4:14" x14ac:dyDescent="0.5">
      <c r="D537"/>
      <c r="L537"/>
      <c r="M537" s="13"/>
      <c r="N537"/>
    </row>
    <row r="538" spans="4:14" x14ac:dyDescent="0.5">
      <c r="D538"/>
      <c r="L538"/>
      <c r="M538" s="13"/>
      <c r="N538"/>
    </row>
    <row r="539" spans="4:14" x14ac:dyDescent="0.5">
      <c r="D539"/>
      <c r="L539"/>
      <c r="M539" s="13"/>
      <c r="N539"/>
    </row>
    <row r="540" spans="4:14" x14ac:dyDescent="0.5">
      <c r="D540"/>
      <c r="L540"/>
      <c r="M540" s="13"/>
      <c r="N540"/>
    </row>
    <row r="541" spans="4:14" x14ac:dyDescent="0.5">
      <c r="D541"/>
      <c r="L541"/>
      <c r="M541" s="13"/>
      <c r="N541"/>
    </row>
    <row r="542" spans="4:14" x14ac:dyDescent="0.5">
      <c r="D542"/>
      <c r="L542"/>
      <c r="M542" s="13"/>
      <c r="N542"/>
    </row>
    <row r="543" spans="4:14" x14ac:dyDescent="0.5">
      <c r="D543"/>
      <c r="L543"/>
      <c r="M543" s="13"/>
      <c r="N543"/>
    </row>
    <row r="544" spans="4:14" x14ac:dyDescent="0.5">
      <c r="D544"/>
      <c r="L544"/>
      <c r="M544" s="13"/>
      <c r="N544"/>
    </row>
    <row r="545" spans="4:14" x14ac:dyDescent="0.5">
      <c r="D545"/>
      <c r="L545"/>
      <c r="M545" s="13"/>
      <c r="N545"/>
    </row>
    <row r="546" spans="4:14" x14ac:dyDescent="0.5">
      <c r="D546"/>
      <c r="L546"/>
      <c r="M546" s="13"/>
      <c r="N546"/>
    </row>
    <row r="547" spans="4:14" x14ac:dyDescent="0.5">
      <c r="D547"/>
      <c r="L547"/>
      <c r="M547" s="13"/>
      <c r="N547"/>
    </row>
    <row r="548" spans="4:14" x14ac:dyDescent="0.5">
      <c r="D548"/>
      <c r="L548"/>
      <c r="M548" s="13"/>
      <c r="N548"/>
    </row>
    <row r="549" spans="4:14" x14ac:dyDescent="0.5">
      <c r="D549"/>
      <c r="L549"/>
      <c r="M549" s="13"/>
      <c r="N549"/>
    </row>
    <row r="550" spans="4:14" x14ac:dyDescent="0.5">
      <c r="D550"/>
      <c r="L550"/>
      <c r="M550" s="13"/>
      <c r="N550"/>
    </row>
    <row r="551" spans="4:14" x14ac:dyDescent="0.5">
      <c r="D551"/>
      <c r="L551"/>
      <c r="M551" s="13"/>
      <c r="N551"/>
    </row>
    <row r="552" spans="4:14" x14ac:dyDescent="0.5">
      <c r="D552"/>
      <c r="L552"/>
      <c r="M552" s="13"/>
      <c r="N552"/>
    </row>
    <row r="553" spans="4:14" x14ac:dyDescent="0.5">
      <c r="D553"/>
      <c r="L553"/>
      <c r="M553" s="13"/>
      <c r="N553"/>
    </row>
    <row r="554" spans="4:14" x14ac:dyDescent="0.5">
      <c r="D554"/>
      <c r="L554"/>
      <c r="M554" s="13"/>
      <c r="N554"/>
    </row>
    <row r="555" spans="4:14" x14ac:dyDescent="0.5">
      <c r="D555"/>
      <c r="L555"/>
      <c r="M555" s="13"/>
      <c r="N555"/>
    </row>
    <row r="556" spans="4:14" x14ac:dyDescent="0.5">
      <c r="D556"/>
      <c r="L556"/>
      <c r="M556" s="13"/>
      <c r="N556"/>
    </row>
    <row r="557" spans="4:14" x14ac:dyDescent="0.5">
      <c r="D557"/>
      <c r="L557"/>
      <c r="M557" s="13"/>
      <c r="N557"/>
    </row>
    <row r="558" spans="4:14" x14ac:dyDescent="0.5">
      <c r="D558"/>
      <c r="L558"/>
      <c r="M558" s="13"/>
      <c r="N558"/>
    </row>
    <row r="559" spans="4:14" x14ac:dyDescent="0.5">
      <c r="D559"/>
      <c r="L559"/>
      <c r="M559" s="13"/>
      <c r="N559"/>
    </row>
    <row r="560" spans="4:14" x14ac:dyDescent="0.5">
      <c r="D560"/>
      <c r="L560"/>
      <c r="M560" s="13"/>
      <c r="N560"/>
    </row>
    <row r="561" spans="4:14" x14ac:dyDescent="0.5">
      <c r="D561"/>
      <c r="L561"/>
      <c r="M561" s="13"/>
      <c r="N561"/>
    </row>
    <row r="562" spans="4:14" x14ac:dyDescent="0.5">
      <c r="D562"/>
      <c r="L562"/>
      <c r="M562" s="13"/>
      <c r="N562"/>
    </row>
    <row r="563" spans="4:14" x14ac:dyDescent="0.5">
      <c r="D563"/>
      <c r="L563"/>
      <c r="M563" s="13"/>
      <c r="N563"/>
    </row>
    <row r="564" spans="4:14" x14ac:dyDescent="0.5">
      <c r="D564"/>
      <c r="L564"/>
      <c r="M564" s="13"/>
      <c r="N564"/>
    </row>
    <row r="565" spans="4:14" x14ac:dyDescent="0.5">
      <c r="D565"/>
      <c r="L565"/>
      <c r="M565" s="13"/>
      <c r="N565"/>
    </row>
    <row r="566" spans="4:14" x14ac:dyDescent="0.5">
      <c r="D566"/>
      <c r="L566"/>
      <c r="M566" s="13"/>
      <c r="N566"/>
    </row>
    <row r="567" spans="4:14" x14ac:dyDescent="0.5">
      <c r="D567"/>
      <c r="L567"/>
      <c r="M567" s="13"/>
      <c r="N567"/>
    </row>
    <row r="568" spans="4:14" x14ac:dyDescent="0.5">
      <c r="D568"/>
      <c r="L568"/>
      <c r="M568" s="13"/>
      <c r="N568"/>
    </row>
    <row r="569" spans="4:14" x14ac:dyDescent="0.5">
      <c r="D569"/>
      <c r="L569"/>
      <c r="M569" s="13"/>
      <c r="N569"/>
    </row>
    <row r="570" spans="4:14" x14ac:dyDescent="0.5">
      <c r="D570"/>
      <c r="L570"/>
      <c r="M570" s="13"/>
      <c r="N570"/>
    </row>
    <row r="571" spans="4:14" x14ac:dyDescent="0.5">
      <c r="D571"/>
      <c r="L571"/>
      <c r="M571" s="13"/>
      <c r="N571"/>
    </row>
    <row r="572" spans="4:14" x14ac:dyDescent="0.5">
      <c r="D572"/>
      <c r="L572"/>
      <c r="M572" s="13"/>
      <c r="N572"/>
    </row>
    <row r="573" spans="4:14" x14ac:dyDescent="0.5">
      <c r="D573"/>
      <c r="L573"/>
      <c r="M573" s="13"/>
      <c r="N573"/>
    </row>
    <row r="574" spans="4:14" x14ac:dyDescent="0.5">
      <c r="D574"/>
      <c r="L574"/>
      <c r="M574" s="13"/>
      <c r="N574"/>
    </row>
    <row r="575" spans="4:14" x14ac:dyDescent="0.5">
      <c r="D575"/>
      <c r="L575"/>
      <c r="M575" s="13"/>
      <c r="N575"/>
    </row>
    <row r="576" spans="4:14" x14ac:dyDescent="0.5">
      <c r="D576"/>
      <c r="L576"/>
      <c r="M576" s="13"/>
      <c r="N576"/>
    </row>
    <row r="577" spans="4:14" x14ac:dyDescent="0.5">
      <c r="D577"/>
      <c r="L577"/>
      <c r="M577" s="13"/>
      <c r="N577"/>
    </row>
    <row r="578" spans="4:14" x14ac:dyDescent="0.5">
      <c r="D578"/>
      <c r="L578"/>
      <c r="M578" s="13"/>
      <c r="N578"/>
    </row>
    <row r="579" spans="4:14" x14ac:dyDescent="0.5">
      <c r="D579"/>
      <c r="L579"/>
      <c r="M579" s="13"/>
      <c r="N579"/>
    </row>
    <row r="580" spans="4:14" x14ac:dyDescent="0.5">
      <c r="D580"/>
      <c r="L580"/>
      <c r="M580" s="13"/>
      <c r="N580"/>
    </row>
    <row r="581" spans="4:14" x14ac:dyDescent="0.5">
      <c r="D581"/>
      <c r="L581"/>
      <c r="M581" s="13"/>
      <c r="N581"/>
    </row>
    <row r="582" spans="4:14" x14ac:dyDescent="0.5">
      <c r="D582"/>
      <c r="L582"/>
      <c r="M582" s="13"/>
      <c r="N582"/>
    </row>
    <row r="583" spans="4:14" x14ac:dyDescent="0.5">
      <c r="D583"/>
      <c r="L583"/>
      <c r="M583" s="13"/>
      <c r="N583"/>
    </row>
    <row r="584" spans="4:14" x14ac:dyDescent="0.5">
      <c r="D584"/>
      <c r="L584"/>
      <c r="M584" s="13"/>
      <c r="N584"/>
    </row>
    <row r="585" spans="4:14" x14ac:dyDescent="0.5">
      <c r="D585"/>
      <c r="L585"/>
      <c r="M585" s="13"/>
      <c r="N585"/>
    </row>
    <row r="586" spans="4:14" x14ac:dyDescent="0.5">
      <c r="D586"/>
      <c r="L586"/>
      <c r="M586" s="13"/>
      <c r="N586"/>
    </row>
    <row r="587" spans="4:14" x14ac:dyDescent="0.5">
      <c r="D587"/>
      <c r="L587"/>
      <c r="M587" s="13"/>
      <c r="N587"/>
    </row>
    <row r="588" spans="4:14" x14ac:dyDescent="0.5">
      <c r="D588"/>
      <c r="L588"/>
      <c r="M588" s="13"/>
      <c r="N588"/>
    </row>
    <row r="589" spans="4:14" x14ac:dyDescent="0.5">
      <c r="D589"/>
      <c r="L589"/>
      <c r="M589" s="13"/>
      <c r="N589"/>
    </row>
    <row r="590" spans="4:14" x14ac:dyDescent="0.5">
      <c r="D590"/>
      <c r="L590"/>
      <c r="M590" s="13"/>
      <c r="N590"/>
    </row>
    <row r="591" spans="4:14" x14ac:dyDescent="0.5">
      <c r="D591"/>
      <c r="L591"/>
      <c r="M591" s="13"/>
      <c r="N591"/>
    </row>
    <row r="592" spans="4:14" x14ac:dyDescent="0.5">
      <c r="D592"/>
      <c r="L592"/>
      <c r="M592" s="13"/>
      <c r="N592"/>
    </row>
    <row r="593" spans="4:14" x14ac:dyDescent="0.5">
      <c r="D593"/>
      <c r="L593"/>
      <c r="M593" s="13"/>
      <c r="N593"/>
    </row>
    <row r="594" spans="4:14" x14ac:dyDescent="0.5">
      <c r="D594"/>
      <c r="L594"/>
      <c r="M594" s="13"/>
      <c r="N594"/>
    </row>
    <row r="595" spans="4:14" x14ac:dyDescent="0.5">
      <c r="D595"/>
      <c r="L595"/>
      <c r="M595" s="13"/>
      <c r="N595"/>
    </row>
    <row r="596" spans="4:14" x14ac:dyDescent="0.5">
      <c r="D596"/>
      <c r="L596"/>
      <c r="M596" s="13"/>
      <c r="N596"/>
    </row>
    <row r="597" spans="4:14" x14ac:dyDescent="0.5">
      <c r="D597"/>
      <c r="L597"/>
      <c r="M597" s="13"/>
      <c r="N597"/>
    </row>
    <row r="598" spans="4:14" x14ac:dyDescent="0.5">
      <c r="D598"/>
      <c r="L598"/>
      <c r="M598" s="13"/>
      <c r="N598"/>
    </row>
    <row r="599" spans="4:14" x14ac:dyDescent="0.5">
      <c r="D599"/>
      <c r="L599"/>
      <c r="M599" s="13"/>
      <c r="N599"/>
    </row>
    <row r="600" spans="4:14" x14ac:dyDescent="0.5">
      <c r="D600"/>
      <c r="L600"/>
      <c r="M600" s="13"/>
      <c r="N600"/>
    </row>
    <row r="601" spans="4:14" x14ac:dyDescent="0.5">
      <c r="D601"/>
      <c r="L601"/>
      <c r="M601" s="13"/>
      <c r="N601"/>
    </row>
    <row r="602" spans="4:14" x14ac:dyDescent="0.5">
      <c r="D602"/>
      <c r="L602"/>
      <c r="M602" s="13"/>
      <c r="N602"/>
    </row>
    <row r="603" spans="4:14" x14ac:dyDescent="0.5">
      <c r="D603"/>
      <c r="L603"/>
      <c r="M603" s="13"/>
      <c r="N603"/>
    </row>
    <row r="604" spans="4:14" x14ac:dyDescent="0.5">
      <c r="D604"/>
      <c r="L604"/>
      <c r="M604" s="13"/>
      <c r="N604"/>
    </row>
    <row r="605" spans="4:14" x14ac:dyDescent="0.5">
      <c r="D605"/>
      <c r="L605"/>
      <c r="M605" s="13"/>
      <c r="N605"/>
    </row>
    <row r="606" spans="4:14" x14ac:dyDescent="0.5">
      <c r="D606"/>
      <c r="L606"/>
      <c r="M606" s="13"/>
      <c r="N606"/>
    </row>
    <row r="607" spans="4:14" x14ac:dyDescent="0.5">
      <c r="D607"/>
      <c r="L607"/>
      <c r="M607" s="13"/>
      <c r="N607"/>
    </row>
    <row r="608" spans="4:14" x14ac:dyDescent="0.5">
      <c r="D608"/>
      <c r="L608"/>
      <c r="M608" s="13"/>
      <c r="N608"/>
    </row>
    <row r="609" spans="4:14" x14ac:dyDescent="0.5">
      <c r="D609"/>
      <c r="L609"/>
      <c r="M609" s="13"/>
      <c r="N609"/>
    </row>
    <row r="610" spans="4:14" x14ac:dyDescent="0.5">
      <c r="D610"/>
      <c r="L610"/>
      <c r="M610" s="13"/>
      <c r="N610"/>
    </row>
    <row r="611" spans="4:14" x14ac:dyDescent="0.5">
      <c r="D611"/>
      <c r="L611"/>
      <c r="M611" s="13"/>
      <c r="N611"/>
    </row>
    <row r="612" spans="4:14" x14ac:dyDescent="0.5">
      <c r="D612"/>
      <c r="L612"/>
      <c r="M612" s="13"/>
      <c r="N612"/>
    </row>
    <row r="613" spans="4:14" x14ac:dyDescent="0.5">
      <c r="D613"/>
      <c r="L613"/>
      <c r="M613" s="13"/>
      <c r="N613"/>
    </row>
    <row r="614" spans="4:14" x14ac:dyDescent="0.5">
      <c r="D614"/>
      <c r="L614"/>
      <c r="M614" s="13"/>
      <c r="N614"/>
    </row>
    <row r="615" spans="4:14" x14ac:dyDescent="0.5">
      <c r="D615"/>
      <c r="L615"/>
      <c r="M615" s="13"/>
      <c r="N615"/>
    </row>
    <row r="616" spans="4:14" x14ac:dyDescent="0.5">
      <c r="D616"/>
      <c r="L616"/>
      <c r="M616" s="13"/>
      <c r="N616"/>
    </row>
    <row r="617" spans="4:14" x14ac:dyDescent="0.5">
      <c r="D617"/>
      <c r="L617"/>
      <c r="M617" s="13"/>
      <c r="N617"/>
    </row>
    <row r="618" spans="4:14" x14ac:dyDescent="0.5">
      <c r="D618"/>
      <c r="L618"/>
      <c r="M618" s="13"/>
      <c r="N618"/>
    </row>
    <row r="619" spans="4:14" x14ac:dyDescent="0.5">
      <c r="D619"/>
      <c r="L619"/>
      <c r="M619" s="13"/>
      <c r="N619"/>
    </row>
    <row r="620" spans="4:14" x14ac:dyDescent="0.5">
      <c r="D620"/>
      <c r="L620"/>
      <c r="M620" s="13"/>
      <c r="N620"/>
    </row>
    <row r="621" spans="4:14" x14ac:dyDescent="0.5">
      <c r="D621"/>
      <c r="L621"/>
      <c r="M621" s="13"/>
      <c r="N621"/>
    </row>
    <row r="622" spans="4:14" x14ac:dyDescent="0.5">
      <c r="D622"/>
      <c r="L622"/>
      <c r="M622" s="13"/>
      <c r="N622"/>
    </row>
    <row r="623" spans="4:14" x14ac:dyDescent="0.5">
      <c r="D623"/>
      <c r="L623"/>
      <c r="M623" s="13"/>
      <c r="N623"/>
    </row>
    <row r="624" spans="4:14" x14ac:dyDescent="0.5">
      <c r="D624"/>
      <c r="L624"/>
      <c r="M624" s="13"/>
      <c r="N624"/>
    </row>
    <row r="625" spans="4:14" x14ac:dyDescent="0.5">
      <c r="D625"/>
      <c r="L625"/>
      <c r="M625" s="13"/>
      <c r="N625"/>
    </row>
    <row r="626" spans="4:14" x14ac:dyDescent="0.5">
      <c r="D626"/>
      <c r="L626"/>
      <c r="M626" s="13"/>
      <c r="N626"/>
    </row>
    <row r="627" spans="4:14" x14ac:dyDescent="0.5">
      <c r="D627"/>
      <c r="L627"/>
      <c r="M627" s="13"/>
      <c r="N627"/>
    </row>
    <row r="628" spans="4:14" x14ac:dyDescent="0.5">
      <c r="D628"/>
      <c r="L628"/>
      <c r="M628" s="13"/>
      <c r="N628"/>
    </row>
    <row r="629" spans="4:14" x14ac:dyDescent="0.5">
      <c r="D629"/>
      <c r="L629"/>
      <c r="M629" s="13"/>
      <c r="N629"/>
    </row>
    <row r="630" spans="4:14" x14ac:dyDescent="0.5">
      <c r="D630"/>
      <c r="L630"/>
      <c r="M630" s="13"/>
      <c r="N630"/>
    </row>
    <row r="631" spans="4:14" x14ac:dyDescent="0.5">
      <c r="D631"/>
      <c r="L631"/>
      <c r="M631" s="13"/>
      <c r="N631"/>
    </row>
    <row r="632" spans="4:14" x14ac:dyDescent="0.5">
      <c r="D632"/>
      <c r="L632"/>
      <c r="M632" s="13"/>
      <c r="N632"/>
    </row>
    <row r="633" spans="4:14" x14ac:dyDescent="0.5">
      <c r="D633"/>
      <c r="L633"/>
      <c r="M633" s="13"/>
      <c r="N633"/>
    </row>
    <row r="634" spans="4:14" x14ac:dyDescent="0.5">
      <c r="D634"/>
      <c r="L634"/>
      <c r="M634" s="13"/>
      <c r="N634"/>
    </row>
    <row r="635" spans="4:14" x14ac:dyDescent="0.5">
      <c r="D635"/>
      <c r="L635"/>
      <c r="M635" s="13"/>
      <c r="N635"/>
    </row>
    <row r="636" spans="4:14" x14ac:dyDescent="0.5">
      <c r="D636"/>
      <c r="L636"/>
      <c r="M636" s="13"/>
      <c r="N636"/>
    </row>
    <row r="637" spans="4:14" x14ac:dyDescent="0.5">
      <c r="D637"/>
      <c r="L637"/>
      <c r="M637" s="13"/>
      <c r="N637"/>
    </row>
    <row r="638" spans="4:14" x14ac:dyDescent="0.5">
      <c r="D638"/>
      <c r="L638"/>
      <c r="M638" s="13"/>
      <c r="N638"/>
    </row>
    <row r="639" spans="4:14" x14ac:dyDescent="0.5">
      <c r="D639"/>
      <c r="L639"/>
      <c r="M639" s="13"/>
      <c r="N639"/>
    </row>
    <row r="640" spans="4:14" x14ac:dyDescent="0.5">
      <c r="D640"/>
      <c r="L640"/>
      <c r="M640" s="13"/>
      <c r="N640"/>
    </row>
    <row r="641" spans="4:14" x14ac:dyDescent="0.5">
      <c r="D641"/>
      <c r="L641"/>
      <c r="M641" s="13"/>
      <c r="N641"/>
    </row>
    <row r="642" spans="4:14" x14ac:dyDescent="0.5">
      <c r="D642"/>
      <c r="L642"/>
      <c r="M642" s="13"/>
      <c r="N642"/>
    </row>
    <row r="643" spans="4:14" x14ac:dyDescent="0.5">
      <c r="D643"/>
      <c r="L643"/>
      <c r="M643" s="13"/>
      <c r="N643"/>
    </row>
    <row r="644" spans="4:14" x14ac:dyDescent="0.5">
      <c r="D644"/>
      <c r="L644"/>
      <c r="M644" s="13"/>
      <c r="N644"/>
    </row>
    <row r="645" spans="4:14" x14ac:dyDescent="0.5">
      <c r="D645"/>
      <c r="L645"/>
      <c r="M645" s="13"/>
      <c r="N645"/>
    </row>
    <row r="646" spans="4:14" x14ac:dyDescent="0.5">
      <c r="D646"/>
      <c r="L646"/>
      <c r="M646" s="13"/>
      <c r="N646"/>
    </row>
    <row r="647" spans="4:14" x14ac:dyDescent="0.5">
      <c r="D647"/>
      <c r="L647"/>
      <c r="M647" s="13"/>
      <c r="N647"/>
    </row>
    <row r="648" spans="4:14" x14ac:dyDescent="0.5">
      <c r="D648"/>
      <c r="L648"/>
      <c r="M648" s="13"/>
      <c r="N648"/>
    </row>
    <row r="649" spans="4:14" x14ac:dyDescent="0.5">
      <c r="D649"/>
      <c r="L649"/>
      <c r="M649" s="13"/>
      <c r="N649"/>
    </row>
    <row r="650" spans="4:14" x14ac:dyDescent="0.5">
      <c r="D650"/>
      <c r="L650"/>
      <c r="M650" s="13"/>
      <c r="N650"/>
    </row>
    <row r="651" spans="4:14" x14ac:dyDescent="0.5">
      <c r="D651"/>
      <c r="L651"/>
      <c r="M651" s="13"/>
      <c r="N651"/>
    </row>
    <row r="652" spans="4:14" x14ac:dyDescent="0.5">
      <c r="D652"/>
      <c r="L652"/>
      <c r="M652" s="13"/>
      <c r="N652"/>
    </row>
    <row r="653" spans="4:14" x14ac:dyDescent="0.5">
      <c r="D653"/>
      <c r="L653"/>
      <c r="M653" s="13"/>
      <c r="N653"/>
    </row>
    <row r="654" spans="4:14" x14ac:dyDescent="0.5">
      <c r="D654"/>
      <c r="L654"/>
      <c r="M654" s="13"/>
      <c r="N654"/>
    </row>
    <row r="655" spans="4:14" x14ac:dyDescent="0.5">
      <c r="D655"/>
      <c r="L655"/>
      <c r="M655" s="13"/>
      <c r="N655"/>
    </row>
    <row r="656" spans="4:14" x14ac:dyDescent="0.5">
      <c r="D656"/>
      <c r="L656"/>
      <c r="M656" s="13"/>
      <c r="N656"/>
    </row>
    <row r="657" spans="4:14" x14ac:dyDescent="0.5">
      <c r="D657"/>
      <c r="L657"/>
      <c r="M657" s="13"/>
      <c r="N657"/>
    </row>
    <row r="658" spans="4:14" x14ac:dyDescent="0.5">
      <c r="D658"/>
      <c r="L658"/>
      <c r="M658" s="13"/>
      <c r="N658"/>
    </row>
    <row r="659" spans="4:14" x14ac:dyDescent="0.5">
      <c r="D659"/>
      <c r="L659"/>
      <c r="M659" s="13"/>
      <c r="N659"/>
    </row>
    <row r="660" spans="4:14" x14ac:dyDescent="0.5">
      <c r="D660"/>
      <c r="L660"/>
      <c r="M660" s="13"/>
      <c r="N660"/>
    </row>
    <row r="661" spans="4:14" x14ac:dyDescent="0.5">
      <c r="D661"/>
      <c r="L661"/>
      <c r="M661" s="13"/>
      <c r="N661"/>
    </row>
    <row r="662" spans="4:14" x14ac:dyDescent="0.5">
      <c r="D662"/>
      <c r="L662"/>
      <c r="M662" s="13"/>
      <c r="N662"/>
    </row>
    <row r="663" spans="4:14" x14ac:dyDescent="0.5">
      <c r="D663"/>
      <c r="L663"/>
      <c r="M663" s="13"/>
      <c r="N663"/>
    </row>
    <row r="664" spans="4:14" x14ac:dyDescent="0.5">
      <c r="D664"/>
      <c r="L664"/>
      <c r="M664" s="13"/>
      <c r="N664"/>
    </row>
    <row r="665" spans="4:14" x14ac:dyDescent="0.5">
      <c r="D665"/>
      <c r="L665"/>
      <c r="M665" s="13"/>
      <c r="N665"/>
    </row>
    <row r="666" spans="4:14" x14ac:dyDescent="0.5">
      <c r="D666"/>
      <c r="L666"/>
      <c r="M666" s="13"/>
      <c r="N666"/>
    </row>
    <row r="667" spans="4:14" x14ac:dyDescent="0.5">
      <c r="D667"/>
      <c r="L667"/>
      <c r="M667" s="13"/>
      <c r="N667"/>
    </row>
    <row r="668" spans="4:14" x14ac:dyDescent="0.5">
      <c r="D668"/>
      <c r="L668"/>
      <c r="M668" s="13"/>
      <c r="N668"/>
    </row>
    <row r="669" spans="4:14" x14ac:dyDescent="0.5">
      <c r="D669"/>
      <c r="L669"/>
      <c r="M669" s="13"/>
      <c r="N669"/>
    </row>
    <row r="670" spans="4:14" x14ac:dyDescent="0.5">
      <c r="D670"/>
      <c r="L670"/>
      <c r="M670" s="13"/>
      <c r="N670"/>
    </row>
    <row r="671" spans="4:14" x14ac:dyDescent="0.5">
      <c r="D671"/>
      <c r="L671"/>
      <c r="M671" s="13"/>
      <c r="N671"/>
    </row>
    <row r="672" spans="4:14" x14ac:dyDescent="0.5">
      <c r="D672"/>
      <c r="L672"/>
      <c r="M672" s="13"/>
      <c r="N672"/>
    </row>
    <row r="673" spans="4:14" x14ac:dyDescent="0.5">
      <c r="D673"/>
      <c r="L673"/>
      <c r="M673" s="13"/>
      <c r="N673"/>
    </row>
    <row r="674" spans="4:14" x14ac:dyDescent="0.5">
      <c r="D674"/>
      <c r="L674"/>
      <c r="M674" s="13"/>
      <c r="N674"/>
    </row>
    <row r="675" spans="4:14" x14ac:dyDescent="0.5">
      <c r="D675"/>
      <c r="L675"/>
      <c r="M675" s="13"/>
      <c r="N675"/>
    </row>
    <row r="676" spans="4:14" x14ac:dyDescent="0.5">
      <c r="D676"/>
      <c r="L676"/>
      <c r="M676" s="13"/>
      <c r="N676"/>
    </row>
    <row r="677" spans="4:14" x14ac:dyDescent="0.5">
      <c r="D677"/>
      <c r="L677"/>
      <c r="M677" s="13"/>
      <c r="N677"/>
    </row>
    <row r="678" spans="4:14" x14ac:dyDescent="0.5">
      <c r="D678"/>
      <c r="L678"/>
      <c r="M678" s="13"/>
      <c r="N678"/>
    </row>
    <row r="679" spans="4:14" x14ac:dyDescent="0.5">
      <c r="D679"/>
      <c r="L679"/>
      <c r="M679" s="13"/>
      <c r="N679"/>
    </row>
    <row r="680" spans="4:14" x14ac:dyDescent="0.5">
      <c r="D680"/>
      <c r="L680"/>
      <c r="M680" s="13"/>
      <c r="N680"/>
    </row>
    <row r="681" spans="4:14" x14ac:dyDescent="0.5">
      <c r="D681"/>
      <c r="L681"/>
      <c r="M681" s="13"/>
      <c r="N681"/>
    </row>
    <row r="682" spans="4:14" x14ac:dyDescent="0.5">
      <c r="D682"/>
      <c r="L682"/>
      <c r="M682" s="13"/>
      <c r="N682"/>
    </row>
    <row r="683" spans="4:14" x14ac:dyDescent="0.5">
      <c r="D683"/>
      <c r="L683"/>
      <c r="M683" s="13"/>
      <c r="N683"/>
    </row>
    <row r="684" spans="4:14" x14ac:dyDescent="0.5">
      <c r="D684"/>
      <c r="L684"/>
      <c r="M684" s="13"/>
      <c r="N684"/>
    </row>
    <row r="685" spans="4:14" x14ac:dyDescent="0.5">
      <c r="D685"/>
      <c r="L685"/>
      <c r="M685" s="13"/>
      <c r="N685"/>
    </row>
    <row r="686" spans="4:14" x14ac:dyDescent="0.5">
      <c r="D686"/>
      <c r="L686"/>
      <c r="M686" s="13"/>
      <c r="N686"/>
    </row>
    <row r="687" spans="4:14" x14ac:dyDescent="0.5">
      <c r="D687"/>
      <c r="L687"/>
      <c r="M687" s="13"/>
      <c r="N687"/>
    </row>
    <row r="688" spans="4:14" x14ac:dyDescent="0.5">
      <c r="D688"/>
      <c r="L688"/>
      <c r="M688" s="13"/>
      <c r="N688"/>
    </row>
    <row r="689" spans="4:14" x14ac:dyDescent="0.5">
      <c r="D689"/>
      <c r="L689"/>
      <c r="M689" s="13"/>
      <c r="N689"/>
    </row>
    <row r="690" spans="4:14" x14ac:dyDescent="0.5">
      <c r="D690"/>
      <c r="L690"/>
      <c r="M690" s="13"/>
      <c r="N690"/>
    </row>
    <row r="691" spans="4:14" x14ac:dyDescent="0.5">
      <c r="D691"/>
      <c r="L691"/>
      <c r="M691" s="13"/>
      <c r="N691"/>
    </row>
    <row r="692" spans="4:14" x14ac:dyDescent="0.5">
      <c r="D692"/>
      <c r="L692"/>
      <c r="M692" s="13"/>
      <c r="N692"/>
    </row>
    <row r="693" spans="4:14" x14ac:dyDescent="0.5">
      <c r="D693"/>
      <c r="L693"/>
      <c r="M693" s="13"/>
      <c r="N693"/>
    </row>
    <row r="694" spans="4:14" x14ac:dyDescent="0.5">
      <c r="D694"/>
      <c r="L694"/>
      <c r="M694" s="13"/>
      <c r="N694"/>
    </row>
    <row r="695" spans="4:14" x14ac:dyDescent="0.5">
      <c r="D695"/>
      <c r="L695"/>
      <c r="M695" s="13"/>
      <c r="N695"/>
    </row>
    <row r="696" spans="4:14" x14ac:dyDescent="0.5">
      <c r="D696"/>
      <c r="L696"/>
      <c r="M696" s="13"/>
      <c r="N696"/>
    </row>
    <row r="697" spans="4:14" x14ac:dyDescent="0.5">
      <c r="D697"/>
      <c r="L697"/>
      <c r="M697" s="13"/>
      <c r="N697"/>
    </row>
    <row r="698" spans="4:14" x14ac:dyDescent="0.5">
      <c r="D698"/>
      <c r="L698"/>
      <c r="M698" s="13"/>
      <c r="N698"/>
    </row>
    <row r="699" spans="4:14" x14ac:dyDescent="0.5">
      <c r="D699"/>
      <c r="L699"/>
      <c r="M699" s="13"/>
      <c r="N699"/>
    </row>
    <row r="700" spans="4:14" x14ac:dyDescent="0.5">
      <c r="D700"/>
      <c r="L700"/>
      <c r="M700" s="13"/>
      <c r="N700"/>
    </row>
    <row r="701" spans="4:14" x14ac:dyDescent="0.5">
      <c r="D701"/>
      <c r="L701"/>
      <c r="M701" s="13"/>
      <c r="N701"/>
    </row>
    <row r="702" spans="4:14" x14ac:dyDescent="0.5">
      <c r="D702"/>
      <c r="L702"/>
      <c r="M702" s="13"/>
      <c r="N702"/>
    </row>
    <row r="703" spans="4:14" x14ac:dyDescent="0.5">
      <c r="D703"/>
      <c r="L703"/>
      <c r="M703" s="13"/>
      <c r="N703"/>
    </row>
    <row r="704" spans="4:14" x14ac:dyDescent="0.5">
      <c r="D704"/>
      <c r="L704"/>
      <c r="M704" s="13"/>
      <c r="N704"/>
    </row>
    <row r="705" spans="4:14" x14ac:dyDescent="0.5">
      <c r="D705"/>
      <c r="L705"/>
      <c r="M705" s="13"/>
      <c r="N705"/>
    </row>
    <row r="706" spans="4:14" x14ac:dyDescent="0.5">
      <c r="D706"/>
      <c r="L706"/>
      <c r="M706" s="13"/>
      <c r="N706"/>
    </row>
    <row r="707" spans="4:14" x14ac:dyDescent="0.5">
      <c r="D707"/>
      <c r="L707"/>
      <c r="M707" s="13"/>
      <c r="N707"/>
    </row>
    <row r="708" spans="4:14" x14ac:dyDescent="0.5">
      <c r="D708"/>
      <c r="L708"/>
      <c r="M708" s="13"/>
      <c r="N708"/>
    </row>
    <row r="709" spans="4:14" x14ac:dyDescent="0.5">
      <c r="D709"/>
      <c r="L709"/>
      <c r="M709" s="13"/>
      <c r="N709"/>
    </row>
    <row r="710" spans="4:14" x14ac:dyDescent="0.5">
      <c r="D710"/>
      <c r="L710"/>
      <c r="M710" s="13"/>
      <c r="N710"/>
    </row>
    <row r="711" spans="4:14" x14ac:dyDescent="0.5">
      <c r="D711"/>
      <c r="L711"/>
      <c r="M711" s="13"/>
      <c r="N711"/>
    </row>
    <row r="712" spans="4:14" x14ac:dyDescent="0.5">
      <c r="D712"/>
      <c r="L712"/>
      <c r="M712" s="13"/>
      <c r="N712"/>
    </row>
    <row r="713" spans="4:14" x14ac:dyDescent="0.5">
      <c r="D713"/>
      <c r="L713"/>
      <c r="M713" s="13"/>
      <c r="N713"/>
    </row>
    <row r="714" spans="4:14" x14ac:dyDescent="0.5">
      <c r="D714"/>
      <c r="L714"/>
      <c r="M714" s="13"/>
      <c r="N714"/>
    </row>
    <row r="715" spans="4:14" x14ac:dyDescent="0.5">
      <c r="D715"/>
      <c r="L715"/>
      <c r="M715" s="13"/>
      <c r="N715"/>
    </row>
    <row r="716" spans="4:14" x14ac:dyDescent="0.5">
      <c r="D716"/>
      <c r="L716"/>
      <c r="M716" s="13"/>
      <c r="N716"/>
    </row>
    <row r="717" spans="4:14" x14ac:dyDescent="0.5">
      <c r="D717"/>
      <c r="L717"/>
      <c r="M717" s="13"/>
      <c r="N717"/>
    </row>
    <row r="718" spans="4:14" x14ac:dyDescent="0.5">
      <c r="D718"/>
      <c r="L718"/>
      <c r="M718" s="13"/>
      <c r="N718"/>
    </row>
    <row r="719" spans="4:14" x14ac:dyDescent="0.5">
      <c r="D719"/>
      <c r="L719"/>
      <c r="M719" s="13"/>
      <c r="N719"/>
    </row>
    <row r="720" spans="4:14" x14ac:dyDescent="0.5">
      <c r="D720"/>
      <c r="L720"/>
      <c r="M720" s="13"/>
      <c r="N720"/>
    </row>
    <row r="721" spans="4:14" x14ac:dyDescent="0.5">
      <c r="D721"/>
      <c r="L721"/>
      <c r="M721" s="13"/>
      <c r="N721"/>
    </row>
    <row r="722" spans="4:14" x14ac:dyDescent="0.5">
      <c r="D722"/>
      <c r="L722"/>
      <c r="M722" s="13"/>
      <c r="N722"/>
    </row>
    <row r="723" spans="4:14" x14ac:dyDescent="0.5">
      <c r="D723"/>
      <c r="L723"/>
      <c r="M723" s="13"/>
      <c r="N723"/>
    </row>
    <row r="724" spans="4:14" x14ac:dyDescent="0.5">
      <c r="D724"/>
      <c r="L724"/>
      <c r="M724" s="13"/>
      <c r="N724"/>
    </row>
    <row r="725" spans="4:14" x14ac:dyDescent="0.5">
      <c r="D725"/>
      <c r="L725"/>
      <c r="M725" s="13"/>
      <c r="N725"/>
    </row>
    <row r="726" spans="4:14" x14ac:dyDescent="0.5">
      <c r="D726"/>
      <c r="L726"/>
      <c r="M726" s="13"/>
      <c r="N726"/>
    </row>
    <row r="727" spans="4:14" x14ac:dyDescent="0.5">
      <c r="D727"/>
      <c r="L727"/>
      <c r="M727" s="13"/>
      <c r="N727"/>
    </row>
    <row r="728" spans="4:14" x14ac:dyDescent="0.5">
      <c r="D728"/>
      <c r="L728"/>
      <c r="M728" s="13"/>
      <c r="N728"/>
    </row>
    <row r="729" spans="4:14" x14ac:dyDescent="0.5">
      <c r="D729"/>
      <c r="L729"/>
      <c r="M729" s="13"/>
      <c r="N729"/>
    </row>
    <row r="730" spans="4:14" x14ac:dyDescent="0.5">
      <c r="D730"/>
      <c r="L730"/>
      <c r="M730" s="13"/>
      <c r="N730"/>
    </row>
    <row r="731" spans="4:14" x14ac:dyDescent="0.5">
      <c r="D731"/>
      <c r="L731"/>
      <c r="M731" s="13"/>
      <c r="N731"/>
    </row>
    <row r="732" spans="4:14" x14ac:dyDescent="0.5">
      <c r="D732"/>
      <c r="L732"/>
      <c r="M732" s="13"/>
      <c r="N732"/>
    </row>
    <row r="733" spans="4:14" x14ac:dyDescent="0.5">
      <c r="D733"/>
      <c r="L733"/>
      <c r="M733" s="13"/>
      <c r="N733"/>
    </row>
    <row r="734" spans="4:14" x14ac:dyDescent="0.5">
      <c r="D734"/>
      <c r="L734"/>
      <c r="M734" s="13"/>
      <c r="N734"/>
    </row>
    <row r="735" spans="4:14" x14ac:dyDescent="0.5">
      <c r="D735"/>
      <c r="L735"/>
      <c r="M735" s="13"/>
      <c r="N735"/>
    </row>
    <row r="736" spans="4:14" x14ac:dyDescent="0.5">
      <c r="D736"/>
      <c r="L736"/>
      <c r="M736" s="13"/>
      <c r="N736"/>
    </row>
    <row r="737" spans="4:14" x14ac:dyDescent="0.5">
      <c r="D737"/>
      <c r="L737"/>
      <c r="M737" s="13"/>
      <c r="N737"/>
    </row>
    <row r="738" spans="4:14" x14ac:dyDescent="0.5">
      <c r="D738"/>
      <c r="L738"/>
      <c r="M738" s="13"/>
      <c r="N738"/>
    </row>
    <row r="739" spans="4:14" x14ac:dyDescent="0.5">
      <c r="D739"/>
      <c r="L739"/>
      <c r="M739" s="13"/>
      <c r="N739"/>
    </row>
    <row r="740" spans="4:14" x14ac:dyDescent="0.5">
      <c r="D740"/>
      <c r="L740"/>
      <c r="M740" s="13"/>
      <c r="N740"/>
    </row>
    <row r="741" spans="4:14" x14ac:dyDescent="0.5">
      <c r="D741"/>
      <c r="L741"/>
      <c r="M741" s="13"/>
      <c r="N741"/>
    </row>
    <row r="742" spans="4:14" x14ac:dyDescent="0.5">
      <c r="D742"/>
      <c r="L742"/>
      <c r="M742" s="13"/>
      <c r="N742"/>
    </row>
    <row r="743" spans="4:14" x14ac:dyDescent="0.5">
      <c r="D743"/>
      <c r="L743"/>
      <c r="M743" s="13"/>
      <c r="N743"/>
    </row>
    <row r="744" spans="4:14" x14ac:dyDescent="0.5">
      <c r="D744"/>
      <c r="L744"/>
      <c r="M744" s="13"/>
      <c r="N744"/>
    </row>
    <row r="745" spans="4:14" x14ac:dyDescent="0.5">
      <c r="D745"/>
      <c r="L745"/>
      <c r="M745" s="13"/>
      <c r="N745"/>
    </row>
    <row r="746" spans="4:14" x14ac:dyDescent="0.5">
      <c r="D746"/>
      <c r="L746"/>
      <c r="M746" s="13"/>
      <c r="N746"/>
    </row>
    <row r="747" spans="4:14" x14ac:dyDescent="0.5">
      <c r="D747"/>
      <c r="L747"/>
      <c r="M747" s="13"/>
      <c r="N747"/>
    </row>
    <row r="748" spans="4:14" x14ac:dyDescent="0.5">
      <c r="D748"/>
      <c r="L748"/>
      <c r="M748" s="13"/>
      <c r="N748"/>
    </row>
    <row r="749" spans="4:14" x14ac:dyDescent="0.5">
      <c r="D749"/>
      <c r="L749"/>
      <c r="M749" s="13"/>
      <c r="N749"/>
    </row>
    <row r="750" spans="4:14" x14ac:dyDescent="0.5">
      <c r="D750"/>
      <c r="L750"/>
      <c r="M750" s="13"/>
      <c r="N750"/>
    </row>
    <row r="751" spans="4:14" x14ac:dyDescent="0.5">
      <c r="D751"/>
      <c r="L751"/>
      <c r="M751" s="13"/>
      <c r="N751"/>
    </row>
    <row r="752" spans="4:14" x14ac:dyDescent="0.5">
      <c r="D752"/>
      <c r="L752"/>
      <c r="M752" s="13"/>
      <c r="N752"/>
    </row>
    <row r="753" spans="4:14" x14ac:dyDescent="0.5">
      <c r="D753"/>
      <c r="L753"/>
      <c r="M753" s="13"/>
      <c r="N753"/>
    </row>
    <row r="754" spans="4:14" x14ac:dyDescent="0.5">
      <c r="D754"/>
      <c r="L754"/>
      <c r="M754" s="13"/>
      <c r="N754"/>
    </row>
    <row r="755" spans="4:14" x14ac:dyDescent="0.5">
      <c r="D755"/>
      <c r="L755"/>
      <c r="M755" s="13"/>
      <c r="N755"/>
    </row>
    <row r="756" spans="4:14" x14ac:dyDescent="0.5">
      <c r="D756"/>
      <c r="L756"/>
      <c r="M756" s="13"/>
      <c r="N756"/>
    </row>
    <row r="757" spans="4:14" x14ac:dyDescent="0.5">
      <c r="D757"/>
      <c r="L757"/>
      <c r="M757" s="13"/>
      <c r="N757"/>
    </row>
    <row r="758" spans="4:14" x14ac:dyDescent="0.5">
      <c r="D758"/>
      <c r="L758"/>
      <c r="M758" s="13"/>
      <c r="N758"/>
    </row>
    <row r="759" spans="4:14" x14ac:dyDescent="0.5">
      <c r="D759"/>
      <c r="L759"/>
      <c r="M759" s="13"/>
      <c r="N759"/>
    </row>
    <row r="760" spans="4:14" x14ac:dyDescent="0.5">
      <c r="D760"/>
      <c r="L760"/>
      <c r="M760" s="13"/>
      <c r="N760"/>
    </row>
    <row r="761" spans="4:14" x14ac:dyDescent="0.5">
      <c r="D761"/>
      <c r="L761"/>
      <c r="M761" s="13"/>
      <c r="N761"/>
    </row>
    <row r="762" spans="4:14" x14ac:dyDescent="0.5">
      <c r="D762"/>
      <c r="L762"/>
      <c r="M762" s="13"/>
      <c r="N762"/>
    </row>
    <row r="763" spans="4:14" x14ac:dyDescent="0.5">
      <c r="D763"/>
      <c r="L763"/>
      <c r="M763" s="13"/>
      <c r="N763"/>
    </row>
    <row r="764" spans="4:14" x14ac:dyDescent="0.5">
      <c r="D764"/>
      <c r="L764"/>
      <c r="M764" s="13"/>
      <c r="N764"/>
    </row>
    <row r="765" spans="4:14" x14ac:dyDescent="0.5">
      <c r="D765"/>
      <c r="L765"/>
      <c r="M765" s="13"/>
      <c r="N765"/>
    </row>
    <row r="766" spans="4:14" x14ac:dyDescent="0.5">
      <c r="D766"/>
      <c r="L766"/>
      <c r="M766" s="13"/>
      <c r="N766"/>
    </row>
    <row r="767" spans="4:14" x14ac:dyDescent="0.5">
      <c r="D767"/>
      <c r="L767"/>
      <c r="M767" s="13"/>
      <c r="N767"/>
    </row>
    <row r="768" spans="4:14" x14ac:dyDescent="0.5">
      <c r="D768"/>
      <c r="L768"/>
      <c r="M768" s="13"/>
      <c r="N768"/>
    </row>
    <row r="769" spans="4:14" x14ac:dyDescent="0.5">
      <c r="D769"/>
      <c r="L769"/>
      <c r="M769" s="13"/>
      <c r="N769"/>
    </row>
    <row r="770" spans="4:14" x14ac:dyDescent="0.5">
      <c r="D770"/>
      <c r="L770"/>
      <c r="M770" s="13"/>
      <c r="N770"/>
    </row>
    <row r="771" spans="4:14" x14ac:dyDescent="0.5">
      <c r="D771"/>
      <c r="L771"/>
      <c r="M771" s="13"/>
      <c r="N771"/>
    </row>
    <row r="772" spans="4:14" x14ac:dyDescent="0.5">
      <c r="D772"/>
      <c r="L772"/>
      <c r="M772" s="13"/>
      <c r="N772"/>
    </row>
    <row r="773" spans="4:14" x14ac:dyDescent="0.5">
      <c r="D773"/>
      <c r="L773"/>
      <c r="M773" s="13"/>
      <c r="N773"/>
    </row>
    <row r="774" spans="4:14" x14ac:dyDescent="0.5">
      <c r="D774"/>
      <c r="L774"/>
      <c r="M774" s="13"/>
      <c r="N774"/>
    </row>
    <row r="775" spans="4:14" x14ac:dyDescent="0.5">
      <c r="D775"/>
      <c r="L775"/>
      <c r="M775" s="13"/>
      <c r="N775"/>
    </row>
    <row r="776" spans="4:14" x14ac:dyDescent="0.5">
      <c r="D776"/>
      <c r="L776"/>
      <c r="M776" s="13"/>
      <c r="N776"/>
    </row>
    <row r="777" spans="4:14" x14ac:dyDescent="0.5">
      <c r="D777"/>
      <c r="L777"/>
      <c r="M777" s="13"/>
      <c r="N777"/>
    </row>
    <row r="778" spans="4:14" x14ac:dyDescent="0.5">
      <c r="D778"/>
      <c r="L778"/>
      <c r="M778" s="13"/>
      <c r="N778"/>
    </row>
    <row r="779" spans="4:14" x14ac:dyDescent="0.5">
      <c r="D779"/>
      <c r="L779"/>
      <c r="M779" s="13"/>
      <c r="N779"/>
    </row>
    <row r="780" spans="4:14" x14ac:dyDescent="0.5">
      <c r="D780"/>
      <c r="L780"/>
      <c r="M780" s="13"/>
      <c r="N780"/>
    </row>
    <row r="781" spans="4:14" x14ac:dyDescent="0.5">
      <c r="D781"/>
      <c r="L781"/>
      <c r="M781" s="13"/>
      <c r="N781"/>
    </row>
    <row r="782" spans="4:14" x14ac:dyDescent="0.5">
      <c r="D782"/>
      <c r="L782"/>
      <c r="M782" s="13"/>
      <c r="N782"/>
    </row>
    <row r="783" spans="4:14" x14ac:dyDescent="0.5">
      <c r="D783"/>
      <c r="L783"/>
      <c r="M783" s="13"/>
      <c r="N783"/>
    </row>
    <row r="784" spans="4:14" x14ac:dyDescent="0.5">
      <c r="D784"/>
      <c r="L784"/>
      <c r="M784" s="13"/>
      <c r="N784"/>
    </row>
    <row r="785" spans="4:14" x14ac:dyDescent="0.5">
      <c r="D785"/>
      <c r="L785"/>
      <c r="M785" s="13"/>
      <c r="N785"/>
    </row>
    <row r="786" spans="4:14" x14ac:dyDescent="0.5">
      <c r="D786"/>
      <c r="L786"/>
      <c r="M786" s="13"/>
      <c r="N786"/>
    </row>
    <row r="787" spans="4:14" x14ac:dyDescent="0.5">
      <c r="D787"/>
      <c r="L787"/>
      <c r="M787" s="13"/>
      <c r="N787"/>
    </row>
    <row r="788" spans="4:14" x14ac:dyDescent="0.5">
      <c r="D788"/>
      <c r="L788"/>
      <c r="M788" s="13"/>
      <c r="N788"/>
    </row>
    <row r="789" spans="4:14" x14ac:dyDescent="0.5">
      <c r="D789"/>
      <c r="L789"/>
      <c r="M789" s="13"/>
      <c r="N789"/>
    </row>
    <row r="790" spans="4:14" x14ac:dyDescent="0.5">
      <c r="D790"/>
      <c r="L790"/>
      <c r="M790" s="13"/>
      <c r="N790"/>
    </row>
    <row r="791" spans="4:14" x14ac:dyDescent="0.5">
      <c r="D791"/>
      <c r="L791"/>
      <c r="M791" s="13"/>
      <c r="N791"/>
    </row>
    <row r="792" spans="4:14" x14ac:dyDescent="0.5">
      <c r="D792"/>
      <c r="L792"/>
      <c r="M792" s="13"/>
      <c r="N792"/>
    </row>
    <row r="793" spans="4:14" x14ac:dyDescent="0.5">
      <c r="D793"/>
      <c r="L793"/>
      <c r="M793" s="13"/>
      <c r="N793"/>
    </row>
    <row r="794" spans="4:14" x14ac:dyDescent="0.5">
      <c r="D794"/>
      <c r="L794"/>
      <c r="M794" s="13"/>
      <c r="N794"/>
    </row>
    <row r="795" spans="4:14" x14ac:dyDescent="0.5">
      <c r="D795"/>
      <c r="L795"/>
      <c r="M795" s="13"/>
      <c r="N795"/>
    </row>
    <row r="796" spans="4:14" x14ac:dyDescent="0.5">
      <c r="D796"/>
      <c r="L796"/>
      <c r="M796" s="13"/>
      <c r="N796"/>
    </row>
    <row r="797" spans="4:14" x14ac:dyDescent="0.5">
      <c r="D797"/>
      <c r="L797"/>
      <c r="M797" s="13"/>
      <c r="N797"/>
    </row>
    <row r="798" spans="4:14" x14ac:dyDescent="0.5">
      <c r="D798"/>
      <c r="L798"/>
      <c r="M798" s="13"/>
      <c r="N798"/>
    </row>
    <row r="799" spans="4:14" x14ac:dyDescent="0.5">
      <c r="D799"/>
      <c r="L799"/>
      <c r="M799" s="13"/>
      <c r="N799"/>
    </row>
    <row r="800" spans="4:14" x14ac:dyDescent="0.5">
      <c r="D800"/>
      <c r="L800"/>
      <c r="M800" s="13"/>
      <c r="N800"/>
    </row>
    <row r="801" spans="4:14" x14ac:dyDescent="0.5">
      <c r="D801"/>
      <c r="L801"/>
      <c r="M801" s="13"/>
      <c r="N801"/>
    </row>
    <row r="802" spans="4:14" x14ac:dyDescent="0.5">
      <c r="D802"/>
      <c r="L802"/>
      <c r="M802" s="13"/>
      <c r="N802"/>
    </row>
    <row r="803" spans="4:14" x14ac:dyDescent="0.5">
      <c r="D803"/>
      <c r="L803"/>
      <c r="M803" s="13"/>
      <c r="N803"/>
    </row>
    <row r="804" spans="4:14" x14ac:dyDescent="0.5">
      <c r="D804"/>
      <c r="L804"/>
      <c r="M804" s="13"/>
      <c r="N804"/>
    </row>
    <row r="805" spans="4:14" x14ac:dyDescent="0.5">
      <c r="D805"/>
      <c r="L805"/>
      <c r="M805" s="13"/>
      <c r="N805"/>
    </row>
    <row r="806" spans="4:14" x14ac:dyDescent="0.5">
      <c r="D806"/>
      <c r="L806"/>
      <c r="M806" s="13"/>
      <c r="N806"/>
    </row>
    <row r="807" spans="4:14" x14ac:dyDescent="0.5">
      <c r="D807"/>
      <c r="L807"/>
      <c r="M807" s="13"/>
      <c r="N807"/>
    </row>
    <row r="808" spans="4:14" x14ac:dyDescent="0.5">
      <c r="D808"/>
      <c r="L808"/>
      <c r="M808" s="13"/>
      <c r="N808"/>
    </row>
    <row r="809" spans="4:14" x14ac:dyDescent="0.5">
      <c r="D809"/>
      <c r="L809"/>
      <c r="M809" s="13"/>
      <c r="N809"/>
    </row>
    <row r="810" spans="4:14" x14ac:dyDescent="0.5">
      <c r="D810"/>
      <c r="L810"/>
      <c r="M810" s="13"/>
      <c r="N810"/>
    </row>
    <row r="811" spans="4:14" x14ac:dyDescent="0.5">
      <c r="D811"/>
      <c r="L811"/>
      <c r="M811" s="13"/>
      <c r="N811"/>
    </row>
    <row r="812" spans="4:14" x14ac:dyDescent="0.5">
      <c r="D812"/>
      <c r="L812"/>
      <c r="M812" s="13"/>
      <c r="N812"/>
    </row>
    <row r="813" spans="4:14" x14ac:dyDescent="0.5">
      <c r="D813"/>
      <c r="L813"/>
      <c r="M813" s="13"/>
      <c r="N813"/>
    </row>
    <row r="814" spans="4:14" x14ac:dyDescent="0.5">
      <c r="D814"/>
      <c r="L814"/>
      <c r="M814" s="13"/>
      <c r="N814"/>
    </row>
    <row r="815" spans="4:14" x14ac:dyDescent="0.5">
      <c r="D815"/>
      <c r="L815"/>
      <c r="M815" s="13"/>
      <c r="N815"/>
    </row>
    <row r="816" spans="4:14" x14ac:dyDescent="0.5">
      <c r="D816"/>
      <c r="L816"/>
      <c r="M816" s="13"/>
      <c r="N816"/>
    </row>
    <row r="817" spans="4:14" x14ac:dyDescent="0.5">
      <c r="D817"/>
      <c r="L817"/>
      <c r="M817" s="13"/>
      <c r="N817"/>
    </row>
    <row r="818" spans="4:14" x14ac:dyDescent="0.5">
      <c r="D818"/>
      <c r="L818"/>
      <c r="M818" s="13"/>
      <c r="N818"/>
    </row>
    <row r="819" spans="4:14" x14ac:dyDescent="0.5">
      <c r="D819"/>
      <c r="L819"/>
      <c r="M819" s="13"/>
      <c r="N819"/>
    </row>
    <row r="820" spans="4:14" x14ac:dyDescent="0.5">
      <c r="D820"/>
      <c r="L820"/>
      <c r="M820" s="13"/>
      <c r="N820"/>
    </row>
    <row r="821" spans="4:14" x14ac:dyDescent="0.5">
      <c r="D821"/>
      <c r="L821"/>
      <c r="M821" s="13"/>
      <c r="N821"/>
    </row>
    <row r="822" spans="4:14" x14ac:dyDescent="0.5">
      <c r="D822"/>
      <c r="L822"/>
      <c r="M822" s="13"/>
      <c r="N822"/>
    </row>
    <row r="823" spans="4:14" x14ac:dyDescent="0.5">
      <c r="D823"/>
      <c r="L823"/>
      <c r="M823" s="13"/>
      <c r="N823"/>
    </row>
    <row r="824" spans="4:14" x14ac:dyDescent="0.5">
      <c r="D824"/>
      <c r="L824"/>
      <c r="M824" s="13"/>
      <c r="N824"/>
    </row>
    <row r="825" spans="4:14" x14ac:dyDescent="0.5">
      <c r="D825"/>
      <c r="L825"/>
      <c r="M825" s="13"/>
      <c r="N825"/>
    </row>
    <row r="826" spans="4:14" x14ac:dyDescent="0.5">
      <c r="D826"/>
      <c r="L826"/>
      <c r="M826" s="13"/>
      <c r="N826"/>
    </row>
    <row r="827" spans="4:14" x14ac:dyDescent="0.5">
      <c r="D827"/>
      <c r="L827"/>
      <c r="M827" s="13"/>
      <c r="N827"/>
    </row>
    <row r="828" spans="4:14" x14ac:dyDescent="0.5">
      <c r="D828"/>
      <c r="L828"/>
      <c r="M828" s="13"/>
      <c r="N828"/>
    </row>
    <row r="829" spans="4:14" x14ac:dyDescent="0.5">
      <c r="D829"/>
      <c r="L829"/>
      <c r="M829" s="13"/>
      <c r="N829"/>
    </row>
    <row r="830" spans="4:14" x14ac:dyDescent="0.5">
      <c r="D830"/>
      <c r="L830"/>
      <c r="M830" s="13"/>
      <c r="N830"/>
    </row>
    <row r="831" spans="4:14" x14ac:dyDescent="0.5">
      <c r="D831"/>
      <c r="L831"/>
      <c r="M831" s="13"/>
      <c r="N831"/>
    </row>
    <row r="832" spans="4:14" x14ac:dyDescent="0.5">
      <c r="D832"/>
      <c r="L832"/>
      <c r="M832" s="13"/>
      <c r="N832"/>
    </row>
    <row r="833" spans="4:14" x14ac:dyDescent="0.5">
      <c r="D833"/>
      <c r="L833"/>
      <c r="M833" s="13"/>
      <c r="N833"/>
    </row>
    <row r="834" spans="4:14" x14ac:dyDescent="0.5">
      <c r="D834"/>
      <c r="L834"/>
      <c r="M834" s="13"/>
      <c r="N834"/>
    </row>
    <row r="835" spans="4:14" x14ac:dyDescent="0.5">
      <c r="D835"/>
      <c r="L835"/>
      <c r="M835" s="13"/>
      <c r="N835"/>
    </row>
    <row r="836" spans="4:14" x14ac:dyDescent="0.5">
      <c r="D836"/>
      <c r="L836"/>
      <c r="M836" s="13"/>
      <c r="N836"/>
    </row>
    <row r="837" spans="4:14" x14ac:dyDescent="0.5">
      <c r="D837"/>
      <c r="L837"/>
      <c r="M837" s="13"/>
      <c r="N837"/>
    </row>
    <row r="838" spans="4:14" x14ac:dyDescent="0.5">
      <c r="D838"/>
      <c r="L838"/>
      <c r="M838" s="13"/>
      <c r="N838"/>
    </row>
    <row r="839" spans="4:14" x14ac:dyDescent="0.5">
      <c r="D839"/>
      <c r="L839"/>
      <c r="M839" s="13"/>
      <c r="N839"/>
    </row>
    <row r="840" spans="4:14" x14ac:dyDescent="0.5">
      <c r="D840"/>
      <c r="L840"/>
      <c r="M840" s="13"/>
      <c r="N840"/>
    </row>
    <row r="841" spans="4:14" x14ac:dyDescent="0.5">
      <c r="D841"/>
      <c r="L841"/>
      <c r="M841" s="13"/>
      <c r="N841"/>
    </row>
    <row r="842" spans="4:14" x14ac:dyDescent="0.5">
      <c r="D842"/>
      <c r="L842"/>
      <c r="M842" s="13"/>
      <c r="N842"/>
    </row>
    <row r="843" spans="4:14" x14ac:dyDescent="0.5">
      <c r="D843"/>
      <c r="L843"/>
      <c r="M843" s="13"/>
      <c r="N843"/>
    </row>
    <row r="844" spans="4:14" x14ac:dyDescent="0.5">
      <c r="D844"/>
      <c r="L844"/>
      <c r="M844" s="13"/>
      <c r="N844"/>
    </row>
    <row r="845" spans="4:14" x14ac:dyDescent="0.5">
      <c r="D845"/>
      <c r="L845"/>
      <c r="M845" s="13"/>
      <c r="N845"/>
    </row>
    <row r="846" spans="4:14" x14ac:dyDescent="0.5">
      <c r="D846"/>
      <c r="L846"/>
      <c r="M846" s="13"/>
      <c r="N846"/>
    </row>
    <row r="847" spans="4:14" x14ac:dyDescent="0.5">
      <c r="D847"/>
      <c r="L847"/>
      <c r="M847" s="13"/>
      <c r="N847"/>
    </row>
    <row r="848" spans="4:14" x14ac:dyDescent="0.5">
      <c r="D848"/>
      <c r="L848"/>
      <c r="M848" s="13"/>
      <c r="N848"/>
    </row>
    <row r="849" spans="4:14" x14ac:dyDescent="0.5">
      <c r="D849"/>
      <c r="L849"/>
      <c r="M849" s="13"/>
      <c r="N849"/>
    </row>
    <row r="850" spans="4:14" x14ac:dyDescent="0.5">
      <c r="D850"/>
      <c r="L850"/>
      <c r="M850" s="13"/>
      <c r="N850"/>
    </row>
    <row r="851" spans="4:14" x14ac:dyDescent="0.5">
      <c r="D851"/>
      <c r="L851"/>
      <c r="M851" s="13"/>
      <c r="N851"/>
    </row>
    <row r="852" spans="4:14" x14ac:dyDescent="0.5">
      <c r="D852"/>
      <c r="L852"/>
      <c r="M852" s="13"/>
      <c r="N852"/>
    </row>
    <row r="853" spans="4:14" x14ac:dyDescent="0.5">
      <c r="D853"/>
      <c r="L853"/>
      <c r="M853" s="13"/>
      <c r="N853"/>
    </row>
    <row r="854" spans="4:14" x14ac:dyDescent="0.5">
      <c r="D854"/>
      <c r="L854"/>
      <c r="M854" s="13"/>
      <c r="N854"/>
    </row>
    <row r="855" spans="4:14" x14ac:dyDescent="0.5">
      <c r="D855"/>
      <c r="L855"/>
      <c r="M855" s="13"/>
      <c r="N855"/>
    </row>
    <row r="856" spans="4:14" x14ac:dyDescent="0.5">
      <c r="D856"/>
      <c r="L856"/>
      <c r="M856" s="13"/>
      <c r="N856"/>
    </row>
    <row r="857" spans="4:14" x14ac:dyDescent="0.5">
      <c r="D857"/>
      <c r="L857"/>
      <c r="M857" s="13"/>
      <c r="N857"/>
    </row>
    <row r="858" spans="4:14" x14ac:dyDescent="0.5">
      <c r="D858"/>
      <c r="L858"/>
      <c r="M858" s="13"/>
      <c r="N858"/>
    </row>
    <row r="859" spans="4:14" x14ac:dyDescent="0.5">
      <c r="D859"/>
      <c r="L859"/>
      <c r="M859" s="13"/>
      <c r="N859"/>
    </row>
    <row r="860" spans="4:14" x14ac:dyDescent="0.5">
      <c r="D860"/>
      <c r="L860"/>
      <c r="M860" s="13"/>
      <c r="N860"/>
    </row>
    <row r="861" spans="4:14" x14ac:dyDescent="0.5">
      <c r="D861"/>
      <c r="L861"/>
      <c r="M861" s="13"/>
      <c r="N861"/>
    </row>
    <row r="862" spans="4:14" x14ac:dyDescent="0.5">
      <c r="D862"/>
      <c r="L862"/>
      <c r="M862" s="13"/>
      <c r="N862"/>
    </row>
    <row r="863" spans="4:14" x14ac:dyDescent="0.5">
      <c r="D863"/>
      <c r="L863"/>
      <c r="M863" s="13"/>
      <c r="N863"/>
    </row>
    <row r="864" spans="4:14" x14ac:dyDescent="0.5">
      <c r="D864"/>
      <c r="L864"/>
      <c r="M864" s="13"/>
      <c r="N864"/>
    </row>
    <row r="865" spans="4:14" x14ac:dyDescent="0.5">
      <c r="D865"/>
      <c r="L865"/>
      <c r="M865" s="13"/>
      <c r="N865"/>
    </row>
    <row r="866" spans="4:14" x14ac:dyDescent="0.5">
      <c r="D866"/>
      <c r="L866"/>
      <c r="M866" s="13"/>
      <c r="N866"/>
    </row>
    <row r="867" spans="4:14" x14ac:dyDescent="0.5">
      <c r="D867"/>
      <c r="L867"/>
      <c r="M867" s="13"/>
      <c r="N867"/>
    </row>
    <row r="868" spans="4:14" x14ac:dyDescent="0.5">
      <c r="D868"/>
      <c r="L868"/>
      <c r="M868" s="13"/>
      <c r="N868"/>
    </row>
    <row r="869" spans="4:14" x14ac:dyDescent="0.5">
      <c r="D869"/>
      <c r="L869"/>
      <c r="M869" s="13"/>
      <c r="N869"/>
    </row>
    <row r="870" spans="4:14" x14ac:dyDescent="0.5">
      <c r="D870"/>
      <c r="L870"/>
      <c r="M870" s="13"/>
      <c r="N870"/>
    </row>
    <row r="871" spans="4:14" x14ac:dyDescent="0.5">
      <c r="D871"/>
      <c r="L871"/>
      <c r="M871" s="13"/>
      <c r="N871"/>
    </row>
    <row r="872" spans="4:14" x14ac:dyDescent="0.5">
      <c r="D872"/>
      <c r="L872"/>
      <c r="M872" s="13"/>
      <c r="N872"/>
    </row>
    <row r="873" spans="4:14" x14ac:dyDescent="0.5">
      <c r="D873"/>
      <c r="L873"/>
      <c r="M873" s="13"/>
      <c r="N873"/>
    </row>
    <row r="874" spans="4:14" x14ac:dyDescent="0.5">
      <c r="D874"/>
      <c r="L874"/>
      <c r="M874" s="13"/>
      <c r="N874"/>
    </row>
    <row r="875" spans="4:14" x14ac:dyDescent="0.5">
      <c r="D875"/>
      <c r="L875"/>
      <c r="M875" s="13"/>
      <c r="N875"/>
    </row>
    <row r="876" spans="4:14" x14ac:dyDescent="0.5">
      <c r="D876"/>
      <c r="L876"/>
      <c r="M876" s="13"/>
      <c r="N876"/>
    </row>
    <row r="877" spans="4:14" x14ac:dyDescent="0.5">
      <c r="D877"/>
      <c r="L877"/>
      <c r="M877" s="13"/>
      <c r="N877"/>
    </row>
    <row r="878" spans="4:14" x14ac:dyDescent="0.5">
      <c r="D878"/>
      <c r="L878"/>
      <c r="M878" s="13"/>
      <c r="N878"/>
    </row>
    <row r="879" spans="4:14" x14ac:dyDescent="0.5">
      <c r="D879"/>
      <c r="L879"/>
      <c r="M879" s="13"/>
      <c r="N879"/>
    </row>
    <row r="880" spans="4:14" x14ac:dyDescent="0.5">
      <c r="D880"/>
      <c r="L880"/>
      <c r="M880" s="13"/>
      <c r="N880"/>
    </row>
    <row r="881" spans="4:14" x14ac:dyDescent="0.5">
      <c r="D881"/>
      <c r="L881"/>
      <c r="M881" s="13"/>
      <c r="N881"/>
    </row>
    <row r="882" spans="4:14" x14ac:dyDescent="0.5">
      <c r="D882"/>
      <c r="L882"/>
      <c r="M882" s="13"/>
      <c r="N882"/>
    </row>
    <row r="883" spans="4:14" x14ac:dyDescent="0.5">
      <c r="D883"/>
      <c r="L883"/>
      <c r="M883" s="13"/>
      <c r="N883"/>
    </row>
    <row r="884" spans="4:14" x14ac:dyDescent="0.5">
      <c r="D884"/>
      <c r="L884"/>
      <c r="M884" s="13"/>
      <c r="N884"/>
    </row>
    <row r="885" spans="4:14" x14ac:dyDescent="0.5">
      <c r="D885"/>
      <c r="L885"/>
      <c r="M885" s="13"/>
      <c r="N885"/>
    </row>
    <row r="886" spans="4:14" x14ac:dyDescent="0.5">
      <c r="D886"/>
      <c r="L886"/>
      <c r="M886" s="13"/>
      <c r="N886"/>
    </row>
    <row r="887" spans="4:14" x14ac:dyDescent="0.5">
      <c r="D887"/>
      <c r="L887"/>
      <c r="M887" s="13"/>
      <c r="N887"/>
    </row>
    <row r="888" spans="4:14" x14ac:dyDescent="0.5">
      <c r="D888"/>
      <c r="L888"/>
      <c r="M888" s="13"/>
      <c r="N888"/>
    </row>
    <row r="889" spans="4:14" x14ac:dyDescent="0.5">
      <c r="D889"/>
      <c r="L889"/>
      <c r="M889" s="13"/>
      <c r="N889"/>
    </row>
    <row r="890" spans="4:14" x14ac:dyDescent="0.5">
      <c r="D890"/>
      <c r="L890"/>
      <c r="M890" s="13"/>
      <c r="N890"/>
    </row>
    <row r="891" spans="4:14" x14ac:dyDescent="0.5">
      <c r="D891"/>
      <c r="L891"/>
      <c r="M891" s="13"/>
      <c r="N891"/>
    </row>
    <row r="892" spans="4:14" x14ac:dyDescent="0.5">
      <c r="D892"/>
      <c r="L892"/>
      <c r="M892" s="13"/>
      <c r="N892"/>
    </row>
    <row r="893" spans="4:14" x14ac:dyDescent="0.5">
      <c r="D893"/>
      <c r="L893"/>
      <c r="M893" s="13"/>
      <c r="N893"/>
    </row>
    <row r="894" spans="4:14" x14ac:dyDescent="0.5">
      <c r="D894"/>
      <c r="L894"/>
      <c r="M894" s="13"/>
      <c r="N894"/>
    </row>
    <row r="895" spans="4:14" x14ac:dyDescent="0.5">
      <c r="D895"/>
      <c r="L895"/>
      <c r="M895" s="13"/>
      <c r="N895"/>
    </row>
    <row r="896" spans="4:14" x14ac:dyDescent="0.5">
      <c r="D896"/>
      <c r="L896"/>
      <c r="M896" s="13"/>
      <c r="N896"/>
    </row>
    <row r="897" spans="4:14" x14ac:dyDescent="0.5">
      <c r="D897"/>
      <c r="L897"/>
      <c r="M897" s="13"/>
      <c r="N897"/>
    </row>
    <row r="898" spans="4:14" x14ac:dyDescent="0.5">
      <c r="D898"/>
      <c r="L898"/>
      <c r="M898" s="13"/>
      <c r="N898"/>
    </row>
    <row r="899" spans="4:14" x14ac:dyDescent="0.5">
      <c r="D899"/>
      <c r="L899"/>
      <c r="M899" s="13"/>
      <c r="N899"/>
    </row>
    <row r="900" spans="4:14" x14ac:dyDescent="0.5">
      <c r="D900"/>
      <c r="L900"/>
      <c r="M900" s="13"/>
      <c r="N900"/>
    </row>
    <row r="901" spans="4:14" x14ac:dyDescent="0.5">
      <c r="D901"/>
      <c r="L901"/>
      <c r="M901" s="13"/>
      <c r="N901"/>
    </row>
    <row r="902" spans="4:14" x14ac:dyDescent="0.5">
      <c r="D902"/>
      <c r="L902"/>
      <c r="M902" s="13"/>
      <c r="N902"/>
    </row>
    <row r="903" spans="4:14" x14ac:dyDescent="0.5">
      <c r="D903"/>
      <c r="L903"/>
      <c r="M903" s="13"/>
      <c r="N903"/>
    </row>
    <row r="904" spans="4:14" x14ac:dyDescent="0.5">
      <c r="D904"/>
      <c r="L904"/>
      <c r="M904" s="13"/>
      <c r="N904"/>
    </row>
    <row r="905" spans="4:14" x14ac:dyDescent="0.5">
      <c r="D905"/>
      <c r="L905"/>
      <c r="M905" s="13"/>
      <c r="N905"/>
    </row>
    <row r="906" spans="4:14" x14ac:dyDescent="0.5">
      <c r="D906"/>
      <c r="L906"/>
      <c r="M906" s="13"/>
      <c r="N906"/>
    </row>
    <row r="907" spans="4:14" x14ac:dyDescent="0.5">
      <c r="D907"/>
      <c r="L907"/>
      <c r="M907" s="13"/>
      <c r="N907"/>
    </row>
    <row r="908" spans="4:14" x14ac:dyDescent="0.5">
      <c r="D908"/>
      <c r="L908"/>
      <c r="M908" s="13"/>
      <c r="N908"/>
    </row>
    <row r="909" spans="4:14" x14ac:dyDescent="0.5">
      <c r="D909"/>
      <c r="L909"/>
      <c r="M909" s="13"/>
      <c r="N909"/>
    </row>
    <row r="910" spans="4:14" x14ac:dyDescent="0.5">
      <c r="D910"/>
      <c r="L910"/>
      <c r="M910" s="13"/>
      <c r="N910"/>
    </row>
    <row r="911" spans="4:14" x14ac:dyDescent="0.5">
      <c r="D911"/>
      <c r="L911"/>
      <c r="M911" s="13"/>
      <c r="N911"/>
    </row>
    <row r="912" spans="4:14" x14ac:dyDescent="0.5">
      <c r="D912"/>
      <c r="L912"/>
      <c r="M912" s="13"/>
      <c r="N912"/>
    </row>
    <row r="913" spans="4:14" x14ac:dyDescent="0.5">
      <c r="D913"/>
      <c r="L913"/>
      <c r="M913" s="13"/>
      <c r="N913"/>
    </row>
    <row r="914" spans="4:14" x14ac:dyDescent="0.5">
      <c r="D914"/>
      <c r="L914"/>
      <c r="M914" s="13"/>
      <c r="N914"/>
    </row>
    <row r="915" spans="4:14" x14ac:dyDescent="0.5">
      <c r="D915"/>
      <c r="L915"/>
      <c r="M915" s="13"/>
      <c r="N915"/>
    </row>
    <row r="916" spans="4:14" x14ac:dyDescent="0.5">
      <c r="D916"/>
      <c r="L916"/>
      <c r="M916" s="13"/>
      <c r="N916"/>
    </row>
    <row r="917" spans="4:14" x14ac:dyDescent="0.5">
      <c r="D917"/>
      <c r="L917"/>
      <c r="M917" s="13"/>
      <c r="N917"/>
    </row>
    <row r="918" spans="4:14" x14ac:dyDescent="0.5">
      <c r="D918"/>
      <c r="L918"/>
      <c r="M918" s="13"/>
      <c r="N918"/>
    </row>
    <row r="919" spans="4:14" x14ac:dyDescent="0.5">
      <c r="D919"/>
      <c r="L919"/>
      <c r="M919" s="13"/>
      <c r="N919"/>
    </row>
    <row r="920" spans="4:14" x14ac:dyDescent="0.5">
      <c r="D920"/>
      <c r="L920"/>
      <c r="M920" s="13"/>
      <c r="N920"/>
    </row>
    <row r="921" spans="4:14" x14ac:dyDescent="0.5">
      <c r="D921"/>
      <c r="L921"/>
      <c r="M921" s="13"/>
      <c r="N921"/>
    </row>
    <row r="922" spans="4:14" x14ac:dyDescent="0.5">
      <c r="D922"/>
      <c r="L922"/>
      <c r="M922" s="13"/>
      <c r="N922"/>
    </row>
    <row r="923" spans="4:14" x14ac:dyDescent="0.5">
      <c r="D923"/>
      <c r="L923"/>
      <c r="M923" s="13"/>
      <c r="N923"/>
    </row>
    <row r="924" spans="4:14" x14ac:dyDescent="0.5">
      <c r="D924"/>
      <c r="L924"/>
      <c r="M924" s="13"/>
      <c r="N924"/>
    </row>
    <row r="925" spans="4:14" x14ac:dyDescent="0.5">
      <c r="D925"/>
      <c r="L925"/>
      <c r="M925" s="13"/>
      <c r="N925"/>
    </row>
    <row r="926" spans="4:14" x14ac:dyDescent="0.5">
      <c r="D926"/>
      <c r="L926"/>
      <c r="M926" s="13"/>
      <c r="N926"/>
    </row>
    <row r="927" spans="4:14" x14ac:dyDescent="0.5">
      <c r="D927"/>
      <c r="L927"/>
      <c r="M927" s="13"/>
      <c r="N927"/>
    </row>
    <row r="928" spans="4:14" x14ac:dyDescent="0.5">
      <c r="D928"/>
      <c r="L928"/>
      <c r="M928" s="13"/>
      <c r="N928"/>
    </row>
    <row r="929" spans="4:14" x14ac:dyDescent="0.5">
      <c r="D929"/>
      <c r="L929"/>
      <c r="M929" s="13"/>
      <c r="N929"/>
    </row>
    <row r="930" spans="4:14" x14ac:dyDescent="0.5">
      <c r="D930"/>
      <c r="L930"/>
      <c r="M930" s="13"/>
      <c r="N930"/>
    </row>
    <row r="931" spans="4:14" x14ac:dyDescent="0.5">
      <c r="D931"/>
      <c r="L931"/>
      <c r="M931" s="13"/>
      <c r="N931"/>
    </row>
    <row r="932" spans="4:14" x14ac:dyDescent="0.5">
      <c r="D932"/>
      <c r="L932"/>
      <c r="M932" s="13"/>
      <c r="N932"/>
    </row>
    <row r="933" spans="4:14" x14ac:dyDescent="0.5">
      <c r="D933"/>
      <c r="L933"/>
      <c r="M933" s="13"/>
      <c r="N933"/>
    </row>
    <row r="934" spans="4:14" x14ac:dyDescent="0.5">
      <c r="D934"/>
      <c r="L934"/>
      <c r="M934" s="13"/>
      <c r="N934"/>
    </row>
    <row r="935" spans="4:14" x14ac:dyDescent="0.5">
      <c r="D935"/>
      <c r="L935"/>
      <c r="M935" s="13"/>
      <c r="N935"/>
    </row>
    <row r="936" spans="4:14" x14ac:dyDescent="0.5">
      <c r="D936"/>
      <c r="L936"/>
      <c r="M936" s="13"/>
      <c r="N936"/>
    </row>
    <row r="937" spans="4:14" x14ac:dyDescent="0.5">
      <c r="D937"/>
      <c r="L937"/>
      <c r="M937" s="13"/>
      <c r="N937"/>
    </row>
    <row r="938" spans="4:14" x14ac:dyDescent="0.5">
      <c r="D938"/>
      <c r="L938"/>
      <c r="M938" s="13"/>
      <c r="N938"/>
    </row>
    <row r="939" spans="4:14" x14ac:dyDescent="0.5">
      <c r="D939"/>
      <c r="L939"/>
      <c r="M939" s="13"/>
      <c r="N939"/>
    </row>
    <row r="940" spans="4:14" x14ac:dyDescent="0.5">
      <c r="D940"/>
      <c r="L940"/>
      <c r="M940" s="13"/>
      <c r="N940"/>
    </row>
    <row r="941" spans="4:14" x14ac:dyDescent="0.5">
      <c r="D941"/>
      <c r="L941"/>
      <c r="M941" s="13"/>
      <c r="N941"/>
    </row>
    <row r="942" spans="4:14" x14ac:dyDescent="0.5">
      <c r="D942"/>
      <c r="L942"/>
      <c r="M942" s="13"/>
      <c r="N942"/>
    </row>
    <row r="943" spans="4:14" x14ac:dyDescent="0.5">
      <c r="D943"/>
      <c r="L943"/>
      <c r="M943" s="13"/>
      <c r="N943"/>
    </row>
    <row r="944" spans="4:14" x14ac:dyDescent="0.5">
      <c r="D944"/>
      <c r="L944"/>
      <c r="M944" s="13"/>
      <c r="N944"/>
    </row>
    <row r="945" spans="4:14" x14ac:dyDescent="0.5">
      <c r="D945"/>
      <c r="L945"/>
      <c r="M945" s="13"/>
      <c r="N945"/>
    </row>
    <row r="946" spans="4:14" x14ac:dyDescent="0.5">
      <c r="D946"/>
      <c r="L946"/>
      <c r="M946" s="13"/>
      <c r="N946"/>
    </row>
    <row r="947" spans="4:14" x14ac:dyDescent="0.5">
      <c r="D947"/>
      <c r="L947"/>
      <c r="M947" s="13"/>
      <c r="N947"/>
    </row>
    <row r="948" spans="4:14" x14ac:dyDescent="0.5">
      <c r="D948"/>
      <c r="L948"/>
      <c r="M948" s="13"/>
      <c r="N948"/>
    </row>
    <row r="949" spans="4:14" x14ac:dyDescent="0.5">
      <c r="D949"/>
      <c r="L949"/>
      <c r="M949" s="13"/>
      <c r="N949"/>
    </row>
    <row r="950" spans="4:14" x14ac:dyDescent="0.5">
      <c r="D950"/>
      <c r="L950"/>
      <c r="M950" s="13"/>
      <c r="N950"/>
    </row>
    <row r="951" spans="4:14" x14ac:dyDescent="0.5">
      <c r="D951"/>
      <c r="L951"/>
      <c r="M951" s="13"/>
      <c r="N951"/>
    </row>
    <row r="952" spans="4:14" x14ac:dyDescent="0.5">
      <c r="D952"/>
      <c r="L952"/>
      <c r="M952" s="13"/>
      <c r="N952"/>
    </row>
    <row r="953" spans="4:14" x14ac:dyDescent="0.5">
      <c r="D953"/>
      <c r="L953"/>
      <c r="M953" s="13"/>
      <c r="N953"/>
    </row>
    <row r="954" spans="4:14" x14ac:dyDescent="0.5">
      <c r="D954"/>
      <c r="L954"/>
      <c r="M954" s="13"/>
      <c r="N954"/>
    </row>
    <row r="955" spans="4:14" x14ac:dyDescent="0.5">
      <c r="D955"/>
      <c r="L955"/>
      <c r="M955" s="13"/>
      <c r="N955"/>
    </row>
    <row r="956" spans="4:14" x14ac:dyDescent="0.5">
      <c r="D956"/>
      <c r="L956"/>
      <c r="M956" s="13"/>
      <c r="N956"/>
    </row>
    <row r="957" spans="4:14" x14ac:dyDescent="0.5">
      <c r="D957"/>
      <c r="L957"/>
      <c r="M957" s="13"/>
      <c r="N957"/>
    </row>
    <row r="958" spans="4:14" x14ac:dyDescent="0.5">
      <c r="D958"/>
      <c r="L958"/>
      <c r="M958" s="13"/>
      <c r="N958"/>
    </row>
    <row r="959" spans="4:14" x14ac:dyDescent="0.5">
      <c r="D959"/>
      <c r="L959"/>
      <c r="M959" s="13"/>
      <c r="N959"/>
    </row>
    <row r="960" spans="4:14" x14ac:dyDescent="0.5">
      <c r="D960"/>
      <c r="L960"/>
      <c r="M960" s="13"/>
      <c r="N960"/>
    </row>
    <row r="961" spans="4:14" x14ac:dyDescent="0.5">
      <c r="D961"/>
      <c r="L961"/>
      <c r="M961" s="13"/>
      <c r="N961"/>
    </row>
    <row r="962" spans="4:14" x14ac:dyDescent="0.5">
      <c r="D962"/>
      <c r="L962"/>
      <c r="M962" s="13"/>
      <c r="N962"/>
    </row>
    <row r="963" spans="4:14" x14ac:dyDescent="0.5">
      <c r="D963"/>
      <c r="L963"/>
      <c r="M963" s="13"/>
      <c r="N963"/>
    </row>
    <row r="964" spans="4:14" x14ac:dyDescent="0.5">
      <c r="D964"/>
      <c r="L964"/>
      <c r="M964" s="13"/>
      <c r="N964"/>
    </row>
    <row r="965" spans="4:14" x14ac:dyDescent="0.5">
      <c r="D965"/>
      <c r="L965"/>
      <c r="M965" s="13"/>
      <c r="N965"/>
    </row>
    <row r="966" spans="4:14" x14ac:dyDescent="0.5">
      <c r="D966"/>
      <c r="L966"/>
      <c r="M966" s="13"/>
      <c r="N966"/>
    </row>
    <row r="967" spans="4:14" x14ac:dyDescent="0.5">
      <c r="D967"/>
      <c r="L967"/>
      <c r="M967" s="13"/>
      <c r="N967"/>
    </row>
    <row r="968" spans="4:14" x14ac:dyDescent="0.5">
      <c r="D968"/>
      <c r="L968"/>
      <c r="M968" s="13"/>
      <c r="N968"/>
    </row>
    <row r="969" spans="4:14" x14ac:dyDescent="0.5">
      <c r="D969"/>
      <c r="L969"/>
      <c r="M969" s="13"/>
      <c r="N969"/>
    </row>
    <row r="970" spans="4:14" x14ac:dyDescent="0.5">
      <c r="D970"/>
      <c r="L970"/>
      <c r="M970" s="13"/>
      <c r="N970"/>
    </row>
    <row r="971" spans="4:14" x14ac:dyDescent="0.5">
      <c r="D971"/>
      <c r="L971"/>
      <c r="M971" s="13"/>
      <c r="N971"/>
    </row>
    <row r="972" spans="4:14" x14ac:dyDescent="0.5">
      <c r="D972"/>
      <c r="L972"/>
      <c r="M972" s="13"/>
      <c r="N972"/>
    </row>
    <row r="973" spans="4:14" x14ac:dyDescent="0.5">
      <c r="D973"/>
      <c r="L973"/>
      <c r="M973" s="13"/>
      <c r="N973"/>
    </row>
    <row r="974" spans="4:14" x14ac:dyDescent="0.5">
      <c r="D974"/>
      <c r="L974"/>
      <c r="M974" s="13"/>
      <c r="N974"/>
    </row>
    <row r="975" spans="4:14" x14ac:dyDescent="0.5">
      <c r="D975"/>
      <c r="L975"/>
      <c r="M975" s="13"/>
      <c r="N975"/>
    </row>
    <row r="976" spans="4:14" x14ac:dyDescent="0.5">
      <c r="D976"/>
      <c r="L976"/>
      <c r="M976" s="13"/>
      <c r="N976"/>
    </row>
    <row r="977" spans="4:14" x14ac:dyDescent="0.5">
      <c r="D977"/>
      <c r="L977"/>
      <c r="M977" s="13"/>
      <c r="N977"/>
    </row>
    <row r="978" spans="4:14" x14ac:dyDescent="0.5">
      <c r="D978"/>
      <c r="L978"/>
      <c r="M978" s="13"/>
      <c r="N978"/>
    </row>
    <row r="979" spans="4:14" x14ac:dyDescent="0.5">
      <c r="D979"/>
      <c r="L979"/>
      <c r="M979" s="13"/>
      <c r="N979"/>
    </row>
    <row r="980" spans="4:14" x14ac:dyDescent="0.5">
      <c r="D980"/>
      <c r="L980"/>
      <c r="M980" s="13"/>
      <c r="N980"/>
    </row>
    <row r="981" spans="4:14" x14ac:dyDescent="0.5">
      <c r="D981"/>
      <c r="L981"/>
      <c r="M981" s="13"/>
      <c r="N981"/>
    </row>
    <row r="982" spans="4:14" x14ac:dyDescent="0.5">
      <c r="D982"/>
      <c r="L982"/>
      <c r="M982" s="13"/>
      <c r="N982"/>
    </row>
    <row r="983" spans="4:14" x14ac:dyDescent="0.5">
      <c r="D983"/>
      <c r="L983"/>
      <c r="M983" s="13"/>
      <c r="N983"/>
    </row>
    <row r="984" spans="4:14" x14ac:dyDescent="0.5">
      <c r="D984"/>
      <c r="L984"/>
      <c r="M984" s="13"/>
      <c r="N984"/>
    </row>
    <row r="985" spans="4:14" x14ac:dyDescent="0.5">
      <c r="D985"/>
      <c r="L985"/>
      <c r="M985" s="13"/>
      <c r="N985"/>
    </row>
    <row r="986" spans="4:14" x14ac:dyDescent="0.5">
      <c r="D986"/>
      <c r="L986"/>
      <c r="M986" s="13"/>
      <c r="N986"/>
    </row>
    <row r="987" spans="4:14" x14ac:dyDescent="0.5">
      <c r="D987"/>
      <c r="L987"/>
      <c r="M987" s="13"/>
      <c r="N987"/>
    </row>
    <row r="988" spans="4:14" x14ac:dyDescent="0.5">
      <c r="D988"/>
      <c r="L988"/>
      <c r="M988" s="13"/>
      <c r="N988"/>
    </row>
    <row r="989" spans="4:14" x14ac:dyDescent="0.5">
      <c r="D989"/>
      <c r="L989"/>
      <c r="M989" s="13"/>
      <c r="N989"/>
    </row>
    <row r="990" spans="4:14" x14ac:dyDescent="0.5">
      <c r="D990"/>
      <c r="L990"/>
      <c r="M990" s="13"/>
      <c r="N990"/>
    </row>
    <row r="991" spans="4:14" x14ac:dyDescent="0.5">
      <c r="D991"/>
      <c r="L991"/>
      <c r="M991" s="13"/>
      <c r="N991"/>
    </row>
    <row r="992" spans="4:14" x14ac:dyDescent="0.5">
      <c r="D992"/>
      <c r="L992"/>
      <c r="M992" s="13"/>
      <c r="N992"/>
    </row>
    <row r="993" spans="4:14" x14ac:dyDescent="0.5">
      <c r="D993"/>
      <c r="L993"/>
      <c r="M993" s="13"/>
      <c r="N993"/>
    </row>
    <row r="994" spans="4:14" x14ac:dyDescent="0.5">
      <c r="D994"/>
      <c r="L994"/>
      <c r="M994" s="13"/>
      <c r="N994"/>
    </row>
    <row r="995" spans="4:14" x14ac:dyDescent="0.5">
      <c r="D995"/>
      <c r="L995"/>
      <c r="M995" s="13"/>
      <c r="N995"/>
    </row>
    <row r="996" spans="4:14" x14ac:dyDescent="0.5">
      <c r="D996"/>
      <c r="L996"/>
      <c r="M996" s="13"/>
      <c r="N996"/>
    </row>
    <row r="997" spans="4:14" x14ac:dyDescent="0.5">
      <c r="D997"/>
      <c r="L997"/>
      <c r="M997" s="13"/>
      <c r="N997"/>
    </row>
    <row r="998" spans="4:14" x14ac:dyDescent="0.5">
      <c r="D998"/>
      <c r="L998"/>
      <c r="M998" s="13"/>
      <c r="N998"/>
    </row>
    <row r="999" spans="4:14" x14ac:dyDescent="0.5">
      <c r="D999"/>
      <c r="L999"/>
      <c r="M999" s="13"/>
      <c r="N999"/>
    </row>
    <row r="1000" spans="4:14" x14ac:dyDescent="0.5">
      <c r="D1000"/>
      <c r="L1000"/>
      <c r="M1000" s="13"/>
      <c r="N1000"/>
    </row>
    <row r="1001" spans="4:14" x14ac:dyDescent="0.5">
      <c r="D1001"/>
      <c r="L1001"/>
      <c r="M1001" s="13"/>
      <c r="N1001"/>
    </row>
    <row r="1002" spans="4:14" x14ac:dyDescent="0.5">
      <c r="D1002"/>
      <c r="L1002"/>
      <c r="M1002" s="13"/>
      <c r="N1002"/>
    </row>
    <row r="1003" spans="4:14" x14ac:dyDescent="0.5">
      <c r="D1003"/>
      <c r="L1003"/>
      <c r="M1003" s="13"/>
      <c r="N1003"/>
    </row>
    <row r="1004" spans="4:14" x14ac:dyDescent="0.5">
      <c r="D1004"/>
      <c r="L1004"/>
      <c r="M1004" s="13"/>
      <c r="N1004"/>
    </row>
    <row r="1005" spans="4:14" x14ac:dyDescent="0.5">
      <c r="D1005"/>
      <c r="L1005"/>
      <c r="M1005" s="13"/>
      <c r="N1005"/>
    </row>
    <row r="1006" spans="4:14" x14ac:dyDescent="0.5">
      <c r="D1006"/>
      <c r="L1006"/>
      <c r="M1006" s="13"/>
      <c r="N1006"/>
    </row>
    <row r="1007" spans="4:14" x14ac:dyDescent="0.5">
      <c r="D1007"/>
      <c r="L1007"/>
      <c r="M1007" s="13"/>
      <c r="N1007"/>
    </row>
    <row r="1008" spans="4:14" x14ac:dyDescent="0.5">
      <c r="D1008"/>
      <c r="L1008"/>
      <c r="M1008" s="13"/>
      <c r="N1008"/>
    </row>
    <row r="1009" spans="4:14" x14ac:dyDescent="0.5">
      <c r="D1009"/>
      <c r="L1009"/>
      <c r="M1009" s="13"/>
      <c r="N1009"/>
    </row>
    <row r="1010" spans="4:14" x14ac:dyDescent="0.5">
      <c r="D1010"/>
      <c r="L1010"/>
      <c r="M1010" s="13"/>
      <c r="N1010"/>
    </row>
    <row r="1011" spans="4:14" x14ac:dyDescent="0.5">
      <c r="D1011"/>
      <c r="L1011"/>
      <c r="M1011" s="13"/>
      <c r="N1011"/>
    </row>
    <row r="1012" spans="4:14" x14ac:dyDescent="0.5">
      <c r="D1012"/>
      <c r="L1012"/>
      <c r="M1012" s="13"/>
      <c r="N1012"/>
    </row>
    <row r="1013" spans="4:14" x14ac:dyDescent="0.5">
      <c r="D1013"/>
      <c r="L1013"/>
      <c r="M1013" s="13"/>
      <c r="N1013"/>
    </row>
    <row r="1014" spans="4:14" x14ac:dyDescent="0.5">
      <c r="D1014"/>
      <c r="L1014"/>
      <c r="M1014" s="13"/>
      <c r="N1014"/>
    </row>
    <row r="1015" spans="4:14" x14ac:dyDescent="0.5">
      <c r="D1015"/>
      <c r="L1015"/>
      <c r="M1015" s="13"/>
      <c r="N1015"/>
    </row>
    <row r="1016" spans="4:14" x14ac:dyDescent="0.5">
      <c r="D1016"/>
      <c r="L1016"/>
      <c r="M1016" s="13"/>
      <c r="N1016"/>
    </row>
    <row r="1017" spans="4:14" x14ac:dyDescent="0.5">
      <c r="D1017"/>
      <c r="L1017"/>
      <c r="M1017" s="13"/>
      <c r="N1017"/>
    </row>
    <row r="1018" spans="4:14" x14ac:dyDescent="0.5">
      <c r="D1018"/>
      <c r="L1018"/>
      <c r="M1018" s="13"/>
      <c r="N1018"/>
    </row>
    <row r="1019" spans="4:14" x14ac:dyDescent="0.5">
      <c r="D1019"/>
      <c r="L1019"/>
      <c r="M1019" s="13"/>
      <c r="N1019"/>
    </row>
    <row r="1020" spans="4:14" x14ac:dyDescent="0.5">
      <c r="D1020"/>
      <c r="L1020"/>
      <c r="M1020" s="13"/>
      <c r="N1020"/>
    </row>
    <row r="1021" spans="4:14" x14ac:dyDescent="0.5">
      <c r="D1021"/>
      <c r="L1021"/>
      <c r="M1021" s="13"/>
      <c r="N1021"/>
    </row>
    <row r="1022" spans="4:14" x14ac:dyDescent="0.5">
      <c r="D1022"/>
      <c r="L1022"/>
      <c r="M1022" s="13"/>
      <c r="N1022"/>
    </row>
    <row r="1023" spans="4:14" x14ac:dyDescent="0.5">
      <c r="D1023"/>
      <c r="L1023"/>
      <c r="M1023" s="13"/>
      <c r="N1023"/>
    </row>
    <row r="1024" spans="4:14" x14ac:dyDescent="0.5">
      <c r="D1024"/>
      <c r="L1024"/>
      <c r="M1024" s="13"/>
      <c r="N1024"/>
    </row>
    <row r="1025" spans="4:14" x14ac:dyDescent="0.5">
      <c r="D1025"/>
      <c r="L1025"/>
      <c r="M1025" s="13"/>
      <c r="N1025"/>
    </row>
    <row r="1026" spans="4:14" x14ac:dyDescent="0.5">
      <c r="D1026"/>
      <c r="L1026"/>
      <c r="M1026" s="13"/>
      <c r="N1026"/>
    </row>
    <row r="1027" spans="4:14" x14ac:dyDescent="0.5">
      <c r="D1027"/>
      <c r="L1027"/>
      <c r="M1027" s="13"/>
      <c r="N1027"/>
    </row>
    <row r="1028" spans="4:14" x14ac:dyDescent="0.5">
      <c r="D1028"/>
      <c r="L1028"/>
      <c r="M1028" s="13"/>
      <c r="N1028"/>
    </row>
    <row r="1029" spans="4:14" x14ac:dyDescent="0.5">
      <c r="D1029"/>
      <c r="L1029"/>
      <c r="M1029" s="13"/>
      <c r="N1029"/>
    </row>
    <row r="1030" spans="4:14" x14ac:dyDescent="0.5">
      <c r="D1030"/>
      <c r="L1030"/>
      <c r="M1030" s="13"/>
      <c r="N1030"/>
    </row>
    <row r="1031" spans="4:14" x14ac:dyDescent="0.5">
      <c r="D1031"/>
      <c r="L1031"/>
      <c r="M1031" s="13"/>
      <c r="N1031"/>
    </row>
    <row r="1032" spans="4:14" x14ac:dyDescent="0.5">
      <c r="D1032"/>
      <c r="L1032"/>
      <c r="M1032" s="13"/>
      <c r="N1032"/>
    </row>
    <row r="1033" spans="4:14" x14ac:dyDescent="0.5">
      <c r="D1033"/>
      <c r="L1033"/>
      <c r="M1033" s="13"/>
      <c r="N1033"/>
    </row>
    <row r="1034" spans="4:14" x14ac:dyDescent="0.5">
      <c r="D1034"/>
      <c r="L1034"/>
      <c r="M1034" s="13"/>
      <c r="N1034"/>
    </row>
    <row r="1035" spans="4:14" x14ac:dyDescent="0.5">
      <c r="D1035"/>
      <c r="L1035"/>
      <c r="M1035" s="13"/>
      <c r="N1035"/>
    </row>
    <row r="1036" spans="4:14" x14ac:dyDescent="0.5">
      <c r="D1036"/>
      <c r="L1036"/>
      <c r="M1036" s="13"/>
      <c r="N1036"/>
    </row>
    <row r="1037" spans="4:14" x14ac:dyDescent="0.5">
      <c r="D1037"/>
      <c r="L1037"/>
      <c r="M1037" s="13"/>
      <c r="N1037"/>
    </row>
    <row r="1038" spans="4:14" x14ac:dyDescent="0.5">
      <c r="D1038"/>
      <c r="L1038"/>
      <c r="M1038" s="13"/>
      <c r="N1038"/>
    </row>
    <row r="1039" spans="4:14" x14ac:dyDescent="0.5">
      <c r="D1039"/>
      <c r="L1039"/>
      <c r="M1039" s="13"/>
      <c r="N1039"/>
    </row>
    <row r="1040" spans="4:14" x14ac:dyDescent="0.5">
      <c r="D1040"/>
      <c r="L1040"/>
      <c r="M1040" s="13"/>
      <c r="N1040"/>
    </row>
    <row r="1041" spans="4:14" x14ac:dyDescent="0.5">
      <c r="D1041"/>
      <c r="L1041"/>
      <c r="M1041" s="13"/>
      <c r="N1041"/>
    </row>
    <row r="1042" spans="4:14" x14ac:dyDescent="0.5">
      <c r="D1042"/>
      <c r="L1042"/>
      <c r="M1042" s="13"/>
      <c r="N1042"/>
    </row>
    <row r="1043" spans="4:14" x14ac:dyDescent="0.5">
      <c r="D1043"/>
      <c r="L1043"/>
      <c r="M1043" s="13"/>
      <c r="N1043"/>
    </row>
    <row r="1044" spans="4:14" x14ac:dyDescent="0.5">
      <c r="D1044"/>
      <c r="L1044"/>
      <c r="M1044" s="13"/>
      <c r="N1044"/>
    </row>
    <row r="1045" spans="4:14" x14ac:dyDescent="0.5">
      <c r="D1045"/>
      <c r="L1045"/>
      <c r="M1045" s="13"/>
      <c r="N1045"/>
    </row>
    <row r="1046" spans="4:14" x14ac:dyDescent="0.5">
      <c r="D1046"/>
      <c r="L1046"/>
      <c r="M1046" s="13"/>
      <c r="N1046"/>
    </row>
    <row r="1047" spans="4:14" x14ac:dyDescent="0.5">
      <c r="D1047"/>
      <c r="L1047"/>
      <c r="M1047" s="13"/>
      <c r="N1047"/>
    </row>
    <row r="1048" spans="4:14" x14ac:dyDescent="0.5">
      <c r="D1048"/>
      <c r="L1048"/>
      <c r="M1048" s="13"/>
      <c r="N1048"/>
    </row>
    <row r="1049" spans="4:14" x14ac:dyDescent="0.5">
      <c r="D1049"/>
      <c r="L1049"/>
      <c r="M1049" s="13"/>
      <c r="N1049"/>
    </row>
    <row r="1050" spans="4:14" x14ac:dyDescent="0.5">
      <c r="D1050"/>
      <c r="L1050"/>
      <c r="M1050" s="13"/>
      <c r="N1050"/>
    </row>
    <row r="1051" spans="4:14" x14ac:dyDescent="0.5">
      <c r="D1051"/>
      <c r="L1051"/>
      <c r="M1051" s="13"/>
      <c r="N1051"/>
    </row>
    <row r="1052" spans="4:14" x14ac:dyDescent="0.5">
      <c r="D1052"/>
      <c r="L1052"/>
      <c r="M1052" s="13"/>
      <c r="N1052"/>
    </row>
    <row r="1053" spans="4:14" x14ac:dyDescent="0.5">
      <c r="D1053"/>
      <c r="L1053"/>
      <c r="M1053" s="13"/>
      <c r="N1053"/>
    </row>
    <row r="1054" spans="4:14" x14ac:dyDescent="0.5">
      <c r="D1054"/>
      <c r="L1054"/>
      <c r="M1054" s="13"/>
      <c r="N1054"/>
    </row>
    <row r="1055" spans="4:14" x14ac:dyDescent="0.5">
      <c r="D1055"/>
      <c r="L1055"/>
      <c r="M1055" s="13"/>
      <c r="N1055"/>
    </row>
    <row r="1056" spans="4:14" x14ac:dyDescent="0.5">
      <c r="D1056"/>
      <c r="L1056"/>
      <c r="M1056" s="13"/>
      <c r="N1056"/>
    </row>
    <row r="1057" spans="4:14" x14ac:dyDescent="0.5">
      <c r="D1057"/>
      <c r="L1057"/>
      <c r="M1057" s="13"/>
      <c r="N1057"/>
    </row>
    <row r="1058" spans="4:14" x14ac:dyDescent="0.5">
      <c r="D1058"/>
      <c r="L1058"/>
      <c r="M1058" s="13"/>
      <c r="N1058"/>
    </row>
    <row r="1059" spans="4:14" x14ac:dyDescent="0.5">
      <c r="D1059"/>
      <c r="L1059"/>
      <c r="M1059" s="13"/>
      <c r="N1059"/>
    </row>
    <row r="1060" spans="4:14" x14ac:dyDescent="0.5">
      <c r="D1060"/>
      <c r="L1060"/>
      <c r="M1060" s="13"/>
      <c r="N1060"/>
    </row>
    <row r="1061" spans="4:14" x14ac:dyDescent="0.5">
      <c r="D1061"/>
      <c r="L1061"/>
      <c r="M1061" s="13"/>
      <c r="N1061"/>
    </row>
    <row r="1062" spans="4:14" x14ac:dyDescent="0.5">
      <c r="D1062"/>
      <c r="L1062"/>
      <c r="M1062" s="13"/>
      <c r="N1062"/>
    </row>
    <row r="1063" spans="4:14" x14ac:dyDescent="0.5">
      <c r="D1063"/>
      <c r="L1063"/>
      <c r="M1063" s="13"/>
      <c r="N1063"/>
    </row>
    <row r="1064" spans="4:14" x14ac:dyDescent="0.5">
      <c r="D1064"/>
      <c r="L1064"/>
      <c r="M1064" s="13"/>
      <c r="N1064"/>
    </row>
    <row r="1065" spans="4:14" x14ac:dyDescent="0.5">
      <c r="D1065"/>
      <c r="L1065"/>
      <c r="M1065" s="13"/>
      <c r="N1065"/>
    </row>
    <row r="1066" spans="4:14" x14ac:dyDescent="0.5">
      <c r="D1066"/>
      <c r="L1066"/>
      <c r="M1066" s="13"/>
      <c r="N1066"/>
    </row>
    <row r="1067" spans="4:14" x14ac:dyDescent="0.5">
      <c r="D1067"/>
      <c r="L1067"/>
      <c r="M1067" s="13"/>
      <c r="N1067"/>
    </row>
    <row r="1068" spans="4:14" x14ac:dyDescent="0.5">
      <c r="D1068"/>
      <c r="L1068"/>
      <c r="M1068" s="13"/>
      <c r="N1068"/>
    </row>
    <row r="1069" spans="4:14" x14ac:dyDescent="0.5">
      <c r="D1069"/>
      <c r="L1069"/>
      <c r="M1069" s="13"/>
      <c r="N1069"/>
    </row>
    <row r="1070" spans="4:14" x14ac:dyDescent="0.5">
      <c r="D1070"/>
      <c r="L1070"/>
      <c r="M1070" s="13"/>
      <c r="N1070"/>
    </row>
    <row r="1071" spans="4:14" x14ac:dyDescent="0.5">
      <c r="D1071"/>
      <c r="L1071"/>
      <c r="M1071" s="13"/>
      <c r="N1071"/>
    </row>
    <row r="1072" spans="4:14" x14ac:dyDescent="0.5">
      <c r="D1072"/>
      <c r="L1072"/>
      <c r="M1072" s="13"/>
      <c r="N1072"/>
    </row>
    <row r="1073" spans="4:14" x14ac:dyDescent="0.5">
      <c r="D1073"/>
      <c r="L1073"/>
      <c r="M1073" s="13"/>
      <c r="N1073"/>
    </row>
    <row r="1074" spans="4:14" x14ac:dyDescent="0.5">
      <c r="D1074"/>
      <c r="L1074"/>
      <c r="M1074" s="13"/>
      <c r="N1074"/>
    </row>
    <row r="1075" spans="4:14" x14ac:dyDescent="0.5">
      <c r="D1075"/>
      <c r="L1075"/>
      <c r="M1075" s="13"/>
      <c r="N1075"/>
    </row>
    <row r="1076" spans="4:14" x14ac:dyDescent="0.5">
      <c r="D1076"/>
      <c r="L1076"/>
      <c r="M1076" s="13"/>
      <c r="N1076"/>
    </row>
    <row r="1077" spans="4:14" x14ac:dyDescent="0.5">
      <c r="D1077"/>
      <c r="L1077"/>
      <c r="M1077" s="13"/>
      <c r="N1077"/>
    </row>
    <row r="1078" spans="4:14" x14ac:dyDescent="0.5">
      <c r="D1078"/>
      <c r="L1078"/>
      <c r="M1078" s="13"/>
      <c r="N1078"/>
    </row>
    <row r="1079" spans="4:14" x14ac:dyDescent="0.5">
      <c r="D1079"/>
      <c r="L1079"/>
      <c r="M1079" s="13"/>
      <c r="N1079"/>
    </row>
    <row r="1080" spans="4:14" x14ac:dyDescent="0.5">
      <c r="D1080"/>
      <c r="L1080"/>
      <c r="M1080" s="13"/>
      <c r="N1080"/>
    </row>
    <row r="1081" spans="4:14" x14ac:dyDescent="0.5">
      <c r="D1081"/>
      <c r="L1081"/>
      <c r="M1081" s="13"/>
      <c r="N1081"/>
    </row>
    <row r="1082" spans="4:14" x14ac:dyDescent="0.5">
      <c r="D1082"/>
      <c r="L1082"/>
      <c r="M1082" s="13"/>
      <c r="N1082"/>
    </row>
    <row r="1083" spans="4:14" x14ac:dyDescent="0.5">
      <c r="D1083"/>
      <c r="L1083"/>
      <c r="M1083" s="13"/>
      <c r="N1083"/>
    </row>
    <row r="1084" spans="4:14" x14ac:dyDescent="0.5">
      <c r="D1084"/>
      <c r="L1084"/>
      <c r="M1084" s="13"/>
      <c r="N1084"/>
    </row>
    <row r="1085" spans="4:14" x14ac:dyDescent="0.5">
      <c r="D1085"/>
      <c r="L1085"/>
      <c r="M1085" s="13"/>
      <c r="N1085"/>
    </row>
    <row r="1086" spans="4:14" x14ac:dyDescent="0.5">
      <c r="D1086"/>
      <c r="L1086"/>
      <c r="M1086" s="13"/>
      <c r="N1086"/>
    </row>
    <row r="1087" spans="4:14" x14ac:dyDescent="0.5">
      <c r="D1087"/>
      <c r="L1087"/>
      <c r="M1087" s="13"/>
      <c r="N1087"/>
    </row>
    <row r="1088" spans="4:14" x14ac:dyDescent="0.5">
      <c r="D1088"/>
      <c r="L1088"/>
      <c r="M1088" s="13"/>
      <c r="N1088"/>
    </row>
    <row r="1089" spans="4:14" x14ac:dyDescent="0.5">
      <c r="D1089"/>
      <c r="L1089"/>
      <c r="M1089" s="13"/>
      <c r="N1089"/>
    </row>
    <row r="1090" spans="4:14" x14ac:dyDescent="0.5">
      <c r="D1090"/>
      <c r="L1090"/>
      <c r="M1090" s="13"/>
      <c r="N1090"/>
    </row>
    <row r="1091" spans="4:14" x14ac:dyDescent="0.5">
      <c r="D1091"/>
      <c r="L1091"/>
      <c r="M1091" s="13"/>
      <c r="N1091"/>
    </row>
    <row r="1092" spans="4:14" x14ac:dyDescent="0.5">
      <c r="D1092"/>
      <c r="L1092"/>
      <c r="M1092" s="13"/>
      <c r="N1092"/>
    </row>
    <row r="1093" spans="4:14" x14ac:dyDescent="0.5">
      <c r="D1093"/>
      <c r="L1093"/>
      <c r="M1093" s="13"/>
      <c r="N1093"/>
    </row>
    <row r="1094" spans="4:14" x14ac:dyDescent="0.5">
      <c r="D1094"/>
      <c r="L1094"/>
      <c r="M1094" s="13"/>
      <c r="N1094"/>
    </row>
    <row r="1095" spans="4:14" x14ac:dyDescent="0.5">
      <c r="D1095"/>
      <c r="L1095"/>
      <c r="M1095" s="13"/>
      <c r="N1095"/>
    </row>
    <row r="1096" spans="4:14" x14ac:dyDescent="0.5">
      <c r="D1096"/>
      <c r="L1096"/>
      <c r="M1096" s="13"/>
      <c r="N1096"/>
    </row>
    <row r="1097" spans="4:14" x14ac:dyDescent="0.5">
      <c r="D1097"/>
      <c r="L1097"/>
      <c r="M1097" s="13"/>
      <c r="N1097"/>
    </row>
    <row r="1098" spans="4:14" x14ac:dyDescent="0.5">
      <c r="D1098"/>
      <c r="L1098"/>
      <c r="M1098" s="13"/>
      <c r="N1098"/>
    </row>
    <row r="1099" spans="4:14" x14ac:dyDescent="0.5">
      <c r="D1099"/>
      <c r="L1099"/>
      <c r="M1099" s="13"/>
      <c r="N1099"/>
    </row>
    <row r="1100" spans="4:14" x14ac:dyDescent="0.5">
      <c r="D1100"/>
      <c r="L1100"/>
      <c r="M1100" s="13"/>
      <c r="N1100"/>
    </row>
    <row r="1101" spans="4:14" x14ac:dyDescent="0.5">
      <c r="D1101"/>
      <c r="L1101"/>
      <c r="M1101" s="13"/>
      <c r="N1101"/>
    </row>
    <row r="1102" spans="4:14" x14ac:dyDescent="0.5">
      <c r="D1102"/>
      <c r="L1102"/>
      <c r="M1102" s="13"/>
      <c r="N1102"/>
    </row>
    <row r="1103" spans="4:14" x14ac:dyDescent="0.5">
      <c r="D1103"/>
      <c r="L1103"/>
      <c r="M1103" s="13"/>
      <c r="N1103"/>
    </row>
    <row r="1104" spans="4:14" x14ac:dyDescent="0.5">
      <c r="D1104"/>
      <c r="L1104"/>
      <c r="M1104" s="13"/>
      <c r="N1104"/>
    </row>
    <row r="1105" spans="4:14" x14ac:dyDescent="0.5">
      <c r="D1105"/>
      <c r="L1105"/>
      <c r="M1105" s="13"/>
      <c r="N1105"/>
    </row>
    <row r="1106" spans="4:14" x14ac:dyDescent="0.5">
      <c r="D1106"/>
      <c r="L1106"/>
      <c r="M1106" s="13"/>
      <c r="N1106"/>
    </row>
    <row r="1107" spans="4:14" x14ac:dyDescent="0.5">
      <c r="D1107"/>
      <c r="L1107"/>
      <c r="M1107" s="13"/>
      <c r="N1107"/>
    </row>
    <row r="1108" spans="4:14" x14ac:dyDescent="0.5">
      <c r="D1108"/>
      <c r="L1108"/>
      <c r="M1108" s="13"/>
      <c r="N1108"/>
    </row>
    <row r="1109" spans="4:14" x14ac:dyDescent="0.5">
      <c r="D1109"/>
      <c r="L1109"/>
      <c r="M1109" s="13"/>
      <c r="N1109"/>
    </row>
    <row r="1110" spans="4:14" x14ac:dyDescent="0.5">
      <c r="D1110"/>
      <c r="L1110"/>
      <c r="M1110" s="13"/>
      <c r="N1110"/>
    </row>
    <row r="1111" spans="4:14" x14ac:dyDescent="0.5">
      <c r="D1111"/>
      <c r="L1111"/>
      <c r="M1111" s="13"/>
      <c r="N1111"/>
    </row>
    <row r="1112" spans="4:14" x14ac:dyDescent="0.5">
      <c r="D1112"/>
      <c r="L1112"/>
      <c r="M1112" s="13"/>
      <c r="N1112"/>
    </row>
    <row r="1113" spans="4:14" x14ac:dyDescent="0.5">
      <c r="D1113"/>
      <c r="L1113"/>
      <c r="M1113" s="13"/>
      <c r="N1113"/>
    </row>
    <row r="1114" spans="4:14" x14ac:dyDescent="0.5">
      <c r="D1114"/>
      <c r="L1114"/>
      <c r="M1114" s="13"/>
      <c r="N1114"/>
    </row>
    <row r="1115" spans="4:14" x14ac:dyDescent="0.5">
      <c r="D1115"/>
      <c r="L1115"/>
      <c r="M1115" s="13"/>
      <c r="N1115"/>
    </row>
    <row r="1116" spans="4:14" x14ac:dyDescent="0.5">
      <c r="D1116"/>
      <c r="L1116"/>
      <c r="M1116" s="13"/>
      <c r="N1116"/>
    </row>
    <row r="1117" spans="4:14" x14ac:dyDescent="0.5">
      <c r="D1117"/>
      <c r="L1117"/>
      <c r="M1117" s="13"/>
      <c r="N1117"/>
    </row>
    <row r="1118" spans="4:14" x14ac:dyDescent="0.5">
      <c r="D1118"/>
      <c r="L1118"/>
      <c r="M1118" s="13"/>
      <c r="N1118"/>
    </row>
    <row r="1119" spans="4:14" x14ac:dyDescent="0.5">
      <c r="D1119"/>
      <c r="L1119"/>
      <c r="M1119" s="13"/>
      <c r="N1119"/>
    </row>
    <row r="1120" spans="4:14" x14ac:dyDescent="0.5">
      <c r="D1120"/>
      <c r="L1120"/>
      <c r="M1120" s="13"/>
      <c r="N1120"/>
    </row>
    <row r="1121" spans="4:14" x14ac:dyDescent="0.5">
      <c r="D1121"/>
      <c r="L1121"/>
      <c r="M1121" s="13"/>
      <c r="N1121"/>
    </row>
    <row r="1122" spans="4:14" x14ac:dyDescent="0.5">
      <c r="D1122"/>
      <c r="L1122"/>
      <c r="M1122" s="13"/>
      <c r="N1122"/>
    </row>
    <row r="1123" spans="4:14" x14ac:dyDescent="0.5">
      <c r="D1123"/>
      <c r="L1123"/>
      <c r="M1123" s="13"/>
      <c r="N1123"/>
    </row>
    <row r="1124" spans="4:14" x14ac:dyDescent="0.5">
      <c r="D1124"/>
      <c r="L1124"/>
      <c r="M1124" s="13"/>
      <c r="N1124"/>
    </row>
    <row r="1125" spans="4:14" x14ac:dyDescent="0.5">
      <c r="D1125"/>
      <c r="L1125"/>
      <c r="M1125" s="13"/>
      <c r="N1125"/>
    </row>
    <row r="1126" spans="4:14" x14ac:dyDescent="0.5">
      <c r="D1126"/>
      <c r="L1126"/>
      <c r="M1126" s="13"/>
      <c r="N1126"/>
    </row>
    <row r="1127" spans="4:14" x14ac:dyDescent="0.5">
      <c r="D1127"/>
      <c r="L1127"/>
      <c r="M1127" s="13"/>
      <c r="N1127"/>
    </row>
    <row r="1128" spans="4:14" x14ac:dyDescent="0.5">
      <c r="D1128"/>
      <c r="L1128"/>
      <c r="M1128" s="13"/>
      <c r="N1128"/>
    </row>
    <row r="1129" spans="4:14" x14ac:dyDescent="0.5">
      <c r="D1129"/>
      <c r="L1129"/>
      <c r="M1129" s="13"/>
      <c r="N1129"/>
    </row>
    <row r="1130" spans="4:14" x14ac:dyDescent="0.5">
      <c r="D1130"/>
      <c r="L1130"/>
      <c r="M1130" s="13"/>
      <c r="N1130"/>
    </row>
    <row r="1131" spans="4:14" x14ac:dyDescent="0.5">
      <c r="D1131"/>
      <c r="L1131"/>
      <c r="M1131" s="13"/>
      <c r="N1131"/>
    </row>
    <row r="1132" spans="4:14" x14ac:dyDescent="0.5">
      <c r="D1132"/>
      <c r="L1132"/>
      <c r="M1132" s="13"/>
      <c r="N1132"/>
    </row>
    <row r="1133" spans="4:14" x14ac:dyDescent="0.5">
      <c r="D1133"/>
      <c r="L1133"/>
      <c r="M1133" s="13"/>
      <c r="N1133"/>
    </row>
    <row r="1134" spans="4:14" x14ac:dyDescent="0.5">
      <c r="D1134"/>
      <c r="L1134"/>
      <c r="M1134" s="13"/>
      <c r="N1134"/>
    </row>
    <row r="1135" spans="4:14" x14ac:dyDescent="0.5">
      <c r="D1135"/>
      <c r="L1135"/>
      <c r="M1135" s="13"/>
      <c r="N1135"/>
    </row>
    <row r="1136" spans="4:14" x14ac:dyDescent="0.5">
      <c r="D1136"/>
      <c r="L1136"/>
      <c r="M1136" s="13"/>
      <c r="N1136"/>
    </row>
    <row r="1137" spans="4:14" x14ac:dyDescent="0.5">
      <c r="D1137"/>
      <c r="L1137"/>
      <c r="M1137" s="13"/>
      <c r="N1137"/>
    </row>
    <row r="1138" spans="4:14" x14ac:dyDescent="0.5">
      <c r="D1138"/>
      <c r="L1138"/>
      <c r="M1138" s="13"/>
      <c r="N1138"/>
    </row>
    <row r="1139" spans="4:14" x14ac:dyDescent="0.5">
      <c r="D1139"/>
      <c r="L1139"/>
      <c r="M1139" s="13"/>
      <c r="N1139"/>
    </row>
    <row r="1140" spans="4:14" x14ac:dyDescent="0.5">
      <c r="D1140"/>
      <c r="L1140"/>
      <c r="M1140" s="13"/>
      <c r="N1140"/>
    </row>
    <row r="1141" spans="4:14" x14ac:dyDescent="0.5">
      <c r="D1141"/>
      <c r="L1141"/>
      <c r="M1141" s="13"/>
      <c r="N1141"/>
    </row>
    <row r="1142" spans="4:14" x14ac:dyDescent="0.5">
      <c r="D1142"/>
      <c r="L1142"/>
      <c r="M1142" s="13"/>
      <c r="N1142"/>
    </row>
    <row r="1143" spans="4:14" x14ac:dyDescent="0.5">
      <c r="D1143"/>
      <c r="L1143"/>
      <c r="M1143" s="13"/>
      <c r="N1143"/>
    </row>
    <row r="1144" spans="4:14" x14ac:dyDescent="0.5">
      <c r="D1144"/>
      <c r="L1144"/>
      <c r="M1144" s="13"/>
      <c r="N1144"/>
    </row>
    <row r="1145" spans="4:14" x14ac:dyDescent="0.5">
      <c r="D1145"/>
      <c r="L1145"/>
      <c r="M1145" s="13"/>
      <c r="N1145"/>
    </row>
    <row r="1146" spans="4:14" x14ac:dyDescent="0.5">
      <c r="D1146"/>
      <c r="L1146"/>
      <c r="M1146" s="13"/>
      <c r="N1146"/>
    </row>
    <row r="1147" spans="4:14" x14ac:dyDescent="0.5">
      <c r="D1147"/>
      <c r="L1147"/>
      <c r="M1147" s="13"/>
      <c r="N1147"/>
    </row>
    <row r="1148" spans="4:14" x14ac:dyDescent="0.5">
      <c r="D1148"/>
      <c r="L1148"/>
      <c r="M1148" s="13"/>
      <c r="N1148"/>
    </row>
    <row r="1149" spans="4:14" x14ac:dyDescent="0.5">
      <c r="D1149"/>
      <c r="L1149"/>
      <c r="M1149" s="13"/>
      <c r="N1149"/>
    </row>
    <row r="1150" spans="4:14" x14ac:dyDescent="0.5">
      <c r="D1150"/>
      <c r="L1150"/>
      <c r="M1150" s="13"/>
      <c r="N1150"/>
    </row>
    <row r="1151" spans="4:14" x14ac:dyDescent="0.5">
      <c r="D1151"/>
      <c r="L1151"/>
      <c r="M1151" s="13"/>
      <c r="N1151"/>
    </row>
    <row r="1152" spans="4:14" x14ac:dyDescent="0.5">
      <c r="D1152"/>
      <c r="L1152"/>
      <c r="M1152" s="13"/>
      <c r="N1152"/>
    </row>
    <row r="1153" spans="4:14" x14ac:dyDescent="0.5">
      <c r="D1153"/>
      <c r="L1153"/>
      <c r="M1153" s="13"/>
      <c r="N1153"/>
    </row>
    <row r="1154" spans="4:14" x14ac:dyDescent="0.5">
      <c r="D1154"/>
      <c r="L1154"/>
      <c r="M1154" s="13"/>
      <c r="N1154"/>
    </row>
    <row r="1155" spans="4:14" x14ac:dyDescent="0.5">
      <c r="D1155"/>
      <c r="L1155"/>
      <c r="M1155" s="13"/>
      <c r="N1155"/>
    </row>
    <row r="1156" spans="4:14" x14ac:dyDescent="0.5">
      <c r="D1156"/>
      <c r="L1156"/>
      <c r="M1156" s="13"/>
      <c r="N1156"/>
    </row>
    <row r="1157" spans="4:14" x14ac:dyDescent="0.5">
      <c r="D1157"/>
      <c r="L1157"/>
      <c r="M1157" s="13"/>
      <c r="N1157"/>
    </row>
    <row r="1158" spans="4:14" x14ac:dyDescent="0.5">
      <c r="D1158"/>
      <c r="L1158"/>
      <c r="M1158" s="13"/>
      <c r="N1158"/>
    </row>
    <row r="1159" spans="4:14" x14ac:dyDescent="0.5">
      <c r="D1159"/>
      <c r="L1159"/>
      <c r="M1159" s="13"/>
      <c r="N1159"/>
    </row>
    <row r="1160" spans="4:14" x14ac:dyDescent="0.5">
      <c r="D1160"/>
      <c r="L1160"/>
      <c r="M1160" s="13"/>
      <c r="N1160"/>
    </row>
    <row r="1161" spans="4:14" x14ac:dyDescent="0.5">
      <c r="D1161"/>
      <c r="L1161"/>
      <c r="M1161" s="13"/>
      <c r="N1161"/>
    </row>
    <row r="1162" spans="4:14" x14ac:dyDescent="0.5">
      <c r="D1162"/>
      <c r="L1162"/>
      <c r="M1162" s="13"/>
      <c r="N1162"/>
    </row>
    <row r="1163" spans="4:14" x14ac:dyDescent="0.5">
      <c r="D1163"/>
      <c r="L1163"/>
      <c r="M1163" s="13"/>
      <c r="N1163"/>
    </row>
    <row r="1164" spans="4:14" x14ac:dyDescent="0.5">
      <c r="D1164"/>
      <c r="L1164"/>
      <c r="M1164" s="13"/>
      <c r="N1164"/>
    </row>
    <row r="1165" spans="4:14" x14ac:dyDescent="0.5">
      <c r="D1165"/>
      <c r="L1165"/>
      <c r="M1165" s="13"/>
      <c r="N1165"/>
    </row>
    <row r="1166" spans="4:14" x14ac:dyDescent="0.5">
      <c r="D1166"/>
      <c r="L1166"/>
      <c r="M1166" s="13"/>
      <c r="N1166"/>
    </row>
    <row r="1167" spans="4:14" x14ac:dyDescent="0.5">
      <c r="D1167"/>
      <c r="L1167"/>
      <c r="M1167" s="13"/>
      <c r="N1167"/>
    </row>
    <row r="1168" spans="4:14" x14ac:dyDescent="0.5">
      <c r="D1168"/>
      <c r="L1168"/>
      <c r="M1168" s="13"/>
      <c r="N1168"/>
    </row>
    <row r="1169" spans="4:14" x14ac:dyDescent="0.5">
      <c r="D1169"/>
      <c r="L1169"/>
      <c r="M1169" s="13"/>
      <c r="N1169"/>
    </row>
    <row r="1170" spans="4:14" x14ac:dyDescent="0.5">
      <c r="D1170"/>
      <c r="L1170"/>
      <c r="M1170" s="13"/>
      <c r="N1170"/>
    </row>
    <row r="1171" spans="4:14" x14ac:dyDescent="0.5">
      <c r="D1171"/>
      <c r="L1171"/>
      <c r="M1171" s="13"/>
      <c r="N1171"/>
    </row>
    <row r="1172" spans="4:14" x14ac:dyDescent="0.5">
      <c r="D1172"/>
      <c r="L1172"/>
      <c r="M1172" s="13"/>
      <c r="N1172"/>
    </row>
    <row r="1173" spans="4:14" x14ac:dyDescent="0.5">
      <c r="D1173"/>
      <c r="L1173"/>
      <c r="M1173" s="13"/>
      <c r="N1173"/>
    </row>
    <row r="1174" spans="4:14" x14ac:dyDescent="0.5">
      <c r="D1174"/>
      <c r="L1174"/>
      <c r="M1174" s="13"/>
      <c r="N1174"/>
    </row>
    <row r="1175" spans="4:14" x14ac:dyDescent="0.5">
      <c r="D1175"/>
      <c r="L1175"/>
      <c r="M1175" s="13"/>
      <c r="N1175"/>
    </row>
    <row r="1176" spans="4:14" x14ac:dyDescent="0.5">
      <c r="D1176"/>
      <c r="L1176"/>
      <c r="M1176" s="13"/>
      <c r="N1176"/>
    </row>
    <row r="1177" spans="4:14" x14ac:dyDescent="0.5">
      <c r="D1177"/>
      <c r="L1177"/>
      <c r="M1177" s="13"/>
      <c r="N1177"/>
    </row>
    <row r="1178" spans="4:14" x14ac:dyDescent="0.5">
      <c r="D1178"/>
      <c r="L1178"/>
      <c r="M1178" s="13"/>
      <c r="N1178"/>
    </row>
    <row r="1179" spans="4:14" x14ac:dyDescent="0.5">
      <c r="D1179"/>
      <c r="L1179"/>
      <c r="M1179" s="13"/>
      <c r="N1179"/>
    </row>
    <row r="1180" spans="4:14" x14ac:dyDescent="0.5">
      <c r="D1180"/>
      <c r="L1180"/>
      <c r="M1180" s="13"/>
      <c r="N1180"/>
    </row>
    <row r="1181" spans="4:14" x14ac:dyDescent="0.5">
      <c r="D1181"/>
      <c r="L1181"/>
      <c r="M1181" s="13"/>
      <c r="N1181"/>
    </row>
    <row r="1182" spans="4:14" x14ac:dyDescent="0.5">
      <c r="D1182"/>
      <c r="L1182"/>
      <c r="M1182" s="13"/>
      <c r="N1182"/>
    </row>
    <row r="1183" spans="4:14" x14ac:dyDescent="0.5">
      <c r="D1183"/>
      <c r="L1183"/>
      <c r="M1183" s="13"/>
      <c r="N1183"/>
    </row>
    <row r="1184" spans="4:14" x14ac:dyDescent="0.5">
      <c r="D1184"/>
      <c r="L1184"/>
      <c r="M1184" s="13"/>
      <c r="N1184"/>
    </row>
    <row r="1185" spans="4:14" x14ac:dyDescent="0.5">
      <c r="D1185"/>
      <c r="L1185"/>
      <c r="M1185" s="13"/>
      <c r="N1185"/>
    </row>
    <row r="1186" spans="4:14" x14ac:dyDescent="0.5">
      <c r="D1186"/>
      <c r="L1186"/>
      <c r="M1186" s="13"/>
      <c r="N1186"/>
    </row>
    <row r="1187" spans="4:14" x14ac:dyDescent="0.5">
      <c r="D1187"/>
      <c r="L1187"/>
      <c r="M1187" s="13"/>
      <c r="N1187"/>
    </row>
    <row r="1188" spans="4:14" x14ac:dyDescent="0.5">
      <c r="D1188"/>
      <c r="L1188"/>
      <c r="M1188" s="13"/>
      <c r="N1188"/>
    </row>
    <row r="1189" spans="4:14" x14ac:dyDescent="0.5">
      <c r="D1189"/>
      <c r="L1189"/>
      <c r="M1189" s="13"/>
      <c r="N1189"/>
    </row>
    <row r="1190" spans="4:14" x14ac:dyDescent="0.5">
      <c r="D1190"/>
      <c r="L1190"/>
      <c r="M1190" s="13"/>
      <c r="N1190"/>
    </row>
    <row r="1191" spans="4:14" x14ac:dyDescent="0.5">
      <c r="D1191"/>
      <c r="L1191"/>
      <c r="M1191" s="13"/>
      <c r="N1191"/>
    </row>
    <row r="1192" spans="4:14" x14ac:dyDescent="0.5">
      <c r="D1192"/>
      <c r="L1192"/>
      <c r="M1192" s="13"/>
      <c r="N1192"/>
    </row>
    <row r="1193" spans="4:14" x14ac:dyDescent="0.5">
      <c r="D1193"/>
      <c r="L1193"/>
      <c r="M1193" s="13"/>
      <c r="N1193"/>
    </row>
    <row r="1194" spans="4:14" x14ac:dyDescent="0.5">
      <c r="D1194"/>
      <c r="L1194"/>
      <c r="M1194" s="13"/>
      <c r="N1194"/>
    </row>
    <row r="1195" spans="4:14" x14ac:dyDescent="0.5">
      <c r="D1195"/>
      <c r="L1195"/>
      <c r="M1195" s="13"/>
      <c r="N1195"/>
    </row>
    <row r="1196" spans="4:14" x14ac:dyDescent="0.5">
      <c r="D1196"/>
      <c r="L1196"/>
      <c r="M1196" s="13"/>
      <c r="N1196"/>
    </row>
    <row r="1197" spans="4:14" x14ac:dyDescent="0.5">
      <c r="D1197"/>
      <c r="L1197"/>
      <c r="M1197" s="13"/>
      <c r="N1197"/>
    </row>
    <row r="1198" spans="4:14" x14ac:dyDescent="0.5">
      <c r="D1198"/>
      <c r="L1198"/>
      <c r="M1198" s="13"/>
      <c r="N1198"/>
    </row>
    <row r="1199" spans="4:14" x14ac:dyDescent="0.5">
      <c r="D1199"/>
      <c r="L1199"/>
      <c r="M1199" s="13"/>
      <c r="N1199"/>
    </row>
    <row r="1200" spans="4:14" x14ac:dyDescent="0.5">
      <c r="D1200"/>
      <c r="L1200"/>
      <c r="M1200" s="13"/>
      <c r="N1200"/>
    </row>
    <row r="1201" spans="4:14" x14ac:dyDescent="0.5">
      <c r="D1201"/>
      <c r="L1201"/>
      <c r="M1201" s="13"/>
      <c r="N1201"/>
    </row>
    <row r="1202" spans="4:14" x14ac:dyDescent="0.5">
      <c r="D1202"/>
      <c r="L1202"/>
      <c r="M1202" s="13"/>
      <c r="N1202"/>
    </row>
    <row r="1203" spans="4:14" x14ac:dyDescent="0.5">
      <c r="D1203"/>
      <c r="L1203"/>
      <c r="M1203" s="13"/>
      <c r="N1203"/>
    </row>
    <row r="1204" spans="4:14" x14ac:dyDescent="0.5">
      <c r="D1204"/>
      <c r="L1204"/>
      <c r="M1204" s="13"/>
      <c r="N1204"/>
    </row>
    <row r="1205" spans="4:14" x14ac:dyDescent="0.5">
      <c r="D1205"/>
      <c r="L1205"/>
      <c r="M1205" s="13"/>
      <c r="N1205"/>
    </row>
    <row r="1206" spans="4:14" x14ac:dyDescent="0.5">
      <c r="D1206"/>
      <c r="L1206"/>
      <c r="M1206" s="13"/>
      <c r="N1206"/>
    </row>
    <row r="1207" spans="4:14" x14ac:dyDescent="0.5">
      <c r="D1207"/>
      <c r="L1207"/>
      <c r="M1207" s="13"/>
      <c r="N1207"/>
    </row>
    <row r="1208" spans="4:14" x14ac:dyDescent="0.5">
      <c r="D1208"/>
      <c r="L1208"/>
      <c r="M1208" s="13"/>
      <c r="N1208"/>
    </row>
    <row r="1209" spans="4:14" x14ac:dyDescent="0.5">
      <c r="D1209"/>
      <c r="L1209"/>
      <c r="M1209" s="13"/>
      <c r="N1209"/>
    </row>
    <row r="1210" spans="4:14" x14ac:dyDescent="0.5">
      <c r="D1210"/>
      <c r="L1210"/>
      <c r="M1210" s="13"/>
      <c r="N1210"/>
    </row>
    <row r="1211" spans="4:14" x14ac:dyDescent="0.5">
      <c r="D1211"/>
      <c r="L1211"/>
      <c r="M1211" s="13"/>
      <c r="N1211"/>
    </row>
    <row r="1212" spans="4:14" x14ac:dyDescent="0.5">
      <c r="D1212"/>
      <c r="L1212"/>
      <c r="M1212" s="13"/>
      <c r="N1212"/>
    </row>
    <row r="1213" spans="4:14" x14ac:dyDescent="0.5">
      <c r="D1213"/>
      <c r="L1213"/>
      <c r="M1213" s="13"/>
      <c r="N1213"/>
    </row>
    <row r="1214" spans="4:14" x14ac:dyDescent="0.5">
      <c r="D1214"/>
      <c r="L1214"/>
      <c r="M1214" s="13"/>
      <c r="N1214"/>
    </row>
    <row r="1215" spans="4:14" x14ac:dyDescent="0.5">
      <c r="D1215"/>
      <c r="L1215"/>
      <c r="M1215" s="13"/>
      <c r="N1215"/>
    </row>
    <row r="1216" spans="4:14" x14ac:dyDescent="0.5">
      <c r="D1216"/>
      <c r="L1216"/>
      <c r="M1216" s="13"/>
      <c r="N1216"/>
    </row>
    <row r="1217" spans="4:14" x14ac:dyDescent="0.5">
      <c r="D1217"/>
      <c r="L1217"/>
      <c r="M1217" s="13"/>
      <c r="N1217"/>
    </row>
    <row r="1218" spans="4:14" x14ac:dyDescent="0.5">
      <c r="D1218"/>
      <c r="L1218"/>
      <c r="M1218" s="13"/>
      <c r="N1218"/>
    </row>
    <row r="1219" spans="4:14" x14ac:dyDescent="0.5">
      <c r="D1219"/>
      <c r="L1219"/>
      <c r="M1219" s="13"/>
      <c r="N1219"/>
    </row>
    <row r="1220" spans="4:14" x14ac:dyDescent="0.5">
      <c r="D1220"/>
      <c r="L1220"/>
      <c r="M1220" s="13"/>
      <c r="N1220"/>
    </row>
    <row r="1221" spans="4:14" x14ac:dyDescent="0.5">
      <c r="D1221"/>
      <c r="L1221"/>
      <c r="M1221" s="13"/>
      <c r="N1221"/>
    </row>
    <row r="1222" spans="4:14" x14ac:dyDescent="0.5">
      <c r="D1222"/>
      <c r="L1222"/>
      <c r="M1222" s="13"/>
      <c r="N1222"/>
    </row>
    <row r="1223" spans="4:14" x14ac:dyDescent="0.5">
      <c r="D1223"/>
      <c r="L1223"/>
      <c r="M1223" s="13"/>
      <c r="N1223"/>
    </row>
    <row r="1224" spans="4:14" x14ac:dyDescent="0.5">
      <c r="D1224"/>
      <c r="L1224"/>
      <c r="M1224" s="13"/>
      <c r="N1224"/>
    </row>
    <row r="1225" spans="4:14" x14ac:dyDescent="0.5">
      <c r="D1225"/>
      <c r="L1225"/>
      <c r="M1225" s="13"/>
      <c r="N1225"/>
    </row>
    <row r="1226" spans="4:14" x14ac:dyDescent="0.5">
      <c r="D1226"/>
      <c r="L1226"/>
      <c r="M1226" s="13"/>
      <c r="N1226"/>
    </row>
    <row r="1227" spans="4:14" x14ac:dyDescent="0.5">
      <c r="D1227"/>
      <c r="L1227"/>
      <c r="M1227" s="13"/>
      <c r="N1227"/>
    </row>
    <row r="1228" spans="4:14" x14ac:dyDescent="0.5">
      <c r="D1228"/>
      <c r="L1228"/>
      <c r="M1228" s="13"/>
      <c r="N1228"/>
    </row>
    <row r="1229" spans="4:14" x14ac:dyDescent="0.5">
      <c r="D1229"/>
      <c r="L1229"/>
      <c r="M1229" s="13"/>
      <c r="N1229"/>
    </row>
    <row r="1230" spans="4:14" x14ac:dyDescent="0.5">
      <c r="D1230"/>
      <c r="L1230"/>
      <c r="M1230" s="13"/>
      <c r="N1230"/>
    </row>
    <row r="1231" spans="4:14" x14ac:dyDescent="0.5">
      <c r="D1231"/>
      <c r="L1231"/>
      <c r="M1231" s="13"/>
      <c r="N1231"/>
    </row>
    <row r="1232" spans="4:14" x14ac:dyDescent="0.5">
      <c r="D1232"/>
      <c r="L1232"/>
      <c r="M1232" s="13"/>
      <c r="N1232"/>
    </row>
    <row r="1233" spans="4:14" x14ac:dyDescent="0.5">
      <c r="D1233"/>
      <c r="L1233"/>
      <c r="M1233" s="13"/>
      <c r="N1233"/>
    </row>
    <row r="1234" spans="4:14" x14ac:dyDescent="0.5">
      <c r="D1234"/>
      <c r="L1234"/>
      <c r="M1234" s="13"/>
      <c r="N1234"/>
    </row>
    <row r="1235" spans="4:14" x14ac:dyDescent="0.5">
      <c r="D1235"/>
      <c r="L1235"/>
      <c r="M1235" s="13"/>
      <c r="N1235"/>
    </row>
    <row r="1236" spans="4:14" x14ac:dyDescent="0.5">
      <c r="D1236"/>
      <c r="L1236"/>
      <c r="M1236" s="13"/>
      <c r="N1236"/>
    </row>
    <row r="1237" spans="4:14" x14ac:dyDescent="0.5">
      <c r="D1237"/>
      <c r="L1237"/>
      <c r="M1237" s="13"/>
      <c r="N1237"/>
    </row>
    <row r="1238" spans="4:14" x14ac:dyDescent="0.5">
      <c r="D1238"/>
      <c r="L1238"/>
      <c r="M1238" s="13"/>
      <c r="N1238"/>
    </row>
    <row r="1239" spans="4:14" x14ac:dyDescent="0.5">
      <c r="D1239"/>
      <c r="L1239"/>
      <c r="M1239" s="13"/>
      <c r="N1239"/>
    </row>
    <row r="1240" spans="4:14" x14ac:dyDescent="0.5">
      <c r="D1240"/>
      <c r="L1240"/>
      <c r="M1240" s="13"/>
      <c r="N1240"/>
    </row>
    <row r="1241" spans="4:14" x14ac:dyDescent="0.5">
      <c r="D1241"/>
      <c r="L1241"/>
      <c r="M1241" s="13"/>
      <c r="N1241"/>
    </row>
    <row r="1242" spans="4:14" x14ac:dyDescent="0.5">
      <c r="D1242"/>
      <c r="L1242"/>
      <c r="M1242" s="13"/>
      <c r="N1242"/>
    </row>
    <row r="1243" spans="4:14" x14ac:dyDescent="0.5">
      <c r="D1243"/>
      <c r="L1243"/>
      <c r="M1243" s="13"/>
      <c r="N1243"/>
    </row>
    <row r="1244" spans="4:14" x14ac:dyDescent="0.5">
      <c r="D1244"/>
      <c r="L1244"/>
      <c r="M1244" s="13"/>
      <c r="N1244"/>
    </row>
    <row r="1245" spans="4:14" x14ac:dyDescent="0.5">
      <c r="D1245"/>
      <c r="L1245"/>
      <c r="M1245" s="13"/>
      <c r="N1245"/>
    </row>
    <row r="1246" spans="4:14" x14ac:dyDescent="0.5">
      <c r="D1246"/>
      <c r="L1246"/>
      <c r="M1246" s="13"/>
      <c r="N1246"/>
    </row>
    <row r="1247" spans="4:14" x14ac:dyDescent="0.5">
      <c r="D1247"/>
      <c r="L1247"/>
      <c r="M1247" s="13"/>
      <c r="N1247"/>
    </row>
    <row r="1248" spans="4:14" x14ac:dyDescent="0.5">
      <c r="D1248"/>
      <c r="L1248"/>
      <c r="M1248" s="13"/>
      <c r="N1248"/>
    </row>
    <row r="1249" spans="4:14" x14ac:dyDescent="0.5">
      <c r="D1249"/>
      <c r="L1249"/>
      <c r="M1249" s="13"/>
      <c r="N1249"/>
    </row>
    <row r="1250" spans="4:14" x14ac:dyDescent="0.5">
      <c r="D1250"/>
      <c r="L1250"/>
      <c r="M1250" s="13"/>
      <c r="N1250"/>
    </row>
    <row r="1251" spans="4:14" x14ac:dyDescent="0.5">
      <c r="D1251"/>
      <c r="L1251"/>
      <c r="M1251" s="13"/>
      <c r="N1251"/>
    </row>
    <row r="1252" spans="4:14" x14ac:dyDescent="0.5">
      <c r="D1252"/>
      <c r="L1252"/>
      <c r="M1252" s="13"/>
      <c r="N1252"/>
    </row>
    <row r="1253" spans="4:14" x14ac:dyDescent="0.5">
      <c r="D1253"/>
      <c r="L1253"/>
      <c r="M1253" s="13"/>
      <c r="N1253"/>
    </row>
    <row r="1254" spans="4:14" x14ac:dyDescent="0.5">
      <c r="D1254"/>
      <c r="L1254"/>
      <c r="M1254" s="13"/>
      <c r="N1254"/>
    </row>
    <row r="1255" spans="4:14" x14ac:dyDescent="0.5">
      <c r="D1255"/>
      <c r="L1255"/>
      <c r="M1255" s="13"/>
      <c r="N1255"/>
    </row>
    <row r="1256" spans="4:14" x14ac:dyDescent="0.5">
      <c r="D1256"/>
      <c r="L1256"/>
      <c r="M1256" s="13"/>
      <c r="N1256"/>
    </row>
    <row r="1257" spans="4:14" x14ac:dyDescent="0.5">
      <c r="D1257"/>
      <c r="L1257"/>
      <c r="M1257" s="13"/>
      <c r="N1257"/>
    </row>
    <row r="1258" spans="4:14" x14ac:dyDescent="0.5">
      <c r="D1258"/>
      <c r="L1258"/>
      <c r="M1258" s="13"/>
      <c r="N1258"/>
    </row>
    <row r="1259" spans="4:14" x14ac:dyDescent="0.5">
      <c r="D1259"/>
      <c r="L1259"/>
      <c r="M1259" s="13"/>
      <c r="N1259"/>
    </row>
    <row r="1260" spans="4:14" x14ac:dyDescent="0.5">
      <c r="D1260"/>
      <c r="L1260"/>
      <c r="M1260" s="13"/>
      <c r="N1260"/>
    </row>
    <row r="1261" spans="4:14" x14ac:dyDescent="0.5">
      <c r="D1261"/>
      <c r="L1261"/>
      <c r="M1261" s="13"/>
      <c r="N1261"/>
    </row>
    <row r="1262" spans="4:14" x14ac:dyDescent="0.5">
      <c r="D1262"/>
      <c r="L1262"/>
      <c r="M1262" s="13"/>
      <c r="N1262"/>
    </row>
    <row r="1263" spans="4:14" x14ac:dyDescent="0.5">
      <c r="D1263"/>
      <c r="L1263"/>
      <c r="M1263" s="13"/>
      <c r="N1263"/>
    </row>
    <row r="1264" spans="4:14" x14ac:dyDescent="0.5">
      <c r="D1264"/>
      <c r="L1264"/>
      <c r="M1264" s="13"/>
      <c r="N1264"/>
    </row>
    <row r="1265" spans="4:14" x14ac:dyDescent="0.5">
      <c r="D1265"/>
      <c r="L1265"/>
      <c r="M1265" s="13"/>
      <c r="N1265"/>
    </row>
    <row r="1266" spans="4:14" x14ac:dyDescent="0.5">
      <c r="D1266"/>
      <c r="L1266"/>
      <c r="M1266" s="13"/>
      <c r="N1266"/>
    </row>
    <row r="1267" spans="4:14" x14ac:dyDescent="0.5">
      <c r="D1267"/>
      <c r="L1267"/>
      <c r="M1267" s="13"/>
      <c r="N1267"/>
    </row>
    <row r="1268" spans="4:14" x14ac:dyDescent="0.5">
      <c r="D1268"/>
      <c r="L1268"/>
      <c r="M1268" s="13"/>
      <c r="N1268"/>
    </row>
    <row r="1269" spans="4:14" x14ac:dyDescent="0.5">
      <c r="D1269"/>
      <c r="L1269"/>
      <c r="M1269" s="13"/>
      <c r="N1269"/>
    </row>
    <row r="1270" spans="4:14" x14ac:dyDescent="0.5">
      <c r="D1270"/>
      <c r="L1270"/>
      <c r="M1270" s="13"/>
      <c r="N1270"/>
    </row>
    <row r="1271" spans="4:14" x14ac:dyDescent="0.5">
      <c r="D1271"/>
      <c r="L1271"/>
      <c r="M1271" s="13"/>
      <c r="N1271"/>
    </row>
    <row r="1272" spans="4:14" x14ac:dyDescent="0.5">
      <c r="D1272"/>
      <c r="L1272"/>
      <c r="M1272" s="13"/>
      <c r="N1272"/>
    </row>
    <row r="1273" spans="4:14" x14ac:dyDescent="0.5">
      <c r="D1273"/>
      <c r="L1273"/>
      <c r="M1273" s="13"/>
      <c r="N1273"/>
    </row>
    <row r="1274" spans="4:14" x14ac:dyDescent="0.5">
      <c r="D1274"/>
      <c r="L1274"/>
      <c r="M1274" s="13"/>
      <c r="N1274"/>
    </row>
    <row r="1275" spans="4:14" x14ac:dyDescent="0.5">
      <c r="D1275"/>
      <c r="L1275"/>
      <c r="M1275" s="13"/>
      <c r="N1275"/>
    </row>
    <row r="1276" spans="4:14" x14ac:dyDescent="0.5">
      <c r="D1276"/>
      <c r="L1276"/>
      <c r="M1276" s="13"/>
      <c r="N1276"/>
    </row>
    <row r="1277" spans="4:14" x14ac:dyDescent="0.5">
      <c r="D1277"/>
      <c r="L1277"/>
      <c r="M1277" s="13"/>
      <c r="N1277"/>
    </row>
    <row r="1278" spans="4:14" x14ac:dyDescent="0.5">
      <c r="D1278"/>
      <c r="L1278"/>
      <c r="M1278" s="13"/>
      <c r="N1278"/>
    </row>
    <row r="1279" spans="4:14" x14ac:dyDescent="0.5">
      <c r="D1279"/>
      <c r="L1279"/>
      <c r="M1279" s="13"/>
      <c r="N1279"/>
    </row>
    <row r="1280" spans="4:14" x14ac:dyDescent="0.5">
      <c r="D1280"/>
      <c r="L1280"/>
      <c r="M1280" s="13"/>
      <c r="N1280"/>
    </row>
    <row r="1281" spans="4:14" x14ac:dyDescent="0.5">
      <c r="D1281"/>
      <c r="L1281"/>
      <c r="M1281" s="13"/>
      <c r="N1281"/>
    </row>
    <row r="1282" spans="4:14" x14ac:dyDescent="0.5">
      <c r="D1282"/>
      <c r="L1282"/>
      <c r="M1282" s="13"/>
      <c r="N1282"/>
    </row>
    <row r="1283" spans="4:14" x14ac:dyDescent="0.5">
      <c r="D1283"/>
      <c r="L1283"/>
      <c r="M1283" s="13"/>
      <c r="N1283"/>
    </row>
    <row r="1284" spans="4:14" x14ac:dyDescent="0.5">
      <c r="D1284"/>
      <c r="L1284"/>
      <c r="M1284" s="13"/>
      <c r="N1284"/>
    </row>
    <row r="1285" spans="4:14" x14ac:dyDescent="0.5">
      <c r="D1285"/>
      <c r="L1285"/>
      <c r="M1285" s="13"/>
      <c r="N1285"/>
    </row>
    <row r="1286" spans="4:14" x14ac:dyDescent="0.5">
      <c r="D1286"/>
      <c r="L1286"/>
      <c r="M1286" s="13"/>
      <c r="N1286"/>
    </row>
    <row r="1287" spans="4:14" x14ac:dyDescent="0.5">
      <c r="D1287"/>
      <c r="L1287"/>
      <c r="M1287" s="13"/>
      <c r="N1287"/>
    </row>
    <row r="1288" spans="4:14" x14ac:dyDescent="0.5">
      <c r="D1288"/>
      <c r="L1288"/>
      <c r="M1288" s="13"/>
      <c r="N1288"/>
    </row>
    <row r="1289" spans="4:14" x14ac:dyDescent="0.5">
      <c r="D1289"/>
      <c r="L1289"/>
      <c r="M1289" s="13"/>
      <c r="N1289"/>
    </row>
    <row r="1290" spans="4:14" x14ac:dyDescent="0.5">
      <c r="D1290"/>
      <c r="L1290"/>
      <c r="M1290" s="13"/>
      <c r="N1290"/>
    </row>
    <row r="1291" spans="4:14" x14ac:dyDescent="0.5">
      <c r="D1291"/>
      <c r="L1291"/>
      <c r="M1291" s="13"/>
      <c r="N1291"/>
    </row>
    <row r="1292" spans="4:14" x14ac:dyDescent="0.5">
      <c r="D1292"/>
      <c r="L1292"/>
      <c r="M1292" s="13"/>
      <c r="N1292"/>
    </row>
    <row r="1293" spans="4:14" x14ac:dyDescent="0.5">
      <c r="D1293"/>
      <c r="L1293"/>
      <c r="M1293" s="13"/>
      <c r="N1293"/>
    </row>
    <row r="1294" spans="4:14" x14ac:dyDescent="0.5">
      <c r="D1294"/>
      <c r="L1294"/>
      <c r="M1294" s="13"/>
      <c r="N1294"/>
    </row>
    <row r="1295" spans="4:14" x14ac:dyDescent="0.5">
      <c r="D1295"/>
      <c r="L1295"/>
      <c r="M1295" s="13"/>
      <c r="N1295"/>
    </row>
    <row r="1296" spans="4:14" x14ac:dyDescent="0.5">
      <c r="D1296"/>
      <c r="L1296"/>
      <c r="M1296" s="13"/>
      <c r="N1296"/>
    </row>
    <row r="1297" spans="4:14" x14ac:dyDescent="0.5">
      <c r="D1297"/>
      <c r="L1297"/>
      <c r="M1297" s="13"/>
      <c r="N1297"/>
    </row>
    <row r="1298" spans="4:14" x14ac:dyDescent="0.5">
      <c r="D1298"/>
      <c r="L1298"/>
      <c r="M1298" s="13"/>
      <c r="N1298"/>
    </row>
    <row r="1299" spans="4:14" x14ac:dyDescent="0.5">
      <c r="D1299"/>
      <c r="L1299"/>
      <c r="M1299" s="13"/>
      <c r="N1299"/>
    </row>
    <row r="1300" spans="4:14" x14ac:dyDescent="0.5">
      <c r="D1300"/>
      <c r="L1300"/>
      <c r="M1300" s="13"/>
      <c r="N1300"/>
    </row>
    <row r="1301" spans="4:14" x14ac:dyDescent="0.5">
      <c r="D1301"/>
      <c r="L1301"/>
      <c r="M1301" s="13"/>
      <c r="N1301"/>
    </row>
    <row r="1302" spans="4:14" x14ac:dyDescent="0.5">
      <c r="D1302"/>
      <c r="L1302"/>
      <c r="M1302" s="13"/>
      <c r="N1302"/>
    </row>
    <row r="1303" spans="4:14" x14ac:dyDescent="0.5">
      <c r="D1303"/>
      <c r="L1303"/>
      <c r="M1303" s="13"/>
      <c r="N1303"/>
    </row>
    <row r="1304" spans="4:14" x14ac:dyDescent="0.5">
      <c r="D1304"/>
      <c r="L1304"/>
      <c r="M1304" s="13"/>
      <c r="N1304"/>
    </row>
    <row r="1305" spans="4:14" x14ac:dyDescent="0.5">
      <c r="D1305"/>
      <c r="L1305"/>
      <c r="M1305" s="13"/>
      <c r="N1305"/>
    </row>
    <row r="1306" spans="4:14" x14ac:dyDescent="0.5">
      <c r="D1306"/>
      <c r="L1306"/>
      <c r="M1306" s="13"/>
      <c r="N1306"/>
    </row>
    <row r="1307" spans="4:14" x14ac:dyDescent="0.5">
      <c r="D1307"/>
      <c r="L1307"/>
      <c r="M1307" s="13"/>
      <c r="N1307"/>
    </row>
    <row r="1308" spans="4:14" x14ac:dyDescent="0.5">
      <c r="D1308"/>
      <c r="L1308"/>
      <c r="M1308" s="13"/>
      <c r="N1308"/>
    </row>
    <row r="1309" spans="4:14" x14ac:dyDescent="0.5">
      <c r="D1309"/>
      <c r="L1309"/>
      <c r="M1309" s="13"/>
      <c r="N1309"/>
    </row>
    <row r="1310" spans="4:14" x14ac:dyDescent="0.5">
      <c r="D1310"/>
      <c r="L1310"/>
      <c r="M1310" s="13"/>
      <c r="N1310"/>
    </row>
    <row r="1311" spans="4:14" x14ac:dyDescent="0.5">
      <c r="D1311"/>
      <c r="L1311"/>
      <c r="M1311" s="13"/>
      <c r="N1311"/>
    </row>
    <row r="1312" spans="4:14" x14ac:dyDescent="0.5">
      <c r="D1312"/>
      <c r="L1312"/>
      <c r="M1312" s="13"/>
      <c r="N1312"/>
    </row>
    <row r="1313" spans="4:14" x14ac:dyDescent="0.5">
      <c r="D1313"/>
      <c r="L1313"/>
      <c r="M1313" s="13"/>
      <c r="N1313"/>
    </row>
    <row r="1314" spans="4:14" x14ac:dyDescent="0.5">
      <c r="D1314"/>
      <c r="L1314"/>
      <c r="M1314" s="13"/>
      <c r="N1314"/>
    </row>
    <row r="1315" spans="4:14" x14ac:dyDescent="0.5">
      <c r="D1315"/>
      <c r="L1315"/>
      <c r="M1315" s="13"/>
      <c r="N1315"/>
    </row>
    <row r="1316" spans="4:14" x14ac:dyDescent="0.5">
      <c r="D1316"/>
      <c r="L1316"/>
      <c r="M1316" s="13"/>
      <c r="N1316"/>
    </row>
    <row r="1317" spans="4:14" x14ac:dyDescent="0.5">
      <c r="D1317"/>
      <c r="L1317"/>
      <c r="M1317" s="13"/>
      <c r="N1317"/>
    </row>
    <row r="1318" spans="4:14" x14ac:dyDescent="0.5">
      <c r="D1318"/>
      <c r="L1318"/>
      <c r="M1318" s="13"/>
      <c r="N1318"/>
    </row>
    <row r="1319" spans="4:14" x14ac:dyDescent="0.5">
      <c r="D1319"/>
      <c r="L1319"/>
      <c r="M1319" s="13"/>
      <c r="N1319"/>
    </row>
    <row r="1320" spans="4:14" x14ac:dyDescent="0.5">
      <c r="D1320"/>
      <c r="L1320"/>
      <c r="M1320" s="13"/>
      <c r="N1320"/>
    </row>
    <row r="1321" spans="4:14" x14ac:dyDescent="0.5">
      <c r="D1321"/>
      <c r="L1321"/>
      <c r="M1321" s="13"/>
      <c r="N1321"/>
    </row>
    <row r="1322" spans="4:14" x14ac:dyDescent="0.5">
      <c r="D1322"/>
      <c r="L1322"/>
      <c r="M1322" s="13"/>
      <c r="N1322"/>
    </row>
    <row r="1323" spans="4:14" x14ac:dyDescent="0.5">
      <c r="D1323"/>
      <c r="L1323"/>
      <c r="M1323" s="13"/>
      <c r="N1323"/>
    </row>
    <row r="1324" spans="4:14" x14ac:dyDescent="0.5">
      <c r="D1324"/>
      <c r="L1324"/>
      <c r="M1324" s="13"/>
      <c r="N1324"/>
    </row>
    <row r="1325" spans="4:14" x14ac:dyDescent="0.5">
      <c r="D1325"/>
      <c r="L1325"/>
      <c r="M1325" s="13"/>
      <c r="N1325"/>
    </row>
    <row r="1326" spans="4:14" x14ac:dyDescent="0.5">
      <c r="D1326"/>
      <c r="L1326"/>
      <c r="M1326" s="13"/>
      <c r="N1326"/>
    </row>
    <row r="1327" spans="4:14" x14ac:dyDescent="0.5">
      <c r="D1327"/>
      <c r="L1327"/>
      <c r="M1327" s="13"/>
      <c r="N1327"/>
    </row>
    <row r="1328" spans="4:14" x14ac:dyDescent="0.5">
      <c r="D1328"/>
      <c r="L1328"/>
      <c r="M1328" s="13"/>
      <c r="N1328"/>
    </row>
    <row r="1329" spans="4:14" x14ac:dyDescent="0.5">
      <c r="D1329"/>
      <c r="L1329"/>
      <c r="M1329" s="13"/>
      <c r="N1329"/>
    </row>
    <row r="1330" spans="4:14" x14ac:dyDescent="0.5">
      <c r="D1330"/>
      <c r="L1330"/>
      <c r="M1330" s="13"/>
      <c r="N1330"/>
    </row>
    <row r="1331" spans="4:14" x14ac:dyDescent="0.5">
      <c r="D1331"/>
      <c r="L1331"/>
      <c r="M1331" s="13"/>
      <c r="N1331"/>
    </row>
    <row r="1332" spans="4:14" x14ac:dyDescent="0.5">
      <c r="D1332"/>
      <c r="L1332"/>
      <c r="M1332" s="13"/>
      <c r="N1332"/>
    </row>
    <row r="1333" spans="4:14" x14ac:dyDescent="0.5">
      <c r="D1333"/>
      <c r="L1333"/>
      <c r="M1333" s="13"/>
      <c r="N1333"/>
    </row>
    <row r="1334" spans="4:14" x14ac:dyDescent="0.5">
      <c r="D1334"/>
      <c r="L1334"/>
      <c r="M1334" s="13"/>
      <c r="N1334"/>
    </row>
    <row r="1335" spans="4:14" x14ac:dyDescent="0.5">
      <c r="D1335"/>
      <c r="L1335"/>
      <c r="M1335" s="13"/>
      <c r="N1335"/>
    </row>
    <row r="1336" spans="4:14" x14ac:dyDescent="0.5">
      <c r="D1336"/>
      <c r="L1336"/>
      <c r="M1336" s="13"/>
      <c r="N1336"/>
    </row>
    <row r="1337" spans="4:14" x14ac:dyDescent="0.5">
      <c r="D1337"/>
      <c r="L1337"/>
      <c r="M1337" s="13"/>
      <c r="N1337"/>
    </row>
    <row r="1338" spans="4:14" x14ac:dyDescent="0.5">
      <c r="D1338"/>
      <c r="L1338"/>
      <c r="M1338" s="13"/>
      <c r="N1338"/>
    </row>
    <row r="1339" spans="4:14" x14ac:dyDescent="0.5">
      <c r="D1339"/>
      <c r="L1339"/>
      <c r="M1339" s="13"/>
      <c r="N1339"/>
    </row>
    <row r="1340" spans="4:14" x14ac:dyDescent="0.5">
      <c r="D1340"/>
      <c r="L1340"/>
      <c r="M1340" s="13"/>
      <c r="N1340"/>
    </row>
    <row r="1341" spans="4:14" x14ac:dyDescent="0.5">
      <c r="D1341"/>
      <c r="L1341"/>
      <c r="M1341" s="13"/>
      <c r="N1341"/>
    </row>
    <row r="1342" spans="4:14" x14ac:dyDescent="0.5">
      <c r="D1342"/>
      <c r="L1342"/>
      <c r="M1342" s="13"/>
      <c r="N1342"/>
    </row>
    <row r="1343" spans="4:14" x14ac:dyDescent="0.5">
      <c r="D1343"/>
      <c r="L1343"/>
      <c r="M1343" s="13"/>
      <c r="N1343"/>
    </row>
    <row r="1344" spans="4:14" x14ac:dyDescent="0.5">
      <c r="D1344"/>
      <c r="L1344"/>
      <c r="M1344" s="13"/>
      <c r="N1344"/>
    </row>
    <row r="1345" spans="4:14" x14ac:dyDescent="0.5">
      <c r="D1345"/>
      <c r="L1345"/>
      <c r="M1345" s="13"/>
      <c r="N1345"/>
    </row>
    <row r="1346" spans="4:14" x14ac:dyDescent="0.5">
      <c r="D1346"/>
      <c r="L1346"/>
      <c r="M1346" s="13"/>
      <c r="N1346"/>
    </row>
    <row r="1347" spans="4:14" x14ac:dyDescent="0.5">
      <c r="D1347"/>
      <c r="L1347"/>
      <c r="M1347" s="13"/>
      <c r="N1347"/>
    </row>
    <row r="1348" spans="4:14" x14ac:dyDescent="0.5">
      <c r="D1348"/>
      <c r="L1348"/>
      <c r="M1348" s="13"/>
      <c r="N1348"/>
    </row>
    <row r="1349" spans="4:14" x14ac:dyDescent="0.5">
      <c r="D1349"/>
      <c r="L1349"/>
      <c r="M1349" s="13"/>
      <c r="N1349"/>
    </row>
    <row r="1350" spans="4:14" x14ac:dyDescent="0.5">
      <c r="D1350"/>
      <c r="L1350"/>
      <c r="M1350" s="13"/>
      <c r="N1350"/>
    </row>
    <row r="1351" spans="4:14" x14ac:dyDescent="0.5">
      <c r="D1351"/>
      <c r="L1351"/>
      <c r="M1351" s="13"/>
      <c r="N1351"/>
    </row>
    <row r="1352" spans="4:14" x14ac:dyDescent="0.5">
      <c r="D1352"/>
      <c r="L1352"/>
      <c r="M1352" s="13"/>
      <c r="N1352"/>
    </row>
    <row r="1353" spans="4:14" x14ac:dyDescent="0.5">
      <c r="D1353"/>
      <c r="L1353"/>
      <c r="M1353" s="13"/>
      <c r="N1353"/>
    </row>
    <row r="1354" spans="4:14" x14ac:dyDescent="0.5">
      <c r="D1354"/>
      <c r="L1354"/>
      <c r="M1354" s="13"/>
      <c r="N1354"/>
    </row>
    <row r="1355" spans="4:14" x14ac:dyDescent="0.5">
      <c r="D1355"/>
      <c r="L1355"/>
      <c r="M1355" s="13"/>
      <c r="N1355"/>
    </row>
    <row r="1356" spans="4:14" x14ac:dyDescent="0.5">
      <c r="D1356"/>
      <c r="L1356"/>
      <c r="M1356" s="13"/>
      <c r="N1356"/>
    </row>
    <row r="1357" spans="4:14" x14ac:dyDescent="0.5">
      <c r="D1357"/>
      <c r="L1357"/>
      <c r="M1357" s="13"/>
      <c r="N1357"/>
    </row>
    <row r="1358" spans="4:14" x14ac:dyDescent="0.5">
      <c r="D1358"/>
      <c r="L1358"/>
      <c r="M1358" s="13"/>
      <c r="N1358"/>
    </row>
    <row r="1359" spans="4:14" x14ac:dyDescent="0.5">
      <c r="D1359"/>
      <c r="L1359"/>
      <c r="M1359" s="13"/>
      <c r="N1359"/>
    </row>
    <row r="1360" spans="4:14" x14ac:dyDescent="0.5">
      <c r="D1360"/>
      <c r="L1360"/>
      <c r="M1360" s="13"/>
      <c r="N1360"/>
    </row>
    <row r="1361" spans="4:14" x14ac:dyDescent="0.5">
      <c r="D1361"/>
      <c r="L1361"/>
      <c r="M1361" s="13"/>
      <c r="N1361"/>
    </row>
    <row r="1362" spans="4:14" x14ac:dyDescent="0.5">
      <c r="D1362"/>
      <c r="L1362"/>
      <c r="M1362" s="13"/>
      <c r="N1362"/>
    </row>
    <row r="1363" spans="4:14" x14ac:dyDescent="0.5">
      <c r="D1363"/>
      <c r="L1363"/>
      <c r="M1363" s="13"/>
      <c r="N1363"/>
    </row>
    <row r="1364" spans="4:14" x14ac:dyDescent="0.5">
      <c r="D1364"/>
      <c r="L1364"/>
      <c r="M1364" s="13"/>
      <c r="N1364"/>
    </row>
    <row r="1365" spans="4:14" x14ac:dyDescent="0.5">
      <c r="D1365"/>
      <c r="L1365"/>
      <c r="M1365" s="13"/>
      <c r="N1365"/>
    </row>
    <row r="1366" spans="4:14" x14ac:dyDescent="0.5">
      <c r="D1366"/>
      <c r="L1366"/>
      <c r="M1366" s="13"/>
      <c r="N1366"/>
    </row>
    <row r="1367" spans="4:14" x14ac:dyDescent="0.5">
      <c r="D1367"/>
      <c r="L1367"/>
      <c r="M1367" s="13"/>
      <c r="N1367"/>
    </row>
    <row r="1368" spans="4:14" x14ac:dyDescent="0.5">
      <c r="D1368"/>
      <c r="L1368"/>
      <c r="M1368" s="13"/>
      <c r="N1368"/>
    </row>
    <row r="1369" spans="4:14" x14ac:dyDescent="0.5">
      <c r="D1369"/>
      <c r="L1369"/>
      <c r="M1369" s="13"/>
      <c r="N1369"/>
    </row>
    <row r="1370" spans="4:14" x14ac:dyDescent="0.5">
      <c r="D1370"/>
      <c r="L1370"/>
      <c r="M1370" s="13"/>
      <c r="N1370"/>
    </row>
    <row r="1371" spans="4:14" x14ac:dyDescent="0.5">
      <c r="D1371"/>
      <c r="L1371"/>
      <c r="M1371" s="13"/>
      <c r="N1371"/>
    </row>
    <row r="1372" spans="4:14" x14ac:dyDescent="0.5">
      <c r="D1372"/>
      <c r="L1372"/>
      <c r="M1372" s="13"/>
      <c r="N1372"/>
    </row>
    <row r="1373" spans="4:14" x14ac:dyDescent="0.5">
      <c r="D1373"/>
      <c r="L1373"/>
      <c r="M1373" s="13"/>
      <c r="N1373"/>
    </row>
    <row r="1374" spans="4:14" x14ac:dyDescent="0.5">
      <c r="D1374"/>
      <c r="L1374"/>
      <c r="M1374" s="13"/>
      <c r="N1374"/>
    </row>
    <row r="1375" spans="4:14" x14ac:dyDescent="0.5">
      <c r="D1375"/>
      <c r="L1375"/>
      <c r="M1375" s="13"/>
      <c r="N1375"/>
    </row>
    <row r="1376" spans="4:14" x14ac:dyDescent="0.5">
      <c r="D1376"/>
      <c r="L1376"/>
      <c r="M1376" s="13"/>
      <c r="N1376"/>
    </row>
    <row r="1377" spans="4:14" x14ac:dyDescent="0.5">
      <c r="D1377"/>
      <c r="L1377"/>
      <c r="M1377" s="13"/>
      <c r="N1377"/>
    </row>
    <row r="1378" spans="4:14" x14ac:dyDescent="0.5">
      <c r="D1378"/>
      <c r="L1378"/>
      <c r="M1378" s="13"/>
      <c r="N1378"/>
    </row>
    <row r="1379" spans="4:14" x14ac:dyDescent="0.5">
      <c r="D1379"/>
      <c r="L1379"/>
      <c r="M1379" s="13"/>
      <c r="N1379"/>
    </row>
    <row r="1380" spans="4:14" x14ac:dyDescent="0.5">
      <c r="D1380"/>
      <c r="L1380"/>
      <c r="M1380" s="13"/>
      <c r="N1380"/>
    </row>
    <row r="1381" spans="4:14" x14ac:dyDescent="0.5">
      <c r="D1381"/>
      <c r="L1381"/>
      <c r="M1381" s="13"/>
      <c r="N1381"/>
    </row>
    <row r="1382" spans="4:14" x14ac:dyDescent="0.5">
      <c r="D1382"/>
      <c r="L1382"/>
      <c r="M1382" s="13"/>
      <c r="N1382"/>
    </row>
    <row r="1383" spans="4:14" x14ac:dyDescent="0.5">
      <c r="D1383"/>
      <c r="L1383"/>
      <c r="M1383" s="13"/>
      <c r="N1383"/>
    </row>
    <row r="1384" spans="4:14" x14ac:dyDescent="0.5">
      <c r="D1384"/>
      <c r="L1384"/>
      <c r="M1384" s="13"/>
      <c r="N1384"/>
    </row>
    <row r="1385" spans="4:14" x14ac:dyDescent="0.5">
      <c r="D1385"/>
      <c r="L1385"/>
      <c r="M1385" s="13"/>
      <c r="N1385"/>
    </row>
    <row r="1386" spans="4:14" x14ac:dyDescent="0.5">
      <c r="D1386"/>
      <c r="L1386"/>
      <c r="M1386" s="13"/>
      <c r="N1386"/>
    </row>
    <row r="1387" spans="4:14" x14ac:dyDescent="0.5">
      <c r="D1387"/>
      <c r="L1387"/>
      <c r="M1387" s="13"/>
      <c r="N1387"/>
    </row>
    <row r="1388" spans="4:14" x14ac:dyDescent="0.5">
      <c r="D1388"/>
      <c r="L1388"/>
      <c r="M1388" s="13"/>
      <c r="N1388"/>
    </row>
    <row r="1389" spans="4:14" x14ac:dyDescent="0.5">
      <c r="D1389"/>
      <c r="L1389"/>
      <c r="M1389" s="13"/>
      <c r="N1389"/>
    </row>
    <row r="1390" spans="4:14" x14ac:dyDescent="0.5">
      <c r="D1390"/>
      <c r="L1390"/>
      <c r="M1390" s="13"/>
      <c r="N1390"/>
    </row>
    <row r="1391" spans="4:14" x14ac:dyDescent="0.5">
      <c r="D1391"/>
      <c r="L1391"/>
      <c r="M1391" s="13"/>
      <c r="N1391"/>
    </row>
    <row r="1392" spans="4:14" x14ac:dyDescent="0.5">
      <c r="D1392"/>
      <c r="L1392"/>
      <c r="M1392" s="13"/>
      <c r="N1392"/>
    </row>
    <row r="1393" spans="4:14" x14ac:dyDescent="0.5">
      <c r="D1393"/>
      <c r="L1393"/>
      <c r="M1393" s="13"/>
      <c r="N1393"/>
    </row>
    <row r="1394" spans="4:14" x14ac:dyDescent="0.5">
      <c r="D1394"/>
      <c r="L1394"/>
      <c r="M1394" s="13"/>
      <c r="N1394"/>
    </row>
    <row r="1395" spans="4:14" x14ac:dyDescent="0.5">
      <c r="D1395"/>
      <c r="L1395"/>
      <c r="M1395" s="13"/>
      <c r="N1395"/>
    </row>
    <row r="1396" spans="4:14" x14ac:dyDescent="0.5">
      <c r="D1396"/>
      <c r="L1396"/>
      <c r="M1396" s="13"/>
      <c r="N1396"/>
    </row>
    <row r="1397" spans="4:14" x14ac:dyDescent="0.5">
      <c r="D1397"/>
      <c r="L1397"/>
      <c r="M1397" s="13"/>
      <c r="N1397"/>
    </row>
    <row r="1398" spans="4:14" x14ac:dyDescent="0.5">
      <c r="D1398"/>
      <c r="L1398"/>
      <c r="M1398" s="13"/>
      <c r="N1398"/>
    </row>
    <row r="1399" spans="4:14" x14ac:dyDescent="0.5">
      <c r="D1399"/>
      <c r="L1399"/>
      <c r="M1399" s="13"/>
      <c r="N1399"/>
    </row>
    <row r="1400" spans="4:14" x14ac:dyDescent="0.5">
      <c r="D1400"/>
      <c r="L1400"/>
      <c r="M1400" s="13"/>
      <c r="N1400"/>
    </row>
    <row r="1401" spans="4:14" x14ac:dyDescent="0.5">
      <c r="D1401"/>
      <c r="L1401"/>
      <c r="M1401" s="13"/>
      <c r="N1401"/>
    </row>
    <row r="1402" spans="4:14" x14ac:dyDescent="0.5">
      <c r="D1402"/>
      <c r="L1402"/>
      <c r="M1402" s="13"/>
      <c r="N1402"/>
    </row>
    <row r="1403" spans="4:14" x14ac:dyDescent="0.5">
      <c r="D1403"/>
      <c r="L1403"/>
      <c r="M1403" s="13"/>
      <c r="N1403"/>
    </row>
    <row r="1404" spans="4:14" x14ac:dyDescent="0.5">
      <c r="D1404"/>
      <c r="L1404"/>
      <c r="M1404" s="13"/>
      <c r="N1404"/>
    </row>
    <row r="1405" spans="4:14" x14ac:dyDescent="0.5">
      <c r="D1405"/>
      <c r="L1405"/>
      <c r="M1405" s="13"/>
      <c r="N1405"/>
    </row>
    <row r="1406" spans="4:14" x14ac:dyDescent="0.5">
      <c r="D1406"/>
      <c r="L1406"/>
      <c r="M1406" s="13"/>
      <c r="N1406"/>
    </row>
    <row r="1407" spans="4:14" x14ac:dyDescent="0.5">
      <c r="D1407"/>
      <c r="L1407"/>
      <c r="M1407" s="13"/>
      <c r="N1407"/>
    </row>
    <row r="1408" spans="4:14" x14ac:dyDescent="0.5">
      <c r="D1408"/>
      <c r="L1408"/>
      <c r="M1408" s="13"/>
      <c r="N1408"/>
    </row>
    <row r="1409" spans="4:14" x14ac:dyDescent="0.5">
      <c r="D1409"/>
      <c r="L1409"/>
      <c r="M1409" s="13"/>
      <c r="N1409"/>
    </row>
    <row r="1410" spans="4:14" x14ac:dyDescent="0.5">
      <c r="D1410"/>
      <c r="L1410"/>
      <c r="M1410" s="13"/>
      <c r="N1410"/>
    </row>
    <row r="1411" spans="4:14" x14ac:dyDescent="0.5">
      <c r="D1411"/>
      <c r="L1411"/>
      <c r="M1411" s="13"/>
      <c r="N1411"/>
    </row>
    <row r="1412" spans="4:14" x14ac:dyDescent="0.5">
      <c r="D1412"/>
      <c r="L1412"/>
      <c r="M1412" s="13"/>
      <c r="N1412"/>
    </row>
    <row r="1413" spans="4:14" x14ac:dyDescent="0.5">
      <c r="D1413"/>
      <c r="L1413"/>
      <c r="M1413" s="13"/>
      <c r="N1413"/>
    </row>
    <row r="1414" spans="4:14" x14ac:dyDescent="0.5">
      <c r="D1414"/>
      <c r="L1414"/>
      <c r="M1414" s="13"/>
      <c r="N1414"/>
    </row>
    <row r="1415" spans="4:14" x14ac:dyDescent="0.5">
      <c r="D1415"/>
      <c r="L1415"/>
      <c r="M1415" s="13"/>
      <c r="N1415"/>
    </row>
    <row r="1416" spans="4:14" x14ac:dyDescent="0.5">
      <c r="D1416"/>
      <c r="L1416"/>
      <c r="M1416" s="13"/>
      <c r="N1416"/>
    </row>
    <row r="1417" spans="4:14" x14ac:dyDescent="0.5">
      <c r="D1417"/>
      <c r="L1417"/>
      <c r="M1417" s="13"/>
      <c r="N1417"/>
    </row>
    <row r="1418" spans="4:14" x14ac:dyDescent="0.5">
      <c r="D1418"/>
      <c r="L1418"/>
      <c r="M1418" s="13"/>
      <c r="N1418"/>
    </row>
    <row r="1419" spans="4:14" x14ac:dyDescent="0.5">
      <c r="D1419"/>
      <c r="L1419"/>
      <c r="M1419" s="13"/>
      <c r="N1419"/>
    </row>
    <row r="1420" spans="4:14" x14ac:dyDescent="0.5">
      <c r="D1420"/>
      <c r="L1420"/>
      <c r="M1420" s="13"/>
      <c r="N1420"/>
    </row>
    <row r="1421" spans="4:14" x14ac:dyDescent="0.5">
      <c r="D1421"/>
      <c r="L1421"/>
      <c r="M1421" s="13"/>
      <c r="N1421"/>
    </row>
    <row r="1422" spans="4:14" x14ac:dyDescent="0.5">
      <c r="D1422"/>
      <c r="L1422"/>
      <c r="M1422" s="13"/>
      <c r="N1422"/>
    </row>
    <row r="1423" spans="4:14" x14ac:dyDescent="0.5">
      <c r="D1423"/>
      <c r="L1423"/>
      <c r="M1423" s="13"/>
      <c r="N1423"/>
    </row>
    <row r="1424" spans="4:14" x14ac:dyDescent="0.5">
      <c r="D1424"/>
      <c r="L1424"/>
      <c r="M1424" s="13"/>
      <c r="N1424"/>
    </row>
    <row r="1425" spans="4:14" x14ac:dyDescent="0.5">
      <c r="D1425"/>
      <c r="L1425"/>
      <c r="M1425" s="13"/>
      <c r="N1425"/>
    </row>
    <row r="1426" spans="4:14" x14ac:dyDescent="0.5">
      <c r="D1426"/>
      <c r="L1426"/>
      <c r="M1426" s="13"/>
      <c r="N1426"/>
    </row>
    <row r="1427" spans="4:14" x14ac:dyDescent="0.5">
      <c r="D1427"/>
      <c r="L1427"/>
      <c r="M1427" s="13"/>
      <c r="N1427"/>
    </row>
    <row r="1428" spans="4:14" x14ac:dyDescent="0.5">
      <c r="D1428"/>
      <c r="L1428"/>
      <c r="M1428" s="13"/>
      <c r="N1428"/>
    </row>
    <row r="1429" spans="4:14" x14ac:dyDescent="0.5">
      <c r="D1429"/>
      <c r="L1429"/>
      <c r="M1429" s="13"/>
      <c r="N1429"/>
    </row>
    <row r="1430" spans="4:14" x14ac:dyDescent="0.5">
      <c r="D1430"/>
      <c r="L1430"/>
      <c r="M1430" s="13"/>
      <c r="N1430"/>
    </row>
    <row r="1431" spans="4:14" x14ac:dyDescent="0.5">
      <c r="D1431"/>
      <c r="L1431"/>
      <c r="M1431" s="13"/>
      <c r="N1431"/>
    </row>
    <row r="1432" spans="4:14" x14ac:dyDescent="0.5">
      <c r="D1432"/>
      <c r="L1432"/>
      <c r="M1432" s="13"/>
      <c r="N1432"/>
    </row>
    <row r="1433" spans="4:14" x14ac:dyDescent="0.5">
      <c r="D1433"/>
      <c r="L1433"/>
      <c r="M1433" s="13"/>
      <c r="N1433"/>
    </row>
    <row r="1434" spans="4:14" x14ac:dyDescent="0.5">
      <c r="D1434"/>
      <c r="L1434"/>
      <c r="M1434" s="13"/>
      <c r="N1434"/>
    </row>
    <row r="1435" spans="4:14" x14ac:dyDescent="0.5">
      <c r="D1435"/>
      <c r="L1435"/>
      <c r="M1435" s="13"/>
      <c r="N1435"/>
    </row>
    <row r="1436" spans="4:14" x14ac:dyDescent="0.5">
      <c r="D1436"/>
      <c r="L1436"/>
      <c r="M1436" s="13"/>
      <c r="N1436"/>
    </row>
    <row r="1437" spans="4:14" x14ac:dyDescent="0.5">
      <c r="D1437"/>
      <c r="L1437"/>
      <c r="M1437" s="13"/>
      <c r="N1437"/>
    </row>
    <row r="1438" spans="4:14" x14ac:dyDescent="0.5">
      <c r="D1438"/>
      <c r="L1438"/>
      <c r="M1438" s="13"/>
      <c r="N1438"/>
    </row>
    <row r="1439" spans="4:14" x14ac:dyDescent="0.5">
      <c r="D1439"/>
      <c r="L1439"/>
      <c r="M1439" s="13"/>
      <c r="N1439"/>
    </row>
    <row r="1440" spans="4:14" x14ac:dyDescent="0.5">
      <c r="D1440"/>
      <c r="L1440"/>
      <c r="M1440" s="13"/>
      <c r="N1440"/>
    </row>
    <row r="1441" spans="4:14" x14ac:dyDescent="0.5">
      <c r="D1441"/>
      <c r="L1441"/>
      <c r="M1441" s="13"/>
      <c r="N1441"/>
    </row>
    <row r="1442" spans="4:14" x14ac:dyDescent="0.5">
      <c r="D1442"/>
      <c r="L1442"/>
      <c r="M1442" s="13"/>
      <c r="N1442"/>
    </row>
    <row r="1443" spans="4:14" x14ac:dyDescent="0.5">
      <c r="D1443"/>
      <c r="L1443"/>
      <c r="M1443" s="13"/>
      <c r="N1443"/>
    </row>
    <row r="1444" spans="4:14" x14ac:dyDescent="0.5">
      <c r="D1444"/>
      <c r="L1444"/>
      <c r="M1444" s="13"/>
      <c r="N1444"/>
    </row>
    <row r="1445" spans="4:14" x14ac:dyDescent="0.5">
      <c r="D1445"/>
      <c r="L1445"/>
      <c r="M1445" s="13"/>
      <c r="N1445"/>
    </row>
    <row r="1446" spans="4:14" x14ac:dyDescent="0.5">
      <c r="D1446"/>
      <c r="L1446"/>
      <c r="M1446" s="13"/>
      <c r="N1446"/>
    </row>
    <row r="1447" spans="4:14" x14ac:dyDescent="0.5">
      <c r="D1447"/>
      <c r="L1447"/>
      <c r="M1447" s="13"/>
      <c r="N1447"/>
    </row>
    <row r="1448" spans="4:14" x14ac:dyDescent="0.5">
      <c r="D1448"/>
      <c r="L1448"/>
      <c r="M1448" s="13"/>
      <c r="N1448"/>
    </row>
    <row r="1449" spans="4:14" x14ac:dyDescent="0.5">
      <c r="D1449"/>
      <c r="L1449"/>
      <c r="M1449" s="13"/>
      <c r="N1449"/>
    </row>
    <row r="1450" spans="4:14" x14ac:dyDescent="0.5">
      <c r="D1450"/>
      <c r="L1450"/>
      <c r="M1450" s="13"/>
      <c r="N1450"/>
    </row>
    <row r="1451" spans="4:14" x14ac:dyDescent="0.5">
      <c r="D1451"/>
      <c r="L1451"/>
      <c r="M1451" s="13"/>
      <c r="N1451"/>
    </row>
    <row r="1452" spans="4:14" x14ac:dyDescent="0.5">
      <c r="D1452"/>
      <c r="L1452"/>
      <c r="M1452" s="13"/>
      <c r="N1452"/>
    </row>
    <row r="1453" spans="4:14" x14ac:dyDescent="0.5">
      <c r="D1453"/>
      <c r="L1453"/>
      <c r="M1453" s="13"/>
      <c r="N1453"/>
    </row>
    <row r="1454" spans="4:14" x14ac:dyDescent="0.5">
      <c r="D1454"/>
      <c r="L1454"/>
      <c r="M1454" s="13"/>
      <c r="N1454"/>
    </row>
    <row r="1455" spans="4:14" x14ac:dyDescent="0.5">
      <c r="D1455"/>
      <c r="L1455"/>
      <c r="M1455" s="13"/>
      <c r="N1455"/>
    </row>
    <row r="1456" spans="4:14" x14ac:dyDescent="0.5">
      <c r="D1456"/>
      <c r="L1456"/>
      <c r="M1456" s="13"/>
      <c r="N1456"/>
    </row>
    <row r="1457" spans="4:14" x14ac:dyDescent="0.5">
      <c r="D1457"/>
      <c r="L1457"/>
      <c r="M1457" s="13"/>
      <c r="N1457"/>
    </row>
    <row r="1458" spans="4:14" x14ac:dyDescent="0.5">
      <c r="D1458"/>
      <c r="L1458"/>
      <c r="M1458" s="13"/>
      <c r="N1458"/>
    </row>
    <row r="1459" spans="4:14" x14ac:dyDescent="0.5">
      <c r="D1459"/>
      <c r="L1459"/>
      <c r="M1459" s="13"/>
      <c r="N1459"/>
    </row>
    <row r="1460" spans="4:14" x14ac:dyDescent="0.5">
      <c r="D1460"/>
      <c r="L1460"/>
      <c r="M1460" s="13"/>
      <c r="N1460"/>
    </row>
    <row r="1461" spans="4:14" x14ac:dyDescent="0.5">
      <c r="D1461"/>
      <c r="L1461"/>
      <c r="M1461" s="13"/>
      <c r="N1461"/>
    </row>
    <row r="1462" spans="4:14" x14ac:dyDescent="0.5">
      <c r="D1462"/>
      <c r="L1462"/>
      <c r="M1462" s="13"/>
      <c r="N1462"/>
    </row>
    <row r="1463" spans="4:14" x14ac:dyDescent="0.5">
      <c r="D1463"/>
      <c r="L1463"/>
      <c r="M1463" s="13"/>
      <c r="N1463"/>
    </row>
    <row r="1464" spans="4:14" x14ac:dyDescent="0.5">
      <c r="D1464"/>
      <c r="L1464"/>
      <c r="M1464" s="13"/>
      <c r="N1464"/>
    </row>
    <row r="1465" spans="4:14" x14ac:dyDescent="0.5">
      <c r="D1465"/>
      <c r="L1465"/>
      <c r="M1465" s="13"/>
      <c r="N1465"/>
    </row>
    <row r="1466" spans="4:14" x14ac:dyDescent="0.5">
      <c r="D1466"/>
      <c r="L1466"/>
      <c r="M1466" s="13"/>
      <c r="N1466"/>
    </row>
    <row r="1467" spans="4:14" x14ac:dyDescent="0.5">
      <c r="D1467"/>
      <c r="L1467"/>
      <c r="M1467" s="13"/>
      <c r="N1467"/>
    </row>
    <row r="1468" spans="4:14" x14ac:dyDescent="0.5">
      <c r="D1468"/>
      <c r="L1468"/>
      <c r="M1468" s="13"/>
      <c r="N1468"/>
    </row>
    <row r="1469" spans="4:14" x14ac:dyDescent="0.5">
      <c r="D1469"/>
      <c r="L1469"/>
      <c r="M1469" s="13"/>
      <c r="N1469"/>
    </row>
    <row r="1470" spans="4:14" x14ac:dyDescent="0.5">
      <c r="D1470"/>
      <c r="L1470"/>
      <c r="M1470" s="13"/>
      <c r="N1470"/>
    </row>
    <row r="1471" spans="4:14" x14ac:dyDescent="0.5">
      <c r="D1471"/>
      <c r="L1471"/>
      <c r="M1471" s="13"/>
      <c r="N1471"/>
    </row>
    <row r="1472" spans="4:14" x14ac:dyDescent="0.5">
      <c r="D1472"/>
      <c r="L1472"/>
      <c r="M1472" s="13"/>
      <c r="N1472"/>
    </row>
    <row r="1473" spans="4:14" x14ac:dyDescent="0.5">
      <c r="D1473"/>
      <c r="L1473"/>
      <c r="M1473" s="13"/>
      <c r="N1473"/>
    </row>
    <row r="1474" spans="4:14" x14ac:dyDescent="0.5">
      <c r="D1474"/>
      <c r="L1474"/>
      <c r="M1474" s="13"/>
      <c r="N1474"/>
    </row>
    <row r="1475" spans="4:14" x14ac:dyDescent="0.5">
      <c r="D1475"/>
      <c r="L1475"/>
      <c r="M1475" s="13"/>
      <c r="N1475"/>
    </row>
    <row r="1476" spans="4:14" x14ac:dyDescent="0.5">
      <c r="D1476"/>
      <c r="L1476"/>
      <c r="M1476" s="13"/>
      <c r="N1476"/>
    </row>
    <row r="1477" spans="4:14" x14ac:dyDescent="0.5">
      <c r="D1477"/>
      <c r="L1477"/>
      <c r="M1477" s="13"/>
      <c r="N1477"/>
    </row>
    <row r="1478" spans="4:14" x14ac:dyDescent="0.5">
      <c r="D1478"/>
      <c r="L1478"/>
      <c r="M1478" s="13"/>
      <c r="N1478"/>
    </row>
    <row r="1479" spans="4:14" x14ac:dyDescent="0.5">
      <c r="D1479"/>
      <c r="L1479"/>
      <c r="M1479" s="13"/>
      <c r="N1479"/>
    </row>
    <row r="1480" spans="4:14" x14ac:dyDescent="0.5">
      <c r="D1480"/>
      <c r="L1480"/>
      <c r="M1480" s="13"/>
      <c r="N1480"/>
    </row>
    <row r="1481" spans="4:14" x14ac:dyDescent="0.5">
      <c r="D1481"/>
      <c r="L1481"/>
      <c r="M1481" s="13"/>
      <c r="N1481"/>
    </row>
    <row r="1482" spans="4:14" x14ac:dyDescent="0.5">
      <c r="D1482"/>
      <c r="L1482"/>
      <c r="M1482" s="13"/>
      <c r="N1482"/>
    </row>
    <row r="1483" spans="4:14" x14ac:dyDescent="0.5">
      <c r="D1483"/>
      <c r="L1483"/>
      <c r="M1483" s="13"/>
      <c r="N1483"/>
    </row>
    <row r="1484" spans="4:14" x14ac:dyDescent="0.5">
      <c r="D1484"/>
      <c r="L1484"/>
      <c r="M1484" s="13"/>
      <c r="N1484"/>
    </row>
    <row r="1485" spans="4:14" x14ac:dyDescent="0.5">
      <c r="D1485"/>
      <c r="L1485"/>
      <c r="M1485" s="13"/>
      <c r="N1485"/>
    </row>
    <row r="1486" spans="4:14" x14ac:dyDescent="0.5">
      <c r="D1486"/>
      <c r="L1486"/>
      <c r="M1486" s="13"/>
      <c r="N1486"/>
    </row>
    <row r="1487" spans="4:14" x14ac:dyDescent="0.5">
      <c r="D1487"/>
      <c r="L1487"/>
      <c r="M1487" s="13"/>
      <c r="N1487"/>
    </row>
    <row r="1488" spans="4:14" x14ac:dyDescent="0.5">
      <c r="D1488"/>
      <c r="L1488"/>
      <c r="M1488" s="13"/>
      <c r="N1488"/>
    </row>
    <row r="1489" spans="4:14" x14ac:dyDescent="0.5">
      <c r="D1489"/>
      <c r="L1489"/>
      <c r="M1489" s="13"/>
      <c r="N1489"/>
    </row>
    <row r="1490" spans="4:14" x14ac:dyDescent="0.5">
      <c r="D1490"/>
      <c r="L1490"/>
      <c r="M1490" s="13"/>
      <c r="N1490"/>
    </row>
    <row r="1491" spans="4:14" x14ac:dyDescent="0.5">
      <c r="D1491"/>
      <c r="L1491"/>
      <c r="M1491" s="13"/>
      <c r="N1491"/>
    </row>
    <row r="1492" spans="4:14" x14ac:dyDescent="0.5">
      <c r="D1492"/>
      <c r="L1492"/>
      <c r="M1492" s="13"/>
      <c r="N1492"/>
    </row>
    <row r="1493" spans="4:14" x14ac:dyDescent="0.5">
      <c r="D1493"/>
      <c r="L1493"/>
      <c r="M1493" s="13"/>
      <c r="N1493"/>
    </row>
    <row r="1494" spans="4:14" x14ac:dyDescent="0.5">
      <c r="D1494"/>
      <c r="L1494"/>
      <c r="M1494" s="13"/>
      <c r="N1494"/>
    </row>
    <row r="1495" spans="4:14" x14ac:dyDescent="0.5">
      <c r="D1495"/>
      <c r="L1495"/>
      <c r="M1495" s="13"/>
      <c r="N1495"/>
    </row>
    <row r="1496" spans="4:14" x14ac:dyDescent="0.5">
      <c r="D1496"/>
      <c r="L1496"/>
      <c r="M1496" s="13"/>
      <c r="N1496"/>
    </row>
    <row r="1497" spans="4:14" x14ac:dyDescent="0.5">
      <c r="D1497"/>
      <c r="L1497"/>
      <c r="M1497" s="13"/>
      <c r="N1497"/>
    </row>
    <row r="1498" spans="4:14" x14ac:dyDescent="0.5">
      <c r="D1498"/>
      <c r="L1498"/>
      <c r="M1498" s="13"/>
      <c r="N1498"/>
    </row>
    <row r="1499" spans="4:14" x14ac:dyDescent="0.5">
      <c r="D1499"/>
      <c r="L1499"/>
      <c r="M1499" s="13"/>
      <c r="N1499"/>
    </row>
    <row r="1500" spans="4:14" x14ac:dyDescent="0.5">
      <c r="D1500"/>
      <c r="L1500"/>
      <c r="M1500" s="13"/>
      <c r="N1500"/>
    </row>
    <row r="1501" spans="4:14" x14ac:dyDescent="0.5">
      <c r="D1501"/>
      <c r="L1501"/>
      <c r="M1501" s="13"/>
      <c r="N1501"/>
    </row>
    <row r="1502" spans="4:14" x14ac:dyDescent="0.5">
      <c r="D1502"/>
      <c r="L1502"/>
      <c r="M1502" s="13"/>
      <c r="N1502"/>
    </row>
    <row r="1503" spans="4:14" x14ac:dyDescent="0.5">
      <c r="D1503"/>
      <c r="L1503"/>
      <c r="M1503" s="13"/>
      <c r="N1503"/>
    </row>
    <row r="1504" spans="4:14" x14ac:dyDescent="0.5">
      <c r="D1504"/>
      <c r="L1504"/>
      <c r="M1504" s="13"/>
      <c r="N1504"/>
    </row>
    <row r="1505" spans="4:14" x14ac:dyDescent="0.5">
      <c r="D1505"/>
      <c r="L1505"/>
      <c r="M1505" s="13"/>
      <c r="N1505"/>
    </row>
    <row r="1506" spans="4:14" x14ac:dyDescent="0.5">
      <c r="D1506"/>
      <c r="L1506"/>
      <c r="M1506" s="13"/>
      <c r="N1506"/>
    </row>
    <row r="1507" spans="4:14" x14ac:dyDescent="0.5">
      <c r="D1507"/>
      <c r="L1507"/>
      <c r="M1507" s="13"/>
      <c r="N1507"/>
    </row>
    <row r="1508" spans="4:14" x14ac:dyDescent="0.5">
      <c r="D1508"/>
      <c r="L1508"/>
      <c r="M1508" s="13"/>
      <c r="N1508"/>
    </row>
    <row r="1509" spans="4:14" x14ac:dyDescent="0.5">
      <c r="D1509"/>
      <c r="L1509"/>
      <c r="M1509" s="13"/>
      <c r="N1509"/>
    </row>
    <row r="1510" spans="4:14" x14ac:dyDescent="0.5">
      <c r="D1510"/>
      <c r="L1510"/>
      <c r="M1510" s="13"/>
      <c r="N1510"/>
    </row>
    <row r="1511" spans="4:14" x14ac:dyDescent="0.5">
      <c r="D1511"/>
      <c r="L1511"/>
      <c r="M1511" s="13"/>
      <c r="N1511"/>
    </row>
    <row r="1512" spans="4:14" x14ac:dyDescent="0.5">
      <c r="D1512"/>
      <c r="L1512"/>
      <c r="M1512" s="13"/>
      <c r="N1512"/>
    </row>
    <row r="1513" spans="4:14" x14ac:dyDescent="0.5">
      <c r="D1513"/>
      <c r="L1513"/>
      <c r="M1513" s="13"/>
      <c r="N1513"/>
    </row>
    <row r="1514" spans="4:14" x14ac:dyDescent="0.5">
      <c r="D1514"/>
      <c r="L1514"/>
      <c r="M1514" s="13"/>
      <c r="N1514"/>
    </row>
    <row r="1515" spans="4:14" x14ac:dyDescent="0.5">
      <c r="D1515"/>
      <c r="L1515"/>
      <c r="M1515" s="13"/>
      <c r="N1515"/>
    </row>
    <row r="1516" spans="4:14" x14ac:dyDescent="0.5">
      <c r="D1516"/>
      <c r="L1516"/>
      <c r="M1516" s="13"/>
      <c r="N1516"/>
    </row>
    <row r="1517" spans="4:14" x14ac:dyDescent="0.5">
      <c r="D1517"/>
      <c r="L1517"/>
      <c r="M1517" s="13"/>
      <c r="N1517"/>
    </row>
    <row r="1518" spans="4:14" x14ac:dyDescent="0.5">
      <c r="D1518"/>
      <c r="L1518"/>
      <c r="M1518" s="13"/>
      <c r="N1518"/>
    </row>
    <row r="1519" spans="4:14" x14ac:dyDescent="0.5">
      <c r="D1519"/>
      <c r="L1519"/>
      <c r="M1519" s="13"/>
      <c r="N1519"/>
    </row>
    <row r="1520" spans="4:14" x14ac:dyDescent="0.5">
      <c r="D1520"/>
      <c r="L1520"/>
      <c r="M1520" s="13"/>
      <c r="N1520"/>
    </row>
    <row r="1521" spans="4:14" x14ac:dyDescent="0.5">
      <c r="D1521"/>
      <c r="L1521"/>
      <c r="M1521" s="13"/>
      <c r="N1521"/>
    </row>
    <row r="1522" spans="4:14" x14ac:dyDescent="0.5">
      <c r="D1522"/>
      <c r="L1522"/>
      <c r="M1522" s="13"/>
      <c r="N1522"/>
    </row>
    <row r="1523" spans="4:14" x14ac:dyDescent="0.5">
      <c r="D1523"/>
      <c r="L1523"/>
      <c r="M1523" s="13"/>
      <c r="N1523"/>
    </row>
    <row r="1524" spans="4:14" x14ac:dyDescent="0.5">
      <c r="D1524"/>
      <c r="L1524"/>
      <c r="M1524" s="13"/>
      <c r="N1524"/>
    </row>
    <row r="1525" spans="4:14" x14ac:dyDescent="0.5">
      <c r="D1525"/>
      <c r="L1525"/>
      <c r="M1525" s="13"/>
      <c r="N1525"/>
    </row>
    <row r="1526" spans="4:14" x14ac:dyDescent="0.5">
      <c r="D1526"/>
      <c r="L1526"/>
      <c r="M1526" s="13"/>
      <c r="N1526"/>
    </row>
    <row r="1527" spans="4:14" x14ac:dyDescent="0.5">
      <c r="D1527"/>
      <c r="L1527"/>
      <c r="M1527" s="13"/>
      <c r="N1527"/>
    </row>
    <row r="1528" spans="4:14" x14ac:dyDescent="0.5">
      <c r="D1528"/>
      <c r="L1528"/>
      <c r="M1528" s="13"/>
      <c r="N1528"/>
    </row>
    <row r="1529" spans="4:14" x14ac:dyDescent="0.5">
      <c r="D1529"/>
      <c r="L1529"/>
      <c r="M1529" s="13"/>
      <c r="N1529"/>
    </row>
    <row r="1530" spans="4:14" x14ac:dyDescent="0.5">
      <c r="D1530"/>
      <c r="L1530"/>
      <c r="M1530" s="13"/>
      <c r="N1530"/>
    </row>
    <row r="1531" spans="4:14" x14ac:dyDescent="0.5">
      <c r="D1531"/>
      <c r="L1531"/>
      <c r="M1531" s="13"/>
      <c r="N1531"/>
    </row>
    <row r="1532" spans="4:14" x14ac:dyDescent="0.5">
      <c r="D1532"/>
      <c r="L1532"/>
      <c r="M1532" s="13"/>
      <c r="N1532"/>
    </row>
    <row r="1533" spans="4:14" x14ac:dyDescent="0.5">
      <c r="D1533"/>
      <c r="L1533"/>
      <c r="M1533" s="13"/>
      <c r="N1533"/>
    </row>
    <row r="1534" spans="4:14" x14ac:dyDescent="0.5">
      <c r="D1534"/>
      <c r="L1534"/>
      <c r="M1534" s="13"/>
      <c r="N1534"/>
    </row>
    <row r="1535" spans="4:14" x14ac:dyDescent="0.5">
      <c r="D1535"/>
      <c r="L1535"/>
      <c r="M1535" s="13"/>
      <c r="N1535"/>
    </row>
    <row r="1536" spans="4:14" x14ac:dyDescent="0.5">
      <c r="D1536"/>
      <c r="L1536"/>
      <c r="M1536" s="13"/>
      <c r="N1536"/>
    </row>
    <row r="1537" spans="4:14" x14ac:dyDescent="0.5">
      <c r="D1537"/>
      <c r="L1537"/>
      <c r="M1537" s="13"/>
      <c r="N1537"/>
    </row>
    <row r="1538" spans="4:14" x14ac:dyDescent="0.5">
      <c r="D1538"/>
      <c r="L1538"/>
      <c r="M1538" s="13"/>
      <c r="N1538"/>
    </row>
    <row r="1539" spans="4:14" x14ac:dyDescent="0.5">
      <c r="D1539"/>
      <c r="L1539"/>
      <c r="M1539" s="13"/>
      <c r="N1539"/>
    </row>
    <row r="1540" spans="4:14" x14ac:dyDescent="0.5">
      <c r="D1540"/>
      <c r="L1540"/>
      <c r="M1540" s="13"/>
      <c r="N1540"/>
    </row>
    <row r="1541" spans="4:14" x14ac:dyDescent="0.5">
      <c r="D1541"/>
      <c r="L1541"/>
      <c r="M1541" s="13"/>
      <c r="N1541"/>
    </row>
    <row r="1542" spans="4:14" x14ac:dyDescent="0.5">
      <c r="D1542"/>
      <c r="L1542"/>
      <c r="M1542" s="13"/>
      <c r="N1542"/>
    </row>
    <row r="1543" spans="4:14" x14ac:dyDescent="0.5">
      <c r="D1543"/>
      <c r="L1543"/>
      <c r="M1543" s="13"/>
      <c r="N1543"/>
    </row>
    <row r="1544" spans="4:14" x14ac:dyDescent="0.5">
      <c r="D1544"/>
      <c r="L1544"/>
      <c r="M1544" s="13"/>
      <c r="N1544"/>
    </row>
    <row r="1545" spans="4:14" x14ac:dyDescent="0.5">
      <c r="D1545"/>
      <c r="L1545"/>
      <c r="M1545" s="13"/>
      <c r="N1545"/>
    </row>
    <row r="1546" spans="4:14" x14ac:dyDescent="0.5">
      <c r="D1546"/>
      <c r="L1546"/>
      <c r="M1546" s="13"/>
      <c r="N1546"/>
    </row>
    <row r="1547" spans="4:14" x14ac:dyDescent="0.5">
      <c r="D1547"/>
      <c r="L1547"/>
      <c r="M1547" s="13"/>
      <c r="N1547"/>
    </row>
    <row r="1548" spans="4:14" x14ac:dyDescent="0.5">
      <c r="D1548"/>
      <c r="L1548"/>
      <c r="M1548" s="13"/>
      <c r="N1548"/>
    </row>
    <row r="1549" spans="4:14" x14ac:dyDescent="0.5">
      <c r="D1549"/>
      <c r="L1549"/>
      <c r="M1549" s="13"/>
      <c r="N1549"/>
    </row>
    <row r="1550" spans="4:14" x14ac:dyDescent="0.5">
      <c r="D1550"/>
      <c r="L1550"/>
      <c r="M1550" s="13"/>
      <c r="N1550"/>
    </row>
    <row r="1551" spans="4:14" x14ac:dyDescent="0.5">
      <c r="D1551"/>
      <c r="L1551"/>
      <c r="M1551" s="13"/>
      <c r="N1551"/>
    </row>
    <row r="1552" spans="4:14" x14ac:dyDescent="0.5">
      <c r="D1552"/>
      <c r="L1552"/>
      <c r="M1552" s="13"/>
      <c r="N1552"/>
    </row>
    <row r="1553" spans="4:14" x14ac:dyDescent="0.5">
      <c r="D1553"/>
      <c r="L1553"/>
      <c r="M1553" s="13"/>
      <c r="N1553"/>
    </row>
    <row r="1554" spans="4:14" x14ac:dyDescent="0.5">
      <c r="D1554"/>
      <c r="L1554"/>
      <c r="M1554" s="13"/>
      <c r="N1554"/>
    </row>
    <row r="1555" spans="4:14" x14ac:dyDescent="0.5">
      <c r="D1555"/>
      <c r="L1555"/>
      <c r="M1555" s="13"/>
      <c r="N1555"/>
    </row>
    <row r="1556" spans="4:14" x14ac:dyDescent="0.5">
      <c r="D1556"/>
      <c r="L1556"/>
      <c r="M1556" s="13"/>
      <c r="N1556"/>
    </row>
    <row r="1557" spans="4:14" x14ac:dyDescent="0.5">
      <c r="D1557"/>
      <c r="L1557"/>
      <c r="M1557" s="13"/>
      <c r="N1557"/>
    </row>
    <row r="1558" spans="4:14" x14ac:dyDescent="0.5">
      <c r="D1558"/>
      <c r="L1558"/>
      <c r="M1558" s="13"/>
      <c r="N1558"/>
    </row>
    <row r="1559" spans="4:14" x14ac:dyDescent="0.5">
      <c r="D1559"/>
      <c r="L1559"/>
      <c r="M1559" s="13"/>
      <c r="N1559"/>
    </row>
    <row r="1560" spans="4:14" x14ac:dyDescent="0.5">
      <c r="D1560"/>
      <c r="L1560"/>
      <c r="M1560" s="13"/>
      <c r="N1560"/>
    </row>
    <row r="1561" spans="4:14" x14ac:dyDescent="0.5">
      <c r="D1561"/>
      <c r="L1561"/>
      <c r="M1561" s="13"/>
      <c r="N1561"/>
    </row>
    <row r="1562" spans="4:14" x14ac:dyDescent="0.5">
      <c r="D1562"/>
      <c r="L1562"/>
      <c r="M1562" s="13"/>
      <c r="N1562"/>
    </row>
    <row r="1563" spans="4:14" x14ac:dyDescent="0.5">
      <c r="D1563"/>
      <c r="L1563"/>
      <c r="M1563" s="13"/>
      <c r="N1563"/>
    </row>
    <row r="1564" spans="4:14" x14ac:dyDescent="0.5">
      <c r="D1564"/>
      <c r="L1564"/>
      <c r="M1564" s="13"/>
      <c r="N1564"/>
    </row>
    <row r="1565" spans="4:14" x14ac:dyDescent="0.5">
      <c r="D1565"/>
      <c r="L1565"/>
      <c r="M1565" s="13"/>
      <c r="N1565"/>
    </row>
    <row r="1566" spans="4:14" x14ac:dyDescent="0.5">
      <c r="D1566"/>
      <c r="L1566"/>
      <c r="M1566" s="13"/>
      <c r="N1566"/>
    </row>
    <row r="1567" spans="4:14" x14ac:dyDescent="0.5">
      <c r="D1567"/>
      <c r="L1567"/>
      <c r="M1567" s="13"/>
      <c r="N1567"/>
    </row>
    <row r="1568" spans="4:14" x14ac:dyDescent="0.5">
      <c r="D1568"/>
      <c r="L1568"/>
      <c r="M1568" s="13"/>
      <c r="N1568"/>
    </row>
    <row r="1569" spans="4:14" x14ac:dyDescent="0.5">
      <c r="D1569"/>
      <c r="L1569"/>
      <c r="M1569" s="13"/>
      <c r="N1569"/>
    </row>
    <row r="1570" spans="4:14" x14ac:dyDescent="0.5">
      <c r="D1570"/>
      <c r="L1570"/>
      <c r="M1570" s="13"/>
      <c r="N1570"/>
    </row>
    <row r="1571" spans="4:14" x14ac:dyDescent="0.5">
      <c r="D1571"/>
      <c r="L1571"/>
      <c r="M1571" s="13"/>
      <c r="N1571"/>
    </row>
    <row r="1572" spans="4:14" x14ac:dyDescent="0.5">
      <c r="D1572"/>
      <c r="L1572"/>
      <c r="M1572" s="13"/>
      <c r="N1572"/>
    </row>
    <row r="1573" spans="4:14" x14ac:dyDescent="0.5">
      <c r="D1573"/>
      <c r="L1573"/>
      <c r="M1573" s="13"/>
      <c r="N1573"/>
    </row>
    <row r="1574" spans="4:14" x14ac:dyDescent="0.5">
      <c r="D1574"/>
      <c r="L1574"/>
      <c r="M1574" s="13"/>
      <c r="N1574"/>
    </row>
    <row r="1575" spans="4:14" x14ac:dyDescent="0.5">
      <c r="D1575"/>
      <c r="L1575"/>
      <c r="M1575" s="13"/>
      <c r="N1575"/>
    </row>
    <row r="1576" spans="4:14" x14ac:dyDescent="0.5">
      <c r="D1576"/>
      <c r="L1576"/>
      <c r="M1576" s="13"/>
      <c r="N1576"/>
    </row>
    <row r="1577" spans="4:14" x14ac:dyDescent="0.5">
      <c r="D1577"/>
      <c r="L1577"/>
      <c r="M1577" s="13"/>
      <c r="N1577"/>
    </row>
    <row r="1578" spans="4:14" x14ac:dyDescent="0.5">
      <c r="D1578"/>
      <c r="L1578"/>
      <c r="M1578" s="13"/>
      <c r="N1578"/>
    </row>
    <row r="1579" spans="4:14" x14ac:dyDescent="0.5">
      <c r="D1579"/>
      <c r="L1579"/>
      <c r="M1579" s="13"/>
      <c r="N1579"/>
    </row>
    <row r="1580" spans="4:14" x14ac:dyDescent="0.5">
      <c r="D1580"/>
      <c r="L1580"/>
      <c r="M1580" s="13"/>
      <c r="N1580"/>
    </row>
    <row r="1581" spans="4:14" x14ac:dyDescent="0.5">
      <c r="D1581"/>
      <c r="L1581"/>
      <c r="M1581" s="13"/>
      <c r="N1581"/>
    </row>
    <row r="1582" spans="4:14" x14ac:dyDescent="0.5">
      <c r="D1582"/>
      <c r="L1582"/>
      <c r="M1582" s="13"/>
      <c r="N1582"/>
    </row>
    <row r="1583" spans="4:14" x14ac:dyDescent="0.5">
      <c r="D1583"/>
      <c r="L1583"/>
      <c r="M1583" s="13"/>
      <c r="N1583"/>
    </row>
    <row r="1584" spans="4:14" x14ac:dyDescent="0.5">
      <c r="D1584"/>
      <c r="L1584"/>
      <c r="M1584" s="13"/>
      <c r="N1584"/>
    </row>
    <row r="1585" spans="4:14" x14ac:dyDescent="0.5">
      <c r="D1585"/>
      <c r="L1585"/>
      <c r="M1585" s="13"/>
      <c r="N1585"/>
    </row>
    <row r="1586" spans="4:14" x14ac:dyDescent="0.5">
      <c r="D1586"/>
      <c r="L1586"/>
      <c r="M1586" s="13"/>
      <c r="N1586"/>
    </row>
    <row r="1587" spans="4:14" x14ac:dyDescent="0.5">
      <c r="D1587"/>
      <c r="L1587"/>
      <c r="M1587" s="13"/>
      <c r="N1587"/>
    </row>
    <row r="1588" spans="4:14" x14ac:dyDescent="0.5">
      <c r="D1588"/>
      <c r="L1588"/>
      <c r="M1588" s="13"/>
      <c r="N1588"/>
    </row>
    <row r="1589" spans="4:14" x14ac:dyDescent="0.5">
      <c r="D1589"/>
      <c r="L1589"/>
      <c r="M1589" s="13"/>
      <c r="N1589"/>
    </row>
    <row r="1590" spans="4:14" x14ac:dyDescent="0.5">
      <c r="D1590"/>
      <c r="L1590"/>
      <c r="M1590" s="13"/>
      <c r="N1590"/>
    </row>
    <row r="1591" spans="4:14" x14ac:dyDescent="0.5">
      <c r="D1591"/>
      <c r="L1591"/>
      <c r="M1591" s="13"/>
      <c r="N1591"/>
    </row>
    <row r="1592" spans="4:14" x14ac:dyDescent="0.5">
      <c r="D1592"/>
      <c r="L1592"/>
      <c r="M1592" s="13"/>
      <c r="N1592"/>
    </row>
    <row r="1593" spans="4:14" x14ac:dyDescent="0.5">
      <c r="D1593"/>
      <c r="L1593"/>
      <c r="M1593" s="13"/>
      <c r="N1593"/>
    </row>
    <row r="1594" spans="4:14" x14ac:dyDescent="0.5">
      <c r="D1594"/>
      <c r="L1594"/>
      <c r="M1594" s="13"/>
      <c r="N1594"/>
    </row>
    <row r="1595" spans="4:14" x14ac:dyDescent="0.5">
      <c r="D1595"/>
      <c r="L1595"/>
      <c r="M1595" s="13"/>
      <c r="N1595"/>
    </row>
    <row r="1596" spans="4:14" x14ac:dyDescent="0.5">
      <c r="D1596"/>
      <c r="L1596"/>
      <c r="M1596" s="13"/>
      <c r="N1596"/>
    </row>
    <row r="1597" spans="4:14" x14ac:dyDescent="0.5">
      <c r="D1597"/>
      <c r="L1597"/>
      <c r="M1597" s="13"/>
      <c r="N1597"/>
    </row>
    <row r="1598" spans="4:14" x14ac:dyDescent="0.5">
      <c r="D1598"/>
      <c r="L1598"/>
      <c r="M1598" s="13"/>
      <c r="N1598"/>
    </row>
    <row r="1599" spans="4:14" x14ac:dyDescent="0.5">
      <c r="D1599"/>
      <c r="L1599"/>
      <c r="M1599" s="13"/>
      <c r="N1599"/>
    </row>
    <row r="1600" spans="4:14" x14ac:dyDescent="0.5">
      <c r="D1600"/>
      <c r="L1600"/>
      <c r="M1600" s="13"/>
      <c r="N1600"/>
    </row>
    <row r="1601" spans="4:14" x14ac:dyDescent="0.5">
      <c r="D1601"/>
      <c r="L1601"/>
      <c r="M1601" s="13"/>
      <c r="N1601"/>
    </row>
    <row r="1602" spans="4:14" x14ac:dyDescent="0.5">
      <c r="D1602"/>
      <c r="L1602"/>
      <c r="M1602" s="13"/>
      <c r="N1602"/>
    </row>
    <row r="1603" spans="4:14" x14ac:dyDescent="0.5">
      <c r="D1603"/>
      <c r="L1603"/>
      <c r="M1603" s="13"/>
      <c r="N1603"/>
    </row>
    <row r="1604" spans="4:14" x14ac:dyDescent="0.5">
      <c r="D1604"/>
      <c r="L1604"/>
      <c r="M1604" s="13"/>
      <c r="N1604"/>
    </row>
    <row r="1605" spans="4:14" x14ac:dyDescent="0.5">
      <c r="D1605"/>
      <c r="L1605"/>
      <c r="M1605" s="13"/>
      <c r="N1605"/>
    </row>
    <row r="1606" spans="4:14" x14ac:dyDescent="0.5">
      <c r="D1606"/>
      <c r="L1606"/>
      <c r="M1606" s="13"/>
      <c r="N1606"/>
    </row>
    <row r="1607" spans="4:14" x14ac:dyDescent="0.5">
      <c r="D1607"/>
      <c r="L1607"/>
      <c r="M1607" s="13"/>
      <c r="N1607"/>
    </row>
    <row r="1608" spans="4:14" x14ac:dyDescent="0.5">
      <c r="D1608"/>
      <c r="L1608"/>
      <c r="M1608" s="13"/>
      <c r="N1608"/>
    </row>
    <row r="1609" spans="4:14" x14ac:dyDescent="0.5">
      <c r="D1609"/>
      <c r="L1609"/>
      <c r="M1609" s="13"/>
      <c r="N1609"/>
    </row>
    <row r="1610" spans="4:14" x14ac:dyDescent="0.5">
      <c r="D1610"/>
      <c r="L1610"/>
      <c r="M1610" s="13"/>
      <c r="N1610"/>
    </row>
    <row r="1611" spans="4:14" x14ac:dyDescent="0.5">
      <c r="D1611"/>
      <c r="L1611"/>
      <c r="M1611" s="13"/>
      <c r="N1611"/>
    </row>
    <row r="1612" spans="4:14" x14ac:dyDescent="0.5">
      <c r="D1612"/>
      <c r="L1612"/>
      <c r="M1612" s="13"/>
      <c r="N1612"/>
    </row>
    <row r="1613" spans="4:14" x14ac:dyDescent="0.5">
      <c r="D1613"/>
      <c r="L1613"/>
      <c r="M1613" s="13"/>
      <c r="N1613"/>
    </row>
    <row r="1614" spans="4:14" x14ac:dyDescent="0.5">
      <c r="D1614"/>
      <c r="L1614"/>
      <c r="M1614" s="13"/>
      <c r="N1614"/>
    </row>
    <row r="1615" spans="4:14" x14ac:dyDescent="0.5">
      <c r="D1615"/>
      <c r="L1615"/>
      <c r="M1615" s="13"/>
      <c r="N1615"/>
    </row>
    <row r="1616" spans="4:14" x14ac:dyDescent="0.5">
      <c r="D1616"/>
      <c r="L1616"/>
      <c r="M1616" s="13"/>
      <c r="N1616"/>
    </row>
    <row r="1617" spans="4:14" x14ac:dyDescent="0.5">
      <c r="D1617"/>
      <c r="L1617"/>
      <c r="M1617" s="13"/>
      <c r="N1617"/>
    </row>
    <row r="1618" spans="4:14" x14ac:dyDescent="0.5">
      <c r="D1618"/>
      <c r="L1618"/>
      <c r="M1618" s="13"/>
      <c r="N1618"/>
    </row>
    <row r="1619" spans="4:14" x14ac:dyDescent="0.5">
      <c r="D1619"/>
      <c r="L1619"/>
      <c r="M1619" s="13"/>
      <c r="N1619"/>
    </row>
    <row r="1620" spans="4:14" x14ac:dyDescent="0.5">
      <c r="D1620"/>
      <c r="L1620"/>
      <c r="M1620" s="13"/>
      <c r="N1620"/>
    </row>
    <row r="1621" spans="4:14" x14ac:dyDescent="0.5">
      <c r="D1621"/>
      <c r="L1621"/>
      <c r="M1621" s="13"/>
      <c r="N1621"/>
    </row>
    <row r="1622" spans="4:14" x14ac:dyDescent="0.5">
      <c r="D1622"/>
      <c r="L1622"/>
      <c r="M1622" s="13"/>
      <c r="N1622"/>
    </row>
    <row r="1623" spans="4:14" x14ac:dyDescent="0.5">
      <c r="D1623"/>
      <c r="L1623"/>
      <c r="M1623" s="13"/>
      <c r="N1623"/>
    </row>
    <row r="1624" spans="4:14" x14ac:dyDescent="0.5">
      <c r="D1624"/>
      <c r="L1624"/>
      <c r="M1624" s="13"/>
      <c r="N1624"/>
    </row>
    <row r="1625" spans="4:14" x14ac:dyDescent="0.5">
      <c r="D1625"/>
      <c r="L1625"/>
      <c r="M1625" s="13"/>
      <c r="N1625"/>
    </row>
    <row r="1626" spans="4:14" x14ac:dyDescent="0.5">
      <c r="D1626"/>
      <c r="L1626"/>
      <c r="M1626" s="13"/>
      <c r="N1626"/>
    </row>
    <row r="1627" spans="4:14" x14ac:dyDescent="0.5">
      <c r="D1627"/>
      <c r="L1627"/>
      <c r="M1627" s="13"/>
      <c r="N1627"/>
    </row>
    <row r="1628" spans="4:14" x14ac:dyDescent="0.5">
      <c r="D1628"/>
      <c r="L1628"/>
      <c r="M1628" s="13"/>
      <c r="N1628"/>
    </row>
    <row r="1629" spans="4:14" x14ac:dyDescent="0.5">
      <c r="D1629"/>
      <c r="L1629"/>
      <c r="M1629" s="13"/>
      <c r="N1629"/>
    </row>
    <row r="1630" spans="4:14" x14ac:dyDescent="0.5">
      <c r="D1630"/>
      <c r="L1630"/>
      <c r="M1630" s="13"/>
      <c r="N1630"/>
    </row>
    <row r="1631" spans="4:14" x14ac:dyDescent="0.5">
      <c r="D1631"/>
      <c r="L1631"/>
      <c r="M1631" s="13"/>
      <c r="N1631"/>
    </row>
    <row r="1632" spans="4:14" x14ac:dyDescent="0.5">
      <c r="D1632"/>
      <c r="L1632"/>
      <c r="M1632" s="13"/>
      <c r="N1632"/>
    </row>
    <row r="1633" spans="4:14" x14ac:dyDescent="0.5">
      <c r="D1633"/>
      <c r="L1633"/>
      <c r="M1633" s="13"/>
      <c r="N1633"/>
    </row>
    <row r="1634" spans="4:14" x14ac:dyDescent="0.5">
      <c r="D1634"/>
      <c r="L1634"/>
      <c r="M1634" s="13"/>
      <c r="N1634"/>
    </row>
    <row r="1635" spans="4:14" x14ac:dyDescent="0.5">
      <c r="D1635"/>
      <c r="L1635"/>
      <c r="M1635" s="13"/>
      <c r="N1635"/>
    </row>
    <row r="1636" spans="4:14" x14ac:dyDescent="0.5">
      <c r="D1636"/>
      <c r="L1636"/>
      <c r="M1636" s="13"/>
      <c r="N1636"/>
    </row>
    <row r="1637" spans="4:14" x14ac:dyDescent="0.5">
      <c r="D1637"/>
      <c r="L1637"/>
      <c r="M1637" s="13"/>
      <c r="N1637"/>
    </row>
    <row r="1638" spans="4:14" x14ac:dyDescent="0.5">
      <c r="D1638"/>
      <c r="L1638"/>
      <c r="M1638" s="13"/>
      <c r="N1638"/>
    </row>
    <row r="1639" spans="4:14" x14ac:dyDescent="0.5">
      <c r="D1639"/>
      <c r="L1639"/>
      <c r="M1639" s="13"/>
      <c r="N1639"/>
    </row>
    <row r="1640" spans="4:14" x14ac:dyDescent="0.5">
      <c r="D1640"/>
      <c r="L1640"/>
      <c r="M1640" s="13"/>
      <c r="N1640"/>
    </row>
    <row r="1641" spans="4:14" x14ac:dyDescent="0.5">
      <c r="D1641"/>
      <c r="L1641"/>
      <c r="M1641" s="13"/>
      <c r="N1641"/>
    </row>
    <row r="1642" spans="4:14" x14ac:dyDescent="0.5">
      <c r="D1642"/>
      <c r="L1642"/>
      <c r="M1642" s="13"/>
      <c r="N1642"/>
    </row>
    <row r="1643" spans="4:14" x14ac:dyDescent="0.5">
      <c r="D1643"/>
      <c r="L1643"/>
      <c r="M1643" s="13"/>
      <c r="N1643"/>
    </row>
    <row r="1644" spans="4:14" x14ac:dyDescent="0.5">
      <c r="D1644"/>
      <c r="L1644"/>
      <c r="M1644" s="13"/>
      <c r="N1644"/>
    </row>
    <row r="1645" spans="4:14" x14ac:dyDescent="0.5">
      <c r="D1645"/>
      <c r="L1645"/>
      <c r="M1645" s="13"/>
      <c r="N1645"/>
    </row>
    <row r="1646" spans="4:14" x14ac:dyDescent="0.5">
      <c r="D1646"/>
      <c r="L1646"/>
      <c r="M1646" s="13"/>
      <c r="N1646"/>
    </row>
    <row r="1647" spans="4:14" x14ac:dyDescent="0.5">
      <c r="D1647"/>
      <c r="L1647"/>
      <c r="M1647" s="13"/>
      <c r="N1647"/>
    </row>
    <row r="1648" spans="4:14" x14ac:dyDescent="0.5">
      <c r="D1648"/>
      <c r="L1648"/>
      <c r="M1648" s="13"/>
      <c r="N1648"/>
    </row>
    <row r="1649" spans="4:14" x14ac:dyDescent="0.5">
      <c r="D1649"/>
      <c r="L1649"/>
      <c r="M1649" s="13"/>
      <c r="N1649"/>
    </row>
    <row r="1650" spans="4:14" x14ac:dyDescent="0.5">
      <c r="D1650"/>
      <c r="L1650"/>
      <c r="M1650" s="13"/>
      <c r="N1650"/>
    </row>
    <row r="1651" spans="4:14" x14ac:dyDescent="0.5">
      <c r="D1651"/>
      <c r="L1651"/>
      <c r="M1651" s="13"/>
      <c r="N1651"/>
    </row>
    <row r="1652" spans="4:14" x14ac:dyDescent="0.5">
      <c r="D1652"/>
      <c r="L1652"/>
      <c r="M1652" s="13"/>
      <c r="N1652"/>
    </row>
    <row r="1653" spans="4:14" x14ac:dyDescent="0.5">
      <c r="D1653"/>
      <c r="L1653"/>
      <c r="M1653" s="13"/>
      <c r="N1653"/>
    </row>
    <row r="1654" spans="4:14" x14ac:dyDescent="0.5">
      <c r="D1654"/>
      <c r="L1654"/>
      <c r="M1654" s="13"/>
      <c r="N1654"/>
    </row>
    <row r="1655" spans="4:14" x14ac:dyDescent="0.5">
      <c r="D1655"/>
      <c r="L1655"/>
      <c r="M1655" s="13"/>
      <c r="N1655"/>
    </row>
    <row r="1656" spans="4:14" x14ac:dyDescent="0.5">
      <c r="D1656"/>
      <c r="L1656"/>
      <c r="M1656" s="13"/>
      <c r="N1656"/>
    </row>
    <row r="1657" spans="4:14" x14ac:dyDescent="0.5">
      <c r="D1657"/>
      <c r="L1657"/>
      <c r="M1657" s="13"/>
      <c r="N1657"/>
    </row>
    <row r="1658" spans="4:14" x14ac:dyDescent="0.5">
      <c r="D1658"/>
      <c r="L1658"/>
      <c r="M1658" s="13"/>
      <c r="N1658"/>
    </row>
    <row r="1659" spans="4:14" x14ac:dyDescent="0.5">
      <c r="D1659"/>
      <c r="L1659"/>
      <c r="M1659" s="13"/>
      <c r="N1659"/>
    </row>
    <row r="1660" spans="4:14" x14ac:dyDescent="0.5">
      <c r="D1660"/>
      <c r="L1660"/>
      <c r="M1660" s="13"/>
      <c r="N1660"/>
    </row>
    <row r="1661" spans="4:14" x14ac:dyDescent="0.5">
      <c r="D1661"/>
      <c r="L1661"/>
      <c r="M1661" s="13"/>
      <c r="N1661"/>
    </row>
    <row r="1662" spans="4:14" x14ac:dyDescent="0.5">
      <c r="D1662"/>
      <c r="L1662"/>
      <c r="M1662" s="13"/>
      <c r="N1662"/>
    </row>
    <row r="1663" spans="4:14" x14ac:dyDescent="0.5">
      <c r="D1663"/>
      <c r="L1663"/>
      <c r="M1663" s="13"/>
      <c r="N1663"/>
    </row>
    <row r="1664" spans="4:14" x14ac:dyDescent="0.5">
      <c r="D1664"/>
      <c r="L1664"/>
      <c r="M1664" s="13"/>
      <c r="N1664"/>
    </row>
    <row r="1665" spans="4:14" x14ac:dyDescent="0.5">
      <c r="D1665"/>
      <c r="L1665"/>
      <c r="M1665" s="13"/>
      <c r="N1665"/>
    </row>
    <row r="1666" spans="4:14" x14ac:dyDescent="0.5">
      <c r="D1666"/>
      <c r="L1666"/>
      <c r="M1666" s="13"/>
      <c r="N1666"/>
    </row>
    <row r="1667" spans="4:14" x14ac:dyDescent="0.5">
      <c r="D1667"/>
      <c r="L1667"/>
      <c r="M1667" s="13"/>
      <c r="N1667"/>
    </row>
    <row r="1668" spans="4:14" x14ac:dyDescent="0.5">
      <c r="D1668"/>
      <c r="L1668"/>
      <c r="M1668" s="13"/>
      <c r="N1668"/>
    </row>
    <row r="1669" spans="4:14" x14ac:dyDescent="0.5">
      <c r="D1669"/>
      <c r="L1669"/>
      <c r="M1669" s="13"/>
      <c r="N1669"/>
    </row>
    <row r="1670" spans="4:14" x14ac:dyDescent="0.5">
      <c r="D1670"/>
      <c r="L1670"/>
      <c r="M1670" s="13"/>
      <c r="N1670"/>
    </row>
    <row r="1671" spans="4:14" x14ac:dyDescent="0.5">
      <c r="D1671"/>
      <c r="L1671"/>
      <c r="M1671" s="13"/>
      <c r="N1671"/>
    </row>
    <row r="1672" spans="4:14" x14ac:dyDescent="0.5">
      <c r="D1672"/>
      <c r="L1672"/>
      <c r="M1672" s="13"/>
      <c r="N1672"/>
    </row>
    <row r="1673" spans="4:14" x14ac:dyDescent="0.5">
      <c r="D1673"/>
      <c r="L1673"/>
      <c r="M1673" s="13"/>
      <c r="N1673"/>
    </row>
    <row r="1674" spans="4:14" x14ac:dyDescent="0.5">
      <c r="D1674"/>
      <c r="L1674"/>
      <c r="M1674" s="13"/>
      <c r="N1674"/>
    </row>
    <row r="1675" spans="4:14" x14ac:dyDescent="0.5">
      <c r="D1675"/>
      <c r="L1675"/>
      <c r="M1675" s="13"/>
      <c r="N1675"/>
    </row>
    <row r="1676" spans="4:14" x14ac:dyDescent="0.5">
      <c r="D1676"/>
      <c r="L1676"/>
      <c r="M1676" s="13"/>
      <c r="N1676"/>
    </row>
    <row r="1677" spans="4:14" x14ac:dyDescent="0.5">
      <c r="D1677"/>
      <c r="L1677"/>
      <c r="M1677" s="13"/>
      <c r="N1677"/>
    </row>
    <row r="1678" spans="4:14" x14ac:dyDescent="0.5">
      <c r="D1678"/>
      <c r="L1678"/>
      <c r="M1678" s="13"/>
      <c r="N1678"/>
    </row>
    <row r="1679" spans="4:14" x14ac:dyDescent="0.5">
      <c r="D1679"/>
      <c r="L1679"/>
      <c r="M1679" s="13"/>
      <c r="N1679"/>
    </row>
    <row r="1680" spans="4:14" x14ac:dyDescent="0.5">
      <c r="D1680"/>
      <c r="L1680"/>
      <c r="M1680" s="13"/>
      <c r="N1680"/>
    </row>
    <row r="1681" spans="4:14" x14ac:dyDescent="0.5">
      <c r="D1681"/>
      <c r="L1681"/>
      <c r="M1681" s="13"/>
      <c r="N1681"/>
    </row>
    <row r="1682" spans="4:14" x14ac:dyDescent="0.5">
      <c r="D1682"/>
      <c r="L1682"/>
      <c r="M1682" s="13"/>
      <c r="N1682"/>
    </row>
    <row r="1683" spans="4:14" x14ac:dyDescent="0.5">
      <c r="D1683"/>
      <c r="L1683"/>
      <c r="M1683" s="13"/>
      <c r="N1683"/>
    </row>
    <row r="1684" spans="4:14" x14ac:dyDescent="0.5">
      <c r="D1684"/>
      <c r="L1684"/>
      <c r="M1684" s="13"/>
      <c r="N1684"/>
    </row>
    <row r="1685" spans="4:14" x14ac:dyDescent="0.5">
      <c r="D1685"/>
      <c r="L1685"/>
      <c r="M1685" s="13"/>
      <c r="N1685"/>
    </row>
    <row r="1686" spans="4:14" x14ac:dyDescent="0.5">
      <c r="D1686"/>
      <c r="L1686"/>
      <c r="M1686" s="13"/>
      <c r="N1686"/>
    </row>
    <row r="1687" spans="4:14" x14ac:dyDescent="0.5">
      <c r="D1687"/>
      <c r="L1687"/>
      <c r="M1687" s="13"/>
      <c r="N1687"/>
    </row>
    <row r="1688" spans="4:14" x14ac:dyDescent="0.5">
      <c r="D1688"/>
      <c r="L1688"/>
      <c r="M1688" s="13"/>
      <c r="N1688"/>
    </row>
    <row r="1689" spans="4:14" x14ac:dyDescent="0.5">
      <c r="D1689"/>
      <c r="L1689"/>
      <c r="M1689" s="13"/>
      <c r="N1689"/>
    </row>
    <row r="1690" spans="4:14" x14ac:dyDescent="0.5">
      <c r="D1690"/>
      <c r="L1690"/>
      <c r="M1690" s="13"/>
      <c r="N1690"/>
    </row>
    <row r="1691" spans="4:14" x14ac:dyDescent="0.5">
      <c r="D1691"/>
      <c r="L1691"/>
      <c r="M1691" s="13"/>
      <c r="N1691"/>
    </row>
    <row r="1692" spans="4:14" x14ac:dyDescent="0.5">
      <c r="D1692"/>
      <c r="L1692"/>
      <c r="M1692" s="13"/>
      <c r="N1692"/>
    </row>
    <row r="1693" spans="4:14" x14ac:dyDescent="0.5">
      <c r="D1693"/>
      <c r="L1693"/>
      <c r="M1693" s="13"/>
      <c r="N1693"/>
    </row>
    <row r="1694" spans="4:14" x14ac:dyDescent="0.5">
      <c r="D1694"/>
      <c r="L1694"/>
      <c r="M1694" s="13"/>
      <c r="N1694"/>
    </row>
    <row r="1695" spans="4:14" x14ac:dyDescent="0.5">
      <c r="D1695"/>
      <c r="L1695"/>
      <c r="M1695" s="13"/>
      <c r="N1695"/>
    </row>
    <row r="1696" spans="4:14" x14ac:dyDescent="0.5">
      <c r="D1696"/>
      <c r="L1696"/>
      <c r="M1696" s="13"/>
      <c r="N1696"/>
    </row>
    <row r="1697" spans="4:14" x14ac:dyDescent="0.5">
      <c r="D1697"/>
      <c r="L1697"/>
      <c r="M1697" s="13"/>
      <c r="N1697"/>
    </row>
    <row r="1698" spans="4:14" x14ac:dyDescent="0.5">
      <c r="D1698"/>
      <c r="L1698"/>
      <c r="M1698" s="13"/>
      <c r="N1698"/>
    </row>
    <row r="1699" spans="4:14" x14ac:dyDescent="0.5">
      <c r="D1699"/>
      <c r="L1699"/>
      <c r="M1699" s="13"/>
      <c r="N1699"/>
    </row>
    <row r="1700" spans="4:14" x14ac:dyDescent="0.5">
      <c r="D1700"/>
      <c r="L1700"/>
      <c r="M1700" s="13"/>
      <c r="N1700"/>
    </row>
    <row r="1701" spans="4:14" x14ac:dyDescent="0.5">
      <c r="D1701"/>
      <c r="L1701"/>
      <c r="M1701" s="13"/>
      <c r="N1701"/>
    </row>
    <row r="1702" spans="4:14" x14ac:dyDescent="0.5">
      <c r="D1702"/>
      <c r="L1702"/>
      <c r="M1702" s="13"/>
      <c r="N1702"/>
    </row>
    <row r="1703" spans="4:14" x14ac:dyDescent="0.5">
      <c r="D1703"/>
      <c r="L1703"/>
      <c r="M1703" s="13"/>
      <c r="N1703"/>
    </row>
    <row r="1704" spans="4:14" x14ac:dyDescent="0.5">
      <c r="D1704"/>
      <c r="L1704"/>
      <c r="M1704" s="13"/>
      <c r="N1704"/>
    </row>
    <row r="1705" spans="4:14" x14ac:dyDescent="0.5">
      <c r="D1705"/>
      <c r="L1705"/>
      <c r="M1705" s="13"/>
      <c r="N1705"/>
    </row>
    <row r="1706" spans="4:14" x14ac:dyDescent="0.5">
      <c r="D1706"/>
      <c r="L1706"/>
      <c r="M1706" s="13"/>
      <c r="N1706"/>
    </row>
    <row r="1707" spans="4:14" x14ac:dyDescent="0.5">
      <c r="D1707"/>
      <c r="L1707"/>
      <c r="M1707" s="13"/>
      <c r="N1707"/>
    </row>
    <row r="1708" spans="4:14" x14ac:dyDescent="0.5">
      <c r="D1708"/>
      <c r="L1708"/>
      <c r="M1708" s="13"/>
      <c r="N1708"/>
    </row>
    <row r="1709" spans="4:14" x14ac:dyDescent="0.5">
      <c r="D1709"/>
      <c r="L1709"/>
      <c r="M1709" s="13"/>
      <c r="N1709"/>
    </row>
    <row r="1710" spans="4:14" x14ac:dyDescent="0.5">
      <c r="D1710"/>
      <c r="L1710"/>
      <c r="M1710" s="13"/>
      <c r="N1710"/>
    </row>
    <row r="1711" spans="4:14" x14ac:dyDescent="0.5">
      <c r="D1711"/>
      <c r="L1711"/>
      <c r="M1711" s="13"/>
      <c r="N1711"/>
    </row>
    <row r="1712" spans="4:14" x14ac:dyDescent="0.5">
      <c r="D1712"/>
      <c r="L1712"/>
      <c r="M1712" s="13"/>
      <c r="N1712"/>
    </row>
    <row r="1713" spans="4:14" x14ac:dyDescent="0.5">
      <c r="D1713"/>
      <c r="L1713"/>
      <c r="M1713" s="13"/>
      <c r="N1713"/>
    </row>
    <row r="1714" spans="4:14" x14ac:dyDescent="0.5">
      <c r="D1714"/>
      <c r="L1714"/>
      <c r="M1714" s="13"/>
      <c r="N1714"/>
    </row>
    <row r="1715" spans="4:14" x14ac:dyDescent="0.5">
      <c r="D1715"/>
      <c r="L1715"/>
      <c r="M1715" s="13"/>
      <c r="N1715"/>
    </row>
    <row r="1716" spans="4:14" x14ac:dyDescent="0.5">
      <c r="D1716"/>
      <c r="L1716"/>
      <c r="M1716" s="13"/>
      <c r="N1716"/>
    </row>
    <row r="1717" spans="4:14" x14ac:dyDescent="0.5">
      <c r="D1717"/>
      <c r="L1717"/>
      <c r="M1717" s="13"/>
      <c r="N1717"/>
    </row>
    <row r="1718" spans="4:14" x14ac:dyDescent="0.5">
      <c r="D1718"/>
      <c r="L1718"/>
      <c r="M1718" s="13"/>
      <c r="N1718"/>
    </row>
    <row r="1719" spans="4:14" x14ac:dyDescent="0.5">
      <c r="D1719"/>
      <c r="L1719"/>
      <c r="M1719" s="13"/>
      <c r="N1719"/>
    </row>
    <row r="1720" spans="4:14" x14ac:dyDescent="0.5">
      <c r="D1720"/>
      <c r="L1720"/>
      <c r="M1720" s="13"/>
      <c r="N1720"/>
    </row>
    <row r="1721" spans="4:14" x14ac:dyDescent="0.5">
      <c r="D1721"/>
      <c r="L1721"/>
      <c r="M1721" s="13"/>
      <c r="N1721"/>
    </row>
    <row r="1722" spans="4:14" x14ac:dyDescent="0.5">
      <c r="D1722"/>
      <c r="L1722"/>
      <c r="M1722" s="13"/>
      <c r="N1722"/>
    </row>
    <row r="1723" spans="4:14" x14ac:dyDescent="0.5">
      <c r="D1723"/>
      <c r="L1723"/>
      <c r="M1723" s="13"/>
      <c r="N1723"/>
    </row>
    <row r="1724" spans="4:14" x14ac:dyDescent="0.5">
      <c r="D1724"/>
      <c r="L1724"/>
      <c r="M1724" s="13"/>
      <c r="N1724"/>
    </row>
    <row r="1725" spans="4:14" x14ac:dyDescent="0.5">
      <c r="D1725"/>
      <c r="L1725"/>
      <c r="M1725" s="13"/>
      <c r="N1725"/>
    </row>
    <row r="1726" spans="4:14" x14ac:dyDescent="0.5">
      <c r="D1726"/>
      <c r="L1726"/>
      <c r="M1726" s="13"/>
      <c r="N1726"/>
    </row>
    <row r="1727" spans="4:14" x14ac:dyDescent="0.5">
      <c r="D1727"/>
      <c r="L1727"/>
      <c r="M1727" s="13"/>
      <c r="N1727"/>
    </row>
    <row r="1728" spans="4:14" x14ac:dyDescent="0.5">
      <c r="D1728"/>
      <c r="L1728"/>
      <c r="M1728" s="13"/>
      <c r="N1728"/>
    </row>
    <row r="1729" spans="4:14" x14ac:dyDescent="0.5">
      <c r="D1729"/>
      <c r="L1729"/>
      <c r="M1729" s="13"/>
      <c r="N1729"/>
    </row>
    <row r="1730" spans="4:14" x14ac:dyDescent="0.5">
      <c r="D1730"/>
      <c r="L1730"/>
      <c r="M1730" s="13"/>
      <c r="N1730"/>
    </row>
    <row r="1731" spans="4:14" x14ac:dyDescent="0.5">
      <c r="D1731"/>
      <c r="L1731"/>
      <c r="M1731" s="13"/>
      <c r="N1731"/>
    </row>
    <row r="1732" spans="4:14" x14ac:dyDescent="0.5">
      <c r="D1732"/>
      <c r="L1732"/>
      <c r="M1732" s="13"/>
      <c r="N1732"/>
    </row>
    <row r="1733" spans="4:14" x14ac:dyDescent="0.5">
      <c r="D1733"/>
      <c r="L1733"/>
      <c r="M1733" s="13"/>
      <c r="N1733"/>
    </row>
    <row r="1734" spans="4:14" x14ac:dyDescent="0.5">
      <c r="D1734"/>
      <c r="L1734"/>
      <c r="M1734" s="13"/>
      <c r="N1734"/>
    </row>
    <row r="1735" spans="4:14" x14ac:dyDescent="0.5">
      <c r="D1735"/>
      <c r="L1735"/>
      <c r="M1735" s="13"/>
      <c r="N1735"/>
    </row>
    <row r="1736" spans="4:14" x14ac:dyDescent="0.5">
      <c r="D1736"/>
      <c r="L1736"/>
      <c r="M1736" s="13"/>
      <c r="N1736"/>
    </row>
    <row r="1737" spans="4:14" x14ac:dyDescent="0.5">
      <c r="D1737"/>
      <c r="L1737"/>
      <c r="M1737" s="13"/>
      <c r="N1737"/>
    </row>
    <row r="1738" spans="4:14" x14ac:dyDescent="0.5">
      <c r="D1738"/>
      <c r="L1738"/>
      <c r="M1738" s="13"/>
      <c r="N1738"/>
    </row>
    <row r="1739" spans="4:14" x14ac:dyDescent="0.5">
      <c r="D1739"/>
      <c r="L1739"/>
      <c r="M1739" s="13"/>
      <c r="N1739"/>
    </row>
    <row r="1740" spans="4:14" x14ac:dyDescent="0.5">
      <c r="D1740"/>
      <c r="L1740"/>
      <c r="M1740" s="13"/>
      <c r="N1740"/>
    </row>
    <row r="1741" spans="4:14" x14ac:dyDescent="0.5">
      <c r="D1741"/>
      <c r="L1741"/>
      <c r="M1741" s="13"/>
      <c r="N1741"/>
    </row>
    <row r="1742" spans="4:14" x14ac:dyDescent="0.5">
      <c r="D1742"/>
      <c r="L1742"/>
      <c r="M1742" s="13"/>
      <c r="N1742"/>
    </row>
    <row r="1743" spans="4:14" x14ac:dyDescent="0.5">
      <c r="D1743"/>
      <c r="L1743"/>
      <c r="M1743" s="13"/>
      <c r="N1743"/>
    </row>
    <row r="1744" spans="4:14" x14ac:dyDescent="0.5">
      <c r="D1744"/>
      <c r="L1744"/>
      <c r="M1744" s="13"/>
      <c r="N1744"/>
    </row>
    <row r="1745" spans="4:14" x14ac:dyDescent="0.5">
      <c r="D1745"/>
      <c r="L1745"/>
      <c r="M1745" s="13"/>
      <c r="N1745"/>
    </row>
    <row r="1746" spans="4:14" x14ac:dyDescent="0.5">
      <c r="D1746"/>
      <c r="L1746"/>
      <c r="M1746" s="13"/>
      <c r="N1746"/>
    </row>
    <row r="1747" spans="4:14" x14ac:dyDescent="0.5">
      <c r="D1747"/>
      <c r="L1747"/>
      <c r="M1747" s="13"/>
      <c r="N1747"/>
    </row>
    <row r="1748" spans="4:14" x14ac:dyDescent="0.5">
      <c r="D1748"/>
      <c r="L1748"/>
      <c r="M1748" s="13"/>
      <c r="N1748"/>
    </row>
    <row r="1749" spans="4:14" x14ac:dyDescent="0.5">
      <c r="D1749"/>
      <c r="L1749"/>
      <c r="M1749" s="13"/>
      <c r="N1749"/>
    </row>
    <row r="1750" spans="4:14" x14ac:dyDescent="0.5">
      <c r="D1750"/>
      <c r="L1750"/>
      <c r="M1750" s="13"/>
      <c r="N1750"/>
    </row>
    <row r="1751" spans="4:14" x14ac:dyDescent="0.5">
      <c r="D1751"/>
      <c r="L1751"/>
      <c r="M1751" s="13"/>
      <c r="N1751"/>
    </row>
    <row r="1752" spans="4:14" x14ac:dyDescent="0.5">
      <c r="D1752"/>
      <c r="L1752"/>
      <c r="M1752" s="13"/>
      <c r="N1752"/>
    </row>
    <row r="1753" spans="4:14" x14ac:dyDescent="0.5">
      <c r="D1753"/>
      <c r="L1753"/>
      <c r="M1753" s="13"/>
      <c r="N1753"/>
    </row>
    <row r="1754" spans="4:14" x14ac:dyDescent="0.5">
      <c r="D1754"/>
      <c r="L1754"/>
      <c r="M1754" s="13"/>
      <c r="N1754"/>
    </row>
    <row r="1755" spans="4:14" x14ac:dyDescent="0.5">
      <c r="D1755"/>
      <c r="L1755"/>
      <c r="M1755" s="13"/>
      <c r="N1755"/>
    </row>
    <row r="1756" spans="4:14" x14ac:dyDescent="0.5">
      <c r="D1756"/>
      <c r="L1756"/>
      <c r="M1756" s="13"/>
      <c r="N1756"/>
    </row>
    <row r="1757" spans="4:14" x14ac:dyDescent="0.5">
      <c r="D1757"/>
      <c r="L1757"/>
      <c r="M1757" s="13"/>
      <c r="N1757"/>
    </row>
    <row r="1758" spans="4:14" x14ac:dyDescent="0.5">
      <c r="D1758"/>
      <c r="L1758"/>
      <c r="M1758" s="13"/>
      <c r="N1758"/>
    </row>
    <row r="1759" spans="4:14" x14ac:dyDescent="0.5">
      <c r="D1759"/>
      <c r="L1759"/>
      <c r="M1759" s="13"/>
      <c r="N1759"/>
    </row>
    <row r="1760" spans="4:14" x14ac:dyDescent="0.5">
      <c r="D1760"/>
      <c r="L1760"/>
      <c r="M1760" s="13"/>
      <c r="N1760"/>
    </row>
    <row r="1761" spans="4:14" x14ac:dyDescent="0.5">
      <c r="D1761"/>
      <c r="L1761"/>
      <c r="M1761" s="13"/>
      <c r="N1761"/>
    </row>
    <row r="1762" spans="4:14" x14ac:dyDescent="0.5">
      <c r="D1762"/>
      <c r="L1762"/>
      <c r="M1762" s="13"/>
      <c r="N1762"/>
    </row>
    <row r="1763" spans="4:14" x14ac:dyDescent="0.5">
      <c r="D1763"/>
      <c r="L1763"/>
      <c r="M1763" s="13"/>
      <c r="N1763"/>
    </row>
    <row r="1764" spans="4:14" x14ac:dyDescent="0.5">
      <c r="D1764"/>
      <c r="L1764"/>
      <c r="M1764" s="13"/>
      <c r="N1764"/>
    </row>
    <row r="1765" spans="4:14" x14ac:dyDescent="0.5">
      <c r="D1765"/>
      <c r="L1765"/>
      <c r="M1765" s="13"/>
      <c r="N1765"/>
    </row>
    <row r="1766" spans="4:14" x14ac:dyDescent="0.5">
      <c r="D1766"/>
      <c r="L1766"/>
      <c r="M1766" s="13"/>
      <c r="N1766"/>
    </row>
    <row r="1767" spans="4:14" x14ac:dyDescent="0.5">
      <c r="D1767"/>
      <c r="L1767"/>
      <c r="M1767" s="13"/>
      <c r="N1767"/>
    </row>
    <row r="1768" spans="4:14" x14ac:dyDescent="0.5">
      <c r="D1768"/>
      <c r="L1768"/>
      <c r="M1768" s="13"/>
      <c r="N1768"/>
    </row>
    <row r="1769" spans="4:14" x14ac:dyDescent="0.5">
      <c r="D1769"/>
      <c r="L1769"/>
      <c r="M1769" s="13"/>
      <c r="N1769"/>
    </row>
    <row r="1770" spans="4:14" x14ac:dyDescent="0.5">
      <c r="D1770"/>
      <c r="L1770"/>
      <c r="M1770" s="13"/>
      <c r="N1770"/>
    </row>
    <row r="1771" spans="4:14" x14ac:dyDescent="0.5">
      <c r="D1771"/>
      <c r="L1771"/>
      <c r="M1771" s="13"/>
      <c r="N1771"/>
    </row>
    <row r="1772" spans="4:14" x14ac:dyDescent="0.5">
      <c r="D1772"/>
      <c r="L1772"/>
      <c r="M1772" s="13"/>
      <c r="N1772"/>
    </row>
    <row r="1773" spans="4:14" x14ac:dyDescent="0.5">
      <c r="D1773"/>
      <c r="L1773"/>
      <c r="M1773" s="13"/>
      <c r="N1773"/>
    </row>
    <row r="1774" spans="4:14" x14ac:dyDescent="0.5">
      <c r="D1774"/>
      <c r="L1774"/>
      <c r="M1774" s="13"/>
      <c r="N1774"/>
    </row>
    <row r="1775" spans="4:14" x14ac:dyDescent="0.5">
      <c r="D1775"/>
      <c r="L1775"/>
      <c r="M1775" s="13"/>
      <c r="N1775"/>
    </row>
    <row r="1776" spans="4:14" x14ac:dyDescent="0.5">
      <c r="D1776"/>
      <c r="L1776"/>
      <c r="M1776" s="13"/>
      <c r="N1776"/>
    </row>
    <row r="1777" spans="4:14" x14ac:dyDescent="0.5">
      <c r="D1777"/>
      <c r="L1777"/>
      <c r="M1777" s="13"/>
      <c r="N1777"/>
    </row>
    <row r="1778" spans="4:14" x14ac:dyDescent="0.5">
      <c r="D1778"/>
      <c r="L1778"/>
      <c r="M1778" s="13"/>
      <c r="N1778"/>
    </row>
    <row r="1779" spans="4:14" x14ac:dyDescent="0.5">
      <c r="D1779"/>
      <c r="L1779"/>
      <c r="M1779" s="13"/>
      <c r="N1779"/>
    </row>
    <row r="1780" spans="4:14" x14ac:dyDescent="0.5">
      <c r="D1780"/>
      <c r="L1780"/>
      <c r="M1780" s="13"/>
      <c r="N1780"/>
    </row>
    <row r="1781" spans="4:14" x14ac:dyDescent="0.5">
      <c r="D1781"/>
      <c r="L1781"/>
      <c r="M1781" s="13"/>
      <c r="N1781"/>
    </row>
    <row r="1782" spans="4:14" x14ac:dyDescent="0.5">
      <c r="D1782"/>
      <c r="L1782"/>
      <c r="M1782" s="13"/>
      <c r="N1782"/>
    </row>
    <row r="1783" spans="4:14" x14ac:dyDescent="0.5">
      <c r="D1783"/>
      <c r="L1783"/>
      <c r="M1783" s="13"/>
      <c r="N1783"/>
    </row>
    <row r="1784" spans="4:14" x14ac:dyDescent="0.5">
      <c r="D1784"/>
      <c r="L1784"/>
      <c r="M1784" s="13"/>
      <c r="N1784"/>
    </row>
    <row r="1785" spans="4:14" x14ac:dyDescent="0.5">
      <c r="D1785"/>
      <c r="L1785"/>
      <c r="M1785" s="13"/>
      <c r="N1785"/>
    </row>
    <row r="1786" spans="4:14" x14ac:dyDescent="0.5">
      <c r="D1786"/>
      <c r="L1786"/>
      <c r="M1786" s="13"/>
      <c r="N1786"/>
    </row>
    <row r="1787" spans="4:14" x14ac:dyDescent="0.5">
      <c r="D1787"/>
      <c r="L1787"/>
      <c r="M1787" s="13"/>
      <c r="N1787"/>
    </row>
    <row r="1788" spans="4:14" x14ac:dyDescent="0.5">
      <c r="D1788"/>
      <c r="L1788"/>
      <c r="M1788" s="13"/>
      <c r="N1788"/>
    </row>
    <row r="1789" spans="4:14" x14ac:dyDescent="0.5">
      <c r="D1789"/>
      <c r="L1789"/>
      <c r="M1789" s="13"/>
      <c r="N1789"/>
    </row>
    <row r="1790" spans="4:14" x14ac:dyDescent="0.5">
      <c r="D1790"/>
      <c r="L1790"/>
      <c r="M1790" s="13"/>
      <c r="N1790"/>
    </row>
    <row r="1791" spans="4:14" x14ac:dyDescent="0.5">
      <c r="D1791"/>
      <c r="L1791"/>
      <c r="M1791" s="13"/>
      <c r="N1791"/>
    </row>
    <row r="1792" spans="4:14" x14ac:dyDescent="0.5">
      <c r="D1792"/>
      <c r="L1792"/>
      <c r="M1792" s="13"/>
      <c r="N1792"/>
    </row>
    <row r="1793" spans="4:14" x14ac:dyDescent="0.5">
      <c r="D1793"/>
      <c r="L1793"/>
      <c r="M1793" s="13"/>
      <c r="N1793"/>
    </row>
    <row r="1794" spans="4:14" x14ac:dyDescent="0.5">
      <c r="D1794"/>
      <c r="L1794"/>
      <c r="M1794" s="13"/>
      <c r="N1794"/>
    </row>
    <row r="1795" spans="4:14" x14ac:dyDescent="0.5">
      <c r="D1795"/>
      <c r="L1795"/>
      <c r="M1795" s="13"/>
      <c r="N1795"/>
    </row>
    <row r="1796" spans="4:14" x14ac:dyDescent="0.5">
      <c r="D1796"/>
      <c r="L1796"/>
      <c r="M1796" s="13"/>
      <c r="N1796"/>
    </row>
    <row r="1797" spans="4:14" x14ac:dyDescent="0.5">
      <c r="D1797"/>
      <c r="L1797"/>
      <c r="M1797" s="13"/>
      <c r="N1797"/>
    </row>
    <row r="1798" spans="4:14" x14ac:dyDescent="0.5">
      <c r="D1798"/>
      <c r="L1798"/>
      <c r="M1798" s="13"/>
      <c r="N1798"/>
    </row>
    <row r="1799" spans="4:14" x14ac:dyDescent="0.5">
      <c r="D1799"/>
      <c r="L1799"/>
      <c r="M1799" s="13"/>
      <c r="N1799"/>
    </row>
    <row r="1800" spans="4:14" x14ac:dyDescent="0.5">
      <c r="D1800"/>
      <c r="L1800"/>
      <c r="M1800" s="13"/>
      <c r="N1800"/>
    </row>
    <row r="1801" spans="4:14" x14ac:dyDescent="0.5">
      <c r="D1801"/>
      <c r="L1801"/>
      <c r="M1801" s="13"/>
      <c r="N1801"/>
    </row>
    <row r="1802" spans="4:14" x14ac:dyDescent="0.5">
      <c r="D1802"/>
      <c r="L1802"/>
      <c r="M1802" s="13"/>
      <c r="N1802"/>
    </row>
    <row r="1803" spans="4:14" x14ac:dyDescent="0.5">
      <c r="D1803"/>
      <c r="L1803"/>
      <c r="M1803" s="13"/>
      <c r="N1803"/>
    </row>
    <row r="1804" spans="4:14" x14ac:dyDescent="0.5">
      <c r="D1804"/>
      <c r="L1804"/>
      <c r="M1804" s="13"/>
      <c r="N1804"/>
    </row>
    <row r="1805" spans="4:14" x14ac:dyDescent="0.5">
      <c r="D1805"/>
      <c r="L1805"/>
      <c r="M1805" s="13"/>
      <c r="N1805"/>
    </row>
    <row r="1806" spans="4:14" x14ac:dyDescent="0.5">
      <c r="D1806"/>
      <c r="L1806"/>
      <c r="M1806" s="13"/>
      <c r="N1806"/>
    </row>
    <row r="1807" spans="4:14" x14ac:dyDescent="0.5">
      <c r="D1807"/>
      <c r="L1807"/>
      <c r="M1807" s="13"/>
      <c r="N1807"/>
    </row>
    <row r="1808" spans="4:14" x14ac:dyDescent="0.5">
      <c r="D1808"/>
      <c r="L1808"/>
      <c r="M1808" s="13"/>
      <c r="N1808"/>
    </row>
    <row r="1809" spans="4:14" x14ac:dyDescent="0.5">
      <c r="D1809"/>
      <c r="L1809"/>
      <c r="M1809" s="13"/>
      <c r="N1809"/>
    </row>
    <row r="1810" spans="4:14" x14ac:dyDescent="0.5">
      <c r="D1810"/>
      <c r="L1810"/>
      <c r="M1810" s="13"/>
      <c r="N1810"/>
    </row>
    <row r="1811" spans="4:14" x14ac:dyDescent="0.5">
      <c r="D1811"/>
      <c r="L1811"/>
      <c r="M1811" s="13"/>
      <c r="N1811"/>
    </row>
    <row r="1812" spans="4:14" x14ac:dyDescent="0.5">
      <c r="D1812"/>
      <c r="L1812"/>
      <c r="M1812" s="13"/>
      <c r="N1812"/>
    </row>
    <row r="1813" spans="4:14" x14ac:dyDescent="0.5">
      <c r="D1813"/>
      <c r="L1813"/>
      <c r="M1813" s="13"/>
      <c r="N1813"/>
    </row>
    <row r="1814" spans="4:14" x14ac:dyDescent="0.5">
      <c r="D1814"/>
      <c r="L1814"/>
      <c r="M1814" s="13"/>
      <c r="N1814"/>
    </row>
    <row r="1815" spans="4:14" x14ac:dyDescent="0.5">
      <c r="D1815"/>
      <c r="L1815"/>
      <c r="M1815" s="13"/>
      <c r="N1815"/>
    </row>
    <row r="1816" spans="4:14" x14ac:dyDescent="0.5">
      <c r="D1816"/>
      <c r="L1816"/>
      <c r="M1816" s="13"/>
      <c r="N1816"/>
    </row>
    <row r="1817" spans="4:14" x14ac:dyDescent="0.5">
      <c r="D1817"/>
      <c r="L1817"/>
      <c r="M1817" s="13"/>
      <c r="N1817"/>
    </row>
    <row r="1818" spans="4:14" x14ac:dyDescent="0.5">
      <c r="D1818"/>
      <c r="L1818"/>
      <c r="M1818" s="13"/>
      <c r="N1818"/>
    </row>
    <row r="1819" spans="4:14" x14ac:dyDescent="0.5">
      <c r="D1819"/>
      <c r="L1819"/>
      <c r="M1819" s="13"/>
      <c r="N1819"/>
    </row>
    <row r="1820" spans="4:14" x14ac:dyDescent="0.5">
      <c r="D1820"/>
      <c r="L1820"/>
      <c r="M1820" s="13"/>
      <c r="N1820"/>
    </row>
    <row r="1821" spans="4:14" x14ac:dyDescent="0.5">
      <c r="D1821"/>
      <c r="L1821"/>
      <c r="M1821" s="13"/>
      <c r="N1821"/>
    </row>
    <row r="1822" spans="4:14" x14ac:dyDescent="0.5">
      <c r="D1822"/>
      <c r="L1822"/>
      <c r="M1822" s="13"/>
      <c r="N1822"/>
    </row>
    <row r="1823" spans="4:14" x14ac:dyDescent="0.5">
      <c r="D1823"/>
      <c r="L1823"/>
      <c r="M1823" s="13"/>
      <c r="N1823"/>
    </row>
    <row r="1824" spans="4:14" x14ac:dyDescent="0.5">
      <c r="D1824"/>
      <c r="L1824"/>
      <c r="M1824" s="13"/>
      <c r="N1824"/>
    </row>
    <row r="1825" spans="4:14" x14ac:dyDescent="0.5">
      <c r="D1825"/>
      <c r="L1825"/>
      <c r="M1825" s="13"/>
      <c r="N1825"/>
    </row>
    <row r="1826" spans="4:14" x14ac:dyDescent="0.5">
      <c r="D1826"/>
      <c r="L1826"/>
      <c r="M1826" s="13"/>
      <c r="N1826"/>
    </row>
    <row r="1827" spans="4:14" x14ac:dyDescent="0.5">
      <c r="D1827"/>
      <c r="L1827"/>
      <c r="M1827" s="13"/>
      <c r="N1827"/>
    </row>
    <row r="1828" spans="4:14" x14ac:dyDescent="0.5">
      <c r="D1828"/>
      <c r="L1828"/>
      <c r="M1828" s="13"/>
      <c r="N1828"/>
    </row>
    <row r="1829" spans="4:14" x14ac:dyDescent="0.5">
      <c r="D1829"/>
      <c r="L1829"/>
      <c r="M1829" s="13"/>
      <c r="N1829"/>
    </row>
    <row r="1830" spans="4:14" x14ac:dyDescent="0.5">
      <c r="D1830"/>
      <c r="L1830"/>
      <c r="M1830" s="13"/>
      <c r="N1830"/>
    </row>
    <row r="1831" spans="4:14" x14ac:dyDescent="0.5">
      <c r="D1831"/>
      <c r="L1831"/>
      <c r="M1831" s="13"/>
      <c r="N1831"/>
    </row>
    <row r="1832" spans="4:14" x14ac:dyDescent="0.5">
      <c r="D1832"/>
      <c r="L1832"/>
      <c r="M1832" s="13"/>
      <c r="N1832"/>
    </row>
    <row r="1833" spans="4:14" x14ac:dyDescent="0.5">
      <c r="D1833"/>
      <c r="L1833"/>
      <c r="M1833" s="13"/>
      <c r="N1833"/>
    </row>
    <row r="1834" spans="4:14" x14ac:dyDescent="0.5">
      <c r="D1834"/>
      <c r="L1834"/>
      <c r="M1834" s="13"/>
      <c r="N1834"/>
    </row>
    <row r="1835" spans="4:14" x14ac:dyDescent="0.5">
      <c r="D1835"/>
      <c r="L1835"/>
      <c r="M1835" s="13"/>
      <c r="N1835"/>
    </row>
    <row r="1836" spans="4:14" x14ac:dyDescent="0.5">
      <c r="D1836"/>
      <c r="L1836"/>
      <c r="M1836" s="13"/>
      <c r="N1836"/>
    </row>
    <row r="1837" spans="4:14" x14ac:dyDescent="0.5">
      <c r="D1837"/>
      <c r="L1837"/>
      <c r="M1837" s="13"/>
      <c r="N1837"/>
    </row>
    <row r="1838" spans="4:14" x14ac:dyDescent="0.5">
      <c r="D1838"/>
      <c r="L1838"/>
      <c r="M1838" s="13"/>
      <c r="N1838"/>
    </row>
    <row r="1839" spans="4:14" x14ac:dyDescent="0.5">
      <c r="D1839"/>
      <c r="L1839"/>
      <c r="M1839" s="13"/>
      <c r="N1839"/>
    </row>
    <row r="1840" spans="4:14" x14ac:dyDescent="0.5">
      <c r="D1840"/>
      <c r="L1840"/>
      <c r="M1840" s="13"/>
      <c r="N1840"/>
    </row>
    <row r="1841" spans="4:14" x14ac:dyDescent="0.5">
      <c r="D1841"/>
      <c r="L1841"/>
      <c r="M1841" s="13"/>
      <c r="N1841"/>
    </row>
    <row r="1842" spans="4:14" x14ac:dyDescent="0.5">
      <c r="D1842"/>
      <c r="L1842"/>
      <c r="M1842" s="13"/>
      <c r="N1842"/>
    </row>
    <row r="1843" spans="4:14" x14ac:dyDescent="0.5">
      <c r="D1843"/>
      <c r="L1843"/>
      <c r="M1843" s="13"/>
      <c r="N1843"/>
    </row>
    <row r="1844" spans="4:14" x14ac:dyDescent="0.5">
      <c r="D1844"/>
      <c r="L1844"/>
      <c r="M1844" s="13"/>
      <c r="N1844"/>
    </row>
    <row r="1845" spans="4:14" x14ac:dyDescent="0.5">
      <c r="D1845"/>
      <c r="L1845"/>
      <c r="M1845" s="13"/>
      <c r="N1845"/>
    </row>
    <row r="1846" spans="4:14" x14ac:dyDescent="0.5">
      <c r="D1846"/>
      <c r="L1846"/>
      <c r="M1846" s="13"/>
      <c r="N1846"/>
    </row>
    <row r="1847" spans="4:14" x14ac:dyDescent="0.5">
      <c r="D1847"/>
      <c r="L1847"/>
      <c r="M1847" s="13"/>
      <c r="N1847"/>
    </row>
    <row r="1848" spans="4:14" x14ac:dyDescent="0.5">
      <c r="D1848"/>
      <c r="L1848"/>
      <c r="M1848" s="13"/>
      <c r="N1848"/>
    </row>
    <row r="1849" spans="4:14" x14ac:dyDescent="0.5">
      <c r="D1849"/>
      <c r="L1849"/>
      <c r="M1849" s="13"/>
      <c r="N1849"/>
    </row>
    <row r="1850" spans="4:14" x14ac:dyDescent="0.5">
      <c r="D1850"/>
      <c r="L1850"/>
      <c r="M1850" s="13"/>
      <c r="N1850"/>
    </row>
    <row r="1851" spans="4:14" x14ac:dyDescent="0.5">
      <c r="D1851"/>
      <c r="L1851"/>
      <c r="M1851" s="13"/>
      <c r="N1851"/>
    </row>
    <row r="1852" spans="4:14" x14ac:dyDescent="0.5">
      <c r="D1852"/>
      <c r="L1852"/>
      <c r="M1852" s="13"/>
      <c r="N1852"/>
    </row>
    <row r="1853" spans="4:14" x14ac:dyDescent="0.5">
      <c r="D1853"/>
      <c r="L1853"/>
      <c r="M1853" s="13"/>
      <c r="N1853"/>
    </row>
    <row r="1854" spans="4:14" x14ac:dyDescent="0.5">
      <c r="D1854"/>
      <c r="L1854"/>
      <c r="M1854" s="13"/>
      <c r="N1854"/>
    </row>
    <row r="1855" spans="4:14" x14ac:dyDescent="0.5">
      <c r="D1855"/>
      <c r="L1855"/>
      <c r="M1855" s="13"/>
      <c r="N1855"/>
    </row>
    <row r="1856" spans="4:14" x14ac:dyDescent="0.5">
      <c r="D1856"/>
      <c r="L1856"/>
      <c r="M1856" s="13"/>
      <c r="N1856"/>
    </row>
    <row r="1857" spans="4:14" x14ac:dyDescent="0.5">
      <c r="D1857"/>
      <c r="L1857"/>
      <c r="M1857" s="13"/>
      <c r="N1857"/>
    </row>
    <row r="1858" spans="4:14" x14ac:dyDescent="0.5">
      <c r="D1858"/>
      <c r="L1858"/>
      <c r="M1858" s="13"/>
      <c r="N1858"/>
    </row>
    <row r="1859" spans="4:14" x14ac:dyDescent="0.5">
      <c r="D1859"/>
      <c r="L1859"/>
      <c r="M1859" s="13"/>
      <c r="N1859"/>
    </row>
    <row r="1860" spans="4:14" x14ac:dyDescent="0.5">
      <c r="D1860"/>
      <c r="L1860"/>
      <c r="M1860" s="13"/>
      <c r="N1860"/>
    </row>
    <row r="1861" spans="4:14" x14ac:dyDescent="0.5">
      <c r="D1861"/>
      <c r="L1861"/>
      <c r="M1861" s="13"/>
      <c r="N1861"/>
    </row>
    <row r="1862" spans="4:14" x14ac:dyDescent="0.5">
      <c r="D1862"/>
      <c r="L1862"/>
      <c r="M1862" s="13"/>
      <c r="N1862"/>
    </row>
    <row r="1863" spans="4:14" x14ac:dyDescent="0.5">
      <c r="D1863"/>
      <c r="L1863"/>
      <c r="M1863" s="13"/>
      <c r="N1863"/>
    </row>
    <row r="1864" spans="4:14" x14ac:dyDescent="0.5">
      <c r="D1864"/>
      <c r="L1864"/>
      <c r="M1864" s="13"/>
      <c r="N1864"/>
    </row>
    <row r="1865" spans="4:14" x14ac:dyDescent="0.5">
      <c r="D1865"/>
      <c r="L1865"/>
      <c r="M1865" s="13"/>
      <c r="N1865"/>
    </row>
    <row r="1866" spans="4:14" x14ac:dyDescent="0.5">
      <c r="D1866"/>
      <c r="L1866"/>
      <c r="M1866" s="13"/>
      <c r="N1866"/>
    </row>
    <row r="1867" spans="4:14" x14ac:dyDescent="0.5">
      <c r="D1867"/>
      <c r="L1867"/>
      <c r="M1867" s="13"/>
      <c r="N1867"/>
    </row>
    <row r="1868" spans="4:14" x14ac:dyDescent="0.5">
      <c r="D1868"/>
      <c r="L1868"/>
      <c r="M1868" s="13"/>
      <c r="N1868"/>
    </row>
    <row r="1869" spans="4:14" x14ac:dyDescent="0.5">
      <c r="D1869"/>
      <c r="L1869"/>
      <c r="M1869" s="13"/>
      <c r="N1869"/>
    </row>
    <row r="1870" spans="4:14" x14ac:dyDescent="0.5">
      <c r="D1870"/>
      <c r="L1870"/>
      <c r="M1870" s="13"/>
      <c r="N1870"/>
    </row>
    <row r="1871" spans="4:14" x14ac:dyDescent="0.5">
      <c r="D1871"/>
      <c r="L1871"/>
      <c r="M1871" s="13"/>
      <c r="N1871"/>
    </row>
    <row r="1872" spans="4:14" x14ac:dyDescent="0.5">
      <c r="D1872"/>
      <c r="L1872"/>
      <c r="M1872" s="13"/>
      <c r="N1872"/>
    </row>
    <row r="1873" spans="4:14" x14ac:dyDescent="0.5">
      <c r="D1873"/>
      <c r="L1873"/>
      <c r="M1873" s="13"/>
      <c r="N1873"/>
    </row>
    <row r="1874" spans="4:14" x14ac:dyDescent="0.5">
      <c r="D1874"/>
      <c r="L1874"/>
      <c r="M1874" s="13"/>
      <c r="N1874"/>
    </row>
    <row r="1875" spans="4:14" x14ac:dyDescent="0.5">
      <c r="D1875"/>
      <c r="L1875"/>
      <c r="M1875" s="13"/>
      <c r="N1875"/>
    </row>
    <row r="1876" spans="4:14" x14ac:dyDescent="0.5">
      <c r="D1876"/>
      <c r="L1876"/>
      <c r="M1876" s="13"/>
      <c r="N1876"/>
    </row>
    <row r="1877" spans="4:14" x14ac:dyDescent="0.5">
      <c r="D1877"/>
      <c r="L1877"/>
      <c r="M1877" s="13"/>
      <c r="N1877"/>
    </row>
    <row r="1878" spans="4:14" x14ac:dyDescent="0.5">
      <c r="D1878"/>
      <c r="L1878"/>
      <c r="M1878" s="13"/>
      <c r="N1878"/>
    </row>
    <row r="1879" spans="4:14" x14ac:dyDescent="0.5">
      <c r="D1879"/>
      <c r="L1879"/>
      <c r="M1879" s="13"/>
      <c r="N1879"/>
    </row>
    <row r="1880" spans="4:14" x14ac:dyDescent="0.5">
      <c r="D1880"/>
      <c r="L1880"/>
      <c r="M1880" s="13"/>
      <c r="N1880"/>
    </row>
    <row r="1881" spans="4:14" x14ac:dyDescent="0.5">
      <c r="D1881"/>
      <c r="L1881"/>
      <c r="M1881" s="13"/>
      <c r="N1881"/>
    </row>
    <row r="1882" spans="4:14" x14ac:dyDescent="0.5">
      <c r="D1882"/>
      <c r="L1882"/>
      <c r="M1882" s="13"/>
      <c r="N1882"/>
    </row>
    <row r="1883" spans="4:14" x14ac:dyDescent="0.5">
      <c r="D1883"/>
      <c r="L1883"/>
      <c r="M1883" s="13"/>
      <c r="N1883"/>
    </row>
    <row r="1884" spans="4:14" x14ac:dyDescent="0.5">
      <c r="D1884"/>
      <c r="L1884"/>
      <c r="M1884" s="13"/>
      <c r="N1884"/>
    </row>
    <row r="1885" spans="4:14" x14ac:dyDescent="0.5">
      <c r="D1885"/>
      <c r="L1885"/>
      <c r="M1885" s="13"/>
      <c r="N1885"/>
    </row>
    <row r="1886" spans="4:14" x14ac:dyDescent="0.5">
      <c r="D1886"/>
      <c r="L1886"/>
      <c r="M1886" s="13"/>
      <c r="N1886"/>
    </row>
    <row r="1887" spans="4:14" x14ac:dyDescent="0.5">
      <c r="D1887"/>
      <c r="L1887"/>
      <c r="M1887" s="13"/>
      <c r="N1887"/>
    </row>
    <row r="1888" spans="4:14" x14ac:dyDescent="0.5">
      <c r="D1888"/>
      <c r="L1888"/>
      <c r="M1888" s="13"/>
      <c r="N1888"/>
    </row>
    <row r="1889" spans="4:14" x14ac:dyDescent="0.5">
      <c r="D1889"/>
      <c r="L1889"/>
      <c r="M1889" s="13"/>
      <c r="N1889"/>
    </row>
    <row r="1890" spans="4:14" x14ac:dyDescent="0.5">
      <c r="D1890"/>
      <c r="L1890"/>
      <c r="M1890" s="13"/>
      <c r="N1890"/>
    </row>
    <row r="1891" spans="4:14" x14ac:dyDescent="0.5">
      <c r="D1891"/>
      <c r="L1891"/>
      <c r="M1891" s="13"/>
      <c r="N1891"/>
    </row>
    <row r="1892" spans="4:14" x14ac:dyDescent="0.5">
      <c r="D1892"/>
      <c r="L1892"/>
      <c r="M1892" s="13"/>
      <c r="N1892"/>
    </row>
    <row r="1893" spans="4:14" x14ac:dyDescent="0.5">
      <c r="D1893"/>
      <c r="L1893"/>
      <c r="M1893" s="13"/>
      <c r="N1893"/>
    </row>
    <row r="1894" spans="4:14" x14ac:dyDescent="0.5">
      <c r="D1894"/>
      <c r="L1894"/>
      <c r="M1894" s="13"/>
      <c r="N1894"/>
    </row>
    <row r="1895" spans="4:14" x14ac:dyDescent="0.5">
      <c r="D1895"/>
      <c r="L1895"/>
      <c r="M1895" s="13"/>
      <c r="N1895"/>
    </row>
    <row r="1896" spans="4:14" x14ac:dyDescent="0.5">
      <c r="D1896"/>
      <c r="L1896"/>
      <c r="M1896" s="13"/>
      <c r="N1896"/>
    </row>
    <row r="1897" spans="4:14" x14ac:dyDescent="0.5">
      <c r="D1897"/>
      <c r="L1897"/>
      <c r="M1897" s="13"/>
      <c r="N1897"/>
    </row>
    <row r="1898" spans="4:14" x14ac:dyDescent="0.5">
      <c r="D1898"/>
      <c r="L1898"/>
      <c r="M1898" s="13"/>
      <c r="N1898"/>
    </row>
    <row r="1899" spans="4:14" x14ac:dyDescent="0.5">
      <c r="D1899"/>
      <c r="L1899"/>
      <c r="M1899" s="13"/>
      <c r="N1899"/>
    </row>
    <row r="1900" spans="4:14" x14ac:dyDescent="0.5">
      <c r="D1900"/>
      <c r="L1900"/>
      <c r="M1900" s="13"/>
      <c r="N1900"/>
    </row>
    <row r="1901" spans="4:14" x14ac:dyDescent="0.5">
      <c r="D1901"/>
      <c r="L1901"/>
      <c r="M1901" s="13"/>
      <c r="N1901"/>
    </row>
    <row r="1902" spans="4:14" x14ac:dyDescent="0.5">
      <c r="D1902"/>
      <c r="L1902"/>
      <c r="M1902" s="13"/>
      <c r="N1902"/>
    </row>
    <row r="1903" spans="4:14" x14ac:dyDescent="0.5">
      <c r="D1903"/>
      <c r="L1903"/>
      <c r="M1903" s="13"/>
      <c r="N1903"/>
    </row>
    <row r="1904" spans="4:14" x14ac:dyDescent="0.5">
      <c r="D1904"/>
      <c r="L1904"/>
      <c r="M1904" s="13"/>
      <c r="N1904"/>
    </row>
    <row r="1905" spans="4:14" x14ac:dyDescent="0.5">
      <c r="D1905"/>
      <c r="L1905"/>
      <c r="M1905" s="13"/>
      <c r="N1905"/>
    </row>
    <row r="1906" spans="4:14" x14ac:dyDescent="0.5">
      <c r="D1906"/>
      <c r="L1906"/>
      <c r="M1906" s="13"/>
      <c r="N1906"/>
    </row>
    <row r="1907" spans="4:14" x14ac:dyDescent="0.5">
      <c r="D1907"/>
      <c r="L1907"/>
      <c r="M1907" s="13"/>
      <c r="N1907"/>
    </row>
    <row r="1908" spans="4:14" x14ac:dyDescent="0.5">
      <c r="D1908"/>
      <c r="L1908"/>
      <c r="M1908" s="13"/>
      <c r="N1908"/>
    </row>
    <row r="1909" spans="4:14" x14ac:dyDescent="0.5">
      <c r="D1909"/>
      <c r="L1909"/>
      <c r="M1909" s="13"/>
      <c r="N1909"/>
    </row>
    <row r="1910" spans="4:14" x14ac:dyDescent="0.5">
      <c r="D1910"/>
      <c r="L1910"/>
      <c r="M1910" s="13"/>
      <c r="N1910"/>
    </row>
    <row r="1911" spans="4:14" x14ac:dyDescent="0.5">
      <c r="D1911"/>
      <c r="L1911"/>
      <c r="M1911" s="13"/>
      <c r="N1911"/>
    </row>
    <row r="1912" spans="4:14" x14ac:dyDescent="0.5">
      <c r="D1912"/>
      <c r="L1912"/>
      <c r="M1912" s="13"/>
      <c r="N1912"/>
    </row>
    <row r="1913" spans="4:14" x14ac:dyDescent="0.5">
      <c r="D1913"/>
      <c r="L1913"/>
      <c r="M1913" s="13"/>
      <c r="N1913"/>
    </row>
    <row r="1914" spans="4:14" x14ac:dyDescent="0.5">
      <c r="D1914"/>
      <c r="L1914"/>
      <c r="M1914" s="13"/>
      <c r="N1914"/>
    </row>
    <row r="1915" spans="4:14" x14ac:dyDescent="0.5">
      <c r="D1915"/>
      <c r="L1915"/>
      <c r="M1915" s="13"/>
      <c r="N1915"/>
    </row>
    <row r="1916" spans="4:14" x14ac:dyDescent="0.5">
      <c r="D1916"/>
      <c r="L1916"/>
      <c r="M1916" s="13"/>
      <c r="N1916"/>
    </row>
    <row r="1917" spans="4:14" x14ac:dyDescent="0.5">
      <c r="D1917"/>
      <c r="L1917"/>
      <c r="M1917" s="13"/>
      <c r="N1917"/>
    </row>
    <row r="1918" spans="4:14" x14ac:dyDescent="0.5">
      <c r="D1918"/>
      <c r="L1918"/>
      <c r="M1918" s="13"/>
      <c r="N1918"/>
    </row>
    <row r="1919" spans="4:14" x14ac:dyDescent="0.5">
      <c r="D1919"/>
      <c r="L1919"/>
      <c r="M1919" s="13"/>
      <c r="N1919"/>
    </row>
    <row r="1920" spans="4:14" x14ac:dyDescent="0.5">
      <c r="D1920"/>
      <c r="L1920"/>
      <c r="M1920" s="13"/>
      <c r="N1920"/>
    </row>
    <row r="1921" spans="4:14" x14ac:dyDescent="0.5">
      <c r="D1921"/>
      <c r="L1921"/>
      <c r="M1921" s="13"/>
      <c r="N1921"/>
    </row>
    <row r="1922" spans="4:14" x14ac:dyDescent="0.5">
      <c r="D1922"/>
      <c r="L1922"/>
      <c r="M1922" s="13"/>
      <c r="N1922"/>
    </row>
    <row r="1923" spans="4:14" x14ac:dyDescent="0.5">
      <c r="D1923"/>
      <c r="L1923"/>
      <c r="M1923" s="13"/>
      <c r="N1923"/>
    </row>
    <row r="1924" spans="4:14" x14ac:dyDescent="0.5">
      <c r="D1924"/>
      <c r="L1924"/>
      <c r="M1924" s="13"/>
      <c r="N1924"/>
    </row>
    <row r="1925" spans="4:14" x14ac:dyDescent="0.5">
      <c r="D1925"/>
      <c r="L1925"/>
      <c r="M1925" s="13"/>
      <c r="N1925"/>
    </row>
    <row r="1926" spans="4:14" x14ac:dyDescent="0.5">
      <c r="D1926"/>
      <c r="L1926"/>
      <c r="M1926" s="13"/>
      <c r="N1926"/>
    </row>
    <row r="1927" spans="4:14" x14ac:dyDescent="0.5">
      <c r="D1927"/>
      <c r="L1927"/>
      <c r="M1927" s="13"/>
      <c r="N1927"/>
    </row>
    <row r="1928" spans="4:14" x14ac:dyDescent="0.5">
      <c r="D1928"/>
      <c r="L1928"/>
      <c r="M1928" s="13"/>
      <c r="N1928"/>
    </row>
    <row r="1929" spans="4:14" x14ac:dyDescent="0.5">
      <c r="D1929"/>
      <c r="L1929"/>
      <c r="M1929" s="13"/>
      <c r="N1929"/>
    </row>
    <row r="1930" spans="4:14" x14ac:dyDescent="0.5">
      <c r="D1930"/>
      <c r="L1930"/>
      <c r="M1930" s="13"/>
      <c r="N1930"/>
    </row>
    <row r="1931" spans="4:14" x14ac:dyDescent="0.5">
      <c r="D1931"/>
      <c r="L1931"/>
      <c r="M1931" s="13"/>
      <c r="N1931"/>
    </row>
    <row r="1932" spans="4:14" x14ac:dyDescent="0.5">
      <c r="D1932"/>
      <c r="L1932"/>
      <c r="M1932" s="13"/>
      <c r="N1932"/>
    </row>
    <row r="1933" spans="4:14" x14ac:dyDescent="0.5">
      <c r="D1933"/>
      <c r="L1933"/>
      <c r="M1933" s="13"/>
      <c r="N1933"/>
    </row>
    <row r="1934" spans="4:14" x14ac:dyDescent="0.5">
      <c r="D1934"/>
      <c r="L1934"/>
      <c r="M1934" s="13"/>
      <c r="N1934"/>
    </row>
    <row r="1935" spans="4:14" x14ac:dyDescent="0.5">
      <c r="D1935"/>
      <c r="L1935"/>
      <c r="M1935" s="13"/>
      <c r="N1935"/>
    </row>
    <row r="1936" spans="4:14" x14ac:dyDescent="0.5">
      <c r="D1936"/>
      <c r="L1936"/>
      <c r="M1936" s="13"/>
      <c r="N1936"/>
    </row>
    <row r="1937" spans="4:14" x14ac:dyDescent="0.5">
      <c r="D1937"/>
      <c r="L1937"/>
      <c r="M1937" s="13"/>
      <c r="N1937"/>
    </row>
    <row r="1938" spans="4:14" x14ac:dyDescent="0.5">
      <c r="D1938"/>
      <c r="L1938"/>
      <c r="M1938" s="13"/>
      <c r="N1938"/>
    </row>
    <row r="1939" spans="4:14" x14ac:dyDescent="0.5">
      <c r="D1939"/>
      <c r="L1939"/>
      <c r="M1939" s="13"/>
      <c r="N1939"/>
    </row>
    <row r="1940" spans="4:14" x14ac:dyDescent="0.5">
      <c r="D1940"/>
      <c r="L1940"/>
      <c r="M1940" s="13"/>
      <c r="N1940"/>
    </row>
    <row r="1941" spans="4:14" x14ac:dyDescent="0.5">
      <c r="D1941"/>
      <c r="L1941"/>
      <c r="M1941" s="13"/>
      <c r="N1941"/>
    </row>
    <row r="1942" spans="4:14" x14ac:dyDescent="0.5">
      <c r="D1942"/>
      <c r="L1942"/>
      <c r="M1942" s="13"/>
      <c r="N1942"/>
    </row>
    <row r="1943" spans="4:14" x14ac:dyDescent="0.5">
      <c r="D1943"/>
      <c r="L1943"/>
      <c r="M1943" s="13"/>
      <c r="N1943"/>
    </row>
    <row r="1944" spans="4:14" x14ac:dyDescent="0.5">
      <c r="D1944"/>
      <c r="L1944"/>
      <c r="M1944" s="13"/>
      <c r="N1944"/>
    </row>
    <row r="1945" spans="4:14" x14ac:dyDescent="0.5">
      <c r="D1945"/>
      <c r="L1945"/>
      <c r="M1945" s="13"/>
      <c r="N1945"/>
    </row>
    <row r="1946" spans="4:14" x14ac:dyDescent="0.5">
      <c r="D1946"/>
      <c r="L1946"/>
      <c r="M1946" s="13"/>
      <c r="N1946"/>
    </row>
    <row r="1947" spans="4:14" x14ac:dyDescent="0.5">
      <c r="D1947"/>
      <c r="L1947"/>
      <c r="M1947" s="13"/>
      <c r="N1947"/>
    </row>
    <row r="1948" spans="4:14" x14ac:dyDescent="0.5">
      <c r="D1948"/>
      <c r="L1948"/>
      <c r="M1948" s="13"/>
      <c r="N1948"/>
    </row>
    <row r="1949" spans="4:14" x14ac:dyDescent="0.5">
      <c r="D1949"/>
      <c r="L1949"/>
      <c r="M1949" s="13"/>
      <c r="N1949"/>
    </row>
    <row r="1950" spans="4:14" x14ac:dyDescent="0.5">
      <c r="D1950"/>
      <c r="L1950"/>
      <c r="M1950" s="13"/>
      <c r="N1950"/>
    </row>
    <row r="1951" spans="4:14" x14ac:dyDescent="0.5">
      <c r="D1951"/>
      <c r="L1951"/>
      <c r="M1951" s="13"/>
      <c r="N1951"/>
    </row>
    <row r="1952" spans="4:14" x14ac:dyDescent="0.5">
      <c r="D1952"/>
      <c r="L1952"/>
      <c r="M1952" s="13"/>
      <c r="N1952"/>
    </row>
    <row r="1953" spans="4:14" x14ac:dyDescent="0.5">
      <c r="D1953"/>
      <c r="L1953"/>
      <c r="M1953" s="13"/>
      <c r="N1953"/>
    </row>
    <row r="1954" spans="4:14" x14ac:dyDescent="0.5">
      <c r="D1954"/>
      <c r="L1954"/>
      <c r="M1954" s="13"/>
      <c r="N1954"/>
    </row>
    <row r="1955" spans="4:14" x14ac:dyDescent="0.5">
      <c r="D1955"/>
      <c r="L1955"/>
      <c r="M1955" s="13"/>
      <c r="N1955"/>
    </row>
    <row r="1956" spans="4:14" x14ac:dyDescent="0.5">
      <c r="D1956"/>
      <c r="L1956"/>
      <c r="M1956" s="13"/>
      <c r="N1956"/>
    </row>
    <row r="1957" spans="4:14" x14ac:dyDescent="0.5">
      <c r="D1957"/>
      <c r="L1957"/>
      <c r="M1957" s="13"/>
      <c r="N1957"/>
    </row>
    <row r="1958" spans="4:14" x14ac:dyDescent="0.5">
      <c r="D1958"/>
      <c r="L1958"/>
      <c r="M1958" s="13"/>
      <c r="N1958"/>
    </row>
    <row r="1959" spans="4:14" x14ac:dyDescent="0.5">
      <c r="D1959"/>
      <c r="L1959"/>
      <c r="M1959" s="13"/>
      <c r="N1959"/>
    </row>
    <row r="1960" spans="4:14" x14ac:dyDescent="0.5">
      <c r="D1960"/>
      <c r="L1960"/>
      <c r="M1960" s="13"/>
      <c r="N1960"/>
    </row>
    <row r="1961" spans="4:14" x14ac:dyDescent="0.5">
      <c r="D1961"/>
      <c r="L1961"/>
      <c r="M1961" s="13"/>
      <c r="N1961"/>
    </row>
    <row r="1962" spans="4:14" x14ac:dyDescent="0.5">
      <c r="D1962"/>
      <c r="L1962"/>
      <c r="M1962" s="13"/>
      <c r="N1962"/>
    </row>
    <row r="1963" spans="4:14" x14ac:dyDescent="0.5">
      <c r="D1963"/>
      <c r="L1963"/>
      <c r="M1963" s="13"/>
      <c r="N1963"/>
    </row>
    <row r="1964" spans="4:14" x14ac:dyDescent="0.5">
      <c r="D1964"/>
      <c r="L1964"/>
      <c r="M1964" s="13"/>
      <c r="N1964"/>
    </row>
    <row r="1965" spans="4:14" x14ac:dyDescent="0.5">
      <c r="D1965"/>
      <c r="L1965"/>
      <c r="M1965" s="13"/>
      <c r="N1965"/>
    </row>
    <row r="1966" spans="4:14" x14ac:dyDescent="0.5">
      <c r="D1966"/>
      <c r="L1966"/>
      <c r="M1966" s="13"/>
      <c r="N1966"/>
    </row>
    <row r="1967" spans="4:14" x14ac:dyDescent="0.5">
      <c r="D1967"/>
      <c r="L1967"/>
      <c r="M1967" s="13"/>
      <c r="N1967"/>
    </row>
    <row r="1968" spans="4:14" x14ac:dyDescent="0.5">
      <c r="D1968"/>
      <c r="L1968"/>
      <c r="M1968" s="13"/>
      <c r="N1968"/>
    </row>
    <row r="1969" spans="4:14" x14ac:dyDescent="0.5">
      <c r="D1969"/>
      <c r="L1969"/>
      <c r="M1969" s="13"/>
      <c r="N1969"/>
    </row>
    <row r="1970" spans="4:14" x14ac:dyDescent="0.5">
      <c r="D1970"/>
      <c r="L1970"/>
      <c r="M1970" s="13"/>
      <c r="N1970"/>
    </row>
    <row r="1971" spans="4:14" x14ac:dyDescent="0.5">
      <c r="D1971"/>
      <c r="L1971"/>
      <c r="M1971" s="13"/>
      <c r="N1971"/>
    </row>
    <row r="1972" spans="4:14" x14ac:dyDescent="0.5">
      <c r="D1972"/>
      <c r="L1972"/>
      <c r="M1972" s="13"/>
      <c r="N1972"/>
    </row>
    <row r="1973" spans="4:14" x14ac:dyDescent="0.5">
      <c r="D1973"/>
      <c r="L1973"/>
      <c r="M1973" s="13"/>
      <c r="N1973"/>
    </row>
    <row r="1974" spans="4:14" x14ac:dyDescent="0.5">
      <c r="D1974"/>
      <c r="L1974"/>
      <c r="M1974" s="13"/>
      <c r="N1974"/>
    </row>
    <row r="1975" spans="4:14" x14ac:dyDescent="0.5">
      <c r="D1975"/>
      <c r="L1975"/>
      <c r="M1975" s="13"/>
      <c r="N1975"/>
    </row>
    <row r="1976" spans="4:14" x14ac:dyDescent="0.5">
      <c r="D1976"/>
      <c r="L1976"/>
      <c r="M1976" s="13"/>
      <c r="N1976"/>
    </row>
    <row r="1977" spans="4:14" x14ac:dyDescent="0.5">
      <c r="D1977"/>
      <c r="L1977"/>
      <c r="M1977" s="13"/>
      <c r="N1977"/>
    </row>
    <row r="1978" spans="4:14" x14ac:dyDescent="0.5">
      <c r="D1978"/>
      <c r="L1978"/>
      <c r="M1978" s="13"/>
      <c r="N1978"/>
    </row>
    <row r="1979" spans="4:14" x14ac:dyDescent="0.5">
      <c r="D1979"/>
      <c r="L1979"/>
      <c r="M1979" s="13"/>
      <c r="N1979"/>
    </row>
    <row r="1980" spans="4:14" x14ac:dyDescent="0.5">
      <c r="D1980"/>
      <c r="L1980"/>
      <c r="M1980" s="13"/>
      <c r="N1980"/>
    </row>
    <row r="1981" spans="4:14" x14ac:dyDescent="0.5">
      <c r="D1981"/>
      <c r="L1981"/>
      <c r="M1981" s="13"/>
      <c r="N1981"/>
    </row>
    <row r="1982" spans="4:14" x14ac:dyDescent="0.5">
      <c r="D1982"/>
      <c r="L1982"/>
      <c r="M1982" s="13"/>
      <c r="N1982"/>
    </row>
    <row r="1983" spans="4:14" x14ac:dyDescent="0.5">
      <c r="D1983"/>
      <c r="L1983"/>
      <c r="M1983" s="13"/>
      <c r="N1983"/>
    </row>
    <row r="1984" spans="4:14" x14ac:dyDescent="0.5">
      <c r="D1984"/>
      <c r="L1984"/>
      <c r="M1984" s="13"/>
      <c r="N1984"/>
    </row>
    <row r="1985" spans="4:14" x14ac:dyDescent="0.5">
      <c r="D1985"/>
      <c r="L1985"/>
      <c r="M1985" s="13"/>
      <c r="N1985"/>
    </row>
    <row r="1986" spans="4:14" x14ac:dyDescent="0.5">
      <c r="D1986"/>
      <c r="L1986"/>
      <c r="M1986" s="13"/>
      <c r="N1986"/>
    </row>
    <row r="1987" spans="4:14" x14ac:dyDescent="0.5">
      <c r="D1987"/>
      <c r="L1987"/>
      <c r="M1987" s="13"/>
      <c r="N1987"/>
    </row>
    <row r="1988" spans="4:14" x14ac:dyDescent="0.5">
      <c r="D1988"/>
      <c r="L1988"/>
      <c r="M1988" s="13"/>
      <c r="N1988"/>
    </row>
    <row r="1989" spans="4:14" x14ac:dyDescent="0.5">
      <c r="D1989"/>
      <c r="L1989"/>
      <c r="M1989" s="13"/>
      <c r="N1989"/>
    </row>
    <row r="1990" spans="4:14" x14ac:dyDescent="0.5">
      <c r="D1990"/>
      <c r="L1990"/>
      <c r="M1990" s="13"/>
      <c r="N1990"/>
    </row>
    <row r="1991" spans="4:14" x14ac:dyDescent="0.5">
      <c r="D1991"/>
      <c r="L1991"/>
      <c r="M1991" s="13"/>
      <c r="N1991"/>
    </row>
    <row r="1992" spans="4:14" x14ac:dyDescent="0.5">
      <c r="D1992"/>
      <c r="L1992"/>
      <c r="M1992" s="13"/>
      <c r="N1992"/>
    </row>
    <row r="1993" spans="4:14" x14ac:dyDescent="0.5">
      <c r="D1993"/>
      <c r="L1993"/>
      <c r="M1993" s="13"/>
      <c r="N1993"/>
    </row>
    <row r="1994" spans="4:14" x14ac:dyDescent="0.5">
      <c r="D1994"/>
      <c r="L1994"/>
      <c r="M1994" s="13"/>
      <c r="N1994"/>
    </row>
    <row r="1995" spans="4:14" x14ac:dyDescent="0.5">
      <c r="D1995"/>
      <c r="L1995"/>
      <c r="M1995" s="13"/>
      <c r="N1995"/>
    </row>
    <row r="1996" spans="4:14" x14ac:dyDescent="0.5">
      <c r="D1996"/>
      <c r="L1996"/>
      <c r="M1996" s="13"/>
      <c r="N1996"/>
    </row>
    <row r="1997" spans="4:14" x14ac:dyDescent="0.5">
      <c r="D1997"/>
      <c r="L1997"/>
      <c r="M1997" s="13"/>
      <c r="N1997"/>
    </row>
    <row r="1998" spans="4:14" x14ac:dyDescent="0.5">
      <c r="D1998"/>
      <c r="L1998"/>
      <c r="M1998" s="13"/>
      <c r="N1998"/>
    </row>
    <row r="1999" spans="4:14" x14ac:dyDescent="0.5">
      <c r="D1999"/>
      <c r="L1999"/>
      <c r="M1999" s="13"/>
      <c r="N1999"/>
    </row>
    <row r="2000" spans="4:14" x14ac:dyDescent="0.5">
      <c r="D2000"/>
      <c r="L2000"/>
      <c r="M2000" s="13"/>
      <c r="N2000"/>
    </row>
    <row r="2001" spans="4:14" x14ac:dyDescent="0.5">
      <c r="D2001"/>
      <c r="L2001"/>
      <c r="M2001" s="13"/>
      <c r="N2001"/>
    </row>
    <row r="2002" spans="4:14" x14ac:dyDescent="0.5">
      <c r="D2002"/>
      <c r="L2002"/>
      <c r="M2002" s="13"/>
      <c r="N2002"/>
    </row>
    <row r="2003" spans="4:14" x14ac:dyDescent="0.5">
      <c r="D2003"/>
      <c r="L2003"/>
      <c r="M2003" s="13"/>
      <c r="N2003"/>
    </row>
    <row r="2004" spans="4:14" x14ac:dyDescent="0.5">
      <c r="D2004"/>
      <c r="L2004"/>
      <c r="M2004" s="13"/>
      <c r="N2004"/>
    </row>
    <row r="2005" spans="4:14" x14ac:dyDescent="0.5">
      <c r="D2005"/>
      <c r="L2005"/>
      <c r="M2005" s="13"/>
      <c r="N2005"/>
    </row>
    <row r="2006" spans="4:14" x14ac:dyDescent="0.5">
      <c r="D2006"/>
      <c r="L2006"/>
      <c r="M2006" s="13"/>
      <c r="N2006"/>
    </row>
    <row r="2007" spans="4:14" x14ac:dyDescent="0.5">
      <c r="D2007"/>
      <c r="L2007"/>
      <c r="M2007" s="13"/>
      <c r="N2007"/>
    </row>
    <row r="2008" spans="4:14" x14ac:dyDescent="0.5">
      <c r="D2008"/>
      <c r="L2008"/>
      <c r="M2008" s="13"/>
      <c r="N2008"/>
    </row>
    <row r="2009" spans="4:14" x14ac:dyDescent="0.5">
      <c r="D2009"/>
      <c r="L2009"/>
      <c r="M2009" s="13"/>
      <c r="N2009"/>
    </row>
    <row r="2010" spans="4:14" x14ac:dyDescent="0.5">
      <c r="D2010"/>
      <c r="L2010"/>
      <c r="M2010" s="13"/>
      <c r="N2010"/>
    </row>
    <row r="2011" spans="4:14" x14ac:dyDescent="0.5">
      <c r="D2011"/>
      <c r="L2011"/>
      <c r="M2011" s="13"/>
      <c r="N2011"/>
    </row>
    <row r="2012" spans="4:14" x14ac:dyDescent="0.5">
      <c r="D2012"/>
      <c r="L2012"/>
      <c r="M2012" s="13"/>
      <c r="N2012"/>
    </row>
    <row r="2013" spans="4:14" x14ac:dyDescent="0.5">
      <c r="D2013"/>
      <c r="L2013"/>
      <c r="M2013" s="13"/>
      <c r="N2013"/>
    </row>
    <row r="2014" spans="4:14" x14ac:dyDescent="0.5">
      <c r="D2014"/>
      <c r="L2014"/>
      <c r="M2014" s="13"/>
      <c r="N2014"/>
    </row>
    <row r="2015" spans="4:14" x14ac:dyDescent="0.5">
      <c r="D2015"/>
      <c r="L2015"/>
      <c r="M2015" s="13"/>
      <c r="N2015"/>
    </row>
    <row r="2016" spans="4:14" x14ac:dyDescent="0.5">
      <c r="D2016"/>
      <c r="L2016"/>
      <c r="M2016" s="13"/>
      <c r="N2016"/>
    </row>
    <row r="2017" spans="4:14" x14ac:dyDescent="0.5">
      <c r="D2017"/>
      <c r="L2017"/>
      <c r="M2017" s="13"/>
      <c r="N2017"/>
    </row>
    <row r="2018" spans="4:14" x14ac:dyDescent="0.5">
      <c r="D2018"/>
      <c r="L2018"/>
      <c r="M2018" s="13"/>
      <c r="N2018"/>
    </row>
    <row r="2019" spans="4:14" x14ac:dyDescent="0.5">
      <c r="D2019"/>
      <c r="L2019"/>
      <c r="M2019" s="13"/>
      <c r="N2019"/>
    </row>
    <row r="2020" spans="4:14" x14ac:dyDescent="0.5">
      <c r="D2020"/>
      <c r="L2020"/>
      <c r="M2020" s="13"/>
      <c r="N2020"/>
    </row>
    <row r="2021" spans="4:14" x14ac:dyDescent="0.5">
      <c r="D2021"/>
      <c r="L2021"/>
      <c r="M2021" s="13"/>
      <c r="N2021"/>
    </row>
    <row r="2022" spans="4:14" x14ac:dyDescent="0.5">
      <c r="D2022"/>
      <c r="L2022"/>
      <c r="M2022" s="13"/>
      <c r="N2022"/>
    </row>
    <row r="2023" spans="4:14" x14ac:dyDescent="0.5">
      <c r="D2023"/>
      <c r="L2023"/>
      <c r="M2023" s="13"/>
      <c r="N2023"/>
    </row>
    <row r="2024" spans="4:14" x14ac:dyDescent="0.5">
      <c r="D2024"/>
      <c r="L2024"/>
      <c r="M2024" s="13"/>
      <c r="N2024"/>
    </row>
    <row r="2025" spans="4:14" x14ac:dyDescent="0.5">
      <c r="D2025"/>
      <c r="L2025"/>
      <c r="M2025" s="13"/>
      <c r="N2025"/>
    </row>
    <row r="2026" spans="4:14" x14ac:dyDescent="0.5">
      <c r="D2026"/>
      <c r="L2026"/>
      <c r="M2026" s="13"/>
      <c r="N2026"/>
    </row>
    <row r="2027" spans="4:14" x14ac:dyDescent="0.5">
      <c r="D2027"/>
      <c r="L2027"/>
      <c r="M2027" s="13"/>
      <c r="N2027"/>
    </row>
    <row r="2028" spans="4:14" x14ac:dyDescent="0.5">
      <c r="D2028"/>
      <c r="L2028"/>
      <c r="M2028" s="13"/>
      <c r="N2028"/>
    </row>
    <row r="2029" spans="4:14" x14ac:dyDescent="0.5">
      <c r="D2029"/>
      <c r="L2029"/>
      <c r="M2029" s="13"/>
      <c r="N2029"/>
    </row>
    <row r="2030" spans="4:14" x14ac:dyDescent="0.5">
      <c r="D2030"/>
      <c r="L2030"/>
      <c r="M2030" s="13"/>
      <c r="N2030"/>
    </row>
    <row r="2031" spans="4:14" x14ac:dyDescent="0.5">
      <c r="D2031"/>
      <c r="L2031"/>
      <c r="M2031" s="13"/>
      <c r="N2031"/>
    </row>
    <row r="2032" spans="4:14" x14ac:dyDescent="0.5">
      <c r="D2032"/>
      <c r="L2032"/>
      <c r="M2032" s="13"/>
      <c r="N2032"/>
    </row>
    <row r="2033" spans="4:14" x14ac:dyDescent="0.5">
      <c r="D2033"/>
      <c r="L2033"/>
      <c r="M2033" s="13"/>
      <c r="N2033"/>
    </row>
    <row r="2034" spans="4:14" x14ac:dyDescent="0.5">
      <c r="D2034"/>
      <c r="L2034"/>
      <c r="M2034" s="13"/>
      <c r="N2034"/>
    </row>
    <row r="2035" spans="4:14" x14ac:dyDescent="0.5">
      <c r="D2035"/>
      <c r="L2035"/>
      <c r="M2035" s="13"/>
      <c r="N2035"/>
    </row>
    <row r="2036" spans="4:14" x14ac:dyDescent="0.5">
      <c r="D2036"/>
      <c r="L2036"/>
      <c r="M2036" s="13"/>
      <c r="N2036"/>
    </row>
    <row r="2037" spans="4:14" x14ac:dyDescent="0.5">
      <c r="D2037"/>
      <c r="L2037"/>
      <c r="M2037" s="13"/>
      <c r="N2037"/>
    </row>
    <row r="2038" spans="4:14" x14ac:dyDescent="0.5">
      <c r="D2038"/>
      <c r="L2038"/>
      <c r="M2038" s="13"/>
      <c r="N2038"/>
    </row>
    <row r="2039" spans="4:14" x14ac:dyDescent="0.5">
      <c r="D2039"/>
      <c r="L2039"/>
      <c r="M2039" s="13"/>
      <c r="N2039"/>
    </row>
    <row r="2040" spans="4:14" x14ac:dyDescent="0.5">
      <c r="D2040"/>
      <c r="L2040"/>
      <c r="M2040" s="13"/>
      <c r="N2040"/>
    </row>
    <row r="2041" spans="4:14" x14ac:dyDescent="0.5">
      <c r="D2041"/>
      <c r="L2041"/>
      <c r="M2041" s="13"/>
      <c r="N2041"/>
    </row>
    <row r="2042" spans="4:14" x14ac:dyDescent="0.5">
      <c r="D2042"/>
      <c r="L2042"/>
      <c r="M2042" s="13"/>
      <c r="N2042"/>
    </row>
    <row r="2043" spans="4:14" x14ac:dyDescent="0.5">
      <c r="D2043"/>
      <c r="L2043"/>
      <c r="M2043" s="13"/>
      <c r="N2043"/>
    </row>
    <row r="2044" spans="4:14" x14ac:dyDescent="0.5">
      <c r="D2044"/>
      <c r="L2044"/>
      <c r="M2044" s="13"/>
      <c r="N2044"/>
    </row>
    <row r="2045" spans="4:14" x14ac:dyDescent="0.5">
      <c r="D2045"/>
      <c r="L2045"/>
      <c r="M2045" s="13"/>
      <c r="N2045"/>
    </row>
    <row r="2046" spans="4:14" x14ac:dyDescent="0.5">
      <c r="D2046"/>
      <c r="L2046"/>
      <c r="M2046" s="13"/>
      <c r="N2046"/>
    </row>
    <row r="2047" spans="4:14" x14ac:dyDescent="0.5">
      <c r="D2047"/>
      <c r="L2047"/>
      <c r="M2047" s="13"/>
      <c r="N2047"/>
    </row>
    <row r="2048" spans="4:14" x14ac:dyDescent="0.5">
      <c r="D2048"/>
      <c r="L2048"/>
      <c r="M2048" s="13"/>
      <c r="N2048"/>
    </row>
    <row r="2049" spans="4:14" x14ac:dyDescent="0.5">
      <c r="D2049"/>
      <c r="L2049"/>
      <c r="M2049" s="13"/>
      <c r="N2049"/>
    </row>
    <row r="2050" spans="4:14" x14ac:dyDescent="0.5">
      <c r="D2050"/>
      <c r="L2050"/>
      <c r="M2050" s="13"/>
      <c r="N2050"/>
    </row>
    <row r="2051" spans="4:14" x14ac:dyDescent="0.5">
      <c r="D2051"/>
      <c r="L2051"/>
      <c r="M2051" s="13"/>
      <c r="N2051"/>
    </row>
    <row r="2052" spans="4:14" x14ac:dyDescent="0.5">
      <c r="D2052"/>
      <c r="L2052"/>
      <c r="M2052" s="13"/>
      <c r="N2052"/>
    </row>
    <row r="2053" spans="4:14" x14ac:dyDescent="0.5">
      <c r="D2053"/>
      <c r="L2053"/>
      <c r="M2053" s="13"/>
      <c r="N2053"/>
    </row>
    <row r="2054" spans="4:14" x14ac:dyDescent="0.5">
      <c r="D2054"/>
      <c r="L2054"/>
      <c r="M2054" s="13"/>
      <c r="N2054"/>
    </row>
    <row r="2055" spans="4:14" x14ac:dyDescent="0.5">
      <c r="D2055"/>
      <c r="L2055"/>
      <c r="M2055" s="13"/>
      <c r="N2055"/>
    </row>
    <row r="2056" spans="4:14" x14ac:dyDescent="0.5">
      <c r="D2056"/>
      <c r="L2056"/>
      <c r="M2056" s="13"/>
      <c r="N2056"/>
    </row>
    <row r="2057" spans="4:14" x14ac:dyDescent="0.5">
      <c r="D2057"/>
      <c r="L2057"/>
      <c r="M2057" s="13"/>
      <c r="N2057"/>
    </row>
    <row r="2058" spans="4:14" x14ac:dyDescent="0.5">
      <c r="D2058"/>
      <c r="L2058"/>
      <c r="M2058" s="13"/>
      <c r="N2058"/>
    </row>
    <row r="2059" spans="4:14" x14ac:dyDescent="0.5">
      <c r="D2059"/>
      <c r="L2059"/>
      <c r="M2059" s="13"/>
      <c r="N2059"/>
    </row>
    <row r="2060" spans="4:14" x14ac:dyDescent="0.5">
      <c r="D2060"/>
      <c r="L2060"/>
      <c r="M2060" s="13"/>
      <c r="N2060"/>
    </row>
    <row r="2061" spans="4:14" x14ac:dyDescent="0.5">
      <c r="D2061"/>
      <c r="L2061"/>
      <c r="M2061" s="13"/>
      <c r="N2061"/>
    </row>
    <row r="2062" spans="4:14" x14ac:dyDescent="0.5">
      <c r="D2062"/>
      <c r="L2062"/>
      <c r="M2062" s="13"/>
      <c r="N2062"/>
    </row>
    <row r="2063" spans="4:14" x14ac:dyDescent="0.5">
      <c r="D2063"/>
      <c r="L2063"/>
      <c r="M2063" s="13"/>
      <c r="N2063"/>
    </row>
    <row r="2064" spans="4:14" x14ac:dyDescent="0.5">
      <c r="D2064"/>
      <c r="L2064"/>
      <c r="M2064" s="13"/>
      <c r="N2064"/>
    </row>
    <row r="2065" spans="4:14" x14ac:dyDescent="0.5">
      <c r="D2065"/>
      <c r="L2065"/>
      <c r="M2065" s="13"/>
      <c r="N2065"/>
    </row>
    <row r="2066" spans="4:14" x14ac:dyDescent="0.5">
      <c r="D2066"/>
      <c r="L2066"/>
      <c r="M2066" s="13"/>
      <c r="N2066"/>
    </row>
    <row r="2067" spans="4:14" x14ac:dyDescent="0.5">
      <c r="D2067"/>
      <c r="L2067"/>
      <c r="M2067" s="13"/>
      <c r="N2067"/>
    </row>
    <row r="2068" spans="4:14" x14ac:dyDescent="0.5">
      <c r="D2068"/>
      <c r="L2068"/>
      <c r="M2068" s="13"/>
      <c r="N2068"/>
    </row>
    <row r="2069" spans="4:14" x14ac:dyDescent="0.5">
      <c r="D2069"/>
      <c r="L2069"/>
      <c r="M2069" s="13"/>
      <c r="N2069"/>
    </row>
    <row r="2070" spans="4:14" x14ac:dyDescent="0.5">
      <c r="D2070"/>
      <c r="L2070"/>
      <c r="M2070" s="13"/>
      <c r="N2070"/>
    </row>
    <row r="2071" spans="4:14" x14ac:dyDescent="0.5">
      <c r="D2071"/>
      <c r="L2071"/>
      <c r="M2071" s="13"/>
      <c r="N2071"/>
    </row>
    <row r="2072" spans="4:14" x14ac:dyDescent="0.5">
      <c r="D2072"/>
      <c r="L2072"/>
      <c r="M2072" s="13"/>
      <c r="N2072"/>
    </row>
    <row r="2073" spans="4:14" x14ac:dyDescent="0.5">
      <c r="D2073"/>
      <c r="L2073"/>
      <c r="M2073" s="13"/>
      <c r="N2073"/>
    </row>
    <row r="2074" spans="4:14" x14ac:dyDescent="0.5">
      <c r="D2074"/>
      <c r="L2074"/>
      <c r="M2074" s="13"/>
      <c r="N2074"/>
    </row>
    <row r="2075" spans="4:14" x14ac:dyDescent="0.5">
      <c r="D2075"/>
      <c r="L2075"/>
      <c r="M2075" s="13"/>
      <c r="N2075"/>
    </row>
    <row r="2076" spans="4:14" x14ac:dyDescent="0.5">
      <c r="D2076"/>
      <c r="L2076"/>
      <c r="M2076" s="13"/>
      <c r="N2076"/>
    </row>
    <row r="2077" spans="4:14" x14ac:dyDescent="0.5">
      <c r="D2077"/>
      <c r="L2077"/>
      <c r="M2077" s="13"/>
      <c r="N2077"/>
    </row>
    <row r="2078" spans="4:14" x14ac:dyDescent="0.5">
      <c r="D2078"/>
      <c r="L2078"/>
      <c r="M2078" s="13"/>
      <c r="N2078"/>
    </row>
    <row r="2079" spans="4:14" x14ac:dyDescent="0.5">
      <c r="D2079"/>
      <c r="L2079"/>
      <c r="M2079" s="13"/>
      <c r="N2079"/>
    </row>
    <row r="2080" spans="4:14" x14ac:dyDescent="0.5">
      <c r="D2080"/>
      <c r="L2080"/>
      <c r="M2080" s="13"/>
      <c r="N2080"/>
    </row>
    <row r="2081" spans="4:14" x14ac:dyDescent="0.5">
      <c r="D2081"/>
      <c r="L2081"/>
      <c r="M2081" s="13"/>
      <c r="N2081"/>
    </row>
    <row r="2082" spans="4:14" x14ac:dyDescent="0.5">
      <c r="D2082"/>
      <c r="L2082"/>
      <c r="M2082" s="13"/>
      <c r="N2082"/>
    </row>
    <row r="2083" spans="4:14" x14ac:dyDescent="0.5">
      <c r="D2083"/>
      <c r="L2083"/>
      <c r="M2083" s="13"/>
      <c r="N2083"/>
    </row>
    <row r="2084" spans="4:14" x14ac:dyDescent="0.5">
      <c r="D2084"/>
      <c r="L2084"/>
      <c r="M2084" s="13"/>
      <c r="N2084"/>
    </row>
    <row r="2085" spans="4:14" x14ac:dyDescent="0.5">
      <c r="D2085"/>
      <c r="L2085"/>
      <c r="M2085" s="13"/>
      <c r="N2085"/>
    </row>
    <row r="2086" spans="4:14" x14ac:dyDescent="0.5">
      <c r="D2086"/>
      <c r="L2086"/>
      <c r="M2086" s="13"/>
      <c r="N2086"/>
    </row>
    <row r="2087" spans="4:14" x14ac:dyDescent="0.5">
      <c r="D2087"/>
      <c r="L2087"/>
      <c r="M2087" s="13"/>
      <c r="N2087"/>
    </row>
    <row r="2088" spans="4:14" x14ac:dyDescent="0.5">
      <c r="D2088"/>
      <c r="L2088"/>
      <c r="M2088" s="13"/>
      <c r="N2088"/>
    </row>
    <row r="2089" spans="4:14" x14ac:dyDescent="0.5">
      <c r="D2089"/>
      <c r="L2089"/>
      <c r="M2089" s="13"/>
      <c r="N2089"/>
    </row>
    <row r="2090" spans="4:14" x14ac:dyDescent="0.5">
      <c r="D2090"/>
      <c r="L2090"/>
      <c r="M2090" s="13"/>
      <c r="N2090"/>
    </row>
    <row r="2091" spans="4:14" x14ac:dyDescent="0.5">
      <c r="D2091"/>
      <c r="L2091"/>
      <c r="M2091" s="13"/>
      <c r="N2091"/>
    </row>
    <row r="2092" spans="4:14" x14ac:dyDescent="0.5">
      <c r="D2092"/>
      <c r="L2092"/>
      <c r="M2092" s="13"/>
      <c r="N2092"/>
    </row>
    <row r="2093" spans="4:14" x14ac:dyDescent="0.5">
      <c r="D2093"/>
      <c r="L2093"/>
      <c r="M2093" s="13"/>
      <c r="N2093"/>
    </row>
    <row r="2094" spans="4:14" x14ac:dyDescent="0.5">
      <c r="D2094"/>
      <c r="L2094"/>
      <c r="M2094" s="13"/>
      <c r="N2094"/>
    </row>
    <row r="2095" spans="4:14" x14ac:dyDescent="0.5">
      <c r="D2095"/>
      <c r="L2095"/>
      <c r="M2095" s="13"/>
      <c r="N2095"/>
    </row>
    <row r="2096" spans="4:14" x14ac:dyDescent="0.5">
      <c r="D2096"/>
      <c r="L2096"/>
      <c r="M2096" s="13"/>
      <c r="N2096"/>
    </row>
    <row r="2097" spans="4:14" x14ac:dyDescent="0.5">
      <c r="D2097"/>
      <c r="L2097"/>
      <c r="M2097" s="13"/>
      <c r="N2097"/>
    </row>
    <row r="2098" spans="4:14" x14ac:dyDescent="0.5">
      <c r="D2098"/>
      <c r="L2098"/>
      <c r="M2098" s="13"/>
      <c r="N2098"/>
    </row>
    <row r="2099" spans="4:14" x14ac:dyDescent="0.5">
      <c r="D2099"/>
      <c r="L2099"/>
      <c r="M2099" s="13"/>
      <c r="N2099"/>
    </row>
    <row r="2100" spans="4:14" x14ac:dyDescent="0.5">
      <c r="D2100"/>
      <c r="L2100"/>
      <c r="M2100" s="13"/>
      <c r="N2100"/>
    </row>
    <row r="2101" spans="4:14" x14ac:dyDescent="0.5">
      <c r="D2101"/>
      <c r="L2101"/>
      <c r="M2101" s="13"/>
      <c r="N2101"/>
    </row>
    <row r="2102" spans="4:14" x14ac:dyDescent="0.5">
      <c r="D2102"/>
      <c r="L2102"/>
      <c r="M2102" s="13"/>
      <c r="N2102"/>
    </row>
    <row r="2103" spans="4:14" x14ac:dyDescent="0.5">
      <c r="D2103"/>
      <c r="L2103"/>
      <c r="M2103" s="13"/>
      <c r="N2103"/>
    </row>
    <row r="2104" spans="4:14" x14ac:dyDescent="0.5">
      <c r="D2104"/>
      <c r="L2104"/>
      <c r="M2104" s="13"/>
      <c r="N2104"/>
    </row>
    <row r="2105" spans="4:14" x14ac:dyDescent="0.5">
      <c r="D2105"/>
      <c r="L2105"/>
      <c r="M2105" s="13"/>
      <c r="N2105"/>
    </row>
    <row r="2106" spans="4:14" x14ac:dyDescent="0.5">
      <c r="D2106"/>
      <c r="L2106"/>
      <c r="M2106" s="13"/>
      <c r="N2106"/>
    </row>
    <row r="2107" spans="4:14" x14ac:dyDescent="0.5">
      <c r="D2107"/>
      <c r="L2107"/>
      <c r="M2107" s="13"/>
      <c r="N2107"/>
    </row>
    <row r="2108" spans="4:14" x14ac:dyDescent="0.5">
      <c r="D2108"/>
      <c r="L2108"/>
      <c r="M2108" s="13"/>
      <c r="N2108"/>
    </row>
    <row r="2109" spans="4:14" x14ac:dyDescent="0.5">
      <c r="D2109"/>
      <c r="L2109"/>
      <c r="M2109" s="13"/>
      <c r="N2109"/>
    </row>
    <row r="2110" spans="4:14" x14ac:dyDescent="0.5">
      <c r="D2110"/>
      <c r="L2110"/>
      <c r="M2110" s="13"/>
      <c r="N2110"/>
    </row>
    <row r="2111" spans="4:14" x14ac:dyDescent="0.5">
      <c r="D2111"/>
      <c r="L2111"/>
      <c r="M2111" s="13"/>
      <c r="N2111"/>
    </row>
    <row r="2112" spans="4:14" x14ac:dyDescent="0.5">
      <c r="D2112"/>
      <c r="L2112"/>
      <c r="M2112" s="13"/>
      <c r="N2112"/>
    </row>
    <row r="2113" spans="4:14" x14ac:dyDescent="0.5">
      <c r="D2113"/>
      <c r="L2113"/>
      <c r="M2113" s="13"/>
      <c r="N2113"/>
    </row>
    <row r="2114" spans="4:14" x14ac:dyDescent="0.5">
      <c r="D2114"/>
      <c r="L2114"/>
      <c r="M2114" s="13"/>
      <c r="N2114"/>
    </row>
    <row r="2115" spans="4:14" x14ac:dyDescent="0.5">
      <c r="D2115"/>
      <c r="L2115"/>
      <c r="M2115" s="13"/>
      <c r="N2115"/>
    </row>
    <row r="2116" spans="4:14" x14ac:dyDescent="0.5">
      <c r="D2116"/>
      <c r="L2116"/>
      <c r="M2116" s="13"/>
      <c r="N2116"/>
    </row>
    <row r="2117" spans="4:14" x14ac:dyDescent="0.5">
      <c r="D2117"/>
      <c r="L2117"/>
      <c r="M2117" s="13"/>
      <c r="N2117"/>
    </row>
    <row r="2118" spans="4:14" x14ac:dyDescent="0.5">
      <c r="D2118"/>
      <c r="L2118"/>
      <c r="M2118" s="13"/>
      <c r="N2118"/>
    </row>
    <row r="2119" spans="4:14" x14ac:dyDescent="0.5">
      <c r="D2119"/>
      <c r="L2119"/>
      <c r="M2119" s="13"/>
      <c r="N2119"/>
    </row>
    <row r="2120" spans="4:14" x14ac:dyDescent="0.5">
      <c r="D2120"/>
      <c r="L2120"/>
      <c r="M2120" s="13"/>
      <c r="N2120"/>
    </row>
    <row r="2121" spans="4:14" x14ac:dyDescent="0.5">
      <c r="D2121"/>
      <c r="L2121"/>
      <c r="M2121" s="13"/>
      <c r="N2121"/>
    </row>
    <row r="2122" spans="4:14" x14ac:dyDescent="0.5">
      <c r="D2122"/>
      <c r="L2122"/>
      <c r="M2122" s="13"/>
      <c r="N2122"/>
    </row>
    <row r="2123" spans="4:14" x14ac:dyDescent="0.5">
      <c r="D2123"/>
      <c r="L2123"/>
      <c r="M2123" s="13"/>
      <c r="N2123"/>
    </row>
    <row r="2124" spans="4:14" x14ac:dyDescent="0.5">
      <c r="D2124"/>
      <c r="L2124"/>
      <c r="M2124" s="13"/>
      <c r="N2124"/>
    </row>
    <row r="2125" spans="4:14" x14ac:dyDescent="0.5">
      <c r="D2125"/>
      <c r="L2125"/>
      <c r="M2125" s="13"/>
      <c r="N2125"/>
    </row>
    <row r="2126" spans="4:14" x14ac:dyDescent="0.5">
      <c r="D2126"/>
      <c r="L2126"/>
      <c r="M2126" s="13"/>
      <c r="N2126"/>
    </row>
    <row r="2127" spans="4:14" x14ac:dyDescent="0.5">
      <c r="D2127"/>
      <c r="L2127"/>
      <c r="M2127" s="13"/>
      <c r="N2127"/>
    </row>
    <row r="2128" spans="4:14" x14ac:dyDescent="0.5">
      <c r="D2128"/>
      <c r="L2128"/>
      <c r="M2128" s="13"/>
      <c r="N2128"/>
    </row>
    <row r="2129" spans="4:14" x14ac:dyDescent="0.5">
      <c r="D2129"/>
      <c r="L2129"/>
      <c r="M2129" s="13"/>
      <c r="N2129"/>
    </row>
    <row r="2130" spans="4:14" x14ac:dyDescent="0.5">
      <c r="D2130"/>
      <c r="L2130"/>
      <c r="M2130" s="13"/>
      <c r="N2130"/>
    </row>
    <row r="2131" spans="4:14" x14ac:dyDescent="0.5">
      <c r="D2131"/>
      <c r="L2131"/>
      <c r="M2131" s="13"/>
      <c r="N2131"/>
    </row>
    <row r="2132" spans="4:14" x14ac:dyDescent="0.5">
      <c r="D2132"/>
      <c r="L2132"/>
      <c r="M2132" s="13"/>
      <c r="N2132"/>
    </row>
    <row r="2133" spans="4:14" x14ac:dyDescent="0.5">
      <c r="D2133"/>
      <c r="L2133"/>
      <c r="M2133" s="13"/>
      <c r="N2133"/>
    </row>
    <row r="2134" spans="4:14" x14ac:dyDescent="0.5">
      <c r="D2134"/>
      <c r="L2134"/>
      <c r="M2134" s="13"/>
      <c r="N2134"/>
    </row>
    <row r="2135" spans="4:14" x14ac:dyDescent="0.5">
      <c r="D2135"/>
      <c r="L2135"/>
      <c r="M2135" s="13"/>
      <c r="N2135"/>
    </row>
    <row r="2136" spans="4:14" x14ac:dyDescent="0.5">
      <c r="D2136"/>
      <c r="L2136"/>
      <c r="M2136" s="13"/>
      <c r="N2136"/>
    </row>
    <row r="2137" spans="4:14" x14ac:dyDescent="0.5">
      <c r="D2137"/>
      <c r="L2137"/>
      <c r="M2137" s="13"/>
      <c r="N2137"/>
    </row>
    <row r="2138" spans="4:14" x14ac:dyDescent="0.5">
      <c r="D2138"/>
      <c r="L2138"/>
      <c r="M2138" s="13"/>
      <c r="N2138"/>
    </row>
    <row r="2139" spans="4:14" x14ac:dyDescent="0.5">
      <c r="D2139"/>
      <c r="L2139"/>
      <c r="M2139" s="13"/>
      <c r="N2139"/>
    </row>
    <row r="2140" spans="4:14" x14ac:dyDescent="0.5">
      <c r="D2140"/>
      <c r="L2140"/>
      <c r="M2140" s="13"/>
      <c r="N2140"/>
    </row>
    <row r="2141" spans="4:14" x14ac:dyDescent="0.5">
      <c r="D2141"/>
      <c r="L2141"/>
      <c r="M2141" s="13"/>
      <c r="N2141"/>
    </row>
    <row r="2142" spans="4:14" x14ac:dyDescent="0.5">
      <c r="D2142"/>
      <c r="L2142"/>
      <c r="M2142" s="13"/>
      <c r="N2142"/>
    </row>
    <row r="2143" spans="4:14" x14ac:dyDescent="0.5">
      <c r="D2143"/>
      <c r="L2143"/>
      <c r="M2143" s="13"/>
      <c r="N2143"/>
    </row>
    <row r="2144" spans="4:14" x14ac:dyDescent="0.5">
      <c r="D2144"/>
      <c r="L2144"/>
      <c r="M2144" s="13"/>
      <c r="N2144"/>
    </row>
    <row r="2145" spans="4:14" x14ac:dyDescent="0.5">
      <c r="D2145"/>
      <c r="L2145"/>
      <c r="M2145" s="13"/>
      <c r="N2145"/>
    </row>
    <row r="2146" spans="4:14" x14ac:dyDescent="0.5">
      <c r="D2146"/>
      <c r="L2146"/>
      <c r="M2146" s="13"/>
      <c r="N2146"/>
    </row>
    <row r="2147" spans="4:14" x14ac:dyDescent="0.5">
      <c r="D2147"/>
      <c r="L2147"/>
      <c r="M2147" s="13"/>
      <c r="N2147"/>
    </row>
    <row r="2148" spans="4:14" x14ac:dyDescent="0.5">
      <c r="D2148"/>
      <c r="L2148"/>
      <c r="M2148" s="13"/>
      <c r="N2148"/>
    </row>
    <row r="2149" spans="4:14" x14ac:dyDescent="0.5">
      <c r="D2149"/>
      <c r="L2149"/>
      <c r="M2149" s="13"/>
      <c r="N2149"/>
    </row>
    <row r="2150" spans="4:14" x14ac:dyDescent="0.5">
      <c r="D2150"/>
      <c r="L2150"/>
      <c r="M2150" s="13"/>
      <c r="N2150"/>
    </row>
    <row r="2151" spans="4:14" x14ac:dyDescent="0.5">
      <c r="D2151"/>
      <c r="L2151"/>
      <c r="M2151" s="13"/>
      <c r="N2151"/>
    </row>
    <row r="2152" spans="4:14" x14ac:dyDescent="0.5">
      <c r="D2152"/>
      <c r="L2152"/>
      <c r="M2152" s="13"/>
      <c r="N2152"/>
    </row>
    <row r="2153" spans="4:14" x14ac:dyDescent="0.5">
      <c r="D2153"/>
      <c r="L2153"/>
      <c r="M2153" s="13"/>
      <c r="N2153"/>
    </row>
    <row r="2154" spans="4:14" x14ac:dyDescent="0.5">
      <c r="D2154"/>
      <c r="L2154"/>
      <c r="M2154" s="13"/>
      <c r="N2154"/>
    </row>
    <row r="2155" spans="4:14" x14ac:dyDescent="0.5">
      <c r="D2155"/>
      <c r="L2155"/>
      <c r="M2155" s="13"/>
      <c r="N2155"/>
    </row>
    <row r="2156" spans="4:14" x14ac:dyDescent="0.5">
      <c r="D2156"/>
      <c r="L2156"/>
      <c r="M2156" s="13"/>
      <c r="N2156"/>
    </row>
    <row r="2157" spans="4:14" x14ac:dyDescent="0.5">
      <c r="D2157"/>
      <c r="L2157"/>
      <c r="M2157" s="13"/>
      <c r="N2157"/>
    </row>
    <row r="2158" spans="4:14" x14ac:dyDescent="0.5">
      <c r="D2158"/>
      <c r="L2158"/>
      <c r="M2158" s="13"/>
      <c r="N2158"/>
    </row>
    <row r="2159" spans="4:14" x14ac:dyDescent="0.5">
      <c r="D2159"/>
      <c r="L2159"/>
      <c r="M2159" s="13"/>
      <c r="N2159"/>
    </row>
    <row r="2160" spans="4:14" x14ac:dyDescent="0.5">
      <c r="D2160"/>
      <c r="L2160"/>
      <c r="M2160" s="13"/>
      <c r="N2160"/>
    </row>
    <row r="2161" spans="4:14" x14ac:dyDescent="0.5">
      <c r="D2161"/>
      <c r="L2161"/>
      <c r="M2161" s="13"/>
      <c r="N2161"/>
    </row>
    <row r="2162" spans="4:14" x14ac:dyDescent="0.5">
      <c r="D2162"/>
      <c r="L2162"/>
      <c r="M2162" s="13"/>
      <c r="N2162"/>
    </row>
    <row r="2163" spans="4:14" x14ac:dyDescent="0.5">
      <c r="D2163"/>
      <c r="L2163"/>
      <c r="M2163" s="13"/>
      <c r="N2163"/>
    </row>
    <row r="2164" spans="4:14" x14ac:dyDescent="0.5">
      <c r="D2164"/>
      <c r="L2164"/>
      <c r="M2164" s="13"/>
      <c r="N2164"/>
    </row>
    <row r="2165" spans="4:14" x14ac:dyDescent="0.5">
      <c r="D2165"/>
      <c r="L2165"/>
      <c r="M2165" s="13"/>
      <c r="N2165"/>
    </row>
    <row r="2166" spans="4:14" x14ac:dyDescent="0.5">
      <c r="D2166"/>
      <c r="L2166"/>
      <c r="M2166" s="13"/>
      <c r="N2166"/>
    </row>
    <row r="2167" spans="4:14" x14ac:dyDescent="0.5">
      <c r="D2167"/>
      <c r="L2167"/>
      <c r="M2167" s="13"/>
      <c r="N2167"/>
    </row>
    <row r="2168" spans="4:14" x14ac:dyDescent="0.5">
      <c r="D2168"/>
      <c r="L2168"/>
      <c r="M2168" s="13"/>
      <c r="N2168"/>
    </row>
    <row r="2169" spans="4:14" x14ac:dyDescent="0.5">
      <c r="D2169"/>
      <c r="L2169"/>
      <c r="M2169" s="13"/>
      <c r="N2169"/>
    </row>
    <row r="2170" spans="4:14" x14ac:dyDescent="0.5">
      <c r="D2170"/>
      <c r="L2170"/>
      <c r="M2170" s="13"/>
      <c r="N2170"/>
    </row>
    <row r="2171" spans="4:14" x14ac:dyDescent="0.5">
      <c r="D2171"/>
      <c r="L2171"/>
      <c r="M2171" s="13"/>
      <c r="N2171"/>
    </row>
    <row r="2172" spans="4:14" x14ac:dyDescent="0.5">
      <c r="D2172"/>
      <c r="L2172"/>
      <c r="M2172" s="13"/>
      <c r="N2172"/>
    </row>
    <row r="2173" spans="4:14" x14ac:dyDescent="0.5">
      <c r="D2173"/>
      <c r="L2173"/>
      <c r="M2173" s="13"/>
      <c r="N2173"/>
    </row>
    <row r="2174" spans="4:14" x14ac:dyDescent="0.5">
      <c r="D2174"/>
      <c r="L2174"/>
      <c r="M2174" s="13"/>
      <c r="N2174"/>
    </row>
    <row r="2175" spans="4:14" x14ac:dyDescent="0.5">
      <c r="D2175"/>
      <c r="L2175"/>
      <c r="M2175" s="13"/>
      <c r="N2175"/>
    </row>
    <row r="2176" spans="4:14" x14ac:dyDescent="0.5">
      <c r="D2176"/>
      <c r="L2176"/>
      <c r="M2176" s="13"/>
      <c r="N2176"/>
    </row>
    <row r="2177" spans="4:14" x14ac:dyDescent="0.5">
      <c r="D2177"/>
      <c r="L2177"/>
      <c r="M2177" s="13"/>
      <c r="N2177"/>
    </row>
    <row r="2178" spans="4:14" x14ac:dyDescent="0.5">
      <c r="D2178"/>
      <c r="L2178"/>
      <c r="M2178" s="13"/>
      <c r="N2178"/>
    </row>
    <row r="2179" spans="4:14" x14ac:dyDescent="0.5">
      <c r="D2179"/>
      <c r="L2179"/>
      <c r="M2179" s="13"/>
      <c r="N2179"/>
    </row>
    <row r="2180" spans="4:14" x14ac:dyDescent="0.5">
      <c r="D2180"/>
      <c r="L2180"/>
      <c r="M2180" s="13"/>
      <c r="N2180"/>
    </row>
    <row r="2181" spans="4:14" x14ac:dyDescent="0.5">
      <c r="D2181"/>
      <c r="L2181"/>
      <c r="M2181" s="13"/>
      <c r="N2181"/>
    </row>
    <row r="2182" spans="4:14" x14ac:dyDescent="0.5">
      <c r="D2182"/>
      <c r="L2182"/>
      <c r="M2182" s="13"/>
      <c r="N2182"/>
    </row>
    <row r="2183" spans="4:14" x14ac:dyDescent="0.5">
      <c r="D2183"/>
      <c r="L2183"/>
      <c r="M2183" s="13"/>
      <c r="N2183"/>
    </row>
    <row r="2184" spans="4:14" x14ac:dyDescent="0.5">
      <c r="D2184"/>
      <c r="L2184"/>
      <c r="M2184" s="13"/>
      <c r="N2184"/>
    </row>
    <row r="2185" spans="4:14" x14ac:dyDescent="0.5">
      <c r="D2185"/>
      <c r="L2185"/>
      <c r="M2185" s="13"/>
      <c r="N2185"/>
    </row>
    <row r="2186" spans="4:14" x14ac:dyDescent="0.5">
      <c r="D2186"/>
      <c r="L2186"/>
      <c r="M2186" s="13"/>
      <c r="N2186"/>
    </row>
    <row r="2187" spans="4:14" x14ac:dyDescent="0.5">
      <c r="D2187"/>
      <c r="L2187"/>
      <c r="M2187" s="13"/>
      <c r="N2187"/>
    </row>
    <row r="2188" spans="4:14" x14ac:dyDescent="0.5">
      <c r="D2188"/>
      <c r="L2188"/>
      <c r="M2188" s="13"/>
      <c r="N2188"/>
    </row>
    <row r="2189" spans="4:14" x14ac:dyDescent="0.5">
      <c r="D2189"/>
      <c r="L2189"/>
      <c r="M2189" s="13"/>
      <c r="N2189"/>
    </row>
    <row r="2190" spans="4:14" x14ac:dyDescent="0.5">
      <c r="D2190"/>
      <c r="L2190"/>
      <c r="M2190" s="13"/>
      <c r="N2190"/>
    </row>
    <row r="2191" spans="4:14" x14ac:dyDescent="0.5">
      <c r="D2191"/>
      <c r="L2191"/>
      <c r="M2191" s="13"/>
      <c r="N2191"/>
    </row>
    <row r="2192" spans="4:14" x14ac:dyDescent="0.5">
      <c r="D2192"/>
      <c r="L2192"/>
      <c r="M2192" s="13"/>
      <c r="N2192"/>
    </row>
    <row r="2193" spans="4:14" x14ac:dyDescent="0.5">
      <c r="D2193"/>
      <c r="L2193"/>
      <c r="M2193" s="13"/>
      <c r="N2193"/>
    </row>
    <row r="2194" spans="4:14" x14ac:dyDescent="0.5">
      <c r="D2194"/>
      <c r="L2194"/>
      <c r="M2194" s="13"/>
      <c r="N2194"/>
    </row>
    <row r="2195" spans="4:14" x14ac:dyDescent="0.5">
      <c r="D2195"/>
      <c r="L2195"/>
      <c r="M2195" s="13"/>
      <c r="N2195"/>
    </row>
    <row r="2196" spans="4:14" x14ac:dyDescent="0.5">
      <c r="D2196"/>
      <c r="L2196"/>
      <c r="M2196" s="13"/>
      <c r="N2196"/>
    </row>
    <row r="2197" spans="4:14" x14ac:dyDescent="0.5">
      <c r="D2197"/>
      <c r="L2197"/>
      <c r="M2197" s="13"/>
      <c r="N2197"/>
    </row>
    <row r="2198" spans="4:14" x14ac:dyDescent="0.5">
      <c r="D2198"/>
      <c r="L2198"/>
      <c r="M2198" s="13"/>
      <c r="N2198"/>
    </row>
    <row r="2199" spans="4:14" x14ac:dyDescent="0.5">
      <c r="D2199"/>
      <c r="L2199"/>
      <c r="M2199" s="13"/>
      <c r="N2199"/>
    </row>
    <row r="2200" spans="4:14" x14ac:dyDescent="0.5">
      <c r="D2200"/>
      <c r="L2200"/>
      <c r="M2200" s="13"/>
      <c r="N2200"/>
    </row>
    <row r="2201" spans="4:14" x14ac:dyDescent="0.5">
      <c r="D2201"/>
      <c r="L2201"/>
      <c r="M2201" s="13"/>
      <c r="N2201"/>
    </row>
    <row r="2202" spans="4:14" x14ac:dyDescent="0.5">
      <c r="D2202"/>
      <c r="L2202"/>
      <c r="M2202" s="13"/>
      <c r="N2202"/>
    </row>
    <row r="2203" spans="4:14" x14ac:dyDescent="0.5">
      <c r="D2203"/>
      <c r="L2203"/>
      <c r="M2203" s="13"/>
      <c r="N2203"/>
    </row>
    <row r="2204" spans="4:14" x14ac:dyDescent="0.5">
      <c r="D2204"/>
      <c r="L2204"/>
      <c r="M2204" s="13"/>
      <c r="N2204"/>
    </row>
    <row r="2205" spans="4:14" x14ac:dyDescent="0.5">
      <c r="D2205"/>
      <c r="L2205"/>
      <c r="M2205" s="13"/>
      <c r="N2205"/>
    </row>
    <row r="2206" spans="4:14" x14ac:dyDescent="0.5">
      <c r="D2206"/>
      <c r="L2206"/>
      <c r="M2206" s="13"/>
      <c r="N2206"/>
    </row>
    <row r="2207" spans="4:14" x14ac:dyDescent="0.5">
      <c r="D2207"/>
      <c r="L2207"/>
      <c r="M2207" s="13"/>
      <c r="N2207"/>
    </row>
    <row r="2208" spans="4:14" x14ac:dyDescent="0.5">
      <c r="D2208"/>
      <c r="L2208"/>
      <c r="M2208" s="13"/>
      <c r="N2208"/>
    </row>
    <row r="2209" spans="4:14" x14ac:dyDescent="0.5">
      <c r="D2209"/>
      <c r="L2209"/>
      <c r="M2209" s="13"/>
      <c r="N2209"/>
    </row>
    <row r="2210" spans="4:14" x14ac:dyDescent="0.5">
      <c r="D2210"/>
      <c r="L2210"/>
      <c r="M2210" s="13"/>
      <c r="N2210"/>
    </row>
    <row r="2211" spans="4:14" x14ac:dyDescent="0.5">
      <c r="D2211"/>
      <c r="L2211"/>
      <c r="M2211" s="13"/>
      <c r="N2211"/>
    </row>
    <row r="2212" spans="4:14" x14ac:dyDescent="0.5">
      <c r="D2212"/>
      <c r="L2212"/>
      <c r="M2212" s="13"/>
      <c r="N2212"/>
    </row>
    <row r="2213" spans="4:14" x14ac:dyDescent="0.5">
      <c r="D2213"/>
      <c r="L2213"/>
      <c r="M2213" s="13"/>
      <c r="N2213"/>
    </row>
    <row r="2214" spans="4:14" x14ac:dyDescent="0.5">
      <c r="D2214"/>
      <c r="L2214"/>
      <c r="M2214" s="13"/>
      <c r="N2214"/>
    </row>
    <row r="2215" spans="4:14" x14ac:dyDescent="0.5">
      <c r="D2215"/>
      <c r="L2215"/>
      <c r="M2215" s="13"/>
      <c r="N2215"/>
    </row>
    <row r="2216" spans="4:14" x14ac:dyDescent="0.5">
      <c r="D2216"/>
      <c r="L2216"/>
      <c r="M2216" s="13"/>
      <c r="N2216"/>
    </row>
    <row r="2217" spans="4:14" x14ac:dyDescent="0.5">
      <c r="D2217"/>
      <c r="L2217"/>
      <c r="M2217" s="13"/>
      <c r="N2217"/>
    </row>
    <row r="2218" spans="4:14" x14ac:dyDescent="0.5">
      <c r="D2218"/>
      <c r="L2218"/>
      <c r="M2218" s="13"/>
      <c r="N2218"/>
    </row>
    <row r="2219" spans="4:14" x14ac:dyDescent="0.5">
      <c r="D2219"/>
      <c r="L2219"/>
      <c r="M2219" s="13"/>
      <c r="N2219"/>
    </row>
    <row r="2220" spans="4:14" x14ac:dyDescent="0.5">
      <c r="D2220"/>
      <c r="L2220"/>
      <c r="M2220" s="13"/>
      <c r="N2220"/>
    </row>
    <row r="2221" spans="4:14" x14ac:dyDescent="0.5">
      <c r="D2221"/>
      <c r="L2221"/>
      <c r="M2221" s="13"/>
      <c r="N2221"/>
    </row>
    <row r="2222" spans="4:14" x14ac:dyDescent="0.5">
      <c r="D2222"/>
      <c r="L2222"/>
      <c r="M2222" s="13"/>
      <c r="N2222"/>
    </row>
    <row r="2223" spans="4:14" x14ac:dyDescent="0.5">
      <c r="D2223"/>
      <c r="L2223"/>
      <c r="M2223" s="13"/>
      <c r="N2223"/>
    </row>
    <row r="2224" spans="4:14" x14ac:dyDescent="0.5">
      <c r="D2224"/>
      <c r="L2224"/>
      <c r="M2224" s="13"/>
      <c r="N2224"/>
    </row>
    <row r="2225" spans="4:14" x14ac:dyDescent="0.5">
      <c r="D2225"/>
      <c r="L2225"/>
      <c r="M2225" s="13"/>
      <c r="N2225"/>
    </row>
    <row r="2226" spans="4:14" x14ac:dyDescent="0.5">
      <c r="D2226"/>
      <c r="L2226"/>
      <c r="M2226" s="13"/>
      <c r="N2226"/>
    </row>
    <row r="2227" spans="4:14" x14ac:dyDescent="0.5">
      <c r="D2227"/>
      <c r="L2227"/>
      <c r="M2227" s="13"/>
      <c r="N2227"/>
    </row>
    <row r="2228" spans="4:14" x14ac:dyDescent="0.5">
      <c r="D2228"/>
      <c r="L2228"/>
      <c r="M2228" s="13"/>
      <c r="N2228"/>
    </row>
    <row r="2229" spans="4:14" x14ac:dyDescent="0.5">
      <c r="D2229"/>
      <c r="L2229"/>
      <c r="M2229" s="13"/>
      <c r="N2229"/>
    </row>
    <row r="2230" spans="4:14" x14ac:dyDescent="0.5">
      <c r="D2230"/>
      <c r="L2230"/>
      <c r="M2230" s="13"/>
      <c r="N2230"/>
    </row>
    <row r="2231" spans="4:14" x14ac:dyDescent="0.5">
      <c r="D2231"/>
      <c r="L2231"/>
      <c r="M2231" s="13"/>
      <c r="N2231"/>
    </row>
    <row r="2232" spans="4:14" x14ac:dyDescent="0.5">
      <c r="D2232"/>
      <c r="L2232"/>
      <c r="M2232" s="13"/>
      <c r="N2232"/>
    </row>
    <row r="2233" spans="4:14" x14ac:dyDescent="0.5">
      <c r="D2233"/>
      <c r="L2233"/>
      <c r="M2233" s="13"/>
      <c r="N2233"/>
    </row>
    <row r="2234" spans="4:14" x14ac:dyDescent="0.5">
      <c r="D2234"/>
      <c r="L2234"/>
      <c r="M2234" s="13"/>
      <c r="N2234"/>
    </row>
    <row r="2235" spans="4:14" x14ac:dyDescent="0.5">
      <c r="D2235"/>
      <c r="L2235"/>
      <c r="M2235" s="13"/>
      <c r="N2235"/>
    </row>
    <row r="2236" spans="4:14" x14ac:dyDescent="0.5">
      <c r="D2236"/>
      <c r="L2236"/>
      <c r="M2236" s="13"/>
      <c r="N2236"/>
    </row>
    <row r="2237" spans="4:14" x14ac:dyDescent="0.5">
      <c r="D2237"/>
      <c r="L2237"/>
      <c r="M2237" s="13"/>
      <c r="N2237"/>
    </row>
    <row r="2238" spans="4:14" x14ac:dyDescent="0.5">
      <c r="D2238"/>
      <c r="L2238"/>
      <c r="M2238" s="13"/>
      <c r="N2238"/>
    </row>
    <row r="2239" spans="4:14" x14ac:dyDescent="0.5">
      <c r="D2239"/>
      <c r="L2239"/>
      <c r="M2239" s="13"/>
      <c r="N2239"/>
    </row>
    <row r="2240" spans="4:14" x14ac:dyDescent="0.5">
      <c r="D2240"/>
      <c r="L2240"/>
      <c r="M2240" s="13"/>
      <c r="N2240"/>
    </row>
    <row r="2241" spans="4:14" x14ac:dyDescent="0.5">
      <c r="D2241"/>
      <c r="L2241"/>
      <c r="M2241" s="13"/>
      <c r="N2241"/>
    </row>
    <row r="2242" spans="4:14" x14ac:dyDescent="0.5">
      <c r="D2242"/>
      <c r="L2242"/>
      <c r="M2242" s="13"/>
      <c r="N2242"/>
    </row>
    <row r="2243" spans="4:14" x14ac:dyDescent="0.5">
      <c r="D2243"/>
      <c r="L2243"/>
      <c r="M2243" s="13"/>
      <c r="N2243"/>
    </row>
    <row r="2244" spans="4:14" x14ac:dyDescent="0.5">
      <c r="D2244"/>
      <c r="L2244"/>
      <c r="M2244" s="13"/>
      <c r="N2244"/>
    </row>
    <row r="2245" spans="4:14" x14ac:dyDescent="0.5">
      <c r="D2245"/>
      <c r="L2245"/>
      <c r="M2245" s="13"/>
      <c r="N2245"/>
    </row>
    <row r="2246" spans="4:14" x14ac:dyDescent="0.5">
      <c r="D2246"/>
      <c r="L2246"/>
      <c r="M2246" s="13"/>
      <c r="N2246"/>
    </row>
    <row r="2247" spans="4:14" x14ac:dyDescent="0.5">
      <c r="D2247"/>
      <c r="L2247"/>
      <c r="M2247" s="13"/>
      <c r="N2247"/>
    </row>
    <row r="2248" spans="4:14" x14ac:dyDescent="0.5">
      <c r="D2248"/>
      <c r="L2248"/>
      <c r="M2248" s="13"/>
      <c r="N2248"/>
    </row>
    <row r="2249" spans="4:14" x14ac:dyDescent="0.5">
      <c r="D2249"/>
      <c r="L2249"/>
      <c r="M2249" s="13"/>
      <c r="N2249"/>
    </row>
    <row r="2250" spans="4:14" x14ac:dyDescent="0.5">
      <c r="D2250"/>
      <c r="L2250"/>
      <c r="M2250" s="13"/>
      <c r="N2250"/>
    </row>
    <row r="2251" spans="4:14" x14ac:dyDescent="0.5">
      <c r="D2251"/>
      <c r="L2251"/>
      <c r="M2251" s="13"/>
      <c r="N2251"/>
    </row>
    <row r="2252" spans="4:14" x14ac:dyDescent="0.5">
      <c r="D2252"/>
      <c r="L2252"/>
      <c r="M2252" s="13"/>
      <c r="N2252"/>
    </row>
    <row r="2253" spans="4:14" x14ac:dyDescent="0.5">
      <c r="D2253"/>
      <c r="L2253"/>
      <c r="M2253" s="13"/>
      <c r="N2253"/>
    </row>
    <row r="2254" spans="4:14" x14ac:dyDescent="0.5">
      <c r="D2254"/>
      <c r="L2254"/>
      <c r="M2254" s="13"/>
      <c r="N2254"/>
    </row>
    <row r="2255" spans="4:14" x14ac:dyDescent="0.5">
      <c r="D2255"/>
      <c r="L2255"/>
      <c r="M2255" s="13"/>
      <c r="N2255"/>
    </row>
    <row r="2256" spans="4:14" x14ac:dyDescent="0.5">
      <c r="D2256"/>
      <c r="L2256"/>
      <c r="M2256" s="13"/>
      <c r="N2256"/>
    </row>
    <row r="2257" spans="4:14" x14ac:dyDescent="0.5">
      <c r="D2257"/>
      <c r="L2257"/>
      <c r="M2257" s="13"/>
      <c r="N2257"/>
    </row>
    <row r="2258" spans="4:14" x14ac:dyDescent="0.5">
      <c r="D2258"/>
      <c r="L2258"/>
      <c r="M2258" s="13"/>
      <c r="N2258"/>
    </row>
    <row r="2259" spans="4:14" x14ac:dyDescent="0.5">
      <c r="D2259"/>
      <c r="L2259"/>
      <c r="M2259" s="13"/>
      <c r="N2259"/>
    </row>
    <row r="2260" spans="4:14" x14ac:dyDescent="0.5">
      <c r="D2260"/>
      <c r="L2260"/>
      <c r="M2260" s="13"/>
      <c r="N2260"/>
    </row>
    <row r="2261" spans="4:14" x14ac:dyDescent="0.5">
      <c r="D2261"/>
      <c r="L2261"/>
      <c r="M2261" s="13"/>
      <c r="N2261"/>
    </row>
    <row r="2262" spans="4:14" x14ac:dyDescent="0.5">
      <c r="D2262"/>
      <c r="L2262"/>
      <c r="M2262" s="13"/>
      <c r="N2262"/>
    </row>
    <row r="2263" spans="4:14" x14ac:dyDescent="0.5">
      <c r="D2263"/>
      <c r="L2263"/>
      <c r="M2263" s="13"/>
      <c r="N2263"/>
    </row>
    <row r="2264" spans="4:14" x14ac:dyDescent="0.5">
      <c r="D2264"/>
      <c r="L2264"/>
      <c r="M2264" s="13"/>
      <c r="N2264"/>
    </row>
    <row r="2265" spans="4:14" x14ac:dyDescent="0.5">
      <c r="D2265"/>
      <c r="L2265"/>
      <c r="M2265" s="13"/>
      <c r="N2265"/>
    </row>
    <row r="2266" spans="4:14" x14ac:dyDescent="0.5">
      <c r="D2266"/>
      <c r="L2266"/>
      <c r="M2266" s="13"/>
      <c r="N2266"/>
    </row>
    <row r="2267" spans="4:14" x14ac:dyDescent="0.5">
      <c r="D2267"/>
      <c r="L2267"/>
      <c r="M2267" s="13"/>
      <c r="N2267"/>
    </row>
    <row r="2268" spans="4:14" x14ac:dyDescent="0.5">
      <c r="D2268"/>
      <c r="L2268"/>
      <c r="M2268" s="13"/>
      <c r="N2268"/>
    </row>
    <row r="2269" spans="4:14" x14ac:dyDescent="0.5">
      <c r="D2269"/>
      <c r="L2269"/>
      <c r="M2269" s="13"/>
      <c r="N2269"/>
    </row>
    <row r="2270" spans="4:14" x14ac:dyDescent="0.5">
      <c r="D2270"/>
      <c r="L2270"/>
      <c r="M2270" s="13"/>
      <c r="N2270"/>
    </row>
    <row r="2271" spans="4:14" x14ac:dyDescent="0.5">
      <c r="D2271"/>
      <c r="L2271"/>
      <c r="M2271" s="13"/>
      <c r="N2271"/>
    </row>
    <row r="2272" spans="4:14" x14ac:dyDescent="0.5">
      <c r="D2272"/>
      <c r="L2272"/>
      <c r="M2272" s="13"/>
      <c r="N2272"/>
    </row>
    <row r="2273" spans="4:14" x14ac:dyDescent="0.5">
      <c r="D2273"/>
      <c r="L2273"/>
      <c r="M2273" s="13"/>
      <c r="N2273"/>
    </row>
    <row r="2274" spans="4:14" x14ac:dyDescent="0.5">
      <c r="D2274"/>
      <c r="L2274"/>
      <c r="M2274" s="13"/>
      <c r="N2274"/>
    </row>
    <row r="2275" spans="4:14" x14ac:dyDescent="0.5">
      <c r="D2275"/>
      <c r="L2275"/>
      <c r="M2275" s="13"/>
      <c r="N2275"/>
    </row>
    <row r="2276" spans="4:14" x14ac:dyDescent="0.5">
      <c r="D2276"/>
      <c r="L2276"/>
      <c r="M2276" s="13"/>
      <c r="N2276"/>
    </row>
    <row r="2277" spans="4:14" x14ac:dyDescent="0.5">
      <c r="D2277"/>
      <c r="L2277"/>
      <c r="M2277" s="13"/>
      <c r="N2277"/>
    </row>
    <row r="2278" spans="4:14" x14ac:dyDescent="0.5">
      <c r="D2278"/>
      <c r="L2278"/>
      <c r="M2278" s="13"/>
      <c r="N2278"/>
    </row>
    <row r="2279" spans="4:14" x14ac:dyDescent="0.5">
      <c r="D2279"/>
      <c r="L2279"/>
      <c r="M2279" s="13"/>
      <c r="N2279"/>
    </row>
    <row r="2280" spans="4:14" x14ac:dyDescent="0.5">
      <c r="D2280"/>
      <c r="L2280"/>
      <c r="M2280" s="13"/>
      <c r="N2280"/>
    </row>
    <row r="2281" spans="4:14" x14ac:dyDescent="0.5">
      <c r="D2281"/>
      <c r="L2281"/>
      <c r="M2281" s="13"/>
      <c r="N2281"/>
    </row>
    <row r="2282" spans="4:14" x14ac:dyDescent="0.5">
      <c r="D2282"/>
      <c r="L2282"/>
      <c r="M2282" s="13"/>
      <c r="N2282"/>
    </row>
    <row r="2283" spans="4:14" x14ac:dyDescent="0.5">
      <c r="D2283"/>
      <c r="L2283"/>
      <c r="M2283" s="13"/>
      <c r="N2283"/>
    </row>
    <row r="2284" spans="4:14" x14ac:dyDescent="0.5">
      <c r="D2284"/>
      <c r="L2284"/>
      <c r="M2284" s="13"/>
      <c r="N2284"/>
    </row>
    <row r="2285" spans="4:14" x14ac:dyDescent="0.5">
      <c r="D2285"/>
      <c r="L2285"/>
      <c r="M2285" s="13"/>
      <c r="N2285"/>
    </row>
    <row r="2286" spans="4:14" x14ac:dyDescent="0.5">
      <c r="D2286"/>
      <c r="L2286"/>
      <c r="M2286" s="13"/>
      <c r="N2286"/>
    </row>
    <row r="2287" spans="4:14" x14ac:dyDescent="0.5">
      <c r="D2287"/>
      <c r="L2287"/>
      <c r="M2287" s="13"/>
      <c r="N2287"/>
    </row>
    <row r="2288" spans="4:14" x14ac:dyDescent="0.5">
      <c r="D2288"/>
      <c r="L2288"/>
      <c r="M2288" s="13"/>
      <c r="N2288"/>
    </row>
    <row r="2289" spans="4:14" x14ac:dyDescent="0.5">
      <c r="D2289"/>
      <c r="L2289"/>
      <c r="M2289" s="13"/>
      <c r="N2289"/>
    </row>
    <row r="2290" spans="4:14" x14ac:dyDescent="0.5">
      <c r="D2290"/>
      <c r="L2290"/>
      <c r="M2290" s="13"/>
      <c r="N2290"/>
    </row>
    <row r="2291" spans="4:14" x14ac:dyDescent="0.5">
      <c r="D2291"/>
      <c r="L2291"/>
      <c r="M2291" s="13"/>
      <c r="N2291"/>
    </row>
    <row r="2292" spans="4:14" x14ac:dyDescent="0.5">
      <c r="D2292"/>
      <c r="L2292"/>
      <c r="M2292" s="13"/>
      <c r="N2292"/>
    </row>
    <row r="2293" spans="4:14" x14ac:dyDescent="0.5">
      <c r="D2293"/>
      <c r="L2293"/>
      <c r="M2293" s="13"/>
      <c r="N2293"/>
    </row>
    <row r="2294" spans="4:14" x14ac:dyDescent="0.5">
      <c r="D2294"/>
      <c r="L2294"/>
      <c r="M2294" s="13"/>
      <c r="N2294"/>
    </row>
    <row r="2295" spans="4:14" x14ac:dyDescent="0.5">
      <c r="D2295"/>
      <c r="L2295"/>
      <c r="M2295" s="13"/>
      <c r="N2295"/>
    </row>
    <row r="2296" spans="4:14" x14ac:dyDescent="0.5">
      <c r="D2296"/>
      <c r="L2296"/>
      <c r="M2296" s="13"/>
      <c r="N2296"/>
    </row>
    <row r="2297" spans="4:14" x14ac:dyDescent="0.5">
      <c r="D2297"/>
      <c r="L2297"/>
      <c r="M2297" s="13"/>
      <c r="N2297"/>
    </row>
    <row r="2298" spans="4:14" x14ac:dyDescent="0.5">
      <c r="D2298"/>
      <c r="L2298"/>
      <c r="M2298" s="13"/>
      <c r="N2298"/>
    </row>
    <row r="2299" spans="4:14" x14ac:dyDescent="0.5">
      <c r="D2299"/>
      <c r="L2299"/>
      <c r="M2299" s="13"/>
      <c r="N2299"/>
    </row>
    <row r="2300" spans="4:14" x14ac:dyDescent="0.5">
      <c r="D2300"/>
      <c r="L2300"/>
      <c r="M2300" s="13"/>
      <c r="N2300"/>
    </row>
    <row r="2301" spans="4:14" x14ac:dyDescent="0.5">
      <c r="D2301"/>
      <c r="L2301"/>
      <c r="M2301" s="13"/>
      <c r="N2301"/>
    </row>
    <row r="2302" spans="4:14" x14ac:dyDescent="0.5">
      <c r="D2302"/>
      <c r="L2302"/>
      <c r="M2302" s="13"/>
      <c r="N2302"/>
    </row>
    <row r="2303" spans="4:14" x14ac:dyDescent="0.5">
      <c r="D2303"/>
      <c r="L2303"/>
      <c r="M2303" s="13"/>
      <c r="N2303"/>
    </row>
    <row r="2304" spans="4:14" x14ac:dyDescent="0.5">
      <c r="D2304"/>
      <c r="L2304"/>
      <c r="M2304" s="13"/>
      <c r="N2304"/>
    </row>
    <row r="2305" spans="4:14" x14ac:dyDescent="0.5">
      <c r="D2305"/>
      <c r="L2305"/>
      <c r="M2305" s="13"/>
      <c r="N2305"/>
    </row>
    <row r="2306" spans="4:14" x14ac:dyDescent="0.5">
      <c r="D2306"/>
      <c r="L2306"/>
      <c r="M2306" s="13"/>
      <c r="N2306"/>
    </row>
    <row r="2307" spans="4:14" x14ac:dyDescent="0.5">
      <c r="D2307"/>
      <c r="L2307"/>
      <c r="M2307" s="13"/>
      <c r="N2307"/>
    </row>
    <row r="2308" spans="4:14" x14ac:dyDescent="0.5">
      <c r="D2308"/>
      <c r="L2308"/>
      <c r="M2308" s="13"/>
      <c r="N2308"/>
    </row>
    <row r="2309" spans="4:14" x14ac:dyDescent="0.5">
      <c r="D2309"/>
      <c r="L2309"/>
      <c r="M2309" s="13"/>
      <c r="N2309"/>
    </row>
    <row r="2310" spans="4:14" x14ac:dyDescent="0.5">
      <c r="D2310"/>
      <c r="L2310"/>
      <c r="M2310" s="13"/>
      <c r="N2310"/>
    </row>
    <row r="2311" spans="4:14" x14ac:dyDescent="0.5">
      <c r="D2311"/>
      <c r="L2311"/>
      <c r="M2311" s="13"/>
      <c r="N2311"/>
    </row>
    <row r="2312" spans="4:14" x14ac:dyDescent="0.5">
      <c r="D2312"/>
      <c r="L2312"/>
      <c r="M2312" s="13"/>
      <c r="N2312"/>
    </row>
    <row r="2313" spans="4:14" x14ac:dyDescent="0.5">
      <c r="D2313"/>
      <c r="L2313"/>
      <c r="M2313" s="13"/>
      <c r="N2313"/>
    </row>
    <row r="2314" spans="4:14" x14ac:dyDescent="0.5">
      <c r="D2314"/>
      <c r="L2314"/>
      <c r="M2314" s="13"/>
      <c r="N2314"/>
    </row>
    <row r="2315" spans="4:14" x14ac:dyDescent="0.5">
      <c r="D2315"/>
      <c r="L2315"/>
      <c r="M2315" s="13"/>
      <c r="N2315"/>
    </row>
    <row r="2316" spans="4:14" x14ac:dyDescent="0.5">
      <c r="D2316"/>
      <c r="L2316"/>
      <c r="M2316" s="13"/>
      <c r="N2316"/>
    </row>
    <row r="2317" spans="4:14" x14ac:dyDescent="0.5">
      <c r="D2317"/>
      <c r="L2317"/>
      <c r="M2317" s="13"/>
      <c r="N2317"/>
    </row>
    <row r="2318" spans="4:14" x14ac:dyDescent="0.5">
      <c r="D2318"/>
      <c r="L2318"/>
      <c r="M2318" s="13"/>
      <c r="N2318"/>
    </row>
    <row r="2319" spans="4:14" x14ac:dyDescent="0.5">
      <c r="D2319"/>
      <c r="L2319"/>
      <c r="M2319" s="13"/>
      <c r="N2319"/>
    </row>
    <row r="2320" spans="4:14" x14ac:dyDescent="0.5">
      <c r="D2320"/>
      <c r="L2320"/>
      <c r="M2320" s="13"/>
      <c r="N2320"/>
    </row>
    <row r="2321" spans="4:14" x14ac:dyDescent="0.5">
      <c r="D2321"/>
      <c r="L2321"/>
      <c r="M2321" s="13"/>
      <c r="N2321"/>
    </row>
    <row r="2322" spans="4:14" x14ac:dyDescent="0.5">
      <c r="D2322"/>
      <c r="L2322"/>
      <c r="M2322" s="13"/>
      <c r="N2322"/>
    </row>
    <row r="2323" spans="4:14" x14ac:dyDescent="0.5">
      <c r="D2323"/>
      <c r="L2323"/>
      <c r="M2323" s="13"/>
      <c r="N2323"/>
    </row>
    <row r="2324" spans="4:14" x14ac:dyDescent="0.5">
      <c r="D2324"/>
      <c r="L2324"/>
      <c r="M2324" s="13"/>
      <c r="N2324"/>
    </row>
    <row r="2325" spans="4:14" x14ac:dyDescent="0.5">
      <c r="D2325"/>
      <c r="L2325"/>
      <c r="M2325" s="13"/>
      <c r="N2325"/>
    </row>
    <row r="2326" spans="4:14" x14ac:dyDescent="0.5">
      <c r="D2326"/>
      <c r="L2326"/>
      <c r="M2326" s="13"/>
      <c r="N2326"/>
    </row>
    <row r="2327" spans="4:14" x14ac:dyDescent="0.5">
      <c r="D2327"/>
      <c r="L2327"/>
      <c r="M2327" s="13"/>
      <c r="N2327"/>
    </row>
    <row r="2328" spans="4:14" x14ac:dyDescent="0.5">
      <c r="D2328"/>
      <c r="L2328"/>
      <c r="M2328" s="13"/>
      <c r="N2328"/>
    </row>
    <row r="2329" spans="4:14" x14ac:dyDescent="0.5">
      <c r="D2329"/>
      <c r="L2329"/>
      <c r="M2329" s="13"/>
      <c r="N2329"/>
    </row>
    <row r="2330" spans="4:14" x14ac:dyDescent="0.5">
      <c r="D2330"/>
      <c r="L2330"/>
      <c r="M2330" s="13"/>
      <c r="N2330"/>
    </row>
    <row r="2331" spans="4:14" x14ac:dyDescent="0.5">
      <c r="D2331"/>
      <c r="L2331"/>
      <c r="M2331" s="13"/>
      <c r="N2331"/>
    </row>
    <row r="2332" spans="4:14" x14ac:dyDescent="0.5">
      <c r="D2332"/>
      <c r="L2332"/>
      <c r="M2332" s="13"/>
      <c r="N2332"/>
    </row>
    <row r="2333" spans="4:14" x14ac:dyDescent="0.5">
      <c r="D2333"/>
      <c r="L2333"/>
      <c r="M2333" s="13"/>
      <c r="N2333"/>
    </row>
    <row r="2334" spans="4:14" x14ac:dyDescent="0.5">
      <c r="D2334"/>
      <c r="L2334"/>
      <c r="M2334" s="13"/>
      <c r="N2334"/>
    </row>
    <row r="2335" spans="4:14" x14ac:dyDescent="0.5">
      <c r="D2335"/>
      <c r="L2335"/>
      <c r="M2335" s="13"/>
      <c r="N2335"/>
    </row>
    <row r="2336" spans="4:14" x14ac:dyDescent="0.5">
      <c r="D2336"/>
      <c r="L2336"/>
      <c r="M2336" s="13"/>
      <c r="N2336"/>
    </row>
    <row r="2337" spans="4:14" x14ac:dyDescent="0.5">
      <c r="D2337"/>
      <c r="L2337"/>
      <c r="M2337" s="13"/>
      <c r="N2337"/>
    </row>
    <row r="2338" spans="4:14" x14ac:dyDescent="0.5">
      <c r="D2338"/>
      <c r="L2338"/>
      <c r="M2338" s="13"/>
      <c r="N2338"/>
    </row>
    <row r="2339" spans="4:14" x14ac:dyDescent="0.5">
      <c r="D2339"/>
      <c r="L2339"/>
      <c r="M2339" s="13"/>
      <c r="N2339"/>
    </row>
    <row r="2340" spans="4:14" x14ac:dyDescent="0.5">
      <c r="D2340"/>
      <c r="L2340"/>
      <c r="M2340" s="13"/>
      <c r="N2340"/>
    </row>
    <row r="2341" spans="4:14" x14ac:dyDescent="0.5">
      <c r="D2341"/>
      <c r="L2341"/>
      <c r="M2341" s="13"/>
      <c r="N2341"/>
    </row>
    <row r="2342" spans="4:14" x14ac:dyDescent="0.5">
      <c r="D2342"/>
      <c r="L2342"/>
      <c r="M2342" s="13"/>
      <c r="N2342"/>
    </row>
    <row r="2343" spans="4:14" x14ac:dyDescent="0.5">
      <c r="D2343"/>
      <c r="L2343"/>
      <c r="M2343" s="13"/>
      <c r="N2343"/>
    </row>
    <row r="2344" spans="4:14" x14ac:dyDescent="0.5">
      <c r="D2344"/>
      <c r="L2344"/>
      <c r="M2344" s="13"/>
      <c r="N2344"/>
    </row>
    <row r="2345" spans="4:14" x14ac:dyDescent="0.5">
      <c r="D2345"/>
      <c r="L2345"/>
      <c r="M2345" s="13"/>
      <c r="N2345"/>
    </row>
    <row r="2346" spans="4:14" x14ac:dyDescent="0.5">
      <c r="D2346"/>
      <c r="L2346"/>
      <c r="M2346" s="13"/>
      <c r="N2346"/>
    </row>
    <row r="2347" spans="4:14" x14ac:dyDescent="0.5">
      <c r="D2347"/>
      <c r="L2347"/>
      <c r="M2347" s="13"/>
      <c r="N2347"/>
    </row>
    <row r="2348" spans="4:14" x14ac:dyDescent="0.5">
      <c r="D2348"/>
      <c r="L2348"/>
      <c r="M2348" s="13"/>
      <c r="N2348"/>
    </row>
    <row r="2349" spans="4:14" x14ac:dyDescent="0.5">
      <c r="D2349"/>
      <c r="L2349"/>
      <c r="M2349" s="13"/>
      <c r="N2349"/>
    </row>
    <row r="2350" spans="4:14" x14ac:dyDescent="0.5">
      <c r="D2350"/>
      <c r="L2350"/>
      <c r="M2350" s="13"/>
      <c r="N2350"/>
    </row>
    <row r="2351" spans="4:14" x14ac:dyDescent="0.5">
      <c r="D2351"/>
      <c r="L2351"/>
      <c r="M2351" s="13"/>
      <c r="N2351"/>
    </row>
    <row r="2352" spans="4:14" x14ac:dyDescent="0.5">
      <c r="D2352"/>
      <c r="L2352"/>
      <c r="M2352" s="13"/>
      <c r="N2352"/>
    </row>
    <row r="2353" spans="4:14" x14ac:dyDescent="0.5">
      <c r="D2353"/>
      <c r="L2353"/>
      <c r="M2353" s="13"/>
      <c r="N2353"/>
    </row>
    <row r="2354" spans="4:14" x14ac:dyDescent="0.5">
      <c r="D2354"/>
      <c r="L2354"/>
      <c r="M2354" s="13"/>
      <c r="N2354"/>
    </row>
    <row r="2355" spans="4:14" x14ac:dyDescent="0.5">
      <c r="D2355"/>
      <c r="L2355"/>
      <c r="M2355" s="13"/>
      <c r="N2355"/>
    </row>
    <row r="2356" spans="4:14" x14ac:dyDescent="0.5">
      <c r="D2356"/>
      <c r="L2356"/>
      <c r="M2356" s="13"/>
      <c r="N2356"/>
    </row>
    <row r="2357" spans="4:14" x14ac:dyDescent="0.5">
      <c r="D2357"/>
      <c r="L2357"/>
      <c r="M2357" s="13"/>
      <c r="N2357"/>
    </row>
    <row r="2358" spans="4:14" x14ac:dyDescent="0.5">
      <c r="D2358"/>
      <c r="L2358"/>
      <c r="M2358" s="13"/>
      <c r="N2358"/>
    </row>
    <row r="2359" spans="4:14" x14ac:dyDescent="0.5">
      <c r="D2359"/>
      <c r="L2359"/>
      <c r="M2359" s="13"/>
      <c r="N2359"/>
    </row>
    <row r="2360" spans="4:14" x14ac:dyDescent="0.5">
      <c r="D2360"/>
      <c r="L2360"/>
      <c r="M2360" s="13"/>
      <c r="N2360"/>
    </row>
    <row r="2361" spans="4:14" x14ac:dyDescent="0.5">
      <c r="D2361"/>
      <c r="L2361"/>
      <c r="M2361" s="13"/>
      <c r="N2361"/>
    </row>
    <row r="2362" spans="4:14" x14ac:dyDescent="0.5">
      <c r="D2362"/>
      <c r="L2362"/>
      <c r="M2362" s="13"/>
      <c r="N2362"/>
    </row>
    <row r="2363" spans="4:14" x14ac:dyDescent="0.5">
      <c r="D2363"/>
      <c r="L2363"/>
      <c r="M2363" s="13"/>
      <c r="N2363"/>
    </row>
    <row r="2364" spans="4:14" x14ac:dyDescent="0.5">
      <c r="D2364"/>
      <c r="L2364"/>
      <c r="M2364" s="13"/>
      <c r="N2364"/>
    </row>
    <row r="2365" spans="4:14" x14ac:dyDescent="0.5">
      <c r="D2365"/>
      <c r="L2365"/>
      <c r="M2365" s="13"/>
      <c r="N2365"/>
    </row>
    <row r="2366" spans="4:14" x14ac:dyDescent="0.5">
      <c r="D2366"/>
      <c r="L2366"/>
      <c r="M2366" s="13"/>
      <c r="N2366"/>
    </row>
    <row r="2367" spans="4:14" x14ac:dyDescent="0.5">
      <c r="D2367"/>
      <c r="L2367"/>
      <c r="M2367" s="13"/>
      <c r="N2367"/>
    </row>
    <row r="2368" spans="4:14" x14ac:dyDescent="0.5">
      <c r="D2368"/>
      <c r="L2368"/>
      <c r="M2368" s="13"/>
      <c r="N2368"/>
    </row>
    <row r="2369" spans="4:14" x14ac:dyDescent="0.5">
      <c r="D2369"/>
      <c r="L2369"/>
      <c r="M2369" s="13"/>
      <c r="N2369"/>
    </row>
    <row r="2370" spans="4:14" x14ac:dyDescent="0.5">
      <c r="D2370"/>
      <c r="L2370"/>
      <c r="M2370" s="13"/>
      <c r="N2370"/>
    </row>
    <row r="2371" spans="4:14" x14ac:dyDescent="0.5">
      <c r="D2371"/>
      <c r="L2371"/>
      <c r="M2371" s="13"/>
      <c r="N2371"/>
    </row>
    <row r="2372" spans="4:14" x14ac:dyDescent="0.5">
      <c r="D2372"/>
      <c r="L2372"/>
      <c r="M2372" s="13"/>
      <c r="N2372"/>
    </row>
    <row r="2373" spans="4:14" x14ac:dyDescent="0.5">
      <c r="D2373"/>
      <c r="L2373"/>
      <c r="M2373" s="13"/>
      <c r="N2373"/>
    </row>
    <row r="2374" spans="4:14" x14ac:dyDescent="0.5">
      <c r="D2374"/>
      <c r="L2374"/>
      <c r="M2374" s="13"/>
      <c r="N2374"/>
    </row>
    <row r="2375" spans="4:14" x14ac:dyDescent="0.5">
      <c r="D2375"/>
      <c r="L2375"/>
      <c r="M2375" s="13"/>
      <c r="N2375"/>
    </row>
    <row r="2376" spans="4:14" x14ac:dyDescent="0.5">
      <c r="D2376"/>
      <c r="L2376"/>
      <c r="M2376" s="13"/>
      <c r="N2376"/>
    </row>
    <row r="2377" spans="4:14" x14ac:dyDescent="0.5">
      <c r="D2377"/>
      <c r="L2377"/>
      <c r="M2377" s="13"/>
      <c r="N2377"/>
    </row>
    <row r="2378" spans="4:14" x14ac:dyDescent="0.5">
      <c r="D2378"/>
      <c r="L2378"/>
      <c r="M2378" s="13"/>
      <c r="N2378"/>
    </row>
    <row r="2379" spans="4:14" x14ac:dyDescent="0.5">
      <c r="D2379"/>
      <c r="L2379"/>
      <c r="M2379" s="13"/>
      <c r="N2379"/>
    </row>
    <row r="2380" spans="4:14" x14ac:dyDescent="0.5">
      <c r="D2380"/>
      <c r="L2380"/>
      <c r="M2380" s="13"/>
      <c r="N2380"/>
    </row>
    <row r="2381" spans="4:14" x14ac:dyDescent="0.5">
      <c r="D2381"/>
      <c r="L2381"/>
      <c r="M2381" s="13"/>
      <c r="N2381"/>
    </row>
    <row r="2382" spans="4:14" x14ac:dyDescent="0.5">
      <c r="D2382"/>
      <c r="L2382"/>
      <c r="M2382" s="13"/>
      <c r="N2382"/>
    </row>
    <row r="2383" spans="4:14" x14ac:dyDescent="0.5">
      <c r="D2383"/>
      <c r="L2383"/>
      <c r="M2383" s="13"/>
      <c r="N2383"/>
    </row>
    <row r="2384" spans="4:14" x14ac:dyDescent="0.5">
      <c r="D2384"/>
      <c r="L2384"/>
      <c r="M2384" s="13"/>
      <c r="N2384"/>
    </row>
    <row r="2385" spans="4:14" x14ac:dyDescent="0.5">
      <c r="D2385"/>
      <c r="L2385"/>
      <c r="M2385" s="13"/>
      <c r="N2385"/>
    </row>
    <row r="2386" spans="4:14" x14ac:dyDescent="0.5">
      <c r="D2386"/>
      <c r="L2386"/>
      <c r="M2386" s="13"/>
      <c r="N2386"/>
    </row>
    <row r="2387" spans="4:14" x14ac:dyDescent="0.5">
      <c r="D2387"/>
      <c r="L2387"/>
      <c r="M2387" s="13"/>
      <c r="N2387"/>
    </row>
    <row r="2388" spans="4:14" x14ac:dyDescent="0.5">
      <c r="D2388"/>
      <c r="L2388"/>
      <c r="M2388" s="13"/>
      <c r="N2388"/>
    </row>
    <row r="2389" spans="4:14" x14ac:dyDescent="0.5">
      <c r="D2389"/>
      <c r="L2389"/>
      <c r="M2389" s="13"/>
      <c r="N2389"/>
    </row>
    <row r="2390" spans="4:14" x14ac:dyDescent="0.5">
      <c r="D2390"/>
      <c r="L2390"/>
      <c r="M2390" s="13"/>
      <c r="N2390"/>
    </row>
    <row r="2391" spans="4:14" x14ac:dyDescent="0.5">
      <c r="D2391"/>
      <c r="L2391"/>
      <c r="M2391" s="13"/>
      <c r="N2391"/>
    </row>
    <row r="2392" spans="4:14" x14ac:dyDescent="0.5">
      <c r="D2392"/>
      <c r="L2392"/>
      <c r="M2392" s="13"/>
      <c r="N2392"/>
    </row>
    <row r="2393" spans="4:14" x14ac:dyDescent="0.5">
      <c r="D2393"/>
      <c r="L2393"/>
      <c r="M2393" s="13"/>
      <c r="N2393"/>
    </row>
    <row r="2394" spans="4:14" x14ac:dyDescent="0.5">
      <c r="D2394"/>
      <c r="L2394"/>
      <c r="M2394" s="13"/>
      <c r="N2394"/>
    </row>
    <row r="2395" spans="4:14" x14ac:dyDescent="0.5">
      <c r="D2395"/>
      <c r="L2395"/>
      <c r="M2395" s="13"/>
      <c r="N2395"/>
    </row>
    <row r="2396" spans="4:14" x14ac:dyDescent="0.5">
      <c r="D2396"/>
      <c r="L2396"/>
      <c r="M2396" s="13"/>
      <c r="N2396"/>
    </row>
    <row r="2397" spans="4:14" x14ac:dyDescent="0.5">
      <c r="D2397"/>
      <c r="L2397"/>
      <c r="M2397" s="13"/>
      <c r="N2397"/>
    </row>
    <row r="2398" spans="4:14" x14ac:dyDescent="0.5">
      <c r="D2398"/>
      <c r="L2398"/>
      <c r="M2398" s="13"/>
      <c r="N2398"/>
    </row>
    <row r="2399" spans="4:14" x14ac:dyDescent="0.5">
      <c r="D2399"/>
      <c r="L2399"/>
      <c r="M2399" s="13"/>
      <c r="N2399"/>
    </row>
    <row r="2400" spans="4:14" x14ac:dyDescent="0.5">
      <c r="D2400"/>
      <c r="L2400"/>
      <c r="M2400" s="13"/>
      <c r="N2400"/>
    </row>
    <row r="2401" spans="4:14" x14ac:dyDescent="0.5">
      <c r="D2401"/>
      <c r="L2401"/>
      <c r="M2401" s="13"/>
      <c r="N2401"/>
    </row>
    <row r="2402" spans="4:14" x14ac:dyDescent="0.5">
      <c r="D2402"/>
      <c r="L2402"/>
      <c r="M2402" s="13"/>
      <c r="N2402"/>
    </row>
    <row r="2403" spans="4:14" x14ac:dyDescent="0.5">
      <c r="D2403"/>
      <c r="L2403"/>
      <c r="M2403" s="13"/>
      <c r="N2403"/>
    </row>
    <row r="2404" spans="4:14" x14ac:dyDescent="0.5">
      <c r="D2404"/>
      <c r="L2404"/>
      <c r="M2404" s="13"/>
      <c r="N2404"/>
    </row>
    <row r="2405" spans="4:14" x14ac:dyDescent="0.5">
      <c r="D2405"/>
      <c r="L2405"/>
      <c r="M2405" s="13"/>
      <c r="N2405"/>
    </row>
    <row r="2406" spans="4:14" x14ac:dyDescent="0.5">
      <c r="D2406"/>
      <c r="L2406"/>
      <c r="M2406" s="13"/>
      <c r="N2406"/>
    </row>
    <row r="2407" spans="4:14" x14ac:dyDescent="0.5">
      <c r="D2407"/>
      <c r="L2407"/>
      <c r="M2407" s="13"/>
      <c r="N2407"/>
    </row>
    <row r="2408" spans="4:14" x14ac:dyDescent="0.5">
      <c r="D2408"/>
      <c r="L2408"/>
      <c r="M2408" s="13"/>
      <c r="N2408"/>
    </row>
    <row r="2409" spans="4:14" x14ac:dyDescent="0.5">
      <c r="D2409"/>
      <c r="L2409"/>
      <c r="M2409" s="13"/>
      <c r="N2409"/>
    </row>
    <row r="2410" spans="4:14" x14ac:dyDescent="0.5">
      <c r="D2410"/>
      <c r="L2410"/>
      <c r="M2410" s="13"/>
      <c r="N2410"/>
    </row>
    <row r="2411" spans="4:14" x14ac:dyDescent="0.5">
      <c r="D2411"/>
      <c r="L2411"/>
      <c r="M2411" s="13"/>
      <c r="N2411"/>
    </row>
    <row r="2412" spans="4:14" x14ac:dyDescent="0.5">
      <c r="D2412"/>
      <c r="L2412"/>
      <c r="M2412" s="13"/>
      <c r="N2412"/>
    </row>
    <row r="2413" spans="4:14" x14ac:dyDescent="0.5">
      <c r="D2413"/>
      <c r="L2413"/>
      <c r="M2413" s="13"/>
      <c r="N2413"/>
    </row>
    <row r="2414" spans="4:14" x14ac:dyDescent="0.5">
      <c r="D2414"/>
      <c r="L2414"/>
      <c r="M2414" s="13"/>
      <c r="N2414"/>
    </row>
    <row r="2415" spans="4:14" x14ac:dyDescent="0.5">
      <c r="D2415"/>
      <c r="L2415"/>
      <c r="M2415" s="13"/>
      <c r="N2415"/>
    </row>
    <row r="2416" spans="4:14" x14ac:dyDescent="0.5">
      <c r="D2416"/>
      <c r="L2416"/>
      <c r="M2416" s="13"/>
      <c r="N2416"/>
    </row>
    <row r="2417" spans="4:14" x14ac:dyDescent="0.5">
      <c r="D2417"/>
      <c r="L2417"/>
      <c r="M2417" s="13"/>
      <c r="N2417"/>
    </row>
    <row r="2418" spans="4:14" x14ac:dyDescent="0.5">
      <c r="D2418"/>
      <c r="L2418"/>
      <c r="M2418" s="13"/>
      <c r="N2418"/>
    </row>
    <row r="2419" spans="4:14" x14ac:dyDescent="0.5">
      <c r="D2419"/>
      <c r="L2419"/>
      <c r="M2419" s="13"/>
      <c r="N2419"/>
    </row>
    <row r="2420" spans="4:14" x14ac:dyDescent="0.5">
      <c r="D2420"/>
      <c r="L2420"/>
      <c r="M2420" s="13"/>
      <c r="N2420"/>
    </row>
    <row r="2421" spans="4:14" x14ac:dyDescent="0.5">
      <c r="D2421"/>
      <c r="L2421"/>
      <c r="M2421" s="13"/>
      <c r="N2421"/>
    </row>
    <row r="2422" spans="4:14" x14ac:dyDescent="0.5">
      <c r="D2422"/>
      <c r="L2422"/>
      <c r="M2422" s="13"/>
      <c r="N2422"/>
    </row>
    <row r="2423" spans="4:14" x14ac:dyDescent="0.5">
      <c r="D2423"/>
      <c r="L2423"/>
      <c r="M2423" s="13"/>
      <c r="N2423"/>
    </row>
    <row r="2424" spans="4:14" x14ac:dyDescent="0.5">
      <c r="D2424"/>
      <c r="L2424"/>
      <c r="M2424" s="13"/>
      <c r="N2424"/>
    </row>
    <row r="2425" spans="4:14" x14ac:dyDescent="0.5">
      <c r="D2425"/>
      <c r="L2425"/>
      <c r="M2425" s="13"/>
      <c r="N2425"/>
    </row>
    <row r="2426" spans="4:14" x14ac:dyDescent="0.5">
      <c r="D2426"/>
      <c r="L2426"/>
      <c r="M2426" s="13"/>
      <c r="N2426"/>
    </row>
    <row r="2427" spans="4:14" x14ac:dyDescent="0.5">
      <c r="D2427"/>
      <c r="L2427"/>
      <c r="M2427" s="13"/>
      <c r="N2427"/>
    </row>
    <row r="2428" spans="4:14" x14ac:dyDescent="0.5">
      <c r="D2428"/>
      <c r="L2428"/>
      <c r="M2428" s="13"/>
      <c r="N2428"/>
    </row>
    <row r="2429" spans="4:14" x14ac:dyDescent="0.5">
      <c r="D2429"/>
      <c r="L2429"/>
      <c r="M2429" s="13"/>
      <c r="N2429"/>
    </row>
    <row r="2430" spans="4:14" x14ac:dyDescent="0.5">
      <c r="D2430"/>
      <c r="L2430"/>
      <c r="M2430" s="13"/>
      <c r="N2430"/>
    </row>
    <row r="2431" spans="4:14" x14ac:dyDescent="0.5">
      <c r="D2431"/>
      <c r="L2431"/>
      <c r="M2431" s="13"/>
      <c r="N2431"/>
    </row>
    <row r="2432" spans="4:14" x14ac:dyDescent="0.5">
      <c r="D2432"/>
      <c r="L2432"/>
      <c r="M2432" s="13"/>
      <c r="N2432"/>
    </row>
    <row r="2433" spans="4:14" x14ac:dyDescent="0.5">
      <c r="D2433"/>
      <c r="L2433"/>
      <c r="M2433" s="13"/>
      <c r="N2433"/>
    </row>
    <row r="2434" spans="4:14" x14ac:dyDescent="0.5">
      <c r="D2434"/>
      <c r="L2434"/>
      <c r="M2434" s="13"/>
      <c r="N2434"/>
    </row>
    <row r="2435" spans="4:14" x14ac:dyDescent="0.5">
      <c r="D2435"/>
      <c r="L2435"/>
      <c r="M2435" s="13"/>
      <c r="N2435"/>
    </row>
    <row r="2436" spans="4:14" x14ac:dyDescent="0.5">
      <c r="D2436"/>
      <c r="L2436"/>
      <c r="M2436" s="13"/>
      <c r="N2436"/>
    </row>
    <row r="2437" spans="4:14" x14ac:dyDescent="0.5">
      <c r="D2437"/>
      <c r="L2437"/>
      <c r="M2437" s="13"/>
      <c r="N2437"/>
    </row>
    <row r="2438" spans="4:14" x14ac:dyDescent="0.5">
      <c r="D2438"/>
      <c r="L2438"/>
      <c r="M2438" s="13"/>
      <c r="N2438"/>
    </row>
    <row r="2439" spans="4:14" x14ac:dyDescent="0.5">
      <c r="D2439"/>
      <c r="L2439"/>
      <c r="M2439" s="13"/>
      <c r="N2439"/>
    </row>
    <row r="2440" spans="4:14" x14ac:dyDescent="0.5">
      <c r="D2440"/>
      <c r="L2440"/>
      <c r="M2440" s="13"/>
      <c r="N2440"/>
    </row>
    <row r="2441" spans="4:14" x14ac:dyDescent="0.5">
      <c r="D2441"/>
      <c r="L2441"/>
      <c r="M2441" s="13"/>
      <c r="N2441"/>
    </row>
    <row r="2442" spans="4:14" x14ac:dyDescent="0.5">
      <c r="D2442"/>
      <c r="L2442"/>
      <c r="M2442" s="13"/>
      <c r="N2442"/>
    </row>
    <row r="2443" spans="4:14" x14ac:dyDescent="0.5">
      <c r="D2443"/>
      <c r="L2443"/>
      <c r="M2443" s="13"/>
      <c r="N2443"/>
    </row>
    <row r="2444" spans="4:14" x14ac:dyDescent="0.5">
      <c r="D2444"/>
      <c r="L2444"/>
      <c r="M2444" s="13"/>
      <c r="N2444"/>
    </row>
    <row r="2445" spans="4:14" x14ac:dyDescent="0.5">
      <c r="D2445"/>
      <c r="L2445"/>
      <c r="M2445" s="13"/>
      <c r="N2445"/>
    </row>
    <row r="2446" spans="4:14" x14ac:dyDescent="0.5">
      <c r="D2446"/>
      <c r="L2446"/>
      <c r="M2446" s="13"/>
      <c r="N2446"/>
    </row>
    <row r="2447" spans="4:14" x14ac:dyDescent="0.5">
      <c r="D2447"/>
      <c r="L2447"/>
      <c r="M2447" s="13"/>
      <c r="N2447"/>
    </row>
    <row r="2448" spans="4:14" x14ac:dyDescent="0.5">
      <c r="D2448"/>
      <c r="L2448"/>
      <c r="M2448" s="13"/>
      <c r="N2448"/>
    </row>
    <row r="2449" spans="4:14" x14ac:dyDescent="0.5">
      <c r="D2449"/>
      <c r="L2449"/>
      <c r="M2449" s="13"/>
      <c r="N2449"/>
    </row>
    <row r="2450" spans="4:14" x14ac:dyDescent="0.5">
      <c r="D2450"/>
      <c r="L2450"/>
      <c r="M2450" s="13"/>
      <c r="N2450"/>
    </row>
    <row r="2451" spans="4:14" x14ac:dyDescent="0.5">
      <c r="D2451"/>
      <c r="L2451"/>
      <c r="M2451" s="13"/>
      <c r="N2451"/>
    </row>
    <row r="2452" spans="4:14" x14ac:dyDescent="0.5">
      <c r="D2452"/>
      <c r="L2452"/>
      <c r="M2452" s="13"/>
      <c r="N2452"/>
    </row>
    <row r="2453" spans="4:14" x14ac:dyDescent="0.5">
      <c r="D2453"/>
      <c r="L2453"/>
      <c r="M2453" s="13"/>
      <c r="N2453"/>
    </row>
    <row r="2454" spans="4:14" x14ac:dyDescent="0.5">
      <c r="D2454"/>
      <c r="L2454"/>
      <c r="M2454" s="13"/>
      <c r="N2454"/>
    </row>
    <row r="2455" spans="4:14" x14ac:dyDescent="0.5">
      <c r="D2455"/>
      <c r="L2455"/>
      <c r="M2455" s="13"/>
      <c r="N2455"/>
    </row>
    <row r="2456" spans="4:14" x14ac:dyDescent="0.5">
      <c r="D2456"/>
      <c r="L2456"/>
      <c r="M2456" s="13"/>
      <c r="N2456"/>
    </row>
    <row r="2457" spans="4:14" x14ac:dyDescent="0.5">
      <c r="D2457"/>
      <c r="L2457"/>
      <c r="M2457" s="13"/>
      <c r="N2457"/>
    </row>
    <row r="2458" spans="4:14" x14ac:dyDescent="0.5">
      <c r="D2458"/>
      <c r="L2458"/>
      <c r="M2458" s="13"/>
      <c r="N2458"/>
    </row>
    <row r="2459" spans="4:14" x14ac:dyDescent="0.5">
      <c r="D2459"/>
      <c r="L2459"/>
      <c r="M2459" s="13"/>
      <c r="N2459"/>
    </row>
    <row r="2460" spans="4:14" x14ac:dyDescent="0.5">
      <c r="D2460"/>
      <c r="L2460"/>
      <c r="M2460" s="13"/>
      <c r="N2460"/>
    </row>
    <row r="2461" spans="4:14" x14ac:dyDescent="0.5">
      <c r="D2461"/>
      <c r="L2461"/>
      <c r="M2461" s="13"/>
      <c r="N2461"/>
    </row>
    <row r="2462" spans="4:14" x14ac:dyDescent="0.5">
      <c r="D2462"/>
      <c r="L2462"/>
      <c r="M2462" s="13"/>
      <c r="N2462"/>
    </row>
    <row r="2463" spans="4:14" x14ac:dyDescent="0.5">
      <c r="D2463"/>
      <c r="L2463"/>
      <c r="M2463" s="13"/>
      <c r="N2463"/>
    </row>
    <row r="2464" spans="4:14" x14ac:dyDescent="0.5">
      <c r="D2464"/>
      <c r="L2464"/>
      <c r="M2464" s="13"/>
      <c r="N2464"/>
    </row>
    <row r="2465" spans="4:14" x14ac:dyDescent="0.5">
      <c r="D2465"/>
      <c r="L2465"/>
      <c r="M2465" s="13"/>
      <c r="N2465"/>
    </row>
    <row r="2466" spans="4:14" x14ac:dyDescent="0.5">
      <c r="D2466"/>
      <c r="L2466"/>
      <c r="M2466" s="13"/>
      <c r="N2466"/>
    </row>
    <row r="2467" spans="4:14" x14ac:dyDescent="0.5">
      <c r="D2467"/>
      <c r="L2467"/>
      <c r="M2467" s="13"/>
      <c r="N2467"/>
    </row>
    <row r="2468" spans="4:14" x14ac:dyDescent="0.5">
      <c r="D2468"/>
      <c r="L2468"/>
      <c r="M2468" s="13"/>
      <c r="N2468"/>
    </row>
    <row r="2469" spans="4:14" x14ac:dyDescent="0.5">
      <c r="D2469"/>
      <c r="L2469"/>
      <c r="M2469" s="13"/>
      <c r="N2469"/>
    </row>
    <row r="2470" spans="4:14" x14ac:dyDescent="0.5">
      <c r="D2470"/>
      <c r="L2470"/>
      <c r="M2470" s="13"/>
      <c r="N2470"/>
    </row>
    <row r="2471" spans="4:14" x14ac:dyDescent="0.5">
      <c r="D2471"/>
      <c r="L2471"/>
      <c r="M2471" s="13"/>
      <c r="N2471"/>
    </row>
    <row r="2472" spans="4:14" x14ac:dyDescent="0.5">
      <c r="D2472"/>
      <c r="L2472"/>
      <c r="M2472" s="13"/>
      <c r="N2472"/>
    </row>
    <row r="2473" spans="4:14" x14ac:dyDescent="0.5">
      <c r="D2473"/>
      <c r="L2473"/>
      <c r="M2473" s="13"/>
      <c r="N2473"/>
    </row>
    <row r="2474" spans="4:14" x14ac:dyDescent="0.5">
      <c r="D2474"/>
      <c r="L2474"/>
      <c r="M2474" s="13"/>
      <c r="N2474"/>
    </row>
    <row r="2475" spans="4:14" x14ac:dyDescent="0.5">
      <c r="D2475"/>
      <c r="L2475"/>
      <c r="M2475" s="13"/>
      <c r="N2475"/>
    </row>
    <row r="2476" spans="4:14" x14ac:dyDescent="0.5">
      <c r="D2476"/>
      <c r="L2476"/>
      <c r="M2476" s="13"/>
      <c r="N2476"/>
    </row>
    <row r="2477" spans="4:14" x14ac:dyDescent="0.5">
      <c r="D2477"/>
      <c r="L2477"/>
      <c r="M2477" s="13"/>
      <c r="N2477"/>
    </row>
    <row r="2478" spans="4:14" x14ac:dyDescent="0.5">
      <c r="D2478"/>
      <c r="L2478"/>
      <c r="M2478" s="13"/>
      <c r="N2478"/>
    </row>
    <row r="2479" spans="4:14" x14ac:dyDescent="0.5">
      <c r="D2479"/>
      <c r="L2479"/>
      <c r="M2479" s="13"/>
      <c r="N2479"/>
    </row>
    <row r="2480" spans="4:14" x14ac:dyDescent="0.5">
      <c r="D2480"/>
      <c r="L2480"/>
      <c r="M2480" s="13"/>
      <c r="N2480"/>
    </row>
    <row r="2481" spans="4:14" x14ac:dyDescent="0.5">
      <c r="D2481"/>
      <c r="L2481"/>
      <c r="M2481" s="13"/>
      <c r="N2481"/>
    </row>
    <row r="2482" spans="4:14" x14ac:dyDescent="0.5">
      <c r="D2482"/>
      <c r="L2482"/>
      <c r="M2482" s="13"/>
      <c r="N2482"/>
    </row>
    <row r="2483" spans="4:14" x14ac:dyDescent="0.5">
      <c r="D2483"/>
      <c r="L2483"/>
      <c r="M2483" s="13"/>
      <c r="N2483"/>
    </row>
    <row r="2484" spans="4:14" x14ac:dyDescent="0.5">
      <c r="D2484"/>
      <c r="L2484"/>
      <c r="M2484" s="13"/>
      <c r="N2484"/>
    </row>
    <row r="2485" spans="4:14" x14ac:dyDescent="0.5">
      <c r="D2485"/>
      <c r="L2485"/>
      <c r="M2485" s="13"/>
      <c r="N2485"/>
    </row>
    <row r="2486" spans="4:14" x14ac:dyDescent="0.5">
      <c r="D2486"/>
      <c r="L2486"/>
      <c r="M2486" s="13"/>
      <c r="N2486"/>
    </row>
    <row r="2487" spans="4:14" x14ac:dyDescent="0.5">
      <c r="D2487"/>
      <c r="L2487"/>
      <c r="M2487" s="13"/>
      <c r="N2487"/>
    </row>
    <row r="2488" spans="4:14" x14ac:dyDescent="0.5">
      <c r="D2488"/>
      <c r="L2488"/>
      <c r="M2488" s="13"/>
      <c r="N2488"/>
    </row>
    <row r="2489" spans="4:14" x14ac:dyDescent="0.5">
      <c r="D2489"/>
      <c r="L2489"/>
      <c r="M2489" s="13"/>
      <c r="N2489"/>
    </row>
    <row r="2490" spans="4:14" x14ac:dyDescent="0.5">
      <c r="D2490"/>
      <c r="L2490"/>
      <c r="M2490" s="13"/>
      <c r="N2490"/>
    </row>
    <row r="2491" spans="4:14" x14ac:dyDescent="0.5">
      <c r="D2491"/>
      <c r="L2491"/>
      <c r="M2491" s="13"/>
      <c r="N2491"/>
    </row>
    <row r="2492" spans="4:14" x14ac:dyDescent="0.5">
      <c r="D2492"/>
      <c r="L2492"/>
      <c r="M2492" s="13"/>
      <c r="N2492"/>
    </row>
    <row r="2493" spans="4:14" x14ac:dyDescent="0.5">
      <c r="D2493"/>
      <c r="L2493"/>
      <c r="M2493" s="13"/>
      <c r="N2493"/>
    </row>
    <row r="2494" spans="4:14" x14ac:dyDescent="0.5">
      <c r="D2494"/>
      <c r="L2494"/>
      <c r="M2494" s="13"/>
      <c r="N2494"/>
    </row>
    <row r="2495" spans="4:14" x14ac:dyDescent="0.5">
      <c r="D2495"/>
      <c r="L2495"/>
      <c r="M2495" s="13"/>
      <c r="N2495"/>
    </row>
    <row r="2496" spans="4:14" x14ac:dyDescent="0.5">
      <c r="D2496"/>
      <c r="L2496"/>
      <c r="M2496" s="13"/>
      <c r="N2496"/>
    </row>
    <row r="2497" spans="4:14" x14ac:dyDescent="0.5">
      <c r="D2497"/>
      <c r="L2497"/>
      <c r="M2497" s="13"/>
      <c r="N2497"/>
    </row>
    <row r="2498" spans="4:14" x14ac:dyDescent="0.5">
      <c r="D2498"/>
      <c r="L2498"/>
      <c r="M2498" s="13"/>
      <c r="N2498"/>
    </row>
    <row r="2499" spans="4:14" x14ac:dyDescent="0.5">
      <c r="D2499"/>
      <c r="L2499"/>
      <c r="M2499" s="13"/>
      <c r="N2499"/>
    </row>
    <row r="2500" spans="4:14" x14ac:dyDescent="0.5">
      <c r="D2500"/>
      <c r="L2500"/>
      <c r="M2500" s="13"/>
      <c r="N2500"/>
    </row>
    <row r="2501" spans="4:14" x14ac:dyDescent="0.5">
      <c r="D2501"/>
      <c r="L2501"/>
      <c r="M2501" s="13"/>
      <c r="N2501"/>
    </row>
    <row r="2502" spans="4:14" x14ac:dyDescent="0.5">
      <c r="D2502"/>
      <c r="L2502"/>
      <c r="M2502" s="13"/>
      <c r="N2502"/>
    </row>
    <row r="2503" spans="4:14" x14ac:dyDescent="0.5">
      <c r="D2503"/>
      <c r="L2503"/>
      <c r="M2503" s="13"/>
      <c r="N2503"/>
    </row>
    <row r="2504" spans="4:14" x14ac:dyDescent="0.5">
      <c r="D2504"/>
      <c r="L2504"/>
      <c r="M2504" s="13"/>
      <c r="N2504"/>
    </row>
    <row r="2505" spans="4:14" x14ac:dyDescent="0.5">
      <c r="D2505"/>
      <c r="L2505"/>
      <c r="M2505" s="13"/>
      <c r="N2505"/>
    </row>
    <row r="2506" spans="4:14" x14ac:dyDescent="0.5">
      <c r="D2506"/>
      <c r="L2506"/>
      <c r="M2506" s="13"/>
      <c r="N2506"/>
    </row>
    <row r="2507" spans="4:14" x14ac:dyDescent="0.5">
      <c r="D2507"/>
      <c r="L2507"/>
      <c r="M2507" s="13"/>
      <c r="N2507"/>
    </row>
    <row r="2508" spans="4:14" x14ac:dyDescent="0.5">
      <c r="D2508"/>
      <c r="L2508"/>
      <c r="M2508" s="13"/>
      <c r="N2508"/>
    </row>
    <row r="2509" spans="4:14" x14ac:dyDescent="0.5">
      <c r="D2509"/>
      <c r="L2509"/>
      <c r="M2509" s="13"/>
      <c r="N2509"/>
    </row>
    <row r="2510" spans="4:14" x14ac:dyDescent="0.5">
      <c r="D2510"/>
      <c r="L2510"/>
      <c r="M2510" s="13"/>
      <c r="N2510"/>
    </row>
    <row r="2511" spans="4:14" x14ac:dyDescent="0.5">
      <c r="D2511"/>
      <c r="L2511"/>
      <c r="M2511" s="13"/>
      <c r="N2511"/>
    </row>
    <row r="2512" spans="4:14" x14ac:dyDescent="0.5">
      <c r="D2512"/>
      <c r="L2512"/>
      <c r="M2512" s="13"/>
      <c r="N2512"/>
    </row>
    <row r="2513" spans="4:14" x14ac:dyDescent="0.5">
      <c r="D2513"/>
      <c r="L2513"/>
      <c r="M2513" s="13"/>
      <c r="N2513"/>
    </row>
    <row r="2514" spans="4:14" x14ac:dyDescent="0.5">
      <c r="D2514"/>
      <c r="L2514"/>
      <c r="M2514" s="13"/>
      <c r="N2514"/>
    </row>
    <row r="2515" spans="4:14" x14ac:dyDescent="0.5">
      <c r="D2515"/>
      <c r="L2515"/>
      <c r="M2515" s="13"/>
      <c r="N2515"/>
    </row>
    <row r="2516" spans="4:14" x14ac:dyDescent="0.5">
      <c r="D2516"/>
      <c r="L2516"/>
      <c r="M2516" s="13"/>
      <c r="N2516"/>
    </row>
    <row r="2517" spans="4:14" x14ac:dyDescent="0.5">
      <c r="D2517"/>
      <c r="L2517"/>
      <c r="M2517" s="13"/>
      <c r="N2517"/>
    </row>
    <row r="2518" spans="4:14" x14ac:dyDescent="0.5">
      <c r="D2518"/>
      <c r="L2518"/>
      <c r="M2518" s="13"/>
      <c r="N2518"/>
    </row>
    <row r="2519" spans="4:14" x14ac:dyDescent="0.5">
      <c r="D2519"/>
      <c r="L2519"/>
      <c r="M2519" s="13"/>
      <c r="N2519"/>
    </row>
    <row r="2520" spans="4:14" x14ac:dyDescent="0.5">
      <c r="D2520"/>
      <c r="L2520"/>
      <c r="M2520" s="13"/>
      <c r="N2520"/>
    </row>
    <row r="2521" spans="4:14" x14ac:dyDescent="0.5">
      <c r="D2521"/>
      <c r="L2521"/>
      <c r="M2521" s="13"/>
      <c r="N2521"/>
    </row>
    <row r="2522" spans="4:14" x14ac:dyDescent="0.5">
      <c r="D2522"/>
      <c r="L2522"/>
      <c r="M2522" s="13"/>
      <c r="N2522"/>
    </row>
    <row r="2523" spans="4:14" x14ac:dyDescent="0.5">
      <c r="D2523"/>
      <c r="L2523"/>
      <c r="M2523" s="13"/>
      <c r="N2523"/>
    </row>
    <row r="2524" spans="4:14" x14ac:dyDescent="0.5">
      <c r="D2524"/>
      <c r="L2524"/>
      <c r="M2524" s="13"/>
      <c r="N2524"/>
    </row>
    <row r="2525" spans="4:14" x14ac:dyDescent="0.5">
      <c r="D2525"/>
      <c r="L2525"/>
      <c r="M2525" s="13"/>
      <c r="N2525"/>
    </row>
    <row r="2526" spans="4:14" x14ac:dyDescent="0.5">
      <c r="D2526"/>
      <c r="L2526"/>
      <c r="M2526" s="13"/>
      <c r="N2526"/>
    </row>
    <row r="2527" spans="4:14" x14ac:dyDescent="0.5">
      <c r="D2527"/>
      <c r="L2527"/>
      <c r="M2527" s="13"/>
      <c r="N2527"/>
    </row>
    <row r="2528" spans="4:14" x14ac:dyDescent="0.5">
      <c r="D2528"/>
      <c r="L2528"/>
      <c r="M2528" s="13"/>
      <c r="N2528"/>
    </row>
    <row r="2529" spans="4:14" x14ac:dyDescent="0.5">
      <c r="D2529"/>
      <c r="L2529"/>
      <c r="M2529" s="13"/>
      <c r="N2529"/>
    </row>
    <row r="2530" spans="4:14" x14ac:dyDescent="0.5">
      <c r="D2530"/>
      <c r="L2530"/>
      <c r="M2530" s="13"/>
      <c r="N2530"/>
    </row>
    <row r="2531" spans="4:14" x14ac:dyDescent="0.5">
      <c r="D2531"/>
      <c r="L2531"/>
      <c r="M2531" s="13"/>
      <c r="N2531"/>
    </row>
    <row r="2532" spans="4:14" x14ac:dyDescent="0.5">
      <c r="D2532"/>
      <c r="L2532"/>
      <c r="M2532" s="13"/>
      <c r="N2532"/>
    </row>
    <row r="2533" spans="4:14" x14ac:dyDescent="0.5">
      <c r="D2533"/>
      <c r="L2533"/>
      <c r="M2533" s="13"/>
      <c r="N2533"/>
    </row>
    <row r="2534" spans="4:14" x14ac:dyDescent="0.5">
      <c r="D2534"/>
      <c r="L2534"/>
      <c r="M2534" s="13"/>
      <c r="N2534"/>
    </row>
    <row r="2535" spans="4:14" x14ac:dyDescent="0.5">
      <c r="D2535"/>
      <c r="L2535"/>
      <c r="M2535" s="13"/>
      <c r="N2535"/>
    </row>
    <row r="2536" spans="4:14" x14ac:dyDescent="0.5">
      <c r="D2536"/>
      <c r="L2536"/>
      <c r="M2536" s="13"/>
      <c r="N2536"/>
    </row>
    <row r="2537" spans="4:14" x14ac:dyDescent="0.5">
      <c r="D2537"/>
      <c r="L2537"/>
      <c r="M2537" s="13"/>
      <c r="N2537"/>
    </row>
    <row r="2538" spans="4:14" x14ac:dyDescent="0.5">
      <c r="D2538"/>
      <c r="L2538"/>
      <c r="M2538" s="13"/>
      <c r="N2538"/>
    </row>
    <row r="2539" spans="4:14" x14ac:dyDescent="0.5">
      <c r="D2539"/>
      <c r="L2539"/>
      <c r="M2539" s="13"/>
      <c r="N2539"/>
    </row>
    <row r="2540" spans="4:14" x14ac:dyDescent="0.5">
      <c r="D2540"/>
      <c r="L2540"/>
      <c r="M2540" s="13"/>
      <c r="N2540"/>
    </row>
    <row r="2541" spans="4:14" x14ac:dyDescent="0.5">
      <c r="D2541"/>
      <c r="L2541"/>
      <c r="M2541" s="13"/>
      <c r="N2541"/>
    </row>
    <row r="2542" spans="4:14" x14ac:dyDescent="0.5">
      <c r="D2542"/>
      <c r="L2542"/>
      <c r="M2542" s="13"/>
      <c r="N2542"/>
    </row>
    <row r="2543" spans="4:14" x14ac:dyDescent="0.5">
      <c r="D2543"/>
      <c r="L2543"/>
      <c r="M2543" s="13"/>
      <c r="N2543"/>
    </row>
    <row r="2544" spans="4:14" x14ac:dyDescent="0.5">
      <c r="D2544"/>
      <c r="L2544"/>
      <c r="M2544" s="13"/>
      <c r="N2544"/>
    </row>
    <row r="2545" spans="4:14" x14ac:dyDescent="0.5">
      <c r="D2545"/>
      <c r="L2545"/>
      <c r="M2545" s="13"/>
      <c r="N2545"/>
    </row>
    <row r="2546" spans="4:14" x14ac:dyDescent="0.5">
      <c r="D2546"/>
      <c r="L2546"/>
      <c r="M2546" s="13"/>
      <c r="N2546"/>
    </row>
    <row r="2547" spans="4:14" x14ac:dyDescent="0.5">
      <c r="D2547"/>
      <c r="L2547"/>
      <c r="M2547" s="13"/>
      <c r="N2547"/>
    </row>
    <row r="2548" spans="4:14" x14ac:dyDescent="0.5">
      <c r="D2548"/>
      <c r="L2548"/>
      <c r="M2548" s="13"/>
      <c r="N2548"/>
    </row>
    <row r="2549" spans="4:14" x14ac:dyDescent="0.5">
      <c r="D2549"/>
      <c r="L2549"/>
      <c r="M2549" s="13"/>
      <c r="N2549"/>
    </row>
    <row r="2550" spans="4:14" x14ac:dyDescent="0.5">
      <c r="D2550"/>
      <c r="L2550"/>
      <c r="M2550" s="13"/>
      <c r="N2550"/>
    </row>
    <row r="2551" spans="4:14" x14ac:dyDescent="0.5">
      <c r="D2551"/>
      <c r="L2551"/>
      <c r="M2551" s="13"/>
      <c r="N2551"/>
    </row>
    <row r="2552" spans="4:14" x14ac:dyDescent="0.5">
      <c r="D2552"/>
      <c r="L2552"/>
      <c r="M2552" s="13"/>
      <c r="N2552"/>
    </row>
    <row r="2553" spans="4:14" x14ac:dyDescent="0.5">
      <c r="D2553"/>
      <c r="L2553"/>
      <c r="M2553" s="13"/>
      <c r="N2553"/>
    </row>
    <row r="2554" spans="4:14" x14ac:dyDescent="0.5">
      <c r="D2554"/>
      <c r="L2554"/>
      <c r="M2554" s="13"/>
      <c r="N2554"/>
    </row>
    <row r="2555" spans="4:14" x14ac:dyDescent="0.5">
      <c r="D2555"/>
      <c r="L2555"/>
      <c r="M2555" s="13"/>
      <c r="N2555"/>
    </row>
    <row r="2556" spans="4:14" x14ac:dyDescent="0.5">
      <c r="D2556"/>
      <c r="L2556"/>
      <c r="M2556" s="13"/>
      <c r="N2556"/>
    </row>
    <row r="2557" spans="4:14" x14ac:dyDescent="0.5">
      <c r="D2557"/>
      <c r="L2557"/>
      <c r="M2557" s="13"/>
      <c r="N2557"/>
    </row>
    <row r="2558" spans="4:14" x14ac:dyDescent="0.5">
      <c r="D2558"/>
      <c r="L2558"/>
      <c r="M2558" s="13"/>
      <c r="N2558"/>
    </row>
    <row r="2559" spans="4:14" x14ac:dyDescent="0.5">
      <c r="D2559"/>
      <c r="L2559"/>
      <c r="M2559" s="13"/>
      <c r="N2559"/>
    </row>
    <row r="2560" spans="4:14" x14ac:dyDescent="0.5">
      <c r="D2560"/>
      <c r="L2560"/>
      <c r="M2560" s="13"/>
      <c r="N2560"/>
    </row>
    <row r="2561" spans="4:14" x14ac:dyDescent="0.5">
      <c r="D2561"/>
      <c r="L2561"/>
      <c r="M2561" s="13"/>
      <c r="N2561"/>
    </row>
    <row r="2562" spans="4:14" x14ac:dyDescent="0.5">
      <c r="D2562"/>
      <c r="L2562"/>
      <c r="M2562" s="13"/>
      <c r="N2562"/>
    </row>
    <row r="2563" spans="4:14" x14ac:dyDescent="0.5">
      <c r="D2563"/>
      <c r="L2563"/>
      <c r="M2563" s="13"/>
      <c r="N2563"/>
    </row>
    <row r="2564" spans="4:14" x14ac:dyDescent="0.5">
      <c r="D2564"/>
      <c r="L2564"/>
      <c r="M2564" s="13"/>
      <c r="N2564"/>
    </row>
    <row r="2565" spans="4:14" x14ac:dyDescent="0.5">
      <c r="D2565"/>
      <c r="L2565"/>
      <c r="M2565" s="13"/>
      <c r="N2565"/>
    </row>
    <row r="2566" spans="4:14" x14ac:dyDescent="0.5">
      <c r="D2566"/>
      <c r="L2566"/>
      <c r="M2566" s="13"/>
      <c r="N2566"/>
    </row>
    <row r="2567" spans="4:14" x14ac:dyDescent="0.5">
      <c r="D2567"/>
      <c r="L2567"/>
      <c r="M2567" s="13"/>
      <c r="N2567"/>
    </row>
    <row r="2568" spans="4:14" x14ac:dyDescent="0.5">
      <c r="D2568"/>
      <c r="L2568"/>
      <c r="M2568" s="13"/>
      <c r="N2568"/>
    </row>
    <row r="2569" spans="4:14" x14ac:dyDescent="0.5">
      <c r="D2569"/>
      <c r="L2569"/>
      <c r="M2569" s="13"/>
      <c r="N2569"/>
    </row>
    <row r="2570" spans="4:14" x14ac:dyDescent="0.5">
      <c r="D2570"/>
      <c r="L2570"/>
      <c r="M2570" s="13"/>
      <c r="N2570"/>
    </row>
    <row r="2571" spans="4:14" x14ac:dyDescent="0.5">
      <c r="D2571"/>
      <c r="L2571"/>
      <c r="M2571" s="13"/>
      <c r="N2571"/>
    </row>
    <row r="2572" spans="4:14" x14ac:dyDescent="0.5">
      <c r="D2572"/>
      <c r="L2572"/>
      <c r="M2572" s="13"/>
      <c r="N2572"/>
    </row>
    <row r="2573" spans="4:14" x14ac:dyDescent="0.5">
      <c r="D2573"/>
      <c r="L2573"/>
      <c r="M2573" s="13"/>
      <c r="N2573"/>
    </row>
    <row r="2574" spans="4:14" x14ac:dyDescent="0.5">
      <c r="D2574"/>
      <c r="L2574"/>
      <c r="M2574" s="13"/>
      <c r="N2574"/>
    </row>
    <row r="2575" spans="4:14" x14ac:dyDescent="0.5">
      <c r="D2575"/>
      <c r="L2575"/>
      <c r="M2575" s="13"/>
      <c r="N2575"/>
    </row>
    <row r="2576" spans="4:14" x14ac:dyDescent="0.5">
      <c r="D2576"/>
      <c r="L2576"/>
      <c r="M2576" s="13"/>
      <c r="N2576"/>
    </row>
    <row r="2577" spans="4:14" x14ac:dyDescent="0.5">
      <c r="D2577"/>
      <c r="L2577"/>
      <c r="M2577" s="13"/>
      <c r="N2577"/>
    </row>
    <row r="2578" spans="4:14" x14ac:dyDescent="0.5">
      <c r="D2578"/>
      <c r="L2578"/>
      <c r="M2578" s="13"/>
      <c r="N2578"/>
    </row>
    <row r="2579" spans="4:14" x14ac:dyDescent="0.5">
      <c r="D2579"/>
      <c r="L2579"/>
      <c r="M2579" s="13"/>
      <c r="N2579"/>
    </row>
    <row r="2580" spans="4:14" x14ac:dyDescent="0.5">
      <c r="D2580"/>
      <c r="L2580"/>
      <c r="M2580" s="13"/>
      <c r="N2580"/>
    </row>
    <row r="2581" spans="4:14" x14ac:dyDescent="0.5">
      <c r="D2581"/>
      <c r="L2581"/>
      <c r="M2581" s="13"/>
      <c r="N2581"/>
    </row>
    <row r="2582" spans="4:14" x14ac:dyDescent="0.5">
      <c r="D2582"/>
      <c r="L2582"/>
      <c r="M2582" s="13"/>
      <c r="N2582"/>
    </row>
    <row r="2583" spans="4:14" x14ac:dyDescent="0.5">
      <c r="D2583"/>
      <c r="L2583"/>
      <c r="M2583" s="13"/>
      <c r="N2583"/>
    </row>
    <row r="2584" spans="4:14" x14ac:dyDescent="0.5">
      <c r="D2584"/>
      <c r="L2584"/>
      <c r="M2584" s="13"/>
      <c r="N2584"/>
    </row>
    <row r="2585" spans="4:14" x14ac:dyDescent="0.5">
      <c r="D2585"/>
      <c r="L2585"/>
      <c r="M2585" s="13"/>
      <c r="N2585"/>
    </row>
    <row r="2586" spans="4:14" x14ac:dyDescent="0.5">
      <c r="D2586"/>
      <c r="L2586"/>
      <c r="M2586" s="13"/>
      <c r="N2586"/>
    </row>
    <row r="2587" spans="4:14" x14ac:dyDescent="0.5">
      <c r="D2587"/>
      <c r="L2587"/>
      <c r="M2587" s="13"/>
      <c r="N2587"/>
    </row>
    <row r="2588" spans="4:14" x14ac:dyDescent="0.5">
      <c r="D2588"/>
      <c r="L2588"/>
      <c r="M2588" s="13"/>
      <c r="N2588"/>
    </row>
    <row r="2589" spans="4:14" x14ac:dyDescent="0.5">
      <c r="D2589"/>
      <c r="L2589"/>
      <c r="M2589" s="13"/>
      <c r="N2589"/>
    </row>
    <row r="2590" spans="4:14" x14ac:dyDescent="0.5">
      <c r="D2590"/>
      <c r="L2590"/>
      <c r="M2590" s="13"/>
      <c r="N2590"/>
    </row>
    <row r="2591" spans="4:14" x14ac:dyDescent="0.5">
      <c r="D2591"/>
      <c r="L2591"/>
      <c r="M2591" s="13"/>
      <c r="N2591"/>
    </row>
    <row r="2592" spans="4:14" x14ac:dyDescent="0.5">
      <c r="D2592"/>
      <c r="L2592"/>
      <c r="M2592" s="13"/>
      <c r="N2592"/>
    </row>
    <row r="2593" spans="4:14" x14ac:dyDescent="0.5">
      <c r="D2593"/>
      <c r="L2593"/>
      <c r="M2593" s="13"/>
      <c r="N2593"/>
    </row>
    <row r="2594" spans="4:14" x14ac:dyDescent="0.5">
      <c r="D2594"/>
      <c r="L2594"/>
      <c r="M2594" s="13"/>
      <c r="N2594"/>
    </row>
    <row r="2595" spans="4:14" x14ac:dyDescent="0.5">
      <c r="D2595"/>
      <c r="L2595"/>
      <c r="M2595" s="13"/>
      <c r="N2595"/>
    </row>
    <row r="2596" spans="4:14" x14ac:dyDescent="0.5">
      <c r="D2596"/>
      <c r="L2596"/>
      <c r="M2596" s="13"/>
      <c r="N2596"/>
    </row>
    <row r="2597" spans="4:14" x14ac:dyDescent="0.5">
      <c r="D2597"/>
      <c r="L2597"/>
      <c r="M2597" s="13"/>
      <c r="N2597"/>
    </row>
    <row r="2598" spans="4:14" x14ac:dyDescent="0.5">
      <c r="D2598"/>
      <c r="L2598"/>
      <c r="M2598" s="13"/>
      <c r="N2598"/>
    </row>
    <row r="2599" spans="4:14" x14ac:dyDescent="0.5">
      <c r="D2599"/>
      <c r="L2599"/>
      <c r="M2599" s="13"/>
      <c r="N2599"/>
    </row>
    <row r="2600" spans="4:14" x14ac:dyDescent="0.5">
      <c r="D2600"/>
      <c r="L2600"/>
      <c r="M2600" s="13"/>
      <c r="N2600"/>
    </row>
    <row r="2601" spans="4:14" x14ac:dyDescent="0.5">
      <c r="D2601"/>
      <c r="L2601"/>
      <c r="M2601" s="13"/>
      <c r="N2601"/>
    </row>
    <row r="2602" spans="4:14" x14ac:dyDescent="0.5">
      <c r="D2602"/>
      <c r="L2602"/>
      <c r="M2602" s="13"/>
      <c r="N2602"/>
    </row>
    <row r="2603" spans="4:14" x14ac:dyDescent="0.5">
      <c r="D2603"/>
      <c r="L2603"/>
      <c r="M2603" s="13"/>
      <c r="N2603"/>
    </row>
    <row r="2604" spans="4:14" x14ac:dyDescent="0.5">
      <c r="D2604"/>
      <c r="L2604"/>
      <c r="M2604" s="13"/>
      <c r="N2604"/>
    </row>
    <row r="2605" spans="4:14" x14ac:dyDescent="0.5">
      <c r="D2605"/>
      <c r="L2605"/>
      <c r="M2605" s="13"/>
      <c r="N2605"/>
    </row>
    <row r="2606" spans="4:14" x14ac:dyDescent="0.5">
      <c r="D2606"/>
      <c r="L2606"/>
      <c r="M2606" s="13"/>
      <c r="N2606"/>
    </row>
    <row r="2607" spans="4:14" x14ac:dyDescent="0.5">
      <c r="D2607"/>
      <c r="L2607"/>
      <c r="M2607" s="13"/>
      <c r="N2607"/>
    </row>
    <row r="2608" spans="4:14" x14ac:dyDescent="0.5">
      <c r="D2608"/>
      <c r="L2608"/>
      <c r="M2608" s="13"/>
      <c r="N2608"/>
    </row>
    <row r="2609" spans="4:14" x14ac:dyDescent="0.5">
      <c r="D2609"/>
      <c r="L2609"/>
      <c r="M2609" s="13"/>
      <c r="N2609"/>
    </row>
    <row r="2610" spans="4:14" x14ac:dyDescent="0.5">
      <c r="D2610"/>
      <c r="L2610"/>
      <c r="M2610" s="13"/>
      <c r="N2610"/>
    </row>
    <row r="2611" spans="4:14" x14ac:dyDescent="0.5">
      <c r="D2611"/>
      <c r="L2611"/>
      <c r="M2611" s="13"/>
      <c r="N2611"/>
    </row>
    <row r="2612" spans="4:14" x14ac:dyDescent="0.5">
      <c r="D2612"/>
      <c r="L2612"/>
      <c r="M2612" s="13"/>
      <c r="N2612"/>
    </row>
    <row r="2613" spans="4:14" x14ac:dyDescent="0.5">
      <c r="D2613"/>
      <c r="L2613"/>
      <c r="M2613" s="13"/>
      <c r="N2613"/>
    </row>
    <row r="2614" spans="4:14" x14ac:dyDescent="0.5">
      <c r="D2614"/>
      <c r="L2614"/>
      <c r="M2614" s="13"/>
      <c r="N2614"/>
    </row>
    <row r="2615" spans="4:14" x14ac:dyDescent="0.5">
      <c r="D2615"/>
      <c r="L2615"/>
      <c r="M2615" s="13"/>
      <c r="N2615"/>
    </row>
    <row r="2616" spans="4:14" x14ac:dyDescent="0.5">
      <c r="D2616"/>
      <c r="L2616"/>
      <c r="M2616" s="13"/>
      <c r="N2616"/>
    </row>
    <row r="2617" spans="4:14" x14ac:dyDescent="0.5">
      <c r="D2617"/>
      <c r="L2617"/>
      <c r="M2617" s="13"/>
      <c r="N2617"/>
    </row>
    <row r="2618" spans="4:14" x14ac:dyDescent="0.5">
      <c r="D2618"/>
      <c r="L2618"/>
      <c r="M2618" s="13"/>
      <c r="N2618"/>
    </row>
    <row r="2619" spans="4:14" x14ac:dyDescent="0.5">
      <c r="D2619"/>
      <c r="L2619"/>
      <c r="M2619" s="13"/>
      <c r="N2619"/>
    </row>
    <row r="2620" spans="4:14" x14ac:dyDescent="0.5">
      <c r="D2620"/>
      <c r="L2620"/>
      <c r="M2620" s="13"/>
      <c r="N2620"/>
    </row>
    <row r="2621" spans="4:14" x14ac:dyDescent="0.5">
      <c r="D2621"/>
      <c r="L2621"/>
      <c r="M2621" s="13"/>
      <c r="N2621"/>
    </row>
    <row r="2622" spans="4:14" x14ac:dyDescent="0.5">
      <c r="D2622"/>
      <c r="L2622"/>
      <c r="M2622" s="13"/>
      <c r="N2622"/>
    </row>
    <row r="2623" spans="4:14" x14ac:dyDescent="0.5">
      <c r="D2623"/>
      <c r="L2623"/>
      <c r="M2623" s="13"/>
      <c r="N2623"/>
    </row>
    <row r="2624" spans="4:14" x14ac:dyDescent="0.5">
      <c r="D2624"/>
      <c r="L2624"/>
      <c r="M2624" s="13"/>
      <c r="N2624"/>
    </row>
    <row r="2625" spans="4:14" x14ac:dyDescent="0.5">
      <c r="D2625"/>
      <c r="L2625"/>
      <c r="M2625" s="13"/>
      <c r="N2625"/>
    </row>
    <row r="2626" spans="4:14" x14ac:dyDescent="0.5">
      <c r="D2626"/>
      <c r="L2626"/>
      <c r="M2626" s="13"/>
      <c r="N2626"/>
    </row>
    <row r="2627" spans="4:14" x14ac:dyDescent="0.5">
      <c r="D2627"/>
      <c r="L2627"/>
      <c r="M2627" s="13"/>
      <c r="N2627"/>
    </row>
    <row r="2628" spans="4:14" x14ac:dyDescent="0.5">
      <c r="D2628"/>
      <c r="L2628"/>
      <c r="M2628" s="13"/>
      <c r="N2628"/>
    </row>
    <row r="2629" spans="4:14" x14ac:dyDescent="0.5">
      <c r="D2629"/>
      <c r="L2629"/>
      <c r="M2629" s="13"/>
      <c r="N2629"/>
    </row>
    <row r="2630" spans="4:14" x14ac:dyDescent="0.5">
      <c r="D2630"/>
      <c r="L2630"/>
      <c r="M2630" s="13"/>
      <c r="N2630"/>
    </row>
    <row r="2631" spans="4:14" x14ac:dyDescent="0.5">
      <c r="D2631"/>
      <c r="L2631"/>
      <c r="M2631" s="13"/>
      <c r="N2631"/>
    </row>
    <row r="2632" spans="4:14" x14ac:dyDescent="0.5">
      <c r="D2632"/>
      <c r="L2632"/>
      <c r="M2632" s="13"/>
      <c r="N2632"/>
    </row>
    <row r="2633" spans="4:14" x14ac:dyDescent="0.5">
      <c r="D2633"/>
      <c r="L2633"/>
      <c r="M2633" s="13"/>
      <c r="N2633"/>
    </row>
    <row r="2634" spans="4:14" x14ac:dyDescent="0.5">
      <c r="D2634"/>
      <c r="L2634"/>
      <c r="M2634" s="13"/>
      <c r="N2634"/>
    </row>
    <row r="2635" spans="4:14" x14ac:dyDescent="0.5">
      <c r="D2635"/>
      <c r="L2635"/>
      <c r="M2635" s="13"/>
      <c r="N2635"/>
    </row>
    <row r="2636" spans="4:14" x14ac:dyDescent="0.5">
      <c r="D2636"/>
      <c r="L2636"/>
      <c r="M2636" s="13"/>
      <c r="N2636"/>
    </row>
    <row r="2637" spans="4:14" x14ac:dyDescent="0.5">
      <c r="D2637"/>
      <c r="L2637"/>
      <c r="M2637" s="13"/>
      <c r="N2637"/>
    </row>
    <row r="2638" spans="4:14" x14ac:dyDescent="0.5">
      <c r="D2638"/>
      <c r="L2638"/>
      <c r="M2638" s="13"/>
      <c r="N2638"/>
    </row>
    <row r="2639" spans="4:14" x14ac:dyDescent="0.5">
      <c r="D2639"/>
      <c r="L2639"/>
      <c r="M2639" s="13"/>
      <c r="N2639"/>
    </row>
    <row r="2640" spans="4:14" x14ac:dyDescent="0.5">
      <c r="D2640"/>
      <c r="L2640"/>
      <c r="M2640" s="13"/>
      <c r="N2640"/>
    </row>
    <row r="2641" spans="4:14" x14ac:dyDescent="0.5">
      <c r="D2641"/>
      <c r="L2641"/>
      <c r="M2641" s="13"/>
      <c r="N2641"/>
    </row>
    <row r="2642" spans="4:14" x14ac:dyDescent="0.5">
      <c r="D2642"/>
      <c r="L2642"/>
      <c r="M2642" s="13"/>
      <c r="N2642"/>
    </row>
    <row r="2643" spans="4:14" x14ac:dyDescent="0.5">
      <c r="D2643"/>
      <c r="L2643"/>
      <c r="M2643" s="13"/>
      <c r="N2643"/>
    </row>
    <row r="2644" spans="4:14" x14ac:dyDescent="0.5">
      <c r="D2644"/>
      <c r="L2644"/>
      <c r="M2644" s="13"/>
      <c r="N2644"/>
    </row>
    <row r="2645" spans="4:14" x14ac:dyDescent="0.5">
      <c r="D2645"/>
      <c r="L2645"/>
      <c r="M2645" s="13"/>
      <c r="N2645"/>
    </row>
    <row r="2646" spans="4:14" x14ac:dyDescent="0.5">
      <c r="D2646"/>
      <c r="L2646"/>
      <c r="M2646" s="13"/>
      <c r="N2646"/>
    </row>
    <row r="2647" spans="4:14" x14ac:dyDescent="0.5">
      <c r="D2647"/>
      <c r="L2647"/>
      <c r="M2647" s="13"/>
      <c r="N2647"/>
    </row>
    <row r="2648" spans="4:14" x14ac:dyDescent="0.5">
      <c r="D2648"/>
      <c r="L2648"/>
      <c r="M2648" s="13"/>
      <c r="N2648"/>
    </row>
    <row r="2649" spans="4:14" x14ac:dyDescent="0.5">
      <c r="D2649"/>
      <c r="L2649"/>
      <c r="M2649" s="13"/>
      <c r="N2649"/>
    </row>
    <row r="2650" spans="4:14" x14ac:dyDescent="0.5">
      <c r="D2650"/>
      <c r="L2650"/>
      <c r="M2650" s="13"/>
      <c r="N2650"/>
    </row>
    <row r="2651" spans="4:14" x14ac:dyDescent="0.5">
      <c r="D2651"/>
      <c r="L2651"/>
      <c r="M2651" s="13"/>
      <c r="N2651"/>
    </row>
    <row r="2652" spans="4:14" x14ac:dyDescent="0.5">
      <c r="D2652"/>
      <c r="L2652"/>
      <c r="M2652" s="13"/>
      <c r="N2652"/>
    </row>
    <row r="2653" spans="4:14" x14ac:dyDescent="0.5">
      <c r="D2653"/>
      <c r="L2653"/>
      <c r="M2653" s="13"/>
      <c r="N2653"/>
    </row>
    <row r="2654" spans="4:14" x14ac:dyDescent="0.5">
      <c r="D2654"/>
      <c r="L2654"/>
      <c r="M2654" s="13"/>
      <c r="N2654"/>
    </row>
    <row r="2655" spans="4:14" x14ac:dyDescent="0.5">
      <c r="D2655"/>
      <c r="L2655"/>
      <c r="M2655" s="13"/>
      <c r="N2655"/>
    </row>
    <row r="2656" spans="4:14" x14ac:dyDescent="0.5">
      <c r="D2656"/>
      <c r="L2656"/>
      <c r="M2656" s="13"/>
      <c r="N2656"/>
    </row>
    <row r="2657" spans="4:14" x14ac:dyDescent="0.5">
      <c r="D2657"/>
      <c r="L2657"/>
      <c r="M2657" s="13"/>
      <c r="N2657"/>
    </row>
    <row r="2658" spans="4:14" x14ac:dyDescent="0.5">
      <c r="D2658"/>
      <c r="L2658"/>
      <c r="M2658" s="13"/>
      <c r="N2658"/>
    </row>
    <row r="2659" spans="4:14" x14ac:dyDescent="0.5">
      <c r="D2659"/>
      <c r="L2659"/>
      <c r="M2659" s="13"/>
      <c r="N2659"/>
    </row>
    <row r="2660" spans="4:14" x14ac:dyDescent="0.5">
      <c r="D2660"/>
      <c r="L2660"/>
      <c r="M2660" s="13"/>
      <c r="N2660"/>
    </row>
    <row r="2661" spans="4:14" x14ac:dyDescent="0.5">
      <c r="D2661"/>
      <c r="L2661"/>
      <c r="M2661" s="13"/>
      <c r="N2661"/>
    </row>
    <row r="2662" spans="4:14" x14ac:dyDescent="0.5">
      <c r="D2662"/>
      <c r="L2662"/>
      <c r="M2662" s="13"/>
      <c r="N2662"/>
    </row>
    <row r="2663" spans="4:14" x14ac:dyDescent="0.5">
      <c r="D2663"/>
      <c r="L2663"/>
      <c r="M2663" s="13"/>
      <c r="N2663"/>
    </row>
    <row r="2664" spans="4:14" x14ac:dyDescent="0.5">
      <c r="D2664"/>
      <c r="L2664"/>
      <c r="M2664" s="13"/>
      <c r="N2664"/>
    </row>
    <row r="2665" spans="4:14" x14ac:dyDescent="0.5">
      <c r="D2665"/>
      <c r="L2665"/>
      <c r="M2665" s="13"/>
      <c r="N2665"/>
    </row>
    <row r="2666" spans="4:14" x14ac:dyDescent="0.5">
      <c r="D2666"/>
      <c r="L2666"/>
      <c r="M2666" s="13"/>
      <c r="N2666"/>
    </row>
    <row r="2667" spans="4:14" x14ac:dyDescent="0.5">
      <c r="D2667"/>
      <c r="L2667"/>
      <c r="M2667" s="13"/>
      <c r="N2667"/>
    </row>
    <row r="2668" spans="4:14" x14ac:dyDescent="0.5">
      <c r="D2668"/>
      <c r="L2668"/>
      <c r="M2668" s="13"/>
      <c r="N2668"/>
    </row>
    <row r="2669" spans="4:14" x14ac:dyDescent="0.5">
      <c r="D2669"/>
      <c r="L2669"/>
      <c r="M2669" s="13"/>
      <c r="N2669"/>
    </row>
    <row r="2670" spans="4:14" x14ac:dyDescent="0.5">
      <c r="D2670"/>
      <c r="L2670"/>
      <c r="M2670" s="13"/>
      <c r="N2670"/>
    </row>
    <row r="2671" spans="4:14" x14ac:dyDescent="0.5">
      <c r="D2671"/>
      <c r="L2671"/>
      <c r="M2671" s="13"/>
      <c r="N2671"/>
    </row>
    <row r="2672" spans="4:14" x14ac:dyDescent="0.5">
      <c r="D2672"/>
      <c r="L2672"/>
      <c r="M2672" s="13"/>
      <c r="N2672"/>
    </row>
    <row r="2673" spans="4:14" x14ac:dyDescent="0.5">
      <c r="D2673"/>
      <c r="L2673"/>
      <c r="M2673" s="13"/>
      <c r="N2673"/>
    </row>
    <row r="2674" spans="4:14" x14ac:dyDescent="0.5">
      <c r="D2674"/>
      <c r="L2674"/>
      <c r="M2674" s="13"/>
      <c r="N2674"/>
    </row>
    <row r="2675" spans="4:14" x14ac:dyDescent="0.5">
      <c r="D2675"/>
      <c r="L2675"/>
      <c r="M2675" s="13"/>
      <c r="N2675"/>
    </row>
    <row r="2676" spans="4:14" x14ac:dyDescent="0.5">
      <c r="D2676"/>
      <c r="L2676"/>
      <c r="M2676" s="13"/>
      <c r="N2676"/>
    </row>
    <row r="2677" spans="4:14" x14ac:dyDescent="0.5">
      <c r="D2677"/>
      <c r="L2677"/>
      <c r="M2677" s="13"/>
      <c r="N2677"/>
    </row>
    <row r="2678" spans="4:14" x14ac:dyDescent="0.5">
      <c r="D2678"/>
      <c r="L2678"/>
      <c r="M2678" s="13"/>
      <c r="N2678"/>
    </row>
    <row r="2679" spans="4:14" x14ac:dyDescent="0.5">
      <c r="D2679"/>
      <c r="L2679"/>
      <c r="M2679" s="13"/>
      <c r="N2679"/>
    </row>
    <row r="2680" spans="4:14" x14ac:dyDescent="0.5">
      <c r="D2680"/>
      <c r="L2680"/>
      <c r="M2680" s="13"/>
      <c r="N2680"/>
    </row>
    <row r="2681" spans="4:14" x14ac:dyDescent="0.5">
      <c r="D2681"/>
      <c r="L2681"/>
      <c r="M2681" s="13"/>
      <c r="N2681"/>
    </row>
    <row r="2682" spans="4:14" x14ac:dyDescent="0.5">
      <c r="D2682"/>
      <c r="L2682"/>
      <c r="M2682" s="13"/>
      <c r="N2682"/>
    </row>
    <row r="2683" spans="4:14" x14ac:dyDescent="0.5">
      <c r="D2683"/>
      <c r="L2683"/>
      <c r="M2683" s="13"/>
      <c r="N2683"/>
    </row>
    <row r="2684" spans="4:14" x14ac:dyDescent="0.5">
      <c r="D2684"/>
      <c r="L2684"/>
      <c r="M2684" s="13"/>
      <c r="N2684"/>
    </row>
    <row r="2685" spans="4:14" x14ac:dyDescent="0.5">
      <c r="D2685"/>
      <c r="L2685"/>
      <c r="M2685" s="13"/>
      <c r="N2685"/>
    </row>
    <row r="2686" spans="4:14" x14ac:dyDescent="0.5">
      <c r="D2686"/>
      <c r="L2686"/>
      <c r="M2686" s="13"/>
      <c r="N2686"/>
    </row>
    <row r="2687" spans="4:14" x14ac:dyDescent="0.5">
      <c r="D2687"/>
      <c r="L2687"/>
      <c r="M2687" s="13"/>
      <c r="N2687"/>
    </row>
    <row r="2688" spans="4:14" x14ac:dyDescent="0.5">
      <c r="D2688"/>
      <c r="L2688"/>
      <c r="M2688" s="13"/>
      <c r="N2688"/>
    </row>
    <row r="2689" spans="4:14" x14ac:dyDescent="0.5">
      <c r="D2689"/>
      <c r="L2689"/>
      <c r="M2689" s="13"/>
      <c r="N2689"/>
    </row>
    <row r="2690" spans="4:14" x14ac:dyDescent="0.5">
      <c r="D2690"/>
      <c r="L2690"/>
      <c r="M2690" s="13"/>
      <c r="N2690"/>
    </row>
    <row r="2691" spans="4:14" x14ac:dyDescent="0.5">
      <c r="D2691"/>
      <c r="L2691"/>
      <c r="M2691" s="13"/>
      <c r="N2691"/>
    </row>
    <row r="2692" spans="4:14" x14ac:dyDescent="0.5">
      <c r="D2692"/>
      <c r="L2692"/>
      <c r="M2692" s="13"/>
      <c r="N2692"/>
    </row>
    <row r="2693" spans="4:14" x14ac:dyDescent="0.5">
      <c r="D2693"/>
      <c r="L2693"/>
      <c r="M2693" s="13"/>
      <c r="N2693"/>
    </row>
    <row r="2694" spans="4:14" x14ac:dyDescent="0.5">
      <c r="D2694"/>
      <c r="L2694"/>
      <c r="M2694" s="13"/>
      <c r="N2694"/>
    </row>
    <row r="2695" spans="4:14" x14ac:dyDescent="0.5">
      <c r="D2695"/>
      <c r="L2695"/>
      <c r="M2695" s="13"/>
      <c r="N2695"/>
    </row>
    <row r="2696" spans="4:14" x14ac:dyDescent="0.5">
      <c r="D2696"/>
      <c r="L2696"/>
      <c r="M2696" s="13"/>
      <c r="N2696"/>
    </row>
    <row r="2697" spans="4:14" x14ac:dyDescent="0.5">
      <c r="D2697"/>
      <c r="L2697"/>
      <c r="M2697" s="13"/>
      <c r="N2697"/>
    </row>
    <row r="2698" spans="4:14" x14ac:dyDescent="0.5">
      <c r="D2698"/>
      <c r="L2698"/>
      <c r="M2698" s="13"/>
      <c r="N2698"/>
    </row>
    <row r="2699" spans="4:14" x14ac:dyDescent="0.5">
      <c r="D2699"/>
      <c r="L2699"/>
      <c r="M2699" s="13"/>
      <c r="N2699"/>
    </row>
    <row r="2700" spans="4:14" x14ac:dyDescent="0.5">
      <c r="D2700"/>
      <c r="L2700"/>
      <c r="M2700" s="13"/>
      <c r="N2700"/>
    </row>
    <row r="2701" spans="4:14" x14ac:dyDescent="0.5">
      <c r="D2701"/>
      <c r="L2701"/>
      <c r="M2701" s="13"/>
      <c r="N2701"/>
    </row>
    <row r="2702" spans="4:14" x14ac:dyDescent="0.5">
      <c r="D2702"/>
      <c r="L2702"/>
      <c r="M2702" s="13"/>
      <c r="N2702"/>
    </row>
    <row r="2703" spans="4:14" x14ac:dyDescent="0.5">
      <c r="D2703"/>
      <c r="L2703"/>
      <c r="M2703" s="13"/>
      <c r="N2703"/>
    </row>
    <row r="2704" spans="4:14" x14ac:dyDescent="0.5">
      <c r="D2704"/>
      <c r="L2704"/>
      <c r="M2704" s="13"/>
      <c r="N2704"/>
    </row>
    <row r="2705" spans="4:14" x14ac:dyDescent="0.5">
      <c r="D2705"/>
      <c r="L2705"/>
      <c r="M2705" s="13"/>
      <c r="N2705"/>
    </row>
    <row r="2706" spans="4:14" x14ac:dyDescent="0.5">
      <c r="D2706"/>
      <c r="L2706"/>
      <c r="M2706" s="13"/>
      <c r="N2706"/>
    </row>
    <row r="2707" spans="4:14" x14ac:dyDescent="0.5">
      <c r="D2707"/>
      <c r="L2707"/>
      <c r="M2707" s="13"/>
      <c r="N2707"/>
    </row>
    <row r="2708" spans="4:14" x14ac:dyDescent="0.5">
      <c r="D2708"/>
      <c r="L2708"/>
      <c r="M2708" s="13"/>
      <c r="N2708"/>
    </row>
    <row r="2709" spans="4:14" x14ac:dyDescent="0.5">
      <c r="D2709"/>
      <c r="L2709"/>
      <c r="M2709" s="13"/>
      <c r="N2709"/>
    </row>
    <row r="2710" spans="4:14" x14ac:dyDescent="0.5">
      <c r="D2710"/>
      <c r="L2710"/>
      <c r="M2710" s="13"/>
      <c r="N2710"/>
    </row>
    <row r="2711" spans="4:14" x14ac:dyDescent="0.5">
      <c r="D2711"/>
      <c r="L2711"/>
      <c r="M2711" s="13"/>
      <c r="N2711"/>
    </row>
    <row r="2712" spans="4:14" x14ac:dyDescent="0.5">
      <c r="D2712"/>
      <c r="L2712"/>
      <c r="M2712" s="13"/>
      <c r="N2712"/>
    </row>
    <row r="2713" spans="4:14" x14ac:dyDescent="0.5">
      <c r="D2713"/>
      <c r="L2713"/>
      <c r="M2713" s="13"/>
      <c r="N2713"/>
    </row>
    <row r="2714" spans="4:14" x14ac:dyDescent="0.5">
      <c r="D2714"/>
      <c r="L2714"/>
      <c r="M2714" s="13"/>
      <c r="N2714"/>
    </row>
    <row r="2715" spans="4:14" x14ac:dyDescent="0.5">
      <c r="D2715"/>
      <c r="L2715"/>
      <c r="M2715" s="13"/>
      <c r="N2715"/>
    </row>
    <row r="2716" spans="4:14" x14ac:dyDescent="0.5">
      <c r="D2716"/>
      <c r="L2716"/>
      <c r="M2716" s="13"/>
      <c r="N2716"/>
    </row>
    <row r="2717" spans="4:14" x14ac:dyDescent="0.5">
      <c r="D2717"/>
      <c r="L2717"/>
      <c r="M2717" s="13"/>
      <c r="N2717"/>
    </row>
    <row r="2718" spans="4:14" x14ac:dyDescent="0.5">
      <c r="D2718"/>
      <c r="L2718"/>
      <c r="M2718" s="13"/>
      <c r="N2718"/>
    </row>
    <row r="2719" spans="4:14" x14ac:dyDescent="0.5">
      <c r="D2719"/>
      <c r="L2719"/>
      <c r="M2719" s="13"/>
      <c r="N2719"/>
    </row>
    <row r="2720" spans="4:14" x14ac:dyDescent="0.5">
      <c r="D2720"/>
      <c r="L2720"/>
      <c r="M2720" s="13"/>
      <c r="N2720"/>
    </row>
    <row r="2721" spans="4:14" x14ac:dyDescent="0.5">
      <c r="D2721"/>
      <c r="L2721"/>
      <c r="M2721" s="13"/>
      <c r="N2721"/>
    </row>
    <row r="2722" spans="4:14" x14ac:dyDescent="0.5">
      <c r="D2722"/>
      <c r="L2722"/>
      <c r="M2722" s="13"/>
      <c r="N2722"/>
    </row>
    <row r="2723" spans="4:14" x14ac:dyDescent="0.5">
      <c r="D2723"/>
      <c r="L2723"/>
      <c r="M2723" s="13"/>
      <c r="N2723"/>
    </row>
    <row r="2724" spans="4:14" x14ac:dyDescent="0.5">
      <c r="D2724"/>
      <c r="L2724"/>
      <c r="M2724" s="13"/>
      <c r="N2724"/>
    </row>
    <row r="2725" spans="4:14" x14ac:dyDescent="0.5">
      <c r="D2725"/>
      <c r="L2725"/>
      <c r="M2725" s="13"/>
      <c r="N2725"/>
    </row>
    <row r="2726" spans="4:14" x14ac:dyDescent="0.5">
      <c r="D2726"/>
      <c r="L2726"/>
      <c r="M2726" s="13"/>
      <c r="N2726"/>
    </row>
    <row r="2727" spans="4:14" x14ac:dyDescent="0.5">
      <c r="D2727"/>
      <c r="L2727"/>
      <c r="M2727" s="13"/>
      <c r="N2727"/>
    </row>
    <row r="2728" spans="4:14" x14ac:dyDescent="0.5">
      <c r="D2728"/>
      <c r="L2728"/>
      <c r="M2728" s="13"/>
      <c r="N2728"/>
    </row>
    <row r="2729" spans="4:14" x14ac:dyDescent="0.5">
      <c r="D2729"/>
      <c r="L2729"/>
      <c r="M2729" s="13"/>
      <c r="N2729"/>
    </row>
    <row r="2730" spans="4:14" x14ac:dyDescent="0.5">
      <c r="D2730"/>
      <c r="L2730"/>
      <c r="M2730" s="13"/>
      <c r="N2730"/>
    </row>
    <row r="2731" spans="4:14" x14ac:dyDescent="0.5">
      <c r="D2731"/>
      <c r="L2731"/>
      <c r="M2731" s="13"/>
      <c r="N2731"/>
    </row>
    <row r="2732" spans="4:14" x14ac:dyDescent="0.5">
      <c r="D2732"/>
      <c r="L2732"/>
      <c r="M2732" s="13"/>
      <c r="N2732"/>
    </row>
    <row r="2733" spans="4:14" x14ac:dyDescent="0.5">
      <c r="D2733"/>
      <c r="L2733"/>
      <c r="M2733" s="13"/>
      <c r="N2733"/>
    </row>
    <row r="2734" spans="4:14" x14ac:dyDescent="0.5">
      <c r="D2734"/>
      <c r="L2734"/>
      <c r="M2734" s="13"/>
      <c r="N2734"/>
    </row>
    <row r="2735" spans="4:14" x14ac:dyDescent="0.5">
      <c r="D2735"/>
      <c r="L2735"/>
      <c r="M2735" s="13"/>
      <c r="N2735"/>
    </row>
    <row r="2736" spans="4:14" x14ac:dyDescent="0.5">
      <c r="D2736"/>
      <c r="L2736"/>
      <c r="M2736" s="13"/>
      <c r="N2736"/>
    </row>
    <row r="2737" spans="4:14" x14ac:dyDescent="0.5">
      <c r="D2737"/>
      <c r="L2737"/>
      <c r="M2737" s="13"/>
      <c r="N2737"/>
    </row>
    <row r="2738" spans="4:14" x14ac:dyDescent="0.5">
      <c r="D2738"/>
      <c r="L2738"/>
      <c r="M2738" s="13"/>
      <c r="N2738"/>
    </row>
    <row r="2739" spans="4:14" x14ac:dyDescent="0.5">
      <c r="D2739"/>
      <c r="L2739"/>
      <c r="M2739" s="13"/>
      <c r="N2739"/>
    </row>
    <row r="2740" spans="4:14" x14ac:dyDescent="0.5">
      <c r="D2740"/>
      <c r="L2740"/>
      <c r="M2740" s="13"/>
      <c r="N2740"/>
    </row>
    <row r="2741" spans="4:14" x14ac:dyDescent="0.5">
      <c r="D2741"/>
      <c r="L2741"/>
      <c r="M2741" s="13"/>
      <c r="N2741"/>
    </row>
    <row r="2742" spans="4:14" x14ac:dyDescent="0.5">
      <c r="D2742"/>
      <c r="L2742"/>
      <c r="M2742" s="13"/>
      <c r="N2742"/>
    </row>
    <row r="2743" spans="4:14" x14ac:dyDescent="0.5">
      <c r="D2743"/>
      <c r="L2743"/>
      <c r="M2743" s="13"/>
      <c r="N2743"/>
    </row>
    <row r="2744" spans="4:14" x14ac:dyDescent="0.5">
      <c r="D2744"/>
      <c r="L2744"/>
      <c r="M2744" s="13"/>
      <c r="N2744"/>
    </row>
    <row r="2745" spans="4:14" x14ac:dyDescent="0.5">
      <c r="D2745"/>
      <c r="L2745"/>
      <c r="M2745" s="13"/>
      <c r="N2745"/>
    </row>
    <row r="2746" spans="4:14" x14ac:dyDescent="0.5">
      <c r="D2746"/>
      <c r="L2746"/>
      <c r="M2746" s="13"/>
      <c r="N2746"/>
    </row>
    <row r="2747" spans="4:14" x14ac:dyDescent="0.5">
      <c r="D2747"/>
      <c r="L2747"/>
      <c r="M2747" s="13"/>
      <c r="N2747"/>
    </row>
    <row r="2748" spans="4:14" x14ac:dyDescent="0.5">
      <c r="D2748"/>
      <c r="L2748"/>
      <c r="M2748" s="13"/>
      <c r="N2748"/>
    </row>
    <row r="2749" spans="4:14" x14ac:dyDescent="0.5">
      <c r="D2749"/>
      <c r="L2749"/>
      <c r="M2749" s="13"/>
      <c r="N2749"/>
    </row>
    <row r="2750" spans="4:14" x14ac:dyDescent="0.5">
      <c r="D2750"/>
      <c r="L2750"/>
      <c r="M2750" s="13"/>
      <c r="N2750"/>
    </row>
    <row r="2751" spans="4:14" x14ac:dyDescent="0.5">
      <c r="D2751"/>
      <c r="L2751"/>
      <c r="M2751" s="13"/>
      <c r="N2751"/>
    </row>
    <row r="2752" spans="4:14" x14ac:dyDescent="0.5">
      <c r="D2752"/>
      <c r="L2752"/>
      <c r="M2752" s="13"/>
      <c r="N2752"/>
    </row>
    <row r="2753" spans="4:14" x14ac:dyDescent="0.5">
      <c r="D2753"/>
      <c r="L2753"/>
      <c r="M2753" s="13"/>
      <c r="N2753"/>
    </row>
    <row r="2754" spans="4:14" x14ac:dyDescent="0.5">
      <c r="D2754"/>
      <c r="L2754"/>
      <c r="M2754" s="13"/>
      <c r="N2754"/>
    </row>
    <row r="2755" spans="4:14" x14ac:dyDescent="0.5">
      <c r="D2755"/>
      <c r="L2755"/>
      <c r="M2755" s="13"/>
      <c r="N2755"/>
    </row>
    <row r="2756" spans="4:14" x14ac:dyDescent="0.5">
      <c r="D2756"/>
      <c r="L2756"/>
      <c r="M2756" s="13"/>
      <c r="N2756"/>
    </row>
    <row r="2757" spans="4:14" x14ac:dyDescent="0.5">
      <c r="D2757"/>
      <c r="L2757"/>
      <c r="M2757" s="13"/>
      <c r="N2757"/>
    </row>
    <row r="2758" spans="4:14" x14ac:dyDescent="0.5">
      <c r="D2758"/>
      <c r="L2758"/>
      <c r="M2758" s="13"/>
      <c r="N2758"/>
    </row>
    <row r="2759" spans="4:14" x14ac:dyDescent="0.5">
      <c r="D2759"/>
      <c r="L2759"/>
      <c r="M2759" s="13"/>
      <c r="N2759"/>
    </row>
    <row r="2760" spans="4:14" x14ac:dyDescent="0.5">
      <c r="D2760"/>
      <c r="L2760"/>
      <c r="M2760" s="13"/>
      <c r="N2760"/>
    </row>
    <row r="2761" spans="4:14" x14ac:dyDescent="0.5">
      <c r="D2761"/>
      <c r="L2761"/>
      <c r="M2761" s="13"/>
      <c r="N2761"/>
    </row>
    <row r="2762" spans="4:14" x14ac:dyDescent="0.5">
      <c r="D2762"/>
      <c r="L2762"/>
      <c r="M2762" s="13"/>
      <c r="N2762"/>
    </row>
    <row r="2763" spans="4:14" x14ac:dyDescent="0.5">
      <c r="D2763"/>
      <c r="L2763"/>
      <c r="M2763" s="13"/>
      <c r="N2763"/>
    </row>
    <row r="2764" spans="4:14" x14ac:dyDescent="0.5">
      <c r="D2764"/>
      <c r="L2764"/>
      <c r="M2764" s="13"/>
      <c r="N2764"/>
    </row>
    <row r="2765" spans="4:14" x14ac:dyDescent="0.5">
      <c r="D2765"/>
      <c r="L2765"/>
      <c r="M2765" s="13"/>
      <c r="N2765"/>
    </row>
    <row r="2766" spans="4:14" x14ac:dyDescent="0.5">
      <c r="D2766"/>
      <c r="L2766"/>
      <c r="M2766" s="13"/>
      <c r="N2766"/>
    </row>
    <row r="2767" spans="4:14" x14ac:dyDescent="0.5">
      <c r="D2767"/>
      <c r="L2767"/>
      <c r="M2767" s="13"/>
      <c r="N2767"/>
    </row>
    <row r="2768" spans="4:14" x14ac:dyDescent="0.5">
      <c r="D2768"/>
      <c r="L2768"/>
      <c r="M2768" s="13"/>
      <c r="N2768"/>
    </row>
    <row r="2769" spans="4:14" x14ac:dyDescent="0.5">
      <c r="D2769"/>
      <c r="L2769"/>
      <c r="M2769" s="13"/>
      <c r="N2769"/>
    </row>
    <row r="2770" spans="4:14" x14ac:dyDescent="0.5">
      <c r="D2770"/>
      <c r="L2770"/>
      <c r="M2770" s="13"/>
      <c r="N2770"/>
    </row>
    <row r="2771" spans="4:14" x14ac:dyDescent="0.5">
      <c r="D2771"/>
      <c r="L2771"/>
      <c r="M2771" s="13"/>
      <c r="N2771"/>
    </row>
    <row r="2772" spans="4:14" x14ac:dyDescent="0.5">
      <c r="D2772"/>
      <c r="L2772"/>
      <c r="M2772" s="13"/>
      <c r="N2772"/>
    </row>
    <row r="2773" spans="4:14" x14ac:dyDescent="0.5">
      <c r="D2773"/>
      <c r="L2773"/>
      <c r="M2773" s="13"/>
      <c r="N2773"/>
    </row>
    <row r="2774" spans="4:14" x14ac:dyDescent="0.5">
      <c r="D2774"/>
      <c r="L2774"/>
      <c r="M2774" s="13"/>
      <c r="N2774"/>
    </row>
    <row r="2775" spans="4:14" x14ac:dyDescent="0.5">
      <c r="D2775"/>
      <c r="L2775"/>
      <c r="M2775" s="13"/>
      <c r="N2775"/>
    </row>
    <row r="2776" spans="4:14" x14ac:dyDescent="0.5">
      <c r="D2776"/>
      <c r="L2776"/>
      <c r="M2776" s="13"/>
      <c r="N2776"/>
    </row>
    <row r="2777" spans="4:14" x14ac:dyDescent="0.5">
      <c r="D2777"/>
      <c r="L2777"/>
      <c r="M2777" s="13"/>
      <c r="N2777"/>
    </row>
    <row r="2778" spans="4:14" x14ac:dyDescent="0.5">
      <c r="D2778"/>
      <c r="L2778"/>
      <c r="M2778" s="13"/>
      <c r="N2778"/>
    </row>
    <row r="2779" spans="4:14" x14ac:dyDescent="0.5">
      <c r="D2779"/>
      <c r="L2779"/>
      <c r="M2779" s="13"/>
      <c r="N2779"/>
    </row>
    <row r="2780" spans="4:14" x14ac:dyDescent="0.5">
      <c r="D2780"/>
      <c r="L2780"/>
      <c r="M2780" s="13"/>
      <c r="N2780"/>
    </row>
    <row r="2781" spans="4:14" x14ac:dyDescent="0.5">
      <c r="D2781"/>
      <c r="L2781"/>
      <c r="M2781" s="13"/>
      <c r="N2781"/>
    </row>
    <row r="2782" spans="4:14" x14ac:dyDescent="0.5">
      <c r="D2782"/>
      <c r="L2782"/>
      <c r="M2782" s="13"/>
      <c r="N2782"/>
    </row>
    <row r="2783" spans="4:14" x14ac:dyDescent="0.5">
      <c r="D2783"/>
      <c r="L2783"/>
      <c r="M2783" s="13"/>
      <c r="N2783"/>
    </row>
    <row r="2784" spans="4:14" x14ac:dyDescent="0.5">
      <c r="D2784"/>
      <c r="L2784"/>
      <c r="M2784" s="13"/>
      <c r="N2784"/>
    </row>
    <row r="2785" spans="4:14" x14ac:dyDescent="0.5">
      <c r="D2785"/>
      <c r="L2785"/>
      <c r="M2785" s="13"/>
      <c r="N2785"/>
    </row>
    <row r="2786" spans="4:14" x14ac:dyDescent="0.5">
      <c r="D2786"/>
      <c r="L2786"/>
      <c r="M2786" s="13"/>
      <c r="N2786"/>
    </row>
    <row r="2787" spans="4:14" x14ac:dyDescent="0.5">
      <c r="D2787"/>
      <c r="L2787"/>
      <c r="M2787" s="13"/>
      <c r="N2787"/>
    </row>
    <row r="2788" spans="4:14" x14ac:dyDescent="0.5">
      <c r="D2788"/>
      <c r="L2788"/>
      <c r="M2788" s="13"/>
      <c r="N2788"/>
    </row>
    <row r="2789" spans="4:14" x14ac:dyDescent="0.5">
      <c r="D2789"/>
      <c r="L2789"/>
      <c r="M2789" s="13"/>
      <c r="N2789"/>
    </row>
    <row r="2790" spans="4:14" x14ac:dyDescent="0.5">
      <c r="D2790"/>
      <c r="L2790"/>
      <c r="M2790" s="13"/>
      <c r="N2790"/>
    </row>
    <row r="2791" spans="4:14" x14ac:dyDescent="0.5">
      <c r="D2791"/>
      <c r="L2791"/>
      <c r="M2791" s="13"/>
      <c r="N2791"/>
    </row>
    <row r="2792" spans="4:14" x14ac:dyDescent="0.5">
      <c r="D2792"/>
      <c r="L2792"/>
      <c r="M2792" s="13"/>
      <c r="N2792"/>
    </row>
    <row r="2793" spans="4:14" x14ac:dyDescent="0.5">
      <c r="D2793"/>
      <c r="L2793"/>
      <c r="M2793" s="13"/>
      <c r="N2793"/>
    </row>
    <row r="2794" spans="4:14" x14ac:dyDescent="0.5">
      <c r="D2794"/>
      <c r="L2794"/>
      <c r="M2794" s="13"/>
      <c r="N2794"/>
    </row>
    <row r="2795" spans="4:14" x14ac:dyDescent="0.5">
      <c r="D2795"/>
      <c r="L2795"/>
      <c r="M2795" s="13"/>
      <c r="N2795"/>
    </row>
    <row r="2796" spans="4:14" x14ac:dyDescent="0.5">
      <c r="D2796"/>
      <c r="L2796"/>
      <c r="M2796" s="13"/>
      <c r="N2796"/>
    </row>
    <row r="2797" spans="4:14" x14ac:dyDescent="0.5">
      <c r="D2797"/>
      <c r="L2797"/>
      <c r="M2797" s="13"/>
      <c r="N2797"/>
    </row>
    <row r="2798" spans="4:14" x14ac:dyDescent="0.5">
      <c r="D2798"/>
      <c r="L2798"/>
      <c r="M2798" s="13"/>
      <c r="N2798"/>
    </row>
    <row r="2799" spans="4:14" x14ac:dyDescent="0.5">
      <c r="D2799"/>
      <c r="L2799"/>
      <c r="M2799" s="13"/>
      <c r="N2799"/>
    </row>
    <row r="2800" spans="4:14" x14ac:dyDescent="0.5">
      <c r="D2800"/>
      <c r="L2800"/>
      <c r="M2800" s="13"/>
      <c r="N2800"/>
    </row>
    <row r="2801" spans="4:14" x14ac:dyDescent="0.5">
      <c r="D2801"/>
      <c r="L2801"/>
      <c r="M2801" s="13"/>
      <c r="N2801"/>
    </row>
    <row r="2802" spans="4:14" x14ac:dyDescent="0.5">
      <c r="D2802"/>
      <c r="L2802"/>
      <c r="M2802" s="13"/>
      <c r="N2802"/>
    </row>
    <row r="2803" spans="4:14" x14ac:dyDescent="0.5">
      <c r="D2803"/>
      <c r="L2803"/>
      <c r="M2803" s="13"/>
      <c r="N2803"/>
    </row>
    <row r="2804" spans="4:14" x14ac:dyDescent="0.5">
      <c r="D2804"/>
      <c r="L2804"/>
      <c r="M2804" s="13"/>
      <c r="N2804"/>
    </row>
    <row r="2805" spans="4:14" x14ac:dyDescent="0.5">
      <c r="D2805"/>
      <c r="L2805"/>
      <c r="M2805" s="13"/>
      <c r="N2805"/>
    </row>
    <row r="2806" spans="4:14" x14ac:dyDescent="0.5">
      <c r="D2806"/>
      <c r="L2806"/>
      <c r="M2806" s="13"/>
      <c r="N2806"/>
    </row>
    <row r="2807" spans="4:14" x14ac:dyDescent="0.5">
      <c r="D2807"/>
      <c r="L2807"/>
      <c r="M2807" s="13"/>
      <c r="N2807"/>
    </row>
    <row r="2808" spans="4:14" x14ac:dyDescent="0.5">
      <c r="D2808"/>
      <c r="L2808"/>
      <c r="M2808" s="13"/>
      <c r="N2808"/>
    </row>
    <row r="2809" spans="4:14" x14ac:dyDescent="0.5">
      <c r="D2809"/>
      <c r="L2809"/>
      <c r="M2809" s="13"/>
      <c r="N2809"/>
    </row>
    <row r="2810" spans="4:14" x14ac:dyDescent="0.5">
      <c r="D2810"/>
      <c r="L2810"/>
      <c r="M2810" s="13"/>
      <c r="N2810"/>
    </row>
    <row r="2811" spans="4:14" x14ac:dyDescent="0.5">
      <c r="D2811"/>
      <c r="L2811"/>
      <c r="M2811" s="13"/>
      <c r="N2811"/>
    </row>
    <row r="2812" spans="4:14" x14ac:dyDescent="0.5">
      <c r="D2812"/>
      <c r="L2812"/>
      <c r="M2812" s="13"/>
      <c r="N2812"/>
    </row>
    <row r="2813" spans="4:14" x14ac:dyDescent="0.5">
      <c r="D2813"/>
      <c r="L2813"/>
      <c r="M2813" s="13"/>
      <c r="N2813"/>
    </row>
    <row r="2814" spans="4:14" x14ac:dyDescent="0.5">
      <c r="D2814"/>
      <c r="L2814"/>
      <c r="M2814" s="13"/>
      <c r="N2814"/>
    </row>
    <row r="2815" spans="4:14" x14ac:dyDescent="0.5">
      <c r="D2815"/>
      <c r="L2815"/>
      <c r="M2815" s="13"/>
      <c r="N2815"/>
    </row>
    <row r="2816" spans="4:14" x14ac:dyDescent="0.5">
      <c r="D2816"/>
      <c r="L2816"/>
      <c r="M2816" s="13"/>
      <c r="N2816"/>
    </row>
    <row r="2817" spans="4:14" x14ac:dyDescent="0.5">
      <c r="D2817"/>
      <c r="L2817"/>
      <c r="M2817" s="13"/>
      <c r="N2817"/>
    </row>
    <row r="2818" spans="4:14" x14ac:dyDescent="0.5">
      <c r="D2818"/>
      <c r="L2818"/>
      <c r="M2818" s="13"/>
      <c r="N2818"/>
    </row>
    <row r="2819" spans="4:14" x14ac:dyDescent="0.5">
      <c r="D2819"/>
      <c r="L2819"/>
      <c r="M2819" s="13"/>
      <c r="N2819"/>
    </row>
    <row r="2820" spans="4:14" x14ac:dyDescent="0.5">
      <c r="D2820"/>
      <c r="L2820"/>
      <c r="M2820" s="13"/>
      <c r="N2820"/>
    </row>
    <row r="2821" spans="4:14" x14ac:dyDescent="0.5">
      <c r="D2821"/>
      <c r="L2821"/>
      <c r="M2821" s="13"/>
      <c r="N2821"/>
    </row>
    <row r="2822" spans="4:14" x14ac:dyDescent="0.5">
      <c r="D2822"/>
      <c r="L2822"/>
      <c r="M2822" s="13"/>
      <c r="N2822"/>
    </row>
    <row r="2823" spans="4:14" x14ac:dyDescent="0.5">
      <c r="D2823"/>
      <c r="L2823"/>
      <c r="M2823" s="13"/>
      <c r="N2823"/>
    </row>
    <row r="2824" spans="4:14" x14ac:dyDescent="0.5">
      <c r="D2824"/>
      <c r="L2824"/>
      <c r="M2824" s="13"/>
      <c r="N2824"/>
    </row>
    <row r="2825" spans="4:14" x14ac:dyDescent="0.5">
      <c r="D2825"/>
      <c r="L2825"/>
      <c r="M2825" s="13"/>
      <c r="N2825"/>
    </row>
    <row r="2826" spans="4:14" x14ac:dyDescent="0.5">
      <c r="D2826"/>
      <c r="L2826"/>
      <c r="M2826" s="13"/>
      <c r="N2826"/>
    </row>
    <row r="2827" spans="4:14" x14ac:dyDescent="0.5">
      <c r="D2827"/>
      <c r="L2827"/>
      <c r="M2827" s="13"/>
      <c r="N2827"/>
    </row>
    <row r="2828" spans="4:14" x14ac:dyDescent="0.5">
      <c r="D2828"/>
      <c r="L2828"/>
      <c r="M2828" s="13"/>
      <c r="N2828"/>
    </row>
    <row r="2829" spans="4:14" x14ac:dyDescent="0.5">
      <c r="D2829"/>
      <c r="L2829"/>
      <c r="M2829" s="13"/>
      <c r="N2829"/>
    </row>
    <row r="2830" spans="4:14" x14ac:dyDescent="0.5">
      <c r="D2830"/>
      <c r="L2830"/>
      <c r="M2830" s="13"/>
      <c r="N2830"/>
    </row>
    <row r="2831" spans="4:14" x14ac:dyDescent="0.5">
      <c r="D2831"/>
      <c r="L2831"/>
      <c r="M2831" s="13"/>
      <c r="N2831"/>
    </row>
    <row r="2832" spans="4:14" x14ac:dyDescent="0.5">
      <c r="D2832"/>
      <c r="L2832"/>
      <c r="M2832" s="13"/>
      <c r="N2832"/>
    </row>
    <row r="2833" spans="4:14" x14ac:dyDescent="0.5">
      <c r="D2833"/>
      <c r="L2833"/>
      <c r="M2833" s="13"/>
      <c r="N2833"/>
    </row>
    <row r="2834" spans="4:14" x14ac:dyDescent="0.5">
      <c r="D2834"/>
      <c r="L2834"/>
      <c r="M2834" s="13"/>
      <c r="N2834"/>
    </row>
    <row r="2835" spans="4:14" x14ac:dyDescent="0.5">
      <c r="D2835"/>
      <c r="L2835"/>
      <c r="M2835" s="13"/>
      <c r="N2835"/>
    </row>
    <row r="2836" spans="4:14" x14ac:dyDescent="0.5">
      <c r="D2836"/>
      <c r="L2836"/>
      <c r="M2836" s="13"/>
      <c r="N2836"/>
    </row>
    <row r="2837" spans="4:14" x14ac:dyDescent="0.5">
      <c r="D2837"/>
      <c r="L2837"/>
      <c r="M2837" s="13"/>
      <c r="N2837"/>
    </row>
    <row r="2838" spans="4:14" x14ac:dyDescent="0.5">
      <c r="D2838"/>
      <c r="L2838"/>
      <c r="M2838" s="13"/>
      <c r="N2838"/>
    </row>
    <row r="2839" spans="4:14" x14ac:dyDescent="0.5">
      <c r="D2839"/>
      <c r="L2839"/>
      <c r="M2839" s="13"/>
      <c r="N2839"/>
    </row>
    <row r="2840" spans="4:14" x14ac:dyDescent="0.5">
      <c r="D2840"/>
      <c r="L2840"/>
      <c r="M2840" s="13"/>
      <c r="N2840"/>
    </row>
    <row r="2841" spans="4:14" x14ac:dyDescent="0.5">
      <c r="D2841"/>
      <c r="L2841"/>
      <c r="M2841" s="13"/>
      <c r="N2841"/>
    </row>
    <row r="2842" spans="4:14" x14ac:dyDescent="0.5">
      <c r="D2842"/>
      <c r="L2842"/>
      <c r="M2842" s="13"/>
      <c r="N2842"/>
    </row>
    <row r="2843" spans="4:14" x14ac:dyDescent="0.5">
      <c r="D2843"/>
      <c r="L2843"/>
      <c r="M2843" s="13"/>
      <c r="N2843"/>
    </row>
    <row r="2844" spans="4:14" x14ac:dyDescent="0.5">
      <c r="D2844"/>
      <c r="L2844"/>
      <c r="M2844" s="13"/>
      <c r="N2844"/>
    </row>
    <row r="2845" spans="4:14" x14ac:dyDescent="0.5">
      <c r="D2845"/>
      <c r="L2845"/>
      <c r="M2845" s="13"/>
      <c r="N2845"/>
    </row>
    <row r="2846" spans="4:14" x14ac:dyDescent="0.5">
      <c r="D2846"/>
      <c r="L2846"/>
      <c r="M2846" s="13"/>
      <c r="N2846"/>
    </row>
    <row r="2847" spans="4:14" x14ac:dyDescent="0.5">
      <c r="D2847"/>
      <c r="L2847"/>
      <c r="M2847" s="13"/>
      <c r="N2847"/>
    </row>
    <row r="2848" spans="4:14" x14ac:dyDescent="0.5">
      <c r="L2848"/>
      <c r="M2848" s="13"/>
      <c r="N2848"/>
    </row>
  </sheetData>
  <sortState xmlns:xlrd2="http://schemas.microsoft.com/office/spreadsheetml/2017/richdata2" ref="A2:L7622">
    <sortCondition descending="1" ref="L2:L762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B9A9-EEC3-5A40-953D-8F3604B6A7C9}">
  <dimension ref="A1:Q67945"/>
  <sheetViews>
    <sheetView zoomScale="96" zoomScaleNormal="96" workbookViewId="0">
      <selection activeCell="Q3" sqref="Q3"/>
    </sheetView>
  </sheetViews>
  <sheetFormatPr defaultColWidth="11" defaultRowHeight="15.75" x14ac:dyDescent="0.5"/>
  <cols>
    <col min="2" max="2" width="19.3125" customWidth="1"/>
    <col min="4" max="4" width="13.3125" customWidth="1"/>
    <col min="8" max="8" width="41.3125" style="2" customWidth="1"/>
    <col min="16" max="16" width="11" style="3"/>
    <col min="17" max="17" width="41.3125" customWidth="1"/>
    <col min="18" max="18" width="28.6875" customWidth="1"/>
    <col min="19" max="19" width="11.1875" bestFit="1" customWidth="1"/>
    <col min="27" max="27" width="12.6875" bestFit="1" customWidth="1"/>
  </cols>
  <sheetData>
    <row r="1" spans="1:17" x14ac:dyDescent="0.5">
      <c r="A1" t="s">
        <v>42</v>
      </c>
      <c r="B1" t="s">
        <v>4</v>
      </c>
      <c r="D1" t="s">
        <v>5</v>
      </c>
      <c r="F1" t="s">
        <v>6</v>
      </c>
      <c r="G1" t="s">
        <v>7</v>
      </c>
      <c r="H1" s="2" t="s">
        <v>15</v>
      </c>
      <c r="I1" t="s">
        <v>9</v>
      </c>
      <c r="J1" t="s">
        <v>10</v>
      </c>
      <c r="K1" t="s">
        <v>16</v>
      </c>
      <c r="L1" t="s">
        <v>12</v>
      </c>
      <c r="M1" t="s">
        <v>13</v>
      </c>
      <c r="N1" t="s">
        <v>14</v>
      </c>
      <c r="O1" t="s">
        <v>11</v>
      </c>
      <c r="P1" s="3" t="s">
        <v>8</v>
      </c>
      <c r="Q1" t="s">
        <v>82</v>
      </c>
    </row>
    <row r="2" spans="1:17" x14ac:dyDescent="0.5">
      <c r="A2" t="s">
        <v>43</v>
      </c>
      <c r="B2" t="e">
        <f t="array" aca="1" ref="B2" ca="1">INDEX('2. indentify 10mer flanks'!A$2:A$62,MATCH(TRUE,ISNUMBER(SEARCH('2. indentify 10mer flanks'!A$2:A$62,A2)),0))</f>
        <v>#N/A</v>
      </c>
      <c r="C2" t="e">
        <f ca="1">MID(B2,2,10)</f>
        <v>#N/A</v>
      </c>
      <c r="D2" t="e">
        <f t="array" aca="1" ref="D2" ca="1">INDEX('2. indentify 10mer flanks'!C$2:C$62,MATCH(TRUE,ISNUMBER(SEARCH('2. indentify 10mer flanks'!C$2:C$62,A2)),0))</f>
        <v>#N/A</v>
      </c>
      <c r="E2" t="e">
        <f ca="1">MID(D2,2,10)</f>
        <v>#N/A</v>
      </c>
      <c r="F2" t="e">
        <f ca="1">SEARCH(C2,A2)</f>
        <v>#N/A</v>
      </c>
      <c r="G2" t="e">
        <f ca="1">SEARCH(E2,A2)</f>
        <v>#N/A</v>
      </c>
      <c r="H2" s="2" t="e">
        <f ca="1">CONCATENATE($C2,$P2,MID($E2,1+LEN(M2),10-LEN(M2)))</f>
        <v>#N/A</v>
      </c>
      <c r="I2" t="e">
        <f ca="1">VLOOKUP(B2,'2. indentify 10mer flanks'!A:B,2,FALSE)</f>
        <v>#N/A</v>
      </c>
      <c r="J2" t="e">
        <f ca="1">VLOOKUP(D2,'2. indentify 10mer flanks'!C:D,2,FALSE)</f>
        <v>#N/A</v>
      </c>
      <c r="K2">
        <f ca="1">IFERROR(MAX(I2,J2)/N2,0)</f>
        <v>0</v>
      </c>
      <c r="L2" t="e">
        <f ca="1">IF(G2-(F2+10)&lt;0,ABS(G2-(F2+10)),0)</f>
        <v>#N/A</v>
      </c>
      <c r="M2" t="str">
        <f ca="1">IFERROR(MID(A2,G2,L2),"")</f>
        <v/>
      </c>
      <c r="N2" t="e">
        <f ca="1">SUM(I2,J2,L2)</f>
        <v>#N/A</v>
      </c>
      <c r="O2" t="e">
        <f ca="1">IF(G2-(F2+10)&gt;0,G2-(F2+10),0)</f>
        <v>#N/A</v>
      </c>
      <c r="P2" s="3" t="str">
        <f ca="1">IFERROR(MID(A2,F2+10,G2-(F2+10)),"")</f>
        <v/>
      </c>
      <c r="Q2">
        <f ca="1">LEN(SUBSTITUTE(SUBSTITUTE(SUBSTITUTE(SUBSTITUTE(P2,"G",""),"C",""),"T",""),"A",""))</f>
        <v>0</v>
      </c>
    </row>
    <row r="3" spans="1:17" x14ac:dyDescent="0.5">
      <c r="H3"/>
      <c r="P3"/>
    </row>
    <row r="4" spans="1:17" x14ac:dyDescent="0.5">
      <c r="H4"/>
      <c r="P4"/>
    </row>
    <row r="5" spans="1:17" x14ac:dyDescent="0.5">
      <c r="H5"/>
      <c r="P5"/>
    </row>
    <row r="6" spans="1:17" x14ac:dyDescent="0.5">
      <c r="H6"/>
      <c r="P6"/>
    </row>
    <row r="7" spans="1:17" x14ac:dyDescent="0.5">
      <c r="H7"/>
      <c r="P7"/>
    </row>
    <row r="8" spans="1:17" x14ac:dyDescent="0.5">
      <c r="H8"/>
      <c r="P8"/>
    </row>
    <row r="9" spans="1:17" x14ac:dyDescent="0.5">
      <c r="H9"/>
      <c r="P9"/>
    </row>
    <row r="10" spans="1:17" x14ac:dyDescent="0.5">
      <c r="H10"/>
      <c r="P10"/>
    </row>
    <row r="11" spans="1:17" x14ac:dyDescent="0.5">
      <c r="H11"/>
      <c r="P11"/>
    </row>
    <row r="12" spans="1:17" x14ac:dyDescent="0.5">
      <c r="H12"/>
      <c r="P12"/>
    </row>
    <row r="13" spans="1:17" x14ac:dyDescent="0.5">
      <c r="H13"/>
      <c r="P13"/>
    </row>
    <row r="14" spans="1:17" x14ac:dyDescent="0.5">
      <c r="H14"/>
      <c r="P14"/>
    </row>
    <row r="15" spans="1:17" x14ac:dyDescent="0.5">
      <c r="H15"/>
      <c r="P15"/>
    </row>
    <row r="16" spans="1:17" x14ac:dyDescent="0.5">
      <c r="H16"/>
      <c r="P16"/>
    </row>
    <row r="17" spans="8:16" x14ac:dyDescent="0.5">
      <c r="H17"/>
      <c r="P17"/>
    </row>
    <row r="18" spans="8:16" x14ac:dyDescent="0.5">
      <c r="H18"/>
      <c r="P18"/>
    </row>
    <row r="19" spans="8:16" x14ac:dyDescent="0.5">
      <c r="H19"/>
      <c r="P19"/>
    </row>
    <row r="20" spans="8:16" x14ac:dyDescent="0.5">
      <c r="H20"/>
      <c r="P20"/>
    </row>
    <row r="21" spans="8:16" x14ac:dyDescent="0.5">
      <c r="H21"/>
      <c r="P21"/>
    </row>
    <row r="22" spans="8:16" x14ac:dyDescent="0.5">
      <c r="H22"/>
      <c r="P22"/>
    </row>
    <row r="23" spans="8:16" x14ac:dyDescent="0.5">
      <c r="H23"/>
      <c r="P23"/>
    </row>
    <row r="24" spans="8:16" x14ac:dyDescent="0.5">
      <c r="H24"/>
      <c r="P24"/>
    </row>
    <row r="25" spans="8:16" x14ac:dyDescent="0.5">
      <c r="H25"/>
      <c r="P25"/>
    </row>
    <row r="26" spans="8:16" x14ac:dyDescent="0.5">
      <c r="H26"/>
      <c r="P26"/>
    </row>
    <row r="27" spans="8:16" x14ac:dyDescent="0.5">
      <c r="H27"/>
      <c r="P27"/>
    </row>
    <row r="28" spans="8:16" x14ac:dyDescent="0.5">
      <c r="H28"/>
      <c r="P28"/>
    </row>
    <row r="29" spans="8:16" x14ac:dyDescent="0.5">
      <c r="H29"/>
      <c r="P29"/>
    </row>
    <row r="30" spans="8:16" x14ac:dyDescent="0.5">
      <c r="H30"/>
      <c r="P30"/>
    </row>
    <row r="31" spans="8:16" x14ac:dyDescent="0.5">
      <c r="H31"/>
      <c r="P31"/>
    </row>
    <row r="32" spans="8:16" x14ac:dyDescent="0.5">
      <c r="H32"/>
      <c r="P32"/>
    </row>
    <row r="33" spans="8:16" x14ac:dyDescent="0.5">
      <c r="H33"/>
      <c r="P33"/>
    </row>
    <row r="34" spans="8:16" x14ac:dyDescent="0.5">
      <c r="H34"/>
      <c r="P34"/>
    </row>
    <row r="35" spans="8:16" x14ac:dyDescent="0.5">
      <c r="H35"/>
      <c r="P35"/>
    </row>
    <row r="36" spans="8:16" x14ac:dyDescent="0.5">
      <c r="H36"/>
      <c r="P36"/>
    </row>
    <row r="37" spans="8:16" x14ac:dyDescent="0.5">
      <c r="H37"/>
      <c r="P37"/>
    </row>
    <row r="38" spans="8:16" x14ac:dyDescent="0.5">
      <c r="H38"/>
      <c r="P38"/>
    </row>
    <row r="39" spans="8:16" x14ac:dyDescent="0.5">
      <c r="H39"/>
      <c r="P39"/>
    </row>
    <row r="40" spans="8:16" x14ac:dyDescent="0.5">
      <c r="H40"/>
      <c r="P40"/>
    </row>
    <row r="41" spans="8:16" x14ac:dyDescent="0.5">
      <c r="H41"/>
      <c r="P41"/>
    </row>
    <row r="42" spans="8:16" x14ac:dyDescent="0.5">
      <c r="H42"/>
      <c r="P42"/>
    </row>
    <row r="43" spans="8:16" x14ac:dyDescent="0.5">
      <c r="H43"/>
      <c r="P43"/>
    </row>
    <row r="44" spans="8:16" x14ac:dyDescent="0.5">
      <c r="H44"/>
      <c r="P44"/>
    </row>
    <row r="45" spans="8:16" x14ac:dyDescent="0.5">
      <c r="H45"/>
      <c r="P45"/>
    </row>
    <row r="46" spans="8:16" x14ac:dyDescent="0.5">
      <c r="H46"/>
      <c r="P46"/>
    </row>
    <row r="47" spans="8:16" x14ac:dyDescent="0.5">
      <c r="H47"/>
      <c r="P47"/>
    </row>
    <row r="48" spans="8:16" x14ac:dyDescent="0.5">
      <c r="H48"/>
      <c r="P48"/>
    </row>
    <row r="49" spans="8:16" x14ac:dyDescent="0.5">
      <c r="H49"/>
      <c r="P49"/>
    </row>
    <row r="50" spans="8:16" x14ac:dyDescent="0.5">
      <c r="H50"/>
      <c r="P50"/>
    </row>
    <row r="51" spans="8:16" x14ac:dyDescent="0.5">
      <c r="H51"/>
      <c r="P51"/>
    </row>
    <row r="52" spans="8:16" x14ac:dyDescent="0.5">
      <c r="H52"/>
      <c r="P52"/>
    </row>
    <row r="53" spans="8:16" x14ac:dyDescent="0.5">
      <c r="H53"/>
      <c r="P53"/>
    </row>
    <row r="54" spans="8:16" x14ac:dyDescent="0.5">
      <c r="H54"/>
      <c r="P54"/>
    </row>
    <row r="55" spans="8:16" x14ac:dyDescent="0.5">
      <c r="H55"/>
      <c r="P55"/>
    </row>
    <row r="56" spans="8:16" x14ac:dyDescent="0.5">
      <c r="H56"/>
      <c r="P56"/>
    </row>
    <row r="57" spans="8:16" x14ac:dyDescent="0.5">
      <c r="H57"/>
      <c r="P57"/>
    </row>
    <row r="58" spans="8:16" x14ac:dyDescent="0.5">
      <c r="H58"/>
      <c r="P58"/>
    </row>
    <row r="59" spans="8:16" x14ac:dyDescent="0.5">
      <c r="H59"/>
      <c r="P59"/>
    </row>
    <row r="60" spans="8:16" x14ac:dyDescent="0.5">
      <c r="H60"/>
      <c r="P60"/>
    </row>
    <row r="61" spans="8:16" x14ac:dyDescent="0.5">
      <c r="H61"/>
      <c r="P61"/>
    </row>
    <row r="62" spans="8:16" x14ac:dyDescent="0.5">
      <c r="H62"/>
      <c r="P62"/>
    </row>
    <row r="63" spans="8:16" x14ac:dyDescent="0.5">
      <c r="H63"/>
      <c r="P63"/>
    </row>
    <row r="64" spans="8:16" x14ac:dyDescent="0.5">
      <c r="H64"/>
      <c r="P64"/>
    </row>
    <row r="65" spans="8:16" x14ac:dyDescent="0.5">
      <c r="H65"/>
      <c r="P65"/>
    </row>
    <row r="66" spans="8:16" x14ac:dyDescent="0.5">
      <c r="H66"/>
      <c r="P66"/>
    </row>
    <row r="67" spans="8:16" x14ac:dyDescent="0.5">
      <c r="H67"/>
      <c r="P67"/>
    </row>
    <row r="68" spans="8:16" x14ac:dyDescent="0.5">
      <c r="H68"/>
      <c r="P68"/>
    </row>
    <row r="69" spans="8:16" x14ac:dyDescent="0.5">
      <c r="H69"/>
      <c r="P69"/>
    </row>
    <row r="70" spans="8:16" x14ac:dyDescent="0.5">
      <c r="H70"/>
      <c r="P70"/>
    </row>
    <row r="71" spans="8:16" x14ac:dyDescent="0.5">
      <c r="H71"/>
      <c r="P71"/>
    </row>
    <row r="72" spans="8:16" x14ac:dyDescent="0.5">
      <c r="H72"/>
      <c r="P72"/>
    </row>
    <row r="73" spans="8:16" x14ac:dyDescent="0.5">
      <c r="H73"/>
      <c r="P73"/>
    </row>
    <row r="74" spans="8:16" x14ac:dyDescent="0.5">
      <c r="H74"/>
      <c r="P74"/>
    </row>
    <row r="75" spans="8:16" x14ac:dyDescent="0.5">
      <c r="H75"/>
      <c r="P75"/>
    </row>
    <row r="76" spans="8:16" x14ac:dyDescent="0.5">
      <c r="H76"/>
      <c r="P76"/>
    </row>
    <row r="77" spans="8:16" x14ac:dyDescent="0.5">
      <c r="H77"/>
      <c r="P77"/>
    </row>
    <row r="78" spans="8:16" x14ac:dyDescent="0.5">
      <c r="H78"/>
      <c r="P78"/>
    </row>
    <row r="79" spans="8:16" x14ac:dyDescent="0.5">
      <c r="H79"/>
      <c r="P79"/>
    </row>
    <row r="80" spans="8:16" x14ac:dyDescent="0.5">
      <c r="H80"/>
      <c r="P80"/>
    </row>
    <row r="81" spans="8:16" x14ac:dyDescent="0.5">
      <c r="H81"/>
      <c r="P81"/>
    </row>
    <row r="82" spans="8:16" x14ac:dyDescent="0.5">
      <c r="H82"/>
      <c r="P82"/>
    </row>
    <row r="83" spans="8:16" x14ac:dyDescent="0.5">
      <c r="H83"/>
      <c r="P83"/>
    </row>
    <row r="84" spans="8:16" x14ac:dyDescent="0.5">
      <c r="H84"/>
      <c r="P84"/>
    </row>
    <row r="85" spans="8:16" x14ac:dyDescent="0.5">
      <c r="H85"/>
      <c r="P85"/>
    </row>
    <row r="86" spans="8:16" x14ac:dyDescent="0.5">
      <c r="H86"/>
      <c r="P86"/>
    </row>
    <row r="87" spans="8:16" x14ac:dyDescent="0.5">
      <c r="H87"/>
      <c r="P87"/>
    </row>
    <row r="88" spans="8:16" x14ac:dyDescent="0.5">
      <c r="H88"/>
      <c r="P88"/>
    </row>
    <row r="89" spans="8:16" x14ac:dyDescent="0.5">
      <c r="H89"/>
      <c r="P89"/>
    </row>
    <row r="90" spans="8:16" x14ac:dyDescent="0.5">
      <c r="H90"/>
      <c r="P90"/>
    </row>
    <row r="91" spans="8:16" x14ac:dyDescent="0.5">
      <c r="H91"/>
      <c r="P91"/>
    </row>
    <row r="92" spans="8:16" x14ac:dyDescent="0.5">
      <c r="H92"/>
      <c r="P92"/>
    </row>
    <row r="93" spans="8:16" x14ac:dyDescent="0.5">
      <c r="H93"/>
      <c r="P93"/>
    </row>
    <row r="94" spans="8:16" x14ac:dyDescent="0.5">
      <c r="H94"/>
      <c r="P94"/>
    </row>
    <row r="95" spans="8:16" x14ac:dyDescent="0.5">
      <c r="H95"/>
      <c r="P95"/>
    </row>
    <row r="96" spans="8:16" x14ac:dyDescent="0.5">
      <c r="H96"/>
      <c r="P96"/>
    </row>
    <row r="97" spans="8:16" x14ac:dyDescent="0.5">
      <c r="H97"/>
      <c r="P97"/>
    </row>
    <row r="98" spans="8:16" x14ac:dyDescent="0.5">
      <c r="H98"/>
      <c r="P98"/>
    </row>
    <row r="99" spans="8:16" x14ac:dyDescent="0.5">
      <c r="H99"/>
      <c r="P99"/>
    </row>
    <row r="100" spans="8:16" x14ac:dyDescent="0.5">
      <c r="H100"/>
      <c r="P100"/>
    </row>
    <row r="101" spans="8:16" x14ac:dyDescent="0.5">
      <c r="H101"/>
      <c r="P101"/>
    </row>
    <row r="102" spans="8:16" x14ac:dyDescent="0.5">
      <c r="H102"/>
      <c r="P102"/>
    </row>
    <row r="103" spans="8:16" x14ac:dyDescent="0.5">
      <c r="H103"/>
      <c r="P103"/>
    </row>
    <row r="104" spans="8:16" x14ac:dyDescent="0.5">
      <c r="H104"/>
      <c r="P104"/>
    </row>
    <row r="105" spans="8:16" x14ac:dyDescent="0.5">
      <c r="H105"/>
      <c r="P105"/>
    </row>
    <row r="106" spans="8:16" x14ac:dyDescent="0.5">
      <c r="H106"/>
      <c r="P106"/>
    </row>
    <row r="107" spans="8:16" x14ac:dyDescent="0.5">
      <c r="H107"/>
      <c r="P107"/>
    </row>
    <row r="108" spans="8:16" x14ac:dyDescent="0.5">
      <c r="H108"/>
      <c r="P108"/>
    </row>
    <row r="109" spans="8:16" x14ac:dyDescent="0.5">
      <c r="H109"/>
      <c r="P109"/>
    </row>
    <row r="110" spans="8:16" x14ac:dyDescent="0.5">
      <c r="H110"/>
      <c r="P110"/>
    </row>
    <row r="111" spans="8:16" x14ac:dyDescent="0.5">
      <c r="H111"/>
      <c r="P111"/>
    </row>
    <row r="112" spans="8:16" x14ac:dyDescent="0.5">
      <c r="H112"/>
      <c r="P112"/>
    </row>
    <row r="113" spans="8:16" x14ac:dyDescent="0.5">
      <c r="H113"/>
      <c r="P113"/>
    </row>
    <row r="114" spans="8:16" x14ac:dyDescent="0.5">
      <c r="H114"/>
      <c r="P114"/>
    </row>
    <row r="115" spans="8:16" x14ac:dyDescent="0.5">
      <c r="H115"/>
      <c r="P115"/>
    </row>
    <row r="116" spans="8:16" x14ac:dyDescent="0.5">
      <c r="H116"/>
      <c r="P116"/>
    </row>
    <row r="117" spans="8:16" x14ac:dyDescent="0.5">
      <c r="H117"/>
      <c r="P117"/>
    </row>
    <row r="118" spans="8:16" x14ac:dyDescent="0.5">
      <c r="H118"/>
      <c r="P118"/>
    </row>
    <row r="119" spans="8:16" x14ac:dyDescent="0.5">
      <c r="H119"/>
      <c r="P119"/>
    </row>
    <row r="120" spans="8:16" x14ac:dyDescent="0.5">
      <c r="H120"/>
      <c r="P120"/>
    </row>
    <row r="121" spans="8:16" x14ac:dyDescent="0.5">
      <c r="H121"/>
      <c r="P121"/>
    </row>
    <row r="122" spans="8:16" x14ac:dyDescent="0.5">
      <c r="H122"/>
      <c r="P122"/>
    </row>
    <row r="123" spans="8:16" x14ac:dyDescent="0.5">
      <c r="H123"/>
      <c r="P123"/>
    </row>
    <row r="124" spans="8:16" x14ac:dyDescent="0.5">
      <c r="H124"/>
      <c r="P124"/>
    </row>
    <row r="125" spans="8:16" x14ac:dyDescent="0.5">
      <c r="H125"/>
      <c r="P125"/>
    </row>
    <row r="126" spans="8:16" x14ac:dyDescent="0.5">
      <c r="H126"/>
      <c r="P126"/>
    </row>
    <row r="127" spans="8:16" x14ac:dyDescent="0.5">
      <c r="H127"/>
      <c r="P127"/>
    </row>
    <row r="128" spans="8:16" x14ac:dyDescent="0.5">
      <c r="H128"/>
      <c r="P128"/>
    </row>
    <row r="129" spans="8:16" x14ac:dyDescent="0.5">
      <c r="H129"/>
      <c r="P129"/>
    </row>
    <row r="130" spans="8:16" x14ac:dyDescent="0.5">
      <c r="H130"/>
      <c r="P130"/>
    </row>
    <row r="131" spans="8:16" x14ac:dyDescent="0.5">
      <c r="H131"/>
      <c r="P131"/>
    </row>
    <row r="132" spans="8:16" x14ac:dyDescent="0.5">
      <c r="H132"/>
      <c r="P132"/>
    </row>
    <row r="133" spans="8:16" x14ac:dyDescent="0.5">
      <c r="H133"/>
      <c r="P133"/>
    </row>
    <row r="134" spans="8:16" x14ac:dyDescent="0.5">
      <c r="H134"/>
      <c r="P134"/>
    </row>
    <row r="135" spans="8:16" x14ac:dyDescent="0.5">
      <c r="H135"/>
      <c r="P135"/>
    </row>
    <row r="136" spans="8:16" x14ac:dyDescent="0.5">
      <c r="H136"/>
      <c r="P136"/>
    </row>
    <row r="137" spans="8:16" x14ac:dyDescent="0.5">
      <c r="H137"/>
      <c r="P137"/>
    </row>
    <row r="138" spans="8:16" x14ac:dyDescent="0.5">
      <c r="H138"/>
      <c r="P138"/>
    </row>
    <row r="139" spans="8:16" x14ac:dyDescent="0.5">
      <c r="H139"/>
      <c r="P139"/>
    </row>
    <row r="140" spans="8:16" x14ac:dyDescent="0.5">
      <c r="H140"/>
      <c r="P140"/>
    </row>
    <row r="141" spans="8:16" x14ac:dyDescent="0.5">
      <c r="H141"/>
      <c r="P141"/>
    </row>
    <row r="142" spans="8:16" x14ac:dyDescent="0.5">
      <c r="H142"/>
      <c r="P142"/>
    </row>
    <row r="143" spans="8:16" x14ac:dyDescent="0.5">
      <c r="H143"/>
      <c r="P143"/>
    </row>
    <row r="144" spans="8:16" x14ac:dyDescent="0.5">
      <c r="H144"/>
      <c r="P144"/>
    </row>
    <row r="145" spans="8:16" x14ac:dyDescent="0.5">
      <c r="H145"/>
      <c r="P145"/>
    </row>
    <row r="146" spans="8:16" x14ac:dyDescent="0.5">
      <c r="H146"/>
      <c r="P146"/>
    </row>
    <row r="147" spans="8:16" x14ac:dyDescent="0.5">
      <c r="H147"/>
      <c r="P147"/>
    </row>
    <row r="148" spans="8:16" x14ac:dyDescent="0.5">
      <c r="H148"/>
      <c r="P148"/>
    </row>
    <row r="149" spans="8:16" x14ac:dyDescent="0.5">
      <c r="H149"/>
      <c r="P149"/>
    </row>
    <row r="150" spans="8:16" x14ac:dyDescent="0.5">
      <c r="H150"/>
      <c r="P150"/>
    </row>
    <row r="151" spans="8:16" x14ac:dyDescent="0.5">
      <c r="H151"/>
      <c r="P151"/>
    </row>
    <row r="152" spans="8:16" x14ac:dyDescent="0.5">
      <c r="H152"/>
      <c r="P152"/>
    </row>
    <row r="153" spans="8:16" x14ac:dyDescent="0.5">
      <c r="H153"/>
      <c r="P153"/>
    </row>
    <row r="154" spans="8:16" x14ac:dyDescent="0.5">
      <c r="H154"/>
      <c r="P154"/>
    </row>
    <row r="155" spans="8:16" x14ac:dyDescent="0.5">
      <c r="H155"/>
      <c r="P155"/>
    </row>
    <row r="156" spans="8:16" x14ac:dyDescent="0.5">
      <c r="H156"/>
      <c r="P156"/>
    </row>
    <row r="157" spans="8:16" x14ac:dyDescent="0.5">
      <c r="H157"/>
      <c r="P157"/>
    </row>
    <row r="158" spans="8:16" x14ac:dyDescent="0.5">
      <c r="H158"/>
      <c r="P158"/>
    </row>
    <row r="159" spans="8:16" x14ac:dyDescent="0.5">
      <c r="H159"/>
      <c r="P159"/>
    </row>
    <row r="160" spans="8:16" x14ac:dyDescent="0.5">
      <c r="H160"/>
      <c r="P160"/>
    </row>
    <row r="161" spans="8:16" x14ac:dyDescent="0.5">
      <c r="H161"/>
      <c r="P161"/>
    </row>
    <row r="162" spans="8:16" x14ac:dyDescent="0.5">
      <c r="H162"/>
      <c r="P162"/>
    </row>
    <row r="163" spans="8:16" x14ac:dyDescent="0.5">
      <c r="H163"/>
      <c r="P163"/>
    </row>
    <row r="164" spans="8:16" x14ac:dyDescent="0.5">
      <c r="H164"/>
      <c r="P164"/>
    </row>
    <row r="165" spans="8:16" x14ac:dyDescent="0.5">
      <c r="H165"/>
      <c r="P165"/>
    </row>
    <row r="166" spans="8:16" x14ac:dyDescent="0.5">
      <c r="H166"/>
      <c r="P166"/>
    </row>
    <row r="167" spans="8:16" x14ac:dyDescent="0.5">
      <c r="H167"/>
      <c r="P167"/>
    </row>
    <row r="168" spans="8:16" x14ac:dyDescent="0.5">
      <c r="H168"/>
      <c r="P168"/>
    </row>
    <row r="169" spans="8:16" x14ac:dyDescent="0.5">
      <c r="H169"/>
      <c r="P169"/>
    </row>
    <row r="170" spans="8:16" x14ac:dyDescent="0.5">
      <c r="H170"/>
      <c r="P170"/>
    </row>
    <row r="171" spans="8:16" x14ac:dyDescent="0.5">
      <c r="H171"/>
      <c r="P171"/>
    </row>
    <row r="172" spans="8:16" x14ac:dyDescent="0.5">
      <c r="H172"/>
      <c r="P172"/>
    </row>
    <row r="173" spans="8:16" x14ac:dyDescent="0.5">
      <c r="H173"/>
      <c r="P173"/>
    </row>
    <row r="174" spans="8:16" x14ac:dyDescent="0.5">
      <c r="H174"/>
      <c r="P174"/>
    </row>
    <row r="175" spans="8:16" x14ac:dyDescent="0.5">
      <c r="H175"/>
      <c r="P175"/>
    </row>
    <row r="176" spans="8:16" x14ac:dyDescent="0.5">
      <c r="H176"/>
      <c r="P176"/>
    </row>
    <row r="177" spans="8:16" x14ac:dyDescent="0.5">
      <c r="H177"/>
      <c r="P177"/>
    </row>
    <row r="178" spans="8:16" x14ac:dyDescent="0.5">
      <c r="H178"/>
      <c r="P178"/>
    </row>
    <row r="179" spans="8:16" x14ac:dyDescent="0.5">
      <c r="H179"/>
      <c r="P179"/>
    </row>
    <row r="180" spans="8:16" x14ac:dyDescent="0.5">
      <c r="H180"/>
      <c r="P180"/>
    </row>
    <row r="181" spans="8:16" x14ac:dyDescent="0.5">
      <c r="H181"/>
      <c r="P181"/>
    </row>
    <row r="182" spans="8:16" x14ac:dyDescent="0.5">
      <c r="H182"/>
      <c r="P182"/>
    </row>
    <row r="183" spans="8:16" x14ac:dyDescent="0.5">
      <c r="H183"/>
      <c r="P183"/>
    </row>
    <row r="184" spans="8:16" x14ac:dyDescent="0.5">
      <c r="H184"/>
      <c r="P184"/>
    </row>
    <row r="185" spans="8:16" x14ac:dyDescent="0.5">
      <c r="H185"/>
      <c r="P185"/>
    </row>
    <row r="186" spans="8:16" x14ac:dyDescent="0.5">
      <c r="H186"/>
      <c r="P186"/>
    </row>
    <row r="187" spans="8:16" x14ac:dyDescent="0.5">
      <c r="H187"/>
      <c r="P187"/>
    </row>
    <row r="188" spans="8:16" x14ac:dyDescent="0.5">
      <c r="H188"/>
      <c r="P188"/>
    </row>
    <row r="189" spans="8:16" x14ac:dyDescent="0.5">
      <c r="H189"/>
      <c r="P189"/>
    </row>
    <row r="190" spans="8:16" x14ac:dyDescent="0.5">
      <c r="H190"/>
      <c r="P190"/>
    </row>
    <row r="191" spans="8:16" x14ac:dyDescent="0.5">
      <c r="H191"/>
      <c r="P191"/>
    </row>
    <row r="192" spans="8:16" x14ac:dyDescent="0.5">
      <c r="H192"/>
      <c r="P192"/>
    </row>
    <row r="193" spans="8:16" x14ac:dyDescent="0.5">
      <c r="H193"/>
      <c r="P193"/>
    </row>
    <row r="194" spans="8:16" x14ac:dyDescent="0.5">
      <c r="H194"/>
      <c r="P194"/>
    </row>
    <row r="195" spans="8:16" x14ac:dyDescent="0.5">
      <c r="H195"/>
      <c r="P195"/>
    </row>
    <row r="196" spans="8:16" x14ac:dyDescent="0.5">
      <c r="H196"/>
      <c r="P196"/>
    </row>
    <row r="197" spans="8:16" x14ac:dyDescent="0.5">
      <c r="H197"/>
      <c r="P197"/>
    </row>
    <row r="198" spans="8:16" x14ac:dyDescent="0.5">
      <c r="H198"/>
      <c r="P198"/>
    </row>
    <row r="199" spans="8:16" x14ac:dyDescent="0.5">
      <c r="H199"/>
      <c r="P199"/>
    </row>
    <row r="200" spans="8:16" x14ac:dyDescent="0.5">
      <c r="H200"/>
      <c r="P200"/>
    </row>
    <row r="201" spans="8:16" x14ac:dyDescent="0.5">
      <c r="H201"/>
      <c r="P201"/>
    </row>
    <row r="202" spans="8:16" x14ac:dyDescent="0.5">
      <c r="H202"/>
      <c r="P202"/>
    </row>
    <row r="203" spans="8:16" x14ac:dyDescent="0.5">
      <c r="H203"/>
      <c r="P203"/>
    </row>
    <row r="204" spans="8:16" x14ac:dyDescent="0.5">
      <c r="H204"/>
      <c r="P204"/>
    </row>
    <row r="205" spans="8:16" x14ac:dyDescent="0.5">
      <c r="H205"/>
      <c r="P205"/>
    </row>
    <row r="206" spans="8:16" x14ac:dyDescent="0.5">
      <c r="H206"/>
      <c r="P206"/>
    </row>
    <row r="207" spans="8:16" x14ac:dyDescent="0.5">
      <c r="H207"/>
      <c r="P207"/>
    </row>
    <row r="208" spans="8:16" x14ac:dyDescent="0.5">
      <c r="H208"/>
      <c r="P208"/>
    </row>
    <row r="209" spans="8:16" x14ac:dyDescent="0.5">
      <c r="H209"/>
      <c r="P209"/>
    </row>
    <row r="210" spans="8:16" x14ac:dyDescent="0.5">
      <c r="H210"/>
      <c r="P210"/>
    </row>
    <row r="211" spans="8:16" x14ac:dyDescent="0.5">
      <c r="H211"/>
      <c r="P211"/>
    </row>
    <row r="212" spans="8:16" x14ac:dyDescent="0.5">
      <c r="H212"/>
      <c r="P212"/>
    </row>
    <row r="213" spans="8:16" x14ac:dyDescent="0.5">
      <c r="H213"/>
      <c r="P213"/>
    </row>
    <row r="214" spans="8:16" x14ac:dyDescent="0.5">
      <c r="H214"/>
      <c r="P214"/>
    </row>
    <row r="215" spans="8:16" x14ac:dyDescent="0.5">
      <c r="H215"/>
      <c r="P215"/>
    </row>
    <row r="216" spans="8:16" x14ac:dyDescent="0.5">
      <c r="H216"/>
      <c r="P216"/>
    </row>
    <row r="217" spans="8:16" x14ac:dyDescent="0.5">
      <c r="H217"/>
      <c r="P217"/>
    </row>
    <row r="218" spans="8:16" x14ac:dyDescent="0.5">
      <c r="H218"/>
      <c r="P218"/>
    </row>
    <row r="219" spans="8:16" x14ac:dyDescent="0.5">
      <c r="H219"/>
      <c r="P219"/>
    </row>
    <row r="220" spans="8:16" x14ac:dyDescent="0.5">
      <c r="H220"/>
      <c r="P220"/>
    </row>
    <row r="221" spans="8:16" x14ac:dyDescent="0.5">
      <c r="H221"/>
      <c r="P221"/>
    </row>
    <row r="222" spans="8:16" x14ac:dyDescent="0.5">
      <c r="H222"/>
      <c r="P222"/>
    </row>
    <row r="223" spans="8:16" x14ac:dyDescent="0.5">
      <c r="H223"/>
      <c r="P223"/>
    </row>
    <row r="224" spans="8:16" x14ac:dyDescent="0.5">
      <c r="H224"/>
      <c r="P224"/>
    </row>
    <row r="225" spans="8:16" x14ac:dyDescent="0.5">
      <c r="H225"/>
      <c r="P225"/>
    </row>
    <row r="226" spans="8:16" x14ac:dyDescent="0.5">
      <c r="H226"/>
      <c r="P226"/>
    </row>
    <row r="227" spans="8:16" x14ac:dyDescent="0.5">
      <c r="H227"/>
      <c r="P227"/>
    </row>
    <row r="228" spans="8:16" x14ac:dyDescent="0.5">
      <c r="H228"/>
      <c r="P228"/>
    </row>
    <row r="229" spans="8:16" x14ac:dyDescent="0.5">
      <c r="H229"/>
      <c r="P229"/>
    </row>
    <row r="230" spans="8:16" x14ac:dyDescent="0.5">
      <c r="H230"/>
      <c r="P230"/>
    </row>
    <row r="231" spans="8:16" x14ac:dyDescent="0.5">
      <c r="H231"/>
      <c r="P231"/>
    </row>
    <row r="232" spans="8:16" x14ac:dyDescent="0.5">
      <c r="H232"/>
      <c r="P232"/>
    </row>
    <row r="233" spans="8:16" x14ac:dyDescent="0.5">
      <c r="H233"/>
      <c r="P233"/>
    </row>
    <row r="234" spans="8:16" x14ac:dyDescent="0.5">
      <c r="H234"/>
      <c r="P234"/>
    </row>
    <row r="235" spans="8:16" x14ac:dyDescent="0.5">
      <c r="H235"/>
      <c r="P235"/>
    </row>
    <row r="236" spans="8:16" x14ac:dyDescent="0.5">
      <c r="H236"/>
      <c r="P236"/>
    </row>
    <row r="237" spans="8:16" x14ac:dyDescent="0.5">
      <c r="H237"/>
      <c r="P237"/>
    </row>
    <row r="238" spans="8:16" x14ac:dyDescent="0.5">
      <c r="H238"/>
      <c r="P238"/>
    </row>
    <row r="239" spans="8:16" x14ac:dyDescent="0.5">
      <c r="H239"/>
      <c r="P239"/>
    </row>
    <row r="240" spans="8:16" x14ac:dyDescent="0.5">
      <c r="H240"/>
      <c r="P240"/>
    </row>
    <row r="241" spans="8:16" x14ac:dyDescent="0.5">
      <c r="H241"/>
      <c r="P241"/>
    </row>
    <row r="242" spans="8:16" x14ac:dyDescent="0.5">
      <c r="H242"/>
      <c r="P242"/>
    </row>
    <row r="243" spans="8:16" x14ac:dyDescent="0.5">
      <c r="H243"/>
      <c r="P243"/>
    </row>
    <row r="244" spans="8:16" x14ac:dyDescent="0.5">
      <c r="H244"/>
      <c r="P244"/>
    </row>
    <row r="245" spans="8:16" x14ac:dyDescent="0.5">
      <c r="H245"/>
      <c r="P245"/>
    </row>
    <row r="246" spans="8:16" x14ac:dyDescent="0.5">
      <c r="H246"/>
      <c r="P246"/>
    </row>
    <row r="247" spans="8:16" x14ac:dyDescent="0.5">
      <c r="H247"/>
      <c r="P247"/>
    </row>
    <row r="248" spans="8:16" x14ac:dyDescent="0.5">
      <c r="H248"/>
      <c r="P248"/>
    </row>
    <row r="249" spans="8:16" x14ac:dyDescent="0.5">
      <c r="H249"/>
      <c r="P249"/>
    </row>
    <row r="250" spans="8:16" x14ac:dyDescent="0.5">
      <c r="H250"/>
      <c r="P250"/>
    </row>
    <row r="251" spans="8:16" x14ac:dyDescent="0.5">
      <c r="H251"/>
      <c r="P251"/>
    </row>
    <row r="252" spans="8:16" x14ac:dyDescent="0.5">
      <c r="H252"/>
      <c r="P252"/>
    </row>
    <row r="253" spans="8:16" x14ac:dyDescent="0.5">
      <c r="H253"/>
      <c r="P253"/>
    </row>
    <row r="254" spans="8:16" x14ac:dyDescent="0.5">
      <c r="H254"/>
      <c r="P254"/>
    </row>
    <row r="255" spans="8:16" x14ac:dyDescent="0.5">
      <c r="H255"/>
      <c r="P255"/>
    </row>
    <row r="256" spans="8:16" x14ac:dyDescent="0.5">
      <c r="H256"/>
      <c r="P256"/>
    </row>
    <row r="257" spans="8:16" x14ac:dyDescent="0.5">
      <c r="H257"/>
      <c r="P257"/>
    </row>
    <row r="258" spans="8:16" x14ac:dyDescent="0.5">
      <c r="H258"/>
      <c r="P258"/>
    </row>
    <row r="259" spans="8:16" x14ac:dyDescent="0.5">
      <c r="H259"/>
      <c r="P259"/>
    </row>
    <row r="260" spans="8:16" x14ac:dyDescent="0.5">
      <c r="H260"/>
      <c r="P260"/>
    </row>
    <row r="261" spans="8:16" x14ac:dyDescent="0.5">
      <c r="H261"/>
      <c r="P261"/>
    </row>
    <row r="262" spans="8:16" x14ac:dyDescent="0.5">
      <c r="H262"/>
      <c r="P262"/>
    </row>
    <row r="263" spans="8:16" x14ac:dyDescent="0.5">
      <c r="H263"/>
      <c r="P263"/>
    </row>
    <row r="264" spans="8:16" x14ac:dyDescent="0.5">
      <c r="H264"/>
      <c r="P264"/>
    </row>
    <row r="265" spans="8:16" x14ac:dyDescent="0.5">
      <c r="H265"/>
      <c r="P265"/>
    </row>
    <row r="266" spans="8:16" x14ac:dyDescent="0.5">
      <c r="H266"/>
      <c r="P266"/>
    </row>
    <row r="267" spans="8:16" x14ac:dyDescent="0.5">
      <c r="H267"/>
      <c r="P267"/>
    </row>
    <row r="268" spans="8:16" x14ac:dyDescent="0.5">
      <c r="H268"/>
      <c r="P268"/>
    </row>
    <row r="269" spans="8:16" x14ac:dyDescent="0.5">
      <c r="H269"/>
      <c r="P269"/>
    </row>
    <row r="270" spans="8:16" x14ac:dyDescent="0.5">
      <c r="H270"/>
      <c r="P270"/>
    </row>
    <row r="271" spans="8:16" x14ac:dyDescent="0.5">
      <c r="H271"/>
      <c r="P271"/>
    </row>
    <row r="272" spans="8:16" x14ac:dyDescent="0.5">
      <c r="H272"/>
      <c r="P272"/>
    </row>
    <row r="273" spans="8:16" x14ac:dyDescent="0.5">
      <c r="H273"/>
      <c r="P273"/>
    </row>
    <row r="274" spans="8:16" x14ac:dyDescent="0.5">
      <c r="H274"/>
      <c r="P274"/>
    </row>
    <row r="275" spans="8:16" x14ac:dyDescent="0.5">
      <c r="H275"/>
      <c r="P275"/>
    </row>
    <row r="276" spans="8:16" x14ac:dyDescent="0.5">
      <c r="H276"/>
      <c r="P276"/>
    </row>
    <row r="277" spans="8:16" x14ac:dyDescent="0.5">
      <c r="H277"/>
      <c r="P277"/>
    </row>
    <row r="278" spans="8:16" x14ac:dyDescent="0.5">
      <c r="H278"/>
      <c r="P278"/>
    </row>
    <row r="279" spans="8:16" x14ac:dyDescent="0.5">
      <c r="H279"/>
      <c r="P279"/>
    </row>
    <row r="280" spans="8:16" x14ac:dyDescent="0.5">
      <c r="H280"/>
      <c r="P280"/>
    </row>
    <row r="281" spans="8:16" x14ac:dyDescent="0.5">
      <c r="H281"/>
      <c r="P281"/>
    </row>
    <row r="282" spans="8:16" x14ac:dyDescent="0.5">
      <c r="H282"/>
      <c r="P282"/>
    </row>
    <row r="283" spans="8:16" x14ac:dyDescent="0.5">
      <c r="H283"/>
      <c r="P283"/>
    </row>
    <row r="284" spans="8:16" x14ac:dyDescent="0.5">
      <c r="H284"/>
      <c r="P284"/>
    </row>
    <row r="285" spans="8:16" x14ac:dyDescent="0.5">
      <c r="H285"/>
      <c r="P285"/>
    </row>
    <row r="286" spans="8:16" x14ac:dyDescent="0.5">
      <c r="H286"/>
      <c r="P286"/>
    </row>
    <row r="287" spans="8:16" x14ac:dyDescent="0.5">
      <c r="H287"/>
      <c r="P287"/>
    </row>
    <row r="288" spans="8:16" x14ac:dyDescent="0.5">
      <c r="H288"/>
      <c r="P288"/>
    </row>
    <row r="289" spans="8:16" x14ac:dyDescent="0.5">
      <c r="H289"/>
      <c r="P289"/>
    </row>
    <row r="290" spans="8:16" x14ac:dyDescent="0.5">
      <c r="H290"/>
      <c r="P290"/>
    </row>
    <row r="291" spans="8:16" x14ac:dyDescent="0.5">
      <c r="H291"/>
      <c r="P291"/>
    </row>
    <row r="292" spans="8:16" x14ac:dyDescent="0.5">
      <c r="H292"/>
      <c r="P292"/>
    </row>
    <row r="293" spans="8:16" x14ac:dyDescent="0.5">
      <c r="H293"/>
      <c r="P293"/>
    </row>
    <row r="294" spans="8:16" x14ac:dyDescent="0.5">
      <c r="H294"/>
      <c r="P294"/>
    </row>
    <row r="295" spans="8:16" x14ac:dyDescent="0.5">
      <c r="H295"/>
      <c r="P295"/>
    </row>
    <row r="296" spans="8:16" x14ac:dyDescent="0.5">
      <c r="H296"/>
      <c r="P296"/>
    </row>
    <row r="297" spans="8:16" x14ac:dyDescent="0.5">
      <c r="H297"/>
      <c r="P297"/>
    </row>
    <row r="298" spans="8:16" x14ac:dyDescent="0.5">
      <c r="H298"/>
      <c r="P298"/>
    </row>
    <row r="299" spans="8:16" x14ac:dyDescent="0.5">
      <c r="H299"/>
      <c r="P299"/>
    </row>
    <row r="300" spans="8:16" x14ac:dyDescent="0.5">
      <c r="H300"/>
      <c r="P300"/>
    </row>
    <row r="301" spans="8:16" x14ac:dyDescent="0.5">
      <c r="H301"/>
      <c r="P301"/>
    </row>
    <row r="302" spans="8:16" x14ac:dyDescent="0.5">
      <c r="H302"/>
      <c r="P302"/>
    </row>
    <row r="303" spans="8:16" x14ac:dyDescent="0.5">
      <c r="H303"/>
      <c r="P303"/>
    </row>
    <row r="304" spans="8:16" x14ac:dyDescent="0.5">
      <c r="H304"/>
      <c r="P304"/>
    </row>
    <row r="305" spans="8:16" x14ac:dyDescent="0.5">
      <c r="H305"/>
      <c r="P305"/>
    </row>
    <row r="306" spans="8:16" x14ac:dyDescent="0.5">
      <c r="H306"/>
      <c r="P306"/>
    </row>
    <row r="307" spans="8:16" x14ac:dyDescent="0.5">
      <c r="H307"/>
      <c r="P307"/>
    </row>
    <row r="308" spans="8:16" x14ac:dyDescent="0.5">
      <c r="H308"/>
      <c r="P308"/>
    </row>
    <row r="309" spans="8:16" x14ac:dyDescent="0.5">
      <c r="H309"/>
      <c r="P309"/>
    </row>
    <row r="310" spans="8:16" x14ac:dyDescent="0.5">
      <c r="H310"/>
      <c r="P310"/>
    </row>
    <row r="311" spans="8:16" x14ac:dyDescent="0.5">
      <c r="H311"/>
      <c r="P311"/>
    </row>
    <row r="312" spans="8:16" x14ac:dyDescent="0.5">
      <c r="H312"/>
      <c r="P312"/>
    </row>
    <row r="313" spans="8:16" x14ac:dyDescent="0.5">
      <c r="H313"/>
      <c r="P313"/>
    </row>
    <row r="314" spans="8:16" x14ac:dyDescent="0.5">
      <c r="H314"/>
      <c r="P314"/>
    </row>
    <row r="315" spans="8:16" x14ac:dyDescent="0.5">
      <c r="H315"/>
      <c r="P315"/>
    </row>
    <row r="316" spans="8:16" x14ac:dyDescent="0.5">
      <c r="H316"/>
      <c r="P316"/>
    </row>
    <row r="317" spans="8:16" x14ac:dyDescent="0.5">
      <c r="H317"/>
      <c r="P317"/>
    </row>
    <row r="318" spans="8:16" x14ac:dyDescent="0.5">
      <c r="H318"/>
      <c r="P318"/>
    </row>
    <row r="319" spans="8:16" x14ac:dyDescent="0.5">
      <c r="H319"/>
      <c r="P319"/>
    </row>
    <row r="320" spans="8:16" x14ac:dyDescent="0.5">
      <c r="H320"/>
      <c r="P320"/>
    </row>
    <row r="321" spans="8:16" x14ac:dyDescent="0.5">
      <c r="H321"/>
      <c r="P321"/>
    </row>
    <row r="322" spans="8:16" x14ac:dyDescent="0.5">
      <c r="H322"/>
      <c r="P322"/>
    </row>
    <row r="323" spans="8:16" x14ac:dyDescent="0.5">
      <c r="H323"/>
      <c r="P323"/>
    </row>
    <row r="324" spans="8:16" x14ac:dyDescent="0.5">
      <c r="H324"/>
      <c r="P324"/>
    </row>
    <row r="325" spans="8:16" x14ac:dyDescent="0.5">
      <c r="H325"/>
      <c r="P325"/>
    </row>
    <row r="326" spans="8:16" x14ac:dyDescent="0.5">
      <c r="H326"/>
      <c r="P326"/>
    </row>
    <row r="327" spans="8:16" x14ac:dyDescent="0.5">
      <c r="H327"/>
      <c r="P327"/>
    </row>
    <row r="328" spans="8:16" x14ac:dyDescent="0.5">
      <c r="H328"/>
      <c r="P328"/>
    </row>
    <row r="329" spans="8:16" x14ac:dyDescent="0.5">
      <c r="H329"/>
      <c r="P329"/>
    </row>
    <row r="330" spans="8:16" x14ac:dyDescent="0.5">
      <c r="H330"/>
      <c r="P330"/>
    </row>
    <row r="331" spans="8:16" x14ac:dyDescent="0.5">
      <c r="H331"/>
      <c r="P331"/>
    </row>
    <row r="332" spans="8:16" x14ac:dyDescent="0.5">
      <c r="H332"/>
      <c r="P332"/>
    </row>
    <row r="333" spans="8:16" x14ac:dyDescent="0.5">
      <c r="H333"/>
      <c r="P333"/>
    </row>
    <row r="334" spans="8:16" x14ac:dyDescent="0.5">
      <c r="H334"/>
      <c r="P334"/>
    </row>
    <row r="335" spans="8:16" x14ac:dyDescent="0.5">
      <c r="H335"/>
      <c r="P335"/>
    </row>
    <row r="336" spans="8:16" x14ac:dyDescent="0.5">
      <c r="H336"/>
      <c r="P336"/>
    </row>
    <row r="337" spans="8:16" x14ac:dyDescent="0.5">
      <c r="H337"/>
      <c r="P337"/>
    </row>
    <row r="338" spans="8:16" x14ac:dyDescent="0.5">
      <c r="H338"/>
      <c r="P338"/>
    </row>
    <row r="339" spans="8:16" x14ac:dyDescent="0.5">
      <c r="H339"/>
      <c r="P339"/>
    </row>
    <row r="340" spans="8:16" x14ac:dyDescent="0.5">
      <c r="H340"/>
      <c r="P340"/>
    </row>
    <row r="341" spans="8:16" x14ac:dyDescent="0.5">
      <c r="H341"/>
      <c r="P341"/>
    </row>
    <row r="342" spans="8:16" x14ac:dyDescent="0.5">
      <c r="H342"/>
      <c r="P342"/>
    </row>
    <row r="343" spans="8:16" x14ac:dyDescent="0.5">
      <c r="H343"/>
      <c r="P343"/>
    </row>
    <row r="344" spans="8:16" x14ac:dyDescent="0.5">
      <c r="H344"/>
      <c r="P344"/>
    </row>
    <row r="345" spans="8:16" x14ac:dyDescent="0.5">
      <c r="H345"/>
      <c r="P345"/>
    </row>
    <row r="346" spans="8:16" x14ac:dyDescent="0.5">
      <c r="H346"/>
      <c r="P346"/>
    </row>
    <row r="347" spans="8:16" x14ac:dyDescent="0.5">
      <c r="H347"/>
      <c r="P347"/>
    </row>
    <row r="348" spans="8:16" x14ac:dyDescent="0.5">
      <c r="H348"/>
      <c r="P348"/>
    </row>
    <row r="349" spans="8:16" x14ac:dyDescent="0.5">
      <c r="H349"/>
      <c r="P349"/>
    </row>
    <row r="350" spans="8:16" x14ac:dyDescent="0.5">
      <c r="H350"/>
      <c r="P350"/>
    </row>
    <row r="351" spans="8:16" x14ac:dyDescent="0.5">
      <c r="H351"/>
      <c r="P351"/>
    </row>
    <row r="352" spans="8:16" x14ac:dyDescent="0.5">
      <c r="H352"/>
      <c r="P352"/>
    </row>
    <row r="353" spans="8:16" x14ac:dyDescent="0.5">
      <c r="H353"/>
      <c r="P353"/>
    </row>
    <row r="354" spans="8:16" x14ac:dyDescent="0.5">
      <c r="H354"/>
      <c r="P354"/>
    </row>
    <row r="355" spans="8:16" x14ac:dyDescent="0.5">
      <c r="H355"/>
      <c r="P355"/>
    </row>
    <row r="356" spans="8:16" x14ac:dyDescent="0.5">
      <c r="H356"/>
      <c r="P356"/>
    </row>
    <row r="357" spans="8:16" x14ac:dyDescent="0.5">
      <c r="H357"/>
      <c r="P357"/>
    </row>
    <row r="358" spans="8:16" x14ac:dyDescent="0.5">
      <c r="H358"/>
      <c r="P358"/>
    </row>
    <row r="359" spans="8:16" x14ac:dyDescent="0.5">
      <c r="H359"/>
      <c r="P359"/>
    </row>
    <row r="360" spans="8:16" x14ac:dyDescent="0.5">
      <c r="H360"/>
      <c r="P360"/>
    </row>
    <row r="361" spans="8:16" x14ac:dyDescent="0.5">
      <c r="H361"/>
      <c r="P361"/>
    </row>
    <row r="362" spans="8:16" x14ac:dyDescent="0.5">
      <c r="H362"/>
      <c r="P362"/>
    </row>
    <row r="363" spans="8:16" x14ac:dyDescent="0.5">
      <c r="H363"/>
      <c r="P363"/>
    </row>
    <row r="364" spans="8:16" x14ac:dyDescent="0.5">
      <c r="H364"/>
      <c r="P364"/>
    </row>
    <row r="365" spans="8:16" x14ac:dyDescent="0.5">
      <c r="H365"/>
      <c r="P365"/>
    </row>
    <row r="366" spans="8:16" x14ac:dyDescent="0.5">
      <c r="H366"/>
      <c r="P366"/>
    </row>
    <row r="367" spans="8:16" x14ac:dyDescent="0.5">
      <c r="H367"/>
      <c r="P367"/>
    </row>
    <row r="368" spans="8:16" x14ac:dyDescent="0.5">
      <c r="H368"/>
      <c r="P368"/>
    </row>
    <row r="369" spans="8:16" x14ac:dyDescent="0.5">
      <c r="H369"/>
      <c r="P369"/>
    </row>
    <row r="370" spans="8:16" x14ac:dyDescent="0.5">
      <c r="H370"/>
      <c r="P370"/>
    </row>
    <row r="371" spans="8:16" x14ac:dyDescent="0.5">
      <c r="H371"/>
      <c r="P371"/>
    </row>
    <row r="372" spans="8:16" x14ac:dyDescent="0.5">
      <c r="H372"/>
      <c r="P372"/>
    </row>
    <row r="373" spans="8:16" x14ac:dyDescent="0.5">
      <c r="H373"/>
      <c r="P373"/>
    </row>
    <row r="374" spans="8:16" x14ac:dyDescent="0.5">
      <c r="H374"/>
      <c r="P374"/>
    </row>
    <row r="375" spans="8:16" x14ac:dyDescent="0.5">
      <c r="H375"/>
      <c r="P375"/>
    </row>
    <row r="376" spans="8:16" x14ac:dyDescent="0.5">
      <c r="H376"/>
      <c r="P376"/>
    </row>
    <row r="377" spans="8:16" x14ac:dyDescent="0.5">
      <c r="H377"/>
      <c r="P377"/>
    </row>
    <row r="378" spans="8:16" x14ac:dyDescent="0.5">
      <c r="H378"/>
      <c r="P378"/>
    </row>
    <row r="379" spans="8:16" x14ac:dyDescent="0.5">
      <c r="H379"/>
      <c r="P379"/>
    </row>
    <row r="380" spans="8:16" x14ac:dyDescent="0.5">
      <c r="H380"/>
      <c r="P380"/>
    </row>
    <row r="381" spans="8:16" x14ac:dyDescent="0.5">
      <c r="H381"/>
      <c r="P381"/>
    </row>
    <row r="382" spans="8:16" x14ac:dyDescent="0.5">
      <c r="H382"/>
      <c r="P382"/>
    </row>
    <row r="383" spans="8:16" x14ac:dyDescent="0.5">
      <c r="H383"/>
      <c r="P383"/>
    </row>
    <row r="384" spans="8:16" x14ac:dyDescent="0.5">
      <c r="H384"/>
      <c r="P384"/>
    </row>
    <row r="385" spans="8:16" x14ac:dyDescent="0.5">
      <c r="H385"/>
      <c r="P385"/>
    </row>
    <row r="386" spans="8:16" x14ac:dyDescent="0.5">
      <c r="H386"/>
      <c r="P386"/>
    </row>
    <row r="387" spans="8:16" x14ac:dyDescent="0.5">
      <c r="H387"/>
      <c r="P387"/>
    </row>
    <row r="388" spans="8:16" x14ac:dyDescent="0.5">
      <c r="H388"/>
      <c r="P388"/>
    </row>
    <row r="389" spans="8:16" x14ac:dyDescent="0.5">
      <c r="H389"/>
      <c r="P389"/>
    </row>
    <row r="390" spans="8:16" x14ac:dyDescent="0.5">
      <c r="H390"/>
      <c r="P390"/>
    </row>
    <row r="391" spans="8:16" x14ac:dyDescent="0.5">
      <c r="H391"/>
      <c r="P391"/>
    </row>
    <row r="392" spans="8:16" x14ac:dyDescent="0.5">
      <c r="H392"/>
      <c r="P392"/>
    </row>
    <row r="393" spans="8:16" x14ac:dyDescent="0.5">
      <c r="H393"/>
      <c r="P393"/>
    </row>
    <row r="394" spans="8:16" x14ac:dyDescent="0.5">
      <c r="H394"/>
      <c r="P394"/>
    </row>
    <row r="395" spans="8:16" x14ac:dyDescent="0.5">
      <c r="H395"/>
      <c r="P395"/>
    </row>
    <row r="396" spans="8:16" x14ac:dyDescent="0.5">
      <c r="H396"/>
      <c r="P396"/>
    </row>
    <row r="397" spans="8:16" x14ac:dyDescent="0.5">
      <c r="H397"/>
      <c r="P397"/>
    </row>
    <row r="398" spans="8:16" x14ac:dyDescent="0.5">
      <c r="H398"/>
      <c r="P398"/>
    </row>
    <row r="399" spans="8:16" x14ac:dyDescent="0.5">
      <c r="H399"/>
      <c r="P399"/>
    </row>
    <row r="400" spans="8:16" x14ac:dyDescent="0.5">
      <c r="H400"/>
      <c r="P400"/>
    </row>
    <row r="401" spans="8:16" x14ac:dyDescent="0.5">
      <c r="H401"/>
      <c r="P401"/>
    </row>
    <row r="402" spans="8:16" x14ac:dyDescent="0.5">
      <c r="H402"/>
      <c r="P402"/>
    </row>
    <row r="403" spans="8:16" x14ac:dyDescent="0.5">
      <c r="H403"/>
      <c r="P403"/>
    </row>
    <row r="404" spans="8:16" x14ac:dyDescent="0.5">
      <c r="H404"/>
      <c r="P404"/>
    </row>
    <row r="405" spans="8:16" x14ac:dyDescent="0.5">
      <c r="H405"/>
      <c r="P405"/>
    </row>
    <row r="406" spans="8:16" x14ac:dyDescent="0.5">
      <c r="H406"/>
      <c r="P406"/>
    </row>
    <row r="407" spans="8:16" x14ac:dyDescent="0.5">
      <c r="H407"/>
      <c r="P407"/>
    </row>
    <row r="408" spans="8:16" x14ac:dyDescent="0.5">
      <c r="H408"/>
      <c r="P408"/>
    </row>
    <row r="409" spans="8:16" x14ac:dyDescent="0.5">
      <c r="H409"/>
      <c r="P409"/>
    </row>
    <row r="410" spans="8:16" x14ac:dyDescent="0.5">
      <c r="H410"/>
      <c r="P410"/>
    </row>
    <row r="411" spans="8:16" x14ac:dyDescent="0.5">
      <c r="H411"/>
      <c r="P411"/>
    </row>
    <row r="412" spans="8:16" x14ac:dyDescent="0.5">
      <c r="H412"/>
      <c r="P412"/>
    </row>
    <row r="413" spans="8:16" x14ac:dyDescent="0.5">
      <c r="H413"/>
      <c r="P413"/>
    </row>
    <row r="414" spans="8:16" x14ac:dyDescent="0.5">
      <c r="H414"/>
      <c r="P414"/>
    </row>
    <row r="415" spans="8:16" x14ac:dyDescent="0.5">
      <c r="H415"/>
      <c r="P415"/>
    </row>
    <row r="416" spans="8:16" x14ac:dyDescent="0.5">
      <c r="H416"/>
      <c r="P416"/>
    </row>
    <row r="417" spans="8:16" x14ac:dyDescent="0.5">
      <c r="H417"/>
      <c r="P417"/>
    </row>
    <row r="418" spans="8:16" x14ac:dyDescent="0.5">
      <c r="H418"/>
      <c r="P418"/>
    </row>
    <row r="419" spans="8:16" x14ac:dyDescent="0.5">
      <c r="H419"/>
      <c r="P419"/>
    </row>
    <row r="420" spans="8:16" x14ac:dyDescent="0.5">
      <c r="H420"/>
      <c r="P420"/>
    </row>
    <row r="421" spans="8:16" x14ac:dyDescent="0.5">
      <c r="H421"/>
      <c r="P421"/>
    </row>
    <row r="422" spans="8:16" x14ac:dyDescent="0.5">
      <c r="H422"/>
      <c r="P422"/>
    </row>
    <row r="423" spans="8:16" x14ac:dyDescent="0.5">
      <c r="H423"/>
      <c r="P423"/>
    </row>
    <row r="424" spans="8:16" x14ac:dyDescent="0.5">
      <c r="H424"/>
      <c r="P424"/>
    </row>
    <row r="425" spans="8:16" x14ac:dyDescent="0.5">
      <c r="H425"/>
      <c r="P425"/>
    </row>
    <row r="426" spans="8:16" x14ac:dyDescent="0.5">
      <c r="H426"/>
      <c r="P426"/>
    </row>
    <row r="427" spans="8:16" x14ac:dyDescent="0.5">
      <c r="H427"/>
      <c r="P427"/>
    </row>
    <row r="428" spans="8:16" x14ac:dyDescent="0.5">
      <c r="H428"/>
      <c r="P428"/>
    </row>
    <row r="429" spans="8:16" x14ac:dyDescent="0.5">
      <c r="H429"/>
      <c r="P429"/>
    </row>
    <row r="430" spans="8:16" x14ac:dyDescent="0.5">
      <c r="H430"/>
      <c r="P430"/>
    </row>
    <row r="431" spans="8:16" x14ac:dyDescent="0.5">
      <c r="H431"/>
      <c r="P431"/>
    </row>
    <row r="432" spans="8:16" x14ac:dyDescent="0.5">
      <c r="H432"/>
      <c r="P432"/>
    </row>
    <row r="433" spans="8:16" x14ac:dyDescent="0.5">
      <c r="H433"/>
      <c r="P433"/>
    </row>
    <row r="434" spans="8:16" x14ac:dyDescent="0.5">
      <c r="H434"/>
      <c r="P434"/>
    </row>
    <row r="435" spans="8:16" x14ac:dyDescent="0.5">
      <c r="H435"/>
      <c r="P435"/>
    </row>
    <row r="436" spans="8:16" x14ac:dyDescent="0.5">
      <c r="H436"/>
      <c r="P436"/>
    </row>
    <row r="437" spans="8:16" x14ac:dyDescent="0.5">
      <c r="H437"/>
      <c r="P437"/>
    </row>
    <row r="438" spans="8:16" x14ac:dyDescent="0.5">
      <c r="H438"/>
      <c r="P438"/>
    </row>
    <row r="439" spans="8:16" x14ac:dyDescent="0.5">
      <c r="H439"/>
      <c r="P439"/>
    </row>
    <row r="440" spans="8:16" x14ac:dyDescent="0.5">
      <c r="H440"/>
      <c r="P440"/>
    </row>
    <row r="441" spans="8:16" x14ac:dyDescent="0.5">
      <c r="H441"/>
      <c r="P441"/>
    </row>
    <row r="442" spans="8:16" x14ac:dyDescent="0.5">
      <c r="H442"/>
      <c r="P442"/>
    </row>
    <row r="443" spans="8:16" x14ac:dyDescent="0.5">
      <c r="H443"/>
      <c r="P443"/>
    </row>
    <row r="444" spans="8:16" x14ac:dyDescent="0.5">
      <c r="H444"/>
      <c r="P444"/>
    </row>
    <row r="445" spans="8:16" x14ac:dyDescent="0.5">
      <c r="H445"/>
      <c r="P445"/>
    </row>
    <row r="446" spans="8:16" x14ac:dyDescent="0.5">
      <c r="H446"/>
      <c r="P446"/>
    </row>
    <row r="447" spans="8:16" x14ac:dyDescent="0.5">
      <c r="H447"/>
      <c r="P447"/>
    </row>
    <row r="448" spans="8:16" x14ac:dyDescent="0.5">
      <c r="H448"/>
      <c r="P448"/>
    </row>
    <row r="449" spans="8:16" x14ac:dyDescent="0.5">
      <c r="H449"/>
      <c r="P449"/>
    </row>
    <row r="450" spans="8:16" x14ac:dyDescent="0.5">
      <c r="H450"/>
      <c r="P450"/>
    </row>
    <row r="451" spans="8:16" x14ac:dyDescent="0.5">
      <c r="H451"/>
      <c r="P451"/>
    </row>
    <row r="452" spans="8:16" x14ac:dyDescent="0.5">
      <c r="H452"/>
      <c r="P452"/>
    </row>
    <row r="453" spans="8:16" x14ac:dyDescent="0.5">
      <c r="H453"/>
      <c r="P453"/>
    </row>
    <row r="454" spans="8:16" x14ac:dyDescent="0.5">
      <c r="H454"/>
      <c r="P454"/>
    </row>
    <row r="455" spans="8:16" x14ac:dyDescent="0.5">
      <c r="H455"/>
      <c r="P455"/>
    </row>
    <row r="456" spans="8:16" x14ac:dyDescent="0.5">
      <c r="H456"/>
      <c r="P456"/>
    </row>
    <row r="457" spans="8:16" x14ac:dyDescent="0.5">
      <c r="H457"/>
      <c r="P457"/>
    </row>
    <row r="458" spans="8:16" x14ac:dyDescent="0.5">
      <c r="H458"/>
      <c r="P458"/>
    </row>
    <row r="459" spans="8:16" x14ac:dyDescent="0.5">
      <c r="H459"/>
      <c r="P459"/>
    </row>
    <row r="460" spans="8:16" x14ac:dyDescent="0.5">
      <c r="H460"/>
      <c r="P460"/>
    </row>
    <row r="461" spans="8:16" x14ac:dyDescent="0.5">
      <c r="H461"/>
      <c r="P461"/>
    </row>
    <row r="462" spans="8:16" x14ac:dyDescent="0.5">
      <c r="H462"/>
      <c r="P462"/>
    </row>
    <row r="463" spans="8:16" x14ac:dyDescent="0.5">
      <c r="H463"/>
      <c r="P463"/>
    </row>
    <row r="464" spans="8:16" x14ac:dyDescent="0.5">
      <c r="H464"/>
      <c r="P464"/>
    </row>
    <row r="465" spans="8:16" x14ac:dyDescent="0.5">
      <c r="H465"/>
      <c r="P465"/>
    </row>
    <row r="466" spans="8:16" x14ac:dyDescent="0.5">
      <c r="H466"/>
      <c r="P466"/>
    </row>
    <row r="467" spans="8:16" x14ac:dyDescent="0.5">
      <c r="H467"/>
      <c r="P467"/>
    </row>
    <row r="468" spans="8:16" x14ac:dyDescent="0.5">
      <c r="H468"/>
      <c r="P468"/>
    </row>
    <row r="469" spans="8:16" x14ac:dyDescent="0.5">
      <c r="H469"/>
      <c r="P469"/>
    </row>
    <row r="470" spans="8:16" x14ac:dyDescent="0.5">
      <c r="H470"/>
      <c r="P470"/>
    </row>
    <row r="471" spans="8:16" x14ac:dyDescent="0.5">
      <c r="H471"/>
      <c r="P471"/>
    </row>
    <row r="472" spans="8:16" x14ac:dyDescent="0.5">
      <c r="H472"/>
      <c r="P472"/>
    </row>
    <row r="473" spans="8:16" x14ac:dyDescent="0.5">
      <c r="H473"/>
      <c r="P473"/>
    </row>
    <row r="474" spans="8:16" x14ac:dyDescent="0.5">
      <c r="H474"/>
      <c r="P474"/>
    </row>
    <row r="475" spans="8:16" x14ac:dyDescent="0.5">
      <c r="H475"/>
      <c r="P475"/>
    </row>
    <row r="476" spans="8:16" x14ac:dyDescent="0.5">
      <c r="H476"/>
      <c r="P476"/>
    </row>
    <row r="477" spans="8:16" x14ac:dyDescent="0.5">
      <c r="H477"/>
      <c r="P477"/>
    </row>
    <row r="478" spans="8:16" x14ac:dyDescent="0.5">
      <c r="H478"/>
      <c r="P478"/>
    </row>
    <row r="479" spans="8:16" x14ac:dyDescent="0.5">
      <c r="H479"/>
      <c r="P479"/>
    </row>
    <row r="480" spans="8:16" x14ac:dyDescent="0.5">
      <c r="H480"/>
      <c r="P480"/>
    </row>
    <row r="481" spans="8:16" x14ac:dyDescent="0.5">
      <c r="H481"/>
      <c r="P481"/>
    </row>
    <row r="482" spans="8:16" x14ac:dyDescent="0.5">
      <c r="H482"/>
      <c r="P482"/>
    </row>
    <row r="483" spans="8:16" x14ac:dyDescent="0.5">
      <c r="H483"/>
      <c r="P483"/>
    </row>
    <row r="484" spans="8:16" x14ac:dyDescent="0.5">
      <c r="H484"/>
      <c r="P484"/>
    </row>
    <row r="485" spans="8:16" x14ac:dyDescent="0.5">
      <c r="H485"/>
      <c r="P485"/>
    </row>
    <row r="486" spans="8:16" x14ac:dyDescent="0.5">
      <c r="H486"/>
      <c r="P486"/>
    </row>
    <row r="487" spans="8:16" x14ac:dyDescent="0.5">
      <c r="H487"/>
      <c r="P487"/>
    </row>
    <row r="488" spans="8:16" x14ac:dyDescent="0.5">
      <c r="H488"/>
      <c r="P488"/>
    </row>
    <row r="489" spans="8:16" x14ac:dyDescent="0.5">
      <c r="H489"/>
      <c r="P489"/>
    </row>
    <row r="490" spans="8:16" x14ac:dyDescent="0.5">
      <c r="H490"/>
      <c r="P490"/>
    </row>
    <row r="491" spans="8:16" x14ac:dyDescent="0.5">
      <c r="H491"/>
      <c r="P491"/>
    </row>
    <row r="492" spans="8:16" x14ac:dyDescent="0.5">
      <c r="H492"/>
      <c r="P492"/>
    </row>
    <row r="493" spans="8:16" x14ac:dyDescent="0.5">
      <c r="H493"/>
      <c r="P493"/>
    </row>
    <row r="494" spans="8:16" x14ac:dyDescent="0.5">
      <c r="H494"/>
      <c r="P494"/>
    </row>
    <row r="495" spans="8:16" x14ac:dyDescent="0.5">
      <c r="H495"/>
      <c r="P495"/>
    </row>
    <row r="496" spans="8:16" x14ac:dyDescent="0.5">
      <c r="H496"/>
      <c r="P496"/>
    </row>
    <row r="497" spans="8:16" x14ac:dyDescent="0.5">
      <c r="H497"/>
      <c r="P497"/>
    </row>
    <row r="498" spans="8:16" x14ac:dyDescent="0.5">
      <c r="H498"/>
      <c r="P498"/>
    </row>
    <row r="499" spans="8:16" x14ac:dyDescent="0.5">
      <c r="H499"/>
      <c r="P499"/>
    </row>
    <row r="500" spans="8:16" x14ac:dyDescent="0.5">
      <c r="H500"/>
      <c r="P500"/>
    </row>
    <row r="501" spans="8:16" x14ac:dyDescent="0.5">
      <c r="H501"/>
      <c r="P501"/>
    </row>
    <row r="502" spans="8:16" x14ac:dyDescent="0.5">
      <c r="H502"/>
      <c r="P502"/>
    </row>
    <row r="503" spans="8:16" x14ac:dyDescent="0.5">
      <c r="H503"/>
      <c r="P503"/>
    </row>
    <row r="504" spans="8:16" x14ac:dyDescent="0.5">
      <c r="H504"/>
      <c r="P504"/>
    </row>
    <row r="505" spans="8:16" x14ac:dyDescent="0.5">
      <c r="H505"/>
      <c r="P505"/>
    </row>
    <row r="506" spans="8:16" x14ac:dyDescent="0.5">
      <c r="H506"/>
      <c r="P506"/>
    </row>
    <row r="507" spans="8:16" x14ac:dyDescent="0.5">
      <c r="H507"/>
      <c r="P507"/>
    </row>
    <row r="508" spans="8:16" x14ac:dyDescent="0.5">
      <c r="H508"/>
      <c r="P508"/>
    </row>
    <row r="509" spans="8:16" x14ac:dyDescent="0.5">
      <c r="H509"/>
      <c r="P509"/>
    </row>
    <row r="510" spans="8:16" x14ac:dyDescent="0.5">
      <c r="H510"/>
      <c r="P510"/>
    </row>
    <row r="511" spans="8:16" x14ac:dyDescent="0.5">
      <c r="H511"/>
      <c r="P511"/>
    </row>
    <row r="512" spans="8:16" x14ac:dyDescent="0.5">
      <c r="H512"/>
      <c r="P512"/>
    </row>
    <row r="513" spans="8:16" x14ac:dyDescent="0.5">
      <c r="H513"/>
      <c r="P513"/>
    </row>
    <row r="514" spans="8:16" x14ac:dyDescent="0.5">
      <c r="H514"/>
      <c r="P514"/>
    </row>
    <row r="515" spans="8:16" x14ac:dyDescent="0.5">
      <c r="H515"/>
      <c r="P515"/>
    </row>
    <row r="516" spans="8:16" x14ac:dyDescent="0.5">
      <c r="H516"/>
      <c r="P516"/>
    </row>
    <row r="517" spans="8:16" x14ac:dyDescent="0.5">
      <c r="H517"/>
      <c r="P517"/>
    </row>
    <row r="518" spans="8:16" x14ac:dyDescent="0.5">
      <c r="H518"/>
      <c r="P518"/>
    </row>
    <row r="519" spans="8:16" x14ac:dyDescent="0.5">
      <c r="H519"/>
      <c r="P519"/>
    </row>
    <row r="520" spans="8:16" x14ac:dyDescent="0.5">
      <c r="H520"/>
      <c r="P520"/>
    </row>
    <row r="521" spans="8:16" x14ac:dyDescent="0.5">
      <c r="H521"/>
      <c r="P521"/>
    </row>
    <row r="522" spans="8:16" x14ac:dyDescent="0.5">
      <c r="H522"/>
      <c r="P522"/>
    </row>
    <row r="523" spans="8:16" x14ac:dyDescent="0.5">
      <c r="H523"/>
      <c r="P523"/>
    </row>
    <row r="524" spans="8:16" x14ac:dyDescent="0.5">
      <c r="H524"/>
      <c r="P524"/>
    </row>
    <row r="525" spans="8:16" x14ac:dyDescent="0.5">
      <c r="H525"/>
      <c r="P525"/>
    </row>
    <row r="526" spans="8:16" x14ac:dyDescent="0.5">
      <c r="H526"/>
      <c r="P526"/>
    </row>
    <row r="527" spans="8:16" x14ac:dyDescent="0.5">
      <c r="H527"/>
      <c r="P527"/>
    </row>
    <row r="528" spans="8:16" x14ac:dyDescent="0.5">
      <c r="H528"/>
      <c r="P528"/>
    </row>
    <row r="529" spans="8:16" x14ac:dyDescent="0.5">
      <c r="H529"/>
      <c r="P529"/>
    </row>
    <row r="530" spans="8:16" x14ac:dyDescent="0.5">
      <c r="H530"/>
      <c r="P530"/>
    </row>
    <row r="531" spans="8:16" x14ac:dyDescent="0.5">
      <c r="H531"/>
      <c r="P531"/>
    </row>
    <row r="532" spans="8:16" x14ac:dyDescent="0.5">
      <c r="H532"/>
      <c r="P532"/>
    </row>
    <row r="533" spans="8:16" x14ac:dyDescent="0.5">
      <c r="H533"/>
      <c r="P533"/>
    </row>
    <row r="534" spans="8:16" x14ac:dyDescent="0.5">
      <c r="H534"/>
      <c r="P534"/>
    </row>
    <row r="535" spans="8:16" x14ac:dyDescent="0.5">
      <c r="H535"/>
      <c r="P535"/>
    </row>
    <row r="536" spans="8:16" x14ac:dyDescent="0.5">
      <c r="H536"/>
      <c r="P536"/>
    </row>
    <row r="537" spans="8:16" x14ac:dyDescent="0.5">
      <c r="H537"/>
      <c r="P537"/>
    </row>
    <row r="538" spans="8:16" x14ac:dyDescent="0.5">
      <c r="H538"/>
      <c r="P538"/>
    </row>
    <row r="539" spans="8:16" x14ac:dyDescent="0.5">
      <c r="H539"/>
      <c r="P539"/>
    </row>
    <row r="540" spans="8:16" x14ac:dyDescent="0.5">
      <c r="H540"/>
      <c r="P540"/>
    </row>
    <row r="541" spans="8:16" x14ac:dyDescent="0.5">
      <c r="H541"/>
      <c r="P541"/>
    </row>
    <row r="542" spans="8:16" x14ac:dyDescent="0.5">
      <c r="H542"/>
      <c r="P542"/>
    </row>
    <row r="543" spans="8:16" x14ac:dyDescent="0.5">
      <c r="H543"/>
      <c r="P543"/>
    </row>
    <row r="544" spans="8:16" x14ac:dyDescent="0.5">
      <c r="H544"/>
      <c r="P544"/>
    </row>
    <row r="545" spans="8:16" x14ac:dyDescent="0.5">
      <c r="H545"/>
      <c r="P545"/>
    </row>
    <row r="546" spans="8:16" x14ac:dyDescent="0.5">
      <c r="H546"/>
      <c r="P546"/>
    </row>
    <row r="547" spans="8:16" x14ac:dyDescent="0.5">
      <c r="H547"/>
      <c r="P547"/>
    </row>
    <row r="548" spans="8:16" x14ac:dyDescent="0.5">
      <c r="H548"/>
      <c r="P548"/>
    </row>
    <row r="549" spans="8:16" x14ac:dyDescent="0.5">
      <c r="H549"/>
      <c r="P549"/>
    </row>
    <row r="550" spans="8:16" x14ac:dyDescent="0.5">
      <c r="H550"/>
      <c r="P550"/>
    </row>
    <row r="551" spans="8:16" x14ac:dyDescent="0.5">
      <c r="H551"/>
      <c r="P551"/>
    </row>
    <row r="552" spans="8:16" x14ac:dyDescent="0.5">
      <c r="H552"/>
      <c r="P552"/>
    </row>
    <row r="553" spans="8:16" x14ac:dyDescent="0.5">
      <c r="H553"/>
      <c r="P553"/>
    </row>
    <row r="554" spans="8:16" x14ac:dyDescent="0.5">
      <c r="H554"/>
      <c r="P554"/>
    </row>
    <row r="555" spans="8:16" x14ac:dyDescent="0.5">
      <c r="H555"/>
      <c r="P555"/>
    </row>
    <row r="556" spans="8:16" x14ac:dyDescent="0.5">
      <c r="H556"/>
      <c r="P556"/>
    </row>
    <row r="557" spans="8:16" x14ac:dyDescent="0.5">
      <c r="H557"/>
      <c r="P557"/>
    </row>
    <row r="558" spans="8:16" x14ac:dyDescent="0.5">
      <c r="H558"/>
      <c r="P558"/>
    </row>
    <row r="559" spans="8:16" x14ac:dyDescent="0.5">
      <c r="H559"/>
      <c r="P559"/>
    </row>
    <row r="560" spans="8:16" x14ac:dyDescent="0.5">
      <c r="H560"/>
      <c r="P560"/>
    </row>
    <row r="561" spans="8:16" x14ac:dyDescent="0.5">
      <c r="H561"/>
      <c r="P561"/>
    </row>
    <row r="562" spans="8:16" x14ac:dyDescent="0.5">
      <c r="H562"/>
      <c r="P562"/>
    </row>
    <row r="563" spans="8:16" x14ac:dyDescent="0.5">
      <c r="H563"/>
      <c r="P563"/>
    </row>
    <row r="564" spans="8:16" x14ac:dyDescent="0.5">
      <c r="H564"/>
      <c r="P564"/>
    </row>
    <row r="565" spans="8:16" x14ac:dyDescent="0.5">
      <c r="H565"/>
      <c r="P565"/>
    </row>
    <row r="566" spans="8:16" x14ac:dyDescent="0.5">
      <c r="H566"/>
      <c r="P566"/>
    </row>
    <row r="567" spans="8:16" x14ac:dyDescent="0.5">
      <c r="H567"/>
      <c r="P567"/>
    </row>
    <row r="568" spans="8:16" x14ac:dyDescent="0.5">
      <c r="H568"/>
      <c r="P568"/>
    </row>
    <row r="569" spans="8:16" x14ac:dyDescent="0.5">
      <c r="H569"/>
      <c r="P569"/>
    </row>
    <row r="570" spans="8:16" x14ac:dyDescent="0.5">
      <c r="H570"/>
      <c r="P570"/>
    </row>
    <row r="571" spans="8:16" x14ac:dyDescent="0.5">
      <c r="H571"/>
      <c r="P571"/>
    </row>
    <row r="572" spans="8:16" x14ac:dyDescent="0.5">
      <c r="H572"/>
      <c r="P572"/>
    </row>
    <row r="573" spans="8:16" x14ac:dyDescent="0.5">
      <c r="H573"/>
      <c r="P573"/>
    </row>
    <row r="574" spans="8:16" x14ac:dyDescent="0.5">
      <c r="H574"/>
      <c r="P574"/>
    </row>
    <row r="575" spans="8:16" x14ac:dyDescent="0.5">
      <c r="H575"/>
      <c r="P575"/>
    </row>
    <row r="576" spans="8:16" x14ac:dyDescent="0.5">
      <c r="H576"/>
      <c r="P576"/>
    </row>
    <row r="577" spans="8:16" x14ac:dyDescent="0.5">
      <c r="H577"/>
      <c r="P577"/>
    </row>
    <row r="578" spans="8:16" x14ac:dyDescent="0.5">
      <c r="H578"/>
      <c r="P578"/>
    </row>
    <row r="579" spans="8:16" x14ac:dyDescent="0.5">
      <c r="H579"/>
      <c r="P579"/>
    </row>
    <row r="580" spans="8:16" x14ac:dyDescent="0.5">
      <c r="H580"/>
      <c r="P580"/>
    </row>
    <row r="581" spans="8:16" x14ac:dyDescent="0.5">
      <c r="H581"/>
      <c r="P581"/>
    </row>
    <row r="582" spans="8:16" x14ac:dyDescent="0.5">
      <c r="H582"/>
      <c r="P582"/>
    </row>
    <row r="583" spans="8:16" x14ac:dyDescent="0.5">
      <c r="H583"/>
      <c r="P583"/>
    </row>
    <row r="584" spans="8:16" x14ac:dyDescent="0.5">
      <c r="H584"/>
      <c r="P584"/>
    </row>
    <row r="585" spans="8:16" x14ac:dyDescent="0.5">
      <c r="H585"/>
      <c r="P585"/>
    </row>
    <row r="586" spans="8:16" x14ac:dyDescent="0.5">
      <c r="H586"/>
      <c r="P586"/>
    </row>
    <row r="587" spans="8:16" x14ac:dyDescent="0.5">
      <c r="H587"/>
      <c r="P587"/>
    </row>
    <row r="588" spans="8:16" x14ac:dyDescent="0.5">
      <c r="H588"/>
      <c r="P588"/>
    </row>
    <row r="589" spans="8:16" x14ac:dyDescent="0.5">
      <c r="H589"/>
      <c r="P589"/>
    </row>
    <row r="590" spans="8:16" x14ac:dyDescent="0.5">
      <c r="H590"/>
      <c r="P590"/>
    </row>
    <row r="591" spans="8:16" x14ac:dyDescent="0.5">
      <c r="H591"/>
      <c r="P591"/>
    </row>
    <row r="592" spans="8:16" x14ac:dyDescent="0.5">
      <c r="H592"/>
      <c r="P592"/>
    </row>
    <row r="593" spans="8:16" x14ac:dyDescent="0.5">
      <c r="H593"/>
      <c r="P593"/>
    </row>
    <row r="594" spans="8:16" x14ac:dyDescent="0.5">
      <c r="H594"/>
      <c r="P594"/>
    </row>
    <row r="595" spans="8:16" x14ac:dyDescent="0.5">
      <c r="H595"/>
      <c r="P595"/>
    </row>
    <row r="596" spans="8:16" x14ac:dyDescent="0.5">
      <c r="H596"/>
      <c r="P596"/>
    </row>
    <row r="597" spans="8:16" x14ac:dyDescent="0.5">
      <c r="H597"/>
      <c r="P597"/>
    </row>
    <row r="598" spans="8:16" x14ac:dyDescent="0.5">
      <c r="H598"/>
      <c r="P598"/>
    </row>
    <row r="599" spans="8:16" x14ac:dyDescent="0.5">
      <c r="H599"/>
      <c r="P599"/>
    </row>
    <row r="600" spans="8:16" x14ac:dyDescent="0.5">
      <c r="H600"/>
      <c r="P600"/>
    </row>
    <row r="601" spans="8:16" x14ac:dyDescent="0.5">
      <c r="H601"/>
      <c r="P601"/>
    </row>
    <row r="602" spans="8:16" x14ac:dyDescent="0.5">
      <c r="H602"/>
      <c r="P602"/>
    </row>
    <row r="603" spans="8:16" x14ac:dyDescent="0.5">
      <c r="H603"/>
      <c r="P603"/>
    </row>
    <row r="604" spans="8:16" x14ac:dyDescent="0.5">
      <c r="H604"/>
      <c r="P604"/>
    </row>
    <row r="605" spans="8:16" x14ac:dyDescent="0.5">
      <c r="H605"/>
      <c r="P605"/>
    </row>
    <row r="606" spans="8:16" x14ac:dyDescent="0.5">
      <c r="H606"/>
      <c r="P606"/>
    </row>
    <row r="607" spans="8:16" x14ac:dyDescent="0.5">
      <c r="H607"/>
      <c r="P607"/>
    </row>
    <row r="608" spans="8:16" x14ac:dyDescent="0.5">
      <c r="H608"/>
      <c r="P608"/>
    </row>
    <row r="609" spans="8:16" x14ac:dyDescent="0.5">
      <c r="H609"/>
      <c r="P609"/>
    </row>
    <row r="610" spans="8:16" x14ac:dyDescent="0.5">
      <c r="H610"/>
      <c r="P610"/>
    </row>
    <row r="611" spans="8:16" x14ac:dyDescent="0.5">
      <c r="H611"/>
      <c r="P611"/>
    </row>
    <row r="612" spans="8:16" x14ac:dyDescent="0.5">
      <c r="H612"/>
      <c r="P612"/>
    </row>
    <row r="613" spans="8:16" x14ac:dyDescent="0.5">
      <c r="H613"/>
      <c r="P613"/>
    </row>
    <row r="614" spans="8:16" x14ac:dyDescent="0.5">
      <c r="H614"/>
      <c r="P614"/>
    </row>
    <row r="615" spans="8:16" x14ac:dyDescent="0.5">
      <c r="H615"/>
      <c r="P615"/>
    </row>
    <row r="616" spans="8:16" x14ac:dyDescent="0.5">
      <c r="H616"/>
      <c r="P616"/>
    </row>
    <row r="617" spans="8:16" x14ac:dyDescent="0.5">
      <c r="H617"/>
      <c r="P617"/>
    </row>
    <row r="618" spans="8:16" x14ac:dyDescent="0.5">
      <c r="H618"/>
      <c r="P618"/>
    </row>
    <row r="619" spans="8:16" x14ac:dyDescent="0.5">
      <c r="H619"/>
      <c r="P619"/>
    </row>
    <row r="620" spans="8:16" x14ac:dyDescent="0.5">
      <c r="H620"/>
      <c r="P620"/>
    </row>
    <row r="621" spans="8:16" x14ac:dyDescent="0.5">
      <c r="H621"/>
      <c r="P621"/>
    </row>
    <row r="622" spans="8:16" x14ac:dyDescent="0.5">
      <c r="H622"/>
      <c r="P622"/>
    </row>
    <row r="623" spans="8:16" x14ac:dyDescent="0.5">
      <c r="H623"/>
      <c r="P623"/>
    </row>
    <row r="624" spans="8:16" x14ac:dyDescent="0.5">
      <c r="H624"/>
      <c r="P624"/>
    </row>
    <row r="625" spans="8:16" x14ac:dyDescent="0.5">
      <c r="H625"/>
      <c r="P625"/>
    </row>
    <row r="626" spans="8:16" x14ac:dyDescent="0.5">
      <c r="H626"/>
      <c r="P626"/>
    </row>
    <row r="627" spans="8:16" x14ac:dyDescent="0.5">
      <c r="H627"/>
      <c r="P627"/>
    </row>
    <row r="628" spans="8:16" x14ac:dyDescent="0.5">
      <c r="H628"/>
      <c r="P628"/>
    </row>
    <row r="629" spans="8:16" x14ac:dyDescent="0.5">
      <c r="H629"/>
      <c r="P629"/>
    </row>
    <row r="630" spans="8:16" x14ac:dyDescent="0.5">
      <c r="H630"/>
      <c r="P630"/>
    </row>
    <row r="631" spans="8:16" x14ac:dyDescent="0.5">
      <c r="H631"/>
      <c r="P631"/>
    </row>
    <row r="632" spans="8:16" x14ac:dyDescent="0.5">
      <c r="H632"/>
      <c r="P632"/>
    </row>
    <row r="633" spans="8:16" x14ac:dyDescent="0.5">
      <c r="H633"/>
      <c r="P633"/>
    </row>
    <row r="634" spans="8:16" x14ac:dyDescent="0.5">
      <c r="H634"/>
      <c r="P634"/>
    </row>
    <row r="635" spans="8:16" x14ac:dyDescent="0.5">
      <c r="H635"/>
      <c r="P635"/>
    </row>
    <row r="636" spans="8:16" x14ac:dyDescent="0.5">
      <c r="H636"/>
      <c r="P636"/>
    </row>
    <row r="637" spans="8:16" x14ac:dyDescent="0.5">
      <c r="H637"/>
      <c r="P637"/>
    </row>
    <row r="638" spans="8:16" x14ac:dyDescent="0.5">
      <c r="H638"/>
      <c r="P638"/>
    </row>
    <row r="639" spans="8:16" x14ac:dyDescent="0.5">
      <c r="H639"/>
      <c r="P639"/>
    </row>
    <row r="640" spans="8:16" x14ac:dyDescent="0.5">
      <c r="H640"/>
      <c r="P640"/>
    </row>
    <row r="641" spans="8:16" x14ac:dyDescent="0.5">
      <c r="H641"/>
      <c r="P641"/>
    </row>
    <row r="642" spans="8:16" x14ac:dyDescent="0.5">
      <c r="H642"/>
      <c r="P642"/>
    </row>
    <row r="643" spans="8:16" x14ac:dyDescent="0.5">
      <c r="H643"/>
      <c r="P643"/>
    </row>
    <row r="644" spans="8:16" x14ac:dyDescent="0.5">
      <c r="H644"/>
      <c r="P644"/>
    </row>
    <row r="645" spans="8:16" x14ac:dyDescent="0.5">
      <c r="H645"/>
      <c r="P645"/>
    </row>
    <row r="646" spans="8:16" x14ac:dyDescent="0.5">
      <c r="H646"/>
      <c r="P646"/>
    </row>
    <row r="647" spans="8:16" x14ac:dyDescent="0.5">
      <c r="H647"/>
      <c r="P647"/>
    </row>
    <row r="648" spans="8:16" x14ac:dyDescent="0.5">
      <c r="H648"/>
      <c r="P648"/>
    </row>
    <row r="649" spans="8:16" x14ac:dyDescent="0.5">
      <c r="H649"/>
      <c r="P649"/>
    </row>
    <row r="650" spans="8:16" x14ac:dyDescent="0.5">
      <c r="H650"/>
      <c r="P650"/>
    </row>
    <row r="651" spans="8:16" x14ac:dyDescent="0.5">
      <c r="H651"/>
      <c r="P651"/>
    </row>
    <row r="652" spans="8:16" x14ac:dyDescent="0.5">
      <c r="H652"/>
      <c r="P652"/>
    </row>
    <row r="653" spans="8:16" x14ac:dyDescent="0.5">
      <c r="H653"/>
      <c r="P653"/>
    </row>
    <row r="654" spans="8:16" x14ac:dyDescent="0.5">
      <c r="H654"/>
      <c r="P654"/>
    </row>
    <row r="655" spans="8:16" x14ac:dyDescent="0.5">
      <c r="H655"/>
      <c r="P655"/>
    </row>
    <row r="656" spans="8:16" x14ac:dyDescent="0.5">
      <c r="H656"/>
      <c r="P656"/>
    </row>
    <row r="657" spans="8:16" x14ac:dyDescent="0.5">
      <c r="H657"/>
      <c r="P657"/>
    </row>
    <row r="658" spans="8:16" x14ac:dyDescent="0.5">
      <c r="H658"/>
      <c r="P658"/>
    </row>
    <row r="659" spans="8:16" x14ac:dyDescent="0.5">
      <c r="H659"/>
      <c r="P659"/>
    </row>
    <row r="660" spans="8:16" x14ac:dyDescent="0.5">
      <c r="H660"/>
      <c r="P660"/>
    </row>
    <row r="661" spans="8:16" x14ac:dyDescent="0.5">
      <c r="H661"/>
      <c r="P661"/>
    </row>
    <row r="662" spans="8:16" x14ac:dyDescent="0.5">
      <c r="H662"/>
      <c r="P662"/>
    </row>
    <row r="663" spans="8:16" x14ac:dyDescent="0.5">
      <c r="H663"/>
      <c r="P663"/>
    </row>
    <row r="664" spans="8:16" x14ac:dyDescent="0.5">
      <c r="H664"/>
      <c r="P664"/>
    </row>
    <row r="665" spans="8:16" x14ac:dyDescent="0.5">
      <c r="H665"/>
      <c r="P665"/>
    </row>
    <row r="666" spans="8:16" x14ac:dyDescent="0.5">
      <c r="H666"/>
      <c r="P666"/>
    </row>
    <row r="667" spans="8:16" x14ac:dyDescent="0.5">
      <c r="H667"/>
      <c r="P667"/>
    </row>
    <row r="668" spans="8:16" x14ac:dyDescent="0.5">
      <c r="H668"/>
      <c r="P668"/>
    </row>
    <row r="669" spans="8:16" x14ac:dyDescent="0.5">
      <c r="H669"/>
      <c r="P669"/>
    </row>
    <row r="670" spans="8:16" x14ac:dyDescent="0.5">
      <c r="H670"/>
      <c r="P670"/>
    </row>
    <row r="671" spans="8:16" x14ac:dyDescent="0.5">
      <c r="H671"/>
      <c r="P671"/>
    </row>
    <row r="672" spans="8:16" x14ac:dyDescent="0.5">
      <c r="H672"/>
      <c r="P672"/>
    </row>
    <row r="673" spans="8:16" x14ac:dyDescent="0.5">
      <c r="H673"/>
      <c r="P673"/>
    </row>
    <row r="674" spans="8:16" x14ac:dyDescent="0.5">
      <c r="H674"/>
      <c r="P674"/>
    </row>
    <row r="675" spans="8:16" x14ac:dyDescent="0.5">
      <c r="H675"/>
      <c r="P675"/>
    </row>
    <row r="676" spans="8:16" x14ac:dyDescent="0.5">
      <c r="H676"/>
      <c r="P676"/>
    </row>
    <row r="677" spans="8:16" x14ac:dyDescent="0.5">
      <c r="H677"/>
      <c r="P677"/>
    </row>
    <row r="678" spans="8:16" x14ac:dyDescent="0.5">
      <c r="H678"/>
      <c r="P678"/>
    </row>
    <row r="679" spans="8:16" x14ac:dyDescent="0.5">
      <c r="H679"/>
      <c r="P679"/>
    </row>
    <row r="680" spans="8:16" x14ac:dyDescent="0.5">
      <c r="H680"/>
      <c r="P680"/>
    </row>
    <row r="681" spans="8:16" x14ac:dyDescent="0.5">
      <c r="H681"/>
      <c r="P681"/>
    </row>
    <row r="682" spans="8:16" x14ac:dyDescent="0.5">
      <c r="H682"/>
      <c r="P682"/>
    </row>
    <row r="683" spans="8:16" x14ac:dyDescent="0.5">
      <c r="H683"/>
      <c r="P683"/>
    </row>
    <row r="684" spans="8:16" x14ac:dyDescent="0.5">
      <c r="H684"/>
      <c r="P684"/>
    </row>
    <row r="685" spans="8:16" x14ac:dyDescent="0.5">
      <c r="H685"/>
      <c r="P685"/>
    </row>
    <row r="686" spans="8:16" x14ac:dyDescent="0.5">
      <c r="H686"/>
      <c r="P686"/>
    </row>
    <row r="687" spans="8:16" x14ac:dyDescent="0.5">
      <c r="H687"/>
      <c r="P687"/>
    </row>
    <row r="688" spans="8:16" x14ac:dyDescent="0.5">
      <c r="H688"/>
      <c r="P688"/>
    </row>
    <row r="689" spans="8:16" x14ac:dyDescent="0.5">
      <c r="H689"/>
      <c r="P689"/>
    </row>
    <row r="690" spans="8:16" x14ac:dyDescent="0.5">
      <c r="H690"/>
      <c r="P690"/>
    </row>
    <row r="691" spans="8:16" x14ac:dyDescent="0.5">
      <c r="H691"/>
      <c r="P691"/>
    </row>
    <row r="692" spans="8:16" x14ac:dyDescent="0.5">
      <c r="H692"/>
      <c r="P692"/>
    </row>
    <row r="693" spans="8:16" x14ac:dyDescent="0.5">
      <c r="H693"/>
      <c r="P693"/>
    </row>
    <row r="694" spans="8:16" x14ac:dyDescent="0.5">
      <c r="H694"/>
      <c r="P694"/>
    </row>
    <row r="695" spans="8:16" x14ac:dyDescent="0.5">
      <c r="H695"/>
      <c r="P695"/>
    </row>
    <row r="696" spans="8:16" x14ac:dyDescent="0.5">
      <c r="H696"/>
      <c r="P696"/>
    </row>
    <row r="697" spans="8:16" x14ac:dyDescent="0.5">
      <c r="H697"/>
      <c r="P697"/>
    </row>
    <row r="698" spans="8:16" x14ac:dyDescent="0.5">
      <c r="H698"/>
      <c r="P698"/>
    </row>
    <row r="699" spans="8:16" x14ac:dyDescent="0.5">
      <c r="H699"/>
      <c r="P699"/>
    </row>
    <row r="700" spans="8:16" x14ac:dyDescent="0.5">
      <c r="H700"/>
      <c r="P700"/>
    </row>
    <row r="701" spans="8:16" x14ac:dyDescent="0.5">
      <c r="H701"/>
      <c r="P701"/>
    </row>
    <row r="702" spans="8:16" x14ac:dyDescent="0.5">
      <c r="H702"/>
      <c r="P702"/>
    </row>
    <row r="703" spans="8:16" x14ac:dyDescent="0.5">
      <c r="H703"/>
      <c r="P703"/>
    </row>
    <row r="704" spans="8:16" x14ac:dyDescent="0.5">
      <c r="H704"/>
      <c r="P704"/>
    </row>
    <row r="705" spans="8:16" x14ac:dyDescent="0.5">
      <c r="H705"/>
      <c r="P705"/>
    </row>
    <row r="706" spans="8:16" x14ac:dyDescent="0.5">
      <c r="H706"/>
      <c r="P706"/>
    </row>
    <row r="707" spans="8:16" x14ac:dyDescent="0.5">
      <c r="H707"/>
      <c r="P707"/>
    </row>
    <row r="708" spans="8:16" x14ac:dyDescent="0.5">
      <c r="H708"/>
      <c r="P708"/>
    </row>
    <row r="709" spans="8:16" x14ac:dyDescent="0.5">
      <c r="H709"/>
      <c r="P709"/>
    </row>
    <row r="710" spans="8:16" x14ac:dyDescent="0.5">
      <c r="H710"/>
      <c r="P710"/>
    </row>
    <row r="711" spans="8:16" x14ac:dyDescent="0.5">
      <c r="H711"/>
      <c r="P711"/>
    </row>
    <row r="712" spans="8:16" x14ac:dyDescent="0.5">
      <c r="H712"/>
      <c r="P712"/>
    </row>
    <row r="713" spans="8:16" x14ac:dyDescent="0.5">
      <c r="H713"/>
      <c r="P713"/>
    </row>
    <row r="714" spans="8:16" x14ac:dyDescent="0.5">
      <c r="H714"/>
      <c r="P714"/>
    </row>
    <row r="715" spans="8:16" x14ac:dyDescent="0.5">
      <c r="H715"/>
      <c r="P715"/>
    </row>
    <row r="716" spans="8:16" x14ac:dyDescent="0.5">
      <c r="H716"/>
      <c r="P716"/>
    </row>
    <row r="717" spans="8:16" x14ac:dyDescent="0.5">
      <c r="H717"/>
      <c r="P717"/>
    </row>
    <row r="718" spans="8:16" x14ac:dyDescent="0.5">
      <c r="H718"/>
      <c r="P718"/>
    </row>
    <row r="719" spans="8:16" x14ac:dyDescent="0.5">
      <c r="H719"/>
      <c r="P719"/>
    </row>
    <row r="720" spans="8:16" x14ac:dyDescent="0.5">
      <c r="H720"/>
      <c r="P720"/>
    </row>
    <row r="721" spans="8:16" x14ac:dyDescent="0.5">
      <c r="H721"/>
      <c r="P721"/>
    </row>
    <row r="722" spans="8:16" x14ac:dyDescent="0.5">
      <c r="H722"/>
      <c r="P722"/>
    </row>
    <row r="723" spans="8:16" x14ac:dyDescent="0.5">
      <c r="H723"/>
      <c r="P723"/>
    </row>
    <row r="724" spans="8:16" x14ac:dyDescent="0.5">
      <c r="H724"/>
      <c r="P724"/>
    </row>
    <row r="725" spans="8:16" x14ac:dyDescent="0.5">
      <c r="H725"/>
      <c r="P725"/>
    </row>
    <row r="726" spans="8:16" x14ac:dyDescent="0.5">
      <c r="H726"/>
      <c r="P726"/>
    </row>
    <row r="727" spans="8:16" x14ac:dyDescent="0.5">
      <c r="H727"/>
      <c r="P727"/>
    </row>
    <row r="728" spans="8:16" x14ac:dyDescent="0.5">
      <c r="H728"/>
      <c r="P728"/>
    </row>
    <row r="729" spans="8:16" x14ac:dyDescent="0.5">
      <c r="H729"/>
      <c r="P729"/>
    </row>
    <row r="730" spans="8:16" x14ac:dyDescent="0.5">
      <c r="H730"/>
      <c r="P730"/>
    </row>
    <row r="731" spans="8:16" x14ac:dyDescent="0.5">
      <c r="H731"/>
      <c r="P731"/>
    </row>
    <row r="732" spans="8:16" x14ac:dyDescent="0.5">
      <c r="H732"/>
      <c r="P732"/>
    </row>
    <row r="733" spans="8:16" x14ac:dyDescent="0.5">
      <c r="H733"/>
      <c r="P733"/>
    </row>
    <row r="734" spans="8:16" x14ac:dyDescent="0.5">
      <c r="H734"/>
      <c r="P734"/>
    </row>
    <row r="735" spans="8:16" x14ac:dyDescent="0.5">
      <c r="H735"/>
      <c r="P735"/>
    </row>
    <row r="736" spans="8:16" x14ac:dyDescent="0.5">
      <c r="H736"/>
      <c r="P736"/>
    </row>
    <row r="737" spans="8:16" x14ac:dyDescent="0.5">
      <c r="H737"/>
      <c r="P737"/>
    </row>
    <row r="738" spans="8:16" x14ac:dyDescent="0.5">
      <c r="H738"/>
      <c r="P738"/>
    </row>
    <row r="739" spans="8:16" x14ac:dyDescent="0.5">
      <c r="H739"/>
      <c r="P739"/>
    </row>
    <row r="740" spans="8:16" x14ac:dyDescent="0.5">
      <c r="H740"/>
      <c r="P740"/>
    </row>
    <row r="741" spans="8:16" x14ac:dyDescent="0.5">
      <c r="H741"/>
      <c r="P741"/>
    </row>
    <row r="742" spans="8:16" x14ac:dyDescent="0.5">
      <c r="H742"/>
      <c r="P742"/>
    </row>
    <row r="743" spans="8:16" x14ac:dyDescent="0.5">
      <c r="H743"/>
      <c r="P743"/>
    </row>
    <row r="744" spans="8:16" x14ac:dyDescent="0.5">
      <c r="H744"/>
      <c r="P744"/>
    </row>
    <row r="745" spans="8:16" x14ac:dyDescent="0.5">
      <c r="H745"/>
      <c r="P745"/>
    </row>
    <row r="746" spans="8:16" x14ac:dyDescent="0.5">
      <c r="H746"/>
      <c r="P746"/>
    </row>
    <row r="747" spans="8:16" x14ac:dyDescent="0.5">
      <c r="H747"/>
      <c r="P747"/>
    </row>
    <row r="748" spans="8:16" x14ac:dyDescent="0.5">
      <c r="H748"/>
      <c r="P748"/>
    </row>
    <row r="749" spans="8:16" x14ac:dyDescent="0.5">
      <c r="H749"/>
      <c r="P749"/>
    </row>
    <row r="750" spans="8:16" x14ac:dyDescent="0.5">
      <c r="H750"/>
      <c r="P750"/>
    </row>
    <row r="751" spans="8:16" x14ac:dyDescent="0.5">
      <c r="H751"/>
      <c r="P751"/>
    </row>
    <row r="752" spans="8:16" x14ac:dyDescent="0.5">
      <c r="H752"/>
      <c r="P752"/>
    </row>
    <row r="753" spans="8:16" x14ac:dyDescent="0.5">
      <c r="H753"/>
      <c r="P753"/>
    </row>
    <row r="754" spans="8:16" x14ac:dyDescent="0.5">
      <c r="H754"/>
      <c r="P754"/>
    </row>
    <row r="755" spans="8:16" x14ac:dyDescent="0.5">
      <c r="H755"/>
      <c r="P755"/>
    </row>
    <row r="756" spans="8:16" x14ac:dyDescent="0.5">
      <c r="H756"/>
      <c r="P756"/>
    </row>
    <row r="757" spans="8:16" x14ac:dyDescent="0.5">
      <c r="H757"/>
      <c r="P757"/>
    </row>
    <row r="758" spans="8:16" x14ac:dyDescent="0.5">
      <c r="H758"/>
      <c r="P758"/>
    </row>
    <row r="759" spans="8:16" x14ac:dyDescent="0.5">
      <c r="H759"/>
      <c r="P759"/>
    </row>
    <row r="760" spans="8:16" x14ac:dyDescent="0.5">
      <c r="H760"/>
      <c r="P760"/>
    </row>
    <row r="761" spans="8:16" x14ac:dyDescent="0.5">
      <c r="H761"/>
      <c r="P761"/>
    </row>
    <row r="762" spans="8:16" x14ac:dyDescent="0.5">
      <c r="H762"/>
      <c r="P762"/>
    </row>
    <row r="763" spans="8:16" x14ac:dyDescent="0.5">
      <c r="H763"/>
      <c r="P763"/>
    </row>
    <row r="764" spans="8:16" x14ac:dyDescent="0.5">
      <c r="H764"/>
      <c r="P764"/>
    </row>
    <row r="765" spans="8:16" x14ac:dyDescent="0.5">
      <c r="H765"/>
      <c r="P765"/>
    </row>
    <row r="766" spans="8:16" x14ac:dyDescent="0.5">
      <c r="H766"/>
      <c r="P766"/>
    </row>
    <row r="767" spans="8:16" x14ac:dyDescent="0.5">
      <c r="H767"/>
      <c r="P767"/>
    </row>
    <row r="768" spans="8:16" x14ac:dyDescent="0.5">
      <c r="H768"/>
      <c r="P768"/>
    </row>
    <row r="769" spans="8:16" x14ac:dyDescent="0.5">
      <c r="H769"/>
      <c r="P769"/>
    </row>
    <row r="770" spans="8:16" x14ac:dyDescent="0.5">
      <c r="H770"/>
      <c r="P770"/>
    </row>
    <row r="771" spans="8:16" x14ac:dyDescent="0.5">
      <c r="H771"/>
      <c r="P771"/>
    </row>
    <row r="772" spans="8:16" x14ac:dyDescent="0.5">
      <c r="H772"/>
      <c r="P772"/>
    </row>
    <row r="773" spans="8:16" x14ac:dyDescent="0.5">
      <c r="H773"/>
      <c r="P773"/>
    </row>
    <row r="774" spans="8:16" x14ac:dyDescent="0.5">
      <c r="H774"/>
      <c r="P774"/>
    </row>
    <row r="775" spans="8:16" x14ac:dyDescent="0.5">
      <c r="H775"/>
      <c r="P775"/>
    </row>
    <row r="776" spans="8:16" x14ac:dyDescent="0.5">
      <c r="H776"/>
      <c r="P776"/>
    </row>
    <row r="777" spans="8:16" x14ac:dyDescent="0.5">
      <c r="H777"/>
      <c r="P777"/>
    </row>
    <row r="778" spans="8:16" x14ac:dyDescent="0.5">
      <c r="H778"/>
      <c r="P778"/>
    </row>
    <row r="779" spans="8:16" x14ac:dyDescent="0.5">
      <c r="H779"/>
      <c r="P779"/>
    </row>
    <row r="780" spans="8:16" x14ac:dyDescent="0.5">
      <c r="H780"/>
      <c r="P780"/>
    </row>
    <row r="781" spans="8:16" x14ac:dyDescent="0.5">
      <c r="H781"/>
      <c r="P781"/>
    </row>
    <row r="782" spans="8:16" x14ac:dyDescent="0.5">
      <c r="H782"/>
      <c r="P782"/>
    </row>
    <row r="783" spans="8:16" x14ac:dyDescent="0.5">
      <c r="H783"/>
      <c r="P783"/>
    </row>
    <row r="784" spans="8:16" x14ac:dyDescent="0.5">
      <c r="H784"/>
      <c r="P784"/>
    </row>
    <row r="785" spans="8:16" x14ac:dyDescent="0.5">
      <c r="H785"/>
      <c r="P785"/>
    </row>
    <row r="786" spans="8:16" x14ac:dyDescent="0.5">
      <c r="H786"/>
      <c r="P786"/>
    </row>
    <row r="787" spans="8:16" x14ac:dyDescent="0.5">
      <c r="H787"/>
      <c r="P787"/>
    </row>
    <row r="788" spans="8:16" x14ac:dyDescent="0.5">
      <c r="H788"/>
      <c r="P788"/>
    </row>
    <row r="789" spans="8:16" x14ac:dyDescent="0.5">
      <c r="H789"/>
      <c r="P789"/>
    </row>
    <row r="790" spans="8:16" x14ac:dyDescent="0.5">
      <c r="H790"/>
      <c r="P790"/>
    </row>
    <row r="791" spans="8:16" x14ac:dyDescent="0.5">
      <c r="H791"/>
      <c r="P791"/>
    </row>
    <row r="792" spans="8:16" x14ac:dyDescent="0.5">
      <c r="H792"/>
      <c r="P792"/>
    </row>
    <row r="793" spans="8:16" x14ac:dyDescent="0.5">
      <c r="H793"/>
      <c r="P793"/>
    </row>
    <row r="794" spans="8:16" x14ac:dyDescent="0.5">
      <c r="H794"/>
      <c r="P794"/>
    </row>
    <row r="795" spans="8:16" x14ac:dyDescent="0.5">
      <c r="H795"/>
      <c r="P795"/>
    </row>
    <row r="796" spans="8:16" x14ac:dyDescent="0.5">
      <c r="H796"/>
      <c r="P796"/>
    </row>
    <row r="797" spans="8:16" x14ac:dyDescent="0.5">
      <c r="H797"/>
      <c r="P797"/>
    </row>
    <row r="798" spans="8:16" x14ac:dyDescent="0.5">
      <c r="H798"/>
      <c r="P798"/>
    </row>
    <row r="799" spans="8:16" x14ac:dyDescent="0.5">
      <c r="H799"/>
      <c r="P799"/>
    </row>
    <row r="800" spans="8:16" x14ac:dyDescent="0.5">
      <c r="H800"/>
      <c r="P800"/>
    </row>
    <row r="801" spans="8:16" x14ac:dyDescent="0.5">
      <c r="H801"/>
      <c r="P801"/>
    </row>
    <row r="802" spans="8:16" x14ac:dyDescent="0.5">
      <c r="H802"/>
      <c r="P802"/>
    </row>
    <row r="803" spans="8:16" x14ac:dyDescent="0.5">
      <c r="H803"/>
      <c r="P803"/>
    </row>
    <row r="804" spans="8:16" x14ac:dyDescent="0.5">
      <c r="H804"/>
      <c r="P804"/>
    </row>
    <row r="805" spans="8:16" x14ac:dyDescent="0.5">
      <c r="H805"/>
      <c r="P805"/>
    </row>
    <row r="806" spans="8:16" x14ac:dyDescent="0.5">
      <c r="H806"/>
      <c r="P806"/>
    </row>
    <row r="807" spans="8:16" x14ac:dyDescent="0.5">
      <c r="H807"/>
      <c r="P807"/>
    </row>
    <row r="808" spans="8:16" x14ac:dyDescent="0.5">
      <c r="H808"/>
      <c r="P808"/>
    </row>
    <row r="809" spans="8:16" x14ac:dyDescent="0.5">
      <c r="H809"/>
      <c r="P809"/>
    </row>
    <row r="810" spans="8:16" x14ac:dyDescent="0.5">
      <c r="H810"/>
      <c r="P810"/>
    </row>
    <row r="811" spans="8:16" x14ac:dyDescent="0.5">
      <c r="H811"/>
      <c r="P811"/>
    </row>
    <row r="812" spans="8:16" x14ac:dyDescent="0.5">
      <c r="H812"/>
      <c r="P812"/>
    </row>
    <row r="813" spans="8:16" x14ac:dyDescent="0.5">
      <c r="H813"/>
      <c r="P813"/>
    </row>
    <row r="814" spans="8:16" x14ac:dyDescent="0.5">
      <c r="H814"/>
      <c r="P814"/>
    </row>
    <row r="815" spans="8:16" x14ac:dyDescent="0.5">
      <c r="H815"/>
      <c r="P815"/>
    </row>
    <row r="816" spans="8:16" x14ac:dyDescent="0.5">
      <c r="H816"/>
      <c r="P816"/>
    </row>
    <row r="817" spans="8:16" x14ac:dyDescent="0.5">
      <c r="H817"/>
      <c r="P817"/>
    </row>
    <row r="818" spans="8:16" x14ac:dyDescent="0.5">
      <c r="H818"/>
      <c r="P818"/>
    </row>
    <row r="819" spans="8:16" x14ac:dyDescent="0.5">
      <c r="H819"/>
      <c r="P819"/>
    </row>
    <row r="820" spans="8:16" x14ac:dyDescent="0.5">
      <c r="H820"/>
      <c r="P820"/>
    </row>
    <row r="821" spans="8:16" x14ac:dyDescent="0.5">
      <c r="H821"/>
      <c r="P821"/>
    </row>
    <row r="822" spans="8:16" x14ac:dyDescent="0.5">
      <c r="H822"/>
      <c r="P822"/>
    </row>
    <row r="823" spans="8:16" x14ac:dyDescent="0.5">
      <c r="H823"/>
      <c r="P823"/>
    </row>
    <row r="824" spans="8:16" x14ac:dyDescent="0.5">
      <c r="H824"/>
      <c r="P824"/>
    </row>
    <row r="825" spans="8:16" x14ac:dyDescent="0.5">
      <c r="H825"/>
      <c r="P825"/>
    </row>
    <row r="826" spans="8:16" x14ac:dyDescent="0.5">
      <c r="H826"/>
      <c r="P826"/>
    </row>
    <row r="827" spans="8:16" x14ac:dyDescent="0.5">
      <c r="H827"/>
      <c r="P827"/>
    </row>
    <row r="828" spans="8:16" x14ac:dyDescent="0.5">
      <c r="H828"/>
      <c r="P828"/>
    </row>
    <row r="829" spans="8:16" x14ac:dyDescent="0.5">
      <c r="H829"/>
      <c r="P829"/>
    </row>
    <row r="830" spans="8:16" x14ac:dyDescent="0.5">
      <c r="H830"/>
      <c r="P830"/>
    </row>
    <row r="831" spans="8:16" x14ac:dyDescent="0.5">
      <c r="H831"/>
      <c r="P831"/>
    </row>
    <row r="832" spans="8:16" x14ac:dyDescent="0.5">
      <c r="H832"/>
      <c r="P832"/>
    </row>
    <row r="833" spans="8:16" x14ac:dyDescent="0.5">
      <c r="H833"/>
      <c r="P833"/>
    </row>
    <row r="834" spans="8:16" x14ac:dyDescent="0.5">
      <c r="H834"/>
      <c r="P834"/>
    </row>
    <row r="835" spans="8:16" x14ac:dyDescent="0.5">
      <c r="H835"/>
      <c r="P835"/>
    </row>
    <row r="836" spans="8:16" x14ac:dyDescent="0.5">
      <c r="H836"/>
      <c r="P836"/>
    </row>
    <row r="837" spans="8:16" x14ac:dyDescent="0.5">
      <c r="H837"/>
      <c r="P837"/>
    </row>
    <row r="838" spans="8:16" x14ac:dyDescent="0.5">
      <c r="H838"/>
      <c r="P838"/>
    </row>
    <row r="839" spans="8:16" x14ac:dyDescent="0.5">
      <c r="H839"/>
      <c r="P839"/>
    </row>
    <row r="840" spans="8:16" x14ac:dyDescent="0.5">
      <c r="H840"/>
      <c r="P840"/>
    </row>
    <row r="841" spans="8:16" x14ac:dyDescent="0.5">
      <c r="H841"/>
      <c r="P841"/>
    </row>
    <row r="842" spans="8:16" x14ac:dyDescent="0.5">
      <c r="H842"/>
      <c r="P842"/>
    </row>
    <row r="843" spans="8:16" x14ac:dyDescent="0.5">
      <c r="H843"/>
      <c r="P843"/>
    </row>
    <row r="844" spans="8:16" x14ac:dyDescent="0.5">
      <c r="H844"/>
      <c r="P844"/>
    </row>
    <row r="845" spans="8:16" x14ac:dyDescent="0.5">
      <c r="H845"/>
      <c r="P845"/>
    </row>
    <row r="846" spans="8:16" x14ac:dyDescent="0.5">
      <c r="H846"/>
      <c r="P846"/>
    </row>
    <row r="847" spans="8:16" x14ac:dyDescent="0.5">
      <c r="H847"/>
      <c r="P847"/>
    </row>
    <row r="848" spans="8:16" x14ac:dyDescent="0.5">
      <c r="H848"/>
      <c r="P848"/>
    </row>
    <row r="849" spans="8:16" x14ac:dyDescent="0.5">
      <c r="H849"/>
      <c r="P849"/>
    </row>
    <row r="850" spans="8:16" x14ac:dyDescent="0.5">
      <c r="H850"/>
      <c r="P850"/>
    </row>
    <row r="851" spans="8:16" x14ac:dyDescent="0.5">
      <c r="H851"/>
      <c r="P851"/>
    </row>
    <row r="852" spans="8:16" x14ac:dyDescent="0.5">
      <c r="H852"/>
      <c r="P852"/>
    </row>
    <row r="853" spans="8:16" x14ac:dyDescent="0.5">
      <c r="H853"/>
      <c r="P853"/>
    </row>
    <row r="854" spans="8:16" x14ac:dyDescent="0.5">
      <c r="H854"/>
      <c r="P854"/>
    </row>
    <row r="855" spans="8:16" x14ac:dyDescent="0.5">
      <c r="H855"/>
      <c r="P855"/>
    </row>
    <row r="856" spans="8:16" x14ac:dyDescent="0.5">
      <c r="H856"/>
      <c r="P856"/>
    </row>
    <row r="857" spans="8:16" x14ac:dyDescent="0.5">
      <c r="H857"/>
      <c r="P857"/>
    </row>
    <row r="858" spans="8:16" x14ac:dyDescent="0.5">
      <c r="H858"/>
      <c r="P858"/>
    </row>
    <row r="859" spans="8:16" x14ac:dyDescent="0.5">
      <c r="H859"/>
      <c r="P859"/>
    </row>
    <row r="860" spans="8:16" x14ac:dyDescent="0.5">
      <c r="H860"/>
      <c r="P860"/>
    </row>
    <row r="861" spans="8:16" x14ac:dyDescent="0.5">
      <c r="H861"/>
      <c r="P861"/>
    </row>
    <row r="862" spans="8:16" x14ac:dyDescent="0.5">
      <c r="H862"/>
      <c r="P862"/>
    </row>
    <row r="863" spans="8:16" x14ac:dyDescent="0.5">
      <c r="H863"/>
      <c r="P863"/>
    </row>
    <row r="864" spans="8:16" x14ac:dyDescent="0.5">
      <c r="H864"/>
      <c r="P864"/>
    </row>
    <row r="865" spans="8:16" x14ac:dyDescent="0.5">
      <c r="H865"/>
      <c r="P865"/>
    </row>
    <row r="866" spans="8:16" x14ac:dyDescent="0.5">
      <c r="H866"/>
      <c r="P866"/>
    </row>
    <row r="867" spans="8:16" x14ac:dyDescent="0.5">
      <c r="H867"/>
      <c r="P867"/>
    </row>
    <row r="868" spans="8:16" x14ac:dyDescent="0.5">
      <c r="H868"/>
      <c r="P868"/>
    </row>
    <row r="869" spans="8:16" x14ac:dyDescent="0.5">
      <c r="H869"/>
      <c r="P869"/>
    </row>
    <row r="870" spans="8:16" x14ac:dyDescent="0.5">
      <c r="H870"/>
      <c r="P870"/>
    </row>
    <row r="871" spans="8:16" x14ac:dyDescent="0.5">
      <c r="H871"/>
      <c r="P871"/>
    </row>
    <row r="872" spans="8:16" x14ac:dyDescent="0.5">
      <c r="H872"/>
      <c r="P872"/>
    </row>
    <row r="873" spans="8:16" x14ac:dyDescent="0.5">
      <c r="H873"/>
      <c r="P873"/>
    </row>
    <row r="874" spans="8:16" x14ac:dyDescent="0.5">
      <c r="H874"/>
      <c r="P874"/>
    </row>
    <row r="875" spans="8:16" x14ac:dyDescent="0.5">
      <c r="H875"/>
      <c r="P875"/>
    </row>
    <row r="876" spans="8:16" x14ac:dyDescent="0.5">
      <c r="H876"/>
      <c r="P876"/>
    </row>
    <row r="877" spans="8:16" x14ac:dyDescent="0.5">
      <c r="H877"/>
      <c r="P877"/>
    </row>
    <row r="878" spans="8:16" x14ac:dyDescent="0.5">
      <c r="H878"/>
      <c r="P878"/>
    </row>
    <row r="879" spans="8:16" x14ac:dyDescent="0.5">
      <c r="H879"/>
      <c r="P879"/>
    </row>
    <row r="880" spans="8:16" x14ac:dyDescent="0.5">
      <c r="H880"/>
      <c r="P880"/>
    </row>
    <row r="881" spans="8:16" x14ac:dyDescent="0.5">
      <c r="H881"/>
      <c r="P881"/>
    </row>
    <row r="882" spans="8:16" x14ac:dyDescent="0.5">
      <c r="H882"/>
      <c r="P882"/>
    </row>
    <row r="883" spans="8:16" x14ac:dyDescent="0.5">
      <c r="H883"/>
      <c r="P883"/>
    </row>
    <row r="884" spans="8:16" x14ac:dyDescent="0.5">
      <c r="H884"/>
      <c r="P884"/>
    </row>
    <row r="885" spans="8:16" x14ac:dyDescent="0.5">
      <c r="H885"/>
      <c r="P885"/>
    </row>
    <row r="886" spans="8:16" x14ac:dyDescent="0.5">
      <c r="H886"/>
      <c r="P886"/>
    </row>
    <row r="887" spans="8:16" x14ac:dyDescent="0.5">
      <c r="H887"/>
      <c r="P887"/>
    </row>
    <row r="888" spans="8:16" x14ac:dyDescent="0.5">
      <c r="H888"/>
      <c r="P888"/>
    </row>
    <row r="889" spans="8:16" x14ac:dyDescent="0.5">
      <c r="H889"/>
      <c r="P889"/>
    </row>
    <row r="890" spans="8:16" x14ac:dyDescent="0.5">
      <c r="H890"/>
      <c r="P890"/>
    </row>
    <row r="891" spans="8:16" x14ac:dyDescent="0.5">
      <c r="H891"/>
      <c r="P891"/>
    </row>
    <row r="892" spans="8:16" x14ac:dyDescent="0.5">
      <c r="H892"/>
      <c r="P892"/>
    </row>
    <row r="893" spans="8:16" x14ac:dyDescent="0.5">
      <c r="H893"/>
      <c r="P893"/>
    </row>
    <row r="894" spans="8:16" x14ac:dyDescent="0.5">
      <c r="H894"/>
      <c r="P894"/>
    </row>
    <row r="895" spans="8:16" x14ac:dyDescent="0.5">
      <c r="H895"/>
      <c r="P895"/>
    </row>
    <row r="896" spans="8:16" x14ac:dyDescent="0.5">
      <c r="H896"/>
      <c r="P896"/>
    </row>
    <row r="897" spans="8:16" x14ac:dyDescent="0.5">
      <c r="H897"/>
      <c r="P897"/>
    </row>
    <row r="898" spans="8:16" x14ac:dyDescent="0.5">
      <c r="H898"/>
      <c r="P898"/>
    </row>
    <row r="899" spans="8:16" x14ac:dyDescent="0.5">
      <c r="H899"/>
      <c r="P899"/>
    </row>
    <row r="900" spans="8:16" x14ac:dyDescent="0.5">
      <c r="H900"/>
      <c r="P900"/>
    </row>
    <row r="901" spans="8:16" x14ac:dyDescent="0.5">
      <c r="H901"/>
      <c r="P901"/>
    </row>
    <row r="902" spans="8:16" x14ac:dyDescent="0.5">
      <c r="H902"/>
      <c r="P902"/>
    </row>
    <row r="903" spans="8:16" x14ac:dyDescent="0.5">
      <c r="H903"/>
      <c r="P903"/>
    </row>
    <row r="904" spans="8:16" x14ac:dyDescent="0.5">
      <c r="H904"/>
      <c r="P904"/>
    </row>
    <row r="905" spans="8:16" x14ac:dyDescent="0.5">
      <c r="H905"/>
      <c r="P905"/>
    </row>
    <row r="906" spans="8:16" x14ac:dyDescent="0.5">
      <c r="H906"/>
      <c r="P906"/>
    </row>
    <row r="907" spans="8:16" x14ac:dyDescent="0.5">
      <c r="H907"/>
      <c r="P907"/>
    </row>
    <row r="908" spans="8:16" x14ac:dyDescent="0.5">
      <c r="H908"/>
      <c r="P908"/>
    </row>
    <row r="909" spans="8:16" x14ac:dyDescent="0.5">
      <c r="H909"/>
      <c r="P909"/>
    </row>
    <row r="910" spans="8:16" x14ac:dyDescent="0.5">
      <c r="H910"/>
      <c r="P910"/>
    </row>
    <row r="911" spans="8:16" x14ac:dyDescent="0.5">
      <c r="H911"/>
      <c r="P911"/>
    </row>
    <row r="912" spans="8:16" x14ac:dyDescent="0.5">
      <c r="H912"/>
      <c r="P912"/>
    </row>
    <row r="913" spans="8:16" x14ac:dyDescent="0.5">
      <c r="H913"/>
      <c r="P913"/>
    </row>
    <row r="914" spans="8:16" x14ac:dyDescent="0.5">
      <c r="H914"/>
      <c r="P914"/>
    </row>
    <row r="915" spans="8:16" x14ac:dyDescent="0.5">
      <c r="H915"/>
      <c r="P915"/>
    </row>
    <row r="916" spans="8:16" x14ac:dyDescent="0.5">
      <c r="H916"/>
      <c r="P916"/>
    </row>
    <row r="917" spans="8:16" x14ac:dyDescent="0.5">
      <c r="H917"/>
      <c r="P917"/>
    </row>
    <row r="918" spans="8:16" x14ac:dyDescent="0.5">
      <c r="H918"/>
      <c r="P918"/>
    </row>
    <row r="919" spans="8:16" x14ac:dyDescent="0.5">
      <c r="H919"/>
      <c r="P919"/>
    </row>
    <row r="920" spans="8:16" x14ac:dyDescent="0.5">
      <c r="H920"/>
      <c r="P920"/>
    </row>
    <row r="921" spans="8:16" x14ac:dyDescent="0.5">
      <c r="H921"/>
      <c r="P921"/>
    </row>
    <row r="922" spans="8:16" x14ac:dyDescent="0.5">
      <c r="H922"/>
      <c r="P922"/>
    </row>
    <row r="923" spans="8:16" x14ac:dyDescent="0.5">
      <c r="H923"/>
      <c r="P923"/>
    </row>
    <row r="924" spans="8:16" x14ac:dyDescent="0.5">
      <c r="H924"/>
      <c r="P924"/>
    </row>
    <row r="925" spans="8:16" x14ac:dyDescent="0.5">
      <c r="H925"/>
      <c r="P925"/>
    </row>
    <row r="926" spans="8:16" x14ac:dyDescent="0.5">
      <c r="H926"/>
      <c r="P926"/>
    </row>
    <row r="927" spans="8:16" x14ac:dyDescent="0.5">
      <c r="H927"/>
      <c r="P927"/>
    </row>
    <row r="928" spans="8:16" x14ac:dyDescent="0.5">
      <c r="H928"/>
      <c r="P928"/>
    </row>
    <row r="929" spans="8:16" x14ac:dyDescent="0.5">
      <c r="H929"/>
      <c r="P929"/>
    </row>
    <row r="930" spans="8:16" x14ac:dyDescent="0.5">
      <c r="H930"/>
      <c r="P930"/>
    </row>
    <row r="931" spans="8:16" x14ac:dyDescent="0.5">
      <c r="H931"/>
      <c r="P931"/>
    </row>
    <row r="932" spans="8:16" x14ac:dyDescent="0.5">
      <c r="H932"/>
      <c r="P932"/>
    </row>
    <row r="933" spans="8:16" x14ac:dyDescent="0.5">
      <c r="H933"/>
      <c r="P933"/>
    </row>
    <row r="934" spans="8:16" x14ac:dyDescent="0.5">
      <c r="H934"/>
      <c r="P934"/>
    </row>
    <row r="935" spans="8:16" x14ac:dyDescent="0.5">
      <c r="H935"/>
      <c r="P935"/>
    </row>
    <row r="936" spans="8:16" x14ac:dyDescent="0.5">
      <c r="H936"/>
      <c r="P936"/>
    </row>
    <row r="937" spans="8:16" x14ac:dyDescent="0.5">
      <c r="H937"/>
      <c r="P937"/>
    </row>
    <row r="938" spans="8:16" x14ac:dyDescent="0.5">
      <c r="H938"/>
      <c r="P938"/>
    </row>
    <row r="939" spans="8:16" x14ac:dyDescent="0.5">
      <c r="H939"/>
      <c r="P939"/>
    </row>
    <row r="940" spans="8:16" x14ac:dyDescent="0.5">
      <c r="H940"/>
      <c r="P940"/>
    </row>
    <row r="941" spans="8:16" x14ac:dyDescent="0.5">
      <c r="H941"/>
      <c r="P941"/>
    </row>
    <row r="942" spans="8:16" x14ac:dyDescent="0.5">
      <c r="H942"/>
      <c r="P942"/>
    </row>
    <row r="943" spans="8:16" x14ac:dyDescent="0.5">
      <c r="H943"/>
      <c r="P943"/>
    </row>
    <row r="944" spans="8:16" x14ac:dyDescent="0.5">
      <c r="H944"/>
      <c r="P944"/>
    </row>
    <row r="945" spans="8:16" x14ac:dyDescent="0.5">
      <c r="H945"/>
      <c r="P945"/>
    </row>
    <row r="946" spans="8:16" x14ac:dyDescent="0.5">
      <c r="H946"/>
      <c r="P946"/>
    </row>
    <row r="947" spans="8:16" x14ac:dyDescent="0.5">
      <c r="H947"/>
      <c r="P947"/>
    </row>
    <row r="948" spans="8:16" x14ac:dyDescent="0.5">
      <c r="H948"/>
      <c r="P948"/>
    </row>
    <row r="949" spans="8:16" x14ac:dyDescent="0.5">
      <c r="H949"/>
      <c r="P949"/>
    </row>
    <row r="950" spans="8:16" x14ac:dyDescent="0.5">
      <c r="H950"/>
      <c r="P950"/>
    </row>
    <row r="951" spans="8:16" x14ac:dyDescent="0.5">
      <c r="H951"/>
      <c r="P951"/>
    </row>
    <row r="952" spans="8:16" x14ac:dyDescent="0.5">
      <c r="H952"/>
      <c r="P952"/>
    </row>
    <row r="953" spans="8:16" x14ac:dyDescent="0.5">
      <c r="H953"/>
      <c r="P953"/>
    </row>
    <row r="954" spans="8:16" x14ac:dyDescent="0.5">
      <c r="H954"/>
      <c r="P954"/>
    </row>
    <row r="955" spans="8:16" x14ac:dyDescent="0.5">
      <c r="H955"/>
      <c r="P955"/>
    </row>
    <row r="956" spans="8:16" x14ac:dyDescent="0.5">
      <c r="H956"/>
      <c r="P956"/>
    </row>
    <row r="957" spans="8:16" x14ac:dyDescent="0.5">
      <c r="H957"/>
      <c r="P957"/>
    </row>
    <row r="958" spans="8:16" x14ac:dyDescent="0.5">
      <c r="H958"/>
      <c r="P958"/>
    </row>
    <row r="959" spans="8:16" x14ac:dyDescent="0.5">
      <c r="H959"/>
      <c r="P959"/>
    </row>
    <row r="960" spans="8:16" x14ac:dyDescent="0.5">
      <c r="H960"/>
      <c r="P960"/>
    </row>
    <row r="961" spans="8:16" x14ac:dyDescent="0.5">
      <c r="H961"/>
      <c r="P961"/>
    </row>
    <row r="962" spans="8:16" x14ac:dyDescent="0.5">
      <c r="H962"/>
      <c r="P962"/>
    </row>
    <row r="963" spans="8:16" x14ac:dyDescent="0.5">
      <c r="H963"/>
      <c r="P963"/>
    </row>
    <row r="964" spans="8:16" x14ac:dyDescent="0.5">
      <c r="H964"/>
      <c r="P964"/>
    </row>
    <row r="965" spans="8:16" x14ac:dyDescent="0.5">
      <c r="H965"/>
      <c r="P965"/>
    </row>
    <row r="966" spans="8:16" x14ac:dyDescent="0.5">
      <c r="H966"/>
      <c r="P966"/>
    </row>
    <row r="967" spans="8:16" x14ac:dyDescent="0.5">
      <c r="H967"/>
      <c r="P967"/>
    </row>
    <row r="968" spans="8:16" x14ac:dyDescent="0.5">
      <c r="H968"/>
      <c r="P968"/>
    </row>
    <row r="969" spans="8:16" x14ac:dyDescent="0.5">
      <c r="H969"/>
      <c r="P969"/>
    </row>
    <row r="970" spans="8:16" x14ac:dyDescent="0.5">
      <c r="H970"/>
      <c r="P970"/>
    </row>
    <row r="971" spans="8:16" x14ac:dyDescent="0.5">
      <c r="H971"/>
      <c r="P971"/>
    </row>
    <row r="972" spans="8:16" x14ac:dyDescent="0.5">
      <c r="H972"/>
      <c r="P972"/>
    </row>
    <row r="973" spans="8:16" x14ac:dyDescent="0.5">
      <c r="H973"/>
      <c r="P973"/>
    </row>
    <row r="974" spans="8:16" x14ac:dyDescent="0.5">
      <c r="H974"/>
      <c r="P974"/>
    </row>
    <row r="975" spans="8:16" x14ac:dyDescent="0.5">
      <c r="H975"/>
      <c r="P975"/>
    </row>
    <row r="976" spans="8:16" x14ac:dyDescent="0.5">
      <c r="H976"/>
      <c r="P976"/>
    </row>
    <row r="977" spans="8:16" x14ac:dyDescent="0.5">
      <c r="H977"/>
      <c r="P977"/>
    </row>
    <row r="978" spans="8:16" x14ac:dyDescent="0.5">
      <c r="H978"/>
      <c r="P978"/>
    </row>
    <row r="979" spans="8:16" x14ac:dyDescent="0.5">
      <c r="H979"/>
      <c r="P979"/>
    </row>
    <row r="980" spans="8:16" x14ac:dyDescent="0.5">
      <c r="H980"/>
      <c r="P980"/>
    </row>
    <row r="981" spans="8:16" x14ac:dyDescent="0.5">
      <c r="H981"/>
      <c r="P981"/>
    </row>
    <row r="982" spans="8:16" x14ac:dyDescent="0.5">
      <c r="H982"/>
      <c r="P982"/>
    </row>
    <row r="983" spans="8:16" x14ac:dyDescent="0.5">
      <c r="H983"/>
      <c r="P983"/>
    </row>
    <row r="984" spans="8:16" x14ac:dyDescent="0.5">
      <c r="H984"/>
      <c r="P984"/>
    </row>
    <row r="985" spans="8:16" x14ac:dyDescent="0.5">
      <c r="H985"/>
      <c r="P985"/>
    </row>
    <row r="986" spans="8:16" x14ac:dyDescent="0.5">
      <c r="H986"/>
      <c r="P986"/>
    </row>
    <row r="987" spans="8:16" x14ac:dyDescent="0.5">
      <c r="H987"/>
      <c r="P987"/>
    </row>
    <row r="988" spans="8:16" x14ac:dyDescent="0.5">
      <c r="H988"/>
      <c r="P988"/>
    </row>
    <row r="989" spans="8:16" x14ac:dyDescent="0.5">
      <c r="H989"/>
      <c r="P989"/>
    </row>
    <row r="990" spans="8:16" x14ac:dyDescent="0.5">
      <c r="H990"/>
      <c r="P990"/>
    </row>
    <row r="991" spans="8:16" x14ac:dyDescent="0.5">
      <c r="H991"/>
      <c r="P991"/>
    </row>
    <row r="992" spans="8:16" x14ac:dyDescent="0.5">
      <c r="H992"/>
      <c r="P992"/>
    </row>
    <row r="993" spans="8:16" x14ac:dyDescent="0.5">
      <c r="H993"/>
      <c r="P993"/>
    </row>
    <row r="994" spans="8:16" x14ac:dyDescent="0.5">
      <c r="H994"/>
      <c r="P994"/>
    </row>
    <row r="995" spans="8:16" x14ac:dyDescent="0.5">
      <c r="H995"/>
      <c r="P995"/>
    </row>
    <row r="996" spans="8:16" x14ac:dyDescent="0.5">
      <c r="H996"/>
      <c r="P996"/>
    </row>
    <row r="997" spans="8:16" x14ac:dyDescent="0.5">
      <c r="H997"/>
      <c r="P997"/>
    </row>
    <row r="998" spans="8:16" x14ac:dyDescent="0.5">
      <c r="H998"/>
      <c r="P998"/>
    </row>
    <row r="999" spans="8:16" x14ac:dyDescent="0.5">
      <c r="H999"/>
      <c r="P999"/>
    </row>
    <row r="1000" spans="8:16" x14ac:dyDescent="0.5">
      <c r="H1000"/>
      <c r="P1000"/>
    </row>
    <row r="1001" spans="8:16" x14ac:dyDescent="0.5">
      <c r="H1001"/>
      <c r="P1001"/>
    </row>
    <row r="1002" spans="8:16" x14ac:dyDescent="0.5">
      <c r="H1002"/>
      <c r="P1002"/>
    </row>
    <row r="1003" spans="8:16" x14ac:dyDescent="0.5">
      <c r="H1003"/>
      <c r="P1003"/>
    </row>
    <row r="1004" spans="8:16" x14ac:dyDescent="0.5">
      <c r="H1004"/>
      <c r="P1004"/>
    </row>
    <row r="1005" spans="8:16" x14ac:dyDescent="0.5">
      <c r="H1005"/>
      <c r="P1005"/>
    </row>
    <row r="1006" spans="8:16" x14ac:dyDescent="0.5">
      <c r="H1006"/>
      <c r="P1006"/>
    </row>
    <row r="1007" spans="8:16" x14ac:dyDescent="0.5">
      <c r="H1007"/>
      <c r="P1007"/>
    </row>
    <row r="1008" spans="8:16" x14ac:dyDescent="0.5">
      <c r="H1008"/>
      <c r="P1008"/>
    </row>
    <row r="1009" spans="8:16" x14ac:dyDescent="0.5">
      <c r="H1009"/>
      <c r="P1009"/>
    </row>
    <row r="1010" spans="8:16" x14ac:dyDescent="0.5">
      <c r="H1010"/>
      <c r="P1010"/>
    </row>
    <row r="1011" spans="8:16" x14ac:dyDescent="0.5">
      <c r="H1011"/>
      <c r="P1011"/>
    </row>
    <row r="1012" spans="8:16" x14ac:dyDescent="0.5">
      <c r="H1012"/>
      <c r="P1012"/>
    </row>
    <row r="1013" spans="8:16" x14ac:dyDescent="0.5">
      <c r="H1013"/>
      <c r="P1013"/>
    </row>
    <row r="1014" spans="8:16" x14ac:dyDescent="0.5">
      <c r="H1014"/>
      <c r="P1014"/>
    </row>
    <row r="1015" spans="8:16" x14ac:dyDescent="0.5">
      <c r="H1015"/>
      <c r="P1015"/>
    </row>
    <row r="1016" spans="8:16" x14ac:dyDescent="0.5">
      <c r="H1016"/>
      <c r="P1016"/>
    </row>
    <row r="1017" spans="8:16" x14ac:dyDescent="0.5">
      <c r="H1017"/>
      <c r="P1017"/>
    </row>
    <row r="1018" spans="8:16" x14ac:dyDescent="0.5">
      <c r="H1018"/>
      <c r="P1018"/>
    </row>
    <row r="1019" spans="8:16" x14ac:dyDescent="0.5">
      <c r="H1019"/>
      <c r="P1019"/>
    </row>
    <row r="1020" spans="8:16" x14ac:dyDescent="0.5">
      <c r="H1020"/>
      <c r="P1020"/>
    </row>
    <row r="1021" spans="8:16" x14ac:dyDescent="0.5">
      <c r="H1021"/>
      <c r="P1021"/>
    </row>
    <row r="1022" spans="8:16" x14ac:dyDescent="0.5">
      <c r="H1022"/>
      <c r="P1022"/>
    </row>
    <row r="1023" spans="8:16" x14ac:dyDescent="0.5">
      <c r="H1023"/>
      <c r="P1023"/>
    </row>
    <row r="1024" spans="8:16" x14ac:dyDescent="0.5">
      <c r="H1024"/>
      <c r="P1024"/>
    </row>
    <row r="1025" spans="8:16" x14ac:dyDescent="0.5">
      <c r="H1025"/>
      <c r="P1025"/>
    </row>
    <row r="1026" spans="8:16" x14ac:dyDescent="0.5">
      <c r="H1026"/>
      <c r="P1026"/>
    </row>
    <row r="1027" spans="8:16" x14ac:dyDescent="0.5">
      <c r="H1027"/>
      <c r="P1027"/>
    </row>
    <row r="1028" spans="8:16" x14ac:dyDescent="0.5">
      <c r="H1028"/>
      <c r="P1028"/>
    </row>
    <row r="1029" spans="8:16" x14ac:dyDescent="0.5">
      <c r="H1029"/>
      <c r="P1029"/>
    </row>
    <row r="1030" spans="8:16" x14ac:dyDescent="0.5">
      <c r="H1030"/>
      <c r="P1030"/>
    </row>
    <row r="1031" spans="8:16" x14ac:dyDescent="0.5">
      <c r="H1031"/>
      <c r="P1031"/>
    </row>
    <row r="1032" spans="8:16" x14ac:dyDescent="0.5">
      <c r="H1032"/>
      <c r="P1032"/>
    </row>
    <row r="1033" spans="8:16" x14ac:dyDescent="0.5">
      <c r="H1033"/>
      <c r="P1033"/>
    </row>
    <row r="1034" spans="8:16" x14ac:dyDescent="0.5">
      <c r="H1034"/>
      <c r="P1034"/>
    </row>
    <row r="1035" spans="8:16" x14ac:dyDescent="0.5">
      <c r="H1035"/>
      <c r="P1035"/>
    </row>
    <row r="1036" spans="8:16" x14ac:dyDescent="0.5">
      <c r="H1036"/>
      <c r="P1036"/>
    </row>
    <row r="1037" spans="8:16" x14ac:dyDescent="0.5">
      <c r="H1037"/>
      <c r="P1037"/>
    </row>
    <row r="1038" spans="8:16" x14ac:dyDescent="0.5">
      <c r="H1038"/>
      <c r="P1038"/>
    </row>
    <row r="1039" spans="8:16" x14ac:dyDescent="0.5">
      <c r="H1039"/>
      <c r="P1039"/>
    </row>
    <row r="1040" spans="8:16" x14ac:dyDescent="0.5">
      <c r="H1040"/>
      <c r="P1040"/>
    </row>
    <row r="1041" spans="8:16" x14ac:dyDescent="0.5">
      <c r="H1041"/>
      <c r="P1041"/>
    </row>
    <row r="1042" spans="8:16" x14ac:dyDescent="0.5">
      <c r="H1042"/>
      <c r="P1042"/>
    </row>
    <row r="1043" spans="8:16" x14ac:dyDescent="0.5">
      <c r="H1043"/>
      <c r="P1043"/>
    </row>
    <row r="1044" spans="8:16" x14ac:dyDescent="0.5">
      <c r="H1044"/>
      <c r="P1044"/>
    </row>
    <row r="1045" spans="8:16" x14ac:dyDescent="0.5">
      <c r="H1045"/>
      <c r="P1045"/>
    </row>
    <row r="1046" spans="8:16" x14ac:dyDescent="0.5">
      <c r="H1046"/>
      <c r="P1046"/>
    </row>
    <row r="1047" spans="8:16" x14ac:dyDescent="0.5">
      <c r="H1047"/>
      <c r="P1047"/>
    </row>
    <row r="1048" spans="8:16" x14ac:dyDescent="0.5">
      <c r="H1048"/>
      <c r="P1048"/>
    </row>
    <row r="1049" spans="8:16" x14ac:dyDescent="0.5">
      <c r="H1049"/>
      <c r="P1049"/>
    </row>
    <row r="1050" spans="8:16" x14ac:dyDescent="0.5">
      <c r="H1050"/>
      <c r="P1050"/>
    </row>
    <row r="1051" spans="8:16" x14ac:dyDescent="0.5">
      <c r="H1051"/>
      <c r="P1051"/>
    </row>
    <row r="1052" spans="8:16" x14ac:dyDescent="0.5">
      <c r="H1052"/>
      <c r="P1052"/>
    </row>
    <row r="1053" spans="8:16" x14ac:dyDescent="0.5">
      <c r="H1053"/>
      <c r="P1053"/>
    </row>
    <row r="1054" spans="8:16" x14ac:dyDescent="0.5">
      <c r="H1054"/>
      <c r="P1054"/>
    </row>
    <row r="1055" spans="8:16" x14ac:dyDescent="0.5">
      <c r="H1055"/>
      <c r="P1055"/>
    </row>
    <row r="1056" spans="8:16" x14ac:dyDescent="0.5">
      <c r="H1056"/>
      <c r="P1056"/>
    </row>
    <row r="1057" spans="8:16" x14ac:dyDescent="0.5">
      <c r="H1057"/>
      <c r="P1057"/>
    </row>
    <row r="1058" spans="8:16" x14ac:dyDescent="0.5">
      <c r="H1058"/>
      <c r="P1058"/>
    </row>
    <row r="1059" spans="8:16" x14ac:dyDescent="0.5">
      <c r="H1059"/>
      <c r="P1059"/>
    </row>
    <row r="1060" spans="8:16" x14ac:dyDescent="0.5">
      <c r="H1060"/>
      <c r="P1060"/>
    </row>
    <row r="1061" spans="8:16" x14ac:dyDescent="0.5">
      <c r="H1061"/>
      <c r="P1061"/>
    </row>
    <row r="1062" spans="8:16" x14ac:dyDescent="0.5">
      <c r="H1062"/>
      <c r="P1062"/>
    </row>
    <row r="1063" spans="8:16" x14ac:dyDescent="0.5">
      <c r="H1063"/>
      <c r="P1063"/>
    </row>
    <row r="1064" spans="8:16" x14ac:dyDescent="0.5">
      <c r="H1064"/>
      <c r="P1064"/>
    </row>
    <row r="1065" spans="8:16" x14ac:dyDescent="0.5">
      <c r="H1065"/>
      <c r="P1065"/>
    </row>
    <row r="1066" spans="8:16" x14ac:dyDescent="0.5">
      <c r="H1066"/>
      <c r="P1066"/>
    </row>
    <row r="1067" spans="8:16" x14ac:dyDescent="0.5">
      <c r="H1067"/>
      <c r="P1067"/>
    </row>
    <row r="1068" spans="8:16" x14ac:dyDescent="0.5">
      <c r="H1068"/>
      <c r="P1068"/>
    </row>
    <row r="1069" spans="8:16" x14ac:dyDescent="0.5">
      <c r="H1069"/>
      <c r="P1069"/>
    </row>
    <row r="1070" spans="8:16" x14ac:dyDescent="0.5">
      <c r="H1070"/>
      <c r="P1070"/>
    </row>
    <row r="1071" spans="8:16" x14ac:dyDescent="0.5">
      <c r="H1071"/>
      <c r="P1071"/>
    </row>
    <row r="1072" spans="8:16" x14ac:dyDescent="0.5">
      <c r="H1072"/>
      <c r="P1072"/>
    </row>
    <row r="1073" spans="8:16" x14ac:dyDescent="0.5">
      <c r="H1073"/>
      <c r="P1073"/>
    </row>
    <row r="1074" spans="8:16" x14ac:dyDescent="0.5">
      <c r="H1074"/>
      <c r="P1074"/>
    </row>
    <row r="1075" spans="8:16" x14ac:dyDescent="0.5">
      <c r="H1075"/>
      <c r="P1075"/>
    </row>
    <row r="1076" spans="8:16" x14ac:dyDescent="0.5">
      <c r="H1076"/>
      <c r="P1076"/>
    </row>
    <row r="1077" spans="8:16" x14ac:dyDescent="0.5">
      <c r="H1077"/>
      <c r="P1077"/>
    </row>
    <row r="1078" spans="8:16" x14ac:dyDescent="0.5">
      <c r="H1078"/>
      <c r="P1078"/>
    </row>
    <row r="1079" spans="8:16" x14ac:dyDescent="0.5">
      <c r="H1079"/>
      <c r="P1079"/>
    </row>
    <row r="1080" spans="8:16" x14ac:dyDescent="0.5">
      <c r="H1080"/>
      <c r="P1080"/>
    </row>
    <row r="1081" spans="8:16" x14ac:dyDescent="0.5">
      <c r="H1081"/>
      <c r="P1081"/>
    </row>
    <row r="1082" spans="8:16" x14ac:dyDescent="0.5">
      <c r="H1082"/>
      <c r="P1082"/>
    </row>
    <row r="1083" spans="8:16" x14ac:dyDescent="0.5">
      <c r="H1083"/>
      <c r="P1083"/>
    </row>
    <row r="1084" spans="8:16" x14ac:dyDescent="0.5">
      <c r="H1084"/>
      <c r="P1084"/>
    </row>
    <row r="1085" spans="8:16" x14ac:dyDescent="0.5">
      <c r="H1085"/>
      <c r="P1085"/>
    </row>
    <row r="1086" spans="8:16" x14ac:dyDescent="0.5">
      <c r="H1086"/>
      <c r="P1086"/>
    </row>
    <row r="1087" spans="8:16" x14ac:dyDescent="0.5">
      <c r="H1087"/>
      <c r="P1087"/>
    </row>
    <row r="1088" spans="8:16" x14ac:dyDescent="0.5">
      <c r="H1088"/>
      <c r="P1088"/>
    </row>
    <row r="1089" spans="8:16" x14ac:dyDescent="0.5">
      <c r="H1089"/>
      <c r="P1089"/>
    </row>
    <row r="1090" spans="8:16" x14ac:dyDescent="0.5">
      <c r="H1090"/>
      <c r="P1090"/>
    </row>
    <row r="1091" spans="8:16" x14ac:dyDescent="0.5">
      <c r="H1091"/>
      <c r="P1091"/>
    </row>
    <row r="1092" spans="8:16" x14ac:dyDescent="0.5">
      <c r="H1092"/>
      <c r="P1092"/>
    </row>
    <row r="1093" spans="8:16" x14ac:dyDescent="0.5">
      <c r="H1093"/>
      <c r="P1093"/>
    </row>
    <row r="1094" spans="8:16" x14ac:dyDescent="0.5">
      <c r="H1094"/>
      <c r="P1094"/>
    </row>
    <row r="1095" spans="8:16" x14ac:dyDescent="0.5">
      <c r="H1095"/>
      <c r="P1095"/>
    </row>
    <row r="1096" spans="8:16" x14ac:dyDescent="0.5">
      <c r="H1096"/>
      <c r="P1096"/>
    </row>
    <row r="1097" spans="8:16" x14ac:dyDescent="0.5">
      <c r="H1097"/>
      <c r="P1097"/>
    </row>
    <row r="1098" spans="8:16" x14ac:dyDescent="0.5">
      <c r="H1098"/>
      <c r="P1098"/>
    </row>
    <row r="1099" spans="8:16" x14ac:dyDescent="0.5">
      <c r="H1099"/>
      <c r="P1099"/>
    </row>
    <row r="1100" spans="8:16" x14ac:dyDescent="0.5">
      <c r="H1100"/>
      <c r="P1100"/>
    </row>
    <row r="1101" spans="8:16" x14ac:dyDescent="0.5">
      <c r="H1101"/>
      <c r="P1101"/>
    </row>
    <row r="1102" spans="8:16" x14ac:dyDescent="0.5">
      <c r="H1102"/>
      <c r="P1102"/>
    </row>
    <row r="1103" spans="8:16" x14ac:dyDescent="0.5">
      <c r="H1103"/>
      <c r="P1103"/>
    </row>
    <row r="1104" spans="8:16" x14ac:dyDescent="0.5">
      <c r="H1104"/>
      <c r="P1104"/>
    </row>
    <row r="1105" spans="8:16" x14ac:dyDescent="0.5">
      <c r="H1105"/>
      <c r="P1105"/>
    </row>
    <row r="1106" spans="8:16" x14ac:dyDescent="0.5">
      <c r="H1106"/>
      <c r="P1106"/>
    </row>
    <row r="1107" spans="8:16" x14ac:dyDescent="0.5">
      <c r="H1107"/>
      <c r="P1107"/>
    </row>
    <row r="1108" spans="8:16" x14ac:dyDescent="0.5">
      <c r="H1108"/>
      <c r="P1108"/>
    </row>
    <row r="1109" spans="8:16" x14ac:dyDescent="0.5">
      <c r="H1109"/>
      <c r="P1109"/>
    </row>
    <row r="1110" spans="8:16" x14ac:dyDescent="0.5">
      <c r="H1110"/>
      <c r="P1110"/>
    </row>
    <row r="1111" spans="8:16" x14ac:dyDescent="0.5">
      <c r="H1111"/>
      <c r="P1111"/>
    </row>
    <row r="1112" spans="8:16" x14ac:dyDescent="0.5">
      <c r="H1112"/>
      <c r="P1112"/>
    </row>
    <row r="1113" spans="8:16" x14ac:dyDescent="0.5">
      <c r="H1113"/>
      <c r="P1113"/>
    </row>
    <row r="1114" spans="8:16" x14ac:dyDescent="0.5">
      <c r="H1114"/>
      <c r="P1114"/>
    </row>
    <row r="1115" spans="8:16" x14ac:dyDescent="0.5">
      <c r="H1115"/>
      <c r="P1115"/>
    </row>
    <row r="1116" spans="8:16" x14ac:dyDescent="0.5">
      <c r="H1116"/>
      <c r="P1116"/>
    </row>
    <row r="1117" spans="8:16" x14ac:dyDescent="0.5">
      <c r="H1117"/>
      <c r="P1117"/>
    </row>
    <row r="1118" spans="8:16" x14ac:dyDescent="0.5">
      <c r="H1118"/>
      <c r="P1118"/>
    </row>
    <row r="1119" spans="8:16" x14ac:dyDescent="0.5">
      <c r="H1119"/>
      <c r="P1119"/>
    </row>
    <row r="1120" spans="8:16" x14ac:dyDescent="0.5">
      <c r="H1120"/>
      <c r="P1120"/>
    </row>
    <row r="1121" spans="8:16" x14ac:dyDescent="0.5">
      <c r="H1121"/>
      <c r="P1121"/>
    </row>
    <row r="1122" spans="8:16" x14ac:dyDescent="0.5">
      <c r="H1122"/>
      <c r="P1122"/>
    </row>
    <row r="1123" spans="8:16" x14ac:dyDescent="0.5">
      <c r="H1123"/>
      <c r="P1123"/>
    </row>
    <row r="1124" spans="8:16" x14ac:dyDescent="0.5">
      <c r="H1124"/>
      <c r="P1124"/>
    </row>
    <row r="1125" spans="8:16" x14ac:dyDescent="0.5">
      <c r="H1125"/>
      <c r="P1125"/>
    </row>
    <row r="1126" spans="8:16" x14ac:dyDescent="0.5">
      <c r="H1126"/>
      <c r="P1126"/>
    </row>
    <row r="1127" spans="8:16" x14ac:dyDescent="0.5">
      <c r="H1127"/>
      <c r="P1127"/>
    </row>
    <row r="1128" spans="8:16" x14ac:dyDescent="0.5">
      <c r="H1128"/>
      <c r="P1128"/>
    </row>
    <row r="1129" spans="8:16" x14ac:dyDescent="0.5">
      <c r="H1129"/>
      <c r="P1129"/>
    </row>
    <row r="1130" spans="8:16" x14ac:dyDescent="0.5">
      <c r="H1130"/>
      <c r="P1130"/>
    </row>
    <row r="1131" spans="8:16" x14ac:dyDescent="0.5">
      <c r="H1131"/>
      <c r="P1131"/>
    </row>
    <row r="1132" spans="8:16" x14ac:dyDescent="0.5">
      <c r="H1132"/>
      <c r="P1132"/>
    </row>
    <row r="1133" spans="8:16" x14ac:dyDescent="0.5">
      <c r="H1133"/>
      <c r="P1133"/>
    </row>
    <row r="1134" spans="8:16" x14ac:dyDescent="0.5">
      <c r="H1134"/>
      <c r="P1134"/>
    </row>
    <row r="1135" spans="8:16" x14ac:dyDescent="0.5">
      <c r="H1135"/>
      <c r="P1135"/>
    </row>
    <row r="1136" spans="8:16" x14ac:dyDescent="0.5">
      <c r="H1136"/>
      <c r="P1136"/>
    </row>
    <row r="1137" spans="8:16" x14ac:dyDescent="0.5">
      <c r="H1137"/>
      <c r="P1137"/>
    </row>
    <row r="1138" spans="8:16" x14ac:dyDescent="0.5">
      <c r="H1138"/>
      <c r="P1138"/>
    </row>
    <row r="1139" spans="8:16" x14ac:dyDescent="0.5">
      <c r="H1139"/>
      <c r="P1139"/>
    </row>
    <row r="1140" spans="8:16" x14ac:dyDescent="0.5">
      <c r="H1140"/>
      <c r="P1140"/>
    </row>
    <row r="1141" spans="8:16" x14ac:dyDescent="0.5">
      <c r="H1141"/>
      <c r="P1141"/>
    </row>
    <row r="1142" spans="8:16" x14ac:dyDescent="0.5">
      <c r="H1142"/>
      <c r="P1142"/>
    </row>
    <row r="1143" spans="8:16" x14ac:dyDescent="0.5">
      <c r="H1143"/>
      <c r="P1143"/>
    </row>
    <row r="1144" spans="8:16" x14ac:dyDescent="0.5">
      <c r="H1144"/>
      <c r="P1144"/>
    </row>
    <row r="1145" spans="8:16" x14ac:dyDescent="0.5">
      <c r="H1145"/>
      <c r="P1145"/>
    </row>
    <row r="1146" spans="8:16" x14ac:dyDescent="0.5">
      <c r="H1146"/>
      <c r="P1146"/>
    </row>
    <row r="1147" spans="8:16" x14ac:dyDescent="0.5">
      <c r="H1147"/>
      <c r="P1147"/>
    </row>
    <row r="1148" spans="8:16" x14ac:dyDescent="0.5">
      <c r="H1148"/>
      <c r="P1148"/>
    </row>
    <row r="1149" spans="8:16" x14ac:dyDescent="0.5">
      <c r="H1149"/>
      <c r="P1149"/>
    </row>
    <row r="1150" spans="8:16" x14ac:dyDescent="0.5">
      <c r="H1150"/>
      <c r="P1150"/>
    </row>
    <row r="1151" spans="8:16" x14ac:dyDescent="0.5">
      <c r="H1151"/>
      <c r="P1151"/>
    </row>
    <row r="1152" spans="8:16" x14ac:dyDescent="0.5">
      <c r="H1152"/>
      <c r="P1152"/>
    </row>
    <row r="1153" spans="8:16" x14ac:dyDescent="0.5">
      <c r="H1153"/>
      <c r="P1153"/>
    </row>
    <row r="1154" spans="8:16" x14ac:dyDescent="0.5">
      <c r="H1154"/>
      <c r="P1154"/>
    </row>
    <row r="1155" spans="8:16" x14ac:dyDescent="0.5">
      <c r="H1155"/>
      <c r="P1155"/>
    </row>
    <row r="1156" spans="8:16" x14ac:dyDescent="0.5">
      <c r="H1156"/>
      <c r="P1156"/>
    </row>
    <row r="1157" spans="8:16" x14ac:dyDescent="0.5">
      <c r="H1157"/>
      <c r="P1157"/>
    </row>
    <row r="1158" spans="8:16" x14ac:dyDescent="0.5">
      <c r="H1158"/>
      <c r="P1158"/>
    </row>
    <row r="1159" spans="8:16" x14ac:dyDescent="0.5">
      <c r="H1159"/>
      <c r="P1159"/>
    </row>
    <row r="1160" spans="8:16" x14ac:dyDescent="0.5">
      <c r="H1160"/>
      <c r="P1160"/>
    </row>
    <row r="1161" spans="8:16" x14ac:dyDescent="0.5">
      <c r="H1161"/>
      <c r="P1161"/>
    </row>
    <row r="1162" spans="8:16" x14ac:dyDescent="0.5">
      <c r="H1162"/>
      <c r="P1162"/>
    </row>
    <row r="1163" spans="8:16" x14ac:dyDescent="0.5">
      <c r="H1163"/>
      <c r="P1163"/>
    </row>
    <row r="1164" spans="8:16" x14ac:dyDescent="0.5">
      <c r="H1164"/>
      <c r="P1164"/>
    </row>
    <row r="1165" spans="8:16" x14ac:dyDescent="0.5">
      <c r="H1165"/>
      <c r="P1165"/>
    </row>
    <row r="1166" spans="8:16" x14ac:dyDescent="0.5">
      <c r="H1166"/>
      <c r="P1166"/>
    </row>
    <row r="1167" spans="8:16" x14ac:dyDescent="0.5">
      <c r="H1167"/>
      <c r="P1167"/>
    </row>
    <row r="1168" spans="8:16" x14ac:dyDescent="0.5">
      <c r="H1168"/>
      <c r="P1168"/>
    </row>
    <row r="1169" spans="8:16" x14ac:dyDescent="0.5">
      <c r="H1169"/>
      <c r="P1169"/>
    </row>
    <row r="1170" spans="8:16" x14ac:dyDescent="0.5">
      <c r="H1170"/>
      <c r="P1170"/>
    </row>
    <row r="1171" spans="8:16" x14ac:dyDescent="0.5">
      <c r="H1171"/>
      <c r="P1171"/>
    </row>
    <row r="1172" spans="8:16" x14ac:dyDescent="0.5">
      <c r="H1172"/>
      <c r="P1172"/>
    </row>
    <row r="1173" spans="8:16" x14ac:dyDescent="0.5">
      <c r="H1173"/>
      <c r="P1173"/>
    </row>
    <row r="1174" spans="8:16" x14ac:dyDescent="0.5">
      <c r="H1174"/>
      <c r="P1174"/>
    </row>
    <row r="1175" spans="8:16" x14ac:dyDescent="0.5">
      <c r="H1175"/>
      <c r="P1175"/>
    </row>
    <row r="1176" spans="8:16" x14ac:dyDescent="0.5">
      <c r="H1176"/>
      <c r="P1176"/>
    </row>
    <row r="1177" spans="8:16" x14ac:dyDescent="0.5">
      <c r="H1177"/>
      <c r="P1177"/>
    </row>
    <row r="1178" spans="8:16" x14ac:dyDescent="0.5">
      <c r="H1178"/>
      <c r="P1178"/>
    </row>
    <row r="1179" spans="8:16" x14ac:dyDescent="0.5">
      <c r="H1179"/>
      <c r="P1179"/>
    </row>
    <row r="1180" spans="8:16" x14ac:dyDescent="0.5">
      <c r="H1180"/>
      <c r="P1180"/>
    </row>
    <row r="1181" spans="8:16" x14ac:dyDescent="0.5">
      <c r="H1181"/>
      <c r="P1181"/>
    </row>
    <row r="1182" spans="8:16" x14ac:dyDescent="0.5">
      <c r="H1182"/>
      <c r="P1182"/>
    </row>
    <row r="1183" spans="8:16" x14ac:dyDescent="0.5">
      <c r="H1183"/>
      <c r="P1183"/>
    </row>
    <row r="1184" spans="8:16" x14ac:dyDescent="0.5">
      <c r="H1184"/>
      <c r="P1184"/>
    </row>
    <row r="1185" spans="8:16" x14ac:dyDescent="0.5">
      <c r="H1185"/>
      <c r="P1185"/>
    </row>
    <row r="1186" spans="8:16" x14ac:dyDescent="0.5">
      <c r="H1186"/>
      <c r="P1186"/>
    </row>
    <row r="1187" spans="8:16" x14ac:dyDescent="0.5">
      <c r="H1187"/>
      <c r="P1187"/>
    </row>
    <row r="1188" spans="8:16" x14ac:dyDescent="0.5">
      <c r="H1188"/>
      <c r="P1188"/>
    </row>
    <row r="1189" spans="8:16" x14ac:dyDescent="0.5">
      <c r="H1189"/>
      <c r="P1189"/>
    </row>
    <row r="1190" spans="8:16" x14ac:dyDescent="0.5">
      <c r="H1190"/>
      <c r="P1190"/>
    </row>
    <row r="1191" spans="8:16" x14ac:dyDescent="0.5">
      <c r="H1191"/>
      <c r="P1191"/>
    </row>
    <row r="1192" spans="8:16" x14ac:dyDescent="0.5">
      <c r="H1192"/>
      <c r="P1192"/>
    </row>
    <row r="1193" spans="8:16" x14ac:dyDescent="0.5">
      <c r="H1193"/>
      <c r="P1193"/>
    </row>
    <row r="1194" spans="8:16" x14ac:dyDescent="0.5">
      <c r="H1194"/>
      <c r="P1194"/>
    </row>
    <row r="1195" spans="8:16" x14ac:dyDescent="0.5">
      <c r="H1195"/>
      <c r="P1195"/>
    </row>
    <row r="1196" spans="8:16" x14ac:dyDescent="0.5">
      <c r="H1196"/>
      <c r="P1196"/>
    </row>
    <row r="1197" spans="8:16" x14ac:dyDescent="0.5">
      <c r="H1197"/>
      <c r="P1197"/>
    </row>
    <row r="1198" spans="8:16" x14ac:dyDescent="0.5">
      <c r="H1198"/>
      <c r="P1198"/>
    </row>
    <row r="1199" spans="8:16" x14ac:dyDescent="0.5">
      <c r="H1199"/>
      <c r="P1199"/>
    </row>
    <row r="1200" spans="8:16" x14ac:dyDescent="0.5">
      <c r="H1200"/>
      <c r="P1200"/>
    </row>
    <row r="1201" spans="8:16" x14ac:dyDescent="0.5">
      <c r="H1201"/>
      <c r="P1201"/>
    </row>
    <row r="1202" spans="8:16" x14ac:dyDescent="0.5">
      <c r="H1202"/>
      <c r="P1202"/>
    </row>
    <row r="1203" spans="8:16" x14ac:dyDescent="0.5">
      <c r="H1203"/>
      <c r="P1203"/>
    </row>
    <row r="1204" spans="8:16" x14ac:dyDescent="0.5">
      <c r="H1204"/>
      <c r="P1204"/>
    </row>
    <row r="1205" spans="8:16" x14ac:dyDescent="0.5">
      <c r="H1205"/>
      <c r="P1205"/>
    </row>
    <row r="1206" spans="8:16" x14ac:dyDescent="0.5">
      <c r="H1206"/>
      <c r="P1206"/>
    </row>
    <row r="1207" spans="8:16" x14ac:dyDescent="0.5">
      <c r="H1207"/>
      <c r="P1207"/>
    </row>
    <row r="1208" spans="8:16" x14ac:dyDescent="0.5">
      <c r="H1208"/>
      <c r="P1208"/>
    </row>
    <row r="1209" spans="8:16" x14ac:dyDescent="0.5">
      <c r="H1209"/>
      <c r="P1209"/>
    </row>
    <row r="1210" spans="8:16" x14ac:dyDescent="0.5">
      <c r="H1210"/>
      <c r="P1210"/>
    </row>
    <row r="1211" spans="8:16" x14ac:dyDescent="0.5">
      <c r="H1211"/>
      <c r="P1211"/>
    </row>
    <row r="1212" spans="8:16" x14ac:dyDescent="0.5">
      <c r="H1212"/>
      <c r="P1212"/>
    </row>
    <row r="1213" spans="8:16" x14ac:dyDescent="0.5">
      <c r="H1213"/>
      <c r="P1213"/>
    </row>
    <row r="1214" spans="8:16" x14ac:dyDescent="0.5">
      <c r="H1214"/>
      <c r="P1214"/>
    </row>
    <row r="1215" spans="8:16" x14ac:dyDescent="0.5">
      <c r="H1215"/>
      <c r="P1215"/>
    </row>
    <row r="1216" spans="8:16" x14ac:dyDescent="0.5">
      <c r="H1216"/>
      <c r="P1216"/>
    </row>
    <row r="1217" spans="8:16" x14ac:dyDescent="0.5">
      <c r="H1217"/>
      <c r="P1217"/>
    </row>
    <row r="1218" spans="8:16" x14ac:dyDescent="0.5">
      <c r="H1218"/>
      <c r="P1218"/>
    </row>
    <row r="1219" spans="8:16" x14ac:dyDescent="0.5">
      <c r="H1219"/>
      <c r="P1219"/>
    </row>
    <row r="1220" spans="8:16" x14ac:dyDescent="0.5">
      <c r="H1220"/>
      <c r="P1220"/>
    </row>
    <row r="1221" spans="8:16" x14ac:dyDescent="0.5">
      <c r="H1221"/>
      <c r="P1221"/>
    </row>
    <row r="1222" spans="8:16" x14ac:dyDescent="0.5">
      <c r="H1222"/>
      <c r="P1222"/>
    </row>
    <row r="1223" spans="8:16" x14ac:dyDescent="0.5">
      <c r="H1223"/>
      <c r="P1223"/>
    </row>
    <row r="1224" spans="8:16" x14ac:dyDescent="0.5">
      <c r="H1224"/>
      <c r="P1224"/>
    </row>
    <row r="1225" spans="8:16" x14ac:dyDescent="0.5">
      <c r="H1225"/>
      <c r="P1225"/>
    </row>
    <row r="1226" spans="8:16" x14ac:dyDescent="0.5">
      <c r="H1226"/>
      <c r="P1226"/>
    </row>
    <row r="1227" spans="8:16" x14ac:dyDescent="0.5">
      <c r="H1227"/>
      <c r="P1227"/>
    </row>
    <row r="1228" spans="8:16" x14ac:dyDescent="0.5">
      <c r="H1228"/>
      <c r="P1228"/>
    </row>
    <row r="1229" spans="8:16" x14ac:dyDescent="0.5">
      <c r="H1229"/>
      <c r="P1229"/>
    </row>
    <row r="1230" spans="8:16" x14ac:dyDescent="0.5">
      <c r="H1230"/>
      <c r="P1230"/>
    </row>
    <row r="1231" spans="8:16" x14ac:dyDescent="0.5">
      <c r="H1231"/>
      <c r="P1231"/>
    </row>
    <row r="1232" spans="8:16" x14ac:dyDescent="0.5">
      <c r="H1232"/>
      <c r="P1232"/>
    </row>
    <row r="1233" spans="8:16" x14ac:dyDescent="0.5">
      <c r="H1233"/>
      <c r="P1233"/>
    </row>
    <row r="1234" spans="8:16" x14ac:dyDescent="0.5">
      <c r="H1234"/>
      <c r="P1234"/>
    </row>
    <row r="1235" spans="8:16" x14ac:dyDescent="0.5">
      <c r="H1235"/>
      <c r="P1235"/>
    </row>
    <row r="1236" spans="8:16" x14ac:dyDescent="0.5">
      <c r="H1236"/>
      <c r="P1236"/>
    </row>
    <row r="1237" spans="8:16" x14ac:dyDescent="0.5">
      <c r="H1237"/>
      <c r="P1237"/>
    </row>
    <row r="1238" spans="8:16" x14ac:dyDescent="0.5">
      <c r="H1238"/>
      <c r="P1238"/>
    </row>
    <row r="1239" spans="8:16" x14ac:dyDescent="0.5">
      <c r="H1239"/>
      <c r="P1239"/>
    </row>
    <row r="1240" spans="8:16" x14ac:dyDescent="0.5">
      <c r="H1240"/>
      <c r="P1240"/>
    </row>
    <row r="1241" spans="8:16" x14ac:dyDescent="0.5">
      <c r="H1241"/>
      <c r="P1241"/>
    </row>
    <row r="1242" spans="8:16" x14ac:dyDescent="0.5">
      <c r="H1242"/>
      <c r="P1242"/>
    </row>
    <row r="1243" spans="8:16" x14ac:dyDescent="0.5">
      <c r="H1243"/>
      <c r="P1243"/>
    </row>
    <row r="1244" spans="8:16" x14ac:dyDescent="0.5">
      <c r="H1244"/>
      <c r="P1244"/>
    </row>
    <row r="1245" spans="8:16" x14ac:dyDescent="0.5">
      <c r="H1245"/>
      <c r="P1245"/>
    </row>
    <row r="1246" spans="8:16" x14ac:dyDescent="0.5">
      <c r="H1246"/>
      <c r="P1246"/>
    </row>
    <row r="1247" spans="8:16" x14ac:dyDescent="0.5">
      <c r="H1247"/>
      <c r="P1247"/>
    </row>
    <row r="1248" spans="8:16" x14ac:dyDescent="0.5">
      <c r="H1248"/>
      <c r="P1248"/>
    </row>
    <row r="1249" spans="8:16" x14ac:dyDescent="0.5">
      <c r="H1249"/>
      <c r="P1249"/>
    </row>
    <row r="1250" spans="8:16" x14ac:dyDescent="0.5">
      <c r="H1250"/>
      <c r="P1250"/>
    </row>
    <row r="1251" spans="8:16" x14ac:dyDescent="0.5">
      <c r="H1251"/>
      <c r="P1251"/>
    </row>
    <row r="1252" spans="8:16" x14ac:dyDescent="0.5">
      <c r="H1252"/>
      <c r="P1252"/>
    </row>
    <row r="1253" spans="8:16" x14ac:dyDescent="0.5">
      <c r="H1253"/>
      <c r="P1253"/>
    </row>
    <row r="1254" spans="8:16" x14ac:dyDescent="0.5">
      <c r="H1254"/>
      <c r="P1254"/>
    </row>
    <row r="1255" spans="8:16" x14ac:dyDescent="0.5">
      <c r="H1255"/>
      <c r="P1255"/>
    </row>
    <row r="1256" spans="8:16" x14ac:dyDescent="0.5">
      <c r="H1256"/>
      <c r="P1256"/>
    </row>
    <row r="1257" spans="8:16" x14ac:dyDescent="0.5">
      <c r="H1257"/>
      <c r="P1257"/>
    </row>
    <row r="1258" spans="8:16" x14ac:dyDescent="0.5">
      <c r="H1258"/>
      <c r="P1258"/>
    </row>
    <row r="1259" spans="8:16" x14ac:dyDescent="0.5">
      <c r="H1259"/>
      <c r="P1259"/>
    </row>
    <row r="1260" spans="8:16" x14ac:dyDescent="0.5">
      <c r="H1260"/>
      <c r="P1260"/>
    </row>
    <row r="1261" spans="8:16" x14ac:dyDescent="0.5">
      <c r="H1261"/>
      <c r="P1261"/>
    </row>
    <row r="1262" spans="8:16" x14ac:dyDescent="0.5">
      <c r="H1262"/>
      <c r="P1262"/>
    </row>
    <row r="1263" spans="8:16" x14ac:dyDescent="0.5">
      <c r="H1263"/>
      <c r="P1263"/>
    </row>
    <row r="1264" spans="8:16" x14ac:dyDescent="0.5">
      <c r="H1264"/>
      <c r="P1264"/>
    </row>
    <row r="1265" spans="8:16" x14ac:dyDescent="0.5">
      <c r="H1265"/>
      <c r="P1265"/>
    </row>
    <row r="1266" spans="8:16" x14ac:dyDescent="0.5">
      <c r="H1266"/>
      <c r="P1266"/>
    </row>
    <row r="1267" spans="8:16" x14ac:dyDescent="0.5">
      <c r="H1267"/>
      <c r="P1267"/>
    </row>
    <row r="1268" spans="8:16" x14ac:dyDescent="0.5">
      <c r="H1268"/>
      <c r="P1268"/>
    </row>
    <row r="1269" spans="8:16" x14ac:dyDescent="0.5">
      <c r="H1269"/>
      <c r="P1269"/>
    </row>
    <row r="1270" spans="8:16" x14ac:dyDescent="0.5">
      <c r="H1270"/>
      <c r="P1270"/>
    </row>
    <row r="1271" spans="8:16" x14ac:dyDescent="0.5">
      <c r="H1271"/>
      <c r="P1271"/>
    </row>
    <row r="1272" spans="8:16" x14ac:dyDescent="0.5">
      <c r="H1272"/>
      <c r="P1272"/>
    </row>
    <row r="1273" spans="8:16" x14ac:dyDescent="0.5">
      <c r="H1273"/>
      <c r="P1273"/>
    </row>
    <row r="1274" spans="8:16" x14ac:dyDescent="0.5">
      <c r="H1274"/>
      <c r="P1274"/>
    </row>
    <row r="1275" spans="8:16" x14ac:dyDescent="0.5">
      <c r="H1275"/>
      <c r="P1275"/>
    </row>
    <row r="1276" spans="8:16" x14ac:dyDescent="0.5">
      <c r="H1276"/>
      <c r="P1276"/>
    </row>
    <row r="1277" spans="8:16" x14ac:dyDescent="0.5">
      <c r="H1277"/>
      <c r="P1277"/>
    </row>
    <row r="1278" spans="8:16" x14ac:dyDescent="0.5">
      <c r="H1278"/>
      <c r="P1278"/>
    </row>
    <row r="1279" spans="8:16" x14ac:dyDescent="0.5">
      <c r="H1279"/>
      <c r="P1279"/>
    </row>
    <row r="1280" spans="8:16" x14ac:dyDescent="0.5">
      <c r="H1280"/>
      <c r="P1280"/>
    </row>
    <row r="1281" spans="8:16" x14ac:dyDescent="0.5">
      <c r="H1281"/>
      <c r="P1281"/>
    </row>
    <row r="1282" spans="8:16" x14ac:dyDescent="0.5">
      <c r="H1282"/>
      <c r="P1282"/>
    </row>
    <row r="1283" spans="8:16" x14ac:dyDescent="0.5">
      <c r="H1283"/>
      <c r="P1283"/>
    </row>
    <row r="1284" spans="8:16" x14ac:dyDescent="0.5">
      <c r="H1284"/>
      <c r="P1284"/>
    </row>
    <row r="1285" spans="8:16" x14ac:dyDescent="0.5">
      <c r="H1285"/>
      <c r="P1285"/>
    </row>
    <row r="1286" spans="8:16" x14ac:dyDescent="0.5">
      <c r="H1286"/>
      <c r="P1286"/>
    </row>
    <row r="1287" spans="8:16" x14ac:dyDescent="0.5">
      <c r="H1287"/>
      <c r="P1287"/>
    </row>
    <row r="1288" spans="8:16" x14ac:dyDescent="0.5">
      <c r="H1288"/>
      <c r="P1288"/>
    </row>
    <row r="1289" spans="8:16" x14ac:dyDescent="0.5">
      <c r="H1289"/>
      <c r="P1289"/>
    </row>
    <row r="1290" spans="8:16" x14ac:dyDescent="0.5">
      <c r="H1290"/>
      <c r="P1290"/>
    </row>
    <row r="1291" spans="8:16" x14ac:dyDescent="0.5">
      <c r="H1291"/>
      <c r="P1291"/>
    </row>
    <row r="1292" spans="8:16" x14ac:dyDescent="0.5">
      <c r="H1292"/>
      <c r="P1292"/>
    </row>
    <row r="1293" spans="8:16" x14ac:dyDescent="0.5">
      <c r="H1293"/>
      <c r="P1293"/>
    </row>
    <row r="1294" spans="8:16" x14ac:dyDescent="0.5">
      <c r="H1294"/>
      <c r="P1294"/>
    </row>
    <row r="1295" spans="8:16" x14ac:dyDescent="0.5">
      <c r="H1295"/>
      <c r="P1295"/>
    </row>
    <row r="1296" spans="8:16" x14ac:dyDescent="0.5">
      <c r="H1296"/>
      <c r="P1296"/>
    </row>
    <row r="1297" spans="8:16" x14ac:dyDescent="0.5">
      <c r="H1297"/>
      <c r="P1297"/>
    </row>
    <row r="1298" spans="8:16" x14ac:dyDescent="0.5">
      <c r="H1298"/>
      <c r="P1298"/>
    </row>
    <row r="1299" spans="8:16" x14ac:dyDescent="0.5">
      <c r="H1299"/>
      <c r="P1299"/>
    </row>
    <row r="1300" spans="8:16" x14ac:dyDescent="0.5">
      <c r="H1300"/>
      <c r="P1300"/>
    </row>
    <row r="1301" spans="8:16" x14ac:dyDescent="0.5">
      <c r="H1301"/>
      <c r="P1301"/>
    </row>
    <row r="1302" spans="8:16" x14ac:dyDescent="0.5">
      <c r="H1302"/>
      <c r="P1302"/>
    </row>
    <row r="1303" spans="8:16" x14ac:dyDescent="0.5">
      <c r="H1303"/>
      <c r="P1303"/>
    </row>
    <row r="1304" spans="8:16" x14ac:dyDescent="0.5">
      <c r="H1304"/>
      <c r="P1304"/>
    </row>
    <row r="1305" spans="8:16" x14ac:dyDescent="0.5">
      <c r="H1305"/>
      <c r="P1305"/>
    </row>
    <row r="1306" spans="8:16" x14ac:dyDescent="0.5">
      <c r="H1306"/>
      <c r="P1306"/>
    </row>
    <row r="1307" spans="8:16" x14ac:dyDescent="0.5">
      <c r="H1307"/>
      <c r="P1307"/>
    </row>
    <row r="1308" spans="8:16" x14ac:dyDescent="0.5">
      <c r="H1308"/>
      <c r="P1308"/>
    </row>
    <row r="1309" spans="8:16" x14ac:dyDescent="0.5">
      <c r="H1309"/>
      <c r="P1309"/>
    </row>
    <row r="1310" spans="8:16" x14ac:dyDescent="0.5">
      <c r="H1310"/>
      <c r="P1310"/>
    </row>
    <row r="1311" spans="8:16" x14ac:dyDescent="0.5">
      <c r="H1311"/>
      <c r="P1311"/>
    </row>
    <row r="1312" spans="8:16" x14ac:dyDescent="0.5">
      <c r="H1312"/>
      <c r="P1312"/>
    </row>
    <row r="1313" spans="8:16" x14ac:dyDescent="0.5">
      <c r="H1313"/>
      <c r="P1313"/>
    </row>
    <row r="1314" spans="8:16" x14ac:dyDescent="0.5">
      <c r="H1314"/>
      <c r="P1314"/>
    </row>
    <row r="1315" spans="8:16" x14ac:dyDescent="0.5">
      <c r="H1315"/>
      <c r="P1315"/>
    </row>
    <row r="1316" spans="8:16" x14ac:dyDescent="0.5">
      <c r="H1316"/>
      <c r="P1316"/>
    </row>
    <row r="1317" spans="8:16" x14ac:dyDescent="0.5">
      <c r="H1317"/>
      <c r="P1317"/>
    </row>
    <row r="1318" spans="8:16" x14ac:dyDescent="0.5">
      <c r="H1318"/>
      <c r="P1318"/>
    </row>
    <row r="1319" spans="8:16" x14ac:dyDescent="0.5">
      <c r="H1319"/>
      <c r="P1319"/>
    </row>
    <row r="1320" spans="8:16" x14ac:dyDescent="0.5">
      <c r="H1320"/>
      <c r="P1320"/>
    </row>
    <row r="1321" spans="8:16" x14ac:dyDescent="0.5">
      <c r="H1321"/>
      <c r="P1321"/>
    </row>
    <row r="1322" spans="8:16" x14ac:dyDescent="0.5">
      <c r="H1322"/>
      <c r="P1322"/>
    </row>
    <row r="1323" spans="8:16" x14ac:dyDescent="0.5">
      <c r="H1323"/>
      <c r="P1323"/>
    </row>
    <row r="1324" spans="8:16" x14ac:dyDescent="0.5">
      <c r="H1324"/>
      <c r="P1324"/>
    </row>
    <row r="1325" spans="8:16" x14ac:dyDescent="0.5">
      <c r="H1325"/>
      <c r="P1325"/>
    </row>
    <row r="1326" spans="8:16" x14ac:dyDescent="0.5">
      <c r="H1326"/>
      <c r="P1326"/>
    </row>
    <row r="1327" spans="8:16" x14ac:dyDescent="0.5">
      <c r="H1327"/>
      <c r="P1327"/>
    </row>
    <row r="1328" spans="8:16" x14ac:dyDescent="0.5">
      <c r="H1328"/>
      <c r="P1328"/>
    </row>
    <row r="1329" spans="8:16" x14ac:dyDescent="0.5">
      <c r="H1329"/>
      <c r="P1329"/>
    </row>
    <row r="1330" spans="8:16" x14ac:dyDescent="0.5">
      <c r="H1330"/>
      <c r="P1330"/>
    </row>
    <row r="1331" spans="8:16" x14ac:dyDescent="0.5">
      <c r="H1331"/>
      <c r="P1331"/>
    </row>
    <row r="1332" spans="8:16" x14ac:dyDescent="0.5">
      <c r="H1332"/>
      <c r="P1332"/>
    </row>
    <row r="1333" spans="8:16" x14ac:dyDescent="0.5">
      <c r="H1333"/>
      <c r="P1333"/>
    </row>
    <row r="1334" spans="8:16" x14ac:dyDescent="0.5">
      <c r="H1334"/>
      <c r="P1334"/>
    </row>
    <row r="1335" spans="8:16" x14ac:dyDescent="0.5">
      <c r="H1335"/>
      <c r="P1335"/>
    </row>
    <row r="1336" spans="8:16" x14ac:dyDescent="0.5">
      <c r="H1336"/>
      <c r="P1336"/>
    </row>
    <row r="1337" spans="8:16" x14ac:dyDescent="0.5">
      <c r="H1337"/>
      <c r="P1337"/>
    </row>
    <row r="1338" spans="8:16" x14ac:dyDescent="0.5">
      <c r="H1338"/>
      <c r="P1338"/>
    </row>
    <row r="1339" spans="8:16" x14ac:dyDescent="0.5">
      <c r="H1339"/>
      <c r="P1339"/>
    </row>
    <row r="1340" spans="8:16" x14ac:dyDescent="0.5">
      <c r="H1340"/>
      <c r="P1340"/>
    </row>
    <row r="1341" spans="8:16" x14ac:dyDescent="0.5">
      <c r="H1341"/>
      <c r="P1341"/>
    </row>
    <row r="1342" spans="8:16" x14ac:dyDescent="0.5">
      <c r="H1342"/>
      <c r="P1342"/>
    </row>
    <row r="1343" spans="8:16" x14ac:dyDescent="0.5">
      <c r="H1343"/>
      <c r="P1343"/>
    </row>
    <row r="1344" spans="8:16" x14ac:dyDescent="0.5">
      <c r="H1344"/>
      <c r="P1344"/>
    </row>
    <row r="1345" spans="8:16" x14ac:dyDescent="0.5">
      <c r="H1345"/>
      <c r="P1345"/>
    </row>
    <row r="1346" spans="8:16" x14ac:dyDescent="0.5">
      <c r="H1346"/>
      <c r="P1346"/>
    </row>
    <row r="1347" spans="8:16" x14ac:dyDescent="0.5">
      <c r="H1347"/>
      <c r="P1347"/>
    </row>
    <row r="1348" spans="8:16" x14ac:dyDescent="0.5">
      <c r="H1348"/>
      <c r="P1348"/>
    </row>
    <row r="1349" spans="8:16" x14ac:dyDescent="0.5">
      <c r="H1349"/>
      <c r="P1349"/>
    </row>
    <row r="1350" spans="8:16" x14ac:dyDescent="0.5">
      <c r="H1350"/>
      <c r="P1350"/>
    </row>
    <row r="1351" spans="8:16" x14ac:dyDescent="0.5">
      <c r="H1351"/>
      <c r="P1351"/>
    </row>
    <row r="1352" spans="8:16" x14ac:dyDescent="0.5">
      <c r="H1352"/>
      <c r="P1352"/>
    </row>
    <row r="1353" spans="8:16" x14ac:dyDescent="0.5">
      <c r="H1353"/>
      <c r="P1353"/>
    </row>
    <row r="1354" spans="8:16" x14ac:dyDescent="0.5">
      <c r="H1354"/>
      <c r="P1354"/>
    </row>
    <row r="1355" spans="8:16" x14ac:dyDescent="0.5">
      <c r="H1355"/>
      <c r="P1355"/>
    </row>
    <row r="1356" spans="8:16" x14ac:dyDescent="0.5">
      <c r="H1356"/>
      <c r="P1356"/>
    </row>
    <row r="1357" spans="8:16" x14ac:dyDescent="0.5">
      <c r="H1357"/>
      <c r="P1357"/>
    </row>
    <row r="1358" spans="8:16" x14ac:dyDescent="0.5">
      <c r="H1358"/>
      <c r="P1358"/>
    </row>
    <row r="1359" spans="8:16" x14ac:dyDescent="0.5">
      <c r="H1359"/>
      <c r="P1359"/>
    </row>
    <row r="1360" spans="8:16" x14ac:dyDescent="0.5">
      <c r="H1360"/>
      <c r="P1360"/>
    </row>
    <row r="1361" spans="8:16" x14ac:dyDescent="0.5">
      <c r="H1361"/>
      <c r="P1361"/>
    </row>
    <row r="1362" spans="8:16" x14ac:dyDescent="0.5">
      <c r="H1362"/>
      <c r="P1362"/>
    </row>
    <row r="1363" spans="8:16" x14ac:dyDescent="0.5">
      <c r="H1363"/>
      <c r="P1363"/>
    </row>
    <row r="1364" spans="8:16" x14ac:dyDescent="0.5">
      <c r="H1364"/>
      <c r="P1364"/>
    </row>
    <row r="1365" spans="8:16" x14ac:dyDescent="0.5">
      <c r="H1365"/>
      <c r="P1365"/>
    </row>
    <row r="1366" spans="8:16" x14ac:dyDescent="0.5">
      <c r="H1366"/>
      <c r="P1366"/>
    </row>
    <row r="1367" spans="8:16" x14ac:dyDescent="0.5">
      <c r="H1367"/>
      <c r="P1367"/>
    </row>
    <row r="1368" spans="8:16" x14ac:dyDescent="0.5">
      <c r="H1368"/>
      <c r="P1368"/>
    </row>
    <row r="1369" spans="8:16" x14ac:dyDescent="0.5">
      <c r="H1369"/>
      <c r="P1369"/>
    </row>
    <row r="1370" spans="8:16" x14ac:dyDescent="0.5">
      <c r="H1370"/>
      <c r="P1370"/>
    </row>
    <row r="1371" spans="8:16" x14ac:dyDescent="0.5">
      <c r="H1371"/>
      <c r="P1371"/>
    </row>
    <row r="1372" spans="8:16" x14ac:dyDescent="0.5">
      <c r="H1372"/>
      <c r="P1372"/>
    </row>
    <row r="1373" spans="8:16" x14ac:dyDescent="0.5">
      <c r="H1373"/>
      <c r="P1373"/>
    </row>
    <row r="1374" spans="8:16" x14ac:dyDescent="0.5">
      <c r="H1374"/>
      <c r="P1374"/>
    </row>
    <row r="1375" spans="8:16" x14ac:dyDescent="0.5">
      <c r="H1375"/>
      <c r="P1375"/>
    </row>
    <row r="1376" spans="8:16" x14ac:dyDescent="0.5">
      <c r="H1376"/>
      <c r="P1376"/>
    </row>
    <row r="1377" spans="8:16" x14ac:dyDescent="0.5">
      <c r="H1377"/>
      <c r="P1377"/>
    </row>
    <row r="1378" spans="8:16" x14ac:dyDescent="0.5">
      <c r="H1378"/>
      <c r="P1378"/>
    </row>
    <row r="1379" spans="8:16" x14ac:dyDescent="0.5">
      <c r="H1379"/>
      <c r="P1379"/>
    </row>
    <row r="1380" spans="8:16" x14ac:dyDescent="0.5">
      <c r="H1380"/>
      <c r="P1380"/>
    </row>
    <row r="1381" spans="8:16" x14ac:dyDescent="0.5">
      <c r="H1381"/>
      <c r="P1381"/>
    </row>
    <row r="1382" spans="8:16" x14ac:dyDescent="0.5">
      <c r="H1382"/>
      <c r="P1382"/>
    </row>
    <row r="1383" spans="8:16" x14ac:dyDescent="0.5">
      <c r="H1383"/>
      <c r="P1383"/>
    </row>
    <row r="1384" spans="8:16" x14ac:dyDescent="0.5">
      <c r="H1384"/>
      <c r="P1384"/>
    </row>
    <row r="1385" spans="8:16" x14ac:dyDescent="0.5">
      <c r="H1385"/>
      <c r="P1385"/>
    </row>
    <row r="1386" spans="8:16" x14ac:dyDescent="0.5">
      <c r="H1386"/>
      <c r="P1386"/>
    </row>
    <row r="1387" spans="8:16" x14ac:dyDescent="0.5">
      <c r="H1387"/>
      <c r="P1387"/>
    </row>
    <row r="1388" spans="8:16" x14ac:dyDescent="0.5">
      <c r="H1388"/>
      <c r="P1388"/>
    </row>
    <row r="1389" spans="8:16" x14ac:dyDescent="0.5">
      <c r="H1389"/>
      <c r="P1389"/>
    </row>
    <row r="1390" spans="8:16" x14ac:dyDescent="0.5">
      <c r="H1390"/>
      <c r="P1390"/>
    </row>
    <row r="1391" spans="8:16" x14ac:dyDescent="0.5">
      <c r="H1391"/>
      <c r="P1391"/>
    </row>
    <row r="1392" spans="8:16" x14ac:dyDescent="0.5">
      <c r="H1392"/>
      <c r="P1392"/>
    </row>
    <row r="1393" spans="8:16" x14ac:dyDescent="0.5">
      <c r="H1393"/>
      <c r="P1393"/>
    </row>
    <row r="1394" spans="8:16" x14ac:dyDescent="0.5">
      <c r="H1394"/>
      <c r="P1394"/>
    </row>
    <row r="1395" spans="8:16" x14ac:dyDescent="0.5">
      <c r="H1395"/>
      <c r="P1395"/>
    </row>
    <row r="1396" spans="8:16" x14ac:dyDescent="0.5">
      <c r="H1396"/>
      <c r="P1396"/>
    </row>
    <row r="1397" spans="8:16" x14ac:dyDescent="0.5">
      <c r="H1397"/>
      <c r="P1397"/>
    </row>
    <row r="1398" spans="8:16" x14ac:dyDescent="0.5">
      <c r="H1398"/>
      <c r="P1398"/>
    </row>
    <row r="1399" spans="8:16" x14ac:dyDescent="0.5">
      <c r="H1399"/>
      <c r="P1399"/>
    </row>
    <row r="1400" spans="8:16" x14ac:dyDescent="0.5">
      <c r="H1400"/>
      <c r="P1400"/>
    </row>
    <row r="1401" spans="8:16" x14ac:dyDescent="0.5">
      <c r="H1401"/>
      <c r="P1401"/>
    </row>
    <row r="1402" spans="8:16" x14ac:dyDescent="0.5">
      <c r="H1402"/>
      <c r="P1402"/>
    </row>
    <row r="1403" spans="8:16" x14ac:dyDescent="0.5">
      <c r="H1403"/>
      <c r="P1403"/>
    </row>
    <row r="1404" spans="8:16" x14ac:dyDescent="0.5">
      <c r="H1404"/>
      <c r="P1404"/>
    </row>
    <row r="1405" spans="8:16" x14ac:dyDescent="0.5">
      <c r="H1405"/>
      <c r="P1405"/>
    </row>
    <row r="1406" spans="8:16" x14ac:dyDescent="0.5">
      <c r="H1406"/>
      <c r="P1406"/>
    </row>
    <row r="1407" spans="8:16" x14ac:dyDescent="0.5">
      <c r="H1407"/>
      <c r="P1407"/>
    </row>
    <row r="1408" spans="8:16" x14ac:dyDescent="0.5">
      <c r="H1408"/>
      <c r="P1408"/>
    </row>
    <row r="1409" spans="8:16" x14ac:dyDescent="0.5">
      <c r="H1409"/>
      <c r="P1409"/>
    </row>
    <row r="1410" spans="8:16" x14ac:dyDescent="0.5">
      <c r="H1410"/>
      <c r="P1410"/>
    </row>
    <row r="1411" spans="8:16" x14ac:dyDescent="0.5">
      <c r="H1411"/>
      <c r="P1411"/>
    </row>
    <row r="1412" spans="8:16" x14ac:dyDescent="0.5">
      <c r="H1412"/>
      <c r="P1412"/>
    </row>
    <row r="1413" spans="8:16" x14ac:dyDescent="0.5">
      <c r="H1413"/>
      <c r="P1413"/>
    </row>
    <row r="1414" spans="8:16" x14ac:dyDescent="0.5">
      <c r="H1414"/>
      <c r="P1414"/>
    </row>
    <row r="1415" spans="8:16" x14ac:dyDescent="0.5">
      <c r="H1415"/>
      <c r="P1415"/>
    </row>
    <row r="1416" spans="8:16" x14ac:dyDescent="0.5">
      <c r="H1416"/>
      <c r="P1416"/>
    </row>
    <row r="1417" spans="8:16" x14ac:dyDescent="0.5">
      <c r="H1417"/>
      <c r="P1417"/>
    </row>
    <row r="1418" spans="8:16" x14ac:dyDescent="0.5">
      <c r="H1418"/>
      <c r="P1418"/>
    </row>
    <row r="1419" spans="8:16" x14ac:dyDescent="0.5">
      <c r="H1419"/>
      <c r="P1419"/>
    </row>
    <row r="1420" spans="8:16" x14ac:dyDescent="0.5">
      <c r="H1420"/>
      <c r="P1420"/>
    </row>
    <row r="1421" spans="8:16" x14ac:dyDescent="0.5">
      <c r="H1421"/>
      <c r="P1421"/>
    </row>
    <row r="1422" spans="8:16" x14ac:dyDescent="0.5">
      <c r="H1422"/>
      <c r="P1422"/>
    </row>
    <row r="1423" spans="8:16" x14ac:dyDescent="0.5">
      <c r="H1423"/>
      <c r="P1423"/>
    </row>
    <row r="1424" spans="8:16" x14ac:dyDescent="0.5">
      <c r="H1424"/>
      <c r="P1424"/>
    </row>
    <row r="1425" spans="8:16" x14ac:dyDescent="0.5">
      <c r="H1425"/>
      <c r="P1425"/>
    </row>
    <row r="1426" spans="8:16" x14ac:dyDescent="0.5">
      <c r="H1426"/>
      <c r="P1426"/>
    </row>
    <row r="1427" spans="8:16" x14ac:dyDescent="0.5">
      <c r="H1427"/>
      <c r="P1427"/>
    </row>
    <row r="1428" spans="8:16" x14ac:dyDescent="0.5">
      <c r="H1428"/>
      <c r="P1428"/>
    </row>
    <row r="1429" spans="8:16" x14ac:dyDescent="0.5">
      <c r="H1429"/>
      <c r="P1429"/>
    </row>
    <row r="1430" spans="8:16" x14ac:dyDescent="0.5">
      <c r="H1430"/>
      <c r="P1430"/>
    </row>
    <row r="1431" spans="8:16" x14ac:dyDescent="0.5">
      <c r="H1431"/>
      <c r="P1431"/>
    </row>
    <row r="1432" spans="8:16" x14ac:dyDescent="0.5">
      <c r="H1432"/>
      <c r="P1432"/>
    </row>
    <row r="1433" spans="8:16" x14ac:dyDescent="0.5">
      <c r="H1433"/>
      <c r="P1433"/>
    </row>
    <row r="1434" spans="8:16" x14ac:dyDescent="0.5">
      <c r="H1434"/>
      <c r="P1434"/>
    </row>
    <row r="1435" spans="8:16" x14ac:dyDescent="0.5">
      <c r="H1435"/>
      <c r="P1435"/>
    </row>
    <row r="1436" spans="8:16" x14ac:dyDescent="0.5">
      <c r="H1436"/>
      <c r="P1436"/>
    </row>
    <row r="1437" spans="8:16" x14ac:dyDescent="0.5">
      <c r="H1437"/>
      <c r="P1437"/>
    </row>
    <row r="1438" spans="8:16" x14ac:dyDescent="0.5">
      <c r="H1438"/>
      <c r="P1438"/>
    </row>
    <row r="1439" spans="8:16" x14ac:dyDescent="0.5">
      <c r="H1439"/>
      <c r="P1439"/>
    </row>
    <row r="1440" spans="8:16" x14ac:dyDescent="0.5">
      <c r="H1440"/>
      <c r="P1440"/>
    </row>
    <row r="1441" spans="8:16" x14ac:dyDescent="0.5">
      <c r="H1441"/>
      <c r="P1441"/>
    </row>
    <row r="1442" spans="8:16" x14ac:dyDescent="0.5">
      <c r="H1442"/>
      <c r="P1442"/>
    </row>
    <row r="1443" spans="8:16" x14ac:dyDescent="0.5">
      <c r="H1443"/>
      <c r="P1443"/>
    </row>
    <row r="1444" spans="8:16" x14ac:dyDescent="0.5">
      <c r="H1444"/>
      <c r="P1444"/>
    </row>
    <row r="1445" spans="8:16" x14ac:dyDescent="0.5">
      <c r="H1445"/>
      <c r="P1445"/>
    </row>
    <row r="1446" spans="8:16" x14ac:dyDescent="0.5">
      <c r="H1446"/>
      <c r="P1446"/>
    </row>
    <row r="1447" spans="8:16" x14ac:dyDescent="0.5">
      <c r="H1447"/>
      <c r="P1447"/>
    </row>
    <row r="1448" spans="8:16" x14ac:dyDescent="0.5">
      <c r="H1448"/>
      <c r="P1448"/>
    </row>
    <row r="1449" spans="8:16" x14ac:dyDescent="0.5">
      <c r="H1449"/>
      <c r="P1449"/>
    </row>
    <row r="1450" spans="8:16" x14ac:dyDescent="0.5">
      <c r="H1450"/>
      <c r="P1450"/>
    </row>
    <row r="1451" spans="8:16" x14ac:dyDescent="0.5">
      <c r="H1451"/>
      <c r="P1451"/>
    </row>
    <row r="1452" spans="8:16" x14ac:dyDescent="0.5">
      <c r="H1452"/>
      <c r="P1452"/>
    </row>
    <row r="1453" spans="8:16" x14ac:dyDescent="0.5">
      <c r="H1453"/>
      <c r="P1453"/>
    </row>
    <row r="1454" spans="8:16" x14ac:dyDescent="0.5">
      <c r="H1454"/>
      <c r="P1454"/>
    </row>
    <row r="1455" spans="8:16" x14ac:dyDescent="0.5">
      <c r="H1455"/>
      <c r="P1455"/>
    </row>
    <row r="1456" spans="8:16" x14ac:dyDescent="0.5">
      <c r="H1456"/>
      <c r="P1456"/>
    </row>
    <row r="1457" spans="8:16" x14ac:dyDescent="0.5">
      <c r="H1457"/>
      <c r="P1457"/>
    </row>
    <row r="1458" spans="8:16" x14ac:dyDescent="0.5">
      <c r="H1458"/>
      <c r="P1458"/>
    </row>
    <row r="1459" spans="8:16" x14ac:dyDescent="0.5">
      <c r="H1459"/>
      <c r="P1459"/>
    </row>
    <row r="1460" spans="8:16" x14ac:dyDescent="0.5">
      <c r="H1460"/>
      <c r="P1460"/>
    </row>
    <row r="1461" spans="8:16" x14ac:dyDescent="0.5">
      <c r="H1461"/>
      <c r="P1461"/>
    </row>
    <row r="1462" spans="8:16" x14ac:dyDescent="0.5">
      <c r="H1462"/>
      <c r="P1462"/>
    </row>
    <row r="1463" spans="8:16" x14ac:dyDescent="0.5">
      <c r="H1463"/>
      <c r="P1463"/>
    </row>
    <row r="1464" spans="8:16" x14ac:dyDescent="0.5">
      <c r="H1464"/>
      <c r="P1464"/>
    </row>
    <row r="1465" spans="8:16" x14ac:dyDescent="0.5">
      <c r="H1465"/>
      <c r="P1465"/>
    </row>
    <row r="1466" spans="8:16" x14ac:dyDescent="0.5">
      <c r="H1466"/>
      <c r="P1466"/>
    </row>
    <row r="1467" spans="8:16" x14ac:dyDescent="0.5">
      <c r="H1467"/>
      <c r="P1467"/>
    </row>
    <row r="1468" spans="8:16" x14ac:dyDescent="0.5">
      <c r="H1468"/>
      <c r="P1468"/>
    </row>
    <row r="1469" spans="8:16" x14ac:dyDescent="0.5">
      <c r="H1469"/>
      <c r="P1469"/>
    </row>
    <row r="1470" spans="8:16" x14ac:dyDescent="0.5">
      <c r="H1470"/>
      <c r="P1470"/>
    </row>
    <row r="1471" spans="8:16" x14ac:dyDescent="0.5">
      <c r="H1471"/>
      <c r="P1471"/>
    </row>
    <row r="1472" spans="8:16" x14ac:dyDescent="0.5">
      <c r="H1472"/>
      <c r="P1472"/>
    </row>
    <row r="1473" spans="8:16" x14ac:dyDescent="0.5">
      <c r="H1473"/>
      <c r="P1473"/>
    </row>
    <row r="1474" spans="8:16" x14ac:dyDescent="0.5">
      <c r="H1474"/>
      <c r="P1474"/>
    </row>
    <row r="1475" spans="8:16" x14ac:dyDescent="0.5">
      <c r="H1475"/>
      <c r="P1475"/>
    </row>
    <row r="1476" spans="8:16" x14ac:dyDescent="0.5">
      <c r="H1476"/>
      <c r="P1476"/>
    </row>
    <row r="1477" spans="8:16" x14ac:dyDescent="0.5">
      <c r="H1477"/>
      <c r="P1477"/>
    </row>
    <row r="1478" spans="8:16" x14ac:dyDescent="0.5">
      <c r="H1478"/>
      <c r="P1478"/>
    </row>
    <row r="1479" spans="8:16" x14ac:dyDescent="0.5">
      <c r="H1479"/>
      <c r="P1479"/>
    </row>
    <row r="1480" spans="8:16" x14ac:dyDescent="0.5">
      <c r="H1480"/>
      <c r="P1480"/>
    </row>
    <row r="1481" spans="8:16" x14ac:dyDescent="0.5">
      <c r="H1481"/>
      <c r="P1481"/>
    </row>
    <row r="1482" spans="8:16" x14ac:dyDescent="0.5">
      <c r="H1482"/>
      <c r="P1482"/>
    </row>
    <row r="1483" spans="8:16" x14ac:dyDescent="0.5">
      <c r="H1483"/>
      <c r="P1483"/>
    </row>
    <row r="1484" spans="8:16" x14ac:dyDescent="0.5">
      <c r="H1484"/>
      <c r="P1484"/>
    </row>
    <row r="1485" spans="8:16" x14ac:dyDescent="0.5">
      <c r="H1485"/>
      <c r="P1485"/>
    </row>
    <row r="1486" spans="8:16" x14ac:dyDescent="0.5">
      <c r="H1486"/>
      <c r="P1486"/>
    </row>
    <row r="1487" spans="8:16" x14ac:dyDescent="0.5">
      <c r="H1487"/>
      <c r="P1487"/>
    </row>
    <row r="1488" spans="8:16" x14ac:dyDescent="0.5">
      <c r="H1488"/>
      <c r="P1488"/>
    </row>
    <row r="1489" spans="8:16" x14ac:dyDescent="0.5">
      <c r="H1489"/>
      <c r="P1489"/>
    </row>
    <row r="1490" spans="8:16" x14ac:dyDescent="0.5">
      <c r="H1490"/>
      <c r="P1490"/>
    </row>
    <row r="1491" spans="8:16" x14ac:dyDescent="0.5">
      <c r="H1491"/>
      <c r="P1491"/>
    </row>
    <row r="1492" spans="8:16" x14ac:dyDescent="0.5">
      <c r="H1492"/>
      <c r="P1492"/>
    </row>
    <row r="1493" spans="8:16" x14ac:dyDescent="0.5">
      <c r="H1493"/>
      <c r="P1493"/>
    </row>
    <row r="1494" spans="8:16" x14ac:dyDescent="0.5">
      <c r="H1494"/>
      <c r="P1494"/>
    </row>
    <row r="1495" spans="8:16" x14ac:dyDescent="0.5">
      <c r="H1495"/>
      <c r="P1495"/>
    </row>
    <row r="1496" spans="8:16" x14ac:dyDescent="0.5">
      <c r="H1496"/>
      <c r="P1496"/>
    </row>
    <row r="1497" spans="8:16" x14ac:dyDescent="0.5">
      <c r="H1497"/>
      <c r="P1497"/>
    </row>
    <row r="1498" spans="8:16" x14ac:dyDescent="0.5">
      <c r="H1498"/>
      <c r="P1498"/>
    </row>
    <row r="1499" spans="8:16" x14ac:dyDescent="0.5">
      <c r="H1499"/>
      <c r="P1499"/>
    </row>
    <row r="1500" spans="8:16" x14ac:dyDescent="0.5">
      <c r="H1500"/>
      <c r="P1500"/>
    </row>
    <row r="1501" spans="8:16" x14ac:dyDescent="0.5">
      <c r="H1501"/>
      <c r="P1501"/>
    </row>
    <row r="1502" spans="8:16" x14ac:dyDescent="0.5">
      <c r="H1502"/>
      <c r="P1502"/>
    </row>
    <row r="1503" spans="8:16" x14ac:dyDescent="0.5">
      <c r="H1503"/>
      <c r="P1503"/>
    </row>
    <row r="1504" spans="8:16" x14ac:dyDescent="0.5">
      <c r="H1504"/>
      <c r="P1504"/>
    </row>
    <row r="1505" spans="8:16" x14ac:dyDescent="0.5">
      <c r="H1505"/>
      <c r="P1505"/>
    </row>
    <row r="1506" spans="8:16" x14ac:dyDescent="0.5">
      <c r="H1506"/>
      <c r="P1506"/>
    </row>
    <row r="1507" spans="8:16" x14ac:dyDescent="0.5">
      <c r="H1507"/>
      <c r="P1507"/>
    </row>
    <row r="1508" spans="8:16" x14ac:dyDescent="0.5">
      <c r="H1508"/>
      <c r="P1508"/>
    </row>
    <row r="1509" spans="8:16" x14ac:dyDescent="0.5">
      <c r="H1509"/>
      <c r="P1509"/>
    </row>
    <row r="1510" spans="8:16" x14ac:dyDescent="0.5">
      <c r="H1510"/>
      <c r="P1510"/>
    </row>
    <row r="1511" spans="8:16" x14ac:dyDescent="0.5">
      <c r="H1511"/>
      <c r="P1511"/>
    </row>
    <row r="1512" spans="8:16" x14ac:dyDescent="0.5">
      <c r="H1512"/>
      <c r="P1512"/>
    </row>
    <row r="1513" spans="8:16" x14ac:dyDescent="0.5">
      <c r="H1513"/>
      <c r="P1513"/>
    </row>
    <row r="1514" spans="8:16" x14ac:dyDescent="0.5">
      <c r="H1514"/>
      <c r="P1514"/>
    </row>
    <row r="1515" spans="8:16" x14ac:dyDescent="0.5">
      <c r="H1515"/>
      <c r="P1515"/>
    </row>
    <row r="1516" spans="8:16" x14ac:dyDescent="0.5">
      <c r="H1516"/>
      <c r="P1516"/>
    </row>
    <row r="1517" spans="8:16" x14ac:dyDescent="0.5">
      <c r="H1517"/>
      <c r="P1517"/>
    </row>
    <row r="1518" spans="8:16" x14ac:dyDescent="0.5">
      <c r="H1518"/>
      <c r="P1518"/>
    </row>
    <row r="1519" spans="8:16" x14ac:dyDescent="0.5">
      <c r="H1519"/>
      <c r="P1519"/>
    </row>
    <row r="1520" spans="8:16" x14ac:dyDescent="0.5">
      <c r="H1520"/>
      <c r="P1520"/>
    </row>
    <row r="1521" spans="8:16" x14ac:dyDescent="0.5">
      <c r="H1521"/>
      <c r="P1521"/>
    </row>
    <row r="1522" spans="8:16" x14ac:dyDescent="0.5">
      <c r="H1522"/>
      <c r="P1522"/>
    </row>
    <row r="1523" spans="8:16" x14ac:dyDescent="0.5">
      <c r="H1523"/>
      <c r="P1523"/>
    </row>
    <row r="1524" spans="8:16" x14ac:dyDescent="0.5">
      <c r="H1524"/>
      <c r="P1524"/>
    </row>
    <row r="1525" spans="8:16" x14ac:dyDescent="0.5">
      <c r="H1525"/>
      <c r="P1525"/>
    </row>
    <row r="1526" spans="8:16" x14ac:dyDescent="0.5">
      <c r="H1526"/>
      <c r="P1526"/>
    </row>
    <row r="1527" spans="8:16" x14ac:dyDescent="0.5">
      <c r="H1527"/>
      <c r="P1527"/>
    </row>
    <row r="1528" spans="8:16" x14ac:dyDescent="0.5">
      <c r="H1528"/>
      <c r="P1528"/>
    </row>
    <row r="1529" spans="8:16" x14ac:dyDescent="0.5">
      <c r="H1529"/>
      <c r="P1529"/>
    </row>
    <row r="1530" spans="8:16" x14ac:dyDescent="0.5">
      <c r="H1530"/>
      <c r="P1530"/>
    </row>
    <row r="1531" spans="8:16" x14ac:dyDescent="0.5">
      <c r="H1531"/>
      <c r="P1531"/>
    </row>
    <row r="1532" spans="8:16" x14ac:dyDescent="0.5">
      <c r="H1532"/>
      <c r="P1532"/>
    </row>
    <row r="1533" spans="8:16" x14ac:dyDescent="0.5">
      <c r="H1533"/>
      <c r="P1533"/>
    </row>
    <row r="1534" spans="8:16" x14ac:dyDescent="0.5">
      <c r="H1534"/>
      <c r="P1534"/>
    </row>
    <row r="1535" spans="8:16" x14ac:dyDescent="0.5">
      <c r="H1535"/>
      <c r="P1535"/>
    </row>
    <row r="1536" spans="8:16" x14ac:dyDescent="0.5">
      <c r="H1536"/>
      <c r="P1536"/>
    </row>
    <row r="1537" spans="8:16" x14ac:dyDescent="0.5">
      <c r="H1537"/>
      <c r="P1537"/>
    </row>
    <row r="1538" spans="8:16" x14ac:dyDescent="0.5">
      <c r="H1538"/>
      <c r="P1538"/>
    </row>
    <row r="1539" spans="8:16" x14ac:dyDescent="0.5">
      <c r="H1539"/>
      <c r="P1539"/>
    </row>
    <row r="1540" spans="8:16" x14ac:dyDescent="0.5">
      <c r="H1540"/>
      <c r="P1540"/>
    </row>
    <row r="1541" spans="8:16" x14ac:dyDescent="0.5">
      <c r="H1541"/>
      <c r="P1541"/>
    </row>
    <row r="1542" spans="8:16" x14ac:dyDescent="0.5">
      <c r="H1542"/>
      <c r="P1542"/>
    </row>
    <row r="1543" spans="8:16" x14ac:dyDescent="0.5">
      <c r="H1543"/>
      <c r="P1543"/>
    </row>
    <row r="1544" spans="8:16" x14ac:dyDescent="0.5">
      <c r="H1544"/>
      <c r="P1544"/>
    </row>
    <row r="1545" spans="8:16" x14ac:dyDescent="0.5">
      <c r="H1545"/>
      <c r="P1545"/>
    </row>
    <row r="1546" spans="8:16" x14ac:dyDescent="0.5">
      <c r="H1546"/>
      <c r="P1546"/>
    </row>
    <row r="1547" spans="8:16" x14ac:dyDescent="0.5">
      <c r="H1547"/>
      <c r="P1547"/>
    </row>
    <row r="1548" spans="8:16" x14ac:dyDescent="0.5">
      <c r="H1548"/>
      <c r="P1548"/>
    </row>
    <row r="1549" spans="8:16" x14ac:dyDescent="0.5">
      <c r="H1549"/>
      <c r="P1549"/>
    </row>
    <row r="1550" spans="8:16" x14ac:dyDescent="0.5">
      <c r="H1550"/>
      <c r="P1550"/>
    </row>
    <row r="1551" spans="8:16" x14ac:dyDescent="0.5">
      <c r="H1551"/>
      <c r="P1551"/>
    </row>
    <row r="1552" spans="8:16" x14ac:dyDescent="0.5">
      <c r="H1552"/>
      <c r="P1552"/>
    </row>
    <row r="1553" spans="8:16" x14ac:dyDescent="0.5">
      <c r="H1553"/>
      <c r="P1553"/>
    </row>
    <row r="1554" spans="8:16" x14ac:dyDescent="0.5">
      <c r="H1554"/>
      <c r="P1554"/>
    </row>
    <row r="1555" spans="8:16" x14ac:dyDescent="0.5">
      <c r="H1555"/>
      <c r="P1555"/>
    </row>
    <row r="1556" spans="8:16" x14ac:dyDescent="0.5">
      <c r="H1556"/>
      <c r="P1556"/>
    </row>
    <row r="1557" spans="8:16" x14ac:dyDescent="0.5">
      <c r="H1557"/>
      <c r="P1557"/>
    </row>
    <row r="1558" spans="8:16" x14ac:dyDescent="0.5">
      <c r="H1558"/>
      <c r="P1558"/>
    </row>
    <row r="1559" spans="8:16" x14ac:dyDescent="0.5">
      <c r="H1559"/>
      <c r="P1559"/>
    </row>
    <row r="1560" spans="8:16" x14ac:dyDescent="0.5">
      <c r="H1560"/>
      <c r="P1560"/>
    </row>
    <row r="1561" spans="8:16" x14ac:dyDescent="0.5">
      <c r="H1561"/>
      <c r="P1561"/>
    </row>
    <row r="1562" spans="8:16" x14ac:dyDescent="0.5">
      <c r="H1562"/>
      <c r="P1562"/>
    </row>
    <row r="1563" spans="8:16" x14ac:dyDescent="0.5">
      <c r="H1563"/>
      <c r="P1563"/>
    </row>
    <row r="1564" spans="8:16" x14ac:dyDescent="0.5">
      <c r="H1564"/>
      <c r="P1564"/>
    </row>
    <row r="1565" spans="8:16" x14ac:dyDescent="0.5">
      <c r="H1565"/>
      <c r="P1565"/>
    </row>
    <row r="1566" spans="8:16" x14ac:dyDescent="0.5">
      <c r="H1566"/>
      <c r="P1566"/>
    </row>
    <row r="1567" spans="8:16" x14ac:dyDescent="0.5">
      <c r="H1567"/>
      <c r="P1567"/>
    </row>
    <row r="1568" spans="8:16" x14ac:dyDescent="0.5">
      <c r="H1568"/>
      <c r="P1568"/>
    </row>
    <row r="1569" spans="8:16" x14ac:dyDescent="0.5">
      <c r="H1569"/>
      <c r="P1569"/>
    </row>
    <row r="1570" spans="8:16" x14ac:dyDescent="0.5">
      <c r="H1570"/>
      <c r="P1570"/>
    </row>
    <row r="1571" spans="8:16" x14ac:dyDescent="0.5">
      <c r="H1571"/>
      <c r="P1571"/>
    </row>
    <row r="1572" spans="8:16" x14ac:dyDescent="0.5">
      <c r="H1572"/>
      <c r="P1572"/>
    </row>
    <row r="1573" spans="8:16" x14ac:dyDescent="0.5">
      <c r="H1573"/>
      <c r="P1573"/>
    </row>
    <row r="1574" spans="8:16" x14ac:dyDescent="0.5">
      <c r="H1574"/>
      <c r="P1574"/>
    </row>
    <row r="1575" spans="8:16" x14ac:dyDescent="0.5">
      <c r="H1575"/>
      <c r="P1575"/>
    </row>
    <row r="1576" spans="8:16" x14ac:dyDescent="0.5">
      <c r="H1576"/>
      <c r="P1576"/>
    </row>
    <row r="1577" spans="8:16" x14ac:dyDescent="0.5">
      <c r="H1577"/>
      <c r="P1577"/>
    </row>
    <row r="1578" spans="8:16" x14ac:dyDescent="0.5">
      <c r="H1578"/>
      <c r="P1578"/>
    </row>
    <row r="1579" spans="8:16" x14ac:dyDescent="0.5">
      <c r="H1579"/>
      <c r="P1579"/>
    </row>
    <row r="1580" spans="8:16" x14ac:dyDescent="0.5">
      <c r="H1580"/>
      <c r="P1580"/>
    </row>
    <row r="1581" spans="8:16" x14ac:dyDescent="0.5">
      <c r="H1581"/>
      <c r="P1581"/>
    </row>
    <row r="1582" spans="8:16" x14ac:dyDescent="0.5">
      <c r="H1582"/>
      <c r="P1582"/>
    </row>
    <row r="1583" spans="8:16" x14ac:dyDescent="0.5">
      <c r="H1583"/>
      <c r="P1583"/>
    </row>
    <row r="1584" spans="8:16" x14ac:dyDescent="0.5">
      <c r="H1584"/>
      <c r="P1584"/>
    </row>
    <row r="1585" spans="8:16" x14ac:dyDescent="0.5">
      <c r="H1585"/>
      <c r="P1585"/>
    </row>
    <row r="1586" spans="8:16" x14ac:dyDescent="0.5">
      <c r="H1586"/>
      <c r="P1586"/>
    </row>
    <row r="1587" spans="8:16" x14ac:dyDescent="0.5">
      <c r="H1587"/>
      <c r="P1587"/>
    </row>
    <row r="1588" spans="8:16" x14ac:dyDescent="0.5">
      <c r="H1588"/>
      <c r="P1588"/>
    </row>
    <row r="1589" spans="8:16" x14ac:dyDescent="0.5">
      <c r="H1589"/>
      <c r="P1589"/>
    </row>
    <row r="1590" spans="8:16" x14ac:dyDescent="0.5">
      <c r="H1590"/>
      <c r="P1590"/>
    </row>
    <row r="1591" spans="8:16" x14ac:dyDescent="0.5">
      <c r="H1591"/>
      <c r="P1591"/>
    </row>
    <row r="1592" spans="8:16" x14ac:dyDescent="0.5">
      <c r="H1592"/>
      <c r="P1592"/>
    </row>
    <row r="1593" spans="8:16" x14ac:dyDescent="0.5">
      <c r="H1593"/>
      <c r="P1593"/>
    </row>
    <row r="1594" spans="8:16" x14ac:dyDescent="0.5">
      <c r="H1594"/>
      <c r="P1594"/>
    </row>
    <row r="1595" spans="8:16" x14ac:dyDescent="0.5">
      <c r="H1595"/>
      <c r="P1595"/>
    </row>
    <row r="1596" spans="8:16" x14ac:dyDescent="0.5">
      <c r="H1596"/>
      <c r="P1596"/>
    </row>
    <row r="1597" spans="8:16" x14ac:dyDescent="0.5">
      <c r="H1597"/>
      <c r="P1597"/>
    </row>
    <row r="1598" spans="8:16" x14ac:dyDescent="0.5">
      <c r="H1598"/>
      <c r="P1598"/>
    </row>
    <row r="1599" spans="8:16" x14ac:dyDescent="0.5">
      <c r="H1599"/>
      <c r="P1599"/>
    </row>
    <row r="1600" spans="8:16" x14ac:dyDescent="0.5">
      <c r="H1600"/>
      <c r="P1600"/>
    </row>
    <row r="1601" spans="8:16" x14ac:dyDescent="0.5">
      <c r="H1601"/>
      <c r="P1601"/>
    </row>
    <row r="1602" spans="8:16" x14ac:dyDescent="0.5">
      <c r="H1602"/>
      <c r="P1602"/>
    </row>
    <row r="1603" spans="8:16" x14ac:dyDescent="0.5">
      <c r="H1603"/>
      <c r="P1603"/>
    </row>
    <row r="1604" spans="8:16" x14ac:dyDescent="0.5">
      <c r="H1604"/>
      <c r="P1604"/>
    </row>
    <row r="1605" spans="8:16" x14ac:dyDescent="0.5">
      <c r="H1605"/>
      <c r="P1605"/>
    </row>
    <row r="1606" spans="8:16" x14ac:dyDescent="0.5">
      <c r="H1606"/>
      <c r="P1606"/>
    </row>
    <row r="1607" spans="8:16" x14ac:dyDescent="0.5">
      <c r="H1607"/>
      <c r="P1607"/>
    </row>
    <row r="1608" spans="8:16" x14ac:dyDescent="0.5">
      <c r="H1608"/>
      <c r="P1608"/>
    </row>
    <row r="1609" spans="8:16" x14ac:dyDescent="0.5">
      <c r="H1609"/>
      <c r="P1609"/>
    </row>
    <row r="1610" spans="8:16" x14ac:dyDescent="0.5">
      <c r="H1610"/>
      <c r="P1610"/>
    </row>
    <row r="1611" spans="8:16" x14ac:dyDescent="0.5">
      <c r="H1611"/>
      <c r="P1611"/>
    </row>
    <row r="1612" spans="8:16" x14ac:dyDescent="0.5">
      <c r="H1612"/>
      <c r="P1612"/>
    </row>
    <row r="1613" spans="8:16" x14ac:dyDescent="0.5">
      <c r="H1613"/>
      <c r="P1613"/>
    </row>
    <row r="1614" spans="8:16" x14ac:dyDescent="0.5">
      <c r="H1614"/>
      <c r="P1614"/>
    </row>
    <row r="1615" spans="8:16" x14ac:dyDescent="0.5">
      <c r="H1615"/>
      <c r="P1615"/>
    </row>
    <row r="1616" spans="8:16" x14ac:dyDescent="0.5">
      <c r="H1616"/>
      <c r="P1616"/>
    </row>
    <row r="1617" spans="8:16" x14ac:dyDescent="0.5">
      <c r="H1617"/>
      <c r="P1617"/>
    </row>
    <row r="1618" spans="8:16" x14ac:dyDescent="0.5">
      <c r="H1618"/>
      <c r="P1618"/>
    </row>
    <row r="1619" spans="8:16" x14ac:dyDescent="0.5">
      <c r="H1619"/>
      <c r="P1619"/>
    </row>
    <row r="1620" spans="8:16" x14ac:dyDescent="0.5">
      <c r="H1620"/>
      <c r="P1620"/>
    </row>
    <row r="1621" spans="8:16" x14ac:dyDescent="0.5">
      <c r="H1621"/>
      <c r="P1621"/>
    </row>
    <row r="1622" spans="8:16" x14ac:dyDescent="0.5">
      <c r="H1622"/>
      <c r="P1622"/>
    </row>
    <row r="1623" spans="8:16" x14ac:dyDescent="0.5">
      <c r="H1623"/>
      <c r="P1623"/>
    </row>
    <row r="1624" spans="8:16" x14ac:dyDescent="0.5">
      <c r="H1624"/>
      <c r="P1624"/>
    </row>
    <row r="1625" spans="8:16" x14ac:dyDescent="0.5">
      <c r="H1625"/>
      <c r="P1625"/>
    </row>
    <row r="1626" spans="8:16" x14ac:dyDescent="0.5">
      <c r="H1626"/>
      <c r="P1626"/>
    </row>
    <row r="1627" spans="8:16" x14ac:dyDescent="0.5">
      <c r="H1627"/>
      <c r="P1627"/>
    </row>
    <row r="1628" spans="8:16" x14ac:dyDescent="0.5">
      <c r="H1628"/>
      <c r="P1628"/>
    </row>
    <row r="1629" spans="8:16" x14ac:dyDescent="0.5">
      <c r="H1629"/>
      <c r="P1629"/>
    </row>
    <row r="1630" spans="8:16" x14ac:dyDescent="0.5">
      <c r="H1630"/>
      <c r="P1630"/>
    </row>
    <row r="1631" spans="8:16" x14ac:dyDescent="0.5">
      <c r="H1631"/>
      <c r="P1631"/>
    </row>
    <row r="1632" spans="8:16" x14ac:dyDescent="0.5">
      <c r="H1632"/>
      <c r="P1632"/>
    </row>
    <row r="1633" spans="8:16" x14ac:dyDescent="0.5">
      <c r="H1633"/>
      <c r="P1633"/>
    </row>
    <row r="1634" spans="8:16" x14ac:dyDescent="0.5">
      <c r="H1634"/>
      <c r="P1634"/>
    </row>
    <row r="1635" spans="8:16" x14ac:dyDescent="0.5">
      <c r="H1635"/>
      <c r="P1635"/>
    </row>
    <row r="1636" spans="8:16" x14ac:dyDescent="0.5">
      <c r="H1636"/>
      <c r="P1636"/>
    </row>
    <row r="1637" spans="8:16" x14ac:dyDescent="0.5">
      <c r="H1637"/>
      <c r="P1637"/>
    </row>
    <row r="1638" spans="8:16" x14ac:dyDescent="0.5">
      <c r="H1638"/>
      <c r="P1638"/>
    </row>
    <row r="1639" spans="8:16" x14ac:dyDescent="0.5">
      <c r="H1639"/>
      <c r="P1639"/>
    </row>
    <row r="1640" spans="8:16" x14ac:dyDescent="0.5">
      <c r="H1640"/>
      <c r="P1640"/>
    </row>
    <row r="1641" spans="8:16" x14ac:dyDescent="0.5">
      <c r="H1641"/>
      <c r="P1641"/>
    </row>
    <row r="1642" spans="8:16" x14ac:dyDescent="0.5">
      <c r="H1642"/>
      <c r="P1642"/>
    </row>
    <row r="1643" spans="8:16" x14ac:dyDescent="0.5">
      <c r="H1643"/>
      <c r="P1643"/>
    </row>
    <row r="1644" spans="8:16" x14ac:dyDescent="0.5">
      <c r="H1644"/>
      <c r="P1644"/>
    </row>
    <row r="1645" spans="8:16" x14ac:dyDescent="0.5">
      <c r="H1645"/>
      <c r="P1645"/>
    </row>
    <row r="1646" spans="8:16" x14ac:dyDescent="0.5">
      <c r="H1646"/>
      <c r="P1646"/>
    </row>
    <row r="1647" spans="8:16" x14ac:dyDescent="0.5">
      <c r="H1647"/>
      <c r="P1647"/>
    </row>
    <row r="1648" spans="8:16" x14ac:dyDescent="0.5">
      <c r="H1648"/>
      <c r="P1648"/>
    </row>
    <row r="1649" spans="8:16" x14ac:dyDescent="0.5">
      <c r="H1649"/>
      <c r="P1649"/>
    </row>
    <row r="1650" spans="8:16" x14ac:dyDescent="0.5">
      <c r="H1650"/>
      <c r="P1650"/>
    </row>
    <row r="1651" spans="8:16" x14ac:dyDescent="0.5">
      <c r="H1651"/>
      <c r="P1651"/>
    </row>
    <row r="1652" spans="8:16" x14ac:dyDescent="0.5">
      <c r="H1652"/>
      <c r="P1652"/>
    </row>
    <row r="1653" spans="8:16" x14ac:dyDescent="0.5">
      <c r="H1653"/>
      <c r="P1653"/>
    </row>
    <row r="1654" spans="8:16" x14ac:dyDescent="0.5">
      <c r="H1654"/>
      <c r="P1654"/>
    </row>
    <row r="1655" spans="8:16" x14ac:dyDescent="0.5">
      <c r="H1655"/>
      <c r="P1655"/>
    </row>
    <row r="1656" spans="8:16" x14ac:dyDescent="0.5">
      <c r="H1656"/>
      <c r="P1656"/>
    </row>
    <row r="1657" spans="8:16" x14ac:dyDescent="0.5">
      <c r="H1657"/>
      <c r="P1657"/>
    </row>
    <row r="1658" spans="8:16" x14ac:dyDescent="0.5">
      <c r="H1658"/>
      <c r="P1658"/>
    </row>
    <row r="1659" spans="8:16" x14ac:dyDescent="0.5">
      <c r="H1659"/>
      <c r="P1659"/>
    </row>
    <row r="1660" spans="8:16" x14ac:dyDescent="0.5">
      <c r="H1660"/>
      <c r="P1660"/>
    </row>
    <row r="1661" spans="8:16" x14ac:dyDescent="0.5">
      <c r="H1661"/>
      <c r="P1661"/>
    </row>
    <row r="1662" spans="8:16" x14ac:dyDescent="0.5">
      <c r="H1662"/>
      <c r="P1662"/>
    </row>
    <row r="1663" spans="8:16" x14ac:dyDescent="0.5">
      <c r="H1663"/>
      <c r="P1663"/>
    </row>
    <row r="1664" spans="8:16" x14ac:dyDescent="0.5">
      <c r="H1664"/>
      <c r="P1664"/>
    </row>
    <row r="1665" spans="8:16" x14ac:dyDescent="0.5">
      <c r="H1665"/>
      <c r="P1665"/>
    </row>
    <row r="1666" spans="8:16" x14ac:dyDescent="0.5">
      <c r="H1666"/>
      <c r="P1666"/>
    </row>
    <row r="1667" spans="8:16" x14ac:dyDescent="0.5">
      <c r="H1667"/>
      <c r="P1667"/>
    </row>
    <row r="1668" spans="8:16" x14ac:dyDescent="0.5">
      <c r="H1668"/>
      <c r="P1668"/>
    </row>
    <row r="1669" spans="8:16" x14ac:dyDescent="0.5">
      <c r="H1669"/>
      <c r="P1669"/>
    </row>
    <row r="1670" spans="8:16" x14ac:dyDescent="0.5">
      <c r="H1670"/>
      <c r="P1670"/>
    </row>
    <row r="1671" spans="8:16" x14ac:dyDescent="0.5">
      <c r="H1671"/>
      <c r="P1671"/>
    </row>
    <row r="1672" spans="8:16" x14ac:dyDescent="0.5">
      <c r="H1672"/>
      <c r="P1672"/>
    </row>
    <row r="1673" spans="8:16" x14ac:dyDescent="0.5">
      <c r="H1673"/>
      <c r="P1673"/>
    </row>
    <row r="1674" spans="8:16" x14ac:dyDescent="0.5">
      <c r="H1674"/>
      <c r="P1674"/>
    </row>
    <row r="1675" spans="8:16" x14ac:dyDescent="0.5">
      <c r="H1675"/>
      <c r="P1675"/>
    </row>
    <row r="1676" spans="8:16" x14ac:dyDescent="0.5">
      <c r="H1676"/>
      <c r="P1676"/>
    </row>
    <row r="1677" spans="8:16" x14ac:dyDescent="0.5">
      <c r="H1677"/>
      <c r="P1677"/>
    </row>
    <row r="1678" spans="8:16" x14ac:dyDescent="0.5">
      <c r="H1678"/>
      <c r="P1678"/>
    </row>
    <row r="1679" spans="8:16" x14ac:dyDescent="0.5">
      <c r="H1679"/>
      <c r="P1679"/>
    </row>
    <row r="1680" spans="8:16" x14ac:dyDescent="0.5">
      <c r="H1680"/>
      <c r="P1680"/>
    </row>
    <row r="1681" spans="8:16" x14ac:dyDescent="0.5">
      <c r="H1681"/>
      <c r="P1681"/>
    </row>
    <row r="1682" spans="8:16" x14ac:dyDescent="0.5">
      <c r="H1682"/>
      <c r="P1682"/>
    </row>
    <row r="1683" spans="8:16" x14ac:dyDescent="0.5">
      <c r="H1683"/>
      <c r="P1683"/>
    </row>
    <row r="1684" spans="8:16" x14ac:dyDescent="0.5">
      <c r="H1684"/>
      <c r="P1684"/>
    </row>
    <row r="1685" spans="8:16" x14ac:dyDescent="0.5">
      <c r="H1685"/>
      <c r="P1685"/>
    </row>
    <row r="1686" spans="8:16" x14ac:dyDescent="0.5">
      <c r="H1686"/>
      <c r="P1686"/>
    </row>
    <row r="1687" spans="8:16" x14ac:dyDescent="0.5">
      <c r="H1687"/>
      <c r="P1687"/>
    </row>
    <row r="1688" spans="8:16" x14ac:dyDescent="0.5">
      <c r="H1688"/>
      <c r="P1688"/>
    </row>
    <row r="1689" spans="8:16" x14ac:dyDescent="0.5">
      <c r="H1689"/>
      <c r="P1689"/>
    </row>
    <row r="1690" spans="8:16" x14ac:dyDescent="0.5">
      <c r="H1690"/>
      <c r="P1690"/>
    </row>
    <row r="1691" spans="8:16" x14ac:dyDescent="0.5">
      <c r="H1691"/>
      <c r="P1691"/>
    </row>
    <row r="1692" spans="8:16" x14ac:dyDescent="0.5">
      <c r="H1692"/>
      <c r="P1692"/>
    </row>
    <row r="1693" spans="8:16" x14ac:dyDescent="0.5">
      <c r="H1693"/>
      <c r="P1693"/>
    </row>
    <row r="1694" spans="8:16" x14ac:dyDescent="0.5">
      <c r="H1694"/>
      <c r="P1694"/>
    </row>
    <row r="1695" spans="8:16" x14ac:dyDescent="0.5">
      <c r="H1695"/>
      <c r="P1695"/>
    </row>
    <row r="1696" spans="8:16" x14ac:dyDescent="0.5">
      <c r="H1696"/>
      <c r="P1696"/>
    </row>
    <row r="1697" spans="8:16" x14ac:dyDescent="0.5">
      <c r="H1697"/>
      <c r="P1697"/>
    </row>
    <row r="1698" spans="8:16" x14ac:dyDescent="0.5">
      <c r="H1698"/>
      <c r="P1698"/>
    </row>
    <row r="1699" spans="8:16" x14ac:dyDescent="0.5">
      <c r="H1699"/>
      <c r="P1699"/>
    </row>
    <row r="1700" spans="8:16" x14ac:dyDescent="0.5">
      <c r="H1700"/>
      <c r="P1700"/>
    </row>
    <row r="1701" spans="8:16" x14ac:dyDescent="0.5">
      <c r="H1701"/>
      <c r="P1701"/>
    </row>
    <row r="1702" spans="8:16" x14ac:dyDescent="0.5">
      <c r="H1702"/>
      <c r="P1702"/>
    </row>
    <row r="1703" spans="8:16" x14ac:dyDescent="0.5">
      <c r="H1703"/>
      <c r="P1703"/>
    </row>
    <row r="1704" spans="8:16" x14ac:dyDescent="0.5">
      <c r="H1704"/>
      <c r="P1704"/>
    </row>
    <row r="1705" spans="8:16" x14ac:dyDescent="0.5">
      <c r="H1705"/>
      <c r="P1705"/>
    </row>
    <row r="1706" spans="8:16" x14ac:dyDescent="0.5">
      <c r="H1706"/>
      <c r="P1706"/>
    </row>
    <row r="1707" spans="8:16" x14ac:dyDescent="0.5">
      <c r="H1707"/>
      <c r="P1707"/>
    </row>
    <row r="1708" spans="8:16" x14ac:dyDescent="0.5">
      <c r="H1708"/>
      <c r="P1708"/>
    </row>
    <row r="1709" spans="8:16" x14ac:dyDescent="0.5">
      <c r="H1709"/>
      <c r="P1709"/>
    </row>
    <row r="1710" spans="8:16" x14ac:dyDescent="0.5">
      <c r="H1710"/>
      <c r="P1710"/>
    </row>
    <row r="1711" spans="8:16" x14ac:dyDescent="0.5">
      <c r="H1711"/>
      <c r="P1711"/>
    </row>
    <row r="1712" spans="8:16" x14ac:dyDescent="0.5">
      <c r="H1712"/>
      <c r="P1712"/>
    </row>
    <row r="1713" spans="8:16" x14ac:dyDescent="0.5">
      <c r="H1713"/>
      <c r="P1713"/>
    </row>
    <row r="1714" spans="8:16" x14ac:dyDescent="0.5">
      <c r="H1714"/>
      <c r="P1714"/>
    </row>
    <row r="1715" spans="8:16" x14ac:dyDescent="0.5">
      <c r="H1715"/>
      <c r="P1715"/>
    </row>
    <row r="1716" spans="8:16" x14ac:dyDescent="0.5">
      <c r="H1716"/>
      <c r="P1716"/>
    </row>
    <row r="1717" spans="8:16" x14ac:dyDescent="0.5">
      <c r="H1717"/>
      <c r="P1717"/>
    </row>
    <row r="1718" spans="8:16" x14ac:dyDescent="0.5">
      <c r="H1718"/>
      <c r="P1718"/>
    </row>
    <row r="1719" spans="8:16" x14ac:dyDescent="0.5">
      <c r="H1719"/>
      <c r="P1719"/>
    </row>
    <row r="1720" spans="8:16" x14ac:dyDescent="0.5">
      <c r="H1720"/>
      <c r="P1720"/>
    </row>
    <row r="1721" spans="8:16" x14ac:dyDescent="0.5">
      <c r="H1721"/>
      <c r="P1721"/>
    </row>
    <row r="1722" spans="8:16" x14ac:dyDescent="0.5">
      <c r="H1722"/>
      <c r="P1722"/>
    </row>
    <row r="1723" spans="8:16" x14ac:dyDescent="0.5">
      <c r="H1723"/>
      <c r="P1723"/>
    </row>
    <row r="1724" spans="8:16" x14ac:dyDescent="0.5">
      <c r="H1724"/>
      <c r="P1724"/>
    </row>
    <row r="1725" spans="8:16" x14ac:dyDescent="0.5">
      <c r="H1725"/>
      <c r="P1725"/>
    </row>
    <row r="1726" spans="8:16" x14ac:dyDescent="0.5">
      <c r="H1726"/>
      <c r="P1726"/>
    </row>
    <row r="1727" spans="8:16" x14ac:dyDescent="0.5">
      <c r="H1727"/>
      <c r="P1727"/>
    </row>
    <row r="1728" spans="8:16" x14ac:dyDescent="0.5">
      <c r="H1728"/>
      <c r="P1728"/>
    </row>
    <row r="1729" spans="8:16" x14ac:dyDescent="0.5">
      <c r="H1729"/>
      <c r="P1729"/>
    </row>
    <row r="1730" spans="8:16" x14ac:dyDescent="0.5">
      <c r="H1730"/>
      <c r="P1730"/>
    </row>
    <row r="1731" spans="8:16" x14ac:dyDescent="0.5">
      <c r="H1731"/>
      <c r="P1731"/>
    </row>
    <row r="1732" spans="8:16" x14ac:dyDescent="0.5">
      <c r="H1732"/>
      <c r="P1732"/>
    </row>
    <row r="1733" spans="8:16" x14ac:dyDescent="0.5">
      <c r="H1733"/>
      <c r="P1733"/>
    </row>
    <row r="1734" spans="8:16" x14ac:dyDescent="0.5">
      <c r="H1734"/>
      <c r="P1734"/>
    </row>
    <row r="1735" spans="8:16" x14ac:dyDescent="0.5">
      <c r="H1735"/>
      <c r="P1735"/>
    </row>
    <row r="1736" spans="8:16" x14ac:dyDescent="0.5">
      <c r="H1736"/>
      <c r="P1736"/>
    </row>
    <row r="1737" spans="8:16" x14ac:dyDescent="0.5">
      <c r="H1737"/>
      <c r="P1737"/>
    </row>
    <row r="1738" spans="8:16" x14ac:dyDescent="0.5">
      <c r="H1738"/>
      <c r="P1738"/>
    </row>
    <row r="1739" spans="8:16" x14ac:dyDescent="0.5">
      <c r="H1739"/>
      <c r="P1739"/>
    </row>
    <row r="1740" spans="8:16" x14ac:dyDescent="0.5">
      <c r="H1740"/>
      <c r="P1740"/>
    </row>
    <row r="1741" spans="8:16" x14ac:dyDescent="0.5">
      <c r="H1741"/>
      <c r="P1741"/>
    </row>
    <row r="1742" spans="8:16" x14ac:dyDescent="0.5">
      <c r="H1742"/>
      <c r="P1742"/>
    </row>
    <row r="1743" spans="8:16" x14ac:dyDescent="0.5">
      <c r="H1743"/>
      <c r="P1743"/>
    </row>
    <row r="1744" spans="8:16" x14ac:dyDescent="0.5">
      <c r="H1744"/>
      <c r="P1744"/>
    </row>
    <row r="1745" spans="8:16" x14ac:dyDescent="0.5">
      <c r="H1745"/>
      <c r="P1745"/>
    </row>
    <row r="1746" spans="8:16" x14ac:dyDescent="0.5">
      <c r="H1746"/>
      <c r="P1746"/>
    </row>
    <row r="1747" spans="8:16" x14ac:dyDescent="0.5">
      <c r="H1747"/>
      <c r="P1747"/>
    </row>
    <row r="1748" spans="8:16" x14ac:dyDescent="0.5">
      <c r="H1748"/>
      <c r="P1748"/>
    </row>
    <row r="1749" spans="8:16" x14ac:dyDescent="0.5">
      <c r="H1749"/>
      <c r="P1749"/>
    </row>
    <row r="1750" spans="8:16" x14ac:dyDescent="0.5">
      <c r="H1750"/>
      <c r="P1750"/>
    </row>
    <row r="1751" spans="8:16" x14ac:dyDescent="0.5">
      <c r="H1751"/>
      <c r="P1751"/>
    </row>
    <row r="1752" spans="8:16" x14ac:dyDescent="0.5">
      <c r="H1752"/>
      <c r="P1752"/>
    </row>
    <row r="1753" spans="8:16" x14ac:dyDescent="0.5">
      <c r="H1753"/>
      <c r="P1753"/>
    </row>
    <row r="1754" spans="8:16" x14ac:dyDescent="0.5">
      <c r="H1754"/>
      <c r="P1754"/>
    </row>
    <row r="1755" spans="8:16" x14ac:dyDescent="0.5">
      <c r="H1755"/>
      <c r="P1755"/>
    </row>
    <row r="1756" spans="8:16" x14ac:dyDescent="0.5">
      <c r="H1756"/>
      <c r="P1756"/>
    </row>
    <row r="1757" spans="8:16" x14ac:dyDescent="0.5">
      <c r="H1757"/>
      <c r="P1757"/>
    </row>
    <row r="1758" spans="8:16" x14ac:dyDescent="0.5">
      <c r="H1758"/>
      <c r="P1758"/>
    </row>
    <row r="1759" spans="8:16" x14ac:dyDescent="0.5">
      <c r="H1759"/>
      <c r="P1759"/>
    </row>
    <row r="1760" spans="8:16" x14ac:dyDescent="0.5">
      <c r="H1760"/>
      <c r="P1760"/>
    </row>
    <row r="1761" spans="8:16" x14ac:dyDescent="0.5">
      <c r="H1761"/>
      <c r="P1761"/>
    </row>
    <row r="1762" spans="8:16" x14ac:dyDescent="0.5">
      <c r="H1762"/>
      <c r="P1762"/>
    </row>
    <row r="1763" spans="8:16" x14ac:dyDescent="0.5">
      <c r="H1763"/>
      <c r="P1763"/>
    </row>
    <row r="1764" spans="8:16" x14ac:dyDescent="0.5">
      <c r="H1764"/>
      <c r="P1764"/>
    </row>
    <row r="1765" spans="8:16" x14ac:dyDescent="0.5">
      <c r="H1765"/>
      <c r="P1765"/>
    </row>
    <row r="1766" spans="8:16" x14ac:dyDescent="0.5">
      <c r="H1766"/>
      <c r="P1766"/>
    </row>
    <row r="1767" spans="8:16" x14ac:dyDescent="0.5">
      <c r="H1767"/>
      <c r="P1767"/>
    </row>
    <row r="1768" spans="8:16" x14ac:dyDescent="0.5">
      <c r="H1768"/>
      <c r="P1768"/>
    </row>
    <row r="1769" spans="8:16" x14ac:dyDescent="0.5">
      <c r="H1769"/>
      <c r="P1769"/>
    </row>
    <row r="1770" spans="8:16" x14ac:dyDescent="0.5">
      <c r="H1770"/>
      <c r="P1770"/>
    </row>
    <row r="1771" spans="8:16" x14ac:dyDescent="0.5">
      <c r="H1771"/>
      <c r="P1771"/>
    </row>
    <row r="1772" spans="8:16" x14ac:dyDescent="0.5">
      <c r="H1772"/>
      <c r="P1772"/>
    </row>
    <row r="1773" spans="8:16" x14ac:dyDescent="0.5">
      <c r="H1773"/>
      <c r="P1773"/>
    </row>
    <row r="1774" spans="8:16" x14ac:dyDescent="0.5">
      <c r="H1774"/>
      <c r="P1774"/>
    </row>
    <row r="1775" spans="8:16" x14ac:dyDescent="0.5">
      <c r="H1775"/>
      <c r="P1775"/>
    </row>
    <row r="1776" spans="8:16" x14ac:dyDescent="0.5">
      <c r="H1776"/>
      <c r="P1776"/>
    </row>
    <row r="1777" spans="8:16" x14ac:dyDescent="0.5">
      <c r="H1777"/>
      <c r="P1777"/>
    </row>
    <row r="1778" spans="8:16" x14ac:dyDescent="0.5">
      <c r="H1778"/>
      <c r="P1778"/>
    </row>
    <row r="1779" spans="8:16" x14ac:dyDescent="0.5">
      <c r="H1779"/>
      <c r="P1779"/>
    </row>
    <row r="1780" spans="8:16" x14ac:dyDescent="0.5">
      <c r="H1780"/>
      <c r="P1780"/>
    </row>
    <row r="1781" spans="8:16" x14ac:dyDescent="0.5">
      <c r="H1781"/>
      <c r="P1781"/>
    </row>
    <row r="1782" spans="8:16" x14ac:dyDescent="0.5">
      <c r="H1782"/>
      <c r="P1782"/>
    </row>
    <row r="1783" spans="8:16" x14ac:dyDescent="0.5">
      <c r="H1783"/>
      <c r="P1783"/>
    </row>
    <row r="1784" spans="8:16" x14ac:dyDescent="0.5">
      <c r="H1784"/>
      <c r="P1784"/>
    </row>
    <row r="1785" spans="8:16" x14ac:dyDescent="0.5">
      <c r="H1785"/>
      <c r="P1785"/>
    </row>
    <row r="1786" spans="8:16" x14ac:dyDescent="0.5">
      <c r="H1786"/>
      <c r="P1786"/>
    </row>
    <row r="1787" spans="8:16" x14ac:dyDescent="0.5">
      <c r="H1787"/>
      <c r="P1787"/>
    </row>
    <row r="1788" spans="8:16" x14ac:dyDescent="0.5">
      <c r="H1788"/>
      <c r="P1788"/>
    </row>
    <row r="1789" spans="8:16" x14ac:dyDescent="0.5">
      <c r="H1789"/>
      <c r="P1789"/>
    </row>
    <row r="1790" spans="8:16" x14ac:dyDescent="0.5">
      <c r="H1790"/>
      <c r="P1790"/>
    </row>
    <row r="1791" spans="8:16" x14ac:dyDescent="0.5">
      <c r="H1791"/>
      <c r="P1791"/>
    </row>
    <row r="1792" spans="8:16" x14ac:dyDescent="0.5">
      <c r="H1792"/>
      <c r="P1792"/>
    </row>
    <row r="1793" spans="8:16" x14ac:dyDescent="0.5">
      <c r="H1793"/>
      <c r="P1793"/>
    </row>
    <row r="1794" spans="8:16" x14ac:dyDescent="0.5">
      <c r="H1794"/>
      <c r="P1794"/>
    </row>
    <row r="1795" spans="8:16" x14ac:dyDescent="0.5">
      <c r="H1795"/>
      <c r="P1795"/>
    </row>
    <row r="1796" spans="8:16" x14ac:dyDescent="0.5">
      <c r="H1796"/>
      <c r="P1796"/>
    </row>
    <row r="1797" spans="8:16" x14ac:dyDescent="0.5">
      <c r="H1797"/>
      <c r="P1797"/>
    </row>
    <row r="1798" spans="8:16" x14ac:dyDescent="0.5">
      <c r="H1798"/>
      <c r="P1798"/>
    </row>
    <row r="1799" spans="8:16" x14ac:dyDescent="0.5">
      <c r="H1799"/>
      <c r="P1799"/>
    </row>
    <row r="1800" spans="8:16" x14ac:dyDescent="0.5">
      <c r="H1800"/>
      <c r="P1800"/>
    </row>
    <row r="1801" spans="8:16" x14ac:dyDescent="0.5">
      <c r="H1801"/>
      <c r="P1801"/>
    </row>
    <row r="1802" spans="8:16" x14ac:dyDescent="0.5">
      <c r="H1802"/>
      <c r="P1802"/>
    </row>
    <row r="1803" spans="8:16" x14ac:dyDescent="0.5">
      <c r="H1803"/>
      <c r="P1803"/>
    </row>
    <row r="1804" spans="8:16" x14ac:dyDescent="0.5">
      <c r="H1804"/>
      <c r="P1804"/>
    </row>
    <row r="1805" spans="8:16" x14ac:dyDescent="0.5">
      <c r="H1805"/>
      <c r="P1805"/>
    </row>
    <row r="1806" spans="8:16" x14ac:dyDescent="0.5">
      <c r="H1806"/>
      <c r="P1806"/>
    </row>
    <row r="1807" spans="8:16" x14ac:dyDescent="0.5">
      <c r="H1807"/>
      <c r="P1807"/>
    </row>
    <row r="1808" spans="8:16" x14ac:dyDescent="0.5">
      <c r="H1808"/>
      <c r="P1808"/>
    </row>
    <row r="1809" spans="8:16" x14ac:dyDescent="0.5">
      <c r="H1809"/>
      <c r="P1809"/>
    </row>
    <row r="1810" spans="8:16" x14ac:dyDescent="0.5">
      <c r="H1810"/>
      <c r="P1810"/>
    </row>
    <row r="1811" spans="8:16" x14ac:dyDescent="0.5">
      <c r="H1811"/>
      <c r="P1811"/>
    </row>
    <row r="1812" spans="8:16" x14ac:dyDescent="0.5">
      <c r="H1812"/>
      <c r="P1812"/>
    </row>
    <row r="1813" spans="8:16" x14ac:dyDescent="0.5">
      <c r="H1813"/>
      <c r="P1813"/>
    </row>
    <row r="1814" spans="8:16" x14ac:dyDescent="0.5">
      <c r="H1814"/>
      <c r="P1814"/>
    </row>
    <row r="1815" spans="8:16" x14ac:dyDescent="0.5">
      <c r="H1815"/>
      <c r="P1815"/>
    </row>
    <row r="1816" spans="8:16" x14ac:dyDescent="0.5">
      <c r="H1816"/>
      <c r="P1816"/>
    </row>
    <row r="1817" spans="8:16" x14ac:dyDescent="0.5">
      <c r="H1817"/>
      <c r="P1817"/>
    </row>
    <row r="1818" spans="8:16" x14ac:dyDescent="0.5">
      <c r="H1818"/>
      <c r="P1818"/>
    </row>
    <row r="1819" spans="8:16" x14ac:dyDescent="0.5">
      <c r="H1819"/>
      <c r="P1819"/>
    </row>
    <row r="1820" spans="8:16" x14ac:dyDescent="0.5">
      <c r="H1820"/>
      <c r="P1820"/>
    </row>
    <row r="1821" spans="8:16" x14ac:dyDescent="0.5">
      <c r="H1821"/>
      <c r="P1821"/>
    </row>
    <row r="1822" spans="8:16" x14ac:dyDescent="0.5">
      <c r="H1822"/>
      <c r="P1822"/>
    </row>
    <row r="1823" spans="8:16" x14ac:dyDescent="0.5">
      <c r="H1823"/>
      <c r="P1823"/>
    </row>
    <row r="1824" spans="8:16" x14ac:dyDescent="0.5">
      <c r="H1824"/>
      <c r="P1824"/>
    </row>
    <row r="1825" spans="8:16" x14ac:dyDescent="0.5">
      <c r="H1825"/>
      <c r="P1825"/>
    </row>
    <row r="1826" spans="8:16" x14ac:dyDescent="0.5">
      <c r="H1826"/>
      <c r="P1826"/>
    </row>
    <row r="1827" spans="8:16" x14ac:dyDescent="0.5">
      <c r="H1827"/>
      <c r="P1827"/>
    </row>
    <row r="1828" spans="8:16" x14ac:dyDescent="0.5">
      <c r="H1828"/>
      <c r="P1828"/>
    </row>
    <row r="1829" spans="8:16" x14ac:dyDescent="0.5">
      <c r="H1829"/>
      <c r="P1829"/>
    </row>
    <row r="1830" spans="8:16" x14ac:dyDescent="0.5">
      <c r="H1830"/>
      <c r="P1830"/>
    </row>
    <row r="1831" spans="8:16" x14ac:dyDescent="0.5">
      <c r="H1831"/>
      <c r="P1831"/>
    </row>
    <row r="1832" spans="8:16" x14ac:dyDescent="0.5">
      <c r="H1832"/>
      <c r="P1832"/>
    </row>
    <row r="1833" spans="8:16" x14ac:dyDescent="0.5">
      <c r="H1833"/>
      <c r="P1833"/>
    </row>
    <row r="1834" spans="8:16" x14ac:dyDescent="0.5">
      <c r="H1834"/>
      <c r="P1834"/>
    </row>
    <row r="1835" spans="8:16" x14ac:dyDescent="0.5">
      <c r="H1835"/>
      <c r="P1835"/>
    </row>
    <row r="1836" spans="8:16" x14ac:dyDescent="0.5">
      <c r="H1836"/>
      <c r="P1836"/>
    </row>
    <row r="1837" spans="8:16" x14ac:dyDescent="0.5">
      <c r="H1837"/>
      <c r="P1837"/>
    </row>
    <row r="1838" spans="8:16" x14ac:dyDescent="0.5">
      <c r="H1838"/>
      <c r="P1838"/>
    </row>
    <row r="1839" spans="8:16" x14ac:dyDescent="0.5">
      <c r="H1839"/>
      <c r="P1839"/>
    </row>
    <row r="1840" spans="8:16" x14ac:dyDescent="0.5">
      <c r="H1840"/>
      <c r="P1840"/>
    </row>
    <row r="1841" spans="8:16" x14ac:dyDescent="0.5">
      <c r="H1841"/>
      <c r="P1841"/>
    </row>
    <row r="1842" spans="8:16" x14ac:dyDescent="0.5">
      <c r="H1842"/>
      <c r="P1842"/>
    </row>
    <row r="1843" spans="8:16" x14ac:dyDescent="0.5">
      <c r="H1843"/>
      <c r="P1843"/>
    </row>
    <row r="1844" spans="8:16" x14ac:dyDescent="0.5">
      <c r="H1844"/>
      <c r="P1844"/>
    </row>
    <row r="1845" spans="8:16" x14ac:dyDescent="0.5">
      <c r="H1845"/>
      <c r="P1845"/>
    </row>
    <row r="1846" spans="8:16" x14ac:dyDescent="0.5">
      <c r="H1846"/>
      <c r="P1846"/>
    </row>
    <row r="1847" spans="8:16" x14ac:dyDescent="0.5">
      <c r="H1847"/>
      <c r="P1847"/>
    </row>
    <row r="1848" spans="8:16" x14ac:dyDescent="0.5">
      <c r="H1848"/>
      <c r="P1848"/>
    </row>
    <row r="1849" spans="8:16" x14ac:dyDescent="0.5">
      <c r="H1849"/>
      <c r="P1849"/>
    </row>
    <row r="1850" spans="8:16" x14ac:dyDescent="0.5">
      <c r="H1850"/>
      <c r="P1850"/>
    </row>
    <row r="1851" spans="8:16" x14ac:dyDescent="0.5">
      <c r="H1851"/>
      <c r="P1851"/>
    </row>
    <row r="1852" spans="8:16" x14ac:dyDescent="0.5">
      <c r="H1852"/>
      <c r="P1852"/>
    </row>
    <row r="1853" spans="8:16" x14ac:dyDescent="0.5">
      <c r="H1853"/>
      <c r="P1853"/>
    </row>
    <row r="1854" spans="8:16" x14ac:dyDescent="0.5">
      <c r="H1854"/>
      <c r="P1854"/>
    </row>
    <row r="1855" spans="8:16" x14ac:dyDescent="0.5">
      <c r="H1855"/>
      <c r="P1855"/>
    </row>
    <row r="1856" spans="8:16" x14ac:dyDescent="0.5">
      <c r="H1856"/>
      <c r="P1856"/>
    </row>
    <row r="1857" spans="8:16" x14ac:dyDescent="0.5">
      <c r="H1857"/>
      <c r="P1857"/>
    </row>
    <row r="1858" spans="8:16" x14ac:dyDescent="0.5">
      <c r="H1858"/>
      <c r="P1858"/>
    </row>
    <row r="1859" spans="8:16" x14ac:dyDescent="0.5">
      <c r="H1859"/>
      <c r="P1859"/>
    </row>
    <row r="1860" spans="8:16" x14ac:dyDescent="0.5">
      <c r="H1860"/>
      <c r="P1860"/>
    </row>
    <row r="1861" spans="8:16" x14ac:dyDescent="0.5">
      <c r="H1861"/>
      <c r="P1861"/>
    </row>
    <row r="1862" spans="8:16" x14ac:dyDescent="0.5">
      <c r="H1862"/>
      <c r="P1862"/>
    </row>
    <row r="1863" spans="8:16" x14ac:dyDescent="0.5">
      <c r="H1863"/>
      <c r="P1863"/>
    </row>
    <row r="1864" spans="8:16" x14ac:dyDescent="0.5">
      <c r="H1864"/>
      <c r="P1864"/>
    </row>
    <row r="1865" spans="8:16" x14ac:dyDescent="0.5">
      <c r="H1865"/>
      <c r="P1865"/>
    </row>
    <row r="1866" spans="8:16" x14ac:dyDescent="0.5">
      <c r="H1866"/>
      <c r="P1866"/>
    </row>
    <row r="1867" spans="8:16" x14ac:dyDescent="0.5">
      <c r="H1867"/>
      <c r="P1867"/>
    </row>
    <row r="1868" spans="8:16" x14ac:dyDescent="0.5">
      <c r="H1868"/>
      <c r="P1868"/>
    </row>
    <row r="1869" spans="8:16" x14ac:dyDescent="0.5">
      <c r="H1869"/>
      <c r="P1869"/>
    </row>
    <row r="1870" spans="8:16" x14ac:dyDescent="0.5">
      <c r="H1870"/>
      <c r="P1870"/>
    </row>
    <row r="1871" spans="8:16" x14ac:dyDescent="0.5">
      <c r="H1871"/>
      <c r="P1871"/>
    </row>
    <row r="1872" spans="8:16" x14ac:dyDescent="0.5">
      <c r="H1872"/>
      <c r="P1872"/>
    </row>
    <row r="1873" spans="8:16" x14ac:dyDescent="0.5">
      <c r="H1873"/>
      <c r="P1873"/>
    </row>
    <row r="1874" spans="8:16" x14ac:dyDescent="0.5">
      <c r="H1874"/>
      <c r="P1874"/>
    </row>
    <row r="1875" spans="8:16" x14ac:dyDescent="0.5">
      <c r="H1875"/>
      <c r="P1875"/>
    </row>
    <row r="1876" spans="8:16" x14ac:dyDescent="0.5">
      <c r="H1876"/>
      <c r="P1876"/>
    </row>
    <row r="1877" spans="8:16" x14ac:dyDescent="0.5">
      <c r="H1877"/>
      <c r="P1877"/>
    </row>
    <row r="1878" spans="8:16" x14ac:dyDescent="0.5">
      <c r="H1878"/>
      <c r="P1878"/>
    </row>
    <row r="1879" spans="8:16" x14ac:dyDescent="0.5">
      <c r="H1879"/>
      <c r="P1879"/>
    </row>
    <row r="1880" spans="8:16" x14ac:dyDescent="0.5">
      <c r="H1880"/>
      <c r="P1880"/>
    </row>
    <row r="1881" spans="8:16" x14ac:dyDescent="0.5">
      <c r="H1881"/>
      <c r="P1881"/>
    </row>
    <row r="1882" spans="8:16" x14ac:dyDescent="0.5">
      <c r="H1882"/>
      <c r="P1882"/>
    </row>
    <row r="1883" spans="8:16" x14ac:dyDescent="0.5">
      <c r="H1883"/>
      <c r="P1883"/>
    </row>
    <row r="1884" spans="8:16" x14ac:dyDescent="0.5">
      <c r="H1884"/>
      <c r="P1884"/>
    </row>
    <row r="1885" spans="8:16" x14ac:dyDescent="0.5">
      <c r="H1885"/>
      <c r="P1885"/>
    </row>
    <row r="1886" spans="8:16" x14ac:dyDescent="0.5">
      <c r="H1886"/>
      <c r="P1886"/>
    </row>
    <row r="1887" spans="8:16" x14ac:dyDescent="0.5">
      <c r="H1887"/>
      <c r="P1887"/>
    </row>
    <row r="1888" spans="8:16" x14ac:dyDescent="0.5">
      <c r="H1888"/>
      <c r="P1888"/>
    </row>
    <row r="1889" spans="8:16" x14ac:dyDescent="0.5">
      <c r="H1889"/>
      <c r="P1889"/>
    </row>
    <row r="1890" spans="8:16" x14ac:dyDescent="0.5">
      <c r="H1890"/>
      <c r="P1890"/>
    </row>
    <row r="1891" spans="8:16" x14ac:dyDescent="0.5">
      <c r="H1891"/>
      <c r="P1891"/>
    </row>
    <row r="1892" spans="8:16" x14ac:dyDescent="0.5">
      <c r="H1892"/>
      <c r="P1892"/>
    </row>
    <row r="1893" spans="8:16" x14ac:dyDescent="0.5">
      <c r="H1893"/>
      <c r="P1893"/>
    </row>
    <row r="1894" spans="8:16" x14ac:dyDescent="0.5">
      <c r="H1894"/>
      <c r="P1894"/>
    </row>
    <row r="1895" spans="8:16" x14ac:dyDescent="0.5">
      <c r="H1895"/>
      <c r="P1895"/>
    </row>
    <row r="1896" spans="8:16" x14ac:dyDescent="0.5">
      <c r="H1896"/>
      <c r="P1896"/>
    </row>
    <row r="1897" spans="8:16" x14ac:dyDescent="0.5">
      <c r="H1897"/>
      <c r="P1897"/>
    </row>
    <row r="1898" spans="8:16" x14ac:dyDescent="0.5">
      <c r="H1898"/>
      <c r="P1898"/>
    </row>
    <row r="1899" spans="8:16" x14ac:dyDescent="0.5">
      <c r="H1899"/>
      <c r="P1899"/>
    </row>
    <row r="1900" spans="8:16" x14ac:dyDescent="0.5">
      <c r="H1900"/>
      <c r="P1900"/>
    </row>
    <row r="1901" spans="8:16" x14ac:dyDescent="0.5">
      <c r="H1901"/>
      <c r="P1901"/>
    </row>
    <row r="1902" spans="8:16" x14ac:dyDescent="0.5">
      <c r="H1902"/>
      <c r="P1902"/>
    </row>
    <row r="1903" spans="8:16" x14ac:dyDescent="0.5">
      <c r="H1903"/>
      <c r="P1903"/>
    </row>
    <row r="1904" spans="8:16" x14ac:dyDescent="0.5">
      <c r="H1904"/>
      <c r="P1904"/>
    </row>
    <row r="1905" spans="8:16" x14ac:dyDescent="0.5">
      <c r="H1905"/>
      <c r="P1905"/>
    </row>
    <row r="1906" spans="8:16" x14ac:dyDescent="0.5">
      <c r="H1906"/>
      <c r="P1906"/>
    </row>
    <row r="1907" spans="8:16" x14ac:dyDescent="0.5">
      <c r="H1907"/>
      <c r="P1907"/>
    </row>
    <row r="1908" spans="8:16" x14ac:dyDescent="0.5">
      <c r="H1908"/>
      <c r="P1908"/>
    </row>
    <row r="1909" spans="8:16" x14ac:dyDescent="0.5">
      <c r="H1909"/>
      <c r="P1909"/>
    </row>
    <row r="1910" spans="8:16" x14ac:dyDescent="0.5">
      <c r="H1910"/>
      <c r="P1910"/>
    </row>
    <row r="1911" spans="8:16" x14ac:dyDescent="0.5">
      <c r="H1911"/>
      <c r="P1911"/>
    </row>
    <row r="1912" spans="8:16" x14ac:dyDescent="0.5">
      <c r="H1912"/>
      <c r="P1912"/>
    </row>
    <row r="1913" spans="8:16" x14ac:dyDescent="0.5">
      <c r="H1913"/>
      <c r="P1913"/>
    </row>
    <row r="1914" spans="8:16" x14ac:dyDescent="0.5">
      <c r="H1914"/>
      <c r="P1914"/>
    </row>
    <row r="1915" spans="8:16" x14ac:dyDescent="0.5">
      <c r="H1915"/>
      <c r="P1915"/>
    </row>
    <row r="1916" spans="8:16" x14ac:dyDescent="0.5">
      <c r="H1916"/>
      <c r="P1916"/>
    </row>
    <row r="1917" spans="8:16" x14ac:dyDescent="0.5">
      <c r="H1917"/>
      <c r="P1917"/>
    </row>
    <row r="1918" spans="8:16" x14ac:dyDescent="0.5">
      <c r="H1918"/>
      <c r="P1918"/>
    </row>
    <row r="1919" spans="8:16" x14ac:dyDescent="0.5">
      <c r="H1919"/>
      <c r="P1919"/>
    </row>
    <row r="1920" spans="8:16" x14ac:dyDescent="0.5">
      <c r="H1920"/>
      <c r="P1920"/>
    </row>
    <row r="1921" spans="8:16" x14ac:dyDescent="0.5">
      <c r="H1921"/>
      <c r="P1921"/>
    </row>
    <row r="1922" spans="8:16" x14ac:dyDescent="0.5">
      <c r="H1922"/>
      <c r="P1922"/>
    </row>
    <row r="1923" spans="8:16" x14ac:dyDescent="0.5">
      <c r="H1923"/>
      <c r="P1923"/>
    </row>
    <row r="1924" spans="8:16" x14ac:dyDescent="0.5">
      <c r="H1924"/>
      <c r="P1924"/>
    </row>
    <row r="1925" spans="8:16" x14ac:dyDescent="0.5">
      <c r="H1925"/>
      <c r="P1925"/>
    </row>
    <row r="1926" spans="8:16" x14ac:dyDescent="0.5">
      <c r="H1926"/>
      <c r="P1926"/>
    </row>
    <row r="1927" spans="8:16" x14ac:dyDescent="0.5">
      <c r="H1927"/>
      <c r="P1927"/>
    </row>
    <row r="1928" spans="8:16" x14ac:dyDescent="0.5">
      <c r="H1928"/>
      <c r="P1928"/>
    </row>
    <row r="1929" spans="8:16" x14ac:dyDescent="0.5">
      <c r="H1929"/>
      <c r="P1929"/>
    </row>
    <row r="1930" spans="8:16" x14ac:dyDescent="0.5">
      <c r="H1930"/>
      <c r="P1930"/>
    </row>
    <row r="1931" spans="8:16" x14ac:dyDescent="0.5">
      <c r="H1931"/>
      <c r="P1931"/>
    </row>
    <row r="1932" spans="8:16" x14ac:dyDescent="0.5">
      <c r="H1932"/>
      <c r="P1932"/>
    </row>
    <row r="1933" spans="8:16" x14ac:dyDescent="0.5">
      <c r="H1933"/>
      <c r="P1933"/>
    </row>
    <row r="1934" spans="8:16" x14ac:dyDescent="0.5">
      <c r="H1934"/>
      <c r="P1934"/>
    </row>
    <row r="1935" spans="8:16" x14ac:dyDescent="0.5">
      <c r="H1935"/>
      <c r="P1935"/>
    </row>
    <row r="1936" spans="8:16" x14ac:dyDescent="0.5">
      <c r="H1936"/>
      <c r="P1936"/>
    </row>
    <row r="1937" spans="8:16" x14ac:dyDescent="0.5">
      <c r="H1937"/>
      <c r="P1937"/>
    </row>
    <row r="1938" spans="8:16" x14ac:dyDescent="0.5">
      <c r="H1938"/>
      <c r="P1938"/>
    </row>
    <row r="1939" spans="8:16" x14ac:dyDescent="0.5">
      <c r="H1939"/>
      <c r="P1939"/>
    </row>
    <row r="1940" spans="8:16" x14ac:dyDescent="0.5">
      <c r="H1940"/>
      <c r="P1940"/>
    </row>
    <row r="1941" spans="8:16" x14ac:dyDescent="0.5">
      <c r="H1941"/>
      <c r="P1941"/>
    </row>
    <row r="1942" spans="8:16" x14ac:dyDescent="0.5">
      <c r="H1942"/>
      <c r="P1942"/>
    </row>
    <row r="1943" spans="8:16" x14ac:dyDescent="0.5">
      <c r="H1943"/>
      <c r="P1943"/>
    </row>
    <row r="1944" spans="8:16" x14ac:dyDescent="0.5">
      <c r="H1944"/>
      <c r="P1944"/>
    </row>
    <row r="1945" spans="8:16" x14ac:dyDescent="0.5">
      <c r="H1945"/>
      <c r="P1945"/>
    </row>
    <row r="1946" spans="8:16" x14ac:dyDescent="0.5">
      <c r="H1946"/>
      <c r="P1946"/>
    </row>
    <row r="1947" spans="8:16" x14ac:dyDescent="0.5">
      <c r="H1947"/>
      <c r="P1947"/>
    </row>
    <row r="1948" spans="8:16" x14ac:dyDescent="0.5">
      <c r="H1948"/>
      <c r="P1948"/>
    </row>
    <row r="1949" spans="8:16" x14ac:dyDescent="0.5">
      <c r="H1949"/>
      <c r="P1949"/>
    </row>
    <row r="1950" spans="8:16" x14ac:dyDescent="0.5">
      <c r="H1950"/>
      <c r="P1950"/>
    </row>
    <row r="1951" spans="8:16" x14ac:dyDescent="0.5">
      <c r="H1951"/>
      <c r="P1951"/>
    </row>
    <row r="1952" spans="8:16" x14ac:dyDescent="0.5">
      <c r="H1952"/>
      <c r="P1952"/>
    </row>
    <row r="1953" spans="8:16" x14ac:dyDescent="0.5">
      <c r="H1953"/>
      <c r="P1953"/>
    </row>
    <row r="1954" spans="8:16" x14ac:dyDescent="0.5">
      <c r="H1954"/>
      <c r="P1954"/>
    </row>
    <row r="1955" spans="8:16" x14ac:dyDescent="0.5">
      <c r="H1955"/>
      <c r="P1955"/>
    </row>
    <row r="1956" spans="8:16" x14ac:dyDescent="0.5">
      <c r="H1956"/>
      <c r="P1956"/>
    </row>
    <row r="1957" spans="8:16" x14ac:dyDescent="0.5">
      <c r="H1957"/>
      <c r="P1957"/>
    </row>
    <row r="1958" spans="8:16" x14ac:dyDescent="0.5">
      <c r="H1958"/>
      <c r="P1958"/>
    </row>
    <row r="1959" spans="8:16" x14ac:dyDescent="0.5">
      <c r="H1959"/>
      <c r="P1959"/>
    </row>
    <row r="1960" spans="8:16" x14ac:dyDescent="0.5">
      <c r="H1960"/>
      <c r="P1960"/>
    </row>
    <row r="1961" spans="8:16" x14ac:dyDescent="0.5">
      <c r="H1961"/>
      <c r="P1961"/>
    </row>
    <row r="1962" spans="8:16" x14ac:dyDescent="0.5">
      <c r="H1962"/>
      <c r="P1962"/>
    </row>
    <row r="1963" spans="8:16" x14ac:dyDescent="0.5">
      <c r="H1963"/>
      <c r="P1963"/>
    </row>
    <row r="1964" spans="8:16" x14ac:dyDescent="0.5">
      <c r="H1964"/>
      <c r="P1964"/>
    </row>
    <row r="1965" spans="8:16" x14ac:dyDescent="0.5">
      <c r="H1965"/>
      <c r="P1965"/>
    </row>
    <row r="1966" spans="8:16" x14ac:dyDescent="0.5">
      <c r="H1966"/>
      <c r="P1966"/>
    </row>
    <row r="1967" spans="8:16" x14ac:dyDescent="0.5">
      <c r="H1967"/>
      <c r="P1967"/>
    </row>
    <row r="1968" spans="8:16" x14ac:dyDescent="0.5">
      <c r="H1968"/>
      <c r="P1968"/>
    </row>
    <row r="1969" spans="8:16" x14ac:dyDescent="0.5">
      <c r="H1969"/>
      <c r="P1969"/>
    </row>
    <row r="1970" spans="8:16" x14ac:dyDescent="0.5">
      <c r="H1970"/>
      <c r="P1970"/>
    </row>
    <row r="1971" spans="8:16" x14ac:dyDescent="0.5">
      <c r="H1971"/>
      <c r="P1971"/>
    </row>
    <row r="1972" spans="8:16" x14ac:dyDescent="0.5">
      <c r="H1972"/>
      <c r="P1972"/>
    </row>
    <row r="1973" spans="8:16" x14ac:dyDescent="0.5">
      <c r="H1973"/>
      <c r="P1973"/>
    </row>
    <row r="1974" spans="8:16" x14ac:dyDescent="0.5">
      <c r="H1974"/>
      <c r="P1974"/>
    </row>
    <row r="1975" spans="8:16" x14ac:dyDescent="0.5">
      <c r="H1975"/>
      <c r="P1975"/>
    </row>
    <row r="1976" spans="8:16" x14ac:dyDescent="0.5">
      <c r="H1976"/>
      <c r="P1976"/>
    </row>
    <row r="1977" spans="8:16" x14ac:dyDescent="0.5">
      <c r="H1977"/>
      <c r="P1977"/>
    </row>
    <row r="1978" spans="8:16" x14ac:dyDescent="0.5">
      <c r="H1978"/>
      <c r="P1978"/>
    </row>
    <row r="1979" spans="8:16" x14ac:dyDescent="0.5">
      <c r="H1979"/>
      <c r="P1979"/>
    </row>
    <row r="1980" spans="8:16" x14ac:dyDescent="0.5">
      <c r="H1980"/>
      <c r="P1980"/>
    </row>
    <row r="1981" spans="8:16" x14ac:dyDescent="0.5">
      <c r="H1981"/>
      <c r="P1981"/>
    </row>
    <row r="1982" spans="8:16" x14ac:dyDescent="0.5">
      <c r="H1982"/>
      <c r="P1982"/>
    </row>
    <row r="1983" spans="8:16" x14ac:dyDescent="0.5">
      <c r="H1983"/>
      <c r="P1983"/>
    </row>
    <row r="1984" spans="8:16" x14ac:dyDescent="0.5">
      <c r="H1984"/>
      <c r="P1984"/>
    </row>
    <row r="1985" spans="8:16" x14ac:dyDescent="0.5">
      <c r="H1985"/>
      <c r="P1985"/>
    </row>
    <row r="1986" spans="8:16" x14ac:dyDescent="0.5">
      <c r="H1986"/>
      <c r="P1986"/>
    </row>
    <row r="1987" spans="8:16" x14ac:dyDescent="0.5">
      <c r="H1987"/>
      <c r="P1987"/>
    </row>
    <row r="1988" spans="8:16" x14ac:dyDescent="0.5">
      <c r="H1988"/>
      <c r="P1988"/>
    </row>
    <row r="1989" spans="8:16" x14ac:dyDescent="0.5">
      <c r="H1989"/>
      <c r="P1989"/>
    </row>
    <row r="1990" spans="8:16" x14ac:dyDescent="0.5">
      <c r="H1990"/>
      <c r="P1990"/>
    </row>
    <row r="1991" spans="8:16" x14ac:dyDescent="0.5">
      <c r="H1991"/>
      <c r="P1991"/>
    </row>
    <row r="1992" spans="8:16" x14ac:dyDescent="0.5">
      <c r="H1992"/>
      <c r="P1992"/>
    </row>
    <row r="1993" spans="8:16" x14ac:dyDescent="0.5">
      <c r="H1993"/>
      <c r="P1993"/>
    </row>
    <row r="1994" spans="8:16" x14ac:dyDescent="0.5">
      <c r="H1994"/>
      <c r="P1994"/>
    </row>
    <row r="1995" spans="8:16" x14ac:dyDescent="0.5">
      <c r="H1995"/>
      <c r="P1995"/>
    </row>
    <row r="1996" spans="8:16" x14ac:dyDescent="0.5">
      <c r="H1996"/>
      <c r="P1996"/>
    </row>
    <row r="1997" spans="8:16" x14ac:dyDescent="0.5">
      <c r="H1997"/>
      <c r="P1997"/>
    </row>
    <row r="1998" spans="8:16" x14ac:dyDescent="0.5">
      <c r="H1998"/>
      <c r="P1998"/>
    </row>
    <row r="1999" spans="8:16" x14ac:dyDescent="0.5">
      <c r="H1999"/>
      <c r="P1999"/>
    </row>
    <row r="2000" spans="8:16" x14ac:dyDescent="0.5">
      <c r="H2000"/>
      <c r="P2000"/>
    </row>
    <row r="2001" spans="8:16" x14ac:dyDescent="0.5">
      <c r="H2001"/>
      <c r="P2001"/>
    </row>
    <row r="2002" spans="8:16" x14ac:dyDescent="0.5">
      <c r="H2002"/>
      <c r="P2002"/>
    </row>
    <row r="2003" spans="8:16" x14ac:dyDescent="0.5">
      <c r="H2003"/>
      <c r="P2003"/>
    </row>
    <row r="2004" spans="8:16" x14ac:dyDescent="0.5">
      <c r="H2004"/>
      <c r="P2004"/>
    </row>
    <row r="2005" spans="8:16" x14ac:dyDescent="0.5">
      <c r="H2005"/>
      <c r="P2005"/>
    </row>
    <row r="2006" spans="8:16" x14ac:dyDescent="0.5">
      <c r="H2006"/>
      <c r="P2006"/>
    </row>
    <row r="2007" spans="8:16" x14ac:dyDescent="0.5">
      <c r="H2007"/>
      <c r="P2007"/>
    </row>
    <row r="2008" spans="8:16" x14ac:dyDescent="0.5">
      <c r="H2008"/>
      <c r="P2008"/>
    </row>
    <row r="2009" spans="8:16" x14ac:dyDescent="0.5">
      <c r="H2009"/>
      <c r="P2009"/>
    </row>
    <row r="2010" spans="8:16" x14ac:dyDescent="0.5">
      <c r="H2010"/>
      <c r="P2010"/>
    </row>
    <row r="2011" spans="8:16" x14ac:dyDescent="0.5">
      <c r="H2011"/>
      <c r="P2011"/>
    </row>
    <row r="2012" spans="8:16" x14ac:dyDescent="0.5">
      <c r="H2012"/>
      <c r="P2012"/>
    </row>
    <row r="2013" spans="8:16" x14ac:dyDescent="0.5">
      <c r="H2013"/>
      <c r="P2013"/>
    </row>
    <row r="2014" spans="8:16" x14ac:dyDescent="0.5">
      <c r="H2014"/>
      <c r="P2014"/>
    </row>
    <row r="2015" spans="8:16" x14ac:dyDescent="0.5">
      <c r="H2015"/>
      <c r="P2015"/>
    </row>
    <row r="2016" spans="8:16" x14ac:dyDescent="0.5">
      <c r="H2016"/>
      <c r="P2016"/>
    </row>
    <row r="2017" spans="8:16" x14ac:dyDescent="0.5">
      <c r="H2017"/>
      <c r="P2017"/>
    </row>
    <row r="2018" spans="8:16" x14ac:dyDescent="0.5">
      <c r="H2018"/>
      <c r="P2018"/>
    </row>
    <row r="2019" spans="8:16" x14ac:dyDescent="0.5">
      <c r="H2019"/>
      <c r="P2019"/>
    </row>
    <row r="2020" spans="8:16" x14ac:dyDescent="0.5">
      <c r="H2020"/>
      <c r="P2020"/>
    </row>
    <row r="2021" spans="8:16" x14ac:dyDescent="0.5">
      <c r="H2021"/>
      <c r="P2021"/>
    </row>
    <row r="2022" spans="8:16" x14ac:dyDescent="0.5">
      <c r="H2022"/>
      <c r="P2022"/>
    </row>
    <row r="2023" spans="8:16" x14ac:dyDescent="0.5">
      <c r="H2023"/>
      <c r="P2023"/>
    </row>
    <row r="2024" spans="8:16" x14ac:dyDescent="0.5">
      <c r="H2024"/>
      <c r="P2024"/>
    </row>
    <row r="2025" spans="8:16" x14ac:dyDescent="0.5">
      <c r="H2025"/>
      <c r="P2025"/>
    </row>
    <row r="2026" spans="8:16" x14ac:dyDescent="0.5">
      <c r="H2026"/>
      <c r="P2026"/>
    </row>
    <row r="2027" spans="8:16" x14ac:dyDescent="0.5">
      <c r="H2027"/>
      <c r="P2027"/>
    </row>
    <row r="2028" spans="8:16" x14ac:dyDescent="0.5">
      <c r="H2028"/>
      <c r="P2028"/>
    </row>
    <row r="2029" spans="8:16" x14ac:dyDescent="0.5">
      <c r="H2029"/>
      <c r="P2029"/>
    </row>
    <row r="2030" spans="8:16" x14ac:dyDescent="0.5">
      <c r="H2030"/>
      <c r="P2030"/>
    </row>
    <row r="2031" spans="8:16" x14ac:dyDescent="0.5">
      <c r="H2031"/>
      <c r="P2031"/>
    </row>
    <row r="2032" spans="8:16" x14ac:dyDescent="0.5">
      <c r="H2032"/>
      <c r="P2032"/>
    </row>
    <row r="2033" spans="8:16" x14ac:dyDescent="0.5">
      <c r="H2033"/>
      <c r="P2033"/>
    </row>
    <row r="2034" spans="8:16" x14ac:dyDescent="0.5">
      <c r="H2034"/>
      <c r="P2034"/>
    </row>
    <row r="2035" spans="8:16" x14ac:dyDescent="0.5">
      <c r="H2035"/>
      <c r="P2035"/>
    </row>
    <row r="2036" spans="8:16" x14ac:dyDescent="0.5">
      <c r="H2036"/>
      <c r="P2036"/>
    </row>
    <row r="2037" spans="8:16" x14ac:dyDescent="0.5">
      <c r="H2037"/>
      <c r="P2037"/>
    </row>
    <row r="2038" spans="8:16" x14ac:dyDescent="0.5">
      <c r="H2038"/>
      <c r="P2038"/>
    </row>
    <row r="2039" spans="8:16" x14ac:dyDescent="0.5">
      <c r="H2039"/>
      <c r="P2039"/>
    </row>
    <row r="2040" spans="8:16" x14ac:dyDescent="0.5">
      <c r="H2040"/>
      <c r="P2040"/>
    </row>
    <row r="2041" spans="8:16" x14ac:dyDescent="0.5">
      <c r="H2041"/>
      <c r="P2041"/>
    </row>
    <row r="2042" spans="8:16" x14ac:dyDescent="0.5">
      <c r="H2042"/>
      <c r="P2042"/>
    </row>
    <row r="2043" spans="8:16" x14ac:dyDescent="0.5">
      <c r="H2043"/>
      <c r="P2043"/>
    </row>
    <row r="2044" spans="8:16" x14ac:dyDescent="0.5">
      <c r="H2044"/>
      <c r="P2044"/>
    </row>
    <row r="2045" spans="8:16" x14ac:dyDescent="0.5">
      <c r="H2045"/>
      <c r="P2045"/>
    </row>
    <row r="2046" spans="8:16" x14ac:dyDescent="0.5">
      <c r="H2046"/>
      <c r="P2046"/>
    </row>
    <row r="2047" spans="8:16" x14ac:dyDescent="0.5">
      <c r="H2047"/>
      <c r="P2047"/>
    </row>
    <row r="2048" spans="8:16" x14ac:dyDescent="0.5">
      <c r="H2048"/>
      <c r="P2048"/>
    </row>
    <row r="2049" spans="8:16" x14ac:dyDescent="0.5">
      <c r="H2049"/>
      <c r="P2049"/>
    </row>
    <row r="2050" spans="8:16" x14ac:dyDescent="0.5">
      <c r="H2050"/>
      <c r="P2050"/>
    </row>
    <row r="2051" spans="8:16" x14ac:dyDescent="0.5">
      <c r="H2051"/>
      <c r="P2051"/>
    </row>
    <row r="2052" spans="8:16" x14ac:dyDescent="0.5">
      <c r="H2052"/>
      <c r="P2052"/>
    </row>
    <row r="2053" spans="8:16" x14ac:dyDescent="0.5">
      <c r="H2053"/>
      <c r="P2053"/>
    </row>
    <row r="2054" spans="8:16" x14ac:dyDescent="0.5">
      <c r="H2054"/>
      <c r="P2054"/>
    </row>
    <row r="2055" spans="8:16" x14ac:dyDescent="0.5">
      <c r="H2055"/>
      <c r="P2055"/>
    </row>
    <row r="2056" spans="8:16" x14ac:dyDescent="0.5">
      <c r="H2056"/>
      <c r="P2056"/>
    </row>
    <row r="2057" spans="8:16" x14ac:dyDescent="0.5">
      <c r="H2057"/>
      <c r="P2057"/>
    </row>
    <row r="2058" spans="8:16" x14ac:dyDescent="0.5">
      <c r="H2058"/>
      <c r="P2058"/>
    </row>
    <row r="2059" spans="8:16" x14ac:dyDescent="0.5">
      <c r="H2059"/>
      <c r="P2059"/>
    </row>
    <row r="2060" spans="8:16" x14ac:dyDescent="0.5">
      <c r="H2060"/>
      <c r="P2060"/>
    </row>
    <row r="2061" spans="8:16" x14ac:dyDescent="0.5">
      <c r="H2061"/>
      <c r="P2061"/>
    </row>
    <row r="2062" spans="8:16" x14ac:dyDescent="0.5">
      <c r="H2062"/>
      <c r="P2062"/>
    </row>
    <row r="2063" spans="8:16" x14ac:dyDescent="0.5">
      <c r="H2063"/>
      <c r="P2063"/>
    </row>
    <row r="2064" spans="8:16" x14ac:dyDescent="0.5">
      <c r="H2064"/>
      <c r="P2064"/>
    </row>
    <row r="2065" spans="8:16" x14ac:dyDescent="0.5">
      <c r="H2065"/>
      <c r="P2065"/>
    </row>
    <row r="2066" spans="8:16" x14ac:dyDescent="0.5">
      <c r="H2066"/>
      <c r="P2066"/>
    </row>
    <row r="2067" spans="8:16" x14ac:dyDescent="0.5">
      <c r="H2067"/>
      <c r="P2067"/>
    </row>
    <row r="2068" spans="8:16" x14ac:dyDescent="0.5">
      <c r="H2068"/>
      <c r="P2068"/>
    </row>
    <row r="2069" spans="8:16" x14ac:dyDescent="0.5">
      <c r="H2069"/>
      <c r="P2069"/>
    </row>
    <row r="2070" spans="8:16" x14ac:dyDescent="0.5">
      <c r="H2070"/>
      <c r="P2070"/>
    </row>
    <row r="2071" spans="8:16" x14ac:dyDescent="0.5">
      <c r="H2071"/>
      <c r="P2071"/>
    </row>
    <row r="2072" spans="8:16" x14ac:dyDescent="0.5">
      <c r="H2072"/>
      <c r="P2072"/>
    </row>
    <row r="2073" spans="8:16" x14ac:dyDescent="0.5">
      <c r="H2073"/>
      <c r="P2073"/>
    </row>
    <row r="2074" spans="8:16" x14ac:dyDescent="0.5">
      <c r="H2074"/>
      <c r="P2074"/>
    </row>
    <row r="2075" spans="8:16" x14ac:dyDescent="0.5">
      <c r="H2075"/>
      <c r="P2075"/>
    </row>
    <row r="2076" spans="8:16" x14ac:dyDescent="0.5">
      <c r="H2076"/>
      <c r="P2076"/>
    </row>
    <row r="2077" spans="8:16" x14ac:dyDescent="0.5">
      <c r="H2077"/>
      <c r="P2077"/>
    </row>
    <row r="2078" spans="8:16" x14ac:dyDescent="0.5">
      <c r="H2078"/>
      <c r="P2078"/>
    </row>
    <row r="2079" spans="8:16" x14ac:dyDescent="0.5">
      <c r="H2079"/>
      <c r="P2079"/>
    </row>
    <row r="2080" spans="8:16" x14ac:dyDescent="0.5">
      <c r="H2080"/>
      <c r="P2080"/>
    </row>
    <row r="2081" spans="8:16" x14ac:dyDescent="0.5">
      <c r="H2081"/>
      <c r="P2081"/>
    </row>
    <row r="2082" spans="8:16" x14ac:dyDescent="0.5">
      <c r="H2082"/>
      <c r="P2082"/>
    </row>
    <row r="2083" spans="8:16" x14ac:dyDescent="0.5">
      <c r="H2083"/>
      <c r="P2083"/>
    </row>
    <row r="2084" spans="8:16" x14ac:dyDescent="0.5">
      <c r="H2084"/>
      <c r="P2084"/>
    </row>
    <row r="2085" spans="8:16" x14ac:dyDescent="0.5">
      <c r="H2085"/>
      <c r="P2085"/>
    </row>
    <row r="2086" spans="8:16" x14ac:dyDescent="0.5">
      <c r="H2086"/>
      <c r="P2086"/>
    </row>
    <row r="2087" spans="8:16" x14ac:dyDescent="0.5">
      <c r="H2087"/>
      <c r="P2087"/>
    </row>
    <row r="2088" spans="8:16" x14ac:dyDescent="0.5">
      <c r="H2088"/>
      <c r="P2088"/>
    </row>
    <row r="2089" spans="8:16" x14ac:dyDescent="0.5">
      <c r="H2089"/>
      <c r="P2089"/>
    </row>
    <row r="2090" spans="8:16" x14ac:dyDescent="0.5">
      <c r="H2090"/>
      <c r="P2090"/>
    </row>
    <row r="2091" spans="8:16" x14ac:dyDescent="0.5">
      <c r="H2091"/>
      <c r="P2091"/>
    </row>
    <row r="2092" spans="8:16" x14ac:dyDescent="0.5">
      <c r="H2092"/>
      <c r="P2092"/>
    </row>
    <row r="2093" spans="8:16" x14ac:dyDescent="0.5">
      <c r="H2093"/>
      <c r="P2093"/>
    </row>
    <row r="2094" spans="8:16" x14ac:dyDescent="0.5">
      <c r="H2094"/>
      <c r="P2094"/>
    </row>
    <row r="2095" spans="8:16" x14ac:dyDescent="0.5">
      <c r="H2095"/>
      <c r="P2095"/>
    </row>
    <row r="2096" spans="8:16" x14ac:dyDescent="0.5">
      <c r="H2096"/>
      <c r="P2096"/>
    </row>
    <row r="2097" spans="8:16" x14ac:dyDescent="0.5">
      <c r="H2097"/>
      <c r="P2097"/>
    </row>
    <row r="2098" spans="8:16" x14ac:dyDescent="0.5">
      <c r="H2098"/>
      <c r="P2098"/>
    </row>
    <row r="2099" spans="8:16" x14ac:dyDescent="0.5">
      <c r="H2099"/>
      <c r="P2099"/>
    </row>
    <row r="2100" spans="8:16" x14ac:dyDescent="0.5">
      <c r="H2100"/>
      <c r="P2100"/>
    </row>
    <row r="2101" spans="8:16" x14ac:dyDescent="0.5">
      <c r="H2101"/>
      <c r="P2101"/>
    </row>
    <row r="2102" spans="8:16" x14ac:dyDescent="0.5">
      <c r="H2102"/>
      <c r="P2102"/>
    </row>
    <row r="2103" spans="8:16" x14ac:dyDescent="0.5">
      <c r="H2103"/>
      <c r="P2103"/>
    </row>
    <row r="2104" spans="8:16" x14ac:dyDescent="0.5">
      <c r="H2104"/>
      <c r="P2104"/>
    </row>
    <row r="2105" spans="8:16" x14ac:dyDescent="0.5">
      <c r="H2105"/>
      <c r="P2105"/>
    </row>
    <row r="2106" spans="8:16" x14ac:dyDescent="0.5">
      <c r="H2106"/>
      <c r="P2106"/>
    </row>
    <row r="2107" spans="8:16" x14ac:dyDescent="0.5">
      <c r="H2107"/>
      <c r="P2107"/>
    </row>
    <row r="2108" spans="8:16" x14ac:dyDescent="0.5">
      <c r="H2108"/>
      <c r="P2108"/>
    </row>
    <row r="2109" spans="8:16" x14ac:dyDescent="0.5">
      <c r="H2109"/>
      <c r="P2109"/>
    </row>
    <row r="2110" spans="8:16" x14ac:dyDescent="0.5">
      <c r="H2110"/>
      <c r="P2110"/>
    </row>
    <row r="2111" spans="8:16" x14ac:dyDescent="0.5">
      <c r="H2111"/>
      <c r="P2111"/>
    </row>
    <row r="2112" spans="8:16" x14ac:dyDescent="0.5">
      <c r="H2112"/>
      <c r="P2112"/>
    </row>
    <row r="2113" spans="8:16" x14ac:dyDescent="0.5">
      <c r="H2113"/>
      <c r="P2113"/>
    </row>
    <row r="2114" spans="8:16" x14ac:dyDescent="0.5">
      <c r="H2114"/>
      <c r="P2114"/>
    </row>
    <row r="2115" spans="8:16" x14ac:dyDescent="0.5">
      <c r="H2115"/>
      <c r="P2115"/>
    </row>
    <row r="2116" spans="8:16" x14ac:dyDescent="0.5">
      <c r="H2116"/>
      <c r="P2116"/>
    </row>
    <row r="2117" spans="8:16" x14ac:dyDescent="0.5">
      <c r="H2117"/>
      <c r="P2117"/>
    </row>
    <row r="2118" spans="8:16" x14ac:dyDescent="0.5">
      <c r="H2118"/>
      <c r="P2118"/>
    </row>
    <row r="2119" spans="8:16" x14ac:dyDescent="0.5">
      <c r="H2119"/>
      <c r="P2119"/>
    </row>
    <row r="2120" spans="8:16" x14ac:dyDescent="0.5">
      <c r="H2120"/>
      <c r="P2120"/>
    </row>
    <row r="2121" spans="8:16" x14ac:dyDescent="0.5">
      <c r="H2121"/>
      <c r="P2121"/>
    </row>
    <row r="2122" spans="8:16" x14ac:dyDescent="0.5">
      <c r="H2122"/>
      <c r="P2122"/>
    </row>
    <row r="2123" spans="8:16" x14ac:dyDescent="0.5">
      <c r="H2123"/>
      <c r="P2123"/>
    </row>
    <row r="2124" spans="8:16" x14ac:dyDescent="0.5">
      <c r="H2124"/>
      <c r="P2124"/>
    </row>
    <row r="2125" spans="8:16" x14ac:dyDescent="0.5">
      <c r="H2125"/>
      <c r="P2125"/>
    </row>
    <row r="2126" spans="8:16" x14ac:dyDescent="0.5">
      <c r="H2126"/>
      <c r="P2126"/>
    </row>
    <row r="2127" spans="8:16" x14ac:dyDescent="0.5">
      <c r="H2127"/>
      <c r="P2127"/>
    </row>
    <row r="2128" spans="8:16" x14ac:dyDescent="0.5">
      <c r="H2128"/>
      <c r="P2128"/>
    </row>
    <row r="2129" spans="8:16" x14ac:dyDescent="0.5">
      <c r="H2129"/>
      <c r="P2129"/>
    </row>
    <row r="2130" spans="8:16" x14ac:dyDescent="0.5">
      <c r="H2130"/>
      <c r="P2130"/>
    </row>
    <row r="2131" spans="8:16" x14ac:dyDescent="0.5">
      <c r="H2131"/>
      <c r="P2131"/>
    </row>
    <row r="2132" spans="8:16" x14ac:dyDescent="0.5">
      <c r="H2132"/>
      <c r="P2132"/>
    </row>
    <row r="2133" spans="8:16" x14ac:dyDescent="0.5">
      <c r="H2133"/>
      <c r="P2133"/>
    </row>
    <row r="2134" spans="8:16" x14ac:dyDescent="0.5">
      <c r="H2134"/>
      <c r="P2134"/>
    </row>
    <row r="2135" spans="8:16" x14ac:dyDescent="0.5">
      <c r="H2135"/>
      <c r="P2135"/>
    </row>
    <row r="2136" spans="8:16" x14ac:dyDescent="0.5">
      <c r="H2136"/>
      <c r="P2136"/>
    </row>
    <row r="2137" spans="8:16" x14ac:dyDescent="0.5">
      <c r="H2137"/>
      <c r="P2137"/>
    </row>
    <row r="2138" spans="8:16" x14ac:dyDescent="0.5">
      <c r="H2138"/>
      <c r="P2138"/>
    </row>
    <row r="2139" spans="8:16" x14ac:dyDescent="0.5">
      <c r="H2139"/>
      <c r="P2139"/>
    </row>
    <row r="2140" spans="8:16" x14ac:dyDescent="0.5">
      <c r="H2140"/>
      <c r="P2140"/>
    </row>
    <row r="2141" spans="8:16" x14ac:dyDescent="0.5">
      <c r="H2141"/>
      <c r="P2141"/>
    </row>
    <row r="2142" spans="8:16" x14ac:dyDescent="0.5">
      <c r="H2142"/>
      <c r="P2142"/>
    </row>
    <row r="2143" spans="8:16" x14ac:dyDescent="0.5">
      <c r="H2143"/>
      <c r="P2143"/>
    </row>
    <row r="2144" spans="8:16" x14ac:dyDescent="0.5">
      <c r="H2144"/>
      <c r="P2144"/>
    </row>
    <row r="2145" spans="8:16" x14ac:dyDescent="0.5">
      <c r="H2145"/>
      <c r="P2145"/>
    </row>
    <row r="2146" spans="8:16" x14ac:dyDescent="0.5">
      <c r="H2146"/>
      <c r="P2146"/>
    </row>
    <row r="2147" spans="8:16" x14ac:dyDescent="0.5">
      <c r="H2147"/>
      <c r="P2147"/>
    </row>
    <row r="2148" spans="8:16" x14ac:dyDescent="0.5">
      <c r="H2148"/>
      <c r="P2148"/>
    </row>
    <row r="2149" spans="8:16" x14ac:dyDescent="0.5">
      <c r="H2149"/>
      <c r="P2149"/>
    </row>
    <row r="2150" spans="8:16" x14ac:dyDescent="0.5">
      <c r="H2150"/>
      <c r="P2150"/>
    </row>
    <row r="2151" spans="8:16" x14ac:dyDescent="0.5">
      <c r="H2151"/>
      <c r="P2151"/>
    </row>
    <row r="2152" spans="8:16" x14ac:dyDescent="0.5">
      <c r="H2152"/>
      <c r="P2152"/>
    </row>
    <row r="2153" spans="8:16" x14ac:dyDescent="0.5">
      <c r="H2153"/>
      <c r="P2153"/>
    </row>
    <row r="2154" spans="8:16" x14ac:dyDescent="0.5">
      <c r="H2154"/>
      <c r="P2154"/>
    </row>
    <row r="2155" spans="8:16" x14ac:dyDescent="0.5">
      <c r="H2155"/>
      <c r="P2155"/>
    </row>
    <row r="2156" spans="8:16" x14ac:dyDescent="0.5">
      <c r="H2156"/>
      <c r="P2156"/>
    </row>
    <row r="2157" spans="8:16" x14ac:dyDescent="0.5">
      <c r="H2157"/>
      <c r="P2157"/>
    </row>
    <row r="2158" spans="8:16" x14ac:dyDescent="0.5">
      <c r="H2158"/>
      <c r="P2158"/>
    </row>
    <row r="2159" spans="8:16" x14ac:dyDescent="0.5">
      <c r="H2159"/>
      <c r="P2159"/>
    </row>
    <row r="2160" spans="8:16" x14ac:dyDescent="0.5">
      <c r="H2160"/>
      <c r="P2160"/>
    </row>
    <row r="2161" spans="8:16" x14ac:dyDescent="0.5">
      <c r="H2161"/>
      <c r="P2161"/>
    </row>
    <row r="2162" spans="8:16" x14ac:dyDescent="0.5">
      <c r="H2162"/>
      <c r="P2162"/>
    </row>
    <row r="2163" spans="8:16" x14ac:dyDescent="0.5">
      <c r="H2163"/>
      <c r="P2163"/>
    </row>
    <row r="2164" spans="8:16" x14ac:dyDescent="0.5">
      <c r="H2164"/>
      <c r="P2164"/>
    </row>
    <row r="2165" spans="8:16" x14ac:dyDescent="0.5">
      <c r="H2165"/>
      <c r="P2165"/>
    </row>
    <row r="2166" spans="8:16" x14ac:dyDescent="0.5">
      <c r="H2166"/>
      <c r="P2166"/>
    </row>
    <row r="2167" spans="8:16" x14ac:dyDescent="0.5">
      <c r="H2167"/>
      <c r="P2167"/>
    </row>
    <row r="2168" spans="8:16" x14ac:dyDescent="0.5">
      <c r="H2168"/>
      <c r="P2168"/>
    </row>
    <row r="2169" spans="8:16" x14ac:dyDescent="0.5">
      <c r="H2169"/>
      <c r="P2169"/>
    </row>
    <row r="2170" spans="8:16" x14ac:dyDescent="0.5">
      <c r="H2170"/>
      <c r="P2170"/>
    </row>
    <row r="2171" spans="8:16" x14ac:dyDescent="0.5">
      <c r="H2171"/>
      <c r="P2171"/>
    </row>
    <row r="2172" spans="8:16" x14ac:dyDescent="0.5">
      <c r="H2172"/>
      <c r="P2172"/>
    </row>
    <row r="2173" spans="8:16" x14ac:dyDescent="0.5">
      <c r="H2173"/>
      <c r="P2173"/>
    </row>
    <row r="2174" spans="8:16" x14ac:dyDescent="0.5">
      <c r="H2174"/>
      <c r="P2174"/>
    </row>
    <row r="2175" spans="8:16" x14ac:dyDescent="0.5">
      <c r="H2175"/>
      <c r="P2175"/>
    </row>
    <row r="2176" spans="8:16" x14ac:dyDescent="0.5">
      <c r="H2176"/>
      <c r="P2176"/>
    </row>
    <row r="2177" spans="8:16" x14ac:dyDescent="0.5">
      <c r="H2177"/>
      <c r="P2177"/>
    </row>
    <row r="2178" spans="8:16" x14ac:dyDescent="0.5">
      <c r="H2178"/>
      <c r="P2178"/>
    </row>
    <row r="2179" spans="8:16" x14ac:dyDescent="0.5">
      <c r="H2179"/>
      <c r="P2179"/>
    </row>
    <row r="2180" spans="8:16" x14ac:dyDescent="0.5">
      <c r="H2180"/>
      <c r="P2180"/>
    </row>
    <row r="2181" spans="8:16" x14ac:dyDescent="0.5">
      <c r="H2181"/>
      <c r="P2181"/>
    </row>
    <row r="2182" spans="8:16" x14ac:dyDescent="0.5">
      <c r="H2182"/>
      <c r="P2182"/>
    </row>
    <row r="2183" spans="8:16" x14ac:dyDescent="0.5">
      <c r="H2183"/>
      <c r="P2183"/>
    </row>
    <row r="2184" spans="8:16" x14ac:dyDescent="0.5">
      <c r="H2184"/>
      <c r="P2184"/>
    </row>
    <row r="2185" spans="8:16" x14ac:dyDescent="0.5">
      <c r="H2185"/>
      <c r="P2185"/>
    </row>
    <row r="2186" spans="8:16" x14ac:dyDescent="0.5">
      <c r="H2186"/>
      <c r="P2186"/>
    </row>
    <row r="2187" spans="8:16" x14ac:dyDescent="0.5">
      <c r="H2187"/>
      <c r="P2187"/>
    </row>
    <row r="2188" spans="8:16" x14ac:dyDescent="0.5">
      <c r="H2188"/>
      <c r="P2188"/>
    </row>
    <row r="2189" spans="8:16" x14ac:dyDescent="0.5">
      <c r="H2189"/>
      <c r="P2189"/>
    </row>
    <row r="2190" spans="8:16" x14ac:dyDescent="0.5">
      <c r="H2190"/>
      <c r="P2190"/>
    </row>
    <row r="2191" spans="8:16" x14ac:dyDescent="0.5">
      <c r="H2191"/>
      <c r="P2191"/>
    </row>
    <row r="2192" spans="8:16" x14ac:dyDescent="0.5">
      <c r="H2192"/>
      <c r="P2192"/>
    </row>
    <row r="2193" spans="8:16" x14ac:dyDescent="0.5">
      <c r="H2193"/>
      <c r="P2193"/>
    </row>
    <row r="2194" spans="8:16" x14ac:dyDescent="0.5">
      <c r="H2194"/>
      <c r="P2194"/>
    </row>
    <row r="2195" spans="8:16" x14ac:dyDescent="0.5">
      <c r="H2195"/>
      <c r="P2195"/>
    </row>
    <row r="2196" spans="8:16" x14ac:dyDescent="0.5">
      <c r="H2196"/>
      <c r="P2196"/>
    </row>
    <row r="2197" spans="8:16" x14ac:dyDescent="0.5">
      <c r="H2197"/>
      <c r="P2197"/>
    </row>
    <row r="2198" spans="8:16" x14ac:dyDescent="0.5">
      <c r="H2198"/>
      <c r="P2198"/>
    </row>
    <row r="2199" spans="8:16" x14ac:dyDescent="0.5">
      <c r="H2199"/>
      <c r="P2199"/>
    </row>
    <row r="2200" spans="8:16" x14ac:dyDescent="0.5">
      <c r="H2200"/>
      <c r="P2200"/>
    </row>
    <row r="2201" spans="8:16" x14ac:dyDescent="0.5">
      <c r="H2201"/>
      <c r="P2201"/>
    </row>
    <row r="2202" spans="8:16" x14ac:dyDescent="0.5">
      <c r="H2202"/>
      <c r="P2202"/>
    </row>
    <row r="2203" spans="8:16" x14ac:dyDescent="0.5">
      <c r="H2203"/>
      <c r="P2203"/>
    </row>
    <row r="2204" spans="8:16" x14ac:dyDescent="0.5">
      <c r="H2204"/>
      <c r="P2204"/>
    </row>
    <row r="2205" spans="8:16" x14ac:dyDescent="0.5">
      <c r="H2205"/>
      <c r="P2205"/>
    </row>
    <row r="2206" spans="8:16" x14ac:dyDescent="0.5">
      <c r="H2206"/>
      <c r="P2206"/>
    </row>
    <row r="2207" spans="8:16" x14ac:dyDescent="0.5">
      <c r="H2207"/>
      <c r="P2207"/>
    </row>
    <row r="2208" spans="8:16" x14ac:dyDescent="0.5">
      <c r="H2208"/>
      <c r="P2208"/>
    </row>
    <row r="2209" spans="8:16" x14ac:dyDescent="0.5">
      <c r="H2209"/>
      <c r="P2209"/>
    </row>
    <row r="2210" spans="8:16" x14ac:dyDescent="0.5">
      <c r="H2210"/>
      <c r="P2210"/>
    </row>
    <row r="2211" spans="8:16" x14ac:dyDescent="0.5">
      <c r="H2211"/>
      <c r="P2211"/>
    </row>
    <row r="2212" spans="8:16" x14ac:dyDescent="0.5">
      <c r="H2212"/>
      <c r="P2212"/>
    </row>
    <row r="2213" spans="8:16" x14ac:dyDescent="0.5">
      <c r="H2213"/>
      <c r="P2213"/>
    </row>
    <row r="2214" spans="8:16" x14ac:dyDescent="0.5">
      <c r="H2214"/>
      <c r="P2214"/>
    </row>
    <row r="2215" spans="8:16" x14ac:dyDescent="0.5">
      <c r="H2215"/>
      <c r="P2215"/>
    </row>
    <row r="2216" spans="8:16" x14ac:dyDescent="0.5">
      <c r="H2216"/>
      <c r="P2216"/>
    </row>
    <row r="2217" spans="8:16" x14ac:dyDescent="0.5">
      <c r="H2217"/>
      <c r="P2217"/>
    </row>
    <row r="2218" spans="8:16" x14ac:dyDescent="0.5">
      <c r="H2218"/>
      <c r="P2218"/>
    </row>
    <row r="2219" spans="8:16" x14ac:dyDescent="0.5">
      <c r="H2219"/>
      <c r="P2219"/>
    </row>
    <row r="2220" spans="8:16" x14ac:dyDescent="0.5">
      <c r="H2220"/>
      <c r="P2220"/>
    </row>
    <row r="2221" spans="8:16" x14ac:dyDescent="0.5">
      <c r="H2221"/>
      <c r="P2221"/>
    </row>
    <row r="2222" spans="8:16" x14ac:dyDescent="0.5">
      <c r="H2222"/>
      <c r="P2222"/>
    </row>
    <row r="2223" spans="8:16" x14ac:dyDescent="0.5">
      <c r="H2223"/>
      <c r="P2223"/>
    </row>
    <row r="2224" spans="8:16" x14ac:dyDescent="0.5">
      <c r="H2224"/>
      <c r="P2224"/>
    </row>
    <row r="2225" spans="8:16" x14ac:dyDescent="0.5">
      <c r="H2225"/>
      <c r="P2225"/>
    </row>
    <row r="2226" spans="8:16" x14ac:dyDescent="0.5">
      <c r="H2226"/>
      <c r="P2226"/>
    </row>
    <row r="2227" spans="8:16" x14ac:dyDescent="0.5">
      <c r="H2227"/>
      <c r="P2227"/>
    </row>
    <row r="2228" spans="8:16" x14ac:dyDescent="0.5">
      <c r="H2228"/>
      <c r="P2228"/>
    </row>
    <row r="2229" spans="8:16" x14ac:dyDescent="0.5">
      <c r="H2229"/>
      <c r="P2229"/>
    </row>
    <row r="2230" spans="8:16" x14ac:dyDescent="0.5">
      <c r="H2230"/>
      <c r="P2230"/>
    </row>
    <row r="2231" spans="8:16" x14ac:dyDescent="0.5">
      <c r="H2231"/>
      <c r="P2231"/>
    </row>
    <row r="2232" spans="8:16" x14ac:dyDescent="0.5">
      <c r="H2232"/>
      <c r="P2232"/>
    </row>
    <row r="2233" spans="8:16" x14ac:dyDescent="0.5">
      <c r="H2233"/>
      <c r="P2233"/>
    </row>
    <row r="2234" spans="8:16" x14ac:dyDescent="0.5">
      <c r="H2234"/>
      <c r="P2234"/>
    </row>
    <row r="2235" spans="8:16" x14ac:dyDescent="0.5">
      <c r="H2235"/>
      <c r="P2235"/>
    </row>
    <row r="2236" spans="8:16" x14ac:dyDescent="0.5">
      <c r="H2236"/>
      <c r="P2236"/>
    </row>
    <row r="2237" spans="8:16" x14ac:dyDescent="0.5">
      <c r="H2237"/>
      <c r="P2237"/>
    </row>
    <row r="2238" spans="8:16" x14ac:dyDescent="0.5">
      <c r="H2238"/>
      <c r="P2238"/>
    </row>
    <row r="2239" spans="8:16" x14ac:dyDescent="0.5">
      <c r="H2239"/>
      <c r="P2239"/>
    </row>
    <row r="2240" spans="8:16" x14ac:dyDescent="0.5">
      <c r="H2240"/>
      <c r="P2240"/>
    </row>
    <row r="2241" spans="8:16" x14ac:dyDescent="0.5">
      <c r="H2241"/>
      <c r="P2241"/>
    </row>
    <row r="2242" spans="8:16" x14ac:dyDescent="0.5">
      <c r="H2242"/>
      <c r="P2242"/>
    </row>
    <row r="2243" spans="8:16" x14ac:dyDescent="0.5">
      <c r="H2243"/>
      <c r="P2243"/>
    </row>
    <row r="2244" spans="8:16" x14ac:dyDescent="0.5">
      <c r="H2244"/>
      <c r="P2244"/>
    </row>
    <row r="2245" spans="8:16" x14ac:dyDescent="0.5">
      <c r="H2245"/>
      <c r="P2245"/>
    </row>
    <row r="2246" spans="8:16" x14ac:dyDescent="0.5">
      <c r="H2246"/>
      <c r="P2246"/>
    </row>
    <row r="2247" spans="8:16" x14ac:dyDescent="0.5">
      <c r="H2247"/>
      <c r="P2247"/>
    </row>
    <row r="2248" spans="8:16" x14ac:dyDescent="0.5">
      <c r="H2248"/>
      <c r="P2248"/>
    </row>
    <row r="2249" spans="8:16" x14ac:dyDescent="0.5">
      <c r="H2249"/>
      <c r="P2249"/>
    </row>
    <row r="2250" spans="8:16" x14ac:dyDescent="0.5">
      <c r="H2250"/>
      <c r="P2250"/>
    </row>
    <row r="2251" spans="8:16" x14ac:dyDescent="0.5">
      <c r="H2251"/>
      <c r="P2251"/>
    </row>
    <row r="2252" spans="8:16" x14ac:dyDescent="0.5">
      <c r="H2252"/>
      <c r="P2252"/>
    </row>
    <row r="2253" spans="8:16" x14ac:dyDescent="0.5">
      <c r="H2253"/>
      <c r="P2253"/>
    </row>
    <row r="2254" spans="8:16" x14ac:dyDescent="0.5">
      <c r="H2254"/>
      <c r="P2254"/>
    </row>
    <row r="2255" spans="8:16" x14ac:dyDescent="0.5">
      <c r="H2255"/>
      <c r="P2255"/>
    </row>
    <row r="2256" spans="8:16" x14ac:dyDescent="0.5">
      <c r="H2256"/>
      <c r="P2256"/>
    </row>
    <row r="2257" spans="8:16" x14ac:dyDescent="0.5">
      <c r="H2257"/>
      <c r="P2257"/>
    </row>
    <row r="2258" spans="8:16" x14ac:dyDescent="0.5">
      <c r="H2258"/>
      <c r="P2258"/>
    </row>
    <row r="2259" spans="8:16" x14ac:dyDescent="0.5">
      <c r="H2259"/>
      <c r="P2259"/>
    </row>
    <row r="2260" spans="8:16" x14ac:dyDescent="0.5">
      <c r="H2260"/>
      <c r="P2260"/>
    </row>
    <row r="2261" spans="8:16" x14ac:dyDescent="0.5">
      <c r="H2261"/>
      <c r="P2261"/>
    </row>
    <row r="2262" spans="8:16" x14ac:dyDescent="0.5">
      <c r="H2262"/>
      <c r="P2262"/>
    </row>
    <row r="2263" spans="8:16" x14ac:dyDescent="0.5">
      <c r="H2263"/>
      <c r="P2263"/>
    </row>
    <row r="2264" spans="8:16" x14ac:dyDescent="0.5">
      <c r="H2264"/>
      <c r="P2264"/>
    </row>
    <row r="2265" spans="8:16" x14ac:dyDescent="0.5">
      <c r="H2265"/>
      <c r="P2265"/>
    </row>
    <row r="2266" spans="8:16" x14ac:dyDescent="0.5">
      <c r="H2266"/>
      <c r="P2266"/>
    </row>
    <row r="2267" spans="8:16" x14ac:dyDescent="0.5">
      <c r="H2267"/>
      <c r="P2267"/>
    </row>
    <row r="2268" spans="8:16" x14ac:dyDescent="0.5">
      <c r="H2268"/>
      <c r="P2268"/>
    </row>
    <row r="2269" spans="8:16" x14ac:dyDescent="0.5">
      <c r="H2269"/>
      <c r="P2269"/>
    </row>
    <row r="2270" spans="8:16" x14ac:dyDescent="0.5">
      <c r="H2270"/>
      <c r="P2270"/>
    </row>
    <row r="2271" spans="8:16" x14ac:dyDescent="0.5">
      <c r="H2271"/>
      <c r="P2271"/>
    </row>
    <row r="2272" spans="8:16" x14ac:dyDescent="0.5">
      <c r="H2272"/>
      <c r="P2272"/>
    </row>
    <row r="2273" spans="8:16" x14ac:dyDescent="0.5">
      <c r="H2273"/>
      <c r="P2273"/>
    </row>
    <row r="2274" spans="8:16" x14ac:dyDescent="0.5">
      <c r="H2274"/>
      <c r="P2274"/>
    </row>
    <row r="2275" spans="8:16" x14ac:dyDescent="0.5">
      <c r="H2275"/>
      <c r="P2275"/>
    </row>
    <row r="2276" spans="8:16" x14ac:dyDescent="0.5">
      <c r="H2276"/>
      <c r="P2276"/>
    </row>
    <row r="2277" spans="8:16" x14ac:dyDescent="0.5">
      <c r="H2277"/>
      <c r="P2277"/>
    </row>
    <row r="2278" spans="8:16" x14ac:dyDescent="0.5">
      <c r="H2278"/>
      <c r="P2278"/>
    </row>
    <row r="2279" spans="8:16" x14ac:dyDescent="0.5">
      <c r="H2279"/>
      <c r="P2279"/>
    </row>
    <row r="2280" spans="8:16" x14ac:dyDescent="0.5">
      <c r="H2280"/>
      <c r="P2280"/>
    </row>
    <row r="2281" spans="8:16" x14ac:dyDescent="0.5">
      <c r="H2281"/>
      <c r="P2281"/>
    </row>
    <row r="2282" spans="8:16" x14ac:dyDescent="0.5">
      <c r="H2282"/>
      <c r="P2282"/>
    </row>
    <row r="2283" spans="8:16" x14ac:dyDescent="0.5">
      <c r="H2283"/>
      <c r="P2283"/>
    </row>
    <row r="2284" spans="8:16" x14ac:dyDescent="0.5">
      <c r="H2284"/>
      <c r="P2284"/>
    </row>
    <row r="2285" spans="8:16" x14ac:dyDescent="0.5">
      <c r="H2285"/>
      <c r="P2285"/>
    </row>
    <row r="2286" spans="8:16" x14ac:dyDescent="0.5">
      <c r="H2286"/>
      <c r="P2286"/>
    </row>
    <row r="2287" spans="8:16" x14ac:dyDescent="0.5">
      <c r="H2287"/>
      <c r="P2287"/>
    </row>
    <row r="2288" spans="8:16" x14ac:dyDescent="0.5">
      <c r="H2288"/>
      <c r="P2288"/>
    </row>
    <row r="2289" spans="8:16" x14ac:dyDescent="0.5">
      <c r="H2289"/>
      <c r="P2289"/>
    </row>
    <row r="2290" spans="8:16" x14ac:dyDescent="0.5">
      <c r="H2290"/>
      <c r="P2290"/>
    </row>
    <row r="2291" spans="8:16" x14ac:dyDescent="0.5">
      <c r="H2291"/>
      <c r="P2291"/>
    </row>
    <row r="2292" spans="8:16" x14ac:dyDescent="0.5">
      <c r="H2292"/>
      <c r="P2292"/>
    </row>
    <row r="2293" spans="8:16" x14ac:dyDescent="0.5">
      <c r="H2293"/>
      <c r="P2293"/>
    </row>
    <row r="2294" spans="8:16" x14ac:dyDescent="0.5">
      <c r="H2294"/>
      <c r="P2294"/>
    </row>
    <row r="2295" spans="8:16" x14ac:dyDescent="0.5">
      <c r="H2295"/>
      <c r="P2295"/>
    </row>
    <row r="2296" spans="8:16" x14ac:dyDescent="0.5">
      <c r="H2296"/>
      <c r="P2296"/>
    </row>
    <row r="2297" spans="8:16" x14ac:dyDescent="0.5">
      <c r="H2297"/>
      <c r="P2297"/>
    </row>
    <row r="2298" spans="8:16" x14ac:dyDescent="0.5">
      <c r="H2298"/>
      <c r="P2298"/>
    </row>
    <row r="2299" spans="8:16" x14ac:dyDescent="0.5">
      <c r="H2299"/>
      <c r="P2299"/>
    </row>
    <row r="2300" spans="8:16" x14ac:dyDescent="0.5">
      <c r="H2300"/>
      <c r="P2300"/>
    </row>
    <row r="2301" spans="8:16" x14ac:dyDescent="0.5">
      <c r="H2301"/>
      <c r="P2301"/>
    </row>
    <row r="2302" spans="8:16" x14ac:dyDescent="0.5">
      <c r="H2302"/>
      <c r="P2302"/>
    </row>
    <row r="2303" spans="8:16" x14ac:dyDescent="0.5">
      <c r="H2303"/>
      <c r="P2303"/>
    </row>
    <row r="2304" spans="8:16" x14ac:dyDescent="0.5">
      <c r="H2304"/>
      <c r="P2304"/>
    </row>
    <row r="2305" spans="8:16" x14ac:dyDescent="0.5">
      <c r="H2305"/>
      <c r="P2305"/>
    </row>
    <row r="2306" spans="8:16" x14ac:dyDescent="0.5">
      <c r="H2306"/>
      <c r="P2306"/>
    </row>
    <row r="2307" spans="8:16" x14ac:dyDescent="0.5">
      <c r="H2307"/>
      <c r="P2307"/>
    </row>
    <row r="2308" spans="8:16" x14ac:dyDescent="0.5">
      <c r="H2308"/>
      <c r="P2308"/>
    </row>
    <row r="2309" spans="8:16" x14ac:dyDescent="0.5">
      <c r="H2309"/>
      <c r="P2309"/>
    </row>
    <row r="2310" spans="8:16" x14ac:dyDescent="0.5">
      <c r="H2310"/>
      <c r="P2310"/>
    </row>
    <row r="2311" spans="8:16" x14ac:dyDescent="0.5">
      <c r="H2311"/>
      <c r="P2311"/>
    </row>
    <row r="2312" spans="8:16" x14ac:dyDescent="0.5">
      <c r="H2312"/>
      <c r="P2312"/>
    </row>
    <row r="2313" spans="8:16" x14ac:dyDescent="0.5">
      <c r="H2313"/>
      <c r="P2313"/>
    </row>
    <row r="2314" spans="8:16" x14ac:dyDescent="0.5">
      <c r="H2314"/>
      <c r="P2314"/>
    </row>
    <row r="2315" spans="8:16" x14ac:dyDescent="0.5">
      <c r="H2315"/>
      <c r="P2315"/>
    </row>
    <row r="2316" spans="8:16" x14ac:dyDescent="0.5">
      <c r="H2316"/>
      <c r="P2316"/>
    </row>
    <row r="2317" spans="8:16" x14ac:dyDescent="0.5">
      <c r="H2317"/>
      <c r="P2317"/>
    </row>
    <row r="2318" spans="8:16" x14ac:dyDescent="0.5">
      <c r="H2318"/>
      <c r="P2318"/>
    </row>
    <row r="2319" spans="8:16" x14ac:dyDescent="0.5">
      <c r="H2319"/>
      <c r="P2319"/>
    </row>
    <row r="2320" spans="8:16" x14ac:dyDescent="0.5">
      <c r="H2320"/>
      <c r="P2320"/>
    </row>
    <row r="2321" spans="8:16" x14ac:dyDescent="0.5">
      <c r="H2321"/>
      <c r="P2321"/>
    </row>
    <row r="2322" spans="8:16" x14ac:dyDescent="0.5">
      <c r="H2322"/>
      <c r="P2322"/>
    </row>
    <row r="2323" spans="8:16" x14ac:dyDescent="0.5">
      <c r="H2323"/>
      <c r="P2323"/>
    </row>
    <row r="2324" spans="8:16" x14ac:dyDescent="0.5">
      <c r="H2324"/>
      <c r="P2324"/>
    </row>
    <row r="2325" spans="8:16" x14ac:dyDescent="0.5">
      <c r="H2325"/>
      <c r="P2325"/>
    </row>
    <row r="2326" spans="8:16" x14ac:dyDescent="0.5">
      <c r="H2326"/>
      <c r="P2326"/>
    </row>
    <row r="2327" spans="8:16" x14ac:dyDescent="0.5">
      <c r="H2327"/>
      <c r="P2327"/>
    </row>
    <row r="2328" spans="8:16" x14ac:dyDescent="0.5">
      <c r="H2328"/>
      <c r="P2328"/>
    </row>
    <row r="2329" spans="8:16" x14ac:dyDescent="0.5">
      <c r="H2329"/>
      <c r="P2329"/>
    </row>
    <row r="2330" spans="8:16" x14ac:dyDescent="0.5">
      <c r="H2330"/>
      <c r="P2330"/>
    </row>
    <row r="2331" spans="8:16" x14ac:dyDescent="0.5">
      <c r="H2331"/>
      <c r="P2331"/>
    </row>
    <row r="2332" spans="8:16" x14ac:dyDescent="0.5">
      <c r="H2332"/>
      <c r="P2332"/>
    </row>
    <row r="2333" spans="8:16" x14ac:dyDescent="0.5">
      <c r="H2333"/>
      <c r="P2333"/>
    </row>
    <row r="2334" spans="8:16" x14ac:dyDescent="0.5">
      <c r="H2334"/>
      <c r="P2334"/>
    </row>
    <row r="2335" spans="8:16" x14ac:dyDescent="0.5">
      <c r="H2335"/>
      <c r="P2335"/>
    </row>
    <row r="2336" spans="8:16" x14ac:dyDescent="0.5">
      <c r="H2336"/>
      <c r="P2336"/>
    </row>
    <row r="2337" spans="8:16" x14ac:dyDescent="0.5">
      <c r="H2337"/>
      <c r="P2337"/>
    </row>
    <row r="2338" spans="8:16" x14ac:dyDescent="0.5">
      <c r="H2338"/>
      <c r="P2338"/>
    </row>
    <row r="2339" spans="8:16" x14ac:dyDescent="0.5">
      <c r="H2339"/>
      <c r="P2339"/>
    </row>
    <row r="2340" spans="8:16" x14ac:dyDescent="0.5">
      <c r="H2340"/>
      <c r="P2340"/>
    </row>
    <row r="2341" spans="8:16" x14ac:dyDescent="0.5">
      <c r="H2341"/>
      <c r="P2341"/>
    </row>
    <row r="2342" spans="8:16" x14ac:dyDescent="0.5">
      <c r="H2342"/>
      <c r="P2342"/>
    </row>
    <row r="2343" spans="8:16" x14ac:dyDescent="0.5">
      <c r="H2343"/>
      <c r="P2343"/>
    </row>
    <row r="2344" spans="8:16" x14ac:dyDescent="0.5">
      <c r="H2344"/>
      <c r="P2344"/>
    </row>
    <row r="2345" spans="8:16" x14ac:dyDescent="0.5">
      <c r="H2345"/>
      <c r="P2345"/>
    </row>
    <row r="2346" spans="8:16" x14ac:dyDescent="0.5">
      <c r="H2346"/>
      <c r="P2346"/>
    </row>
    <row r="2347" spans="8:16" x14ac:dyDescent="0.5">
      <c r="H2347"/>
      <c r="P2347"/>
    </row>
    <row r="2348" spans="8:16" x14ac:dyDescent="0.5">
      <c r="H2348"/>
      <c r="P2348"/>
    </row>
    <row r="2349" spans="8:16" x14ac:dyDescent="0.5">
      <c r="H2349"/>
      <c r="P2349"/>
    </row>
    <row r="2350" spans="8:16" x14ac:dyDescent="0.5">
      <c r="H2350"/>
      <c r="P2350"/>
    </row>
    <row r="2351" spans="8:16" x14ac:dyDescent="0.5">
      <c r="H2351"/>
      <c r="P2351"/>
    </row>
    <row r="2352" spans="8:16" x14ac:dyDescent="0.5">
      <c r="H2352"/>
      <c r="P2352"/>
    </row>
    <row r="2353" spans="8:16" x14ac:dyDescent="0.5">
      <c r="H2353"/>
      <c r="P2353"/>
    </row>
    <row r="2354" spans="8:16" x14ac:dyDescent="0.5">
      <c r="H2354"/>
      <c r="P2354"/>
    </row>
    <row r="2355" spans="8:16" x14ac:dyDescent="0.5">
      <c r="H2355"/>
      <c r="P2355"/>
    </row>
    <row r="2356" spans="8:16" x14ac:dyDescent="0.5">
      <c r="H2356"/>
      <c r="P2356"/>
    </row>
    <row r="2357" spans="8:16" x14ac:dyDescent="0.5">
      <c r="H2357"/>
      <c r="P2357"/>
    </row>
    <row r="2358" spans="8:16" x14ac:dyDescent="0.5">
      <c r="H2358"/>
      <c r="P2358"/>
    </row>
    <row r="2359" spans="8:16" x14ac:dyDescent="0.5">
      <c r="H2359"/>
      <c r="P2359"/>
    </row>
    <row r="2360" spans="8:16" x14ac:dyDescent="0.5">
      <c r="H2360"/>
      <c r="P2360"/>
    </row>
    <row r="2361" spans="8:16" x14ac:dyDescent="0.5">
      <c r="H2361"/>
      <c r="P2361"/>
    </row>
    <row r="2362" spans="8:16" x14ac:dyDescent="0.5">
      <c r="H2362"/>
      <c r="P2362"/>
    </row>
    <row r="2363" spans="8:16" x14ac:dyDescent="0.5">
      <c r="H2363"/>
      <c r="P2363"/>
    </row>
    <row r="2364" spans="8:16" x14ac:dyDescent="0.5">
      <c r="H2364"/>
      <c r="P2364"/>
    </row>
    <row r="2365" spans="8:16" x14ac:dyDescent="0.5">
      <c r="H2365"/>
      <c r="P2365"/>
    </row>
    <row r="2366" spans="8:16" x14ac:dyDescent="0.5">
      <c r="H2366"/>
      <c r="P2366"/>
    </row>
    <row r="2367" spans="8:16" x14ac:dyDescent="0.5">
      <c r="H2367"/>
      <c r="P2367"/>
    </row>
    <row r="2368" spans="8:16" x14ac:dyDescent="0.5">
      <c r="H2368"/>
      <c r="P2368"/>
    </row>
    <row r="2369" spans="8:16" x14ac:dyDescent="0.5">
      <c r="H2369"/>
      <c r="P2369"/>
    </row>
    <row r="2370" spans="8:16" x14ac:dyDescent="0.5">
      <c r="H2370"/>
      <c r="P2370"/>
    </row>
    <row r="2371" spans="8:16" x14ac:dyDescent="0.5">
      <c r="H2371"/>
      <c r="P2371"/>
    </row>
    <row r="2372" spans="8:16" x14ac:dyDescent="0.5">
      <c r="H2372"/>
      <c r="P2372"/>
    </row>
    <row r="2373" spans="8:16" x14ac:dyDescent="0.5">
      <c r="H2373"/>
      <c r="P2373"/>
    </row>
    <row r="2374" spans="8:16" x14ac:dyDescent="0.5">
      <c r="H2374"/>
      <c r="P2374"/>
    </row>
    <row r="2375" spans="8:16" x14ac:dyDescent="0.5">
      <c r="H2375"/>
      <c r="P2375"/>
    </row>
    <row r="2376" spans="8:16" x14ac:dyDescent="0.5">
      <c r="H2376"/>
      <c r="P2376"/>
    </row>
    <row r="2377" spans="8:16" x14ac:dyDescent="0.5">
      <c r="H2377"/>
      <c r="P2377"/>
    </row>
    <row r="2378" spans="8:16" x14ac:dyDescent="0.5">
      <c r="H2378"/>
      <c r="P2378"/>
    </row>
    <row r="2379" spans="8:16" x14ac:dyDescent="0.5">
      <c r="H2379"/>
      <c r="P2379"/>
    </row>
    <row r="2380" spans="8:16" x14ac:dyDescent="0.5">
      <c r="H2380"/>
      <c r="P2380"/>
    </row>
    <row r="2381" spans="8:16" x14ac:dyDescent="0.5">
      <c r="H2381"/>
      <c r="P2381"/>
    </row>
    <row r="2382" spans="8:16" x14ac:dyDescent="0.5">
      <c r="H2382"/>
      <c r="P2382"/>
    </row>
    <row r="2383" spans="8:16" x14ac:dyDescent="0.5">
      <c r="H2383"/>
      <c r="P2383"/>
    </row>
    <row r="2384" spans="8:16" x14ac:dyDescent="0.5">
      <c r="H2384"/>
      <c r="P2384"/>
    </row>
    <row r="2385" spans="8:16" x14ac:dyDescent="0.5">
      <c r="H2385"/>
      <c r="P2385"/>
    </row>
    <row r="2386" spans="8:16" x14ac:dyDescent="0.5">
      <c r="H2386"/>
      <c r="P2386"/>
    </row>
    <row r="2387" spans="8:16" x14ac:dyDescent="0.5">
      <c r="H2387"/>
      <c r="P2387"/>
    </row>
    <row r="2388" spans="8:16" x14ac:dyDescent="0.5">
      <c r="H2388"/>
      <c r="P2388"/>
    </row>
    <row r="2389" spans="8:16" x14ac:dyDescent="0.5">
      <c r="H2389"/>
      <c r="P2389"/>
    </row>
    <row r="2390" spans="8:16" x14ac:dyDescent="0.5">
      <c r="H2390"/>
      <c r="P2390"/>
    </row>
    <row r="2391" spans="8:16" x14ac:dyDescent="0.5">
      <c r="H2391"/>
      <c r="P2391"/>
    </row>
    <row r="2392" spans="8:16" x14ac:dyDescent="0.5">
      <c r="H2392"/>
      <c r="P2392"/>
    </row>
    <row r="2393" spans="8:16" x14ac:dyDescent="0.5">
      <c r="H2393"/>
      <c r="P2393"/>
    </row>
    <row r="2394" spans="8:16" x14ac:dyDescent="0.5">
      <c r="H2394"/>
      <c r="P2394"/>
    </row>
    <row r="2395" spans="8:16" x14ac:dyDescent="0.5">
      <c r="H2395"/>
      <c r="P2395"/>
    </row>
    <row r="2396" spans="8:16" x14ac:dyDescent="0.5">
      <c r="H2396"/>
      <c r="P2396"/>
    </row>
    <row r="2397" spans="8:16" x14ac:dyDescent="0.5">
      <c r="H2397"/>
      <c r="P2397"/>
    </row>
    <row r="2398" spans="8:16" x14ac:dyDescent="0.5">
      <c r="H2398"/>
      <c r="P2398"/>
    </row>
    <row r="2399" spans="8:16" x14ac:dyDescent="0.5">
      <c r="H2399"/>
      <c r="P2399"/>
    </row>
    <row r="2400" spans="8:16" x14ac:dyDescent="0.5">
      <c r="H2400"/>
      <c r="P2400"/>
    </row>
    <row r="2401" spans="8:16" x14ac:dyDescent="0.5">
      <c r="H2401"/>
      <c r="P2401"/>
    </row>
    <row r="2402" spans="8:16" x14ac:dyDescent="0.5">
      <c r="H2402"/>
      <c r="P2402"/>
    </row>
    <row r="2403" spans="8:16" x14ac:dyDescent="0.5">
      <c r="H2403"/>
      <c r="P2403"/>
    </row>
    <row r="2404" spans="8:16" x14ac:dyDescent="0.5">
      <c r="H2404"/>
      <c r="P2404"/>
    </row>
    <row r="2405" spans="8:16" x14ac:dyDescent="0.5">
      <c r="H2405"/>
      <c r="P2405"/>
    </row>
    <row r="2406" spans="8:16" x14ac:dyDescent="0.5">
      <c r="H2406"/>
      <c r="P2406"/>
    </row>
    <row r="2407" spans="8:16" x14ac:dyDescent="0.5">
      <c r="H2407"/>
      <c r="P2407"/>
    </row>
    <row r="2408" spans="8:16" x14ac:dyDescent="0.5">
      <c r="H2408"/>
      <c r="P2408"/>
    </row>
    <row r="2409" spans="8:16" x14ac:dyDescent="0.5">
      <c r="H2409"/>
      <c r="P2409"/>
    </row>
    <row r="2410" spans="8:16" x14ac:dyDescent="0.5">
      <c r="H2410"/>
      <c r="P2410"/>
    </row>
    <row r="2411" spans="8:16" x14ac:dyDescent="0.5">
      <c r="H2411"/>
      <c r="P2411"/>
    </row>
    <row r="2412" spans="8:16" x14ac:dyDescent="0.5">
      <c r="H2412"/>
      <c r="P2412"/>
    </row>
    <row r="2413" spans="8:16" x14ac:dyDescent="0.5">
      <c r="H2413"/>
      <c r="P2413"/>
    </row>
    <row r="2414" spans="8:16" x14ac:dyDescent="0.5">
      <c r="H2414"/>
      <c r="P2414"/>
    </row>
    <row r="2415" spans="8:16" x14ac:dyDescent="0.5">
      <c r="H2415"/>
      <c r="P2415"/>
    </row>
    <row r="2416" spans="8:16" x14ac:dyDescent="0.5">
      <c r="H2416"/>
      <c r="P2416"/>
    </row>
    <row r="2417" spans="8:16" x14ac:dyDescent="0.5">
      <c r="H2417"/>
      <c r="P2417"/>
    </row>
    <row r="2418" spans="8:16" x14ac:dyDescent="0.5">
      <c r="H2418"/>
      <c r="P2418"/>
    </row>
    <row r="2419" spans="8:16" x14ac:dyDescent="0.5">
      <c r="H2419"/>
      <c r="P2419"/>
    </row>
    <row r="2420" spans="8:16" x14ac:dyDescent="0.5">
      <c r="H2420"/>
      <c r="P2420"/>
    </row>
    <row r="2421" spans="8:16" x14ac:dyDescent="0.5">
      <c r="H2421"/>
      <c r="P2421"/>
    </row>
    <row r="2422" spans="8:16" x14ac:dyDescent="0.5">
      <c r="H2422"/>
      <c r="P2422"/>
    </row>
    <row r="2423" spans="8:16" x14ac:dyDescent="0.5">
      <c r="H2423"/>
      <c r="P2423"/>
    </row>
    <row r="2424" spans="8:16" x14ac:dyDescent="0.5">
      <c r="H2424"/>
      <c r="P2424"/>
    </row>
    <row r="2425" spans="8:16" x14ac:dyDescent="0.5">
      <c r="H2425"/>
      <c r="P2425"/>
    </row>
    <row r="2426" spans="8:16" x14ac:dyDescent="0.5">
      <c r="H2426"/>
      <c r="P2426"/>
    </row>
    <row r="2427" spans="8:16" x14ac:dyDescent="0.5">
      <c r="H2427"/>
      <c r="P2427"/>
    </row>
    <row r="2428" spans="8:16" x14ac:dyDescent="0.5">
      <c r="H2428"/>
      <c r="P2428"/>
    </row>
    <row r="2429" spans="8:16" x14ac:dyDescent="0.5">
      <c r="H2429"/>
      <c r="P2429"/>
    </row>
    <row r="2430" spans="8:16" x14ac:dyDescent="0.5">
      <c r="H2430"/>
      <c r="P2430"/>
    </row>
    <row r="2431" spans="8:16" x14ac:dyDescent="0.5">
      <c r="H2431"/>
      <c r="P2431"/>
    </row>
    <row r="2432" spans="8:16" x14ac:dyDescent="0.5">
      <c r="H2432"/>
      <c r="P2432"/>
    </row>
    <row r="2433" spans="8:16" x14ac:dyDescent="0.5">
      <c r="H2433"/>
      <c r="P2433"/>
    </row>
    <row r="2434" spans="8:16" x14ac:dyDescent="0.5">
      <c r="H2434"/>
      <c r="P2434"/>
    </row>
    <row r="2435" spans="8:16" x14ac:dyDescent="0.5">
      <c r="H2435"/>
      <c r="P2435"/>
    </row>
    <row r="2436" spans="8:16" x14ac:dyDescent="0.5">
      <c r="H2436"/>
      <c r="P2436"/>
    </row>
    <row r="2437" spans="8:16" x14ac:dyDescent="0.5">
      <c r="H2437"/>
      <c r="P2437"/>
    </row>
    <row r="2438" spans="8:16" x14ac:dyDescent="0.5">
      <c r="H2438"/>
      <c r="P2438"/>
    </row>
    <row r="2439" spans="8:16" x14ac:dyDescent="0.5">
      <c r="H2439"/>
      <c r="P2439"/>
    </row>
    <row r="2440" spans="8:16" x14ac:dyDescent="0.5">
      <c r="H2440"/>
      <c r="P2440"/>
    </row>
    <row r="2441" spans="8:16" x14ac:dyDescent="0.5">
      <c r="H2441"/>
      <c r="P2441"/>
    </row>
    <row r="2442" spans="8:16" x14ac:dyDescent="0.5">
      <c r="H2442"/>
      <c r="P2442"/>
    </row>
    <row r="2443" spans="8:16" x14ac:dyDescent="0.5">
      <c r="H2443"/>
      <c r="P2443"/>
    </row>
    <row r="2444" spans="8:16" x14ac:dyDescent="0.5">
      <c r="H2444"/>
      <c r="P2444"/>
    </row>
    <row r="2445" spans="8:16" x14ac:dyDescent="0.5">
      <c r="H2445"/>
      <c r="P2445"/>
    </row>
    <row r="2446" spans="8:16" x14ac:dyDescent="0.5">
      <c r="H2446"/>
      <c r="P2446"/>
    </row>
    <row r="2447" spans="8:16" x14ac:dyDescent="0.5">
      <c r="H2447"/>
      <c r="P2447"/>
    </row>
    <row r="2448" spans="8:16" x14ac:dyDescent="0.5">
      <c r="H2448"/>
      <c r="P2448"/>
    </row>
    <row r="2449" spans="8:16" x14ac:dyDescent="0.5">
      <c r="H2449"/>
      <c r="P2449"/>
    </row>
    <row r="2450" spans="8:16" x14ac:dyDescent="0.5">
      <c r="H2450"/>
      <c r="P2450"/>
    </row>
    <row r="2451" spans="8:16" x14ac:dyDescent="0.5">
      <c r="H2451"/>
      <c r="P2451"/>
    </row>
    <row r="2452" spans="8:16" x14ac:dyDescent="0.5">
      <c r="H2452"/>
      <c r="P2452"/>
    </row>
    <row r="2453" spans="8:16" x14ac:dyDescent="0.5">
      <c r="H2453"/>
      <c r="P2453"/>
    </row>
    <row r="2454" spans="8:16" x14ac:dyDescent="0.5">
      <c r="H2454"/>
      <c r="P2454"/>
    </row>
    <row r="2455" spans="8:16" x14ac:dyDescent="0.5">
      <c r="H2455"/>
      <c r="P2455"/>
    </row>
    <row r="2456" spans="8:16" x14ac:dyDescent="0.5">
      <c r="H2456"/>
      <c r="P2456"/>
    </row>
    <row r="2457" spans="8:16" x14ac:dyDescent="0.5">
      <c r="H2457"/>
      <c r="P2457"/>
    </row>
    <row r="2458" spans="8:16" x14ac:dyDescent="0.5">
      <c r="H2458"/>
      <c r="P2458"/>
    </row>
    <row r="2459" spans="8:16" x14ac:dyDescent="0.5">
      <c r="H2459"/>
      <c r="P2459"/>
    </row>
    <row r="2460" spans="8:16" x14ac:dyDescent="0.5">
      <c r="H2460"/>
      <c r="P2460"/>
    </row>
    <row r="2461" spans="8:16" x14ac:dyDescent="0.5">
      <c r="H2461"/>
      <c r="P2461"/>
    </row>
    <row r="2462" spans="8:16" x14ac:dyDescent="0.5">
      <c r="H2462"/>
      <c r="P2462"/>
    </row>
    <row r="2463" spans="8:16" x14ac:dyDescent="0.5">
      <c r="H2463"/>
      <c r="P2463"/>
    </row>
    <row r="2464" spans="8:16" x14ac:dyDescent="0.5">
      <c r="H2464"/>
      <c r="P2464"/>
    </row>
    <row r="2465" spans="8:16" x14ac:dyDescent="0.5">
      <c r="H2465"/>
      <c r="P2465"/>
    </row>
    <row r="2466" spans="8:16" x14ac:dyDescent="0.5">
      <c r="H2466"/>
      <c r="P2466"/>
    </row>
    <row r="2467" spans="8:16" x14ac:dyDescent="0.5">
      <c r="H2467"/>
      <c r="P2467"/>
    </row>
    <row r="2468" spans="8:16" x14ac:dyDescent="0.5">
      <c r="H2468"/>
      <c r="P2468"/>
    </row>
    <row r="2469" spans="8:16" x14ac:dyDescent="0.5">
      <c r="H2469"/>
      <c r="P2469"/>
    </row>
    <row r="2470" spans="8:16" x14ac:dyDescent="0.5">
      <c r="H2470"/>
      <c r="P2470"/>
    </row>
    <row r="2471" spans="8:16" x14ac:dyDescent="0.5">
      <c r="H2471"/>
      <c r="P2471"/>
    </row>
    <row r="2472" spans="8:16" x14ac:dyDescent="0.5">
      <c r="H2472"/>
      <c r="P2472"/>
    </row>
    <row r="2473" spans="8:16" x14ac:dyDescent="0.5">
      <c r="H2473"/>
      <c r="P2473"/>
    </row>
    <row r="2474" spans="8:16" x14ac:dyDescent="0.5">
      <c r="H2474"/>
      <c r="P2474"/>
    </row>
    <row r="2475" spans="8:16" x14ac:dyDescent="0.5">
      <c r="H2475"/>
      <c r="P2475"/>
    </row>
    <row r="2476" spans="8:16" x14ac:dyDescent="0.5">
      <c r="H2476"/>
      <c r="P2476"/>
    </row>
    <row r="2477" spans="8:16" x14ac:dyDescent="0.5">
      <c r="H2477"/>
      <c r="P2477"/>
    </row>
    <row r="2478" spans="8:16" x14ac:dyDescent="0.5">
      <c r="H2478"/>
      <c r="P2478"/>
    </row>
    <row r="2479" spans="8:16" x14ac:dyDescent="0.5">
      <c r="H2479"/>
      <c r="P2479"/>
    </row>
    <row r="2480" spans="8:16" x14ac:dyDescent="0.5">
      <c r="H2480"/>
      <c r="P2480"/>
    </row>
    <row r="2481" spans="8:16" x14ac:dyDescent="0.5">
      <c r="H2481"/>
      <c r="P2481"/>
    </row>
    <row r="2482" spans="8:16" x14ac:dyDescent="0.5">
      <c r="H2482"/>
      <c r="P2482"/>
    </row>
    <row r="2483" spans="8:16" x14ac:dyDescent="0.5">
      <c r="H2483"/>
      <c r="P2483"/>
    </row>
    <row r="2484" spans="8:16" x14ac:dyDescent="0.5">
      <c r="H2484"/>
      <c r="P2484"/>
    </row>
    <row r="2485" spans="8:16" x14ac:dyDescent="0.5">
      <c r="H2485"/>
      <c r="P2485"/>
    </row>
    <row r="2486" spans="8:16" x14ac:dyDescent="0.5">
      <c r="H2486"/>
      <c r="P2486"/>
    </row>
    <row r="2487" spans="8:16" x14ac:dyDescent="0.5">
      <c r="H2487"/>
      <c r="P2487"/>
    </row>
    <row r="2488" spans="8:16" x14ac:dyDescent="0.5">
      <c r="H2488"/>
      <c r="P2488"/>
    </row>
    <row r="2489" spans="8:16" x14ac:dyDescent="0.5">
      <c r="H2489"/>
      <c r="P2489"/>
    </row>
    <row r="2490" spans="8:16" x14ac:dyDescent="0.5">
      <c r="H2490"/>
      <c r="P2490"/>
    </row>
    <row r="2491" spans="8:16" x14ac:dyDescent="0.5">
      <c r="H2491"/>
      <c r="P2491"/>
    </row>
    <row r="2492" spans="8:16" x14ac:dyDescent="0.5">
      <c r="H2492"/>
      <c r="P2492"/>
    </row>
    <row r="2493" spans="8:16" x14ac:dyDescent="0.5">
      <c r="H2493"/>
      <c r="P2493"/>
    </row>
    <row r="2494" spans="8:16" x14ac:dyDescent="0.5">
      <c r="H2494"/>
      <c r="P2494"/>
    </row>
    <row r="2495" spans="8:16" x14ac:dyDescent="0.5">
      <c r="H2495"/>
      <c r="P2495"/>
    </row>
    <row r="2496" spans="8:16" x14ac:dyDescent="0.5">
      <c r="H2496"/>
      <c r="P2496"/>
    </row>
    <row r="2497" spans="8:16" x14ac:dyDescent="0.5">
      <c r="H2497"/>
      <c r="P2497"/>
    </row>
    <row r="2498" spans="8:16" x14ac:dyDescent="0.5">
      <c r="H2498"/>
      <c r="P2498"/>
    </row>
    <row r="2499" spans="8:16" x14ac:dyDescent="0.5">
      <c r="H2499"/>
      <c r="P2499"/>
    </row>
    <row r="2500" spans="8:16" x14ac:dyDescent="0.5">
      <c r="H2500"/>
      <c r="P2500"/>
    </row>
    <row r="2501" spans="8:16" x14ac:dyDescent="0.5">
      <c r="H2501"/>
      <c r="P2501"/>
    </row>
    <row r="2502" spans="8:16" x14ac:dyDescent="0.5">
      <c r="H2502"/>
      <c r="P2502"/>
    </row>
    <row r="2503" spans="8:16" x14ac:dyDescent="0.5">
      <c r="H2503"/>
      <c r="P2503"/>
    </row>
    <row r="2504" spans="8:16" x14ac:dyDescent="0.5">
      <c r="H2504"/>
      <c r="P2504"/>
    </row>
    <row r="2505" spans="8:16" x14ac:dyDescent="0.5">
      <c r="H2505"/>
      <c r="P2505"/>
    </row>
    <row r="2506" spans="8:16" x14ac:dyDescent="0.5">
      <c r="H2506"/>
      <c r="P2506"/>
    </row>
    <row r="2507" spans="8:16" x14ac:dyDescent="0.5">
      <c r="H2507"/>
      <c r="P2507"/>
    </row>
    <row r="2508" spans="8:16" x14ac:dyDescent="0.5">
      <c r="H2508"/>
      <c r="P2508"/>
    </row>
    <row r="2509" spans="8:16" x14ac:dyDescent="0.5">
      <c r="H2509"/>
      <c r="P2509"/>
    </row>
    <row r="2510" spans="8:16" x14ac:dyDescent="0.5">
      <c r="H2510"/>
      <c r="P2510"/>
    </row>
    <row r="2511" spans="8:16" x14ac:dyDescent="0.5">
      <c r="H2511"/>
      <c r="P2511"/>
    </row>
    <row r="2512" spans="8:16" x14ac:dyDescent="0.5">
      <c r="H2512"/>
      <c r="P2512"/>
    </row>
    <row r="2513" spans="8:16" x14ac:dyDescent="0.5">
      <c r="H2513"/>
      <c r="P2513"/>
    </row>
    <row r="2514" spans="8:16" x14ac:dyDescent="0.5">
      <c r="H2514"/>
      <c r="P2514"/>
    </row>
    <row r="2515" spans="8:16" x14ac:dyDescent="0.5">
      <c r="H2515"/>
      <c r="P2515"/>
    </row>
    <row r="2516" spans="8:16" x14ac:dyDescent="0.5">
      <c r="H2516"/>
      <c r="P2516"/>
    </row>
    <row r="2517" spans="8:16" x14ac:dyDescent="0.5">
      <c r="H2517"/>
      <c r="P2517"/>
    </row>
    <row r="2518" spans="8:16" x14ac:dyDescent="0.5">
      <c r="H2518"/>
      <c r="P2518"/>
    </row>
    <row r="2519" spans="8:16" x14ac:dyDescent="0.5">
      <c r="H2519"/>
      <c r="P2519"/>
    </row>
    <row r="2520" spans="8:16" x14ac:dyDescent="0.5">
      <c r="H2520"/>
      <c r="P2520"/>
    </row>
    <row r="2521" spans="8:16" x14ac:dyDescent="0.5">
      <c r="H2521"/>
      <c r="P2521"/>
    </row>
    <row r="2522" spans="8:16" x14ac:dyDescent="0.5">
      <c r="H2522"/>
      <c r="P2522"/>
    </row>
    <row r="2523" spans="8:16" x14ac:dyDescent="0.5">
      <c r="H2523"/>
      <c r="P2523"/>
    </row>
    <row r="2524" spans="8:16" x14ac:dyDescent="0.5">
      <c r="H2524"/>
      <c r="P2524"/>
    </row>
    <row r="2525" spans="8:16" x14ac:dyDescent="0.5">
      <c r="H2525"/>
      <c r="P2525"/>
    </row>
    <row r="2526" spans="8:16" x14ac:dyDescent="0.5">
      <c r="H2526"/>
      <c r="P2526"/>
    </row>
    <row r="2527" spans="8:16" x14ac:dyDescent="0.5">
      <c r="H2527"/>
      <c r="P2527"/>
    </row>
    <row r="2528" spans="8:16" x14ac:dyDescent="0.5">
      <c r="H2528"/>
      <c r="P2528"/>
    </row>
    <row r="2529" spans="8:16" x14ac:dyDescent="0.5">
      <c r="H2529"/>
      <c r="P2529"/>
    </row>
    <row r="2530" spans="8:16" x14ac:dyDescent="0.5">
      <c r="H2530"/>
      <c r="P2530"/>
    </row>
    <row r="2531" spans="8:16" x14ac:dyDescent="0.5">
      <c r="H2531"/>
      <c r="P2531"/>
    </row>
    <row r="2532" spans="8:16" x14ac:dyDescent="0.5">
      <c r="H2532"/>
      <c r="P2532"/>
    </row>
    <row r="2533" spans="8:16" x14ac:dyDescent="0.5">
      <c r="H2533"/>
      <c r="P2533"/>
    </row>
    <row r="2534" spans="8:16" x14ac:dyDescent="0.5">
      <c r="H2534"/>
      <c r="P2534"/>
    </row>
    <row r="2535" spans="8:16" x14ac:dyDescent="0.5">
      <c r="H2535"/>
      <c r="P2535"/>
    </row>
    <row r="2536" spans="8:16" x14ac:dyDescent="0.5">
      <c r="H2536"/>
      <c r="P2536"/>
    </row>
    <row r="2537" spans="8:16" x14ac:dyDescent="0.5">
      <c r="H2537"/>
      <c r="P2537"/>
    </row>
    <row r="2538" spans="8:16" x14ac:dyDescent="0.5">
      <c r="H2538"/>
      <c r="P2538"/>
    </row>
    <row r="2539" spans="8:16" x14ac:dyDescent="0.5">
      <c r="H2539"/>
      <c r="P2539"/>
    </row>
    <row r="2540" spans="8:16" x14ac:dyDescent="0.5">
      <c r="H2540"/>
      <c r="P2540"/>
    </row>
    <row r="2541" spans="8:16" x14ac:dyDescent="0.5">
      <c r="H2541"/>
      <c r="P2541"/>
    </row>
    <row r="2542" spans="8:16" x14ac:dyDescent="0.5">
      <c r="H2542"/>
      <c r="P2542"/>
    </row>
    <row r="2543" spans="8:16" x14ac:dyDescent="0.5">
      <c r="H2543"/>
      <c r="P2543"/>
    </row>
    <row r="2544" spans="8:16" x14ac:dyDescent="0.5">
      <c r="H2544"/>
      <c r="P2544"/>
    </row>
    <row r="2545" spans="8:16" x14ac:dyDescent="0.5">
      <c r="H2545"/>
      <c r="P2545"/>
    </row>
    <row r="2546" spans="8:16" x14ac:dyDescent="0.5">
      <c r="H2546"/>
      <c r="P2546"/>
    </row>
    <row r="2547" spans="8:16" x14ac:dyDescent="0.5">
      <c r="H2547"/>
      <c r="P2547"/>
    </row>
    <row r="2548" spans="8:16" x14ac:dyDescent="0.5">
      <c r="H2548"/>
      <c r="P2548"/>
    </row>
    <row r="2549" spans="8:16" x14ac:dyDescent="0.5">
      <c r="H2549"/>
      <c r="P2549"/>
    </row>
    <row r="2550" spans="8:16" x14ac:dyDescent="0.5">
      <c r="H2550"/>
      <c r="P2550"/>
    </row>
    <row r="2551" spans="8:16" x14ac:dyDescent="0.5">
      <c r="H2551"/>
      <c r="P2551"/>
    </row>
    <row r="2552" spans="8:16" x14ac:dyDescent="0.5">
      <c r="H2552"/>
      <c r="P2552"/>
    </row>
    <row r="2553" spans="8:16" x14ac:dyDescent="0.5">
      <c r="H2553"/>
      <c r="P2553"/>
    </row>
    <row r="2554" spans="8:16" x14ac:dyDescent="0.5">
      <c r="H2554"/>
      <c r="P2554"/>
    </row>
    <row r="2555" spans="8:16" x14ac:dyDescent="0.5">
      <c r="H2555"/>
      <c r="P2555"/>
    </row>
    <row r="2556" spans="8:16" x14ac:dyDescent="0.5">
      <c r="H2556"/>
      <c r="P2556"/>
    </row>
    <row r="2557" spans="8:16" x14ac:dyDescent="0.5">
      <c r="H2557"/>
      <c r="P2557"/>
    </row>
    <row r="2558" spans="8:16" x14ac:dyDescent="0.5">
      <c r="H2558"/>
      <c r="P2558"/>
    </row>
    <row r="2559" spans="8:16" x14ac:dyDescent="0.5">
      <c r="H2559"/>
      <c r="P2559"/>
    </row>
    <row r="2560" spans="8:16" x14ac:dyDescent="0.5">
      <c r="H2560"/>
      <c r="P2560"/>
    </row>
    <row r="2561" spans="8:16" x14ac:dyDescent="0.5">
      <c r="H2561"/>
      <c r="P2561"/>
    </row>
    <row r="2562" spans="8:16" x14ac:dyDescent="0.5">
      <c r="H2562"/>
      <c r="P2562"/>
    </row>
    <row r="2563" spans="8:16" x14ac:dyDescent="0.5">
      <c r="H2563"/>
      <c r="P2563"/>
    </row>
    <row r="2564" spans="8:16" x14ac:dyDescent="0.5">
      <c r="H2564"/>
      <c r="P2564"/>
    </row>
    <row r="2565" spans="8:16" x14ac:dyDescent="0.5">
      <c r="H2565"/>
      <c r="P2565"/>
    </row>
    <row r="2566" spans="8:16" x14ac:dyDescent="0.5">
      <c r="H2566"/>
      <c r="P2566"/>
    </row>
    <row r="2567" spans="8:16" x14ac:dyDescent="0.5">
      <c r="H2567"/>
      <c r="P2567"/>
    </row>
    <row r="2568" spans="8:16" x14ac:dyDescent="0.5">
      <c r="H2568"/>
      <c r="P2568"/>
    </row>
    <row r="2569" spans="8:16" x14ac:dyDescent="0.5">
      <c r="H2569"/>
      <c r="P2569"/>
    </row>
    <row r="2570" spans="8:16" x14ac:dyDescent="0.5">
      <c r="H2570"/>
      <c r="P2570"/>
    </row>
    <row r="2571" spans="8:16" x14ac:dyDescent="0.5">
      <c r="H2571"/>
      <c r="P2571"/>
    </row>
    <row r="2572" spans="8:16" x14ac:dyDescent="0.5">
      <c r="H2572"/>
      <c r="P2572"/>
    </row>
    <row r="2573" spans="8:16" x14ac:dyDescent="0.5">
      <c r="H2573"/>
      <c r="P2573"/>
    </row>
    <row r="2574" spans="8:16" x14ac:dyDescent="0.5">
      <c r="H2574"/>
      <c r="P2574"/>
    </row>
    <row r="2575" spans="8:16" x14ac:dyDescent="0.5">
      <c r="H2575"/>
      <c r="P2575"/>
    </row>
    <row r="2576" spans="8:16" x14ac:dyDescent="0.5">
      <c r="H2576"/>
      <c r="P2576"/>
    </row>
    <row r="2577" spans="8:16" x14ac:dyDescent="0.5">
      <c r="H2577"/>
      <c r="P2577"/>
    </row>
    <row r="2578" spans="8:16" x14ac:dyDescent="0.5">
      <c r="H2578"/>
      <c r="P2578"/>
    </row>
    <row r="2579" spans="8:16" x14ac:dyDescent="0.5">
      <c r="H2579"/>
      <c r="P2579"/>
    </row>
    <row r="2580" spans="8:16" x14ac:dyDescent="0.5">
      <c r="H2580"/>
      <c r="P2580"/>
    </row>
    <row r="2581" spans="8:16" x14ac:dyDescent="0.5">
      <c r="H2581"/>
      <c r="P2581"/>
    </row>
    <row r="2582" spans="8:16" x14ac:dyDescent="0.5">
      <c r="H2582"/>
      <c r="P2582"/>
    </row>
    <row r="2583" spans="8:16" x14ac:dyDescent="0.5">
      <c r="H2583"/>
      <c r="P2583"/>
    </row>
    <row r="2584" spans="8:16" x14ac:dyDescent="0.5">
      <c r="H2584"/>
      <c r="P2584"/>
    </row>
    <row r="2585" spans="8:16" x14ac:dyDescent="0.5">
      <c r="H2585"/>
      <c r="P2585"/>
    </row>
    <row r="2586" spans="8:16" x14ac:dyDescent="0.5">
      <c r="H2586"/>
      <c r="P2586"/>
    </row>
    <row r="2587" spans="8:16" x14ac:dyDescent="0.5">
      <c r="H2587"/>
      <c r="P2587"/>
    </row>
    <row r="2588" spans="8:16" x14ac:dyDescent="0.5">
      <c r="H2588"/>
      <c r="P2588"/>
    </row>
    <row r="2589" spans="8:16" x14ac:dyDescent="0.5">
      <c r="H2589"/>
      <c r="P2589"/>
    </row>
    <row r="2590" spans="8:16" x14ac:dyDescent="0.5">
      <c r="H2590"/>
      <c r="P2590"/>
    </row>
    <row r="2591" spans="8:16" x14ac:dyDescent="0.5">
      <c r="H2591"/>
      <c r="P2591"/>
    </row>
    <row r="2592" spans="8:16" x14ac:dyDescent="0.5">
      <c r="H2592"/>
      <c r="P2592"/>
    </row>
    <row r="2593" spans="8:16" x14ac:dyDescent="0.5">
      <c r="H2593"/>
      <c r="P2593"/>
    </row>
    <row r="2594" spans="8:16" x14ac:dyDescent="0.5">
      <c r="H2594"/>
      <c r="P2594"/>
    </row>
    <row r="2595" spans="8:16" x14ac:dyDescent="0.5">
      <c r="H2595"/>
      <c r="P2595"/>
    </row>
    <row r="2596" spans="8:16" x14ac:dyDescent="0.5">
      <c r="H2596"/>
      <c r="P2596"/>
    </row>
    <row r="2597" spans="8:16" x14ac:dyDescent="0.5">
      <c r="H2597"/>
      <c r="P2597"/>
    </row>
    <row r="2598" spans="8:16" x14ac:dyDescent="0.5">
      <c r="H2598"/>
      <c r="P2598"/>
    </row>
    <row r="2599" spans="8:16" x14ac:dyDescent="0.5">
      <c r="H2599"/>
      <c r="P2599"/>
    </row>
    <row r="2600" spans="8:16" x14ac:dyDescent="0.5">
      <c r="H2600"/>
      <c r="P2600"/>
    </row>
    <row r="2601" spans="8:16" x14ac:dyDescent="0.5">
      <c r="H2601"/>
      <c r="P2601"/>
    </row>
    <row r="2602" spans="8:16" x14ac:dyDescent="0.5">
      <c r="H2602"/>
      <c r="P2602"/>
    </row>
    <row r="2603" spans="8:16" x14ac:dyDescent="0.5">
      <c r="H2603"/>
      <c r="P2603"/>
    </row>
    <row r="2604" spans="8:16" x14ac:dyDescent="0.5">
      <c r="H2604"/>
      <c r="P2604"/>
    </row>
    <row r="2605" spans="8:16" x14ac:dyDescent="0.5">
      <c r="H2605"/>
      <c r="P2605"/>
    </row>
    <row r="2606" spans="8:16" x14ac:dyDescent="0.5">
      <c r="H2606"/>
      <c r="P2606"/>
    </row>
    <row r="2607" spans="8:16" x14ac:dyDescent="0.5">
      <c r="H2607"/>
      <c r="P2607"/>
    </row>
    <row r="2608" spans="8:16" x14ac:dyDescent="0.5">
      <c r="H2608"/>
      <c r="P2608"/>
    </row>
    <row r="2609" spans="8:16" x14ac:dyDescent="0.5">
      <c r="H2609"/>
      <c r="P2609"/>
    </row>
    <row r="2610" spans="8:16" x14ac:dyDescent="0.5">
      <c r="H2610"/>
      <c r="P2610"/>
    </row>
    <row r="2611" spans="8:16" x14ac:dyDescent="0.5">
      <c r="H2611"/>
      <c r="P2611"/>
    </row>
    <row r="2612" spans="8:16" x14ac:dyDescent="0.5">
      <c r="H2612"/>
      <c r="P2612"/>
    </row>
    <row r="2613" spans="8:16" x14ac:dyDescent="0.5">
      <c r="H2613"/>
      <c r="P2613"/>
    </row>
    <row r="2614" spans="8:16" x14ac:dyDescent="0.5">
      <c r="H2614"/>
      <c r="P2614"/>
    </row>
    <row r="2615" spans="8:16" x14ac:dyDescent="0.5">
      <c r="H2615"/>
      <c r="P2615"/>
    </row>
    <row r="2616" spans="8:16" x14ac:dyDescent="0.5">
      <c r="H2616"/>
      <c r="P2616"/>
    </row>
    <row r="2617" spans="8:16" x14ac:dyDescent="0.5">
      <c r="H2617"/>
      <c r="P2617"/>
    </row>
    <row r="2618" spans="8:16" x14ac:dyDescent="0.5">
      <c r="H2618"/>
      <c r="P2618"/>
    </row>
    <row r="2619" spans="8:16" x14ac:dyDescent="0.5">
      <c r="H2619"/>
      <c r="P2619"/>
    </row>
    <row r="2620" spans="8:16" x14ac:dyDescent="0.5">
      <c r="H2620"/>
      <c r="P2620"/>
    </row>
    <row r="2621" spans="8:16" x14ac:dyDescent="0.5">
      <c r="H2621"/>
      <c r="P2621"/>
    </row>
    <row r="2622" spans="8:16" x14ac:dyDescent="0.5">
      <c r="H2622"/>
      <c r="P2622"/>
    </row>
    <row r="2623" spans="8:16" x14ac:dyDescent="0.5">
      <c r="H2623"/>
      <c r="P2623"/>
    </row>
    <row r="2624" spans="8:16" x14ac:dyDescent="0.5">
      <c r="H2624"/>
      <c r="P2624"/>
    </row>
    <row r="2625" spans="8:16" x14ac:dyDescent="0.5">
      <c r="H2625"/>
      <c r="P2625"/>
    </row>
    <row r="2626" spans="8:16" x14ac:dyDescent="0.5">
      <c r="H2626"/>
      <c r="P2626"/>
    </row>
    <row r="2627" spans="8:16" x14ac:dyDescent="0.5">
      <c r="H2627"/>
      <c r="P2627"/>
    </row>
    <row r="2628" spans="8:16" x14ac:dyDescent="0.5">
      <c r="H2628"/>
      <c r="P2628"/>
    </row>
    <row r="2629" spans="8:16" x14ac:dyDescent="0.5">
      <c r="H2629"/>
      <c r="P2629"/>
    </row>
    <row r="2630" spans="8:16" x14ac:dyDescent="0.5">
      <c r="H2630"/>
      <c r="P2630"/>
    </row>
    <row r="2631" spans="8:16" x14ac:dyDescent="0.5">
      <c r="H2631"/>
      <c r="P2631"/>
    </row>
    <row r="2632" spans="8:16" x14ac:dyDescent="0.5">
      <c r="H2632"/>
      <c r="P2632"/>
    </row>
    <row r="2633" spans="8:16" x14ac:dyDescent="0.5">
      <c r="H2633"/>
      <c r="P2633"/>
    </row>
    <row r="2634" spans="8:16" x14ac:dyDescent="0.5">
      <c r="H2634"/>
      <c r="P2634"/>
    </row>
    <row r="2635" spans="8:16" x14ac:dyDescent="0.5">
      <c r="H2635"/>
      <c r="P2635"/>
    </row>
    <row r="2636" spans="8:16" x14ac:dyDescent="0.5">
      <c r="H2636"/>
      <c r="P2636"/>
    </row>
    <row r="2637" spans="8:16" x14ac:dyDescent="0.5">
      <c r="H2637"/>
      <c r="P2637"/>
    </row>
    <row r="2638" spans="8:16" x14ac:dyDescent="0.5">
      <c r="H2638"/>
      <c r="P2638"/>
    </row>
    <row r="2639" spans="8:16" x14ac:dyDescent="0.5">
      <c r="H2639"/>
      <c r="P2639"/>
    </row>
    <row r="2640" spans="8:16" x14ac:dyDescent="0.5">
      <c r="H2640"/>
      <c r="P2640"/>
    </row>
    <row r="2641" spans="8:16" x14ac:dyDescent="0.5">
      <c r="H2641"/>
      <c r="P2641"/>
    </row>
    <row r="2642" spans="8:16" x14ac:dyDescent="0.5">
      <c r="H2642"/>
      <c r="P2642"/>
    </row>
    <row r="2643" spans="8:16" x14ac:dyDescent="0.5">
      <c r="H2643"/>
      <c r="P2643"/>
    </row>
    <row r="2644" spans="8:16" x14ac:dyDescent="0.5">
      <c r="H2644"/>
      <c r="P2644"/>
    </row>
    <row r="2645" spans="8:16" x14ac:dyDescent="0.5">
      <c r="H2645"/>
      <c r="P2645"/>
    </row>
    <row r="2646" spans="8:16" x14ac:dyDescent="0.5">
      <c r="H2646"/>
      <c r="P2646"/>
    </row>
    <row r="2647" spans="8:16" x14ac:dyDescent="0.5">
      <c r="H2647"/>
      <c r="P2647"/>
    </row>
    <row r="2648" spans="8:16" x14ac:dyDescent="0.5">
      <c r="H2648"/>
      <c r="P2648"/>
    </row>
    <row r="2649" spans="8:16" x14ac:dyDescent="0.5">
      <c r="H2649"/>
      <c r="P2649"/>
    </row>
    <row r="2650" spans="8:16" x14ac:dyDescent="0.5">
      <c r="H2650"/>
      <c r="P2650"/>
    </row>
    <row r="2651" spans="8:16" x14ac:dyDescent="0.5">
      <c r="H2651"/>
      <c r="P2651"/>
    </row>
    <row r="2652" spans="8:16" x14ac:dyDescent="0.5">
      <c r="H2652"/>
      <c r="P2652"/>
    </row>
    <row r="2653" spans="8:16" x14ac:dyDescent="0.5">
      <c r="H2653"/>
      <c r="P2653"/>
    </row>
    <row r="2654" spans="8:16" x14ac:dyDescent="0.5">
      <c r="H2654"/>
      <c r="P2654"/>
    </row>
    <row r="2655" spans="8:16" x14ac:dyDescent="0.5">
      <c r="H2655"/>
      <c r="P2655"/>
    </row>
    <row r="2656" spans="8:16" x14ac:dyDescent="0.5">
      <c r="H2656"/>
      <c r="P2656"/>
    </row>
    <row r="2657" spans="8:16" x14ac:dyDescent="0.5">
      <c r="H2657"/>
      <c r="P2657"/>
    </row>
    <row r="2658" spans="8:16" x14ac:dyDescent="0.5">
      <c r="H2658"/>
      <c r="P2658"/>
    </row>
    <row r="2659" spans="8:16" x14ac:dyDescent="0.5">
      <c r="H2659"/>
      <c r="P2659"/>
    </row>
    <row r="2660" spans="8:16" x14ac:dyDescent="0.5">
      <c r="H2660"/>
      <c r="P2660"/>
    </row>
    <row r="2661" spans="8:16" x14ac:dyDescent="0.5">
      <c r="H2661"/>
      <c r="P2661"/>
    </row>
    <row r="2662" spans="8:16" x14ac:dyDescent="0.5">
      <c r="H2662"/>
      <c r="P2662"/>
    </row>
    <row r="2663" spans="8:16" x14ac:dyDescent="0.5">
      <c r="H2663"/>
      <c r="P2663"/>
    </row>
    <row r="2664" spans="8:16" x14ac:dyDescent="0.5">
      <c r="H2664"/>
      <c r="P2664"/>
    </row>
    <row r="2665" spans="8:16" x14ac:dyDescent="0.5">
      <c r="H2665"/>
      <c r="P2665"/>
    </row>
    <row r="2666" spans="8:16" x14ac:dyDescent="0.5">
      <c r="H2666"/>
      <c r="P2666"/>
    </row>
    <row r="2667" spans="8:16" x14ac:dyDescent="0.5">
      <c r="H2667"/>
      <c r="P2667"/>
    </row>
    <row r="2668" spans="8:16" x14ac:dyDescent="0.5">
      <c r="H2668"/>
      <c r="P2668"/>
    </row>
    <row r="2669" spans="8:16" x14ac:dyDescent="0.5">
      <c r="H2669"/>
      <c r="P2669"/>
    </row>
    <row r="2670" spans="8:16" x14ac:dyDescent="0.5">
      <c r="H2670"/>
      <c r="P2670"/>
    </row>
    <row r="2671" spans="8:16" x14ac:dyDescent="0.5">
      <c r="H2671"/>
      <c r="P2671"/>
    </row>
    <row r="2672" spans="8:16" x14ac:dyDescent="0.5">
      <c r="H2672"/>
      <c r="P2672"/>
    </row>
    <row r="2673" spans="8:16" x14ac:dyDescent="0.5">
      <c r="H2673"/>
      <c r="P2673"/>
    </row>
    <row r="2674" spans="8:16" x14ac:dyDescent="0.5">
      <c r="H2674"/>
      <c r="P2674"/>
    </row>
    <row r="2675" spans="8:16" x14ac:dyDescent="0.5">
      <c r="H2675"/>
      <c r="P2675"/>
    </row>
    <row r="2676" spans="8:16" x14ac:dyDescent="0.5">
      <c r="H2676"/>
      <c r="P2676"/>
    </row>
    <row r="2677" spans="8:16" x14ac:dyDescent="0.5">
      <c r="H2677"/>
      <c r="P2677"/>
    </row>
    <row r="2678" spans="8:16" x14ac:dyDescent="0.5">
      <c r="H2678"/>
      <c r="P2678"/>
    </row>
    <row r="2679" spans="8:16" x14ac:dyDescent="0.5">
      <c r="H2679"/>
      <c r="P2679"/>
    </row>
    <row r="2680" spans="8:16" x14ac:dyDescent="0.5">
      <c r="H2680"/>
      <c r="P2680"/>
    </row>
    <row r="2681" spans="8:16" x14ac:dyDescent="0.5">
      <c r="H2681"/>
      <c r="P2681"/>
    </row>
    <row r="2682" spans="8:16" x14ac:dyDescent="0.5">
      <c r="H2682"/>
      <c r="P2682"/>
    </row>
    <row r="2683" spans="8:16" x14ac:dyDescent="0.5">
      <c r="H2683"/>
      <c r="P2683"/>
    </row>
    <row r="2684" spans="8:16" x14ac:dyDescent="0.5">
      <c r="H2684"/>
      <c r="P2684"/>
    </row>
    <row r="2685" spans="8:16" x14ac:dyDescent="0.5">
      <c r="H2685"/>
      <c r="P2685"/>
    </row>
    <row r="2686" spans="8:16" x14ac:dyDescent="0.5">
      <c r="H2686"/>
      <c r="P2686"/>
    </row>
    <row r="2687" spans="8:16" x14ac:dyDescent="0.5">
      <c r="H2687"/>
      <c r="P2687"/>
    </row>
    <row r="2688" spans="8:16" x14ac:dyDescent="0.5">
      <c r="H2688"/>
      <c r="P2688"/>
    </row>
    <row r="2689" spans="8:16" x14ac:dyDescent="0.5">
      <c r="H2689"/>
      <c r="P2689"/>
    </row>
    <row r="2690" spans="8:16" x14ac:dyDescent="0.5">
      <c r="H2690"/>
      <c r="P2690"/>
    </row>
    <row r="2691" spans="8:16" x14ac:dyDescent="0.5">
      <c r="H2691"/>
      <c r="P2691"/>
    </row>
    <row r="2692" spans="8:16" x14ac:dyDescent="0.5">
      <c r="H2692"/>
      <c r="P2692"/>
    </row>
    <row r="2693" spans="8:16" x14ac:dyDescent="0.5">
      <c r="H2693"/>
      <c r="P2693"/>
    </row>
    <row r="2694" spans="8:16" x14ac:dyDescent="0.5">
      <c r="H2694"/>
      <c r="P2694"/>
    </row>
    <row r="2695" spans="8:16" x14ac:dyDescent="0.5">
      <c r="H2695"/>
      <c r="P2695"/>
    </row>
    <row r="2696" spans="8:16" x14ac:dyDescent="0.5">
      <c r="H2696"/>
      <c r="P2696"/>
    </row>
    <row r="2697" spans="8:16" x14ac:dyDescent="0.5">
      <c r="H2697"/>
      <c r="P2697"/>
    </row>
    <row r="2698" spans="8:16" x14ac:dyDescent="0.5">
      <c r="H2698"/>
      <c r="P2698"/>
    </row>
    <row r="2699" spans="8:16" x14ac:dyDescent="0.5">
      <c r="H2699"/>
      <c r="P2699"/>
    </row>
    <row r="2700" spans="8:16" x14ac:dyDescent="0.5">
      <c r="H2700"/>
      <c r="P2700"/>
    </row>
    <row r="2701" spans="8:16" x14ac:dyDescent="0.5">
      <c r="H2701"/>
      <c r="P2701"/>
    </row>
    <row r="2702" spans="8:16" x14ac:dyDescent="0.5">
      <c r="H2702"/>
      <c r="P2702"/>
    </row>
    <row r="2703" spans="8:16" x14ac:dyDescent="0.5">
      <c r="H2703"/>
      <c r="P2703"/>
    </row>
    <row r="2704" spans="8:16" x14ac:dyDescent="0.5">
      <c r="H2704"/>
      <c r="P2704"/>
    </row>
    <row r="2705" spans="8:16" x14ac:dyDescent="0.5">
      <c r="H2705"/>
      <c r="P2705"/>
    </row>
    <row r="2706" spans="8:16" x14ac:dyDescent="0.5">
      <c r="H2706"/>
      <c r="P2706"/>
    </row>
    <row r="2707" spans="8:16" x14ac:dyDescent="0.5">
      <c r="H2707"/>
      <c r="P2707"/>
    </row>
    <row r="2708" spans="8:16" x14ac:dyDescent="0.5">
      <c r="H2708"/>
      <c r="P2708"/>
    </row>
    <row r="2709" spans="8:16" x14ac:dyDescent="0.5">
      <c r="H2709"/>
      <c r="P2709"/>
    </row>
    <row r="2710" spans="8:16" x14ac:dyDescent="0.5">
      <c r="H2710"/>
      <c r="P2710"/>
    </row>
    <row r="2711" spans="8:16" x14ac:dyDescent="0.5">
      <c r="H2711"/>
      <c r="P2711"/>
    </row>
    <row r="2712" spans="8:16" x14ac:dyDescent="0.5">
      <c r="H2712"/>
      <c r="P2712"/>
    </row>
    <row r="2713" spans="8:16" x14ac:dyDescent="0.5">
      <c r="H2713"/>
      <c r="P2713"/>
    </row>
    <row r="2714" spans="8:16" x14ac:dyDescent="0.5">
      <c r="H2714"/>
      <c r="P2714"/>
    </row>
    <row r="2715" spans="8:16" x14ac:dyDescent="0.5">
      <c r="H2715"/>
      <c r="P2715"/>
    </row>
    <row r="2716" spans="8:16" x14ac:dyDescent="0.5">
      <c r="H2716"/>
      <c r="P2716"/>
    </row>
    <row r="2717" spans="8:16" x14ac:dyDescent="0.5">
      <c r="H2717"/>
      <c r="P2717"/>
    </row>
    <row r="2718" spans="8:16" x14ac:dyDescent="0.5">
      <c r="H2718"/>
      <c r="P2718"/>
    </row>
    <row r="2719" spans="8:16" x14ac:dyDescent="0.5">
      <c r="H2719"/>
      <c r="P2719"/>
    </row>
    <row r="2720" spans="8:16" x14ac:dyDescent="0.5">
      <c r="H2720"/>
      <c r="P2720"/>
    </row>
    <row r="2721" spans="8:16" x14ac:dyDescent="0.5">
      <c r="H2721"/>
      <c r="P2721"/>
    </row>
    <row r="2722" spans="8:16" x14ac:dyDescent="0.5">
      <c r="H2722"/>
      <c r="P2722"/>
    </row>
    <row r="2723" spans="8:16" x14ac:dyDescent="0.5">
      <c r="H2723"/>
      <c r="P2723"/>
    </row>
    <row r="2724" spans="8:16" x14ac:dyDescent="0.5">
      <c r="H2724"/>
      <c r="P2724"/>
    </row>
    <row r="2725" spans="8:16" x14ac:dyDescent="0.5">
      <c r="H2725"/>
      <c r="P2725"/>
    </row>
    <row r="2726" spans="8:16" x14ac:dyDescent="0.5">
      <c r="H2726"/>
      <c r="P2726"/>
    </row>
    <row r="2727" spans="8:16" x14ac:dyDescent="0.5">
      <c r="H2727"/>
      <c r="P2727"/>
    </row>
    <row r="2728" spans="8:16" x14ac:dyDescent="0.5">
      <c r="H2728"/>
      <c r="P2728"/>
    </row>
    <row r="2729" spans="8:16" x14ac:dyDescent="0.5">
      <c r="H2729"/>
      <c r="P2729"/>
    </row>
    <row r="2730" spans="8:16" x14ac:dyDescent="0.5">
      <c r="H2730"/>
      <c r="P2730"/>
    </row>
    <row r="2731" spans="8:16" x14ac:dyDescent="0.5">
      <c r="H2731"/>
      <c r="P2731"/>
    </row>
    <row r="2732" spans="8:16" x14ac:dyDescent="0.5">
      <c r="H2732"/>
      <c r="P2732"/>
    </row>
    <row r="2733" spans="8:16" x14ac:dyDescent="0.5">
      <c r="H2733"/>
      <c r="P2733"/>
    </row>
    <row r="2734" spans="8:16" x14ac:dyDescent="0.5">
      <c r="H2734"/>
      <c r="P2734"/>
    </row>
    <row r="2735" spans="8:16" x14ac:dyDescent="0.5">
      <c r="H2735"/>
      <c r="P2735"/>
    </row>
    <row r="2736" spans="8:16" x14ac:dyDescent="0.5">
      <c r="H2736"/>
      <c r="P2736"/>
    </row>
    <row r="2737" spans="8:16" x14ac:dyDescent="0.5">
      <c r="H2737"/>
      <c r="P2737"/>
    </row>
    <row r="2738" spans="8:16" x14ac:dyDescent="0.5">
      <c r="H2738"/>
      <c r="P2738"/>
    </row>
    <row r="2739" spans="8:16" x14ac:dyDescent="0.5">
      <c r="H2739"/>
      <c r="P2739"/>
    </row>
    <row r="2740" spans="8:16" x14ac:dyDescent="0.5">
      <c r="H2740"/>
      <c r="P2740"/>
    </row>
    <row r="2741" spans="8:16" x14ac:dyDescent="0.5">
      <c r="H2741"/>
      <c r="P2741"/>
    </row>
    <row r="2742" spans="8:16" x14ac:dyDescent="0.5">
      <c r="H2742"/>
      <c r="P2742"/>
    </row>
    <row r="2743" spans="8:16" x14ac:dyDescent="0.5">
      <c r="H2743"/>
      <c r="P2743"/>
    </row>
    <row r="2744" spans="8:16" x14ac:dyDescent="0.5">
      <c r="H2744"/>
      <c r="P2744"/>
    </row>
    <row r="2745" spans="8:16" x14ac:dyDescent="0.5">
      <c r="H2745"/>
      <c r="P2745"/>
    </row>
    <row r="2746" spans="8:16" x14ac:dyDescent="0.5">
      <c r="H2746"/>
      <c r="P2746"/>
    </row>
    <row r="2747" spans="8:16" x14ac:dyDescent="0.5">
      <c r="H2747"/>
      <c r="P2747"/>
    </row>
    <row r="2748" spans="8:16" x14ac:dyDescent="0.5">
      <c r="H2748"/>
      <c r="P2748"/>
    </row>
    <row r="2749" spans="8:16" x14ac:dyDescent="0.5">
      <c r="H2749"/>
      <c r="P2749"/>
    </row>
    <row r="2750" spans="8:16" x14ac:dyDescent="0.5">
      <c r="H2750"/>
      <c r="P2750"/>
    </row>
    <row r="2751" spans="8:16" x14ac:dyDescent="0.5">
      <c r="H2751"/>
      <c r="P2751"/>
    </row>
    <row r="2752" spans="8:16" x14ac:dyDescent="0.5">
      <c r="H2752"/>
      <c r="P2752"/>
    </row>
    <row r="2753" spans="8:16" x14ac:dyDescent="0.5">
      <c r="H2753"/>
      <c r="P2753"/>
    </row>
    <row r="2754" spans="8:16" x14ac:dyDescent="0.5">
      <c r="H2754"/>
      <c r="P2754"/>
    </row>
    <row r="2755" spans="8:16" x14ac:dyDescent="0.5">
      <c r="H2755"/>
      <c r="P2755"/>
    </row>
    <row r="2756" spans="8:16" x14ac:dyDescent="0.5">
      <c r="H2756"/>
      <c r="P2756"/>
    </row>
    <row r="2757" spans="8:16" x14ac:dyDescent="0.5">
      <c r="H2757"/>
      <c r="P2757"/>
    </row>
    <row r="2758" spans="8:16" x14ac:dyDescent="0.5">
      <c r="H2758"/>
      <c r="P2758"/>
    </row>
    <row r="2759" spans="8:16" x14ac:dyDescent="0.5">
      <c r="H2759"/>
      <c r="P2759"/>
    </row>
    <row r="2760" spans="8:16" x14ac:dyDescent="0.5">
      <c r="H2760"/>
      <c r="P2760"/>
    </row>
    <row r="2761" spans="8:16" x14ac:dyDescent="0.5">
      <c r="H2761"/>
      <c r="P2761"/>
    </row>
    <row r="2762" spans="8:16" x14ac:dyDescent="0.5">
      <c r="H2762"/>
      <c r="P2762"/>
    </row>
    <row r="2763" spans="8:16" x14ac:dyDescent="0.5">
      <c r="H2763"/>
      <c r="P2763"/>
    </row>
    <row r="2764" spans="8:16" x14ac:dyDescent="0.5">
      <c r="H2764"/>
      <c r="P2764"/>
    </row>
    <row r="2765" spans="8:16" x14ac:dyDescent="0.5">
      <c r="H2765"/>
      <c r="P2765"/>
    </row>
    <row r="2766" spans="8:16" x14ac:dyDescent="0.5">
      <c r="H2766"/>
      <c r="P2766"/>
    </row>
    <row r="2767" spans="8:16" x14ac:dyDescent="0.5">
      <c r="H2767"/>
      <c r="P2767"/>
    </row>
    <row r="2768" spans="8:16" x14ac:dyDescent="0.5">
      <c r="H2768"/>
      <c r="P2768"/>
    </row>
    <row r="2769" spans="8:16" x14ac:dyDescent="0.5">
      <c r="H2769"/>
      <c r="P2769"/>
    </row>
    <row r="2770" spans="8:16" x14ac:dyDescent="0.5">
      <c r="H2770"/>
      <c r="P2770"/>
    </row>
    <row r="2771" spans="8:16" x14ac:dyDescent="0.5">
      <c r="H2771"/>
      <c r="P2771"/>
    </row>
    <row r="2772" spans="8:16" x14ac:dyDescent="0.5">
      <c r="H2772"/>
      <c r="P2772"/>
    </row>
    <row r="2773" spans="8:16" x14ac:dyDescent="0.5">
      <c r="H2773"/>
      <c r="P2773"/>
    </row>
    <row r="2774" spans="8:16" x14ac:dyDescent="0.5">
      <c r="H2774"/>
      <c r="P2774"/>
    </row>
    <row r="2775" spans="8:16" x14ac:dyDescent="0.5">
      <c r="H2775"/>
      <c r="P2775"/>
    </row>
    <row r="2776" spans="8:16" x14ac:dyDescent="0.5">
      <c r="H2776"/>
      <c r="P2776"/>
    </row>
    <row r="2777" spans="8:16" x14ac:dyDescent="0.5">
      <c r="H2777"/>
      <c r="P2777"/>
    </row>
    <row r="2778" spans="8:16" x14ac:dyDescent="0.5">
      <c r="H2778"/>
      <c r="P2778"/>
    </row>
    <row r="2779" spans="8:16" x14ac:dyDescent="0.5">
      <c r="H2779"/>
      <c r="P2779"/>
    </row>
    <row r="2780" spans="8:16" x14ac:dyDescent="0.5">
      <c r="H2780"/>
      <c r="P2780"/>
    </row>
    <row r="2781" spans="8:16" x14ac:dyDescent="0.5">
      <c r="H2781"/>
      <c r="P2781"/>
    </row>
    <row r="2782" spans="8:16" x14ac:dyDescent="0.5">
      <c r="H2782"/>
      <c r="P2782"/>
    </row>
    <row r="2783" spans="8:16" x14ac:dyDescent="0.5">
      <c r="H2783"/>
      <c r="P2783"/>
    </row>
    <row r="2784" spans="8:16" x14ac:dyDescent="0.5">
      <c r="H2784"/>
      <c r="P2784"/>
    </row>
    <row r="2785" spans="8:16" x14ac:dyDescent="0.5">
      <c r="H2785"/>
      <c r="P2785"/>
    </row>
    <row r="2786" spans="8:16" x14ac:dyDescent="0.5">
      <c r="H2786"/>
      <c r="P2786"/>
    </row>
    <row r="2787" spans="8:16" x14ac:dyDescent="0.5">
      <c r="H2787"/>
      <c r="P2787"/>
    </row>
    <row r="2788" spans="8:16" x14ac:dyDescent="0.5">
      <c r="H2788"/>
      <c r="P2788"/>
    </row>
    <row r="2789" spans="8:16" x14ac:dyDescent="0.5">
      <c r="H2789"/>
      <c r="P2789"/>
    </row>
    <row r="2790" spans="8:16" x14ac:dyDescent="0.5">
      <c r="H2790"/>
      <c r="P2790"/>
    </row>
    <row r="2791" spans="8:16" x14ac:dyDescent="0.5">
      <c r="H2791"/>
      <c r="P2791"/>
    </row>
    <row r="2792" spans="8:16" x14ac:dyDescent="0.5">
      <c r="H2792"/>
      <c r="P2792"/>
    </row>
    <row r="2793" spans="8:16" x14ac:dyDescent="0.5">
      <c r="H2793"/>
      <c r="P2793"/>
    </row>
    <row r="2794" spans="8:16" x14ac:dyDescent="0.5">
      <c r="H2794"/>
      <c r="P2794"/>
    </row>
    <row r="2795" spans="8:16" x14ac:dyDescent="0.5">
      <c r="H2795"/>
      <c r="P2795"/>
    </row>
    <row r="2796" spans="8:16" x14ac:dyDescent="0.5">
      <c r="H2796"/>
      <c r="P2796"/>
    </row>
    <row r="2797" spans="8:16" x14ac:dyDescent="0.5">
      <c r="H2797"/>
      <c r="P2797"/>
    </row>
    <row r="2798" spans="8:16" x14ac:dyDescent="0.5">
      <c r="H2798"/>
      <c r="P2798"/>
    </row>
    <row r="2799" spans="8:16" x14ac:dyDescent="0.5">
      <c r="H2799"/>
      <c r="P2799"/>
    </row>
    <row r="2800" spans="8:16" x14ac:dyDescent="0.5">
      <c r="H2800"/>
      <c r="P2800"/>
    </row>
    <row r="2801" spans="8:16" x14ac:dyDescent="0.5">
      <c r="H2801"/>
      <c r="P2801"/>
    </row>
    <row r="2802" spans="8:16" x14ac:dyDescent="0.5">
      <c r="H2802"/>
      <c r="P2802"/>
    </row>
    <row r="2803" spans="8:16" x14ac:dyDescent="0.5">
      <c r="H2803"/>
      <c r="P2803"/>
    </row>
    <row r="2804" spans="8:16" x14ac:dyDescent="0.5">
      <c r="H2804"/>
      <c r="P2804"/>
    </row>
    <row r="2805" spans="8:16" x14ac:dyDescent="0.5">
      <c r="H2805"/>
      <c r="P2805"/>
    </row>
    <row r="2806" spans="8:16" x14ac:dyDescent="0.5">
      <c r="H2806"/>
      <c r="P2806"/>
    </row>
    <row r="2807" spans="8:16" x14ac:dyDescent="0.5">
      <c r="H2807"/>
      <c r="P2807"/>
    </row>
    <row r="2808" spans="8:16" x14ac:dyDescent="0.5">
      <c r="H2808"/>
      <c r="P2808"/>
    </row>
    <row r="2809" spans="8:16" x14ac:dyDescent="0.5">
      <c r="H2809"/>
      <c r="P2809"/>
    </row>
    <row r="2810" spans="8:16" x14ac:dyDescent="0.5">
      <c r="H2810"/>
      <c r="P2810"/>
    </row>
    <row r="2811" spans="8:16" x14ac:dyDescent="0.5">
      <c r="H2811"/>
      <c r="P2811"/>
    </row>
    <row r="2812" spans="8:16" x14ac:dyDescent="0.5">
      <c r="H2812"/>
      <c r="P2812"/>
    </row>
    <row r="2813" spans="8:16" x14ac:dyDescent="0.5">
      <c r="H2813"/>
      <c r="P2813"/>
    </row>
    <row r="2814" spans="8:16" x14ac:dyDescent="0.5">
      <c r="H2814"/>
      <c r="P2814"/>
    </row>
    <row r="2815" spans="8:16" x14ac:dyDescent="0.5">
      <c r="H2815"/>
      <c r="P2815"/>
    </row>
    <row r="2816" spans="8:16" x14ac:dyDescent="0.5">
      <c r="H2816"/>
      <c r="P2816"/>
    </row>
    <row r="2817" spans="8:16" x14ac:dyDescent="0.5">
      <c r="H2817"/>
      <c r="P2817"/>
    </row>
    <row r="2818" spans="8:16" x14ac:dyDescent="0.5">
      <c r="H2818"/>
      <c r="P2818"/>
    </row>
    <row r="2819" spans="8:16" x14ac:dyDescent="0.5">
      <c r="H2819"/>
      <c r="P2819"/>
    </row>
    <row r="2820" spans="8:16" x14ac:dyDescent="0.5">
      <c r="H2820"/>
      <c r="P2820"/>
    </row>
    <row r="2821" spans="8:16" x14ac:dyDescent="0.5">
      <c r="H2821"/>
      <c r="P2821"/>
    </row>
    <row r="2822" spans="8:16" x14ac:dyDescent="0.5">
      <c r="H2822"/>
      <c r="P2822"/>
    </row>
    <row r="2823" spans="8:16" x14ac:dyDescent="0.5">
      <c r="H2823"/>
      <c r="P2823"/>
    </row>
    <row r="2824" spans="8:16" x14ac:dyDescent="0.5">
      <c r="H2824"/>
      <c r="P2824"/>
    </row>
    <row r="2825" spans="8:16" x14ac:dyDescent="0.5">
      <c r="H2825"/>
      <c r="P2825"/>
    </row>
    <row r="2826" spans="8:16" x14ac:dyDescent="0.5">
      <c r="H2826"/>
      <c r="P2826"/>
    </row>
    <row r="2827" spans="8:16" x14ac:dyDescent="0.5">
      <c r="H2827"/>
      <c r="P2827"/>
    </row>
    <row r="2828" spans="8:16" x14ac:dyDescent="0.5">
      <c r="H2828"/>
      <c r="P2828"/>
    </row>
    <row r="2829" spans="8:16" x14ac:dyDescent="0.5">
      <c r="H2829"/>
      <c r="P2829"/>
    </row>
    <row r="2830" spans="8:16" x14ac:dyDescent="0.5">
      <c r="H2830"/>
      <c r="P2830"/>
    </row>
    <row r="2831" spans="8:16" x14ac:dyDescent="0.5">
      <c r="H2831"/>
      <c r="P2831"/>
    </row>
    <row r="2832" spans="8:16" x14ac:dyDescent="0.5">
      <c r="H2832"/>
      <c r="P2832"/>
    </row>
    <row r="2833" spans="8:16" x14ac:dyDescent="0.5">
      <c r="H2833"/>
      <c r="P2833"/>
    </row>
    <row r="2834" spans="8:16" x14ac:dyDescent="0.5">
      <c r="H2834"/>
      <c r="P2834"/>
    </row>
    <row r="2835" spans="8:16" x14ac:dyDescent="0.5">
      <c r="H2835"/>
      <c r="P2835"/>
    </row>
    <row r="2836" spans="8:16" x14ac:dyDescent="0.5">
      <c r="H2836"/>
      <c r="P2836"/>
    </row>
    <row r="2837" spans="8:16" x14ac:dyDescent="0.5">
      <c r="H2837"/>
      <c r="P2837"/>
    </row>
    <row r="2838" spans="8:16" x14ac:dyDescent="0.5">
      <c r="H2838"/>
      <c r="P2838"/>
    </row>
    <row r="2839" spans="8:16" x14ac:dyDescent="0.5">
      <c r="H2839"/>
      <c r="P2839"/>
    </row>
    <row r="2840" spans="8:16" x14ac:dyDescent="0.5">
      <c r="H2840"/>
      <c r="P2840"/>
    </row>
    <row r="2841" spans="8:16" x14ac:dyDescent="0.5">
      <c r="H2841"/>
      <c r="P2841"/>
    </row>
    <row r="2842" spans="8:16" x14ac:dyDescent="0.5">
      <c r="H2842"/>
      <c r="P2842"/>
    </row>
    <row r="2843" spans="8:16" x14ac:dyDescent="0.5">
      <c r="H2843"/>
      <c r="P2843"/>
    </row>
    <row r="2844" spans="8:16" x14ac:dyDescent="0.5">
      <c r="H2844"/>
      <c r="P2844"/>
    </row>
    <row r="2845" spans="8:16" x14ac:dyDescent="0.5">
      <c r="H2845"/>
      <c r="P2845"/>
    </row>
    <row r="2846" spans="8:16" x14ac:dyDescent="0.5">
      <c r="H2846"/>
      <c r="P2846"/>
    </row>
    <row r="2847" spans="8:16" x14ac:dyDescent="0.5">
      <c r="H2847"/>
      <c r="P2847"/>
    </row>
    <row r="2848" spans="8:16" x14ac:dyDescent="0.5">
      <c r="H2848"/>
      <c r="P2848"/>
    </row>
    <row r="2849" spans="8:16" x14ac:dyDescent="0.5">
      <c r="H2849"/>
      <c r="P2849"/>
    </row>
    <row r="2850" spans="8:16" x14ac:dyDescent="0.5">
      <c r="H2850"/>
      <c r="P2850"/>
    </row>
    <row r="2851" spans="8:16" x14ac:dyDescent="0.5">
      <c r="H2851"/>
      <c r="P2851"/>
    </row>
    <row r="2852" spans="8:16" x14ac:dyDescent="0.5">
      <c r="H2852"/>
      <c r="P2852"/>
    </row>
    <row r="2853" spans="8:16" x14ac:dyDescent="0.5">
      <c r="H2853"/>
      <c r="P2853"/>
    </row>
    <row r="2854" spans="8:16" x14ac:dyDescent="0.5">
      <c r="H2854"/>
      <c r="P2854"/>
    </row>
    <row r="2855" spans="8:16" x14ac:dyDescent="0.5">
      <c r="H2855"/>
      <c r="P2855"/>
    </row>
    <row r="2856" spans="8:16" x14ac:dyDescent="0.5">
      <c r="H2856"/>
      <c r="P2856"/>
    </row>
    <row r="2857" spans="8:16" x14ac:dyDescent="0.5">
      <c r="H2857"/>
      <c r="P2857"/>
    </row>
    <row r="2858" spans="8:16" x14ac:dyDescent="0.5">
      <c r="H2858"/>
      <c r="P2858"/>
    </row>
    <row r="2859" spans="8:16" x14ac:dyDescent="0.5">
      <c r="H2859"/>
      <c r="P2859"/>
    </row>
    <row r="2860" spans="8:16" x14ac:dyDescent="0.5">
      <c r="H2860"/>
      <c r="P2860"/>
    </row>
    <row r="2861" spans="8:16" x14ac:dyDescent="0.5">
      <c r="H2861"/>
      <c r="P2861"/>
    </row>
    <row r="2862" spans="8:16" x14ac:dyDescent="0.5">
      <c r="H2862"/>
      <c r="P2862"/>
    </row>
    <row r="2863" spans="8:16" x14ac:dyDescent="0.5">
      <c r="H2863"/>
      <c r="P2863"/>
    </row>
    <row r="2864" spans="8:16" x14ac:dyDescent="0.5">
      <c r="H2864"/>
      <c r="P2864"/>
    </row>
    <row r="2865" spans="8:16" x14ac:dyDescent="0.5">
      <c r="H2865"/>
      <c r="P2865"/>
    </row>
    <row r="2866" spans="8:16" x14ac:dyDescent="0.5">
      <c r="H2866"/>
      <c r="P2866"/>
    </row>
    <row r="2867" spans="8:16" x14ac:dyDescent="0.5">
      <c r="H2867"/>
      <c r="P2867"/>
    </row>
    <row r="2868" spans="8:16" x14ac:dyDescent="0.5">
      <c r="H2868"/>
      <c r="P2868"/>
    </row>
    <row r="2869" spans="8:16" x14ac:dyDescent="0.5">
      <c r="H2869"/>
      <c r="P2869"/>
    </row>
    <row r="2870" spans="8:16" x14ac:dyDescent="0.5">
      <c r="H2870"/>
      <c r="P2870"/>
    </row>
    <row r="2871" spans="8:16" x14ac:dyDescent="0.5">
      <c r="H2871"/>
      <c r="P2871"/>
    </row>
    <row r="2872" spans="8:16" x14ac:dyDescent="0.5">
      <c r="H2872"/>
      <c r="P2872"/>
    </row>
    <row r="2873" spans="8:16" x14ac:dyDescent="0.5">
      <c r="H2873"/>
      <c r="P2873"/>
    </row>
    <row r="2874" spans="8:16" x14ac:dyDescent="0.5">
      <c r="H2874"/>
      <c r="P2874"/>
    </row>
    <row r="2875" spans="8:16" x14ac:dyDescent="0.5">
      <c r="H2875"/>
      <c r="P2875"/>
    </row>
    <row r="2876" spans="8:16" x14ac:dyDescent="0.5">
      <c r="H2876"/>
      <c r="P2876"/>
    </row>
    <row r="2877" spans="8:16" x14ac:dyDescent="0.5">
      <c r="H2877"/>
      <c r="P2877"/>
    </row>
    <row r="2878" spans="8:16" x14ac:dyDescent="0.5">
      <c r="H2878"/>
      <c r="P2878"/>
    </row>
    <row r="2879" spans="8:16" x14ac:dyDescent="0.5">
      <c r="H2879"/>
      <c r="P2879"/>
    </row>
    <row r="2880" spans="8:16" x14ac:dyDescent="0.5">
      <c r="H2880"/>
      <c r="P2880"/>
    </row>
    <row r="2881" spans="8:16" x14ac:dyDescent="0.5">
      <c r="H2881"/>
      <c r="P2881"/>
    </row>
    <row r="2882" spans="8:16" x14ac:dyDescent="0.5">
      <c r="H2882"/>
      <c r="P2882"/>
    </row>
    <row r="2883" spans="8:16" x14ac:dyDescent="0.5">
      <c r="H2883"/>
      <c r="P2883"/>
    </row>
    <row r="2884" spans="8:16" x14ac:dyDescent="0.5">
      <c r="H2884"/>
      <c r="P2884"/>
    </row>
    <row r="2885" spans="8:16" x14ac:dyDescent="0.5">
      <c r="H2885"/>
      <c r="P2885"/>
    </row>
    <row r="2886" spans="8:16" x14ac:dyDescent="0.5">
      <c r="H2886"/>
      <c r="P2886"/>
    </row>
    <row r="2887" spans="8:16" x14ac:dyDescent="0.5">
      <c r="H2887"/>
      <c r="P2887"/>
    </row>
    <row r="2888" spans="8:16" x14ac:dyDescent="0.5">
      <c r="H2888"/>
      <c r="P2888"/>
    </row>
    <row r="2889" spans="8:16" x14ac:dyDescent="0.5">
      <c r="H2889"/>
      <c r="P2889"/>
    </row>
    <row r="2890" spans="8:16" x14ac:dyDescent="0.5">
      <c r="H2890"/>
      <c r="P2890"/>
    </row>
    <row r="2891" spans="8:16" x14ac:dyDescent="0.5">
      <c r="H2891"/>
      <c r="P2891"/>
    </row>
    <row r="2892" spans="8:16" x14ac:dyDescent="0.5">
      <c r="H2892"/>
      <c r="P2892"/>
    </row>
    <row r="2893" spans="8:16" x14ac:dyDescent="0.5">
      <c r="H2893"/>
      <c r="P2893"/>
    </row>
    <row r="2894" spans="8:16" x14ac:dyDescent="0.5">
      <c r="H2894"/>
      <c r="P2894"/>
    </row>
    <row r="2895" spans="8:16" x14ac:dyDescent="0.5">
      <c r="H2895"/>
      <c r="P2895"/>
    </row>
    <row r="2896" spans="8:16" x14ac:dyDescent="0.5">
      <c r="H2896"/>
      <c r="P2896"/>
    </row>
    <row r="2897" spans="8:16" x14ac:dyDescent="0.5">
      <c r="H2897"/>
      <c r="P2897"/>
    </row>
    <row r="2898" spans="8:16" x14ac:dyDescent="0.5">
      <c r="H2898"/>
      <c r="P2898"/>
    </row>
    <row r="2899" spans="8:16" x14ac:dyDescent="0.5">
      <c r="H2899"/>
      <c r="P2899"/>
    </row>
    <row r="2900" spans="8:16" x14ac:dyDescent="0.5">
      <c r="H2900"/>
      <c r="P2900"/>
    </row>
    <row r="2901" spans="8:16" x14ac:dyDescent="0.5">
      <c r="H2901"/>
      <c r="P2901"/>
    </row>
    <row r="2902" spans="8:16" x14ac:dyDescent="0.5">
      <c r="H2902"/>
      <c r="P2902"/>
    </row>
    <row r="2903" spans="8:16" x14ac:dyDescent="0.5">
      <c r="H2903"/>
      <c r="P2903"/>
    </row>
    <row r="2904" spans="8:16" x14ac:dyDescent="0.5">
      <c r="H2904"/>
      <c r="P2904"/>
    </row>
    <row r="2905" spans="8:16" x14ac:dyDescent="0.5">
      <c r="H2905"/>
      <c r="P2905"/>
    </row>
    <row r="2906" spans="8:16" x14ac:dyDescent="0.5">
      <c r="H2906"/>
      <c r="P2906"/>
    </row>
    <row r="2907" spans="8:16" x14ac:dyDescent="0.5">
      <c r="H2907"/>
      <c r="P2907"/>
    </row>
    <row r="2908" spans="8:16" x14ac:dyDescent="0.5">
      <c r="H2908"/>
      <c r="P2908"/>
    </row>
    <row r="2909" spans="8:16" x14ac:dyDescent="0.5">
      <c r="H2909"/>
      <c r="P2909"/>
    </row>
    <row r="2910" spans="8:16" x14ac:dyDescent="0.5">
      <c r="H2910"/>
      <c r="P2910"/>
    </row>
    <row r="2911" spans="8:16" x14ac:dyDescent="0.5">
      <c r="H2911"/>
      <c r="P2911"/>
    </row>
    <row r="2912" spans="8:16" x14ac:dyDescent="0.5">
      <c r="H2912"/>
      <c r="P2912"/>
    </row>
    <row r="2913" spans="8:16" x14ac:dyDescent="0.5">
      <c r="H2913"/>
      <c r="P2913"/>
    </row>
    <row r="2914" spans="8:16" x14ac:dyDescent="0.5">
      <c r="H2914"/>
      <c r="P2914"/>
    </row>
    <row r="2915" spans="8:16" x14ac:dyDescent="0.5">
      <c r="H2915"/>
      <c r="P2915"/>
    </row>
    <row r="2916" spans="8:16" x14ac:dyDescent="0.5">
      <c r="H2916"/>
      <c r="P2916"/>
    </row>
    <row r="2917" spans="8:16" x14ac:dyDescent="0.5">
      <c r="H2917"/>
      <c r="P2917"/>
    </row>
    <row r="2918" spans="8:16" x14ac:dyDescent="0.5">
      <c r="H2918"/>
      <c r="P2918"/>
    </row>
    <row r="2919" spans="8:16" x14ac:dyDescent="0.5">
      <c r="H2919"/>
      <c r="P2919"/>
    </row>
    <row r="2920" spans="8:16" x14ac:dyDescent="0.5">
      <c r="H2920"/>
      <c r="P2920"/>
    </row>
    <row r="2921" spans="8:16" x14ac:dyDescent="0.5">
      <c r="H2921"/>
      <c r="P2921"/>
    </row>
    <row r="2922" spans="8:16" x14ac:dyDescent="0.5">
      <c r="H2922"/>
      <c r="P2922"/>
    </row>
    <row r="2923" spans="8:16" x14ac:dyDescent="0.5">
      <c r="H2923"/>
      <c r="P2923"/>
    </row>
    <row r="2924" spans="8:16" x14ac:dyDescent="0.5">
      <c r="H2924"/>
      <c r="P2924"/>
    </row>
    <row r="2925" spans="8:16" x14ac:dyDescent="0.5">
      <c r="H2925"/>
      <c r="P2925"/>
    </row>
    <row r="2926" spans="8:16" x14ac:dyDescent="0.5">
      <c r="H2926"/>
      <c r="P2926"/>
    </row>
    <row r="2927" spans="8:16" x14ac:dyDescent="0.5">
      <c r="H2927"/>
      <c r="P2927"/>
    </row>
    <row r="2928" spans="8:16" x14ac:dyDescent="0.5">
      <c r="H2928"/>
      <c r="P2928"/>
    </row>
    <row r="2929" spans="8:16" x14ac:dyDescent="0.5">
      <c r="H2929"/>
      <c r="P2929"/>
    </row>
    <row r="2930" spans="8:16" x14ac:dyDescent="0.5">
      <c r="H2930"/>
      <c r="P2930"/>
    </row>
    <row r="2931" spans="8:16" x14ac:dyDescent="0.5">
      <c r="H2931"/>
      <c r="P2931"/>
    </row>
    <row r="2932" spans="8:16" x14ac:dyDescent="0.5">
      <c r="H2932"/>
      <c r="P2932"/>
    </row>
    <row r="2933" spans="8:16" x14ac:dyDescent="0.5">
      <c r="H2933"/>
      <c r="P2933"/>
    </row>
    <row r="2934" spans="8:16" x14ac:dyDescent="0.5">
      <c r="H2934"/>
      <c r="P2934"/>
    </row>
    <row r="2935" spans="8:16" x14ac:dyDescent="0.5">
      <c r="H2935"/>
      <c r="P2935"/>
    </row>
    <row r="2936" spans="8:16" x14ac:dyDescent="0.5">
      <c r="H2936"/>
      <c r="P2936"/>
    </row>
    <row r="2937" spans="8:16" x14ac:dyDescent="0.5">
      <c r="H2937"/>
      <c r="P2937"/>
    </row>
    <row r="2938" spans="8:16" x14ac:dyDescent="0.5">
      <c r="H2938"/>
      <c r="P2938"/>
    </row>
    <row r="2939" spans="8:16" x14ac:dyDescent="0.5">
      <c r="H2939"/>
      <c r="P2939"/>
    </row>
    <row r="2940" spans="8:16" x14ac:dyDescent="0.5">
      <c r="H2940"/>
      <c r="P2940"/>
    </row>
    <row r="2941" spans="8:16" x14ac:dyDescent="0.5">
      <c r="H2941"/>
      <c r="P2941"/>
    </row>
    <row r="2942" spans="8:16" x14ac:dyDescent="0.5">
      <c r="H2942"/>
      <c r="P2942"/>
    </row>
    <row r="2943" spans="8:16" x14ac:dyDescent="0.5">
      <c r="H2943"/>
      <c r="P2943"/>
    </row>
    <row r="2944" spans="8:16" x14ac:dyDescent="0.5">
      <c r="H2944"/>
      <c r="P2944"/>
    </row>
    <row r="2945" spans="8:16" x14ac:dyDescent="0.5">
      <c r="H2945"/>
      <c r="P2945"/>
    </row>
    <row r="2946" spans="8:16" x14ac:dyDescent="0.5">
      <c r="H2946"/>
      <c r="P2946"/>
    </row>
    <row r="2947" spans="8:16" x14ac:dyDescent="0.5">
      <c r="H2947"/>
      <c r="P2947"/>
    </row>
    <row r="2948" spans="8:16" x14ac:dyDescent="0.5">
      <c r="H2948"/>
      <c r="P2948"/>
    </row>
    <row r="2949" spans="8:16" x14ac:dyDescent="0.5">
      <c r="H2949"/>
      <c r="P2949"/>
    </row>
    <row r="2950" spans="8:16" x14ac:dyDescent="0.5">
      <c r="H2950"/>
      <c r="P2950"/>
    </row>
    <row r="2951" spans="8:16" x14ac:dyDescent="0.5">
      <c r="H2951"/>
      <c r="P2951"/>
    </row>
    <row r="2952" spans="8:16" x14ac:dyDescent="0.5">
      <c r="H2952"/>
      <c r="P2952"/>
    </row>
    <row r="2953" spans="8:16" x14ac:dyDescent="0.5">
      <c r="H2953"/>
      <c r="P2953"/>
    </row>
    <row r="2954" spans="8:16" x14ac:dyDescent="0.5">
      <c r="H2954"/>
      <c r="P2954"/>
    </row>
    <row r="2955" spans="8:16" x14ac:dyDescent="0.5">
      <c r="H2955"/>
      <c r="P2955"/>
    </row>
    <row r="2956" spans="8:16" x14ac:dyDescent="0.5">
      <c r="H2956"/>
      <c r="P2956"/>
    </row>
    <row r="2957" spans="8:16" x14ac:dyDescent="0.5">
      <c r="H2957"/>
      <c r="P2957"/>
    </row>
    <row r="2958" spans="8:16" x14ac:dyDescent="0.5">
      <c r="H2958"/>
      <c r="P2958"/>
    </row>
    <row r="2959" spans="8:16" x14ac:dyDescent="0.5">
      <c r="H2959"/>
      <c r="P2959"/>
    </row>
    <row r="2960" spans="8:16" x14ac:dyDescent="0.5">
      <c r="H2960"/>
      <c r="P2960"/>
    </row>
    <row r="2961" spans="8:16" x14ac:dyDescent="0.5">
      <c r="H2961"/>
      <c r="P2961"/>
    </row>
    <row r="2962" spans="8:16" x14ac:dyDescent="0.5">
      <c r="H2962"/>
      <c r="P2962"/>
    </row>
    <row r="2963" spans="8:16" x14ac:dyDescent="0.5">
      <c r="H2963"/>
      <c r="P2963"/>
    </row>
    <row r="2964" spans="8:16" x14ac:dyDescent="0.5">
      <c r="H2964"/>
      <c r="P2964"/>
    </row>
    <row r="2965" spans="8:16" x14ac:dyDescent="0.5">
      <c r="H2965"/>
      <c r="P2965"/>
    </row>
    <row r="2966" spans="8:16" x14ac:dyDescent="0.5">
      <c r="H2966"/>
      <c r="P2966"/>
    </row>
    <row r="2967" spans="8:16" x14ac:dyDescent="0.5">
      <c r="H2967"/>
      <c r="P2967"/>
    </row>
    <row r="2968" spans="8:16" x14ac:dyDescent="0.5">
      <c r="H2968"/>
      <c r="P2968"/>
    </row>
    <row r="2969" spans="8:16" x14ac:dyDescent="0.5">
      <c r="H2969"/>
      <c r="P2969"/>
    </row>
    <row r="2970" spans="8:16" x14ac:dyDescent="0.5">
      <c r="H2970"/>
      <c r="P2970"/>
    </row>
    <row r="2971" spans="8:16" x14ac:dyDescent="0.5">
      <c r="H2971"/>
      <c r="P2971"/>
    </row>
    <row r="2972" spans="8:16" x14ac:dyDescent="0.5">
      <c r="H2972"/>
      <c r="P2972"/>
    </row>
    <row r="2973" spans="8:16" x14ac:dyDescent="0.5">
      <c r="H2973"/>
      <c r="P2973"/>
    </row>
    <row r="2974" spans="8:16" x14ac:dyDescent="0.5">
      <c r="H2974"/>
      <c r="P2974"/>
    </row>
    <row r="2975" spans="8:16" x14ac:dyDescent="0.5">
      <c r="H2975"/>
      <c r="P2975"/>
    </row>
    <row r="2976" spans="8:16" x14ac:dyDescent="0.5">
      <c r="H2976"/>
      <c r="P2976"/>
    </row>
    <row r="2977" spans="8:16" x14ac:dyDescent="0.5">
      <c r="H2977"/>
      <c r="P2977"/>
    </row>
    <row r="2978" spans="8:16" x14ac:dyDescent="0.5">
      <c r="H2978"/>
      <c r="P2978"/>
    </row>
    <row r="2979" spans="8:16" x14ac:dyDescent="0.5">
      <c r="H2979"/>
      <c r="P2979"/>
    </row>
    <row r="2980" spans="8:16" x14ac:dyDescent="0.5">
      <c r="H2980"/>
      <c r="P2980"/>
    </row>
    <row r="2981" spans="8:16" x14ac:dyDescent="0.5">
      <c r="H2981"/>
      <c r="P2981"/>
    </row>
    <row r="2982" spans="8:16" x14ac:dyDescent="0.5">
      <c r="H2982"/>
      <c r="P2982"/>
    </row>
    <row r="2983" spans="8:16" x14ac:dyDescent="0.5">
      <c r="H2983"/>
      <c r="P2983"/>
    </row>
    <row r="2984" spans="8:16" x14ac:dyDescent="0.5">
      <c r="H2984"/>
      <c r="P2984"/>
    </row>
    <row r="2985" spans="8:16" x14ac:dyDescent="0.5">
      <c r="H2985"/>
      <c r="P2985"/>
    </row>
    <row r="2986" spans="8:16" x14ac:dyDescent="0.5">
      <c r="H2986"/>
      <c r="P2986"/>
    </row>
    <row r="2987" spans="8:16" x14ac:dyDescent="0.5">
      <c r="H2987"/>
      <c r="P2987"/>
    </row>
    <row r="2988" spans="8:16" x14ac:dyDescent="0.5">
      <c r="H2988"/>
      <c r="P2988"/>
    </row>
    <row r="2989" spans="8:16" x14ac:dyDescent="0.5">
      <c r="H2989"/>
      <c r="P2989"/>
    </row>
    <row r="2990" spans="8:16" x14ac:dyDescent="0.5">
      <c r="H2990"/>
      <c r="P2990"/>
    </row>
    <row r="2991" spans="8:16" x14ac:dyDescent="0.5">
      <c r="H2991"/>
      <c r="P2991"/>
    </row>
    <row r="2992" spans="8:16" x14ac:dyDescent="0.5">
      <c r="H2992"/>
      <c r="P2992"/>
    </row>
    <row r="2993" spans="8:16" x14ac:dyDescent="0.5">
      <c r="H2993"/>
      <c r="P2993"/>
    </row>
    <row r="2994" spans="8:16" x14ac:dyDescent="0.5">
      <c r="H2994"/>
      <c r="P2994"/>
    </row>
    <row r="2995" spans="8:16" x14ac:dyDescent="0.5">
      <c r="H2995"/>
      <c r="P2995"/>
    </row>
    <row r="2996" spans="8:16" x14ac:dyDescent="0.5">
      <c r="H2996"/>
      <c r="P2996"/>
    </row>
    <row r="2997" spans="8:16" x14ac:dyDescent="0.5">
      <c r="H2997"/>
      <c r="P2997"/>
    </row>
    <row r="2998" spans="8:16" x14ac:dyDescent="0.5">
      <c r="H2998"/>
      <c r="P2998"/>
    </row>
    <row r="2999" spans="8:16" x14ac:dyDescent="0.5">
      <c r="H2999"/>
      <c r="P2999"/>
    </row>
    <row r="3000" spans="8:16" x14ac:dyDescent="0.5">
      <c r="H3000"/>
      <c r="P3000"/>
    </row>
    <row r="3001" spans="8:16" x14ac:dyDescent="0.5">
      <c r="H3001"/>
      <c r="P3001"/>
    </row>
    <row r="3002" spans="8:16" x14ac:dyDescent="0.5">
      <c r="H3002"/>
      <c r="P3002"/>
    </row>
    <row r="3003" spans="8:16" x14ac:dyDescent="0.5">
      <c r="H3003"/>
      <c r="P3003"/>
    </row>
    <row r="3004" spans="8:16" x14ac:dyDescent="0.5">
      <c r="H3004"/>
      <c r="P3004"/>
    </row>
    <row r="3005" spans="8:16" x14ac:dyDescent="0.5">
      <c r="H3005"/>
      <c r="P3005"/>
    </row>
    <row r="3006" spans="8:16" x14ac:dyDescent="0.5">
      <c r="H3006"/>
      <c r="P3006"/>
    </row>
    <row r="3007" spans="8:16" x14ac:dyDescent="0.5">
      <c r="H3007"/>
      <c r="P3007"/>
    </row>
    <row r="3008" spans="8:16" x14ac:dyDescent="0.5">
      <c r="H3008"/>
      <c r="P3008"/>
    </row>
    <row r="3009" spans="8:16" x14ac:dyDescent="0.5">
      <c r="H3009"/>
      <c r="P3009"/>
    </row>
    <row r="3010" spans="8:16" x14ac:dyDescent="0.5">
      <c r="H3010"/>
      <c r="P3010"/>
    </row>
    <row r="3011" spans="8:16" x14ac:dyDescent="0.5">
      <c r="H3011"/>
      <c r="P3011"/>
    </row>
    <row r="3012" spans="8:16" x14ac:dyDescent="0.5">
      <c r="H3012"/>
      <c r="P3012"/>
    </row>
    <row r="3013" spans="8:16" x14ac:dyDescent="0.5">
      <c r="H3013"/>
      <c r="P3013"/>
    </row>
    <row r="3014" spans="8:16" x14ac:dyDescent="0.5">
      <c r="H3014"/>
      <c r="P3014"/>
    </row>
    <row r="3015" spans="8:16" x14ac:dyDescent="0.5">
      <c r="H3015"/>
      <c r="P3015"/>
    </row>
    <row r="3016" spans="8:16" x14ac:dyDescent="0.5">
      <c r="H3016"/>
      <c r="P3016"/>
    </row>
    <row r="3017" spans="8:16" x14ac:dyDescent="0.5">
      <c r="H3017"/>
      <c r="P3017"/>
    </row>
    <row r="3018" spans="8:16" x14ac:dyDescent="0.5">
      <c r="H3018"/>
      <c r="P3018"/>
    </row>
    <row r="3019" spans="8:16" x14ac:dyDescent="0.5">
      <c r="H3019"/>
      <c r="P3019"/>
    </row>
    <row r="3020" spans="8:16" x14ac:dyDescent="0.5">
      <c r="H3020"/>
      <c r="P3020"/>
    </row>
    <row r="3021" spans="8:16" x14ac:dyDescent="0.5">
      <c r="H3021"/>
      <c r="P3021"/>
    </row>
    <row r="3022" spans="8:16" x14ac:dyDescent="0.5">
      <c r="H3022"/>
      <c r="P3022"/>
    </row>
    <row r="3023" spans="8:16" x14ac:dyDescent="0.5">
      <c r="H3023"/>
      <c r="P3023"/>
    </row>
    <row r="3024" spans="8:16" x14ac:dyDescent="0.5">
      <c r="H3024"/>
      <c r="P3024"/>
    </row>
    <row r="3025" spans="8:16" x14ac:dyDescent="0.5">
      <c r="H3025"/>
      <c r="P3025"/>
    </row>
    <row r="3026" spans="8:16" x14ac:dyDescent="0.5">
      <c r="H3026"/>
      <c r="P3026"/>
    </row>
    <row r="3027" spans="8:16" x14ac:dyDescent="0.5">
      <c r="H3027"/>
      <c r="P3027"/>
    </row>
    <row r="3028" spans="8:16" x14ac:dyDescent="0.5">
      <c r="H3028"/>
      <c r="P3028"/>
    </row>
    <row r="3029" spans="8:16" x14ac:dyDescent="0.5">
      <c r="H3029"/>
      <c r="P3029"/>
    </row>
    <row r="3030" spans="8:16" x14ac:dyDescent="0.5">
      <c r="H3030"/>
      <c r="P3030"/>
    </row>
    <row r="3031" spans="8:16" x14ac:dyDescent="0.5">
      <c r="H3031"/>
      <c r="P3031"/>
    </row>
    <row r="3032" spans="8:16" x14ac:dyDescent="0.5">
      <c r="H3032"/>
      <c r="P3032"/>
    </row>
    <row r="3033" spans="8:16" x14ac:dyDescent="0.5">
      <c r="H3033"/>
      <c r="P3033"/>
    </row>
    <row r="3034" spans="8:16" x14ac:dyDescent="0.5">
      <c r="H3034"/>
      <c r="P3034"/>
    </row>
    <row r="3035" spans="8:16" x14ac:dyDescent="0.5">
      <c r="H3035"/>
      <c r="P3035"/>
    </row>
    <row r="3036" spans="8:16" x14ac:dyDescent="0.5">
      <c r="H3036"/>
      <c r="P3036"/>
    </row>
    <row r="3037" spans="8:16" x14ac:dyDescent="0.5">
      <c r="H3037"/>
      <c r="P3037"/>
    </row>
    <row r="3038" spans="8:16" x14ac:dyDescent="0.5">
      <c r="H3038"/>
      <c r="P3038"/>
    </row>
    <row r="3039" spans="8:16" x14ac:dyDescent="0.5">
      <c r="H3039"/>
      <c r="P3039"/>
    </row>
    <row r="3040" spans="8:16" x14ac:dyDescent="0.5">
      <c r="H3040"/>
      <c r="P3040"/>
    </row>
    <row r="3041" spans="8:16" x14ac:dyDescent="0.5">
      <c r="H3041"/>
      <c r="P3041"/>
    </row>
    <row r="3042" spans="8:16" x14ac:dyDescent="0.5">
      <c r="H3042"/>
      <c r="P3042"/>
    </row>
    <row r="3043" spans="8:16" x14ac:dyDescent="0.5">
      <c r="H3043"/>
      <c r="P3043"/>
    </row>
    <row r="3044" spans="8:16" x14ac:dyDescent="0.5">
      <c r="H3044"/>
      <c r="P3044"/>
    </row>
    <row r="3045" spans="8:16" x14ac:dyDescent="0.5">
      <c r="H3045"/>
      <c r="P3045"/>
    </row>
    <row r="3046" spans="8:16" x14ac:dyDescent="0.5">
      <c r="H3046"/>
      <c r="P3046"/>
    </row>
    <row r="3047" spans="8:16" x14ac:dyDescent="0.5">
      <c r="H3047"/>
      <c r="P3047"/>
    </row>
    <row r="3048" spans="8:16" x14ac:dyDescent="0.5">
      <c r="H3048"/>
      <c r="P3048"/>
    </row>
    <row r="3049" spans="8:16" x14ac:dyDescent="0.5">
      <c r="H3049"/>
      <c r="P3049"/>
    </row>
    <row r="3050" spans="8:16" x14ac:dyDescent="0.5">
      <c r="H3050"/>
      <c r="P3050"/>
    </row>
    <row r="3051" spans="8:16" x14ac:dyDescent="0.5">
      <c r="H3051"/>
      <c r="P3051"/>
    </row>
    <row r="3052" spans="8:16" x14ac:dyDescent="0.5">
      <c r="H3052"/>
      <c r="P3052"/>
    </row>
    <row r="3053" spans="8:16" x14ac:dyDescent="0.5">
      <c r="H3053"/>
      <c r="P3053"/>
    </row>
    <row r="3054" spans="8:16" x14ac:dyDescent="0.5">
      <c r="H3054"/>
      <c r="P3054"/>
    </row>
    <row r="3055" spans="8:16" x14ac:dyDescent="0.5">
      <c r="H3055"/>
      <c r="P3055"/>
    </row>
    <row r="3056" spans="8:16" x14ac:dyDescent="0.5">
      <c r="H3056"/>
      <c r="P3056"/>
    </row>
    <row r="3057" spans="8:16" x14ac:dyDescent="0.5">
      <c r="H3057"/>
      <c r="P3057"/>
    </row>
    <row r="3058" spans="8:16" x14ac:dyDescent="0.5">
      <c r="H3058"/>
      <c r="P3058"/>
    </row>
    <row r="3059" spans="8:16" x14ac:dyDescent="0.5">
      <c r="H3059"/>
      <c r="P3059"/>
    </row>
    <row r="3060" spans="8:16" x14ac:dyDescent="0.5">
      <c r="H3060"/>
      <c r="P3060"/>
    </row>
    <row r="3061" spans="8:16" x14ac:dyDescent="0.5">
      <c r="H3061"/>
      <c r="P3061"/>
    </row>
    <row r="3062" spans="8:16" x14ac:dyDescent="0.5">
      <c r="H3062"/>
      <c r="P3062"/>
    </row>
    <row r="3063" spans="8:16" x14ac:dyDescent="0.5">
      <c r="H3063"/>
      <c r="P3063"/>
    </row>
    <row r="3064" spans="8:16" x14ac:dyDescent="0.5">
      <c r="H3064"/>
      <c r="P3064"/>
    </row>
    <row r="3065" spans="8:16" x14ac:dyDescent="0.5">
      <c r="H3065"/>
      <c r="P3065"/>
    </row>
    <row r="3066" spans="8:16" x14ac:dyDescent="0.5">
      <c r="H3066"/>
      <c r="P3066"/>
    </row>
    <row r="3067" spans="8:16" x14ac:dyDescent="0.5">
      <c r="H3067"/>
      <c r="P3067"/>
    </row>
    <row r="3068" spans="8:16" x14ac:dyDescent="0.5">
      <c r="H3068"/>
      <c r="P3068"/>
    </row>
    <row r="3069" spans="8:16" x14ac:dyDescent="0.5">
      <c r="H3069"/>
      <c r="P3069"/>
    </row>
    <row r="3070" spans="8:16" x14ac:dyDescent="0.5">
      <c r="H3070"/>
      <c r="P3070"/>
    </row>
    <row r="3071" spans="8:16" x14ac:dyDescent="0.5">
      <c r="H3071"/>
      <c r="P3071"/>
    </row>
    <row r="3072" spans="8:16" x14ac:dyDescent="0.5">
      <c r="H3072"/>
      <c r="P3072"/>
    </row>
    <row r="3073" spans="8:16" x14ac:dyDescent="0.5">
      <c r="H3073"/>
      <c r="P3073"/>
    </row>
    <row r="3074" spans="8:16" x14ac:dyDescent="0.5">
      <c r="H3074"/>
      <c r="P3074"/>
    </row>
    <row r="3075" spans="8:16" x14ac:dyDescent="0.5">
      <c r="H3075"/>
      <c r="P3075"/>
    </row>
    <row r="3076" spans="8:16" x14ac:dyDescent="0.5">
      <c r="H3076"/>
      <c r="P3076"/>
    </row>
    <row r="3077" spans="8:16" x14ac:dyDescent="0.5">
      <c r="H3077"/>
      <c r="P3077"/>
    </row>
    <row r="3078" spans="8:16" x14ac:dyDescent="0.5">
      <c r="H3078"/>
      <c r="P3078"/>
    </row>
    <row r="3079" spans="8:16" x14ac:dyDescent="0.5">
      <c r="H3079"/>
      <c r="P3079"/>
    </row>
    <row r="3080" spans="8:16" x14ac:dyDescent="0.5">
      <c r="H3080"/>
      <c r="P3080"/>
    </row>
    <row r="3081" spans="8:16" x14ac:dyDescent="0.5">
      <c r="H3081"/>
      <c r="P3081"/>
    </row>
    <row r="3082" spans="8:16" x14ac:dyDescent="0.5">
      <c r="H3082"/>
      <c r="P3082"/>
    </row>
    <row r="3083" spans="8:16" x14ac:dyDescent="0.5">
      <c r="H3083"/>
      <c r="P3083"/>
    </row>
    <row r="3084" spans="8:16" x14ac:dyDescent="0.5">
      <c r="H3084"/>
      <c r="P3084"/>
    </row>
    <row r="3085" spans="8:16" x14ac:dyDescent="0.5">
      <c r="H3085"/>
      <c r="P3085"/>
    </row>
    <row r="3086" spans="8:16" x14ac:dyDescent="0.5">
      <c r="H3086"/>
      <c r="P3086"/>
    </row>
    <row r="3087" spans="8:16" x14ac:dyDescent="0.5">
      <c r="H3087"/>
      <c r="P3087"/>
    </row>
    <row r="3088" spans="8:16" x14ac:dyDescent="0.5">
      <c r="H3088"/>
      <c r="P3088"/>
    </row>
    <row r="3089" spans="8:16" x14ac:dyDescent="0.5">
      <c r="H3089"/>
      <c r="P3089"/>
    </row>
    <row r="3090" spans="8:16" x14ac:dyDescent="0.5">
      <c r="H3090"/>
      <c r="P3090"/>
    </row>
    <row r="3091" spans="8:16" x14ac:dyDescent="0.5">
      <c r="H3091"/>
      <c r="P3091"/>
    </row>
    <row r="3092" spans="8:16" x14ac:dyDescent="0.5">
      <c r="H3092"/>
      <c r="P3092"/>
    </row>
    <row r="3093" spans="8:16" x14ac:dyDescent="0.5">
      <c r="H3093"/>
      <c r="P3093"/>
    </row>
    <row r="3094" spans="8:16" x14ac:dyDescent="0.5">
      <c r="H3094"/>
      <c r="P3094"/>
    </row>
    <row r="3095" spans="8:16" x14ac:dyDescent="0.5">
      <c r="H3095"/>
      <c r="P3095"/>
    </row>
    <row r="3096" spans="8:16" x14ac:dyDescent="0.5">
      <c r="H3096"/>
      <c r="P3096"/>
    </row>
    <row r="3097" spans="8:16" x14ac:dyDescent="0.5">
      <c r="H3097"/>
      <c r="P3097"/>
    </row>
    <row r="3098" spans="8:16" x14ac:dyDescent="0.5">
      <c r="H3098"/>
      <c r="P3098"/>
    </row>
    <row r="3099" spans="8:16" x14ac:dyDescent="0.5">
      <c r="H3099"/>
      <c r="P3099"/>
    </row>
    <row r="3100" spans="8:16" x14ac:dyDescent="0.5">
      <c r="H3100"/>
      <c r="P3100"/>
    </row>
    <row r="3101" spans="8:16" x14ac:dyDescent="0.5">
      <c r="H3101"/>
      <c r="P3101"/>
    </row>
    <row r="3102" spans="8:16" x14ac:dyDescent="0.5">
      <c r="H3102"/>
      <c r="P3102"/>
    </row>
    <row r="3103" spans="8:16" x14ac:dyDescent="0.5">
      <c r="H3103"/>
      <c r="P3103"/>
    </row>
    <row r="3104" spans="8:16" x14ac:dyDescent="0.5">
      <c r="H3104"/>
      <c r="P3104"/>
    </row>
    <row r="3105" spans="8:16" x14ac:dyDescent="0.5">
      <c r="H3105"/>
      <c r="P3105"/>
    </row>
    <row r="3106" spans="8:16" x14ac:dyDescent="0.5">
      <c r="H3106"/>
      <c r="P3106"/>
    </row>
    <row r="3107" spans="8:16" x14ac:dyDescent="0.5">
      <c r="H3107"/>
      <c r="P3107"/>
    </row>
    <row r="3108" spans="8:16" x14ac:dyDescent="0.5">
      <c r="H3108"/>
      <c r="P3108"/>
    </row>
    <row r="3109" spans="8:16" x14ac:dyDescent="0.5">
      <c r="H3109"/>
      <c r="P3109"/>
    </row>
    <row r="3110" spans="8:16" x14ac:dyDescent="0.5">
      <c r="H3110"/>
      <c r="P3110"/>
    </row>
    <row r="3111" spans="8:16" x14ac:dyDescent="0.5">
      <c r="H3111"/>
      <c r="P3111"/>
    </row>
    <row r="3112" spans="8:16" x14ac:dyDescent="0.5">
      <c r="H3112"/>
      <c r="P3112"/>
    </row>
    <row r="3113" spans="8:16" x14ac:dyDescent="0.5">
      <c r="H3113"/>
      <c r="P3113"/>
    </row>
    <row r="3114" spans="8:16" x14ac:dyDescent="0.5">
      <c r="H3114"/>
      <c r="P3114"/>
    </row>
    <row r="3115" spans="8:16" x14ac:dyDescent="0.5">
      <c r="H3115"/>
      <c r="P3115"/>
    </row>
    <row r="3116" spans="8:16" x14ac:dyDescent="0.5">
      <c r="H3116"/>
      <c r="P3116"/>
    </row>
    <row r="3117" spans="8:16" x14ac:dyDescent="0.5">
      <c r="H3117"/>
      <c r="P3117"/>
    </row>
    <row r="3118" spans="8:16" x14ac:dyDescent="0.5">
      <c r="H3118"/>
      <c r="P3118"/>
    </row>
    <row r="3119" spans="8:16" x14ac:dyDescent="0.5">
      <c r="H3119"/>
      <c r="P3119"/>
    </row>
    <row r="3120" spans="8:16" x14ac:dyDescent="0.5">
      <c r="H3120"/>
      <c r="P3120"/>
    </row>
    <row r="3121" spans="8:16" x14ac:dyDescent="0.5">
      <c r="H3121"/>
      <c r="P3121"/>
    </row>
    <row r="3122" spans="8:16" x14ac:dyDescent="0.5">
      <c r="H3122"/>
      <c r="P3122"/>
    </row>
    <row r="3123" spans="8:16" x14ac:dyDescent="0.5">
      <c r="H3123"/>
      <c r="P3123"/>
    </row>
    <row r="3124" spans="8:16" x14ac:dyDescent="0.5">
      <c r="H3124"/>
      <c r="P3124"/>
    </row>
    <row r="3125" spans="8:16" x14ac:dyDescent="0.5">
      <c r="H3125"/>
      <c r="P3125"/>
    </row>
    <row r="3126" spans="8:16" x14ac:dyDescent="0.5">
      <c r="H3126"/>
      <c r="P3126"/>
    </row>
    <row r="3127" spans="8:16" x14ac:dyDescent="0.5">
      <c r="H3127"/>
      <c r="P3127"/>
    </row>
    <row r="3128" spans="8:16" x14ac:dyDescent="0.5">
      <c r="H3128"/>
      <c r="P3128"/>
    </row>
    <row r="3129" spans="8:16" x14ac:dyDescent="0.5">
      <c r="H3129"/>
      <c r="P3129"/>
    </row>
    <row r="3130" spans="8:16" x14ac:dyDescent="0.5">
      <c r="H3130"/>
      <c r="P3130"/>
    </row>
    <row r="3131" spans="8:16" x14ac:dyDescent="0.5">
      <c r="H3131"/>
      <c r="P3131"/>
    </row>
    <row r="3132" spans="8:16" x14ac:dyDescent="0.5">
      <c r="H3132"/>
      <c r="P3132"/>
    </row>
    <row r="3133" spans="8:16" x14ac:dyDescent="0.5">
      <c r="H3133"/>
      <c r="P3133"/>
    </row>
    <row r="3134" spans="8:16" x14ac:dyDescent="0.5">
      <c r="H3134"/>
      <c r="P3134"/>
    </row>
    <row r="3135" spans="8:16" x14ac:dyDescent="0.5">
      <c r="H3135"/>
      <c r="P3135"/>
    </row>
    <row r="3136" spans="8:16" x14ac:dyDescent="0.5">
      <c r="H3136"/>
      <c r="P3136"/>
    </row>
    <row r="3137" spans="8:16" x14ac:dyDescent="0.5">
      <c r="H3137"/>
      <c r="P3137"/>
    </row>
    <row r="3138" spans="8:16" x14ac:dyDescent="0.5">
      <c r="H3138"/>
      <c r="P3138"/>
    </row>
    <row r="3139" spans="8:16" x14ac:dyDescent="0.5">
      <c r="H3139"/>
      <c r="P3139"/>
    </row>
    <row r="3140" spans="8:16" x14ac:dyDescent="0.5">
      <c r="H3140"/>
      <c r="P3140"/>
    </row>
    <row r="3141" spans="8:16" x14ac:dyDescent="0.5">
      <c r="H3141"/>
      <c r="P3141"/>
    </row>
    <row r="3142" spans="8:16" x14ac:dyDescent="0.5">
      <c r="H3142"/>
      <c r="P3142"/>
    </row>
    <row r="3143" spans="8:16" x14ac:dyDescent="0.5">
      <c r="H3143"/>
      <c r="P3143"/>
    </row>
    <row r="3144" spans="8:16" x14ac:dyDescent="0.5">
      <c r="H3144"/>
      <c r="P3144"/>
    </row>
    <row r="3145" spans="8:16" x14ac:dyDescent="0.5">
      <c r="H3145"/>
      <c r="P3145"/>
    </row>
    <row r="3146" spans="8:16" x14ac:dyDescent="0.5">
      <c r="H3146"/>
      <c r="P3146"/>
    </row>
    <row r="3147" spans="8:16" x14ac:dyDescent="0.5">
      <c r="H3147"/>
      <c r="P3147"/>
    </row>
    <row r="3148" spans="8:16" x14ac:dyDescent="0.5">
      <c r="H3148"/>
      <c r="P3148"/>
    </row>
    <row r="3149" spans="8:16" x14ac:dyDescent="0.5">
      <c r="H3149"/>
      <c r="P3149"/>
    </row>
    <row r="3150" spans="8:16" x14ac:dyDescent="0.5">
      <c r="H3150"/>
      <c r="P3150"/>
    </row>
    <row r="3151" spans="8:16" x14ac:dyDescent="0.5">
      <c r="H3151"/>
      <c r="P3151"/>
    </row>
    <row r="3152" spans="8:16" x14ac:dyDescent="0.5">
      <c r="H3152"/>
      <c r="P3152"/>
    </row>
    <row r="3153" spans="8:16" x14ac:dyDescent="0.5">
      <c r="H3153"/>
      <c r="P3153"/>
    </row>
    <row r="3154" spans="8:16" x14ac:dyDescent="0.5">
      <c r="H3154"/>
      <c r="P3154"/>
    </row>
    <row r="3155" spans="8:16" x14ac:dyDescent="0.5">
      <c r="H3155"/>
      <c r="P3155"/>
    </row>
    <row r="3156" spans="8:16" x14ac:dyDescent="0.5">
      <c r="H3156"/>
      <c r="P3156"/>
    </row>
    <row r="3157" spans="8:16" x14ac:dyDescent="0.5">
      <c r="H3157"/>
      <c r="P3157"/>
    </row>
    <row r="3158" spans="8:16" x14ac:dyDescent="0.5">
      <c r="H3158"/>
      <c r="P3158"/>
    </row>
    <row r="3159" spans="8:16" x14ac:dyDescent="0.5">
      <c r="H3159"/>
      <c r="P3159"/>
    </row>
    <row r="3160" spans="8:16" x14ac:dyDescent="0.5">
      <c r="H3160"/>
      <c r="P3160"/>
    </row>
    <row r="3161" spans="8:16" x14ac:dyDescent="0.5">
      <c r="H3161"/>
      <c r="P3161"/>
    </row>
    <row r="3162" spans="8:16" x14ac:dyDescent="0.5">
      <c r="H3162"/>
      <c r="P3162"/>
    </row>
    <row r="3163" spans="8:16" x14ac:dyDescent="0.5">
      <c r="H3163"/>
      <c r="P3163"/>
    </row>
    <row r="3164" spans="8:16" x14ac:dyDescent="0.5">
      <c r="H3164"/>
      <c r="P3164"/>
    </row>
    <row r="3165" spans="8:16" x14ac:dyDescent="0.5">
      <c r="H3165"/>
      <c r="P3165"/>
    </row>
    <row r="3166" spans="8:16" x14ac:dyDescent="0.5">
      <c r="H3166"/>
      <c r="P3166"/>
    </row>
    <row r="3167" spans="8:16" x14ac:dyDescent="0.5">
      <c r="H3167"/>
      <c r="P3167"/>
    </row>
    <row r="3168" spans="8:16" x14ac:dyDescent="0.5">
      <c r="H3168"/>
      <c r="P3168"/>
    </row>
    <row r="3169" spans="8:16" x14ac:dyDescent="0.5">
      <c r="H3169"/>
      <c r="P3169"/>
    </row>
    <row r="3170" spans="8:16" x14ac:dyDescent="0.5">
      <c r="H3170"/>
      <c r="P3170"/>
    </row>
    <row r="3171" spans="8:16" x14ac:dyDescent="0.5">
      <c r="H3171"/>
      <c r="P3171"/>
    </row>
    <row r="3172" spans="8:16" x14ac:dyDescent="0.5">
      <c r="H3172"/>
      <c r="P3172"/>
    </row>
    <row r="3173" spans="8:16" x14ac:dyDescent="0.5">
      <c r="H3173"/>
      <c r="P3173"/>
    </row>
    <row r="3174" spans="8:16" x14ac:dyDescent="0.5">
      <c r="H3174"/>
      <c r="P3174"/>
    </row>
    <row r="3175" spans="8:16" x14ac:dyDescent="0.5">
      <c r="H3175"/>
      <c r="P3175"/>
    </row>
    <row r="3176" spans="8:16" x14ac:dyDescent="0.5">
      <c r="H3176"/>
      <c r="P3176"/>
    </row>
    <row r="3177" spans="8:16" x14ac:dyDescent="0.5">
      <c r="H3177"/>
      <c r="P3177"/>
    </row>
    <row r="3178" spans="8:16" x14ac:dyDescent="0.5">
      <c r="H3178"/>
      <c r="P3178"/>
    </row>
    <row r="3179" spans="8:16" x14ac:dyDescent="0.5">
      <c r="H3179"/>
      <c r="P3179"/>
    </row>
    <row r="3180" spans="8:16" x14ac:dyDescent="0.5">
      <c r="H3180"/>
      <c r="P3180"/>
    </row>
    <row r="3181" spans="8:16" x14ac:dyDescent="0.5">
      <c r="H3181"/>
      <c r="P3181"/>
    </row>
    <row r="3182" spans="8:16" x14ac:dyDescent="0.5">
      <c r="H3182"/>
      <c r="P3182"/>
    </row>
    <row r="3183" spans="8:16" x14ac:dyDescent="0.5">
      <c r="H3183"/>
      <c r="P3183"/>
    </row>
    <row r="3184" spans="8:16" x14ac:dyDescent="0.5">
      <c r="H3184"/>
      <c r="P3184"/>
    </row>
    <row r="3185" spans="8:16" x14ac:dyDescent="0.5">
      <c r="H3185"/>
      <c r="P3185"/>
    </row>
    <row r="3186" spans="8:16" x14ac:dyDescent="0.5">
      <c r="H3186"/>
      <c r="P3186"/>
    </row>
    <row r="3187" spans="8:16" x14ac:dyDescent="0.5">
      <c r="H3187"/>
      <c r="P3187"/>
    </row>
    <row r="3188" spans="8:16" x14ac:dyDescent="0.5">
      <c r="H3188"/>
      <c r="P3188"/>
    </row>
    <row r="3189" spans="8:16" x14ac:dyDescent="0.5">
      <c r="H3189"/>
      <c r="P3189"/>
    </row>
    <row r="3190" spans="8:16" x14ac:dyDescent="0.5">
      <c r="H3190"/>
      <c r="P3190"/>
    </row>
    <row r="3191" spans="8:16" x14ac:dyDescent="0.5">
      <c r="H3191"/>
      <c r="P3191"/>
    </row>
    <row r="3192" spans="8:16" x14ac:dyDescent="0.5">
      <c r="H3192"/>
      <c r="P3192"/>
    </row>
    <row r="3193" spans="8:16" x14ac:dyDescent="0.5">
      <c r="H3193"/>
      <c r="P3193"/>
    </row>
    <row r="3194" spans="8:16" x14ac:dyDescent="0.5">
      <c r="H3194"/>
      <c r="P3194"/>
    </row>
    <row r="3195" spans="8:16" x14ac:dyDescent="0.5">
      <c r="H3195"/>
      <c r="P3195"/>
    </row>
    <row r="3196" spans="8:16" x14ac:dyDescent="0.5">
      <c r="H3196"/>
      <c r="P3196"/>
    </row>
    <row r="3197" spans="8:16" x14ac:dyDescent="0.5">
      <c r="H3197"/>
      <c r="P3197"/>
    </row>
    <row r="3198" spans="8:16" x14ac:dyDescent="0.5">
      <c r="H3198"/>
      <c r="P3198"/>
    </row>
    <row r="3199" spans="8:16" x14ac:dyDescent="0.5">
      <c r="H3199"/>
      <c r="P3199"/>
    </row>
    <row r="3200" spans="8:16" x14ac:dyDescent="0.5">
      <c r="H3200"/>
      <c r="P3200"/>
    </row>
    <row r="3201" spans="8:16" x14ac:dyDescent="0.5">
      <c r="H3201"/>
      <c r="P3201"/>
    </row>
    <row r="3202" spans="8:16" x14ac:dyDescent="0.5">
      <c r="H3202"/>
      <c r="P3202"/>
    </row>
    <row r="3203" spans="8:16" x14ac:dyDescent="0.5">
      <c r="H3203"/>
      <c r="P3203"/>
    </row>
    <row r="3204" spans="8:16" x14ac:dyDescent="0.5">
      <c r="H3204"/>
      <c r="P3204"/>
    </row>
    <row r="3205" spans="8:16" x14ac:dyDescent="0.5">
      <c r="H3205"/>
      <c r="P3205"/>
    </row>
    <row r="3206" spans="8:16" x14ac:dyDescent="0.5">
      <c r="H3206"/>
      <c r="P3206"/>
    </row>
    <row r="3207" spans="8:16" x14ac:dyDescent="0.5">
      <c r="H3207"/>
      <c r="P3207"/>
    </row>
    <row r="3208" spans="8:16" x14ac:dyDescent="0.5">
      <c r="H3208"/>
      <c r="P3208"/>
    </row>
    <row r="3209" spans="8:16" x14ac:dyDescent="0.5">
      <c r="H3209"/>
      <c r="P3209"/>
    </row>
    <row r="3210" spans="8:16" x14ac:dyDescent="0.5">
      <c r="H3210"/>
      <c r="P3210"/>
    </row>
    <row r="3211" spans="8:16" x14ac:dyDescent="0.5">
      <c r="H3211"/>
      <c r="P3211"/>
    </row>
    <row r="3212" spans="8:16" x14ac:dyDescent="0.5">
      <c r="H3212"/>
      <c r="P3212"/>
    </row>
    <row r="3213" spans="8:16" x14ac:dyDescent="0.5">
      <c r="H3213"/>
      <c r="P3213"/>
    </row>
    <row r="3214" spans="8:16" x14ac:dyDescent="0.5">
      <c r="H3214"/>
      <c r="P3214"/>
    </row>
    <row r="3215" spans="8:16" x14ac:dyDescent="0.5">
      <c r="H3215"/>
      <c r="P3215"/>
    </row>
    <row r="3216" spans="8:16" x14ac:dyDescent="0.5">
      <c r="H3216"/>
      <c r="P3216"/>
    </row>
    <row r="3217" spans="8:16" x14ac:dyDescent="0.5">
      <c r="H3217"/>
      <c r="P3217"/>
    </row>
    <row r="3218" spans="8:16" x14ac:dyDescent="0.5">
      <c r="H3218"/>
      <c r="P3218"/>
    </row>
    <row r="3219" spans="8:16" x14ac:dyDescent="0.5">
      <c r="H3219"/>
      <c r="P3219"/>
    </row>
    <row r="3220" spans="8:16" x14ac:dyDescent="0.5">
      <c r="H3220"/>
      <c r="P3220"/>
    </row>
    <row r="3221" spans="8:16" x14ac:dyDescent="0.5">
      <c r="H3221"/>
      <c r="P3221"/>
    </row>
    <row r="3222" spans="8:16" x14ac:dyDescent="0.5">
      <c r="H3222"/>
      <c r="P3222"/>
    </row>
    <row r="3223" spans="8:16" x14ac:dyDescent="0.5">
      <c r="H3223"/>
      <c r="P3223"/>
    </row>
    <row r="3224" spans="8:16" x14ac:dyDescent="0.5">
      <c r="H3224"/>
      <c r="P3224"/>
    </row>
    <row r="3225" spans="8:16" x14ac:dyDescent="0.5">
      <c r="H3225"/>
      <c r="P3225"/>
    </row>
    <row r="3226" spans="8:16" x14ac:dyDescent="0.5">
      <c r="H3226"/>
      <c r="P3226"/>
    </row>
    <row r="3227" spans="8:16" x14ac:dyDescent="0.5">
      <c r="H3227"/>
      <c r="P3227"/>
    </row>
    <row r="3228" spans="8:16" x14ac:dyDescent="0.5">
      <c r="H3228"/>
      <c r="P3228"/>
    </row>
    <row r="3229" spans="8:16" x14ac:dyDescent="0.5">
      <c r="H3229"/>
      <c r="P3229"/>
    </row>
    <row r="3230" spans="8:16" x14ac:dyDescent="0.5">
      <c r="H3230"/>
      <c r="P3230"/>
    </row>
    <row r="3231" spans="8:16" x14ac:dyDescent="0.5">
      <c r="H3231"/>
      <c r="P3231"/>
    </row>
    <row r="3232" spans="8:16" x14ac:dyDescent="0.5">
      <c r="H3232"/>
      <c r="P3232"/>
    </row>
    <row r="3233" spans="8:16" x14ac:dyDescent="0.5">
      <c r="H3233"/>
      <c r="P3233"/>
    </row>
    <row r="3234" spans="8:16" x14ac:dyDescent="0.5">
      <c r="H3234"/>
      <c r="P3234"/>
    </row>
    <row r="3235" spans="8:16" x14ac:dyDescent="0.5">
      <c r="H3235"/>
      <c r="P3235"/>
    </row>
    <row r="3236" spans="8:16" x14ac:dyDescent="0.5">
      <c r="H3236"/>
      <c r="P3236"/>
    </row>
    <row r="3237" spans="8:16" x14ac:dyDescent="0.5">
      <c r="H3237"/>
      <c r="P3237"/>
    </row>
    <row r="3238" spans="8:16" x14ac:dyDescent="0.5">
      <c r="H3238"/>
      <c r="P3238"/>
    </row>
    <row r="3239" spans="8:16" x14ac:dyDescent="0.5">
      <c r="H3239"/>
      <c r="P3239"/>
    </row>
    <row r="3240" spans="8:16" x14ac:dyDescent="0.5">
      <c r="H3240"/>
      <c r="P3240"/>
    </row>
    <row r="3241" spans="8:16" x14ac:dyDescent="0.5">
      <c r="H3241"/>
      <c r="P3241"/>
    </row>
    <row r="3242" spans="8:16" x14ac:dyDescent="0.5">
      <c r="H3242"/>
      <c r="P3242"/>
    </row>
    <row r="3243" spans="8:16" x14ac:dyDescent="0.5">
      <c r="H3243"/>
      <c r="P3243"/>
    </row>
    <row r="3244" spans="8:16" x14ac:dyDescent="0.5">
      <c r="H3244"/>
      <c r="P3244"/>
    </row>
    <row r="3245" spans="8:16" x14ac:dyDescent="0.5">
      <c r="H3245"/>
      <c r="P3245"/>
    </row>
    <row r="3246" spans="8:16" x14ac:dyDescent="0.5">
      <c r="H3246"/>
      <c r="P3246"/>
    </row>
    <row r="3247" spans="8:16" x14ac:dyDescent="0.5">
      <c r="H3247"/>
      <c r="P3247"/>
    </row>
    <row r="3248" spans="8:16" x14ac:dyDescent="0.5">
      <c r="H3248"/>
      <c r="P3248"/>
    </row>
    <row r="3249" spans="8:16" x14ac:dyDescent="0.5">
      <c r="H3249"/>
      <c r="P3249"/>
    </row>
    <row r="3250" spans="8:16" x14ac:dyDescent="0.5">
      <c r="H3250"/>
      <c r="P3250"/>
    </row>
    <row r="3251" spans="8:16" x14ac:dyDescent="0.5">
      <c r="H3251"/>
      <c r="P3251"/>
    </row>
    <row r="3252" spans="8:16" x14ac:dyDescent="0.5">
      <c r="H3252"/>
      <c r="P3252"/>
    </row>
    <row r="3253" spans="8:16" x14ac:dyDescent="0.5">
      <c r="H3253"/>
      <c r="P3253"/>
    </row>
    <row r="3254" spans="8:16" x14ac:dyDescent="0.5">
      <c r="H3254"/>
      <c r="P3254"/>
    </row>
    <row r="3255" spans="8:16" x14ac:dyDescent="0.5">
      <c r="H3255"/>
      <c r="P3255"/>
    </row>
    <row r="3256" spans="8:16" x14ac:dyDescent="0.5">
      <c r="H3256"/>
      <c r="P3256"/>
    </row>
    <row r="3257" spans="8:16" x14ac:dyDescent="0.5">
      <c r="H3257"/>
      <c r="P3257"/>
    </row>
    <row r="3258" spans="8:16" x14ac:dyDescent="0.5">
      <c r="H3258"/>
      <c r="P3258"/>
    </row>
    <row r="3259" spans="8:16" x14ac:dyDescent="0.5">
      <c r="H3259"/>
      <c r="P3259"/>
    </row>
    <row r="3260" spans="8:16" x14ac:dyDescent="0.5">
      <c r="H3260"/>
      <c r="P3260"/>
    </row>
    <row r="3261" spans="8:16" x14ac:dyDescent="0.5">
      <c r="H3261"/>
      <c r="P3261"/>
    </row>
    <row r="3262" spans="8:16" x14ac:dyDescent="0.5">
      <c r="H3262"/>
      <c r="P3262"/>
    </row>
    <row r="3263" spans="8:16" x14ac:dyDescent="0.5">
      <c r="H3263"/>
      <c r="P3263"/>
    </row>
    <row r="3264" spans="8:16" x14ac:dyDescent="0.5">
      <c r="H3264"/>
      <c r="P3264"/>
    </row>
    <row r="3265" spans="8:16" x14ac:dyDescent="0.5">
      <c r="H3265"/>
      <c r="P3265"/>
    </row>
    <row r="3266" spans="8:16" x14ac:dyDescent="0.5">
      <c r="H3266"/>
      <c r="P3266"/>
    </row>
    <row r="3267" spans="8:16" x14ac:dyDescent="0.5">
      <c r="H3267"/>
      <c r="P3267"/>
    </row>
    <row r="3268" spans="8:16" x14ac:dyDescent="0.5">
      <c r="H3268"/>
      <c r="P3268"/>
    </row>
    <row r="3269" spans="8:16" x14ac:dyDescent="0.5">
      <c r="H3269"/>
      <c r="P3269"/>
    </row>
    <row r="3270" spans="8:16" x14ac:dyDescent="0.5">
      <c r="H3270"/>
      <c r="P3270"/>
    </row>
    <row r="3271" spans="8:16" x14ac:dyDescent="0.5">
      <c r="H3271"/>
      <c r="P3271"/>
    </row>
    <row r="3272" spans="8:16" x14ac:dyDescent="0.5">
      <c r="H3272"/>
      <c r="P3272"/>
    </row>
    <row r="3273" spans="8:16" x14ac:dyDescent="0.5">
      <c r="H3273"/>
      <c r="P3273"/>
    </row>
    <row r="3274" spans="8:16" x14ac:dyDescent="0.5">
      <c r="H3274"/>
      <c r="P3274"/>
    </row>
    <row r="3275" spans="8:16" x14ac:dyDescent="0.5">
      <c r="H3275"/>
      <c r="P3275"/>
    </row>
    <row r="3276" spans="8:16" x14ac:dyDescent="0.5">
      <c r="H3276"/>
      <c r="P3276"/>
    </row>
    <row r="3277" spans="8:16" x14ac:dyDescent="0.5">
      <c r="H3277"/>
      <c r="P3277"/>
    </row>
    <row r="3278" spans="8:16" x14ac:dyDescent="0.5">
      <c r="H3278"/>
      <c r="P3278"/>
    </row>
    <row r="3279" spans="8:16" x14ac:dyDescent="0.5">
      <c r="H3279"/>
      <c r="P3279"/>
    </row>
    <row r="3280" spans="8:16" x14ac:dyDescent="0.5">
      <c r="H3280"/>
      <c r="P3280"/>
    </row>
    <row r="3281" spans="8:16" x14ac:dyDescent="0.5">
      <c r="H3281"/>
      <c r="P3281"/>
    </row>
    <row r="3282" spans="8:16" x14ac:dyDescent="0.5">
      <c r="H3282"/>
      <c r="P3282"/>
    </row>
    <row r="3283" spans="8:16" x14ac:dyDescent="0.5">
      <c r="H3283"/>
      <c r="P3283"/>
    </row>
    <row r="3284" spans="8:16" x14ac:dyDescent="0.5">
      <c r="H3284"/>
      <c r="P3284"/>
    </row>
    <row r="3285" spans="8:16" x14ac:dyDescent="0.5">
      <c r="H3285"/>
      <c r="P3285"/>
    </row>
    <row r="3286" spans="8:16" x14ac:dyDescent="0.5">
      <c r="H3286"/>
      <c r="P3286"/>
    </row>
    <row r="3287" spans="8:16" x14ac:dyDescent="0.5">
      <c r="H3287"/>
      <c r="P3287"/>
    </row>
    <row r="3288" spans="8:16" x14ac:dyDescent="0.5">
      <c r="H3288"/>
      <c r="P3288"/>
    </row>
    <row r="3289" spans="8:16" x14ac:dyDescent="0.5">
      <c r="H3289"/>
      <c r="P3289"/>
    </row>
    <row r="3290" spans="8:16" x14ac:dyDescent="0.5">
      <c r="H3290"/>
      <c r="P3290"/>
    </row>
    <row r="3291" spans="8:16" x14ac:dyDescent="0.5">
      <c r="H3291"/>
      <c r="P3291"/>
    </row>
    <row r="3292" spans="8:16" x14ac:dyDescent="0.5">
      <c r="H3292"/>
      <c r="P3292"/>
    </row>
    <row r="3293" spans="8:16" x14ac:dyDescent="0.5">
      <c r="H3293"/>
      <c r="P3293"/>
    </row>
    <row r="3294" spans="8:16" x14ac:dyDescent="0.5">
      <c r="H3294"/>
      <c r="P3294"/>
    </row>
    <row r="3295" spans="8:16" x14ac:dyDescent="0.5">
      <c r="H3295"/>
      <c r="P3295"/>
    </row>
    <row r="3296" spans="8:16" x14ac:dyDescent="0.5">
      <c r="H3296"/>
      <c r="P3296"/>
    </row>
    <row r="3297" spans="8:16" x14ac:dyDescent="0.5">
      <c r="H3297"/>
      <c r="P3297"/>
    </row>
    <row r="3298" spans="8:16" x14ac:dyDescent="0.5">
      <c r="H3298"/>
      <c r="P3298"/>
    </row>
    <row r="3299" spans="8:16" x14ac:dyDescent="0.5">
      <c r="H3299"/>
      <c r="P3299"/>
    </row>
    <row r="3300" spans="8:16" x14ac:dyDescent="0.5">
      <c r="H3300"/>
      <c r="P3300"/>
    </row>
    <row r="3301" spans="8:16" x14ac:dyDescent="0.5">
      <c r="H3301"/>
      <c r="P3301"/>
    </row>
    <row r="3302" spans="8:16" x14ac:dyDescent="0.5">
      <c r="H3302"/>
      <c r="P3302"/>
    </row>
    <row r="3303" spans="8:16" x14ac:dyDescent="0.5">
      <c r="H3303"/>
      <c r="P3303"/>
    </row>
    <row r="3304" spans="8:16" x14ac:dyDescent="0.5">
      <c r="H3304"/>
      <c r="P3304"/>
    </row>
    <row r="3305" spans="8:16" x14ac:dyDescent="0.5">
      <c r="H3305"/>
      <c r="P3305"/>
    </row>
    <row r="3306" spans="8:16" x14ac:dyDescent="0.5">
      <c r="H3306"/>
      <c r="P3306"/>
    </row>
    <row r="3307" spans="8:16" x14ac:dyDescent="0.5">
      <c r="H3307"/>
      <c r="P3307"/>
    </row>
    <row r="3308" spans="8:16" x14ac:dyDescent="0.5">
      <c r="H3308"/>
      <c r="P3308"/>
    </row>
    <row r="3309" spans="8:16" x14ac:dyDescent="0.5">
      <c r="H3309"/>
      <c r="P3309"/>
    </row>
    <row r="3310" spans="8:16" x14ac:dyDescent="0.5">
      <c r="H3310"/>
      <c r="P3310"/>
    </row>
    <row r="3311" spans="8:16" x14ac:dyDescent="0.5">
      <c r="H3311"/>
      <c r="P3311"/>
    </row>
    <row r="3312" spans="8:16" x14ac:dyDescent="0.5">
      <c r="H3312"/>
      <c r="P3312"/>
    </row>
    <row r="3313" spans="8:16" x14ac:dyDescent="0.5">
      <c r="H3313"/>
      <c r="P3313"/>
    </row>
    <row r="3314" spans="8:16" x14ac:dyDescent="0.5">
      <c r="H3314"/>
      <c r="P3314"/>
    </row>
    <row r="3315" spans="8:16" x14ac:dyDescent="0.5">
      <c r="H3315"/>
      <c r="P3315"/>
    </row>
    <row r="3316" spans="8:16" x14ac:dyDescent="0.5">
      <c r="H3316"/>
      <c r="P3316"/>
    </row>
    <row r="3317" spans="8:16" x14ac:dyDescent="0.5">
      <c r="H3317"/>
      <c r="P3317"/>
    </row>
    <row r="3318" spans="8:16" x14ac:dyDescent="0.5">
      <c r="H3318"/>
      <c r="P3318"/>
    </row>
    <row r="3319" spans="8:16" x14ac:dyDescent="0.5">
      <c r="H3319"/>
      <c r="P3319"/>
    </row>
    <row r="3320" spans="8:16" x14ac:dyDescent="0.5">
      <c r="H3320"/>
      <c r="P3320"/>
    </row>
    <row r="3321" spans="8:16" x14ac:dyDescent="0.5">
      <c r="H3321"/>
      <c r="P3321"/>
    </row>
    <row r="3322" spans="8:16" x14ac:dyDescent="0.5">
      <c r="H3322"/>
      <c r="P3322"/>
    </row>
    <row r="3323" spans="8:16" x14ac:dyDescent="0.5">
      <c r="H3323"/>
      <c r="P3323"/>
    </row>
    <row r="3324" spans="8:16" x14ac:dyDescent="0.5">
      <c r="H3324"/>
      <c r="P3324"/>
    </row>
    <row r="3325" spans="8:16" x14ac:dyDescent="0.5">
      <c r="H3325"/>
      <c r="P3325"/>
    </row>
    <row r="3326" spans="8:16" x14ac:dyDescent="0.5">
      <c r="H3326"/>
      <c r="P3326"/>
    </row>
    <row r="3327" spans="8:16" x14ac:dyDescent="0.5">
      <c r="H3327"/>
      <c r="P3327"/>
    </row>
    <row r="3328" spans="8:16" x14ac:dyDescent="0.5">
      <c r="H3328"/>
      <c r="P3328"/>
    </row>
    <row r="3329" spans="8:16" x14ac:dyDescent="0.5">
      <c r="H3329"/>
      <c r="P3329"/>
    </row>
    <row r="3330" spans="8:16" x14ac:dyDescent="0.5">
      <c r="H3330"/>
      <c r="P3330"/>
    </row>
    <row r="3331" spans="8:16" x14ac:dyDescent="0.5">
      <c r="H3331"/>
      <c r="P3331"/>
    </row>
    <row r="3332" spans="8:16" x14ac:dyDescent="0.5">
      <c r="H3332"/>
      <c r="P3332"/>
    </row>
    <row r="3333" spans="8:16" x14ac:dyDescent="0.5">
      <c r="H3333"/>
      <c r="P3333"/>
    </row>
    <row r="3334" spans="8:16" x14ac:dyDescent="0.5">
      <c r="H3334"/>
      <c r="P3334"/>
    </row>
    <row r="3335" spans="8:16" x14ac:dyDescent="0.5">
      <c r="H3335"/>
      <c r="P3335"/>
    </row>
    <row r="3336" spans="8:16" x14ac:dyDescent="0.5">
      <c r="H3336"/>
      <c r="P3336"/>
    </row>
    <row r="3337" spans="8:16" x14ac:dyDescent="0.5">
      <c r="H3337"/>
      <c r="P3337"/>
    </row>
    <row r="3338" spans="8:16" x14ac:dyDescent="0.5">
      <c r="H3338"/>
      <c r="P3338"/>
    </row>
    <row r="3339" spans="8:16" x14ac:dyDescent="0.5">
      <c r="H3339"/>
      <c r="P3339"/>
    </row>
    <row r="3340" spans="8:16" x14ac:dyDescent="0.5">
      <c r="H3340"/>
      <c r="P3340"/>
    </row>
    <row r="3341" spans="8:16" x14ac:dyDescent="0.5">
      <c r="H3341"/>
      <c r="P3341"/>
    </row>
    <row r="3342" spans="8:16" x14ac:dyDescent="0.5">
      <c r="H3342"/>
      <c r="P3342"/>
    </row>
    <row r="3343" spans="8:16" x14ac:dyDescent="0.5">
      <c r="H3343"/>
      <c r="P3343"/>
    </row>
    <row r="3344" spans="8:16" x14ac:dyDescent="0.5">
      <c r="H3344"/>
      <c r="P3344"/>
    </row>
    <row r="3345" spans="8:16" x14ac:dyDescent="0.5">
      <c r="H3345"/>
      <c r="P3345"/>
    </row>
    <row r="3346" spans="8:16" x14ac:dyDescent="0.5">
      <c r="H3346"/>
      <c r="P3346"/>
    </row>
    <row r="3347" spans="8:16" x14ac:dyDescent="0.5">
      <c r="H3347"/>
      <c r="P3347"/>
    </row>
    <row r="3348" spans="8:16" x14ac:dyDescent="0.5">
      <c r="H3348"/>
      <c r="P3348"/>
    </row>
    <row r="3349" spans="8:16" x14ac:dyDescent="0.5">
      <c r="H3349"/>
      <c r="P3349"/>
    </row>
    <row r="3350" spans="8:16" x14ac:dyDescent="0.5">
      <c r="H3350"/>
      <c r="P3350"/>
    </row>
    <row r="3351" spans="8:16" x14ac:dyDescent="0.5">
      <c r="H3351"/>
      <c r="P3351"/>
    </row>
    <row r="3352" spans="8:16" x14ac:dyDescent="0.5">
      <c r="H3352"/>
      <c r="P3352"/>
    </row>
    <row r="3353" spans="8:16" x14ac:dyDescent="0.5">
      <c r="H3353"/>
      <c r="P3353"/>
    </row>
    <row r="3354" spans="8:16" x14ac:dyDescent="0.5">
      <c r="H3354"/>
      <c r="P3354"/>
    </row>
    <row r="3355" spans="8:16" x14ac:dyDescent="0.5">
      <c r="H3355"/>
      <c r="P3355"/>
    </row>
    <row r="3356" spans="8:16" x14ac:dyDescent="0.5">
      <c r="H3356"/>
      <c r="P3356"/>
    </row>
    <row r="3357" spans="8:16" x14ac:dyDescent="0.5">
      <c r="H3357"/>
      <c r="P3357"/>
    </row>
    <row r="3358" spans="8:16" x14ac:dyDescent="0.5">
      <c r="H3358"/>
      <c r="P3358"/>
    </row>
    <row r="3359" spans="8:16" x14ac:dyDescent="0.5">
      <c r="H3359"/>
      <c r="P3359"/>
    </row>
    <row r="3360" spans="8:16" x14ac:dyDescent="0.5">
      <c r="H3360"/>
      <c r="P3360"/>
    </row>
    <row r="3361" spans="8:16" x14ac:dyDescent="0.5">
      <c r="H3361"/>
      <c r="P3361"/>
    </row>
    <row r="3362" spans="8:16" x14ac:dyDescent="0.5">
      <c r="H3362"/>
      <c r="P3362"/>
    </row>
    <row r="3363" spans="8:16" x14ac:dyDescent="0.5">
      <c r="H3363"/>
      <c r="P3363"/>
    </row>
    <row r="3364" spans="8:16" x14ac:dyDescent="0.5">
      <c r="H3364"/>
      <c r="P3364"/>
    </row>
    <row r="3365" spans="8:16" x14ac:dyDescent="0.5">
      <c r="H3365"/>
      <c r="P3365"/>
    </row>
    <row r="3366" spans="8:16" x14ac:dyDescent="0.5">
      <c r="H3366"/>
      <c r="P3366"/>
    </row>
    <row r="3367" spans="8:16" x14ac:dyDescent="0.5">
      <c r="H3367"/>
      <c r="P3367"/>
    </row>
    <row r="3368" spans="8:16" x14ac:dyDescent="0.5">
      <c r="H3368"/>
      <c r="P3368"/>
    </row>
    <row r="3369" spans="8:16" x14ac:dyDescent="0.5">
      <c r="H3369"/>
      <c r="P3369"/>
    </row>
    <row r="3370" spans="8:16" x14ac:dyDescent="0.5">
      <c r="H3370"/>
      <c r="P3370"/>
    </row>
    <row r="3371" spans="8:16" x14ac:dyDescent="0.5">
      <c r="H3371"/>
      <c r="P3371"/>
    </row>
    <row r="3372" spans="8:16" x14ac:dyDescent="0.5">
      <c r="H3372"/>
      <c r="P3372"/>
    </row>
    <row r="3373" spans="8:16" x14ac:dyDescent="0.5">
      <c r="H3373"/>
      <c r="P3373"/>
    </row>
    <row r="3374" spans="8:16" x14ac:dyDescent="0.5">
      <c r="H3374"/>
      <c r="P3374"/>
    </row>
    <row r="3375" spans="8:16" x14ac:dyDescent="0.5">
      <c r="H3375"/>
      <c r="P3375"/>
    </row>
    <row r="3376" spans="8:16" x14ac:dyDescent="0.5">
      <c r="H3376"/>
      <c r="P3376"/>
    </row>
    <row r="3377" spans="8:16" x14ac:dyDescent="0.5">
      <c r="H3377"/>
      <c r="P3377"/>
    </row>
    <row r="3378" spans="8:16" x14ac:dyDescent="0.5">
      <c r="H3378"/>
      <c r="P3378"/>
    </row>
    <row r="3379" spans="8:16" x14ac:dyDescent="0.5">
      <c r="H3379"/>
      <c r="P3379"/>
    </row>
    <row r="3380" spans="8:16" x14ac:dyDescent="0.5">
      <c r="H3380"/>
      <c r="P3380"/>
    </row>
    <row r="3381" spans="8:16" x14ac:dyDescent="0.5">
      <c r="H3381"/>
      <c r="P3381"/>
    </row>
    <row r="3382" spans="8:16" x14ac:dyDescent="0.5">
      <c r="H3382"/>
      <c r="P3382"/>
    </row>
    <row r="3383" spans="8:16" x14ac:dyDescent="0.5">
      <c r="H3383"/>
      <c r="P3383"/>
    </row>
    <row r="3384" spans="8:16" x14ac:dyDescent="0.5">
      <c r="H3384"/>
      <c r="P3384"/>
    </row>
    <row r="3385" spans="8:16" x14ac:dyDescent="0.5">
      <c r="H3385"/>
      <c r="P3385"/>
    </row>
    <row r="3386" spans="8:16" x14ac:dyDescent="0.5">
      <c r="H3386"/>
      <c r="P3386"/>
    </row>
    <row r="3387" spans="8:16" x14ac:dyDescent="0.5">
      <c r="H3387"/>
      <c r="P3387"/>
    </row>
    <row r="3388" spans="8:16" x14ac:dyDescent="0.5">
      <c r="H3388"/>
      <c r="P3388"/>
    </row>
    <row r="3389" spans="8:16" x14ac:dyDescent="0.5">
      <c r="H3389"/>
      <c r="P3389"/>
    </row>
    <row r="3390" spans="8:16" x14ac:dyDescent="0.5">
      <c r="H3390"/>
      <c r="P3390"/>
    </row>
    <row r="3391" spans="8:16" x14ac:dyDescent="0.5">
      <c r="H3391"/>
      <c r="P3391"/>
    </row>
    <row r="3392" spans="8:16" x14ac:dyDescent="0.5">
      <c r="H3392"/>
      <c r="P3392"/>
    </row>
    <row r="3393" spans="8:16" x14ac:dyDescent="0.5">
      <c r="H3393"/>
      <c r="P3393"/>
    </row>
    <row r="3394" spans="8:16" x14ac:dyDescent="0.5">
      <c r="H3394"/>
      <c r="P3394"/>
    </row>
    <row r="3395" spans="8:16" x14ac:dyDescent="0.5">
      <c r="H3395"/>
      <c r="P3395"/>
    </row>
    <row r="3396" spans="8:16" x14ac:dyDescent="0.5">
      <c r="H3396"/>
      <c r="P3396"/>
    </row>
    <row r="3397" spans="8:16" x14ac:dyDescent="0.5">
      <c r="H3397"/>
      <c r="P3397"/>
    </row>
    <row r="3398" spans="8:16" x14ac:dyDescent="0.5">
      <c r="H3398"/>
      <c r="P3398"/>
    </row>
    <row r="3399" spans="8:16" x14ac:dyDescent="0.5">
      <c r="H3399"/>
      <c r="P3399"/>
    </row>
    <row r="3400" spans="8:16" x14ac:dyDescent="0.5">
      <c r="H3400"/>
      <c r="P3400"/>
    </row>
    <row r="3401" spans="8:16" x14ac:dyDescent="0.5">
      <c r="H3401"/>
      <c r="P3401"/>
    </row>
    <row r="3402" spans="8:16" x14ac:dyDescent="0.5">
      <c r="H3402"/>
      <c r="P3402"/>
    </row>
    <row r="3403" spans="8:16" x14ac:dyDescent="0.5">
      <c r="H3403"/>
      <c r="P3403"/>
    </row>
    <row r="3404" spans="8:16" x14ac:dyDescent="0.5">
      <c r="H3404"/>
      <c r="P3404"/>
    </row>
    <row r="3405" spans="8:16" x14ac:dyDescent="0.5">
      <c r="H3405"/>
      <c r="P3405"/>
    </row>
    <row r="3406" spans="8:16" x14ac:dyDescent="0.5">
      <c r="H3406"/>
      <c r="P3406"/>
    </row>
    <row r="3407" spans="8:16" x14ac:dyDescent="0.5">
      <c r="H3407"/>
      <c r="P3407"/>
    </row>
    <row r="3408" spans="8:16" x14ac:dyDescent="0.5">
      <c r="H3408"/>
      <c r="P3408"/>
    </row>
    <row r="3409" spans="8:16" x14ac:dyDescent="0.5">
      <c r="H3409"/>
      <c r="P3409"/>
    </row>
    <row r="3410" spans="8:16" x14ac:dyDescent="0.5">
      <c r="H3410"/>
      <c r="P3410"/>
    </row>
    <row r="3411" spans="8:16" x14ac:dyDescent="0.5">
      <c r="H3411"/>
      <c r="P3411"/>
    </row>
    <row r="3412" spans="8:16" x14ac:dyDescent="0.5">
      <c r="H3412"/>
      <c r="P3412"/>
    </row>
    <row r="3413" spans="8:16" x14ac:dyDescent="0.5">
      <c r="H3413"/>
      <c r="P3413"/>
    </row>
    <row r="3414" spans="8:16" x14ac:dyDescent="0.5">
      <c r="H3414"/>
      <c r="P3414"/>
    </row>
    <row r="3415" spans="8:16" x14ac:dyDescent="0.5">
      <c r="H3415"/>
      <c r="P3415"/>
    </row>
    <row r="3416" spans="8:16" x14ac:dyDescent="0.5">
      <c r="H3416"/>
      <c r="P3416"/>
    </row>
    <row r="3417" spans="8:16" x14ac:dyDescent="0.5">
      <c r="H3417"/>
      <c r="P3417"/>
    </row>
    <row r="3418" spans="8:16" x14ac:dyDescent="0.5">
      <c r="H3418"/>
      <c r="P3418"/>
    </row>
    <row r="3419" spans="8:16" x14ac:dyDescent="0.5">
      <c r="H3419"/>
      <c r="P3419"/>
    </row>
    <row r="3420" spans="8:16" x14ac:dyDescent="0.5">
      <c r="H3420"/>
      <c r="P3420"/>
    </row>
    <row r="3421" spans="8:16" x14ac:dyDescent="0.5">
      <c r="H3421"/>
      <c r="P3421"/>
    </row>
    <row r="3422" spans="8:16" x14ac:dyDescent="0.5">
      <c r="H3422"/>
      <c r="P3422"/>
    </row>
    <row r="3423" spans="8:16" x14ac:dyDescent="0.5">
      <c r="H3423"/>
      <c r="P3423"/>
    </row>
    <row r="3424" spans="8:16" x14ac:dyDescent="0.5">
      <c r="H3424"/>
      <c r="P3424"/>
    </row>
    <row r="3425" spans="8:16" x14ac:dyDescent="0.5">
      <c r="H3425"/>
      <c r="P3425"/>
    </row>
    <row r="3426" spans="8:16" x14ac:dyDescent="0.5">
      <c r="H3426"/>
      <c r="P3426"/>
    </row>
    <row r="3427" spans="8:16" x14ac:dyDescent="0.5">
      <c r="H3427"/>
      <c r="P3427"/>
    </row>
    <row r="3428" spans="8:16" x14ac:dyDescent="0.5">
      <c r="H3428"/>
      <c r="P3428"/>
    </row>
    <row r="3429" spans="8:16" x14ac:dyDescent="0.5">
      <c r="H3429"/>
      <c r="P3429"/>
    </row>
    <row r="3430" spans="8:16" x14ac:dyDescent="0.5">
      <c r="H3430"/>
      <c r="P3430"/>
    </row>
    <row r="3431" spans="8:16" x14ac:dyDescent="0.5">
      <c r="H3431"/>
      <c r="P3431"/>
    </row>
    <row r="3432" spans="8:16" x14ac:dyDescent="0.5">
      <c r="H3432"/>
      <c r="P3432"/>
    </row>
    <row r="3433" spans="8:16" x14ac:dyDescent="0.5">
      <c r="H3433"/>
      <c r="P3433"/>
    </row>
    <row r="3434" spans="8:16" x14ac:dyDescent="0.5">
      <c r="H3434"/>
      <c r="P3434"/>
    </row>
    <row r="3435" spans="8:16" x14ac:dyDescent="0.5">
      <c r="H3435"/>
      <c r="P3435"/>
    </row>
    <row r="3436" spans="8:16" x14ac:dyDescent="0.5">
      <c r="H3436"/>
      <c r="P3436"/>
    </row>
    <row r="3437" spans="8:16" x14ac:dyDescent="0.5">
      <c r="H3437"/>
      <c r="P3437"/>
    </row>
    <row r="3438" spans="8:16" x14ac:dyDescent="0.5">
      <c r="H3438"/>
      <c r="P3438"/>
    </row>
    <row r="3439" spans="8:16" x14ac:dyDescent="0.5">
      <c r="H3439"/>
      <c r="P3439"/>
    </row>
    <row r="3440" spans="8:16" x14ac:dyDescent="0.5">
      <c r="H3440"/>
      <c r="P3440"/>
    </row>
    <row r="3441" spans="8:16" x14ac:dyDescent="0.5">
      <c r="H3441"/>
      <c r="P3441"/>
    </row>
    <row r="3442" spans="8:16" x14ac:dyDescent="0.5">
      <c r="H3442"/>
      <c r="P3442"/>
    </row>
    <row r="3443" spans="8:16" x14ac:dyDescent="0.5">
      <c r="H3443"/>
      <c r="P3443"/>
    </row>
    <row r="3444" spans="8:16" x14ac:dyDescent="0.5">
      <c r="H3444"/>
      <c r="P3444"/>
    </row>
    <row r="3445" spans="8:16" x14ac:dyDescent="0.5">
      <c r="H3445"/>
      <c r="P3445"/>
    </row>
    <row r="3446" spans="8:16" x14ac:dyDescent="0.5">
      <c r="H3446"/>
      <c r="P3446"/>
    </row>
    <row r="3447" spans="8:16" x14ac:dyDescent="0.5">
      <c r="H3447"/>
      <c r="P3447"/>
    </row>
    <row r="3448" spans="8:16" x14ac:dyDescent="0.5">
      <c r="H3448"/>
      <c r="P3448"/>
    </row>
    <row r="3449" spans="8:16" x14ac:dyDescent="0.5">
      <c r="H3449"/>
      <c r="P3449"/>
    </row>
    <row r="3450" spans="8:16" x14ac:dyDescent="0.5">
      <c r="H3450"/>
      <c r="P3450"/>
    </row>
    <row r="3451" spans="8:16" x14ac:dyDescent="0.5">
      <c r="H3451"/>
      <c r="P3451"/>
    </row>
    <row r="3452" spans="8:16" x14ac:dyDescent="0.5">
      <c r="H3452"/>
      <c r="P3452"/>
    </row>
    <row r="3453" spans="8:16" x14ac:dyDescent="0.5">
      <c r="H3453"/>
      <c r="P3453"/>
    </row>
    <row r="3454" spans="8:16" x14ac:dyDescent="0.5">
      <c r="H3454"/>
      <c r="P3454"/>
    </row>
    <row r="3455" spans="8:16" x14ac:dyDescent="0.5">
      <c r="H3455"/>
      <c r="P3455"/>
    </row>
    <row r="3456" spans="8:16" x14ac:dyDescent="0.5">
      <c r="H3456"/>
      <c r="P3456"/>
    </row>
    <row r="3457" spans="8:16" x14ac:dyDescent="0.5">
      <c r="H3457"/>
      <c r="P3457"/>
    </row>
    <row r="3458" spans="8:16" x14ac:dyDescent="0.5">
      <c r="H3458"/>
      <c r="P3458"/>
    </row>
    <row r="3459" spans="8:16" x14ac:dyDescent="0.5">
      <c r="H3459"/>
      <c r="P3459"/>
    </row>
    <row r="3460" spans="8:16" x14ac:dyDescent="0.5">
      <c r="H3460"/>
      <c r="P3460"/>
    </row>
    <row r="3461" spans="8:16" x14ac:dyDescent="0.5">
      <c r="H3461"/>
      <c r="P3461"/>
    </row>
    <row r="3462" spans="8:16" x14ac:dyDescent="0.5">
      <c r="H3462"/>
      <c r="P3462"/>
    </row>
    <row r="3463" spans="8:16" x14ac:dyDescent="0.5">
      <c r="H3463"/>
      <c r="P3463"/>
    </row>
    <row r="3464" spans="8:16" x14ac:dyDescent="0.5">
      <c r="H3464"/>
      <c r="P3464"/>
    </row>
    <row r="3465" spans="8:16" x14ac:dyDescent="0.5">
      <c r="H3465"/>
      <c r="P3465"/>
    </row>
    <row r="3466" spans="8:16" x14ac:dyDescent="0.5">
      <c r="H3466"/>
      <c r="P3466"/>
    </row>
    <row r="3467" spans="8:16" x14ac:dyDescent="0.5">
      <c r="H3467"/>
      <c r="P3467"/>
    </row>
    <row r="3468" spans="8:16" x14ac:dyDescent="0.5">
      <c r="H3468"/>
      <c r="P3468"/>
    </row>
    <row r="3469" spans="8:16" x14ac:dyDescent="0.5">
      <c r="H3469"/>
      <c r="P3469"/>
    </row>
    <row r="3470" spans="8:16" x14ac:dyDescent="0.5">
      <c r="H3470"/>
      <c r="P3470"/>
    </row>
    <row r="3471" spans="8:16" x14ac:dyDescent="0.5">
      <c r="H3471"/>
      <c r="P3471"/>
    </row>
    <row r="3472" spans="8:16" x14ac:dyDescent="0.5">
      <c r="H3472"/>
      <c r="P3472"/>
    </row>
    <row r="3473" spans="8:16" x14ac:dyDescent="0.5">
      <c r="H3473"/>
      <c r="P3473"/>
    </row>
    <row r="3474" spans="8:16" x14ac:dyDescent="0.5">
      <c r="H3474"/>
      <c r="P3474"/>
    </row>
    <row r="3475" spans="8:16" x14ac:dyDescent="0.5">
      <c r="H3475"/>
      <c r="P3475"/>
    </row>
    <row r="3476" spans="8:16" x14ac:dyDescent="0.5">
      <c r="H3476"/>
      <c r="P3476"/>
    </row>
    <row r="3477" spans="8:16" x14ac:dyDescent="0.5">
      <c r="H3477"/>
      <c r="P3477"/>
    </row>
    <row r="3478" spans="8:16" x14ac:dyDescent="0.5">
      <c r="H3478"/>
      <c r="P3478"/>
    </row>
    <row r="3479" spans="8:16" x14ac:dyDescent="0.5">
      <c r="H3479"/>
      <c r="P3479"/>
    </row>
    <row r="3480" spans="8:16" x14ac:dyDescent="0.5">
      <c r="H3480"/>
      <c r="P3480"/>
    </row>
    <row r="3481" spans="8:16" x14ac:dyDescent="0.5">
      <c r="H3481"/>
      <c r="P3481"/>
    </row>
    <row r="3482" spans="8:16" x14ac:dyDescent="0.5">
      <c r="H3482"/>
      <c r="P3482"/>
    </row>
    <row r="3483" spans="8:16" x14ac:dyDescent="0.5">
      <c r="H3483"/>
      <c r="P3483"/>
    </row>
    <row r="3484" spans="8:16" x14ac:dyDescent="0.5">
      <c r="H3484"/>
      <c r="P3484"/>
    </row>
    <row r="3485" spans="8:16" x14ac:dyDescent="0.5">
      <c r="H3485"/>
      <c r="P3485"/>
    </row>
    <row r="3486" spans="8:16" x14ac:dyDescent="0.5">
      <c r="H3486"/>
      <c r="P3486"/>
    </row>
    <row r="3487" spans="8:16" x14ac:dyDescent="0.5">
      <c r="H3487"/>
      <c r="P3487"/>
    </row>
    <row r="3488" spans="8:16" x14ac:dyDescent="0.5">
      <c r="H3488"/>
      <c r="P3488"/>
    </row>
    <row r="3489" spans="8:16" x14ac:dyDescent="0.5">
      <c r="H3489"/>
      <c r="P3489"/>
    </row>
    <row r="3490" spans="8:16" x14ac:dyDescent="0.5">
      <c r="H3490"/>
      <c r="P3490"/>
    </row>
    <row r="3491" spans="8:16" x14ac:dyDescent="0.5">
      <c r="H3491"/>
      <c r="P3491"/>
    </row>
    <row r="3492" spans="8:16" x14ac:dyDescent="0.5">
      <c r="H3492"/>
      <c r="P3492"/>
    </row>
    <row r="3493" spans="8:16" x14ac:dyDescent="0.5">
      <c r="H3493"/>
      <c r="P3493"/>
    </row>
    <row r="3494" spans="8:16" x14ac:dyDescent="0.5">
      <c r="H3494"/>
      <c r="P3494"/>
    </row>
    <row r="3495" spans="8:16" x14ac:dyDescent="0.5">
      <c r="H3495"/>
      <c r="P3495"/>
    </row>
    <row r="3496" spans="8:16" x14ac:dyDescent="0.5">
      <c r="H3496"/>
      <c r="P3496"/>
    </row>
    <row r="3497" spans="8:16" x14ac:dyDescent="0.5">
      <c r="H3497"/>
      <c r="P3497"/>
    </row>
    <row r="3498" spans="8:16" x14ac:dyDescent="0.5">
      <c r="H3498"/>
      <c r="P3498"/>
    </row>
    <row r="3499" spans="8:16" x14ac:dyDescent="0.5">
      <c r="H3499"/>
      <c r="P3499"/>
    </row>
    <row r="3500" spans="8:16" x14ac:dyDescent="0.5">
      <c r="H3500"/>
      <c r="P3500"/>
    </row>
    <row r="3501" spans="8:16" x14ac:dyDescent="0.5">
      <c r="H3501"/>
      <c r="P3501"/>
    </row>
    <row r="3502" spans="8:16" x14ac:dyDescent="0.5">
      <c r="H3502"/>
      <c r="P3502"/>
    </row>
    <row r="3503" spans="8:16" x14ac:dyDescent="0.5">
      <c r="H3503"/>
      <c r="P3503"/>
    </row>
    <row r="3504" spans="8:16" x14ac:dyDescent="0.5">
      <c r="H3504"/>
      <c r="P3504"/>
    </row>
    <row r="3505" spans="8:16" x14ac:dyDescent="0.5">
      <c r="H3505"/>
      <c r="P3505"/>
    </row>
    <row r="3506" spans="8:16" x14ac:dyDescent="0.5">
      <c r="H3506"/>
      <c r="P3506"/>
    </row>
    <row r="3507" spans="8:16" x14ac:dyDescent="0.5">
      <c r="H3507"/>
      <c r="P3507"/>
    </row>
    <row r="3508" spans="8:16" x14ac:dyDescent="0.5">
      <c r="H3508"/>
      <c r="P3508"/>
    </row>
    <row r="3509" spans="8:16" x14ac:dyDescent="0.5">
      <c r="H3509"/>
      <c r="P3509"/>
    </row>
    <row r="3510" spans="8:16" x14ac:dyDescent="0.5">
      <c r="H3510"/>
      <c r="P3510"/>
    </row>
    <row r="3511" spans="8:16" x14ac:dyDescent="0.5">
      <c r="H3511"/>
      <c r="P3511"/>
    </row>
    <row r="3512" spans="8:16" x14ac:dyDescent="0.5">
      <c r="H3512"/>
      <c r="P3512"/>
    </row>
    <row r="3513" spans="8:16" x14ac:dyDescent="0.5">
      <c r="H3513"/>
      <c r="P3513"/>
    </row>
    <row r="3514" spans="8:16" x14ac:dyDescent="0.5">
      <c r="H3514"/>
      <c r="P3514"/>
    </row>
    <row r="3515" spans="8:16" x14ac:dyDescent="0.5">
      <c r="H3515"/>
      <c r="P3515"/>
    </row>
    <row r="3516" spans="8:16" x14ac:dyDescent="0.5">
      <c r="H3516"/>
      <c r="P3516"/>
    </row>
    <row r="3517" spans="8:16" x14ac:dyDescent="0.5">
      <c r="H3517"/>
      <c r="P3517"/>
    </row>
    <row r="3518" spans="8:16" x14ac:dyDescent="0.5">
      <c r="H3518"/>
      <c r="P3518"/>
    </row>
    <row r="3519" spans="8:16" x14ac:dyDescent="0.5">
      <c r="H3519"/>
      <c r="P3519"/>
    </row>
    <row r="3520" spans="8:16" x14ac:dyDescent="0.5">
      <c r="H3520"/>
      <c r="P3520"/>
    </row>
    <row r="3521" spans="8:16" x14ac:dyDescent="0.5">
      <c r="H3521"/>
      <c r="P3521"/>
    </row>
    <row r="3522" spans="8:16" x14ac:dyDescent="0.5">
      <c r="H3522"/>
      <c r="P3522"/>
    </row>
    <row r="3523" spans="8:16" x14ac:dyDescent="0.5">
      <c r="H3523"/>
      <c r="P3523"/>
    </row>
    <row r="3524" spans="8:16" x14ac:dyDescent="0.5">
      <c r="H3524"/>
      <c r="P3524"/>
    </row>
    <row r="3525" spans="8:16" x14ac:dyDescent="0.5">
      <c r="H3525"/>
      <c r="P3525"/>
    </row>
    <row r="3526" spans="8:16" x14ac:dyDescent="0.5">
      <c r="H3526"/>
      <c r="P3526"/>
    </row>
    <row r="3527" spans="8:16" x14ac:dyDescent="0.5">
      <c r="H3527"/>
      <c r="P3527"/>
    </row>
    <row r="3528" spans="8:16" x14ac:dyDescent="0.5">
      <c r="H3528"/>
      <c r="P3528"/>
    </row>
    <row r="3529" spans="8:16" x14ac:dyDescent="0.5">
      <c r="H3529"/>
      <c r="P3529"/>
    </row>
    <row r="3530" spans="8:16" x14ac:dyDescent="0.5">
      <c r="H3530"/>
      <c r="P3530"/>
    </row>
    <row r="3531" spans="8:16" x14ac:dyDescent="0.5">
      <c r="H3531"/>
      <c r="P3531"/>
    </row>
    <row r="3532" spans="8:16" x14ac:dyDescent="0.5">
      <c r="H3532"/>
      <c r="P3532"/>
    </row>
    <row r="3533" spans="8:16" x14ac:dyDescent="0.5">
      <c r="H3533"/>
      <c r="P3533"/>
    </row>
    <row r="3534" spans="8:16" x14ac:dyDescent="0.5">
      <c r="H3534"/>
      <c r="P3534"/>
    </row>
    <row r="3535" spans="8:16" x14ac:dyDescent="0.5">
      <c r="H3535"/>
      <c r="P3535"/>
    </row>
    <row r="3536" spans="8:16" x14ac:dyDescent="0.5">
      <c r="H3536"/>
      <c r="P3536"/>
    </row>
    <row r="3537" spans="8:16" x14ac:dyDescent="0.5">
      <c r="H3537"/>
      <c r="P3537"/>
    </row>
    <row r="3538" spans="8:16" x14ac:dyDescent="0.5">
      <c r="H3538"/>
      <c r="P3538"/>
    </row>
    <row r="3539" spans="8:16" x14ac:dyDescent="0.5">
      <c r="H3539"/>
      <c r="P3539"/>
    </row>
    <row r="3540" spans="8:16" x14ac:dyDescent="0.5">
      <c r="H3540"/>
      <c r="P3540"/>
    </row>
    <row r="3541" spans="8:16" x14ac:dyDescent="0.5">
      <c r="H3541"/>
      <c r="P3541"/>
    </row>
    <row r="3542" spans="8:16" x14ac:dyDescent="0.5">
      <c r="H3542"/>
      <c r="P3542"/>
    </row>
    <row r="3543" spans="8:16" x14ac:dyDescent="0.5">
      <c r="H3543"/>
      <c r="P3543"/>
    </row>
    <row r="3544" spans="8:16" x14ac:dyDescent="0.5">
      <c r="H3544"/>
      <c r="P3544"/>
    </row>
    <row r="3545" spans="8:16" x14ac:dyDescent="0.5">
      <c r="H3545"/>
      <c r="P3545"/>
    </row>
    <row r="3546" spans="8:16" x14ac:dyDescent="0.5">
      <c r="H3546"/>
      <c r="P3546"/>
    </row>
    <row r="3547" spans="8:16" x14ac:dyDescent="0.5">
      <c r="H3547"/>
      <c r="P3547"/>
    </row>
    <row r="3548" spans="8:16" x14ac:dyDescent="0.5">
      <c r="H3548"/>
      <c r="P3548"/>
    </row>
    <row r="3549" spans="8:16" x14ac:dyDescent="0.5">
      <c r="H3549"/>
      <c r="P3549"/>
    </row>
    <row r="3550" spans="8:16" x14ac:dyDescent="0.5">
      <c r="H3550"/>
      <c r="P3550"/>
    </row>
    <row r="3551" spans="8:16" x14ac:dyDescent="0.5">
      <c r="H3551"/>
      <c r="P3551"/>
    </row>
    <row r="3552" spans="8:16" x14ac:dyDescent="0.5">
      <c r="H3552"/>
      <c r="P3552"/>
    </row>
    <row r="3553" spans="8:16" x14ac:dyDescent="0.5">
      <c r="H3553"/>
      <c r="P3553"/>
    </row>
    <row r="3554" spans="8:16" x14ac:dyDescent="0.5">
      <c r="H3554"/>
      <c r="P3554"/>
    </row>
    <row r="3555" spans="8:16" x14ac:dyDescent="0.5">
      <c r="H3555"/>
      <c r="P3555"/>
    </row>
    <row r="3556" spans="8:16" x14ac:dyDescent="0.5">
      <c r="H3556"/>
      <c r="P3556"/>
    </row>
    <row r="3557" spans="8:16" x14ac:dyDescent="0.5">
      <c r="H3557"/>
      <c r="P3557"/>
    </row>
    <row r="3558" spans="8:16" x14ac:dyDescent="0.5">
      <c r="H3558"/>
      <c r="P3558"/>
    </row>
    <row r="3559" spans="8:16" x14ac:dyDescent="0.5">
      <c r="H3559"/>
      <c r="P3559"/>
    </row>
    <row r="3560" spans="8:16" x14ac:dyDescent="0.5">
      <c r="H3560"/>
      <c r="P3560"/>
    </row>
    <row r="3561" spans="8:16" x14ac:dyDescent="0.5">
      <c r="H3561"/>
      <c r="P3561"/>
    </row>
    <row r="3562" spans="8:16" x14ac:dyDescent="0.5">
      <c r="H3562"/>
      <c r="P3562"/>
    </row>
    <row r="3563" spans="8:16" x14ac:dyDescent="0.5">
      <c r="H3563"/>
      <c r="P3563"/>
    </row>
    <row r="3564" spans="8:16" x14ac:dyDescent="0.5">
      <c r="H3564"/>
      <c r="P3564"/>
    </row>
    <row r="3565" spans="8:16" x14ac:dyDescent="0.5">
      <c r="H3565"/>
      <c r="P3565"/>
    </row>
    <row r="3566" spans="8:16" x14ac:dyDescent="0.5">
      <c r="H3566"/>
      <c r="P3566"/>
    </row>
    <row r="3567" spans="8:16" x14ac:dyDescent="0.5">
      <c r="H3567"/>
      <c r="P3567"/>
    </row>
    <row r="3568" spans="8:16" x14ac:dyDescent="0.5">
      <c r="H3568"/>
      <c r="P3568"/>
    </row>
    <row r="3569" spans="8:16" x14ac:dyDescent="0.5">
      <c r="H3569"/>
      <c r="P3569"/>
    </row>
    <row r="3570" spans="8:16" x14ac:dyDescent="0.5">
      <c r="H3570"/>
      <c r="P3570"/>
    </row>
    <row r="3571" spans="8:16" x14ac:dyDescent="0.5">
      <c r="H3571"/>
      <c r="P3571"/>
    </row>
    <row r="3572" spans="8:16" x14ac:dyDescent="0.5">
      <c r="H3572"/>
      <c r="P3572"/>
    </row>
    <row r="3573" spans="8:16" x14ac:dyDescent="0.5">
      <c r="H3573"/>
      <c r="P3573"/>
    </row>
    <row r="3574" spans="8:16" x14ac:dyDescent="0.5">
      <c r="H3574"/>
      <c r="P3574"/>
    </row>
    <row r="3575" spans="8:16" x14ac:dyDescent="0.5">
      <c r="H3575"/>
      <c r="P3575"/>
    </row>
    <row r="3576" spans="8:16" x14ac:dyDescent="0.5">
      <c r="H3576"/>
      <c r="P3576"/>
    </row>
    <row r="3577" spans="8:16" x14ac:dyDescent="0.5">
      <c r="H3577"/>
      <c r="P3577"/>
    </row>
    <row r="3578" spans="8:16" x14ac:dyDescent="0.5">
      <c r="H3578"/>
      <c r="P3578"/>
    </row>
    <row r="3579" spans="8:16" x14ac:dyDescent="0.5">
      <c r="H3579"/>
      <c r="P3579"/>
    </row>
    <row r="3580" spans="8:16" x14ac:dyDescent="0.5">
      <c r="H3580"/>
      <c r="P3580"/>
    </row>
    <row r="3581" spans="8:16" x14ac:dyDescent="0.5">
      <c r="H3581"/>
      <c r="P3581"/>
    </row>
    <row r="3582" spans="8:16" x14ac:dyDescent="0.5">
      <c r="H3582"/>
      <c r="P3582"/>
    </row>
    <row r="3583" spans="8:16" x14ac:dyDescent="0.5">
      <c r="H3583"/>
      <c r="P3583"/>
    </row>
    <row r="3584" spans="8:16" x14ac:dyDescent="0.5">
      <c r="H3584"/>
      <c r="P3584"/>
    </row>
    <row r="3585" spans="8:16" x14ac:dyDescent="0.5">
      <c r="H3585"/>
      <c r="P3585"/>
    </row>
    <row r="3586" spans="8:16" x14ac:dyDescent="0.5">
      <c r="H3586"/>
      <c r="P3586"/>
    </row>
    <row r="3587" spans="8:16" x14ac:dyDescent="0.5">
      <c r="H3587"/>
      <c r="P3587"/>
    </row>
    <row r="3588" spans="8:16" x14ac:dyDescent="0.5">
      <c r="H3588"/>
      <c r="P3588"/>
    </row>
    <row r="3589" spans="8:16" x14ac:dyDescent="0.5">
      <c r="H3589"/>
      <c r="P3589"/>
    </row>
    <row r="3590" spans="8:16" x14ac:dyDescent="0.5">
      <c r="H3590"/>
      <c r="P3590"/>
    </row>
    <row r="3591" spans="8:16" x14ac:dyDescent="0.5">
      <c r="H3591"/>
      <c r="P3591"/>
    </row>
    <row r="3592" spans="8:16" x14ac:dyDescent="0.5">
      <c r="H3592"/>
      <c r="P3592"/>
    </row>
    <row r="3593" spans="8:16" x14ac:dyDescent="0.5">
      <c r="H3593"/>
      <c r="P3593"/>
    </row>
    <row r="3594" spans="8:16" x14ac:dyDescent="0.5">
      <c r="H3594"/>
      <c r="P3594"/>
    </row>
    <row r="3595" spans="8:16" x14ac:dyDescent="0.5">
      <c r="H3595"/>
      <c r="P3595"/>
    </row>
    <row r="3596" spans="8:16" x14ac:dyDescent="0.5">
      <c r="H3596"/>
      <c r="P3596"/>
    </row>
    <row r="3597" spans="8:16" x14ac:dyDescent="0.5">
      <c r="H3597"/>
      <c r="P3597"/>
    </row>
    <row r="3598" spans="8:16" x14ac:dyDescent="0.5">
      <c r="H3598"/>
      <c r="P3598"/>
    </row>
    <row r="3599" spans="8:16" x14ac:dyDescent="0.5">
      <c r="H3599"/>
      <c r="P3599"/>
    </row>
    <row r="3600" spans="8:16" x14ac:dyDescent="0.5">
      <c r="H3600"/>
      <c r="P3600"/>
    </row>
    <row r="3601" spans="8:16" x14ac:dyDescent="0.5">
      <c r="H3601"/>
      <c r="P3601"/>
    </row>
    <row r="3602" spans="8:16" x14ac:dyDescent="0.5">
      <c r="H3602"/>
      <c r="P3602"/>
    </row>
    <row r="3603" spans="8:16" x14ac:dyDescent="0.5">
      <c r="H3603"/>
      <c r="P3603"/>
    </row>
    <row r="3604" spans="8:16" x14ac:dyDescent="0.5">
      <c r="H3604"/>
      <c r="P3604"/>
    </row>
    <row r="3605" spans="8:16" x14ac:dyDescent="0.5">
      <c r="H3605"/>
      <c r="P3605"/>
    </row>
    <row r="3606" spans="8:16" x14ac:dyDescent="0.5">
      <c r="H3606"/>
      <c r="P3606"/>
    </row>
    <row r="3607" spans="8:16" x14ac:dyDescent="0.5">
      <c r="H3607"/>
      <c r="P3607"/>
    </row>
    <row r="3608" spans="8:16" x14ac:dyDescent="0.5">
      <c r="H3608"/>
      <c r="P3608"/>
    </row>
    <row r="3609" spans="8:16" x14ac:dyDescent="0.5">
      <c r="H3609"/>
      <c r="P3609"/>
    </row>
    <row r="3610" spans="8:16" x14ac:dyDescent="0.5">
      <c r="H3610"/>
      <c r="P3610"/>
    </row>
    <row r="3611" spans="8:16" x14ac:dyDescent="0.5">
      <c r="H3611"/>
      <c r="P3611"/>
    </row>
    <row r="3612" spans="8:16" x14ac:dyDescent="0.5">
      <c r="H3612"/>
      <c r="P3612"/>
    </row>
    <row r="3613" spans="8:16" x14ac:dyDescent="0.5">
      <c r="H3613"/>
      <c r="P3613"/>
    </row>
    <row r="3614" spans="8:16" x14ac:dyDescent="0.5">
      <c r="H3614"/>
      <c r="P3614"/>
    </row>
    <row r="3615" spans="8:16" x14ac:dyDescent="0.5">
      <c r="H3615"/>
      <c r="P3615"/>
    </row>
    <row r="3616" spans="8:16" x14ac:dyDescent="0.5">
      <c r="H3616"/>
      <c r="P3616"/>
    </row>
    <row r="3617" spans="8:16" x14ac:dyDescent="0.5">
      <c r="H3617"/>
      <c r="P3617"/>
    </row>
    <row r="3618" spans="8:16" x14ac:dyDescent="0.5">
      <c r="H3618"/>
      <c r="P3618"/>
    </row>
    <row r="3619" spans="8:16" x14ac:dyDescent="0.5">
      <c r="H3619"/>
      <c r="P3619"/>
    </row>
    <row r="3620" spans="8:16" x14ac:dyDescent="0.5">
      <c r="H3620"/>
      <c r="P3620"/>
    </row>
    <row r="3621" spans="8:16" x14ac:dyDescent="0.5">
      <c r="H3621"/>
      <c r="P3621"/>
    </row>
    <row r="3622" spans="8:16" x14ac:dyDescent="0.5">
      <c r="H3622"/>
      <c r="P3622"/>
    </row>
    <row r="3623" spans="8:16" x14ac:dyDescent="0.5">
      <c r="H3623"/>
      <c r="P3623"/>
    </row>
    <row r="3624" spans="8:16" x14ac:dyDescent="0.5">
      <c r="H3624"/>
      <c r="P3624"/>
    </row>
    <row r="3625" spans="8:16" x14ac:dyDescent="0.5">
      <c r="H3625"/>
      <c r="P3625"/>
    </row>
    <row r="3626" spans="8:16" x14ac:dyDescent="0.5">
      <c r="H3626"/>
      <c r="P3626"/>
    </row>
    <row r="3627" spans="8:16" x14ac:dyDescent="0.5">
      <c r="H3627"/>
      <c r="P3627"/>
    </row>
    <row r="3628" spans="8:16" x14ac:dyDescent="0.5">
      <c r="H3628"/>
      <c r="P3628"/>
    </row>
    <row r="3629" spans="8:16" x14ac:dyDescent="0.5">
      <c r="H3629"/>
      <c r="P3629"/>
    </row>
    <row r="3630" spans="8:16" x14ac:dyDescent="0.5">
      <c r="H3630"/>
      <c r="P3630"/>
    </row>
    <row r="3631" spans="8:16" x14ac:dyDescent="0.5">
      <c r="H3631"/>
      <c r="P3631"/>
    </row>
    <row r="3632" spans="8:16" x14ac:dyDescent="0.5">
      <c r="H3632"/>
      <c r="P3632"/>
    </row>
    <row r="3633" spans="8:16" x14ac:dyDescent="0.5">
      <c r="H3633"/>
      <c r="P3633"/>
    </row>
    <row r="3634" spans="8:16" x14ac:dyDescent="0.5">
      <c r="H3634"/>
      <c r="P3634"/>
    </row>
    <row r="3635" spans="8:16" x14ac:dyDescent="0.5">
      <c r="H3635"/>
      <c r="P3635"/>
    </row>
    <row r="3636" spans="8:16" x14ac:dyDescent="0.5">
      <c r="H3636"/>
      <c r="P3636"/>
    </row>
    <row r="3637" spans="8:16" x14ac:dyDescent="0.5">
      <c r="H3637"/>
      <c r="P3637"/>
    </row>
    <row r="3638" spans="8:16" x14ac:dyDescent="0.5">
      <c r="H3638"/>
      <c r="P3638"/>
    </row>
    <row r="3639" spans="8:16" x14ac:dyDescent="0.5">
      <c r="H3639"/>
      <c r="P3639"/>
    </row>
    <row r="3640" spans="8:16" x14ac:dyDescent="0.5">
      <c r="H3640"/>
      <c r="P3640"/>
    </row>
    <row r="3641" spans="8:16" x14ac:dyDescent="0.5">
      <c r="H3641"/>
      <c r="P3641"/>
    </row>
    <row r="3642" spans="8:16" x14ac:dyDescent="0.5">
      <c r="H3642"/>
      <c r="P3642"/>
    </row>
    <row r="3643" spans="8:16" x14ac:dyDescent="0.5">
      <c r="H3643"/>
      <c r="P3643"/>
    </row>
    <row r="3644" spans="8:16" x14ac:dyDescent="0.5">
      <c r="H3644"/>
      <c r="P3644"/>
    </row>
    <row r="3645" spans="8:16" x14ac:dyDescent="0.5">
      <c r="H3645"/>
      <c r="P3645"/>
    </row>
    <row r="3646" spans="8:16" x14ac:dyDescent="0.5">
      <c r="H3646"/>
      <c r="P3646"/>
    </row>
    <row r="3647" spans="8:16" x14ac:dyDescent="0.5">
      <c r="H3647"/>
      <c r="P3647"/>
    </row>
    <row r="3648" spans="8:16" x14ac:dyDescent="0.5">
      <c r="H3648"/>
      <c r="P3648"/>
    </row>
    <row r="3649" spans="8:16" x14ac:dyDescent="0.5">
      <c r="H3649"/>
      <c r="P3649"/>
    </row>
    <row r="3650" spans="8:16" x14ac:dyDescent="0.5">
      <c r="H3650"/>
      <c r="P3650"/>
    </row>
    <row r="3651" spans="8:16" x14ac:dyDescent="0.5">
      <c r="H3651"/>
      <c r="P3651"/>
    </row>
    <row r="3652" spans="8:16" x14ac:dyDescent="0.5">
      <c r="H3652"/>
      <c r="P3652"/>
    </row>
    <row r="3653" spans="8:16" x14ac:dyDescent="0.5">
      <c r="H3653"/>
      <c r="P3653"/>
    </row>
    <row r="3654" spans="8:16" x14ac:dyDescent="0.5">
      <c r="H3654"/>
      <c r="P3654"/>
    </row>
    <row r="3655" spans="8:16" x14ac:dyDescent="0.5">
      <c r="H3655"/>
      <c r="P3655"/>
    </row>
    <row r="3656" spans="8:16" x14ac:dyDescent="0.5">
      <c r="H3656"/>
      <c r="P3656"/>
    </row>
    <row r="3657" spans="8:16" x14ac:dyDescent="0.5">
      <c r="H3657"/>
      <c r="P3657"/>
    </row>
    <row r="3658" spans="8:16" x14ac:dyDescent="0.5">
      <c r="H3658"/>
      <c r="P3658"/>
    </row>
    <row r="3659" spans="8:16" x14ac:dyDescent="0.5">
      <c r="H3659"/>
      <c r="P3659"/>
    </row>
    <row r="3660" spans="8:16" x14ac:dyDescent="0.5">
      <c r="H3660"/>
      <c r="P3660"/>
    </row>
    <row r="3661" spans="8:16" x14ac:dyDescent="0.5">
      <c r="H3661"/>
      <c r="P3661"/>
    </row>
    <row r="3662" spans="8:16" x14ac:dyDescent="0.5">
      <c r="H3662"/>
      <c r="P3662"/>
    </row>
    <row r="3663" spans="8:16" x14ac:dyDescent="0.5">
      <c r="H3663"/>
      <c r="P3663"/>
    </row>
    <row r="3664" spans="8:16" x14ac:dyDescent="0.5">
      <c r="H3664"/>
      <c r="P3664"/>
    </row>
    <row r="3665" spans="8:16" x14ac:dyDescent="0.5">
      <c r="H3665"/>
      <c r="P3665"/>
    </row>
    <row r="3666" spans="8:16" x14ac:dyDescent="0.5">
      <c r="H3666"/>
      <c r="P3666"/>
    </row>
    <row r="3667" spans="8:16" x14ac:dyDescent="0.5">
      <c r="H3667"/>
      <c r="P3667"/>
    </row>
    <row r="3668" spans="8:16" x14ac:dyDescent="0.5">
      <c r="H3668"/>
      <c r="P3668"/>
    </row>
    <row r="3669" spans="8:16" x14ac:dyDescent="0.5">
      <c r="H3669"/>
      <c r="P3669"/>
    </row>
    <row r="3670" spans="8:16" x14ac:dyDescent="0.5">
      <c r="H3670"/>
      <c r="P3670"/>
    </row>
    <row r="3671" spans="8:16" x14ac:dyDescent="0.5">
      <c r="H3671"/>
      <c r="P3671"/>
    </row>
    <row r="3672" spans="8:16" x14ac:dyDescent="0.5">
      <c r="H3672"/>
      <c r="P3672"/>
    </row>
    <row r="3673" spans="8:16" x14ac:dyDescent="0.5">
      <c r="H3673"/>
      <c r="P3673"/>
    </row>
    <row r="3674" spans="8:16" x14ac:dyDescent="0.5">
      <c r="H3674"/>
      <c r="P3674"/>
    </row>
    <row r="3675" spans="8:16" x14ac:dyDescent="0.5">
      <c r="H3675"/>
      <c r="P3675"/>
    </row>
    <row r="3676" spans="8:16" x14ac:dyDescent="0.5">
      <c r="H3676"/>
      <c r="P3676"/>
    </row>
    <row r="3677" spans="8:16" x14ac:dyDescent="0.5">
      <c r="H3677"/>
      <c r="P3677"/>
    </row>
    <row r="3678" spans="8:16" x14ac:dyDescent="0.5">
      <c r="H3678"/>
      <c r="P3678"/>
    </row>
    <row r="3679" spans="8:16" x14ac:dyDescent="0.5">
      <c r="H3679"/>
      <c r="P3679"/>
    </row>
    <row r="3680" spans="8:16" x14ac:dyDescent="0.5">
      <c r="H3680"/>
      <c r="P3680"/>
    </row>
    <row r="3681" spans="8:16" x14ac:dyDescent="0.5">
      <c r="H3681"/>
      <c r="P3681"/>
    </row>
    <row r="3682" spans="8:16" x14ac:dyDescent="0.5">
      <c r="H3682"/>
      <c r="P3682"/>
    </row>
    <row r="3683" spans="8:16" x14ac:dyDescent="0.5">
      <c r="H3683"/>
      <c r="P3683"/>
    </row>
    <row r="3684" spans="8:16" x14ac:dyDescent="0.5">
      <c r="H3684"/>
      <c r="P3684"/>
    </row>
    <row r="3685" spans="8:16" x14ac:dyDescent="0.5">
      <c r="H3685"/>
      <c r="P3685"/>
    </row>
    <row r="3686" spans="8:16" x14ac:dyDescent="0.5">
      <c r="H3686"/>
      <c r="P3686"/>
    </row>
    <row r="3687" spans="8:16" x14ac:dyDescent="0.5">
      <c r="H3687"/>
      <c r="P3687"/>
    </row>
    <row r="3688" spans="8:16" x14ac:dyDescent="0.5">
      <c r="H3688"/>
      <c r="P3688"/>
    </row>
    <row r="3689" spans="8:16" x14ac:dyDescent="0.5">
      <c r="H3689"/>
      <c r="P3689"/>
    </row>
    <row r="3690" spans="8:16" x14ac:dyDescent="0.5">
      <c r="H3690"/>
      <c r="P3690"/>
    </row>
    <row r="3691" spans="8:16" x14ac:dyDescent="0.5">
      <c r="H3691"/>
      <c r="P3691"/>
    </row>
    <row r="3692" spans="8:16" x14ac:dyDescent="0.5">
      <c r="H3692"/>
      <c r="P3692"/>
    </row>
    <row r="3693" spans="8:16" x14ac:dyDescent="0.5">
      <c r="H3693"/>
      <c r="P3693"/>
    </row>
    <row r="3694" spans="8:16" x14ac:dyDescent="0.5">
      <c r="H3694"/>
      <c r="P3694"/>
    </row>
    <row r="3695" spans="8:16" x14ac:dyDescent="0.5">
      <c r="H3695"/>
      <c r="P3695"/>
    </row>
    <row r="3696" spans="8:16" x14ac:dyDescent="0.5">
      <c r="H3696"/>
      <c r="P3696"/>
    </row>
    <row r="3697" spans="8:16" x14ac:dyDescent="0.5">
      <c r="H3697"/>
      <c r="P3697"/>
    </row>
    <row r="3698" spans="8:16" x14ac:dyDescent="0.5">
      <c r="H3698"/>
      <c r="P3698"/>
    </row>
    <row r="3699" spans="8:16" x14ac:dyDescent="0.5">
      <c r="H3699"/>
      <c r="P3699"/>
    </row>
    <row r="3700" spans="8:16" x14ac:dyDescent="0.5">
      <c r="H3700"/>
      <c r="P3700"/>
    </row>
    <row r="3701" spans="8:16" x14ac:dyDescent="0.5">
      <c r="H3701"/>
      <c r="P3701"/>
    </row>
    <row r="3702" spans="8:16" x14ac:dyDescent="0.5">
      <c r="H3702"/>
      <c r="P3702"/>
    </row>
    <row r="3703" spans="8:16" x14ac:dyDescent="0.5">
      <c r="H3703"/>
      <c r="P3703"/>
    </row>
    <row r="3704" spans="8:16" x14ac:dyDescent="0.5">
      <c r="H3704"/>
      <c r="P3704"/>
    </row>
    <row r="3705" spans="8:16" x14ac:dyDescent="0.5">
      <c r="H3705"/>
      <c r="P3705"/>
    </row>
    <row r="3706" spans="8:16" x14ac:dyDescent="0.5">
      <c r="H3706"/>
      <c r="P3706"/>
    </row>
    <row r="3707" spans="8:16" x14ac:dyDescent="0.5">
      <c r="H3707"/>
      <c r="P3707"/>
    </row>
    <row r="3708" spans="8:16" x14ac:dyDescent="0.5">
      <c r="H3708"/>
      <c r="P3708"/>
    </row>
    <row r="3709" spans="8:16" x14ac:dyDescent="0.5">
      <c r="H3709"/>
      <c r="P3709"/>
    </row>
    <row r="3710" spans="8:16" x14ac:dyDescent="0.5">
      <c r="H3710"/>
      <c r="P3710"/>
    </row>
    <row r="3711" spans="8:16" x14ac:dyDescent="0.5">
      <c r="H3711"/>
      <c r="P3711"/>
    </row>
    <row r="3712" spans="8:16" x14ac:dyDescent="0.5">
      <c r="H3712"/>
      <c r="P3712"/>
    </row>
    <row r="3713" spans="8:16" x14ac:dyDescent="0.5">
      <c r="H3713"/>
      <c r="P3713"/>
    </row>
    <row r="3714" spans="8:16" x14ac:dyDescent="0.5">
      <c r="H3714"/>
      <c r="P3714"/>
    </row>
    <row r="3715" spans="8:16" x14ac:dyDescent="0.5">
      <c r="H3715"/>
      <c r="P3715"/>
    </row>
    <row r="3716" spans="8:16" x14ac:dyDescent="0.5">
      <c r="H3716"/>
      <c r="P3716"/>
    </row>
    <row r="3717" spans="8:16" x14ac:dyDescent="0.5">
      <c r="H3717"/>
      <c r="P3717"/>
    </row>
    <row r="3718" spans="8:16" x14ac:dyDescent="0.5">
      <c r="H3718"/>
      <c r="P3718"/>
    </row>
    <row r="3719" spans="8:16" x14ac:dyDescent="0.5">
      <c r="H3719"/>
      <c r="P3719"/>
    </row>
    <row r="3720" spans="8:16" x14ac:dyDescent="0.5">
      <c r="H3720"/>
      <c r="P3720"/>
    </row>
    <row r="3721" spans="8:16" x14ac:dyDescent="0.5">
      <c r="H3721"/>
      <c r="P3721"/>
    </row>
    <row r="3722" spans="8:16" x14ac:dyDescent="0.5">
      <c r="H3722"/>
      <c r="P3722"/>
    </row>
    <row r="3723" spans="8:16" x14ac:dyDescent="0.5">
      <c r="H3723"/>
      <c r="P3723"/>
    </row>
    <row r="3724" spans="8:16" x14ac:dyDescent="0.5">
      <c r="H3724"/>
      <c r="P3724"/>
    </row>
    <row r="3725" spans="8:16" x14ac:dyDescent="0.5">
      <c r="H3725"/>
      <c r="P3725"/>
    </row>
    <row r="3726" spans="8:16" x14ac:dyDescent="0.5">
      <c r="H3726"/>
      <c r="P3726"/>
    </row>
    <row r="3727" spans="8:16" x14ac:dyDescent="0.5">
      <c r="H3727"/>
      <c r="P3727"/>
    </row>
    <row r="3728" spans="8:16" x14ac:dyDescent="0.5">
      <c r="H3728"/>
      <c r="P3728"/>
    </row>
    <row r="3729" spans="8:16" x14ac:dyDescent="0.5">
      <c r="H3729"/>
      <c r="P3729"/>
    </row>
    <row r="3730" spans="8:16" x14ac:dyDescent="0.5">
      <c r="H3730"/>
      <c r="P3730"/>
    </row>
    <row r="3731" spans="8:16" x14ac:dyDescent="0.5">
      <c r="H3731"/>
      <c r="P3731"/>
    </row>
    <row r="3732" spans="8:16" x14ac:dyDescent="0.5">
      <c r="H3732"/>
      <c r="P3732"/>
    </row>
    <row r="3733" spans="8:16" x14ac:dyDescent="0.5">
      <c r="H3733"/>
      <c r="P3733"/>
    </row>
    <row r="3734" spans="8:16" x14ac:dyDescent="0.5">
      <c r="H3734"/>
      <c r="P3734"/>
    </row>
    <row r="3735" spans="8:16" x14ac:dyDescent="0.5">
      <c r="H3735"/>
      <c r="P3735"/>
    </row>
    <row r="3736" spans="8:16" x14ac:dyDescent="0.5">
      <c r="H3736"/>
      <c r="P3736"/>
    </row>
    <row r="3737" spans="8:16" x14ac:dyDescent="0.5">
      <c r="H3737"/>
      <c r="P3737"/>
    </row>
    <row r="3738" spans="8:16" x14ac:dyDescent="0.5">
      <c r="H3738"/>
      <c r="P3738"/>
    </row>
    <row r="3739" spans="8:16" x14ac:dyDescent="0.5">
      <c r="H3739"/>
      <c r="P3739"/>
    </row>
    <row r="3740" spans="8:16" x14ac:dyDescent="0.5">
      <c r="H3740"/>
      <c r="P3740"/>
    </row>
    <row r="3741" spans="8:16" x14ac:dyDescent="0.5">
      <c r="H3741"/>
      <c r="P3741"/>
    </row>
    <row r="3742" spans="8:16" x14ac:dyDescent="0.5">
      <c r="H3742"/>
      <c r="P3742"/>
    </row>
    <row r="3743" spans="8:16" x14ac:dyDescent="0.5">
      <c r="H3743"/>
      <c r="P3743"/>
    </row>
    <row r="3744" spans="8:16" x14ac:dyDescent="0.5">
      <c r="H3744"/>
      <c r="P3744"/>
    </row>
    <row r="3745" spans="8:16" x14ac:dyDescent="0.5">
      <c r="H3745"/>
      <c r="P3745"/>
    </row>
    <row r="3746" spans="8:16" x14ac:dyDescent="0.5">
      <c r="H3746"/>
      <c r="P3746"/>
    </row>
    <row r="3747" spans="8:16" x14ac:dyDescent="0.5">
      <c r="H3747"/>
      <c r="P3747"/>
    </row>
    <row r="3748" spans="8:16" x14ac:dyDescent="0.5">
      <c r="H3748"/>
      <c r="P3748"/>
    </row>
    <row r="3749" spans="8:16" x14ac:dyDescent="0.5">
      <c r="H3749"/>
      <c r="P3749"/>
    </row>
    <row r="3750" spans="8:16" x14ac:dyDescent="0.5">
      <c r="H3750"/>
      <c r="P3750"/>
    </row>
    <row r="3751" spans="8:16" x14ac:dyDescent="0.5">
      <c r="H3751"/>
      <c r="P3751"/>
    </row>
    <row r="3752" spans="8:16" x14ac:dyDescent="0.5">
      <c r="H3752"/>
      <c r="P3752"/>
    </row>
    <row r="3753" spans="8:16" x14ac:dyDescent="0.5">
      <c r="H3753"/>
      <c r="P3753"/>
    </row>
    <row r="3754" spans="8:16" x14ac:dyDescent="0.5">
      <c r="H3754"/>
      <c r="P3754"/>
    </row>
    <row r="3755" spans="8:16" x14ac:dyDescent="0.5">
      <c r="H3755"/>
      <c r="P3755"/>
    </row>
    <row r="3756" spans="8:16" x14ac:dyDescent="0.5">
      <c r="H3756"/>
      <c r="P3756"/>
    </row>
    <row r="3757" spans="8:16" x14ac:dyDescent="0.5">
      <c r="H3757"/>
      <c r="P3757"/>
    </row>
    <row r="3758" spans="8:16" x14ac:dyDescent="0.5">
      <c r="H3758"/>
      <c r="P3758"/>
    </row>
    <row r="3759" spans="8:16" x14ac:dyDescent="0.5">
      <c r="H3759"/>
      <c r="P3759"/>
    </row>
    <row r="3760" spans="8:16" x14ac:dyDescent="0.5">
      <c r="H3760"/>
      <c r="P3760"/>
    </row>
    <row r="3761" spans="8:16" x14ac:dyDescent="0.5">
      <c r="H3761"/>
      <c r="P3761"/>
    </row>
    <row r="3762" spans="8:16" x14ac:dyDescent="0.5">
      <c r="H3762"/>
      <c r="P3762"/>
    </row>
    <row r="3763" spans="8:16" x14ac:dyDescent="0.5">
      <c r="H3763"/>
      <c r="P3763"/>
    </row>
    <row r="3764" spans="8:16" x14ac:dyDescent="0.5">
      <c r="H3764"/>
      <c r="P3764"/>
    </row>
    <row r="3765" spans="8:16" x14ac:dyDescent="0.5">
      <c r="H3765"/>
      <c r="P3765"/>
    </row>
    <row r="3766" spans="8:16" x14ac:dyDescent="0.5">
      <c r="H3766"/>
      <c r="P3766"/>
    </row>
    <row r="3767" spans="8:16" x14ac:dyDescent="0.5">
      <c r="H3767"/>
      <c r="P3767"/>
    </row>
    <row r="3768" spans="8:16" x14ac:dyDescent="0.5">
      <c r="H3768"/>
      <c r="P3768"/>
    </row>
    <row r="3769" spans="8:16" x14ac:dyDescent="0.5">
      <c r="H3769"/>
      <c r="P3769"/>
    </row>
    <row r="3770" spans="8:16" x14ac:dyDescent="0.5">
      <c r="H3770"/>
      <c r="P3770"/>
    </row>
    <row r="3771" spans="8:16" x14ac:dyDescent="0.5">
      <c r="H3771"/>
      <c r="P3771"/>
    </row>
    <row r="3772" spans="8:16" x14ac:dyDescent="0.5">
      <c r="H3772"/>
      <c r="P3772"/>
    </row>
    <row r="3773" spans="8:16" x14ac:dyDescent="0.5">
      <c r="H3773"/>
      <c r="P3773"/>
    </row>
    <row r="3774" spans="8:16" x14ac:dyDescent="0.5">
      <c r="H3774"/>
      <c r="P3774"/>
    </row>
    <row r="3775" spans="8:16" x14ac:dyDescent="0.5">
      <c r="H3775"/>
      <c r="P3775"/>
    </row>
    <row r="3776" spans="8:16" x14ac:dyDescent="0.5">
      <c r="H3776"/>
      <c r="P3776"/>
    </row>
    <row r="3777" spans="8:16" x14ac:dyDescent="0.5">
      <c r="H3777"/>
      <c r="P3777"/>
    </row>
    <row r="3778" spans="8:16" x14ac:dyDescent="0.5">
      <c r="H3778"/>
      <c r="P3778"/>
    </row>
    <row r="3779" spans="8:16" x14ac:dyDescent="0.5">
      <c r="H3779"/>
      <c r="P3779"/>
    </row>
    <row r="3780" spans="8:16" x14ac:dyDescent="0.5">
      <c r="H3780"/>
      <c r="P3780"/>
    </row>
    <row r="3781" spans="8:16" x14ac:dyDescent="0.5">
      <c r="H3781"/>
      <c r="P3781"/>
    </row>
    <row r="3782" spans="8:16" x14ac:dyDescent="0.5">
      <c r="H3782"/>
      <c r="P3782"/>
    </row>
    <row r="3783" spans="8:16" x14ac:dyDescent="0.5">
      <c r="H3783"/>
      <c r="P3783"/>
    </row>
    <row r="3784" spans="8:16" x14ac:dyDescent="0.5">
      <c r="H3784"/>
      <c r="P3784"/>
    </row>
    <row r="3785" spans="8:16" x14ac:dyDescent="0.5">
      <c r="H3785"/>
      <c r="P3785"/>
    </row>
    <row r="3786" spans="8:16" x14ac:dyDescent="0.5">
      <c r="H3786"/>
      <c r="P3786"/>
    </row>
    <row r="3787" spans="8:16" x14ac:dyDescent="0.5">
      <c r="H3787"/>
      <c r="P3787"/>
    </row>
    <row r="3788" spans="8:16" x14ac:dyDescent="0.5">
      <c r="H3788"/>
      <c r="P3788"/>
    </row>
    <row r="3789" spans="8:16" x14ac:dyDescent="0.5">
      <c r="H3789"/>
      <c r="P3789"/>
    </row>
    <row r="3790" spans="8:16" x14ac:dyDescent="0.5">
      <c r="H3790"/>
      <c r="P3790"/>
    </row>
    <row r="3791" spans="8:16" x14ac:dyDescent="0.5">
      <c r="H3791"/>
      <c r="P3791"/>
    </row>
    <row r="3792" spans="8:16" x14ac:dyDescent="0.5">
      <c r="H3792"/>
      <c r="P3792"/>
    </row>
    <row r="3793" spans="8:16" x14ac:dyDescent="0.5">
      <c r="H3793"/>
      <c r="P3793"/>
    </row>
    <row r="3794" spans="8:16" x14ac:dyDescent="0.5">
      <c r="H3794"/>
      <c r="P3794"/>
    </row>
    <row r="3795" spans="8:16" x14ac:dyDescent="0.5">
      <c r="H3795"/>
      <c r="P3795"/>
    </row>
    <row r="3796" spans="8:16" x14ac:dyDescent="0.5">
      <c r="H3796"/>
      <c r="P3796"/>
    </row>
    <row r="3797" spans="8:16" x14ac:dyDescent="0.5">
      <c r="H3797"/>
      <c r="P3797"/>
    </row>
    <row r="3798" spans="8:16" x14ac:dyDescent="0.5">
      <c r="H3798"/>
      <c r="P3798"/>
    </row>
    <row r="3799" spans="8:16" x14ac:dyDescent="0.5">
      <c r="H3799"/>
      <c r="P3799"/>
    </row>
    <row r="3800" spans="8:16" x14ac:dyDescent="0.5">
      <c r="H3800"/>
      <c r="P3800"/>
    </row>
    <row r="3801" spans="8:16" x14ac:dyDescent="0.5">
      <c r="H3801"/>
      <c r="P3801"/>
    </row>
    <row r="3802" spans="8:16" x14ac:dyDescent="0.5">
      <c r="H3802"/>
      <c r="P3802"/>
    </row>
    <row r="3803" spans="8:16" x14ac:dyDescent="0.5">
      <c r="H3803"/>
      <c r="P3803"/>
    </row>
    <row r="3804" spans="8:16" x14ac:dyDescent="0.5">
      <c r="H3804"/>
      <c r="P3804"/>
    </row>
    <row r="3805" spans="8:16" x14ac:dyDescent="0.5">
      <c r="H3805"/>
      <c r="P3805"/>
    </row>
    <row r="3806" spans="8:16" x14ac:dyDescent="0.5">
      <c r="H3806"/>
      <c r="P3806"/>
    </row>
    <row r="3807" spans="8:16" x14ac:dyDescent="0.5">
      <c r="H3807"/>
      <c r="P3807"/>
    </row>
    <row r="3808" spans="8:16" x14ac:dyDescent="0.5">
      <c r="H3808"/>
      <c r="P3808"/>
    </row>
    <row r="3809" spans="8:16" x14ac:dyDescent="0.5">
      <c r="H3809"/>
      <c r="P3809"/>
    </row>
    <row r="3810" spans="8:16" x14ac:dyDescent="0.5">
      <c r="H3810"/>
      <c r="P3810"/>
    </row>
    <row r="3811" spans="8:16" x14ac:dyDescent="0.5">
      <c r="H3811"/>
      <c r="P3811"/>
    </row>
    <row r="3812" spans="8:16" x14ac:dyDescent="0.5">
      <c r="H3812"/>
      <c r="P3812"/>
    </row>
    <row r="3813" spans="8:16" x14ac:dyDescent="0.5">
      <c r="H3813"/>
      <c r="P3813"/>
    </row>
    <row r="3814" spans="8:16" x14ac:dyDescent="0.5">
      <c r="H3814"/>
      <c r="P3814"/>
    </row>
    <row r="3815" spans="8:16" x14ac:dyDescent="0.5">
      <c r="H3815"/>
      <c r="P3815"/>
    </row>
    <row r="3816" spans="8:16" x14ac:dyDescent="0.5">
      <c r="H3816"/>
      <c r="P3816"/>
    </row>
    <row r="3817" spans="8:16" x14ac:dyDescent="0.5">
      <c r="H3817"/>
      <c r="P3817"/>
    </row>
    <row r="3818" spans="8:16" x14ac:dyDescent="0.5">
      <c r="H3818"/>
      <c r="P3818"/>
    </row>
    <row r="3819" spans="8:16" x14ac:dyDescent="0.5">
      <c r="H3819"/>
      <c r="P3819"/>
    </row>
    <row r="3820" spans="8:16" x14ac:dyDescent="0.5">
      <c r="H3820"/>
      <c r="P3820"/>
    </row>
    <row r="3821" spans="8:16" x14ac:dyDescent="0.5">
      <c r="H3821"/>
      <c r="P3821"/>
    </row>
    <row r="3822" spans="8:16" x14ac:dyDescent="0.5">
      <c r="H3822"/>
      <c r="P3822"/>
    </row>
    <row r="3823" spans="8:16" x14ac:dyDescent="0.5">
      <c r="H3823"/>
      <c r="P3823"/>
    </row>
    <row r="3824" spans="8:16" x14ac:dyDescent="0.5">
      <c r="H3824"/>
      <c r="P3824"/>
    </row>
    <row r="3825" spans="8:16" x14ac:dyDescent="0.5">
      <c r="H3825"/>
      <c r="P3825"/>
    </row>
    <row r="3826" spans="8:16" x14ac:dyDescent="0.5">
      <c r="H3826"/>
      <c r="P3826"/>
    </row>
    <row r="3827" spans="8:16" x14ac:dyDescent="0.5">
      <c r="H3827"/>
      <c r="P3827"/>
    </row>
    <row r="3828" spans="8:16" x14ac:dyDescent="0.5">
      <c r="H3828"/>
      <c r="P3828"/>
    </row>
    <row r="3829" spans="8:16" x14ac:dyDescent="0.5">
      <c r="H3829"/>
      <c r="P3829"/>
    </row>
    <row r="3830" spans="8:16" x14ac:dyDescent="0.5">
      <c r="H3830"/>
      <c r="P3830"/>
    </row>
    <row r="3831" spans="8:16" x14ac:dyDescent="0.5">
      <c r="H3831"/>
      <c r="P3831"/>
    </row>
    <row r="3832" spans="8:16" x14ac:dyDescent="0.5">
      <c r="H3832"/>
      <c r="P3832"/>
    </row>
    <row r="3833" spans="8:16" x14ac:dyDescent="0.5">
      <c r="H3833"/>
      <c r="P3833"/>
    </row>
    <row r="3834" spans="8:16" x14ac:dyDescent="0.5">
      <c r="H3834"/>
      <c r="P3834"/>
    </row>
    <row r="3835" spans="8:16" x14ac:dyDescent="0.5">
      <c r="H3835"/>
      <c r="P3835"/>
    </row>
    <row r="3836" spans="8:16" x14ac:dyDescent="0.5">
      <c r="H3836"/>
      <c r="P3836"/>
    </row>
    <row r="3837" spans="8:16" x14ac:dyDescent="0.5">
      <c r="H3837"/>
      <c r="P3837"/>
    </row>
    <row r="3838" spans="8:16" x14ac:dyDescent="0.5">
      <c r="H3838"/>
      <c r="P3838"/>
    </row>
    <row r="3839" spans="8:16" x14ac:dyDescent="0.5">
      <c r="H3839"/>
      <c r="P3839"/>
    </row>
    <row r="3840" spans="8:16" x14ac:dyDescent="0.5">
      <c r="H3840"/>
      <c r="P3840"/>
    </row>
    <row r="3841" spans="8:16" x14ac:dyDescent="0.5">
      <c r="H3841"/>
      <c r="P3841"/>
    </row>
    <row r="3842" spans="8:16" x14ac:dyDescent="0.5">
      <c r="H3842"/>
      <c r="P3842"/>
    </row>
    <row r="3843" spans="8:16" x14ac:dyDescent="0.5">
      <c r="H3843"/>
      <c r="P3843"/>
    </row>
    <row r="3844" spans="8:16" x14ac:dyDescent="0.5">
      <c r="H3844"/>
      <c r="P3844"/>
    </row>
    <row r="3845" spans="8:16" x14ac:dyDescent="0.5">
      <c r="H3845"/>
      <c r="P3845"/>
    </row>
    <row r="3846" spans="8:16" x14ac:dyDescent="0.5">
      <c r="H3846"/>
      <c r="P3846"/>
    </row>
    <row r="3847" spans="8:16" x14ac:dyDescent="0.5">
      <c r="H3847"/>
      <c r="P3847"/>
    </row>
    <row r="3848" spans="8:16" x14ac:dyDescent="0.5">
      <c r="H3848"/>
      <c r="P3848"/>
    </row>
    <row r="3849" spans="8:16" x14ac:dyDescent="0.5">
      <c r="H3849"/>
      <c r="P3849"/>
    </row>
    <row r="3850" spans="8:16" x14ac:dyDescent="0.5">
      <c r="H3850"/>
      <c r="P3850"/>
    </row>
    <row r="3851" spans="8:16" x14ac:dyDescent="0.5">
      <c r="H3851"/>
      <c r="P3851"/>
    </row>
    <row r="3852" spans="8:16" x14ac:dyDescent="0.5">
      <c r="H3852"/>
      <c r="P3852"/>
    </row>
    <row r="3853" spans="8:16" x14ac:dyDescent="0.5">
      <c r="H3853"/>
      <c r="P3853"/>
    </row>
    <row r="3854" spans="8:16" x14ac:dyDescent="0.5">
      <c r="H3854"/>
      <c r="P3854"/>
    </row>
    <row r="3855" spans="8:16" x14ac:dyDescent="0.5">
      <c r="H3855"/>
      <c r="P3855"/>
    </row>
    <row r="3856" spans="8:16" x14ac:dyDescent="0.5">
      <c r="H3856"/>
      <c r="P3856"/>
    </row>
    <row r="3857" spans="8:16" x14ac:dyDescent="0.5">
      <c r="H3857"/>
      <c r="P3857"/>
    </row>
    <row r="3858" spans="8:16" x14ac:dyDescent="0.5">
      <c r="H3858"/>
      <c r="P3858"/>
    </row>
    <row r="3859" spans="8:16" x14ac:dyDescent="0.5">
      <c r="H3859"/>
      <c r="P3859"/>
    </row>
    <row r="3860" spans="8:16" x14ac:dyDescent="0.5">
      <c r="H3860"/>
      <c r="P3860"/>
    </row>
    <row r="3861" spans="8:16" x14ac:dyDescent="0.5">
      <c r="H3861"/>
      <c r="P3861"/>
    </row>
    <row r="3862" spans="8:16" x14ac:dyDescent="0.5">
      <c r="H3862"/>
      <c r="P3862"/>
    </row>
    <row r="3863" spans="8:16" x14ac:dyDescent="0.5">
      <c r="H3863"/>
      <c r="P3863"/>
    </row>
    <row r="3864" spans="8:16" x14ac:dyDescent="0.5">
      <c r="H3864"/>
      <c r="P3864"/>
    </row>
    <row r="3865" spans="8:16" x14ac:dyDescent="0.5">
      <c r="H3865"/>
      <c r="P3865"/>
    </row>
    <row r="3866" spans="8:16" x14ac:dyDescent="0.5">
      <c r="H3866"/>
      <c r="P3866"/>
    </row>
    <row r="3867" spans="8:16" x14ac:dyDescent="0.5">
      <c r="H3867"/>
      <c r="P3867"/>
    </row>
    <row r="3868" spans="8:16" x14ac:dyDescent="0.5">
      <c r="H3868"/>
      <c r="P3868"/>
    </row>
    <row r="3869" spans="8:16" x14ac:dyDescent="0.5">
      <c r="H3869"/>
      <c r="P3869"/>
    </row>
    <row r="3870" spans="8:16" x14ac:dyDescent="0.5">
      <c r="H3870"/>
      <c r="P3870"/>
    </row>
    <row r="3871" spans="8:16" x14ac:dyDescent="0.5">
      <c r="H3871"/>
      <c r="P3871"/>
    </row>
    <row r="3872" spans="8:16" x14ac:dyDescent="0.5">
      <c r="H3872"/>
      <c r="P3872"/>
    </row>
    <row r="3873" spans="8:16" x14ac:dyDescent="0.5">
      <c r="H3873"/>
      <c r="P3873"/>
    </row>
    <row r="3874" spans="8:16" x14ac:dyDescent="0.5">
      <c r="H3874"/>
      <c r="P3874"/>
    </row>
    <row r="3875" spans="8:16" x14ac:dyDescent="0.5">
      <c r="H3875"/>
      <c r="P3875"/>
    </row>
    <row r="3876" spans="8:16" x14ac:dyDescent="0.5">
      <c r="H3876"/>
      <c r="P3876"/>
    </row>
    <row r="3877" spans="8:16" x14ac:dyDescent="0.5">
      <c r="H3877"/>
      <c r="P3877"/>
    </row>
    <row r="3878" spans="8:16" x14ac:dyDescent="0.5">
      <c r="H3878"/>
      <c r="P3878"/>
    </row>
    <row r="3879" spans="8:16" x14ac:dyDescent="0.5">
      <c r="H3879"/>
      <c r="P3879"/>
    </row>
    <row r="3880" spans="8:16" x14ac:dyDescent="0.5">
      <c r="H3880"/>
      <c r="P3880"/>
    </row>
    <row r="3881" spans="8:16" x14ac:dyDescent="0.5">
      <c r="H3881"/>
      <c r="P3881"/>
    </row>
    <row r="3882" spans="8:16" x14ac:dyDescent="0.5">
      <c r="H3882"/>
      <c r="P3882"/>
    </row>
    <row r="3883" spans="8:16" x14ac:dyDescent="0.5">
      <c r="H3883"/>
      <c r="P3883"/>
    </row>
    <row r="3884" spans="8:16" x14ac:dyDescent="0.5">
      <c r="H3884"/>
      <c r="P3884"/>
    </row>
    <row r="3885" spans="8:16" x14ac:dyDescent="0.5">
      <c r="H3885"/>
      <c r="P3885"/>
    </row>
    <row r="3886" spans="8:16" x14ac:dyDescent="0.5">
      <c r="H3886"/>
      <c r="P3886"/>
    </row>
    <row r="3887" spans="8:16" x14ac:dyDescent="0.5">
      <c r="H3887"/>
      <c r="P3887"/>
    </row>
    <row r="3888" spans="8:16" x14ac:dyDescent="0.5">
      <c r="H3888"/>
      <c r="P3888"/>
    </row>
    <row r="3889" spans="8:16" x14ac:dyDescent="0.5">
      <c r="H3889"/>
      <c r="P3889"/>
    </row>
    <row r="3890" spans="8:16" x14ac:dyDescent="0.5">
      <c r="H3890"/>
      <c r="P3890"/>
    </row>
    <row r="3891" spans="8:16" x14ac:dyDescent="0.5">
      <c r="H3891"/>
      <c r="P3891"/>
    </row>
    <row r="3892" spans="8:16" x14ac:dyDescent="0.5">
      <c r="H3892"/>
      <c r="P3892"/>
    </row>
    <row r="3893" spans="8:16" x14ac:dyDescent="0.5">
      <c r="H3893"/>
      <c r="P3893"/>
    </row>
    <row r="3894" spans="8:16" x14ac:dyDescent="0.5">
      <c r="H3894"/>
      <c r="P3894"/>
    </row>
    <row r="3895" spans="8:16" x14ac:dyDescent="0.5">
      <c r="H3895"/>
      <c r="P3895"/>
    </row>
    <row r="3896" spans="8:16" x14ac:dyDescent="0.5">
      <c r="H3896"/>
      <c r="P3896"/>
    </row>
    <row r="3897" spans="8:16" x14ac:dyDescent="0.5">
      <c r="H3897"/>
      <c r="P3897"/>
    </row>
    <row r="3898" spans="8:16" x14ac:dyDescent="0.5">
      <c r="H3898"/>
      <c r="P3898"/>
    </row>
    <row r="3899" spans="8:16" x14ac:dyDescent="0.5">
      <c r="H3899"/>
      <c r="P3899"/>
    </row>
    <row r="3900" spans="8:16" x14ac:dyDescent="0.5">
      <c r="H3900"/>
      <c r="P3900"/>
    </row>
    <row r="3901" spans="8:16" x14ac:dyDescent="0.5">
      <c r="H3901"/>
      <c r="P3901"/>
    </row>
    <row r="3902" spans="8:16" x14ac:dyDescent="0.5">
      <c r="H3902"/>
      <c r="P3902"/>
    </row>
    <row r="3903" spans="8:16" x14ac:dyDescent="0.5">
      <c r="H3903"/>
      <c r="P3903"/>
    </row>
    <row r="3904" spans="8:16" x14ac:dyDescent="0.5">
      <c r="H3904"/>
      <c r="P3904"/>
    </row>
    <row r="3905" spans="8:16" x14ac:dyDescent="0.5">
      <c r="H3905"/>
      <c r="P3905"/>
    </row>
    <row r="3906" spans="8:16" x14ac:dyDescent="0.5">
      <c r="H3906"/>
      <c r="P3906"/>
    </row>
    <row r="3907" spans="8:16" x14ac:dyDescent="0.5">
      <c r="H3907"/>
      <c r="P3907"/>
    </row>
    <row r="3908" spans="8:16" x14ac:dyDescent="0.5">
      <c r="H3908"/>
      <c r="P3908"/>
    </row>
    <row r="3909" spans="8:16" x14ac:dyDescent="0.5">
      <c r="H3909"/>
      <c r="P3909"/>
    </row>
    <row r="3910" spans="8:16" x14ac:dyDescent="0.5">
      <c r="H3910"/>
      <c r="P3910"/>
    </row>
    <row r="3911" spans="8:16" x14ac:dyDescent="0.5">
      <c r="H3911"/>
      <c r="P3911"/>
    </row>
    <row r="3912" spans="8:16" x14ac:dyDescent="0.5">
      <c r="H3912"/>
      <c r="P3912"/>
    </row>
    <row r="3913" spans="8:16" x14ac:dyDescent="0.5">
      <c r="H3913"/>
      <c r="P3913"/>
    </row>
    <row r="3914" spans="8:16" x14ac:dyDescent="0.5">
      <c r="H3914"/>
      <c r="P3914"/>
    </row>
    <row r="3915" spans="8:16" x14ac:dyDescent="0.5">
      <c r="H3915"/>
      <c r="P3915"/>
    </row>
    <row r="3916" spans="8:16" x14ac:dyDescent="0.5">
      <c r="H3916"/>
      <c r="P3916"/>
    </row>
    <row r="3917" spans="8:16" x14ac:dyDescent="0.5">
      <c r="H3917"/>
      <c r="P3917"/>
    </row>
    <row r="3918" spans="8:16" x14ac:dyDescent="0.5">
      <c r="H3918"/>
      <c r="P3918"/>
    </row>
    <row r="3919" spans="8:16" x14ac:dyDescent="0.5">
      <c r="H3919"/>
      <c r="P3919"/>
    </row>
    <row r="3920" spans="8:16" x14ac:dyDescent="0.5">
      <c r="H3920"/>
      <c r="P3920"/>
    </row>
    <row r="3921" spans="8:16" x14ac:dyDescent="0.5">
      <c r="H3921"/>
      <c r="P3921"/>
    </row>
    <row r="3922" spans="8:16" x14ac:dyDescent="0.5">
      <c r="H3922"/>
      <c r="P3922"/>
    </row>
    <row r="3923" spans="8:16" x14ac:dyDescent="0.5">
      <c r="H3923"/>
      <c r="P3923"/>
    </row>
    <row r="3924" spans="8:16" x14ac:dyDescent="0.5">
      <c r="H3924"/>
      <c r="P3924"/>
    </row>
    <row r="3925" spans="8:16" x14ac:dyDescent="0.5">
      <c r="H3925"/>
      <c r="P3925"/>
    </row>
    <row r="3926" spans="8:16" x14ac:dyDescent="0.5">
      <c r="H3926"/>
      <c r="P3926"/>
    </row>
    <row r="3927" spans="8:16" x14ac:dyDescent="0.5">
      <c r="H3927"/>
      <c r="P3927"/>
    </row>
    <row r="3928" spans="8:16" x14ac:dyDescent="0.5">
      <c r="H3928"/>
      <c r="P3928"/>
    </row>
    <row r="3929" spans="8:16" x14ac:dyDescent="0.5">
      <c r="H3929"/>
      <c r="P3929"/>
    </row>
    <row r="3930" spans="8:16" x14ac:dyDescent="0.5">
      <c r="H3930"/>
      <c r="P3930"/>
    </row>
    <row r="3931" spans="8:16" x14ac:dyDescent="0.5">
      <c r="H3931"/>
      <c r="P3931"/>
    </row>
    <row r="3932" spans="8:16" x14ac:dyDescent="0.5">
      <c r="H3932"/>
      <c r="P3932"/>
    </row>
    <row r="3933" spans="8:16" x14ac:dyDescent="0.5">
      <c r="H3933"/>
      <c r="P3933"/>
    </row>
    <row r="3934" spans="8:16" x14ac:dyDescent="0.5">
      <c r="H3934"/>
      <c r="P3934"/>
    </row>
    <row r="3935" spans="8:16" x14ac:dyDescent="0.5">
      <c r="H3935"/>
      <c r="P3935"/>
    </row>
    <row r="3936" spans="8:16" x14ac:dyDescent="0.5">
      <c r="H3936"/>
      <c r="P3936"/>
    </row>
    <row r="3937" spans="8:16" x14ac:dyDescent="0.5">
      <c r="H3937"/>
      <c r="P3937"/>
    </row>
    <row r="3938" spans="8:16" x14ac:dyDescent="0.5">
      <c r="H3938"/>
      <c r="P3938"/>
    </row>
    <row r="3939" spans="8:16" x14ac:dyDescent="0.5">
      <c r="H3939"/>
      <c r="P3939"/>
    </row>
    <row r="3940" spans="8:16" x14ac:dyDescent="0.5">
      <c r="H3940"/>
      <c r="P3940"/>
    </row>
    <row r="3941" spans="8:16" x14ac:dyDescent="0.5">
      <c r="H3941"/>
      <c r="P3941"/>
    </row>
    <row r="3942" spans="8:16" x14ac:dyDescent="0.5">
      <c r="H3942"/>
      <c r="P3942"/>
    </row>
    <row r="3943" spans="8:16" x14ac:dyDescent="0.5">
      <c r="H3943"/>
      <c r="P3943"/>
    </row>
    <row r="3944" spans="8:16" x14ac:dyDescent="0.5">
      <c r="H3944"/>
      <c r="P3944"/>
    </row>
    <row r="3945" spans="8:16" x14ac:dyDescent="0.5">
      <c r="H3945"/>
      <c r="P3945"/>
    </row>
    <row r="3946" spans="8:16" x14ac:dyDescent="0.5">
      <c r="H3946"/>
      <c r="P3946"/>
    </row>
    <row r="3947" spans="8:16" x14ac:dyDescent="0.5">
      <c r="H3947"/>
      <c r="P3947"/>
    </row>
    <row r="3948" spans="8:16" x14ac:dyDescent="0.5">
      <c r="H3948"/>
      <c r="P3948"/>
    </row>
    <row r="3949" spans="8:16" x14ac:dyDescent="0.5">
      <c r="H3949"/>
      <c r="P3949"/>
    </row>
    <row r="3950" spans="8:16" x14ac:dyDescent="0.5">
      <c r="H3950"/>
      <c r="P3950"/>
    </row>
    <row r="3951" spans="8:16" x14ac:dyDescent="0.5">
      <c r="H3951"/>
      <c r="P3951"/>
    </row>
    <row r="3952" spans="8:16" x14ac:dyDescent="0.5">
      <c r="H3952"/>
      <c r="P3952"/>
    </row>
    <row r="3953" spans="8:16" x14ac:dyDescent="0.5">
      <c r="H3953"/>
      <c r="P3953"/>
    </row>
    <row r="3954" spans="8:16" x14ac:dyDescent="0.5">
      <c r="H3954"/>
      <c r="P3954"/>
    </row>
    <row r="3955" spans="8:16" x14ac:dyDescent="0.5">
      <c r="H3955"/>
      <c r="P3955"/>
    </row>
    <row r="3956" spans="8:16" x14ac:dyDescent="0.5">
      <c r="H3956"/>
      <c r="P3956"/>
    </row>
    <row r="3957" spans="8:16" x14ac:dyDescent="0.5">
      <c r="H3957"/>
      <c r="P3957"/>
    </row>
    <row r="3958" spans="8:16" x14ac:dyDescent="0.5">
      <c r="H3958"/>
      <c r="P3958"/>
    </row>
    <row r="3959" spans="8:16" x14ac:dyDescent="0.5">
      <c r="H3959"/>
      <c r="P3959"/>
    </row>
    <row r="3960" spans="8:16" x14ac:dyDescent="0.5">
      <c r="H3960"/>
      <c r="P3960"/>
    </row>
    <row r="3961" spans="8:16" x14ac:dyDescent="0.5">
      <c r="H3961"/>
      <c r="P3961"/>
    </row>
    <row r="3962" spans="8:16" x14ac:dyDescent="0.5">
      <c r="H3962"/>
      <c r="P3962"/>
    </row>
    <row r="3963" spans="8:16" x14ac:dyDescent="0.5">
      <c r="H3963"/>
      <c r="P3963"/>
    </row>
    <row r="3964" spans="8:16" x14ac:dyDescent="0.5">
      <c r="H3964"/>
      <c r="P3964"/>
    </row>
    <row r="3965" spans="8:16" x14ac:dyDescent="0.5">
      <c r="H3965"/>
      <c r="P3965"/>
    </row>
    <row r="3966" spans="8:16" x14ac:dyDescent="0.5">
      <c r="H3966"/>
      <c r="P3966"/>
    </row>
    <row r="3967" spans="8:16" x14ac:dyDescent="0.5">
      <c r="H3967"/>
      <c r="P3967"/>
    </row>
    <row r="3968" spans="8:16" x14ac:dyDescent="0.5">
      <c r="H3968"/>
      <c r="P3968"/>
    </row>
    <row r="3969" spans="8:16" x14ac:dyDescent="0.5">
      <c r="H3969"/>
      <c r="P3969"/>
    </row>
    <row r="3970" spans="8:16" x14ac:dyDescent="0.5">
      <c r="H3970"/>
      <c r="P3970"/>
    </row>
    <row r="3971" spans="8:16" x14ac:dyDescent="0.5">
      <c r="H3971"/>
      <c r="P3971"/>
    </row>
    <row r="3972" spans="8:16" x14ac:dyDescent="0.5">
      <c r="H3972"/>
      <c r="P3972"/>
    </row>
    <row r="3973" spans="8:16" x14ac:dyDescent="0.5">
      <c r="H3973"/>
      <c r="P3973"/>
    </row>
    <row r="3974" spans="8:16" x14ac:dyDescent="0.5">
      <c r="H3974"/>
      <c r="P3974"/>
    </row>
    <row r="3975" spans="8:16" x14ac:dyDescent="0.5">
      <c r="H3975"/>
      <c r="P3975"/>
    </row>
    <row r="3976" spans="8:16" x14ac:dyDescent="0.5">
      <c r="H3976"/>
      <c r="P3976"/>
    </row>
    <row r="3977" spans="8:16" x14ac:dyDescent="0.5">
      <c r="H3977"/>
      <c r="P3977"/>
    </row>
    <row r="3978" spans="8:16" x14ac:dyDescent="0.5">
      <c r="H3978"/>
      <c r="P3978"/>
    </row>
    <row r="3979" spans="8:16" x14ac:dyDescent="0.5">
      <c r="H3979"/>
      <c r="P3979"/>
    </row>
    <row r="3980" spans="8:16" x14ac:dyDescent="0.5">
      <c r="H3980"/>
      <c r="P3980"/>
    </row>
    <row r="3981" spans="8:16" x14ac:dyDescent="0.5">
      <c r="H3981"/>
      <c r="P3981"/>
    </row>
    <row r="3982" spans="8:16" x14ac:dyDescent="0.5">
      <c r="H3982"/>
      <c r="P3982"/>
    </row>
    <row r="3983" spans="8:16" x14ac:dyDescent="0.5">
      <c r="H3983"/>
      <c r="P3983"/>
    </row>
    <row r="3984" spans="8:16" x14ac:dyDescent="0.5">
      <c r="H3984"/>
      <c r="P3984"/>
    </row>
    <row r="3985" spans="8:16" x14ac:dyDescent="0.5">
      <c r="H3985"/>
      <c r="P3985"/>
    </row>
    <row r="3986" spans="8:16" x14ac:dyDescent="0.5">
      <c r="H3986"/>
      <c r="P3986"/>
    </row>
    <row r="3987" spans="8:16" x14ac:dyDescent="0.5">
      <c r="H3987"/>
      <c r="P3987"/>
    </row>
    <row r="3988" spans="8:16" x14ac:dyDescent="0.5">
      <c r="H3988"/>
      <c r="P3988"/>
    </row>
    <row r="3989" spans="8:16" x14ac:dyDescent="0.5">
      <c r="H3989"/>
      <c r="P3989"/>
    </row>
    <row r="3990" spans="8:16" x14ac:dyDescent="0.5">
      <c r="H3990"/>
      <c r="P3990"/>
    </row>
    <row r="3991" spans="8:16" x14ac:dyDescent="0.5">
      <c r="H3991"/>
      <c r="P3991"/>
    </row>
    <row r="3992" spans="8:16" x14ac:dyDescent="0.5">
      <c r="H3992"/>
      <c r="P3992"/>
    </row>
    <row r="3993" spans="8:16" x14ac:dyDescent="0.5">
      <c r="H3993"/>
      <c r="P3993"/>
    </row>
    <row r="3994" spans="8:16" x14ac:dyDescent="0.5">
      <c r="H3994"/>
      <c r="P3994"/>
    </row>
    <row r="3995" spans="8:16" x14ac:dyDescent="0.5">
      <c r="H3995"/>
      <c r="P3995"/>
    </row>
    <row r="3996" spans="8:16" x14ac:dyDescent="0.5">
      <c r="H3996"/>
      <c r="P3996"/>
    </row>
    <row r="3997" spans="8:16" x14ac:dyDescent="0.5">
      <c r="H3997"/>
      <c r="P3997"/>
    </row>
    <row r="3998" spans="8:16" x14ac:dyDescent="0.5">
      <c r="H3998"/>
      <c r="P3998"/>
    </row>
    <row r="3999" spans="8:16" x14ac:dyDescent="0.5">
      <c r="H3999"/>
      <c r="P3999"/>
    </row>
    <row r="4000" spans="8:16" x14ac:dyDescent="0.5">
      <c r="H4000"/>
      <c r="P4000"/>
    </row>
    <row r="4001" spans="8:16" x14ac:dyDescent="0.5">
      <c r="H4001"/>
      <c r="P4001"/>
    </row>
    <row r="4002" spans="8:16" x14ac:dyDescent="0.5">
      <c r="H4002"/>
      <c r="P4002"/>
    </row>
    <row r="4003" spans="8:16" x14ac:dyDescent="0.5">
      <c r="H4003"/>
      <c r="P4003"/>
    </row>
    <row r="4004" spans="8:16" x14ac:dyDescent="0.5">
      <c r="H4004"/>
      <c r="P4004"/>
    </row>
    <row r="4005" spans="8:16" x14ac:dyDescent="0.5">
      <c r="H4005"/>
      <c r="P4005"/>
    </row>
    <row r="4006" spans="8:16" x14ac:dyDescent="0.5">
      <c r="H4006"/>
      <c r="P4006"/>
    </row>
    <row r="4007" spans="8:16" x14ac:dyDescent="0.5">
      <c r="H4007"/>
      <c r="P4007"/>
    </row>
    <row r="4008" spans="8:16" x14ac:dyDescent="0.5">
      <c r="H4008"/>
      <c r="P4008"/>
    </row>
    <row r="4009" spans="8:16" x14ac:dyDescent="0.5">
      <c r="H4009"/>
      <c r="P4009"/>
    </row>
    <row r="4010" spans="8:16" x14ac:dyDescent="0.5">
      <c r="H4010"/>
      <c r="P4010"/>
    </row>
    <row r="4011" spans="8:16" x14ac:dyDescent="0.5">
      <c r="H4011"/>
      <c r="P4011"/>
    </row>
    <row r="4012" spans="8:16" x14ac:dyDescent="0.5">
      <c r="H4012"/>
      <c r="P4012"/>
    </row>
    <row r="4013" spans="8:16" x14ac:dyDescent="0.5">
      <c r="H4013"/>
      <c r="P4013"/>
    </row>
    <row r="4014" spans="8:16" x14ac:dyDescent="0.5">
      <c r="H4014"/>
      <c r="P4014"/>
    </row>
    <row r="4015" spans="8:16" x14ac:dyDescent="0.5">
      <c r="H4015"/>
      <c r="P4015"/>
    </row>
    <row r="4016" spans="8:16" x14ac:dyDescent="0.5">
      <c r="H4016"/>
      <c r="P4016"/>
    </row>
    <row r="4017" spans="8:16" x14ac:dyDescent="0.5">
      <c r="H4017"/>
      <c r="P4017"/>
    </row>
    <row r="4018" spans="8:16" x14ac:dyDescent="0.5">
      <c r="H4018"/>
      <c r="P4018"/>
    </row>
    <row r="4019" spans="8:16" x14ac:dyDescent="0.5">
      <c r="H4019"/>
      <c r="P4019"/>
    </row>
    <row r="4020" spans="8:16" x14ac:dyDescent="0.5">
      <c r="H4020"/>
      <c r="P4020"/>
    </row>
    <row r="4021" spans="8:16" x14ac:dyDescent="0.5">
      <c r="H4021"/>
      <c r="P4021"/>
    </row>
    <row r="4022" spans="8:16" x14ac:dyDescent="0.5">
      <c r="H4022"/>
      <c r="P4022"/>
    </row>
    <row r="4023" spans="8:16" x14ac:dyDescent="0.5">
      <c r="H4023"/>
      <c r="P4023"/>
    </row>
    <row r="4024" spans="8:16" x14ac:dyDescent="0.5">
      <c r="H4024"/>
      <c r="P4024"/>
    </row>
    <row r="4025" spans="8:16" x14ac:dyDescent="0.5">
      <c r="H4025"/>
      <c r="P4025"/>
    </row>
    <row r="4026" spans="8:16" x14ac:dyDescent="0.5">
      <c r="H4026"/>
      <c r="P4026"/>
    </row>
    <row r="4027" spans="8:16" x14ac:dyDescent="0.5">
      <c r="H4027"/>
      <c r="P4027"/>
    </row>
    <row r="4028" spans="8:16" x14ac:dyDescent="0.5">
      <c r="H4028"/>
      <c r="P4028"/>
    </row>
    <row r="4029" spans="8:16" x14ac:dyDescent="0.5">
      <c r="H4029"/>
      <c r="P4029"/>
    </row>
    <row r="4030" spans="8:16" x14ac:dyDescent="0.5">
      <c r="H4030"/>
      <c r="P4030"/>
    </row>
    <row r="4031" spans="8:16" x14ac:dyDescent="0.5">
      <c r="H4031"/>
      <c r="P4031"/>
    </row>
    <row r="4032" spans="8:16" x14ac:dyDescent="0.5">
      <c r="H4032"/>
      <c r="P4032"/>
    </row>
    <row r="4033" spans="8:16" x14ac:dyDescent="0.5">
      <c r="H4033"/>
      <c r="P4033"/>
    </row>
    <row r="4034" spans="8:16" x14ac:dyDescent="0.5">
      <c r="H4034"/>
      <c r="P4034"/>
    </row>
    <row r="4035" spans="8:16" x14ac:dyDescent="0.5">
      <c r="H4035"/>
      <c r="P4035"/>
    </row>
    <row r="4036" spans="8:16" x14ac:dyDescent="0.5">
      <c r="H4036"/>
      <c r="P4036"/>
    </row>
    <row r="4037" spans="8:16" x14ac:dyDescent="0.5">
      <c r="H4037"/>
      <c r="P4037"/>
    </row>
    <row r="4038" spans="8:16" x14ac:dyDescent="0.5">
      <c r="H4038"/>
      <c r="P4038"/>
    </row>
    <row r="4039" spans="8:16" x14ac:dyDescent="0.5">
      <c r="H4039"/>
      <c r="P4039"/>
    </row>
    <row r="4040" spans="8:16" x14ac:dyDescent="0.5">
      <c r="H4040"/>
      <c r="P4040"/>
    </row>
    <row r="4041" spans="8:16" x14ac:dyDescent="0.5">
      <c r="H4041"/>
      <c r="P4041"/>
    </row>
    <row r="4042" spans="8:16" x14ac:dyDescent="0.5">
      <c r="H4042"/>
      <c r="P4042"/>
    </row>
    <row r="4043" spans="8:16" x14ac:dyDescent="0.5">
      <c r="H4043"/>
      <c r="P4043"/>
    </row>
    <row r="4044" spans="8:16" x14ac:dyDescent="0.5">
      <c r="H4044"/>
      <c r="P4044"/>
    </row>
    <row r="4045" spans="8:16" x14ac:dyDescent="0.5">
      <c r="H4045"/>
      <c r="P4045"/>
    </row>
    <row r="4046" spans="8:16" x14ac:dyDescent="0.5">
      <c r="H4046"/>
      <c r="P4046"/>
    </row>
    <row r="4047" spans="8:16" x14ac:dyDescent="0.5">
      <c r="H4047"/>
      <c r="P4047"/>
    </row>
    <row r="4048" spans="8:16" x14ac:dyDescent="0.5">
      <c r="H4048"/>
      <c r="P4048"/>
    </row>
    <row r="4049" spans="8:16" x14ac:dyDescent="0.5">
      <c r="H4049"/>
      <c r="P4049"/>
    </row>
    <row r="4050" spans="8:16" x14ac:dyDescent="0.5">
      <c r="H4050"/>
      <c r="P4050"/>
    </row>
    <row r="4051" spans="8:16" x14ac:dyDescent="0.5">
      <c r="H4051"/>
      <c r="P4051"/>
    </row>
    <row r="4052" spans="8:16" x14ac:dyDescent="0.5">
      <c r="H4052"/>
      <c r="P4052"/>
    </row>
    <row r="4053" spans="8:16" x14ac:dyDescent="0.5">
      <c r="H4053"/>
      <c r="P4053"/>
    </row>
    <row r="4054" spans="8:16" x14ac:dyDescent="0.5">
      <c r="H4054"/>
      <c r="P4054"/>
    </row>
    <row r="4055" spans="8:16" x14ac:dyDescent="0.5">
      <c r="H4055"/>
      <c r="P4055"/>
    </row>
    <row r="4056" spans="8:16" x14ac:dyDescent="0.5">
      <c r="H4056"/>
      <c r="P4056"/>
    </row>
    <row r="4057" spans="8:16" x14ac:dyDescent="0.5">
      <c r="H4057"/>
      <c r="P4057"/>
    </row>
    <row r="4058" spans="8:16" x14ac:dyDescent="0.5">
      <c r="H4058"/>
      <c r="P4058"/>
    </row>
    <row r="4059" spans="8:16" x14ac:dyDescent="0.5">
      <c r="H4059"/>
      <c r="P4059"/>
    </row>
    <row r="4060" spans="8:16" x14ac:dyDescent="0.5">
      <c r="H4060"/>
      <c r="P4060"/>
    </row>
    <row r="4061" spans="8:16" x14ac:dyDescent="0.5">
      <c r="H4061"/>
      <c r="P4061"/>
    </row>
    <row r="4062" spans="8:16" x14ac:dyDescent="0.5">
      <c r="H4062"/>
      <c r="P4062"/>
    </row>
    <row r="4063" spans="8:16" x14ac:dyDescent="0.5">
      <c r="H4063"/>
      <c r="P4063"/>
    </row>
    <row r="4064" spans="8:16" x14ac:dyDescent="0.5">
      <c r="H4064"/>
      <c r="P4064"/>
    </row>
    <row r="4065" spans="8:16" x14ac:dyDescent="0.5">
      <c r="H4065"/>
      <c r="P4065"/>
    </row>
    <row r="4066" spans="8:16" x14ac:dyDescent="0.5">
      <c r="H4066"/>
      <c r="P4066"/>
    </row>
    <row r="4067" spans="8:16" x14ac:dyDescent="0.5">
      <c r="H4067"/>
      <c r="P4067"/>
    </row>
    <row r="4068" spans="8:16" x14ac:dyDescent="0.5">
      <c r="H4068"/>
      <c r="P4068"/>
    </row>
    <row r="4069" spans="8:16" x14ac:dyDescent="0.5">
      <c r="H4069"/>
      <c r="P4069"/>
    </row>
    <row r="4070" spans="8:16" x14ac:dyDescent="0.5">
      <c r="H4070"/>
      <c r="P4070"/>
    </row>
    <row r="4071" spans="8:16" x14ac:dyDescent="0.5">
      <c r="H4071"/>
      <c r="P4071"/>
    </row>
    <row r="4072" spans="8:16" x14ac:dyDescent="0.5">
      <c r="H4072"/>
      <c r="P4072"/>
    </row>
    <row r="4073" spans="8:16" x14ac:dyDescent="0.5">
      <c r="H4073"/>
      <c r="P4073"/>
    </row>
    <row r="4074" spans="8:16" x14ac:dyDescent="0.5">
      <c r="H4074"/>
      <c r="P4074"/>
    </row>
    <row r="4075" spans="8:16" x14ac:dyDescent="0.5">
      <c r="H4075"/>
      <c r="P4075"/>
    </row>
    <row r="4076" spans="8:16" x14ac:dyDescent="0.5">
      <c r="H4076"/>
      <c r="P4076"/>
    </row>
    <row r="4077" spans="8:16" x14ac:dyDescent="0.5">
      <c r="H4077"/>
      <c r="P4077"/>
    </row>
    <row r="4078" spans="8:16" x14ac:dyDescent="0.5">
      <c r="H4078"/>
      <c r="P4078"/>
    </row>
    <row r="4079" spans="8:16" x14ac:dyDescent="0.5">
      <c r="H4079"/>
      <c r="P4079"/>
    </row>
    <row r="4080" spans="8:16" x14ac:dyDescent="0.5">
      <c r="H4080"/>
      <c r="P4080"/>
    </row>
    <row r="4081" spans="8:16" x14ac:dyDescent="0.5">
      <c r="H4081"/>
      <c r="P4081"/>
    </row>
    <row r="4082" spans="8:16" x14ac:dyDescent="0.5">
      <c r="H4082"/>
      <c r="P4082"/>
    </row>
    <row r="4083" spans="8:16" x14ac:dyDescent="0.5">
      <c r="H4083"/>
      <c r="P4083"/>
    </row>
    <row r="4084" spans="8:16" x14ac:dyDescent="0.5">
      <c r="H4084"/>
      <c r="P4084"/>
    </row>
    <row r="4085" spans="8:16" x14ac:dyDescent="0.5">
      <c r="H4085"/>
      <c r="P4085"/>
    </row>
    <row r="4086" spans="8:16" x14ac:dyDescent="0.5">
      <c r="H4086"/>
      <c r="P4086"/>
    </row>
    <row r="4087" spans="8:16" x14ac:dyDescent="0.5">
      <c r="H4087"/>
      <c r="P4087"/>
    </row>
    <row r="4088" spans="8:16" x14ac:dyDescent="0.5">
      <c r="H4088"/>
      <c r="P4088"/>
    </row>
    <row r="4089" spans="8:16" x14ac:dyDescent="0.5">
      <c r="H4089"/>
      <c r="P4089"/>
    </row>
    <row r="4090" spans="8:16" x14ac:dyDescent="0.5">
      <c r="H4090"/>
      <c r="P4090"/>
    </row>
    <row r="4091" spans="8:16" x14ac:dyDescent="0.5">
      <c r="H4091"/>
      <c r="P4091"/>
    </row>
    <row r="4092" spans="8:16" x14ac:dyDescent="0.5">
      <c r="H4092"/>
      <c r="P4092"/>
    </row>
    <row r="4093" spans="8:16" x14ac:dyDescent="0.5">
      <c r="H4093"/>
      <c r="P4093"/>
    </row>
    <row r="4094" spans="8:16" x14ac:dyDescent="0.5">
      <c r="H4094"/>
      <c r="P4094"/>
    </row>
    <row r="4095" spans="8:16" x14ac:dyDescent="0.5">
      <c r="H4095"/>
      <c r="P4095"/>
    </row>
    <row r="4096" spans="8:16" x14ac:dyDescent="0.5">
      <c r="H4096"/>
      <c r="P4096"/>
    </row>
    <row r="4097" spans="8:16" x14ac:dyDescent="0.5">
      <c r="H4097"/>
      <c r="P4097"/>
    </row>
    <row r="4098" spans="8:16" x14ac:dyDescent="0.5">
      <c r="H4098"/>
      <c r="P4098"/>
    </row>
    <row r="4099" spans="8:16" x14ac:dyDescent="0.5">
      <c r="H4099"/>
      <c r="P4099"/>
    </row>
    <row r="4100" spans="8:16" x14ac:dyDescent="0.5">
      <c r="H4100"/>
      <c r="P4100"/>
    </row>
    <row r="4101" spans="8:16" x14ac:dyDescent="0.5">
      <c r="H4101"/>
      <c r="P4101"/>
    </row>
    <row r="4102" spans="8:16" x14ac:dyDescent="0.5">
      <c r="H4102"/>
      <c r="P4102"/>
    </row>
    <row r="4103" spans="8:16" x14ac:dyDescent="0.5">
      <c r="H4103"/>
      <c r="P4103"/>
    </row>
    <row r="4104" spans="8:16" x14ac:dyDescent="0.5">
      <c r="H4104"/>
      <c r="P4104"/>
    </row>
    <row r="4105" spans="8:16" x14ac:dyDescent="0.5">
      <c r="H4105"/>
      <c r="P4105"/>
    </row>
    <row r="4106" spans="8:16" x14ac:dyDescent="0.5">
      <c r="H4106"/>
      <c r="P4106"/>
    </row>
    <row r="4107" spans="8:16" x14ac:dyDescent="0.5">
      <c r="H4107"/>
      <c r="P4107"/>
    </row>
    <row r="4108" spans="8:16" x14ac:dyDescent="0.5">
      <c r="H4108"/>
      <c r="P4108"/>
    </row>
    <row r="4109" spans="8:16" x14ac:dyDescent="0.5">
      <c r="H4109"/>
      <c r="P4109"/>
    </row>
    <row r="4110" spans="8:16" x14ac:dyDescent="0.5">
      <c r="H4110"/>
      <c r="P4110"/>
    </row>
    <row r="4111" spans="8:16" x14ac:dyDescent="0.5">
      <c r="H4111"/>
      <c r="P4111"/>
    </row>
    <row r="4112" spans="8:16" x14ac:dyDescent="0.5">
      <c r="H4112"/>
      <c r="P4112"/>
    </row>
    <row r="4113" spans="8:16" x14ac:dyDescent="0.5">
      <c r="H4113"/>
      <c r="P4113"/>
    </row>
    <row r="4114" spans="8:16" x14ac:dyDescent="0.5">
      <c r="H4114"/>
      <c r="P4114"/>
    </row>
    <row r="4115" spans="8:16" x14ac:dyDescent="0.5">
      <c r="H4115"/>
      <c r="P4115"/>
    </row>
    <row r="4116" spans="8:16" x14ac:dyDescent="0.5">
      <c r="H4116"/>
      <c r="P4116"/>
    </row>
    <row r="4117" spans="8:16" x14ac:dyDescent="0.5">
      <c r="H4117"/>
      <c r="P4117"/>
    </row>
    <row r="4118" spans="8:16" x14ac:dyDescent="0.5">
      <c r="H4118"/>
      <c r="P4118"/>
    </row>
    <row r="4119" spans="8:16" x14ac:dyDescent="0.5">
      <c r="H4119"/>
      <c r="P4119"/>
    </row>
    <row r="4120" spans="8:16" x14ac:dyDescent="0.5">
      <c r="H4120"/>
      <c r="P4120"/>
    </row>
    <row r="4121" spans="8:16" x14ac:dyDescent="0.5">
      <c r="H4121"/>
      <c r="P4121"/>
    </row>
    <row r="4122" spans="8:16" x14ac:dyDescent="0.5">
      <c r="H4122"/>
      <c r="P4122"/>
    </row>
    <row r="4123" spans="8:16" x14ac:dyDescent="0.5">
      <c r="H4123"/>
      <c r="P4123"/>
    </row>
    <row r="4124" spans="8:16" x14ac:dyDescent="0.5">
      <c r="H4124"/>
      <c r="P4124"/>
    </row>
    <row r="4125" spans="8:16" x14ac:dyDescent="0.5">
      <c r="H4125"/>
      <c r="P4125"/>
    </row>
    <row r="4126" spans="8:16" x14ac:dyDescent="0.5">
      <c r="H4126"/>
      <c r="P4126"/>
    </row>
    <row r="4127" spans="8:16" x14ac:dyDescent="0.5">
      <c r="H4127"/>
      <c r="P4127"/>
    </row>
    <row r="4128" spans="8:16" x14ac:dyDescent="0.5">
      <c r="H4128"/>
      <c r="P4128"/>
    </row>
    <row r="4129" spans="8:16" x14ac:dyDescent="0.5">
      <c r="H4129"/>
      <c r="P4129"/>
    </row>
    <row r="4130" spans="8:16" x14ac:dyDescent="0.5">
      <c r="H4130"/>
      <c r="P4130"/>
    </row>
    <row r="4131" spans="8:16" x14ac:dyDescent="0.5">
      <c r="H4131"/>
      <c r="P4131"/>
    </row>
    <row r="4132" spans="8:16" x14ac:dyDescent="0.5">
      <c r="H4132"/>
      <c r="P4132"/>
    </row>
    <row r="4133" spans="8:16" x14ac:dyDescent="0.5">
      <c r="H4133"/>
      <c r="P4133"/>
    </row>
    <row r="4134" spans="8:16" x14ac:dyDescent="0.5">
      <c r="H4134"/>
      <c r="P4134"/>
    </row>
    <row r="4135" spans="8:16" x14ac:dyDescent="0.5">
      <c r="H4135"/>
      <c r="P4135"/>
    </row>
    <row r="4136" spans="8:16" x14ac:dyDescent="0.5">
      <c r="H4136"/>
      <c r="P4136"/>
    </row>
    <row r="4137" spans="8:16" x14ac:dyDescent="0.5">
      <c r="H4137"/>
      <c r="P4137"/>
    </row>
    <row r="4138" spans="8:16" x14ac:dyDescent="0.5">
      <c r="H4138"/>
      <c r="P4138"/>
    </row>
    <row r="4139" spans="8:16" x14ac:dyDescent="0.5">
      <c r="H4139"/>
      <c r="P4139"/>
    </row>
    <row r="4140" spans="8:16" x14ac:dyDescent="0.5">
      <c r="H4140"/>
      <c r="P4140"/>
    </row>
    <row r="4141" spans="8:16" x14ac:dyDescent="0.5">
      <c r="H4141"/>
      <c r="P4141"/>
    </row>
    <row r="4142" spans="8:16" x14ac:dyDescent="0.5">
      <c r="H4142"/>
      <c r="P4142"/>
    </row>
    <row r="4143" spans="8:16" x14ac:dyDescent="0.5">
      <c r="H4143"/>
      <c r="P4143"/>
    </row>
    <row r="4144" spans="8:16" x14ac:dyDescent="0.5">
      <c r="H4144"/>
      <c r="P4144"/>
    </row>
    <row r="4145" spans="8:16" x14ac:dyDescent="0.5">
      <c r="H4145"/>
      <c r="P4145"/>
    </row>
    <row r="4146" spans="8:16" x14ac:dyDescent="0.5">
      <c r="H4146"/>
      <c r="P4146"/>
    </row>
    <row r="4147" spans="8:16" x14ac:dyDescent="0.5">
      <c r="H4147"/>
      <c r="P4147"/>
    </row>
    <row r="4148" spans="8:16" x14ac:dyDescent="0.5">
      <c r="H4148"/>
      <c r="P4148"/>
    </row>
    <row r="4149" spans="8:16" x14ac:dyDescent="0.5">
      <c r="H4149"/>
      <c r="P4149"/>
    </row>
    <row r="4150" spans="8:16" x14ac:dyDescent="0.5">
      <c r="H4150"/>
      <c r="P4150"/>
    </row>
    <row r="4151" spans="8:16" x14ac:dyDescent="0.5">
      <c r="H4151"/>
      <c r="P4151"/>
    </row>
    <row r="4152" spans="8:16" x14ac:dyDescent="0.5">
      <c r="H4152"/>
      <c r="P4152"/>
    </row>
    <row r="4153" spans="8:16" x14ac:dyDescent="0.5">
      <c r="H4153"/>
      <c r="P4153"/>
    </row>
    <row r="4154" spans="8:16" x14ac:dyDescent="0.5">
      <c r="H4154"/>
      <c r="P4154"/>
    </row>
    <row r="4155" spans="8:16" x14ac:dyDescent="0.5">
      <c r="H4155"/>
      <c r="P4155"/>
    </row>
    <row r="4156" spans="8:16" x14ac:dyDescent="0.5">
      <c r="H4156"/>
      <c r="P4156"/>
    </row>
    <row r="4157" spans="8:16" x14ac:dyDescent="0.5">
      <c r="H4157"/>
      <c r="P4157"/>
    </row>
    <row r="4158" spans="8:16" x14ac:dyDescent="0.5">
      <c r="H4158"/>
      <c r="P4158"/>
    </row>
    <row r="4159" spans="8:16" x14ac:dyDescent="0.5">
      <c r="H4159"/>
      <c r="P4159"/>
    </row>
    <row r="4160" spans="8:16" x14ac:dyDescent="0.5">
      <c r="H4160"/>
      <c r="P4160"/>
    </row>
    <row r="4161" spans="8:16" x14ac:dyDescent="0.5">
      <c r="H4161"/>
      <c r="P4161"/>
    </row>
    <row r="4162" spans="8:16" x14ac:dyDescent="0.5">
      <c r="H4162"/>
      <c r="P4162"/>
    </row>
    <row r="4163" spans="8:16" x14ac:dyDescent="0.5">
      <c r="H4163"/>
      <c r="P4163"/>
    </row>
    <row r="4164" spans="8:16" x14ac:dyDescent="0.5">
      <c r="H4164"/>
      <c r="P4164"/>
    </row>
    <row r="4165" spans="8:16" x14ac:dyDescent="0.5">
      <c r="H4165"/>
      <c r="P4165"/>
    </row>
    <row r="4166" spans="8:16" x14ac:dyDescent="0.5">
      <c r="H4166"/>
      <c r="P4166"/>
    </row>
    <row r="4167" spans="8:16" x14ac:dyDescent="0.5">
      <c r="H4167"/>
      <c r="P4167"/>
    </row>
    <row r="4168" spans="8:16" x14ac:dyDescent="0.5">
      <c r="H4168"/>
      <c r="P4168"/>
    </row>
    <row r="4169" spans="8:16" x14ac:dyDescent="0.5">
      <c r="H4169"/>
      <c r="P4169"/>
    </row>
    <row r="4170" spans="8:16" x14ac:dyDescent="0.5">
      <c r="H4170"/>
      <c r="P4170"/>
    </row>
    <row r="4171" spans="8:16" x14ac:dyDescent="0.5">
      <c r="H4171"/>
      <c r="P4171"/>
    </row>
    <row r="4172" spans="8:16" x14ac:dyDescent="0.5">
      <c r="H4172"/>
      <c r="P4172"/>
    </row>
    <row r="4173" spans="8:16" x14ac:dyDescent="0.5">
      <c r="H4173"/>
      <c r="P4173"/>
    </row>
    <row r="4174" spans="8:16" x14ac:dyDescent="0.5">
      <c r="H4174"/>
      <c r="P4174"/>
    </row>
    <row r="4175" spans="8:16" x14ac:dyDescent="0.5">
      <c r="H4175"/>
      <c r="P4175"/>
    </row>
    <row r="4176" spans="8:16" x14ac:dyDescent="0.5">
      <c r="H4176"/>
      <c r="P4176"/>
    </row>
    <row r="4177" spans="8:16" x14ac:dyDescent="0.5">
      <c r="H4177"/>
      <c r="P4177"/>
    </row>
    <row r="4178" spans="8:16" x14ac:dyDescent="0.5">
      <c r="H4178"/>
      <c r="P4178"/>
    </row>
    <row r="4179" spans="8:16" x14ac:dyDescent="0.5">
      <c r="H4179"/>
      <c r="P4179"/>
    </row>
    <row r="4180" spans="8:16" x14ac:dyDescent="0.5">
      <c r="H4180"/>
      <c r="P4180"/>
    </row>
    <row r="4181" spans="8:16" x14ac:dyDescent="0.5">
      <c r="H4181"/>
      <c r="P4181"/>
    </row>
    <row r="4182" spans="8:16" x14ac:dyDescent="0.5">
      <c r="H4182"/>
      <c r="P4182"/>
    </row>
    <row r="4183" spans="8:16" x14ac:dyDescent="0.5">
      <c r="H4183"/>
      <c r="P4183"/>
    </row>
    <row r="4184" spans="8:16" x14ac:dyDescent="0.5">
      <c r="H4184"/>
      <c r="P4184"/>
    </row>
    <row r="4185" spans="8:16" x14ac:dyDescent="0.5">
      <c r="H4185"/>
      <c r="P4185"/>
    </row>
    <row r="4186" spans="8:16" x14ac:dyDescent="0.5">
      <c r="H4186"/>
      <c r="P4186"/>
    </row>
    <row r="4187" spans="8:16" x14ac:dyDescent="0.5">
      <c r="H4187"/>
      <c r="P4187"/>
    </row>
    <row r="4188" spans="8:16" x14ac:dyDescent="0.5">
      <c r="H4188"/>
      <c r="P4188"/>
    </row>
    <row r="4189" spans="8:16" x14ac:dyDescent="0.5">
      <c r="H4189"/>
      <c r="P4189"/>
    </row>
    <row r="4190" spans="8:16" x14ac:dyDescent="0.5">
      <c r="H4190"/>
      <c r="P4190"/>
    </row>
    <row r="4191" spans="8:16" x14ac:dyDescent="0.5">
      <c r="H4191"/>
      <c r="P4191"/>
    </row>
    <row r="4192" spans="8:16" x14ac:dyDescent="0.5">
      <c r="H4192"/>
      <c r="P4192"/>
    </row>
    <row r="4193" spans="8:16" x14ac:dyDescent="0.5">
      <c r="H4193"/>
      <c r="P4193"/>
    </row>
    <row r="4194" spans="8:16" x14ac:dyDescent="0.5">
      <c r="H4194"/>
      <c r="P4194"/>
    </row>
    <row r="4195" spans="8:16" x14ac:dyDescent="0.5">
      <c r="H4195"/>
      <c r="P4195"/>
    </row>
    <row r="4196" spans="8:16" x14ac:dyDescent="0.5">
      <c r="H4196"/>
      <c r="P4196"/>
    </row>
    <row r="4197" spans="8:16" x14ac:dyDescent="0.5">
      <c r="H4197"/>
      <c r="P4197"/>
    </row>
    <row r="4198" spans="8:16" x14ac:dyDescent="0.5">
      <c r="H4198"/>
      <c r="P4198"/>
    </row>
    <row r="4199" spans="8:16" x14ac:dyDescent="0.5">
      <c r="H4199"/>
      <c r="P4199"/>
    </row>
    <row r="4200" spans="8:16" x14ac:dyDescent="0.5">
      <c r="H4200"/>
      <c r="P4200"/>
    </row>
    <row r="4201" spans="8:16" x14ac:dyDescent="0.5">
      <c r="H4201"/>
      <c r="P4201"/>
    </row>
    <row r="4202" spans="8:16" x14ac:dyDescent="0.5">
      <c r="H4202"/>
      <c r="P4202"/>
    </row>
    <row r="4203" spans="8:16" x14ac:dyDescent="0.5">
      <c r="H4203"/>
      <c r="P4203"/>
    </row>
    <row r="4204" spans="8:16" x14ac:dyDescent="0.5">
      <c r="H4204"/>
      <c r="P4204"/>
    </row>
    <row r="4205" spans="8:16" x14ac:dyDescent="0.5">
      <c r="H4205"/>
      <c r="P4205"/>
    </row>
    <row r="4206" spans="8:16" x14ac:dyDescent="0.5">
      <c r="H4206"/>
      <c r="P4206"/>
    </row>
    <row r="4207" spans="8:16" x14ac:dyDescent="0.5">
      <c r="H4207"/>
      <c r="P4207"/>
    </row>
    <row r="4208" spans="8:16" x14ac:dyDescent="0.5">
      <c r="H4208"/>
      <c r="P4208"/>
    </row>
    <row r="4209" spans="8:16" x14ac:dyDescent="0.5">
      <c r="H4209"/>
      <c r="P4209"/>
    </row>
    <row r="4210" spans="8:16" x14ac:dyDescent="0.5">
      <c r="H4210"/>
      <c r="P4210"/>
    </row>
    <row r="4211" spans="8:16" x14ac:dyDescent="0.5">
      <c r="H4211"/>
      <c r="P4211"/>
    </row>
    <row r="4212" spans="8:16" x14ac:dyDescent="0.5">
      <c r="H4212"/>
      <c r="P4212"/>
    </row>
    <row r="4213" spans="8:16" x14ac:dyDescent="0.5">
      <c r="H4213"/>
      <c r="P4213"/>
    </row>
    <row r="4214" spans="8:16" x14ac:dyDescent="0.5">
      <c r="H4214"/>
      <c r="P4214"/>
    </row>
    <row r="4215" spans="8:16" x14ac:dyDescent="0.5">
      <c r="H4215"/>
      <c r="P4215"/>
    </row>
    <row r="4216" spans="8:16" x14ac:dyDescent="0.5">
      <c r="H4216"/>
      <c r="P4216"/>
    </row>
    <row r="4217" spans="8:16" x14ac:dyDescent="0.5">
      <c r="H4217"/>
      <c r="P4217"/>
    </row>
    <row r="4218" spans="8:16" x14ac:dyDescent="0.5">
      <c r="H4218"/>
      <c r="P4218"/>
    </row>
    <row r="4219" spans="8:16" x14ac:dyDescent="0.5">
      <c r="H4219"/>
      <c r="P4219"/>
    </row>
    <row r="4220" spans="8:16" x14ac:dyDescent="0.5">
      <c r="H4220"/>
      <c r="P4220"/>
    </row>
    <row r="4221" spans="8:16" x14ac:dyDescent="0.5">
      <c r="H4221"/>
      <c r="P4221"/>
    </row>
    <row r="4222" spans="8:16" x14ac:dyDescent="0.5">
      <c r="H4222"/>
      <c r="P4222"/>
    </row>
    <row r="4223" spans="8:16" x14ac:dyDescent="0.5">
      <c r="H4223"/>
      <c r="P4223"/>
    </row>
    <row r="4224" spans="8:16" x14ac:dyDescent="0.5">
      <c r="H4224"/>
      <c r="P4224"/>
    </row>
    <row r="4225" spans="8:16" x14ac:dyDescent="0.5">
      <c r="H4225"/>
      <c r="P4225"/>
    </row>
    <row r="4226" spans="8:16" x14ac:dyDescent="0.5">
      <c r="H4226"/>
      <c r="P4226"/>
    </row>
    <row r="4227" spans="8:16" x14ac:dyDescent="0.5">
      <c r="H4227"/>
      <c r="P4227"/>
    </row>
    <row r="4228" spans="8:16" x14ac:dyDescent="0.5">
      <c r="H4228"/>
      <c r="P4228"/>
    </row>
    <row r="4229" spans="8:16" x14ac:dyDescent="0.5">
      <c r="H4229"/>
      <c r="P4229"/>
    </row>
    <row r="4230" spans="8:16" x14ac:dyDescent="0.5">
      <c r="H4230"/>
      <c r="P4230"/>
    </row>
    <row r="4231" spans="8:16" x14ac:dyDescent="0.5">
      <c r="H4231"/>
      <c r="P4231"/>
    </row>
    <row r="4232" spans="8:16" x14ac:dyDescent="0.5">
      <c r="H4232"/>
      <c r="P4232"/>
    </row>
    <row r="4233" spans="8:16" x14ac:dyDescent="0.5">
      <c r="H4233"/>
      <c r="P4233"/>
    </row>
    <row r="4234" spans="8:16" x14ac:dyDescent="0.5">
      <c r="H4234"/>
      <c r="P4234"/>
    </row>
    <row r="4235" spans="8:16" x14ac:dyDescent="0.5">
      <c r="H4235"/>
      <c r="P4235"/>
    </row>
    <row r="4236" spans="8:16" x14ac:dyDescent="0.5">
      <c r="H4236"/>
      <c r="P4236"/>
    </row>
    <row r="4237" spans="8:16" x14ac:dyDescent="0.5">
      <c r="H4237"/>
      <c r="P4237"/>
    </row>
    <row r="4238" spans="8:16" x14ac:dyDescent="0.5">
      <c r="H4238"/>
      <c r="P4238"/>
    </row>
    <row r="4239" spans="8:16" x14ac:dyDescent="0.5">
      <c r="H4239"/>
      <c r="P4239"/>
    </row>
    <row r="4240" spans="8:16" x14ac:dyDescent="0.5">
      <c r="H4240"/>
      <c r="P4240"/>
    </row>
    <row r="4241" spans="8:16" x14ac:dyDescent="0.5">
      <c r="H4241"/>
      <c r="P4241"/>
    </row>
    <row r="4242" spans="8:16" x14ac:dyDescent="0.5">
      <c r="H4242"/>
      <c r="P4242"/>
    </row>
    <row r="4243" spans="8:16" x14ac:dyDescent="0.5">
      <c r="H4243"/>
      <c r="P4243"/>
    </row>
    <row r="4244" spans="8:16" x14ac:dyDescent="0.5">
      <c r="H4244"/>
      <c r="P4244"/>
    </row>
    <row r="4245" spans="8:16" x14ac:dyDescent="0.5">
      <c r="H4245"/>
      <c r="P4245"/>
    </row>
    <row r="4246" spans="8:16" x14ac:dyDescent="0.5">
      <c r="H4246"/>
      <c r="P4246"/>
    </row>
    <row r="4247" spans="8:16" x14ac:dyDescent="0.5">
      <c r="H4247"/>
      <c r="P4247"/>
    </row>
    <row r="4248" spans="8:16" x14ac:dyDescent="0.5">
      <c r="H4248"/>
      <c r="P4248"/>
    </row>
    <row r="4249" spans="8:16" x14ac:dyDescent="0.5">
      <c r="H4249"/>
      <c r="P4249"/>
    </row>
    <row r="4250" spans="8:16" x14ac:dyDescent="0.5">
      <c r="H4250"/>
      <c r="P4250"/>
    </row>
    <row r="4251" spans="8:16" x14ac:dyDescent="0.5">
      <c r="H4251"/>
      <c r="P4251"/>
    </row>
    <row r="4252" spans="8:16" x14ac:dyDescent="0.5">
      <c r="H4252"/>
      <c r="P4252"/>
    </row>
    <row r="4253" spans="8:16" x14ac:dyDescent="0.5">
      <c r="H4253"/>
      <c r="P4253"/>
    </row>
    <row r="4254" spans="8:16" x14ac:dyDescent="0.5">
      <c r="H4254"/>
      <c r="P4254"/>
    </row>
    <row r="4255" spans="8:16" x14ac:dyDescent="0.5">
      <c r="H4255"/>
      <c r="P4255"/>
    </row>
    <row r="4256" spans="8:16" x14ac:dyDescent="0.5">
      <c r="H4256"/>
      <c r="P4256"/>
    </row>
    <row r="4257" spans="8:16" x14ac:dyDescent="0.5">
      <c r="H4257"/>
      <c r="P4257"/>
    </row>
    <row r="4258" spans="8:16" x14ac:dyDescent="0.5">
      <c r="H4258"/>
      <c r="P4258"/>
    </row>
    <row r="4259" spans="8:16" x14ac:dyDescent="0.5">
      <c r="H4259"/>
      <c r="P4259"/>
    </row>
    <row r="4260" spans="8:16" x14ac:dyDescent="0.5">
      <c r="H4260"/>
      <c r="P4260"/>
    </row>
    <row r="4261" spans="8:16" x14ac:dyDescent="0.5">
      <c r="H4261"/>
      <c r="P4261"/>
    </row>
    <row r="4262" spans="8:16" x14ac:dyDescent="0.5">
      <c r="H4262"/>
      <c r="P4262"/>
    </row>
    <row r="4263" spans="8:16" x14ac:dyDescent="0.5">
      <c r="H4263"/>
      <c r="P4263"/>
    </row>
    <row r="4264" spans="8:16" x14ac:dyDescent="0.5">
      <c r="H4264"/>
      <c r="P4264"/>
    </row>
    <row r="4265" spans="8:16" x14ac:dyDescent="0.5">
      <c r="H4265"/>
      <c r="P4265"/>
    </row>
    <row r="4266" spans="8:16" x14ac:dyDescent="0.5">
      <c r="H4266"/>
      <c r="P4266"/>
    </row>
    <row r="4267" spans="8:16" x14ac:dyDescent="0.5">
      <c r="H4267"/>
      <c r="P4267"/>
    </row>
    <row r="4268" spans="8:16" x14ac:dyDescent="0.5">
      <c r="H4268"/>
      <c r="P4268"/>
    </row>
    <row r="4269" spans="8:16" x14ac:dyDescent="0.5">
      <c r="H4269"/>
      <c r="P4269"/>
    </row>
    <row r="4270" spans="8:16" x14ac:dyDescent="0.5">
      <c r="H4270"/>
      <c r="P4270"/>
    </row>
    <row r="4271" spans="8:16" x14ac:dyDescent="0.5">
      <c r="H4271"/>
      <c r="P4271"/>
    </row>
    <row r="4272" spans="8:16" x14ac:dyDescent="0.5">
      <c r="H4272"/>
      <c r="P4272"/>
    </row>
    <row r="4273" spans="8:16" x14ac:dyDescent="0.5">
      <c r="H4273"/>
      <c r="P4273"/>
    </row>
    <row r="4274" spans="8:16" x14ac:dyDescent="0.5">
      <c r="H4274"/>
      <c r="P4274"/>
    </row>
    <row r="4275" spans="8:16" x14ac:dyDescent="0.5">
      <c r="H4275"/>
      <c r="P4275"/>
    </row>
    <row r="4276" spans="8:16" x14ac:dyDescent="0.5">
      <c r="H4276"/>
      <c r="P4276"/>
    </row>
    <row r="4277" spans="8:16" x14ac:dyDescent="0.5">
      <c r="H4277"/>
      <c r="P4277"/>
    </row>
    <row r="4278" spans="8:16" x14ac:dyDescent="0.5">
      <c r="H4278"/>
      <c r="P4278"/>
    </row>
    <row r="4279" spans="8:16" x14ac:dyDescent="0.5">
      <c r="H4279"/>
      <c r="P4279"/>
    </row>
    <row r="4280" spans="8:16" x14ac:dyDescent="0.5">
      <c r="H4280"/>
      <c r="P4280"/>
    </row>
    <row r="4281" spans="8:16" x14ac:dyDescent="0.5">
      <c r="H4281"/>
      <c r="P4281"/>
    </row>
    <row r="4282" spans="8:16" x14ac:dyDescent="0.5">
      <c r="H4282"/>
      <c r="P4282"/>
    </row>
    <row r="4283" spans="8:16" x14ac:dyDescent="0.5">
      <c r="H4283"/>
      <c r="P4283"/>
    </row>
    <row r="4284" spans="8:16" x14ac:dyDescent="0.5">
      <c r="H4284"/>
      <c r="P4284"/>
    </row>
    <row r="4285" spans="8:16" x14ac:dyDescent="0.5">
      <c r="H4285"/>
      <c r="P4285"/>
    </row>
    <row r="4286" spans="8:16" x14ac:dyDescent="0.5">
      <c r="H4286"/>
      <c r="P4286"/>
    </row>
    <row r="4287" spans="8:16" x14ac:dyDescent="0.5">
      <c r="H4287"/>
      <c r="P4287"/>
    </row>
    <row r="4288" spans="8:16" x14ac:dyDescent="0.5">
      <c r="H4288"/>
      <c r="P4288"/>
    </row>
    <row r="4289" spans="8:16" x14ac:dyDescent="0.5">
      <c r="H4289"/>
      <c r="P4289"/>
    </row>
    <row r="4290" spans="8:16" x14ac:dyDescent="0.5">
      <c r="H4290"/>
      <c r="P4290"/>
    </row>
    <row r="4291" spans="8:16" x14ac:dyDescent="0.5">
      <c r="H4291"/>
      <c r="P4291"/>
    </row>
    <row r="4292" spans="8:16" x14ac:dyDescent="0.5">
      <c r="H4292"/>
      <c r="P4292"/>
    </row>
    <row r="4293" spans="8:16" x14ac:dyDescent="0.5">
      <c r="H4293"/>
      <c r="P4293"/>
    </row>
    <row r="4294" spans="8:16" x14ac:dyDescent="0.5">
      <c r="H4294"/>
      <c r="P4294"/>
    </row>
    <row r="4295" spans="8:16" x14ac:dyDescent="0.5">
      <c r="H4295"/>
      <c r="P4295"/>
    </row>
    <row r="4296" spans="8:16" x14ac:dyDescent="0.5">
      <c r="H4296"/>
      <c r="P4296"/>
    </row>
    <row r="4297" spans="8:16" x14ac:dyDescent="0.5">
      <c r="H4297"/>
      <c r="P4297"/>
    </row>
    <row r="4298" spans="8:16" x14ac:dyDescent="0.5">
      <c r="H4298"/>
      <c r="P4298"/>
    </row>
    <row r="4299" spans="8:16" x14ac:dyDescent="0.5">
      <c r="H4299"/>
      <c r="P4299"/>
    </row>
    <row r="4300" spans="8:16" x14ac:dyDescent="0.5">
      <c r="H4300"/>
      <c r="P4300"/>
    </row>
    <row r="4301" spans="8:16" x14ac:dyDescent="0.5">
      <c r="H4301"/>
      <c r="P4301"/>
    </row>
    <row r="4302" spans="8:16" x14ac:dyDescent="0.5">
      <c r="H4302"/>
      <c r="P4302"/>
    </row>
    <row r="4303" spans="8:16" x14ac:dyDescent="0.5">
      <c r="H4303"/>
      <c r="P4303"/>
    </row>
    <row r="4304" spans="8:16" x14ac:dyDescent="0.5">
      <c r="H4304"/>
      <c r="P4304"/>
    </row>
    <row r="4305" spans="8:16" x14ac:dyDescent="0.5">
      <c r="H4305"/>
      <c r="P4305"/>
    </row>
    <row r="4306" spans="8:16" x14ac:dyDescent="0.5">
      <c r="H4306"/>
      <c r="P4306"/>
    </row>
    <row r="4307" spans="8:16" x14ac:dyDescent="0.5">
      <c r="H4307"/>
      <c r="P4307"/>
    </row>
    <row r="4308" spans="8:16" x14ac:dyDescent="0.5">
      <c r="H4308"/>
      <c r="P4308"/>
    </row>
    <row r="4309" spans="8:16" x14ac:dyDescent="0.5">
      <c r="H4309"/>
      <c r="P4309"/>
    </row>
    <row r="4310" spans="8:16" x14ac:dyDescent="0.5">
      <c r="H4310"/>
      <c r="P4310"/>
    </row>
    <row r="4311" spans="8:16" x14ac:dyDescent="0.5">
      <c r="H4311"/>
      <c r="P4311"/>
    </row>
    <row r="4312" spans="8:16" x14ac:dyDescent="0.5">
      <c r="H4312"/>
      <c r="P4312"/>
    </row>
    <row r="4313" spans="8:16" x14ac:dyDescent="0.5">
      <c r="H4313"/>
      <c r="P4313"/>
    </row>
    <row r="4314" spans="8:16" x14ac:dyDescent="0.5">
      <c r="H4314"/>
      <c r="P4314"/>
    </row>
    <row r="4315" spans="8:16" x14ac:dyDescent="0.5">
      <c r="H4315"/>
      <c r="P4315"/>
    </row>
    <row r="4316" spans="8:16" x14ac:dyDescent="0.5">
      <c r="H4316"/>
      <c r="P4316"/>
    </row>
    <row r="4317" spans="8:16" x14ac:dyDescent="0.5">
      <c r="H4317"/>
      <c r="P4317"/>
    </row>
    <row r="4318" spans="8:16" x14ac:dyDescent="0.5">
      <c r="H4318"/>
      <c r="P4318"/>
    </row>
    <row r="4319" spans="8:16" x14ac:dyDescent="0.5">
      <c r="H4319"/>
      <c r="P4319"/>
    </row>
    <row r="4320" spans="8:16" x14ac:dyDescent="0.5">
      <c r="H4320"/>
      <c r="P4320"/>
    </row>
    <row r="4321" spans="8:16" x14ac:dyDescent="0.5">
      <c r="H4321"/>
      <c r="P4321"/>
    </row>
    <row r="4322" spans="8:16" x14ac:dyDescent="0.5">
      <c r="H4322"/>
      <c r="P4322"/>
    </row>
    <row r="4323" spans="8:16" x14ac:dyDescent="0.5">
      <c r="H4323"/>
      <c r="P4323"/>
    </row>
    <row r="4324" spans="8:16" x14ac:dyDescent="0.5">
      <c r="H4324"/>
      <c r="P4324"/>
    </row>
    <row r="4325" spans="8:16" x14ac:dyDescent="0.5">
      <c r="H4325"/>
      <c r="P4325"/>
    </row>
    <row r="4326" spans="8:16" x14ac:dyDescent="0.5">
      <c r="H4326"/>
      <c r="P4326"/>
    </row>
    <row r="4327" spans="8:16" x14ac:dyDescent="0.5">
      <c r="H4327"/>
      <c r="P4327"/>
    </row>
    <row r="4328" spans="8:16" x14ac:dyDescent="0.5">
      <c r="H4328"/>
      <c r="P4328"/>
    </row>
    <row r="4329" spans="8:16" x14ac:dyDescent="0.5">
      <c r="H4329"/>
      <c r="P4329"/>
    </row>
    <row r="4330" spans="8:16" x14ac:dyDescent="0.5">
      <c r="H4330"/>
      <c r="P4330"/>
    </row>
    <row r="4331" spans="8:16" x14ac:dyDescent="0.5">
      <c r="H4331"/>
      <c r="P4331"/>
    </row>
    <row r="4332" spans="8:16" x14ac:dyDescent="0.5">
      <c r="H4332"/>
      <c r="P4332"/>
    </row>
    <row r="4333" spans="8:16" x14ac:dyDescent="0.5">
      <c r="H4333"/>
      <c r="P4333"/>
    </row>
    <row r="4334" spans="8:16" x14ac:dyDescent="0.5">
      <c r="H4334"/>
      <c r="P4334"/>
    </row>
    <row r="4335" spans="8:16" x14ac:dyDescent="0.5">
      <c r="H4335"/>
      <c r="P4335"/>
    </row>
    <row r="4336" spans="8:16" x14ac:dyDescent="0.5">
      <c r="H4336"/>
      <c r="P4336"/>
    </row>
    <row r="4337" spans="8:16" x14ac:dyDescent="0.5">
      <c r="H4337"/>
      <c r="P4337"/>
    </row>
    <row r="4338" spans="8:16" x14ac:dyDescent="0.5">
      <c r="H4338"/>
      <c r="P4338"/>
    </row>
    <row r="4339" spans="8:16" x14ac:dyDescent="0.5">
      <c r="H4339"/>
      <c r="P4339"/>
    </row>
    <row r="4340" spans="8:16" x14ac:dyDescent="0.5">
      <c r="H4340"/>
      <c r="P4340"/>
    </row>
    <row r="4341" spans="8:16" x14ac:dyDescent="0.5">
      <c r="H4341"/>
      <c r="P4341"/>
    </row>
    <row r="4342" spans="8:16" x14ac:dyDescent="0.5">
      <c r="H4342"/>
      <c r="P4342"/>
    </row>
    <row r="4343" spans="8:16" x14ac:dyDescent="0.5">
      <c r="H4343"/>
      <c r="P4343"/>
    </row>
    <row r="4344" spans="8:16" x14ac:dyDescent="0.5">
      <c r="H4344"/>
      <c r="P4344"/>
    </row>
    <row r="4345" spans="8:16" x14ac:dyDescent="0.5">
      <c r="H4345"/>
      <c r="P4345"/>
    </row>
    <row r="4346" spans="8:16" x14ac:dyDescent="0.5">
      <c r="H4346"/>
      <c r="P4346"/>
    </row>
    <row r="4347" spans="8:16" x14ac:dyDescent="0.5">
      <c r="H4347"/>
      <c r="P4347"/>
    </row>
    <row r="4348" spans="8:16" x14ac:dyDescent="0.5">
      <c r="H4348"/>
      <c r="P4348"/>
    </row>
    <row r="4349" spans="8:16" x14ac:dyDescent="0.5">
      <c r="H4349"/>
      <c r="P4349"/>
    </row>
    <row r="4350" spans="8:16" x14ac:dyDescent="0.5">
      <c r="H4350"/>
      <c r="P4350"/>
    </row>
    <row r="4351" spans="8:16" x14ac:dyDescent="0.5">
      <c r="H4351"/>
      <c r="P4351"/>
    </row>
    <row r="4352" spans="8:16" x14ac:dyDescent="0.5">
      <c r="H4352"/>
      <c r="P4352"/>
    </row>
    <row r="4353" spans="8:16" x14ac:dyDescent="0.5">
      <c r="H4353"/>
      <c r="P4353"/>
    </row>
    <row r="4354" spans="8:16" x14ac:dyDescent="0.5">
      <c r="H4354"/>
      <c r="P4354"/>
    </row>
    <row r="4355" spans="8:16" x14ac:dyDescent="0.5">
      <c r="H4355"/>
      <c r="P4355"/>
    </row>
    <row r="4356" spans="8:16" x14ac:dyDescent="0.5">
      <c r="H4356"/>
      <c r="P4356"/>
    </row>
    <row r="4357" spans="8:16" x14ac:dyDescent="0.5">
      <c r="H4357"/>
      <c r="P4357"/>
    </row>
    <row r="4358" spans="8:16" x14ac:dyDescent="0.5">
      <c r="H4358"/>
      <c r="P4358"/>
    </row>
    <row r="4359" spans="8:16" x14ac:dyDescent="0.5">
      <c r="H4359"/>
      <c r="P4359"/>
    </row>
    <row r="4360" spans="8:16" x14ac:dyDescent="0.5">
      <c r="H4360"/>
      <c r="P4360"/>
    </row>
    <row r="4361" spans="8:16" x14ac:dyDescent="0.5">
      <c r="H4361"/>
      <c r="P4361"/>
    </row>
    <row r="4362" spans="8:16" x14ac:dyDescent="0.5">
      <c r="H4362"/>
      <c r="P4362"/>
    </row>
    <row r="4363" spans="8:16" x14ac:dyDescent="0.5">
      <c r="H4363"/>
      <c r="P4363"/>
    </row>
    <row r="4364" spans="8:16" x14ac:dyDescent="0.5">
      <c r="H4364"/>
      <c r="P4364"/>
    </row>
    <row r="4365" spans="8:16" x14ac:dyDescent="0.5">
      <c r="H4365"/>
      <c r="P4365"/>
    </row>
    <row r="4366" spans="8:16" x14ac:dyDescent="0.5">
      <c r="H4366"/>
      <c r="P4366"/>
    </row>
    <row r="4367" spans="8:16" x14ac:dyDescent="0.5">
      <c r="H4367"/>
      <c r="P4367"/>
    </row>
    <row r="4368" spans="8:16" x14ac:dyDescent="0.5">
      <c r="H4368"/>
      <c r="P4368"/>
    </row>
    <row r="4369" spans="8:16" x14ac:dyDescent="0.5">
      <c r="H4369"/>
      <c r="P4369"/>
    </row>
    <row r="4370" spans="8:16" x14ac:dyDescent="0.5">
      <c r="H4370"/>
      <c r="P4370"/>
    </row>
    <row r="4371" spans="8:16" x14ac:dyDescent="0.5">
      <c r="H4371"/>
      <c r="P4371"/>
    </row>
    <row r="4372" spans="8:16" x14ac:dyDescent="0.5">
      <c r="H4372"/>
      <c r="P4372"/>
    </row>
    <row r="4373" spans="8:16" x14ac:dyDescent="0.5">
      <c r="H4373"/>
      <c r="P4373"/>
    </row>
    <row r="4374" spans="8:16" x14ac:dyDescent="0.5">
      <c r="H4374"/>
      <c r="P4374"/>
    </row>
    <row r="4375" spans="8:16" x14ac:dyDescent="0.5">
      <c r="H4375"/>
      <c r="P4375"/>
    </row>
    <row r="4376" spans="8:16" x14ac:dyDescent="0.5">
      <c r="H4376"/>
      <c r="P4376"/>
    </row>
    <row r="4377" spans="8:16" x14ac:dyDescent="0.5">
      <c r="H4377"/>
      <c r="P4377"/>
    </row>
    <row r="4378" spans="8:16" x14ac:dyDescent="0.5">
      <c r="H4378"/>
      <c r="P4378"/>
    </row>
    <row r="4379" spans="8:16" x14ac:dyDescent="0.5">
      <c r="H4379"/>
      <c r="P4379"/>
    </row>
    <row r="4380" spans="8:16" x14ac:dyDescent="0.5">
      <c r="H4380"/>
      <c r="P4380"/>
    </row>
    <row r="4381" spans="8:16" x14ac:dyDescent="0.5">
      <c r="H4381"/>
      <c r="P4381"/>
    </row>
    <row r="4382" spans="8:16" x14ac:dyDescent="0.5">
      <c r="H4382"/>
      <c r="P4382"/>
    </row>
    <row r="4383" spans="8:16" x14ac:dyDescent="0.5">
      <c r="H4383"/>
      <c r="P4383"/>
    </row>
    <row r="4384" spans="8:16" x14ac:dyDescent="0.5">
      <c r="H4384"/>
      <c r="P4384"/>
    </row>
    <row r="4385" spans="8:16" x14ac:dyDescent="0.5">
      <c r="H4385"/>
      <c r="P4385"/>
    </row>
    <row r="4386" spans="8:16" x14ac:dyDescent="0.5">
      <c r="H4386"/>
      <c r="P4386"/>
    </row>
    <row r="4387" spans="8:16" x14ac:dyDescent="0.5">
      <c r="H4387"/>
      <c r="P4387"/>
    </row>
    <row r="4388" spans="8:16" x14ac:dyDescent="0.5">
      <c r="H4388"/>
      <c r="P4388"/>
    </row>
    <row r="4389" spans="8:16" x14ac:dyDescent="0.5">
      <c r="H4389"/>
      <c r="P4389"/>
    </row>
    <row r="4390" spans="8:16" x14ac:dyDescent="0.5">
      <c r="H4390"/>
      <c r="P4390"/>
    </row>
    <row r="4391" spans="8:16" x14ac:dyDescent="0.5">
      <c r="H4391"/>
      <c r="P4391"/>
    </row>
    <row r="4392" spans="8:16" x14ac:dyDescent="0.5">
      <c r="H4392"/>
      <c r="P4392"/>
    </row>
    <row r="4393" spans="8:16" x14ac:dyDescent="0.5">
      <c r="H4393"/>
      <c r="P4393"/>
    </row>
    <row r="4394" spans="8:16" x14ac:dyDescent="0.5">
      <c r="H4394"/>
      <c r="P4394"/>
    </row>
    <row r="4395" spans="8:16" x14ac:dyDescent="0.5">
      <c r="H4395"/>
      <c r="P4395"/>
    </row>
    <row r="4396" spans="8:16" x14ac:dyDescent="0.5">
      <c r="H4396"/>
      <c r="P4396"/>
    </row>
    <row r="4397" spans="8:16" x14ac:dyDescent="0.5">
      <c r="H4397"/>
      <c r="P4397"/>
    </row>
    <row r="4398" spans="8:16" x14ac:dyDescent="0.5">
      <c r="H4398"/>
      <c r="P4398"/>
    </row>
    <row r="4399" spans="8:16" x14ac:dyDescent="0.5">
      <c r="H4399"/>
      <c r="P4399"/>
    </row>
    <row r="4400" spans="8:16" x14ac:dyDescent="0.5">
      <c r="H4400"/>
      <c r="P4400"/>
    </row>
    <row r="4401" spans="8:16" x14ac:dyDescent="0.5">
      <c r="H4401"/>
      <c r="P4401"/>
    </row>
    <row r="4402" spans="8:16" x14ac:dyDescent="0.5">
      <c r="H4402"/>
      <c r="P4402"/>
    </row>
    <row r="4403" spans="8:16" x14ac:dyDescent="0.5">
      <c r="H4403"/>
      <c r="P4403"/>
    </row>
    <row r="4404" spans="8:16" x14ac:dyDescent="0.5">
      <c r="H4404"/>
      <c r="P4404"/>
    </row>
    <row r="4405" spans="8:16" x14ac:dyDescent="0.5">
      <c r="H4405"/>
      <c r="P4405"/>
    </row>
    <row r="4406" spans="8:16" x14ac:dyDescent="0.5">
      <c r="H4406"/>
      <c r="P4406"/>
    </row>
    <row r="4407" spans="8:16" x14ac:dyDescent="0.5">
      <c r="H4407"/>
      <c r="P4407"/>
    </row>
    <row r="4408" spans="8:16" x14ac:dyDescent="0.5">
      <c r="H4408"/>
      <c r="P4408"/>
    </row>
    <row r="4409" spans="8:16" x14ac:dyDescent="0.5">
      <c r="H4409"/>
      <c r="P4409"/>
    </row>
    <row r="4410" spans="8:16" x14ac:dyDescent="0.5">
      <c r="H4410"/>
      <c r="P4410"/>
    </row>
    <row r="4411" spans="8:16" x14ac:dyDescent="0.5">
      <c r="H4411"/>
      <c r="P4411"/>
    </row>
    <row r="4412" spans="8:16" x14ac:dyDescent="0.5">
      <c r="H4412"/>
      <c r="P4412"/>
    </row>
    <row r="4413" spans="8:16" x14ac:dyDescent="0.5">
      <c r="H4413"/>
      <c r="P4413"/>
    </row>
    <row r="4414" spans="8:16" x14ac:dyDescent="0.5">
      <c r="H4414"/>
      <c r="P4414"/>
    </row>
    <row r="4415" spans="8:16" x14ac:dyDescent="0.5">
      <c r="H4415"/>
      <c r="P4415"/>
    </row>
    <row r="4416" spans="8:16" x14ac:dyDescent="0.5">
      <c r="H4416"/>
      <c r="P4416"/>
    </row>
    <row r="4417" spans="8:16" x14ac:dyDescent="0.5">
      <c r="H4417"/>
      <c r="P4417"/>
    </row>
    <row r="4418" spans="8:16" x14ac:dyDescent="0.5">
      <c r="H4418"/>
      <c r="P4418"/>
    </row>
    <row r="4419" spans="8:16" x14ac:dyDescent="0.5">
      <c r="H4419"/>
      <c r="P4419"/>
    </row>
    <row r="4420" spans="8:16" x14ac:dyDescent="0.5">
      <c r="H4420"/>
      <c r="P4420"/>
    </row>
    <row r="4421" spans="8:16" x14ac:dyDescent="0.5">
      <c r="H4421"/>
      <c r="P4421"/>
    </row>
    <row r="4422" spans="8:16" x14ac:dyDescent="0.5">
      <c r="H4422"/>
      <c r="P4422"/>
    </row>
    <row r="4423" spans="8:16" x14ac:dyDescent="0.5">
      <c r="H4423"/>
      <c r="P4423"/>
    </row>
    <row r="4424" spans="8:16" x14ac:dyDescent="0.5">
      <c r="H4424"/>
      <c r="P4424"/>
    </row>
    <row r="4425" spans="8:16" x14ac:dyDescent="0.5">
      <c r="H4425"/>
      <c r="P4425"/>
    </row>
    <row r="4426" spans="8:16" x14ac:dyDescent="0.5">
      <c r="H4426"/>
      <c r="P4426"/>
    </row>
    <row r="4427" spans="8:16" x14ac:dyDescent="0.5">
      <c r="H4427"/>
      <c r="P4427"/>
    </row>
    <row r="4428" spans="8:16" x14ac:dyDescent="0.5">
      <c r="H4428"/>
      <c r="P4428"/>
    </row>
    <row r="4429" spans="8:16" x14ac:dyDescent="0.5">
      <c r="H4429"/>
      <c r="P4429"/>
    </row>
    <row r="4430" spans="8:16" x14ac:dyDescent="0.5">
      <c r="H4430"/>
      <c r="P4430"/>
    </row>
    <row r="4431" spans="8:16" x14ac:dyDescent="0.5">
      <c r="H4431"/>
      <c r="P4431"/>
    </row>
    <row r="4432" spans="8:16" x14ac:dyDescent="0.5">
      <c r="H4432"/>
      <c r="P4432"/>
    </row>
    <row r="4433" spans="8:16" x14ac:dyDescent="0.5">
      <c r="H4433"/>
      <c r="P4433"/>
    </row>
    <row r="4434" spans="8:16" x14ac:dyDescent="0.5">
      <c r="H4434"/>
      <c r="P4434"/>
    </row>
    <row r="4435" spans="8:16" x14ac:dyDescent="0.5">
      <c r="H4435"/>
      <c r="P4435"/>
    </row>
    <row r="4436" spans="8:16" x14ac:dyDescent="0.5">
      <c r="H4436"/>
      <c r="P4436"/>
    </row>
    <row r="4437" spans="8:16" x14ac:dyDescent="0.5">
      <c r="H4437"/>
      <c r="P4437"/>
    </row>
    <row r="4438" spans="8:16" x14ac:dyDescent="0.5">
      <c r="H4438"/>
      <c r="P4438"/>
    </row>
    <row r="4439" spans="8:16" x14ac:dyDescent="0.5">
      <c r="H4439"/>
      <c r="P4439"/>
    </row>
    <row r="4440" spans="8:16" x14ac:dyDescent="0.5">
      <c r="H4440"/>
      <c r="P4440"/>
    </row>
    <row r="4441" spans="8:16" x14ac:dyDescent="0.5">
      <c r="H4441"/>
      <c r="P4441"/>
    </row>
    <row r="4442" spans="8:16" x14ac:dyDescent="0.5">
      <c r="H4442"/>
      <c r="P4442"/>
    </row>
    <row r="4443" spans="8:16" x14ac:dyDescent="0.5">
      <c r="H4443"/>
      <c r="P4443"/>
    </row>
    <row r="4444" spans="8:16" x14ac:dyDescent="0.5">
      <c r="H4444"/>
      <c r="P4444"/>
    </row>
    <row r="4445" spans="8:16" x14ac:dyDescent="0.5">
      <c r="H4445"/>
      <c r="P4445"/>
    </row>
    <row r="4446" spans="8:16" x14ac:dyDescent="0.5">
      <c r="H4446"/>
      <c r="P4446"/>
    </row>
    <row r="4447" spans="8:16" x14ac:dyDescent="0.5">
      <c r="H4447"/>
      <c r="P4447"/>
    </row>
    <row r="4448" spans="8:16" x14ac:dyDescent="0.5">
      <c r="H4448"/>
      <c r="P4448"/>
    </row>
    <row r="4449" spans="8:16" x14ac:dyDescent="0.5">
      <c r="H4449"/>
      <c r="P4449"/>
    </row>
    <row r="4450" spans="8:16" x14ac:dyDescent="0.5">
      <c r="H4450"/>
      <c r="P4450"/>
    </row>
    <row r="4451" spans="8:16" x14ac:dyDescent="0.5">
      <c r="H4451"/>
      <c r="P4451"/>
    </row>
    <row r="4452" spans="8:16" x14ac:dyDescent="0.5">
      <c r="H4452"/>
      <c r="P4452"/>
    </row>
    <row r="4453" spans="8:16" x14ac:dyDescent="0.5">
      <c r="H4453"/>
      <c r="P4453"/>
    </row>
    <row r="4454" spans="8:16" x14ac:dyDescent="0.5">
      <c r="H4454"/>
      <c r="P4454"/>
    </row>
    <row r="4455" spans="8:16" x14ac:dyDescent="0.5">
      <c r="H4455"/>
      <c r="P4455"/>
    </row>
    <row r="4456" spans="8:16" x14ac:dyDescent="0.5">
      <c r="H4456"/>
      <c r="P4456"/>
    </row>
    <row r="4457" spans="8:16" x14ac:dyDescent="0.5">
      <c r="H4457"/>
      <c r="P4457"/>
    </row>
    <row r="4458" spans="8:16" x14ac:dyDescent="0.5">
      <c r="H4458"/>
      <c r="P4458"/>
    </row>
    <row r="4459" spans="8:16" x14ac:dyDescent="0.5">
      <c r="H4459"/>
      <c r="P4459"/>
    </row>
    <row r="4460" spans="8:16" x14ac:dyDescent="0.5">
      <c r="H4460"/>
      <c r="P4460"/>
    </row>
    <row r="4461" spans="8:16" x14ac:dyDescent="0.5">
      <c r="H4461"/>
      <c r="P4461"/>
    </row>
    <row r="4462" spans="8:16" x14ac:dyDescent="0.5">
      <c r="H4462"/>
      <c r="P4462"/>
    </row>
    <row r="4463" spans="8:16" x14ac:dyDescent="0.5">
      <c r="H4463"/>
      <c r="P4463"/>
    </row>
    <row r="4464" spans="8:16" x14ac:dyDescent="0.5">
      <c r="H4464"/>
      <c r="P4464"/>
    </row>
    <row r="4465" spans="8:16" x14ac:dyDescent="0.5">
      <c r="H4465"/>
      <c r="P4465"/>
    </row>
    <row r="4466" spans="8:16" x14ac:dyDescent="0.5">
      <c r="H4466"/>
      <c r="P4466"/>
    </row>
    <row r="4467" spans="8:16" x14ac:dyDescent="0.5">
      <c r="H4467"/>
      <c r="P4467"/>
    </row>
    <row r="4468" spans="8:16" x14ac:dyDescent="0.5">
      <c r="H4468"/>
      <c r="P4468"/>
    </row>
    <row r="4469" spans="8:16" x14ac:dyDescent="0.5">
      <c r="H4469"/>
      <c r="P4469"/>
    </row>
    <row r="4470" spans="8:16" x14ac:dyDescent="0.5">
      <c r="H4470"/>
      <c r="P4470"/>
    </row>
    <row r="4471" spans="8:16" x14ac:dyDescent="0.5">
      <c r="H4471"/>
      <c r="P4471"/>
    </row>
    <row r="4472" spans="8:16" x14ac:dyDescent="0.5">
      <c r="H4472"/>
      <c r="P4472"/>
    </row>
    <row r="4473" spans="8:16" x14ac:dyDescent="0.5">
      <c r="H4473"/>
      <c r="P4473"/>
    </row>
    <row r="4474" spans="8:16" x14ac:dyDescent="0.5">
      <c r="H4474"/>
      <c r="P4474"/>
    </row>
    <row r="4475" spans="8:16" x14ac:dyDescent="0.5">
      <c r="H4475"/>
      <c r="P4475"/>
    </row>
    <row r="4476" spans="8:16" x14ac:dyDescent="0.5">
      <c r="H4476"/>
      <c r="P4476"/>
    </row>
    <row r="4477" spans="8:16" x14ac:dyDescent="0.5">
      <c r="H4477"/>
      <c r="P4477"/>
    </row>
    <row r="4478" spans="8:16" x14ac:dyDescent="0.5">
      <c r="H4478"/>
      <c r="P4478"/>
    </row>
    <row r="4479" spans="8:16" x14ac:dyDescent="0.5">
      <c r="H4479"/>
      <c r="P4479"/>
    </row>
    <row r="4480" spans="8:16" x14ac:dyDescent="0.5">
      <c r="H4480"/>
      <c r="P4480"/>
    </row>
    <row r="4481" spans="8:16" x14ac:dyDescent="0.5">
      <c r="H4481"/>
      <c r="P4481"/>
    </row>
    <row r="4482" spans="8:16" x14ac:dyDescent="0.5">
      <c r="H4482"/>
      <c r="P4482"/>
    </row>
    <row r="4483" spans="8:16" x14ac:dyDescent="0.5">
      <c r="H4483"/>
      <c r="P4483"/>
    </row>
    <row r="4484" spans="8:16" x14ac:dyDescent="0.5">
      <c r="H4484"/>
      <c r="P4484"/>
    </row>
    <row r="4485" spans="8:16" x14ac:dyDescent="0.5">
      <c r="H4485"/>
      <c r="P4485"/>
    </row>
    <row r="4486" spans="8:16" x14ac:dyDescent="0.5">
      <c r="H4486"/>
      <c r="P4486"/>
    </row>
    <row r="4487" spans="8:16" x14ac:dyDescent="0.5">
      <c r="H4487"/>
      <c r="P4487"/>
    </row>
    <row r="4488" spans="8:16" x14ac:dyDescent="0.5">
      <c r="H4488"/>
      <c r="P4488"/>
    </row>
    <row r="4489" spans="8:16" x14ac:dyDescent="0.5">
      <c r="H4489"/>
      <c r="P4489"/>
    </row>
    <row r="4490" spans="8:16" x14ac:dyDescent="0.5">
      <c r="H4490"/>
      <c r="P4490"/>
    </row>
    <row r="4491" spans="8:16" x14ac:dyDescent="0.5">
      <c r="H4491"/>
      <c r="P4491"/>
    </row>
    <row r="4492" spans="8:16" x14ac:dyDescent="0.5">
      <c r="H4492"/>
      <c r="P4492"/>
    </row>
    <row r="4493" spans="8:16" x14ac:dyDescent="0.5">
      <c r="H4493"/>
      <c r="P4493"/>
    </row>
    <row r="4494" spans="8:16" x14ac:dyDescent="0.5">
      <c r="H4494"/>
      <c r="P4494"/>
    </row>
    <row r="4495" spans="8:16" x14ac:dyDescent="0.5">
      <c r="H4495"/>
      <c r="P4495"/>
    </row>
    <row r="4496" spans="8:16" x14ac:dyDescent="0.5">
      <c r="H4496"/>
      <c r="P4496"/>
    </row>
    <row r="4497" spans="8:16" x14ac:dyDescent="0.5">
      <c r="H4497"/>
      <c r="P4497"/>
    </row>
    <row r="4498" spans="8:16" x14ac:dyDescent="0.5">
      <c r="H4498"/>
      <c r="P4498"/>
    </row>
    <row r="4499" spans="8:16" x14ac:dyDescent="0.5">
      <c r="H4499"/>
      <c r="P4499"/>
    </row>
    <row r="4500" spans="8:16" x14ac:dyDescent="0.5">
      <c r="H4500"/>
      <c r="P4500"/>
    </row>
    <row r="4501" spans="8:16" x14ac:dyDescent="0.5">
      <c r="H4501"/>
      <c r="P4501"/>
    </row>
    <row r="4502" spans="8:16" x14ac:dyDescent="0.5">
      <c r="H4502"/>
      <c r="P4502"/>
    </row>
    <row r="4503" spans="8:16" x14ac:dyDescent="0.5">
      <c r="H4503"/>
      <c r="P4503"/>
    </row>
    <row r="4504" spans="8:16" x14ac:dyDescent="0.5">
      <c r="H4504"/>
      <c r="P4504"/>
    </row>
    <row r="4505" spans="8:16" x14ac:dyDescent="0.5">
      <c r="H4505"/>
      <c r="P4505"/>
    </row>
    <row r="4506" spans="8:16" x14ac:dyDescent="0.5">
      <c r="H4506"/>
      <c r="P4506"/>
    </row>
    <row r="4507" spans="8:16" x14ac:dyDescent="0.5">
      <c r="H4507"/>
      <c r="P4507"/>
    </row>
    <row r="4508" spans="8:16" x14ac:dyDescent="0.5">
      <c r="H4508"/>
      <c r="P4508"/>
    </row>
    <row r="4509" spans="8:16" x14ac:dyDescent="0.5">
      <c r="H4509"/>
      <c r="P4509"/>
    </row>
    <row r="4510" spans="8:16" x14ac:dyDescent="0.5">
      <c r="H4510"/>
      <c r="P4510"/>
    </row>
    <row r="4511" spans="8:16" x14ac:dyDescent="0.5">
      <c r="H4511"/>
      <c r="P4511"/>
    </row>
    <row r="4512" spans="8:16" x14ac:dyDescent="0.5">
      <c r="H4512"/>
      <c r="P4512"/>
    </row>
    <row r="4513" spans="8:16" x14ac:dyDescent="0.5">
      <c r="H4513"/>
      <c r="P4513"/>
    </row>
    <row r="4514" spans="8:16" x14ac:dyDescent="0.5">
      <c r="H4514"/>
      <c r="P4514"/>
    </row>
    <row r="4515" spans="8:16" x14ac:dyDescent="0.5">
      <c r="H4515"/>
      <c r="P4515"/>
    </row>
    <row r="4516" spans="8:16" x14ac:dyDescent="0.5">
      <c r="H4516"/>
      <c r="P4516"/>
    </row>
    <row r="4517" spans="8:16" x14ac:dyDescent="0.5">
      <c r="H4517"/>
      <c r="P4517"/>
    </row>
    <row r="4518" spans="8:16" x14ac:dyDescent="0.5">
      <c r="H4518"/>
      <c r="P4518"/>
    </row>
    <row r="4519" spans="8:16" x14ac:dyDescent="0.5">
      <c r="H4519"/>
      <c r="P4519"/>
    </row>
    <row r="4520" spans="8:16" x14ac:dyDescent="0.5">
      <c r="H4520"/>
      <c r="P4520"/>
    </row>
    <row r="4521" spans="8:16" x14ac:dyDescent="0.5">
      <c r="H4521"/>
      <c r="P4521"/>
    </row>
    <row r="4522" spans="8:16" x14ac:dyDescent="0.5">
      <c r="H4522"/>
      <c r="P4522"/>
    </row>
    <row r="4523" spans="8:16" x14ac:dyDescent="0.5">
      <c r="H4523"/>
      <c r="P4523"/>
    </row>
    <row r="4524" spans="8:16" x14ac:dyDescent="0.5">
      <c r="H4524"/>
      <c r="P4524"/>
    </row>
    <row r="4525" spans="8:16" x14ac:dyDescent="0.5">
      <c r="H4525"/>
      <c r="P4525"/>
    </row>
    <row r="4526" spans="8:16" x14ac:dyDescent="0.5">
      <c r="H4526"/>
      <c r="P4526"/>
    </row>
    <row r="4527" spans="8:16" x14ac:dyDescent="0.5">
      <c r="H4527"/>
      <c r="P4527"/>
    </row>
    <row r="4528" spans="8:16" x14ac:dyDescent="0.5">
      <c r="H4528"/>
      <c r="P4528"/>
    </row>
    <row r="4529" spans="8:16" x14ac:dyDescent="0.5">
      <c r="H4529"/>
      <c r="P4529"/>
    </row>
    <row r="4530" spans="8:16" x14ac:dyDescent="0.5">
      <c r="H4530"/>
      <c r="P4530"/>
    </row>
    <row r="4531" spans="8:16" x14ac:dyDescent="0.5">
      <c r="H4531"/>
      <c r="P4531"/>
    </row>
    <row r="4532" spans="8:16" x14ac:dyDescent="0.5">
      <c r="H4532"/>
      <c r="P4532"/>
    </row>
    <row r="4533" spans="8:16" x14ac:dyDescent="0.5">
      <c r="H4533"/>
      <c r="P4533"/>
    </row>
    <row r="4534" spans="8:16" x14ac:dyDescent="0.5">
      <c r="H4534"/>
      <c r="P4534"/>
    </row>
    <row r="4535" spans="8:16" x14ac:dyDescent="0.5">
      <c r="H4535"/>
      <c r="P4535"/>
    </row>
    <row r="4536" spans="8:16" x14ac:dyDescent="0.5">
      <c r="H4536"/>
      <c r="P4536"/>
    </row>
    <row r="4537" spans="8:16" x14ac:dyDescent="0.5">
      <c r="H4537"/>
      <c r="P4537"/>
    </row>
    <row r="4538" spans="8:16" x14ac:dyDescent="0.5">
      <c r="H4538"/>
      <c r="P4538"/>
    </row>
    <row r="4539" spans="8:16" x14ac:dyDescent="0.5">
      <c r="H4539"/>
      <c r="P4539"/>
    </row>
    <row r="4540" spans="8:16" x14ac:dyDescent="0.5">
      <c r="H4540"/>
      <c r="P4540"/>
    </row>
    <row r="4541" spans="8:16" x14ac:dyDescent="0.5">
      <c r="H4541"/>
      <c r="P4541"/>
    </row>
    <row r="4542" spans="8:16" x14ac:dyDescent="0.5">
      <c r="H4542"/>
      <c r="P4542"/>
    </row>
    <row r="4543" spans="8:16" x14ac:dyDescent="0.5">
      <c r="H4543"/>
      <c r="P4543"/>
    </row>
    <row r="4544" spans="8:16" x14ac:dyDescent="0.5">
      <c r="H4544"/>
      <c r="P4544"/>
    </row>
    <row r="4545" spans="8:16" x14ac:dyDescent="0.5">
      <c r="H4545"/>
      <c r="P4545"/>
    </row>
    <row r="4546" spans="8:16" x14ac:dyDescent="0.5">
      <c r="H4546"/>
      <c r="P4546"/>
    </row>
    <row r="4547" spans="8:16" x14ac:dyDescent="0.5">
      <c r="H4547"/>
      <c r="P4547"/>
    </row>
    <row r="4548" spans="8:16" x14ac:dyDescent="0.5">
      <c r="H4548"/>
      <c r="P4548"/>
    </row>
    <row r="4549" spans="8:16" x14ac:dyDescent="0.5">
      <c r="H4549"/>
      <c r="P4549"/>
    </row>
    <row r="4550" spans="8:16" x14ac:dyDescent="0.5">
      <c r="H4550"/>
      <c r="P4550"/>
    </row>
    <row r="4551" spans="8:16" x14ac:dyDescent="0.5">
      <c r="H4551"/>
      <c r="P4551"/>
    </row>
    <row r="4552" spans="8:16" x14ac:dyDescent="0.5">
      <c r="H4552"/>
      <c r="P4552"/>
    </row>
    <row r="4553" spans="8:16" x14ac:dyDescent="0.5">
      <c r="H4553"/>
      <c r="P4553"/>
    </row>
    <row r="4554" spans="8:16" x14ac:dyDescent="0.5">
      <c r="H4554"/>
      <c r="P4554"/>
    </row>
    <row r="4555" spans="8:16" x14ac:dyDescent="0.5">
      <c r="H4555"/>
      <c r="P4555"/>
    </row>
    <row r="4556" spans="8:16" x14ac:dyDescent="0.5">
      <c r="H4556"/>
      <c r="P4556"/>
    </row>
    <row r="4557" spans="8:16" x14ac:dyDescent="0.5">
      <c r="H4557"/>
      <c r="P4557"/>
    </row>
    <row r="4558" spans="8:16" x14ac:dyDescent="0.5">
      <c r="H4558"/>
      <c r="P4558"/>
    </row>
    <row r="4559" spans="8:16" x14ac:dyDescent="0.5">
      <c r="H4559"/>
      <c r="P4559"/>
    </row>
    <row r="4560" spans="8:16" x14ac:dyDescent="0.5">
      <c r="H4560"/>
      <c r="P4560"/>
    </row>
    <row r="4561" spans="8:16" x14ac:dyDescent="0.5">
      <c r="H4561"/>
      <c r="P4561"/>
    </row>
    <row r="4562" spans="8:16" x14ac:dyDescent="0.5">
      <c r="H4562"/>
      <c r="P4562"/>
    </row>
    <row r="4563" spans="8:16" x14ac:dyDescent="0.5">
      <c r="H4563"/>
      <c r="P4563"/>
    </row>
    <row r="4564" spans="8:16" x14ac:dyDescent="0.5">
      <c r="H4564"/>
      <c r="P4564"/>
    </row>
    <row r="4565" spans="8:16" x14ac:dyDescent="0.5">
      <c r="H4565"/>
      <c r="P4565"/>
    </row>
    <row r="4566" spans="8:16" x14ac:dyDescent="0.5">
      <c r="H4566"/>
      <c r="P4566"/>
    </row>
    <row r="4567" spans="8:16" x14ac:dyDescent="0.5">
      <c r="H4567"/>
      <c r="P4567"/>
    </row>
    <row r="4568" spans="8:16" x14ac:dyDescent="0.5">
      <c r="H4568"/>
      <c r="P4568"/>
    </row>
    <row r="4569" spans="8:16" x14ac:dyDescent="0.5">
      <c r="H4569"/>
      <c r="P4569"/>
    </row>
    <row r="4570" spans="8:16" x14ac:dyDescent="0.5">
      <c r="H4570"/>
      <c r="P4570"/>
    </row>
    <row r="4571" spans="8:16" x14ac:dyDescent="0.5">
      <c r="H4571"/>
      <c r="P4571"/>
    </row>
    <row r="4572" spans="8:16" x14ac:dyDescent="0.5">
      <c r="H4572"/>
      <c r="P4572"/>
    </row>
    <row r="4573" spans="8:16" x14ac:dyDescent="0.5">
      <c r="H4573"/>
      <c r="P4573"/>
    </row>
    <row r="4574" spans="8:16" x14ac:dyDescent="0.5">
      <c r="H4574"/>
      <c r="P4574"/>
    </row>
    <row r="4575" spans="8:16" x14ac:dyDescent="0.5">
      <c r="H4575"/>
      <c r="P4575"/>
    </row>
    <row r="4576" spans="8:16" x14ac:dyDescent="0.5">
      <c r="H4576"/>
      <c r="P4576"/>
    </row>
    <row r="4577" spans="8:16" x14ac:dyDescent="0.5">
      <c r="H4577"/>
      <c r="P4577"/>
    </row>
    <row r="4578" spans="8:16" x14ac:dyDescent="0.5">
      <c r="H4578"/>
      <c r="P4578"/>
    </row>
    <row r="4579" spans="8:16" x14ac:dyDescent="0.5">
      <c r="H4579"/>
      <c r="P4579"/>
    </row>
    <row r="4580" spans="8:16" x14ac:dyDescent="0.5">
      <c r="H4580"/>
      <c r="P4580"/>
    </row>
    <row r="4581" spans="8:16" x14ac:dyDescent="0.5">
      <c r="H4581"/>
      <c r="P4581"/>
    </row>
    <row r="4582" spans="8:16" x14ac:dyDescent="0.5">
      <c r="H4582"/>
      <c r="P4582"/>
    </row>
    <row r="4583" spans="8:16" x14ac:dyDescent="0.5">
      <c r="H4583"/>
      <c r="P4583"/>
    </row>
    <row r="4584" spans="8:16" x14ac:dyDescent="0.5">
      <c r="H4584"/>
      <c r="P4584"/>
    </row>
    <row r="4585" spans="8:16" x14ac:dyDescent="0.5">
      <c r="H4585"/>
      <c r="P4585"/>
    </row>
    <row r="4586" spans="8:16" x14ac:dyDescent="0.5">
      <c r="H4586"/>
      <c r="P4586"/>
    </row>
    <row r="4587" spans="8:16" x14ac:dyDescent="0.5">
      <c r="H4587"/>
      <c r="P4587"/>
    </row>
    <row r="4588" spans="8:16" x14ac:dyDescent="0.5">
      <c r="H4588"/>
      <c r="P4588"/>
    </row>
    <row r="4589" spans="8:16" x14ac:dyDescent="0.5">
      <c r="H4589"/>
      <c r="P4589"/>
    </row>
    <row r="4590" spans="8:16" x14ac:dyDescent="0.5">
      <c r="H4590"/>
      <c r="P4590"/>
    </row>
    <row r="4591" spans="8:16" x14ac:dyDescent="0.5">
      <c r="H4591"/>
      <c r="P4591"/>
    </row>
    <row r="4592" spans="8:16" x14ac:dyDescent="0.5">
      <c r="H4592"/>
      <c r="P4592"/>
    </row>
    <row r="4593" spans="8:16" x14ac:dyDescent="0.5">
      <c r="H4593"/>
      <c r="P4593"/>
    </row>
    <row r="4594" spans="8:16" x14ac:dyDescent="0.5">
      <c r="H4594"/>
      <c r="P4594"/>
    </row>
    <row r="4595" spans="8:16" x14ac:dyDescent="0.5">
      <c r="H4595"/>
      <c r="P4595"/>
    </row>
    <row r="4596" spans="8:16" x14ac:dyDescent="0.5">
      <c r="H4596"/>
      <c r="P4596"/>
    </row>
    <row r="4597" spans="8:16" x14ac:dyDescent="0.5">
      <c r="H4597"/>
      <c r="P4597"/>
    </row>
    <row r="4598" spans="8:16" x14ac:dyDescent="0.5">
      <c r="H4598"/>
      <c r="P4598"/>
    </row>
    <row r="4599" spans="8:16" x14ac:dyDescent="0.5">
      <c r="H4599"/>
      <c r="P4599"/>
    </row>
    <row r="4600" spans="8:16" x14ac:dyDescent="0.5">
      <c r="H4600"/>
      <c r="P4600"/>
    </row>
    <row r="4601" spans="8:16" x14ac:dyDescent="0.5">
      <c r="H4601"/>
      <c r="P4601"/>
    </row>
    <row r="4602" spans="8:16" x14ac:dyDescent="0.5">
      <c r="H4602"/>
      <c r="P4602"/>
    </row>
    <row r="4603" spans="8:16" x14ac:dyDescent="0.5">
      <c r="H4603"/>
      <c r="P4603"/>
    </row>
    <row r="4604" spans="8:16" x14ac:dyDescent="0.5">
      <c r="H4604"/>
      <c r="P4604"/>
    </row>
    <row r="4605" spans="8:16" x14ac:dyDescent="0.5">
      <c r="H4605"/>
      <c r="P4605"/>
    </row>
    <row r="4606" spans="8:16" x14ac:dyDescent="0.5">
      <c r="H4606"/>
      <c r="P4606"/>
    </row>
    <row r="4607" spans="8:16" x14ac:dyDescent="0.5">
      <c r="H4607"/>
      <c r="P4607"/>
    </row>
    <row r="4608" spans="8:16" x14ac:dyDescent="0.5">
      <c r="H4608"/>
      <c r="P4608"/>
    </row>
    <row r="4609" spans="8:16" x14ac:dyDescent="0.5">
      <c r="H4609"/>
      <c r="P4609"/>
    </row>
    <row r="4610" spans="8:16" x14ac:dyDescent="0.5">
      <c r="H4610"/>
      <c r="P4610"/>
    </row>
    <row r="4611" spans="8:16" x14ac:dyDescent="0.5">
      <c r="H4611"/>
      <c r="P4611"/>
    </row>
    <row r="4612" spans="8:16" x14ac:dyDescent="0.5">
      <c r="H4612"/>
      <c r="P4612"/>
    </row>
    <row r="4613" spans="8:16" x14ac:dyDescent="0.5">
      <c r="H4613"/>
      <c r="P4613"/>
    </row>
    <row r="4614" spans="8:16" x14ac:dyDescent="0.5">
      <c r="H4614"/>
      <c r="P4614"/>
    </row>
    <row r="4615" spans="8:16" x14ac:dyDescent="0.5">
      <c r="H4615"/>
      <c r="P4615"/>
    </row>
    <row r="4616" spans="8:16" x14ac:dyDescent="0.5">
      <c r="H4616"/>
      <c r="P4616"/>
    </row>
    <row r="4617" spans="8:16" x14ac:dyDescent="0.5">
      <c r="H4617"/>
      <c r="P4617"/>
    </row>
    <row r="4618" spans="8:16" x14ac:dyDescent="0.5">
      <c r="H4618"/>
      <c r="P4618"/>
    </row>
    <row r="4619" spans="8:16" x14ac:dyDescent="0.5">
      <c r="H4619"/>
      <c r="P4619"/>
    </row>
    <row r="4620" spans="8:16" x14ac:dyDescent="0.5">
      <c r="H4620"/>
      <c r="P4620"/>
    </row>
    <row r="4621" spans="8:16" x14ac:dyDescent="0.5">
      <c r="H4621"/>
      <c r="P4621"/>
    </row>
    <row r="4622" spans="8:16" x14ac:dyDescent="0.5">
      <c r="H4622"/>
      <c r="P4622"/>
    </row>
    <row r="4623" spans="8:16" x14ac:dyDescent="0.5">
      <c r="H4623"/>
      <c r="P4623"/>
    </row>
    <row r="4624" spans="8:16" x14ac:dyDescent="0.5">
      <c r="H4624"/>
      <c r="P4624"/>
    </row>
    <row r="4625" spans="8:16" x14ac:dyDescent="0.5">
      <c r="H4625"/>
      <c r="P4625"/>
    </row>
    <row r="4626" spans="8:16" x14ac:dyDescent="0.5">
      <c r="H4626"/>
      <c r="P4626"/>
    </row>
    <row r="4627" spans="8:16" x14ac:dyDescent="0.5">
      <c r="H4627"/>
      <c r="P4627"/>
    </row>
    <row r="4628" spans="8:16" x14ac:dyDescent="0.5">
      <c r="H4628"/>
      <c r="P4628"/>
    </row>
    <row r="4629" spans="8:16" x14ac:dyDescent="0.5">
      <c r="H4629"/>
      <c r="P4629"/>
    </row>
    <row r="4630" spans="8:16" x14ac:dyDescent="0.5">
      <c r="H4630"/>
      <c r="P4630"/>
    </row>
    <row r="4631" spans="8:16" x14ac:dyDescent="0.5">
      <c r="H4631"/>
      <c r="P4631"/>
    </row>
    <row r="4632" spans="8:16" x14ac:dyDescent="0.5">
      <c r="H4632"/>
      <c r="P4632"/>
    </row>
    <row r="4633" spans="8:16" x14ac:dyDescent="0.5">
      <c r="H4633"/>
      <c r="P4633"/>
    </row>
    <row r="4634" spans="8:16" x14ac:dyDescent="0.5">
      <c r="H4634"/>
      <c r="P4634"/>
    </row>
    <row r="4635" spans="8:16" x14ac:dyDescent="0.5">
      <c r="H4635"/>
      <c r="P4635"/>
    </row>
    <row r="4636" spans="8:16" x14ac:dyDescent="0.5">
      <c r="H4636"/>
      <c r="P4636"/>
    </row>
    <row r="4637" spans="8:16" x14ac:dyDescent="0.5">
      <c r="H4637"/>
      <c r="P4637"/>
    </row>
    <row r="4638" spans="8:16" x14ac:dyDescent="0.5">
      <c r="H4638"/>
      <c r="P4638"/>
    </row>
    <row r="4639" spans="8:16" x14ac:dyDescent="0.5">
      <c r="H4639"/>
      <c r="P4639"/>
    </row>
    <row r="4640" spans="8:16" x14ac:dyDescent="0.5">
      <c r="H4640"/>
      <c r="P4640"/>
    </row>
    <row r="4641" spans="8:16" x14ac:dyDescent="0.5">
      <c r="H4641"/>
      <c r="P4641"/>
    </row>
    <row r="4642" spans="8:16" x14ac:dyDescent="0.5">
      <c r="H4642"/>
      <c r="P4642"/>
    </row>
    <row r="4643" spans="8:16" x14ac:dyDescent="0.5">
      <c r="H4643"/>
      <c r="P4643"/>
    </row>
    <row r="4644" spans="8:16" x14ac:dyDescent="0.5">
      <c r="H4644"/>
      <c r="P4644"/>
    </row>
    <row r="4645" spans="8:16" x14ac:dyDescent="0.5">
      <c r="H4645"/>
      <c r="P4645"/>
    </row>
    <row r="4646" spans="8:16" x14ac:dyDescent="0.5">
      <c r="H4646"/>
      <c r="P4646"/>
    </row>
    <row r="4647" spans="8:16" x14ac:dyDescent="0.5">
      <c r="H4647"/>
      <c r="P4647"/>
    </row>
    <row r="4648" spans="8:16" x14ac:dyDescent="0.5">
      <c r="H4648"/>
      <c r="P4648"/>
    </row>
    <row r="4649" spans="8:16" x14ac:dyDescent="0.5">
      <c r="H4649"/>
      <c r="P4649"/>
    </row>
    <row r="4650" spans="8:16" x14ac:dyDescent="0.5">
      <c r="H4650"/>
      <c r="P4650"/>
    </row>
    <row r="4651" spans="8:16" x14ac:dyDescent="0.5">
      <c r="H4651"/>
      <c r="P4651"/>
    </row>
    <row r="4652" spans="8:16" x14ac:dyDescent="0.5">
      <c r="H4652"/>
      <c r="P4652"/>
    </row>
    <row r="4653" spans="8:16" x14ac:dyDescent="0.5">
      <c r="H4653"/>
      <c r="P4653"/>
    </row>
    <row r="4654" spans="8:16" x14ac:dyDescent="0.5">
      <c r="H4654"/>
      <c r="P4654"/>
    </row>
    <row r="4655" spans="8:16" x14ac:dyDescent="0.5">
      <c r="H4655"/>
      <c r="P4655"/>
    </row>
    <row r="4656" spans="8:16" x14ac:dyDescent="0.5">
      <c r="H4656"/>
      <c r="P4656"/>
    </row>
    <row r="4657" spans="8:16" x14ac:dyDescent="0.5">
      <c r="H4657"/>
      <c r="P4657"/>
    </row>
    <row r="4658" spans="8:16" x14ac:dyDescent="0.5">
      <c r="H4658"/>
      <c r="P4658"/>
    </row>
    <row r="4659" spans="8:16" x14ac:dyDescent="0.5">
      <c r="H4659"/>
      <c r="P4659"/>
    </row>
    <row r="4660" spans="8:16" x14ac:dyDescent="0.5">
      <c r="H4660"/>
      <c r="P4660"/>
    </row>
    <row r="4661" spans="8:16" x14ac:dyDescent="0.5">
      <c r="H4661"/>
      <c r="P4661"/>
    </row>
    <row r="4662" spans="8:16" x14ac:dyDescent="0.5">
      <c r="H4662"/>
      <c r="P4662"/>
    </row>
    <row r="4663" spans="8:16" x14ac:dyDescent="0.5">
      <c r="H4663"/>
      <c r="P4663"/>
    </row>
    <row r="4664" spans="8:16" x14ac:dyDescent="0.5">
      <c r="H4664"/>
      <c r="P4664"/>
    </row>
    <row r="4665" spans="8:16" x14ac:dyDescent="0.5">
      <c r="H4665"/>
      <c r="P4665"/>
    </row>
    <row r="4666" spans="8:16" x14ac:dyDescent="0.5">
      <c r="H4666"/>
      <c r="P4666"/>
    </row>
    <row r="4667" spans="8:16" x14ac:dyDescent="0.5">
      <c r="H4667"/>
      <c r="P4667"/>
    </row>
    <row r="4668" spans="8:16" x14ac:dyDescent="0.5">
      <c r="H4668"/>
      <c r="P4668"/>
    </row>
    <row r="4669" spans="8:16" x14ac:dyDescent="0.5">
      <c r="H4669"/>
      <c r="P4669"/>
    </row>
    <row r="4670" spans="8:16" x14ac:dyDescent="0.5">
      <c r="H4670"/>
      <c r="P4670"/>
    </row>
    <row r="4671" spans="8:16" x14ac:dyDescent="0.5">
      <c r="H4671"/>
      <c r="P4671"/>
    </row>
    <row r="4672" spans="8:16" x14ac:dyDescent="0.5">
      <c r="H4672"/>
      <c r="P4672"/>
    </row>
    <row r="4673" spans="8:16" x14ac:dyDescent="0.5">
      <c r="H4673"/>
      <c r="P4673"/>
    </row>
    <row r="4674" spans="8:16" x14ac:dyDescent="0.5">
      <c r="H4674"/>
      <c r="P4674"/>
    </row>
    <row r="4675" spans="8:16" x14ac:dyDescent="0.5">
      <c r="H4675"/>
      <c r="P4675"/>
    </row>
    <row r="4676" spans="8:16" x14ac:dyDescent="0.5">
      <c r="H4676"/>
      <c r="P4676"/>
    </row>
    <row r="4677" spans="8:16" x14ac:dyDescent="0.5">
      <c r="H4677"/>
      <c r="P4677"/>
    </row>
    <row r="4678" spans="8:16" x14ac:dyDescent="0.5">
      <c r="H4678"/>
      <c r="P4678"/>
    </row>
    <row r="4679" spans="8:16" x14ac:dyDescent="0.5">
      <c r="H4679"/>
      <c r="P4679"/>
    </row>
    <row r="4680" spans="8:16" x14ac:dyDescent="0.5">
      <c r="H4680"/>
      <c r="P4680"/>
    </row>
    <row r="4681" spans="8:16" x14ac:dyDescent="0.5">
      <c r="H4681"/>
      <c r="P4681"/>
    </row>
    <row r="4682" spans="8:16" x14ac:dyDescent="0.5">
      <c r="H4682"/>
      <c r="P4682"/>
    </row>
    <row r="4683" spans="8:16" x14ac:dyDescent="0.5">
      <c r="H4683"/>
      <c r="P4683"/>
    </row>
    <row r="4684" spans="8:16" x14ac:dyDescent="0.5">
      <c r="H4684"/>
      <c r="P4684"/>
    </row>
    <row r="4685" spans="8:16" x14ac:dyDescent="0.5">
      <c r="H4685"/>
      <c r="P4685"/>
    </row>
    <row r="4686" spans="8:16" x14ac:dyDescent="0.5">
      <c r="H4686"/>
      <c r="P4686"/>
    </row>
    <row r="4687" spans="8:16" x14ac:dyDescent="0.5">
      <c r="H4687"/>
      <c r="P4687"/>
    </row>
    <row r="4688" spans="8:16" x14ac:dyDescent="0.5">
      <c r="H4688"/>
      <c r="P4688"/>
    </row>
    <row r="4689" spans="8:16" x14ac:dyDescent="0.5">
      <c r="H4689"/>
      <c r="P4689"/>
    </row>
    <row r="4690" spans="8:16" x14ac:dyDescent="0.5">
      <c r="H4690"/>
      <c r="P4690"/>
    </row>
    <row r="4691" spans="8:16" x14ac:dyDescent="0.5">
      <c r="H4691"/>
      <c r="P4691"/>
    </row>
    <row r="4692" spans="8:16" x14ac:dyDescent="0.5">
      <c r="H4692"/>
      <c r="P4692"/>
    </row>
    <row r="4693" spans="8:16" x14ac:dyDescent="0.5">
      <c r="H4693"/>
      <c r="P4693"/>
    </row>
    <row r="4694" spans="8:16" x14ac:dyDescent="0.5">
      <c r="H4694"/>
      <c r="P4694"/>
    </row>
    <row r="4695" spans="8:16" x14ac:dyDescent="0.5">
      <c r="H4695"/>
      <c r="P4695"/>
    </row>
    <row r="4696" spans="8:16" x14ac:dyDescent="0.5">
      <c r="H4696"/>
      <c r="P4696"/>
    </row>
    <row r="4697" spans="8:16" x14ac:dyDescent="0.5">
      <c r="H4697"/>
      <c r="P4697"/>
    </row>
    <row r="4698" spans="8:16" x14ac:dyDescent="0.5">
      <c r="H4698"/>
      <c r="P4698"/>
    </row>
    <row r="4699" spans="8:16" x14ac:dyDescent="0.5">
      <c r="H4699"/>
      <c r="P4699"/>
    </row>
    <row r="4700" spans="8:16" x14ac:dyDescent="0.5">
      <c r="H4700"/>
      <c r="P4700"/>
    </row>
    <row r="4701" spans="8:16" x14ac:dyDescent="0.5">
      <c r="H4701"/>
      <c r="P4701"/>
    </row>
    <row r="4702" spans="8:16" x14ac:dyDescent="0.5">
      <c r="H4702"/>
      <c r="P4702"/>
    </row>
    <row r="4703" spans="8:16" x14ac:dyDescent="0.5">
      <c r="H4703"/>
      <c r="P4703"/>
    </row>
    <row r="4704" spans="8:16" x14ac:dyDescent="0.5">
      <c r="H4704"/>
      <c r="P4704"/>
    </row>
    <row r="4705" spans="8:16" x14ac:dyDescent="0.5">
      <c r="H4705"/>
      <c r="P4705"/>
    </row>
    <row r="4706" spans="8:16" x14ac:dyDescent="0.5">
      <c r="H4706"/>
      <c r="P4706"/>
    </row>
    <row r="4707" spans="8:16" x14ac:dyDescent="0.5">
      <c r="H4707"/>
      <c r="P4707"/>
    </row>
    <row r="4708" spans="8:16" x14ac:dyDescent="0.5">
      <c r="H4708"/>
      <c r="P4708"/>
    </row>
    <row r="4709" spans="8:16" x14ac:dyDescent="0.5">
      <c r="H4709"/>
      <c r="P4709"/>
    </row>
    <row r="4710" spans="8:16" x14ac:dyDescent="0.5">
      <c r="H4710"/>
      <c r="P4710"/>
    </row>
    <row r="4711" spans="8:16" x14ac:dyDescent="0.5">
      <c r="H4711"/>
      <c r="P4711"/>
    </row>
    <row r="4712" spans="8:16" x14ac:dyDescent="0.5">
      <c r="H4712"/>
      <c r="P4712"/>
    </row>
    <row r="4713" spans="8:16" x14ac:dyDescent="0.5">
      <c r="H4713"/>
      <c r="P4713"/>
    </row>
    <row r="4714" spans="8:16" x14ac:dyDescent="0.5">
      <c r="H4714"/>
      <c r="P4714"/>
    </row>
    <row r="4715" spans="8:16" x14ac:dyDescent="0.5">
      <c r="H4715"/>
      <c r="P4715"/>
    </row>
    <row r="4716" spans="8:16" x14ac:dyDescent="0.5">
      <c r="H4716"/>
      <c r="P4716"/>
    </row>
    <row r="4717" spans="8:16" x14ac:dyDescent="0.5">
      <c r="H4717"/>
      <c r="P4717"/>
    </row>
    <row r="4718" spans="8:16" x14ac:dyDescent="0.5">
      <c r="H4718"/>
      <c r="P4718"/>
    </row>
    <row r="4719" spans="8:16" x14ac:dyDescent="0.5">
      <c r="H4719"/>
      <c r="P4719"/>
    </row>
    <row r="4720" spans="8:16" x14ac:dyDescent="0.5">
      <c r="H4720"/>
      <c r="P4720"/>
    </row>
    <row r="4721" spans="8:16" x14ac:dyDescent="0.5">
      <c r="H4721"/>
      <c r="P4721"/>
    </row>
    <row r="4722" spans="8:16" x14ac:dyDescent="0.5">
      <c r="H4722"/>
      <c r="P4722"/>
    </row>
    <row r="4723" spans="8:16" x14ac:dyDescent="0.5">
      <c r="H4723"/>
      <c r="P4723"/>
    </row>
    <row r="4724" spans="8:16" x14ac:dyDescent="0.5">
      <c r="H4724"/>
      <c r="P4724"/>
    </row>
    <row r="4725" spans="8:16" x14ac:dyDescent="0.5">
      <c r="H4725"/>
      <c r="P4725"/>
    </row>
    <row r="4726" spans="8:16" x14ac:dyDescent="0.5">
      <c r="H4726"/>
      <c r="P4726"/>
    </row>
    <row r="4727" spans="8:16" x14ac:dyDescent="0.5">
      <c r="H4727"/>
      <c r="P4727"/>
    </row>
    <row r="4728" spans="8:16" x14ac:dyDescent="0.5">
      <c r="H4728"/>
      <c r="P4728"/>
    </row>
    <row r="4729" spans="8:16" x14ac:dyDescent="0.5">
      <c r="H4729"/>
      <c r="P4729"/>
    </row>
    <row r="4730" spans="8:16" x14ac:dyDescent="0.5">
      <c r="H4730"/>
      <c r="P4730"/>
    </row>
    <row r="4731" spans="8:16" x14ac:dyDescent="0.5">
      <c r="H4731"/>
      <c r="P4731"/>
    </row>
    <row r="4732" spans="8:16" x14ac:dyDescent="0.5">
      <c r="H4732"/>
      <c r="P4732"/>
    </row>
    <row r="4733" spans="8:16" x14ac:dyDescent="0.5">
      <c r="H4733"/>
      <c r="P4733"/>
    </row>
    <row r="4734" spans="8:16" x14ac:dyDescent="0.5">
      <c r="H4734"/>
      <c r="P4734"/>
    </row>
    <row r="4735" spans="8:16" x14ac:dyDescent="0.5">
      <c r="H4735"/>
      <c r="P4735"/>
    </row>
    <row r="4736" spans="8:16" x14ac:dyDescent="0.5">
      <c r="H4736"/>
      <c r="P4736"/>
    </row>
    <row r="4737" spans="8:16" x14ac:dyDescent="0.5">
      <c r="H4737"/>
      <c r="P4737"/>
    </row>
    <row r="4738" spans="8:16" x14ac:dyDescent="0.5">
      <c r="H4738"/>
      <c r="P4738"/>
    </row>
    <row r="4739" spans="8:16" x14ac:dyDescent="0.5">
      <c r="H4739"/>
      <c r="P4739"/>
    </row>
    <row r="4740" spans="8:16" x14ac:dyDescent="0.5">
      <c r="H4740"/>
      <c r="P4740"/>
    </row>
    <row r="4741" spans="8:16" x14ac:dyDescent="0.5">
      <c r="H4741"/>
      <c r="P4741"/>
    </row>
    <row r="4742" spans="8:16" x14ac:dyDescent="0.5">
      <c r="H4742"/>
      <c r="P4742"/>
    </row>
    <row r="4743" spans="8:16" x14ac:dyDescent="0.5">
      <c r="H4743"/>
      <c r="P4743"/>
    </row>
    <row r="4744" spans="8:16" x14ac:dyDescent="0.5">
      <c r="H4744"/>
      <c r="P4744"/>
    </row>
    <row r="4745" spans="8:16" x14ac:dyDescent="0.5">
      <c r="H4745"/>
      <c r="P4745"/>
    </row>
    <row r="4746" spans="8:16" x14ac:dyDescent="0.5">
      <c r="H4746"/>
      <c r="P4746"/>
    </row>
    <row r="4747" spans="8:16" x14ac:dyDescent="0.5">
      <c r="H4747"/>
      <c r="P4747"/>
    </row>
    <row r="4748" spans="8:16" x14ac:dyDescent="0.5">
      <c r="H4748"/>
      <c r="P4748"/>
    </row>
    <row r="4749" spans="8:16" x14ac:dyDescent="0.5">
      <c r="H4749"/>
      <c r="P4749"/>
    </row>
    <row r="4750" spans="8:16" x14ac:dyDescent="0.5">
      <c r="H4750"/>
      <c r="P4750"/>
    </row>
    <row r="4751" spans="8:16" x14ac:dyDescent="0.5">
      <c r="H4751"/>
      <c r="P4751"/>
    </row>
    <row r="4752" spans="8:16" x14ac:dyDescent="0.5">
      <c r="H4752"/>
      <c r="P4752"/>
    </row>
    <row r="4753" spans="8:16" x14ac:dyDescent="0.5">
      <c r="H4753"/>
      <c r="P4753"/>
    </row>
    <row r="4754" spans="8:16" x14ac:dyDescent="0.5">
      <c r="H4754"/>
      <c r="P4754"/>
    </row>
    <row r="4755" spans="8:16" x14ac:dyDescent="0.5">
      <c r="H4755"/>
      <c r="P4755"/>
    </row>
    <row r="4756" spans="8:16" x14ac:dyDescent="0.5">
      <c r="H4756"/>
      <c r="P4756"/>
    </row>
    <row r="4757" spans="8:16" x14ac:dyDescent="0.5">
      <c r="H4757"/>
      <c r="P4757"/>
    </row>
    <row r="4758" spans="8:16" x14ac:dyDescent="0.5">
      <c r="H4758"/>
      <c r="P4758"/>
    </row>
    <row r="4759" spans="8:16" x14ac:dyDescent="0.5">
      <c r="H4759"/>
      <c r="P4759"/>
    </row>
    <row r="4760" spans="8:16" x14ac:dyDescent="0.5">
      <c r="H4760"/>
      <c r="P4760"/>
    </row>
    <row r="4761" spans="8:16" x14ac:dyDescent="0.5">
      <c r="H4761"/>
      <c r="P4761"/>
    </row>
    <row r="4762" spans="8:16" x14ac:dyDescent="0.5">
      <c r="H4762"/>
      <c r="P4762"/>
    </row>
    <row r="4763" spans="8:16" x14ac:dyDescent="0.5">
      <c r="H4763"/>
      <c r="P4763"/>
    </row>
    <row r="4764" spans="8:16" x14ac:dyDescent="0.5">
      <c r="H4764"/>
      <c r="P4764"/>
    </row>
    <row r="4765" spans="8:16" x14ac:dyDescent="0.5">
      <c r="H4765"/>
      <c r="P4765"/>
    </row>
    <row r="4766" spans="8:16" x14ac:dyDescent="0.5">
      <c r="H4766"/>
      <c r="P4766"/>
    </row>
    <row r="4767" spans="8:16" x14ac:dyDescent="0.5">
      <c r="H4767"/>
      <c r="P4767"/>
    </row>
    <row r="4768" spans="8:16" x14ac:dyDescent="0.5">
      <c r="H4768"/>
      <c r="P4768"/>
    </row>
    <row r="4769" spans="8:16" x14ac:dyDescent="0.5">
      <c r="H4769"/>
      <c r="P4769"/>
    </row>
    <row r="4770" spans="8:16" x14ac:dyDescent="0.5">
      <c r="H4770"/>
      <c r="P4770"/>
    </row>
    <row r="4771" spans="8:16" x14ac:dyDescent="0.5">
      <c r="H4771"/>
      <c r="P4771"/>
    </row>
    <row r="4772" spans="8:16" x14ac:dyDescent="0.5">
      <c r="H4772"/>
      <c r="P4772"/>
    </row>
    <row r="4773" spans="8:16" x14ac:dyDescent="0.5">
      <c r="H4773"/>
      <c r="P4773"/>
    </row>
    <row r="4774" spans="8:16" x14ac:dyDescent="0.5">
      <c r="H4774"/>
      <c r="P4774"/>
    </row>
    <row r="4775" spans="8:16" x14ac:dyDescent="0.5">
      <c r="H4775"/>
      <c r="P4775"/>
    </row>
    <row r="4776" spans="8:16" x14ac:dyDescent="0.5">
      <c r="H4776"/>
      <c r="P4776"/>
    </row>
    <row r="4777" spans="8:16" x14ac:dyDescent="0.5">
      <c r="H4777"/>
      <c r="P4777"/>
    </row>
    <row r="4778" spans="8:16" x14ac:dyDescent="0.5">
      <c r="H4778"/>
      <c r="P4778"/>
    </row>
    <row r="4779" spans="8:16" x14ac:dyDescent="0.5">
      <c r="H4779"/>
      <c r="P4779"/>
    </row>
    <row r="4780" spans="8:16" x14ac:dyDescent="0.5">
      <c r="H4780"/>
      <c r="P4780"/>
    </row>
    <row r="4781" spans="8:16" x14ac:dyDescent="0.5">
      <c r="H4781"/>
      <c r="P4781"/>
    </row>
    <row r="4782" spans="8:16" x14ac:dyDescent="0.5">
      <c r="H4782"/>
      <c r="P4782"/>
    </row>
    <row r="4783" spans="8:16" x14ac:dyDescent="0.5">
      <c r="H4783"/>
      <c r="P4783"/>
    </row>
    <row r="4784" spans="8:16" x14ac:dyDescent="0.5">
      <c r="H4784"/>
      <c r="P4784"/>
    </row>
    <row r="4785" spans="8:16" x14ac:dyDescent="0.5">
      <c r="H4785"/>
      <c r="P4785"/>
    </row>
    <row r="4786" spans="8:16" x14ac:dyDescent="0.5">
      <c r="H4786"/>
      <c r="P4786"/>
    </row>
    <row r="4787" spans="8:16" x14ac:dyDescent="0.5">
      <c r="H4787"/>
      <c r="P4787"/>
    </row>
    <row r="4788" spans="8:16" x14ac:dyDescent="0.5">
      <c r="H4788"/>
      <c r="P4788"/>
    </row>
    <row r="4789" spans="8:16" x14ac:dyDescent="0.5">
      <c r="H4789"/>
      <c r="P4789"/>
    </row>
    <row r="4790" spans="8:16" x14ac:dyDescent="0.5">
      <c r="H4790"/>
      <c r="P4790"/>
    </row>
    <row r="4791" spans="8:16" x14ac:dyDescent="0.5">
      <c r="H4791"/>
      <c r="P4791"/>
    </row>
    <row r="4792" spans="8:16" x14ac:dyDescent="0.5">
      <c r="H4792"/>
      <c r="P4792"/>
    </row>
    <row r="4793" spans="8:16" x14ac:dyDescent="0.5">
      <c r="H4793"/>
      <c r="P4793"/>
    </row>
    <row r="4794" spans="8:16" x14ac:dyDescent="0.5">
      <c r="H4794"/>
      <c r="P4794"/>
    </row>
    <row r="4795" spans="8:16" x14ac:dyDescent="0.5">
      <c r="H4795"/>
      <c r="P4795"/>
    </row>
    <row r="4796" spans="8:16" x14ac:dyDescent="0.5">
      <c r="H4796"/>
      <c r="P4796"/>
    </row>
    <row r="4797" spans="8:16" x14ac:dyDescent="0.5">
      <c r="H4797"/>
      <c r="P4797"/>
    </row>
    <row r="4798" spans="8:16" x14ac:dyDescent="0.5">
      <c r="H4798"/>
      <c r="P4798"/>
    </row>
    <row r="4799" spans="8:16" x14ac:dyDescent="0.5">
      <c r="H4799"/>
      <c r="P4799"/>
    </row>
    <row r="4800" spans="8:16" x14ac:dyDescent="0.5">
      <c r="H4800"/>
      <c r="P4800"/>
    </row>
    <row r="4801" spans="8:16" x14ac:dyDescent="0.5">
      <c r="H4801"/>
      <c r="P4801"/>
    </row>
    <row r="4802" spans="8:16" x14ac:dyDescent="0.5">
      <c r="H4802"/>
      <c r="P4802"/>
    </row>
    <row r="4803" spans="8:16" x14ac:dyDescent="0.5">
      <c r="H4803"/>
      <c r="P4803"/>
    </row>
    <row r="4804" spans="8:16" x14ac:dyDescent="0.5">
      <c r="H4804"/>
      <c r="P4804"/>
    </row>
    <row r="4805" spans="8:16" x14ac:dyDescent="0.5">
      <c r="H4805"/>
      <c r="P4805"/>
    </row>
    <row r="4806" spans="8:16" x14ac:dyDescent="0.5">
      <c r="H4806"/>
      <c r="P4806"/>
    </row>
    <row r="4807" spans="8:16" x14ac:dyDescent="0.5">
      <c r="H4807"/>
      <c r="P4807"/>
    </row>
    <row r="4808" spans="8:16" x14ac:dyDescent="0.5">
      <c r="H4808"/>
      <c r="P4808"/>
    </row>
    <row r="4809" spans="8:16" x14ac:dyDescent="0.5">
      <c r="H4809"/>
      <c r="P4809"/>
    </row>
    <row r="4810" spans="8:16" x14ac:dyDescent="0.5">
      <c r="H4810"/>
      <c r="P4810"/>
    </row>
    <row r="4811" spans="8:16" x14ac:dyDescent="0.5">
      <c r="H4811"/>
      <c r="P4811"/>
    </row>
    <row r="4812" spans="8:16" x14ac:dyDescent="0.5">
      <c r="H4812"/>
      <c r="P4812"/>
    </row>
    <row r="4813" spans="8:16" x14ac:dyDescent="0.5">
      <c r="H4813"/>
      <c r="P4813"/>
    </row>
    <row r="4814" spans="8:16" x14ac:dyDescent="0.5">
      <c r="H4814"/>
      <c r="P4814"/>
    </row>
    <row r="4815" spans="8:16" x14ac:dyDescent="0.5">
      <c r="H4815"/>
      <c r="P4815"/>
    </row>
    <row r="4816" spans="8:16" x14ac:dyDescent="0.5">
      <c r="H4816"/>
      <c r="P4816"/>
    </row>
    <row r="4817" spans="8:16" x14ac:dyDescent="0.5">
      <c r="H4817"/>
      <c r="P4817"/>
    </row>
    <row r="4818" spans="8:16" x14ac:dyDescent="0.5">
      <c r="H4818"/>
      <c r="P4818"/>
    </row>
    <row r="4819" spans="8:16" x14ac:dyDescent="0.5">
      <c r="H4819"/>
      <c r="P4819"/>
    </row>
    <row r="4820" spans="8:16" x14ac:dyDescent="0.5">
      <c r="H4820"/>
      <c r="P4820"/>
    </row>
    <row r="4821" spans="8:16" x14ac:dyDescent="0.5">
      <c r="H4821"/>
      <c r="P4821"/>
    </row>
    <row r="4822" spans="8:16" x14ac:dyDescent="0.5">
      <c r="H4822"/>
      <c r="P4822"/>
    </row>
    <row r="4823" spans="8:16" x14ac:dyDescent="0.5">
      <c r="H4823"/>
      <c r="P4823"/>
    </row>
    <row r="4824" spans="8:16" x14ac:dyDescent="0.5">
      <c r="H4824"/>
      <c r="P4824"/>
    </row>
    <row r="4825" spans="8:16" x14ac:dyDescent="0.5">
      <c r="H4825"/>
      <c r="P4825"/>
    </row>
    <row r="4826" spans="8:16" x14ac:dyDescent="0.5">
      <c r="H4826"/>
      <c r="P4826"/>
    </row>
    <row r="4827" spans="8:16" x14ac:dyDescent="0.5">
      <c r="H4827"/>
      <c r="P4827"/>
    </row>
    <row r="4828" spans="8:16" x14ac:dyDescent="0.5">
      <c r="H4828"/>
      <c r="P4828"/>
    </row>
    <row r="4829" spans="8:16" x14ac:dyDescent="0.5">
      <c r="H4829"/>
      <c r="P4829"/>
    </row>
    <row r="4830" spans="8:16" x14ac:dyDescent="0.5">
      <c r="H4830"/>
      <c r="P4830"/>
    </row>
    <row r="4831" spans="8:16" x14ac:dyDescent="0.5">
      <c r="H4831"/>
      <c r="P4831"/>
    </row>
    <row r="4832" spans="8:16" x14ac:dyDescent="0.5">
      <c r="H4832"/>
      <c r="P4832"/>
    </row>
    <row r="4833" spans="8:16" x14ac:dyDescent="0.5">
      <c r="H4833"/>
      <c r="P4833"/>
    </row>
    <row r="4834" spans="8:16" x14ac:dyDescent="0.5">
      <c r="H4834"/>
      <c r="P4834"/>
    </row>
    <row r="4835" spans="8:16" x14ac:dyDescent="0.5">
      <c r="H4835"/>
      <c r="P4835"/>
    </row>
    <row r="4836" spans="8:16" x14ac:dyDescent="0.5">
      <c r="H4836"/>
      <c r="P4836"/>
    </row>
    <row r="4837" spans="8:16" x14ac:dyDescent="0.5">
      <c r="H4837"/>
      <c r="P4837"/>
    </row>
    <row r="4838" spans="8:16" x14ac:dyDescent="0.5">
      <c r="H4838"/>
      <c r="P4838"/>
    </row>
    <row r="4839" spans="8:16" x14ac:dyDescent="0.5">
      <c r="H4839"/>
      <c r="P4839"/>
    </row>
    <row r="4840" spans="8:16" x14ac:dyDescent="0.5">
      <c r="H4840"/>
      <c r="P4840"/>
    </row>
    <row r="4841" spans="8:16" x14ac:dyDescent="0.5">
      <c r="H4841"/>
      <c r="P4841"/>
    </row>
    <row r="4842" spans="8:16" x14ac:dyDescent="0.5">
      <c r="H4842"/>
      <c r="P4842"/>
    </row>
    <row r="4843" spans="8:16" x14ac:dyDescent="0.5">
      <c r="H4843"/>
      <c r="P4843"/>
    </row>
    <row r="4844" spans="8:16" x14ac:dyDescent="0.5">
      <c r="H4844"/>
      <c r="P4844"/>
    </row>
    <row r="4845" spans="8:16" x14ac:dyDescent="0.5">
      <c r="H4845"/>
      <c r="P4845"/>
    </row>
    <row r="4846" spans="8:16" x14ac:dyDescent="0.5">
      <c r="H4846"/>
      <c r="P4846"/>
    </row>
    <row r="4847" spans="8:16" x14ac:dyDescent="0.5">
      <c r="H4847"/>
      <c r="P4847"/>
    </row>
    <row r="4848" spans="8:16" x14ac:dyDescent="0.5">
      <c r="H4848"/>
      <c r="P4848"/>
    </row>
    <row r="4849" spans="8:16" x14ac:dyDescent="0.5">
      <c r="H4849"/>
      <c r="P4849"/>
    </row>
    <row r="4850" spans="8:16" x14ac:dyDescent="0.5">
      <c r="H4850"/>
      <c r="P4850"/>
    </row>
    <row r="4851" spans="8:16" x14ac:dyDescent="0.5">
      <c r="H4851"/>
      <c r="P4851"/>
    </row>
    <row r="4852" spans="8:16" x14ac:dyDescent="0.5">
      <c r="H4852"/>
      <c r="P4852"/>
    </row>
    <row r="4853" spans="8:16" x14ac:dyDescent="0.5">
      <c r="H4853"/>
      <c r="P4853"/>
    </row>
    <row r="4854" spans="8:16" x14ac:dyDescent="0.5">
      <c r="H4854"/>
      <c r="P4854"/>
    </row>
    <row r="4855" spans="8:16" x14ac:dyDescent="0.5">
      <c r="H4855"/>
      <c r="P4855"/>
    </row>
    <row r="4856" spans="8:16" x14ac:dyDescent="0.5">
      <c r="H4856"/>
      <c r="P4856"/>
    </row>
    <row r="4857" spans="8:16" x14ac:dyDescent="0.5">
      <c r="H4857"/>
      <c r="P4857"/>
    </row>
    <row r="4858" spans="8:16" x14ac:dyDescent="0.5">
      <c r="H4858"/>
      <c r="P4858"/>
    </row>
    <row r="4859" spans="8:16" x14ac:dyDescent="0.5">
      <c r="H4859"/>
      <c r="P4859"/>
    </row>
    <row r="4860" spans="8:16" x14ac:dyDescent="0.5">
      <c r="H4860"/>
      <c r="P4860"/>
    </row>
    <row r="4861" spans="8:16" x14ac:dyDescent="0.5">
      <c r="H4861"/>
      <c r="P4861"/>
    </row>
    <row r="4862" spans="8:16" x14ac:dyDescent="0.5">
      <c r="H4862"/>
      <c r="P4862"/>
    </row>
    <row r="4863" spans="8:16" x14ac:dyDescent="0.5">
      <c r="H4863"/>
      <c r="P4863"/>
    </row>
    <row r="4864" spans="8:16" x14ac:dyDescent="0.5">
      <c r="H4864"/>
      <c r="P4864"/>
    </row>
    <row r="4865" spans="8:16" x14ac:dyDescent="0.5">
      <c r="H4865"/>
      <c r="P4865"/>
    </row>
    <row r="4866" spans="8:16" x14ac:dyDescent="0.5">
      <c r="H4866"/>
      <c r="P4866"/>
    </row>
    <row r="4867" spans="8:16" x14ac:dyDescent="0.5">
      <c r="H4867"/>
      <c r="P4867"/>
    </row>
    <row r="4868" spans="8:16" x14ac:dyDescent="0.5">
      <c r="H4868"/>
      <c r="P4868"/>
    </row>
    <row r="4869" spans="8:16" x14ac:dyDescent="0.5">
      <c r="H4869"/>
      <c r="P4869"/>
    </row>
    <row r="4870" spans="8:16" x14ac:dyDescent="0.5">
      <c r="H4870"/>
      <c r="P4870"/>
    </row>
    <row r="4871" spans="8:16" x14ac:dyDescent="0.5">
      <c r="H4871"/>
      <c r="P4871"/>
    </row>
    <row r="4872" spans="8:16" x14ac:dyDescent="0.5">
      <c r="H4872"/>
      <c r="P4872"/>
    </row>
    <row r="4873" spans="8:16" x14ac:dyDescent="0.5">
      <c r="H4873"/>
      <c r="P4873"/>
    </row>
    <row r="4874" spans="8:16" x14ac:dyDescent="0.5">
      <c r="H4874"/>
      <c r="P4874"/>
    </row>
    <row r="4875" spans="8:16" x14ac:dyDescent="0.5">
      <c r="H4875"/>
      <c r="P4875"/>
    </row>
    <row r="4876" spans="8:16" x14ac:dyDescent="0.5">
      <c r="H4876"/>
      <c r="P4876"/>
    </row>
    <row r="4877" spans="8:16" x14ac:dyDescent="0.5">
      <c r="H4877"/>
      <c r="P4877"/>
    </row>
    <row r="4878" spans="8:16" x14ac:dyDescent="0.5">
      <c r="H4878"/>
      <c r="P4878"/>
    </row>
    <row r="4879" spans="8:16" x14ac:dyDescent="0.5">
      <c r="H4879"/>
      <c r="P4879"/>
    </row>
    <row r="4880" spans="8:16" x14ac:dyDescent="0.5">
      <c r="H4880"/>
      <c r="P4880"/>
    </row>
    <row r="4881" spans="8:16" x14ac:dyDescent="0.5">
      <c r="H4881"/>
      <c r="P4881"/>
    </row>
    <row r="4882" spans="8:16" x14ac:dyDescent="0.5">
      <c r="H4882"/>
      <c r="P4882"/>
    </row>
    <row r="4883" spans="8:16" x14ac:dyDescent="0.5">
      <c r="H4883"/>
      <c r="P4883"/>
    </row>
    <row r="4884" spans="8:16" x14ac:dyDescent="0.5">
      <c r="H4884"/>
      <c r="P4884"/>
    </row>
    <row r="4885" spans="8:16" x14ac:dyDescent="0.5">
      <c r="H4885"/>
      <c r="P4885"/>
    </row>
    <row r="4886" spans="8:16" x14ac:dyDescent="0.5">
      <c r="H4886"/>
      <c r="P4886"/>
    </row>
    <row r="4887" spans="8:16" x14ac:dyDescent="0.5">
      <c r="H4887"/>
      <c r="P4887"/>
    </row>
    <row r="4888" spans="8:16" x14ac:dyDescent="0.5">
      <c r="H4888"/>
      <c r="P4888"/>
    </row>
    <row r="4889" spans="8:16" x14ac:dyDescent="0.5">
      <c r="H4889"/>
      <c r="P4889"/>
    </row>
    <row r="4890" spans="8:16" x14ac:dyDescent="0.5">
      <c r="H4890"/>
      <c r="P4890"/>
    </row>
    <row r="4891" spans="8:16" x14ac:dyDescent="0.5">
      <c r="H4891"/>
      <c r="P4891"/>
    </row>
    <row r="4892" spans="8:16" x14ac:dyDescent="0.5">
      <c r="H4892"/>
      <c r="P4892"/>
    </row>
    <row r="4893" spans="8:16" x14ac:dyDescent="0.5">
      <c r="H4893"/>
      <c r="P4893"/>
    </row>
    <row r="4894" spans="8:16" x14ac:dyDescent="0.5">
      <c r="H4894"/>
      <c r="P4894"/>
    </row>
    <row r="4895" spans="8:16" x14ac:dyDescent="0.5">
      <c r="H4895"/>
      <c r="P4895"/>
    </row>
    <row r="4896" spans="8:16" x14ac:dyDescent="0.5">
      <c r="H4896"/>
      <c r="P4896"/>
    </row>
    <row r="4897" spans="8:16" x14ac:dyDescent="0.5">
      <c r="H4897"/>
      <c r="P4897"/>
    </row>
    <row r="4898" spans="8:16" x14ac:dyDescent="0.5">
      <c r="H4898"/>
      <c r="P4898"/>
    </row>
    <row r="4899" spans="8:16" x14ac:dyDescent="0.5">
      <c r="H4899"/>
      <c r="P4899"/>
    </row>
    <row r="4900" spans="8:16" x14ac:dyDescent="0.5">
      <c r="H4900"/>
      <c r="P4900"/>
    </row>
    <row r="4901" spans="8:16" x14ac:dyDescent="0.5">
      <c r="H4901"/>
      <c r="P4901"/>
    </row>
    <row r="4902" spans="8:16" x14ac:dyDescent="0.5">
      <c r="H4902"/>
      <c r="P4902"/>
    </row>
    <row r="4903" spans="8:16" x14ac:dyDescent="0.5">
      <c r="H4903"/>
      <c r="P4903"/>
    </row>
    <row r="4904" spans="8:16" x14ac:dyDescent="0.5">
      <c r="H4904"/>
      <c r="P4904"/>
    </row>
    <row r="4905" spans="8:16" x14ac:dyDescent="0.5">
      <c r="H4905"/>
      <c r="P4905"/>
    </row>
    <row r="4906" spans="8:16" x14ac:dyDescent="0.5">
      <c r="H4906"/>
      <c r="P4906"/>
    </row>
    <row r="4907" spans="8:16" x14ac:dyDescent="0.5">
      <c r="H4907"/>
      <c r="P4907"/>
    </row>
    <row r="4908" spans="8:16" x14ac:dyDescent="0.5">
      <c r="H4908"/>
      <c r="P4908"/>
    </row>
    <row r="4909" spans="8:16" x14ac:dyDescent="0.5">
      <c r="H4909"/>
      <c r="P4909"/>
    </row>
    <row r="4910" spans="8:16" x14ac:dyDescent="0.5">
      <c r="H4910"/>
      <c r="P4910"/>
    </row>
    <row r="4911" spans="8:16" x14ac:dyDescent="0.5">
      <c r="H4911"/>
      <c r="P4911"/>
    </row>
    <row r="4912" spans="8:16" x14ac:dyDescent="0.5">
      <c r="H4912"/>
      <c r="P4912"/>
    </row>
    <row r="4913" spans="8:16" x14ac:dyDescent="0.5">
      <c r="H4913"/>
      <c r="P4913"/>
    </row>
    <row r="4914" spans="8:16" x14ac:dyDescent="0.5">
      <c r="H4914"/>
      <c r="P4914"/>
    </row>
    <row r="4915" spans="8:16" x14ac:dyDescent="0.5">
      <c r="H4915"/>
      <c r="P4915"/>
    </row>
    <row r="4916" spans="8:16" x14ac:dyDescent="0.5">
      <c r="H4916"/>
      <c r="P4916"/>
    </row>
    <row r="4917" spans="8:16" x14ac:dyDescent="0.5">
      <c r="H4917"/>
      <c r="P4917"/>
    </row>
    <row r="4918" spans="8:16" x14ac:dyDescent="0.5">
      <c r="H4918"/>
      <c r="P4918"/>
    </row>
    <row r="4919" spans="8:16" x14ac:dyDescent="0.5">
      <c r="H4919"/>
      <c r="P4919"/>
    </row>
    <row r="4920" spans="8:16" x14ac:dyDescent="0.5">
      <c r="H4920"/>
      <c r="P4920"/>
    </row>
    <row r="4921" spans="8:16" x14ac:dyDescent="0.5">
      <c r="H4921"/>
      <c r="P4921"/>
    </row>
    <row r="4922" spans="8:16" x14ac:dyDescent="0.5">
      <c r="H4922"/>
      <c r="P4922"/>
    </row>
    <row r="4923" spans="8:16" x14ac:dyDescent="0.5">
      <c r="H4923"/>
      <c r="P4923"/>
    </row>
    <row r="4924" spans="8:16" x14ac:dyDescent="0.5">
      <c r="H4924"/>
      <c r="P4924"/>
    </row>
    <row r="4925" spans="8:16" x14ac:dyDescent="0.5">
      <c r="H4925"/>
      <c r="P4925"/>
    </row>
    <row r="4926" spans="8:16" x14ac:dyDescent="0.5">
      <c r="H4926"/>
      <c r="P4926"/>
    </row>
    <row r="4927" spans="8:16" x14ac:dyDescent="0.5">
      <c r="H4927"/>
      <c r="P4927"/>
    </row>
    <row r="4928" spans="8:16" x14ac:dyDescent="0.5">
      <c r="H4928"/>
      <c r="P4928"/>
    </row>
    <row r="4929" spans="8:16" x14ac:dyDescent="0.5">
      <c r="H4929"/>
      <c r="P4929"/>
    </row>
    <row r="4930" spans="8:16" x14ac:dyDescent="0.5">
      <c r="H4930"/>
      <c r="P4930"/>
    </row>
    <row r="4931" spans="8:16" x14ac:dyDescent="0.5">
      <c r="H4931"/>
      <c r="P4931"/>
    </row>
    <row r="4932" spans="8:16" x14ac:dyDescent="0.5">
      <c r="H4932"/>
      <c r="P4932"/>
    </row>
    <row r="4933" spans="8:16" x14ac:dyDescent="0.5">
      <c r="H4933"/>
      <c r="P4933"/>
    </row>
    <row r="4934" spans="8:16" x14ac:dyDescent="0.5">
      <c r="H4934"/>
      <c r="P4934"/>
    </row>
    <row r="4935" spans="8:16" x14ac:dyDescent="0.5">
      <c r="H4935"/>
      <c r="P4935"/>
    </row>
    <row r="4936" spans="8:16" x14ac:dyDescent="0.5">
      <c r="H4936"/>
      <c r="P4936"/>
    </row>
    <row r="4937" spans="8:16" x14ac:dyDescent="0.5">
      <c r="H4937"/>
      <c r="P4937"/>
    </row>
    <row r="4938" spans="8:16" x14ac:dyDescent="0.5">
      <c r="H4938"/>
      <c r="P4938"/>
    </row>
    <row r="4939" spans="8:16" x14ac:dyDescent="0.5">
      <c r="H4939"/>
      <c r="P4939"/>
    </row>
    <row r="4940" spans="8:16" x14ac:dyDescent="0.5">
      <c r="H4940"/>
      <c r="P4940"/>
    </row>
    <row r="4941" spans="8:16" x14ac:dyDescent="0.5">
      <c r="H4941"/>
      <c r="P4941"/>
    </row>
    <row r="4942" spans="8:16" x14ac:dyDescent="0.5">
      <c r="H4942"/>
      <c r="P4942"/>
    </row>
    <row r="4943" spans="8:16" x14ac:dyDescent="0.5">
      <c r="H4943"/>
      <c r="P4943"/>
    </row>
    <row r="4944" spans="8:16" x14ac:dyDescent="0.5">
      <c r="H4944"/>
      <c r="P4944"/>
    </row>
    <row r="4945" spans="8:16" x14ac:dyDescent="0.5">
      <c r="H4945"/>
      <c r="P4945"/>
    </row>
    <row r="4946" spans="8:16" x14ac:dyDescent="0.5">
      <c r="H4946"/>
      <c r="P4946"/>
    </row>
    <row r="4947" spans="8:16" x14ac:dyDescent="0.5">
      <c r="H4947"/>
      <c r="P4947"/>
    </row>
    <row r="4948" spans="8:16" x14ac:dyDescent="0.5">
      <c r="H4948"/>
      <c r="P4948"/>
    </row>
    <row r="4949" spans="8:16" x14ac:dyDescent="0.5">
      <c r="H4949"/>
      <c r="P4949"/>
    </row>
    <row r="4950" spans="8:16" x14ac:dyDescent="0.5">
      <c r="H4950"/>
      <c r="P4950"/>
    </row>
    <row r="4951" spans="8:16" x14ac:dyDescent="0.5">
      <c r="H4951"/>
      <c r="P4951"/>
    </row>
    <row r="4952" spans="8:16" x14ac:dyDescent="0.5">
      <c r="H4952"/>
      <c r="P4952"/>
    </row>
    <row r="4953" spans="8:16" x14ac:dyDescent="0.5">
      <c r="H4953"/>
      <c r="P4953"/>
    </row>
    <row r="4954" spans="8:16" x14ac:dyDescent="0.5">
      <c r="H4954"/>
      <c r="P4954"/>
    </row>
    <row r="4955" spans="8:16" x14ac:dyDescent="0.5">
      <c r="H4955"/>
      <c r="P4955"/>
    </row>
    <row r="4956" spans="8:16" x14ac:dyDescent="0.5">
      <c r="H4956"/>
      <c r="P4956"/>
    </row>
    <row r="4957" spans="8:16" x14ac:dyDescent="0.5">
      <c r="H4957"/>
      <c r="P4957"/>
    </row>
    <row r="4958" spans="8:16" x14ac:dyDescent="0.5">
      <c r="H4958"/>
      <c r="P4958"/>
    </row>
    <row r="4959" spans="8:16" x14ac:dyDescent="0.5">
      <c r="H4959"/>
      <c r="P4959"/>
    </row>
    <row r="4960" spans="8:16" x14ac:dyDescent="0.5">
      <c r="H4960"/>
      <c r="P4960"/>
    </row>
    <row r="4961" spans="8:16" x14ac:dyDescent="0.5">
      <c r="H4961"/>
      <c r="P4961"/>
    </row>
    <row r="4962" spans="8:16" x14ac:dyDescent="0.5">
      <c r="H4962"/>
      <c r="P4962"/>
    </row>
    <row r="4963" spans="8:16" x14ac:dyDescent="0.5">
      <c r="H4963"/>
      <c r="P4963"/>
    </row>
    <row r="4964" spans="8:16" x14ac:dyDescent="0.5">
      <c r="H4964"/>
      <c r="P4964"/>
    </row>
    <row r="4965" spans="8:16" x14ac:dyDescent="0.5">
      <c r="H4965"/>
      <c r="P4965"/>
    </row>
    <row r="4966" spans="8:16" x14ac:dyDescent="0.5">
      <c r="H4966"/>
      <c r="P4966"/>
    </row>
    <row r="4967" spans="8:16" x14ac:dyDescent="0.5">
      <c r="H4967"/>
      <c r="P4967"/>
    </row>
    <row r="4968" spans="8:16" x14ac:dyDescent="0.5">
      <c r="H4968"/>
      <c r="P4968"/>
    </row>
    <row r="4969" spans="8:16" x14ac:dyDescent="0.5">
      <c r="H4969"/>
      <c r="P4969"/>
    </row>
    <row r="4970" spans="8:16" x14ac:dyDescent="0.5">
      <c r="H4970"/>
      <c r="P4970"/>
    </row>
    <row r="4971" spans="8:16" x14ac:dyDescent="0.5">
      <c r="H4971"/>
      <c r="P4971"/>
    </row>
    <row r="4972" spans="8:16" x14ac:dyDescent="0.5">
      <c r="H4972"/>
      <c r="P4972"/>
    </row>
    <row r="4973" spans="8:16" x14ac:dyDescent="0.5">
      <c r="H4973"/>
      <c r="P4973"/>
    </row>
    <row r="4974" spans="8:16" x14ac:dyDescent="0.5">
      <c r="H4974"/>
      <c r="P4974"/>
    </row>
    <row r="4975" spans="8:16" x14ac:dyDescent="0.5">
      <c r="H4975"/>
      <c r="P4975"/>
    </row>
    <row r="4976" spans="8:16" x14ac:dyDescent="0.5">
      <c r="H4976"/>
      <c r="P4976"/>
    </row>
    <row r="4977" spans="8:16" x14ac:dyDescent="0.5">
      <c r="H4977"/>
      <c r="P4977"/>
    </row>
    <row r="4978" spans="8:16" x14ac:dyDescent="0.5">
      <c r="H4978"/>
      <c r="P4978"/>
    </row>
    <row r="4979" spans="8:16" x14ac:dyDescent="0.5">
      <c r="H4979"/>
      <c r="P4979"/>
    </row>
    <row r="4980" spans="8:16" x14ac:dyDescent="0.5">
      <c r="H4980"/>
      <c r="P4980"/>
    </row>
    <row r="4981" spans="8:16" x14ac:dyDescent="0.5">
      <c r="H4981"/>
      <c r="P4981"/>
    </row>
    <row r="4982" spans="8:16" x14ac:dyDescent="0.5">
      <c r="H4982"/>
      <c r="P4982"/>
    </row>
    <row r="4983" spans="8:16" x14ac:dyDescent="0.5">
      <c r="H4983"/>
      <c r="P4983"/>
    </row>
    <row r="4984" spans="8:16" x14ac:dyDescent="0.5">
      <c r="H4984"/>
      <c r="P4984"/>
    </row>
    <row r="4985" spans="8:16" x14ac:dyDescent="0.5">
      <c r="H4985"/>
      <c r="P4985"/>
    </row>
    <row r="4986" spans="8:16" x14ac:dyDescent="0.5">
      <c r="H4986"/>
      <c r="P4986"/>
    </row>
    <row r="4987" spans="8:16" x14ac:dyDescent="0.5">
      <c r="H4987"/>
      <c r="P4987"/>
    </row>
    <row r="4988" spans="8:16" x14ac:dyDescent="0.5">
      <c r="H4988"/>
      <c r="P4988"/>
    </row>
    <row r="4989" spans="8:16" x14ac:dyDescent="0.5">
      <c r="H4989"/>
      <c r="P4989"/>
    </row>
    <row r="4990" spans="8:16" x14ac:dyDescent="0.5">
      <c r="H4990"/>
      <c r="P4990"/>
    </row>
    <row r="4991" spans="8:16" x14ac:dyDescent="0.5">
      <c r="H4991"/>
      <c r="P4991"/>
    </row>
    <row r="4992" spans="8:16" x14ac:dyDescent="0.5">
      <c r="H4992"/>
      <c r="P4992"/>
    </row>
    <row r="4993" spans="8:16" x14ac:dyDescent="0.5">
      <c r="H4993"/>
      <c r="P4993"/>
    </row>
    <row r="4994" spans="8:16" x14ac:dyDescent="0.5">
      <c r="H4994"/>
      <c r="P4994"/>
    </row>
    <row r="4995" spans="8:16" x14ac:dyDescent="0.5">
      <c r="H4995"/>
      <c r="P4995"/>
    </row>
    <row r="4996" spans="8:16" x14ac:dyDescent="0.5">
      <c r="H4996"/>
      <c r="P4996"/>
    </row>
    <row r="4997" spans="8:16" x14ac:dyDescent="0.5">
      <c r="H4997"/>
      <c r="P4997"/>
    </row>
    <row r="4998" spans="8:16" x14ac:dyDescent="0.5">
      <c r="H4998"/>
      <c r="P4998"/>
    </row>
    <row r="4999" spans="8:16" x14ac:dyDescent="0.5">
      <c r="H4999"/>
      <c r="P4999"/>
    </row>
    <row r="5000" spans="8:16" x14ac:dyDescent="0.5">
      <c r="H5000"/>
      <c r="P5000"/>
    </row>
    <row r="5001" spans="8:16" x14ac:dyDescent="0.5">
      <c r="H5001"/>
      <c r="P5001"/>
    </row>
    <row r="5002" spans="8:16" x14ac:dyDescent="0.5">
      <c r="H5002"/>
      <c r="P5002"/>
    </row>
    <row r="5003" spans="8:16" x14ac:dyDescent="0.5">
      <c r="H5003"/>
      <c r="P5003"/>
    </row>
    <row r="5004" spans="8:16" x14ac:dyDescent="0.5">
      <c r="H5004"/>
      <c r="P5004"/>
    </row>
    <row r="5005" spans="8:16" x14ac:dyDescent="0.5">
      <c r="H5005"/>
      <c r="P5005"/>
    </row>
    <row r="5006" spans="8:16" x14ac:dyDescent="0.5">
      <c r="H5006"/>
      <c r="P5006"/>
    </row>
    <row r="5007" spans="8:16" x14ac:dyDescent="0.5">
      <c r="H5007"/>
      <c r="P5007"/>
    </row>
    <row r="5008" spans="8:16" x14ac:dyDescent="0.5">
      <c r="H5008"/>
      <c r="P5008"/>
    </row>
    <row r="5009" spans="8:16" x14ac:dyDescent="0.5">
      <c r="H5009"/>
      <c r="P5009"/>
    </row>
    <row r="5010" spans="8:16" x14ac:dyDescent="0.5">
      <c r="H5010"/>
      <c r="P5010"/>
    </row>
    <row r="5011" spans="8:16" x14ac:dyDescent="0.5">
      <c r="H5011"/>
      <c r="P5011"/>
    </row>
    <row r="5012" spans="8:16" x14ac:dyDescent="0.5">
      <c r="H5012"/>
      <c r="P5012"/>
    </row>
    <row r="5013" spans="8:16" x14ac:dyDescent="0.5">
      <c r="H5013"/>
      <c r="P5013"/>
    </row>
    <row r="5014" spans="8:16" x14ac:dyDescent="0.5">
      <c r="H5014"/>
      <c r="P5014"/>
    </row>
    <row r="5015" spans="8:16" x14ac:dyDescent="0.5">
      <c r="H5015"/>
      <c r="P5015"/>
    </row>
    <row r="5016" spans="8:16" x14ac:dyDescent="0.5">
      <c r="H5016"/>
      <c r="P5016"/>
    </row>
    <row r="5017" spans="8:16" x14ac:dyDescent="0.5">
      <c r="H5017"/>
      <c r="P5017"/>
    </row>
    <row r="5018" spans="8:16" x14ac:dyDescent="0.5">
      <c r="H5018"/>
      <c r="P5018"/>
    </row>
    <row r="5019" spans="8:16" x14ac:dyDescent="0.5">
      <c r="H5019"/>
      <c r="P5019"/>
    </row>
    <row r="5020" spans="8:16" x14ac:dyDescent="0.5">
      <c r="H5020"/>
      <c r="P5020"/>
    </row>
    <row r="5021" spans="8:16" x14ac:dyDescent="0.5">
      <c r="H5021"/>
      <c r="P5021"/>
    </row>
    <row r="5022" spans="8:16" x14ac:dyDescent="0.5">
      <c r="H5022"/>
      <c r="P5022"/>
    </row>
    <row r="5023" spans="8:16" x14ac:dyDescent="0.5">
      <c r="H5023"/>
      <c r="P5023"/>
    </row>
    <row r="5024" spans="8:16" x14ac:dyDescent="0.5">
      <c r="H5024"/>
      <c r="P5024"/>
    </row>
    <row r="5025" spans="8:16" x14ac:dyDescent="0.5">
      <c r="H5025"/>
      <c r="P5025"/>
    </row>
    <row r="5026" spans="8:16" x14ac:dyDescent="0.5">
      <c r="H5026"/>
      <c r="P5026"/>
    </row>
    <row r="5027" spans="8:16" x14ac:dyDescent="0.5">
      <c r="H5027"/>
      <c r="P5027"/>
    </row>
    <row r="5028" spans="8:16" x14ac:dyDescent="0.5">
      <c r="H5028"/>
      <c r="P5028"/>
    </row>
    <row r="5029" spans="8:16" x14ac:dyDescent="0.5">
      <c r="H5029"/>
      <c r="P5029"/>
    </row>
    <row r="5030" spans="8:16" x14ac:dyDescent="0.5">
      <c r="H5030"/>
      <c r="P5030"/>
    </row>
    <row r="5031" spans="8:16" x14ac:dyDescent="0.5">
      <c r="H5031"/>
      <c r="P5031"/>
    </row>
    <row r="5032" spans="8:16" x14ac:dyDescent="0.5">
      <c r="H5032"/>
      <c r="P5032"/>
    </row>
    <row r="5033" spans="8:16" x14ac:dyDescent="0.5">
      <c r="H5033"/>
      <c r="P5033"/>
    </row>
    <row r="5034" spans="8:16" x14ac:dyDescent="0.5">
      <c r="H5034"/>
      <c r="P5034"/>
    </row>
    <row r="5035" spans="8:16" x14ac:dyDescent="0.5">
      <c r="H5035"/>
      <c r="P5035"/>
    </row>
    <row r="5036" spans="8:16" x14ac:dyDescent="0.5">
      <c r="H5036"/>
      <c r="P5036"/>
    </row>
    <row r="5037" spans="8:16" x14ac:dyDescent="0.5">
      <c r="H5037"/>
      <c r="P5037"/>
    </row>
    <row r="5038" spans="8:16" x14ac:dyDescent="0.5">
      <c r="H5038"/>
      <c r="P5038"/>
    </row>
    <row r="5039" spans="8:16" x14ac:dyDescent="0.5">
      <c r="H5039"/>
      <c r="P5039"/>
    </row>
    <row r="5040" spans="8:16" x14ac:dyDescent="0.5">
      <c r="H5040"/>
      <c r="P5040"/>
    </row>
    <row r="5041" spans="8:16" x14ac:dyDescent="0.5">
      <c r="H5041"/>
      <c r="P5041"/>
    </row>
    <row r="5042" spans="8:16" x14ac:dyDescent="0.5">
      <c r="H5042"/>
      <c r="P5042"/>
    </row>
    <row r="5043" spans="8:16" x14ac:dyDescent="0.5">
      <c r="H5043"/>
      <c r="P5043"/>
    </row>
    <row r="5044" spans="8:16" x14ac:dyDescent="0.5">
      <c r="H5044"/>
      <c r="P5044"/>
    </row>
    <row r="5045" spans="8:16" x14ac:dyDescent="0.5">
      <c r="H5045"/>
      <c r="P5045"/>
    </row>
    <row r="5046" spans="8:16" x14ac:dyDescent="0.5">
      <c r="H5046"/>
      <c r="P5046"/>
    </row>
    <row r="5047" spans="8:16" x14ac:dyDescent="0.5">
      <c r="H5047"/>
      <c r="P5047"/>
    </row>
    <row r="5048" spans="8:16" x14ac:dyDescent="0.5">
      <c r="H5048"/>
      <c r="P5048"/>
    </row>
    <row r="5049" spans="8:16" x14ac:dyDescent="0.5">
      <c r="H5049"/>
      <c r="P5049"/>
    </row>
    <row r="5050" spans="8:16" x14ac:dyDescent="0.5">
      <c r="H5050"/>
      <c r="P5050"/>
    </row>
    <row r="5051" spans="8:16" x14ac:dyDescent="0.5">
      <c r="H5051"/>
      <c r="P5051"/>
    </row>
    <row r="5052" spans="8:16" x14ac:dyDescent="0.5">
      <c r="H5052"/>
      <c r="P5052"/>
    </row>
    <row r="5053" spans="8:16" x14ac:dyDescent="0.5">
      <c r="H5053"/>
      <c r="P5053"/>
    </row>
    <row r="5054" spans="8:16" x14ac:dyDescent="0.5">
      <c r="H5054"/>
      <c r="P5054"/>
    </row>
    <row r="5055" spans="8:16" x14ac:dyDescent="0.5">
      <c r="H5055"/>
      <c r="P5055"/>
    </row>
    <row r="5056" spans="8:16" x14ac:dyDescent="0.5">
      <c r="H5056"/>
      <c r="P5056"/>
    </row>
    <row r="5057" spans="8:16" x14ac:dyDescent="0.5">
      <c r="H5057"/>
      <c r="P5057"/>
    </row>
    <row r="5058" spans="8:16" x14ac:dyDescent="0.5">
      <c r="H5058"/>
      <c r="P5058"/>
    </row>
    <row r="5059" spans="8:16" x14ac:dyDescent="0.5">
      <c r="H5059"/>
      <c r="P5059"/>
    </row>
    <row r="5060" spans="8:16" x14ac:dyDescent="0.5">
      <c r="H5060"/>
      <c r="P5060"/>
    </row>
    <row r="5061" spans="8:16" x14ac:dyDescent="0.5">
      <c r="H5061"/>
      <c r="P5061"/>
    </row>
    <row r="5062" spans="8:16" x14ac:dyDescent="0.5">
      <c r="H5062"/>
      <c r="P5062"/>
    </row>
    <row r="5063" spans="8:16" x14ac:dyDescent="0.5">
      <c r="H5063"/>
      <c r="P5063"/>
    </row>
    <row r="5064" spans="8:16" x14ac:dyDescent="0.5">
      <c r="H5064"/>
      <c r="P5064"/>
    </row>
    <row r="5065" spans="8:16" x14ac:dyDescent="0.5">
      <c r="H5065"/>
      <c r="P5065"/>
    </row>
    <row r="5066" spans="8:16" x14ac:dyDescent="0.5">
      <c r="H5066"/>
      <c r="P5066"/>
    </row>
    <row r="5067" spans="8:16" x14ac:dyDescent="0.5">
      <c r="H5067"/>
      <c r="P5067"/>
    </row>
    <row r="5068" spans="8:16" x14ac:dyDescent="0.5">
      <c r="H5068"/>
      <c r="P5068"/>
    </row>
    <row r="5069" spans="8:16" x14ac:dyDescent="0.5">
      <c r="H5069"/>
      <c r="P5069"/>
    </row>
    <row r="5070" spans="8:16" x14ac:dyDescent="0.5">
      <c r="H5070"/>
      <c r="P5070"/>
    </row>
    <row r="5071" spans="8:16" x14ac:dyDescent="0.5">
      <c r="H5071"/>
      <c r="P5071"/>
    </row>
    <row r="5072" spans="8:16" x14ac:dyDescent="0.5">
      <c r="H5072"/>
      <c r="P5072"/>
    </row>
    <row r="5073" spans="8:16" x14ac:dyDescent="0.5">
      <c r="H5073"/>
      <c r="P5073"/>
    </row>
    <row r="5074" spans="8:16" x14ac:dyDescent="0.5">
      <c r="H5074"/>
      <c r="P5074"/>
    </row>
    <row r="5075" spans="8:16" x14ac:dyDescent="0.5">
      <c r="H5075"/>
      <c r="P5075"/>
    </row>
    <row r="5076" spans="8:16" x14ac:dyDescent="0.5">
      <c r="H5076"/>
      <c r="P5076"/>
    </row>
    <row r="5077" spans="8:16" x14ac:dyDescent="0.5">
      <c r="H5077"/>
      <c r="P5077"/>
    </row>
    <row r="5078" spans="8:16" x14ac:dyDescent="0.5">
      <c r="H5078"/>
      <c r="P5078"/>
    </row>
    <row r="5079" spans="8:16" x14ac:dyDescent="0.5">
      <c r="H5079"/>
      <c r="P5079"/>
    </row>
    <row r="5080" spans="8:16" x14ac:dyDescent="0.5">
      <c r="H5080"/>
      <c r="P5080"/>
    </row>
    <row r="5081" spans="8:16" x14ac:dyDescent="0.5">
      <c r="H5081"/>
      <c r="P5081"/>
    </row>
    <row r="5082" spans="8:16" x14ac:dyDescent="0.5">
      <c r="H5082"/>
      <c r="P5082"/>
    </row>
    <row r="5083" spans="8:16" x14ac:dyDescent="0.5">
      <c r="H5083"/>
      <c r="P5083"/>
    </row>
    <row r="5084" spans="8:16" x14ac:dyDescent="0.5">
      <c r="H5084"/>
      <c r="P5084"/>
    </row>
    <row r="5085" spans="8:16" x14ac:dyDescent="0.5">
      <c r="H5085"/>
      <c r="P5085"/>
    </row>
    <row r="5086" spans="8:16" x14ac:dyDescent="0.5">
      <c r="H5086"/>
      <c r="P5086"/>
    </row>
    <row r="5087" spans="8:16" x14ac:dyDescent="0.5">
      <c r="H5087"/>
      <c r="P5087"/>
    </row>
    <row r="5088" spans="8:16" x14ac:dyDescent="0.5">
      <c r="H5088"/>
      <c r="P5088"/>
    </row>
    <row r="5089" spans="8:16" x14ac:dyDescent="0.5">
      <c r="H5089"/>
      <c r="P5089"/>
    </row>
    <row r="5090" spans="8:16" x14ac:dyDescent="0.5">
      <c r="H5090"/>
      <c r="P5090"/>
    </row>
    <row r="5091" spans="8:16" x14ac:dyDescent="0.5">
      <c r="H5091"/>
      <c r="P5091"/>
    </row>
    <row r="5092" spans="8:16" x14ac:dyDescent="0.5">
      <c r="H5092"/>
      <c r="P5092"/>
    </row>
    <row r="5093" spans="8:16" x14ac:dyDescent="0.5">
      <c r="H5093"/>
      <c r="P5093"/>
    </row>
    <row r="5094" spans="8:16" x14ac:dyDescent="0.5">
      <c r="H5094"/>
      <c r="P5094"/>
    </row>
    <row r="5095" spans="8:16" x14ac:dyDescent="0.5">
      <c r="H5095"/>
      <c r="P5095"/>
    </row>
    <row r="5096" spans="8:16" x14ac:dyDescent="0.5">
      <c r="H5096"/>
      <c r="P5096"/>
    </row>
    <row r="5097" spans="8:16" x14ac:dyDescent="0.5">
      <c r="H5097"/>
      <c r="P5097"/>
    </row>
    <row r="5098" spans="8:16" x14ac:dyDescent="0.5">
      <c r="H5098"/>
      <c r="P5098"/>
    </row>
    <row r="5099" spans="8:16" x14ac:dyDescent="0.5">
      <c r="H5099"/>
      <c r="P5099"/>
    </row>
    <row r="5100" spans="8:16" x14ac:dyDescent="0.5">
      <c r="H5100"/>
      <c r="P5100"/>
    </row>
    <row r="5101" spans="8:16" x14ac:dyDescent="0.5">
      <c r="H5101"/>
      <c r="P5101"/>
    </row>
    <row r="5102" spans="8:16" x14ac:dyDescent="0.5">
      <c r="H5102"/>
      <c r="P5102"/>
    </row>
    <row r="5103" spans="8:16" x14ac:dyDescent="0.5">
      <c r="H5103"/>
      <c r="P5103"/>
    </row>
    <row r="5104" spans="8:16" x14ac:dyDescent="0.5">
      <c r="H5104"/>
      <c r="P5104"/>
    </row>
    <row r="5105" spans="8:16" x14ac:dyDescent="0.5">
      <c r="H5105"/>
      <c r="P5105"/>
    </row>
    <row r="5106" spans="8:16" x14ac:dyDescent="0.5">
      <c r="H5106"/>
      <c r="P5106"/>
    </row>
    <row r="5107" spans="8:16" x14ac:dyDescent="0.5">
      <c r="H5107"/>
      <c r="P5107"/>
    </row>
    <row r="5108" spans="8:16" x14ac:dyDescent="0.5">
      <c r="H5108"/>
      <c r="P5108"/>
    </row>
    <row r="5109" spans="8:16" x14ac:dyDescent="0.5">
      <c r="H5109"/>
      <c r="P5109"/>
    </row>
    <row r="5110" spans="8:16" x14ac:dyDescent="0.5">
      <c r="H5110"/>
      <c r="P5110"/>
    </row>
    <row r="5111" spans="8:16" x14ac:dyDescent="0.5">
      <c r="H5111"/>
      <c r="P5111"/>
    </row>
    <row r="5112" spans="8:16" x14ac:dyDescent="0.5">
      <c r="H5112"/>
      <c r="P5112"/>
    </row>
    <row r="5113" spans="8:16" x14ac:dyDescent="0.5">
      <c r="H5113"/>
      <c r="P5113"/>
    </row>
    <row r="5114" spans="8:16" x14ac:dyDescent="0.5">
      <c r="H5114"/>
      <c r="P5114"/>
    </row>
    <row r="5115" spans="8:16" x14ac:dyDescent="0.5">
      <c r="H5115"/>
      <c r="P5115"/>
    </row>
    <row r="5116" spans="8:16" x14ac:dyDescent="0.5">
      <c r="H5116"/>
      <c r="P5116"/>
    </row>
    <row r="5117" spans="8:16" x14ac:dyDescent="0.5">
      <c r="H5117"/>
      <c r="P5117"/>
    </row>
    <row r="5118" spans="8:16" x14ac:dyDescent="0.5">
      <c r="H5118"/>
      <c r="P5118"/>
    </row>
    <row r="5119" spans="8:16" x14ac:dyDescent="0.5">
      <c r="H5119"/>
      <c r="P5119"/>
    </row>
    <row r="5120" spans="8:16" x14ac:dyDescent="0.5">
      <c r="H5120"/>
      <c r="P5120"/>
    </row>
    <row r="5121" spans="8:16" x14ac:dyDescent="0.5">
      <c r="H5121"/>
      <c r="P5121"/>
    </row>
    <row r="5122" spans="8:16" x14ac:dyDescent="0.5">
      <c r="H5122"/>
      <c r="P5122"/>
    </row>
    <row r="5123" spans="8:16" x14ac:dyDescent="0.5">
      <c r="H5123"/>
      <c r="P5123"/>
    </row>
    <row r="5124" spans="8:16" x14ac:dyDescent="0.5">
      <c r="H5124"/>
      <c r="P5124"/>
    </row>
    <row r="5125" spans="8:16" x14ac:dyDescent="0.5">
      <c r="H5125"/>
      <c r="P5125"/>
    </row>
    <row r="5126" spans="8:16" x14ac:dyDescent="0.5">
      <c r="H5126"/>
      <c r="P5126"/>
    </row>
    <row r="5127" spans="8:16" x14ac:dyDescent="0.5">
      <c r="H5127"/>
      <c r="P5127"/>
    </row>
    <row r="5128" spans="8:16" x14ac:dyDescent="0.5">
      <c r="H5128"/>
      <c r="P5128"/>
    </row>
    <row r="5129" spans="8:16" x14ac:dyDescent="0.5">
      <c r="H5129"/>
      <c r="P5129"/>
    </row>
    <row r="5130" spans="8:16" x14ac:dyDescent="0.5">
      <c r="H5130"/>
      <c r="P5130"/>
    </row>
    <row r="5131" spans="8:16" x14ac:dyDescent="0.5">
      <c r="H5131"/>
      <c r="P5131"/>
    </row>
    <row r="5132" spans="8:16" x14ac:dyDescent="0.5">
      <c r="H5132"/>
      <c r="P5132"/>
    </row>
    <row r="5133" spans="8:16" x14ac:dyDescent="0.5">
      <c r="H5133"/>
      <c r="P5133"/>
    </row>
    <row r="5134" spans="8:16" x14ac:dyDescent="0.5">
      <c r="H5134"/>
      <c r="P5134"/>
    </row>
    <row r="5135" spans="8:16" x14ac:dyDescent="0.5">
      <c r="H5135"/>
      <c r="P5135"/>
    </row>
    <row r="5136" spans="8:16" x14ac:dyDescent="0.5">
      <c r="H5136"/>
      <c r="P5136"/>
    </row>
    <row r="5137" spans="8:16" x14ac:dyDescent="0.5">
      <c r="H5137"/>
      <c r="P5137"/>
    </row>
    <row r="5138" spans="8:16" x14ac:dyDescent="0.5">
      <c r="H5138"/>
      <c r="P5138"/>
    </row>
    <row r="5139" spans="8:16" x14ac:dyDescent="0.5">
      <c r="H5139"/>
      <c r="P5139"/>
    </row>
    <row r="5140" spans="8:16" x14ac:dyDescent="0.5">
      <c r="H5140"/>
      <c r="P5140"/>
    </row>
    <row r="5141" spans="8:16" x14ac:dyDescent="0.5">
      <c r="H5141"/>
      <c r="P5141"/>
    </row>
    <row r="5142" spans="8:16" x14ac:dyDescent="0.5">
      <c r="H5142"/>
      <c r="P5142"/>
    </row>
    <row r="5143" spans="8:16" x14ac:dyDescent="0.5">
      <c r="H5143"/>
      <c r="P5143"/>
    </row>
    <row r="5144" spans="8:16" x14ac:dyDescent="0.5">
      <c r="H5144"/>
      <c r="P5144"/>
    </row>
    <row r="5145" spans="8:16" x14ac:dyDescent="0.5">
      <c r="H5145"/>
      <c r="P5145"/>
    </row>
    <row r="5146" spans="8:16" x14ac:dyDescent="0.5">
      <c r="H5146"/>
      <c r="P5146"/>
    </row>
    <row r="5147" spans="8:16" x14ac:dyDescent="0.5">
      <c r="H5147"/>
      <c r="P5147"/>
    </row>
    <row r="5148" spans="8:16" x14ac:dyDescent="0.5">
      <c r="H5148"/>
      <c r="P5148"/>
    </row>
    <row r="5149" spans="8:16" x14ac:dyDescent="0.5">
      <c r="H5149"/>
      <c r="P5149"/>
    </row>
    <row r="5150" spans="8:16" x14ac:dyDescent="0.5">
      <c r="H5150"/>
      <c r="P5150"/>
    </row>
    <row r="5151" spans="8:16" x14ac:dyDescent="0.5">
      <c r="H5151"/>
      <c r="P5151"/>
    </row>
    <row r="5152" spans="8:16" x14ac:dyDescent="0.5">
      <c r="H5152"/>
      <c r="P5152"/>
    </row>
    <row r="5153" spans="8:16" x14ac:dyDescent="0.5">
      <c r="H5153"/>
      <c r="P5153"/>
    </row>
    <row r="5154" spans="8:16" x14ac:dyDescent="0.5">
      <c r="H5154"/>
      <c r="P5154"/>
    </row>
    <row r="5155" spans="8:16" x14ac:dyDescent="0.5">
      <c r="H5155"/>
      <c r="P5155"/>
    </row>
    <row r="5156" spans="8:16" x14ac:dyDescent="0.5">
      <c r="H5156"/>
      <c r="P5156"/>
    </row>
    <row r="5157" spans="8:16" x14ac:dyDescent="0.5">
      <c r="H5157"/>
      <c r="P5157"/>
    </row>
    <row r="5158" spans="8:16" x14ac:dyDescent="0.5">
      <c r="H5158"/>
      <c r="P5158"/>
    </row>
    <row r="5159" spans="8:16" x14ac:dyDescent="0.5">
      <c r="H5159"/>
      <c r="P5159"/>
    </row>
    <row r="5160" spans="8:16" x14ac:dyDescent="0.5">
      <c r="H5160"/>
      <c r="P5160"/>
    </row>
    <row r="5161" spans="8:16" x14ac:dyDescent="0.5">
      <c r="H5161"/>
      <c r="P5161"/>
    </row>
    <row r="5162" spans="8:16" x14ac:dyDescent="0.5">
      <c r="H5162"/>
      <c r="P5162"/>
    </row>
    <row r="5163" spans="8:16" x14ac:dyDescent="0.5">
      <c r="H5163"/>
      <c r="P5163"/>
    </row>
    <row r="5164" spans="8:16" x14ac:dyDescent="0.5">
      <c r="H5164"/>
      <c r="P5164"/>
    </row>
    <row r="5165" spans="8:16" x14ac:dyDescent="0.5">
      <c r="H5165"/>
      <c r="P5165"/>
    </row>
    <row r="5166" spans="8:16" x14ac:dyDescent="0.5">
      <c r="H5166"/>
      <c r="P5166"/>
    </row>
    <row r="5167" spans="8:16" x14ac:dyDescent="0.5">
      <c r="H5167"/>
      <c r="P5167"/>
    </row>
    <row r="5168" spans="8:16" x14ac:dyDescent="0.5">
      <c r="H5168"/>
      <c r="P5168"/>
    </row>
    <row r="5169" spans="8:16" x14ac:dyDescent="0.5">
      <c r="H5169"/>
      <c r="P5169"/>
    </row>
    <row r="5170" spans="8:16" x14ac:dyDescent="0.5">
      <c r="H5170"/>
      <c r="P5170"/>
    </row>
    <row r="5171" spans="8:16" x14ac:dyDescent="0.5">
      <c r="H5171"/>
      <c r="P5171"/>
    </row>
    <row r="5172" spans="8:16" x14ac:dyDescent="0.5">
      <c r="H5172"/>
      <c r="P5172"/>
    </row>
    <row r="5173" spans="8:16" x14ac:dyDescent="0.5">
      <c r="H5173"/>
      <c r="P5173"/>
    </row>
    <row r="5174" spans="8:16" x14ac:dyDescent="0.5">
      <c r="H5174"/>
      <c r="P5174"/>
    </row>
    <row r="5175" spans="8:16" x14ac:dyDescent="0.5">
      <c r="H5175"/>
      <c r="P5175"/>
    </row>
    <row r="5176" spans="8:16" x14ac:dyDescent="0.5">
      <c r="H5176"/>
      <c r="P5176"/>
    </row>
    <row r="5177" spans="8:16" x14ac:dyDescent="0.5">
      <c r="H5177"/>
      <c r="P5177"/>
    </row>
    <row r="5178" spans="8:16" x14ac:dyDescent="0.5">
      <c r="H5178"/>
      <c r="P5178"/>
    </row>
    <row r="5179" spans="8:16" x14ac:dyDescent="0.5">
      <c r="H5179"/>
      <c r="P5179"/>
    </row>
    <row r="5180" spans="8:16" x14ac:dyDescent="0.5">
      <c r="H5180"/>
      <c r="P5180"/>
    </row>
    <row r="5181" spans="8:16" x14ac:dyDescent="0.5">
      <c r="H5181"/>
      <c r="P5181"/>
    </row>
    <row r="5182" spans="8:16" x14ac:dyDescent="0.5">
      <c r="H5182"/>
      <c r="P5182"/>
    </row>
    <row r="5183" spans="8:16" x14ac:dyDescent="0.5">
      <c r="H5183"/>
      <c r="P5183"/>
    </row>
    <row r="5184" spans="8:16" x14ac:dyDescent="0.5">
      <c r="H5184"/>
      <c r="P5184"/>
    </row>
    <row r="5185" spans="8:16" x14ac:dyDescent="0.5">
      <c r="H5185"/>
      <c r="P5185"/>
    </row>
    <row r="5186" spans="8:16" x14ac:dyDescent="0.5">
      <c r="H5186"/>
      <c r="P5186"/>
    </row>
    <row r="5187" spans="8:16" x14ac:dyDescent="0.5">
      <c r="H5187"/>
      <c r="P5187"/>
    </row>
    <row r="5188" spans="8:16" x14ac:dyDescent="0.5">
      <c r="H5188"/>
      <c r="P5188"/>
    </row>
    <row r="5189" spans="8:16" x14ac:dyDescent="0.5">
      <c r="H5189"/>
      <c r="P5189"/>
    </row>
    <row r="5190" spans="8:16" x14ac:dyDescent="0.5">
      <c r="H5190"/>
      <c r="P5190"/>
    </row>
    <row r="5191" spans="8:16" x14ac:dyDescent="0.5">
      <c r="H5191"/>
      <c r="P5191"/>
    </row>
    <row r="5192" spans="8:16" x14ac:dyDescent="0.5">
      <c r="H5192"/>
      <c r="P5192"/>
    </row>
    <row r="5193" spans="8:16" x14ac:dyDescent="0.5">
      <c r="H5193"/>
      <c r="P5193"/>
    </row>
    <row r="5194" spans="8:16" x14ac:dyDescent="0.5">
      <c r="H5194"/>
      <c r="P5194"/>
    </row>
    <row r="5195" spans="8:16" x14ac:dyDescent="0.5">
      <c r="H5195"/>
      <c r="P5195"/>
    </row>
    <row r="5196" spans="8:16" x14ac:dyDescent="0.5">
      <c r="H5196"/>
      <c r="P5196"/>
    </row>
    <row r="5197" spans="8:16" x14ac:dyDescent="0.5">
      <c r="H5197"/>
      <c r="P5197"/>
    </row>
    <row r="5198" spans="8:16" x14ac:dyDescent="0.5">
      <c r="H5198"/>
      <c r="P5198"/>
    </row>
    <row r="5199" spans="8:16" x14ac:dyDescent="0.5">
      <c r="H5199"/>
      <c r="P5199"/>
    </row>
    <row r="5200" spans="8:16" x14ac:dyDescent="0.5">
      <c r="H5200"/>
      <c r="P5200"/>
    </row>
    <row r="5201" spans="8:16" x14ac:dyDescent="0.5">
      <c r="H5201"/>
      <c r="P5201"/>
    </row>
    <row r="5202" spans="8:16" x14ac:dyDescent="0.5">
      <c r="H5202"/>
      <c r="P5202"/>
    </row>
    <row r="5203" spans="8:16" x14ac:dyDescent="0.5">
      <c r="H5203"/>
      <c r="P5203"/>
    </row>
    <row r="5204" spans="8:16" x14ac:dyDescent="0.5">
      <c r="H5204"/>
      <c r="P5204"/>
    </row>
    <row r="5205" spans="8:16" x14ac:dyDescent="0.5">
      <c r="H5205"/>
      <c r="P5205"/>
    </row>
    <row r="5206" spans="8:16" x14ac:dyDescent="0.5">
      <c r="H5206"/>
      <c r="P5206"/>
    </row>
    <row r="5207" spans="8:16" x14ac:dyDescent="0.5">
      <c r="H5207"/>
      <c r="P5207"/>
    </row>
    <row r="5208" spans="8:16" x14ac:dyDescent="0.5">
      <c r="H5208"/>
      <c r="P5208"/>
    </row>
    <row r="5209" spans="8:16" x14ac:dyDescent="0.5">
      <c r="H5209"/>
      <c r="P5209"/>
    </row>
    <row r="5210" spans="8:16" x14ac:dyDescent="0.5">
      <c r="H5210"/>
      <c r="P5210"/>
    </row>
    <row r="5211" spans="8:16" x14ac:dyDescent="0.5">
      <c r="H5211"/>
      <c r="P5211"/>
    </row>
    <row r="5212" spans="8:16" x14ac:dyDescent="0.5">
      <c r="H5212"/>
      <c r="P5212"/>
    </row>
    <row r="5213" spans="8:16" x14ac:dyDescent="0.5">
      <c r="H5213"/>
      <c r="P5213"/>
    </row>
    <row r="5214" spans="8:16" x14ac:dyDescent="0.5">
      <c r="H5214"/>
      <c r="P5214"/>
    </row>
    <row r="5215" spans="8:16" x14ac:dyDescent="0.5">
      <c r="H5215"/>
      <c r="P5215"/>
    </row>
    <row r="5216" spans="8:16" x14ac:dyDescent="0.5">
      <c r="H5216"/>
      <c r="P5216"/>
    </row>
    <row r="5217" spans="8:16" x14ac:dyDescent="0.5">
      <c r="H5217"/>
      <c r="P5217"/>
    </row>
    <row r="5218" spans="8:16" x14ac:dyDescent="0.5">
      <c r="H5218"/>
      <c r="P5218"/>
    </row>
    <row r="5219" spans="8:16" x14ac:dyDescent="0.5">
      <c r="H5219"/>
      <c r="P5219"/>
    </row>
    <row r="5220" spans="8:16" x14ac:dyDescent="0.5">
      <c r="H5220"/>
      <c r="P5220"/>
    </row>
    <row r="5221" spans="8:16" x14ac:dyDescent="0.5">
      <c r="H5221"/>
      <c r="P5221"/>
    </row>
    <row r="5222" spans="8:16" x14ac:dyDescent="0.5">
      <c r="H5222"/>
      <c r="P5222"/>
    </row>
    <row r="5223" spans="8:16" x14ac:dyDescent="0.5">
      <c r="H5223"/>
      <c r="P5223"/>
    </row>
    <row r="5224" spans="8:16" x14ac:dyDescent="0.5">
      <c r="H5224"/>
      <c r="P5224"/>
    </row>
    <row r="5225" spans="8:16" x14ac:dyDescent="0.5">
      <c r="H5225"/>
      <c r="P5225"/>
    </row>
    <row r="5226" spans="8:16" x14ac:dyDescent="0.5">
      <c r="H5226"/>
      <c r="P5226"/>
    </row>
    <row r="5227" spans="8:16" x14ac:dyDescent="0.5">
      <c r="H5227"/>
      <c r="P5227"/>
    </row>
    <row r="5228" spans="8:16" x14ac:dyDescent="0.5">
      <c r="H5228"/>
      <c r="P5228"/>
    </row>
    <row r="5229" spans="8:16" x14ac:dyDescent="0.5">
      <c r="H5229"/>
      <c r="P5229"/>
    </row>
    <row r="5230" spans="8:16" x14ac:dyDescent="0.5">
      <c r="H5230"/>
      <c r="P5230"/>
    </row>
    <row r="5231" spans="8:16" x14ac:dyDescent="0.5">
      <c r="H5231"/>
      <c r="P5231"/>
    </row>
    <row r="5232" spans="8:16" x14ac:dyDescent="0.5">
      <c r="H5232"/>
      <c r="P5232"/>
    </row>
    <row r="5233" spans="8:16" x14ac:dyDescent="0.5">
      <c r="H5233"/>
      <c r="P5233"/>
    </row>
    <row r="5234" spans="8:16" x14ac:dyDescent="0.5">
      <c r="H5234"/>
      <c r="P5234"/>
    </row>
    <row r="5235" spans="8:16" x14ac:dyDescent="0.5">
      <c r="H5235"/>
      <c r="P5235"/>
    </row>
    <row r="5236" spans="8:16" x14ac:dyDescent="0.5">
      <c r="H5236"/>
      <c r="P5236"/>
    </row>
    <row r="5237" spans="8:16" x14ac:dyDescent="0.5">
      <c r="H5237"/>
      <c r="P5237"/>
    </row>
    <row r="5238" spans="8:16" x14ac:dyDescent="0.5">
      <c r="H5238"/>
      <c r="P5238"/>
    </row>
    <row r="5239" spans="8:16" x14ac:dyDescent="0.5">
      <c r="H5239"/>
      <c r="P5239"/>
    </row>
    <row r="5240" spans="8:16" x14ac:dyDescent="0.5">
      <c r="H5240"/>
      <c r="P5240"/>
    </row>
    <row r="5241" spans="8:16" x14ac:dyDescent="0.5">
      <c r="H5241"/>
      <c r="P5241"/>
    </row>
    <row r="5242" spans="8:16" x14ac:dyDescent="0.5">
      <c r="H5242"/>
      <c r="P5242"/>
    </row>
    <row r="5243" spans="8:16" x14ac:dyDescent="0.5">
      <c r="H5243"/>
      <c r="P5243"/>
    </row>
    <row r="5244" spans="8:16" x14ac:dyDescent="0.5">
      <c r="H5244"/>
      <c r="P5244"/>
    </row>
    <row r="5245" spans="8:16" x14ac:dyDescent="0.5">
      <c r="H5245"/>
      <c r="P5245"/>
    </row>
    <row r="5246" spans="8:16" x14ac:dyDescent="0.5">
      <c r="H5246"/>
      <c r="P5246"/>
    </row>
    <row r="5247" spans="8:16" x14ac:dyDescent="0.5">
      <c r="H5247"/>
      <c r="P5247"/>
    </row>
    <row r="5248" spans="8:16" x14ac:dyDescent="0.5">
      <c r="H5248"/>
      <c r="P5248"/>
    </row>
    <row r="5249" spans="8:16" x14ac:dyDescent="0.5">
      <c r="H5249"/>
      <c r="P5249"/>
    </row>
    <row r="5250" spans="8:16" x14ac:dyDescent="0.5">
      <c r="H5250"/>
      <c r="P5250"/>
    </row>
    <row r="5251" spans="8:16" x14ac:dyDescent="0.5">
      <c r="H5251"/>
      <c r="P5251"/>
    </row>
    <row r="5252" spans="8:16" x14ac:dyDescent="0.5">
      <c r="H5252"/>
      <c r="P5252"/>
    </row>
    <row r="5253" spans="8:16" x14ac:dyDescent="0.5">
      <c r="H5253"/>
      <c r="P5253"/>
    </row>
    <row r="5254" spans="8:16" x14ac:dyDescent="0.5">
      <c r="H5254"/>
      <c r="P5254"/>
    </row>
    <row r="5255" spans="8:16" x14ac:dyDescent="0.5">
      <c r="H5255"/>
      <c r="P5255"/>
    </row>
    <row r="5256" spans="8:16" x14ac:dyDescent="0.5">
      <c r="H5256"/>
      <c r="P5256"/>
    </row>
    <row r="5257" spans="8:16" x14ac:dyDescent="0.5">
      <c r="H5257"/>
      <c r="P5257"/>
    </row>
    <row r="5258" spans="8:16" x14ac:dyDescent="0.5">
      <c r="H5258"/>
      <c r="P5258"/>
    </row>
    <row r="5259" spans="8:16" x14ac:dyDescent="0.5">
      <c r="H5259"/>
      <c r="P5259"/>
    </row>
    <row r="5260" spans="8:16" x14ac:dyDescent="0.5">
      <c r="H5260"/>
      <c r="P5260"/>
    </row>
    <row r="5261" spans="8:16" x14ac:dyDescent="0.5">
      <c r="H5261"/>
      <c r="P5261"/>
    </row>
    <row r="5262" spans="8:16" x14ac:dyDescent="0.5">
      <c r="H5262"/>
      <c r="P5262"/>
    </row>
    <row r="5263" spans="8:16" x14ac:dyDescent="0.5">
      <c r="H5263"/>
      <c r="P5263"/>
    </row>
    <row r="5264" spans="8:16" x14ac:dyDescent="0.5">
      <c r="H5264"/>
      <c r="P5264"/>
    </row>
    <row r="5265" spans="8:16" x14ac:dyDescent="0.5">
      <c r="H5265"/>
      <c r="P5265"/>
    </row>
    <row r="5266" spans="8:16" x14ac:dyDescent="0.5">
      <c r="H5266"/>
      <c r="P5266"/>
    </row>
    <row r="5267" spans="8:16" x14ac:dyDescent="0.5">
      <c r="H5267"/>
      <c r="P5267"/>
    </row>
    <row r="5268" spans="8:16" x14ac:dyDescent="0.5">
      <c r="H5268"/>
      <c r="P5268"/>
    </row>
    <row r="5269" spans="8:16" x14ac:dyDescent="0.5">
      <c r="H5269"/>
      <c r="P5269"/>
    </row>
    <row r="5270" spans="8:16" x14ac:dyDescent="0.5">
      <c r="H5270"/>
      <c r="P5270"/>
    </row>
    <row r="5271" spans="8:16" x14ac:dyDescent="0.5">
      <c r="H5271"/>
      <c r="P5271"/>
    </row>
    <row r="5272" spans="8:16" x14ac:dyDescent="0.5">
      <c r="H5272"/>
      <c r="P5272"/>
    </row>
    <row r="5273" spans="8:16" x14ac:dyDescent="0.5">
      <c r="H5273"/>
      <c r="P5273"/>
    </row>
    <row r="5274" spans="8:16" x14ac:dyDescent="0.5">
      <c r="H5274"/>
      <c r="P5274"/>
    </row>
    <row r="5275" spans="8:16" x14ac:dyDescent="0.5">
      <c r="H5275"/>
      <c r="P5275"/>
    </row>
    <row r="5276" spans="8:16" x14ac:dyDescent="0.5">
      <c r="H5276"/>
      <c r="P5276"/>
    </row>
    <row r="5277" spans="8:16" x14ac:dyDescent="0.5">
      <c r="H5277"/>
      <c r="P5277"/>
    </row>
    <row r="5278" spans="8:16" x14ac:dyDescent="0.5">
      <c r="H5278"/>
      <c r="P5278"/>
    </row>
    <row r="5279" spans="8:16" x14ac:dyDescent="0.5">
      <c r="H5279"/>
      <c r="P5279"/>
    </row>
    <row r="5280" spans="8:16" x14ac:dyDescent="0.5">
      <c r="H5280"/>
      <c r="P5280"/>
    </row>
    <row r="5281" spans="8:16" x14ac:dyDescent="0.5">
      <c r="H5281"/>
      <c r="P5281"/>
    </row>
    <row r="5282" spans="8:16" x14ac:dyDescent="0.5">
      <c r="H5282"/>
      <c r="P5282"/>
    </row>
    <row r="5283" spans="8:16" x14ac:dyDescent="0.5">
      <c r="H5283"/>
      <c r="P5283"/>
    </row>
    <row r="5284" spans="8:16" x14ac:dyDescent="0.5">
      <c r="H5284"/>
      <c r="P5284"/>
    </row>
    <row r="5285" spans="8:16" x14ac:dyDescent="0.5">
      <c r="H5285"/>
      <c r="P5285"/>
    </row>
    <row r="5286" spans="8:16" x14ac:dyDescent="0.5">
      <c r="H5286"/>
      <c r="P5286"/>
    </row>
    <row r="5287" spans="8:16" x14ac:dyDescent="0.5">
      <c r="H5287"/>
      <c r="P5287"/>
    </row>
    <row r="5288" spans="8:16" x14ac:dyDescent="0.5">
      <c r="H5288"/>
      <c r="P5288"/>
    </row>
    <row r="5289" spans="8:16" x14ac:dyDescent="0.5">
      <c r="H5289"/>
      <c r="P5289"/>
    </row>
    <row r="5290" spans="8:16" x14ac:dyDescent="0.5">
      <c r="H5290"/>
      <c r="P5290"/>
    </row>
    <row r="5291" spans="8:16" x14ac:dyDescent="0.5">
      <c r="H5291"/>
      <c r="P5291"/>
    </row>
    <row r="5292" spans="8:16" x14ac:dyDescent="0.5">
      <c r="H5292"/>
      <c r="P5292"/>
    </row>
    <row r="5293" spans="8:16" x14ac:dyDescent="0.5">
      <c r="H5293"/>
      <c r="P5293"/>
    </row>
    <row r="5294" spans="8:16" x14ac:dyDescent="0.5">
      <c r="H5294"/>
      <c r="P5294"/>
    </row>
    <row r="5295" spans="8:16" x14ac:dyDescent="0.5">
      <c r="H5295"/>
      <c r="P5295"/>
    </row>
    <row r="5296" spans="8:16" x14ac:dyDescent="0.5">
      <c r="H5296"/>
      <c r="P5296"/>
    </row>
    <row r="5297" spans="8:16" x14ac:dyDescent="0.5">
      <c r="H5297"/>
      <c r="P5297"/>
    </row>
    <row r="5298" spans="8:16" x14ac:dyDescent="0.5">
      <c r="H5298"/>
      <c r="P5298"/>
    </row>
    <row r="5299" spans="8:16" x14ac:dyDescent="0.5">
      <c r="H5299"/>
      <c r="P5299"/>
    </row>
    <row r="5300" spans="8:16" x14ac:dyDescent="0.5">
      <c r="H5300"/>
      <c r="P5300"/>
    </row>
    <row r="5301" spans="8:16" x14ac:dyDescent="0.5">
      <c r="H5301"/>
      <c r="P5301"/>
    </row>
    <row r="5302" spans="8:16" x14ac:dyDescent="0.5">
      <c r="H5302"/>
      <c r="P5302"/>
    </row>
    <row r="5303" spans="8:16" x14ac:dyDescent="0.5">
      <c r="H5303"/>
      <c r="P5303"/>
    </row>
    <row r="5304" spans="8:16" x14ac:dyDescent="0.5">
      <c r="H5304"/>
      <c r="P5304"/>
    </row>
    <row r="5305" spans="8:16" x14ac:dyDescent="0.5">
      <c r="H5305"/>
      <c r="P5305"/>
    </row>
    <row r="5306" spans="8:16" x14ac:dyDescent="0.5">
      <c r="H5306"/>
      <c r="P5306"/>
    </row>
    <row r="5307" spans="8:16" x14ac:dyDescent="0.5">
      <c r="H5307"/>
      <c r="P5307"/>
    </row>
    <row r="5308" spans="8:16" x14ac:dyDescent="0.5">
      <c r="H5308"/>
      <c r="P5308"/>
    </row>
    <row r="5309" spans="8:16" x14ac:dyDescent="0.5">
      <c r="H5309"/>
      <c r="P5309"/>
    </row>
    <row r="5310" spans="8:16" x14ac:dyDescent="0.5">
      <c r="H5310"/>
      <c r="P5310"/>
    </row>
    <row r="5311" spans="8:16" x14ac:dyDescent="0.5">
      <c r="H5311"/>
      <c r="P5311"/>
    </row>
    <row r="5312" spans="8:16" x14ac:dyDescent="0.5">
      <c r="H5312"/>
      <c r="P5312"/>
    </row>
    <row r="5313" spans="8:16" x14ac:dyDescent="0.5">
      <c r="H5313"/>
      <c r="P5313"/>
    </row>
    <row r="5314" spans="8:16" x14ac:dyDescent="0.5">
      <c r="H5314"/>
      <c r="P5314"/>
    </row>
    <row r="5315" spans="8:16" x14ac:dyDescent="0.5">
      <c r="H5315"/>
      <c r="P5315"/>
    </row>
    <row r="5316" spans="8:16" x14ac:dyDescent="0.5">
      <c r="H5316"/>
      <c r="P5316"/>
    </row>
    <row r="5317" spans="8:16" x14ac:dyDescent="0.5">
      <c r="H5317"/>
      <c r="P5317"/>
    </row>
    <row r="5318" spans="8:16" x14ac:dyDescent="0.5">
      <c r="H5318"/>
      <c r="P5318"/>
    </row>
    <row r="5319" spans="8:16" x14ac:dyDescent="0.5">
      <c r="H5319"/>
      <c r="P5319"/>
    </row>
    <row r="5320" spans="8:16" x14ac:dyDescent="0.5">
      <c r="H5320"/>
      <c r="P5320"/>
    </row>
    <row r="5321" spans="8:16" x14ac:dyDescent="0.5">
      <c r="H5321"/>
      <c r="P5321"/>
    </row>
    <row r="5322" spans="8:16" x14ac:dyDescent="0.5">
      <c r="H5322"/>
      <c r="P5322"/>
    </row>
    <row r="5323" spans="8:16" x14ac:dyDescent="0.5">
      <c r="H5323"/>
      <c r="P5323"/>
    </row>
    <row r="5324" spans="8:16" x14ac:dyDescent="0.5">
      <c r="H5324"/>
      <c r="P5324"/>
    </row>
    <row r="5325" spans="8:16" x14ac:dyDescent="0.5">
      <c r="H5325"/>
      <c r="P5325"/>
    </row>
    <row r="5326" spans="8:16" x14ac:dyDescent="0.5">
      <c r="H5326"/>
      <c r="P5326"/>
    </row>
    <row r="5327" spans="8:16" x14ac:dyDescent="0.5">
      <c r="H5327"/>
      <c r="P5327"/>
    </row>
    <row r="5328" spans="8:16" x14ac:dyDescent="0.5">
      <c r="H5328"/>
      <c r="P5328"/>
    </row>
    <row r="5329" spans="8:16" x14ac:dyDescent="0.5">
      <c r="H5329"/>
      <c r="P5329"/>
    </row>
    <row r="5330" spans="8:16" x14ac:dyDescent="0.5">
      <c r="H5330"/>
      <c r="P5330"/>
    </row>
    <row r="5331" spans="8:16" x14ac:dyDescent="0.5">
      <c r="H5331"/>
      <c r="P5331"/>
    </row>
    <row r="5332" spans="8:16" x14ac:dyDescent="0.5">
      <c r="H5332"/>
      <c r="P5332"/>
    </row>
    <row r="5333" spans="8:16" x14ac:dyDescent="0.5">
      <c r="H5333"/>
      <c r="P5333"/>
    </row>
    <row r="5334" spans="8:16" x14ac:dyDescent="0.5">
      <c r="H5334"/>
      <c r="P5334"/>
    </row>
    <row r="5335" spans="8:16" x14ac:dyDescent="0.5">
      <c r="H5335"/>
      <c r="P5335"/>
    </row>
    <row r="5336" spans="8:16" x14ac:dyDescent="0.5">
      <c r="H5336"/>
      <c r="P5336"/>
    </row>
    <row r="5337" spans="8:16" x14ac:dyDescent="0.5">
      <c r="H5337"/>
      <c r="P5337"/>
    </row>
    <row r="5338" spans="8:16" x14ac:dyDescent="0.5">
      <c r="H5338"/>
      <c r="P5338"/>
    </row>
    <row r="5339" spans="8:16" x14ac:dyDescent="0.5">
      <c r="H5339"/>
      <c r="P5339"/>
    </row>
    <row r="5340" spans="8:16" x14ac:dyDescent="0.5">
      <c r="H5340"/>
      <c r="P5340"/>
    </row>
    <row r="5341" spans="8:16" x14ac:dyDescent="0.5">
      <c r="H5341"/>
      <c r="P5341"/>
    </row>
    <row r="5342" spans="8:16" x14ac:dyDescent="0.5">
      <c r="H5342"/>
      <c r="P5342"/>
    </row>
    <row r="5343" spans="8:16" x14ac:dyDescent="0.5">
      <c r="H5343"/>
      <c r="P5343"/>
    </row>
    <row r="5344" spans="8:16" x14ac:dyDescent="0.5">
      <c r="H5344"/>
      <c r="P5344"/>
    </row>
    <row r="5345" spans="8:16" x14ac:dyDescent="0.5">
      <c r="H5345"/>
      <c r="P5345"/>
    </row>
    <row r="5346" spans="8:16" x14ac:dyDescent="0.5">
      <c r="H5346"/>
      <c r="P5346"/>
    </row>
    <row r="5347" spans="8:16" x14ac:dyDescent="0.5">
      <c r="H5347"/>
      <c r="P5347"/>
    </row>
    <row r="5348" spans="8:16" x14ac:dyDescent="0.5">
      <c r="H5348"/>
      <c r="P5348"/>
    </row>
    <row r="5349" spans="8:16" x14ac:dyDescent="0.5">
      <c r="H5349"/>
      <c r="P5349"/>
    </row>
    <row r="5350" spans="8:16" x14ac:dyDescent="0.5">
      <c r="H5350"/>
      <c r="P5350"/>
    </row>
    <row r="5351" spans="8:16" x14ac:dyDescent="0.5">
      <c r="H5351"/>
      <c r="P5351"/>
    </row>
    <row r="5352" spans="8:16" x14ac:dyDescent="0.5">
      <c r="H5352"/>
      <c r="P5352"/>
    </row>
    <row r="5353" spans="8:16" x14ac:dyDescent="0.5">
      <c r="H5353"/>
      <c r="P5353"/>
    </row>
    <row r="5354" spans="8:16" x14ac:dyDescent="0.5">
      <c r="H5354"/>
      <c r="P5354"/>
    </row>
    <row r="5355" spans="8:16" x14ac:dyDescent="0.5">
      <c r="H5355"/>
      <c r="P5355"/>
    </row>
    <row r="5356" spans="8:16" x14ac:dyDescent="0.5">
      <c r="H5356"/>
      <c r="P5356"/>
    </row>
    <row r="5357" spans="8:16" x14ac:dyDescent="0.5">
      <c r="H5357"/>
      <c r="P5357"/>
    </row>
    <row r="5358" spans="8:16" x14ac:dyDescent="0.5">
      <c r="H5358"/>
      <c r="P5358"/>
    </row>
    <row r="5359" spans="8:16" x14ac:dyDescent="0.5">
      <c r="H5359"/>
      <c r="P5359"/>
    </row>
    <row r="5360" spans="8:16" x14ac:dyDescent="0.5">
      <c r="H5360"/>
      <c r="P5360"/>
    </row>
    <row r="5361" spans="8:16" x14ac:dyDescent="0.5">
      <c r="H5361"/>
      <c r="P5361"/>
    </row>
    <row r="5362" spans="8:16" x14ac:dyDescent="0.5">
      <c r="H5362"/>
      <c r="P5362"/>
    </row>
    <row r="5363" spans="8:16" x14ac:dyDescent="0.5">
      <c r="H5363"/>
      <c r="P5363"/>
    </row>
    <row r="5364" spans="8:16" x14ac:dyDescent="0.5">
      <c r="H5364"/>
      <c r="P5364"/>
    </row>
    <row r="5365" spans="8:16" x14ac:dyDescent="0.5">
      <c r="H5365"/>
      <c r="P5365"/>
    </row>
    <row r="5366" spans="8:16" x14ac:dyDescent="0.5">
      <c r="H5366"/>
      <c r="P5366"/>
    </row>
    <row r="5367" spans="8:16" x14ac:dyDescent="0.5">
      <c r="H5367"/>
      <c r="P5367"/>
    </row>
    <row r="5368" spans="8:16" x14ac:dyDescent="0.5">
      <c r="H5368"/>
      <c r="P5368"/>
    </row>
    <row r="5369" spans="8:16" x14ac:dyDescent="0.5">
      <c r="H5369"/>
      <c r="P5369"/>
    </row>
    <row r="5370" spans="8:16" x14ac:dyDescent="0.5">
      <c r="H5370"/>
      <c r="P5370"/>
    </row>
    <row r="5371" spans="8:16" x14ac:dyDescent="0.5">
      <c r="H5371"/>
      <c r="P5371"/>
    </row>
    <row r="5372" spans="8:16" x14ac:dyDescent="0.5">
      <c r="H5372"/>
      <c r="P5372"/>
    </row>
    <row r="5373" spans="8:16" x14ac:dyDescent="0.5">
      <c r="H5373"/>
      <c r="P5373"/>
    </row>
    <row r="5374" spans="8:16" x14ac:dyDescent="0.5">
      <c r="H5374"/>
      <c r="P5374"/>
    </row>
    <row r="5375" spans="8:16" x14ac:dyDescent="0.5">
      <c r="H5375"/>
      <c r="P5375"/>
    </row>
    <row r="5376" spans="8:16" x14ac:dyDescent="0.5">
      <c r="H5376"/>
      <c r="P5376"/>
    </row>
    <row r="5377" spans="8:16" x14ac:dyDescent="0.5">
      <c r="H5377"/>
      <c r="P5377"/>
    </row>
    <row r="5378" spans="8:16" x14ac:dyDescent="0.5">
      <c r="H5378"/>
      <c r="P5378"/>
    </row>
    <row r="5379" spans="8:16" x14ac:dyDescent="0.5">
      <c r="H5379"/>
      <c r="P5379"/>
    </row>
    <row r="5380" spans="8:16" x14ac:dyDescent="0.5">
      <c r="H5380"/>
      <c r="P5380"/>
    </row>
    <row r="5381" spans="8:16" x14ac:dyDescent="0.5">
      <c r="H5381"/>
      <c r="P5381"/>
    </row>
    <row r="5382" spans="8:16" x14ac:dyDescent="0.5">
      <c r="H5382"/>
      <c r="P5382"/>
    </row>
    <row r="5383" spans="8:16" x14ac:dyDescent="0.5">
      <c r="H5383"/>
      <c r="P5383"/>
    </row>
    <row r="5384" spans="8:16" x14ac:dyDescent="0.5">
      <c r="H5384"/>
      <c r="P5384"/>
    </row>
    <row r="5385" spans="8:16" x14ac:dyDescent="0.5">
      <c r="H5385"/>
      <c r="P5385"/>
    </row>
    <row r="5386" spans="8:16" x14ac:dyDescent="0.5">
      <c r="H5386"/>
      <c r="P5386"/>
    </row>
    <row r="5387" spans="8:16" x14ac:dyDescent="0.5">
      <c r="H5387"/>
      <c r="P5387"/>
    </row>
    <row r="5388" spans="8:16" x14ac:dyDescent="0.5">
      <c r="H5388"/>
      <c r="P5388"/>
    </row>
    <row r="5389" spans="8:16" x14ac:dyDescent="0.5">
      <c r="H5389"/>
      <c r="P5389"/>
    </row>
    <row r="5390" spans="8:16" x14ac:dyDescent="0.5">
      <c r="H5390"/>
      <c r="P5390"/>
    </row>
    <row r="5391" spans="8:16" x14ac:dyDescent="0.5">
      <c r="H5391"/>
      <c r="P5391"/>
    </row>
    <row r="5392" spans="8:16" x14ac:dyDescent="0.5">
      <c r="H5392"/>
      <c r="P5392"/>
    </row>
    <row r="5393" spans="8:16" x14ac:dyDescent="0.5">
      <c r="H5393"/>
      <c r="P5393"/>
    </row>
    <row r="5394" spans="8:16" x14ac:dyDescent="0.5">
      <c r="H5394"/>
      <c r="P5394"/>
    </row>
    <row r="5395" spans="8:16" x14ac:dyDescent="0.5">
      <c r="H5395"/>
      <c r="P5395"/>
    </row>
    <row r="5396" spans="8:16" x14ac:dyDescent="0.5">
      <c r="H5396"/>
      <c r="P5396"/>
    </row>
    <row r="5397" spans="8:16" x14ac:dyDescent="0.5">
      <c r="H5397"/>
      <c r="P5397"/>
    </row>
    <row r="5398" spans="8:16" x14ac:dyDescent="0.5">
      <c r="H5398"/>
      <c r="P5398"/>
    </row>
    <row r="5399" spans="8:16" x14ac:dyDescent="0.5">
      <c r="H5399"/>
      <c r="P5399"/>
    </row>
    <row r="5400" spans="8:16" x14ac:dyDescent="0.5">
      <c r="H5400"/>
      <c r="P5400"/>
    </row>
    <row r="5401" spans="8:16" x14ac:dyDescent="0.5">
      <c r="H5401"/>
      <c r="P5401"/>
    </row>
    <row r="5402" spans="8:16" x14ac:dyDescent="0.5">
      <c r="H5402"/>
      <c r="P5402"/>
    </row>
    <row r="5403" spans="8:16" x14ac:dyDescent="0.5">
      <c r="H5403"/>
      <c r="P5403"/>
    </row>
    <row r="5404" spans="8:16" x14ac:dyDescent="0.5">
      <c r="H5404"/>
      <c r="P5404"/>
    </row>
    <row r="5405" spans="8:16" x14ac:dyDescent="0.5">
      <c r="H5405"/>
      <c r="P5405"/>
    </row>
    <row r="5406" spans="8:16" x14ac:dyDescent="0.5">
      <c r="H5406"/>
      <c r="P5406"/>
    </row>
    <row r="5407" spans="8:16" x14ac:dyDescent="0.5">
      <c r="H5407"/>
      <c r="P5407"/>
    </row>
    <row r="5408" spans="8:16" x14ac:dyDescent="0.5">
      <c r="H5408"/>
      <c r="P5408"/>
    </row>
    <row r="5409" spans="8:16" x14ac:dyDescent="0.5">
      <c r="H5409"/>
      <c r="P5409"/>
    </row>
    <row r="5410" spans="8:16" x14ac:dyDescent="0.5">
      <c r="H5410"/>
      <c r="P5410"/>
    </row>
    <row r="5411" spans="8:16" x14ac:dyDescent="0.5">
      <c r="H5411"/>
      <c r="P5411"/>
    </row>
    <row r="5412" spans="8:16" x14ac:dyDescent="0.5">
      <c r="H5412"/>
      <c r="P5412"/>
    </row>
    <row r="5413" spans="8:16" x14ac:dyDescent="0.5">
      <c r="H5413"/>
      <c r="P5413"/>
    </row>
    <row r="5414" spans="8:16" x14ac:dyDescent="0.5">
      <c r="H5414"/>
      <c r="P5414"/>
    </row>
    <row r="5415" spans="8:16" x14ac:dyDescent="0.5">
      <c r="H5415"/>
      <c r="P5415"/>
    </row>
    <row r="5416" spans="8:16" x14ac:dyDescent="0.5">
      <c r="H5416"/>
      <c r="P5416"/>
    </row>
    <row r="5417" spans="8:16" x14ac:dyDescent="0.5">
      <c r="H5417"/>
      <c r="P5417"/>
    </row>
    <row r="5418" spans="8:16" x14ac:dyDescent="0.5">
      <c r="H5418"/>
      <c r="P5418"/>
    </row>
    <row r="5419" spans="8:16" x14ac:dyDescent="0.5">
      <c r="H5419"/>
      <c r="P5419"/>
    </row>
    <row r="5420" spans="8:16" x14ac:dyDescent="0.5">
      <c r="H5420"/>
      <c r="P5420"/>
    </row>
    <row r="5421" spans="8:16" x14ac:dyDescent="0.5">
      <c r="H5421"/>
      <c r="P5421"/>
    </row>
    <row r="5422" spans="8:16" x14ac:dyDescent="0.5">
      <c r="H5422"/>
      <c r="P5422"/>
    </row>
    <row r="5423" spans="8:16" x14ac:dyDescent="0.5">
      <c r="H5423"/>
      <c r="P5423"/>
    </row>
    <row r="5424" spans="8:16" x14ac:dyDescent="0.5">
      <c r="H5424"/>
      <c r="P5424"/>
    </row>
    <row r="5425" spans="8:16" x14ac:dyDescent="0.5">
      <c r="H5425"/>
      <c r="P5425"/>
    </row>
    <row r="5426" spans="8:16" x14ac:dyDescent="0.5">
      <c r="H5426"/>
      <c r="P5426"/>
    </row>
    <row r="5427" spans="8:16" x14ac:dyDescent="0.5">
      <c r="H5427"/>
      <c r="P5427"/>
    </row>
    <row r="5428" spans="8:16" x14ac:dyDescent="0.5">
      <c r="H5428"/>
      <c r="P5428"/>
    </row>
    <row r="5429" spans="8:16" x14ac:dyDescent="0.5">
      <c r="H5429"/>
      <c r="P5429"/>
    </row>
    <row r="5430" spans="8:16" x14ac:dyDescent="0.5">
      <c r="H5430"/>
      <c r="P5430"/>
    </row>
    <row r="5431" spans="8:16" x14ac:dyDescent="0.5">
      <c r="H5431"/>
      <c r="P5431"/>
    </row>
    <row r="5432" spans="8:16" x14ac:dyDescent="0.5">
      <c r="H5432"/>
      <c r="P5432"/>
    </row>
    <row r="5433" spans="8:16" x14ac:dyDescent="0.5">
      <c r="H5433"/>
      <c r="P5433"/>
    </row>
    <row r="5434" spans="8:16" x14ac:dyDescent="0.5">
      <c r="H5434"/>
      <c r="P5434"/>
    </row>
    <row r="5435" spans="8:16" x14ac:dyDescent="0.5">
      <c r="H5435"/>
      <c r="P5435"/>
    </row>
    <row r="5436" spans="8:16" x14ac:dyDescent="0.5">
      <c r="H5436"/>
      <c r="P5436"/>
    </row>
    <row r="5437" spans="8:16" x14ac:dyDescent="0.5">
      <c r="H5437"/>
      <c r="P5437"/>
    </row>
    <row r="5438" spans="8:16" x14ac:dyDescent="0.5">
      <c r="H5438"/>
      <c r="P5438"/>
    </row>
    <row r="5439" spans="8:16" x14ac:dyDescent="0.5">
      <c r="H5439"/>
      <c r="P5439"/>
    </row>
    <row r="5440" spans="8:16" x14ac:dyDescent="0.5">
      <c r="H5440"/>
      <c r="P5440"/>
    </row>
    <row r="5441" spans="8:16" x14ac:dyDescent="0.5">
      <c r="H5441"/>
      <c r="P5441"/>
    </row>
    <row r="5442" spans="8:16" x14ac:dyDescent="0.5">
      <c r="H5442"/>
      <c r="P5442"/>
    </row>
    <row r="5443" spans="8:16" x14ac:dyDescent="0.5">
      <c r="H5443"/>
      <c r="P5443"/>
    </row>
    <row r="5444" spans="8:16" x14ac:dyDescent="0.5">
      <c r="H5444"/>
      <c r="P5444"/>
    </row>
    <row r="5445" spans="8:16" x14ac:dyDescent="0.5">
      <c r="H5445"/>
      <c r="P5445"/>
    </row>
    <row r="5446" spans="8:16" x14ac:dyDescent="0.5">
      <c r="H5446"/>
      <c r="P5446"/>
    </row>
    <row r="5447" spans="8:16" x14ac:dyDescent="0.5">
      <c r="H5447"/>
      <c r="P5447"/>
    </row>
    <row r="5448" spans="8:16" x14ac:dyDescent="0.5">
      <c r="H5448"/>
      <c r="P5448"/>
    </row>
    <row r="5449" spans="8:16" x14ac:dyDescent="0.5">
      <c r="H5449"/>
      <c r="P5449"/>
    </row>
    <row r="5450" spans="8:16" x14ac:dyDescent="0.5">
      <c r="H5450"/>
      <c r="P5450"/>
    </row>
    <row r="5451" spans="8:16" x14ac:dyDescent="0.5">
      <c r="H5451"/>
      <c r="P5451"/>
    </row>
    <row r="5452" spans="8:16" x14ac:dyDescent="0.5">
      <c r="H5452"/>
      <c r="P5452"/>
    </row>
    <row r="5453" spans="8:16" x14ac:dyDescent="0.5">
      <c r="H5453"/>
      <c r="P5453"/>
    </row>
    <row r="5454" spans="8:16" x14ac:dyDescent="0.5">
      <c r="H5454"/>
      <c r="P5454"/>
    </row>
    <row r="5455" spans="8:16" x14ac:dyDescent="0.5">
      <c r="H5455"/>
      <c r="P5455"/>
    </row>
    <row r="5456" spans="8:16" x14ac:dyDescent="0.5">
      <c r="H5456"/>
      <c r="P5456"/>
    </row>
    <row r="5457" spans="8:16" x14ac:dyDescent="0.5">
      <c r="H5457"/>
      <c r="P5457"/>
    </row>
    <row r="5458" spans="8:16" x14ac:dyDescent="0.5">
      <c r="H5458"/>
      <c r="P5458"/>
    </row>
    <row r="5459" spans="8:16" x14ac:dyDescent="0.5">
      <c r="H5459"/>
      <c r="P5459"/>
    </row>
    <row r="5460" spans="8:16" x14ac:dyDescent="0.5">
      <c r="H5460"/>
      <c r="P5460"/>
    </row>
    <row r="5461" spans="8:16" x14ac:dyDescent="0.5">
      <c r="H5461"/>
      <c r="P5461"/>
    </row>
    <row r="5462" spans="8:16" x14ac:dyDescent="0.5">
      <c r="H5462"/>
      <c r="P5462"/>
    </row>
    <row r="5463" spans="8:16" x14ac:dyDescent="0.5">
      <c r="H5463"/>
      <c r="P5463"/>
    </row>
    <row r="5464" spans="8:16" x14ac:dyDescent="0.5">
      <c r="H5464"/>
      <c r="P5464"/>
    </row>
    <row r="5465" spans="8:16" x14ac:dyDescent="0.5">
      <c r="H5465"/>
      <c r="P5465"/>
    </row>
    <row r="5466" spans="8:16" x14ac:dyDescent="0.5">
      <c r="H5466"/>
      <c r="P5466"/>
    </row>
    <row r="5467" spans="8:16" x14ac:dyDescent="0.5">
      <c r="H5467"/>
      <c r="P5467"/>
    </row>
    <row r="5468" spans="8:16" x14ac:dyDescent="0.5">
      <c r="H5468"/>
      <c r="P5468"/>
    </row>
    <row r="5469" spans="8:16" x14ac:dyDescent="0.5">
      <c r="H5469"/>
      <c r="P5469"/>
    </row>
    <row r="5470" spans="8:16" x14ac:dyDescent="0.5">
      <c r="H5470"/>
      <c r="P5470"/>
    </row>
    <row r="5471" spans="8:16" x14ac:dyDescent="0.5">
      <c r="H5471"/>
      <c r="P5471"/>
    </row>
    <row r="5472" spans="8:16" x14ac:dyDescent="0.5">
      <c r="H5472"/>
      <c r="P5472"/>
    </row>
    <row r="5473" spans="8:16" x14ac:dyDescent="0.5">
      <c r="H5473"/>
      <c r="P5473"/>
    </row>
    <row r="5474" spans="8:16" x14ac:dyDescent="0.5">
      <c r="H5474"/>
      <c r="P5474"/>
    </row>
    <row r="5475" spans="8:16" x14ac:dyDescent="0.5">
      <c r="H5475"/>
      <c r="P5475"/>
    </row>
    <row r="5476" spans="8:16" x14ac:dyDescent="0.5">
      <c r="H5476"/>
      <c r="P5476"/>
    </row>
    <row r="5477" spans="8:16" x14ac:dyDescent="0.5">
      <c r="H5477"/>
      <c r="P5477"/>
    </row>
    <row r="5478" spans="8:16" x14ac:dyDescent="0.5">
      <c r="H5478"/>
      <c r="P5478"/>
    </row>
    <row r="5479" spans="8:16" x14ac:dyDescent="0.5">
      <c r="H5479"/>
      <c r="P5479"/>
    </row>
    <row r="5480" spans="8:16" x14ac:dyDescent="0.5">
      <c r="H5480"/>
      <c r="P5480"/>
    </row>
    <row r="5481" spans="8:16" x14ac:dyDescent="0.5">
      <c r="H5481"/>
      <c r="P5481"/>
    </row>
    <row r="5482" spans="8:16" x14ac:dyDescent="0.5">
      <c r="H5482"/>
      <c r="P5482"/>
    </row>
    <row r="5483" spans="8:16" x14ac:dyDescent="0.5">
      <c r="H5483"/>
      <c r="P5483"/>
    </row>
    <row r="5484" spans="8:16" x14ac:dyDescent="0.5">
      <c r="H5484"/>
      <c r="P5484"/>
    </row>
    <row r="5485" spans="8:16" x14ac:dyDescent="0.5">
      <c r="H5485"/>
      <c r="P5485"/>
    </row>
    <row r="5486" spans="8:16" x14ac:dyDescent="0.5">
      <c r="H5486"/>
      <c r="P5486"/>
    </row>
    <row r="5487" spans="8:16" x14ac:dyDescent="0.5">
      <c r="H5487"/>
      <c r="P5487"/>
    </row>
    <row r="5488" spans="8:16" x14ac:dyDescent="0.5">
      <c r="H5488"/>
      <c r="P5488"/>
    </row>
    <row r="5489" spans="8:16" x14ac:dyDescent="0.5">
      <c r="H5489"/>
      <c r="P5489"/>
    </row>
    <row r="5490" spans="8:16" x14ac:dyDescent="0.5">
      <c r="H5490"/>
      <c r="P5490"/>
    </row>
    <row r="5491" spans="8:16" x14ac:dyDescent="0.5">
      <c r="H5491"/>
      <c r="P5491"/>
    </row>
    <row r="5492" spans="8:16" x14ac:dyDescent="0.5">
      <c r="H5492"/>
      <c r="P5492"/>
    </row>
    <row r="5493" spans="8:16" x14ac:dyDescent="0.5">
      <c r="H5493"/>
      <c r="P5493"/>
    </row>
    <row r="5494" spans="8:16" x14ac:dyDescent="0.5">
      <c r="H5494"/>
      <c r="P5494"/>
    </row>
    <row r="5495" spans="8:16" x14ac:dyDescent="0.5">
      <c r="H5495"/>
      <c r="P5495"/>
    </row>
    <row r="5496" spans="8:16" x14ac:dyDescent="0.5">
      <c r="H5496"/>
      <c r="P5496"/>
    </row>
    <row r="5497" spans="8:16" x14ac:dyDescent="0.5">
      <c r="H5497"/>
      <c r="P5497"/>
    </row>
    <row r="5498" spans="8:16" x14ac:dyDescent="0.5">
      <c r="H5498"/>
      <c r="P5498"/>
    </row>
    <row r="5499" spans="8:16" x14ac:dyDescent="0.5">
      <c r="H5499"/>
      <c r="P5499"/>
    </row>
    <row r="5500" spans="8:16" x14ac:dyDescent="0.5">
      <c r="H5500"/>
      <c r="P5500"/>
    </row>
    <row r="5501" spans="8:16" x14ac:dyDescent="0.5">
      <c r="H5501"/>
      <c r="P5501"/>
    </row>
    <row r="5502" spans="8:16" x14ac:dyDescent="0.5">
      <c r="H5502"/>
      <c r="P5502"/>
    </row>
    <row r="5503" spans="8:16" x14ac:dyDescent="0.5">
      <c r="H5503"/>
      <c r="P5503"/>
    </row>
    <row r="5504" spans="8:16" x14ac:dyDescent="0.5">
      <c r="H5504"/>
      <c r="P5504"/>
    </row>
    <row r="5505" spans="8:16" x14ac:dyDescent="0.5">
      <c r="H5505"/>
      <c r="P5505"/>
    </row>
    <row r="5506" spans="8:16" x14ac:dyDescent="0.5">
      <c r="H5506"/>
      <c r="P5506"/>
    </row>
    <row r="5507" spans="8:16" x14ac:dyDescent="0.5">
      <c r="H5507"/>
      <c r="P5507"/>
    </row>
    <row r="5508" spans="8:16" x14ac:dyDescent="0.5">
      <c r="H5508"/>
      <c r="P5508"/>
    </row>
    <row r="5509" spans="8:16" x14ac:dyDescent="0.5">
      <c r="H5509"/>
      <c r="P5509"/>
    </row>
    <row r="5510" spans="8:16" x14ac:dyDescent="0.5">
      <c r="H5510"/>
      <c r="P5510"/>
    </row>
    <row r="5511" spans="8:16" x14ac:dyDescent="0.5">
      <c r="H5511"/>
      <c r="P5511"/>
    </row>
    <row r="5512" spans="8:16" x14ac:dyDescent="0.5">
      <c r="H5512"/>
      <c r="P5512"/>
    </row>
    <row r="5513" spans="8:16" x14ac:dyDescent="0.5">
      <c r="H5513"/>
      <c r="P5513"/>
    </row>
    <row r="5514" spans="8:16" x14ac:dyDescent="0.5">
      <c r="H5514"/>
      <c r="P5514"/>
    </row>
    <row r="5515" spans="8:16" x14ac:dyDescent="0.5">
      <c r="H5515"/>
      <c r="P5515"/>
    </row>
    <row r="5516" spans="8:16" x14ac:dyDescent="0.5">
      <c r="H5516"/>
      <c r="P5516"/>
    </row>
    <row r="5517" spans="8:16" x14ac:dyDescent="0.5">
      <c r="H5517"/>
      <c r="P5517"/>
    </row>
    <row r="5518" spans="8:16" x14ac:dyDescent="0.5">
      <c r="H5518"/>
      <c r="P5518"/>
    </row>
    <row r="5519" spans="8:16" x14ac:dyDescent="0.5">
      <c r="H5519"/>
      <c r="P5519"/>
    </row>
    <row r="5520" spans="8:16" x14ac:dyDescent="0.5">
      <c r="H5520"/>
      <c r="P5520"/>
    </row>
    <row r="5521" spans="8:16" x14ac:dyDescent="0.5">
      <c r="H5521"/>
      <c r="P5521"/>
    </row>
    <row r="5522" spans="8:16" x14ac:dyDescent="0.5">
      <c r="H5522"/>
      <c r="P5522"/>
    </row>
    <row r="5523" spans="8:16" x14ac:dyDescent="0.5">
      <c r="H5523"/>
      <c r="P5523"/>
    </row>
    <row r="5524" spans="8:16" x14ac:dyDescent="0.5">
      <c r="H5524"/>
      <c r="P5524"/>
    </row>
    <row r="5525" spans="8:16" x14ac:dyDescent="0.5">
      <c r="H5525"/>
      <c r="P5525"/>
    </row>
    <row r="5526" spans="8:16" x14ac:dyDescent="0.5">
      <c r="H5526"/>
      <c r="P5526"/>
    </row>
    <row r="5527" spans="8:16" x14ac:dyDescent="0.5">
      <c r="H5527"/>
      <c r="P5527"/>
    </row>
    <row r="5528" spans="8:16" x14ac:dyDescent="0.5">
      <c r="H5528"/>
      <c r="P5528"/>
    </row>
    <row r="5529" spans="8:16" x14ac:dyDescent="0.5">
      <c r="H5529"/>
      <c r="P5529"/>
    </row>
    <row r="5530" spans="8:16" x14ac:dyDescent="0.5">
      <c r="H5530"/>
      <c r="P5530"/>
    </row>
    <row r="5531" spans="8:16" x14ac:dyDescent="0.5">
      <c r="H5531"/>
      <c r="P5531"/>
    </row>
    <row r="5532" spans="8:16" x14ac:dyDescent="0.5">
      <c r="H5532"/>
      <c r="P5532"/>
    </row>
    <row r="5533" spans="8:16" x14ac:dyDescent="0.5">
      <c r="H5533"/>
      <c r="P5533"/>
    </row>
    <row r="5534" spans="8:16" x14ac:dyDescent="0.5">
      <c r="H5534"/>
      <c r="P5534"/>
    </row>
    <row r="5535" spans="8:16" x14ac:dyDescent="0.5">
      <c r="H5535"/>
      <c r="P5535"/>
    </row>
    <row r="5536" spans="8:16" x14ac:dyDescent="0.5">
      <c r="H5536"/>
      <c r="P5536"/>
    </row>
    <row r="5537" spans="8:16" x14ac:dyDescent="0.5">
      <c r="H5537"/>
      <c r="P5537"/>
    </row>
    <row r="5538" spans="8:16" x14ac:dyDescent="0.5">
      <c r="H5538"/>
      <c r="P5538"/>
    </row>
    <row r="5539" spans="8:16" x14ac:dyDescent="0.5">
      <c r="H5539"/>
      <c r="P5539"/>
    </row>
    <row r="5540" spans="8:16" x14ac:dyDescent="0.5">
      <c r="H5540"/>
      <c r="P5540"/>
    </row>
    <row r="5541" spans="8:16" x14ac:dyDescent="0.5">
      <c r="H5541"/>
      <c r="P5541"/>
    </row>
    <row r="5542" spans="8:16" x14ac:dyDescent="0.5">
      <c r="H5542"/>
      <c r="P5542"/>
    </row>
    <row r="5543" spans="8:16" x14ac:dyDescent="0.5">
      <c r="H5543"/>
      <c r="P5543"/>
    </row>
    <row r="5544" spans="8:16" x14ac:dyDescent="0.5">
      <c r="H5544"/>
      <c r="P5544"/>
    </row>
    <row r="5545" spans="8:16" x14ac:dyDescent="0.5">
      <c r="H5545"/>
      <c r="P5545"/>
    </row>
    <row r="5546" spans="8:16" x14ac:dyDescent="0.5">
      <c r="H5546"/>
      <c r="P5546"/>
    </row>
    <row r="5547" spans="8:16" x14ac:dyDescent="0.5">
      <c r="H5547"/>
      <c r="P5547"/>
    </row>
    <row r="5548" spans="8:16" x14ac:dyDescent="0.5">
      <c r="H5548"/>
      <c r="P5548"/>
    </row>
    <row r="5549" spans="8:16" x14ac:dyDescent="0.5">
      <c r="H5549"/>
      <c r="P5549"/>
    </row>
    <row r="5550" spans="8:16" x14ac:dyDescent="0.5">
      <c r="H5550"/>
      <c r="P5550"/>
    </row>
    <row r="5551" spans="8:16" x14ac:dyDescent="0.5">
      <c r="H5551"/>
      <c r="P5551"/>
    </row>
    <row r="5552" spans="8:16" x14ac:dyDescent="0.5">
      <c r="H5552"/>
      <c r="P5552"/>
    </row>
    <row r="5553" spans="8:16" x14ac:dyDescent="0.5">
      <c r="H5553"/>
      <c r="P5553"/>
    </row>
    <row r="5554" spans="8:16" x14ac:dyDescent="0.5">
      <c r="H5554"/>
      <c r="P5554"/>
    </row>
    <row r="5555" spans="8:16" x14ac:dyDescent="0.5">
      <c r="H5555"/>
      <c r="P5555"/>
    </row>
    <row r="5556" spans="8:16" x14ac:dyDescent="0.5">
      <c r="H5556"/>
      <c r="P5556"/>
    </row>
    <row r="5557" spans="8:16" x14ac:dyDescent="0.5">
      <c r="H5557"/>
      <c r="P5557"/>
    </row>
    <row r="5558" spans="8:16" x14ac:dyDescent="0.5">
      <c r="H5558"/>
      <c r="P5558"/>
    </row>
    <row r="5559" spans="8:16" x14ac:dyDescent="0.5">
      <c r="H5559"/>
      <c r="P5559"/>
    </row>
    <row r="5560" spans="8:16" x14ac:dyDescent="0.5">
      <c r="H5560"/>
      <c r="P5560"/>
    </row>
    <row r="5561" spans="8:16" x14ac:dyDescent="0.5">
      <c r="H5561"/>
      <c r="P5561"/>
    </row>
    <row r="5562" spans="8:16" x14ac:dyDescent="0.5">
      <c r="H5562"/>
      <c r="P5562"/>
    </row>
    <row r="5563" spans="8:16" x14ac:dyDescent="0.5">
      <c r="H5563"/>
      <c r="P5563"/>
    </row>
    <row r="5564" spans="8:16" x14ac:dyDescent="0.5">
      <c r="H5564"/>
      <c r="P5564"/>
    </row>
    <row r="5565" spans="8:16" x14ac:dyDescent="0.5">
      <c r="H5565"/>
      <c r="P5565"/>
    </row>
    <row r="5566" spans="8:16" x14ac:dyDescent="0.5">
      <c r="H5566"/>
      <c r="P5566"/>
    </row>
    <row r="5567" spans="8:16" x14ac:dyDescent="0.5">
      <c r="H5567"/>
      <c r="P5567"/>
    </row>
    <row r="5568" spans="8:16" x14ac:dyDescent="0.5">
      <c r="H5568"/>
      <c r="P5568"/>
    </row>
    <row r="5569" spans="8:16" x14ac:dyDescent="0.5">
      <c r="H5569"/>
      <c r="P5569"/>
    </row>
    <row r="5570" spans="8:16" x14ac:dyDescent="0.5">
      <c r="H5570"/>
      <c r="P5570"/>
    </row>
    <row r="5571" spans="8:16" x14ac:dyDescent="0.5">
      <c r="H5571"/>
      <c r="P5571"/>
    </row>
    <row r="5572" spans="8:16" x14ac:dyDescent="0.5">
      <c r="H5572"/>
      <c r="P5572"/>
    </row>
    <row r="5573" spans="8:16" x14ac:dyDescent="0.5">
      <c r="H5573"/>
      <c r="P5573"/>
    </row>
    <row r="5574" spans="8:16" x14ac:dyDescent="0.5">
      <c r="H5574"/>
      <c r="P5574"/>
    </row>
    <row r="5575" spans="8:16" x14ac:dyDescent="0.5">
      <c r="H5575"/>
      <c r="P5575"/>
    </row>
    <row r="5576" spans="8:16" x14ac:dyDescent="0.5">
      <c r="H5576"/>
      <c r="P5576"/>
    </row>
    <row r="5577" spans="8:16" x14ac:dyDescent="0.5">
      <c r="H5577"/>
      <c r="P5577"/>
    </row>
    <row r="5578" spans="8:16" x14ac:dyDescent="0.5">
      <c r="H5578"/>
      <c r="P5578"/>
    </row>
    <row r="5579" spans="8:16" x14ac:dyDescent="0.5">
      <c r="H5579"/>
      <c r="P5579"/>
    </row>
    <row r="5580" spans="8:16" x14ac:dyDescent="0.5">
      <c r="H5580"/>
      <c r="P5580"/>
    </row>
    <row r="5581" spans="8:16" x14ac:dyDescent="0.5">
      <c r="H5581"/>
      <c r="P5581"/>
    </row>
    <row r="5582" spans="8:16" x14ac:dyDescent="0.5">
      <c r="H5582"/>
      <c r="P5582"/>
    </row>
    <row r="5583" spans="8:16" x14ac:dyDescent="0.5">
      <c r="H5583"/>
      <c r="P5583"/>
    </row>
    <row r="5584" spans="8:16" x14ac:dyDescent="0.5">
      <c r="H5584"/>
      <c r="P5584"/>
    </row>
    <row r="5585" spans="8:16" x14ac:dyDescent="0.5">
      <c r="H5585"/>
      <c r="P5585"/>
    </row>
    <row r="5586" spans="8:16" x14ac:dyDescent="0.5">
      <c r="H5586"/>
      <c r="P5586"/>
    </row>
    <row r="5587" spans="8:16" x14ac:dyDescent="0.5">
      <c r="H5587"/>
      <c r="P5587"/>
    </row>
    <row r="5588" spans="8:16" x14ac:dyDescent="0.5">
      <c r="H5588"/>
      <c r="P5588"/>
    </row>
    <row r="5589" spans="8:16" x14ac:dyDescent="0.5">
      <c r="H5589"/>
      <c r="P5589"/>
    </row>
    <row r="5590" spans="8:16" x14ac:dyDescent="0.5">
      <c r="H5590"/>
      <c r="P5590"/>
    </row>
    <row r="5591" spans="8:16" x14ac:dyDescent="0.5">
      <c r="H5591"/>
      <c r="P5591"/>
    </row>
    <row r="5592" spans="8:16" x14ac:dyDescent="0.5">
      <c r="H5592"/>
      <c r="P5592"/>
    </row>
    <row r="5593" spans="8:16" x14ac:dyDescent="0.5">
      <c r="H5593"/>
      <c r="P5593"/>
    </row>
    <row r="5594" spans="8:16" x14ac:dyDescent="0.5">
      <c r="H5594"/>
      <c r="P5594"/>
    </row>
    <row r="5595" spans="8:16" x14ac:dyDescent="0.5">
      <c r="H5595"/>
      <c r="P5595"/>
    </row>
    <row r="5596" spans="8:16" x14ac:dyDescent="0.5">
      <c r="H5596"/>
      <c r="P5596"/>
    </row>
    <row r="5597" spans="8:16" x14ac:dyDescent="0.5">
      <c r="H5597"/>
      <c r="P5597"/>
    </row>
    <row r="5598" spans="8:16" x14ac:dyDescent="0.5">
      <c r="H5598"/>
      <c r="P5598"/>
    </row>
    <row r="5599" spans="8:16" x14ac:dyDescent="0.5">
      <c r="H5599"/>
      <c r="P5599"/>
    </row>
    <row r="5600" spans="8:16" x14ac:dyDescent="0.5">
      <c r="H5600"/>
      <c r="P5600"/>
    </row>
    <row r="5601" spans="8:16" x14ac:dyDescent="0.5">
      <c r="H5601"/>
      <c r="P5601"/>
    </row>
    <row r="5602" spans="8:16" x14ac:dyDescent="0.5">
      <c r="H5602"/>
      <c r="P5602"/>
    </row>
    <row r="5603" spans="8:16" x14ac:dyDescent="0.5">
      <c r="H5603"/>
      <c r="P5603"/>
    </row>
    <row r="5604" spans="8:16" x14ac:dyDescent="0.5">
      <c r="H5604"/>
      <c r="P5604"/>
    </row>
    <row r="5605" spans="8:16" x14ac:dyDescent="0.5">
      <c r="H5605"/>
      <c r="P5605"/>
    </row>
    <row r="5606" spans="8:16" x14ac:dyDescent="0.5">
      <c r="H5606"/>
      <c r="P5606"/>
    </row>
    <row r="5607" spans="8:16" x14ac:dyDescent="0.5">
      <c r="H5607"/>
      <c r="P5607"/>
    </row>
    <row r="5608" spans="8:16" x14ac:dyDescent="0.5">
      <c r="H5608"/>
      <c r="P5608"/>
    </row>
    <row r="5609" spans="8:16" x14ac:dyDescent="0.5">
      <c r="H5609"/>
      <c r="P5609"/>
    </row>
    <row r="5610" spans="8:16" x14ac:dyDescent="0.5">
      <c r="H5610"/>
      <c r="P5610"/>
    </row>
    <row r="5611" spans="8:16" x14ac:dyDescent="0.5">
      <c r="H5611"/>
      <c r="P5611"/>
    </row>
    <row r="5612" spans="8:16" x14ac:dyDescent="0.5">
      <c r="H5612"/>
      <c r="P5612"/>
    </row>
    <row r="5613" spans="8:16" x14ac:dyDescent="0.5">
      <c r="H5613"/>
      <c r="P5613"/>
    </row>
    <row r="5614" spans="8:16" x14ac:dyDescent="0.5">
      <c r="H5614"/>
      <c r="P5614"/>
    </row>
    <row r="5615" spans="8:16" x14ac:dyDescent="0.5">
      <c r="H5615"/>
      <c r="P5615"/>
    </row>
    <row r="5616" spans="8:16" x14ac:dyDescent="0.5">
      <c r="H5616"/>
      <c r="P5616"/>
    </row>
    <row r="5617" spans="8:16" x14ac:dyDescent="0.5">
      <c r="H5617"/>
      <c r="P5617"/>
    </row>
    <row r="5618" spans="8:16" x14ac:dyDescent="0.5">
      <c r="H5618"/>
      <c r="P5618"/>
    </row>
    <row r="5619" spans="8:16" x14ac:dyDescent="0.5">
      <c r="H5619"/>
      <c r="P5619"/>
    </row>
    <row r="5620" spans="8:16" x14ac:dyDescent="0.5">
      <c r="H5620"/>
      <c r="P5620"/>
    </row>
    <row r="5621" spans="8:16" x14ac:dyDescent="0.5">
      <c r="H5621"/>
      <c r="P5621"/>
    </row>
    <row r="5622" spans="8:16" x14ac:dyDescent="0.5">
      <c r="H5622"/>
      <c r="P5622"/>
    </row>
    <row r="5623" spans="8:16" x14ac:dyDescent="0.5">
      <c r="H5623"/>
      <c r="P5623"/>
    </row>
    <row r="5624" spans="8:16" x14ac:dyDescent="0.5">
      <c r="H5624"/>
      <c r="P5624"/>
    </row>
    <row r="5625" spans="8:16" x14ac:dyDescent="0.5">
      <c r="H5625"/>
      <c r="P5625"/>
    </row>
    <row r="5626" spans="8:16" x14ac:dyDescent="0.5">
      <c r="H5626"/>
      <c r="P5626"/>
    </row>
    <row r="5627" spans="8:16" x14ac:dyDescent="0.5">
      <c r="H5627"/>
      <c r="P5627"/>
    </row>
    <row r="5628" spans="8:16" x14ac:dyDescent="0.5">
      <c r="H5628"/>
      <c r="P5628"/>
    </row>
    <row r="5629" spans="8:16" x14ac:dyDescent="0.5">
      <c r="H5629"/>
      <c r="P5629"/>
    </row>
    <row r="5630" spans="8:16" x14ac:dyDescent="0.5">
      <c r="H5630"/>
      <c r="P5630"/>
    </row>
    <row r="5631" spans="8:16" x14ac:dyDescent="0.5">
      <c r="H5631"/>
      <c r="P5631"/>
    </row>
    <row r="5632" spans="8:16" x14ac:dyDescent="0.5">
      <c r="H5632"/>
      <c r="P5632"/>
    </row>
    <row r="5633" spans="8:16" x14ac:dyDescent="0.5">
      <c r="H5633"/>
      <c r="P5633"/>
    </row>
    <row r="5634" spans="8:16" x14ac:dyDescent="0.5">
      <c r="H5634"/>
      <c r="P5634"/>
    </row>
    <row r="5635" spans="8:16" x14ac:dyDescent="0.5">
      <c r="H5635"/>
      <c r="P5635"/>
    </row>
    <row r="5636" spans="8:16" x14ac:dyDescent="0.5">
      <c r="H5636"/>
      <c r="P5636"/>
    </row>
    <row r="5637" spans="8:16" x14ac:dyDescent="0.5">
      <c r="H5637"/>
      <c r="P5637"/>
    </row>
    <row r="5638" spans="8:16" x14ac:dyDescent="0.5">
      <c r="H5638"/>
      <c r="P5638"/>
    </row>
    <row r="5639" spans="8:16" x14ac:dyDescent="0.5">
      <c r="H5639"/>
      <c r="P5639"/>
    </row>
    <row r="5640" spans="8:16" x14ac:dyDescent="0.5">
      <c r="H5640"/>
      <c r="P5640"/>
    </row>
    <row r="5641" spans="8:16" x14ac:dyDescent="0.5">
      <c r="H5641"/>
      <c r="P5641"/>
    </row>
    <row r="5642" spans="8:16" x14ac:dyDescent="0.5">
      <c r="H5642"/>
      <c r="P5642"/>
    </row>
    <row r="5643" spans="8:16" x14ac:dyDescent="0.5">
      <c r="H5643"/>
      <c r="P5643"/>
    </row>
    <row r="5644" spans="8:16" x14ac:dyDescent="0.5">
      <c r="H5644"/>
      <c r="P5644"/>
    </row>
    <row r="5645" spans="8:16" x14ac:dyDescent="0.5">
      <c r="H5645"/>
      <c r="P5645"/>
    </row>
    <row r="5646" spans="8:16" x14ac:dyDescent="0.5">
      <c r="H5646"/>
      <c r="P5646"/>
    </row>
    <row r="5647" spans="8:16" x14ac:dyDescent="0.5">
      <c r="H5647"/>
      <c r="P5647"/>
    </row>
    <row r="5648" spans="8:16" x14ac:dyDescent="0.5">
      <c r="H5648"/>
      <c r="P5648"/>
    </row>
    <row r="5649" spans="8:16" x14ac:dyDescent="0.5">
      <c r="H5649"/>
      <c r="P5649"/>
    </row>
    <row r="5650" spans="8:16" x14ac:dyDescent="0.5">
      <c r="H5650"/>
      <c r="P5650"/>
    </row>
    <row r="5651" spans="8:16" x14ac:dyDescent="0.5">
      <c r="H5651"/>
      <c r="P5651"/>
    </row>
    <row r="5652" spans="8:16" x14ac:dyDescent="0.5">
      <c r="H5652"/>
      <c r="P5652"/>
    </row>
    <row r="5653" spans="8:16" x14ac:dyDescent="0.5">
      <c r="H5653"/>
      <c r="P5653"/>
    </row>
    <row r="5654" spans="8:16" x14ac:dyDescent="0.5">
      <c r="H5654"/>
      <c r="P5654"/>
    </row>
    <row r="5655" spans="8:16" x14ac:dyDescent="0.5">
      <c r="H5655"/>
      <c r="P5655"/>
    </row>
    <row r="5656" spans="8:16" x14ac:dyDescent="0.5">
      <c r="H5656"/>
      <c r="P5656"/>
    </row>
    <row r="5657" spans="8:16" x14ac:dyDescent="0.5">
      <c r="H5657"/>
      <c r="P5657"/>
    </row>
    <row r="5658" spans="8:16" x14ac:dyDescent="0.5">
      <c r="H5658"/>
      <c r="P5658"/>
    </row>
    <row r="5659" spans="8:16" x14ac:dyDescent="0.5">
      <c r="H5659"/>
      <c r="P5659"/>
    </row>
    <row r="5660" spans="8:16" x14ac:dyDescent="0.5">
      <c r="H5660"/>
      <c r="P5660"/>
    </row>
    <row r="5661" spans="8:16" x14ac:dyDescent="0.5">
      <c r="H5661"/>
      <c r="P5661"/>
    </row>
    <row r="5662" spans="8:16" x14ac:dyDescent="0.5">
      <c r="H5662"/>
      <c r="P5662"/>
    </row>
    <row r="5663" spans="8:16" x14ac:dyDescent="0.5">
      <c r="H5663"/>
      <c r="P5663"/>
    </row>
    <row r="5664" spans="8:16" x14ac:dyDescent="0.5">
      <c r="H5664"/>
      <c r="P5664"/>
    </row>
    <row r="5665" spans="8:16" x14ac:dyDescent="0.5">
      <c r="H5665"/>
      <c r="P5665"/>
    </row>
    <row r="5666" spans="8:16" x14ac:dyDescent="0.5">
      <c r="H5666"/>
      <c r="P5666"/>
    </row>
    <row r="5667" spans="8:16" x14ac:dyDescent="0.5">
      <c r="H5667"/>
      <c r="P5667"/>
    </row>
    <row r="5668" spans="8:16" x14ac:dyDescent="0.5">
      <c r="H5668"/>
      <c r="P5668"/>
    </row>
    <row r="5669" spans="8:16" x14ac:dyDescent="0.5">
      <c r="H5669"/>
      <c r="P5669"/>
    </row>
    <row r="5670" spans="8:16" x14ac:dyDescent="0.5">
      <c r="H5670"/>
      <c r="P5670"/>
    </row>
    <row r="5671" spans="8:16" x14ac:dyDescent="0.5">
      <c r="H5671"/>
      <c r="P5671"/>
    </row>
    <row r="5672" spans="8:16" x14ac:dyDescent="0.5">
      <c r="H5672"/>
      <c r="P5672"/>
    </row>
    <row r="5673" spans="8:16" x14ac:dyDescent="0.5">
      <c r="H5673"/>
      <c r="P5673"/>
    </row>
    <row r="5674" spans="8:16" x14ac:dyDescent="0.5">
      <c r="H5674"/>
      <c r="P5674"/>
    </row>
    <row r="5675" spans="8:16" x14ac:dyDescent="0.5">
      <c r="H5675"/>
      <c r="P5675"/>
    </row>
    <row r="5676" spans="8:16" x14ac:dyDescent="0.5">
      <c r="H5676"/>
      <c r="P5676"/>
    </row>
    <row r="5677" spans="8:16" x14ac:dyDescent="0.5">
      <c r="H5677"/>
      <c r="P5677"/>
    </row>
    <row r="5678" spans="8:16" x14ac:dyDescent="0.5">
      <c r="H5678"/>
      <c r="P5678"/>
    </row>
    <row r="5679" spans="8:16" x14ac:dyDescent="0.5">
      <c r="H5679"/>
      <c r="P5679"/>
    </row>
    <row r="5680" spans="8:16" x14ac:dyDescent="0.5">
      <c r="H5680"/>
      <c r="P5680"/>
    </row>
    <row r="5681" spans="8:16" x14ac:dyDescent="0.5">
      <c r="H5681"/>
      <c r="P5681"/>
    </row>
    <row r="5682" spans="8:16" x14ac:dyDescent="0.5">
      <c r="H5682"/>
      <c r="P5682"/>
    </row>
    <row r="5683" spans="8:16" x14ac:dyDescent="0.5">
      <c r="H5683"/>
      <c r="P5683"/>
    </row>
    <row r="5684" spans="8:16" x14ac:dyDescent="0.5">
      <c r="H5684"/>
      <c r="P5684"/>
    </row>
    <row r="5685" spans="8:16" x14ac:dyDescent="0.5">
      <c r="H5685"/>
      <c r="P5685"/>
    </row>
    <row r="5686" spans="8:16" x14ac:dyDescent="0.5">
      <c r="H5686"/>
      <c r="P5686"/>
    </row>
    <row r="5687" spans="8:16" x14ac:dyDescent="0.5">
      <c r="H5687"/>
      <c r="P5687"/>
    </row>
    <row r="5688" spans="8:16" x14ac:dyDescent="0.5">
      <c r="H5688"/>
      <c r="P5688"/>
    </row>
    <row r="5689" spans="8:16" x14ac:dyDescent="0.5">
      <c r="H5689"/>
      <c r="P5689"/>
    </row>
    <row r="5690" spans="8:16" x14ac:dyDescent="0.5">
      <c r="H5690"/>
      <c r="P5690"/>
    </row>
    <row r="5691" spans="8:16" x14ac:dyDescent="0.5">
      <c r="H5691"/>
      <c r="P5691"/>
    </row>
    <row r="5692" spans="8:16" x14ac:dyDescent="0.5">
      <c r="H5692"/>
      <c r="P5692"/>
    </row>
    <row r="5693" spans="8:16" x14ac:dyDescent="0.5">
      <c r="H5693"/>
      <c r="P5693"/>
    </row>
    <row r="5694" spans="8:16" x14ac:dyDescent="0.5">
      <c r="H5694"/>
      <c r="P5694"/>
    </row>
    <row r="5695" spans="8:16" x14ac:dyDescent="0.5">
      <c r="H5695"/>
      <c r="P5695"/>
    </row>
    <row r="5696" spans="8:16" x14ac:dyDescent="0.5">
      <c r="H5696"/>
      <c r="P5696"/>
    </row>
    <row r="5697" spans="8:16" x14ac:dyDescent="0.5">
      <c r="H5697"/>
      <c r="P5697"/>
    </row>
    <row r="5698" spans="8:16" x14ac:dyDescent="0.5">
      <c r="H5698"/>
      <c r="P5698"/>
    </row>
    <row r="5699" spans="8:16" x14ac:dyDescent="0.5">
      <c r="H5699"/>
      <c r="P5699"/>
    </row>
    <row r="5700" spans="8:16" x14ac:dyDescent="0.5">
      <c r="H5700"/>
      <c r="P5700"/>
    </row>
    <row r="5701" spans="8:16" x14ac:dyDescent="0.5">
      <c r="H5701"/>
      <c r="P5701"/>
    </row>
    <row r="5702" spans="8:16" x14ac:dyDescent="0.5">
      <c r="H5702"/>
      <c r="P5702"/>
    </row>
    <row r="5703" spans="8:16" x14ac:dyDescent="0.5">
      <c r="H5703"/>
      <c r="P5703"/>
    </row>
    <row r="5704" spans="8:16" x14ac:dyDescent="0.5">
      <c r="H5704"/>
      <c r="P5704"/>
    </row>
    <row r="5705" spans="8:16" x14ac:dyDescent="0.5">
      <c r="H5705"/>
      <c r="P5705"/>
    </row>
    <row r="5706" spans="8:16" x14ac:dyDescent="0.5">
      <c r="H5706"/>
      <c r="P5706"/>
    </row>
    <row r="5707" spans="8:16" x14ac:dyDescent="0.5">
      <c r="H5707"/>
      <c r="P5707"/>
    </row>
    <row r="5708" spans="8:16" x14ac:dyDescent="0.5">
      <c r="H5708"/>
      <c r="P5708"/>
    </row>
    <row r="5709" spans="8:16" x14ac:dyDescent="0.5">
      <c r="H5709"/>
      <c r="P5709"/>
    </row>
    <row r="5710" spans="8:16" x14ac:dyDescent="0.5">
      <c r="H5710"/>
      <c r="P5710"/>
    </row>
    <row r="5711" spans="8:16" x14ac:dyDescent="0.5">
      <c r="H5711"/>
      <c r="P5711"/>
    </row>
    <row r="5712" spans="8:16" x14ac:dyDescent="0.5">
      <c r="H5712"/>
      <c r="P5712"/>
    </row>
    <row r="5713" spans="8:16" x14ac:dyDescent="0.5">
      <c r="H5713"/>
      <c r="P5713"/>
    </row>
    <row r="5714" spans="8:16" x14ac:dyDescent="0.5">
      <c r="H5714"/>
      <c r="P5714"/>
    </row>
    <row r="5715" spans="8:16" x14ac:dyDescent="0.5">
      <c r="H5715"/>
      <c r="P5715"/>
    </row>
    <row r="5716" spans="8:16" x14ac:dyDescent="0.5">
      <c r="H5716"/>
      <c r="P5716"/>
    </row>
    <row r="5717" spans="8:16" x14ac:dyDescent="0.5">
      <c r="H5717"/>
      <c r="P5717"/>
    </row>
    <row r="5718" spans="8:16" x14ac:dyDescent="0.5">
      <c r="H5718"/>
      <c r="P5718"/>
    </row>
    <row r="5719" spans="8:16" x14ac:dyDescent="0.5">
      <c r="H5719"/>
      <c r="P5719"/>
    </row>
    <row r="5720" spans="8:16" x14ac:dyDescent="0.5">
      <c r="H5720"/>
      <c r="P5720"/>
    </row>
    <row r="5721" spans="8:16" x14ac:dyDescent="0.5">
      <c r="H5721"/>
      <c r="P5721"/>
    </row>
    <row r="5722" spans="8:16" x14ac:dyDescent="0.5">
      <c r="H5722"/>
      <c r="P5722"/>
    </row>
    <row r="5723" spans="8:16" x14ac:dyDescent="0.5">
      <c r="H5723"/>
      <c r="P5723"/>
    </row>
    <row r="5724" spans="8:16" x14ac:dyDescent="0.5">
      <c r="H5724"/>
      <c r="P5724"/>
    </row>
    <row r="5725" spans="8:16" x14ac:dyDescent="0.5">
      <c r="H5725"/>
      <c r="P5725"/>
    </row>
    <row r="5726" spans="8:16" x14ac:dyDescent="0.5">
      <c r="H5726"/>
      <c r="P5726"/>
    </row>
    <row r="5727" spans="8:16" x14ac:dyDescent="0.5">
      <c r="H5727"/>
      <c r="P5727"/>
    </row>
    <row r="5728" spans="8:16" x14ac:dyDescent="0.5">
      <c r="H5728"/>
      <c r="P5728"/>
    </row>
    <row r="5729" spans="8:16" x14ac:dyDescent="0.5">
      <c r="H5729"/>
      <c r="P5729"/>
    </row>
    <row r="5730" spans="8:16" x14ac:dyDescent="0.5">
      <c r="H5730"/>
      <c r="P5730"/>
    </row>
    <row r="5731" spans="8:16" x14ac:dyDescent="0.5">
      <c r="H5731"/>
      <c r="P5731"/>
    </row>
    <row r="5732" spans="8:16" x14ac:dyDescent="0.5">
      <c r="H5732"/>
      <c r="P5732"/>
    </row>
    <row r="5733" spans="8:16" x14ac:dyDescent="0.5">
      <c r="H5733"/>
      <c r="P5733"/>
    </row>
    <row r="5734" spans="8:16" x14ac:dyDescent="0.5">
      <c r="H5734"/>
      <c r="P5734"/>
    </row>
    <row r="5735" spans="8:16" x14ac:dyDescent="0.5">
      <c r="H5735"/>
      <c r="P5735"/>
    </row>
    <row r="5736" spans="8:16" x14ac:dyDescent="0.5">
      <c r="H5736"/>
      <c r="P5736"/>
    </row>
    <row r="5737" spans="8:16" x14ac:dyDescent="0.5">
      <c r="H5737"/>
      <c r="P5737"/>
    </row>
    <row r="5738" spans="8:16" x14ac:dyDescent="0.5">
      <c r="H5738"/>
      <c r="P5738"/>
    </row>
    <row r="5739" spans="8:16" x14ac:dyDescent="0.5">
      <c r="H5739"/>
      <c r="P5739"/>
    </row>
    <row r="5740" spans="8:16" x14ac:dyDescent="0.5">
      <c r="H5740"/>
      <c r="P5740"/>
    </row>
    <row r="5741" spans="8:16" x14ac:dyDescent="0.5">
      <c r="H5741"/>
      <c r="P5741"/>
    </row>
    <row r="5742" spans="8:16" x14ac:dyDescent="0.5">
      <c r="H5742"/>
      <c r="P5742"/>
    </row>
    <row r="5743" spans="8:16" x14ac:dyDescent="0.5">
      <c r="H5743"/>
      <c r="P5743"/>
    </row>
    <row r="5744" spans="8:16" x14ac:dyDescent="0.5">
      <c r="H5744"/>
      <c r="P5744"/>
    </row>
    <row r="5745" spans="8:16" x14ac:dyDescent="0.5">
      <c r="H5745"/>
      <c r="P5745"/>
    </row>
    <row r="5746" spans="8:16" x14ac:dyDescent="0.5">
      <c r="H5746"/>
      <c r="P5746"/>
    </row>
    <row r="5747" spans="8:16" x14ac:dyDescent="0.5">
      <c r="H5747"/>
      <c r="P5747"/>
    </row>
    <row r="5748" spans="8:16" x14ac:dyDescent="0.5">
      <c r="H5748"/>
      <c r="P5748"/>
    </row>
    <row r="5749" spans="8:16" x14ac:dyDescent="0.5">
      <c r="H5749"/>
      <c r="P5749"/>
    </row>
    <row r="5750" spans="8:16" x14ac:dyDescent="0.5">
      <c r="H5750"/>
      <c r="P5750"/>
    </row>
    <row r="5751" spans="8:16" x14ac:dyDescent="0.5">
      <c r="H5751"/>
      <c r="P5751"/>
    </row>
    <row r="5752" spans="8:16" x14ac:dyDescent="0.5">
      <c r="H5752"/>
      <c r="P5752"/>
    </row>
    <row r="5753" spans="8:16" x14ac:dyDescent="0.5">
      <c r="H5753"/>
      <c r="P5753"/>
    </row>
    <row r="5754" spans="8:16" x14ac:dyDescent="0.5">
      <c r="H5754"/>
      <c r="P5754"/>
    </row>
    <row r="5755" spans="8:16" x14ac:dyDescent="0.5">
      <c r="H5755"/>
      <c r="P5755"/>
    </row>
    <row r="5756" spans="8:16" x14ac:dyDescent="0.5">
      <c r="H5756"/>
      <c r="P5756"/>
    </row>
    <row r="5757" spans="8:16" x14ac:dyDescent="0.5">
      <c r="H5757"/>
      <c r="P5757"/>
    </row>
    <row r="5758" spans="8:16" x14ac:dyDescent="0.5">
      <c r="H5758"/>
      <c r="P5758"/>
    </row>
    <row r="5759" spans="8:16" x14ac:dyDescent="0.5">
      <c r="H5759"/>
      <c r="P5759"/>
    </row>
    <row r="5760" spans="8:16" x14ac:dyDescent="0.5">
      <c r="H5760"/>
      <c r="P5760"/>
    </row>
    <row r="5761" spans="8:16" x14ac:dyDescent="0.5">
      <c r="H5761"/>
      <c r="P5761"/>
    </row>
    <row r="5762" spans="8:16" x14ac:dyDescent="0.5">
      <c r="H5762"/>
      <c r="P5762"/>
    </row>
    <row r="5763" spans="8:16" x14ac:dyDescent="0.5">
      <c r="H5763"/>
      <c r="P5763"/>
    </row>
    <row r="5764" spans="8:16" x14ac:dyDescent="0.5">
      <c r="H5764"/>
      <c r="P5764"/>
    </row>
    <row r="5765" spans="8:16" x14ac:dyDescent="0.5">
      <c r="H5765"/>
      <c r="P5765"/>
    </row>
    <row r="5766" spans="8:16" x14ac:dyDescent="0.5">
      <c r="H5766"/>
      <c r="P5766"/>
    </row>
    <row r="5767" spans="8:16" x14ac:dyDescent="0.5">
      <c r="H5767"/>
      <c r="P5767"/>
    </row>
    <row r="5768" spans="8:16" x14ac:dyDescent="0.5">
      <c r="H5768"/>
      <c r="P5768"/>
    </row>
    <row r="5769" spans="8:16" x14ac:dyDescent="0.5">
      <c r="H5769"/>
      <c r="P5769"/>
    </row>
    <row r="5770" spans="8:16" x14ac:dyDescent="0.5">
      <c r="H5770"/>
      <c r="P5770"/>
    </row>
    <row r="5771" spans="8:16" x14ac:dyDescent="0.5">
      <c r="H5771"/>
      <c r="P5771"/>
    </row>
    <row r="5772" spans="8:16" x14ac:dyDescent="0.5">
      <c r="H5772"/>
      <c r="P5772"/>
    </row>
    <row r="5773" spans="8:16" x14ac:dyDescent="0.5">
      <c r="H5773"/>
      <c r="P5773"/>
    </row>
    <row r="5774" spans="8:16" x14ac:dyDescent="0.5">
      <c r="H5774"/>
      <c r="P5774"/>
    </row>
    <row r="5775" spans="8:16" x14ac:dyDescent="0.5">
      <c r="H5775"/>
      <c r="P5775"/>
    </row>
    <row r="5776" spans="8:16" x14ac:dyDescent="0.5">
      <c r="H5776"/>
      <c r="P5776"/>
    </row>
    <row r="5777" spans="8:16" x14ac:dyDescent="0.5">
      <c r="H5777"/>
      <c r="P5777"/>
    </row>
    <row r="5778" spans="8:16" x14ac:dyDescent="0.5">
      <c r="H5778"/>
      <c r="P5778"/>
    </row>
    <row r="5779" spans="8:16" x14ac:dyDescent="0.5">
      <c r="H5779"/>
      <c r="P5779"/>
    </row>
    <row r="5780" spans="8:16" x14ac:dyDescent="0.5">
      <c r="H5780"/>
      <c r="P5780"/>
    </row>
    <row r="5781" spans="8:16" x14ac:dyDescent="0.5">
      <c r="H5781"/>
      <c r="P5781"/>
    </row>
    <row r="5782" spans="8:16" x14ac:dyDescent="0.5">
      <c r="H5782"/>
      <c r="P5782"/>
    </row>
    <row r="5783" spans="8:16" x14ac:dyDescent="0.5">
      <c r="H5783"/>
      <c r="P5783"/>
    </row>
    <row r="5784" spans="8:16" x14ac:dyDescent="0.5">
      <c r="H5784"/>
      <c r="P5784"/>
    </row>
    <row r="5785" spans="8:16" x14ac:dyDescent="0.5">
      <c r="H5785"/>
      <c r="P5785"/>
    </row>
    <row r="5786" spans="8:16" x14ac:dyDescent="0.5">
      <c r="H5786"/>
      <c r="P5786"/>
    </row>
    <row r="5787" spans="8:16" x14ac:dyDescent="0.5">
      <c r="H5787"/>
      <c r="P5787"/>
    </row>
    <row r="5788" spans="8:16" x14ac:dyDescent="0.5">
      <c r="H5788"/>
      <c r="P5788"/>
    </row>
    <row r="5789" spans="8:16" x14ac:dyDescent="0.5">
      <c r="H5789"/>
      <c r="P5789"/>
    </row>
    <row r="5790" spans="8:16" x14ac:dyDescent="0.5">
      <c r="H5790"/>
      <c r="P5790"/>
    </row>
    <row r="5791" spans="8:16" x14ac:dyDescent="0.5">
      <c r="H5791"/>
      <c r="P5791"/>
    </row>
    <row r="5792" spans="8:16" x14ac:dyDescent="0.5">
      <c r="H5792"/>
      <c r="P5792"/>
    </row>
    <row r="5793" spans="8:16" x14ac:dyDescent="0.5">
      <c r="H5793"/>
      <c r="P5793"/>
    </row>
    <row r="5794" spans="8:16" x14ac:dyDescent="0.5">
      <c r="H5794"/>
      <c r="P5794"/>
    </row>
    <row r="5795" spans="8:16" x14ac:dyDescent="0.5">
      <c r="H5795"/>
      <c r="P5795"/>
    </row>
    <row r="5796" spans="8:16" x14ac:dyDescent="0.5">
      <c r="H5796"/>
      <c r="P5796"/>
    </row>
    <row r="5797" spans="8:16" x14ac:dyDescent="0.5">
      <c r="H5797"/>
      <c r="P5797"/>
    </row>
    <row r="5798" spans="8:16" x14ac:dyDescent="0.5">
      <c r="H5798"/>
      <c r="P5798"/>
    </row>
    <row r="5799" spans="8:16" x14ac:dyDescent="0.5">
      <c r="H5799"/>
      <c r="P5799"/>
    </row>
    <row r="5800" spans="8:16" x14ac:dyDescent="0.5">
      <c r="H5800"/>
      <c r="P5800"/>
    </row>
    <row r="5801" spans="8:16" x14ac:dyDescent="0.5">
      <c r="H5801"/>
      <c r="P5801"/>
    </row>
    <row r="5802" spans="8:16" x14ac:dyDescent="0.5">
      <c r="H5802"/>
      <c r="P5802"/>
    </row>
    <row r="5803" spans="8:16" x14ac:dyDescent="0.5">
      <c r="H5803"/>
      <c r="P5803"/>
    </row>
    <row r="5804" spans="8:16" x14ac:dyDescent="0.5">
      <c r="H5804"/>
      <c r="P5804"/>
    </row>
    <row r="5805" spans="8:16" x14ac:dyDescent="0.5">
      <c r="H5805"/>
      <c r="P5805"/>
    </row>
    <row r="5806" spans="8:16" x14ac:dyDescent="0.5">
      <c r="H5806"/>
      <c r="P5806"/>
    </row>
    <row r="5807" spans="8:16" x14ac:dyDescent="0.5">
      <c r="H5807"/>
      <c r="P5807"/>
    </row>
    <row r="5808" spans="8:16" x14ac:dyDescent="0.5">
      <c r="H5808"/>
      <c r="P5808"/>
    </row>
    <row r="5809" spans="8:16" x14ac:dyDescent="0.5">
      <c r="H5809"/>
      <c r="P5809"/>
    </row>
    <row r="5810" spans="8:16" x14ac:dyDescent="0.5">
      <c r="H5810"/>
      <c r="P5810"/>
    </row>
    <row r="5811" spans="8:16" x14ac:dyDescent="0.5">
      <c r="H5811"/>
      <c r="P5811"/>
    </row>
    <row r="5812" spans="8:16" x14ac:dyDescent="0.5">
      <c r="H5812"/>
      <c r="P5812"/>
    </row>
    <row r="5813" spans="8:16" x14ac:dyDescent="0.5">
      <c r="H5813"/>
      <c r="P5813"/>
    </row>
    <row r="5814" spans="8:16" x14ac:dyDescent="0.5">
      <c r="H5814"/>
      <c r="P5814"/>
    </row>
    <row r="5815" spans="8:16" x14ac:dyDescent="0.5">
      <c r="H5815"/>
      <c r="P5815"/>
    </row>
    <row r="5816" spans="8:16" x14ac:dyDescent="0.5">
      <c r="H5816"/>
      <c r="P5816"/>
    </row>
    <row r="5817" spans="8:16" x14ac:dyDescent="0.5">
      <c r="H5817"/>
      <c r="P5817"/>
    </row>
    <row r="5818" spans="8:16" x14ac:dyDescent="0.5">
      <c r="H5818"/>
      <c r="P5818"/>
    </row>
    <row r="5819" spans="8:16" x14ac:dyDescent="0.5">
      <c r="H5819"/>
      <c r="P5819"/>
    </row>
    <row r="5820" spans="8:16" x14ac:dyDescent="0.5">
      <c r="H5820"/>
      <c r="P5820"/>
    </row>
    <row r="5821" spans="8:16" x14ac:dyDescent="0.5">
      <c r="H5821"/>
      <c r="P5821"/>
    </row>
    <row r="5822" spans="8:16" x14ac:dyDescent="0.5">
      <c r="H5822"/>
      <c r="P5822"/>
    </row>
    <row r="5823" spans="8:16" x14ac:dyDescent="0.5">
      <c r="H5823"/>
      <c r="P5823"/>
    </row>
    <row r="5824" spans="8:16" x14ac:dyDescent="0.5">
      <c r="H5824"/>
      <c r="P5824"/>
    </row>
    <row r="5825" spans="8:16" x14ac:dyDescent="0.5">
      <c r="H5825"/>
      <c r="P5825"/>
    </row>
    <row r="5826" spans="8:16" x14ac:dyDescent="0.5">
      <c r="H5826"/>
      <c r="P5826"/>
    </row>
    <row r="5827" spans="8:16" x14ac:dyDescent="0.5">
      <c r="H5827"/>
      <c r="P5827"/>
    </row>
    <row r="5828" spans="8:16" x14ac:dyDescent="0.5">
      <c r="H5828"/>
      <c r="P5828"/>
    </row>
    <row r="5829" spans="8:16" x14ac:dyDescent="0.5">
      <c r="H5829"/>
      <c r="P5829"/>
    </row>
    <row r="5830" spans="8:16" x14ac:dyDescent="0.5">
      <c r="H5830"/>
      <c r="P5830"/>
    </row>
    <row r="5831" spans="8:16" x14ac:dyDescent="0.5">
      <c r="H5831"/>
      <c r="P5831"/>
    </row>
    <row r="5832" spans="8:16" x14ac:dyDescent="0.5">
      <c r="H5832"/>
      <c r="P5832"/>
    </row>
    <row r="5833" spans="8:16" x14ac:dyDescent="0.5">
      <c r="H5833"/>
      <c r="P5833"/>
    </row>
    <row r="5834" spans="8:16" x14ac:dyDescent="0.5">
      <c r="H5834"/>
      <c r="P5834"/>
    </row>
    <row r="5835" spans="8:16" x14ac:dyDescent="0.5">
      <c r="H5835"/>
      <c r="P5835"/>
    </row>
    <row r="5836" spans="8:16" x14ac:dyDescent="0.5">
      <c r="H5836"/>
      <c r="P5836"/>
    </row>
    <row r="5837" spans="8:16" x14ac:dyDescent="0.5">
      <c r="H5837"/>
      <c r="P5837"/>
    </row>
    <row r="5838" spans="8:16" x14ac:dyDescent="0.5">
      <c r="H5838"/>
      <c r="P5838"/>
    </row>
    <row r="5839" spans="8:16" x14ac:dyDescent="0.5">
      <c r="H5839"/>
      <c r="P5839"/>
    </row>
    <row r="5840" spans="8:16" x14ac:dyDescent="0.5">
      <c r="H5840"/>
      <c r="P5840"/>
    </row>
    <row r="5841" spans="8:16" x14ac:dyDescent="0.5">
      <c r="H5841"/>
      <c r="P5841"/>
    </row>
    <row r="5842" spans="8:16" x14ac:dyDescent="0.5">
      <c r="H5842"/>
      <c r="P5842"/>
    </row>
    <row r="5843" spans="8:16" x14ac:dyDescent="0.5">
      <c r="H5843"/>
      <c r="P5843"/>
    </row>
    <row r="5844" spans="8:16" x14ac:dyDescent="0.5">
      <c r="H5844"/>
      <c r="P5844"/>
    </row>
    <row r="5845" spans="8:16" x14ac:dyDescent="0.5">
      <c r="H5845"/>
      <c r="P5845"/>
    </row>
    <row r="5846" spans="8:16" x14ac:dyDescent="0.5">
      <c r="H5846"/>
      <c r="P5846"/>
    </row>
    <row r="5847" spans="8:16" x14ac:dyDescent="0.5">
      <c r="H5847"/>
      <c r="P5847"/>
    </row>
    <row r="5848" spans="8:16" x14ac:dyDescent="0.5">
      <c r="H5848"/>
      <c r="P5848"/>
    </row>
    <row r="5849" spans="8:16" x14ac:dyDescent="0.5">
      <c r="H5849"/>
      <c r="P5849"/>
    </row>
    <row r="5850" spans="8:16" x14ac:dyDescent="0.5">
      <c r="H5850"/>
      <c r="P5850"/>
    </row>
    <row r="5851" spans="8:16" x14ac:dyDescent="0.5">
      <c r="H5851"/>
      <c r="P5851"/>
    </row>
    <row r="5852" spans="8:16" x14ac:dyDescent="0.5">
      <c r="H5852"/>
      <c r="P5852"/>
    </row>
    <row r="5853" spans="8:16" x14ac:dyDescent="0.5">
      <c r="H5853"/>
      <c r="P5853"/>
    </row>
    <row r="5854" spans="8:16" x14ac:dyDescent="0.5">
      <c r="H5854"/>
      <c r="P5854"/>
    </row>
    <row r="5855" spans="8:16" x14ac:dyDescent="0.5">
      <c r="H5855"/>
      <c r="P5855"/>
    </row>
    <row r="5856" spans="8:16" x14ac:dyDescent="0.5">
      <c r="H5856"/>
      <c r="P5856"/>
    </row>
    <row r="5857" spans="8:16" x14ac:dyDescent="0.5">
      <c r="H5857"/>
      <c r="P5857"/>
    </row>
    <row r="5858" spans="8:16" x14ac:dyDescent="0.5">
      <c r="H5858"/>
      <c r="P5858"/>
    </row>
    <row r="5859" spans="8:16" x14ac:dyDescent="0.5">
      <c r="H5859"/>
      <c r="P5859"/>
    </row>
    <row r="5860" spans="8:16" x14ac:dyDescent="0.5">
      <c r="H5860"/>
      <c r="P5860"/>
    </row>
    <row r="5861" spans="8:16" x14ac:dyDescent="0.5">
      <c r="H5861"/>
      <c r="P5861"/>
    </row>
    <row r="5862" spans="8:16" x14ac:dyDescent="0.5">
      <c r="H5862"/>
      <c r="P5862"/>
    </row>
    <row r="5863" spans="8:16" x14ac:dyDescent="0.5">
      <c r="H5863"/>
      <c r="P5863"/>
    </row>
    <row r="5864" spans="8:16" x14ac:dyDescent="0.5">
      <c r="H5864"/>
      <c r="P5864"/>
    </row>
    <row r="5865" spans="8:16" x14ac:dyDescent="0.5">
      <c r="H5865"/>
      <c r="P5865"/>
    </row>
    <row r="5866" spans="8:16" x14ac:dyDescent="0.5">
      <c r="H5866"/>
      <c r="P5866"/>
    </row>
    <row r="5867" spans="8:16" x14ac:dyDescent="0.5">
      <c r="H5867"/>
      <c r="P5867"/>
    </row>
    <row r="5868" spans="8:16" x14ac:dyDescent="0.5">
      <c r="H5868"/>
      <c r="P5868"/>
    </row>
    <row r="5869" spans="8:16" x14ac:dyDescent="0.5">
      <c r="H5869"/>
      <c r="P5869"/>
    </row>
    <row r="5870" spans="8:16" x14ac:dyDescent="0.5">
      <c r="H5870"/>
      <c r="P5870"/>
    </row>
    <row r="5871" spans="8:16" x14ac:dyDescent="0.5">
      <c r="H5871"/>
      <c r="P5871"/>
    </row>
    <row r="5872" spans="8:16" x14ac:dyDescent="0.5">
      <c r="H5872"/>
      <c r="P5872"/>
    </row>
    <row r="5873" spans="8:16" x14ac:dyDescent="0.5">
      <c r="H5873"/>
      <c r="P5873"/>
    </row>
    <row r="5874" spans="8:16" x14ac:dyDescent="0.5">
      <c r="H5874"/>
      <c r="P5874"/>
    </row>
    <row r="5875" spans="8:16" x14ac:dyDescent="0.5">
      <c r="H5875"/>
      <c r="P5875"/>
    </row>
    <row r="5876" spans="8:16" x14ac:dyDescent="0.5">
      <c r="H5876"/>
      <c r="P5876"/>
    </row>
    <row r="5877" spans="8:16" x14ac:dyDescent="0.5">
      <c r="H5877"/>
      <c r="P5877"/>
    </row>
    <row r="5878" spans="8:16" x14ac:dyDescent="0.5">
      <c r="H5878"/>
      <c r="P5878"/>
    </row>
    <row r="5879" spans="8:16" x14ac:dyDescent="0.5">
      <c r="H5879"/>
      <c r="P5879"/>
    </row>
    <row r="5880" spans="8:16" x14ac:dyDescent="0.5">
      <c r="H5880"/>
      <c r="P5880"/>
    </row>
    <row r="5881" spans="8:16" x14ac:dyDescent="0.5">
      <c r="H5881"/>
      <c r="P5881"/>
    </row>
    <row r="5882" spans="8:16" x14ac:dyDescent="0.5">
      <c r="H5882"/>
      <c r="P5882"/>
    </row>
    <row r="5883" spans="8:16" x14ac:dyDescent="0.5">
      <c r="H5883"/>
      <c r="P5883"/>
    </row>
    <row r="5884" spans="8:16" x14ac:dyDescent="0.5">
      <c r="H5884"/>
      <c r="P5884"/>
    </row>
    <row r="5885" spans="8:16" x14ac:dyDescent="0.5">
      <c r="H5885"/>
      <c r="P5885"/>
    </row>
    <row r="5886" spans="8:16" x14ac:dyDescent="0.5">
      <c r="H5886"/>
      <c r="P5886"/>
    </row>
    <row r="5887" spans="8:16" x14ac:dyDescent="0.5">
      <c r="H5887"/>
      <c r="P5887"/>
    </row>
    <row r="5888" spans="8:16" x14ac:dyDescent="0.5">
      <c r="H5888"/>
      <c r="P5888"/>
    </row>
    <row r="5889" spans="8:16" x14ac:dyDescent="0.5">
      <c r="H5889"/>
      <c r="P5889"/>
    </row>
    <row r="5890" spans="8:16" x14ac:dyDescent="0.5">
      <c r="H5890"/>
      <c r="P5890"/>
    </row>
    <row r="5891" spans="8:16" x14ac:dyDescent="0.5">
      <c r="H5891"/>
      <c r="P5891"/>
    </row>
    <row r="5892" spans="8:16" x14ac:dyDescent="0.5">
      <c r="H5892"/>
      <c r="P5892"/>
    </row>
    <row r="5893" spans="8:16" x14ac:dyDescent="0.5">
      <c r="H5893"/>
      <c r="P5893"/>
    </row>
    <row r="5894" spans="8:16" x14ac:dyDescent="0.5">
      <c r="H5894"/>
      <c r="P5894"/>
    </row>
    <row r="5895" spans="8:16" x14ac:dyDescent="0.5">
      <c r="H5895"/>
      <c r="P5895"/>
    </row>
    <row r="5896" spans="8:16" x14ac:dyDescent="0.5">
      <c r="H5896"/>
      <c r="P5896"/>
    </row>
    <row r="5897" spans="8:16" x14ac:dyDescent="0.5">
      <c r="H5897"/>
      <c r="P5897"/>
    </row>
    <row r="5898" spans="8:16" x14ac:dyDescent="0.5">
      <c r="H5898"/>
      <c r="P5898"/>
    </row>
    <row r="5899" spans="8:16" x14ac:dyDescent="0.5">
      <c r="H5899"/>
      <c r="P5899"/>
    </row>
    <row r="5900" spans="8:16" x14ac:dyDescent="0.5">
      <c r="H5900"/>
      <c r="P5900"/>
    </row>
    <row r="5901" spans="8:16" x14ac:dyDescent="0.5">
      <c r="H5901"/>
      <c r="P5901"/>
    </row>
    <row r="5902" spans="8:16" x14ac:dyDescent="0.5">
      <c r="H5902"/>
      <c r="P5902"/>
    </row>
    <row r="5903" spans="8:16" x14ac:dyDescent="0.5">
      <c r="H5903"/>
      <c r="P5903"/>
    </row>
    <row r="5904" spans="8:16" x14ac:dyDescent="0.5">
      <c r="H5904"/>
      <c r="P5904"/>
    </row>
    <row r="5905" spans="8:16" x14ac:dyDescent="0.5">
      <c r="H5905"/>
      <c r="P5905"/>
    </row>
    <row r="5906" spans="8:16" x14ac:dyDescent="0.5">
      <c r="H5906"/>
      <c r="P5906"/>
    </row>
    <row r="5907" spans="8:16" x14ac:dyDescent="0.5">
      <c r="H5907"/>
      <c r="P5907"/>
    </row>
    <row r="5908" spans="8:16" x14ac:dyDescent="0.5">
      <c r="H5908"/>
      <c r="P5908"/>
    </row>
    <row r="5909" spans="8:16" x14ac:dyDescent="0.5">
      <c r="H5909"/>
      <c r="P5909"/>
    </row>
    <row r="5910" spans="8:16" x14ac:dyDescent="0.5">
      <c r="H5910"/>
      <c r="P5910"/>
    </row>
    <row r="5911" spans="8:16" x14ac:dyDescent="0.5">
      <c r="H5911"/>
      <c r="P5911"/>
    </row>
    <row r="5912" spans="8:16" x14ac:dyDescent="0.5">
      <c r="H5912"/>
      <c r="P5912"/>
    </row>
    <row r="5913" spans="8:16" x14ac:dyDescent="0.5">
      <c r="H5913"/>
      <c r="P5913"/>
    </row>
    <row r="5914" spans="8:16" x14ac:dyDescent="0.5">
      <c r="H5914"/>
      <c r="P5914"/>
    </row>
    <row r="5915" spans="8:16" x14ac:dyDescent="0.5">
      <c r="H5915"/>
      <c r="P5915"/>
    </row>
    <row r="5916" spans="8:16" x14ac:dyDescent="0.5">
      <c r="H5916"/>
      <c r="P5916"/>
    </row>
    <row r="5917" spans="8:16" x14ac:dyDescent="0.5">
      <c r="H5917"/>
      <c r="P5917"/>
    </row>
    <row r="5918" spans="8:16" x14ac:dyDescent="0.5">
      <c r="H5918"/>
      <c r="P5918"/>
    </row>
    <row r="5919" spans="8:16" x14ac:dyDescent="0.5">
      <c r="H5919"/>
      <c r="P5919"/>
    </row>
    <row r="5920" spans="8:16" x14ac:dyDescent="0.5">
      <c r="H5920"/>
      <c r="P5920"/>
    </row>
    <row r="5921" spans="8:16" x14ac:dyDescent="0.5">
      <c r="H5921"/>
      <c r="P5921"/>
    </row>
    <row r="5922" spans="8:16" x14ac:dyDescent="0.5">
      <c r="H5922"/>
      <c r="P5922"/>
    </row>
    <row r="5923" spans="8:16" x14ac:dyDescent="0.5">
      <c r="H5923"/>
      <c r="P5923"/>
    </row>
    <row r="5924" spans="8:16" x14ac:dyDescent="0.5">
      <c r="H5924"/>
      <c r="P5924"/>
    </row>
    <row r="5925" spans="8:16" x14ac:dyDescent="0.5">
      <c r="H5925"/>
      <c r="P5925"/>
    </row>
    <row r="5926" spans="8:16" x14ac:dyDescent="0.5">
      <c r="H5926"/>
      <c r="P5926"/>
    </row>
    <row r="5927" spans="8:16" x14ac:dyDescent="0.5">
      <c r="H5927"/>
      <c r="P5927"/>
    </row>
    <row r="5928" spans="8:16" x14ac:dyDescent="0.5">
      <c r="H5928"/>
      <c r="P5928"/>
    </row>
    <row r="5929" spans="8:16" x14ac:dyDescent="0.5">
      <c r="H5929"/>
      <c r="P5929"/>
    </row>
    <row r="5930" spans="8:16" x14ac:dyDescent="0.5">
      <c r="H5930"/>
      <c r="P5930"/>
    </row>
    <row r="5931" spans="8:16" x14ac:dyDescent="0.5">
      <c r="H5931"/>
      <c r="P5931"/>
    </row>
    <row r="5932" spans="8:16" x14ac:dyDescent="0.5">
      <c r="H5932"/>
      <c r="P5932"/>
    </row>
    <row r="5933" spans="8:16" x14ac:dyDescent="0.5">
      <c r="H5933"/>
      <c r="P5933"/>
    </row>
    <row r="5934" spans="8:16" x14ac:dyDescent="0.5">
      <c r="H5934"/>
      <c r="P5934"/>
    </row>
    <row r="5935" spans="8:16" x14ac:dyDescent="0.5">
      <c r="H5935"/>
      <c r="P5935"/>
    </row>
    <row r="5936" spans="8:16" x14ac:dyDescent="0.5">
      <c r="H5936"/>
      <c r="P5936"/>
    </row>
    <row r="5937" spans="8:16" x14ac:dyDescent="0.5">
      <c r="H5937"/>
      <c r="P5937"/>
    </row>
    <row r="5938" spans="8:16" x14ac:dyDescent="0.5">
      <c r="H5938"/>
      <c r="P5938"/>
    </row>
    <row r="5939" spans="8:16" x14ac:dyDescent="0.5">
      <c r="H5939"/>
      <c r="P5939"/>
    </row>
    <row r="5940" spans="8:16" x14ac:dyDescent="0.5">
      <c r="H5940"/>
      <c r="P5940"/>
    </row>
    <row r="5941" spans="8:16" x14ac:dyDescent="0.5">
      <c r="H5941"/>
      <c r="P5941"/>
    </row>
    <row r="5942" spans="8:16" x14ac:dyDescent="0.5">
      <c r="H5942"/>
      <c r="P5942"/>
    </row>
    <row r="5943" spans="8:16" x14ac:dyDescent="0.5">
      <c r="H5943"/>
      <c r="P5943"/>
    </row>
    <row r="5944" spans="8:16" x14ac:dyDescent="0.5">
      <c r="H5944"/>
      <c r="P5944"/>
    </row>
    <row r="5945" spans="8:16" x14ac:dyDescent="0.5">
      <c r="H5945"/>
      <c r="P5945"/>
    </row>
    <row r="5946" spans="8:16" x14ac:dyDescent="0.5">
      <c r="H5946"/>
      <c r="P5946"/>
    </row>
    <row r="5947" spans="8:16" x14ac:dyDescent="0.5">
      <c r="H5947"/>
      <c r="P5947"/>
    </row>
    <row r="5948" spans="8:16" x14ac:dyDescent="0.5">
      <c r="H5948"/>
      <c r="P5948"/>
    </row>
    <row r="5949" spans="8:16" x14ac:dyDescent="0.5">
      <c r="H5949"/>
      <c r="P5949"/>
    </row>
    <row r="5950" spans="8:16" x14ac:dyDescent="0.5">
      <c r="H5950"/>
      <c r="P5950"/>
    </row>
    <row r="5951" spans="8:16" x14ac:dyDescent="0.5">
      <c r="H5951"/>
      <c r="P5951"/>
    </row>
    <row r="5952" spans="8:16" x14ac:dyDescent="0.5">
      <c r="H5952"/>
      <c r="P5952"/>
    </row>
    <row r="5953" spans="8:16" x14ac:dyDescent="0.5">
      <c r="H5953"/>
      <c r="P5953"/>
    </row>
    <row r="5954" spans="8:16" x14ac:dyDescent="0.5">
      <c r="H5954"/>
      <c r="P5954"/>
    </row>
    <row r="5955" spans="8:16" x14ac:dyDescent="0.5">
      <c r="H5955"/>
      <c r="P5955"/>
    </row>
    <row r="5956" spans="8:16" x14ac:dyDescent="0.5">
      <c r="H5956"/>
      <c r="P5956"/>
    </row>
    <row r="5957" spans="8:16" x14ac:dyDescent="0.5">
      <c r="H5957"/>
      <c r="P5957"/>
    </row>
    <row r="5958" spans="8:16" x14ac:dyDescent="0.5">
      <c r="H5958"/>
      <c r="P5958"/>
    </row>
    <row r="5959" spans="8:16" x14ac:dyDescent="0.5">
      <c r="H5959"/>
      <c r="P5959"/>
    </row>
    <row r="5960" spans="8:16" x14ac:dyDescent="0.5">
      <c r="H5960"/>
      <c r="P5960"/>
    </row>
    <row r="5961" spans="8:16" x14ac:dyDescent="0.5">
      <c r="H5961"/>
      <c r="P5961"/>
    </row>
    <row r="5962" spans="8:16" x14ac:dyDescent="0.5">
      <c r="H5962"/>
      <c r="P5962"/>
    </row>
    <row r="5963" spans="8:16" x14ac:dyDescent="0.5">
      <c r="H5963"/>
      <c r="P5963"/>
    </row>
    <row r="5964" spans="8:16" x14ac:dyDescent="0.5">
      <c r="H5964"/>
      <c r="P5964"/>
    </row>
    <row r="5965" spans="8:16" x14ac:dyDescent="0.5">
      <c r="H5965"/>
      <c r="P5965"/>
    </row>
    <row r="5966" spans="8:16" x14ac:dyDescent="0.5">
      <c r="H5966"/>
      <c r="P5966"/>
    </row>
    <row r="5967" spans="8:16" x14ac:dyDescent="0.5">
      <c r="H5967"/>
      <c r="P5967"/>
    </row>
    <row r="5968" spans="8:16" x14ac:dyDescent="0.5">
      <c r="H5968"/>
      <c r="P5968"/>
    </row>
    <row r="5969" spans="8:16" x14ac:dyDescent="0.5">
      <c r="H5969"/>
      <c r="P5969"/>
    </row>
    <row r="5970" spans="8:16" x14ac:dyDescent="0.5">
      <c r="H5970"/>
      <c r="P5970"/>
    </row>
    <row r="5971" spans="8:16" x14ac:dyDescent="0.5">
      <c r="H5971"/>
      <c r="P5971"/>
    </row>
    <row r="5972" spans="8:16" x14ac:dyDescent="0.5">
      <c r="H5972"/>
      <c r="P5972"/>
    </row>
    <row r="5973" spans="8:16" x14ac:dyDescent="0.5">
      <c r="H5973"/>
      <c r="P5973"/>
    </row>
    <row r="5974" spans="8:16" x14ac:dyDescent="0.5">
      <c r="H5974"/>
      <c r="P5974"/>
    </row>
    <row r="5975" spans="8:16" x14ac:dyDescent="0.5">
      <c r="H5975"/>
      <c r="P5975"/>
    </row>
    <row r="5976" spans="8:16" x14ac:dyDescent="0.5">
      <c r="H5976"/>
      <c r="P5976"/>
    </row>
    <row r="5977" spans="8:16" x14ac:dyDescent="0.5">
      <c r="H5977"/>
      <c r="P5977"/>
    </row>
    <row r="5978" spans="8:16" x14ac:dyDescent="0.5">
      <c r="H5978"/>
      <c r="P5978"/>
    </row>
    <row r="5979" spans="8:16" x14ac:dyDescent="0.5">
      <c r="H5979"/>
      <c r="P5979"/>
    </row>
    <row r="5980" spans="8:16" x14ac:dyDescent="0.5">
      <c r="H5980"/>
      <c r="P5980"/>
    </row>
    <row r="5981" spans="8:16" x14ac:dyDescent="0.5">
      <c r="H5981"/>
      <c r="P5981"/>
    </row>
    <row r="5982" spans="8:16" x14ac:dyDescent="0.5">
      <c r="H5982"/>
      <c r="P5982"/>
    </row>
    <row r="5983" spans="8:16" x14ac:dyDescent="0.5">
      <c r="H5983"/>
      <c r="P5983"/>
    </row>
    <row r="5984" spans="8:16" x14ac:dyDescent="0.5">
      <c r="H5984"/>
      <c r="P5984"/>
    </row>
    <row r="5985" spans="8:16" x14ac:dyDescent="0.5">
      <c r="H5985"/>
      <c r="P5985"/>
    </row>
    <row r="5986" spans="8:16" x14ac:dyDescent="0.5">
      <c r="H5986"/>
      <c r="P5986"/>
    </row>
    <row r="5987" spans="8:16" x14ac:dyDescent="0.5">
      <c r="H5987"/>
      <c r="P5987"/>
    </row>
    <row r="5988" spans="8:16" x14ac:dyDescent="0.5">
      <c r="H5988"/>
      <c r="P5988"/>
    </row>
    <row r="5989" spans="8:16" x14ac:dyDescent="0.5">
      <c r="H5989"/>
      <c r="P5989"/>
    </row>
    <row r="5990" spans="8:16" x14ac:dyDescent="0.5">
      <c r="H5990"/>
      <c r="P5990"/>
    </row>
    <row r="5991" spans="8:16" x14ac:dyDescent="0.5">
      <c r="H5991"/>
      <c r="P5991"/>
    </row>
    <row r="5992" spans="8:16" x14ac:dyDescent="0.5">
      <c r="H5992"/>
      <c r="P5992"/>
    </row>
    <row r="5993" spans="8:16" x14ac:dyDescent="0.5">
      <c r="H5993"/>
      <c r="P5993"/>
    </row>
    <row r="5994" spans="8:16" x14ac:dyDescent="0.5">
      <c r="H5994"/>
      <c r="P5994"/>
    </row>
    <row r="5995" spans="8:16" x14ac:dyDescent="0.5">
      <c r="H5995"/>
      <c r="P5995"/>
    </row>
    <row r="5996" spans="8:16" x14ac:dyDescent="0.5">
      <c r="H5996"/>
      <c r="P5996"/>
    </row>
    <row r="5997" spans="8:16" x14ac:dyDescent="0.5">
      <c r="H5997"/>
      <c r="P5997"/>
    </row>
    <row r="5998" spans="8:16" x14ac:dyDescent="0.5">
      <c r="H5998"/>
      <c r="P5998"/>
    </row>
    <row r="5999" spans="8:16" x14ac:dyDescent="0.5">
      <c r="H5999"/>
      <c r="P5999"/>
    </row>
    <row r="6000" spans="8:16" x14ac:dyDescent="0.5">
      <c r="H6000"/>
      <c r="P6000"/>
    </row>
    <row r="6001" spans="8:16" x14ac:dyDescent="0.5">
      <c r="H6001"/>
      <c r="P6001"/>
    </row>
    <row r="6002" spans="8:16" x14ac:dyDescent="0.5">
      <c r="H6002"/>
      <c r="P6002"/>
    </row>
    <row r="6003" spans="8:16" x14ac:dyDescent="0.5">
      <c r="H6003"/>
      <c r="P6003"/>
    </row>
    <row r="6004" spans="8:16" x14ac:dyDescent="0.5">
      <c r="H6004"/>
      <c r="P6004"/>
    </row>
    <row r="6005" spans="8:16" x14ac:dyDescent="0.5">
      <c r="H6005"/>
      <c r="P6005"/>
    </row>
    <row r="6006" spans="8:16" x14ac:dyDescent="0.5">
      <c r="H6006"/>
      <c r="P6006"/>
    </row>
    <row r="6007" spans="8:16" x14ac:dyDescent="0.5">
      <c r="H6007"/>
      <c r="P6007"/>
    </row>
    <row r="6008" spans="8:16" x14ac:dyDescent="0.5">
      <c r="H6008"/>
      <c r="P6008"/>
    </row>
    <row r="6009" spans="8:16" x14ac:dyDescent="0.5">
      <c r="H6009"/>
      <c r="P6009"/>
    </row>
    <row r="6010" spans="8:16" x14ac:dyDescent="0.5">
      <c r="H6010"/>
      <c r="P6010"/>
    </row>
    <row r="6011" spans="8:16" x14ac:dyDescent="0.5">
      <c r="H6011"/>
      <c r="P6011"/>
    </row>
    <row r="6012" spans="8:16" x14ac:dyDescent="0.5">
      <c r="H6012"/>
      <c r="P6012"/>
    </row>
    <row r="6013" spans="8:16" x14ac:dyDescent="0.5">
      <c r="H6013"/>
      <c r="P6013"/>
    </row>
    <row r="6014" spans="8:16" x14ac:dyDescent="0.5">
      <c r="H6014"/>
      <c r="P6014"/>
    </row>
    <row r="6015" spans="8:16" x14ac:dyDescent="0.5">
      <c r="H6015"/>
      <c r="P6015"/>
    </row>
    <row r="6016" spans="8:16" x14ac:dyDescent="0.5">
      <c r="H6016"/>
      <c r="P6016"/>
    </row>
    <row r="6017" spans="8:16" x14ac:dyDescent="0.5">
      <c r="H6017"/>
      <c r="P6017"/>
    </row>
    <row r="6018" spans="8:16" x14ac:dyDescent="0.5">
      <c r="H6018"/>
      <c r="P6018"/>
    </row>
    <row r="6019" spans="8:16" x14ac:dyDescent="0.5">
      <c r="H6019"/>
      <c r="P6019"/>
    </row>
    <row r="6020" spans="8:16" x14ac:dyDescent="0.5">
      <c r="H6020"/>
      <c r="P6020"/>
    </row>
    <row r="6021" spans="8:16" x14ac:dyDescent="0.5">
      <c r="H6021"/>
      <c r="P6021"/>
    </row>
    <row r="6022" spans="8:16" x14ac:dyDescent="0.5">
      <c r="H6022"/>
      <c r="P6022"/>
    </row>
    <row r="6023" spans="8:16" x14ac:dyDescent="0.5">
      <c r="H6023"/>
      <c r="P6023"/>
    </row>
    <row r="6024" spans="8:16" x14ac:dyDescent="0.5">
      <c r="H6024"/>
      <c r="P6024"/>
    </row>
    <row r="6025" spans="8:16" x14ac:dyDescent="0.5">
      <c r="H6025"/>
      <c r="P6025"/>
    </row>
    <row r="6026" spans="8:16" x14ac:dyDescent="0.5">
      <c r="H6026"/>
      <c r="P6026"/>
    </row>
    <row r="6027" spans="8:16" x14ac:dyDescent="0.5">
      <c r="H6027"/>
      <c r="P6027"/>
    </row>
    <row r="6028" spans="8:16" x14ac:dyDescent="0.5">
      <c r="H6028"/>
      <c r="P6028"/>
    </row>
    <row r="6029" spans="8:16" x14ac:dyDescent="0.5">
      <c r="H6029"/>
      <c r="P6029"/>
    </row>
    <row r="6030" spans="8:16" x14ac:dyDescent="0.5">
      <c r="H6030"/>
      <c r="P6030"/>
    </row>
    <row r="6031" spans="8:16" x14ac:dyDescent="0.5">
      <c r="H6031"/>
      <c r="P6031"/>
    </row>
    <row r="6032" spans="8:16" x14ac:dyDescent="0.5">
      <c r="H6032"/>
      <c r="P6032"/>
    </row>
    <row r="6033" spans="8:16" x14ac:dyDescent="0.5">
      <c r="H6033"/>
      <c r="P6033"/>
    </row>
    <row r="6034" spans="8:16" x14ac:dyDescent="0.5">
      <c r="H6034"/>
      <c r="P6034"/>
    </row>
    <row r="6035" spans="8:16" x14ac:dyDescent="0.5">
      <c r="H6035"/>
      <c r="P6035"/>
    </row>
    <row r="6036" spans="8:16" x14ac:dyDescent="0.5">
      <c r="H6036"/>
      <c r="P6036"/>
    </row>
    <row r="6037" spans="8:16" x14ac:dyDescent="0.5">
      <c r="H6037"/>
      <c r="P6037"/>
    </row>
    <row r="6038" spans="8:16" x14ac:dyDescent="0.5">
      <c r="H6038"/>
      <c r="P6038"/>
    </row>
    <row r="6039" spans="8:16" x14ac:dyDescent="0.5">
      <c r="H6039"/>
      <c r="P6039"/>
    </row>
    <row r="6040" spans="8:16" x14ac:dyDescent="0.5">
      <c r="H6040"/>
      <c r="P6040"/>
    </row>
    <row r="6041" spans="8:16" x14ac:dyDescent="0.5">
      <c r="H6041"/>
      <c r="P6041"/>
    </row>
    <row r="6042" spans="8:16" x14ac:dyDescent="0.5">
      <c r="H6042"/>
      <c r="P6042"/>
    </row>
    <row r="6043" spans="8:16" x14ac:dyDescent="0.5">
      <c r="H6043"/>
      <c r="P6043"/>
    </row>
    <row r="6044" spans="8:16" x14ac:dyDescent="0.5">
      <c r="H6044"/>
      <c r="P6044"/>
    </row>
    <row r="6045" spans="8:16" x14ac:dyDescent="0.5">
      <c r="H6045"/>
      <c r="P6045"/>
    </row>
    <row r="6046" spans="8:16" x14ac:dyDescent="0.5">
      <c r="H6046"/>
      <c r="P6046"/>
    </row>
    <row r="6047" spans="8:16" x14ac:dyDescent="0.5">
      <c r="H6047"/>
      <c r="P6047"/>
    </row>
    <row r="6048" spans="8:16" x14ac:dyDescent="0.5">
      <c r="H6048"/>
      <c r="P6048"/>
    </row>
    <row r="6049" spans="8:16" x14ac:dyDescent="0.5">
      <c r="H6049"/>
      <c r="P6049"/>
    </row>
    <row r="6050" spans="8:16" x14ac:dyDescent="0.5">
      <c r="H6050"/>
      <c r="P6050"/>
    </row>
    <row r="6051" spans="8:16" x14ac:dyDescent="0.5">
      <c r="H6051"/>
      <c r="P6051"/>
    </row>
    <row r="6052" spans="8:16" x14ac:dyDescent="0.5">
      <c r="H6052"/>
      <c r="P6052"/>
    </row>
    <row r="6053" spans="8:16" x14ac:dyDescent="0.5">
      <c r="H6053"/>
      <c r="P6053"/>
    </row>
    <row r="6054" spans="8:16" x14ac:dyDescent="0.5">
      <c r="H6054"/>
      <c r="P6054"/>
    </row>
    <row r="6055" spans="8:16" x14ac:dyDescent="0.5">
      <c r="H6055"/>
      <c r="P6055"/>
    </row>
    <row r="6056" spans="8:16" x14ac:dyDescent="0.5">
      <c r="H6056"/>
      <c r="P6056"/>
    </row>
    <row r="6057" spans="8:16" x14ac:dyDescent="0.5">
      <c r="H6057"/>
      <c r="P6057"/>
    </row>
    <row r="6058" spans="8:16" x14ac:dyDescent="0.5">
      <c r="H6058"/>
      <c r="P6058"/>
    </row>
    <row r="6059" spans="8:16" x14ac:dyDescent="0.5">
      <c r="H6059"/>
      <c r="P6059"/>
    </row>
    <row r="6060" spans="8:16" x14ac:dyDescent="0.5">
      <c r="H6060"/>
      <c r="P6060"/>
    </row>
    <row r="6061" spans="8:16" x14ac:dyDescent="0.5">
      <c r="H6061"/>
      <c r="P6061"/>
    </row>
    <row r="6062" spans="8:16" x14ac:dyDescent="0.5">
      <c r="H6062"/>
      <c r="P6062"/>
    </row>
    <row r="6063" spans="8:16" x14ac:dyDescent="0.5">
      <c r="H6063"/>
      <c r="P6063"/>
    </row>
    <row r="6064" spans="8:16" x14ac:dyDescent="0.5">
      <c r="H6064"/>
      <c r="P6064"/>
    </row>
    <row r="6065" spans="8:16" x14ac:dyDescent="0.5">
      <c r="H6065"/>
      <c r="P6065"/>
    </row>
    <row r="6066" spans="8:16" x14ac:dyDescent="0.5">
      <c r="H6066"/>
      <c r="P6066"/>
    </row>
    <row r="6067" spans="8:16" x14ac:dyDescent="0.5">
      <c r="H6067"/>
      <c r="P6067"/>
    </row>
    <row r="6068" spans="8:16" x14ac:dyDescent="0.5">
      <c r="H6068"/>
      <c r="P6068"/>
    </row>
    <row r="6069" spans="8:16" x14ac:dyDescent="0.5">
      <c r="H6069"/>
      <c r="P6069"/>
    </row>
    <row r="6070" spans="8:16" x14ac:dyDescent="0.5">
      <c r="H6070"/>
      <c r="P6070"/>
    </row>
    <row r="6071" spans="8:16" x14ac:dyDescent="0.5">
      <c r="H6071"/>
      <c r="P6071"/>
    </row>
    <row r="6072" spans="8:16" x14ac:dyDescent="0.5">
      <c r="H6072"/>
      <c r="P6072"/>
    </row>
    <row r="6073" spans="8:16" x14ac:dyDescent="0.5">
      <c r="H6073"/>
      <c r="P6073"/>
    </row>
    <row r="6074" spans="8:16" x14ac:dyDescent="0.5">
      <c r="H6074"/>
      <c r="P6074"/>
    </row>
    <row r="6075" spans="8:16" x14ac:dyDescent="0.5">
      <c r="H6075"/>
      <c r="P6075"/>
    </row>
    <row r="6076" spans="8:16" x14ac:dyDescent="0.5">
      <c r="H6076"/>
      <c r="P6076"/>
    </row>
    <row r="6077" spans="8:16" x14ac:dyDescent="0.5">
      <c r="H6077"/>
      <c r="P6077"/>
    </row>
    <row r="6078" spans="8:16" x14ac:dyDescent="0.5">
      <c r="H6078"/>
      <c r="P6078"/>
    </row>
    <row r="6079" spans="8:16" x14ac:dyDescent="0.5">
      <c r="H6079"/>
      <c r="P6079"/>
    </row>
    <row r="6080" spans="8:16" x14ac:dyDescent="0.5">
      <c r="H6080"/>
      <c r="P6080"/>
    </row>
    <row r="6081" spans="8:16" x14ac:dyDescent="0.5">
      <c r="H6081"/>
      <c r="P6081"/>
    </row>
    <row r="6082" spans="8:16" x14ac:dyDescent="0.5">
      <c r="H6082"/>
      <c r="P6082"/>
    </row>
    <row r="6083" spans="8:16" x14ac:dyDescent="0.5">
      <c r="H6083"/>
      <c r="P6083"/>
    </row>
    <row r="6084" spans="8:16" x14ac:dyDescent="0.5">
      <c r="H6084"/>
      <c r="P6084"/>
    </row>
    <row r="6085" spans="8:16" x14ac:dyDescent="0.5">
      <c r="H6085"/>
      <c r="P6085"/>
    </row>
    <row r="6086" spans="8:16" x14ac:dyDescent="0.5">
      <c r="H6086"/>
      <c r="P6086"/>
    </row>
    <row r="6087" spans="8:16" x14ac:dyDescent="0.5">
      <c r="H6087"/>
      <c r="P6087"/>
    </row>
    <row r="6088" spans="8:16" x14ac:dyDescent="0.5">
      <c r="H6088"/>
      <c r="P6088"/>
    </row>
    <row r="6089" spans="8:16" x14ac:dyDescent="0.5">
      <c r="H6089"/>
      <c r="P6089"/>
    </row>
    <row r="6090" spans="8:16" x14ac:dyDescent="0.5">
      <c r="H6090"/>
      <c r="P6090"/>
    </row>
    <row r="6091" spans="8:16" x14ac:dyDescent="0.5">
      <c r="H6091"/>
      <c r="P6091"/>
    </row>
    <row r="6092" spans="8:16" x14ac:dyDescent="0.5">
      <c r="H6092"/>
      <c r="P6092"/>
    </row>
    <row r="6093" spans="8:16" x14ac:dyDescent="0.5">
      <c r="H6093"/>
      <c r="P6093"/>
    </row>
    <row r="6094" spans="8:16" x14ac:dyDescent="0.5">
      <c r="H6094"/>
      <c r="P6094"/>
    </row>
    <row r="6095" spans="8:16" x14ac:dyDescent="0.5">
      <c r="H6095"/>
      <c r="P6095"/>
    </row>
    <row r="6096" spans="8:16" x14ac:dyDescent="0.5">
      <c r="H6096"/>
      <c r="P6096"/>
    </row>
    <row r="6097" spans="8:16" x14ac:dyDescent="0.5">
      <c r="H6097"/>
      <c r="P6097"/>
    </row>
    <row r="6098" spans="8:16" x14ac:dyDescent="0.5">
      <c r="H6098"/>
      <c r="P6098"/>
    </row>
    <row r="6099" spans="8:16" x14ac:dyDescent="0.5">
      <c r="H6099"/>
      <c r="P6099"/>
    </row>
    <row r="6100" spans="8:16" x14ac:dyDescent="0.5">
      <c r="H6100"/>
      <c r="P6100"/>
    </row>
    <row r="6101" spans="8:16" x14ac:dyDescent="0.5">
      <c r="H6101"/>
      <c r="P6101"/>
    </row>
    <row r="6102" spans="8:16" x14ac:dyDescent="0.5">
      <c r="H6102"/>
      <c r="P6102"/>
    </row>
    <row r="6103" spans="8:16" x14ac:dyDescent="0.5">
      <c r="H6103"/>
      <c r="P6103"/>
    </row>
    <row r="6104" spans="8:16" x14ac:dyDescent="0.5">
      <c r="H6104"/>
      <c r="P6104"/>
    </row>
    <row r="6105" spans="8:16" x14ac:dyDescent="0.5">
      <c r="H6105"/>
      <c r="P6105"/>
    </row>
    <row r="6106" spans="8:16" x14ac:dyDescent="0.5">
      <c r="H6106"/>
      <c r="P6106"/>
    </row>
    <row r="6107" spans="8:16" x14ac:dyDescent="0.5">
      <c r="H6107"/>
      <c r="P6107"/>
    </row>
    <row r="6108" spans="8:16" x14ac:dyDescent="0.5">
      <c r="H6108"/>
      <c r="P6108"/>
    </row>
    <row r="6109" spans="8:16" x14ac:dyDescent="0.5">
      <c r="H6109"/>
      <c r="P6109"/>
    </row>
    <row r="6110" spans="8:16" x14ac:dyDescent="0.5">
      <c r="H6110"/>
      <c r="P6110"/>
    </row>
    <row r="6111" spans="8:16" x14ac:dyDescent="0.5">
      <c r="H6111"/>
      <c r="P6111"/>
    </row>
    <row r="6112" spans="8:16" x14ac:dyDescent="0.5">
      <c r="H6112"/>
      <c r="P6112"/>
    </row>
    <row r="6113" spans="8:16" x14ac:dyDescent="0.5">
      <c r="H6113"/>
      <c r="P6113"/>
    </row>
    <row r="6114" spans="8:16" x14ac:dyDescent="0.5">
      <c r="H6114"/>
      <c r="P6114"/>
    </row>
    <row r="6115" spans="8:16" x14ac:dyDescent="0.5">
      <c r="H6115"/>
      <c r="P6115"/>
    </row>
    <row r="6116" spans="8:16" x14ac:dyDescent="0.5">
      <c r="H6116"/>
      <c r="P6116"/>
    </row>
    <row r="6117" spans="8:16" x14ac:dyDescent="0.5">
      <c r="H6117"/>
      <c r="P6117"/>
    </row>
    <row r="6118" spans="8:16" x14ac:dyDescent="0.5">
      <c r="H6118"/>
      <c r="P6118"/>
    </row>
    <row r="6119" spans="8:16" x14ac:dyDescent="0.5">
      <c r="H6119"/>
      <c r="P6119"/>
    </row>
    <row r="6120" spans="8:16" x14ac:dyDescent="0.5">
      <c r="H6120"/>
      <c r="P6120"/>
    </row>
    <row r="6121" spans="8:16" x14ac:dyDescent="0.5">
      <c r="H6121"/>
      <c r="P6121"/>
    </row>
    <row r="6122" spans="8:16" x14ac:dyDescent="0.5">
      <c r="H6122"/>
      <c r="P6122"/>
    </row>
    <row r="6123" spans="8:16" x14ac:dyDescent="0.5">
      <c r="H6123"/>
      <c r="P6123"/>
    </row>
    <row r="6124" spans="8:16" x14ac:dyDescent="0.5">
      <c r="H6124"/>
      <c r="P6124"/>
    </row>
    <row r="6125" spans="8:16" x14ac:dyDescent="0.5">
      <c r="H6125"/>
      <c r="P6125"/>
    </row>
    <row r="6126" spans="8:16" x14ac:dyDescent="0.5">
      <c r="H6126"/>
      <c r="P6126"/>
    </row>
    <row r="6127" spans="8:16" x14ac:dyDescent="0.5">
      <c r="H6127"/>
      <c r="P6127"/>
    </row>
    <row r="6128" spans="8:16" x14ac:dyDescent="0.5">
      <c r="H6128"/>
      <c r="P6128"/>
    </row>
    <row r="6129" spans="8:16" x14ac:dyDescent="0.5">
      <c r="H6129"/>
      <c r="P6129"/>
    </row>
    <row r="6130" spans="8:16" x14ac:dyDescent="0.5">
      <c r="H6130"/>
      <c r="P6130"/>
    </row>
    <row r="6131" spans="8:16" x14ac:dyDescent="0.5">
      <c r="H6131"/>
      <c r="P6131"/>
    </row>
    <row r="6132" spans="8:16" x14ac:dyDescent="0.5">
      <c r="H6132"/>
      <c r="P6132"/>
    </row>
    <row r="6133" spans="8:16" x14ac:dyDescent="0.5">
      <c r="H6133"/>
      <c r="P6133"/>
    </row>
    <row r="6134" spans="8:16" x14ac:dyDescent="0.5">
      <c r="H6134"/>
      <c r="P6134"/>
    </row>
    <row r="6135" spans="8:16" x14ac:dyDescent="0.5">
      <c r="H6135"/>
      <c r="P6135"/>
    </row>
    <row r="6136" spans="8:16" x14ac:dyDescent="0.5">
      <c r="H6136"/>
      <c r="P6136"/>
    </row>
    <row r="6137" spans="8:16" x14ac:dyDescent="0.5">
      <c r="H6137"/>
      <c r="P6137"/>
    </row>
    <row r="6138" spans="8:16" x14ac:dyDescent="0.5">
      <c r="H6138"/>
      <c r="P6138"/>
    </row>
    <row r="6139" spans="8:16" x14ac:dyDescent="0.5">
      <c r="H6139"/>
      <c r="P6139"/>
    </row>
    <row r="6140" spans="8:16" x14ac:dyDescent="0.5">
      <c r="H6140"/>
      <c r="P6140"/>
    </row>
    <row r="6141" spans="8:16" x14ac:dyDescent="0.5">
      <c r="H6141"/>
      <c r="P6141"/>
    </row>
    <row r="6142" spans="8:16" x14ac:dyDescent="0.5">
      <c r="H6142"/>
      <c r="P6142"/>
    </row>
    <row r="6143" spans="8:16" x14ac:dyDescent="0.5">
      <c r="H6143"/>
      <c r="P6143"/>
    </row>
    <row r="6144" spans="8:16" x14ac:dyDescent="0.5">
      <c r="H6144"/>
      <c r="P6144"/>
    </row>
    <row r="6145" spans="8:16" x14ac:dyDescent="0.5">
      <c r="H6145"/>
      <c r="P6145"/>
    </row>
    <row r="6146" spans="8:16" x14ac:dyDescent="0.5">
      <c r="H6146"/>
      <c r="P6146"/>
    </row>
    <row r="6147" spans="8:16" x14ac:dyDescent="0.5">
      <c r="H6147"/>
      <c r="P6147"/>
    </row>
    <row r="6148" spans="8:16" x14ac:dyDescent="0.5">
      <c r="H6148"/>
      <c r="P6148"/>
    </row>
    <row r="6149" spans="8:16" x14ac:dyDescent="0.5">
      <c r="H6149"/>
      <c r="P6149"/>
    </row>
    <row r="6150" spans="8:16" x14ac:dyDescent="0.5">
      <c r="H6150"/>
      <c r="P6150"/>
    </row>
    <row r="6151" spans="8:16" x14ac:dyDescent="0.5">
      <c r="H6151"/>
      <c r="P6151"/>
    </row>
    <row r="6152" spans="8:16" x14ac:dyDescent="0.5">
      <c r="H6152"/>
      <c r="P6152"/>
    </row>
    <row r="6153" spans="8:16" x14ac:dyDescent="0.5">
      <c r="H6153"/>
      <c r="P6153"/>
    </row>
    <row r="6154" spans="8:16" x14ac:dyDescent="0.5">
      <c r="H6154"/>
      <c r="P6154"/>
    </row>
    <row r="6155" spans="8:16" x14ac:dyDescent="0.5">
      <c r="H6155"/>
      <c r="P6155"/>
    </row>
    <row r="6156" spans="8:16" x14ac:dyDescent="0.5">
      <c r="H6156"/>
      <c r="P6156"/>
    </row>
    <row r="6157" spans="8:16" x14ac:dyDescent="0.5">
      <c r="H6157"/>
      <c r="P6157"/>
    </row>
    <row r="6158" spans="8:16" x14ac:dyDescent="0.5">
      <c r="H6158"/>
      <c r="P6158"/>
    </row>
    <row r="6159" spans="8:16" x14ac:dyDescent="0.5">
      <c r="H6159"/>
      <c r="P6159"/>
    </row>
    <row r="6160" spans="8:16" x14ac:dyDescent="0.5">
      <c r="H6160"/>
      <c r="P6160"/>
    </row>
    <row r="6161" spans="8:16" x14ac:dyDescent="0.5">
      <c r="H6161"/>
      <c r="P6161"/>
    </row>
    <row r="6162" spans="8:16" x14ac:dyDescent="0.5">
      <c r="H6162"/>
      <c r="P6162"/>
    </row>
    <row r="6163" spans="8:16" x14ac:dyDescent="0.5">
      <c r="H6163"/>
      <c r="P6163"/>
    </row>
    <row r="6164" spans="8:16" x14ac:dyDescent="0.5">
      <c r="H6164"/>
      <c r="P6164"/>
    </row>
    <row r="6165" spans="8:16" x14ac:dyDescent="0.5">
      <c r="H6165"/>
      <c r="P6165"/>
    </row>
    <row r="6166" spans="8:16" x14ac:dyDescent="0.5">
      <c r="H6166"/>
      <c r="P6166"/>
    </row>
    <row r="6167" spans="8:16" x14ac:dyDescent="0.5">
      <c r="H6167"/>
      <c r="P6167"/>
    </row>
    <row r="6168" spans="8:16" x14ac:dyDescent="0.5">
      <c r="H6168"/>
      <c r="P6168"/>
    </row>
    <row r="6169" spans="8:16" x14ac:dyDescent="0.5">
      <c r="H6169"/>
      <c r="P6169"/>
    </row>
    <row r="6170" spans="8:16" x14ac:dyDescent="0.5">
      <c r="H6170"/>
      <c r="P6170"/>
    </row>
    <row r="6171" spans="8:16" x14ac:dyDescent="0.5">
      <c r="H6171"/>
      <c r="P6171"/>
    </row>
    <row r="6172" spans="8:16" x14ac:dyDescent="0.5">
      <c r="H6172"/>
      <c r="P6172"/>
    </row>
    <row r="6173" spans="8:16" x14ac:dyDescent="0.5">
      <c r="H6173"/>
      <c r="P6173"/>
    </row>
    <row r="6174" spans="8:16" x14ac:dyDescent="0.5">
      <c r="H6174"/>
      <c r="P6174"/>
    </row>
    <row r="6175" spans="8:16" x14ac:dyDescent="0.5">
      <c r="H6175"/>
      <c r="P6175"/>
    </row>
    <row r="6176" spans="8:16" x14ac:dyDescent="0.5">
      <c r="H6176"/>
      <c r="P6176"/>
    </row>
    <row r="6177" spans="8:16" x14ac:dyDescent="0.5">
      <c r="H6177"/>
      <c r="P6177"/>
    </row>
    <row r="6178" spans="8:16" x14ac:dyDescent="0.5">
      <c r="H6178"/>
      <c r="P6178"/>
    </row>
    <row r="6179" spans="8:16" x14ac:dyDescent="0.5">
      <c r="H6179"/>
      <c r="P6179"/>
    </row>
    <row r="6180" spans="8:16" x14ac:dyDescent="0.5">
      <c r="H6180"/>
      <c r="P6180"/>
    </row>
    <row r="6181" spans="8:16" x14ac:dyDescent="0.5">
      <c r="H6181"/>
      <c r="P6181"/>
    </row>
    <row r="6182" spans="8:16" x14ac:dyDescent="0.5">
      <c r="H6182"/>
      <c r="P6182"/>
    </row>
    <row r="6183" spans="8:16" x14ac:dyDescent="0.5">
      <c r="H6183"/>
      <c r="P6183"/>
    </row>
    <row r="6184" spans="8:16" x14ac:dyDescent="0.5">
      <c r="H6184"/>
      <c r="P6184"/>
    </row>
    <row r="6185" spans="8:16" x14ac:dyDescent="0.5">
      <c r="H6185"/>
      <c r="P6185"/>
    </row>
    <row r="6186" spans="8:16" x14ac:dyDescent="0.5">
      <c r="H6186"/>
      <c r="P6186"/>
    </row>
    <row r="6187" spans="8:16" x14ac:dyDescent="0.5">
      <c r="H6187"/>
      <c r="P6187"/>
    </row>
    <row r="6188" spans="8:16" x14ac:dyDescent="0.5">
      <c r="H6188"/>
      <c r="P6188"/>
    </row>
    <row r="6189" spans="8:16" x14ac:dyDescent="0.5">
      <c r="H6189"/>
      <c r="P6189"/>
    </row>
    <row r="6190" spans="8:16" x14ac:dyDescent="0.5">
      <c r="H6190"/>
      <c r="P6190"/>
    </row>
    <row r="6191" spans="8:16" x14ac:dyDescent="0.5">
      <c r="H6191"/>
      <c r="P6191"/>
    </row>
    <row r="6192" spans="8:16" x14ac:dyDescent="0.5">
      <c r="H6192"/>
      <c r="P6192"/>
    </row>
    <row r="6193" spans="8:16" x14ac:dyDescent="0.5">
      <c r="H6193"/>
      <c r="P6193"/>
    </row>
    <row r="6194" spans="8:16" x14ac:dyDescent="0.5">
      <c r="H6194"/>
      <c r="P6194"/>
    </row>
    <row r="6195" spans="8:16" x14ac:dyDescent="0.5">
      <c r="H6195"/>
      <c r="P6195"/>
    </row>
    <row r="6196" spans="8:16" x14ac:dyDescent="0.5">
      <c r="H6196"/>
      <c r="P6196"/>
    </row>
    <row r="6197" spans="8:16" x14ac:dyDescent="0.5">
      <c r="H6197"/>
      <c r="P6197"/>
    </row>
    <row r="6198" spans="8:16" x14ac:dyDescent="0.5">
      <c r="H6198"/>
      <c r="P6198"/>
    </row>
    <row r="6199" spans="8:16" x14ac:dyDescent="0.5">
      <c r="H6199"/>
      <c r="P6199"/>
    </row>
    <row r="6200" spans="8:16" x14ac:dyDescent="0.5">
      <c r="H6200"/>
      <c r="P6200"/>
    </row>
    <row r="6201" spans="8:16" x14ac:dyDescent="0.5">
      <c r="H6201"/>
      <c r="P6201"/>
    </row>
    <row r="6202" spans="8:16" x14ac:dyDescent="0.5">
      <c r="H6202"/>
      <c r="P6202"/>
    </row>
    <row r="6203" spans="8:16" x14ac:dyDescent="0.5">
      <c r="H6203"/>
      <c r="P6203"/>
    </row>
    <row r="6204" spans="8:16" x14ac:dyDescent="0.5">
      <c r="H6204"/>
      <c r="P6204"/>
    </row>
    <row r="6205" spans="8:16" x14ac:dyDescent="0.5">
      <c r="H6205"/>
      <c r="P6205"/>
    </row>
    <row r="6206" spans="8:16" x14ac:dyDescent="0.5">
      <c r="H6206"/>
      <c r="P6206"/>
    </row>
    <row r="6207" spans="8:16" x14ac:dyDescent="0.5">
      <c r="H6207"/>
      <c r="P6207"/>
    </row>
    <row r="6208" spans="8:16" x14ac:dyDescent="0.5">
      <c r="H6208"/>
      <c r="P6208"/>
    </row>
    <row r="6209" spans="8:16" x14ac:dyDescent="0.5">
      <c r="H6209"/>
      <c r="P6209"/>
    </row>
    <row r="6210" spans="8:16" x14ac:dyDescent="0.5">
      <c r="H6210"/>
      <c r="P6210"/>
    </row>
    <row r="6211" spans="8:16" x14ac:dyDescent="0.5">
      <c r="H6211"/>
      <c r="P6211"/>
    </row>
    <row r="6212" spans="8:16" x14ac:dyDescent="0.5">
      <c r="H6212"/>
      <c r="P6212"/>
    </row>
    <row r="6213" spans="8:16" x14ac:dyDescent="0.5">
      <c r="H6213"/>
      <c r="P6213"/>
    </row>
    <row r="6214" spans="8:16" x14ac:dyDescent="0.5">
      <c r="H6214"/>
      <c r="P6214"/>
    </row>
    <row r="6215" spans="8:16" x14ac:dyDescent="0.5">
      <c r="H6215"/>
      <c r="P6215"/>
    </row>
    <row r="6216" spans="8:16" x14ac:dyDescent="0.5">
      <c r="H6216"/>
      <c r="P6216"/>
    </row>
    <row r="6217" spans="8:16" x14ac:dyDescent="0.5">
      <c r="H6217"/>
      <c r="P6217"/>
    </row>
    <row r="6218" spans="8:16" x14ac:dyDescent="0.5">
      <c r="H6218"/>
      <c r="P6218"/>
    </row>
    <row r="6219" spans="8:16" x14ac:dyDescent="0.5">
      <c r="H6219"/>
      <c r="P6219"/>
    </row>
    <row r="6220" spans="8:16" x14ac:dyDescent="0.5">
      <c r="H6220"/>
      <c r="P6220"/>
    </row>
    <row r="6221" spans="8:16" x14ac:dyDescent="0.5">
      <c r="H6221"/>
      <c r="P6221"/>
    </row>
    <row r="6222" spans="8:16" x14ac:dyDescent="0.5">
      <c r="H6222"/>
      <c r="P6222"/>
    </row>
    <row r="6223" spans="8:16" x14ac:dyDescent="0.5">
      <c r="H6223"/>
      <c r="P6223"/>
    </row>
    <row r="6224" spans="8:16" x14ac:dyDescent="0.5">
      <c r="H6224"/>
      <c r="P6224"/>
    </row>
    <row r="6225" spans="8:16" x14ac:dyDescent="0.5">
      <c r="H6225"/>
      <c r="P6225"/>
    </row>
    <row r="6226" spans="8:16" x14ac:dyDescent="0.5">
      <c r="H6226"/>
      <c r="P6226"/>
    </row>
    <row r="6227" spans="8:16" x14ac:dyDescent="0.5">
      <c r="H6227"/>
      <c r="P6227"/>
    </row>
    <row r="6228" spans="8:16" x14ac:dyDescent="0.5">
      <c r="H6228"/>
      <c r="P6228"/>
    </row>
    <row r="6229" spans="8:16" x14ac:dyDescent="0.5">
      <c r="H6229"/>
      <c r="P6229"/>
    </row>
    <row r="6230" spans="8:16" x14ac:dyDescent="0.5">
      <c r="H6230"/>
      <c r="P6230"/>
    </row>
    <row r="6231" spans="8:16" x14ac:dyDescent="0.5">
      <c r="H6231"/>
      <c r="P6231"/>
    </row>
    <row r="6232" spans="8:16" x14ac:dyDescent="0.5">
      <c r="H6232"/>
      <c r="P6232"/>
    </row>
    <row r="6233" spans="8:16" x14ac:dyDescent="0.5">
      <c r="H6233"/>
      <c r="P6233"/>
    </row>
    <row r="6234" spans="8:16" x14ac:dyDescent="0.5">
      <c r="H6234"/>
      <c r="P6234"/>
    </row>
    <row r="6235" spans="8:16" x14ac:dyDescent="0.5">
      <c r="H6235"/>
      <c r="P6235"/>
    </row>
    <row r="6236" spans="8:16" x14ac:dyDescent="0.5">
      <c r="H6236"/>
      <c r="P6236"/>
    </row>
    <row r="6237" spans="8:16" x14ac:dyDescent="0.5">
      <c r="H6237"/>
      <c r="P6237"/>
    </row>
    <row r="6238" spans="8:16" x14ac:dyDescent="0.5">
      <c r="H6238"/>
      <c r="P6238"/>
    </row>
    <row r="6239" spans="8:16" x14ac:dyDescent="0.5">
      <c r="H6239"/>
      <c r="P6239"/>
    </row>
    <row r="6240" spans="8:16" x14ac:dyDescent="0.5">
      <c r="H6240"/>
      <c r="P6240"/>
    </row>
    <row r="6241" spans="8:16" x14ac:dyDescent="0.5">
      <c r="H6241"/>
      <c r="P6241"/>
    </row>
    <row r="6242" spans="8:16" x14ac:dyDescent="0.5">
      <c r="H6242"/>
      <c r="P6242"/>
    </row>
    <row r="6243" spans="8:16" x14ac:dyDescent="0.5">
      <c r="H6243"/>
      <c r="P6243"/>
    </row>
    <row r="6244" spans="8:16" x14ac:dyDescent="0.5">
      <c r="H6244"/>
      <c r="P6244"/>
    </row>
    <row r="6245" spans="8:16" x14ac:dyDescent="0.5">
      <c r="H6245"/>
      <c r="P6245"/>
    </row>
    <row r="6246" spans="8:16" x14ac:dyDescent="0.5">
      <c r="H6246"/>
      <c r="P6246"/>
    </row>
    <row r="6247" spans="8:16" x14ac:dyDescent="0.5">
      <c r="H6247"/>
      <c r="P6247"/>
    </row>
    <row r="6248" spans="8:16" x14ac:dyDescent="0.5">
      <c r="H6248"/>
      <c r="P6248"/>
    </row>
    <row r="6249" spans="8:16" x14ac:dyDescent="0.5">
      <c r="H6249"/>
      <c r="P6249"/>
    </row>
    <row r="6250" spans="8:16" x14ac:dyDescent="0.5">
      <c r="H6250"/>
      <c r="P6250"/>
    </row>
    <row r="6251" spans="8:16" x14ac:dyDescent="0.5">
      <c r="H6251"/>
      <c r="P6251"/>
    </row>
    <row r="6252" spans="8:16" x14ac:dyDescent="0.5">
      <c r="H6252"/>
      <c r="P6252"/>
    </row>
    <row r="6253" spans="8:16" x14ac:dyDescent="0.5">
      <c r="H6253"/>
      <c r="P6253"/>
    </row>
    <row r="6254" spans="8:16" x14ac:dyDescent="0.5">
      <c r="H6254"/>
      <c r="P6254"/>
    </row>
    <row r="6255" spans="8:16" x14ac:dyDescent="0.5">
      <c r="H6255"/>
      <c r="P6255"/>
    </row>
    <row r="6256" spans="8:16" x14ac:dyDescent="0.5">
      <c r="H6256"/>
      <c r="P6256"/>
    </row>
    <row r="6257" spans="8:16" x14ac:dyDescent="0.5">
      <c r="H6257"/>
      <c r="P6257"/>
    </row>
    <row r="6258" spans="8:16" x14ac:dyDescent="0.5">
      <c r="H6258"/>
      <c r="P6258"/>
    </row>
    <row r="6259" spans="8:16" x14ac:dyDescent="0.5">
      <c r="H6259"/>
      <c r="P6259"/>
    </row>
    <row r="6260" spans="8:16" x14ac:dyDescent="0.5">
      <c r="H6260"/>
      <c r="P6260"/>
    </row>
    <row r="6261" spans="8:16" x14ac:dyDescent="0.5">
      <c r="H6261"/>
      <c r="P6261"/>
    </row>
    <row r="6262" spans="8:16" x14ac:dyDescent="0.5">
      <c r="H6262"/>
      <c r="P6262"/>
    </row>
    <row r="6263" spans="8:16" x14ac:dyDescent="0.5">
      <c r="H6263"/>
      <c r="P6263"/>
    </row>
    <row r="6264" spans="8:16" x14ac:dyDescent="0.5">
      <c r="H6264"/>
      <c r="P6264"/>
    </row>
    <row r="6265" spans="8:16" x14ac:dyDescent="0.5">
      <c r="H6265"/>
      <c r="P6265"/>
    </row>
    <row r="6266" spans="8:16" x14ac:dyDescent="0.5">
      <c r="H6266"/>
      <c r="P6266"/>
    </row>
    <row r="6267" spans="8:16" x14ac:dyDescent="0.5">
      <c r="H6267"/>
      <c r="P6267"/>
    </row>
    <row r="6268" spans="8:16" x14ac:dyDescent="0.5">
      <c r="H6268"/>
      <c r="P6268"/>
    </row>
    <row r="6269" spans="8:16" x14ac:dyDescent="0.5">
      <c r="H6269"/>
      <c r="P6269"/>
    </row>
    <row r="6270" spans="8:16" x14ac:dyDescent="0.5">
      <c r="H6270"/>
      <c r="P6270"/>
    </row>
    <row r="6271" spans="8:16" x14ac:dyDescent="0.5">
      <c r="H6271"/>
      <c r="P6271"/>
    </row>
    <row r="6272" spans="8:16" x14ac:dyDescent="0.5">
      <c r="H6272"/>
      <c r="P6272"/>
    </row>
    <row r="6273" spans="8:16" x14ac:dyDescent="0.5">
      <c r="H6273"/>
      <c r="P6273"/>
    </row>
    <row r="6274" spans="8:16" x14ac:dyDescent="0.5">
      <c r="H6274"/>
      <c r="P6274"/>
    </row>
    <row r="6275" spans="8:16" x14ac:dyDescent="0.5">
      <c r="H6275"/>
      <c r="P6275"/>
    </row>
    <row r="6276" spans="8:16" x14ac:dyDescent="0.5">
      <c r="H6276"/>
      <c r="P6276"/>
    </row>
    <row r="6277" spans="8:16" x14ac:dyDescent="0.5">
      <c r="H6277"/>
      <c r="P6277"/>
    </row>
    <row r="6278" spans="8:16" x14ac:dyDescent="0.5">
      <c r="H6278"/>
      <c r="P6278"/>
    </row>
    <row r="6279" spans="8:16" x14ac:dyDescent="0.5">
      <c r="H6279"/>
      <c r="P6279"/>
    </row>
    <row r="6280" spans="8:16" x14ac:dyDescent="0.5">
      <c r="H6280"/>
      <c r="P6280"/>
    </row>
    <row r="6281" spans="8:16" x14ac:dyDescent="0.5">
      <c r="H6281"/>
      <c r="P6281"/>
    </row>
    <row r="6282" spans="8:16" x14ac:dyDescent="0.5">
      <c r="H6282"/>
      <c r="P6282"/>
    </row>
    <row r="6283" spans="8:16" x14ac:dyDescent="0.5">
      <c r="H6283"/>
      <c r="P6283"/>
    </row>
    <row r="6284" spans="8:16" x14ac:dyDescent="0.5">
      <c r="H6284"/>
      <c r="P6284"/>
    </row>
    <row r="6285" spans="8:16" x14ac:dyDescent="0.5">
      <c r="H6285"/>
      <c r="P6285"/>
    </row>
    <row r="6286" spans="8:16" x14ac:dyDescent="0.5">
      <c r="H6286"/>
      <c r="P6286"/>
    </row>
    <row r="6287" spans="8:16" x14ac:dyDescent="0.5">
      <c r="H6287"/>
      <c r="P6287"/>
    </row>
    <row r="6288" spans="8:16" x14ac:dyDescent="0.5">
      <c r="H6288"/>
      <c r="P6288"/>
    </row>
    <row r="6289" spans="8:16" x14ac:dyDescent="0.5">
      <c r="H6289"/>
      <c r="P6289"/>
    </row>
    <row r="6290" spans="8:16" x14ac:dyDescent="0.5">
      <c r="H6290"/>
      <c r="P6290"/>
    </row>
    <row r="6291" spans="8:16" x14ac:dyDescent="0.5">
      <c r="H6291"/>
      <c r="P6291"/>
    </row>
    <row r="6292" spans="8:16" x14ac:dyDescent="0.5">
      <c r="H6292"/>
      <c r="P6292"/>
    </row>
    <row r="6293" spans="8:16" x14ac:dyDescent="0.5">
      <c r="H6293"/>
      <c r="P6293"/>
    </row>
    <row r="6294" spans="8:16" x14ac:dyDescent="0.5">
      <c r="H6294"/>
      <c r="P6294"/>
    </row>
    <row r="6295" spans="8:16" x14ac:dyDescent="0.5">
      <c r="H6295"/>
      <c r="P6295"/>
    </row>
    <row r="6296" spans="8:16" x14ac:dyDescent="0.5">
      <c r="H6296"/>
      <c r="P6296"/>
    </row>
    <row r="6297" spans="8:16" x14ac:dyDescent="0.5">
      <c r="H6297"/>
      <c r="P6297"/>
    </row>
    <row r="6298" spans="8:16" x14ac:dyDescent="0.5">
      <c r="H6298"/>
      <c r="P6298"/>
    </row>
    <row r="6299" spans="8:16" x14ac:dyDescent="0.5">
      <c r="H6299"/>
      <c r="P6299"/>
    </row>
    <row r="6300" spans="8:16" x14ac:dyDescent="0.5">
      <c r="H6300"/>
      <c r="P6300"/>
    </row>
    <row r="6301" spans="8:16" x14ac:dyDescent="0.5">
      <c r="H6301"/>
      <c r="P6301"/>
    </row>
    <row r="6302" spans="8:16" x14ac:dyDescent="0.5">
      <c r="H6302"/>
      <c r="P6302"/>
    </row>
    <row r="6303" spans="8:16" x14ac:dyDescent="0.5">
      <c r="H6303"/>
      <c r="P6303"/>
    </row>
    <row r="6304" spans="8:16" x14ac:dyDescent="0.5">
      <c r="H6304"/>
      <c r="P6304"/>
    </row>
    <row r="6305" spans="8:16" x14ac:dyDescent="0.5">
      <c r="H6305"/>
      <c r="P6305"/>
    </row>
    <row r="6306" spans="8:16" x14ac:dyDescent="0.5">
      <c r="H6306"/>
      <c r="P6306"/>
    </row>
    <row r="6307" spans="8:16" x14ac:dyDescent="0.5">
      <c r="H6307"/>
      <c r="P6307"/>
    </row>
    <row r="6308" spans="8:16" x14ac:dyDescent="0.5">
      <c r="H6308"/>
      <c r="P6308"/>
    </row>
    <row r="6309" spans="8:16" x14ac:dyDescent="0.5">
      <c r="H6309"/>
      <c r="P6309"/>
    </row>
    <row r="6310" spans="8:16" x14ac:dyDescent="0.5">
      <c r="H6310"/>
      <c r="P6310"/>
    </row>
    <row r="6311" spans="8:16" x14ac:dyDescent="0.5">
      <c r="H6311"/>
      <c r="P6311"/>
    </row>
    <row r="6312" spans="8:16" x14ac:dyDescent="0.5">
      <c r="H6312"/>
      <c r="P6312"/>
    </row>
    <row r="6313" spans="8:16" x14ac:dyDescent="0.5">
      <c r="H6313"/>
      <c r="P6313"/>
    </row>
    <row r="6314" spans="8:16" x14ac:dyDescent="0.5">
      <c r="H6314"/>
      <c r="P6314"/>
    </row>
    <row r="6315" spans="8:16" x14ac:dyDescent="0.5">
      <c r="H6315"/>
      <c r="P6315"/>
    </row>
    <row r="6316" spans="8:16" x14ac:dyDescent="0.5">
      <c r="H6316"/>
      <c r="P6316"/>
    </row>
    <row r="6317" spans="8:16" x14ac:dyDescent="0.5">
      <c r="H6317"/>
      <c r="P6317"/>
    </row>
    <row r="6318" spans="8:16" x14ac:dyDescent="0.5">
      <c r="H6318"/>
      <c r="P6318"/>
    </row>
    <row r="6319" spans="8:16" x14ac:dyDescent="0.5">
      <c r="H6319"/>
      <c r="P6319"/>
    </row>
    <row r="6320" spans="8:16" x14ac:dyDescent="0.5">
      <c r="H6320"/>
      <c r="P6320"/>
    </row>
    <row r="6321" spans="8:16" x14ac:dyDescent="0.5">
      <c r="H6321"/>
      <c r="P6321"/>
    </row>
    <row r="6322" spans="8:16" x14ac:dyDescent="0.5">
      <c r="H6322"/>
      <c r="P6322"/>
    </row>
    <row r="6323" spans="8:16" x14ac:dyDescent="0.5">
      <c r="H6323"/>
      <c r="P6323"/>
    </row>
    <row r="6324" spans="8:16" x14ac:dyDescent="0.5">
      <c r="H6324"/>
      <c r="P6324"/>
    </row>
    <row r="6325" spans="8:16" x14ac:dyDescent="0.5">
      <c r="H6325"/>
      <c r="P6325"/>
    </row>
    <row r="6326" spans="8:16" x14ac:dyDescent="0.5">
      <c r="H6326"/>
      <c r="P6326"/>
    </row>
    <row r="6327" spans="8:16" x14ac:dyDescent="0.5">
      <c r="H6327"/>
      <c r="P6327"/>
    </row>
    <row r="6328" spans="8:16" x14ac:dyDescent="0.5">
      <c r="H6328"/>
      <c r="P6328"/>
    </row>
    <row r="6329" spans="8:16" x14ac:dyDescent="0.5">
      <c r="H6329"/>
      <c r="P6329"/>
    </row>
    <row r="6330" spans="8:16" x14ac:dyDescent="0.5">
      <c r="H6330"/>
      <c r="P6330"/>
    </row>
    <row r="6331" spans="8:16" x14ac:dyDescent="0.5">
      <c r="H6331"/>
      <c r="P6331"/>
    </row>
    <row r="6332" spans="8:16" x14ac:dyDescent="0.5">
      <c r="H6332"/>
      <c r="P6332"/>
    </row>
    <row r="6333" spans="8:16" x14ac:dyDescent="0.5">
      <c r="H6333"/>
      <c r="P6333"/>
    </row>
    <row r="6334" spans="8:16" x14ac:dyDescent="0.5">
      <c r="H6334"/>
      <c r="P6334"/>
    </row>
    <row r="6335" spans="8:16" x14ac:dyDescent="0.5">
      <c r="H6335"/>
      <c r="P6335"/>
    </row>
    <row r="6336" spans="8:16" x14ac:dyDescent="0.5">
      <c r="H6336"/>
      <c r="P6336"/>
    </row>
    <row r="6337" spans="8:16" x14ac:dyDescent="0.5">
      <c r="H6337"/>
      <c r="P6337"/>
    </row>
    <row r="6338" spans="8:16" x14ac:dyDescent="0.5">
      <c r="H6338"/>
      <c r="P6338"/>
    </row>
    <row r="6339" spans="8:16" x14ac:dyDescent="0.5">
      <c r="H6339"/>
      <c r="P6339"/>
    </row>
    <row r="6340" spans="8:16" x14ac:dyDescent="0.5">
      <c r="H6340"/>
      <c r="P6340"/>
    </row>
    <row r="6341" spans="8:16" x14ac:dyDescent="0.5">
      <c r="H6341"/>
      <c r="P6341"/>
    </row>
    <row r="6342" spans="8:16" x14ac:dyDescent="0.5">
      <c r="H6342"/>
      <c r="P6342"/>
    </row>
    <row r="6343" spans="8:16" x14ac:dyDescent="0.5">
      <c r="H6343"/>
      <c r="P6343"/>
    </row>
    <row r="6344" spans="8:16" x14ac:dyDescent="0.5">
      <c r="H6344"/>
      <c r="P6344"/>
    </row>
    <row r="6345" spans="8:16" x14ac:dyDescent="0.5">
      <c r="H6345"/>
      <c r="P6345"/>
    </row>
    <row r="6346" spans="8:16" x14ac:dyDescent="0.5">
      <c r="H6346"/>
      <c r="P6346"/>
    </row>
    <row r="6347" spans="8:16" x14ac:dyDescent="0.5">
      <c r="H6347"/>
      <c r="P6347"/>
    </row>
    <row r="6348" spans="8:16" x14ac:dyDescent="0.5">
      <c r="H6348"/>
      <c r="P6348"/>
    </row>
    <row r="6349" spans="8:16" x14ac:dyDescent="0.5">
      <c r="H6349"/>
      <c r="P6349"/>
    </row>
    <row r="6350" spans="8:16" x14ac:dyDescent="0.5">
      <c r="H6350"/>
      <c r="P6350"/>
    </row>
    <row r="6351" spans="8:16" x14ac:dyDescent="0.5">
      <c r="H6351"/>
      <c r="P6351"/>
    </row>
    <row r="6352" spans="8:16" x14ac:dyDescent="0.5">
      <c r="H6352"/>
      <c r="P6352"/>
    </row>
    <row r="6353" spans="8:16" x14ac:dyDescent="0.5">
      <c r="H6353"/>
      <c r="P6353"/>
    </row>
    <row r="6354" spans="8:16" x14ac:dyDescent="0.5">
      <c r="H6354"/>
      <c r="P6354"/>
    </row>
    <row r="6355" spans="8:16" x14ac:dyDescent="0.5">
      <c r="H6355"/>
      <c r="P6355"/>
    </row>
    <row r="6356" spans="8:16" x14ac:dyDescent="0.5">
      <c r="H6356"/>
      <c r="P6356"/>
    </row>
    <row r="6357" spans="8:16" x14ac:dyDescent="0.5">
      <c r="H6357"/>
      <c r="P6357"/>
    </row>
    <row r="6358" spans="8:16" x14ac:dyDescent="0.5">
      <c r="H6358"/>
      <c r="P6358"/>
    </row>
    <row r="6359" spans="8:16" x14ac:dyDescent="0.5">
      <c r="H6359"/>
      <c r="P6359"/>
    </row>
    <row r="6360" spans="8:16" x14ac:dyDescent="0.5">
      <c r="H6360"/>
      <c r="P6360"/>
    </row>
    <row r="6361" spans="8:16" x14ac:dyDescent="0.5">
      <c r="H6361"/>
      <c r="P6361"/>
    </row>
    <row r="6362" spans="8:16" x14ac:dyDescent="0.5">
      <c r="H6362"/>
      <c r="P6362"/>
    </row>
    <row r="6363" spans="8:16" x14ac:dyDescent="0.5">
      <c r="H6363"/>
      <c r="P6363"/>
    </row>
    <row r="6364" spans="8:16" x14ac:dyDescent="0.5">
      <c r="H6364"/>
      <c r="P6364"/>
    </row>
    <row r="6365" spans="8:16" x14ac:dyDescent="0.5">
      <c r="H6365"/>
      <c r="P6365"/>
    </row>
    <row r="6366" spans="8:16" x14ac:dyDescent="0.5">
      <c r="H6366"/>
      <c r="P6366"/>
    </row>
    <row r="6367" spans="8:16" x14ac:dyDescent="0.5">
      <c r="H6367"/>
      <c r="P6367"/>
    </row>
    <row r="6368" spans="8:16" x14ac:dyDescent="0.5">
      <c r="H6368"/>
      <c r="P6368"/>
    </row>
    <row r="6369" spans="8:16" x14ac:dyDescent="0.5">
      <c r="H6369"/>
      <c r="P6369"/>
    </row>
    <row r="6370" spans="8:16" x14ac:dyDescent="0.5">
      <c r="H6370"/>
      <c r="P6370"/>
    </row>
    <row r="6371" spans="8:16" x14ac:dyDescent="0.5">
      <c r="H6371"/>
      <c r="P6371"/>
    </row>
    <row r="6372" spans="8:16" x14ac:dyDescent="0.5">
      <c r="H6372"/>
      <c r="P6372"/>
    </row>
    <row r="6373" spans="8:16" x14ac:dyDescent="0.5">
      <c r="H6373"/>
      <c r="P6373"/>
    </row>
    <row r="6374" spans="8:16" x14ac:dyDescent="0.5">
      <c r="H6374"/>
      <c r="P6374"/>
    </row>
    <row r="6375" spans="8:16" x14ac:dyDescent="0.5">
      <c r="H6375"/>
      <c r="P6375"/>
    </row>
    <row r="6376" spans="8:16" x14ac:dyDescent="0.5">
      <c r="H6376"/>
      <c r="P6376"/>
    </row>
    <row r="6377" spans="8:16" x14ac:dyDescent="0.5">
      <c r="H6377"/>
      <c r="P6377"/>
    </row>
    <row r="6378" spans="8:16" x14ac:dyDescent="0.5">
      <c r="H6378"/>
      <c r="P6378"/>
    </row>
    <row r="6379" spans="8:16" x14ac:dyDescent="0.5">
      <c r="H6379"/>
      <c r="P6379"/>
    </row>
    <row r="6380" spans="8:16" x14ac:dyDescent="0.5">
      <c r="H6380"/>
      <c r="P6380"/>
    </row>
    <row r="6381" spans="8:16" x14ac:dyDescent="0.5">
      <c r="H6381"/>
      <c r="P6381"/>
    </row>
    <row r="6382" spans="8:16" x14ac:dyDescent="0.5">
      <c r="H6382"/>
      <c r="P6382"/>
    </row>
    <row r="6383" spans="8:16" x14ac:dyDescent="0.5">
      <c r="H6383"/>
      <c r="P6383"/>
    </row>
    <row r="6384" spans="8:16" x14ac:dyDescent="0.5">
      <c r="H6384"/>
      <c r="P6384"/>
    </row>
    <row r="6385" spans="8:16" x14ac:dyDescent="0.5">
      <c r="H6385"/>
      <c r="P6385"/>
    </row>
    <row r="6386" spans="8:16" x14ac:dyDescent="0.5">
      <c r="H6386"/>
      <c r="P6386"/>
    </row>
    <row r="6387" spans="8:16" x14ac:dyDescent="0.5">
      <c r="H6387"/>
      <c r="P6387"/>
    </row>
    <row r="6388" spans="8:16" x14ac:dyDescent="0.5">
      <c r="H6388"/>
      <c r="P6388"/>
    </row>
    <row r="6389" spans="8:16" x14ac:dyDescent="0.5">
      <c r="H6389"/>
      <c r="P6389"/>
    </row>
    <row r="6390" spans="8:16" x14ac:dyDescent="0.5">
      <c r="H6390"/>
      <c r="P6390"/>
    </row>
    <row r="6391" spans="8:16" x14ac:dyDescent="0.5">
      <c r="H6391"/>
      <c r="P6391"/>
    </row>
    <row r="6392" spans="8:16" x14ac:dyDescent="0.5">
      <c r="H6392"/>
      <c r="P6392"/>
    </row>
    <row r="6393" spans="8:16" x14ac:dyDescent="0.5">
      <c r="H6393"/>
      <c r="P6393"/>
    </row>
    <row r="6394" spans="8:16" x14ac:dyDescent="0.5">
      <c r="H6394"/>
      <c r="P6394"/>
    </row>
    <row r="6395" spans="8:16" x14ac:dyDescent="0.5">
      <c r="H6395"/>
      <c r="P6395"/>
    </row>
    <row r="6396" spans="8:16" x14ac:dyDescent="0.5">
      <c r="H6396"/>
      <c r="P6396"/>
    </row>
    <row r="6397" spans="8:16" x14ac:dyDescent="0.5">
      <c r="H6397"/>
      <c r="P6397"/>
    </row>
    <row r="6398" spans="8:16" x14ac:dyDescent="0.5">
      <c r="H6398"/>
      <c r="P6398"/>
    </row>
    <row r="6399" spans="8:16" x14ac:dyDescent="0.5">
      <c r="H6399"/>
      <c r="P6399"/>
    </row>
    <row r="6400" spans="8:16" x14ac:dyDescent="0.5">
      <c r="H6400"/>
      <c r="P6400"/>
    </row>
    <row r="6401" spans="8:16" x14ac:dyDescent="0.5">
      <c r="H6401"/>
      <c r="P6401"/>
    </row>
    <row r="6402" spans="8:16" x14ac:dyDescent="0.5">
      <c r="H6402"/>
      <c r="P6402"/>
    </row>
    <row r="6403" spans="8:16" x14ac:dyDescent="0.5">
      <c r="H6403"/>
      <c r="P6403"/>
    </row>
    <row r="6404" spans="8:16" x14ac:dyDescent="0.5">
      <c r="H6404"/>
      <c r="P6404"/>
    </row>
    <row r="6405" spans="8:16" x14ac:dyDescent="0.5">
      <c r="H6405"/>
      <c r="P6405"/>
    </row>
    <row r="6406" spans="8:16" x14ac:dyDescent="0.5">
      <c r="H6406"/>
      <c r="P6406"/>
    </row>
    <row r="6407" spans="8:16" x14ac:dyDescent="0.5">
      <c r="H6407"/>
      <c r="P6407"/>
    </row>
    <row r="6408" spans="8:16" x14ac:dyDescent="0.5">
      <c r="H6408"/>
      <c r="P6408"/>
    </row>
    <row r="6409" spans="8:16" x14ac:dyDescent="0.5">
      <c r="H6409"/>
      <c r="P6409"/>
    </row>
    <row r="6410" spans="8:16" x14ac:dyDescent="0.5">
      <c r="H6410"/>
      <c r="P6410"/>
    </row>
    <row r="6411" spans="8:16" x14ac:dyDescent="0.5">
      <c r="H6411"/>
      <c r="P6411"/>
    </row>
    <row r="6412" spans="8:16" x14ac:dyDescent="0.5">
      <c r="H6412"/>
      <c r="P6412"/>
    </row>
    <row r="6413" spans="8:16" x14ac:dyDescent="0.5">
      <c r="H6413"/>
      <c r="P6413"/>
    </row>
    <row r="6414" spans="8:16" x14ac:dyDescent="0.5">
      <c r="H6414"/>
      <c r="P6414"/>
    </row>
    <row r="6415" spans="8:16" x14ac:dyDescent="0.5">
      <c r="H6415"/>
      <c r="P6415"/>
    </row>
    <row r="6416" spans="8:16" x14ac:dyDescent="0.5">
      <c r="H6416"/>
      <c r="P6416"/>
    </row>
    <row r="6417" spans="8:16" x14ac:dyDescent="0.5">
      <c r="H6417"/>
      <c r="P6417"/>
    </row>
    <row r="6418" spans="8:16" x14ac:dyDescent="0.5">
      <c r="H6418"/>
      <c r="P6418"/>
    </row>
    <row r="6419" spans="8:16" x14ac:dyDescent="0.5">
      <c r="H6419"/>
      <c r="P6419"/>
    </row>
    <row r="6420" spans="8:16" x14ac:dyDescent="0.5">
      <c r="H6420"/>
      <c r="P6420"/>
    </row>
    <row r="6421" spans="8:16" x14ac:dyDescent="0.5">
      <c r="H6421"/>
      <c r="P6421"/>
    </row>
    <row r="6422" spans="8:16" x14ac:dyDescent="0.5">
      <c r="H6422"/>
      <c r="P6422"/>
    </row>
    <row r="6423" spans="8:16" x14ac:dyDescent="0.5">
      <c r="H6423"/>
      <c r="P6423"/>
    </row>
    <row r="6424" spans="8:16" x14ac:dyDescent="0.5">
      <c r="H6424"/>
      <c r="P6424"/>
    </row>
    <row r="6425" spans="8:16" x14ac:dyDescent="0.5">
      <c r="H6425"/>
      <c r="P6425"/>
    </row>
    <row r="6426" spans="8:16" x14ac:dyDescent="0.5">
      <c r="H6426"/>
      <c r="P6426"/>
    </row>
    <row r="6427" spans="8:16" x14ac:dyDescent="0.5">
      <c r="H6427"/>
      <c r="P6427"/>
    </row>
    <row r="6428" spans="8:16" x14ac:dyDescent="0.5">
      <c r="H6428"/>
      <c r="P6428"/>
    </row>
    <row r="6429" spans="8:16" x14ac:dyDescent="0.5">
      <c r="H6429"/>
      <c r="P6429"/>
    </row>
    <row r="6430" spans="8:16" x14ac:dyDescent="0.5">
      <c r="H6430"/>
      <c r="P6430"/>
    </row>
    <row r="6431" spans="8:16" x14ac:dyDescent="0.5">
      <c r="H6431"/>
      <c r="P6431"/>
    </row>
    <row r="6432" spans="8:16" x14ac:dyDescent="0.5">
      <c r="H6432"/>
      <c r="P6432"/>
    </row>
    <row r="6433" spans="8:16" x14ac:dyDescent="0.5">
      <c r="H6433"/>
      <c r="P6433"/>
    </row>
    <row r="6434" spans="8:16" x14ac:dyDescent="0.5">
      <c r="H6434"/>
      <c r="P6434"/>
    </row>
    <row r="6435" spans="8:16" x14ac:dyDescent="0.5">
      <c r="H6435"/>
      <c r="P6435"/>
    </row>
    <row r="6436" spans="8:16" x14ac:dyDescent="0.5">
      <c r="H6436"/>
      <c r="P6436"/>
    </row>
    <row r="6437" spans="8:16" x14ac:dyDescent="0.5">
      <c r="H6437"/>
      <c r="P6437"/>
    </row>
    <row r="6438" spans="8:16" x14ac:dyDescent="0.5">
      <c r="H6438"/>
      <c r="P6438"/>
    </row>
    <row r="6439" spans="8:16" x14ac:dyDescent="0.5">
      <c r="H6439"/>
      <c r="P6439"/>
    </row>
    <row r="6440" spans="8:16" x14ac:dyDescent="0.5">
      <c r="H6440"/>
      <c r="P6440"/>
    </row>
    <row r="6441" spans="8:16" x14ac:dyDescent="0.5">
      <c r="H6441"/>
      <c r="P6441"/>
    </row>
    <row r="6442" spans="8:16" x14ac:dyDescent="0.5">
      <c r="H6442"/>
      <c r="P6442"/>
    </row>
    <row r="6443" spans="8:16" x14ac:dyDescent="0.5">
      <c r="H6443"/>
      <c r="P6443"/>
    </row>
    <row r="6444" spans="8:16" x14ac:dyDescent="0.5">
      <c r="H6444"/>
      <c r="P6444"/>
    </row>
    <row r="6445" spans="8:16" x14ac:dyDescent="0.5">
      <c r="H6445"/>
      <c r="P6445"/>
    </row>
    <row r="6446" spans="8:16" x14ac:dyDescent="0.5">
      <c r="H6446"/>
      <c r="P6446"/>
    </row>
    <row r="6447" spans="8:16" x14ac:dyDescent="0.5">
      <c r="H6447"/>
      <c r="P6447"/>
    </row>
    <row r="6448" spans="8:16" x14ac:dyDescent="0.5">
      <c r="H6448"/>
      <c r="P6448"/>
    </row>
    <row r="6449" spans="8:16" x14ac:dyDescent="0.5">
      <c r="H6449"/>
      <c r="P6449"/>
    </row>
    <row r="6450" spans="8:16" x14ac:dyDescent="0.5">
      <c r="H6450"/>
      <c r="P6450"/>
    </row>
    <row r="6451" spans="8:16" x14ac:dyDescent="0.5">
      <c r="H6451"/>
      <c r="P6451"/>
    </row>
    <row r="6452" spans="8:16" x14ac:dyDescent="0.5">
      <c r="H6452"/>
      <c r="P6452"/>
    </row>
    <row r="6453" spans="8:16" x14ac:dyDescent="0.5">
      <c r="H6453"/>
      <c r="P6453"/>
    </row>
    <row r="6454" spans="8:16" x14ac:dyDescent="0.5">
      <c r="H6454"/>
      <c r="P6454"/>
    </row>
    <row r="6455" spans="8:16" x14ac:dyDescent="0.5">
      <c r="H6455"/>
      <c r="P6455"/>
    </row>
    <row r="6456" spans="8:16" x14ac:dyDescent="0.5">
      <c r="H6456"/>
      <c r="P6456"/>
    </row>
    <row r="6457" spans="8:16" x14ac:dyDescent="0.5">
      <c r="H6457"/>
      <c r="P6457"/>
    </row>
    <row r="6458" spans="8:16" x14ac:dyDescent="0.5">
      <c r="H6458"/>
      <c r="P6458"/>
    </row>
    <row r="6459" spans="8:16" x14ac:dyDescent="0.5">
      <c r="H6459"/>
      <c r="P6459"/>
    </row>
    <row r="6460" spans="8:16" x14ac:dyDescent="0.5">
      <c r="H6460"/>
      <c r="P6460"/>
    </row>
    <row r="6461" spans="8:16" x14ac:dyDescent="0.5">
      <c r="H6461"/>
      <c r="P6461"/>
    </row>
    <row r="6462" spans="8:16" x14ac:dyDescent="0.5">
      <c r="H6462"/>
      <c r="P6462"/>
    </row>
    <row r="6463" spans="8:16" x14ac:dyDescent="0.5">
      <c r="H6463"/>
      <c r="P6463"/>
    </row>
    <row r="6464" spans="8:16" x14ac:dyDescent="0.5">
      <c r="H6464"/>
      <c r="P6464"/>
    </row>
    <row r="6465" spans="8:16" x14ac:dyDescent="0.5">
      <c r="H6465"/>
      <c r="P6465"/>
    </row>
    <row r="6466" spans="8:16" x14ac:dyDescent="0.5">
      <c r="H6466"/>
      <c r="P6466"/>
    </row>
    <row r="6467" spans="8:16" x14ac:dyDescent="0.5">
      <c r="H6467"/>
      <c r="P6467"/>
    </row>
    <row r="6468" spans="8:16" x14ac:dyDescent="0.5">
      <c r="H6468"/>
      <c r="P6468"/>
    </row>
    <row r="6469" spans="8:16" x14ac:dyDescent="0.5">
      <c r="H6469"/>
      <c r="P6469"/>
    </row>
    <row r="6470" spans="8:16" x14ac:dyDescent="0.5">
      <c r="H6470"/>
      <c r="P6470"/>
    </row>
    <row r="6471" spans="8:16" x14ac:dyDescent="0.5">
      <c r="H6471"/>
      <c r="P6471"/>
    </row>
    <row r="6472" spans="8:16" x14ac:dyDescent="0.5">
      <c r="H6472"/>
      <c r="P6472"/>
    </row>
    <row r="6473" spans="8:16" x14ac:dyDescent="0.5">
      <c r="H6473"/>
      <c r="P6473"/>
    </row>
    <row r="6474" spans="8:16" x14ac:dyDescent="0.5">
      <c r="H6474"/>
      <c r="P6474"/>
    </row>
    <row r="6475" spans="8:16" x14ac:dyDescent="0.5">
      <c r="H6475"/>
      <c r="P6475"/>
    </row>
    <row r="6476" spans="8:16" x14ac:dyDescent="0.5">
      <c r="H6476"/>
      <c r="P6476"/>
    </row>
    <row r="6477" spans="8:16" x14ac:dyDescent="0.5">
      <c r="H6477"/>
      <c r="P6477"/>
    </row>
    <row r="6478" spans="8:16" x14ac:dyDescent="0.5">
      <c r="H6478"/>
      <c r="P6478"/>
    </row>
    <row r="6479" spans="8:16" x14ac:dyDescent="0.5">
      <c r="H6479"/>
      <c r="P6479"/>
    </row>
    <row r="6480" spans="8:16" x14ac:dyDescent="0.5">
      <c r="H6480"/>
      <c r="P6480"/>
    </row>
    <row r="6481" spans="8:16" x14ac:dyDescent="0.5">
      <c r="H6481"/>
      <c r="P6481"/>
    </row>
    <row r="6482" spans="8:16" x14ac:dyDescent="0.5">
      <c r="H6482"/>
      <c r="P6482"/>
    </row>
    <row r="6483" spans="8:16" x14ac:dyDescent="0.5">
      <c r="H6483"/>
      <c r="P6483"/>
    </row>
    <row r="6484" spans="8:16" x14ac:dyDescent="0.5">
      <c r="H6484"/>
      <c r="P6484"/>
    </row>
    <row r="6485" spans="8:16" x14ac:dyDescent="0.5">
      <c r="H6485"/>
      <c r="P6485"/>
    </row>
    <row r="6486" spans="8:16" x14ac:dyDescent="0.5">
      <c r="H6486"/>
      <c r="P6486"/>
    </row>
    <row r="6487" spans="8:16" x14ac:dyDescent="0.5">
      <c r="H6487"/>
      <c r="P6487"/>
    </row>
    <row r="6488" spans="8:16" x14ac:dyDescent="0.5">
      <c r="H6488"/>
      <c r="P6488"/>
    </row>
    <row r="6489" spans="8:16" x14ac:dyDescent="0.5">
      <c r="H6489"/>
      <c r="P6489"/>
    </row>
    <row r="6490" spans="8:16" x14ac:dyDescent="0.5">
      <c r="H6490"/>
      <c r="P6490"/>
    </row>
    <row r="6491" spans="8:16" x14ac:dyDescent="0.5">
      <c r="H6491"/>
      <c r="P6491"/>
    </row>
    <row r="6492" spans="8:16" x14ac:dyDescent="0.5">
      <c r="H6492"/>
      <c r="P6492"/>
    </row>
    <row r="6493" spans="8:16" x14ac:dyDescent="0.5">
      <c r="H6493"/>
      <c r="P6493"/>
    </row>
    <row r="6494" spans="8:16" x14ac:dyDescent="0.5">
      <c r="H6494"/>
      <c r="P6494"/>
    </row>
    <row r="6495" spans="8:16" x14ac:dyDescent="0.5">
      <c r="H6495"/>
      <c r="P6495"/>
    </row>
    <row r="6496" spans="8:16" x14ac:dyDescent="0.5">
      <c r="H6496"/>
      <c r="P6496"/>
    </row>
    <row r="6497" spans="8:16" x14ac:dyDescent="0.5">
      <c r="H6497"/>
      <c r="P6497"/>
    </row>
    <row r="6498" spans="8:16" x14ac:dyDescent="0.5">
      <c r="H6498"/>
      <c r="P6498"/>
    </row>
    <row r="6499" spans="8:16" x14ac:dyDescent="0.5">
      <c r="H6499"/>
      <c r="P6499"/>
    </row>
    <row r="6500" spans="8:16" x14ac:dyDescent="0.5">
      <c r="H6500"/>
      <c r="P6500"/>
    </row>
    <row r="6501" spans="8:16" x14ac:dyDescent="0.5">
      <c r="H6501"/>
      <c r="P6501"/>
    </row>
    <row r="6502" spans="8:16" x14ac:dyDescent="0.5">
      <c r="H6502"/>
      <c r="P6502"/>
    </row>
    <row r="6503" spans="8:16" x14ac:dyDescent="0.5">
      <c r="H6503"/>
      <c r="P6503"/>
    </row>
    <row r="6504" spans="8:16" x14ac:dyDescent="0.5">
      <c r="H6504"/>
      <c r="P6504"/>
    </row>
    <row r="6505" spans="8:16" x14ac:dyDescent="0.5">
      <c r="H6505"/>
      <c r="P6505"/>
    </row>
    <row r="6506" spans="8:16" x14ac:dyDescent="0.5">
      <c r="H6506"/>
      <c r="P6506"/>
    </row>
    <row r="6507" spans="8:16" x14ac:dyDescent="0.5">
      <c r="H6507"/>
      <c r="P6507"/>
    </row>
    <row r="6508" spans="8:16" x14ac:dyDescent="0.5">
      <c r="H6508"/>
      <c r="P6508"/>
    </row>
    <row r="6509" spans="8:16" x14ac:dyDescent="0.5">
      <c r="H6509"/>
      <c r="P6509"/>
    </row>
    <row r="6510" spans="8:16" x14ac:dyDescent="0.5">
      <c r="H6510"/>
      <c r="P6510"/>
    </row>
    <row r="6511" spans="8:16" x14ac:dyDescent="0.5">
      <c r="H6511"/>
      <c r="P6511"/>
    </row>
    <row r="6512" spans="8:16" x14ac:dyDescent="0.5">
      <c r="H6512"/>
      <c r="P6512"/>
    </row>
    <row r="6513" spans="8:16" x14ac:dyDescent="0.5">
      <c r="H6513"/>
      <c r="P6513"/>
    </row>
    <row r="6514" spans="8:16" x14ac:dyDescent="0.5">
      <c r="H6514"/>
      <c r="P6514"/>
    </row>
    <row r="6515" spans="8:16" x14ac:dyDescent="0.5">
      <c r="H6515"/>
      <c r="P6515"/>
    </row>
    <row r="6516" spans="8:16" x14ac:dyDescent="0.5">
      <c r="H6516"/>
      <c r="P6516"/>
    </row>
    <row r="6517" spans="8:16" x14ac:dyDescent="0.5">
      <c r="H6517"/>
      <c r="P6517"/>
    </row>
    <row r="6518" spans="8:16" x14ac:dyDescent="0.5">
      <c r="H6518"/>
      <c r="P6518"/>
    </row>
    <row r="6519" spans="8:16" x14ac:dyDescent="0.5">
      <c r="H6519"/>
      <c r="P6519"/>
    </row>
    <row r="6520" spans="8:16" x14ac:dyDescent="0.5">
      <c r="H6520"/>
      <c r="P6520"/>
    </row>
    <row r="6521" spans="8:16" x14ac:dyDescent="0.5">
      <c r="H6521"/>
      <c r="P6521"/>
    </row>
    <row r="6522" spans="8:16" x14ac:dyDescent="0.5">
      <c r="H6522"/>
      <c r="P6522"/>
    </row>
    <row r="6523" spans="8:16" x14ac:dyDescent="0.5">
      <c r="H6523"/>
      <c r="P6523"/>
    </row>
    <row r="6524" spans="8:16" x14ac:dyDescent="0.5">
      <c r="H6524"/>
      <c r="P6524"/>
    </row>
    <row r="6525" spans="8:16" x14ac:dyDescent="0.5">
      <c r="H6525"/>
      <c r="P6525"/>
    </row>
    <row r="6526" spans="8:16" x14ac:dyDescent="0.5">
      <c r="H6526"/>
      <c r="P6526"/>
    </row>
    <row r="6527" spans="8:16" x14ac:dyDescent="0.5">
      <c r="H6527"/>
      <c r="P6527"/>
    </row>
    <row r="6528" spans="8:16" x14ac:dyDescent="0.5">
      <c r="H6528"/>
      <c r="P6528"/>
    </row>
    <row r="6529" spans="8:16" x14ac:dyDescent="0.5">
      <c r="H6529"/>
      <c r="P6529"/>
    </row>
    <row r="6530" spans="8:16" x14ac:dyDescent="0.5">
      <c r="H6530"/>
      <c r="P6530"/>
    </row>
    <row r="6531" spans="8:16" x14ac:dyDescent="0.5">
      <c r="H6531"/>
      <c r="P6531"/>
    </row>
    <row r="6532" spans="8:16" x14ac:dyDescent="0.5">
      <c r="H6532"/>
      <c r="P6532"/>
    </row>
    <row r="6533" spans="8:16" x14ac:dyDescent="0.5">
      <c r="H6533"/>
      <c r="P6533"/>
    </row>
    <row r="6534" spans="8:16" x14ac:dyDescent="0.5">
      <c r="H6534"/>
      <c r="P6534"/>
    </row>
    <row r="6535" spans="8:16" x14ac:dyDescent="0.5">
      <c r="H6535"/>
      <c r="P6535"/>
    </row>
    <row r="6536" spans="8:16" x14ac:dyDescent="0.5">
      <c r="H6536"/>
      <c r="P6536"/>
    </row>
    <row r="6537" spans="8:16" x14ac:dyDescent="0.5">
      <c r="H6537"/>
      <c r="P6537"/>
    </row>
    <row r="6538" spans="8:16" x14ac:dyDescent="0.5">
      <c r="H6538"/>
      <c r="P6538"/>
    </row>
    <row r="6539" spans="8:16" x14ac:dyDescent="0.5">
      <c r="H6539"/>
      <c r="P6539"/>
    </row>
    <row r="6540" spans="8:16" x14ac:dyDescent="0.5">
      <c r="H6540"/>
      <c r="P6540"/>
    </row>
    <row r="6541" spans="8:16" x14ac:dyDescent="0.5">
      <c r="H6541"/>
      <c r="P6541"/>
    </row>
    <row r="6542" spans="8:16" x14ac:dyDescent="0.5">
      <c r="H6542"/>
      <c r="P6542"/>
    </row>
    <row r="6543" spans="8:16" x14ac:dyDescent="0.5">
      <c r="H6543"/>
      <c r="P6543"/>
    </row>
    <row r="6544" spans="8:16" x14ac:dyDescent="0.5">
      <c r="H6544"/>
      <c r="P6544"/>
    </row>
    <row r="6545" spans="8:16" x14ac:dyDescent="0.5">
      <c r="H6545"/>
      <c r="P6545"/>
    </row>
    <row r="6546" spans="8:16" x14ac:dyDescent="0.5">
      <c r="H6546"/>
      <c r="P6546"/>
    </row>
    <row r="6547" spans="8:16" x14ac:dyDescent="0.5">
      <c r="H6547"/>
      <c r="P6547"/>
    </row>
    <row r="6548" spans="8:16" x14ac:dyDescent="0.5">
      <c r="H6548"/>
      <c r="P6548"/>
    </row>
    <row r="6549" spans="8:16" x14ac:dyDescent="0.5">
      <c r="H6549"/>
      <c r="P6549"/>
    </row>
    <row r="6550" spans="8:16" x14ac:dyDescent="0.5">
      <c r="H6550"/>
      <c r="P6550"/>
    </row>
    <row r="6551" spans="8:16" x14ac:dyDescent="0.5">
      <c r="H6551"/>
      <c r="P6551"/>
    </row>
    <row r="6552" spans="8:16" x14ac:dyDescent="0.5">
      <c r="H6552"/>
      <c r="P6552"/>
    </row>
    <row r="6553" spans="8:16" x14ac:dyDescent="0.5">
      <c r="H6553"/>
      <c r="P6553"/>
    </row>
    <row r="6554" spans="8:16" x14ac:dyDescent="0.5">
      <c r="H6554"/>
      <c r="P6554"/>
    </row>
    <row r="6555" spans="8:16" x14ac:dyDescent="0.5">
      <c r="H6555"/>
      <c r="P6555"/>
    </row>
    <row r="6556" spans="8:16" x14ac:dyDescent="0.5">
      <c r="H6556"/>
      <c r="P6556"/>
    </row>
    <row r="6557" spans="8:16" x14ac:dyDescent="0.5">
      <c r="H6557"/>
      <c r="P6557"/>
    </row>
    <row r="6558" spans="8:16" x14ac:dyDescent="0.5">
      <c r="H6558"/>
      <c r="P6558"/>
    </row>
    <row r="6559" spans="8:16" x14ac:dyDescent="0.5">
      <c r="H6559"/>
      <c r="P6559"/>
    </row>
    <row r="6560" spans="8:16" x14ac:dyDescent="0.5">
      <c r="H6560"/>
      <c r="P6560"/>
    </row>
    <row r="6561" spans="8:16" x14ac:dyDescent="0.5">
      <c r="H6561"/>
      <c r="P6561"/>
    </row>
    <row r="6562" spans="8:16" x14ac:dyDescent="0.5">
      <c r="H6562"/>
      <c r="P6562"/>
    </row>
    <row r="6563" spans="8:16" x14ac:dyDescent="0.5">
      <c r="H6563"/>
      <c r="P6563"/>
    </row>
    <row r="6564" spans="8:16" x14ac:dyDescent="0.5">
      <c r="H6564"/>
      <c r="P6564"/>
    </row>
    <row r="6565" spans="8:16" x14ac:dyDescent="0.5">
      <c r="H6565"/>
      <c r="P6565"/>
    </row>
    <row r="6566" spans="8:16" x14ac:dyDescent="0.5">
      <c r="H6566"/>
      <c r="P6566"/>
    </row>
    <row r="6567" spans="8:16" x14ac:dyDescent="0.5">
      <c r="H6567"/>
      <c r="P6567"/>
    </row>
    <row r="6568" spans="8:16" x14ac:dyDescent="0.5">
      <c r="H6568"/>
      <c r="P6568"/>
    </row>
    <row r="6569" spans="8:16" x14ac:dyDescent="0.5">
      <c r="H6569"/>
      <c r="P6569"/>
    </row>
    <row r="6570" spans="8:16" x14ac:dyDescent="0.5">
      <c r="H6570"/>
      <c r="P6570"/>
    </row>
    <row r="6571" spans="8:16" x14ac:dyDescent="0.5">
      <c r="H6571"/>
      <c r="P6571"/>
    </row>
    <row r="6572" spans="8:16" x14ac:dyDescent="0.5">
      <c r="H6572"/>
      <c r="P6572"/>
    </row>
    <row r="6573" spans="8:16" x14ac:dyDescent="0.5">
      <c r="H6573"/>
      <c r="P6573"/>
    </row>
    <row r="6574" spans="8:16" x14ac:dyDescent="0.5">
      <c r="H6574"/>
      <c r="P6574"/>
    </row>
    <row r="6575" spans="8:16" x14ac:dyDescent="0.5">
      <c r="H6575"/>
      <c r="P6575"/>
    </row>
    <row r="6576" spans="8:16" x14ac:dyDescent="0.5">
      <c r="H6576"/>
      <c r="P6576"/>
    </row>
    <row r="6577" spans="8:16" x14ac:dyDescent="0.5">
      <c r="H6577"/>
      <c r="P6577"/>
    </row>
    <row r="6578" spans="8:16" x14ac:dyDescent="0.5">
      <c r="H6578"/>
      <c r="P6578"/>
    </row>
    <row r="6579" spans="8:16" x14ac:dyDescent="0.5">
      <c r="H6579"/>
      <c r="P6579"/>
    </row>
    <row r="6580" spans="8:16" x14ac:dyDescent="0.5">
      <c r="H6580"/>
      <c r="P6580"/>
    </row>
    <row r="6581" spans="8:16" x14ac:dyDescent="0.5">
      <c r="H6581"/>
      <c r="P6581"/>
    </row>
    <row r="6582" spans="8:16" x14ac:dyDescent="0.5">
      <c r="H6582"/>
      <c r="P6582"/>
    </row>
    <row r="6583" spans="8:16" x14ac:dyDescent="0.5">
      <c r="H6583"/>
      <c r="P6583"/>
    </row>
    <row r="6584" spans="8:16" x14ac:dyDescent="0.5">
      <c r="H6584"/>
      <c r="P6584"/>
    </row>
    <row r="6585" spans="8:16" x14ac:dyDescent="0.5">
      <c r="H6585"/>
      <c r="P6585"/>
    </row>
    <row r="6586" spans="8:16" x14ac:dyDescent="0.5">
      <c r="H6586"/>
      <c r="P6586"/>
    </row>
    <row r="6587" spans="8:16" x14ac:dyDescent="0.5">
      <c r="H6587"/>
      <c r="P6587"/>
    </row>
    <row r="6588" spans="8:16" x14ac:dyDescent="0.5">
      <c r="H6588"/>
      <c r="P6588"/>
    </row>
    <row r="6589" spans="8:16" x14ac:dyDescent="0.5">
      <c r="H6589"/>
      <c r="P6589"/>
    </row>
    <row r="6590" spans="8:16" x14ac:dyDescent="0.5">
      <c r="H6590"/>
      <c r="P6590"/>
    </row>
    <row r="6591" spans="8:16" x14ac:dyDescent="0.5">
      <c r="H6591"/>
      <c r="P6591"/>
    </row>
    <row r="6592" spans="8:16" x14ac:dyDescent="0.5">
      <c r="H6592"/>
      <c r="P6592"/>
    </row>
    <row r="6593" spans="8:16" x14ac:dyDescent="0.5">
      <c r="H6593"/>
      <c r="P6593"/>
    </row>
    <row r="6594" spans="8:16" x14ac:dyDescent="0.5">
      <c r="H6594"/>
      <c r="P6594"/>
    </row>
    <row r="6595" spans="8:16" x14ac:dyDescent="0.5">
      <c r="H6595"/>
      <c r="P6595"/>
    </row>
    <row r="6596" spans="8:16" x14ac:dyDescent="0.5">
      <c r="H6596"/>
      <c r="P6596"/>
    </row>
    <row r="6597" spans="8:16" x14ac:dyDescent="0.5">
      <c r="H6597"/>
      <c r="P6597"/>
    </row>
    <row r="6598" spans="8:16" x14ac:dyDescent="0.5">
      <c r="H6598"/>
      <c r="P6598"/>
    </row>
    <row r="6599" spans="8:16" x14ac:dyDescent="0.5">
      <c r="H6599"/>
      <c r="P6599"/>
    </row>
    <row r="6600" spans="8:16" x14ac:dyDescent="0.5">
      <c r="H6600"/>
      <c r="P6600"/>
    </row>
    <row r="6601" spans="8:16" x14ac:dyDescent="0.5">
      <c r="H6601"/>
      <c r="P6601"/>
    </row>
    <row r="6602" spans="8:16" x14ac:dyDescent="0.5">
      <c r="H6602"/>
      <c r="P6602"/>
    </row>
    <row r="6603" spans="8:16" x14ac:dyDescent="0.5">
      <c r="H6603"/>
      <c r="P6603"/>
    </row>
    <row r="6604" spans="8:16" x14ac:dyDescent="0.5">
      <c r="H6604"/>
      <c r="P6604"/>
    </row>
    <row r="6605" spans="8:16" x14ac:dyDescent="0.5">
      <c r="H6605"/>
      <c r="P6605"/>
    </row>
    <row r="6606" spans="8:16" x14ac:dyDescent="0.5">
      <c r="H6606"/>
      <c r="P6606"/>
    </row>
    <row r="6607" spans="8:16" x14ac:dyDescent="0.5">
      <c r="H6607"/>
      <c r="P6607"/>
    </row>
    <row r="6608" spans="8:16" x14ac:dyDescent="0.5">
      <c r="H6608"/>
      <c r="P6608"/>
    </row>
    <row r="6609" spans="8:16" x14ac:dyDescent="0.5">
      <c r="H6609"/>
      <c r="P6609"/>
    </row>
    <row r="6610" spans="8:16" x14ac:dyDescent="0.5">
      <c r="H6610"/>
      <c r="P6610"/>
    </row>
    <row r="6611" spans="8:16" x14ac:dyDescent="0.5">
      <c r="H6611"/>
      <c r="P6611"/>
    </row>
    <row r="6612" spans="8:16" x14ac:dyDescent="0.5">
      <c r="H6612"/>
      <c r="P6612"/>
    </row>
    <row r="6613" spans="8:16" x14ac:dyDescent="0.5">
      <c r="H6613"/>
      <c r="P6613"/>
    </row>
    <row r="6614" spans="8:16" x14ac:dyDescent="0.5">
      <c r="H6614"/>
      <c r="P6614"/>
    </row>
    <row r="6615" spans="8:16" x14ac:dyDescent="0.5">
      <c r="H6615"/>
      <c r="P6615"/>
    </row>
    <row r="6616" spans="8:16" x14ac:dyDescent="0.5">
      <c r="H6616"/>
      <c r="P6616"/>
    </row>
    <row r="6617" spans="8:16" x14ac:dyDescent="0.5">
      <c r="H6617"/>
      <c r="P6617"/>
    </row>
    <row r="6618" spans="8:16" x14ac:dyDescent="0.5">
      <c r="H6618"/>
      <c r="P6618"/>
    </row>
    <row r="6619" spans="8:16" x14ac:dyDescent="0.5">
      <c r="H6619"/>
      <c r="P6619"/>
    </row>
    <row r="6620" spans="8:16" x14ac:dyDescent="0.5">
      <c r="H6620"/>
      <c r="P6620"/>
    </row>
    <row r="6621" spans="8:16" x14ac:dyDescent="0.5">
      <c r="H6621"/>
      <c r="P6621"/>
    </row>
    <row r="6622" spans="8:16" x14ac:dyDescent="0.5">
      <c r="H6622"/>
      <c r="P6622"/>
    </row>
    <row r="6623" spans="8:16" x14ac:dyDescent="0.5">
      <c r="H6623"/>
      <c r="P6623"/>
    </row>
    <row r="6624" spans="8:16" x14ac:dyDescent="0.5">
      <c r="H6624"/>
      <c r="P6624"/>
    </row>
    <row r="6625" spans="8:16" x14ac:dyDescent="0.5">
      <c r="H6625"/>
      <c r="P6625"/>
    </row>
    <row r="6626" spans="8:16" x14ac:dyDescent="0.5">
      <c r="H6626"/>
      <c r="P6626"/>
    </row>
    <row r="6627" spans="8:16" x14ac:dyDescent="0.5">
      <c r="H6627"/>
      <c r="P6627"/>
    </row>
    <row r="6628" spans="8:16" x14ac:dyDescent="0.5">
      <c r="H6628"/>
      <c r="P6628"/>
    </row>
    <row r="6629" spans="8:16" x14ac:dyDescent="0.5">
      <c r="H6629"/>
      <c r="P6629"/>
    </row>
    <row r="6630" spans="8:16" x14ac:dyDescent="0.5">
      <c r="H6630"/>
      <c r="P6630"/>
    </row>
    <row r="6631" spans="8:16" x14ac:dyDescent="0.5">
      <c r="H6631"/>
      <c r="P6631"/>
    </row>
    <row r="6632" spans="8:16" x14ac:dyDescent="0.5">
      <c r="H6632"/>
      <c r="P6632"/>
    </row>
    <row r="6633" spans="8:16" x14ac:dyDescent="0.5">
      <c r="H6633"/>
      <c r="P6633"/>
    </row>
    <row r="6634" spans="8:16" x14ac:dyDescent="0.5">
      <c r="H6634"/>
      <c r="P6634"/>
    </row>
    <row r="6635" spans="8:16" x14ac:dyDescent="0.5">
      <c r="H6635"/>
      <c r="P6635"/>
    </row>
    <row r="6636" spans="8:16" x14ac:dyDescent="0.5">
      <c r="H6636"/>
      <c r="P6636"/>
    </row>
    <row r="6637" spans="8:16" x14ac:dyDescent="0.5">
      <c r="H6637"/>
      <c r="P6637"/>
    </row>
    <row r="6638" spans="8:16" x14ac:dyDescent="0.5">
      <c r="H6638"/>
      <c r="P6638"/>
    </row>
    <row r="6639" spans="8:16" x14ac:dyDescent="0.5">
      <c r="H6639"/>
      <c r="P6639"/>
    </row>
    <row r="6640" spans="8:16" x14ac:dyDescent="0.5">
      <c r="H6640"/>
      <c r="P6640"/>
    </row>
    <row r="6641" spans="8:16" x14ac:dyDescent="0.5">
      <c r="H6641"/>
      <c r="P6641"/>
    </row>
    <row r="6642" spans="8:16" x14ac:dyDescent="0.5">
      <c r="H6642"/>
      <c r="P6642"/>
    </row>
    <row r="6643" spans="8:16" x14ac:dyDescent="0.5">
      <c r="H6643"/>
      <c r="P6643"/>
    </row>
    <row r="6644" spans="8:16" x14ac:dyDescent="0.5">
      <c r="H6644"/>
      <c r="P6644"/>
    </row>
    <row r="6645" spans="8:16" x14ac:dyDescent="0.5">
      <c r="H6645"/>
      <c r="P6645"/>
    </row>
    <row r="6646" spans="8:16" x14ac:dyDescent="0.5">
      <c r="H6646"/>
      <c r="P6646"/>
    </row>
    <row r="6647" spans="8:16" x14ac:dyDescent="0.5">
      <c r="H6647"/>
      <c r="P6647"/>
    </row>
    <row r="6648" spans="8:16" x14ac:dyDescent="0.5">
      <c r="H6648"/>
      <c r="P6648"/>
    </row>
    <row r="6649" spans="8:16" x14ac:dyDescent="0.5">
      <c r="H6649"/>
      <c r="P6649"/>
    </row>
    <row r="6650" spans="8:16" x14ac:dyDescent="0.5">
      <c r="H6650"/>
      <c r="P6650"/>
    </row>
    <row r="6651" spans="8:16" x14ac:dyDescent="0.5">
      <c r="H6651"/>
      <c r="P6651"/>
    </row>
    <row r="6652" spans="8:16" x14ac:dyDescent="0.5">
      <c r="H6652"/>
      <c r="P6652"/>
    </row>
    <row r="6653" spans="8:16" x14ac:dyDescent="0.5">
      <c r="H6653"/>
      <c r="P6653"/>
    </row>
    <row r="6654" spans="8:16" x14ac:dyDescent="0.5">
      <c r="H6654"/>
      <c r="P6654"/>
    </row>
    <row r="6655" spans="8:16" x14ac:dyDescent="0.5">
      <c r="H6655"/>
      <c r="P6655"/>
    </row>
    <row r="6656" spans="8:16" x14ac:dyDescent="0.5">
      <c r="H6656"/>
      <c r="P6656"/>
    </row>
    <row r="6657" spans="8:16" x14ac:dyDescent="0.5">
      <c r="H6657"/>
      <c r="P6657"/>
    </row>
    <row r="6658" spans="8:16" x14ac:dyDescent="0.5">
      <c r="H6658"/>
      <c r="P6658"/>
    </row>
    <row r="6659" spans="8:16" x14ac:dyDescent="0.5">
      <c r="H6659"/>
      <c r="P6659"/>
    </row>
    <row r="6660" spans="8:16" x14ac:dyDescent="0.5">
      <c r="H6660"/>
      <c r="P6660"/>
    </row>
    <row r="6661" spans="8:16" x14ac:dyDescent="0.5">
      <c r="H6661"/>
      <c r="P6661"/>
    </row>
    <row r="6662" spans="8:16" x14ac:dyDescent="0.5">
      <c r="H6662"/>
      <c r="P6662"/>
    </row>
    <row r="6663" spans="8:16" x14ac:dyDescent="0.5">
      <c r="H6663"/>
      <c r="P6663"/>
    </row>
    <row r="6664" spans="8:16" x14ac:dyDescent="0.5">
      <c r="H6664"/>
      <c r="P6664"/>
    </row>
    <row r="6665" spans="8:16" x14ac:dyDescent="0.5">
      <c r="H6665"/>
      <c r="P6665"/>
    </row>
    <row r="6666" spans="8:16" x14ac:dyDescent="0.5">
      <c r="H6666"/>
      <c r="P6666"/>
    </row>
    <row r="6667" spans="8:16" x14ac:dyDescent="0.5">
      <c r="H6667"/>
      <c r="P6667"/>
    </row>
    <row r="6668" spans="8:16" x14ac:dyDescent="0.5">
      <c r="H6668"/>
      <c r="P6668"/>
    </row>
    <row r="6669" spans="8:16" x14ac:dyDescent="0.5">
      <c r="H6669"/>
      <c r="P6669"/>
    </row>
    <row r="6670" spans="8:16" x14ac:dyDescent="0.5">
      <c r="H6670"/>
      <c r="P6670"/>
    </row>
    <row r="6671" spans="8:16" x14ac:dyDescent="0.5">
      <c r="H6671"/>
      <c r="P6671"/>
    </row>
    <row r="6672" spans="8:16" x14ac:dyDescent="0.5">
      <c r="H6672"/>
      <c r="P6672"/>
    </row>
    <row r="6673" spans="8:16" x14ac:dyDescent="0.5">
      <c r="H6673"/>
      <c r="P6673"/>
    </row>
    <row r="6674" spans="8:16" x14ac:dyDescent="0.5">
      <c r="H6674"/>
      <c r="P6674"/>
    </row>
    <row r="6675" spans="8:16" x14ac:dyDescent="0.5">
      <c r="H6675"/>
      <c r="P6675"/>
    </row>
    <row r="6676" spans="8:16" x14ac:dyDescent="0.5">
      <c r="H6676"/>
      <c r="P6676"/>
    </row>
    <row r="6677" spans="8:16" x14ac:dyDescent="0.5">
      <c r="H6677"/>
      <c r="P6677"/>
    </row>
    <row r="6678" spans="8:16" x14ac:dyDescent="0.5">
      <c r="H6678"/>
      <c r="P6678"/>
    </row>
    <row r="6679" spans="8:16" x14ac:dyDescent="0.5">
      <c r="H6679"/>
      <c r="P6679"/>
    </row>
    <row r="6680" spans="8:16" x14ac:dyDescent="0.5">
      <c r="H6680"/>
      <c r="P6680"/>
    </row>
    <row r="6681" spans="8:16" x14ac:dyDescent="0.5">
      <c r="H6681"/>
      <c r="P6681"/>
    </row>
    <row r="6682" spans="8:16" x14ac:dyDescent="0.5">
      <c r="H6682"/>
      <c r="P6682"/>
    </row>
    <row r="6683" spans="8:16" x14ac:dyDescent="0.5">
      <c r="H6683"/>
      <c r="P6683"/>
    </row>
    <row r="6684" spans="8:16" x14ac:dyDescent="0.5">
      <c r="H6684"/>
      <c r="P6684"/>
    </row>
    <row r="6685" spans="8:16" x14ac:dyDescent="0.5">
      <c r="H6685"/>
      <c r="P6685"/>
    </row>
    <row r="6686" spans="8:16" x14ac:dyDescent="0.5">
      <c r="H6686"/>
      <c r="P6686"/>
    </row>
    <row r="6687" spans="8:16" x14ac:dyDescent="0.5">
      <c r="H6687"/>
      <c r="P6687"/>
    </row>
    <row r="6688" spans="8:16" x14ac:dyDescent="0.5">
      <c r="H6688"/>
      <c r="P6688"/>
    </row>
    <row r="6689" spans="8:16" x14ac:dyDescent="0.5">
      <c r="H6689"/>
      <c r="P6689"/>
    </row>
    <row r="6690" spans="8:16" x14ac:dyDescent="0.5">
      <c r="H6690"/>
      <c r="P6690"/>
    </row>
    <row r="6691" spans="8:16" x14ac:dyDescent="0.5">
      <c r="H6691"/>
      <c r="P6691"/>
    </row>
    <row r="6692" spans="8:16" x14ac:dyDescent="0.5">
      <c r="H6692"/>
      <c r="P6692"/>
    </row>
    <row r="6693" spans="8:16" x14ac:dyDescent="0.5">
      <c r="H6693"/>
      <c r="P6693"/>
    </row>
    <row r="6694" spans="8:16" x14ac:dyDescent="0.5">
      <c r="H6694"/>
      <c r="P6694"/>
    </row>
    <row r="6695" spans="8:16" x14ac:dyDescent="0.5">
      <c r="H6695"/>
      <c r="P6695"/>
    </row>
    <row r="6696" spans="8:16" x14ac:dyDescent="0.5">
      <c r="H6696"/>
      <c r="P6696"/>
    </row>
    <row r="6697" spans="8:16" x14ac:dyDescent="0.5">
      <c r="H6697"/>
      <c r="P6697"/>
    </row>
    <row r="6698" spans="8:16" x14ac:dyDescent="0.5">
      <c r="H6698"/>
      <c r="P6698"/>
    </row>
    <row r="6699" spans="8:16" x14ac:dyDescent="0.5">
      <c r="H6699"/>
      <c r="P6699"/>
    </row>
    <row r="6700" spans="8:16" x14ac:dyDescent="0.5">
      <c r="H6700"/>
      <c r="P6700"/>
    </row>
    <row r="6701" spans="8:16" x14ac:dyDescent="0.5">
      <c r="H6701"/>
      <c r="P6701"/>
    </row>
    <row r="6702" spans="8:16" x14ac:dyDescent="0.5">
      <c r="H6702"/>
      <c r="P6702"/>
    </row>
    <row r="6703" spans="8:16" x14ac:dyDescent="0.5">
      <c r="H6703"/>
      <c r="P6703"/>
    </row>
    <row r="6704" spans="8:16" x14ac:dyDescent="0.5">
      <c r="H6704"/>
      <c r="P6704"/>
    </row>
    <row r="6705" spans="8:16" x14ac:dyDescent="0.5">
      <c r="H6705"/>
      <c r="P6705"/>
    </row>
    <row r="6706" spans="8:16" x14ac:dyDescent="0.5">
      <c r="H6706"/>
      <c r="P6706"/>
    </row>
    <row r="6707" spans="8:16" x14ac:dyDescent="0.5">
      <c r="H6707"/>
      <c r="P6707"/>
    </row>
    <row r="6708" spans="8:16" x14ac:dyDescent="0.5">
      <c r="H6708"/>
      <c r="P6708"/>
    </row>
    <row r="6709" spans="8:16" x14ac:dyDescent="0.5">
      <c r="H6709"/>
      <c r="P6709"/>
    </row>
    <row r="6710" spans="8:16" x14ac:dyDescent="0.5">
      <c r="H6710"/>
      <c r="P6710"/>
    </row>
    <row r="6711" spans="8:16" x14ac:dyDescent="0.5">
      <c r="H6711"/>
      <c r="P6711"/>
    </row>
    <row r="6712" spans="8:16" x14ac:dyDescent="0.5">
      <c r="H6712"/>
      <c r="P6712"/>
    </row>
    <row r="6713" spans="8:16" x14ac:dyDescent="0.5">
      <c r="H6713"/>
      <c r="P6713"/>
    </row>
    <row r="6714" spans="8:16" x14ac:dyDescent="0.5">
      <c r="H6714"/>
      <c r="P6714"/>
    </row>
    <row r="6715" spans="8:16" x14ac:dyDescent="0.5">
      <c r="H6715"/>
      <c r="P6715"/>
    </row>
    <row r="6716" spans="8:16" x14ac:dyDescent="0.5">
      <c r="H6716"/>
      <c r="P6716"/>
    </row>
    <row r="6717" spans="8:16" x14ac:dyDescent="0.5">
      <c r="H6717"/>
      <c r="P6717"/>
    </row>
    <row r="6718" spans="8:16" x14ac:dyDescent="0.5">
      <c r="H6718"/>
      <c r="P6718"/>
    </row>
    <row r="6719" spans="8:16" x14ac:dyDescent="0.5">
      <c r="H6719"/>
      <c r="P6719"/>
    </row>
    <row r="6720" spans="8:16" x14ac:dyDescent="0.5">
      <c r="H6720"/>
      <c r="P6720"/>
    </row>
    <row r="6721" spans="8:16" x14ac:dyDescent="0.5">
      <c r="H6721"/>
      <c r="P6721"/>
    </row>
    <row r="6722" spans="8:16" x14ac:dyDescent="0.5">
      <c r="H6722"/>
      <c r="P6722"/>
    </row>
    <row r="6723" spans="8:16" x14ac:dyDescent="0.5">
      <c r="H6723"/>
      <c r="P6723"/>
    </row>
    <row r="6724" spans="8:16" x14ac:dyDescent="0.5">
      <c r="H6724"/>
      <c r="P6724"/>
    </row>
    <row r="6725" spans="8:16" x14ac:dyDescent="0.5">
      <c r="H6725"/>
      <c r="P6725"/>
    </row>
    <row r="6726" spans="8:16" x14ac:dyDescent="0.5">
      <c r="H6726"/>
      <c r="P6726"/>
    </row>
    <row r="6727" spans="8:16" x14ac:dyDescent="0.5">
      <c r="H6727"/>
      <c r="P6727"/>
    </row>
    <row r="6728" spans="8:16" x14ac:dyDescent="0.5">
      <c r="H6728"/>
      <c r="P6728"/>
    </row>
    <row r="6729" spans="8:16" x14ac:dyDescent="0.5">
      <c r="H6729"/>
      <c r="P6729"/>
    </row>
    <row r="6730" spans="8:16" x14ac:dyDescent="0.5">
      <c r="H6730"/>
      <c r="P6730"/>
    </row>
    <row r="6731" spans="8:16" x14ac:dyDescent="0.5">
      <c r="H6731"/>
      <c r="P6731"/>
    </row>
    <row r="6732" spans="8:16" x14ac:dyDescent="0.5">
      <c r="H6732"/>
      <c r="P6732"/>
    </row>
    <row r="6733" spans="8:16" x14ac:dyDescent="0.5">
      <c r="H6733"/>
      <c r="P6733"/>
    </row>
    <row r="6734" spans="8:16" x14ac:dyDescent="0.5">
      <c r="H6734"/>
      <c r="P6734"/>
    </row>
    <row r="6735" spans="8:16" x14ac:dyDescent="0.5">
      <c r="H6735"/>
      <c r="P6735"/>
    </row>
    <row r="6736" spans="8:16" x14ac:dyDescent="0.5">
      <c r="H6736"/>
      <c r="P6736"/>
    </row>
    <row r="6737" spans="8:16" x14ac:dyDescent="0.5">
      <c r="H6737"/>
      <c r="P6737"/>
    </row>
    <row r="6738" spans="8:16" x14ac:dyDescent="0.5">
      <c r="H6738"/>
      <c r="P6738"/>
    </row>
    <row r="6739" spans="8:16" x14ac:dyDescent="0.5">
      <c r="H6739"/>
      <c r="P6739"/>
    </row>
    <row r="6740" spans="8:16" x14ac:dyDescent="0.5">
      <c r="H6740"/>
      <c r="P6740"/>
    </row>
    <row r="6741" spans="8:16" x14ac:dyDescent="0.5">
      <c r="H6741"/>
      <c r="P6741"/>
    </row>
    <row r="6742" spans="8:16" x14ac:dyDescent="0.5">
      <c r="H6742"/>
      <c r="P6742"/>
    </row>
    <row r="6743" spans="8:16" x14ac:dyDescent="0.5">
      <c r="H6743"/>
      <c r="P6743"/>
    </row>
    <row r="6744" spans="8:16" x14ac:dyDescent="0.5">
      <c r="H6744"/>
      <c r="P6744"/>
    </row>
    <row r="6745" spans="8:16" x14ac:dyDescent="0.5">
      <c r="H6745"/>
      <c r="P6745"/>
    </row>
    <row r="6746" spans="8:16" x14ac:dyDescent="0.5">
      <c r="H6746"/>
      <c r="P6746"/>
    </row>
    <row r="6747" spans="8:16" x14ac:dyDescent="0.5">
      <c r="H6747"/>
      <c r="P6747"/>
    </row>
    <row r="6748" spans="8:16" x14ac:dyDescent="0.5">
      <c r="H6748"/>
      <c r="P6748"/>
    </row>
    <row r="6749" spans="8:16" x14ac:dyDescent="0.5">
      <c r="H6749"/>
      <c r="P6749"/>
    </row>
    <row r="6750" spans="8:16" x14ac:dyDescent="0.5">
      <c r="H6750"/>
      <c r="P6750"/>
    </row>
    <row r="6751" spans="8:16" x14ac:dyDescent="0.5">
      <c r="H6751"/>
      <c r="P6751"/>
    </row>
    <row r="6752" spans="8:16" x14ac:dyDescent="0.5">
      <c r="H6752"/>
      <c r="P6752"/>
    </row>
    <row r="6753" spans="8:16" x14ac:dyDescent="0.5">
      <c r="H6753"/>
      <c r="P6753"/>
    </row>
    <row r="6754" spans="8:16" x14ac:dyDescent="0.5">
      <c r="H6754"/>
      <c r="P6754"/>
    </row>
    <row r="6755" spans="8:16" x14ac:dyDescent="0.5">
      <c r="H6755"/>
      <c r="P6755"/>
    </row>
    <row r="6756" spans="8:16" x14ac:dyDescent="0.5">
      <c r="H6756"/>
      <c r="P6756"/>
    </row>
    <row r="6757" spans="8:16" x14ac:dyDescent="0.5">
      <c r="H6757"/>
      <c r="P6757"/>
    </row>
    <row r="6758" spans="8:16" x14ac:dyDescent="0.5">
      <c r="H6758"/>
      <c r="P6758"/>
    </row>
    <row r="6759" spans="8:16" x14ac:dyDescent="0.5">
      <c r="H6759"/>
      <c r="P6759"/>
    </row>
    <row r="6760" spans="8:16" x14ac:dyDescent="0.5">
      <c r="H6760"/>
      <c r="P6760"/>
    </row>
    <row r="6761" spans="8:16" x14ac:dyDescent="0.5">
      <c r="H6761"/>
      <c r="P6761"/>
    </row>
    <row r="6762" spans="8:16" x14ac:dyDescent="0.5">
      <c r="H6762"/>
      <c r="P6762"/>
    </row>
    <row r="6763" spans="8:16" x14ac:dyDescent="0.5">
      <c r="H6763"/>
      <c r="P6763"/>
    </row>
    <row r="6764" spans="8:16" x14ac:dyDescent="0.5">
      <c r="H6764"/>
      <c r="P6764"/>
    </row>
    <row r="6765" spans="8:16" x14ac:dyDescent="0.5">
      <c r="H6765"/>
      <c r="P6765"/>
    </row>
    <row r="6766" spans="8:16" x14ac:dyDescent="0.5">
      <c r="H6766"/>
      <c r="P6766"/>
    </row>
    <row r="6767" spans="8:16" x14ac:dyDescent="0.5">
      <c r="H6767"/>
      <c r="P6767"/>
    </row>
    <row r="6768" spans="8:16" x14ac:dyDescent="0.5">
      <c r="H6768"/>
      <c r="P6768"/>
    </row>
    <row r="6769" spans="8:16" x14ac:dyDescent="0.5">
      <c r="H6769"/>
      <c r="P6769"/>
    </row>
    <row r="6770" spans="8:16" x14ac:dyDescent="0.5">
      <c r="H6770"/>
      <c r="P6770"/>
    </row>
    <row r="6771" spans="8:16" x14ac:dyDescent="0.5">
      <c r="H6771"/>
      <c r="P6771"/>
    </row>
    <row r="6772" spans="8:16" x14ac:dyDescent="0.5">
      <c r="H6772"/>
      <c r="P6772"/>
    </row>
    <row r="6773" spans="8:16" x14ac:dyDescent="0.5">
      <c r="H6773"/>
      <c r="P6773"/>
    </row>
    <row r="6774" spans="8:16" x14ac:dyDescent="0.5">
      <c r="H6774"/>
      <c r="P6774"/>
    </row>
    <row r="6775" spans="8:16" x14ac:dyDescent="0.5">
      <c r="H6775"/>
      <c r="P6775"/>
    </row>
    <row r="6776" spans="8:16" x14ac:dyDescent="0.5">
      <c r="H6776"/>
      <c r="P6776"/>
    </row>
    <row r="6777" spans="8:16" x14ac:dyDescent="0.5">
      <c r="H6777"/>
      <c r="P6777"/>
    </row>
    <row r="6778" spans="8:16" x14ac:dyDescent="0.5">
      <c r="H6778"/>
      <c r="P6778"/>
    </row>
    <row r="6779" spans="8:16" x14ac:dyDescent="0.5">
      <c r="H6779"/>
      <c r="P6779"/>
    </row>
    <row r="6780" spans="8:16" x14ac:dyDescent="0.5">
      <c r="H6780"/>
      <c r="P6780"/>
    </row>
    <row r="6781" spans="8:16" x14ac:dyDescent="0.5">
      <c r="H6781"/>
      <c r="P6781"/>
    </row>
    <row r="6782" spans="8:16" x14ac:dyDescent="0.5">
      <c r="H6782"/>
      <c r="P6782"/>
    </row>
    <row r="6783" spans="8:16" x14ac:dyDescent="0.5">
      <c r="H6783"/>
      <c r="P6783"/>
    </row>
    <row r="6784" spans="8:16" x14ac:dyDescent="0.5">
      <c r="H6784"/>
      <c r="P6784"/>
    </row>
    <row r="6785" spans="8:16" x14ac:dyDescent="0.5">
      <c r="H6785"/>
      <c r="P6785"/>
    </row>
    <row r="6786" spans="8:16" x14ac:dyDescent="0.5">
      <c r="H6786"/>
      <c r="P6786"/>
    </row>
    <row r="6787" spans="8:16" x14ac:dyDescent="0.5">
      <c r="H6787"/>
      <c r="P6787"/>
    </row>
    <row r="6788" spans="8:16" x14ac:dyDescent="0.5">
      <c r="H6788"/>
      <c r="P6788"/>
    </row>
    <row r="6789" spans="8:16" x14ac:dyDescent="0.5">
      <c r="H6789"/>
      <c r="P6789"/>
    </row>
    <row r="6790" spans="8:16" x14ac:dyDescent="0.5">
      <c r="H6790"/>
      <c r="P6790"/>
    </row>
    <row r="6791" spans="8:16" x14ac:dyDescent="0.5">
      <c r="H6791"/>
      <c r="P6791"/>
    </row>
    <row r="6792" spans="8:16" x14ac:dyDescent="0.5">
      <c r="H6792"/>
      <c r="P6792"/>
    </row>
    <row r="6793" spans="8:16" x14ac:dyDescent="0.5">
      <c r="H6793"/>
      <c r="P6793"/>
    </row>
    <row r="6794" spans="8:16" x14ac:dyDescent="0.5">
      <c r="H6794"/>
      <c r="P6794"/>
    </row>
    <row r="6795" spans="8:16" x14ac:dyDescent="0.5">
      <c r="H6795"/>
      <c r="P6795"/>
    </row>
    <row r="6796" spans="8:16" x14ac:dyDescent="0.5">
      <c r="H6796"/>
      <c r="P6796"/>
    </row>
    <row r="6797" spans="8:16" x14ac:dyDescent="0.5">
      <c r="H6797"/>
      <c r="P6797"/>
    </row>
    <row r="6798" spans="8:16" x14ac:dyDescent="0.5">
      <c r="H6798"/>
      <c r="P6798"/>
    </row>
    <row r="6799" spans="8:16" x14ac:dyDescent="0.5">
      <c r="H6799"/>
      <c r="P6799"/>
    </row>
    <row r="6800" spans="8:16" x14ac:dyDescent="0.5">
      <c r="H6800"/>
      <c r="P6800"/>
    </row>
    <row r="6801" spans="8:16" x14ac:dyDescent="0.5">
      <c r="H6801"/>
      <c r="P6801"/>
    </row>
    <row r="6802" spans="8:16" x14ac:dyDescent="0.5">
      <c r="H6802"/>
      <c r="P6802"/>
    </row>
    <row r="6803" spans="8:16" x14ac:dyDescent="0.5">
      <c r="H6803"/>
      <c r="P6803"/>
    </row>
    <row r="6804" spans="8:16" x14ac:dyDescent="0.5">
      <c r="H6804"/>
      <c r="P6804"/>
    </row>
    <row r="6805" spans="8:16" x14ac:dyDescent="0.5">
      <c r="H6805"/>
      <c r="P6805"/>
    </row>
    <row r="6806" spans="8:16" x14ac:dyDescent="0.5">
      <c r="H6806"/>
      <c r="P6806"/>
    </row>
    <row r="6807" spans="8:16" x14ac:dyDescent="0.5">
      <c r="H6807"/>
      <c r="P6807"/>
    </row>
    <row r="6808" spans="8:16" x14ac:dyDescent="0.5">
      <c r="H6808"/>
      <c r="P6808"/>
    </row>
    <row r="6809" spans="8:16" x14ac:dyDescent="0.5">
      <c r="H6809"/>
      <c r="P6809"/>
    </row>
    <row r="6810" spans="8:16" x14ac:dyDescent="0.5">
      <c r="H6810"/>
      <c r="P6810"/>
    </row>
    <row r="6811" spans="8:16" x14ac:dyDescent="0.5">
      <c r="H6811"/>
      <c r="P6811"/>
    </row>
    <row r="6812" spans="8:16" x14ac:dyDescent="0.5">
      <c r="H6812"/>
      <c r="P6812"/>
    </row>
    <row r="6813" spans="8:16" x14ac:dyDescent="0.5">
      <c r="H6813"/>
      <c r="P6813"/>
    </row>
    <row r="6814" spans="8:16" x14ac:dyDescent="0.5">
      <c r="H6814"/>
      <c r="P6814"/>
    </row>
    <row r="6815" spans="8:16" x14ac:dyDescent="0.5">
      <c r="H6815"/>
      <c r="P6815"/>
    </row>
    <row r="6816" spans="8:16" x14ac:dyDescent="0.5">
      <c r="H6816"/>
      <c r="P6816"/>
    </row>
    <row r="6817" spans="8:16" x14ac:dyDescent="0.5">
      <c r="H6817"/>
      <c r="P6817"/>
    </row>
    <row r="6818" spans="8:16" x14ac:dyDescent="0.5">
      <c r="H6818"/>
      <c r="P6818"/>
    </row>
    <row r="6819" spans="8:16" x14ac:dyDescent="0.5">
      <c r="H6819"/>
      <c r="P6819"/>
    </row>
    <row r="6820" spans="8:16" x14ac:dyDescent="0.5">
      <c r="H6820"/>
      <c r="P6820"/>
    </row>
    <row r="6821" spans="8:16" x14ac:dyDescent="0.5">
      <c r="H6821"/>
      <c r="P6821"/>
    </row>
    <row r="6822" spans="8:16" x14ac:dyDescent="0.5">
      <c r="H6822"/>
      <c r="P6822"/>
    </row>
    <row r="6823" spans="8:16" x14ac:dyDescent="0.5">
      <c r="H6823"/>
      <c r="P6823"/>
    </row>
    <row r="6824" spans="8:16" x14ac:dyDescent="0.5">
      <c r="H6824"/>
      <c r="P6824"/>
    </row>
    <row r="6825" spans="8:16" x14ac:dyDescent="0.5">
      <c r="H6825"/>
      <c r="P6825"/>
    </row>
    <row r="6826" spans="8:16" x14ac:dyDescent="0.5">
      <c r="H6826"/>
      <c r="P6826"/>
    </row>
    <row r="6827" spans="8:16" x14ac:dyDescent="0.5">
      <c r="H6827"/>
      <c r="P6827"/>
    </row>
    <row r="6828" spans="8:16" x14ac:dyDescent="0.5">
      <c r="H6828"/>
      <c r="P6828"/>
    </row>
    <row r="6829" spans="8:16" x14ac:dyDescent="0.5">
      <c r="H6829"/>
      <c r="P6829"/>
    </row>
    <row r="6830" spans="8:16" x14ac:dyDescent="0.5">
      <c r="H6830"/>
      <c r="P6830"/>
    </row>
    <row r="6831" spans="8:16" x14ac:dyDescent="0.5">
      <c r="H6831"/>
      <c r="P6831"/>
    </row>
    <row r="6832" spans="8:16" x14ac:dyDescent="0.5">
      <c r="H6832"/>
      <c r="P6832"/>
    </row>
    <row r="6833" spans="8:16" x14ac:dyDescent="0.5">
      <c r="H6833"/>
      <c r="P6833"/>
    </row>
    <row r="6834" spans="8:16" x14ac:dyDescent="0.5">
      <c r="H6834"/>
      <c r="P6834"/>
    </row>
    <row r="6835" spans="8:16" x14ac:dyDescent="0.5">
      <c r="H6835"/>
      <c r="P6835"/>
    </row>
    <row r="6836" spans="8:16" x14ac:dyDescent="0.5">
      <c r="H6836"/>
      <c r="P6836"/>
    </row>
    <row r="6837" spans="8:16" x14ac:dyDescent="0.5">
      <c r="H6837"/>
      <c r="P6837"/>
    </row>
    <row r="6838" spans="8:16" x14ac:dyDescent="0.5">
      <c r="H6838"/>
      <c r="P6838"/>
    </row>
    <row r="6839" spans="8:16" x14ac:dyDescent="0.5">
      <c r="H6839"/>
      <c r="P6839"/>
    </row>
    <row r="6840" spans="8:16" x14ac:dyDescent="0.5">
      <c r="H6840"/>
      <c r="P6840"/>
    </row>
    <row r="6841" spans="8:16" x14ac:dyDescent="0.5">
      <c r="H6841"/>
      <c r="P6841"/>
    </row>
    <row r="6842" spans="8:16" x14ac:dyDescent="0.5">
      <c r="H6842"/>
      <c r="P6842"/>
    </row>
    <row r="6843" spans="8:16" x14ac:dyDescent="0.5">
      <c r="H6843"/>
      <c r="P6843"/>
    </row>
    <row r="6844" spans="8:16" x14ac:dyDescent="0.5">
      <c r="H6844"/>
      <c r="P6844"/>
    </row>
    <row r="6845" spans="8:16" x14ac:dyDescent="0.5">
      <c r="H6845"/>
      <c r="P6845"/>
    </row>
    <row r="6846" spans="8:16" x14ac:dyDescent="0.5">
      <c r="H6846"/>
      <c r="P6846"/>
    </row>
    <row r="6847" spans="8:16" x14ac:dyDescent="0.5">
      <c r="H6847"/>
      <c r="P6847"/>
    </row>
    <row r="6848" spans="8:16" x14ac:dyDescent="0.5">
      <c r="H6848"/>
      <c r="P6848"/>
    </row>
    <row r="6849" spans="8:16" x14ac:dyDescent="0.5">
      <c r="H6849"/>
      <c r="P6849"/>
    </row>
    <row r="6850" spans="8:16" x14ac:dyDescent="0.5">
      <c r="H6850"/>
      <c r="P6850"/>
    </row>
    <row r="6851" spans="8:16" x14ac:dyDescent="0.5">
      <c r="H6851"/>
      <c r="P6851"/>
    </row>
    <row r="6852" spans="8:16" x14ac:dyDescent="0.5">
      <c r="H6852"/>
      <c r="P6852"/>
    </row>
    <row r="6853" spans="8:16" x14ac:dyDescent="0.5">
      <c r="H6853"/>
      <c r="P6853"/>
    </row>
    <row r="6854" spans="8:16" x14ac:dyDescent="0.5">
      <c r="H6854"/>
      <c r="P6854"/>
    </row>
    <row r="6855" spans="8:16" x14ac:dyDescent="0.5">
      <c r="H6855"/>
      <c r="P6855"/>
    </row>
    <row r="6856" spans="8:16" x14ac:dyDescent="0.5">
      <c r="H6856"/>
      <c r="P6856"/>
    </row>
    <row r="6857" spans="8:16" x14ac:dyDescent="0.5">
      <c r="H6857"/>
      <c r="P6857"/>
    </row>
    <row r="6858" spans="8:16" x14ac:dyDescent="0.5">
      <c r="H6858"/>
      <c r="P6858"/>
    </row>
    <row r="6859" spans="8:16" x14ac:dyDescent="0.5">
      <c r="H6859"/>
      <c r="P6859"/>
    </row>
    <row r="6860" spans="8:16" x14ac:dyDescent="0.5">
      <c r="H6860"/>
      <c r="P6860"/>
    </row>
    <row r="6861" spans="8:16" x14ac:dyDescent="0.5">
      <c r="H6861"/>
      <c r="P6861"/>
    </row>
    <row r="6862" spans="8:16" x14ac:dyDescent="0.5">
      <c r="H6862"/>
      <c r="P6862"/>
    </row>
    <row r="6863" spans="8:16" x14ac:dyDescent="0.5">
      <c r="H6863"/>
      <c r="P6863"/>
    </row>
    <row r="6864" spans="8:16" x14ac:dyDescent="0.5">
      <c r="H6864"/>
      <c r="P6864"/>
    </row>
    <row r="6865" spans="8:16" x14ac:dyDescent="0.5">
      <c r="H6865"/>
      <c r="P6865"/>
    </row>
    <row r="6866" spans="8:16" x14ac:dyDescent="0.5">
      <c r="H6866"/>
      <c r="P6866"/>
    </row>
    <row r="6867" spans="8:16" x14ac:dyDescent="0.5">
      <c r="H6867"/>
      <c r="P6867"/>
    </row>
    <row r="6868" spans="8:16" x14ac:dyDescent="0.5">
      <c r="H6868"/>
      <c r="P6868"/>
    </row>
    <row r="6869" spans="8:16" x14ac:dyDescent="0.5">
      <c r="H6869"/>
      <c r="P6869"/>
    </row>
    <row r="6870" spans="8:16" x14ac:dyDescent="0.5">
      <c r="H6870"/>
      <c r="P6870"/>
    </row>
    <row r="6871" spans="8:16" x14ac:dyDescent="0.5">
      <c r="H6871"/>
      <c r="P6871"/>
    </row>
    <row r="6872" spans="8:16" x14ac:dyDescent="0.5">
      <c r="H6872"/>
      <c r="P6872"/>
    </row>
    <row r="6873" spans="8:16" x14ac:dyDescent="0.5">
      <c r="H6873"/>
      <c r="P6873"/>
    </row>
    <row r="6874" spans="8:16" x14ac:dyDescent="0.5">
      <c r="H6874"/>
      <c r="P6874"/>
    </row>
    <row r="6875" spans="8:16" x14ac:dyDescent="0.5">
      <c r="H6875"/>
      <c r="P6875"/>
    </row>
    <row r="6876" spans="8:16" x14ac:dyDescent="0.5">
      <c r="H6876"/>
      <c r="P6876"/>
    </row>
    <row r="6877" spans="8:16" x14ac:dyDescent="0.5">
      <c r="H6877"/>
      <c r="P6877"/>
    </row>
    <row r="6878" spans="8:16" x14ac:dyDescent="0.5">
      <c r="H6878"/>
      <c r="P6878"/>
    </row>
    <row r="6879" spans="8:16" x14ac:dyDescent="0.5">
      <c r="H6879"/>
      <c r="P6879"/>
    </row>
    <row r="6880" spans="8:16" x14ac:dyDescent="0.5">
      <c r="H6880"/>
      <c r="P6880"/>
    </row>
    <row r="6881" spans="8:16" x14ac:dyDescent="0.5">
      <c r="H6881"/>
      <c r="P6881"/>
    </row>
    <row r="6882" spans="8:16" x14ac:dyDescent="0.5">
      <c r="H6882"/>
      <c r="P6882"/>
    </row>
    <row r="6883" spans="8:16" x14ac:dyDescent="0.5">
      <c r="H6883"/>
      <c r="P6883"/>
    </row>
    <row r="6884" spans="8:16" x14ac:dyDescent="0.5">
      <c r="H6884"/>
      <c r="P6884"/>
    </row>
    <row r="6885" spans="8:16" x14ac:dyDescent="0.5">
      <c r="H6885"/>
      <c r="P6885"/>
    </row>
    <row r="6886" spans="8:16" x14ac:dyDescent="0.5">
      <c r="H6886"/>
      <c r="P6886"/>
    </row>
    <row r="6887" spans="8:16" x14ac:dyDescent="0.5">
      <c r="H6887"/>
      <c r="P6887"/>
    </row>
    <row r="6888" spans="8:16" x14ac:dyDescent="0.5">
      <c r="H6888"/>
      <c r="P6888"/>
    </row>
    <row r="6889" spans="8:16" x14ac:dyDescent="0.5">
      <c r="H6889"/>
      <c r="P6889"/>
    </row>
    <row r="6890" spans="8:16" x14ac:dyDescent="0.5">
      <c r="H6890"/>
      <c r="P6890"/>
    </row>
    <row r="6891" spans="8:16" x14ac:dyDescent="0.5">
      <c r="H6891"/>
      <c r="P6891"/>
    </row>
    <row r="6892" spans="8:16" x14ac:dyDescent="0.5">
      <c r="H6892"/>
      <c r="P6892"/>
    </row>
    <row r="6893" spans="8:16" x14ac:dyDescent="0.5">
      <c r="H6893"/>
      <c r="P6893"/>
    </row>
    <row r="6894" spans="8:16" x14ac:dyDescent="0.5">
      <c r="H6894"/>
      <c r="P6894"/>
    </row>
    <row r="6895" spans="8:16" x14ac:dyDescent="0.5">
      <c r="H6895"/>
      <c r="P6895"/>
    </row>
    <row r="6896" spans="8:16" x14ac:dyDescent="0.5">
      <c r="H6896"/>
      <c r="P6896"/>
    </row>
    <row r="6897" spans="8:16" x14ac:dyDescent="0.5">
      <c r="H6897"/>
      <c r="P6897"/>
    </row>
    <row r="6898" spans="8:16" x14ac:dyDescent="0.5">
      <c r="H6898"/>
      <c r="P6898"/>
    </row>
    <row r="6899" spans="8:16" x14ac:dyDescent="0.5">
      <c r="H6899"/>
      <c r="P6899"/>
    </row>
    <row r="6900" spans="8:16" x14ac:dyDescent="0.5">
      <c r="H6900"/>
      <c r="P6900"/>
    </row>
    <row r="6901" spans="8:16" x14ac:dyDescent="0.5">
      <c r="H6901"/>
      <c r="P6901"/>
    </row>
    <row r="6902" spans="8:16" x14ac:dyDescent="0.5">
      <c r="H6902"/>
      <c r="P6902"/>
    </row>
    <row r="6903" spans="8:16" x14ac:dyDescent="0.5">
      <c r="H6903"/>
      <c r="P6903"/>
    </row>
    <row r="6904" spans="8:16" x14ac:dyDescent="0.5">
      <c r="H6904"/>
      <c r="P6904"/>
    </row>
    <row r="6905" spans="8:16" x14ac:dyDescent="0.5">
      <c r="H6905"/>
      <c r="P6905"/>
    </row>
    <row r="6906" spans="8:16" x14ac:dyDescent="0.5">
      <c r="H6906"/>
      <c r="P6906"/>
    </row>
    <row r="6907" spans="8:16" x14ac:dyDescent="0.5">
      <c r="H6907"/>
      <c r="P6907"/>
    </row>
    <row r="6908" spans="8:16" x14ac:dyDescent="0.5">
      <c r="H6908"/>
      <c r="P6908"/>
    </row>
    <row r="6909" spans="8:16" x14ac:dyDescent="0.5">
      <c r="H6909"/>
      <c r="P6909"/>
    </row>
    <row r="6910" spans="8:16" x14ac:dyDescent="0.5">
      <c r="H6910"/>
      <c r="P6910"/>
    </row>
    <row r="6911" spans="8:16" x14ac:dyDescent="0.5">
      <c r="H6911"/>
      <c r="P6911"/>
    </row>
    <row r="6912" spans="8:16" x14ac:dyDescent="0.5">
      <c r="H6912"/>
      <c r="P6912"/>
    </row>
    <row r="6913" spans="8:16" x14ac:dyDescent="0.5">
      <c r="H6913"/>
      <c r="P6913"/>
    </row>
    <row r="6914" spans="8:16" x14ac:dyDescent="0.5">
      <c r="H6914"/>
      <c r="P6914"/>
    </row>
    <row r="6915" spans="8:16" x14ac:dyDescent="0.5">
      <c r="H6915"/>
      <c r="P6915"/>
    </row>
    <row r="6916" spans="8:16" x14ac:dyDescent="0.5">
      <c r="H6916"/>
      <c r="P6916"/>
    </row>
    <row r="6917" spans="8:16" x14ac:dyDescent="0.5">
      <c r="H6917"/>
      <c r="P6917"/>
    </row>
    <row r="6918" spans="8:16" x14ac:dyDescent="0.5">
      <c r="H6918"/>
      <c r="P6918"/>
    </row>
    <row r="6919" spans="8:16" x14ac:dyDescent="0.5">
      <c r="H6919"/>
      <c r="P6919"/>
    </row>
    <row r="6920" spans="8:16" x14ac:dyDescent="0.5">
      <c r="H6920"/>
      <c r="P6920"/>
    </row>
    <row r="6921" spans="8:16" x14ac:dyDescent="0.5">
      <c r="H6921"/>
      <c r="P6921"/>
    </row>
    <row r="6922" spans="8:16" x14ac:dyDescent="0.5">
      <c r="H6922"/>
      <c r="P6922"/>
    </row>
    <row r="6923" spans="8:16" x14ac:dyDescent="0.5">
      <c r="H6923"/>
      <c r="P6923"/>
    </row>
    <row r="6924" spans="8:16" x14ac:dyDescent="0.5">
      <c r="H6924"/>
      <c r="P6924"/>
    </row>
    <row r="6925" spans="8:16" x14ac:dyDescent="0.5">
      <c r="H6925"/>
      <c r="P6925"/>
    </row>
    <row r="6926" spans="8:16" x14ac:dyDescent="0.5">
      <c r="H6926"/>
      <c r="P6926"/>
    </row>
    <row r="6927" spans="8:16" x14ac:dyDescent="0.5">
      <c r="H6927"/>
      <c r="P6927"/>
    </row>
    <row r="6928" spans="8:16" x14ac:dyDescent="0.5">
      <c r="H6928"/>
      <c r="P6928"/>
    </row>
    <row r="6929" spans="8:16" x14ac:dyDescent="0.5">
      <c r="H6929"/>
      <c r="P6929"/>
    </row>
    <row r="6930" spans="8:16" x14ac:dyDescent="0.5">
      <c r="H6930"/>
      <c r="P6930"/>
    </row>
    <row r="6931" spans="8:16" x14ac:dyDescent="0.5">
      <c r="H6931"/>
      <c r="P6931"/>
    </row>
    <row r="6932" spans="8:16" x14ac:dyDescent="0.5">
      <c r="H6932"/>
      <c r="P6932"/>
    </row>
    <row r="6933" spans="8:16" x14ac:dyDescent="0.5">
      <c r="H6933"/>
      <c r="P6933"/>
    </row>
    <row r="6934" spans="8:16" x14ac:dyDescent="0.5">
      <c r="H6934"/>
      <c r="P6934"/>
    </row>
    <row r="6935" spans="8:16" x14ac:dyDescent="0.5">
      <c r="H6935"/>
      <c r="P6935"/>
    </row>
    <row r="6936" spans="8:16" x14ac:dyDescent="0.5">
      <c r="H6936"/>
      <c r="P6936"/>
    </row>
    <row r="6937" spans="8:16" x14ac:dyDescent="0.5">
      <c r="H6937"/>
      <c r="P6937"/>
    </row>
    <row r="6938" spans="8:16" x14ac:dyDescent="0.5">
      <c r="H6938"/>
      <c r="P6938"/>
    </row>
    <row r="6939" spans="8:16" x14ac:dyDescent="0.5">
      <c r="H6939"/>
      <c r="P6939"/>
    </row>
    <row r="6940" spans="8:16" x14ac:dyDescent="0.5">
      <c r="H6940"/>
      <c r="P6940"/>
    </row>
    <row r="6941" spans="8:16" x14ac:dyDescent="0.5">
      <c r="H6941"/>
      <c r="P6941"/>
    </row>
    <row r="6942" spans="8:16" x14ac:dyDescent="0.5">
      <c r="H6942"/>
      <c r="P6942"/>
    </row>
    <row r="6943" spans="8:16" x14ac:dyDescent="0.5">
      <c r="H6943"/>
      <c r="P6943"/>
    </row>
    <row r="6944" spans="8:16" x14ac:dyDescent="0.5">
      <c r="H6944"/>
      <c r="P6944"/>
    </row>
    <row r="6945" spans="8:16" x14ac:dyDescent="0.5">
      <c r="H6945"/>
      <c r="P6945"/>
    </row>
    <row r="6946" spans="8:16" x14ac:dyDescent="0.5">
      <c r="H6946"/>
      <c r="P6946"/>
    </row>
    <row r="6947" spans="8:16" x14ac:dyDescent="0.5">
      <c r="H6947"/>
      <c r="P6947"/>
    </row>
    <row r="6948" spans="8:16" x14ac:dyDescent="0.5">
      <c r="H6948"/>
      <c r="P6948"/>
    </row>
    <row r="6949" spans="8:16" x14ac:dyDescent="0.5">
      <c r="H6949"/>
      <c r="P6949"/>
    </row>
    <row r="6950" spans="8:16" x14ac:dyDescent="0.5">
      <c r="H6950"/>
      <c r="P6950"/>
    </row>
    <row r="6951" spans="8:16" x14ac:dyDescent="0.5">
      <c r="H6951"/>
      <c r="P6951"/>
    </row>
    <row r="6952" spans="8:16" x14ac:dyDescent="0.5">
      <c r="H6952"/>
      <c r="P6952"/>
    </row>
    <row r="6953" spans="8:16" x14ac:dyDescent="0.5">
      <c r="H6953"/>
      <c r="P6953"/>
    </row>
    <row r="6954" spans="8:16" x14ac:dyDescent="0.5">
      <c r="H6954"/>
      <c r="P6954"/>
    </row>
    <row r="6955" spans="8:16" x14ac:dyDescent="0.5">
      <c r="H6955"/>
      <c r="P6955"/>
    </row>
    <row r="6956" spans="8:16" x14ac:dyDescent="0.5">
      <c r="H6956"/>
      <c r="P6956"/>
    </row>
    <row r="6957" spans="8:16" x14ac:dyDescent="0.5">
      <c r="H6957"/>
      <c r="P6957"/>
    </row>
    <row r="6958" spans="8:16" x14ac:dyDescent="0.5">
      <c r="H6958"/>
      <c r="P6958"/>
    </row>
    <row r="6959" spans="8:16" x14ac:dyDescent="0.5">
      <c r="H6959"/>
      <c r="P6959"/>
    </row>
    <row r="6960" spans="8:16" x14ac:dyDescent="0.5">
      <c r="H6960"/>
      <c r="P6960"/>
    </row>
    <row r="6961" spans="8:16" x14ac:dyDescent="0.5">
      <c r="H6961"/>
      <c r="P6961"/>
    </row>
    <row r="6962" spans="8:16" x14ac:dyDescent="0.5">
      <c r="H6962"/>
      <c r="P6962"/>
    </row>
    <row r="6963" spans="8:16" x14ac:dyDescent="0.5">
      <c r="H6963"/>
      <c r="P6963"/>
    </row>
    <row r="6964" spans="8:16" x14ac:dyDescent="0.5">
      <c r="H6964"/>
      <c r="P6964"/>
    </row>
    <row r="6965" spans="8:16" x14ac:dyDescent="0.5">
      <c r="H6965"/>
      <c r="P6965"/>
    </row>
    <row r="6966" spans="8:16" x14ac:dyDescent="0.5">
      <c r="H6966"/>
      <c r="P6966"/>
    </row>
    <row r="6967" spans="8:16" x14ac:dyDescent="0.5">
      <c r="H6967"/>
      <c r="P6967"/>
    </row>
    <row r="6968" spans="8:16" x14ac:dyDescent="0.5">
      <c r="H6968"/>
      <c r="P6968"/>
    </row>
    <row r="6969" spans="8:16" x14ac:dyDescent="0.5">
      <c r="H6969"/>
      <c r="P6969"/>
    </row>
    <row r="6970" spans="8:16" x14ac:dyDescent="0.5">
      <c r="H6970"/>
      <c r="P6970"/>
    </row>
    <row r="6971" spans="8:16" x14ac:dyDescent="0.5">
      <c r="H6971"/>
      <c r="P6971"/>
    </row>
    <row r="6972" spans="8:16" x14ac:dyDescent="0.5">
      <c r="H6972"/>
      <c r="P6972"/>
    </row>
    <row r="6973" spans="8:16" x14ac:dyDescent="0.5">
      <c r="H6973"/>
      <c r="P6973"/>
    </row>
    <row r="6974" spans="8:16" x14ac:dyDescent="0.5">
      <c r="H6974"/>
      <c r="P6974"/>
    </row>
    <row r="6975" spans="8:16" x14ac:dyDescent="0.5">
      <c r="H6975"/>
      <c r="P6975"/>
    </row>
    <row r="6976" spans="8:16" x14ac:dyDescent="0.5">
      <c r="H6976"/>
      <c r="P6976"/>
    </row>
    <row r="6977" spans="8:16" x14ac:dyDescent="0.5">
      <c r="H6977"/>
      <c r="P6977"/>
    </row>
    <row r="6978" spans="8:16" x14ac:dyDescent="0.5">
      <c r="H6978"/>
      <c r="P6978"/>
    </row>
    <row r="6979" spans="8:16" x14ac:dyDescent="0.5">
      <c r="H6979"/>
      <c r="P6979"/>
    </row>
    <row r="6980" spans="8:16" x14ac:dyDescent="0.5">
      <c r="H6980"/>
      <c r="P6980"/>
    </row>
    <row r="6981" spans="8:16" x14ac:dyDescent="0.5">
      <c r="H6981"/>
      <c r="P6981"/>
    </row>
    <row r="6982" spans="8:16" x14ac:dyDescent="0.5">
      <c r="H6982"/>
      <c r="P6982"/>
    </row>
    <row r="6983" spans="8:16" x14ac:dyDescent="0.5">
      <c r="H6983"/>
      <c r="P6983"/>
    </row>
    <row r="6984" spans="8:16" x14ac:dyDescent="0.5">
      <c r="H6984"/>
      <c r="P6984"/>
    </row>
    <row r="6985" spans="8:16" x14ac:dyDescent="0.5">
      <c r="H6985"/>
      <c r="P6985"/>
    </row>
    <row r="6986" spans="8:16" x14ac:dyDescent="0.5">
      <c r="H6986"/>
      <c r="P6986"/>
    </row>
    <row r="6987" spans="8:16" x14ac:dyDescent="0.5">
      <c r="H6987"/>
      <c r="P6987"/>
    </row>
    <row r="6988" spans="8:16" x14ac:dyDescent="0.5">
      <c r="H6988"/>
      <c r="P6988"/>
    </row>
    <row r="6989" spans="8:16" x14ac:dyDescent="0.5">
      <c r="H6989"/>
      <c r="P6989"/>
    </row>
    <row r="6990" spans="8:16" x14ac:dyDescent="0.5">
      <c r="H6990"/>
      <c r="P6990"/>
    </row>
    <row r="6991" spans="8:16" x14ac:dyDescent="0.5">
      <c r="H6991"/>
      <c r="P6991"/>
    </row>
    <row r="6992" spans="8:16" x14ac:dyDescent="0.5">
      <c r="H6992"/>
      <c r="P6992"/>
    </row>
    <row r="6993" spans="8:16" x14ac:dyDescent="0.5">
      <c r="H6993"/>
      <c r="P6993"/>
    </row>
    <row r="6994" spans="8:16" x14ac:dyDescent="0.5">
      <c r="H6994"/>
      <c r="P6994"/>
    </row>
    <row r="6995" spans="8:16" x14ac:dyDescent="0.5">
      <c r="H6995"/>
      <c r="P6995"/>
    </row>
    <row r="6996" spans="8:16" x14ac:dyDescent="0.5">
      <c r="H6996"/>
      <c r="P6996"/>
    </row>
    <row r="6997" spans="8:16" x14ac:dyDescent="0.5">
      <c r="H6997"/>
      <c r="P6997"/>
    </row>
    <row r="6998" spans="8:16" x14ac:dyDescent="0.5">
      <c r="H6998"/>
      <c r="P6998"/>
    </row>
    <row r="6999" spans="8:16" x14ac:dyDescent="0.5">
      <c r="H6999"/>
      <c r="P6999"/>
    </row>
    <row r="7000" spans="8:16" x14ac:dyDescent="0.5">
      <c r="H7000"/>
      <c r="P7000"/>
    </row>
    <row r="7001" spans="8:16" x14ac:dyDescent="0.5">
      <c r="H7001"/>
      <c r="P7001"/>
    </row>
    <row r="7002" spans="8:16" x14ac:dyDescent="0.5">
      <c r="H7002"/>
      <c r="P7002"/>
    </row>
    <row r="7003" spans="8:16" x14ac:dyDescent="0.5">
      <c r="H7003"/>
      <c r="P7003"/>
    </row>
    <row r="7004" spans="8:16" x14ac:dyDescent="0.5">
      <c r="H7004"/>
      <c r="P7004"/>
    </row>
    <row r="7005" spans="8:16" x14ac:dyDescent="0.5">
      <c r="H7005"/>
      <c r="P7005"/>
    </row>
    <row r="7006" spans="8:16" x14ac:dyDescent="0.5">
      <c r="H7006"/>
      <c r="P7006"/>
    </row>
    <row r="7007" spans="8:16" x14ac:dyDescent="0.5">
      <c r="H7007"/>
      <c r="P7007"/>
    </row>
    <row r="7008" spans="8:16" x14ac:dyDescent="0.5">
      <c r="H7008"/>
      <c r="P7008"/>
    </row>
    <row r="7009" spans="8:16" x14ac:dyDescent="0.5">
      <c r="H7009"/>
      <c r="P7009"/>
    </row>
    <row r="7010" spans="8:16" x14ac:dyDescent="0.5">
      <c r="H7010"/>
      <c r="P7010"/>
    </row>
    <row r="7011" spans="8:16" x14ac:dyDescent="0.5">
      <c r="H7011"/>
      <c r="P7011"/>
    </row>
    <row r="7012" spans="8:16" x14ac:dyDescent="0.5">
      <c r="H7012"/>
      <c r="P7012"/>
    </row>
    <row r="7013" spans="8:16" x14ac:dyDescent="0.5">
      <c r="H7013"/>
      <c r="P7013"/>
    </row>
    <row r="7014" spans="8:16" x14ac:dyDescent="0.5">
      <c r="H7014"/>
      <c r="P7014"/>
    </row>
    <row r="7015" spans="8:16" x14ac:dyDescent="0.5">
      <c r="H7015"/>
      <c r="P7015"/>
    </row>
    <row r="7016" spans="8:16" x14ac:dyDescent="0.5">
      <c r="H7016"/>
      <c r="P7016"/>
    </row>
    <row r="7017" spans="8:16" x14ac:dyDescent="0.5">
      <c r="H7017"/>
      <c r="P7017"/>
    </row>
    <row r="7018" spans="8:16" x14ac:dyDescent="0.5">
      <c r="H7018"/>
      <c r="P7018"/>
    </row>
    <row r="7019" spans="8:16" x14ac:dyDescent="0.5">
      <c r="H7019"/>
      <c r="P7019"/>
    </row>
    <row r="7020" spans="8:16" x14ac:dyDescent="0.5">
      <c r="H7020"/>
      <c r="P7020"/>
    </row>
    <row r="7021" spans="8:16" x14ac:dyDescent="0.5">
      <c r="H7021"/>
      <c r="P7021"/>
    </row>
    <row r="7022" spans="8:16" x14ac:dyDescent="0.5">
      <c r="H7022"/>
      <c r="P7022"/>
    </row>
    <row r="7023" spans="8:16" x14ac:dyDescent="0.5">
      <c r="H7023"/>
      <c r="P7023"/>
    </row>
    <row r="7024" spans="8:16" x14ac:dyDescent="0.5">
      <c r="H7024"/>
      <c r="P7024"/>
    </row>
    <row r="7025" spans="8:16" x14ac:dyDescent="0.5">
      <c r="H7025"/>
      <c r="P7025"/>
    </row>
    <row r="7026" spans="8:16" x14ac:dyDescent="0.5">
      <c r="H7026"/>
      <c r="P7026"/>
    </row>
    <row r="7027" spans="8:16" x14ac:dyDescent="0.5">
      <c r="H7027"/>
      <c r="P7027"/>
    </row>
    <row r="7028" spans="8:16" x14ac:dyDescent="0.5">
      <c r="H7028"/>
      <c r="P7028"/>
    </row>
    <row r="7029" spans="8:16" x14ac:dyDescent="0.5">
      <c r="H7029"/>
      <c r="P7029"/>
    </row>
    <row r="7030" spans="8:16" x14ac:dyDescent="0.5">
      <c r="H7030"/>
      <c r="P7030"/>
    </row>
    <row r="7031" spans="8:16" x14ac:dyDescent="0.5">
      <c r="H7031"/>
      <c r="P7031"/>
    </row>
    <row r="7032" spans="8:16" x14ac:dyDescent="0.5">
      <c r="H7032"/>
      <c r="P7032"/>
    </row>
    <row r="7033" spans="8:16" x14ac:dyDescent="0.5">
      <c r="H7033"/>
      <c r="P7033"/>
    </row>
    <row r="7034" spans="8:16" x14ac:dyDescent="0.5">
      <c r="H7034"/>
      <c r="P7034"/>
    </row>
    <row r="7035" spans="8:16" x14ac:dyDescent="0.5">
      <c r="H7035"/>
      <c r="P7035"/>
    </row>
    <row r="7036" spans="8:16" x14ac:dyDescent="0.5">
      <c r="H7036"/>
      <c r="P7036"/>
    </row>
    <row r="7037" spans="8:16" x14ac:dyDescent="0.5">
      <c r="H7037"/>
      <c r="P7037"/>
    </row>
    <row r="7038" spans="8:16" x14ac:dyDescent="0.5">
      <c r="H7038"/>
      <c r="P7038"/>
    </row>
    <row r="7039" spans="8:16" x14ac:dyDescent="0.5">
      <c r="H7039"/>
      <c r="P7039"/>
    </row>
    <row r="7040" spans="8:16" x14ac:dyDescent="0.5">
      <c r="H7040"/>
      <c r="P7040"/>
    </row>
    <row r="7041" spans="8:16" x14ac:dyDescent="0.5">
      <c r="H7041"/>
      <c r="P7041"/>
    </row>
    <row r="7042" spans="8:16" x14ac:dyDescent="0.5">
      <c r="H7042"/>
      <c r="P7042"/>
    </row>
    <row r="7043" spans="8:16" x14ac:dyDescent="0.5">
      <c r="H7043"/>
      <c r="P7043"/>
    </row>
    <row r="7044" spans="8:16" x14ac:dyDescent="0.5">
      <c r="H7044"/>
      <c r="P7044"/>
    </row>
    <row r="7045" spans="8:16" x14ac:dyDescent="0.5">
      <c r="H7045"/>
      <c r="P7045"/>
    </row>
    <row r="7046" spans="8:16" x14ac:dyDescent="0.5">
      <c r="H7046"/>
      <c r="P7046"/>
    </row>
    <row r="7047" spans="8:16" x14ac:dyDescent="0.5">
      <c r="H7047"/>
      <c r="P7047"/>
    </row>
    <row r="7048" spans="8:16" x14ac:dyDescent="0.5">
      <c r="H7048"/>
      <c r="P7048"/>
    </row>
    <row r="7049" spans="8:16" x14ac:dyDescent="0.5">
      <c r="H7049"/>
      <c r="P7049"/>
    </row>
    <row r="7050" spans="8:16" x14ac:dyDescent="0.5">
      <c r="H7050"/>
      <c r="P7050"/>
    </row>
    <row r="7051" spans="8:16" x14ac:dyDescent="0.5">
      <c r="H7051"/>
      <c r="P7051"/>
    </row>
    <row r="7052" spans="8:16" x14ac:dyDescent="0.5">
      <c r="H7052"/>
      <c r="P7052"/>
    </row>
    <row r="7053" spans="8:16" x14ac:dyDescent="0.5">
      <c r="H7053"/>
      <c r="P7053"/>
    </row>
    <row r="7054" spans="8:16" x14ac:dyDescent="0.5">
      <c r="H7054"/>
      <c r="P7054"/>
    </row>
    <row r="7055" spans="8:16" x14ac:dyDescent="0.5">
      <c r="H7055"/>
      <c r="P7055"/>
    </row>
    <row r="7056" spans="8:16" x14ac:dyDescent="0.5">
      <c r="H7056"/>
      <c r="P7056"/>
    </row>
    <row r="7057" spans="8:16" x14ac:dyDescent="0.5">
      <c r="H7057"/>
      <c r="P7057"/>
    </row>
    <row r="7058" spans="8:16" x14ac:dyDescent="0.5">
      <c r="H7058"/>
      <c r="P7058"/>
    </row>
    <row r="7059" spans="8:16" x14ac:dyDescent="0.5">
      <c r="H7059"/>
      <c r="P7059"/>
    </row>
    <row r="7060" spans="8:16" x14ac:dyDescent="0.5">
      <c r="H7060"/>
      <c r="P7060"/>
    </row>
    <row r="7061" spans="8:16" x14ac:dyDescent="0.5">
      <c r="H7061"/>
      <c r="P7061"/>
    </row>
    <row r="7062" spans="8:16" x14ac:dyDescent="0.5">
      <c r="H7062"/>
      <c r="P7062"/>
    </row>
    <row r="7063" spans="8:16" x14ac:dyDescent="0.5">
      <c r="H7063"/>
      <c r="P7063"/>
    </row>
    <row r="7064" spans="8:16" x14ac:dyDescent="0.5">
      <c r="H7064"/>
      <c r="P7064"/>
    </row>
    <row r="7065" spans="8:16" x14ac:dyDescent="0.5">
      <c r="H7065"/>
      <c r="P7065"/>
    </row>
    <row r="7066" spans="8:16" x14ac:dyDescent="0.5">
      <c r="H7066"/>
      <c r="P7066"/>
    </row>
    <row r="7067" spans="8:16" x14ac:dyDescent="0.5">
      <c r="H7067"/>
      <c r="P7067"/>
    </row>
    <row r="7068" spans="8:16" x14ac:dyDescent="0.5">
      <c r="H7068"/>
      <c r="P7068"/>
    </row>
    <row r="7069" spans="8:16" x14ac:dyDescent="0.5">
      <c r="H7069"/>
      <c r="P7069"/>
    </row>
    <row r="7070" spans="8:16" x14ac:dyDescent="0.5">
      <c r="H7070"/>
      <c r="P7070"/>
    </row>
    <row r="7071" spans="8:16" x14ac:dyDescent="0.5">
      <c r="H7071"/>
      <c r="P7071"/>
    </row>
    <row r="7072" spans="8:16" x14ac:dyDescent="0.5">
      <c r="H7072"/>
      <c r="P7072"/>
    </row>
    <row r="7073" spans="8:16" x14ac:dyDescent="0.5">
      <c r="H7073"/>
      <c r="P7073"/>
    </row>
    <row r="7074" spans="8:16" x14ac:dyDescent="0.5">
      <c r="H7074"/>
      <c r="P7074"/>
    </row>
    <row r="7075" spans="8:16" x14ac:dyDescent="0.5">
      <c r="H7075"/>
      <c r="P7075"/>
    </row>
    <row r="7076" spans="8:16" x14ac:dyDescent="0.5">
      <c r="H7076"/>
      <c r="P7076"/>
    </row>
    <row r="7077" spans="8:16" x14ac:dyDescent="0.5">
      <c r="H7077"/>
      <c r="P7077"/>
    </row>
    <row r="7078" spans="8:16" x14ac:dyDescent="0.5">
      <c r="H7078"/>
      <c r="P7078"/>
    </row>
    <row r="7079" spans="8:16" x14ac:dyDescent="0.5">
      <c r="H7079"/>
      <c r="P7079"/>
    </row>
    <row r="7080" spans="8:16" x14ac:dyDescent="0.5">
      <c r="H7080"/>
      <c r="P7080"/>
    </row>
    <row r="7081" spans="8:16" x14ac:dyDescent="0.5">
      <c r="H7081"/>
      <c r="P7081"/>
    </row>
    <row r="7082" spans="8:16" x14ac:dyDescent="0.5">
      <c r="H7082"/>
      <c r="P7082"/>
    </row>
    <row r="7083" spans="8:16" x14ac:dyDescent="0.5">
      <c r="H7083"/>
      <c r="P7083"/>
    </row>
    <row r="7084" spans="8:16" x14ac:dyDescent="0.5">
      <c r="H7084"/>
      <c r="P7084"/>
    </row>
    <row r="7085" spans="8:16" x14ac:dyDescent="0.5">
      <c r="H7085"/>
      <c r="P7085"/>
    </row>
    <row r="7086" spans="8:16" x14ac:dyDescent="0.5">
      <c r="H7086"/>
      <c r="P7086"/>
    </row>
    <row r="7087" spans="8:16" x14ac:dyDescent="0.5">
      <c r="H7087"/>
      <c r="P7087"/>
    </row>
    <row r="7088" spans="8:16" x14ac:dyDescent="0.5">
      <c r="H7088"/>
      <c r="P7088"/>
    </row>
    <row r="7089" spans="8:16" x14ac:dyDescent="0.5">
      <c r="H7089"/>
      <c r="P7089"/>
    </row>
    <row r="7090" spans="8:16" x14ac:dyDescent="0.5">
      <c r="H7090"/>
      <c r="P7090"/>
    </row>
    <row r="7091" spans="8:16" x14ac:dyDescent="0.5">
      <c r="H7091"/>
      <c r="P7091"/>
    </row>
    <row r="7092" spans="8:16" x14ac:dyDescent="0.5">
      <c r="H7092"/>
      <c r="P7092"/>
    </row>
    <row r="7093" spans="8:16" x14ac:dyDescent="0.5">
      <c r="H7093"/>
      <c r="P7093"/>
    </row>
    <row r="7094" spans="8:16" x14ac:dyDescent="0.5">
      <c r="H7094"/>
      <c r="P7094"/>
    </row>
    <row r="7095" spans="8:16" x14ac:dyDescent="0.5">
      <c r="H7095"/>
      <c r="P7095"/>
    </row>
    <row r="7096" spans="8:16" x14ac:dyDescent="0.5">
      <c r="H7096"/>
      <c r="P7096"/>
    </row>
    <row r="7097" spans="8:16" x14ac:dyDescent="0.5">
      <c r="H7097"/>
      <c r="P7097"/>
    </row>
    <row r="7098" spans="8:16" x14ac:dyDescent="0.5">
      <c r="H7098"/>
      <c r="P7098"/>
    </row>
    <row r="7099" spans="8:16" x14ac:dyDescent="0.5">
      <c r="H7099"/>
      <c r="P7099"/>
    </row>
    <row r="7100" spans="8:16" x14ac:dyDescent="0.5">
      <c r="H7100"/>
      <c r="P7100"/>
    </row>
    <row r="7101" spans="8:16" x14ac:dyDescent="0.5">
      <c r="H7101"/>
      <c r="P7101"/>
    </row>
    <row r="7102" spans="8:16" x14ac:dyDescent="0.5">
      <c r="H7102"/>
      <c r="P7102"/>
    </row>
    <row r="7103" spans="8:16" x14ac:dyDescent="0.5">
      <c r="H7103"/>
      <c r="P7103"/>
    </row>
    <row r="7104" spans="8:16" x14ac:dyDescent="0.5">
      <c r="H7104"/>
      <c r="P7104"/>
    </row>
    <row r="7105" spans="8:16" x14ac:dyDescent="0.5">
      <c r="H7105"/>
      <c r="P7105"/>
    </row>
    <row r="7106" spans="8:16" x14ac:dyDescent="0.5">
      <c r="H7106"/>
      <c r="P7106"/>
    </row>
    <row r="7107" spans="8:16" x14ac:dyDescent="0.5">
      <c r="H7107"/>
      <c r="P7107"/>
    </row>
    <row r="7108" spans="8:16" x14ac:dyDescent="0.5">
      <c r="H7108"/>
      <c r="P7108"/>
    </row>
    <row r="7109" spans="8:16" x14ac:dyDescent="0.5">
      <c r="H7109"/>
      <c r="P7109"/>
    </row>
    <row r="7110" spans="8:16" x14ac:dyDescent="0.5">
      <c r="H7110"/>
      <c r="P7110"/>
    </row>
    <row r="7111" spans="8:16" x14ac:dyDescent="0.5">
      <c r="H7111"/>
      <c r="P7111"/>
    </row>
    <row r="7112" spans="8:16" x14ac:dyDescent="0.5">
      <c r="H7112"/>
      <c r="P7112"/>
    </row>
    <row r="7113" spans="8:16" x14ac:dyDescent="0.5">
      <c r="H7113"/>
      <c r="P7113"/>
    </row>
    <row r="7114" spans="8:16" x14ac:dyDescent="0.5">
      <c r="H7114"/>
      <c r="P7114"/>
    </row>
    <row r="7115" spans="8:16" x14ac:dyDescent="0.5">
      <c r="H7115"/>
      <c r="P7115"/>
    </row>
    <row r="7116" spans="8:16" x14ac:dyDescent="0.5">
      <c r="H7116"/>
      <c r="P7116"/>
    </row>
    <row r="7117" spans="8:16" x14ac:dyDescent="0.5">
      <c r="H7117"/>
      <c r="P7117"/>
    </row>
    <row r="7118" spans="8:16" x14ac:dyDescent="0.5">
      <c r="H7118"/>
      <c r="P7118"/>
    </row>
    <row r="7119" spans="8:16" x14ac:dyDescent="0.5">
      <c r="H7119"/>
      <c r="P7119"/>
    </row>
    <row r="7120" spans="8:16" x14ac:dyDescent="0.5">
      <c r="H7120"/>
      <c r="P7120"/>
    </row>
    <row r="7121" spans="8:16" x14ac:dyDescent="0.5">
      <c r="H7121"/>
      <c r="P7121"/>
    </row>
    <row r="7122" spans="8:16" x14ac:dyDescent="0.5">
      <c r="H7122"/>
      <c r="P7122"/>
    </row>
    <row r="7123" spans="8:16" x14ac:dyDescent="0.5">
      <c r="H7123"/>
      <c r="P7123"/>
    </row>
    <row r="7124" spans="8:16" x14ac:dyDescent="0.5">
      <c r="H7124"/>
      <c r="P7124"/>
    </row>
    <row r="7125" spans="8:16" x14ac:dyDescent="0.5">
      <c r="H7125"/>
      <c r="P7125"/>
    </row>
    <row r="7126" spans="8:16" x14ac:dyDescent="0.5">
      <c r="H7126"/>
      <c r="P7126"/>
    </row>
    <row r="7127" spans="8:16" x14ac:dyDescent="0.5">
      <c r="H7127"/>
      <c r="P7127"/>
    </row>
    <row r="7128" spans="8:16" x14ac:dyDescent="0.5">
      <c r="H7128"/>
      <c r="P7128"/>
    </row>
    <row r="7129" spans="8:16" x14ac:dyDescent="0.5">
      <c r="H7129"/>
      <c r="P7129"/>
    </row>
    <row r="7130" spans="8:16" x14ac:dyDescent="0.5">
      <c r="H7130"/>
      <c r="P7130"/>
    </row>
    <row r="7131" spans="8:16" x14ac:dyDescent="0.5">
      <c r="H7131"/>
      <c r="P7131"/>
    </row>
    <row r="7132" spans="8:16" x14ac:dyDescent="0.5">
      <c r="H7132"/>
      <c r="P7132"/>
    </row>
    <row r="7133" spans="8:16" x14ac:dyDescent="0.5">
      <c r="H7133"/>
      <c r="P7133"/>
    </row>
    <row r="7134" spans="8:16" x14ac:dyDescent="0.5">
      <c r="H7134"/>
      <c r="P7134"/>
    </row>
    <row r="7135" spans="8:16" x14ac:dyDescent="0.5">
      <c r="H7135"/>
      <c r="P7135"/>
    </row>
    <row r="7136" spans="8:16" x14ac:dyDescent="0.5">
      <c r="H7136"/>
      <c r="P7136"/>
    </row>
    <row r="7137" spans="8:16" x14ac:dyDescent="0.5">
      <c r="H7137"/>
      <c r="P7137"/>
    </row>
    <row r="7138" spans="8:16" x14ac:dyDescent="0.5">
      <c r="H7138"/>
      <c r="P7138"/>
    </row>
    <row r="7139" spans="8:16" x14ac:dyDescent="0.5">
      <c r="H7139"/>
      <c r="P7139"/>
    </row>
    <row r="7140" spans="8:16" x14ac:dyDescent="0.5">
      <c r="H7140"/>
      <c r="P7140"/>
    </row>
    <row r="7141" spans="8:16" x14ac:dyDescent="0.5">
      <c r="H7141"/>
      <c r="P7141"/>
    </row>
    <row r="7142" spans="8:16" x14ac:dyDescent="0.5">
      <c r="H7142"/>
      <c r="P7142"/>
    </row>
    <row r="7143" spans="8:16" x14ac:dyDescent="0.5">
      <c r="H7143"/>
      <c r="P7143"/>
    </row>
    <row r="7144" spans="8:16" x14ac:dyDescent="0.5">
      <c r="H7144"/>
      <c r="P7144"/>
    </row>
    <row r="7145" spans="8:16" x14ac:dyDescent="0.5">
      <c r="H7145"/>
      <c r="P7145"/>
    </row>
    <row r="7146" spans="8:16" x14ac:dyDescent="0.5">
      <c r="H7146"/>
      <c r="P7146"/>
    </row>
    <row r="7147" spans="8:16" x14ac:dyDescent="0.5">
      <c r="H7147"/>
      <c r="P7147"/>
    </row>
    <row r="7148" spans="8:16" x14ac:dyDescent="0.5">
      <c r="H7148"/>
      <c r="P7148"/>
    </row>
    <row r="7149" spans="8:16" x14ac:dyDescent="0.5">
      <c r="H7149"/>
      <c r="P7149"/>
    </row>
    <row r="7150" spans="8:16" x14ac:dyDescent="0.5">
      <c r="H7150"/>
      <c r="P7150"/>
    </row>
    <row r="7151" spans="8:16" x14ac:dyDescent="0.5">
      <c r="H7151"/>
      <c r="P7151"/>
    </row>
    <row r="7152" spans="8:16" x14ac:dyDescent="0.5">
      <c r="H7152"/>
      <c r="P7152"/>
    </row>
    <row r="7153" spans="8:16" x14ac:dyDescent="0.5">
      <c r="H7153"/>
      <c r="P7153"/>
    </row>
    <row r="7154" spans="8:16" x14ac:dyDescent="0.5">
      <c r="H7154"/>
      <c r="P7154"/>
    </row>
    <row r="7155" spans="8:16" x14ac:dyDescent="0.5">
      <c r="H7155"/>
      <c r="P7155"/>
    </row>
    <row r="7156" spans="8:16" x14ac:dyDescent="0.5">
      <c r="H7156"/>
      <c r="P7156"/>
    </row>
    <row r="7157" spans="8:16" x14ac:dyDescent="0.5">
      <c r="H7157"/>
      <c r="P7157"/>
    </row>
    <row r="7158" spans="8:16" x14ac:dyDescent="0.5">
      <c r="H7158"/>
      <c r="P7158"/>
    </row>
    <row r="7159" spans="8:16" x14ac:dyDescent="0.5">
      <c r="H7159"/>
      <c r="P7159"/>
    </row>
    <row r="7160" spans="8:16" x14ac:dyDescent="0.5">
      <c r="H7160"/>
      <c r="P7160"/>
    </row>
    <row r="7161" spans="8:16" x14ac:dyDescent="0.5">
      <c r="H7161"/>
      <c r="P7161"/>
    </row>
    <row r="7162" spans="8:16" x14ac:dyDescent="0.5">
      <c r="H7162"/>
      <c r="P7162"/>
    </row>
    <row r="7163" spans="8:16" x14ac:dyDescent="0.5">
      <c r="H7163"/>
      <c r="P7163"/>
    </row>
    <row r="7164" spans="8:16" x14ac:dyDescent="0.5">
      <c r="H7164"/>
      <c r="P7164"/>
    </row>
    <row r="7165" spans="8:16" x14ac:dyDescent="0.5">
      <c r="H7165"/>
      <c r="P7165"/>
    </row>
    <row r="7166" spans="8:16" x14ac:dyDescent="0.5">
      <c r="H7166"/>
      <c r="P7166"/>
    </row>
    <row r="7167" spans="8:16" x14ac:dyDescent="0.5">
      <c r="H7167"/>
      <c r="P7167"/>
    </row>
    <row r="7168" spans="8:16" x14ac:dyDescent="0.5">
      <c r="H7168"/>
      <c r="P7168"/>
    </row>
    <row r="7169" spans="8:16" x14ac:dyDescent="0.5">
      <c r="H7169"/>
      <c r="P7169"/>
    </row>
    <row r="7170" spans="8:16" x14ac:dyDescent="0.5">
      <c r="H7170"/>
      <c r="P7170"/>
    </row>
    <row r="7171" spans="8:16" x14ac:dyDescent="0.5">
      <c r="H7171"/>
      <c r="P7171"/>
    </row>
    <row r="7172" spans="8:16" x14ac:dyDescent="0.5">
      <c r="H7172"/>
      <c r="P7172"/>
    </row>
    <row r="7173" spans="8:16" x14ac:dyDescent="0.5">
      <c r="H7173"/>
      <c r="P7173"/>
    </row>
    <row r="7174" spans="8:16" x14ac:dyDescent="0.5">
      <c r="H7174"/>
      <c r="P7174"/>
    </row>
    <row r="7175" spans="8:16" x14ac:dyDescent="0.5">
      <c r="H7175"/>
      <c r="P7175"/>
    </row>
    <row r="7176" spans="8:16" x14ac:dyDescent="0.5">
      <c r="H7176"/>
      <c r="P7176"/>
    </row>
    <row r="7177" spans="8:16" x14ac:dyDescent="0.5">
      <c r="H7177"/>
      <c r="P7177"/>
    </row>
    <row r="7178" spans="8:16" x14ac:dyDescent="0.5">
      <c r="H7178"/>
      <c r="P7178"/>
    </row>
    <row r="7179" spans="8:16" x14ac:dyDescent="0.5">
      <c r="H7179"/>
      <c r="P7179"/>
    </row>
    <row r="7180" spans="8:16" x14ac:dyDescent="0.5">
      <c r="H7180"/>
      <c r="P7180"/>
    </row>
    <row r="7181" spans="8:16" x14ac:dyDescent="0.5">
      <c r="H7181"/>
      <c r="P7181"/>
    </row>
    <row r="7182" spans="8:16" x14ac:dyDescent="0.5">
      <c r="H7182"/>
      <c r="P7182"/>
    </row>
    <row r="7183" spans="8:16" x14ac:dyDescent="0.5">
      <c r="H7183"/>
      <c r="P7183"/>
    </row>
    <row r="7184" spans="8:16" x14ac:dyDescent="0.5">
      <c r="H7184"/>
      <c r="P7184"/>
    </row>
    <row r="7185" spans="8:16" x14ac:dyDescent="0.5">
      <c r="H7185"/>
      <c r="P7185"/>
    </row>
    <row r="7186" spans="8:16" x14ac:dyDescent="0.5">
      <c r="H7186"/>
      <c r="P7186"/>
    </row>
    <row r="7187" spans="8:16" x14ac:dyDescent="0.5">
      <c r="H7187"/>
      <c r="P7187"/>
    </row>
    <row r="7188" spans="8:16" x14ac:dyDescent="0.5">
      <c r="H7188"/>
      <c r="P7188"/>
    </row>
    <row r="7189" spans="8:16" x14ac:dyDescent="0.5">
      <c r="H7189"/>
      <c r="P7189"/>
    </row>
    <row r="7190" spans="8:16" x14ac:dyDescent="0.5">
      <c r="H7190"/>
      <c r="P7190"/>
    </row>
    <row r="7191" spans="8:16" x14ac:dyDescent="0.5">
      <c r="H7191"/>
      <c r="P7191"/>
    </row>
    <row r="7192" spans="8:16" x14ac:dyDescent="0.5">
      <c r="H7192"/>
      <c r="P7192"/>
    </row>
    <row r="7193" spans="8:16" x14ac:dyDescent="0.5">
      <c r="H7193"/>
      <c r="P7193"/>
    </row>
    <row r="7194" spans="8:16" x14ac:dyDescent="0.5">
      <c r="H7194"/>
      <c r="P7194"/>
    </row>
    <row r="7195" spans="8:16" x14ac:dyDescent="0.5">
      <c r="H7195"/>
      <c r="P7195"/>
    </row>
    <row r="7196" spans="8:16" x14ac:dyDescent="0.5">
      <c r="H7196"/>
      <c r="P7196"/>
    </row>
    <row r="7197" spans="8:16" x14ac:dyDescent="0.5">
      <c r="H7197"/>
      <c r="P7197"/>
    </row>
    <row r="7198" spans="8:16" x14ac:dyDescent="0.5">
      <c r="H7198"/>
      <c r="P7198"/>
    </row>
    <row r="7199" spans="8:16" x14ac:dyDescent="0.5">
      <c r="H7199"/>
      <c r="P7199"/>
    </row>
    <row r="7200" spans="8:16" x14ac:dyDescent="0.5">
      <c r="H7200"/>
      <c r="P7200"/>
    </row>
    <row r="7201" spans="8:16" x14ac:dyDescent="0.5">
      <c r="H7201"/>
      <c r="P7201"/>
    </row>
    <row r="7202" spans="8:16" x14ac:dyDescent="0.5">
      <c r="H7202"/>
      <c r="P7202"/>
    </row>
    <row r="7203" spans="8:16" x14ac:dyDescent="0.5">
      <c r="H7203"/>
      <c r="P7203"/>
    </row>
    <row r="7204" spans="8:16" x14ac:dyDescent="0.5">
      <c r="H7204"/>
      <c r="P7204"/>
    </row>
    <row r="7205" spans="8:16" x14ac:dyDescent="0.5">
      <c r="H7205"/>
      <c r="P7205"/>
    </row>
    <row r="7206" spans="8:16" x14ac:dyDescent="0.5">
      <c r="H7206"/>
      <c r="P7206"/>
    </row>
    <row r="7207" spans="8:16" x14ac:dyDescent="0.5">
      <c r="H7207"/>
      <c r="P7207"/>
    </row>
    <row r="7208" spans="8:16" x14ac:dyDescent="0.5">
      <c r="H7208"/>
      <c r="P7208"/>
    </row>
    <row r="7209" spans="8:16" x14ac:dyDescent="0.5">
      <c r="H7209"/>
      <c r="P7209"/>
    </row>
    <row r="7210" spans="8:16" x14ac:dyDescent="0.5">
      <c r="H7210"/>
      <c r="P7210"/>
    </row>
    <row r="7211" spans="8:16" x14ac:dyDescent="0.5">
      <c r="H7211"/>
      <c r="P7211"/>
    </row>
    <row r="7212" spans="8:16" x14ac:dyDescent="0.5">
      <c r="H7212"/>
      <c r="P7212"/>
    </row>
    <row r="7213" spans="8:16" x14ac:dyDescent="0.5">
      <c r="H7213"/>
      <c r="P7213"/>
    </row>
    <row r="7214" spans="8:16" x14ac:dyDescent="0.5">
      <c r="H7214"/>
      <c r="P7214"/>
    </row>
    <row r="7215" spans="8:16" x14ac:dyDescent="0.5">
      <c r="H7215"/>
      <c r="P7215"/>
    </row>
    <row r="7216" spans="8:16" x14ac:dyDescent="0.5">
      <c r="H7216"/>
      <c r="P7216"/>
    </row>
    <row r="7217" spans="8:16" x14ac:dyDescent="0.5">
      <c r="H7217"/>
      <c r="P7217"/>
    </row>
    <row r="7218" spans="8:16" x14ac:dyDescent="0.5">
      <c r="H7218"/>
      <c r="P7218"/>
    </row>
    <row r="7219" spans="8:16" x14ac:dyDescent="0.5">
      <c r="H7219"/>
      <c r="P7219"/>
    </row>
    <row r="7220" spans="8:16" x14ac:dyDescent="0.5">
      <c r="H7220"/>
      <c r="P7220"/>
    </row>
    <row r="7221" spans="8:16" x14ac:dyDescent="0.5">
      <c r="H7221"/>
      <c r="P7221"/>
    </row>
    <row r="7222" spans="8:16" x14ac:dyDescent="0.5">
      <c r="H7222"/>
      <c r="P7222"/>
    </row>
    <row r="7223" spans="8:16" x14ac:dyDescent="0.5">
      <c r="H7223"/>
      <c r="P7223"/>
    </row>
    <row r="7224" spans="8:16" x14ac:dyDescent="0.5">
      <c r="H7224"/>
      <c r="P7224"/>
    </row>
    <row r="7225" spans="8:16" x14ac:dyDescent="0.5">
      <c r="H7225"/>
      <c r="P7225"/>
    </row>
    <row r="7226" spans="8:16" x14ac:dyDescent="0.5">
      <c r="H7226"/>
      <c r="P7226"/>
    </row>
    <row r="7227" spans="8:16" x14ac:dyDescent="0.5">
      <c r="H7227"/>
      <c r="P7227"/>
    </row>
    <row r="7228" spans="8:16" x14ac:dyDescent="0.5">
      <c r="H7228"/>
      <c r="P7228"/>
    </row>
    <row r="7229" spans="8:16" x14ac:dyDescent="0.5">
      <c r="H7229"/>
      <c r="P7229"/>
    </row>
    <row r="7230" spans="8:16" x14ac:dyDescent="0.5">
      <c r="H7230"/>
      <c r="P7230"/>
    </row>
    <row r="7231" spans="8:16" x14ac:dyDescent="0.5">
      <c r="H7231"/>
      <c r="P7231"/>
    </row>
    <row r="7232" spans="8:16" x14ac:dyDescent="0.5">
      <c r="H7232"/>
      <c r="P7232"/>
    </row>
    <row r="7233" spans="8:16" x14ac:dyDescent="0.5">
      <c r="H7233"/>
      <c r="P7233"/>
    </row>
    <row r="7234" spans="8:16" x14ac:dyDescent="0.5">
      <c r="H7234"/>
      <c r="P7234"/>
    </row>
    <row r="7235" spans="8:16" x14ac:dyDescent="0.5">
      <c r="H7235"/>
      <c r="P7235"/>
    </row>
    <row r="7236" spans="8:16" x14ac:dyDescent="0.5">
      <c r="H7236"/>
      <c r="P7236"/>
    </row>
    <row r="7237" spans="8:16" x14ac:dyDescent="0.5">
      <c r="H7237"/>
      <c r="P7237"/>
    </row>
    <row r="7238" spans="8:16" x14ac:dyDescent="0.5">
      <c r="H7238"/>
      <c r="P7238"/>
    </row>
    <row r="7239" spans="8:16" x14ac:dyDescent="0.5">
      <c r="H7239"/>
      <c r="P7239"/>
    </row>
    <row r="7240" spans="8:16" x14ac:dyDescent="0.5">
      <c r="H7240"/>
      <c r="P7240"/>
    </row>
    <row r="7241" spans="8:16" x14ac:dyDescent="0.5">
      <c r="H7241"/>
      <c r="P7241"/>
    </row>
    <row r="7242" spans="8:16" x14ac:dyDescent="0.5">
      <c r="H7242"/>
      <c r="P7242"/>
    </row>
    <row r="7243" spans="8:16" x14ac:dyDescent="0.5">
      <c r="H7243"/>
      <c r="P7243"/>
    </row>
    <row r="7244" spans="8:16" x14ac:dyDescent="0.5">
      <c r="H7244"/>
      <c r="P7244"/>
    </row>
    <row r="7245" spans="8:16" x14ac:dyDescent="0.5">
      <c r="H7245"/>
      <c r="P7245"/>
    </row>
    <row r="7246" spans="8:16" x14ac:dyDescent="0.5">
      <c r="H7246"/>
      <c r="P7246"/>
    </row>
    <row r="7247" spans="8:16" x14ac:dyDescent="0.5">
      <c r="H7247"/>
      <c r="P7247"/>
    </row>
    <row r="7248" spans="8:16" x14ac:dyDescent="0.5">
      <c r="H7248"/>
      <c r="P7248"/>
    </row>
    <row r="7249" spans="8:16" x14ac:dyDescent="0.5">
      <c r="H7249"/>
      <c r="P7249"/>
    </row>
    <row r="7250" spans="8:16" x14ac:dyDescent="0.5">
      <c r="H7250"/>
      <c r="P7250"/>
    </row>
    <row r="7251" spans="8:16" x14ac:dyDescent="0.5">
      <c r="H7251"/>
      <c r="P7251"/>
    </row>
    <row r="7252" spans="8:16" x14ac:dyDescent="0.5">
      <c r="H7252"/>
      <c r="P7252"/>
    </row>
    <row r="7253" spans="8:16" x14ac:dyDescent="0.5">
      <c r="H7253"/>
      <c r="P7253"/>
    </row>
    <row r="7254" spans="8:16" x14ac:dyDescent="0.5">
      <c r="H7254"/>
      <c r="P7254"/>
    </row>
    <row r="7255" spans="8:16" x14ac:dyDescent="0.5">
      <c r="H7255"/>
      <c r="P7255"/>
    </row>
    <row r="7256" spans="8:16" x14ac:dyDescent="0.5">
      <c r="H7256"/>
      <c r="P7256"/>
    </row>
    <row r="7257" spans="8:16" x14ac:dyDescent="0.5">
      <c r="H7257"/>
      <c r="P7257"/>
    </row>
    <row r="7258" spans="8:16" x14ac:dyDescent="0.5">
      <c r="H7258"/>
      <c r="P7258"/>
    </row>
    <row r="7259" spans="8:16" x14ac:dyDescent="0.5">
      <c r="H7259"/>
      <c r="P7259"/>
    </row>
    <row r="7260" spans="8:16" x14ac:dyDescent="0.5">
      <c r="H7260"/>
      <c r="P7260"/>
    </row>
    <row r="7261" spans="8:16" x14ac:dyDescent="0.5">
      <c r="H7261"/>
      <c r="P7261"/>
    </row>
    <row r="7262" spans="8:16" x14ac:dyDescent="0.5">
      <c r="H7262"/>
      <c r="P7262"/>
    </row>
    <row r="7263" spans="8:16" x14ac:dyDescent="0.5">
      <c r="H7263"/>
      <c r="P7263"/>
    </row>
    <row r="7264" spans="8:16" x14ac:dyDescent="0.5">
      <c r="H7264"/>
      <c r="P7264"/>
    </row>
    <row r="7265" spans="8:16" x14ac:dyDescent="0.5">
      <c r="H7265"/>
      <c r="P7265"/>
    </row>
    <row r="7266" spans="8:16" x14ac:dyDescent="0.5">
      <c r="H7266"/>
      <c r="P7266"/>
    </row>
    <row r="7267" spans="8:16" x14ac:dyDescent="0.5">
      <c r="H7267"/>
      <c r="P7267"/>
    </row>
    <row r="7268" spans="8:16" x14ac:dyDescent="0.5">
      <c r="H7268"/>
      <c r="P7268"/>
    </row>
    <row r="7269" spans="8:16" x14ac:dyDescent="0.5">
      <c r="H7269"/>
      <c r="P7269"/>
    </row>
    <row r="7270" spans="8:16" x14ac:dyDescent="0.5">
      <c r="H7270"/>
      <c r="P7270"/>
    </row>
    <row r="7271" spans="8:16" x14ac:dyDescent="0.5">
      <c r="H7271"/>
      <c r="P7271"/>
    </row>
    <row r="7272" spans="8:16" x14ac:dyDescent="0.5">
      <c r="H7272"/>
      <c r="P7272"/>
    </row>
    <row r="7273" spans="8:16" x14ac:dyDescent="0.5">
      <c r="H7273"/>
      <c r="P7273"/>
    </row>
    <row r="7274" spans="8:16" x14ac:dyDescent="0.5">
      <c r="H7274"/>
      <c r="P7274"/>
    </row>
    <row r="7275" spans="8:16" x14ac:dyDescent="0.5">
      <c r="H7275"/>
      <c r="P7275"/>
    </row>
    <row r="7276" spans="8:16" x14ac:dyDescent="0.5">
      <c r="H7276"/>
      <c r="P7276"/>
    </row>
    <row r="7277" spans="8:16" x14ac:dyDescent="0.5">
      <c r="H7277"/>
      <c r="P7277"/>
    </row>
    <row r="7278" spans="8:16" x14ac:dyDescent="0.5">
      <c r="H7278"/>
      <c r="P7278"/>
    </row>
    <row r="7279" spans="8:16" x14ac:dyDescent="0.5">
      <c r="H7279"/>
      <c r="P7279"/>
    </row>
    <row r="7280" spans="8:16" x14ac:dyDescent="0.5">
      <c r="H7280"/>
      <c r="P7280"/>
    </row>
    <row r="7281" spans="8:16" x14ac:dyDescent="0.5">
      <c r="H7281"/>
      <c r="P7281"/>
    </row>
    <row r="7282" spans="8:16" x14ac:dyDescent="0.5">
      <c r="H7282"/>
      <c r="P7282"/>
    </row>
    <row r="7283" spans="8:16" x14ac:dyDescent="0.5">
      <c r="H7283"/>
      <c r="P7283"/>
    </row>
    <row r="7284" spans="8:16" x14ac:dyDescent="0.5">
      <c r="H7284"/>
      <c r="P7284"/>
    </row>
    <row r="7285" spans="8:16" x14ac:dyDescent="0.5">
      <c r="H7285"/>
      <c r="P7285"/>
    </row>
    <row r="7286" spans="8:16" x14ac:dyDescent="0.5">
      <c r="H7286"/>
      <c r="P7286"/>
    </row>
    <row r="7287" spans="8:16" x14ac:dyDescent="0.5">
      <c r="H7287"/>
      <c r="P7287"/>
    </row>
    <row r="7288" spans="8:16" x14ac:dyDescent="0.5">
      <c r="H7288"/>
      <c r="P7288"/>
    </row>
    <row r="7289" spans="8:16" x14ac:dyDescent="0.5">
      <c r="H7289"/>
      <c r="P7289"/>
    </row>
    <row r="7290" spans="8:16" x14ac:dyDescent="0.5">
      <c r="H7290"/>
      <c r="P7290"/>
    </row>
    <row r="7291" spans="8:16" x14ac:dyDescent="0.5">
      <c r="H7291"/>
      <c r="P7291"/>
    </row>
    <row r="7292" spans="8:16" x14ac:dyDescent="0.5">
      <c r="H7292"/>
      <c r="P7292"/>
    </row>
    <row r="7293" spans="8:16" x14ac:dyDescent="0.5">
      <c r="H7293"/>
      <c r="P7293"/>
    </row>
    <row r="7294" spans="8:16" x14ac:dyDescent="0.5">
      <c r="H7294"/>
      <c r="P7294"/>
    </row>
    <row r="7295" spans="8:16" x14ac:dyDescent="0.5">
      <c r="H7295"/>
      <c r="P7295"/>
    </row>
    <row r="7296" spans="8:16" x14ac:dyDescent="0.5">
      <c r="H7296"/>
      <c r="P7296"/>
    </row>
    <row r="7297" spans="8:16" x14ac:dyDescent="0.5">
      <c r="H7297"/>
      <c r="P7297"/>
    </row>
    <row r="7298" spans="8:16" x14ac:dyDescent="0.5">
      <c r="H7298"/>
      <c r="P7298"/>
    </row>
    <row r="7299" spans="8:16" x14ac:dyDescent="0.5">
      <c r="H7299"/>
      <c r="P7299"/>
    </row>
    <row r="7300" spans="8:16" x14ac:dyDescent="0.5">
      <c r="H7300"/>
      <c r="P7300"/>
    </row>
    <row r="7301" spans="8:16" x14ac:dyDescent="0.5">
      <c r="H7301"/>
      <c r="P7301"/>
    </row>
    <row r="7302" spans="8:16" x14ac:dyDescent="0.5">
      <c r="H7302"/>
      <c r="P7302"/>
    </row>
    <row r="7303" spans="8:16" x14ac:dyDescent="0.5">
      <c r="H7303"/>
      <c r="P7303"/>
    </row>
    <row r="7304" spans="8:16" x14ac:dyDescent="0.5">
      <c r="H7304"/>
      <c r="P7304"/>
    </row>
    <row r="7305" spans="8:16" x14ac:dyDescent="0.5">
      <c r="H7305"/>
      <c r="P7305"/>
    </row>
    <row r="7306" spans="8:16" x14ac:dyDescent="0.5">
      <c r="H7306"/>
      <c r="P7306"/>
    </row>
    <row r="7307" spans="8:16" x14ac:dyDescent="0.5">
      <c r="H7307"/>
      <c r="P7307"/>
    </row>
    <row r="7308" spans="8:16" x14ac:dyDescent="0.5">
      <c r="H7308"/>
      <c r="P7308"/>
    </row>
    <row r="7309" spans="8:16" x14ac:dyDescent="0.5">
      <c r="H7309"/>
      <c r="P7309"/>
    </row>
    <row r="7310" spans="8:16" x14ac:dyDescent="0.5">
      <c r="H7310"/>
      <c r="P7310"/>
    </row>
    <row r="7311" spans="8:16" x14ac:dyDescent="0.5">
      <c r="H7311"/>
      <c r="P7311"/>
    </row>
    <row r="7312" spans="8:16" x14ac:dyDescent="0.5">
      <c r="H7312"/>
      <c r="P7312"/>
    </row>
    <row r="7313" spans="8:16" x14ac:dyDescent="0.5">
      <c r="H7313"/>
      <c r="P7313"/>
    </row>
    <row r="7314" spans="8:16" x14ac:dyDescent="0.5">
      <c r="H7314"/>
      <c r="P7314"/>
    </row>
    <row r="7315" spans="8:16" x14ac:dyDescent="0.5">
      <c r="H7315"/>
      <c r="P7315"/>
    </row>
    <row r="7316" spans="8:16" x14ac:dyDescent="0.5">
      <c r="H7316"/>
      <c r="P7316"/>
    </row>
    <row r="7317" spans="8:16" x14ac:dyDescent="0.5">
      <c r="H7317"/>
      <c r="P7317"/>
    </row>
    <row r="7318" spans="8:16" x14ac:dyDescent="0.5">
      <c r="H7318"/>
      <c r="P7318"/>
    </row>
    <row r="7319" spans="8:16" x14ac:dyDescent="0.5">
      <c r="H7319"/>
      <c r="P7319"/>
    </row>
    <row r="7320" spans="8:16" x14ac:dyDescent="0.5">
      <c r="H7320"/>
      <c r="P7320"/>
    </row>
    <row r="7321" spans="8:16" x14ac:dyDescent="0.5">
      <c r="H7321"/>
      <c r="P7321"/>
    </row>
    <row r="7322" spans="8:16" x14ac:dyDescent="0.5">
      <c r="H7322"/>
      <c r="P7322"/>
    </row>
    <row r="7323" spans="8:16" x14ac:dyDescent="0.5">
      <c r="H7323"/>
      <c r="P7323"/>
    </row>
    <row r="7324" spans="8:16" x14ac:dyDescent="0.5">
      <c r="H7324"/>
      <c r="P7324"/>
    </row>
    <row r="7325" spans="8:16" x14ac:dyDescent="0.5">
      <c r="H7325"/>
      <c r="P7325"/>
    </row>
    <row r="7326" spans="8:16" x14ac:dyDescent="0.5">
      <c r="H7326"/>
      <c r="P7326"/>
    </row>
    <row r="7327" spans="8:16" x14ac:dyDescent="0.5">
      <c r="H7327"/>
      <c r="P7327"/>
    </row>
    <row r="7328" spans="8:16" x14ac:dyDescent="0.5">
      <c r="H7328"/>
      <c r="P7328"/>
    </row>
    <row r="7329" spans="8:16" x14ac:dyDescent="0.5">
      <c r="H7329"/>
      <c r="P7329"/>
    </row>
    <row r="7330" spans="8:16" x14ac:dyDescent="0.5">
      <c r="H7330"/>
      <c r="P7330"/>
    </row>
    <row r="7331" spans="8:16" x14ac:dyDescent="0.5">
      <c r="H7331"/>
      <c r="P7331"/>
    </row>
    <row r="7332" spans="8:16" x14ac:dyDescent="0.5">
      <c r="H7332"/>
      <c r="P7332"/>
    </row>
    <row r="7333" spans="8:16" x14ac:dyDescent="0.5">
      <c r="H7333"/>
      <c r="P7333"/>
    </row>
    <row r="7334" spans="8:16" x14ac:dyDescent="0.5">
      <c r="H7334"/>
      <c r="P7334"/>
    </row>
    <row r="7335" spans="8:16" x14ac:dyDescent="0.5">
      <c r="H7335"/>
      <c r="P7335"/>
    </row>
    <row r="7336" spans="8:16" x14ac:dyDescent="0.5">
      <c r="H7336"/>
      <c r="P7336"/>
    </row>
    <row r="7337" spans="8:16" x14ac:dyDescent="0.5">
      <c r="H7337"/>
      <c r="P7337"/>
    </row>
    <row r="7338" spans="8:16" x14ac:dyDescent="0.5">
      <c r="H7338"/>
      <c r="P7338"/>
    </row>
    <row r="7339" spans="8:16" x14ac:dyDescent="0.5">
      <c r="H7339"/>
      <c r="P7339"/>
    </row>
    <row r="7340" spans="8:16" x14ac:dyDescent="0.5">
      <c r="H7340"/>
      <c r="P7340"/>
    </row>
    <row r="7341" spans="8:16" x14ac:dyDescent="0.5">
      <c r="H7341"/>
      <c r="P7341"/>
    </row>
    <row r="7342" spans="8:16" x14ac:dyDescent="0.5">
      <c r="H7342"/>
      <c r="P7342"/>
    </row>
    <row r="7343" spans="8:16" x14ac:dyDescent="0.5">
      <c r="H7343"/>
      <c r="P7343"/>
    </row>
    <row r="7344" spans="8:16" x14ac:dyDescent="0.5">
      <c r="H7344"/>
      <c r="P7344"/>
    </row>
    <row r="7345" spans="8:16" x14ac:dyDescent="0.5">
      <c r="H7345"/>
      <c r="P7345"/>
    </row>
    <row r="7346" spans="8:16" x14ac:dyDescent="0.5">
      <c r="H7346"/>
      <c r="P7346"/>
    </row>
    <row r="7347" spans="8:16" x14ac:dyDescent="0.5">
      <c r="H7347"/>
      <c r="P7347"/>
    </row>
    <row r="7348" spans="8:16" x14ac:dyDescent="0.5">
      <c r="H7348"/>
      <c r="P7348"/>
    </row>
    <row r="7349" spans="8:16" x14ac:dyDescent="0.5">
      <c r="H7349"/>
      <c r="P7349"/>
    </row>
    <row r="7350" spans="8:16" x14ac:dyDescent="0.5">
      <c r="H7350"/>
      <c r="P7350"/>
    </row>
    <row r="7351" spans="8:16" x14ac:dyDescent="0.5">
      <c r="H7351"/>
      <c r="P7351"/>
    </row>
    <row r="7352" spans="8:16" x14ac:dyDescent="0.5">
      <c r="H7352"/>
      <c r="P7352"/>
    </row>
    <row r="7353" spans="8:16" x14ac:dyDescent="0.5">
      <c r="H7353"/>
      <c r="P7353"/>
    </row>
    <row r="7354" spans="8:16" x14ac:dyDescent="0.5">
      <c r="H7354"/>
      <c r="P7354"/>
    </row>
    <row r="7355" spans="8:16" x14ac:dyDescent="0.5">
      <c r="H7355"/>
      <c r="P7355"/>
    </row>
    <row r="7356" spans="8:16" x14ac:dyDescent="0.5">
      <c r="H7356"/>
      <c r="P7356"/>
    </row>
    <row r="7357" spans="8:16" x14ac:dyDescent="0.5">
      <c r="H7357"/>
      <c r="P7357"/>
    </row>
    <row r="7358" spans="8:16" x14ac:dyDescent="0.5">
      <c r="H7358"/>
      <c r="P7358"/>
    </row>
    <row r="7359" spans="8:16" x14ac:dyDescent="0.5">
      <c r="H7359"/>
      <c r="P7359"/>
    </row>
    <row r="7360" spans="8:16" x14ac:dyDescent="0.5">
      <c r="H7360"/>
      <c r="P7360"/>
    </row>
    <row r="7361" spans="8:16" x14ac:dyDescent="0.5">
      <c r="H7361"/>
      <c r="P7361"/>
    </row>
    <row r="7362" spans="8:16" x14ac:dyDescent="0.5">
      <c r="H7362"/>
      <c r="P7362"/>
    </row>
    <row r="7363" spans="8:16" x14ac:dyDescent="0.5">
      <c r="H7363"/>
      <c r="P7363"/>
    </row>
    <row r="7364" spans="8:16" x14ac:dyDescent="0.5">
      <c r="H7364"/>
      <c r="P7364"/>
    </row>
    <row r="7365" spans="8:16" x14ac:dyDescent="0.5">
      <c r="H7365"/>
      <c r="P7365"/>
    </row>
    <row r="7366" spans="8:16" x14ac:dyDescent="0.5">
      <c r="H7366"/>
      <c r="P7366"/>
    </row>
    <row r="7367" spans="8:16" x14ac:dyDescent="0.5">
      <c r="H7367"/>
      <c r="P7367"/>
    </row>
    <row r="7368" spans="8:16" x14ac:dyDescent="0.5">
      <c r="H7368"/>
      <c r="P7368"/>
    </row>
    <row r="7369" spans="8:16" x14ac:dyDescent="0.5">
      <c r="H7369"/>
      <c r="P7369"/>
    </row>
    <row r="7370" spans="8:16" x14ac:dyDescent="0.5">
      <c r="H7370"/>
      <c r="P7370"/>
    </row>
    <row r="7371" spans="8:16" x14ac:dyDescent="0.5">
      <c r="H7371"/>
      <c r="P7371"/>
    </row>
    <row r="7372" spans="8:16" x14ac:dyDescent="0.5">
      <c r="H7372"/>
      <c r="P7372"/>
    </row>
    <row r="7373" spans="8:16" x14ac:dyDescent="0.5">
      <c r="H7373"/>
      <c r="P7373"/>
    </row>
    <row r="7374" spans="8:16" x14ac:dyDescent="0.5">
      <c r="H7374"/>
      <c r="P7374"/>
    </row>
    <row r="7375" spans="8:16" x14ac:dyDescent="0.5">
      <c r="H7375"/>
      <c r="P7375"/>
    </row>
    <row r="7376" spans="8:16" x14ac:dyDescent="0.5">
      <c r="H7376"/>
      <c r="P7376"/>
    </row>
    <row r="7377" spans="8:16" x14ac:dyDescent="0.5">
      <c r="H7377"/>
      <c r="P7377"/>
    </row>
    <row r="7378" spans="8:16" x14ac:dyDescent="0.5">
      <c r="H7378"/>
      <c r="P7378"/>
    </row>
    <row r="7379" spans="8:16" x14ac:dyDescent="0.5">
      <c r="H7379"/>
      <c r="P7379"/>
    </row>
    <row r="7380" spans="8:16" x14ac:dyDescent="0.5">
      <c r="H7380"/>
      <c r="P7380"/>
    </row>
    <row r="7381" spans="8:16" x14ac:dyDescent="0.5">
      <c r="H7381"/>
      <c r="P7381"/>
    </row>
    <row r="7382" spans="8:16" x14ac:dyDescent="0.5">
      <c r="H7382"/>
      <c r="P7382"/>
    </row>
    <row r="7383" spans="8:16" x14ac:dyDescent="0.5">
      <c r="H7383"/>
      <c r="P7383"/>
    </row>
    <row r="7384" spans="8:16" x14ac:dyDescent="0.5">
      <c r="H7384"/>
      <c r="P7384"/>
    </row>
    <row r="7385" spans="8:16" x14ac:dyDescent="0.5">
      <c r="H7385"/>
      <c r="P7385"/>
    </row>
    <row r="7386" spans="8:16" x14ac:dyDescent="0.5">
      <c r="H7386"/>
      <c r="P7386"/>
    </row>
    <row r="7387" spans="8:16" x14ac:dyDescent="0.5">
      <c r="H7387"/>
      <c r="P7387"/>
    </row>
    <row r="7388" spans="8:16" x14ac:dyDescent="0.5">
      <c r="H7388"/>
      <c r="P7388"/>
    </row>
    <row r="7389" spans="8:16" x14ac:dyDescent="0.5">
      <c r="H7389"/>
      <c r="P7389"/>
    </row>
    <row r="7390" spans="8:16" x14ac:dyDescent="0.5">
      <c r="H7390"/>
      <c r="P7390"/>
    </row>
    <row r="7391" spans="8:16" x14ac:dyDescent="0.5">
      <c r="H7391"/>
      <c r="P7391"/>
    </row>
    <row r="7392" spans="8:16" x14ac:dyDescent="0.5">
      <c r="H7392"/>
      <c r="P7392"/>
    </row>
    <row r="7393" spans="8:16" x14ac:dyDescent="0.5">
      <c r="H7393"/>
      <c r="P7393"/>
    </row>
    <row r="7394" spans="8:16" x14ac:dyDescent="0.5">
      <c r="H7394"/>
      <c r="P7394"/>
    </row>
    <row r="7395" spans="8:16" x14ac:dyDescent="0.5">
      <c r="H7395"/>
      <c r="P7395"/>
    </row>
    <row r="7396" spans="8:16" x14ac:dyDescent="0.5">
      <c r="H7396"/>
      <c r="P7396"/>
    </row>
    <row r="7397" spans="8:16" x14ac:dyDescent="0.5">
      <c r="H7397"/>
      <c r="P7397"/>
    </row>
    <row r="7398" spans="8:16" x14ac:dyDescent="0.5">
      <c r="H7398"/>
      <c r="P7398"/>
    </row>
    <row r="7399" spans="8:16" x14ac:dyDescent="0.5">
      <c r="H7399"/>
      <c r="P7399"/>
    </row>
    <row r="7400" spans="8:16" x14ac:dyDescent="0.5">
      <c r="H7400"/>
      <c r="P7400"/>
    </row>
    <row r="7401" spans="8:16" x14ac:dyDescent="0.5">
      <c r="H7401"/>
      <c r="P7401"/>
    </row>
    <row r="7402" spans="8:16" x14ac:dyDescent="0.5">
      <c r="H7402"/>
      <c r="P7402"/>
    </row>
    <row r="7403" spans="8:16" x14ac:dyDescent="0.5">
      <c r="H7403"/>
      <c r="P7403"/>
    </row>
    <row r="7404" spans="8:16" x14ac:dyDescent="0.5">
      <c r="H7404"/>
      <c r="P7404"/>
    </row>
    <row r="7405" spans="8:16" x14ac:dyDescent="0.5">
      <c r="H7405"/>
      <c r="P7405"/>
    </row>
    <row r="7406" spans="8:16" x14ac:dyDescent="0.5">
      <c r="H7406"/>
      <c r="P7406"/>
    </row>
    <row r="7407" spans="8:16" x14ac:dyDescent="0.5">
      <c r="H7407"/>
      <c r="P7407"/>
    </row>
    <row r="7408" spans="8:16" x14ac:dyDescent="0.5">
      <c r="H7408"/>
      <c r="P7408"/>
    </row>
    <row r="7409" spans="8:16" x14ac:dyDescent="0.5">
      <c r="H7409"/>
      <c r="P7409"/>
    </row>
    <row r="7410" spans="8:16" x14ac:dyDescent="0.5">
      <c r="H7410"/>
      <c r="P7410"/>
    </row>
    <row r="7411" spans="8:16" x14ac:dyDescent="0.5">
      <c r="H7411"/>
      <c r="P7411"/>
    </row>
    <row r="7412" spans="8:16" x14ac:dyDescent="0.5">
      <c r="H7412"/>
      <c r="P7412"/>
    </row>
    <row r="7413" spans="8:16" x14ac:dyDescent="0.5">
      <c r="H7413"/>
      <c r="P7413"/>
    </row>
    <row r="7414" spans="8:16" x14ac:dyDescent="0.5">
      <c r="H7414"/>
      <c r="P7414"/>
    </row>
    <row r="7415" spans="8:16" x14ac:dyDescent="0.5">
      <c r="H7415"/>
      <c r="P7415"/>
    </row>
    <row r="7416" spans="8:16" x14ac:dyDescent="0.5">
      <c r="H7416"/>
      <c r="P7416"/>
    </row>
    <row r="7417" spans="8:16" x14ac:dyDescent="0.5">
      <c r="H7417"/>
      <c r="P7417"/>
    </row>
    <row r="7418" spans="8:16" x14ac:dyDescent="0.5">
      <c r="H7418"/>
      <c r="P7418"/>
    </row>
    <row r="7419" spans="8:16" x14ac:dyDescent="0.5">
      <c r="H7419"/>
      <c r="P7419"/>
    </row>
    <row r="7420" spans="8:16" x14ac:dyDescent="0.5">
      <c r="H7420"/>
      <c r="P7420"/>
    </row>
    <row r="7421" spans="8:16" x14ac:dyDescent="0.5">
      <c r="H7421"/>
      <c r="P7421"/>
    </row>
    <row r="7422" spans="8:16" x14ac:dyDescent="0.5">
      <c r="H7422"/>
      <c r="P7422"/>
    </row>
    <row r="7423" spans="8:16" x14ac:dyDescent="0.5">
      <c r="H7423"/>
      <c r="P7423"/>
    </row>
    <row r="7424" spans="8:16" x14ac:dyDescent="0.5">
      <c r="H7424"/>
      <c r="P7424"/>
    </row>
    <row r="7425" spans="8:16" x14ac:dyDescent="0.5">
      <c r="H7425"/>
      <c r="P7425"/>
    </row>
    <row r="7426" spans="8:16" x14ac:dyDescent="0.5">
      <c r="H7426"/>
      <c r="P7426"/>
    </row>
    <row r="7427" spans="8:16" x14ac:dyDescent="0.5">
      <c r="H7427"/>
      <c r="P7427"/>
    </row>
    <row r="7428" spans="8:16" x14ac:dyDescent="0.5">
      <c r="H7428"/>
      <c r="P7428"/>
    </row>
    <row r="7429" spans="8:16" x14ac:dyDescent="0.5">
      <c r="H7429"/>
      <c r="P7429"/>
    </row>
    <row r="7430" spans="8:16" x14ac:dyDescent="0.5">
      <c r="H7430"/>
      <c r="P7430"/>
    </row>
    <row r="7431" spans="8:16" x14ac:dyDescent="0.5">
      <c r="H7431"/>
      <c r="P7431"/>
    </row>
    <row r="7432" spans="8:16" x14ac:dyDescent="0.5">
      <c r="H7432"/>
      <c r="P7432"/>
    </row>
    <row r="7433" spans="8:16" x14ac:dyDescent="0.5">
      <c r="H7433"/>
      <c r="P7433"/>
    </row>
    <row r="7434" spans="8:16" x14ac:dyDescent="0.5">
      <c r="H7434"/>
      <c r="P7434"/>
    </row>
    <row r="7435" spans="8:16" x14ac:dyDescent="0.5">
      <c r="H7435"/>
      <c r="P7435"/>
    </row>
    <row r="7436" spans="8:16" x14ac:dyDescent="0.5">
      <c r="H7436"/>
      <c r="P7436"/>
    </row>
    <row r="7437" spans="8:16" x14ac:dyDescent="0.5">
      <c r="H7437"/>
      <c r="P7437"/>
    </row>
    <row r="7438" spans="8:16" x14ac:dyDescent="0.5">
      <c r="H7438"/>
      <c r="P7438"/>
    </row>
    <row r="7439" spans="8:16" x14ac:dyDescent="0.5">
      <c r="H7439"/>
      <c r="P7439"/>
    </row>
    <row r="7440" spans="8:16" x14ac:dyDescent="0.5">
      <c r="H7440"/>
      <c r="P7440"/>
    </row>
    <row r="7441" spans="8:16" x14ac:dyDescent="0.5">
      <c r="H7441"/>
      <c r="P7441"/>
    </row>
    <row r="7442" spans="8:16" x14ac:dyDescent="0.5">
      <c r="H7442"/>
      <c r="P7442"/>
    </row>
    <row r="7443" spans="8:16" x14ac:dyDescent="0.5">
      <c r="H7443"/>
      <c r="P7443"/>
    </row>
    <row r="7444" spans="8:16" x14ac:dyDescent="0.5">
      <c r="H7444"/>
      <c r="P7444"/>
    </row>
    <row r="7445" spans="8:16" x14ac:dyDescent="0.5">
      <c r="H7445"/>
      <c r="P7445"/>
    </row>
    <row r="7446" spans="8:16" x14ac:dyDescent="0.5">
      <c r="H7446"/>
      <c r="P7446"/>
    </row>
    <row r="7447" spans="8:16" x14ac:dyDescent="0.5">
      <c r="H7447"/>
      <c r="P7447"/>
    </row>
    <row r="7448" spans="8:16" x14ac:dyDescent="0.5">
      <c r="H7448"/>
      <c r="P7448"/>
    </row>
    <row r="7449" spans="8:16" x14ac:dyDescent="0.5">
      <c r="H7449"/>
      <c r="P7449"/>
    </row>
    <row r="7450" spans="8:16" x14ac:dyDescent="0.5">
      <c r="H7450"/>
      <c r="P7450"/>
    </row>
    <row r="7451" spans="8:16" x14ac:dyDescent="0.5">
      <c r="H7451"/>
      <c r="P7451"/>
    </row>
    <row r="7452" spans="8:16" x14ac:dyDescent="0.5">
      <c r="H7452"/>
      <c r="P7452"/>
    </row>
    <row r="7453" spans="8:16" x14ac:dyDescent="0.5">
      <c r="H7453"/>
      <c r="P7453"/>
    </row>
    <row r="7454" spans="8:16" x14ac:dyDescent="0.5">
      <c r="H7454"/>
      <c r="P7454"/>
    </row>
    <row r="7455" spans="8:16" x14ac:dyDescent="0.5">
      <c r="H7455"/>
      <c r="P7455"/>
    </row>
    <row r="7456" spans="8:16" x14ac:dyDescent="0.5">
      <c r="H7456"/>
      <c r="P7456"/>
    </row>
    <row r="7457" spans="8:16" x14ac:dyDescent="0.5">
      <c r="H7457"/>
      <c r="P7457"/>
    </row>
    <row r="7458" spans="8:16" x14ac:dyDescent="0.5">
      <c r="H7458"/>
      <c r="P7458"/>
    </row>
    <row r="7459" spans="8:16" x14ac:dyDescent="0.5">
      <c r="H7459"/>
      <c r="P7459"/>
    </row>
    <row r="7460" spans="8:16" x14ac:dyDescent="0.5">
      <c r="H7460"/>
      <c r="P7460"/>
    </row>
    <row r="7461" spans="8:16" x14ac:dyDescent="0.5">
      <c r="H7461"/>
      <c r="P7461"/>
    </row>
    <row r="7462" spans="8:16" x14ac:dyDescent="0.5">
      <c r="H7462"/>
      <c r="P7462"/>
    </row>
    <row r="7463" spans="8:16" x14ac:dyDescent="0.5">
      <c r="H7463"/>
      <c r="P7463"/>
    </row>
    <row r="7464" spans="8:16" x14ac:dyDescent="0.5">
      <c r="H7464"/>
      <c r="P7464"/>
    </row>
    <row r="7465" spans="8:16" x14ac:dyDescent="0.5">
      <c r="H7465"/>
      <c r="P7465"/>
    </row>
    <row r="7466" spans="8:16" x14ac:dyDescent="0.5">
      <c r="H7466"/>
      <c r="P7466"/>
    </row>
    <row r="7467" spans="8:16" x14ac:dyDescent="0.5">
      <c r="H7467"/>
      <c r="P7467"/>
    </row>
    <row r="7468" spans="8:16" x14ac:dyDescent="0.5">
      <c r="H7468"/>
      <c r="P7468"/>
    </row>
    <row r="7469" spans="8:16" x14ac:dyDescent="0.5">
      <c r="H7469"/>
      <c r="P7469"/>
    </row>
    <row r="7470" spans="8:16" x14ac:dyDescent="0.5">
      <c r="H7470"/>
      <c r="P7470"/>
    </row>
    <row r="7471" spans="8:16" x14ac:dyDescent="0.5">
      <c r="H7471"/>
      <c r="P7471"/>
    </row>
    <row r="7472" spans="8:16" x14ac:dyDescent="0.5">
      <c r="H7472"/>
      <c r="P7472"/>
    </row>
    <row r="7473" spans="8:16" x14ac:dyDescent="0.5">
      <c r="H7473"/>
      <c r="P7473"/>
    </row>
    <row r="7474" spans="8:16" x14ac:dyDescent="0.5">
      <c r="H7474"/>
      <c r="P7474"/>
    </row>
    <row r="7475" spans="8:16" x14ac:dyDescent="0.5">
      <c r="H7475"/>
      <c r="P7475"/>
    </row>
    <row r="7476" spans="8:16" x14ac:dyDescent="0.5">
      <c r="H7476"/>
      <c r="P7476"/>
    </row>
    <row r="7477" spans="8:16" x14ac:dyDescent="0.5">
      <c r="H7477"/>
      <c r="P7477"/>
    </row>
    <row r="7478" spans="8:16" x14ac:dyDescent="0.5">
      <c r="H7478"/>
      <c r="P7478"/>
    </row>
    <row r="7479" spans="8:16" x14ac:dyDescent="0.5">
      <c r="H7479"/>
      <c r="P7479"/>
    </row>
    <row r="7480" spans="8:16" x14ac:dyDescent="0.5">
      <c r="H7480"/>
      <c r="P7480"/>
    </row>
    <row r="7481" spans="8:16" x14ac:dyDescent="0.5">
      <c r="H7481"/>
      <c r="P7481"/>
    </row>
    <row r="7482" spans="8:16" x14ac:dyDescent="0.5">
      <c r="H7482"/>
      <c r="P7482"/>
    </row>
    <row r="7483" spans="8:16" x14ac:dyDescent="0.5">
      <c r="H7483"/>
      <c r="P7483"/>
    </row>
    <row r="7484" spans="8:16" x14ac:dyDescent="0.5">
      <c r="H7484"/>
      <c r="P7484"/>
    </row>
    <row r="7485" spans="8:16" x14ac:dyDescent="0.5">
      <c r="H7485"/>
      <c r="P7485"/>
    </row>
    <row r="7486" spans="8:16" x14ac:dyDescent="0.5">
      <c r="H7486"/>
      <c r="P7486"/>
    </row>
    <row r="7487" spans="8:16" x14ac:dyDescent="0.5">
      <c r="H7487"/>
      <c r="P7487"/>
    </row>
    <row r="7488" spans="8:16" x14ac:dyDescent="0.5">
      <c r="H7488"/>
      <c r="P7488"/>
    </row>
    <row r="7489" spans="8:16" x14ac:dyDescent="0.5">
      <c r="H7489"/>
      <c r="P7489"/>
    </row>
    <row r="7490" spans="8:16" x14ac:dyDescent="0.5">
      <c r="H7490"/>
      <c r="P7490"/>
    </row>
    <row r="7491" spans="8:16" x14ac:dyDescent="0.5">
      <c r="H7491"/>
      <c r="P7491"/>
    </row>
    <row r="7492" spans="8:16" x14ac:dyDescent="0.5">
      <c r="H7492"/>
      <c r="P7492"/>
    </row>
    <row r="7493" spans="8:16" x14ac:dyDescent="0.5">
      <c r="H7493"/>
      <c r="P7493"/>
    </row>
    <row r="7494" spans="8:16" x14ac:dyDescent="0.5">
      <c r="H7494"/>
      <c r="P7494"/>
    </row>
    <row r="7495" spans="8:16" x14ac:dyDescent="0.5">
      <c r="H7495"/>
      <c r="P7495"/>
    </row>
    <row r="7496" spans="8:16" x14ac:dyDescent="0.5">
      <c r="H7496"/>
      <c r="P7496"/>
    </row>
    <row r="7497" spans="8:16" x14ac:dyDescent="0.5">
      <c r="H7497"/>
      <c r="P7497"/>
    </row>
    <row r="7498" spans="8:16" x14ac:dyDescent="0.5">
      <c r="H7498"/>
      <c r="P7498"/>
    </row>
    <row r="7499" spans="8:16" x14ac:dyDescent="0.5">
      <c r="H7499"/>
      <c r="P7499"/>
    </row>
    <row r="7500" spans="8:16" x14ac:dyDescent="0.5">
      <c r="H7500"/>
      <c r="P7500"/>
    </row>
    <row r="7501" spans="8:16" x14ac:dyDescent="0.5">
      <c r="H7501"/>
      <c r="P7501"/>
    </row>
    <row r="7502" spans="8:16" x14ac:dyDescent="0.5">
      <c r="H7502"/>
      <c r="P7502"/>
    </row>
    <row r="7503" spans="8:16" x14ac:dyDescent="0.5">
      <c r="H7503"/>
      <c r="P7503"/>
    </row>
    <row r="7504" spans="8:16" x14ac:dyDescent="0.5">
      <c r="H7504"/>
      <c r="P7504"/>
    </row>
    <row r="7505" spans="8:16" x14ac:dyDescent="0.5">
      <c r="H7505"/>
      <c r="P7505"/>
    </row>
    <row r="7506" spans="8:16" x14ac:dyDescent="0.5">
      <c r="H7506"/>
      <c r="P7506"/>
    </row>
    <row r="7507" spans="8:16" x14ac:dyDescent="0.5">
      <c r="H7507"/>
      <c r="P7507"/>
    </row>
    <row r="7508" spans="8:16" x14ac:dyDescent="0.5">
      <c r="H7508"/>
      <c r="P7508"/>
    </row>
    <row r="7509" spans="8:16" x14ac:dyDescent="0.5">
      <c r="H7509"/>
      <c r="P7509"/>
    </row>
    <row r="7510" spans="8:16" x14ac:dyDescent="0.5">
      <c r="H7510"/>
      <c r="P7510"/>
    </row>
    <row r="7511" spans="8:16" x14ac:dyDescent="0.5">
      <c r="H7511"/>
      <c r="P7511"/>
    </row>
    <row r="7512" spans="8:16" x14ac:dyDescent="0.5">
      <c r="H7512"/>
      <c r="P7512"/>
    </row>
    <row r="7513" spans="8:16" x14ac:dyDescent="0.5">
      <c r="H7513"/>
      <c r="P7513"/>
    </row>
    <row r="7514" spans="8:16" x14ac:dyDescent="0.5">
      <c r="H7514"/>
      <c r="P7514"/>
    </row>
    <row r="7515" spans="8:16" x14ac:dyDescent="0.5">
      <c r="H7515"/>
      <c r="P7515"/>
    </row>
    <row r="7516" spans="8:16" x14ac:dyDescent="0.5">
      <c r="H7516"/>
      <c r="P7516"/>
    </row>
    <row r="7517" spans="8:16" x14ac:dyDescent="0.5">
      <c r="H7517"/>
      <c r="P7517"/>
    </row>
    <row r="7518" spans="8:16" x14ac:dyDescent="0.5">
      <c r="H7518"/>
      <c r="P7518"/>
    </row>
    <row r="7519" spans="8:16" x14ac:dyDescent="0.5">
      <c r="H7519"/>
      <c r="P7519"/>
    </row>
    <row r="7520" spans="8:16" x14ac:dyDescent="0.5">
      <c r="H7520"/>
      <c r="P7520"/>
    </row>
    <row r="7521" spans="8:16" x14ac:dyDescent="0.5">
      <c r="H7521"/>
      <c r="P7521"/>
    </row>
    <row r="7522" spans="8:16" x14ac:dyDescent="0.5">
      <c r="H7522"/>
      <c r="P7522"/>
    </row>
    <row r="7523" spans="8:16" x14ac:dyDescent="0.5">
      <c r="H7523"/>
      <c r="P7523"/>
    </row>
    <row r="7524" spans="8:16" x14ac:dyDescent="0.5">
      <c r="H7524"/>
      <c r="P7524"/>
    </row>
    <row r="7525" spans="8:16" x14ac:dyDescent="0.5">
      <c r="H7525"/>
      <c r="P7525"/>
    </row>
    <row r="7526" spans="8:16" x14ac:dyDescent="0.5">
      <c r="H7526"/>
      <c r="P7526"/>
    </row>
    <row r="7527" spans="8:16" x14ac:dyDescent="0.5">
      <c r="H7527"/>
      <c r="P7527"/>
    </row>
    <row r="7528" spans="8:16" x14ac:dyDescent="0.5">
      <c r="H7528"/>
      <c r="P7528"/>
    </row>
    <row r="7529" spans="8:16" x14ac:dyDescent="0.5">
      <c r="H7529"/>
      <c r="P7529"/>
    </row>
    <row r="7530" spans="8:16" x14ac:dyDescent="0.5">
      <c r="H7530"/>
      <c r="P7530"/>
    </row>
    <row r="7531" spans="8:16" x14ac:dyDescent="0.5">
      <c r="H7531"/>
      <c r="P7531"/>
    </row>
    <row r="7532" spans="8:16" x14ac:dyDescent="0.5">
      <c r="H7532"/>
      <c r="P7532"/>
    </row>
    <row r="7533" spans="8:16" x14ac:dyDescent="0.5">
      <c r="H7533"/>
      <c r="P7533"/>
    </row>
    <row r="7534" spans="8:16" x14ac:dyDescent="0.5">
      <c r="H7534"/>
      <c r="P7534"/>
    </row>
    <row r="7535" spans="8:16" x14ac:dyDescent="0.5">
      <c r="H7535"/>
      <c r="P7535"/>
    </row>
    <row r="7536" spans="8:16" x14ac:dyDescent="0.5">
      <c r="H7536"/>
      <c r="P7536"/>
    </row>
    <row r="7537" spans="8:16" x14ac:dyDescent="0.5">
      <c r="H7537"/>
      <c r="P7537"/>
    </row>
    <row r="7538" spans="8:16" x14ac:dyDescent="0.5">
      <c r="H7538"/>
      <c r="P7538"/>
    </row>
    <row r="7539" spans="8:16" x14ac:dyDescent="0.5">
      <c r="H7539"/>
      <c r="P7539"/>
    </row>
    <row r="7540" spans="8:16" x14ac:dyDescent="0.5">
      <c r="H7540"/>
      <c r="P7540"/>
    </row>
    <row r="7541" spans="8:16" x14ac:dyDescent="0.5">
      <c r="H7541"/>
      <c r="P7541"/>
    </row>
    <row r="7542" spans="8:16" x14ac:dyDescent="0.5">
      <c r="H7542"/>
      <c r="P7542"/>
    </row>
    <row r="7543" spans="8:16" x14ac:dyDescent="0.5">
      <c r="H7543"/>
      <c r="P7543"/>
    </row>
    <row r="7544" spans="8:16" x14ac:dyDescent="0.5">
      <c r="H7544"/>
      <c r="P7544"/>
    </row>
    <row r="7545" spans="8:16" x14ac:dyDescent="0.5">
      <c r="H7545"/>
      <c r="P7545"/>
    </row>
    <row r="7546" spans="8:16" x14ac:dyDescent="0.5">
      <c r="H7546"/>
      <c r="P7546"/>
    </row>
    <row r="7547" spans="8:16" x14ac:dyDescent="0.5">
      <c r="H7547"/>
      <c r="P7547"/>
    </row>
    <row r="7548" spans="8:16" x14ac:dyDescent="0.5">
      <c r="H7548"/>
      <c r="P7548"/>
    </row>
    <row r="7549" spans="8:16" x14ac:dyDescent="0.5">
      <c r="H7549"/>
      <c r="P7549"/>
    </row>
    <row r="7550" spans="8:16" x14ac:dyDescent="0.5">
      <c r="H7550"/>
      <c r="P7550"/>
    </row>
    <row r="7551" spans="8:16" x14ac:dyDescent="0.5">
      <c r="H7551"/>
      <c r="P7551"/>
    </row>
    <row r="7552" spans="8:16" x14ac:dyDescent="0.5">
      <c r="H7552"/>
      <c r="P7552"/>
    </row>
    <row r="7553" spans="8:16" x14ac:dyDescent="0.5">
      <c r="H7553"/>
      <c r="P7553"/>
    </row>
    <row r="7554" spans="8:16" x14ac:dyDescent="0.5">
      <c r="H7554"/>
      <c r="P7554"/>
    </row>
    <row r="7555" spans="8:16" x14ac:dyDescent="0.5">
      <c r="H7555"/>
      <c r="P7555"/>
    </row>
    <row r="7556" spans="8:16" x14ac:dyDescent="0.5">
      <c r="H7556"/>
      <c r="P7556"/>
    </row>
    <row r="7557" spans="8:16" x14ac:dyDescent="0.5">
      <c r="H7557"/>
      <c r="P7557"/>
    </row>
    <row r="7558" spans="8:16" x14ac:dyDescent="0.5">
      <c r="H7558"/>
      <c r="P7558"/>
    </row>
    <row r="7559" spans="8:16" x14ac:dyDescent="0.5">
      <c r="H7559"/>
      <c r="P7559"/>
    </row>
    <row r="7560" spans="8:16" x14ac:dyDescent="0.5">
      <c r="H7560"/>
      <c r="P7560"/>
    </row>
    <row r="7561" spans="8:16" x14ac:dyDescent="0.5">
      <c r="H7561"/>
      <c r="P7561"/>
    </row>
    <row r="7562" spans="8:16" x14ac:dyDescent="0.5">
      <c r="H7562"/>
      <c r="P7562"/>
    </row>
    <row r="7563" spans="8:16" x14ac:dyDescent="0.5">
      <c r="H7563"/>
      <c r="P7563"/>
    </row>
    <row r="7564" spans="8:16" x14ac:dyDescent="0.5">
      <c r="H7564"/>
      <c r="P7564"/>
    </row>
    <row r="7565" spans="8:16" x14ac:dyDescent="0.5">
      <c r="H7565"/>
      <c r="P7565"/>
    </row>
    <row r="7566" spans="8:16" x14ac:dyDescent="0.5">
      <c r="H7566"/>
      <c r="P7566"/>
    </row>
    <row r="7567" spans="8:16" x14ac:dyDescent="0.5">
      <c r="H7567"/>
      <c r="P7567"/>
    </row>
    <row r="7568" spans="8:16" x14ac:dyDescent="0.5">
      <c r="H7568"/>
      <c r="P7568"/>
    </row>
    <row r="7569" spans="8:16" x14ac:dyDescent="0.5">
      <c r="H7569"/>
      <c r="P7569"/>
    </row>
    <row r="7570" spans="8:16" x14ac:dyDescent="0.5">
      <c r="H7570"/>
      <c r="P7570"/>
    </row>
    <row r="7571" spans="8:16" x14ac:dyDescent="0.5">
      <c r="H7571"/>
      <c r="P7571"/>
    </row>
    <row r="7572" spans="8:16" x14ac:dyDescent="0.5">
      <c r="H7572"/>
      <c r="P7572"/>
    </row>
    <row r="7573" spans="8:16" x14ac:dyDescent="0.5">
      <c r="H7573"/>
      <c r="P7573"/>
    </row>
    <row r="7574" spans="8:16" x14ac:dyDescent="0.5">
      <c r="H7574"/>
      <c r="P7574"/>
    </row>
    <row r="7575" spans="8:16" x14ac:dyDescent="0.5">
      <c r="H7575"/>
      <c r="P7575"/>
    </row>
    <row r="7576" spans="8:16" x14ac:dyDescent="0.5">
      <c r="H7576"/>
      <c r="P7576"/>
    </row>
    <row r="7577" spans="8:16" x14ac:dyDescent="0.5">
      <c r="H7577"/>
      <c r="P7577"/>
    </row>
    <row r="7578" spans="8:16" x14ac:dyDescent="0.5">
      <c r="H7578"/>
      <c r="P7578"/>
    </row>
    <row r="7579" spans="8:16" x14ac:dyDescent="0.5">
      <c r="H7579"/>
      <c r="P7579"/>
    </row>
    <row r="7580" spans="8:16" x14ac:dyDescent="0.5">
      <c r="H7580"/>
      <c r="P7580"/>
    </row>
    <row r="7581" spans="8:16" x14ac:dyDescent="0.5">
      <c r="H7581"/>
      <c r="P7581"/>
    </row>
    <row r="7582" spans="8:16" x14ac:dyDescent="0.5">
      <c r="H7582"/>
      <c r="P7582"/>
    </row>
    <row r="7583" spans="8:16" x14ac:dyDescent="0.5">
      <c r="H7583"/>
      <c r="P7583"/>
    </row>
    <row r="7584" spans="8:16" x14ac:dyDescent="0.5">
      <c r="H7584"/>
      <c r="P7584"/>
    </row>
    <row r="7585" spans="8:16" x14ac:dyDescent="0.5">
      <c r="H7585"/>
      <c r="P7585"/>
    </row>
    <row r="7586" spans="8:16" x14ac:dyDescent="0.5">
      <c r="H7586"/>
      <c r="P7586"/>
    </row>
    <row r="7587" spans="8:16" x14ac:dyDescent="0.5">
      <c r="H7587"/>
      <c r="P7587"/>
    </row>
    <row r="7588" spans="8:16" x14ac:dyDescent="0.5">
      <c r="H7588"/>
      <c r="P7588"/>
    </row>
    <row r="7589" spans="8:16" x14ac:dyDescent="0.5">
      <c r="H7589"/>
      <c r="P7589"/>
    </row>
    <row r="7590" spans="8:16" x14ac:dyDescent="0.5">
      <c r="H7590"/>
      <c r="P7590"/>
    </row>
    <row r="7591" spans="8:16" x14ac:dyDescent="0.5">
      <c r="H7591"/>
      <c r="P7591"/>
    </row>
    <row r="7592" spans="8:16" x14ac:dyDescent="0.5">
      <c r="H7592"/>
      <c r="P7592"/>
    </row>
    <row r="7593" spans="8:16" x14ac:dyDescent="0.5">
      <c r="H7593"/>
      <c r="P7593"/>
    </row>
    <row r="7594" spans="8:16" x14ac:dyDescent="0.5">
      <c r="H7594"/>
      <c r="P7594"/>
    </row>
    <row r="7595" spans="8:16" x14ac:dyDescent="0.5">
      <c r="H7595"/>
      <c r="P7595"/>
    </row>
    <row r="7596" spans="8:16" x14ac:dyDescent="0.5">
      <c r="H7596"/>
      <c r="P7596"/>
    </row>
    <row r="7597" spans="8:16" x14ac:dyDescent="0.5">
      <c r="H7597"/>
      <c r="P7597"/>
    </row>
    <row r="7598" spans="8:16" x14ac:dyDescent="0.5">
      <c r="H7598"/>
      <c r="P7598"/>
    </row>
    <row r="7599" spans="8:16" x14ac:dyDescent="0.5">
      <c r="H7599"/>
      <c r="P7599"/>
    </row>
    <row r="7600" spans="8:16" x14ac:dyDescent="0.5">
      <c r="H7600"/>
      <c r="P7600"/>
    </row>
    <row r="7601" spans="8:16" x14ac:dyDescent="0.5">
      <c r="H7601"/>
      <c r="P7601"/>
    </row>
    <row r="7602" spans="8:16" x14ac:dyDescent="0.5">
      <c r="H7602"/>
      <c r="P7602"/>
    </row>
    <row r="7603" spans="8:16" x14ac:dyDescent="0.5">
      <c r="H7603"/>
      <c r="P7603"/>
    </row>
    <row r="7604" spans="8:16" x14ac:dyDescent="0.5">
      <c r="H7604"/>
      <c r="P7604"/>
    </row>
    <row r="7605" spans="8:16" x14ac:dyDescent="0.5">
      <c r="H7605"/>
      <c r="P7605"/>
    </row>
    <row r="7606" spans="8:16" x14ac:dyDescent="0.5">
      <c r="H7606"/>
      <c r="P7606"/>
    </row>
    <row r="7607" spans="8:16" x14ac:dyDescent="0.5">
      <c r="H7607"/>
      <c r="P7607"/>
    </row>
    <row r="7608" spans="8:16" x14ac:dyDescent="0.5">
      <c r="H7608"/>
      <c r="P7608"/>
    </row>
    <row r="7609" spans="8:16" x14ac:dyDescent="0.5">
      <c r="H7609"/>
      <c r="P7609"/>
    </row>
    <row r="7610" spans="8:16" x14ac:dyDescent="0.5">
      <c r="H7610"/>
      <c r="P7610"/>
    </row>
    <row r="7611" spans="8:16" x14ac:dyDescent="0.5">
      <c r="H7611"/>
      <c r="P7611"/>
    </row>
    <row r="7612" spans="8:16" x14ac:dyDescent="0.5">
      <c r="H7612"/>
      <c r="P7612"/>
    </row>
    <row r="7613" spans="8:16" x14ac:dyDescent="0.5">
      <c r="H7613"/>
      <c r="P7613"/>
    </row>
    <row r="7614" spans="8:16" x14ac:dyDescent="0.5">
      <c r="H7614"/>
      <c r="P7614"/>
    </row>
    <row r="7615" spans="8:16" x14ac:dyDescent="0.5">
      <c r="H7615"/>
      <c r="P7615"/>
    </row>
    <row r="7616" spans="8:16" x14ac:dyDescent="0.5">
      <c r="H7616"/>
      <c r="P7616"/>
    </row>
    <row r="7617" spans="8:16" x14ac:dyDescent="0.5">
      <c r="H7617"/>
      <c r="P7617"/>
    </row>
    <row r="7618" spans="8:16" x14ac:dyDescent="0.5">
      <c r="H7618"/>
      <c r="P7618"/>
    </row>
    <row r="7619" spans="8:16" x14ac:dyDescent="0.5">
      <c r="H7619"/>
      <c r="P7619"/>
    </row>
    <row r="7620" spans="8:16" x14ac:dyDescent="0.5">
      <c r="H7620"/>
      <c r="P7620"/>
    </row>
    <row r="7621" spans="8:16" x14ac:dyDescent="0.5">
      <c r="H7621"/>
      <c r="P7621"/>
    </row>
    <row r="7622" spans="8:16" x14ac:dyDescent="0.5">
      <c r="H7622"/>
      <c r="P7622"/>
    </row>
    <row r="7623" spans="8:16" x14ac:dyDescent="0.5">
      <c r="H7623"/>
      <c r="P7623"/>
    </row>
    <row r="7624" spans="8:16" x14ac:dyDescent="0.5">
      <c r="H7624"/>
      <c r="P7624"/>
    </row>
    <row r="7625" spans="8:16" x14ac:dyDescent="0.5">
      <c r="H7625"/>
      <c r="P7625"/>
    </row>
    <row r="7626" spans="8:16" x14ac:dyDescent="0.5">
      <c r="H7626"/>
      <c r="P7626"/>
    </row>
    <row r="7627" spans="8:16" x14ac:dyDescent="0.5">
      <c r="H7627"/>
      <c r="P7627"/>
    </row>
    <row r="7628" spans="8:16" x14ac:dyDescent="0.5">
      <c r="H7628"/>
      <c r="P7628"/>
    </row>
    <row r="7629" spans="8:16" x14ac:dyDescent="0.5">
      <c r="H7629"/>
      <c r="P7629"/>
    </row>
    <row r="7630" spans="8:16" x14ac:dyDescent="0.5">
      <c r="H7630"/>
      <c r="P7630"/>
    </row>
    <row r="7631" spans="8:16" x14ac:dyDescent="0.5">
      <c r="H7631"/>
      <c r="P7631"/>
    </row>
    <row r="7632" spans="8:16" x14ac:dyDescent="0.5">
      <c r="H7632"/>
      <c r="P7632"/>
    </row>
    <row r="7633" spans="8:16" x14ac:dyDescent="0.5">
      <c r="H7633"/>
      <c r="P7633"/>
    </row>
    <row r="7634" spans="8:16" x14ac:dyDescent="0.5">
      <c r="H7634"/>
      <c r="P7634"/>
    </row>
    <row r="7635" spans="8:16" x14ac:dyDescent="0.5">
      <c r="H7635"/>
      <c r="P7635"/>
    </row>
    <row r="7636" spans="8:16" x14ac:dyDescent="0.5">
      <c r="H7636"/>
      <c r="P7636"/>
    </row>
    <row r="7637" spans="8:16" x14ac:dyDescent="0.5">
      <c r="H7637"/>
      <c r="P7637"/>
    </row>
    <row r="7638" spans="8:16" x14ac:dyDescent="0.5">
      <c r="H7638"/>
      <c r="P7638"/>
    </row>
    <row r="7639" spans="8:16" x14ac:dyDescent="0.5">
      <c r="H7639"/>
      <c r="P7639"/>
    </row>
    <row r="7640" spans="8:16" x14ac:dyDescent="0.5">
      <c r="H7640"/>
      <c r="P7640"/>
    </row>
    <row r="7641" spans="8:16" x14ac:dyDescent="0.5">
      <c r="H7641"/>
      <c r="P7641"/>
    </row>
    <row r="7642" spans="8:16" x14ac:dyDescent="0.5">
      <c r="H7642"/>
      <c r="P7642"/>
    </row>
    <row r="7643" spans="8:16" x14ac:dyDescent="0.5">
      <c r="H7643"/>
      <c r="P7643"/>
    </row>
    <row r="7644" spans="8:16" x14ac:dyDescent="0.5">
      <c r="H7644"/>
      <c r="P7644"/>
    </row>
    <row r="7645" spans="8:16" x14ac:dyDescent="0.5">
      <c r="H7645"/>
      <c r="P7645"/>
    </row>
    <row r="7646" spans="8:16" x14ac:dyDescent="0.5">
      <c r="H7646"/>
      <c r="P7646"/>
    </row>
    <row r="7647" spans="8:16" x14ac:dyDescent="0.5">
      <c r="H7647"/>
      <c r="P7647"/>
    </row>
    <row r="7648" spans="8:16" x14ac:dyDescent="0.5">
      <c r="H7648"/>
      <c r="P7648"/>
    </row>
    <row r="7649" spans="8:16" x14ac:dyDescent="0.5">
      <c r="H7649"/>
      <c r="P7649"/>
    </row>
    <row r="7650" spans="8:16" x14ac:dyDescent="0.5">
      <c r="H7650"/>
      <c r="P7650"/>
    </row>
    <row r="7651" spans="8:16" x14ac:dyDescent="0.5">
      <c r="H7651"/>
      <c r="P7651"/>
    </row>
    <row r="7652" spans="8:16" x14ac:dyDescent="0.5">
      <c r="H7652"/>
      <c r="P7652"/>
    </row>
    <row r="7653" spans="8:16" x14ac:dyDescent="0.5">
      <c r="H7653"/>
      <c r="P7653"/>
    </row>
    <row r="7654" spans="8:16" x14ac:dyDescent="0.5">
      <c r="H7654"/>
      <c r="P7654"/>
    </row>
    <row r="7655" spans="8:16" x14ac:dyDescent="0.5">
      <c r="H7655"/>
      <c r="P7655"/>
    </row>
    <row r="7656" spans="8:16" x14ac:dyDescent="0.5">
      <c r="H7656"/>
      <c r="P7656"/>
    </row>
    <row r="7657" spans="8:16" x14ac:dyDescent="0.5">
      <c r="H7657"/>
      <c r="P7657"/>
    </row>
    <row r="7658" spans="8:16" x14ac:dyDescent="0.5">
      <c r="H7658"/>
      <c r="P7658"/>
    </row>
    <row r="7659" spans="8:16" x14ac:dyDescent="0.5">
      <c r="H7659"/>
      <c r="P7659"/>
    </row>
    <row r="7660" spans="8:16" x14ac:dyDescent="0.5">
      <c r="H7660"/>
      <c r="P7660"/>
    </row>
    <row r="7661" spans="8:16" x14ac:dyDescent="0.5">
      <c r="H7661"/>
      <c r="P7661"/>
    </row>
    <row r="7662" spans="8:16" x14ac:dyDescent="0.5">
      <c r="H7662"/>
      <c r="P7662"/>
    </row>
    <row r="7663" spans="8:16" x14ac:dyDescent="0.5">
      <c r="H7663"/>
      <c r="P7663"/>
    </row>
    <row r="7664" spans="8:16" x14ac:dyDescent="0.5">
      <c r="H7664"/>
      <c r="P7664"/>
    </row>
    <row r="7665" spans="8:16" x14ac:dyDescent="0.5">
      <c r="H7665"/>
      <c r="P7665"/>
    </row>
    <row r="7666" spans="8:16" x14ac:dyDescent="0.5">
      <c r="H7666"/>
      <c r="P7666"/>
    </row>
    <row r="7667" spans="8:16" x14ac:dyDescent="0.5">
      <c r="H7667"/>
      <c r="P7667"/>
    </row>
    <row r="7668" spans="8:16" x14ac:dyDescent="0.5">
      <c r="H7668"/>
      <c r="P7668"/>
    </row>
    <row r="7669" spans="8:16" x14ac:dyDescent="0.5">
      <c r="H7669"/>
      <c r="P7669"/>
    </row>
    <row r="7670" spans="8:16" x14ac:dyDescent="0.5">
      <c r="H7670"/>
      <c r="P7670"/>
    </row>
    <row r="7671" spans="8:16" x14ac:dyDescent="0.5">
      <c r="H7671"/>
      <c r="P7671"/>
    </row>
    <row r="7672" spans="8:16" x14ac:dyDescent="0.5">
      <c r="H7672"/>
      <c r="P7672"/>
    </row>
    <row r="7673" spans="8:16" x14ac:dyDescent="0.5">
      <c r="H7673"/>
      <c r="P7673"/>
    </row>
    <row r="7674" spans="8:16" x14ac:dyDescent="0.5">
      <c r="H7674"/>
      <c r="P7674"/>
    </row>
    <row r="7675" spans="8:16" x14ac:dyDescent="0.5">
      <c r="H7675"/>
      <c r="P7675"/>
    </row>
    <row r="7676" spans="8:16" x14ac:dyDescent="0.5">
      <c r="H7676"/>
      <c r="P7676"/>
    </row>
    <row r="7677" spans="8:16" x14ac:dyDescent="0.5">
      <c r="H7677"/>
      <c r="P7677"/>
    </row>
    <row r="7678" spans="8:16" x14ac:dyDescent="0.5">
      <c r="H7678"/>
      <c r="P7678"/>
    </row>
    <row r="7679" spans="8:16" x14ac:dyDescent="0.5">
      <c r="H7679"/>
      <c r="P7679"/>
    </row>
    <row r="7680" spans="8:16" x14ac:dyDescent="0.5">
      <c r="H7680"/>
      <c r="P7680"/>
    </row>
    <row r="7681" spans="8:16" x14ac:dyDescent="0.5">
      <c r="H7681"/>
      <c r="P7681"/>
    </row>
    <row r="7682" spans="8:16" x14ac:dyDescent="0.5">
      <c r="H7682"/>
      <c r="P7682"/>
    </row>
    <row r="7683" spans="8:16" x14ac:dyDescent="0.5">
      <c r="H7683"/>
      <c r="P7683"/>
    </row>
    <row r="7684" spans="8:16" x14ac:dyDescent="0.5">
      <c r="H7684"/>
      <c r="P7684"/>
    </row>
    <row r="7685" spans="8:16" x14ac:dyDescent="0.5">
      <c r="H7685"/>
      <c r="P7685"/>
    </row>
    <row r="7686" spans="8:16" x14ac:dyDescent="0.5">
      <c r="H7686"/>
      <c r="P7686"/>
    </row>
    <row r="7687" spans="8:16" x14ac:dyDescent="0.5">
      <c r="H7687"/>
      <c r="P7687"/>
    </row>
    <row r="7688" spans="8:16" x14ac:dyDescent="0.5">
      <c r="H7688"/>
      <c r="P7688"/>
    </row>
    <row r="7689" spans="8:16" x14ac:dyDescent="0.5">
      <c r="H7689"/>
      <c r="P7689"/>
    </row>
    <row r="7690" spans="8:16" x14ac:dyDescent="0.5">
      <c r="H7690"/>
      <c r="P7690"/>
    </row>
    <row r="7691" spans="8:16" x14ac:dyDescent="0.5">
      <c r="H7691"/>
      <c r="P7691"/>
    </row>
    <row r="7692" spans="8:16" x14ac:dyDescent="0.5">
      <c r="H7692"/>
      <c r="P7692"/>
    </row>
    <row r="7693" spans="8:16" x14ac:dyDescent="0.5">
      <c r="H7693"/>
      <c r="P7693"/>
    </row>
    <row r="7694" spans="8:16" x14ac:dyDescent="0.5">
      <c r="H7694"/>
      <c r="P7694"/>
    </row>
    <row r="7695" spans="8:16" x14ac:dyDescent="0.5">
      <c r="H7695"/>
      <c r="P7695"/>
    </row>
    <row r="7696" spans="8:16" x14ac:dyDescent="0.5">
      <c r="H7696"/>
      <c r="P7696"/>
    </row>
    <row r="7697" spans="8:16" x14ac:dyDescent="0.5">
      <c r="H7697"/>
      <c r="P7697"/>
    </row>
    <row r="7698" spans="8:16" x14ac:dyDescent="0.5">
      <c r="H7698"/>
      <c r="P7698"/>
    </row>
    <row r="7699" spans="8:16" x14ac:dyDescent="0.5">
      <c r="H7699"/>
      <c r="P7699"/>
    </row>
    <row r="7700" spans="8:16" x14ac:dyDescent="0.5">
      <c r="H7700"/>
      <c r="P7700"/>
    </row>
    <row r="7701" spans="8:16" x14ac:dyDescent="0.5">
      <c r="H7701"/>
      <c r="P7701"/>
    </row>
    <row r="7702" spans="8:16" x14ac:dyDescent="0.5">
      <c r="H7702"/>
      <c r="P7702"/>
    </row>
    <row r="7703" spans="8:16" x14ac:dyDescent="0.5">
      <c r="H7703"/>
      <c r="P7703"/>
    </row>
    <row r="7704" spans="8:16" x14ac:dyDescent="0.5">
      <c r="H7704"/>
      <c r="P7704"/>
    </row>
    <row r="7705" spans="8:16" x14ac:dyDescent="0.5">
      <c r="H7705"/>
      <c r="P7705"/>
    </row>
    <row r="7706" spans="8:16" x14ac:dyDescent="0.5">
      <c r="H7706"/>
      <c r="P7706"/>
    </row>
    <row r="7707" spans="8:16" x14ac:dyDescent="0.5">
      <c r="H7707"/>
      <c r="P7707"/>
    </row>
    <row r="7708" spans="8:16" x14ac:dyDescent="0.5">
      <c r="H7708"/>
      <c r="P7708"/>
    </row>
    <row r="7709" spans="8:16" x14ac:dyDescent="0.5">
      <c r="H7709"/>
      <c r="P7709"/>
    </row>
    <row r="7710" spans="8:16" x14ac:dyDescent="0.5">
      <c r="H7710"/>
      <c r="P7710"/>
    </row>
    <row r="7711" spans="8:16" x14ac:dyDescent="0.5">
      <c r="H7711"/>
      <c r="P7711"/>
    </row>
    <row r="7712" spans="8:16" x14ac:dyDescent="0.5">
      <c r="H7712"/>
      <c r="P7712"/>
    </row>
    <row r="7713" spans="8:16" x14ac:dyDescent="0.5">
      <c r="H7713"/>
      <c r="P7713"/>
    </row>
    <row r="7714" spans="8:16" x14ac:dyDescent="0.5">
      <c r="H7714"/>
      <c r="P7714"/>
    </row>
    <row r="7715" spans="8:16" x14ac:dyDescent="0.5">
      <c r="H7715"/>
      <c r="P7715"/>
    </row>
    <row r="7716" spans="8:16" x14ac:dyDescent="0.5">
      <c r="H7716"/>
      <c r="P7716"/>
    </row>
    <row r="7717" spans="8:16" x14ac:dyDescent="0.5">
      <c r="H7717"/>
      <c r="P7717"/>
    </row>
    <row r="7718" spans="8:16" x14ac:dyDescent="0.5">
      <c r="H7718"/>
      <c r="P7718"/>
    </row>
    <row r="7719" spans="8:16" x14ac:dyDescent="0.5">
      <c r="H7719"/>
      <c r="P7719"/>
    </row>
    <row r="7720" spans="8:16" x14ac:dyDescent="0.5">
      <c r="H7720"/>
      <c r="P7720"/>
    </row>
    <row r="7721" spans="8:16" x14ac:dyDescent="0.5">
      <c r="H7721"/>
      <c r="P7721"/>
    </row>
    <row r="7722" spans="8:16" x14ac:dyDescent="0.5">
      <c r="H7722"/>
      <c r="P7722"/>
    </row>
    <row r="7723" spans="8:16" x14ac:dyDescent="0.5">
      <c r="H7723"/>
      <c r="P7723"/>
    </row>
    <row r="7724" spans="8:16" x14ac:dyDescent="0.5">
      <c r="H7724"/>
      <c r="P7724"/>
    </row>
    <row r="7725" spans="8:16" x14ac:dyDescent="0.5">
      <c r="H7725"/>
      <c r="P7725"/>
    </row>
    <row r="7726" spans="8:16" x14ac:dyDescent="0.5">
      <c r="H7726"/>
      <c r="P7726"/>
    </row>
    <row r="7727" spans="8:16" x14ac:dyDescent="0.5">
      <c r="H7727"/>
      <c r="P7727"/>
    </row>
    <row r="7728" spans="8:16" x14ac:dyDescent="0.5">
      <c r="H7728"/>
      <c r="P7728"/>
    </row>
    <row r="7729" spans="8:16" x14ac:dyDescent="0.5">
      <c r="H7729"/>
      <c r="P7729"/>
    </row>
    <row r="7730" spans="8:16" x14ac:dyDescent="0.5">
      <c r="H7730"/>
      <c r="P7730"/>
    </row>
    <row r="7731" spans="8:16" x14ac:dyDescent="0.5">
      <c r="H7731"/>
      <c r="P7731"/>
    </row>
    <row r="7732" spans="8:16" x14ac:dyDescent="0.5">
      <c r="H7732"/>
      <c r="P7732"/>
    </row>
    <row r="7733" spans="8:16" x14ac:dyDescent="0.5">
      <c r="H7733"/>
      <c r="P7733"/>
    </row>
    <row r="7734" spans="8:16" x14ac:dyDescent="0.5">
      <c r="H7734"/>
      <c r="P7734"/>
    </row>
    <row r="7735" spans="8:16" x14ac:dyDescent="0.5">
      <c r="H7735"/>
      <c r="P7735"/>
    </row>
    <row r="7736" spans="8:16" x14ac:dyDescent="0.5">
      <c r="H7736"/>
      <c r="P7736"/>
    </row>
    <row r="7737" spans="8:16" x14ac:dyDescent="0.5">
      <c r="H7737"/>
      <c r="P7737"/>
    </row>
    <row r="7738" spans="8:16" x14ac:dyDescent="0.5">
      <c r="H7738"/>
      <c r="P7738"/>
    </row>
    <row r="7739" spans="8:16" x14ac:dyDescent="0.5">
      <c r="H7739"/>
      <c r="P7739"/>
    </row>
    <row r="7740" spans="8:16" x14ac:dyDescent="0.5">
      <c r="H7740"/>
      <c r="P7740"/>
    </row>
    <row r="7741" spans="8:16" x14ac:dyDescent="0.5">
      <c r="H7741"/>
      <c r="P7741"/>
    </row>
    <row r="7742" spans="8:16" x14ac:dyDescent="0.5">
      <c r="H7742"/>
      <c r="P7742"/>
    </row>
    <row r="7743" spans="8:16" x14ac:dyDescent="0.5">
      <c r="H7743"/>
      <c r="P7743"/>
    </row>
    <row r="7744" spans="8:16" x14ac:dyDescent="0.5">
      <c r="H7744"/>
      <c r="P7744"/>
    </row>
    <row r="7745" spans="8:16" x14ac:dyDescent="0.5">
      <c r="H7745"/>
      <c r="P7745"/>
    </row>
    <row r="7746" spans="8:16" x14ac:dyDescent="0.5">
      <c r="H7746"/>
      <c r="P7746"/>
    </row>
    <row r="7747" spans="8:16" x14ac:dyDescent="0.5">
      <c r="H7747"/>
      <c r="P7747"/>
    </row>
    <row r="7748" spans="8:16" x14ac:dyDescent="0.5">
      <c r="H7748"/>
      <c r="P7748"/>
    </row>
    <row r="7749" spans="8:16" x14ac:dyDescent="0.5">
      <c r="H7749"/>
      <c r="P7749"/>
    </row>
    <row r="7750" spans="8:16" x14ac:dyDescent="0.5">
      <c r="H7750"/>
      <c r="P7750"/>
    </row>
    <row r="7751" spans="8:16" x14ac:dyDescent="0.5">
      <c r="H7751"/>
      <c r="P7751"/>
    </row>
    <row r="7752" spans="8:16" x14ac:dyDescent="0.5">
      <c r="H7752"/>
      <c r="P7752"/>
    </row>
    <row r="7753" spans="8:16" x14ac:dyDescent="0.5">
      <c r="H7753"/>
      <c r="P7753"/>
    </row>
    <row r="7754" spans="8:16" x14ac:dyDescent="0.5">
      <c r="H7754"/>
      <c r="P7754"/>
    </row>
    <row r="7755" spans="8:16" x14ac:dyDescent="0.5">
      <c r="H7755"/>
      <c r="P7755"/>
    </row>
    <row r="7756" spans="8:16" x14ac:dyDescent="0.5">
      <c r="H7756"/>
      <c r="P7756"/>
    </row>
    <row r="7757" spans="8:16" x14ac:dyDescent="0.5">
      <c r="H7757"/>
      <c r="P7757"/>
    </row>
    <row r="7758" spans="8:16" x14ac:dyDescent="0.5">
      <c r="H7758"/>
      <c r="P7758"/>
    </row>
    <row r="7759" spans="8:16" x14ac:dyDescent="0.5">
      <c r="H7759"/>
      <c r="P7759"/>
    </row>
    <row r="7760" spans="8:16" x14ac:dyDescent="0.5">
      <c r="H7760"/>
      <c r="P7760"/>
    </row>
    <row r="7761" spans="8:16" x14ac:dyDescent="0.5">
      <c r="H7761"/>
      <c r="P7761"/>
    </row>
    <row r="7762" spans="8:16" x14ac:dyDescent="0.5">
      <c r="H7762"/>
      <c r="P7762"/>
    </row>
    <row r="7763" spans="8:16" x14ac:dyDescent="0.5">
      <c r="H7763"/>
      <c r="P7763"/>
    </row>
    <row r="7764" spans="8:16" x14ac:dyDescent="0.5">
      <c r="H7764"/>
      <c r="P7764"/>
    </row>
    <row r="7765" spans="8:16" x14ac:dyDescent="0.5">
      <c r="H7765"/>
      <c r="P7765"/>
    </row>
    <row r="7766" spans="8:16" x14ac:dyDescent="0.5">
      <c r="H7766"/>
      <c r="P7766"/>
    </row>
    <row r="7767" spans="8:16" x14ac:dyDescent="0.5">
      <c r="H7767"/>
      <c r="P7767"/>
    </row>
    <row r="7768" spans="8:16" x14ac:dyDescent="0.5">
      <c r="H7768"/>
      <c r="P7768"/>
    </row>
    <row r="7769" spans="8:16" x14ac:dyDescent="0.5">
      <c r="H7769"/>
      <c r="P7769"/>
    </row>
    <row r="7770" spans="8:16" x14ac:dyDescent="0.5">
      <c r="H7770"/>
      <c r="P7770"/>
    </row>
    <row r="7771" spans="8:16" x14ac:dyDescent="0.5">
      <c r="H7771"/>
      <c r="P7771"/>
    </row>
    <row r="7772" spans="8:16" x14ac:dyDescent="0.5">
      <c r="H7772"/>
      <c r="P7772"/>
    </row>
    <row r="7773" spans="8:16" x14ac:dyDescent="0.5">
      <c r="H7773"/>
      <c r="P7773"/>
    </row>
    <row r="7774" spans="8:16" x14ac:dyDescent="0.5">
      <c r="H7774"/>
      <c r="P7774"/>
    </row>
    <row r="7775" spans="8:16" x14ac:dyDescent="0.5">
      <c r="H7775"/>
      <c r="P7775"/>
    </row>
    <row r="7776" spans="8:16" x14ac:dyDescent="0.5">
      <c r="H7776"/>
      <c r="P7776"/>
    </row>
    <row r="7777" spans="8:16" x14ac:dyDescent="0.5">
      <c r="H7777"/>
      <c r="P7777"/>
    </row>
    <row r="7778" spans="8:16" x14ac:dyDescent="0.5">
      <c r="H7778"/>
      <c r="P7778"/>
    </row>
    <row r="7779" spans="8:16" x14ac:dyDescent="0.5">
      <c r="H7779"/>
      <c r="P7779"/>
    </row>
    <row r="7780" spans="8:16" x14ac:dyDescent="0.5">
      <c r="H7780"/>
      <c r="P7780"/>
    </row>
    <row r="7781" spans="8:16" x14ac:dyDescent="0.5">
      <c r="H7781"/>
      <c r="P7781"/>
    </row>
    <row r="7782" spans="8:16" x14ac:dyDescent="0.5">
      <c r="H7782"/>
      <c r="P7782"/>
    </row>
    <row r="7783" spans="8:16" x14ac:dyDescent="0.5">
      <c r="H7783"/>
      <c r="P7783"/>
    </row>
    <row r="7784" spans="8:16" x14ac:dyDescent="0.5">
      <c r="H7784"/>
      <c r="P7784"/>
    </row>
    <row r="7785" spans="8:16" x14ac:dyDescent="0.5">
      <c r="H7785"/>
      <c r="P7785"/>
    </row>
    <row r="7786" spans="8:16" x14ac:dyDescent="0.5">
      <c r="H7786"/>
      <c r="P7786"/>
    </row>
    <row r="7787" spans="8:16" x14ac:dyDescent="0.5">
      <c r="H7787"/>
      <c r="P7787"/>
    </row>
    <row r="7788" spans="8:16" x14ac:dyDescent="0.5">
      <c r="H7788"/>
      <c r="P7788"/>
    </row>
    <row r="7789" spans="8:16" x14ac:dyDescent="0.5">
      <c r="H7789"/>
      <c r="P7789"/>
    </row>
    <row r="7790" spans="8:16" x14ac:dyDescent="0.5">
      <c r="H7790"/>
      <c r="P7790"/>
    </row>
    <row r="7791" spans="8:16" x14ac:dyDescent="0.5">
      <c r="H7791"/>
      <c r="P7791"/>
    </row>
    <row r="7792" spans="8:16" x14ac:dyDescent="0.5">
      <c r="H7792"/>
      <c r="P7792"/>
    </row>
    <row r="7793" spans="8:16" x14ac:dyDescent="0.5">
      <c r="H7793"/>
      <c r="P7793"/>
    </row>
    <row r="7794" spans="8:16" x14ac:dyDescent="0.5">
      <c r="H7794"/>
      <c r="P7794"/>
    </row>
    <row r="7795" spans="8:16" x14ac:dyDescent="0.5">
      <c r="H7795"/>
      <c r="P7795"/>
    </row>
    <row r="7796" spans="8:16" x14ac:dyDescent="0.5">
      <c r="H7796"/>
      <c r="P7796"/>
    </row>
    <row r="7797" spans="8:16" x14ac:dyDescent="0.5">
      <c r="H7797"/>
      <c r="P7797"/>
    </row>
    <row r="7798" spans="8:16" x14ac:dyDescent="0.5">
      <c r="H7798"/>
      <c r="P7798"/>
    </row>
    <row r="7799" spans="8:16" x14ac:dyDescent="0.5">
      <c r="H7799"/>
      <c r="P7799"/>
    </row>
    <row r="7800" spans="8:16" x14ac:dyDescent="0.5">
      <c r="H7800"/>
      <c r="P7800"/>
    </row>
    <row r="7801" spans="8:16" x14ac:dyDescent="0.5">
      <c r="H7801"/>
      <c r="P7801"/>
    </row>
    <row r="7802" spans="8:16" x14ac:dyDescent="0.5">
      <c r="H7802"/>
      <c r="P7802"/>
    </row>
    <row r="7803" spans="8:16" x14ac:dyDescent="0.5">
      <c r="H7803"/>
      <c r="P7803"/>
    </row>
    <row r="7804" spans="8:16" x14ac:dyDescent="0.5">
      <c r="H7804"/>
      <c r="P7804"/>
    </row>
    <row r="7805" spans="8:16" x14ac:dyDescent="0.5">
      <c r="H7805"/>
      <c r="P7805"/>
    </row>
    <row r="7806" spans="8:16" x14ac:dyDescent="0.5">
      <c r="H7806"/>
      <c r="P7806"/>
    </row>
    <row r="7807" spans="8:16" x14ac:dyDescent="0.5">
      <c r="H7807"/>
      <c r="P7807"/>
    </row>
    <row r="7808" spans="8:16" x14ac:dyDescent="0.5">
      <c r="H7808"/>
      <c r="P7808"/>
    </row>
    <row r="7809" spans="8:16" x14ac:dyDescent="0.5">
      <c r="H7809"/>
      <c r="P7809"/>
    </row>
    <row r="7810" spans="8:16" x14ac:dyDescent="0.5">
      <c r="H7810"/>
      <c r="P7810"/>
    </row>
    <row r="7811" spans="8:16" x14ac:dyDescent="0.5">
      <c r="H7811"/>
      <c r="P7811"/>
    </row>
    <row r="7812" spans="8:16" x14ac:dyDescent="0.5">
      <c r="H7812"/>
      <c r="P7812"/>
    </row>
    <row r="7813" spans="8:16" x14ac:dyDescent="0.5">
      <c r="H7813"/>
      <c r="P7813"/>
    </row>
    <row r="7814" spans="8:16" x14ac:dyDescent="0.5">
      <c r="H7814"/>
      <c r="P7814"/>
    </row>
    <row r="7815" spans="8:16" x14ac:dyDescent="0.5">
      <c r="H7815"/>
      <c r="P7815"/>
    </row>
    <row r="7816" spans="8:16" x14ac:dyDescent="0.5">
      <c r="H7816"/>
      <c r="P7816"/>
    </row>
    <row r="7817" spans="8:16" x14ac:dyDescent="0.5">
      <c r="H7817"/>
      <c r="P7817"/>
    </row>
    <row r="7818" spans="8:16" x14ac:dyDescent="0.5">
      <c r="H7818"/>
      <c r="P7818"/>
    </row>
    <row r="7819" spans="8:16" x14ac:dyDescent="0.5">
      <c r="H7819"/>
      <c r="P7819"/>
    </row>
    <row r="7820" spans="8:16" x14ac:dyDescent="0.5">
      <c r="H7820"/>
      <c r="P7820"/>
    </row>
    <row r="7821" spans="8:16" x14ac:dyDescent="0.5">
      <c r="H7821"/>
      <c r="P7821"/>
    </row>
    <row r="7822" spans="8:16" x14ac:dyDescent="0.5">
      <c r="H7822"/>
      <c r="P7822"/>
    </row>
    <row r="7823" spans="8:16" x14ac:dyDescent="0.5">
      <c r="H7823"/>
      <c r="P7823"/>
    </row>
    <row r="7824" spans="8:16" x14ac:dyDescent="0.5">
      <c r="H7824"/>
      <c r="P7824"/>
    </row>
    <row r="7825" spans="8:16" x14ac:dyDescent="0.5">
      <c r="H7825"/>
      <c r="P7825"/>
    </row>
    <row r="7826" spans="8:16" x14ac:dyDescent="0.5">
      <c r="H7826"/>
      <c r="P7826"/>
    </row>
    <row r="7827" spans="8:16" x14ac:dyDescent="0.5">
      <c r="H7827"/>
      <c r="P7827"/>
    </row>
    <row r="7828" spans="8:16" x14ac:dyDescent="0.5">
      <c r="H7828"/>
      <c r="P7828"/>
    </row>
    <row r="7829" spans="8:16" x14ac:dyDescent="0.5">
      <c r="H7829"/>
      <c r="P7829"/>
    </row>
    <row r="7830" spans="8:16" x14ac:dyDescent="0.5">
      <c r="H7830"/>
      <c r="P7830"/>
    </row>
    <row r="7831" spans="8:16" x14ac:dyDescent="0.5">
      <c r="H7831"/>
      <c r="P7831"/>
    </row>
    <row r="7832" spans="8:16" x14ac:dyDescent="0.5">
      <c r="H7832"/>
      <c r="P7832"/>
    </row>
    <row r="7833" spans="8:16" x14ac:dyDescent="0.5">
      <c r="H7833"/>
      <c r="P7833"/>
    </row>
    <row r="7834" spans="8:16" x14ac:dyDescent="0.5">
      <c r="H7834"/>
      <c r="P7834"/>
    </row>
    <row r="7835" spans="8:16" x14ac:dyDescent="0.5">
      <c r="H7835"/>
      <c r="P7835"/>
    </row>
    <row r="7836" spans="8:16" x14ac:dyDescent="0.5">
      <c r="H7836"/>
      <c r="P7836"/>
    </row>
    <row r="7837" spans="8:16" x14ac:dyDescent="0.5">
      <c r="H7837"/>
      <c r="P7837"/>
    </row>
    <row r="7838" spans="8:16" x14ac:dyDescent="0.5">
      <c r="H7838"/>
      <c r="P7838"/>
    </row>
    <row r="7839" spans="8:16" x14ac:dyDescent="0.5">
      <c r="H7839"/>
      <c r="P7839"/>
    </row>
    <row r="7840" spans="8:16" x14ac:dyDescent="0.5">
      <c r="H7840"/>
      <c r="P7840"/>
    </row>
    <row r="7841" spans="8:16" x14ac:dyDescent="0.5">
      <c r="H7841"/>
      <c r="P7841"/>
    </row>
    <row r="7842" spans="8:16" x14ac:dyDescent="0.5">
      <c r="H7842"/>
      <c r="P7842"/>
    </row>
    <row r="7843" spans="8:16" x14ac:dyDescent="0.5">
      <c r="H7843"/>
      <c r="P7843"/>
    </row>
    <row r="7844" spans="8:16" x14ac:dyDescent="0.5">
      <c r="H7844"/>
      <c r="P7844"/>
    </row>
    <row r="7845" spans="8:16" x14ac:dyDescent="0.5">
      <c r="H7845"/>
      <c r="P7845"/>
    </row>
    <row r="7846" spans="8:16" x14ac:dyDescent="0.5">
      <c r="H7846"/>
      <c r="P7846"/>
    </row>
    <row r="7847" spans="8:16" x14ac:dyDescent="0.5">
      <c r="H7847"/>
      <c r="P7847"/>
    </row>
    <row r="7848" spans="8:16" x14ac:dyDescent="0.5">
      <c r="H7848"/>
      <c r="P7848"/>
    </row>
    <row r="7849" spans="8:16" x14ac:dyDescent="0.5">
      <c r="H7849"/>
      <c r="P7849"/>
    </row>
    <row r="7850" spans="8:16" x14ac:dyDescent="0.5">
      <c r="H7850"/>
      <c r="P7850"/>
    </row>
    <row r="7851" spans="8:16" x14ac:dyDescent="0.5">
      <c r="H7851"/>
      <c r="P7851"/>
    </row>
    <row r="7852" spans="8:16" x14ac:dyDescent="0.5">
      <c r="H7852"/>
      <c r="P7852"/>
    </row>
    <row r="7853" spans="8:16" x14ac:dyDescent="0.5">
      <c r="H7853"/>
      <c r="P7853"/>
    </row>
    <row r="7854" spans="8:16" x14ac:dyDescent="0.5">
      <c r="H7854"/>
      <c r="P7854"/>
    </row>
    <row r="7855" spans="8:16" x14ac:dyDescent="0.5">
      <c r="H7855"/>
      <c r="P7855"/>
    </row>
    <row r="7856" spans="8:16" x14ac:dyDescent="0.5">
      <c r="H7856"/>
      <c r="P7856"/>
    </row>
    <row r="7857" spans="8:16" x14ac:dyDescent="0.5">
      <c r="H7857"/>
      <c r="P7857"/>
    </row>
    <row r="7858" spans="8:16" x14ac:dyDescent="0.5">
      <c r="H7858"/>
      <c r="P7858"/>
    </row>
    <row r="7859" spans="8:16" x14ac:dyDescent="0.5">
      <c r="H7859"/>
      <c r="P7859"/>
    </row>
    <row r="7860" spans="8:16" x14ac:dyDescent="0.5">
      <c r="H7860"/>
      <c r="P7860"/>
    </row>
    <row r="7861" spans="8:16" x14ac:dyDescent="0.5">
      <c r="H7861"/>
      <c r="P7861"/>
    </row>
    <row r="7862" spans="8:16" x14ac:dyDescent="0.5">
      <c r="H7862"/>
      <c r="P7862"/>
    </row>
    <row r="7863" spans="8:16" x14ac:dyDescent="0.5">
      <c r="H7863"/>
      <c r="P7863"/>
    </row>
    <row r="7864" spans="8:16" x14ac:dyDescent="0.5">
      <c r="H7864"/>
      <c r="P7864"/>
    </row>
    <row r="7865" spans="8:16" x14ac:dyDescent="0.5">
      <c r="H7865"/>
      <c r="P7865"/>
    </row>
    <row r="7866" spans="8:16" x14ac:dyDescent="0.5">
      <c r="H7866"/>
      <c r="P7866"/>
    </row>
    <row r="7867" spans="8:16" x14ac:dyDescent="0.5">
      <c r="H7867"/>
      <c r="P7867"/>
    </row>
    <row r="7868" spans="8:16" x14ac:dyDescent="0.5">
      <c r="H7868"/>
      <c r="P7868"/>
    </row>
    <row r="7869" spans="8:16" x14ac:dyDescent="0.5">
      <c r="H7869"/>
      <c r="P7869"/>
    </row>
    <row r="7870" spans="8:16" x14ac:dyDescent="0.5">
      <c r="H7870"/>
      <c r="P7870"/>
    </row>
    <row r="7871" spans="8:16" x14ac:dyDescent="0.5">
      <c r="H7871"/>
      <c r="P7871"/>
    </row>
    <row r="7872" spans="8:16" x14ac:dyDescent="0.5">
      <c r="H7872"/>
      <c r="P7872"/>
    </row>
    <row r="7873" spans="8:16" x14ac:dyDescent="0.5">
      <c r="H7873"/>
      <c r="P7873"/>
    </row>
    <row r="7874" spans="8:16" x14ac:dyDescent="0.5">
      <c r="H7874"/>
      <c r="P7874"/>
    </row>
    <row r="7875" spans="8:16" x14ac:dyDescent="0.5">
      <c r="H7875"/>
      <c r="P7875"/>
    </row>
    <row r="7876" spans="8:16" x14ac:dyDescent="0.5">
      <c r="H7876"/>
      <c r="P7876"/>
    </row>
    <row r="7877" spans="8:16" x14ac:dyDescent="0.5">
      <c r="H7877"/>
      <c r="P7877"/>
    </row>
    <row r="7878" spans="8:16" x14ac:dyDescent="0.5">
      <c r="H7878"/>
      <c r="P7878"/>
    </row>
    <row r="7879" spans="8:16" x14ac:dyDescent="0.5">
      <c r="H7879"/>
      <c r="P7879"/>
    </row>
    <row r="7880" spans="8:16" x14ac:dyDescent="0.5">
      <c r="H7880"/>
      <c r="P7880"/>
    </row>
    <row r="7881" spans="8:16" x14ac:dyDescent="0.5">
      <c r="H7881"/>
      <c r="P7881"/>
    </row>
    <row r="7882" spans="8:16" x14ac:dyDescent="0.5">
      <c r="H7882"/>
      <c r="P7882"/>
    </row>
    <row r="7883" spans="8:16" x14ac:dyDescent="0.5">
      <c r="H7883"/>
      <c r="P7883"/>
    </row>
    <row r="7884" spans="8:16" x14ac:dyDescent="0.5">
      <c r="H7884"/>
      <c r="P7884"/>
    </row>
    <row r="7885" spans="8:16" x14ac:dyDescent="0.5">
      <c r="H7885"/>
      <c r="P7885"/>
    </row>
    <row r="7886" spans="8:16" x14ac:dyDescent="0.5">
      <c r="H7886"/>
      <c r="P7886"/>
    </row>
    <row r="7887" spans="8:16" x14ac:dyDescent="0.5">
      <c r="H7887"/>
      <c r="P7887"/>
    </row>
    <row r="7888" spans="8:16" x14ac:dyDescent="0.5">
      <c r="H7888"/>
      <c r="P7888"/>
    </row>
    <row r="7889" spans="8:16" x14ac:dyDescent="0.5">
      <c r="H7889"/>
      <c r="P7889"/>
    </row>
    <row r="7890" spans="8:16" x14ac:dyDescent="0.5">
      <c r="H7890"/>
      <c r="P7890"/>
    </row>
    <row r="7891" spans="8:16" x14ac:dyDescent="0.5">
      <c r="H7891"/>
      <c r="P7891"/>
    </row>
    <row r="7892" spans="8:16" x14ac:dyDescent="0.5">
      <c r="H7892"/>
      <c r="P7892"/>
    </row>
    <row r="7893" spans="8:16" x14ac:dyDescent="0.5">
      <c r="H7893"/>
      <c r="P7893"/>
    </row>
    <row r="7894" spans="8:16" x14ac:dyDescent="0.5">
      <c r="H7894"/>
      <c r="P7894"/>
    </row>
    <row r="7895" spans="8:16" x14ac:dyDescent="0.5">
      <c r="H7895"/>
      <c r="P7895"/>
    </row>
    <row r="7896" spans="8:16" x14ac:dyDescent="0.5">
      <c r="H7896"/>
      <c r="P7896"/>
    </row>
    <row r="7897" spans="8:16" x14ac:dyDescent="0.5">
      <c r="H7897"/>
      <c r="P7897"/>
    </row>
    <row r="7898" spans="8:16" x14ac:dyDescent="0.5">
      <c r="H7898"/>
      <c r="P7898"/>
    </row>
    <row r="7899" spans="8:16" x14ac:dyDescent="0.5">
      <c r="H7899"/>
      <c r="P7899"/>
    </row>
    <row r="7900" spans="8:16" x14ac:dyDescent="0.5">
      <c r="H7900"/>
      <c r="P7900"/>
    </row>
    <row r="7901" spans="8:16" x14ac:dyDescent="0.5">
      <c r="H7901"/>
      <c r="P7901"/>
    </row>
    <row r="7902" spans="8:16" x14ac:dyDescent="0.5">
      <c r="H7902"/>
      <c r="P7902"/>
    </row>
    <row r="7903" spans="8:16" x14ac:dyDescent="0.5">
      <c r="H7903"/>
      <c r="P7903"/>
    </row>
    <row r="7904" spans="8:16" x14ac:dyDescent="0.5">
      <c r="H7904"/>
      <c r="P7904"/>
    </row>
    <row r="7905" spans="8:16" x14ac:dyDescent="0.5">
      <c r="H7905"/>
      <c r="P7905"/>
    </row>
    <row r="7906" spans="8:16" x14ac:dyDescent="0.5">
      <c r="H7906"/>
      <c r="P7906"/>
    </row>
    <row r="7907" spans="8:16" x14ac:dyDescent="0.5">
      <c r="H7907"/>
      <c r="P7907"/>
    </row>
    <row r="7908" spans="8:16" x14ac:dyDescent="0.5">
      <c r="H7908"/>
      <c r="P7908"/>
    </row>
    <row r="7909" spans="8:16" x14ac:dyDescent="0.5">
      <c r="H7909"/>
      <c r="P7909"/>
    </row>
    <row r="7910" spans="8:16" x14ac:dyDescent="0.5">
      <c r="H7910"/>
      <c r="P7910"/>
    </row>
    <row r="7911" spans="8:16" x14ac:dyDescent="0.5">
      <c r="H7911"/>
      <c r="P7911"/>
    </row>
    <row r="7912" spans="8:16" x14ac:dyDescent="0.5">
      <c r="H7912"/>
      <c r="P7912"/>
    </row>
    <row r="7913" spans="8:16" x14ac:dyDescent="0.5">
      <c r="H7913"/>
      <c r="P7913"/>
    </row>
    <row r="7914" spans="8:16" x14ac:dyDescent="0.5">
      <c r="H7914"/>
      <c r="P7914"/>
    </row>
    <row r="7915" spans="8:16" x14ac:dyDescent="0.5">
      <c r="H7915"/>
      <c r="P7915"/>
    </row>
    <row r="7916" spans="8:16" x14ac:dyDescent="0.5">
      <c r="H7916"/>
      <c r="P7916"/>
    </row>
    <row r="7917" spans="8:16" x14ac:dyDescent="0.5">
      <c r="H7917"/>
      <c r="P7917"/>
    </row>
    <row r="7918" spans="8:16" x14ac:dyDescent="0.5">
      <c r="H7918"/>
      <c r="P7918"/>
    </row>
    <row r="7919" spans="8:16" x14ac:dyDescent="0.5">
      <c r="H7919"/>
      <c r="P7919"/>
    </row>
    <row r="7920" spans="8:16" x14ac:dyDescent="0.5">
      <c r="H7920"/>
      <c r="P7920"/>
    </row>
    <row r="7921" spans="8:16" x14ac:dyDescent="0.5">
      <c r="H7921"/>
      <c r="P7921"/>
    </row>
    <row r="7922" spans="8:16" x14ac:dyDescent="0.5">
      <c r="H7922"/>
      <c r="P7922"/>
    </row>
    <row r="7923" spans="8:16" x14ac:dyDescent="0.5">
      <c r="H7923"/>
      <c r="P7923"/>
    </row>
    <row r="7924" spans="8:16" x14ac:dyDescent="0.5">
      <c r="H7924"/>
      <c r="P7924"/>
    </row>
    <row r="7925" spans="8:16" x14ac:dyDescent="0.5">
      <c r="H7925"/>
      <c r="P7925"/>
    </row>
    <row r="7926" spans="8:16" x14ac:dyDescent="0.5">
      <c r="H7926"/>
      <c r="P7926"/>
    </row>
    <row r="7927" spans="8:16" x14ac:dyDescent="0.5">
      <c r="H7927"/>
      <c r="P7927"/>
    </row>
    <row r="7928" spans="8:16" x14ac:dyDescent="0.5">
      <c r="H7928"/>
      <c r="P7928"/>
    </row>
    <row r="7929" spans="8:16" x14ac:dyDescent="0.5">
      <c r="H7929"/>
      <c r="P7929"/>
    </row>
    <row r="7930" spans="8:16" x14ac:dyDescent="0.5">
      <c r="H7930"/>
      <c r="P7930"/>
    </row>
    <row r="7931" spans="8:16" x14ac:dyDescent="0.5">
      <c r="H7931"/>
      <c r="P7931"/>
    </row>
    <row r="7932" spans="8:16" x14ac:dyDescent="0.5">
      <c r="H7932"/>
      <c r="P7932"/>
    </row>
    <row r="7933" spans="8:16" x14ac:dyDescent="0.5">
      <c r="H7933"/>
      <c r="P7933"/>
    </row>
    <row r="7934" spans="8:16" x14ac:dyDescent="0.5">
      <c r="H7934"/>
      <c r="P7934"/>
    </row>
    <row r="7935" spans="8:16" x14ac:dyDescent="0.5">
      <c r="H7935"/>
      <c r="P7935"/>
    </row>
    <row r="7936" spans="8:16" x14ac:dyDescent="0.5">
      <c r="H7936"/>
      <c r="P7936"/>
    </row>
    <row r="7937" spans="8:16" x14ac:dyDescent="0.5">
      <c r="H7937"/>
      <c r="P7937"/>
    </row>
    <row r="7938" spans="8:16" x14ac:dyDescent="0.5">
      <c r="H7938"/>
      <c r="P7938"/>
    </row>
    <row r="7939" spans="8:16" x14ac:dyDescent="0.5">
      <c r="H7939"/>
      <c r="P7939"/>
    </row>
    <row r="7940" spans="8:16" x14ac:dyDescent="0.5">
      <c r="H7940"/>
      <c r="P7940"/>
    </row>
    <row r="7941" spans="8:16" x14ac:dyDescent="0.5">
      <c r="H7941"/>
      <c r="P7941"/>
    </row>
    <row r="7942" spans="8:16" x14ac:dyDescent="0.5">
      <c r="H7942"/>
      <c r="P7942"/>
    </row>
    <row r="7943" spans="8:16" x14ac:dyDescent="0.5">
      <c r="H7943"/>
      <c r="P7943"/>
    </row>
    <row r="7944" spans="8:16" x14ac:dyDescent="0.5">
      <c r="H7944"/>
      <c r="P7944"/>
    </row>
    <row r="7945" spans="8:16" x14ac:dyDescent="0.5">
      <c r="H7945"/>
      <c r="P7945"/>
    </row>
    <row r="7946" spans="8:16" x14ac:dyDescent="0.5">
      <c r="H7946"/>
      <c r="P7946"/>
    </row>
    <row r="7947" spans="8:16" x14ac:dyDescent="0.5">
      <c r="H7947"/>
      <c r="P7947"/>
    </row>
    <row r="7948" spans="8:16" x14ac:dyDescent="0.5">
      <c r="H7948"/>
      <c r="P7948"/>
    </row>
    <row r="7949" spans="8:16" x14ac:dyDescent="0.5">
      <c r="H7949"/>
      <c r="P7949"/>
    </row>
    <row r="7950" spans="8:16" x14ac:dyDescent="0.5">
      <c r="H7950"/>
      <c r="P7950"/>
    </row>
    <row r="7951" spans="8:16" x14ac:dyDescent="0.5">
      <c r="H7951"/>
      <c r="P7951"/>
    </row>
    <row r="7952" spans="8:16" x14ac:dyDescent="0.5">
      <c r="H7952"/>
      <c r="P7952"/>
    </row>
    <row r="7953" spans="8:16" x14ac:dyDescent="0.5">
      <c r="H7953"/>
      <c r="P7953"/>
    </row>
    <row r="7954" spans="8:16" x14ac:dyDescent="0.5">
      <c r="H7954"/>
      <c r="P7954"/>
    </row>
    <row r="7955" spans="8:16" x14ac:dyDescent="0.5">
      <c r="H7955"/>
      <c r="P7955"/>
    </row>
    <row r="7956" spans="8:16" x14ac:dyDescent="0.5">
      <c r="H7956"/>
      <c r="P7956"/>
    </row>
    <row r="7957" spans="8:16" x14ac:dyDescent="0.5">
      <c r="H7957"/>
      <c r="P7957"/>
    </row>
    <row r="7958" spans="8:16" x14ac:dyDescent="0.5">
      <c r="H7958"/>
      <c r="P7958"/>
    </row>
    <row r="7959" spans="8:16" x14ac:dyDescent="0.5">
      <c r="H7959"/>
      <c r="P7959"/>
    </row>
    <row r="7960" spans="8:16" x14ac:dyDescent="0.5">
      <c r="H7960"/>
      <c r="P7960"/>
    </row>
    <row r="7961" spans="8:16" x14ac:dyDescent="0.5">
      <c r="H7961"/>
      <c r="P7961"/>
    </row>
    <row r="7962" spans="8:16" x14ac:dyDescent="0.5">
      <c r="H7962"/>
      <c r="P7962"/>
    </row>
    <row r="7963" spans="8:16" x14ac:dyDescent="0.5">
      <c r="H7963"/>
      <c r="P7963"/>
    </row>
    <row r="7964" spans="8:16" x14ac:dyDescent="0.5">
      <c r="H7964"/>
      <c r="P7964"/>
    </row>
    <row r="7965" spans="8:16" x14ac:dyDescent="0.5">
      <c r="H7965"/>
      <c r="P7965"/>
    </row>
    <row r="7966" spans="8:16" x14ac:dyDescent="0.5">
      <c r="H7966"/>
      <c r="P7966"/>
    </row>
    <row r="7967" spans="8:16" x14ac:dyDescent="0.5">
      <c r="H7967"/>
      <c r="P7967"/>
    </row>
    <row r="7968" spans="8:16" x14ac:dyDescent="0.5">
      <c r="H7968"/>
      <c r="P7968"/>
    </row>
    <row r="7969" spans="8:16" x14ac:dyDescent="0.5">
      <c r="H7969"/>
      <c r="P7969"/>
    </row>
    <row r="7970" spans="8:16" x14ac:dyDescent="0.5">
      <c r="H7970"/>
      <c r="P7970"/>
    </row>
    <row r="7971" spans="8:16" x14ac:dyDescent="0.5">
      <c r="H7971"/>
      <c r="P7971"/>
    </row>
    <row r="7972" spans="8:16" x14ac:dyDescent="0.5">
      <c r="H7972"/>
      <c r="P7972"/>
    </row>
    <row r="7973" spans="8:16" x14ac:dyDescent="0.5">
      <c r="H7973"/>
      <c r="P7973"/>
    </row>
    <row r="7974" spans="8:16" x14ac:dyDescent="0.5">
      <c r="H7974"/>
      <c r="P7974"/>
    </row>
    <row r="7975" spans="8:16" x14ac:dyDescent="0.5">
      <c r="H7975"/>
      <c r="P7975"/>
    </row>
    <row r="7976" spans="8:16" x14ac:dyDescent="0.5">
      <c r="H7976"/>
      <c r="P7976"/>
    </row>
    <row r="7977" spans="8:16" x14ac:dyDescent="0.5">
      <c r="H7977"/>
      <c r="P7977"/>
    </row>
    <row r="7978" spans="8:16" x14ac:dyDescent="0.5">
      <c r="H7978"/>
      <c r="P7978"/>
    </row>
    <row r="7979" spans="8:16" x14ac:dyDescent="0.5">
      <c r="H7979"/>
      <c r="P7979"/>
    </row>
    <row r="7980" spans="8:16" x14ac:dyDescent="0.5">
      <c r="H7980"/>
      <c r="P7980"/>
    </row>
    <row r="7981" spans="8:16" x14ac:dyDescent="0.5">
      <c r="H7981"/>
      <c r="P7981"/>
    </row>
    <row r="7982" spans="8:16" x14ac:dyDescent="0.5">
      <c r="H7982"/>
      <c r="P7982"/>
    </row>
    <row r="7983" spans="8:16" x14ac:dyDescent="0.5">
      <c r="H7983"/>
      <c r="P7983"/>
    </row>
    <row r="7984" spans="8:16" x14ac:dyDescent="0.5">
      <c r="H7984"/>
      <c r="P7984"/>
    </row>
    <row r="7985" spans="8:16" x14ac:dyDescent="0.5">
      <c r="H7985"/>
      <c r="P7985"/>
    </row>
    <row r="7986" spans="8:16" x14ac:dyDescent="0.5">
      <c r="H7986"/>
      <c r="P7986"/>
    </row>
    <row r="7987" spans="8:16" x14ac:dyDescent="0.5">
      <c r="H7987"/>
      <c r="P7987"/>
    </row>
    <row r="7988" spans="8:16" x14ac:dyDescent="0.5">
      <c r="H7988"/>
      <c r="P7988"/>
    </row>
    <row r="7989" spans="8:16" x14ac:dyDescent="0.5">
      <c r="H7989"/>
      <c r="P7989"/>
    </row>
    <row r="7990" spans="8:16" x14ac:dyDescent="0.5">
      <c r="H7990"/>
      <c r="P7990"/>
    </row>
    <row r="7991" spans="8:16" x14ac:dyDescent="0.5">
      <c r="H7991"/>
      <c r="P7991"/>
    </row>
    <row r="7992" spans="8:16" x14ac:dyDescent="0.5">
      <c r="H7992"/>
      <c r="P7992"/>
    </row>
    <row r="7993" spans="8:16" x14ac:dyDescent="0.5">
      <c r="H7993"/>
      <c r="P7993"/>
    </row>
    <row r="7994" spans="8:16" x14ac:dyDescent="0.5">
      <c r="H7994"/>
      <c r="P7994"/>
    </row>
    <row r="7995" spans="8:16" x14ac:dyDescent="0.5">
      <c r="H7995"/>
      <c r="P7995"/>
    </row>
    <row r="7996" spans="8:16" x14ac:dyDescent="0.5">
      <c r="H7996"/>
      <c r="P7996"/>
    </row>
    <row r="7997" spans="8:16" x14ac:dyDescent="0.5">
      <c r="H7997"/>
      <c r="P7997"/>
    </row>
    <row r="7998" spans="8:16" x14ac:dyDescent="0.5">
      <c r="H7998"/>
      <c r="P7998"/>
    </row>
    <row r="7999" spans="8:16" x14ac:dyDescent="0.5">
      <c r="H7999"/>
      <c r="P7999"/>
    </row>
    <row r="8000" spans="8:16" x14ac:dyDescent="0.5">
      <c r="H8000"/>
      <c r="P8000"/>
    </row>
    <row r="8001" spans="8:16" x14ac:dyDescent="0.5">
      <c r="H8001"/>
      <c r="P8001"/>
    </row>
    <row r="8002" spans="8:16" x14ac:dyDescent="0.5">
      <c r="H8002"/>
      <c r="P8002"/>
    </row>
    <row r="8003" spans="8:16" x14ac:dyDescent="0.5">
      <c r="H8003"/>
      <c r="P8003"/>
    </row>
    <row r="8004" spans="8:16" x14ac:dyDescent="0.5">
      <c r="H8004"/>
      <c r="P8004"/>
    </row>
    <row r="8005" spans="8:16" x14ac:dyDescent="0.5">
      <c r="H8005"/>
      <c r="P8005"/>
    </row>
    <row r="8006" spans="8:16" x14ac:dyDescent="0.5">
      <c r="H8006"/>
      <c r="P8006"/>
    </row>
    <row r="8007" spans="8:16" x14ac:dyDescent="0.5">
      <c r="H8007"/>
      <c r="P8007"/>
    </row>
    <row r="8008" spans="8:16" x14ac:dyDescent="0.5">
      <c r="H8008"/>
      <c r="P8008"/>
    </row>
    <row r="8009" spans="8:16" x14ac:dyDescent="0.5">
      <c r="H8009"/>
      <c r="P8009"/>
    </row>
    <row r="8010" spans="8:16" x14ac:dyDescent="0.5">
      <c r="H8010"/>
      <c r="P8010"/>
    </row>
    <row r="8011" spans="8:16" x14ac:dyDescent="0.5">
      <c r="H8011"/>
      <c r="P8011"/>
    </row>
    <row r="8012" spans="8:16" x14ac:dyDescent="0.5">
      <c r="H8012"/>
      <c r="P8012"/>
    </row>
    <row r="8013" spans="8:16" x14ac:dyDescent="0.5">
      <c r="H8013"/>
      <c r="P8013"/>
    </row>
    <row r="8014" spans="8:16" x14ac:dyDescent="0.5">
      <c r="H8014"/>
      <c r="P8014"/>
    </row>
    <row r="8015" spans="8:16" x14ac:dyDescent="0.5">
      <c r="H8015"/>
      <c r="P8015"/>
    </row>
    <row r="8016" spans="8:16" x14ac:dyDescent="0.5">
      <c r="H8016"/>
      <c r="P8016"/>
    </row>
    <row r="8017" spans="8:16" x14ac:dyDescent="0.5">
      <c r="H8017"/>
      <c r="P8017"/>
    </row>
    <row r="8018" spans="8:16" x14ac:dyDescent="0.5">
      <c r="H8018"/>
      <c r="P8018"/>
    </row>
    <row r="8019" spans="8:16" x14ac:dyDescent="0.5">
      <c r="H8019"/>
      <c r="P8019"/>
    </row>
    <row r="8020" spans="8:16" x14ac:dyDescent="0.5">
      <c r="H8020"/>
      <c r="P8020"/>
    </row>
    <row r="8021" spans="8:16" x14ac:dyDescent="0.5">
      <c r="H8021"/>
      <c r="P8021"/>
    </row>
    <row r="8022" spans="8:16" x14ac:dyDescent="0.5">
      <c r="H8022"/>
      <c r="P8022"/>
    </row>
    <row r="8023" spans="8:16" x14ac:dyDescent="0.5">
      <c r="H8023"/>
      <c r="P8023"/>
    </row>
    <row r="8024" spans="8:16" x14ac:dyDescent="0.5">
      <c r="H8024"/>
      <c r="P8024"/>
    </row>
    <row r="8025" spans="8:16" x14ac:dyDescent="0.5">
      <c r="H8025"/>
      <c r="P8025"/>
    </row>
    <row r="8026" spans="8:16" x14ac:dyDescent="0.5">
      <c r="H8026"/>
      <c r="P8026"/>
    </row>
    <row r="8027" spans="8:16" x14ac:dyDescent="0.5">
      <c r="H8027"/>
      <c r="P8027"/>
    </row>
    <row r="8028" spans="8:16" x14ac:dyDescent="0.5">
      <c r="H8028"/>
      <c r="P8028"/>
    </row>
    <row r="8029" spans="8:16" x14ac:dyDescent="0.5">
      <c r="H8029"/>
      <c r="P8029"/>
    </row>
    <row r="8030" spans="8:16" x14ac:dyDescent="0.5">
      <c r="H8030"/>
      <c r="P8030"/>
    </row>
    <row r="8031" spans="8:16" x14ac:dyDescent="0.5">
      <c r="H8031"/>
      <c r="P8031"/>
    </row>
    <row r="8032" spans="8:16" x14ac:dyDescent="0.5">
      <c r="H8032"/>
      <c r="P8032"/>
    </row>
    <row r="8033" spans="8:16" x14ac:dyDescent="0.5">
      <c r="H8033"/>
      <c r="P8033"/>
    </row>
    <row r="8034" spans="8:16" x14ac:dyDescent="0.5">
      <c r="H8034"/>
      <c r="P8034"/>
    </row>
    <row r="8035" spans="8:16" x14ac:dyDescent="0.5">
      <c r="H8035"/>
      <c r="P8035"/>
    </row>
    <row r="8036" spans="8:16" x14ac:dyDescent="0.5">
      <c r="H8036"/>
      <c r="P8036"/>
    </row>
    <row r="8037" spans="8:16" x14ac:dyDescent="0.5">
      <c r="H8037"/>
      <c r="P8037"/>
    </row>
    <row r="8038" spans="8:16" x14ac:dyDescent="0.5">
      <c r="H8038"/>
      <c r="P8038"/>
    </row>
    <row r="8039" spans="8:16" x14ac:dyDescent="0.5">
      <c r="H8039"/>
      <c r="P8039"/>
    </row>
    <row r="8040" spans="8:16" x14ac:dyDescent="0.5">
      <c r="H8040"/>
      <c r="P8040"/>
    </row>
    <row r="8041" spans="8:16" x14ac:dyDescent="0.5">
      <c r="H8041"/>
      <c r="P8041"/>
    </row>
    <row r="8042" spans="8:16" x14ac:dyDescent="0.5">
      <c r="H8042"/>
      <c r="P8042"/>
    </row>
    <row r="8043" spans="8:16" x14ac:dyDescent="0.5">
      <c r="H8043"/>
      <c r="P8043"/>
    </row>
    <row r="8044" spans="8:16" x14ac:dyDescent="0.5">
      <c r="H8044"/>
      <c r="P8044"/>
    </row>
    <row r="8045" spans="8:16" x14ac:dyDescent="0.5">
      <c r="H8045"/>
      <c r="P8045"/>
    </row>
    <row r="8046" spans="8:16" x14ac:dyDescent="0.5">
      <c r="H8046"/>
      <c r="P8046"/>
    </row>
    <row r="8047" spans="8:16" x14ac:dyDescent="0.5">
      <c r="H8047"/>
      <c r="P8047"/>
    </row>
    <row r="8048" spans="8:16" x14ac:dyDescent="0.5">
      <c r="H8048"/>
      <c r="P8048"/>
    </row>
    <row r="8049" spans="8:16" x14ac:dyDescent="0.5">
      <c r="H8049"/>
      <c r="P8049"/>
    </row>
    <row r="8050" spans="8:16" x14ac:dyDescent="0.5">
      <c r="H8050"/>
      <c r="P8050"/>
    </row>
    <row r="8051" spans="8:16" x14ac:dyDescent="0.5">
      <c r="H8051"/>
      <c r="P8051"/>
    </row>
    <row r="8052" spans="8:16" x14ac:dyDescent="0.5">
      <c r="H8052"/>
      <c r="P8052"/>
    </row>
    <row r="8053" spans="8:16" x14ac:dyDescent="0.5">
      <c r="H8053"/>
      <c r="P8053"/>
    </row>
    <row r="8054" spans="8:16" x14ac:dyDescent="0.5">
      <c r="H8054"/>
      <c r="P8054"/>
    </row>
    <row r="8055" spans="8:16" x14ac:dyDescent="0.5">
      <c r="H8055"/>
      <c r="P8055"/>
    </row>
    <row r="8056" spans="8:16" x14ac:dyDescent="0.5">
      <c r="H8056"/>
      <c r="P8056"/>
    </row>
    <row r="8057" spans="8:16" x14ac:dyDescent="0.5">
      <c r="H8057"/>
      <c r="P8057"/>
    </row>
    <row r="8058" spans="8:16" x14ac:dyDescent="0.5">
      <c r="H8058"/>
      <c r="P8058"/>
    </row>
    <row r="8059" spans="8:16" x14ac:dyDescent="0.5">
      <c r="H8059"/>
      <c r="P8059"/>
    </row>
    <row r="8060" spans="8:16" x14ac:dyDescent="0.5">
      <c r="H8060"/>
      <c r="P8060"/>
    </row>
    <row r="8061" spans="8:16" x14ac:dyDescent="0.5">
      <c r="H8061"/>
      <c r="P8061"/>
    </row>
    <row r="8062" spans="8:16" x14ac:dyDescent="0.5">
      <c r="H8062"/>
      <c r="P8062"/>
    </row>
    <row r="8063" spans="8:16" x14ac:dyDescent="0.5">
      <c r="H8063"/>
      <c r="P8063"/>
    </row>
    <row r="8064" spans="8:16" x14ac:dyDescent="0.5">
      <c r="H8064"/>
      <c r="P8064"/>
    </row>
    <row r="8065" spans="8:16" x14ac:dyDescent="0.5">
      <c r="H8065"/>
      <c r="P8065"/>
    </row>
    <row r="8066" spans="8:16" x14ac:dyDescent="0.5">
      <c r="H8066"/>
      <c r="P8066"/>
    </row>
    <row r="8067" spans="8:16" x14ac:dyDescent="0.5">
      <c r="H8067"/>
      <c r="P8067"/>
    </row>
    <row r="8068" spans="8:16" x14ac:dyDescent="0.5">
      <c r="H8068"/>
      <c r="P8068"/>
    </row>
    <row r="8069" spans="8:16" x14ac:dyDescent="0.5">
      <c r="H8069"/>
      <c r="P8069"/>
    </row>
    <row r="8070" spans="8:16" x14ac:dyDescent="0.5">
      <c r="H8070"/>
      <c r="P8070"/>
    </row>
    <row r="8071" spans="8:16" x14ac:dyDescent="0.5">
      <c r="H8071"/>
      <c r="P8071"/>
    </row>
    <row r="8072" spans="8:16" x14ac:dyDescent="0.5">
      <c r="H8072"/>
      <c r="P8072"/>
    </row>
    <row r="8073" spans="8:16" x14ac:dyDescent="0.5">
      <c r="H8073"/>
      <c r="P8073"/>
    </row>
    <row r="8074" spans="8:16" x14ac:dyDescent="0.5">
      <c r="H8074"/>
      <c r="P8074"/>
    </row>
    <row r="8075" spans="8:16" x14ac:dyDescent="0.5">
      <c r="H8075"/>
      <c r="P8075"/>
    </row>
    <row r="8076" spans="8:16" x14ac:dyDescent="0.5">
      <c r="H8076"/>
      <c r="P8076"/>
    </row>
    <row r="8077" spans="8:16" x14ac:dyDescent="0.5">
      <c r="H8077"/>
      <c r="P8077"/>
    </row>
    <row r="8078" spans="8:16" x14ac:dyDescent="0.5">
      <c r="H8078"/>
      <c r="P8078"/>
    </row>
    <row r="8079" spans="8:16" x14ac:dyDescent="0.5">
      <c r="H8079"/>
      <c r="P8079"/>
    </row>
    <row r="8080" spans="8:16" x14ac:dyDescent="0.5">
      <c r="H8080"/>
      <c r="P8080"/>
    </row>
    <row r="8081" spans="8:16" x14ac:dyDescent="0.5">
      <c r="H8081"/>
      <c r="P8081"/>
    </row>
    <row r="8082" spans="8:16" x14ac:dyDescent="0.5">
      <c r="H8082"/>
      <c r="P8082"/>
    </row>
    <row r="8083" spans="8:16" x14ac:dyDescent="0.5">
      <c r="H8083"/>
      <c r="P8083"/>
    </row>
    <row r="8084" spans="8:16" x14ac:dyDescent="0.5">
      <c r="H8084"/>
      <c r="P8084"/>
    </row>
    <row r="8085" spans="8:16" x14ac:dyDescent="0.5">
      <c r="H8085"/>
      <c r="P8085"/>
    </row>
    <row r="8086" spans="8:16" x14ac:dyDescent="0.5">
      <c r="H8086"/>
      <c r="P8086"/>
    </row>
    <row r="8087" spans="8:16" x14ac:dyDescent="0.5">
      <c r="H8087"/>
      <c r="P8087"/>
    </row>
    <row r="8088" spans="8:16" x14ac:dyDescent="0.5">
      <c r="H8088"/>
      <c r="P8088"/>
    </row>
    <row r="8089" spans="8:16" x14ac:dyDescent="0.5">
      <c r="H8089"/>
      <c r="P8089"/>
    </row>
    <row r="8090" spans="8:16" x14ac:dyDescent="0.5">
      <c r="H8090"/>
      <c r="P8090"/>
    </row>
    <row r="8091" spans="8:16" x14ac:dyDescent="0.5">
      <c r="H8091"/>
      <c r="P8091"/>
    </row>
    <row r="8092" spans="8:16" x14ac:dyDescent="0.5">
      <c r="H8092"/>
      <c r="P8092"/>
    </row>
    <row r="8093" spans="8:16" x14ac:dyDescent="0.5">
      <c r="H8093"/>
      <c r="P8093"/>
    </row>
    <row r="8094" spans="8:16" x14ac:dyDescent="0.5">
      <c r="H8094"/>
      <c r="P8094"/>
    </row>
    <row r="8095" spans="8:16" x14ac:dyDescent="0.5">
      <c r="H8095"/>
      <c r="P8095"/>
    </row>
    <row r="8096" spans="8:16" x14ac:dyDescent="0.5">
      <c r="H8096"/>
      <c r="P8096"/>
    </row>
    <row r="8097" spans="8:16" x14ac:dyDescent="0.5">
      <c r="H8097"/>
      <c r="P8097"/>
    </row>
    <row r="8098" spans="8:16" x14ac:dyDescent="0.5">
      <c r="H8098"/>
      <c r="P8098"/>
    </row>
    <row r="8099" spans="8:16" x14ac:dyDescent="0.5">
      <c r="H8099"/>
      <c r="P8099"/>
    </row>
    <row r="8100" spans="8:16" x14ac:dyDescent="0.5">
      <c r="H8100"/>
      <c r="P8100"/>
    </row>
    <row r="8101" spans="8:16" x14ac:dyDescent="0.5">
      <c r="H8101"/>
      <c r="P8101"/>
    </row>
    <row r="8102" spans="8:16" x14ac:dyDescent="0.5">
      <c r="H8102"/>
      <c r="P8102"/>
    </row>
    <row r="8103" spans="8:16" x14ac:dyDescent="0.5">
      <c r="H8103"/>
      <c r="P8103"/>
    </row>
    <row r="8104" spans="8:16" x14ac:dyDescent="0.5">
      <c r="H8104"/>
      <c r="P8104"/>
    </row>
    <row r="8105" spans="8:16" x14ac:dyDescent="0.5">
      <c r="H8105"/>
      <c r="P8105"/>
    </row>
    <row r="8106" spans="8:16" x14ac:dyDescent="0.5">
      <c r="H8106"/>
      <c r="P8106"/>
    </row>
    <row r="8107" spans="8:16" x14ac:dyDescent="0.5">
      <c r="H8107"/>
      <c r="P8107"/>
    </row>
    <row r="8108" spans="8:16" x14ac:dyDescent="0.5">
      <c r="H8108"/>
      <c r="P8108"/>
    </row>
    <row r="8109" spans="8:16" x14ac:dyDescent="0.5">
      <c r="H8109"/>
      <c r="P8109"/>
    </row>
    <row r="8110" spans="8:16" x14ac:dyDescent="0.5">
      <c r="H8110"/>
      <c r="P8110"/>
    </row>
    <row r="8111" spans="8:16" x14ac:dyDescent="0.5">
      <c r="H8111"/>
      <c r="P8111"/>
    </row>
    <row r="8112" spans="8:16" x14ac:dyDescent="0.5">
      <c r="H8112"/>
      <c r="P8112"/>
    </row>
    <row r="8113" spans="8:16" x14ac:dyDescent="0.5">
      <c r="H8113"/>
      <c r="P8113"/>
    </row>
    <row r="8114" spans="8:16" x14ac:dyDescent="0.5">
      <c r="H8114"/>
      <c r="P8114"/>
    </row>
    <row r="8115" spans="8:16" x14ac:dyDescent="0.5">
      <c r="H8115"/>
      <c r="P8115"/>
    </row>
    <row r="8116" spans="8:16" x14ac:dyDescent="0.5">
      <c r="H8116"/>
      <c r="P8116"/>
    </row>
    <row r="8117" spans="8:16" x14ac:dyDescent="0.5">
      <c r="H8117"/>
      <c r="P8117"/>
    </row>
    <row r="8118" spans="8:16" x14ac:dyDescent="0.5">
      <c r="H8118"/>
      <c r="P8118"/>
    </row>
    <row r="8119" spans="8:16" x14ac:dyDescent="0.5">
      <c r="H8119"/>
      <c r="P8119"/>
    </row>
    <row r="8120" spans="8:16" x14ac:dyDescent="0.5">
      <c r="H8120"/>
      <c r="P8120"/>
    </row>
    <row r="8121" spans="8:16" x14ac:dyDescent="0.5">
      <c r="H8121"/>
      <c r="P8121"/>
    </row>
    <row r="8122" spans="8:16" x14ac:dyDescent="0.5">
      <c r="H8122"/>
      <c r="P8122"/>
    </row>
    <row r="8123" spans="8:16" x14ac:dyDescent="0.5">
      <c r="H8123"/>
      <c r="P8123"/>
    </row>
    <row r="8124" spans="8:16" x14ac:dyDescent="0.5">
      <c r="H8124"/>
      <c r="P8124"/>
    </row>
    <row r="8125" spans="8:16" x14ac:dyDescent="0.5">
      <c r="H8125"/>
      <c r="P8125"/>
    </row>
    <row r="8126" spans="8:16" x14ac:dyDescent="0.5">
      <c r="H8126"/>
      <c r="P8126"/>
    </row>
    <row r="8127" spans="8:16" x14ac:dyDescent="0.5">
      <c r="H8127"/>
      <c r="P8127"/>
    </row>
    <row r="8128" spans="8:16" x14ac:dyDescent="0.5">
      <c r="H8128"/>
      <c r="P8128"/>
    </row>
    <row r="8129" spans="8:16" x14ac:dyDescent="0.5">
      <c r="H8129"/>
      <c r="P8129"/>
    </row>
    <row r="8130" spans="8:16" x14ac:dyDescent="0.5">
      <c r="H8130"/>
      <c r="P8130"/>
    </row>
    <row r="8131" spans="8:16" x14ac:dyDescent="0.5">
      <c r="H8131"/>
      <c r="P8131"/>
    </row>
    <row r="8132" spans="8:16" x14ac:dyDescent="0.5">
      <c r="H8132"/>
      <c r="P8132"/>
    </row>
    <row r="8133" spans="8:16" x14ac:dyDescent="0.5">
      <c r="H8133"/>
      <c r="P8133"/>
    </row>
    <row r="8134" spans="8:16" x14ac:dyDescent="0.5">
      <c r="H8134"/>
      <c r="P8134"/>
    </row>
    <row r="8135" spans="8:16" x14ac:dyDescent="0.5">
      <c r="H8135"/>
      <c r="P8135"/>
    </row>
    <row r="8136" spans="8:16" x14ac:dyDescent="0.5">
      <c r="H8136"/>
      <c r="P8136"/>
    </row>
    <row r="8137" spans="8:16" x14ac:dyDescent="0.5">
      <c r="H8137"/>
      <c r="P8137"/>
    </row>
    <row r="8138" spans="8:16" x14ac:dyDescent="0.5">
      <c r="H8138"/>
      <c r="P8138"/>
    </row>
    <row r="8139" spans="8:16" x14ac:dyDescent="0.5">
      <c r="H8139"/>
      <c r="P8139"/>
    </row>
    <row r="8140" spans="8:16" x14ac:dyDescent="0.5">
      <c r="H8140"/>
      <c r="P8140"/>
    </row>
    <row r="8141" spans="8:16" x14ac:dyDescent="0.5">
      <c r="H8141"/>
      <c r="P8141"/>
    </row>
    <row r="8142" spans="8:16" x14ac:dyDescent="0.5">
      <c r="H8142"/>
      <c r="P8142"/>
    </row>
    <row r="8143" spans="8:16" x14ac:dyDescent="0.5">
      <c r="H8143"/>
      <c r="P8143"/>
    </row>
    <row r="8144" spans="8:16" x14ac:dyDescent="0.5">
      <c r="H8144"/>
      <c r="P8144"/>
    </row>
    <row r="8145" spans="8:16" x14ac:dyDescent="0.5">
      <c r="H8145"/>
      <c r="P8145"/>
    </row>
    <row r="8146" spans="8:16" x14ac:dyDescent="0.5">
      <c r="H8146"/>
      <c r="P8146"/>
    </row>
    <row r="8147" spans="8:16" x14ac:dyDescent="0.5">
      <c r="H8147"/>
      <c r="P8147"/>
    </row>
    <row r="8148" spans="8:16" x14ac:dyDescent="0.5">
      <c r="H8148"/>
      <c r="P8148"/>
    </row>
    <row r="8149" spans="8:16" x14ac:dyDescent="0.5">
      <c r="H8149"/>
      <c r="P8149"/>
    </row>
    <row r="8150" spans="8:16" x14ac:dyDescent="0.5">
      <c r="H8150"/>
      <c r="P8150"/>
    </row>
    <row r="8151" spans="8:16" x14ac:dyDescent="0.5">
      <c r="H8151"/>
      <c r="P8151"/>
    </row>
    <row r="8152" spans="8:16" x14ac:dyDescent="0.5">
      <c r="H8152"/>
      <c r="P8152"/>
    </row>
    <row r="8153" spans="8:16" x14ac:dyDescent="0.5">
      <c r="H8153"/>
      <c r="P8153"/>
    </row>
    <row r="8154" spans="8:16" x14ac:dyDescent="0.5">
      <c r="H8154"/>
      <c r="P8154"/>
    </row>
    <row r="8155" spans="8:16" x14ac:dyDescent="0.5">
      <c r="H8155"/>
      <c r="P8155"/>
    </row>
    <row r="8156" spans="8:16" x14ac:dyDescent="0.5">
      <c r="H8156"/>
      <c r="P8156"/>
    </row>
    <row r="8157" spans="8:16" x14ac:dyDescent="0.5">
      <c r="H8157"/>
      <c r="P8157"/>
    </row>
    <row r="8158" spans="8:16" x14ac:dyDescent="0.5">
      <c r="H8158"/>
      <c r="P8158"/>
    </row>
    <row r="8159" spans="8:16" x14ac:dyDescent="0.5">
      <c r="H8159"/>
      <c r="P8159"/>
    </row>
    <row r="8160" spans="8:16" x14ac:dyDescent="0.5">
      <c r="H8160"/>
      <c r="P8160"/>
    </row>
    <row r="8161" spans="8:16" x14ac:dyDescent="0.5">
      <c r="H8161"/>
      <c r="P8161"/>
    </row>
    <row r="8162" spans="8:16" x14ac:dyDescent="0.5">
      <c r="H8162"/>
      <c r="P8162"/>
    </row>
    <row r="8163" spans="8:16" x14ac:dyDescent="0.5">
      <c r="H8163"/>
      <c r="P8163"/>
    </row>
    <row r="8164" spans="8:16" x14ac:dyDescent="0.5">
      <c r="H8164"/>
      <c r="P8164"/>
    </row>
    <row r="8165" spans="8:16" x14ac:dyDescent="0.5">
      <c r="H8165"/>
      <c r="P8165"/>
    </row>
    <row r="8166" spans="8:16" x14ac:dyDescent="0.5">
      <c r="H8166"/>
      <c r="P8166"/>
    </row>
    <row r="8167" spans="8:16" x14ac:dyDescent="0.5">
      <c r="H8167"/>
      <c r="P8167"/>
    </row>
    <row r="8168" spans="8:16" x14ac:dyDescent="0.5">
      <c r="H8168"/>
      <c r="P8168"/>
    </row>
    <row r="8169" spans="8:16" x14ac:dyDescent="0.5">
      <c r="H8169"/>
      <c r="P8169"/>
    </row>
    <row r="8170" spans="8:16" x14ac:dyDescent="0.5">
      <c r="H8170"/>
      <c r="P8170"/>
    </row>
    <row r="8171" spans="8:16" x14ac:dyDescent="0.5">
      <c r="H8171"/>
      <c r="P8171"/>
    </row>
    <row r="8172" spans="8:16" x14ac:dyDescent="0.5">
      <c r="H8172"/>
      <c r="P8172"/>
    </row>
    <row r="8173" spans="8:16" x14ac:dyDescent="0.5">
      <c r="H8173"/>
      <c r="P8173"/>
    </row>
    <row r="8174" spans="8:16" x14ac:dyDescent="0.5">
      <c r="H8174"/>
      <c r="P8174"/>
    </row>
    <row r="8175" spans="8:16" x14ac:dyDescent="0.5">
      <c r="H8175"/>
      <c r="P8175"/>
    </row>
    <row r="8176" spans="8:16" x14ac:dyDescent="0.5">
      <c r="H8176"/>
      <c r="P8176"/>
    </row>
    <row r="8177" spans="8:16" x14ac:dyDescent="0.5">
      <c r="H8177"/>
      <c r="P8177"/>
    </row>
    <row r="8178" spans="8:16" x14ac:dyDescent="0.5">
      <c r="H8178"/>
      <c r="P8178"/>
    </row>
    <row r="8179" spans="8:16" x14ac:dyDescent="0.5">
      <c r="H8179"/>
      <c r="P8179"/>
    </row>
    <row r="8180" spans="8:16" x14ac:dyDescent="0.5">
      <c r="H8180"/>
      <c r="P8180"/>
    </row>
    <row r="8181" spans="8:16" x14ac:dyDescent="0.5">
      <c r="H8181"/>
      <c r="P8181"/>
    </row>
    <row r="8182" spans="8:16" x14ac:dyDescent="0.5">
      <c r="H8182"/>
      <c r="P8182"/>
    </row>
    <row r="8183" spans="8:16" x14ac:dyDescent="0.5">
      <c r="H8183"/>
      <c r="P8183"/>
    </row>
    <row r="8184" spans="8:16" x14ac:dyDescent="0.5">
      <c r="H8184"/>
      <c r="P8184"/>
    </row>
    <row r="8185" spans="8:16" x14ac:dyDescent="0.5">
      <c r="H8185"/>
      <c r="P8185"/>
    </row>
    <row r="8186" spans="8:16" x14ac:dyDescent="0.5">
      <c r="H8186"/>
      <c r="P8186"/>
    </row>
    <row r="8187" spans="8:16" x14ac:dyDescent="0.5">
      <c r="H8187"/>
      <c r="P8187"/>
    </row>
    <row r="8188" spans="8:16" x14ac:dyDescent="0.5">
      <c r="H8188"/>
      <c r="P8188"/>
    </row>
    <row r="8189" spans="8:16" x14ac:dyDescent="0.5">
      <c r="H8189"/>
      <c r="P8189"/>
    </row>
    <row r="8190" spans="8:16" x14ac:dyDescent="0.5">
      <c r="H8190"/>
      <c r="P8190"/>
    </row>
    <row r="8191" spans="8:16" x14ac:dyDescent="0.5">
      <c r="H8191"/>
      <c r="P8191"/>
    </row>
    <row r="8192" spans="8:16" x14ac:dyDescent="0.5">
      <c r="H8192"/>
      <c r="P8192"/>
    </row>
    <row r="8193" spans="8:16" x14ac:dyDescent="0.5">
      <c r="H8193"/>
      <c r="P8193"/>
    </row>
    <row r="8194" spans="8:16" x14ac:dyDescent="0.5">
      <c r="H8194"/>
      <c r="P8194"/>
    </row>
    <row r="8195" spans="8:16" x14ac:dyDescent="0.5">
      <c r="H8195"/>
      <c r="P8195"/>
    </row>
    <row r="8196" spans="8:16" x14ac:dyDescent="0.5">
      <c r="H8196"/>
      <c r="P8196"/>
    </row>
    <row r="8197" spans="8:16" x14ac:dyDescent="0.5">
      <c r="H8197"/>
      <c r="P8197"/>
    </row>
    <row r="8198" spans="8:16" x14ac:dyDescent="0.5">
      <c r="H8198"/>
      <c r="P8198"/>
    </row>
    <row r="8199" spans="8:16" x14ac:dyDescent="0.5">
      <c r="H8199"/>
      <c r="P8199"/>
    </row>
    <row r="8200" spans="8:16" x14ac:dyDescent="0.5">
      <c r="H8200"/>
      <c r="P8200"/>
    </row>
    <row r="8201" spans="8:16" x14ac:dyDescent="0.5">
      <c r="H8201"/>
      <c r="P8201"/>
    </row>
    <row r="8202" spans="8:16" x14ac:dyDescent="0.5">
      <c r="H8202"/>
      <c r="P8202"/>
    </row>
    <row r="8203" spans="8:16" x14ac:dyDescent="0.5">
      <c r="H8203"/>
      <c r="P8203"/>
    </row>
    <row r="8204" spans="8:16" x14ac:dyDescent="0.5">
      <c r="H8204"/>
      <c r="P8204"/>
    </row>
    <row r="8205" spans="8:16" x14ac:dyDescent="0.5">
      <c r="H8205"/>
      <c r="P8205"/>
    </row>
    <row r="8206" spans="8:16" x14ac:dyDescent="0.5">
      <c r="H8206"/>
      <c r="P8206"/>
    </row>
    <row r="8207" spans="8:16" x14ac:dyDescent="0.5">
      <c r="H8207"/>
      <c r="P8207"/>
    </row>
    <row r="8208" spans="8:16" x14ac:dyDescent="0.5">
      <c r="H8208"/>
      <c r="P8208"/>
    </row>
    <row r="8209" spans="8:16" x14ac:dyDescent="0.5">
      <c r="H8209"/>
      <c r="P8209"/>
    </row>
    <row r="8210" spans="8:16" x14ac:dyDescent="0.5">
      <c r="H8210"/>
      <c r="P8210"/>
    </row>
    <row r="8211" spans="8:16" x14ac:dyDescent="0.5">
      <c r="H8211"/>
      <c r="P8211"/>
    </row>
    <row r="8212" spans="8:16" x14ac:dyDescent="0.5">
      <c r="H8212"/>
      <c r="P8212"/>
    </row>
    <row r="8213" spans="8:16" x14ac:dyDescent="0.5">
      <c r="H8213"/>
      <c r="P8213"/>
    </row>
    <row r="8214" spans="8:16" x14ac:dyDescent="0.5">
      <c r="H8214"/>
      <c r="P8214"/>
    </row>
    <row r="8215" spans="8:16" x14ac:dyDescent="0.5">
      <c r="H8215"/>
      <c r="P8215"/>
    </row>
    <row r="8216" spans="8:16" x14ac:dyDescent="0.5">
      <c r="H8216"/>
      <c r="P8216"/>
    </row>
    <row r="8217" spans="8:16" x14ac:dyDescent="0.5">
      <c r="H8217"/>
      <c r="P8217"/>
    </row>
    <row r="8218" spans="8:16" x14ac:dyDescent="0.5">
      <c r="H8218"/>
      <c r="P8218"/>
    </row>
    <row r="8219" spans="8:16" x14ac:dyDescent="0.5">
      <c r="H8219"/>
      <c r="P8219"/>
    </row>
    <row r="8220" spans="8:16" x14ac:dyDescent="0.5">
      <c r="H8220"/>
      <c r="P8220"/>
    </row>
    <row r="8221" spans="8:16" x14ac:dyDescent="0.5">
      <c r="H8221"/>
      <c r="P8221"/>
    </row>
    <row r="8222" spans="8:16" x14ac:dyDescent="0.5">
      <c r="H8222"/>
      <c r="P8222"/>
    </row>
    <row r="8223" spans="8:16" x14ac:dyDescent="0.5">
      <c r="H8223"/>
      <c r="P8223"/>
    </row>
    <row r="8224" spans="8:16" x14ac:dyDescent="0.5">
      <c r="H8224"/>
      <c r="P8224"/>
    </row>
    <row r="8225" spans="8:16" x14ac:dyDescent="0.5">
      <c r="H8225"/>
      <c r="P8225"/>
    </row>
    <row r="8226" spans="8:16" x14ac:dyDescent="0.5">
      <c r="H8226"/>
      <c r="P8226"/>
    </row>
    <row r="8227" spans="8:16" x14ac:dyDescent="0.5">
      <c r="H8227"/>
      <c r="P8227"/>
    </row>
    <row r="8228" spans="8:16" x14ac:dyDescent="0.5">
      <c r="H8228"/>
      <c r="P8228"/>
    </row>
    <row r="8229" spans="8:16" x14ac:dyDescent="0.5">
      <c r="H8229"/>
      <c r="P8229"/>
    </row>
    <row r="8230" spans="8:16" x14ac:dyDescent="0.5">
      <c r="H8230"/>
      <c r="P8230"/>
    </row>
    <row r="8231" spans="8:16" x14ac:dyDescent="0.5">
      <c r="H8231"/>
      <c r="P8231"/>
    </row>
    <row r="8232" spans="8:16" x14ac:dyDescent="0.5">
      <c r="H8232"/>
      <c r="P8232"/>
    </row>
    <row r="8233" spans="8:16" x14ac:dyDescent="0.5">
      <c r="H8233"/>
      <c r="P8233"/>
    </row>
    <row r="8234" spans="8:16" x14ac:dyDescent="0.5">
      <c r="H8234"/>
      <c r="P8234"/>
    </row>
    <row r="8235" spans="8:16" x14ac:dyDescent="0.5">
      <c r="H8235"/>
      <c r="P8235"/>
    </row>
    <row r="8236" spans="8:16" x14ac:dyDescent="0.5">
      <c r="H8236"/>
      <c r="P8236"/>
    </row>
    <row r="8237" spans="8:16" x14ac:dyDescent="0.5">
      <c r="H8237"/>
      <c r="P8237"/>
    </row>
    <row r="8238" spans="8:16" x14ac:dyDescent="0.5">
      <c r="H8238"/>
      <c r="P8238"/>
    </row>
    <row r="8239" spans="8:16" x14ac:dyDescent="0.5">
      <c r="H8239"/>
      <c r="P8239"/>
    </row>
    <row r="8240" spans="8:16" x14ac:dyDescent="0.5">
      <c r="H8240"/>
      <c r="P8240"/>
    </row>
    <row r="8241" spans="8:16" x14ac:dyDescent="0.5">
      <c r="H8241"/>
      <c r="P8241"/>
    </row>
    <row r="8242" spans="8:16" x14ac:dyDescent="0.5">
      <c r="H8242"/>
      <c r="P8242"/>
    </row>
    <row r="8243" spans="8:16" x14ac:dyDescent="0.5">
      <c r="H8243"/>
      <c r="P8243"/>
    </row>
    <row r="8244" spans="8:16" x14ac:dyDescent="0.5">
      <c r="H8244"/>
      <c r="P8244"/>
    </row>
    <row r="8245" spans="8:16" x14ac:dyDescent="0.5">
      <c r="H8245"/>
      <c r="P8245"/>
    </row>
    <row r="8246" spans="8:16" x14ac:dyDescent="0.5">
      <c r="H8246"/>
      <c r="P8246"/>
    </row>
    <row r="8247" spans="8:16" x14ac:dyDescent="0.5">
      <c r="H8247"/>
      <c r="P8247"/>
    </row>
    <row r="8248" spans="8:16" x14ac:dyDescent="0.5">
      <c r="H8248"/>
      <c r="P8248"/>
    </row>
    <row r="8249" spans="8:16" x14ac:dyDescent="0.5">
      <c r="H8249"/>
      <c r="P8249"/>
    </row>
    <row r="8250" spans="8:16" x14ac:dyDescent="0.5">
      <c r="H8250"/>
      <c r="P8250"/>
    </row>
    <row r="8251" spans="8:16" x14ac:dyDescent="0.5">
      <c r="H8251"/>
      <c r="P8251"/>
    </row>
    <row r="8252" spans="8:16" x14ac:dyDescent="0.5">
      <c r="H8252"/>
      <c r="P8252"/>
    </row>
    <row r="8253" spans="8:16" x14ac:dyDescent="0.5">
      <c r="H8253"/>
      <c r="P8253"/>
    </row>
    <row r="8254" spans="8:16" x14ac:dyDescent="0.5">
      <c r="H8254"/>
      <c r="P8254"/>
    </row>
    <row r="8255" spans="8:16" x14ac:dyDescent="0.5">
      <c r="H8255"/>
      <c r="P8255"/>
    </row>
    <row r="8256" spans="8:16" x14ac:dyDescent="0.5">
      <c r="H8256"/>
      <c r="P8256"/>
    </row>
    <row r="8257" spans="8:16" x14ac:dyDescent="0.5">
      <c r="H8257"/>
      <c r="P8257"/>
    </row>
    <row r="8258" spans="8:16" x14ac:dyDescent="0.5">
      <c r="H8258"/>
      <c r="P8258"/>
    </row>
    <row r="8259" spans="8:16" x14ac:dyDescent="0.5">
      <c r="H8259"/>
      <c r="P8259"/>
    </row>
    <row r="8260" spans="8:16" x14ac:dyDescent="0.5">
      <c r="H8260"/>
      <c r="P8260"/>
    </row>
    <row r="8261" spans="8:16" x14ac:dyDescent="0.5">
      <c r="H8261"/>
      <c r="P8261"/>
    </row>
    <row r="8262" spans="8:16" x14ac:dyDescent="0.5">
      <c r="H8262"/>
      <c r="P8262"/>
    </row>
    <row r="8263" spans="8:16" x14ac:dyDescent="0.5">
      <c r="H8263"/>
      <c r="P8263"/>
    </row>
    <row r="8264" spans="8:16" x14ac:dyDescent="0.5">
      <c r="H8264"/>
      <c r="P8264"/>
    </row>
    <row r="8265" spans="8:16" x14ac:dyDescent="0.5">
      <c r="H8265"/>
      <c r="P8265"/>
    </row>
    <row r="8266" spans="8:16" x14ac:dyDescent="0.5">
      <c r="H8266"/>
      <c r="P8266"/>
    </row>
    <row r="8267" spans="8:16" x14ac:dyDescent="0.5">
      <c r="H8267"/>
      <c r="P8267"/>
    </row>
    <row r="8268" spans="8:16" x14ac:dyDescent="0.5">
      <c r="H8268"/>
      <c r="P8268"/>
    </row>
    <row r="8269" spans="8:16" x14ac:dyDescent="0.5">
      <c r="H8269"/>
      <c r="P8269"/>
    </row>
    <row r="8270" spans="8:16" x14ac:dyDescent="0.5">
      <c r="H8270"/>
      <c r="P8270"/>
    </row>
    <row r="8271" spans="8:16" x14ac:dyDescent="0.5">
      <c r="H8271"/>
      <c r="P8271"/>
    </row>
    <row r="8272" spans="8:16" x14ac:dyDescent="0.5">
      <c r="H8272"/>
      <c r="P8272"/>
    </row>
    <row r="8273" spans="8:16" x14ac:dyDescent="0.5">
      <c r="H8273"/>
      <c r="P8273"/>
    </row>
    <row r="8274" spans="8:16" x14ac:dyDescent="0.5">
      <c r="H8274"/>
      <c r="P8274"/>
    </row>
    <row r="8275" spans="8:16" x14ac:dyDescent="0.5">
      <c r="H8275"/>
      <c r="P8275"/>
    </row>
    <row r="8276" spans="8:16" x14ac:dyDescent="0.5">
      <c r="H8276"/>
      <c r="P8276"/>
    </row>
    <row r="8277" spans="8:16" x14ac:dyDescent="0.5">
      <c r="H8277"/>
      <c r="P8277"/>
    </row>
    <row r="8278" spans="8:16" x14ac:dyDescent="0.5">
      <c r="H8278"/>
      <c r="P8278"/>
    </row>
    <row r="8279" spans="8:16" x14ac:dyDescent="0.5">
      <c r="H8279"/>
      <c r="P8279"/>
    </row>
    <row r="8280" spans="8:16" x14ac:dyDescent="0.5">
      <c r="H8280"/>
      <c r="P8280"/>
    </row>
    <row r="8281" spans="8:16" x14ac:dyDescent="0.5">
      <c r="H8281"/>
      <c r="P8281"/>
    </row>
    <row r="8282" spans="8:16" x14ac:dyDescent="0.5">
      <c r="H8282"/>
      <c r="P8282"/>
    </row>
    <row r="8283" spans="8:16" x14ac:dyDescent="0.5">
      <c r="H8283"/>
      <c r="P8283"/>
    </row>
    <row r="8284" spans="8:16" x14ac:dyDescent="0.5">
      <c r="H8284"/>
      <c r="P8284"/>
    </row>
    <row r="8285" spans="8:16" x14ac:dyDescent="0.5">
      <c r="H8285"/>
      <c r="P8285"/>
    </row>
    <row r="8286" spans="8:16" x14ac:dyDescent="0.5">
      <c r="H8286"/>
      <c r="P8286"/>
    </row>
    <row r="8287" spans="8:16" x14ac:dyDescent="0.5">
      <c r="H8287"/>
      <c r="P8287"/>
    </row>
    <row r="8288" spans="8:16" x14ac:dyDescent="0.5">
      <c r="H8288"/>
      <c r="P8288"/>
    </row>
    <row r="8289" spans="8:16" x14ac:dyDescent="0.5">
      <c r="H8289"/>
      <c r="P8289"/>
    </row>
    <row r="8290" spans="8:16" x14ac:dyDescent="0.5">
      <c r="H8290"/>
      <c r="P8290"/>
    </row>
    <row r="8291" spans="8:16" x14ac:dyDescent="0.5">
      <c r="H8291"/>
      <c r="P8291"/>
    </row>
    <row r="8292" spans="8:16" x14ac:dyDescent="0.5">
      <c r="H8292"/>
      <c r="P8292"/>
    </row>
    <row r="8293" spans="8:16" x14ac:dyDescent="0.5">
      <c r="H8293"/>
      <c r="P8293"/>
    </row>
    <row r="8294" spans="8:16" x14ac:dyDescent="0.5">
      <c r="H8294"/>
      <c r="P8294"/>
    </row>
    <row r="8295" spans="8:16" x14ac:dyDescent="0.5">
      <c r="H8295"/>
      <c r="P8295"/>
    </row>
    <row r="8296" spans="8:16" x14ac:dyDescent="0.5">
      <c r="H8296"/>
      <c r="P8296"/>
    </row>
    <row r="8297" spans="8:16" x14ac:dyDescent="0.5">
      <c r="H8297"/>
      <c r="P8297"/>
    </row>
    <row r="8298" spans="8:16" x14ac:dyDescent="0.5">
      <c r="H8298"/>
      <c r="P8298"/>
    </row>
    <row r="8299" spans="8:16" x14ac:dyDescent="0.5">
      <c r="H8299"/>
      <c r="P8299"/>
    </row>
    <row r="8300" spans="8:16" x14ac:dyDescent="0.5">
      <c r="H8300"/>
      <c r="P8300"/>
    </row>
    <row r="8301" spans="8:16" x14ac:dyDescent="0.5">
      <c r="H8301"/>
      <c r="P8301"/>
    </row>
    <row r="8302" spans="8:16" x14ac:dyDescent="0.5">
      <c r="H8302"/>
      <c r="P8302"/>
    </row>
    <row r="8303" spans="8:16" x14ac:dyDescent="0.5">
      <c r="H8303"/>
      <c r="P8303"/>
    </row>
    <row r="8304" spans="8:16" x14ac:dyDescent="0.5">
      <c r="H8304"/>
      <c r="P8304"/>
    </row>
    <row r="8305" spans="8:16" x14ac:dyDescent="0.5">
      <c r="H8305"/>
      <c r="P8305"/>
    </row>
    <row r="8306" spans="8:16" x14ac:dyDescent="0.5">
      <c r="H8306"/>
      <c r="P8306"/>
    </row>
    <row r="8307" spans="8:16" x14ac:dyDescent="0.5">
      <c r="H8307"/>
      <c r="P8307"/>
    </row>
    <row r="8308" spans="8:16" x14ac:dyDescent="0.5">
      <c r="H8308"/>
      <c r="P8308"/>
    </row>
    <row r="8309" spans="8:16" x14ac:dyDescent="0.5">
      <c r="H8309"/>
      <c r="P8309"/>
    </row>
    <row r="8310" spans="8:16" x14ac:dyDescent="0.5">
      <c r="H8310"/>
      <c r="P8310"/>
    </row>
    <row r="8311" spans="8:16" x14ac:dyDescent="0.5">
      <c r="H8311"/>
      <c r="P8311"/>
    </row>
    <row r="8312" spans="8:16" x14ac:dyDescent="0.5">
      <c r="H8312"/>
      <c r="P8312"/>
    </row>
    <row r="8313" spans="8:16" x14ac:dyDescent="0.5">
      <c r="H8313"/>
      <c r="P8313"/>
    </row>
    <row r="8314" spans="8:16" x14ac:dyDescent="0.5">
      <c r="H8314"/>
      <c r="P8314"/>
    </row>
    <row r="8315" spans="8:16" x14ac:dyDescent="0.5">
      <c r="H8315"/>
      <c r="P8315"/>
    </row>
    <row r="8316" spans="8:16" x14ac:dyDescent="0.5">
      <c r="H8316"/>
      <c r="P8316"/>
    </row>
    <row r="8317" spans="8:16" x14ac:dyDescent="0.5">
      <c r="H8317"/>
      <c r="P8317"/>
    </row>
    <row r="8318" spans="8:16" x14ac:dyDescent="0.5">
      <c r="H8318"/>
      <c r="P8318"/>
    </row>
    <row r="8319" spans="8:16" x14ac:dyDescent="0.5">
      <c r="H8319"/>
      <c r="P8319"/>
    </row>
    <row r="8320" spans="8:16" x14ac:dyDescent="0.5">
      <c r="H8320"/>
      <c r="P8320"/>
    </row>
    <row r="8321" spans="8:16" x14ac:dyDescent="0.5">
      <c r="H8321"/>
      <c r="P8321"/>
    </row>
    <row r="8322" spans="8:16" x14ac:dyDescent="0.5">
      <c r="H8322"/>
      <c r="P8322"/>
    </row>
    <row r="8323" spans="8:16" x14ac:dyDescent="0.5">
      <c r="H8323"/>
      <c r="P8323"/>
    </row>
    <row r="8324" spans="8:16" x14ac:dyDescent="0.5">
      <c r="H8324"/>
      <c r="P8324"/>
    </row>
    <row r="8325" spans="8:16" x14ac:dyDescent="0.5">
      <c r="H8325"/>
      <c r="P8325"/>
    </row>
    <row r="8326" spans="8:16" x14ac:dyDescent="0.5">
      <c r="H8326"/>
      <c r="P8326"/>
    </row>
    <row r="8327" spans="8:16" x14ac:dyDescent="0.5">
      <c r="H8327"/>
      <c r="P8327"/>
    </row>
    <row r="8328" spans="8:16" x14ac:dyDescent="0.5">
      <c r="H8328"/>
      <c r="P8328"/>
    </row>
    <row r="8329" spans="8:16" x14ac:dyDescent="0.5">
      <c r="H8329"/>
      <c r="P8329"/>
    </row>
    <row r="8330" spans="8:16" x14ac:dyDescent="0.5">
      <c r="H8330"/>
      <c r="P8330"/>
    </row>
    <row r="8331" spans="8:16" x14ac:dyDescent="0.5">
      <c r="H8331"/>
      <c r="P8331"/>
    </row>
    <row r="8332" spans="8:16" x14ac:dyDescent="0.5">
      <c r="H8332"/>
      <c r="P8332"/>
    </row>
    <row r="8333" spans="8:16" x14ac:dyDescent="0.5">
      <c r="H8333"/>
      <c r="P8333"/>
    </row>
    <row r="8334" spans="8:16" x14ac:dyDescent="0.5">
      <c r="H8334"/>
      <c r="P8334"/>
    </row>
    <row r="8335" spans="8:16" x14ac:dyDescent="0.5">
      <c r="H8335"/>
      <c r="P8335"/>
    </row>
    <row r="8336" spans="8:16" x14ac:dyDescent="0.5">
      <c r="H8336"/>
      <c r="P8336"/>
    </row>
    <row r="8337" spans="8:16" x14ac:dyDescent="0.5">
      <c r="H8337"/>
      <c r="P8337"/>
    </row>
    <row r="8338" spans="8:16" x14ac:dyDescent="0.5">
      <c r="H8338"/>
      <c r="P8338"/>
    </row>
    <row r="8339" spans="8:16" x14ac:dyDescent="0.5">
      <c r="H8339"/>
      <c r="P8339"/>
    </row>
    <row r="8340" spans="8:16" x14ac:dyDescent="0.5">
      <c r="H8340"/>
      <c r="P8340"/>
    </row>
    <row r="8341" spans="8:16" x14ac:dyDescent="0.5">
      <c r="H8341"/>
      <c r="P8341"/>
    </row>
    <row r="8342" spans="8:16" x14ac:dyDescent="0.5">
      <c r="H8342"/>
      <c r="P8342"/>
    </row>
    <row r="8343" spans="8:16" x14ac:dyDescent="0.5">
      <c r="H8343"/>
      <c r="P8343"/>
    </row>
    <row r="8344" spans="8:16" x14ac:dyDescent="0.5">
      <c r="H8344"/>
      <c r="P8344"/>
    </row>
    <row r="8345" spans="8:16" x14ac:dyDescent="0.5">
      <c r="H8345"/>
      <c r="P8345"/>
    </row>
    <row r="8346" spans="8:16" x14ac:dyDescent="0.5">
      <c r="H8346"/>
      <c r="P8346"/>
    </row>
    <row r="8347" spans="8:16" x14ac:dyDescent="0.5">
      <c r="H8347"/>
      <c r="P8347"/>
    </row>
    <row r="8348" spans="8:16" x14ac:dyDescent="0.5">
      <c r="H8348"/>
      <c r="P8348"/>
    </row>
    <row r="8349" spans="8:16" x14ac:dyDescent="0.5">
      <c r="H8349"/>
      <c r="P8349"/>
    </row>
    <row r="8350" spans="8:16" x14ac:dyDescent="0.5">
      <c r="H8350"/>
      <c r="P8350"/>
    </row>
    <row r="8351" spans="8:16" x14ac:dyDescent="0.5">
      <c r="H8351"/>
      <c r="P8351"/>
    </row>
    <row r="8352" spans="8:16" x14ac:dyDescent="0.5">
      <c r="H8352"/>
      <c r="P8352"/>
    </row>
    <row r="8353" spans="8:16" x14ac:dyDescent="0.5">
      <c r="H8353"/>
      <c r="P8353"/>
    </row>
    <row r="8354" spans="8:16" x14ac:dyDescent="0.5">
      <c r="H8354"/>
      <c r="P8354"/>
    </row>
    <row r="8355" spans="8:16" x14ac:dyDescent="0.5">
      <c r="H8355"/>
      <c r="P8355"/>
    </row>
    <row r="8356" spans="8:16" x14ac:dyDescent="0.5">
      <c r="H8356"/>
      <c r="P8356"/>
    </row>
    <row r="8357" spans="8:16" x14ac:dyDescent="0.5">
      <c r="H8357"/>
      <c r="P8357"/>
    </row>
    <row r="8358" spans="8:16" x14ac:dyDescent="0.5">
      <c r="H8358"/>
      <c r="P8358"/>
    </row>
    <row r="8359" spans="8:16" x14ac:dyDescent="0.5">
      <c r="H8359"/>
      <c r="P8359"/>
    </row>
    <row r="8360" spans="8:16" x14ac:dyDescent="0.5">
      <c r="H8360"/>
      <c r="P8360"/>
    </row>
    <row r="8361" spans="8:16" x14ac:dyDescent="0.5">
      <c r="H8361"/>
      <c r="P8361"/>
    </row>
    <row r="8362" spans="8:16" x14ac:dyDescent="0.5">
      <c r="H8362"/>
      <c r="P8362"/>
    </row>
    <row r="8363" spans="8:16" x14ac:dyDescent="0.5">
      <c r="H8363"/>
      <c r="P8363"/>
    </row>
    <row r="8364" spans="8:16" x14ac:dyDescent="0.5">
      <c r="H8364"/>
      <c r="P8364"/>
    </row>
    <row r="8365" spans="8:16" x14ac:dyDescent="0.5">
      <c r="H8365"/>
      <c r="P8365"/>
    </row>
    <row r="8366" spans="8:16" x14ac:dyDescent="0.5">
      <c r="H8366"/>
      <c r="P8366"/>
    </row>
    <row r="8367" spans="8:16" x14ac:dyDescent="0.5">
      <c r="H8367"/>
      <c r="P8367"/>
    </row>
    <row r="8368" spans="8:16" x14ac:dyDescent="0.5">
      <c r="H8368"/>
      <c r="P8368"/>
    </row>
    <row r="8369" spans="8:16" x14ac:dyDescent="0.5">
      <c r="H8369"/>
      <c r="P8369"/>
    </row>
    <row r="8370" spans="8:16" x14ac:dyDescent="0.5">
      <c r="H8370"/>
      <c r="P8370"/>
    </row>
    <row r="8371" spans="8:16" x14ac:dyDescent="0.5">
      <c r="H8371"/>
      <c r="P8371"/>
    </row>
    <row r="8372" spans="8:16" x14ac:dyDescent="0.5">
      <c r="H8372"/>
      <c r="P8372"/>
    </row>
    <row r="8373" spans="8:16" x14ac:dyDescent="0.5">
      <c r="H8373"/>
      <c r="P8373"/>
    </row>
    <row r="8374" spans="8:16" x14ac:dyDescent="0.5">
      <c r="H8374"/>
      <c r="P8374"/>
    </row>
    <row r="8375" spans="8:16" x14ac:dyDescent="0.5">
      <c r="H8375"/>
      <c r="P8375"/>
    </row>
    <row r="8376" spans="8:16" x14ac:dyDescent="0.5">
      <c r="H8376"/>
      <c r="P8376"/>
    </row>
    <row r="8377" spans="8:16" x14ac:dyDescent="0.5">
      <c r="H8377"/>
      <c r="P8377"/>
    </row>
    <row r="8378" spans="8:16" x14ac:dyDescent="0.5">
      <c r="H8378"/>
      <c r="P8378"/>
    </row>
    <row r="8379" spans="8:16" x14ac:dyDescent="0.5">
      <c r="H8379"/>
      <c r="P8379"/>
    </row>
    <row r="8380" spans="8:16" x14ac:dyDescent="0.5">
      <c r="H8380"/>
      <c r="P8380"/>
    </row>
    <row r="8381" spans="8:16" x14ac:dyDescent="0.5">
      <c r="H8381"/>
      <c r="P8381"/>
    </row>
    <row r="8382" spans="8:16" x14ac:dyDescent="0.5">
      <c r="H8382"/>
      <c r="P8382"/>
    </row>
    <row r="8383" spans="8:16" x14ac:dyDescent="0.5">
      <c r="H8383"/>
      <c r="P8383"/>
    </row>
    <row r="8384" spans="8:16" x14ac:dyDescent="0.5">
      <c r="H8384"/>
      <c r="P8384"/>
    </row>
    <row r="8385" spans="8:16" x14ac:dyDescent="0.5">
      <c r="H8385"/>
      <c r="P8385"/>
    </row>
    <row r="8386" spans="8:16" x14ac:dyDescent="0.5">
      <c r="H8386"/>
      <c r="P8386"/>
    </row>
    <row r="8387" spans="8:16" x14ac:dyDescent="0.5">
      <c r="H8387"/>
      <c r="P8387"/>
    </row>
    <row r="8388" spans="8:16" x14ac:dyDescent="0.5">
      <c r="H8388"/>
      <c r="P8388"/>
    </row>
    <row r="8389" spans="8:16" x14ac:dyDescent="0.5">
      <c r="H8389"/>
      <c r="P8389"/>
    </row>
    <row r="8390" spans="8:16" x14ac:dyDescent="0.5">
      <c r="H8390"/>
      <c r="P8390"/>
    </row>
    <row r="8391" spans="8:16" x14ac:dyDescent="0.5">
      <c r="H8391"/>
      <c r="P8391"/>
    </row>
    <row r="8392" spans="8:16" x14ac:dyDescent="0.5">
      <c r="H8392"/>
      <c r="P8392"/>
    </row>
    <row r="8393" spans="8:16" x14ac:dyDescent="0.5">
      <c r="H8393"/>
      <c r="P8393"/>
    </row>
    <row r="8394" spans="8:16" x14ac:dyDescent="0.5">
      <c r="H8394"/>
      <c r="P8394"/>
    </row>
    <row r="8395" spans="8:16" x14ac:dyDescent="0.5">
      <c r="H8395"/>
      <c r="P8395"/>
    </row>
    <row r="8396" spans="8:16" x14ac:dyDescent="0.5">
      <c r="H8396"/>
      <c r="P8396"/>
    </row>
    <row r="8397" spans="8:16" x14ac:dyDescent="0.5">
      <c r="H8397"/>
      <c r="P8397"/>
    </row>
    <row r="8398" spans="8:16" x14ac:dyDescent="0.5">
      <c r="H8398"/>
      <c r="P8398"/>
    </row>
    <row r="8399" spans="8:16" x14ac:dyDescent="0.5">
      <c r="H8399"/>
      <c r="P8399"/>
    </row>
    <row r="8400" spans="8:16" x14ac:dyDescent="0.5">
      <c r="H8400"/>
      <c r="P8400"/>
    </row>
    <row r="8401" spans="8:16" x14ac:dyDescent="0.5">
      <c r="H8401"/>
      <c r="P8401"/>
    </row>
    <row r="8402" spans="8:16" x14ac:dyDescent="0.5">
      <c r="H8402"/>
      <c r="P8402"/>
    </row>
    <row r="8403" spans="8:16" x14ac:dyDescent="0.5">
      <c r="H8403"/>
      <c r="P8403"/>
    </row>
    <row r="8404" spans="8:16" x14ac:dyDescent="0.5">
      <c r="H8404"/>
      <c r="P8404"/>
    </row>
    <row r="8405" spans="8:16" x14ac:dyDescent="0.5">
      <c r="H8405"/>
      <c r="P8405"/>
    </row>
    <row r="8406" spans="8:16" x14ac:dyDescent="0.5">
      <c r="H8406"/>
      <c r="P8406"/>
    </row>
    <row r="8407" spans="8:16" x14ac:dyDescent="0.5">
      <c r="H8407"/>
      <c r="P8407"/>
    </row>
    <row r="8408" spans="8:16" x14ac:dyDescent="0.5">
      <c r="H8408"/>
      <c r="P8408"/>
    </row>
    <row r="8409" spans="8:16" x14ac:dyDescent="0.5">
      <c r="H8409"/>
      <c r="P8409"/>
    </row>
    <row r="8410" spans="8:16" x14ac:dyDescent="0.5">
      <c r="H8410"/>
      <c r="P8410"/>
    </row>
    <row r="8411" spans="8:16" x14ac:dyDescent="0.5">
      <c r="H8411"/>
      <c r="P8411"/>
    </row>
    <row r="8412" spans="8:16" x14ac:dyDescent="0.5">
      <c r="H8412"/>
      <c r="P8412"/>
    </row>
    <row r="8413" spans="8:16" x14ac:dyDescent="0.5">
      <c r="H8413"/>
      <c r="P8413"/>
    </row>
    <row r="8414" spans="8:16" x14ac:dyDescent="0.5">
      <c r="H8414"/>
      <c r="P8414"/>
    </row>
    <row r="8415" spans="8:16" x14ac:dyDescent="0.5">
      <c r="H8415"/>
      <c r="P8415"/>
    </row>
    <row r="8416" spans="8:16" x14ac:dyDescent="0.5">
      <c r="H8416"/>
      <c r="P8416"/>
    </row>
    <row r="8417" spans="8:16" x14ac:dyDescent="0.5">
      <c r="H8417"/>
      <c r="P8417"/>
    </row>
    <row r="8418" spans="8:16" x14ac:dyDescent="0.5">
      <c r="H8418"/>
      <c r="P8418"/>
    </row>
    <row r="8419" spans="8:16" x14ac:dyDescent="0.5">
      <c r="H8419"/>
      <c r="P8419"/>
    </row>
    <row r="8420" spans="8:16" x14ac:dyDescent="0.5">
      <c r="H8420"/>
      <c r="P8420"/>
    </row>
    <row r="8421" spans="8:16" x14ac:dyDescent="0.5">
      <c r="H8421"/>
      <c r="P8421"/>
    </row>
    <row r="8422" spans="8:16" x14ac:dyDescent="0.5">
      <c r="H8422"/>
      <c r="P8422"/>
    </row>
    <row r="8423" spans="8:16" x14ac:dyDescent="0.5">
      <c r="H8423"/>
      <c r="P8423"/>
    </row>
    <row r="8424" spans="8:16" x14ac:dyDescent="0.5">
      <c r="H8424"/>
      <c r="P8424"/>
    </row>
    <row r="8425" spans="8:16" x14ac:dyDescent="0.5">
      <c r="H8425"/>
      <c r="P8425"/>
    </row>
    <row r="8426" spans="8:16" x14ac:dyDescent="0.5">
      <c r="H8426"/>
      <c r="P8426"/>
    </row>
    <row r="8427" spans="8:16" x14ac:dyDescent="0.5">
      <c r="H8427"/>
      <c r="P8427"/>
    </row>
    <row r="8428" spans="8:16" x14ac:dyDescent="0.5">
      <c r="H8428"/>
      <c r="P8428"/>
    </row>
    <row r="8429" spans="8:16" x14ac:dyDescent="0.5">
      <c r="H8429"/>
      <c r="P8429"/>
    </row>
    <row r="8430" spans="8:16" x14ac:dyDescent="0.5">
      <c r="H8430"/>
      <c r="P8430"/>
    </row>
    <row r="8431" spans="8:16" x14ac:dyDescent="0.5">
      <c r="H8431"/>
      <c r="P8431"/>
    </row>
    <row r="8432" spans="8:16" x14ac:dyDescent="0.5">
      <c r="H8432"/>
      <c r="P8432"/>
    </row>
    <row r="8433" spans="8:16" x14ac:dyDescent="0.5">
      <c r="H8433"/>
      <c r="P8433"/>
    </row>
    <row r="8434" spans="8:16" x14ac:dyDescent="0.5">
      <c r="H8434"/>
      <c r="P8434"/>
    </row>
    <row r="8435" spans="8:16" x14ac:dyDescent="0.5">
      <c r="H8435"/>
      <c r="P8435"/>
    </row>
    <row r="8436" spans="8:16" x14ac:dyDescent="0.5">
      <c r="H8436"/>
      <c r="P8436"/>
    </row>
    <row r="8437" spans="8:16" x14ac:dyDescent="0.5">
      <c r="H8437"/>
      <c r="P8437"/>
    </row>
    <row r="8438" spans="8:16" x14ac:dyDescent="0.5">
      <c r="H8438"/>
      <c r="P8438"/>
    </row>
    <row r="8439" spans="8:16" x14ac:dyDescent="0.5">
      <c r="H8439"/>
      <c r="P8439"/>
    </row>
    <row r="8440" spans="8:16" x14ac:dyDescent="0.5">
      <c r="H8440"/>
      <c r="P8440"/>
    </row>
    <row r="8441" spans="8:16" x14ac:dyDescent="0.5">
      <c r="H8441"/>
      <c r="P8441"/>
    </row>
    <row r="8442" spans="8:16" x14ac:dyDescent="0.5">
      <c r="H8442"/>
      <c r="P8442"/>
    </row>
    <row r="8443" spans="8:16" x14ac:dyDescent="0.5">
      <c r="H8443"/>
      <c r="P8443"/>
    </row>
    <row r="8444" spans="8:16" x14ac:dyDescent="0.5">
      <c r="H8444"/>
      <c r="P8444"/>
    </row>
    <row r="8445" spans="8:16" x14ac:dyDescent="0.5">
      <c r="H8445"/>
      <c r="P8445"/>
    </row>
    <row r="8446" spans="8:16" x14ac:dyDescent="0.5">
      <c r="H8446"/>
      <c r="P8446"/>
    </row>
    <row r="8447" spans="8:16" x14ac:dyDescent="0.5">
      <c r="H8447"/>
      <c r="P8447"/>
    </row>
    <row r="8448" spans="8:16" x14ac:dyDescent="0.5">
      <c r="H8448"/>
      <c r="P8448"/>
    </row>
    <row r="8449" spans="8:16" x14ac:dyDescent="0.5">
      <c r="H8449"/>
      <c r="P8449"/>
    </row>
    <row r="8450" spans="8:16" x14ac:dyDescent="0.5">
      <c r="H8450"/>
      <c r="P8450"/>
    </row>
    <row r="8451" spans="8:16" x14ac:dyDescent="0.5">
      <c r="H8451"/>
      <c r="P8451"/>
    </row>
    <row r="8452" spans="8:16" x14ac:dyDescent="0.5">
      <c r="H8452"/>
      <c r="P8452"/>
    </row>
    <row r="8453" spans="8:16" x14ac:dyDescent="0.5">
      <c r="H8453"/>
      <c r="P8453"/>
    </row>
    <row r="8454" spans="8:16" x14ac:dyDescent="0.5">
      <c r="H8454"/>
      <c r="P8454"/>
    </row>
    <row r="8455" spans="8:16" x14ac:dyDescent="0.5">
      <c r="H8455"/>
      <c r="P8455"/>
    </row>
    <row r="8456" spans="8:16" x14ac:dyDescent="0.5">
      <c r="H8456"/>
      <c r="P8456"/>
    </row>
    <row r="8457" spans="8:16" x14ac:dyDescent="0.5">
      <c r="H8457"/>
      <c r="P8457"/>
    </row>
    <row r="8458" spans="8:16" x14ac:dyDescent="0.5">
      <c r="H8458"/>
      <c r="P8458"/>
    </row>
    <row r="8459" spans="8:16" x14ac:dyDescent="0.5">
      <c r="H8459"/>
      <c r="P8459"/>
    </row>
    <row r="8460" spans="8:16" x14ac:dyDescent="0.5">
      <c r="H8460"/>
      <c r="P8460"/>
    </row>
    <row r="8461" spans="8:16" x14ac:dyDescent="0.5">
      <c r="H8461"/>
      <c r="P8461"/>
    </row>
    <row r="8462" spans="8:16" x14ac:dyDescent="0.5">
      <c r="H8462"/>
      <c r="P8462"/>
    </row>
    <row r="8463" spans="8:16" x14ac:dyDescent="0.5">
      <c r="H8463"/>
      <c r="P8463"/>
    </row>
    <row r="8464" spans="8:16" x14ac:dyDescent="0.5">
      <c r="H8464"/>
      <c r="P8464"/>
    </row>
    <row r="8465" spans="8:16" x14ac:dyDescent="0.5">
      <c r="H8465"/>
      <c r="P8465"/>
    </row>
    <row r="8466" spans="8:16" x14ac:dyDescent="0.5">
      <c r="H8466"/>
      <c r="P8466"/>
    </row>
    <row r="8467" spans="8:16" x14ac:dyDescent="0.5">
      <c r="H8467"/>
      <c r="P8467"/>
    </row>
    <row r="8468" spans="8:16" x14ac:dyDescent="0.5">
      <c r="H8468"/>
      <c r="P8468"/>
    </row>
    <row r="8469" spans="8:16" x14ac:dyDescent="0.5">
      <c r="H8469"/>
      <c r="P8469"/>
    </row>
    <row r="8470" spans="8:16" x14ac:dyDescent="0.5">
      <c r="H8470"/>
      <c r="P8470"/>
    </row>
    <row r="8471" spans="8:16" x14ac:dyDescent="0.5">
      <c r="H8471"/>
      <c r="P8471"/>
    </row>
    <row r="8472" spans="8:16" x14ac:dyDescent="0.5">
      <c r="H8472"/>
      <c r="P8472"/>
    </row>
    <row r="8473" spans="8:16" x14ac:dyDescent="0.5">
      <c r="H8473"/>
      <c r="P8473"/>
    </row>
    <row r="8474" spans="8:16" x14ac:dyDescent="0.5">
      <c r="H8474"/>
      <c r="P8474"/>
    </row>
    <row r="8475" spans="8:16" x14ac:dyDescent="0.5">
      <c r="H8475"/>
      <c r="P8475"/>
    </row>
    <row r="8476" spans="8:16" x14ac:dyDescent="0.5">
      <c r="H8476"/>
      <c r="P8476"/>
    </row>
    <row r="8477" spans="8:16" x14ac:dyDescent="0.5">
      <c r="H8477"/>
      <c r="P8477"/>
    </row>
    <row r="8478" spans="8:16" x14ac:dyDescent="0.5">
      <c r="H8478"/>
      <c r="P8478"/>
    </row>
    <row r="8479" spans="8:16" x14ac:dyDescent="0.5">
      <c r="H8479"/>
      <c r="P8479"/>
    </row>
    <row r="8480" spans="8:16" x14ac:dyDescent="0.5">
      <c r="H8480"/>
      <c r="P8480"/>
    </row>
    <row r="8481" spans="8:16" x14ac:dyDescent="0.5">
      <c r="H8481"/>
      <c r="P8481"/>
    </row>
    <row r="8482" spans="8:16" x14ac:dyDescent="0.5">
      <c r="H8482"/>
      <c r="P8482"/>
    </row>
    <row r="8483" spans="8:16" x14ac:dyDescent="0.5">
      <c r="H8483"/>
      <c r="P8483"/>
    </row>
    <row r="8484" spans="8:16" x14ac:dyDescent="0.5">
      <c r="H8484"/>
      <c r="P8484"/>
    </row>
    <row r="8485" spans="8:16" x14ac:dyDescent="0.5">
      <c r="H8485"/>
      <c r="P8485"/>
    </row>
    <row r="8486" spans="8:16" x14ac:dyDescent="0.5">
      <c r="H8486"/>
      <c r="P8486"/>
    </row>
    <row r="8487" spans="8:16" x14ac:dyDescent="0.5">
      <c r="H8487"/>
      <c r="P8487"/>
    </row>
    <row r="8488" spans="8:16" x14ac:dyDescent="0.5">
      <c r="H8488"/>
      <c r="P8488"/>
    </row>
    <row r="8489" spans="8:16" x14ac:dyDescent="0.5">
      <c r="H8489"/>
      <c r="P8489"/>
    </row>
    <row r="8490" spans="8:16" x14ac:dyDescent="0.5">
      <c r="H8490"/>
      <c r="P8490"/>
    </row>
    <row r="8491" spans="8:16" x14ac:dyDescent="0.5">
      <c r="H8491"/>
      <c r="P8491"/>
    </row>
    <row r="8492" spans="8:16" x14ac:dyDescent="0.5">
      <c r="H8492"/>
      <c r="P8492"/>
    </row>
    <row r="8493" spans="8:16" x14ac:dyDescent="0.5">
      <c r="H8493"/>
      <c r="P8493"/>
    </row>
    <row r="8494" spans="8:16" x14ac:dyDescent="0.5">
      <c r="H8494"/>
      <c r="P8494"/>
    </row>
    <row r="8495" spans="8:16" x14ac:dyDescent="0.5">
      <c r="H8495"/>
      <c r="P8495"/>
    </row>
    <row r="8496" spans="8:16" x14ac:dyDescent="0.5">
      <c r="H8496"/>
      <c r="P8496"/>
    </row>
    <row r="8497" spans="8:16" x14ac:dyDescent="0.5">
      <c r="H8497"/>
      <c r="P8497"/>
    </row>
    <row r="8498" spans="8:16" x14ac:dyDescent="0.5">
      <c r="H8498"/>
      <c r="P8498"/>
    </row>
    <row r="8499" spans="8:16" x14ac:dyDescent="0.5">
      <c r="H8499"/>
      <c r="P8499"/>
    </row>
    <row r="8500" spans="8:16" x14ac:dyDescent="0.5">
      <c r="H8500"/>
      <c r="P8500"/>
    </row>
    <row r="8501" spans="8:16" x14ac:dyDescent="0.5">
      <c r="H8501"/>
      <c r="P8501"/>
    </row>
    <row r="8502" spans="8:16" x14ac:dyDescent="0.5">
      <c r="H8502"/>
      <c r="P8502"/>
    </row>
    <row r="8503" spans="8:16" x14ac:dyDescent="0.5">
      <c r="H8503"/>
      <c r="P8503"/>
    </row>
    <row r="8504" spans="8:16" x14ac:dyDescent="0.5">
      <c r="H8504"/>
      <c r="P8504"/>
    </row>
    <row r="8505" spans="8:16" x14ac:dyDescent="0.5">
      <c r="H8505"/>
      <c r="P8505"/>
    </row>
    <row r="8506" spans="8:16" x14ac:dyDescent="0.5">
      <c r="H8506"/>
      <c r="P8506"/>
    </row>
    <row r="8507" spans="8:16" x14ac:dyDescent="0.5">
      <c r="H8507"/>
      <c r="P8507"/>
    </row>
    <row r="8508" spans="8:16" x14ac:dyDescent="0.5">
      <c r="H8508"/>
      <c r="P8508"/>
    </row>
    <row r="8509" spans="8:16" x14ac:dyDescent="0.5">
      <c r="H8509"/>
      <c r="P8509"/>
    </row>
    <row r="8510" spans="8:16" x14ac:dyDescent="0.5">
      <c r="H8510"/>
      <c r="P8510"/>
    </row>
    <row r="8511" spans="8:16" x14ac:dyDescent="0.5">
      <c r="H8511"/>
      <c r="P8511"/>
    </row>
    <row r="8512" spans="8:16" x14ac:dyDescent="0.5">
      <c r="H8512"/>
      <c r="P8512"/>
    </row>
    <row r="8513" spans="8:16" x14ac:dyDescent="0.5">
      <c r="H8513"/>
      <c r="P8513"/>
    </row>
    <row r="8514" spans="8:16" x14ac:dyDescent="0.5">
      <c r="H8514"/>
      <c r="P8514"/>
    </row>
    <row r="8515" spans="8:16" x14ac:dyDescent="0.5">
      <c r="H8515"/>
      <c r="P8515"/>
    </row>
    <row r="8516" spans="8:16" x14ac:dyDescent="0.5">
      <c r="H8516"/>
      <c r="P8516"/>
    </row>
    <row r="8517" spans="8:16" x14ac:dyDescent="0.5">
      <c r="H8517"/>
      <c r="P8517"/>
    </row>
    <row r="8518" spans="8:16" x14ac:dyDescent="0.5">
      <c r="H8518"/>
      <c r="P8518"/>
    </row>
    <row r="8519" spans="8:16" x14ac:dyDescent="0.5">
      <c r="H8519"/>
      <c r="P8519"/>
    </row>
    <row r="8520" spans="8:16" x14ac:dyDescent="0.5">
      <c r="H8520"/>
      <c r="P8520"/>
    </row>
    <row r="8521" spans="8:16" x14ac:dyDescent="0.5">
      <c r="H8521"/>
      <c r="P8521"/>
    </row>
    <row r="8522" spans="8:16" x14ac:dyDescent="0.5">
      <c r="H8522"/>
      <c r="P8522"/>
    </row>
    <row r="8523" spans="8:16" x14ac:dyDescent="0.5">
      <c r="H8523"/>
      <c r="P8523"/>
    </row>
    <row r="8524" spans="8:16" x14ac:dyDescent="0.5">
      <c r="H8524"/>
      <c r="P8524"/>
    </row>
    <row r="8525" spans="8:16" x14ac:dyDescent="0.5">
      <c r="H8525"/>
      <c r="P8525"/>
    </row>
    <row r="8526" spans="8:16" x14ac:dyDescent="0.5">
      <c r="H8526"/>
      <c r="P8526"/>
    </row>
    <row r="8527" spans="8:16" x14ac:dyDescent="0.5">
      <c r="H8527"/>
      <c r="P8527"/>
    </row>
    <row r="8528" spans="8:16" x14ac:dyDescent="0.5">
      <c r="H8528"/>
      <c r="P8528"/>
    </row>
    <row r="8529" spans="8:16" x14ac:dyDescent="0.5">
      <c r="H8529"/>
      <c r="P8529"/>
    </row>
    <row r="8530" spans="8:16" x14ac:dyDescent="0.5">
      <c r="H8530"/>
      <c r="P8530"/>
    </row>
    <row r="8531" spans="8:16" x14ac:dyDescent="0.5">
      <c r="H8531"/>
      <c r="P8531"/>
    </row>
    <row r="8532" spans="8:16" x14ac:dyDescent="0.5">
      <c r="H8532"/>
      <c r="P8532"/>
    </row>
    <row r="8533" spans="8:16" x14ac:dyDescent="0.5">
      <c r="H8533"/>
      <c r="P8533"/>
    </row>
    <row r="8534" spans="8:16" x14ac:dyDescent="0.5">
      <c r="H8534"/>
      <c r="P8534"/>
    </row>
    <row r="8535" spans="8:16" x14ac:dyDescent="0.5">
      <c r="H8535"/>
      <c r="P8535"/>
    </row>
    <row r="8536" spans="8:16" x14ac:dyDescent="0.5">
      <c r="H8536"/>
      <c r="P8536"/>
    </row>
    <row r="8537" spans="8:16" x14ac:dyDescent="0.5">
      <c r="H8537"/>
      <c r="P8537"/>
    </row>
    <row r="8538" spans="8:16" x14ac:dyDescent="0.5">
      <c r="H8538"/>
      <c r="P8538"/>
    </row>
    <row r="8539" spans="8:16" x14ac:dyDescent="0.5">
      <c r="H8539"/>
      <c r="P8539"/>
    </row>
    <row r="8540" spans="8:16" x14ac:dyDescent="0.5">
      <c r="H8540"/>
      <c r="P8540"/>
    </row>
    <row r="8541" spans="8:16" x14ac:dyDescent="0.5">
      <c r="H8541"/>
      <c r="P8541"/>
    </row>
    <row r="8542" spans="8:16" x14ac:dyDescent="0.5">
      <c r="H8542"/>
      <c r="P8542"/>
    </row>
    <row r="8543" spans="8:16" x14ac:dyDescent="0.5">
      <c r="H8543"/>
      <c r="P8543"/>
    </row>
    <row r="8544" spans="8:16" x14ac:dyDescent="0.5">
      <c r="H8544"/>
      <c r="P8544"/>
    </row>
    <row r="8545" spans="8:16" x14ac:dyDescent="0.5">
      <c r="H8545"/>
      <c r="P8545"/>
    </row>
    <row r="8546" spans="8:16" x14ac:dyDescent="0.5">
      <c r="H8546"/>
      <c r="P8546"/>
    </row>
    <row r="8547" spans="8:16" x14ac:dyDescent="0.5">
      <c r="H8547"/>
      <c r="P8547"/>
    </row>
    <row r="8548" spans="8:16" x14ac:dyDescent="0.5">
      <c r="H8548"/>
      <c r="P8548"/>
    </row>
    <row r="8549" spans="8:16" x14ac:dyDescent="0.5">
      <c r="H8549"/>
      <c r="P8549"/>
    </row>
    <row r="8550" spans="8:16" x14ac:dyDescent="0.5">
      <c r="H8550"/>
      <c r="P8550"/>
    </row>
    <row r="8551" spans="8:16" x14ac:dyDescent="0.5">
      <c r="H8551"/>
      <c r="P8551"/>
    </row>
    <row r="8552" spans="8:16" x14ac:dyDescent="0.5">
      <c r="H8552"/>
      <c r="P8552"/>
    </row>
    <row r="8553" spans="8:16" x14ac:dyDescent="0.5">
      <c r="H8553"/>
      <c r="P8553"/>
    </row>
    <row r="8554" spans="8:16" x14ac:dyDescent="0.5">
      <c r="H8554"/>
      <c r="P8554"/>
    </row>
    <row r="8555" spans="8:16" x14ac:dyDescent="0.5">
      <c r="H8555"/>
      <c r="P8555"/>
    </row>
    <row r="8556" spans="8:16" x14ac:dyDescent="0.5">
      <c r="H8556"/>
      <c r="P8556"/>
    </row>
    <row r="8557" spans="8:16" x14ac:dyDescent="0.5">
      <c r="H8557"/>
      <c r="P8557"/>
    </row>
    <row r="8558" spans="8:16" x14ac:dyDescent="0.5">
      <c r="H8558"/>
      <c r="P8558"/>
    </row>
    <row r="8559" spans="8:16" x14ac:dyDescent="0.5">
      <c r="H8559"/>
      <c r="P8559"/>
    </row>
    <row r="8560" spans="8:16" x14ac:dyDescent="0.5">
      <c r="H8560"/>
      <c r="P8560"/>
    </row>
    <row r="8561" spans="8:16" x14ac:dyDescent="0.5">
      <c r="H8561"/>
      <c r="P8561"/>
    </row>
    <row r="8562" spans="8:16" x14ac:dyDescent="0.5">
      <c r="H8562"/>
      <c r="P8562"/>
    </row>
    <row r="8563" spans="8:16" x14ac:dyDescent="0.5">
      <c r="H8563"/>
      <c r="P8563"/>
    </row>
    <row r="8564" spans="8:16" x14ac:dyDescent="0.5">
      <c r="H8564"/>
      <c r="P8564"/>
    </row>
    <row r="8565" spans="8:16" x14ac:dyDescent="0.5">
      <c r="H8565"/>
      <c r="P8565"/>
    </row>
    <row r="8566" spans="8:16" x14ac:dyDescent="0.5">
      <c r="H8566"/>
      <c r="P8566"/>
    </row>
    <row r="8567" spans="8:16" x14ac:dyDescent="0.5">
      <c r="H8567"/>
      <c r="P8567"/>
    </row>
    <row r="8568" spans="8:16" x14ac:dyDescent="0.5">
      <c r="H8568"/>
      <c r="P8568"/>
    </row>
    <row r="8569" spans="8:16" x14ac:dyDescent="0.5">
      <c r="H8569"/>
      <c r="P8569"/>
    </row>
    <row r="8570" spans="8:16" x14ac:dyDescent="0.5">
      <c r="H8570"/>
      <c r="P8570"/>
    </row>
    <row r="8571" spans="8:16" x14ac:dyDescent="0.5">
      <c r="H8571"/>
      <c r="P8571"/>
    </row>
    <row r="8572" spans="8:16" x14ac:dyDescent="0.5">
      <c r="H8572"/>
      <c r="P8572"/>
    </row>
    <row r="8573" spans="8:16" x14ac:dyDescent="0.5">
      <c r="H8573"/>
      <c r="P8573"/>
    </row>
    <row r="8574" spans="8:16" x14ac:dyDescent="0.5">
      <c r="H8574"/>
      <c r="P8574"/>
    </row>
    <row r="8575" spans="8:16" x14ac:dyDescent="0.5">
      <c r="H8575"/>
      <c r="P8575"/>
    </row>
    <row r="8576" spans="8:16" x14ac:dyDescent="0.5">
      <c r="H8576"/>
      <c r="P8576"/>
    </row>
    <row r="8577" spans="8:16" x14ac:dyDescent="0.5">
      <c r="H8577"/>
      <c r="P8577"/>
    </row>
    <row r="8578" spans="8:16" x14ac:dyDescent="0.5">
      <c r="H8578"/>
      <c r="P8578"/>
    </row>
    <row r="8579" spans="8:16" x14ac:dyDescent="0.5">
      <c r="H8579"/>
      <c r="P8579"/>
    </row>
    <row r="8580" spans="8:16" x14ac:dyDescent="0.5">
      <c r="H8580"/>
      <c r="P8580"/>
    </row>
    <row r="8581" spans="8:16" x14ac:dyDescent="0.5">
      <c r="H8581"/>
      <c r="P8581"/>
    </row>
    <row r="8582" spans="8:16" x14ac:dyDescent="0.5">
      <c r="H8582"/>
      <c r="P8582"/>
    </row>
    <row r="8583" spans="8:16" x14ac:dyDescent="0.5">
      <c r="H8583"/>
      <c r="P8583"/>
    </row>
    <row r="8584" spans="8:16" x14ac:dyDescent="0.5">
      <c r="H8584"/>
      <c r="P8584"/>
    </row>
    <row r="8585" spans="8:16" x14ac:dyDescent="0.5">
      <c r="H8585"/>
      <c r="P8585"/>
    </row>
    <row r="8586" spans="8:16" x14ac:dyDescent="0.5">
      <c r="H8586"/>
      <c r="P8586"/>
    </row>
    <row r="8587" spans="8:16" x14ac:dyDescent="0.5">
      <c r="H8587"/>
      <c r="P8587"/>
    </row>
    <row r="8588" spans="8:16" x14ac:dyDescent="0.5">
      <c r="H8588"/>
      <c r="P8588"/>
    </row>
    <row r="8589" spans="8:16" x14ac:dyDescent="0.5">
      <c r="H8589"/>
      <c r="P8589"/>
    </row>
    <row r="8590" spans="8:16" x14ac:dyDescent="0.5">
      <c r="H8590"/>
      <c r="P8590"/>
    </row>
    <row r="8591" spans="8:16" x14ac:dyDescent="0.5">
      <c r="H8591"/>
      <c r="P8591"/>
    </row>
    <row r="8592" spans="8:16" x14ac:dyDescent="0.5">
      <c r="H8592"/>
      <c r="P8592"/>
    </row>
    <row r="8593" spans="8:16" x14ac:dyDescent="0.5">
      <c r="H8593"/>
      <c r="P8593"/>
    </row>
    <row r="8594" spans="8:16" x14ac:dyDescent="0.5">
      <c r="H8594"/>
      <c r="P8594"/>
    </row>
    <row r="8595" spans="8:16" x14ac:dyDescent="0.5">
      <c r="H8595"/>
      <c r="P8595"/>
    </row>
    <row r="8596" spans="8:16" x14ac:dyDescent="0.5">
      <c r="H8596"/>
      <c r="P8596"/>
    </row>
    <row r="8597" spans="8:16" x14ac:dyDescent="0.5">
      <c r="H8597"/>
      <c r="P8597"/>
    </row>
    <row r="8598" spans="8:16" x14ac:dyDescent="0.5">
      <c r="H8598"/>
      <c r="P8598"/>
    </row>
    <row r="8599" spans="8:16" x14ac:dyDescent="0.5">
      <c r="H8599"/>
      <c r="P8599"/>
    </row>
    <row r="8600" spans="8:16" x14ac:dyDescent="0.5">
      <c r="H8600"/>
      <c r="P8600"/>
    </row>
    <row r="8601" spans="8:16" x14ac:dyDescent="0.5">
      <c r="H8601"/>
      <c r="P8601"/>
    </row>
    <row r="8602" spans="8:16" x14ac:dyDescent="0.5">
      <c r="H8602"/>
      <c r="P8602"/>
    </row>
    <row r="8603" spans="8:16" x14ac:dyDescent="0.5">
      <c r="H8603"/>
      <c r="P8603"/>
    </row>
    <row r="8604" spans="8:16" x14ac:dyDescent="0.5">
      <c r="H8604"/>
      <c r="P8604"/>
    </row>
    <row r="8605" spans="8:16" x14ac:dyDescent="0.5">
      <c r="H8605"/>
      <c r="P8605"/>
    </row>
    <row r="8606" spans="8:16" x14ac:dyDescent="0.5">
      <c r="H8606"/>
      <c r="P8606"/>
    </row>
    <row r="8607" spans="8:16" x14ac:dyDescent="0.5">
      <c r="H8607"/>
      <c r="P8607"/>
    </row>
    <row r="8608" spans="8:16" x14ac:dyDescent="0.5">
      <c r="H8608"/>
      <c r="P8608"/>
    </row>
    <row r="8609" spans="8:16" x14ac:dyDescent="0.5">
      <c r="H8609"/>
      <c r="P8609"/>
    </row>
    <row r="8610" spans="8:16" x14ac:dyDescent="0.5">
      <c r="H8610"/>
      <c r="P8610"/>
    </row>
    <row r="8611" spans="8:16" x14ac:dyDescent="0.5">
      <c r="H8611"/>
      <c r="P8611"/>
    </row>
    <row r="8612" spans="8:16" x14ac:dyDescent="0.5">
      <c r="H8612"/>
      <c r="P8612"/>
    </row>
    <row r="8613" spans="8:16" x14ac:dyDescent="0.5">
      <c r="H8613"/>
      <c r="P8613"/>
    </row>
    <row r="8614" spans="8:16" x14ac:dyDescent="0.5">
      <c r="H8614"/>
      <c r="P8614"/>
    </row>
    <row r="8615" spans="8:16" x14ac:dyDescent="0.5">
      <c r="H8615"/>
      <c r="P8615"/>
    </row>
    <row r="8616" spans="8:16" x14ac:dyDescent="0.5">
      <c r="H8616"/>
      <c r="P8616"/>
    </row>
    <row r="8617" spans="8:16" x14ac:dyDescent="0.5">
      <c r="H8617"/>
      <c r="P8617"/>
    </row>
    <row r="8618" spans="8:16" x14ac:dyDescent="0.5">
      <c r="H8618"/>
      <c r="P8618"/>
    </row>
    <row r="8619" spans="8:16" x14ac:dyDescent="0.5">
      <c r="H8619"/>
      <c r="P8619"/>
    </row>
    <row r="8620" spans="8:16" x14ac:dyDescent="0.5">
      <c r="H8620"/>
      <c r="P8620"/>
    </row>
    <row r="8621" spans="8:16" x14ac:dyDescent="0.5">
      <c r="H8621"/>
      <c r="P8621"/>
    </row>
    <row r="8622" spans="8:16" x14ac:dyDescent="0.5">
      <c r="H8622"/>
      <c r="P8622"/>
    </row>
    <row r="8623" spans="8:16" x14ac:dyDescent="0.5">
      <c r="H8623"/>
      <c r="P8623"/>
    </row>
    <row r="8624" spans="8:16" x14ac:dyDescent="0.5">
      <c r="H8624"/>
      <c r="P8624"/>
    </row>
    <row r="8625" spans="8:16" x14ac:dyDescent="0.5">
      <c r="H8625"/>
      <c r="P8625"/>
    </row>
    <row r="8626" spans="8:16" x14ac:dyDescent="0.5">
      <c r="H8626"/>
      <c r="P8626"/>
    </row>
    <row r="8627" spans="8:16" x14ac:dyDescent="0.5">
      <c r="H8627"/>
      <c r="P8627"/>
    </row>
    <row r="8628" spans="8:16" x14ac:dyDescent="0.5">
      <c r="H8628"/>
      <c r="P8628"/>
    </row>
    <row r="8629" spans="8:16" x14ac:dyDescent="0.5">
      <c r="H8629"/>
      <c r="P8629"/>
    </row>
    <row r="8630" spans="8:16" x14ac:dyDescent="0.5">
      <c r="H8630"/>
      <c r="P8630"/>
    </row>
    <row r="8631" spans="8:16" x14ac:dyDescent="0.5">
      <c r="H8631"/>
      <c r="P8631"/>
    </row>
    <row r="8632" spans="8:16" x14ac:dyDescent="0.5">
      <c r="H8632"/>
      <c r="P8632"/>
    </row>
    <row r="8633" spans="8:16" x14ac:dyDescent="0.5">
      <c r="H8633"/>
      <c r="P8633"/>
    </row>
    <row r="8634" spans="8:16" x14ac:dyDescent="0.5">
      <c r="H8634"/>
      <c r="P8634"/>
    </row>
    <row r="8635" spans="8:16" x14ac:dyDescent="0.5">
      <c r="H8635"/>
      <c r="P8635"/>
    </row>
    <row r="8636" spans="8:16" x14ac:dyDescent="0.5">
      <c r="H8636"/>
      <c r="P8636"/>
    </row>
    <row r="8637" spans="8:16" x14ac:dyDescent="0.5">
      <c r="H8637"/>
      <c r="P8637"/>
    </row>
    <row r="8638" spans="8:16" x14ac:dyDescent="0.5">
      <c r="H8638"/>
      <c r="P8638"/>
    </row>
    <row r="8639" spans="8:16" x14ac:dyDescent="0.5">
      <c r="H8639"/>
      <c r="P8639"/>
    </row>
    <row r="8640" spans="8:16" x14ac:dyDescent="0.5">
      <c r="H8640"/>
      <c r="P8640"/>
    </row>
    <row r="8641" spans="8:16" x14ac:dyDescent="0.5">
      <c r="H8641"/>
      <c r="P8641"/>
    </row>
    <row r="8642" spans="8:16" x14ac:dyDescent="0.5">
      <c r="H8642"/>
      <c r="P8642"/>
    </row>
    <row r="8643" spans="8:16" x14ac:dyDescent="0.5">
      <c r="H8643"/>
      <c r="P8643"/>
    </row>
    <row r="8644" spans="8:16" x14ac:dyDescent="0.5">
      <c r="H8644"/>
      <c r="P8644"/>
    </row>
    <row r="8645" spans="8:16" x14ac:dyDescent="0.5">
      <c r="H8645"/>
      <c r="P8645"/>
    </row>
    <row r="8646" spans="8:16" x14ac:dyDescent="0.5">
      <c r="H8646"/>
      <c r="P8646"/>
    </row>
    <row r="8647" spans="8:16" x14ac:dyDescent="0.5">
      <c r="H8647"/>
      <c r="P8647"/>
    </row>
    <row r="8648" spans="8:16" x14ac:dyDescent="0.5">
      <c r="H8648"/>
      <c r="P8648"/>
    </row>
    <row r="8649" spans="8:16" x14ac:dyDescent="0.5">
      <c r="H8649"/>
      <c r="P8649"/>
    </row>
    <row r="8650" spans="8:16" x14ac:dyDescent="0.5">
      <c r="H8650"/>
      <c r="P8650"/>
    </row>
    <row r="8651" spans="8:16" x14ac:dyDescent="0.5">
      <c r="H8651"/>
      <c r="P8651"/>
    </row>
    <row r="8652" spans="8:16" x14ac:dyDescent="0.5">
      <c r="H8652"/>
      <c r="P8652"/>
    </row>
    <row r="8653" spans="8:16" x14ac:dyDescent="0.5">
      <c r="H8653"/>
      <c r="P8653"/>
    </row>
    <row r="8654" spans="8:16" x14ac:dyDescent="0.5">
      <c r="H8654"/>
      <c r="P8654"/>
    </row>
    <row r="8655" spans="8:16" x14ac:dyDescent="0.5">
      <c r="H8655"/>
      <c r="P8655"/>
    </row>
    <row r="8656" spans="8:16" x14ac:dyDescent="0.5">
      <c r="H8656"/>
      <c r="P8656"/>
    </row>
    <row r="8657" spans="8:16" x14ac:dyDescent="0.5">
      <c r="H8657"/>
      <c r="P8657"/>
    </row>
    <row r="8658" spans="8:16" x14ac:dyDescent="0.5">
      <c r="H8658"/>
      <c r="P8658"/>
    </row>
    <row r="8659" spans="8:16" x14ac:dyDescent="0.5">
      <c r="H8659"/>
      <c r="P8659"/>
    </row>
    <row r="8660" spans="8:16" x14ac:dyDescent="0.5">
      <c r="H8660"/>
      <c r="P8660"/>
    </row>
    <row r="8661" spans="8:16" x14ac:dyDescent="0.5">
      <c r="H8661"/>
      <c r="P8661"/>
    </row>
    <row r="8662" spans="8:16" x14ac:dyDescent="0.5">
      <c r="H8662"/>
      <c r="P8662"/>
    </row>
    <row r="8663" spans="8:16" x14ac:dyDescent="0.5">
      <c r="H8663"/>
      <c r="P8663"/>
    </row>
    <row r="8664" spans="8:16" x14ac:dyDescent="0.5">
      <c r="H8664"/>
      <c r="P8664"/>
    </row>
    <row r="8665" spans="8:16" x14ac:dyDescent="0.5">
      <c r="H8665"/>
      <c r="P8665"/>
    </row>
    <row r="8666" spans="8:16" x14ac:dyDescent="0.5">
      <c r="H8666"/>
      <c r="P8666"/>
    </row>
    <row r="8667" spans="8:16" x14ac:dyDescent="0.5">
      <c r="H8667"/>
      <c r="P8667"/>
    </row>
    <row r="8668" spans="8:16" x14ac:dyDescent="0.5">
      <c r="H8668"/>
      <c r="P8668"/>
    </row>
    <row r="8669" spans="8:16" x14ac:dyDescent="0.5">
      <c r="H8669"/>
      <c r="P8669"/>
    </row>
    <row r="8670" spans="8:16" x14ac:dyDescent="0.5">
      <c r="H8670"/>
      <c r="P8670"/>
    </row>
    <row r="8671" spans="8:16" x14ac:dyDescent="0.5">
      <c r="H8671"/>
      <c r="P8671"/>
    </row>
    <row r="8672" spans="8:16" x14ac:dyDescent="0.5">
      <c r="H8672"/>
      <c r="P8672"/>
    </row>
    <row r="8673" spans="8:16" x14ac:dyDescent="0.5">
      <c r="H8673"/>
      <c r="P8673"/>
    </row>
    <row r="8674" spans="8:16" x14ac:dyDescent="0.5">
      <c r="H8674"/>
      <c r="P8674"/>
    </row>
    <row r="8675" spans="8:16" x14ac:dyDescent="0.5">
      <c r="H8675"/>
      <c r="P8675"/>
    </row>
    <row r="8676" spans="8:16" x14ac:dyDescent="0.5">
      <c r="H8676"/>
      <c r="P8676"/>
    </row>
    <row r="8677" spans="8:16" x14ac:dyDescent="0.5">
      <c r="H8677"/>
      <c r="P8677"/>
    </row>
    <row r="8678" spans="8:16" x14ac:dyDescent="0.5">
      <c r="H8678"/>
      <c r="P8678"/>
    </row>
    <row r="8679" spans="8:16" x14ac:dyDescent="0.5">
      <c r="H8679"/>
      <c r="P8679"/>
    </row>
    <row r="8680" spans="8:16" x14ac:dyDescent="0.5">
      <c r="H8680"/>
      <c r="P8680"/>
    </row>
    <row r="8681" spans="8:16" x14ac:dyDescent="0.5">
      <c r="H8681"/>
      <c r="P8681"/>
    </row>
    <row r="8682" spans="8:16" x14ac:dyDescent="0.5">
      <c r="H8682"/>
      <c r="P8682"/>
    </row>
    <row r="8683" spans="8:16" x14ac:dyDescent="0.5">
      <c r="H8683"/>
      <c r="P8683"/>
    </row>
    <row r="8684" spans="8:16" x14ac:dyDescent="0.5">
      <c r="H8684"/>
      <c r="P8684"/>
    </row>
    <row r="8685" spans="8:16" x14ac:dyDescent="0.5">
      <c r="H8685"/>
      <c r="P8685"/>
    </row>
    <row r="8686" spans="8:16" x14ac:dyDescent="0.5">
      <c r="H8686"/>
      <c r="P8686"/>
    </row>
    <row r="8687" spans="8:16" x14ac:dyDescent="0.5">
      <c r="H8687"/>
      <c r="P8687"/>
    </row>
    <row r="8688" spans="8:16" x14ac:dyDescent="0.5">
      <c r="H8688"/>
      <c r="P8688"/>
    </row>
    <row r="8689" spans="8:16" x14ac:dyDescent="0.5">
      <c r="H8689"/>
      <c r="P8689"/>
    </row>
    <row r="8690" spans="8:16" x14ac:dyDescent="0.5">
      <c r="H8690"/>
      <c r="P8690"/>
    </row>
    <row r="8691" spans="8:16" x14ac:dyDescent="0.5">
      <c r="H8691"/>
      <c r="P8691"/>
    </row>
    <row r="8692" spans="8:16" x14ac:dyDescent="0.5">
      <c r="H8692"/>
      <c r="P8692"/>
    </row>
    <row r="8693" spans="8:16" x14ac:dyDescent="0.5">
      <c r="H8693"/>
      <c r="P8693"/>
    </row>
    <row r="8694" spans="8:16" x14ac:dyDescent="0.5">
      <c r="H8694"/>
      <c r="P8694"/>
    </row>
    <row r="8695" spans="8:16" x14ac:dyDescent="0.5">
      <c r="H8695"/>
      <c r="P8695"/>
    </row>
    <row r="8696" spans="8:16" x14ac:dyDescent="0.5">
      <c r="H8696"/>
      <c r="P8696"/>
    </row>
    <row r="8697" spans="8:16" x14ac:dyDescent="0.5">
      <c r="H8697"/>
      <c r="P8697"/>
    </row>
    <row r="8698" spans="8:16" x14ac:dyDescent="0.5">
      <c r="H8698"/>
      <c r="P8698"/>
    </row>
    <row r="8699" spans="8:16" x14ac:dyDescent="0.5">
      <c r="H8699"/>
      <c r="P8699"/>
    </row>
    <row r="8700" spans="8:16" x14ac:dyDescent="0.5">
      <c r="H8700"/>
      <c r="P8700"/>
    </row>
    <row r="8701" spans="8:16" x14ac:dyDescent="0.5">
      <c r="H8701"/>
      <c r="P8701"/>
    </row>
    <row r="8702" spans="8:16" x14ac:dyDescent="0.5">
      <c r="H8702"/>
      <c r="P8702"/>
    </row>
    <row r="8703" spans="8:16" x14ac:dyDescent="0.5">
      <c r="H8703"/>
      <c r="P8703"/>
    </row>
    <row r="8704" spans="8:16" x14ac:dyDescent="0.5">
      <c r="H8704"/>
      <c r="P8704"/>
    </row>
    <row r="8705" spans="8:16" x14ac:dyDescent="0.5">
      <c r="H8705"/>
      <c r="P8705"/>
    </row>
    <row r="8706" spans="8:16" x14ac:dyDescent="0.5">
      <c r="H8706"/>
      <c r="P8706"/>
    </row>
    <row r="8707" spans="8:16" x14ac:dyDescent="0.5">
      <c r="H8707"/>
      <c r="P8707"/>
    </row>
    <row r="8708" spans="8:16" x14ac:dyDescent="0.5">
      <c r="H8708"/>
      <c r="P8708"/>
    </row>
    <row r="8709" spans="8:16" x14ac:dyDescent="0.5">
      <c r="H8709"/>
      <c r="P8709"/>
    </row>
    <row r="8710" spans="8:16" x14ac:dyDescent="0.5">
      <c r="H8710"/>
      <c r="P8710"/>
    </row>
    <row r="8711" spans="8:16" x14ac:dyDescent="0.5">
      <c r="H8711"/>
      <c r="P8711"/>
    </row>
    <row r="8712" spans="8:16" x14ac:dyDescent="0.5">
      <c r="H8712"/>
      <c r="P8712"/>
    </row>
    <row r="8713" spans="8:16" x14ac:dyDescent="0.5">
      <c r="H8713"/>
      <c r="P8713"/>
    </row>
    <row r="8714" spans="8:16" x14ac:dyDescent="0.5">
      <c r="H8714"/>
      <c r="P8714"/>
    </row>
    <row r="8715" spans="8:16" x14ac:dyDescent="0.5">
      <c r="H8715"/>
      <c r="P8715"/>
    </row>
    <row r="8716" spans="8:16" x14ac:dyDescent="0.5">
      <c r="H8716"/>
      <c r="P8716"/>
    </row>
    <row r="8717" spans="8:16" x14ac:dyDescent="0.5">
      <c r="H8717"/>
      <c r="P8717"/>
    </row>
    <row r="8718" spans="8:16" x14ac:dyDescent="0.5">
      <c r="H8718"/>
      <c r="P8718"/>
    </row>
    <row r="8719" spans="8:16" x14ac:dyDescent="0.5">
      <c r="H8719"/>
      <c r="P8719"/>
    </row>
    <row r="8720" spans="8:16" x14ac:dyDescent="0.5">
      <c r="H8720"/>
      <c r="P8720"/>
    </row>
    <row r="8721" spans="8:16" x14ac:dyDescent="0.5">
      <c r="H8721"/>
      <c r="P8721"/>
    </row>
    <row r="8722" spans="8:16" x14ac:dyDescent="0.5">
      <c r="H8722"/>
      <c r="P8722"/>
    </row>
    <row r="8723" spans="8:16" x14ac:dyDescent="0.5">
      <c r="H8723"/>
      <c r="P8723"/>
    </row>
    <row r="8724" spans="8:16" x14ac:dyDescent="0.5">
      <c r="H8724"/>
      <c r="P8724"/>
    </row>
    <row r="8725" spans="8:16" x14ac:dyDescent="0.5">
      <c r="H8725"/>
      <c r="P8725"/>
    </row>
    <row r="8726" spans="8:16" x14ac:dyDescent="0.5">
      <c r="H8726"/>
      <c r="P8726"/>
    </row>
    <row r="8727" spans="8:16" x14ac:dyDescent="0.5">
      <c r="H8727"/>
      <c r="P8727"/>
    </row>
    <row r="8728" spans="8:16" x14ac:dyDescent="0.5">
      <c r="H8728"/>
      <c r="P8728"/>
    </row>
    <row r="8729" spans="8:16" x14ac:dyDescent="0.5">
      <c r="H8729"/>
      <c r="P8729"/>
    </row>
    <row r="8730" spans="8:16" x14ac:dyDescent="0.5">
      <c r="H8730"/>
      <c r="P8730"/>
    </row>
    <row r="8731" spans="8:16" x14ac:dyDescent="0.5">
      <c r="H8731"/>
      <c r="P8731"/>
    </row>
    <row r="8732" spans="8:16" x14ac:dyDescent="0.5">
      <c r="H8732"/>
      <c r="P8732"/>
    </row>
    <row r="8733" spans="8:16" x14ac:dyDescent="0.5">
      <c r="H8733"/>
      <c r="P8733"/>
    </row>
    <row r="8734" spans="8:16" x14ac:dyDescent="0.5">
      <c r="H8734"/>
      <c r="P8734"/>
    </row>
    <row r="8735" spans="8:16" x14ac:dyDescent="0.5">
      <c r="H8735"/>
      <c r="P8735"/>
    </row>
    <row r="8736" spans="8:16" x14ac:dyDescent="0.5">
      <c r="H8736"/>
      <c r="P8736"/>
    </row>
    <row r="8737" spans="8:16" x14ac:dyDescent="0.5">
      <c r="H8737"/>
      <c r="P8737"/>
    </row>
    <row r="8738" spans="8:16" x14ac:dyDescent="0.5">
      <c r="H8738"/>
      <c r="P8738"/>
    </row>
    <row r="8739" spans="8:16" x14ac:dyDescent="0.5">
      <c r="H8739"/>
      <c r="P8739"/>
    </row>
    <row r="8740" spans="8:16" x14ac:dyDescent="0.5">
      <c r="H8740"/>
      <c r="P8740"/>
    </row>
    <row r="8741" spans="8:16" x14ac:dyDescent="0.5">
      <c r="H8741"/>
      <c r="P8741"/>
    </row>
    <row r="8742" spans="8:16" x14ac:dyDescent="0.5">
      <c r="H8742"/>
      <c r="P8742"/>
    </row>
    <row r="8743" spans="8:16" x14ac:dyDescent="0.5">
      <c r="H8743"/>
      <c r="P8743"/>
    </row>
    <row r="8744" spans="8:16" x14ac:dyDescent="0.5">
      <c r="H8744"/>
      <c r="P8744"/>
    </row>
    <row r="8745" spans="8:16" x14ac:dyDescent="0.5">
      <c r="H8745"/>
      <c r="P8745"/>
    </row>
    <row r="8746" spans="8:16" x14ac:dyDescent="0.5">
      <c r="H8746"/>
      <c r="P8746"/>
    </row>
    <row r="8747" spans="8:16" x14ac:dyDescent="0.5">
      <c r="H8747"/>
      <c r="P8747"/>
    </row>
    <row r="8748" spans="8:16" x14ac:dyDescent="0.5">
      <c r="H8748"/>
      <c r="P8748"/>
    </row>
    <row r="8749" spans="8:16" x14ac:dyDescent="0.5">
      <c r="H8749"/>
      <c r="P8749"/>
    </row>
    <row r="8750" spans="8:16" x14ac:dyDescent="0.5">
      <c r="H8750"/>
      <c r="P8750"/>
    </row>
    <row r="8751" spans="8:16" x14ac:dyDescent="0.5">
      <c r="H8751"/>
      <c r="P8751"/>
    </row>
    <row r="8752" spans="8:16" x14ac:dyDescent="0.5">
      <c r="H8752"/>
      <c r="P8752"/>
    </row>
    <row r="8753" spans="8:16" x14ac:dyDescent="0.5">
      <c r="H8753"/>
      <c r="P8753"/>
    </row>
    <row r="8754" spans="8:16" x14ac:dyDescent="0.5">
      <c r="H8754"/>
      <c r="P8754"/>
    </row>
    <row r="8755" spans="8:16" x14ac:dyDescent="0.5">
      <c r="H8755"/>
      <c r="P8755"/>
    </row>
    <row r="8756" spans="8:16" x14ac:dyDescent="0.5">
      <c r="H8756"/>
      <c r="P8756"/>
    </row>
    <row r="8757" spans="8:16" x14ac:dyDescent="0.5">
      <c r="H8757"/>
      <c r="P8757"/>
    </row>
    <row r="8758" spans="8:16" x14ac:dyDescent="0.5">
      <c r="H8758"/>
      <c r="P8758"/>
    </row>
    <row r="8759" spans="8:16" x14ac:dyDescent="0.5">
      <c r="H8759"/>
      <c r="P8759"/>
    </row>
    <row r="8760" spans="8:16" x14ac:dyDescent="0.5">
      <c r="H8760"/>
      <c r="P8760"/>
    </row>
    <row r="8761" spans="8:16" x14ac:dyDescent="0.5">
      <c r="H8761"/>
      <c r="P8761"/>
    </row>
    <row r="8762" spans="8:16" x14ac:dyDescent="0.5">
      <c r="H8762"/>
      <c r="P8762"/>
    </row>
    <row r="8763" spans="8:16" x14ac:dyDescent="0.5">
      <c r="H8763"/>
      <c r="P8763"/>
    </row>
    <row r="8764" spans="8:16" x14ac:dyDescent="0.5">
      <c r="H8764"/>
      <c r="P8764"/>
    </row>
    <row r="8765" spans="8:16" x14ac:dyDescent="0.5">
      <c r="H8765"/>
      <c r="P8765"/>
    </row>
    <row r="8766" spans="8:16" x14ac:dyDescent="0.5">
      <c r="H8766"/>
      <c r="P8766"/>
    </row>
    <row r="8767" spans="8:16" x14ac:dyDescent="0.5">
      <c r="H8767"/>
      <c r="P8767"/>
    </row>
    <row r="8768" spans="8:16" x14ac:dyDescent="0.5">
      <c r="H8768"/>
      <c r="P8768"/>
    </row>
    <row r="8769" spans="8:16" x14ac:dyDescent="0.5">
      <c r="H8769"/>
      <c r="P8769"/>
    </row>
    <row r="8770" spans="8:16" x14ac:dyDescent="0.5">
      <c r="H8770"/>
      <c r="P8770"/>
    </row>
    <row r="8771" spans="8:16" x14ac:dyDescent="0.5">
      <c r="H8771"/>
      <c r="P8771"/>
    </row>
    <row r="8772" spans="8:16" x14ac:dyDescent="0.5">
      <c r="H8772"/>
      <c r="P8772"/>
    </row>
    <row r="8773" spans="8:16" x14ac:dyDescent="0.5">
      <c r="H8773"/>
      <c r="P8773"/>
    </row>
    <row r="8774" spans="8:16" x14ac:dyDescent="0.5">
      <c r="H8774"/>
      <c r="P8774"/>
    </row>
    <row r="8775" spans="8:16" x14ac:dyDescent="0.5">
      <c r="H8775"/>
      <c r="P8775"/>
    </row>
    <row r="8776" spans="8:16" x14ac:dyDescent="0.5">
      <c r="H8776"/>
      <c r="P8776"/>
    </row>
    <row r="8777" spans="8:16" x14ac:dyDescent="0.5">
      <c r="H8777"/>
      <c r="P8777"/>
    </row>
    <row r="8778" spans="8:16" x14ac:dyDescent="0.5">
      <c r="H8778"/>
      <c r="P8778"/>
    </row>
    <row r="8779" spans="8:16" x14ac:dyDescent="0.5">
      <c r="H8779"/>
      <c r="P8779"/>
    </row>
    <row r="8780" spans="8:16" x14ac:dyDescent="0.5">
      <c r="H8780"/>
      <c r="P8780"/>
    </row>
    <row r="8781" spans="8:16" x14ac:dyDescent="0.5">
      <c r="H8781"/>
      <c r="P8781"/>
    </row>
    <row r="8782" spans="8:16" x14ac:dyDescent="0.5">
      <c r="H8782"/>
      <c r="P8782"/>
    </row>
    <row r="8783" spans="8:16" x14ac:dyDescent="0.5">
      <c r="H8783"/>
      <c r="P8783"/>
    </row>
    <row r="8784" spans="8:16" x14ac:dyDescent="0.5">
      <c r="H8784"/>
      <c r="P8784"/>
    </row>
    <row r="8785" spans="8:16" x14ac:dyDescent="0.5">
      <c r="H8785"/>
      <c r="P8785"/>
    </row>
    <row r="8786" spans="8:16" x14ac:dyDescent="0.5">
      <c r="H8786"/>
      <c r="P8786"/>
    </row>
    <row r="8787" spans="8:16" x14ac:dyDescent="0.5">
      <c r="H8787"/>
      <c r="P8787"/>
    </row>
    <row r="8788" spans="8:16" x14ac:dyDescent="0.5">
      <c r="H8788"/>
      <c r="P8788"/>
    </row>
    <row r="8789" spans="8:16" x14ac:dyDescent="0.5">
      <c r="H8789"/>
      <c r="P8789"/>
    </row>
    <row r="8790" spans="8:16" x14ac:dyDescent="0.5">
      <c r="H8790"/>
      <c r="P8790"/>
    </row>
    <row r="8791" spans="8:16" x14ac:dyDescent="0.5">
      <c r="H8791"/>
      <c r="P8791"/>
    </row>
    <row r="8792" spans="8:16" x14ac:dyDescent="0.5">
      <c r="H8792"/>
      <c r="P8792"/>
    </row>
    <row r="8793" spans="8:16" x14ac:dyDescent="0.5">
      <c r="H8793"/>
      <c r="P8793"/>
    </row>
    <row r="8794" spans="8:16" x14ac:dyDescent="0.5">
      <c r="H8794"/>
      <c r="P8794"/>
    </row>
    <row r="8795" spans="8:16" x14ac:dyDescent="0.5">
      <c r="H8795"/>
      <c r="P8795"/>
    </row>
    <row r="8796" spans="8:16" x14ac:dyDescent="0.5">
      <c r="H8796"/>
      <c r="P8796"/>
    </row>
    <row r="8797" spans="8:16" x14ac:dyDescent="0.5">
      <c r="H8797"/>
      <c r="P8797"/>
    </row>
    <row r="8798" spans="8:16" x14ac:dyDescent="0.5">
      <c r="H8798"/>
      <c r="P8798"/>
    </row>
    <row r="8799" spans="8:16" x14ac:dyDescent="0.5">
      <c r="H8799"/>
      <c r="P8799"/>
    </row>
    <row r="8800" spans="8:16" x14ac:dyDescent="0.5">
      <c r="H8800"/>
      <c r="P8800"/>
    </row>
    <row r="8801" spans="8:16" x14ac:dyDescent="0.5">
      <c r="H8801"/>
      <c r="P8801"/>
    </row>
    <row r="8802" spans="8:16" x14ac:dyDescent="0.5">
      <c r="H8802"/>
      <c r="P8802"/>
    </row>
    <row r="8803" spans="8:16" x14ac:dyDescent="0.5">
      <c r="H8803"/>
      <c r="P8803"/>
    </row>
    <row r="8804" spans="8:16" x14ac:dyDescent="0.5">
      <c r="H8804"/>
      <c r="P8804"/>
    </row>
    <row r="8805" spans="8:16" x14ac:dyDescent="0.5">
      <c r="H8805"/>
      <c r="P8805"/>
    </row>
    <row r="8806" spans="8:16" x14ac:dyDescent="0.5">
      <c r="H8806"/>
      <c r="P8806"/>
    </row>
    <row r="8807" spans="8:16" x14ac:dyDescent="0.5">
      <c r="H8807"/>
      <c r="P8807"/>
    </row>
    <row r="8808" spans="8:16" x14ac:dyDescent="0.5">
      <c r="H8808"/>
      <c r="P8808"/>
    </row>
    <row r="8809" spans="8:16" x14ac:dyDescent="0.5">
      <c r="H8809"/>
      <c r="P8809"/>
    </row>
    <row r="8810" spans="8:16" x14ac:dyDescent="0.5">
      <c r="H8810"/>
      <c r="P8810"/>
    </row>
    <row r="8811" spans="8:16" x14ac:dyDescent="0.5">
      <c r="H8811"/>
      <c r="P8811"/>
    </row>
    <row r="8812" spans="8:16" x14ac:dyDescent="0.5">
      <c r="H8812"/>
      <c r="P8812"/>
    </row>
    <row r="8813" spans="8:16" x14ac:dyDescent="0.5">
      <c r="H8813"/>
      <c r="P8813"/>
    </row>
    <row r="8814" spans="8:16" x14ac:dyDescent="0.5">
      <c r="H8814"/>
      <c r="P8814"/>
    </row>
    <row r="8815" spans="8:16" x14ac:dyDescent="0.5">
      <c r="H8815"/>
      <c r="P8815"/>
    </row>
    <row r="8816" spans="8:16" x14ac:dyDescent="0.5">
      <c r="H8816"/>
      <c r="P8816"/>
    </row>
    <row r="8817" spans="8:16" x14ac:dyDescent="0.5">
      <c r="H8817"/>
      <c r="P8817"/>
    </row>
    <row r="8818" spans="8:16" x14ac:dyDescent="0.5">
      <c r="H8818"/>
      <c r="P8818"/>
    </row>
    <row r="8819" spans="8:16" x14ac:dyDescent="0.5">
      <c r="H8819"/>
      <c r="P8819"/>
    </row>
    <row r="8820" spans="8:16" x14ac:dyDescent="0.5">
      <c r="H8820"/>
      <c r="P8820"/>
    </row>
    <row r="8821" spans="8:16" x14ac:dyDescent="0.5">
      <c r="H8821"/>
      <c r="P8821"/>
    </row>
    <row r="8822" spans="8:16" x14ac:dyDescent="0.5">
      <c r="H8822"/>
      <c r="P8822"/>
    </row>
    <row r="8823" spans="8:16" x14ac:dyDescent="0.5">
      <c r="H8823"/>
      <c r="P8823"/>
    </row>
    <row r="8824" spans="8:16" x14ac:dyDescent="0.5">
      <c r="H8824"/>
      <c r="P8824"/>
    </row>
    <row r="8825" spans="8:16" x14ac:dyDescent="0.5">
      <c r="H8825"/>
      <c r="P8825"/>
    </row>
    <row r="8826" spans="8:16" x14ac:dyDescent="0.5">
      <c r="H8826"/>
      <c r="P8826"/>
    </row>
    <row r="8827" spans="8:16" x14ac:dyDescent="0.5">
      <c r="H8827"/>
      <c r="P8827"/>
    </row>
    <row r="8828" spans="8:16" x14ac:dyDescent="0.5">
      <c r="H8828"/>
      <c r="P8828"/>
    </row>
    <row r="8829" spans="8:16" x14ac:dyDescent="0.5">
      <c r="H8829"/>
      <c r="P8829"/>
    </row>
    <row r="8830" spans="8:16" x14ac:dyDescent="0.5">
      <c r="H8830"/>
      <c r="P8830"/>
    </row>
    <row r="8831" spans="8:16" x14ac:dyDescent="0.5">
      <c r="H8831"/>
      <c r="P8831"/>
    </row>
    <row r="8832" spans="8:16" x14ac:dyDescent="0.5">
      <c r="H8832"/>
      <c r="P8832"/>
    </row>
    <row r="8833" spans="8:16" x14ac:dyDescent="0.5">
      <c r="H8833"/>
      <c r="P8833"/>
    </row>
    <row r="8834" spans="8:16" x14ac:dyDescent="0.5">
      <c r="H8834"/>
      <c r="P8834"/>
    </row>
    <row r="8835" spans="8:16" x14ac:dyDescent="0.5">
      <c r="H8835"/>
      <c r="P8835"/>
    </row>
    <row r="8836" spans="8:16" x14ac:dyDescent="0.5">
      <c r="H8836"/>
      <c r="P8836"/>
    </row>
    <row r="8837" spans="8:16" x14ac:dyDescent="0.5">
      <c r="H8837"/>
      <c r="P8837"/>
    </row>
    <row r="8838" spans="8:16" x14ac:dyDescent="0.5">
      <c r="H8838"/>
      <c r="P8838"/>
    </row>
    <row r="8839" spans="8:16" x14ac:dyDescent="0.5">
      <c r="H8839"/>
      <c r="P8839"/>
    </row>
    <row r="8840" spans="8:16" x14ac:dyDescent="0.5">
      <c r="H8840"/>
      <c r="P8840"/>
    </row>
    <row r="8841" spans="8:16" x14ac:dyDescent="0.5">
      <c r="H8841"/>
      <c r="P8841"/>
    </row>
    <row r="8842" spans="8:16" x14ac:dyDescent="0.5">
      <c r="H8842"/>
      <c r="P8842"/>
    </row>
    <row r="8843" spans="8:16" x14ac:dyDescent="0.5">
      <c r="H8843"/>
      <c r="P8843"/>
    </row>
    <row r="8844" spans="8:16" x14ac:dyDescent="0.5">
      <c r="H8844"/>
      <c r="P8844"/>
    </row>
    <row r="8845" spans="8:16" x14ac:dyDescent="0.5">
      <c r="H8845"/>
      <c r="P8845"/>
    </row>
    <row r="8846" spans="8:16" x14ac:dyDescent="0.5">
      <c r="H8846"/>
      <c r="P8846"/>
    </row>
    <row r="8847" spans="8:16" x14ac:dyDescent="0.5">
      <c r="H8847"/>
      <c r="P8847"/>
    </row>
    <row r="8848" spans="8:16" x14ac:dyDescent="0.5">
      <c r="H8848"/>
      <c r="P8848"/>
    </row>
    <row r="8849" spans="8:16" x14ac:dyDescent="0.5">
      <c r="H8849"/>
      <c r="P8849"/>
    </row>
    <row r="8850" spans="8:16" x14ac:dyDescent="0.5">
      <c r="H8850"/>
      <c r="P8850"/>
    </row>
    <row r="8851" spans="8:16" x14ac:dyDescent="0.5">
      <c r="H8851"/>
      <c r="P8851"/>
    </row>
    <row r="8852" spans="8:16" x14ac:dyDescent="0.5">
      <c r="H8852"/>
      <c r="P8852"/>
    </row>
    <row r="8853" spans="8:16" x14ac:dyDescent="0.5">
      <c r="H8853"/>
      <c r="P8853"/>
    </row>
    <row r="8854" spans="8:16" x14ac:dyDescent="0.5">
      <c r="H8854"/>
      <c r="P8854"/>
    </row>
    <row r="8855" spans="8:16" x14ac:dyDescent="0.5">
      <c r="H8855"/>
      <c r="P8855"/>
    </row>
    <row r="8856" spans="8:16" x14ac:dyDescent="0.5">
      <c r="H8856"/>
      <c r="P8856"/>
    </row>
    <row r="8857" spans="8:16" x14ac:dyDescent="0.5">
      <c r="H8857"/>
      <c r="P8857"/>
    </row>
    <row r="8858" spans="8:16" x14ac:dyDescent="0.5">
      <c r="H8858"/>
      <c r="P8858"/>
    </row>
    <row r="8859" spans="8:16" x14ac:dyDescent="0.5">
      <c r="H8859"/>
      <c r="P8859"/>
    </row>
    <row r="8860" spans="8:16" x14ac:dyDescent="0.5">
      <c r="H8860"/>
      <c r="P8860"/>
    </row>
    <row r="8861" spans="8:16" x14ac:dyDescent="0.5">
      <c r="H8861"/>
      <c r="P8861"/>
    </row>
    <row r="8862" spans="8:16" x14ac:dyDescent="0.5">
      <c r="H8862"/>
      <c r="P8862"/>
    </row>
    <row r="8863" spans="8:16" x14ac:dyDescent="0.5">
      <c r="H8863"/>
      <c r="P8863"/>
    </row>
    <row r="8864" spans="8:16" x14ac:dyDescent="0.5">
      <c r="H8864"/>
      <c r="P8864"/>
    </row>
    <row r="8865" spans="8:16" x14ac:dyDescent="0.5">
      <c r="H8865"/>
      <c r="P8865"/>
    </row>
    <row r="8866" spans="8:16" x14ac:dyDescent="0.5">
      <c r="H8866"/>
      <c r="P8866"/>
    </row>
    <row r="8867" spans="8:16" x14ac:dyDescent="0.5">
      <c r="H8867"/>
      <c r="P8867"/>
    </row>
    <row r="8868" spans="8:16" x14ac:dyDescent="0.5">
      <c r="H8868"/>
      <c r="P8868"/>
    </row>
    <row r="8869" spans="8:16" x14ac:dyDescent="0.5">
      <c r="H8869"/>
      <c r="P8869"/>
    </row>
    <row r="8870" spans="8:16" x14ac:dyDescent="0.5">
      <c r="H8870"/>
      <c r="P8870"/>
    </row>
    <row r="8871" spans="8:16" x14ac:dyDescent="0.5">
      <c r="H8871"/>
      <c r="P8871"/>
    </row>
    <row r="8872" spans="8:16" x14ac:dyDescent="0.5">
      <c r="H8872"/>
      <c r="P8872"/>
    </row>
    <row r="8873" spans="8:16" x14ac:dyDescent="0.5">
      <c r="H8873"/>
      <c r="P8873"/>
    </row>
    <row r="8874" spans="8:16" x14ac:dyDescent="0.5">
      <c r="H8874"/>
      <c r="P8874"/>
    </row>
    <row r="8875" spans="8:16" x14ac:dyDescent="0.5">
      <c r="H8875"/>
      <c r="P8875"/>
    </row>
    <row r="8876" spans="8:16" x14ac:dyDescent="0.5">
      <c r="H8876"/>
      <c r="P8876"/>
    </row>
    <row r="8877" spans="8:16" x14ac:dyDescent="0.5">
      <c r="H8877"/>
      <c r="P8877"/>
    </row>
    <row r="8878" spans="8:16" x14ac:dyDescent="0.5">
      <c r="H8878"/>
      <c r="P8878"/>
    </row>
    <row r="8879" spans="8:16" x14ac:dyDescent="0.5">
      <c r="H8879"/>
      <c r="P8879"/>
    </row>
    <row r="8880" spans="8:16" x14ac:dyDescent="0.5">
      <c r="H8880"/>
      <c r="P8880"/>
    </row>
    <row r="8881" spans="8:16" x14ac:dyDescent="0.5">
      <c r="H8881"/>
      <c r="P8881"/>
    </row>
    <row r="8882" spans="8:16" x14ac:dyDescent="0.5">
      <c r="H8882"/>
      <c r="P8882"/>
    </row>
    <row r="8883" spans="8:16" x14ac:dyDescent="0.5">
      <c r="H8883"/>
      <c r="P8883"/>
    </row>
    <row r="8884" spans="8:16" x14ac:dyDescent="0.5">
      <c r="H8884"/>
      <c r="P8884"/>
    </row>
    <row r="8885" spans="8:16" x14ac:dyDescent="0.5">
      <c r="H8885"/>
      <c r="P8885"/>
    </row>
    <row r="8886" spans="8:16" x14ac:dyDescent="0.5">
      <c r="H8886"/>
      <c r="P8886"/>
    </row>
    <row r="8887" spans="8:16" x14ac:dyDescent="0.5">
      <c r="H8887"/>
      <c r="P8887"/>
    </row>
    <row r="8888" spans="8:16" x14ac:dyDescent="0.5">
      <c r="H8888"/>
      <c r="P8888"/>
    </row>
    <row r="8889" spans="8:16" x14ac:dyDescent="0.5">
      <c r="H8889"/>
      <c r="P8889"/>
    </row>
    <row r="8890" spans="8:16" x14ac:dyDescent="0.5">
      <c r="H8890"/>
      <c r="P8890"/>
    </row>
    <row r="8891" spans="8:16" x14ac:dyDescent="0.5">
      <c r="H8891"/>
      <c r="P8891"/>
    </row>
    <row r="8892" spans="8:16" x14ac:dyDescent="0.5">
      <c r="H8892"/>
      <c r="P8892"/>
    </row>
    <row r="8893" spans="8:16" x14ac:dyDescent="0.5">
      <c r="H8893"/>
      <c r="P8893"/>
    </row>
    <row r="8894" spans="8:16" x14ac:dyDescent="0.5">
      <c r="H8894"/>
      <c r="P8894"/>
    </row>
    <row r="8895" spans="8:16" x14ac:dyDescent="0.5">
      <c r="H8895"/>
      <c r="P8895"/>
    </row>
    <row r="8896" spans="8:16" x14ac:dyDescent="0.5">
      <c r="H8896"/>
      <c r="P8896"/>
    </row>
    <row r="8897" spans="8:16" x14ac:dyDescent="0.5">
      <c r="H8897"/>
      <c r="P8897"/>
    </row>
    <row r="8898" spans="8:16" x14ac:dyDescent="0.5">
      <c r="H8898"/>
      <c r="P8898"/>
    </row>
    <row r="8899" spans="8:16" x14ac:dyDescent="0.5">
      <c r="H8899"/>
      <c r="P8899"/>
    </row>
    <row r="8900" spans="8:16" x14ac:dyDescent="0.5">
      <c r="H8900"/>
      <c r="P8900"/>
    </row>
    <row r="8901" spans="8:16" x14ac:dyDescent="0.5">
      <c r="H8901"/>
      <c r="P8901"/>
    </row>
    <row r="8902" spans="8:16" x14ac:dyDescent="0.5">
      <c r="H8902"/>
      <c r="P8902"/>
    </row>
    <row r="8903" spans="8:16" x14ac:dyDescent="0.5">
      <c r="H8903"/>
      <c r="P8903"/>
    </row>
    <row r="8904" spans="8:16" x14ac:dyDescent="0.5">
      <c r="H8904"/>
      <c r="P8904"/>
    </row>
    <row r="8905" spans="8:16" x14ac:dyDescent="0.5">
      <c r="H8905"/>
      <c r="P8905"/>
    </row>
    <row r="8906" spans="8:16" x14ac:dyDescent="0.5">
      <c r="H8906"/>
      <c r="P8906"/>
    </row>
    <row r="8907" spans="8:16" x14ac:dyDescent="0.5">
      <c r="H8907"/>
      <c r="P8907"/>
    </row>
    <row r="8908" spans="8:16" x14ac:dyDescent="0.5">
      <c r="H8908"/>
      <c r="P8908"/>
    </row>
    <row r="8909" spans="8:16" x14ac:dyDescent="0.5">
      <c r="H8909"/>
      <c r="P8909"/>
    </row>
    <row r="8910" spans="8:16" x14ac:dyDescent="0.5">
      <c r="H8910"/>
      <c r="P8910"/>
    </row>
    <row r="8911" spans="8:16" x14ac:dyDescent="0.5">
      <c r="H8911"/>
      <c r="P8911"/>
    </row>
    <row r="8912" spans="8:16" x14ac:dyDescent="0.5">
      <c r="H8912"/>
      <c r="P8912"/>
    </row>
    <row r="8913" spans="8:16" x14ac:dyDescent="0.5">
      <c r="H8913"/>
      <c r="P8913"/>
    </row>
    <row r="8914" spans="8:16" x14ac:dyDescent="0.5">
      <c r="H8914"/>
      <c r="P8914"/>
    </row>
    <row r="8915" spans="8:16" x14ac:dyDescent="0.5">
      <c r="H8915"/>
      <c r="P8915"/>
    </row>
    <row r="8916" spans="8:16" x14ac:dyDescent="0.5">
      <c r="H8916"/>
      <c r="P8916"/>
    </row>
    <row r="8917" spans="8:16" x14ac:dyDescent="0.5">
      <c r="H8917"/>
      <c r="P8917"/>
    </row>
    <row r="8918" spans="8:16" x14ac:dyDescent="0.5">
      <c r="H8918"/>
      <c r="P8918"/>
    </row>
    <row r="8919" spans="8:16" x14ac:dyDescent="0.5">
      <c r="H8919"/>
      <c r="P8919"/>
    </row>
    <row r="8920" spans="8:16" x14ac:dyDescent="0.5">
      <c r="H8920"/>
      <c r="P8920"/>
    </row>
    <row r="8921" spans="8:16" x14ac:dyDescent="0.5">
      <c r="H8921"/>
      <c r="P8921"/>
    </row>
    <row r="8922" spans="8:16" x14ac:dyDescent="0.5">
      <c r="H8922"/>
      <c r="P8922"/>
    </row>
    <row r="8923" spans="8:16" x14ac:dyDescent="0.5">
      <c r="H8923"/>
      <c r="P8923"/>
    </row>
    <row r="8924" spans="8:16" x14ac:dyDescent="0.5">
      <c r="H8924"/>
      <c r="P8924"/>
    </row>
    <row r="8925" spans="8:16" x14ac:dyDescent="0.5">
      <c r="H8925"/>
      <c r="P8925"/>
    </row>
    <row r="8926" spans="8:16" x14ac:dyDescent="0.5">
      <c r="H8926"/>
      <c r="P8926"/>
    </row>
    <row r="8927" spans="8:16" x14ac:dyDescent="0.5">
      <c r="H8927"/>
      <c r="P8927"/>
    </row>
    <row r="8928" spans="8:16" x14ac:dyDescent="0.5">
      <c r="H8928"/>
      <c r="P8928"/>
    </row>
    <row r="8929" spans="8:16" x14ac:dyDescent="0.5">
      <c r="H8929"/>
      <c r="P8929"/>
    </row>
    <row r="8930" spans="8:16" x14ac:dyDescent="0.5">
      <c r="H8930"/>
      <c r="P8930"/>
    </row>
    <row r="8931" spans="8:16" x14ac:dyDescent="0.5">
      <c r="H8931"/>
      <c r="P8931"/>
    </row>
    <row r="8932" spans="8:16" x14ac:dyDescent="0.5">
      <c r="H8932"/>
      <c r="P8932"/>
    </row>
    <row r="8933" spans="8:16" x14ac:dyDescent="0.5">
      <c r="H8933"/>
      <c r="P8933"/>
    </row>
    <row r="8934" spans="8:16" x14ac:dyDescent="0.5">
      <c r="H8934"/>
      <c r="P8934"/>
    </row>
    <row r="8935" spans="8:16" x14ac:dyDescent="0.5">
      <c r="H8935"/>
      <c r="P8935"/>
    </row>
    <row r="8936" spans="8:16" x14ac:dyDescent="0.5">
      <c r="H8936"/>
      <c r="P8936"/>
    </row>
    <row r="8937" spans="8:16" x14ac:dyDescent="0.5">
      <c r="H8937"/>
      <c r="P8937"/>
    </row>
    <row r="8938" spans="8:16" x14ac:dyDescent="0.5">
      <c r="H8938"/>
      <c r="P8938"/>
    </row>
    <row r="8939" spans="8:16" x14ac:dyDescent="0.5">
      <c r="H8939"/>
      <c r="P8939"/>
    </row>
    <row r="8940" spans="8:16" x14ac:dyDescent="0.5">
      <c r="H8940"/>
      <c r="P8940"/>
    </row>
    <row r="8941" spans="8:16" x14ac:dyDescent="0.5">
      <c r="H8941"/>
      <c r="P8941"/>
    </row>
    <row r="8942" spans="8:16" x14ac:dyDescent="0.5">
      <c r="H8942"/>
      <c r="P8942"/>
    </row>
    <row r="8943" spans="8:16" x14ac:dyDescent="0.5">
      <c r="H8943"/>
      <c r="P8943"/>
    </row>
    <row r="8944" spans="8:16" x14ac:dyDescent="0.5">
      <c r="H8944"/>
      <c r="P8944"/>
    </row>
    <row r="8945" spans="8:16" x14ac:dyDescent="0.5">
      <c r="H8945"/>
      <c r="P8945"/>
    </row>
    <row r="8946" spans="8:16" x14ac:dyDescent="0.5">
      <c r="H8946"/>
      <c r="P8946"/>
    </row>
    <row r="8947" spans="8:16" x14ac:dyDescent="0.5">
      <c r="H8947"/>
      <c r="P8947"/>
    </row>
    <row r="8948" spans="8:16" x14ac:dyDescent="0.5">
      <c r="H8948"/>
      <c r="P8948"/>
    </row>
    <row r="8949" spans="8:16" x14ac:dyDescent="0.5">
      <c r="H8949"/>
      <c r="P8949"/>
    </row>
    <row r="8950" spans="8:16" x14ac:dyDescent="0.5">
      <c r="H8950"/>
      <c r="P8950"/>
    </row>
    <row r="8951" spans="8:16" x14ac:dyDescent="0.5">
      <c r="H8951"/>
      <c r="P8951"/>
    </row>
    <row r="8952" spans="8:16" x14ac:dyDescent="0.5">
      <c r="H8952"/>
      <c r="P8952"/>
    </row>
    <row r="8953" spans="8:16" x14ac:dyDescent="0.5">
      <c r="H8953"/>
      <c r="P8953"/>
    </row>
    <row r="8954" spans="8:16" x14ac:dyDescent="0.5">
      <c r="H8954"/>
      <c r="P8954"/>
    </row>
    <row r="8955" spans="8:16" x14ac:dyDescent="0.5">
      <c r="H8955"/>
      <c r="P8955"/>
    </row>
    <row r="8956" spans="8:16" x14ac:dyDescent="0.5">
      <c r="H8956"/>
      <c r="P8956"/>
    </row>
    <row r="8957" spans="8:16" x14ac:dyDescent="0.5">
      <c r="H8957"/>
      <c r="P8957"/>
    </row>
    <row r="8958" spans="8:16" x14ac:dyDescent="0.5">
      <c r="H8958"/>
      <c r="P8958"/>
    </row>
    <row r="8959" spans="8:16" x14ac:dyDescent="0.5">
      <c r="H8959"/>
      <c r="P8959"/>
    </row>
    <row r="8960" spans="8:16" x14ac:dyDescent="0.5">
      <c r="H8960"/>
      <c r="P8960"/>
    </row>
    <row r="8961" spans="8:16" x14ac:dyDescent="0.5">
      <c r="H8961"/>
      <c r="P8961"/>
    </row>
    <row r="8962" spans="8:16" x14ac:dyDescent="0.5">
      <c r="H8962"/>
      <c r="P8962"/>
    </row>
    <row r="8963" spans="8:16" x14ac:dyDescent="0.5">
      <c r="H8963"/>
      <c r="P8963"/>
    </row>
    <row r="8964" spans="8:16" x14ac:dyDescent="0.5">
      <c r="H8964"/>
      <c r="P8964"/>
    </row>
    <row r="8965" spans="8:16" x14ac:dyDescent="0.5">
      <c r="H8965"/>
      <c r="P8965"/>
    </row>
    <row r="8966" spans="8:16" x14ac:dyDescent="0.5">
      <c r="H8966"/>
      <c r="P8966"/>
    </row>
    <row r="8967" spans="8:16" x14ac:dyDescent="0.5">
      <c r="H8967"/>
      <c r="P8967"/>
    </row>
    <row r="8968" spans="8:16" x14ac:dyDescent="0.5">
      <c r="H8968"/>
      <c r="P8968"/>
    </row>
    <row r="8969" spans="8:16" x14ac:dyDescent="0.5">
      <c r="H8969"/>
      <c r="P8969"/>
    </row>
    <row r="8970" spans="8:16" x14ac:dyDescent="0.5">
      <c r="H8970"/>
      <c r="P8970"/>
    </row>
    <row r="8971" spans="8:16" x14ac:dyDescent="0.5">
      <c r="H8971"/>
      <c r="P8971"/>
    </row>
    <row r="8972" spans="8:16" x14ac:dyDescent="0.5">
      <c r="H8972"/>
      <c r="P8972"/>
    </row>
    <row r="8973" spans="8:16" x14ac:dyDescent="0.5">
      <c r="H8973"/>
      <c r="P8973"/>
    </row>
    <row r="8974" spans="8:16" x14ac:dyDescent="0.5">
      <c r="H8974"/>
      <c r="P8974"/>
    </row>
    <row r="8975" spans="8:16" x14ac:dyDescent="0.5">
      <c r="H8975"/>
      <c r="P8975"/>
    </row>
    <row r="8976" spans="8:16" x14ac:dyDescent="0.5">
      <c r="H8976"/>
      <c r="P8976"/>
    </row>
    <row r="8977" spans="8:16" x14ac:dyDescent="0.5">
      <c r="H8977"/>
      <c r="P8977"/>
    </row>
    <row r="8978" spans="8:16" x14ac:dyDescent="0.5">
      <c r="H8978"/>
      <c r="P8978"/>
    </row>
    <row r="8979" spans="8:16" x14ac:dyDescent="0.5">
      <c r="H8979"/>
      <c r="P8979"/>
    </row>
    <row r="8980" spans="8:16" x14ac:dyDescent="0.5">
      <c r="H8980"/>
      <c r="P8980"/>
    </row>
    <row r="8981" spans="8:16" x14ac:dyDescent="0.5">
      <c r="H8981"/>
      <c r="P8981"/>
    </row>
    <row r="8982" spans="8:16" x14ac:dyDescent="0.5">
      <c r="H8982"/>
      <c r="P8982"/>
    </row>
    <row r="8983" spans="8:16" x14ac:dyDescent="0.5">
      <c r="H8983"/>
      <c r="P8983"/>
    </row>
    <row r="8984" spans="8:16" x14ac:dyDescent="0.5">
      <c r="H8984"/>
      <c r="P8984"/>
    </row>
    <row r="8985" spans="8:16" x14ac:dyDescent="0.5">
      <c r="H8985"/>
      <c r="P8985"/>
    </row>
    <row r="8986" spans="8:16" x14ac:dyDescent="0.5">
      <c r="H8986"/>
      <c r="P8986"/>
    </row>
    <row r="8987" spans="8:16" x14ac:dyDescent="0.5">
      <c r="H8987"/>
      <c r="P8987"/>
    </row>
    <row r="8988" spans="8:16" x14ac:dyDescent="0.5">
      <c r="H8988"/>
      <c r="P8988"/>
    </row>
    <row r="8989" spans="8:16" x14ac:dyDescent="0.5">
      <c r="H8989"/>
      <c r="P8989"/>
    </row>
    <row r="8990" spans="8:16" x14ac:dyDescent="0.5">
      <c r="H8990"/>
      <c r="P8990"/>
    </row>
    <row r="8991" spans="8:16" x14ac:dyDescent="0.5">
      <c r="H8991"/>
      <c r="P8991"/>
    </row>
    <row r="8992" spans="8:16" x14ac:dyDescent="0.5">
      <c r="H8992"/>
      <c r="P8992"/>
    </row>
    <row r="8993" spans="8:16" x14ac:dyDescent="0.5">
      <c r="H8993"/>
      <c r="P8993"/>
    </row>
    <row r="8994" spans="8:16" x14ac:dyDescent="0.5">
      <c r="H8994"/>
      <c r="P8994"/>
    </row>
    <row r="8995" spans="8:16" x14ac:dyDescent="0.5">
      <c r="H8995"/>
      <c r="P8995"/>
    </row>
    <row r="8996" spans="8:16" x14ac:dyDescent="0.5">
      <c r="H8996"/>
      <c r="P8996"/>
    </row>
    <row r="8997" spans="8:16" x14ac:dyDescent="0.5">
      <c r="H8997"/>
      <c r="P8997"/>
    </row>
    <row r="8998" spans="8:16" x14ac:dyDescent="0.5">
      <c r="H8998"/>
      <c r="P8998"/>
    </row>
    <row r="8999" spans="8:16" x14ac:dyDescent="0.5">
      <c r="H8999"/>
      <c r="P8999"/>
    </row>
    <row r="9000" spans="8:16" x14ac:dyDescent="0.5">
      <c r="H9000"/>
      <c r="P9000"/>
    </row>
    <row r="9001" spans="8:16" x14ac:dyDescent="0.5">
      <c r="H9001"/>
      <c r="P9001"/>
    </row>
    <row r="9002" spans="8:16" x14ac:dyDescent="0.5">
      <c r="H9002"/>
      <c r="P9002"/>
    </row>
    <row r="9003" spans="8:16" x14ac:dyDescent="0.5">
      <c r="H9003"/>
      <c r="P9003"/>
    </row>
    <row r="9004" spans="8:16" x14ac:dyDescent="0.5">
      <c r="H9004"/>
      <c r="P9004"/>
    </row>
    <row r="9005" spans="8:16" x14ac:dyDescent="0.5">
      <c r="H9005"/>
      <c r="P9005"/>
    </row>
    <row r="9006" spans="8:16" x14ac:dyDescent="0.5">
      <c r="H9006"/>
      <c r="P9006"/>
    </row>
    <row r="9007" spans="8:16" x14ac:dyDescent="0.5">
      <c r="H9007"/>
      <c r="P9007"/>
    </row>
    <row r="9008" spans="8:16" x14ac:dyDescent="0.5">
      <c r="H9008"/>
      <c r="P9008"/>
    </row>
    <row r="9009" spans="8:16" x14ac:dyDescent="0.5">
      <c r="H9009"/>
      <c r="P9009"/>
    </row>
    <row r="9010" spans="8:16" x14ac:dyDescent="0.5">
      <c r="H9010"/>
      <c r="P9010"/>
    </row>
    <row r="9011" spans="8:16" x14ac:dyDescent="0.5">
      <c r="H9011"/>
      <c r="P9011"/>
    </row>
    <row r="9012" spans="8:16" x14ac:dyDescent="0.5">
      <c r="H9012"/>
      <c r="P9012"/>
    </row>
    <row r="9013" spans="8:16" x14ac:dyDescent="0.5">
      <c r="H9013"/>
      <c r="P9013"/>
    </row>
    <row r="9014" spans="8:16" x14ac:dyDescent="0.5">
      <c r="H9014"/>
      <c r="P9014"/>
    </row>
    <row r="9015" spans="8:16" x14ac:dyDescent="0.5">
      <c r="H9015"/>
      <c r="P9015"/>
    </row>
    <row r="9016" spans="8:16" x14ac:dyDescent="0.5">
      <c r="H9016"/>
      <c r="P9016"/>
    </row>
    <row r="9017" spans="8:16" x14ac:dyDescent="0.5">
      <c r="H9017"/>
      <c r="P9017"/>
    </row>
    <row r="9018" spans="8:16" x14ac:dyDescent="0.5">
      <c r="H9018"/>
      <c r="P9018"/>
    </row>
    <row r="9019" spans="8:16" x14ac:dyDescent="0.5">
      <c r="H9019"/>
      <c r="P9019"/>
    </row>
    <row r="9020" spans="8:16" x14ac:dyDescent="0.5">
      <c r="H9020"/>
      <c r="P9020"/>
    </row>
    <row r="9021" spans="8:16" x14ac:dyDescent="0.5">
      <c r="H9021"/>
      <c r="P9021"/>
    </row>
    <row r="9022" spans="8:16" x14ac:dyDescent="0.5">
      <c r="H9022"/>
      <c r="P9022"/>
    </row>
    <row r="9023" spans="8:16" x14ac:dyDescent="0.5">
      <c r="H9023"/>
      <c r="P9023"/>
    </row>
    <row r="9024" spans="8:16" x14ac:dyDescent="0.5">
      <c r="H9024"/>
      <c r="P9024"/>
    </row>
    <row r="9025" spans="8:16" x14ac:dyDescent="0.5">
      <c r="H9025"/>
      <c r="P9025"/>
    </row>
    <row r="9026" spans="8:16" x14ac:dyDescent="0.5">
      <c r="H9026"/>
      <c r="P9026"/>
    </row>
    <row r="9027" spans="8:16" x14ac:dyDescent="0.5">
      <c r="H9027"/>
      <c r="P9027"/>
    </row>
    <row r="9028" spans="8:16" x14ac:dyDescent="0.5">
      <c r="H9028"/>
      <c r="P9028"/>
    </row>
    <row r="9029" spans="8:16" x14ac:dyDescent="0.5">
      <c r="H9029"/>
      <c r="P9029"/>
    </row>
    <row r="9030" spans="8:16" x14ac:dyDescent="0.5">
      <c r="H9030"/>
      <c r="P9030"/>
    </row>
    <row r="9031" spans="8:16" x14ac:dyDescent="0.5">
      <c r="H9031"/>
      <c r="P9031"/>
    </row>
    <row r="9032" spans="8:16" x14ac:dyDescent="0.5">
      <c r="H9032"/>
      <c r="P9032"/>
    </row>
    <row r="9033" spans="8:16" x14ac:dyDescent="0.5">
      <c r="H9033"/>
      <c r="P9033"/>
    </row>
    <row r="9034" spans="8:16" x14ac:dyDescent="0.5">
      <c r="H9034"/>
      <c r="P9034"/>
    </row>
    <row r="9035" spans="8:16" x14ac:dyDescent="0.5">
      <c r="H9035"/>
      <c r="P9035"/>
    </row>
    <row r="9036" spans="8:16" x14ac:dyDescent="0.5">
      <c r="H9036"/>
      <c r="P9036"/>
    </row>
    <row r="9037" spans="8:16" x14ac:dyDescent="0.5">
      <c r="H9037"/>
      <c r="P9037"/>
    </row>
    <row r="9038" spans="8:16" x14ac:dyDescent="0.5">
      <c r="H9038"/>
      <c r="P9038"/>
    </row>
    <row r="9039" spans="8:16" x14ac:dyDescent="0.5">
      <c r="H9039"/>
      <c r="P9039"/>
    </row>
    <row r="9040" spans="8:16" x14ac:dyDescent="0.5">
      <c r="H9040"/>
      <c r="P9040"/>
    </row>
    <row r="9041" spans="8:16" x14ac:dyDescent="0.5">
      <c r="H9041"/>
      <c r="P9041"/>
    </row>
    <row r="9042" spans="8:16" x14ac:dyDescent="0.5">
      <c r="H9042"/>
      <c r="P9042"/>
    </row>
    <row r="9043" spans="8:16" x14ac:dyDescent="0.5">
      <c r="H9043"/>
      <c r="P9043"/>
    </row>
    <row r="9044" spans="8:16" x14ac:dyDescent="0.5">
      <c r="H9044"/>
      <c r="P9044"/>
    </row>
    <row r="9045" spans="8:16" x14ac:dyDescent="0.5">
      <c r="H9045"/>
      <c r="P9045"/>
    </row>
    <row r="9046" spans="8:16" x14ac:dyDescent="0.5">
      <c r="H9046"/>
      <c r="P9046"/>
    </row>
    <row r="9047" spans="8:16" x14ac:dyDescent="0.5">
      <c r="H9047"/>
      <c r="P9047"/>
    </row>
    <row r="9048" spans="8:16" x14ac:dyDescent="0.5">
      <c r="H9048"/>
      <c r="P9048"/>
    </row>
    <row r="9049" spans="8:16" x14ac:dyDescent="0.5">
      <c r="H9049"/>
      <c r="P9049"/>
    </row>
    <row r="9050" spans="8:16" x14ac:dyDescent="0.5">
      <c r="H9050"/>
      <c r="P9050"/>
    </row>
    <row r="9051" spans="8:16" x14ac:dyDescent="0.5">
      <c r="H9051"/>
      <c r="P9051"/>
    </row>
    <row r="9052" spans="8:16" x14ac:dyDescent="0.5">
      <c r="H9052"/>
      <c r="P9052"/>
    </row>
    <row r="9053" spans="8:16" x14ac:dyDescent="0.5">
      <c r="H9053"/>
      <c r="P9053"/>
    </row>
    <row r="9054" spans="8:16" x14ac:dyDescent="0.5">
      <c r="H9054"/>
      <c r="P9054"/>
    </row>
    <row r="9055" spans="8:16" x14ac:dyDescent="0.5">
      <c r="H9055"/>
      <c r="P9055"/>
    </row>
    <row r="9056" spans="8:16" x14ac:dyDescent="0.5">
      <c r="H9056"/>
      <c r="P9056"/>
    </row>
    <row r="9057" spans="8:16" x14ac:dyDescent="0.5">
      <c r="H9057"/>
      <c r="P9057"/>
    </row>
    <row r="9058" spans="8:16" x14ac:dyDescent="0.5">
      <c r="H9058"/>
      <c r="P9058"/>
    </row>
    <row r="9059" spans="8:16" x14ac:dyDescent="0.5">
      <c r="H9059"/>
      <c r="P9059"/>
    </row>
    <row r="9060" spans="8:16" x14ac:dyDescent="0.5">
      <c r="H9060"/>
      <c r="P9060"/>
    </row>
    <row r="9061" spans="8:16" x14ac:dyDescent="0.5">
      <c r="H9061"/>
      <c r="P9061"/>
    </row>
    <row r="9062" spans="8:16" x14ac:dyDescent="0.5">
      <c r="H9062"/>
      <c r="P9062"/>
    </row>
    <row r="9063" spans="8:16" x14ac:dyDescent="0.5">
      <c r="H9063"/>
      <c r="P9063"/>
    </row>
    <row r="9064" spans="8:16" x14ac:dyDescent="0.5">
      <c r="H9064"/>
      <c r="P9064"/>
    </row>
    <row r="9065" spans="8:16" x14ac:dyDescent="0.5">
      <c r="H9065"/>
      <c r="P9065"/>
    </row>
    <row r="9066" spans="8:16" x14ac:dyDescent="0.5">
      <c r="H9066"/>
      <c r="P9066"/>
    </row>
    <row r="9067" spans="8:16" x14ac:dyDescent="0.5">
      <c r="H9067"/>
      <c r="P9067"/>
    </row>
    <row r="9068" spans="8:16" x14ac:dyDescent="0.5">
      <c r="H9068"/>
      <c r="P9068"/>
    </row>
    <row r="9069" spans="8:16" x14ac:dyDescent="0.5">
      <c r="H9069"/>
      <c r="P9069"/>
    </row>
    <row r="9070" spans="8:16" x14ac:dyDescent="0.5">
      <c r="H9070"/>
      <c r="P9070"/>
    </row>
    <row r="9071" spans="8:16" x14ac:dyDescent="0.5">
      <c r="H9071"/>
      <c r="P9071"/>
    </row>
    <row r="9072" spans="8:16" x14ac:dyDescent="0.5">
      <c r="H9072"/>
      <c r="P9072"/>
    </row>
    <row r="9073" spans="8:16" x14ac:dyDescent="0.5">
      <c r="H9073"/>
      <c r="P9073"/>
    </row>
    <row r="9074" spans="8:16" x14ac:dyDescent="0.5">
      <c r="H9074"/>
      <c r="P9074"/>
    </row>
    <row r="9075" spans="8:16" x14ac:dyDescent="0.5">
      <c r="H9075"/>
      <c r="P9075"/>
    </row>
    <row r="9076" spans="8:16" x14ac:dyDescent="0.5">
      <c r="H9076"/>
      <c r="P9076"/>
    </row>
    <row r="9077" spans="8:16" x14ac:dyDescent="0.5">
      <c r="H9077"/>
      <c r="P9077"/>
    </row>
    <row r="9078" spans="8:16" x14ac:dyDescent="0.5">
      <c r="H9078"/>
      <c r="P9078"/>
    </row>
    <row r="9079" spans="8:16" x14ac:dyDescent="0.5">
      <c r="H9079"/>
      <c r="P9079"/>
    </row>
    <row r="9080" spans="8:16" x14ac:dyDescent="0.5">
      <c r="H9080"/>
      <c r="P9080"/>
    </row>
    <row r="9081" spans="8:16" x14ac:dyDescent="0.5">
      <c r="H9081"/>
      <c r="P9081"/>
    </row>
    <row r="9082" spans="8:16" x14ac:dyDescent="0.5">
      <c r="H9082"/>
      <c r="P9082"/>
    </row>
    <row r="9083" spans="8:16" x14ac:dyDescent="0.5">
      <c r="H9083"/>
      <c r="P9083"/>
    </row>
    <row r="9084" spans="8:16" x14ac:dyDescent="0.5">
      <c r="H9084"/>
      <c r="P9084"/>
    </row>
    <row r="9085" spans="8:16" x14ac:dyDescent="0.5">
      <c r="H9085"/>
      <c r="P9085"/>
    </row>
    <row r="9086" spans="8:16" x14ac:dyDescent="0.5">
      <c r="H9086"/>
      <c r="P9086"/>
    </row>
    <row r="9087" spans="8:16" x14ac:dyDescent="0.5">
      <c r="H9087"/>
      <c r="P9087"/>
    </row>
    <row r="9088" spans="8:16" x14ac:dyDescent="0.5">
      <c r="H9088"/>
      <c r="P9088"/>
    </row>
    <row r="9089" spans="8:16" x14ac:dyDescent="0.5">
      <c r="H9089"/>
      <c r="P9089"/>
    </row>
    <row r="9090" spans="8:16" x14ac:dyDescent="0.5">
      <c r="H9090"/>
      <c r="P9090"/>
    </row>
    <row r="9091" spans="8:16" x14ac:dyDescent="0.5">
      <c r="H9091"/>
      <c r="P9091"/>
    </row>
    <row r="9092" spans="8:16" x14ac:dyDescent="0.5">
      <c r="H9092"/>
      <c r="P9092"/>
    </row>
    <row r="9093" spans="8:16" x14ac:dyDescent="0.5">
      <c r="H9093"/>
      <c r="P9093"/>
    </row>
    <row r="9094" spans="8:16" x14ac:dyDescent="0.5">
      <c r="H9094"/>
      <c r="P9094"/>
    </row>
    <row r="9095" spans="8:16" x14ac:dyDescent="0.5">
      <c r="H9095"/>
      <c r="P9095"/>
    </row>
    <row r="9096" spans="8:16" x14ac:dyDescent="0.5">
      <c r="H9096"/>
      <c r="P9096"/>
    </row>
    <row r="9097" spans="8:16" x14ac:dyDescent="0.5">
      <c r="H9097"/>
      <c r="P9097"/>
    </row>
    <row r="9098" spans="8:16" x14ac:dyDescent="0.5">
      <c r="H9098"/>
      <c r="P9098"/>
    </row>
    <row r="9099" spans="8:16" x14ac:dyDescent="0.5">
      <c r="H9099"/>
      <c r="P9099"/>
    </row>
    <row r="9100" spans="8:16" x14ac:dyDescent="0.5">
      <c r="H9100"/>
      <c r="P9100"/>
    </row>
    <row r="9101" spans="8:16" x14ac:dyDescent="0.5">
      <c r="H9101"/>
      <c r="P9101"/>
    </row>
    <row r="9102" spans="8:16" x14ac:dyDescent="0.5">
      <c r="H9102"/>
      <c r="P9102"/>
    </row>
    <row r="9103" spans="8:16" x14ac:dyDescent="0.5">
      <c r="H9103"/>
      <c r="P9103"/>
    </row>
    <row r="9104" spans="8:16" x14ac:dyDescent="0.5">
      <c r="H9104"/>
      <c r="P9104"/>
    </row>
    <row r="9105" spans="8:16" x14ac:dyDescent="0.5">
      <c r="H9105"/>
      <c r="P9105"/>
    </row>
    <row r="9106" spans="8:16" x14ac:dyDescent="0.5">
      <c r="H9106"/>
      <c r="P9106"/>
    </row>
    <row r="9107" spans="8:16" x14ac:dyDescent="0.5">
      <c r="H9107"/>
      <c r="P9107"/>
    </row>
    <row r="9108" spans="8:16" x14ac:dyDescent="0.5">
      <c r="H9108"/>
      <c r="P9108"/>
    </row>
    <row r="9109" spans="8:16" x14ac:dyDescent="0.5">
      <c r="H9109"/>
      <c r="P9109"/>
    </row>
    <row r="9110" spans="8:16" x14ac:dyDescent="0.5">
      <c r="H9110"/>
      <c r="P9110"/>
    </row>
    <row r="9111" spans="8:16" x14ac:dyDescent="0.5">
      <c r="H9111"/>
      <c r="P9111"/>
    </row>
    <row r="9112" spans="8:16" x14ac:dyDescent="0.5">
      <c r="H9112"/>
      <c r="P9112"/>
    </row>
    <row r="9113" spans="8:16" x14ac:dyDescent="0.5">
      <c r="H9113"/>
      <c r="P9113"/>
    </row>
    <row r="9114" spans="8:16" x14ac:dyDescent="0.5">
      <c r="H9114"/>
      <c r="P9114"/>
    </row>
    <row r="9115" spans="8:16" x14ac:dyDescent="0.5">
      <c r="H9115"/>
      <c r="P9115"/>
    </row>
    <row r="9116" spans="8:16" x14ac:dyDescent="0.5">
      <c r="H9116"/>
      <c r="P9116"/>
    </row>
    <row r="9117" spans="8:16" x14ac:dyDescent="0.5">
      <c r="H9117"/>
      <c r="P9117"/>
    </row>
    <row r="9118" spans="8:16" x14ac:dyDescent="0.5">
      <c r="H9118"/>
      <c r="P9118"/>
    </row>
    <row r="9119" spans="8:16" x14ac:dyDescent="0.5">
      <c r="H9119"/>
      <c r="P9119"/>
    </row>
    <row r="9120" spans="8:16" x14ac:dyDescent="0.5">
      <c r="H9120"/>
      <c r="P9120"/>
    </row>
    <row r="9121" spans="8:16" x14ac:dyDescent="0.5">
      <c r="H9121"/>
      <c r="P9121"/>
    </row>
    <row r="9122" spans="8:16" x14ac:dyDescent="0.5">
      <c r="H9122"/>
      <c r="P9122"/>
    </row>
    <row r="9123" spans="8:16" x14ac:dyDescent="0.5">
      <c r="H9123"/>
      <c r="P9123"/>
    </row>
    <row r="9124" spans="8:16" x14ac:dyDescent="0.5">
      <c r="H9124"/>
      <c r="P9124"/>
    </row>
    <row r="9125" spans="8:16" x14ac:dyDescent="0.5">
      <c r="H9125"/>
      <c r="P9125"/>
    </row>
    <row r="9126" spans="8:16" x14ac:dyDescent="0.5">
      <c r="H9126"/>
      <c r="P9126"/>
    </row>
    <row r="9127" spans="8:16" x14ac:dyDescent="0.5">
      <c r="H9127"/>
      <c r="P9127"/>
    </row>
    <row r="9128" spans="8:16" x14ac:dyDescent="0.5">
      <c r="H9128"/>
      <c r="P9128"/>
    </row>
    <row r="9129" spans="8:16" x14ac:dyDescent="0.5">
      <c r="H9129"/>
      <c r="P9129"/>
    </row>
    <row r="9130" spans="8:16" x14ac:dyDescent="0.5">
      <c r="H9130"/>
      <c r="P9130"/>
    </row>
    <row r="9131" spans="8:16" x14ac:dyDescent="0.5">
      <c r="H9131"/>
      <c r="P9131"/>
    </row>
    <row r="9132" spans="8:16" x14ac:dyDescent="0.5">
      <c r="H9132"/>
      <c r="P9132"/>
    </row>
    <row r="9133" spans="8:16" x14ac:dyDescent="0.5">
      <c r="H9133"/>
      <c r="P9133"/>
    </row>
    <row r="9134" spans="8:16" x14ac:dyDescent="0.5">
      <c r="H9134"/>
      <c r="P9134"/>
    </row>
    <row r="9135" spans="8:16" x14ac:dyDescent="0.5">
      <c r="H9135"/>
      <c r="P9135"/>
    </row>
    <row r="9136" spans="8:16" x14ac:dyDescent="0.5">
      <c r="H9136"/>
      <c r="P9136"/>
    </row>
    <row r="9137" spans="8:16" x14ac:dyDescent="0.5">
      <c r="H9137"/>
      <c r="P9137"/>
    </row>
    <row r="9138" spans="8:16" x14ac:dyDescent="0.5">
      <c r="H9138"/>
      <c r="P9138"/>
    </row>
    <row r="9139" spans="8:16" x14ac:dyDescent="0.5">
      <c r="H9139"/>
      <c r="P9139"/>
    </row>
    <row r="9140" spans="8:16" x14ac:dyDescent="0.5">
      <c r="H9140"/>
      <c r="P9140"/>
    </row>
    <row r="9141" spans="8:16" x14ac:dyDescent="0.5">
      <c r="H9141"/>
      <c r="P9141"/>
    </row>
    <row r="9142" spans="8:16" x14ac:dyDescent="0.5">
      <c r="H9142"/>
      <c r="P9142"/>
    </row>
    <row r="9143" spans="8:16" x14ac:dyDescent="0.5">
      <c r="H9143"/>
      <c r="P9143"/>
    </row>
    <row r="9144" spans="8:16" x14ac:dyDescent="0.5">
      <c r="H9144"/>
      <c r="P9144"/>
    </row>
    <row r="9145" spans="8:16" x14ac:dyDescent="0.5">
      <c r="H9145"/>
      <c r="P9145"/>
    </row>
    <row r="9146" spans="8:16" x14ac:dyDescent="0.5">
      <c r="H9146"/>
      <c r="P9146"/>
    </row>
    <row r="9147" spans="8:16" x14ac:dyDescent="0.5">
      <c r="H9147"/>
      <c r="P9147"/>
    </row>
    <row r="9148" spans="8:16" x14ac:dyDescent="0.5">
      <c r="H9148"/>
      <c r="P9148"/>
    </row>
    <row r="9149" spans="8:16" x14ac:dyDescent="0.5">
      <c r="H9149"/>
      <c r="P9149"/>
    </row>
    <row r="9150" spans="8:16" x14ac:dyDescent="0.5">
      <c r="H9150"/>
      <c r="P9150"/>
    </row>
    <row r="9151" spans="8:16" x14ac:dyDescent="0.5">
      <c r="H9151"/>
      <c r="P9151"/>
    </row>
    <row r="9152" spans="8:16" x14ac:dyDescent="0.5">
      <c r="H9152"/>
      <c r="P9152"/>
    </row>
    <row r="9153" spans="8:16" x14ac:dyDescent="0.5">
      <c r="H9153"/>
      <c r="P9153"/>
    </row>
    <row r="9154" spans="8:16" x14ac:dyDescent="0.5">
      <c r="H9154"/>
      <c r="P9154"/>
    </row>
    <row r="9155" spans="8:16" x14ac:dyDescent="0.5">
      <c r="H9155"/>
      <c r="P9155"/>
    </row>
    <row r="9156" spans="8:16" x14ac:dyDescent="0.5">
      <c r="H9156"/>
      <c r="P9156"/>
    </row>
    <row r="9157" spans="8:16" x14ac:dyDescent="0.5">
      <c r="H9157"/>
      <c r="P9157"/>
    </row>
    <row r="9158" spans="8:16" x14ac:dyDescent="0.5">
      <c r="H9158"/>
      <c r="P9158"/>
    </row>
    <row r="9159" spans="8:16" x14ac:dyDescent="0.5">
      <c r="H9159"/>
      <c r="P9159"/>
    </row>
    <row r="9160" spans="8:16" x14ac:dyDescent="0.5">
      <c r="H9160"/>
      <c r="P9160"/>
    </row>
    <row r="9161" spans="8:16" x14ac:dyDescent="0.5">
      <c r="H9161"/>
      <c r="P9161"/>
    </row>
    <row r="9162" spans="8:16" x14ac:dyDescent="0.5">
      <c r="H9162"/>
      <c r="P9162"/>
    </row>
    <row r="9163" spans="8:16" x14ac:dyDescent="0.5">
      <c r="H9163"/>
      <c r="P9163"/>
    </row>
    <row r="9164" spans="8:16" x14ac:dyDescent="0.5">
      <c r="H9164"/>
      <c r="P9164"/>
    </row>
    <row r="9165" spans="8:16" x14ac:dyDescent="0.5">
      <c r="H9165"/>
      <c r="P9165"/>
    </row>
    <row r="9166" spans="8:16" x14ac:dyDescent="0.5">
      <c r="H9166"/>
      <c r="P9166"/>
    </row>
    <row r="9167" spans="8:16" x14ac:dyDescent="0.5">
      <c r="H9167"/>
      <c r="P9167"/>
    </row>
    <row r="9168" spans="8:16" x14ac:dyDescent="0.5">
      <c r="H9168"/>
      <c r="P9168"/>
    </row>
    <row r="9169" spans="8:16" x14ac:dyDescent="0.5">
      <c r="H9169"/>
      <c r="P9169"/>
    </row>
    <row r="9170" spans="8:16" x14ac:dyDescent="0.5">
      <c r="H9170"/>
      <c r="P9170"/>
    </row>
    <row r="9171" spans="8:16" x14ac:dyDescent="0.5">
      <c r="H9171"/>
      <c r="P9171"/>
    </row>
    <row r="9172" spans="8:16" x14ac:dyDescent="0.5">
      <c r="H9172"/>
      <c r="P9172"/>
    </row>
    <row r="9173" spans="8:16" x14ac:dyDescent="0.5">
      <c r="H9173"/>
      <c r="P9173"/>
    </row>
    <row r="9174" spans="8:16" x14ac:dyDescent="0.5">
      <c r="H9174"/>
      <c r="P9174"/>
    </row>
    <row r="9175" spans="8:16" x14ac:dyDescent="0.5">
      <c r="H9175"/>
      <c r="P9175"/>
    </row>
    <row r="9176" spans="8:16" x14ac:dyDescent="0.5">
      <c r="H9176"/>
      <c r="P9176"/>
    </row>
    <row r="9177" spans="8:16" x14ac:dyDescent="0.5">
      <c r="H9177"/>
      <c r="P9177"/>
    </row>
    <row r="9178" spans="8:16" x14ac:dyDescent="0.5">
      <c r="H9178"/>
      <c r="P9178"/>
    </row>
    <row r="9179" spans="8:16" x14ac:dyDescent="0.5">
      <c r="H9179"/>
      <c r="P9179"/>
    </row>
    <row r="9180" spans="8:16" x14ac:dyDescent="0.5">
      <c r="H9180"/>
      <c r="P9180"/>
    </row>
    <row r="9181" spans="8:16" x14ac:dyDescent="0.5">
      <c r="H9181"/>
      <c r="P9181"/>
    </row>
    <row r="9182" spans="8:16" x14ac:dyDescent="0.5">
      <c r="H9182"/>
      <c r="P9182"/>
    </row>
    <row r="9183" spans="8:16" x14ac:dyDescent="0.5">
      <c r="H9183"/>
      <c r="P9183"/>
    </row>
    <row r="9184" spans="8:16" x14ac:dyDescent="0.5">
      <c r="H9184"/>
      <c r="P9184"/>
    </row>
    <row r="9185" spans="8:16" x14ac:dyDescent="0.5">
      <c r="H9185"/>
      <c r="P9185"/>
    </row>
    <row r="9186" spans="8:16" x14ac:dyDescent="0.5">
      <c r="H9186"/>
      <c r="P9186"/>
    </row>
    <row r="9187" spans="8:16" x14ac:dyDescent="0.5">
      <c r="H9187"/>
      <c r="P9187"/>
    </row>
    <row r="9188" spans="8:16" x14ac:dyDescent="0.5">
      <c r="H9188"/>
      <c r="P9188"/>
    </row>
    <row r="9189" spans="8:16" x14ac:dyDescent="0.5">
      <c r="H9189"/>
      <c r="P9189"/>
    </row>
    <row r="9190" spans="8:16" x14ac:dyDescent="0.5">
      <c r="H9190"/>
      <c r="P9190"/>
    </row>
    <row r="9191" spans="8:16" x14ac:dyDescent="0.5">
      <c r="H9191"/>
      <c r="P9191"/>
    </row>
    <row r="9192" spans="8:16" x14ac:dyDescent="0.5">
      <c r="H9192"/>
      <c r="P9192"/>
    </row>
    <row r="9193" spans="8:16" x14ac:dyDescent="0.5">
      <c r="H9193"/>
      <c r="P9193"/>
    </row>
    <row r="9194" spans="8:16" x14ac:dyDescent="0.5">
      <c r="H9194"/>
      <c r="P9194"/>
    </row>
    <row r="9195" spans="8:16" x14ac:dyDescent="0.5">
      <c r="H9195"/>
      <c r="P9195"/>
    </row>
    <row r="9196" spans="8:16" x14ac:dyDescent="0.5">
      <c r="H9196"/>
      <c r="P9196"/>
    </row>
    <row r="9197" spans="8:16" x14ac:dyDescent="0.5">
      <c r="H9197"/>
      <c r="P9197"/>
    </row>
    <row r="9198" spans="8:16" x14ac:dyDescent="0.5">
      <c r="H9198"/>
      <c r="P9198"/>
    </row>
    <row r="9199" spans="8:16" x14ac:dyDescent="0.5">
      <c r="H9199"/>
      <c r="P9199"/>
    </row>
    <row r="9200" spans="8:16" x14ac:dyDescent="0.5">
      <c r="H9200"/>
      <c r="P9200"/>
    </row>
    <row r="9201" spans="8:16" x14ac:dyDescent="0.5">
      <c r="H9201"/>
      <c r="P9201"/>
    </row>
    <row r="9202" spans="8:16" x14ac:dyDescent="0.5">
      <c r="H9202"/>
      <c r="P9202"/>
    </row>
    <row r="9203" spans="8:16" x14ac:dyDescent="0.5">
      <c r="H9203"/>
      <c r="P9203"/>
    </row>
    <row r="9204" spans="8:16" x14ac:dyDescent="0.5">
      <c r="H9204"/>
      <c r="P9204"/>
    </row>
    <row r="9205" spans="8:16" x14ac:dyDescent="0.5">
      <c r="H9205"/>
      <c r="P9205"/>
    </row>
    <row r="9206" spans="8:16" x14ac:dyDescent="0.5">
      <c r="H9206"/>
      <c r="P9206"/>
    </row>
    <row r="9207" spans="8:16" x14ac:dyDescent="0.5">
      <c r="H9207"/>
      <c r="P9207"/>
    </row>
    <row r="9208" spans="8:16" x14ac:dyDescent="0.5">
      <c r="H9208"/>
      <c r="P9208"/>
    </row>
    <row r="9209" spans="8:16" x14ac:dyDescent="0.5">
      <c r="H9209"/>
      <c r="P9209"/>
    </row>
    <row r="9210" spans="8:16" x14ac:dyDescent="0.5">
      <c r="H9210"/>
      <c r="P9210"/>
    </row>
    <row r="9211" spans="8:16" x14ac:dyDescent="0.5">
      <c r="H9211"/>
      <c r="P9211"/>
    </row>
    <row r="9212" spans="8:16" x14ac:dyDescent="0.5">
      <c r="H9212"/>
      <c r="P9212"/>
    </row>
    <row r="9213" spans="8:16" x14ac:dyDescent="0.5">
      <c r="H9213"/>
      <c r="P9213"/>
    </row>
    <row r="9214" spans="8:16" x14ac:dyDescent="0.5">
      <c r="H9214"/>
      <c r="P9214"/>
    </row>
    <row r="9215" spans="8:16" x14ac:dyDescent="0.5">
      <c r="H9215"/>
      <c r="P9215"/>
    </row>
    <row r="9216" spans="8:16" x14ac:dyDescent="0.5">
      <c r="H9216"/>
      <c r="P9216"/>
    </row>
    <row r="9217" spans="8:16" x14ac:dyDescent="0.5">
      <c r="H9217"/>
      <c r="P9217"/>
    </row>
    <row r="9218" spans="8:16" x14ac:dyDescent="0.5">
      <c r="H9218"/>
      <c r="P9218"/>
    </row>
    <row r="9219" spans="8:16" x14ac:dyDescent="0.5">
      <c r="H9219"/>
      <c r="P9219"/>
    </row>
    <row r="9220" spans="8:16" x14ac:dyDescent="0.5">
      <c r="H9220"/>
      <c r="P9220"/>
    </row>
    <row r="9221" spans="8:16" x14ac:dyDescent="0.5">
      <c r="H9221"/>
      <c r="P9221"/>
    </row>
    <row r="9222" spans="8:16" x14ac:dyDescent="0.5">
      <c r="H9222"/>
      <c r="P9222"/>
    </row>
    <row r="9223" spans="8:16" x14ac:dyDescent="0.5">
      <c r="H9223"/>
      <c r="P9223"/>
    </row>
    <row r="9224" spans="8:16" x14ac:dyDescent="0.5">
      <c r="H9224"/>
      <c r="P9224"/>
    </row>
    <row r="9225" spans="8:16" x14ac:dyDescent="0.5">
      <c r="H9225"/>
      <c r="P9225"/>
    </row>
    <row r="9226" spans="8:16" x14ac:dyDescent="0.5">
      <c r="H9226"/>
      <c r="P9226"/>
    </row>
    <row r="9227" spans="8:16" x14ac:dyDescent="0.5">
      <c r="H9227"/>
      <c r="P9227"/>
    </row>
    <row r="9228" spans="8:16" x14ac:dyDescent="0.5">
      <c r="H9228"/>
      <c r="P9228"/>
    </row>
    <row r="9229" spans="8:16" x14ac:dyDescent="0.5">
      <c r="H9229"/>
      <c r="P9229"/>
    </row>
    <row r="9230" spans="8:16" x14ac:dyDescent="0.5">
      <c r="H9230"/>
      <c r="P9230"/>
    </row>
    <row r="9231" spans="8:16" x14ac:dyDescent="0.5">
      <c r="H9231"/>
      <c r="P9231"/>
    </row>
    <row r="9232" spans="8:16" x14ac:dyDescent="0.5">
      <c r="H9232"/>
      <c r="P9232"/>
    </row>
    <row r="9233" spans="8:16" x14ac:dyDescent="0.5">
      <c r="H9233"/>
      <c r="P9233"/>
    </row>
    <row r="9234" spans="8:16" x14ac:dyDescent="0.5">
      <c r="H9234"/>
      <c r="P9234"/>
    </row>
    <row r="9235" spans="8:16" x14ac:dyDescent="0.5">
      <c r="H9235"/>
      <c r="P9235"/>
    </row>
    <row r="9236" spans="8:16" x14ac:dyDescent="0.5">
      <c r="H9236"/>
      <c r="P9236"/>
    </row>
    <row r="9237" spans="8:16" x14ac:dyDescent="0.5">
      <c r="H9237"/>
      <c r="P9237"/>
    </row>
    <row r="9238" spans="8:16" x14ac:dyDescent="0.5">
      <c r="H9238"/>
      <c r="P9238"/>
    </row>
    <row r="9239" spans="8:16" x14ac:dyDescent="0.5">
      <c r="H9239"/>
      <c r="P9239"/>
    </row>
    <row r="9240" spans="8:16" x14ac:dyDescent="0.5">
      <c r="H9240"/>
      <c r="P9240"/>
    </row>
    <row r="9241" spans="8:16" x14ac:dyDescent="0.5">
      <c r="H9241"/>
      <c r="P9241"/>
    </row>
    <row r="9242" spans="8:16" x14ac:dyDescent="0.5">
      <c r="H9242"/>
      <c r="P9242"/>
    </row>
    <row r="9243" spans="8:16" x14ac:dyDescent="0.5">
      <c r="H9243"/>
      <c r="P9243"/>
    </row>
    <row r="9244" spans="8:16" x14ac:dyDescent="0.5">
      <c r="H9244"/>
      <c r="P9244"/>
    </row>
    <row r="9245" spans="8:16" x14ac:dyDescent="0.5">
      <c r="H9245"/>
      <c r="P9245"/>
    </row>
    <row r="9246" spans="8:16" x14ac:dyDescent="0.5">
      <c r="H9246"/>
      <c r="P9246"/>
    </row>
    <row r="9247" spans="8:16" x14ac:dyDescent="0.5">
      <c r="H9247"/>
      <c r="P9247"/>
    </row>
    <row r="9248" spans="8:16" x14ac:dyDescent="0.5">
      <c r="H9248"/>
      <c r="P9248"/>
    </row>
    <row r="9249" spans="8:16" x14ac:dyDescent="0.5">
      <c r="H9249"/>
      <c r="P9249"/>
    </row>
    <row r="9250" spans="8:16" x14ac:dyDescent="0.5">
      <c r="H9250"/>
      <c r="P9250"/>
    </row>
    <row r="9251" spans="8:16" x14ac:dyDescent="0.5">
      <c r="H9251"/>
      <c r="P9251"/>
    </row>
    <row r="9252" spans="8:16" x14ac:dyDescent="0.5">
      <c r="H9252"/>
      <c r="P9252"/>
    </row>
    <row r="9253" spans="8:16" x14ac:dyDescent="0.5">
      <c r="H9253"/>
      <c r="P9253"/>
    </row>
    <row r="9254" spans="8:16" x14ac:dyDescent="0.5">
      <c r="H9254"/>
      <c r="P9254"/>
    </row>
    <row r="9255" spans="8:16" x14ac:dyDescent="0.5">
      <c r="H9255"/>
      <c r="P9255"/>
    </row>
    <row r="9256" spans="8:16" x14ac:dyDescent="0.5">
      <c r="H9256"/>
      <c r="P9256"/>
    </row>
    <row r="9257" spans="8:16" x14ac:dyDescent="0.5">
      <c r="H9257"/>
      <c r="P9257"/>
    </row>
    <row r="9258" spans="8:16" x14ac:dyDescent="0.5">
      <c r="H9258"/>
      <c r="P9258"/>
    </row>
    <row r="9259" spans="8:16" x14ac:dyDescent="0.5">
      <c r="H9259"/>
      <c r="P9259"/>
    </row>
    <row r="9260" spans="8:16" x14ac:dyDescent="0.5">
      <c r="H9260"/>
      <c r="P9260"/>
    </row>
    <row r="9261" spans="8:16" x14ac:dyDescent="0.5">
      <c r="H9261"/>
      <c r="P9261"/>
    </row>
    <row r="9262" spans="8:16" x14ac:dyDescent="0.5">
      <c r="H9262"/>
      <c r="P9262"/>
    </row>
    <row r="9263" spans="8:16" x14ac:dyDescent="0.5">
      <c r="H9263"/>
      <c r="P9263"/>
    </row>
    <row r="9264" spans="8:16" x14ac:dyDescent="0.5">
      <c r="H9264"/>
      <c r="P9264"/>
    </row>
    <row r="9265" spans="8:16" x14ac:dyDescent="0.5">
      <c r="H9265"/>
      <c r="P9265"/>
    </row>
    <row r="9266" spans="8:16" x14ac:dyDescent="0.5">
      <c r="H9266"/>
      <c r="P9266"/>
    </row>
    <row r="9267" spans="8:16" x14ac:dyDescent="0.5">
      <c r="H9267"/>
      <c r="P9267"/>
    </row>
    <row r="9268" spans="8:16" x14ac:dyDescent="0.5">
      <c r="H9268"/>
      <c r="P9268"/>
    </row>
    <row r="9269" spans="8:16" x14ac:dyDescent="0.5">
      <c r="H9269"/>
      <c r="P9269"/>
    </row>
    <row r="9270" spans="8:16" x14ac:dyDescent="0.5">
      <c r="H9270"/>
      <c r="P9270"/>
    </row>
    <row r="9271" spans="8:16" x14ac:dyDescent="0.5">
      <c r="H9271"/>
      <c r="P9271"/>
    </row>
    <row r="9272" spans="8:16" x14ac:dyDescent="0.5">
      <c r="H9272"/>
      <c r="P9272"/>
    </row>
    <row r="9273" spans="8:16" x14ac:dyDescent="0.5">
      <c r="H9273"/>
      <c r="P9273"/>
    </row>
    <row r="9274" spans="8:16" x14ac:dyDescent="0.5">
      <c r="H9274"/>
      <c r="P9274"/>
    </row>
    <row r="9275" spans="8:16" x14ac:dyDescent="0.5">
      <c r="H9275"/>
      <c r="P9275"/>
    </row>
    <row r="9276" spans="8:16" x14ac:dyDescent="0.5">
      <c r="H9276"/>
      <c r="P9276"/>
    </row>
    <row r="9277" spans="8:16" x14ac:dyDescent="0.5">
      <c r="H9277"/>
      <c r="P9277"/>
    </row>
    <row r="9278" spans="8:16" x14ac:dyDescent="0.5">
      <c r="H9278"/>
      <c r="P9278"/>
    </row>
    <row r="9279" spans="8:16" x14ac:dyDescent="0.5">
      <c r="H9279"/>
      <c r="P9279"/>
    </row>
    <row r="9280" spans="8:16" x14ac:dyDescent="0.5">
      <c r="H9280"/>
      <c r="P9280"/>
    </row>
    <row r="9281" spans="8:16" x14ac:dyDescent="0.5">
      <c r="H9281"/>
      <c r="P9281"/>
    </row>
    <row r="9282" spans="8:16" x14ac:dyDescent="0.5">
      <c r="H9282"/>
      <c r="P9282"/>
    </row>
    <row r="9283" spans="8:16" x14ac:dyDescent="0.5">
      <c r="H9283"/>
      <c r="P9283"/>
    </row>
    <row r="9284" spans="8:16" x14ac:dyDescent="0.5">
      <c r="H9284"/>
      <c r="P9284"/>
    </row>
    <row r="9285" spans="8:16" x14ac:dyDescent="0.5">
      <c r="H9285"/>
      <c r="P9285"/>
    </row>
    <row r="9286" spans="8:16" x14ac:dyDescent="0.5">
      <c r="H9286"/>
      <c r="P9286"/>
    </row>
    <row r="9287" spans="8:16" x14ac:dyDescent="0.5">
      <c r="H9287"/>
      <c r="P9287"/>
    </row>
    <row r="9288" spans="8:16" x14ac:dyDescent="0.5">
      <c r="H9288"/>
      <c r="P9288"/>
    </row>
    <row r="9289" spans="8:16" x14ac:dyDescent="0.5">
      <c r="H9289"/>
      <c r="P9289"/>
    </row>
    <row r="9290" spans="8:16" x14ac:dyDescent="0.5">
      <c r="H9290"/>
      <c r="P9290"/>
    </row>
    <row r="9291" spans="8:16" x14ac:dyDescent="0.5">
      <c r="H9291"/>
      <c r="P9291"/>
    </row>
    <row r="9292" spans="8:16" x14ac:dyDescent="0.5">
      <c r="H9292"/>
      <c r="P9292"/>
    </row>
    <row r="9293" spans="8:16" x14ac:dyDescent="0.5">
      <c r="H9293"/>
      <c r="P9293"/>
    </row>
    <row r="9294" spans="8:16" x14ac:dyDescent="0.5">
      <c r="H9294"/>
      <c r="P9294"/>
    </row>
    <row r="9295" spans="8:16" x14ac:dyDescent="0.5">
      <c r="H9295"/>
      <c r="P9295"/>
    </row>
    <row r="9296" spans="8:16" x14ac:dyDescent="0.5">
      <c r="H9296"/>
      <c r="P9296"/>
    </row>
    <row r="9297" spans="8:16" x14ac:dyDescent="0.5">
      <c r="H9297"/>
      <c r="P9297"/>
    </row>
    <row r="9298" spans="8:16" x14ac:dyDescent="0.5">
      <c r="H9298"/>
      <c r="P9298"/>
    </row>
    <row r="9299" spans="8:16" x14ac:dyDescent="0.5">
      <c r="H9299"/>
      <c r="P9299"/>
    </row>
    <row r="9300" spans="8:16" x14ac:dyDescent="0.5">
      <c r="H9300"/>
      <c r="P9300"/>
    </row>
    <row r="9301" spans="8:16" x14ac:dyDescent="0.5">
      <c r="H9301"/>
      <c r="P9301"/>
    </row>
    <row r="9302" spans="8:16" x14ac:dyDescent="0.5">
      <c r="H9302"/>
      <c r="P9302"/>
    </row>
    <row r="9303" spans="8:16" x14ac:dyDescent="0.5">
      <c r="H9303"/>
      <c r="P9303"/>
    </row>
    <row r="9304" spans="8:16" x14ac:dyDescent="0.5">
      <c r="H9304"/>
      <c r="P9304"/>
    </row>
    <row r="9305" spans="8:16" x14ac:dyDescent="0.5">
      <c r="H9305"/>
      <c r="P9305"/>
    </row>
    <row r="9306" spans="8:16" x14ac:dyDescent="0.5">
      <c r="H9306"/>
      <c r="P9306"/>
    </row>
    <row r="9307" spans="8:16" x14ac:dyDescent="0.5">
      <c r="H9307"/>
      <c r="P9307"/>
    </row>
    <row r="9308" spans="8:16" x14ac:dyDescent="0.5">
      <c r="H9308"/>
      <c r="P9308"/>
    </row>
    <row r="9309" spans="8:16" x14ac:dyDescent="0.5">
      <c r="H9309"/>
      <c r="P9309"/>
    </row>
    <row r="9310" spans="8:16" x14ac:dyDescent="0.5">
      <c r="H9310"/>
      <c r="P9310"/>
    </row>
    <row r="9311" spans="8:16" x14ac:dyDescent="0.5">
      <c r="H9311"/>
      <c r="P9311"/>
    </row>
    <row r="9312" spans="8:16" x14ac:dyDescent="0.5">
      <c r="H9312"/>
      <c r="P9312"/>
    </row>
    <row r="9313" spans="8:16" x14ac:dyDescent="0.5">
      <c r="H9313"/>
      <c r="P9313"/>
    </row>
    <row r="9314" spans="8:16" x14ac:dyDescent="0.5">
      <c r="H9314"/>
      <c r="P9314"/>
    </row>
    <row r="9315" spans="8:16" x14ac:dyDescent="0.5">
      <c r="H9315"/>
      <c r="P9315"/>
    </row>
    <row r="9316" spans="8:16" x14ac:dyDescent="0.5">
      <c r="H9316"/>
      <c r="P9316"/>
    </row>
    <row r="9317" spans="8:16" x14ac:dyDescent="0.5">
      <c r="H9317"/>
      <c r="P9317"/>
    </row>
    <row r="9318" spans="8:16" x14ac:dyDescent="0.5">
      <c r="H9318"/>
      <c r="P9318"/>
    </row>
    <row r="9319" spans="8:16" x14ac:dyDescent="0.5">
      <c r="H9319"/>
      <c r="P9319"/>
    </row>
    <row r="9320" spans="8:16" x14ac:dyDescent="0.5">
      <c r="H9320"/>
      <c r="P9320"/>
    </row>
    <row r="9321" spans="8:16" x14ac:dyDescent="0.5">
      <c r="H9321"/>
      <c r="P9321"/>
    </row>
    <row r="9322" spans="8:16" x14ac:dyDescent="0.5">
      <c r="H9322"/>
      <c r="P9322"/>
    </row>
    <row r="9323" spans="8:16" x14ac:dyDescent="0.5">
      <c r="H9323"/>
      <c r="P9323"/>
    </row>
    <row r="9324" spans="8:16" x14ac:dyDescent="0.5">
      <c r="H9324"/>
      <c r="P9324"/>
    </row>
    <row r="9325" spans="8:16" x14ac:dyDescent="0.5">
      <c r="H9325"/>
      <c r="P9325"/>
    </row>
    <row r="9326" spans="8:16" x14ac:dyDescent="0.5">
      <c r="H9326"/>
      <c r="P9326"/>
    </row>
    <row r="9327" spans="8:16" x14ac:dyDescent="0.5">
      <c r="H9327"/>
      <c r="P9327"/>
    </row>
    <row r="9328" spans="8:16" x14ac:dyDescent="0.5">
      <c r="H9328"/>
      <c r="P9328"/>
    </row>
    <row r="9329" spans="8:16" x14ac:dyDescent="0.5">
      <c r="H9329"/>
      <c r="P9329"/>
    </row>
    <row r="9330" spans="8:16" x14ac:dyDescent="0.5">
      <c r="H9330"/>
      <c r="P9330"/>
    </row>
    <row r="9331" spans="8:16" x14ac:dyDescent="0.5">
      <c r="H9331"/>
      <c r="P9331"/>
    </row>
    <row r="9332" spans="8:16" x14ac:dyDescent="0.5">
      <c r="H9332"/>
      <c r="P9332"/>
    </row>
    <row r="9333" spans="8:16" x14ac:dyDescent="0.5">
      <c r="H9333"/>
      <c r="P9333"/>
    </row>
    <row r="9334" spans="8:16" x14ac:dyDescent="0.5">
      <c r="H9334"/>
      <c r="P9334"/>
    </row>
    <row r="9335" spans="8:16" x14ac:dyDescent="0.5">
      <c r="H9335"/>
      <c r="P9335"/>
    </row>
    <row r="9336" spans="8:16" x14ac:dyDescent="0.5">
      <c r="H9336"/>
      <c r="P9336"/>
    </row>
    <row r="9337" spans="8:16" x14ac:dyDescent="0.5">
      <c r="H9337"/>
      <c r="P9337"/>
    </row>
    <row r="9338" spans="8:16" x14ac:dyDescent="0.5">
      <c r="H9338"/>
      <c r="P9338"/>
    </row>
    <row r="9339" spans="8:16" x14ac:dyDescent="0.5">
      <c r="H9339"/>
      <c r="P9339"/>
    </row>
    <row r="9340" spans="8:16" x14ac:dyDescent="0.5">
      <c r="H9340"/>
      <c r="P9340"/>
    </row>
    <row r="9341" spans="8:16" x14ac:dyDescent="0.5">
      <c r="H9341"/>
      <c r="P9341"/>
    </row>
    <row r="9342" spans="8:16" x14ac:dyDescent="0.5">
      <c r="H9342"/>
      <c r="P9342"/>
    </row>
    <row r="9343" spans="8:16" x14ac:dyDescent="0.5">
      <c r="H9343"/>
      <c r="P9343"/>
    </row>
    <row r="9344" spans="8:16" x14ac:dyDescent="0.5">
      <c r="H9344"/>
      <c r="P9344"/>
    </row>
    <row r="9345" spans="8:16" x14ac:dyDescent="0.5">
      <c r="H9345"/>
      <c r="P9345"/>
    </row>
    <row r="9346" spans="8:16" x14ac:dyDescent="0.5">
      <c r="H9346"/>
      <c r="P9346"/>
    </row>
    <row r="9347" spans="8:16" x14ac:dyDescent="0.5">
      <c r="H9347"/>
      <c r="P9347"/>
    </row>
    <row r="9348" spans="8:16" x14ac:dyDescent="0.5">
      <c r="H9348"/>
      <c r="P9348"/>
    </row>
    <row r="9349" spans="8:16" x14ac:dyDescent="0.5">
      <c r="H9349"/>
      <c r="P9349"/>
    </row>
    <row r="9350" spans="8:16" x14ac:dyDescent="0.5">
      <c r="H9350"/>
      <c r="P9350"/>
    </row>
    <row r="9351" spans="8:16" x14ac:dyDescent="0.5">
      <c r="H9351"/>
      <c r="P9351"/>
    </row>
    <row r="9352" spans="8:16" x14ac:dyDescent="0.5">
      <c r="H9352"/>
      <c r="P9352"/>
    </row>
    <row r="9353" spans="8:16" x14ac:dyDescent="0.5">
      <c r="H9353"/>
      <c r="P9353"/>
    </row>
    <row r="9354" spans="8:16" x14ac:dyDescent="0.5">
      <c r="H9354"/>
      <c r="P9354"/>
    </row>
    <row r="9355" spans="8:16" x14ac:dyDescent="0.5">
      <c r="H9355"/>
      <c r="P9355"/>
    </row>
    <row r="9356" spans="8:16" x14ac:dyDescent="0.5">
      <c r="H9356"/>
      <c r="P9356"/>
    </row>
    <row r="9357" spans="8:16" x14ac:dyDescent="0.5">
      <c r="H9357"/>
      <c r="P9357"/>
    </row>
    <row r="9358" spans="8:16" x14ac:dyDescent="0.5">
      <c r="H9358"/>
      <c r="P9358"/>
    </row>
    <row r="9359" spans="8:16" x14ac:dyDescent="0.5">
      <c r="H9359"/>
      <c r="P9359"/>
    </row>
    <row r="9360" spans="8:16" x14ac:dyDescent="0.5">
      <c r="H9360"/>
      <c r="P9360"/>
    </row>
    <row r="9361" spans="8:16" x14ac:dyDescent="0.5">
      <c r="H9361"/>
      <c r="P9361"/>
    </row>
    <row r="9362" spans="8:16" x14ac:dyDescent="0.5">
      <c r="H9362"/>
      <c r="P9362"/>
    </row>
    <row r="9363" spans="8:16" x14ac:dyDescent="0.5">
      <c r="H9363"/>
      <c r="P9363"/>
    </row>
    <row r="9364" spans="8:16" x14ac:dyDescent="0.5">
      <c r="H9364"/>
      <c r="P9364"/>
    </row>
    <row r="9365" spans="8:16" x14ac:dyDescent="0.5">
      <c r="H9365"/>
      <c r="P9365"/>
    </row>
    <row r="9366" spans="8:16" x14ac:dyDescent="0.5">
      <c r="H9366"/>
      <c r="P9366"/>
    </row>
    <row r="9367" spans="8:16" x14ac:dyDescent="0.5">
      <c r="H9367"/>
      <c r="P9367"/>
    </row>
    <row r="9368" spans="8:16" x14ac:dyDescent="0.5">
      <c r="H9368"/>
      <c r="P9368"/>
    </row>
    <row r="9369" spans="8:16" x14ac:dyDescent="0.5">
      <c r="H9369"/>
      <c r="P9369"/>
    </row>
    <row r="9370" spans="8:16" x14ac:dyDescent="0.5">
      <c r="H9370"/>
      <c r="P9370"/>
    </row>
    <row r="9371" spans="8:16" x14ac:dyDescent="0.5">
      <c r="H9371"/>
      <c r="P9371"/>
    </row>
    <row r="9372" spans="8:16" x14ac:dyDescent="0.5">
      <c r="H9372"/>
      <c r="P9372"/>
    </row>
    <row r="9373" spans="8:16" x14ac:dyDescent="0.5">
      <c r="H9373"/>
      <c r="P9373"/>
    </row>
    <row r="9374" spans="8:16" x14ac:dyDescent="0.5">
      <c r="H9374"/>
      <c r="P9374"/>
    </row>
    <row r="9375" spans="8:16" x14ac:dyDescent="0.5">
      <c r="H9375"/>
      <c r="P9375"/>
    </row>
    <row r="9376" spans="8:16" x14ac:dyDescent="0.5">
      <c r="H9376"/>
      <c r="P9376"/>
    </row>
    <row r="9377" spans="8:16" x14ac:dyDescent="0.5">
      <c r="H9377"/>
      <c r="P9377"/>
    </row>
    <row r="9378" spans="8:16" x14ac:dyDescent="0.5">
      <c r="H9378"/>
      <c r="P9378"/>
    </row>
    <row r="9379" spans="8:16" x14ac:dyDescent="0.5">
      <c r="H9379"/>
      <c r="P9379"/>
    </row>
    <row r="9380" spans="8:16" x14ac:dyDescent="0.5">
      <c r="H9380"/>
      <c r="P9380"/>
    </row>
    <row r="9381" spans="8:16" x14ac:dyDescent="0.5">
      <c r="H9381"/>
      <c r="P9381"/>
    </row>
    <row r="9382" spans="8:16" x14ac:dyDescent="0.5">
      <c r="H9382"/>
      <c r="P9382"/>
    </row>
    <row r="9383" spans="8:16" x14ac:dyDescent="0.5">
      <c r="H9383"/>
      <c r="P9383"/>
    </row>
    <row r="9384" spans="8:16" x14ac:dyDescent="0.5">
      <c r="H9384"/>
      <c r="P9384"/>
    </row>
    <row r="9385" spans="8:16" x14ac:dyDescent="0.5">
      <c r="H9385"/>
      <c r="P9385"/>
    </row>
    <row r="9386" spans="8:16" x14ac:dyDescent="0.5">
      <c r="H9386"/>
      <c r="P9386"/>
    </row>
    <row r="9387" spans="8:16" x14ac:dyDescent="0.5">
      <c r="H9387"/>
      <c r="P9387"/>
    </row>
    <row r="9388" spans="8:16" x14ac:dyDescent="0.5">
      <c r="H9388"/>
      <c r="P9388"/>
    </row>
    <row r="9389" spans="8:16" x14ac:dyDescent="0.5">
      <c r="H9389"/>
      <c r="P9389"/>
    </row>
    <row r="9390" spans="8:16" x14ac:dyDescent="0.5">
      <c r="H9390"/>
      <c r="P9390"/>
    </row>
    <row r="9391" spans="8:16" x14ac:dyDescent="0.5">
      <c r="H9391"/>
      <c r="P9391"/>
    </row>
    <row r="9392" spans="8:16" x14ac:dyDescent="0.5">
      <c r="H9392"/>
      <c r="P9392"/>
    </row>
    <row r="9393" spans="8:16" x14ac:dyDescent="0.5">
      <c r="H9393"/>
      <c r="P9393"/>
    </row>
    <row r="9394" spans="8:16" x14ac:dyDescent="0.5">
      <c r="H9394"/>
      <c r="P9394"/>
    </row>
    <row r="9395" spans="8:16" x14ac:dyDescent="0.5">
      <c r="H9395"/>
      <c r="P9395"/>
    </row>
    <row r="9396" spans="8:16" x14ac:dyDescent="0.5">
      <c r="H9396"/>
      <c r="P9396"/>
    </row>
    <row r="9397" spans="8:16" x14ac:dyDescent="0.5">
      <c r="H9397"/>
      <c r="P9397"/>
    </row>
    <row r="9398" spans="8:16" x14ac:dyDescent="0.5">
      <c r="H9398"/>
      <c r="P9398"/>
    </row>
    <row r="9399" spans="8:16" x14ac:dyDescent="0.5">
      <c r="H9399"/>
      <c r="P9399"/>
    </row>
    <row r="9400" spans="8:16" x14ac:dyDescent="0.5">
      <c r="H9400"/>
      <c r="P9400"/>
    </row>
    <row r="9401" spans="8:16" x14ac:dyDescent="0.5">
      <c r="H9401"/>
      <c r="P9401"/>
    </row>
    <row r="9402" spans="8:16" x14ac:dyDescent="0.5">
      <c r="H9402"/>
      <c r="P9402"/>
    </row>
    <row r="9403" spans="8:16" x14ac:dyDescent="0.5">
      <c r="H9403"/>
      <c r="P9403"/>
    </row>
    <row r="9404" spans="8:16" x14ac:dyDescent="0.5">
      <c r="H9404"/>
      <c r="P9404"/>
    </row>
    <row r="9405" spans="8:16" x14ac:dyDescent="0.5">
      <c r="H9405"/>
      <c r="P9405"/>
    </row>
    <row r="9406" spans="8:16" x14ac:dyDescent="0.5">
      <c r="H9406"/>
      <c r="P9406"/>
    </row>
    <row r="9407" spans="8:16" x14ac:dyDescent="0.5">
      <c r="H9407"/>
      <c r="P9407"/>
    </row>
    <row r="9408" spans="8:16" x14ac:dyDescent="0.5">
      <c r="H9408"/>
      <c r="P9408"/>
    </row>
    <row r="9409" spans="8:16" x14ac:dyDescent="0.5">
      <c r="H9409"/>
      <c r="P9409"/>
    </row>
    <row r="9410" spans="8:16" x14ac:dyDescent="0.5">
      <c r="H9410"/>
      <c r="P9410"/>
    </row>
    <row r="9411" spans="8:16" x14ac:dyDescent="0.5">
      <c r="H9411"/>
      <c r="P9411"/>
    </row>
    <row r="9412" spans="8:16" x14ac:dyDescent="0.5">
      <c r="H9412"/>
      <c r="P9412"/>
    </row>
    <row r="9413" spans="8:16" x14ac:dyDescent="0.5">
      <c r="H9413"/>
      <c r="P9413"/>
    </row>
    <row r="9414" spans="8:16" x14ac:dyDescent="0.5">
      <c r="H9414"/>
      <c r="P9414"/>
    </row>
    <row r="9415" spans="8:16" x14ac:dyDescent="0.5">
      <c r="H9415"/>
      <c r="P9415"/>
    </row>
    <row r="9416" spans="8:16" x14ac:dyDescent="0.5">
      <c r="H9416"/>
      <c r="P9416"/>
    </row>
    <row r="9417" spans="8:16" x14ac:dyDescent="0.5">
      <c r="H9417"/>
      <c r="P9417"/>
    </row>
    <row r="9418" spans="8:16" x14ac:dyDescent="0.5">
      <c r="H9418"/>
      <c r="P9418"/>
    </row>
    <row r="9419" spans="8:16" x14ac:dyDescent="0.5">
      <c r="H9419"/>
      <c r="P9419"/>
    </row>
    <row r="9420" spans="8:16" x14ac:dyDescent="0.5">
      <c r="H9420"/>
      <c r="P9420"/>
    </row>
    <row r="9421" spans="8:16" x14ac:dyDescent="0.5">
      <c r="H9421"/>
      <c r="P9421"/>
    </row>
    <row r="9422" spans="8:16" x14ac:dyDescent="0.5">
      <c r="H9422"/>
      <c r="P9422"/>
    </row>
    <row r="9423" spans="8:16" x14ac:dyDescent="0.5">
      <c r="H9423"/>
      <c r="P9423"/>
    </row>
    <row r="9424" spans="8:16" x14ac:dyDescent="0.5">
      <c r="H9424"/>
      <c r="P9424"/>
    </row>
    <row r="9425" spans="8:16" x14ac:dyDescent="0.5">
      <c r="H9425"/>
      <c r="P9425"/>
    </row>
    <row r="9426" spans="8:16" x14ac:dyDescent="0.5">
      <c r="H9426"/>
      <c r="P9426"/>
    </row>
    <row r="9427" spans="8:16" x14ac:dyDescent="0.5">
      <c r="H9427"/>
      <c r="P9427"/>
    </row>
    <row r="9428" spans="8:16" x14ac:dyDescent="0.5">
      <c r="H9428"/>
      <c r="P9428"/>
    </row>
    <row r="9429" spans="8:16" x14ac:dyDescent="0.5">
      <c r="H9429"/>
      <c r="P9429"/>
    </row>
    <row r="9430" spans="8:16" x14ac:dyDescent="0.5">
      <c r="H9430"/>
      <c r="P9430"/>
    </row>
    <row r="9431" spans="8:16" x14ac:dyDescent="0.5">
      <c r="H9431"/>
      <c r="P9431"/>
    </row>
    <row r="9432" spans="8:16" x14ac:dyDescent="0.5">
      <c r="H9432"/>
      <c r="P9432"/>
    </row>
    <row r="9433" spans="8:16" x14ac:dyDescent="0.5">
      <c r="H9433"/>
      <c r="P9433"/>
    </row>
    <row r="9434" spans="8:16" x14ac:dyDescent="0.5">
      <c r="H9434"/>
      <c r="P9434"/>
    </row>
    <row r="9435" spans="8:16" x14ac:dyDescent="0.5">
      <c r="H9435"/>
      <c r="P9435"/>
    </row>
    <row r="9436" spans="8:16" x14ac:dyDescent="0.5">
      <c r="H9436"/>
      <c r="P9436"/>
    </row>
    <row r="9437" spans="8:16" x14ac:dyDescent="0.5">
      <c r="H9437"/>
      <c r="P9437"/>
    </row>
    <row r="9438" spans="8:16" x14ac:dyDescent="0.5">
      <c r="H9438"/>
      <c r="P9438"/>
    </row>
    <row r="9439" spans="8:16" x14ac:dyDescent="0.5">
      <c r="H9439"/>
      <c r="P9439"/>
    </row>
    <row r="9440" spans="8:16" x14ac:dyDescent="0.5">
      <c r="H9440"/>
      <c r="P9440"/>
    </row>
    <row r="9441" spans="8:16" x14ac:dyDescent="0.5">
      <c r="H9441"/>
      <c r="P9441"/>
    </row>
    <row r="9442" spans="8:16" x14ac:dyDescent="0.5">
      <c r="H9442"/>
      <c r="P9442"/>
    </row>
    <row r="9443" spans="8:16" x14ac:dyDescent="0.5">
      <c r="H9443"/>
      <c r="P9443"/>
    </row>
    <row r="9444" spans="8:16" x14ac:dyDescent="0.5">
      <c r="H9444"/>
      <c r="P9444"/>
    </row>
    <row r="9445" spans="8:16" x14ac:dyDescent="0.5">
      <c r="H9445"/>
      <c r="P9445"/>
    </row>
    <row r="9446" spans="8:16" x14ac:dyDescent="0.5">
      <c r="H9446"/>
      <c r="P9446"/>
    </row>
    <row r="9447" spans="8:16" x14ac:dyDescent="0.5">
      <c r="H9447"/>
      <c r="P9447"/>
    </row>
    <row r="9448" spans="8:16" x14ac:dyDescent="0.5">
      <c r="H9448"/>
      <c r="P9448"/>
    </row>
    <row r="9449" spans="8:16" x14ac:dyDescent="0.5">
      <c r="H9449"/>
      <c r="P9449"/>
    </row>
    <row r="9450" spans="8:16" x14ac:dyDescent="0.5">
      <c r="H9450"/>
      <c r="P9450"/>
    </row>
    <row r="9451" spans="8:16" x14ac:dyDescent="0.5">
      <c r="H9451"/>
      <c r="P9451"/>
    </row>
    <row r="9452" spans="8:16" x14ac:dyDescent="0.5">
      <c r="H9452"/>
      <c r="P9452"/>
    </row>
    <row r="9453" spans="8:16" x14ac:dyDescent="0.5">
      <c r="H9453"/>
      <c r="P9453"/>
    </row>
    <row r="9454" spans="8:16" x14ac:dyDescent="0.5">
      <c r="H9454"/>
      <c r="P9454"/>
    </row>
    <row r="9455" spans="8:16" x14ac:dyDescent="0.5">
      <c r="H9455"/>
      <c r="P9455"/>
    </row>
    <row r="9456" spans="8:16" x14ac:dyDescent="0.5">
      <c r="H9456"/>
      <c r="P9456"/>
    </row>
    <row r="9457" spans="8:16" x14ac:dyDescent="0.5">
      <c r="H9457"/>
      <c r="P9457"/>
    </row>
    <row r="9458" spans="8:16" x14ac:dyDescent="0.5">
      <c r="H9458"/>
      <c r="P9458"/>
    </row>
    <row r="9459" spans="8:16" x14ac:dyDescent="0.5">
      <c r="H9459"/>
      <c r="P9459"/>
    </row>
    <row r="9460" spans="8:16" x14ac:dyDescent="0.5">
      <c r="H9460"/>
      <c r="P9460"/>
    </row>
    <row r="9461" spans="8:16" x14ac:dyDescent="0.5">
      <c r="H9461"/>
      <c r="P9461"/>
    </row>
    <row r="9462" spans="8:16" x14ac:dyDescent="0.5">
      <c r="H9462"/>
      <c r="P9462"/>
    </row>
    <row r="9463" spans="8:16" x14ac:dyDescent="0.5">
      <c r="H9463"/>
      <c r="P9463"/>
    </row>
    <row r="9464" spans="8:16" x14ac:dyDescent="0.5">
      <c r="H9464"/>
      <c r="P9464"/>
    </row>
    <row r="9465" spans="8:16" x14ac:dyDescent="0.5">
      <c r="H9465"/>
      <c r="P9465"/>
    </row>
    <row r="9466" spans="8:16" x14ac:dyDescent="0.5">
      <c r="H9466"/>
      <c r="P9466"/>
    </row>
    <row r="9467" spans="8:16" x14ac:dyDescent="0.5">
      <c r="H9467"/>
      <c r="P9467"/>
    </row>
    <row r="9468" spans="8:16" x14ac:dyDescent="0.5">
      <c r="H9468"/>
      <c r="P9468"/>
    </row>
    <row r="9469" spans="8:16" x14ac:dyDescent="0.5">
      <c r="H9469"/>
      <c r="P9469"/>
    </row>
    <row r="9470" spans="8:16" x14ac:dyDescent="0.5">
      <c r="H9470"/>
      <c r="P9470"/>
    </row>
    <row r="9471" spans="8:16" x14ac:dyDescent="0.5">
      <c r="H9471"/>
      <c r="P9471"/>
    </row>
    <row r="9472" spans="8:16" x14ac:dyDescent="0.5">
      <c r="H9472"/>
      <c r="P9472"/>
    </row>
    <row r="9473" spans="8:16" x14ac:dyDescent="0.5">
      <c r="H9473"/>
      <c r="P9473"/>
    </row>
    <row r="9474" spans="8:16" x14ac:dyDescent="0.5">
      <c r="H9474"/>
      <c r="P9474"/>
    </row>
    <row r="9475" spans="8:16" x14ac:dyDescent="0.5">
      <c r="H9475"/>
      <c r="P9475"/>
    </row>
    <row r="9476" spans="8:16" x14ac:dyDescent="0.5">
      <c r="H9476"/>
      <c r="P9476"/>
    </row>
    <row r="9477" spans="8:16" x14ac:dyDescent="0.5">
      <c r="H9477"/>
      <c r="P9477"/>
    </row>
    <row r="9478" spans="8:16" x14ac:dyDescent="0.5">
      <c r="H9478"/>
      <c r="P9478"/>
    </row>
    <row r="9479" spans="8:16" x14ac:dyDescent="0.5">
      <c r="H9479"/>
      <c r="P9479"/>
    </row>
    <row r="9480" spans="8:16" x14ac:dyDescent="0.5">
      <c r="H9480"/>
      <c r="P9480"/>
    </row>
    <row r="9481" spans="8:16" x14ac:dyDescent="0.5">
      <c r="H9481"/>
      <c r="P9481"/>
    </row>
    <row r="9482" spans="8:16" x14ac:dyDescent="0.5">
      <c r="H9482"/>
      <c r="P9482"/>
    </row>
    <row r="9483" spans="8:16" x14ac:dyDescent="0.5">
      <c r="H9483"/>
      <c r="P9483"/>
    </row>
    <row r="9484" spans="8:16" x14ac:dyDescent="0.5">
      <c r="H9484"/>
      <c r="P9484"/>
    </row>
    <row r="9485" spans="8:16" x14ac:dyDescent="0.5">
      <c r="H9485"/>
      <c r="P9485"/>
    </row>
    <row r="9486" spans="8:16" x14ac:dyDescent="0.5">
      <c r="H9486"/>
      <c r="P9486"/>
    </row>
    <row r="9487" spans="8:16" x14ac:dyDescent="0.5">
      <c r="H9487"/>
      <c r="P9487"/>
    </row>
    <row r="9488" spans="8:16" x14ac:dyDescent="0.5">
      <c r="H9488"/>
      <c r="P9488"/>
    </row>
    <row r="9489" spans="8:16" x14ac:dyDescent="0.5">
      <c r="H9489"/>
      <c r="P9489"/>
    </row>
    <row r="9490" spans="8:16" x14ac:dyDescent="0.5">
      <c r="H9490"/>
      <c r="P9490"/>
    </row>
    <row r="9491" spans="8:16" x14ac:dyDescent="0.5">
      <c r="H9491"/>
      <c r="P9491"/>
    </row>
    <row r="9492" spans="8:16" x14ac:dyDescent="0.5">
      <c r="H9492"/>
      <c r="P9492"/>
    </row>
    <row r="9493" spans="8:16" x14ac:dyDescent="0.5">
      <c r="H9493"/>
      <c r="P9493"/>
    </row>
    <row r="9494" spans="8:16" x14ac:dyDescent="0.5">
      <c r="H9494"/>
      <c r="P9494"/>
    </row>
    <row r="9495" spans="8:16" x14ac:dyDescent="0.5">
      <c r="H9495"/>
      <c r="P9495"/>
    </row>
    <row r="9496" spans="8:16" x14ac:dyDescent="0.5">
      <c r="H9496"/>
      <c r="P9496"/>
    </row>
    <row r="9497" spans="8:16" x14ac:dyDescent="0.5">
      <c r="H9497"/>
      <c r="P9497"/>
    </row>
    <row r="9498" spans="8:16" x14ac:dyDescent="0.5">
      <c r="H9498"/>
      <c r="P9498"/>
    </row>
    <row r="9499" spans="8:16" x14ac:dyDescent="0.5">
      <c r="H9499"/>
      <c r="P9499"/>
    </row>
    <row r="9500" spans="8:16" x14ac:dyDescent="0.5">
      <c r="H9500"/>
      <c r="P9500"/>
    </row>
    <row r="9501" spans="8:16" x14ac:dyDescent="0.5">
      <c r="H9501"/>
      <c r="P9501"/>
    </row>
    <row r="9502" spans="8:16" x14ac:dyDescent="0.5">
      <c r="H9502"/>
      <c r="P9502"/>
    </row>
    <row r="9503" spans="8:16" x14ac:dyDescent="0.5">
      <c r="H9503"/>
      <c r="P9503"/>
    </row>
    <row r="9504" spans="8:16" x14ac:dyDescent="0.5">
      <c r="H9504"/>
      <c r="P9504"/>
    </row>
    <row r="9505" spans="8:16" x14ac:dyDescent="0.5">
      <c r="H9505"/>
      <c r="P9505"/>
    </row>
    <row r="9506" spans="8:16" x14ac:dyDescent="0.5">
      <c r="H9506"/>
      <c r="P9506"/>
    </row>
    <row r="9507" spans="8:16" x14ac:dyDescent="0.5">
      <c r="H9507"/>
      <c r="P9507"/>
    </row>
    <row r="9508" spans="8:16" x14ac:dyDescent="0.5">
      <c r="H9508"/>
      <c r="P9508"/>
    </row>
    <row r="9509" spans="8:16" x14ac:dyDescent="0.5">
      <c r="H9509"/>
      <c r="P9509"/>
    </row>
    <row r="9510" spans="8:16" x14ac:dyDescent="0.5">
      <c r="H9510"/>
      <c r="P9510"/>
    </row>
    <row r="9511" spans="8:16" x14ac:dyDescent="0.5">
      <c r="H9511"/>
      <c r="P9511"/>
    </row>
    <row r="9512" spans="8:16" x14ac:dyDescent="0.5">
      <c r="H9512"/>
      <c r="P9512"/>
    </row>
    <row r="9513" spans="8:16" x14ac:dyDescent="0.5">
      <c r="H9513"/>
      <c r="P9513"/>
    </row>
    <row r="9514" spans="8:16" x14ac:dyDescent="0.5">
      <c r="H9514"/>
      <c r="P9514"/>
    </row>
    <row r="9515" spans="8:16" x14ac:dyDescent="0.5">
      <c r="H9515"/>
      <c r="P9515"/>
    </row>
    <row r="9516" spans="8:16" x14ac:dyDescent="0.5">
      <c r="H9516"/>
      <c r="P9516"/>
    </row>
    <row r="9517" spans="8:16" x14ac:dyDescent="0.5">
      <c r="H9517"/>
      <c r="P9517"/>
    </row>
    <row r="9518" spans="8:16" x14ac:dyDescent="0.5">
      <c r="H9518"/>
      <c r="P9518"/>
    </row>
    <row r="9519" spans="8:16" x14ac:dyDescent="0.5">
      <c r="H9519"/>
      <c r="P9519"/>
    </row>
    <row r="9520" spans="8:16" x14ac:dyDescent="0.5">
      <c r="H9520"/>
      <c r="P9520"/>
    </row>
    <row r="9521" spans="8:16" x14ac:dyDescent="0.5">
      <c r="H9521"/>
      <c r="P9521"/>
    </row>
    <row r="9522" spans="8:16" x14ac:dyDescent="0.5">
      <c r="H9522"/>
      <c r="P9522"/>
    </row>
    <row r="9523" spans="8:16" x14ac:dyDescent="0.5">
      <c r="H9523"/>
      <c r="P9523"/>
    </row>
    <row r="9524" spans="8:16" x14ac:dyDescent="0.5">
      <c r="H9524"/>
      <c r="P9524"/>
    </row>
    <row r="9525" spans="8:16" x14ac:dyDescent="0.5">
      <c r="H9525"/>
      <c r="P9525"/>
    </row>
    <row r="9526" spans="8:16" x14ac:dyDescent="0.5">
      <c r="H9526"/>
      <c r="P9526"/>
    </row>
    <row r="9527" spans="8:16" x14ac:dyDescent="0.5">
      <c r="H9527"/>
      <c r="P9527"/>
    </row>
    <row r="9528" spans="8:16" x14ac:dyDescent="0.5">
      <c r="H9528"/>
      <c r="P9528"/>
    </row>
    <row r="9529" spans="8:16" x14ac:dyDescent="0.5">
      <c r="H9529"/>
      <c r="P9529"/>
    </row>
    <row r="9530" spans="8:16" x14ac:dyDescent="0.5">
      <c r="H9530"/>
      <c r="P9530"/>
    </row>
    <row r="9531" spans="8:16" x14ac:dyDescent="0.5">
      <c r="H9531"/>
      <c r="P9531"/>
    </row>
    <row r="9532" spans="8:16" x14ac:dyDescent="0.5">
      <c r="H9532"/>
      <c r="P9532"/>
    </row>
    <row r="9533" spans="8:16" x14ac:dyDescent="0.5">
      <c r="H9533"/>
      <c r="P9533"/>
    </row>
    <row r="9534" spans="8:16" x14ac:dyDescent="0.5">
      <c r="H9534"/>
      <c r="P9534"/>
    </row>
    <row r="9535" spans="8:16" x14ac:dyDescent="0.5">
      <c r="H9535"/>
      <c r="P9535"/>
    </row>
    <row r="9536" spans="8:16" x14ac:dyDescent="0.5">
      <c r="H9536"/>
      <c r="P9536"/>
    </row>
    <row r="9537" spans="8:16" x14ac:dyDescent="0.5">
      <c r="H9537"/>
      <c r="P9537"/>
    </row>
    <row r="9538" spans="8:16" x14ac:dyDescent="0.5">
      <c r="H9538"/>
      <c r="P9538"/>
    </row>
    <row r="9539" spans="8:16" x14ac:dyDescent="0.5">
      <c r="H9539"/>
      <c r="P9539"/>
    </row>
    <row r="9540" spans="8:16" x14ac:dyDescent="0.5">
      <c r="H9540"/>
      <c r="P9540"/>
    </row>
    <row r="9541" spans="8:16" x14ac:dyDescent="0.5">
      <c r="H9541"/>
      <c r="P9541"/>
    </row>
    <row r="9542" spans="8:16" x14ac:dyDescent="0.5">
      <c r="H9542"/>
      <c r="P9542"/>
    </row>
    <row r="9543" spans="8:16" x14ac:dyDescent="0.5">
      <c r="H9543"/>
      <c r="P9543"/>
    </row>
    <row r="9544" spans="8:16" x14ac:dyDescent="0.5">
      <c r="H9544"/>
      <c r="P9544"/>
    </row>
    <row r="9545" spans="8:16" x14ac:dyDescent="0.5">
      <c r="H9545"/>
      <c r="P9545"/>
    </row>
    <row r="9546" spans="8:16" x14ac:dyDescent="0.5">
      <c r="H9546"/>
      <c r="P9546"/>
    </row>
    <row r="9547" spans="8:16" x14ac:dyDescent="0.5">
      <c r="H9547"/>
      <c r="P9547"/>
    </row>
    <row r="9548" spans="8:16" x14ac:dyDescent="0.5">
      <c r="H9548"/>
      <c r="P9548"/>
    </row>
    <row r="9549" spans="8:16" x14ac:dyDescent="0.5">
      <c r="H9549"/>
      <c r="P9549"/>
    </row>
    <row r="9550" spans="8:16" x14ac:dyDescent="0.5">
      <c r="H9550"/>
      <c r="P9550"/>
    </row>
    <row r="9551" spans="8:16" x14ac:dyDescent="0.5">
      <c r="H9551"/>
      <c r="P9551"/>
    </row>
    <row r="9552" spans="8:16" x14ac:dyDescent="0.5">
      <c r="H9552"/>
      <c r="P9552"/>
    </row>
    <row r="9553" spans="8:16" x14ac:dyDescent="0.5">
      <c r="H9553"/>
      <c r="P9553"/>
    </row>
    <row r="9554" spans="8:16" x14ac:dyDescent="0.5">
      <c r="H9554"/>
      <c r="P9554"/>
    </row>
    <row r="9555" spans="8:16" x14ac:dyDescent="0.5">
      <c r="H9555"/>
      <c r="P9555"/>
    </row>
    <row r="9556" spans="8:16" x14ac:dyDescent="0.5">
      <c r="H9556"/>
      <c r="P9556"/>
    </row>
    <row r="9557" spans="8:16" x14ac:dyDescent="0.5">
      <c r="H9557"/>
      <c r="P9557"/>
    </row>
    <row r="9558" spans="8:16" x14ac:dyDescent="0.5">
      <c r="H9558"/>
      <c r="P9558"/>
    </row>
    <row r="9559" spans="8:16" x14ac:dyDescent="0.5">
      <c r="H9559"/>
      <c r="P9559"/>
    </row>
    <row r="9560" spans="8:16" x14ac:dyDescent="0.5">
      <c r="H9560"/>
      <c r="P9560"/>
    </row>
    <row r="9561" spans="8:16" x14ac:dyDescent="0.5">
      <c r="H9561"/>
      <c r="P9561"/>
    </row>
    <row r="9562" spans="8:16" x14ac:dyDescent="0.5">
      <c r="H9562"/>
      <c r="P9562"/>
    </row>
    <row r="9563" spans="8:16" x14ac:dyDescent="0.5">
      <c r="H9563"/>
      <c r="P9563"/>
    </row>
    <row r="9564" spans="8:16" x14ac:dyDescent="0.5">
      <c r="H9564"/>
      <c r="P9564"/>
    </row>
    <row r="9565" spans="8:16" x14ac:dyDescent="0.5">
      <c r="H9565"/>
      <c r="P9565"/>
    </row>
    <row r="9566" spans="8:16" x14ac:dyDescent="0.5">
      <c r="H9566"/>
      <c r="P9566"/>
    </row>
    <row r="9567" spans="8:16" x14ac:dyDescent="0.5">
      <c r="H9567"/>
      <c r="P9567"/>
    </row>
    <row r="9568" spans="8:16" x14ac:dyDescent="0.5">
      <c r="H9568"/>
      <c r="P9568"/>
    </row>
    <row r="9569" spans="8:16" x14ac:dyDescent="0.5">
      <c r="H9569"/>
      <c r="P9569"/>
    </row>
    <row r="9570" spans="8:16" x14ac:dyDescent="0.5">
      <c r="H9570"/>
      <c r="P9570"/>
    </row>
    <row r="9571" spans="8:16" x14ac:dyDescent="0.5">
      <c r="H9571"/>
      <c r="P9571"/>
    </row>
    <row r="9572" spans="8:16" x14ac:dyDescent="0.5">
      <c r="H9572"/>
      <c r="P9572"/>
    </row>
    <row r="9573" spans="8:16" x14ac:dyDescent="0.5">
      <c r="H9573"/>
      <c r="P9573"/>
    </row>
    <row r="9574" spans="8:16" x14ac:dyDescent="0.5">
      <c r="H9574"/>
      <c r="P9574"/>
    </row>
    <row r="9575" spans="8:16" x14ac:dyDescent="0.5">
      <c r="H9575"/>
      <c r="P9575"/>
    </row>
    <row r="9576" spans="8:16" x14ac:dyDescent="0.5">
      <c r="H9576"/>
      <c r="P9576"/>
    </row>
    <row r="9577" spans="8:16" x14ac:dyDescent="0.5">
      <c r="H9577"/>
      <c r="P9577"/>
    </row>
    <row r="9578" spans="8:16" x14ac:dyDescent="0.5">
      <c r="H9578"/>
      <c r="P9578"/>
    </row>
    <row r="9579" spans="8:16" x14ac:dyDescent="0.5">
      <c r="H9579"/>
      <c r="P9579"/>
    </row>
    <row r="9580" spans="8:16" x14ac:dyDescent="0.5">
      <c r="H9580"/>
      <c r="P9580"/>
    </row>
    <row r="9581" spans="8:16" x14ac:dyDescent="0.5">
      <c r="H9581"/>
      <c r="P9581"/>
    </row>
    <row r="9582" spans="8:16" x14ac:dyDescent="0.5">
      <c r="H9582"/>
      <c r="P9582"/>
    </row>
    <row r="9583" spans="8:16" x14ac:dyDescent="0.5">
      <c r="H9583"/>
      <c r="P9583"/>
    </row>
    <row r="9584" spans="8:16" x14ac:dyDescent="0.5">
      <c r="H9584"/>
      <c r="P9584"/>
    </row>
    <row r="9585" spans="8:16" x14ac:dyDescent="0.5">
      <c r="H9585"/>
      <c r="P9585"/>
    </row>
    <row r="9586" spans="8:16" x14ac:dyDescent="0.5">
      <c r="H9586"/>
      <c r="P9586"/>
    </row>
    <row r="9587" spans="8:16" x14ac:dyDescent="0.5">
      <c r="H9587"/>
      <c r="P9587"/>
    </row>
    <row r="9588" spans="8:16" x14ac:dyDescent="0.5">
      <c r="H9588"/>
      <c r="P9588"/>
    </row>
    <row r="9589" spans="8:16" x14ac:dyDescent="0.5">
      <c r="H9589"/>
      <c r="P9589"/>
    </row>
    <row r="9590" spans="8:16" x14ac:dyDescent="0.5">
      <c r="H9590"/>
      <c r="P9590"/>
    </row>
    <row r="9591" spans="8:16" x14ac:dyDescent="0.5">
      <c r="H9591"/>
      <c r="P9591"/>
    </row>
    <row r="9592" spans="8:16" x14ac:dyDescent="0.5">
      <c r="H9592"/>
      <c r="P9592"/>
    </row>
    <row r="9593" spans="8:16" x14ac:dyDescent="0.5">
      <c r="H9593"/>
      <c r="P9593"/>
    </row>
    <row r="9594" spans="8:16" x14ac:dyDescent="0.5">
      <c r="H9594"/>
      <c r="P9594"/>
    </row>
    <row r="9595" spans="8:16" x14ac:dyDescent="0.5">
      <c r="H9595"/>
      <c r="P9595"/>
    </row>
    <row r="9596" spans="8:16" x14ac:dyDescent="0.5">
      <c r="H9596"/>
      <c r="P9596"/>
    </row>
    <row r="9597" spans="8:16" x14ac:dyDescent="0.5">
      <c r="H9597"/>
      <c r="P9597"/>
    </row>
    <row r="9598" spans="8:16" x14ac:dyDescent="0.5">
      <c r="H9598"/>
      <c r="P9598"/>
    </row>
    <row r="9599" spans="8:16" x14ac:dyDescent="0.5">
      <c r="H9599"/>
      <c r="P9599"/>
    </row>
    <row r="9600" spans="8:16" x14ac:dyDescent="0.5">
      <c r="H9600"/>
      <c r="P9600"/>
    </row>
    <row r="9601" spans="8:16" x14ac:dyDescent="0.5">
      <c r="H9601"/>
      <c r="P9601"/>
    </row>
    <row r="9602" spans="8:16" x14ac:dyDescent="0.5">
      <c r="H9602"/>
      <c r="P9602"/>
    </row>
    <row r="9603" spans="8:16" x14ac:dyDescent="0.5">
      <c r="H9603"/>
      <c r="P9603"/>
    </row>
    <row r="9604" spans="8:16" x14ac:dyDescent="0.5">
      <c r="H9604"/>
      <c r="P9604"/>
    </row>
    <row r="9605" spans="8:16" x14ac:dyDescent="0.5">
      <c r="H9605"/>
      <c r="P9605"/>
    </row>
    <row r="9606" spans="8:16" x14ac:dyDescent="0.5">
      <c r="H9606"/>
      <c r="P9606"/>
    </row>
    <row r="9607" spans="8:16" x14ac:dyDescent="0.5">
      <c r="H9607"/>
      <c r="P9607"/>
    </row>
    <row r="9608" spans="8:16" x14ac:dyDescent="0.5">
      <c r="H9608"/>
      <c r="P9608"/>
    </row>
    <row r="9609" spans="8:16" x14ac:dyDescent="0.5">
      <c r="H9609"/>
      <c r="P9609"/>
    </row>
    <row r="9610" spans="8:16" x14ac:dyDescent="0.5">
      <c r="H9610"/>
      <c r="P9610"/>
    </row>
    <row r="9611" spans="8:16" x14ac:dyDescent="0.5">
      <c r="H9611"/>
      <c r="P9611"/>
    </row>
    <row r="9612" spans="8:16" x14ac:dyDescent="0.5">
      <c r="H9612"/>
      <c r="P9612"/>
    </row>
    <row r="9613" spans="8:16" x14ac:dyDescent="0.5">
      <c r="H9613"/>
      <c r="P9613"/>
    </row>
    <row r="9614" spans="8:16" x14ac:dyDescent="0.5">
      <c r="H9614"/>
      <c r="P9614"/>
    </row>
    <row r="9615" spans="8:16" x14ac:dyDescent="0.5">
      <c r="H9615"/>
      <c r="P9615"/>
    </row>
    <row r="9616" spans="8:16" x14ac:dyDescent="0.5">
      <c r="H9616"/>
      <c r="P9616"/>
    </row>
    <row r="9617" spans="8:16" x14ac:dyDescent="0.5">
      <c r="H9617"/>
      <c r="P9617"/>
    </row>
    <row r="9618" spans="8:16" x14ac:dyDescent="0.5">
      <c r="H9618"/>
      <c r="P9618"/>
    </row>
    <row r="9619" spans="8:16" x14ac:dyDescent="0.5">
      <c r="H9619"/>
      <c r="P9619"/>
    </row>
    <row r="9620" spans="8:16" x14ac:dyDescent="0.5">
      <c r="H9620"/>
      <c r="P9620"/>
    </row>
    <row r="9621" spans="8:16" x14ac:dyDescent="0.5">
      <c r="H9621"/>
      <c r="P9621"/>
    </row>
    <row r="9622" spans="8:16" x14ac:dyDescent="0.5">
      <c r="H9622"/>
      <c r="P9622"/>
    </row>
    <row r="9623" spans="8:16" x14ac:dyDescent="0.5">
      <c r="H9623"/>
      <c r="P9623"/>
    </row>
    <row r="9624" spans="8:16" x14ac:dyDescent="0.5">
      <c r="H9624"/>
      <c r="P9624"/>
    </row>
    <row r="9625" spans="8:16" x14ac:dyDescent="0.5">
      <c r="H9625"/>
      <c r="P9625"/>
    </row>
    <row r="9626" spans="8:16" x14ac:dyDescent="0.5">
      <c r="H9626"/>
      <c r="P9626"/>
    </row>
    <row r="9627" spans="8:16" x14ac:dyDescent="0.5">
      <c r="H9627"/>
      <c r="P9627"/>
    </row>
    <row r="9628" spans="8:16" x14ac:dyDescent="0.5">
      <c r="H9628"/>
      <c r="P9628"/>
    </row>
    <row r="9629" spans="8:16" x14ac:dyDescent="0.5">
      <c r="H9629"/>
      <c r="P9629"/>
    </row>
    <row r="9630" spans="8:16" x14ac:dyDescent="0.5">
      <c r="H9630"/>
      <c r="P9630"/>
    </row>
    <row r="9631" spans="8:16" x14ac:dyDescent="0.5">
      <c r="H9631"/>
      <c r="P9631"/>
    </row>
    <row r="9632" spans="8:16" x14ac:dyDescent="0.5">
      <c r="H9632"/>
      <c r="P9632"/>
    </row>
    <row r="9633" spans="8:16" x14ac:dyDescent="0.5">
      <c r="H9633"/>
      <c r="P9633"/>
    </row>
    <row r="9634" spans="8:16" x14ac:dyDescent="0.5">
      <c r="H9634"/>
      <c r="P9634"/>
    </row>
    <row r="9635" spans="8:16" x14ac:dyDescent="0.5">
      <c r="H9635"/>
      <c r="P9635"/>
    </row>
    <row r="9636" spans="8:16" x14ac:dyDescent="0.5">
      <c r="H9636"/>
      <c r="P9636"/>
    </row>
    <row r="9637" spans="8:16" x14ac:dyDescent="0.5">
      <c r="H9637"/>
      <c r="P9637"/>
    </row>
    <row r="9638" spans="8:16" x14ac:dyDescent="0.5">
      <c r="H9638"/>
      <c r="P9638"/>
    </row>
    <row r="9639" spans="8:16" x14ac:dyDescent="0.5">
      <c r="H9639"/>
      <c r="P9639"/>
    </row>
    <row r="9640" spans="8:16" x14ac:dyDescent="0.5">
      <c r="H9640"/>
      <c r="P9640"/>
    </row>
    <row r="9641" spans="8:16" x14ac:dyDescent="0.5">
      <c r="H9641"/>
      <c r="P9641"/>
    </row>
    <row r="9642" spans="8:16" x14ac:dyDescent="0.5">
      <c r="H9642"/>
      <c r="P9642"/>
    </row>
    <row r="9643" spans="8:16" x14ac:dyDescent="0.5">
      <c r="H9643"/>
      <c r="P9643"/>
    </row>
    <row r="9644" spans="8:16" x14ac:dyDescent="0.5">
      <c r="H9644"/>
      <c r="P9644"/>
    </row>
    <row r="9645" spans="8:16" x14ac:dyDescent="0.5">
      <c r="H9645"/>
      <c r="P9645"/>
    </row>
    <row r="9646" spans="8:16" x14ac:dyDescent="0.5">
      <c r="H9646"/>
      <c r="P9646"/>
    </row>
    <row r="9647" spans="8:16" x14ac:dyDescent="0.5">
      <c r="H9647"/>
      <c r="P9647"/>
    </row>
    <row r="9648" spans="8:16" x14ac:dyDescent="0.5">
      <c r="H9648"/>
      <c r="P9648"/>
    </row>
    <row r="9649" spans="8:16" x14ac:dyDescent="0.5">
      <c r="H9649"/>
      <c r="P9649"/>
    </row>
    <row r="9650" spans="8:16" x14ac:dyDescent="0.5">
      <c r="H9650"/>
      <c r="P9650"/>
    </row>
    <row r="9651" spans="8:16" x14ac:dyDescent="0.5">
      <c r="H9651"/>
      <c r="P9651"/>
    </row>
    <row r="9652" spans="8:16" x14ac:dyDescent="0.5">
      <c r="H9652"/>
      <c r="P9652"/>
    </row>
    <row r="9653" spans="8:16" x14ac:dyDescent="0.5">
      <c r="H9653"/>
      <c r="P9653"/>
    </row>
    <row r="9654" spans="8:16" x14ac:dyDescent="0.5">
      <c r="H9654"/>
      <c r="P9654"/>
    </row>
    <row r="9655" spans="8:16" x14ac:dyDescent="0.5">
      <c r="H9655"/>
      <c r="P9655"/>
    </row>
    <row r="9656" spans="8:16" x14ac:dyDescent="0.5">
      <c r="H9656"/>
      <c r="P9656"/>
    </row>
    <row r="9657" spans="8:16" x14ac:dyDescent="0.5">
      <c r="H9657"/>
      <c r="P9657"/>
    </row>
    <row r="9658" spans="8:16" x14ac:dyDescent="0.5">
      <c r="H9658"/>
      <c r="P9658"/>
    </row>
    <row r="9659" spans="8:16" x14ac:dyDescent="0.5">
      <c r="H9659"/>
      <c r="P9659"/>
    </row>
    <row r="9660" spans="8:16" x14ac:dyDescent="0.5">
      <c r="H9660"/>
      <c r="P9660"/>
    </row>
    <row r="9661" spans="8:16" x14ac:dyDescent="0.5">
      <c r="H9661"/>
      <c r="P9661"/>
    </row>
    <row r="9662" spans="8:16" x14ac:dyDescent="0.5">
      <c r="H9662"/>
      <c r="P9662"/>
    </row>
    <row r="9663" spans="8:16" x14ac:dyDescent="0.5">
      <c r="H9663"/>
      <c r="P9663"/>
    </row>
    <row r="9664" spans="8:16" x14ac:dyDescent="0.5">
      <c r="H9664"/>
      <c r="P9664"/>
    </row>
    <row r="9665" spans="8:16" x14ac:dyDescent="0.5">
      <c r="H9665"/>
      <c r="P9665"/>
    </row>
    <row r="9666" spans="8:16" x14ac:dyDescent="0.5">
      <c r="H9666"/>
      <c r="P9666"/>
    </row>
    <row r="9667" spans="8:16" x14ac:dyDescent="0.5">
      <c r="H9667"/>
      <c r="P9667"/>
    </row>
    <row r="9668" spans="8:16" x14ac:dyDescent="0.5">
      <c r="H9668"/>
      <c r="P9668"/>
    </row>
    <row r="9669" spans="8:16" x14ac:dyDescent="0.5">
      <c r="H9669"/>
      <c r="P9669"/>
    </row>
    <row r="9670" spans="8:16" x14ac:dyDescent="0.5">
      <c r="H9670"/>
      <c r="P9670"/>
    </row>
    <row r="9671" spans="8:16" x14ac:dyDescent="0.5">
      <c r="H9671"/>
      <c r="P9671"/>
    </row>
    <row r="9672" spans="8:16" x14ac:dyDescent="0.5">
      <c r="H9672"/>
      <c r="P9672"/>
    </row>
    <row r="9673" spans="8:16" x14ac:dyDescent="0.5">
      <c r="H9673"/>
      <c r="P9673"/>
    </row>
    <row r="9674" spans="8:16" x14ac:dyDescent="0.5">
      <c r="H9674"/>
      <c r="P9674"/>
    </row>
    <row r="9675" spans="8:16" x14ac:dyDescent="0.5">
      <c r="H9675"/>
      <c r="P9675"/>
    </row>
    <row r="9676" spans="8:16" x14ac:dyDescent="0.5">
      <c r="H9676"/>
      <c r="P9676"/>
    </row>
    <row r="9677" spans="8:16" x14ac:dyDescent="0.5">
      <c r="H9677"/>
      <c r="P9677"/>
    </row>
    <row r="9678" spans="8:16" x14ac:dyDescent="0.5">
      <c r="H9678"/>
      <c r="P9678"/>
    </row>
    <row r="9679" spans="8:16" x14ac:dyDescent="0.5">
      <c r="H9679"/>
      <c r="P9679"/>
    </row>
    <row r="9680" spans="8:16" x14ac:dyDescent="0.5">
      <c r="H9680"/>
      <c r="P9680"/>
    </row>
    <row r="9681" spans="8:16" x14ac:dyDescent="0.5">
      <c r="H9681"/>
      <c r="P9681"/>
    </row>
    <row r="9682" spans="8:16" x14ac:dyDescent="0.5">
      <c r="H9682"/>
      <c r="P9682"/>
    </row>
    <row r="9683" spans="8:16" x14ac:dyDescent="0.5">
      <c r="H9683"/>
      <c r="P9683"/>
    </row>
    <row r="9684" spans="8:16" x14ac:dyDescent="0.5">
      <c r="H9684"/>
      <c r="P9684"/>
    </row>
    <row r="9685" spans="8:16" x14ac:dyDescent="0.5">
      <c r="H9685"/>
      <c r="P9685"/>
    </row>
    <row r="9686" spans="8:16" x14ac:dyDescent="0.5">
      <c r="H9686"/>
      <c r="P9686"/>
    </row>
    <row r="9687" spans="8:16" x14ac:dyDescent="0.5">
      <c r="H9687"/>
      <c r="P9687"/>
    </row>
    <row r="9688" spans="8:16" x14ac:dyDescent="0.5">
      <c r="H9688"/>
      <c r="P9688"/>
    </row>
    <row r="9689" spans="8:16" x14ac:dyDescent="0.5">
      <c r="H9689"/>
      <c r="P9689"/>
    </row>
    <row r="9690" spans="8:16" x14ac:dyDescent="0.5">
      <c r="H9690"/>
      <c r="P9690"/>
    </row>
    <row r="9691" spans="8:16" x14ac:dyDescent="0.5">
      <c r="H9691"/>
      <c r="P9691"/>
    </row>
    <row r="9692" spans="8:16" x14ac:dyDescent="0.5">
      <c r="H9692"/>
      <c r="P9692"/>
    </row>
    <row r="9693" spans="8:16" x14ac:dyDescent="0.5">
      <c r="H9693"/>
      <c r="P9693"/>
    </row>
    <row r="9694" spans="8:16" x14ac:dyDescent="0.5">
      <c r="H9694"/>
      <c r="P9694"/>
    </row>
    <row r="9695" spans="8:16" x14ac:dyDescent="0.5">
      <c r="H9695"/>
      <c r="P9695"/>
    </row>
    <row r="9696" spans="8:16" x14ac:dyDescent="0.5">
      <c r="H9696"/>
      <c r="P9696"/>
    </row>
    <row r="9697" spans="8:16" x14ac:dyDescent="0.5">
      <c r="H9697"/>
      <c r="P9697"/>
    </row>
    <row r="9698" spans="8:16" x14ac:dyDescent="0.5">
      <c r="H9698"/>
      <c r="P9698"/>
    </row>
    <row r="9699" spans="8:16" x14ac:dyDescent="0.5">
      <c r="H9699"/>
      <c r="P9699"/>
    </row>
    <row r="9700" spans="8:16" x14ac:dyDescent="0.5">
      <c r="H9700"/>
      <c r="P9700"/>
    </row>
    <row r="9701" spans="8:16" x14ac:dyDescent="0.5">
      <c r="H9701"/>
      <c r="P9701"/>
    </row>
    <row r="9702" spans="8:16" x14ac:dyDescent="0.5">
      <c r="H9702"/>
      <c r="P9702"/>
    </row>
    <row r="9703" spans="8:16" x14ac:dyDescent="0.5">
      <c r="H9703"/>
      <c r="P9703"/>
    </row>
    <row r="9704" spans="8:16" x14ac:dyDescent="0.5">
      <c r="H9704"/>
      <c r="P9704"/>
    </row>
    <row r="9705" spans="8:16" x14ac:dyDescent="0.5">
      <c r="H9705"/>
      <c r="P9705"/>
    </row>
    <row r="9706" spans="8:16" x14ac:dyDescent="0.5">
      <c r="H9706"/>
      <c r="P9706"/>
    </row>
    <row r="9707" spans="8:16" x14ac:dyDescent="0.5">
      <c r="H9707"/>
      <c r="P9707"/>
    </row>
    <row r="9708" spans="8:16" x14ac:dyDescent="0.5">
      <c r="H9708"/>
      <c r="P9708"/>
    </row>
    <row r="9709" spans="8:16" x14ac:dyDescent="0.5">
      <c r="H9709"/>
      <c r="P9709"/>
    </row>
    <row r="9710" spans="8:16" x14ac:dyDescent="0.5">
      <c r="H9710"/>
      <c r="P9710"/>
    </row>
    <row r="9711" spans="8:16" x14ac:dyDescent="0.5">
      <c r="H9711"/>
      <c r="P9711"/>
    </row>
    <row r="9712" spans="8:16" x14ac:dyDescent="0.5">
      <c r="H9712"/>
      <c r="P9712"/>
    </row>
    <row r="9713" spans="8:16" x14ac:dyDescent="0.5">
      <c r="H9713"/>
      <c r="P9713"/>
    </row>
    <row r="9714" spans="8:16" x14ac:dyDescent="0.5">
      <c r="H9714"/>
      <c r="P9714"/>
    </row>
    <row r="9715" spans="8:16" x14ac:dyDescent="0.5">
      <c r="H9715"/>
      <c r="P9715"/>
    </row>
    <row r="9716" spans="8:16" x14ac:dyDescent="0.5">
      <c r="H9716"/>
      <c r="P9716"/>
    </row>
    <row r="9717" spans="8:16" x14ac:dyDescent="0.5">
      <c r="H9717"/>
      <c r="P9717"/>
    </row>
    <row r="9718" spans="8:16" x14ac:dyDescent="0.5">
      <c r="H9718"/>
      <c r="P9718"/>
    </row>
    <row r="9719" spans="8:16" x14ac:dyDescent="0.5">
      <c r="H9719"/>
      <c r="P9719"/>
    </row>
    <row r="9720" spans="8:16" x14ac:dyDescent="0.5">
      <c r="H9720"/>
      <c r="P9720"/>
    </row>
    <row r="9721" spans="8:16" x14ac:dyDescent="0.5">
      <c r="H9721"/>
      <c r="P9721"/>
    </row>
    <row r="9722" spans="8:16" x14ac:dyDescent="0.5">
      <c r="H9722"/>
      <c r="P9722"/>
    </row>
    <row r="9723" spans="8:16" x14ac:dyDescent="0.5">
      <c r="H9723"/>
      <c r="P9723"/>
    </row>
    <row r="9724" spans="8:16" x14ac:dyDescent="0.5">
      <c r="H9724"/>
      <c r="P9724"/>
    </row>
    <row r="9725" spans="8:16" x14ac:dyDescent="0.5">
      <c r="H9725"/>
      <c r="P9725"/>
    </row>
    <row r="9726" spans="8:16" x14ac:dyDescent="0.5">
      <c r="H9726"/>
      <c r="P9726"/>
    </row>
    <row r="9727" spans="8:16" x14ac:dyDescent="0.5">
      <c r="H9727"/>
      <c r="P9727"/>
    </row>
    <row r="9728" spans="8:16" x14ac:dyDescent="0.5">
      <c r="H9728"/>
      <c r="P9728"/>
    </row>
    <row r="9729" spans="8:16" x14ac:dyDescent="0.5">
      <c r="H9729"/>
      <c r="P9729"/>
    </row>
    <row r="9730" spans="8:16" x14ac:dyDescent="0.5">
      <c r="H9730"/>
      <c r="P9730"/>
    </row>
    <row r="9731" spans="8:16" x14ac:dyDescent="0.5">
      <c r="H9731"/>
      <c r="P9731"/>
    </row>
    <row r="9732" spans="8:16" x14ac:dyDescent="0.5">
      <c r="H9732"/>
      <c r="P9732"/>
    </row>
    <row r="9733" spans="8:16" x14ac:dyDescent="0.5">
      <c r="H9733"/>
      <c r="P9733"/>
    </row>
    <row r="9734" spans="8:16" x14ac:dyDescent="0.5">
      <c r="H9734"/>
      <c r="P9734"/>
    </row>
    <row r="9735" spans="8:16" x14ac:dyDescent="0.5">
      <c r="H9735"/>
      <c r="P9735"/>
    </row>
    <row r="9736" spans="8:16" x14ac:dyDescent="0.5">
      <c r="H9736"/>
      <c r="P9736"/>
    </row>
    <row r="9737" spans="8:16" x14ac:dyDescent="0.5">
      <c r="H9737"/>
      <c r="P9737"/>
    </row>
    <row r="9738" spans="8:16" x14ac:dyDescent="0.5">
      <c r="H9738"/>
      <c r="P9738"/>
    </row>
    <row r="9739" spans="8:16" x14ac:dyDescent="0.5">
      <c r="H9739"/>
      <c r="P9739"/>
    </row>
    <row r="9740" spans="8:16" x14ac:dyDescent="0.5">
      <c r="H9740"/>
      <c r="P9740"/>
    </row>
    <row r="9741" spans="8:16" x14ac:dyDescent="0.5">
      <c r="H9741"/>
      <c r="P9741"/>
    </row>
    <row r="9742" spans="8:16" x14ac:dyDescent="0.5">
      <c r="H9742"/>
      <c r="P9742"/>
    </row>
    <row r="9743" spans="8:16" x14ac:dyDescent="0.5">
      <c r="H9743"/>
      <c r="P9743"/>
    </row>
    <row r="9744" spans="8:16" x14ac:dyDescent="0.5">
      <c r="H9744"/>
      <c r="P9744"/>
    </row>
    <row r="9745" spans="8:16" x14ac:dyDescent="0.5">
      <c r="H9745"/>
      <c r="P9745"/>
    </row>
    <row r="9746" spans="8:16" x14ac:dyDescent="0.5">
      <c r="H9746"/>
      <c r="P9746"/>
    </row>
    <row r="9747" spans="8:16" x14ac:dyDescent="0.5">
      <c r="H9747"/>
      <c r="P9747"/>
    </row>
    <row r="9748" spans="8:16" x14ac:dyDescent="0.5">
      <c r="H9748"/>
      <c r="P9748"/>
    </row>
    <row r="9749" spans="8:16" x14ac:dyDescent="0.5">
      <c r="H9749"/>
      <c r="P9749"/>
    </row>
    <row r="9750" spans="8:16" x14ac:dyDescent="0.5">
      <c r="H9750"/>
      <c r="P9750"/>
    </row>
    <row r="9751" spans="8:16" x14ac:dyDescent="0.5">
      <c r="H9751"/>
      <c r="P9751"/>
    </row>
    <row r="9752" spans="8:16" x14ac:dyDescent="0.5">
      <c r="H9752"/>
      <c r="P9752"/>
    </row>
    <row r="9753" spans="8:16" x14ac:dyDescent="0.5">
      <c r="H9753"/>
      <c r="P9753"/>
    </row>
    <row r="9754" spans="8:16" x14ac:dyDescent="0.5">
      <c r="H9754"/>
      <c r="P9754"/>
    </row>
    <row r="9755" spans="8:16" x14ac:dyDescent="0.5">
      <c r="H9755"/>
      <c r="P9755"/>
    </row>
    <row r="9756" spans="8:16" x14ac:dyDescent="0.5">
      <c r="H9756"/>
      <c r="P9756"/>
    </row>
    <row r="9757" spans="8:16" x14ac:dyDescent="0.5">
      <c r="H9757"/>
      <c r="P9757"/>
    </row>
    <row r="9758" spans="8:16" x14ac:dyDescent="0.5">
      <c r="H9758"/>
      <c r="P9758"/>
    </row>
    <row r="9759" spans="8:16" x14ac:dyDescent="0.5">
      <c r="H9759"/>
      <c r="P9759"/>
    </row>
    <row r="9760" spans="8:16" x14ac:dyDescent="0.5">
      <c r="H9760"/>
      <c r="P9760"/>
    </row>
    <row r="9761" spans="8:16" x14ac:dyDescent="0.5">
      <c r="H9761"/>
      <c r="P9761"/>
    </row>
    <row r="9762" spans="8:16" x14ac:dyDescent="0.5">
      <c r="H9762"/>
      <c r="P9762"/>
    </row>
    <row r="9763" spans="8:16" x14ac:dyDescent="0.5">
      <c r="H9763"/>
      <c r="P9763"/>
    </row>
    <row r="9764" spans="8:16" x14ac:dyDescent="0.5">
      <c r="H9764"/>
      <c r="P9764"/>
    </row>
    <row r="9765" spans="8:16" x14ac:dyDescent="0.5">
      <c r="H9765"/>
      <c r="P9765"/>
    </row>
    <row r="9766" spans="8:16" x14ac:dyDescent="0.5">
      <c r="H9766"/>
      <c r="P9766"/>
    </row>
    <row r="9767" spans="8:16" x14ac:dyDescent="0.5">
      <c r="H9767"/>
      <c r="P9767"/>
    </row>
    <row r="9768" spans="8:16" x14ac:dyDescent="0.5">
      <c r="H9768"/>
      <c r="P9768"/>
    </row>
    <row r="9769" spans="8:16" x14ac:dyDescent="0.5">
      <c r="H9769"/>
      <c r="P9769"/>
    </row>
    <row r="9770" spans="8:16" x14ac:dyDescent="0.5">
      <c r="H9770"/>
      <c r="P9770"/>
    </row>
    <row r="9771" spans="8:16" x14ac:dyDescent="0.5">
      <c r="H9771"/>
      <c r="P9771"/>
    </row>
    <row r="9772" spans="8:16" x14ac:dyDescent="0.5">
      <c r="H9772"/>
      <c r="P9772"/>
    </row>
    <row r="9773" spans="8:16" x14ac:dyDescent="0.5">
      <c r="H9773"/>
      <c r="P9773"/>
    </row>
    <row r="9774" spans="8:16" x14ac:dyDescent="0.5">
      <c r="H9774"/>
      <c r="P9774"/>
    </row>
    <row r="9775" spans="8:16" x14ac:dyDescent="0.5">
      <c r="H9775"/>
      <c r="P9775"/>
    </row>
    <row r="9776" spans="8:16" x14ac:dyDescent="0.5">
      <c r="H9776"/>
      <c r="P9776"/>
    </row>
    <row r="9777" spans="8:16" x14ac:dyDescent="0.5">
      <c r="H9777"/>
      <c r="P9777"/>
    </row>
    <row r="9778" spans="8:16" x14ac:dyDescent="0.5">
      <c r="H9778"/>
      <c r="P9778"/>
    </row>
    <row r="9779" spans="8:16" x14ac:dyDescent="0.5">
      <c r="H9779"/>
      <c r="P9779"/>
    </row>
    <row r="9780" spans="8:16" x14ac:dyDescent="0.5">
      <c r="H9780"/>
      <c r="P9780"/>
    </row>
    <row r="9781" spans="8:16" x14ac:dyDescent="0.5">
      <c r="H9781"/>
      <c r="P9781"/>
    </row>
    <row r="9782" spans="8:16" x14ac:dyDescent="0.5">
      <c r="H9782"/>
      <c r="P9782"/>
    </row>
    <row r="9783" spans="8:16" x14ac:dyDescent="0.5">
      <c r="H9783"/>
      <c r="P9783"/>
    </row>
    <row r="9784" spans="8:16" x14ac:dyDescent="0.5">
      <c r="H9784"/>
      <c r="P9784"/>
    </row>
    <row r="9785" spans="8:16" x14ac:dyDescent="0.5">
      <c r="H9785"/>
      <c r="P9785"/>
    </row>
    <row r="9786" spans="8:16" x14ac:dyDescent="0.5">
      <c r="H9786"/>
      <c r="P9786"/>
    </row>
    <row r="9787" spans="8:16" x14ac:dyDescent="0.5">
      <c r="H9787"/>
      <c r="P9787"/>
    </row>
    <row r="9788" spans="8:16" x14ac:dyDescent="0.5">
      <c r="H9788"/>
      <c r="P9788"/>
    </row>
    <row r="9789" spans="8:16" x14ac:dyDescent="0.5">
      <c r="H9789"/>
      <c r="P9789"/>
    </row>
    <row r="9790" spans="8:16" x14ac:dyDescent="0.5">
      <c r="H9790"/>
      <c r="P9790"/>
    </row>
    <row r="9791" spans="8:16" x14ac:dyDescent="0.5">
      <c r="H9791"/>
      <c r="P9791"/>
    </row>
    <row r="9792" spans="8:16" x14ac:dyDescent="0.5">
      <c r="H9792"/>
      <c r="P9792"/>
    </row>
    <row r="9793" spans="8:16" x14ac:dyDescent="0.5">
      <c r="H9793"/>
      <c r="P9793"/>
    </row>
    <row r="9794" spans="8:16" x14ac:dyDescent="0.5">
      <c r="H9794"/>
      <c r="P9794"/>
    </row>
    <row r="9795" spans="8:16" x14ac:dyDescent="0.5">
      <c r="H9795"/>
      <c r="P9795"/>
    </row>
    <row r="9796" spans="8:16" x14ac:dyDescent="0.5">
      <c r="H9796"/>
      <c r="P9796"/>
    </row>
    <row r="9797" spans="8:16" x14ac:dyDescent="0.5">
      <c r="H9797"/>
      <c r="P9797"/>
    </row>
    <row r="9798" spans="8:16" x14ac:dyDescent="0.5">
      <c r="H9798"/>
      <c r="P9798"/>
    </row>
    <row r="9799" spans="8:16" x14ac:dyDescent="0.5">
      <c r="H9799"/>
      <c r="P9799"/>
    </row>
    <row r="9800" spans="8:16" x14ac:dyDescent="0.5">
      <c r="H9800"/>
      <c r="P9800"/>
    </row>
    <row r="9801" spans="8:16" x14ac:dyDescent="0.5">
      <c r="H9801"/>
      <c r="P9801"/>
    </row>
    <row r="9802" spans="8:16" x14ac:dyDescent="0.5">
      <c r="H9802"/>
      <c r="P9802"/>
    </row>
    <row r="9803" spans="8:16" x14ac:dyDescent="0.5">
      <c r="H9803"/>
      <c r="P9803"/>
    </row>
    <row r="9804" spans="8:16" x14ac:dyDescent="0.5">
      <c r="H9804"/>
      <c r="P9804"/>
    </row>
    <row r="9805" spans="8:16" x14ac:dyDescent="0.5">
      <c r="H9805"/>
      <c r="P9805"/>
    </row>
    <row r="9806" spans="8:16" x14ac:dyDescent="0.5">
      <c r="H9806"/>
      <c r="P9806"/>
    </row>
    <row r="9807" spans="8:16" x14ac:dyDescent="0.5">
      <c r="H9807"/>
      <c r="P9807"/>
    </row>
    <row r="9808" spans="8:16" x14ac:dyDescent="0.5">
      <c r="H9808"/>
      <c r="P9808"/>
    </row>
    <row r="9809" spans="8:16" x14ac:dyDescent="0.5">
      <c r="H9809"/>
      <c r="P9809"/>
    </row>
    <row r="9810" spans="8:16" x14ac:dyDescent="0.5">
      <c r="H9810"/>
      <c r="P9810"/>
    </row>
    <row r="9811" spans="8:16" x14ac:dyDescent="0.5">
      <c r="H9811"/>
      <c r="P9811"/>
    </row>
    <row r="9812" spans="8:16" x14ac:dyDescent="0.5">
      <c r="H9812"/>
      <c r="P9812"/>
    </row>
    <row r="9813" spans="8:16" x14ac:dyDescent="0.5">
      <c r="H9813"/>
      <c r="P9813"/>
    </row>
    <row r="9814" spans="8:16" x14ac:dyDescent="0.5">
      <c r="H9814"/>
      <c r="P9814"/>
    </row>
    <row r="9815" spans="8:16" x14ac:dyDescent="0.5">
      <c r="H9815"/>
      <c r="P9815"/>
    </row>
    <row r="9816" spans="8:16" x14ac:dyDescent="0.5">
      <c r="H9816"/>
      <c r="P9816"/>
    </row>
    <row r="9817" spans="8:16" x14ac:dyDescent="0.5">
      <c r="H9817"/>
      <c r="P9817"/>
    </row>
    <row r="9818" spans="8:16" x14ac:dyDescent="0.5">
      <c r="H9818"/>
      <c r="P9818"/>
    </row>
    <row r="9819" spans="8:16" x14ac:dyDescent="0.5">
      <c r="H9819"/>
      <c r="P9819"/>
    </row>
    <row r="9820" spans="8:16" x14ac:dyDescent="0.5">
      <c r="H9820"/>
      <c r="P9820"/>
    </row>
    <row r="9821" spans="8:16" x14ac:dyDescent="0.5">
      <c r="H9821"/>
      <c r="P9821"/>
    </row>
    <row r="9822" spans="8:16" x14ac:dyDescent="0.5">
      <c r="H9822"/>
      <c r="P9822"/>
    </row>
    <row r="9823" spans="8:16" x14ac:dyDescent="0.5">
      <c r="H9823"/>
      <c r="P9823"/>
    </row>
    <row r="9824" spans="8:16" x14ac:dyDescent="0.5">
      <c r="H9824"/>
      <c r="P9824"/>
    </row>
    <row r="9825" spans="8:16" x14ac:dyDescent="0.5">
      <c r="H9825"/>
      <c r="P9825"/>
    </row>
    <row r="9826" spans="8:16" x14ac:dyDescent="0.5">
      <c r="H9826"/>
      <c r="P9826"/>
    </row>
    <row r="9827" spans="8:16" x14ac:dyDescent="0.5">
      <c r="H9827"/>
      <c r="P9827"/>
    </row>
    <row r="9828" spans="8:16" x14ac:dyDescent="0.5">
      <c r="H9828"/>
      <c r="P9828"/>
    </row>
    <row r="9829" spans="8:16" x14ac:dyDescent="0.5">
      <c r="H9829"/>
      <c r="P9829"/>
    </row>
    <row r="9830" spans="8:16" x14ac:dyDescent="0.5">
      <c r="H9830"/>
      <c r="P9830"/>
    </row>
    <row r="9831" spans="8:16" x14ac:dyDescent="0.5">
      <c r="H9831"/>
      <c r="P9831"/>
    </row>
    <row r="9832" spans="8:16" x14ac:dyDescent="0.5">
      <c r="H9832"/>
      <c r="P9832"/>
    </row>
    <row r="9833" spans="8:16" x14ac:dyDescent="0.5">
      <c r="H9833"/>
      <c r="P9833"/>
    </row>
    <row r="9834" spans="8:16" x14ac:dyDescent="0.5">
      <c r="H9834"/>
      <c r="P9834"/>
    </row>
    <row r="9835" spans="8:16" x14ac:dyDescent="0.5">
      <c r="H9835"/>
      <c r="P9835"/>
    </row>
    <row r="9836" spans="8:16" x14ac:dyDescent="0.5">
      <c r="H9836"/>
      <c r="P9836"/>
    </row>
    <row r="9837" spans="8:16" x14ac:dyDescent="0.5">
      <c r="H9837"/>
      <c r="P9837"/>
    </row>
    <row r="9838" spans="8:16" x14ac:dyDescent="0.5">
      <c r="H9838"/>
      <c r="P9838"/>
    </row>
    <row r="9839" spans="8:16" x14ac:dyDescent="0.5">
      <c r="H9839"/>
      <c r="P9839"/>
    </row>
    <row r="9840" spans="8:16" x14ac:dyDescent="0.5">
      <c r="H9840"/>
      <c r="P9840"/>
    </row>
    <row r="9841" spans="8:16" x14ac:dyDescent="0.5">
      <c r="H9841"/>
      <c r="P9841"/>
    </row>
    <row r="9842" spans="8:16" x14ac:dyDescent="0.5">
      <c r="H9842"/>
      <c r="P9842"/>
    </row>
    <row r="9843" spans="8:16" x14ac:dyDescent="0.5">
      <c r="H9843"/>
      <c r="P9843"/>
    </row>
    <row r="9844" spans="8:16" x14ac:dyDescent="0.5">
      <c r="H9844"/>
      <c r="P9844"/>
    </row>
    <row r="9845" spans="8:16" x14ac:dyDescent="0.5">
      <c r="H9845"/>
      <c r="P9845"/>
    </row>
    <row r="9846" spans="8:16" x14ac:dyDescent="0.5">
      <c r="H9846"/>
      <c r="P9846"/>
    </row>
    <row r="9847" spans="8:16" x14ac:dyDescent="0.5">
      <c r="H9847"/>
      <c r="P9847"/>
    </row>
    <row r="9848" spans="8:16" x14ac:dyDescent="0.5">
      <c r="H9848"/>
      <c r="P9848"/>
    </row>
    <row r="9849" spans="8:16" x14ac:dyDescent="0.5">
      <c r="H9849"/>
      <c r="P9849"/>
    </row>
    <row r="9850" spans="8:16" x14ac:dyDescent="0.5">
      <c r="H9850"/>
      <c r="P9850"/>
    </row>
    <row r="9851" spans="8:16" x14ac:dyDescent="0.5">
      <c r="H9851"/>
      <c r="P9851"/>
    </row>
    <row r="9852" spans="8:16" x14ac:dyDescent="0.5">
      <c r="H9852"/>
      <c r="P9852"/>
    </row>
    <row r="9853" spans="8:16" x14ac:dyDescent="0.5">
      <c r="H9853"/>
      <c r="P9853"/>
    </row>
    <row r="9854" spans="8:16" x14ac:dyDescent="0.5">
      <c r="H9854"/>
      <c r="P9854"/>
    </row>
    <row r="9855" spans="8:16" x14ac:dyDescent="0.5">
      <c r="H9855"/>
      <c r="P9855"/>
    </row>
    <row r="9856" spans="8:16" x14ac:dyDescent="0.5">
      <c r="H9856"/>
      <c r="P9856"/>
    </row>
    <row r="9857" spans="8:16" x14ac:dyDescent="0.5">
      <c r="H9857"/>
      <c r="P9857"/>
    </row>
    <row r="9858" spans="8:16" x14ac:dyDescent="0.5">
      <c r="H9858"/>
      <c r="P9858"/>
    </row>
    <row r="9859" spans="8:16" x14ac:dyDescent="0.5">
      <c r="H9859"/>
      <c r="P9859"/>
    </row>
    <row r="9860" spans="8:16" x14ac:dyDescent="0.5">
      <c r="H9860"/>
      <c r="P9860"/>
    </row>
    <row r="9861" spans="8:16" x14ac:dyDescent="0.5">
      <c r="H9861"/>
      <c r="P9861"/>
    </row>
    <row r="9862" spans="8:16" x14ac:dyDescent="0.5">
      <c r="H9862"/>
      <c r="P9862"/>
    </row>
    <row r="9863" spans="8:16" x14ac:dyDescent="0.5">
      <c r="H9863"/>
      <c r="P9863"/>
    </row>
    <row r="9864" spans="8:16" x14ac:dyDescent="0.5">
      <c r="H9864"/>
      <c r="P9864"/>
    </row>
    <row r="9865" spans="8:16" x14ac:dyDescent="0.5">
      <c r="H9865"/>
      <c r="P9865"/>
    </row>
    <row r="9866" spans="8:16" x14ac:dyDescent="0.5">
      <c r="H9866"/>
      <c r="P9866"/>
    </row>
    <row r="9867" spans="8:16" x14ac:dyDescent="0.5">
      <c r="H9867"/>
      <c r="P9867"/>
    </row>
    <row r="9868" spans="8:16" x14ac:dyDescent="0.5">
      <c r="H9868"/>
      <c r="P9868"/>
    </row>
    <row r="9869" spans="8:16" x14ac:dyDescent="0.5">
      <c r="H9869"/>
      <c r="P9869"/>
    </row>
    <row r="9870" spans="8:16" x14ac:dyDescent="0.5">
      <c r="H9870"/>
      <c r="P9870"/>
    </row>
    <row r="9871" spans="8:16" x14ac:dyDescent="0.5">
      <c r="H9871"/>
      <c r="P9871"/>
    </row>
    <row r="9872" spans="8:16" x14ac:dyDescent="0.5">
      <c r="H9872"/>
      <c r="P9872"/>
    </row>
    <row r="9873" spans="8:16" x14ac:dyDescent="0.5">
      <c r="H9873"/>
      <c r="P9873"/>
    </row>
    <row r="9874" spans="8:16" x14ac:dyDescent="0.5">
      <c r="H9874"/>
      <c r="P9874"/>
    </row>
    <row r="9875" spans="8:16" x14ac:dyDescent="0.5">
      <c r="H9875"/>
      <c r="P9875"/>
    </row>
    <row r="9876" spans="8:16" x14ac:dyDescent="0.5">
      <c r="H9876"/>
      <c r="P9876"/>
    </row>
    <row r="9877" spans="8:16" x14ac:dyDescent="0.5">
      <c r="H9877"/>
      <c r="P9877"/>
    </row>
    <row r="9878" spans="8:16" x14ac:dyDescent="0.5">
      <c r="H9878"/>
      <c r="P9878"/>
    </row>
    <row r="9879" spans="8:16" x14ac:dyDescent="0.5">
      <c r="H9879"/>
      <c r="P9879"/>
    </row>
    <row r="9880" spans="8:16" x14ac:dyDescent="0.5">
      <c r="H9880"/>
      <c r="P9880"/>
    </row>
    <row r="9881" spans="8:16" x14ac:dyDescent="0.5">
      <c r="H9881"/>
      <c r="P9881"/>
    </row>
    <row r="9882" spans="8:16" x14ac:dyDescent="0.5">
      <c r="H9882"/>
      <c r="P9882"/>
    </row>
    <row r="9883" spans="8:16" x14ac:dyDescent="0.5">
      <c r="H9883"/>
      <c r="P9883"/>
    </row>
    <row r="9884" spans="8:16" x14ac:dyDescent="0.5">
      <c r="H9884"/>
      <c r="P9884"/>
    </row>
    <row r="9885" spans="8:16" x14ac:dyDescent="0.5">
      <c r="H9885"/>
      <c r="P9885"/>
    </row>
    <row r="9886" spans="8:16" x14ac:dyDescent="0.5">
      <c r="H9886"/>
      <c r="P9886"/>
    </row>
    <row r="9887" spans="8:16" x14ac:dyDescent="0.5">
      <c r="H9887"/>
      <c r="P9887"/>
    </row>
    <row r="9888" spans="8:16" x14ac:dyDescent="0.5">
      <c r="H9888"/>
      <c r="P9888"/>
    </row>
    <row r="9889" spans="8:16" x14ac:dyDescent="0.5">
      <c r="H9889"/>
      <c r="P9889"/>
    </row>
    <row r="9890" spans="8:16" x14ac:dyDescent="0.5">
      <c r="H9890"/>
      <c r="P9890"/>
    </row>
    <row r="9891" spans="8:16" x14ac:dyDescent="0.5">
      <c r="H9891"/>
      <c r="P9891"/>
    </row>
    <row r="9892" spans="8:16" x14ac:dyDescent="0.5">
      <c r="H9892"/>
      <c r="P9892"/>
    </row>
    <row r="9893" spans="8:16" x14ac:dyDescent="0.5">
      <c r="H9893"/>
      <c r="P9893"/>
    </row>
    <row r="9894" spans="8:16" x14ac:dyDescent="0.5">
      <c r="H9894"/>
      <c r="P9894"/>
    </row>
    <row r="9895" spans="8:16" x14ac:dyDescent="0.5">
      <c r="H9895"/>
      <c r="P9895"/>
    </row>
    <row r="9896" spans="8:16" x14ac:dyDescent="0.5">
      <c r="H9896"/>
      <c r="P9896"/>
    </row>
    <row r="9897" spans="8:16" x14ac:dyDescent="0.5">
      <c r="H9897"/>
      <c r="P9897"/>
    </row>
    <row r="9898" spans="8:16" x14ac:dyDescent="0.5">
      <c r="H9898"/>
      <c r="P9898"/>
    </row>
    <row r="9899" spans="8:16" x14ac:dyDescent="0.5">
      <c r="H9899"/>
      <c r="P9899"/>
    </row>
    <row r="9900" spans="8:16" x14ac:dyDescent="0.5">
      <c r="H9900"/>
      <c r="P9900"/>
    </row>
    <row r="9901" spans="8:16" x14ac:dyDescent="0.5">
      <c r="H9901"/>
      <c r="P9901"/>
    </row>
    <row r="9902" spans="8:16" x14ac:dyDescent="0.5">
      <c r="H9902"/>
      <c r="P9902"/>
    </row>
    <row r="9903" spans="8:16" x14ac:dyDescent="0.5">
      <c r="H9903"/>
      <c r="P9903"/>
    </row>
    <row r="9904" spans="8:16" x14ac:dyDescent="0.5">
      <c r="H9904"/>
      <c r="P9904"/>
    </row>
    <row r="9905" spans="8:16" x14ac:dyDescent="0.5">
      <c r="H9905"/>
      <c r="P9905"/>
    </row>
    <row r="9906" spans="8:16" x14ac:dyDescent="0.5">
      <c r="H9906"/>
      <c r="P9906"/>
    </row>
    <row r="9907" spans="8:16" x14ac:dyDescent="0.5">
      <c r="H9907"/>
      <c r="P9907"/>
    </row>
    <row r="9908" spans="8:16" x14ac:dyDescent="0.5">
      <c r="H9908"/>
      <c r="P9908"/>
    </row>
    <row r="9909" spans="8:16" x14ac:dyDescent="0.5">
      <c r="H9909"/>
      <c r="P9909"/>
    </row>
    <row r="9910" spans="8:16" x14ac:dyDescent="0.5">
      <c r="H9910"/>
      <c r="P9910"/>
    </row>
    <row r="9911" spans="8:16" x14ac:dyDescent="0.5">
      <c r="H9911"/>
      <c r="P9911"/>
    </row>
    <row r="9912" spans="8:16" x14ac:dyDescent="0.5">
      <c r="H9912"/>
      <c r="P9912"/>
    </row>
    <row r="9913" spans="8:16" x14ac:dyDescent="0.5">
      <c r="H9913"/>
      <c r="P9913"/>
    </row>
    <row r="9914" spans="8:16" x14ac:dyDescent="0.5">
      <c r="H9914"/>
      <c r="P9914"/>
    </row>
    <row r="9915" spans="8:16" x14ac:dyDescent="0.5">
      <c r="H9915"/>
      <c r="P9915"/>
    </row>
    <row r="9916" spans="8:16" x14ac:dyDescent="0.5">
      <c r="H9916"/>
      <c r="P9916"/>
    </row>
    <row r="9917" spans="8:16" x14ac:dyDescent="0.5">
      <c r="H9917"/>
      <c r="P9917"/>
    </row>
    <row r="9918" spans="8:16" x14ac:dyDescent="0.5">
      <c r="H9918"/>
      <c r="P9918"/>
    </row>
    <row r="9919" spans="8:16" x14ac:dyDescent="0.5">
      <c r="H9919"/>
      <c r="P9919"/>
    </row>
    <row r="9920" spans="8:16" x14ac:dyDescent="0.5">
      <c r="H9920"/>
      <c r="P9920"/>
    </row>
    <row r="9921" spans="8:16" x14ac:dyDescent="0.5">
      <c r="H9921"/>
      <c r="P9921"/>
    </row>
    <row r="9922" spans="8:16" x14ac:dyDescent="0.5">
      <c r="H9922"/>
      <c r="P9922"/>
    </row>
    <row r="9923" spans="8:16" x14ac:dyDescent="0.5">
      <c r="H9923"/>
      <c r="P9923"/>
    </row>
    <row r="9924" spans="8:16" x14ac:dyDescent="0.5">
      <c r="H9924"/>
      <c r="P9924"/>
    </row>
    <row r="9925" spans="8:16" x14ac:dyDescent="0.5">
      <c r="H9925"/>
      <c r="P9925"/>
    </row>
    <row r="9926" spans="8:16" x14ac:dyDescent="0.5">
      <c r="H9926"/>
      <c r="P9926"/>
    </row>
    <row r="9927" spans="8:16" x14ac:dyDescent="0.5">
      <c r="H9927"/>
      <c r="P9927"/>
    </row>
    <row r="9928" spans="8:16" x14ac:dyDescent="0.5">
      <c r="H9928"/>
      <c r="P9928"/>
    </row>
    <row r="9929" spans="8:16" x14ac:dyDescent="0.5">
      <c r="H9929"/>
      <c r="P9929"/>
    </row>
    <row r="9930" spans="8:16" x14ac:dyDescent="0.5">
      <c r="H9930"/>
      <c r="P9930"/>
    </row>
    <row r="9931" spans="8:16" x14ac:dyDescent="0.5">
      <c r="H9931"/>
      <c r="P9931"/>
    </row>
    <row r="9932" spans="8:16" x14ac:dyDescent="0.5">
      <c r="H9932"/>
      <c r="P9932"/>
    </row>
    <row r="9933" spans="8:16" x14ac:dyDescent="0.5">
      <c r="H9933"/>
      <c r="P9933"/>
    </row>
    <row r="9934" spans="8:16" x14ac:dyDescent="0.5">
      <c r="H9934"/>
      <c r="P9934"/>
    </row>
    <row r="9935" spans="8:16" x14ac:dyDescent="0.5">
      <c r="H9935"/>
      <c r="P9935"/>
    </row>
    <row r="9936" spans="8:16" x14ac:dyDescent="0.5">
      <c r="H9936"/>
      <c r="P9936"/>
    </row>
    <row r="9937" spans="8:16" x14ac:dyDescent="0.5">
      <c r="H9937"/>
      <c r="P9937"/>
    </row>
    <row r="9938" spans="8:16" x14ac:dyDescent="0.5">
      <c r="H9938"/>
      <c r="P9938"/>
    </row>
    <row r="9939" spans="8:16" x14ac:dyDescent="0.5">
      <c r="H9939"/>
      <c r="P9939"/>
    </row>
    <row r="9940" spans="8:16" x14ac:dyDescent="0.5">
      <c r="H9940"/>
      <c r="P9940"/>
    </row>
    <row r="9941" spans="8:16" x14ac:dyDescent="0.5">
      <c r="H9941"/>
      <c r="P9941"/>
    </row>
    <row r="9942" spans="8:16" x14ac:dyDescent="0.5">
      <c r="H9942"/>
      <c r="P9942"/>
    </row>
    <row r="9943" spans="8:16" x14ac:dyDescent="0.5">
      <c r="H9943"/>
      <c r="P9943"/>
    </row>
    <row r="9944" spans="8:16" x14ac:dyDescent="0.5">
      <c r="H9944"/>
      <c r="P9944"/>
    </row>
    <row r="9945" spans="8:16" x14ac:dyDescent="0.5">
      <c r="H9945"/>
      <c r="P9945"/>
    </row>
    <row r="9946" spans="8:16" x14ac:dyDescent="0.5">
      <c r="H9946"/>
      <c r="P9946"/>
    </row>
    <row r="9947" spans="8:16" x14ac:dyDescent="0.5">
      <c r="H9947"/>
      <c r="P9947"/>
    </row>
    <row r="9948" spans="8:16" x14ac:dyDescent="0.5">
      <c r="H9948"/>
      <c r="P9948"/>
    </row>
    <row r="9949" spans="8:16" x14ac:dyDescent="0.5">
      <c r="H9949"/>
      <c r="P9949"/>
    </row>
    <row r="9950" spans="8:16" x14ac:dyDescent="0.5">
      <c r="H9950"/>
      <c r="P9950"/>
    </row>
    <row r="9951" spans="8:16" x14ac:dyDescent="0.5">
      <c r="H9951"/>
      <c r="P9951"/>
    </row>
    <row r="9952" spans="8:16" x14ac:dyDescent="0.5">
      <c r="H9952"/>
      <c r="P9952"/>
    </row>
    <row r="9953" spans="8:16" x14ac:dyDescent="0.5">
      <c r="H9953"/>
      <c r="P9953"/>
    </row>
    <row r="9954" spans="8:16" x14ac:dyDescent="0.5">
      <c r="H9954"/>
      <c r="P9954"/>
    </row>
    <row r="9955" spans="8:16" x14ac:dyDescent="0.5">
      <c r="H9955"/>
      <c r="P9955"/>
    </row>
    <row r="9956" spans="8:16" x14ac:dyDescent="0.5">
      <c r="H9956"/>
      <c r="P9956"/>
    </row>
    <row r="9957" spans="8:16" x14ac:dyDescent="0.5">
      <c r="H9957"/>
      <c r="P9957"/>
    </row>
    <row r="9958" spans="8:16" x14ac:dyDescent="0.5">
      <c r="H9958"/>
      <c r="P9958"/>
    </row>
    <row r="9959" spans="8:16" x14ac:dyDescent="0.5">
      <c r="H9959"/>
      <c r="P9959"/>
    </row>
    <row r="9960" spans="8:16" x14ac:dyDescent="0.5">
      <c r="H9960"/>
      <c r="P9960"/>
    </row>
    <row r="9961" spans="8:16" x14ac:dyDescent="0.5">
      <c r="H9961"/>
      <c r="P9961"/>
    </row>
    <row r="9962" spans="8:16" x14ac:dyDescent="0.5">
      <c r="H9962"/>
      <c r="P9962"/>
    </row>
    <row r="9963" spans="8:16" x14ac:dyDescent="0.5">
      <c r="H9963"/>
      <c r="P9963"/>
    </row>
    <row r="9964" spans="8:16" x14ac:dyDescent="0.5">
      <c r="H9964"/>
      <c r="P9964"/>
    </row>
    <row r="9965" spans="8:16" x14ac:dyDescent="0.5">
      <c r="H9965"/>
      <c r="P9965"/>
    </row>
    <row r="9966" spans="8:16" x14ac:dyDescent="0.5">
      <c r="H9966"/>
      <c r="P9966"/>
    </row>
    <row r="9967" spans="8:16" x14ac:dyDescent="0.5">
      <c r="H9967"/>
      <c r="P9967"/>
    </row>
    <row r="9968" spans="8:16" x14ac:dyDescent="0.5">
      <c r="H9968"/>
      <c r="P9968"/>
    </row>
    <row r="9969" spans="8:16" x14ac:dyDescent="0.5">
      <c r="H9969"/>
      <c r="P9969"/>
    </row>
    <row r="9970" spans="8:16" x14ac:dyDescent="0.5">
      <c r="H9970"/>
      <c r="P9970"/>
    </row>
    <row r="9971" spans="8:16" x14ac:dyDescent="0.5">
      <c r="H9971"/>
      <c r="P9971"/>
    </row>
    <row r="9972" spans="8:16" x14ac:dyDescent="0.5">
      <c r="H9972"/>
      <c r="P9972"/>
    </row>
    <row r="9973" spans="8:16" x14ac:dyDescent="0.5">
      <c r="H9973"/>
      <c r="P9973"/>
    </row>
    <row r="9974" spans="8:16" x14ac:dyDescent="0.5">
      <c r="H9974"/>
      <c r="P9974"/>
    </row>
    <row r="9975" spans="8:16" x14ac:dyDescent="0.5">
      <c r="H9975"/>
      <c r="P9975"/>
    </row>
    <row r="9976" spans="8:16" x14ac:dyDescent="0.5">
      <c r="H9976"/>
      <c r="P9976"/>
    </row>
    <row r="9977" spans="8:16" x14ac:dyDescent="0.5">
      <c r="H9977"/>
      <c r="P9977"/>
    </row>
    <row r="9978" spans="8:16" x14ac:dyDescent="0.5">
      <c r="H9978"/>
      <c r="P9978"/>
    </row>
    <row r="9979" spans="8:16" x14ac:dyDescent="0.5">
      <c r="H9979"/>
      <c r="P9979"/>
    </row>
    <row r="9980" spans="8:16" x14ac:dyDescent="0.5">
      <c r="H9980"/>
      <c r="P9980"/>
    </row>
    <row r="9981" spans="8:16" x14ac:dyDescent="0.5">
      <c r="H9981"/>
      <c r="P9981"/>
    </row>
    <row r="9982" spans="8:16" x14ac:dyDescent="0.5">
      <c r="H9982"/>
      <c r="P9982"/>
    </row>
    <row r="9983" spans="8:16" x14ac:dyDescent="0.5">
      <c r="H9983"/>
      <c r="P9983"/>
    </row>
    <row r="9984" spans="8:16" x14ac:dyDescent="0.5">
      <c r="H9984"/>
      <c r="P9984"/>
    </row>
    <row r="9985" spans="8:16" x14ac:dyDescent="0.5">
      <c r="H9985"/>
      <c r="P9985"/>
    </row>
    <row r="9986" spans="8:16" x14ac:dyDescent="0.5">
      <c r="H9986"/>
      <c r="P9986"/>
    </row>
    <row r="9987" spans="8:16" x14ac:dyDescent="0.5">
      <c r="H9987"/>
      <c r="P9987"/>
    </row>
    <row r="9988" spans="8:16" x14ac:dyDescent="0.5">
      <c r="H9988"/>
      <c r="P9988"/>
    </row>
    <row r="9989" spans="8:16" x14ac:dyDescent="0.5">
      <c r="H9989"/>
      <c r="P9989"/>
    </row>
    <row r="9990" spans="8:16" x14ac:dyDescent="0.5">
      <c r="H9990"/>
      <c r="P9990"/>
    </row>
    <row r="9991" spans="8:16" x14ac:dyDescent="0.5">
      <c r="H9991"/>
      <c r="P9991"/>
    </row>
    <row r="9992" spans="8:16" x14ac:dyDescent="0.5">
      <c r="H9992"/>
      <c r="P9992"/>
    </row>
    <row r="9993" spans="8:16" x14ac:dyDescent="0.5">
      <c r="H9993"/>
      <c r="P9993"/>
    </row>
    <row r="9994" spans="8:16" x14ac:dyDescent="0.5">
      <c r="H9994"/>
      <c r="P9994"/>
    </row>
    <row r="9995" spans="8:16" x14ac:dyDescent="0.5">
      <c r="H9995"/>
      <c r="P9995"/>
    </row>
    <row r="9996" spans="8:16" x14ac:dyDescent="0.5">
      <c r="H9996"/>
      <c r="P9996"/>
    </row>
    <row r="9997" spans="8:16" x14ac:dyDescent="0.5">
      <c r="H9997"/>
      <c r="P9997"/>
    </row>
    <row r="9998" spans="8:16" x14ac:dyDescent="0.5">
      <c r="H9998"/>
      <c r="P9998"/>
    </row>
    <row r="9999" spans="8:16" x14ac:dyDescent="0.5">
      <c r="H9999"/>
      <c r="P9999"/>
    </row>
    <row r="10000" spans="8:16" x14ac:dyDescent="0.5">
      <c r="H10000"/>
      <c r="P10000"/>
    </row>
    <row r="10001" spans="8:16" x14ac:dyDescent="0.5">
      <c r="H10001"/>
      <c r="P10001"/>
    </row>
    <row r="10002" spans="8:16" x14ac:dyDescent="0.5">
      <c r="H10002"/>
      <c r="P10002"/>
    </row>
    <row r="10003" spans="8:16" x14ac:dyDescent="0.5">
      <c r="H10003"/>
      <c r="P10003"/>
    </row>
    <row r="10004" spans="8:16" x14ac:dyDescent="0.5">
      <c r="H10004"/>
      <c r="P10004"/>
    </row>
    <row r="10005" spans="8:16" x14ac:dyDescent="0.5">
      <c r="H10005"/>
      <c r="P10005"/>
    </row>
    <row r="10006" spans="8:16" x14ac:dyDescent="0.5">
      <c r="H10006"/>
      <c r="P10006"/>
    </row>
    <row r="10007" spans="8:16" x14ac:dyDescent="0.5">
      <c r="H10007"/>
      <c r="P10007"/>
    </row>
    <row r="10008" spans="8:16" x14ac:dyDescent="0.5">
      <c r="H10008"/>
      <c r="P10008"/>
    </row>
    <row r="10009" spans="8:16" x14ac:dyDescent="0.5">
      <c r="H10009"/>
      <c r="P10009"/>
    </row>
    <row r="10010" spans="8:16" x14ac:dyDescent="0.5">
      <c r="H10010"/>
      <c r="P10010"/>
    </row>
    <row r="10011" spans="8:16" x14ac:dyDescent="0.5">
      <c r="H10011"/>
      <c r="P10011"/>
    </row>
    <row r="10012" spans="8:16" x14ac:dyDescent="0.5">
      <c r="H10012"/>
      <c r="P10012"/>
    </row>
    <row r="10013" spans="8:16" x14ac:dyDescent="0.5">
      <c r="H10013"/>
      <c r="P10013"/>
    </row>
    <row r="10014" spans="8:16" x14ac:dyDescent="0.5">
      <c r="H10014"/>
      <c r="P10014"/>
    </row>
    <row r="10015" spans="8:16" x14ac:dyDescent="0.5">
      <c r="H10015"/>
      <c r="P10015"/>
    </row>
    <row r="10016" spans="8:16" x14ac:dyDescent="0.5">
      <c r="H10016"/>
      <c r="P10016"/>
    </row>
    <row r="10017" spans="8:16" x14ac:dyDescent="0.5">
      <c r="H10017"/>
      <c r="P10017"/>
    </row>
    <row r="10018" spans="8:16" x14ac:dyDescent="0.5">
      <c r="H10018"/>
      <c r="P10018"/>
    </row>
    <row r="10019" spans="8:16" x14ac:dyDescent="0.5">
      <c r="H10019"/>
      <c r="P10019"/>
    </row>
    <row r="10020" spans="8:16" x14ac:dyDescent="0.5">
      <c r="H10020"/>
      <c r="P10020"/>
    </row>
    <row r="10021" spans="8:16" x14ac:dyDescent="0.5">
      <c r="H10021"/>
      <c r="P10021"/>
    </row>
    <row r="10022" spans="8:16" x14ac:dyDescent="0.5">
      <c r="H10022"/>
      <c r="P10022"/>
    </row>
    <row r="10023" spans="8:16" x14ac:dyDescent="0.5">
      <c r="H10023"/>
      <c r="P10023"/>
    </row>
    <row r="10024" spans="8:16" x14ac:dyDescent="0.5">
      <c r="H10024"/>
      <c r="P10024"/>
    </row>
    <row r="10025" spans="8:16" x14ac:dyDescent="0.5">
      <c r="H10025"/>
      <c r="P10025"/>
    </row>
    <row r="10026" spans="8:16" x14ac:dyDescent="0.5">
      <c r="H10026"/>
      <c r="P10026"/>
    </row>
    <row r="10027" spans="8:16" x14ac:dyDescent="0.5">
      <c r="H10027"/>
      <c r="P10027"/>
    </row>
    <row r="10028" spans="8:16" x14ac:dyDescent="0.5">
      <c r="H10028"/>
      <c r="P10028"/>
    </row>
    <row r="10029" spans="8:16" x14ac:dyDescent="0.5">
      <c r="H10029"/>
      <c r="P10029"/>
    </row>
    <row r="10030" spans="8:16" x14ac:dyDescent="0.5">
      <c r="H10030"/>
      <c r="P10030"/>
    </row>
    <row r="10031" spans="8:16" x14ac:dyDescent="0.5">
      <c r="H10031"/>
      <c r="P10031"/>
    </row>
    <row r="10032" spans="8:16" x14ac:dyDescent="0.5">
      <c r="H10032"/>
      <c r="P10032"/>
    </row>
    <row r="10033" spans="8:16" x14ac:dyDescent="0.5">
      <c r="H10033"/>
      <c r="P10033"/>
    </row>
    <row r="10034" spans="8:16" x14ac:dyDescent="0.5">
      <c r="H10034"/>
      <c r="P10034"/>
    </row>
    <row r="10035" spans="8:16" x14ac:dyDescent="0.5">
      <c r="H10035"/>
      <c r="P10035"/>
    </row>
    <row r="10036" spans="8:16" x14ac:dyDescent="0.5">
      <c r="H10036"/>
      <c r="P10036"/>
    </row>
    <row r="10037" spans="8:16" x14ac:dyDescent="0.5">
      <c r="H10037"/>
      <c r="P10037"/>
    </row>
    <row r="10038" spans="8:16" x14ac:dyDescent="0.5">
      <c r="H10038"/>
      <c r="P10038"/>
    </row>
    <row r="10039" spans="8:16" x14ac:dyDescent="0.5">
      <c r="H10039"/>
      <c r="P10039"/>
    </row>
    <row r="10040" spans="8:16" x14ac:dyDescent="0.5">
      <c r="H10040"/>
      <c r="P10040"/>
    </row>
    <row r="10041" spans="8:16" x14ac:dyDescent="0.5">
      <c r="H10041"/>
      <c r="P10041"/>
    </row>
    <row r="10042" spans="8:16" x14ac:dyDescent="0.5">
      <c r="H10042"/>
      <c r="P10042"/>
    </row>
    <row r="10043" spans="8:16" x14ac:dyDescent="0.5">
      <c r="H10043"/>
      <c r="P10043"/>
    </row>
    <row r="10044" spans="8:16" x14ac:dyDescent="0.5">
      <c r="H10044"/>
      <c r="P10044"/>
    </row>
    <row r="10045" spans="8:16" x14ac:dyDescent="0.5">
      <c r="H10045"/>
      <c r="P10045"/>
    </row>
    <row r="10046" spans="8:16" x14ac:dyDescent="0.5">
      <c r="H10046"/>
      <c r="P10046"/>
    </row>
    <row r="10047" spans="8:16" x14ac:dyDescent="0.5">
      <c r="H10047"/>
      <c r="P10047"/>
    </row>
    <row r="10048" spans="8:16" x14ac:dyDescent="0.5">
      <c r="H10048"/>
      <c r="P10048"/>
    </row>
    <row r="10049" spans="8:16" x14ac:dyDescent="0.5">
      <c r="H10049"/>
      <c r="P10049"/>
    </row>
    <row r="10050" spans="8:16" x14ac:dyDescent="0.5">
      <c r="H10050"/>
      <c r="P10050"/>
    </row>
    <row r="10051" spans="8:16" x14ac:dyDescent="0.5">
      <c r="H10051"/>
      <c r="P10051"/>
    </row>
    <row r="10052" spans="8:16" x14ac:dyDescent="0.5">
      <c r="H10052"/>
      <c r="P10052"/>
    </row>
    <row r="10053" spans="8:16" x14ac:dyDescent="0.5">
      <c r="H10053"/>
      <c r="P10053"/>
    </row>
    <row r="10054" spans="8:16" x14ac:dyDescent="0.5">
      <c r="H10054"/>
      <c r="P10054"/>
    </row>
    <row r="10055" spans="8:16" x14ac:dyDescent="0.5">
      <c r="H10055"/>
      <c r="P10055"/>
    </row>
    <row r="10056" spans="8:16" x14ac:dyDescent="0.5">
      <c r="H10056"/>
      <c r="P10056"/>
    </row>
    <row r="10057" spans="8:16" x14ac:dyDescent="0.5">
      <c r="H10057"/>
      <c r="P10057"/>
    </row>
    <row r="10058" spans="8:16" x14ac:dyDescent="0.5">
      <c r="H10058"/>
      <c r="P10058"/>
    </row>
    <row r="10059" spans="8:16" x14ac:dyDescent="0.5">
      <c r="H10059"/>
      <c r="P10059"/>
    </row>
    <row r="10060" spans="8:16" x14ac:dyDescent="0.5">
      <c r="H10060"/>
      <c r="P10060"/>
    </row>
    <row r="10061" spans="8:16" x14ac:dyDescent="0.5">
      <c r="H10061"/>
      <c r="P10061"/>
    </row>
    <row r="10062" spans="8:16" x14ac:dyDescent="0.5">
      <c r="H10062"/>
      <c r="P10062"/>
    </row>
    <row r="10063" spans="8:16" x14ac:dyDescent="0.5">
      <c r="H10063"/>
      <c r="P10063"/>
    </row>
    <row r="10064" spans="8:16" x14ac:dyDescent="0.5">
      <c r="H10064"/>
      <c r="P10064"/>
    </row>
    <row r="10065" spans="8:16" x14ac:dyDescent="0.5">
      <c r="H10065"/>
      <c r="P10065"/>
    </row>
    <row r="10066" spans="8:16" x14ac:dyDescent="0.5">
      <c r="H10066"/>
      <c r="P10066"/>
    </row>
    <row r="10067" spans="8:16" x14ac:dyDescent="0.5">
      <c r="H10067"/>
      <c r="P10067"/>
    </row>
    <row r="10068" spans="8:16" x14ac:dyDescent="0.5">
      <c r="H10068"/>
      <c r="P10068"/>
    </row>
    <row r="10069" spans="8:16" x14ac:dyDescent="0.5">
      <c r="H10069"/>
      <c r="P10069"/>
    </row>
    <row r="10070" spans="8:16" x14ac:dyDescent="0.5">
      <c r="H10070"/>
      <c r="P10070"/>
    </row>
    <row r="10071" spans="8:16" x14ac:dyDescent="0.5">
      <c r="H10071"/>
      <c r="P10071"/>
    </row>
    <row r="10072" spans="8:16" x14ac:dyDescent="0.5">
      <c r="H10072"/>
      <c r="P10072"/>
    </row>
    <row r="10073" spans="8:16" x14ac:dyDescent="0.5">
      <c r="H10073"/>
      <c r="P10073"/>
    </row>
    <row r="10074" spans="8:16" x14ac:dyDescent="0.5">
      <c r="H10074"/>
      <c r="P10074"/>
    </row>
    <row r="10075" spans="8:16" x14ac:dyDescent="0.5">
      <c r="H10075"/>
      <c r="P10075"/>
    </row>
    <row r="10076" spans="8:16" x14ac:dyDescent="0.5">
      <c r="H10076"/>
      <c r="P10076"/>
    </row>
    <row r="10077" spans="8:16" x14ac:dyDescent="0.5">
      <c r="H10077"/>
      <c r="P10077"/>
    </row>
    <row r="10078" spans="8:16" x14ac:dyDescent="0.5">
      <c r="H10078"/>
      <c r="P10078"/>
    </row>
    <row r="10079" spans="8:16" x14ac:dyDescent="0.5">
      <c r="H10079"/>
      <c r="P10079"/>
    </row>
    <row r="10080" spans="8:16" x14ac:dyDescent="0.5">
      <c r="H10080"/>
      <c r="P10080"/>
    </row>
    <row r="10081" spans="8:16" x14ac:dyDescent="0.5">
      <c r="H10081"/>
      <c r="P10081"/>
    </row>
    <row r="10082" spans="8:16" x14ac:dyDescent="0.5">
      <c r="H10082"/>
      <c r="P10082"/>
    </row>
    <row r="10083" spans="8:16" x14ac:dyDescent="0.5">
      <c r="H10083"/>
      <c r="P10083"/>
    </row>
    <row r="10084" spans="8:16" x14ac:dyDescent="0.5">
      <c r="H10084"/>
      <c r="P10084"/>
    </row>
    <row r="10085" spans="8:16" x14ac:dyDescent="0.5">
      <c r="H10085"/>
      <c r="P10085"/>
    </row>
    <row r="10086" spans="8:16" x14ac:dyDescent="0.5">
      <c r="H10086"/>
      <c r="P10086"/>
    </row>
    <row r="10087" spans="8:16" x14ac:dyDescent="0.5">
      <c r="H10087"/>
      <c r="P10087"/>
    </row>
    <row r="10088" spans="8:16" x14ac:dyDescent="0.5">
      <c r="H10088"/>
      <c r="P10088"/>
    </row>
    <row r="10089" spans="8:16" x14ac:dyDescent="0.5">
      <c r="H10089"/>
      <c r="P10089"/>
    </row>
    <row r="10090" spans="8:16" x14ac:dyDescent="0.5">
      <c r="H10090"/>
      <c r="P10090"/>
    </row>
    <row r="10091" spans="8:16" x14ac:dyDescent="0.5">
      <c r="H10091"/>
      <c r="P10091"/>
    </row>
    <row r="10092" spans="8:16" x14ac:dyDescent="0.5">
      <c r="H10092"/>
      <c r="P10092"/>
    </row>
    <row r="10093" spans="8:16" x14ac:dyDescent="0.5">
      <c r="H10093"/>
      <c r="P10093"/>
    </row>
    <row r="10094" spans="8:16" x14ac:dyDescent="0.5">
      <c r="H10094"/>
      <c r="P10094"/>
    </row>
    <row r="10095" spans="8:16" x14ac:dyDescent="0.5">
      <c r="H10095"/>
      <c r="P10095"/>
    </row>
    <row r="10096" spans="8:16" x14ac:dyDescent="0.5">
      <c r="H10096"/>
      <c r="P10096"/>
    </row>
    <row r="10097" spans="8:16" x14ac:dyDescent="0.5">
      <c r="H10097"/>
      <c r="P10097"/>
    </row>
    <row r="10098" spans="8:16" x14ac:dyDescent="0.5">
      <c r="H10098"/>
      <c r="P10098"/>
    </row>
    <row r="10099" spans="8:16" x14ac:dyDescent="0.5">
      <c r="H10099"/>
      <c r="P10099"/>
    </row>
    <row r="10100" spans="8:16" x14ac:dyDescent="0.5">
      <c r="H10100"/>
      <c r="P10100"/>
    </row>
    <row r="10101" spans="8:16" x14ac:dyDescent="0.5">
      <c r="H10101"/>
      <c r="P10101"/>
    </row>
    <row r="10102" spans="8:16" x14ac:dyDescent="0.5">
      <c r="H10102"/>
      <c r="P10102"/>
    </row>
    <row r="10103" spans="8:16" x14ac:dyDescent="0.5">
      <c r="H10103"/>
      <c r="P10103"/>
    </row>
    <row r="10104" spans="8:16" x14ac:dyDescent="0.5">
      <c r="H10104"/>
      <c r="P10104"/>
    </row>
    <row r="10105" spans="8:16" x14ac:dyDescent="0.5">
      <c r="H10105"/>
      <c r="P10105"/>
    </row>
    <row r="10106" spans="8:16" x14ac:dyDescent="0.5">
      <c r="H10106"/>
      <c r="P10106"/>
    </row>
    <row r="10107" spans="8:16" x14ac:dyDescent="0.5">
      <c r="H10107"/>
      <c r="P10107"/>
    </row>
    <row r="10108" spans="8:16" x14ac:dyDescent="0.5">
      <c r="H10108"/>
      <c r="P10108"/>
    </row>
    <row r="10109" spans="8:16" x14ac:dyDescent="0.5">
      <c r="H10109"/>
      <c r="P10109"/>
    </row>
    <row r="10110" spans="8:16" x14ac:dyDescent="0.5">
      <c r="H10110"/>
      <c r="P10110"/>
    </row>
    <row r="10111" spans="8:16" x14ac:dyDescent="0.5">
      <c r="H10111"/>
      <c r="P10111"/>
    </row>
    <row r="10112" spans="8:16" x14ac:dyDescent="0.5">
      <c r="H10112"/>
      <c r="P10112"/>
    </row>
    <row r="10113" spans="8:16" x14ac:dyDescent="0.5">
      <c r="H10113"/>
      <c r="P10113"/>
    </row>
    <row r="10114" spans="8:16" x14ac:dyDescent="0.5">
      <c r="H10114"/>
      <c r="P10114"/>
    </row>
    <row r="10115" spans="8:16" x14ac:dyDescent="0.5">
      <c r="H10115"/>
      <c r="P10115"/>
    </row>
    <row r="10116" spans="8:16" x14ac:dyDescent="0.5">
      <c r="H10116"/>
      <c r="P10116"/>
    </row>
    <row r="10117" spans="8:16" x14ac:dyDescent="0.5">
      <c r="H10117"/>
      <c r="P10117"/>
    </row>
    <row r="10118" spans="8:16" x14ac:dyDescent="0.5">
      <c r="H10118"/>
      <c r="P10118"/>
    </row>
    <row r="10119" spans="8:16" x14ac:dyDescent="0.5">
      <c r="H10119"/>
      <c r="P10119"/>
    </row>
    <row r="10120" spans="8:16" x14ac:dyDescent="0.5">
      <c r="H10120"/>
      <c r="P10120"/>
    </row>
    <row r="10121" spans="8:16" x14ac:dyDescent="0.5">
      <c r="H10121"/>
      <c r="P10121"/>
    </row>
    <row r="10122" spans="8:16" x14ac:dyDescent="0.5">
      <c r="H10122"/>
      <c r="P10122"/>
    </row>
    <row r="10123" spans="8:16" x14ac:dyDescent="0.5">
      <c r="H10123"/>
      <c r="P10123"/>
    </row>
    <row r="10124" spans="8:16" x14ac:dyDescent="0.5">
      <c r="H10124"/>
      <c r="P10124"/>
    </row>
    <row r="10125" spans="8:16" x14ac:dyDescent="0.5">
      <c r="H10125"/>
      <c r="P10125"/>
    </row>
    <row r="10126" spans="8:16" x14ac:dyDescent="0.5">
      <c r="H10126"/>
      <c r="P10126"/>
    </row>
    <row r="10127" spans="8:16" x14ac:dyDescent="0.5">
      <c r="H10127"/>
      <c r="P10127"/>
    </row>
    <row r="10128" spans="8:16" x14ac:dyDescent="0.5">
      <c r="H10128"/>
      <c r="P10128"/>
    </row>
    <row r="10129" spans="8:16" x14ac:dyDescent="0.5">
      <c r="H10129"/>
      <c r="P10129"/>
    </row>
    <row r="10130" spans="8:16" x14ac:dyDescent="0.5">
      <c r="H10130"/>
      <c r="P10130"/>
    </row>
    <row r="10131" spans="8:16" x14ac:dyDescent="0.5">
      <c r="H10131"/>
      <c r="P10131"/>
    </row>
    <row r="10132" spans="8:16" x14ac:dyDescent="0.5">
      <c r="H10132"/>
      <c r="P10132"/>
    </row>
    <row r="10133" spans="8:16" x14ac:dyDescent="0.5">
      <c r="H10133"/>
      <c r="P10133"/>
    </row>
    <row r="10134" spans="8:16" x14ac:dyDescent="0.5">
      <c r="H10134"/>
      <c r="P10134"/>
    </row>
    <row r="10135" spans="8:16" x14ac:dyDescent="0.5">
      <c r="H10135"/>
      <c r="P10135"/>
    </row>
    <row r="10136" spans="8:16" x14ac:dyDescent="0.5">
      <c r="H10136"/>
      <c r="P10136"/>
    </row>
    <row r="10137" spans="8:16" x14ac:dyDescent="0.5">
      <c r="H10137"/>
      <c r="P10137"/>
    </row>
    <row r="10138" spans="8:16" x14ac:dyDescent="0.5">
      <c r="H10138"/>
      <c r="P10138"/>
    </row>
    <row r="10139" spans="8:16" x14ac:dyDescent="0.5">
      <c r="H10139"/>
      <c r="P10139"/>
    </row>
    <row r="10140" spans="8:16" x14ac:dyDescent="0.5">
      <c r="H10140"/>
      <c r="P10140"/>
    </row>
    <row r="10141" spans="8:16" x14ac:dyDescent="0.5">
      <c r="H10141"/>
      <c r="P10141"/>
    </row>
    <row r="10142" spans="8:16" x14ac:dyDescent="0.5">
      <c r="H10142"/>
      <c r="P10142"/>
    </row>
    <row r="10143" spans="8:16" x14ac:dyDescent="0.5">
      <c r="H10143"/>
      <c r="P10143"/>
    </row>
    <row r="10144" spans="8:16" x14ac:dyDescent="0.5">
      <c r="H10144"/>
      <c r="P10144"/>
    </row>
    <row r="10145" spans="8:16" x14ac:dyDescent="0.5">
      <c r="H10145"/>
      <c r="P10145"/>
    </row>
    <row r="10146" spans="8:16" x14ac:dyDescent="0.5">
      <c r="H10146"/>
      <c r="P10146"/>
    </row>
    <row r="10147" spans="8:16" x14ac:dyDescent="0.5">
      <c r="H10147"/>
      <c r="P10147"/>
    </row>
    <row r="10148" spans="8:16" x14ac:dyDescent="0.5">
      <c r="H10148"/>
      <c r="P10148"/>
    </row>
    <row r="10149" spans="8:16" x14ac:dyDescent="0.5">
      <c r="H10149"/>
      <c r="P10149"/>
    </row>
    <row r="10150" spans="8:16" x14ac:dyDescent="0.5">
      <c r="H10150"/>
      <c r="P10150"/>
    </row>
    <row r="10151" spans="8:16" x14ac:dyDescent="0.5">
      <c r="H10151"/>
      <c r="P10151"/>
    </row>
    <row r="10152" spans="8:16" x14ac:dyDescent="0.5">
      <c r="H10152"/>
      <c r="P10152"/>
    </row>
    <row r="10153" spans="8:16" x14ac:dyDescent="0.5">
      <c r="H10153"/>
      <c r="P10153"/>
    </row>
    <row r="10154" spans="8:16" x14ac:dyDescent="0.5">
      <c r="H10154"/>
      <c r="P10154"/>
    </row>
    <row r="10155" spans="8:16" x14ac:dyDescent="0.5">
      <c r="H10155"/>
      <c r="P10155"/>
    </row>
    <row r="10156" spans="8:16" x14ac:dyDescent="0.5">
      <c r="H10156"/>
      <c r="P10156"/>
    </row>
    <row r="10157" spans="8:16" x14ac:dyDescent="0.5">
      <c r="H10157"/>
      <c r="P10157"/>
    </row>
    <row r="10158" spans="8:16" x14ac:dyDescent="0.5">
      <c r="H10158"/>
      <c r="P10158"/>
    </row>
    <row r="10159" spans="8:16" x14ac:dyDescent="0.5">
      <c r="H10159"/>
      <c r="P10159"/>
    </row>
    <row r="10160" spans="8:16" x14ac:dyDescent="0.5">
      <c r="H10160"/>
      <c r="P10160"/>
    </row>
    <row r="10161" spans="8:16" x14ac:dyDescent="0.5">
      <c r="H10161"/>
      <c r="P10161"/>
    </row>
    <row r="10162" spans="8:16" x14ac:dyDescent="0.5">
      <c r="H10162"/>
      <c r="P10162"/>
    </row>
    <row r="10163" spans="8:16" x14ac:dyDescent="0.5">
      <c r="H10163"/>
      <c r="P10163"/>
    </row>
    <row r="10164" spans="8:16" x14ac:dyDescent="0.5">
      <c r="H10164"/>
      <c r="P10164"/>
    </row>
    <row r="10165" spans="8:16" x14ac:dyDescent="0.5">
      <c r="H10165"/>
      <c r="P10165"/>
    </row>
    <row r="10166" spans="8:16" x14ac:dyDescent="0.5">
      <c r="H10166"/>
      <c r="P10166"/>
    </row>
    <row r="10167" spans="8:16" x14ac:dyDescent="0.5">
      <c r="H10167"/>
      <c r="P10167"/>
    </row>
    <row r="10168" spans="8:16" x14ac:dyDescent="0.5">
      <c r="H10168"/>
      <c r="P10168"/>
    </row>
    <row r="10169" spans="8:16" x14ac:dyDescent="0.5">
      <c r="H10169"/>
      <c r="P10169"/>
    </row>
    <row r="10170" spans="8:16" x14ac:dyDescent="0.5">
      <c r="H10170"/>
      <c r="P10170"/>
    </row>
    <row r="10171" spans="8:16" x14ac:dyDescent="0.5">
      <c r="H10171"/>
      <c r="P10171"/>
    </row>
    <row r="10172" spans="8:16" x14ac:dyDescent="0.5">
      <c r="H10172"/>
      <c r="P10172"/>
    </row>
    <row r="10173" spans="8:16" x14ac:dyDescent="0.5">
      <c r="H10173"/>
      <c r="P10173"/>
    </row>
    <row r="10174" spans="8:16" x14ac:dyDescent="0.5">
      <c r="H10174"/>
      <c r="P10174"/>
    </row>
    <row r="10175" spans="8:16" x14ac:dyDescent="0.5">
      <c r="H10175"/>
      <c r="P10175"/>
    </row>
    <row r="10176" spans="8:16" x14ac:dyDescent="0.5">
      <c r="H10176"/>
      <c r="P10176"/>
    </row>
    <row r="10177" spans="8:16" x14ac:dyDescent="0.5">
      <c r="H10177"/>
      <c r="P10177"/>
    </row>
    <row r="10178" spans="8:16" x14ac:dyDescent="0.5">
      <c r="H10178"/>
      <c r="P10178"/>
    </row>
    <row r="10179" spans="8:16" x14ac:dyDescent="0.5">
      <c r="H10179"/>
      <c r="P10179"/>
    </row>
    <row r="10180" spans="8:16" x14ac:dyDescent="0.5">
      <c r="H10180"/>
      <c r="P10180"/>
    </row>
    <row r="10181" spans="8:16" x14ac:dyDescent="0.5">
      <c r="H10181"/>
      <c r="P10181"/>
    </row>
    <row r="10182" spans="8:16" x14ac:dyDescent="0.5">
      <c r="H10182"/>
      <c r="P10182"/>
    </row>
    <row r="10183" spans="8:16" x14ac:dyDescent="0.5">
      <c r="H10183"/>
      <c r="P10183"/>
    </row>
    <row r="10184" spans="8:16" x14ac:dyDescent="0.5">
      <c r="H10184"/>
      <c r="P10184"/>
    </row>
    <row r="10185" spans="8:16" x14ac:dyDescent="0.5">
      <c r="H10185"/>
      <c r="P10185"/>
    </row>
    <row r="10186" spans="8:16" x14ac:dyDescent="0.5">
      <c r="H10186"/>
      <c r="P10186"/>
    </row>
    <row r="10187" spans="8:16" x14ac:dyDescent="0.5">
      <c r="H10187"/>
      <c r="P10187"/>
    </row>
    <row r="10188" spans="8:16" x14ac:dyDescent="0.5">
      <c r="H10188"/>
      <c r="P10188"/>
    </row>
    <row r="10189" spans="8:16" x14ac:dyDescent="0.5">
      <c r="H10189"/>
      <c r="P10189"/>
    </row>
    <row r="10190" spans="8:16" x14ac:dyDescent="0.5">
      <c r="H10190"/>
      <c r="P10190"/>
    </row>
    <row r="10191" spans="8:16" x14ac:dyDescent="0.5">
      <c r="H10191"/>
      <c r="P10191"/>
    </row>
    <row r="10192" spans="8:16" x14ac:dyDescent="0.5">
      <c r="H10192"/>
      <c r="P10192"/>
    </row>
    <row r="10193" spans="8:16" x14ac:dyDescent="0.5">
      <c r="H10193"/>
      <c r="P10193"/>
    </row>
    <row r="10194" spans="8:16" x14ac:dyDescent="0.5">
      <c r="H10194"/>
      <c r="P10194"/>
    </row>
    <row r="10195" spans="8:16" x14ac:dyDescent="0.5">
      <c r="H10195"/>
      <c r="P10195"/>
    </row>
    <row r="10196" spans="8:16" x14ac:dyDescent="0.5">
      <c r="H10196"/>
      <c r="P10196"/>
    </row>
    <row r="10197" spans="8:16" x14ac:dyDescent="0.5">
      <c r="H10197"/>
      <c r="P10197"/>
    </row>
    <row r="10198" spans="8:16" x14ac:dyDescent="0.5">
      <c r="H10198"/>
      <c r="P10198"/>
    </row>
    <row r="10199" spans="8:16" x14ac:dyDescent="0.5">
      <c r="H10199"/>
      <c r="P10199"/>
    </row>
    <row r="10200" spans="8:16" x14ac:dyDescent="0.5">
      <c r="H10200"/>
      <c r="P10200"/>
    </row>
    <row r="10201" spans="8:16" x14ac:dyDescent="0.5">
      <c r="H10201"/>
      <c r="P10201"/>
    </row>
    <row r="10202" spans="8:16" x14ac:dyDescent="0.5">
      <c r="H10202"/>
      <c r="P10202"/>
    </row>
    <row r="10203" spans="8:16" x14ac:dyDescent="0.5">
      <c r="H10203"/>
      <c r="P10203"/>
    </row>
    <row r="10204" spans="8:16" x14ac:dyDescent="0.5">
      <c r="H10204"/>
      <c r="P10204"/>
    </row>
    <row r="10205" spans="8:16" x14ac:dyDescent="0.5">
      <c r="H10205"/>
      <c r="P10205"/>
    </row>
    <row r="10206" spans="8:16" x14ac:dyDescent="0.5">
      <c r="H10206"/>
      <c r="P10206"/>
    </row>
    <row r="10207" spans="8:16" x14ac:dyDescent="0.5">
      <c r="H10207"/>
      <c r="P10207"/>
    </row>
    <row r="10208" spans="8:16" x14ac:dyDescent="0.5">
      <c r="H10208"/>
      <c r="P10208"/>
    </row>
    <row r="10209" spans="8:16" x14ac:dyDescent="0.5">
      <c r="H10209"/>
      <c r="P10209"/>
    </row>
    <row r="10210" spans="8:16" x14ac:dyDescent="0.5">
      <c r="H10210"/>
      <c r="P10210"/>
    </row>
    <row r="10211" spans="8:16" x14ac:dyDescent="0.5">
      <c r="H10211"/>
      <c r="P10211"/>
    </row>
    <row r="10212" spans="8:16" x14ac:dyDescent="0.5">
      <c r="H10212"/>
      <c r="P10212"/>
    </row>
    <row r="10213" spans="8:16" x14ac:dyDescent="0.5">
      <c r="H10213"/>
      <c r="P10213"/>
    </row>
    <row r="10214" spans="8:16" x14ac:dyDescent="0.5">
      <c r="H10214"/>
      <c r="P10214"/>
    </row>
    <row r="10215" spans="8:16" x14ac:dyDescent="0.5">
      <c r="H10215"/>
      <c r="P10215"/>
    </row>
    <row r="10216" spans="8:16" x14ac:dyDescent="0.5">
      <c r="H10216"/>
      <c r="P10216"/>
    </row>
    <row r="10217" spans="8:16" x14ac:dyDescent="0.5">
      <c r="H10217"/>
      <c r="P10217"/>
    </row>
    <row r="10218" spans="8:16" x14ac:dyDescent="0.5">
      <c r="H10218"/>
      <c r="P10218"/>
    </row>
    <row r="10219" spans="8:16" x14ac:dyDescent="0.5">
      <c r="H10219"/>
      <c r="P10219"/>
    </row>
    <row r="10220" spans="8:16" x14ac:dyDescent="0.5">
      <c r="H10220"/>
      <c r="P10220"/>
    </row>
    <row r="10221" spans="8:16" x14ac:dyDescent="0.5">
      <c r="H10221"/>
      <c r="P10221"/>
    </row>
    <row r="10222" spans="8:16" x14ac:dyDescent="0.5">
      <c r="H10222"/>
      <c r="P10222"/>
    </row>
    <row r="10223" spans="8:16" x14ac:dyDescent="0.5">
      <c r="H10223"/>
      <c r="P10223"/>
    </row>
    <row r="10224" spans="8:16" x14ac:dyDescent="0.5">
      <c r="H10224"/>
      <c r="P10224"/>
    </row>
    <row r="10225" spans="8:16" x14ac:dyDescent="0.5">
      <c r="H10225"/>
      <c r="P10225"/>
    </row>
    <row r="10226" spans="8:16" x14ac:dyDescent="0.5">
      <c r="H10226"/>
      <c r="P10226"/>
    </row>
    <row r="10227" spans="8:16" x14ac:dyDescent="0.5">
      <c r="H10227"/>
      <c r="P10227"/>
    </row>
    <row r="10228" spans="8:16" x14ac:dyDescent="0.5">
      <c r="H10228"/>
      <c r="P10228"/>
    </row>
    <row r="10229" spans="8:16" x14ac:dyDescent="0.5">
      <c r="H10229"/>
      <c r="P10229"/>
    </row>
    <row r="10230" spans="8:16" x14ac:dyDescent="0.5">
      <c r="H10230"/>
      <c r="P10230"/>
    </row>
    <row r="10231" spans="8:16" x14ac:dyDescent="0.5">
      <c r="H10231"/>
      <c r="P10231"/>
    </row>
    <row r="10232" spans="8:16" x14ac:dyDescent="0.5">
      <c r="H10232"/>
      <c r="P10232"/>
    </row>
    <row r="10233" spans="8:16" x14ac:dyDescent="0.5">
      <c r="H10233"/>
      <c r="P10233"/>
    </row>
    <row r="10234" spans="8:16" x14ac:dyDescent="0.5">
      <c r="H10234"/>
      <c r="P10234"/>
    </row>
    <row r="10235" spans="8:16" x14ac:dyDescent="0.5">
      <c r="H10235"/>
      <c r="P10235"/>
    </row>
    <row r="10236" spans="8:16" x14ac:dyDescent="0.5">
      <c r="H10236"/>
      <c r="P10236"/>
    </row>
    <row r="10237" spans="8:16" x14ac:dyDescent="0.5">
      <c r="H10237"/>
      <c r="P10237"/>
    </row>
    <row r="10238" spans="8:16" x14ac:dyDescent="0.5">
      <c r="H10238"/>
      <c r="P10238"/>
    </row>
    <row r="10239" spans="8:16" x14ac:dyDescent="0.5">
      <c r="H10239"/>
      <c r="P10239"/>
    </row>
    <row r="10240" spans="8:16" x14ac:dyDescent="0.5">
      <c r="H10240"/>
      <c r="P10240"/>
    </row>
    <row r="10241" spans="8:16" x14ac:dyDescent="0.5">
      <c r="H10241"/>
      <c r="P10241"/>
    </row>
    <row r="10242" spans="8:16" x14ac:dyDescent="0.5">
      <c r="H10242"/>
      <c r="P10242"/>
    </row>
    <row r="10243" spans="8:16" x14ac:dyDescent="0.5">
      <c r="H10243"/>
      <c r="P10243"/>
    </row>
    <row r="10244" spans="8:16" x14ac:dyDescent="0.5">
      <c r="H10244"/>
      <c r="P10244"/>
    </row>
    <row r="10245" spans="8:16" x14ac:dyDescent="0.5">
      <c r="H10245"/>
      <c r="P10245"/>
    </row>
    <row r="10246" spans="8:16" x14ac:dyDescent="0.5">
      <c r="H10246"/>
      <c r="P10246"/>
    </row>
    <row r="10247" spans="8:16" x14ac:dyDescent="0.5">
      <c r="H10247"/>
      <c r="P10247"/>
    </row>
    <row r="10248" spans="8:16" x14ac:dyDescent="0.5">
      <c r="H10248"/>
      <c r="P10248"/>
    </row>
    <row r="10249" spans="8:16" x14ac:dyDescent="0.5">
      <c r="H10249"/>
      <c r="P10249"/>
    </row>
    <row r="10250" spans="8:16" x14ac:dyDescent="0.5">
      <c r="H10250"/>
      <c r="P10250"/>
    </row>
    <row r="10251" spans="8:16" x14ac:dyDescent="0.5">
      <c r="H10251"/>
      <c r="P10251"/>
    </row>
    <row r="10252" spans="8:16" x14ac:dyDescent="0.5">
      <c r="H10252"/>
      <c r="P10252"/>
    </row>
    <row r="10253" spans="8:16" x14ac:dyDescent="0.5">
      <c r="H10253"/>
      <c r="P10253"/>
    </row>
    <row r="10254" spans="8:16" x14ac:dyDescent="0.5">
      <c r="H10254"/>
      <c r="P10254"/>
    </row>
    <row r="10255" spans="8:16" x14ac:dyDescent="0.5">
      <c r="H10255"/>
      <c r="P10255"/>
    </row>
    <row r="10256" spans="8:16" x14ac:dyDescent="0.5">
      <c r="H10256"/>
      <c r="P10256"/>
    </row>
    <row r="10257" spans="8:16" x14ac:dyDescent="0.5">
      <c r="H10257"/>
      <c r="P10257"/>
    </row>
    <row r="10258" spans="8:16" x14ac:dyDescent="0.5">
      <c r="H10258"/>
      <c r="P10258"/>
    </row>
    <row r="10259" spans="8:16" x14ac:dyDescent="0.5">
      <c r="H10259"/>
      <c r="P10259"/>
    </row>
    <row r="10260" spans="8:16" x14ac:dyDescent="0.5">
      <c r="H10260"/>
      <c r="P10260"/>
    </row>
    <row r="10261" spans="8:16" x14ac:dyDescent="0.5">
      <c r="H10261"/>
      <c r="P10261"/>
    </row>
    <row r="10262" spans="8:16" x14ac:dyDescent="0.5">
      <c r="H10262"/>
      <c r="P10262"/>
    </row>
    <row r="10263" spans="8:16" x14ac:dyDescent="0.5">
      <c r="H10263"/>
      <c r="P10263"/>
    </row>
    <row r="10264" spans="8:16" x14ac:dyDescent="0.5">
      <c r="H10264"/>
      <c r="P10264"/>
    </row>
    <row r="10265" spans="8:16" x14ac:dyDescent="0.5">
      <c r="H10265"/>
      <c r="P10265"/>
    </row>
    <row r="10266" spans="8:16" x14ac:dyDescent="0.5">
      <c r="H10266"/>
      <c r="P10266"/>
    </row>
    <row r="10267" spans="8:16" x14ac:dyDescent="0.5">
      <c r="H10267"/>
      <c r="P10267"/>
    </row>
    <row r="10268" spans="8:16" x14ac:dyDescent="0.5">
      <c r="H10268"/>
      <c r="P10268"/>
    </row>
    <row r="10269" spans="8:16" x14ac:dyDescent="0.5">
      <c r="H10269"/>
      <c r="P10269"/>
    </row>
    <row r="10270" spans="8:16" x14ac:dyDescent="0.5">
      <c r="H10270"/>
      <c r="P10270"/>
    </row>
    <row r="10271" spans="8:16" x14ac:dyDescent="0.5">
      <c r="H10271"/>
      <c r="P10271"/>
    </row>
    <row r="10272" spans="8:16" x14ac:dyDescent="0.5">
      <c r="H10272"/>
      <c r="P10272"/>
    </row>
    <row r="10273" spans="8:16" x14ac:dyDescent="0.5">
      <c r="H10273"/>
      <c r="P10273"/>
    </row>
    <row r="10274" spans="8:16" x14ac:dyDescent="0.5">
      <c r="H10274"/>
      <c r="P10274"/>
    </row>
    <row r="10275" spans="8:16" x14ac:dyDescent="0.5">
      <c r="H10275"/>
      <c r="P10275"/>
    </row>
    <row r="10276" spans="8:16" x14ac:dyDescent="0.5">
      <c r="H10276"/>
      <c r="P10276"/>
    </row>
    <row r="10277" spans="8:16" x14ac:dyDescent="0.5">
      <c r="H10277"/>
      <c r="P10277"/>
    </row>
    <row r="10278" spans="8:16" x14ac:dyDescent="0.5">
      <c r="H10278"/>
      <c r="P10278"/>
    </row>
    <row r="10279" spans="8:16" x14ac:dyDescent="0.5">
      <c r="H10279"/>
      <c r="P10279"/>
    </row>
    <row r="10280" spans="8:16" x14ac:dyDescent="0.5">
      <c r="H10280"/>
      <c r="P10280"/>
    </row>
    <row r="10281" spans="8:16" x14ac:dyDescent="0.5">
      <c r="H10281"/>
      <c r="P10281"/>
    </row>
    <row r="10282" spans="8:16" x14ac:dyDescent="0.5">
      <c r="H10282"/>
      <c r="P10282"/>
    </row>
    <row r="10283" spans="8:16" x14ac:dyDescent="0.5">
      <c r="H10283"/>
      <c r="P10283"/>
    </row>
    <row r="10284" spans="8:16" x14ac:dyDescent="0.5">
      <c r="H10284"/>
      <c r="P10284"/>
    </row>
    <row r="10285" spans="8:16" x14ac:dyDescent="0.5">
      <c r="H10285"/>
      <c r="P10285"/>
    </row>
    <row r="10286" spans="8:16" x14ac:dyDescent="0.5">
      <c r="H10286"/>
      <c r="P10286"/>
    </row>
    <row r="10287" spans="8:16" x14ac:dyDescent="0.5">
      <c r="H10287"/>
      <c r="P10287"/>
    </row>
    <row r="10288" spans="8:16" x14ac:dyDescent="0.5">
      <c r="H10288"/>
      <c r="P10288"/>
    </row>
    <row r="10289" spans="8:16" x14ac:dyDescent="0.5">
      <c r="H10289"/>
      <c r="P10289"/>
    </row>
    <row r="10290" spans="8:16" x14ac:dyDescent="0.5">
      <c r="H10290"/>
      <c r="P10290"/>
    </row>
    <row r="10291" spans="8:16" x14ac:dyDescent="0.5">
      <c r="H10291"/>
      <c r="P10291"/>
    </row>
    <row r="10292" spans="8:16" x14ac:dyDescent="0.5">
      <c r="H10292"/>
      <c r="P10292"/>
    </row>
    <row r="10293" spans="8:16" x14ac:dyDescent="0.5">
      <c r="H10293"/>
      <c r="P10293"/>
    </row>
    <row r="10294" spans="8:16" x14ac:dyDescent="0.5">
      <c r="H10294"/>
      <c r="P10294"/>
    </row>
    <row r="10295" spans="8:16" x14ac:dyDescent="0.5">
      <c r="H10295"/>
      <c r="P10295"/>
    </row>
    <row r="10296" spans="8:16" x14ac:dyDescent="0.5">
      <c r="H10296"/>
      <c r="P10296"/>
    </row>
    <row r="10297" spans="8:16" x14ac:dyDescent="0.5">
      <c r="H10297"/>
      <c r="P10297"/>
    </row>
    <row r="10298" spans="8:16" x14ac:dyDescent="0.5">
      <c r="H10298"/>
      <c r="P10298"/>
    </row>
    <row r="10299" spans="8:16" x14ac:dyDescent="0.5">
      <c r="H10299"/>
      <c r="P10299"/>
    </row>
    <row r="10300" spans="8:16" x14ac:dyDescent="0.5">
      <c r="H10300"/>
      <c r="P10300"/>
    </row>
    <row r="10301" spans="8:16" x14ac:dyDescent="0.5">
      <c r="H10301"/>
      <c r="P10301"/>
    </row>
    <row r="10302" spans="8:16" x14ac:dyDescent="0.5">
      <c r="H10302"/>
      <c r="P10302"/>
    </row>
    <row r="10303" spans="8:16" x14ac:dyDescent="0.5">
      <c r="H10303"/>
      <c r="P10303"/>
    </row>
    <row r="10304" spans="8:16" x14ac:dyDescent="0.5">
      <c r="H10304"/>
      <c r="P10304"/>
    </row>
    <row r="10305" spans="8:16" x14ac:dyDescent="0.5">
      <c r="H10305"/>
      <c r="P10305"/>
    </row>
    <row r="10306" spans="8:16" x14ac:dyDescent="0.5">
      <c r="H10306"/>
      <c r="P10306"/>
    </row>
    <row r="10307" spans="8:16" x14ac:dyDescent="0.5">
      <c r="H10307"/>
      <c r="P10307"/>
    </row>
    <row r="10308" spans="8:16" x14ac:dyDescent="0.5">
      <c r="H10308"/>
      <c r="P10308"/>
    </row>
    <row r="10309" spans="8:16" x14ac:dyDescent="0.5">
      <c r="H10309"/>
      <c r="P10309"/>
    </row>
    <row r="10310" spans="8:16" x14ac:dyDescent="0.5">
      <c r="H10310"/>
      <c r="P10310"/>
    </row>
    <row r="10311" spans="8:16" x14ac:dyDescent="0.5">
      <c r="H10311"/>
      <c r="P10311"/>
    </row>
    <row r="10312" spans="8:16" x14ac:dyDescent="0.5">
      <c r="H10312"/>
      <c r="P10312"/>
    </row>
    <row r="10313" spans="8:16" x14ac:dyDescent="0.5">
      <c r="H10313"/>
      <c r="P10313"/>
    </row>
    <row r="10314" spans="8:16" x14ac:dyDescent="0.5">
      <c r="H10314"/>
      <c r="P10314"/>
    </row>
    <row r="10315" spans="8:16" x14ac:dyDescent="0.5">
      <c r="H10315"/>
      <c r="P10315"/>
    </row>
    <row r="10316" spans="8:16" x14ac:dyDescent="0.5">
      <c r="H10316"/>
      <c r="P10316"/>
    </row>
    <row r="10317" spans="8:16" x14ac:dyDescent="0.5">
      <c r="H10317"/>
      <c r="P10317"/>
    </row>
    <row r="10318" spans="8:16" x14ac:dyDescent="0.5">
      <c r="H10318"/>
      <c r="P10318"/>
    </row>
    <row r="10319" spans="8:16" x14ac:dyDescent="0.5">
      <c r="H10319"/>
      <c r="P10319"/>
    </row>
    <row r="10320" spans="8:16" x14ac:dyDescent="0.5">
      <c r="H10320"/>
      <c r="P10320"/>
    </row>
    <row r="10321" spans="8:16" x14ac:dyDescent="0.5">
      <c r="H10321"/>
      <c r="P10321"/>
    </row>
    <row r="10322" spans="8:16" x14ac:dyDescent="0.5">
      <c r="H10322"/>
      <c r="P10322"/>
    </row>
    <row r="10323" spans="8:16" x14ac:dyDescent="0.5">
      <c r="H10323"/>
      <c r="P10323"/>
    </row>
    <row r="10324" spans="8:16" x14ac:dyDescent="0.5">
      <c r="H10324"/>
      <c r="P10324"/>
    </row>
    <row r="10325" spans="8:16" x14ac:dyDescent="0.5">
      <c r="H10325"/>
      <c r="P10325"/>
    </row>
    <row r="10326" spans="8:16" x14ac:dyDescent="0.5">
      <c r="H10326"/>
      <c r="P10326"/>
    </row>
    <row r="10327" spans="8:16" x14ac:dyDescent="0.5">
      <c r="H10327"/>
      <c r="P10327"/>
    </row>
    <row r="10328" spans="8:16" x14ac:dyDescent="0.5">
      <c r="H10328"/>
      <c r="P10328"/>
    </row>
    <row r="10329" spans="8:16" x14ac:dyDescent="0.5">
      <c r="H10329"/>
      <c r="P10329"/>
    </row>
    <row r="10330" spans="8:16" x14ac:dyDescent="0.5">
      <c r="H10330"/>
      <c r="P10330"/>
    </row>
    <row r="10331" spans="8:16" x14ac:dyDescent="0.5">
      <c r="H10331"/>
      <c r="P10331"/>
    </row>
    <row r="10332" spans="8:16" x14ac:dyDescent="0.5">
      <c r="H10332"/>
      <c r="P10332"/>
    </row>
    <row r="10333" spans="8:16" x14ac:dyDescent="0.5">
      <c r="H10333"/>
      <c r="P10333"/>
    </row>
    <row r="10334" spans="8:16" x14ac:dyDescent="0.5">
      <c r="H10334"/>
      <c r="P10334"/>
    </row>
    <row r="10335" spans="8:16" x14ac:dyDescent="0.5">
      <c r="H10335"/>
      <c r="P10335"/>
    </row>
    <row r="10336" spans="8:16" x14ac:dyDescent="0.5">
      <c r="H10336"/>
      <c r="P10336"/>
    </row>
    <row r="10337" spans="8:16" x14ac:dyDescent="0.5">
      <c r="H10337"/>
      <c r="P10337"/>
    </row>
    <row r="10338" spans="8:16" x14ac:dyDescent="0.5">
      <c r="H10338"/>
      <c r="P10338"/>
    </row>
    <row r="10339" spans="8:16" x14ac:dyDescent="0.5">
      <c r="H10339"/>
      <c r="P10339"/>
    </row>
    <row r="10340" spans="8:16" x14ac:dyDescent="0.5">
      <c r="H10340"/>
      <c r="P10340"/>
    </row>
    <row r="10341" spans="8:16" x14ac:dyDescent="0.5">
      <c r="H10341"/>
      <c r="P10341"/>
    </row>
    <row r="10342" spans="8:16" x14ac:dyDescent="0.5">
      <c r="H10342"/>
      <c r="P10342"/>
    </row>
    <row r="10343" spans="8:16" x14ac:dyDescent="0.5">
      <c r="H10343"/>
      <c r="P10343"/>
    </row>
    <row r="10344" spans="8:16" x14ac:dyDescent="0.5">
      <c r="H10344"/>
      <c r="P10344"/>
    </row>
    <row r="10345" spans="8:16" x14ac:dyDescent="0.5">
      <c r="H10345"/>
      <c r="P10345"/>
    </row>
    <row r="10346" spans="8:16" x14ac:dyDescent="0.5">
      <c r="H10346"/>
      <c r="P10346"/>
    </row>
    <row r="10347" spans="8:16" x14ac:dyDescent="0.5">
      <c r="H10347"/>
      <c r="P10347"/>
    </row>
    <row r="10348" spans="8:16" x14ac:dyDescent="0.5">
      <c r="H10348"/>
      <c r="P10348"/>
    </row>
    <row r="10349" spans="8:16" x14ac:dyDescent="0.5">
      <c r="H10349"/>
      <c r="P10349"/>
    </row>
    <row r="10350" spans="8:16" x14ac:dyDescent="0.5">
      <c r="H10350"/>
      <c r="P10350"/>
    </row>
    <row r="10351" spans="8:16" x14ac:dyDescent="0.5">
      <c r="H10351"/>
      <c r="P10351"/>
    </row>
    <row r="10352" spans="8:16" x14ac:dyDescent="0.5">
      <c r="H10352"/>
      <c r="P10352"/>
    </row>
    <row r="10353" spans="8:16" x14ac:dyDescent="0.5">
      <c r="H10353"/>
      <c r="P10353"/>
    </row>
    <row r="10354" spans="8:16" x14ac:dyDescent="0.5">
      <c r="H10354"/>
      <c r="P10354"/>
    </row>
    <row r="10355" spans="8:16" x14ac:dyDescent="0.5">
      <c r="H10355"/>
      <c r="P10355"/>
    </row>
    <row r="10356" spans="8:16" x14ac:dyDescent="0.5">
      <c r="H10356"/>
      <c r="P10356"/>
    </row>
    <row r="10357" spans="8:16" x14ac:dyDescent="0.5">
      <c r="H10357"/>
      <c r="P10357"/>
    </row>
    <row r="10358" spans="8:16" x14ac:dyDescent="0.5">
      <c r="H10358"/>
      <c r="P10358"/>
    </row>
    <row r="10359" spans="8:16" x14ac:dyDescent="0.5">
      <c r="H10359"/>
      <c r="P10359"/>
    </row>
    <row r="10360" spans="8:16" x14ac:dyDescent="0.5">
      <c r="H10360"/>
      <c r="P10360"/>
    </row>
    <row r="10361" spans="8:16" x14ac:dyDescent="0.5">
      <c r="H10361"/>
      <c r="P10361"/>
    </row>
    <row r="10362" spans="8:16" x14ac:dyDescent="0.5">
      <c r="H10362"/>
      <c r="P10362"/>
    </row>
    <row r="10363" spans="8:16" x14ac:dyDescent="0.5">
      <c r="H10363"/>
      <c r="P10363"/>
    </row>
    <row r="10364" spans="8:16" x14ac:dyDescent="0.5">
      <c r="H10364"/>
      <c r="P10364"/>
    </row>
    <row r="10365" spans="8:16" x14ac:dyDescent="0.5">
      <c r="H10365"/>
      <c r="P10365"/>
    </row>
    <row r="10366" spans="8:16" x14ac:dyDescent="0.5">
      <c r="H10366"/>
      <c r="P10366"/>
    </row>
    <row r="10367" spans="8:16" x14ac:dyDescent="0.5">
      <c r="H10367"/>
      <c r="P10367"/>
    </row>
    <row r="10368" spans="8:16" x14ac:dyDescent="0.5">
      <c r="H10368"/>
      <c r="P10368"/>
    </row>
    <row r="10369" spans="8:16" x14ac:dyDescent="0.5">
      <c r="H10369"/>
      <c r="P10369"/>
    </row>
    <row r="10370" spans="8:16" x14ac:dyDescent="0.5">
      <c r="H10370"/>
      <c r="P10370"/>
    </row>
    <row r="10371" spans="8:16" x14ac:dyDescent="0.5">
      <c r="H10371"/>
      <c r="P10371"/>
    </row>
    <row r="10372" spans="8:16" x14ac:dyDescent="0.5">
      <c r="H10372"/>
      <c r="P10372"/>
    </row>
    <row r="10373" spans="8:16" x14ac:dyDescent="0.5">
      <c r="H10373"/>
      <c r="P10373"/>
    </row>
    <row r="10374" spans="8:16" x14ac:dyDescent="0.5">
      <c r="H10374"/>
      <c r="P10374"/>
    </row>
    <row r="10375" spans="8:16" x14ac:dyDescent="0.5">
      <c r="H10375"/>
      <c r="P10375"/>
    </row>
    <row r="10376" spans="8:16" x14ac:dyDescent="0.5">
      <c r="H10376"/>
      <c r="P10376"/>
    </row>
    <row r="10377" spans="8:16" x14ac:dyDescent="0.5">
      <c r="H10377"/>
      <c r="P10377"/>
    </row>
    <row r="10378" spans="8:16" x14ac:dyDescent="0.5">
      <c r="H10378"/>
      <c r="P10378"/>
    </row>
    <row r="10379" spans="8:16" x14ac:dyDescent="0.5">
      <c r="H10379"/>
      <c r="P10379"/>
    </row>
    <row r="10380" spans="8:16" x14ac:dyDescent="0.5">
      <c r="H10380"/>
      <c r="P10380"/>
    </row>
    <row r="10381" spans="8:16" x14ac:dyDescent="0.5">
      <c r="H10381"/>
      <c r="P10381"/>
    </row>
    <row r="10382" spans="8:16" x14ac:dyDescent="0.5">
      <c r="H10382"/>
      <c r="P10382"/>
    </row>
    <row r="10383" spans="8:16" x14ac:dyDescent="0.5">
      <c r="H10383"/>
      <c r="P10383"/>
    </row>
    <row r="10384" spans="8:16" x14ac:dyDescent="0.5">
      <c r="H10384"/>
      <c r="P10384"/>
    </row>
    <row r="10385" spans="8:16" x14ac:dyDescent="0.5">
      <c r="H10385"/>
      <c r="P10385"/>
    </row>
    <row r="10386" spans="8:16" x14ac:dyDescent="0.5">
      <c r="H10386"/>
      <c r="P10386"/>
    </row>
    <row r="10387" spans="8:16" x14ac:dyDescent="0.5">
      <c r="H10387"/>
      <c r="P10387"/>
    </row>
    <row r="10388" spans="8:16" x14ac:dyDescent="0.5">
      <c r="H10388"/>
      <c r="P10388"/>
    </row>
    <row r="10389" spans="8:16" x14ac:dyDescent="0.5">
      <c r="H10389"/>
      <c r="P10389"/>
    </row>
    <row r="10390" spans="8:16" x14ac:dyDescent="0.5">
      <c r="H10390"/>
      <c r="P10390"/>
    </row>
    <row r="10391" spans="8:16" x14ac:dyDescent="0.5">
      <c r="H10391"/>
      <c r="P10391"/>
    </row>
    <row r="10392" spans="8:16" x14ac:dyDescent="0.5">
      <c r="H10392"/>
      <c r="P10392"/>
    </row>
    <row r="10393" spans="8:16" x14ac:dyDescent="0.5">
      <c r="H10393"/>
      <c r="P10393"/>
    </row>
    <row r="10394" spans="8:16" x14ac:dyDescent="0.5">
      <c r="H10394"/>
      <c r="P10394"/>
    </row>
    <row r="10395" spans="8:16" x14ac:dyDescent="0.5">
      <c r="H10395"/>
      <c r="P10395"/>
    </row>
    <row r="10396" spans="8:16" x14ac:dyDescent="0.5">
      <c r="H10396"/>
      <c r="P10396"/>
    </row>
    <row r="10397" spans="8:16" x14ac:dyDescent="0.5">
      <c r="H10397"/>
      <c r="P10397"/>
    </row>
    <row r="10398" spans="8:16" x14ac:dyDescent="0.5">
      <c r="H10398"/>
      <c r="P10398"/>
    </row>
    <row r="10399" spans="8:16" x14ac:dyDescent="0.5">
      <c r="H10399"/>
      <c r="P10399"/>
    </row>
    <row r="10400" spans="8:16" x14ac:dyDescent="0.5">
      <c r="H10400"/>
      <c r="P10400"/>
    </row>
    <row r="10401" spans="8:16" x14ac:dyDescent="0.5">
      <c r="H10401"/>
      <c r="P10401"/>
    </row>
    <row r="10402" spans="8:16" x14ac:dyDescent="0.5">
      <c r="H10402"/>
      <c r="P10402"/>
    </row>
    <row r="10403" spans="8:16" x14ac:dyDescent="0.5">
      <c r="H10403"/>
      <c r="P10403"/>
    </row>
    <row r="10404" spans="8:16" x14ac:dyDescent="0.5">
      <c r="H10404"/>
      <c r="P10404"/>
    </row>
    <row r="10405" spans="8:16" x14ac:dyDescent="0.5">
      <c r="H10405"/>
      <c r="P10405"/>
    </row>
    <row r="10406" spans="8:16" x14ac:dyDescent="0.5">
      <c r="H10406"/>
      <c r="P10406"/>
    </row>
    <row r="10407" spans="8:16" x14ac:dyDescent="0.5">
      <c r="H10407"/>
      <c r="P10407"/>
    </row>
    <row r="10408" spans="8:16" x14ac:dyDescent="0.5">
      <c r="H10408"/>
      <c r="P10408"/>
    </row>
    <row r="10409" spans="8:16" x14ac:dyDescent="0.5">
      <c r="H10409"/>
      <c r="P10409"/>
    </row>
    <row r="10410" spans="8:16" x14ac:dyDescent="0.5">
      <c r="H10410"/>
      <c r="P10410"/>
    </row>
    <row r="10411" spans="8:16" x14ac:dyDescent="0.5">
      <c r="H10411"/>
      <c r="P10411"/>
    </row>
    <row r="10412" spans="8:16" x14ac:dyDescent="0.5">
      <c r="H10412"/>
      <c r="P10412"/>
    </row>
    <row r="10413" spans="8:16" x14ac:dyDescent="0.5">
      <c r="H10413"/>
      <c r="P10413"/>
    </row>
    <row r="10414" spans="8:16" x14ac:dyDescent="0.5">
      <c r="H10414"/>
      <c r="P10414"/>
    </row>
    <row r="10415" spans="8:16" x14ac:dyDescent="0.5">
      <c r="H10415"/>
      <c r="P10415"/>
    </row>
    <row r="10416" spans="8:16" x14ac:dyDescent="0.5">
      <c r="H10416"/>
      <c r="P10416"/>
    </row>
    <row r="10417" spans="8:16" x14ac:dyDescent="0.5">
      <c r="H10417"/>
      <c r="P10417"/>
    </row>
    <row r="10418" spans="8:16" x14ac:dyDescent="0.5">
      <c r="H10418"/>
      <c r="P10418"/>
    </row>
    <row r="10419" spans="8:16" x14ac:dyDescent="0.5">
      <c r="H10419"/>
      <c r="P10419"/>
    </row>
    <row r="10420" spans="8:16" x14ac:dyDescent="0.5">
      <c r="H10420"/>
      <c r="P10420"/>
    </row>
    <row r="10421" spans="8:16" x14ac:dyDescent="0.5">
      <c r="H10421"/>
      <c r="P10421"/>
    </row>
    <row r="10422" spans="8:16" x14ac:dyDescent="0.5">
      <c r="H10422"/>
      <c r="P10422"/>
    </row>
    <row r="10423" spans="8:16" x14ac:dyDescent="0.5">
      <c r="H10423"/>
      <c r="P10423"/>
    </row>
    <row r="10424" spans="8:16" x14ac:dyDescent="0.5">
      <c r="H10424"/>
      <c r="P10424"/>
    </row>
    <row r="10425" spans="8:16" x14ac:dyDescent="0.5">
      <c r="H10425"/>
      <c r="P10425"/>
    </row>
    <row r="10426" spans="8:16" x14ac:dyDescent="0.5">
      <c r="H10426"/>
      <c r="P10426"/>
    </row>
    <row r="10427" spans="8:16" x14ac:dyDescent="0.5">
      <c r="H10427"/>
      <c r="P10427"/>
    </row>
    <row r="10428" spans="8:16" x14ac:dyDescent="0.5">
      <c r="H10428"/>
      <c r="P10428"/>
    </row>
    <row r="10429" spans="8:16" x14ac:dyDescent="0.5">
      <c r="H10429"/>
      <c r="P10429"/>
    </row>
    <row r="10430" spans="8:16" x14ac:dyDescent="0.5">
      <c r="H10430"/>
      <c r="P10430"/>
    </row>
    <row r="10431" spans="8:16" x14ac:dyDescent="0.5">
      <c r="H10431"/>
      <c r="P10431"/>
    </row>
    <row r="10432" spans="8:16" x14ac:dyDescent="0.5">
      <c r="H10432"/>
      <c r="P10432"/>
    </row>
    <row r="10433" spans="8:16" x14ac:dyDescent="0.5">
      <c r="H10433"/>
      <c r="P10433"/>
    </row>
    <row r="10434" spans="8:16" x14ac:dyDescent="0.5">
      <c r="H10434"/>
      <c r="P10434"/>
    </row>
    <row r="10435" spans="8:16" x14ac:dyDescent="0.5">
      <c r="H10435"/>
      <c r="P10435"/>
    </row>
    <row r="10436" spans="8:16" x14ac:dyDescent="0.5">
      <c r="H10436"/>
      <c r="P10436"/>
    </row>
    <row r="10437" spans="8:16" x14ac:dyDescent="0.5">
      <c r="H10437"/>
      <c r="P10437"/>
    </row>
    <row r="10438" spans="8:16" x14ac:dyDescent="0.5">
      <c r="H10438"/>
      <c r="P10438"/>
    </row>
    <row r="10439" spans="8:16" x14ac:dyDescent="0.5">
      <c r="H10439"/>
      <c r="P10439"/>
    </row>
    <row r="10440" spans="8:16" x14ac:dyDescent="0.5">
      <c r="H10440"/>
      <c r="P10440"/>
    </row>
    <row r="10441" spans="8:16" x14ac:dyDescent="0.5">
      <c r="H10441"/>
      <c r="P10441"/>
    </row>
    <row r="10442" spans="8:16" x14ac:dyDescent="0.5">
      <c r="H10442"/>
      <c r="P10442"/>
    </row>
    <row r="10443" spans="8:16" x14ac:dyDescent="0.5">
      <c r="H10443"/>
      <c r="P10443"/>
    </row>
    <row r="10444" spans="8:16" x14ac:dyDescent="0.5">
      <c r="H10444"/>
      <c r="P10444"/>
    </row>
    <row r="10445" spans="8:16" x14ac:dyDescent="0.5">
      <c r="H10445"/>
      <c r="P10445"/>
    </row>
    <row r="10446" spans="8:16" x14ac:dyDescent="0.5">
      <c r="H10446"/>
      <c r="P10446"/>
    </row>
    <row r="10447" spans="8:16" x14ac:dyDescent="0.5">
      <c r="H10447"/>
      <c r="P10447"/>
    </row>
    <row r="10448" spans="8:16" x14ac:dyDescent="0.5">
      <c r="H10448"/>
      <c r="P10448"/>
    </row>
    <row r="10449" spans="8:16" x14ac:dyDescent="0.5">
      <c r="H10449"/>
      <c r="P10449"/>
    </row>
    <row r="10450" spans="8:16" x14ac:dyDescent="0.5">
      <c r="H10450"/>
      <c r="P10450"/>
    </row>
    <row r="10451" spans="8:16" x14ac:dyDescent="0.5">
      <c r="H10451"/>
      <c r="P10451"/>
    </row>
    <row r="10452" spans="8:16" x14ac:dyDescent="0.5">
      <c r="H10452"/>
      <c r="P10452"/>
    </row>
    <row r="10453" spans="8:16" x14ac:dyDescent="0.5">
      <c r="H10453"/>
      <c r="P10453"/>
    </row>
    <row r="10454" spans="8:16" x14ac:dyDescent="0.5">
      <c r="H10454"/>
      <c r="P10454"/>
    </row>
    <row r="10455" spans="8:16" x14ac:dyDescent="0.5">
      <c r="H10455"/>
      <c r="P10455"/>
    </row>
    <row r="10456" spans="8:16" x14ac:dyDescent="0.5">
      <c r="H10456"/>
      <c r="P10456"/>
    </row>
    <row r="10457" spans="8:16" x14ac:dyDescent="0.5">
      <c r="H10457"/>
      <c r="P10457"/>
    </row>
    <row r="10458" spans="8:16" x14ac:dyDescent="0.5">
      <c r="H10458"/>
      <c r="P10458"/>
    </row>
    <row r="10459" spans="8:16" x14ac:dyDescent="0.5">
      <c r="H10459"/>
      <c r="P10459"/>
    </row>
    <row r="10460" spans="8:16" x14ac:dyDescent="0.5">
      <c r="H10460"/>
      <c r="P10460"/>
    </row>
    <row r="10461" spans="8:16" x14ac:dyDescent="0.5">
      <c r="H10461"/>
      <c r="P10461"/>
    </row>
    <row r="10462" spans="8:16" x14ac:dyDescent="0.5">
      <c r="H10462"/>
      <c r="P10462"/>
    </row>
    <row r="10463" spans="8:16" x14ac:dyDescent="0.5">
      <c r="H10463"/>
      <c r="P10463"/>
    </row>
    <row r="10464" spans="8:16" x14ac:dyDescent="0.5">
      <c r="H10464"/>
      <c r="P10464"/>
    </row>
    <row r="10465" spans="8:16" x14ac:dyDescent="0.5">
      <c r="H10465"/>
      <c r="P10465"/>
    </row>
    <row r="10466" spans="8:16" x14ac:dyDescent="0.5">
      <c r="H10466"/>
      <c r="P10466"/>
    </row>
    <row r="10467" spans="8:16" x14ac:dyDescent="0.5">
      <c r="H10467"/>
      <c r="P10467"/>
    </row>
    <row r="10468" spans="8:16" x14ac:dyDescent="0.5">
      <c r="H10468"/>
      <c r="P10468"/>
    </row>
    <row r="10469" spans="8:16" x14ac:dyDescent="0.5">
      <c r="H10469"/>
      <c r="P10469"/>
    </row>
    <row r="10470" spans="8:16" x14ac:dyDescent="0.5">
      <c r="H10470"/>
      <c r="P10470"/>
    </row>
    <row r="10471" spans="8:16" x14ac:dyDescent="0.5">
      <c r="H10471"/>
      <c r="P10471"/>
    </row>
    <row r="10472" spans="8:16" x14ac:dyDescent="0.5">
      <c r="H10472"/>
      <c r="P10472"/>
    </row>
    <row r="10473" spans="8:16" x14ac:dyDescent="0.5">
      <c r="H10473"/>
      <c r="P10473"/>
    </row>
    <row r="10474" spans="8:16" x14ac:dyDescent="0.5">
      <c r="H10474"/>
      <c r="P10474"/>
    </row>
    <row r="10475" spans="8:16" x14ac:dyDescent="0.5">
      <c r="H10475"/>
      <c r="P10475"/>
    </row>
    <row r="10476" spans="8:16" x14ac:dyDescent="0.5">
      <c r="H10476"/>
      <c r="P10476"/>
    </row>
    <row r="10477" spans="8:16" x14ac:dyDescent="0.5">
      <c r="H10477"/>
      <c r="P10477"/>
    </row>
    <row r="10478" spans="8:16" x14ac:dyDescent="0.5">
      <c r="H10478"/>
      <c r="P10478"/>
    </row>
    <row r="10479" spans="8:16" x14ac:dyDescent="0.5">
      <c r="H10479"/>
      <c r="P10479"/>
    </row>
    <row r="10480" spans="8:16" x14ac:dyDescent="0.5">
      <c r="H10480"/>
      <c r="P10480"/>
    </row>
    <row r="10481" spans="8:16" x14ac:dyDescent="0.5">
      <c r="H10481"/>
      <c r="P10481"/>
    </row>
    <row r="10482" spans="8:16" x14ac:dyDescent="0.5">
      <c r="H10482"/>
      <c r="P10482"/>
    </row>
    <row r="10483" spans="8:16" x14ac:dyDescent="0.5">
      <c r="H10483"/>
      <c r="P10483"/>
    </row>
    <row r="10484" spans="8:16" x14ac:dyDescent="0.5">
      <c r="H10484"/>
      <c r="P10484"/>
    </row>
    <row r="10485" spans="8:16" x14ac:dyDescent="0.5">
      <c r="H10485"/>
      <c r="P10485"/>
    </row>
    <row r="10486" spans="8:16" x14ac:dyDescent="0.5">
      <c r="H10486"/>
      <c r="P10486"/>
    </row>
    <row r="10487" spans="8:16" x14ac:dyDescent="0.5">
      <c r="H10487"/>
      <c r="P10487"/>
    </row>
    <row r="10488" spans="8:16" x14ac:dyDescent="0.5">
      <c r="H10488"/>
      <c r="P10488"/>
    </row>
    <row r="10489" spans="8:16" x14ac:dyDescent="0.5">
      <c r="H10489"/>
      <c r="P10489"/>
    </row>
    <row r="10490" spans="8:16" x14ac:dyDescent="0.5">
      <c r="H10490"/>
      <c r="P10490"/>
    </row>
    <row r="10491" spans="8:16" x14ac:dyDescent="0.5">
      <c r="H10491"/>
      <c r="P10491"/>
    </row>
    <row r="10492" spans="8:16" x14ac:dyDescent="0.5">
      <c r="H10492"/>
      <c r="P10492"/>
    </row>
    <row r="10493" spans="8:16" x14ac:dyDescent="0.5">
      <c r="H10493"/>
      <c r="P10493"/>
    </row>
    <row r="10494" spans="8:16" x14ac:dyDescent="0.5">
      <c r="H10494"/>
      <c r="P10494"/>
    </row>
    <row r="10495" spans="8:16" x14ac:dyDescent="0.5">
      <c r="H10495"/>
      <c r="P10495"/>
    </row>
    <row r="10496" spans="8:16" x14ac:dyDescent="0.5">
      <c r="H10496"/>
      <c r="P10496"/>
    </row>
    <row r="10497" spans="8:16" x14ac:dyDescent="0.5">
      <c r="H10497"/>
      <c r="P10497"/>
    </row>
    <row r="10498" spans="8:16" x14ac:dyDescent="0.5">
      <c r="H10498"/>
      <c r="P10498"/>
    </row>
    <row r="10499" spans="8:16" x14ac:dyDescent="0.5">
      <c r="H10499"/>
      <c r="P10499"/>
    </row>
    <row r="10500" spans="8:16" x14ac:dyDescent="0.5">
      <c r="H10500"/>
      <c r="P10500"/>
    </row>
    <row r="10501" spans="8:16" x14ac:dyDescent="0.5">
      <c r="H10501"/>
      <c r="P10501"/>
    </row>
    <row r="10502" spans="8:16" x14ac:dyDescent="0.5">
      <c r="H10502"/>
      <c r="P10502"/>
    </row>
    <row r="10503" spans="8:16" x14ac:dyDescent="0.5">
      <c r="H10503"/>
      <c r="P10503"/>
    </row>
    <row r="10504" spans="8:16" x14ac:dyDescent="0.5">
      <c r="H10504"/>
      <c r="P10504"/>
    </row>
    <row r="10505" spans="8:16" x14ac:dyDescent="0.5">
      <c r="H10505"/>
      <c r="P10505"/>
    </row>
    <row r="10506" spans="8:16" x14ac:dyDescent="0.5">
      <c r="H10506"/>
      <c r="P10506"/>
    </row>
    <row r="10507" spans="8:16" x14ac:dyDescent="0.5">
      <c r="H10507"/>
      <c r="P10507"/>
    </row>
    <row r="10508" spans="8:16" x14ac:dyDescent="0.5">
      <c r="H10508"/>
      <c r="P10508"/>
    </row>
    <row r="10509" spans="8:16" x14ac:dyDescent="0.5">
      <c r="H10509"/>
      <c r="P10509"/>
    </row>
    <row r="10510" spans="8:16" x14ac:dyDescent="0.5">
      <c r="H10510"/>
      <c r="P10510"/>
    </row>
    <row r="10511" spans="8:16" x14ac:dyDescent="0.5">
      <c r="H10511"/>
      <c r="P10511"/>
    </row>
    <row r="10512" spans="8:16" x14ac:dyDescent="0.5">
      <c r="H10512"/>
      <c r="P10512"/>
    </row>
    <row r="10513" spans="8:16" x14ac:dyDescent="0.5">
      <c r="H10513"/>
      <c r="P10513"/>
    </row>
    <row r="10514" spans="8:16" x14ac:dyDescent="0.5">
      <c r="H10514"/>
      <c r="P10514"/>
    </row>
    <row r="10515" spans="8:16" x14ac:dyDescent="0.5">
      <c r="H10515"/>
      <c r="P10515"/>
    </row>
    <row r="10516" spans="8:16" x14ac:dyDescent="0.5">
      <c r="H10516"/>
      <c r="P10516"/>
    </row>
    <row r="10517" spans="8:16" x14ac:dyDescent="0.5">
      <c r="H10517"/>
      <c r="P10517"/>
    </row>
    <row r="10518" spans="8:16" x14ac:dyDescent="0.5">
      <c r="H10518"/>
      <c r="P10518"/>
    </row>
    <row r="10519" spans="8:16" x14ac:dyDescent="0.5">
      <c r="H10519"/>
      <c r="P10519"/>
    </row>
    <row r="10520" spans="8:16" x14ac:dyDescent="0.5">
      <c r="H10520"/>
      <c r="P10520"/>
    </row>
    <row r="10521" spans="8:16" x14ac:dyDescent="0.5">
      <c r="H10521"/>
      <c r="P10521"/>
    </row>
    <row r="10522" spans="8:16" x14ac:dyDescent="0.5">
      <c r="H10522"/>
      <c r="P10522"/>
    </row>
    <row r="10523" spans="8:16" x14ac:dyDescent="0.5">
      <c r="H10523"/>
      <c r="P10523"/>
    </row>
    <row r="10524" spans="8:16" x14ac:dyDescent="0.5">
      <c r="H10524"/>
      <c r="P10524"/>
    </row>
    <row r="10525" spans="8:16" x14ac:dyDescent="0.5">
      <c r="H10525"/>
      <c r="P10525"/>
    </row>
    <row r="10526" spans="8:16" x14ac:dyDescent="0.5">
      <c r="H10526"/>
      <c r="P10526"/>
    </row>
    <row r="10527" spans="8:16" x14ac:dyDescent="0.5">
      <c r="H10527"/>
      <c r="P10527"/>
    </row>
    <row r="10528" spans="8:16" x14ac:dyDescent="0.5">
      <c r="H10528"/>
      <c r="P10528"/>
    </row>
    <row r="10529" spans="8:16" x14ac:dyDescent="0.5">
      <c r="H10529"/>
      <c r="P10529"/>
    </row>
    <row r="10530" spans="8:16" x14ac:dyDescent="0.5">
      <c r="H10530"/>
      <c r="P10530"/>
    </row>
    <row r="10531" spans="8:16" x14ac:dyDescent="0.5">
      <c r="H10531"/>
      <c r="P10531"/>
    </row>
    <row r="10532" spans="8:16" x14ac:dyDescent="0.5">
      <c r="H10532"/>
      <c r="P10532"/>
    </row>
    <row r="10533" spans="8:16" x14ac:dyDescent="0.5">
      <c r="H10533"/>
      <c r="P10533"/>
    </row>
    <row r="10534" spans="8:16" x14ac:dyDescent="0.5">
      <c r="H10534"/>
      <c r="P10534"/>
    </row>
    <row r="10535" spans="8:16" x14ac:dyDescent="0.5">
      <c r="H10535"/>
      <c r="P10535"/>
    </row>
    <row r="10536" spans="8:16" x14ac:dyDescent="0.5">
      <c r="H10536"/>
      <c r="P10536"/>
    </row>
    <row r="10537" spans="8:16" x14ac:dyDescent="0.5">
      <c r="H10537"/>
      <c r="P10537"/>
    </row>
    <row r="10538" spans="8:16" x14ac:dyDescent="0.5">
      <c r="H10538"/>
      <c r="P10538"/>
    </row>
    <row r="10539" spans="8:16" x14ac:dyDescent="0.5">
      <c r="H10539"/>
      <c r="P10539"/>
    </row>
    <row r="10540" spans="8:16" x14ac:dyDescent="0.5">
      <c r="H10540"/>
      <c r="P10540"/>
    </row>
    <row r="10541" spans="8:16" x14ac:dyDescent="0.5">
      <c r="H10541"/>
      <c r="P10541"/>
    </row>
    <row r="10542" spans="8:16" x14ac:dyDescent="0.5">
      <c r="H10542"/>
      <c r="P10542"/>
    </row>
    <row r="10543" spans="8:16" x14ac:dyDescent="0.5">
      <c r="H10543"/>
      <c r="P10543"/>
    </row>
    <row r="10544" spans="8:16" x14ac:dyDescent="0.5">
      <c r="H10544"/>
      <c r="P10544"/>
    </row>
    <row r="10545" spans="8:16" x14ac:dyDescent="0.5">
      <c r="H10545"/>
      <c r="P10545"/>
    </row>
    <row r="10546" spans="8:16" x14ac:dyDescent="0.5">
      <c r="H10546"/>
      <c r="P10546"/>
    </row>
    <row r="10547" spans="8:16" x14ac:dyDescent="0.5">
      <c r="H10547"/>
      <c r="P10547"/>
    </row>
    <row r="10548" spans="8:16" x14ac:dyDescent="0.5">
      <c r="H10548"/>
      <c r="P10548"/>
    </row>
    <row r="10549" spans="8:16" x14ac:dyDescent="0.5">
      <c r="H10549"/>
      <c r="P10549"/>
    </row>
    <row r="10550" spans="8:16" x14ac:dyDescent="0.5">
      <c r="H10550"/>
      <c r="P10550"/>
    </row>
    <row r="10551" spans="8:16" x14ac:dyDescent="0.5">
      <c r="H10551"/>
      <c r="P10551"/>
    </row>
    <row r="10552" spans="8:16" x14ac:dyDescent="0.5">
      <c r="H10552"/>
      <c r="P10552"/>
    </row>
    <row r="10553" spans="8:16" x14ac:dyDescent="0.5">
      <c r="H10553"/>
      <c r="P10553"/>
    </row>
    <row r="10554" spans="8:16" x14ac:dyDescent="0.5">
      <c r="H10554"/>
      <c r="P10554"/>
    </row>
    <row r="10555" spans="8:16" x14ac:dyDescent="0.5">
      <c r="H10555"/>
      <c r="P10555"/>
    </row>
    <row r="10556" spans="8:16" x14ac:dyDescent="0.5">
      <c r="H10556"/>
      <c r="P10556"/>
    </row>
    <row r="10557" spans="8:16" x14ac:dyDescent="0.5">
      <c r="H10557"/>
      <c r="P10557"/>
    </row>
    <row r="10558" spans="8:16" x14ac:dyDescent="0.5">
      <c r="H10558"/>
      <c r="P10558"/>
    </row>
    <row r="10559" spans="8:16" x14ac:dyDescent="0.5">
      <c r="H10559"/>
      <c r="P10559"/>
    </row>
    <row r="10560" spans="8:16" x14ac:dyDescent="0.5">
      <c r="H10560"/>
      <c r="P10560"/>
    </row>
    <row r="10561" spans="8:16" x14ac:dyDescent="0.5">
      <c r="H10561"/>
      <c r="P10561"/>
    </row>
    <row r="10562" spans="8:16" x14ac:dyDescent="0.5">
      <c r="H10562"/>
      <c r="P10562"/>
    </row>
    <row r="10563" spans="8:16" x14ac:dyDescent="0.5">
      <c r="H10563"/>
      <c r="P10563"/>
    </row>
    <row r="10564" spans="8:16" x14ac:dyDescent="0.5">
      <c r="H10564"/>
      <c r="P10564"/>
    </row>
    <row r="10565" spans="8:16" x14ac:dyDescent="0.5">
      <c r="H10565"/>
      <c r="P10565"/>
    </row>
    <row r="10566" spans="8:16" x14ac:dyDescent="0.5">
      <c r="H10566"/>
      <c r="P10566"/>
    </row>
    <row r="10567" spans="8:16" x14ac:dyDescent="0.5">
      <c r="H10567"/>
      <c r="P10567"/>
    </row>
    <row r="10568" spans="8:16" x14ac:dyDescent="0.5">
      <c r="H10568"/>
      <c r="P10568"/>
    </row>
    <row r="10569" spans="8:16" x14ac:dyDescent="0.5">
      <c r="H10569"/>
      <c r="P10569"/>
    </row>
    <row r="10570" spans="8:16" x14ac:dyDescent="0.5">
      <c r="H10570"/>
      <c r="P10570"/>
    </row>
    <row r="10571" spans="8:16" x14ac:dyDescent="0.5">
      <c r="H10571"/>
      <c r="P10571"/>
    </row>
    <row r="10572" spans="8:16" x14ac:dyDescent="0.5">
      <c r="H10572"/>
      <c r="P10572"/>
    </row>
    <row r="10573" spans="8:16" x14ac:dyDescent="0.5">
      <c r="H10573"/>
      <c r="P10573"/>
    </row>
    <row r="10574" spans="8:16" x14ac:dyDescent="0.5">
      <c r="H10574"/>
      <c r="P10574"/>
    </row>
    <row r="10575" spans="8:16" x14ac:dyDescent="0.5">
      <c r="H10575"/>
      <c r="P10575"/>
    </row>
    <row r="10576" spans="8:16" x14ac:dyDescent="0.5">
      <c r="H10576"/>
      <c r="P10576"/>
    </row>
    <row r="10577" spans="8:16" x14ac:dyDescent="0.5">
      <c r="H10577"/>
      <c r="P10577"/>
    </row>
    <row r="10578" spans="8:16" x14ac:dyDescent="0.5">
      <c r="H10578"/>
      <c r="P10578"/>
    </row>
    <row r="10579" spans="8:16" x14ac:dyDescent="0.5">
      <c r="H10579"/>
      <c r="P10579"/>
    </row>
    <row r="10580" spans="8:16" x14ac:dyDescent="0.5">
      <c r="H10580"/>
      <c r="P10580"/>
    </row>
    <row r="10581" spans="8:16" x14ac:dyDescent="0.5">
      <c r="H10581"/>
      <c r="P10581"/>
    </row>
    <row r="10582" spans="8:16" x14ac:dyDescent="0.5">
      <c r="H10582"/>
      <c r="P10582"/>
    </row>
    <row r="10583" spans="8:16" x14ac:dyDescent="0.5">
      <c r="H10583"/>
      <c r="P10583"/>
    </row>
    <row r="10584" spans="8:16" x14ac:dyDescent="0.5">
      <c r="H10584"/>
      <c r="P10584"/>
    </row>
    <row r="10585" spans="8:16" x14ac:dyDescent="0.5">
      <c r="H10585"/>
      <c r="P10585"/>
    </row>
    <row r="10586" spans="8:16" x14ac:dyDescent="0.5">
      <c r="H10586"/>
      <c r="P10586"/>
    </row>
    <row r="10587" spans="8:16" x14ac:dyDescent="0.5">
      <c r="H10587"/>
      <c r="P10587"/>
    </row>
    <row r="10588" spans="8:16" x14ac:dyDescent="0.5">
      <c r="H10588"/>
      <c r="P10588"/>
    </row>
    <row r="10589" spans="8:16" x14ac:dyDescent="0.5">
      <c r="H10589"/>
      <c r="P10589"/>
    </row>
    <row r="10590" spans="8:16" x14ac:dyDescent="0.5">
      <c r="H10590"/>
      <c r="P10590"/>
    </row>
    <row r="10591" spans="8:16" x14ac:dyDescent="0.5">
      <c r="H10591"/>
      <c r="P10591"/>
    </row>
    <row r="10592" spans="8:16" x14ac:dyDescent="0.5">
      <c r="H10592"/>
      <c r="P10592"/>
    </row>
    <row r="10593" spans="8:16" x14ac:dyDescent="0.5">
      <c r="H10593"/>
      <c r="P10593"/>
    </row>
    <row r="10594" spans="8:16" x14ac:dyDescent="0.5">
      <c r="H10594"/>
      <c r="P10594"/>
    </row>
    <row r="10595" spans="8:16" x14ac:dyDescent="0.5">
      <c r="H10595"/>
      <c r="P10595"/>
    </row>
    <row r="10596" spans="8:16" x14ac:dyDescent="0.5">
      <c r="H10596"/>
      <c r="P10596"/>
    </row>
    <row r="10597" spans="8:16" x14ac:dyDescent="0.5">
      <c r="H10597"/>
      <c r="P10597"/>
    </row>
    <row r="10598" spans="8:16" x14ac:dyDescent="0.5">
      <c r="H10598"/>
      <c r="P10598"/>
    </row>
    <row r="10599" spans="8:16" x14ac:dyDescent="0.5">
      <c r="H10599"/>
      <c r="P10599"/>
    </row>
    <row r="10600" spans="8:16" x14ac:dyDescent="0.5">
      <c r="H10600"/>
      <c r="P10600"/>
    </row>
    <row r="10601" spans="8:16" x14ac:dyDescent="0.5">
      <c r="H10601"/>
      <c r="P10601"/>
    </row>
    <row r="10602" spans="8:16" x14ac:dyDescent="0.5">
      <c r="H10602"/>
      <c r="P10602"/>
    </row>
    <row r="10603" spans="8:16" x14ac:dyDescent="0.5">
      <c r="H10603"/>
      <c r="P10603"/>
    </row>
    <row r="10604" spans="8:16" x14ac:dyDescent="0.5">
      <c r="H10604"/>
      <c r="P10604"/>
    </row>
    <row r="10605" spans="8:16" x14ac:dyDescent="0.5">
      <c r="H10605"/>
      <c r="P10605"/>
    </row>
    <row r="10606" spans="8:16" x14ac:dyDescent="0.5">
      <c r="H10606"/>
      <c r="P10606"/>
    </row>
    <row r="10607" spans="8:16" x14ac:dyDescent="0.5">
      <c r="H10607"/>
      <c r="P10607"/>
    </row>
    <row r="10608" spans="8:16" x14ac:dyDescent="0.5">
      <c r="H10608"/>
      <c r="P10608"/>
    </row>
    <row r="10609" spans="8:16" x14ac:dyDescent="0.5">
      <c r="H10609"/>
      <c r="P10609"/>
    </row>
    <row r="10610" spans="8:16" x14ac:dyDescent="0.5">
      <c r="H10610"/>
      <c r="P10610"/>
    </row>
    <row r="10611" spans="8:16" x14ac:dyDescent="0.5">
      <c r="H10611"/>
      <c r="P10611"/>
    </row>
    <row r="10612" spans="8:16" x14ac:dyDescent="0.5">
      <c r="H10612"/>
      <c r="P10612"/>
    </row>
    <row r="10613" spans="8:16" x14ac:dyDescent="0.5">
      <c r="H10613"/>
      <c r="P10613"/>
    </row>
    <row r="10614" spans="8:16" x14ac:dyDescent="0.5">
      <c r="H10614"/>
      <c r="P10614"/>
    </row>
    <row r="10615" spans="8:16" x14ac:dyDescent="0.5">
      <c r="H10615"/>
      <c r="P10615"/>
    </row>
    <row r="10616" spans="8:16" x14ac:dyDescent="0.5">
      <c r="H10616"/>
      <c r="P10616"/>
    </row>
    <row r="10617" spans="8:16" x14ac:dyDescent="0.5">
      <c r="H10617"/>
      <c r="P10617"/>
    </row>
    <row r="10618" spans="8:16" x14ac:dyDescent="0.5">
      <c r="H10618"/>
      <c r="P10618"/>
    </row>
    <row r="10619" spans="8:16" x14ac:dyDescent="0.5">
      <c r="H10619"/>
      <c r="P10619"/>
    </row>
    <row r="10620" spans="8:16" x14ac:dyDescent="0.5">
      <c r="H10620"/>
      <c r="P10620"/>
    </row>
    <row r="10621" spans="8:16" x14ac:dyDescent="0.5">
      <c r="H10621"/>
      <c r="P10621"/>
    </row>
    <row r="10622" spans="8:16" x14ac:dyDescent="0.5">
      <c r="H10622"/>
      <c r="P10622"/>
    </row>
    <row r="10623" spans="8:16" x14ac:dyDescent="0.5">
      <c r="H10623"/>
      <c r="P10623"/>
    </row>
    <row r="10624" spans="8:16" x14ac:dyDescent="0.5">
      <c r="H10624"/>
      <c r="P10624"/>
    </row>
    <row r="10625" spans="8:16" x14ac:dyDescent="0.5">
      <c r="H10625"/>
      <c r="P10625"/>
    </row>
    <row r="10626" spans="8:16" x14ac:dyDescent="0.5">
      <c r="H10626"/>
      <c r="P10626"/>
    </row>
    <row r="10627" spans="8:16" x14ac:dyDescent="0.5">
      <c r="H10627"/>
      <c r="P10627"/>
    </row>
    <row r="10628" spans="8:16" x14ac:dyDescent="0.5">
      <c r="H10628"/>
      <c r="P10628"/>
    </row>
    <row r="10629" spans="8:16" x14ac:dyDescent="0.5">
      <c r="H10629"/>
      <c r="P10629"/>
    </row>
    <row r="10630" spans="8:16" x14ac:dyDescent="0.5">
      <c r="H10630"/>
      <c r="P10630"/>
    </row>
    <row r="10631" spans="8:16" x14ac:dyDescent="0.5">
      <c r="H10631"/>
      <c r="P10631"/>
    </row>
    <row r="10632" spans="8:16" x14ac:dyDescent="0.5">
      <c r="H10632"/>
      <c r="P10632"/>
    </row>
    <row r="10633" spans="8:16" x14ac:dyDescent="0.5">
      <c r="H10633"/>
      <c r="P10633"/>
    </row>
    <row r="10634" spans="8:16" x14ac:dyDescent="0.5">
      <c r="H10634"/>
      <c r="P10634"/>
    </row>
    <row r="10635" spans="8:16" x14ac:dyDescent="0.5">
      <c r="H10635"/>
      <c r="P10635"/>
    </row>
    <row r="10636" spans="8:16" x14ac:dyDescent="0.5">
      <c r="H10636"/>
      <c r="P10636"/>
    </row>
    <row r="10637" spans="8:16" x14ac:dyDescent="0.5">
      <c r="H10637"/>
      <c r="P10637"/>
    </row>
    <row r="10638" spans="8:16" x14ac:dyDescent="0.5">
      <c r="H10638"/>
      <c r="P10638"/>
    </row>
    <row r="10639" spans="8:16" x14ac:dyDescent="0.5">
      <c r="H10639"/>
      <c r="P10639"/>
    </row>
    <row r="10640" spans="8:16" x14ac:dyDescent="0.5">
      <c r="H10640"/>
      <c r="P10640"/>
    </row>
    <row r="10641" spans="8:16" x14ac:dyDescent="0.5">
      <c r="H10641"/>
      <c r="P10641"/>
    </row>
    <row r="10642" spans="8:16" x14ac:dyDescent="0.5">
      <c r="H10642"/>
      <c r="P10642"/>
    </row>
    <row r="10643" spans="8:16" x14ac:dyDescent="0.5">
      <c r="H10643"/>
      <c r="P10643"/>
    </row>
    <row r="10644" spans="8:16" x14ac:dyDescent="0.5">
      <c r="H10644"/>
      <c r="P10644"/>
    </row>
    <row r="10645" spans="8:16" x14ac:dyDescent="0.5">
      <c r="H10645"/>
      <c r="P10645"/>
    </row>
    <row r="10646" spans="8:16" x14ac:dyDescent="0.5">
      <c r="H10646"/>
      <c r="P10646"/>
    </row>
    <row r="10647" spans="8:16" x14ac:dyDescent="0.5">
      <c r="H10647"/>
      <c r="P10647"/>
    </row>
    <row r="10648" spans="8:16" x14ac:dyDescent="0.5">
      <c r="H10648"/>
      <c r="P10648"/>
    </row>
    <row r="10649" spans="8:16" x14ac:dyDescent="0.5">
      <c r="H10649"/>
      <c r="P10649"/>
    </row>
    <row r="10650" spans="8:16" x14ac:dyDescent="0.5">
      <c r="H10650"/>
      <c r="P10650"/>
    </row>
    <row r="10651" spans="8:16" x14ac:dyDescent="0.5">
      <c r="H10651"/>
      <c r="P10651"/>
    </row>
    <row r="10652" spans="8:16" x14ac:dyDescent="0.5">
      <c r="H10652"/>
      <c r="P10652"/>
    </row>
    <row r="10653" spans="8:16" x14ac:dyDescent="0.5">
      <c r="H10653"/>
      <c r="P10653"/>
    </row>
    <row r="10654" spans="8:16" x14ac:dyDescent="0.5">
      <c r="H10654"/>
      <c r="P10654"/>
    </row>
    <row r="10655" spans="8:16" x14ac:dyDescent="0.5">
      <c r="H10655"/>
      <c r="P10655"/>
    </row>
    <row r="10656" spans="8:16" x14ac:dyDescent="0.5">
      <c r="H10656"/>
      <c r="P10656"/>
    </row>
    <row r="10657" spans="8:16" x14ac:dyDescent="0.5">
      <c r="H10657"/>
      <c r="P10657"/>
    </row>
    <row r="10658" spans="8:16" x14ac:dyDescent="0.5">
      <c r="H10658"/>
      <c r="P10658"/>
    </row>
    <row r="10659" spans="8:16" x14ac:dyDescent="0.5">
      <c r="H10659"/>
      <c r="P10659"/>
    </row>
    <row r="10660" spans="8:16" x14ac:dyDescent="0.5">
      <c r="H10660"/>
      <c r="P10660"/>
    </row>
    <row r="10661" spans="8:16" x14ac:dyDescent="0.5">
      <c r="H10661"/>
      <c r="P10661"/>
    </row>
    <row r="10662" spans="8:16" x14ac:dyDescent="0.5">
      <c r="H10662"/>
      <c r="P10662"/>
    </row>
    <row r="10663" spans="8:16" x14ac:dyDescent="0.5">
      <c r="H10663"/>
      <c r="P10663"/>
    </row>
    <row r="10664" spans="8:16" x14ac:dyDescent="0.5">
      <c r="H10664"/>
      <c r="P10664"/>
    </row>
    <row r="10665" spans="8:16" x14ac:dyDescent="0.5">
      <c r="H10665"/>
      <c r="P10665"/>
    </row>
    <row r="10666" spans="8:16" x14ac:dyDescent="0.5">
      <c r="H10666"/>
      <c r="P10666"/>
    </row>
    <row r="10667" spans="8:16" x14ac:dyDescent="0.5">
      <c r="H10667"/>
      <c r="P10667"/>
    </row>
    <row r="10668" spans="8:16" x14ac:dyDescent="0.5">
      <c r="H10668"/>
      <c r="P10668"/>
    </row>
    <row r="10669" spans="8:16" x14ac:dyDescent="0.5">
      <c r="H10669"/>
      <c r="P10669"/>
    </row>
    <row r="10670" spans="8:16" x14ac:dyDescent="0.5">
      <c r="H10670"/>
      <c r="P10670"/>
    </row>
    <row r="10671" spans="8:16" x14ac:dyDescent="0.5">
      <c r="H10671"/>
      <c r="P10671"/>
    </row>
    <row r="10672" spans="8:16" x14ac:dyDescent="0.5">
      <c r="H10672"/>
      <c r="P10672"/>
    </row>
    <row r="10673" spans="8:16" x14ac:dyDescent="0.5">
      <c r="H10673"/>
      <c r="P10673"/>
    </row>
    <row r="10674" spans="8:16" x14ac:dyDescent="0.5">
      <c r="H10674"/>
      <c r="P10674"/>
    </row>
    <row r="10675" spans="8:16" x14ac:dyDescent="0.5">
      <c r="H10675"/>
      <c r="P10675"/>
    </row>
    <row r="10676" spans="8:16" x14ac:dyDescent="0.5">
      <c r="H10676"/>
      <c r="P10676"/>
    </row>
    <row r="10677" spans="8:16" x14ac:dyDescent="0.5">
      <c r="H10677"/>
      <c r="P10677"/>
    </row>
    <row r="10678" spans="8:16" x14ac:dyDescent="0.5">
      <c r="H10678"/>
      <c r="P10678"/>
    </row>
    <row r="10679" spans="8:16" x14ac:dyDescent="0.5">
      <c r="H10679"/>
      <c r="P10679"/>
    </row>
    <row r="10680" spans="8:16" x14ac:dyDescent="0.5">
      <c r="H10680"/>
      <c r="P10680"/>
    </row>
    <row r="10681" spans="8:16" x14ac:dyDescent="0.5">
      <c r="H10681"/>
      <c r="P10681"/>
    </row>
    <row r="10682" spans="8:16" x14ac:dyDescent="0.5">
      <c r="H10682"/>
      <c r="P10682"/>
    </row>
    <row r="10683" spans="8:16" x14ac:dyDescent="0.5">
      <c r="H10683"/>
      <c r="P10683"/>
    </row>
    <row r="10684" spans="8:16" x14ac:dyDescent="0.5">
      <c r="H10684"/>
      <c r="P10684"/>
    </row>
    <row r="10685" spans="8:16" x14ac:dyDescent="0.5">
      <c r="H10685"/>
      <c r="P10685"/>
    </row>
    <row r="10686" spans="8:16" x14ac:dyDescent="0.5">
      <c r="H10686"/>
      <c r="P10686"/>
    </row>
    <row r="10687" spans="8:16" x14ac:dyDescent="0.5">
      <c r="H10687"/>
      <c r="P10687"/>
    </row>
    <row r="10688" spans="8:16" x14ac:dyDescent="0.5">
      <c r="H10688"/>
      <c r="P10688"/>
    </row>
    <row r="10689" spans="8:16" x14ac:dyDescent="0.5">
      <c r="H10689"/>
      <c r="P10689"/>
    </row>
    <row r="10690" spans="8:16" x14ac:dyDescent="0.5">
      <c r="H10690"/>
      <c r="P10690"/>
    </row>
    <row r="10691" spans="8:16" x14ac:dyDescent="0.5">
      <c r="H10691"/>
      <c r="P10691"/>
    </row>
    <row r="10692" spans="8:16" x14ac:dyDescent="0.5">
      <c r="H10692"/>
      <c r="P10692"/>
    </row>
    <row r="10693" spans="8:16" x14ac:dyDescent="0.5">
      <c r="H10693"/>
      <c r="P10693"/>
    </row>
    <row r="10694" spans="8:16" x14ac:dyDescent="0.5">
      <c r="H10694"/>
      <c r="P10694"/>
    </row>
    <row r="10695" spans="8:16" x14ac:dyDescent="0.5">
      <c r="H10695"/>
      <c r="P10695"/>
    </row>
    <row r="10696" spans="8:16" x14ac:dyDescent="0.5">
      <c r="H10696"/>
      <c r="P10696"/>
    </row>
    <row r="10697" spans="8:16" x14ac:dyDescent="0.5">
      <c r="H10697"/>
      <c r="P10697"/>
    </row>
    <row r="10698" spans="8:16" x14ac:dyDescent="0.5">
      <c r="H10698"/>
      <c r="P10698"/>
    </row>
    <row r="10699" spans="8:16" x14ac:dyDescent="0.5">
      <c r="H10699"/>
      <c r="P10699"/>
    </row>
    <row r="10700" spans="8:16" x14ac:dyDescent="0.5">
      <c r="H10700"/>
      <c r="P10700"/>
    </row>
    <row r="10701" spans="8:16" x14ac:dyDescent="0.5">
      <c r="H10701"/>
      <c r="P10701"/>
    </row>
    <row r="10702" spans="8:16" x14ac:dyDescent="0.5">
      <c r="H10702"/>
      <c r="P10702"/>
    </row>
    <row r="10703" spans="8:16" x14ac:dyDescent="0.5">
      <c r="H10703"/>
      <c r="P10703"/>
    </row>
    <row r="10704" spans="8:16" x14ac:dyDescent="0.5">
      <c r="H10704"/>
      <c r="P10704"/>
    </row>
    <row r="10705" spans="8:16" x14ac:dyDescent="0.5">
      <c r="H10705"/>
      <c r="P10705"/>
    </row>
    <row r="10706" spans="8:16" x14ac:dyDescent="0.5">
      <c r="H10706"/>
      <c r="P10706"/>
    </row>
    <row r="10707" spans="8:16" x14ac:dyDescent="0.5">
      <c r="H10707"/>
      <c r="P10707"/>
    </row>
    <row r="10708" spans="8:16" x14ac:dyDescent="0.5">
      <c r="H10708"/>
      <c r="P10708"/>
    </row>
    <row r="10709" spans="8:16" x14ac:dyDescent="0.5">
      <c r="H10709"/>
      <c r="P10709"/>
    </row>
    <row r="10710" spans="8:16" x14ac:dyDescent="0.5">
      <c r="H10710"/>
      <c r="P10710"/>
    </row>
    <row r="10711" spans="8:16" x14ac:dyDescent="0.5">
      <c r="H10711"/>
      <c r="P10711"/>
    </row>
    <row r="10712" spans="8:16" x14ac:dyDescent="0.5">
      <c r="H10712"/>
      <c r="P10712"/>
    </row>
    <row r="10713" spans="8:16" x14ac:dyDescent="0.5">
      <c r="H10713"/>
      <c r="P10713"/>
    </row>
    <row r="10714" spans="8:16" x14ac:dyDescent="0.5">
      <c r="H10714"/>
      <c r="P10714"/>
    </row>
    <row r="10715" spans="8:16" x14ac:dyDescent="0.5">
      <c r="H10715"/>
      <c r="P10715"/>
    </row>
    <row r="10716" spans="8:16" x14ac:dyDescent="0.5">
      <c r="H10716"/>
      <c r="P10716"/>
    </row>
    <row r="10717" spans="8:16" x14ac:dyDescent="0.5">
      <c r="H10717"/>
      <c r="P10717"/>
    </row>
    <row r="10718" spans="8:16" x14ac:dyDescent="0.5">
      <c r="H10718"/>
      <c r="P10718"/>
    </row>
    <row r="10719" spans="8:16" x14ac:dyDescent="0.5">
      <c r="H10719"/>
      <c r="P10719"/>
    </row>
    <row r="10720" spans="8:16" x14ac:dyDescent="0.5">
      <c r="H10720"/>
      <c r="P10720"/>
    </row>
    <row r="10721" spans="8:16" x14ac:dyDescent="0.5">
      <c r="H10721"/>
      <c r="P10721"/>
    </row>
    <row r="10722" spans="8:16" x14ac:dyDescent="0.5">
      <c r="H10722"/>
      <c r="P10722"/>
    </row>
    <row r="10723" spans="8:16" x14ac:dyDescent="0.5">
      <c r="H10723"/>
      <c r="P10723"/>
    </row>
    <row r="10724" spans="8:16" x14ac:dyDescent="0.5">
      <c r="H10724"/>
      <c r="P10724"/>
    </row>
    <row r="10725" spans="8:16" x14ac:dyDescent="0.5">
      <c r="H10725"/>
      <c r="P10725"/>
    </row>
    <row r="10726" spans="8:16" x14ac:dyDescent="0.5">
      <c r="H10726"/>
      <c r="P10726"/>
    </row>
    <row r="10727" spans="8:16" x14ac:dyDescent="0.5">
      <c r="H10727"/>
      <c r="P10727"/>
    </row>
    <row r="10728" spans="8:16" x14ac:dyDescent="0.5">
      <c r="H10728"/>
      <c r="P10728"/>
    </row>
    <row r="10729" spans="8:16" x14ac:dyDescent="0.5">
      <c r="H10729"/>
      <c r="P10729"/>
    </row>
    <row r="10730" spans="8:16" x14ac:dyDescent="0.5">
      <c r="H10730"/>
      <c r="P10730"/>
    </row>
    <row r="10731" spans="8:16" x14ac:dyDescent="0.5">
      <c r="H10731"/>
      <c r="P10731"/>
    </row>
    <row r="10732" spans="8:16" x14ac:dyDescent="0.5">
      <c r="H10732"/>
      <c r="P10732"/>
    </row>
    <row r="10733" spans="8:16" x14ac:dyDescent="0.5">
      <c r="H10733"/>
      <c r="P10733"/>
    </row>
    <row r="10734" spans="8:16" x14ac:dyDescent="0.5">
      <c r="H10734"/>
      <c r="P10734"/>
    </row>
    <row r="10735" spans="8:16" x14ac:dyDescent="0.5">
      <c r="H10735"/>
      <c r="P10735"/>
    </row>
    <row r="10736" spans="8:16" x14ac:dyDescent="0.5">
      <c r="H10736"/>
      <c r="P10736"/>
    </row>
    <row r="10737" spans="8:16" x14ac:dyDescent="0.5">
      <c r="H10737"/>
      <c r="P10737"/>
    </row>
    <row r="10738" spans="8:16" x14ac:dyDescent="0.5">
      <c r="H10738"/>
      <c r="P10738"/>
    </row>
    <row r="10739" spans="8:16" x14ac:dyDescent="0.5">
      <c r="H10739"/>
      <c r="P10739"/>
    </row>
    <row r="10740" spans="8:16" x14ac:dyDescent="0.5">
      <c r="H10740"/>
      <c r="P10740"/>
    </row>
    <row r="10741" spans="8:16" x14ac:dyDescent="0.5">
      <c r="H10741"/>
      <c r="P10741"/>
    </row>
    <row r="10742" spans="8:16" x14ac:dyDescent="0.5">
      <c r="H10742"/>
      <c r="P10742"/>
    </row>
    <row r="10743" spans="8:16" x14ac:dyDescent="0.5">
      <c r="H10743"/>
      <c r="P10743"/>
    </row>
    <row r="10744" spans="8:16" x14ac:dyDescent="0.5">
      <c r="H10744"/>
      <c r="P10744"/>
    </row>
    <row r="10745" spans="8:16" x14ac:dyDescent="0.5">
      <c r="H10745"/>
      <c r="P10745"/>
    </row>
    <row r="10746" spans="8:16" x14ac:dyDescent="0.5">
      <c r="H10746"/>
      <c r="P10746"/>
    </row>
    <row r="10747" spans="8:16" x14ac:dyDescent="0.5">
      <c r="H10747"/>
      <c r="P10747"/>
    </row>
    <row r="10748" spans="8:16" x14ac:dyDescent="0.5">
      <c r="H10748"/>
      <c r="P10748"/>
    </row>
    <row r="10749" spans="8:16" x14ac:dyDescent="0.5">
      <c r="H10749"/>
      <c r="P10749"/>
    </row>
    <row r="10750" spans="8:16" x14ac:dyDescent="0.5">
      <c r="H10750"/>
      <c r="P10750"/>
    </row>
    <row r="10751" spans="8:16" x14ac:dyDescent="0.5">
      <c r="H10751"/>
      <c r="P10751"/>
    </row>
    <row r="10752" spans="8:16" x14ac:dyDescent="0.5">
      <c r="H10752"/>
      <c r="P10752"/>
    </row>
    <row r="10753" spans="8:16" x14ac:dyDescent="0.5">
      <c r="H10753"/>
      <c r="P10753"/>
    </row>
    <row r="10754" spans="8:16" x14ac:dyDescent="0.5">
      <c r="H10754"/>
      <c r="P10754"/>
    </row>
    <row r="10755" spans="8:16" x14ac:dyDescent="0.5">
      <c r="H10755"/>
      <c r="P10755"/>
    </row>
    <row r="10756" spans="8:16" x14ac:dyDescent="0.5">
      <c r="H10756"/>
      <c r="P10756"/>
    </row>
    <row r="10757" spans="8:16" x14ac:dyDescent="0.5">
      <c r="H10757"/>
      <c r="P10757"/>
    </row>
    <row r="10758" spans="8:16" x14ac:dyDescent="0.5">
      <c r="H10758"/>
      <c r="P10758"/>
    </row>
    <row r="10759" spans="8:16" x14ac:dyDescent="0.5">
      <c r="H10759"/>
      <c r="P10759"/>
    </row>
    <row r="10760" spans="8:16" x14ac:dyDescent="0.5">
      <c r="H10760"/>
      <c r="P10760"/>
    </row>
    <row r="10761" spans="8:16" x14ac:dyDescent="0.5">
      <c r="H10761"/>
      <c r="P10761"/>
    </row>
    <row r="10762" spans="8:16" x14ac:dyDescent="0.5">
      <c r="H10762"/>
      <c r="P10762"/>
    </row>
    <row r="10763" spans="8:16" x14ac:dyDescent="0.5">
      <c r="H10763"/>
      <c r="P10763"/>
    </row>
    <row r="10764" spans="8:16" x14ac:dyDescent="0.5">
      <c r="H10764"/>
      <c r="P10764"/>
    </row>
    <row r="10765" spans="8:16" x14ac:dyDescent="0.5">
      <c r="H10765"/>
      <c r="P10765"/>
    </row>
    <row r="10766" spans="8:16" x14ac:dyDescent="0.5">
      <c r="H10766"/>
      <c r="P10766"/>
    </row>
    <row r="10767" spans="8:16" x14ac:dyDescent="0.5">
      <c r="H10767"/>
      <c r="P10767"/>
    </row>
    <row r="10768" spans="8:16" x14ac:dyDescent="0.5">
      <c r="H10768"/>
      <c r="P10768"/>
    </row>
    <row r="10769" spans="8:16" x14ac:dyDescent="0.5">
      <c r="H10769"/>
      <c r="P10769"/>
    </row>
    <row r="10770" spans="8:16" x14ac:dyDescent="0.5">
      <c r="H10770"/>
      <c r="P10770"/>
    </row>
    <row r="10771" spans="8:16" x14ac:dyDescent="0.5">
      <c r="H10771"/>
      <c r="P10771"/>
    </row>
    <row r="10772" spans="8:16" x14ac:dyDescent="0.5">
      <c r="H10772"/>
      <c r="P10772"/>
    </row>
    <row r="10773" spans="8:16" x14ac:dyDescent="0.5">
      <c r="H10773"/>
      <c r="P10773"/>
    </row>
    <row r="10774" spans="8:16" x14ac:dyDescent="0.5">
      <c r="H10774"/>
      <c r="P10774"/>
    </row>
    <row r="10775" spans="8:16" x14ac:dyDescent="0.5">
      <c r="H10775"/>
      <c r="P10775"/>
    </row>
    <row r="10776" spans="8:16" x14ac:dyDescent="0.5">
      <c r="H10776"/>
      <c r="P10776"/>
    </row>
    <row r="10777" spans="8:16" x14ac:dyDescent="0.5">
      <c r="H10777"/>
      <c r="P10777"/>
    </row>
    <row r="10778" spans="8:16" x14ac:dyDescent="0.5">
      <c r="H10778"/>
      <c r="P10778"/>
    </row>
    <row r="10779" spans="8:16" x14ac:dyDescent="0.5">
      <c r="H10779"/>
      <c r="P10779"/>
    </row>
    <row r="10780" spans="8:16" x14ac:dyDescent="0.5">
      <c r="H10780"/>
      <c r="P10780"/>
    </row>
    <row r="10781" spans="8:16" x14ac:dyDescent="0.5">
      <c r="H10781"/>
      <c r="P10781"/>
    </row>
    <row r="10782" spans="8:16" x14ac:dyDescent="0.5">
      <c r="H10782"/>
      <c r="P10782"/>
    </row>
    <row r="10783" spans="8:16" x14ac:dyDescent="0.5">
      <c r="H10783"/>
      <c r="P10783"/>
    </row>
    <row r="10784" spans="8:16" x14ac:dyDescent="0.5">
      <c r="H10784"/>
      <c r="P10784"/>
    </row>
    <row r="10785" spans="8:16" x14ac:dyDescent="0.5">
      <c r="H10785"/>
      <c r="P10785"/>
    </row>
    <row r="10786" spans="8:16" x14ac:dyDescent="0.5">
      <c r="H10786"/>
      <c r="P10786"/>
    </row>
    <row r="10787" spans="8:16" x14ac:dyDescent="0.5">
      <c r="H10787"/>
      <c r="P10787"/>
    </row>
    <row r="10788" spans="8:16" x14ac:dyDescent="0.5">
      <c r="H10788"/>
      <c r="P10788"/>
    </row>
    <row r="10789" spans="8:16" x14ac:dyDescent="0.5">
      <c r="H10789"/>
      <c r="P10789"/>
    </row>
    <row r="10790" spans="8:16" x14ac:dyDescent="0.5">
      <c r="H10790"/>
      <c r="P10790"/>
    </row>
    <row r="10791" spans="8:16" x14ac:dyDescent="0.5">
      <c r="H10791"/>
      <c r="P10791"/>
    </row>
    <row r="10792" spans="8:16" x14ac:dyDescent="0.5">
      <c r="H10792"/>
      <c r="P10792"/>
    </row>
    <row r="10793" spans="8:16" x14ac:dyDescent="0.5">
      <c r="H10793"/>
      <c r="P10793"/>
    </row>
    <row r="10794" spans="8:16" x14ac:dyDescent="0.5">
      <c r="H10794"/>
      <c r="P10794"/>
    </row>
    <row r="10795" spans="8:16" x14ac:dyDescent="0.5">
      <c r="H10795"/>
      <c r="P10795"/>
    </row>
    <row r="10796" spans="8:16" x14ac:dyDescent="0.5">
      <c r="H10796"/>
      <c r="P10796"/>
    </row>
    <row r="10797" spans="8:16" x14ac:dyDescent="0.5">
      <c r="H10797"/>
      <c r="P10797"/>
    </row>
    <row r="10798" spans="8:16" x14ac:dyDescent="0.5">
      <c r="H10798"/>
      <c r="P10798"/>
    </row>
    <row r="10799" spans="8:16" x14ac:dyDescent="0.5">
      <c r="H10799"/>
      <c r="P10799"/>
    </row>
    <row r="10800" spans="8:16" x14ac:dyDescent="0.5">
      <c r="H10800"/>
      <c r="P10800"/>
    </row>
    <row r="10801" spans="8:16" x14ac:dyDescent="0.5">
      <c r="H10801"/>
      <c r="P10801"/>
    </row>
    <row r="10802" spans="8:16" x14ac:dyDescent="0.5">
      <c r="H10802"/>
      <c r="P10802"/>
    </row>
    <row r="10803" spans="8:16" x14ac:dyDescent="0.5">
      <c r="H10803"/>
      <c r="P10803"/>
    </row>
    <row r="10804" spans="8:16" x14ac:dyDescent="0.5">
      <c r="H10804"/>
      <c r="P10804"/>
    </row>
    <row r="10805" spans="8:16" x14ac:dyDescent="0.5">
      <c r="H10805"/>
      <c r="P10805"/>
    </row>
    <row r="10806" spans="8:16" x14ac:dyDescent="0.5">
      <c r="H10806"/>
      <c r="P10806"/>
    </row>
    <row r="10807" spans="8:16" x14ac:dyDescent="0.5">
      <c r="H10807"/>
      <c r="P10807"/>
    </row>
    <row r="10808" spans="8:16" x14ac:dyDescent="0.5">
      <c r="H10808"/>
      <c r="P10808"/>
    </row>
    <row r="10809" spans="8:16" x14ac:dyDescent="0.5">
      <c r="H10809"/>
      <c r="P10809"/>
    </row>
    <row r="10810" spans="8:16" x14ac:dyDescent="0.5">
      <c r="H10810"/>
      <c r="P10810"/>
    </row>
    <row r="10811" spans="8:16" x14ac:dyDescent="0.5">
      <c r="H10811"/>
      <c r="P10811"/>
    </row>
    <row r="10812" spans="8:16" x14ac:dyDescent="0.5">
      <c r="H10812"/>
      <c r="P10812"/>
    </row>
    <row r="10813" spans="8:16" x14ac:dyDescent="0.5">
      <c r="H10813"/>
      <c r="P10813"/>
    </row>
    <row r="10814" spans="8:16" x14ac:dyDescent="0.5">
      <c r="H10814"/>
      <c r="P10814"/>
    </row>
    <row r="10815" spans="8:16" x14ac:dyDescent="0.5">
      <c r="H10815"/>
      <c r="P10815"/>
    </row>
    <row r="10816" spans="8:16" x14ac:dyDescent="0.5">
      <c r="H10816"/>
      <c r="P10816"/>
    </row>
    <row r="10817" spans="8:16" x14ac:dyDescent="0.5">
      <c r="H10817"/>
      <c r="P10817"/>
    </row>
    <row r="10818" spans="8:16" x14ac:dyDescent="0.5">
      <c r="H10818"/>
      <c r="P10818"/>
    </row>
    <row r="10819" spans="8:16" x14ac:dyDescent="0.5">
      <c r="H10819"/>
      <c r="P10819"/>
    </row>
    <row r="10820" spans="8:16" x14ac:dyDescent="0.5">
      <c r="H10820"/>
      <c r="P10820"/>
    </row>
    <row r="10821" spans="8:16" x14ac:dyDescent="0.5">
      <c r="H10821"/>
      <c r="P10821"/>
    </row>
    <row r="10822" spans="8:16" x14ac:dyDescent="0.5">
      <c r="H10822"/>
      <c r="P10822"/>
    </row>
    <row r="10823" spans="8:16" x14ac:dyDescent="0.5">
      <c r="H10823"/>
      <c r="P10823"/>
    </row>
    <row r="10824" spans="8:16" x14ac:dyDescent="0.5">
      <c r="H10824"/>
      <c r="P10824"/>
    </row>
    <row r="10825" spans="8:16" x14ac:dyDescent="0.5">
      <c r="H10825"/>
      <c r="P10825"/>
    </row>
    <row r="10826" spans="8:16" x14ac:dyDescent="0.5">
      <c r="H10826"/>
      <c r="P10826"/>
    </row>
    <row r="10827" spans="8:16" x14ac:dyDescent="0.5">
      <c r="H10827"/>
      <c r="P10827"/>
    </row>
    <row r="10828" spans="8:16" x14ac:dyDescent="0.5">
      <c r="H10828"/>
      <c r="P10828"/>
    </row>
    <row r="10829" spans="8:16" x14ac:dyDescent="0.5">
      <c r="H10829"/>
      <c r="P10829"/>
    </row>
    <row r="10830" spans="8:16" x14ac:dyDescent="0.5">
      <c r="H10830"/>
      <c r="P10830"/>
    </row>
    <row r="10831" spans="8:16" x14ac:dyDescent="0.5">
      <c r="H10831"/>
      <c r="P10831"/>
    </row>
    <row r="10832" spans="8:16" x14ac:dyDescent="0.5">
      <c r="H10832"/>
      <c r="P10832"/>
    </row>
    <row r="10833" spans="8:16" x14ac:dyDescent="0.5">
      <c r="H10833"/>
      <c r="P10833"/>
    </row>
    <row r="10834" spans="8:16" x14ac:dyDescent="0.5">
      <c r="H10834"/>
      <c r="P10834"/>
    </row>
    <row r="10835" spans="8:16" x14ac:dyDescent="0.5">
      <c r="H10835"/>
      <c r="P10835"/>
    </row>
    <row r="10836" spans="8:16" x14ac:dyDescent="0.5">
      <c r="H10836"/>
      <c r="P10836"/>
    </row>
    <row r="10837" spans="8:16" x14ac:dyDescent="0.5">
      <c r="H10837"/>
      <c r="P10837"/>
    </row>
    <row r="10838" spans="8:16" x14ac:dyDescent="0.5">
      <c r="H10838"/>
      <c r="P10838"/>
    </row>
    <row r="10839" spans="8:16" x14ac:dyDescent="0.5">
      <c r="H10839"/>
      <c r="P10839"/>
    </row>
    <row r="10840" spans="8:16" x14ac:dyDescent="0.5">
      <c r="H10840"/>
      <c r="P10840"/>
    </row>
    <row r="10841" spans="8:16" x14ac:dyDescent="0.5">
      <c r="H10841"/>
      <c r="P10841"/>
    </row>
    <row r="10842" spans="8:16" x14ac:dyDescent="0.5">
      <c r="H10842"/>
      <c r="P10842"/>
    </row>
    <row r="10843" spans="8:16" x14ac:dyDescent="0.5">
      <c r="H10843"/>
      <c r="P10843"/>
    </row>
    <row r="10844" spans="8:16" x14ac:dyDescent="0.5">
      <c r="H10844"/>
      <c r="P10844"/>
    </row>
    <row r="10845" spans="8:16" x14ac:dyDescent="0.5">
      <c r="H10845"/>
      <c r="P10845"/>
    </row>
    <row r="10846" spans="8:16" x14ac:dyDescent="0.5">
      <c r="H10846"/>
      <c r="P10846"/>
    </row>
    <row r="10847" spans="8:16" x14ac:dyDescent="0.5">
      <c r="H10847"/>
      <c r="P10847"/>
    </row>
    <row r="10848" spans="8:16" x14ac:dyDescent="0.5">
      <c r="H10848"/>
      <c r="P10848"/>
    </row>
    <row r="10849" spans="8:16" x14ac:dyDescent="0.5">
      <c r="H10849"/>
      <c r="P10849"/>
    </row>
    <row r="10850" spans="8:16" x14ac:dyDescent="0.5">
      <c r="H10850"/>
      <c r="P10850"/>
    </row>
    <row r="10851" spans="8:16" x14ac:dyDescent="0.5">
      <c r="H10851"/>
      <c r="P10851"/>
    </row>
    <row r="10852" spans="8:16" x14ac:dyDescent="0.5">
      <c r="H10852"/>
      <c r="P10852"/>
    </row>
    <row r="10853" spans="8:16" x14ac:dyDescent="0.5">
      <c r="H10853"/>
      <c r="P10853"/>
    </row>
    <row r="10854" spans="8:16" x14ac:dyDescent="0.5">
      <c r="H10854"/>
      <c r="P10854"/>
    </row>
    <row r="10855" spans="8:16" x14ac:dyDescent="0.5">
      <c r="H10855"/>
      <c r="P10855"/>
    </row>
    <row r="10856" spans="8:16" x14ac:dyDescent="0.5">
      <c r="H10856"/>
      <c r="P10856"/>
    </row>
    <row r="10857" spans="8:16" x14ac:dyDescent="0.5">
      <c r="H10857"/>
      <c r="P10857"/>
    </row>
    <row r="10858" spans="8:16" x14ac:dyDescent="0.5">
      <c r="H10858"/>
      <c r="P10858"/>
    </row>
    <row r="10859" spans="8:16" x14ac:dyDescent="0.5">
      <c r="H10859"/>
      <c r="P10859"/>
    </row>
    <row r="10860" spans="8:16" x14ac:dyDescent="0.5">
      <c r="H10860"/>
      <c r="P10860"/>
    </row>
    <row r="10861" spans="8:16" x14ac:dyDescent="0.5">
      <c r="H10861"/>
      <c r="P10861"/>
    </row>
    <row r="10862" spans="8:16" x14ac:dyDescent="0.5">
      <c r="H10862"/>
      <c r="P10862"/>
    </row>
    <row r="10863" spans="8:16" x14ac:dyDescent="0.5">
      <c r="H10863"/>
      <c r="P10863"/>
    </row>
    <row r="10864" spans="8:16" x14ac:dyDescent="0.5">
      <c r="H10864"/>
      <c r="P10864"/>
    </row>
    <row r="10865" spans="8:16" x14ac:dyDescent="0.5">
      <c r="H10865"/>
      <c r="P10865"/>
    </row>
    <row r="10866" spans="8:16" x14ac:dyDescent="0.5">
      <c r="H10866"/>
      <c r="P10866"/>
    </row>
    <row r="10867" spans="8:16" x14ac:dyDescent="0.5">
      <c r="H10867"/>
      <c r="P10867"/>
    </row>
    <row r="10868" spans="8:16" x14ac:dyDescent="0.5">
      <c r="H10868"/>
      <c r="P10868"/>
    </row>
    <row r="10869" spans="8:16" x14ac:dyDescent="0.5">
      <c r="H10869"/>
      <c r="P10869"/>
    </row>
    <row r="10870" spans="8:16" x14ac:dyDescent="0.5">
      <c r="H10870"/>
      <c r="P10870"/>
    </row>
    <row r="10871" spans="8:16" x14ac:dyDescent="0.5">
      <c r="H10871"/>
      <c r="P10871"/>
    </row>
    <row r="10872" spans="8:16" x14ac:dyDescent="0.5">
      <c r="H10872"/>
      <c r="P10872"/>
    </row>
    <row r="10873" spans="8:16" x14ac:dyDescent="0.5">
      <c r="H10873"/>
      <c r="P10873"/>
    </row>
    <row r="10874" spans="8:16" x14ac:dyDescent="0.5">
      <c r="H10874"/>
      <c r="P10874"/>
    </row>
    <row r="10875" spans="8:16" x14ac:dyDescent="0.5">
      <c r="H10875"/>
      <c r="P10875"/>
    </row>
    <row r="10876" spans="8:16" x14ac:dyDescent="0.5">
      <c r="H10876"/>
      <c r="P10876"/>
    </row>
    <row r="10877" spans="8:16" x14ac:dyDescent="0.5">
      <c r="H10877"/>
      <c r="P10877"/>
    </row>
    <row r="10878" spans="8:16" x14ac:dyDescent="0.5">
      <c r="H10878"/>
      <c r="P10878"/>
    </row>
    <row r="10879" spans="8:16" x14ac:dyDescent="0.5">
      <c r="H10879"/>
      <c r="P10879"/>
    </row>
    <row r="10880" spans="8:16" x14ac:dyDescent="0.5">
      <c r="H10880"/>
      <c r="P10880"/>
    </row>
    <row r="10881" spans="8:16" x14ac:dyDescent="0.5">
      <c r="H10881"/>
      <c r="P10881"/>
    </row>
    <row r="10882" spans="8:16" x14ac:dyDescent="0.5">
      <c r="H10882"/>
      <c r="P10882"/>
    </row>
    <row r="10883" spans="8:16" x14ac:dyDescent="0.5">
      <c r="H10883"/>
      <c r="P10883"/>
    </row>
    <row r="10884" spans="8:16" x14ac:dyDescent="0.5">
      <c r="H10884"/>
      <c r="P10884"/>
    </row>
    <row r="10885" spans="8:16" x14ac:dyDescent="0.5">
      <c r="H10885"/>
      <c r="P10885"/>
    </row>
    <row r="10886" spans="8:16" x14ac:dyDescent="0.5">
      <c r="H10886"/>
      <c r="P10886"/>
    </row>
    <row r="10887" spans="8:16" x14ac:dyDescent="0.5">
      <c r="H10887"/>
      <c r="P10887"/>
    </row>
    <row r="10888" spans="8:16" x14ac:dyDescent="0.5">
      <c r="H10888"/>
      <c r="P10888"/>
    </row>
    <row r="10889" spans="8:16" x14ac:dyDescent="0.5">
      <c r="H10889"/>
      <c r="P10889"/>
    </row>
    <row r="10890" spans="8:16" x14ac:dyDescent="0.5">
      <c r="H10890"/>
      <c r="P10890"/>
    </row>
    <row r="10891" spans="8:16" x14ac:dyDescent="0.5">
      <c r="H10891"/>
      <c r="P10891"/>
    </row>
    <row r="10892" spans="8:16" x14ac:dyDescent="0.5">
      <c r="H10892"/>
      <c r="P10892"/>
    </row>
    <row r="10893" spans="8:16" x14ac:dyDescent="0.5">
      <c r="H10893"/>
      <c r="P10893"/>
    </row>
    <row r="10894" spans="8:16" x14ac:dyDescent="0.5">
      <c r="H10894"/>
      <c r="P10894"/>
    </row>
    <row r="10895" spans="8:16" x14ac:dyDescent="0.5">
      <c r="H10895"/>
      <c r="P10895"/>
    </row>
    <row r="10896" spans="8:16" x14ac:dyDescent="0.5">
      <c r="H10896"/>
      <c r="P10896"/>
    </row>
    <row r="10897" spans="8:16" x14ac:dyDescent="0.5">
      <c r="H10897"/>
      <c r="P10897"/>
    </row>
    <row r="10898" spans="8:16" x14ac:dyDescent="0.5">
      <c r="H10898"/>
      <c r="P10898"/>
    </row>
    <row r="10899" spans="8:16" x14ac:dyDescent="0.5">
      <c r="H10899"/>
      <c r="P10899"/>
    </row>
    <row r="10900" spans="8:16" x14ac:dyDescent="0.5">
      <c r="H10900"/>
      <c r="P10900"/>
    </row>
    <row r="10901" spans="8:16" x14ac:dyDescent="0.5">
      <c r="H10901"/>
      <c r="P10901"/>
    </row>
    <row r="10902" spans="8:16" x14ac:dyDescent="0.5">
      <c r="H10902"/>
      <c r="P10902"/>
    </row>
    <row r="10903" spans="8:16" x14ac:dyDescent="0.5">
      <c r="H10903"/>
      <c r="P10903"/>
    </row>
    <row r="10904" spans="8:16" x14ac:dyDescent="0.5">
      <c r="H10904"/>
      <c r="P10904"/>
    </row>
    <row r="10905" spans="8:16" x14ac:dyDescent="0.5">
      <c r="H10905"/>
      <c r="P10905"/>
    </row>
    <row r="10906" spans="8:16" x14ac:dyDescent="0.5">
      <c r="H10906"/>
      <c r="P10906"/>
    </row>
    <row r="10907" spans="8:16" x14ac:dyDescent="0.5">
      <c r="H10907"/>
      <c r="P10907"/>
    </row>
    <row r="10908" spans="8:16" x14ac:dyDescent="0.5">
      <c r="H10908"/>
      <c r="P10908"/>
    </row>
    <row r="10909" spans="8:16" x14ac:dyDescent="0.5">
      <c r="H10909"/>
      <c r="P10909"/>
    </row>
    <row r="10910" spans="8:16" x14ac:dyDescent="0.5">
      <c r="H10910"/>
      <c r="P10910"/>
    </row>
    <row r="10911" spans="8:16" x14ac:dyDescent="0.5">
      <c r="H10911"/>
      <c r="P10911"/>
    </row>
    <row r="10912" spans="8:16" x14ac:dyDescent="0.5">
      <c r="H10912"/>
      <c r="P10912"/>
    </row>
    <row r="10913" spans="8:16" x14ac:dyDescent="0.5">
      <c r="H10913"/>
      <c r="P10913"/>
    </row>
    <row r="10914" spans="8:16" x14ac:dyDescent="0.5">
      <c r="H10914"/>
      <c r="P10914"/>
    </row>
    <row r="10915" spans="8:16" x14ac:dyDescent="0.5">
      <c r="H10915"/>
      <c r="P10915"/>
    </row>
    <row r="10916" spans="8:16" x14ac:dyDescent="0.5">
      <c r="H10916"/>
      <c r="P10916"/>
    </row>
    <row r="10917" spans="8:16" x14ac:dyDescent="0.5">
      <c r="H10917"/>
      <c r="P10917"/>
    </row>
    <row r="10918" spans="8:16" x14ac:dyDescent="0.5">
      <c r="H10918"/>
      <c r="P10918"/>
    </row>
    <row r="10919" spans="8:16" x14ac:dyDescent="0.5">
      <c r="H10919"/>
      <c r="P10919"/>
    </row>
    <row r="10920" spans="8:16" x14ac:dyDescent="0.5">
      <c r="H10920"/>
      <c r="P10920"/>
    </row>
    <row r="10921" spans="8:16" x14ac:dyDescent="0.5">
      <c r="H10921"/>
      <c r="P10921"/>
    </row>
    <row r="10922" spans="8:16" x14ac:dyDescent="0.5">
      <c r="H10922"/>
      <c r="P10922"/>
    </row>
    <row r="10923" spans="8:16" x14ac:dyDescent="0.5">
      <c r="H10923"/>
      <c r="P10923"/>
    </row>
    <row r="10924" spans="8:16" x14ac:dyDescent="0.5">
      <c r="H10924"/>
      <c r="P10924"/>
    </row>
    <row r="10925" spans="8:16" x14ac:dyDescent="0.5">
      <c r="H10925"/>
      <c r="P10925"/>
    </row>
    <row r="10926" spans="8:16" x14ac:dyDescent="0.5">
      <c r="H10926"/>
      <c r="P10926"/>
    </row>
    <row r="10927" spans="8:16" x14ac:dyDescent="0.5">
      <c r="H10927"/>
      <c r="P10927"/>
    </row>
    <row r="10928" spans="8:16" x14ac:dyDescent="0.5">
      <c r="H10928"/>
      <c r="P10928"/>
    </row>
    <row r="10929" spans="8:16" x14ac:dyDescent="0.5">
      <c r="H10929"/>
      <c r="P10929"/>
    </row>
    <row r="10930" spans="8:16" x14ac:dyDescent="0.5">
      <c r="H10930"/>
      <c r="P10930"/>
    </row>
    <row r="10931" spans="8:16" x14ac:dyDescent="0.5">
      <c r="H10931"/>
      <c r="P10931"/>
    </row>
    <row r="10932" spans="8:16" x14ac:dyDescent="0.5">
      <c r="H10932"/>
      <c r="P10932"/>
    </row>
    <row r="10933" spans="8:16" x14ac:dyDescent="0.5">
      <c r="H10933"/>
      <c r="P10933"/>
    </row>
    <row r="10934" spans="8:16" x14ac:dyDescent="0.5">
      <c r="H10934"/>
      <c r="P10934"/>
    </row>
    <row r="10935" spans="8:16" x14ac:dyDescent="0.5">
      <c r="H10935"/>
      <c r="P10935"/>
    </row>
    <row r="10936" spans="8:16" x14ac:dyDescent="0.5">
      <c r="H10936"/>
      <c r="P10936"/>
    </row>
    <row r="10937" spans="8:16" x14ac:dyDescent="0.5">
      <c r="H10937"/>
      <c r="P10937"/>
    </row>
    <row r="10938" spans="8:16" x14ac:dyDescent="0.5">
      <c r="H10938"/>
      <c r="P10938"/>
    </row>
    <row r="10939" spans="8:16" x14ac:dyDescent="0.5">
      <c r="H10939"/>
      <c r="P10939"/>
    </row>
    <row r="10940" spans="8:16" x14ac:dyDescent="0.5">
      <c r="H10940"/>
      <c r="P10940"/>
    </row>
    <row r="10941" spans="8:16" x14ac:dyDescent="0.5">
      <c r="H10941"/>
      <c r="P10941"/>
    </row>
    <row r="10942" spans="8:16" x14ac:dyDescent="0.5">
      <c r="H10942"/>
      <c r="P10942"/>
    </row>
    <row r="10943" spans="8:16" x14ac:dyDescent="0.5">
      <c r="H10943"/>
      <c r="P10943"/>
    </row>
    <row r="10944" spans="8:16" x14ac:dyDescent="0.5">
      <c r="H10944"/>
      <c r="P10944"/>
    </row>
    <row r="10945" spans="8:16" x14ac:dyDescent="0.5">
      <c r="H10945"/>
      <c r="P10945"/>
    </row>
    <row r="10946" spans="8:16" x14ac:dyDescent="0.5">
      <c r="H10946"/>
      <c r="P10946"/>
    </row>
    <row r="10947" spans="8:16" x14ac:dyDescent="0.5">
      <c r="H10947"/>
      <c r="P10947"/>
    </row>
    <row r="10948" spans="8:16" x14ac:dyDescent="0.5">
      <c r="H10948"/>
      <c r="P10948"/>
    </row>
    <row r="10949" spans="8:16" x14ac:dyDescent="0.5">
      <c r="H10949"/>
      <c r="P10949"/>
    </row>
    <row r="10950" spans="8:16" x14ac:dyDescent="0.5">
      <c r="H10950"/>
      <c r="P10950"/>
    </row>
    <row r="10951" spans="8:16" x14ac:dyDescent="0.5">
      <c r="H10951"/>
      <c r="P10951"/>
    </row>
    <row r="10952" spans="8:16" x14ac:dyDescent="0.5">
      <c r="H10952"/>
      <c r="P10952"/>
    </row>
    <row r="10953" spans="8:16" x14ac:dyDescent="0.5">
      <c r="H10953"/>
      <c r="P10953"/>
    </row>
    <row r="10954" spans="8:16" x14ac:dyDescent="0.5">
      <c r="H10954"/>
      <c r="P10954"/>
    </row>
    <row r="10955" spans="8:16" x14ac:dyDescent="0.5">
      <c r="H10955"/>
      <c r="P10955"/>
    </row>
    <row r="10956" spans="8:16" x14ac:dyDescent="0.5">
      <c r="H10956"/>
      <c r="P10956"/>
    </row>
    <row r="10957" spans="8:16" x14ac:dyDescent="0.5">
      <c r="H10957"/>
      <c r="P10957"/>
    </row>
    <row r="10958" spans="8:16" x14ac:dyDescent="0.5">
      <c r="H10958"/>
      <c r="P10958"/>
    </row>
    <row r="10959" spans="8:16" x14ac:dyDescent="0.5">
      <c r="H10959"/>
      <c r="P10959"/>
    </row>
    <row r="10960" spans="8:16" x14ac:dyDescent="0.5">
      <c r="H10960"/>
      <c r="P10960"/>
    </row>
    <row r="10961" spans="8:16" x14ac:dyDescent="0.5">
      <c r="H10961"/>
      <c r="P10961"/>
    </row>
    <row r="10962" spans="8:16" x14ac:dyDescent="0.5">
      <c r="H10962"/>
      <c r="P10962"/>
    </row>
    <row r="10963" spans="8:16" x14ac:dyDescent="0.5">
      <c r="H10963"/>
      <c r="P10963"/>
    </row>
    <row r="10964" spans="8:16" x14ac:dyDescent="0.5">
      <c r="H10964"/>
      <c r="P10964"/>
    </row>
    <row r="10965" spans="8:16" x14ac:dyDescent="0.5">
      <c r="H10965"/>
      <c r="P10965"/>
    </row>
    <row r="10966" spans="8:16" x14ac:dyDescent="0.5">
      <c r="H10966"/>
      <c r="P10966"/>
    </row>
    <row r="10967" spans="8:16" x14ac:dyDescent="0.5">
      <c r="H10967"/>
      <c r="P10967"/>
    </row>
    <row r="10968" spans="8:16" x14ac:dyDescent="0.5">
      <c r="H10968"/>
      <c r="P10968"/>
    </row>
    <row r="10969" spans="8:16" x14ac:dyDescent="0.5">
      <c r="H10969"/>
      <c r="P10969"/>
    </row>
    <row r="10970" spans="8:16" x14ac:dyDescent="0.5">
      <c r="H10970"/>
      <c r="P10970"/>
    </row>
    <row r="10971" spans="8:16" x14ac:dyDescent="0.5">
      <c r="H10971"/>
      <c r="P10971"/>
    </row>
    <row r="10972" spans="8:16" x14ac:dyDescent="0.5">
      <c r="H10972"/>
      <c r="P10972"/>
    </row>
    <row r="10973" spans="8:16" x14ac:dyDescent="0.5">
      <c r="H10973"/>
      <c r="P10973"/>
    </row>
    <row r="10974" spans="8:16" x14ac:dyDescent="0.5">
      <c r="H10974"/>
      <c r="P10974"/>
    </row>
    <row r="10975" spans="8:16" x14ac:dyDescent="0.5">
      <c r="H10975"/>
      <c r="P10975"/>
    </row>
    <row r="10976" spans="8:16" x14ac:dyDescent="0.5">
      <c r="H10976"/>
      <c r="P10976"/>
    </row>
    <row r="10977" spans="8:16" x14ac:dyDescent="0.5">
      <c r="H10977"/>
      <c r="P10977"/>
    </row>
    <row r="10978" spans="8:16" x14ac:dyDescent="0.5">
      <c r="H10978"/>
      <c r="P10978"/>
    </row>
    <row r="10979" spans="8:16" x14ac:dyDescent="0.5">
      <c r="H10979"/>
      <c r="P10979"/>
    </row>
    <row r="10980" spans="8:16" x14ac:dyDescent="0.5">
      <c r="H10980"/>
      <c r="P10980"/>
    </row>
    <row r="10981" spans="8:16" x14ac:dyDescent="0.5">
      <c r="H10981"/>
      <c r="P10981"/>
    </row>
    <row r="10982" spans="8:16" x14ac:dyDescent="0.5">
      <c r="H10982"/>
      <c r="P10982"/>
    </row>
    <row r="10983" spans="8:16" x14ac:dyDescent="0.5">
      <c r="H10983"/>
      <c r="P10983"/>
    </row>
    <row r="10984" spans="8:16" x14ac:dyDescent="0.5">
      <c r="H10984"/>
      <c r="P10984"/>
    </row>
    <row r="10985" spans="8:16" x14ac:dyDescent="0.5">
      <c r="H10985"/>
      <c r="P10985"/>
    </row>
    <row r="10986" spans="8:16" x14ac:dyDescent="0.5">
      <c r="H10986"/>
      <c r="P10986"/>
    </row>
    <row r="10987" spans="8:16" x14ac:dyDescent="0.5">
      <c r="H10987"/>
      <c r="P10987"/>
    </row>
    <row r="10988" spans="8:16" x14ac:dyDescent="0.5">
      <c r="H10988"/>
      <c r="P10988"/>
    </row>
    <row r="10989" spans="8:16" x14ac:dyDescent="0.5">
      <c r="H10989"/>
      <c r="P10989"/>
    </row>
    <row r="10990" spans="8:16" x14ac:dyDescent="0.5">
      <c r="H10990"/>
      <c r="P10990"/>
    </row>
    <row r="10991" spans="8:16" x14ac:dyDescent="0.5">
      <c r="H10991"/>
      <c r="P10991"/>
    </row>
    <row r="10992" spans="8:16" x14ac:dyDescent="0.5">
      <c r="H10992"/>
      <c r="P10992"/>
    </row>
    <row r="10993" spans="8:16" x14ac:dyDescent="0.5">
      <c r="H10993"/>
      <c r="P10993"/>
    </row>
    <row r="10994" spans="8:16" x14ac:dyDescent="0.5">
      <c r="H10994"/>
      <c r="P10994"/>
    </row>
    <row r="10995" spans="8:16" x14ac:dyDescent="0.5">
      <c r="H10995"/>
      <c r="P10995"/>
    </row>
    <row r="10996" spans="8:16" x14ac:dyDescent="0.5">
      <c r="H10996"/>
      <c r="P10996"/>
    </row>
    <row r="10997" spans="8:16" x14ac:dyDescent="0.5">
      <c r="H10997"/>
      <c r="P10997"/>
    </row>
    <row r="10998" spans="8:16" x14ac:dyDescent="0.5">
      <c r="H10998"/>
      <c r="P10998"/>
    </row>
    <row r="10999" spans="8:16" x14ac:dyDescent="0.5">
      <c r="H10999"/>
      <c r="P10999"/>
    </row>
    <row r="11000" spans="8:16" x14ac:dyDescent="0.5">
      <c r="H11000"/>
      <c r="P11000"/>
    </row>
    <row r="11001" spans="8:16" x14ac:dyDescent="0.5">
      <c r="H11001"/>
      <c r="P11001"/>
    </row>
    <row r="11002" spans="8:16" x14ac:dyDescent="0.5">
      <c r="H11002"/>
      <c r="P11002"/>
    </row>
    <row r="11003" spans="8:16" x14ac:dyDescent="0.5">
      <c r="H11003"/>
      <c r="P11003"/>
    </row>
    <row r="11004" spans="8:16" x14ac:dyDescent="0.5">
      <c r="H11004"/>
      <c r="P11004"/>
    </row>
    <row r="11005" spans="8:16" x14ac:dyDescent="0.5">
      <c r="H11005"/>
      <c r="P11005"/>
    </row>
    <row r="11006" spans="8:16" x14ac:dyDescent="0.5">
      <c r="H11006"/>
      <c r="P11006"/>
    </row>
    <row r="11007" spans="8:16" x14ac:dyDescent="0.5">
      <c r="H11007"/>
      <c r="P11007"/>
    </row>
    <row r="11008" spans="8:16" x14ac:dyDescent="0.5">
      <c r="H11008"/>
      <c r="P11008"/>
    </row>
    <row r="11009" spans="8:16" x14ac:dyDescent="0.5">
      <c r="H11009"/>
      <c r="P11009"/>
    </row>
    <row r="11010" spans="8:16" x14ac:dyDescent="0.5">
      <c r="H11010"/>
      <c r="P11010"/>
    </row>
    <row r="11011" spans="8:16" x14ac:dyDescent="0.5">
      <c r="H11011"/>
      <c r="P11011"/>
    </row>
    <row r="11012" spans="8:16" x14ac:dyDescent="0.5">
      <c r="H11012"/>
      <c r="P11012"/>
    </row>
    <row r="11013" spans="8:16" x14ac:dyDescent="0.5">
      <c r="H11013"/>
      <c r="P11013"/>
    </row>
    <row r="11014" spans="8:16" x14ac:dyDescent="0.5">
      <c r="H11014"/>
      <c r="P11014"/>
    </row>
    <row r="11015" spans="8:16" x14ac:dyDescent="0.5">
      <c r="H11015"/>
      <c r="P11015"/>
    </row>
    <row r="11016" spans="8:16" x14ac:dyDescent="0.5">
      <c r="H11016"/>
      <c r="P11016"/>
    </row>
    <row r="11017" spans="8:16" x14ac:dyDescent="0.5">
      <c r="H11017"/>
      <c r="P11017"/>
    </row>
    <row r="11018" spans="8:16" x14ac:dyDescent="0.5">
      <c r="H11018"/>
      <c r="P11018"/>
    </row>
    <row r="11019" spans="8:16" x14ac:dyDescent="0.5">
      <c r="H11019"/>
      <c r="P11019"/>
    </row>
    <row r="11020" spans="8:16" x14ac:dyDescent="0.5">
      <c r="H11020"/>
      <c r="P11020"/>
    </row>
    <row r="11021" spans="8:16" x14ac:dyDescent="0.5">
      <c r="H11021"/>
      <c r="P11021"/>
    </row>
    <row r="11022" spans="8:16" x14ac:dyDescent="0.5">
      <c r="H11022"/>
      <c r="P11022"/>
    </row>
    <row r="11023" spans="8:16" x14ac:dyDescent="0.5">
      <c r="H11023"/>
      <c r="P11023"/>
    </row>
    <row r="11024" spans="8:16" x14ac:dyDescent="0.5">
      <c r="H11024"/>
      <c r="P11024"/>
    </row>
    <row r="11025" spans="8:16" x14ac:dyDescent="0.5">
      <c r="H11025"/>
      <c r="P11025"/>
    </row>
    <row r="11026" spans="8:16" x14ac:dyDescent="0.5">
      <c r="H11026"/>
      <c r="P11026"/>
    </row>
    <row r="11027" spans="8:16" x14ac:dyDescent="0.5">
      <c r="H11027"/>
      <c r="P11027"/>
    </row>
    <row r="11028" spans="8:16" x14ac:dyDescent="0.5">
      <c r="H11028"/>
      <c r="P11028"/>
    </row>
    <row r="11029" spans="8:16" x14ac:dyDescent="0.5">
      <c r="H11029"/>
      <c r="P11029"/>
    </row>
    <row r="11030" spans="8:16" x14ac:dyDescent="0.5">
      <c r="H11030"/>
      <c r="P11030"/>
    </row>
    <row r="11031" spans="8:16" x14ac:dyDescent="0.5">
      <c r="H11031"/>
      <c r="P11031"/>
    </row>
    <row r="11032" spans="8:16" x14ac:dyDescent="0.5">
      <c r="H11032"/>
      <c r="P11032"/>
    </row>
    <row r="11033" spans="8:16" x14ac:dyDescent="0.5">
      <c r="H11033"/>
      <c r="P11033"/>
    </row>
    <row r="11034" spans="8:16" x14ac:dyDescent="0.5">
      <c r="H11034"/>
      <c r="P11034"/>
    </row>
    <row r="11035" spans="8:16" x14ac:dyDescent="0.5">
      <c r="H11035"/>
      <c r="P11035"/>
    </row>
    <row r="11036" spans="8:16" x14ac:dyDescent="0.5">
      <c r="H11036"/>
      <c r="P11036"/>
    </row>
    <row r="11037" spans="8:16" x14ac:dyDescent="0.5">
      <c r="H11037"/>
      <c r="P11037"/>
    </row>
    <row r="11038" spans="8:16" x14ac:dyDescent="0.5">
      <c r="H11038"/>
      <c r="P11038"/>
    </row>
    <row r="11039" spans="8:16" x14ac:dyDescent="0.5">
      <c r="H11039"/>
      <c r="P11039"/>
    </row>
    <row r="11040" spans="8:16" x14ac:dyDescent="0.5">
      <c r="H11040"/>
      <c r="P11040"/>
    </row>
    <row r="11041" spans="8:16" x14ac:dyDescent="0.5">
      <c r="H11041"/>
      <c r="P11041"/>
    </row>
    <row r="11042" spans="8:16" x14ac:dyDescent="0.5">
      <c r="H11042"/>
      <c r="P11042"/>
    </row>
    <row r="11043" spans="8:16" x14ac:dyDescent="0.5">
      <c r="H11043"/>
      <c r="P11043"/>
    </row>
    <row r="11044" spans="8:16" x14ac:dyDescent="0.5">
      <c r="H11044"/>
      <c r="P11044"/>
    </row>
    <row r="11045" spans="8:16" x14ac:dyDescent="0.5">
      <c r="H11045"/>
      <c r="P11045"/>
    </row>
    <row r="11046" spans="8:16" x14ac:dyDescent="0.5">
      <c r="H11046"/>
      <c r="P11046"/>
    </row>
    <row r="11047" spans="8:16" x14ac:dyDescent="0.5">
      <c r="H11047"/>
      <c r="P11047"/>
    </row>
    <row r="11048" spans="8:16" x14ac:dyDescent="0.5">
      <c r="H11048"/>
      <c r="P11048"/>
    </row>
    <row r="11049" spans="8:16" x14ac:dyDescent="0.5">
      <c r="H11049"/>
      <c r="P11049"/>
    </row>
    <row r="11050" spans="8:16" x14ac:dyDescent="0.5">
      <c r="H11050"/>
      <c r="P11050"/>
    </row>
    <row r="11051" spans="8:16" x14ac:dyDescent="0.5">
      <c r="H11051"/>
      <c r="P11051"/>
    </row>
    <row r="11052" spans="8:16" x14ac:dyDescent="0.5">
      <c r="H11052"/>
      <c r="P11052"/>
    </row>
    <row r="11053" spans="8:16" x14ac:dyDescent="0.5">
      <c r="H11053"/>
      <c r="P11053"/>
    </row>
    <row r="11054" spans="8:16" x14ac:dyDescent="0.5">
      <c r="H11054"/>
      <c r="P11054"/>
    </row>
    <row r="11055" spans="8:16" x14ac:dyDescent="0.5">
      <c r="H11055"/>
      <c r="P11055"/>
    </row>
    <row r="11056" spans="8:16" x14ac:dyDescent="0.5">
      <c r="H11056"/>
      <c r="P11056"/>
    </row>
    <row r="11057" spans="8:16" x14ac:dyDescent="0.5">
      <c r="H11057"/>
      <c r="P11057"/>
    </row>
    <row r="11058" spans="8:16" x14ac:dyDescent="0.5">
      <c r="H11058"/>
      <c r="P11058"/>
    </row>
    <row r="11059" spans="8:16" x14ac:dyDescent="0.5">
      <c r="H11059"/>
      <c r="P11059"/>
    </row>
    <row r="11060" spans="8:16" x14ac:dyDescent="0.5">
      <c r="H11060"/>
      <c r="P11060"/>
    </row>
    <row r="11061" spans="8:16" x14ac:dyDescent="0.5">
      <c r="H11061"/>
      <c r="P11061"/>
    </row>
    <row r="11062" spans="8:16" x14ac:dyDescent="0.5">
      <c r="H11062"/>
      <c r="P11062"/>
    </row>
    <row r="11063" spans="8:16" x14ac:dyDescent="0.5">
      <c r="H11063"/>
      <c r="P11063"/>
    </row>
    <row r="11064" spans="8:16" x14ac:dyDescent="0.5">
      <c r="H11064"/>
      <c r="P11064"/>
    </row>
    <row r="11065" spans="8:16" x14ac:dyDescent="0.5">
      <c r="H11065"/>
      <c r="P11065"/>
    </row>
    <row r="11066" spans="8:16" x14ac:dyDescent="0.5">
      <c r="H11066"/>
      <c r="P11066"/>
    </row>
    <row r="11067" spans="8:16" x14ac:dyDescent="0.5">
      <c r="H11067"/>
      <c r="P11067"/>
    </row>
    <row r="11068" spans="8:16" x14ac:dyDescent="0.5">
      <c r="H11068"/>
      <c r="P11068"/>
    </row>
    <row r="11069" spans="8:16" x14ac:dyDescent="0.5">
      <c r="H11069"/>
      <c r="P11069"/>
    </row>
    <row r="11070" spans="8:16" x14ac:dyDescent="0.5">
      <c r="H11070"/>
      <c r="P11070"/>
    </row>
    <row r="11071" spans="8:16" x14ac:dyDescent="0.5">
      <c r="H11071"/>
      <c r="P11071"/>
    </row>
    <row r="11072" spans="8:16" x14ac:dyDescent="0.5">
      <c r="H11072"/>
      <c r="P11072"/>
    </row>
    <row r="11073" spans="8:16" x14ac:dyDescent="0.5">
      <c r="H11073"/>
      <c r="P11073"/>
    </row>
    <row r="11074" spans="8:16" x14ac:dyDescent="0.5">
      <c r="H11074"/>
      <c r="P11074"/>
    </row>
    <row r="11075" spans="8:16" x14ac:dyDescent="0.5">
      <c r="H11075"/>
      <c r="P11075"/>
    </row>
    <row r="11076" spans="8:16" x14ac:dyDescent="0.5">
      <c r="H11076"/>
      <c r="P11076"/>
    </row>
    <row r="11077" spans="8:16" x14ac:dyDescent="0.5">
      <c r="H11077"/>
      <c r="P11077"/>
    </row>
    <row r="11078" spans="8:16" x14ac:dyDescent="0.5">
      <c r="H11078"/>
      <c r="P11078"/>
    </row>
    <row r="11079" spans="8:16" x14ac:dyDescent="0.5">
      <c r="H11079"/>
      <c r="P11079"/>
    </row>
    <row r="11080" spans="8:16" x14ac:dyDescent="0.5">
      <c r="H11080"/>
      <c r="P11080"/>
    </row>
    <row r="11081" spans="8:16" x14ac:dyDescent="0.5">
      <c r="H11081"/>
      <c r="P11081"/>
    </row>
    <row r="11082" spans="8:16" x14ac:dyDescent="0.5">
      <c r="H11082"/>
      <c r="P11082"/>
    </row>
    <row r="11083" spans="8:16" x14ac:dyDescent="0.5">
      <c r="H11083"/>
      <c r="P11083"/>
    </row>
    <row r="11084" spans="8:16" x14ac:dyDescent="0.5">
      <c r="H11084"/>
      <c r="P11084"/>
    </row>
    <row r="11085" spans="8:16" x14ac:dyDescent="0.5">
      <c r="H11085"/>
      <c r="P11085"/>
    </row>
    <row r="11086" spans="8:16" x14ac:dyDescent="0.5">
      <c r="H11086"/>
      <c r="P11086"/>
    </row>
    <row r="11087" spans="8:16" x14ac:dyDescent="0.5">
      <c r="H11087"/>
      <c r="P11087"/>
    </row>
    <row r="11088" spans="8:16" x14ac:dyDescent="0.5">
      <c r="H11088"/>
      <c r="P11088"/>
    </row>
    <row r="11089" spans="8:16" x14ac:dyDescent="0.5">
      <c r="H11089"/>
      <c r="P11089"/>
    </row>
    <row r="11090" spans="8:16" x14ac:dyDescent="0.5">
      <c r="H11090"/>
      <c r="P11090"/>
    </row>
    <row r="11091" spans="8:16" x14ac:dyDescent="0.5">
      <c r="H11091"/>
      <c r="P11091"/>
    </row>
    <row r="11092" spans="8:16" x14ac:dyDescent="0.5">
      <c r="H11092"/>
      <c r="P11092"/>
    </row>
    <row r="11093" spans="8:16" x14ac:dyDescent="0.5">
      <c r="H11093"/>
      <c r="P11093"/>
    </row>
    <row r="11094" spans="8:16" x14ac:dyDescent="0.5">
      <c r="H11094"/>
      <c r="P11094"/>
    </row>
    <row r="11095" spans="8:16" x14ac:dyDescent="0.5">
      <c r="H11095"/>
      <c r="P11095"/>
    </row>
    <row r="11096" spans="8:16" x14ac:dyDescent="0.5">
      <c r="H11096"/>
      <c r="P11096"/>
    </row>
    <row r="11097" spans="8:16" x14ac:dyDescent="0.5">
      <c r="H11097"/>
      <c r="P11097"/>
    </row>
    <row r="11098" spans="8:16" x14ac:dyDescent="0.5">
      <c r="H11098"/>
      <c r="P11098"/>
    </row>
    <row r="11099" spans="8:16" x14ac:dyDescent="0.5">
      <c r="H11099"/>
      <c r="P11099"/>
    </row>
    <row r="11100" spans="8:16" x14ac:dyDescent="0.5">
      <c r="H11100"/>
      <c r="P11100"/>
    </row>
    <row r="11101" spans="8:16" x14ac:dyDescent="0.5">
      <c r="H11101"/>
      <c r="P11101"/>
    </row>
    <row r="11102" spans="8:16" x14ac:dyDescent="0.5">
      <c r="H11102"/>
      <c r="P11102"/>
    </row>
    <row r="11103" spans="8:16" x14ac:dyDescent="0.5">
      <c r="H11103"/>
      <c r="P11103"/>
    </row>
    <row r="11104" spans="8:16" x14ac:dyDescent="0.5">
      <c r="H11104"/>
      <c r="P11104"/>
    </row>
    <row r="11105" spans="8:16" x14ac:dyDescent="0.5">
      <c r="H11105"/>
      <c r="P11105"/>
    </row>
    <row r="11106" spans="8:16" x14ac:dyDescent="0.5">
      <c r="H11106"/>
      <c r="P11106"/>
    </row>
    <row r="11107" spans="8:16" x14ac:dyDescent="0.5">
      <c r="H11107"/>
      <c r="P11107"/>
    </row>
    <row r="11108" spans="8:16" x14ac:dyDescent="0.5">
      <c r="H11108"/>
      <c r="P11108"/>
    </row>
    <row r="11109" spans="8:16" x14ac:dyDescent="0.5">
      <c r="H11109"/>
      <c r="P11109"/>
    </row>
    <row r="11110" spans="8:16" x14ac:dyDescent="0.5">
      <c r="H11110"/>
      <c r="P11110"/>
    </row>
    <row r="11111" spans="8:16" x14ac:dyDescent="0.5">
      <c r="H11111"/>
      <c r="P11111"/>
    </row>
    <row r="11112" spans="8:16" x14ac:dyDescent="0.5">
      <c r="H11112"/>
      <c r="P11112"/>
    </row>
    <row r="11113" spans="8:16" x14ac:dyDescent="0.5">
      <c r="H11113"/>
      <c r="P11113"/>
    </row>
    <row r="11114" spans="8:16" x14ac:dyDescent="0.5">
      <c r="H11114"/>
      <c r="P11114"/>
    </row>
    <row r="11115" spans="8:16" x14ac:dyDescent="0.5">
      <c r="H11115"/>
      <c r="P11115"/>
    </row>
    <row r="11116" spans="8:16" x14ac:dyDescent="0.5">
      <c r="H11116"/>
      <c r="P11116"/>
    </row>
    <row r="11117" spans="8:16" x14ac:dyDescent="0.5">
      <c r="H11117"/>
      <c r="P11117"/>
    </row>
    <row r="11118" spans="8:16" x14ac:dyDescent="0.5">
      <c r="H11118"/>
      <c r="P11118"/>
    </row>
    <row r="11119" spans="8:16" x14ac:dyDescent="0.5">
      <c r="H11119"/>
      <c r="P11119"/>
    </row>
    <row r="11120" spans="8:16" x14ac:dyDescent="0.5">
      <c r="H11120"/>
      <c r="P11120"/>
    </row>
    <row r="11121" spans="8:16" x14ac:dyDescent="0.5">
      <c r="H11121"/>
      <c r="P11121"/>
    </row>
    <row r="11122" spans="8:16" x14ac:dyDescent="0.5">
      <c r="H11122"/>
      <c r="P11122"/>
    </row>
    <row r="11123" spans="8:16" x14ac:dyDescent="0.5">
      <c r="H11123"/>
      <c r="P11123"/>
    </row>
    <row r="11124" spans="8:16" x14ac:dyDescent="0.5">
      <c r="H11124"/>
      <c r="P11124"/>
    </row>
    <row r="11125" spans="8:16" x14ac:dyDescent="0.5">
      <c r="H11125"/>
      <c r="P11125"/>
    </row>
    <row r="11126" spans="8:16" x14ac:dyDescent="0.5">
      <c r="H11126"/>
      <c r="P11126"/>
    </row>
    <row r="11127" spans="8:16" x14ac:dyDescent="0.5">
      <c r="H11127"/>
      <c r="P11127"/>
    </row>
    <row r="11128" spans="8:16" x14ac:dyDescent="0.5">
      <c r="H11128"/>
      <c r="P11128"/>
    </row>
    <row r="11129" spans="8:16" x14ac:dyDescent="0.5">
      <c r="H11129"/>
      <c r="P11129"/>
    </row>
    <row r="11130" spans="8:16" x14ac:dyDescent="0.5">
      <c r="H11130"/>
      <c r="P11130"/>
    </row>
    <row r="11131" spans="8:16" x14ac:dyDescent="0.5">
      <c r="H11131"/>
      <c r="P11131"/>
    </row>
    <row r="11132" spans="8:16" x14ac:dyDescent="0.5">
      <c r="H11132"/>
      <c r="P11132"/>
    </row>
    <row r="11133" spans="8:16" x14ac:dyDescent="0.5">
      <c r="H11133"/>
      <c r="P11133"/>
    </row>
    <row r="11134" spans="8:16" x14ac:dyDescent="0.5">
      <c r="H11134"/>
      <c r="P11134"/>
    </row>
    <row r="11135" spans="8:16" x14ac:dyDescent="0.5">
      <c r="H11135"/>
      <c r="P11135"/>
    </row>
    <row r="11136" spans="8:16" x14ac:dyDescent="0.5">
      <c r="H11136"/>
      <c r="P11136"/>
    </row>
    <row r="11137" spans="8:16" x14ac:dyDescent="0.5">
      <c r="H11137"/>
      <c r="P11137"/>
    </row>
    <row r="11138" spans="8:16" x14ac:dyDescent="0.5">
      <c r="H11138"/>
      <c r="P11138"/>
    </row>
    <row r="11139" spans="8:16" x14ac:dyDescent="0.5">
      <c r="H11139"/>
      <c r="P11139"/>
    </row>
    <row r="11140" spans="8:16" x14ac:dyDescent="0.5">
      <c r="H11140"/>
      <c r="P11140"/>
    </row>
    <row r="11141" spans="8:16" x14ac:dyDescent="0.5">
      <c r="H11141"/>
      <c r="P11141"/>
    </row>
    <row r="11142" spans="8:16" x14ac:dyDescent="0.5">
      <c r="H11142"/>
      <c r="P11142"/>
    </row>
    <row r="11143" spans="8:16" x14ac:dyDescent="0.5">
      <c r="H11143"/>
      <c r="P11143"/>
    </row>
    <row r="11144" spans="8:16" x14ac:dyDescent="0.5">
      <c r="H11144"/>
      <c r="P11144"/>
    </row>
    <row r="11145" spans="8:16" x14ac:dyDescent="0.5">
      <c r="H11145"/>
      <c r="P11145"/>
    </row>
    <row r="11146" spans="8:16" x14ac:dyDescent="0.5">
      <c r="H11146"/>
      <c r="P11146"/>
    </row>
    <row r="11147" spans="8:16" x14ac:dyDescent="0.5">
      <c r="H11147"/>
      <c r="P11147"/>
    </row>
    <row r="11148" spans="8:16" x14ac:dyDescent="0.5">
      <c r="H11148"/>
      <c r="P11148"/>
    </row>
    <row r="11149" spans="8:16" x14ac:dyDescent="0.5">
      <c r="H11149"/>
      <c r="P11149"/>
    </row>
    <row r="11150" spans="8:16" x14ac:dyDescent="0.5">
      <c r="H11150"/>
      <c r="P11150"/>
    </row>
    <row r="11151" spans="8:16" x14ac:dyDescent="0.5">
      <c r="H11151"/>
      <c r="P11151"/>
    </row>
    <row r="11152" spans="8:16" x14ac:dyDescent="0.5">
      <c r="H11152"/>
      <c r="P11152"/>
    </row>
    <row r="11153" spans="8:16" x14ac:dyDescent="0.5">
      <c r="H11153"/>
      <c r="P11153"/>
    </row>
    <row r="11154" spans="8:16" x14ac:dyDescent="0.5">
      <c r="H11154"/>
      <c r="P11154"/>
    </row>
    <row r="11155" spans="8:16" x14ac:dyDescent="0.5">
      <c r="H11155"/>
      <c r="P11155"/>
    </row>
    <row r="11156" spans="8:16" x14ac:dyDescent="0.5">
      <c r="H11156"/>
      <c r="P11156"/>
    </row>
    <row r="11157" spans="8:16" x14ac:dyDescent="0.5">
      <c r="H11157"/>
      <c r="P11157"/>
    </row>
    <row r="11158" spans="8:16" x14ac:dyDescent="0.5">
      <c r="H11158"/>
      <c r="P11158"/>
    </row>
    <row r="11159" spans="8:16" x14ac:dyDescent="0.5">
      <c r="H11159"/>
      <c r="P11159"/>
    </row>
    <row r="11160" spans="8:16" x14ac:dyDescent="0.5">
      <c r="H11160"/>
      <c r="P11160"/>
    </row>
    <row r="11161" spans="8:16" x14ac:dyDescent="0.5">
      <c r="H11161"/>
      <c r="P11161"/>
    </row>
    <row r="11162" spans="8:16" x14ac:dyDescent="0.5">
      <c r="H11162"/>
      <c r="P11162"/>
    </row>
    <row r="11163" spans="8:16" x14ac:dyDescent="0.5">
      <c r="H11163"/>
      <c r="P11163"/>
    </row>
    <row r="11164" spans="8:16" x14ac:dyDescent="0.5">
      <c r="H11164"/>
      <c r="P11164"/>
    </row>
    <row r="11165" spans="8:16" x14ac:dyDescent="0.5">
      <c r="H11165"/>
      <c r="P11165"/>
    </row>
    <row r="11166" spans="8:16" x14ac:dyDescent="0.5">
      <c r="H11166"/>
      <c r="P11166"/>
    </row>
    <row r="11167" spans="8:16" x14ac:dyDescent="0.5">
      <c r="H11167"/>
      <c r="P11167"/>
    </row>
    <row r="11168" spans="8:16" x14ac:dyDescent="0.5">
      <c r="H11168"/>
      <c r="P11168"/>
    </row>
    <row r="11169" spans="8:16" x14ac:dyDescent="0.5">
      <c r="H11169"/>
      <c r="P11169"/>
    </row>
    <row r="11170" spans="8:16" x14ac:dyDescent="0.5">
      <c r="H11170"/>
      <c r="P11170"/>
    </row>
    <row r="11171" spans="8:16" x14ac:dyDescent="0.5">
      <c r="H11171"/>
      <c r="P11171"/>
    </row>
    <row r="11172" spans="8:16" x14ac:dyDescent="0.5">
      <c r="H11172"/>
      <c r="P11172"/>
    </row>
    <row r="11173" spans="8:16" x14ac:dyDescent="0.5">
      <c r="H11173"/>
      <c r="P11173"/>
    </row>
    <row r="11174" spans="8:16" x14ac:dyDescent="0.5">
      <c r="H11174"/>
      <c r="P11174"/>
    </row>
    <row r="11175" spans="8:16" x14ac:dyDescent="0.5">
      <c r="H11175"/>
      <c r="P11175"/>
    </row>
    <row r="11176" spans="8:16" x14ac:dyDescent="0.5">
      <c r="H11176"/>
      <c r="P11176"/>
    </row>
    <row r="11177" spans="8:16" x14ac:dyDescent="0.5">
      <c r="H11177"/>
      <c r="P11177"/>
    </row>
    <row r="11178" spans="8:16" x14ac:dyDescent="0.5">
      <c r="H11178"/>
      <c r="P11178"/>
    </row>
    <row r="11179" spans="8:16" x14ac:dyDescent="0.5">
      <c r="H11179"/>
      <c r="P11179"/>
    </row>
    <row r="11180" spans="8:16" x14ac:dyDescent="0.5">
      <c r="H11180"/>
      <c r="P11180"/>
    </row>
    <row r="11181" spans="8:16" x14ac:dyDescent="0.5">
      <c r="H11181"/>
      <c r="P11181"/>
    </row>
    <row r="11182" spans="8:16" x14ac:dyDescent="0.5">
      <c r="H11182"/>
      <c r="P11182"/>
    </row>
    <row r="11183" spans="8:16" x14ac:dyDescent="0.5">
      <c r="H11183"/>
      <c r="P11183"/>
    </row>
    <row r="11184" spans="8:16" x14ac:dyDescent="0.5">
      <c r="H11184"/>
      <c r="P11184"/>
    </row>
    <row r="11185" spans="8:16" x14ac:dyDescent="0.5">
      <c r="H11185"/>
      <c r="P11185"/>
    </row>
    <row r="11186" spans="8:16" x14ac:dyDescent="0.5">
      <c r="H11186"/>
      <c r="P11186"/>
    </row>
    <row r="11187" spans="8:16" x14ac:dyDescent="0.5">
      <c r="H11187"/>
      <c r="P11187"/>
    </row>
    <row r="11188" spans="8:16" x14ac:dyDescent="0.5">
      <c r="H11188"/>
      <c r="P11188"/>
    </row>
    <row r="11189" spans="8:16" x14ac:dyDescent="0.5">
      <c r="H11189"/>
      <c r="P11189"/>
    </row>
    <row r="11190" spans="8:16" x14ac:dyDescent="0.5">
      <c r="H11190"/>
      <c r="P11190"/>
    </row>
    <row r="11191" spans="8:16" x14ac:dyDescent="0.5">
      <c r="H11191"/>
      <c r="P11191"/>
    </row>
    <row r="11192" spans="8:16" x14ac:dyDescent="0.5">
      <c r="H11192"/>
      <c r="P11192"/>
    </row>
    <row r="11193" spans="8:16" x14ac:dyDescent="0.5">
      <c r="H11193"/>
      <c r="P11193"/>
    </row>
    <row r="11194" spans="8:16" x14ac:dyDescent="0.5">
      <c r="H11194"/>
      <c r="P11194"/>
    </row>
    <row r="11195" spans="8:16" x14ac:dyDescent="0.5">
      <c r="H11195"/>
      <c r="P11195"/>
    </row>
    <row r="11196" spans="8:16" x14ac:dyDescent="0.5">
      <c r="H11196"/>
      <c r="P11196"/>
    </row>
    <row r="11197" spans="8:16" x14ac:dyDescent="0.5">
      <c r="H11197"/>
      <c r="P11197"/>
    </row>
    <row r="11198" spans="8:16" x14ac:dyDescent="0.5">
      <c r="H11198"/>
      <c r="P11198"/>
    </row>
    <row r="11199" spans="8:16" x14ac:dyDescent="0.5">
      <c r="H11199"/>
      <c r="P11199"/>
    </row>
    <row r="11200" spans="8:16" x14ac:dyDescent="0.5">
      <c r="H11200"/>
      <c r="P11200"/>
    </row>
    <row r="11201" spans="8:16" x14ac:dyDescent="0.5">
      <c r="H11201"/>
      <c r="P11201"/>
    </row>
    <row r="11202" spans="8:16" x14ac:dyDescent="0.5">
      <c r="H11202"/>
      <c r="P11202"/>
    </row>
    <row r="11203" spans="8:16" x14ac:dyDescent="0.5">
      <c r="H11203"/>
      <c r="P11203"/>
    </row>
    <row r="11204" spans="8:16" x14ac:dyDescent="0.5">
      <c r="H11204"/>
      <c r="P11204"/>
    </row>
    <row r="11205" spans="8:16" x14ac:dyDescent="0.5">
      <c r="H11205"/>
      <c r="P11205"/>
    </row>
    <row r="11206" spans="8:16" x14ac:dyDescent="0.5">
      <c r="H11206"/>
      <c r="P11206"/>
    </row>
    <row r="11207" spans="8:16" x14ac:dyDescent="0.5">
      <c r="H11207"/>
      <c r="P11207"/>
    </row>
    <row r="11208" spans="8:16" x14ac:dyDescent="0.5">
      <c r="H11208"/>
      <c r="P11208"/>
    </row>
    <row r="11209" spans="8:16" x14ac:dyDescent="0.5">
      <c r="H11209"/>
      <c r="P11209"/>
    </row>
    <row r="11210" spans="8:16" x14ac:dyDescent="0.5">
      <c r="H11210"/>
      <c r="P11210"/>
    </row>
    <row r="11211" spans="8:16" x14ac:dyDescent="0.5">
      <c r="H11211"/>
      <c r="P11211"/>
    </row>
    <row r="11212" spans="8:16" x14ac:dyDescent="0.5">
      <c r="H11212"/>
      <c r="P11212"/>
    </row>
    <row r="11213" spans="8:16" x14ac:dyDescent="0.5">
      <c r="H11213"/>
      <c r="P11213"/>
    </row>
    <row r="11214" spans="8:16" x14ac:dyDescent="0.5">
      <c r="H11214"/>
      <c r="P11214"/>
    </row>
    <row r="11215" spans="8:16" x14ac:dyDescent="0.5">
      <c r="H11215"/>
      <c r="P11215"/>
    </row>
    <row r="11216" spans="8:16" x14ac:dyDescent="0.5">
      <c r="H11216"/>
      <c r="P11216"/>
    </row>
    <row r="11217" spans="8:16" x14ac:dyDescent="0.5">
      <c r="H11217"/>
      <c r="P11217"/>
    </row>
    <row r="11218" spans="8:16" x14ac:dyDescent="0.5">
      <c r="H11218"/>
      <c r="P11218"/>
    </row>
    <row r="11219" spans="8:16" x14ac:dyDescent="0.5">
      <c r="H11219"/>
      <c r="P11219"/>
    </row>
    <row r="11220" spans="8:16" x14ac:dyDescent="0.5">
      <c r="H11220"/>
      <c r="P11220"/>
    </row>
    <row r="11221" spans="8:16" x14ac:dyDescent="0.5">
      <c r="H11221"/>
      <c r="P11221"/>
    </row>
    <row r="11222" spans="8:16" x14ac:dyDescent="0.5">
      <c r="H11222"/>
      <c r="P11222"/>
    </row>
    <row r="11223" spans="8:16" x14ac:dyDescent="0.5">
      <c r="H11223"/>
      <c r="P11223"/>
    </row>
    <row r="11224" spans="8:16" x14ac:dyDescent="0.5">
      <c r="H11224"/>
      <c r="P11224"/>
    </row>
    <row r="11225" spans="8:16" x14ac:dyDescent="0.5">
      <c r="H11225"/>
      <c r="P11225"/>
    </row>
    <row r="11226" spans="8:16" x14ac:dyDescent="0.5">
      <c r="H11226"/>
      <c r="P11226"/>
    </row>
    <row r="11227" spans="8:16" x14ac:dyDescent="0.5">
      <c r="H11227"/>
      <c r="P11227"/>
    </row>
    <row r="11228" spans="8:16" x14ac:dyDescent="0.5">
      <c r="H11228"/>
      <c r="P11228"/>
    </row>
    <row r="11229" spans="8:16" x14ac:dyDescent="0.5">
      <c r="H11229"/>
      <c r="P11229"/>
    </row>
    <row r="11230" spans="8:16" x14ac:dyDescent="0.5">
      <c r="H11230"/>
      <c r="P11230"/>
    </row>
    <row r="11231" spans="8:16" x14ac:dyDescent="0.5">
      <c r="H11231"/>
      <c r="P11231"/>
    </row>
    <row r="11232" spans="8:16" x14ac:dyDescent="0.5">
      <c r="H11232"/>
      <c r="P11232"/>
    </row>
    <row r="11233" spans="8:16" x14ac:dyDescent="0.5">
      <c r="H11233"/>
      <c r="P11233"/>
    </row>
    <row r="11234" spans="8:16" x14ac:dyDescent="0.5">
      <c r="H11234"/>
      <c r="P11234"/>
    </row>
    <row r="11235" spans="8:16" x14ac:dyDescent="0.5">
      <c r="H11235"/>
      <c r="P11235"/>
    </row>
    <row r="11236" spans="8:16" x14ac:dyDescent="0.5">
      <c r="H11236"/>
      <c r="P11236"/>
    </row>
    <row r="11237" spans="8:16" x14ac:dyDescent="0.5">
      <c r="H11237"/>
      <c r="P11237"/>
    </row>
    <row r="11238" spans="8:16" x14ac:dyDescent="0.5">
      <c r="H11238"/>
      <c r="P11238"/>
    </row>
    <row r="11239" spans="8:16" x14ac:dyDescent="0.5">
      <c r="H11239"/>
      <c r="P11239"/>
    </row>
    <row r="11240" spans="8:16" x14ac:dyDescent="0.5">
      <c r="H11240"/>
      <c r="P11240"/>
    </row>
    <row r="11241" spans="8:16" x14ac:dyDescent="0.5">
      <c r="H11241"/>
      <c r="P11241"/>
    </row>
    <row r="11242" spans="8:16" x14ac:dyDescent="0.5">
      <c r="H11242"/>
      <c r="P11242"/>
    </row>
    <row r="11243" spans="8:16" x14ac:dyDescent="0.5">
      <c r="H11243"/>
      <c r="P11243"/>
    </row>
    <row r="11244" spans="8:16" x14ac:dyDescent="0.5">
      <c r="H11244"/>
      <c r="P11244"/>
    </row>
    <row r="11245" spans="8:16" x14ac:dyDescent="0.5">
      <c r="H11245"/>
      <c r="P11245"/>
    </row>
    <row r="11246" spans="8:16" x14ac:dyDescent="0.5">
      <c r="H11246"/>
      <c r="P11246"/>
    </row>
    <row r="11247" spans="8:16" x14ac:dyDescent="0.5">
      <c r="H11247"/>
      <c r="P11247"/>
    </row>
    <row r="11248" spans="8:16" x14ac:dyDescent="0.5">
      <c r="H11248"/>
      <c r="P11248"/>
    </row>
    <row r="11249" spans="8:16" x14ac:dyDescent="0.5">
      <c r="H11249"/>
      <c r="P11249"/>
    </row>
    <row r="11250" spans="8:16" x14ac:dyDescent="0.5">
      <c r="H11250"/>
      <c r="P11250"/>
    </row>
    <row r="11251" spans="8:16" x14ac:dyDescent="0.5">
      <c r="H11251"/>
      <c r="P11251"/>
    </row>
    <row r="11252" spans="8:16" x14ac:dyDescent="0.5">
      <c r="H11252"/>
      <c r="P11252"/>
    </row>
    <row r="11253" spans="8:16" x14ac:dyDescent="0.5">
      <c r="H11253"/>
      <c r="P11253"/>
    </row>
    <row r="11254" spans="8:16" x14ac:dyDescent="0.5">
      <c r="H11254"/>
      <c r="P11254"/>
    </row>
    <row r="11255" spans="8:16" x14ac:dyDescent="0.5">
      <c r="H11255"/>
      <c r="P11255"/>
    </row>
    <row r="11256" spans="8:16" x14ac:dyDescent="0.5">
      <c r="H11256"/>
      <c r="P11256"/>
    </row>
    <row r="11257" spans="8:16" x14ac:dyDescent="0.5">
      <c r="H11257"/>
      <c r="P11257"/>
    </row>
    <row r="11258" spans="8:16" x14ac:dyDescent="0.5">
      <c r="H11258"/>
      <c r="P11258"/>
    </row>
    <row r="11259" spans="8:16" x14ac:dyDescent="0.5">
      <c r="H11259"/>
      <c r="P11259"/>
    </row>
    <row r="11260" spans="8:16" x14ac:dyDescent="0.5">
      <c r="H11260"/>
      <c r="P11260"/>
    </row>
    <row r="11261" spans="8:16" x14ac:dyDescent="0.5">
      <c r="H11261"/>
      <c r="P11261"/>
    </row>
    <row r="11262" spans="8:16" x14ac:dyDescent="0.5">
      <c r="H11262"/>
      <c r="P11262"/>
    </row>
    <row r="11263" spans="8:16" x14ac:dyDescent="0.5">
      <c r="H11263"/>
      <c r="P11263"/>
    </row>
    <row r="11264" spans="8:16" x14ac:dyDescent="0.5">
      <c r="H11264"/>
      <c r="P11264"/>
    </row>
    <row r="11265" spans="8:16" x14ac:dyDescent="0.5">
      <c r="H11265"/>
      <c r="P11265"/>
    </row>
    <row r="11266" spans="8:16" x14ac:dyDescent="0.5">
      <c r="H11266"/>
      <c r="P11266"/>
    </row>
    <row r="11267" spans="8:16" x14ac:dyDescent="0.5">
      <c r="H11267"/>
      <c r="P11267"/>
    </row>
    <row r="11268" spans="8:16" x14ac:dyDescent="0.5">
      <c r="H11268"/>
      <c r="P11268"/>
    </row>
    <row r="11269" spans="8:16" x14ac:dyDescent="0.5">
      <c r="H11269"/>
      <c r="P11269"/>
    </row>
    <row r="11270" spans="8:16" x14ac:dyDescent="0.5">
      <c r="H11270"/>
      <c r="P11270"/>
    </row>
    <row r="11271" spans="8:16" x14ac:dyDescent="0.5">
      <c r="H11271"/>
      <c r="P11271"/>
    </row>
    <row r="11272" spans="8:16" x14ac:dyDescent="0.5">
      <c r="H11272"/>
      <c r="P11272"/>
    </row>
    <row r="11273" spans="8:16" x14ac:dyDescent="0.5">
      <c r="H11273"/>
      <c r="P11273"/>
    </row>
    <row r="11274" spans="8:16" x14ac:dyDescent="0.5">
      <c r="H11274"/>
      <c r="P11274"/>
    </row>
    <row r="11275" spans="8:16" x14ac:dyDescent="0.5">
      <c r="H11275"/>
      <c r="P11275"/>
    </row>
    <row r="11276" spans="8:16" x14ac:dyDescent="0.5">
      <c r="H11276"/>
      <c r="P11276"/>
    </row>
    <row r="11277" spans="8:16" x14ac:dyDescent="0.5">
      <c r="H11277"/>
      <c r="P11277"/>
    </row>
    <row r="11278" spans="8:16" x14ac:dyDescent="0.5">
      <c r="H11278"/>
      <c r="P11278"/>
    </row>
    <row r="11279" spans="8:16" x14ac:dyDescent="0.5">
      <c r="H11279"/>
      <c r="P11279"/>
    </row>
    <row r="11280" spans="8:16" x14ac:dyDescent="0.5">
      <c r="H11280"/>
      <c r="P11280"/>
    </row>
    <row r="11281" spans="8:16" x14ac:dyDescent="0.5">
      <c r="H11281"/>
      <c r="P11281"/>
    </row>
    <row r="11282" spans="8:16" x14ac:dyDescent="0.5">
      <c r="H11282"/>
      <c r="P11282"/>
    </row>
    <row r="11283" spans="8:16" x14ac:dyDescent="0.5">
      <c r="H11283"/>
      <c r="P11283"/>
    </row>
    <row r="11284" spans="8:16" x14ac:dyDescent="0.5">
      <c r="H11284"/>
      <c r="P11284"/>
    </row>
    <row r="11285" spans="8:16" x14ac:dyDescent="0.5">
      <c r="H11285"/>
      <c r="P11285"/>
    </row>
    <row r="11286" spans="8:16" x14ac:dyDescent="0.5">
      <c r="H11286"/>
      <c r="P11286"/>
    </row>
    <row r="11287" spans="8:16" x14ac:dyDescent="0.5">
      <c r="H11287"/>
      <c r="P11287"/>
    </row>
    <row r="11288" spans="8:16" x14ac:dyDescent="0.5">
      <c r="H11288"/>
      <c r="P11288"/>
    </row>
    <row r="11289" spans="8:16" x14ac:dyDescent="0.5">
      <c r="H11289"/>
      <c r="P11289"/>
    </row>
    <row r="11290" spans="8:16" x14ac:dyDescent="0.5">
      <c r="H11290"/>
      <c r="P11290"/>
    </row>
    <row r="11291" spans="8:16" x14ac:dyDescent="0.5">
      <c r="H11291"/>
      <c r="P11291"/>
    </row>
    <row r="11292" spans="8:16" x14ac:dyDescent="0.5">
      <c r="H11292"/>
      <c r="P11292"/>
    </row>
    <row r="11293" spans="8:16" x14ac:dyDescent="0.5">
      <c r="H11293"/>
      <c r="P11293"/>
    </row>
    <row r="11294" spans="8:16" x14ac:dyDescent="0.5">
      <c r="H11294"/>
      <c r="P11294"/>
    </row>
    <row r="11295" spans="8:16" x14ac:dyDescent="0.5">
      <c r="H11295"/>
      <c r="P11295"/>
    </row>
    <row r="11296" spans="8:16" x14ac:dyDescent="0.5">
      <c r="H11296"/>
      <c r="P11296"/>
    </row>
    <row r="11297" spans="8:16" x14ac:dyDescent="0.5">
      <c r="H11297"/>
      <c r="P11297"/>
    </row>
    <row r="11298" spans="8:16" x14ac:dyDescent="0.5">
      <c r="H11298"/>
      <c r="P11298"/>
    </row>
    <row r="11299" spans="8:16" x14ac:dyDescent="0.5">
      <c r="H11299"/>
      <c r="P11299"/>
    </row>
    <row r="11300" spans="8:16" x14ac:dyDescent="0.5">
      <c r="H11300"/>
      <c r="P11300"/>
    </row>
    <row r="11301" spans="8:16" x14ac:dyDescent="0.5">
      <c r="H11301"/>
      <c r="P11301"/>
    </row>
    <row r="11302" spans="8:16" x14ac:dyDescent="0.5">
      <c r="H11302"/>
      <c r="P11302"/>
    </row>
    <row r="11303" spans="8:16" x14ac:dyDescent="0.5">
      <c r="H11303"/>
      <c r="P11303"/>
    </row>
    <row r="11304" spans="8:16" x14ac:dyDescent="0.5">
      <c r="H11304"/>
      <c r="P11304"/>
    </row>
    <row r="11305" spans="8:16" x14ac:dyDescent="0.5">
      <c r="H11305"/>
      <c r="P11305"/>
    </row>
    <row r="11306" spans="8:16" x14ac:dyDescent="0.5">
      <c r="H11306"/>
      <c r="P11306"/>
    </row>
    <row r="11307" spans="8:16" x14ac:dyDescent="0.5">
      <c r="H11307"/>
      <c r="P11307"/>
    </row>
    <row r="11308" spans="8:16" x14ac:dyDescent="0.5">
      <c r="H11308"/>
      <c r="P11308"/>
    </row>
    <row r="11309" spans="8:16" x14ac:dyDescent="0.5">
      <c r="H11309"/>
      <c r="P11309"/>
    </row>
    <row r="11310" spans="8:16" x14ac:dyDescent="0.5">
      <c r="H11310"/>
      <c r="P11310"/>
    </row>
    <row r="11311" spans="8:16" x14ac:dyDescent="0.5">
      <c r="H11311"/>
      <c r="P11311"/>
    </row>
    <row r="11312" spans="8:16" x14ac:dyDescent="0.5">
      <c r="H11312"/>
      <c r="P11312"/>
    </row>
    <row r="11313" spans="8:16" x14ac:dyDescent="0.5">
      <c r="H11313"/>
      <c r="P11313"/>
    </row>
    <row r="11314" spans="8:16" x14ac:dyDescent="0.5">
      <c r="H11314"/>
      <c r="P11314"/>
    </row>
    <row r="11315" spans="8:16" x14ac:dyDescent="0.5">
      <c r="H11315"/>
      <c r="P11315"/>
    </row>
    <row r="11316" spans="8:16" x14ac:dyDescent="0.5">
      <c r="H11316"/>
      <c r="P11316"/>
    </row>
    <row r="11317" spans="8:16" x14ac:dyDescent="0.5">
      <c r="H11317"/>
      <c r="P11317"/>
    </row>
    <row r="11318" spans="8:16" x14ac:dyDescent="0.5">
      <c r="H11318"/>
      <c r="P11318"/>
    </row>
    <row r="11319" spans="8:16" x14ac:dyDescent="0.5">
      <c r="H11319"/>
      <c r="P11319"/>
    </row>
    <row r="11320" spans="8:16" x14ac:dyDescent="0.5">
      <c r="H11320"/>
      <c r="P11320"/>
    </row>
    <row r="11321" spans="8:16" x14ac:dyDescent="0.5">
      <c r="H11321"/>
      <c r="P11321"/>
    </row>
    <row r="11322" spans="8:16" x14ac:dyDescent="0.5">
      <c r="H11322"/>
      <c r="P11322"/>
    </row>
    <row r="11323" spans="8:16" x14ac:dyDescent="0.5">
      <c r="H11323"/>
      <c r="P11323"/>
    </row>
    <row r="11324" spans="8:16" x14ac:dyDescent="0.5">
      <c r="H11324"/>
      <c r="P11324"/>
    </row>
    <row r="11325" spans="8:16" x14ac:dyDescent="0.5">
      <c r="H11325"/>
      <c r="P11325"/>
    </row>
    <row r="11326" spans="8:16" x14ac:dyDescent="0.5">
      <c r="H11326"/>
      <c r="P11326"/>
    </row>
    <row r="11327" spans="8:16" x14ac:dyDescent="0.5">
      <c r="H11327"/>
      <c r="P11327"/>
    </row>
    <row r="11328" spans="8:16" x14ac:dyDescent="0.5">
      <c r="H11328"/>
      <c r="P11328"/>
    </row>
    <row r="11329" spans="8:16" x14ac:dyDescent="0.5">
      <c r="H11329"/>
      <c r="P11329"/>
    </row>
    <row r="11330" spans="8:16" x14ac:dyDescent="0.5">
      <c r="H11330"/>
      <c r="P11330"/>
    </row>
    <row r="11331" spans="8:16" x14ac:dyDescent="0.5">
      <c r="H11331"/>
      <c r="P11331"/>
    </row>
    <row r="11332" spans="8:16" x14ac:dyDescent="0.5">
      <c r="H11332"/>
      <c r="P11332"/>
    </row>
    <row r="11333" spans="8:16" x14ac:dyDescent="0.5">
      <c r="H11333"/>
      <c r="P11333"/>
    </row>
    <row r="11334" spans="8:16" x14ac:dyDescent="0.5">
      <c r="H11334"/>
      <c r="P11334"/>
    </row>
    <row r="11335" spans="8:16" x14ac:dyDescent="0.5">
      <c r="H11335"/>
      <c r="P11335"/>
    </row>
    <row r="11336" spans="8:16" x14ac:dyDescent="0.5">
      <c r="H11336"/>
      <c r="P11336"/>
    </row>
    <row r="11337" spans="8:16" x14ac:dyDescent="0.5">
      <c r="H11337"/>
      <c r="P11337"/>
    </row>
    <row r="11338" spans="8:16" x14ac:dyDescent="0.5">
      <c r="H11338"/>
      <c r="P11338"/>
    </row>
    <row r="11339" spans="8:16" x14ac:dyDescent="0.5">
      <c r="H11339"/>
      <c r="P11339"/>
    </row>
    <row r="11340" spans="8:16" x14ac:dyDescent="0.5">
      <c r="H11340"/>
      <c r="P11340"/>
    </row>
    <row r="11341" spans="8:16" x14ac:dyDescent="0.5">
      <c r="H11341"/>
      <c r="P11341"/>
    </row>
    <row r="11342" spans="8:16" x14ac:dyDescent="0.5">
      <c r="H11342"/>
      <c r="P11342"/>
    </row>
    <row r="11343" spans="8:16" x14ac:dyDescent="0.5">
      <c r="H11343"/>
      <c r="P11343"/>
    </row>
    <row r="11344" spans="8:16" x14ac:dyDescent="0.5">
      <c r="H11344"/>
      <c r="P11344"/>
    </row>
    <row r="11345" spans="8:16" x14ac:dyDescent="0.5">
      <c r="H11345"/>
      <c r="P11345"/>
    </row>
    <row r="11346" spans="8:16" x14ac:dyDescent="0.5">
      <c r="H11346"/>
      <c r="P11346"/>
    </row>
    <row r="11347" spans="8:16" x14ac:dyDescent="0.5">
      <c r="H11347"/>
      <c r="P11347"/>
    </row>
    <row r="11348" spans="8:16" x14ac:dyDescent="0.5">
      <c r="H11348"/>
      <c r="P11348"/>
    </row>
    <row r="11349" spans="8:16" x14ac:dyDescent="0.5">
      <c r="H11349"/>
      <c r="P11349"/>
    </row>
    <row r="11350" spans="8:16" x14ac:dyDescent="0.5">
      <c r="H11350"/>
      <c r="P11350"/>
    </row>
    <row r="11351" spans="8:16" x14ac:dyDescent="0.5">
      <c r="H11351"/>
      <c r="P11351"/>
    </row>
    <row r="11352" spans="8:16" x14ac:dyDescent="0.5">
      <c r="H11352"/>
      <c r="P11352"/>
    </row>
    <row r="11353" spans="8:16" x14ac:dyDescent="0.5">
      <c r="H11353"/>
      <c r="P11353"/>
    </row>
    <row r="11354" spans="8:16" x14ac:dyDescent="0.5">
      <c r="H11354"/>
      <c r="P11354"/>
    </row>
    <row r="11355" spans="8:16" x14ac:dyDescent="0.5">
      <c r="H11355"/>
      <c r="P11355"/>
    </row>
    <row r="11356" spans="8:16" x14ac:dyDescent="0.5">
      <c r="H11356"/>
      <c r="P11356"/>
    </row>
    <row r="11357" spans="8:16" x14ac:dyDescent="0.5">
      <c r="H11357"/>
      <c r="P11357"/>
    </row>
    <row r="11358" spans="8:16" x14ac:dyDescent="0.5">
      <c r="H11358"/>
      <c r="P11358"/>
    </row>
    <row r="11359" spans="8:16" x14ac:dyDescent="0.5">
      <c r="H11359"/>
      <c r="P11359"/>
    </row>
    <row r="11360" spans="8:16" x14ac:dyDescent="0.5">
      <c r="H11360"/>
      <c r="P11360"/>
    </row>
    <row r="11361" spans="8:16" x14ac:dyDescent="0.5">
      <c r="H11361"/>
      <c r="P11361"/>
    </row>
    <row r="11362" spans="8:16" x14ac:dyDescent="0.5">
      <c r="H11362"/>
      <c r="P11362"/>
    </row>
    <row r="11363" spans="8:16" x14ac:dyDescent="0.5">
      <c r="H11363"/>
      <c r="P11363"/>
    </row>
    <row r="11364" spans="8:16" x14ac:dyDescent="0.5">
      <c r="H11364"/>
      <c r="P11364"/>
    </row>
    <row r="11365" spans="8:16" x14ac:dyDescent="0.5">
      <c r="H11365"/>
      <c r="P11365"/>
    </row>
    <row r="11366" spans="8:16" x14ac:dyDescent="0.5">
      <c r="H11366"/>
      <c r="P11366"/>
    </row>
    <row r="11367" spans="8:16" x14ac:dyDescent="0.5">
      <c r="H11367"/>
      <c r="P11367"/>
    </row>
    <row r="11368" spans="8:16" x14ac:dyDescent="0.5">
      <c r="H11368"/>
      <c r="P11368"/>
    </row>
    <row r="11369" spans="8:16" x14ac:dyDescent="0.5">
      <c r="H11369"/>
      <c r="P11369"/>
    </row>
    <row r="11370" spans="8:16" x14ac:dyDescent="0.5">
      <c r="H11370"/>
      <c r="P11370"/>
    </row>
    <row r="11371" spans="8:16" x14ac:dyDescent="0.5">
      <c r="H11371"/>
      <c r="P11371"/>
    </row>
    <row r="11372" spans="8:16" x14ac:dyDescent="0.5">
      <c r="H11372"/>
      <c r="P11372"/>
    </row>
    <row r="11373" spans="8:16" x14ac:dyDescent="0.5">
      <c r="H11373"/>
      <c r="P11373"/>
    </row>
    <row r="11374" spans="8:16" x14ac:dyDescent="0.5">
      <c r="H11374"/>
      <c r="P11374"/>
    </row>
    <row r="11375" spans="8:16" x14ac:dyDescent="0.5">
      <c r="H11375"/>
      <c r="P11375"/>
    </row>
    <row r="11376" spans="8:16" x14ac:dyDescent="0.5">
      <c r="H11376"/>
      <c r="P11376"/>
    </row>
    <row r="11377" spans="8:16" x14ac:dyDescent="0.5">
      <c r="H11377"/>
      <c r="P11377"/>
    </row>
    <row r="11378" spans="8:16" x14ac:dyDescent="0.5">
      <c r="H11378"/>
      <c r="P11378"/>
    </row>
    <row r="11379" spans="8:16" x14ac:dyDescent="0.5">
      <c r="H11379"/>
      <c r="P11379"/>
    </row>
    <row r="11380" spans="8:16" x14ac:dyDescent="0.5">
      <c r="H11380"/>
      <c r="P11380"/>
    </row>
    <row r="11381" spans="8:16" x14ac:dyDescent="0.5">
      <c r="H11381"/>
      <c r="P11381"/>
    </row>
    <row r="11382" spans="8:16" x14ac:dyDescent="0.5">
      <c r="H11382"/>
      <c r="P11382"/>
    </row>
    <row r="11383" spans="8:16" x14ac:dyDescent="0.5">
      <c r="H11383"/>
      <c r="P11383"/>
    </row>
    <row r="11384" spans="8:16" x14ac:dyDescent="0.5">
      <c r="H11384"/>
      <c r="P11384"/>
    </row>
    <row r="11385" spans="8:16" x14ac:dyDescent="0.5">
      <c r="H11385"/>
      <c r="P11385"/>
    </row>
    <row r="11386" spans="8:16" x14ac:dyDescent="0.5">
      <c r="H11386"/>
      <c r="P11386"/>
    </row>
    <row r="11387" spans="8:16" x14ac:dyDescent="0.5">
      <c r="H11387"/>
      <c r="P11387"/>
    </row>
    <row r="11388" spans="8:16" x14ac:dyDescent="0.5">
      <c r="H11388"/>
      <c r="P11388"/>
    </row>
    <row r="11389" spans="8:16" x14ac:dyDescent="0.5">
      <c r="H11389"/>
      <c r="P11389"/>
    </row>
    <row r="11390" spans="8:16" x14ac:dyDescent="0.5">
      <c r="H11390"/>
      <c r="P11390"/>
    </row>
    <row r="11391" spans="8:16" x14ac:dyDescent="0.5">
      <c r="H11391"/>
      <c r="P11391"/>
    </row>
    <row r="11392" spans="8:16" x14ac:dyDescent="0.5">
      <c r="H11392"/>
      <c r="P11392"/>
    </row>
    <row r="11393" spans="8:16" x14ac:dyDescent="0.5">
      <c r="H11393"/>
      <c r="P11393"/>
    </row>
    <row r="11394" spans="8:16" x14ac:dyDescent="0.5">
      <c r="H11394"/>
      <c r="P11394"/>
    </row>
    <row r="11395" spans="8:16" x14ac:dyDescent="0.5">
      <c r="H11395"/>
      <c r="P11395"/>
    </row>
    <row r="11396" spans="8:16" x14ac:dyDescent="0.5">
      <c r="H11396"/>
      <c r="P11396"/>
    </row>
    <row r="11397" spans="8:16" x14ac:dyDescent="0.5">
      <c r="H11397"/>
      <c r="P11397"/>
    </row>
    <row r="11398" spans="8:16" x14ac:dyDescent="0.5">
      <c r="H11398"/>
      <c r="P11398"/>
    </row>
    <row r="11399" spans="8:16" x14ac:dyDescent="0.5">
      <c r="H11399"/>
      <c r="P11399"/>
    </row>
    <row r="11400" spans="8:16" x14ac:dyDescent="0.5">
      <c r="H11400"/>
      <c r="P11400"/>
    </row>
    <row r="11401" spans="8:16" x14ac:dyDescent="0.5">
      <c r="H11401"/>
      <c r="P11401"/>
    </row>
    <row r="11402" spans="8:16" x14ac:dyDescent="0.5">
      <c r="H11402"/>
      <c r="P11402"/>
    </row>
    <row r="11403" spans="8:16" x14ac:dyDescent="0.5">
      <c r="H11403"/>
      <c r="P11403"/>
    </row>
    <row r="11404" spans="8:16" x14ac:dyDescent="0.5">
      <c r="H11404"/>
      <c r="P11404"/>
    </row>
    <row r="11405" spans="8:16" x14ac:dyDescent="0.5">
      <c r="H11405"/>
      <c r="P11405"/>
    </row>
    <row r="11406" spans="8:16" x14ac:dyDescent="0.5">
      <c r="H11406"/>
      <c r="P11406"/>
    </row>
    <row r="11407" spans="8:16" x14ac:dyDescent="0.5">
      <c r="H11407"/>
      <c r="P11407"/>
    </row>
    <row r="11408" spans="8:16" x14ac:dyDescent="0.5">
      <c r="H11408"/>
      <c r="P11408"/>
    </row>
    <row r="11409" spans="8:16" x14ac:dyDescent="0.5">
      <c r="H11409"/>
      <c r="P11409"/>
    </row>
    <row r="11410" spans="8:16" x14ac:dyDescent="0.5">
      <c r="H11410"/>
      <c r="P11410"/>
    </row>
    <row r="11411" spans="8:16" x14ac:dyDescent="0.5">
      <c r="H11411"/>
      <c r="P11411"/>
    </row>
    <row r="11412" spans="8:16" x14ac:dyDescent="0.5">
      <c r="H11412"/>
      <c r="P11412"/>
    </row>
    <row r="11413" spans="8:16" x14ac:dyDescent="0.5">
      <c r="H11413"/>
      <c r="P11413"/>
    </row>
    <row r="11414" spans="8:16" x14ac:dyDescent="0.5">
      <c r="H11414"/>
      <c r="P11414"/>
    </row>
    <row r="11415" spans="8:16" x14ac:dyDescent="0.5">
      <c r="H11415"/>
      <c r="P11415"/>
    </row>
    <row r="11416" spans="8:16" x14ac:dyDescent="0.5">
      <c r="H11416"/>
      <c r="P11416"/>
    </row>
    <row r="11417" spans="8:16" x14ac:dyDescent="0.5">
      <c r="H11417"/>
      <c r="P11417"/>
    </row>
    <row r="11418" spans="8:16" x14ac:dyDescent="0.5">
      <c r="H11418"/>
      <c r="P11418"/>
    </row>
    <row r="11419" spans="8:16" x14ac:dyDescent="0.5">
      <c r="H11419"/>
      <c r="P11419"/>
    </row>
    <row r="11420" spans="8:16" x14ac:dyDescent="0.5">
      <c r="H11420"/>
      <c r="P11420"/>
    </row>
    <row r="11421" spans="8:16" x14ac:dyDescent="0.5">
      <c r="H11421"/>
      <c r="P11421"/>
    </row>
    <row r="11422" spans="8:16" x14ac:dyDescent="0.5">
      <c r="H11422"/>
      <c r="P11422"/>
    </row>
    <row r="11423" spans="8:16" x14ac:dyDescent="0.5">
      <c r="H11423"/>
      <c r="P11423"/>
    </row>
    <row r="11424" spans="8:16" x14ac:dyDescent="0.5">
      <c r="H11424"/>
      <c r="P11424"/>
    </row>
    <row r="11425" spans="8:16" x14ac:dyDescent="0.5">
      <c r="H11425"/>
      <c r="P11425"/>
    </row>
    <row r="11426" spans="8:16" x14ac:dyDescent="0.5">
      <c r="H11426"/>
      <c r="P11426"/>
    </row>
    <row r="11427" spans="8:16" x14ac:dyDescent="0.5">
      <c r="H11427"/>
      <c r="P11427"/>
    </row>
    <row r="11428" spans="8:16" x14ac:dyDescent="0.5">
      <c r="H11428"/>
      <c r="P11428"/>
    </row>
    <row r="11429" spans="8:16" x14ac:dyDescent="0.5">
      <c r="H11429"/>
      <c r="P11429"/>
    </row>
    <row r="11430" spans="8:16" x14ac:dyDescent="0.5">
      <c r="H11430"/>
      <c r="P11430"/>
    </row>
    <row r="11431" spans="8:16" x14ac:dyDescent="0.5">
      <c r="H11431"/>
      <c r="P11431"/>
    </row>
    <row r="11432" spans="8:16" x14ac:dyDescent="0.5">
      <c r="H11432"/>
      <c r="P11432"/>
    </row>
    <row r="11433" spans="8:16" x14ac:dyDescent="0.5">
      <c r="H11433"/>
      <c r="P11433"/>
    </row>
    <row r="11434" spans="8:16" x14ac:dyDescent="0.5">
      <c r="H11434"/>
      <c r="P11434"/>
    </row>
    <row r="11435" spans="8:16" x14ac:dyDescent="0.5">
      <c r="H11435"/>
      <c r="P11435"/>
    </row>
    <row r="11436" spans="8:16" x14ac:dyDescent="0.5">
      <c r="H11436"/>
      <c r="P11436"/>
    </row>
    <row r="11437" spans="8:16" x14ac:dyDescent="0.5">
      <c r="H11437"/>
      <c r="P11437"/>
    </row>
    <row r="11438" spans="8:16" x14ac:dyDescent="0.5">
      <c r="H11438"/>
      <c r="P11438"/>
    </row>
    <row r="11439" spans="8:16" x14ac:dyDescent="0.5">
      <c r="H11439"/>
      <c r="P11439"/>
    </row>
    <row r="11440" spans="8:16" x14ac:dyDescent="0.5">
      <c r="H11440"/>
      <c r="P11440"/>
    </row>
    <row r="11441" spans="8:16" x14ac:dyDescent="0.5">
      <c r="H11441"/>
      <c r="P11441"/>
    </row>
    <row r="11442" spans="8:16" x14ac:dyDescent="0.5">
      <c r="H11442"/>
      <c r="P11442"/>
    </row>
    <row r="11443" spans="8:16" x14ac:dyDescent="0.5">
      <c r="H11443"/>
      <c r="P11443"/>
    </row>
    <row r="11444" spans="8:16" x14ac:dyDescent="0.5">
      <c r="H11444"/>
      <c r="P11444"/>
    </row>
    <row r="11445" spans="8:16" x14ac:dyDescent="0.5">
      <c r="H11445"/>
      <c r="P11445"/>
    </row>
    <row r="11446" spans="8:16" x14ac:dyDescent="0.5">
      <c r="H11446"/>
      <c r="P11446"/>
    </row>
    <row r="11447" spans="8:16" x14ac:dyDescent="0.5">
      <c r="H11447"/>
      <c r="P11447"/>
    </row>
    <row r="11448" spans="8:16" x14ac:dyDescent="0.5">
      <c r="H11448"/>
      <c r="P11448"/>
    </row>
    <row r="11449" spans="8:16" x14ac:dyDescent="0.5">
      <c r="H11449"/>
      <c r="P11449"/>
    </row>
    <row r="11450" spans="8:16" x14ac:dyDescent="0.5">
      <c r="H11450"/>
      <c r="P11450"/>
    </row>
    <row r="11451" spans="8:16" x14ac:dyDescent="0.5">
      <c r="H11451"/>
      <c r="P11451"/>
    </row>
    <row r="11452" spans="8:16" x14ac:dyDescent="0.5">
      <c r="H11452"/>
      <c r="P11452"/>
    </row>
    <row r="11453" spans="8:16" x14ac:dyDescent="0.5">
      <c r="H11453"/>
      <c r="P11453"/>
    </row>
    <row r="11454" spans="8:16" x14ac:dyDescent="0.5">
      <c r="H11454"/>
      <c r="P11454"/>
    </row>
    <row r="11455" spans="8:16" x14ac:dyDescent="0.5">
      <c r="H11455"/>
      <c r="P11455"/>
    </row>
    <row r="11456" spans="8:16" x14ac:dyDescent="0.5">
      <c r="H11456"/>
      <c r="P11456"/>
    </row>
    <row r="11457" spans="8:16" x14ac:dyDescent="0.5">
      <c r="H11457"/>
      <c r="P11457"/>
    </row>
    <row r="11458" spans="8:16" x14ac:dyDescent="0.5">
      <c r="H11458"/>
      <c r="P11458"/>
    </row>
    <row r="11459" spans="8:16" x14ac:dyDescent="0.5">
      <c r="H11459"/>
      <c r="P11459"/>
    </row>
    <row r="11460" spans="8:16" x14ac:dyDescent="0.5">
      <c r="H11460"/>
      <c r="P11460"/>
    </row>
    <row r="11461" spans="8:16" x14ac:dyDescent="0.5">
      <c r="H11461"/>
      <c r="P11461"/>
    </row>
    <row r="11462" spans="8:16" x14ac:dyDescent="0.5">
      <c r="H11462"/>
      <c r="P11462"/>
    </row>
    <row r="11463" spans="8:16" x14ac:dyDescent="0.5">
      <c r="H11463"/>
      <c r="P11463"/>
    </row>
    <row r="11464" spans="8:16" x14ac:dyDescent="0.5">
      <c r="H11464"/>
      <c r="P11464"/>
    </row>
    <row r="11465" spans="8:16" x14ac:dyDescent="0.5">
      <c r="H11465"/>
      <c r="P11465"/>
    </row>
    <row r="11466" spans="8:16" x14ac:dyDescent="0.5">
      <c r="H11466"/>
      <c r="P11466"/>
    </row>
    <row r="11467" spans="8:16" x14ac:dyDescent="0.5">
      <c r="H11467"/>
      <c r="P11467"/>
    </row>
    <row r="11468" spans="8:16" x14ac:dyDescent="0.5">
      <c r="H11468"/>
      <c r="P11468"/>
    </row>
    <row r="11469" spans="8:16" x14ac:dyDescent="0.5">
      <c r="H11469"/>
      <c r="P11469"/>
    </row>
    <row r="11470" spans="8:16" x14ac:dyDescent="0.5">
      <c r="H11470"/>
      <c r="P11470"/>
    </row>
    <row r="11471" spans="8:16" x14ac:dyDescent="0.5">
      <c r="H11471"/>
      <c r="P11471"/>
    </row>
    <row r="11472" spans="8:16" x14ac:dyDescent="0.5">
      <c r="H11472"/>
      <c r="P11472"/>
    </row>
    <row r="11473" spans="8:16" x14ac:dyDescent="0.5">
      <c r="H11473"/>
      <c r="P11473"/>
    </row>
    <row r="11474" spans="8:16" x14ac:dyDescent="0.5">
      <c r="H11474"/>
      <c r="P11474"/>
    </row>
    <row r="11475" spans="8:16" x14ac:dyDescent="0.5">
      <c r="H11475"/>
      <c r="P11475"/>
    </row>
    <row r="11476" spans="8:16" x14ac:dyDescent="0.5">
      <c r="H11476"/>
      <c r="P11476"/>
    </row>
    <row r="11477" spans="8:16" x14ac:dyDescent="0.5">
      <c r="H11477"/>
      <c r="P11477"/>
    </row>
    <row r="11478" spans="8:16" x14ac:dyDescent="0.5">
      <c r="H11478"/>
      <c r="P11478"/>
    </row>
    <row r="11479" spans="8:16" x14ac:dyDescent="0.5">
      <c r="H11479"/>
      <c r="P11479"/>
    </row>
    <row r="11480" spans="8:16" x14ac:dyDescent="0.5">
      <c r="H11480"/>
      <c r="P11480"/>
    </row>
    <row r="11481" spans="8:16" x14ac:dyDescent="0.5">
      <c r="H11481"/>
      <c r="P11481"/>
    </row>
    <row r="11482" spans="8:16" x14ac:dyDescent="0.5">
      <c r="H11482"/>
      <c r="P11482"/>
    </row>
    <row r="11483" spans="8:16" x14ac:dyDescent="0.5">
      <c r="H11483"/>
      <c r="P11483"/>
    </row>
    <row r="11484" spans="8:16" x14ac:dyDescent="0.5">
      <c r="H11484"/>
      <c r="P11484"/>
    </row>
    <row r="11485" spans="8:16" x14ac:dyDescent="0.5">
      <c r="H11485"/>
      <c r="P11485"/>
    </row>
    <row r="11486" spans="8:16" x14ac:dyDescent="0.5">
      <c r="H11486"/>
      <c r="P11486"/>
    </row>
    <row r="11487" spans="8:16" x14ac:dyDescent="0.5">
      <c r="H11487"/>
      <c r="P11487"/>
    </row>
    <row r="11488" spans="8:16" x14ac:dyDescent="0.5">
      <c r="H11488"/>
      <c r="P11488"/>
    </row>
    <row r="11489" spans="8:16" x14ac:dyDescent="0.5">
      <c r="H11489"/>
      <c r="P11489"/>
    </row>
    <row r="11490" spans="8:16" x14ac:dyDescent="0.5">
      <c r="H11490"/>
      <c r="P11490"/>
    </row>
    <row r="11491" spans="8:16" x14ac:dyDescent="0.5">
      <c r="H11491"/>
      <c r="P11491"/>
    </row>
    <row r="11492" spans="8:16" x14ac:dyDescent="0.5">
      <c r="H11492"/>
      <c r="P11492"/>
    </row>
    <row r="11493" spans="8:16" x14ac:dyDescent="0.5">
      <c r="H11493"/>
      <c r="P11493"/>
    </row>
    <row r="11494" spans="8:16" x14ac:dyDescent="0.5">
      <c r="H11494"/>
      <c r="P11494"/>
    </row>
    <row r="11495" spans="8:16" x14ac:dyDescent="0.5">
      <c r="H11495"/>
      <c r="P11495"/>
    </row>
    <row r="11496" spans="8:16" x14ac:dyDescent="0.5">
      <c r="H11496"/>
      <c r="P11496"/>
    </row>
    <row r="11497" spans="8:16" x14ac:dyDescent="0.5">
      <c r="H11497"/>
      <c r="P11497"/>
    </row>
    <row r="11498" spans="8:16" x14ac:dyDescent="0.5">
      <c r="H11498"/>
      <c r="P11498"/>
    </row>
    <row r="11499" spans="8:16" x14ac:dyDescent="0.5">
      <c r="H11499"/>
      <c r="P11499"/>
    </row>
    <row r="11500" spans="8:16" x14ac:dyDescent="0.5">
      <c r="H11500"/>
      <c r="P11500"/>
    </row>
    <row r="11501" spans="8:16" x14ac:dyDescent="0.5">
      <c r="H11501"/>
      <c r="P11501"/>
    </row>
    <row r="11502" spans="8:16" x14ac:dyDescent="0.5">
      <c r="H11502"/>
      <c r="P11502"/>
    </row>
    <row r="11503" spans="8:16" x14ac:dyDescent="0.5">
      <c r="H11503"/>
      <c r="P11503"/>
    </row>
    <row r="11504" spans="8:16" x14ac:dyDescent="0.5">
      <c r="H11504"/>
      <c r="P11504"/>
    </row>
    <row r="11505" spans="8:16" x14ac:dyDescent="0.5">
      <c r="H11505"/>
      <c r="P11505"/>
    </row>
    <row r="11506" spans="8:16" x14ac:dyDescent="0.5">
      <c r="H11506"/>
      <c r="P11506"/>
    </row>
    <row r="11507" spans="8:16" x14ac:dyDescent="0.5">
      <c r="H11507"/>
      <c r="P11507"/>
    </row>
    <row r="11508" spans="8:16" x14ac:dyDescent="0.5">
      <c r="H11508"/>
      <c r="P11508"/>
    </row>
    <row r="11509" spans="8:16" x14ac:dyDescent="0.5">
      <c r="H11509"/>
      <c r="P11509"/>
    </row>
    <row r="11510" spans="8:16" x14ac:dyDescent="0.5">
      <c r="H11510"/>
      <c r="P11510"/>
    </row>
    <row r="11511" spans="8:16" x14ac:dyDescent="0.5">
      <c r="H11511"/>
      <c r="P11511"/>
    </row>
    <row r="11512" spans="8:16" x14ac:dyDescent="0.5">
      <c r="H11512"/>
      <c r="P11512"/>
    </row>
    <row r="11513" spans="8:16" x14ac:dyDescent="0.5">
      <c r="H11513"/>
      <c r="P11513"/>
    </row>
    <row r="11514" spans="8:16" x14ac:dyDescent="0.5">
      <c r="H11514"/>
      <c r="P11514"/>
    </row>
    <row r="11515" spans="8:16" x14ac:dyDescent="0.5">
      <c r="H11515"/>
      <c r="P11515"/>
    </row>
    <row r="11516" spans="8:16" x14ac:dyDescent="0.5">
      <c r="H11516"/>
      <c r="P11516"/>
    </row>
    <row r="11517" spans="8:16" x14ac:dyDescent="0.5">
      <c r="H11517"/>
      <c r="P11517"/>
    </row>
    <row r="11518" spans="8:16" x14ac:dyDescent="0.5">
      <c r="H11518"/>
      <c r="P11518"/>
    </row>
    <row r="11519" spans="8:16" x14ac:dyDescent="0.5">
      <c r="H11519"/>
      <c r="P11519"/>
    </row>
    <row r="11520" spans="8:16" x14ac:dyDescent="0.5">
      <c r="H11520"/>
      <c r="P11520"/>
    </row>
    <row r="11521" spans="8:16" x14ac:dyDescent="0.5">
      <c r="H11521"/>
      <c r="P11521"/>
    </row>
    <row r="11522" spans="8:16" x14ac:dyDescent="0.5">
      <c r="H11522"/>
      <c r="P11522"/>
    </row>
    <row r="11523" spans="8:16" x14ac:dyDescent="0.5">
      <c r="H11523"/>
      <c r="P11523"/>
    </row>
    <row r="11524" spans="8:16" x14ac:dyDescent="0.5">
      <c r="H11524"/>
      <c r="P11524"/>
    </row>
    <row r="11525" spans="8:16" x14ac:dyDescent="0.5">
      <c r="H11525"/>
      <c r="P11525"/>
    </row>
    <row r="11526" spans="8:16" x14ac:dyDescent="0.5">
      <c r="H11526"/>
      <c r="P11526"/>
    </row>
    <row r="11527" spans="8:16" x14ac:dyDescent="0.5">
      <c r="H11527"/>
      <c r="P11527"/>
    </row>
    <row r="11528" spans="8:16" x14ac:dyDescent="0.5">
      <c r="H11528"/>
      <c r="P11528"/>
    </row>
    <row r="11529" spans="8:16" x14ac:dyDescent="0.5">
      <c r="H11529"/>
      <c r="P11529"/>
    </row>
    <row r="11530" spans="8:16" x14ac:dyDescent="0.5">
      <c r="H11530"/>
      <c r="P11530"/>
    </row>
    <row r="11531" spans="8:16" x14ac:dyDescent="0.5">
      <c r="H11531"/>
      <c r="P11531"/>
    </row>
    <row r="11532" spans="8:16" x14ac:dyDescent="0.5">
      <c r="H11532"/>
      <c r="P11532"/>
    </row>
    <row r="11533" spans="8:16" x14ac:dyDescent="0.5">
      <c r="H11533"/>
      <c r="P11533"/>
    </row>
    <row r="11534" spans="8:16" x14ac:dyDescent="0.5">
      <c r="H11534"/>
      <c r="P11534"/>
    </row>
    <row r="11535" spans="8:16" x14ac:dyDescent="0.5">
      <c r="H11535"/>
      <c r="P11535"/>
    </row>
    <row r="11536" spans="8:16" x14ac:dyDescent="0.5">
      <c r="H11536"/>
      <c r="P11536"/>
    </row>
    <row r="11537" spans="8:16" x14ac:dyDescent="0.5">
      <c r="H11537"/>
      <c r="P11537"/>
    </row>
    <row r="11538" spans="8:16" x14ac:dyDescent="0.5">
      <c r="H11538"/>
      <c r="P11538"/>
    </row>
    <row r="11539" spans="8:16" x14ac:dyDescent="0.5">
      <c r="H11539"/>
      <c r="P11539"/>
    </row>
    <row r="11540" spans="8:16" x14ac:dyDescent="0.5">
      <c r="H11540"/>
      <c r="P11540"/>
    </row>
    <row r="11541" spans="8:16" x14ac:dyDescent="0.5">
      <c r="H11541"/>
      <c r="P11541"/>
    </row>
    <row r="11542" spans="8:16" x14ac:dyDescent="0.5">
      <c r="H11542"/>
      <c r="P11542"/>
    </row>
    <row r="11543" spans="8:16" x14ac:dyDescent="0.5">
      <c r="H11543"/>
      <c r="P11543"/>
    </row>
    <row r="11544" spans="8:16" x14ac:dyDescent="0.5">
      <c r="H11544"/>
      <c r="P11544"/>
    </row>
    <row r="11545" spans="8:16" x14ac:dyDescent="0.5">
      <c r="H11545"/>
      <c r="P11545"/>
    </row>
    <row r="11546" spans="8:16" x14ac:dyDescent="0.5">
      <c r="H11546"/>
      <c r="P11546"/>
    </row>
    <row r="11547" spans="8:16" x14ac:dyDescent="0.5">
      <c r="H11547"/>
      <c r="P11547"/>
    </row>
    <row r="11548" spans="8:16" x14ac:dyDescent="0.5">
      <c r="H11548"/>
      <c r="P11548"/>
    </row>
    <row r="11549" spans="8:16" x14ac:dyDescent="0.5">
      <c r="H11549"/>
      <c r="P11549"/>
    </row>
    <row r="11550" spans="8:16" x14ac:dyDescent="0.5">
      <c r="H11550"/>
      <c r="P11550"/>
    </row>
    <row r="11551" spans="8:16" x14ac:dyDescent="0.5">
      <c r="H11551"/>
      <c r="P11551"/>
    </row>
    <row r="11552" spans="8:16" x14ac:dyDescent="0.5">
      <c r="H11552"/>
      <c r="P11552"/>
    </row>
    <row r="11553" spans="8:16" x14ac:dyDescent="0.5">
      <c r="H11553"/>
      <c r="P11553"/>
    </row>
    <row r="11554" spans="8:16" x14ac:dyDescent="0.5">
      <c r="H11554"/>
      <c r="P11554"/>
    </row>
    <row r="11555" spans="8:16" x14ac:dyDescent="0.5">
      <c r="H11555"/>
      <c r="P11555"/>
    </row>
    <row r="11556" spans="8:16" x14ac:dyDescent="0.5">
      <c r="H11556"/>
      <c r="P11556"/>
    </row>
    <row r="11557" spans="8:16" x14ac:dyDescent="0.5">
      <c r="H11557"/>
      <c r="P11557"/>
    </row>
    <row r="11558" spans="8:16" x14ac:dyDescent="0.5">
      <c r="H11558"/>
      <c r="P11558"/>
    </row>
    <row r="11559" spans="8:16" x14ac:dyDescent="0.5">
      <c r="H11559"/>
      <c r="P11559"/>
    </row>
    <row r="11560" spans="8:16" x14ac:dyDescent="0.5">
      <c r="H11560"/>
      <c r="P11560"/>
    </row>
    <row r="11561" spans="8:16" x14ac:dyDescent="0.5">
      <c r="H11561"/>
      <c r="P11561"/>
    </row>
    <row r="11562" spans="8:16" x14ac:dyDescent="0.5">
      <c r="H11562"/>
      <c r="P11562"/>
    </row>
    <row r="11563" spans="8:16" x14ac:dyDescent="0.5">
      <c r="H11563"/>
      <c r="P11563"/>
    </row>
    <row r="11564" spans="8:16" x14ac:dyDescent="0.5">
      <c r="H11564"/>
      <c r="P11564"/>
    </row>
    <row r="11565" spans="8:16" x14ac:dyDescent="0.5">
      <c r="H11565"/>
      <c r="P11565"/>
    </row>
    <row r="11566" spans="8:16" x14ac:dyDescent="0.5">
      <c r="H11566"/>
      <c r="P11566"/>
    </row>
    <row r="11567" spans="8:16" x14ac:dyDescent="0.5">
      <c r="H11567"/>
      <c r="P11567"/>
    </row>
    <row r="11568" spans="8:16" x14ac:dyDescent="0.5">
      <c r="H11568"/>
      <c r="P11568"/>
    </row>
    <row r="11569" spans="8:16" x14ac:dyDescent="0.5">
      <c r="H11569"/>
      <c r="P11569"/>
    </row>
    <row r="11570" spans="8:16" x14ac:dyDescent="0.5">
      <c r="H11570"/>
      <c r="P11570"/>
    </row>
    <row r="11571" spans="8:16" x14ac:dyDescent="0.5">
      <c r="H11571"/>
      <c r="P11571"/>
    </row>
    <row r="11572" spans="8:16" x14ac:dyDescent="0.5">
      <c r="H11572"/>
      <c r="P11572"/>
    </row>
    <row r="11573" spans="8:16" x14ac:dyDescent="0.5">
      <c r="H11573"/>
      <c r="P11573"/>
    </row>
    <row r="11574" spans="8:16" x14ac:dyDescent="0.5">
      <c r="H11574"/>
      <c r="P11574"/>
    </row>
    <row r="11575" spans="8:16" x14ac:dyDescent="0.5">
      <c r="H11575"/>
      <c r="P11575"/>
    </row>
    <row r="11576" spans="8:16" x14ac:dyDescent="0.5">
      <c r="H11576"/>
      <c r="P11576"/>
    </row>
    <row r="11577" spans="8:16" x14ac:dyDescent="0.5">
      <c r="H11577"/>
      <c r="P11577"/>
    </row>
    <row r="11578" spans="8:16" x14ac:dyDescent="0.5">
      <c r="H11578"/>
      <c r="P11578"/>
    </row>
    <row r="11579" spans="8:16" x14ac:dyDescent="0.5">
      <c r="H11579"/>
      <c r="P11579"/>
    </row>
    <row r="11580" spans="8:16" x14ac:dyDescent="0.5">
      <c r="H11580"/>
      <c r="P11580"/>
    </row>
    <row r="11581" spans="8:16" x14ac:dyDescent="0.5">
      <c r="H11581"/>
      <c r="P11581"/>
    </row>
    <row r="11582" spans="8:16" x14ac:dyDescent="0.5">
      <c r="H11582"/>
      <c r="P11582"/>
    </row>
    <row r="11583" spans="8:16" x14ac:dyDescent="0.5">
      <c r="H11583"/>
      <c r="P11583"/>
    </row>
    <row r="11584" spans="8:16" x14ac:dyDescent="0.5">
      <c r="H11584"/>
      <c r="P11584"/>
    </row>
    <row r="11585" spans="8:16" x14ac:dyDescent="0.5">
      <c r="H11585"/>
      <c r="P11585"/>
    </row>
    <row r="11586" spans="8:16" x14ac:dyDescent="0.5">
      <c r="H11586"/>
      <c r="P11586"/>
    </row>
    <row r="11587" spans="8:16" x14ac:dyDescent="0.5">
      <c r="H11587"/>
      <c r="P11587"/>
    </row>
    <row r="11588" spans="8:16" x14ac:dyDescent="0.5">
      <c r="H11588"/>
      <c r="P11588"/>
    </row>
    <row r="11589" spans="8:16" x14ac:dyDescent="0.5">
      <c r="H11589"/>
      <c r="P11589"/>
    </row>
    <row r="11590" spans="8:16" x14ac:dyDescent="0.5">
      <c r="H11590"/>
      <c r="P11590"/>
    </row>
    <row r="11591" spans="8:16" x14ac:dyDescent="0.5">
      <c r="H11591"/>
      <c r="P11591"/>
    </row>
    <row r="11592" spans="8:16" x14ac:dyDescent="0.5">
      <c r="H11592"/>
      <c r="P11592"/>
    </row>
    <row r="11593" spans="8:16" x14ac:dyDescent="0.5">
      <c r="H11593"/>
      <c r="P11593"/>
    </row>
    <row r="11594" spans="8:16" x14ac:dyDescent="0.5">
      <c r="H11594"/>
      <c r="P11594"/>
    </row>
    <row r="11595" spans="8:16" x14ac:dyDescent="0.5">
      <c r="H11595"/>
      <c r="P11595"/>
    </row>
    <row r="11596" spans="8:16" x14ac:dyDescent="0.5">
      <c r="H11596"/>
      <c r="P11596"/>
    </row>
    <row r="11597" spans="8:16" x14ac:dyDescent="0.5">
      <c r="H11597"/>
      <c r="P11597"/>
    </row>
    <row r="11598" spans="8:16" x14ac:dyDescent="0.5">
      <c r="H11598"/>
      <c r="P11598"/>
    </row>
    <row r="11599" spans="8:16" x14ac:dyDescent="0.5">
      <c r="H11599"/>
      <c r="P11599"/>
    </row>
    <row r="11600" spans="8:16" x14ac:dyDescent="0.5">
      <c r="H11600"/>
      <c r="P11600"/>
    </row>
    <row r="11601" spans="8:16" x14ac:dyDescent="0.5">
      <c r="H11601"/>
      <c r="P11601"/>
    </row>
    <row r="11602" spans="8:16" x14ac:dyDescent="0.5">
      <c r="H11602"/>
      <c r="P11602"/>
    </row>
    <row r="11603" spans="8:16" x14ac:dyDescent="0.5">
      <c r="H11603"/>
      <c r="P11603"/>
    </row>
    <row r="11604" spans="8:16" x14ac:dyDescent="0.5">
      <c r="H11604"/>
      <c r="P11604"/>
    </row>
    <row r="11605" spans="8:16" x14ac:dyDescent="0.5">
      <c r="H11605"/>
      <c r="P11605"/>
    </row>
    <row r="11606" spans="8:16" x14ac:dyDescent="0.5">
      <c r="H11606"/>
      <c r="P11606"/>
    </row>
    <row r="11607" spans="8:16" x14ac:dyDescent="0.5">
      <c r="H11607"/>
      <c r="P11607"/>
    </row>
    <row r="11608" spans="8:16" x14ac:dyDescent="0.5">
      <c r="H11608"/>
      <c r="P11608"/>
    </row>
    <row r="11609" spans="8:16" x14ac:dyDescent="0.5">
      <c r="H11609"/>
      <c r="P11609"/>
    </row>
    <row r="11610" spans="8:16" x14ac:dyDescent="0.5">
      <c r="H11610"/>
      <c r="P11610"/>
    </row>
    <row r="11611" spans="8:16" x14ac:dyDescent="0.5">
      <c r="H11611"/>
      <c r="P11611"/>
    </row>
    <row r="11612" spans="8:16" x14ac:dyDescent="0.5">
      <c r="H11612"/>
      <c r="P11612"/>
    </row>
    <row r="11613" spans="8:16" x14ac:dyDescent="0.5">
      <c r="H11613"/>
      <c r="P11613"/>
    </row>
    <row r="11614" spans="8:16" x14ac:dyDescent="0.5">
      <c r="H11614"/>
      <c r="P11614"/>
    </row>
    <row r="11615" spans="8:16" x14ac:dyDescent="0.5">
      <c r="H11615"/>
      <c r="P11615"/>
    </row>
    <row r="11616" spans="8:16" x14ac:dyDescent="0.5">
      <c r="H11616"/>
      <c r="P11616"/>
    </row>
    <row r="11617" spans="8:16" x14ac:dyDescent="0.5">
      <c r="H11617"/>
      <c r="P11617"/>
    </row>
    <row r="11618" spans="8:16" x14ac:dyDescent="0.5">
      <c r="H11618"/>
      <c r="P11618"/>
    </row>
    <row r="11619" spans="8:16" x14ac:dyDescent="0.5">
      <c r="H11619"/>
      <c r="P11619"/>
    </row>
    <row r="11620" spans="8:16" x14ac:dyDescent="0.5">
      <c r="H11620"/>
      <c r="P11620"/>
    </row>
    <row r="11621" spans="8:16" x14ac:dyDescent="0.5">
      <c r="H11621"/>
      <c r="P11621"/>
    </row>
    <row r="11622" spans="8:16" x14ac:dyDescent="0.5">
      <c r="H11622"/>
      <c r="P11622"/>
    </row>
    <row r="11623" spans="8:16" x14ac:dyDescent="0.5">
      <c r="H11623"/>
      <c r="P11623"/>
    </row>
    <row r="11624" spans="8:16" x14ac:dyDescent="0.5">
      <c r="H11624"/>
      <c r="P11624"/>
    </row>
    <row r="11625" spans="8:16" x14ac:dyDescent="0.5">
      <c r="H11625"/>
      <c r="P11625"/>
    </row>
    <row r="11626" spans="8:16" x14ac:dyDescent="0.5">
      <c r="H11626"/>
      <c r="P11626"/>
    </row>
    <row r="11627" spans="8:16" x14ac:dyDescent="0.5">
      <c r="H11627"/>
      <c r="P11627"/>
    </row>
    <row r="11628" spans="8:16" x14ac:dyDescent="0.5">
      <c r="H11628"/>
      <c r="P11628"/>
    </row>
    <row r="11629" spans="8:16" x14ac:dyDescent="0.5">
      <c r="H11629"/>
      <c r="P11629"/>
    </row>
    <row r="11630" spans="8:16" x14ac:dyDescent="0.5">
      <c r="H11630"/>
      <c r="P11630"/>
    </row>
    <row r="11631" spans="8:16" x14ac:dyDescent="0.5">
      <c r="H11631"/>
      <c r="P11631"/>
    </row>
    <row r="11632" spans="8:16" x14ac:dyDescent="0.5">
      <c r="H11632"/>
      <c r="P11632"/>
    </row>
    <row r="11633" spans="8:16" x14ac:dyDescent="0.5">
      <c r="H11633"/>
      <c r="P11633"/>
    </row>
    <row r="11634" spans="8:16" x14ac:dyDescent="0.5">
      <c r="H11634"/>
      <c r="P11634"/>
    </row>
    <row r="11635" spans="8:16" x14ac:dyDescent="0.5">
      <c r="H11635"/>
      <c r="P11635"/>
    </row>
    <row r="11636" spans="8:16" x14ac:dyDescent="0.5">
      <c r="H11636"/>
      <c r="P11636"/>
    </row>
    <row r="11637" spans="8:16" x14ac:dyDescent="0.5">
      <c r="H11637"/>
      <c r="P11637"/>
    </row>
    <row r="11638" spans="8:16" x14ac:dyDescent="0.5">
      <c r="H11638"/>
      <c r="P11638"/>
    </row>
    <row r="11639" spans="8:16" x14ac:dyDescent="0.5">
      <c r="H11639"/>
      <c r="P11639"/>
    </row>
    <row r="11640" spans="8:16" x14ac:dyDescent="0.5">
      <c r="H11640"/>
      <c r="P11640"/>
    </row>
    <row r="11641" spans="8:16" x14ac:dyDescent="0.5">
      <c r="H11641"/>
      <c r="P11641"/>
    </row>
    <row r="11642" spans="8:16" x14ac:dyDescent="0.5">
      <c r="H11642"/>
      <c r="P11642"/>
    </row>
    <row r="11643" spans="8:16" x14ac:dyDescent="0.5">
      <c r="H11643"/>
      <c r="P11643"/>
    </row>
    <row r="11644" spans="8:16" x14ac:dyDescent="0.5">
      <c r="H11644"/>
      <c r="P11644"/>
    </row>
    <row r="11645" spans="8:16" x14ac:dyDescent="0.5">
      <c r="H11645"/>
      <c r="P11645"/>
    </row>
    <row r="11646" spans="8:16" x14ac:dyDescent="0.5">
      <c r="H11646"/>
      <c r="P11646"/>
    </row>
    <row r="11647" spans="8:16" x14ac:dyDescent="0.5">
      <c r="H11647"/>
      <c r="P11647"/>
    </row>
    <row r="11648" spans="8:16" x14ac:dyDescent="0.5">
      <c r="H11648"/>
      <c r="P11648"/>
    </row>
    <row r="11649" spans="8:16" x14ac:dyDescent="0.5">
      <c r="H11649"/>
      <c r="P11649"/>
    </row>
    <row r="11650" spans="8:16" x14ac:dyDescent="0.5">
      <c r="H11650"/>
      <c r="P11650"/>
    </row>
    <row r="11651" spans="8:16" x14ac:dyDescent="0.5">
      <c r="H11651"/>
      <c r="P11651"/>
    </row>
    <row r="11652" spans="8:16" x14ac:dyDescent="0.5">
      <c r="H11652"/>
      <c r="P11652"/>
    </row>
    <row r="11653" spans="8:16" x14ac:dyDescent="0.5">
      <c r="H11653"/>
      <c r="P11653"/>
    </row>
    <row r="11654" spans="8:16" x14ac:dyDescent="0.5">
      <c r="H11654"/>
      <c r="P11654"/>
    </row>
    <row r="11655" spans="8:16" x14ac:dyDescent="0.5">
      <c r="H11655"/>
      <c r="P11655"/>
    </row>
    <row r="11656" spans="8:16" x14ac:dyDescent="0.5">
      <c r="H11656"/>
      <c r="P11656"/>
    </row>
    <row r="11657" spans="8:16" x14ac:dyDescent="0.5">
      <c r="H11657"/>
      <c r="P11657"/>
    </row>
    <row r="11658" spans="8:16" x14ac:dyDescent="0.5">
      <c r="H11658"/>
      <c r="P11658"/>
    </row>
    <row r="11659" spans="8:16" x14ac:dyDescent="0.5">
      <c r="H11659"/>
      <c r="P11659"/>
    </row>
    <row r="11660" spans="8:16" x14ac:dyDescent="0.5">
      <c r="H11660"/>
      <c r="P11660"/>
    </row>
    <row r="11661" spans="8:16" x14ac:dyDescent="0.5">
      <c r="H11661"/>
      <c r="P11661"/>
    </row>
    <row r="11662" spans="8:16" x14ac:dyDescent="0.5">
      <c r="H11662"/>
      <c r="P11662"/>
    </row>
    <row r="11663" spans="8:16" x14ac:dyDescent="0.5">
      <c r="H11663"/>
      <c r="P11663"/>
    </row>
    <row r="11664" spans="8:16" x14ac:dyDescent="0.5">
      <c r="H11664"/>
      <c r="P11664"/>
    </row>
    <row r="11665" spans="8:16" x14ac:dyDescent="0.5">
      <c r="H11665"/>
      <c r="P11665"/>
    </row>
    <row r="11666" spans="8:16" x14ac:dyDescent="0.5">
      <c r="H11666"/>
      <c r="P11666"/>
    </row>
    <row r="11667" spans="8:16" x14ac:dyDescent="0.5">
      <c r="H11667"/>
      <c r="P11667"/>
    </row>
    <row r="11668" spans="8:16" x14ac:dyDescent="0.5">
      <c r="H11668"/>
      <c r="P11668"/>
    </row>
    <row r="11669" spans="8:16" x14ac:dyDescent="0.5">
      <c r="H11669"/>
      <c r="P11669"/>
    </row>
    <row r="11670" spans="8:16" x14ac:dyDescent="0.5">
      <c r="H11670"/>
      <c r="P11670"/>
    </row>
    <row r="11671" spans="8:16" x14ac:dyDescent="0.5">
      <c r="H11671"/>
      <c r="P11671"/>
    </row>
    <row r="11672" spans="8:16" x14ac:dyDescent="0.5">
      <c r="H11672"/>
      <c r="P11672"/>
    </row>
    <row r="11673" spans="8:16" x14ac:dyDescent="0.5">
      <c r="H11673"/>
      <c r="P11673"/>
    </row>
    <row r="11674" spans="8:16" x14ac:dyDescent="0.5">
      <c r="H11674"/>
      <c r="P11674"/>
    </row>
    <row r="11675" spans="8:16" x14ac:dyDescent="0.5">
      <c r="H11675"/>
      <c r="P11675"/>
    </row>
    <row r="11676" spans="8:16" x14ac:dyDescent="0.5">
      <c r="H11676"/>
      <c r="P11676"/>
    </row>
    <row r="11677" spans="8:16" x14ac:dyDescent="0.5">
      <c r="H11677"/>
      <c r="P11677"/>
    </row>
    <row r="11678" spans="8:16" x14ac:dyDescent="0.5">
      <c r="H11678"/>
      <c r="P11678"/>
    </row>
    <row r="11679" spans="8:16" x14ac:dyDescent="0.5">
      <c r="H11679"/>
      <c r="P11679"/>
    </row>
    <row r="11680" spans="8:16" x14ac:dyDescent="0.5">
      <c r="H11680"/>
      <c r="P11680"/>
    </row>
    <row r="11681" spans="8:16" x14ac:dyDescent="0.5">
      <c r="H11681"/>
      <c r="P11681"/>
    </row>
    <row r="11682" spans="8:16" x14ac:dyDescent="0.5">
      <c r="H11682"/>
      <c r="P11682"/>
    </row>
    <row r="11683" spans="8:16" x14ac:dyDescent="0.5">
      <c r="H11683"/>
      <c r="P11683"/>
    </row>
    <row r="11684" spans="8:16" x14ac:dyDescent="0.5">
      <c r="H11684"/>
      <c r="P11684"/>
    </row>
    <row r="11685" spans="8:16" x14ac:dyDescent="0.5">
      <c r="H11685"/>
      <c r="P11685"/>
    </row>
    <row r="11686" spans="8:16" x14ac:dyDescent="0.5">
      <c r="H11686"/>
      <c r="P11686"/>
    </row>
    <row r="11687" spans="8:16" x14ac:dyDescent="0.5">
      <c r="H11687"/>
      <c r="P11687"/>
    </row>
    <row r="11688" spans="8:16" x14ac:dyDescent="0.5">
      <c r="H11688"/>
      <c r="P11688"/>
    </row>
    <row r="11689" spans="8:16" x14ac:dyDescent="0.5">
      <c r="H11689"/>
      <c r="P11689"/>
    </row>
    <row r="11690" spans="8:16" x14ac:dyDescent="0.5">
      <c r="H11690"/>
      <c r="P11690"/>
    </row>
    <row r="11691" spans="8:16" x14ac:dyDescent="0.5">
      <c r="H11691"/>
      <c r="P11691"/>
    </row>
    <row r="11692" spans="8:16" x14ac:dyDescent="0.5">
      <c r="H11692"/>
      <c r="P11692"/>
    </row>
    <row r="11693" spans="8:16" x14ac:dyDescent="0.5">
      <c r="H11693"/>
      <c r="P11693"/>
    </row>
    <row r="11694" spans="8:16" x14ac:dyDescent="0.5">
      <c r="H11694"/>
      <c r="P11694"/>
    </row>
    <row r="11695" spans="8:16" x14ac:dyDescent="0.5">
      <c r="H11695"/>
      <c r="P11695"/>
    </row>
    <row r="11696" spans="8:16" x14ac:dyDescent="0.5">
      <c r="H11696"/>
      <c r="P11696"/>
    </row>
    <row r="11697" spans="8:16" x14ac:dyDescent="0.5">
      <c r="H11697"/>
      <c r="P11697"/>
    </row>
    <row r="11698" spans="8:16" x14ac:dyDescent="0.5">
      <c r="H11698"/>
      <c r="P11698"/>
    </row>
    <row r="11699" spans="8:16" x14ac:dyDescent="0.5">
      <c r="H11699"/>
      <c r="P11699"/>
    </row>
    <row r="11700" spans="8:16" x14ac:dyDescent="0.5">
      <c r="H11700"/>
      <c r="P11700"/>
    </row>
    <row r="11701" spans="8:16" x14ac:dyDescent="0.5">
      <c r="H11701"/>
      <c r="P11701"/>
    </row>
    <row r="11702" spans="8:16" x14ac:dyDescent="0.5">
      <c r="H11702"/>
      <c r="P11702"/>
    </row>
    <row r="11703" spans="8:16" x14ac:dyDescent="0.5">
      <c r="H11703"/>
      <c r="P11703"/>
    </row>
    <row r="11704" spans="8:16" x14ac:dyDescent="0.5">
      <c r="H11704"/>
      <c r="P11704"/>
    </row>
    <row r="11705" spans="8:16" x14ac:dyDescent="0.5">
      <c r="H11705"/>
      <c r="P11705"/>
    </row>
    <row r="11706" spans="8:16" x14ac:dyDescent="0.5">
      <c r="H11706"/>
      <c r="P11706"/>
    </row>
    <row r="11707" spans="8:16" x14ac:dyDescent="0.5">
      <c r="H11707"/>
      <c r="P11707"/>
    </row>
    <row r="11708" spans="8:16" x14ac:dyDescent="0.5">
      <c r="H11708"/>
      <c r="P11708"/>
    </row>
    <row r="11709" spans="8:16" x14ac:dyDescent="0.5">
      <c r="H11709"/>
      <c r="P11709"/>
    </row>
    <row r="11710" spans="8:16" x14ac:dyDescent="0.5">
      <c r="H11710"/>
      <c r="P11710"/>
    </row>
    <row r="11711" spans="8:16" x14ac:dyDescent="0.5">
      <c r="H11711"/>
      <c r="P11711"/>
    </row>
    <row r="11712" spans="8:16" x14ac:dyDescent="0.5">
      <c r="H11712"/>
      <c r="P11712"/>
    </row>
    <row r="11713" spans="8:16" x14ac:dyDescent="0.5">
      <c r="H11713"/>
      <c r="P11713"/>
    </row>
    <row r="11714" spans="8:16" x14ac:dyDescent="0.5">
      <c r="H11714"/>
      <c r="P11714"/>
    </row>
    <row r="11715" spans="8:16" x14ac:dyDescent="0.5">
      <c r="H11715"/>
      <c r="P11715"/>
    </row>
    <row r="11716" spans="8:16" x14ac:dyDescent="0.5">
      <c r="H11716"/>
      <c r="P11716"/>
    </row>
    <row r="11717" spans="8:16" x14ac:dyDescent="0.5">
      <c r="H11717"/>
      <c r="P11717"/>
    </row>
    <row r="11718" spans="8:16" x14ac:dyDescent="0.5">
      <c r="H11718"/>
      <c r="P11718"/>
    </row>
    <row r="11719" spans="8:16" x14ac:dyDescent="0.5">
      <c r="H11719"/>
      <c r="P11719"/>
    </row>
    <row r="11720" spans="8:16" x14ac:dyDescent="0.5">
      <c r="H11720"/>
      <c r="P11720"/>
    </row>
    <row r="11721" spans="8:16" x14ac:dyDescent="0.5">
      <c r="H11721"/>
      <c r="P11721"/>
    </row>
    <row r="11722" spans="8:16" x14ac:dyDescent="0.5">
      <c r="H11722"/>
      <c r="P11722"/>
    </row>
    <row r="11723" spans="8:16" x14ac:dyDescent="0.5">
      <c r="H11723"/>
      <c r="P11723"/>
    </row>
    <row r="11724" spans="8:16" x14ac:dyDescent="0.5">
      <c r="H11724"/>
      <c r="P11724"/>
    </row>
    <row r="11725" spans="8:16" x14ac:dyDescent="0.5">
      <c r="H11725"/>
      <c r="P11725"/>
    </row>
    <row r="11726" spans="8:16" x14ac:dyDescent="0.5">
      <c r="H11726"/>
      <c r="P11726"/>
    </row>
    <row r="11727" spans="8:16" x14ac:dyDescent="0.5">
      <c r="H11727"/>
      <c r="P11727"/>
    </row>
    <row r="11728" spans="8:16" x14ac:dyDescent="0.5">
      <c r="H11728"/>
      <c r="P11728"/>
    </row>
    <row r="11729" spans="8:16" x14ac:dyDescent="0.5">
      <c r="H11729"/>
      <c r="P11729"/>
    </row>
    <row r="11730" spans="8:16" x14ac:dyDescent="0.5">
      <c r="H11730"/>
      <c r="P11730"/>
    </row>
    <row r="11731" spans="8:16" x14ac:dyDescent="0.5">
      <c r="H11731"/>
      <c r="P11731"/>
    </row>
    <row r="11732" spans="8:16" x14ac:dyDescent="0.5">
      <c r="H11732"/>
      <c r="P11732"/>
    </row>
    <row r="11733" spans="8:16" x14ac:dyDescent="0.5">
      <c r="H11733"/>
      <c r="P11733"/>
    </row>
    <row r="11734" spans="8:16" x14ac:dyDescent="0.5">
      <c r="H11734"/>
      <c r="P11734"/>
    </row>
    <row r="11735" spans="8:16" x14ac:dyDescent="0.5">
      <c r="H11735"/>
      <c r="P11735"/>
    </row>
    <row r="11736" spans="8:16" x14ac:dyDescent="0.5">
      <c r="H11736"/>
      <c r="P11736"/>
    </row>
    <row r="11737" spans="8:16" x14ac:dyDescent="0.5">
      <c r="H11737"/>
      <c r="P11737"/>
    </row>
    <row r="11738" spans="8:16" x14ac:dyDescent="0.5">
      <c r="H11738"/>
      <c r="P11738"/>
    </row>
    <row r="11739" spans="8:16" x14ac:dyDescent="0.5">
      <c r="H11739"/>
      <c r="P11739"/>
    </row>
    <row r="11740" spans="8:16" x14ac:dyDescent="0.5">
      <c r="H11740"/>
      <c r="P11740"/>
    </row>
    <row r="11741" spans="8:16" x14ac:dyDescent="0.5">
      <c r="H11741"/>
      <c r="P11741"/>
    </row>
    <row r="11742" spans="8:16" x14ac:dyDescent="0.5">
      <c r="H11742"/>
      <c r="P11742"/>
    </row>
    <row r="11743" spans="8:16" x14ac:dyDescent="0.5">
      <c r="H11743"/>
      <c r="P11743"/>
    </row>
    <row r="11744" spans="8:16" x14ac:dyDescent="0.5">
      <c r="H11744"/>
      <c r="P11744"/>
    </row>
    <row r="11745" spans="8:16" x14ac:dyDescent="0.5">
      <c r="H11745"/>
      <c r="P11745"/>
    </row>
    <row r="11746" spans="8:16" x14ac:dyDescent="0.5">
      <c r="H11746"/>
      <c r="P11746"/>
    </row>
    <row r="11747" spans="8:16" x14ac:dyDescent="0.5">
      <c r="H11747"/>
      <c r="P11747"/>
    </row>
    <row r="11748" spans="8:16" x14ac:dyDescent="0.5">
      <c r="H11748"/>
      <c r="P11748"/>
    </row>
    <row r="11749" spans="8:16" x14ac:dyDescent="0.5">
      <c r="H11749"/>
      <c r="P11749"/>
    </row>
    <row r="11750" spans="8:16" x14ac:dyDescent="0.5">
      <c r="H11750"/>
      <c r="P11750"/>
    </row>
    <row r="11751" spans="8:16" x14ac:dyDescent="0.5">
      <c r="H11751"/>
      <c r="P11751"/>
    </row>
    <row r="11752" spans="8:16" x14ac:dyDescent="0.5">
      <c r="H11752"/>
      <c r="P11752"/>
    </row>
    <row r="11753" spans="8:16" x14ac:dyDescent="0.5">
      <c r="H11753"/>
      <c r="P11753"/>
    </row>
    <row r="11754" spans="8:16" x14ac:dyDescent="0.5">
      <c r="H11754"/>
      <c r="P11754"/>
    </row>
    <row r="11755" spans="8:16" x14ac:dyDescent="0.5">
      <c r="H11755"/>
      <c r="P11755"/>
    </row>
    <row r="11756" spans="8:16" x14ac:dyDescent="0.5">
      <c r="H11756"/>
      <c r="P11756"/>
    </row>
    <row r="11757" spans="8:16" x14ac:dyDescent="0.5">
      <c r="H11757"/>
      <c r="P11757"/>
    </row>
    <row r="11758" spans="8:16" x14ac:dyDescent="0.5">
      <c r="H11758"/>
      <c r="P11758"/>
    </row>
    <row r="11759" spans="8:16" x14ac:dyDescent="0.5">
      <c r="H11759"/>
      <c r="P11759"/>
    </row>
    <row r="11760" spans="8:16" x14ac:dyDescent="0.5">
      <c r="H11760"/>
      <c r="P11760"/>
    </row>
    <row r="11761" spans="8:16" x14ac:dyDescent="0.5">
      <c r="H11761"/>
      <c r="P11761"/>
    </row>
    <row r="11762" spans="8:16" x14ac:dyDescent="0.5">
      <c r="H11762"/>
      <c r="P11762"/>
    </row>
    <row r="11763" spans="8:16" x14ac:dyDescent="0.5">
      <c r="H11763"/>
      <c r="P11763"/>
    </row>
    <row r="11764" spans="8:16" x14ac:dyDescent="0.5">
      <c r="H11764"/>
      <c r="P11764"/>
    </row>
    <row r="11765" spans="8:16" x14ac:dyDescent="0.5">
      <c r="H11765"/>
      <c r="P11765"/>
    </row>
    <row r="11766" spans="8:16" x14ac:dyDescent="0.5">
      <c r="H11766"/>
      <c r="P11766"/>
    </row>
    <row r="11767" spans="8:16" x14ac:dyDescent="0.5">
      <c r="H11767"/>
      <c r="P11767"/>
    </row>
    <row r="11768" spans="8:16" x14ac:dyDescent="0.5">
      <c r="H11768"/>
      <c r="P11768"/>
    </row>
    <row r="11769" spans="8:16" x14ac:dyDescent="0.5">
      <c r="H11769"/>
      <c r="P11769"/>
    </row>
    <row r="11770" spans="8:16" x14ac:dyDescent="0.5">
      <c r="H11770"/>
      <c r="P11770"/>
    </row>
    <row r="11771" spans="8:16" x14ac:dyDescent="0.5">
      <c r="H11771"/>
      <c r="P11771"/>
    </row>
    <row r="11772" spans="8:16" x14ac:dyDescent="0.5">
      <c r="H11772"/>
      <c r="P11772"/>
    </row>
    <row r="11773" spans="8:16" x14ac:dyDescent="0.5">
      <c r="H11773"/>
      <c r="P11773"/>
    </row>
    <row r="11774" spans="8:16" x14ac:dyDescent="0.5">
      <c r="H11774"/>
      <c r="P11774"/>
    </row>
    <row r="11775" spans="8:16" x14ac:dyDescent="0.5">
      <c r="H11775"/>
      <c r="P11775"/>
    </row>
    <row r="11776" spans="8:16" x14ac:dyDescent="0.5">
      <c r="H11776"/>
      <c r="P11776"/>
    </row>
    <row r="11777" spans="8:16" x14ac:dyDescent="0.5">
      <c r="H11777"/>
      <c r="P11777"/>
    </row>
    <row r="11778" spans="8:16" x14ac:dyDescent="0.5">
      <c r="H11778"/>
      <c r="P11778"/>
    </row>
    <row r="11779" spans="8:16" x14ac:dyDescent="0.5">
      <c r="H11779"/>
      <c r="P11779"/>
    </row>
    <row r="11780" spans="8:16" x14ac:dyDescent="0.5">
      <c r="H11780"/>
      <c r="P11780"/>
    </row>
    <row r="11781" spans="8:16" x14ac:dyDescent="0.5">
      <c r="H11781"/>
      <c r="P11781"/>
    </row>
    <row r="11782" spans="8:16" x14ac:dyDescent="0.5">
      <c r="H11782"/>
      <c r="P11782"/>
    </row>
    <row r="11783" spans="8:16" x14ac:dyDescent="0.5">
      <c r="H11783"/>
      <c r="P11783"/>
    </row>
    <row r="11784" spans="8:16" x14ac:dyDescent="0.5">
      <c r="H11784"/>
      <c r="P11784"/>
    </row>
    <row r="11785" spans="8:16" x14ac:dyDescent="0.5">
      <c r="H11785"/>
      <c r="P11785"/>
    </row>
    <row r="11786" spans="8:16" x14ac:dyDescent="0.5">
      <c r="H11786"/>
      <c r="P11786"/>
    </row>
    <row r="11787" spans="8:16" x14ac:dyDescent="0.5">
      <c r="H11787"/>
      <c r="P11787"/>
    </row>
    <row r="11788" spans="8:16" x14ac:dyDescent="0.5">
      <c r="H11788"/>
      <c r="P11788"/>
    </row>
    <row r="11789" spans="8:16" x14ac:dyDescent="0.5">
      <c r="H11789"/>
      <c r="P11789"/>
    </row>
    <row r="11790" spans="8:16" x14ac:dyDescent="0.5">
      <c r="H11790"/>
      <c r="P11790"/>
    </row>
    <row r="11791" spans="8:16" x14ac:dyDescent="0.5">
      <c r="H11791"/>
      <c r="P11791"/>
    </row>
    <row r="11792" spans="8:16" x14ac:dyDescent="0.5">
      <c r="H11792"/>
      <c r="P11792"/>
    </row>
    <row r="11793" spans="8:16" x14ac:dyDescent="0.5">
      <c r="H11793"/>
      <c r="P11793"/>
    </row>
    <row r="11794" spans="8:16" x14ac:dyDescent="0.5">
      <c r="H11794"/>
      <c r="P11794"/>
    </row>
    <row r="11795" spans="8:16" x14ac:dyDescent="0.5">
      <c r="H11795"/>
      <c r="P11795"/>
    </row>
    <row r="11796" spans="8:16" x14ac:dyDescent="0.5">
      <c r="H11796"/>
      <c r="P11796"/>
    </row>
    <row r="11797" spans="8:16" x14ac:dyDescent="0.5">
      <c r="H11797"/>
      <c r="P11797"/>
    </row>
    <row r="11798" spans="8:16" x14ac:dyDescent="0.5">
      <c r="H11798"/>
      <c r="P11798"/>
    </row>
    <row r="11799" spans="8:16" x14ac:dyDescent="0.5">
      <c r="H11799"/>
      <c r="P11799"/>
    </row>
    <row r="11800" spans="8:16" x14ac:dyDescent="0.5">
      <c r="H11800"/>
      <c r="P11800"/>
    </row>
    <row r="11801" spans="8:16" x14ac:dyDescent="0.5">
      <c r="H11801"/>
      <c r="P11801"/>
    </row>
    <row r="11802" spans="8:16" x14ac:dyDescent="0.5">
      <c r="H11802"/>
      <c r="P11802"/>
    </row>
    <row r="11803" spans="8:16" x14ac:dyDescent="0.5">
      <c r="H11803"/>
      <c r="P11803"/>
    </row>
    <row r="11804" spans="8:16" x14ac:dyDescent="0.5">
      <c r="H11804"/>
      <c r="P11804"/>
    </row>
    <row r="11805" spans="8:16" x14ac:dyDescent="0.5">
      <c r="H11805"/>
      <c r="P11805"/>
    </row>
    <row r="11806" spans="8:16" x14ac:dyDescent="0.5">
      <c r="H11806"/>
      <c r="P11806"/>
    </row>
    <row r="11807" spans="8:16" x14ac:dyDescent="0.5">
      <c r="H11807"/>
      <c r="P11807"/>
    </row>
    <row r="11808" spans="8:16" x14ac:dyDescent="0.5">
      <c r="H11808"/>
      <c r="P11808"/>
    </row>
    <row r="11809" spans="8:16" x14ac:dyDescent="0.5">
      <c r="H11809"/>
      <c r="P11809"/>
    </row>
    <row r="11810" spans="8:16" x14ac:dyDescent="0.5">
      <c r="H11810"/>
      <c r="P11810"/>
    </row>
    <row r="11811" spans="8:16" x14ac:dyDescent="0.5">
      <c r="H11811"/>
      <c r="P11811"/>
    </row>
    <row r="11812" spans="8:16" x14ac:dyDescent="0.5">
      <c r="H11812"/>
      <c r="P11812"/>
    </row>
    <row r="11813" spans="8:16" x14ac:dyDescent="0.5">
      <c r="H11813"/>
      <c r="P11813"/>
    </row>
    <row r="11814" spans="8:16" x14ac:dyDescent="0.5">
      <c r="H11814"/>
      <c r="P11814"/>
    </row>
    <row r="11815" spans="8:16" x14ac:dyDescent="0.5">
      <c r="H11815"/>
      <c r="P11815"/>
    </row>
    <row r="11816" spans="8:16" x14ac:dyDescent="0.5">
      <c r="H11816"/>
      <c r="P11816"/>
    </row>
    <row r="11817" spans="8:16" x14ac:dyDescent="0.5">
      <c r="H11817"/>
      <c r="P11817"/>
    </row>
    <row r="11818" spans="8:16" x14ac:dyDescent="0.5">
      <c r="H11818"/>
      <c r="P11818"/>
    </row>
    <row r="11819" spans="8:16" x14ac:dyDescent="0.5">
      <c r="H11819"/>
      <c r="P11819"/>
    </row>
    <row r="11820" spans="8:16" x14ac:dyDescent="0.5">
      <c r="H11820"/>
      <c r="P11820"/>
    </row>
    <row r="11821" spans="8:16" x14ac:dyDescent="0.5">
      <c r="H11821"/>
      <c r="P11821"/>
    </row>
    <row r="11822" spans="8:16" x14ac:dyDescent="0.5">
      <c r="H11822"/>
      <c r="P11822"/>
    </row>
    <row r="11823" spans="8:16" x14ac:dyDescent="0.5">
      <c r="H11823"/>
      <c r="P11823"/>
    </row>
    <row r="11824" spans="8:16" x14ac:dyDescent="0.5">
      <c r="H11824"/>
      <c r="P11824"/>
    </row>
    <row r="11825" spans="8:16" x14ac:dyDescent="0.5">
      <c r="H11825"/>
      <c r="P11825"/>
    </row>
    <row r="11826" spans="8:16" x14ac:dyDescent="0.5">
      <c r="H11826"/>
      <c r="P11826"/>
    </row>
    <row r="11827" spans="8:16" x14ac:dyDescent="0.5">
      <c r="H11827"/>
      <c r="P11827"/>
    </row>
    <row r="11828" spans="8:16" x14ac:dyDescent="0.5">
      <c r="H11828"/>
      <c r="P11828"/>
    </row>
    <row r="11829" spans="8:16" x14ac:dyDescent="0.5">
      <c r="H11829"/>
      <c r="P11829"/>
    </row>
    <row r="11830" spans="8:16" x14ac:dyDescent="0.5">
      <c r="H11830"/>
      <c r="P11830"/>
    </row>
    <row r="11831" spans="8:16" x14ac:dyDescent="0.5">
      <c r="H11831"/>
      <c r="P11831"/>
    </row>
    <row r="11832" spans="8:16" x14ac:dyDescent="0.5">
      <c r="H11832"/>
      <c r="P11832"/>
    </row>
    <row r="11833" spans="8:16" x14ac:dyDescent="0.5">
      <c r="H11833"/>
      <c r="P11833"/>
    </row>
    <row r="11834" spans="8:16" x14ac:dyDescent="0.5">
      <c r="H11834"/>
      <c r="P11834"/>
    </row>
    <row r="11835" spans="8:16" x14ac:dyDescent="0.5">
      <c r="H11835"/>
      <c r="P11835"/>
    </row>
    <row r="11836" spans="8:16" x14ac:dyDescent="0.5">
      <c r="H11836"/>
      <c r="P11836"/>
    </row>
    <row r="11837" spans="8:16" x14ac:dyDescent="0.5">
      <c r="H11837"/>
      <c r="P11837"/>
    </row>
    <row r="11838" spans="8:16" x14ac:dyDescent="0.5">
      <c r="H11838"/>
      <c r="P11838"/>
    </row>
    <row r="11839" spans="8:16" x14ac:dyDescent="0.5">
      <c r="H11839"/>
      <c r="P11839"/>
    </row>
    <row r="11840" spans="8:16" x14ac:dyDescent="0.5">
      <c r="H11840"/>
      <c r="P11840"/>
    </row>
    <row r="11841" spans="8:16" x14ac:dyDescent="0.5">
      <c r="H11841"/>
      <c r="P11841"/>
    </row>
    <row r="11842" spans="8:16" x14ac:dyDescent="0.5">
      <c r="H11842"/>
      <c r="P11842"/>
    </row>
    <row r="11843" spans="8:16" x14ac:dyDescent="0.5">
      <c r="H11843"/>
      <c r="P11843"/>
    </row>
    <row r="11844" spans="8:16" x14ac:dyDescent="0.5">
      <c r="H11844"/>
      <c r="P11844"/>
    </row>
    <row r="11845" spans="8:16" x14ac:dyDescent="0.5">
      <c r="H11845"/>
      <c r="P11845"/>
    </row>
    <row r="11846" spans="8:16" x14ac:dyDescent="0.5">
      <c r="H11846"/>
      <c r="P11846"/>
    </row>
    <row r="11847" spans="8:16" x14ac:dyDescent="0.5">
      <c r="H11847"/>
      <c r="P11847"/>
    </row>
    <row r="11848" spans="8:16" x14ac:dyDescent="0.5">
      <c r="H11848"/>
      <c r="P11848"/>
    </row>
    <row r="11849" spans="8:16" x14ac:dyDescent="0.5">
      <c r="H11849"/>
      <c r="P11849"/>
    </row>
    <row r="11850" spans="8:16" x14ac:dyDescent="0.5">
      <c r="H11850"/>
      <c r="P11850"/>
    </row>
    <row r="11851" spans="8:16" x14ac:dyDescent="0.5">
      <c r="H11851"/>
      <c r="P11851"/>
    </row>
    <row r="11852" spans="8:16" x14ac:dyDescent="0.5">
      <c r="H11852"/>
      <c r="P11852"/>
    </row>
    <row r="11853" spans="8:16" x14ac:dyDescent="0.5">
      <c r="H11853"/>
      <c r="P11853"/>
    </row>
    <row r="11854" spans="8:16" x14ac:dyDescent="0.5">
      <c r="H11854"/>
      <c r="P11854"/>
    </row>
    <row r="11855" spans="8:16" x14ac:dyDescent="0.5">
      <c r="H11855"/>
      <c r="P11855"/>
    </row>
    <row r="11856" spans="8:16" x14ac:dyDescent="0.5">
      <c r="H11856"/>
      <c r="P11856"/>
    </row>
    <row r="11857" spans="8:16" x14ac:dyDescent="0.5">
      <c r="H11857"/>
      <c r="P11857"/>
    </row>
    <row r="11858" spans="8:16" x14ac:dyDescent="0.5">
      <c r="H11858"/>
      <c r="P11858"/>
    </row>
    <row r="11859" spans="8:16" x14ac:dyDescent="0.5">
      <c r="H11859"/>
      <c r="P11859"/>
    </row>
    <row r="11860" spans="8:16" x14ac:dyDescent="0.5">
      <c r="H11860"/>
      <c r="P11860"/>
    </row>
    <row r="11861" spans="8:16" x14ac:dyDescent="0.5">
      <c r="H11861"/>
      <c r="P11861"/>
    </row>
    <row r="11862" spans="8:16" x14ac:dyDescent="0.5">
      <c r="H11862"/>
      <c r="P11862"/>
    </row>
    <row r="11863" spans="8:16" x14ac:dyDescent="0.5">
      <c r="H11863"/>
      <c r="P11863"/>
    </row>
    <row r="11864" spans="8:16" x14ac:dyDescent="0.5">
      <c r="H11864"/>
      <c r="P11864"/>
    </row>
    <row r="11865" spans="8:16" x14ac:dyDescent="0.5">
      <c r="H11865"/>
      <c r="P11865"/>
    </row>
    <row r="11866" spans="8:16" x14ac:dyDescent="0.5">
      <c r="H11866"/>
      <c r="P11866"/>
    </row>
    <row r="11867" spans="8:16" x14ac:dyDescent="0.5">
      <c r="H11867"/>
      <c r="P11867"/>
    </row>
    <row r="11868" spans="8:16" x14ac:dyDescent="0.5">
      <c r="H11868"/>
      <c r="P11868"/>
    </row>
    <row r="11869" spans="8:16" x14ac:dyDescent="0.5">
      <c r="H11869"/>
      <c r="P11869"/>
    </row>
    <row r="11870" spans="8:16" x14ac:dyDescent="0.5">
      <c r="H11870"/>
      <c r="P11870"/>
    </row>
    <row r="11871" spans="8:16" x14ac:dyDescent="0.5">
      <c r="H11871"/>
      <c r="P11871"/>
    </row>
    <row r="11872" spans="8:16" x14ac:dyDescent="0.5">
      <c r="H11872"/>
      <c r="P11872"/>
    </row>
    <row r="11873" spans="8:16" x14ac:dyDescent="0.5">
      <c r="H11873"/>
      <c r="P11873"/>
    </row>
    <row r="11874" spans="8:16" x14ac:dyDescent="0.5">
      <c r="H11874"/>
      <c r="P11874"/>
    </row>
    <row r="11875" spans="8:16" x14ac:dyDescent="0.5">
      <c r="H11875"/>
      <c r="P11875"/>
    </row>
    <row r="11876" spans="8:16" x14ac:dyDescent="0.5">
      <c r="H11876"/>
      <c r="P11876"/>
    </row>
    <row r="11877" spans="8:16" x14ac:dyDescent="0.5">
      <c r="H11877"/>
      <c r="P11877"/>
    </row>
    <row r="11878" spans="8:16" x14ac:dyDescent="0.5">
      <c r="H11878"/>
      <c r="P11878"/>
    </row>
    <row r="11879" spans="8:16" x14ac:dyDescent="0.5">
      <c r="H11879"/>
      <c r="P11879"/>
    </row>
    <row r="11880" spans="8:16" x14ac:dyDescent="0.5">
      <c r="H11880"/>
      <c r="P11880"/>
    </row>
    <row r="11881" spans="8:16" x14ac:dyDescent="0.5">
      <c r="H11881"/>
      <c r="P11881"/>
    </row>
    <row r="11882" spans="8:16" x14ac:dyDescent="0.5">
      <c r="H11882"/>
      <c r="P11882"/>
    </row>
    <row r="11883" spans="8:16" x14ac:dyDescent="0.5">
      <c r="H11883"/>
      <c r="P11883"/>
    </row>
    <row r="11884" spans="8:16" x14ac:dyDescent="0.5">
      <c r="H11884"/>
      <c r="P11884"/>
    </row>
    <row r="11885" spans="8:16" x14ac:dyDescent="0.5">
      <c r="H11885"/>
      <c r="P11885"/>
    </row>
    <row r="11886" spans="8:16" x14ac:dyDescent="0.5">
      <c r="H11886"/>
      <c r="P11886"/>
    </row>
    <row r="11887" spans="8:16" x14ac:dyDescent="0.5">
      <c r="H11887"/>
      <c r="P11887"/>
    </row>
    <row r="11888" spans="8:16" x14ac:dyDescent="0.5">
      <c r="H11888"/>
      <c r="P11888"/>
    </row>
    <row r="11889" spans="8:16" x14ac:dyDescent="0.5">
      <c r="H11889"/>
      <c r="P11889"/>
    </row>
    <row r="11890" spans="8:16" x14ac:dyDescent="0.5">
      <c r="H11890"/>
      <c r="P11890"/>
    </row>
    <row r="11891" spans="8:16" x14ac:dyDescent="0.5">
      <c r="H11891"/>
      <c r="P11891"/>
    </row>
    <row r="11892" spans="8:16" x14ac:dyDescent="0.5">
      <c r="H11892"/>
      <c r="P11892"/>
    </row>
    <row r="11893" spans="8:16" x14ac:dyDescent="0.5">
      <c r="H11893"/>
      <c r="P11893"/>
    </row>
    <row r="11894" spans="8:16" x14ac:dyDescent="0.5">
      <c r="H11894"/>
      <c r="P11894"/>
    </row>
    <row r="11895" spans="8:16" x14ac:dyDescent="0.5">
      <c r="H11895"/>
      <c r="P11895"/>
    </row>
    <row r="11896" spans="8:16" x14ac:dyDescent="0.5">
      <c r="H11896"/>
      <c r="P11896"/>
    </row>
    <row r="11897" spans="8:16" x14ac:dyDescent="0.5">
      <c r="H11897"/>
      <c r="P11897"/>
    </row>
    <row r="11898" spans="8:16" x14ac:dyDescent="0.5">
      <c r="H11898"/>
      <c r="P11898"/>
    </row>
    <row r="11899" spans="8:16" x14ac:dyDescent="0.5">
      <c r="H11899"/>
      <c r="P11899"/>
    </row>
    <row r="11900" spans="8:16" x14ac:dyDescent="0.5">
      <c r="H11900"/>
      <c r="P11900"/>
    </row>
    <row r="11901" spans="8:16" x14ac:dyDescent="0.5">
      <c r="H11901"/>
      <c r="P11901"/>
    </row>
    <row r="11902" spans="8:16" x14ac:dyDescent="0.5">
      <c r="H11902"/>
      <c r="P11902"/>
    </row>
    <row r="11903" spans="8:16" x14ac:dyDescent="0.5">
      <c r="H11903"/>
      <c r="P11903"/>
    </row>
    <row r="11904" spans="8:16" x14ac:dyDescent="0.5">
      <c r="H11904"/>
      <c r="P11904"/>
    </row>
    <row r="11905" spans="8:16" x14ac:dyDescent="0.5">
      <c r="H11905"/>
      <c r="P11905"/>
    </row>
    <row r="11906" spans="8:16" x14ac:dyDescent="0.5">
      <c r="H11906"/>
      <c r="P11906"/>
    </row>
    <row r="11907" spans="8:16" x14ac:dyDescent="0.5">
      <c r="H11907"/>
      <c r="P11907"/>
    </row>
    <row r="11908" spans="8:16" x14ac:dyDescent="0.5">
      <c r="H11908"/>
      <c r="P11908"/>
    </row>
    <row r="11909" spans="8:16" x14ac:dyDescent="0.5">
      <c r="H11909"/>
      <c r="P11909"/>
    </row>
    <row r="11910" spans="8:16" x14ac:dyDescent="0.5">
      <c r="H11910"/>
      <c r="P11910"/>
    </row>
    <row r="11911" spans="8:16" x14ac:dyDescent="0.5">
      <c r="H11911"/>
      <c r="P11911"/>
    </row>
    <row r="11912" spans="8:16" x14ac:dyDescent="0.5">
      <c r="H11912"/>
      <c r="P11912"/>
    </row>
    <row r="11913" spans="8:16" x14ac:dyDescent="0.5">
      <c r="H11913"/>
      <c r="P11913"/>
    </row>
    <row r="11914" spans="8:16" x14ac:dyDescent="0.5">
      <c r="H11914"/>
      <c r="P11914"/>
    </row>
    <row r="11915" spans="8:16" x14ac:dyDescent="0.5">
      <c r="H11915"/>
      <c r="P11915"/>
    </row>
    <row r="11916" spans="8:16" x14ac:dyDescent="0.5">
      <c r="H11916"/>
      <c r="P11916"/>
    </row>
    <row r="11917" spans="8:16" x14ac:dyDescent="0.5">
      <c r="H11917"/>
      <c r="P11917"/>
    </row>
    <row r="11918" spans="8:16" x14ac:dyDescent="0.5">
      <c r="H11918"/>
      <c r="P11918"/>
    </row>
    <row r="11919" spans="8:16" x14ac:dyDescent="0.5">
      <c r="H11919"/>
      <c r="P11919"/>
    </row>
    <row r="11920" spans="8:16" x14ac:dyDescent="0.5">
      <c r="H11920"/>
      <c r="P11920"/>
    </row>
    <row r="11921" spans="8:16" x14ac:dyDescent="0.5">
      <c r="H11921"/>
      <c r="P11921"/>
    </row>
    <row r="11922" spans="8:16" x14ac:dyDescent="0.5">
      <c r="H11922"/>
      <c r="P11922"/>
    </row>
    <row r="11923" spans="8:16" x14ac:dyDescent="0.5">
      <c r="H11923"/>
      <c r="P11923"/>
    </row>
    <row r="11924" spans="8:16" x14ac:dyDescent="0.5">
      <c r="H11924"/>
      <c r="P11924"/>
    </row>
    <row r="11925" spans="8:16" x14ac:dyDescent="0.5">
      <c r="H11925"/>
      <c r="P11925"/>
    </row>
    <row r="11926" spans="8:16" x14ac:dyDescent="0.5">
      <c r="H11926"/>
      <c r="P11926"/>
    </row>
    <row r="11927" spans="8:16" x14ac:dyDescent="0.5">
      <c r="H11927"/>
      <c r="P11927"/>
    </row>
    <row r="11928" spans="8:16" x14ac:dyDescent="0.5">
      <c r="H11928"/>
      <c r="P11928"/>
    </row>
    <row r="11929" spans="8:16" x14ac:dyDescent="0.5">
      <c r="H11929"/>
      <c r="P11929"/>
    </row>
    <row r="11930" spans="8:16" x14ac:dyDescent="0.5">
      <c r="H11930"/>
      <c r="P11930"/>
    </row>
    <row r="11931" spans="8:16" x14ac:dyDescent="0.5">
      <c r="H11931"/>
      <c r="P11931"/>
    </row>
    <row r="11932" spans="8:16" x14ac:dyDescent="0.5">
      <c r="H11932"/>
      <c r="P11932"/>
    </row>
    <row r="11933" spans="8:16" x14ac:dyDescent="0.5">
      <c r="H11933"/>
      <c r="P11933"/>
    </row>
    <row r="11934" spans="8:16" x14ac:dyDescent="0.5">
      <c r="H11934"/>
      <c r="P11934"/>
    </row>
    <row r="11935" spans="8:16" x14ac:dyDescent="0.5">
      <c r="H11935"/>
      <c r="P11935"/>
    </row>
    <row r="11936" spans="8:16" x14ac:dyDescent="0.5">
      <c r="H11936"/>
      <c r="P11936"/>
    </row>
    <row r="11937" spans="8:16" x14ac:dyDescent="0.5">
      <c r="H11937"/>
      <c r="P11937"/>
    </row>
    <row r="11938" spans="8:16" x14ac:dyDescent="0.5">
      <c r="H11938"/>
      <c r="P11938"/>
    </row>
    <row r="11939" spans="8:16" x14ac:dyDescent="0.5">
      <c r="H11939"/>
      <c r="P11939"/>
    </row>
    <row r="11940" spans="8:16" x14ac:dyDescent="0.5">
      <c r="H11940"/>
      <c r="P11940"/>
    </row>
    <row r="11941" spans="8:16" x14ac:dyDescent="0.5">
      <c r="H11941"/>
      <c r="P11941"/>
    </row>
    <row r="11942" spans="8:16" x14ac:dyDescent="0.5">
      <c r="H11942"/>
      <c r="P11942"/>
    </row>
    <row r="11943" spans="8:16" x14ac:dyDescent="0.5">
      <c r="H11943"/>
      <c r="P11943"/>
    </row>
    <row r="11944" spans="8:16" x14ac:dyDescent="0.5">
      <c r="H11944"/>
      <c r="P11944"/>
    </row>
    <row r="11945" spans="8:16" x14ac:dyDescent="0.5">
      <c r="H11945"/>
      <c r="P11945"/>
    </row>
    <row r="11946" spans="8:16" x14ac:dyDescent="0.5">
      <c r="H11946"/>
      <c r="P11946"/>
    </row>
    <row r="11947" spans="8:16" x14ac:dyDescent="0.5">
      <c r="H11947"/>
      <c r="P11947"/>
    </row>
    <row r="11948" spans="8:16" x14ac:dyDescent="0.5">
      <c r="H11948"/>
      <c r="P11948"/>
    </row>
    <row r="11949" spans="8:16" x14ac:dyDescent="0.5">
      <c r="H11949"/>
      <c r="P11949"/>
    </row>
    <row r="11950" spans="8:16" x14ac:dyDescent="0.5">
      <c r="H11950"/>
      <c r="P11950"/>
    </row>
    <row r="11951" spans="8:16" x14ac:dyDescent="0.5">
      <c r="H11951"/>
      <c r="P11951"/>
    </row>
    <row r="11952" spans="8:16" x14ac:dyDescent="0.5">
      <c r="H11952"/>
      <c r="P11952"/>
    </row>
    <row r="11953" spans="8:16" x14ac:dyDescent="0.5">
      <c r="H11953"/>
      <c r="P11953"/>
    </row>
    <row r="11954" spans="8:16" x14ac:dyDescent="0.5">
      <c r="H11954"/>
      <c r="P11954"/>
    </row>
    <row r="11955" spans="8:16" x14ac:dyDescent="0.5">
      <c r="H11955"/>
      <c r="P11955"/>
    </row>
    <row r="11956" spans="8:16" x14ac:dyDescent="0.5">
      <c r="H11956"/>
      <c r="P11956"/>
    </row>
    <row r="11957" spans="8:16" x14ac:dyDescent="0.5">
      <c r="H11957"/>
      <c r="P11957"/>
    </row>
    <row r="11958" spans="8:16" x14ac:dyDescent="0.5">
      <c r="H11958"/>
      <c r="P11958"/>
    </row>
    <row r="11959" spans="8:16" x14ac:dyDescent="0.5">
      <c r="H11959"/>
      <c r="P11959"/>
    </row>
    <row r="11960" spans="8:16" x14ac:dyDescent="0.5">
      <c r="H11960"/>
      <c r="P11960"/>
    </row>
    <row r="11961" spans="8:16" x14ac:dyDescent="0.5">
      <c r="H11961"/>
      <c r="P11961"/>
    </row>
    <row r="11962" spans="8:16" x14ac:dyDescent="0.5">
      <c r="H11962"/>
      <c r="P11962"/>
    </row>
    <row r="11963" spans="8:16" x14ac:dyDescent="0.5">
      <c r="H11963"/>
      <c r="P11963"/>
    </row>
    <row r="11964" spans="8:16" x14ac:dyDescent="0.5">
      <c r="H11964"/>
      <c r="P11964"/>
    </row>
    <row r="11965" spans="8:16" x14ac:dyDescent="0.5">
      <c r="H11965"/>
      <c r="P11965"/>
    </row>
    <row r="11966" spans="8:16" x14ac:dyDescent="0.5">
      <c r="H11966"/>
      <c r="P11966"/>
    </row>
    <row r="11967" spans="8:16" x14ac:dyDescent="0.5">
      <c r="H11967"/>
      <c r="P11967"/>
    </row>
    <row r="11968" spans="8:16" x14ac:dyDescent="0.5">
      <c r="H11968"/>
      <c r="P11968"/>
    </row>
    <row r="11969" spans="8:16" x14ac:dyDescent="0.5">
      <c r="H11969"/>
      <c r="P11969"/>
    </row>
    <row r="11970" spans="8:16" x14ac:dyDescent="0.5">
      <c r="H11970"/>
      <c r="P11970"/>
    </row>
    <row r="11971" spans="8:16" x14ac:dyDescent="0.5">
      <c r="H11971"/>
      <c r="P11971"/>
    </row>
    <row r="11972" spans="8:16" x14ac:dyDescent="0.5">
      <c r="H11972"/>
      <c r="P11972"/>
    </row>
    <row r="11973" spans="8:16" x14ac:dyDescent="0.5">
      <c r="H11973"/>
      <c r="P11973"/>
    </row>
    <row r="11974" spans="8:16" x14ac:dyDescent="0.5">
      <c r="H11974"/>
      <c r="P11974"/>
    </row>
    <row r="11975" spans="8:16" x14ac:dyDescent="0.5">
      <c r="H11975"/>
      <c r="P11975"/>
    </row>
    <row r="11976" spans="8:16" x14ac:dyDescent="0.5">
      <c r="H11976"/>
      <c r="P11976"/>
    </row>
    <row r="11977" spans="8:16" x14ac:dyDescent="0.5">
      <c r="H11977"/>
      <c r="P11977"/>
    </row>
    <row r="11978" spans="8:16" x14ac:dyDescent="0.5">
      <c r="H11978"/>
      <c r="P11978"/>
    </row>
    <row r="11979" spans="8:16" x14ac:dyDescent="0.5">
      <c r="H11979"/>
      <c r="P11979"/>
    </row>
    <row r="11980" spans="8:16" x14ac:dyDescent="0.5">
      <c r="H11980"/>
      <c r="P11980"/>
    </row>
    <row r="11981" spans="8:16" x14ac:dyDescent="0.5">
      <c r="H11981"/>
      <c r="P11981"/>
    </row>
    <row r="11982" spans="8:16" x14ac:dyDescent="0.5">
      <c r="H11982"/>
      <c r="P11982"/>
    </row>
    <row r="11983" spans="8:16" x14ac:dyDescent="0.5">
      <c r="H11983"/>
      <c r="P11983"/>
    </row>
    <row r="11984" spans="8:16" x14ac:dyDescent="0.5">
      <c r="H11984"/>
      <c r="P11984"/>
    </row>
    <row r="11985" spans="8:16" x14ac:dyDescent="0.5">
      <c r="H11985"/>
      <c r="P11985"/>
    </row>
    <row r="11986" spans="8:16" x14ac:dyDescent="0.5">
      <c r="H11986"/>
      <c r="P11986"/>
    </row>
    <row r="11987" spans="8:16" x14ac:dyDescent="0.5">
      <c r="H11987"/>
      <c r="P11987"/>
    </row>
    <row r="11988" spans="8:16" x14ac:dyDescent="0.5">
      <c r="H11988"/>
      <c r="P11988"/>
    </row>
    <row r="11989" spans="8:16" x14ac:dyDescent="0.5">
      <c r="H11989"/>
      <c r="P11989"/>
    </row>
    <row r="11990" spans="8:16" x14ac:dyDescent="0.5">
      <c r="H11990"/>
      <c r="P11990"/>
    </row>
    <row r="11991" spans="8:16" x14ac:dyDescent="0.5">
      <c r="H11991"/>
      <c r="P11991"/>
    </row>
    <row r="11992" spans="8:16" x14ac:dyDescent="0.5">
      <c r="H11992"/>
      <c r="P11992"/>
    </row>
    <row r="11993" spans="8:16" x14ac:dyDescent="0.5">
      <c r="H11993"/>
      <c r="P11993"/>
    </row>
    <row r="11994" spans="8:16" x14ac:dyDescent="0.5">
      <c r="H11994"/>
      <c r="P11994"/>
    </row>
    <row r="11995" spans="8:16" x14ac:dyDescent="0.5">
      <c r="H11995"/>
      <c r="P11995"/>
    </row>
    <row r="11996" spans="8:16" x14ac:dyDescent="0.5">
      <c r="H11996"/>
      <c r="P11996"/>
    </row>
    <row r="11997" spans="8:16" x14ac:dyDescent="0.5">
      <c r="H11997"/>
      <c r="P11997"/>
    </row>
    <row r="11998" spans="8:16" x14ac:dyDescent="0.5">
      <c r="H11998"/>
      <c r="P11998"/>
    </row>
    <row r="11999" spans="8:16" x14ac:dyDescent="0.5">
      <c r="H11999"/>
      <c r="P11999"/>
    </row>
    <row r="12000" spans="8:16" x14ac:dyDescent="0.5">
      <c r="H12000"/>
      <c r="P12000"/>
    </row>
    <row r="12001" spans="8:16" x14ac:dyDescent="0.5">
      <c r="H12001"/>
      <c r="P12001"/>
    </row>
    <row r="12002" spans="8:16" x14ac:dyDescent="0.5">
      <c r="H12002"/>
      <c r="P12002"/>
    </row>
    <row r="12003" spans="8:16" x14ac:dyDescent="0.5">
      <c r="H12003"/>
      <c r="P12003"/>
    </row>
    <row r="12004" spans="8:16" x14ac:dyDescent="0.5">
      <c r="H12004"/>
      <c r="P12004"/>
    </row>
    <row r="12005" spans="8:16" x14ac:dyDescent="0.5">
      <c r="H12005"/>
      <c r="P12005"/>
    </row>
    <row r="12006" spans="8:16" x14ac:dyDescent="0.5">
      <c r="H12006"/>
      <c r="P12006"/>
    </row>
    <row r="12007" spans="8:16" x14ac:dyDescent="0.5">
      <c r="H12007"/>
      <c r="P12007"/>
    </row>
    <row r="12008" spans="8:16" x14ac:dyDescent="0.5">
      <c r="H12008"/>
      <c r="P12008"/>
    </row>
    <row r="12009" spans="8:16" x14ac:dyDescent="0.5">
      <c r="H12009"/>
      <c r="P12009"/>
    </row>
    <row r="12010" spans="8:16" x14ac:dyDescent="0.5">
      <c r="H12010"/>
      <c r="P12010"/>
    </row>
    <row r="12011" spans="8:16" x14ac:dyDescent="0.5">
      <c r="H12011"/>
      <c r="P12011"/>
    </row>
    <row r="12012" spans="8:16" x14ac:dyDescent="0.5">
      <c r="H12012"/>
      <c r="P12012"/>
    </row>
    <row r="12013" spans="8:16" x14ac:dyDescent="0.5">
      <c r="H12013"/>
      <c r="P12013"/>
    </row>
    <row r="12014" spans="8:16" x14ac:dyDescent="0.5">
      <c r="H12014"/>
      <c r="P12014"/>
    </row>
    <row r="12015" spans="8:16" x14ac:dyDescent="0.5">
      <c r="H12015"/>
      <c r="P12015"/>
    </row>
    <row r="12016" spans="8:16" x14ac:dyDescent="0.5">
      <c r="H12016"/>
      <c r="P12016"/>
    </row>
    <row r="12017" spans="8:16" x14ac:dyDescent="0.5">
      <c r="H12017"/>
      <c r="P12017"/>
    </row>
    <row r="12018" spans="8:16" x14ac:dyDescent="0.5">
      <c r="H12018"/>
      <c r="P12018"/>
    </row>
    <row r="12019" spans="8:16" x14ac:dyDescent="0.5">
      <c r="H12019"/>
      <c r="P12019"/>
    </row>
    <row r="12020" spans="8:16" x14ac:dyDescent="0.5">
      <c r="H12020"/>
      <c r="P12020"/>
    </row>
    <row r="12021" spans="8:16" x14ac:dyDescent="0.5">
      <c r="H12021"/>
      <c r="P12021"/>
    </row>
    <row r="12022" spans="8:16" x14ac:dyDescent="0.5">
      <c r="H12022"/>
      <c r="P12022"/>
    </row>
    <row r="12023" spans="8:16" x14ac:dyDescent="0.5">
      <c r="H12023"/>
      <c r="P12023"/>
    </row>
    <row r="12024" spans="8:16" x14ac:dyDescent="0.5">
      <c r="H12024"/>
      <c r="P12024"/>
    </row>
    <row r="12025" spans="8:16" x14ac:dyDescent="0.5">
      <c r="H12025"/>
      <c r="P12025"/>
    </row>
    <row r="12026" spans="8:16" x14ac:dyDescent="0.5">
      <c r="H12026"/>
      <c r="P12026"/>
    </row>
    <row r="12027" spans="8:16" x14ac:dyDescent="0.5">
      <c r="H12027"/>
      <c r="P12027"/>
    </row>
    <row r="12028" spans="8:16" x14ac:dyDescent="0.5">
      <c r="H12028"/>
      <c r="P12028"/>
    </row>
    <row r="12029" spans="8:16" x14ac:dyDescent="0.5">
      <c r="H12029"/>
      <c r="P12029"/>
    </row>
    <row r="12030" spans="8:16" x14ac:dyDescent="0.5">
      <c r="H12030"/>
      <c r="P12030"/>
    </row>
    <row r="12031" spans="8:16" x14ac:dyDescent="0.5">
      <c r="H12031"/>
      <c r="P12031"/>
    </row>
    <row r="12032" spans="8:16" x14ac:dyDescent="0.5">
      <c r="H12032"/>
      <c r="P12032"/>
    </row>
    <row r="12033" spans="8:16" x14ac:dyDescent="0.5">
      <c r="H12033"/>
      <c r="P12033"/>
    </row>
    <row r="12034" spans="8:16" x14ac:dyDescent="0.5">
      <c r="H12034"/>
      <c r="P12034"/>
    </row>
    <row r="12035" spans="8:16" x14ac:dyDescent="0.5">
      <c r="H12035"/>
      <c r="P12035"/>
    </row>
    <row r="12036" spans="8:16" x14ac:dyDescent="0.5">
      <c r="H12036"/>
      <c r="P12036"/>
    </row>
    <row r="12037" spans="8:16" x14ac:dyDescent="0.5">
      <c r="H12037"/>
      <c r="P12037"/>
    </row>
    <row r="12038" spans="8:16" x14ac:dyDescent="0.5">
      <c r="H12038"/>
      <c r="P12038"/>
    </row>
    <row r="12039" spans="8:16" x14ac:dyDescent="0.5">
      <c r="H12039"/>
      <c r="P12039"/>
    </row>
    <row r="12040" spans="8:16" x14ac:dyDescent="0.5">
      <c r="H12040"/>
      <c r="P12040"/>
    </row>
    <row r="12041" spans="8:16" x14ac:dyDescent="0.5">
      <c r="H12041"/>
      <c r="P12041"/>
    </row>
    <row r="12042" spans="8:16" x14ac:dyDescent="0.5">
      <c r="H12042"/>
      <c r="P12042"/>
    </row>
    <row r="12043" spans="8:16" x14ac:dyDescent="0.5">
      <c r="H12043"/>
      <c r="P12043"/>
    </row>
    <row r="12044" spans="8:16" x14ac:dyDescent="0.5">
      <c r="H12044"/>
      <c r="P12044"/>
    </row>
    <row r="12045" spans="8:16" x14ac:dyDescent="0.5">
      <c r="H12045"/>
      <c r="P12045"/>
    </row>
    <row r="12046" spans="8:16" x14ac:dyDescent="0.5">
      <c r="H12046"/>
      <c r="P12046"/>
    </row>
    <row r="12047" spans="8:16" x14ac:dyDescent="0.5">
      <c r="H12047"/>
      <c r="P12047"/>
    </row>
    <row r="12048" spans="8:16" x14ac:dyDescent="0.5">
      <c r="H12048"/>
      <c r="P12048"/>
    </row>
    <row r="12049" spans="8:16" x14ac:dyDescent="0.5">
      <c r="H12049"/>
      <c r="P12049"/>
    </row>
    <row r="12050" spans="8:16" x14ac:dyDescent="0.5">
      <c r="H12050"/>
      <c r="P12050"/>
    </row>
    <row r="12051" spans="8:16" x14ac:dyDescent="0.5">
      <c r="H12051"/>
      <c r="P12051"/>
    </row>
    <row r="12052" spans="8:16" x14ac:dyDescent="0.5">
      <c r="H12052"/>
      <c r="P12052"/>
    </row>
    <row r="12053" spans="8:16" x14ac:dyDescent="0.5">
      <c r="H12053"/>
      <c r="P12053"/>
    </row>
    <row r="12054" spans="8:16" x14ac:dyDescent="0.5">
      <c r="H12054"/>
      <c r="P12054"/>
    </row>
    <row r="12055" spans="8:16" x14ac:dyDescent="0.5">
      <c r="H12055"/>
      <c r="P12055"/>
    </row>
    <row r="12056" spans="8:16" x14ac:dyDescent="0.5">
      <c r="H12056"/>
      <c r="P12056"/>
    </row>
    <row r="12057" spans="8:16" x14ac:dyDescent="0.5">
      <c r="H12057"/>
      <c r="P12057"/>
    </row>
    <row r="12058" spans="8:16" x14ac:dyDescent="0.5">
      <c r="H12058"/>
      <c r="P12058"/>
    </row>
    <row r="12059" spans="8:16" x14ac:dyDescent="0.5">
      <c r="H12059"/>
      <c r="P12059"/>
    </row>
    <row r="12060" spans="8:16" x14ac:dyDescent="0.5">
      <c r="H12060"/>
      <c r="P12060"/>
    </row>
    <row r="12061" spans="8:16" x14ac:dyDescent="0.5">
      <c r="H12061"/>
      <c r="P12061"/>
    </row>
    <row r="12062" spans="8:16" x14ac:dyDescent="0.5">
      <c r="H12062"/>
      <c r="P12062"/>
    </row>
    <row r="12063" spans="8:16" x14ac:dyDescent="0.5">
      <c r="H12063"/>
      <c r="P12063"/>
    </row>
    <row r="12064" spans="8:16" x14ac:dyDescent="0.5">
      <c r="H12064"/>
      <c r="P12064"/>
    </row>
    <row r="12065" spans="8:16" x14ac:dyDescent="0.5">
      <c r="H12065"/>
      <c r="P12065"/>
    </row>
    <row r="12066" spans="8:16" x14ac:dyDescent="0.5">
      <c r="H12066"/>
      <c r="P12066"/>
    </row>
    <row r="12067" spans="8:16" x14ac:dyDescent="0.5">
      <c r="H12067"/>
      <c r="P12067"/>
    </row>
    <row r="12068" spans="8:16" x14ac:dyDescent="0.5">
      <c r="H12068"/>
      <c r="P12068"/>
    </row>
    <row r="12069" spans="8:16" x14ac:dyDescent="0.5">
      <c r="H12069"/>
      <c r="P12069"/>
    </row>
    <row r="12070" spans="8:16" x14ac:dyDescent="0.5">
      <c r="H12070"/>
      <c r="P12070"/>
    </row>
    <row r="12071" spans="8:16" x14ac:dyDescent="0.5">
      <c r="H12071"/>
      <c r="P12071"/>
    </row>
    <row r="12072" spans="8:16" x14ac:dyDescent="0.5">
      <c r="H12072"/>
      <c r="P12072"/>
    </row>
    <row r="12073" spans="8:16" x14ac:dyDescent="0.5">
      <c r="H12073"/>
      <c r="P12073"/>
    </row>
    <row r="12074" spans="8:16" x14ac:dyDescent="0.5">
      <c r="H12074"/>
      <c r="P12074"/>
    </row>
    <row r="12075" spans="8:16" x14ac:dyDescent="0.5">
      <c r="H12075"/>
      <c r="P12075"/>
    </row>
    <row r="12076" spans="8:16" x14ac:dyDescent="0.5">
      <c r="H12076"/>
      <c r="P12076"/>
    </row>
    <row r="12077" spans="8:16" x14ac:dyDescent="0.5">
      <c r="H12077"/>
      <c r="P12077"/>
    </row>
    <row r="12078" spans="8:16" x14ac:dyDescent="0.5">
      <c r="H12078"/>
      <c r="P12078"/>
    </row>
    <row r="12079" spans="8:16" x14ac:dyDescent="0.5">
      <c r="H12079"/>
      <c r="P12079"/>
    </row>
    <row r="12080" spans="8:16" x14ac:dyDescent="0.5">
      <c r="H12080"/>
      <c r="P12080"/>
    </row>
    <row r="12081" spans="8:16" x14ac:dyDescent="0.5">
      <c r="H12081"/>
      <c r="P12081"/>
    </row>
    <row r="12082" spans="8:16" x14ac:dyDescent="0.5">
      <c r="H12082"/>
      <c r="P12082"/>
    </row>
    <row r="12083" spans="8:16" x14ac:dyDescent="0.5">
      <c r="H12083"/>
      <c r="P12083"/>
    </row>
    <row r="12084" spans="8:16" x14ac:dyDescent="0.5">
      <c r="H12084"/>
      <c r="P12084"/>
    </row>
    <row r="12085" spans="8:16" x14ac:dyDescent="0.5">
      <c r="H12085"/>
      <c r="P12085"/>
    </row>
    <row r="12086" spans="8:16" x14ac:dyDescent="0.5">
      <c r="H12086"/>
      <c r="P12086"/>
    </row>
    <row r="12087" spans="8:16" x14ac:dyDescent="0.5">
      <c r="H12087"/>
      <c r="P12087"/>
    </row>
    <row r="12088" spans="8:16" x14ac:dyDescent="0.5">
      <c r="H12088"/>
      <c r="P12088"/>
    </row>
    <row r="12089" spans="8:16" x14ac:dyDescent="0.5">
      <c r="H12089"/>
      <c r="P12089"/>
    </row>
    <row r="12090" spans="8:16" x14ac:dyDescent="0.5">
      <c r="H12090"/>
      <c r="P12090"/>
    </row>
    <row r="12091" spans="8:16" x14ac:dyDescent="0.5">
      <c r="H12091"/>
      <c r="P12091"/>
    </row>
    <row r="12092" spans="8:16" x14ac:dyDescent="0.5">
      <c r="H12092"/>
      <c r="P12092"/>
    </row>
    <row r="12093" spans="8:16" x14ac:dyDescent="0.5">
      <c r="H12093"/>
      <c r="P12093"/>
    </row>
    <row r="12094" spans="8:16" x14ac:dyDescent="0.5">
      <c r="H12094"/>
      <c r="P12094"/>
    </row>
    <row r="12095" spans="8:16" x14ac:dyDescent="0.5">
      <c r="H12095"/>
      <c r="P12095"/>
    </row>
    <row r="12096" spans="8:16" x14ac:dyDescent="0.5">
      <c r="H12096"/>
      <c r="P12096"/>
    </row>
    <row r="12097" spans="8:16" x14ac:dyDescent="0.5">
      <c r="H12097"/>
      <c r="P12097"/>
    </row>
    <row r="12098" spans="8:16" x14ac:dyDescent="0.5">
      <c r="H12098"/>
      <c r="P12098"/>
    </row>
    <row r="12099" spans="8:16" x14ac:dyDescent="0.5">
      <c r="H12099"/>
      <c r="P12099"/>
    </row>
    <row r="12100" spans="8:16" x14ac:dyDescent="0.5">
      <c r="H12100"/>
      <c r="P12100"/>
    </row>
    <row r="12101" spans="8:16" x14ac:dyDescent="0.5">
      <c r="H12101"/>
      <c r="P12101"/>
    </row>
    <row r="12102" spans="8:16" x14ac:dyDescent="0.5">
      <c r="H12102"/>
      <c r="P12102"/>
    </row>
    <row r="12103" spans="8:16" x14ac:dyDescent="0.5">
      <c r="H12103"/>
      <c r="P12103"/>
    </row>
    <row r="12104" spans="8:16" x14ac:dyDescent="0.5">
      <c r="H12104"/>
      <c r="P12104"/>
    </row>
    <row r="12105" spans="8:16" x14ac:dyDescent="0.5">
      <c r="H12105"/>
      <c r="P12105"/>
    </row>
    <row r="12106" spans="8:16" x14ac:dyDescent="0.5">
      <c r="H12106"/>
      <c r="P12106"/>
    </row>
    <row r="12107" spans="8:16" x14ac:dyDescent="0.5">
      <c r="H12107"/>
      <c r="P12107"/>
    </row>
    <row r="12108" spans="8:16" x14ac:dyDescent="0.5">
      <c r="H12108"/>
      <c r="P12108"/>
    </row>
    <row r="12109" spans="8:16" x14ac:dyDescent="0.5">
      <c r="H12109"/>
      <c r="P12109"/>
    </row>
    <row r="12110" spans="8:16" x14ac:dyDescent="0.5">
      <c r="H12110"/>
      <c r="P12110"/>
    </row>
    <row r="12111" spans="8:16" x14ac:dyDescent="0.5">
      <c r="H12111"/>
      <c r="P12111"/>
    </row>
    <row r="12112" spans="8:16" x14ac:dyDescent="0.5">
      <c r="H12112"/>
      <c r="P12112"/>
    </row>
    <row r="12113" spans="8:16" x14ac:dyDescent="0.5">
      <c r="H12113"/>
      <c r="P12113"/>
    </row>
    <row r="12114" spans="8:16" x14ac:dyDescent="0.5">
      <c r="H12114"/>
      <c r="P12114"/>
    </row>
    <row r="12115" spans="8:16" x14ac:dyDescent="0.5">
      <c r="H12115"/>
      <c r="P12115"/>
    </row>
    <row r="12116" spans="8:16" x14ac:dyDescent="0.5">
      <c r="H12116"/>
      <c r="P12116"/>
    </row>
    <row r="12117" spans="8:16" x14ac:dyDescent="0.5">
      <c r="H12117"/>
      <c r="P12117"/>
    </row>
    <row r="12118" spans="8:16" x14ac:dyDescent="0.5">
      <c r="H12118"/>
      <c r="P12118"/>
    </row>
    <row r="12119" spans="8:16" x14ac:dyDescent="0.5">
      <c r="H12119"/>
      <c r="P12119"/>
    </row>
    <row r="12120" spans="8:16" x14ac:dyDescent="0.5">
      <c r="H12120"/>
      <c r="P12120"/>
    </row>
    <row r="12121" spans="8:16" x14ac:dyDescent="0.5">
      <c r="H12121"/>
      <c r="P12121"/>
    </row>
    <row r="12122" spans="8:16" x14ac:dyDescent="0.5">
      <c r="H12122"/>
      <c r="P12122"/>
    </row>
    <row r="12123" spans="8:16" x14ac:dyDescent="0.5">
      <c r="H12123"/>
      <c r="P12123"/>
    </row>
    <row r="12124" spans="8:16" x14ac:dyDescent="0.5">
      <c r="H12124"/>
      <c r="P12124"/>
    </row>
    <row r="12125" spans="8:16" x14ac:dyDescent="0.5">
      <c r="H12125"/>
      <c r="P12125"/>
    </row>
    <row r="12126" spans="8:16" x14ac:dyDescent="0.5">
      <c r="H12126"/>
      <c r="P12126"/>
    </row>
    <row r="12127" spans="8:16" x14ac:dyDescent="0.5">
      <c r="H12127"/>
      <c r="P12127"/>
    </row>
    <row r="12128" spans="8:16" x14ac:dyDescent="0.5">
      <c r="H12128"/>
      <c r="P12128"/>
    </row>
    <row r="12129" spans="8:16" x14ac:dyDescent="0.5">
      <c r="H12129"/>
      <c r="P12129"/>
    </row>
    <row r="12130" spans="8:16" x14ac:dyDescent="0.5">
      <c r="H12130"/>
      <c r="P12130"/>
    </row>
    <row r="12131" spans="8:16" x14ac:dyDescent="0.5">
      <c r="H12131"/>
      <c r="P12131"/>
    </row>
    <row r="12132" spans="8:16" x14ac:dyDescent="0.5">
      <c r="H12132"/>
      <c r="P12132"/>
    </row>
    <row r="12133" spans="8:16" x14ac:dyDescent="0.5">
      <c r="H12133"/>
      <c r="P12133"/>
    </row>
    <row r="12134" spans="8:16" x14ac:dyDescent="0.5">
      <c r="H12134"/>
      <c r="P12134"/>
    </row>
    <row r="12135" spans="8:16" x14ac:dyDescent="0.5">
      <c r="H12135"/>
      <c r="P12135"/>
    </row>
    <row r="12136" spans="8:16" x14ac:dyDescent="0.5">
      <c r="H12136"/>
      <c r="P12136"/>
    </row>
    <row r="12137" spans="8:16" x14ac:dyDescent="0.5">
      <c r="H12137"/>
      <c r="P12137"/>
    </row>
    <row r="12138" spans="8:16" x14ac:dyDescent="0.5">
      <c r="H12138"/>
      <c r="P12138"/>
    </row>
    <row r="12139" spans="8:16" x14ac:dyDescent="0.5">
      <c r="H12139"/>
      <c r="P12139"/>
    </row>
    <row r="12140" spans="8:16" x14ac:dyDescent="0.5">
      <c r="H12140"/>
      <c r="P12140"/>
    </row>
    <row r="12141" spans="8:16" x14ac:dyDescent="0.5">
      <c r="H12141"/>
      <c r="P12141"/>
    </row>
    <row r="12142" spans="8:16" x14ac:dyDescent="0.5">
      <c r="H12142"/>
      <c r="P12142"/>
    </row>
    <row r="12143" spans="8:16" x14ac:dyDescent="0.5">
      <c r="H12143"/>
      <c r="P12143"/>
    </row>
    <row r="12144" spans="8:16" x14ac:dyDescent="0.5">
      <c r="H12144"/>
      <c r="P12144"/>
    </row>
    <row r="12145" spans="8:16" x14ac:dyDescent="0.5">
      <c r="H12145"/>
      <c r="P12145"/>
    </row>
    <row r="12146" spans="8:16" x14ac:dyDescent="0.5">
      <c r="H12146"/>
      <c r="P12146"/>
    </row>
    <row r="12147" spans="8:16" x14ac:dyDescent="0.5">
      <c r="H12147"/>
      <c r="P12147"/>
    </row>
    <row r="12148" spans="8:16" x14ac:dyDescent="0.5">
      <c r="H12148"/>
      <c r="P12148"/>
    </row>
    <row r="12149" spans="8:16" x14ac:dyDescent="0.5">
      <c r="H12149"/>
      <c r="P12149"/>
    </row>
    <row r="12150" spans="8:16" x14ac:dyDescent="0.5">
      <c r="H12150"/>
      <c r="P12150"/>
    </row>
    <row r="12151" spans="8:16" x14ac:dyDescent="0.5">
      <c r="H12151"/>
      <c r="P12151"/>
    </row>
    <row r="12152" spans="8:16" x14ac:dyDescent="0.5">
      <c r="H12152"/>
      <c r="P12152"/>
    </row>
    <row r="12153" spans="8:16" x14ac:dyDescent="0.5">
      <c r="H12153"/>
      <c r="P12153"/>
    </row>
    <row r="12154" spans="8:16" x14ac:dyDescent="0.5">
      <c r="H12154"/>
      <c r="P12154"/>
    </row>
    <row r="12155" spans="8:16" x14ac:dyDescent="0.5">
      <c r="H12155"/>
      <c r="P12155"/>
    </row>
    <row r="12156" spans="8:16" x14ac:dyDescent="0.5">
      <c r="H12156"/>
      <c r="P12156"/>
    </row>
    <row r="12157" spans="8:16" x14ac:dyDescent="0.5">
      <c r="H12157"/>
      <c r="P12157"/>
    </row>
    <row r="12158" spans="8:16" x14ac:dyDescent="0.5">
      <c r="H12158"/>
      <c r="P12158"/>
    </row>
    <row r="12159" spans="8:16" x14ac:dyDescent="0.5">
      <c r="H12159"/>
      <c r="P12159"/>
    </row>
    <row r="12160" spans="8:16" x14ac:dyDescent="0.5">
      <c r="H12160"/>
      <c r="P12160"/>
    </row>
    <row r="12161" spans="8:16" x14ac:dyDescent="0.5">
      <c r="H12161"/>
      <c r="P12161"/>
    </row>
    <row r="12162" spans="8:16" x14ac:dyDescent="0.5">
      <c r="H12162"/>
      <c r="P12162"/>
    </row>
    <row r="12163" spans="8:16" x14ac:dyDescent="0.5">
      <c r="H12163"/>
      <c r="P12163"/>
    </row>
    <row r="12164" spans="8:16" x14ac:dyDescent="0.5">
      <c r="H12164"/>
      <c r="P12164"/>
    </row>
    <row r="12165" spans="8:16" x14ac:dyDescent="0.5">
      <c r="H12165"/>
      <c r="P12165"/>
    </row>
    <row r="12166" spans="8:16" x14ac:dyDescent="0.5">
      <c r="H12166"/>
      <c r="P12166"/>
    </row>
    <row r="12167" spans="8:16" x14ac:dyDescent="0.5">
      <c r="H12167"/>
      <c r="P12167"/>
    </row>
    <row r="12168" spans="8:16" x14ac:dyDescent="0.5">
      <c r="H12168"/>
      <c r="P12168"/>
    </row>
    <row r="12169" spans="8:16" x14ac:dyDescent="0.5">
      <c r="H12169"/>
      <c r="P12169"/>
    </row>
    <row r="12170" spans="8:16" x14ac:dyDescent="0.5">
      <c r="H12170"/>
      <c r="P12170"/>
    </row>
    <row r="12171" spans="8:16" x14ac:dyDescent="0.5">
      <c r="H12171"/>
      <c r="P12171"/>
    </row>
    <row r="12172" spans="8:16" x14ac:dyDescent="0.5">
      <c r="H12172"/>
      <c r="P12172"/>
    </row>
    <row r="12173" spans="8:16" x14ac:dyDescent="0.5">
      <c r="H12173"/>
      <c r="P12173"/>
    </row>
    <row r="12174" spans="8:16" x14ac:dyDescent="0.5">
      <c r="H12174"/>
      <c r="P12174"/>
    </row>
    <row r="12175" spans="8:16" x14ac:dyDescent="0.5">
      <c r="H12175"/>
      <c r="P12175"/>
    </row>
    <row r="12176" spans="8:16" x14ac:dyDescent="0.5">
      <c r="H12176"/>
      <c r="P12176"/>
    </row>
    <row r="12177" spans="8:16" x14ac:dyDescent="0.5">
      <c r="H12177"/>
      <c r="P12177"/>
    </row>
    <row r="12178" spans="8:16" x14ac:dyDescent="0.5">
      <c r="H12178"/>
      <c r="P12178"/>
    </row>
    <row r="12179" spans="8:16" x14ac:dyDescent="0.5">
      <c r="H12179"/>
      <c r="P12179"/>
    </row>
    <row r="12180" spans="8:16" x14ac:dyDescent="0.5">
      <c r="H12180"/>
      <c r="P12180"/>
    </row>
    <row r="12181" spans="8:16" x14ac:dyDescent="0.5">
      <c r="H12181"/>
      <c r="P12181"/>
    </row>
    <row r="12182" spans="8:16" x14ac:dyDescent="0.5">
      <c r="H12182"/>
      <c r="P12182"/>
    </row>
    <row r="12183" spans="8:16" x14ac:dyDescent="0.5">
      <c r="H12183"/>
      <c r="P12183"/>
    </row>
    <row r="12184" spans="8:16" x14ac:dyDescent="0.5">
      <c r="H12184"/>
      <c r="P12184"/>
    </row>
    <row r="12185" spans="8:16" x14ac:dyDescent="0.5">
      <c r="H12185"/>
      <c r="P12185"/>
    </row>
    <row r="12186" spans="8:16" x14ac:dyDescent="0.5">
      <c r="H12186"/>
      <c r="P12186"/>
    </row>
    <row r="12187" spans="8:16" x14ac:dyDescent="0.5">
      <c r="H12187"/>
      <c r="P12187"/>
    </row>
    <row r="12188" spans="8:16" x14ac:dyDescent="0.5">
      <c r="H12188"/>
      <c r="P12188"/>
    </row>
    <row r="12189" spans="8:16" x14ac:dyDescent="0.5">
      <c r="H12189"/>
      <c r="P12189"/>
    </row>
    <row r="12190" spans="8:16" x14ac:dyDescent="0.5">
      <c r="H12190"/>
      <c r="P12190"/>
    </row>
    <row r="12191" spans="8:16" x14ac:dyDescent="0.5">
      <c r="H12191"/>
      <c r="P12191"/>
    </row>
    <row r="12192" spans="8:16" x14ac:dyDescent="0.5">
      <c r="H12192"/>
      <c r="P12192"/>
    </row>
    <row r="12193" spans="8:16" x14ac:dyDescent="0.5">
      <c r="H12193"/>
      <c r="P12193"/>
    </row>
    <row r="12194" spans="8:16" x14ac:dyDescent="0.5">
      <c r="H12194"/>
      <c r="P12194"/>
    </row>
    <row r="12195" spans="8:16" x14ac:dyDescent="0.5">
      <c r="H12195"/>
      <c r="P12195"/>
    </row>
    <row r="12196" spans="8:16" x14ac:dyDescent="0.5">
      <c r="H12196"/>
      <c r="P12196"/>
    </row>
    <row r="12197" spans="8:16" x14ac:dyDescent="0.5">
      <c r="H12197"/>
      <c r="P12197"/>
    </row>
    <row r="12198" spans="8:16" x14ac:dyDescent="0.5">
      <c r="H12198"/>
      <c r="P12198"/>
    </row>
    <row r="12199" spans="8:16" x14ac:dyDescent="0.5">
      <c r="H12199"/>
      <c r="P12199"/>
    </row>
    <row r="12200" spans="8:16" x14ac:dyDescent="0.5">
      <c r="H12200"/>
      <c r="P12200"/>
    </row>
    <row r="12201" spans="8:16" x14ac:dyDescent="0.5">
      <c r="H12201"/>
      <c r="P12201"/>
    </row>
    <row r="12202" spans="8:16" x14ac:dyDescent="0.5">
      <c r="H12202"/>
      <c r="P12202"/>
    </row>
    <row r="12203" spans="8:16" x14ac:dyDescent="0.5">
      <c r="H12203"/>
      <c r="P12203"/>
    </row>
    <row r="12204" spans="8:16" x14ac:dyDescent="0.5">
      <c r="H12204"/>
      <c r="P12204"/>
    </row>
    <row r="12205" spans="8:16" x14ac:dyDescent="0.5">
      <c r="H12205"/>
      <c r="P12205"/>
    </row>
    <row r="12206" spans="8:16" x14ac:dyDescent="0.5">
      <c r="H12206"/>
      <c r="P12206"/>
    </row>
    <row r="12207" spans="8:16" x14ac:dyDescent="0.5">
      <c r="H12207"/>
      <c r="P12207"/>
    </row>
    <row r="12208" spans="8:16" x14ac:dyDescent="0.5">
      <c r="H12208"/>
      <c r="P12208"/>
    </row>
    <row r="12209" spans="8:16" x14ac:dyDescent="0.5">
      <c r="H12209"/>
      <c r="P12209"/>
    </row>
    <row r="12210" spans="8:16" x14ac:dyDescent="0.5">
      <c r="H12210"/>
      <c r="P12210"/>
    </row>
    <row r="12211" spans="8:16" x14ac:dyDescent="0.5">
      <c r="H12211"/>
      <c r="P12211"/>
    </row>
    <row r="12212" spans="8:16" x14ac:dyDescent="0.5">
      <c r="H12212"/>
      <c r="P12212"/>
    </row>
    <row r="12213" spans="8:16" x14ac:dyDescent="0.5">
      <c r="H12213"/>
      <c r="P12213"/>
    </row>
    <row r="12214" spans="8:16" x14ac:dyDescent="0.5">
      <c r="H12214"/>
      <c r="P12214"/>
    </row>
    <row r="12215" spans="8:16" x14ac:dyDescent="0.5">
      <c r="H12215"/>
      <c r="P12215"/>
    </row>
    <row r="12216" spans="8:16" x14ac:dyDescent="0.5">
      <c r="H12216"/>
      <c r="P12216"/>
    </row>
    <row r="12217" spans="8:16" x14ac:dyDescent="0.5">
      <c r="H12217"/>
      <c r="P12217"/>
    </row>
    <row r="12218" spans="8:16" x14ac:dyDescent="0.5">
      <c r="H12218"/>
      <c r="P12218"/>
    </row>
    <row r="12219" spans="8:16" x14ac:dyDescent="0.5">
      <c r="H12219"/>
      <c r="P12219"/>
    </row>
    <row r="12220" spans="8:16" x14ac:dyDescent="0.5">
      <c r="H12220"/>
      <c r="P12220"/>
    </row>
    <row r="12221" spans="8:16" x14ac:dyDescent="0.5">
      <c r="H12221"/>
      <c r="P12221"/>
    </row>
    <row r="12222" spans="8:16" x14ac:dyDescent="0.5">
      <c r="H12222"/>
      <c r="P12222"/>
    </row>
    <row r="12223" spans="8:16" x14ac:dyDescent="0.5">
      <c r="H12223"/>
      <c r="P12223"/>
    </row>
    <row r="12224" spans="8:16" x14ac:dyDescent="0.5">
      <c r="H12224"/>
      <c r="P12224"/>
    </row>
    <row r="12225" spans="8:16" x14ac:dyDescent="0.5">
      <c r="H12225"/>
      <c r="P12225"/>
    </row>
    <row r="12226" spans="8:16" x14ac:dyDescent="0.5">
      <c r="H12226"/>
      <c r="P12226"/>
    </row>
    <row r="12227" spans="8:16" x14ac:dyDescent="0.5">
      <c r="H12227"/>
      <c r="P12227"/>
    </row>
    <row r="12228" spans="8:16" x14ac:dyDescent="0.5">
      <c r="H12228"/>
      <c r="P12228"/>
    </row>
    <row r="12229" spans="8:16" x14ac:dyDescent="0.5">
      <c r="H12229"/>
      <c r="P12229"/>
    </row>
    <row r="12230" spans="8:16" x14ac:dyDescent="0.5">
      <c r="H12230"/>
      <c r="P12230"/>
    </row>
    <row r="12231" spans="8:16" x14ac:dyDescent="0.5">
      <c r="H12231"/>
      <c r="P12231"/>
    </row>
    <row r="12232" spans="8:16" x14ac:dyDescent="0.5">
      <c r="H12232"/>
      <c r="P12232"/>
    </row>
    <row r="12233" spans="8:16" x14ac:dyDescent="0.5">
      <c r="H12233"/>
      <c r="P12233"/>
    </row>
    <row r="12234" spans="8:16" x14ac:dyDescent="0.5">
      <c r="H12234"/>
      <c r="P12234"/>
    </row>
    <row r="12235" spans="8:16" x14ac:dyDescent="0.5">
      <c r="H12235"/>
      <c r="P12235"/>
    </row>
    <row r="12236" spans="8:16" x14ac:dyDescent="0.5">
      <c r="H12236"/>
      <c r="P12236"/>
    </row>
    <row r="12237" spans="8:16" x14ac:dyDescent="0.5">
      <c r="H12237"/>
      <c r="P12237"/>
    </row>
    <row r="12238" spans="8:16" x14ac:dyDescent="0.5">
      <c r="H12238"/>
      <c r="P12238"/>
    </row>
    <row r="12239" spans="8:16" x14ac:dyDescent="0.5">
      <c r="H12239"/>
      <c r="P12239"/>
    </row>
    <row r="12240" spans="8:16" x14ac:dyDescent="0.5">
      <c r="H12240"/>
      <c r="P12240"/>
    </row>
    <row r="12241" spans="8:16" x14ac:dyDescent="0.5">
      <c r="H12241"/>
      <c r="P12241"/>
    </row>
    <row r="12242" spans="8:16" x14ac:dyDescent="0.5">
      <c r="H12242"/>
      <c r="P12242"/>
    </row>
    <row r="12243" spans="8:16" x14ac:dyDescent="0.5">
      <c r="H12243"/>
      <c r="P12243"/>
    </row>
    <row r="12244" spans="8:16" x14ac:dyDescent="0.5">
      <c r="H12244"/>
      <c r="P12244"/>
    </row>
    <row r="12245" spans="8:16" x14ac:dyDescent="0.5">
      <c r="H12245"/>
      <c r="P12245"/>
    </row>
    <row r="12246" spans="8:16" x14ac:dyDescent="0.5">
      <c r="H12246"/>
      <c r="P12246"/>
    </row>
    <row r="12247" spans="8:16" x14ac:dyDescent="0.5">
      <c r="H12247"/>
      <c r="P12247"/>
    </row>
    <row r="12248" spans="8:16" x14ac:dyDescent="0.5">
      <c r="H12248"/>
      <c r="P12248"/>
    </row>
    <row r="12249" spans="8:16" x14ac:dyDescent="0.5">
      <c r="H12249"/>
      <c r="P12249"/>
    </row>
    <row r="12250" spans="8:16" x14ac:dyDescent="0.5">
      <c r="H12250"/>
      <c r="P12250"/>
    </row>
    <row r="12251" spans="8:16" x14ac:dyDescent="0.5">
      <c r="H12251"/>
      <c r="P12251"/>
    </row>
    <row r="12252" spans="8:16" x14ac:dyDescent="0.5">
      <c r="H12252"/>
      <c r="P12252"/>
    </row>
    <row r="12253" spans="8:16" x14ac:dyDescent="0.5">
      <c r="H12253"/>
      <c r="P12253"/>
    </row>
    <row r="12254" spans="8:16" x14ac:dyDescent="0.5">
      <c r="H12254"/>
      <c r="P12254"/>
    </row>
    <row r="12255" spans="8:16" x14ac:dyDescent="0.5">
      <c r="H12255"/>
      <c r="P12255"/>
    </row>
    <row r="12256" spans="8:16" x14ac:dyDescent="0.5">
      <c r="H12256"/>
      <c r="P12256"/>
    </row>
    <row r="12257" spans="8:16" x14ac:dyDescent="0.5">
      <c r="H12257"/>
      <c r="P12257"/>
    </row>
    <row r="12258" spans="8:16" x14ac:dyDescent="0.5">
      <c r="H12258"/>
      <c r="P12258"/>
    </row>
    <row r="12259" spans="8:16" x14ac:dyDescent="0.5">
      <c r="H12259"/>
      <c r="P12259"/>
    </row>
    <row r="12260" spans="8:16" x14ac:dyDescent="0.5">
      <c r="H12260"/>
      <c r="P12260"/>
    </row>
    <row r="12261" spans="8:16" x14ac:dyDescent="0.5">
      <c r="H12261"/>
      <c r="P12261"/>
    </row>
    <row r="12262" spans="8:16" x14ac:dyDescent="0.5">
      <c r="H12262"/>
      <c r="P12262"/>
    </row>
    <row r="12263" spans="8:16" x14ac:dyDescent="0.5">
      <c r="H12263"/>
      <c r="P12263"/>
    </row>
    <row r="12264" spans="8:16" x14ac:dyDescent="0.5">
      <c r="H12264"/>
      <c r="P12264"/>
    </row>
    <row r="12265" spans="8:16" x14ac:dyDescent="0.5">
      <c r="H12265"/>
      <c r="P12265"/>
    </row>
    <row r="12266" spans="8:16" x14ac:dyDescent="0.5">
      <c r="H12266"/>
      <c r="P12266"/>
    </row>
    <row r="12267" spans="8:16" x14ac:dyDescent="0.5">
      <c r="H12267"/>
      <c r="P12267"/>
    </row>
    <row r="12268" spans="8:16" x14ac:dyDescent="0.5">
      <c r="H12268"/>
      <c r="P12268"/>
    </row>
    <row r="12269" spans="8:16" x14ac:dyDescent="0.5">
      <c r="H12269"/>
      <c r="P12269"/>
    </row>
    <row r="12270" spans="8:16" x14ac:dyDescent="0.5">
      <c r="H12270"/>
      <c r="P12270"/>
    </row>
    <row r="12271" spans="8:16" x14ac:dyDescent="0.5">
      <c r="H12271"/>
      <c r="P12271"/>
    </row>
    <row r="12272" spans="8:16" x14ac:dyDescent="0.5">
      <c r="H12272"/>
      <c r="P12272"/>
    </row>
    <row r="12273" spans="8:16" x14ac:dyDescent="0.5">
      <c r="H12273"/>
      <c r="P12273"/>
    </row>
    <row r="12274" spans="8:16" x14ac:dyDescent="0.5">
      <c r="H12274"/>
      <c r="P12274"/>
    </row>
    <row r="12275" spans="8:16" x14ac:dyDescent="0.5">
      <c r="H12275"/>
      <c r="P12275"/>
    </row>
    <row r="12276" spans="8:16" x14ac:dyDescent="0.5">
      <c r="H12276"/>
      <c r="P12276"/>
    </row>
    <row r="12277" spans="8:16" x14ac:dyDescent="0.5">
      <c r="H12277"/>
      <c r="P12277"/>
    </row>
    <row r="12278" spans="8:16" x14ac:dyDescent="0.5">
      <c r="H12278"/>
      <c r="P12278"/>
    </row>
    <row r="12279" spans="8:16" x14ac:dyDescent="0.5">
      <c r="H12279"/>
      <c r="P12279"/>
    </row>
    <row r="12280" spans="8:16" x14ac:dyDescent="0.5">
      <c r="H12280"/>
      <c r="P12280"/>
    </row>
    <row r="12281" spans="8:16" x14ac:dyDescent="0.5">
      <c r="H12281"/>
      <c r="P12281"/>
    </row>
    <row r="12282" spans="8:16" x14ac:dyDescent="0.5">
      <c r="H12282"/>
      <c r="P12282"/>
    </row>
    <row r="12283" spans="8:16" x14ac:dyDescent="0.5">
      <c r="H12283"/>
      <c r="P12283"/>
    </row>
    <row r="12284" spans="8:16" x14ac:dyDescent="0.5">
      <c r="H12284"/>
      <c r="P12284"/>
    </row>
    <row r="12285" spans="8:16" x14ac:dyDescent="0.5">
      <c r="H12285"/>
      <c r="P12285"/>
    </row>
    <row r="12286" spans="8:16" x14ac:dyDescent="0.5">
      <c r="H12286"/>
      <c r="P12286"/>
    </row>
    <row r="12287" spans="8:16" x14ac:dyDescent="0.5">
      <c r="H12287"/>
      <c r="P12287"/>
    </row>
    <row r="12288" spans="8:16" x14ac:dyDescent="0.5">
      <c r="H12288"/>
      <c r="P12288"/>
    </row>
    <row r="12289" spans="8:16" x14ac:dyDescent="0.5">
      <c r="H12289"/>
      <c r="P12289"/>
    </row>
    <row r="12290" spans="8:16" x14ac:dyDescent="0.5">
      <c r="H12290"/>
      <c r="P12290"/>
    </row>
    <row r="12291" spans="8:16" x14ac:dyDescent="0.5">
      <c r="H12291"/>
      <c r="P12291"/>
    </row>
    <row r="12292" spans="8:16" x14ac:dyDescent="0.5">
      <c r="H12292"/>
      <c r="P12292"/>
    </row>
    <row r="12293" spans="8:16" x14ac:dyDescent="0.5">
      <c r="H12293"/>
      <c r="P12293"/>
    </row>
    <row r="12294" spans="8:16" x14ac:dyDescent="0.5">
      <c r="H12294"/>
      <c r="P12294"/>
    </row>
    <row r="12295" spans="8:16" x14ac:dyDescent="0.5">
      <c r="H12295"/>
      <c r="P12295"/>
    </row>
    <row r="12296" spans="8:16" x14ac:dyDescent="0.5">
      <c r="H12296"/>
      <c r="P12296"/>
    </row>
    <row r="12297" spans="8:16" x14ac:dyDescent="0.5">
      <c r="H12297"/>
      <c r="P12297"/>
    </row>
    <row r="12298" spans="8:16" x14ac:dyDescent="0.5">
      <c r="H12298"/>
      <c r="P12298"/>
    </row>
    <row r="12299" spans="8:16" x14ac:dyDescent="0.5">
      <c r="H12299"/>
      <c r="P12299"/>
    </row>
    <row r="12300" spans="8:16" x14ac:dyDescent="0.5">
      <c r="H12300"/>
      <c r="P12300"/>
    </row>
    <row r="12301" spans="8:16" x14ac:dyDescent="0.5">
      <c r="H12301"/>
      <c r="P12301"/>
    </row>
    <row r="12302" spans="8:16" x14ac:dyDescent="0.5">
      <c r="H12302"/>
      <c r="P12302"/>
    </row>
    <row r="12303" spans="8:16" x14ac:dyDescent="0.5">
      <c r="H12303"/>
      <c r="P12303"/>
    </row>
    <row r="12304" spans="8:16" x14ac:dyDescent="0.5">
      <c r="H12304"/>
      <c r="P12304"/>
    </row>
    <row r="12305" spans="8:16" x14ac:dyDescent="0.5">
      <c r="H12305"/>
      <c r="P12305"/>
    </row>
    <row r="12306" spans="8:16" x14ac:dyDescent="0.5">
      <c r="H12306"/>
      <c r="P12306"/>
    </row>
    <row r="12307" spans="8:16" x14ac:dyDescent="0.5">
      <c r="H12307"/>
      <c r="P12307"/>
    </row>
    <row r="12308" spans="8:16" x14ac:dyDescent="0.5">
      <c r="H12308"/>
      <c r="P12308"/>
    </row>
    <row r="12309" spans="8:16" x14ac:dyDescent="0.5">
      <c r="H12309"/>
      <c r="P12309"/>
    </row>
    <row r="12310" spans="8:16" x14ac:dyDescent="0.5">
      <c r="H12310"/>
      <c r="P12310"/>
    </row>
    <row r="12311" spans="8:16" x14ac:dyDescent="0.5">
      <c r="H12311"/>
      <c r="P12311"/>
    </row>
    <row r="12312" spans="8:16" x14ac:dyDescent="0.5">
      <c r="H12312"/>
      <c r="P12312"/>
    </row>
    <row r="12313" spans="8:16" x14ac:dyDescent="0.5">
      <c r="H12313"/>
      <c r="P12313"/>
    </row>
    <row r="12314" spans="8:16" x14ac:dyDescent="0.5">
      <c r="H12314"/>
      <c r="P12314"/>
    </row>
    <row r="12315" spans="8:16" x14ac:dyDescent="0.5">
      <c r="H12315"/>
      <c r="P12315"/>
    </row>
    <row r="12316" spans="8:16" x14ac:dyDescent="0.5">
      <c r="H12316"/>
      <c r="P12316"/>
    </row>
    <row r="12317" spans="8:16" x14ac:dyDescent="0.5">
      <c r="H12317"/>
      <c r="P12317"/>
    </row>
    <row r="12318" spans="8:16" x14ac:dyDescent="0.5">
      <c r="H12318"/>
      <c r="P12318"/>
    </row>
    <row r="12319" spans="8:16" x14ac:dyDescent="0.5">
      <c r="H12319"/>
      <c r="P12319"/>
    </row>
    <row r="12320" spans="8:16" x14ac:dyDescent="0.5">
      <c r="H12320"/>
      <c r="P12320"/>
    </row>
    <row r="12321" spans="8:16" x14ac:dyDescent="0.5">
      <c r="H12321"/>
      <c r="P12321"/>
    </row>
    <row r="12322" spans="8:16" x14ac:dyDescent="0.5">
      <c r="H12322"/>
      <c r="P12322"/>
    </row>
    <row r="12323" spans="8:16" x14ac:dyDescent="0.5">
      <c r="H12323"/>
      <c r="P12323"/>
    </row>
    <row r="12324" spans="8:16" x14ac:dyDescent="0.5">
      <c r="H12324"/>
      <c r="P12324"/>
    </row>
    <row r="12325" spans="8:16" x14ac:dyDescent="0.5">
      <c r="H12325"/>
      <c r="P12325"/>
    </row>
    <row r="12326" spans="8:16" x14ac:dyDescent="0.5">
      <c r="H12326"/>
      <c r="P12326"/>
    </row>
    <row r="12327" spans="8:16" x14ac:dyDescent="0.5">
      <c r="H12327"/>
      <c r="P12327"/>
    </row>
    <row r="12328" spans="8:16" x14ac:dyDescent="0.5">
      <c r="H12328"/>
      <c r="P12328"/>
    </row>
    <row r="12329" spans="8:16" x14ac:dyDescent="0.5">
      <c r="H12329"/>
      <c r="P12329"/>
    </row>
    <row r="12330" spans="8:16" x14ac:dyDescent="0.5">
      <c r="H12330"/>
      <c r="P12330"/>
    </row>
    <row r="12331" spans="8:16" x14ac:dyDescent="0.5">
      <c r="H12331"/>
      <c r="P12331"/>
    </row>
    <row r="12332" spans="8:16" x14ac:dyDescent="0.5">
      <c r="H12332"/>
      <c r="P12332"/>
    </row>
    <row r="12333" spans="8:16" x14ac:dyDescent="0.5">
      <c r="H12333"/>
      <c r="P12333"/>
    </row>
    <row r="12334" spans="8:16" x14ac:dyDescent="0.5">
      <c r="H12334"/>
      <c r="P12334"/>
    </row>
    <row r="12335" spans="8:16" x14ac:dyDescent="0.5">
      <c r="H12335"/>
      <c r="P12335"/>
    </row>
    <row r="12336" spans="8:16" x14ac:dyDescent="0.5">
      <c r="H12336"/>
      <c r="P12336"/>
    </row>
    <row r="12337" spans="8:16" x14ac:dyDescent="0.5">
      <c r="H12337"/>
      <c r="P12337"/>
    </row>
    <row r="12338" spans="8:16" x14ac:dyDescent="0.5">
      <c r="H12338"/>
      <c r="P12338"/>
    </row>
    <row r="12339" spans="8:16" x14ac:dyDescent="0.5">
      <c r="H12339"/>
      <c r="P12339"/>
    </row>
    <row r="12340" spans="8:16" x14ac:dyDescent="0.5">
      <c r="H12340"/>
      <c r="P12340"/>
    </row>
    <row r="12341" spans="8:16" x14ac:dyDescent="0.5">
      <c r="H12341"/>
      <c r="P12341"/>
    </row>
    <row r="12342" spans="8:16" x14ac:dyDescent="0.5">
      <c r="H12342"/>
      <c r="P12342"/>
    </row>
    <row r="12343" spans="8:16" x14ac:dyDescent="0.5">
      <c r="H12343"/>
      <c r="P12343"/>
    </row>
    <row r="12344" spans="8:16" x14ac:dyDescent="0.5">
      <c r="H12344"/>
      <c r="P12344"/>
    </row>
    <row r="12345" spans="8:16" x14ac:dyDescent="0.5">
      <c r="H12345"/>
      <c r="P12345"/>
    </row>
    <row r="12346" spans="8:16" x14ac:dyDescent="0.5">
      <c r="H12346"/>
      <c r="P12346"/>
    </row>
    <row r="12347" spans="8:16" x14ac:dyDescent="0.5">
      <c r="H12347"/>
      <c r="P12347"/>
    </row>
    <row r="12348" spans="8:16" x14ac:dyDescent="0.5">
      <c r="H12348"/>
      <c r="P12348"/>
    </row>
    <row r="12349" spans="8:16" x14ac:dyDescent="0.5">
      <c r="H12349"/>
      <c r="P12349"/>
    </row>
    <row r="12350" spans="8:16" x14ac:dyDescent="0.5">
      <c r="H12350"/>
      <c r="P12350"/>
    </row>
    <row r="12351" spans="8:16" x14ac:dyDescent="0.5">
      <c r="H12351"/>
      <c r="P12351"/>
    </row>
    <row r="12352" spans="8:16" x14ac:dyDescent="0.5">
      <c r="H12352"/>
      <c r="P12352"/>
    </row>
    <row r="12353" spans="8:16" x14ac:dyDescent="0.5">
      <c r="H12353"/>
      <c r="P12353"/>
    </row>
    <row r="12354" spans="8:16" x14ac:dyDescent="0.5">
      <c r="H12354"/>
      <c r="P12354"/>
    </row>
    <row r="12355" spans="8:16" x14ac:dyDescent="0.5">
      <c r="H12355"/>
      <c r="P12355"/>
    </row>
    <row r="12356" spans="8:16" x14ac:dyDescent="0.5">
      <c r="H12356"/>
      <c r="P12356"/>
    </row>
    <row r="12357" spans="8:16" x14ac:dyDescent="0.5">
      <c r="H12357"/>
      <c r="P12357"/>
    </row>
    <row r="12358" spans="8:16" x14ac:dyDescent="0.5">
      <c r="H12358"/>
      <c r="P12358"/>
    </row>
    <row r="12359" spans="8:16" x14ac:dyDescent="0.5">
      <c r="H12359"/>
      <c r="P12359"/>
    </row>
    <row r="12360" spans="8:16" x14ac:dyDescent="0.5">
      <c r="H12360"/>
      <c r="P12360"/>
    </row>
    <row r="12361" spans="8:16" x14ac:dyDescent="0.5">
      <c r="H12361"/>
      <c r="P12361"/>
    </row>
    <row r="12362" spans="8:16" x14ac:dyDescent="0.5">
      <c r="H12362"/>
      <c r="P12362"/>
    </row>
    <row r="12363" spans="8:16" x14ac:dyDescent="0.5">
      <c r="H12363"/>
      <c r="P12363"/>
    </row>
    <row r="12364" spans="8:16" x14ac:dyDescent="0.5">
      <c r="H12364"/>
      <c r="P12364"/>
    </row>
    <row r="12365" spans="8:16" x14ac:dyDescent="0.5">
      <c r="H12365"/>
      <c r="P12365"/>
    </row>
    <row r="12366" spans="8:16" x14ac:dyDescent="0.5">
      <c r="H12366"/>
      <c r="P12366"/>
    </row>
    <row r="12367" spans="8:16" x14ac:dyDescent="0.5">
      <c r="H12367"/>
      <c r="P12367"/>
    </row>
    <row r="12368" spans="8:16" x14ac:dyDescent="0.5">
      <c r="H12368"/>
      <c r="P12368"/>
    </row>
    <row r="12369" spans="8:16" x14ac:dyDescent="0.5">
      <c r="H12369"/>
      <c r="P12369"/>
    </row>
    <row r="12370" spans="8:16" x14ac:dyDescent="0.5">
      <c r="H12370"/>
      <c r="P12370"/>
    </row>
    <row r="12371" spans="8:16" x14ac:dyDescent="0.5">
      <c r="H12371"/>
      <c r="P12371"/>
    </row>
    <row r="12372" spans="8:16" x14ac:dyDescent="0.5">
      <c r="H12372"/>
      <c r="P12372"/>
    </row>
    <row r="12373" spans="8:16" x14ac:dyDescent="0.5">
      <c r="H12373"/>
      <c r="P12373"/>
    </row>
    <row r="12374" spans="8:16" x14ac:dyDescent="0.5">
      <c r="H12374"/>
      <c r="P12374"/>
    </row>
    <row r="12375" spans="8:16" x14ac:dyDescent="0.5">
      <c r="H12375"/>
      <c r="P12375"/>
    </row>
    <row r="12376" spans="8:16" x14ac:dyDescent="0.5">
      <c r="H12376"/>
      <c r="P12376"/>
    </row>
    <row r="12377" spans="8:16" x14ac:dyDescent="0.5">
      <c r="H12377"/>
      <c r="P12377"/>
    </row>
    <row r="12378" spans="8:16" x14ac:dyDescent="0.5">
      <c r="H12378"/>
      <c r="P12378"/>
    </row>
    <row r="12379" spans="8:16" x14ac:dyDescent="0.5">
      <c r="H12379"/>
      <c r="P12379"/>
    </row>
    <row r="12380" spans="8:16" x14ac:dyDescent="0.5">
      <c r="H12380"/>
      <c r="P12380"/>
    </row>
    <row r="12381" spans="8:16" x14ac:dyDescent="0.5">
      <c r="H12381"/>
      <c r="P12381"/>
    </row>
    <row r="12382" spans="8:16" x14ac:dyDescent="0.5">
      <c r="H12382"/>
      <c r="P12382"/>
    </row>
    <row r="12383" spans="8:16" x14ac:dyDescent="0.5">
      <c r="H12383"/>
      <c r="P12383"/>
    </row>
    <row r="12384" spans="8:16" x14ac:dyDescent="0.5">
      <c r="H12384"/>
      <c r="P12384"/>
    </row>
    <row r="12385" spans="8:16" x14ac:dyDescent="0.5">
      <c r="H12385"/>
      <c r="P12385"/>
    </row>
    <row r="12386" spans="8:16" x14ac:dyDescent="0.5">
      <c r="H12386"/>
      <c r="P12386"/>
    </row>
    <row r="12387" spans="8:16" x14ac:dyDescent="0.5">
      <c r="H12387"/>
      <c r="P12387"/>
    </row>
    <row r="12388" spans="8:16" x14ac:dyDescent="0.5">
      <c r="H12388"/>
      <c r="P12388"/>
    </row>
    <row r="12389" spans="8:16" x14ac:dyDescent="0.5">
      <c r="H12389"/>
      <c r="P12389"/>
    </row>
    <row r="12390" spans="8:16" x14ac:dyDescent="0.5">
      <c r="H12390"/>
      <c r="P12390"/>
    </row>
    <row r="12391" spans="8:16" x14ac:dyDescent="0.5">
      <c r="H12391"/>
      <c r="P12391"/>
    </row>
    <row r="12392" spans="8:16" x14ac:dyDescent="0.5">
      <c r="H12392"/>
      <c r="P12392"/>
    </row>
    <row r="12393" spans="8:16" x14ac:dyDescent="0.5">
      <c r="H12393"/>
      <c r="P12393"/>
    </row>
    <row r="12394" spans="8:16" x14ac:dyDescent="0.5">
      <c r="H12394"/>
      <c r="P12394"/>
    </row>
    <row r="12395" spans="8:16" x14ac:dyDescent="0.5">
      <c r="H12395"/>
      <c r="P12395"/>
    </row>
    <row r="12396" spans="8:16" x14ac:dyDescent="0.5">
      <c r="H12396"/>
      <c r="P12396"/>
    </row>
    <row r="12397" spans="8:16" x14ac:dyDescent="0.5">
      <c r="H12397"/>
      <c r="P12397"/>
    </row>
    <row r="12398" spans="8:16" x14ac:dyDescent="0.5">
      <c r="H12398"/>
      <c r="P12398"/>
    </row>
    <row r="12399" spans="8:16" x14ac:dyDescent="0.5">
      <c r="H12399"/>
      <c r="P12399"/>
    </row>
    <row r="12400" spans="8:16" x14ac:dyDescent="0.5">
      <c r="H12400"/>
      <c r="P12400"/>
    </row>
    <row r="12401" spans="8:16" x14ac:dyDescent="0.5">
      <c r="H12401"/>
      <c r="P12401"/>
    </row>
    <row r="12402" spans="8:16" x14ac:dyDescent="0.5">
      <c r="H12402"/>
      <c r="P12402"/>
    </row>
    <row r="12403" spans="8:16" x14ac:dyDescent="0.5">
      <c r="H12403"/>
      <c r="P12403"/>
    </row>
    <row r="12404" spans="8:16" x14ac:dyDescent="0.5">
      <c r="H12404"/>
      <c r="P12404"/>
    </row>
    <row r="12405" spans="8:16" x14ac:dyDescent="0.5">
      <c r="H12405"/>
      <c r="P12405"/>
    </row>
    <row r="12406" spans="8:16" x14ac:dyDescent="0.5">
      <c r="H12406"/>
      <c r="P12406"/>
    </row>
    <row r="12407" spans="8:16" x14ac:dyDescent="0.5">
      <c r="H12407"/>
      <c r="P12407"/>
    </row>
    <row r="12408" spans="8:16" x14ac:dyDescent="0.5">
      <c r="H12408"/>
      <c r="P12408"/>
    </row>
    <row r="12409" spans="8:16" x14ac:dyDescent="0.5">
      <c r="H12409"/>
      <c r="P12409"/>
    </row>
    <row r="12410" spans="8:16" x14ac:dyDescent="0.5">
      <c r="H12410"/>
      <c r="P12410"/>
    </row>
    <row r="12411" spans="8:16" x14ac:dyDescent="0.5">
      <c r="H12411"/>
      <c r="P12411"/>
    </row>
    <row r="12412" spans="8:16" x14ac:dyDescent="0.5">
      <c r="H12412"/>
      <c r="P12412"/>
    </row>
    <row r="12413" spans="8:16" x14ac:dyDescent="0.5">
      <c r="H12413"/>
      <c r="P12413"/>
    </row>
    <row r="12414" spans="8:16" x14ac:dyDescent="0.5">
      <c r="H12414"/>
      <c r="P12414"/>
    </row>
    <row r="12415" spans="8:16" x14ac:dyDescent="0.5">
      <c r="H12415"/>
      <c r="P12415"/>
    </row>
    <row r="12416" spans="8:16" x14ac:dyDescent="0.5">
      <c r="H12416"/>
      <c r="P12416"/>
    </row>
    <row r="12417" spans="8:16" x14ac:dyDescent="0.5">
      <c r="H12417"/>
      <c r="P12417"/>
    </row>
    <row r="12418" spans="8:16" x14ac:dyDescent="0.5">
      <c r="H12418"/>
      <c r="P12418"/>
    </row>
    <row r="12419" spans="8:16" x14ac:dyDescent="0.5">
      <c r="H12419"/>
      <c r="P12419"/>
    </row>
    <row r="12420" spans="8:16" x14ac:dyDescent="0.5">
      <c r="H12420"/>
      <c r="P12420"/>
    </row>
    <row r="12421" spans="8:16" x14ac:dyDescent="0.5">
      <c r="H12421"/>
      <c r="P12421"/>
    </row>
    <row r="12422" spans="8:16" x14ac:dyDescent="0.5">
      <c r="H12422"/>
      <c r="P12422"/>
    </row>
    <row r="12423" spans="8:16" x14ac:dyDescent="0.5">
      <c r="H12423"/>
      <c r="P12423"/>
    </row>
    <row r="12424" spans="8:16" x14ac:dyDescent="0.5">
      <c r="H12424"/>
      <c r="P12424"/>
    </row>
    <row r="12425" spans="8:16" x14ac:dyDescent="0.5">
      <c r="H12425"/>
      <c r="P12425"/>
    </row>
    <row r="12426" spans="8:16" x14ac:dyDescent="0.5">
      <c r="H12426"/>
      <c r="P12426"/>
    </row>
    <row r="12427" spans="8:16" x14ac:dyDescent="0.5">
      <c r="H12427"/>
      <c r="P12427"/>
    </row>
    <row r="12428" spans="8:16" x14ac:dyDescent="0.5">
      <c r="H12428"/>
      <c r="P12428"/>
    </row>
    <row r="12429" spans="8:16" x14ac:dyDescent="0.5">
      <c r="H12429"/>
      <c r="P12429"/>
    </row>
    <row r="12430" spans="8:16" x14ac:dyDescent="0.5">
      <c r="H12430"/>
      <c r="P12430"/>
    </row>
    <row r="12431" spans="8:16" x14ac:dyDescent="0.5">
      <c r="H12431"/>
      <c r="P12431"/>
    </row>
    <row r="12432" spans="8:16" x14ac:dyDescent="0.5">
      <c r="H12432"/>
      <c r="P12432"/>
    </row>
    <row r="12433" spans="8:16" x14ac:dyDescent="0.5">
      <c r="H12433"/>
      <c r="P12433"/>
    </row>
    <row r="12434" spans="8:16" x14ac:dyDescent="0.5">
      <c r="H12434"/>
      <c r="P12434"/>
    </row>
    <row r="12435" spans="8:16" x14ac:dyDescent="0.5">
      <c r="H12435"/>
      <c r="P12435"/>
    </row>
    <row r="12436" spans="8:16" x14ac:dyDescent="0.5">
      <c r="H12436"/>
      <c r="P12436"/>
    </row>
    <row r="12437" spans="8:16" x14ac:dyDescent="0.5">
      <c r="H12437"/>
      <c r="P12437"/>
    </row>
    <row r="12438" spans="8:16" x14ac:dyDescent="0.5">
      <c r="H12438"/>
      <c r="P12438"/>
    </row>
    <row r="12439" spans="8:16" x14ac:dyDescent="0.5">
      <c r="H12439"/>
      <c r="P12439"/>
    </row>
    <row r="12440" spans="8:16" x14ac:dyDescent="0.5">
      <c r="H12440"/>
      <c r="P12440"/>
    </row>
    <row r="12441" spans="8:16" x14ac:dyDescent="0.5">
      <c r="H12441"/>
      <c r="P12441"/>
    </row>
    <row r="12442" spans="8:16" x14ac:dyDescent="0.5">
      <c r="H12442"/>
      <c r="P12442"/>
    </row>
    <row r="12443" spans="8:16" x14ac:dyDescent="0.5">
      <c r="H12443"/>
      <c r="P12443"/>
    </row>
    <row r="12444" spans="8:16" x14ac:dyDescent="0.5">
      <c r="H12444"/>
      <c r="P12444"/>
    </row>
    <row r="12445" spans="8:16" x14ac:dyDescent="0.5">
      <c r="H12445"/>
      <c r="P12445"/>
    </row>
    <row r="12446" spans="8:16" x14ac:dyDescent="0.5">
      <c r="H12446"/>
      <c r="P12446"/>
    </row>
    <row r="12447" spans="8:16" x14ac:dyDescent="0.5">
      <c r="H12447"/>
      <c r="P12447"/>
    </row>
    <row r="12448" spans="8:16" x14ac:dyDescent="0.5">
      <c r="H12448"/>
      <c r="P12448"/>
    </row>
    <row r="12449" spans="8:16" x14ac:dyDescent="0.5">
      <c r="H12449"/>
      <c r="P12449"/>
    </row>
    <row r="12450" spans="8:16" x14ac:dyDescent="0.5">
      <c r="H12450"/>
      <c r="P12450"/>
    </row>
    <row r="12451" spans="8:16" x14ac:dyDescent="0.5">
      <c r="H12451"/>
      <c r="P12451"/>
    </row>
    <row r="12452" spans="8:16" x14ac:dyDescent="0.5">
      <c r="H12452"/>
      <c r="P12452"/>
    </row>
    <row r="12453" spans="8:16" x14ac:dyDescent="0.5">
      <c r="H12453"/>
      <c r="P12453"/>
    </row>
    <row r="12454" spans="8:16" x14ac:dyDescent="0.5">
      <c r="H12454"/>
      <c r="P12454"/>
    </row>
    <row r="12455" spans="8:16" x14ac:dyDescent="0.5">
      <c r="H12455"/>
      <c r="P12455"/>
    </row>
    <row r="12456" spans="8:16" x14ac:dyDescent="0.5">
      <c r="H12456"/>
      <c r="P12456"/>
    </row>
    <row r="12457" spans="8:16" x14ac:dyDescent="0.5">
      <c r="H12457"/>
      <c r="P12457"/>
    </row>
    <row r="12458" spans="8:16" x14ac:dyDescent="0.5">
      <c r="H12458"/>
      <c r="P12458"/>
    </row>
    <row r="12459" spans="8:16" x14ac:dyDescent="0.5">
      <c r="H12459"/>
      <c r="P12459"/>
    </row>
    <row r="12460" spans="8:16" x14ac:dyDescent="0.5">
      <c r="H12460"/>
      <c r="P12460"/>
    </row>
    <row r="12461" spans="8:16" x14ac:dyDescent="0.5">
      <c r="H12461"/>
      <c r="P12461"/>
    </row>
    <row r="12462" spans="8:16" x14ac:dyDescent="0.5">
      <c r="H12462"/>
      <c r="P12462"/>
    </row>
    <row r="12463" spans="8:16" x14ac:dyDescent="0.5">
      <c r="H12463"/>
      <c r="P12463"/>
    </row>
    <row r="12464" spans="8:16" x14ac:dyDescent="0.5">
      <c r="H12464"/>
      <c r="P12464"/>
    </row>
    <row r="12465" spans="8:16" x14ac:dyDescent="0.5">
      <c r="H12465"/>
      <c r="P12465"/>
    </row>
    <row r="12466" spans="8:16" x14ac:dyDescent="0.5">
      <c r="H12466"/>
      <c r="P12466"/>
    </row>
    <row r="12467" spans="8:16" x14ac:dyDescent="0.5">
      <c r="H12467"/>
      <c r="P12467"/>
    </row>
    <row r="12468" spans="8:16" x14ac:dyDescent="0.5">
      <c r="H12468"/>
      <c r="P12468"/>
    </row>
    <row r="12469" spans="8:16" x14ac:dyDescent="0.5">
      <c r="H12469"/>
      <c r="P12469"/>
    </row>
    <row r="12470" spans="8:16" x14ac:dyDescent="0.5">
      <c r="H12470"/>
      <c r="P12470"/>
    </row>
    <row r="12471" spans="8:16" x14ac:dyDescent="0.5">
      <c r="H12471"/>
      <c r="P12471"/>
    </row>
    <row r="12472" spans="8:16" x14ac:dyDescent="0.5">
      <c r="H12472"/>
      <c r="P12472"/>
    </row>
    <row r="12473" spans="8:16" x14ac:dyDescent="0.5">
      <c r="H12473"/>
      <c r="P12473"/>
    </row>
    <row r="12474" spans="8:16" x14ac:dyDescent="0.5">
      <c r="H12474"/>
      <c r="P12474"/>
    </row>
    <row r="12475" spans="8:16" x14ac:dyDescent="0.5">
      <c r="H12475"/>
      <c r="P12475"/>
    </row>
    <row r="12476" spans="8:16" x14ac:dyDescent="0.5">
      <c r="H12476"/>
      <c r="P12476"/>
    </row>
    <row r="12477" spans="8:16" x14ac:dyDescent="0.5">
      <c r="H12477"/>
      <c r="P12477"/>
    </row>
    <row r="12478" spans="8:16" x14ac:dyDescent="0.5">
      <c r="H12478"/>
      <c r="P12478"/>
    </row>
    <row r="12479" spans="8:16" x14ac:dyDescent="0.5">
      <c r="H12479"/>
      <c r="P12479"/>
    </row>
    <row r="12480" spans="8:16" x14ac:dyDescent="0.5">
      <c r="H12480"/>
      <c r="P12480"/>
    </row>
    <row r="12481" spans="8:16" x14ac:dyDescent="0.5">
      <c r="H12481"/>
      <c r="P12481"/>
    </row>
    <row r="12482" spans="8:16" x14ac:dyDescent="0.5">
      <c r="H12482"/>
      <c r="P12482"/>
    </row>
    <row r="12483" spans="8:16" x14ac:dyDescent="0.5">
      <c r="H12483"/>
      <c r="P12483"/>
    </row>
    <row r="12484" spans="8:16" x14ac:dyDescent="0.5">
      <c r="H12484"/>
      <c r="P12484"/>
    </row>
    <row r="12485" spans="8:16" x14ac:dyDescent="0.5">
      <c r="H12485"/>
      <c r="P12485"/>
    </row>
    <row r="12486" spans="8:16" x14ac:dyDescent="0.5">
      <c r="H12486"/>
      <c r="P12486"/>
    </row>
    <row r="12487" spans="8:16" x14ac:dyDescent="0.5">
      <c r="H12487"/>
      <c r="P12487"/>
    </row>
    <row r="12488" spans="8:16" x14ac:dyDescent="0.5">
      <c r="H12488"/>
      <c r="P12488"/>
    </row>
    <row r="12489" spans="8:16" x14ac:dyDescent="0.5">
      <c r="H12489"/>
      <c r="P12489"/>
    </row>
    <row r="12490" spans="8:16" x14ac:dyDescent="0.5">
      <c r="H12490"/>
      <c r="P12490"/>
    </row>
    <row r="12491" spans="8:16" x14ac:dyDescent="0.5">
      <c r="H12491"/>
      <c r="P12491"/>
    </row>
    <row r="12492" spans="8:16" x14ac:dyDescent="0.5">
      <c r="H12492"/>
      <c r="P12492"/>
    </row>
    <row r="12493" spans="8:16" x14ac:dyDescent="0.5">
      <c r="H12493"/>
      <c r="P12493"/>
    </row>
    <row r="12494" spans="8:16" x14ac:dyDescent="0.5">
      <c r="H12494"/>
      <c r="P12494"/>
    </row>
    <row r="12495" spans="8:16" x14ac:dyDescent="0.5">
      <c r="H12495"/>
      <c r="P12495"/>
    </row>
    <row r="12496" spans="8:16" x14ac:dyDescent="0.5">
      <c r="H12496"/>
      <c r="P12496"/>
    </row>
    <row r="12497" spans="8:16" x14ac:dyDescent="0.5">
      <c r="H12497"/>
      <c r="P12497"/>
    </row>
    <row r="12498" spans="8:16" x14ac:dyDescent="0.5">
      <c r="H12498"/>
      <c r="P12498"/>
    </row>
    <row r="12499" spans="8:16" x14ac:dyDescent="0.5">
      <c r="H12499"/>
      <c r="P12499"/>
    </row>
    <row r="12500" spans="8:16" x14ac:dyDescent="0.5">
      <c r="H12500"/>
      <c r="P12500"/>
    </row>
    <row r="12501" spans="8:16" x14ac:dyDescent="0.5">
      <c r="H12501"/>
      <c r="P12501"/>
    </row>
    <row r="12502" spans="8:16" x14ac:dyDescent="0.5">
      <c r="H12502"/>
      <c r="P12502"/>
    </row>
    <row r="12503" spans="8:16" x14ac:dyDescent="0.5">
      <c r="H12503"/>
      <c r="P12503"/>
    </row>
    <row r="12504" spans="8:16" x14ac:dyDescent="0.5">
      <c r="H12504"/>
      <c r="P12504"/>
    </row>
    <row r="12505" spans="8:16" x14ac:dyDescent="0.5">
      <c r="H12505"/>
      <c r="P12505"/>
    </row>
    <row r="12506" spans="8:16" x14ac:dyDescent="0.5">
      <c r="H12506"/>
      <c r="P12506"/>
    </row>
    <row r="12507" spans="8:16" x14ac:dyDescent="0.5">
      <c r="H12507"/>
      <c r="P12507"/>
    </row>
    <row r="12508" spans="8:16" x14ac:dyDescent="0.5">
      <c r="H12508"/>
      <c r="P12508"/>
    </row>
    <row r="12509" spans="8:16" x14ac:dyDescent="0.5">
      <c r="H12509"/>
      <c r="P12509"/>
    </row>
    <row r="12510" spans="8:16" x14ac:dyDescent="0.5">
      <c r="H12510"/>
      <c r="P12510"/>
    </row>
    <row r="12511" spans="8:16" x14ac:dyDescent="0.5">
      <c r="H12511"/>
      <c r="P12511"/>
    </row>
    <row r="12512" spans="8:16" x14ac:dyDescent="0.5">
      <c r="H12512"/>
      <c r="P12512"/>
    </row>
    <row r="12513" spans="8:16" x14ac:dyDescent="0.5">
      <c r="H12513"/>
      <c r="P12513"/>
    </row>
    <row r="12514" spans="8:16" x14ac:dyDescent="0.5">
      <c r="H12514"/>
      <c r="P12514"/>
    </row>
    <row r="12515" spans="8:16" x14ac:dyDescent="0.5">
      <c r="H12515"/>
      <c r="P12515"/>
    </row>
    <row r="12516" spans="8:16" x14ac:dyDescent="0.5">
      <c r="H12516"/>
      <c r="P12516"/>
    </row>
    <row r="12517" spans="8:16" x14ac:dyDescent="0.5">
      <c r="H12517"/>
      <c r="P12517"/>
    </row>
    <row r="12518" spans="8:16" x14ac:dyDescent="0.5">
      <c r="H12518"/>
      <c r="P12518"/>
    </row>
    <row r="12519" spans="8:16" x14ac:dyDescent="0.5">
      <c r="H12519"/>
      <c r="P12519"/>
    </row>
    <row r="12520" spans="8:16" x14ac:dyDescent="0.5">
      <c r="H12520"/>
      <c r="P12520"/>
    </row>
    <row r="12521" spans="8:16" x14ac:dyDescent="0.5">
      <c r="H12521"/>
      <c r="P12521"/>
    </row>
    <row r="12522" spans="8:16" x14ac:dyDescent="0.5">
      <c r="H12522"/>
      <c r="P12522"/>
    </row>
    <row r="12523" spans="8:16" x14ac:dyDescent="0.5">
      <c r="H12523"/>
      <c r="P12523"/>
    </row>
    <row r="12524" spans="8:16" x14ac:dyDescent="0.5">
      <c r="H12524"/>
      <c r="P12524"/>
    </row>
    <row r="12525" spans="8:16" x14ac:dyDescent="0.5">
      <c r="H12525"/>
      <c r="P12525"/>
    </row>
    <row r="12526" spans="8:16" x14ac:dyDescent="0.5">
      <c r="H12526"/>
      <c r="P12526"/>
    </row>
    <row r="12527" spans="8:16" x14ac:dyDescent="0.5">
      <c r="H12527"/>
      <c r="P12527"/>
    </row>
    <row r="12528" spans="8:16" x14ac:dyDescent="0.5">
      <c r="H12528"/>
      <c r="P12528"/>
    </row>
    <row r="12529" spans="8:16" x14ac:dyDescent="0.5">
      <c r="H12529"/>
      <c r="P12529"/>
    </row>
    <row r="12530" spans="8:16" x14ac:dyDescent="0.5">
      <c r="H12530"/>
      <c r="P12530"/>
    </row>
    <row r="12531" spans="8:16" x14ac:dyDescent="0.5">
      <c r="H12531"/>
      <c r="P12531"/>
    </row>
    <row r="12532" spans="8:16" x14ac:dyDescent="0.5">
      <c r="H12532"/>
      <c r="P12532"/>
    </row>
    <row r="12533" spans="8:16" x14ac:dyDescent="0.5">
      <c r="H12533"/>
      <c r="P12533"/>
    </row>
    <row r="12534" spans="8:16" x14ac:dyDescent="0.5">
      <c r="H12534"/>
      <c r="P12534"/>
    </row>
    <row r="12535" spans="8:16" x14ac:dyDescent="0.5">
      <c r="H12535"/>
      <c r="P12535"/>
    </row>
    <row r="12536" spans="8:16" x14ac:dyDescent="0.5">
      <c r="H12536"/>
      <c r="P12536"/>
    </row>
    <row r="12537" spans="8:16" x14ac:dyDescent="0.5">
      <c r="H12537"/>
      <c r="P12537"/>
    </row>
    <row r="12538" spans="8:16" x14ac:dyDescent="0.5">
      <c r="H12538"/>
      <c r="P12538"/>
    </row>
    <row r="12539" spans="8:16" x14ac:dyDescent="0.5">
      <c r="H12539"/>
      <c r="P12539"/>
    </row>
    <row r="12540" spans="8:16" x14ac:dyDescent="0.5">
      <c r="H12540"/>
      <c r="P12540"/>
    </row>
    <row r="12541" spans="8:16" x14ac:dyDescent="0.5">
      <c r="H12541"/>
      <c r="P12541"/>
    </row>
    <row r="12542" spans="8:16" x14ac:dyDescent="0.5">
      <c r="H12542"/>
      <c r="P12542"/>
    </row>
    <row r="12543" spans="8:16" x14ac:dyDescent="0.5">
      <c r="H12543"/>
      <c r="P12543"/>
    </row>
    <row r="12544" spans="8:16" x14ac:dyDescent="0.5">
      <c r="H12544"/>
      <c r="P12544"/>
    </row>
    <row r="12545" spans="8:16" x14ac:dyDescent="0.5">
      <c r="H12545"/>
      <c r="P12545"/>
    </row>
    <row r="12546" spans="8:16" x14ac:dyDescent="0.5">
      <c r="H12546"/>
      <c r="P12546"/>
    </row>
    <row r="12547" spans="8:16" x14ac:dyDescent="0.5">
      <c r="H12547"/>
      <c r="P12547"/>
    </row>
    <row r="12548" spans="8:16" x14ac:dyDescent="0.5">
      <c r="H12548"/>
      <c r="P12548"/>
    </row>
    <row r="12549" spans="8:16" x14ac:dyDescent="0.5">
      <c r="H12549"/>
      <c r="P12549"/>
    </row>
    <row r="12550" spans="8:16" x14ac:dyDescent="0.5">
      <c r="H12550"/>
      <c r="P12550"/>
    </row>
    <row r="12551" spans="8:16" x14ac:dyDescent="0.5">
      <c r="H12551"/>
      <c r="P12551"/>
    </row>
    <row r="12552" spans="8:16" x14ac:dyDescent="0.5">
      <c r="H12552"/>
      <c r="P12552"/>
    </row>
    <row r="12553" spans="8:16" x14ac:dyDescent="0.5">
      <c r="H12553"/>
      <c r="P12553"/>
    </row>
    <row r="12554" spans="8:16" x14ac:dyDescent="0.5">
      <c r="H12554"/>
      <c r="P12554"/>
    </row>
    <row r="12555" spans="8:16" x14ac:dyDescent="0.5">
      <c r="H12555"/>
      <c r="P12555"/>
    </row>
    <row r="12556" spans="8:16" x14ac:dyDescent="0.5">
      <c r="H12556"/>
      <c r="P12556"/>
    </row>
    <row r="12557" spans="8:16" x14ac:dyDescent="0.5">
      <c r="H12557"/>
      <c r="P12557"/>
    </row>
    <row r="12558" spans="8:16" x14ac:dyDescent="0.5">
      <c r="H12558"/>
      <c r="P12558"/>
    </row>
    <row r="12559" spans="8:16" x14ac:dyDescent="0.5">
      <c r="H12559"/>
      <c r="P12559"/>
    </row>
    <row r="12560" spans="8:16" x14ac:dyDescent="0.5">
      <c r="H12560"/>
      <c r="P12560"/>
    </row>
    <row r="12561" spans="8:16" x14ac:dyDescent="0.5">
      <c r="H12561"/>
      <c r="P12561"/>
    </row>
    <row r="12562" spans="8:16" x14ac:dyDescent="0.5">
      <c r="H12562"/>
      <c r="P12562"/>
    </row>
    <row r="12563" spans="8:16" x14ac:dyDescent="0.5">
      <c r="H12563"/>
      <c r="P12563"/>
    </row>
    <row r="12564" spans="8:16" x14ac:dyDescent="0.5">
      <c r="H12564"/>
      <c r="P12564"/>
    </row>
    <row r="12565" spans="8:16" x14ac:dyDescent="0.5">
      <c r="H12565"/>
      <c r="P12565"/>
    </row>
    <row r="12566" spans="8:16" x14ac:dyDescent="0.5">
      <c r="H12566"/>
      <c r="P12566"/>
    </row>
    <row r="12567" spans="8:16" x14ac:dyDescent="0.5">
      <c r="H12567"/>
      <c r="P12567"/>
    </row>
    <row r="12568" spans="8:16" x14ac:dyDescent="0.5">
      <c r="H12568"/>
      <c r="P12568"/>
    </row>
    <row r="12569" spans="8:16" x14ac:dyDescent="0.5">
      <c r="H12569"/>
      <c r="P12569"/>
    </row>
    <row r="12570" spans="8:16" x14ac:dyDescent="0.5">
      <c r="H12570"/>
      <c r="P12570"/>
    </row>
    <row r="12571" spans="8:16" x14ac:dyDescent="0.5">
      <c r="H12571"/>
      <c r="P12571"/>
    </row>
    <row r="12572" spans="8:16" x14ac:dyDescent="0.5">
      <c r="H12572"/>
      <c r="P12572"/>
    </row>
    <row r="12573" spans="8:16" x14ac:dyDescent="0.5">
      <c r="H12573"/>
      <c r="P12573"/>
    </row>
    <row r="12574" spans="8:16" x14ac:dyDescent="0.5">
      <c r="H12574"/>
      <c r="P12574"/>
    </row>
    <row r="12575" spans="8:16" x14ac:dyDescent="0.5">
      <c r="H12575"/>
      <c r="P12575"/>
    </row>
    <row r="12576" spans="8:16" x14ac:dyDescent="0.5">
      <c r="H12576"/>
      <c r="P12576"/>
    </row>
    <row r="12577" spans="8:16" x14ac:dyDescent="0.5">
      <c r="H12577"/>
      <c r="P12577"/>
    </row>
    <row r="12578" spans="8:16" x14ac:dyDescent="0.5">
      <c r="H12578"/>
      <c r="P12578"/>
    </row>
    <row r="12579" spans="8:16" x14ac:dyDescent="0.5">
      <c r="H12579"/>
      <c r="P12579"/>
    </row>
    <row r="12580" spans="8:16" x14ac:dyDescent="0.5">
      <c r="H12580"/>
      <c r="P12580"/>
    </row>
    <row r="12581" spans="8:16" x14ac:dyDescent="0.5">
      <c r="H12581"/>
      <c r="P12581"/>
    </row>
    <row r="12582" spans="8:16" x14ac:dyDescent="0.5">
      <c r="H12582"/>
      <c r="P12582"/>
    </row>
    <row r="12583" spans="8:16" x14ac:dyDescent="0.5">
      <c r="H12583"/>
      <c r="P12583"/>
    </row>
    <row r="12584" spans="8:16" x14ac:dyDescent="0.5">
      <c r="H12584"/>
      <c r="P12584"/>
    </row>
    <row r="12585" spans="8:16" x14ac:dyDescent="0.5">
      <c r="H12585"/>
      <c r="P12585"/>
    </row>
    <row r="12586" spans="8:16" x14ac:dyDescent="0.5">
      <c r="H12586"/>
      <c r="P12586"/>
    </row>
    <row r="12587" spans="8:16" x14ac:dyDescent="0.5">
      <c r="H12587"/>
      <c r="P12587"/>
    </row>
    <row r="12588" spans="8:16" x14ac:dyDescent="0.5">
      <c r="H12588"/>
      <c r="P12588"/>
    </row>
    <row r="12589" spans="8:16" x14ac:dyDescent="0.5">
      <c r="H12589"/>
      <c r="P12589"/>
    </row>
    <row r="12590" spans="8:16" x14ac:dyDescent="0.5">
      <c r="H12590"/>
      <c r="P12590"/>
    </row>
    <row r="12591" spans="8:16" x14ac:dyDescent="0.5">
      <c r="H12591"/>
      <c r="P12591"/>
    </row>
    <row r="12592" spans="8:16" x14ac:dyDescent="0.5">
      <c r="H12592"/>
      <c r="P12592"/>
    </row>
    <row r="12593" spans="8:16" x14ac:dyDescent="0.5">
      <c r="H12593"/>
      <c r="P12593"/>
    </row>
    <row r="12594" spans="8:16" x14ac:dyDescent="0.5">
      <c r="H12594"/>
      <c r="P12594"/>
    </row>
    <row r="12595" spans="8:16" x14ac:dyDescent="0.5">
      <c r="H12595"/>
      <c r="P12595"/>
    </row>
    <row r="12596" spans="8:16" x14ac:dyDescent="0.5">
      <c r="H12596"/>
      <c r="P12596"/>
    </row>
    <row r="12597" spans="8:16" x14ac:dyDescent="0.5">
      <c r="H12597"/>
      <c r="P12597"/>
    </row>
    <row r="12598" spans="8:16" x14ac:dyDescent="0.5">
      <c r="H12598"/>
      <c r="P12598"/>
    </row>
    <row r="12599" spans="8:16" x14ac:dyDescent="0.5">
      <c r="H12599"/>
      <c r="P12599"/>
    </row>
    <row r="12600" spans="8:16" x14ac:dyDescent="0.5">
      <c r="H12600"/>
      <c r="P12600"/>
    </row>
    <row r="12601" spans="8:16" x14ac:dyDescent="0.5">
      <c r="H12601"/>
      <c r="P12601"/>
    </row>
    <row r="12602" spans="8:16" x14ac:dyDescent="0.5">
      <c r="H12602"/>
      <c r="P12602"/>
    </row>
    <row r="12603" spans="8:16" x14ac:dyDescent="0.5">
      <c r="H12603"/>
      <c r="P12603"/>
    </row>
    <row r="12604" spans="8:16" x14ac:dyDescent="0.5">
      <c r="H12604"/>
      <c r="P12604"/>
    </row>
    <row r="12605" spans="8:16" x14ac:dyDescent="0.5">
      <c r="H12605"/>
      <c r="P12605"/>
    </row>
    <row r="12606" spans="8:16" x14ac:dyDescent="0.5">
      <c r="H12606"/>
      <c r="P12606"/>
    </row>
    <row r="12607" spans="8:16" x14ac:dyDescent="0.5">
      <c r="H12607"/>
      <c r="P12607"/>
    </row>
    <row r="12608" spans="8:16" x14ac:dyDescent="0.5">
      <c r="H12608"/>
      <c r="P12608"/>
    </row>
    <row r="12609" spans="8:16" x14ac:dyDescent="0.5">
      <c r="H12609"/>
      <c r="P12609"/>
    </row>
    <row r="12610" spans="8:16" x14ac:dyDescent="0.5">
      <c r="H12610"/>
      <c r="P12610"/>
    </row>
    <row r="12611" spans="8:16" x14ac:dyDescent="0.5">
      <c r="H12611"/>
      <c r="P12611"/>
    </row>
    <row r="12612" spans="8:16" x14ac:dyDescent="0.5">
      <c r="H12612"/>
      <c r="P12612"/>
    </row>
    <row r="12613" spans="8:16" x14ac:dyDescent="0.5">
      <c r="H12613"/>
      <c r="P12613"/>
    </row>
    <row r="12614" spans="8:16" x14ac:dyDescent="0.5">
      <c r="H12614"/>
      <c r="P12614"/>
    </row>
    <row r="12615" spans="8:16" x14ac:dyDescent="0.5">
      <c r="H12615"/>
      <c r="P12615"/>
    </row>
    <row r="12616" spans="8:16" x14ac:dyDescent="0.5">
      <c r="H12616"/>
      <c r="P12616"/>
    </row>
    <row r="12617" spans="8:16" x14ac:dyDescent="0.5">
      <c r="H12617"/>
      <c r="P12617"/>
    </row>
    <row r="12618" spans="8:16" x14ac:dyDescent="0.5">
      <c r="H12618"/>
      <c r="P12618"/>
    </row>
    <row r="12619" spans="8:16" x14ac:dyDescent="0.5">
      <c r="H12619"/>
      <c r="P12619"/>
    </row>
    <row r="12620" spans="8:16" x14ac:dyDescent="0.5">
      <c r="H12620"/>
      <c r="P12620"/>
    </row>
    <row r="12621" spans="8:16" x14ac:dyDescent="0.5">
      <c r="H12621"/>
      <c r="P12621"/>
    </row>
    <row r="12622" spans="8:16" x14ac:dyDescent="0.5">
      <c r="H12622"/>
      <c r="P12622"/>
    </row>
    <row r="12623" spans="8:16" x14ac:dyDescent="0.5">
      <c r="H12623"/>
      <c r="P12623"/>
    </row>
    <row r="12624" spans="8:16" x14ac:dyDescent="0.5">
      <c r="H12624"/>
      <c r="P12624"/>
    </row>
    <row r="12625" spans="8:16" x14ac:dyDescent="0.5">
      <c r="H12625"/>
      <c r="P12625"/>
    </row>
    <row r="12626" spans="8:16" x14ac:dyDescent="0.5">
      <c r="H12626"/>
      <c r="P12626"/>
    </row>
    <row r="12627" spans="8:16" x14ac:dyDescent="0.5">
      <c r="H12627"/>
      <c r="P12627"/>
    </row>
    <row r="12628" spans="8:16" x14ac:dyDescent="0.5">
      <c r="H12628"/>
      <c r="P12628"/>
    </row>
    <row r="12629" spans="8:16" x14ac:dyDescent="0.5">
      <c r="H12629"/>
      <c r="P12629"/>
    </row>
    <row r="12630" spans="8:16" x14ac:dyDescent="0.5">
      <c r="H12630"/>
      <c r="P12630"/>
    </row>
    <row r="12631" spans="8:16" x14ac:dyDescent="0.5">
      <c r="H12631"/>
      <c r="P12631"/>
    </row>
    <row r="12632" spans="8:16" x14ac:dyDescent="0.5">
      <c r="H12632"/>
      <c r="P12632"/>
    </row>
    <row r="12633" spans="8:16" x14ac:dyDescent="0.5">
      <c r="H12633"/>
      <c r="P12633"/>
    </row>
    <row r="12634" spans="8:16" x14ac:dyDescent="0.5">
      <c r="H12634"/>
      <c r="P12634"/>
    </row>
    <row r="12635" spans="8:16" x14ac:dyDescent="0.5">
      <c r="H12635"/>
      <c r="P12635"/>
    </row>
    <row r="12636" spans="8:16" x14ac:dyDescent="0.5">
      <c r="H12636"/>
      <c r="P12636"/>
    </row>
    <row r="12637" spans="8:16" x14ac:dyDescent="0.5">
      <c r="H12637"/>
      <c r="P12637"/>
    </row>
    <row r="12638" spans="8:16" x14ac:dyDescent="0.5">
      <c r="H12638"/>
      <c r="P12638"/>
    </row>
    <row r="12639" spans="8:16" x14ac:dyDescent="0.5">
      <c r="H12639"/>
      <c r="P12639"/>
    </row>
    <row r="12640" spans="8:16" x14ac:dyDescent="0.5">
      <c r="H12640"/>
      <c r="P12640"/>
    </row>
    <row r="12641" spans="8:16" x14ac:dyDescent="0.5">
      <c r="H12641"/>
      <c r="P12641"/>
    </row>
    <row r="12642" spans="8:16" x14ac:dyDescent="0.5">
      <c r="H12642"/>
      <c r="P12642"/>
    </row>
    <row r="12643" spans="8:16" x14ac:dyDescent="0.5">
      <c r="H12643"/>
      <c r="P12643"/>
    </row>
    <row r="12644" spans="8:16" x14ac:dyDescent="0.5">
      <c r="H12644"/>
      <c r="P12644"/>
    </row>
    <row r="12645" spans="8:16" x14ac:dyDescent="0.5">
      <c r="H12645"/>
      <c r="P12645"/>
    </row>
    <row r="12646" spans="8:16" x14ac:dyDescent="0.5">
      <c r="H12646"/>
      <c r="P12646"/>
    </row>
    <row r="12647" spans="8:16" x14ac:dyDescent="0.5">
      <c r="H12647"/>
      <c r="P12647"/>
    </row>
    <row r="12648" spans="8:16" x14ac:dyDescent="0.5">
      <c r="H12648"/>
      <c r="P12648"/>
    </row>
    <row r="12649" spans="8:16" x14ac:dyDescent="0.5">
      <c r="H12649"/>
      <c r="P12649"/>
    </row>
    <row r="12650" spans="8:16" x14ac:dyDescent="0.5">
      <c r="H12650"/>
      <c r="P12650"/>
    </row>
    <row r="12651" spans="8:16" x14ac:dyDescent="0.5">
      <c r="H12651"/>
      <c r="P12651"/>
    </row>
    <row r="12652" spans="8:16" x14ac:dyDescent="0.5">
      <c r="H12652"/>
      <c r="P12652"/>
    </row>
    <row r="12653" spans="8:16" x14ac:dyDescent="0.5">
      <c r="H12653"/>
      <c r="P12653"/>
    </row>
    <row r="12654" spans="8:16" x14ac:dyDescent="0.5">
      <c r="H12654"/>
      <c r="P12654"/>
    </row>
    <row r="12655" spans="8:16" x14ac:dyDescent="0.5">
      <c r="H12655"/>
      <c r="P12655"/>
    </row>
    <row r="12656" spans="8:16" x14ac:dyDescent="0.5">
      <c r="H12656"/>
      <c r="P12656"/>
    </row>
    <row r="12657" spans="8:16" x14ac:dyDescent="0.5">
      <c r="H12657"/>
      <c r="P12657"/>
    </row>
    <row r="12658" spans="8:16" x14ac:dyDescent="0.5">
      <c r="H12658"/>
      <c r="P12658"/>
    </row>
    <row r="12659" spans="8:16" x14ac:dyDescent="0.5">
      <c r="H12659"/>
      <c r="P12659"/>
    </row>
    <row r="12660" spans="8:16" x14ac:dyDescent="0.5">
      <c r="H12660"/>
      <c r="P12660"/>
    </row>
    <row r="12661" spans="8:16" x14ac:dyDescent="0.5">
      <c r="H12661"/>
      <c r="P12661"/>
    </row>
    <row r="12662" spans="8:16" x14ac:dyDescent="0.5">
      <c r="H12662"/>
      <c r="P12662"/>
    </row>
    <row r="12663" spans="8:16" x14ac:dyDescent="0.5">
      <c r="H12663"/>
      <c r="P12663"/>
    </row>
    <row r="12664" spans="8:16" x14ac:dyDescent="0.5">
      <c r="H12664"/>
      <c r="P12664"/>
    </row>
    <row r="12665" spans="8:16" x14ac:dyDescent="0.5">
      <c r="H12665"/>
      <c r="P12665"/>
    </row>
    <row r="12666" spans="8:16" x14ac:dyDescent="0.5">
      <c r="H12666"/>
      <c r="P12666"/>
    </row>
    <row r="12667" spans="8:16" x14ac:dyDescent="0.5">
      <c r="H12667"/>
      <c r="P12667"/>
    </row>
    <row r="12668" spans="8:16" x14ac:dyDescent="0.5">
      <c r="H12668"/>
      <c r="P12668"/>
    </row>
    <row r="12669" spans="8:16" x14ac:dyDescent="0.5">
      <c r="H12669"/>
      <c r="P12669"/>
    </row>
    <row r="12670" spans="8:16" x14ac:dyDescent="0.5">
      <c r="H12670"/>
      <c r="P12670"/>
    </row>
    <row r="12671" spans="8:16" x14ac:dyDescent="0.5">
      <c r="H12671"/>
      <c r="P12671"/>
    </row>
    <row r="12672" spans="8:16" x14ac:dyDescent="0.5">
      <c r="H12672"/>
      <c r="P12672"/>
    </row>
    <row r="12673" spans="8:16" x14ac:dyDescent="0.5">
      <c r="H12673"/>
      <c r="P12673"/>
    </row>
    <row r="12674" spans="8:16" x14ac:dyDescent="0.5">
      <c r="H12674"/>
      <c r="P12674"/>
    </row>
    <row r="12675" spans="8:16" x14ac:dyDescent="0.5">
      <c r="H12675"/>
      <c r="P12675"/>
    </row>
    <row r="12676" spans="8:16" x14ac:dyDescent="0.5">
      <c r="H12676"/>
      <c r="P12676"/>
    </row>
    <row r="12677" spans="8:16" x14ac:dyDescent="0.5">
      <c r="H12677"/>
      <c r="P12677"/>
    </row>
    <row r="12678" spans="8:16" x14ac:dyDescent="0.5">
      <c r="H12678"/>
      <c r="P12678"/>
    </row>
    <row r="12679" spans="8:16" x14ac:dyDescent="0.5">
      <c r="H12679"/>
      <c r="P12679"/>
    </row>
    <row r="12680" spans="8:16" x14ac:dyDescent="0.5">
      <c r="H12680"/>
      <c r="P12680"/>
    </row>
    <row r="12681" spans="8:16" x14ac:dyDescent="0.5">
      <c r="H12681"/>
      <c r="P12681"/>
    </row>
    <row r="12682" spans="8:16" x14ac:dyDescent="0.5">
      <c r="H12682"/>
      <c r="P12682"/>
    </row>
    <row r="12683" spans="8:16" x14ac:dyDescent="0.5">
      <c r="H12683"/>
      <c r="P12683"/>
    </row>
    <row r="12684" spans="8:16" x14ac:dyDescent="0.5">
      <c r="H12684"/>
      <c r="P12684"/>
    </row>
    <row r="12685" spans="8:16" x14ac:dyDescent="0.5">
      <c r="H12685"/>
      <c r="P12685"/>
    </row>
    <row r="12686" spans="8:16" x14ac:dyDescent="0.5">
      <c r="H12686"/>
      <c r="P12686"/>
    </row>
    <row r="12687" spans="8:16" x14ac:dyDescent="0.5">
      <c r="H12687"/>
      <c r="P12687"/>
    </row>
    <row r="12688" spans="8:16" x14ac:dyDescent="0.5">
      <c r="H12688"/>
      <c r="P12688"/>
    </row>
    <row r="12689" spans="8:16" x14ac:dyDescent="0.5">
      <c r="H12689"/>
      <c r="P12689"/>
    </row>
    <row r="12690" spans="8:16" x14ac:dyDescent="0.5">
      <c r="H12690"/>
      <c r="P12690"/>
    </row>
    <row r="12691" spans="8:16" x14ac:dyDescent="0.5">
      <c r="H12691"/>
      <c r="P12691"/>
    </row>
    <row r="12692" spans="8:16" x14ac:dyDescent="0.5">
      <c r="H12692"/>
      <c r="P12692"/>
    </row>
    <row r="12693" spans="8:16" x14ac:dyDescent="0.5">
      <c r="H12693"/>
      <c r="P12693"/>
    </row>
    <row r="12694" spans="8:16" x14ac:dyDescent="0.5">
      <c r="H12694"/>
      <c r="P12694"/>
    </row>
    <row r="12695" spans="8:16" x14ac:dyDescent="0.5">
      <c r="H12695"/>
      <c r="P12695"/>
    </row>
    <row r="12696" spans="8:16" x14ac:dyDescent="0.5">
      <c r="H12696"/>
      <c r="P12696"/>
    </row>
    <row r="12697" spans="8:16" x14ac:dyDescent="0.5">
      <c r="H12697"/>
      <c r="P12697"/>
    </row>
    <row r="12698" spans="8:16" x14ac:dyDescent="0.5">
      <c r="H12698"/>
      <c r="P12698"/>
    </row>
    <row r="12699" spans="8:16" x14ac:dyDescent="0.5">
      <c r="H12699"/>
      <c r="P12699"/>
    </row>
    <row r="12700" spans="8:16" x14ac:dyDescent="0.5">
      <c r="H12700"/>
      <c r="P12700"/>
    </row>
    <row r="12701" spans="8:16" x14ac:dyDescent="0.5">
      <c r="H12701"/>
      <c r="P12701"/>
    </row>
    <row r="12702" spans="8:16" x14ac:dyDescent="0.5">
      <c r="H12702"/>
      <c r="P12702"/>
    </row>
    <row r="12703" spans="8:16" x14ac:dyDescent="0.5">
      <c r="H12703"/>
      <c r="P12703"/>
    </row>
    <row r="12704" spans="8:16" x14ac:dyDescent="0.5">
      <c r="H12704"/>
      <c r="P12704"/>
    </row>
    <row r="12705" spans="8:16" x14ac:dyDescent="0.5">
      <c r="H12705"/>
      <c r="P12705"/>
    </row>
    <row r="12706" spans="8:16" x14ac:dyDescent="0.5">
      <c r="H12706"/>
      <c r="P12706"/>
    </row>
    <row r="12707" spans="8:16" x14ac:dyDescent="0.5">
      <c r="H12707"/>
      <c r="P12707"/>
    </row>
    <row r="12708" spans="8:16" x14ac:dyDescent="0.5">
      <c r="H12708"/>
      <c r="P12708"/>
    </row>
    <row r="12709" spans="8:16" x14ac:dyDescent="0.5">
      <c r="H12709"/>
      <c r="P12709"/>
    </row>
    <row r="12710" spans="8:16" x14ac:dyDescent="0.5">
      <c r="H12710"/>
      <c r="P12710"/>
    </row>
    <row r="12711" spans="8:16" x14ac:dyDescent="0.5">
      <c r="H12711"/>
      <c r="P12711"/>
    </row>
    <row r="12712" spans="8:16" x14ac:dyDescent="0.5">
      <c r="H12712"/>
      <c r="P12712"/>
    </row>
    <row r="12713" spans="8:16" x14ac:dyDescent="0.5">
      <c r="H12713"/>
      <c r="P12713"/>
    </row>
    <row r="12714" spans="8:16" x14ac:dyDescent="0.5">
      <c r="H12714"/>
      <c r="P12714"/>
    </row>
    <row r="12715" spans="8:16" x14ac:dyDescent="0.5">
      <c r="H12715"/>
      <c r="P12715"/>
    </row>
    <row r="12716" spans="8:16" x14ac:dyDescent="0.5">
      <c r="H12716"/>
      <c r="P12716"/>
    </row>
    <row r="12717" spans="8:16" x14ac:dyDescent="0.5">
      <c r="H12717"/>
      <c r="P12717"/>
    </row>
    <row r="12718" spans="8:16" x14ac:dyDescent="0.5">
      <c r="H12718"/>
      <c r="P12718"/>
    </row>
    <row r="12719" spans="8:16" x14ac:dyDescent="0.5">
      <c r="H12719"/>
      <c r="P12719"/>
    </row>
    <row r="12720" spans="8:16" x14ac:dyDescent="0.5">
      <c r="H12720"/>
      <c r="P12720"/>
    </row>
    <row r="12721" spans="8:16" x14ac:dyDescent="0.5">
      <c r="H12721"/>
      <c r="P12721"/>
    </row>
    <row r="12722" spans="8:16" x14ac:dyDescent="0.5">
      <c r="H12722"/>
      <c r="P12722"/>
    </row>
    <row r="12723" spans="8:16" x14ac:dyDescent="0.5">
      <c r="H12723"/>
      <c r="P12723"/>
    </row>
    <row r="12724" spans="8:16" x14ac:dyDescent="0.5">
      <c r="H12724"/>
      <c r="P12724"/>
    </row>
    <row r="12725" spans="8:16" x14ac:dyDescent="0.5">
      <c r="H12725"/>
      <c r="P12725"/>
    </row>
    <row r="12726" spans="8:16" x14ac:dyDescent="0.5">
      <c r="H12726"/>
      <c r="P12726"/>
    </row>
    <row r="12727" spans="8:16" x14ac:dyDescent="0.5">
      <c r="H12727"/>
      <c r="P12727"/>
    </row>
    <row r="12728" spans="8:16" x14ac:dyDescent="0.5">
      <c r="H12728"/>
      <c r="P12728"/>
    </row>
    <row r="12729" spans="8:16" x14ac:dyDescent="0.5">
      <c r="H12729"/>
      <c r="P12729"/>
    </row>
    <row r="12730" spans="8:16" x14ac:dyDescent="0.5">
      <c r="H12730"/>
      <c r="P12730"/>
    </row>
    <row r="12731" spans="8:16" x14ac:dyDescent="0.5">
      <c r="H12731"/>
      <c r="P12731"/>
    </row>
    <row r="12732" spans="8:16" x14ac:dyDescent="0.5">
      <c r="H12732"/>
      <c r="P12732"/>
    </row>
    <row r="12733" spans="8:16" x14ac:dyDescent="0.5">
      <c r="H12733"/>
      <c r="P12733"/>
    </row>
    <row r="12734" spans="8:16" x14ac:dyDescent="0.5">
      <c r="H12734"/>
      <c r="P12734"/>
    </row>
    <row r="12735" spans="8:16" x14ac:dyDescent="0.5">
      <c r="H12735"/>
      <c r="P12735"/>
    </row>
    <row r="12736" spans="8:16" x14ac:dyDescent="0.5">
      <c r="H12736"/>
      <c r="P12736"/>
    </row>
    <row r="12737" spans="8:16" x14ac:dyDescent="0.5">
      <c r="H12737"/>
      <c r="P12737"/>
    </row>
    <row r="12738" spans="8:16" x14ac:dyDescent="0.5">
      <c r="H12738"/>
      <c r="P12738"/>
    </row>
    <row r="12739" spans="8:16" x14ac:dyDescent="0.5">
      <c r="H12739"/>
      <c r="P12739"/>
    </row>
    <row r="12740" spans="8:16" x14ac:dyDescent="0.5">
      <c r="H12740"/>
      <c r="P12740"/>
    </row>
    <row r="12741" spans="8:16" x14ac:dyDescent="0.5">
      <c r="H12741"/>
      <c r="P12741"/>
    </row>
    <row r="12742" spans="8:16" x14ac:dyDescent="0.5">
      <c r="H12742"/>
      <c r="P12742"/>
    </row>
    <row r="12743" spans="8:16" x14ac:dyDescent="0.5">
      <c r="H12743"/>
      <c r="P12743"/>
    </row>
    <row r="12744" spans="8:16" x14ac:dyDescent="0.5">
      <c r="H12744"/>
      <c r="P12744"/>
    </row>
    <row r="12745" spans="8:16" x14ac:dyDescent="0.5">
      <c r="H12745"/>
      <c r="P12745"/>
    </row>
    <row r="12746" spans="8:16" x14ac:dyDescent="0.5">
      <c r="H12746"/>
      <c r="P12746"/>
    </row>
    <row r="12747" spans="8:16" x14ac:dyDescent="0.5">
      <c r="H12747"/>
      <c r="P12747"/>
    </row>
    <row r="12748" spans="8:16" x14ac:dyDescent="0.5">
      <c r="H12748"/>
      <c r="P12748"/>
    </row>
    <row r="12749" spans="8:16" x14ac:dyDescent="0.5">
      <c r="H12749"/>
      <c r="P12749"/>
    </row>
    <row r="12750" spans="8:16" x14ac:dyDescent="0.5">
      <c r="H12750"/>
      <c r="P12750"/>
    </row>
    <row r="12751" spans="8:16" x14ac:dyDescent="0.5">
      <c r="H12751"/>
      <c r="P12751"/>
    </row>
    <row r="12752" spans="8:16" x14ac:dyDescent="0.5">
      <c r="H12752"/>
      <c r="P12752"/>
    </row>
    <row r="12753" spans="8:16" x14ac:dyDescent="0.5">
      <c r="H12753"/>
      <c r="P12753"/>
    </row>
    <row r="12754" spans="8:16" x14ac:dyDescent="0.5">
      <c r="H12754"/>
      <c r="P12754"/>
    </row>
    <row r="12755" spans="8:16" x14ac:dyDescent="0.5">
      <c r="H12755"/>
      <c r="P12755"/>
    </row>
    <row r="12756" spans="8:16" x14ac:dyDescent="0.5">
      <c r="H12756"/>
      <c r="P12756"/>
    </row>
    <row r="12757" spans="8:16" x14ac:dyDescent="0.5">
      <c r="H12757"/>
      <c r="P12757"/>
    </row>
    <row r="12758" spans="8:16" x14ac:dyDescent="0.5">
      <c r="H12758"/>
      <c r="P12758"/>
    </row>
    <row r="12759" spans="8:16" x14ac:dyDescent="0.5">
      <c r="H12759"/>
      <c r="P12759"/>
    </row>
    <row r="12760" spans="8:16" x14ac:dyDescent="0.5">
      <c r="H12760"/>
      <c r="P12760"/>
    </row>
    <row r="12761" spans="8:16" x14ac:dyDescent="0.5">
      <c r="H12761"/>
      <c r="P12761"/>
    </row>
    <row r="12762" spans="8:16" x14ac:dyDescent="0.5">
      <c r="H12762"/>
      <c r="P12762"/>
    </row>
    <row r="12763" spans="8:16" x14ac:dyDescent="0.5">
      <c r="H12763"/>
      <c r="P12763"/>
    </row>
    <row r="12764" spans="8:16" x14ac:dyDescent="0.5">
      <c r="H12764"/>
      <c r="P12764"/>
    </row>
    <row r="12765" spans="8:16" x14ac:dyDescent="0.5">
      <c r="H12765"/>
      <c r="P12765"/>
    </row>
    <row r="12766" spans="8:16" x14ac:dyDescent="0.5">
      <c r="H12766"/>
      <c r="P12766"/>
    </row>
    <row r="12767" spans="8:16" x14ac:dyDescent="0.5">
      <c r="H12767"/>
      <c r="P12767"/>
    </row>
    <row r="12768" spans="8:16" x14ac:dyDescent="0.5">
      <c r="H12768"/>
      <c r="P12768"/>
    </row>
    <row r="12769" spans="8:16" x14ac:dyDescent="0.5">
      <c r="H12769"/>
      <c r="P12769"/>
    </row>
    <row r="12770" spans="8:16" x14ac:dyDescent="0.5">
      <c r="H12770"/>
      <c r="P12770"/>
    </row>
    <row r="12771" spans="8:16" x14ac:dyDescent="0.5">
      <c r="H12771"/>
      <c r="P12771"/>
    </row>
    <row r="12772" spans="8:16" x14ac:dyDescent="0.5">
      <c r="H12772"/>
      <c r="P12772"/>
    </row>
    <row r="12773" spans="8:16" x14ac:dyDescent="0.5">
      <c r="H12773"/>
      <c r="P12773"/>
    </row>
    <row r="12774" spans="8:16" x14ac:dyDescent="0.5">
      <c r="H12774"/>
      <c r="P12774"/>
    </row>
    <row r="12775" spans="8:16" x14ac:dyDescent="0.5">
      <c r="H12775"/>
      <c r="P12775"/>
    </row>
    <row r="12776" spans="8:16" x14ac:dyDescent="0.5">
      <c r="H12776"/>
      <c r="P12776"/>
    </row>
    <row r="12777" spans="8:16" x14ac:dyDescent="0.5">
      <c r="H12777"/>
      <c r="P12777"/>
    </row>
    <row r="12778" spans="8:16" x14ac:dyDescent="0.5">
      <c r="H12778"/>
      <c r="P12778"/>
    </row>
    <row r="12779" spans="8:16" x14ac:dyDescent="0.5">
      <c r="H12779"/>
      <c r="P12779"/>
    </row>
    <row r="12780" spans="8:16" x14ac:dyDescent="0.5">
      <c r="H12780"/>
      <c r="P12780"/>
    </row>
    <row r="12781" spans="8:16" x14ac:dyDescent="0.5">
      <c r="H12781"/>
      <c r="P12781"/>
    </row>
    <row r="12782" spans="8:16" x14ac:dyDescent="0.5">
      <c r="H12782"/>
      <c r="P12782"/>
    </row>
    <row r="12783" spans="8:16" x14ac:dyDescent="0.5">
      <c r="H12783"/>
      <c r="P12783"/>
    </row>
    <row r="12784" spans="8:16" x14ac:dyDescent="0.5">
      <c r="H12784"/>
      <c r="P12784"/>
    </row>
    <row r="12785" spans="8:16" x14ac:dyDescent="0.5">
      <c r="H12785"/>
      <c r="P12785"/>
    </row>
    <row r="12786" spans="8:16" x14ac:dyDescent="0.5">
      <c r="H12786"/>
      <c r="P12786"/>
    </row>
    <row r="12787" spans="8:16" x14ac:dyDescent="0.5">
      <c r="H12787"/>
      <c r="P12787"/>
    </row>
    <row r="12788" spans="8:16" x14ac:dyDescent="0.5">
      <c r="H12788"/>
      <c r="P12788"/>
    </row>
    <row r="12789" spans="8:16" x14ac:dyDescent="0.5">
      <c r="H12789"/>
      <c r="P12789"/>
    </row>
    <row r="12790" spans="8:16" x14ac:dyDescent="0.5">
      <c r="H12790"/>
      <c r="P12790"/>
    </row>
    <row r="12791" spans="8:16" x14ac:dyDescent="0.5">
      <c r="H12791"/>
      <c r="P12791"/>
    </row>
    <row r="12792" spans="8:16" x14ac:dyDescent="0.5">
      <c r="H12792"/>
      <c r="P12792"/>
    </row>
    <row r="12793" spans="8:16" x14ac:dyDescent="0.5">
      <c r="H12793"/>
      <c r="P12793"/>
    </row>
    <row r="12794" spans="8:16" x14ac:dyDescent="0.5">
      <c r="H12794"/>
      <c r="P12794"/>
    </row>
    <row r="12795" spans="8:16" x14ac:dyDescent="0.5">
      <c r="H12795"/>
      <c r="P12795"/>
    </row>
    <row r="12796" spans="8:16" x14ac:dyDescent="0.5">
      <c r="H12796"/>
      <c r="P12796"/>
    </row>
    <row r="12797" spans="8:16" x14ac:dyDescent="0.5">
      <c r="H12797"/>
      <c r="P12797"/>
    </row>
    <row r="12798" spans="8:16" x14ac:dyDescent="0.5">
      <c r="H12798"/>
      <c r="P12798"/>
    </row>
    <row r="12799" spans="8:16" x14ac:dyDescent="0.5">
      <c r="H12799"/>
      <c r="P12799"/>
    </row>
    <row r="12800" spans="8:16" x14ac:dyDescent="0.5">
      <c r="H12800"/>
      <c r="P12800"/>
    </row>
    <row r="12801" spans="8:16" x14ac:dyDescent="0.5">
      <c r="H12801"/>
      <c r="P12801"/>
    </row>
    <row r="12802" spans="8:16" x14ac:dyDescent="0.5">
      <c r="H12802"/>
      <c r="P12802"/>
    </row>
    <row r="12803" spans="8:16" x14ac:dyDescent="0.5">
      <c r="H12803"/>
      <c r="P12803"/>
    </row>
    <row r="12804" spans="8:16" x14ac:dyDescent="0.5">
      <c r="H12804"/>
      <c r="P12804"/>
    </row>
    <row r="12805" spans="8:16" x14ac:dyDescent="0.5">
      <c r="H12805"/>
      <c r="P12805"/>
    </row>
    <row r="12806" spans="8:16" x14ac:dyDescent="0.5">
      <c r="H12806"/>
      <c r="P12806"/>
    </row>
    <row r="12807" spans="8:16" x14ac:dyDescent="0.5">
      <c r="H12807"/>
      <c r="P12807"/>
    </row>
    <row r="12808" spans="8:16" x14ac:dyDescent="0.5">
      <c r="H12808"/>
      <c r="P12808"/>
    </row>
    <row r="12809" spans="8:16" x14ac:dyDescent="0.5">
      <c r="H12809"/>
      <c r="P12809"/>
    </row>
    <row r="12810" spans="8:16" x14ac:dyDescent="0.5">
      <c r="H12810"/>
      <c r="P12810"/>
    </row>
    <row r="12811" spans="8:16" x14ac:dyDescent="0.5">
      <c r="H12811"/>
      <c r="P12811"/>
    </row>
    <row r="12812" spans="8:16" x14ac:dyDescent="0.5">
      <c r="H12812"/>
      <c r="P12812"/>
    </row>
    <row r="12813" spans="8:16" x14ac:dyDescent="0.5">
      <c r="H12813"/>
      <c r="P12813"/>
    </row>
    <row r="12814" spans="8:16" x14ac:dyDescent="0.5">
      <c r="H12814"/>
      <c r="P12814"/>
    </row>
    <row r="12815" spans="8:16" x14ac:dyDescent="0.5">
      <c r="H12815"/>
      <c r="P12815"/>
    </row>
    <row r="12816" spans="8:16" x14ac:dyDescent="0.5">
      <c r="H12816"/>
      <c r="P12816"/>
    </row>
    <row r="12817" spans="8:16" x14ac:dyDescent="0.5">
      <c r="H12817"/>
      <c r="P12817"/>
    </row>
    <row r="12818" spans="8:16" x14ac:dyDescent="0.5">
      <c r="H12818"/>
      <c r="P12818"/>
    </row>
    <row r="12819" spans="8:16" x14ac:dyDescent="0.5">
      <c r="H12819"/>
      <c r="P12819"/>
    </row>
    <row r="12820" spans="8:16" x14ac:dyDescent="0.5">
      <c r="H12820"/>
      <c r="P12820"/>
    </row>
    <row r="12821" spans="8:16" x14ac:dyDescent="0.5">
      <c r="H12821"/>
      <c r="P12821"/>
    </row>
    <row r="12822" spans="8:16" x14ac:dyDescent="0.5">
      <c r="H12822"/>
      <c r="P12822"/>
    </row>
    <row r="12823" spans="8:16" x14ac:dyDescent="0.5">
      <c r="H12823"/>
      <c r="P12823"/>
    </row>
    <row r="12824" spans="8:16" x14ac:dyDescent="0.5">
      <c r="H12824"/>
      <c r="P12824"/>
    </row>
    <row r="12825" spans="8:16" x14ac:dyDescent="0.5">
      <c r="H12825"/>
      <c r="P12825"/>
    </row>
    <row r="12826" spans="8:16" x14ac:dyDescent="0.5">
      <c r="H12826"/>
      <c r="P12826"/>
    </row>
    <row r="12827" spans="8:16" x14ac:dyDescent="0.5">
      <c r="H12827"/>
      <c r="P12827"/>
    </row>
    <row r="12828" spans="8:16" x14ac:dyDescent="0.5">
      <c r="H12828"/>
      <c r="P12828"/>
    </row>
    <row r="12829" spans="8:16" x14ac:dyDescent="0.5">
      <c r="H12829"/>
      <c r="P12829"/>
    </row>
    <row r="12830" spans="8:16" x14ac:dyDescent="0.5">
      <c r="H12830"/>
      <c r="P12830"/>
    </row>
    <row r="12831" spans="8:16" x14ac:dyDescent="0.5">
      <c r="H12831"/>
      <c r="P12831"/>
    </row>
    <row r="12832" spans="8:16" x14ac:dyDescent="0.5">
      <c r="H12832"/>
      <c r="P12832"/>
    </row>
    <row r="12833" spans="8:16" x14ac:dyDescent="0.5">
      <c r="H12833"/>
      <c r="P12833"/>
    </row>
    <row r="12834" spans="8:16" x14ac:dyDescent="0.5">
      <c r="H12834"/>
      <c r="P12834"/>
    </row>
    <row r="12835" spans="8:16" x14ac:dyDescent="0.5">
      <c r="H12835"/>
      <c r="P12835"/>
    </row>
    <row r="12836" spans="8:16" x14ac:dyDescent="0.5">
      <c r="H12836"/>
      <c r="P12836"/>
    </row>
    <row r="12837" spans="8:16" x14ac:dyDescent="0.5">
      <c r="H12837"/>
      <c r="P12837"/>
    </row>
    <row r="12838" spans="8:16" x14ac:dyDescent="0.5">
      <c r="H12838"/>
      <c r="P12838"/>
    </row>
    <row r="12839" spans="8:16" x14ac:dyDescent="0.5">
      <c r="H12839"/>
      <c r="P12839"/>
    </row>
    <row r="12840" spans="8:16" x14ac:dyDescent="0.5">
      <c r="H12840"/>
      <c r="P12840"/>
    </row>
    <row r="12841" spans="8:16" x14ac:dyDescent="0.5">
      <c r="H12841"/>
      <c r="P12841"/>
    </row>
    <row r="12842" spans="8:16" x14ac:dyDescent="0.5">
      <c r="H12842"/>
      <c r="P12842"/>
    </row>
    <row r="12843" spans="8:16" x14ac:dyDescent="0.5">
      <c r="H12843"/>
      <c r="P12843"/>
    </row>
    <row r="12844" spans="8:16" x14ac:dyDescent="0.5">
      <c r="H12844"/>
      <c r="P12844"/>
    </row>
    <row r="12845" spans="8:16" x14ac:dyDescent="0.5">
      <c r="H12845"/>
      <c r="P12845"/>
    </row>
    <row r="12846" spans="8:16" x14ac:dyDescent="0.5">
      <c r="H12846"/>
      <c r="P12846"/>
    </row>
    <row r="12847" spans="8:16" x14ac:dyDescent="0.5">
      <c r="H12847"/>
      <c r="P12847"/>
    </row>
    <row r="12848" spans="8:16" x14ac:dyDescent="0.5">
      <c r="H12848"/>
      <c r="P12848"/>
    </row>
    <row r="12849" spans="8:16" x14ac:dyDescent="0.5">
      <c r="H12849"/>
      <c r="P12849"/>
    </row>
    <row r="12850" spans="8:16" x14ac:dyDescent="0.5">
      <c r="H12850"/>
      <c r="P12850"/>
    </row>
    <row r="12851" spans="8:16" x14ac:dyDescent="0.5">
      <c r="H12851"/>
      <c r="P12851"/>
    </row>
    <row r="12852" spans="8:16" x14ac:dyDescent="0.5">
      <c r="H12852"/>
      <c r="P12852"/>
    </row>
    <row r="12853" spans="8:16" x14ac:dyDescent="0.5">
      <c r="H12853"/>
      <c r="P12853"/>
    </row>
    <row r="12854" spans="8:16" x14ac:dyDescent="0.5">
      <c r="H12854"/>
      <c r="P12854"/>
    </row>
    <row r="12855" spans="8:16" x14ac:dyDescent="0.5">
      <c r="H12855"/>
      <c r="P12855"/>
    </row>
    <row r="12856" spans="8:16" x14ac:dyDescent="0.5">
      <c r="H12856"/>
      <c r="P12856"/>
    </row>
    <row r="12857" spans="8:16" x14ac:dyDescent="0.5">
      <c r="H12857"/>
      <c r="P12857"/>
    </row>
    <row r="12858" spans="8:16" x14ac:dyDescent="0.5">
      <c r="H12858"/>
      <c r="P12858"/>
    </row>
    <row r="12859" spans="8:16" x14ac:dyDescent="0.5">
      <c r="H12859"/>
      <c r="P12859"/>
    </row>
    <row r="12860" spans="8:16" x14ac:dyDescent="0.5">
      <c r="H12860"/>
      <c r="P12860"/>
    </row>
    <row r="12861" spans="8:16" x14ac:dyDescent="0.5">
      <c r="H12861"/>
      <c r="P12861"/>
    </row>
    <row r="12862" spans="8:16" x14ac:dyDescent="0.5">
      <c r="H12862"/>
      <c r="P12862"/>
    </row>
    <row r="12863" spans="8:16" x14ac:dyDescent="0.5">
      <c r="H12863"/>
      <c r="P12863"/>
    </row>
    <row r="12864" spans="8:16" x14ac:dyDescent="0.5">
      <c r="H12864"/>
      <c r="P12864"/>
    </row>
    <row r="12865" spans="8:16" x14ac:dyDescent="0.5">
      <c r="H12865"/>
      <c r="P12865"/>
    </row>
    <row r="12866" spans="8:16" x14ac:dyDescent="0.5">
      <c r="H12866"/>
      <c r="P12866"/>
    </row>
    <row r="12867" spans="8:16" x14ac:dyDescent="0.5">
      <c r="H12867"/>
      <c r="P12867"/>
    </row>
    <row r="12868" spans="8:16" x14ac:dyDescent="0.5">
      <c r="H12868"/>
      <c r="P12868"/>
    </row>
    <row r="12869" spans="8:16" x14ac:dyDescent="0.5">
      <c r="H12869"/>
      <c r="P12869"/>
    </row>
    <row r="12870" spans="8:16" x14ac:dyDescent="0.5">
      <c r="H12870"/>
      <c r="P12870"/>
    </row>
    <row r="12871" spans="8:16" x14ac:dyDescent="0.5">
      <c r="H12871"/>
      <c r="P12871"/>
    </row>
    <row r="12872" spans="8:16" x14ac:dyDescent="0.5">
      <c r="H12872"/>
      <c r="P12872"/>
    </row>
    <row r="12873" spans="8:16" x14ac:dyDescent="0.5">
      <c r="H12873"/>
      <c r="P12873"/>
    </row>
    <row r="12874" spans="8:16" x14ac:dyDescent="0.5">
      <c r="H12874"/>
      <c r="P12874"/>
    </row>
    <row r="12875" spans="8:16" x14ac:dyDescent="0.5">
      <c r="H12875"/>
      <c r="P12875"/>
    </row>
    <row r="12876" spans="8:16" x14ac:dyDescent="0.5">
      <c r="H12876"/>
      <c r="P12876"/>
    </row>
    <row r="12877" spans="8:16" x14ac:dyDescent="0.5">
      <c r="H12877"/>
      <c r="P12877"/>
    </row>
    <row r="12878" spans="8:16" x14ac:dyDescent="0.5">
      <c r="H12878"/>
      <c r="P12878"/>
    </row>
    <row r="12879" spans="8:16" x14ac:dyDescent="0.5">
      <c r="H12879"/>
      <c r="P12879"/>
    </row>
    <row r="12880" spans="8:16" x14ac:dyDescent="0.5">
      <c r="H12880"/>
      <c r="P12880"/>
    </row>
    <row r="12881" spans="8:16" x14ac:dyDescent="0.5">
      <c r="H12881"/>
      <c r="P12881"/>
    </row>
    <row r="12882" spans="8:16" x14ac:dyDescent="0.5">
      <c r="H12882"/>
      <c r="P12882"/>
    </row>
    <row r="12883" spans="8:16" x14ac:dyDescent="0.5">
      <c r="H12883"/>
      <c r="P12883"/>
    </row>
    <row r="12884" spans="8:16" x14ac:dyDescent="0.5">
      <c r="H12884"/>
      <c r="P12884"/>
    </row>
    <row r="12885" spans="8:16" x14ac:dyDescent="0.5">
      <c r="H12885"/>
      <c r="P12885"/>
    </row>
    <row r="12886" spans="8:16" x14ac:dyDescent="0.5">
      <c r="H12886"/>
      <c r="P12886"/>
    </row>
    <row r="12887" spans="8:16" x14ac:dyDescent="0.5">
      <c r="H12887"/>
      <c r="P12887"/>
    </row>
    <row r="12888" spans="8:16" x14ac:dyDescent="0.5">
      <c r="H12888"/>
      <c r="P12888"/>
    </row>
    <row r="12889" spans="8:16" x14ac:dyDescent="0.5">
      <c r="H12889"/>
      <c r="P12889"/>
    </row>
    <row r="12890" spans="8:16" x14ac:dyDescent="0.5">
      <c r="H12890"/>
      <c r="P12890"/>
    </row>
    <row r="12891" spans="8:16" x14ac:dyDescent="0.5">
      <c r="H12891"/>
      <c r="P12891"/>
    </row>
    <row r="12892" spans="8:16" x14ac:dyDescent="0.5">
      <c r="H12892"/>
      <c r="P12892"/>
    </row>
    <row r="12893" spans="8:16" x14ac:dyDescent="0.5">
      <c r="H12893"/>
      <c r="P12893"/>
    </row>
    <row r="12894" spans="8:16" x14ac:dyDescent="0.5">
      <c r="H12894"/>
      <c r="P12894"/>
    </row>
    <row r="12895" spans="8:16" x14ac:dyDescent="0.5">
      <c r="H12895"/>
      <c r="P12895"/>
    </row>
    <row r="12896" spans="8:16" x14ac:dyDescent="0.5">
      <c r="H12896"/>
      <c r="P12896"/>
    </row>
    <row r="12897" spans="8:16" x14ac:dyDescent="0.5">
      <c r="H12897"/>
      <c r="P12897"/>
    </row>
    <row r="12898" spans="8:16" x14ac:dyDescent="0.5">
      <c r="H12898"/>
      <c r="P12898"/>
    </row>
    <row r="12899" spans="8:16" x14ac:dyDescent="0.5">
      <c r="H12899"/>
      <c r="P12899"/>
    </row>
    <row r="12900" spans="8:16" x14ac:dyDescent="0.5">
      <c r="H12900"/>
      <c r="P12900"/>
    </row>
    <row r="12901" spans="8:16" x14ac:dyDescent="0.5">
      <c r="H12901"/>
      <c r="P12901"/>
    </row>
    <row r="12902" spans="8:16" x14ac:dyDescent="0.5">
      <c r="H12902"/>
      <c r="P12902"/>
    </row>
    <row r="12903" spans="8:16" x14ac:dyDescent="0.5">
      <c r="H12903"/>
      <c r="P12903"/>
    </row>
    <row r="12904" spans="8:16" x14ac:dyDescent="0.5">
      <c r="H12904"/>
      <c r="P12904"/>
    </row>
    <row r="12905" spans="8:16" x14ac:dyDescent="0.5">
      <c r="H12905"/>
      <c r="P12905"/>
    </row>
    <row r="12906" spans="8:16" x14ac:dyDescent="0.5">
      <c r="H12906"/>
      <c r="P12906"/>
    </row>
    <row r="12907" spans="8:16" x14ac:dyDescent="0.5">
      <c r="H12907"/>
      <c r="P12907"/>
    </row>
    <row r="12908" spans="8:16" x14ac:dyDescent="0.5">
      <c r="H12908"/>
      <c r="P12908"/>
    </row>
    <row r="12909" spans="8:16" x14ac:dyDescent="0.5">
      <c r="H12909"/>
      <c r="P12909"/>
    </row>
    <row r="12910" spans="8:16" x14ac:dyDescent="0.5">
      <c r="H12910"/>
      <c r="P12910"/>
    </row>
    <row r="12911" spans="8:16" x14ac:dyDescent="0.5">
      <c r="H12911"/>
      <c r="P12911"/>
    </row>
    <row r="12912" spans="8:16" x14ac:dyDescent="0.5">
      <c r="H12912"/>
      <c r="P12912"/>
    </row>
    <row r="12913" spans="8:16" x14ac:dyDescent="0.5">
      <c r="H12913"/>
      <c r="P12913"/>
    </row>
    <row r="12914" spans="8:16" x14ac:dyDescent="0.5">
      <c r="H12914"/>
      <c r="P12914"/>
    </row>
    <row r="12915" spans="8:16" x14ac:dyDescent="0.5">
      <c r="H12915"/>
      <c r="P12915"/>
    </row>
    <row r="12916" spans="8:16" x14ac:dyDescent="0.5">
      <c r="H12916"/>
      <c r="P12916"/>
    </row>
    <row r="12917" spans="8:16" x14ac:dyDescent="0.5">
      <c r="H12917"/>
      <c r="P12917"/>
    </row>
    <row r="12918" spans="8:16" x14ac:dyDescent="0.5">
      <c r="H12918"/>
      <c r="P12918"/>
    </row>
    <row r="12919" spans="8:16" x14ac:dyDescent="0.5">
      <c r="H12919"/>
      <c r="P12919"/>
    </row>
    <row r="12920" spans="8:16" x14ac:dyDescent="0.5">
      <c r="H12920"/>
      <c r="P12920"/>
    </row>
    <row r="12921" spans="8:16" x14ac:dyDescent="0.5">
      <c r="H12921"/>
      <c r="P12921"/>
    </row>
    <row r="12922" spans="8:16" x14ac:dyDescent="0.5">
      <c r="H12922"/>
      <c r="P12922"/>
    </row>
    <row r="12923" spans="8:16" x14ac:dyDescent="0.5">
      <c r="H12923"/>
      <c r="P12923"/>
    </row>
    <row r="12924" spans="8:16" x14ac:dyDescent="0.5">
      <c r="H12924"/>
      <c r="P12924"/>
    </row>
    <row r="12925" spans="8:16" x14ac:dyDescent="0.5">
      <c r="H12925"/>
      <c r="P12925"/>
    </row>
    <row r="12926" spans="8:16" x14ac:dyDescent="0.5">
      <c r="H12926"/>
      <c r="P12926"/>
    </row>
    <row r="12927" spans="8:16" x14ac:dyDescent="0.5">
      <c r="H12927"/>
      <c r="P12927"/>
    </row>
    <row r="12928" spans="8:16" x14ac:dyDescent="0.5">
      <c r="H12928"/>
      <c r="P12928"/>
    </row>
    <row r="12929" spans="8:16" x14ac:dyDescent="0.5">
      <c r="H12929"/>
      <c r="P12929"/>
    </row>
    <row r="12930" spans="8:16" x14ac:dyDescent="0.5">
      <c r="H12930"/>
      <c r="P12930"/>
    </row>
    <row r="12931" spans="8:16" x14ac:dyDescent="0.5">
      <c r="H12931"/>
      <c r="P12931"/>
    </row>
    <row r="12932" spans="8:16" x14ac:dyDescent="0.5">
      <c r="H12932"/>
      <c r="P12932"/>
    </row>
    <row r="12933" spans="8:16" x14ac:dyDescent="0.5">
      <c r="H12933"/>
      <c r="P12933"/>
    </row>
    <row r="12934" spans="8:16" x14ac:dyDescent="0.5">
      <c r="H12934"/>
      <c r="P12934"/>
    </row>
    <row r="12935" spans="8:16" x14ac:dyDescent="0.5">
      <c r="H12935"/>
      <c r="P12935"/>
    </row>
    <row r="12936" spans="8:16" x14ac:dyDescent="0.5">
      <c r="H12936"/>
      <c r="P12936"/>
    </row>
    <row r="12937" spans="8:16" x14ac:dyDescent="0.5">
      <c r="H12937"/>
      <c r="P12937"/>
    </row>
    <row r="12938" spans="8:16" x14ac:dyDescent="0.5">
      <c r="H12938"/>
      <c r="P12938"/>
    </row>
    <row r="12939" spans="8:16" x14ac:dyDescent="0.5">
      <c r="H12939"/>
      <c r="P12939"/>
    </row>
    <row r="12940" spans="8:16" x14ac:dyDescent="0.5">
      <c r="H12940"/>
      <c r="P12940"/>
    </row>
    <row r="12941" spans="8:16" x14ac:dyDescent="0.5">
      <c r="H12941"/>
      <c r="P12941"/>
    </row>
    <row r="12942" spans="8:16" x14ac:dyDescent="0.5">
      <c r="H12942"/>
      <c r="P12942"/>
    </row>
    <row r="12943" spans="8:16" x14ac:dyDescent="0.5">
      <c r="H12943"/>
      <c r="P12943"/>
    </row>
    <row r="12944" spans="8:16" x14ac:dyDescent="0.5">
      <c r="H12944"/>
      <c r="P12944"/>
    </row>
    <row r="12945" spans="8:16" x14ac:dyDescent="0.5">
      <c r="H12945"/>
      <c r="P12945"/>
    </row>
    <row r="12946" spans="8:16" x14ac:dyDescent="0.5">
      <c r="H12946"/>
      <c r="P12946"/>
    </row>
    <row r="12947" spans="8:16" x14ac:dyDescent="0.5">
      <c r="H12947"/>
      <c r="P12947"/>
    </row>
    <row r="12948" spans="8:16" x14ac:dyDescent="0.5">
      <c r="H12948"/>
      <c r="P12948"/>
    </row>
    <row r="12949" spans="8:16" x14ac:dyDescent="0.5">
      <c r="H12949"/>
      <c r="P12949"/>
    </row>
    <row r="12950" spans="8:16" x14ac:dyDescent="0.5">
      <c r="H12950"/>
      <c r="P12950"/>
    </row>
    <row r="12951" spans="8:16" x14ac:dyDescent="0.5">
      <c r="H12951"/>
      <c r="P12951"/>
    </row>
    <row r="12952" spans="8:16" x14ac:dyDescent="0.5">
      <c r="H12952"/>
      <c r="P12952"/>
    </row>
    <row r="12953" spans="8:16" x14ac:dyDescent="0.5">
      <c r="H12953"/>
      <c r="P12953"/>
    </row>
    <row r="12954" spans="8:16" x14ac:dyDescent="0.5">
      <c r="H12954"/>
      <c r="P12954"/>
    </row>
    <row r="12955" spans="8:16" x14ac:dyDescent="0.5">
      <c r="H12955"/>
      <c r="P12955"/>
    </row>
    <row r="12956" spans="8:16" x14ac:dyDescent="0.5">
      <c r="H12956"/>
      <c r="P12956"/>
    </row>
    <row r="12957" spans="8:16" x14ac:dyDescent="0.5">
      <c r="H12957"/>
      <c r="P12957"/>
    </row>
    <row r="12958" spans="8:16" x14ac:dyDescent="0.5">
      <c r="H12958"/>
      <c r="P12958"/>
    </row>
    <row r="12959" spans="8:16" x14ac:dyDescent="0.5">
      <c r="H12959"/>
      <c r="P12959"/>
    </row>
    <row r="12960" spans="8:16" x14ac:dyDescent="0.5">
      <c r="H12960"/>
      <c r="P12960"/>
    </row>
    <row r="12961" spans="8:16" x14ac:dyDescent="0.5">
      <c r="H12961"/>
      <c r="P12961"/>
    </row>
    <row r="12962" spans="8:16" x14ac:dyDescent="0.5">
      <c r="H12962"/>
      <c r="P12962"/>
    </row>
    <row r="12963" spans="8:16" x14ac:dyDescent="0.5">
      <c r="H12963"/>
      <c r="P12963"/>
    </row>
    <row r="12964" spans="8:16" x14ac:dyDescent="0.5">
      <c r="H12964"/>
      <c r="P12964"/>
    </row>
    <row r="12965" spans="8:16" x14ac:dyDescent="0.5">
      <c r="H12965"/>
      <c r="P12965"/>
    </row>
    <row r="12966" spans="8:16" x14ac:dyDescent="0.5">
      <c r="H12966"/>
      <c r="P12966"/>
    </row>
    <row r="12967" spans="8:16" x14ac:dyDescent="0.5">
      <c r="H12967"/>
      <c r="P12967"/>
    </row>
    <row r="12968" spans="8:16" x14ac:dyDescent="0.5">
      <c r="H12968"/>
      <c r="P12968"/>
    </row>
    <row r="12969" spans="8:16" x14ac:dyDescent="0.5">
      <c r="H12969"/>
      <c r="P12969"/>
    </row>
    <row r="12970" spans="8:16" x14ac:dyDescent="0.5">
      <c r="H12970"/>
      <c r="P12970"/>
    </row>
    <row r="12971" spans="8:16" x14ac:dyDescent="0.5">
      <c r="H12971"/>
      <c r="P12971"/>
    </row>
    <row r="12972" spans="8:16" x14ac:dyDescent="0.5">
      <c r="H12972"/>
      <c r="P12972"/>
    </row>
    <row r="12973" spans="8:16" x14ac:dyDescent="0.5">
      <c r="H12973"/>
      <c r="P12973"/>
    </row>
    <row r="12974" spans="8:16" x14ac:dyDescent="0.5">
      <c r="H12974"/>
      <c r="P12974"/>
    </row>
    <row r="12975" spans="8:16" x14ac:dyDescent="0.5">
      <c r="H12975"/>
      <c r="P12975"/>
    </row>
    <row r="12976" spans="8:16" x14ac:dyDescent="0.5">
      <c r="H12976"/>
      <c r="P12976"/>
    </row>
    <row r="12977" spans="8:16" x14ac:dyDescent="0.5">
      <c r="H12977"/>
      <c r="P12977"/>
    </row>
    <row r="12978" spans="8:16" x14ac:dyDescent="0.5">
      <c r="H12978"/>
      <c r="P12978"/>
    </row>
    <row r="12979" spans="8:16" x14ac:dyDescent="0.5">
      <c r="H12979"/>
      <c r="P12979"/>
    </row>
    <row r="12980" spans="8:16" x14ac:dyDescent="0.5">
      <c r="H12980"/>
      <c r="P12980"/>
    </row>
    <row r="12981" spans="8:16" x14ac:dyDescent="0.5">
      <c r="H12981"/>
      <c r="P12981"/>
    </row>
    <row r="12982" spans="8:16" x14ac:dyDescent="0.5">
      <c r="H12982"/>
      <c r="P12982"/>
    </row>
    <row r="12983" spans="8:16" x14ac:dyDescent="0.5">
      <c r="H12983"/>
      <c r="P12983"/>
    </row>
    <row r="12984" spans="8:16" x14ac:dyDescent="0.5">
      <c r="H12984"/>
      <c r="P12984"/>
    </row>
    <row r="12985" spans="8:16" x14ac:dyDescent="0.5">
      <c r="H12985"/>
      <c r="P12985"/>
    </row>
    <row r="12986" spans="8:16" x14ac:dyDescent="0.5">
      <c r="H12986"/>
      <c r="P12986"/>
    </row>
    <row r="12987" spans="8:16" x14ac:dyDescent="0.5">
      <c r="H12987"/>
      <c r="P12987"/>
    </row>
    <row r="12988" spans="8:16" x14ac:dyDescent="0.5">
      <c r="H12988"/>
      <c r="P12988"/>
    </row>
    <row r="12989" spans="8:16" x14ac:dyDescent="0.5">
      <c r="H12989"/>
      <c r="P12989"/>
    </row>
    <row r="12990" spans="8:16" x14ac:dyDescent="0.5">
      <c r="H12990"/>
      <c r="P12990"/>
    </row>
    <row r="12991" spans="8:16" x14ac:dyDescent="0.5">
      <c r="H12991"/>
      <c r="P12991"/>
    </row>
    <row r="12992" spans="8:16" x14ac:dyDescent="0.5">
      <c r="H12992"/>
      <c r="P12992"/>
    </row>
    <row r="12993" spans="8:16" x14ac:dyDescent="0.5">
      <c r="H12993"/>
      <c r="P12993"/>
    </row>
    <row r="12994" spans="8:16" x14ac:dyDescent="0.5">
      <c r="H12994"/>
      <c r="P12994"/>
    </row>
    <row r="12995" spans="8:16" x14ac:dyDescent="0.5">
      <c r="H12995"/>
      <c r="P12995"/>
    </row>
    <row r="12996" spans="8:16" x14ac:dyDescent="0.5">
      <c r="H12996"/>
      <c r="P12996"/>
    </row>
    <row r="12997" spans="8:16" x14ac:dyDescent="0.5">
      <c r="H12997"/>
      <c r="P12997"/>
    </row>
    <row r="12998" spans="8:16" x14ac:dyDescent="0.5">
      <c r="H12998"/>
      <c r="P12998"/>
    </row>
    <row r="12999" spans="8:16" x14ac:dyDescent="0.5">
      <c r="H12999"/>
      <c r="P12999"/>
    </row>
    <row r="13000" spans="8:16" x14ac:dyDescent="0.5">
      <c r="H13000"/>
      <c r="P13000"/>
    </row>
    <row r="13001" spans="8:16" x14ac:dyDescent="0.5">
      <c r="H13001"/>
      <c r="P13001"/>
    </row>
    <row r="13002" spans="8:16" x14ac:dyDescent="0.5">
      <c r="H13002"/>
      <c r="P13002"/>
    </row>
    <row r="13003" spans="8:16" x14ac:dyDescent="0.5">
      <c r="H13003"/>
      <c r="P13003"/>
    </row>
    <row r="13004" spans="8:16" x14ac:dyDescent="0.5">
      <c r="H13004"/>
      <c r="P13004"/>
    </row>
    <row r="13005" spans="8:16" x14ac:dyDescent="0.5">
      <c r="H13005"/>
      <c r="P13005"/>
    </row>
    <row r="13006" spans="8:16" x14ac:dyDescent="0.5">
      <c r="H13006"/>
      <c r="P13006"/>
    </row>
    <row r="13007" spans="8:16" x14ac:dyDescent="0.5">
      <c r="H13007"/>
      <c r="P13007"/>
    </row>
    <row r="13008" spans="8:16" x14ac:dyDescent="0.5">
      <c r="H13008"/>
      <c r="P13008"/>
    </row>
    <row r="13009" spans="8:16" x14ac:dyDescent="0.5">
      <c r="H13009"/>
      <c r="P13009"/>
    </row>
    <row r="13010" spans="8:16" x14ac:dyDescent="0.5">
      <c r="H13010"/>
      <c r="P13010"/>
    </row>
    <row r="13011" spans="8:16" x14ac:dyDescent="0.5">
      <c r="H13011"/>
      <c r="P13011"/>
    </row>
    <row r="13012" spans="8:16" x14ac:dyDescent="0.5">
      <c r="H13012"/>
      <c r="P13012"/>
    </row>
    <row r="13013" spans="8:16" x14ac:dyDescent="0.5">
      <c r="H13013"/>
      <c r="P13013"/>
    </row>
    <row r="13014" spans="8:16" x14ac:dyDescent="0.5">
      <c r="H13014"/>
      <c r="P13014"/>
    </row>
    <row r="13015" spans="8:16" x14ac:dyDescent="0.5">
      <c r="H13015"/>
      <c r="P13015"/>
    </row>
    <row r="13016" spans="8:16" x14ac:dyDescent="0.5">
      <c r="H13016"/>
      <c r="P13016"/>
    </row>
    <row r="13017" spans="8:16" x14ac:dyDescent="0.5">
      <c r="H13017"/>
      <c r="P13017"/>
    </row>
    <row r="13018" spans="8:16" x14ac:dyDescent="0.5">
      <c r="H13018"/>
      <c r="P13018"/>
    </row>
    <row r="13019" spans="8:16" x14ac:dyDescent="0.5">
      <c r="H13019"/>
      <c r="P13019"/>
    </row>
    <row r="13020" spans="8:16" x14ac:dyDescent="0.5">
      <c r="H13020"/>
      <c r="P13020"/>
    </row>
    <row r="13021" spans="8:16" x14ac:dyDescent="0.5">
      <c r="H13021"/>
      <c r="P13021"/>
    </row>
    <row r="13022" spans="8:16" x14ac:dyDescent="0.5">
      <c r="H13022"/>
      <c r="P13022"/>
    </row>
    <row r="13023" spans="8:16" x14ac:dyDescent="0.5">
      <c r="H13023"/>
      <c r="P13023"/>
    </row>
    <row r="13024" spans="8:16" x14ac:dyDescent="0.5">
      <c r="H13024"/>
      <c r="P13024"/>
    </row>
    <row r="13025" spans="8:16" x14ac:dyDescent="0.5">
      <c r="H13025"/>
      <c r="P13025"/>
    </row>
    <row r="13026" spans="8:16" x14ac:dyDescent="0.5">
      <c r="H13026"/>
      <c r="P13026"/>
    </row>
    <row r="13027" spans="8:16" x14ac:dyDescent="0.5">
      <c r="H13027"/>
      <c r="P13027"/>
    </row>
    <row r="13028" spans="8:16" x14ac:dyDescent="0.5">
      <c r="H13028"/>
      <c r="P13028"/>
    </row>
    <row r="13029" spans="8:16" x14ac:dyDescent="0.5">
      <c r="H13029"/>
      <c r="P13029"/>
    </row>
    <row r="13030" spans="8:16" x14ac:dyDescent="0.5">
      <c r="H13030"/>
      <c r="P13030"/>
    </row>
    <row r="13031" spans="8:16" x14ac:dyDescent="0.5">
      <c r="H13031"/>
      <c r="P13031"/>
    </row>
    <row r="13032" spans="8:16" x14ac:dyDescent="0.5">
      <c r="H13032"/>
      <c r="P13032"/>
    </row>
    <row r="13033" spans="8:16" x14ac:dyDescent="0.5">
      <c r="H13033"/>
      <c r="P13033"/>
    </row>
    <row r="13034" spans="8:16" x14ac:dyDescent="0.5">
      <c r="H13034"/>
      <c r="P13034"/>
    </row>
    <row r="13035" spans="8:16" x14ac:dyDescent="0.5">
      <c r="H13035"/>
      <c r="P13035"/>
    </row>
    <row r="13036" spans="8:16" x14ac:dyDescent="0.5">
      <c r="H13036"/>
      <c r="P13036"/>
    </row>
    <row r="13037" spans="8:16" x14ac:dyDescent="0.5">
      <c r="H13037"/>
      <c r="P13037"/>
    </row>
    <row r="13038" spans="8:16" x14ac:dyDescent="0.5">
      <c r="H13038"/>
      <c r="P13038"/>
    </row>
    <row r="13039" spans="8:16" x14ac:dyDescent="0.5">
      <c r="H13039"/>
      <c r="P13039"/>
    </row>
    <row r="13040" spans="8:16" x14ac:dyDescent="0.5">
      <c r="H13040"/>
      <c r="P13040"/>
    </row>
    <row r="13041" spans="8:16" x14ac:dyDescent="0.5">
      <c r="H13041"/>
      <c r="P13041"/>
    </row>
    <row r="13042" spans="8:16" x14ac:dyDescent="0.5">
      <c r="H13042"/>
      <c r="P13042"/>
    </row>
    <row r="13043" spans="8:16" x14ac:dyDescent="0.5">
      <c r="H13043"/>
      <c r="P13043"/>
    </row>
    <row r="13044" spans="8:16" x14ac:dyDescent="0.5">
      <c r="H13044"/>
      <c r="P13044"/>
    </row>
    <row r="13045" spans="8:16" x14ac:dyDescent="0.5">
      <c r="H13045"/>
      <c r="P13045"/>
    </row>
    <row r="13046" spans="8:16" x14ac:dyDescent="0.5">
      <c r="H13046"/>
      <c r="P13046"/>
    </row>
    <row r="13047" spans="8:16" x14ac:dyDescent="0.5">
      <c r="H13047"/>
      <c r="P13047"/>
    </row>
    <row r="13048" spans="8:16" x14ac:dyDescent="0.5">
      <c r="H13048"/>
      <c r="P13048"/>
    </row>
    <row r="13049" spans="8:16" x14ac:dyDescent="0.5">
      <c r="H13049"/>
      <c r="P13049"/>
    </row>
    <row r="13050" spans="8:16" x14ac:dyDescent="0.5">
      <c r="H13050"/>
      <c r="P13050"/>
    </row>
    <row r="13051" spans="8:16" x14ac:dyDescent="0.5">
      <c r="H13051"/>
      <c r="P13051"/>
    </row>
    <row r="13052" spans="8:16" x14ac:dyDescent="0.5">
      <c r="H13052"/>
      <c r="P13052"/>
    </row>
    <row r="13053" spans="8:16" x14ac:dyDescent="0.5">
      <c r="H13053"/>
      <c r="P13053"/>
    </row>
    <row r="13054" spans="8:16" x14ac:dyDescent="0.5">
      <c r="H13054"/>
      <c r="P13054"/>
    </row>
    <row r="13055" spans="8:16" x14ac:dyDescent="0.5">
      <c r="H13055"/>
      <c r="P13055"/>
    </row>
    <row r="13056" spans="8:16" x14ac:dyDescent="0.5">
      <c r="H13056"/>
      <c r="P13056"/>
    </row>
    <row r="13057" spans="8:16" x14ac:dyDescent="0.5">
      <c r="H13057"/>
      <c r="P13057"/>
    </row>
    <row r="13058" spans="8:16" x14ac:dyDescent="0.5">
      <c r="H13058"/>
      <c r="P13058"/>
    </row>
    <row r="13059" spans="8:16" x14ac:dyDescent="0.5">
      <c r="H13059"/>
      <c r="P13059"/>
    </row>
    <row r="13060" spans="8:16" x14ac:dyDescent="0.5">
      <c r="H13060"/>
      <c r="P13060"/>
    </row>
    <row r="13061" spans="8:16" x14ac:dyDescent="0.5">
      <c r="H13061"/>
      <c r="P13061"/>
    </row>
    <row r="13062" spans="8:16" x14ac:dyDescent="0.5">
      <c r="H13062"/>
      <c r="P13062"/>
    </row>
    <row r="13063" spans="8:16" x14ac:dyDescent="0.5">
      <c r="H13063"/>
      <c r="P13063"/>
    </row>
    <row r="13064" spans="8:16" x14ac:dyDescent="0.5">
      <c r="H13064"/>
      <c r="P13064"/>
    </row>
    <row r="13065" spans="8:16" x14ac:dyDescent="0.5">
      <c r="H13065"/>
      <c r="P13065"/>
    </row>
    <row r="13066" spans="8:16" x14ac:dyDescent="0.5">
      <c r="H13066"/>
      <c r="P13066"/>
    </row>
    <row r="13067" spans="8:16" x14ac:dyDescent="0.5">
      <c r="H13067"/>
      <c r="P13067"/>
    </row>
    <row r="13068" spans="8:16" x14ac:dyDescent="0.5">
      <c r="H13068"/>
      <c r="P13068"/>
    </row>
    <row r="13069" spans="8:16" x14ac:dyDescent="0.5">
      <c r="H13069"/>
      <c r="P13069"/>
    </row>
    <row r="13070" spans="8:16" x14ac:dyDescent="0.5">
      <c r="H13070"/>
      <c r="P13070"/>
    </row>
    <row r="13071" spans="8:16" x14ac:dyDescent="0.5">
      <c r="H13071"/>
      <c r="P13071"/>
    </row>
    <row r="13072" spans="8:16" x14ac:dyDescent="0.5">
      <c r="H13072"/>
      <c r="P13072"/>
    </row>
    <row r="13073" spans="8:16" x14ac:dyDescent="0.5">
      <c r="H13073"/>
      <c r="P13073"/>
    </row>
    <row r="13074" spans="8:16" x14ac:dyDescent="0.5">
      <c r="H13074"/>
      <c r="P13074"/>
    </row>
    <row r="13075" spans="8:16" x14ac:dyDescent="0.5">
      <c r="H13075"/>
      <c r="P13075"/>
    </row>
    <row r="13076" spans="8:16" x14ac:dyDescent="0.5">
      <c r="H13076"/>
      <c r="P13076"/>
    </row>
    <row r="13077" spans="8:16" x14ac:dyDescent="0.5">
      <c r="H13077"/>
      <c r="P13077"/>
    </row>
    <row r="13078" spans="8:16" x14ac:dyDescent="0.5">
      <c r="H13078"/>
      <c r="P13078"/>
    </row>
    <row r="13079" spans="8:16" x14ac:dyDescent="0.5">
      <c r="H13079"/>
      <c r="P13079"/>
    </row>
    <row r="13080" spans="8:16" x14ac:dyDescent="0.5">
      <c r="H13080"/>
      <c r="P13080"/>
    </row>
    <row r="13081" spans="8:16" x14ac:dyDescent="0.5">
      <c r="H13081"/>
      <c r="P13081"/>
    </row>
    <row r="13082" spans="8:16" x14ac:dyDescent="0.5">
      <c r="H13082"/>
      <c r="P13082"/>
    </row>
    <row r="13083" spans="8:16" x14ac:dyDescent="0.5">
      <c r="H13083"/>
      <c r="P13083"/>
    </row>
    <row r="13084" spans="8:16" x14ac:dyDescent="0.5">
      <c r="H13084"/>
      <c r="P13084"/>
    </row>
    <row r="13085" spans="8:16" x14ac:dyDescent="0.5">
      <c r="H13085"/>
      <c r="P13085"/>
    </row>
    <row r="13086" spans="8:16" x14ac:dyDescent="0.5">
      <c r="H13086"/>
      <c r="P13086"/>
    </row>
    <row r="13087" spans="8:16" x14ac:dyDescent="0.5">
      <c r="H13087"/>
      <c r="P13087"/>
    </row>
    <row r="13088" spans="8:16" x14ac:dyDescent="0.5">
      <c r="H13088"/>
      <c r="P13088"/>
    </row>
    <row r="13089" spans="8:16" x14ac:dyDescent="0.5">
      <c r="H13089"/>
      <c r="P13089"/>
    </row>
    <row r="13090" spans="8:16" x14ac:dyDescent="0.5">
      <c r="H13090"/>
      <c r="P13090"/>
    </row>
    <row r="13091" spans="8:16" x14ac:dyDescent="0.5">
      <c r="H13091"/>
      <c r="P13091"/>
    </row>
    <row r="13092" spans="8:16" x14ac:dyDescent="0.5">
      <c r="H13092"/>
      <c r="P13092"/>
    </row>
    <row r="13093" spans="8:16" x14ac:dyDescent="0.5">
      <c r="H13093"/>
      <c r="P13093"/>
    </row>
    <row r="13094" spans="8:16" x14ac:dyDescent="0.5">
      <c r="H13094"/>
      <c r="P13094"/>
    </row>
    <row r="13095" spans="8:16" x14ac:dyDescent="0.5">
      <c r="H13095"/>
      <c r="P13095"/>
    </row>
    <row r="13096" spans="8:16" x14ac:dyDescent="0.5">
      <c r="H13096"/>
      <c r="P13096"/>
    </row>
    <row r="13097" spans="8:16" x14ac:dyDescent="0.5">
      <c r="H13097"/>
      <c r="P13097"/>
    </row>
    <row r="13098" spans="8:16" x14ac:dyDescent="0.5">
      <c r="H13098"/>
      <c r="P13098"/>
    </row>
    <row r="13099" spans="8:16" x14ac:dyDescent="0.5">
      <c r="H13099"/>
      <c r="P13099"/>
    </row>
    <row r="13100" spans="8:16" x14ac:dyDescent="0.5">
      <c r="H13100"/>
      <c r="P13100"/>
    </row>
    <row r="13101" spans="8:16" x14ac:dyDescent="0.5">
      <c r="H13101"/>
      <c r="P13101"/>
    </row>
    <row r="13102" spans="8:16" x14ac:dyDescent="0.5">
      <c r="H13102"/>
      <c r="P13102"/>
    </row>
    <row r="13103" spans="8:16" x14ac:dyDescent="0.5">
      <c r="H13103"/>
      <c r="P13103"/>
    </row>
    <row r="13104" spans="8:16" x14ac:dyDescent="0.5">
      <c r="H13104"/>
      <c r="P13104"/>
    </row>
    <row r="13105" spans="8:16" x14ac:dyDescent="0.5">
      <c r="H13105"/>
      <c r="P13105"/>
    </row>
    <row r="13106" spans="8:16" x14ac:dyDescent="0.5">
      <c r="H13106"/>
      <c r="P13106"/>
    </row>
    <row r="13107" spans="8:16" x14ac:dyDescent="0.5">
      <c r="H13107"/>
      <c r="P13107"/>
    </row>
    <row r="13108" spans="8:16" x14ac:dyDescent="0.5">
      <c r="H13108"/>
      <c r="P13108"/>
    </row>
    <row r="13109" spans="8:16" x14ac:dyDescent="0.5">
      <c r="H13109"/>
      <c r="P13109"/>
    </row>
    <row r="13110" spans="8:16" x14ac:dyDescent="0.5">
      <c r="H13110"/>
      <c r="P13110"/>
    </row>
    <row r="13111" spans="8:16" x14ac:dyDescent="0.5">
      <c r="H13111"/>
      <c r="P13111"/>
    </row>
    <row r="13112" spans="8:16" x14ac:dyDescent="0.5">
      <c r="H13112"/>
      <c r="P13112"/>
    </row>
    <row r="13113" spans="8:16" x14ac:dyDescent="0.5">
      <c r="H13113"/>
      <c r="P13113"/>
    </row>
    <row r="13114" spans="8:16" x14ac:dyDescent="0.5">
      <c r="H13114"/>
      <c r="P13114"/>
    </row>
    <row r="13115" spans="8:16" x14ac:dyDescent="0.5">
      <c r="H13115"/>
      <c r="P13115"/>
    </row>
    <row r="13116" spans="8:16" x14ac:dyDescent="0.5">
      <c r="H13116"/>
      <c r="P13116"/>
    </row>
    <row r="13117" spans="8:16" x14ac:dyDescent="0.5">
      <c r="H13117"/>
      <c r="P13117"/>
    </row>
    <row r="13118" spans="8:16" x14ac:dyDescent="0.5">
      <c r="H13118"/>
      <c r="P13118"/>
    </row>
    <row r="13119" spans="8:16" x14ac:dyDescent="0.5">
      <c r="H13119"/>
      <c r="P13119"/>
    </row>
    <row r="13120" spans="8:16" x14ac:dyDescent="0.5">
      <c r="H13120"/>
      <c r="P13120"/>
    </row>
    <row r="13121" spans="8:16" x14ac:dyDescent="0.5">
      <c r="H13121"/>
      <c r="P13121"/>
    </row>
    <row r="13122" spans="8:16" x14ac:dyDescent="0.5">
      <c r="H13122"/>
      <c r="P13122"/>
    </row>
    <row r="13123" spans="8:16" x14ac:dyDescent="0.5">
      <c r="H13123"/>
      <c r="P13123"/>
    </row>
    <row r="13124" spans="8:16" x14ac:dyDescent="0.5">
      <c r="H13124"/>
      <c r="P13124"/>
    </row>
    <row r="13125" spans="8:16" x14ac:dyDescent="0.5">
      <c r="H13125"/>
      <c r="P13125"/>
    </row>
    <row r="13126" spans="8:16" x14ac:dyDescent="0.5">
      <c r="H13126"/>
      <c r="P13126"/>
    </row>
    <row r="13127" spans="8:16" x14ac:dyDescent="0.5">
      <c r="H13127"/>
      <c r="P13127"/>
    </row>
    <row r="13128" spans="8:16" x14ac:dyDescent="0.5">
      <c r="H13128"/>
      <c r="P13128"/>
    </row>
    <row r="13129" spans="8:16" x14ac:dyDescent="0.5">
      <c r="H13129"/>
      <c r="P13129"/>
    </row>
    <row r="13130" spans="8:16" x14ac:dyDescent="0.5">
      <c r="H13130"/>
      <c r="P13130"/>
    </row>
    <row r="13131" spans="8:16" x14ac:dyDescent="0.5">
      <c r="H13131"/>
      <c r="P13131"/>
    </row>
    <row r="13132" spans="8:16" x14ac:dyDescent="0.5">
      <c r="H13132"/>
      <c r="P13132"/>
    </row>
    <row r="13133" spans="8:16" x14ac:dyDescent="0.5">
      <c r="H13133"/>
      <c r="P13133"/>
    </row>
    <row r="13134" spans="8:16" x14ac:dyDescent="0.5">
      <c r="H13134"/>
      <c r="P13134"/>
    </row>
    <row r="13135" spans="8:16" x14ac:dyDescent="0.5">
      <c r="H13135"/>
      <c r="P13135"/>
    </row>
    <row r="13136" spans="8:16" x14ac:dyDescent="0.5">
      <c r="H13136"/>
      <c r="P13136"/>
    </row>
    <row r="13137" spans="8:16" x14ac:dyDescent="0.5">
      <c r="H13137"/>
      <c r="P13137"/>
    </row>
    <row r="13138" spans="8:16" x14ac:dyDescent="0.5">
      <c r="H13138"/>
      <c r="P13138"/>
    </row>
    <row r="13139" spans="8:16" x14ac:dyDescent="0.5">
      <c r="H13139"/>
      <c r="P13139"/>
    </row>
    <row r="13140" spans="8:16" x14ac:dyDescent="0.5">
      <c r="H13140"/>
      <c r="P13140"/>
    </row>
    <row r="13141" spans="8:16" x14ac:dyDescent="0.5">
      <c r="H13141"/>
      <c r="P13141"/>
    </row>
    <row r="13142" spans="8:16" x14ac:dyDescent="0.5">
      <c r="H13142"/>
      <c r="P13142"/>
    </row>
    <row r="13143" spans="8:16" x14ac:dyDescent="0.5">
      <c r="H13143"/>
      <c r="P13143"/>
    </row>
    <row r="13144" spans="8:16" x14ac:dyDescent="0.5">
      <c r="H13144"/>
      <c r="P13144"/>
    </row>
    <row r="13145" spans="8:16" x14ac:dyDescent="0.5">
      <c r="H13145"/>
      <c r="P13145"/>
    </row>
    <row r="13146" spans="8:16" x14ac:dyDescent="0.5">
      <c r="H13146"/>
      <c r="P13146"/>
    </row>
    <row r="13147" spans="8:16" x14ac:dyDescent="0.5">
      <c r="H13147"/>
      <c r="P13147"/>
    </row>
    <row r="13148" spans="8:16" x14ac:dyDescent="0.5">
      <c r="H13148"/>
      <c r="P13148"/>
    </row>
    <row r="13149" spans="8:16" x14ac:dyDescent="0.5">
      <c r="H13149"/>
      <c r="P13149"/>
    </row>
    <row r="13150" spans="8:16" x14ac:dyDescent="0.5">
      <c r="H13150"/>
      <c r="P13150"/>
    </row>
    <row r="13151" spans="8:16" x14ac:dyDescent="0.5">
      <c r="H13151"/>
      <c r="P13151"/>
    </row>
    <row r="13152" spans="8:16" x14ac:dyDescent="0.5">
      <c r="H13152"/>
      <c r="P13152"/>
    </row>
    <row r="13153" spans="8:16" x14ac:dyDescent="0.5">
      <c r="H13153"/>
      <c r="P13153"/>
    </row>
    <row r="13154" spans="8:16" x14ac:dyDescent="0.5">
      <c r="H13154"/>
      <c r="P13154"/>
    </row>
    <row r="13155" spans="8:16" x14ac:dyDescent="0.5">
      <c r="H13155"/>
      <c r="P13155"/>
    </row>
    <row r="13156" spans="8:16" x14ac:dyDescent="0.5">
      <c r="H13156"/>
      <c r="P13156"/>
    </row>
    <row r="13157" spans="8:16" x14ac:dyDescent="0.5">
      <c r="H13157"/>
      <c r="P13157"/>
    </row>
    <row r="13158" spans="8:16" x14ac:dyDescent="0.5">
      <c r="H13158"/>
      <c r="P13158"/>
    </row>
    <row r="13159" spans="8:16" x14ac:dyDescent="0.5">
      <c r="H13159"/>
      <c r="P13159"/>
    </row>
    <row r="13160" spans="8:16" x14ac:dyDescent="0.5">
      <c r="H13160"/>
      <c r="P13160"/>
    </row>
    <row r="13161" spans="8:16" x14ac:dyDescent="0.5">
      <c r="H13161"/>
      <c r="P13161"/>
    </row>
    <row r="13162" spans="8:16" x14ac:dyDescent="0.5">
      <c r="H13162"/>
      <c r="P13162"/>
    </row>
    <row r="13163" spans="8:16" x14ac:dyDescent="0.5">
      <c r="H13163"/>
      <c r="P13163"/>
    </row>
    <row r="13164" spans="8:16" x14ac:dyDescent="0.5">
      <c r="H13164"/>
      <c r="P13164"/>
    </row>
    <row r="13165" spans="8:16" x14ac:dyDescent="0.5">
      <c r="H13165"/>
      <c r="P13165"/>
    </row>
    <row r="13166" spans="8:16" x14ac:dyDescent="0.5">
      <c r="H13166"/>
      <c r="P13166"/>
    </row>
    <row r="13167" spans="8:16" x14ac:dyDescent="0.5">
      <c r="H13167"/>
      <c r="P13167"/>
    </row>
    <row r="13168" spans="8:16" x14ac:dyDescent="0.5">
      <c r="H13168"/>
      <c r="P13168"/>
    </row>
    <row r="13169" spans="8:16" x14ac:dyDescent="0.5">
      <c r="H13169"/>
      <c r="P13169"/>
    </row>
    <row r="13170" spans="8:16" x14ac:dyDescent="0.5">
      <c r="H13170"/>
      <c r="P13170"/>
    </row>
    <row r="13171" spans="8:16" x14ac:dyDescent="0.5">
      <c r="H13171"/>
      <c r="P13171"/>
    </row>
    <row r="13172" spans="8:16" x14ac:dyDescent="0.5">
      <c r="H13172"/>
      <c r="P13172"/>
    </row>
    <row r="13173" spans="8:16" x14ac:dyDescent="0.5">
      <c r="H13173"/>
      <c r="P13173"/>
    </row>
    <row r="13174" spans="8:16" x14ac:dyDescent="0.5">
      <c r="H13174"/>
      <c r="P13174"/>
    </row>
    <row r="13175" spans="8:16" x14ac:dyDescent="0.5">
      <c r="H13175"/>
      <c r="P13175"/>
    </row>
    <row r="13176" spans="8:16" x14ac:dyDescent="0.5">
      <c r="H13176"/>
      <c r="P13176"/>
    </row>
    <row r="13177" spans="8:16" x14ac:dyDescent="0.5">
      <c r="H13177"/>
      <c r="P13177"/>
    </row>
    <row r="13178" spans="8:16" x14ac:dyDescent="0.5">
      <c r="H13178"/>
      <c r="P13178"/>
    </row>
    <row r="13179" spans="8:16" x14ac:dyDescent="0.5">
      <c r="H13179"/>
      <c r="P13179"/>
    </row>
    <row r="13180" spans="8:16" x14ac:dyDescent="0.5">
      <c r="H13180"/>
      <c r="P13180"/>
    </row>
    <row r="13181" spans="8:16" x14ac:dyDescent="0.5">
      <c r="H13181"/>
      <c r="P13181"/>
    </row>
    <row r="13182" spans="8:16" x14ac:dyDescent="0.5">
      <c r="H13182"/>
      <c r="P13182"/>
    </row>
    <row r="13183" spans="8:16" x14ac:dyDescent="0.5">
      <c r="H13183"/>
      <c r="P13183"/>
    </row>
    <row r="13184" spans="8:16" x14ac:dyDescent="0.5">
      <c r="H13184"/>
      <c r="P13184"/>
    </row>
    <row r="13185" spans="8:16" x14ac:dyDescent="0.5">
      <c r="H13185"/>
      <c r="P13185"/>
    </row>
    <row r="13186" spans="8:16" x14ac:dyDescent="0.5">
      <c r="H13186"/>
      <c r="P13186"/>
    </row>
    <row r="13187" spans="8:16" x14ac:dyDescent="0.5">
      <c r="H13187"/>
      <c r="P13187"/>
    </row>
    <row r="13188" spans="8:16" x14ac:dyDescent="0.5">
      <c r="H13188"/>
      <c r="P13188"/>
    </row>
    <row r="13189" spans="8:16" x14ac:dyDescent="0.5">
      <c r="H13189"/>
      <c r="P13189"/>
    </row>
    <row r="13190" spans="8:16" x14ac:dyDescent="0.5">
      <c r="H13190"/>
      <c r="P13190"/>
    </row>
    <row r="13191" spans="8:16" x14ac:dyDescent="0.5">
      <c r="H13191"/>
      <c r="P13191"/>
    </row>
    <row r="13192" spans="8:16" x14ac:dyDescent="0.5">
      <c r="H13192"/>
      <c r="P13192"/>
    </row>
    <row r="13193" spans="8:16" x14ac:dyDescent="0.5">
      <c r="H13193"/>
      <c r="P13193"/>
    </row>
    <row r="13194" spans="8:16" x14ac:dyDescent="0.5">
      <c r="H13194"/>
      <c r="P13194"/>
    </row>
    <row r="13195" spans="8:16" x14ac:dyDescent="0.5">
      <c r="H13195"/>
      <c r="P13195"/>
    </row>
    <row r="13196" spans="8:16" x14ac:dyDescent="0.5">
      <c r="H13196"/>
      <c r="P13196"/>
    </row>
    <row r="13197" spans="8:16" x14ac:dyDescent="0.5">
      <c r="H13197"/>
      <c r="P13197"/>
    </row>
    <row r="13198" spans="8:16" x14ac:dyDescent="0.5">
      <c r="H13198"/>
      <c r="P13198"/>
    </row>
    <row r="13199" spans="8:16" x14ac:dyDescent="0.5">
      <c r="H13199"/>
      <c r="P13199"/>
    </row>
    <row r="13200" spans="8:16" x14ac:dyDescent="0.5">
      <c r="H13200"/>
      <c r="P13200"/>
    </row>
    <row r="13201" spans="8:16" x14ac:dyDescent="0.5">
      <c r="H13201"/>
      <c r="P13201"/>
    </row>
    <row r="13202" spans="8:16" x14ac:dyDescent="0.5">
      <c r="H13202"/>
      <c r="P13202"/>
    </row>
    <row r="13203" spans="8:16" x14ac:dyDescent="0.5">
      <c r="H13203"/>
      <c r="P13203"/>
    </row>
    <row r="13204" spans="8:16" x14ac:dyDescent="0.5">
      <c r="H13204"/>
      <c r="P13204"/>
    </row>
    <row r="13205" spans="8:16" x14ac:dyDescent="0.5">
      <c r="H13205"/>
      <c r="P13205"/>
    </row>
    <row r="13206" spans="8:16" x14ac:dyDescent="0.5">
      <c r="H13206"/>
      <c r="P13206"/>
    </row>
    <row r="13207" spans="8:16" x14ac:dyDescent="0.5">
      <c r="H13207"/>
      <c r="P13207"/>
    </row>
    <row r="13208" spans="8:16" x14ac:dyDescent="0.5">
      <c r="H13208"/>
      <c r="P13208"/>
    </row>
    <row r="13209" spans="8:16" x14ac:dyDescent="0.5">
      <c r="H13209"/>
      <c r="P13209"/>
    </row>
    <row r="13210" spans="8:16" x14ac:dyDescent="0.5">
      <c r="H13210"/>
      <c r="P13210"/>
    </row>
    <row r="13211" spans="8:16" x14ac:dyDescent="0.5">
      <c r="H13211"/>
      <c r="P13211"/>
    </row>
    <row r="13212" spans="8:16" x14ac:dyDescent="0.5">
      <c r="H13212"/>
      <c r="P13212"/>
    </row>
    <row r="13213" spans="8:16" x14ac:dyDescent="0.5">
      <c r="H13213"/>
      <c r="P13213"/>
    </row>
    <row r="13214" spans="8:16" x14ac:dyDescent="0.5">
      <c r="H13214"/>
      <c r="P13214"/>
    </row>
    <row r="13215" spans="8:16" x14ac:dyDescent="0.5">
      <c r="H13215"/>
      <c r="P13215"/>
    </row>
    <row r="13216" spans="8:16" x14ac:dyDescent="0.5">
      <c r="H13216"/>
      <c r="P13216"/>
    </row>
    <row r="13217" spans="8:16" x14ac:dyDescent="0.5">
      <c r="H13217"/>
      <c r="P13217"/>
    </row>
    <row r="13218" spans="8:16" x14ac:dyDescent="0.5">
      <c r="H13218"/>
      <c r="P13218"/>
    </row>
    <row r="13219" spans="8:16" x14ac:dyDescent="0.5">
      <c r="H13219"/>
      <c r="P13219"/>
    </row>
    <row r="13220" spans="8:16" x14ac:dyDescent="0.5">
      <c r="H13220"/>
      <c r="P13220"/>
    </row>
    <row r="13221" spans="8:16" x14ac:dyDescent="0.5">
      <c r="H13221"/>
      <c r="P13221"/>
    </row>
    <row r="13222" spans="8:16" x14ac:dyDescent="0.5">
      <c r="H13222"/>
      <c r="P13222"/>
    </row>
    <row r="13223" spans="8:16" x14ac:dyDescent="0.5">
      <c r="H13223"/>
      <c r="P13223"/>
    </row>
    <row r="13224" spans="8:16" x14ac:dyDescent="0.5">
      <c r="H13224"/>
      <c r="P13224"/>
    </row>
    <row r="13225" spans="8:16" x14ac:dyDescent="0.5">
      <c r="H13225"/>
      <c r="P13225"/>
    </row>
    <row r="13226" spans="8:16" x14ac:dyDescent="0.5">
      <c r="H13226"/>
      <c r="P13226"/>
    </row>
    <row r="13227" spans="8:16" x14ac:dyDescent="0.5">
      <c r="H13227"/>
      <c r="P13227"/>
    </row>
    <row r="13228" spans="8:16" x14ac:dyDescent="0.5">
      <c r="H13228"/>
      <c r="P13228"/>
    </row>
    <row r="13229" spans="8:16" x14ac:dyDescent="0.5">
      <c r="H13229"/>
      <c r="P13229"/>
    </row>
    <row r="13230" spans="8:16" x14ac:dyDescent="0.5">
      <c r="H13230"/>
      <c r="P13230"/>
    </row>
    <row r="13231" spans="8:16" x14ac:dyDescent="0.5">
      <c r="H13231"/>
      <c r="P13231"/>
    </row>
    <row r="13232" spans="8:16" x14ac:dyDescent="0.5">
      <c r="H13232"/>
      <c r="P13232"/>
    </row>
    <row r="13233" spans="8:16" x14ac:dyDescent="0.5">
      <c r="H13233"/>
      <c r="P13233"/>
    </row>
    <row r="13234" spans="8:16" x14ac:dyDescent="0.5">
      <c r="H13234"/>
      <c r="P13234"/>
    </row>
    <row r="13235" spans="8:16" x14ac:dyDescent="0.5">
      <c r="H13235"/>
      <c r="P13235"/>
    </row>
    <row r="13236" spans="8:16" x14ac:dyDescent="0.5">
      <c r="H13236"/>
      <c r="P13236"/>
    </row>
    <row r="13237" spans="8:16" x14ac:dyDescent="0.5">
      <c r="H13237"/>
      <c r="P13237"/>
    </row>
    <row r="13238" spans="8:16" x14ac:dyDescent="0.5">
      <c r="H13238"/>
      <c r="P13238"/>
    </row>
    <row r="13239" spans="8:16" x14ac:dyDescent="0.5">
      <c r="H13239"/>
      <c r="P13239"/>
    </row>
    <row r="13240" spans="8:16" x14ac:dyDescent="0.5">
      <c r="H13240"/>
      <c r="P13240"/>
    </row>
    <row r="13241" spans="8:16" x14ac:dyDescent="0.5">
      <c r="H13241"/>
      <c r="P13241"/>
    </row>
    <row r="13242" spans="8:16" x14ac:dyDescent="0.5">
      <c r="H13242"/>
      <c r="P13242"/>
    </row>
    <row r="13243" spans="8:16" x14ac:dyDescent="0.5">
      <c r="H13243"/>
      <c r="P13243"/>
    </row>
    <row r="13244" spans="8:16" x14ac:dyDescent="0.5">
      <c r="H13244"/>
      <c r="P13244"/>
    </row>
    <row r="13245" spans="8:16" x14ac:dyDescent="0.5">
      <c r="H13245"/>
      <c r="P13245"/>
    </row>
    <row r="13246" spans="8:16" x14ac:dyDescent="0.5">
      <c r="H13246"/>
      <c r="P13246"/>
    </row>
    <row r="13247" spans="8:16" x14ac:dyDescent="0.5">
      <c r="H13247"/>
      <c r="P13247"/>
    </row>
    <row r="13248" spans="8:16" x14ac:dyDescent="0.5">
      <c r="H13248"/>
      <c r="P13248"/>
    </row>
    <row r="13249" spans="8:16" x14ac:dyDescent="0.5">
      <c r="H13249"/>
      <c r="P13249"/>
    </row>
    <row r="13250" spans="8:16" x14ac:dyDescent="0.5">
      <c r="H13250"/>
      <c r="P13250"/>
    </row>
    <row r="13251" spans="8:16" x14ac:dyDescent="0.5">
      <c r="H13251"/>
      <c r="P13251"/>
    </row>
    <row r="13252" spans="8:16" x14ac:dyDescent="0.5">
      <c r="H13252"/>
      <c r="P13252"/>
    </row>
    <row r="13253" spans="8:16" x14ac:dyDescent="0.5">
      <c r="H13253"/>
      <c r="P13253"/>
    </row>
    <row r="13254" spans="8:16" x14ac:dyDescent="0.5">
      <c r="H13254"/>
      <c r="P13254"/>
    </row>
    <row r="13255" spans="8:16" x14ac:dyDescent="0.5">
      <c r="H13255"/>
      <c r="P13255"/>
    </row>
    <row r="13256" spans="8:16" x14ac:dyDescent="0.5">
      <c r="H13256"/>
      <c r="P13256"/>
    </row>
    <row r="13257" spans="8:16" x14ac:dyDescent="0.5">
      <c r="H13257"/>
      <c r="P13257"/>
    </row>
    <row r="13258" spans="8:16" x14ac:dyDescent="0.5">
      <c r="H13258"/>
      <c r="P13258"/>
    </row>
    <row r="13259" spans="8:16" x14ac:dyDescent="0.5">
      <c r="H13259"/>
      <c r="P13259"/>
    </row>
    <row r="13260" spans="8:16" x14ac:dyDescent="0.5">
      <c r="H13260"/>
      <c r="P13260"/>
    </row>
    <row r="13261" spans="8:16" x14ac:dyDescent="0.5">
      <c r="H13261"/>
      <c r="P13261"/>
    </row>
    <row r="13262" spans="8:16" x14ac:dyDescent="0.5">
      <c r="H13262"/>
      <c r="P13262"/>
    </row>
    <row r="13263" spans="8:16" x14ac:dyDescent="0.5">
      <c r="H13263"/>
      <c r="P13263"/>
    </row>
    <row r="13264" spans="8:16" x14ac:dyDescent="0.5">
      <c r="H13264"/>
      <c r="P13264"/>
    </row>
    <row r="13265" spans="8:16" x14ac:dyDescent="0.5">
      <c r="H13265"/>
      <c r="P13265"/>
    </row>
    <row r="13266" spans="8:16" x14ac:dyDescent="0.5">
      <c r="H13266"/>
      <c r="P13266"/>
    </row>
    <row r="13267" spans="8:16" x14ac:dyDescent="0.5">
      <c r="H13267"/>
      <c r="P13267"/>
    </row>
    <row r="13268" spans="8:16" x14ac:dyDescent="0.5">
      <c r="H13268"/>
      <c r="P13268"/>
    </row>
    <row r="13269" spans="8:16" x14ac:dyDescent="0.5">
      <c r="H13269"/>
      <c r="P13269"/>
    </row>
    <row r="13270" spans="8:16" x14ac:dyDescent="0.5">
      <c r="H13270"/>
      <c r="P13270"/>
    </row>
    <row r="13271" spans="8:16" x14ac:dyDescent="0.5">
      <c r="H13271"/>
      <c r="P13271"/>
    </row>
    <row r="13272" spans="8:16" x14ac:dyDescent="0.5">
      <c r="H13272"/>
      <c r="P13272"/>
    </row>
    <row r="13273" spans="8:16" x14ac:dyDescent="0.5">
      <c r="H13273"/>
      <c r="P13273"/>
    </row>
    <row r="13274" spans="8:16" x14ac:dyDescent="0.5">
      <c r="H13274"/>
      <c r="P13274"/>
    </row>
    <row r="13275" spans="8:16" x14ac:dyDescent="0.5">
      <c r="H13275"/>
      <c r="P13275"/>
    </row>
    <row r="13276" spans="8:16" x14ac:dyDescent="0.5">
      <c r="H13276"/>
      <c r="P13276"/>
    </row>
    <row r="13277" spans="8:16" x14ac:dyDescent="0.5">
      <c r="H13277"/>
      <c r="P13277"/>
    </row>
    <row r="13278" spans="8:16" x14ac:dyDescent="0.5">
      <c r="H13278"/>
      <c r="P13278"/>
    </row>
    <row r="13279" spans="8:16" x14ac:dyDescent="0.5">
      <c r="H13279"/>
      <c r="P13279"/>
    </row>
    <row r="13280" spans="8:16" x14ac:dyDescent="0.5">
      <c r="H13280"/>
      <c r="P13280"/>
    </row>
    <row r="13281" spans="8:16" x14ac:dyDescent="0.5">
      <c r="H13281"/>
      <c r="P13281"/>
    </row>
    <row r="13282" spans="8:16" x14ac:dyDescent="0.5">
      <c r="H13282"/>
      <c r="P13282"/>
    </row>
    <row r="13283" spans="8:16" x14ac:dyDescent="0.5">
      <c r="H13283"/>
      <c r="P13283"/>
    </row>
    <row r="13284" spans="8:16" x14ac:dyDescent="0.5">
      <c r="H13284"/>
      <c r="P13284"/>
    </row>
    <row r="13285" spans="8:16" x14ac:dyDescent="0.5">
      <c r="H13285"/>
      <c r="P13285"/>
    </row>
    <row r="13286" spans="8:16" x14ac:dyDescent="0.5">
      <c r="H13286"/>
      <c r="P13286"/>
    </row>
    <row r="13287" spans="8:16" x14ac:dyDescent="0.5">
      <c r="H13287"/>
      <c r="P13287"/>
    </row>
    <row r="13288" spans="8:16" x14ac:dyDescent="0.5">
      <c r="H13288"/>
      <c r="P13288"/>
    </row>
    <row r="13289" spans="8:16" x14ac:dyDescent="0.5">
      <c r="H13289"/>
      <c r="P13289"/>
    </row>
    <row r="13290" spans="8:16" x14ac:dyDescent="0.5">
      <c r="H13290"/>
      <c r="P13290"/>
    </row>
    <row r="13291" spans="8:16" x14ac:dyDescent="0.5">
      <c r="H13291"/>
      <c r="P13291"/>
    </row>
    <row r="13292" spans="8:16" x14ac:dyDescent="0.5">
      <c r="H13292"/>
      <c r="P13292"/>
    </row>
    <row r="13293" spans="8:16" x14ac:dyDescent="0.5">
      <c r="H13293"/>
      <c r="P13293"/>
    </row>
    <row r="13294" spans="8:16" x14ac:dyDescent="0.5">
      <c r="H13294"/>
      <c r="P13294"/>
    </row>
    <row r="13295" spans="8:16" x14ac:dyDescent="0.5">
      <c r="H13295"/>
      <c r="P13295"/>
    </row>
    <row r="13296" spans="8:16" x14ac:dyDescent="0.5">
      <c r="H13296"/>
      <c r="P13296"/>
    </row>
    <row r="13297" spans="8:16" x14ac:dyDescent="0.5">
      <c r="H13297"/>
      <c r="P13297"/>
    </row>
    <row r="13298" spans="8:16" x14ac:dyDescent="0.5">
      <c r="H13298"/>
      <c r="P13298"/>
    </row>
    <row r="13299" spans="8:16" x14ac:dyDescent="0.5">
      <c r="H13299"/>
      <c r="P13299"/>
    </row>
    <row r="13300" spans="8:16" x14ac:dyDescent="0.5">
      <c r="H13300"/>
      <c r="P13300"/>
    </row>
    <row r="13301" spans="8:16" x14ac:dyDescent="0.5">
      <c r="H13301"/>
      <c r="P13301"/>
    </row>
    <row r="13302" spans="8:16" x14ac:dyDescent="0.5">
      <c r="H13302"/>
      <c r="P13302"/>
    </row>
    <row r="13303" spans="8:16" x14ac:dyDescent="0.5">
      <c r="H13303"/>
      <c r="P13303"/>
    </row>
    <row r="13304" spans="8:16" x14ac:dyDescent="0.5">
      <c r="H13304"/>
      <c r="P13304"/>
    </row>
    <row r="13305" spans="8:16" x14ac:dyDescent="0.5">
      <c r="H13305"/>
      <c r="P13305"/>
    </row>
    <row r="13306" spans="8:16" x14ac:dyDescent="0.5">
      <c r="H13306"/>
      <c r="P13306"/>
    </row>
    <row r="13307" spans="8:16" x14ac:dyDescent="0.5">
      <c r="H13307"/>
      <c r="P13307"/>
    </row>
    <row r="13308" spans="8:16" x14ac:dyDescent="0.5">
      <c r="H13308"/>
      <c r="P13308"/>
    </row>
    <row r="13309" spans="8:16" x14ac:dyDescent="0.5">
      <c r="H13309"/>
      <c r="P13309"/>
    </row>
    <row r="13310" spans="8:16" x14ac:dyDescent="0.5">
      <c r="H13310"/>
      <c r="P13310"/>
    </row>
    <row r="13311" spans="8:16" x14ac:dyDescent="0.5">
      <c r="H13311"/>
      <c r="P13311"/>
    </row>
    <row r="13312" spans="8:16" x14ac:dyDescent="0.5">
      <c r="H13312"/>
      <c r="P13312"/>
    </row>
    <row r="13313" spans="8:16" x14ac:dyDescent="0.5">
      <c r="H13313"/>
      <c r="P13313"/>
    </row>
    <row r="13314" spans="8:16" x14ac:dyDescent="0.5">
      <c r="H13314"/>
      <c r="P13314"/>
    </row>
    <row r="13315" spans="8:16" x14ac:dyDescent="0.5">
      <c r="H13315"/>
      <c r="P13315"/>
    </row>
    <row r="13316" spans="8:16" x14ac:dyDescent="0.5">
      <c r="H13316"/>
      <c r="P13316"/>
    </row>
    <row r="13317" spans="8:16" x14ac:dyDescent="0.5">
      <c r="H13317"/>
      <c r="P13317"/>
    </row>
    <row r="13318" spans="8:16" x14ac:dyDescent="0.5">
      <c r="H13318"/>
      <c r="P13318"/>
    </row>
    <row r="13319" spans="8:16" x14ac:dyDescent="0.5">
      <c r="H13319"/>
      <c r="P13319"/>
    </row>
    <row r="13320" spans="8:16" x14ac:dyDescent="0.5">
      <c r="H13320"/>
      <c r="P13320"/>
    </row>
    <row r="13321" spans="8:16" x14ac:dyDescent="0.5">
      <c r="H13321"/>
      <c r="P13321"/>
    </row>
    <row r="13322" spans="8:16" x14ac:dyDescent="0.5">
      <c r="H13322"/>
      <c r="P13322"/>
    </row>
    <row r="13323" spans="8:16" x14ac:dyDescent="0.5">
      <c r="H13323"/>
      <c r="P13323"/>
    </row>
    <row r="13324" spans="8:16" x14ac:dyDescent="0.5">
      <c r="H13324"/>
      <c r="P13324"/>
    </row>
    <row r="13325" spans="8:16" x14ac:dyDescent="0.5">
      <c r="H13325"/>
      <c r="P13325"/>
    </row>
    <row r="13326" spans="8:16" x14ac:dyDescent="0.5">
      <c r="H13326"/>
      <c r="P13326"/>
    </row>
    <row r="13327" spans="8:16" x14ac:dyDescent="0.5">
      <c r="H13327"/>
      <c r="P13327"/>
    </row>
    <row r="13328" spans="8:16" x14ac:dyDescent="0.5">
      <c r="H13328"/>
      <c r="P13328"/>
    </row>
    <row r="13329" spans="8:16" x14ac:dyDescent="0.5">
      <c r="H13329"/>
      <c r="P13329"/>
    </row>
    <row r="13330" spans="8:16" x14ac:dyDescent="0.5">
      <c r="H13330"/>
      <c r="P13330"/>
    </row>
    <row r="13331" spans="8:16" x14ac:dyDescent="0.5">
      <c r="H13331"/>
      <c r="P13331"/>
    </row>
    <row r="13332" spans="8:16" x14ac:dyDescent="0.5">
      <c r="H13332"/>
      <c r="P13332"/>
    </row>
    <row r="13333" spans="8:16" x14ac:dyDescent="0.5">
      <c r="H13333"/>
      <c r="P13333"/>
    </row>
    <row r="13334" spans="8:16" x14ac:dyDescent="0.5">
      <c r="H13334"/>
      <c r="P13334"/>
    </row>
    <row r="13335" spans="8:16" x14ac:dyDescent="0.5">
      <c r="H13335"/>
      <c r="P13335"/>
    </row>
    <row r="13336" spans="8:16" x14ac:dyDescent="0.5">
      <c r="H13336"/>
      <c r="P13336"/>
    </row>
    <row r="13337" spans="8:16" x14ac:dyDescent="0.5">
      <c r="H13337"/>
      <c r="P13337"/>
    </row>
    <row r="13338" spans="8:16" x14ac:dyDescent="0.5">
      <c r="H13338"/>
      <c r="P13338"/>
    </row>
    <row r="13339" spans="8:16" x14ac:dyDescent="0.5">
      <c r="H13339"/>
      <c r="P13339"/>
    </row>
    <row r="13340" spans="8:16" x14ac:dyDescent="0.5">
      <c r="H13340"/>
      <c r="P13340"/>
    </row>
    <row r="13341" spans="8:16" x14ac:dyDescent="0.5">
      <c r="H13341"/>
      <c r="P13341"/>
    </row>
    <row r="13342" spans="8:16" x14ac:dyDescent="0.5">
      <c r="H13342"/>
      <c r="P13342"/>
    </row>
    <row r="13343" spans="8:16" x14ac:dyDescent="0.5">
      <c r="H13343"/>
      <c r="P13343"/>
    </row>
    <row r="13344" spans="8:16" x14ac:dyDescent="0.5">
      <c r="H13344"/>
      <c r="P13344"/>
    </row>
    <row r="13345" spans="8:16" x14ac:dyDescent="0.5">
      <c r="H13345"/>
      <c r="P13345"/>
    </row>
    <row r="13346" spans="8:16" x14ac:dyDescent="0.5">
      <c r="H13346"/>
      <c r="P13346"/>
    </row>
    <row r="13347" spans="8:16" x14ac:dyDescent="0.5">
      <c r="H13347"/>
      <c r="P13347"/>
    </row>
    <row r="13348" spans="8:16" x14ac:dyDescent="0.5">
      <c r="H13348"/>
      <c r="P13348"/>
    </row>
    <row r="13349" spans="8:16" x14ac:dyDescent="0.5">
      <c r="H13349"/>
      <c r="P13349"/>
    </row>
    <row r="13350" spans="8:16" x14ac:dyDescent="0.5">
      <c r="H13350"/>
      <c r="P13350"/>
    </row>
    <row r="13351" spans="8:16" x14ac:dyDescent="0.5">
      <c r="H13351"/>
      <c r="P13351"/>
    </row>
    <row r="13352" spans="8:16" x14ac:dyDescent="0.5">
      <c r="H13352"/>
      <c r="P13352"/>
    </row>
    <row r="13353" spans="8:16" x14ac:dyDescent="0.5">
      <c r="H13353"/>
      <c r="P13353"/>
    </row>
    <row r="13354" spans="8:16" x14ac:dyDescent="0.5">
      <c r="H13354"/>
      <c r="P13354"/>
    </row>
    <row r="13355" spans="8:16" x14ac:dyDescent="0.5">
      <c r="H13355"/>
      <c r="P13355"/>
    </row>
    <row r="13356" spans="8:16" x14ac:dyDescent="0.5">
      <c r="H13356"/>
      <c r="P13356"/>
    </row>
    <row r="13357" spans="8:16" x14ac:dyDescent="0.5">
      <c r="H13357"/>
      <c r="P13357"/>
    </row>
    <row r="13358" spans="8:16" x14ac:dyDescent="0.5">
      <c r="H13358"/>
      <c r="P13358"/>
    </row>
    <row r="13359" spans="8:16" x14ac:dyDescent="0.5">
      <c r="H13359"/>
      <c r="P13359"/>
    </row>
    <row r="13360" spans="8:16" x14ac:dyDescent="0.5">
      <c r="H13360"/>
      <c r="P13360"/>
    </row>
    <row r="13361" spans="8:16" x14ac:dyDescent="0.5">
      <c r="H13361"/>
      <c r="P13361"/>
    </row>
    <row r="13362" spans="8:16" x14ac:dyDescent="0.5">
      <c r="H13362"/>
      <c r="P13362"/>
    </row>
    <row r="13363" spans="8:16" x14ac:dyDescent="0.5">
      <c r="H13363"/>
      <c r="P13363"/>
    </row>
    <row r="13364" spans="8:16" x14ac:dyDescent="0.5">
      <c r="H13364"/>
      <c r="P13364"/>
    </row>
    <row r="13365" spans="8:16" x14ac:dyDescent="0.5">
      <c r="H13365"/>
      <c r="P13365"/>
    </row>
    <row r="13366" spans="8:16" x14ac:dyDescent="0.5">
      <c r="H13366"/>
      <c r="P13366"/>
    </row>
    <row r="13367" spans="8:16" x14ac:dyDescent="0.5">
      <c r="H13367"/>
      <c r="P13367"/>
    </row>
    <row r="13368" spans="8:16" x14ac:dyDescent="0.5">
      <c r="H13368"/>
      <c r="P13368"/>
    </row>
    <row r="13369" spans="8:16" x14ac:dyDescent="0.5">
      <c r="H13369"/>
      <c r="P13369"/>
    </row>
    <row r="13370" spans="8:16" x14ac:dyDescent="0.5">
      <c r="H13370"/>
      <c r="P13370"/>
    </row>
    <row r="13371" spans="8:16" x14ac:dyDescent="0.5">
      <c r="H13371"/>
      <c r="P13371"/>
    </row>
    <row r="13372" spans="8:16" x14ac:dyDescent="0.5">
      <c r="H13372"/>
      <c r="P13372"/>
    </row>
    <row r="13373" spans="8:16" x14ac:dyDescent="0.5">
      <c r="H13373"/>
      <c r="P13373"/>
    </row>
    <row r="13374" spans="8:16" x14ac:dyDescent="0.5">
      <c r="H13374"/>
      <c r="P13374"/>
    </row>
    <row r="13375" spans="8:16" x14ac:dyDescent="0.5">
      <c r="H13375"/>
      <c r="P13375"/>
    </row>
    <row r="13376" spans="8:16" x14ac:dyDescent="0.5">
      <c r="H13376"/>
      <c r="P13376"/>
    </row>
    <row r="13377" spans="8:16" x14ac:dyDescent="0.5">
      <c r="H13377"/>
      <c r="P13377"/>
    </row>
    <row r="13378" spans="8:16" x14ac:dyDescent="0.5">
      <c r="H13378"/>
      <c r="P13378"/>
    </row>
    <row r="13379" spans="8:16" x14ac:dyDescent="0.5">
      <c r="H13379"/>
      <c r="P13379"/>
    </row>
    <row r="13380" spans="8:16" x14ac:dyDescent="0.5">
      <c r="H13380"/>
      <c r="P13380"/>
    </row>
    <row r="13381" spans="8:16" x14ac:dyDescent="0.5">
      <c r="H13381"/>
      <c r="P13381"/>
    </row>
    <row r="13382" spans="8:16" x14ac:dyDescent="0.5">
      <c r="H13382"/>
      <c r="P13382"/>
    </row>
    <row r="13383" spans="8:16" x14ac:dyDescent="0.5">
      <c r="H13383"/>
      <c r="P13383"/>
    </row>
    <row r="13384" spans="8:16" x14ac:dyDescent="0.5">
      <c r="H13384"/>
      <c r="P13384"/>
    </row>
    <row r="13385" spans="8:16" x14ac:dyDescent="0.5">
      <c r="H13385"/>
      <c r="P13385"/>
    </row>
    <row r="13386" spans="8:16" x14ac:dyDescent="0.5">
      <c r="H13386"/>
      <c r="P13386"/>
    </row>
    <row r="13387" spans="8:16" x14ac:dyDescent="0.5">
      <c r="H13387"/>
      <c r="P13387"/>
    </row>
    <row r="13388" spans="8:16" x14ac:dyDescent="0.5">
      <c r="H13388"/>
      <c r="P13388"/>
    </row>
    <row r="13389" spans="8:16" x14ac:dyDescent="0.5">
      <c r="H13389"/>
      <c r="P13389"/>
    </row>
    <row r="13390" spans="8:16" x14ac:dyDescent="0.5">
      <c r="H13390"/>
      <c r="P13390"/>
    </row>
    <row r="13391" spans="8:16" x14ac:dyDescent="0.5">
      <c r="H13391"/>
      <c r="P13391"/>
    </row>
    <row r="13392" spans="8:16" x14ac:dyDescent="0.5">
      <c r="H13392"/>
      <c r="P13392"/>
    </row>
    <row r="13393" spans="8:16" x14ac:dyDescent="0.5">
      <c r="H13393"/>
      <c r="P13393"/>
    </row>
    <row r="13394" spans="8:16" x14ac:dyDescent="0.5">
      <c r="H13394"/>
      <c r="P13394"/>
    </row>
    <row r="13395" spans="8:16" x14ac:dyDescent="0.5">
      <c r="H13395"/>
      <c r="P13395"/>
    </row>
    <row r="13396" spans="8:16" x14ac:dyDescent="0.5">
      <c r="H13396"/>
      <c r="P13396"/>
    </row>
    <row r="13397" spans="8:16" x14ac:dyDescent="0.5">
      <c r="H13397"/>
      <c r="P13397"/>
    </row>
    <row r="13398" spans="8:16" x14ac:dyDescent="0.5">
      <c r="H13398"/>
      <c r="P13398"/>
    </row>
    <row r="13399" spans="8:16" x14ac:dyDescent="0.5">
      <c r="H13399"/>
      <c r="P13399"/>
    </row>
    <row r="13400" spans="8:16" x14ac:dyDescent="0.5">
      <c r="H13400"/>
      <c r="P13400"/>
    </row>
    <row r="13401" spans="8:16" x14ac:dyDescent="0.5">
      <c r="H13401"/>
      <c r="P13401"/>
    </row>
    <row r="13402" spans="8:16" x14ac:dyDescent="0.5">
      <c r="H13402"/>
      <c r="P13402"/>
    </row>
    <row r="13403" spans="8:16" x14ac:dyDescent="0.5">
      <c r="H13403"/>
      <c r="P13403"/>
    </row>
    <row r="13404" spans="8:16" x14ac:dyDescent="0.5">
      <c r="H13404"/>
      <c r="P13404"/>
    </row>
    <row r="13405" spans="8:16" x14ac:dyDescent="0.5">
      <c r="H13405"/>
      <c r="P13405"/>
    </row>
    <row r="13406" spans="8:16" x14ac:dyDescent="0.5">
      <c r="H13406"/>
      <c r="P13406"/>
    </row>
    <row r="13407" spans="8:16" x14ac:dyDescent="0.5">
      <c r="H13407"/>
      <c r="P13407"/>
    </row>
    <row r="13408" spans="8:16" x14ac:dyDescent="0.5">
      <c r="H13408"/>
      <c r="P13408"/>
    </row>
    <row r="13409" spans="8:16" x14ac:dyDescent="0.5">
      <c r="H13409"/>
      <c r="P13409"/>
    </row>
    <row r="13410" spans="8:16" x14ac:dyDescent="0.5">
      <c r="H13410"/>
      <c r="P13410"/>
    </row>
    <row r="13411" spans="8:16" x14ac:dyDescent="0.5">
      <c r="H13411"/>
      <c r="P13411"/>
    </row>
    <row r="13412" spans="8:16" x14ac:dyDescent="0.5">
      <c r="H13412"/>
      <c r="P13412"/>
    </row>
    <row r="13413" spans="8:16" x14ac:dyDescent="0.5">
      <c r="H13413"/>
      <c r="P13413"/>
    </row>
    <row r="13414" spans="8:16" x14ac:dyDescent="0.5">
      <c r="H13414"/>
      <c r="P13414"/>
    </row>
    <row r="13415" spans="8:16" x14ac:dyDescent="0.5">
      <c r="H13415"/>
      <c r="P13415"/>
    </row>
    <row r="13416" spans="8:16" x14ac:dyDescent="0.5">
      <c r="H13416"/>
      <c r="P13416"/>
    </row>
    <row r="13417" spans="8:16" x14ac:dyDescent="0.5">
      <c r="H13417"/>
      <c r="P13417"/>
    </row>
    <row r="13418" spans="8:16" x14ac:dyDescent="0.5">
      <c r="H13418"/>
      <c r="P13418"/>
    </row>
    <row r="13419" spans="8:16" x14ac:dyDescent="0.5">
      <c r="H13419"/>
      <c r="P13419"/>
    </row>
    <row r="13420" spans="8:16" x14ac:dyDescent="0.5">
      <c r="H13420"/>
      <c r="P13420"/>
    </row>
    <row r="13421" spans="8:16" x14ac:dyDescent="0.5">
      <c r="H13421"/>
      <c r="P13421"/>
    </row>
    <row r="13422" spans="8:16" x14ac:dyDescent="0.5">
      <c r="H13422"/>
      <c r="P13422"/>
    </row>
    <row r="13423" spans="8:16" x14ac:dyDescent="0.5">
      <c r="H13423"/>
      <c r="P13423"/>
    </row>
    <row r="13424" spans="8:16" x14ac:dyDescent="0.5">
      <c r="H13424"/>
      <c r="P13424"/>
    </row>
    <row r="13425" spans="8:16" x14ac:dyDescent="0.5">
      <c r="H13425"/>
      <c r="P13425"/>
    </row>
    <row r="13426" spans="8:16" x14ac:dyDescent="0.5">
      <c r="H13426"/>
      <c r="P13426"/>
    </row>
    <row r="13427" spans="8:16" x14ac:dyDescent="0.5">
      <c r="H13427"/>
      <c r="P13427"/>
    </row>
    <row r="13428" spans="8:16" x14ac:dyDescent="0.5">
      <c r="H13428"/>
      <c r="P13428"/>
    </row>
    <row r="13429" spans="8:16" x14ac:dyDescent="0.5">
      <c r="H13429"/>
      <c r="P13429"/>
    </row>
    <row r="13430" spans="8:16" x14ac:dyDescent="0.5">
      <c r="H13430"/>
      <c r="P13430"/>
    </row>
    <row r="13431" spans="8:16" x14ac:dyDescent="0.5">
      <c r="H13431"/>
      <c r="P13431"/>
    </row>
    <row r="13432" spans="8:16" x14ac:dyDescent="0.5">
      <c r="H13432"/>
      <c r="P13432"/>
    </row>
    <row r="13433" spans="8:16" x14ac:dyDescent="0.5">
      <c r="H13433"/>
      <c r="P13433"/>
    </row>
    <row r="13434" spans="8:16" x14ac:dyDescent="0.5">
      <c r="H13434"/>
      <c r="P13434"/>
    </row>
    <row r="13435" spans="8:16" x14ac:dyDescent="0.5">
      <c r="H13435"/>
      <c r="P13435"/>
    </row>
    <row r="13436" spans="8:16" x14ac:dyDescent="0.5">
      <c r="H13436"/>
      <c r="P13436"/>
    </row>
    <row r="13437" spans="8:16" x14ac:dyDescent="0.5">
      <c r="H13437"/>
      <c r="P13437"/>
    </row>
    <row r="13438" spans="8:16" x14ac:dyDescent="0.5">
      <c r="H13438"/>
      <c r="P13438"/>
    </row>
    <row r="13439" spans="8:16" x14ac:dyDescent="0.5">
      <c r="H13439"/>
      <c r="P13439"/>
    </row>
    <row r="13440" spans="8:16" x14ac:dyDescent="0.5">
      <c r="H13440"/>
      <c r="P13440"/>
    </row>
    <row r="13441" spans="8:16" x14ac:dyDescent="0.5">
      <c r="H13441"/>
      <c r="P13441"/>
    </row>
    <row r="13442" spans="8:16" x14ac:dyDescent="0.5">
      <c r="H13442"/>
      <c r="P13442"/>
    </row>
    <row r="13443" spans="8:16" x14ac:dyDescent="0.5">
      <c r="H13443"/>
      <c r="P13443"/>
    </row>
    <row r="13444" spans="8:16" x14ac:dyDescent="0.5">
      <c r="H13444"/>
      <c r="P13444"/>
    </row>
    <row r="13445" spans="8:16" x14ac:dyDescent="0.5">
      <c r="H13445"/>
      <c r="P13445"/>
    </row>
    <row r="13446" spans="8:16" x14ac:dyDescent="0.5">
      <c r="H13446"/>
      <c r="P13446"/>
    </row>
    <row r="13447" spans="8:16" x14ac:dyDescent="0.5">
      <c r="H13447"/>
      <c r="P13447"/>
    </row>
    <row r="13448" spans="8:16" x14ac:dyDescent="0.5">
      <c r="H13448"/>
      <c r="P13448"/>
    </row>
    <row r="13449" spans="8:16" x14ac:dyDescent="0.5">
      <c r="H13449"/>
      <c r="P13449"/>
    </row>
    <row r="13450" spans="8:16" x14ac:dyDescent="0.5">
      <c r="H13450"/>
      <c r="P13450"/>
    </row>
    <row r="13451" spans="8:16" x14ac:dyDescent="0.5">
      <c r="H13451"/>
      <c r="P13451"/>
    </row>
    <row r="13452" spans="8:16" x14ac:dyDescent="0.5">
      <c r="H13452"/>
      <c r="P13452"/>
    </row>
    <row r="13453" spans="8:16" x14ac:dyDescent="0.5">
      <c r="H13453"/>
      <c r="P13453"/>
    </row>
    <row r="13454" spans="8:16" x14ac:dyDescent="0.5">
      <c r="H13454"/>
      <c r="P13454"/>
    </row>
    <row r="13455" spans="8:16" x14ac:dyDescent="0.5">
      <c r="H13455"/>
      <c r="P13455"/>
    </row>
    <row r="13456" spans="8:16" x14ac:dyDescent="0.5">
      <c r="H13456"/>
      <c r="P13456"/>
    </row>
    <row r="13457" spans="8:16" x14ac:dyDescent="0.5">
      <c r="H13457"/>
      <c r="P13457"/>
    </row>
    <row r="13458" spans="8:16" x14ac:dyDescent="0.5">
      <c r="H13458"/>
      <c r="P13458"/>
    </row>
    <row r="13459" spans="8:16" x14ac:dyDescent="0.5">
      <c r="H13459"/>
      <c r="P13459"/>
    </row>
    <row r="13460" spans="8:16" x14ac:dyDescent="0.5">
      <c r="H13460"/>
      <c r="P13460"/>
    </row>
    <row r="13461" spans="8:16" x14ac:dyDescent="0.5">
      <c r="H13461"/>
      <c r="P13461"/>
    </row>
    <row r="13462" spans="8:16" x14ac:dyDescent="0.5">
      <c r="H13462"/>
      <c r="P13462"/>
    </row>
    <row r="13463" spans="8:16" x14ac:dyDescent="0.5">
      <c r="H13463"/>
      <c r="P13463"/>
    </row>
    <row r="13464" spans="8:16" x14ac:dyDescent="0.5">
      <c r="H13464"/>
      <c r="P13464"/>
    </row>
    <row r="13465" spans="8:16" x14ac:dyDescent="0.5">
      <c r="H13465"/>
      <c r="P13465"/>
    </row>
    <row r="13466" spans="8:16" x14ac:dyDescent="0.5">
      <c r="H13466"/>
      <c r="P13466"/>
    </row>
    <row r="13467" spans="8:16" x14ac:dyDescent="0.5">
      <c r="H13467"/>
      <c r="P13467"/>
    </row>
    <row r="13468" spans="8:16" x14ac:dyDescent="0.5">
      <c r="H13468"/>
      <c r="P13468"/>
    </row>
    <row r="13469" spans="8:16" x14ac:dyDescent="0.5">
      <c r="H13469"/>
      <c r="P13469"/>
    </row>
    <row r="13470" spans="8:16" x14ac:dyDescent="0.5">
      <c r="H13470"/>
      <c r="P13470"/>
    </row>
    <row r="13471" spans="8:16" x14ac:dyDescent="0.5">
      <c r="H13471"/>
      <c r="P13471"/>
    </row>
    <row r="13472" spans="8:16" x14ac:dyDescent="0.5">
      <c r="H13472"/>
      <c r="P13472"/>
    </row>
    <row r="13473" spans="8:16" x14ac:dyDescent="0.5">
      <c r="H13473"/>
      <c r="P13473"/>
    </row>
    <row r="13474" spans="8:16" x14ac:dyDescent="0.5">
      <c r="H13474"/>
      <c r="P13474"/>
    </row>
    <row r="13475" spans="8:16" x14ac:dyDescent="0.5">
      <c r="H13475"/>
      <c r="P13475"/>
    </row>
    <row r="13476" spans="8:16" x14ac:dyDescent="0.5">
      <c r="H13476"/>
      <c r="P13476"/>
    </row>
    <row r="13477" spans="8:16" x14ac:dyDescent="0.5">
      <c r="H13477"/>
      <c r="P13477"/>
    </row>
    <row r="13478" spans="8:16" x14ac:dyDescent="0.5">
      <c r="H13478"/>
      <c r="P13478"/>
    </row>
    <row r="13479" spans="8:16" x14ac:dyDescent="0.5">
      <c r="H13479"/>
      <c r="P13479"/>
    </row>
    <row r="13480" spans="8:16" x14ac:dyDescent="0.5">
      <c r="H13480"/>
      <c r="P13480"/>
    </row>
    <row r="13481" spans="8:16" x14ac:dyDescent="0.5">
      <c r="H13481"/>
      <c r="P13481"/>
    </row>
    <row r="13482" spans="8:16" x14ac:dyDescent="0.5">
      <c r="H13482"/>
      <c r="P13482"/>
    </row>
    <row r="13483" spans="8:16" x14ac:dyDescent="0.5">
      <c r="H13483"/>
      <c r="P13483"/>
    </row>
    <row r="13484" spans="8:16" x14ac:dyDescent="0.5">
      <c r="H13484"/>
      <c r="P13484"/>
    </row>
    <row r="13485" spans="8:16" x14ac:dyDescent="0.5">
      <c r="H13485"/>
      <c r="P13485"/>
    </row>
    <row r="13486" spans="8:16" x14ac:dyDescent="0.5">
      <c r="H13486"/>
      <c r="P13486"/>
    </row>
    <row r="13487" spans="8:16" x14ac:dyDescent="0.5">
      <c r="H13487"/>
      <c r="P13487"/>
    </row>
    <row r="13488" spans="8:16" x14ac:dyDescent="0.5">
      <c r="H13488"/>
      <c r="P13488"/>
    </row>
    <row r="13489" spans="8:16" x14ac:dyDescent="0.5">
      <c r="H13489"/>
      <c r="P13489"/>
    </row>
    <row r="13490" spans="8:16" x14ac:dyDescent="0.5">
      <c r="H13490"/>
      <c r="P13490"/>
    </row>
    <row r="13491" spans="8:16" x14ac:dyDescent="0.5">
      <c r="H13491"/>
      <c r="P13491"/>
    </row>
    <row r="13492" spans="8:16" x14ac:dyDescent="0.5">
      <c r="H13492"/>
      <c r="P13492"/>
    </row>
    <row r="13493" spans="8:16" x14ac:dyDescent="0.5">
      <c r="H13493"/>
      <c r="P13493"/>
    </row>
    <row r="13494" spans="8:16" x14ac:dyDescent="0.5">
      <c r="H13494"/>
      <c r="P13494"/>
    </row>
    <row r="13495" spans="8:16" x14ac:dyDescent="0.5">
      <c r="H13495"/>
      <c r="P13495"/>
    </row>
    <row r="13496" spans="8:16" x14ac:dyDescent="0.5">
      <c r="H13496"/>
      <c r="P13496"/>
    </row>
    <row r="13497" spans="8:16" x14ac:dyDescent="0.5">
      <c r="H13497"/>
      <c r="P13497"/>
    </row>
    <row r="13498" spans="8:16" x14ac:dyDescent="0.5">
      <c r="H13498"/>
      <c r="P13498"/>
    </row>
    <row r="13499" spans="8:16" x14ac:dyDescent="0.5">
      <c r="H13499"/>
      <c r="P13499"/>
    </row>
    <row r="13500" spans="8:16" x14ac:dyDescent="0.5">
      <c r="H13500"/>
      <c r="P13500"/>
    </row>
    <row r="13501" spans="8:16" x14ac:dyDescent="0.5">
      <c r="H13501"/>
      <c r="P13501"/>
    </row>
    <row r="13502" spans="8:16" x14ac:dyDescent="0.5">
      <c r="H13502"/>
      <c r="P13502"/>
    </row>
    <row r="13503" spans="8:16" x14ac:dyDescent="0.5">
      <c r="H13503"/>
      <c r="P13503"/>
    </row>
    <row r="13504" spans="8:16" x14ac:dyDescent="0.5">
      <c r="H13504"/>
      <c r="P13504"/>
    </row>
    <row r="13505" spans="8:16" x14ac:dyDescent="0.5">
      <c r="H13505"/>
      <c r="P13505"/>
    </row>
    <row r="13506" spans="8:16" x14ac:dyDescent="0.5">
      <c r="H13506"/>
      <c r="P13506"/>
    </row>
    <row r="13507" spans="8:16" x14ac:dyDescent="0.5">
      <c r="H13507"/>
      <c r="P13507"/>
    </row>
    <row r="13508" spans="8:16" x14ac:dyDescent="0.5">
      <c r="H13508"/>
      <c r="P13508"/>
    </row>
    <row r="13509" spans="8:16" x14ac:dyDescent="0.5">
      <c r="H13509"/>
      <c r="P13509"/>
    </row>
    <row r="13510" spans="8:16" x14ac:dyDescent="0.5">
      <c r="H13510"/>
      <c r="P13510"/>
    </row>
    <row r="13511" spans="8:16" x14ac:dyDescent="0.5">
      <c r="H13511"/>
      <c r="P13511"/>
    </row>
    <row r="13512" spans="8:16" x14ac:dyDescent="0.5">
      <c r="H13512"/>
      <c r="P13512"/>
    </row>
    <row r="13513" spans="8:16" x14ac:dyDescent="0.5">
      <c r="H13513"/>
      <c r="P13513"/>
    </row>
    <row r="13514" spans="8:16" x14ac:dyDescent="0.5">
      <c r="H13514"/>
      <c r="P13514"/>
    </row>
    <row r="13515" spans="8:16" x14ac:dyDescent="0.5">
      <c r="H13515"/>
      <c r="P13515"/>
    </row>
    <row r="13516" spans="8:16" x14ac:dyDescent="0.5">
      <c r="H13516"/>
      <c r="P13516"/>
    </row>
    <row r="13517" spans="8:16" x14ac:dyDescent="0.5">
      <c r="H13517"/>
      <c r="P13517"/>
    </row>
    <row r="13518" spans="8:16" x14ac:dyDescent="0.5">
      <c r="H13518"/>
      <c r="P13518"/>
    </row>
    <row r="13519" spans="8:16" x14ac:dyDescent="0.5">
      <c r="H13519"/>
      <c r="P13519"/>
    </row>
    <row r="13520" spans="8:16" x14ac:dyDescent="0.5">
      <c r="H13520"/>
      <c r="P13520"/>
    </row>
    <row r="13521" spans="8:16" x14ac:dyDescent="0.5">
      <c r="H13521"/>
      <c r="P13521"/>
    </row>
    <row r="13522" spans="8:16" x14ac:dyDescent="0.5">
      <c r="H13522"/>
      <c r="P13522"/>
    </row>
    <row r="13523" spans="8:16" x14ac:dyDescent="0.5">
      <c r="H13523"/>
      <c r="P13523"/>
    </row>
    <row r="13524" spans="8:16" x14ac:dyDescent="0.5">
      <c r="H13524"/>
      <c r="P13524"/>
    </row>
    <row r="13525" spans="8:16" x14ac:dyDescent="0.5">
      <c r="H13525"/>
      <c r="P13525"/>
    </row>
    <row r="13526" spans="8:16" x14ac:dyDescent="0.5">
      <c r="H13526"/>
      <c r="P13526"/>
    </row>
    <row r="13527" spans="8:16" x14ac:dyDescent="0.5">
      <c r="H13527"/>
      <c r="P13527"/>
    </row>
    <row r="13528" spans="8:16" x14ac:dyDescent="0.5">
      <c r="H13528"/>
      <c r="P13528"/>
    </row>
    <row r="13529" spans="8:16" x14ac:dyDescent="0.5">
      <c r="H13529"/>
      <c r="P13529"/>
    </row>
    <row r="13530" spans="8:16" x14ac:dyDescent="0.5">
      <c r="H13530"/>
      <c r="P13530"/>
    </row>
    <row r="13531" spans="8:16" x14ac:dyDescent="0.5">
      <c r="H13531"/>
      <c r="P13531"/>
    </row>
    <row r="13532" spans="8:16" x14ac:dyDescent="0.5">
      <c r="H13532"/>
      <c r="P13532"/>
    </row>
    <row r="13533" spans="8:16" x14ac:dyDescent="0.5">
      <c r="H13533"/>
      <c r="P13533"/>
    </row>
    <row r="13534" spans="8:16" x14ac:dyDescent="0.5">
      <c r="H13534"/>
      <c r="P13534"/>
    </row>
    <row r="13535" spans="8:16" x14ac:dyDescent="0.5">
      <c r="H13535"/>
      <c r="P13535"/>
    </row>
    <row r="13536" spans="8:16" x14ac:dyDescent="0.5">
      <c r="H13536"/>
      <c r="P13536"/>
    </row>
    <row r="13537" spans="8:16" x14ac:dyDescent="0.5">
      <c r="H13537"/>
      <c r="P13537"/>
    </row>
    <row r="13538" spans="8:16" x14ac:dyDescent="0.5">
      <c r="H13538"/>
      <c r="P13538"/>
    </row>
    <row r="13539" spans="8:16" x14ac:dyDescent="0.5">
      <c r="H13539"/>
      <c r="P13539"/>
    </row>
    <row r="13540" spans="8:16" x14ac:dyDescent="0.5">
      <c r="H13540"/>
      <c r="P13540"/>
    </row>
    <row r="13541" spans="8:16" x14ac:dyDescent="0.5">
      <c r="H13541"/>
      <c r="P13541"/>
    </row>
    <row r="13542" spans="8:16" x14ac:dyDescent="0.5">
      <c r="H13542"/>
      <c r="P13542"/>
    </row>
    <row r="13543" spans="8:16" x14ac:dyDescent="0.5">
      <c r="H13543"/>
      <c r="P13543"/>
    </row>
    <row r="13544" spans="8:16" x14ac:dyDescent="0.5">
      <c r="H13544"/>
      <c r="P13544"/>
    </row>
    <row r="13545" spans="8:16" x14ac:dyDescent="0.5">
      <c r="H13545"/>
      <c r="P13545"/>
    </row>
    <row r="13546" spans="8:16" x14ac:dyDescent="0.5">
      <c r="H13546"/>
      <c r="P13546"/>
    </row>
    <row r="13547" spans="8:16" x14ac:dyDescent="0.5">
      <c r="H13547"/>
      <c r="P13547"/>
    </row>
    <row r="13548" spans="8:16" x14ac:dyDescent="0.5">
      <c r="H13548"/>
      <c r="P13548"/>
    </row>
    <row r="13549" spans="8:16" x14ac:dyDescent="0.5">
      <c r="H13549"/>
      <c r="P13549"/>
    </row>
    <row r="13550" spans="8:16" x14ac:dyDescent="0.5">
      <c r="H13550"/>
      <c r="P13550"/>
    </row>
    <row r="13551" spans="8:16" x14ac:dyDescent="0.5">
      <c r="H13551"/>
      <c r="P13551"/>
    </row>
    <row r="13552" spans="8:16" x14ac:dyDescent="0.5">
      <c r="H13552"/>
      <c r="P13552"/>
    </row>
    <row r="13553" spans="8:16" x14ac:dyDescent="0.5">
      <c r="H13553"/>
      <c r="P13553"/>
    </row>
    <row r="13554" spans="8:16" x14ac:dyDescent="0.5">
      <c r="H13554"/>
      <c r="P13554"/>
    </row>
    <row r="13555" spans="8:16" x14ac:dyDescent="0.5">
      <c r="H13555"/>
      <c r="P13555"/>
    </row>
    <row r="13556" spans="8:16" x14ac:dyDescent="0.5">
      <c r="H13556"/>
      <c r="P13556"/>
    </row>
    <row r="13557" spans="8:16" x14ac:dyDescent="0.5">
      <c r="H13557"/>
      <c r="P13557"/>
    </row>
    <row r="13558" spans="8:16" x14ac:dyDescent="0.5">
      <c r="H13558"/>
      <c r="P13558"/>
    </row>
    <row r="13559" spans="8:16" x14ac:dyDescent="0.5">
      <c r="H13559"/>
      <c r="P13559"/>
    </row>
    <row r="13560" spans="8:16" x14ac:dyDescent="0.5">
      <c r="H13560"/>
      <c r="P13560"/>
    </row>
    <row r="13561" spans="8:16" x14ac:dyDescent="0.5">
      <c r="H13561"/>
      <c r="P13561"/>
    </row>
    <row r="13562" spans="8:16" x14ac:dyDescent="0.5">
      <c r="H13562"/>
      <c r="P13562"/>
    </row>
    <row r="13563" spans="8:16" x14ac:dyDescent="0.5">
      <c r="H13563"/>
      <c r="P13563"/>
    </row>
    <row r="13564" spans="8:16" x14ac:dyDescent="0.5">
      <c r="H13564"/>
      <c r="P13564"/>
    </row>
    <row r="13565" spans="8:16" x14ac:dyDescent="0.5">
      <c r="H13565"/>
      <c r="P13565"/>
    </row>
    <row r="13566" spans="8:16" x14ac:dyDescent="0.5">
      <c r="H13566"/>
      <c r="P13566"/>
    </row>
    <row r="13567" spans="8:16" x14ac:dyDescent="0.5">
      <c r="H13567"/>
      <c r="P13567"/>
    </row>
    <row r="13568" spans="8:16" x14ac:dyDescent="0.5">
      <c r="H13568"/>
      <c r="P13568"/>
    </row>
    <row r="13569" spans="8:16" x14ac:dyDescent="0.5">
      <c r="H13569"/>
      <c r="P13569"/>
    </row>
    <row r="13570" spans="8:16" x14ac:dyDescent="0.5">
      <c r="H13570"/>
      <c r="P13570"/>
    </row>
    <row r="13571" spans="8:16" x14ac:dyDescent="0.5">
      <c r="H13571"/>
      <c r="P13571"/>
    </row>
    <row r="13572" spans="8:16" x14ac:dyDescent="0.5">
      <c r="H13572"/>
      <c r="P13572"/>
    </row>
    <row r="13573" spans="8:16" x14ac:dyDescent="0.5">
      <c r="H13573"/>
      <c r="P13573"/>
    </row>
    <row r="13574" spans="8:16" x14ac:dyDescent="0.5">
      <c r="H13574"/>
      <c r="P13574"/>
    </row>
    <row r="13575" spans="8:16" x14ac:dyDescent="0.5">
      <c r="H13575"/>
      <c r="P13575"/>
    </row>
    <row r="13576" spans="8:16" x14ac:dyDescent="0.5">
      <c r="H13576"/>
      <c r="P13576"/>
    </row>
    <row r="13577" spans="8:16" x14ac:dyDescent="0.5">
      <c r="H13577"/>
      <c r="P13577"/>
    </row>
    <row r="13578" spans="8:16" x14ac:dyDescent="0.5">
      <c r="H13578"/>
      <c r="P13578"/>
    </row>
    <row r="13579" spans="8:16" x14ac:dyDescent="0.5">
      <c r="H13579"/>
      <c r="P13579"/>
    </row>
    <row r="13580" spans="8:16" x14ac:dyDescent="0.5">
      <c r="H13580"/>
      <c r="P13580"/>
    </row>
    <row r="13581" spans="8:16" x14ac:dyDescent="0.5">
      <c r="H13581"/>
      <c r="P13581"/>
    </row>
    <row r="13582" spans="8:16" x14ac:dyDescent="0.5">
      <c r="H13582"/>
      <c r="P13582"/>
    </row>
    <row r="13583" spans="8:16" x14ac:dyDescent="0.5">
      <c r="H13583"/>
      <c r="P13583"/>
    </row>
    <row r="13584" spans="8:16" x14ac:dyDescent="0.5">
      <c r="H13584"/>
      <c r="P13584"/>
    </row>
    <row r="13585" spans="8:16" x14ac:dyDescent="0.5">
      <c r="H13585"/>
      <c r="P13585"/>
    </row>
    <row r="13586" spans="8:16" x14ac:dyDescent="0.5">
      <c r="H13586"/>
      <c r="P13586"/>
    </row>
    <row r="13587" spans="8:16" x14ac:dyDescent="0.5">
      <c r="H13587"/>
      <c r="P13587"/>
    </row>
    <row r="13588" spans="8:16" x14ac:dyDescent="0.5">
      <c r="H13588"/>
      <c r="P13588"/>
    </row>
    <row r="13589" spans="8:16" x14ac:dyDescent="0.5">
      <c r="H13589"/>
      <c r="P13589"/>
    </row>
    <row r="13590" spans="8:16" x14ac:dyDescent="0.5">
      <c r="H13590"/>
      <c r="P13590"/>
    </row>
    <row r="13591" spans="8:16" x14ac:dyDescent="0.5">
      <c r="H13591"/>
      <c r="P13591"/>
    </row>
    <row r="13592" spans="8:16" x14ac:dyDescent="0.5">
      <c r="H13592"/>
      <c r="P13592"/>
    </row>
    <row r="13593" spans="8:16" x14ac:dyDescent="0.5">
      <c r="H13593"/>
      <c r="P13593"/>
    </row>
    <row r="13594" spans="8:16" x14ac:dyDescent="0.5">
      <c r="H13594"/>
      <c r="P13594"/>
    </row>
    <row r="13595" spans="8:16" x14ac:dyDescent="0.5">
      <c r="H13595"/>
      <c r="P13595"/>
    </row>
    <row r="13596" spans="8:16" x14ac:dyDescent="0.5">
      <c r="H13596"/>
      <c r="P13596"/>
    </row>
    <row r="13597" spans="8:16" x14ac:dyDescent="0.5">
      <c r="H13597"/>
      <c r="P13597"/>
    </row>
    <row r="13598" spans="8:16" x14ac:dyDescent="0.5">
      <c r="H13598"/>
      <c r="P13598"/>
    </row>
    <row r="13599" spans="8:16" x14ac:dyDescent="0.5">
      <c r="H13599"/>
      <c r="P13599"/>
    </row>
    <row r="13600" spans="8:16" x14ac:dyDescent="0.5">
      <c r="H13600"/>
      <c r="P13600"/>
    </row>
    <row r="13601" spans="8:16" x14ac:dyDescent="0.5">
      <c r="H13601"/>
      <c r="P13601"/>
    </row>
    <row r="13602" spans="8:16" x14ac:dyDescent="0.5">
      <c r="H13602"/>
      <c r="P13602"/>
    </row>
    <row r="13603" spans="8:16" x14ac:dyDescent="0.5">
      <c r="H13603"/>
      <c r="P13603"/>
    </row>
    <row r="13604" spans="8:16" x14ac:dyDescent="0.5">
      <c r="H13604"/>
      <c r="P13604"/>
    </row>
    <row r="13605" spans="8:16" x14ac:dyDescent="0.5">
      <c r="H13605"/>
      <c r="P13605"/>
    </row>
    <row r="13606" spans="8:16" x14ac:dyDescent="0.5">
      <c r="H13606"/>
      <c r="P13606"/>
    </row>
    <row r="13607" spans="8:16" x14ac:dyDescent="0.5">
      <c r="H13607"/>
      <c r="P13607"/>
    </row>
    <row r="13608" spans="8:16" x14ac:dyDescent="0.5">
      <c r="H13608"/>
      <c r="P13608"/>
    </row>
    <row r="13609" spans="8:16" x14ac:dyDescent="0.5">
      <c r="H13609"/>
      <c r="P13609"/>
    </row>
    <row r="13610" spans="8:16" x14ac:dyDescent="0.5">
      <c r="H13610"/>
      <c r="P13610"/>
    </row>
    <row r="13611" spans="8:16" x14ac:dyDescent="0.5">
      <c r="H13611"/>
      <c r="P13611"/>
    </row>
    <row r="13612" spans="8:16" x14ac:dyDescent="0.5">
      <c r="H13612"/>
      <c r="P13612"/>
    </row>
    <row r="13613" spans="8:16" x14ac:dyDescent="0.5">
      <c r="H13613"/>
      <c r="P13613"/>
    </row>
    <row r="13614" spans="8:16" x14ac:dyDescent="0.5">
      <c r="H13614"/>
      <c r="P13614"/>
    </row>
    <row r="13615" spans="8:16" x14ac:dyDescent="0.5">
      <c r="H13615"/>
      <c r="P13615"/>
    </row>
    <row r="13616" spans="8:16" x14ac:dyDescent="0.5">
      <c r="H13616"/>
      <c r="P13616"/>
    </row>
    <row r="13617" spans="8:16" x14ac:dyDescent="0.5">
      <c r="H13617"/>
      <c r="P13617"/>
    </row>
    <row r="13618" spans="8:16" x14ac:dyDescent="0.5">
      <c r="H13618"/>
      <c r="P13618"/>
    </row>
    <row r="13619" spans="8:16" x14ac:dyDescent="0.5">
      <c r="H13619"/>
      <c r="P13619"/>
    </row>
    <row r="13620" spans="8:16" x14ac:dyDescent="0.5">
      <c r="H13620"/>
      <c r="P13620"/>
    </row>
    <row r="13621" spans="8:16" x14ac:dyDescent="0.5">
      <c r="H13621"/>
      <c r="P13621"/>
    </row>
    <row r="13622" spans="8:16" x14ac:dyDescent="0.5">
      <c r="H13622"/>
      <c r="P13622"/>
    </row>
    <row r="13623" spans="8:16" x14ac:dyDescent="0.5">
      <c r="H13623"/>
      <c r="P13623"/>
    </row>
    <row r="13624" spans="8:16" x14ac:dyDescent="0.5">
      <c r="H13624"/>
      <c r="P13624"/>
    </row>
    <row r="13625" spans="8:16" x14ac:dyDescent="0.5">
      <c r="H13625"/>
      <c r="P13625"/>
    </row>
    <row r="13626" spans="8:16" x14ac:dyDescent="0.5">
      <c r="H13626"/>
      <c r="P13626"/>
    </row>
    <row r="13627" spans="8:16" x14ac:dyDescent="0.5">
      <c r="H13627"/>
      <c r="P13627"/>
    </row>
    <row r="13628" spans="8:16" x14ac:dyDescent="0.5">
      <c r="H13628"/>
      <c r="P13628"/>
    </row>
    <row r="13629" spans="8:16" x14ac:dyDescent="0.5">
      <c r="H13629"/>
      <c r="P13629"/>
    </row>
    <row r="13630" spans="8:16" x14ac:dyDescent="0.5">
      <c r="H13630"/>
      <c r="P13630"/>
    </row>
    <row r="13631" spans="8:16" x14ac:dyDescent="0.5">
      <c r="H13631"/>
      <c r="P13631"/>
    </row>
    <row r="13632" spans="8:16" x14ac:dyDescent="0.5">
      <c r="H13632"/>
      <c r="P13632"/>
    </row>
    <row r="13633" spans="8:16" x14ac:dyDescent="0.5">
      <c r="H13633"/>
      <c r="P13633"/>
    </row>
    <row r="13634" spans="8:16" x14ac:dyDescent="0.5">
      <c r="H13634"/>
      <c r="P13634"/>
    </row>
    <row r="13635" spans="8:16" x14ac:dyDescent="0.5">
      <c r="H13635"/>
      <c r="P13635"/>
    </row>
    <row r="13636" spans="8:16" x14ac:dyDescent="0.5">
      <c r="H13636"/>
      <c r="P13636"/>
    </row>
    <row r="13637" spans="8:16" x14ac:dyDescent="0.5">
      <c r="H13637"/>
      <c r="P13637"/>
    </row>
    <row r="13638" spans="8:16" x14ac:dyDescent="0.5">
      <c r="H13638"/>
      <c r="P13638"/>
    </row>
    <row r="13639" spans="8:16" x14ac:dyDescent="0.5">
      <c r="H13639"/>
      <c r="P13639"/>
    </row>
    <row r="13640" spans="8:16" x14ac:dyDescent="0.5">
      <c r="H13640"/>
      <c r="P13640"/>
    </row>
    <row r="13641" spans="8:16" x14ac:dyDescent="0.5">
      <c r="H13641"/>
      <c r="P13641"/>
    </row>
    <row r="13642" spans="8:16" x14ac:dyDescent="0.5">
      <c r="H13642"/>
      <c r="P13642"/>
    </row>
    <row r="13643" spans="8:16" x14ac:dyDescent="0.5">
      <c r="H13643"/>
      <c r="P13643"/>
    </row>
    <row r="13644" spans="8:16" x14ac:dyDescent="0.5">
      <c r="H13644"/>
      <c r="P13644"/>
    </row>
    <row r="13645" spans="8:16" x14ac:dyDescent="0.5">
      <c r="H13645"/>
      <c r="P13645"/>
    </row>
    <row r="13646" spans="8:16" x14ac:dyDescent="0.5">
      <c r="H13646"/>
      <c r="P13646"/>
    </row>
    <row r="13647" spans="8:16" x14ac:dyDescent="0.5">
      <c r="H13647"/>
      <c r="P13647"/>
    </row>
    <row r="13648" spans="8:16" x14ac:dyDescent="0.5">
      <c r="H13648"/>
      <c r="P13648"/>
    </row>
    <row r="13649" spans="8:16" x14ac:dyDescent="0.5">
      <c r="H13649"/>
      <c r="P13649"/>
    </row>
    <row r="13650" spans="8:16" x14ac:dyDescent="0.5">
      <c r="H13650"/>
      <c r="P13650"/>
    </row>
    <row r="13651" spans="8:16" x14ac:dyDescent="0.5">
      <c r="H13651"/>
      <c r="P13651"/>
    </row>
    <row r="13652" spans="8:16" x14ac:dyDescent="0.5">
      <c r="H13652"/>
      <c r="P13652"/>
    </row>
    <row r="13653" spans="8:16" x14ac:dyDescent="0.5">
      <c r="H13653"/>
      <c r="P13653"/>
    </row>
    <row r="13654" spans="8:16" x14ac:dyDescent="0.5">
      <c r="H13654"/>
      <c r="P13654"/>
    </row>
    <row r="13655" spans="8:16" x14ac:dyDescent="0.5">
      <c r="H13655"/>
      <c r="P13655"/>
    </row>
    <row r="13656" spans="8:16" x14ac:dyDescent="0.5">
      <c r="H13656"/>
      <c r="P13656"/>
    </row>
    <row r="13657" spans="8:16" x14ac:dyDescent="0.5">
      <c r="H13657"/>
      <c r="P13657"/>
    </row>
    <row r="13658" spans="8:16" x14ac:dyDescent="0.5">
      <c r="H13658"/>
      <c r="P13658"/>
    </row>
    <row r="13659" spans="8:16" x14ac:dyDescent="0.5">
      <c r="H13659"/>
      <c r="P13659"/>
    </row>
    <row r="13660" spans="8:16" x14ac:dyDescent="0.5">
      <c r="H13660"/>
      <c r="P13660"/>
    </row>
    <row r="13661" spans="8:16" x14ac:dyDescent="0.5">
      <c r="H13661"/>
      <c r="P13661"/>
    </row>
    <row r="13662" spans="8:16" x14ac:dyDescent="0.5">
      <c r="H13662"/>
      <c r="P13662"/>
    </row>
    <row r="13663" spans="8:16" x14ac:dyDescent="0.5">
      <c r="H13663"/>
      <c r="P13663"/>
    </row>
    <row r="13664" spans="8:16" x14ac:dyDescent="0.5">
      <c r="H13664"/>
      <c r="P13664"/>
    </row>
    <row r="13665" spans="8:16" x14ac:dyDescent="0.5">
      <c r="H13665"/>
      <c r="P13665"/>
    </row>
    <row r="13666" spans="8:16" x14ac:dyDescent="0.5">
      <c r="H13666"/>
      <c r="P13666"/>
    </row>
    <row r="13667" spans="8:16" x14ac:dyDescent="0.5">
      <c r="H13667"/>
      <c r="P13667"/>
    </row>
    <row r="13668" spans="8:16" x14ac:dyDescent="0.5">
      <c r="H13668"/>
      <c r="P13668"/>
    </row>
    <row r="13669" spans="8:16" x14ac:dyDescent="0.5">
      <c r="H13669"/>
      <c r="P13669"/>
    </row>
    <row r="13670" spans="8:16" x14ac:dyDescent="0.5">
      <c r="H13670"/>
      <c r="P13670"/>
    </row>
    <row r="13671" spans="8:16" x14ac:dyDescent="0.5">
      <c r="H13671"/>
      <c r="P13671"/>
    </row>
    <row r="13672" spans="8:16" x14ac:dyDescent="0.5">
      <c r="H13672"/>
      <c r="P13672"/>
    </row>
    <row r="13673" spans="8:16" x14ac:dyDescent="0.5">
      <c r="H13673"/>
      <c r="P13673"/>
    </row>
    <row r="13674" spans="8:16" x14ac:dyDescent="0.5">
      <c r="H13674"/>
      <c r="P13674"/>
    </row>
    <row r="13675" spans="8:16" x14ac:dyDescent="0.5">
      <c r="H13675"/>
      <c r="P13675"/>
    </row>
    <row r="13676" spans="8:16" x14ac:dyDescent="0.5">
      <c r="H13676"/>
      <c r="P13676"/>
    </row>
    <row r="13677" spans="8:16" x14ac:dyDescent="0.5">
      <c r="H13677"/>
      <c r="P13677"/>
    </row>
    <row r="13678" spans="8:16" x14ac:dyDescent="0.5">
      <c r="H13678"/>
      <c r="P13678"/>
    </row>
    <row r="13679" spans="8:16" x14ac:dyDescent="0.5">
      <c r="H13679"/>
      <c r="P13679"/>
    </row>
    <row r="13680" spans="8:16" x14ac:dyDescent="0.5">
      <c r="H13680"/>
      <c r="P13680"/>
    </row>
    <row r="13681" spans="8:16" x14ac:dyDescent="0.5">
      <c r="H13681"/>
      <c r="P13681"/>
    </row>
    <row r="13682" spans="8:16" x14ac:dyDescent="0.5">
      <c r="H13682"/>
      <c r="P13682"/>
    </row>
    <row r="13683" spans="8:16" x14ac:dyDescent="0.5">
      <c r="H13683"/>
      <c r="P13683"/>
    </row>
    <row r="13684" spans="8:16" x14ac:dyDescent="0.5">
      <c r="H13684"/>
      <c r="P13684"/>
    </row>
    <row r="13685" spans="8:16" x14ac:dyDescent="0.5">
      <c r="H13685"/>
      <c r="P13685"/>
    </row>
    <row r="13686" spans="8:16" x14ac:dyDescent="0.5">
      <c r="H13686"/>
      <c r="P13686"/>
    </row>
    <row r="13687" spans="8:16" x14ac:dyDescent="0.5">
      <c r="H13687"/>
      <c r="P13687"/>
    </row>
    <row r="13688" spans="8:16" x14ac:dyDescent="0.5">
      <c r="H13688"/>
      <c r="P13688"/>
    </row>
    <row r="13689" spans="8:16" x14ac:dyDescent="0.5">
      <c r="H13689"/>
      <c r="P13689"/>
    </row>
    <row r="13690" spans="8:16" x14ac:dyDescent="0.5">
      <c r="H13690"/>
      <c r="P13690"/>
    </row>
    <row r="13691" spans="8:16" x14ac:dyDescent="0.5">
      <c r="H13691"/>
      <c r="P13691"/>
    </row>
    <row r="13692" spans="8:16" x14ac:dyDescent="0.5">
      <c r="H13692"/>
      <c r="P13692"/>
    </row>
    <row r="13693" spans="8:16" x14ac:dyDescent="0.5">
      <c r="H13693"/>
      <c r="P13693"/>
    </row>
    <row r="13694" spans="8:16" x14ac:dyDescent="0.5">
      <c r="H13694"/>
      <c r="P13694"/>
    </row>
    <row r="13695" spans="8:16" x14ac:dyDescent="0.5">
      <c r="H13695"/>
      <c r="P13695"/>
    </row>
    <row r="13696" spans="8:16" x14ac:dyDescent="0.5">
      <c r="H13696"/>
      <c r="P13696"/>
    </row>
    <row r="13697" spans="8:16" x14ac:dyDescent="0.5">
      <c r="H13697"/>
      <c r="P13697"/>
    </row>
    <row r="13698" spans="8:16" x14ac:dyDescent="0.5">
      <c r="H13698"/>
      <c r="P13698"/>
    </row>
    <row r="13699" spans="8:16" x14ac:dyDescent="0.5">
      <c r="H13699"/>
      <c r="P13699"/>
    </row>
    <row r="13700" spans="8:16" x14ac:dyDescent="0.5">
      <c r="H13700"/>
      <c r="P13700"/>
    </row>
    <row r="13701" spans="8:16" x14ac:dyDescent="0.5">
      <c r="H13701"/>
      <c r="P13701"/>
    </row>
    <row r="13702" spans="8:16" x14ac:dyDescent="0.5">
      <c r="H13702"/>
      <c r="P13702"/>
    </row>
    <row r="13703" spans="8:16" x14ac:dyDescent="0.5">
      <c r="H13703"/>
      <c r="P13703"/>
    </row>
    <row r="13704" spans="8:16" x14ac:dyDescent="0.5">
      <c r="H13704"/>
      <c r="P13704"/>
    </row>
    <row r="13705" spans="8:16" x14ac:dyDescent="0.5">
      <c r="H13705"/>
      <c r="P13705"/>
    </row>
    <row r="13706" spans="8:16" x14ac:dyDescent="0.5">
      <c r="H13706"/>
      <c r="P13706"/>
    </row>
    <row r="13707" spans="8:16" x14ac:dyDescent="0.5">
      <c r="H13707"/>
      <c r="P13707"/>
    </row>
    <row r="13708" spans="8:16" x14ac:dyDescent="0.5">
      <c r="H13708"/>
      <c r="P13708"/>
    </row>
    <row r="13709" spans="8:16" x14ac:dyDescent="0.5">
      <c r="H13709"/>
      <c r="P13709"/>
    </row>
    <row r="13710" spans="8:16" x14ac:dyDescent="0.5">
      <c r="H13710"/>
      <c r="P13710"/>
    </row>
    <row r="13711" spans="8:16" x14ac:dyDescent="0.5">
      <c r="H13711"/>
      <c r="P13711"/>
    </row>
    <row r="13712" spans="8:16" x14ac:dyDescent="0.5">
      <c r="H13712"/>
      <c r="P13712"/>
    </row>
    <row r="13713" spans="8:16" x14ac:dyDescent="0.5">
      <c r="H13713"/>
      <c r="P13713"/>
    </row>
    <row r="13714" spans="8:16" x14ac:dyDescent="0.5">
      <c r="H13714"/>
      <c r="P13714"/>
    </row>
    <row r="13715" spans="8:16" x14ac:dyDescent="0.5">
      <c r="H13715"/>
      <c r="P13715"/>
    </row>
    <row r="13716" spans="8:16" x14ac:dyDescent="0.5">
      <c r="H13716"/>
      <c r="P13716"/>
    </row>
    <row r="13717" spans="8:16" x14ac:dyDescent="0.5">
      <c r="H13717"/>
      <c r="P13717"/>
    </row>
    <row r="13718" spans="8:16" x14ac:dyDescent="0.5">
      <c r="H13718"/>
      <c r="P13718"/>
    </row>
    <row r="13719" spans="8:16" x14ac:dyDescent="0.5">
      <c r="H13719"/>
      <c r="P13719"/>
    </row>
    <row r="13720" spans="8:16" x14ac:dyDescent="0.5">
      <c r="H13720"/>
      <c r="P13720"/>
    </row>
    <row r="13721" spans="8:16" x14ac:dyDescent="0.5">
      <c r="H13721"/>
      <c r="P13721"/>
    </row>
    <row r="13722" spans="8:16" x14ac:dyDescent="0.5">
      <c r="H13722"/>
      <c r="P13722"/>
    </row>
    <row r="13723" spans="8:16" x14ac:dyDescent="0.5">
      <c r="H13723"/>
      <c r="P13723"/>
    </row>
    <row r="13724" spans="8:16" x14ac:dyDescent="0.5">
      <c r="H13724"/>
      <c r="P13724"/>
    </row>
    <row r="13725" spans="8:16" x14ac:dyDescent="0.5">
      <c r="H13725"/>
      <c r="P13725"/>
    </row>
    <row r="13726" spans="8:16" x14ac:dyDescent="0.5">
      <c r="H13726"/>
      <c r="P13726"/>
    </row>
    <row r="13727" spans="8:16" x14ac:dyDescent="0.5">
      <c r="H13727"/>
      <c r="P13727"/>
    </row>
    <row r="13728" spans="8:16" x14ac:dyDescent="0.5">
      <c r="H13728"/>
      <c r="P13728"/>
    </row>
    <row r="13729" spans="8:16" x14ac:dyDescent="0.5">
      <c r="H13729"/>
      <c r="P13729"/>
    </row>
    <row r="13730" spans="8:16" x14ac:dyDescent="0.5">
      <c r="H13730"/>
      <c r="P13730"/>
    </row>
    <row r="13731" spans="8:16" x14ac:dyDescent="0.5">
      <c r="H13731"/>
      <c r="P13731"/>
    </row>
    <row r="13732" spans="8:16" x14ac:dyDescent="0.5">
      <c r="H13732"/>
      <c r="P13732"/>
    </row>
    <row r="13733" spans="8:16" x14ac:dyDescent="0.5">
      <c r="H13733"/>
      <c r="P13733"/>
    </row>
    <row r="13734" spans="8:16" x14ac:dyDescent="0.5">
      <c r="H13734"/>
      <c r="P13734"/>
    </row>
    <row r="13735" spans="8:16" x14ac:dyDescent="0.5">
      <c r="H13735"/>
      <c r="P13735"/>
    </row>
    <row r="13736" spans="8:16" x14ac:dyDescent="0.5">
      <c r="H13736"/>
      <c r="P13736"/>
    </row>
    <row r="13737" spans="8:16" x14ac:dyDescent="0.5">
      <c r="H13737"/>
      <c r="P13737"/>
    </row>
    <row r="13738" spans="8:16" x14ac:dyDescent="0.5">
      <c r="H13738"/>
      <c r="P13738"/>
    </row>
    <row r="13739" spans="8:16" x14ac:dyDescent="0.5">
      <c r="H13739"/>
      <c r="P13739"/>
    </row>
    <row r="13740" spans="8:16" x14ac:dyDescent="0.5">
      <c r="H13740"/>
      <c r="P13740"/>
    </row>
    <row r="13741" spans="8:16" x14ac:dyDescent="0.5">
      <c r="H13741"/>
      <c r="P13741"/>
    </row>
    <row r="13742" spans="8:16" x14ac:dyDescent="0.5">
      <c r="H13742"/>
      <c r="P13742"/>
    </row>
    <row r="13743" spans="8:16" x14ac:dyDescent="0.5">
      <c r="H13743"/>
      <c r="P13743"/>
    </row>
    <row r="13744" spans="8:16" x14ac:dyDescent="0.5">
      <c r="H13744"/>
      <c r="P13744"/>
    </row>
    <row r="13745" spans="8:16" x14ac:dyDescent="0.5">
      <c r="H13745"/>
      <c r="P13745"/>
    </row>
    <row r="13746" spans="8:16" x14ac:dyDescent="0.5">
      <c r="H13746"/>
      <c r="P13746"/>
    </row>
    <row r="13747" spans="8:16" x14ac:dyDescent="0.5">
      <c r="H13747"/>
      <c r="P13747"/>
    </row>
    <row r="13748" spans="8:16" x14ac:dyDescent="0.5">
      <c r="H13748"/>
      <c r="P13748"/>
    </row>
    <row r="13749" spans="8:16" x14ac:dyDescent="0.5">
      <c r="H13749"/>
      <c r="P13749"/>
    </row>
    <row r="13750" spans="8:16" x14ac:dyDescent="0.5">
      <c r="H13750"/>
      <c r="P13750"/>
    </row>
    <row r="13751" spans="8:16" x14ac:dyDescent="0.5">
      <c r="H13751"/>
      <c r="P13751"/>
    </row>
    <row r="13752" spans="8:16" x14ac:dyDescent="0.5">
      <c r="H13752"/>
      <c r="P13752"/>
    </row>
    <row r="13753" spans="8:16" x14ac:dyDescent="0.5">
      <c r="H13753"/>
      <c r="P13753"/>
    </row>
    <row r="13754" spans="8:16" x14ac:dyDescent="0.5">
      <c r="H13754"/>
      <c r="P13754"/>
    </row>
    <row r="13755" spans="8:16" x14ac:dyDescent="0.5">
      <c r="H13755"/>
      <c r="P13755"/>
    </row>
    <row r="13756" spans="8:16" x14ac:dyDescent="0.5">
      <c r="H13756"/>
      <c r="P13756"/>
    </row>
    <row r="13757" spans="8:16" x14ac:dyDescent="0.5">
      <c r="H13757"/>
      <c r="P13757"/>
    </row>
    <row r="13758" spans="8:16" x14ac:dyDescent="0.5">
      <c r="H13758"/>
      <c r="P13758"/>
    </row>
    <row r="13759" spans="8:16" x14ac:dyDescent="0.5">
      <c r="H13759"/>
      <c r="P13759"/>
    </row>
    <row r="13760" spans="8:16" x14ac:dyDescent="0.5">
      <c r="H13760"/>
      <c r="P13760"/>
    </row>
    <row r="13761" spans="8:16" x14ac:dyDescent="0.5">
      <c r="H13761"/>
      <c r="P13761"/>
    </row>
    <row r="13762" spans="8:16" x14ac:dyDescent="0.5">
      <c r="H13762"/>
      <c r="P13762"/>
    </row>
    <row r="13763" spans="8:16" x14ac:dyDescent="0.5">
      <c r="H13763"/>
      <c r="P13763"/>
    </row>
    <row r="13764" spans="8:16" x14ac:dyDescent="0.5">
      <c r="H13764"/>
      <c r="P13764"/>
    </row>
    <row r="13765" spans="8:16" x14ac:dyDescent="0.5">
      <c r="H13765"/>
      <c r="P13765"/>
    </row>
    <row r="13766" spans="8:16" x14ac:dyDescent="0.5">
      <c r="H13766"/>
      <c r="P13766"/>
    </row>
    <row r="13767" spans="8:16" x14ac:dyDescent="0.5">
      <c r="H13767"/>
      <c r="P13767"/>
    </row>
    <row r="13768" spans="8:16" x14ac:dyDescent="0.5">
      <c r="H13768"/>
      <c r="P13768"/>
    </row>
    <row r="13769" spans="8:16" x14ac:dyDescent="0.5">
      <c r="H13769"/>
      <c r="P13769"/>
    </row>
    <row r="13770" spans="8:16" x14ac:dyDescent="0.5">
      <c r="H13770"/>
      <c r="P13770"/>
    </row>
    <row r="13771" spans="8:16" x14ac:dyDescent="0.5">
      <c r="H13771"/>
      <c r="P13771"/>
    </row>
    <row r="13772" spans="8:16" x14ac:dyDescent="0.5">
      <c r="H13772"/>
      <c r="P13772"/>
    </row>
    <row r="13773" spans="8:16" x14ac:dyDescent="0.5">
      <c r="H13773"/>
      <c r="P13773"/>
    </row>
    <row r="13774" spans="8:16" x14ac:dyDescent="0.5">
      <c r="H13774"/>
      <c r="P13774"/>
    </row>
    <row r="13775" spans="8:16" x14ac:dyDescent="0.5">
      <c r="H13775"/>
      <c r="P13775"/>
    </row>
    <row r="13776" spans="8:16" x14ac:dyDescent="0.5">
      <c r="H13776"/>
      <c r="P13776"/>
    </row>
    <row r="13777" spans="8:16" x14ac:dyDescent="0.5">
      <c r="H13777"/>
      <c r="P13777"/>
    </row>
    <row r="13778" spans="8:16" x14ac:dyDescent="0.5">
      <c r="H13778"/>
      <c r="P13778"/>
    </row>
    <row r="13779" spans="8:16" x14ac:dyDescent="0.5">
      <c r="H13779"/>
      <c r="P13779"/>
    </row>
    <row r="13780" spans="8:16" x14ac:dyDescent="0.5">
      <c r="H13780"/>
      <c r="P13780"/>
    </row>
    <row r="13781" spans="8:16" x14ac:dyDescent="0.5">
      <c r="H13781"/>
      <c r="P13781"/>
    </row>
    <row r="13782" spans="8:16" x14ac:dyDescent="0.5">
      <c r="H13782"/>
      <c r="P13782"/>
    </row>
    <row r="13783" spans="8:16" x14ac:dyDescent="0.5">
      <c r="H13783"/>
      <c r="P13783"/>
    </row>
    <row r="13784" spans="8:16" x14ac:dyDescent="0.5">
      <c r="H13784"/>
      <c r="P13784"/>
    </row>
    <row r="13785" spans="8:16" x14ac:dyDescent="0.5">
      <c r="H13785"/>
      <c r="P13785"/>
    </row>
    <row r="13786" spans="8:16" x14ac:dyDescent="0.5">
      <c r="H13786"/>
      <c r="P13786"/>
    </row>
    <row r="13787" spans="8:16" x14ac:dyDescent="0.5">
      <c r="H13787"/>
      <c r="P13787"/>
    </row>
    <row r="13788" spans="8:16" x14ac:dyDescent="0.5">
      <c r="H13788"/>
      <c r="P13788"/>
    </row>
    <row r="13789" spans="8:16" x14ac:dyDescent="0.5">
      <c r="H13789"/>
      <c r="P13789"/>
    </row>
    <row r="13790" spans="8:16" x14ac:dyDescent="0.5">
      <c r="H13790"/>
      <c r="P13790"/>
    </row>
    <row r="13791" spans="8:16" x14ac:dyDescent="0.5">
      <c r="H13791"/>
      <c r="P13791"/>
    </row>
    <row r="13792" spans="8:16" x14ac:dyDescent="0.5">
      <c r="H13792"/>
      <c r="P13792"/>
    </row>
    <row r="13793" spans="8:16" x14ac:dyDescent="0.5">
      <c r="H13793"/>
      <c r="P13793"/>
    </row>
    <row r="13794" spans="8:16" x14ac:dyDescent="0.5">
      <c r="H13794"/>
      <c r="P13794"/>
    </row>
    <row r="13795" spans="8:16" x14ac:dyDescent="0.5">
      <c r="H13795"/>
      <c r="P13795"/>
    </row>
    <row r="13796" spans="8:16" x14ac:dyDescent="0.5">
      <c r="H13796"/>
      <c r="P13796"/>
    </row>
    <row r="13797" spans="8:16" x14ac:dyDescent="0.5">
      <c r="H13797"/>
      <c r="P13797"/>
    </row>
    <row r="13798" spans="8:16" x14ac:dyDescent="0.5">
      <c r="H13798"/>
      <c r="P13798"/>
    </row>
    <row r="13799" spans="8:16" x14ac:dyDescent="0.5">
      <c r="H13799"/>
      <c r="P13799"/>
    </row>
    <row r="13800" spans="8:16" x14ac:dyDescent="0.5">
      <c r="H13800"/>
      <c r="P13800"/>
    </row>
    <row r="13801" spans="8:16" x14ac:dyDescent="0.5">
      <c r="H13801"/>
      <c r="P13801"/>
    </row>
    <row r="13802" spans="8:16" x14ac:dyDescent="0.5">
      <c r="H13802"/>
      <c r="P13802"/>
    </row>
    <row r="13803" spans="8:16" x14ac:dyDescent="0.5">
      <c r="H13803"/>
      <c r="P13803"/>
    </row>
    <row r="13804" spans="8:16" x14ac:dyDescent="0.5">
      <c r="H13804"/>
      <c r="P13804"/>
    </row>
    <row r="13805" spans="8:16" x14ac:dyDescent="0.5">
      <c r="H13805"/>
      <c r="P13805"/>
    </row>
    <row r="13806" spans="8:16" x14ac:dyDescent="0.5">
      <c r="H13806"/>
      <c r="P13806"/>
    </row>
    <row r="13807" spans="8:16" x14ac:dyDescent="0.5">
      <c r="H13807"/>
      <c r="P13807"/>
    </row>
    <row r="13808" spans="8:16" x14ac:dyDescent="0.5">
      <c r="H13808"/>
      <c r="P13808"/>
    </row>
    <row r="13809" spans="8:16" x14ac:dyDescent="0.5">
      <c r="H13809"/>
      <c r="P13809"/>
    </row>
    <row r="13810" spans="8:16" x14ac:dyDescent="0.5">
      <c r="H13810"/>
      <c r="P13810"/>
    </row>
    <row r="13811" spans="8:16" x14ac:dyDescent="0.5">
      <c r="H13811"/>
      <c r="P13811"/>
    </row>
    <row r="13812" spans="8:16" x14ac:dyDescent="0.5">
      <c r="H13812"/>
      <c r="P13812"/>
    </row>
    <row r="13813" spans="8:16" x14ac:dyDescent="0.5">
      <c r="H13813"/>
      <c r="P13813"/>
    </row>
    <row r="13814" spans="8:16" x14ac:dyDescent="0.5">
      <c r="H13814"/>
      <c r="P13814"/>
    </row>
    <row r="13815" spans="8:16" x14ac:dyDescent="0.5">
      <c r="H13815"/>
      <c r="P13815"/>
    </row>
    <row r="13816" spans="8:16" x14ac:dyDescent="0.5">
      <c r="H13816"/>
      <c r="P13816"/>
    </row>
    <row r="13817" spans="8:16" x14ac:dyDescent="0.5">
      <c r="H13817"/>
      <c r="P13817"/>
    </row>
    <row r="13818" spans="8:16" x14ac:dyDescent="0.5">
      <c r="H13818"/>
      <c r="P13818"/>
    </row>
    <row r="13819" spans="8:16" x14ac:dyDescent="0.5">
      <c r="H13819"/>
      <c r="P13819"/>
    </row>
    <row r="13820" spans="8:16" x14ac:dyDescent="0.5">
      <c r="H13820"/>
      <c r="P13820"/>
    </row>
    <row r="13821" spans="8:16" x14ac:dyDescent="0.5">
      <c r="H13821"/>
      <c r="P13821"/>
    </row>
    <row r="13822" spans="8:16" x14ac:dyDescent="0.5">
      <c r="H13822"/>
      <c r="P13822"/>
    </row>
    <row r="13823" spans="8:16" x14ac:dyDescent="0.5">
      <c r="H13823"/>
      <c r="P13823"/>
    </row>
    <row r="13824" spans="8:16" x14ac:dyDescent="0.5">
      <c r="H13824"/>
      <c r="P13824"/>
    </row>
    <row r="13825" spans="8:16" x14ac:dyDescent="0.5">
      <c r="H13825"/>
      <c r="P13825"/>
    </row>
    <row r="13826" spans="8:16" x14ac:dyDescent="0.5">
      <c r="H13826"/>
      <c r="P13826"/>
    </row>
    <row r="13827" spans="8:16" x14ac:dyDescent="0.5">
      <c r="H13827"/>
      <c r="P13827"/>
    </row>
    <row r="13828" spans="8:16" x14ac:dyDescent="0.5">
      <c r="H13828"/>
      <c r="P13828"/>
    </row>
    <row r="13829" spans="8:16" x14ac:dyDescent="0.5">
      <c r="H13829"/>
      <c r="P13829"/>
    </row>
    <row r="13830" spans="8:16" x14ac:dyDescent="0.5">
      <c r="H13830"/>
      <c r="P13830"/>
    </row>
    <row r="13831" spans="8:16" x14ac:dyDescent="0.5">
      <c r="H13831"/>
      <c r="P13831"/>
    </row>
    <row r="13832" spans="8:16" x14ac:dyDescent="0.5">
      <c r="H13832"/>
      <c r="P13832"/>
    </row>
    <row r="13833" spans="8:16" x14ac:dyDescent="0.5">
      <c r="H13833"/>
      <c r="P13833"/>
    </row>
    <row r="13834" spans="8:16" x14ac:dyDescent="0.5">
      <c r="H13834"/>
      <c r="P13834"/>
    </row>
    <row r="13835" spans="8:16" x14ac:dyDescent="0.5">
      <c r="H13835"/>
      <c r="P13835"/>
    </row>
    <row r="13836" spans="8:16" x14ac:dyDescent="0.5">
      <c r="H13836"/>
      <c r="P13836"/>
    </row>
    <row r="13837" spans="8:16" x14ac:dyDescent="0.5">
      <c r="H13837"/>
      <c r="P13837"/>
    </row>
    <row r="13838" spans="8:16" x14ac:dyDescent="0.5">
      <c r="H13838"/>
      <c r="P13838"/>
    </row>
    <row r="13839" spans="8:16" x14ac:dyDescent="0.5">
      <c r="H13839"/>
      <c r="P13839"/>
    </row>
    <row r="13840" spans="8:16" x14ac:dyDescent="0.5">
      <c r="H13840"/>
      <c r="P13840"/>
    </row>
    <row r="13841" spans="8:16" x14ac:dyDescent="0.5">
      <c r="H13841"/>
      <c r="P13841"/>
    </row>
    <row r="13842" spans="8:16" x14ac:dyDescent="0.5">
      <c r="H13842"/>
      <c r="P13842"/>
    </row>
    <row r="13843" spans="8:16" x14ac:dyDescent="0.5">
      <c r="H13843"/>
      <c r="P13843"/>
    </row>
    <row r="13844" spans="8:16" x14ac:dyDescent="0.5">
      <c r="H13844"/>
      <c r="P13844"/>
    </row>
    <row r="13845" spans="8:16" x14ac:dyDescent="0.5">
      <c r="H13845"/>
      <c r="P13845"/>
    </row>
    <row r="13846" spans="8:16" x14ac:dyDescent="0.5">
      <c r="H13846"/>
      <c r="P13846"/>
    </row>
    <row r="13847" spans="8:16" x14ac:dyDescent="0.5">
      <c r="H13847"/>
      <c r="P13847"/>
    </row>
    <row r="13848" spans="8:16" x14ac:dyDescent="0.5">
      <c r="H13848"/>
      <c r="P13848"/>
    </row>
    <row r="13849" spans="8:16" x14ac:dyDescent="0.5">
      <c r="H13849"/>
      <c r="P13849"/>
    </row>
    <row r="13850" spans="8:16" x14ac:dyDescent="0.5">
      <c r="H13850"/>
      <c r="P13850"/>
    </row>
    <row r="13851" spans="8:16" x14ac:dyDescent="0.5">
      <c r="H13851"/>
      <c r="P13851"/>
    </row>
    <row r="13852" spans="8:16" x14ac:dyDescent="0.5">
      <c r="H13852"/>
      <c r="P13852"/>
    </row>
    <row r="13853" spans="8:16" x14ac:dyDescent="0.5">
      <c r="H13853"/>
      <c r="P13853"/>
    </row>
    <row r="13854" spans="8:16" x14ac:dyDescent="0.5">
      <c r="H13854"/>
      <c r="P13854"/>
    </row>
    <row r="13855" spans="8:16" x14ac:dyDescent="0.5">
      <c r="H13855"/>
      <c r="P13855"/>
    </row>
    <row r="13856" spans="8:16" x14ac:dyDescent="0.5">
      <c r="H13856"/>
      <c r="P13856"/>
    </row>
    <row r="13857" spans="8:16" x14ac:dyDescent="0.5">
      <c r="H13857"/>
      <c r="P13857"/>
    </row>
    <row r="13858" spans="8:16" x14ac:dyDescent="0.5">
      <c r="H13858"/>
      <c r="P13858"/>
    </row>
    <row r="13859" spans="8:16" x14ac:dyDescent="0.5">
      <c r="H13859"/>
      <c r="P13859"/>
    </row>
    <row r="13860" spans="8:16" x14ac:dyDescent="0.5">
      <c r="H13860"/>
      <c r="P13860"/>
    </row>
    <row r="13861" spans="8:16" x14ac:dyDescent="0.5">
      <c r="H13861"/>
      <c r="P13861"/>
    </row>
    <row r="13862" spans="8:16" x14ac:dyDescent="0.5">
      <c r="H13862"/>
      <c r="P13862"/>
    </row>
    <row r="13863" spans="8:16" x14ac:dyDescent="0.5">
      <c r="H13863"/>
      <c r="P13863"/>
    </row>
    <row r="13864" spans="8:16" x14ac:dyDescent="0.5">
      <c r="H13864"/>
      <c r="P13864"/>
    </row>
    <row r="13865" spans="8:16" x14ac:dyDescent="0.5">
      <c r="H13865"/>
      <c r="P13865"/>
    </row>
    <row r="13866" spans="8:16" x14ac:dyDescent="0.5">
      <c r="H13866"/>
      <c r="P13866"/>
    </row>
    <row r="13867" spans="8:16" x14ac:dyDescent="0.5">
      <c r="H13867"/>
      <c r="P13867"/>
    </row>
    <row r="13868" spans="8:16" x14ac:dyDescent="0.5">
      <c r="H13868"/>
      <c r="P13868"/>
    </row>
    <row r="13869" spans="8:16" x14ac:dyDescent="0.5">
      <c r="H13869"/>
      <c r="P13869"/>
    </row>
    <row r="13870" spans="8:16" x14ac:dyDescent="0.5">
      <c r="H13870"/>
      <c r="P13870"/>
    </row>
    <row r="13871" spans="8:16" x14ac:dyDescent="0.5">
      <c r="H13871"/>
      <c r="P13871"/>
    </row>
    <row r="13872" spans="8:16" x14ac:dyDescent="0.5">
      <c r="H13872"/>
      <c r="P13872"/>
    </row>
    <row r="13873" spans="8:16" x14ac:dyDescent="0.5">
      <c r="H13873"/>
      <c r="P13873"/>
    </row>
    <row r="13874" spans="8:16" x14ac:dyDescent="0.5">
      <c r="H13874"/>
      <c r="P13874"/>
    </row>
    <row r="13875" spans="8:16" x14ac:dyDescent="0.5">
      <c r="H13875"/>
      <c r="P13875"/>
    </row>
    <row r="13876" spans="8:16" x14ac:dyDescent="0.5">
      <c r="H13876"/>
      <c r="P13876"/>
    </row>
    <row r="13877" spans="8:16" x14ac:dyDescent="0.5">
      <c r="H13877"/>
      <c r="P13877"/>
    </row>
    <row r="13878" spans="8:16" x14ac:dyDescent="0.5">
      <c r="H13878"/>
      <c r="P13878"/>
    </row>
    <row r="13879" spans="8:16" x14ac:dyDescent="0.5">
      <c r="H13879"/>
      <c r="P13879"/>
    </row>
    <row r="13880" spans="8:16" x14ac:dyDescent="0.5">
      <c r="H13880"/>
      <c r="P13880"/>
    </row>
    <row r="13881" spans="8:16" x14ac:dyDescent="0.5">
      <c r="H13881"/>
      <c r="P13881"/>
    </row>
    <row r="13882" spans="8:16" x14ac:dyDescent="0.5">
      <c r="H13882"/>
      <c r="P13882"/>
    </row>
    <row r="13883" spans="8:16" x14ac:dyDescent="0.5">
      <c r="H13883"/>
      <c r="P13883"/>
    </row>
    <row r="13884" spans="8:16" x14ac:dyDescent="0.5">
      <c r="H13884"/>
      <c r="P13884"/>
    </row>
    <row r="13885" spans="8:16" x14ac:dyDescent="0.5">
      <c r="H13885"/>
      <c r="P13885"/>
    </row>
    <row r="13886" spans="8:16" x14ac:dyDescent="0.5">
      <c r="H13886"/>
      <c r="P13886"/>
    </row>
    <row r="13887" spans="8:16" x14ac:dyDescent="0.5">
      <c r="H13887"/>
      <c r="P13887"/>
    </row>
    <row r="13888" spans="8:16" x14ac:dyDescent="0.5">
      <c r="H13888"/>
      <c r="P13888"/>
    </row>
    <row r="13889" spans="8:16" x14ac:dyDescent="0.5">
      <c r="H13889"/>
      <c r="P13889"/>
    </row>
    <row r="13890" spans="8:16" x14ac:dyDescent="0.5">
      <c r="H13890"/>
      <c r="P13890"/>
    </row>
    <row r="13891" spans="8:16" x14ac:dyDescent="0.5">
      <c r="H13891"/>
      <c r="P13891"/>
    </row>
    <row r="13892" spans="8:16" x14ac:dyDescent="0.5">
      <c r="H13892"/>
      <c r="P13892"/>
    </row>
    <row r="13893" spans="8:16" x14ac:dyDescent="0.5">
      <c r="H13893"/>
      <c r="P13893"/>
    </row>
    <row r="13894" spans="8:16" x14ac:dyDescent="0.5">
      <c r="H13894"/>
      <c r="P13894"/>
    </row>
    <row r="13895" spans="8:16" x14ac:dyDescent="0.5">
      <c r="H13895"/>
      <c r="P13895"/>
    </row>
    <row r="13896" spans="8:16" x14ac:dyDescent="0.5">
      <c r="H13896"/>
      <c r="P13896"/>
    </row>
    <row r="13897" spans="8:16" x14ac:dyDescent="0.5">
      <c r="H13897"/>
      <c r="P13897"/>
    </row>
    <row r="13898" spans="8:16" x14ac:dyDescent="0.5">
      <c r="H13898"/>
      <c r="P13898"/>
    </row>
    <row r="13899" spans="8:16" x14ac:dyDescent="0.5">
      <c r="H13899"/>
      <c r="P13899"/>
    </row>
    <row r="13900" spans="8:16" x14ac:dyDescent="0.5">
      <c r="H13900"/>
      <c r="P13900"/>
    </row>
    <row r="13901" spans="8:16" x14ac:dyDescent="0.5">
      <c r="H13901"/>
      <c r="P13901"/>
    </row>
    <row r="13902" spans="8:16" x14ac:dyDescent="0.5">
      <c r="H13902"/>
      <c r="P13902"/>
    </row>
    <row r="13903" spans="8:16" x14ac:dyDescent="0.5">
      <c r="H13903"/>
      <c r="P13903"/>
    </row>
    <row r="13904" spans="8:16" x14ac:dyDescent="0.5">
      <c r="H13904"/>
      <c r="P13904"/>
    </row>
    <row r="13905" spans="8:16" x14ac:dyDescent="0.5">
      <c r="H13905"/>
      <c r="P13905"/>
    </row>
    <row r="13906" spans="8:16" x14ac:dyDescent="0.5">
      <c r="H13906"/>
      <c r="P13906"/>
    </row>
    <row r="13907" spans="8:16" x14ac:dyDescent="0.5">
      <c r="H13907"/>
      <c r="P13907"/>
    </row>
    <row r="13908" spans="8:16" x14ac:dyDescent="0.5">
      <c r="H13908"/>
      <c r="P13908"/>
    </row>
    <row r="13909" spans="8:16" x14ac:dyDescent="0.5">
      <c r="H13909"/>
      <c r="P13909"/>
    </row>
    <row r="13910" spans="8:16" x14ac:dyDescent="0.5">
      <c r="H13910"/>
      <c r="P13910"/>
    </row>
    <row r="13911" spans="8:16" x14ac:dyDescent="0.5">
      <c r="H13911"/>
      <c r="P13911"/>
    </row>
    <row r="13912" spans="8:16" x14ac:dyDescent="0.5">
      <c r="H13912"/>
      <c r="P13912"/>
    </row>
    <row r="13913" spans="8:16" x14ac:dyDescent="0.5">
      <c r="H13913"/>
      <c r="P13913"/>
    </row>
    <row r="13914" spans="8:16" x14ac:dyDescent="0.5">
      <c r="H13914"/>
      <c r="P13914"/>
    </row>
    <row r="13915" spans="8:16" x14ac:dyDescent="0.5">
      <c r="H13915"/>
      <c r="P13915"/>
    </row>
    <row r="13916" spans="8:16" x14ac:dyDescent="0.5">
      <c r="H13916"/>
      <c r="P13916"/>
    </row>
    <row r="13917" spans="8:16" x14ac:dyDescent="0.5">
      <c r="H13917"/>
      <c r="P13917"/>
    </row>
    <row r="13918" spans="8:16" x14ac:dyDescent="0.5">
      <c r="H13918"/>
      <c r="P13918"/>
    </row>
    <row r="13919" spans="8:16" x14ac:dyDescent="0.5">
      <c r="H13919"/>
      <c r="P13919"/>
    </row>
    <row r="13920" spans="8:16" x14ac:dyDescent="0.5">
      <c r="H13920"/>
      <c r="P13920"/>
    </row>
    <row r="13921" spans="8:16" x14ac:dyDescent="0.5">
      <c r="H13921"/>
      <c r="P13921"/>
    </row>
    <row r="13922" spans="8:16" x14ac:dyDescent="0.5">
      <c r="H13922"/>
      <c r="P13922"/>
    </row>
    <row r="13923" spans="8:16" x14ac:dyDescent="0.5">
      <c r="H13923"/>
      <c r="P13923"/>
    </row>
    <row r="13924" spans="8:16" x14ac:dyDescent="0.5">
      <c r="H13924"/>
      <c r="P13924"/>
    </row>
    <row r="13925" spans="8:16" x14ac:dyDescent="0.5">
      <c r="H13925"/>
      <c r="P13925"/>
    </row>
    <row r="13926" spans="8:16" x14ac:dyDescent="0.5">
      <c r="H13926"/>
      <c r="P13926"/>
    </row>
    <row r="13927" spans="8:16" x14ac:dyDescent="0.5">
      <c r="H13927"/>
      <c r="P13927"/>
    </row>
    <row r="13928" spans="8:16" x14ac:dyDescent="0.5">
      <c r="H13928"/>
      <c r="P13928"/>
    </row>
    <row r="13929" spans="8:16" x14ac:dyDescent="0.5">
      <c r="H13929"/>
      <c r="P13929"/>
    </row>
    <row r="13930" spans="8:16" x14ac:dyDescent="0.5">
      <c r="H13930"/>
      <c r="P13930"/>
    </row>
    <row r="13931" spans="8:16" x14ac:dyDescent="0.5">
      <c r="H13931"/>
      <c r="P13931"/>
    </row>
    <row r="13932" spans="8:16" x14ac:dyDescent="0.5">
      <c r="H13932"/>
      <c r="P13932"/>
    </row>
    <row r="13933" spans="8:16" x14ac:dyDescent="0.5">
      <c r="H13933"/>
      <c r="P13933"/>
    </row>
    <row r="13934" spans="8:16" x14ac:dyDescent="0.5">
      <c r="H13934"/>
      <c r="P13934"/>
    </row>
    <row r="13935" spans="8:16" x14ac:dyDescent="0.5">
      <c r="H13935"/>
      <c r="P13935"/>
    </row>
    <row r="13936" spans="8:16" x14ac:dyDescent="0.5">
      <c r="H13936"/>
      <c r="P13936"/>
    </row>
    <row r="13937" spans="8:16" x14ac:dyDescent="0.5">
      <c r="H13937"/>
      <c r="P13937"/>
    </row>
    <row r="13938" spans="8:16" x14ac:dyDescent="0.5">
      <c r="H13938"/>
      <c r="P13938"/>
    </row>
    <row r="13939" spans="8:16" x14ac:dyDescent="0.5">
      <c r="H13939"/>
      <c r="P13939"/>
    </row>
    <row r="13940" spans="8:16" x14ac:dyDescent="0.5">
      <c r="H13940"/>
      <c r="P13940"/>
    </row>
    <row r="13941" spans="8:16" x14ac:dyDescent="0.5">
      <c r="H13941"/>
      <c r="P13941"/>
    </row>
    <row r="13942" spans="8:16" x14ac:dyDescent="0.5">
      <c r="H13942"/>
      <c r="P13942"/>
    </row>
    <row r="13943" spans="8:16" x14ac:dyDescent="0.5">
      <c r="H13943"/>
      <c r="P13943"/>
    </row>
    <row r="13944" spans="8:16" x14ac:dyDescent="0.5">
      <c r="H13944"/>
      <c r="P13944"/>
    </row>
    <row r="13945" spans="8:16" x14ac:dyDescent="0.5">
      <c r="H13945"/>
      <c r="P13945"/>
    </row>
    <row r="13946" spans="8:16" x14ac:dyDescent="0.5">
      <c r="H13946"/>
      <c r="P13946"/>
    </row>
    <row r="13947" spans="8:16" x14ac:dyDescent="0.5">
      <c r="H13947"/>
      <c r="P13947"/>
    </row>
    <row r="13948" spans="8:16" x14ac:dyDescent="0.5">
      <c r="H13948"/>
      <c r="P13948"/>
    </row>
    <row r="13949" spans="8:16" x14ac:dyDescent="0.5">
      <c r="H13949"/>
      <c r="P13949"/>
    </row>
    <row r="13950" spans="8:16" x14ac:dyDescent="0.5">
      <c r="H13950"/>
      <c r="P13950"/>
    </row>
    <row r="13951" spans="8:16" x14ac:dyDescent="0.5">
      <c r="H13951"/>
      <c r="P13951"/>
    </row>
    <row r="13952" spans="8:16" x14ac:dyDescent="0.5">
      <c r="H13952"/>
      <c r="P13952"/>
    </row>
    <row r="13953" spans="8:16" x14ac:dyDescent="0.5">
      <c r="H13953"/>
      <c r="P13953"/>
    </row>
    <row r="13954" spans="8:16" x14ac:dyDescent="0.5">
      <c r="H13954"/>
      <c r="P13954"/>
    </row>
    <row r="13955" spans="8:16" x14ac:dyDescent="0.5">
      <c r="H13955"/>
      <c r="P13955"/>
    </row>
    <row r="13956" spans="8:16" x14ac:dyDescent="0.5">
      <c r="H13956"/>
      <c r="P13956"/>
    </row>
    <row r="13957" spans="8:16" x14ac:dyDescent="0.5">
      <c r="H13957"/>
      <c r="P13957"/>
    </row>
    <row r="13958" spans="8:16" x14ac:dyDescent="0.5">
      <c r="H13958"/>
      <c r="P13958"/>
    </row>
    <row r="13959" spans="8:16" x14ac:dyDescent="0.5">
      <c r="H13959"/>
      <c r="P13959"/>
    </row>
    <row r="13960" spans="8:16" x14ac:dyDescent="0.5">
      <c r="H13960"/>
      <c r="P13960"/>
    </row>
    <row r="13961" spans="8:16" x14ac:dyDescent="0.5">
      <c r="H13961"/>
      <c r="P13961"/>
    </row>
    <row r="13962" spans="8:16" x14ac:dyDescent="0.5">
      <c r="H13962"/>
      <c r="P13962"/>
    </row>
    <row r="13963" spans="8:16" x14ac:dyDescent="0.5">
      <c r="H13963"/>
      <c r="P13963"/>
    </row>
    <row r="13964" spans="8:16" x14ac:dyDescent="0.5">
      <c r="H13964"/>
      <c r="P13964"/>
    </row>
    <row r="13965" spans="8:16" x14ac:dyDescent="0.5">
      <c r="H13965"/>
      <c r="P13965"/>
    </row>
    <row r="13966" spans="8:16" x14ac:dyDescent="0.5">
      <c r="H13966"/>
      <c r="P13966"/>
    </row>
    <row r="13967" spans="8:16" x14ac:dyDescent="0.5">
      <c r="H13967"/>
      <c r="P13967"/>
    </row>
    <row r="13968" spans="8:16" x14ac:dyDescent="0.5">
      <c r="H13968"/>
      <c r="P13968"/>
    </row>
    <row r="13969" spans="8:16" x14ac:dyDescent="0.5">
      <c r="H13969"/>
      <c r="P13969"/>
    </row>
    <row r="13970" spans="8:16" x14ac:dyDescent="0.5">
      <c r="H13970"/>
      <c r="P13970"/>
    </row>
    <row r="13971" spans="8:16" x14ac:dyDescent="0.5">
      <c r="H13971"/>
      <c r="P13971"/>
    </row>
    <row r="13972" spans="8:16" x14ac:dyDescent="0.5">
      <c r="H13972"/>
      <c r="P13972"/>
    </row>
    <row r="13973" spans="8:16" x14ac:dyDescent="0.5">
      <c r="H13973"/>
      <c r="P13973"/>
    </row>
    <row r="13974" spans="8:16" x14ac:dyDescent="0.5">
      <c r="H13974"/>
      <c r="P13974"/>
    </row>
    <row r="13975" spans="8:16" x14ac:dyDescent="0.5">
      <c r="H13975"/>
      <c r="P13975"/>
    </row>
    <row r="13976" spans="8:16" x14ac:dyDescent="0.5">
      <c r="H13976"/>
      <c r="P13976"/>
    </row>
    <row r="13977" spans="8:16" x14ac:dyDescent="0.5">
      <c r="H13977"/>
      <c r="P13977"/>
    </row>
    <row r="13978" spans="8:16" x14ac:dyDescent="0.5">
      <c r="H13978"/>
      <c r="P13978"/>
    </row>
    <row r="13979" spans="8:16" x14ac:dyDescent="0.5">
      <c r="H13979"/>
      <c r="P13979"/>
    </row>
    <row r="13980" spans="8:16" x14ac:dyDescent="0.5">
      <c r="H13980"/>
      <c r="P13980"/>
    </row>
    <row r="13981" spans="8:16" x14ac:dyDescent="0.5">
      <c r="H13981"/>
      <c r="P13981"/>
    </row>
    <row r="13982" spans="8:16" x14ac:dyDescent="0.5">
      <c r="H13982"/>
      <c r="P13982"/>
    </row>
    <row r="13983" spans="8:16" x14ac:dyDescent="0.5">
      <c r="H13983"/>
      <c r="P13983"/>
    </row>
    <row r="13984" spans="8:16" x14ac:dyDescent="0.5">
      <c r="H13984"/>
      <c r="P13984"/>
    </row>
    <row r="13985" spans="8:16" x14ac:dyDescent="0.5">
      <c r="H13985"/>
      <c r="P13985"/>
    </row>
    <row r="13986" spans="8:16" x14ac:dyDescent="0.5">
      <c r="H13986"/>
      <c r="P13986"/>
    </row>
    <row r="13987" spans="8:16" x14ac:dyDescent="0.5">
      <c r="H13987"/>
      <c r="P13987"/>
    </row>
    <row r="13988" spans="8:16" x14ac:dyDescent="0.5">
      <c r="H13988"/>
      <c r="P13988"/>
    </row>
    <row r="13989" spans="8:16" x14ac:dyDescent="0.5">
      <c r="H13989"/>
      <c r="P13989"/>
    </row>
    <row r="13990" spans="8:16" x14ac:dyDescent="0.5">
      <c r="H13990"/>
      <c r="P13990"/>
    </row>
    <row r="13991" spans="8:16" x14ac:dyDescent="0.5">
      <c r="H13991"/>
      <c r="P13991"/>
    </row>
    <row r="13992" spans="8:16" x14ac:dyDescent="0.5">
      <c r="H13992"/>
      <c r="P13992"/>
    </row>
    <row r="13993" spans="8:16" x14ac:dyDescent="0.5">
      <c r="H13993"/>
      <c r="P13993"/>
    </row>
    <row r="13994" spans="8:16" x14ac:dyDescent="0.5">
      <c r="H13994"/>
      <c r="P13994"/>
    </row>
    <row r="13995" spans="8:16" x14ac:dyDescent="0.5">
      <c r="H13995"/>
      <c r="P13995"/>
    </row>
    <row r="13996" spans="8:16" x14ac:dyDescent="0.5">
      <c r="H13996"/>
      <c r="P13996"/>
    </row>
    <row r="13997" spans="8:16" x14ac:dyDescent="0.5">
      <c r="H13997"/>
      <c r="P13997"/>
    </row>
    <row r="13998" spans="8:16" x14ac:dyDescent="0.5">
      <c r="H13998"/>
      <c r="P13998"/>
    </row>
    <row r="13999" spans="8:16" x14ac:dyDescent="0.5">
      <c r="H13999"/>
      <c r="P13999"/>
    </row>
    <row r="14000" spans="8:16" x14ac:dyDescent="0.5">
      <c r="H14000"/>
      <c r="P14000"/>
    </row>
    <row r="14001" spans="8:16" x14ac:dyDescent="0.5">
      <c r="H14001"/>
      <c r="P14001"/>
    </row>
    <row r="14002" spans="8:16" x14ac:dyDescent="0.5">
      <c r="H14002"/>
      <c r="P14002"/>
    </row>
    <row r="14003" spans="8:16" x14ac:dyDescent="0.5">
      <c r="H14003"/>
      <c r="P14003"/>
    </row>
    <row r="14004" spans="8:16" x14ac:dyDescent="0.5">
      <c r="H14004"/>
      <c r="P14004"/>
    </row>
    <row r="14005" spans="8:16" x14ac:dyDescent="0.5">
      <c r="H14005"/>
      <c r="P14005"/>
    </row>
    <row r="14006" spans="8:16" x14ac:dyDescent="0.5">
      <c r="H14006"/>
      <c r="P14006"/>
    </row>
    <row r="14007" spans="8:16" x14ac:dyDescent="0.5">
      <c r="H14007"/>
      <c r="P14007"/>
    </row>
    <row r="14008" spans="8:16" x14ac:dyDescent="0.5">
      <c r="H14008"/>
      <c r="P14008"/>
    </row>
    <row r="14009" spans="8:16" x14ac:dyDescent="0.5">
      <c r="H14009"/>
      <c r="P14009"/>
    </row>
    <row r="14010" spans="8:16" x14ac:dyDescent="0.5">
      <c r="H14010"/>
      <c r="P14010"/>
    </row>
    <row r="14011" spans="8:16" x14ac:dyDescent="0.5">
      <c r="H14011"/>
      <c r="P14011"/>
    </row>
    <row r="14012" spans="8:16" x14ac:dyDescent="0.5">
      <c r="H14012"/>
      <c r="P14012"/>
    </row>
    <row r="14013" spans="8:16" x14ac:dyDescent="0.5">
      <c r="H14013"/>
      <c r="P14013"/>
    </row>
    <row r="14014" spans="8:16" x14ac:dyDescent="0.5">
      <c r="H14014"/>
      <c r="P14014"/>
    </row>
    <row r="14015" spans="8:16" x14ac:dyDescent="0.5">
      <c r="H14015"/>
      <c r="P14015"/>
    </row>
    <row r="14016" spans="8:16" x14ac:dyDescent="0.5">
      <c r="H14016"/>
      <c r="P14016"/>
    </row>
    <row r="14017" spans="8:16" x14ac:dyDescent="0.5">
      <c r="H14017"/>
      <c r="P14017"/>
    </row>
    <row r="14018" spans="8:16" x14ac:dyDescent="0.5">
      <c r="H14018"/>
      <c r="P14018"/>
    </row>
    <row r="14019" spans="8:16" x14ac:dyDescent="0.5">
      <c r="H14019"/>
      <c r="P14019"/>
    </row>
    <row r="14020" spans="8:16" x14ac:dyDescent="0.5">
      <c r="H14020"/>
      <c r="P14020"/>
    </row>
    <row r="14021" spans="8:16" x14ac:dyDescent="0.5">
      <c r="H14021"/>
      <c r="P14021"/>
    </row>
    <row r="14022" spans="8:16" x14ac:dyDescent="0.5">
      <c r="H14022"/>
      <c r="P14022"/>
    </row>
    <row r="14023" spans="8:16" x14ac:dyDescent="0.5">
      <c r="H14023"/>
      <c r="P14023"/>
    </row>
    <row r="14024" spans="8:16" x14ac:dyDescent="0.5">
      <c r="H14024"/>
      <c r="P14024"/>
    </row>
    <row r="14025" spans="8:16" x14ac:dyDescent="0.5">
      <c r="H14025"/>
      <c r="P14025"/>
    </row>
    <row r="14026" spans="8:16" x14ac:dyDescent="0.5">
      <c r="H14026"/>
      <c r="P14026"/>
    </row>
    <row r="14027" spans="8:16" x14ac:dyDescent="0.5">
      <c r="H14027"/>
      <c r="P14027"/>
    </row>
    <row r="14028" spans="8:16" x14ac:dyDescent="0.5">
      <c r="H14028"/>
      <c r="P14028"/>
    </row>
    <row r="14029" spans="8:16" x14ac:dyDescent="0.5">
      <c r="H14029"/>
      <c r="P14029"/>
    </row>
    <row r="14030" spans="8:16" x14ac:dyDescent="0.5">
      <c r="H14030"/>
      <c r="P14030"/>
    </row>
    <row r="14031" spans="8:16" x14ac:dyDescent="0.5">
      <c r="H14031"/>
      <c r="P14031"/>
    </row>
    <row r="14032" spans="8:16" x14ac:dyDescent="0.5">
      <c r="H14032"/>
      <c r="P14032"/>
    </row>
    <row r="14033" spans="8:16" x14ac:dyDescent="0.5">
      <c r="H14033"/>
      <c r="P14033"/>
    </row>
    <row r="14034" spans="8:16" x14ac:dyDescent="0.5">
      <c r="H14034"/>
      <c r="P14034"/>
    </row>
    <row r="14035" spans="8:16" x14ac:dyDescent="0.5">
      <c r="H14035"/>
      <c r="P14035"/>
    </row>
    <row r="14036" spans="8:16" x14ac:dyDescent="0.5">
      <c r="H14036"/>
      <c r="P14036"/>
    </row>
    <row r="14037" spans="8:16" x14ac:dyDescent="0.5">
      <c r="H14037"/>
      <c r="P14037"/>
    </row>
    <row r="14038" spans="8:16" x14ac:dyDescent="0.5">
      <c r="H14038"/>
      <c r="P14038"/>
    </row>
    <row r="14039" spans="8:16" x14ac:dyDescent="0.5">
      <c r="H14039"/>
      <c r="P14039"/>
    </row>
    <row r="14040" spans="8:16" x14ac:dyDescent="0.5">
      <c r="H14040"/>
      <c r="P14040"/>
    </row>
    <row r="14041" spans="8:16" x14ac:dyDescent="0.5">
      <c r="H14041"/>
      <c r="P14041"/>
    </row>
    <row r="14042" spans="8:16" x14ac:dyDescent="0.5">
      <c r="H14042"/>
      <c r="P14042"/>
    </row>
    <row r="14043" spans="8:16" x14ac:dyDescent="0.5">
      <c r="H14043"/>
      <c r="P14043"/>
    </row>
    <row r="14044" spans="8:16" x14ac:dyDescent="0.5">
      <c r="H14044"/>
      <c r="P14044"/>
    </row>
    <row r="14045" spans="8:16" x14ac:dyDescent="0.5">
      <c r="H14045"/>
      <c r="P14045"/>
    </row>
    <row r="14046" spans="8:16" x14ac:dyDescent="0.5">
      <c r="H14046"/>
      <c r="P14046"/>
    </row>
    <row r="14047" spans="8:16" x14ac:dyDescent="0.5">
      <c r="H14047"/>
      <c r="P14047"/>
    </row>
    <row r="14048" spans="8:16" x14ac:dyDescent="0.5">
      <c r="H14048"/>
      <c r="P14048"/>
    </row>
    <row r="14049" spans="8:16" x14ac:dyDescent="0.5">
      <c r="H14049"/>
      <c r="P14049"/>
    </row>
    <row r="14050" spans="8:16" x14ac:dyDescent="0.5">
      <c r="H14050"/>
      <c r="P14050"/>
    </row>
    <row r="14051" spans="8:16" x14ac:dyDescent="0.5">
      <c r="H14051"/>
      <c r="P14051"/>
    </row>
    <row r="14052" spans="8:16" x14ac:dyDescent="0.5">
      <c r="H14052"/>
      <c r="P14052"/>
    </row>
    <row r="14053" spans="8:16" x14ac:dyDescent="0.5">
      <c r="H14053"/>
      <c r="P14053"/>
    </row>
    <row r="14054" spans="8:16" x14ac:dyDescent="0.5">
      <c r="H14054"/>
      <c r="P14054"/>
    </row>
    <row r="14055" spans="8:16" x14ac:dyDescent="0.5">
      <c r="H14055"/>
      <c r="P14055"/>
    </row>
    <row r="14056" spans="8:16" x14ac:dyDescent="0.5">
      <c r="H14056"/>
      <c r="P14056"/>
    </row>
    <row r="14057" spans="8:16" x14ac:dyDescent="0.5">
      <c r="H14057"/>
      <c r="P14057"/>
    </row>
    <row r="14058" spans="8:16" x14ac:dyDescent="0.5">
      <c r="H14058"/>
      <c r="P14058"/>
    </row>
    <row r="14059" spans="8:16" x14ac:dyDescent="0.5">
      <c r="H14059"/>
      <c r="P14059"/>
    </row>
    <row r="14060" spans="8:16" x14ac:dyDescent="0.5">
      <c r="H14060"/>
      <c r="P14060"/>
    </row>
    <row r="14061" spans="8:16" x14ac:dyDescent="0.5">
      <c r="H14061"/>
      <c r="P14061"/>
    </row>
    <row r="14062" spans="8:16" x14ac:dyDescent="0.5">
      <c r="H14062"/>
      <c r="P14062"/>
    </row>
    <row r="14063" spans="8:16" x14ac:dyDescent="0.5">
      <c r="H14063"/>
      <c r="P14063"/>
    </row>
    <row r="14064" spans="8:16" x14ac:dyDescent="0.5">
      <c r="H14064"/>
      <c r="P14064"/>
    </row>
    <row r="14065" spans="8:16" x14ac:dyDescent="0.5">
      <c r="H14065"/>
      <c r="P14065"/>
    </row>
    <row r="14066" spans="8:16" x14ac:dyDescent="0.5">
      <c r="H14066"/>
      <c r="P14066"/>
    </row>
    <row r="14067" spans="8:16" x14ac:dyDescent="0.5">
      <c r="H14067"/>
      <c r="P14067"/>
    </row>
    <row r="14068" spans="8:16" x14ac:dyDescent="0.5">
      <c r="H14068"/>
      <c r="P14068"/>
    </row>
    <row r="14069" spans="8:16" x14ac:dyDescent="0.5">
      <c r="H14069"/>
      <c r="P14069"/>
    </row>
    <row r="14070" spans="8:16" x14ac:dyDescent="0.5">
      <c r="H14070"/>
      <c r="P14070"/>
    </row>
    <row r="14071" spans="8:16" x14ac:dyDescent="0.5">
      <c r="H14071"/>
      <c r="P14071"/>
    </row>
    <row r="14072" spans="8:16" x14ac:dyDescent="0.5">
      <c r="H14072"/>
      <c r="P14072"/>
    </row>
    <row r="14073" spans="8:16" x14ac:dyDescent="0.5">
      <c r="H14073"/>
      <c r="P14073"/>
    </row>
    <row r="14074" spans="8:16" x14ac:dyDescent="0.5">
      <c r="H14074"/>
      <c r="P14074"/>
    </row>
    <row r="14075" spans="8:16" x14ac:dyDescent="0.5">
      <c r="H14075"/>
      <c r="P14075"/>
    </row>
    <row r="14076" spans="8:16" x14ac:dyDescent="0.5">
      <c r="H14076"/>
      <c r="P14076"/>
    </row>
    <row r="14077" spans="8:16" x14ac:dyDescent="0.5">
      <c r="H14077"/>
      <c r="P14077"/>
    </row>
    <row r="14078" spans="8:16" x14ac:dyDescent="0.5">
      <c r="H14078"/>
      <c r="P14078"/>
    </row>
    <row r="14079" spans="8:16" x14ac:dyDescent="0.5">
      <c r="H14079"/>
      <c r="P14079"/>
    </row>
    <row r="14080" spans="8:16" x14ac:dyDescent="0.5">
      <c r="H14080"/>
      <c r="P14080"/>
    </row>
    <row r="14081" spans="8:16" x14ac:dyDescent="0.5">
      <c r="H14081"/>
      <c r="P14081"/>
    </row>
    <row r="14082" spans="8:16" x14ac:dyDescent="0.5">
      <c r="H14082"/>
      <c r="P14082"/>
    </row>
    <row r="14083" spans="8:16" x14ac:dyDescent="0.5">
      <c r="H14083"/>
      <c r="P14083"/>
    </row>
    <row r="14084" spans="8:16" x14ac:dyDescent="0.5">
      <c r="H14084"/>
      <c r="P14084"/>
    </row>
    <row r="14085" spans="8:16" x14ac:dyDescent="0.5">
      <c r="H14085"/>
      <c r="P14085"/>
    </row>
    <row r="14086" spans="8:16" x14ac:dyDescent="0.5">
      <c r="H14086"/>
      <c r="P14086"/>
    </row>
    <row r="14087" spans="8:16" x14ac:dyDescent="0.5">
      <c r="H14087"/>
      <c r="P14087"/>
    </row>
    <row r="14088" spans="8:16" x14ac:dyDescent="0.5">
      <c r="H14088"/>
      <c r="P14088"/>
    </row>
    <row r="14089" spans="8:16" x14ac:dyDescent="0.5">
      <c r="H14089"/>
      <c r="P14089"/>
    </row>
    <row r="14090" spans="8:16" x14ac:dyDescent="0.5">
      <c r="H14090"/>
      <c r="P14090"/>
    </row>
    <row r="14091" spans="8:16" x14ac:dyDescent="0.5">
      <c r="H14091"/>
      <c r="P14091"/>
    </row>
    <row r="14092" spans="8:16" x14ac:dyDescent="0.5">
      <c r="H14092"/>
      <c r="P14092"/>
    </row>
    <row r="14093" spans="8:16" x14ac:dyDescent="0.5">
      <c r="H14093"/>
      <c r="P14093"/>
    </row>
    <row r="14094" spans="8:16" x14ac:dyDescent="0.5">
      <c r="H14094"/>
      <c r="P14094"/>
    </row>
    <row r="14095" spans="8:16" x14ac:dyDescent="0.5">
      <c r="H14095"/>
      <c r="P14095"/>
    </row>
    <row r="14096" spans="8:16" x14ac:dyDescent="0.5">
      <c r="H14096"/>
      <c r="P14096"/>
    </row>
    <row r="14097" spans="8:16" x14ac:dyDescent="0.5">
      <c r="H14097"/>
      <c r="P14097"/>
    </row>
    <row r="14098" spans="8:16" x14ac:dyDescent="0.5">
      <c r="H14098"/>
      <c r="P14098"/>
    </row>
    <row r="14099" spans="8:16" x14ac:dyDescent="0.5">
      <c r="H14099"/>
      <c r="P14099"/>
    </row>
    <row r="14100" spans="8:16" x14ac:dyDescent="0.5">
      <c r="H14100"/>
      <c r="P14100"/>
    </row>
    <row r="14101" spans="8:16" x14ac:dyDescent="0.5">
      <c r="H14101"/>
      <c r="P14101"/>
    </row>
    <row r="14102" spans="8:16" x14ac:dyDescent="0.5">
      <c r="H14102"/>
      <c r="P14102"/>
    </row>
    <row r="14103" spans="8:16" x14ac:dyDescent="0.5">
      <c r="H14103"/>
      <c r="P14103"/>
    </row>
    <row r="14104" spans="8:16" x14ac:dyDescent="0.5">
      <c r="H14104"/>
      <c r="P14104"/>
    </row>
    <row r="14105" spans="8:16" x14ac:dyDescent="0.5">
      <c r="H14105"/>
      <c r="P14105"/>
    </row>
    <row r="14106" spans="8:16" x14ac:dyDescent="0.5">
      <c r="H14106"/>
      <c r="P14106"/>
    </row>
    <row r="14107" spans="8:16" x14ac:dyDescent="0.5">
      <c r="H14107"/>
      <c r="P14107"/>
    </row>
    <row r="14108" spans="8:16" x14ac:dyDescent="0.5">
      <c r="H14108"/>
      <c r="P14108"/>
    </row>
    <row r="14109" spans="8:16" x14ac:dyDescent="0.5">
      <c r="H14109"/>
      <c r="P14109"/>
    </row>
    <row r="14110" spans="8:16" x14ac:dyDescent="0.5">
      <c r="H14110"/>
      <c r="P14110"/>
    </row>
    <row r="14111" spans="8:16" x14ac:dyDescent="0.5">
      <c r="H14111"/>
      <c r="P14111"/>
    </row>
    <row r="14112" spans="8:16" x14ac:dyDescent="0.5">
      <c r="H14112"/>
      <c r="P14112"/>
    </row>
    <row r="14113" spans="8:16" x14ac:dyDescent="0.5">
      <c r="H14113"/>
      <c r="P14113"/>
    </row>
    <row r="14114" spans="8:16" x14ac:dyDescent="0.5">
      <c r="H14114"/>
      <c r="P14114"/>
    </row>
    <row r="14115" spans="8:16" x14ac:dyDescent="0.5">
      <c r="H14115"/>
      <c r="P14115"/>
    </row>
    <row r="14116" spans="8:16" x14ac:dyDescent="0.5">
      <c r="H14116"/>
      <c r="P14116"/>
    </row>
    <row r="14117" spans="8:16" x14ac:dyDescent="0.5">
      <c r="H14117"/>
      <c r="P14117"/>
    </row>
    <row r="14118" spans="8:16" x14ac:dyDescent="0.5">
      <c r="H14118"/>
      <c r="P14118"/>
    </row>
    <row r="14119" spans="8:16" x14ac:dyDescent="0.5">
      <c r="H14119"/>
      <c r="P14119"/>
    </row>
    <row r="14120" spans="8:16" x14ac:dyDescent="0.5">
      <c r="H14120"/>
      <c r="P14120"/>
    </row>
    <row r="14121" spans="8:16" x14ac:dyDescent="0.5">
      <c r="H14121"/>
      <c r="P14121"/>
    </row>
    <row r="14122" spans="8:16" x14ac:dyDescent="0.5">
      <c r="H14122"/>
      <c r="P14122"/>
    </row>
    <row r="14123" spans="8:16" x14ac:dyDescent="0.5">
      <c r="H14123"/>
      <c r="P14123"/>
    </row>
    <row r="14124" spans="8:16" x14ac:dyDescent="0.5">
      <c r="H14124"/>
      <c r="P14124"/>
    </row>
    <row r="14125" spans="8:16" x14ac:dyDescent="0.5">
      <c r="H14125"/>
      <c r="P14125"/>
    </row>
    <row r="14126" spans="8:16" x14ac:dyDescent="0.5">
      <c r="H14126"/>
      <c r="P14126"/>
    </row>
    <row r="14127" spans="8:16" x14ac:dyDescent="0.5">
      <c r="H14127"/>
      <c r="P14127"/>
    </row>
    <row r="14128" spans="8:16" x14ac:dyDescent="0.5">
      <c r="H14128"/>
      <c r="P14128"/>
    </row>
    <row r="14129" spans="8:16" x14ac:dyDescent="0.5">
      <c r="H14129"/>
      <c r="P14129"/>
    </row>
    <row r="14130" spans="8:16" x14ac:dyDescent="0.5">
      <c r="H14130"/>
      <c r="P14130"/>
    </row>
    <row r="14131" spans="8:16" x14ac:dyDescent="0.5">
      <c r="H14131"/>
      <c r="P14131"/>
    </row>
    <row r="14132" spans="8:16" x14ac:dyDescent="0.5">
      <c r="H14132"/>
      <c r="P14132"/>
    </row>
    <row r="14133" spans="8:16" x14ac:dyDescent="0.5">
      <c r="H14133"/>
      <c r="P14133"/>
    </row>
    <row r="14134" spans="8:16" x14ac:dyDescent="0.5">
      <c r="H14134"/>
      <c r="P14134"/>
    </row>
    <row r="14135" spans="8:16" x14ac:dyDescent="0.5">
      <c r="H14135"/>
      <c r="P14135"/>
    </row>
    <row r="14136" spans="8:16" x14ac:dyDescent="0.5">
      <c r="H14136"/>
      <c r="P14136"/>
    </row>
    <row r="14137" spans="8:16" x14ac:dyDescent="0.5">
      <c r="H14137"/>
      <c r="P14137"/>
    </row>
    <row r="14138" spans="8:16" x14ac:dyDescent="0.5">
      <c r="H14138"/>
      <c r="P14138"/>
    </row>
    <row r="14139" spans="8:16" x14ac:dyDescent="0.5">
      <c r="H14139"/>
      <c r="P14139"/>
    </row>
    <row r="14140" spans="8:16" x14ac:dyDescent="0.5">
      <c r="H14140"/>
      <c r="P14140"/>
    </row>
    <row r="14141" spans="8:16" x14ac:dyDescent="0.5">
      <c r="H14141"/>
      <c r="P14141"/>
    </row>
    <row r="14142" spans="8:16" x14ac:dyDescent="0.5">
      <c r="H14142"/>
      <c r="P14142"/>
    </row>
    <row r="14143" spans="8:16" x14ac:dyDescent="0.5">
      <c r="H14143"/>
      <c r="P14143"/>
    </row>
    <row r="14144" spans="8:16" x14ac:dyDescent="0.5">
      <c r="H14144"/>
      <c r="P14144"/>
    </row>
    <row r="14145" spans="8:16" x14ac:dyDescent="0.5">
      <c r="H14145"/>
      <c r="P14145"/>
    </row>
    <row r="14146" spans="8:16" x14ac:dyDescent="0.5">
      <c r="H14146"/>
      <c r="P14146"/>
    </row>
    <row r="14147" spans="8:16" x14ac:dyDescent="0.5">
      <c r="H14147"/>
      <c r="P14147"/>
    </row>
    <row r="14148" spans="8:16" x14ac:dyDescent="0.5">
      <c r="H14148"/>
      <c r="P14148"/>
    </row>
    <row r="14149" spans="8:16" x14ac:dyDescent="0.5">
      <c r="H14149"/>
      <c r="P14149"/>
    </row>
    <row r="14150" spans="8:16" x14ac:dyDescent="0.5">
      <c r="H14150"/>
      <c r="P14150"/>
    </row>
    <row r="14151" spans="8:16" x14ac:dyDescent="0.5">
      <c r="H14151"/>
      <c r="P14151"/>
    </row>
    <row r="14152" spans="8:16" x14ac:dyDescent="0.5">
      <c r="H14152"/>
      <c r="P14152"/>
    </row>
    <row r="14153" spans="8:16" x14ac:dyDescent="0.5">
      <c r="H14153"/>
      <c r="P14153"/>
    </row>
    <row r="14154" spans="8:16" x14ac:dyDescent="0.5">
      <c r="H14154"/>
      <c r="P14154"/>
    </row>
    <row r="14155" spans="8:16" x14ac:dyDescent="0.5">
      <c r="H14155"/>
      <c r="P14155"/>
    </row>
    <row r="14156" spans="8:16" x14ac:dyDescent="0.5">
      <c r="H14156"/>
      <c r="P14156"/>
    </row>
    <row r="14157" spans="8:16" x14ac:dyDescent="0.5">
      <c r="H14157"/>
      <c r="P14157"/>
    </row>
    <row r="14158" spans="8:16" x14ac:dyDescent="0.5">
      <c r="H14158"/>
      <c r="P14158"/>
    </row>
    <row r="14159" spans="8:16" x14ac:dyDescent="0.5">
      <c r="H14159"/>
      <c r="P14159"/>
    </row>
    <row r="14160" spans="8:16" x14ac:dyDescent="0.5">
      <c r="H14160"/>
      <c r="P14160"/>
    </row>
    <row r="14161" spans="8:16" x14ac:dyDescent="0.5">
      <c r="H14161"/>
      <c r="P14161"/>
    </row>
    <row r="14162" spans="8:16" x14ac:dyDescent="0.5">
      <c r="H14162"/>
      <c r="P14162"/>
    </row>
    <row r="14163" spans="8:16" x14ac:dyDescent="0.5">
      <c r="H14163"/>
      <c r="P14163"/>
    </row>
    <row r="14164" spans="8:16" x14ac:dyDescent="0.5">
      <c r="H14164"/>
      <c r="P14164"/>
    </row>
    <row r="14165" spans="8:16" x14ac:dyDescent="0.5">
      <c r="H14165"/>
      <c r="P14165"/>
    </row>
    <row r="14166" spans="8:16" x14ac:dyDescent="0.5">
      <c r="H14166"/>
      <c r="P14166"/>
    </row>
    <row r="14167" spans="8:16" x14ac:dyDescent="0.5">
      <c r="H14167"/>
      <c r="P14167"/>
    </row>
    <row r="14168" spans="8:16" x14ac:dyDescent="0.5">
      <c r="H14168"/>
      <c r="P14168"/>
    </row>
    <row r="14169" spans="8:16" x14ac:dyDescent="0.5">
      <c r="H14169"/>
      <c r="P14169"/>
    </row>
    <row r="14170" spans="8:16" x14ac:dyDescent="0.5">
      <c r="H14170"/>
      <c r="P14170"/>
    </row>
    <row r="14171" spans="8:16" x14ac:dyDescent="0.5">
      <c r="H14171"/>
      <c r="P14171"/>
    </row>
    <row r="14172" spans="8:16" x14ac:dyDescent="0.5">
      <c r="H14172"/>
      <c r="P14172"/>
    </row>
    <row r="14173" spans="8:16" x14ac:dyDescent="0.5">
      <c r="H14173"/>
      <c r="P14173"/>
    </row>
    <row r="14174" spans="8:16" x14ac:dyDescent="0.5">
      <c r="H14174"/>
      <c r="P14174"/>
    </row>
    <row r="14175" spans="8:16" x14ac:dyDescent="0.5">
      <c r="H14175"/>
      <c r="P14175"/>
    </row>
    <row r="14176" spans="8:16" x14ac:dyDescent="0.5">
      <c r="H14176"/>
      <c r="P14176"/>
    </row>
    <row r="14177" spans="8:16" x14ac:dyDescent="0.5">
      <c r="H14177"/>
      <c r="P14177"/>
    </row>
    <row r="14178" spans="8:16" x14ac:dyDescent="0.5">
      <c r="H14178"/>
      <c r="P14178"/>
    </row>
    <row r="14179" spans="8:16" x14ac:dyDescent="0.5">
      <c r="H14179"/>
      <c r="P14179"/>
    </row>
    <row r="14180" spans="8:16" x14ac:dyDescent="0.5">
      <c r="H14180"/>
      <c r="P14180"/>
    </row>
    <row r="14181" spans="8:16" x14ac:dyDescent="0.5">
      <c r="H14181"/>
      <c r="P14181"/>
    </row>
    <row r="14182" spans="8:16" x14ac:dyDescent="0.5">
      <c r="H14182"/>
      <c r="P14182"/>
    </row>
    <row r="14183" spans="8:16" x14ac:dyDescent="0.5">
      <c r="H14183"/>
      <c r="P14183"/>
    </row>
    <row r="14184" spans="8:16" x14ac:dyDescent="0.5">
      <c r="H14184"/>
      <c r="P14184"/>
    </row>
    <row r="14185" spans="8:16" x14ac:dyDescent="0.5">
      <c r="H14185"/>
      <c r="P14185"/>
    </row>
    <row r="14186" spans="8:16" x14ac:dyDescent="0.5">
      <c r="H14186"/>
      <c r="P14186"/>
    </row>
    <row r="14187" spans="8:16" x14ac:dyDescent="0.5">
      <c r="H14187"/>
      <c r="P14187"/>
    </row>
    <row r="14188" spans="8:16" x14ac:dyDescent="0.5">
      <c r="H14188"/>
      <c r="P14188"/>
    </row>
    <row r="14189" spans="8:16" x14ac:dyDescent="0.5">
      <c r="H14189"/>
      <c r="P14189"/>
    </row>
    <row r="14190" spans="8:16" x14ac:dyDescent="0.5">
      <c r="H14190"/>
      <c r="P14190"/>
    </row>
    <row r="14191" spans="8:16" x14ac:dyDescent="0.5">
      <c r="H14191"/>
      <c r="P14191"/>
    </row>
    <row r="14192" spans="8:16" x14ac:dyDescent="0.5">
      <c r="H14192"/>
      <c r="P14192"/>
    </row>
    <row r="14193" spans="8:16" x14ac:dyDescent="0.5">
      <c r="H14193"/>
      <c r="P14193"/>
    </row>
    <row r="14194" spans="8:16" x14ac:dyDescent="0.5">
      <c r="H14194"/>
      <c r="P14194"/>
    </row>
    <row r="14195" spans="8:16" x14ac:dyDescent="0.5">
      <c r="H14195"/>
      <c r="P14195"/>
    </row>
    <row r="14196" spans="8:16" x14ac:dyDescent="0.5">
      <c r="H14196"/>
      <c r="P14196"/>
    </row>
    <row r="14197" spans="8:16" x14ac:dyDescent="0.5">
      <c r="H14197"/>
      <c r="P14197"/>
    </row>
    <row r="14198" spans="8:16" x14ac:dyDescent="0.5">
      <c r="H14198"/>
      <c r="P14198"/>
    </row>
    <row r="14199" spans="8:16" x14ac:dyDescent="0.5">
      <c r="H14199"/>
      <c r="P14199"/>
    </row>
    <row r="14200" spans="8:16" x14ac:dyDescent="0.5">
      <c r="H14200"/>
      <c r="P14200"/>
    </row>
    <row r="14201" spans="8:16" x14ac:dyDescent="0.5">
      <c r="H14201"/>
      <c r="P14201"/>
    </row>
    <row r="14202" spans="8:16" x14ac:dyDescent="0.5">
      <c r="H14202"/>
      <c r="P14202"/>
    </row>
    <row r="14203" spans="8:16" x14ac:dyDescent="0.5">
      <c r="H14203"/>
      <c r="P14203"/>
    </row>
    <row r="14204" spans="8:16" x14ac:dyDescent="0.5">
      <c r="H14204"/>
      <c r="P14204"/>
    </row>
    <row r="14205" spans="8:16" x14ac:dyDescent="0.5">
      <c r="H14205"/>
      <c r="P14205"/>
    </row>
    <row r="14206" spans="8:16" x14ac:dyDescent="0.5">
      <c r="H14206"/>
      <c r="P14206"/>
    </row>
    <row r="14207" spans="8:16" x14ac:dyDescent="0.5">
      <c r="H14207"/>
      <c r="P14207"/>
    </row>
    <row r="14208" spans="8:16" x14ac:dyDescent="0.5">
      <c r="H14208"/>
      <c r="P14208"/>
    </row>
    <row r="14209" spans="8:16" x14ac:dyDescent="0.5">
      <c r="H14209"/>
      <c r="P14209"/>
    </row>
    <row r="14210" spans="8:16" x14ac:dyDescent="0.5">
      <c r="H14210"/>
      <c r="P14210"/>
    </row>
    <row r="14211" spans="8:16" x14ac:dyDescent="0.5">
      <c r="H14211"/>
      <c r="P14211"/>
    </row>
    <row r="14212" spans="8:16" x14ac:dyDescent="0.5">
      <c r="H14212"/>
      <c r="P14212"/>
    </row>
    <row r="14213" spans="8:16" x14ac:dyDescent="0.5">
      <c r="H14213"/>
      <c r="P14213"/>
    </row>
    <row r="14214" spans="8:16" x14ac:dyDescent="0.5">
      <c r="H14214"/>
      <c r="P14214"/>
    </row>
    <row r="14215" spans="8:16" x14ac:dyDescent="0.5">
      <c r="H14215"/>
      <c r="P14215"/>
    </row>
    <row r="14216" spans="8:16" x14ac:dyDescent="0.5">
      <c r="H14216"/>
      <c r="P14216"/>
    </row>
    <row r="14217" spans="8:16" x14ac:dyDescent="0.5">
      <c r="H14217"/>
      <c r="P14217"/>
    </row>
    <row r="14218" spans="8:16" x14ac:dyDescent="0.5">
      <c r="H14218"/>
      <c r="P14218"/>
    </row>
    <row r="14219" spans="8:16" x14ac:dyDescent="0.5">
      <c r="H14219"/>
      <c r="P14219"/>
    </row>
    <row r="14220" spans="8:16" x14ac:dyDescent="0.5">
      <c r="H14220"/>
      <c r="P14220"/>
    </row>
    <row r="14221" spans="8:16" x14ac:dyDescent="0.5">
      <c r="H14221"/>
      <c r="P14221"/>
    </row>
    <row r="14222" spans="8:16" x14ac:dyDescent="0.5">
      <c r="H14222"/>
      <c r="P14222"/>
    </row>
    <row r="14223" spans="8:16" x14ac:dyDescent="0.5">
      <c r="H14223"/>
      <c r="P14223"/>
    </row>
    <row r="14224" spans="8:16" x14ac:dyDescent="0.5">
      <c r="H14224"/>
      <c r="P14224"/>
    </row>
    <row r="14225" spans="8:16" x14ac:dyDescent="0.5">
      <c r="H14225"/>
      <c r="P14225"/>
    </row>
    <row r="14226" spans="8:16" x14ac:dyDescent="0.5">
      <c r="H14226"/>
      <c r="P14226"/>
    </row>
    <row r="14227" spans="8:16" x14ac:dyDescent="0.5">
      <c r="H14227"/>
      <c r="P14227"/>
    </row>
    <row r="14228" spans="8:16" x14ac:dyDescent="0.5">
      <c r="H14228"/>
      <c r="P14228"/>
    </row>
    <row r="14229" spans="8:16" x14ac:dyDescent="0.5">
      <c r="H14229"/>
      <c r="P14229"/>
    </row>
    <row r="14230" spans="8:16" x14ac:dyDescent="0.5">
      <c r="H14230"/>
      <c r="P14230"/>
    </row>
    <row r="14231" spans="8:16" x14ac:dyDescent="0.5">
      <c r="H14231"/>
      <c r="P14231"/>
    </row>
    <row r="14232" spans="8:16" x14ac:dyDescent="0.5">
      <c r="H14232"/>
      <c r="P14232"/>
    </row>
    <row r="14233" spans="8:16" x14ac:dyDescent="0.5">
      <c r="H14233"/>
      <c r="P14233"/>
    </row>
    <row r="14234" spans="8:16" x14ac:dyDescent="0.5">
      <c r="H14234"/>
      <c r="P14234"/>
    </row>
    <row r="14235" spans="8:16" x14ac:dyDescent="0.5">
      <c r="H14235"/>
      <c r="P14235"/>
    </row>
    <row r="14236" spans="8:16" x14ac:dyDescent="0.5">
      <c r="H14236"/>
      <c r="P14236"/>
    </row>
    <row r="14237" spans="8:16" x14ac:dyDescent="0.5">
      <c r="H14237"/>
      <c r="P14237"/>
    </row>
    <row r="14238" spans="8:16" x14ac:dyDescent="0.5">
      <c r="H14238"/>
      <c r="P14238"/>
    </row>
    <row r="14239" spans="8:16" x14ac:dyDescent="0.5">
      <c r="H14239"/>
      <c r="P14239"/>
    </row>
    <row r="14240" spans="8:16" x14ac:dyDescent="0.5">
      <c r="H14240"/>
      <c r="P14240"/>
    </row>
    <row r="14241" spans="8:16" x14ac:dyDescent="0.5">
      <c r="H14241"/>
      <c r="P14241"/>
    </row>
    <row r="14242" spans="8:16" x14ac:dyDescent="0.5">
      <c r="H14242"/>
      <c r="P14242"/>
    </row>
    <row r="14243" spans="8:16" x14ac:dyDescent="0.5">
      <c r="H14243"/>
      <c r="P14243"/>
    </row>
    <row r="14244" spans="8:16" x14ac:dyDescent="0.5">
      <c r="H14244"/>
      <c r="P14244"/>
    </row>
    <row r="14245" spans="8:16" x14ac:dyDescent="0.5">
      <c r="H14245"/>
      <c r="P14245"/>
    </row>
    <row r="14246" spans="8:16" x14ac:dyDescent="0.5">
      <c r="H14246"/>
      <c r="P14246"/>
    </row>
    <row r="14247" spans="8:16" x14ac:dyDescent="0.5">
      <c r="H14247"/>
      <c r="P14247"/>
    </row>
    <row r="14248" spans="8:16" x14ac:dyDescent="0.5">
      <c r="H14248"/>
      <c r="P14248"/>
    </row>
    <row r="14249" spans="8:16" x14ac:dyDescent="0.5">
      <c r="H14249"/>
      <c r="P14249"/>
    </row>
    <row r="14250" spans="8:16" x14ac:dyDescent="0.5">
      <c r="H14250"/>
      <c r="P14250"/>
    </row>
    <row r="14251" spans="8:16" x14ac:dyDescent="0.5">
      <c r="H14251"/>
      <c r="P14251"/>
    </row>
    <row r="14252" spans="8:16" x14ac:dyDescent="0.5">
      <c r="H14252"/>
      <c r="P14252"/>
    </row>
    <row r="14253" spans="8:16" x14ac:dyDescent="0.5">
      <c r="H14253"/>
      <c r="P14253"/>
    </row>
    <row r="14254" spans="8:16" x14ac:dyDescent="0.5">
      <c r="H14254"/>
      <c r="P14254"/>
    </row>
    <row r="14255" spans="8:16" x14ac:dyDescent="0.5">
      <c r="H14255"/>
      <c r="P14255"/>
    </row>
    <row r="14256" spans="8:16" x14ac:dyDescent="0.5">
      <c r="H14256"/>
      <c r="P14256"/>
    </row>
    <row r="14257" spans="8:16" x14ac:dyDescent="0.5">
      <c r="H14257"/>
      <c r="P14257"/>
    </row>
    <row r="14258" spans="8:16" x14ac:dyDescent="0.5">
      <c r="H14258"/>
      <c r="P14258"/>
    </row>
    <row r="14259" spans="8:16" x14ac:dyDescent="0.5">
      <c r="H14259"/>
      <c r="P14259"/>
    </row>
    <row r="14260" spans="8:16" x14ac:dyDescent="0.5">
      <c r="H14260"/>
      <c r="P14260"/>
    </row>
    <row r="14261" spans="8:16" x14ac:dyDescent="0.5">
      <c r="H14261"/>
      <c r="P14261"/>
    </row>
    <row r="14262" spans="8:16" x14ac:dyDescent="0.5">
      <c r="H14262"/>
      <c r="P14262"/>
    </row>
    <row r="14263" spans="8:16" x14ac:dyDescent="0.5">
      <c r="H14263"/>
      <c r="P14263"/>
    </row>
    <row r="14264" spans="8:16" x14ac:dyDescent="0.5">
      <c r="H14264"/>
      <c r="P14264"/>
    </row>
    <row r="14265" spans="8:16" x14ac:dyDescent="0.5">
      <c r="H14265"/>
      <c r="P14265"/>
    </row>
    <row r="14266" spans="8:16" x14ac:dyDescent="0.5">
      <c r="H14266"/>
      <c r="P14266"/>
    </row>
    <row r="14267" spans="8:16" x14ac:dyDescent="0.5">
      <c r="H14267"/>
      <c r="P14267"/>
    </row>
    <row r="14268" spans="8:16" x14ac:dyDescent="0.5">
      <c r="H14268"/>
      <c r="P14268"/>
    </row>
    <row r="14269" spans="8:16" x14ac:dyDescent="0.5">
      <c r="H14269"/>
      <c r="P14269"/>
    </row>
    <row r="14270" spans="8:16" x14ac:dyDescent="0.5">
      <c r="H14270"/>
      <c r="P14270"/>
    </row>
    <row r="14271" spans="8:16" x14ac:dyDescent="0.5">
      <c r="H14271"/>
      <c r="P14271"/>
    </row>
    <row r="14272" spans="8:16" x14ac:dyDescent="0.5">
      <c r="H14272"/>
      <c r="P14272"/>
    </row>
    <row r="14273" spans="8:16" x14ac:dyDescent="0.5">
      <c r="H14273"/>
      <c r="P14273"/>
    </row>
    <row r="14274" spans="8:16" x14ac:dyDescent="0.5">
      <c r="H14274"/>
      <c r="P14274"/>
    </row>
    <row r="14275" spans="8:16" x14ac:dyDescent="0.5">
      <c r="H14275"/>
      <c r="P14275"/>
    </row>
    <row r="14276" spans="8:16" x14ac:dyDescent="0.5">
      <c r="H14276"/>
      <c r="P14276"/>
    </row>
    <row r="14277" spans="8:16" x14ac:dyDescent="0.5">
      <c r="H14277"/>
      <c r="P14277"/>
    </row>
    <row r="14278" spans="8:16" x14ac:dyDescent="0.5">
      <c r="H14278"/>
      <c r="P14278"/>
    </row>
    <row r="14279" spans="8:16" x14ac:dyDescent="0.5">
      <c r="H14279"/>
      <c r="P14279"/>
    </row>
    <row r="14280" spans="8:16" x14ac:dyDescent="0.5">
      <c r="H14280"/>
      <c r="P14280"/>
    </row>
    <row r="14281" spans="8:16" x14ac:dyDescent="0.5">
      <c r="H14281"/>
      <c r="P14281"/>
    </row>
    <row r="14282" spans="8:16" x14ac:dyDescent="0.5">
      <c r="H14282"/>
      <c r="P14282"/>
    </row>
    <row r="14283" spans="8:16" x14ac:dyDescent="0.5">
      <c r="H14283"/>
      <c r="P14283"/>
    </row>
    <row r="14284" spans="8:16" x14ac:dyDescent="0.5">
      <c r="H14284"/>
      <c r="P14284"/>
    </row>
    <row r="14285" spans="8:16" x14ac:dyDescent="0.5">
      <c r="H14285"/>
      <c r="P14285"/>
    </row>
    <row r="14286" spans="8:16" x14ac:dyDescent="0.5">
      <c r="H14286"/>
      <c r="P14286"/>
    </row>
    <row r="14287" spans="8:16" x14ac:dyDescent="0.5">
      <c r="H14287"/>
      <c r="P14287"/>
    </row>
    <row r="14288" spans="8:16" x14ac:dyDescent="0.5">
      <c r="H14288"/>
      <c r="P14288"/>
    </row>
    <row r="14289" spans="8:16" x14ac:dyDescent="0.5">
      <c r="H14289"/>
      <c r="P14289"/>
    </row>
    <row r="14290" spans="8:16" x14ac:dyDescent="0.5">
      <c r="H14290"/>
      <c r="P14290"/>
    </row>
    <row r="14291" spans="8:16" x14ac:dyDescent="0.5">
      <c r="H14291"/>
      <c r="P14291"/>
    </row>
    <row r="14292" spans="8:16" x14ac:dyDescent="0.5">
      <c r="H14292"/>
      <c r="P14292"/>
    </row>
    <row r="14293" spans="8:16" x14ac:dyDescent="0.5">
      <c r="H14293"/>
      <c r="P14293"/>
    </row>
    <row r="14294" spans="8:16" x14ac:dyDescent="0.5">
      <c r="H14294"/>
      <c r="P14294"/>
    </row>
    <row r="14295" spans="8:16" x14ac:dyDescent="0.5">
      <c r="H14295"/>
      <c r="P14295"/>
    </row>
    <row r="14296" spans="8:16" x14ac:dyDescent="0.5">
      <c r="H14296"/>
      <c r="P14296"/>
    </row>
    <row r="14297" spans="8:16" x14ac:dyDescent="0.5">
      <c r="H14297"/>
      <c r="P14297"/>
    </row>
    <row r="14298" spans="8:16" x14ac:dyDescent="0.5">
      <c r="H14298"/>
      <c r="P14298"/>
    </row>
    <row r="14299" spans="8:16" x14ac:dyDescent="0.5">
      <c r="H14299"/>
      <c r="P14299"/>
    </row>
    <row r="14300" spans="8:16" x14ac:dyDescent="0.5">
      <c r="H14300"/>
      <c r="P14300"/>
    </row>
    <row r="14301" spans="8:16" x14ac:dyDescent="0.5">
      <c r="H14301"/>
      <c r="P14301"/>
    </row>
    <row r="14302" spans="8:16" x14ac:dyDescent="0.5">
      <c r="H14302"/>
      <c r="P14302"/>
    </row>
    <row r="14303" spans="8:16" x14ac:dyDescent="0.5">
      <c r="H14303"/>
      <c r="P14303"/>
    </row>
    <row r="14304" spans="8:16" x14ac:dyDescent="0.5">
      <c r="H14304"/>
      <c r="P14304"/>
    </row>
    <row r="14305" spans="8:16" x14ac:dyDescent="0.5">
      <c r="H14305"/>
      <c r="P14305"/>
    </row>
    <row r="14306" spans="8:16" x14ac:dyDescent="0.5">
      <c r="H14306"/>
      <c r="P14306"/>
    </row>
    <row r="14307" spans="8:16" x14ac:dyDescent="0.5">
      <c r="H14307"/>
      <c r="P14307"/>
    </row>
    <row r="14308" spans="8:16" x14ac:dyDescent="0.5">
      <c r="H14308"/>
      <c r="P14308"/>
    </row>
    <row r="14309" spans="8:16" x14ac:dyDescent="0.5">
      <c r="H14309"/>
      <c r="P14309"/>
    </row>
    <row r="14310" spans="8:16" x14ac:dyDescent="0.5">
      <c r="H14310"/>
      <c r="P14310"/>
    </row>
    <row r="14311" spans="8:16" x14ac:dyDescent="0.5">
      <c r="H14311"/>
      <c r="P14311"/>
    </row>
    <row r="14312" spans="8:16" x14ac:dyDescent="0.5">
      <c r="H14312"/>
      <c r="P14312"/>
    </row>
    <row r="14313" spans="8:16" x14ac:dyDescent="0.5">
      <c r="H14313"/>
      <c r="P14313"/>
    </row>
    <row r="14314" spans="8:16" x14ac:dyDescent="0.5">
      <c r="H14314"/>
      <c r="P14314"/>
    </row>
    <row r="14315" spans="8:16" x14ac:dyDescent="0.5">
      <c r="H14315"/>
      <c r="P14315"/>
    </row>
    <row r="14316" spans="8:16" x14ac:dyDescent="0.5">
      <c r="H14316"/>
      <c r="P14316"/>
    </row>
    <row r="14317" spans="8:16" x14ac:dyDescent="0.5">
      <c r="H14317"/>
      <c r="P14317"/>
    </row>
    <row r="14318" spans="8:16" x14ac:dyDescent="0.5">
      <c r="H14318"/>
      <c r="P14318"/>
    </row>
    <row r="14319" spans="8:16" x14ac:dyDescent="0.5">
      <c r="H14319"/>
      <c r="P14319"/>
    </row>
    <row r="14320" spans="8:16" x14ac:dyDescent="0.5">
      <c r="H14320"/>
      <c r="P14320"/>
    </row>
    <row r="14321" spans="8:16" x14ac:dyDescent="0.5">
      <c r="H14321"/>
      <c r="P14321"/>
    </row>
    <row r="14322" spans="8:16" x14ac:dyDescent="0.5">
      <c r="H14322"/>
      <c r="P14322"/>
    </row>
    <row r="14323" spans="8:16" x14ac:dyDescent="0.5">
      <c r="H14323"/>
      <c r="P14323"/>
    </row>
    <row r="14324" spans="8:16" x14ac:dyDescent="0.5">
      <c r="H14324"/>
      <c r="P14324"/>
    </row>
    <row r="14325" spans="8:16" x14ac:dyDescent="0.5">
      <c r="H14325"/>
      <c r="P14325"/>
    </row>
    <row r="14326" spans="8:16" x14ac:dyDescent="0.5">
      <c r="H14326"/>
      <c r="P14326"/>
    </row>
    <row r="14327" spans="8:16" x14ac:dyDescent="0.5">
      <c r="H14327"/>
      <c r="P14327"/>
    </row>
    <row r="14328" spans="8:16" x14ac:dyDescent="0.5">
      <c r="H14328"/>
      <c r="P14328"/>
    </row>
    <row r="14329" spans="8:16" x14ac:dyDescent="0.5">
      <c r="H14329"/>
      <c r="P14329"/>
    </row>
    <row r="14330" spans="8:16" x14ac:dyDescent="0.5">
      <c r="H14330"/>
      <c r="P14330"/>
    </row>
    <row r="14331" spans="8:16" x14ac:dyDescent="0.5">
      <c r="H14331"/>
      <c r="P14331"/>
    </row>
    <row r="14332" spans="8:16" x14ac:dyDescent="0.5">
      <c r="H14332"/>
      <c r="P14332"/>
    </row>
    <row r="14333" spans="8:16" x14ac:dyDescent="0.5">
      <c r="H14333"/>
      <c r="P14333"/>
    </row>
    <row r="14334" spans="8:16" x14ac:dyDescent="0.5">
      <c r="H14334"/>
      <c r="P14334"/>
    </row>
    <row r="14335" spans="8:16" x14ac:dyDescent="0.5">
      <c r="H14335"/>
      <c r="P14335"/>
    </row>
    <row r="14336" spans="8:16" x14ac:dyDescent="0.5">
      <c r="H14336"/>
      <c r="P14336"/>
    </row>
    <row r="14337" spans="8:16" x14ac:dyDescent="0.5">
      <c r="H14337"/>
      <c r="P14337"/>
    </row>
    <row r="14338" spans="8:16" x14ac:dyDescent="0.5">
      <c r="H14338"/>
      <c r="P14338"/>
    </row>
    <row r="14339" spans="8:16" x14ac:dyDescent="0.5">
      <c r="H14339"/>
      <c r="P14339"/>
    </row>
    <row r="14340" spans="8:16" x14ac:dyDescent="0.5">
      <c r="H14340"/>
      <c r="P14340"/>
    </row>
    <row r="14341" spans="8:16" x14ac:dyDescent="0.5">
      <c r="H14341"/>
      <c r="P14341"/>
    </row>
    <row r="14342" spans="8:16" x14ac:dyDescent="0.5">
      <c r="H14342"/>
      <c r="P14342"/>
    </row>
    <row r="14343" spans="8:16" x14ac:dyDescent="0.5">
      <c r="H14343"/>
      <c r="P14343"/>
    </row>
    <row r="14344" spans="8:16" x14ac:dyDescent="0.5">
      <c r="H14344"/>
      <c r="P14344"/>
    </row>
    <row r="14345" spans="8:16" x14ac:dyDescent="0.5">
      <c r="H14345"/>
      <c r="P14345"/>
    </row>
    <row r="14346" spans="8:16" x14ac:dyDescent="0.5">
      <c r="H14346"/>
      <c r="P14346"/>
    </row>
    <row r="14347" spans="8:16" x14ac:dyDescent="0.5">
      <c r="H14347"/>
      <c r="P14347"/>
    </row>
    <row r="14348" spans="8:16" x14ac:dyDescent="0.5">
      <c r="H14348"/>
      <c r="P14348"/>
    </row>
    <row r="14349" spans="8:16" x14ac:dyDescent="0.5">
      <c r="H14349"/>
      <c r="P14349"/>
    </row>
    <row r="14350" spans="8:16" x14ac:dyDescent="0.5">
      <c r="H14350"/>
      <c r="P14350"/>
    </row>
    <row r="14351" spans="8:16" x14ac:dyDescent="0.5">
      <c r="H14351"/>
      <c r="P14351"/>
    </row>
    <row r="14352" spans="8:16" x14ac:dyDescent="0.5">
      <c r="H14352"/>
      <c r="P14352"/>
    </row>
    <row r="14353" spans="8:16" x14ac:dyDescent="0.5">
      <c r="H14353"/>
      <c r="P14353"/>
    </row>
    <row r="14354" spans="8:16" x14ac:dyDescent="0.5">
      <c r="H14354"/>
      <c r="P14354"/>
    </row>
    <row r="14355" spans="8:16" x14ac:dyDescent="0.5">
      <c r="H14355"/>
      <c r="P14355"/>
    </row>
    <row r="14356" spans="8:16" x14ac:dyDescent="0.5">
      <c r="H14356"/>
      <c r="P14356"/>
    </row>
    <row r="14357" spans="8:16" x14ac:dyDescent="0.5">
      <c r="H14357"/>
      <c r="P14357"/>
    </row>
    <row r="14358" spans="8:16" x14ac:dyDescent="0.5">
      <c r="H14358"/>
      <c r="P14358"/>
    </row>
    <row r="14359" spans="8:16" x14ac:dyDescent="0.5">
      <c r="H14359"/>
      <c r="P14359"/>
    </row>
    <row r="14360" spans="8:16" x14ac:dyDescent="0.5">
      <c r="H14360"/>
      <c r="P14360"/>
    </row>
    <row r="14361" spans="8:16" x14ac:dyDescent="0.5">
      <c r="H14361"/>
      <c r="P14361"/>
    </row>
    <row r="14362" spans="8:16" x14ac:dyDescent="0.5">
      <c r="H14362"/>
      <c r="P14362"/>
    </row>
    <row r="14363" spans="8:16" x14ac:dyDescent="0.5">
      <c r="H14363"/>
      <c r="P14363"/>
    </row>
    <row r="14364" spans="8:16" x14ac:dyDescent="0.5">
      <c r="H14364"/>
      <c r="P14364"/>
    </row>
    <row r="14365" spans="8:16" x14ac:dyDescent="0.5">
      <c r="H14365"/>
      <c r="P14365"/>
    </row>
    <row r="14366" spans="8:16" x14ac:dyDescent="0.5">
      <c r="H14366"/>
      <c r="P14366"/>
    </row>
    <row r="14367" spans="8:16" x14ac:dyDescent="0.5">
      <c r="H14367"/>
      <c r="P14367"/>
    </row>
    <row r="14368" spans="8:16" x14ac:dyDescent="0.5">
      <c r="H14368"/>
      <c r="P14368"/>
    </row>
    <row r="14369" spans="8:16" x14ac:dyDescent="0.5">
      <c r="H14369"/>
      <c r="P14369"/>
    </row>
    <row r="14370" spans="8:16" x14ac:dyDescent="0.5">
      <c r="H14370"/>
      <c r="P14370"/>
    </row>
    <row r="14371" spans="8:16" x14ac:dyDescent="0.5">
      <c r="H14371"/>
      <c r="P14371"/>
    </row>
    <row r="14372" spans="8:16" x14ac:dyDescent="0.5">
      <c r="H14372"/>
      <c r="P14372"/>
    </row>
    <row r="14373" spans="8:16" x14ac:dyDescent="0.5">
      <c r="H14373"/>
      <c r="P14373"/>
    </row>
    <row r="14374" spans="8:16" x14ac:dyDescent="0.5">
      <c r="H14374"/>
      <c r="P14374"/>
    </row>
    <row r="14375" spans="8:16" x14ac:dyDescent="0.5">
      <c r="H14375"/>
      <c r="P14375"/>
    </row>
    <row r="14376" spans="8:16" x14ac:dyDescent="0.5">
      <c r="H14376"/>
      <c r="P14376"/>
    </row>
    <row r="14377" spans="8:16" x14ac:dyDescent="0.5">
      <c r="H14377"/>
      <c r="P14377"/>
    </row>
    <row r="14378" spans="8:16" x14ac:dyDescent="0.5">
      <c r="H14378"/>
      <c r="P14378"/>
    </row>
    <row r="14379" spans="8:16" x14ac:dyDescent="0.5">
      <c r="H14379"/>
      <c r="P14379"/>
    </row>
    <row r="14380" spans="8:16" x14ac:dyDescent="0.5">
      <c r="H14380"/>
      <c r="P14380"/>
    </row>
    <row r="14381" spans="8:16" x14ac:dyDescent="0.5">
      <c r="H14381"/>
      <c r="P14381"/>
    </row>
    <row r="14382" spans="8:16" x14ac:dyDescent="0.5">
      <c r="H14382"/>
      <c r="P14382"/>
    </row>
    <row r="14383" spans="8:16" x14ac:dyDescent="0.5">
      <c r="H14383"/>
      <c r="P14383"/>
    </row>
    <row r="14384" spans="8:16" x14ac:dyDescent="0.5">
      <c r="H14384"/>
      <c r="P14384"/>
    </row>
    <row r="14385" spans="8:16" x14ac:dyDescent="0.5">
      <c r="H14385"/>
      <c r="P14385"/>
    </row>
    <row r="14386" spans="8:16" x14ac:dyDescent="0.5">
      <c r="H14386"/>
      <c r="P14386"/>
    </row>
    <row r="14387" spans="8:16" x14ac:dyDescent="0.5">
      <c r="H14387"/>
      <c r="P14387"/>
    </row>
    <row r="14388" spans="8:16" x14ac:dyDescent="0.5">
      <c r="H14388"/>
      <c r="P14388"/>
    </row>
    <row r="14389" spans="8:16" x14ac:dyDescent="0.5">
      <c r="H14389"/>
      <c r="P14389"/>
    </row>
    <row r="14390" spans="8:16" x14ac:dyDescent="0.5">
      <c r="H14390"/>
      <c r="P14390"/>
    </row>
    <row r="14391" spans="8:16" x14ac:dyDescent="0.5">
      <c r="H14391"/>
      <c r="P14391"/>
    </row>
    <row r="14392" spans="8:16" x14ac:dyDescent="0.5">
      <c r="H14392"/>
      <c r="P14392"/>
    </row>
    <row r="14393" spans="8:16" x14ac:dyDescent="0.5">
      <c r="H14393"/>
      <c r="P14393"/>
    </row>
    <row r="14394" spans="8:16" x14ac:dyDescent="0.5">
      <c r="H14394"/>
      <c r="P14394"/>
    </row>
    <row r="14395" spans="8:16" x14ac:dyDescent="0.5">
      <c r="H14395"/>
      <c r="P14395"/>
    </row>
    <row r="14396" spans="8:16" x14ac:dyDescent="0.5">
      <c r="H14396"/>
      <c r="P14396"/>
    </row>
    <row r="14397" spans="8:16" x14ac:dyDescent="0.5">
      <c r="H14397"/>
      <c r="P14397"/>
    </row>
    <row r="14398" spans="8:16" x14ac:dyDescent="0.5">
      <c r="H14398"/>
      <c r="P14398"/>
    </row>
    <row r="14399" spans="8:16" x14ac:dyDescent="0.5">
      <c r="H14399"/>
      <c r="P14399"/>
    </row>
    <row r="14400" spans="8:16" x14ac:dyDescent="0.5">
      <c r="H14400"/>
      <c r="P14400"/>
    </row>
    <row r="14401" spans="8:16" x14ac:dyDescent="0.5">
      <c r="H14401"/>
      <c r="P14401"/>
    </row>
    <row r="14402" spans="8:16" x14ac:dyDescent="0.5">
      <c r="H14402"/>
      <c r="P14402"/>
    </row>
    <row r="14403" spans="8:16" x14ac:dyDescent="0.5">
      <c r="H14403"/>
      <c r="P14403"/>
    </row>
    <row r="14404" spans="8:16" x14ac:dyDescent="0.5">
      <c r="H14404"/>
      <c r="P14404"/>
    </row>
    <row r="14405" spans="8:16" x14ac:dyDescent="0.5">
      <c r="H14405"/>
      <c r="P14405"/>
    </row>
    <row r="14406" spans="8:16" x14ac:dyDescent="0.5">
      <c r="H14406"/>
      <c r="P14406"/>
    </row>
    <row r="14407" spans="8:16" x14ac:dyDescent="0.5">
      <c r="H14407"/>
      <c r="P14407"/>
    </row>
    <row r="14408" spans="8:16" x14ac:dyDescent="0.5">
      <c r="H14408"/>
      <c r="P14408"/>
    </row>
    <row r="14409" spans="8:16" x14ac:dyDescent="0.5">
      <c r="H14409"/>
      <c r="P14409"/>
    </row>
    <row r="14410" spans="8:16" x14ac:dyDescent="0.5">
      <c r="H14410"/>
      <c r="P14410"/>
    </row>
    <row r="14411" spans="8:16" x14ac:dyDescent="0.5">
      <c r="H14411"/>
      <c r="P14411"/>
    </row>
    <row r="14412" spans="8:16" x14ac:dyDescent="0.5">
      <c r="H14412"/>
      <c r="P14412"/>
    </row>
    <row r="14413" spans="8:16" x14ac:dyDescent="0.5">
      <c r="H14413"/>
      <c r="P14413"/>
    </row>
    <row r="14414" spans="8:16" x14ac:dyDescent="0.5">
      <c r="H14414"/>
      <c r="P14414"/>
    </row>
    <row r="14415" spans="8:16" x14ac:dyDescent="0.5">
      <c r="H14415"/>
      <c r="P14415"/>
    </row>
    <row r="14416" spans="8:16" x14ac:dyDescent="0.5">
      <c r="H14416"/>
      <c r="P14416"/>
    </row>
    <row r="14417" spans="8:16" x14ac:dyDescent="0.5">
      <c r="H14417"/>
      <c r="P14417"/>
    </row>
    <row r="14418" spans="8:16" x14ac:dyDescent="0.5">
      <c r="H14418"/>
      <c r="P14418"/>
    </row>
    <row r="14419" spans="8:16" x14ac:dyDescent="0.5">
      <c r="H14419"/>
      <c r="P14419"/>
    </row>
    <row r="14420" spans="8:16" x14ac:dyDescent="0.5">
      <c r="H14420"/>
      <c r="P14420"/>
    </row>
    <row r="14421" spans="8:16" x14ac:dyDescent="0.5">
      <c r="H14421"/>
      <c r="P14421"/>
    </row>
    <row r="14422" spans="8:16" x14ac:dyDescent="0.5">
      <c r="H14422"/>
      <c r="P14422"/>
    </row>
    <row r="14423" spans="8:16" x14ac:dyDescent="0.5">
      <c r="H14423"/>
      <c r="P14423"/>
    </row>
    <row r="14424" spans="8:16" x14ac:dyDescent="0.5">
      <c r="H14424"/>
      <c r="P14424"/>
    </row>
    <row r="14425" spans="8:16" x14ac:dyDescent="0.5">
      <c r="H14425"/>
      <c r="P14425"/>
    </row>
    <row r="14426" spans="8:16" x14ac:dyDescent="0.5">
      <c r="H14426"/>
      <c r="P14426"/>
    </row>
    <row r="14427" spans="8:16" x14ac:dyDescent="0.5">
      <c r="H14427"/>
      <c r="P14427"/>
    </row>
    <row r="14428" spans="8:16" x14ac:dyDescent="0.5">
      <c r="H14428"/>
      <c r="P14428"/>
    </row>
    <row r="14429" spans="8:16" x14ac:dyDescent="0.5">
      <c r="H14429"/>
      <c r="P14429"/>
    </row>
    <row r="14430" spans="8:16" x14ac:dyDescent="0.5">
      <c r="H14430"/>
      <c r="P14430"/>
    </row>
    <row r="14431" spans="8:16" x14ac:dyDescent="0.5">
      <c r="H14431"/>
      <c r="P14431"/>
    </row>
    <row r="14432" spans="8:16" x14ac:dyDescent="0.5">
      <c r="H14432"/>
      <c r="P14432"/>
    </row>
    <row r="14433" spans="8:16" x14ac:dyDescent="0.5">
      <c r="H14433"/>
      <c r="P14433"/>
    </row>
    <row r="14434" spans="8:16" x14ac:dyDescent="0.5">
      <c r="H14434"/>
      <c r="P14434"/>
    </row>
    <row r="14435" spans="8:16" x14ac:dyDescent="0.5">
      <c r="H14435"/>
      <c r="P14435"/>
    </row>
    <row r="14436" spans="8:16" x14ac:dyDescent="0.5">
      <c r="H14436"/>
      <c r="P14436"/>
    </row>
    <row r="14437" spans="8:16" x14ac:dyDescent="0.5">
      <c r="H14437"/>
      <c r="P14437"/>
    </row>
    <row r="14438" spans="8:16" x14ac:dyDescent="0.5">
      <c r="H14438"/>
      <c r="P14438"/>
    </row>
    <row r="14439" spans="8:16" x14ac:dyDescent="0.5">
      <c r="H14439"/>
      <c r="P14439"/>
    </row>
    <row r="14440" spans="8:16" x14ac:dyDescent="0.5">
      <c r="H14440"/>
      <c r="P14440"/>
    </row>
    <row r="14441" spans="8:16" x14ac:dyDescent="0.5">
      <c r="H14441"/>
      <c r="P14441"/>
    </row>
    <row r="14442" spans="8:16" x14ac:dyDescent="0.5">
      <c r="H14442"/>
      <c r="P14442"/>
    </row>
    <row r="14443" spans="8:16" x14ac:dyDescent="0.5">
      <c r="H14443"/>
      <c r="P14443"/>
    </row>
    <row r="14444" spans="8:16" x14ac:dyDescent="0.5">
      <c r="H14444"/>
      <c r="P14444"/>
    </row>
    <row r="14445" spans="8:16" x14ac:dyDescent="0.5">
      <c r="H14445"/>
      <c r="P14445"/>
    </row>
    <row r="14446" spans="8:16" x14ac:dyDescent="0.5">
      <c r="H14446"/>
      <c r="P14446"/>
    </row>
    <row r="14447" spans="8:16" x14ac:dyDescent="0.5">
      <c r="H14447"/>
      <c r="P14447"/>
    </row>
    <row r="14448" spans="8:16" x14ac:dyDescent="0.5">
      <c r="H14448"/>
      <c r="P14448"/>
    </row>
    <row r="14449" spans="8:16" x14ac:dyDescent="0.5">
      <c r="H14449"/>
      <c r="P14449"/>
    </row>
    <row r="14450" spans="8:16" x14ac:dyDescent="0.5">
      <c r="H14450"/>
      <c r="P14450"/>
    </row>
    <row r="14451" spans="8:16" x14ac:dyDescent="0.5">
      <c r="H14451"/>
      <c r="P14451"/>
    </row>
    <row r="14452" spans="8:16" x14ac:dyDescent="0.5">
      <c r="H14452"/>
      <c r="P14452"/>
    </row>
    <row r="14453" spans="8:16" x14ac:dyDescent="0.5">
      <c r="H14453"/>
      <c r="P14453"/>
    </row>
    <row r="14454" spans="8:16" x14ac:dyDescent="0.5">
      <c r="H14454"/>
      <c r="P14454"/>
    </row>
    <row r="14455" spans="8:16" x14ac:dyDescent="0.5">
      <c r="H14455"/>
      <c r="P14455"/>
    </row>
    <row r="14456" spans="8:16" x14ac:dyDescent="0.5">
      <c r="H14456"/>
      <c r="P14456"/>
    </row>
    <row r="14457" spans="8:16" x14ac:dyDescent="0.5">
      <c r="H14457"/>
      <c r="P14457"/>
    </row>
    <row r="14458" spans="8:16" x14ac:dyDescent="0.5">
      <c r="H14458"/>
      <c r="P14458"/>
    </row>
    <row r="14459" spans="8:16" x14ac:dyDescent="0.5">
      <c r="H14459"/>
      <c r="P14459"/>
    </row>
    <row r="14460" spans="8:16" x14ac:dyDescent="0.5">
      <c r="H14460"/>
      <c r="P14460"/>
    </row>
    <row r="14461" spans="8:16" x14ac:dyDescent="0.5">
      <c r="H14461"/>
      <c r="P14461"/>
    </row>
    <row r="14462" spans="8:16" x14ac:dyDescent="0.5">
      <c r="H14462"/>
      <c r="P14462"/>
    </row>
    <row r="14463" spans="8:16" x14ac:dyDescent="0.5">
      <c r="H14463"/>
      <c r="P14463"/>
    </row>
    <row r="14464" spans="8:16" x14ac:dyDescent="0.5">
      <c r="H14464"/>
      <c r="P14464"/>
    </row>
    <row r="14465" spans="8:16" x14ac:dyDescent="0.5">
      <c r="H14465"/>
      <c r="P14465"/>
    </row>
    <row r="14466" spans="8:16" x14ac:dyDescent="0.5">
      <c r="H14466"/>
      <c r="P14466"/>
    </row>
    <row r="14467" spans="8:16" x14ac:dyDescent="0.5">
      <c r="H14467"/>
      <c r="P14467"/>
    </row>
    <row r="14468" spans="8:16" x14ac:dyDescent="0.5">
      <c r="H14468"/>
      <c r="P14468"/>
    </row>
    <row r="14469" spans="8:16" x14ac:dyDescent="0.5">
      <c r="H14469"/>
      <c r="P14469"/>
    </row>
    <row r="14470" spans="8:16" x14ac:dyDescent="0.5">
      <c r="H14470"/>
      <c r="P14470"/>
    </row>
    <row r="14471" spans="8:16" x14ac:dyDescent="0.5">
      <c r="H14471"/>
      <c r="P14471"/>
    </row>
    <row r="14472" spans="8:16" x14ac:dyDescent="0.5">
      <c r="H14472"/>
      <c r="P14472"/>
    </row>
    <row r="14473" spans="8:16" x14ac:dyDescent="0.5">
      <c r="H14473"/>
      <c r="P14473"/>
    </row>
    <row r="14474" spans="8:16" x14ac:dyDescent="0.5">
      <c r="H14474"/>
      <c r="P14474"/>
    </row>
    <row r="14475" spans="8:16" x14ac:dyDescent="0.5">
      <c r="H14475"/>
      <c r="P14475"/>
    </row>
    <row r="14476" spans="8:16" x14ac:dyDescent="0.5">
      <c r="H14476"/>
      <c r="P14476"/>
    </row>
    <row r="14477" spans="8:16" x14ac:dyDescent="0.5">
      <c r="H14477"/>
      <c r="P14477"/>
    </row>
    <row r="14478" spans="8:16" x14ac:dyDescent="0.5">
      <c r="H14478"/>
      <c r="P14478"/>
    </row>
    <row r="14479" spans="8:16" x14ac:dyDescent="0.5">
      <c r="H14479"/>
      <c r="P14479"/>
    </row>
    <row r="14480" spans="8:16" x14ac:dyDescent="0.5">
      <c r="H14480"/>
      <c r="P14480"/>
    </row>
    <row r="14481" spans="8:16" x14ac:dyDescent="0.5">
      <c r="H14481"/>
      <c r="P14481"/>
    </row>
    <row r="14482" spans="8:16" x14ac:dyDescent="0.5">
      <c r="H14482"/>
      <c r="P14482"/>
    </row>
    <row r="14483" spans="8:16" x14ac:dyDescent="0.5">
      <c r="H14483"/>
      <c r="P14483"/>
    </row>
    <row r="14484" spans="8:16" x14ac:dyDescent="0.5">
      <c r="H14484"/>
      <c r="P14484"/>
    </row>
    <row r="14485" spans="8:16" x14ac:dyDescent="0.5">
      <c r="H14485"/>
      <c r="P14485"/>
    </row>
    <row r="14486" spans="8:16" x14ac:dyDescent="0.5">
      <c r="H14486"/>
      <c r="P14486"/>
    </row>
    <row r="14487" spans="8:16" x14ac:dyDescent="0.5">
      <c r="H14487"/>
      <c r="P14487"/>
    </row>
    <row r="14488" spans="8:16" x14ac:dyDescent="0.5">
      <c r="H14488"/>
      <c r="P14488"/>
    </row>
    <row r="14489" spans="8:16" x14ac:dyDescent="0.5">
      <c r="H14489"/>
      <c r="P14489"/>
    </row>
    <row r="14490" spans="8:16" x14ac:dyDescent="0.5">
      <c r="H14490"/>
      <c r="P14490"/>
    </row>
    <row r="14491" spans="8:16" x14ac:dyDescent="0.5">
      <c r="H14491"/>
      <c r="P14491"/>
    </row>
    <row r="14492" spans="8:16" x14ac:dyDescent="0.5">
      <c r="H14492"/>
      <c r="P14492"/>
    </row>
    <row r="14493" spans="8:16" x14ac:dyDescent="0.5">
      <c r="H14493"/>
      <c r="P14493"/>
    </row>
    <row r="14494" spans="8:16" x14ac:dyDescent="0.5">
      <c r="H14494"/>
      <c r="P14494"/>
    </row>
    <row r="14495" spans="8:16" x14ac:dyDescent="0.5">
      <c r="H14495"/>
      <c r="P14495"/>
    </row>
    <row r="14496" spans="8:16" x14ac:dyDescent="0.5">
      <c r="H14496"/>
      <c r="P14496"/>
    </row>
    <row r="14497" spans="8:16" x14ac:dyDescent="0.5">
      <c r="H14497"/>
      <c r="P14497"/>
    </row>
    <row r="14498" spans="8:16" x14ac:dyDescent="0.5">
      <c r="H14498"/>
      <c r="P14498"/>
    </row>
    <row r="14499" spans="8:16" x14ac:dyDescent="0.5">
      <c r="H14499"/>
      <c r="P14499"/>
    </row>
    <row r="14500" spans="8:16" x14ac:dyDescent="0.5">
      <c r="H14500"/>
      <c r="P14500"/>
    </row>
    <row r="14501" spans="8:16" x14ac:dyDescent="0.5">
      <c r="H14501"/>
      <c r="P14501"/>
    </row>
    <row r="14502" spans="8:16" x14ac:dyDescent="0.5">
      <c r="H14502"/>
      <c r="P14502"/>
    </row>
    <row r="14503" spans="8:16" x14ac:dyDescent="0.5">
      <c r="H14503"/>
      <c r="P14503"/>
    </row>
    <row r="14504" spans="8:16" x14ac:dyDescent="0.5">
      <c r="H14504"/>
      <c r="P14504"/>
    </row>
    <row r="14505" spans="8:16" x14ac:dyDescent="0.5">
      <c r="H14505"/>
      <c r="P14505"/>
    </row>
    <row r="14506" spans="8:16" x14ac:dyDescent="0.5">
      <c r="H14506"/>
      <c r="P14506"/>
    </row>
    <row r="14507" spans="8:16" x14ac:dyDescent="0.5">
      <c r="H14507"/>
      <c r="P14507"/>
    </row>
    <row r="14508" spans="8:16" x14ac:dyDescent="0.5">
      <c r="H14508"/>
      <c r="P14508"/>
    </row>
    <row r="14509" spans="8:16" x14ac:dyDescent="0.5">
      <c r="H14509"/>
      <c r="P14509"/>
    </row>
    <row r="14510" spans="8:16" x14ac:dyDescent="0.5">
      <c r="H14510"/>
      <c r="P14510"/>
    </row>
    <row r="14511" spans="8:16" x14ac:dyDescent="0.5">
      <c r="H14511"/>
      <c r="P14511"/>
    </row>
    <row r="14512" spans="8:16" x14ac:dyDescent="0.5">
      <c r="H14512"/>
      <c r="P14512"/>
    </row>
    <row r="14513" spans="8:16" x14ac:dyDescent="0.5">
      <c r="H14513"/>
      <c r="P14513"/>
    </row>
    <row r="14514" spans="8:16" x14ac:dyDescent="0.5">
      <c r="H14514"/>
      <c r="P14514"/>
    </row>
    <row r="14515" spans="8:16" x14ac:dyDescent="0.5">
      <c r="H14515"/>
      <c r="P14515"/>
    </row>
    <row r="14516" spans="8:16" x14ac:dyDescent="0.5">
      <c r="H14516"/>
      <c r="P14516"/>
    </row>
    <row r="14517" spans="8:16" x14ac:dyDescent="0.5">
      <c r="H14517"/>
      <c r="P14517"/>
    </row>
    <row r="14518" spans="8:16" x14ac:dyDescent="0.5">
      <c r="H14518"/>
      <c r="P14518"/>
    </row>
    <row r="14519" spans="8:16" x14ac:dyDescent="0.5">
      <c r="H14519"/>
      <c r="P14519"/>
    </row>
    <row r="14520" spans="8:16" x14ac:dyDescent="0.5">
      <c r="H14520"/>
      <c r="P14520"/>
    </row>
    <row r="14521" spans="8:16" x14ac:dyDescent="0.5">
      <c r="H14521"/>
      <c r="P14521"/>
    </row>
    <row r="14522" spans="8:16" x14ac:dyDescent="0.5">
      <c r="H14522"/>
      <c r="P14522"/>
    </row>
    <row r="14523" spans="8:16" x14ac:dyDescent="0.5">
      <c r="H14523"/>
      <c r="P14523"/>
    </row>
    <row r="14524" spans="8:16" x14ac:dyDescent="0.5">
      <c r="H14524"/>
      <c r="P14524"/>
    </row>
    <row r="14525" spans="8:16" x14ac:dyDescent="0.5">
      <c r="H14525"/>
      <c r="P14525"/>
    </row>
    <row r="14526" spans="8:16" x14ac:dyDescent="0.5">
      <c r="H14526"/>
      <c r="P14526"/>
    </row>
    <row r="14527" spans="8:16" x14ac:dyDescent="0.5">
      <c r="H14527"/>
      <c r="P14527"/>
    </row>
    <row r="14528" spans="8:16" x14ac:dyDescent="0.5">
      <c r="H14528"/>
      <c r="P14528"/>
    </row>
    <row r="14529" spans="8:16" x14ac:dyDescent="0.5">
      <c r="H14529"/>
      <c r="P14529"/>
    </row>
    <row r="14530" spans="8:16" x14ac:dyDescent="0.5">
      <c r="H14530"/>
      <c r="P14530"/>
    </row>
    <row r="14531" spans="8:16" x14ac:dyDescent="0.5">
      <c r="H14531"/>
      <c r="P14531"/>
    </row>
    <row r="14532" spans="8:16" x14ac:dyDescent="0.5">
      <c r="H14532"/>
      <c r="P14532"/>
    </row>
    <row r="14533" spans="8:16" x14ac:dyDescent="0.5">
      <c r="H14533"/>
      <c r="P14533"/>
    </row>
    <row r="14534" spans="8:16" x14ac:dyDescent="0.5">
      <c r="H14534"/>
      <c r="P14534"/>
    </row>
    <row r="14535" spans="8:16" x14ac:dyDescent="0.5">
      <c r="H14535"/>
      <c r="P14535"/>
    </row>
    <row r="14536" spans="8:16" x14ac:dyDescent="0.5">
      <c r="H14536"/>
      <c r="P14536"/>
    </row>
    <row r="14537" spans="8:16" x14ac:dyDescent="0.5">
      <c r="H14537"/>
      <c r="P14537"/>
    </row>
    <row r="14538" spans="8:16" x14ac:dyDescent="0.5">
      <c r="H14538"/>
      <c r="P14538"/>
    </row>
    <row r="14539" spans="8:16" x14ac:dyDescent="0.5">
      <c r="H14539"/>
      <c r="P14539"/>
    </row>
    <row r="14540" spans="8:16" x14ac:dyDescent="0.5">
      <c r="H14540"/>
      <c r="P14540"/>
    </row>
    <row r="14541" spans="8:16" x14ac:dyDescent="0.5">
      <c r="H14541"/>
      <c r="P14541"/>
    </row>
    <row r="14542" spans="8:16" x14ac:dyDescent="0.5">
      <c r="H14542"/>
      <c r="P14542"/>
    </row>
    <row r="14543" spans="8:16" x14ac:dyDescent="0.5">
      <c r="H14543"/>
      <c r="P14543"/>
    </row>
    <row r="14544" spans="8:16" x14ac:dyDescent="0.5">
      <c r="H14544"/>
      <c r="P14544"/>
    </row>
    <row r="14545" spans="8:16" x14ac:dyDescent="0.5">
      <c r="H14545"/>
      <c r="P14545"/>
    </row>
    <row r="14546" spans="8:16" x14ac:dyDescent="0.5">
      <c r="H14546"/>
      <c r="P14546"/>
    </row>
    <row r="14547" spans="8:16" x14ac:dyDescent="0.5">
      <c r="H14547"/>
      <c r="P14547"/>
    </row>
    <row r="14548" spans="8:16" x14ac:dyDescent="0.5">
      <c r="H14548"/>
      <c r="P14548"/>
    </row>
    <row r="14549" spans="8:16" x14ac:dyDescent="0.5">
      <c r="H14549"/>
      <c r="P14549"/>
    </row>
    <row r="14550" spans="8:16" x14ac:dyDescent="0.5">
      <c r="H14550"/>
      <c r="P14550"/>
    </row>
    <row r="14551" spans="8:16" x14ac:dyDescent="0.5">
      <c r="H14551"/>
      <c r="P14551"/>
    </row>
    <row r="14552" spans="8:16" x14ac:dyDescent="0.5">
      <c r="H14552"/>
      <c r="P14552"/>
    </row>
    <row r="14553" spans="8:16" x14ac:dyDescent="0.5">
      <c r="H14553"/>
      <c r="P14553"/>
    </row>
    <row r="14554" spans="8:16" x14ac:dyDescent="0.5">
      <c r="H14554"/>
      <c r="P14554"/>
    </row>
    <row r="14555" spans="8:16" x14ac:dyDescent="0.5">
      <c r="H14555"/>
      <c r="P14555"/>
    </row>
    <row r="14556" spans="8:16" x14ac:dyDescent="0.5">
      <c r="H14556"/>
      <c r="P14556"/>
    </row>
    <row r="14557" spans="8:16" x14ac:dyDescent="0.5">
      <c r="H14557"/>
      <c r="P14557"/>
    </row>
    <row r="14558" spans="8:16" x14ac:dyDescent="0.5">
      <c r="H14558"/>
      <c r="P14558"/>
    </row>
    <row r="14559" spans="8:16" x14ac:dyDescent="0.5">
      <c r="H14559"/>
      <c r="P14559"/>
    </row>
    <row r="14560" spans="8:16" x14ac:dyDescent="0.5">
      <c r="H14560"/>
      <c r="P14560"/>
    </row>
    <row r="14561" spans="8:16" x14ac:dyDescent="0.5">
      <c r="H14561"/>
      <c r="P14561"/>
    </row>
    <row r="14562" spans="8:16" x14ac:dyDescent="0.5">
      <c r="H14562"/>
      <c r="P14562"/>
    </row>
    <row r="14563" spans="8:16" x14ac:dyDescent="0.5">
      <c r="H14563"/>
      <c r="P14563"/>
    </row>
    <row r="14564" spans="8:16" x14ac:dyDescent="0.5">
      <c r="H14564"/>
      <c r="P14564"/>
    </row>
    <row r="14565" spans="8:16" x14ac:dyDescent="0.5">
      <c r="H14565"/>
      <c r="P14565"/>
    </row>
    <row r="14566" spans="8:16" x14ac:dyDescent="0.5">
      <c r="H14566"/>
      <c r="P14566"/>
    </row>
    <row r="14567" spans="8:16" x14ac:dyDescent="0.5">
      <c r="H14567"/>
      <c r="P14567"/>
    </row>
    <row r="14568" spans="8:16" x14ac:dyDescent="0.5">
      <c r="H14568"/>
      <c r="P14568"/>
    </row>
    <row r="14569" spans="8:16" x14ac:dyDescent="0.5">
      <c r="H14569"/>
      <c r="P14569"/>
    </row>
    <row r="14570" spans="8:16" x14ac:dyDescent="0.5">
      <c r="H14570"/>
      <c r="P14570"/>
    </row>
    <row r="14571" spans="8:16" x14ac:dyDescent="0.5">
      <c r="H14571"/>
      <c r="P14571"/>
    </row>
    <row r="14572" spans="8:16" x14ac:dyDescent="0.5">
      <c r="H14572"/>
      <c r="P14572"/>
    </row>
    <row r="14573" spans="8:16" x14ac:dyDescent="0.5">
      <c r="H14573"/>
      <c r="P14573"/>
    </row>
    <row r="14574" spans="8:16" x14ac:dyDescent="0.5">
      <c r="H14574"/>
      <c r="P14574"/>
    </row>
    <row r="14575" spans="8:16" x14ac:dyDescent="0.5">
      <c r="H14575"/>
      <c r="P14575"/>
    </row>
    <row r="14576" spans="8:16" x14ac:dyDescent="0.5">
      <c r="H14576"/>
      <c r="P14576"/>
    </row>
    <row r="14577" spans="8:16" x14ac:dyDescent="0.5">
      <c r="H14577"/>
      <c r="P14577"/>
    </row>
    <row r="14578" spans="8:16" x14ac:dyDescent="0.5">
      <c r="H14578"/>
      <c r="P14578"/>
    </row>
    <row r="14579" spans="8:16" x14ac:dyDescent="0.5">
      <c r="H14579"/>
      <c r="P14579"/>
    </row>
    <row r="14580" spans="8:16" x14ac:dyDescent="0.5">
      <c r="H14580"/>
      <c r="P14580"/>
    </row>
    <row r="14581" spans="8:16" x14ac:dyDescent="0.5">
      <c r="H14581"/>
      <c r="P14581"/>
    </row>
    <row r="14582" spans="8:16" x14ac:dyDescent="0.5">
      <c r="H14582"/>
      <c r="P14582"/>
    </row>
    <row r="14583" spans="8:16" x14ac:dyDescent="0.5">
      <c r="H14583"/>
      <c r="P14583"/>
    </row>
    <row r="14584" spans="8:16" x14ac:dyDescent="0.5">
      <c r="H14584"/>
      <c r="P14584"/>
    </row>
    <row r="14585" spans="8:16" x14ac:dyDescent="0.5">
      <c r="H14585"/>
      <c r="P14585"/>
    </row>
    <row r="14586" spans="8:16" x14ac:dyDescent="0.5">
      <c r="H14586"/>
      <c r="P14586"/>
    </row>
    <row r="14587" spans="8:16" x14ac:dyDescent="0.5">
      <c r="H14587"/>
      <c r="P14587"/>
    </row>
    <row r="14588" spans="8:16" x14ac:dyDescent="0.5">
      <c r="H14588"/>
      <c r="P14588"/>
    </row>
    <row r="14589" spans="8:16" x14ac:dyDescent="0.5">
      <c r="H14589"/>
      <c r="P14589"/>
    </row>
    <row r="14590" spans="8:16" x14ac:dyDescent="0.5">
      <c r="H14590"/>
      <c r="P14590"/>
    </row>
    <row r="14591" spans="8:16" x14ac:dyDescent="0.5">
      <c r="H14591"/>
      <c r="P14591"/>
    </row>
    <row r="14592" spans="8:16" x14ac:dyDescent="0.5">
      <c r="H14592"/>
      <c r="P14592"/>
    </row>
    <row r="14593" spans="8:16" x14ac:dyDescent="0.5">
      <c r="H14593"/>
      <c r="P14593"/>
    </row>
    <row r="14594" spans="8:16" x14ac:dyDescent="0.5">
      <c r="H14594"/>
      <c r="P14594"/>
    </row>
    <row r="14595" spans="8:16" x14ac:dyDescent="0.5">
      <c r="H14595"/>
      <c r="P14595"/>
    </row>
    <row r="14596" spans="8:16" x14ac:dyDescent="0.5">
      <c r="H14596"/>
      <c r="P14596"/>
    </row>
    <row r="14597" spans="8:16" x14ac:dyDescent="0.5">
      <c r="H14597"/>
      <c r="P14597"/>
    </row>
    <row r="14598" spans="8:16" x14ac:dyDescent="0.5">
      <c r="H14598"/>
      <c r="P14598"/>
    </row>
    <row r="14599" spans="8:16" x14ac:dyDescent="0.5">
      <c r="H14599"/>
      <c r="P14599"/>
    </row>
    <row r="14600" spans="8:16" x14ac:dyDescent="0.5">
      <c r="H14600"/>
      <c r="P14600"/>
    </row>
    <row r="14601" spans="8:16" x14ac:dyDescent="0.5">
      <c r="H14601"/>
      <c r="P14601"/>
    </row>
    <row r="14602" spans="8:16" x14ac:dyDescent="0.5">
      <c r="H14602"/>
      <c r="P14602"/>
    </row>
    <row r="14603" spans="8:16" x14ac:dyDescent="0.5">
      <c r="H14603"/>
      <c r="P14603"/>
    </row>
    <row r="14604" spans="8:16" x14ac:dyDescent="0.5">
      <c r="H14604"/>
      <c r="P14604"/>
    </row>
    <row r="14605" spans="8:16" x14ac:dyDescent="0.5">
      <c r="H14605"/>
      <c r="P14605"/>
    </row>
    <row r="14606" spans="8:16" x14ac:dyDescent="0.5">
      <c r="H14606"/>
      <c r="P14606"/>
    </row>
    <row r="14607" spans="8:16" x14ac:dyDescent="0.5">
      <c r="H14607"/>
      <c r="P14607"/>
    </row>
    <row r="14608" spans="8:16" x14ac:dyDescent="0.5">
      <c r="H14608"/>
      <c r="P14608"/>
    </row>
    <row r="14609" spans="8:16" x14ac:dyDescent="0.5">
      <c r="H14609"/>
      <c r="P14609"/>
    </row>
    <row r="14610" spans="8:16" x14ac:dyDescent="0.5">
      <c r="H14610"/>
      <c r="P14610"/>
    </row>
    <row r="14611" spans="8:16" x14ac:dyDescent="0.5">
      <c r="H14611"/>
      <c r="P14611"/>
    </row>
    <row r="14612" spans="8:16" x14ac:dyDescent="0.5">
      <c r="H14612"/>
      <c r="P14612"/>
    </row>
    <row r="14613" spans="8:16" x14ac:dyDescent="0.5">
      <c r="H14613"/>
      <c r="P14613"/>
    </row>
    <row r="14614" spans="8:16" x14ac:dyDescent="0.5">
      <c r="H14614"/>
      <c r="P14614"/>
    </row>
    <row r="14615" spans="8:16" x14ac:dyDescent="0.5">
      <c r="H14615"/>
      <c r="P14615"/>
    </row>
    <row r="14616" spans="8:16" x14ac:dyDescent="0.5">
      <c r="H14616"/>
      <c r="P14616"/>
    </row>
    <row r="14617" spans="8:16" x14ac:dyDescent="0.5">
      <c r="H14617"/>
      <c r="P14617"/>
    </row>
    <row r="14618" spans="8:16" x14ac:dyDescent="0.5">
      <c r="H14618"/>
      <c r="P14618"/>
    </row>
    <row r="14619" spans="8:16" x14ac:dyDescent="0.5">
      <c r="H14619"/>
      <c r="P14619"/>
    </row>
    <row r="14620" spans="8:16" x14ac:dyDescent="0.5">
      <c r="H14620"/>
      <c r="P14620"/>
    </row>
    <row r="14621" spans="8:16" x14ac:dyDescent="0.5">
      <c r="H14621"/>
      <c r="P14621"/>
    </row>
    <row r="14622" spans="8:16" x14ac:dyDescent="0.5">
      <c r="H14622"/>
      <c r="P14622"/>
    </row>
    <row r="14623" spans="8:16" x14ac:dyDescent="0.5">
      <c r="H14623"/>
      <c r="P14623"/>
    </row>
    <row r="14624" spans="8:16" x14ac:dyDescent="0.5">
      <c r="H14624"/>
      <c r="P14624"/>
    </row>
    <row r="14625" spans="8:16" x14ac:dyDescent="0.5">
      <c r="H14625"/>
      <c r="P14625"/>
    </row>
    <row r="14626" spans="8:16" x14ac:dyDescent="0.5">
      <c r="H14626"/>
      <c r="P14626"/>
    </row>
    <row r="14627" spans="8:16" x14ac:dyDescent="0.5">
      <c r="H14627"/>
      <c r="P14627"/>
    </row>
    <row r="14628" spans="8:16" x14ac:dyDescent="0.5">
      <c r="H14628"/>
      <c r="P14628"/>
    </row>
    <row r="14629" spans="8:16" x14ac:dyDescent="0.5">
      <c r="H14629"/>
      <c r="P14629"/>
    </row>
    <row r="14630" spans="8:16" x14ac:dyDescent="0.5">
      <c r="H14630"/>
      <c r="P14630"/>
    </row>
    <row r="14631" spans="8:16" x14ac:dyDescent="0.5">
      <c r="H14631"/>
      <c r="P14631"/>
    </row>
    <row r="14632" spans="8:16" x14ac:dyDescent="0.5">
      <c r="H14632"/>
      <c r="P14632"/>
    </row>
    <row r="14633" spans="8:16" x14ac:dyDescent="0.5">
      <c r="H14633"/>
      <c r="P14633"/>
    </row>
    <row r="14634" spans="8:16" x14ac:dyDescent="0.5">
      <c r="H14634"/>
      <c r="P14634"/>
    </row>
    <row r="14635" spans="8:16" x14ac:dyDescent="0.5">
      <c r="H14635"/>
      <c r="P14635"/>
    </row>
    <row r="14636" spans="8:16" x14ac:dyDescent="0.5">
      <c r="H14636"/>
      <c r="P14636"/>
    </row>
    <row r="14637" spans="8:16" x14ac:dyDescent="0.5">
      <c r="H14637"/>
      <c r="P14637"/>
    </row>
    <row r="14638" spans="8:16" x14ac:dyDescent="0.5">
      <c r="H14638"/>
      <c r="P14638"/>
    </row>
    <row r="14639" spans="8:16" x14ac:dyDescent="0.5">
      <c r="H14639"/>
      <c r="P14639"/>
    </row>
    <row r="14640" spans="8:16" x14ac:dyDescent="0.5">
      <c r="H14640"/>
      <c r="P14640"/>
    </row>
    <row r="14641" spans="8:16" x14ac:dyDescent="0.5">
      <c r="H14641"/>
      <c r="P14641"/>
    </row>
    <row r="14642" spans="8:16" x14ac:dyDescent="0.5">
      <c r="H14642"/>
      <c r="P14642"/>
    </row>
    <row r="14643" spans="8:16" x14ac:dyDescent="0.5">
      <c r="H14643"/>
      <c r="P14643"/>
    </row>
    <row r="14644" spans="8:16" x14ac:dyDescent="0.5">
      <c r="H14644"/>
      <c r="P14644"/>
    </row>
    <row r="14645" spans="8:16" x14ac:dyDescent="0.5">
      <c r="H14645"/>
      <c r="P14645"/>
    </row>
    <row r="14646" spans="8:16" x14ac:dyDescent="0.5">
      <c r="H14646"/>
      <c r="P14646"/>
    </row>
    <row r="14647" spans="8:16" x14ac:dyDescent="0.5">
      <c r="H14647"/>
      <c r="P14647"/>
    </row>
    <row r="14648" spans="8:16" x14ac:dyDescent="0.5">
      <c r="H14648"/>
      <c r="P14648"/>
    </row>
    <row r="14649" spans="8:16" x14ac:dyDescent="0.5">
      <c r="H14649"/>
      <c r="P14649"/>
    </row>
    <row r="14650" spans="8:16" x14ac:dyDescent="0.5">
      <c r="H14650"/>
      <c r="P14650"/>
    </row>
    <row r="14651" spans="8:16" x14ac:dyDescent="0.5">
      <c r="H14651"/>
      <c r="P14651"/>
    </row>
    <row r="14652" spans="8:16" x14ac:dyDescent="0.5">
      <c r="H14652"/>
      <c r="P14652"/>
    </row>
    <row r="14653" spans="8:16" x14ac:dyDescent="0.5">
      <c r="H14653"/>
      <c r="P14653"/>
    </row>
    <row r="14654" spans="8:16" x14ac:dyDescent="0.5">
      <c r="H14654"/>
      <c r="P14654"/>
    </row>
    <row r="14655" spans="8:16" x14ac:dyDescent="0.5">
      <c r="H14655"/>
      <c r="P14655"/>
    </row>
    <row r="14656" spans="8:16" x14ac:dyDescent="0.5">
      <c r="H14656"/>
      <c r="P14656"/>
    </row>
    <row r="14657" spans="8:16" x14ac:dyDescent="0.5">
      <c r="H14657"/>
      <c r="P14657"/>
    </row>
    <row r="14658" spans="8:16" x14ac:dyDescent="0.5">
      <c r="H14658"/>
      <c r="P14658"/>
    </row>
    <row r="14659" spans="8:16" x14ac:dyDescent="0.5">
      <c r="H14659"/>
      <c r="P14659"/>
    </row>
    <row r="14660" spans="8:16" x14ac:dyDescent="0.5">
      <c r="H14660"/>
      <c r="P14660"/>
    </row>
    <row r="14661" spans="8:16" x14ac:dyDescent="0.5">
      <c r="H14661"/>
      <c r="P14661"/>
    </row>
    <row r="14662" spans="8:16" x14ac:dyDescent="0.5">
      <c r="H14662"/>
      <c r="P14662"/>
    </row>
    <row r="14663" spans="8:16" x14ac:dyDescent="0.5">
      <c r="H14663"/>
      <c r="P14663"/>
    </row>
    <row r="14664" spans="8:16" x14ac:dyDescent="0.5">
      <c r="H14664"/>
      <c r="P14664"/>
    </row>
    <row r="14665" spans="8:16" x14ac:dyDescent="0.5">
      <c r="H14665"/>
      <c r="P14665"/>
    </row>
    <row r="14666" spans="8:16" x14ac:dyDescent="0.5">
      <c r="H14666"/>
      <c r="P14666"/>
    </row>
    <row r="14667" spans="8:16" x14ac:dyDescent="0.5">
      <c r="H14667"/>
      <c r="P14667"/>
    </row>
    <row r="14668" spans="8:16" x14ac:dyDescent="0.5">
      <c r="H14668"/>
      <c r="P14668"/>
    </row>
    <row r="14669" spans="8:16" x14ac:dyDescent="0.5">
      <c r="H14669"/>
      <c r="P14669"/>
    </row>
    <row r="14670" spans="8:16" x14ac:dyDescent="0.5">
      <c r="H14670"/>
      <c r="P14670"/>
    </row>
    <row r="14671" spans="8:16" x14ac:dyDescent="0.5">
      <c r="H14671"/>
      <c r="P14671"/>
    </row>
    <row r="14672" spans="8:16" x14ac:dyDescent="0.5">
      <c r="H14672"/>
      <c r="P14672"/>
    </row>
    <row r="14673" spans="8:16" x14ac:dyDescent="0.5">
      <c r="H14673"/>
      <c r="P14673"/>
    </row>
    <row r="14674" spans="8:16" x14ac:dyDescent="0.5">
      <c r="H14674"/>
      <c r="P14674"/>
    </row>
    <row r="14675" spans="8:16" x14ac:dyDescent="0.5">
      <c r="H14675"/>
      <c r="P14675"/>
    </row>
    <row r="14676" spans="8:16" x14ac:dyDescent="0.5">
      <c r="H14676"/>
      <c r="P14676"/>
    </row>
    <row r="14677" spans="8:16" x14ac:dyDescent="0.5">
      <c r="H14677"/>
      <c r="P14677"/>
    </row>
    <row r="14678" spans="8:16" x14ac:dyDescent="0.5">
      <c r="H14678"/>
      <c r="P14678"/>
    </row>
    <row r="14679" spans="8:16" x14ac:dyDescent="0.5">
      <c r="H14679"/>
      <c r="P14679"/>
    </row>
    <row r="14680" spans="8:16" x14ac:dyDescent="0.5">
      <c r="H14680"/>
      <c r="P14680"/>
    </row>
    <row r="14681" spans="8:16" x14ac:dyDescent="0.5">
      <c r="H14681"/>
      <c r="P14681"/>
    </row>
    <row r="14682" spans="8:16" x14ac:dyDescent="0.5">
      <c r="H14682"/>
      <c r="P14682"/>
    </row>
    <row r="14683" spans="8:16" x14ac:dyDescent="0.5">
      <c r="H14683"/>
      <c r="P14683"/>
    </row>
    <row r="14684" spans="8:16" x14ac:dyDescent="0.5">
      <c r="H14684"/>
      <c r="P14684"/>
    </row>
    <row r="14685" spans="8:16" x14ac:dyDescent="0.5">
      <c r="H14685"/>
      <c r="P14685"/>
    </row>
    <row r="14686" spans="8:16" x14ac:dyDescent="0.5">
      <c r="H14686"/>
      <c r="P14686"/>
    </row>
    <row r="14687" spans="8:16" x14ac:dyDescent="0.5">
      <c r="H14687"/>
      <c r="P14687"/>
    </row>
    <row r="14688" spans="8:16" x14ac:dyDescent="0.5">
      <c r="H14688"/>
      <c r="P14688"/>
    </row>
    <row r="14689" spans="8:16" x14ac:dyDescent="0.5">
      <c r="H14689"/>
      <c r="P14689"/>
    </row>
    <row r="14690" spans="8:16" x14ac:dyDescent="0.5">
      <c r="H14690"/>
      <c r="P14690"/>
    </row>
    <row r="14691" spans="8:16" x14ac:dyDescent="0.5">
      <c r="H14691"/>
      <c r="P14691"/>
    </row>
    <row r="14692" spans="8:16" x14ac:dyDescent="0.5">
      <c r="H14692"/>
      <c r="P14692"/>
    </row>
    <row r="14693" spans="8:16" x14ac:dyDescent="0.5">
      <c r="H14693"/>
      <c r="P14693"/>
    </row>
    <row r="14694" spans="8:16" x14ac:dyDescent="0.5">
      <c r="H14694"/>
      <c r="P14694"/>
    </row>
    <row r="14695" spans="8:16" x14ac:dyDescent="0.5">
      <c r="H14695"/>
      <c r="P14695"/>
    </row>
    <row r="14696" spans="8:16" x14ac:dyDescent="0.5">
      <c r="H14696"/>
      <c r="P14696"/>
    </row>
    <row r="14697" spans="8:16" x14ac:dyDescent="0.5">
      <c r="H14697"/>
      <c r="P14697"/>
    </row>
    <row r="14698" spans="8:16" x14ac:dyDescent="0.5">
      <c r="H14698"/>
      <c r="P14698"/>
    </row>
    <row r="14699" spans="8:16" x14ac:dyDescent="0.5">
      <c r="H14699"/>
      <c r="P14699"/>
    </row>
    <row r="14700" spans="8:16" x14ac:dyDescent="0.5">
      <c r="H14700"/>
      <c r="P14700"/>
    </row>
    <row r="14701" spans="8:16" x14ac:dyDescent="0.5">
      <c r="H14701"/>
      <c r="P14701"/>
    </row>
    <row r="14702" spans="8:16" x14ac:dyDescent="0.5">
      <c r="H14702"/>
      <c r="P14702"/>
    </row>
    <row r="14703" spans="8:16" x14ac:dyDescent="0.5">
      <c r="H14703"/>
      <c r="P14703"/>
    </row>
    <row r="14704" spans="8:16" x14ac:dyDescent="0.5">
      <c r="H14704"/>
      <c r="P14704"/>
    </row>
    <row r="14705" spans="8:16" x14ac:dyDescent="0.5">
      <c r="H14705"/>
      <c r="P14705"/>
    </row>
    <row r="14706" spans="8:16" x14ac:dyDescent="0.5">
      <c r="H14706"/>
      <c r="P14706"/>
    </row>
    <row r="14707" spans="8:16" x14ac:dyDescent="0.5">
      <c r="H14707"/>
      <c r="P14707"/>
    </row>
    <row r="14708" spans="8:16" x14ac:dyDescent="0.5">
      <c r="H14708"/>
      <c r="P14708"/>
    </row>
    <row r="14709" spans="8:16" x14ac:dyDescent="0.5">
      <c r="H14709"/>
      <c r="P14709"/>
    </row>
    <row r="14710" spans="8:16" x14ac:dyDescent="0.5">
      <c r="H14710"/>
      <c r="P14710"/>
    </row>
    <row r="14711" spans="8:16" x14ac:dyDescent="0.5">
      <c r="H14711"/>
      <c r="P14711"/>
    </row>
    <row r="14712" spans="8:16" x14ac:dyDescent="0.5">
      <c r="H14712"/>
      <c r="P14712"/>
    </row>
    <row r="14713" spans="8:16" x14ac:dyDescent="0.5">
      <c r="H14713"/>
      <c r="P14713"/>
    </row>
    <row r="14714" spans="8:16" x14ac:dyDescent="0.5">
      <c r="H14714"/>
      <c r="P14714"/>
    </row>
    <row r="14715" spans="8:16" x14ac:dyDescent="0.5">
      <c r="H14715"/>
      <c r="P14715"/>
    </row>
    <row r="14716" spans="8:16" x14ac:dyDescent="0.5">
      <c r="H14716"/>
      <c r="P14716"/>
    </row>
    <row r="14717" spans="8:16" x14ac:dyDescent="0.5">
      <c r="H14717"/>
      <c r="P14717"/>
    </row>
    <row r="14718" spans="8:16" x14ac:dyDescent="0.5">
      <c r="H14718"/>
      <c r="P14718"/>
    </row>
    <row r="14719" spans="8:16" x14ac:dyDescent="0.5">
      <c r="H14719"/>
      <c r="P14719"/>
    </row>
    <row r="14720" spans="8:16" x14ac:dyDescent="0.5">
      <c r="H14720"/>
      <c r="P14720"/>
    </row>
    <row r="14721" spans="8:16" x14ac:dyDescent="0.5">
      <c r="H14721"/>
      <c r="P14721"/>
    </row>
    <row r="14722" spans="8:16" x14ac:dyDescent="0.5">
      <c r="H14722"/>
      <c r="P14722"/>
    </row>
    <row r="14723" spans="8:16" x14ac:dyDescent="0.5">
      <c r="H14723"/>
      <c r="P14723"/>
    </row>
    <row r="14724" spans="8:16" x14ac:dyDescent="0.5">
      <c r="H14724"/>
      <c r="P14724"/>
    </row>
    <row r="14725" spans="8:16" x14ac:dyDescent="0.5">
      <c r="H14725"/>
      <c r="P14725"/>
    </row>
    <row r="14726" spans="8:16" x14ac:dyDescent="0.5">
      <c r="H14726"/>
      <c r="P14726"/>
    </row>
    <row r="14727" spans="8:16" x14ac:dyDescent="0.5">
      <c r="H14727"/>
      <c r="P14727"/>
    </row>
    <row r="14728" spans="8:16" x14ac:dyDescent="0.5">
      <c r="H14728"/>
      <c r="P14728"/>
    </row>
    <row r="14729" spans="8:16" x14ac:dyDescent="0.5">
      <c r="H14729"/>
      <c r="P14729"/>
    </row>
    <row r="14730" spans="8:16" x14ac:dyDescent="0.5">
      <c r="H14730"/>
      <c r="P14730"/>
    </row>
    <row r="14731" spans="8:16" x14ac:dyDescent="0.5">
      <c r="H14731"/>
      <c r="P14731"/>
    </row>
    <row r="14732" spans="8:16" x14ac:dyDescent="0.5">
      <c r="H14732"/>
      <c r="P14732"/>
    </row>
    <row r="14733" spans="8:16" x14ac:dyDescent="0.5">
      <c r="H14733"/>
      <c r="P14733"/>
    </row>
    <row r="14734" spans="8:16" x14ac:dyDescent="0.5">
      <c r="H14734"/>
      <c r="P14734"/>
    </row>
    <row r="14735" spans="8:16" x14ac:dyDescent="0.5">
      <c r="H14735"/>
      <c r="P14735"/>
    </row>
    <row r="14736" spans="8:16" x14ac:dyDescent="0.5">
      <c r="H14736"/>
      <c r="P14736"/>
    </row>
    <row r="14737" spans="8:16" x14ac:dyDescent="0.5">
      <c r="H14737"/>
      <c r="P14737"/>
    </row>
    <row r="14738" spans="8:16" x14ac:dyDescent="0.5">
      <c r="H14738"/>
      <c r="P14738"/>
    </row>
    <row r="14739" spans="8:16" x14ac:dyDescent="0.5">
      <c r="H14739"/>
      <c r="P14739"/>
    </row>
    <row r="14740" spans="8:16" x14ac:dyDescent="0.5">
      <c r="H14740"/>
      <c r="P14740"/>
    </row>
    <row r="14741" spans="8:16" x14ac:dyDescent="0.5">
      <c r="H14741"/>
      <c r="P14741"/>
    </row>
    <row r="14742" spans="8:16" x14ac:dyDescent="0.5">
      <c r="H14742"/>
      <c r="P14742"/>
    </row>
    <row r="14743" spans="8:16" x14ac:dyDescent="0.5">
      <c r="H14743"/>
      <c r="P14743"/>
    </row>
    <row r="14744" spans="8:16" x14ac:dyDescent="0.5">
      <c r="H14744"/>
      <c r="P14744"/>
    </row>
    <row r="14745" spans="8:16" x14ac:dyDescent="0.5">
      <c r="H14745"/>
      <c r="P14745"/>
    </row>
    <row r="14746" spans="8:16" x14ac:dyDescent="0.5">
      <c r="H14746"/>
      <c r="P14746"/>
    </row>
    <row r="14747" spans="8:16" x14ac:dyDescent="0.5">
      <c r="H14747"/>
      <c r="P14747"/>
    </row>
    <row r="14748" spans="8:16" x14ac:dyDescent="0.5">
      <c r="H14748"/>
      <c r="P14748"/>
    </row>
    <row r="14749" spans="8:16" x14ac:dyDescent="0.5">
      <c r="H14749"/>
      <c r="P14749"/>
    </row>
    <row r="14750" spans="8:16" x14ac:dyDescent="0.5">
      <c r="H14750"/>
      <c r="P14750"/>
    </row>
    <row r="14751" spans="8:16" x14ac:dyDescent="0.5">
      <c r="H14751"/>
      <c r="P14751"/>
    </row>
    <row r="14752" spans="8:16" x14ac:dyDescent="0.5">
      <c r="H14752"/>
      <c r="P14752"/>
    </row>
    <row r="14753" spans="8:16" x14ac:dyDescent="0.5">
      <c r="H14753"/>
      <c r="P14753"/>
    </row>
    <row r="14754" spans="8:16" x14ac:dyDescent="0.5">
      <c r="H14754"/>
      <c r="P14754"/>
    </row>
    <row r="14755" spans="8:16" x14ac:dyDescent="0.5">
      <c r="H14755"/>
      <c r="P14755"/>
    </row>
    <row r="14756" spans="8:16" x14ac:dyDescent="0.5">
      <c r="H14756"/>
      <c r="P14756"/>
    </row>
    <row r="14757" spans="8:16" x14ac:dyDescent="0.5">
      <c r="H14757"/>
      <c r="P14757"/>
    </row>
    <row r="14758" spans="8:16" x14ac:dyDescent="0.5">
      <c r="H14758"/>
      <c r="P14758"/>
    </row>
    <row r="14759" spans="8:16" x14ac:dyDescent="0.5">
      <c r="H14759"/>
      <c r="P14759"/>
    </row>
    <row r="14760" spans="8:16" x14ac:dyDescent="0.5">
      <c r="H14760"/>
      <c r="P14760"/>
    </row>
    <row r="14761" spans="8:16" x14ac:dyDescent="0.5">
      <c r="H14761"/>
      <c r="P14761"/>
    </row>
    <row r="14762" spans="8:16" x14ac:dyDescent="0.5">
      <c r="H14762"/>
      <c r="P14762"/>
    </row>
    <row r="14763" spans="8:16" x14ac:dyDescent="0.5">
      <c r="H14763"/>
      <c r="P14763"/>
    </row>
    <row r="14764" spans="8:16" x14ac:dyDescent="0.5">
      <c r="H14764"/>
      <c r="P14764"/>
    </row>
    <row r="14765" spans="8:16" x14ac:dyDescent="0.5">
      <c r="H14765"/>
      <c r="P14765"/>
    </row>
    <row r="14766" spans="8:16" x14ac:dyDescent="0.5">
      <c r="H14766"/>
      <c r="P14766"/>
    </row>
    <row r="14767" spans="8:16" x14ac:dyDescent="0.5">
      <c r="H14767"/>
      <c r="P14767"/>
    </row>
    <row r="14768" spans="8:16" x14ac:dyDescent="0.5">
      <c r="H14768"/>
      <c r="P14768"/>
    </row>
    <row r="14769" spans="8:16" x14ac:dyDescent="0.5">
      <c r="H14769"/>
      <c r="P14769"/>
    </row>
    <row r="14770" spans="8:16" x14ac:dyDescent="0.5">
      <c r="H14770"/>
      <c r="P14770"/>
    </row>
    <row r="14771" spans="8:16" x14ac:dyDescent="0.5">
      <c r="H14771"/>
      <c r="P14771"/>
    </row>
    <row r="14772" spans="8:16" x14ac:dyDescent="0.5">
      <c r="H14772"/>
      <c r="P14772"/>
    </row>
    <row r="14773" spans="8:16" x14ac:dyDescent="0.5">
      <c r="H14773"/>
      <c r="P14773"/>
    </row>
    <row r="14774" spans="8:16" x14ac:dyDescent="0.5">
      <c r="H14774"/>
      <c r="P14774"/>
    </row>
    <row r="14775" spans="8:16" x14ac:dyDescent="0.5">
      <c r="H14775"/>
      <c r="P14775"/>
    </row>
    <row r="14776" spans="8:16" x14ac:dyDescent="0.5">
      <c r="H14776"/>
      <c r="P14776"/>
    </row>
    <row r="14777" spans="8:16" x14ac:dyDescent="0.5">
      <c r="H14777"/>
      <c r="P14777"/>
    </row>
    <row r="14778" spans="8:16" x14ac:dyDescent="0.5">
      <c r="H14778"/>
      <c r="P14778"/>
    </row>
    <row r="14779" spans="8:16" x14ac:dyDescent="0.5">
      <c r="H14779"/>
      <c r="P14779"/>
    </row>
    <row r="14780" spans="8:16" x14ac:dyDescent="0.5">
      <c r="H14780"/>
      <c r="P14780"/>
    </row>
    <row r="14781" spans="8:16" x14ac:dyDescent="0.5">
      <c r="H14781"/>
      <c r="P14781"/>
    </row>
    <row r="14782" spans="8:16" x14ac:dyDescent="0.5">
      <c r="H14782"/>
      <c r="P14782"/>
    </row>
    <row r="14783" spans="8:16" x14ac:dyDescent="0.5">
      <c r="H14783"/>
      <c r="P14783"/>
    </row>
    <row r="14784" spans="8:16" x14ac:dyDescent="0.5">
      <c r="H14784"/>
      <c r="P14784"/>
    </row>
    <row r="14785" spans="8:16" x14ac:dyDescent="0.5">
      <c r="H14785"/>
      <c r="P14785"/>
    </row>
    <row r="14786" spans="8:16" x14ac:dyDescent="0.5">
      <c r="H14786"/>
      <c r="P14786"/>
    </row>
    <row r="14787" spans="8:16" x14ac:dyDescent="0.5">
      <c r="H14787"/>
      <c r="P14787"/>
    </row>
    <row r="14788" spans="8:16" x14ac:dyDescent="0.5">
      <c r="H14788"/>
      <c r="P14788"/>
    </row>
    <row r="14789" spans="8:16" x14ac:dyDescent="0.5">
      <c r="H14789"/>
      <c r="P14789"/>
    </row>
    <row r="14790" spans="8:16" x14ac:dyDescent="0.5">
      <c r="H14790"/>
      <c r="P14790"/>
    </row>
    <row r="14791" spans="8:16" x14ac:dyDescent="0.5">
      <c r="H14791"/>
      <c r="P14791"/>
    </row>
    <row r="14792" spans="8:16" x14ac:dyDescent="0.5">
      <c r="H14792"/>
      <c r="P14792"/>
    </row>
    <row r="14793" spans="8:16" x14ac:dyDescent="0.5">
      <c r="H14793"/>
      <c r="P14793"/>
    </row>
    <row r="14794" spans="8:16" x14ac:dyDescent="0.5">
      <c r="H14794"/>
      <c r="P14794"/>
    </row>
    <row r="14795" spans="8:16" x14ac:dyDescent="0.5">
      <c r="H14795"/>
      <c r="P14795"/>
    </row>
    <row r="14796" spans="8:16" x14ac:dyDescent="0.5">
      <c r="H14796"/>
      <c r="P14796"/>
    </row>
    <row r="14797" spans="8:16" x14ac:dyDescent="0.5">
      <c r="H14797"/>
      <c r="P14797"/>
    </row>
    <row r="14798" spans="8:16" x14ac:dyDescent="0.5">
      <c r="H14798"/>
      <c r="P14798"/>
    </row>
    <row r="14799" spans="8:16" x14ac:dyDescent="0.5">
      <c r="H14799"/>
      <c r="P14799"/>
    </row>
    <row r="14800" spans="8:16" x14ac:dyDescent="0.5">
      <c r="H14800"/>
      <c r="P14800"/>
    </row>
    <row r="14801" spans="8:16" x14ac:dyDescent="0.5">
      <c r="H14801"/>
      <c r="P14801"/>
    </row>
    <row r="14802" spans="8:16" x14ac:dyDescent="0.5">
      <c r="H14802"/>
      <c r="P14802"/>
    </row>
    <row r="14803" spans="8:16" x14ac:dyDescent="0.5">
      <c r="H14803"/>
      <c r="P14803"/>
    </row>
    <row r="14804" spans="8:16" x14ac:dyDescent="0.5">
      <c r="H14804"/>
      <c r="P14804"/>
    </row>
    <row r="14805" spans="8:16" x14ac:dyDescent="0.5">
      <c r="H14805"/>
      <c r="P14805"/>
    </row>
    <row r="14806" spans="8:16" x14ac:dyDescent="0.5">
      <c r="H14806"/>
      <c r="P14806"/>
    </row>
    <row r="14807" spans="8:16" x14ac:dyDescent="0.5">
      <c r="H14807"/>
      <c r="P14807"/>
    </row>
    <row r="14808" spans="8:16" x14ac:dyDescent="0.5">
      <c r="H14808"/>
      <c r="P14808"/>
    </row>
    <row r="14809" spans="8:16" x14ac:dyDescent="0.5">
      <c r="H14809"/>
      <c r="P14809"/>
    </row>
    <row r="14810" spans="8:16" x14ac:dyDescent="0.5">
      <c r="H14810"/>
      <c r="P14810"/>
    </row>
    <row r="14811" spans="8:16" x14ac:dyDescent="0.5">
      <c r="H14811"/>
      <c r="P14811"/>
    </row>
    <row r="14812" spans="8:16" x14ac:dyDescent="0.5">
      <c r="H14812"/>
      <c r="P14812"/>
    </row>
    <row r="14813" spans="8:16" x14ac:dyDescent="0.5">
      <c r="H14813"/>
      <c r="P14813"/>
    </row>
    <row r="14814" spans="8:16" x14ac:dyDescent="0.5">
      <c r="H14814"/>
      <c r="P14814"/>
    </row>
    <row r="14815" spans="8:16" x14ac:dyDescent="0.5">
      <c r="H14815"/>
      <c r="P14815"/>
    </row>
    <row r="14816" spans="8:16" x14ac:dyDescent="0.5">
      <c r="H14816"/>
      <c r="P14816"/>
    </row>
    <row r="14817" spans="8:16" x14ac:dyDescent="0.5">
      <c r="H14817"/>
      <c r="P14817"/>
    </row>
    <row r="14818" spans="8:16" x14ac:dyDescent="0.5">
      <c r="H14818"/>
      <c r="P14818"/>
    </row>
    <row r="14819" spans="8:16" x14ac:dyDescent="0.5">
      <c r="H14819"/>
      <c r="P14819"/>
    </row>
    <row r="14820" spans="8:16" x14ac:dyDescent="0.5">
      <c r="H14820"/>
      <c r="P14820"/>
    </row>
    <row r="14821" spans="8:16" x14ac:dyDescent="0.5">
      <c r="H14821"/>
      <c r="P14821"/>
    </row>
    <row r="14822" spans="8:16" x14ac:dyDescent="0.5">
      <c r="H14822"/>
      <c r="P14822"/>
    </row>
    <row r="14823" spans="8:16" x14ac:dyDescent="0.5">
      <c r="H14823"/>
      <c r="P14823"/>
    </row>
    <row r="14824" spans="8:16" x14ac:dyDescent="0.5">
      <c r="H14824"/>
      <c r="P14824"/>
    </row>
    <row r="14825" spans="8:16" x14ac:dyDescent="0.5">
      <c r="H14825"/>
      <c r="P14825"/>
    </row>
    <row r="14826" spans="8:16" x14ac:dyDescent="0.5">
      <c r="H14826"/>
      <c r="P14826"/>
    </row>
    <row r="14827" spans="8:16" x14ac:dyDescent="0.5">
      <c r="H14827"/>
      <c r="P14827"/>
    </row>
    <row r="14828" spans="8:16" x14ac:dyDescent="0.5">
      <c r="H14828"/>
      <c r="P14828"/>
    </row>
    <row r="14829" spans="8:16" x14ac:dyDescent="0.5">
      <c r="H14829"/>
      <c r="P14829"/>
    </row>
    <row r="14830" spans="8:16" x14ac:dyDescent="0.5">
      <c r="H14830"/>
      <c r="P14830"/>
    </row>
    <row r="14831" spans="8:16" x14ac:dyDescent="0.5">
      <c r="H14831"/>
      <c r="P14831"/>
    </row>
    <row r="14832" spans="8:16" x14ac:dyDescent="0.5">
      <c r="H14832"/>
      <c r="P14832"/>
    </row>
    <row r="14833" spans="8:16" x14ac:dyDescent="0.5">
      <c r="H14833"/>
      <c r="P14833"/>
    </row>
    <row r="14834" spans="8:16" x14ac:dyDescent="0.5">
      <c r="H14834"/>
      <c r="P14834"/>
    </row>
    <row r="14835" spans="8:16" x14ac:dyDescent="0.5">
      <c r="H14835"/>
      <c r="P14835"/>
    </row>
    <row r="14836" spans="8:16" x14ac:dyDescent="0.5">
      <c r="H14836"/>
      <c r="P14836"/>
    </row>
    <row r="14837" spans="8:16" x14ac:dyDescent="0.5">
      <c r="H14837"/>
      <c r="P14837"/>
    </row>
    <row r="14838" spans="8:16" x14ac:dyDescent="0.5">
      <c r="H14838"/>
      <c r="P14838"/>
    </row>
    <row r="14839" spans="8:16" x14ac:dyDescent="0.5">
      <c r="H14839"/>
      <c r="P14839"/>
    </row>
    <row r="14840" spans="8:16" x14ac:dyDescent="0.5">
      <c r="H14840"/>
      <c r="P14840"/>
    </row>
    <row r="14841" spans="8:16" x14ac:dyDescent="0.5">
      <c r="H14841"/>
      <c r="P14841"/>
    </row>
    <row r="14842" spans="8:16" x14ac:dyDescent="0.5">
      <c r="H14842"/>
      <c r="P14842"/>
    </row>
    <row r="14843" spans="8:16" x14ac:dyDescent="0.5">
      <c r="H14843"/>
      <c r="P14843"/>
    </row>
    <row r="14844" spans="8:16" x14ac:dyDescent="0.5">
      <c r="H14844"/>
      <c r="P14844"/>
    </row>
    <row r="14845" spans="8:16" x14ac:dyDescent="0.5">
      <c r="H14845"/>
      <c r="P14845"/>
    </row>
    <row r="14846" spans="8:16" x14ac:dyDescent="0.5">
      <c r="H14846"/>
      <c r="P14846"/>
    </row>
    <row r="14847" spans="8:16" x14ac:dyDescent="0.5">
      <c r="H14847"/>
      <c r="P14847"/>
    </row>
    <row r="14848" spans="8:16" x14ac:dyDescent="0.5">
      <c r="H14848"/>
      <c r="P14848"/>
    </row>
    <row r="14849" spans="8:16" x14ac:dyDescent="0.5">
      <c r="H14849"/>
      <c r="P14849"/>
    </row>
    <row r="14850" spans="8:16" x14ac:dyDescent="0.5">
      <c r="H14850"/>
      <c r="P14850"/>
    </row>
    <row r="14851" spans="8:16" x14ac:dyDescent="0.5">
      <c r="H14851"/>
      <c r="P14851"/>
    </row>
    <row r="14852" spans="8:16" x14ac:dyDescent="0.5">
      <c r="H14852"/>
      <c r="P14852"/>
    </row>
    <row r="14853" spans="8:16" x14ac:dyDescent="0.5">
      <c r="H14853"/>
      <c r="P14853"/>
    </row>
    <row r="14854" spans="8:16" x14ac:dyDescent="0.5">
      <c r="H14854"/>
      <c r="P14854"/>
    </row>
    <row r="14855" spans="8:16" x14ac:dyDescent="0.5">
      <c r="H14855"/>
      <c r="P14855"/>
    </row>
    <row r="14856" spans="8:16" x14ac:dyDescent="0.5">
      <c r="H14856"/>
      <c r="P14856"/>
    </row>
    <row r="14857" spans="8:16" x14ac:dyDescent="0.5">
      <c r="H14857"/>
      <c r="P14857"/>
    </row>
    <row r="14858" spans="8:16" x14ac:dyDescent="0.5">
      <c r="H14858"/>
      <c r="P14858"/>
    </row>
    <row r="14859" spans="8:16" x14ac:dyDescent="0.5">
      <c r="H14859"/>
      <c r="P14859"/>
    </row>
    <row r="14860" spans="8:16" x14ac:dyDescent="0.5">
      <c r="H14860"/>
      <c r="P14860"/>
    </row>
    <row r="14861" spans="8:16" x14ac:dyDescent="0.5">
      <c r="H14861"/>
      <c r="P14861"/>
    </row>
    <row r="14862" spans="8:16" x14ac:dyDescent="0.5">
      <c r="H14862"/>
      <c r="P14862"/>
    </row>
    <row r="14863" spans="8:16" x14ac:dyDescent="0.5">
      <c r="H14863"/>
      <c r="P14863"/>
    </row>
    <row r="14864" spans="8:16" x14ac:dyDescent="0.5">
      <c r="H14864"/>
      <c r="P14864"/>
    </row>
    <row r="14865" spans="8:16" x14ac:dyDescent="0.5">
      <c r="H14865"/>
      <c r="P14865"/>
    </row>
    <row r="14866" spans="8:16" x14ac:dyDescent="0.5">
      <c r="H14866"/>
      <c r="P14866"/>
    </row>
    <row r="14867" spans="8:16" x14ac:dyDescent="0.5">
      <c r="H14867"/>
      <c r="P14867"/>
    </row>
    <row r="14868" spans="8:16" x14ac:dyDescent="0.5">
      <c r="H14868"/>
      <c r="P14868"/>
    </row>
    <row r="14869" spans="8:16" x14ac:dyDescent="0.5">
      <c r="H14869"/>
      <c r="P14869"/>
    </row>
    <row r="14870" spans="8:16" x14ac:dyDescent="0.5">
      <c r="H14870"/>
      <c r="P14870"/>
    </row>
    <row r="14871" spans="8:16" x14ac:dyDescent="0.5">
      <c r="H14871"/>
      <c r="P14871"/>
    </row>
    <row r="14872" spans="8:16" x14ac:dyDescent="0.5">
      <c r="H14872"/>
      <c r="P14872"/>
    </row>
    <row r="14873" spans="8:16" x14ac:dyDescent="0.5">
      <c r="H14873"/>
      <c r="P14873"/>
    </row>
    <row r="14874" spans="8:16" x14ac:dyDescent="0.5">
      <c r="H14874"/>
      <c r="P14874"/>
    </row>
    <row r="14875" spans="8:16" x14ac:dyDescent="0.5">
      <c r="H14875"/>
      <c r="P14875"/>
    </row>
    <row r="14876" spans="8:16" x14ac:dyDescent="0.5">
      <c r="H14876"/>
      <c r="P14876"/>
    </row>
    <row r="14877" spans="8:16" x14ac:dyDescent="0.5">
      <c r="H14877"/>
      <c r="P14877"/>
    </row>
    <row r="14878" spans="8:16" x14ac:dyDescent="0.5">
      <c r="H14878"/>
      <c r="P14878"/>
    </row>
    <row r="14879" spans="8:16" x14ac:dyDescent="0.5">
      <c r="H14879"/>
      <c r="P14879"/>
    </row>
    <row r="14880" spans="8:16" x14ac:dyDescent="0.5">
      <c r="H14880"/>
      <c r="P14880"/>
    </row>
    <row r="14881" spans="8:16" x14ac:dyDescent="0.5">
      <c r="H14881"/>
      <c r="P14881"/>
    </row>
    <row r="14882" spans="8:16" x14ac:dyDescent="0.5">
      <c r="H14882"/>
      <c r="P14882"/>
    </row>
    <row r="14883" spans="8:16" x14ac:dyDescent="0.5">
      <c r="H14883"/>
      <c r="P14883"/>
    </row>
    <row r="14884" spans="8:16" x14ac:dyDescent="0.5">
      <c r="H14884"/>
      <c r="P14884"/>
    </row>
    <row r="14885" spans="8:16" x14ac:dyDescent="0.5">
      <c r="H14885"/>
      <c r="P14885"/>
    </row>
    <row r="14886" spans="8:16" x14ac:dyDescent="0.5">
      <c r="H14886"/>
      <c r="P14886"/>
    </row>
    <row r="14887" spans="8:16" x14ac:dyDescent="0.5">
      <c r="H14887"/>
      <c r="P14887"/>
    </row>
    <row r="14888" spans="8:16" x14ac:dyDescent="0.5">
      <c r="H14888"/>
      <c r="P14888"/>
    </row>
    <row r="14889" spans="8:16" x14ac:dyDescent="0.5">
      <c r="H14889"/>
      <c r="P14889"/>
    </row>
    <row r="14890" spans="8:16" x14ac:dyDescent="0.5">
      <c r="H14890"/>
      <c r="P14890"/>
    </row>
    <row r="14891" spans="8:16" x14ac:dyDescent="0.5">
      <c r="H14891"/>
      <c r="P14891"/>
    </row>
    <row r="14892" spans="8:16" x14ac:dyDescent="0.5">
      <c r="H14892"/>
      <c r="P14892"/>
    </row>
    <row r="14893" spans="8:16" x14ac:dyDescent="0.5">
      <c r="H14893"/>
      <c r="P14893"/>
    </row>
    <row r="14894" spans="8:16" x14ac:dyDescent="0.5">
      <c r="H14894"/>
      <c r="P14894"/>
    </row>
    <row r="14895" spans="8:16" x14ac:dyDescent="0.5">
      <c r="H14895"/>
      <c r="P14895"/>
    </row>
    <row r="14896" spans="8:16" x14ac:dyDescent="0.5">
      <c r="H14896"/>
      <c r="P14896"/>
    </row>
    <row r="14897" spans="8:16" x14ac:dyDescent="0.5">
      <c r="H14897"/>
      <c r="P14897"/>
    </row>
    <row r="14898" spans="8:16" x14ac:dyDescent="0.5">
      <c r="H14898"/>
      <c r="P14898"/>
    </row>
    <row r="14899" spans="8:16" x14ac:dyDescent="0.5">
      <c r="H14899"/>
      <c r="P14899"/>
    </row>
    <row r="14900" spans="8:16" x14ac:dyDescent="0.5">
      <c r="H14900"/>
      <c r="P14900"/>
    </row>
    <row r="14901" spans="8:16" x14ac:dyDescent="0.5">
      <c r="H14901"/>
      <c r="P14901"/>
    </row>
    <row r="14902" spans="8:16" x14ac:dyDescent="0.5">
      <c r="H14902"/>
      <c r="P14902"/>
    </row>
    <row r="14903" spans="8:16" x14ac:dyDescent="0.5">
      <c r="H14903"/>
      <c r="P14903"/>
    </row>
    <row r="14904" spans="8:16" x14ac:dyDescent="0.5">
      <c r="H14904"/>
      <c r="P14904"/>
    </row>
    <row r="14905" spans="8:16" x14ac:dyDescent="0.5">
      <c r="H14905"/>
      <c r="P14905"/>
    </row>
    <row r="14906" spans="8:16" x14ac:dyDescent="0.5">
      <c r="H14906"/>
      <c r="P14906"/>
    </row>
    <row r="14907" spans="8:16" x14ac:dyDescent="0.5">
      <c r="H14907"/>
      <c r="P14907"/>
    </row>
    <row r="14908" spans="8:16" x14ac:dyDescent="0.5">
      <c r="H14908"/>
      <c r="P14908"/>
    </row>
    <row r="14909" spans="8:16" x14ac:dyDescent="0.5">
      <c r="H14909"/>
      <c r="P14909"/>
    </row>
    <row r="14910" spans="8:16" x14ac:dyDescent="0.5">
      <c r="H14910"/>
      <c r="P14910"/>
    </row>
    <row r="14911" spans="8:16" x14ac:dyDescent="0.5">
      <c r="H14911"/>
      <c r="P14911"/>
    </row>
    <row r="14912" spans="8:16" x14ac:dyDescent="0.5">
      <c r="H14912"/>
      <c r="P14912"/>
    </row>
    <row r="14913" spans="8:16" x14ac:dyDescent="0.5">
      <c r="H14913"/>
      <c r="P14913"/>
    </row>
    <row r="14914" spans="8:16" x14ac:dyDescent="0.5">
      <c r="H14914"/>
      <c r="P14914"/>
    </row>
    <row r="14915" spans="8:16" x14ac:dyDescent="0.5">
      <c r="H14915"/>
      <c r="P14915"/>
    </row>
    <row r="14916" spans="8:16" x14ac:dyDescent="0.5">
      <c r="H14916"/>
      <c r="P14916"/>
    </row>
    <row r="14917" spans="8:16" x14ac:dyDescent="0.5">
      <c r="H14917"/>
      <c r="P14917"/>
    </row>
    <row r="14918" spans="8:16" x14ac:dyDescent="0.5">
      <c r="H14918"/>
      <c r="P14918"/>
    </row>
    <row r="14919" spans="8:16" x14ac:dyDescent="0.5">
      <c r="H14919"/>
      <c r="P14919"/>
    </row>
    <row r="14920" spans="8:16" x14ac:dyDescent="0.5">
      <c r="H14920"/>
      <c r="P14920"/>
    </row>
    <row r="14921" spans="8:16" x14ac:dyDescent="0.5">
      <c r="H14921"/>
      <c r="P14921"/>
    </row>
    <row r="14922" spans="8:16" x14ac:dyDescent="0.5">
      <c r="H14922"/>
      <c r="P14922"/>
    </row>
    <row r="14923" spans="8:16" x14ac:dyDescent="0.5">
      <c r="H14923"/>
      <c r="P14923"/>
    </row>
    <row r="14924" spans="8:16" x14ac:dyDescent="0.5">
      <c r="H14924"/>
      <c r="P14924"/>
    </row>
    <row r="14925" spans="8:16" x14ac:dyDescent="0.5">
      <c r="H14925"/>
      <c r="P14925"/>
    </row>
    <row r="14926" spans="8:16" x14ac:dyDescent="0.5">
      <c r="H14926"/>
      <c r="P14926"/>
    </row>
    <row r="14927" spans="8:16" x14ac:dyDescent="0.5">
      <c r="H14927"/>
      <c r="P14927"/>
    </row>
    <row r="14928" spans="8:16" x14ac:dyDescent="0.5">
      <c r="H14928"/>
      <c r="P14928"/>
    </row>
    <row r="14929" spans="8:16" x14ac:dyDescent="0.5">
      <c r="H14929"/>
      <c r="P14929"/>
    </row>
    <row r="14930" spans="8:16" x14ac:dyDescent="0.5">
      <c r="H14930"/>
      <c r="P14930"/>
    </row>
    <row r="14931" spans="8:16" x14ac:dyDescent="0.5">
      <c r="H14931"/>
      <c r="P14931"/>
    </row>
    <row r="14932" spans="8:16" x14ac:dyDescent="0.5">
      <c r="H14932"/>
      <c r="P14932"/>
    </row>
    <row r="14933" spans="8:16" x14ac:dyDescent="0.5">
      <c r="H14933"/>
      <c r="P14933"/>
    </row>
    <row r="14934" spans="8:16" x14ac:dyDescent="0.5">
      <c r="H14934"/>
      <c r="P14934"/>
    </row>
    <row r="14935" spans="8:16" x14ac:dyDescent="0.5">
      <c r="H14935"/>
      <c r="P14935"/>
    </row>
    <row r="14936" spans="8:16" x14ac:dyDescent="0.5">
      <c r="H14936"/>
      <c r="P14936"/>
    </row>
    <row r="14937" spans="8:16" x14ac:dyDescent="0.5">
      <c r="H14937"/>
      <c r="P14937"/>
    </row>
    <row r="14938" spans="8:16" x14ac:dyDescent="0.5">
      <c r="H14938"/>
      <c r="P14938"/>
    </row>
    <row r="14939" spans="8:16" x14ac:dyDescent="0.5">
      <c r="H14939"/>
      <c r="P14939"/>
    </row>
    <row r="14940" spans="8:16" x14ac:dyDescent="0.5">
      <c r="H14940"/>
      <c r="P14940"/>
    </row>
    <row r="14941" spans="8:16" x14ac:dyDescent="0.5">
      <c r="H14941"/>
      <c r="P14941"/>
    </row>
    <row r="14942" spans="8:16" x14ac:dyDescent="0.5">
      <c r="H14942"/>
      <c r="P14942"/>
    </row>
    <row r="14943" spans="8:16" x14ac:dyDescent="0.5">
      <c r="H14943"/>
      <c r="P14943"/>
    </row>
    <row r="14944" spans="8:16" x14ac:dyDescent="0.5">
      <c r="H14944"/>
      <c r="P14944"/>
    </row>
    <row r="14945" spans="8:16" x14ac:dyDescent="0.5">
      <c r="H14945"/>
      <c r="P14945"/>
    </row>
    <row r="14946" spans="8:16" x14ac:dyDescent="0.5">
      <c r="H14946"/>
      <c r="P14946"/>
    </row>
    <row r="14947" spans="8:16" x14ac:dyDescent="0.5">
      <c r="H14947"/>
      <c r="P14947"/>
    </row>
    <row r="14948" spans="8:16" x14ac:dyDescent="0.5">
      <c r="H14948"/>
      <c r="P14948"/>
    </row>
    <row r="14949" spans="8:16" x14ac:dyDescent="0.5">
      <c r="H14949"/>
      <c r="P14949"/>
    </row>
    <row r="14950" spans="8:16" x14ac:dyDescent="0.5">
      <c r="H14950"/>
      <c r="P14950"/>
    </row>
    <row r="14951" spans="8:16" x14ac:dyDescent="0.5">
      <c r="H14951"/>
      <c r="P14951"/>
    </row>
    <row r="14952" spans="8:16" x14ac:dyDescent="0.5">
      <c r="H14952"/>
      <c r="P14952"/>
    </row>
    <row r="14953" spans="8:16" x14ac:dyDescent="0.5">
      <c r="H14953"/>
      <c r="P14953"/>
    </row>
    <row r="14954" spans="8:16" x14ac:dyDescent="0.5">
      <c r="H14954"/>
      <c r="P14954"/>
    </row>
    <row r="14955" spans="8:16" x14ac:dyDescent="0.5">
      <c r="H14955"/>
      <c r="P14955"/>
    </row>
    <row r="14956" spans="8:16" x14ac:dyDescent="0.5">
      <c r="H14956"/>
      <c r="P14956"/>
    </row>
    <row r="14957" spans="8:16" x14ac:dyDescent="0.5">
      <c r="H14957"/>
      <c r="P14957"/>
    </row>
    <row r="14958" spans="8:16" x14ac:dyDescent="0.5">
      <c r="H14958"/>
      <c r="P14958"/>
    </row>
    <row r="14959" spans="8:16" x14ac:dyDescent="0.5">
      <c r="H14959"/>
      <c r="P14959"/>
    </row>
    <row r="14960" spans="8:16" x14ac:dyDescent="0.5">
      <c r="H14960"/>
      <c r="P14960"/>
    </row>
    <row r="14961" spans="8:16" x14ac:dyDescent="0.5">
      <c r="H14961"/>
      <c r="P14961"/>
    </row>
    <row r="14962" spans="8:16" x14ac:dyDescent="0.5">
      <c r="H14962"/>
      <c r="P14962"/>
    </row>
    <row r="14963" spans="8:16" x14ac:dyDescent="0.5">
      <c r="H14963"/>
      <c r="P14963"/>
    </row>
    <row r="14964" spans="8:16" x14ac:dyDescent="0.5">
      <c r="H14964"/>
      <c r="P14964"/>
    </row>
    <row r="14965" spans="8:16" x14ac:dyDescent="0.5">
      <c r="H14965"/>
      <c r="P14965"/>
    </row>
    <row r="14966" spans="8:16" x14ac:dyDescent="0.5">
      <c r="H14966"/>
      <c r="P14966"/>
    </row>
    <row r="14967" spans="8:16" x14ac:dyDescent="0.5">
      <c r="H14967"/>
      <c r="P14967"/>
    </row>
    <row r="14968" spans="8:16" x14ac:dyDescent="0.5">
      <c r="H14968"/>
      <c r="P14968"/>
    </row>
    <row r="14969" spans="8:16" x14ac:dyDescent="0.5">
      <c r="H14969"/>
      <c r="P14969"/>
    </row>
    <row r="14970" spans="8:16" x14ac:dyDescent="0.5">
      <c r="H14970"/>
      <c r="P14970"/>
    </row>
    <row r="14971" spans="8:16" x14ac:dyDescent="0.5">
      <c r="H14971"/>
      <c r="P14971"/>
    </row>
    <row r="14972" spans="8:16" x14ac:dyDescent="0.5">
      <c r="H14972"/>
      <c r="P14972"/>
    </row>
    <row r="14973" spans="8:16" x14ac:dyDescent="0.5">
      <c r="H14973"/>
      <c r="P14973"/>
    </row>
    <row r="14974" spans="8:16" x14ac:dyDescent="0.5">
      <c r="H14974"/>
      <c r="P14974"/>
    </row>
    <row r="14975" spans="8:16" x14ac:dyDescent="0.5">
      <c r="H14975"/>
      <c r="P14975"/>
    </row>
    <row r="14976" spans="8:16" x14ac:dyDescent="0.5">
      <c r="H14976"/>
      <c r="P14976"/>
    </row>
    <row r="14977" spans="8:16" x14ac:dyDescent="0.5">
      <c r="H14977"/>
      <c r="P14977"/>
    </row>
    <row r="14978" spans="8:16" x14ac:dyDescent="0.5">
      <c r="H14978"/>
      <c r="P14978"/>
    </row>
    <row r="14979" spans="8:16" x14ac:dyDescent="0.5">
      <c r="H14979"/>
      <c r="P14979"/>
    </row>
    <row r="14980" spans="8:16" x14ac:dyDescent="0.5">
      <c r="H14980"/>
      <c r="P14980"/>
    </row>
    <row r="14981" spans="8:16" x14ac:dyDescent="0.5">
      <c r="H14981"/>
      <c r="P14981"/>
    </row>
    <row r="14982" spans="8:16" x14ac:dyDescent="0.5">
      <c r="H14982"/>
      <c r="P14982"/>
    </row>
    <row r="14983" spans="8:16" x14ac:dyDescent="0.5">
      <c r="H14983"/>
      <c r="P14983"/>
    </row>
    <row r="14984" spans="8:16" x14ac:dyDescent="0.5">
      <c r="H14984"/>
      <c r="P14984"/>
    </row>
    <row r="14985" spans="8:16" x14ac:dyDescent="0.5">
      <c r="H14985"/>
      <c r="P14985"/>
    </row>
    <row r="14986" spans="8:16" x14ac:dyDescent="0.5">
      <c r="H14986"/>
      <c r="P14986"/>
    </row>
    <row r="14987" spans="8:16" x14ac:dyDescent="0.5">
      <c r="H14987"/>
      <c r="P14987"/>
    </row>
    <row r="14988" spans="8:16" x14ac:dyDescent="0.5">
      <c r="H14988"/>
      <c r="P14988"/>
    </row>
    <row r="14989" spans="8:16" x14ac:dyDescent="0.5">
      <c r="H14989"/>
      <c r="P14989"/>
    </row>
    <row r="14990" spans="8:16" x14ac:dyDescent="0.5">
      <c r="H14990"/>
      <c r="P14990"/>
    </row>
    <row r="14991" spans="8:16" x14ac:dyDescent="0.5">
      <c r="H14991"/>
      <c r="P14991"/>
    </row>
    <row r="14992" spans="8:16" x14ac:dyDescent="0.5">
      <c r="H14992"/>
      <c r="P14992"/>
    </row>
    <row r="14993" spans="8:16" x14ac:dyDescent="0.5">
      <c r="H14993"/>
      <c r="P14993"/>
    </row>
    <row r="14994" spans="8:16" x14ac:dyDescent="0.5">
      <c r="H14994"/>
      <c r="P14994"/>
    </row>
    <row r="14995" spans="8:16" x14ac:dyDescent="0.5">
      <c r="H14995"/>
      <c r="P14995"/>
    </row>
    <row r="14996" spans="8:16" x14ac:dyDescent="0.5">
      <c r="H14996"/>
      <c r="P14996"/>
    </row>
    <row r="14997" spans="8:16" x14ac:dyDescent="0.5">
      <c r="H14997"/>
      <c r="P14997"/>
    </row>
    <row r="14998" spans="8:16" x14ac:dyDescent="0.5">
      <c r="H14998"/>
      <c r="P14998"/>
    </row>
    <row r="14999" spans="8:16" x14ac:dyDescent="0.5">
      <c r="H14999"/>
      <c r="P14999"/>
    </row>
    <row r="15000" spans="8:16" x14ac:dyDescent="0.5">
      <c r="H15000"/>
      <c r="P15000"/>
    </row>
    <row r="15001" spans="8:16" x14ac:dyDescent="0.5">
      <c r="H15001"/>
      <c r="P15001"/>
    </row>
    <row r="15002" spans="8:16" x14ac:dyDescent="0.5">
      <c r="H15002"/>
      <c r="P15002"/>
    </row>
    <row r="15003" spans="8:16" x14ac:dyDescent="0.5">
      <c r="H15003"/>
      <c r="P15003"/>
    </row>
    <row r="15004" spans="8:16" x14ac:dyDescent="0.5">
      <c r="H15004"/>
      <c r="P15004"/>
    </row>
    <row r="15005" spans="8:16" x14ac:dyDescent="0.5">
      <c r="H15005"/>
      <c r="P15005"/>
    </row>
    <row r="15006" spans="8:16" x14ac:dyDescent="0.5">
      <c r="H15006"/>
      <c r="P15006"/>
    </row>
    <row r="15007" spans="8:16" x14ac:dyDescent="0.5">
      <c r="H15007"/>
      <c r="P15007"/>
    </row>
    <row r="15008" spans="8:16" x14ac:dyDescent="0.5">
      <c r="H15008"/>
      <c r="P15008"/>
    </row>
    <row r="15009" spans="8:16" x14ac:dyDescent="0.5">
      <c r="H15009"/>
      <c r="P15009"/>
    </row>
    <row r="15010" spans="8:16" x14ac:dyDescent="0.5">
      <c r="H15010"/>
      <c r="P15010"/>
    </row>
    <row r="15011" spans="8:16" x14ac:dyDescent="0.5">
      <c r="H15011"/>
      <c r="P15011"/>
    </row>
    <row r="15012" spans="8:16" x14ac:dyDescent="0.5">
      <c r="H15012"/>
      <c r="P15012"/>
    </row>
    <row r="15013" spans="8:16" x14ac:dyDescent="0.5">
      <c r="H15013"/>
      <c r="P15013"/>
    </row>
    <row r="15014" spans="8:16" x14ac:dyDescent="0.5">
      <c r="H15014"/>
      <c r="P15014"/>
    </row>
    <row r="15015" spans="8:16" x14ac:dyDescent="0.5">
      <c r="H15015"/>
      <c r="P15015"/>
    </row>
    <row r="15016" spans="8:16" x14ac:dyDescent="0.5">
      <c r="H15016"/>
      <c r="P15016"/>
    </row>
    <row r="15017" spans="8:16" x14ac:dyDescent="0.5">
      <c r="H15017"/>
      <c r="P15017"/>
    </row>
    <row r="15018" spans="8:16" x14ac:dyDescent="0.5">
      <c r="H15018"/>
      <c r="P15018"/>
    </row>
    <row r="15019" spans="8:16" x14ac:dyDescent="0.5">
      <c r="H15019"/>
      <c r="P15019"/>
    </row>
    <row r="15020" spans="8:16" x14ac:dyDescent="0.5">
      <c r="H15020"/>
      <c r="P15020"/>
    </row>
    <row r="15021" spans="8:16" x14ac:dyDescent="0.5">
      <c r="H15021"/>
      <c r="P15021"/>
    </row>
    <row r="15022" spans="8:16" x14ac:dyDescent="0.5">
      <c r="H15022"/>
      <c r="P15022"/>
    </row>
    <row r="15023" spans="8:16" x14ac:dyDescent="0.5">
      <c r="H15023"/>
      <c r="P15023"/>
    </row>
    <row r="15024" spans="8:16" x14ac:dyDescent="0.5">
      <c r="H15024"/>
      <c r="P15024"/>
    </row>
    <row r="15025" spans="8:16" x14ac:dyDescent="0.5">
      <c r="H15025"/>
      <c r="P15025"/>
    </row>
    <row r="15026" spans="8:16" x14ac:dyDescent="0.5">
      <c r="H15026"/>
      <c r="P15026"/>
    </row>
    <row r="15027" spans="8:16" x14ac:dyDescent="0.5">
      <c r="H15027"/>
      <c r="P15027"/>
    </row>
    <row r="15028" spans="8:16" x14ac:dyDescent="0.5">
      <c r="H15028"/>
      <c r="P15028"/>
    </row>
    <row r="15029" spans="8:16" x14ac:dyDescent="0.5">
      <c r="H15029"/>
      <c r="P15029"/>
    </row>
    <row r="15030" spans="8:16" x14ac:dyDescent="0.5">
      <c r="H15030"/>
      <c r="P15030"/>
    </row>
    <row r="15031" spans="8:16" x14ac:dyDescent="0.5">
      <c r="H15031"/>
      <c r="P15031"/>
    </row>
    <row r="15032" spans="8:16" x14ac:dyDescent="0.5">
      <c r="H15032"/>
      <c r="P15032"/>
    </row>
    <row r="15033" spans="8:16" x14ac:dyDescent="0.5">
      <c r="H15033"/>
      <c r="P15033"/>
    </row>
    <row r="15034" spans="8:16" x14ac:dyDescent="0.5">
      <c r="H15034"/>
      <c r="P15034"/>
    </row>
    <row r="15035" spans="8:16" x14ac:dyDescent="0.5">
      <c r="H15035"/>
      <c r="P15035"/>
    </row>
    <row r="15036" spans="8:16" x14ac:dyDescent="0.5">
      <c r="H15036"/>
      <c r="P15036"/>
    </row>
    <row r="15037" spans="8:16" x14ac:dyDescent="0.5">
      <c r="H15037"/>
      <c r="P15037"/>
    </row>
    <row r="15038" spans="8:16" x14ac:dyDescent="0.5">
      <c r="H15038"/>
      <c r="P15038"/>
    </row>
    <row r="15039" spans="8:16" x14ac:dyDescent="0.5">
      <c r="H15039"/>
      <c r="P15039"/>
    </row>
    <row r="15040" spans="8:16" x14ac:dyDescent="0.5">
      <c r="H15040"/>
      <c r="P15040"/>
    </row>
    <row r="15041" spans="8:16" x14ac:dyDescent="0.5">
      <c r="H15041"/>
      <c r="P15041"/>
    </row>
    <row r="15042" spans="8:16" x14ac:dyDescent="0.5">
      <c r="H15042"/>
      <c r="P15042"/>
    </row>
    <row r="15043" spans="8:16" x14ac:dyDescent="0.5">
      <c r="H15043"/>
      <c r="P15043"/>
    </row>
    <row r="15044" spans="8:16" x14ac:dyDescent="0.5">
      <c r="H15044"/>
      <c r="P15044"/>
    </row>
    <row r="15045" spans="8:16" x14ac:dyDescent="0.5">
      <c r="H15045"/>
      <c r="P15045"/>
    </row>
    <row r="15046" spans="8:16" x14ac:dyDescent="0.5">
      <c r="H15046"/>
      <c r="P15046"/>
    </row>
    <row r="15047" spans="8:16" x14ac:dyDescent="0.5">
      <c r="H15047"/>
      <c r="P15047"/>
    </row>
    <row r="15048" spans="8:16" x14ac:dyDescent="0.5">
      <c r="H15048"/>
      <c r="P15048"/>
    </row>
    <row r="15049" spans="8:16" x14ac:dyDescent="0.5">
      <c r="H15049"/>
      <c r="P15049"/>
    </row>
    <row r="15050" spans="8:16" x14ac:dyDescent="0.5">
      <c r="H15050"/>
      <c r="P15050"/>
    </row>
    <row r="15051" spans="8:16" x14ac:dyDescent="0.5">
      <c r="H15051"/>
      <c r="P15051"/>
    </row>
    <row r="15052" spans="8:16" x14ac:dyDescent="0.5">
      <c r="H15052"/>
      <c r="P15052"/>
    </row>
    <row r="15053" spans="8:16" x14ac:dyDescent="0.5">
      <c r="H15053"/>
      <c r="P15053"/>
    </row>
    <row r="15054" spans="8:16" x14ac:dyDescent="0.5">
      <c r="H15054"/>
      <c r="P15054"/>
    </row>
    <row r="15055" spans="8:16" x14ac:dyDescent="0.5">
      <c r="H15055"/>
      <c r="P15055"/>
    </row>
    <row r="15056" spans="8:16" x14ac:dyDescent="0.5">
      <c r="H15056"/>
      <c r="P15056"/>
    </row>
    <row r="15057" spans="8:16" x14ac:dyDescent="0.5">
      <c r="H15057"/>
      <c r="P15057"/>
    </row>
    <row r="15058" spans="8:16" x14ac:dyDescent="0.5">
      <c r="H15058"/>
      <c r="P15058"/>
    </row>
    <row r="15059" spans="8:16" x14ac:dyDescent="0.5">
      <c r="H15059"/>
      <c r="P15059"/>
    </row>
    <row r="15060" spans="8:16" x14ac:dyDescent="0.5">
      <c r="H15060"/>
      <c r="P15060"/>
    </row>
    <row r="15061" spans="8:16" x14ac:dyDescent="0.5">
      <c r="H15061"/>
      <c r="P15061"/>
    </row>
    <row r="15062" spans="8:16" x14ac:dyDescent="0.5">
      <c r="H15062"/>
      <c r="P15062"/>
    </row>
    <row r="15063" spans="8:16" x14ac:dyDescent="0.5">
      <c r="H15063"/>
      <c r="P15063"/>
    </row>
    <row r="15064" spans="8:16" x14ac:dyDescent="0.5">
      <c r="H15064"/>
      <c r="P15064"/>
    </row>
    <row r="15065" spans="8:16" x14ac:dyDescent="0.5">
      <c r="H15065"/>
      <c r="P15065"/>
    </row>
    <row r="15066" spans="8:16" x14ac:dyDescent="0.5">
      <c r="H15066"/>
      <c r="P15066"/>
    </row>
    <row r="15067" spans="8:16" x14ac:dyDescent="0.5">
      <c r="H15067"/>
      <c r="P15067"/>
    </row>
    <row r="15068" spans="8:16" x14ac:dyDescent="0.5">
      <c r="H15068"/>
      <c r="P15068"/>
    </row>
    <row r="15069" spans="8:16" x14ac:dyDescent="0.5">
      <c r="H15069"/>
      <c r="P15069"/>
    </row>
    <row r="15070" spans="8:16" x14ac:dyDescent="0.5">
      <c r="H15070"/>
      <c r="P15070"/>
    </row>
    <row r="15071" spans="8:16" x14ac:dyDescent="0.5">
      <c r="H15071"/>
      <c r="P15071"/>
    </row>
    <row r="15072" spans="8:16" x14ac:dyDescent="0.5">
      <c r="H15072"/>
      <c r="P15072"/>
    </row>
    <row r="15073" spans="8:16" x14ac:dyDescent="0.5">
      <c r="H15073"/>
      <c r="P15073"/>
    </row>
    <row r="15074" spans="8:16" x14ac:dyDescent="0.5">
      <c r="H15074"/>
      <c r="P15074"/>
    </row>
    <row r="15075" spans="8:16" x14ac:dyDescent="0.5">
      <c r="H15075"/>
      <c r="P15075"/>
    </row>
    <row r="15076" spans="8:16" x14ac:dyDescent="0.5">
      <c r="H15076"/>
      <c r="P15076"/>
    </row>
    <row r="15077" spans="8:16" x14ac:dyDescent="0.5">
      <c r="H15077"/>
      <c r="P15077"/>
    </row>
    <row r="15078" spans="8:16" x14ac:dyDescent="0.5">
      <c r="H15078"/>
      <c r="P15078"/>
    </row>
    <row r="15079" spans="8:16" x14ac:dyDescent="0.5">
      <c r="H15079"/>
      <c r="P15079"/>
    </row>
    <row r="15080" spans="8:16" x14ac:dyDescent="0.5">
      <c r="H15080"/>
      <c r="P15080"/>
    </row>
    <row r="15081" spans="8:16" x14ac:dyDescent="0.5">
      <c r="H15081"/>
      <c r="P15081"/>
    </row>
    <row r="15082" spans="8:16" x14ac:dyDescent="0.5">
      <c r="H15082"/>
      <c r="P15082"/>
    </row>
    <row r="15083" spans="8:16" x14ac:dyDescent="0.5">
      <c r="H15083"/>
      <c r="P15083"/>
    </row>
    <row r="15084" spans="8:16" x14ac:dyDescent="0.5">
      <c r="H15084"/>
      <c r="P15084"/>
    </row>
    <row r="15085" spans="8:16" x14ac:dyDescent="0.5">
      <c r="H15085"/>
      <c r="P15085"/>
    </row>
    <row r="15086" spans="8:16" x14ac:dyDescent="0.5">
      <c r="H15086"/>
      <c r="P15086"/>
    </row>
    <row r="15087" spans="8:16" x14ac:dyDescent="0.5">
      <c r="H15087"/>
      <c r="P15087"/>
    </row>
    <row r="15088" spans="8:16" x14ac:dyDescent="0.5">
      <c r="H15088"/>
      <c r="P15088"/>
    </row>
    <row r="15089" spans="8:16" x14ac:dyDescent="0.5">
      <c r="H15089"/>
      <c r="P15089"/>
    </row>
    <row r="15090" spans="8:16" x14ac:dyDescent="0.5">
      <c r="H15090"/>
      <c r="P15090"/>
    </row>
    <row r="15091" spans="8:16" x14ac:dyDescent="0.5">
      <c r="H15091"/>
      <c r="P15091"/>
    </row>
    <row r="15092" spans="8:16" x14ac:dyDescent="0.5">
      <c r="H15092"/>
      <c r="P15092"/>
    </row>
    <row r="15093" spans="8:16" x14ac:dyDescent="0.5">
      <c r="H15093"/>
      <c r="P15093"/>
    </row>
    <row r="15094" spans="8:16" x14ac:dyDescent="0.5">
      <c r="H15094"/>
      <c r="P15094"/>
    </row>
    <row r="15095" spans="8:16" x14ac:dyDescent="0.5">
      <c r="H15095"/>
      <c r="P15095"/>
    </row>
    <row r="15096" spans="8:16" x14ac:dyDescent="0.5">
      <c r="H15096"/>
      <c r="P15096"/>
    </row>
    <row r="15097" spans="8:16" x14ac:dyDescent="0.5">
      <c r="H15097"/>
      <c r="P15097"/>
    </row>
    <row r="15098" spans="8:16" x14ac:dyDescent="0.5">
      <c r="H15098"/>
      <c r="P15098"/>
    </row>
    <row r="15099" spans="8:16" x14ac:dyDescent="0.5">
      <c r="H15099"/>
      <c r="P15099"/>
    </row>
    <row r="15100" spans="8:16" x14ac:dyDescent="0.5">
      <c r="H15100"/>
      <c r="P15100"/>
    </row>
    <row r="15101" spans="8:16" x14ac:dyDescent="0.5">
      <c r="H15101"/>
      <c r="P15101"/>
    </row>
    <row r="15102" spans="8:16" x14ac:dyDescent="0.5">
      <c r="H15102"/>
      <c r="P15102"/>
    </row>
    <row r="15103" spans="8:16" x14ac:dyDescent="0.5">
      <c r="H15103"/>
      <c r="P15103"/>
    </row>
    <row r="15104" spans="8:16" x14ac:dyDescent="0.5">
      <c r="H15104"/>
      <c r="P15104"/>
    </row>
    <row r="15105" spans="8:16" x14ac:dyDescent="0.5">
      <c r="H15105"/>
      <c r="P15105"/>
    </row>
    <row r="15106" spans="8:16" x14ac:dyDescent="0.5">
      <c r="H15106"/>
      <c r="P15106"/>
    </row>
    <row r="15107" spans="8:16" x14ac:dyDescent="0.5">
      <c r="H15107"/>
      <c r="P15107"/>
    </row>
    <row r="15108" spans="8:16" x14ac:dyDescent="0.5">
      <c r="H15108"/>
      <c r="P15108"/>
    </row>
    <row r="15109" spans="8:16" x14ac:dyDescent="0.5">
      <c r="H15109"/>
      <c r="P15109"/>
    </row>
    <row r="15110" spans="8:16" x14ac:dyDescent="0.5">
      <c r="H15110"/>
      <c r="P15110"/>
    </row>
    <row r="15111" spans="8:16" x14ac:dyDescent="0.5">
      <c r="H15111"/>
      <c r="P15111"/>
    </row>
    <row r="15112" spans="8:16" x14ac:dyDescent="0.5">
      <c r="H15112"/>
      <c r="P15112"/>
    </row>
    <row r="15113" spans="8:16" x14ac:dyDescent="0.5">
      <c r="H15113"/>
      <c r="P15113"/>
    </row>
    <row r="15114" spans="8:16" x14ac:dyDescent="0.5">
      <c r="H15114"/>
      <c r="P15114"/>
    </row>
    <row r="15115" spans="8:16" x14ac:dyDescent="0.5">
      <c r="H15115"/>
      <c r="P15115"/>
    </row>
    <row r="15116" spans="8:16" x14ac:dyDescent="0.5">
      <c r="H15116"/>
      <c r="P15116"/>
    </row>
    <row r="15117" spans="8:16" x14ac:dyDescent="0.5">
      <c r="H15117"/>
      <c r="P15117"/>
    </row>
    <row r="15118" spans="8:16" x14ac:dyDescent="0.5">
      <c r="H15118"/>
      <c r="P15118"/>
    </row>
    <row r="15119" spans="8:16" x14ac:dyDescent="0.5">
      <c r="H15119"/>
      <c r="P15119"/>
    </row>
    <row r="15120" spans="8:16" x14ac:dyDescent="0.5">
      <c r="H15120"/>
      <c r="P15120"/>
    </row>
    <row r="15121" spans="8:16" x14ac:dyDescent="0.5">
      <c r="H15121"/>
      <c r="P15121"/>
    </row>
    <row r="15122" spans="8:16" x14ac:dyDescent="0.5">
      <c r="H15122"/>
      <c r="P15122"/>
    </row>
    <row r="15123" spans="8:16" x14ac:dyDescent="0.5">
      <c r="H15123"/>
      <c r="P15123"/>
    </row>
    <row r="15124" spans="8:16" x14ac:dyDescent="0.5">
      <c r="H15124"/>
      <c r="P15124"/>
    </row>
    <row r="15125" spans="8:16" x14ac:dyDescent="0.5">
      <c r="H15125"/>
      <c r="P15125"/>
    </row>
    <row r="15126" spans="8:16" x14ac:dyDescent="0.5">
      <c r="H15126"/>
      <c r="P15126"/>
    </row>
    <row r="15127" spans="8:16" x14ac:dyDescent="0.5">
      <c r="H15127"/>
      <c r="P15127"/>
    </row>
    <row r="15128" spans="8:16" x14ac:dyDescent="0.5">
      <c r="H15128"/>
      <c r="P15128"/>
    </row>
    <row r="15129" spans="8:16" x14ac:dyDescent="0.5">
      <c r="H15129"/>
      <c r="P15129"/>
    </row>
    <row r="15130" spans="8:16" x14ac:dyDescent="0.5">
      <c r="H15130"/>
      <c r="P15130"/>
    </row>
    <row r="15131" spans="8:16" x14ac:dyDescent="0.5">
      <c r="H15131"/>
      <c r="P15131"/>
    </row>
    <row r="15132" spans="8:16" x14ac:dyDescent="0.5">
      <c r="H15132"/>
      <c r="P15132"/>
    </row>
    <row r="15133" spans="8:16" x14ac:dyDescent="0.5">
      <c r="H15133"/>
      <c r="P15133"/>
    </row>
    <row r="15134" spans="8:16" x14ac:dyDescent="0.5">
      <c r="H15134"/>
      <c r="P15134"/>
    </row>
    <row r="15135" spans="8:16" x14ac:dyDescent="0.5">
      <c r="H15135"/>
      <c r="P15135"/>
    </row>
    <row r="15136" spans="8:16" x14ac:dyDescent="0.5">
      <c r="H15136"/>
      <c r="P15136"/>
    </row>
    <row r="15137" spans="8:16" x14ac:dyDescent="0.5">
      <c r="H15137"/>
      <c r="P15137"/>
    </row>
    <row r="15138" spans="8:16" x14ac:dyDescent="0.5">
      <c r="H15138"/>
      <c r="P15138"/>
    </row>
    <row r="15139" spans="8:16" x14ac:dyDescent="0.5">
      <c r="H15139"/>
      <c r="P15139"/>
    </row>
    <row r="15140" spans="8:16" x14ac:dyDescent="0.5">
      <c r="H15140"/>
      <c r="P15140"/>
    </row>
    <row r="15141" spans="8:16" x14ac:dyDescent="0.5">
      <c r="H15141"/>
      <c r="P15141"/>
    </row>
    <row r="15142" spans="8:16" x14ac:dyDescent="0.5">
      <c r="H15142"/>
      <c r="P15142"/>
    </row>
    <row r="15143" spans="8:16" x14ac:dyDescent="0.5">
      <c r="H15143"/>
      <c r="P15143"/>
    </row>
    <row r="15144" spans="8:16" x14ac:dyDescent="0.5">
      <c r="H15144"/>
      <c r="P15144"/>
    </row>
    <row r="15145" spans="8:16" x14ac:dyDescent="0.5">
      <c r="H15145"/>
      <c r="P15145"/>
    </row>
    <row r="15146" spans="8:16" x14ac:dyDescent="0.5">
      <c r="H15146"/>
      <c r="P15146"/>
    </row>
    <row r="15147" spans="8:16" x14ac:dyDescent="0.5">
      <c r="H15147"/>
      <c r="P15147"/>
    </row>
    <row r="15148" spans="8:16" x14ac:dyDescent="0.5">
      <c r="H15148"/>
      <c r="P15148"/>
    </row>
    <row r="15149" spans="8:16" x14ac:dyDescent="0.5">
      <c r="H15149"/>
      <c r="P15149"/>
    </row>
    <row r="15150" spans="8:16" x14ac:dyDescent="0.5">
      <c r="H15150"/>
      <c r="P15150"/>
    </row>
    <row r="15151" spans="8:16" x14ac:dyDescent="0.5">
      <c r="H15151"/>
      <c r="P15151"/>
    </row>
    <row r="15152" spans="8:16" x14ac:dyDescent="0.5">
      <c r="H15152"/>
      <c r="P15152"/>
    </row>
    <row r="15153" spans="8:16" x14ac:dyDescent="0.5">
      <c r="H15153"/>
      <c r="P15153"/>
    </row>
    <row r="15154" spans="8:16" x14ac:dyDescent="0.5">
      <c r="H15154"/>
      <c r="P15154"/>
    </row>
    <row r="15155" spans="8:16" x14ac:dyDescent="0.5">
      <c r="H15155"/>
      <c r="P15155"/>
    </row>
    <row r="15156" spans="8:16" x14ac:dyDescent="0.5">
      <c r="H15156"/>
      <c r="P15156"/>
    </row>
    <row r="15157" spans="8:16" x14ac:dyDescent="0.5">
      <c r="H15157"/>
      <c r="P15157"/>
    </row>
    <row r="15158" spans="8:16" x14ac:dyDescent="0.5">
      <c r="H15158"/>
      <c r="P15158"/>
    </row>
    <row r="15159" spans="8:16" x14ac:dyDescent="0.5">
      <c r="H15159"/>
      <c r="P15159"/>
    </row>
    <row r="15160" spans="8:16" x14ac:dyDescent="0.5">
      <c r="H15160"/>
      <c r="P15160"/>
    </row>
    <row r="15161" spans="8:16" x14ac:dyDescent="0.5">
      <c r="H15161"/>
      <c r="P15161"/>
    </row>
    <row r="15162" spans="8:16" x14ac:dyDescent="0.5">
      <c r="H15162"/>
      <c r="P15162"/>
    </row>
    <row r="15163" spans="8:16" x14ac:dyDescent="0.5">
      <c r="H15163"/>
      <c r="P15163"/>
    </row>
    <row r="15164" spans="8:16" x14ac:dyDescent="0.5">
      <c r="H15164"/>
      <c r="P15164"/>
    </row>
    <row r="15165" spans="8:16" x14ac:dyDescent="0.5">
      <c r="H15165"/>
      <c r="P15165"/>
    </row>
    <row r="15166" spans="8:16" x14ac:dyDescent="0.5">
      <c r="H15166"/>
      <c r="P15166"/>
    </row>
    <row r="15167" spans="8:16" x14ac:dyDescent="0.5">
      <c r="H15167"/>
      <c r="P15167"/>
    </row>
    <row r="15168" spans="8:16" x14ac:dyDescent="0.5">
      <c r="H15168"/>
      <c r="P15168"/>
    </row>
    <row r="15169" spans="8:16" x14ac:dyDescent="0.5">
      <c r="H15169"/>
      <c r="P15169"/>
    </row>
    <row r="15170" spans="8:16" x14ac:dyDescent="0.5">
      <c r="H15170"/>
      <c r="P15170"/>
    </row>
    <row r="15171" spans="8:16" x14ac:dyDescent="0.5">
      <c r="H15171"/>
      <c r="P15171"/>
    </row>
    <row r="15172" spans="8:16" x14ac:dyDescent="0.5">
      <c r="H15172"/>
      <c r="P15172"/>
    </row>
    <row r="15173" spans="8:16" x14ac:dyDescent="0.5">
      <c r="H15173"/>
      <c r="P15173"/>
    </row>
    <row r="15174" spans="8:16" x14ac:dyDescent="0.5">
      <c r="H15174"/>
      <c r="P15174"/>
    </row>
    <row r="15175" spans="8:16" x14ac:dyDescent="0.5">
      <c r="H15175"/>
      <c r="P15175"/>
    </row>
    <row r="15176" spans="8:16" x14ac:dyDescent="0.5">
      <c r="H15176"/>
      <c r="P15176"/>
    </row>
    <row r="15177" spans="8:16" x14ac:dyDescent="0.5">
      <c r="H15177"/>
      <c r="P15177"/>
    </row>
    <row r="15178" spans="8:16" x14ac:dyDescent="0.5">
      <c r="H15178"/>
      <c r="P15178"/>
    </row>
    <row r="15179" spans="8:16" x14ac:dyDescent="0.5">
      <c r="H15179"/>
      <c r="P15179"/>
    </row>
    <row r="15180" spans="8:16" x14ac:dyDescent="0.5">
      <c r="H15180"/>
      <c r="P15180"/>
    </row>
    <row r="15181" spans="8:16" x14ac:dyDescent="0.5">
      <c r="H15181"/>
      <c r="P15181"/>
    </row>
    <row r="15182" spans="8:16" x14ac:dyDescent="0.5">
      <c r="H15182"/>
      <c r="P15182"/>
    </row>
    <row r="15183" spans="8:16" x14ac:dyDescent="0.5">
      <c r="H15183"/>
      <c r="P15183"/>
    </row>
    <row r="15184" spans="8:16" x14ac:dyDescent="0.5">
      <c r="H15184"/>
      <c r="P15184"/>
    </row>
    <row r="15185" spans="8:16" x14ac:dyDescent="0.5">
      <c r="H15185"/>
      <c r="P15185"/>
    </row>
    <row r="15186" spans="8:16" x14ac:dyDescent="0.5">
      <c r="H15186"/>
      <c r="P15186"/>
    </row>
    <row r="15187" spans="8:16" x14ac:dyDescent="0.5">
      <c r="H15187"/>
      <c r="P15187"/>
    </row>
    <row r="15188" spans="8:16" x14ac:dyDescent="0.5">
      <c r="H15188"/>
      <c r="P15188"/>
    </row>
    <row r="15189" spans="8:16" x14ac:dyDescent="0.5">
      <c r="H15189"/>
      <c r="P15189"/>
    </row>
    <row r="15190" spans="8:16" x14ac:dyDescent="0.5">
      <c r="H15190"/>
      <c r="P15190"/>
    </row>
    <row r="15191" spans="8:16" x14ac:dyDescent="0.5">
      <c r="H15191"/>
      <c r="P15191"/>
    </row>
    <row r="15192" spans="8:16" x14ac:dyDescent="0.5">
      <c r="H15192"/>
      <c r="P15192"/>
    </row>
    <row r="15193" spans="8:16" x14ac:dyDescent="0.5">
      <c r="H15193"/>
      <c r="P15193"/>
    </row>
    <row r="15194" spans="8:16" x14ac:dyDescent="0.5">
      <c r="H15194"/>
      <c r="P15194"/>
    </row>
    <row r="15195" spans="8:16" x14ac:dyDescent="0.5">
      <c r="H15195"/>
      <c r="P15195"/>
    </row>
    <row r="15196" spans="8:16" x14ac:dyDescent="0.5">
      <c r="H15196"/>
      <c r="P15196"/>
    </row>
    <row r="15197" spans="8:16" x14ac:dyDescent="0.5">
      <c r="H15197"/>
      <c r="P15197"/>
    </row>
    <row r="15198" spans="8:16" x14ac:dyDescent="0.5">
      <c r="H15198"/>
      <c r="P15198"/>
    </row>
    <row r="15199" spans="8:16" x14ac:dyDescent="0.5">
      <c r="H15199"/>
      <c r="P15199"/>
    </row>
    <row r="15200" spans="8:16" x14ac:dyDescent="0.5">
      <c r="H15200"/>
      <c r="P15200"/>
    </row>
    <row r="15201" spans="8:16" x14ac:dyDescent="0.5">
      <c r="H15201"/>
      <c r="P15201"/>
    </row>
    <row r="15202" spans="8:16" x14ac:dyDescent="0.5">
      <c r="H15202"/>
      <c r="P15202"/>
    </row>
    <row r="15203" spans="8:16" x14ac:dyDescent="0.5">
      <c r="H15203"/>
      <c r="P15203"/>
    </row>
    <row r="15204" spans="8:16" x14ac:dyDescent="0.5">
      <c r="H15204"/>
      <c r="P15204"/>
    </row>
    <row r="15205" spans="8:16" x14ac:dyDescent="0.5">
      <c r="H15205"/>
      <c r="P15205"/>
    </row>
    <row r="15206" spans="8:16" x14ac:dyDescent="0.5">
      <c r="H15206"/>
      <c r="P15206"/>
    </row>
    <row r="15207" spans="8:16" x14ac:dyDescent="0.5">
      <c r="H15207"/>
      <c r="P15207"/>
    </row>
    <row r="15208" spans="8:16" x14ac:dyDescent="0.5">
      <c r="H15208"/>
      <c r="P15208"/>
    </row>
    <row r="15209" spans="8:16" x14ac:dyDescent="0.5">
      <c r="H15209"/>
      <c r="P15209"/>
    </row>
    <row r="15210" spans="8:16" x14ac:dyDescent="0.5">
      <c r="H15210"/>
      <c r="P15210"/>
    </row>
    <row r="15211" spans="8:16" x14ac:dyDescent="0.5">
      <c r="H15211"/>
      <c r="P15211"/>
    </row>
    <row r="15212" spans="8:16" x14ac:dyDescent="0.5">
      <c r="H15212"/>
      <c r="P15212"/>
    </row>
    <row r="15213" spans="8:16" x14ac:dyDescent="0.5">
      <c r="H15213"/>
      <c r="P15213"/>
    </row>
    <row r="15214" spans="8:16" x14ac:dyDescent="0.5">
      <c r="H15214"/>
      <c r="P15214"/>
    </row>
    <row r="15215" spans="8:16" x14ac:dyDescent="0.5">
      <c r="H15215"/>
      <c r="P15215"/>
    </row>
    <row r="15216" spans="8:16" x14ac:dyDescent="0.5">
      <c r="H15216"/>
      <c r="P15216"/>
    </row>
    <row r="15217" spans="8:16" x14ac:dyDescent="0.5">
      <c r="H15217"/>
      <c r="P15217"/>
    </row>
    <row r="15218" spans="8:16" x14ac:dyDescent="0.5">
      <c r="H15218"/>
      <c r="P15218"/>
    </row>
    <row r="15219" spans="8:16" x14ac:dyDescent="0.5">
      <c r="H15219"/>
      <c r="P15219"/>
    </row>
    <row r="15220" spans="8:16" x14ac:dyDescent="0.5">
      <c r="H15220"/>
      <c r="P15220"/>
    </row>
    <row r="15221" spans="8:16" x14ac:dyDescent="0.5">
      <c r="H15221"/>
      <c r="P15221"/>
    </row>
    <row r="15222" spans="8:16" x14ac:dyDescent="0.5">
      <c r="H15222"/>
      <c r="P15222"/>
    </row>
    <row r="15223" spans="8:16" x14ac:dyDescent="0.5">
      <c r="H15223"/>
      <c r="P15223"/>
    </row>
    <row r="15224" spans="8:16" x14ac:dyDescent="0.5">
      <c r="H15224"/>
      <c r="P15224"/>
    </row>
    <row r="15225" spans="8:16" x14ac:dyDescent="0.5">
      <c r="H15225"/>
      <c r="P15225"/>
    </row>
    <row r="15226" spans="8:16" x14ac:dyDescent="0.5">
      <c r="H15226"/>
      <c r="P15226"/>
    </row>
    <row r="15227" spans="8:16" x14ac:dyDescent="0.5">
      <c r="H15227"/>
      <c r="P15227"/>
    </row>
    <row r="15228" spans="8:16" x14ac:dyDescent="0.5">
      <c r="H15228"/>
      <c r="P15228"/>
    </row>
    <row r="15229" spans="8:16" x14ac:dyDescent="0.5">
      <c r="H15229"/>
      <c r="P15229"/>
    </row>
    <row r="15230" spans="8:16" x14ac:dyDescent="0.5">
      <c r="H15230"/>
      <c r="P15230"/>
    </row>
    <row r="15231" spans="8:16" x14ac:dyDescent="0.5">
      <c r="H15231"/>
      <c r="P15231"/>
    </row>
    <row r="15232" spans="8:16" x14ac:dyDescent="0.5">
      <c r="H15232"/>
      <c r="P15232"/>
    </row>
    <row r="15233" spans="8:16" x14ac:dyDescent="0.5">
      <c r="H15233"/>
      <c r="P15233"/>
    </row>
    <row r="15234" spans="8:16" x14ac:dyDescent="0.5">
      <c r="H15234"/>
      <c r="P15234"/>
    </row>
    <row r="15235" spans="8:16" x14ac:dyDescent="0.5">
      <c r="H15235"/>
      <c r="P15235"/>
    </row>
    <row r="15236" spans="8:16" x14ac:dyDescent="0.5">
      <c r="H15236"/>
      <c r="P15236"/>
    </row>
    <row r="15237" spans="8:16" x14ac:dyDescent="0.5">
      <c r="H15237"/>
      <c r="P15237"/>
    </row>
    <row r="15238" spans="8:16" x14ac:dyDescent="0.5">
      <c r="H15238"/>
      <c r="P15238"/>
    </row>
    <row r="15239" spans="8:16" x14ac:dyDescent="0.5">
      <c r="H15239"/>
      <c r="P15239"/>
    </row>
    <row r="15240" spans="8:16" x14ac:dyDescent="0.5">
      <c r="H15240"/>
      <c r="P15240"/>
    </row>
    <row r="15241" spans="8:16" x14ac:dyDescent="0.5">
      <c r="H15241"/>
      <c r="P15241"/>
    </row>
    <row r="15242" spans="8:16" x14ac:dyDescent="0.5">
      <c r="H15242"/>
      <c r="P15242"/>
    </row>
    <row r="15243" spans="8:16" x14ac:dyDescent="0.5">
      <c r="H15243"/>
      <c r="P15243"/>
    </row>
    <row r="15244" spans="8:16" x14ac:dyDescent="0.5">
      <c r="H15244"/>
      <c r="P15244"/>
    </row>
    <row r="15245" spans="8:16" x14ac:dyDescent="0.5">
      <c r="H15245"/>
      <c r="P15245"/>
    </row>
    <row r="15246" spans="8:16" x14ac:dyDescent="0.5">
      <c r="H15246"/>
      <c r="P15246"/>
    </row>
    <row r="15247" spans="8:16" x14ac:dyDescent="0.5">
      <c r="H15247"/>
      <c r="P15247"/>
    </row>
    <row r="15248" spans="8:16" x14ac:dyDescent="0.5">
      <c r="H15248"/>
      <c r="P15248"/>
    </row>
    <row r="15249" spans="8:16" x14ac:dyDescent="0.5">
      <c r="H15249"/>
      <c r="P15249"/>
    </row>
    <row r="15250" spans="8:16" x14ac:dyDescent="0.5">
      <c r="H15250"/>
      <c r="P15250"/>
    </row>
    <row r="15251" spans="8:16" x14ac:dyDescent="0.5">
      <c r="H15251"/>
      <c r="P15251"/>
    </row>
    <row r="15252" spans="8:16" x14ac:dyDescent="0.5">
      <c r="H15252"/>
      <c r="P15252"/>
    </row>
    <row r="15253" spans="8:16" x14ac:dyDescent="0.5">
      <c r="H15253"/>
      <c r="P15253"/>
    </row>
    <row r="15254" spans="8:16" x14ac:dyDescent="0.5">
      <c r="H15254"/>
      <c r="P15254"/>
    </row>
    <row r="15255" spans="8:16" x14ac:dyDescent="0.5">
      <c r="H15255"/>
      <c r="P15255"/>
    </row>
    <row r="15256" spans="8:16" x14ac:dyDescent="0.5">
      <c r="H15256"/>
      <c r="P15256"/>
    </row>
    <row r="15257" spans="8:16" x14ac:dyDescent="0.5">
      <c r="H15257"/>
      <c r="P15257"/>
    </row>
    <row r="15258" spans="8:16" x14ac:dyDescent="0.5">
      <c r="H15258"/>
      <c r="P15258"/>
    </row>
    <row r="15259" spans="8:16" x14ac:dyDescent="0.5">
      <c r="H15259"/>
      <c r="P15259"/>
    </row>
    <row r="15260" spans="8:16" x14ac:dyDescent="0.5">
      <c r="H15260"/>
      <c r="P15260"/>
    </row>
    <row r="15261" spans="8:16" x14ac:dyDescent="0.5">
      <c r="H15261"/>
      <c r="P15261"/>
    </row>
    <row r="15262" spans="8:16" x14ac:dyDescent="0.5">
      <c r="H15262"/>
      <c r="P15262"/>
    </row>
    <row r="15263" spans="8:16" x14ac:dyDescent="0.5">
      <c r="H15263"/>
      <c r="P15263"/>
    </row>
    <row r="15264" spans="8:16" x14ac:dyDescent="0.5">
      <c r="H15264"/>
      <c r="P15264"/>
    </row>
    <row r="15265" spans="8:16" x14ac:dyDescent="0.5">
      <c r="H15265"/>
      <c r="P15265"/>
    </row>
    <row r="15266" spans="8:16" x14ac:dyDescent="0.5">
      <c r="H15266"/>
      <c r="P15266"/>
    </row>
    <row r="15267" spans="8:16" x14ac:dyDescent="0.5">
      <c r="H15267"/>
      <c r="P15267"/>
    </row>
    <row r="15268" spans="8:16" x14ac:dyDescent="0.5">
      <c r="H15268"/>
      <c r="P15268"/>
    </row>
    <row r="15269" spans="8:16" x14ac:dyDescent="0.5">
      <c r="H15269"/>
      <c r="P15269"/>
    </row>
    <row r="15270" spans="8:16" x14ac:dyDescent="0.5">
      <c r="H15270"/>
      <c r="P15270"/>
    </row>
    <row r="15271" spans="8:16" x14ac:dyDescent="0.5">
      <c r="H15271"/>
      <c r="P15271"/>
    </row>
    <row r="15272" spans="8:16" x14ac:dyDescent="0.5">
      <c r="H15272"/>
      <c r="P15272"/>
    </row>
    <row r="15273" spans="8:16" x14ac:dyDescent="0.5">
      <c r="H15273"/>
      <c r="P15273"/>
    </row>
    <row r="15274" spans="8:16" x14ac:dyDescent="0.5">
      <c r="H15274"/>
      <c r="P15274"/>
    </row>
    <row r="15275" spans="8:16" x14ac:dyDescent="0.5">
      <c r="H15275"/>
      <c r="P15275"/>
    </row>
    <row r="15276" spans="8:16" x14ac:dyDescent="0.5">
      <c r="H15276"/>
      <c r="P15276"/>
    </row>
    <row r="15277" spans="8:16" x14ac:dyDescent="0.5">
      <c r="H15277"/>
      <c r="P15277"/>
    </row>
    <row r="15278" spans="8:16" x14ac:dyDescent="0.5">
      <c r="H15278"/>
      <c r="P15278"/>
    </row>
    <row r="15279" spans="8:16" x14ac:dyDescent="0.5">
      <c r="H15279"/>
      <c r="P15279"/>
    </row>
    <row r="15280" spans="8:16" x14ac:dyDescent="0.5">
      <c r="H15280"/>
      <c r="P15280"/>
    </row>
    <row r="15281" spans="8:16" x14ac:dyDescent="0.5">
      <c r="H15281"/>
      <c r="P15281"/>
    </row>
    <row r="15282" spans="8:16" x14ac:dyDescent="0.5">
      <c r="H15282"/>
      <c r="P15282"/>
    </row>
    <row r="15283" spans="8:16" x14ac:dyDescent="0.5">
      <c r="H15283"/>
      <c r="P15283"/>
    </row>
    <row r="15284" spans="8:16" x14ac:dyDescent="0.5">
      <c r="H15284"/>
      <c r="P15284"/>
    </row>
    <row r="15285" spans="8:16" x14ac:dyDescent="0.5">
      <c r="H15285"/>
      <c r="P15285"/>
    </row>
    <row r="15286" spans="8:16" x14ac:dyDescent="0.5">
      <c r="H15286"/>
      <c r="P15286"/>
    </row>
    <row r="15287" spans="8:16" x14ac:dyDescent="0.5">
      <c r="H15287"/>
      <c r="P15287"/>
    </row>
    <row r="15288" spans="8:16" x14ac:dyDescent="0.5">
      <c r="H15288"/>
      <c r="P15288"/>
    </row>
    <row r="15289" spans="8:16" x14ac:dyDescent="0.5">
      <c r="H15289"/>
      <c r="P15289"/>
    </row>
    <row r="15290" spans="8:16" x14ac:dyDescent="0.5">
      <c r="H15290"/>
      <c r="P15290"/>
    </row>
    <row r="15291" spans="8:16" x14ac:dyDescent="0.5">
      <c r="H15291"/>
      <c r="P15291"/>
    </row>
    <row r="15292" spans="8:16" x14ac:dyDescent="0.5">
      <c r="H15292"/>
      <c r="P15292"/>
    </row>
    <row r="15293" spans="8:16" x14ac:dyDescent="0.5">
      <c r="H15293"/>
      <c r="P15293"/>
    </row>
    <row r="15294" spans="8:16" x14ac:dyDescent="0.5">
      <c r="H15294"/>
      <c r="P15294"/>
    </row>
    <row r="15295" spans="8:16" x14ac:dyDescent="0.5">
      <c r="H15295"/>
      <c r="P15295"/>
    </row>
    <row r="15296" spans="8:16" x14ac:dyDescent="0.5">
      <c r="H15296"/>
      <c r="P15296"/>
    </row>
    <row r="15297" spans="8:16" x14ac:dyDescent="0.5">
      <c r="H15297"/>
      <c r="P15297"/>
    </row>
    <row r="15298" spans="8:16" x14ac:dyDescent="0.5">
      <c r="H15298"/>
      <c r="P15298"/>
    </row>
    <row r="15299" spans="8:16" x14ac:dyDescent="0.5">
      <c r="H15299"/>
      <c r="P15299"/>
    </row>
    <row r="15300" spans="8:16" x14ac:dyDescent="0.5">
      <c r="H15300"/>
      <c r="P15300"/>
    </row>
    <row r="15301" spans="8:16" x14ac:dyDescent="0.5">
      <c r="H15301"/>
      <c r="P15301"/>
    </row>
    <row r="15302" spans="8:16" x14ac:dyDescent="0.5">
      <c r="H15302"/>
      <c r="P15302"/>
    </row>
    <row r="15303" spans="8:16" x14ac:dyDescent="0.5">
      <c r="H15303"/>
      <c r="P15303"/>
    </row>
    <row r="15304" spans="8:16" x14ac:dyDescent="0.5">
      <c r="H15304"/>
      <c r="P15304"/>
    </row>
    <row r="15305" spans="8:16" x14ac:dyDescent="0.5">
      <c r="H15305"/>
      <c r="P15305"/>
    </row>
    <row r="15306" spans="8:16" x14ac:dyDescent="0.5">
      <c r="H15306"/>
      <c r="P15306"/>
    </row>
    <row r="15307" spans="8:16" x14ac:dyDescent="0.5">
      <c r="H15307"/>
      <c r="P15307"/>
    </row>
    <row r="15308" spans="8:16" x14ac:dyDescent="0.5">
      <c r="H15308"/>
      <c r="P15308"/>
    </row>
    <row r="15309" spans="8:16" x14ac:dyDescent="0.5">
      <c r="H15309"/>
      <c r="P15309"/>
    </row>
    <row r="15310" spans="8:16" x14ac:dyDescent="0.5">
      <c r="H15310"/>
      <c r="P15310"/>
    </row>
    <row r="15311" spans="8:16" x14ac:dyDescent="0.5">
      <c r="H15311"/>
      <c r="P15311"/>
    </row>
    <row r="15312" spans="8:16" x14ac:dyDescent="0.5">
      <c r="H15312"/>
      <c r="P15312"/>
    </row>
    <row r="15313" spans="8:16" x14ac:dyDescent="0.5">
      <c r="H15313"/>
      <c r="P15313"/>
    </row>
    <row r="15314" spans="8:16" x14ac:dyDescent="0.5">
      <c r="H15314"/>
      <c r="P15314"/>
    </row>
    <row r="15315" spans="8:16" x14ac:dyDescent="0.5">
      <c r="H15315"/>
      <c r="P15315"/>
    </row>
    <row r="15316" spans="8:16" x14ac:dyDescent="0.5">
      <c r="H15316"/>
      <c r="P15316"/>
    </row>
    <row r="15317" spans="8:16" x14ac:dyDescent="0.5">
      <c r="H15317"/>
      <c r="P15317"/>
    </row>
    <row r="15318" spans="8:16" x14ac:dyDescent="0.5">
      <c r="H15318"/>
      <c r="P15318"/>
    </row>
    <row r="15319" spans="8:16" x14ac:dyDescent="0.5">
      <c r="H15319"/>
      <c r="P15319"/>
    </row>
    <row r="15320" spans="8:16" x14ac:dyDescent="0.5">
      <c r="H15320"/>
      <c r="P15320"/>
    </row>
    <row r="15321" spans="8:16" x14ac:dyDescent="0.5">
      <c r="H15321"/>
      <c r="P15321"/>
    </row>
    <row r="15322" spans="8:16" x14ac:dyDescent="0.5">
      <c r="H15322"/>
      <c r="P15322"/>
    </row>
    <row r="15323" spans="8:16" x14ac:dyDescent="0.5">
      <c r="H15323"/>
      <c r="P15323"/>
    </row>
    <row r="15324" spans="8:16" x14ac:dyDescent="0.5">
      <c r="H15324"/>
      <c r="P15324"/>
    </row>
    <row r="15325" spans="8:16" x14ac:dyDescent="0.5">
      <c r="H15325"/>
      <c r="P15325"/>
    </row>
    <row r="15326" spans="8:16" x14ac:dyDescent="0.5">
      <c r="H15326"/>
      <c r="P15326"/>
    </row>
    <row r="15327" spans="8:16" x14ac:dyDescent="0.5">
      <c r="H15327"/>
      <c r="P15327"/>
    </row>
    <row r="15328" spans="8:16" x14ac:dyDescent="0.5">
      <c r="H15328"/>
      <c r="P15328"/>
    </row>
    <row r="15329" spans="8:16" x14ac:dyDescent="0.5">
      <c r="H15329"/>
      <c r="P15329"/>
    </row>
    <row r="15330" spans="8:16" x14ac:dyDescent="0.5">
      <c r="H15330"/>
      <c r="P15330"/>
    </row>
    <row r="15331" spans="8:16" x14ac:dyDescent="0.5">
      <c r="H15331"/>
      <c r="P15331"/>
    </row>
    <row r="15332" spans="8:16" x14ac:dyDescent="0.5">
      <c r="H15332"/>
      <c r="P15332"/>
    </row>
    <row r="15333" spans="8:16" x14ac:dyDescent="0.5">
      <c r="H15333"/>
      <c r="P15333"/>
    </row>
    <row r="15334" spans="8:16" x14ac:dyDescent="0.5">
      <c r="H15334"/>
      <c r="P15334"/>
    </row>
    <row r="15335" spans="8:16" x14ac:dyDescent="0.5">
      <c r="H15335"/>
      <c r="P15335"/>
    </row>
    <row r="15336" spans="8:16" x14ac:dyDescent="0.5">
      <c r="H15336"/>
      <c r="P15336"/>
    </row>
    <row r="15337" spans="8:16" x14ac:dyDescent="0.5">
      <c r="H15337"/>
      <c r="P15337"/>
    </row>
    <row r="15338" spans="8:16" x14ac:dyDescent="0.5">
      <c r="H15338"/>
      <c r="P15338"/>
    </row>
    <row r="15339" spans="8:16" x14ac:dyDescent="0.5">
      <c r="H15339"/>
      <c r="P15339"/>
    </row>
    <row r="15340" spans="8:16" x14ac:dyDescent="0.5">
      <c r="H15340"/>
      <c r="P15340"/>
    </row>
    <row r="15341" spans="8:16" x14ac:dyDescent="0.5">
      <c r="H15341"/>
      <c r="P15341"/>
    </row>
    <row r="15342" spans="8:16" x14ac:dyDescent="0.5">
      <c r="H15342"/>
      <c r="P15342"/>
    </row>
    <row r="15343" spans="8:16" x14ac:dyDescent="0.5">
      <c r="H15343"/>
      <c r="P15343"/>
    </row>
    <row r="15344" spans="8:16" x14ac:dyDescent="0.5">
      <c r="H15344"/>
      <c r="P15344"/>
    </row>
    <row r="15345" spans="8:16" x14ac:dyDescent="0.5">
      <c r="H15345"/>
      <c r="P15345"/>
    </row>
    <row r="15346" spans="8:16" x14ac:dyDescent="0.5">
      <c r="H15346"/>
      <c r="P15346"/>
    </row>
    <row r="15347" spans="8:16" x14ac:dyDescent="0.5">
      <c r="H15347"/>
      <c r="P15347"/>
    </row>
    <row r="15348" spans="8:16" x14ac:dyDescent="0.5">
      <c r="H15348"/>
      <c r="P15348"/>
    </row>
    <row r="15349" spans="8:16" x14ac:dyDescent="0.5">
      <c r="H15349"/>
      <c r="P15349"/>
    </row>
    <row r="15350" spans="8:16" x14ac:dyDescent="0.5">
      <c r="H15350"/>
      <c r="P15350"/>
    </row>
    <row r="15351" spans="8:16" x14ac:dyDescent="0.5">
      <c r="H15351"/>
      <c r="P15351"/>
    </row>
    <row r="15352" spans="8:16" x14ac:dyDescent="0.5">
      <c r="H15352"/>
      <c r="P15352"/>
    </row>
    <row r="15353" spans="8:16" x14ac:dyDescent="0.5">
      <c r="H15353"/>
      <c r="P15353"/>
    </row>
    <row r="15354" spans="8:16" x14ac:dyDescent="0.5">
      <c r="H15354"/>
      <c r="P15354"/>
    </row>
    <row r="15355" spans="8:16" x14ac:dyDescent="0.5">
      <c r="H15355"/>
      <c r="P15355"/>
    </row>
    <row r="15356" spans="8:16" x14ac:dyDescent="0.5">
      <c r="H15356"/>
      <c r="P15356"/>
    </row>
    <row r="15357" spans="8:16" x14ac:dyDescent="0.5">
      <c r="H15357"/>
      <c r="P15357"/>
    </row>
    <row r="15358" spans="8:16" x14ac:dyDescent="0.5">
      <c r="H15358"/>
      <c r="P15358"/>
    </row>
    <row r="15359" spans="8:16" x14ac:dyDescent="0.5">
      <c r="H15359"/>
      <c r="P15359"/>
    </row>
    <row r="15360" spans="8:16" x14ac:dyDescent="0.5">
      <c r="H15360"/>
      <c r="P15360"/>
    </row>
    <row r="15361" spans="8:16" x14ac:dyDescent="0.5">
      <c r="H15361"/>
      <c r="P15361"/>
    </row>
    <row r="15362" spans="8:16" x14ac:dyDescent="0.5">
      <c r="H15362"/>
      <c r="P15362"/>
    </row>
    <row r="15363" spans="8:16" x14ac:dyDescent="0.5">
      <c r="H15363"/>
      <c r="P15363"/>
    </row>
    <row r="15364" spans="8:16" x14ac:dyDescent="0.5">
      <c r="H15364"/>
      <c r="P15364"/>
    </row>
    <row r="15365" spans="8:16" x14ac:dyDescent="0.5">
      <c r="H15365"/>
      <c r="P15365"/>
    </row>
    <row r="15366" spans="8:16" x14ac:dyDescent="0.5">
      <c r="H15366"/>
      <c r="P15366"/>
    </row>
    <row r="15367" spans="8:16" x14ac:dyDescent="0.5">
      <c r="H15367"/>
      <c r="P15367"/>
    </row>
    <row r="15368" spans="8:16" x14ac:dyDescent="0.5">
      <c r="H15368"/>
      <c r="P15368"/>
    </row>
    <row r="15369" spans="8:16" x14ac:dyDescent="0.5">
      <c r="H15369"/>
      <c r="P15369"/>
    </row>
    <row r="15370" spans="8:16" x14ac:dyDescent="0.5">
      <c r="H15370"/>
      <c r="P15370"/>
    </row>
    <row r="15371" spans="8:16" x14ac:dyDescent="0.5">
      <c r="H15371"/>
      <c r="P15371"/>
    </row>
    <row r="15372" spans="8:16" x14ac:dyDescent="0.5">
      <c r="H15372"/>
      <c r="P15372"/>
    </row>
    <row r="15373" spans="8:16" x14ac:dyDescent="0.5">
      <c r="H15373"/>
      <c r="P15373"/>
    </row>
    <row r="15374" spans="8:16" x14ac:dyDescent="0.5">
      <c r="H15374"/>
      <c r="P15374"/>
    </row>
    <row r="15375" spans="8:16" x14ac:dyDescent="0.5">
      <c r="H15375"/>
      <c r="P15375"/>
    </row>
    <row r="15376" spans="8:16" x14ac:dyDescent="0.5">
      <c r="H15376"/>
      <c r="P15376"/>
    </row>
    <row r="15377" spans="8:16" x14ac:dyDescent="0.5">
      <c r="H15377"/>
      <c r="P15377"/>
    </row>
    <row r="15378" spans="8:16" x14ac:dyDescent="0.5">
      <c r="H15378"/>
      <c r="P15378"/>
    </row>
    <row r="15379" spans="8:16" x14ac:dyDescent="0.5">
      <c r="H15379"/>
      <c r="P15379"/>
    </row>
    <row r="15380" spans="8:16" x14ac:dyDescent="0.5">
      <c r="H15380"/>
      <c r="P15380"/>
    </row>
    <row r="15381" spans="8:16" x14ac:dyDescent="0.5">
      <c r="H15381"/>
      <c r="P15381"/>
    </row>
    <row r="15382" spans="8:16" x14ac:dyDescent="0.5">
      <c r="H15382"/>
      <c r="P15382"/>
    </row>
    <row r="15383" spans="8:16" x14ac:dyDescent="0.5">
      <c r="H15383"/>
      <c r="P15383"/>
    </row>
    <row r="15384" spans="8:16" x14ac:dyDescent="0.5">
      <c r="H15384"/>
      <c r="P15384"/>
    </row>
    <row r="15385" spans="8:16" x14ac:dyDescent="0.5">
      <c r="H15385"/>
      <c r="P15385"/>
    </row>
    <row r="15386" spans="8:16" x14ac:dyDescent="0.5">
      <c r="H15386"/>
      <c r="P15386"/>
    </row>
    <row r="15387" spans="8:16" x14ac:dyDescent="0.5">
      <c r="H15387"/>
      <c r="P15387"/>
    </row>
    <row r="15388" spans="8:16" x14ac:dyDescent="0.5">
      <c r="H15388"/>
      <c r="P15388"/>
    </row>
    <row r="15389" spans="8:16" x14ac:dyDescent="0.5">
      <c r="H15389"/>
      <c r="P15389"/>
    </row>
    <row r="15390" spans="8:16" x14ac:dyDescent="0.5">
      <c r="H15390"/>
      <c r="P15390"/>
    </row>
    <row r="15391" spans="8:16" x14ac:dyDescent="0.5">
      <c r="H15391"/>
      <c r="P15391"/>
    </row>
    <row r="15392" spans="8:16" x14ac:dyDescent="0.5">
      <c r="H15392"/>
      <c r="P15392"/>
    </row>
    <row r="15393" spans="8:16" x14ac:dyDescent="0.5">
      <c r="H15393"/>
      <c r="P15393"/>
    </row>
    <row r="15394" spans="8:16" x14ac:dyDescent="0.5">
      <c r="H15394"/>
      <c r="P15394"/>
    </row>
    <row r="15395" spans="8:16" x14ac:dyDescent="0.5">
      <c r="H15395"/>
      <c r="P15395"/>
    </row>
    <row r="15396" spans="8:16" x14ac:dyDescent="0.5">
      <c r="H15396"/>
      <c r="P15396"/>
    </row>
    <row r="15397" spans="8:16" x14ac:dyDescent="0.5">
      <c r="H15397"/>
      <c r="P15397"/>
    </row>
    <row r="15398" spans="8:16" x14ac:dyDescent="0.5">
      <c r="H15398"/>
      <c r="P15398"/>
    </row>
    <row r="15399" spans="8:16" x14ac:dyDescent="0.5">
      <c r="H15399"/>
      <c r="P15399"/>
    </row>
    <row r="15400" spans="8:16" x14ac:dyDescent="0.5">
      <c r="H15400"/>
      <c r="P15400"/>
    </row>
    <row r="15401" spans="8:16" x14ac:dyDescent="0.5">
      <c r="H15401"/>
      <c r="P15401"/>
    </row>
    <row r="15402" spans="8:16" x14ac:dyDescent="0.5">
      <c r="H15402"/>
      <c r="P15402"/>
    </row>
    <row r="15403" spans="8:16" x14ac:dyDescent="0.5">
      <c r="H15403"/>
      <c r="P15403"/>
    </row>
    <row r="15404" spans="8:16" x14ac:dyDescent="0.5">
      <c r="H15404"/>
      <c r="P15404"/>
    </row>
    <row r="15405" spans="8:16" x14ac:dyDescent="0.5">
      <c r="H15405"/>
      <c r="P15405"/>
    </row>
    <row r="15406" spans="8:16" x14ac:dyDescent="0.5">
      <c r="H15406"/>
      <c r="P15406"/>
    </row>
    <row r="15407" spans="8:16" x14ac:dyDescent="0.5">
      <c r="H15407"/>
      <c r="P15407"/>
    </row>
    <row r="15408" spans="8:16" x14ac:dyDescent="0.5">
      <c r="H15408"/>
      <c r="P15408"/>
    </row>
    <row r="15409" spans="8:16" x14ac:dyDescent="0.5">
      <c r="H15409"/>
      <c r="P15409"/>
    </row>
    <row r="15410" spans="8:16" x14ac:dyDescent="0.5">
      <c r="H15410"/>
      <c r="P15410"/>
    </row>
    <row r="15411" spans="8:16" x14ac:dyDescent="0.5">
      <c r="H15411"/>
      <c r="P15411"/>
    </row>
    <row r="15412" spans="8:16" x14ac:dyDescent="0.5">
      <c r="H15412"/>
      <c r="P15412"/>
    </row>
    <row r="15413" spans="8:16" x14ac:dyDescent="0.5">
      <c r="H15413"/>
      <c r="P15413"/>
    </row>
    <row r="15414" spans="8:16" x14ac:dyDescent="0.5">
      <c r="H15414"/>
      <c r="P15414"/>
    </row>
    <row r="15415" spans="8:16" x14ac:dyDescent="0.5">
      <c r="H15415"/>
      <c r="P15415"/>
    </row>
    <row r="15416" spans="8:16" x14ac:dyDescent="0.5">
      <c r="H15416"/>
      <c r="P15416"/>
    </row>
    <row r="15417" spans="8:16" x14ac:dyDescent="0.5">
      <c r="H15417"/>
      <c r="P15417"/>
    </row>
    <row r="15418" spans="8:16" x14ac:dyDescent="0.5">
      <c r="H15418"/>
      <c r="P15418"/>
    </row>
    <row r="15419" spans="8:16" x14ac:dyDescent="0.5">
      <c r="H15419"/>
      <c r="P15419"/>
    </row>
    <row r="15420" spans="8:16" x14ac:dyDescent="0.5">
      <c r="H15420"/>
      <c r="P15420"/>
    </row>
    <row r="15421" spans="8:16" x14ac:dyDescent="0.5">
      <c r="H15421"/>
      <c r="P15421"/>
    </row>
    <row r="15422" spans="8:16" x14ac:dyDescent="0.5">
      <c r="H15422"/>
      <c r="P15422"/>
    </row>
    <row r="15423" spans="8:16" x14ac:dyDescent="0.5">
      <c r="H15423"/>
      <c r="P15423"/>
    </row>
    <row r="15424" spans="8:16" x14ac:dyDescent="0.5">
      <c r="H15424"/>
      <c r="P15424"/>
    </row>
    <row r="15425" spans="8:16" x14ac:dyDescent="0.5">
      <c r="H15425"/>
      <c r="P15425"/>
    </row>
    <row r="15426" spans="8:16" x14ac:dyDescent="0.5">
      <c r="H15426"/>
      <c r="P15426"/>
    </row>
    <row r="15427" spans="8:16" x14ac:dyDescent="0.5">
      <c r="H15427"/>
      <c r="P15427"/>
    </row>
    <row r="15428" spans="8:16" x14ac:dyDescent="0.5">
      <c r="H15428"/>
      <c r="P15428"/>
    </row>
    <row r="15429" spans="8:16" x14ac:dyDescent="0.5">
      <c r="H15429"/>
      <c r="P15429"/>
    </row>
    <row r="15430" spans="8:16" x14ac:dyDescent="0.5">
      <c r="H15430"/>
      <c r="P15430"/>
    </row>
    <row r="15431" spans="8:16" x14ac:dyDescent="0.5">
      <c r="H15431"/>
      <c r="P15431"/>
    </row>
    <row r="15432" spans="8:16" x14ac:dyDescent="0.5">
      <c r="H15432"/>
      <c r="P15432"/>
    </row>
    <row r="15433" spans="8:16" x14ac:dyDescent="0.5">
      <c r="H15433"/>
      <c r="P15433"/>
    </row>
    <row r="15434" spans="8:16" x14ac:dyDescent="0.5">
      <c r="H15434"/>
      <c r="P15434"/>
    </row>
    <row r="15435" spans="8:16" x14ac:dyDescent="0.5">
      <c r="H15435"/>
      <c r="P15435"/>
    </row>
    <row r="15436" spans="8:16" x14ac:dyDescent="0.5">
      <c r="H15436"/>
      <c r="P15436"/>
    </row>
    <row r="15437" spans="8:16" x14ac:dyDescent="0.5">
      <c r="H15437"/>
      <c r="P15437"/>
    </row>
    <row r="15438" spans="8:16" x14ac:dyDescent="0.5">
      <c r="H15438"/>
      <c r="P15438"/>
    </row>
    <row r="15439" spans="8:16" x14ac:dyDescent="0.5">
      <c r="H15439"/>
      <c r="P15439"/>
    </row>
    <row r="15440" spans="8:16" x14ac:dyDescent="0.5">
      <c r="H15440"/>
      <c r="P15440"/>
    </row>
    <row r="15441" spans="8:16" x14ac:dyDescent="0.5">
      <c r="H15441"/>
      <c r="P15441"/>
    </row>
    <row r="15442" spans="8:16" x14ac:dyDescent="0.5">
      <c r="H15442"/>
      <c r="P15442"/>
    </row>
    <row r="15443" spans="8:16" x14ac:dyDescent="0.5">
      <c r="H15443"/>
      <c r="P15443"/>
    </row>
    <row r="15444" spans="8:16" x14ac:dyDescent="0.5">
      <c r="H15444"/>
      <c r="P15444"/>
    </row>
    <row r="15445" spans="8:16" x14ac:dyDescent="0.5">
      <c r="H15445"/>
      <c r="P15445"/>
    </row>
    <row r="15446" spans="8:16" x14ac:dyDescent="0.5">
      <c r="H15446"/>
      <c r="P15446"/>
    </row>
    <row r="15447" spans="8:16" x14ac:dyDescent="0.5">
      <c r="H15447"/>
      <c r="P15447"/>
    </row>
    <row r="15448" spans="8:16" x14ac:dyDescent="0.5">
      <c r="H15448"/>
      <c r="P15448"/>
    </row>
    <row r="15449" spans="8:16" x14ac:dyDescent="0.5">
      <c r="H15449"/>
      <c r="P15449"/>
    </row>
    <row r="15450" spans="8:16" x14ac:dyDescent="0.5">
      <c r="H15450"/>
      <c r="P15450"/>
    </row>
    <row r="15451" spans="8:16" x14ac:dyDescent="0.5">
      <c r="H15451"/>
      <c r="P15451"/>
    </row>
    <row r="15452" spans="8:16" x14ac:dyDescent="0.5">
      <c r="H15452"/>
      <c r="P15452"/>
    </row>
    <row r="15453" spans="8:16" x14ac:dyDescent="0.5">
      <c r="H15453"/>
      <c r="P15453"/>
    </row>
    <row r="15454" spans="8:16" x14ac:dyDescent="0.5">
      <c r="H15454"/>
      <c r="P15454"/>
    </row>
    <row r="15455" spans="8:16" x14ac:dyDescent="0.5">
      <c r="H15455"/>
      <c r="P15455"/>
    </row>
    <row r="15456" spans="8:16" x14ac:dyDescent="0.5">
      <c r="H15456"/>
      <c r="P15456"/>
    </row>
    <row r="15457" spans="8:16" x14ac:dyDescent="0.5">
      <c r="H15457"/>
      <c r="P15457"/>
    </row>
    <row r="15458" spans="8:16" x14ac:dyDescent="0.5">
      <c r="H15458"/>
      <c r="P15458"/>
    </row>
    <row r="15459" spans="8:16" x14ac:dyDescent="0.5">
      <c r="H15459"/>
      <c r="P15459"/>
    </row>
    <row r="15460" spans="8:16" x14ac:dyDescent="0.5">
      <c r="H15460"/>
      <c r="P15460"/>
    </row>
    <row r="15461" spans="8:16" x14ac:dyDescent="0.5">
      <c r="H15461"/>
      <c r="P15461"/>
    </row>
    <row r="15462" spans="8:16" x14ac:dyDescent="0.5">
      <c r="H15462"/>
      <c r="P15462"/>
    </row>
    <row r="15463" spans="8:16" x14ac:dyDescent="0.5">
      <c r="H15463"/>
      <c r="P15463"/>
    </row>
    <row r="15464" spans="8:16" x14ac:dyDescent="0.5">
      <c r="H15464"/>
      <c r="P15464"/>
    </row>
    <row r="15465" spans="8:16" x14ac:dyDescent="0.5">
      <c r="H15465"/>
      <c r="P15465"/>
    </row>
    <row r="15466" spans="8:16" x14ac:dyDescent="0.5">
      <c r="H15466"/>
      <c r="P15466"/>
    </row>
    <row r="15467" spans="8:16" x14ac:dyDescent="0.5">
      <c r="H15467"/>
      <c r="P15467"/>
    </row>
    <row r="15468" spans="8:16" x14ac:dyDescent="0.5">
      <c r="H15468"/>
      <c r="P15468"/>
    </row>
    <row r="15469" spans="8:16" x14ac:dyDescent="0.5">
      <c r="H15469"/>
      <c r="P15469"/>
    </row>
    <row r="15470" spans="8:16" x14ac:dyDescent="0.5">
      <c r="H15470"/>
      <c r="P15470"/>
    </row>
    <row r="15471" spans="8:16" x14ac:dyDescent="0.5">
      <c r="H15471"/>
      <c r="P15471"/>
    </row>
    <row r="15472" spans="8:16" x14ac:dyDescent="0.5">
      <c r="H15472"/>
      <c r="P15472"/>
    </row>
    <row r="15473" spans="8:16" x14ac:dyDescent="0.5">
      <c r="H15473"/>
      <c r="P15473"/>
    </row>
    <row r="15474" spans="8:16" x14ac:dyDescent="0.5">
      <c r="H15474"/>
      <c r="P15474"/>
    </row>
    <row r="15475" spans="8:16" x14ac:dyDescent="0.5">
      <c r="H15475"/>
      <c r="P15475"/>
    </row>
    <row r="15476" spans="8:16" x14ac:dyDescent="0.5">
      <c r="H15476"/>
      <c r="P15476"/>
    </row>
    <row r="15477" spans="8:16" x14ac:dyDescent="0.5">
      <c r="H15477"/>
      <c r="P15477"/>
    </row>
    <row r="15478" spans="8:16" x14ac:dyDescent="0.5">
      <c r="H15478"/>
      <c r="P15478"/>
    </row>
    <row r="15479" spans="8:16" x14ac:dyDescent="0.5">
      <c r="H15479"/>
      <c r="P15479"/>
    </row>
    <row r="15480" spans="8:16" x14ac:dyDescent="0.5">
      <c r="H15480"/>
      <c r="P15480"/>
    </row>
    <row r="15481" spans="8:16" x14ac:dyDescent="0.5">
      <c r="H15481"/>
      <c r="P15481"/>
    </row>
    <row r="15482" spans="8:16" x14ac:dyDescent="0.5">
      <c r="H15482"/>
      <c r="P15482"/>
    </row>
    <row r="15483" spans="8:16" x14ac:dyDescent="0.5">
      <c r="H15483"/>
      <c r="P15483"/>
    </row>
    <row r="15484" spans="8:16" x14ac:dyDescent="0.5">
      <c r="H15484"/>
      <c r="P15484"/>
    </row>
    <row r="15485" spans="8:16" x14ac:dyDescent="0.5">
      <c r="H15485"/>
      <c r="P15485"/>
    </row>
    <row r="15486" spans="8:16" x14ac:dyDescent="0.5">
      <c r="H15486"/>
      <c r="P15486"/>
    </row>
    <row r="15487" spans="8:16" x14ac:dyDescent="0.5">
      <c r="H15487"/>
      <c r="P15487"/>
    </row>
    <row r="15488" spans="8:16" x14ac:dyDescent="0.5">
      <c r="H15488"/>
      <c r="P15488"/>
    </row>
    <row r="15489" spans="8:16" x14ac:dyDescent="0.5">
      <c r="H15489"/>
      <c r="P15489"/>
    </row>
    <row r="15490" spans="8:16" x14ac:dyDescent="0.5">
      <c r="H15490"/>
      <c r="P15490"/>
    </row>
    <row r="15491" spans="8:16" x14ac:dyDescent="0.5">
      <c r="H15491"/>
      <c r="P15491"/>
    </row>
    <row r="15492" spans="8:16" x14ac:dyDescent="0.5">
      <c r="H15492"/>
      <c r="P15492"/>
    </row>
    <row r="15493" spans="8:16" x14ac:dyDescent="0.5">
      <c r="H15493"/>
      <c r="P15493"/>
    </row>
    <row r="15494" spans="8:16" x14ac:dyDescent="0.5">
      <c r="H15494"/>
      <c r="P15494"/>
    </row>
    <row r="15495" spans="8:16" x14ac:dyDescent="0.5">
      <c r="H15495"/>
      <c r="P15495"/>
    </row>
    <row r="15496" spans="8:16" x14ac:dyDescent="0.5">
      <c r="H15496"/>
      <c r="P15496"/>
    </row>
    <row r="15497" spans="8:16" x14ac:dyDescent="0.5">
      <c r="H15497"/>
      <c r="P15497"/>
    </row>
    <row r="15498" spans="8:16" x14ac:dyDescent="0.5">
      <c r="H15498"/>
      <c r="P15498"/>
    </row>
    <row r="15499" spans="8:16" x14ac:dyDescent="0.5">
      <c r="H15499"/>
      <c r="P15499"/>
    </row>
    <row r="15500" spans="8:16" x14ac:dyDescent="0.5">
      <c r="H15500"/>
      <c r="P15500"/>
    </row>
    <row r="15501" spans="8:16" x14ac:dyDescent="0.5">
      <c r="H15501"/>
      <c r="P15501"/>
    </row>
    <row r="15502" spans="8:16" x14ac:dyDescent="0.5">
      <c r="H15502"/>
      <c r="P15502"/>
    </row>
    <row r="15503" spans="8:16" x14ac:dyDescent="0.5">
      <c r="H15503"/>
      <c r="P15503"/>
    </row>
    <row r="15504" spans="8:16" x14ac:dyDescent="0.5">
      <c r="H15504"/>
      <c r="P15504"/>
    </row>
    <row r="15505" spans="8:16" x14ac:dyDescent="0.5">
      <c r="H15505"/>
      <c r="P15505"/>
    </row>
    <row r="15506" spans="8:16" x14ac:dyDescent="0.5">
      <c r="H15506"/>
      <c r="P15506"/>
    </row>
    <row r="15507" spans="8:16" x14ac:dyDescent="0.5">
      <c r="H15507"/>
      <c r="P15507"/>
    </row>
    <row r="15508" spans="8:16" x14ac:dyDescent="0.5">
      <c r="H15508"/>
      <c r="P15508"/>
    </row>
    <row r="15509" spans="8:16" x14ac:dyDescent="0.5">
      <c r="H15509"/>
      <c r="P15509"/>
    </row>
    <row r="15510" spans="8:16" x14ac:dyDescent="0.5">
      <c r="H15510"/>
      <c r="P15510"/>
    </row>
    <row r="15511" spans="8:16" x14ac:dyDescent="0.5">
      <c r="H15511"/>
      <c r="P15511"/>
    </row>
    <row r="15512" spans="8:16" x14ac:dyDescent="0.5">
      <c r="H15512"/>
      <c r="P15512"/>
    </row>
    <row r="15513" spans="8:16" x14ac:dyDescent="0.5">
      <c r="H15513"/>
      <c r="P15513"/>
    </row>
    <row r="15514" spans="8:16" x14ac:dyDescent="0.5">
      <c r="H15514"/>
      <c r="P15514"/>
    </row>
    <row r="15515" spans="8:16" x14ac:dyDescent="0.5">
      <c r="H15515"/>
      <c r="P15515"/>
    </row>
    <row r="15516" spans="8:16" x14ac:dyDescent="0.5">
      <c r="H15516"/>
      <c r="P15516"/>
    </row>
    <row r="15517" spans="8:16" x14ac:dyDescent="0.5">
      <c r="H15517"/>
      <c r="P15517"/>
    </row>
    <row r="15518" spans="8:16" x14ac:dyDescent="0.5">
      <c r="H15518"/>
      <c r="P15518"/>
    </row>
    <row r="15519" spans="8:16" x14ac:dyDescent="0.5">
      <c r="H15519"/>
      <c r="P15519"/>
    </row>
    <row r="15520" spans="8:16" x14ac:dyDescent="0.5">
      <c r="H15520"/>
      <c r="P15520"/>
    </row>
    <row r="15521" spans="8:16" x14ac:dyDescent="0.5">
      <c r="H15521"/>
      <c r="P15521"/>
    </row>
    <row r="15522" spans="8:16" x14ac:dyDescent="0.5">
      <c r="H15522"/>
      <c r="P15522"/>
    </row>
    <row r="15523" spans="8:16" x14ac:dyDescent="0.5">
      <c r="H15523"/>
      <c r="P15523"/>
    </row>
    <row r="15524" spans="8:16" x14ac:dyDescent="0.5">
      <c r="H15524"/>
      <c r="P15524"/>
    </row>
    <row r="15525" spans="8:16" x14ac:dyDescent="0.5">
      <c r="H15525"/>
      <c r="P15525"/>
    </row>
    <row r="15526" spans="8:16" x14ac:dyDescent="0.5">
      <c r="H15526"/>
      <c r="P15526"/>
    </row>
    <row r="15527" spans="8:16" x14ac:dyDescent="0.5">
      <c r="H15527"/>
      <c r="P15527"/>
    </row>
    <row r="15528" spans="8:16" x14ac:dyDescent="0.5">
      <c r="H15528"/>
      <c r="P15528"/>
    </row>
    <row r="15529" spans="8:16" x14ac:dyDescent="0.5">
      <c r="H15529"/>
      <c r="P15529"/>
    </row>
    <row r="15530" spans="8:16" x14ac:dyDescent="0.5">
      <c r="H15530"/>
      <c r="P15530"/>
    </row>
    <row r="15531" spans="8:16" x14ac:dyDescent="0.5">
      <c r="H15531"/>
      <c r="P15531"/>
    </row>
    <row r="15532" spans="8:16" x14ac:dyDescent="0.5">
      <c r="H15532"/>
      <c r="P15532"/>
    </row>
    <row r="15533" spans="8:16" x14ac:dyDescent="0.5">
      <c r="H15533"/>
      <c r="P15533"/>
    </row>
    <row r="15534" spans="8:16" x14ac:dyDescent="0.5">
      <c r="H15534"/>
      <c r="P15534"/>
    </row>
    <row r="15535" spans="8:16" x14ac:dyDescent="0.5">
      <c r="H15535"/>
      <c r="P15535"/>
    </row>
    <row r="15536" spans="8:16" x14ac:dyDescent="0.5">
      <c r="H15536"/>
      <c r="P15536"/>
    </row>
    <row r="15537" spans="8:16" x14ac:dyDescent="0.5">
      <c r="H15537"/>
      <c r="P15537"/>
    </row>
    <row r="15538" spans="8:16" x14ac:dyDescent="0.5">
      <c r="H15538"/>
      <c r="P15538"/>
    </row>
    <row r="15539" spans="8:16" x14ac:dyDescent="0.5">
      <c r="H15539"/>
      <c r="P15539"/>
    </row>
    <row r="15540" spans="8:16" x14ac:dyDescent="0.5">
      <c r="H15540"/>
      <c r="P15540"/>
    </row>
    <row r="15541" spans="8:16" x14ac:dyDescent="0.5">
      <c r="H15541"/>
      <c r="P15541"/>
    </row>
    <row r="15542" spans="8:16" x14ac:dyDescent="0.5">
      <c r="H15542"/>
      <c r="P15542"/>
    </row>
    <row r="15543" spans="8:16" x14ac:dyDescent="0.5">
      <c r="H15543"/>
      <c r="P15543"/>
    </row>
    <row r="15544" spans="8:16" x14ac:dyDescent="0.5">
      <c r="H15544"/>
      <c r="P15544"/>
    </row>
    <row r="15545" spans="8:16" x14ac:dyDescent="0.5">
      <c r="H15545"/>
      <c r="P15545"/>
    </row>
    <row r="15546" spans="8:16" x14ac:dyDescent="0.5">
      <c r="H15546"/>
      <c r="P15546"/>
    </row>
    <row r="15547" spans="8:16" x14ac:dyDescent="0.5">
      <c r="H15547"/>
      <c r="P15547"/>
    </row>
    <row r="15548" spans="8:16" x14ac:dyDescent="0.5">
      <c r="H15548"/>
      <c r="P15548"/>
    </row>
    <row r="15549" spans="8:16" x14ac:dyDescent="0.5">
      <c r="H15549"/>
      <c r="P15549"/>
    </row>
    <row r="15550" spans="8:16" x14ac:dyDescent="0.5">
      <c r="H15550"/>
      <c r="P15550"/>
    </row>
    <row r="15551" spans="8:16" x14ac:dyDescent="0.5">
      <c r="H15551"/>
      <c r="P15551"/>
    </row>
    <row r="15552" spans="8:16" x14ac:dyDescent="0.5">
      <c r="H15552"/>
      <c r="P15552"/>
    </row>
    <row r="15553" spans="8:16" x14ac:dyDescent="0.5">
      <c r="H15553"/>
      <c r="P15553"/>
    </row>
    <row r="15554" spans="8:16" x14ac:dyDescent="0.5">
      <c r="H15554"/>
      <c r="P15554"/>
    </row>
    <row r="15555" spans="8:16" x14ac:dyDescent="0.5">
      <c r="H15555"/>
      <c r="P15555"/>
    </row>
    <row r="15556" spans="8:16" x14ac:dyDescent="0.5">
      <c r="H15556"/>
      <c r="P15556"/>
    </row>
    <row r="15557" spans="8:16" x14ac:dyDescent="0.5">
      <c r="H15557"/>
      <c r="P15557"/>
    </row>
    <row r="15558" spans="8:16" x14ac:dyDescent="0.5">
      <c r="H15558"/>
      <c r="P15558"/>
    </row>
    <row r="15559" spans="8:16" x14ac:dyDescent="0.5">
      <c r="H15559"/>
      <c r="P15559"/>
    </row>
    <row r="15560" spans="8:16" x14ac:dyDescent="0.5">
      <c r="H15560"/>
      <c r="P15560"/>
    </row>
    <row r="15561" spans="8:16" x14ac:dyDescent="0.5">
      <c r="H15561"/>
      <c r="P15561"/>
    </row>
    <row r="15562" spans="8:16" x14ac:dyDescent="0.5">
      <c r="H15562"/>
      <c r="P15562"/>
    </row>
    <row r="15563" spans="8:16" x14ac:dyDescent="0.5">
      <c r="H15563"/>
      <c r="P15563"/>
    </row>
    <row r="15564" spans="8:16" x14ac:dyDescent="0.5">
      <c r="H15564"/>
      <c r="P15564"/>
    </row>
    <row r="15565" spans="8:16" x14ac:dyDescent="0.5">
      <c r="H15565"/>
      <c r="P15565"/>
    </row>
    <row r="15566" spans="8:16" x14ac:dyDescent="0.5">
      <c r="H15566"/>
      <c r="P15566"/>
    </row>
    <row r="15567" spans="8:16" x14ac:dyDescent="0.5">
      <c r="H15567"/>
      <c r="P15567"/>
    </row>
    <row r="15568" spans="8:16" x14ac:dyDescent="0.5">
      <c r="H15568"/>
      <c r="P15568"/>
    </row>
    <row r="15569" spans="8:16" x14ac:dyDescent="0.5">
      <c r="H15569"/>
      <c r="P15569"/>
    </row>
    <row r="15570" spans="8:16" x14ac:dyDescent="0.5">
      <c r="H15570"/>
      <c r="P15570"/>
    </row>
    <row r="15571" spans="8:16" x14ac:dyDescent="0.5">
      <c r="H15571"/>
      <c r="P15571"/>
    </row>
    <row r="15572" spans="8:16" x14ac:dyDescent="0.5">
      <c r="H15572"/>
      <c r="P15572"/>
    </row>
    <row r="15573" spans="8:16" x14ac:dyDescent="0.5">
      <c r="H15573"/>
      <c r="P15573"/>
    </row>
    <row r="15574" spans="8:16" x14ac:dyDescent="0.5">
      <c r="H15574"/>
      <c r="P15574"/>
    </row>
    <row r="15575" spans="8:16" x14ac:dyDescent="0.5">
      <c r="H15575"/>
      <c r="P15575"/>
    </row>
    <row r="15576" spans="8:16" x14ac:dyDescent="0.5">
      <c r="H15576"/>
      <c r="P15576"/>
    </row>
    <row r="15577" spans="8:16" x14ac:dyDescent="0.5">
      <c r="H15577"/>
      <c r="P15577"/>
    </row>
    <row r="15578" spans="8:16" x14ac:dyDescent="0.5">
      <c r="H15578"/>
      <c r="P15578"/>
    </row>
    <row r="15579" spans="8:16" x14ac:dyDescent="0.5">
      <c r="H15579"/>
      <c r="P15579"/>
    </row>
    <row r="15580" spans="8:16" x14ac:dyDescent="0.5">
      <c r="H15580"/>
      <c r="P15580"/>
    </row>
    <row r="15581" spans="8:16" x14ac:dyDescent="0.5">
      <c r="H15581"/>
      <c r="P15581"/>
    </row>
    <row r="15582" spans="8:16" x14ac:dyDescent="0.5">
      <c r="H15582"/>
      <c r="P15582"/>
    </row>
    <row r="15583" spans="8:16" x14ac:dyDescent="0.5">
      <c r="H15583"/>
      <c r="P15583"/>
    </row>
    <row r="15584" spans="8:16" x14ac:dyDescent="0.5">
      <c r="H15584"/>
      <c r="P15584"/>
    </row>
    <row r="15585" spans="8:16" x14ac:dyDescent="0.5">
      <c r="H15585"/>
      <c r="P15585"/>
    </row>
    <row r="15586" spans="8:16" x14ac:dyDescent="0.5">
      <c r="H15586"/>
      <c r="P15586"/>
    </row>
    <row r="15587" spans="8:16" x14ac:dyDescent="0.5">
      <c r="H15587"/>
      <c r="P15587"/>
    </row>
    <row r="15588" spans="8:16" x14ac:dyDescent="0.5">
      <c r="H15588"/>
      <c r="P15588"/>
    </row>
    <row r="15589" spans="8:16" x14ac:dyDescent="0.5">
      <c r="H15589"/>
      <c r="P15589"/>
    </row>
    <row r="15590" spans="8:16" x14ac:dyDescent="0.5">
      <c r="H15590"/>
      <c r="P15590"/>
    </row>
    <row r="15591" spans="8:16" x14ac:dyDescent="0.5">
      <c r="H15591"/>
      <c r="P15591"/>
    </row>
    <row r="15592" spans="8:16" x14ac:dyDescent="0.5">
      <c r="H15592"/>
      <c r="P15592"/>
    </row>
    <row r="15593" spans="8:16" x14ac:dyDescent="0.5">
      <c r="H15593"/>
      <c r="P15593"/>
    </row>
    <row r="15594" spans="8:16" x14ac:dyDescent="0.5">
      <c r="H15594"/>
      <c r="P15594"/>
    </row>
    <row r="15595" spans="8:16" x14ac:dyDescent="0.5">
      <c r="H15595"/>
      <c r="P15595"/>
    </row>
    <row r="15596" spans="8:16" x14ac:dyDescent="0.5">
      <c r="H15596"/>
      <c r="P15596"/>
    </row>
    <row r="15597" spans="8:16" x14ac:dyDescent="0.5">
      <c r="H15597"/>
      <c r="P15597"/>
    </row>
    <row r="15598" spans="8:16" x14ac:dyDescent="0.5">
      <c r="H15598"/>
      <c r="P15598"/>
    </row>
    <row r="15599" spans="8:16" x14ac:dyDescent="0.5">
      <c r="H15599"/>
      <c r="P15599"/>
    </row>
    <row r="15600" spans="8:16" x14ac:dyDescent="0.5">
      <c r="H15600"/>
      <c r="P15600"/>
    </row>
    <row r="15601" spans="8:16" x14ac:dyDescent="0.5">
      <c r="H15601"/>
      <c r="P15601"/>
    </row>
    <row r="15602" spans="8:16" x14ac:dyDescent="0.5">
      <c r="H15602"/>
      <c r="P15602"/>
    </row>
    <row r="15603" spans="8:16" x14ac:dyDescent="0.5">
      <c r="H15603"/>
      <c r="P15603"/>
    </row>
    <row r="15604" spans="8:16" x14ac:dyDescent="0.5">
      <c r="H15604"/>
      <c r="P15604"/>
    </row>
    <row r="15605" spans="8:16" x14ac:dyDescent="0.5">
      <c r="H15605"/>
      <c r="P15605"/>
    </row>
    <row r="15606" spans="8:16" x14ac:dyDescent="0.5">
      <c r="H15606"/>
      <c r="P15606"/>
    </row>
    <row r="15607" spans="8:16" x14ac:dyDescent="0.5">
      <c r="H15607"/>
      <c r="P15607"/>
    </row>
    <row r="15608" spans="8:16" x14ac:dyDescent="0.5">
      <c r="H15608"/>
      <c r="P15608"/>
    </row>
    <row r="15609" spans="8:16" x14ac:dyDescent="0.5">
      <c r="H15609"/>
      <c r="P15609"/>
    </row>
    <row r="15610" spans="8:16" x14ac:dyDescent="0.5">
      <c r="H15610"/>
      <c r="P15610"/>
    </row>
    <row r="15611" spans="8:16" x14ac:dyDescent="0.5">
      <c r="H15611"/>
      <c r="P15611"/>
    </row>
    <row r="15612" spans="8:16" x14ac:dyDescent="0.5">
      <c r="H15612"/>
      <c r="P15612"/>
    </row>
    <row r="15613" spans="8:16" x14ac:dyDescent="0.5">
      <c r="H15613"/>
      <c r="P15613"/>
    </row>
    <row r="15614" spans="8:16" x14ac:dyDescent="0.5">
      <c r="H15614"/>
      <c r="P15614"/>
    </row>
    <row r="15615" spans="8:16" x14ac:dyDescent="0.5">
      <c r="H15615"/>
      <c r="P15615"/>
    </row>
    <row r="15616" spans="8:16" x14ac:dyDescent="0.5">
      <c r="H15616"/>
      <c r="P15616"/>
    </row>
    <row r="15617" spans="8:16" x14ac:dyDescent="0.5">
      <c r="H15617"/>
      <c r="P15617"/>
    </row>
    <row r="15618" spans="8:16" x14ac:dyDescent="0.5">
      <c r="H15618"/>
      <c r="P15618"/>
    </row>
    <row r="15619" spans="8:16" x14ac:dyDescent="0.5">
      <c r="H15619"/>
      <c r="P15619"/>
    </row>
    <row r="15620" spans="8:16" x14ac:dyDescent="0.5">
      <c r="H15620"/>
      <c r="P15620"/>
    </row>
    <row r="15621" spans="8:16" x14ac:dyDescent="0.5">
      <c r="H15621"/>
      <c r="P15621"/>
    </row>
    <row r="15622" spans="8:16" x14ac:dyDescent="0.5">
      <c r="H15622"/>
      <c r="P15622"/>
    </row>
    <row r="15623" spans="8:16" x14ac:dyDescent="0.5">
      <c r="H15623"/>
      <c r="P15623"/>
    </row>
    <row r="15624" spans="8:16" x14ac:dyDescent="0.5">
      <c r="H15624"/>
      <c r="P15624"/>
    </row>
    <row r="15625" spans="8:16" x14ac:dyDescent="0.5">
      <c r="H15625"/>
      <c r="P15625"/>
    </row>
    <row r="15626" spans="8:16" x14ac:dyDescent="0.5">
      <c r="H15626"/>
      <c r="P15626"/>
    </row>
    <row r="15627" spans="8:16" x14ac:dyDescent="0.5">
      <c r="H15627"/>
      <c r="P15627"/>
    </row>
    <row r="15628" spans="8:16" x14ac:dyDescent="0.5">
      <c r="H15628"/>
      <c r="P15628"/>
    </row>
    <row r="15629" spans="8:16" x14ac:dyDescent="0.5">
      <c r="H15629"/>
      <c r="P15629"/>
    </row>
    <row r="15630" spans="8:16" x14ac:dyDescent="0.5">
      <c r="H15630"/>
      <c r="P15630"/>
    </row>
    <row r="15631" spans="8:16" x14ac:dyDescent="0.5">
      <c r="H15631"/>
      <c r="P15631"/>
    </row>
    <row r="15632" spans="8:16" x14ac:dyDescent="0.5">
      <c r="H15632"/>
      <c r="P15632"/>
    </row>
    <row r="15633" spans="8:16" x14ac:dyDescent="0.5">
      <c r="H15633"/>
      <c r="P15633"/>
    </row>
    <row r="15634" spans="8:16" x14ac:dyDescent="0.5">
      <c r="H15634"/>
      <c r="P15634"/>
    </row>
    <row r="15635" spans="8:16" x14ac:dyDescent="0.5">
      <c r="H15635"/>
      <c r="P15635"/>
    </row>
    <row r="15636" spans="8:16" x14ac:dyDescent="0.5">
      <c r="H15636"/>
      <c r="P15636"/>
    </row>
    <row r="15637" spans="8:16" x14ac:dyDescent="0.5">
      <c r="H15637"/>
      <c r="P15637"/>
    </row>
    <row r="15638" spans="8:16" x14ac:dyDescent="0.5">
      <c r="H15638"/>
      <c r="P15638"/>
    </row>
    <row r="15639" spans="8:16" x14ac:dyDescent="0.5">
      <c r="H15639"/>
      <c r="P15639"/>
    </row>
    <row r="15640" spans="8:16" x14ac:dyDescent="0.5">
      <c r="H15640"/>
      <c r="P15640"/>
    </row>
    <row r="15641" spans="8:16" x14ac:dyDescent="0.5">
      <c r="H15641"/>
      <c r="P15641"/>
    </row>
    <row r="15642" spans="8:16" x14ac:dyDescent="0.5">
      <c r="H15642"/>
      <c r="P15642"/>
    </row>
    <row r="15643" spans="8:16" x14ac:dyDescent="0.5">
      <c r="H15643"/>
      <c r="P15643"/>
    </row>
    <row r="15644" spans="8:16" x14ac:dyDescent="0.5">
      <c r="H15644"/>
      <c r="P15644"/>
    </row>
    <row r="15645" spans="8:16" x14ac:dyDescent="0.5">
      <c r="H15645"/>
      <c r="P15645"/>
    </row>
    <row r="15646" spans="8:16" x14ac:dyDescent="0.5">
      <c r="H15646"/>
      <c r="P15646"/>
    </row>
    <row r="15647" spans="8:16" x14ac:dyDescent="0.5">
      <c r="H15647"/>
      <c r="P15647"/>
    </row>
    <row r="15648" spans="8:16" x14ac:dyDescent="0.5">
      <c r="H15648"/>
      <c r="P15648"/>
    </row>
    <row r="15649" spans="8:16" x14ac:dyDescent="0.5">
      <c r="H15649"/>
      <c r="P15649"/>
    </row>
    <row r="15650" spans="8:16" x14ac:dyDescent="0.5">
      <c r="H15650"/>
      <c r="P15650"/>
    </row>
    <row r="15651" spans="8:16" x14ac:dyDescent="0.5">
      <c r="H15651"/>
      <c r="P15651"/>
    </row>
    <row r="15652" spans="8:16" x14ac:dyDescent="0.5">
      <c r="H15652"/>
      <c r="P15652"/>
    </row>
    <row r="15653" spans="8:16" x14ac:dyDescent="0.5">
      <c r="H15653"/>
      <c r="P15653"/>
    </row>
    <row r="15654" spans="8:16" x14ac:dyDescent="0.5">
      <c r="H15654"/>
      <c r="P15654"/>
    </row>
    <row r="15655" spans="8:16" x14ac:dyDescent="0.5">
      <c r="H15655"/>
      <c r="P15655"/>
    </row>
    <row r="15656" spans="8:16" x14ac:dyDescent="0.5">
      <c r="H15656"/>
      <c r="P15656"/>
    </row>
    <row r="15657" spans="8:16" x14ac:dyDescent="0.5">
      <c r="H15657"/>
      <c r="P15657"/>
    </row>
    <row r="15658" spans="8:16" x14ac:dyDescent="0.5">
      <c r="H15658"/>
      <c r="P15658"/>
    </row>
    <row r="15659" spans="8:16" x14ac:dyDescent="0.5">
      <c r="H15659"/>
      <c r="P15659"/>
    </row>
    <row r="15660" spans="8:16" x14ac:dyDescent="0.5">
      <c r="H15660"/>
      <c r="P15660"/>
    </row>
    <row r="15661" spans="8:16" x14ac:dyDescent="0.5">
      <c r="H15661"/>
      <c r="P15661"/>
    </row>
    <row r="15662" spans="8:16" x14ac:dyDescent="0.5">
      <c r="H15662"/>
      <c r="P15662"/>
    </row>
    <row r="15663" spans="8:16" x14ac:dyDescent="0.5">
      <c r="H15663"/>
      <c r="P15663"/>
    </row>
    <row r="15664" spans="8:16" x14ac:dyDescent="0.5">
      <c r="H15664"/>
      <c r="P15664"/>
    </row>
    <row r="15665" spans="8:16" x14ac:dyDescent="0.5">
      <c r="H15665"/>
      <c r="P15665"/>
    </row>
    <row r="15666" spans="8:16" x14ac:dyDescent="0.5">
      <c r="H15666"/>
      <c r="P15666"/>
    </row>
    <row r="15667" spans="8:16" x14ac:dyDescent="0.5">
      <c r="H15667"/>
      <c r="P15667"/>
    </row>
    <row r="15668" spans="8:16" x14ac:dyDescent="0.5">
      <c r="H15668"/>
      <c r="P15668"/>
    </row>
    <row r="15669" spans="8:16" x14ac:dyDescent="0.5">
      <c r="H15669"/>
      <c r="P15669"/>
    </row>
    <row r="15670" spans="8:16" x14ac:dyDescent="0.5">
      <c r="H15670"/>
      <c r="P15670"/>
    </row>
    <row r="15671" spans="8:16" x14ac:dyDescent="0.5">
      <c r="H15671"/>
      <c r="P15671"/>
    </row>
    <row r="15672" spans="8:16" x14ac:dyDescent="0.5">
      <c r="H15672"/>
      <c r="P15672"/>
    </row>
    <row r="15673" spans="8:16" x14ac:dyDescent="0.5">
      <c r="H15673"/>
      <c r="P15673"/>
    </row>
    <row r="15674" spans="8:16" x14ac:dyDescent="0.5">
      <c r="H15674"/>
      <c r="P15674"/>
    </row>
    <row r="15675" spans="8:16" x14ac:dyDescent="0.5">
      <c r="H15675"/>
      <c r="P15675"/>
    </row>
    <row r="15676" spans="8:16" x14ac:dyDescent="0.5">
      <c r="H15676"/>
      <c r="P15676"/>
    </row>
    <row r="15677" spans="8:16" x14ac:dyDescent="0.5">
      <c r="H15677"/>
      <c r="P15677"/>
    </row>
    <row r="15678" spans="8:16" x14ac:dyDescent="0.5">
      <c r="H15678"/>
      <c r="P15678"/>
    </row>
    <row r="15679" spans="8:16" x14ac:dyDescent="0.5">
      <c r="H15679"/>
      <c r="P15679"/>
    </row>
    <row r="15680" spans="8:16" x14ac:dyDescent="0.5">
      <c r="H15680"/>
      <c r="P15680"/>
    </row>
    <row r="15681" spans="8:16" x14ac:dyDescent="0.5">
      <c r="H15681"/>
      <c r="P15681"/>
    </row>
    <row r="15682" spans="8:16" x14ac:dyDescent="0.5">
      <c r="H15682"/>
      <c r="P15682"/>
    </row>
    <row r="15683" spans="8:16" x14ac:dyDescent="0.5">
      <c r="H15683"/>
      <c r="P15683"/>
    </row>
    <row r="15684" spans="8:16" x14ac:dyDescent="0.5">
      <c r="H15684"/>
      <c r="P15684"/>
    </row>
    <row r="15685" spans="8:16" x14ac:dyDescent="0.5">
      <c r="H15685"/>
      <c r="P15685"/>
    </row>
    <row r="15686" spans="8:16" x14ac:dyDescent="0.5">
      <c r="H15686"/>
      <c r="P15686"/>
    </row>
    <row r="15687" spans="8:16" x14ac:dyDescent="0.5">
      <c r="H15687"/>
      <c r="P15687"/>
    </row>
    <row r="15688" spans="8:16" x14ac:dyDescent="0.5">
      <c r="H15688"/>
      <c r="P15688"/>
    </row>
    <row r="15689" spans="8:16" x14ac:dyDescent="0.5">
      <c r="H15689"/>
      <c r="P15689"/>
    </row>
    <row r="15690" spans="8:16" x14ac:dyDescent="0.5">
      <c r="H15690"/>
      <c r="P15690"/>
    </row>
    <row r="15691" spans="8:16" x14ac:dyDescent="0.5">
      <c r="H15691"/>
      <c r="P15691"/>
    </row>
    <row r="15692" spans="8:16" x14ac:dyDescent="0.5">
      <c r="H15692"/>
      <c r="P15692"/>
    </row>
    <row r="15693" spans="8:16" x14ac:dyDescent="0.5">
      <c r="H15693"/>
      <c r="P15693"/>
    </row>
    <row r="15694" spans="8:16" x14ac:dyDescent="0.5">
      <c r="H15694"/>
      <c r="P15694"/>
    </row>
    <row r="15695" spans="8:16" x14ac:dyDescent="0.5">
      <c r="H15695"/>
      <c r="P15695"/>
    </row>
    <row r="15696" spans="8:16" x14ac:dyDescent="0.5">
      <c r="H15696"/>
      <c r="P15696"/>
    </row>
    <row r="15697" spans="8:16" x14ac:dyDescent="0.5">
      <c r="H15697"/>
      <c r="P15697"/>
    </row>
    <row r="15698" spans="8:16" x14ac:dyDescent="0.5">
      <c r="H15698"/>
      <c r="P15698"/>
    </row>
    <row r="15699" spans="8:16" x14ac:dyDescent="0.5">
      <c r="H15699"/>
      <c r="P15699"/>
    </row>
    <row r="15700" spans="8:16" x14ac:dyDescent="0.5">
      <c r="H15700"/>
      <c r="P15700"/>
    </row>
    <row r="15701" spans="8:16" x14ac:dyDescent="0.5">
      <c r="H15701"/>
      <c r="P15701"/>
    </row>
    <row r="15702" spans="8:16" x14ac:dyDescent="0.5">
      <c r="H15702"/>
      <c r="P15702"/>
    </row>
    <row r="15703" spans="8:16" x14ac:dyDescent="0.5">
      <c r="H15703"/>
      <c r="P15703"/>
    </row>
    <row r="15704" spans="8:16" x14ac:dyDescent="0.5">
      <c r="H15704"/>
      <c r="P15704"/>
    </row>
    <row r="15705" spans="8:16" x14ac:dyDescent="0.5">
      <c r="H15705"/>
      <c r="P15705"/>
    </row>
    <row r="15706" spans="8:16" x14ac:dyDescent="0.5">
      <c r="H15706"/>
      <c r="P15706"/>
    </row>
    <row r="15707" spans="8:16" x14ac:dyDescent="0.5">
      <c r="H15707"/>
      <c r="P15707"/>
    </row>
    <row r="15708" spans="8:16" x14ac:dyDescent="0.5">
      <c r="H15708"/>
      <c r="P15708"/>
    </row>
    <row r="15709" spans="8:16" x14ac:dyDescent="0.5">
      <c r="H15709"/>
      <c r="P15709"/>
    </row>
    <row r="15710" spans="8:16" x14ac:dyDescent="0.5">
      <c r="H15710"/>
      <c r="P15710"/>
    </row>
    <row r="15711" spans="8:16" x14ac:dyDescent="0.5">
      <c r="H15711"/>
      <c r="P15711"/>
    </row>
    <row r="15712" spans="8:16" x14ac:dyDescent="0.5">
      <c r="H15712"/>
      <c r="P15712"/>
    </row>
    <row r="15713" spans="8:16" x14ac:dyDescent="0.5">
      <c r="H15713"/>
      <c r="P15713"/>
    </row>
    <row r="15714" spans="8:16" x14ac:dyDescent="0.5">
      <c r="H15714"/>
      <c r="P15714"/>
    </row>
    <row r="15715" spans="8:16" x14ac:dyDescent="0.5">
      <c r="H15715"/>
      <c r="P15715"/>
    </row>
    <row r="15716" spans="8:16" x14ac:dyDescent="0.5">
      <c r="H15716"/>
      <c r="P15716"/>
    </row>
    <row r="15717" spans="8:16" x14ac:dyDescent="0.5">
      <c r="H15717"/>
      <c r="P15717"/>
    </row>
    <row r="15718" spans="8:16" x14ac:dyDescent="0.5">
      <c r="H15718"/>
      <c r="P15718"/>
    </row>
    <row r="15719" spans="8:16" x14ac:dyDescent="0.5">
      <c r="H15719"/>
      <c r="P15719"/>
    </row>
    <row r="15720" spans="8:16" x14ac:dyDescent="0.5">
      <c r="H15720"/>
      <c r="P15720"/>
    </row>
    <row r="15721" spans="8:16" x14ac:dyDescent="0.5">
      <c r="H15721"/>
      <c r="P15721"/>
    </row>
    <row r="15722" spans="8:16" x14ac:dyDescent="0.5">
      <c r="H15722"/>
      <c r="P15722"/>
    </row>
    <row r="15723" spans="8:16" x14ac:dyDescent="0.5">
      <c r="H15723"/>
      <c r="P15723"/>
    </row>
    <row r="15724" spans="8:16" x14ac:dyDescent="0.5">
      <c r="H15724"/>
      <c r="P15724"/>
    </row>
    <row r="15725" spans="8:16" x14ac:dyDescent="0.5">
      <c r="H15725"/>
      <c r="P15725"/>
    </row>
    <row r="15726" spans="8:16" x14ac:dyDescent="0.5">
      <c r="H15726"/>
      <c r="P15726"/>
    </row>
    <row r="15727" spans="8:16" x14ac:dyDescent="0.5">
      <c r="H15727"/>
      <c r="P15727"/>
    </row>
    <row r="15728" spans="8:16" x14ac:dyDescent="0.5">
      <c r="H15728"/>
      <c r="P15728"/>
    </row>
    <row r="15729" spans="8:16" x14ac:dyDescent="0.5">
      <c r="H15729"/>
      <c r="P15729"/>
    </row>
    <row r="15730" spans="8:16" x14ac:dyDescent="0.5">
      <c r="H15730"/>
      <c r="P15730"/>
    </row>
    <row r="15731" spans="8:16" x14ac:dyDescent="0.5">
      <c r="H15731"/>
      <c r="P15731"/>
    </row>
    <row r="15732" spans="8:16" x14ac:dyDescent="0.5">
      <c r="H15732"/>
      <c r="P15732"/>
    </row>
    <row r="15733" spans="8:16" x14ac:dyDescent="0.5">
      <c r="H15733"/>
      <c r="P15733"/>
    </row>
    <row r="15734" spans="8:16" x14ac:dyDescent="0.5">
      <c r="H15734"/>
      <c r="P15734"/>
    </row>
    <row r="15735" spans="8:16" x14ac:dyDescent="0.5">
      <c r="H15735"/>
      <c r="P15735"/>
    </row>
    <row r="15736" spans="8:16" x14ac:dyDescent="0.5">
      <c r="H15736"/>
      <c r="P15736"/>
    </row>
    <row r="15737" spans="8:16" x14ac:dyDescent="0.5">
      <c r="H15737"/>
      <c r="P15737"/>
    </row>
    <row r="15738" spans="8:16" x14ac:dyDescent="0.5">
      <c r="H15738"/>
      <c r="P15738"/>
    </row>
    <row r="15739" spans="8:16" x14ac:dyDescent="0.5">
      <c r="H15739"/>
      <c r="P15739"/>
    </row>
    <row r="15740" spans="8:16" x14ac:dyDescent="0.5">
      <c r="H15740"/>
      <c r="P15740"/>
    </row>
    <row r="15741" spans="8:16" x14ac:dyDescent="0.5">
      <c r="H15741"/>
      <c r="P15741"/>
    </row>
    <row r="15742" spans="8:16" x14ac:dyDescent="0.5">
      <c r="H15742"/>
      <c r="P15742"/>
    </row>
    <row r="15743" spans="8:16" x14ac:dyDescent="0.5">
      <c r="H15743"/>
      <c r="P15743"/>
    </row>
    <row r="15744" spans="8:16" x14ac:dyDescent="0.5">
      <c r="H15744"/>
      <c r="P15744"/>
    </row>
    <row r="15745" spans="8:16" x14ac:dyDescent="0.5">
      <c r="H15745"/>
      <c r="P15745"/>
    </row>
    <row r="15746" spans="8:16" x14ac:dyDescent="0.5">
      <c r="H15746"/>
      <c r="P15746"/>
    </row>
    <row r="15747" spans="8:16" x14ac:dyDescent="0.5">
      <c r="H15747"/>
      <c r="P15747"/>
    </row>
    <row r="15748" spans="8:16" x14ac:dyDescent="0.5">
      <c r="H15748"/>
      <c r="P15748"/>
    </row>
    <row r="15749" spans="8:16" x14ac:dyDescent="0.5">
      <c r="H15749"/>
      <c r="P15749"/>
    </row>
    <row r="15750" spans="8:16" x14ac:dyDescent="0.5">
      <c r="H15750"/>
      <c r="P15750"/>
    </row>
    <row r="15751" spans="8:16" x14ac:dyDescent="0.5">
      <c r="H15751"/>
      <c r="P15751"/>
    </row>
    <row r="15752" spans="8:16" x14ac:dyDescent="0.5">
      <c r="H15752"/>
      <c r="P15752"/>
    </row>
    <row r="15753" spans="8:16" x14ac:dyDescent="0.5">
      <c r="H15753"/>
      <c r="P15753"/>
    </row>
    <row r="15754" spans="8:16" x14ac:dyDescent="0.5">
      <c r="H15754"/>
      <c r="P15754"/>
    </row>
    <row r="15755" spans="8:16" x14ac:dyDescent="0.5">
      <c r="H15755"/>
      <c r="P15755"/>
    </row>
    <row r="15756" spans="8:16" x14ac:dyDescent="0.5">
      <c r="H15756"/>
      <c r="P15756"/>
    </row>
    <row r="15757" spans="8:16" x14ac:dyDescent="0.5">
      <c r="H15757"/>
      <c r="P15757"/>
    </row>
    <row r="15758" spans="8:16" x14ac:dyDescent="0.5">
      <c r="H15758"/>
      <c r="P15758"/>
    </row>
    <row r="15759" spans="8:16" x14ac:dyDescent="0.5">
      <c r="H15759"/>
      <c r="P15759"/>
    </row>
    <row r="15760" spans="8:16" x14ac:dyDescent="0.5">
      <c r="H15760"/>
      <c r="P15760"/>
    </row>
    <row r="15761" spans="8:16" x14ac:dyDescent="0.5">
      <c r="H15761"/>
      <c r="P15761"/>
    </row>
    <row r="15762" spans="8:16" x14ac:dyDescent="0.5">
      <c r="H15762"/>
      <c r="P15762"/>
    </row>
    <row r="15763" spans="8:16" x14ac:dyDescent="0.5">
      <c r="H15763"/>
      <c r="P15763"/>
    </row>
    <row r="15764" spans="8:16" x14ac:dyDescent="0.5">
      <c r="H15764"/>
      <c r="P15764"/>
    </row>
    <row r="15765" spans="8:16" x14ac:dyDescent="0.5">
      <c r="H15765"/>
      <c r="P15765"/>
    </row>
    <row r="15766" spans="8:16" x14ac:dyDescent="0.5">
      <c r="H15766"/>
      <c r="P15766"/>
    </row>
    <row r="15767" spans="8:16" x14ac:dyDescent="0.5">
      <c r="H15767"/>
      <c r="P15767"/>
    </row>
    <row r="15768" spans="8:16" x14ac:dyDescent="0.5">
      <c r="H15768"/>
      <c r="P15768"/>
    </row>
    <row r="15769" spans="8:16" x14ac:dyDescent="0.5">
      <c r="H15769"/>
      <c r="P15769"/>
    </row>
    <row r="15770" spans="8:16" x14ac:dyDescent="0.5">
      <c r="H15770"/>
      <c r="P15770"/>
    </row>
    <row r="15771" spans="8:16" x14ac:dyDescent="0.5">
      <c r="H15771"/>
      <c r="P15771"/>
    </row>
    <row r="15772" spans="8:16" x14ac:dyDescent="0.5">
      <c r="H15772"/>
      <c r="P15772"/>
    </row>
    <row r="15773" spans="8:16" x14ac:dyDescent="0.5">
      <c r="H15773"/>
      <c r="P15773"/>
    </row>
    <row r="15774" spans="8:16" x14ac:dyDescent="0.5">
      <c r="H15774"/>
      <c r="P15774"/>
    </row>
    <row r="15775" spans="8:16" x14ac:dyDescent="0.5">
      <c r="H15775"/>
      <c r="P15775"/>
    </row>
    <row r="15776" spans="8:16" x14ac:dyDescent="0.5">
      <c r="H15776"/>
      <c r="P15776"/>
    </row>
    <row r="15777" spans="8:16" x14ac:dyDescent="0.5">
      <c r="H15777"/>
      <c r="P15777"/>
    </row>
    <row r="15778" spans="8:16" x14ac:dyDescent="0.5">
      <c r="H15778"/>
      <c r="P15778"/>
    </row>
    <row r="15779" spans="8:16" x14ac:dyDescent="0.5">
      <c r="H15779"/>
      <c r="P15779"/>
    </row>
    <row r="15780" spans="8:16" x14ac:dyDescent="0.5">
      <c r="H15780"/>
      <c r="P15780"/>
    </row>
    <row r="15781" spans="8:16" x14ac:dyDescent="0.5">
      <c r="H15781"/>
      <c r="P15781"/>
    </row>
    <row r="15782" spans="8:16" x14ac:dyDescent="0.5">
      <c r="H15782"/>
      <c r="P15782"/>
    </row>
    <row r="15783" spans="8:16" x14ac:dyDescent="0.5">
      <c r="H15783"/>
      <c r="P15783"/>
    </row>
    <row r="15784" spans="8:16" x14ac:dyDescent="0.5">
      <c r="H15784"/>
      <c r="P15784"/>
    </row>
    <row r="15785" spans="8:16" x14ac:dyDescent="0.5">
      <c r="H15785"/>
      <c r="P15785"/>
    </row>
    <row r="15786" spans="8:16" x14ac:dyDescent="0.5">
      <c r="H15786"/>
      <c r="P15786"/>
    </row>
    <row r="15787" spans="8:16" x14ac:dyDescent="0.5">
      <c r="H15787"/>
      <c r="P15787"/>
    </row>
    <row r="15788" spans="8:16" x14ac:dyDescent="0.5">
      <c r="H15788"/>
      <c r="P15788"/>
    </row>
    <row r="15789" spans="8:16" x14ac:dyDescent="0.5">
      <c r="H15789"/>
      <c r="P15789"/>
    </row>
    <row r="15790" spans="8:16" x14ac:dyDescent="0.5">
      <c r="H15790"/>
      <c r="P15790"/>
    </row>
    <row r="15791" spans="8:16" x14ac:dyDescent="0.5">
      <c r="H15791"/>
      <c r="P15791"/>
    </row>
    <row r="15792" spans="8:16" x14ac:dyDescent="0.5">
      <c r="H15792"/>
      <c r="P15792"/>
    </row>
    <row r="15793" spans="8:16" x14ac:dyDescent="0.5">
      <c r="H15793"/>
      <c r="P15793"/>
    </row>
    <row r="15794" spans="8:16" x14ac:dyDescent="0.5">
      <c r="H15794"/>
      <c r="P15794"/>
    </row>
    <row r="15795" spans="8:16" x14ac:dyDescent="0.5">
      <c r="H15795"/>
      <c r="P15795"/>
    </row>
    <row r="15796" spans="8:16" x14ac:dyDescent="0.5">
      <c r="H15796"/>
      <c r="P15796"/>
    </row>
    <row r="15797" spans="8:16" x14ac:dyDescent="0.5">
      <c r="H15797"/>
      <c r="P15797"/>
    </row>
    <row r="15798" spans="8:16" x14ac:dyDescent="0.5">
      <c r="H15798"/>
      <c r="P15798"/>
    </row>
    <row r="15799" spans="8:16" x14ac:dyDescent="0.5">
      <c r="H15799"/>
      <c r="P15799"/>
    </row>
    <row r="15800" spans="8:16" x14ac:dyDescent="0.5">
      <c r="H15800"/>
      <c r="P15800"/>
    </row>
    <row r="15801" spans="8:16" x14ac:dyDescent="0.5">
      <c r="H15801"/>
      <c r="P15801"/>
    </row>
    <row r="15802" spans="8:16" x14ac:dyDescent="0.5">
      <c r="H15802"/>
      <c r="P15802"/>
    </row>
    <row r="15803" spans="8:16" x14ac:dyDescent="0.5">
      <c r="H15803"/>
      <c r="P15803"/>
    </row>
    <row r="15804" spans="8:16" x14ac:dyDescent="0.5">
      <c r="H15804"/>
      <c r="P15804"/>
    </row>
    <row r="15805" spans="8:16" x14ac:dyDescent="0.5">
      <c r="H15805"/>
      <c r="P15805"/>
    </row>
    <row r="15806" spans="8:16" x14ac:dyDescent="0.5">
      <c r="H15806"/>
      <c r="P15806"/>
    </row>
    <row r="15807" spans="8:16" x14ac:dyDescent="0.5">
      <c r="H15807"/>
      <c r="P15807"/>
    </row>
    <row r="15808" spans="8:16" x14ac:dyDescent="0.5">
      <c r="H15808"/>
      <c r="P15808"/>
    </row>
    <row r="15809" spans="8:16" x14ac:dyDescent="0.5">
      <c r="H15809"/>
      <c r="P15809"/>
    </row>
    <row r="15810" spans="8:16" x14ac:dyDescent="0.5">
      <c r="H15810"/>
      <c r="P15810"/>
    </row>
    <row r="15811" spans="8:16" x14ac:dyDescent="0.5">
      <c r="H15811"/>
      <c r="P15811"/>
    </row>
    <row r="15812" spans="8:16" x14ac:dyDescent="0.5">
      <c r="H15812"/>
      <c r="P15812"/>
    </row>
    <row r="15813" spans="8:16" x14ac:dyDescent="0.5">
      <c r="H15813"/>
      <c r="P15813"/>
    </row>
    <row r="15814" spans="8:16" x14ac:dyDescent="0.5">
      <c r="H15814"/>
      <c r="P15814"/>
    </row>
    <row r="15815" spans="8:16" x14ac:dyDescent="0.5">
      <c r="H15815"/>
      <c r="P15815"/>
    </row>
    <row r="15816" spans="8:16" x14ac:dyDescent="0.5">
      <c r="H15816"/>
      <c r="P15816"/>
    </row>
    <row r="15817" spans="8:16" x14ac:dyDescent="0.5">
      <c r="H15817"/>
      <c r="P15817"/>
    </row>
    <row r="15818" spans="8:16" x14ac:dyDescent="0.5">
      <c r="H15818"/>
      <c r="P15818"/>
    </row>
    <row r="15819" spans="8:16" x14ac:dyDescent="0.5">
      <c r="H15819"/>
      <c r="P15819"/>
    </row>
    <row r="15820" spans="8:16" x14ac:dyDescent="0.5">
      <c r="H15820"/>
      <c r="P15820"/>
    </row>
    <row r="15821" spans="8:16" x14ac:dyDescent="0.5">
      <c r="H15821"/>
      <c r="P15821"/>
    </row>
    <row r="15822" spans="8:16" x14ac:dyDescent="0.5">
      <c r="H15822"/>
      <c r="P15822"/>
    </row>
    <row r="15823" spans="8:16" x14ac:dyDescent="0.5">
      <c r="H15823"/>
      <c r="P15823"/>
    </row>
    <row r="15824" spans="8:16" x14ac:dyDescent="0.5">
      <c r="H15824"/>
      <c r="P15824"/>
    </row>
    <row r="15825" spans="8:16" x14ac:dyDescent="0.5">
      <c r="H15825"/>
      <c r="P15825"/>
    </row>
    <row r="15826" spans="8:16" x14ac:dyDescent="0.5">
      <c r="H15826"/>
      <c r="P15826"/>
    </row>
    <row r="15827" spans="8:16" x14ac:dyDescent="0.5">
      <c r="H15827"/>
      <c r="P15827"/>
    </row>
    <row r="15828" spans="8:16" x14ac:dyDescent="0.5">
      <c r="H15828"/>
      <c r="P15828"/>
    </row>
    <row r="15829" spans="8:16" x14ac:dyDescent="0.5">
      <c r="H15829"/>
      <c r="P15829"/>
    </row>
    <row r="15830" spans="8:16" x14ac:dyDescent="0.5">
      <c r="H15830"/>
      <c r="P15830"/>
    </row>
    <row r="15831" spans="8:16" x14ac:dyDescent="0.5">
      <c r="H15831"/>
      <c r="P15831"/>
    </row>
    <row r="15832" spans="8:16" x14ac:dyDescent="0.5">
      <c r="H15832"/>
      <c r="P15832"/>
    </row>
    <row r="15833" spans="8:16" x14ac:dyDescent="0.5">
      <c r="H15833"/>
      <c r="P15833"/>
    </row>
    <row r="15834" spans="8:16" x14ac:dyDescent="0.5">
      <c r="H15834"/>
      <c r="P15834"/>
    </row>
    <row r="15835" spans="8:16" x14ac:dyDescent="0.5">
      <c r="H15835"/>
      <c r="P15835"/>
    </row>
    <row r="15836" spans="8:16" x14ac:dyDescent="0.5">
      <c r="H15836"/>
      <c r="P15836"/>
    </row>
    <row r="15837" spans="8:16" x14ac:dyDescent="0.5">
      <c r="H15837"/>
      <c r="P15837"/>
    </row>
    <row r="15838" spans="8:16" x14ac:dyDescent="0.5">
      <c r="H15838"/>
      <c r="P15838"/>
    </row>
    <row r="15839" spans="8:16" x14ac:dyDescent="0.5">
      <c r="H15839"/>
      <c r="P15839"/>
    </row>
    <row r="15840" spans="8:16" x14ac:dyDescent="0.5">
      <c r="H15840"/>
      <c r="P15840"/>
    </row>
    <row r="15841" spans="8:16" x14ac:dyDescent="0.5">
      <c r="H15841"/>
      <c r="P15841"/>
    </row>
    <row r="15842" spans="8:16" x14ac:dyDescent="0.5">
      <c r="H15842"/>
      <c r="P15842"/>
    </row>
    <row r="15843" spans="8:16" x14ac:dyDescent="0.5">
      <c r="H15843"/>
      <c r="P15843"/>
    </row>
    <row r="15844" spans="8:16" x14ac:dyDescent="0.5">
      <c r="H15844"/>
      <c r="P15844"/>
    </row>
    <row r="15845" spans="8:16" x14ac:dyDescent="0.5">
      <c r="H15845"/>
      <c r="P15845"/>
    </row>
    <row r="15846" spans="8:16" x14ac:dyDescent="0.5">
      <c r="H15846"/>
      <c r="P15846"/>
    </row>
    <row r="15847" spans="8:16" x14ac:dyDescent="0.5">
      <c r="H15847"/>
      <c r="P15847"/>
    </row>
    <row r="15848" spans="8:16" x14ac:dyDescent="0.5">
      <c r="H15848"/>
      <c r="P15848"/>
    </row>
    <row r="15849" spans="8:16" x14ac:dyDescent="0.5">
      <c r="H15849"/>
      <c r="P15849"/>
    </row>
    <row r="15850" spans="8:16" x14ac:dyDescent="0.5">
      <c r="H15850"/>
      <c r="P15850"/>
    </row>
    <row r="15851" spans="8:16" x14ac:dyDescent="0.5">
      <c r="H15851"/>
      <c r="P15851"/>
    </row>
    <row r="15852" spans="8:16" x14ac:dyDescent="0.5">
      <c r="H15852"/>
      <c r="P15852"/>
    </row>
    <row r="15853" spans="8:16" x14ac:dyDescent="0.5">
      <c r="H15853"/>
      <c r="P15853"/>
    </row>
    <row r="15854" spans="8:16" x14ac:dyDescent="0.5">
      <c r="H15854"/>
      <c r="P15854"/>
    </row>
    <row r="15855" spans="8:16" x14ac:dyDescent="0.5">
      <c r="H15855"/>
      <c r="P15855"/>
    </row>
    <row r="15856" spans="8:16" x14ac:dyDescent="0.5">
      <c r="H15856"/>
      <c r="P15856"/>
    </row>
    <row r="15857" spans="8:16" x14ac:dyDescent="0.5">
      <c r="H15857"/>
      <c r="P15857"/>
    </row>
    <row r="15858" spans="8:16" x14ac:dyDescent="0.5">
      <c r="H15858"/>
      <c r="P15858"/>
    </row>
    <row r="15859" spans="8:16" x14ac:dyDescent="0.5">
      <c r="H15859"/>
      <c r="P15859"/>
    </row>
    <row r="15860" spans="8:16" x14ac:dyDescent="0.5">
      <c r="H15860"/>
      <c r="P15860"/>
    </row>
    <row r="15861" spans="8:16" x14ac:dyDescent="0.5">
      <c r="H15861"/>
      <c r="P15861"/>
    </row>
    <row r="15862" spans="8:16" x14ac:dyDescent="0.5">
      <c r="H15862"/>
      <c r="P15862"/>
    </row>
    <row r="15863" spans="8:16" x14ac:dyDescent="0.5">
      <c r="H15863"/>
      <c r="P15863"/>
    </row>
    <row r="15864" spans="8:16" x14ac:dyDescent="0.5">
      <c r="H15864"/>
      <c r="P15864"/>
    </row>
    <row r="15865" spans="8:16" x14ac:dyDescent="0.5">
      <c r="H15865"/>
      <c r="P15865"/>
    </row>
    <row r="15866" spans="8:16" x14ac:dyDescent="0.5">
      <c r="H15866"/>
      <c r="P15866"/>
    </row>
    <row r="15867" spans="8:16" x14ac:dyDescent="0.5">
      <c r="H15867"/>
      <c r="P15867"/>
    </row>
    <row r="15868" spans="8:16" x14ac:dyDescent="0.5">
      <c r="H15868"/>
      <c r="P15868"/>
    </row>
    <row r="15869" spans="8:16" x14ac:dyDescent="0.5">
      <c r="H15869"/>
      <c r="P15869"/>
    </row>
    <row r="15870" spans="8:16" x14ac:dyDescent="0.5">
      <c r="H15870"/>
      <c r="P15870"/>
    </row>
    <row r="15871" spans="8:16" x14ac:dyDescent="0.5">
      <c r="H15871"/>
      <c r="P15871"/>
    </row>
    <row r="15872" spans="8:16" x14ac:dyDescent="0.5">
      <c r="H15872"/>
      <c r="P15872"/>
    </row>
    <row r="15873" spans="8:16" x14ac:dyDescent="0.5">
      <c r="H15873"/>
      <c r="P15873"/>
    </row>
    <row r="15874" spans="8:16" x14ac:dyDescent="0.5">
      <c r="H15874"/>
      <c r="P15874"/>
    </row>
    <row r="15875" spans="8:16" x14ac:dyDescent="0.5">
      <c r="H15875"/>
      <c r="P15875"/>
    </row>
    <row r="15876" spans="8:16" x14ac:dyDescent="0.5">
      <c r="H15876"/>
      <c r="P15876"/>
    </row>
    <row r="15877" spans="8:16" x14ac:dyDescent="0.5">
      <c r="H15877"/>
      <c r="P15877"/>
    </row>
    <row r="15878" spans="8:16" x14ac:dyDescent="0.5">
      <c r="H15878"/>
      <c r="P15878"/>
    </row>
    <row r="15879" spans="8:16" x14ac:dyDescent="0.5">
      <c r="H15879"/>
      <c r="P15879"/>
    </row>
    <row r="15880" spans="8:16" x14ac:dyDescent="0.5">
      <c r="H15880"/>
      <c r="P15880"/>
    </row>
    <row r="15881" spans="8:16" x14ac:dyDescent="0.5">
      <c r="H15881"/>
      <c r="P15881"/>
    </row>
    <row r="15882" spans="8:16" x14ac:dyDescent="0.5">
      <c r="H15882"/>
      <c r="P15882"/>
    </row>
    <row r="15883" spans="8:16" x14ac:dyDescent="0.5">
      <c r="H15883"/>
      <c r="P15883"/>
    </row>
    <row r="15884" spans="8:16" x14ac:dyDescent="0.5">
      <c r="H15884"/>
      <c r="P15884"/>
    </row>
    <row r="15885" spans="8:16" x14ac:dyDescent="0.5">
      <c r="H15885"/>
      <c r="P15885"/>
    </row>
    <row r="15886" spans="8:16" x14ac:dyDescent="0.5">
      <c r="H15886"/>
      <c r="P15886"/>
    </row>
    <row r="15887" spans="8:16" x14ac:dyDescent="0.5">
      <c r="H15887"/>
      <c r="P15887"/>
    </row>
    <row r="15888" spans="8:16" x14ac:dyDescent="0.5">
      <c r="H15888"/>
      <c r="P15888"/>
    </row>
    <row r="15889" spans="8:16" x14ac:dyDescent="0.5">
      <c r="H15889"/>
      <c r="P15889"/>
    </row>
    <row r="15890" spans="8:16" x14ac:dyDescent="0.5">
      <c r="H15890"/>
      <c r="P15890"/>
    </row>
    <row r="15891" spans="8:16" x14ac:dyDescent="0.5">
      <c r="H15891"/>
      <c r="P15891"/>
    </row>
    <row r="15892" spans="8:16" x14ac:dyDescent="0.5">
      <c r="H15892"/>
      <c r="P15892"/>
    </row>
    <row r="15893" spans="8:16" x14ac:dyDescent="0.5">
      <c r="H15893"/>
      <c r="P15893"/>
    </row>
    <row r="15894" spans="8:16" x14ac:dyDescent="0.5">
      <c r="H15894"/>
      <c r="P15894"/>
    </row>
    <row r="15895" spans="8:16" x14ac:dyDescent="0.5">
      <c r="H15895"/>
      <c r="P15895"/>
    </row>
    <row r="15896" spans="8:16" x14ac:dyDescent="0.5">
      <c r="H15896"/>
      <c r="P15896"/>
    </row>
    <row r="15897" spans="8:16" x14ac:dyDescent="0.5">
      <c r="H15897"/>
      <c r="P15897"/>
    </row>
    <row r="15898" spans="8:16" x14ac:dyDescent="0.5">
      <c r="H15898"/>
      <c r="P15898"/>
    </row>
    <row r="15899" spans="8:16" x14ac:dyDescent="0.5">
      <c r="H15899"/>
      <c r="P15899"/>
    </row>
    <row r="15900" spans="8:16" x14ac:dyDescent="0.5">
      <c r="H15900"/>
      <c r="P15900"/>
    </row>
    <row r="15901" spans="8:16" x14ac:dyDescent="0.5">
      <c r="H15901"/>
      <c r="P15901"/>
    </row>
    <row r="15902" spans="8:16" x14ac:dyDescent="0.5">
      <c r="H15902"/>
      <c r="P15902"/>
    </row>
    <row r="15903" spans="8:16" x14ac:dyDescent="0.5">
      <c r="H15903"/>
      <c r="P15903"/>
    </row>
    <row r="15904" spans="8:16" x14ac:dyDescent="0.5">
      <c r="H15904"/>
      <c r="P15904"/>
    </row>
    <row r="15905" spans="8:16" x14ac:dyDescent="0.5">
      <c r="H15905"/>
      <c r="P15905"/>
    </row>
    <row r="15906" spans="8:16" x14ac:dyDescent="0.5">
      <c r="H15906"/>
      <c r="P15906"/>
    </row>
    <row r="15907" spans="8:16" x14ac:dyDescent="0.5">
      <c r="H15907"/>
      <c r="P15907"/>
    </row>
    <row r="15908" spans="8:16" x14ac:dyDescent="0.5">
      <c r="H15908"/>
      <c r="P15908"/>
    </row>
    <row r="15909" spans="8:16" x14ac:dyDescent="0.5">
      <c r="H15909"/>
      <c r="P15909"/>
    </row>
    <row r="15910" spans="8:16" x14ac:dyDescent="0.5">
      <c r="H15910"/>
      <c r="P15910"/>
    </row>
    <row r="15911" spans="8:16" x14ac:dyDescent="0.5">
      <c r="H15911"/>
      <c r="P15911"/>
    </row>
    <row r="15912" spans="8:16" x14ac:dyDescent="0.5">
      <c r="H15912"/>
      <c r="P15912"/>
    </row>
    <row r="15913" spans="8:16" x14ac:dyDescent="0.5">
      <c r="H15913"/>
      <c r="P15913"/>
    </row>
    <row r="15914" spans="8:16" x14ac:dyDescent="0.5">
      <c r="H15914"/>
      <c r="P15914"/>
    </row>
    <row r="15915" spans="8:16" x14ac:dyDescent="0.5">
      <c r="H15915"/>
      <c r="P15915"/>
    </row>
    <row r="15916" spans="8:16" x14ac:dyDescent="0.5">
      <c r="H15916"/>
      <c r="P15916"/>
    </row>
    <row r="15917" spans="8:16" x14ac:dyDescent="0.5">
      <c r="H15917"/>
      <c r="P15917"/>
    </row>
    <row r="15918" spans="8:16" x14ac:dyDescent="0.5">
      <c r="H15918"/>
      <c r="P15918"/>
    </row>
    <row r="15919" spans="8:16" x14ac:dyDescent="0.5">
      <c r="H15919"/>
      <c r="P15919"/>
    </row>
    <row r="15920" spans="8:16" x14ac:dyDescent="0.5">
      <c r="H15920"/>
      <c r="P15920"/>
    </row>
    <row r="15921" spans="8:16" x14ac:dyDescent="0.5">
      <c r="H15921"/>
      <c r="P15921"/>
    </row>
    <row r="15922" spans="8:16" x14ac:dyDescent="0.5">
      <c r="H15922"/>
      <c r="P15922"/>
    </row>
    <row r="15923" spans="8:16" x14ac:dyDescent="0.5">
      <c r="H15923"/>
      <c r="P15923"/>
    </row>
    <row r="15924" spans="8:16" x14ac:dyDescent="0.5">
      <c r="H15924"/>
      <c r="P15924"/>
    </row>
    <row r="15925" spans="8:16" x14ac:dyDescent="0.5">
      <c r="H15925"/>
      <c r="P15925"/>
    </row>
    <row r="15926" spans="8:16" x14ac:dyDescent="0.5">
      <c r="H15926"/>
      <c r="P15926"/>
    </row>
    <row r="15927" spans="8:16" x14ac:dyDescent="0.5">
      <c r="H15927"/>
      <c r="P15927"/>
    </row>
    <row r="15928" spans="8:16" x14ac:dyDescent="0.5">
      <c r="H15928"/>
      <c r="P15928"/>
    </row>
    <row r="15929" spans="8:16" x14ac:dyDescent="0.5">
      <c r="H15929"/>
      <c r="P15929"/>
    </row>
    <row r="15930" spans="8:16" x14ac:dyDescent="0.5">
      <c r="H15930"/>
      <c r="P15930"/>
    </row>
    <row r="15931" spans="8:16" x14ac:dyDescent="0.5">
      <c r="H15931"/>
      <c r="P15931"/>
    </row>
    <row r="15932" spans="8:16" x14ac:dyDescent="0.5">
      <c r="H15932"/>
      <c r="P15932"/>
    </row>
    <row r="15933" spans="8:16" x14ac:dyDescent="0.5">
      <c r="H15933"/>
      <c r="P15933"/>
    </row>
    <row r="15934" spans="8:16" x14ac:dyDescent="0.5">
      <c r="H15934"/>
      <c r="P15934"/>
    </row>
    <row r="15935" spans="8:16" x14ac:dyDescent="0.5">
      <c r="H15935"/>
      <c r="P15935"/>
    </row>
    <row r="15936" spans="8:16" x14ac:dyDescent="0.5">
      <c r="H15936"/>
      <c r="P15936"/>
    </row>
    <row r="15937" spans="8:16" x14ac:dyDescent="0.5">
      <c r="H15937"/>
      <c r="P15937"/>
    </row>
    <row r="15938" spans="8:16" x14ac:dyDescent="0.5">
      <c r="H15938"/>
      <c r="P15938"/>
    </row>
    <row r="15939" spans="8:16" x14ac:dyDescent="0.5">
      <c r="H15939"/>
      <c r="P15939"/>
    </row>
    <row r="15940" spans="8:16" x14ac:dyDescent="0.5">
      <c r="H15940"/>
      <c r="P15940"/>
    </row>
    <row r="15941" spans="8:16" x14ac:dyDescent="0.5">
      <c r="H15941"/>
      <c r="P15941"/>
    </row>
    <row r="15942" spans="8:16" x14ac:dyDescent="0.5">
      <c r="H15942"/>
      <c r="P15942"/>
    </row>
    <row r="15943" spans="8:16" x14ac:dyDescent="0.5">
      <c r="H15943"/>
      <c r="P15943"/>
    </row>
    <row r="15944" spans="8:16" x14ac:dyDescent="0.5">
      <c r="H15944"/>
      <c r="P15944"/>
    </row>
    <row r="15945" spans="8:16" x14ac:dyDescent="0.5">
      <c r="H15945"/>
      <c r="P15945"/>
    </row>
    <row r="15946" spans="8:16" x14ac:dyDescent="0.5">
      <c r="H15946"/>
      <c r="P15946"/>
    </row>
    <row r="15947" spans="8:16" x14ac:dyDescent="0.5">
      <c r="H15947"/>
      <c r="P15947"/>
    </row>
    <row r="15948" spans="8:16" x14ac:dyDescent="0.5">
      <c r="H15948"/>
      <c r="P15948"/>
    </row>
    <row r="15949" spans="8:16" x14ac:dyDescent="0.5">
      <c r="H15949"/>
      <c r="P15949"/>
    </row>
    <row r="15950" spans="8:16" x14ac:dyDescent="0.5">
      <c r="H15950"/>
      <c r="P15950"/>
    </row>
    <row r="15951" spans="8:16" x14ac:dyDescent="0.5">
      <c r="H15951"/>
      <c r="P15951"/>
    </row>
    <row r="15952" spans="8:16" x14ac:dyDescent="0.5">
      <c r="H15952"/>
      <c r="P15952"/>
    </row>
    <row r="15953" spans="8:16" x14ac:dyDescent="0.5">
      <c r="H15953"/>
      <c r="P15953"/>
    </row>
    <row r="15954" spans="8:16" x14ac:dyDescent="0.5">
      <c r="H15954"/>
      <c r="P15954"/>
    </row>
    <row r="15955" spans="8:16" x14ac:dyDescent="0.5">
      <c r="H15955"/>
      <c r="P15955"/>
    </row>
    <row r="15956" spans="8:16" x14ac:dyDescent="0.5">
      <c r="H15956"/>
      <c r="P15956"/>
    </row>
    <row r="15957" spans="8:16" x14ac:dyDescent="0.5">
      <c r="H15957"/>
      <c r="P15957"/>
    </row>
    <row r="15958" spans="8:16" x14ac:dyDescent="0.5">
      <c r="H15958"/>
      <c r="P15958"/>
    </row>
    <row r="15959" spans="8:16" x14ac:dyDescent="0.5">
      <c r="H15959"/>
      <c r="P15959"/>
    </row>
    <row r="15960" spans="8:16" x14ac:dyDescent="0.5">
      <c r="H15960"/>
      <c r="P15960"/>
    </row>
    <row r="15961" spans="8:16" x14ac:dyDescent="0.5">
      <c r="H15961"/>
      <c r="P15961"/>
    </row>
    <row r="15962" spans="8:16" x14ac:dyDescent="0.5">
      <c r="H15962"/>
      <c r="P15962"/>
    </row>
    <row r="15963" spans="8:16" x14ac:dyDescent="0.5">
      <c r="H15963"/>
      <c r="P15963"/>
    </row>
    <row r="15964" spans="8:16" x14ac:dyDescent="0.5">
      <c r="H15964"/>
      <c r="P15964"/>
    </row>
    <row r="15965" spans="8:16" x14ac:dyDescent="0.5">
      <c r="H15965"/>
      <c r="P15965"/>
    </row>
    <row r="15966" spans="8:16" x14ac:dyDescent="0.5">
      <c r="H15966"/>
      <c r="P15966"/>
    </row>
    <row r="15967" spans="8:16" x14ac:dyDescent="0.5">
      <c r="H15967"/>
      <c r="P15967"/>
    </row>
    <row r="15968" spans="8:16" x14ac:dyDescent="0.5">
      <c r="H15968"/>
      <c r="P15968"/>
    </row>
    <row r="15969" spans="8:16" x14ac:dyDescent="0.5">
      <c r="H15969"/>
      <c r="P15969"/>
    </row>
    <row r="15970" spans="8:16" x14ac:dyDescent="0.5">
      <c r="H15970"/>
      <c r="P15970"/>
    </row>
    <row r="15971" spans="8:16" x14ac:dyDescent="0.5">
      <c r="H15971"/>
      <c r="P15971"/>
    </row>
    <row r="15972" spans="8:16" x14ac:dyDescent="0.5">
      <c r="H15972"/>
      <c r="P15972"/>
    </row>
    <row r="15973" spans="8:16" x14ac:dyDescent="0.5">
      <c r="H15973"/>
      <c r="P15973"/>
    </row>
    <row r="15974" spans="8:16" x14ac:dyDescent="0.5">
      <c r="H15974"/>
      <c r="P15974"/>
    </row>
    <row r="15975" spans="8:16" x14ac:dyDescent="0.5">
      <c r="H15975"/>
      <c r="P15975"/>
    </row>
    <row r="15976" spans="8:16" x14ac:dyDescent="0.5">
      <c r="H15976"/>
      <c r="P15976"/>
    </row>
    <row r="15977" spans="8:16" x14ac:dyDescent="0.5">
      <c r="H15977"/>
      <c r="P15977"/>
    </row>
    <row r="15978" spans="8:16" x14ac:dyDescent="0.5">
      <c r="H15978"/>
      <c r="P15978"/>
    </row>
    <row r="15979" spans="8:16" x14ac:dyDescent="0.5">
      <c r="H15979"/>
      <c r="P15979"/>
    </row>
    <row r="15980" spans="8:16" x14ac:dyDescent="0.5">
      <c r="H15980"/>
      <c r="P15980"/>
    </row>
    <row r="15981" spans="8:16" x14ac:dyDescent="0.5">
      <c r="H15981"/>
      <c r="P15981"/>
    </row>
    <row r="15982" spans="8:16" x14ac:dyDescent="0.5">
      <c r="H15982"/>
      <c r="P15982"/>
    </row>
    <row r="15983" spans="8:16" x14ac:dyDescent="0.5">
      <c r="H15983"/>
      <c r="P15983"/>
    </row>
    <row r="15984" spans="8:16" x14ac:dyDescent="0.5">
      <c r="H15984"/>
      <c r="P15984"/>
    </row>
    <row r="15985" spans="8:16" x14ac:dyDescent="0.5">
      <c r="H15985"/>
      <c r="P15985"/>
    </row>
    <row r="15986" spans="8:16" x14ac:dyDescent="0.5">
      <c r="H15986"/>
      <c r="P15986"/>
    </row>
    <row r="15987" spans="8:16" x14ac:dyDescent="0.5">
      <c r="H15987"/>
      <c r="P15987"/>
    </row>
    <row r="15988" spans="8:16" x14ac:dyDescent="0.5">
      <c r="H15988"/>
      <c r="P15988"/>
    </row>
    <row r="15989" spans="8:16" x14ac:dyDescent="0.5">
      <c r="H15989"/>
      <c r="P15989"/>
    </row>
    <row r="15990" spans="8:16" x14ac:dyDescent="0.5">
      <c r="H15990"/>
      <c r="P15990"/>
    </row>
    <row r="15991" spans="8:16" x14ac:dyDescent="0.5">
      <c r="H15991"/>
      <c r="P15991"/>
    </row>
    <row r="15992" spans="8:16" x14ac:dyDescent="0.5">
      <c r="H15992"/>
      <c r="P15992"/>
    </row>
    <row r="15993" spans="8:16" x14ac:dyDescent="0.5">
      <c r="H15993"/>
      <c r="P15993"/>
    </row>
    <row r="15994" spans="8:16" x14ac:dyDescent="0.5">
      <c r="H15994"/>
      <c r="P15994"/>
    </row>
    <row r="15995" spans="8:16" x14ac:dyDescent="0.5">
      <c r="H15995"/>
      <c r="P15995"/>
    </row>
    <row r="15996" spans="8:16" x14ac:dyDescent="0.5">
      <c r="H15996"/>
      <c r="P15996"/>
    </row>
    <row r="15997" spans="8:16" x14ac:dyDescent="0.5">
      <c r="H15997"/>
      <c r="P15997"/>
    </row>
    <row r="15998" spans="8:16" x14ac:dyDescent="0.5">
      <c r="H15998"/>
      <c r="P15998"/>
    </row>
    <row r="15999" spans="8:16" x14ac:dyDescent="0.5">
      <c r="H15999"/>
      <c r="P15999"/>
    </row>
    <row r="16000" spans="8:16" x14ac:dyDescent="0.5">
      <c r="H16000"/>
      <c r="P16000"/>
    </row>
    <row r="16001" spans="8:16" x14ac:dyDescent="0.5">
      <c r="H16001"/>
      <c r="P16001"/>
    </row>
    <row r="16002" spans="8:16" x14ac:dyDescent="0.5">
      <c r="H16002"/>
      <c r="P16002"/>
    </row>
    <row r="16003" spans="8:16" x14ac:dyDescent="0.5">
      <c r="H16003"/>
      <c r="P16003"/>
    </row>
    <row r="16004" spans="8:16" x14ac:dyDescent="0.5">
      <c r="H16004"/>
      <c r="P16004"/>
    </row>
    <row r="16005" spans="8:16" x14ac:dyDescent="0.5">
      <c r="H16005"/>
      <c r="P16005"/>
    </row>
    <row r="16006" spans="8:16" x14ac:dyDescent="0.5">
      <c r="H16006"/>
      <c r="P16006"/>
    </row>
    <row r="16007" spans="8:16" x14ac:dyDescent="0.5">
      <c r="H16007"/>
      <c r="P16007"/>
    </row>
    <row r="16008" spans="8:16" x14ac:dyDescent="0.5">
      <c r="H16008"/>
      <c r="P16008"/>
    </row>
    <row r="16009" spans="8:16" x14ac:dyDescent="0.5">
      <c r="H16009"/>
      <c r="P16009"/>
    </row>
    <row r="16010" spans="8:16" x14ac:dyDescent="0.5">
      <c r="H16010"/>
      <c r="P16010"/>
    </row>
    <row r="16011" spans="8:16" x14ac:dyDescent="0.5">
      <c r="H16011"/>
      <c r="P16011"/>
    </row>
    <row r="16012" spans="8:16" x14ac:dyDescent="0.5">
      <c r="H16012"/>
      <c r="P16012"/>
    </row>
    <row r="16013" spans="8:16" x14ac:dyDescent="0.5">
      <c r="H16013"/>
      <c r="P16013"/>
    </row>
    <row r="16014" spans="8:16" x14ac:dyDescent="0.5">
      <c r="H16014"/>
      <c r="P16014"/>
    </row>
    <row r="16015" spans="8:16" x14ac:dyDescent="0.5">
      <c r="H16015"/>
      <c r="P16015"/>
    </row>
    <row r="16016" spans="8:16" x14ac:dyDescent="0.5">
      <c r="H16016"/>
      <c r="P16016"/>
    </row>
    <row r="16017" spans="8:16" x14ac:dyDescent="0.5">
      <c r="H16017"/>
      <c r="P16017"/>
    </row>
    <row r="16018" spans="8:16" x14ac:dyDescent="0.5">
      <c r="H16018"/>
      <c r="P16018"/>
    </row>
    <row r="16019" spans="8:16" x14ac:dyDescent="0.5">
      <c r="H16019"/>
      <c r="P16019"/>
    </row>
    <row r="16020" spans="8:16" x14ac:dyDescent="0.5">
      <c r="H16020"/>
      <c r="P16020"/>
    </row>
    <row r="16021" spans="8:16" x14ac:dyDescent="0.5">
      <c r="H16021"/>
      <c r="P16021"/>
    </row>
    <row r="16022" spans="8:16" x14ac:dyDescent="0.5">
      <c r="H16022"/>
      <c r="P16022"/>
    </row>
    <row r="16023" spans="8:16" x14ac:dyDescent="0.5">
      <c r="H16023"/>
      <c r="P16023"/>
    </row>
    <row r="16024" spans="8:16" x14ac:dyDescent="0.5">
      <c r="H16024"/>
      <c r="P16024"/>
    </row>
    <row r="16025" spans="8:16" x14ac:dyDescent="0.5">
      <c r="H16025"/>
      <c r="P16025"/>
    </row>
    <row r="16026" spans="8:16" x14ac:dyDescent="0.5">
      <c r="H16026"/>
      <c r="P16026"/>
    </row>
    <row r="16027" spans="8:16" x14ac:dyDescent="0.5">
      <c r="H16027"/>
      <c r="P16027"/>
    </row>
    <row r="16028" spans="8:16" x14ac:dyDescent="0.5">
      <c r="H16028"/>
      <c r="P16028"/>
    </row>
    <row r="16029" spans="8:16" x14ac:dyDescent="0.5">
      <c r="H16029"/>
      <c r="P16029"/>
    </row>
    <row r="16030" spans="8:16" x14ac:dyDescent="0.5">
      <c r="H16030"/>
      <c r="P16030"/>
    </row>
    <row r="16031" spans="8:16" x14ac:dyDescent="0.5">
      <c r="H16031"/>
      <c r="P16031"/>
    </row>
    <row r="16032" spans="8:16" x14ac:dyDescent="0.5">
      <c r="H16032"/>
      <c r="P16032"/>
    </row>
    <row r="16033" spans="8:16" x14ac:dyDescent="0.5">
      <c r="H16033"/>
      <c r="P16033"/>
    </row>
    <row r="16034" spans="8:16" x14ac:dyDescent="0.5">
      <c r="H16034"/>
      <c r="P16034"/>
    </row>
    <row r="16035" spans="8:16" x14ac:dyDescent="0.5">
      <c r="H16035"/>
      <c r="P16035"/>
    </row>
    <row r="16036" spans="8:16" x14ac:dyDescent="0.5">
      <c r="H16036"/>
      <c r="P16036"/>
    </row>
    <row r="16037" spans="8:16" x14ac:dyDescent="0.5">
      <c r="H16037"/>
      <c r="P16037"/>
    </row>
    <row r="16038" spans="8:16" x14ac:dyDescent="0.5">
      <c r="H16038"/>
      <c r="P16038"/>
    </row>
    <row r="16039" spans="8:16" x14ac:dyDescent="0.5">
      <c r="H16039"/>
      <c r="P16039"/>
    </row>
    <row r="16040" spans="8:16" x14ac:dyDescent="0.5">
      <c r="H16040"/>
      <c r="P16040"/>
    </row>
    <row r="16041" spans="8:16" x14ac:dyDescent="0.5">
      <c r="H16041"/>
      <c r="P16041"/>
    </row>
    <row r="16042" spans="8:16" x14ac:dyDescent="0.5">
      <c r="H16042"/>
      <c r="P16042"/>
    </row>
    <row r="16043" spans="8:16" x14ac:dyDescent="0.5">
      <c r="H16043"/>
      <c r="P16043"/>
    </row>
    <row r="16044" spans="8:16" x14ac:dyDescent="0.5">
      <c r="H16044"/>
      <c r="P16044"/>
    </row>
    <row r="16045" spans="8:16" x14ac:dyDescent="0.5">
      <c r="H16045"/>
      <c r="P16045"/>
    </row>
    <row r="16046" spans="8:16" x14ac:dyDescent="0.5">
      <c r="H16046"/>
      <c r="P16046"/>
    </row>
    <row r="16047" spans="8:16" x14ac:dyDescent="0.5">
      <c r="H16047"/>
      <c r="P16047"/>
    </row>
    <row r="16048" spans="8:16" x14ac:dyDescent="0.5">
      <c r="H16048"/>
      <c r="P16048"/>
    </row>
    <row r="16049" spans="8:16" x14ac:dyDescent="0.5">
      <c r="H16049"/>
      <c r="P16049"/>
    </row>
    <row r="16050" spans="8:16" x14ac:dyDescent="0.5">
      <c r="H16050"/>
      <c r="P16050"/>
    </row>
    <row r="16051" spans="8:16" x14ac:dyDescent="0.5">
      <c r="H16051"/>
      <c r="P16051"/>
    </row>
    <row r="16052" spans="8:16" x14ac:dyDescent="0.5">
      <c r="H16052"/>
      <c r="P16052"/>
    </row>
    <row r="16053" spans="8:16" x14ac:dyDescent="0.5">
      <c r="H16053"/>
      <c r="P16053"/>
    </row>
    <row r="16054" spans="8:16" x14ac:dyDescent="0.5">
      <c r="H16054"/>
      <c r="P16054"/>
    </row>
    <row r="16055" spans="8:16" x14ac:dyDescent="0.5">
      <c r="H16055"/>
      <c r="P16055"/>
    </row>
    <row r="16056" spans="8:16" x14ac:dyDescent="0.5">
      <c r="H16056"/>
      <c r="P16056"/>
    </row>
    <row r="16057" spans="8:16" x14ac:dyDescent="0.5">
      <c r="H16057"/>
      <c r="P16057"/>
    </row>
    <row r="16058" spans="8:16" x14ac:dyDescent="0.5">
      <c r="H16058"/>
      <c r="P16058"/>
    </row>
    <row r="16059" spans="8:16" x14ac:dyDescent="0.5">
      <c r="H16059"/>
      <c r="P16059"/>
    </row>
    <row r="16060" spans="8:16" x14ac:dyDescent="0.5">
      <c r="H16060"/>
      <c r="P16060"/>
    </row>
    <row r="16061" spans="8:16" x14ac:dyDescent="0.5">
      <c r="H16061"/>
      <c r="P16061"/>
    </row>
    <row r="16062" spans="8:16" x14ac:dyDescent="0.5">
      <c r="H16062"/>
      <c r="P16062"/>
    </row>
    <row r="16063" spans="8:16" x14ac:dyDescent="0.5">
      <c r="H16063"/>
      <c r="P16063"/>
    </row>
    <row r="16064" spans="8:16" x14ac:dyDescent="0.5">
      <c r="H16064"/>
      <c r="P16064"/>
    </row>
    <row r="16065" spans="8:16" x14ac:dyDescent="0.5">
      <c r="H16065"/>
      <c r="P16065"/>
    </row>
    <row r="16066" spans="8:16" x14ac:dyDescent="0.5">
      <c r="H16066"/>
      <c r="P16066"/>
    </row>
    <row r="16067" spans="8:16" x14ac:dyDescent="0.5">
      <c r="H16067"/>
      <c r="P16067"/>
    </row>
    <row r="16068" spans="8:16" x14ac:dyDescent="0.5">
      <c r="H16068"/>
      <c r="P16068"/>
    </row>
    <row r="16069" spans="8:16" x14ac:dyDescent="0.5">
      <c r="H16069"/>
      <c r="P16069"/>
    </row>
    <row r="16070" spans="8:16" x14ac:dyDescent="0.5">
      <c r="H16070"/>
      <c r="P16070"/>
    </row>
    <row r="16071" spans="8:16" x14ac:dyDescent="0.5">
      <c r="H16071"/>
      <c r="P16071"/>
    </row>
    <row r="16072" spans="8:16" x14ac:dyDescent="0.5">
      <c r="H16072"/>
      <c r="P16072"/>
    </row>
    <row r="16073" spans="8:16" x14ac:dyDescent="0.5">
      <c r="H16073"/>
      <c r="P16073"/>
    </row>
    <row r="16074" spans="8:16" x14ac:dyDescent="0.5">
      <c r="H16074"/>
      <c r="P16074"/>
    </row>
    <row r="16075" spans="8:16" x14ac:dyDescent="0.5">
      <c r="H16075"/>
      <c r="P16075"/>
    </row>
    <row r="16076" spans="8:16" x14ac:dyDescent="0.5">
      <c r="H16076"/>
      <c r="P16076"/>
    </row>
    <row r="16077" spans="8:16" x14ac:dyDescent="0.5">
      <c r="H16077"/>
      <c r="P16077"/>
    </row>
    <row r="16078" spans="8:16" x14ac:dyDescent="0.5">
      <c r="H16078"/>
      <c r="P16078"/>
    </row>
    <row r="16079" spans="8:16" x14ac:dyDescent="0.5">
      <c r="H16079"/>
      <c r="P16079"/>
    </row>
    <row r="16080" spans="8:16" x14ac:dyDescent="0.5">
      <c r="H16080"/>
      <c r="P16080"/>
    </row>
    <row r="16081" spans="8:16" x14ac:dyDescent="0.5">
      <c r="H16081"/>
      <c r="P16081"/>
    </row>
    <row r="16082" spans="8:16" x14ac:dyDescent="0.5">
      <c r="H16082"/>
      <c r="P16082"/>
    </row>
    <row r="16083" spans="8:16" x14ac:dyDescent="0.5">
      <c r="H16083"/>
      <c r="P16083"/>
    </row>
    <row r="16084" spans="8:16" x14ac:dyDescent="0.5">
      <c r="H16084"/>
      <c r="P16084"/>
    </row>
    <row r="16085" spans="8:16" x14ac:dyDescent="0.5">
      <c r="H16085"/>
      <c r="P16085"/>
    </row>
    <row r="16086" spans="8:16" x14ac:dyDescent="0.5">
      <c r="H16086"/>
      <c r="P16086"/>
    </row>
    <row r="16087" spans="8:16" x14ac:dyDescent="0.5">
      <c r="H16087"/>
      <c r="P16087"/>
    </row>
    <row r="16088" spans="8:16" x14ac:dyDescent="0.5">
      <c r="H16088"/>
      <c r="P16088"/>
    </row>
    <row r="16089" spans="8:16" x14ac:dyDescent="0.5">
      <c r="H16089"/>
      <c r="P16089"/>
    </row>
    <row r="16090" spans="8:16" x14ac:dyDescent="0.5">
      <c r="H16090"/>
      <c r="P16090"/>
    </row>
    <row r="16091" spans="8:16" x14ac:dyDescent="0.5">
      <c r="H16091"/>
      <c r="P16091"/>
    </row>
    <row r="16092" spans="8:16" x14ac:dyDescent="0.5">
      <c r="H16092"/>
      <c r="P16092"/>
    </row>
    <row r="16093" spans="8:16" x14ac:dyDescent="0.5">
      <c r="H16093"/>
      <c r="P16093"/>
    </row>
    <row r="16094" spans="8:16" x14ac:dyDescent="0.5">
      <c r="H16094"/>
      <c r="P16094"/>
    </row>
    <row r="16095" spans="8:16" x14ac:dyDescent="0.5">
      <c r="H16095"/>
      <c r="P16095"/>
    </row>
    <row r="16096" spans="8:16" x14ac:dyDescent="0.5">
      <c r="H16096"/>
      <c r="P16096"/>
    </row>
    <row r="16097" spans="8:16" x14ac:dyDescent="0.5">
      <c r="H16097"/>
      <c r="P16097"/>
    </row>
    <row r="16098" spans="8:16" x14ac:dyDescent="0.5">
      <c r="H16098"/>
      <c r="P16098"/>
    </row>
    <row r="16099" spans="8:16" x14ac:dyDescent="0.5">
      <c r="H16099"/>
      <c r="P16099"/>
    </row>
    <row r="16100" spans="8:16" x14ac:dyDescent="0.5">
      <c r="H16100"/>
      <c r="P16100"/>
    </row>
    <row r="16101" spans="8:16" x14ac:dyDescent="0.5">
      <c r="H16101"/>
      <c r="P16101"/>
    </row>
    <row r="16102" spans="8:16" x14ac:dyDescent="0.5">
      <c r="H16102"/>
      <c r="P16102"/>
    </row>
    <row r="16103" spans="8:16" x14ac:dyDescent="0.5">
      <c r="H16103"/>
      <c r="P16103"/>
    </row>
    <row r="16104" spans="8:16" x14ac:dyDescent="0.5">
      <c r="H16104"/>
      <c r="P16104"/>
    </row>
    <row r="16105" spans="8:16" x14ac:dyDescent="0.5">
      <c r="H16105"/>
      <c r="P16105"/>
    </row>
    <row r="16106" spans="8:16" x14ac:dyDescent="0.5">
      <c r="H16106"/>
      <c r="P16106"/>
    </row>
    <row r="16107" spans="8:16" x14ac:dyDescent="0.5">
      <c r="H16107"/>
      <c r="P16107"/>
    </row>
    <row r="16108" spans="8:16" x14ac:dyDescent="0.5">
      <c r="H16108"/>
      <c r="P16108"/>
    </row>
    <row r="16109" spans="8:16" x14ac:dyDescent="0.5">
      <c r="H16109"/>
      <c r="P16109"/>
    </row>
    <row r="16110" spans="8:16" x14ac:dyDescent="0.5">
      <c r="H16110"/>
      <c r="P16110"/>
    </row>
    <row r="16111" spans="8:16" x14ac:dyDescent="0.5">
      <c r="H16111"/>
      <c r="P16111"/>
    </row>
    <row r="16112" spans="8:16" x14ac:dyDescent="0.5">
      <c r="H16112"/>
      <c r="P16112"/>
    </row>
    <row r="16113" spans="8:16" x14ac:dyDescent="0.5">
      <c r="H16113"/>
      <c r="P16113"/>
    </row>
    <row r="16114" spans="8:16" x14ac:dyDescent="0.5">
      <c r="H16114"/>
      <c r="P16114"/>
    </row>
    <row r="16115" spans="8:16" x14ac:dyDescent="0.5">
      <c r="H16115"/>
      <c r="P16115"/>
    </row>
    <row r="16116" spans="8:16" x14ac:dyDescent="0.5">
      <c r="H16116"/>
      <c r="P16116"/>
    </row>
    <row r="16117" spans="8:16" x14ac:dyDescent="0.5">
      <c r="H16117"/>
      <c r="P16117"/>
    </row>
    <row r="16118" spans="8:16" x14ac:dyDescent="0.5">
      <c r="H16118"/>
      <c r="P16118"/>
    </row>
    <row r="16119" spans="8:16" x14ac:dyDescent="0.5">
      <c r="H16119"/>
      <c r="P16119"/>
    </row>
    <row r="16120" spans="8:16" x14ac:dyDescent="0.5">
      <c r="H16120"/>
      <c r="P16120"/>
    </row>
    <row r="16121" spans="8:16" x14ac:dyDescent="0.5">
      <c r="H16121"/>
      <c r="P16121"/>
    </row>
    <row r="16122" spans="8:16" x14ac:dyDescent="0.5">
      <c r="H16122"/>
      <c r="P16122"/>
    </row>
    <row r="16123" spans="8:16" x14ac:dyDescent="0.5">
      <c r="H16123"/>
      <c r="P16123"/>
    </row>
    <row r="16124" spans="8:16" x14ac:dyDescent="0.5">
      <c r="H16124"/>
      <c r="P16124"/>
    </row>
    <row r="16125" spans="8:16" x14ac:dyDescent="0.5">
      <c r="H16125"/>
      <c r="P16125"/>
    </row>
    <row r="16126" spans="8:16" x14ac:dyDescent="0.5">
      <c r="H16126"/>
      <c r="P16126"/>
    </row>
    <row r="16127" spans="8:16" x14ac:dyDescent="0.5">
      <c r="H16127"/>
      <c r="P16127"/>
    </row>
    <row r="16128" spans="8:16" x14ac:dyDescent="0.5">
      <c r="H16128"/>
      <c r="P16128"/>
    </row>
    <row r="16129" spans="8:16" x14ac:dyDescent="0.5">
      <c r="H16129"/>
      <c r="P16129"/>
    </row>
    <row r="16130" spans="8:16" x14ac:dyDescent="0.5">
      <c r="H16130"/>
      <c r="P16130"/>
    </row>
    <row r="16131" spans="8:16" x14ac:dyDescent="0.5">
      <c r="H16131"/>
      <c r="P16131"/>
    </row>
    <row r="16132" spans="8:16" x14ac:dyDescent="0.5">
      <c r="H16132"/>
      <c r="P16132"/>
    </row>
    <row r="16133" spans="8:16" x14ac:dyDescent="0.5">
      <c r="H16133"/>
      <c r="P16133"/>
    </row>
    <row r="16134" spans="8:16" x14ac:dyDescent="0.5">
      <c r="H16134"/>
      <c r="P16134"/>
    </row>
    <row r="16135" spans="8:16" x14ac:dyDescent="0.5">
      <c r="H16135"/>
      <c r="P16135"/>
    </row>
    <row r="16136" spans="8:16" x14ac:dyDescent="0.5">
      <c r="H16136"/>
      <c r="P16136"/>
    </row>
    <row r="16137" spans="8:16" x14ac:dyDescent="0.5">
      <c r="H16137"/>
      <c r="P16137"/>
    </row>
    <row r="16138" spans="8:16" x14ac:dyDescent="0.5">
      <c r="H16138"/>
      <c r="P16138"/>
    </row>
    <row r="16139" spans="8:16" x14ac:dyDescent="0.5">
      <c r="H16139"/>
      <c r="P16139"/>
    </row>
    <row r="16140" spans="8:16" x14ac:dyDescent="0.5">
      <c r="H16140"/>
      <c r="P16140"/>
    </row>
    <row r="16141" spans="8:16" x14ac:dyDescent="0.5">
      <c r="H16141"/>
      <c r="P16141"/>
    </row>
    <row r="16142" spans="8:16" x14ac:dyDescent="0.5">
      <c r="H16142"/>
      <c r="P16142"/>
    </row>
    <row r="16143" spans="8:16" x14ac:dyDescent="0.5">
      <c r="H16143"/>
      <c r="P16143"/>
    </row>
    <row r="16144" spans="8:16" x14ac:dyDescent="0.5">
      <c r="H16144"/>
      <c r="P16144"/>
    </row>
    <row r="16145" spans="8:16" x14ac:dyDescent="0.5">
      <c r="H16145"/>
      <c r="P16145"/>
    </row>
    <row r="16146" spans="8:16" x14ac:dyDescent="0.5">
      <c r="H16146"/>
      <c r="P16146"/>
    </row>
    <row r="16147" spans="8:16" x14ac:dyDescent="0.5">
      <c r="H16147"/>
      <c r="P16147"/>
    </row>
    <row r="16148" spans="8:16" x14ac:dyDescent="0.5">
      <c r="H16148"/>
      <c r="P16148"/>
    </row>
    <row r="16149" spans="8:16" x14ac:dyDescent="0.5">
      <c r="H16149"/>
      <c r="P16149"/>
    </row>
    <row r="16150" spans="8:16" x14ac:dyDescent="0.5">
      <c r="H16150"/>
      <c r="P16150"/>
    </row>
    <row r="16151" spans="8:16" x14ac:dyDescent="0.5">
      <c r="H16151"/>
      <c r="P16151"/>
    </row>
    <row r="16152" spans="8:16" x14ac:dyDescent="0.5">
      <c r="H16152"/>
      <c r="P16152"/>
    </row>
    <row r="16153" spans="8:16" x14ac:dyDescent="0.5">
      <c r="H16153"/>
      <c r="P16153"/>
    </row>
    <row r="16154" spans="8:16" x14ac:dyDescent="0.5">
      <c r="H16154"/>
      <c r="P16154"/>
    </row>
    <row r="16155" spans="8:16" x14ac:dyDescent="0.5">
      <c r="H16155"/>
      <c r="P16155"/>
    </row>
    <row r="16156" spans="8:16" x14ac:dyDescent="0.5">
      <c r="H16156"/>
      <c r="P16156"/>
    </row>
    <row r="16157" spans="8:16" x14ac:dyDescent="0.5">
      <c r="H16157"/>
      <c r="P16157"/>
    </row>
    <row r="16158" spans="8:16" x14ac:dyDescent="0.5">
      <c r="H16158"/>
      <c r="P16158"/>
    </row>
    <row r="16159" spans="8:16" x14ac:dyDescent="0.5">
      <c r="H16159"/>
      <c r="P16159"/>
    </row>
    <row r="16160" spans="8:16" x14ac:dyDescent="0.5">
      <c r="H16160"/>
      <c r="P16160"/>
    </row>
    <row r="16161" spans="8:16" x14ac:dyDescent="0.5">
      <c r="H16161"/>
      <c r="P16161"/>
    </row>
    <row r="16162" spans="8:16" x14ac:dyDescent="0.5">
      <c r="H16162"/>
      <c r="P16162"/>
    </row>
    <row r="16163" spans="8:16" x14ac:dyDescent="0.5">
      <c r="H16163"/>
      <c r="P16163"/>
    </row>
    <row r="16164" spans="8:16" x14ac:dyDescent="0.5">
      <c r="H16164"/>
      <c r="P16164"/>
    </row>
    <row r="16165" spans="8:16" x14ac:dyDescent="0.5">
      <c r="H16165"/>
      <c r="P16165"/>
    </row>
    <row r="16166" spans="8:16" x14ac:dyDescent="0.5">
      <c r="H16166"/>
      <c r="P16166"/>
    </row>
    <row r="16167" spans="8:16" x14ac:dyDescent="0.5">
      <c r="H16167"/>
      <c r="P16167"/>
    </row>
    <row r="16168" spans="8:16" x14ac:dyDescent="0.5">
      <c r="H16168"/>
      <c r="P16168"/>
    </row>
    <row r="16169" spans="8:16" x14ac:dyDescent="0.5">
      <c r="H16169"/>
      <c r="P16169"/>
    </row>
    <row r="16170" spans="8:16" x14ac:dyDescent="0.5">
      <c r="H16170"/>
      <c r="P16170"/>
    </row>
    <row r="16171" spans="8:16" x14ac:dyDescent="0.5">
      <c r="H16171"/>
      <c r="P16171"/>
    </row>
    <row r="16172" spans="8:16" x14ac:dyDescent="0.5">
      <c r="H16172"/>
      <c r="P16172"/>
    </row>
    <row r="16173" spans="8:16" x14ac:dyDescent="0.5">
      <c r="H16173"/>
      <c r="P16173"/>
    </row>
    <row r="16174" spans="8:16" x14ac:dyDescent="0.5">
      <c r="H16174"/>
      <c r="P16174"/>
    </row>
    <row r="16175" spans="8:16" x14ac:dyDescent="0.5">
      <c r="H16175"/>
      <c r="P16175"/>
    </row>
    <row r="16176" spans="8:16" x14ac:dyDescent="0.5">
      <c r="H16176"/>
      <c r="P16176"/>
    </row>
    <row r="16177" spans="8:16" x14ac:dyDescent="0.5">
      <c r="H16177"/>
      <c r="P16177"/>
    </row>
    <row r="16178" spans="8:16" x14ac:dyDescent="0.5">
      <c r="H16178"/>
      <c r="P16178"/>
    </row>
    <row r="16179" spans="8:16" x14ac:dyDescent="0.5">
      <c r="H16179"/>
      <c r="P16179"/>
    </row>
    <row r="16180" spans="8:16" x14ac:dyDescent="0.5">
      <c r="H16180"/>
      <c r="P16180"/>
    </row>
    <row r="16181" spans="8:16" x14ac:dyDescent="0.5">
      <c r="H16181"/>
      <c r="P16181"/>
    </row>
    <row r="16182" spans="8:16" x14ac:dyDescent="0.5">
      <c r="H16182"/>
      <c r="P16182"/>
    </row>
    <row r="16183" spans="8:16" x14ac:dyDescent="0.5">
      <c r="H16183"/>
      <c r="P16183"/>
    </row>
    <row r="16184" spans="8:16" x14ac:dyDescent="0.5">
      <c r="H16184"/>
      <c r="P16184"/>
    </row>
    <row r="16185" spans="8:16" x14ac:dyDescent="0.5">
      <c r="H16185"/>
      <c r="P16185"/>
    </row>
    <row r="16186" spans="8:16" x14ac:dyDescent="0.5">
      <c r="H16186"/>
      <c r="P16186"/>
    </row>
    <row r="16187" spans="8:16" x14ac:dyDescent="0.5">
      <c r="H16187"/>
      <c r="P16187"/>
    </row>
    <row r="16188" spans="8:16" x14ac:dyDescent="0.5">
      <c r="H16188"/>
      <c r="P16188"/>
    </row>
    <row r="16189" spans="8:16" x14ac:dyDescent="0.5">
      <c r="H16189"/>
      <c r="P16189"/>
    </row>
    <row r="16190" spans="8:16" x14ac:dyDescent="0.5">
      <c r="H16190"/>
      <c r="P16190"/>
    </row>
    <row r="16191" spans="8:16" x14ac:dyDescent="0.5">
      <c r="H16191"/>
      <c r="P16191"/>
    </row>
    <row r="16192" spans="8:16" x14ac:dyDescent="0.5">
      <c r="H16192"/>
      <c r="P16192"/>
    </row>
    <row r="16193" spans="8:16" x14ac:dyDescent="0.5">
      <c r="H16193"/>
      <c r="P16193"/>
    </row>
    <row r="16194" spans="8:16" x14ac:dyDescent="0.5">
      <c r="H16194"/>
      <c r="P16194"/>
    </row>
    <row r="16195" spans="8:16" x14ac:dyDescent="0.5">
      <c r="H16195"/>
      <c r="P16195"/>
    </row>
    <row r="16196" spans="8:16" x14ac:dyDescent="0.5">
      <c r="H16196"/>
      <c r="P16196"/>
    </row>
    <row r="16197" spans="8:16" x14ac:dyDescent="0.5">
      <c r="H16197"/>
      <c r="P16197"/>
    </row>
    <row r="16198" spans="8:16" x14ac:dyDescent="0.5">
      <c r="H16198"/>
      <c r="P16198"/>
    </row>
    <row r="16199" spans="8:16" x14ac:dyDescent="0.5">
      <c r="H16199"/>
      <c r="P16199"/>
    </row>
    <row r="16200" spans="8:16" x14ac:dyDescent="0.5">
      <c r="H16200"/>
      <c r="P16200"/>
    </row>
    <row r="16201" spans="8:16" x14ac:dyDescent="0.5">
      <c r="H16201"/>
      <c r="P16201"/>
    </row>
    <row r="16202" spans="8:16" x14ac:dyDescent="0.5">
      <c r="H16202"/>
      <c r="P16202"/>
    </row>
    <row r="16203" spans="8:16" x14ac:dyDescent="0.5">
      <c r="H16203"/>
      <c r="P16203"/>
    </row>
    <row r="16204" spans="8:16" x14ac:dyDescent="0.5">
      <c r="H16204"/>
      <c r="P16204"/>
    </row>
    <row r="16205" spans="8:16" x14ac:dyDescent="0.5">
      <c r="H16205"/>
      <c r="P16205"/>
    </row>
    <row r="16206" spans="8:16" x14ac:dyDescent="0.5">
      <c r="H16206"/>
      <c r="P16206"/>
    </row>
    <row r="16207" spans="8:16" x14ac:dyDescent="0.5">
      <c r="H16207"/>
      <c r="P16207"/>
    </row>
    <row r="16208" spans="8:16" x14ac:dyDescent="0.5">
      <c r="H16208"/>
      <c r="P16208"/>
    </row>
    <row r="16209" spans="8:16" x14ac:dyDescent="0.5">
      <c r="H16209"/>
      <c r="P16209"/>
    </row>
    <row r="16210" spans="8:16" x14ac:dyDescent="0.5">
      <c r="H16210"/>
      <c r="P16210"/>
    </row>
    <row r="16211" spans="8:16" x14ac:dyDescent="0.5">
      <c r="H16211"/>
      <c r="P16211"/>
    </row>
    <row r="16212" spans="8:16" x14ac:dyDescent="0.5">
      <c r="H16212"/>
      <c r="P16212"/>
    </row>
    <row r="16213" spans="8:16" x14ac:dyDescent="0.5">
      <c r="H16213"/>
      <c r="P16213"/>
    </row>
    <row r="16214" spans="8:16" x14ac:dyDescent="0.5">
      <c r="H16214"/>
      <c r="P16214"/>
    </row>
    <row r="16215" spans="8:16" x14ac:dyDescent="0.5">
      <c r="H16215"/>
      <c r="P16215"/>
    </row>
    <row r="16216" spans="8:16" x14ac:dyDescent="0.5">
      <c r="H16216"/>
      <c r="P16216"/>
    </row>
    <row r="16217" spans="8:16" x14ac:dyDescent="0.5">
      <c r="H16217"/>
      <c r="P16217"/>
    </row>
    <row r="16218" spans="8:16" x14ac:dyDescent="0.5">
      <c r="H16218"/>
      <c r="P16218"/>
    </row>
    <row r="16219" spans="8:16" x14ac:dyDescent="0.5">
      <c r="H16219"/>
      <c r="P16219"/>
    </row>
    <row r="16220" spans="8:16" x14ac:dyDescent="0.5">
      <c r="H16220"/>
      <c r="P16220"/>
    </row>
    <row r="16221" spans="8:16" x14ac:dyDescent="0.5">
      <c r="H16221"/>
      <c r="P16221"/>
    </row>
    <row r="16222" spans="8:16" x14ac:dyDescent="0.5">
      <c r="H16222"/>
      <c r="P16222"/>
    </row>
    <row r="16223" spans="8:16" x14ac:dyDescent="0.5">
      <c r="H16223"/>
      <c r="P16223"/>
    </row>
    <row r="16224" spans="8:16" x14ac:dyDescent="0.5">
      <c r="H16224"/>
      <c r="P16224"/>
    </row>
    <row r="16225" spans="8:16" x14ac:dyDescent="0.5">
      <c r="H16225"/>
      <c r="P16225"/>
    </row>
    <row r="16226" spans="8:16" x14ac:dyDescent="0.5">
      <c r="H16226"/>
      <c r="P16226"/>
    </row>
    <row r="16227" spans="8:16" x14ac:dyDescent="0.5">
      <c r="H16227"/>
      <c r="P16227"/>
    </row>
    <row r="16228" spans="8:16" x14ac:dyDescent="0.5">
      <c r="H16228"/>
      <c r="P16228"/>
    </row>
    <row r="16229" spans="8:16" x14ac:dyDescent="0.5">
      <c r="H16229"/>
      <c r="P16229"/>
    </row>
    <row r="16230" spans="8:16" x14ac:dyDescent="0.5">
      <c r="H16230"/>
      <c r="P16230"/>
    </row>
    <row r="16231" spans="8:16" x14ac:dyDescent="0.5">
      <c r="H16231"/>
      <c r="P16231"/>
    </row>
    <row r="16232" spans="8:16" x14ac:dyDescent="0.5">
      <c r="H16232"/>
      <c r="P16232"/>
    </row>
    <row r="16233" spans="8:16" x14ac:dyDescent="0.5">
      <c r="H16233"/>
      <c r="P16233"/>
    </row>
    <row r="16234" spans="8:16" x14ac:dyDescent="0.5">
      <c r="H16234"/>
      <c r="P16234"/>
    </row>
    <row r="16235" spans="8:16" x14ac:dyDescent="0.5">
      <c r="H16235"/>
      <c r="P16235"/>
    </row>
    <row r="16236" spans="8:16" x14ac:dyDescent="0.5">
      <c r="H16236"/>
      <c r="P16236"/>
    </row>
    <row r="16237" spans="8:16" x14ac:dyDescent="0.5">
      <c r="H16237"/>
      <c r="P16237"/>
    </row>
    <row r="16238" spans="8:16" x14ac:dyDescent="0.5">
      <c r="H16238"/>
      <c r="P16238"/>
    </row>
    <row r="16239" spans="8:16" x14ac:dyDescent="0.5">
      <c r="H16239"/>
      <c r="P16239"/>
    </row>
    <row r="16240" spans="8:16" x14ac:dyDescent="0.5">
      <c r="H16240"/>
      <c r="P16240"/>
    </row>
    <row r="16241" spans="8:16" x14ac:dyDescent="0.5">
      <c r="H16241"/>
      <c r="P16241"/>
    </row>
    <row r="16242" spans="8:16" x14ac:dyDescent="0.5">
      <c r="H16242"/>
      <c r="P16242"/>
    </row>
    <row r="16243" spans="8:16" x14ac:dyDescent="0.5">
      <c r="H16243"/>
      <c r="P16243"/>
    </row>
    <row r="16244" spans="8:16" x14ac:dyDescent="0.5">
      <c r="H16244"/>
      <c r="P16244"/>
    </row>
    <row r="16245" spans="8:16" x14ac:dyDescent="0.5">
      <c r="H16245"/>
      <c r="P16245"/>
    </row>
    <row r="16246" spans="8:16" x14ac:dyDescent="0.5">
      <c r="H16246"/>
      <c r="P16246"/>
    </row>
    <row r="16247" spans="8:16" x14ac:dyDescent="0.5">
      <c r="H16247"/>
      <c r="P16247"/>
    </row>
    <row r="16248" spans="8:16" x14ac:dyDescent="0.5">
      <c r="H16248"/>
      <c r="P16248"/>
    </row>
    <row r="16249" spans="8:16" x14ac:dyDescent="0.5">
      <c r="H16249"/>
      <c r="P16249"/>
    </row>
    <row r="16250" spans="8:16" x14ac:dyDescent="0.5">
      <c r="H16250"/>
      <c r="P16250"/>
    </row>
    <row r="16251" spans="8:16" x14ac:dyDescent="0.5">
      <c r="H16251"/>
      <c r="P16251"/>
    </row>
    <row r="16252" spans="8:16" x14ac:dyDescent="0.5">
      <c r="H16252"/>
      <c r="P16252"/>
    </row>
    <row r="16253" spans="8:16" x14ac:dyDescent="0.5">
      <c r="H16253"/>
      <c r="P16253"/>
    </row>
    <row r="16254" spans="8:16" x14ac:dyDescent="0.5">
      <c r="H16254"/>
      <c r="P16254"/>
    </row>
    <row r="16255" spans="8:16" x14ac:dyDescent="0.5">
      <c r="H16255"/>
      <c r="P16255"/>
    </row>
    <row r="16256" spans="8:16" x14ac:dyDescent="0.5">
      <c r="H16256"/>
      <c r="P16256"/>
    </row>
    <row r="16257" spans="8:16" x14ac:dyDescent="0.5">
      <c r="H16257"/>
      <c r="P16257"/>
    </row>
    <row r="16258" spans="8:16" x14ac:dyDescent="0.5">
      <c r="H16258"/>
      <c r="P16258"/>
    </row>
    <row r="16259" spans="8:16" x14ac:dyDescent="0.5">
      <c r="H16259"/>
      <c r="P16259"/>
    </row>
    <row r="16260" spans="8:16" x14ac:dyDescent="0.5">
      <c r="H16260"/>
      <c r="P16260"/>
    </row>
    <row r="16261" spans="8:16" x14ac:dyDescent="0.5">
      <c r="H16261"/>
      <c r="P16261"/>
    </row>
    <row r="16262" spans="8:16" x14ac:dyDescent="0.5">
      <c r="H16262"/>
      <c r="P16262"/>
    </row>
    <row r="16263" spans="8:16" x14ac:dyDescent="0.5">
      <c r="H16263"/>
      <c r="P16263"/>
    </row>
    <row r="16264" spans="8:16" x14ac:dyDescent="0.5">
      <c r="H16264"/>
      <c r="P16264"/>
    </row>
    <row r="16265" spans="8:16" x14ac:dyDescent="0.5">
      <c r="H16265"/>
      <c r="P16265"/>
    </row>
    <row r="16266" spans="8:16" x14ac:dyDescent="0.5">
      <c r="H16266"/>
      <c r="P16266"/>
    </row>
    <row r="16267" spans="8:16" x14ac:dyDescent="0.5">
      <c r="H16267"/>
      <c r="P16267"/>
    </row>
    <row r="16268" spans="8:16" x14ac:dyDescent="0.5">
      <c r="H16268"/>
      <c r="P16268"/>
    </row>
    <row r="16269" spans="8:16" x14ac:dyDescent="0.5">
      <c r="H16269"/>
      <c r="P16269"/>
    </row>
    <row r="16270" spans="8:16" x14ac:dyDescent="0.5">
      <c r="H16270"/>
      <c r="P16270"/>
    </row>
    <row r="16271" spans="8:16" x14ac:dyDescent="0.5">
      <c r="H16271"/>
      <c r="P16271"/>
    </row>
    <row r="16272" spans="8:16" x14ac:dyDescent="0.5">
      <c r="H16272"/>
      <c r="P16272"/>
    </row>
    <row r="16273" spans="8:16" x14ac:dyDescent="0.5">
      <c r="H16273"/>
      <c r="P16273"/>
    </row>
    <row r="16274" spans="8:16" x14ac:dyDescent="0.5">
      <c r="H16274"/>
      <c r="P16274"/>
    </row>
    <row r="16275" spans="8:16" x14ac:dyDescent="0.5">
      <c r="H16275"/>
      <c r="P16275"/>
    </row>
    <row r="16276" spans="8:16" x14ac:dyDescent="0.5">
      <c r="H16276"/>
      <c r="P16276"/>
    </row>
    <row r="16277" spans="8:16" x14ac:dyDescent="0.5">
      <c r="H16277"/>
      <c r="P16277"/>
    </row>
    <row r="16278" spans="8:16" x14ac:dyDescent="0.5">
      <c r="H16278"/>
      <c r="P16278"/>
    </row>
    <row r="16279" spans="8:16" x14ac:dyDescent="0.5">
      <c r="H16279"/>
      <c r="P16279"/>
    </row>
    <row r="16280" spans="8:16" x14ac:dyDescent="0.5">
      <c r="H16280"/>
      <c r="P16280"/>
    </row>
    <row r="16281" spans="8:16" x14ac:dyDescent="0.5">
      <c r="H16281"/>
      <c r="P16281"/>
    </row>
    <row r="16282" spans="8:16" x14ac:dyDescent="0.5">
      <c r="H16282"/>
      <c r="P16282"/>
    </row>
    <row r="16283" spans="8:16" x14ac:dyDescent="0.5">
      <c r="H16283"/>
      <c r="P16283"/>
    </row>
    <row r="16284" spans="8:16" x14ac:dyDescent="0.5">
      <c r="H16284"/>
      <c r="P16284"/>
    </row>
    <row r="16285" spans="8:16" x14ac:dyDescent="0.5">
      <c r="H16285"/>
      <c r="P16285"/>
    </row>
    <row r="16286" spans="8:16" x14ac:dyDescent="0.5">
      <c r="H16286"/>
      <c r="P16286"/>
    </row>
    <row r="16287" spans="8:16" x14ac:dyDescent="0.5">
      <c r="H16287"/>
      <c r="P16287"/>
    </row>
    <row r="16288" spans="8:16" x14ac:dyDescent="0.5">
      <c r="H16288"/>
      <c r="P16288"/>
    </row>
    <row r="16289" spans="8:16" x14ac:dyDescent="0.5">
      <c r="H16289"/>
      <c r="P16289"/>
    </row>
    <row r="16290" spans="8:16" x14ac:dyDescent="0.5">
      <c r="H16290"/>
      <c r="P16290"/>
    </row>
    <row r="16291" spans="8:16" x14ac:dyDescent="0.5">
      <c r="H16291"/>
      <c r="P16291"/>
    </row>
    <row r="16292" spans="8:16" x14ac:dyDescent="0.5">
      <c r="H16292"/>
      <c r="P16292"/>
    </row>
    <row r="16293" spans="8:16" x14ac:dyDescent="0.5">
      <c r="H16293"/>
      <c r="P16293"/>
    </row>
    <row r="16294" spans="8:16" x14ac:dyDescent="0.5">
      <c r="H16294"/>
      <c r="P16294"/>
    </row>
    <row r="16295" spans="8:16" x14ac:dyDescent="0.5">
      <c r="H16295"/>
      <c r="P16295"/>
    </row>
    <row r="16296" spans="8:16" x14ac:dyDescent="0.5">
      <c r="H16296"/>
      <c r="P16296"/>
    </row>
    <row r="16297" spans="8:16" x14ac:dyDescent="0.5">
      <c r="H16297"/>
      <c r="P16297"/>
    </row>
    <row r="16298" spans="8:16" x14ac:dyDescent="0.5">
      <c r="H16298"/>
      <c r="P16298"/>
    </row>
    <row r="16299" spans="8:16" x14ac:dyDescent="0.5">
      <c r="H16299"/>
      <c r="P16299"/>
    </row>
    <row r="16300" spans="8:16" x14ac:dyDescent="0.5">
      <c r="H16300"/>
      <c r="P16300"/>
    </row>
    <row r="16301" spans="8:16" x14ac:dyDescent="0.5">
      <c r="H16301"/>
      <c r="P16301"/>
    </row>
    <row r="16302" spans="8:16" x14ac:dyDescent="0.5">
      <c r="H16302"/>
      <c r="P16302"/>
    </row>
    <row r="16303" spans="8:16" x14ac:dyDescent="0.5">
      <c r="H16303"/>
      <c r="P16303"/>
    </row>
    <row r="16304" spans="8:16" x14ac:dyDescent="0.5">
      <c r="H16304"/>
      <c r="P16304"/>
    </row>
    <row r="16305" spans="8:16" x14ac:dyDescent="0.5">
      <c r="H16305"/>
      <c r="P16305"/>
    </row>
    <row r="16306" spans="8:16" x14ac:dyDescent="0.5">
      <c r="H16306"/>
      <c r="P16306"/>
    </row>
    <row r="16307" spans="8:16" x14ac:dyDescent="0.5">
      <c r="H16307"/>
      <c r="P16307"/>
    </row>
    <row r="16308" spans="8:16" x14ac:dyDescent="0.5">
      <c r="H16308"/>
      <c r="P16308"/>
    </row>
    <row r="16309" spans="8:16" x14ac:dyDescent="0.5">
      <c r="H16309"/>
      <c r="P16309"/>
    </row>
    <row r="16310" spans="8:16" x14ac:dyDescent="0.5">
      <c r="H16310"/>
      <c r="P16310"/>
    </row>
    <row r="16311" spans="8:16" x14ac:dyDescent="0.5">
      <c r="H16311"/>
      <c r="P16311"/>
    </row>
    <row r="16312" spans="8:16" x14ac:dyDescent="0.5">
      <c r="H16312"/>
      <c r="P16312"/>
    </row>
    <row r="16313" spans="8:16" x14ac:dyDescent="0.5">
      <c r="H16313"/>
      <c r="P16313"/>
    </row>
    <row r="16314" spans="8:16" x14ac:dyDescent="0.5">
      <c r="H16314"/>
      <c r="P16314"/>
    </row>
    <row r="16315" spans="8:16" x14ac:dyDescent="0.5">
      <c r="H16315"/>
      <c r="P16315"/>
    </row>
    <row r="16316" spans="8:16" x14ac:dyDescent="0.5">
      <c r="H16316"/>
      <c r="P16316"/>
    </row>
    <row r="16317" spans="8:16" x14ac:dyDescent="0.5">
      <c r="H16317"/>
      <c r="P16317"/>
    </row>
    <row r="16318" spans="8:16" x14ac:dyDescent="0.5">
      <c r="H16318"/>
      <c r="P16318"/>
    </row>
    <row r="16319" spans="8:16" x14ac:dyDescent="0.5">
      <c r="H16319"/>
      <c r="P16319"/>
    </row>
    <row r="16320" spans="8:16" x14ac:dyDescent="0.5">
      <c r="H16320"/>
      <c r="P16320"/>
    </row>
    <row r="16321" spans="8:16" x14ac:dyDescent="0.5">
      <c r="H16321"/>
      <c r="P16321"/>
    </row>
    <row r="16322" spans="8:16" x14ac:dyDescent="0.5">
      <c r="H16322"/>
      <c r="P16322"/>
    </row>
    <row r="16323" spans="8:16" x14ac:dyDescent="0.5">
      <c r="H16323"/>
      <c r="P16323"/>
    </row>
    <row r="16324" spans="8:16" x14ac:dyDescent="0.5">
      <c r="H16324"/>
      <c r="P16324"/>
    </row>
    <row r="16325" spans="8:16" x14ac:dyDescent="0.5">
      <c r="H16325"/>
      <c r="P16325"/>
    </row>
    <row r="16326" spans="8:16" x14ac:dyDescent="0.5">
      <c r="H16326"/>
      <c r="P16326"/>
    </row>
    <row r="16327" spans="8:16" x14ac:dyDescent="0.5">
      <c r="H16327"/>
      <c r="P16327"/>
    </row>
    <row r="16328" spans="8:16" x14ac:dyDescent="0.5">
      <c r="H16328"/>
      <c r="P16328"/>
    </row>
    <row r="16329" spans="8:16" x14ac:dyDescent="0.5">
      <c r="H16329"/>
      <c r="P16329"/>
    </row>
    <row r="16330" spans="8:16" x14ac:dyDescent="0.5">
      <c r="H16330"/>
      <c r="P16330"/>
    </row>
    <row r="16331" spans="8:16" x14ac:dyDescent="0.5">
      <c r="H16331"/>
      <c r="P16331"/>
    </row>
    <row r="16332" spans="8:16" x14ac:dyDescent="0.5">
      <c r="H16332"/>
      <c r="P16332"/>
    </row>
    <row r="16333" spans="8:16" x14ac:dyDescent="0.5">
      <c r="H16333"/>
      <c r="P16333"/>
    </row>
    <row r="16334" spans="8:16" x14ac:dyDescent="0.5">
      <c r="H16334"/>
      <c r="P16334"/>
    </row>
    <row r="16335" spans="8:16" x14ac:dyDescent="0.5">
      <c r="H16335"/>
      <c r="P16335"/>
    </row>
    <row r="16336" spans="8:16" x14ac:dyDescent="0.5">
      <c r="H16336"/>
      <c r="P16336"/>
    </row>
    <row r="16337" spans="8:16" x14ac:dyDescent="0.5">
      <c r="H16337"/>
      <c r="P16337"/>
    </row>
    <row r="16338" spans="8:16" x14ac:dyDescent="0.5">
      <c r="H16338"/>
      <c r="P16338"/>
    </row>
    <row r="16339" spans="8:16" x14ac:dyDescent="0.5">
      <c r="H16339"/>
      <c r="P16339"/>
    </row>
    <row r="16340" spans="8:16" x14ac:dyDescent="0.5">
      <c r="H16340"/>
      <c r="P16340"/>
    </row>
    <row r="16341" spans="8:16" x14ac:dyDescent="0.5">
      <c r="H16341"/>
      <c r="P16341"/>
    </row>
    <row r="16342" spans="8:16" x14ac:dyDescent="0.5">
      <c r="H16342"/>
      <c r="P16342"/>
    </row>
    <row r="16343" spans="8:16" x14ac:dyDescent="0.5">
      <c r="H16343"/>
      <c r="P16343"/>
    </row>
    <row r="16344" spans="8:16" x14ac:dyDescent="0.5">
      <c r="H16344"/>
      <c r="P16344"/>
    </row>
    <row r="16345" spans="8:16" x14ac:dyDescent="0.5">
      <c r="H16345"/>
      <c r="P16345"/>
    </row>
    <row r="16346" spans="8:16" x14ac:dyDescent="0.5">
      <c r="H16346"/>
      <c r="P16346"/>
    </row>
    <row r="16347" spans="8:16" x14ac:dyDescent="0.5">
      <c r="H16347"/>
      <c r="P16347"/>
    </row>
    <row r="16348" spans="8:16" x14ac:dyDescent="0.5">
      <c r="H16348"/>
      <c r="P16348"/>
    </row>
    <row r="16349" spans="8:16" x14ac:dyDescent="0.5">
      <c r="H16349"/>
      <c r="P16349"/>
    </row>
    <row r="16350" spans="8:16" x14ac:dyDescent="0.5">
      <c r="H16350"/>
      <c r="P16350"/>
    </row>
    <row r="16351" spans="8:16" x14ac:dyDescent="0.5">
      <c r="H16351"/>
      <c r="P16351"/>
    </row>
    <row r="16352" spans="8:16" x14ac:dyDescent="0.5">
      <c r="H16352"/>
      <c r="P16352"/>
    </row>
    <row r="16353" spans="8:16" x14ac:dyDescent="0.5">
      <c r="H16353"/>
      <c r="P16353"/>
    </row>
    <row r="16354" spans="8:16" x14ac:dyDescent="0.5">
      <c r="H16354"/>
      <c r="P16354"/>
    </row>
    <row r="16355" spans="8:16" x14ac:dyDescent="0.5">
      <c r="H16355"/>
      <c r="P16355"/>
    </row>
    <row r="16356" spans="8:16" x14ac:dyDescent="0.5">
      <c r="H16356"/>
      <c r="P16356"/>
    </row>
    <row r="16357" spans="8:16" x14ac:dyDescent="0.5">
      <c r="H16357"/>
      <c r="P16357"/>
    </row>
    <row r="16358" spans="8:16" x14ac:dyDescent="0.5">
      <c r="H16358"/>
      <c r="P16358"/>
    </row>
    <row r="16359" spans="8:16" x14ac:dyDescent="0.5">
      <c r="H16359"/>
      <c r="P16359"/>
    </row>
    <row r="16360" spans="8:16" x14ac:dyDescent="0.5">
      <c r="H16360"/>
      <c r="P16360"/>
    </row>
    <row r="16361" spans="8:16" x14ac:dyDescent="0.5">
      <c r="H16361"/>
      <c r="P16361"/>
    </row>
    <row r="16362" spans="8:16" x14ac:dyDescent="0.5">
      <c r="H16362"/>
      <c r="P16362"/>
    </row>
    <row r="16363" spans="8:16" x14ac:dyDescent="0.5">
      <c r="H16363"/>
      <c r="P16363"/>
    </row>
    <row r="16364" spans="8:16" x14ac:dyDescent="0.5">
      <c r="H16364"/>
      <c r="P16364"/>
    </row>
    <row r="16365" spans="8:16" x14ac:dyDescent="0.5">
      <c r="H16365"/>
      <c r="P16365"/>
    </row>
    <row r="16366" spans="8:16" x14ac:dyDescent="0.5">
      <c r="H16366"/>
      <c r="P16366"/>
    </row>
    <row r="16367" spans="8:16" x14ac:dyDescent="0.5">
      <c r="H16367"/>
      <c r="P16367"/>
    </row>
    <row r="16368" spans="8:16" x14ac:dyDescent="0.5">
      <c r="H16368"/>
      <c r="P16368"/>
    </row>
    <row r="16369" spans="8:16" x14ac:dyDescent="0.5">
      <c r="H16369"/>
      <c r="P16369"/>
    </row>
    <row r="16370" spans="8:16" x14ac:dyDescent="0.5">
      <c r="H16370"/>
      <c r="P16370"/>
    </row>
    <row r="16371" spans="8:16" x14ac:dyDescent="0.5">
      <c r="H16371"/>
      <c r="P16371"/>
    </row>
    <row r="16372" spans="8:16" x14ac:dyDescent="0.5">
      <c r="H16372"/>
      <c r="P16372"/>
    </row>
    <row r="16373" spans="8:16" x14ac:dyDescent="0.5">
      <c r="H16373"/>
      <c r="P16373"/>
    </row>
    <row r="16374" spans="8:16" x14ac:dyDescent="0.5">
      <c r="H16374"/>
      <c r="P16374"/>
    </row>
    <row r="16375" spans="8:16" x14ac:dyDescent="0.5">
      <c r="H16375"/>
      <c r="P16375"/>
    </row>
    <row r="16376" spans="8:16" x14ac:dyDescent="0.5">
      <c r="H16376"/>
      <c r="P16376"/>
    </row>
    <row r="16377" spans="8:16" x14ac:dyDescent="0.5">
      <c r="H16377"/>
      <c r="P16377"/>
    </row>
    <row r="16378" spans="8:16" x14ac:dyDescent="0.5">
      <c r="H16378"/>
      <c r="P16378"/>
    </row>
    <row r="16379" spans="8:16" x14ac:dyDescent="0.5">
      <c r="H16379"/>
      <c r="P16379"/>
    </row>
    <row r="16380" spans="8:16" x14ac:dyDescent="0.5">
      <c r="H16380"/>
      <c r="P16380"/>
    </row>
    <row r="16381" spans="8:16" x14ac:dyDescent="0.5">
      <c r="H16381"/>
      <c r="P16381"/>
    </row>
    <row r="16382" spans="8:16" x14ac:dyDescent="0.5">
      <c r="H16382"/>
      <c r="P16382"/>
    </row>
    <row r="16383" spans="8:16" x14ac:dyDescent="0.5">
      <c r="H16383"/>
      <c r="P16383"/>
    </row>
    <row r="16384" spans="8:16" x14ac:dyDescent="0.5">
      <c r="H16384"/>
      <c r="P16384"/>
    </row>
    <row r="16385" spans="8:16" x14ac:dyDescent="0.5">
      <c r="H16385"/>
      <c r="P16385"/>
    </row>
    <row r="16386" spans="8:16" x14ac:dyDescent="0.5">
      <c r="H16386"/>
      <c r="P16386"/>
    </row>
    <row r="16387" spans="8:16" x14ac:dyDescent="0.5">
      <c r="H16387"/>
      <c r="P16387"/>
    </row>
    <row r="16388" spans="8:16" x14ac:dyDescent="0.5">
      <c r="H16388"/>
      <c r="P16388"/>
    </row>
    <row r="16389" spans="8:16" x14ac:dyDescent="0.5">
      <c r="H16389"/>
      <c r="P16389"/>
    </row>
    <row r="16390" spans="8:16" x14ac:dyDescent="0.5">
      <c r="H16390"/>
      <c r="P16390"/>
    </row>
    <row r="16391" spans="8:16" x14ac:dyDescent="0.5">
      <c r="H16391"/>
      <c r="P16391"/>
    </row>
    <row r="16392" spans="8:16" x14ac:dyDescent="0.5">
      <c r="H16392"/>
      <c r="P16392"/>
    </row>
    <row r="16393" spans="8:16" x14ac:dyDescent="0.5">
      <c r="H16393"/>
      <c r="P16393"/>
    </row>
    <row r="16394" spans="8:16" x14ac:dyDescent="0.5">
      <c r="H16394"/>
      <c r="P16394"/>
    </row>
    <row r="16395" spans="8:16" x14ac:dyDescent="0.5">
      <c r="H16395"/>
      <c r="P16395"/>
    </row>
    <row r="16396" spans="8:16" x14ac:dyDescent="0.5">
      <c r="H16396"/>
      <c r="P16396"/>
    </row>
    <row r="16397" spans="8:16" x14ac:dyDescent="0.5">
      <c r="H16397"/>
      <c r="P16397"/>
    </row>
    <row r="16398" spans="8:16" x14ac:dyDescent="0.5">
      <c r="H16398"/>
      <c r="P16398"/>
    </row>
    <row r="16399" spans="8:16" x14ac:dyDescent="0.5">
      <c r="H16399"/>
      <c r="P16399"/>
    </row>
    <row r="16400" spans="8:16" x14ac:dyDescent="0.5">
      <c r="H16400"/>
      <c r="P16400"/>
    </row>
    <row r="16401" spans="8:16" x14ac:dyDescent="0.5">
      <c r="H16401"/>
      <c r="P16401"/>
    </row>
    <row r="16402" spans="8:16" x14ac:dyDescent="0.5">
      <c r="H16402"/>
      <c r="P16402"/>
    </row>
    <row r="16403" spans="8:16" x14ac:dyDescent="0.5">
      <c r="H16403"/>
      <c r="P16403"/>
    </row>
    <row r="16404" spans="8:16" x14ac:dyDescent="0.5">
      <c r="H16404"/>
      <c r="P16404"/>
    </row>
    <row r="16405" spans="8:16" x14ac:dyDescent="0.5">
      <c r="H16405"/>
      <c r="P16405"/>
    </row>
    <row r="16406" spans="8:16" x14ac:dyDescent="0.5">
      <c r="H16406"/>
      <c r="P16406"/>
    </row>
    <row r="16407" spans="8:16" x14ac:dyDescent="0.5">
      <c r="H16407"/>
      <c r="P16407"/>
    </row>
    <row r="16408" spans="8:16" x14ac:dyDescent="0.5">
      <c r="H16408"/>
      <c r="P16408"/>
    </row>
    <row r="16409" spans="8:16" x14ac:dyDescent="0.5">
      <c r="H16409"/>
      <c r="P16409"/>
    </row>
    <row r="16410" spans="8:16" x14ac:dyDescent="0.5">
      <c r="H16410"/>
      <c r="P16410"/>
    </row>
    <row r="16411" spans="8:16" x14ac:dyDescent="0.5">
      <c r="H16411"/>
      <c r="P16411"/>
    </row>
    <row r="16412" spans="8:16" x14ac:dyDescent="0.5">
      <c r="H16412"/>
      <c r="P16412"/>
    </row>
    <row r="16413" spans="8:16" x14ac:dyDescent="0.5">
      <c r="H16413"/>
      <c r="P16413"/>
    </row>
    <row r="16414" spans="8:16" x14ac:dyDescent="0.5">
      <c r="H16414"/>
      <c r="P16414"/>
    </row>
    <row r="16415" spans="8:16" x14ac:dyDescent="0.5">
      <c r="H16415"/>
      <c r="P16415"/>
    </row>
    <row r="16416" spans="8:16" x14ac:dyDescent="0.5">
      <c r="H16416"/>
      <c r="P16416"/>
    </row>
    <row r="16417" spans="8:16" x14ac:dyDescent="0.5">
      <c r="H16417"/>
      <c r="P16417"/>
    </row>
    <row r="16418" spans="8:16" x14ac:dyDescent="0.5">
      <c r="H16418"/>
      <c r="P16418"/>
    </row>
    <row r="16419" spans="8:16" x14ac:dyDescent="0.5">
      <c r="H16419"/>
      <c r="P16419"/>
    </row>
    <row r="16420" spans="8:16" x14ac:dyDescent="0.5">
      <c r="H16420"/>
      <c r="P16420"/>
    </row>
    <row r="16421" spans="8:16" x14ac:dyDescent="0.5">
      <c r="H16421"/>
      <c r="P16421"/>
    </row>
    <row r="16422" spans="8:16" x14ac:dyDescent="0.5">
      <c r="H16422"/>
      <c r="P16422"/>
    </row>
    <row r="16423" spans="8:16" x14ac:dyDescent="0.5">
      <c r="H16423"/>
      <c r="P16423"/>
    </row>
    <row r="16424" spans="8:16" x14ac:dyDescent="0.5">
      <c r="H16424"/>
      <c r="P16424"/>
    </row>
    <row r="16425" spans="8:16" x14ac:dyDescent="0.5">
      <c r="H16425"/>
      <c r="P16425"/>
    </row>
    <row r="16426" spans="8:16" x14ac:dyDescent="0.5">
      <c r="H16426"/>
      <c r="P16426"/>
    </row>
    <row r="16427" spans="8:16" x14ac:dyDescent="0.5">
      <c r="H16427"/>
      <c r="P16427"/>
    </row>
    <row r="16428" spans="8:16" x14ac:dyDescent="0.5">
      <c r="H16428"/>
      <c r="P16428"/>
    </row>
    <row r="16429" spans="8:16" x14ac:dyDescent="0.5">
      <c r="H16429"/>
      <c r="P16429"/>
    </row>
    <row r="16430" spans="8:16" x14ac:dyDescent="0.5">
      <c r="H16430"/>
      <c r="P16430"/>
    </row>
    <row r="16431" spans="8:16" x14ac:dyDescent="0.5">
      <c r="H16431"/>
      <c r="P16431"/>
    </row>
    <row r="16432" spans="8:16" x14ac:dyDescent="0.5">
      <c r="H16432"/>
      <c r="P16432"/>
    </row>
    <row r="16433" spans="8:16" x14ac:dyDescent="0.5">
      <c r="H16433"/>
      <c r="P16433"/>
    </row>
    <row r="16434" spans="8:16" x14ac:dyDescent="0.5">
      <c r="H16434"/>
      <c r="P16434"/>
    </row>
    <row r="16435" spans="8:16" x14ac:dyDescent="0.5">
      <c r="H16435"/>
      <c r="P16435"/>
    </row>
    <row r="16436" spans="8:16" x14ac:dyDescent="0.5">
      <c r="H16436"/>
      <c r="P16436"/>
    </row>
    <row r="16437" spans="8:16" x14ac:dyDescent="0.5">
      <c r="H16437"/>
      <c r="P16437"/>
    </row>
    <row r="16438" spans="8:16" x14ac:dyDescent="0.5">
      <c r="H16438"/>
      <c r="P16438"/>
    </row>
    <row r="16439" spans="8:16" x14ac:dyDescent="0.5">
      <c r="H16439"/>
      <c r="P16439"/>
    </row>
    <row r="16440" spans="8:16" x14ac:dyDescent="0.5">
      <c r="H16440"/>
      <c r="P16440"/>
    </row>
    <row r="16441" spans="8:16" x14ac:dyDescent="0.5">
      <c r="H16441"/>
      <c r="P16441"/>
    </row>
    <row r="16442" spans="8:16" x14ac:dyDescent="0.5">
      <c r="H16442"/>
      <c r="P16442"/>
    </row>
    <row r="16443" spans="8:16" x14ac:dyDescent="0.5">
      <c r="H16443"/>
      <c r="P16443"/>
    </row>
    <row r="16444" spans="8:16" x14ac:dyDescent="0.5">
      <c r="H16444"/>
      <c r="P16444"/>
    </row>
    <row r="16445" spans="8:16" x14ac:dyDescent="0.5">
      <c r="H16445"/>
      <c r="P16445"/>
    </row>
    <row r="16446" spans="8:16" x14ac:dyDescent="0.5">
      <c r="H16446"/>
      <c r="P16446"/>
    </row>
    <row r="16447" spans="8:16" x14ac:dyDescent="0.5">
      <c r="H16447"/>
      <c r="P16447"/>
    </row>
    <row r="16448" spans="8:16" x14ac:dyDescent="0.5">
      <c r="H16448"/>
      <c r="P16448"/>
    </row>
    <row r="16449" spans="8:16" x14ac:dyDescent="0.5">
      <c r="H16449"/>
      <c r="P16449"/>
    </row>
    <row r="16450" spans="8:16" x14ac:dyDescent="0.5">
      <c r="H16450"/>
      <c r="P16450"/>
    </row>
    <row r="16451" spans="8:16" x14ac:dyDescent="0.5">
      <c r="H16451"/>
      <c r="P16451"/>
    </row>
    <row r="16452" spans="8:16" x14ac:dyDescent="0.5">
      <c r="H16452"/>
      <c r="P16452"/>
    </row>
    <row r="16453" spans="8:16" x14ac:dyDescent="0.5">
      <c r="H16453"/>
      <c r="P16453"/>
    </row>
    <row r="16454" spans="8:16" x14ac:dyDescent="0.5">
      <c r="H16454"/>
      <c r="P16454"/>
    </row>
    <row r="16455" spans="8:16" x14ac:dyDescent="0.5">
      <c r="H16455"/>
      <c r="P16455"/>
    </row>
    <row r="16456" spans="8:16" x14ac:dyDescent="0.5">
      <c r="H16456"/>
      <c r="P16456"/>
    </row>
    <row r="16457" spans="8:16" x14ac:dyDescent="0.5">
      <c r="H16457"/>
      <c r="P16457"/>
    </row>
    <row r="16458" spans="8:16" x14ac:dyDescent="0.5">
      <c r="H16458"/>
      <c r="P16458"/>
    </row>
    <row r="16459" spans="8:16" x14ac:dyDescent="0.5">
      <c r="H16459"/>
      <c r="P16459"/>
    </row>
    <row r="16460" spans="8:16" x14ac:dyDescent="0.5">
      <c r="H16460"/>
      <c r="P16460"/>
    </row>
    <row r="16461" spans="8:16" x14ac:dyDescent="0.5">
      <c r="H16461"/>
      <c r="P16461"/>
    </row>
    <row r="16462" spans="8:16" x14ac:dyDescent="0.5">
      <c r="H16462"/>
      <c r="P16462"/>
    </row>
    <row r="16463" spans="8:16" x14ac:dyDescent="0.5">
      <c r="H16463"/>
      <c r="P16463"/>
    </row>
    <row r="16464" spans="8:16" x14ac:dyDescent="0.5">
      <c r="H16464"/>
      <c r="P16464"/>
    </row>
    <row r="16465" spans="8:16" x14ac:dyDescent="0.5">
      <c r="H16465"/>
      <c r="P16465"/>
    </row>
    <row r="16466" spans="8:16" x14ac:dyDescent="0.5">
      <c r="H16466"/>
      <c r="P16466"/>
    </row>
    <row r="16467" spans="8:16" x14ac:dyDescent="0.5">
      <c r="H16467"/>
      <c r="P16467"/>
    </row>
    <row r="16468" spans="8:16" x14ac:dyDescent="0.5">
      <c r="H16468"/>
      <c r="P16468"/>
    </row>
    <row r="16469" spans="8:16" x14ac:dyDescent="0.5">
      <c r="H16469"/>
      <c r="P16469"/>
    </row>
    <row r="16470" spans="8:16" x14ac:dyDescent="0.5">
      <c r="H16470"/>
      <c r="P16470"/>
    </row>
    <row r="16471" spans="8:16" x14ac:dyDescent="0.5">
      <c r="H16471"/>
      <c r="P16471"/>
    </row>
    <row r="16472" spans="8:16" x14ac:dyDescent="0.5">
      <c r="H16472"/>
      <c r="P16472"/>
    </row>
    <row r="16473" spans="8:16" x14ac:dyDescent="0.5">
      <c r="H16473"/>
      <c r="P16473"/>
    </row>
    <row r="16474" spans="8:16" x14ac:dyDescent="0.5">
      <c r="H16474"/>
      <c r="P16474"/>
    </row>
    <row r="16475" spans="8:16" x14ac:dyDescent="0.5">
      <c r="H16475"/>
      <c r="P16475"/>
    </row>
    <row r="16476" spans="8:16" x14ac:dyDescent="0.5">
      <c r="H16476"/>
      <c r="P16476"/>
    </row>
    <row r="16477" spans="8:16" x14ac:dyDescent="0.5">
      <c r="H16477"/>
      <c r="P16477"/>
    </row>
    <row r="16478" spans="8:16" x14ac:dyDescent="0.5">
      <c r="H16478"/>
      <c r="P16478"/>
    </row>
    <row r="16479" spans="8:16" x14ac:dyDescent="0.5">
      <c r="H16479"/>
      <c r="P16479"/>
    </row>
    <row r="16480" spans="8:16" x14ac:dyDescent="0.5">
      <c r="H16480"/>
      <c r="P16480"/>
    </row>
    <row r="16481" spans="8:16" x14ac:dyDescent="0.5">
      <c r="H16481"/>
      <c r="P16481"/>
    </row>
    <row r="16482" spans="8:16" x14ac:dyDescent="0.5">
      <c r="H16482"/>
      <c r="P16482"/>
    </row>
    <row r="16483" spans="8:16" x14ac:dyDescent="0.5">
      <c r="H16483"/>
      <c r="P16483"/>
    </row>
    <row r="16484" spans="8:16" x14ac:dyDescent="0.5">
      <c r="H16484"/>
      <c r="P16484"/>
    </row>
    <row r="16485" spans="8:16" x14ac:dyDescent="0.5">
      <c r="H16485"/>
      <c r="P16485"/>
    </row>
    <row r="16486" spans="8:16" x14ac:dyDescent="0.5">
      <c r="H16486"/>
      <c r="P16486"/>
    </row>
    <row r="16487" spans="8:16" x14ac:dyDescent="0.5">
      <c r="H16487"/>
      <c r="P16487"/>
    </row>
    <row r="16488" spans="8:16" x14ac:dyDescent="0.5">
      <c r="H16488"/>
      <c r="P16488"/>
    </row>
    <row r="16489" spans="8:16" x14ac:dyDescent="0.5">
      <c r="H16489"/>
      <c r="P16489"/>
    </row>
    <row r="16490" spans="8:16" x14ac:dyDescent="0.5">
      <c r="H16490"/>
      <c r="P16490"/>
    </row>
    <row r="16491" spans="8:16" x14ac:dyDescent="0.5">
      <c r="H16491"/>
      <c r="P16491"/>
    </row>
    <row r="16492" spans="8:16" x14ac:dyDescent="0.5">
      <c r="H16492"/>
      <c r="P16492"/>
    </row>
    <row r="16493" spans="8:16" x14ac:dyDescent="0.5">
      <c r="H16493"/>
      <c r="P16493"/>
    </row>
    <row r="16494" spans="8:16" x14ac:dyDescent="0.5">
      <c r="H16494"/>
      <c r="P16494"/>
    </row>
    <row r="16495" spans="8:16" x14ac:dyDescent="0.5">
      <c r="H16495"/>
      <c r="P16495"/>
    </row>
    <row r="16496" spans="8:16" x14ac:dyDescent="0.5">
      <c r="H16496"/>
      <c r="P16496"/>
    </row>
    <row r="16497" spans="8:16" x14ac:dyDescent="0.5">
      <c r="H16497"/>
      <c r="P16497"/>
    </row>
    <row r="16498" spans="8:16" x14ac:dyDescent="0.5">
      <c r="H16498"/>
      <c r="P16498"/>
    </row>
    <row r="16499" spans="8:16" x14ac:dyDescent="0.5">
      <c r="H16499"/>
      <c r="P16499"/>
    </row>
    <row r="16500" spans="8:16" x14ac:dyDescent="0.5">
      <c r="H16500"/>
      <c r="P16500"/>
    </row>
    <row r="16501" spans="8:16" x14ac:dyDescent="0.5">
      <c r="H16501"/>
      <c r="P16501"/>
    </row>
    <row r="16502" spans="8:16" x14ac:dyDescent="0.5">
      <c r="H16502"/>
      <c r="P16502"/>
    </row>
    <row r="16503" spans="8:16" x14ac:dyDescent="0.5">
      <c r="H16503"/>
      <c r="P16503"/>
    </row>
    <row r="16504" spans="8:16" x14ac:dyDescent="0.5">
      <c r="H16504"/>
      <c r="P16504"/>
    </row>
    <row r="16505" spans="8:16" x14ac:dyDescent="0.5">
      <c r="H16505"/>
      <c r="P16505"/>
    </row>
    <row r="16506" spans="8:16" x14ac:dyDescent="0.5">
      <c r="H16506"/>
      <c r="P16506"/>
    </row>
    <row r="16507" spans="8:16" x14ac:dyDescent="0.5">
      <c r="H16507"/>
      <c r="P16507"/>
    </row>
    <row r="16508" spans="8:16" x14ac:dyDescent="0.5">
      <c r="H16508"/>
      <c r="P16508"/>
    </row>
    <row r="16509" spans="8:16" x14ac:dyDescent="0.5">
      <c r="H16509"/>
      <c r="P16509"/>
    </row>
    <row r="16510" spans="8:16" x14ac:dyDescent="0.5">
      <c r="H16510"/>
      <c r="P16510"/>
    </row>
    <row r="16511" spans="8:16" x14ac:dyDescent="0.5">
      <c r="H16511"/>
      <c r="P16511"/>
    </row>
    <row r="16512" spans="8:16" x14ac:dyDescent="0.5">
      <c r="H16512"/>
      <c r="P16512"/>
    </row>
    <row r="16513" spans="8:16" x14ac:dyDescent="0.5">
      <c r="H16513"/>
      <c r="P16513"/>
    </row>
    <row r="16514" spans="8:16" x14ac:dyDescent="0.5">
      <c r="H16514"/>
      <c r="P16514"/>
    </row>
    <row r="16515" spans="8:16" x14ac:dyDescent="0.5">
      <c r="H16515"/>
      <c r="P16515"/>
    </row>
    <row r="16516" spans="8:16" x14ac:dyDescent="0.5">
      <c r="H16516"/>
      <c r="P16516"/>
    </row>
    <row r="16517" spans="8:16" x14ac:dyDescent="0.5">
      <c r="H16517"/>
      <c r="P16517"/>
    </row>
    <row r="16518" spans="8:16" x14ac:dyDescent="0.5">
      <c r="H16518"/>
      <c r="P16518"/>
    </row>
    <row r="16519" spans="8:16" x14ac:dyDescent="0.5">
      <c r="H16519"/>
      <c r="P16519"/>
    </row>
    <row r="16520" spans="8:16" x14ac:dyDescent="0.5">
      <c r="H16520"/>
      <c r="P16520"/>
    </row>
    <row r="16521" spans="8:16" x14ac:dyDescent="0.5">
      <c r="H16521"/>
      <c r="P16521"/>
    </row>
    <row r="16522" spans="8:16" x14ac:dyDescent="0.5">
      <c r="H16522"/>
      <c r="P16522"/>
    </row>
    <row r="16523" spans="8:16" x14ac:dyDescent="0.5">
      <c r="H16523"/>
      <c r="P16523"/>
    </row>
    <row r="16524" spans="8:16" x14ac:dyDescent="0.5">
      <c r="H16524"/>
      <c r="P16524"/>
    </row>
    <row r="16525" spans="8:16" x14ac:dyDescent="0.5">
      <c r="H16525"/>
      <c r="P16525"/>
    </row>
    <row r="16526" spans="8:16" x14ac:dyDescent="0.5">
      <c r="H16526"/>
      <c r="P16526"/>
    </row>
    <row r="16527" spans="8:16" x14ac:dyDescent="0.5">
      <c r="H16527"/>
      <c r="P16527"/>
    </row>
    <row r="16528" spans="8:16" x14ac:dyDescent="0.5">
      <c r="H16528"/>
      <c r="P16528"/>
    </row>
    <row r="16529" spans="8:16" x14ac:dyDescent="0.5">
      <c r="H16529"/>
      <c r="P16529"/>
    </row>
    <row r="16530" spans="8:16" x14ac:dyDescent="0.5">
      <c r="H16530"/>
      <c r="P16530"/>
    </row>
    <row r="16531" spans="8:16" x14ac:dyDescent="0.5">
      <c r="H16531"/>
      <c r="P16531"/>
    </row>
    <row r="16532" spans="8:16" x14ac:dyDescent="0.5">
      <c r="H16532"/>
      <c r="P16532"/>
    </row>
    <row r="16533" spans="8:16" x14ac:dyDescent="0.5">
      <c r="H16533"/>
      <c r="P16533"/>
    </row>
    <row r="16534" spans="8:16" x14ac:dyDescent="0.5">
      <c r="H16534"/>
      <c r="P16534"/>
    </row>
    <row r="16535" spans="8:16" x14ac:dyDescent="0.5">
      <c r="H16535"/>
      <c r="P16535"/>
    </row>
    <row r="16536" spans="8:16" x14ac:dyDescent="0.5">
      <c r="H16536"/>
      <c r="P16536"/>
    </row>
    <row r="16537" spans="8:16" x14ac:dyDescent="0.5">
      <c r="H16537"/>
      <c r="P16537"/>
    </row>
    <row r="16538" spans="8:16" x14ac:dyDescent="0.5">
      <c r="H16538"/>
      <c r="P16538"/>
    </row>
    <row r="16539" spans="8:16" x14ac:dyDescent="0.5">
      <c r="H16539"/>
      <c r="P16539"/>
    </row>
    <row r="16540" spans="8:16" x14ac:dyDescent="0.5">
      <c r="H16540"/>
      <c r="P16540"/>
    </row>
    <row r="16541" spans="8:16" x14ac:dyDescent="0.5">
      <c r="H16541"/>
      <c r="P16541"/>
    </row>
    <row r="16542" spans="8:16" x14ac:dyDescent="0.5">
      <c r="H16542"/>
      <c r="P16542"/>
    </row>
    <row r="16543" spans="8:16" x14ac:dyDescent="0.5">
      <c r="H16543"/>
      <c r="P16543"/>
    </row>
    <row r="16544" spans="8:16" x14ac:dyDescent="0.5">
      <c r="H16544"/>
      <c r="P16544"/>
    </row>
    <row r="16545" spans="8:16" x14ac:dyDescent="0.5">
      <c r="H16545"/>
      <c r="P16545"/>
    </row>
    <row r="16546" spans="8:16" x14ac:dyDescent="0.5">
      <c r="H16546"/>
      <c r="P16546"/>
    </row>
    <row r="16547" spans="8:16" x14ac:dyDescent="0.5">
      <c r="H16547"/>
      <c r="P16547"/>
    </row>
    <row r="16548" spans="8:16" x14ac:dyDescent="0.5">
      <c r="H16548"/>
      <c r="P16548"/>
    </row>
    <row r="16549" spans="8:16" x14ac:dyDescent="0.5">
      <c r="H16549"/>
      <c r="P16549"/>
    </row>
    <row r="16550" spans="8:16" x14ac:dyDescent="0.5">
      <c r="H16550"/>
      <c r="P16550"/>
    </row>
    <row r="16551" spans="8:16" x14ac:dyDescent="0.5">
      <c r="H16551"/>
      <c r="P16551"/>
    </row>
    <row r="16552" spans="8:16" x14ac:dyDescent="0.5">
      <c r="H16552"/>
      <c r="P16552"/>
    </row>
    <row r="16553" spans="8:16" x14ac:dyDescent="0.5">
      <c r="H16553"/>
      <c r="P16553"/>
    </row>
    <row r="16554" spans="8:16" x14ac:dyDescent="0.5">
      <c r="H16554"/>
      <c r="P16554"/>
    </row>
    <row r="16555" spans="8:16" x14ac:dyDescent="0.5">
      <c r="H16555"/>
      <c r="P16555"/>
    </row>
    <row r="16556" spans="8:16" x14ac:dyDescent="0.5">
      <c r="H16556"/>
      <c r="P16556"/>
    </row>
    <row r="16557" spans="8:16" x14ac:dyDescent="0.5">
      <c r="H16557"/>
      <c r="P16557"/>
    </row>
    <row r="16558" spans="8:16" x14ac:dyDescent="0.5">
      <c r="H16558"/>
      <c r="P16558"/>
    </row>
    <row r="16559" spans="8:16" x14ac:dyDescent="0.5">
      <c r="H16559"/>
      <c r="P16559"/>
    </row>
    <row r="16560" spans="8:16" x14ac:dyDescent="0.5">
      <c r="H16560"/>
      <c r="P16560"/>
    </row>
    <row r="16561" spans="8:16" x14ac:dyDescent="0.5">
      <c r="H16561"/>
      <c r="P16561"/>
    </row>
    <row r="16562" spans="8:16" x14ac:dyDescent="0.5">
      <c r="H16562"/>
      <c r="P16562"/>
    </row>
    <row r="16563" spans="8:16" x14ac:dyDescent="0.5">
      <c r="H16563"/>
      <c r="P16563"/>
    </row>
    <row r="16564" spans="8:16" x14ac:dyDescent="0.5">
      <c r="H16564"/>
      <c r="P16564"/>
    </row>
    <row r="16565" spans="8:16" x14ac:dyDescent="0.5">
      <c r="H16565"/>
      <c r="P16565"/>
    </row>
    <row r="16566" spans="8:16" x14ac:dyDescent="0.5">
      <c r="H16566"/>
      <c r="P16566"/>
    </row>
    <row r="16567" spans="8:16" x14ac:dyDescent="0.5">
      <c r="H16567"/>
      <c r="P16567"/>
    </row>
    <row r="16568" spans="8:16" x14ac:dyDescent="0.5">
      <c r="H16568"/>
      <c r="P16568"/>
    </row>
    <row r="16569" spans="8:16" x14ac:dyDescent="0.5">
      <c r="H16569"/>
      <c r="P16569"/>
    </row>
    <row r="16570" spans="8:16" x14ac:dyDescent="0.5">
      <c r="H16570"/>
      <c r="P16570"/>
    </row>
    <row r="16571" spans="8:16" x14ac:dyDescent="0.5">
      <c r="H16571"/>
      <c r="P16571"/>
    </row>
    <row r="16572" spans="8:16" x14ac:dyDescent="0.5">
      <c r="H16572"/>
      <c r="P16572"/>
    </row>
    <row r="16573" spans="8:16" x14ac:dyDescent="0.5">
      <c r="H16573"/>
      <c r="P16573"/>
    </row>
    <row r="16574" spans="8:16" x14ac:dyDescent="0.5">
      <c r="H16574"/>
      <c r="P16574"/>
    </row>
    <row r="16575" spans="8:16" x14ac:dyDescent="0.5">
      <c r="H16575"/>
      <c r="P16575"/>
    </row>
    <row r="16576" spans="8:16" x14ac:dyDescent="0.5">
      <c r="H16576"/>
      <c r="P16576"/>
    </row>
    <row r="16577" spans="8:16" x14ac:dyDescent="0.5">
      <c r="H16577"/>
      <c r="P16577"/>
    </row>
    <row r="16578" spans="8:16" x14ac:dyDescent="0.5">
      <c r="H16578"/>
      <c r="P16578"/>
    </row>
    <row r="16579" spans="8:16" x14ac:dyDescent="0.5">
      <c r="H16579"/>
      <c r="P16579"/>
    </row>
    <row r="16580" spans="8:16" x14ac:dyDescent="0.5">
      <c r="H16580"/>
      <c r="P16580"/>
    </row>
    <row r="16581" spans="8:16" x14ac:dyDescent="0.5">
      <c r="H16581"/>
      <c r="P16581"/>
    </row>
    <row r="16582" spans="8:16" x14ac:dyDescent="0.5">
      <c r="H16582"/>
      <c r="P16582"/>
    </row>
    <row r="16583" spans="8:16" x14ac:dyDescent="0.5">
      <c r="H16583"/>
      <c r="P16583"/>
    </row>
    <row r="16584" spans="8:16" x14ac:dyDescent="0.5">
      <c r="H16584"/>
      <c r="P16584"/>
    </row>
    <row r="16585" spans="8:16" x14ac:dyDescent="0.5">
      <c r="H16585"/>
      <c r="P16585"/>
    </row>
    <row r="16586" spans="8:16" x14ac:dyDescent="0.5">
      <c r="H16586"/>
      <c r="P16586"/>
    </row>
    <row r="16587" spans="8:16" x14ac:dyDescent="0.5">
      <c r="H16587"/>
      <c r="P16587"/>
    </row>
    <row r="16588" spans="8:16" x14ac:dyDescent="0.5">
      <c r="H16588"/>
      <c r="P16588"/>
    </row>
    <row r="16589" spans="8:16" x14ac:dyDescent="0.5">
      <c r="H16589"/>
      <c r="P16589"/>
    </row>
    <row r="16590" spans="8:16" x14ac:dyDescent="0.5">
      <c r="H16590"/>
      <c r="P16590"/>
    </row>
    <row r="16591" spans="8:16" x14ac:dyDescent="0.5">
      <c r="H16591"/>
      <c r="P16591"/>
    </row>
    <row r="16592" spans="8:16" x14ac:dyDescent="0.5">
      <c r="H16592"/>
      <c r="P16592"/>
    </row>
    <row r="16593" spans="8:16" x14ac:dyDescent="0.5">
      <c r="H16593"/>
      <c r="P16593"/>
    </row>
    <row r="16594" spans="8:16" x14ac:dyDescent="0.5">
      <c r="H16594"/>
      <c r="P16594"/>
    </row>
    <row r="16595" spans="8:16" x14ac:dyDescent="0.5">
      <c r="H16595"/>
      <c r="P16595"/>
    </row>
    <row r="16596" spans="8:16" x14ac:dyDescent="0.5">
      <c r="H16596"/>
      <c r="P16596"/>
    </row>
    <row r="16597" spans="8:16" x14ac:dyDescent="0.5">
      <c r="H16597"/>
      <c r="P16597"/>
    </row>
    <row r="16598" spans="8:16" x14ac:dyDescent="0.5">
      <c r="H16598"/>
      <c r="P16598"/>
    </row>
    <row r="16599" spans="8:16" x14ac:dyDescent="0.5">
      <c r="H16599"/>
      <c r="P16599"/>
    </row>
    <row r="16600" spans="8:16" x14ac:dyDescent="0.5">
      <c r="H16600"/>
      <c r="P16600"/>
    </row>
    <row r="16601" spans="8:16" x14ac:dyDescent="0.5">
      <c r="H16601"/>
      <c r="P16601"/>
    </row>
    <row r="16602" spans="8:16" x14ac:dyDescent="0.5">
      <c r="H16602"/>
      <c r="P16602"/>
    </row>
    <row r="16603" spans="8:16" x14ac:dyDescent="0.5">
      <c r="H16603"/>
      <c r="P16603"/>
    </row>
    <row r="16604" spans="8:16" x14ac:dyDescent="0.5">
      <c r="H16604"/>
      <c r="P16604"/>
    </row>
    <row r="16605" spans="8:16" x14ac:dyDescent="0.5">
      <c r="H16605"/>
      <c r="P16605"/>
    </row>
    <row r="16606" spans="8:16" x14ac:dyDescent="0.5">
      <c r="H16606"/>
      <c r="P16606"/>
    </row>
    <row r="16607" spans="8:16" x14ac:dyDescent="0.5">
      <c r="H16607"/>
      <c r="P16607"/>
    </row>
    <row r="16608" spans="8:16" x14ac:dyDescent="0.5">
      <c r="H16608"/>
      <c r="P16608"/>
    </row>
    <row r="16609" spans="8:16" x14ac:dyDescent="0.5">
      <c r="H16609"/>
      <c r="P16609"/>
    </row>
    <row r="16610" spans="8:16" x14ac:dyDescent="0.5">
      <c r="H16610"/>
      <c r="P16610"/>
    </row>
    <row r="16611" spans="8:16" x14ac:dyDescent="0.5">
      <c r="H16611"/>
      <c r="P16611"/>
    </row>
    <row r="16612" spans="8:16" x14ac:dyDescent="0.5">
      <c r="H16612"/>
      <c r="P16612"/>
    </row>
    <row r="16613" spans="8:16" x14ac:dyDescent="0.5">
      <c r="H16613"/>
      <c r="P16613"/>
    </row>
    <row r="16614" spans="8:16" x14ac:dyDescent="0.5">
      <c r="H16614"/>
      <c r="P16614"/>
    </row>
    <row r="16615" spans="8:16" x14ac:dyDescent="0.5">
      <c r="H16615"/>
      <c r="P16615"/>
    </row>
    <row r="16616" spans="8:16" x14ac:dyDescent="0.5">
      <c r="H16616"/>
      <c r="P16616"/>
    </row>
    <row r="16617" spans="8:16" x14ac:dyDescent="0.5">
      <c r="H16617"/>
      <c r="P16617"/>
    </row>
    <row r="16618" spans="8:16" x14ac:dyDescent="0.5">
      <c r="H16618"/>
      <c r="P16618"/>
    </row>
    <row r="16619" spans="8:16" x14ac:dyDescent="0.5">
      <c r="H16619"/>
      <c r="P16619"/>
    </row>
    <row r="16620" spans="8:16" x14ac:dyDescent="0.5">
      <c r="H16620"/>
      <c r="P16620"/>
    </row>
    <row r="16621" spans="8:16" x14ac:dyDescent="0.5">
      <c r="H16621"/>
      <c r="P16621"/>
    </row>
    <row r="16622" spans="8:16" x14ac:dyDescent="0.5">
      <c r="H16622"/>
      <c r="P16622"/>
    </row>
    <row r="16623" spans="8:16" x14ac:dyDescent="0.5">
      <c r="H16623"/>
      <c r="P16623"/>
    </row>
    <row r="16624" spans="8:16" x14ac:dyDescent="0.5">
      <c r="H16624"/>
      <c r="P16624"/>
    </row>
    <row r="16625" spans="8:16" x14ac:dyDescent="0.5">
      <c r="H16625"/>
      <c r="P16625"/>
    </row>
    <row r="16626" spans="8:16" x14ac:dyDescent="0.5">
      <c r="H16626"/>
      <c r="P16626"/>
    </row>
    <row r="16627" spans="8:16" x14ac:dyDescent="0.5">
      <c r="H16627"/>
      <c r="P16627"/>
    </row>
    <row r="16628" spans="8:16" x14ac:dyDescent="0.5">
      <c r="H16628"/>
      <c r="P16628"/>
    </row>
    <row r="16629" spans="8:16" x14ac:dyDescent="0.5">
      <c r="H16629"/>
      <c r="P16629"/>
    </row>
    <row r="16630" spans="8:16" x14ac:dyDescent="0.5">
      <c r="H16630"/>
      <c r="P16630"/>
    </row>
    <row r="16631" spans="8:16" x14ac:dyDescent="0.5">
      <c r="H16631"/>
      <c r="P16631"/>
    </row>
    <row r="16632" spans="8:16" x14ac:dyDescent="0.5">
      <c r="H16632"/>
      <c r="P16632"/>
    </row>
    <row r="16633" spans="8:16" x14ac:dyDescent="0.5">
      <c r="H16633"/>
      <c r="P16633"/>
    </row>
    <row r="16634" spans="8:16" x14ac:dyDescent="0.5">
      <c r="H16634"/>
      <c r="P16634"/>
    </row>
    <row r="16635" spans="8:16" x14ac:dyDescent="0.5">
      <c r="H16635"/>
      <c r="P16635"/>
    </row>
    <row r="16636" spans="8:16" x14ac:dyDescent="0.5">
      <c r="H16636"/>
      <c r="P16636"/>
    </row>
    <row r="16637" spans="8:16" x14ac:dyDescent="0.5">
      <c r="H16637"/>
      <c r="P16637"/>
    </row>
    <row r="16638" spans="8:16" x14ac:dyDescent="0.5">
      <c r="H16638"/>
      <c r="P16638"/>
    </row>
    <row r="16639" spans="8:16" x14ac:dyDescent="0.5">
      <c r="H16639"/>
      <c r="P16639"/>
    </row>
    <row r="16640" spans="8:16" x14ac:dyDescent="0.5">
      <c r="H16640"/>
      <c r="P16640"/>
    </row>
    <row r="16641" spans="8:16" x14ac:dyDescent="0.5">
      <c r="H16641"/>
      <c r="P16641"/>
    </row>
    <row r="16642" spans="8:16" x14ac:dyDescent="0.5">
      <c r="H16642"/>
      <c r="P16642"/>
    </row>
    <row r="16643" spans="8:16" x14ac:dyDescent="0.5">
      <c r="H16643"/>
      <c r="P16643"/>
    </row>
    <row r="16644" spans="8:16" x14ac:dyDescent="0.5">
      <c r="H16644"/>
      <c r="P16644"/>
    </row>
    <row r="16645" spans="8:16" x14ac:dyDescent="0.5">
      <c r="H16645"/>
      <c r="P16645"/>
    </row>
    <row r="16646" spans="8:16" x14ac:dyDescent="0.5">
      <c r="H16646"/>
      <c r="P16646"/>
    </row>
    <row r="16647" spans="8:16" x14ac:dyDescent="0.5">
      <c r="H16647"/>
      <c r="P16647"/>
    </row>
    <row r="16648" spans="8:16" x14ac:dyDescent="0.5">
      <c r="H16648"/>
      <c r="P16648"/>
    </row>
    <row r="16649" spans="8:16" x14ac:dyDescent="0.5">
      <c r="H16649"/>
      <c r="P16649"/>
    </row>
    <row r="16650" spans="8:16" x14ac:dyDescent="0.5">
      <c r="H16650"/>
      <c r="P16650"/>
    </row>
    <row r="16651" spans="8:16" x14ac:dyDescent="0.5">
      <c r="H16651"/>
      <c r="P16651"/>
    </row>
    <row r="16652" spans="8:16" x14ac:dyDescent="0.5">
      <c r="H16652"/>
      <c r="P16652"/>
    </row>
    <row r="16653" spans="8:16" x14ac:dyDescent="0.5">
      <c r="H16653"/>
      <c r="P16653"/>
    </row>
    <row r="16654" spans="8:16" x14ac:dyDescent="0.5">
      <c r="H16654"/>
      <c r="P16654"/>
    </row>
    <row r="16655" spans="8:16" x14ac:dyDescent="0.5">
      <c r="H16655"/>
      <c r="P16655"/>
    </row>
    <row r="16656" spans="8:16" x14ac:dyDescent="0.5">
      <c r="H16656"/>
      <c r="P16656"/>
    </row>
    <row r="16657" spans="8:16" x14ac:dyDescent="0.5">
      <c r="H16657"/>
      <c r="P16657"/>
    </row>
    <row r="16658" spans="8:16" x14ac:dyDescent="0.5">
      <c r="H16658"/>
      <c r="P16658"/>
    </row>
    <row r="16659" spans="8:16" x14ac:dyDescent="0.5">
      <c r="H16659"/>
      <c r="P16659"/>
    </row>
    <row r="16660" spans="8:16" x14ac:dyDescent="0.5">
      <c r="H16660"/>
      <c r="P16660"/>
    </row>
    <row r="16661" spans="8:16" x14ac:dyDescent="0.5">
      <c r="H16661"/>
      <c r="P16661"/>
    </row>
    <row r="16662" spans="8:16" x14ac:dyDescent="0.5">
      <c r="H16662"/>
      <c r="P16662"/>
    </row>
    <row r="16663" spans="8:16" x14ac:dyDescent="0.5">
      <c r="H16663"/>
      <c r="P16663"/>
    </row>
    <row r="16664" spans="8:16" x14ac:dyDescent="0.5">
      <c r="H16664"/>
      <c r="P16664"/>
    </row>
    <row r="16665" spans="8:16" x14ac:dyDescent="0.5">
      <c r="H16665"/>
      <c r="P16665"/>
    </row>
    <row r="16666" spans="8:16" x14ac:dyDescent="0.5">
      <c r="H16666"/>
      <c r="P16666"/>
    </row>
    <row r="16667" spans="8:16" x14ac:dyDescent="0.5">
      <c r="H16667"/>
      <c r="P16667"/>
    </row>
    <row r="16668" spans="8:16" x14ac:dyDescent="0.5">
      <c r="H16668"/>
      <c r="P16668"/>
    </row>
    <row r="16669" spans="8:16" x14ac:dyDescent="0.5">
      <c r="H16669"/>
      <c r="P16669"/>
    </row>
    <row r="16670" spans="8:16" x14ac:dyDescent="0.5">
      <c r="H16670"/>
      <c r="P16670"/>
    </row>
    <row r="16671" spans="8:16" x14ac:dyDescent="0.5">
      <c r="H16671"/>
      <c r="P16671"/>
    </row>
    <row r="16672" spans="8:16" x14ac:dyDescent="0.5">
      <c r="H16672"/>
      <c r="P16672"/>
    </row>
    <row r="16673" spans="8:16" x14ac:dyDescent="0.5">
      <c r="H16673"/>
      <c r="P16673"/>
    </row>
    <row r="16674" spans="8:16" x14ac:dyDescent="0.5">
      <c r="H16674"/>
      <c r="P16674"/>
    </row>
    <row r="16675" spans="8:16" x14ac:dyDescent="0.5">
      <c r="H16675"/>
      <c r="P16675"/>
    </row>
    <row r="16676" spans="8:16" x14ac:dyDescent="0.5">
      <c r="H16676"/>
      <c r="P16676"/>
    </row>
    <row r="16677" spans="8:16" x14ac:dyDescent="0.5">
      <c r="H16677"/>
      <c r="P16677"/>
    </row>
    <row r="16678" spans="8:16" x14ac:dyDescent="0.5">
      <c r="H16678"/>
      <c r="P16678"/>
    </row>
    <row r="16679" spans="8:16" x14ac:dyDescent="0.5">
      <c r="H16679"/>
      <c r="P16679"/>
    </row>
    <row r="16680" spans="8:16" x14ac:dyDescent="0.5">
      <c r="H16680"/>
      <c r="P16680"/>
    </row>
    <row r="16681" spans="8:16" x14ac:dyDescent="0.5">
      <c r="H16681"/>
      <c r="P16681"/>
    </row>
    <row r="16682" spans="8:16" x14ac:dyDescent="0.5">
      <c r="H16682"/>
      <c r="P16682"/>
    </row>
    <row r="16683" spans="8:16" x14ac:dyDescent="0.5">
      <c r="H16683"/>
      <c r="P16683"/>
    </row>
    <row r="16684" spans="8:16" x14ac:dyDescent="0.5">
      <c r="H16684"/>
      <c r="P16684"/>
    </row>
    <row r="16685" spans="8:16" x14ac:dyDescent="0.5">
      <c r="H16685"/>
      <c r="P16685"/>
    </row>
    <row r="16686" spans="8:16" x14ac:dyDescent="0.5">
      <c r="H16686"/>
      <c r="P16686"/>
    </row>
    <row r="16687" spans="8:16" x14ac:dyDescent="0.5">
      <c r="H16687"/>
      <c r="P16687"/>
    </row>
    <row r="16688" spans="8:16" x14ac:dyDescent="0.5">
      <c r="H16688"/>
      <c r="P16688"/>
    </row>
    <row r="16689" spans="8:16" x14ac:dyDescent="0.5">
      <c r="H16689"/>
      <c r="P16689"/>
    </row>
    <row r="16690" spans="8:16" x14ac:dyDescent="0.5">
      <c r="H16690"/>
      <c r="P16690"/>
    </row>
    <row r="16691" spans="8:16" x14ac:dyDescent="0.5">
      <c r="H16691"/>
      <c r="P16691"/>
    </row>
    <row r="16692" spans="8:16" x14ac:dyDescent="0.5">
      <c r="H16692"/>
      <c r="P16692"/>
    </row>
    <row r="16693" spans="8:16" x14ac:dyDescent="0.5">
      <c r="H16693"/>
      <c r="P16693"/>
    </row>
    <row r="16694" spans="8:16" x14ac:dyDescent="0.5">
      <c r="H16694"/>
      <c r="P16694"/>
    </row>
    <row r="16695" spans="8:16" x14ac:dyDescent="0.5">
      <c r="H16695"/>
      <c r="P16695"/>
    </row>
    <row r="16696" spans="8:16" x14ac:dyDescent="0.5">
      <c r="H16696"/>
      <c r="P16696"/>
    </row>
    <row r="16697" spans="8:16" x14ac:dyDescent="0.5">
      <c r="H16697"/>
      <c r="P16697"/>
    </row>
    <row r="16698" spans="8:16" x14ac:dyDescent="0.5">
      <c r="H16698"/>
      <c r="P16698"/>
    </row>
    <row r="16699" spans="8:16" x14ac:dyDescent="0.5">
      <c r="H16699"/>
      <c r="P16699"/>
    </row>
    <row r="16700" spans="8:16" x14ac:dyDescent="0.5">
      <c r="H16700"/>
      <c r="P16700"/>
    </row>
    <row r="16701" spans="8:16" x14ac:dyDescent="0.5">
      <c r="H16701"/>
      <c r="P16701"/>
    </row>
    <row r="16702" spans="8:16" x14ac:dyDescent="0.5">
      <c r="H16702"/>
      <c r="P16702"/>
    </row>
    <row r="16703" spans="8:16" x14ac:dyDescent="0.5">
      <c r="H16703"/>
      <c r="P16703"/>
    </row>
    <row r="16704" spans="8:16" x14ac:dyDescent="0.5">
      <c r="H16704"/>
      <c r="P16704"/>
    </row>
    <row r="16705" spans="8:16" x14ac:dyDescent="0.5">
      <c r="H16705"/>
      <c r="P16705"/>
    </row>
    <row r="16706" spans="8:16" x14ac:dyDescent="0.5">
      <c r="H16706"/>
      <c r="P16706"/>
    </row>
    <row r="16707" spans="8:16" x14ac:dyDescent="0.5">
      <c r="H16707"/>
      <c r="P16707"/>
    </row>
    <row r="16708" spans="8:16" x14ac:dyDescent="0.5">
      <c r="H16708"/>
      <c r="P16708"/>
    </row>
    <row r="16709" spans="8:16" x14ac:dyDescent="0.5">
      <c r="H16709"/>
      <c r="P16709"/>
    </row>
    <row r="16710" spans="8:16" x14ac:dyDescent="0.5">
      <c r="H16710"/>
      <c r="P16710"/>
    </row>
    <row r="16711" spans="8:16" x14ac:dyDescent="0.5">
      <c r="H16711"/>
      <c r="P16711"/>
    </row>
    <row r="16712" spans="8:16" x14ac:dyDescent="0.5">
      <c r="H16712"/>
      <c r="P16712"/>
    </row>
    <row r="16713" spans="8:16" x14ac:dyDescent="0.5">
      <c r="H16713"/>
      <c r="P16713"/>
    </row>
    <row r="16714" spans="8:16" x14ac:dyDescent="0.5">
      <c r="H16714"/>
      <c r="P16714"/>
    </row>
    <row r="16715" spans="8:16" x14ac:dyDescent="0.5">
      <c r="H16715"/>
      <c r="P16715"/>
    </row>
    <row r="16716" spans="8:16" x14ac:dyDescent="0.5">
      <c r="H16716"/>
      <c r="P16716"/>
    </row>
    <row r="16717" spans="8:16" x14ac:dyDescent="0.5">
      <c r="H16717"/>
      <c r="P16717"/>
    </row>
    <row r="16718" spans="8:16" x14ac:dyDescent="0.5">
      <c r="H16718"/>
      <c r="P16718"/>
    </row>
    <row r="16719" spans="8:16" x14ac:dyDescent="0.5">
      <c r="H16719"/>
      <c r="P16719"/>
    </row>
    <row r="16720" spans="8:16" x14ac:dyDescent="0.5">
      <c r="H16720"/>
      <c r="P16720"/>
    </row>
    <row r="16721" spans="8:16" x14ac:dyDescent="0.5">
      <c r="H16721"/>
      <c r="P16721"/>
    </row>
    <row r="16722" spans="8:16" x14ac:dyDescent="0.5">
      <c r="H16722"/>
      <c r="P16722"/>
    </row>
    <row r="16723" spans="8:16" x14ac:dyDescent="0.5">
      <c r="H16723"/>
      <c r="P16723"/>
    </row>
    <row r="16724" spans="8:16" x14ac:dyDescent="0.5">
      <c r="H16724"/>
      <c r="P16724"/>
    </row>
    <row r="16725" spans="8:16" x14ac:dyDescent="0.5">
      <c r="H16725"/>
      <c r="P16725"/>
    </row>
    <row r="16726" spans="8:16" x14ac:dyDescent="0.5">
      <c r="H16726"/>
      <c r="P16726"/>
    </row>
    <row r="16727" spans="8:16" x14ac:dyDescent="0.5">
      <c r="H16727"/>
      <c r="P16727"/>
    </row>
    <row r="16728" spans="8:16" x14ac:dyDescent="0.5">
      <c r="H16728"/>
      <c r="P16728"/>
    </row>
    <row r="16729" spans="8:16" x14ac:dyDescent="0.5">
      <c r="H16729"/>
      <c r="P16729"/>
    </row>
    <row r="16730" spans="8:16" x14ac:dyDescent="0.5">
      <c r="H16730"/>
      <c r="P16730"/>
    </row>
    <row r="16731" spans="8:16" x14ac:dyDescent="0.5">
      <c r="H16731"/>
      <c r="P16731"/>
    </row>
    <row r="16732" spans="8:16" x14ac:dyDescent="0.5">
      <c r="H16732"/>
      <c r="P16732"/>
    </row>
    <row r="16733" spans="8:16" x14ac:dyDescent="0.5">
      <c r="H16733"/>
      <c r="P16733"/>
    </row>
    <row r="16734" spans="8:16" x14ac:dyDescent="0.5">
      <c r="H16734"/>
      <c r="P16734"/>
    </row>
    <row r="16735" spans="8:16" x14ac:dyDescent="0.5">
      <c r="H16735"/>
      <c r="P16735"/>
    </row>
    <row r="16736" spans="8:16" x14ac:dyDescent="0.5">
      <c r="H16736"/>
      <c r="P16736"/>
    </row>
    <row r="16737" spans="8:16" x14ac:dyDescent="0.5">
      <c r="H16737"/>
      <c r="P16737"/>
    </row>
    <row r="16738" spans="8:16" x14ac:dyDescent="0.5">
      <c r="H16738"/>
      <c r="P16738"/>
    </row>
    <row r="16739" spans="8:16" x14ac:dyDescent="0.5">
      <c r="H16739"/>
      <c r="P16739"/>
    </row>
    <row r="16740" spans="8:16" x14ac:dyDescent="0.5">
      <c r="H16740"/>
      <c r="P16740"/>
    </row>
    <row r="16741" spans="8:16" x14ac:dyDescent="0.5">
      <c r="H16741"/>
      <c r="P16741"/>
    </row>
    <row r="16742" spans="8:16" x14ac:dyDescent="0.5">
      <c r="H16742"/>
      <c r="P16742"/>
    </row>
    <row r="16743" spans="8:16" x14ac:dyDescent="0.5">
      <c r="H16743"/>
      <c r="P16743"/>
    </row>
    <row r="16744" spans="8:16" x14ac:dyDescent="0.5">
      <c r="H16744"/>
      <c r="P16744"/>
    </row>
    <row r="16745" spans="8:16" x14ac:dyDescent="0.5">
      <c r="H16745"/>
      <c r="P16745"/>
    </row>
    <row r="16746" spans="8:16" x14ac:dyDescent="0.5">
      <c r="H16746"/>
      <c r="P16746"/>
    </row>
    <row r="16747" spans="8:16" x14ac:dyDescent="0.5">
      <c r="H16747"/>
      <c r="P16747"/>
    </row>
    <row r="16748" spans="8:16" x14ac:dyDescent="0.5">
      <c r="H16748"/>
      <c r="P16748"/>
    </row>
    <row r="16749" spans="8:16" x14ac:dyDescent="0.5">
      <c r="H16749"/>
      <c r="P16749"/>
    </row>
    <row r="16750" spans="8:16" x14ac:dyDescent="0.5">
      <c r="H16750"/>
      <c r="P16750"/>
    </row>
    <row r="16751" spans="8:16" x14ac:dyDescent="0.5">
      <c r="H16751"/>
      <c r="P16751"/>
    </row>
    <row r="16752" spans="8:16" x14ac:dyDescent="0.5">
      <c r="H16752"/>
      <c r="P16752"/>
    </row>
    <row r="16753" spans="8:16" x14ac:dyDescent="0.5">
      <c r="H16753"/>
      <c r="P16753"/>
    </row>
    <row r="16754" spans="8:16" x14ac:dyDescent="0.5">
      <c r="H16754"/>
      <c r="P16754"/>
    </row>
    <row r="16755" spans="8:16" x14ac:dyDescent="0.5">
      <c r="H16755"/>
      <c r="P16755"/>
    </row>
    <row r="16756" spans="8:16" x14ac:dyDescent="0.5">
      <c r="H16756"/>
      <c r="P16756"/>
    </row>
    <row r="16757" spans="8:16" x14ac:dyDescent="0.5">
      <c r="H16757"/>
      <c r="P16757"/>
    </row>
    <row r="16758" spans="8:16" x14ac:dyDescent="0.5">
      <c r="H16758"/>
      <c r="P16758"/>
    </row>
    <row r="16759" spans="8:16" x14ac:dyDescent="0.5">
      <c r="H16759"/>
      <c r="P16759"/>
    </row>
    <row r="16760" spans="8:16" x14ac:dyDescent="0.5">
      <c r="H16760"/>
      <c r="P16760"/>
    </row>
    <row r="16761" spans="8:16" x14ac:dyDescent="0.5">
      <c r="H16761"/>
      <c r="P16761"/>
    </row>
    <row r="16762" spans="8:16" x14ac:dyDescent="0.5">
      <c r="H16762"/>
      <c r="P16762"/>
    </row>
    <row r="16763" spans="8:16" x14ac:dyDescent="0.5">
      <c r="H16763"/>
      <c r="P16763"/>
    </row>
    <row r="16764" spans="8:16" x14ac:dyDescent="0.5">
      <c r="H16764"/>
      <c r="P16764"/>
    </row>
    <row r="16765" spans="8:16" x14ac:dyDescent="0.5">
      <c r="H16765"/>
      <c r="P16765"/>
    </row>
    <row r="16766" spans="8:16" x14ac:dyDescent="0.5">
      <c r="H16766"/>
      <c r="P16766"/>
    </row>
    <row r="16767" spans="8:16" x14ac:dyDescent="0.5">
      <c r="H16767"/>
      <c r="P16767"/>
    </row>
    <row r="16768" spans="8:16" x14ac:dyDescent="0.5">
      <c r="H16768"/>
      <c r="P16768"/>
    </row>
    <row r="16769" spans="8:16" x14ac:dyDescent="0.5">
      <c r="H16769"/>
      <c r="P16769"/>
    </row>
    <row r="16770" spans="8:16" x14ac:dyDescent="0.5">
      <c r="H16770"/>
      <c r="P16770"/>
    </row>
    <row r="16771" spans="8:16" x14ac:dyDescent="0.5">
      <c r="H16771"/>
      <c r="P16771"/>
    </row>
    <row r="16772" spans="8:16" x14ac:dyDescent="0.5">
      <c r="H16772"/>
      <c r="P16772"/>
    </row>
    <row r="16773" spans="8:16" x14ac:dyDescent="0.5">
      <c r="H16773"/>
      <c r="P16773"/>
    </row>
    <row r="16774" spans="8:16" x14ac:dyDescent="0.5">
      <c r="H16774"/>
      <c r="P16774"/>
    </row>
    <row r="16775" spans="8:16" x14ac:dyDescent="0.5">
      <c r="H16775"/>
      <c r="P16775"/>
    </row>
    <row r="16776" spans="8:16" x14ac:dyDescent="0.5">
      <c r="H16776"/>
      <c r="P16776"/>
    </row>
    <row r="16777" spans="8:16" x14ac:dyDescent="0.5">
      <c r="H16777"/>
      <c r="P16777"/>
    </row>
    <row r="16778" spans="8:16" x14ac:dyDescent="0.5">
      <c r="H16778"/>
      <c r="P16778"/>
    </row>
    <row r="16779" spans="8:16" x14ac:dyDescent="0.5">
      <c r="H16779"/>
      <c r="P16779"/>
    </row>
    <row r="16780" spans="8:16" x14ac:dyDescent="0.5">
      <c r="H16780"/>
      <c r="P16780"/>
    </row>
    <row r="16781" spans="8:16" x14ac:dyDescent="0.5">
      <c r="H16781"/>
      <c r="P16781"/>
    </row>
    <row r="16782" spans="8:16" x14ac:dyDescent="0.5">
      <c r="H16782"/>
      <c r="P16782"/>
    </row>
    <row r="16783" spans="8:16" x14ac:dyDescent="0.5">
      <c r="H16783"/>
      <c r="P16783"/>
    </row>
    <row r="16784" spans="8:16" x14ac:dyDescent="0.5">
      <c r="H16784"/>
      <c r="P16784"/>
    </row>
    <row r="16785" spans="8:16" x14ac:dyDescent="0.5">
      <c r="H16785"/>
      <c r="P16785"/>
    </row>
    <row r="16786" spans="8:16" x14ac:dyDescent="0.5">
      <c r="H16786"/>
      <c r="P16786"/>
    </row>
    <row r="16787" spans="8:16" x14ac:dyDescent="0.5">
      <c r="H16787"/>
      <c r="P16787"/>
    </row>
    <row r="16788" spans="8:16" x14ac:dyDescent="0.5">
      <c r="H16788"/>
      <c r="P16788"/>
    </row>
    <row r="16789" spans="8:16" x14ac:dyDescent="0.5">
      <c r="H16789"/>
      <c r="P16789"/>
    </row>
    <row r="16790" spans="8:16" x14ac:dyDescent="0.5">
      <c r="H16790"/>
      <c r="P16790"/>
    </row>
    <row r="16791" spans="8:16" x14ac:dyDescent="0.5">
      <c r="H16791"/>
      <c r="P16791"/>
    </row>
    <row r="16792" spans="8:16" x14ac:dyDescent="0.5">
      <c r="H16792"/>
      <c r="P16792"/>
    </row>
    <row r="16793" spans="8:16" x14ac:dyDescent="0.5">
      <c r="H16793"/>
      <c r="P16793"/>
    </row>
    <row r="16794" spans="8:16" x14ac:dyDescent="0.5">
      <c r="H16794"/>
      <c r="P16794"/>
    </row>
    <row r="16795" spans="8:16" x14ac:dyDescent="0.5">
      <c r="H16795"/>
      <c r="P16795"/>
    </row>
    <row r="16796" spans="8:16" x14ac:dyDescent="0.5">
      <c r="H16796"/>
      <c r="P16796"/>
    </row>
    <row r="16797" spans="8:16" x14ac:dyDescent="0.5">
      <c r="H16797"/>
      <c r="P16797"/>
    </row>
    <row r="16798" spans="8:16" x14ac:dyDescent="0.5">
      <c r="H16798"/>
      <c r="P16798"/>
    </row>
    <row r="16799" spans="8:16" x14ac:dyDescent="0.5">
      <c r="H16799"/>
      <c r="P16799"/>
    </row>
    <row r="16800" spans="8:16" x14ac:dyDescent="0.5">
      <c r="H16800"/>
      <c r="P16800"/>
    </row>
    <row r="16801" spans="8:16" x14ac:dyDescent="0.5">
      <c r="H16801"/>
      <c r="P16801"/>
    </row>
    <row r="16802" spans="8:16" x14ac:dyDescent="0.5">
      <c r="H16802"/>
      <c r="P16802"/>
    </row>
    <row r="16803" spans="8:16" x14ac:dyDescent="0.5">
      <c r="H16803"/>
      <c r="P16803"/>
    </row>
    <row r="16804" spans="8:16" x14ac:dyDescent="0.5">
      <c r="H16804"/>
      <c r="P16804"/>
    </row>
    <row r="16805" spans="8:16" x14ac:dyDescent="0.5">
      <c r="H16805"/>
      <c r="P16805"/>
    </row>
    <row r="16806" spans="8:16" x14ac:dyDescent="0.5">
      <c r="H16806"/>
      <c r="P16806"/>
    </row>
    <row r="16807" spans="8:16" x14ac:dyDescent="0.5">
      <c r="H16807"/>
      <c r="P16807"/>
    </row>
    <row r="16808" spans="8:16" x14ac:dyDescent="0.5">
      <c r="H16808"/>
      <c r="P16808"/>
    </row>
    <row r="16809" spans="8:16" x14ac:dyDescent="0.5">
      <c r="H16809"/>
      <c r="P16809"/>
    </row>
    <row r="16810" spans="8:16" x14ac:dyDescent="0.5">
      <c r="H16810"/>
      <c r="P16810"/>
    </row>
    <row r="16811" spans="8:16" x14ac:dyDescent="0.5">
      <c r="H16811"/>
      <c r="P16811"/>
    </row>
    <row r="16812" spans="8:16" x14ac:dyDescent="0.5">
      <c r="H16812"/>
      <c r="P16812"/>
    </row>
    <row r="16813" spans="8:16" x14ac:dyDescent="0.5">
      <c r="H16813"/>
      <c r="P16813"/>
    </row>
    <row r="16814" spans="8:16" x14ac:dyDescent="0.5">
      <c r="H16814"/>
      <c r="P16814"/>
    </row>
    <row r="16815" spans="8:16" x14ac:dyDescent="0.5">
      <c r="H16815"/>
      <c r="P16815"/>
    </row>
    <row r="16816" spans="8:16" x14ac:dyDescent="0.5">
      <c r="H16816"/>
      <c r="P16816"/>
    </row>
    <row r="16817" spans="8:16" x14ac:dyDescent="0.5">
      <c r="H16817"/>
      <c r="P16817"/>
    </row>
    <row r="16818" spans="8:16" x14ac:dyDescent="0.5">
      <c r="H16818"/>
      <c r="P16818"/>
    </row>
    <row r="16819" spans="8:16" x14ac:dyDescent="0.5">
      <c r="H16819"/>
      <c r="P16819"/>
    </row>
    <row r="16820" spans="8:16" x14ac:dyDescent="0.5">
      <c r="H16820"/>
      <c r="P16820"/>
    </row>
    <row r="16821" spans="8:16" x14ac:dyDescent="0.5">
      <c r="H16821"/>
      <c r="P16821"/>
    </row>
    <row r="16822" spans="8:16" x14ac:dyDescent="0.5">
      <c r="H16822"/>
      <c r="P16822"/>
    </row>
    <row r="16823" spans="8:16" x14ac:dyDescent="0.5">
      <c r="H16823"/>
      <c r="P16823"/>
    </row>
    <row r="16824" spans="8:16" x14ac:dyDescent="0.5">
      <c r="H16824"/>
      <c r="P16824"/>
    </row>
    <row r="16825" spans="8:16" x14ac:dyDescent="0.5">
      <c r="H16825"/>
      <c r="P16825"/>
    </row>
    <row r="16826" spans="8:16" x14ac:dyDescent="0.5">
      <c r="H16826"/>
      <c r="P16826"/>
    </row>
    <row r="16827" spans="8:16" x14ac:dyDescent="0.5">
      <c r="H16827"/>
      <c r="P16827"/>
    </row>
    <row r="16828" spans="8:16" x14ac:dyDescent="0.5">
      <c r="H16828"/>
      <c r="P16828"/>
    </row>
    <row r="16829" spans="8:16" x14ac:dyDescent="0.5">
      <c r="H16829"/>
      <c r="P16829"/>
    </row>
    <row r="16830" spans="8:16" x14ac:dyDescent="0.5">
      <c r="H16830"/>
      <c r="P16830"/>
    </row>
    <row r="16831" spans="8:16" x14ac:dyDescent="0.5">
      <c r="H16831"/>
      <c r="P16831"/>
    </row>
    <row r="16832" spans="8:16" x14ac:dyDescent="0.5">
      <c r="H16832"/>
      <c r="P16832"/>
    </row>
    <row r="16833" spans="8:16" x14ac:dyDescent="0.5">
      <c r="H16833"/>
      <c r="P16833"/>
    </row>
    <row r="16834" spans="8:16" x14ac:dyDescent="0.5">
      <c r="H16834"/>
      <c r="P16834"/>
    </row>
    <row r="16835" spans="8:16" x14ac:dyDescent="0.5">
      <c r="H16835"/>
      <c r="P16835"/>
    </row>
    <row r="16836" spans="8:16" x14ac:dyDescent="0.5">
      <c r="H16836"/>
      <c r="P16836"/>
    </row>
    <row r="16837" spans="8:16" x14ac:dyDescent="0.5">
      <c r="H16837"/>
      <c r="P16837"/>
    </row>
    <row r="16838" spans="8:16" x14ac:dyDescent="0.5">
      <c r="H16838"/>
      <c r="P16838"/>
    </row>
    <row r="16839" spans="8:16" x14ac:dyDescent="0.5">
      <c r="H16839"/>
      <c r="P16839"/>
    </row>
    <row r="16840" spans="8:16" x14ac:dyDescent="0.5">
      <c r="H16840"/>
      <c r="P16840"/>
    </row>
    <row r="16841" spans="8:16" x14ac:dyDescent="0.5">
      <c r="H16841"/>
      <c r="P16841"/>
    </row>
    <row r="16842" spans="8:16" x14ac:dyDescent="0.5">
      <c r="H16842"/>
      <c r="P16842"/>
    </row>
    <row r="16843" spans="8:16" x14ac:dyDescent="0.5">
      <c r="H16843"/>
      <c r="P16843"/>
    </row>
    <row r="16844" spans="8:16" x14ac:dyDescent="0.5">
      <c r="H16844"/>
      <c r="P16844"/>
    </row>
    <row r="16845" spans="8:16" x14ac:dyDescent="0.5">
      <c r="H16845"/>
      <c r="P16845"/>
    </row>
    <row r="16846" spans="8:16" x14ac:dyDescent="0.5">
      <c r="H16846"/>
      <c r="P16846"/>
    </row>
    <row r="16847" spans="8:16" x14ac:dyDescent="0.5">
      <c r="H16847"/>
      <c r="P16847"/>
    </row>
    <row r="16848" spans="8:16" x14ac:dyDescent="0.5">
      <c r="H16848"/>
      <c r="P16848"/>
    </row>
    <row r="16849" spans="8:16" x14ac:dyDescent="0.5">
      <c r="H16849"/>
      <c r="P16849"/>
    </row>
    <row r="16850" spans="8:16" x14ac:dyDescent="0.5">
      <c r="H16850"/>
      <c r="P16850"/>
    </row>
    <row r="16851" spans="8:16" x14ac:dyDescent="0.5">
      <c r="H16851"/>
      <c r="P16851"/>
    </row>
    <row r="16852" spans="8:16" x14ac:dyDescent="0.5">
      <c r="H16852"/>
      <c r="P16852"/>
    </row>
    <row r="16853" spans="8:16" x14ac:dyDescent="0.5">
      <c r="H16853"/>
      <c r="P16853"/>
    </row>
    <row r="16854" spans="8:16" x14ac:dyDescent="0.5">
      <c r="H16854"/>
      <c r="P16854"/>
    </row>
    <row r="16855" spans="8:16" x14ac:dyDescent="0.5">
      <c r="H16855"/>
      <c r="P16855"/>
    </row>
    <row r="16856" spans="8:16" x14ac:dyDescent="0.5">
      <c r="H16856"/>
      <c r="P16856"/>
    </row>
    <row r="16857" spans="8:16" x14ac:dyDescent="0.5">
      <c r="H16857"/>
      <c r="P16857"/>
    </row>
    <row r="16858" spans="8:16" x14ac:dyDescent="0.5">
      <c r="H16858"/>
      <c r="P16858"/>
    </row>
    <row r="16859" spans="8:16" x14ac:dyDescent="0.5">
      <c r="H16859"/>
      <c r="P16859"/>
    </row>
    <row r="16860" spans="8:16" x14ac:dyDescent="0.5">
      <c r="H16860"/>
      <c r="P16860"/>
    </row>
    <row r="16861" spans="8:16" x14ac:dyDescent="0.5">
      <c r="H16861"/>
      <c r="P16861"/>
    </row>
    <row r="16862" spans="8:16" x14ac:dyDescent="0.5">
      <c r="H16862"/>
      <c r="P16862"/>
    </row>
    <row r="16863" spans="8:16" x14ac:dyDescent="0.5">
      <c r="H16863"/>
      <c r="P16863"/>
    </row>
    <row r="16864" spans="8:16" x14ac:dyDescent="0.5">
      <c r="H16864"/>
      <c r="P16864"/>
    </row>
    <row r="16865" spans="8:16" x14ac:dyDescent="0.5">
      <c r="H16865"/>
      <c r="P16865"/>
    </row>
    <row r="16866" spans="8:16" x14ac:dyDescent="0.5">
      <c r="H16866"/>
      <c r="P16866"/>
    </row>
    <row r="16867" spans="8:16" x14ac:dyDescent="0.5">
      <c r="H16867"/>
      <c r="P16867"/>
    </row>
    <row r="16868" spans="8:16" x14ac:dyDescent="0.5">
      <c r="H16868"/>
      <c r="P16868"/>
    </row>
    <row r="16869" spans="8:16" x14ac:dyDescent="0.5">
      <c r="H16869"/>
      <c r="P16869"/>
    </row>
    <row r="16870" spans="8:16" x14ac:dyDescent="0.5">
      <c r="H16870"/>
      <c r="P16870"/>
    </row>
    <row r="16871" spans="8:16" x14ac:dyDescent="0.5">
      <c r="H16871"/>
      <c r="P16871"/>
    </row>
    <row r="16872" spans="8:16" x14ac:dyDescent="0.5">
      <c r="H16872"/>
      <c r="P16872"/>
    </row>
    <row r="16873" spans="8:16" x14ac:dyDescent="0.5">
      <c r="H16873"/>
      <c r="P16873"/>
    </row>
    <row r="16874" spans="8:16" x14ac:dyDescent="0.5">
      <c r="H16874"/>
      <c r="P16874"/>
    </row>
    <row r="16875" spans="8:16" x14ac:dyDescent="0.5">
      <c r="H16875"/>
      <c r="P16875"/>
    </row>
    <row r="16876" spans="8:16" x14ac:dyDescent="0.5">
      <c r="H16876"/>
      <c r="P16876"/>
    </row>
    <row r="16877" spans="8:16" x14ac:dyDescent="0.5">
      <c r="H16877"/>
      <c r="P16877"/>
    </row>
    <row r="16878" spans="8:16" x14ac:dyDescent="0.5">
      <c r="H16878"/>
      <c r="P16878"/>
    </row>
    <row r="16879" spans="8:16" x14ac:dyDescent="0.5">
      <c r="H16879"/>
      <c r="P16879"/>
    </row>
    <row r="16880" spans="8:16" x14ac:dyDescent="0.5">
      <c r="H16880"/>
      <c r="P16880"/>
    </row>
    <row r="16881" spans="8:16" x14ac:dyDescent="0.5">
      <c r="H16881"/>
      <c r="P16881"/>
    </row>
    <row r="16882" spans="8:16" x14ac:dyDescent="0.5">
      <c r="H16882"/>
      <c r="P16882"/>
    </row>
    <row r="16883" spans="8:16" x14ac:dyDescent="0.5">
      <c r="H16883"/>
      <c r="P16883"/>
    </row>
    <row r="16884" spans="8:16" x14ac:dyDescent="0.5">
      <c r="H16884"/>
      <c r="P16884"/>
    </row>
    <row r="16885" spans="8:16" x14ac:dyDescent="0.5">
      <c r="H16885"/>
      <c r="P16885"/>
    </row>
    <row r="16886" spans="8:16" x14ac:dyDescent="0.5">
      <c r="H16886"/>
      <c r="P16886"/>
    </row>
    <row r="16887" spans="8:16" x14ac:dyDescent="0.5">
      <c r="H16887"/>
      <c r="P16887"/>
    </row>
    <row r="16888" spans="8:16" x14ac:dyDescent="0.5">
      <c r="H16888"/>
      <c r="P16888"/>
    </row>
    <row r="16889" spans="8:16" x14ac:dyDescent="0.5">
      <c r="H16889"/>
      <c r="P16889"/>
    </row>
    <row r="16890" spans="8:16" x14ac:dyDescent="0.5">
      <c r="H16890"/>
      <c r="P16890"/>
    </row>
    <row r="16891" spans="8:16" x14ac:dyDescent="0.5">
      <c r="H16891"/>
      <c r="P16891"/>
    </row>
    <row r="16892" spans="8:16" x14ac:dyDescent="0.5">
      <c r="H16892"/>
      <c r="P16892"/>
    </row>
    <row r="16893" spans="8:16" x14ac:dyDescent="0.5">
      <c r="H16893"/>
      <c r="P16893"/>
    </row>
    <row r="16894" spans="8:16" x14ac:dyDescent="0.5">
      <c r="H16894"/>
      <c r="P16894"/>
    </row>
    <row r="16895" spans="8:16" x14ac:dyDescent="0.5">
      <c r="H16895"/>
      <c r="P16895"/>
    </row>
    <row r="16896" spans="8:16" x14ac:dyDescent="0.5">
      <c r="H16896"/>
      <c r="P16896"/>
    </row>
    <row r="16897" spans="8:16" x14ac:dyDescent="0.5">
      <c r="H16897"/>
      <c r="P16897"/>
    </row>
    <row r="16898" spans="8:16" x14ac:dyDescent="0.5">
      <c r="H16898"/>
      <c r="P16898"/>
    </row>
    <row r="16899" spans="8:16" x14ac:dyDescent="0.5">
      <c r="H16899"/>
      <c r="P16899"/>
    </row>
    <row r="16900" spans="8:16" x14ac:dyDescent="0.5">
      <c r="H16900"/>
      <c r="P16900"/>
    </row>
    <row r="16901" spans="8:16" x14ac:dyDescent="0.5">
      <c r="H16901"/>
      <c r="P16901"/>
    </row>
    <row r="16902" spans="8:16" x14ac:dyDescent="0.5">
      <c r="H16902"/>
      <c r="P16902"/>
    </row>
    <row r="16903" spans="8:16" x14ac:dyDescent="0.5">
      <c r="H16903"/>
      <c r="P16903"/>
    </row>
    <row r="16904" spans="8:16" x14ac:dyDescent="0.5">
      <c r="H16904"/>
      <c r="P16904"/>
    </row>
    <row r="16905" spans="8:16" x14ac:dyDescent="0.5">
      <c r="H16905"/>
      <c r="P16905"/>
    </row>
    <row r="16906" spans="8:16" x14ac:dyDescent="0.5">
      <c r="H16906"/>
      <c r="P16906"/>
    </row>
    <row r="16907" spans="8:16" x14ac:dyDescent="0.5">
      <c r="H16907"/>
      <c r="P16907"/>
    </row>
    <row r="16908" spans="8:16" x14ac:dyDescent="0.5">
      <c r="H16908"/>
      <c r="P16908"/>
    </row>
    <row r="16909" spans="8:16" x14ac:dyDescent="0.5">
      <c r="H16909"/>
      <c r="P16909"/>
    </row>
    <row r="16910" spans="8:16" x14ac:dyDescent="0.5">
      <c r="H16910"/>
      <c r="P16910"/>
    </row>
    <row r="16911" spans="8:16" x14ac:dyDescent="0.5">
      <c r="H16911"/>
      <c r="P16911"/>
    </row>
    <row r="16912" spans="8:16" x14ac:dyDescent="0.5">
      <c r="H16912"/>
      <c r="P16912"/>
    </row>
    <row r="16913" spans="8:16" x14ac:dyDescent="0.5">
      <c r="H16913"/>
      <c r="P16913"/>
    </row>
    <row r="16914" spans="8:16" x14ac:dyDescent="0.5">
      <c r="H16914"/>
      <c r="P16914"/>
    </row>
    <row r="16915" spans="8:16" x14ac:dyDescent="0.5">
      <c r="H16915"/>
      <c r="P16915"/>
    </row>
    <row r="16916" spans="8:16" x14ac:dyDescent="0.5">
      <c r="H16916"/>
      <c r="P16916"/>
    </row>
    <row r="16917" spans="8:16" x14ac:dyDescent="0.5">
      <c r="H16917"/>
      <c r="P16917"/>
    </row>
    <row r="16918" spans="8:16" x14ac:dyDescent="0.5">
      <c r="H16918"/>
      <c r="P16918"/>
    </row>
    <row r="16919" spans="8:16" x14ac:dyDescent="0.5">
      <c r="H16919"/>
      <c r="P16919"/>
    </row>
    <row r="16920" spans="8:16" x14ac:dyDescent="0.5">
      <c r="H16920"/>
      <c r="P16920"/>
    </row>
    <row r="16921" spans="8:16" x14ac:dyDescent="0.5">
      <c r="H16921"/>
      <c r="P16921"/>
    </row>
    <row r="16922" spans="8:16" x14ac:dyDescent="0.5">
      <c r="H16922"/>
      <c r="P16922"/>
    </row>
    <row r="16923" spans="8:16" x14ac:dyDescent="0.5">
      <c r="H16923"/>
      <c r="P16923"/>
    </row>
    <row r="16924" spans="8:16" x14ac:dyDescent="0.5">
      <c r="H16924"/>
      <c r="P16924"/>
    </row>
    <row r="16925" spans="8:16" x14ac:dyDescent="0.5">
      <c r="H16925"/>
      <c r="P16925"/>
    </row>
    <row r="16926" spans="8:16" x14ac:dyDescent="0.5">
      <c r="H16926"/>
      <c r="P16926"/>
    </row>
    <row r="16927" spans="8:16" x14ac:dyDescent="0.5">
      <c r="H16927"/>
      <c r="P16927"/>
    </row>
    <row r="16928" spans="8:16" x14ac:dyDescent="0.5">
      <c r="H16928"/>
      <c r="P16928"/>
    </row>
    <row r="16929" spans="8:16" x14ac:dyDescent="0.5">
      <c r="H16929"/>
      <c r="P16929"/>
    </row>
    <row r="16930" spans="8:16" x14ac:dyDescent="0.5">
      <c r="H16930"/>
      <c r="P16930"/>
    </row>
    <row r="16931" spans="8:16" x14ac:dyDescent="0.5">
      <c r="H16931"/>
      <c r="P16931"/>
    </row>
    <row r="16932" spans="8:16" x14ac:dyDescent="0.5">
      <c r="H16932"/>
      <c r="P16932"/>
    </row>
    <row r="16933" spans="8:16" x14ac:dyDescent="0.5">
      <c r="H16933"/>
      <c r="P16933"/>
    </row>
    <row r="16934" spans="8:16" x14ac:dyDescent="0.5">
      <c r="H16934"/>
      <c r="P16934"/>
    </row>
    <row r="16935" spans="8:16" x14ac:dyDescent="0.5">
      <c r="H16935"/>
      <c r="P16935"/>
    </row>
    <row r="16936" spans="8:16" x14ac:dyDescent="0.5">
      <c r="H16936"/>
      <c r="P16936"/>
    </row>
    <row r="16937" spans="8:16" x14ac:dyDescent="0.5">
      <c r="H16937"/>
      <c r="P16937"/>
    </row>
    <row r="16938" spans="8:16" x14ac:dyDescent="0.5">
      <c r="H16938"/>
      <c r="P16938"/>
    </row>
    <row r="16939" spans="8:16" x14ac:dyDescent="0.5">
      <c r="H16939"/>
      <c r="P16939"/>
    </row>
    <row r="16940" spans="8:16" x14ac:dyDescent="0.5">
      <c r="H16940"/>
      <c r="P16940"/>
    </row>
    <row r="16941" spans="8:16" x14ac:dyDescent="0.5">
      <c r="H16941"/>
      <c r="P16941"/>
    </row>
    <row r="16942" spans="8:16" x14ac:dyDescent="0.5">
      <c r="H16942"/>
      <c r="P16942"/>
    </row>
    <row r="16943" spans="8:16" x14ac:dyDescent="0.5">
      <c r="H16943"/>
      <c r="P16943"/>
    </row>
    <row r="16944" spans="8:16" x14ac:dyDescent="0.5">
      <c r="H16944"/>
      <c r="P16944"/>
    </row>
    <row r="16945" spans="8:16" x14ac:dyDescent="0.5">
      <c r="H16945"/>
      <c r="P16945"/>
    </row>
    <row r="16946" spans="8:16" x14ac:dyDescent="0.5">
      <c r="H16946"/>
      <c r="P16946"/>
    </row>
    <row r="16947" spans="8:16" x14ac:dyDescent="0.5">
      <c r="H16947"/>
      <c r="P16947"/>
    </row>
    <row r="16948" spans="8:16" x14ac:dyDescent="0.5">
      <c r="H16948"/>
      <c r="P16948"/>
    </row>
    <row r="16949" spans="8:16" x14ac:dyDescent="0.5">
      <c r="H16949"/>
      <c r="P16949"/>
    </row>
    <row r="16950" spans="8:16" x14ac:dyDescent="0.5">
      <c r="H16950"/>
      <c r="P16950"/>
    </row>
    <row r="16951" spans="8:16" x14ac:dyDescent="0.5">
      <c r="H16951"/>
      <c r="P16951"/>
    </row>
    <row r="16952" spans="8:16" x14ac:dyDescent="0.5">
      <c r="H16952"/>
      <c r="P16952"/>
    </row>
    <row r="16953" spans="8:16" x14ac:dyDescent="0.5">
      <c r="H16953"/>
      <c r="P16953"/>
    </row>
    <row r="16954" spans="8:16" x14ac:dyDescent="0.5">
      <c r="H16954"/>
      <c r="P16954"/>
    </row>
    <row r="16955" spans="8:16" x14ac:dyDescent="0.5">
      <c r="H16955"/>
      <c r="P16955"/>
    </row>
    <row r="16956" spans="8:16" x14ac:dyDescent="0.5">
      <c r="H16956"/>
      <c r="P16956"/>
    </row>
    <row r="16957" spans="8:16" x14ac:dyDescent="0.5">
      <c r="H16957"/>
      <c r="P16957"/>
    </row>
    <row r="16958" spans="8:16" x14ac:dyDescent="0.5">
      <c r="H16958"/>
      <c r="P16958"/>
    </row>
    <row r="16959" spans="8:16" x14ac:dyDescent="0.5">
      <c r="H16959"/>
      <c r="P16959"/>
    </row>
    <row r="16960" spans="8:16" x14ac:dyDescent="0.5">
      <c r="H16960"/>
      <c r="P16960"/>
    </row>
    <row r="16961" spans="8:16" x14ac:dyDescent="0.5">
      <c r="H16961"/>
      <c r="P16961"/>
    </row>
    <row r="16962" spans="8:16" x14ac:dyDescent="0.5">
      <c r="H16962"/>
      <c r="P16962"/>
    </row>
    <row r="16963" spans="8:16" x14ac:dyDescent="0.5">
      <c r="H16963"/>
      <c r="P16963"/>
    </row>
    <row r="16964" spans="8:16" x14ac:dyDescent="0.5">
      <c r="H16964"/>
      <c r="P16964"/>
    </row>
    <row r="16965" spans="8:16" x14ac:dyDescent="0.5">
      <c r="H16965"/>
      <c r="P16965"/>
    </row>
    <row r="16966" spans="8:16" x14ac:dyDescent="0.5">
      <c r="H16966"/>
      <c r="P16966"/>
    </row>
    <row r="16967" spans="8:16" x14ac:dyDescent="0.5">
      <c r="H16967"/>
      <c r="P16967"/>
    </row>
    <row r="16968" spans="8:16" x14ac:dyDescent="0.5">
      <c r="H16968"/>
      <c r="P16968"/>
    </row>
    <row r="16969" spans="8:16" x14ac:dyDescent="0.5">
      <c r="H16969"/>
      <c r="P16969"/>
    </row>
    <row r="16970" spans="8:16" x14ac:dyDescent="0.5">
      <c r="H16970"/>
      <c r="P16970"/>
    </row>
    <row r="16971" spans="8:16" x14ac:dyDescent="0.5">
      <c r="H16971"/>
      <c r="P16971"/>
    </row>
    <row r="16972" spans="8:16" x14ac:dyDescent="0.5">
      <c r="H16972"/>
      <c r="P16972"/>
    </row>
    <row r="16973" spans="8:16" x14ac:dyDescent="0.5">
      <c r="H16973"/>
      <c r="P16973"/>
    </row>
    <row r="16974" spans="8:16" x14ac:dyDescent="0.5">
      <c r="H16974"/>
      <c r="P16974"/>
    </row>
    <row r="16975" spans="8:16" x14ac:dyDescent="0.5">
      <c r="H16975"/>
      <c r="P16975"/>
    </row>
    <row r="16976" spans="8:16" x14ac:dyDescent="0.5">
      <c r="H16976"/>
      <c r="P16976"/>
    </row>
    <row r="16977" spans="8:16" x14ac:dyDescent="0.5">
      <c r="H16977"/>
      <c r="P16977"/>
    </row>
    <row r="16978" spans="8:16" x14ac:dyDescent="0.5">
      <c r="H16978"/>
      <c r="P16978"/>
    </row>
    <row r="16979" spans="8:16" x14ac:dyDescent="0.5">
      <c r="H16979"/>
      <c r="P16979"/>
    </row>
    <row r="16980" spans="8:16" x14ac:dyDescent="0.5">
      <c r="H16980"/>
      <c r="P16980"/>
    </row>
    <row r="16981" spans="8:16" x14ac:dyDescent="0.5">
      <c r="H16981"/>
      <c r="P16981"/>
    </row>
    <row r="16982" spans="8:16" x14ac:dyDescent="0.5">
      <c r="H16982"/>
      <c r="P16982"/>
    </row>
    <row r="16983" spans="8:16" x14ac:dyDescent="0.5">
      <c r="H16983"/>
      <c r="P16983"/>
    </row>
    <row r="16984" spans="8:16" x14ac:dyDescent="0.5">
      <c r="H16984"/>
      <c r="P16984"/>
    </row>
    <row r="16985" spans="8:16" x14ac:dyDescent="0.5">
      <c r="H16985"/>
      <c r="P16985"/>
    </row>
    <row r="16986" spans="8:16" x14ac:dyDescent="0.5">
      <c r="H16986"/>
      <c r="P16986"/>
    </row>
    <row r="16987" spans="8:16" x14ac:dyDescent="0.5">
      <c r="H16987"/>
      <c r="P16987"/>
    </row>
    <row r="16988" spans="8:16" x14ac:dyDescent="0.5">
      <c r="H16988"/>
      <c r="P16988"/>
    </row>
    <row r="16989" spans="8:16" x14ac:dyDescent="0.5">
      <c r="H16989"/>
      <c r="P16989"/>
    </row>
    <row r="16990" spans="8:16" x14ac:dyDescent="0.5">
      <c r="H16990"/>
      <c r="P16990"/>
    </row>
    <row r="16991" spans="8:16" x14ac:dyDescent="0.5">
      <c r="H16991"/>
      <c r="P16991"/>
    </row>
    <row r="16992" spans="8:16" x14ac:dyDescent="0.5">
      <c r="H16992"/>
      <c r="P16992"/>
    </row>
    <row r="16993" spans="8:16" x14ac:dyDescent="0.5">
      <c r="H16993"/>
      <c r="P16993"/>
    </row>
    <row r="16994" spans="8:16" x14ac:dyDescent="0.5">
      <c r="H16994"/>
      <c r="P16994"/>
    </row>
    <row r="16995" spans="8:16" x14ac:dyDescent="0.5">
      <c r="H16995"/>
      <c r="P16995"/>
    </row>
    <row r="16996" spans="8:16" x14ac:dyDescent="0.5">
      <c r="H16996"/>
      <c r="P16996"/>
    </row>
    <row r="16997" spans="8:16" x14ac:dyDescent="0.5">
      <c r="H16997"/>
      <c r="P16997"/>
    </row>
    <row r="16998" spans="8:16" x14ac:dyDescent="0.5">
      <c r="H16998"/>
      <c r="P16998"/>
    </row>
    <row r="16999" spans="8:16" x14ac:dyDescent="0.5">
      <c r="H16999"/>
      <c r="P16999"/>
    </row>
    <row r="17000" spans="8:16" x14ac:dyDescent="0.5">
      <c r="H17000"/>
      <c r="P17000"/>
    </row>
    <row r="17001" spans="8:16" x14ac:dyDescent="0.5">
      <c r="H17001"/>
      <c r="P17001"/>
    </row>
    <row r="17002" spans="8:16" x14ac:dyDescent="0.5">
      <c r="H17002"/>
      <c r="P17002"/>
    </row>
    <row r="17003" spans="8:16" x14ac:dyDescent="0.5">
      <c r="H17003"/>
      <c r="P17003"/>
    </row>
    <row r="17004" spans="8:16" x14ac:dyDescent="0.5">
      <c r="H17004"/>
      <c r="P17004"/>
    </row>
    <row r="17005" spans="8:16" x14ac:dyDescent="0.5">
      <c r="H17005"/>
      <c r="P17005"/>
    </row>
    <row r="17006" spans="8:16" x14ac:dyDescent="0.5">
      <c r="H17006"/>
      <c r="P17006"/>
    </row>
    <row r="17007" spans="8:16" x14ac:dyDescent="0.5">
      <c r="H17007"/>
      <c r="P17007"/>
    </row>
    <row r="17008" spans="8:16" x14ac:dyDescent="0.5">
      <c r="H17008"/>
      <c r="P17008"/>
    </row>
    <row r="17009" spans="8:16" x14ac:dyDescent="0.5">
      <c r="H17009"/>
      <c r="P17009"/>
    </row>
    <row r="17010" spans="8:16" x14ac:dyDescent="0.5">
      <c r="H17010"/>
      <c r="P17010"/>
    </row>
    <row r="17011" spans="8:16" x14ac:dyDescent="0.5">
      <c r="H17011"/>
      <c r="P17011"/>
    </row>
    <row r="17012" spans="8:16" x14ac:dyDescent="0.5">
      <c r="H17012"/>
      <c r="P17012"/>
    </row>
    <row r="17013" spans="8:16" x14ac:dyDescent="0.5">
      <c r="H17013"/>
      <c r="P17013"/>
    </row>
    <row r="17014" spans="8:16" x14ac:dyDescent="0.5">
      <c r="H17014"/>
      <c r="P17014"/>
    </row>
    <row r="17015" spans="8:16" x14ac:dyDescent="0.5">
      <c r="H17015"/>
      <c r="P17015"/>
    </row>
    <row r="17016" spans="8:16" x14ac:dyDescent="0.5">
      <c r="H17016"/>
      <c r="P17016"/>
    </row>
    <row r="17017" spans="8:16" x14ac:dyDescent="0.5">
      <c r="H17017"/>
      <c r="P17017"/>
    </row>
    <row r="17018" spans="8:16" x14ac:dyDescent="0.5">
      <c r="H17018"/>
      <c r="P17018"/>
    </row>
    <row r="17019" spans="8:16" x14ac:dyDescent="0.5">
      <c r="H17019"/>
      <c r="P17019"/>
    </row>
    <row r="17020" spans="8:16" x14ac:dyDescent="0.5">
      <c r="H17020"/>
      <c r="P17020"/>
    </row>
    <row r="17021" spans="8:16" x14ac:dyDescent="0.5">
      <c r="H17021"/>
      <c r="P17021"/>
    </row>
    <row r="17022" spans="8:16" x14ac:dyDescent="0.5">
      <c r="H17022"/>
      <c r="P17022"/>
    </row>
    <row r="17023" spans="8:16" x14ac:dyDescent="0.5">
      <c r="H17023"/>
      <c r="P17023"/>
    </row>
    <row r="17024" spans="8:16" x14ac:dyDescent="0.5">
      <c r="H17024"/>
      <c r="P17024"/>
    </row>
    <row r="17025" spans="8:16" x14ac:dyDescent="0.5">
      <c r="H17025"/>
      <c r="P17025"/>
    </row>
    <row r="17026" spans="8:16" x14ac:dyDescent="0.5">
      <c r="H17026"/>
      <c r="P17026"/>
    </row>
    <row r="17027" spans="8:16" x14ac:dyDescent="0.5">
      <c r="H17027"/>
      <c r="P17027"/>
    </row>
    <row r="17028" spans="8:16" x14ac:dyDescent="0.5">
      <c r="H17028"/>
      <c r="P17028"/>
    </row>
    <row r="17029" spans="8:16" x14ac:dyDescent="0.5">
      <c r="H17029"/>
      <c r="P17029"/>
    </row>
    <row r="17030" spans="8:16" x14ac:dyDescent="0.5">
      <c r="H17030"/>
      <c r="P17030"/>
    </row>
    <row r="17031" spans="8:16" x14ac:dyDescent="0.5">
      <c r="H17031"/>
      <c r="P17031"/>
    </row>
    <row r="17032" spans="8:16" x14ac:dyDescent="0.5">
      <c r="H17032"/>
      <c r="P17032"/>
    </row>
    <row r="17033" spans="8:16" x14ac:dyDescent="0.5">
      <c r="H17033"/>
      <c r="P17033"/>
    </row>
    <row r="17034" spans="8:16" x14ac:dyDescent="0.5">
      <c r="H17034"/>
      <c r="P17034"/>
    </row>
    <row r="17035" spans="8:16" x14ac:dyDescent="0.5">
      <c r="H17035"/>
      <c r="P17035"/>
    </row>
    <row r="17036" spans="8:16" x14ac:dyDescent="0.5">
      <c r="H17036"/>
      <c r="P17036"/>
    </row>
    <row r="17037" spans="8:16" x14ac:dyDescent="0.5">
      <c r="H17037"/>
      <c r="P17037"/>
    </row>
    <row r="17038" spans="8:16" x14ac:dyDescent="0.5">
      <c r="H17038"/>
      <c r="P17038"/>
    </row>
    <row r="17039" spans="8:16" x14ac:dyDescent="0.5">
      <c r="H17039"/>
      <c r="P17039"/>
    </row>
    <row r="17040" spans="8:16" x14ac:dyDescent="0.5">
      <c r="H17040"/>
      <c r="P17040"/>
    </row>
    <row r="17041" spans="8:16" x14ac:dyDescent="0.5">
      <c r="H17041"/>
      <c r="P17041"/>
    </row>
    <row r="17042" spans="8:16" x14ac:dyDescent="0.5">
      <c r="H17042"/>
      <c r="P17042"/>
    </row>
    <row r="17043" spans="8:16" x14ac:dyDescent="0.5">
      <c r="H17043"/>
      <c r="P17043"/>
    </row>
    <row r="17044" spans="8:16" x14ac:dyDescent="0.5">
      <c r="H17044"/>
      <c r="P17044"/>
    </row>
    <row r="17045" spans="8:16" x14ac:dyDescent="0.5">
      <c r="H17045"/>
      <c r="P17045"/>
    </row>
    <row r="17046" spans="8:16" x14ac:dyDescent="0.5">
      <c r="H17046"/>
      <c r="P17046"/>
    </row>
    <row r="17047" spans="8:16" x14ac:dyDescent="0.5">
      <c r="H17047"/>
      <c r="P17047"/>
    </row>
    <row r="17048" spans="8:16" x14ac:dyDescent="0.5">
      <c r="H17048"/>
      <c r="P17048"/>
    </row>
    <row r="17049" spans="8:16" x14ac:dyDescent="0.5">
      <c r="H17049"/>
      <c r="P17049"/>
    </row>
    <row r="17050" spans="8:16" x14ac:dyDescent="0.5">
      <c r="H17050"/>
      <c r="P17050"/>
    </row>
    <row r="17051" spans="8:16" x14ac:dyDescent="0.5">
      <c r="H17051"/>
      <c r="P17051"/>
    </row>
    <row r="17052" spans="8:16" x14ac:dyDescent="0.5">
      <c r="H17052"/>
      <c r="P17052"/>
    </row>
    <row r="17053" spans="8:16" x14ac:dyDescent="0.5">
      <c r="H17053"/>
      <c r="P17053"/>
    </row>
    <row r="17054" spans="8:16" x14ac:dyDescent="0.5">
      <c r="H17054"/>
      <c r="P17054"/>
    </row>
    <row r="17055" spans="8:16" x14ac:dyDescent="0.5">
      <c r="H17055"/>
      <c r="P17055"/>
    </row>
    <row r="17056" spans="8:16" x14ac:dyDescent="0.5">
      <c r="H17056"/>
      <c r="P17056"/>
    </row>
    <row r="17057" spans="8:16" x14ac:dyDescent="0.5">
      <c r="H17057"/>
      <c r="P17057"/>
    </row>
    <row r="17058" spans="8:16" x14ac:dyDescent="0.5">
      <c r="H17058"/>
      <c r="P17058"/>
    </row>
    <row r="17059" spans="8:16" x14ac:dyDescent="0.5">
      <c r="H17059"/>
      <c r="P17059"/>
    </row>
    <row r="17060" spans="8:16" x14ac:dyDescent="0.5">
      <c r="H17060"/>
      <c r="P17060"/>
    </row>
    <row r="17061" spans="8:16" x14ac:dyDescent="0.5">
      <c r="H17061"/>
      <c r="P17061"/>
    </row>
    <row r="17062" spans="8:16" x14ac:dyDescent="0.5">
      <c r="H17062"/>
      <c r="P17062"/>
    </row>
    <row r="17063" spans="8:16" x14ac:dyDescent="0.5">
      <c r="H17063"/>
      <c r="P17063"/>
    </row>
    <row r="17064" spans="8:16" x14ac:dyDescent="0.5">
      <c r="H17064"/>
      <c r="P17064"/>
    </row>
    <row r="17065" spans="8:16" x14ac:dyDescent="0.5">
      <c r="H17065"/>
      <c r="P17065"/>
    </row>
    <row r="17066" spans="8:16" x14ac:dyDescent="0.5">
      <c r="H17066"/>
      <c r="P17066"/>
    </row>
    <row r="17067" spans="8:16" x14ac:dyDescent="0.5">
      <c r="H17067"/>
      <c r="P17067"/>
    </row>
    <row r="17068" spans="8:16" x14ac:dyDescent="0.5">
      <c r="H17068"/>
      <c r="P17068"/>
    </row>
    <row r="17069" spans="8:16" x14ac:dyDescent="0.5">
      <c r="H17069"/>
      <c r="P17069"/>
    </row>
    <row r="17070" spans="8:16" x14ac:dyDescent="0.5">
      <c r="H17070"/>
      <c r="P17070"/>
    </row>
    <row r="17071" spans="8:16" x14ac:dyDescent="0.5">
      <c r="H17071"/>
      <c r="P17071"/>
    </row>
    <row r="17072" spans="8:16" x14ac:dyDescent="0.5">
      <c r="H17072"/>
      <c r="P17072"/>
    </row>
    <row r="17073" spans="8:16" x14ac:dyDescent="0.5">
      <c r="H17073"/>
      <c r="P17073"/>
    </row>
    <row r="17074" spans="8:16" x14ac:dyDescent="0.5">
      <c r="H17074"/>
      <c r="P17074"/>
    </row>
    <row r="17075" spans="8:16" x14ac:dyDescent="0.5">
      <c r="H17075"/>
      <c r="P17075"/>
    </row>
    <row r="17076" spans="8:16" x14ac:dyDescent="0.5">
      <c r="H17076"/>
      <c r="P17076"/>
    </row>
    <row r="17077" spans="8:16" x14ac:dyDescent="0.5">
      <c r="H17077"/>
      <c r="P17077"/>
    </row>
    <row r="17078" spans="8:16" x14ac:dyDescent="0.5">
      <c r="H17078"/>
      <c r="P17078"/>
    </row>
    <row r="17079" spans="8:16" x14ac:dyDescent="0.5">
      <c r="H17079"/>
      <c r="P17079"/>
    </row>
    <row r="17080" spans="8:16" x14ac:dyDescent="0.5">
      <c r="H17080"/>
      <c r="P17080"/>
    </row>
    <row r="17081" spans="8:16" x14ac:dyDescent="0.5">
      <c r="H17081"/>
      <c r="P17081"/>
    </row>
    <row r="17082" spans="8:16" x14ac:dyDescent="0.5">
      <c r="H17082"/>
      <c r="P17082"/>
    </row>
    <row r="17083" spans="8:16" x14ac:dyDescent="0.5">
      <c r="H17083"/>
      <c r="P17083"/>
    </row>
    <row r="17084" spans="8:16" x14ac:dyDescent="0.5">
      <c r="H17084"/>
      <c r="P17084"/>
    </row>
    <row r="17085" spans="8:16" x14ac:dyDescent="0.5">
      <c r="H17085"/>
      <c r="P17085"/>
    </row>
    <row r="17086" spans="8:16" x14ac:dyDescent="0.5">
      <c r="H17086"/>
      <c r="P17086"/>
    </row>
    <row r="17087" spans="8:16" x14ac:dyDescent="0.5">
      <c r="H17087"/>
      <c r="P17087"/>
    </row>
    <row r="17088" spans="8:16" x14ac:dyDescent="0.5">
      <c r="H17088"/>
      <c r="P17088"/>
    </row>
    <row r="17089" spans="8:16" x14ac:dyDescent="0.5">
      <c r="H17089"/>
      <c r="P17089"/>
    </row>
    <row r="17090" spans="8:16" x14ac:dyDescent="0.5">
      <c r="H17090"/>
      <c r="P17090"/>
    </row>
    <row r="17091" spans="8:16" x14ac:dyDescent="0.5">
      <c r="H17091"/>
      <c r="P17091"/>
    </row>
    <row r="17092" spans="8:16" x14ac:dyDescent="0.5">
      <c r="H17092"/>
      <c r="P17092"/>
    </row>
    <row r="17093" spans="8:16" x14ac:dyDescent="0.5">
      <c r="H17093"/>
      <c r="P17093"/>
    </row>
    <row r="17094" spans="8:16" x14ac:dyDescent="0.5">
      <c r="H17094"/>
      <c r="P17094"/>
    </row>
    <row r="17095" spans="8:16" x14ac:dyDescent="0.5">
      <c r="H17095"/>
      <c r="P17095"/>
    </row>
    <row r="17096" spans="8:16" x14ac:dyDescent="0.5">
      <c r="H17096"/>
      <c r="P17096"/>
    </row>
    <row r="17097" spans="8:16" x14ac:dyDescent="0.5">
      <c r="H17097"/>
      <c r="P17097"/>
    </row>
    <row r="17098" spans="8:16" x14ac:dyDescent="0.5">
      <c r="H17098"/>
      <c r="P17098"/>
    </row>
    <row r="17099" spans="8:16" x14ac:dyDescent="0.5">
      <c r="H17099"/>
      <c r="P17099"/>
    </row>
    <row r="17100" spans="8:16" x14ac:dyDescent="0.5">
      <c r="H17100"/>
      <c r="P17100"/>
    </row>
    <row r="17101" spans="8:16" x14ac:dyDescent="0.5">
      <c r="H17101"/>
      <c r="P17101"/>
    </row>
    <row r="17102" spans="8:16" x14ac:dyDescent="0.5">
      <c r="H17102"/>
      <c r="P17102"/>
    </row>
    <row r="17103" spans="8:16" x14ac:dyDescent="0.5">
      <c r="H17103"/>
      <c r="P17103"/>
    </row>
    <row r="17104" spans="8:16" x14ac:dyDescent="0.5">
      <c r="H17104"/>
      <c r="P17104"/>
    </row>
    <row r="17105" spans="8:16" x14ac:dyDescent="0.5">
      <c r="H17105"/>
      <c r="P17105"/>
    </row>
    <row r="17106" spans="8:16" x14ac:dyDescent="0.5">
      <c r="H17106"/>
      <c r="P17106"/>
    </row>
    <row r="17107" spans="8:16" x14ac:dyDescent="0.5">
      <c r="H17107"/>
      <c r="P17107"/>
    </row>
    <row r="17108" spans="8:16" x14ac:dyDescent="0.5">
      <c r="H17108"/>
      <c r="P17108"/>
    </row>
    <row r="17109" spans="8:16" x14ac:dyDescent="0.5">
      <c r="H17109"/>
      <c r="P17109"/>
    </row>
    <row r="17110" spans="8:16" x14ac:dyDescent="0.5">
      <c r="H17110"/>
      <c r="P17110"/>
    </row>
    <row r="17111" spans="8:16" x14ac:dyDescent="0.5">
      <c r="H17111"/>
      <c r="P17111"/>
    </row>
    <row r="17112" spans="8:16" x14ac:dyDescent="0.5">
      <c r="H17112"/>
      <c r="P17112"/>
    </row>
    <row r="17113" spans="8:16" x14ac:dyDescent="0.5">
      <c r="H17113"/>
      <c r="P17113"/>
    </row>
    <row r="17114" spans="8:16" x14ac:dyDescent="0.5">
      <c r="H17114"/>
      <c r="P17114"/>
    </row>
    <row r="17115" spans="8:16" x14ac:dyDescent="0.5">
      <c r="H17115"/>
      <c r="P17115"/>
    </row>
    <row r="17116" spans="8:16" x14ac:dyDescent="0.5">
      <c r="H17116"/>
      <c r="P17116"/>
    </row>
    <row r="17117" spans="8:16" x14ac:dyDescent="0.5">
      <c r="H17117"/>
      <c r="P17117"/>
    </row>
    <row r="17118" spans="8:16" x14ac:dyDescent="0.5">
      <c r="H17118"/>
      <c r="P17118"/>
    </row>
    <row r="17119" spans="8:16" x14ac:dyDescent="0.5">
      <c r="H17119"/>
      <c r="P17119"/>
    </row>
    <row r="17120" spans="8:16" x14ac:dyDescent="0.5">
      <c r="H17120"/>
      <c r="P17120"/>
    </row>
    <row r="17121" spans="8:16" x14ac:dyDescent="0.5">
      <c r="H17121"/>
      <c r="P17121"/>
    </row>
    <row r="17122" spans="8:16" x14ac:dyDescent="0.5">
      <c r="H17122"/>
      <c r="P17122"/>
    </row>
    <row r="17123" spans="8:16" x14ac:dyDescent="0.5">
      <c r="H17123"/>
      <c r="P17123"/>
    </row>
    <row r="17124" spans="8:16" x14ac:dyDescent="0.5">
      <c r="H17124"/>
      <c r="P17124"/>
    </row>
    <row r="17125" spans="8:16" x14ac:dyDescent="0.5">
      <c r="H17125"/>
      <c r="P17125"/>
    </row>
    <row r="17126" spans="8:16" x14ac:dyDescent="0.5">
      <c r="H17126"/>
      <c r="P17126"/>
    </row>
    <row r="17127" spans="8:16" x14ac:dyDescent="0.5">
      <c r="H17127"/>
      <c r="P17127"/>
    </row>
    <row r="17128" spans="8:16" x14ac:dyDescent="0.5">
      <c r="H17128"/>
      <c r="P17128"/>
    </row>
    <row r="17129" spans="8:16" x14ac:dyDescent="0.5">
      <c r="H17129"/>
      <c r="P17129"/>
    </row>
    <row r="17130" spans="8:16" x14ac:dyDescent="0.5">
      <c r="H17130"/>
      <c r="P17130"/>
    </row>
    <row r="17131" spans="8:16" x14ac:dyDescent="0.5">
      <c r="H17131"/>
      <c r="P17131"/>
    </row>
    <row r="17132" spans="8:16" x14ac:dyDescent="0.5">
      <c r="H17132"/>
      <c r="P17132"/>
    </row>
    <row r="17133" spans="8:16" x14ac:dyDescent="0.5">
      <c r="H17133"/>
      <c r="P17133"/>
    </row>
    <row r="17134" spans="8:16" x14ac:dyDescent="0.5">
      <c r="H17134"/>
      <c r="P17134"/>
    </row>
    <row r="17135" spans="8:16" x14ac:dyDescent="0.5">
      <c r="H17135"/>
      <c r="P17135"/>
    </row>
    <row r="17136" spans="8:16" x14ac:dyDescent="0.5">
      <c r="H17136"/>
      <c r="P17136"/>
    </row>
    <row r="17137" spans="8:16" x14ac:dyDescent="0.5">
      <c r="H17137"/>
      <c r="P17137"/>
    </row>
    <row r="17138" spans="8:16" x14ac:dyDescent="0.5">
      <c r="H17138"/>
      <c r="P17138"/>
    </row>
    <row r="17139" spans="8:16" x14ac:dyDescent="0.5">
      <c r="H17139"/>
      <c r="P17139"/>
    </row>
    <row r="17140" spans="8:16" x14ac:dyDescent="0.5">
      <c r="H17140"/>
      <c r="P17140"/>
    </row>
    <row r="17141" spans="8:16" x14ac:dyDescent="0.5">
      <c r="H17141"/>
      <c r="P17141"/>
    </row>
    <row r="17142" spans="8:16" x14ac:dyDescent="0.5">
      <c r="H17142"/>
      <c r="P17142"/>
    </row>
    <row r="17143" spans="8:16" x14ac:dyDescent="0.5">
      <c r="H17143"/>
      <c r="P17143"/>
    </row>
    <row r="17144" spans="8:16" x14ac:dyDescent="0.5">
      <c r="H17144"/>
      <c r="P17144"/>
    </row>
    <row r="17145" spans="8:16" x14ac:dyDescent="0.5">
      <c r="H17145"/>
      <c r="P17145"/>
    </row>
    <row r="17146" spans="8:16" x14ac:dyDescent="0.5">
      <c r="H17146"/>
      <c r="P17146"/>
    </row>
    <row r="17147" spans="8:16" x14ac:dyDescent="0.5">
      <c r="H17147"/>
      <c r="P17147"/>
    </row>
    <row r="17148" spans="8:16" x14ac:dyDescent="0.5">
      <c r="H17148"/>
      <c r="P17148"/>
    </row>
    <row r="17149" spans="8:16" x14ac:dyDescent="0.5">
      <c r="H17149"/>
      <c r="P17149"/>
    </row>
    <row r="17150" spans="8:16" x14ac:dyDescent="0.5">
      <c r="H17150"/>
      <c r="P17150"/>
    </row>
    <row r="17151" spans="8:16" x14ac:dyDescent="0.5">
      <c r="H17151"/>
      <c r="P17151"/>
    </row>
    <row r="17152" spans="8:16" x14ac:dyDescent="0.5">
      <c r="H17152"/>
      <c r="P17152"/>
    </row>
    <row r="17153" spans="8:16" x14ac:dyDescent="0.5">
      <c r="H17153"/>
      <c r="P17153"/>
    </row>
    <row r="17154" spans="8:16" x14ac:dyDescent="0.5">
      <c r="H17154"/>
      <c r="P17154"/>
    </row>
    <row r="17155" spans="8:16" x14ac:dyDescent="0.5">
      <c r="H17155"/>
      <c r="P17155"/>
    </row>
    <row r="17156" spans="8:16" x14ac:dyDescent="0.5">
      <c r="H17156"/>
      <c r="P17156"/>
    </row>
    <row r="17157" spans="8:16" x14ac:dyDescent="0.5">
      <c r="H17157"/>
      <c r="P17157"/>
    </row>
    <row r="17158" spans="8:16" x14ac:dyDescent="0.5">
      <c r="H17158"/>
      <c r="P17158"/>
    </row>
    <row r="17159" spans="8:16" x14ac:dyDescent="0.5">
      <c r="H17159"/>
      <c r="P17159"/>
    </row>
    <row r="17160" spans="8:16" x14ac:dyDescent="0.5">
      <c r="H17160"/>
      <c r="P17160"/>
    </row>
    <row r="17161" spans="8:16" x14ac:dyDescent="0.5">
      <c r="H17161"/>
      <c r="P17161"/>
    </row>
    <row r="17162" spans="8:16" x14ac:dyDescent="0.5">
      <c r="H17162"/>
      <c r="P17162"/>
    </row>
    <row r="17163" spans="8:16" x14ac:dyDescent="0.5">
      <c r="H17163"/>
      <c r="P17163"/>
    </row>
    <row r="17164" spans="8:16" x14ac:dyDescent="0.5">
      <c r="H17164"/>
      <c r="P17164"/>
    </row>
    <row r="17165" spans="8:16" x14ac:dyDescent="0.5">
      <c r="H17165"/>
      <c r="P17165"/>
    </row>
    <row r="17166" spans="8:16" x14ac:dyDescent="0.5">
      <c r="H17166"/>
      <c r="P17166"/>
    </row>
    <row r="17167" spans="8:16" x14ac:dyDescent="0.5">
      <c r="H17167"/>
      <c r="P17167"/>
    </row>
    <row r="17168" spans="8:16" x14ac:dyDescent="0.5">
      <c r="H17168"/>
      <c r="P17168"/>
    </row>
    <row r="17169" spans="8:16" x14ac:dyDescent="0.5">
      <c r="H17169"/>
      <c r="P17169"/>
    </row>
    <row r="17170" spans="8:16" x14ac:dyDescent="0.5">
      <c r="H17170"/>
      <c r="P17170"/>
    </row>
    <row r="17171" spans="8:16" x14ac:dyDescent="0.5">
      <c r="H17171"/>
      <c r="P17171"/>
    </row>
    <row r="17172" spans="8:16" x14ac:dyDescent="0.5">
      <c r="H17172"/>
      <c r="P17172"/>
    </row>
    <row r="17173" spans="8:16" x14ac:dyDescent="0.5">
      <c r="H17173"/>
      <c r="P17173"/>
    </row>
    <row r="17174" spans="8:16" x14ac:dyDescent="0.5">
      <c r="H17174"/>
      <c r="P17174"/>
    </row>
    <row r="17175" spans="8:16" x14ac:dyDescent="0.5">
      <c r="H17175"/>
      <c r="P17175"/>
    </row>
    <row r="17176" spans="8:16" x14ac:dyDescent="0.5">
      <c r="H17176"/>
      <c r="P17176"/>
    </row>
    <row r="17177" spans="8:16" x14ac:dyDescent="0.5">
      <c r="H17177"/>
      <c r="P17177"/>
    </row>
    <row r="17178" spans="8:16" x14ac:dyDescent="0.5">
      <c r="H17178"/>
      <c r="P17178"/>
    </row>
    <row r="17179" spans="8:16" x14ac:dyDescent="0.5">
      <c r="H17179"/>
      <c r="P17179"/>
    </row>
    <row r="17180" spans="8:16" x14ac:dyDescent="0.5">
      <c r="H17180"/>
      <c r="P17180"/>
    </row>
    <row r="17181" spans="8:16" x14ac:dyDescent="0.5">
      <c r="H17181"/>
      <c r="P17181"/>
    </row>
    <row r="17182" spans="8:16" x14ac:dyDescent="0.5">
      <c r="H17182"/>
      <c r="P17182"/>
    </row>
    <row r="17183" spans="8:16" x14ac:dyDescent="0.5">
      <c r="H17183"/>
      <c r="P17183"/>
    </row>
    <row r="17184" spans="8:16" x14ac:dyDescent="0.5">
      <c r="H17184"/>
      <c r="P17184"/>
    </row>
    <row r="17185" spans="8:16" x14ac:dyDescent="0.5">
      <c r="H17185"/>
      <c r="P17185"/>
    </row>
    <row r="17186" spans="8:16" x14ac:dyDescent="0.5">
      <c r="H17186"/>
      <c r="P17186"/>
    </row>
    <row r="17187" spans="8:16" x14ac:dyDescent="0.5">
      <c r="H17187"/>
      <c r="P17187"/>
    </row>
    <row r="17188" spans="8:16" x14ac:dyDescent="0.5">
      <c r="H17188"/>
      <c r="P17188"/>
    </row>
    <row r="17189" spans="8:16" x14ac:dyDescent="0.5">
      <c r="H17189"/>
      <c r="P17189"/>
    </row>
    <row r="17190" spans="8:16" x14ac:dyDescent="0.5">
      <c r="H17190"/>
      <c r="P17190"/>
    </row>
    <row r="17191" spans="8:16" x14ac:dyDescent="0.5">
      <c r="H17191"/>
      <c r="P17191"/>
    </row>
    <row r="17192" spans="8:16" x14ac:dyDescent="0.5">
      <c r="H17192"/>
      <c r="P17192"/>
    </row>
    <row r="17193" spans="8:16" x14ac:dyDescent="0.5">
      <c r="H17193"/>
      <c r="P17193"/>
    </row>
    <row r="17194" spans="8:16" x14ac:dyDescent="0.5">
      <c r="H17194"/>
      <c r="P17194"/>
    </row>
    <row r="17195" spans="8:16" x14ac:dyDescent="0.5">
      <c r="H17195"/>
      <c r="P17195"/>
    </row>
    <row r="17196" spans="8:16" x14ac:dyDescent="0.5">
      <c r="H17196"/>
      <c r="P17196"/>
    </row>
    <row r="17197" spans="8:16" x14ac:dyDescent="0.5">
      <c r="H17197"/>
      <c r="P17197"/>
    </row>
    <row r="17198" spans="8:16" x14ac:dyDescent="0.5">
      <c r="H17198"/>
      <c r="P17198"/>
    </row>
    <row r="17199" spans="8:16" x14ac:dyDescent="0.5">
      <c r="H17199"/>
      <c r="P17199"/>
    </row>
    <row r="17200" spans="8:16" x14ac:dyDescent="0.5">
      <c r="H17200"/>
      <c r="P17200"/>
    </row>
    <row r="17201" spans="8:16" x14ac:dyDescent="0.5">
      <c r="H17201"/>
      <c r="P17201"/>
    </row>
    <row r="17202" spans="8:16" x14ac:dyDescent="0.5">
      <c r="H17202"/>
      <c r="P17202"/>
    </row>
    <row r="17203" spans="8:16" x14ac:dyDescent="0.5">
      <c r="H17203"/>
      <c r="P17203"/>
    </row>
    <row r="17204" spans="8:16" x14ac:dyDescent="0.5">
      <c r="H17204"/>
      <c r="P17204"/>
    </row>
    <row r="17205" spans="8:16" x14ac:dyDescent="0.5">
      <c r="H17205"/>
      <c r="P17205"/>
    </row>
    <row r="17206" spans="8:16" x14ac:dyDescent="0.5">
      <c r="H17206"/>
      <c r="P17206"/>
    </row>
    <row r="17207" spans="8:16" x14ac:dyDescent="0.5">
      <c r="H17207"/>
      <c r="P17207"/>
    </row>
    <row r="17208" spans="8:16" x14ac:dyDescent="0.5">
      <c r="H17208"/>
      <c r="P17208"/>
    </row>
    <row r="17209" spans="8:16" x14ac:dyDescent="0.5">
      <c r="H17209"/>
      <c r="P17209"/>
    </row>
    <row r="17210" spans="8:16" x14ac:dyDescent="0.5">
      <c r="H17210"/>
      <c r="P17210"/>
    </row>
    <row r="17211" spans="8:16" x14ac:dyDescent="0.5">
      <c r="H17211"/>
      <c r="P17211"/>
    </row>
    <row r="17212" spans="8:16" x14ac:dyDescent="0.5">
      <c r="H17212"/>
      <c r="P17212"/>
    </row>
    <row r="17213" spans="8:16" x14ac:dyDescent="0.5">
      <c r="H17213"/>
      <c r="P17213"/>
    </row>
    <row r="17214" spans="8:16" x14ac:dyDescent="0.5">
      <c r="H17214"/>
      <c r="P17214"/>
    </row>
    <row r="17215" spans="8:16" x14ac:dyDescent="0.5">
      <c r="H17215"/>
      <c r="P17215"/>
    </row>
    <row r="17216" spans="8:16" x14ac:dyDescent="0.5">
      <c r="H17216"/>
      <c r="P17216"/>
    </row>
    <row r="17217" spans="8:16" x14ac:dyDescent="0.5">
      <c r="H17217"/>
      <c r="P17217"/>
    </row>
    <row r="17218" spans="8:16" x14ac:dyDescent="0.5">
      <c r="H17218"/>
      <c r="P17218"/>
    </row>
    <row r="17219" spans="8:16" x14ac:dyDescent="0.5">
      <c r="H17219"/>
      <c r="P17219"/>
    </row>
    <row r="17220" spans="8:16" x14ac:dyDescent="0.5">
      <c r="H17220"/>
      <c r="P17220"/>
    </row>
    <row r="17221" spans="8:16" x14ac:dyDescent="0.5">
      <c r="H17221"/>
      <c r="P17221"/>
    </row>
    <row r="17222" spans="8:16" x14ac:dyDescent="0.5">
      <c r="H17222"/>
      <c r="P17222"/>
    </row>
    <row r="17223" spans="8:16" x14ac:dyDescent="0.5">
      <c r="H17223"/>
      <c r="P17223"/>
    </row>
    <row r="17224" spans="8:16" x14ac:dyDescent="0.5">
      <c r="H17224"/>
      <c r="P17224"/>
    </row>
    <row r="17225" spans="8:16" x14ac:dyDescent="0.5">
      <c r="H17225"/>
      <c r="P17225"/>
    </row>
    <row r="17226" spans="8:16" x14ac:dyDescent="0.5">
      <c r="H17226"/>
      <c r="P17226"/>
    </row>
    <row r="17227" spans="8:16" x14ac:dyDescent="0.5">
      <c r="H17227"/>
      <c r="P17227"/>
    </row>
    <row r="17228" spans="8:16" x14ac:dyDescent="0.5">
      <c r="H17228"/>
      <c r="P17228"/>
    </row>
    <row r="17229" spans="8:16" x14ac:dyDescent="0.5">
      <c r="H17229"/>
      <c r="P17229"/>
    </row>
    <row r="17230" spans="8:16" x14ac:dyDescent="0.5">
      <c r="H17230"/>
      <c r="P17230"/>
    </row>
    <row r="17231" spans="8:16" x14ac:dyDescent="0.5">
      <c r="H17231"/>
      <c r="P17231"/>
    </row>
    <row r="17232" spans="8:16" x14ac:dyDescent="0.5">
      <c r="H17232"/>
      <c r="P17232"/>
    </row>
    <row r="17233" spans="8:16" x14ac:dyDescent="0.5">
      <c r="H17233"/>
      <c r="P17233"/>
    </row>
    <row r="17234" spans="8:16" x14ac:dyDescent="0.5">
      <c r="H17234"/>
      <c r="P17234"/>
    </row>
    <row r="17235" spans="8:16" x14ac:dyDescent="0.5">
      <c r="H17235"/>
      <c r="P17235"/>
    </row>
    <row r="17236" spans="8:16" x14ac:dyDescent="0.5">
      <c r="H17236"/>
      <c r="P17236"/>
    </row>
    <row r="17237" spans="8:16" x14ac:dyDescent="0.5">
      <c r="H17237"/>
      <c r="P17237"/>
    </row>
    <row r="17238" spans="8:16" x14ac:dyDescent="0.5">
      <c r="H17238"/>
      <c r="P17238"/>
    </row>
    <row r="17239" spans="8:16" x14ac:dyDescent="0.5">
      <c r="H17239"/>
      <c r="P17239"/>
    </row>
    <row r="17240" spans="8:16" x14ac:dyDescent="0.5">
      <c r="H17240"/>
      <c r="P17240"/>
    </row>
    <row r="17241" spans="8:16" x14ac:dyDescent="0.5">
      <c r="H17241"/>
      <c r="P17241"/>
    </row>
    <row r="17242" spans="8:16" x14ac:dyDescent="0.5">
      <c r="H17242"/>
      <c r="P17242"/>
    </row>
    <row r="17243" spans="8:16" x14ac:dyDescent="0.5">
      <c r="H17243"/>
      <c r="P17243"/>
    </row>
    <row r="17244" spans="8:16" x14ac:dyDescent="0.5">
      <c r="H17244"/>
      <c r="P17244"/>
    </row>
    <row r="17245" spans="8:16" x14ac:dyDescent="0.5">
      <c r="H17245"/>
      <c r="P17245"/>
    </row>
    <row r="17246" spans="8:16" x14ac:dyDescent="0.5">
      <c r="H17246"/>
      <c r="P17246"/>
    </row>
    <row r="17247" spans="8:16" x14ac:dyDescent="0.5">
      <c r="H17247"/>
      <c r="P17247"/>
    </row>
    <row r="17248" spans="8:16" x14ac:dyDescent="0.5">
      <c r="H17248"/>
      <c r="P17248"/>
    </row>
    <row r="17249" spans="8:16" x14ac:dyDescent="0.5">
      <c r="H17249"/>
      <c r="P17249"/>
    </row>
    <row r="17250" spans="8:16" x14ac:dyDescent="0.5">
      <c r="H17250"/>
      <c r="P17250"/>
    </row>
    <row r="17251" spans="8:16" x14ac:dyDescent="0.5">
      <c r="H17251"/>
      <c r="P17251"/>
    </row>
    <row r="17252" spans="8:16" x14ac:dyDescent="0.5">
      <c r="H17252"/>
      <c r="P17252"/>
    </row>
    <row r="17253" spans="8:16" x14ac:dyDescent="0.5">
      <c r="H17253"/>
      <c r="P17253"/>
    </row>
    <row r="17254" spans="8:16" x14ac:dyDescent="0.5">
      <c r="H17254"/>
      <c r="P17254"/>
    </row>
    <row r="17255" spans="8:16" x14ac:dyDescent="0.5">
      <c r="H17255"/>
      <c r="P17255"/>
    </row>
    <row r="17256" spans="8:16" x14ac:dyDescent="0.5">
      <c r="H17256"/>
      <c r="P17256"/>
    </row>
    <row r="17257" spans="8:16" x14ac:dyDescent="0.5">
      <c r="H17257"/>
      <c r="P17257"/>
    </row>
    <row r="17258" spans="8:16" x14ac:dyDescent="0.5">
      <c r="H17258"/>
      <c r="P17258"/>
    </row>
    <row r="17259" spans="8:16" x14ac:dyDescent="0.5">
      <c r="H17259"/>
      <c r="P17259"/>
    </row>
    <row r="17260" spans="8:16" x14ac:dyDescent="0.5">
      <c r="H17260"/>
      <c r="P17260"/>
    </row>
    <row r="17261" spans="8:16" x14ac:dyDescent="0.5">
      <c r="H17261"/>
      <c r="P17261"/>
    </row>
    <row r="17262" spans="8:16" x14ac:dyDescent="0.5">
      <c r="H17262"/>
      <c r="P17262"/>
    </row>
    <row r="17263" spans="8:16" x14ac:dyDescent="0.5">
      <c r="H17263"/>
      <c r="P17263"/>
    </row>
    <row r="17264" spans="8:16" x14ac:dyDescent="0.5">
      <c r="H17264"/>
      <c r="P17264"/>
    </row>
    <row r="17265" spans="8:16" x14ac:dyDescent="0.5">
      <c r="H17265"/>
      <c r="P17265"/>
    </row>
    <row r="17266" spans="8:16" x14ac:dyDescent="0.5">
      <c r="H17266"/>
      <c r="P17266"/>
    </row>
    <row r="17267" spans="8:16" x14ac:dyDescent="0.5">
      <c r="H17267"/>
      <c r="P17267"/>
    </row>
    <row r="17268" spans="8:16" x14ac:dyDescent="0.5">
      <c r="H17268"/>
      <c r="P17268"/>
    </row>
    <row r="17269" spans="8:16" x14ac:dyDescent="0.5">
      <c r="H17269"/>
      <c r="P17269"/>
    </row>
    <row r="17270" spans="8:16" x14ac:dyDescent="0.5">
      <c r="H17270"/>
      <c r="P17270"/>
    </row>
    <row r="17271" spans="8:16" x14ac:dyDescent="0.5">
      <c r="H17271"/>
      <c r="P17271"/>
    </row>
    <row r="17272" spans="8:16" x14ac:dyDescent="0.5">
      <c r="H17272"/>
      <c r="P17272"/>
    </row>
    <row r="17273" spans="8:16" x14ac:dyDescent="0.5">
      <c r="H17273"/>
      <c r="P17273"/>
    </row>
    <row r="17274" spans="8:16" x14ac:dyDescent="0.5">
      <c r="H17274"/>
      <c r="P17274"/>
    </row>
    <row r="17275" spans="8:16" x14ac:dyDescent="0.5">
      <c r="H17275"/>
      <c r="P17275"/>
    </row>
    <row r="17276" spans="8:16" x14ac:dyDescent="0.5">
      <c r="H17276"/>
      <c r="P17276"/>
    </row>
    <row r="17277" spans="8:16" x14ac:dyDescent="0.5">
      <c r="H17277"/>
      <c r="P17277"/>
    </row>
    <row r="17278" spans="8:16" x14ac:dyDescent="0.5">
      <c r="H17278"/>
      <c r="P17278"/>
    </row>
    <row r="17279" spans="8:16" x14ac:dyDescent="0.5">
      <c r="H17279"/>
      <c r="P17279"/>
    </row>
    <row r="17280" spans="8:16" x14ac:dyDescent="0.5">
      <c r="H17280"/>
      <c r="P17280"/>
    </row>
    <row r="17281" spans="8:16" x14ac:dyDescent="0.5">
      <c r="H17281"/>
      <c r="P17281"/>
    </row>
    <row r="17282" spans="8:16" x14ac:dyDescent="0.5">
      <c r="H17282"/>
      <c r="P17282"/>
    </row>
    <row r="17283" spans="8:16" x14ac:dyDescent="0.5">
      <c r="H17283"/>
      <c r="P17283"/>
    </row>
    <row r="17284" spans="8:16" x14ac:dyDescent="0.5">
      <c r="H17284"/>
      <c r="P17284"/>
    </row>
    <row r="17285" spans="8:16" x14ac:dyDescent="0.5">
      <c r="H17285"/>
      <c r="P17285"/>
    </row>
    <row r="17286" spans="8:16" x14ac:dyDescent="0.5">
      <c r="H17286"/>
      <c r="P17286"/>
    </row>
    <row r="17287" spans="8:16" x14ac:dyDescent="0.5">
      <c r="H17287"/>
      <c r="P17287"/>
    </row>
    <row r="17288" spans="8:16" x14ac:dyDescent="0.5">
      <c r="H17288"/>
      <c r="P17288"/>
    </row>
    <row r="17289" spans="8:16" x14ac:dyDescent="0.5">
      <c r="H17289"/>
      <c r="P17289"/>
    </row>
    <row r="17290" spans="8:16" x14ac:dyDescent="0.5">
      <c r="H17290"/>
      <c r="P17290"/>
    </row>
    <row r="17291" spans="8:16" x14ac:dyDescent="0.5">
      <c r="H17291"/>
      <c r="P17291"/>
    </row>
    <row r="17292" spans="8:16" x14ac:dyDescent="0.5">
      <c r="H17292"/>
      <c r="P17292"/>
    </row>
    <row r="17293" spans="8:16" x14ac:dyDescent="0.5">
      <c r="H17293"/>
      <c r="P17293"/>
    </row>
    <row r="17294" spans="8:16" x14ac:dyDescent="0.5">
      <c r="H17294"/>
      <c r="P17294"/>
    </row>
    <row r="17295" spans="8:16" x14ac:dyDescent="0.5">
      <c r="H17295"/>
      <c r="P17295"/>
    </row>
    <row r="17296" spans="8:16" x14ac:dyDescent="0.5">
      <c r="H17296"/>
      <c r="P17296"/>
    </row>
    <row r="17297" spans="8:16" x14ac:dyDescent="0.5">
      <c r="H17297"/>
      <c r="P17297"/>
    </row>
    <row r="17298" spans="8:16" x14ac:dyDescent="0.5">
      <c r="H17298"/>
      <c r="P17298"/>
    </row>
    <row r="17299" spans="8:16" x14ac:dyDescent="0.5">
      <c r="H17299"/>
      <c r="P17299"/>
    </row>
    <row r="17300" spans="8:16" x14ac:dyDescent="0.5">
      <c r="H17300"/>
      <c r="P17300"/>
    </row>
    <row r="17301" spans="8:16" x14ac:dyDescent="0.5">
      <c r="H17301"/>
      <c r="P17301"/>
    </row>
    <row r="17302" spans="8:16" x14ac:dyDescent="0.5">
      <c r="H17302"/>
      <c r="P17302"/>
    </row>
    <row r="17303" spans="8:16" x14ac:dyDescent="0.5">
      <c r="H17303"/>
      <c r="P17303"/>
    </row>
    <row r="17304" spans="8:16" x14ac:dyDescent="0.5">
      <c r="H17304"/>
      <c r="P17304"/>
    </row>
    <row r="17305" spans="8:16" x14ac:dyDescent="0.5">
      <c r="H17305"/>
      <c r="P17305"/>
    </row>
    <row r="17306" spans="8:16" x14ac:dyDescent="0.5">
      <c r="H17306"/>
      <c r="P17306"/>
    </row>
    <row r="17307" spans="8:16" x14ac:dyDescent="0.5">
      <c r="H17307"/>
      <c r="P17307"/>
    </row>
    <row r="17308" spans="8:16" x14ac:dyDescent="0.5">
      <c r="H17308"/>
      <c r="P17308"/>
    </row>
    <row r="17309" spans="8:16" x14ac:dyDescent="0.5">
      <c r="H17309"/>
      <c r="P17309"/>
    </row>
    <row r="17310" spans="8:16" x14ac:dyDescent="0.5">
      <c r="H17310"/>
      <c r="P17310"/>
    </row>
    <row r="17311" spans="8:16" x14ac:dyDescent="0.5">
      <c r="H17311"/>
      <c r="P17311"/>
    </row>
    <row r="17312" spans="8:16" x14ac:dyDescent="0.5">
      <c r="H17312"/>
      <c r="P17312"/>
    </row>
    <row r="17313" spans="8:16" x14ac:dyDescent="0.5">
      <c r="H17313"/>
      <c r="P17313"/>
    </row>
    <row r="17314" spans="8:16" x14ac:dyDescent="0.5">
      <c r="H17314"/>
      <c r="P17314"/>
    </row>
    <row r="17315" spans="8:16" x14ac:dyDescent="0.5">
      <c r="H17315"/>
      <c r="P17315"/>
    </row>
    <row r="17316" spans="8:16" x14ac:dyDescent="0.5">
      <c r="H17316"/>
      <c r="P17316"/>
    </row>
    <row r="17317" spans="8:16" x14ac:dyDescent="0.5">
      <c r="H17317"/>
      <c r="P17317"/>
    </row>
    <row r="17318" spans="8:16" x14ac:dyDescent="0.5">
      <c r="H17318"/>
      <c r="P17318"/>
    </row>
    <row r="17319" spans="8:16" x14ac:dyDescent="0.5">
      <c r="H17319"/>
      <c r="P17319"/>
    </row>
    <row r="17320" spans="8:16" x14ac:dyDescent="0.5">
      <c r="H17320"/>
      <c r="P17320"/>
    </row>
    <row r="17321" spans="8:16" x14ac:dyDescent="0.5">
      <c r="H17321"/>
      <c r="P17321"/>
    </row>
    <row r="17322" spans="8:16" x14ac:dyDescent="0.5">
      <c r="H17322"/>
      <c r="P17322"/>
    </row>
    <row r="17323" spans="8:16" x14ac:dyDescent="0.5">
      <c r="H17323"/>
      <c r="P17323"/>
    </row>
    <row r="17324" spans="8:16" x14ac:dyDescent="0.5">
      <c r="H17324"/>
      <c r="P17324"/>
    </row>
    <row r="17325" spans="8:16" x14ac:dyDescent="0.5">
      <c r="H17325"/>
      <c r="P17325"/>
    </row>
    <row r="17326" spans="8:16" x14ac:dyDescent="0.5">
      <c r="H17326"/>
      <c r="P17326"/>
    </row>
    <row r="17327" spans="8:16" x14ac:dyDescent="0.5">
      <c r="H17327"/>
      <c r="P17327"/>
    </row>
    <row r="17328" spans="8:16" x14ac:dyDescent="0.5">
      <c r="H17328"/>
      <c r="P17328"/>
    </row>
    <row r="17329" spans="8:16" x14ac:dyDescent="0.5">
      <c r="H17329"/>
      <c r="P17329"/>
    </row>
    <row r="17330" spans="8:16" x14ac:dyDescent="0.5">
      <c r="H17330"/>
      <c r="P17330"/>
    </row>
    <row r="17331" spans="8:16" x14ac:dyDescent="0.5">
      <c r="H17331"/>
      <c r="P17331"/>
    </row>
    <row r="17332" spans="8:16" x14ac:dyDescent="0.5">
      <c r="H17332"/>
      <c r="P17332"/>
    </row>
    <row r="17333" spans="8:16" x14ac:dyDescent="0.5">
      <c r="H17333"/>
      <c r="P17333"/>
    </row>
    <row r="17334" spans="8:16" x14ac:dyDescent="0.5">
      <c r="H17334"/>
      <c r="P17334"/>
    </row>
    <row r="17335" spans="8:16" x14ac:dyDescent="0.5">
      <c r="H17335"/>
      <c r="P17335"/>
    </row>
    <row r="17336" spans="8:16" x14ac:dyDescent="0.5">
      <c r="H17336"/>
      <c r="P17336"/>
    </row>
    <row r="17337" spans="8:16" x14ac:dyDescent="0.5">
      <c r="H17337"/>
      <c r="P17337"/>
    </row>
    <row r="17338" spans="8:16" x14ac:dyDescent="0.5">
      <c r="H17338"/>
      <c r="P17338"/>
    </row>
    <row r="17339" spans="8:16" x14ac:dyDescent="0.5">
      <c r="H17339"/>
      <c r="P17339"/>
    </row>
    <row r="17340" spans="8:16" x14ac:dyDescent="0.5">
      <c r="H17340"/>
      <c r="P17340"/>
    </row>
    <row r="17341" spans="8:16" x14ac:dyDescent="0.5">
      <c r="H17341"/>
      <c r="P17341"/>
    </row>
    <row r="17342" spans="8:16" x14ac:dyDescent="0.5">
      <c r="H17342"/>
      <c r="P17342"/>
    </row>
    <row r="17343" spans="8:16" x14ac:dyDescent="0.5">
      <c r="H17343"/>
      <c r="P17343"/>
    </row>
    <row r="17344" spans="8:16" x14ac:dyDescent="0.5">
      <c r="H17344"/>
      <c r="P17344"/>
    </row>
    <row r="17345" spans="8:16" x14ac:dyDescent="0.5">
      <c r="H17345"/>
      <c r="P17345"/>
    </row>
    <row r="17346" spans="8:16" x14ac:dyDescent="0.5">
      <c r="H17346"/>
      <c r="P17346"/>
    </row>
    <row r="17347" spans="8:16" x14ac:dyDescent="0.5">
      <c r="H17347"/>
      <c r="P17347"/>
    </row>
    <row r="17348" spans="8:16" x14ac:dyDescent="0.5">
      <c r="H17348"/>
      <c r="P17348"/>
    </row>
    <row r="17349" spans="8:16" x14ac:dyDescent="0.5">
      <c r="H17349"/>
      <c r="P17349"/>
    </row>
    <row r="17350" spans="8:16" x14ac:dyDescent="0.5">
      <c r="H17350"/>
      <c r="P17350"/>
    </row>
    <row r="17351" spans="8:16" x14ac:dyDescent="0.5">
      <c r="H17351"/>
      <c r="P17351"/>
    </row>
    <row r="17352" spans="8:16" x14ac:dyDescent="0.5">
      <c r="H17352"/>
      <c r="P17352"/>
    </row>
    <row r="17353" spans="8:16" x14ac:dyDescent="0.5">
      <c r="H17353"/>
      <c r="P17353"/>
    </row>
    <row r="17354" spans="8:16" x14ac:dyDescent="0.5">
      <c r="H17354"/>
      <c r="P17354"/>
    </row>
    <row r="17355" spans="8:16" x14ac:dyDescent="0.5">
      <c r="H17355"/>
      <c r="P17355"/>
    </row>
    <row r="17356" spans="8:16" x14ac:dyDescent="0.5">
      <c r="H17356"/>
      <c r="P17356"/>
    </row>
    <row r="17357" spans="8:16" x14ac:dyDescent="0.5">
      <c r="H17357"/>
      <c r="P17357"/>
    </row>
    <row r="17358" spans="8:16" x14ac:dyDescent="0.5">
      <c r="H17358"/>
      <c r="P17358"/>
    </row>
    <row r="17359" spans="8:16" x14ac:dyDescent="0.5">
      <c r="H17359"/>
      <c r="P17359"/>
    </row>
    <row r="17360" spans="8:16" x14ac:dyDescent="0.5">
      <c r="H17360"/>
      <c r="P17360"/>
    </row>
    <row r="17361" spans="8:16" x14ac:dyDescent="0.5">
      <c r="H17361"/>
      <c r="P17361"/>
    </row>
    <row r="17362" spans="8:16" x14ac:dyDescent="0.5">
      <c r="H17362"/>
      <c r="P17362"/>
    </row>
    <row r="17363" spans="8:16" x14ac:dyDescent="0.5">
      <c r="H17363"/>
      <c r="P17363"/>
    </row>
    <row r="17364" spans="8:16" x14ac:dyDescent="0.5">
      <c r="H17364"/>
      <c r="P17364"/>
    </row>
    <row r="17365" spans="8:16" x14ac:dyDescent="0.5">
      <c r="H17365"/>
      <c r="P17365"/>
    </row>
    <row r="17366" spans="8:16" x14ac:dyDescent="0.5">
      <c r="H17366"/>
      <c r="P17366"/>
    </row>
    <row r="17367" spans="8:16" x14ac:dyDescent="0.5">
      <c r="H17367"/>
      <c r="P17367"/>
    </row>
    <row r="17368" spans="8:16" x14ac:dyDescent="0.5">
      <c r="H17368"/>
      <c r="P17368"/>
    </row>
    <row r="17369" spans="8:16" x14ac:dyDescent="0.5">
      <c r="H17369"/>
      <c r="P17369"/>
    </row>
    <row r="17370" spans="8:16" x14ac:dyDescent="0.5">
      <c r="H17370"/>
      <c r="P17370"/>
    </row>
    <row r="17371" spans="8:16" x14ac:dyDescent="0.5">
      <c r="H17371"/>
      <c r="P17371"/>
    </row>
    <row r="17372" spans="8:16" x14ac:dyDescent="0.5">
      <c r="H17372"/>
      <c r="P17372"/>
    </row>
    <row r="17373" spans="8:16" x14ac:dyDescent="0.5">
      <c r="H17373"/>
      <c r="P17373"/>
    </row>
    <row r="17374" spans="8:16" x14ac:dyDescent="0.5">
      <c r="H17374"/>
      <c r="P17374"/>
    </row>
    <row r="17375" spans="8:16" x14ac:dyDescent="0.5">
      <c r="H17375"/>
      <c r="P17375"/>
    </row>
    <row r="17376" spans="8:16" x14ac:dyDescent="0.5">
      <c r="H17376"/>
      <c r="P17376"/>
    </row>
    <row r="17377" spans="8:16" x14ac:dyDescent="0.5">
      <c r="H17377"/>
      <c r="P17377"/>
    </row>
    <row r="17378" spans="8:16" x14ac:dyDescent="0.5">
      <c r="H17378"/>
      <c r="P17378"/>
    </row>
    <row r="17379" spans="8:16" x14ac:dyDescent="0.5">
      <c r="H17379"/>
      <c r="P17379"/>
    </row>
    <row r="17380" spans="8:16" x14ac:dyDescent="0.5">
      <c r="H17380"/>
      <c r="P17380"/>
    </row>
    <row r="17381" spans="8:16" x14ac:dyDescent="0.5">
      <c r="H17381"/>
      <c r="P17381"/>
    </row>
    <row r="17382" spans="8:16" x14ac:dyDescent="0.5">
      <c r="H17382"/>
      <c r="P17382"/>
    </row>
    <row r="17383" spans="8:16" x14ac:dyDescent="0.5">
      <c r="H17383"/>
      <c r="P17383"/>
    </row>
    <row r="17384" spans="8:16" x14ac:dyDescent="0.5">
      <c r="H17384"/>
      <c r="P17384"/>
    </row>
    <row r="17385" spans="8:16" x14ac:dyDescent="0.5">
      <c r="H17385"/>
      <c r="P17385"/>
    </row>
    <row r="17386" spans="8:16" x14ac:dyDescent="0.5">
      <c r="H17386"/>
      <c r="P17386"/>
    </row>
    <row r="17387" spans="8:16" x14ac:dyDescent="0.5">
      <c r="H17387"/>
      <c r="P17387"/>
    </row>
    <row r="17388" spans="8:16" x14ac:dyDescent="0.5">
      <c r="H17388"/>
      <c r="P17388"/>
    </row>
    <row r="17389" spans="8:16" x14ac:dyDescent="0.5">
      <c r="H17389"/>
      <c r="P17389"/>
    </row>
    <row r="17390" spans="8:16" x14ac:dyDescent="0.5">
      <c r="H17390"/>
      <c r="P17390"/>
    </row>
    <row r="17391" spans="8:16" x14ac:dyDescent="0.5">
      <c r="H17391"/>
      <c r="P17391"/>
    </row>
    <row r="17392" spans="8:16" x14ac:dyDescent="0.5">
      <c r="H17392"/>
      <c r="P17392"/>
    </row>
    <row r="17393" spans="8:16" x14ac:dyDescent="0.5">
      <c r="H17393"/>
      <c r="P17393"/>
    </row>
    <row r="17394" spans="8:16" x14ac:dyDescent="0.5">
      <c r="H17394"/>
      <c r="P17394"/>
    </row>
    <row r="17395" spans="8:16" x14ac:dyDescent="0.5">
      <c r="H17395"/>
      <c r="P17395"/>
    </row>
    <row r="17396" spans="8:16" x14ac:dyDescent="0.5">
      <c r="H17396"/>
      <c r="P17396"/>
    </row>
    <row r="17397" spans="8:16" x14ac:dyDescent="0.5">
      <c r="H17397"/>
      <c r="P17397"/>
    </row>
    <row r="17398" spans="8:16" x14ac:dyDescent="0.5">
      <c r="H17398"/>
      <c r="P17398"/>
    </row>
    <row r="17399" spans="8:16" x14ac:dyDescent="0.5">
      <c r="H17399"/>
      <c r="P17399"/>
    </row>
    <row r="17400" spans="8:16" x14ac:dyDescent="0.5">
      <c r="H17400"/>
      <c r="P17400"/>
    </row>
    <row r="17401" spans="8:16" x14ac:dyDescent="0.5">
      <c r="H17401"/>
      <c r="P17401"/>
    </row>
    <row r="17402" spans="8:16" x14ac:dyDescent="0.5">
      <c r="H17402"/>
      <c r="P17402"/>
    </row>
    <row r="17403" spans="8:16" x14ac:dyDescent="0.5">
      <c r="H17403"/>
      <c r="P17403"/>
    </row>
    <row r="17404" spans="8:16" x14ac:dyDescent="0.5">
      <c r="H17404"/>
      <c r="P17404"/>
    </row>
    <row r="17405" spans="8:16" x14ac:dyDescent="0.5">
      <c r="H17405"/>
      <c r="P17405"/>
    </row>
    <row r="17406" spans="8:16" x14ac:dyDescent="0.5">
      <c r="H17406"/>
      <c r="P17406"/>
    </row>
    <row r="17407" spans="8:16" x14ac:dyDescent="0.5">
      <c r="H17407"/>
      <c r="P17407"/>
    </row>
    <row r="17408" spans="8:16" x14ac:dyDescent="0.5">
      <c r="H17408"/>
      <c r="P17408"/>
    </row>
    <row r="17409" spans="8:16" x14ac:dyDescent="0.5">
      <c r="H17409"/>
      <c r="P17409"/>
    </row>
    <row r="17410" spans="8:16" x14ac:dyDescent="0.5">
      <c r="H17410"/>
      <c r="P17410"/>
    </row>
    <row r="17411" spans="8:16" x14ac:dyDescent="0.5">
      <c r="H17411"/>
      <c r="P17411"/>
    </row>
    <row r="17412" spans="8:16" x14ac:dyDescent="0.5">
      <c r="H17412"/>
      <c r="P17412"/>
    </row>
    <row r="17413" spans="8:16" x14ac:dyDescent="0.5">
      <c r="H17413"/>
      <c r="P17413"/>
    </row>
    <row r="17414" spans="8:16" x14ac:dyDescent="0.5">
      <c r="H17414"/>
      <c r="P17414"/>
    </row>
    <row r="17415" spans="8:16" x14ac:dyDescent="0.5">
      <c r="H17415"/>
      <c r="P17415"/>
    </row>
    <row r="17416" spans="8:16" x14ac:dyDescent="0.5">
      <c r="H17416"/>
      <c r="P17416"/>
    </row>
    <row r="17417" spans="8:16" x14ac:dyDescent="0.5">
      <c r="H17417"/>
      <c r="P17417"/>
    </row>
    <row r="17418" spans="8:16" x14ac:dyDescent="0.5">
      <c r="H17418"/>
      <c r="P17418"/>
    </row>
    <row r="17419" spans="8:16" x14ac:dyDescent="0.5">
      <c r="H17419"/>
      <c r="P17419"/>
    </row>
    <row r="17420" spans="8:16" x14ac:dyDescent="0.5">
      <c r="H17420"/>
      <c r="P17420"/>
    </row>
    <row r="17421" spans="8:16" x14ac:dyDescent="0.5">
      <c r="H17421"/>
      <c r="P17421"/>
    </row>
    <row r="17422" spans="8:16" x14ac:dyDescent="0.5">
      <c r="H17422"/>
      <c r="P17422"/>
    </row>
    <row r="17423" spans="8:16" x14ac:dyDescent="0.5">
      <c r="H17423"/>
      <c r="P17423"/>
    </row>
    <row r="17424" spans="8:16" x14ac:dyDescent="0.5">
      <c r="H17424"/>
      <c r="P17424"/>
    </row>
    <row r="17425" spans="8:16" x14ac:dyDescent="0.5">
      <c r="H17425"/>
      <c r="P17425"/>
    </row>
    <row r="17426" spans="8:16" x14ac:dyDescent="0.5">
      <c r="H17426"/>
      <c r="P17426"/>
    </row>
    <row r="17427" spans="8:16" x14ac:dyDescent="0.5">
      <c r="H17427"/>
      <c r="P17427"/>
    </row>
    <row r="17428" spans="8:16" x14ac:dyDescent="0.5">
      <c r="H17428"/>
      <c r="P17428"/>
    </row>
    <row r="17429" spans="8:16" x14ac:dyDescent="0.5">
      <c r="H17429"/>
      <c r="P17429"/>
    </row>
    <row r="17430" spans="8:16" x14ac:dyDescent="0.5">
      <c r="H17430"/>
      <c r="P17430"/>
    </row>
    <row r="17431" spans="8:16" x14ac:dyDescent="0.5">
      <c r="H17431"/>
      <c r="P17431"/>
    </row>
    <row r="17432" spans="8:16" x14ac:dyDescent="0.5">
      <c r="H17432"/>
      <c r="P17432"/>
    </row>
    <row r="17433" spans="8:16" x14ac:dyDescent="0.5">
      <c r="H17433"/>
      <c r="P17433"/>
    </row>
    <row r="17434" spans="8:16" x14ac:dyDescent="0.5">
      <c r="H17434"/>
      <c r="P17434"/>
    </row>
    <row r="17435" spans="8:16" x14ac:dyDescent="0.5">
      <c r="H17435"/>
      <c r="P17435"/>
    </row>
    <row r="17436" spans="8:16" x14ac:dyDescent="0.5">
      <c r="H17436"/>
      <c r="P17436"/>
    </row>
    <row r="17437" spans="8:16" x14ac:dyDescent="0.5">
      <c r="H17437"/>
      <c r="P17437"/>
    </row>
    <row r="17438" spans="8:16" x14ac:dyDescent="0.5">
      <c r="H17438"/>
      <c r="P17438"/>
    </row>
    <row r="17439" spans="8:16" x14ac:dyDescent="0.5">
      <c r="H17439"/>
      <c r="P17439"/>
    </row>
    <row r="17440" spans="8:16" x14ac:dyDescent="0.5">
      <c r="H17440"/>
      <c r="P17440"/>
    </row>
    <row r="17441" spans="8:16" x14ac:dyDescent="0.5">
      <c r="H17441"/>
      <c r="P17441"/>
    </row>
    <row r="17442" spans="8:16" x14ac:dyDescent="0.5">
      <c r="H17442"/>
      <c r="P17442"/>
    </row>
    <row r="17443" spans="8:16" x14ac:dyDescent="0.5">
      <c r="H17443"/>
      <c r="P17443"/>
    </row>
    <row r="17444" spans="8:16" x14ac:dyDescent="0.5">
      <c r="H17444"/>
      <c r="P17444"/>
    </row>
    <row r="17445" spans="8:16" x14ac:dyDescent="0.5">
      <c r="H17445"/>
      <c r="P17445"/>
    </row>
    <row r="17446" spans="8:16" x14ac:dyDescent="0.5">
      <c r="H17446"/>
      <c r="P17446"/>
    </row>
    <row r="17447" spans="8:16" x14ac:dyDescent="0.5">
      <c r="H17447"/>
      <c r="P17447"/>
    </row>
    <row r="17448" spans="8:16" x14ac:dyDescent="0.5">
      <c r="H17448"/>
      <c r="P17448"/>
    </row>
    <row r="17449" spans="8:16" x14ac:dyDescent="0.5">
      <c r="H17449"/>
      <c r="P17449"/>
    </row>
    <row r="17450" spans="8:16" x14ac:dyDescent="0.5">
      <c r="H17450"/>
      <c r="P17450"/>
    </row>
    <row r="17451" spans="8:16" x14ac:dyDescent="0.5">
      <c r="H17451"/>
      <c r="P17451"/>
    </row>
    <row r="17452" spans="8:16" x14ac:dyDescent="0.5">
      <c r="H17452"/>
      <c r="P17452"/>
    </row>
    <row r="17453" spans="8:16" x14ac:dyDescent="0.5">
      <c r="H17453"/>
      <c r="P17453"/>
    </row>
    <row r="17454" spans="8:16" x14ac:dyDescent="0.5">
      <c r="H17454"/>
      <c r="P17454"/>
    </row>
    <row r="17455" spans="8:16" x14ac:dyDescent="0.5">
      <c r="H17455"/>
      <c r="P17455"/>
    </row>
    <row r="17456" spans="8:16" x14ac:dyDescent="0.5">
      <c r="H17456"/>
      <c r="P17456"/>
    </row>
    <row r="17457" spans="8:16" x14ac:dyDescent="0.5">
      <c r="H17457"/>
      <c r="P17457"/>
    </row>
    <row r="17458" spans="8:16" x14ac:dyDescent="0.5">
      <c r="H17458"/>
      <c r="P17458"/>
    </row>
    <row r="17459" spans="8:16" x14ac:dyDescent="0.5">
      <c r="H17459"/>
      <c r="P17459"/>
    </row>
    <row r="17460" spans="8:16" x14ac:dyDescent="0.5">
      <c r="H17460"/>
      <c r="P17460"/>
    </row>
    <row r="17461" spans="8:16" x14ac:dyDescent="0.5">
      <c r="H17461"/>
      <c r="P17461"/>
    </row>
    <row r="17462" spans="8:16" x14ac:dyDescent="0.5">
      <c r="H17462"/>
      <c r="P17462"/>
    </row>
    <row r="17463" spans="8:16" x14ac:dyDescent="0.5">
      <c r="H17463"/>
      <c r="P17463"/>
    </row>
    <row r="17464" spans="8:16" x14ac:dyDescent="0.5">
      <c r="H17464"/>
      <c r="P17464"/>
    </row>
    <row r="17465" spans="8:16" x14ac:dyDescent="0.5">
      <c r="H17465"/>
      <c r="P17465"/>
    </row>
    <row r="17466" spans="8:16" x14ac:dyDescent="0.5">
      <c r="H17466"/>
      <c r="P17466"/>
    </row>
    <row r="17467" spans="8:16" x14ac:dyDescent="0.5">
      <c r="H17467"/>
      <c r="P17467"/>
    </row>
    <row r="17468" spans="8:16" x14ac:dyDescent="0.5">
      <c r="H17468"/>
      <c r="P17468"/>
    </row>
    <row r="17469" spans="8:16" x14ac:dyDescent="0.5">
      <c r="H17469"/>
      <c r="P17469"/>
    </row>
    <row r="17470" spans="8:16" x14ac:dyDescent="0.5">
      <c r="H17470"/>
      <c r="P17470"/>
    </row>
    <row r="17471" spans="8:16" x14ac:dyDescent="0.5">
      <c r="H17471"/>
      <c r="P17471"/>
    </row>
    <row r="17472" spans="8:16" x14ac:dyDescent="0.5">
      <c r="H17472"/>
      <c r="P17472"/>
    </row>
    <row r="17473" spans="8:16" x14ac:dyDescent="0.5">
      <c r="H17473"/>
      <c r="P17473"/>
    </row>
    <row r="17474" spans="8:16" x14ac:dyDescent="0.5">
      <c r="H17474"/>
      <c r="P17474"/>
    </row>
    <row r="17475" spans="8:16" x14ac:dyDescent="0.5">
      <c r="H17475"/>
      <c r="P17475"/>
    </row>
    <row r="17476" spans="8:16" x14ac:dyDescent="0.5">
      <c r="H17476"/>
      <c r="P17476"/>
    </row>
    <row r="17477" spans="8:16" x14ac:dyDescent="0.5">
      <c r="H17477"/>
      <c r="P17477"/>
    </row>
    <row r="17478" spans="8:16" x14ac:dyDescent="0.5">
      <c r="H17478"/>
      <c r="P17478"/>
    </row>
    <row r="17479" spans="8:16" x14ac:dyDescent="0.5">
      <c r="H17479"/>
      <c r="P17479"/>
    </row>
    <row r="17480" spans="8:16" x14ac:dyDescent="0.5">
      <c r="H17480"/>
      <c r="P17480"/>
    </row>
    <row r="17481" spans="8:16" x14ac:dyDescent="0.5">
      <c r="H17481"/>
      <c r="P17481"/>
    </row>
    <row r="17482" spans="8:16" x14ac:dyDescent="0.5">
      <c r="H17482"/>
      <c r="P17482"/>
    </row>
    <row r="17483" spans="8:16" x14ac:dyDescent="0.5">
      <c r="H17483"/>
      <c r="P17483"/>
    </row>
    <row r="17484" spans="8:16" x14ac:dyDescent="0.5">
      <c r="H17484"/>
      <c r="P17484"/>
    </row>
    <row r="17485" spans="8:16" x14ac:dyDescent="0.5">
      <c r="H17485"/>
      <c r="P17485"/>
    </row>
    <row r="17486" spans="8:16" x14ac:dyDescent="0.5">
      <c r="H17486"/>
      <c r="P17486"/>
    </row>
    <row r="17487" spans="8:16" x14ac:dyDescent="0.5">
      <c r="H17487"/>
      <c r="P17487"/>
    </row>
    <row r="17488" spans="8:16" x14ac:dyDescent="0.5">
      <c r="H17488"/>
      <c r="P17488"/>
    </row>
    <row r="17489" spans="8:16" x14ac:dyDescent="0.5">
      <c r="H17489"/>
      <c r="P17489"/>
    </row>
    <row r="17490" spans="8:16" x14ac:dyDescent="0.5">
      <c r="H17490"/>
      <c r="P17490"/>
    </row>
    <row r="17491" spans="8:16" x14ac:dyDescent="0.5">
      <c r="H17491"/>
      <c r="P17491"/>
    </row>
    <row r="17492" spans="8:16" x14ac:dyDescent="0.5">
      <c r="H17492"/>
      <c r="P17492"/>
    </row>
    <row r="17493" spans="8:16" x14ac:dyDescent="0.5">
      <c r="H17493"/>
      <c r="P17493"/>
    </row>
    <row r="17494" spans="8:16" x14ac:dyDescent="0.5">
      <c r="H17494"/>
      <c r="P17494"/>
    </row>
    <row r="17495" spans="8:16" x14ac:dyDescent="0.5">
      <c r="H17495"/>
      <c r="P17495"/>
    </row>
    <row r="17496" spans="8:16" x14ac:dyDescent="0.5">
      <c r="H17496"/>
      <c r="P17496"/>
    </row>
    <row r="17497" spans="8:16" x14ac:dyDescent="0.5">
      <c r="H17497"/>
      <c r="P17497"/>
    </row>
    <row r="17498" spans="8:16" x14ac:dyDescent="0.5">
      <c r="H17498"/>
      <c r="P17498"/>
    </row>
    <row r="17499" spans="8:16" x14ac:dyDescent="0.5">
      <c r="H17499"/>
      <c r="P17499"/>
    </row>
    <row r="17500" spans="8:16" x14ac:dyDescent="0.5">
      <c r="H17500"/>
      <c r="P17500"/>
    </row>
    <row r="17501" spans="8:16" x14ac:dyDescent="0.5">
      <c r="H17501"/>
      <c r="P17501"/>
    </row>
    <row r="17502" spans="8:16" x14ac:dyDescent="0.5">
      <c r="H17502"/>
      <c r="P17502"/>
    </row>
    <row r="17503" spans="8:16" x14ac:dyDescent="0.5">
      <c r="H17503"/>
      <c r="P17503"/>
    </row>
    <row r="17504" spans="8:16" x14ac:dyDescent="0.5">
      <c r="H17504"/>
      <c r="P17504"/>
    </row>
    <row r="17505" spans="8:16" x14ac:dyDescent="0.5">
      <c r="H17505"/>
      <c r="P17505"/>
    </row>
    <row r="17506" spans="8:16" x14ac:dyDescent="0.5">
      <c r="H17506"/>
      <c r="P17506"/>
    </row>
    <row r="17507" spans="8:16" x14ac:dyDescent="0.5">
      <c r="H17507"/>
      <c r="P17507"/>
    </row>
    <row r="17508" spans="8:16" x14ac:dyDescent="0.5">
      <c r="H17508"/>
      <c r="P17508"/>
    </row>
    <row r="17509" spans="8:16" x14ac:dyDescent="0.5">
      <c r="H17509"/>
      <c r="P17509"/>
    </row>
    <row r="17510" spans="8:16" x14ac:dyDescent="0.5">
      <c r="H17510"/>
      <c r="P17510"/>
    </row>
    <row r="17511" spans="8:16" x14ac:dyDescent="0.5">
      <c r="H17511"/>
      <c r="P17511"/>
    </row>
    <row r="17512" spans="8:16" x14ac:dyDescent="0.5">
      <c r="H17512"/>
      <c r="P17512"/>
    </row>
    <row r="17513" spans="8:16" x14ac:dyDescent="0.5">
      <c r="H17513"/>
      <c r="P17513"/>
    </row>
    <row r="17514" spans="8:16" x14ac:dyDescent="0.5">
      <c r="H17514"/>
      <c r="P17514"/>
    </row>
    <row r="17515" spans="8:16" x14ac:dyDescent="0.5">
      <c r="H17515"/>
      <c r="P17515"/>
    </row>
    <row r="17516" spans="8:16" x14ac:dyDescent="0.5">
      <c r="H17516"/>
      <c r="P17516"/>
    </row>
    <row r="17517" spans="8:16" x14ac:dyDescent="0.5">
      <c r="H17517"/>
      <c r="P17517"/>
    </row>
    <row r="17518" spans="8:16" x14ac:dyDescent="0.5">
      <c r="H17518"/>
      <c r="P17518"/>
    </row>
    <row r="17519" spans="8:16" x14ac:dyDescent="0.5">
      <c r="H17519"/>
      <c r="P17519"/>
    </row>
    <row r="17520" spans="8:16" x14ac:dyDescent="0.5">
      <c r="H17520"/>
      <c r="P17520"/>
    </row>
    <row r="17521" spans="8:16" x14ac:dyDescent="0.5">
      <c r="H17521"/>
      <c r="P17521"/>
    </row>
    <row r="17522" spans="8:16" x14ac:dyDescent="0.5">
      <c r="H17522"/>
      <c r="P17522"/>
    </row>
    <row r="17523" spans="8:16" x14ac:dyDescent="0.5">
      <c r="H17523"/>
      <c r="P17523"/>
    </row>
    <row r="17524" spans="8:16" x14ac:dyDescent="0.5">
      <c r="H17524"/>
      <c r="P17524"/>
    </row>
    <row r="17525" spans="8:16" x14ac:dyDescent="0.5">
      <c r="H17525"/>
      <c r="P17525"/>
    </row>
    <row r="17526" spans="8:16" x14ac:dyDescent="0.5">
      <c r="H17526"/>
      <c r="P17526"/>
    </row>
    <row r="17527" spans="8:16" x14ac:dyDescent="0.5">
      <c r="H17527"/>
      <c r="P17527"/>
    </row>
    <row r="17528" spans="8:16" x14ac:dyDescent="0.5">
      <c r="H17528"/>
      <c r="P17528"/>
    </row>
    <row r="17529" spans="8:16" x14ac:dyDescent="0.5">
      <c r="H17529"/>
      <c r="P17529"/>
    </row>
    <row r="17530" spans="8:16" x14ac:dyDescent="0.5">
      <c r="H17530"/>
      <c r="P17530"/>
    </row>
    <row r="17531" spans="8:16" x14ac:dyDescent="0.5">
      <c r="H17531"/>
      <c r="P17531"/>
    </row>
    <row r="17532" spans="8:16" x14ac:dyDescent="0.5">
      <c r="H17532"/>
      <c r="P17532"/>
    </row>
    <row r="17533" spans="8:16" x14ac:dyDescent="0.5">
      <c r="H17533"/>
      <c r="P17533"/>
    </row>
    <row r="17534" spans="8:16" x14ac:dyDescent="0.5">
      <c r="H17534"/>
      <c r="P17534"/>
    </row>
    <row r="17535" spans="8:16" x14ac:dyDescent="0.5">
      <c r="H17535"/>
      <c r="P17535"/>
    </row>
    <row r="17536" spans="8:16" x14ac:dyDescent="0.5">
      <c r="H17536"/>
      <c r="P17536"/>
    </row>
    <row r="17537" spans="8:16" x14ac:dyDescent="0.5">
      <c r="H17537"/>
      <c r="P17537"/>
    </row>
    <row r="17538" spans="8:16" x14ac:dyDescent="0.5">
      <c r="H17538"/>
      <c r="P17538"/>
    </row>
    <row r="17539" spans="8:16" x14ac:dyDescent="0.5">
      <c r="H17539"/>
      <c r="P17539"/>
    </row>
    <row r="17540" spans="8:16" x14ac:dyDescent="0.5">
      <c r="H17540"/>
      <c r="P17540"/>
    </row>
    <row r="17541" spans="8:16" x14ac:dyDescent="0.5">
      <c r="H17541"/>
      <c r="P17541"/>
    </row>
    <row r="17542" spans="8:16" x14ac:dyDescent="0.5">
      <c r="H17542"/>
      <c r="P17542"/>
    </row>
    <row r="17543" spans="8:16" x14ac:dyDescent="0.5">
      <c r="H17543"/>
      <c r="P17543"/>
    </row>
    <row r="17544" spans="8:16" x14ac:dyDescent="0.5">
      <c r="H17544"/>
      <c r="P17544"/>
    </row>
    <row r="17545" spans="8:16" x14ac:dyDescent="0.5">
      <c r="H17545"/>
      <c r="P17545"/>
    </row>
    <row r="17546" spans="8:16" x14ac:dyDescent="0.5">
      <c r="H17546"/>
      <c r="P17546"/>
    </row>
    <row r="17547" spans="8:16" x14ac:dyDescent="0.5">
      <c r="H17547"/>
      <c r="P17547"/>
    </row>
    <row r="17548" spans="8:16" x14ac:dyDescent="0.5">
      <c r="H17548"/>
      <c r="P17548"/>
    </row>
    <row r="17549" spans="8:16" x14ac:dyDescent="0.5">
      <c r="H17549"/>
      <c r="P17549"/>
    </row>
    <row r="17550" spans="8:16" x14ac:dyDescent="0.5">
      <c r="H17550"/>
      <c r="P17550"/>
    </row>
    <row r="17551" spans="8:16" x14ac:dyDescent="0.5">
      <c r="H17551"/>
      <c r="P17551"/>
    </row>
    <row r="17552" spans="8:16" x14ac:dyDescent="0.5">
      <c r="H17552"/>
      <c r="P17552"/>
    </row>
    <row r="17553" spans="8:16" x14ac:dyDescent="0.5">
      <c r="H17553"/>
      <c r="P17553"/>
    </row>
    <row r="17554" spans="8:16" x14ac:dyDescent="0.5">
      <c r="H17554"/>
      <c r="P17554"/>
    </row>
    <row r="17555" spans="8:16" x14ac:dyDescent="0.5">
      <c r="H17555"/>
      <c r="P17555"/>
    </row>
    <row r="17556" spans="8:16" x14ac:dyDescent="0.5">
      <c r="H17556"/>
      <c r="P17556"/>
    </row>
    <row r="17557" spans="8:16" x14ac:dyDescent="0.5">
      <c r="H17557"/>
      <c r="P17557"/>
    </row>
    <row r="17558" spans="8:16" x14ac:dyDescent="0.5">
      <c r="H17558"/>
      <c r="P17558"/>
    </row>
    <row r="17559" spans="8:16" x14ac:dyDescent="0.5">
      <c r="H17559"/>
      <c r="P17559"/>
    </row>
    <row r="17560" spans="8:16" x14ac:dyDescent="0.5">
      <c r="H17560"/>
      <c r="P17560"/>
    </row>
    <row r="17561" spans="8:16" x14ac:dyDescent="0.5">
      <c r="H17561"/>
      <c r="P17561"/>
    </row>
    <row r="17562" spans="8:16" x14ac:dyDescent="0.5">
      <c r="H17562"/>
      <c r="P17562"/>
    </row>
    <row r="17563" spans="8:16" x14ac:dyDescent="0.5">
      <c r="H17563"/>
      <c r="P17563"/>
    </row>
    <row r="17564" spans="8:16" x14ac:dyDescent="0.5">
      <c r="H17564"/>
      <c r="P17564"/>
    </row>
    <row r="17565" spans="8:16" x14ac:dyDescent="0.5">
      <c r="H17565"/>
      <c r="P17565"/>
    </row>
    <row r="17566" spans="8:16" x14ac:dyDescent="0.5">
      <c r="H17566"/>
      <c r="P17566"/>
    </row>
    <row r="17567" spans="8:16" x14ac:dyDescent="0.5">
      <c r="H17567"/>
      <c r="P17567"/>
    </row>
    <row r="17568" spans="8:16" x14ac:dyDescent="0.5">
      <c r="H17568"/>
      <c r="P17568"/>
    </row>
    <row r="17569" spans="8:16" x14ac:dyDescent="0.5">
      <c r="H17569"/>
      <c r="P17569"/>
    </row>
    <row r="17570" spans="8:16" x14ac:dyDescent="0.5">
      <c r="H17570"/>
      <c r="P17570"/>
    </row>
    <row r="17571" spans="8:16" x14ac:dyDescent="0.5">
      <c r="H17571"/>
      <c r="P17571"/>
    </row>
    <row r="17572" spans="8:16" x14ac:dyDescent="0.5">
      <c r="H17572"/>
      <c r="P17572"/>
    </row>
    <row r="17573" spans="8:16" x14ac:dyDescent="0.5">
      <c r="H17573"/>
      <c r="P17573"/>
    </row>
    <row r="17574" spans="8:16" x14ac:dyDescent="0.5">
      <c r="H17574"/>
      <c r="P17574"/>
    </row>
    <row r="17575" spans="8:16" x14ac:dyDescent="0.5">
      <c r="H17575"/>
      <c r="P17575"/>
    </row>
    <row r="17576" spans="8:16" x14ac:dyDescent="0.5">
      <c r="H17576"/>
      <c r="P17576"/>
    </row>
    <row r="17577" spans="8:16" x14ac:dyDescent="0.5">
      <c r="H17577"/>
      <c r="P17577"/>
    </row>
    <row r="17578" spans="8:16" x14ac:dyDescent="0.5">
      <c r="H17578"/>
      <c r="P17578"/>
    </row>
    <row r="17579" spans="8:16" x14ac:dyDescent="0.5">
      <c r="H17579"/>
      <c r="P17579"/>
    </row>
    <row r="17580" spans="8:16" x14ac:dyDescent="0.5">
      <c r="H17580"/>
      <c r="P17580"/>
    </row>
    <row r="17581" spans="8:16" x14ac:dyDescent="0.5">
      <c r="H17581"/>
      <c r="P17581"/>
    </row>
    <row r="17582" spans="8:16" x14ac:dyDescent="0.5">
      <c r="H17582"/>
      <c r="P17582"/>
    </row>
    <row r="17583" spans="8:16" x14ac:dyDescent="0.5">
      <c r="H17583"/>
      <c r="P17583"/>
    </row>
    <row r="17584" spans="8:16" x14ac:dyDescent="0.5">
      <c r="H17584"/>
      <c r="P17584"/>
    </row>
    <row r="17585" spans="8:16" x14ac:dyDescent="0.5">
      <c r="H17585"/>
      <c r="P17585"/>
    </row>
    <row r="17586" spans="8:16" x14ac:dyDescent="0.5">
      <c r="H17586"/>
      <c r="P17586"/>
    </row>
    <row r="17587" spans="8:16" x14ac:dyDescent="0.5">
      <c r="H17587"/>
      <c r="P17587"/>
    </row>
    <row r="17588" spans="8:16" x14ac:dyDescent="0.5">
      <c r="H17588"/>
      <c r="P17588"/>
    </row>
    <row r="17589" spans="8:16" x14ac:dyDescent="0.5">
      <c r="H17589"/>
      <c r="P17589"/>
    </row>
    <row r="17590" spans="8:16" x14ac:dyDescent="0.5">
      <c r="H17590"/>
      <c r="P17590"/>
    </row>
    <row r="17591" spans="8:16" x14ac:dyDescent="0.5">
      <c r="H17591"/>
      <c r="P17591"/>
    </row>
    <row r="17592" spans="8:16" x14ac:dyDescent="0.5">
      <c r="H17592"/>
      <c r="P17592"/>
    </row>
    <row r="17593" spans="8:16" x14ac:dyDescent="0.5">
      <c r="H17593"/>
      <c r="P17593"/>
    </row>
    <row r="17594" spans="8:16" x14ac:dyDescent="0.5">
      <c r="H17594"/>
      <c r="P17594"/>
    </row>
    <row r="17595" spans="8:16" x14ac:dyDescent="0.5">
      <c r="H17595"/>
      <c r="P17595"/>
    </row>
    <row r="17596" spans="8:16" x14ac:dyDescent="0.5">
      <c r="H17596"/>
      <c r="P17596"/>
    </row>
    <row r="17597" spans="8:16" x14ac:dyDescent="0.5">
      <c r="H17597"/>
      <c r="P17597"/>
    </row>
    <row r="17598" spans="8:16" x14ac:dyDescent="0.5">
      <c r="H17598"/>
      <c r="P17598"/>
    </row>
    <row r="17599" spans="8:16" x14ac:dyDescent="0.5">
      <c r="H17599"/>
      <c r="P17599"/>
    </row>
    <row r="17600" spans="8:16" x14ac:dyDescent="0.5">
      <c r="H17600"/>
      <c r="P17600"/>
    </row>
    <row r="17601" spans="8:16" x14ac:dyDescent="0.5">
      <c r="H17601"/>
      <c r="P17601"/>
    </row>
    <row r="17602" spans="8:16" x14ac:dyDescent="0.5">
      <c r="H17602"/>
      <c r="P17602"/>
    </row>
    <row r="17603" spans="8:16" x14ac:dyDescent="0.5">
      <c r="H17603"/>
      <c r="P17603"/>
    </row>
    <row r="17604" spans="8:16" x14ac:dyDescent="0.5">
      <c r="H17604"/>
      <c r="P17604"/>
    </row>
    <row r="17605" spans="8:16" x14ac:dyDescent="0.5">
      <c r="H17605"/>
      <c r="P17605"/>
    </row>
    <row r="17606" spans="8:16" x14ac:dyDescent="0.5">
      <c r="H17606"/>
      <c r="P17606"/>
    </row>
    <row r="17607" spans="8:16" x14ac:dyDescent="0.5">
      <c r="H17607"/>
      <c r="P17607"/>
    </row>
    <row r="17608" spans="8:16" x14ac:dyDescent="0.5">
      <c r="H17608"/>
      <c r="P17608"/>
    </row>
    <row r="17609" spans="8:16" x14ac:dyDescent="0.5">
      <c r="H17609"/>
      <c r="P17609"/>
    </row>
    <row r="17610" spans="8:16" x14ac:dyDescent="0.5">
      <c r="H17610"/>
      <c r="P17610"/>
    </row>
    <row r="17611" spans="8:16" x14ac:dyDescent="0.5">
      <c r="H17611"/>
      <c r="P17611"/>
    </row>
    <row r="17612" spans="8:16" x14ac:dyDescent="0.5">
      <c r="H17612"/>
      <c r="P17612"/>
    </row>
    <row r="17613" spans="8:16" x14ac:dyDescent="0.5">
      <c r="H17613"/>
      <c r="P17613"/>
    </row>
    <row r="17614" spans="8:16" x14ac:dyDescent="0.5">
      <c r="H17614"/>
      <c r="P17614"/>
    </row>
    <row r="17615" spans="8:16" x14ac:dyDescent="0.5">
      <c r="H17615"/>
      <c r="P17615"/>
    </row>
    <row r="17616" spans="8:16" x14ac:dyDescent="0.5">
      <c r="H17616"/>
      <c r="P17616"/>
    </row>
    <row r="17617" spans="8:16" x14ac:dyDescent="0.5">
      <c r="H17617"/>
      <c r="P17617"/>
    </row>
    <row r="17618" spans="8:16" x14ac:dyDescent="0.5">
      <c r="H17618"/>
      <c r="P17618"/>
    </row>
    <row r="17619" spans="8:16" x14ac:dyDescent="0.5">
      <c r="H17619"/>
      <c r="P17619"/>
    </row>
    <row r="17620" spans="8:16" x14ac:dyDescent="0.5">
      <c r="H17620"/>
      <c r="P17620"/>
    </row>
    <row r="17621" spans="8:16" x14ac:dyDescent="0.5">
      <c r="H17621"/>
      <c r="P17621"/>
    </row>
    <row r="17622" spans="8:16" x14ac:dyDescent="0.5">
      <c r="H17622"/>
      <c r="P17622"/>
    </row>
    <row r="17623" spans="8:16" x14ac:dyDescent="0.5">
      <c r="H17623"/>
      <c r="P17623"/>
    </row>
    <row r="17624" spans="8:16" x14ac:dyDescent="0.5">
      <c r="H17624"/>
      <c r="P17624"/>
    </row>
    <row r="17625" spans="8:16" x14ac:dyDescent="0.5">
      <c r="H17625"/>
      <c r="P17625"/>
    </row>
    <row r="17626" spans="8:16" x14ac:dyDescent="0.5">
      <c r="H17626"/>
      <c r="P17626"/>
    </row>
    <row r="17627" spans="8:16" x14ac:dyDescent="0.5">
      <c r="H17627"/>
      <c r="P17627"/>
    </row>
    <row r="17628" spans="8:16" x14ac:dyDescent="0.5">
      <c r="H17628"/>
      <c r="P17628"/>
    </row>
    <row r="17629" spans="8:16" x14ac:dyDescent="0.5">
      <c r="H17629"/>
      <c r="P17629"/>
    </row>
    <row r="17630" spans="8:16" x14ac:dyDescent="0.5">
      <c r="H17630"/>
      <c r="P17630"/>
    </row>
    <row r="17631" spans="8:16" x14ac:dyDescent="0.5">
      <c r="H17631"/>
      <c r="P17631"/>
    </row>
    <row r="17632" spans="8:16" x14ac:dyDescent="0.5">
      <c r="H17632"/>
      <c r="P17632"/>
    </row>
    <row r="17633" spans="8:16" x14ac:dyDescent="0.5">
      <c r="H17633"/>
      <c r="P17633"/>
    </row>
    <row r="17634" spans="8:16" x14ac:dyDescent="0.5">
      <c r="H17634"/>
      <c r="P17634"/>
    </row>
    <row r="17635" spans="8:16" x14ac:dyDescent="0.5">
      <c r="H17635"/>
      <c r="P17635"/>
    </row>
    <row r="17636" spans="8:16" x14ac:dyDescent="0.5">
      <c r="H17636"/>
      <c r="P17636"/>
    </row>
    <row r="17637" spans="8:16" x14ac:dyDescent="0.5">
      <c r="H17637"/>
      <c r="P17637"/>
    </row>
    <row r="17638" spans="8:16" x14ac:dyDescent="0.5">
      <c r="H17638"/>
      <c r="P17638"/>
    </row>
    <row r="17639" spans="8:16" x14ac:dyDescent="0.5">
      <c r="H17639"/>
      <c r="P17639"/>
    </row>
    <row r="17640" spans="8:16" x14ac:dyDescent="0.5">
      <c r="H17640"/>
      <c r="P17640"/>
    </row>
    <row r="17641" spans="8:16" x14ac:dyDescent="0.5">
      <c r="H17641"/>
      <c r="P17641"/>
    </row>
    <row r="17642" spans="8:16" x14ac:dyDescent="0.5">
      <c r="H17642"/>
      <c r="P17642"/>
    </row>
    <row r="17643" spans="8:16" x14ac:dyDescent="0.5">
      <c r="H17643"/>
      <c r="P17643"/>
    </row>
    <row r="17644" spans="8:16" x14ac:dyDescent="0.5">
      <c r="H17644"/>
      <c r="P17644"/>
    </row>
    <row r="17645" spans="8:16" x14ac:dyDescent="0.5">
      <c r="H17645"/>
      <c r="P17645"/>
    </row>
    <row r="17646" spans="8:16" x14ac:dyDescent="0.5">
      <c r="H17646"/>
      <c r="P17646"/>
    </row>
    <row r="17647" spans="8:16" x14ac:dyDescent="0.5">
      <c r="H17647"/>
      <c r="P17647"/>
    </row>
    <row r="17648" spans="8:16" x14ac:dyDescent="0.5">
      <c r="H17648"/>
      <c r="P17648"/>
    </row>
    <row r="17649" spans="8:16" x14ac:dyDescent="0.5">
      <c r="H17649"/>
      <c r="P17649"/>
    </row>
    <row r="17650" spans="8:16" x14ac:dyDescent="0.5">
      <c r="H17650"/>
      <c r="P17650"/>
    </row>
    <row r="17651" spans="8:16" x14ac:dyDescent="0.5">
      <c r="H17651"/>
      <c r="P17651"/>
    </row>
    <row r="17652" spans="8:16" x14ac:dyDescent="0.5">
      <c r="H17652"/>
      <c r="P17652"/>
    </row>
    <row r="17653" spans="8:16" x14ac:dyDescent="0.5">
      <c r="H17653"/>
      <c r="P17653"/>
    </row>
    <row r="17654" spans="8:16" x14ac:dyDescent="0.5">
      <c r="H17654"/>
      <c r="P17654"/>
    </row>
    <row r="17655" spans="8:16" x14ac:dyDescent="0.5">
      <c r="H17655"/>
      <c r="P17655"/>
    </row>
    <row r="17656" spans="8:16" x14ac:dyDescent="0.5">
      <c r="H17656"/>
      <c r="P17656"/>
    </row>
    <row r="17657" spans="8:16" x14ac:dyDescent="0.5">
      <c r="H17657"/>
      <c r="P17657"/>
    </row>
    <row r="17658" spans="8:16" x14ac:dyDescent="0.5">
      <c r="H17658"/>
      <c r="P17658"/>
    </row>
    <row r="17659" spans="8:16" x14ac:dyDescent="0.5">
      <c r="H17659"/>
      <c r="P17659"/>
    </row>
    <row r="17660" spans="8:16" x14ac:dyDescent="0.5">
      <c r="H17660"/>
      <c r="P17660"/>
    </row>
    <row r="17661" spans="8:16" x14ac:dyDescent="0.5">
      <c r="H17661"/>
      <c r="P17661"/>
    </row>
    <row r="17662" spans="8:16" x14ac:dyDescent="0.5">
      <c r="H17662"/>
      <c r="P17662"/>
    </row>
    <row r="17663" spans="8:16" x14ac:dyDescent="0.5">
      <c r="H17663"/>
      <c r="P17663"/>
    </row>
    <row r="17664" spans="8:16" x14ac:dyDescent="0.5">
      <c r="H17664"/>
      <c r="P17664"/>
    </row>
    <row r="17665" spans="8:16" x14ac:dyDescent="0.5">
      <c r="H17665"/>
      <c r="P17665"/>
    </row>
    <row r="17666" spans="8:16" x14ac:dyDescent="0.5">
      <c r="H17666"/>
      <c r="P17666"/>
    </row>
    <row r="17667" spans="8:16" x14ac:dyDescent="0.5">
      <c r="H17667"/>
      <c r="P17667"/>
    </row>
    <row r="17668" spans="8:16" x14ac:dyDescent="0.5">
      <c r="H17668"/>
      <c r="P17668"/>
    </row>
    <row r="17669" spans="8:16" x14ac:dyDescent="0.5">
      <c r="H17669"/>
      <c r="P17669"/>
    </row>
    <row r="17670" spans="8:16" x14ac:dyDescent="0.5">
      <c r="H17670"/>
      <c r="P17670"/>
    </row>
    <row r="17671" spans="8:16" x14ac:dyDescent="0.5">
      <c r="H17671"/>
      <c r="P17671"/>
    </row>
    <row r="17672" spans="8:16" x14ac:dyDescent="0.5">
      <c r="H17672"/>
      <c r="P17672"/>
    </row>
    <row r="17673" spans="8:16" x14ac:dyDescent="0.5">
      <c r="H17673"/>
      <c r="P17673"/>
    </row>
    <row r="17674" spans="8:16" x14ac:dyDescent="0.5">
      <c r="H17674"/>
      <c r="P17674"/>
    </row>
    <row r="17675" spans="8:16" x14ac:dyDescent="0.5">
      <c r="H17675"/>
      <c r="P17675"/>
    </row>
    <row r="17676" spans="8:16" x14ac:dyDescent="0.5">
      <c r="H17676"/>
      <c r="P17676"/>
    </row>
    <row r="17677" spans="8:16" x14ac:dyDescent="0.5">
      <c r="H17677"/>
      <c r="P17677"/>
    </row>
    <row r="17678" spans="8:16" x14ac:dyDescent="0.5">
      <c r="H17678"/>
      <c r="P17678"/>
    </row>
    <row r="17679" spans="8:16" x14ac:dyDescent="0.5">
      <c r="H17679"/>
      <c r="P17679"/>
    </row>
    <row r="17680" spans="8:16" x14ac:dyDescent="0.5">
      <c r="H17680"/>
      <c r="P17680"/>
    </row>
    <row r="17681" spans="8:16" x14ac:dyDescent="0.5">
      <c r="H17681"/>
      <c r="P17681"/>
    </row>
    <row r="17682" spans="8:16" x14ac:dyDescent="0.5">
      <c r="H17682"/>
      <c r="P17682"/>
    </row>
    <row r="17683" spans="8:16" x14ac:dyDescent="0.5">
      <c r="H17683"/>
      <c r="P17683"/>
    </row>
    <row r="17684" spans="8:16" x14ac:dyDescent="0.5">
      <c r="H17684"/>
      <c r="P17684"/>
    </row>
    <row r="17685" spans="8:16" x14ac:dyDescent="0.5">
      <c r="H17685"/>
      <c r="P17685"/>
    </row>
    <row r="17686" spans="8:16" x14ac:dyDescent="0.5">
      <c r="H17686"/>
      <c r="P17686"/>
    </row>
    <row r="17687" spans="8:16" x14ac:dyDescent="0.5">
      <c r="H17687"/>
      <c r="P17687"/>
    </row>
    <row r="17688" spans="8:16" x14ac:dyDescent="0.5">
      <c r="H17688"/>
      <c r="P17688"/>
    </row>
    <row r="17689" spans="8:16" x14ac:dyDescent="0.5">
      <c r="H17689"/>
      <c r="P17689"/>
    </row>
    <row r="17690" spans="8:16" x14ac:dyDescent="0.5">
      <c r="H17690"/>
      <c r="P17690"/>
    </row>
    <row r="17691" spans="8:16" x14ac:dyDescent="0.5">
      <c r="H17691"/>
      <c r="P17691"/>
    </row>
    <row r="17692" spans="8:16" x14ac:dyDescent="0.5">
      <c r="H17692"/>
      <c r="P17692"/>
    </row>
    <row r="17693" spans="8:16" x14ac:dyDescent="0.5">
      <c r="H17693"/>
      <c r="P17693"/>
    </row>
    <row r="17694" spans="8:16" x14ac:dyDescent="0.5">
      <c r="H17694"/>
      <c r="P17694"/>
    </row>
    <row r="17695" spans="8:16" x14ac:dyDescent="0.5">
      <c r="H17695"/>
      <c r="P17695"/>
    </row>
    <row r="17696" spans="8:16" x14ac:dyDescent="0.5">
      <c r="H17696"/>
      <c r="P17696"/>
    </row>
    <row r="17697" spans="8:16" x14ac:dyDescent="0.5">
      <c r="H17697"/>
      <c r="P17697"/>
    </row>
    <row r="17698" spans="8:16" x14ac:dyDescent="0.5">
      <c r="H17698"/>
      <c r="P17698"/>
    </row>
    <row r="17699" spans="8:16" x14ac:dyDescent="0.5">
      <c r="H17699"/>
      <c r="P17699"/>
    </row>
    <row r="17700" spans="8:16" x14ac:dyDescent="0.5">
      <c r="H17700"/>
      <c r="P17700"/>
    </row>
    <row r="17701" spans="8:16" x14ac:dyDescent="0.5">
      <c r="H17701"/>
      <c r="P17701"/>
    </row>
    <row r="17702" spans="8:16" x14ac:dyDescent="0.5">
      <c r="H17702"/>
      <c r="P17702"/>
    </row>
    <row r="17703" spans="8:16" x14ac:dyDescent="0.5">
      <c r="H17703"/>
      <c r="P17703"/>
    </row>
    <row r="17704" spans="8:16" x14ac:dyDescent="0.5">
      <c r="H17704"/>
      <c r="P17704"/>
    </row>
    <row r="17705" spans="8:16" x14ac:dyDescent="0.5">
      <c r="H17705"/>
      <c r="P17705"/>
    </row>
    <row r="17706" spans="8:16" x14ac:dyDescent="0.5">
      <c r="H17706"/>
      <c r="P17706"/>
    </row>
    <row r="17707" spans="8:16" x14ac:dyDescent="0.5">
      <c r="H17707"/>
      <c r="P17707"/>
    </row>
    <row r="17708" spans="8:16" x14ac:dyDescent="0.5">
      <c r="H17708"/>
      <c r="P17708"/>
    </row>
    <row r="17709" spans="8:16" x14ac:dyDescent="0.5">
      <c r="H17709"/>
      <c r="P17709"/>
    </row>
    <row r="17710" spans="8:16" x14ac:dyDescent="0.5">
      <c r="H17710"/>
      <c r="P17710"/>
    </row>
    <row r="17711" spans="8:16" x14ac:dyDescent="0.5">
      <c r="H17711"/>
      <c r="P17711"/>
    </row>
    <row r="17712" spans="8:16" x14ac:dyDescent="0.5">
      <c r="H17712"/>
      <c r="P17712"/>
    </row>
    <row r="17713" spans="8:16" x14ac:dyDescent="0.5">
      <c r="H17713"/>
      <c r="P17713"/>
    </row>
    <row r="17714" spans="8:16" x14ac:dyDescent="0.5">
      <c r="H17714"/>
      <c r="P17714"/>
    </row>
    <row r="17715" spans="8:16" x14ac:dyDescent="0.5">
      <c r="H17715"/>
      <c r="P17715"/>
    </row>
    <row r="17716" spans="8:16" x14ac:dyDescent="0.5">
      <c r="H17716"/>
      <c r="P17716"/>
    </row>
    <row r="17717" spans="8:16" x14ac:dyDescent="0.5">
      <c r="H17717"/>
      <c r="P17717"/>
    </row>
    <row r="17718" spans="8:16" x14ac:dyDescent="0.5">
      <c r="H17718"/>
      <c r="P17718"/>
    </row>
    <row r="17719" spans="8:16" x14ac:dyDescent="0.5">
      <c r="H17719"/>
      <c r="P17719"/>
    </row>
    <row r="17720" spans="8:16" x14ac:dyDescent="0.5">
      <c r="H17720"/>
      <c r="P17720"/>
    </row>
    <row r="17721" spans="8:16" x14ac:dyDescent="0.5">
      <c r="H17721"/>
      <c r="P17721"/>
    </row>
    <row r="17722" spans="8:16" x14ac:dyDescent="0.5">
      <c r="H17722"/>
      <c r="P17722"/>
    </row>
    <row r="17723" spans="8:16" x14ac:dyDescent="0.5">
      <c r="H17723"/>
      <c r="P17723"/>
    </row>
    <row r="17724" spans="8:16" x14ac:dyDescent="0.5">
      <c r="H17724"/>
      <c r="P17724"/>
    </row>
    <row r="17725" spans="8:16" x14ac:dyDescent="0.5">
      <c r="H17725"/>
      <c r="P17725"/>
    </row>
    <row r="17726" spans="8:16" x14ac:dyDescent="0.5">
      <c r="H17726"/>
      <c r="P17726"/>
    </row>
    <row r="17727" spans="8:16" x14ac:dyDescent="0.5">
      <c r="H17727"/>
      <c r="P17727"/>
    </row>
    <row r="17728" spans="8:16" x14ac:dyDescent="0.5">
      <c r="H17728"/>
      <c r="P17728"/>
    </row>
    <row r="17729" spans="8:16" x14ac:dyDescent="0.5">
      <c r="H17729"/>
      <c r="P17729"/>
    </row>
    <row r="17730" spans="8:16" x14ac:dyDescent="0.5">
      <c r="H17730"/>
      <c r="P17730"/>
    </row>
    <row r="17731" spans="8:16" x14ac:dyDescent="0.5">
      <c r="H17731"/>
      <c r="P17731"/>
    </row>
    <row r="17732" spans="8:16" x14ac:dyDescent="0.5">
      <c r="H17732"/>
      <c r="P17732"/>
    </row>
    <row r="17733" spans="8:16" x14ac:dyDescent="0.5">
      <c r="H17733"/>
      <c r="P17733"/>
    </row>
    <row r="17734" spans="8:16" x14ac:dyDescent="0.5">
      <c r="H17734"/>
      <c r="P17734"/>
    </row>
    <row r="17735" spans="8:16" x14ac:dyDescent="0.5">
      <c r="H17735"/>
      <c r="P17735"/>
    </row>
    <row r="17736" spans="8:16" x14ac:dyDescent="0.5">
      <c r="H17736"/>
      <c r="P17736"/>
    </row>
    <row r="17737" spans="8:16" x14ac:dyDescent="0.5">
      <c r="H17737"/>
      <c r="P17737"/>
    </row>
    <row r="17738" spans="8:16" x14ac:dyDescent="0.5">
      <c r="H17738"/>
      <c r="P17738"/>
    </row>
    <row r="17739" spans="8:16" x14ac:dyDescent="0.5">
      <c r="H17739"/>
      <c r="P17739"/>
    </row>
    <row r="17740" spans="8:16" x14ac:dyDescent="0.5">
      <c r="H17740"/>
      <c r="P17740"/>
    </row>
    <row r="17741" spans="8:16" x14ac:dyDescent="0.5">
      <c r="H17741"/>
      <c r="P17741"/>
    </row>
    <row r="17742" spans="8:16" x14ac:dyDescent="0.5">
      <c r="H17742"/>
      <c r="P17742"/>
    </row>
    <row r="17743" spans="8:16" x14ac:dyDescent="0.5">
      <c r="H17743"/>
      <c r="P17743"/>
    </row>
    <row r="17744" spans="8:16" x14ac:dyDescent="0.5">
      <c r="H17744"/>
      <c r="P17744"/>
    </row>
    <row r="17745" spans="8:16" x14ac:dyDescent="0.5">
      <c r="H17745"/>
      <c r="P17745"/>
    </row>
    <row r="17746" spans="8:16" x14ac:dyDescent="0.5">
      <c r="H17746"/>
      <c r="P17746"/>
    </row>
    <row r="17747" spans="8:16" x14ac:dyDescent="0.5">
      <c r="H17747"/>
      <c r="P17747"/>
    </row>
    <row r="17748" spans="8:16" x14ac:dyDescent="0.5">
      <c r="H17748"/>
      <c r="P17748"/>
    </row>
    <row r="17749" spans="8:16" x14ac:dyDescent="0.5">
      <c r="H17749"/>
      <c r="P17749"/>
    </row>
    <row r="17750" spans="8:16" x14ac:dyDescent="0.5">
      <c r="H17750"/>
      <c r="P17750"/>
    </row>
    <row r="17751" spans="8:16" x14ac:dyDescent="0.5">
      <c r="H17751"/>
      <c r="P17751"/>
    </row>
    <row r="17752" spans="8:16" x14ac:dyDescent="0.5">
      <c r="H17752"/>
      <c r="P17752"/>
    </row>
    <row r="17753" spans="8:16" x14ac:dyDescent="0.5">
      <c r="H17753"/>
      <c r="P17753"/>
    </row>
    <row r="17754" spans="8:16" x14ac:dyDescent="0.5">
      <c r="H17754"/>
      <c r="P17754"/>
    </row>
    <row r="17755" spans="8:16" x14ac:dyDescent="0.5">
      <c r="H17755"/>
      <c r="P17755"/>
    </row>
    <row r="17756" spans="8:16" x14ac:dyDescent="0.5">
      <c r="H17756"/>
      <c r="P17756"/>
    </row>
    <row r="17757" spans="8:16" x14ac:dyDescent="0.5">
      <c r="H17757"/>
      <c r="P17757"/>
    </row>
    <row r="17758" spans="8:16" x14ac:dyDescent="0.5">
      <c r="H17758"/>
      <c r="P17758"/>
    </row>
    <row r="17759" spans="8:16" x14ac:dyDescent="0.5">
      <c r="H17759"/>
      <c r="P17759"/>
    </row>
    <row r="17760" spans="8:16" x14ac:dyDescent="0.5">
      <c r="H17760"/>
      <c r="P17760"/>
    </row>
    <row r="17761" spans="8:16" x14ac:dyDescent="0.5">
      <c r="H17761"/>
      <c r="P17761"/>
    </row>
    <row r="17762" spans="8:16" x14ac:dyDescent="0.5">
      <c r="H17762"/>
      <c r="P17762"/>
    </row>
    <row r="17763" spans="8:16" x14ac:dyDescent="0.5">
      <c r="H17763"/>
      <c r="P17763"/>
    </row>
    <row r="17764" spans="8:16" x14ac:dyDescent="0.5">
      <c r="H17764"/>
      <c r="P17764"/>
    </row>
    <row r="17765" spans="8:16" x14ac:dyDescent="0.5">
      <c r="H17765"/>
      <c r="P17765"/>
    </row>
    <row r="17766" spans="8:16" x14ac:dyDescent="0.5">
      <c r="H17766"/>
      <c r="P17766"/>
    </row>
    <row r="17767" spans="8:16" x14ac:dyDescent="0.5">
      <c r="H17767"/>
      <c r="P17767"/>
    </row>
    <row r="17768" spans="8:16" x14ac:dyDescent="0.5">
      <c r="H17768"/>
      <c r="P17768"/>
    </row>
    <row r="17769" spans="8:16" x14ac:dyDescent="0.5">
      <c r="H17769"/>
      <c r="P17769"/>
    </row>
    <row r="17770" spans="8:16" x14ac:dyDescent="0.5">
      <c r="H17770"/>
      <c r="P17770"/>
    </row>
    <row r="17771" spans="8:16" x14ac:dyDescent="0.5">
      <c r="H17771"/>
      <c r="P17771"/>
    </row>
    <row r="17772" spans="8:16" x14ac:dyDescent="0.5">
      <c r="H17772"/>
      <c r="P17772"/>
    </row>
    <row r="17773" spans="8:16" x14ac:dyDescent="0.5">
      <c r="H17773"/>
      <c r="P17773"/>
    </row>
    <row r="17774" spans="8:16" x14ac:dyDescent="0.5">
      <c r="H17774"/>
      <c r="P17774"/>
    </row>
    <row r="17775" spans="8:16" x14ac:dyDescent="0.5">
      <c r="H17775"/>
      <c r="P17775"/>
    </row>
    <row r="17776" spans="8:16" x14ac:dyDescent="0.5">
      <c r="H17776"/>
      <c r="P17776"/>
    </row>
    <row r="17777" spans="8:16" x14ac:dyDescent="0.5">
      <c r="H17777"/>
      <c r="P17777"/>
    </row>
    <row r="17778" spans="8:16" x14ac:dyDescent="0.5">
      <c r="H17778"/>
      <c r="P17778"/>
    </row>
    <row r="17779" spans="8:16" x14ac:dyDescent="0.5">
      <c r="H17779"/>
      <c r="P17779"/>
    </row>
    <row r="17780" spans="8:16" x14ac:dyDescent="0.5">
      <c r="H17780"/>
      <c r="P17780"/>
    </row>
    <row r="17781" spans="8:16" x14ac:dyDescent="0.5">
      <c r="H17781"/>
      <c r="P17781"/>
    </row>
    <row r="17782" spans="8:16" x14ac:dyDescent="0.5">
      <c r="H17782"/>
      <c r="P17782"/>
    </row>
    <row r="17783" spans="8:16" x14ac:dyDescent="0.5">
      <c r="H17783"/>
      <c r="P17783"/>
    </row>
    <row r="17784" spans="8:16" x14ac:dyDescent="0.5">
      <c r="H17784"/>
      <c r="P17784"/>
    </row>
    <row r="17785" spans="8:16" x14ac:dyDescent="0.5">
      <c r="H17785"/>
      <c r="P17785"/>
    </row>
    <row r="17786" spans="8:16" x14ac:dyDescent="0.5">
      <c r="H17786"/>
      <c r="P17786"/>
    </row>
    <row r="17787" spans="8:16" x14ac:dyDescent="0.5">
      <c r="H17787"/>
      <c r="P17787"/>
    </row>
    <row r="17788" spans="8:16" x14ac:dyDescent="0.5">
      <c r="H17788"/>
      <c r="P17788"/>
    </row>
    <row r="17789" spans="8:16" x14ac:dyDescent="0.5">
      <c r="H17789"/>
      <c r="P17789"/>
    </row>
    <row r="17790" spans="8:16" x14ac:dyDescent="0.5">
      <c r="H17790"/>
      <c r="P17790"/>
    </row>
    <row r="17791" spans="8:16" x14ac:dyDescent="0.5">
      <c r="H17791"/>
      <c r="P17791"/>
    </row>
    <row r="17792" spans="8:16" x14ac:dyDescent="0.5">
      <c r="H17792"/>
      <c r="P17792"/>
    </row>
    <row r="17793" spans="8:16" x14ac:dyDescent="0.5">
      <c r="H17793"/>
      <c r="P17793"/>
    </row>
    <row r="17794" spans="8:16" x14ac:dyDescent="0.5">
      <c r="H17794"/>
      <c r="P17794"/>
    </row>
    <row r="17795" spans="8:16" x14ac:dyDescent="0.5">
      <c r="H17795"/>
      <c r="P17795"/>
    </row>
    <row r="17796" spans="8:16" x14ac:dyDescent="0.5">
      <c r="H17796"/>
      <c r="P17796"/>
    </row>
    <row r="17797" spans="8:16" x14ac:dyDescent="0.5">
      <c r="H17797"/>
      <c r="P17797"/>
    </row>
    <row r="17798" spans="8:16" x14ac:dyDescent="0.5">
      <c r="H17798"/>
      <c r="P17798"/>
    </row>
    <row r="17799" spans="8:16" x14ac:dyDescent="0.5">
      <c r="H17799"/>
      <c r="P17799"/>
    </row>
    <row r="17800" spans="8:16" x14ac:dyDescent="0.5">
      <c r="H17800"/>
      <c r="P17800"/>
    </row>
    <row r="17801" spans="8:16" x14ac:dyDescent="0.5">
      <c r="H17801"/>
      <c r="P17801"/>
    </row>
    <row r="17802" spans="8:16" x14ac:dyDescent="0.5">
      <c r="H17802"/>
      <c r="P17802"/>
    </row>
    <row r="17803" spans="8:16" x14ac:dyDescent="0.5">
      <c r="H17803"/>
      <c r="P17803"/>
    </row>
    <row r="17804" spans="8:16" x14ac:dyDescent="0.5">
      <c r="H17804"/>
      <c r="P17804"/>
    </row>
    <row r="17805" spans="8:16" x14ac:dyDescent="0.5">
      <c r="H17805"/>
      <c r="P17805"/>
    </row>
    <row r="17806" spans="8:16" x14ac:dyDescent="0.5">
      <c r="H17806"/>
      <c r="P17806"/>
    </row>
    <row r="17807" spans="8:16" x14ac:dyDescent="0.5">
      <c r="H17807"/>
      <c r="P17807"/>
    </row>
    <row r="17808" spans="8:16" x14ac:dyDescent="0.5">
      <c r="H17808"/>
      <c r="P17808"/>
    </row>
    <row r="17809" spans="8:16" x14ac:dyDescent="0.5">
      <c r="H17809"/>
      <c r="P17809"/>
    </row>
    <row r="17810" spans="8:16" x14ac:dyDescent="0.5">
      <c r="H17810"/>
      <c r="P17810"/>
    </row>
    <row r="17811" spans="8:16" x14ac:dyDescent="0.5">
      <c r="H17811"/>
      <c r="P17811"/>
    </row>
    <row r="17812" spans="8:16" x14ac:dyDescent="0.5">
      <c r="H17812"/>
      <c r="P17812"/>
    </row>
    <row r="17813" spans="8:16" x14ac:dyDescent="0.5">
      <c r="H17813"/>
      <c r="P17813"/>
    </row>
    <row r="17814" spans="8:16" x14ac:dyDescent="0.5">
      <c r="H17814"/>
      <c r="P17814"/>
    </row>
    <row r="17815" spans="8:16" x14ac:dyDescent="0.5">
      <c r="H17815"/>
      <c r="P17815"/>
    </row>
    <row r="17816" spans="8:16" x14ac:dyDescent="0.5">
      <c r="H17816"/>
      <c r="P17816"/>
    </row>
    <row r="17817" spans="8:16" x14ac:dyDescent="0.5">
      <c r="H17817"/>
      <c r="P17817"/>
    </row>
    <row r="17818" spans="8:16" x14ac:dyDescent="0.5">
      <c r="H17818"/>
      <c r="P17818"/>
    </row>
    <row r="17819" spans="8:16" x14ac:dyDescent="0.5">
      <c r="H17819"/>
      <c r="P17819"/>
    </row>
    <row r="17820" spans="8:16" x14ac:dyDescent="0.5">
      <c r="H17820"/>
      <c r="P17820"/>
    </row>
    <row r="17821" spans="8:16" x14ac:dyDescent="0.5">
      <c r="H17821"/>
      <c r="P17821"/>
    </row>
    <row r="17822" spans="8:16" x14ac:dyDescent="0.5">
      <c r="H17822"/>
      <c r="P17822"/>
    </row>
    <row r="17823" spans="8:16" x14ac:dyDescent="0.5">
      <c r="H17823"/>
      <c r="P17823"/>
    </row>
    <row r="17824" spans="8:16" x14ac:dyDescent="0.5">
      <c r="H17824"/>
      <c r="P17824"/>
    </row>
    <row r="17825" spans="8:16" x14ac:dyDescent="0.5">
      <c r="H17825"/>
      <c r="P17825"/>
    </row>
    <row r="17826" spans="8:16" x14ac:dyDescent="0.5">
      <c r="H17826"/>
      <c r="P17826"/>
    </row>
    <row r="17827" spans="8:16" x14ac:dyDescent="0.5">
      <c r="H17827"/>
      <c r="P17827"/>
    </row>
    <row r="17828" spans="8:16" x14ac:dyDescent="0.5">
      <c r="H17828"/>
      <c r="P17828"/>
    </row>
    <row r="17829" spans="8:16" x14ac:dyDescent="0.5">
      <c r="H17829"/>
      <c r="P17829"/>
    </row>
    <row r="17830" spans="8:16" x14ac:dyDescent="0.5">
      <c r="H17830"/>
      <c r="P17830"/>
    </row>
    <row r="17831" spans="8:16" x14ac:dyDescent="0.5">
      <c r="H17831"/>
      <c r="P17831"/>
    </row>
    <row r="17832" spans="8:16" x14ac:dyDescent="0.5">
      <c r="H17832"/>
      <c r="P17832"/>
    </row>
    <row r="17833" spans="8:16" x14ac:dyDescent="0.5">
      <c r="H17833"/>
      <c r="P17833"/>
    </row>
    <row r="17834" spans="8:16" x14ac:dyDescent="0.5">
      <c r="H17834"/>
      <c r="P17834"/>
    </row>
    <row r="17835" spans="8:16" x14ac:dyDescent="0.5">
      <c r="H17835"/>
      <c r="P17835"/>
    </row>
    <row r="17836" spans="8:16" x14ac:dyDescent="0.5">
      <c r="H17836"/>
      <c r="P17836"/>
    </row>
    <row r="17837" spans="8:16" x14ac:dyDescent="0.5">
      <c r="H17837"/>
      <c r="P17837"/>
    </row>
    <row r="17838" spans="8:16" x14ac:dyDescent="0.5">
      <c r="H17838"/>
      <c r="P17838"/>
    </row>
    <row r="17839" spans="8:16" x14ac:dyDescent="0.5">
      <c r="H17839"/>
      <c r="P17839"/>
    </row>
    <row r="17840" spans="8:16" x14ac:dyDescent="0.5">
      <c r="H17840"/>
      <c r="P17840"/>
    </row>
    <row r="17841" spans="8:16" x14ac:dyDescent="0.5">
      <c r="H17841"/>
      <c r="P17841"/>
    </row>
    <row r="17842" spans="8:16" x14ac:dyDescent="0.5">
      <c r="H17842"/>
      <c r="P17842"/>
    </row>
    <row r="17843" spans="8:16" x14ac:dyDescent="0.5">
      <c r="H17843"/>
      <c r="P17843"/>
    </row>
    <row r="17844" spans="8:16" x14ac:dyDescent="0.5">
      <c r="H17844"/>
      <c r="P17844"/>
    </row>
    <row r="17845" spans="8:16" x14ac:dyDescent="0.5">
      <c r="H17845"/>
      <c r="P17845"/>
    </row>
    <row r="17846" spans="8:16" x14ac:dyDescent="0.5">
      <c r="H17846"/>
      <c r="P17846"/>
    </row>
    <row r="17847" spans="8:16" x14ac:dyDescent="0.5">
      <c r="H17847"/>
      <c r="P17847"/>
    </row>
    <row r="17848" spans="8:16" x14ac:dyDescent="0.5">
      <c r="H17848"/>
      <c r="P17848"/>
    </row>
    <row r="17849" spans="8:16" x14ac:dyDescent="0.5">
      <c r="H17849"/>
      <c r="P17849"/>
    </row>
    <row r="17850" spans="8:16" x14ac:dyDescent="0.5">
      <c r="H17850"/>
      <c r="P17850"/>
    </row>
    <row r="17851" spans="8:16" x14ac:dyDescent="0.5">
      <c r="H17851"/>
      <c r="P17851"/>
    </row>
    <row r="17852" spans="8:16" x14ac:dyDescent="0.5">
      <c r="H17852"/>
      <c r="P17852"/>
    </row>
    <row r="17853" spans="8:16" x14ac:dyDescent="0.5">
      <c r="H17853"/>
      <c r="P17853"/>
    </row>
    <row r="17854" spans="8:16" x14ac:dyDescent="0.5">
      <c r="H17854"/>
      <c r="P17854"/>
    </row>
    <row r="17855" spans="8:16" x14ac:dyDescent="0.5">
      <c r="H17855"/>
      <c r="P17855"/>
    </row>
    <row r="17856" spans="8:16" x14ac:dyDescent="0.5">
      <c r="H17856"/>
      <c r="P17856"/>
    </row>
    <row r="17857" spans="8:16" x14ac:dyDescent="0.5">
      <c r="H17857"/>
      <c r="P17857"/>
    </row>
    <row r="17858" spans="8:16" x14ac:dyDescent="0.5">
      <c r="H17858"/>
      <c r="P17858"/>
    </row>
    <row r="17859" spans="8:16" x14ac:dyDescent="0.5">
      <c r="H17859"/>
      <c r="P17859"/>
    </row>
    <row r="17860" spans="8:16" x14ac:dyDescent="0.5">
      <c r="H17860"/>
      <c r="P17860"/>
    </row>
    <row r="17861" spans="8:16" x14ac:dyDescent="0.5">
      <c r="H17861"/>
      <c r="P17861"/>
    </row>
    <row r="17862" spans="8:16" x14ac:dyDescent="0.5">
      <c r="H17862"/>
      <c r="P17862"/>
    </row>
    <row r="17863" spans="8:16" x14ac:dyDescent="0.5">
      <c r="H17863"/>
      <c r="P17863"/>
    </row>
    <row r="17864" spans="8:16" x14ac:dyDescent="0.5">
      <c r="H17864"/>
      <c r="P17864"/>
    </row>
    <row r="17865" spans="8:16" x14ac:dyDescent="0.5">
      <c r="H17865"/>
      <c r="P17865"/>
    </row>
    <row r="17866" spans="8:16" x14ac:dyDescent="0.5">
      <c r="H17866"/>
      <c r="P17866"/>
    </row>
    <row r="17867" spans="8:16" x14ac:dyDescent="0.5">
      <c r="H17867"/>
      <c r="P17867"/>
    </row>
    <row r="17868" spans="8:16" x14ac:dyDescent="0.5">
      <c r="H17868"/>
      <c r="P17868"/>
    </row>
    <row r="17869" spans="8:16" x14ac:dyDescent="0.5">
      <c r="H17869"/>
      <c r="P17869"/>
    </row>
    <row r="17870" spans="8:16" x14ac:dyDescent="0.5">
      <c r="H17870"/>
      <c r="P17870"/>
    </row>
    <row r="17871" spans="8:16" x14ac:dyDescent="0.5">
      <c r="H17871"/>
      <c r="P17871"/>
    </row>
    <row r="17872" spans="8:16" x14ac:dyDescent="0.5">
      <c r="H17872"/>
      <c r="P17872"/>
    </row>
    <row r="17873" spans="8:16" x14ac:dyDescent="0.5">
      <c r="H17873"/>
      <c r="P17873"/>
    </row>
    <row r="17874" spans="8:16" x14ac:dyDescent="0.5">
      <c r="H17874"/>
      <c r="P17874"/>
    </row>
    <row r="17875" spans="8:16" x14ac:dyDescent="0.5">
      <c r="H17875"/>
      <c r="P17875"/>
    </row>
    <row r="17876" spans="8:16" x14ac:dyDescent="0.5">
      <c r="H17876"/>
      <c r="P17876"/>
    </row>
    <row r="17877" spans="8:16" x14ac:dyDescent="0.5">
      <c r="H17877"/>
      <c r="P17877"/>
    </row>
    <row r="17878" spans="8:16" x14ac:dyDescent="0.5">
      <c r="H17878"/>
      <c r="P17878"/>
    </row>
    <row r="17879" spans="8:16" x14ac:dyDescent="0.5">
      <c r="H17879"/>
      <c r="P17879"/>
    </row>
    <row r="17880" spans="8:16" x14ac:dyDescent="0.5">
      <c r="H17880"/>
      <c r="P17880"/>
    </row>
    <row r="17881" spans="8:16" x14ac:dyDescent="0.5">
      <c r="H17881"/>
      <c r="P17881"/>
    </row>
    <row r="17882" spans="8:16" x14ac:dyDescent="0.5">
      <c r="H17882"/>
      <c r="P17882"/>
    </row>
    <row r="17883" spans="8:16" x14ac:dyDescent="0.5">
      <c r="H17883"/>
      <c r="P17883"/>
    </row>
    <row r="17884" spans="8:16" x14ac:dyDescent="0.5">
      <c r="H17884"/>
      <c r="P17884"/>
    </row>
    <row r="17885" spans="8:16" x14ac:dyDescent="0.5">
      <c r="H17885"/>
      <c r="P17885"/>
    </row>
    <row r="17886" spans="8:16" x14ac:dyDescent="0.5">
      <c r="H17886"/>
      <c r="P17886"/>
    </row>
    <row r="17887" spans="8:16" x14ac:dyDescent="0.5">
      <c r="H17887"/>
      <c r="P17887"/>
    </row>
    <row r="17888" spans="8:16" x14ac:dyDescent="0.5">
      <c r="H17888"/>
      <c r="P17888"/>
    </row>
    <row r="17889" spans="8:16" x14ac:dyDescent="0.5">
      <c r="H17889"/>
      <c r="P17889"/>
    </row>
    <row r="17890" spans="8:16" x14ac:dyDescent="0.5">
      <c r="H17890"/>
      <c r="P17890"/>
    </row>
    <row r="17891" spans="8:16" x14ac:dyDescent="0.5">
      <c r="H17891"/>
      <c r="P17891"/>
    </row>
    <row r="17892" spans="8:16" x14ac:dyDescent="0.5">
      <c r="H17892"/>
      <c r="P17892"/>
    </row>
    <row r="17893" spans="8:16" x14ac:dyDescent="0.5">
      <c r="H17893"/>
      <c r="P17893"/>
    </row>
    <row r="17894" spans="8:16" x14ac:dyDescent="0.5">
      <c r="H17894"/>
      <c r="P17894"/>
    </row>
    <row r="17895" spans="8:16" x14ac:dyDescent="0.5">
      <c r="H17895"/>
      <c r="P17895"/>
    </row>
    <row r="17896" spans="8:16" x14ac:dyDescent="0.5">
      <c r="H17896"/>
      <c r="P17896"/>
    </row>
    <row r="17897" spans="8:16" x14ac:dyDescent="0.5">
      <c r="H17897"/>
      <c r="P17897"/>
    </row>
    <row r="17898" spans="8:16" x14ac:dyDescent="0.5">
      <c r="H17898"/>
      <c r="P17898"/>
    </row>
    <row r="17899" spans="8:16" x14ac:dyDescent="0.5">
      <c r="H17899"/>
      <c r="P17899"/>
    </row>
    <row r="17900" spans="8:16" x14ac:dyDescent="0.5">
      <c r="H17900"/>
      <c r="P17900"/>
    </row>
    <row r="17901" spans="8:16" x14ac:dyDescent="0.5">
      <c r="H17901"/>
      <c r="P17901"/>
    </row>
    <row r="17902" spans="8:16" x14ac:dyDescent="0.5">
      <c r="H17902"/>
      <c r="P17902"/>
    </row>
    <row r="17903" spans="8:16" x14ac:dyDescent="0.5">
      <c r="H17903"/>
      <c r="P17903"/>
    </row>
    <row r="17904" spans="8:16" x14ac:dyDescent="0.5">
      <c r="H17904"/>
      <c r="P17904"/>
    </row>
    <row r="17905" spans="8:16" x14ac:dyDescent="0.5">
      <c r="H17905"/>
      <c r="P17905"/>
    </row>
    <row r="17906" spans="8:16" x14ac:dyDescent="0.5">
      <c r="H17906"/>
      <c r="P17906"/>
    </row>
    <row r="17907" spans="8:16" x14ac:dyDescent="0.5">
      <c r="H17907"/>
      <c r="P17907"/>
    </row>
    <row r="17908" spans="8:16" x14ac:dyDescent="0.5">
      <c r="H17908"/>
      <c r="P17908"/>
    </row>
    <row r="17909" spans="8:16" x14ac:dyDescent="0.5">
      <c r="H17909"/>
      <c r="P17909"/>
    </row>
    <row r="17910" spans="8:16" x14ac:dyDescent="0.5">
      <c r="H17910"/>
      <c r="P17910"/>
    </row>
    <row r="17911" spans="8:16" x14ac:dyDescent="0.5">
      <c r="H17911"/>
      <c r="P17911"/>
    </row>
    <row r="17912" spans="8:16" x14ac:dyDescent="0.5">
      <c r="H17912"/>
      <c r="P17912"/>
    </row>
    <row r="17913" spans="8:16" x14ac:dyDescent="0.5">
      <c r="H17913"/>
      <c r="P17913"/>
    </row>
    <row r="17914" spans="8:16" x14ac:dyDescent="0.5">
      <c r="H17914"/>
      <c r="P17914"/>
    </row>
    <row r="17915" spans="8:16" x14ac:dyDescent="0.5">
      <c r="H17915"/>
      <c r="P17915"/>
    </row>
    <row r="17916" spans="8:16" x14ac:dyDescent="0.5">
      <c r="H17916"/>
      <c r="P17916"/>
    </row>
    <row r="17917" spans="8:16" x14ac:dyDescent="0.5">
      <c r="H17917"/>
      <c r="P17917"/>
    </row>
    <row r="17918" spans="8:16" x14ac:dyDescent="0.5">
      <c r="H17918"/>
      <c r="P17918"/>
    </row>
    <row r="17919" spans="8:16" x14ac:dyDescent="0.5">
      <c r="H17919"/>
      <c r="P17919"/>
    </row>
    <row r="17920" spans="8:16" x14ac:dyDescent="0.5">
      <c r="H17920"/>
      <c r="P17920"/>
    </row>
    <row r="17921" spans="8:16" x14ac:dyDescent="0.5">
      <c r="H17921"/>
      <c r="P17921"/>
    </row>
    <row r="17922" spans="8:16" x14ac:dyDescent="0.5">
      <c r="H17922"/>
      <c r="P17922"/>
    </row>
    <row r="17923" spans="8:16" x14ac:dyDescent="0.5">
      <c r="H17923"/>
      <c r="P17923"/>
    </row>
    <row r="17924" spans="8:16" x14ac:dyDescent="0.5">
      <c r="H17924"/>
      <c r="P17924"/>
    </row>
    <row r="17925" spans="8:16" x14ac:dyDescent="0.5">
      <c r="H17925"/>
      <c r="P17925"/>
    </row>
    <row r="17926" spans="8:16" x14ac:dyDescent="0.5">
      <c r="H17926"/>
      <c r="P17926"/>
    </row>
    <row r="17927" spans="8:16" x14ac:dyDescent="0.5">
      <c r="H17927"/>
      <c r="P17927"/>
    </row>
    <row r="17928" spans="8:16" x14ac:dyDescent="0.5">
      <c r="H17928"/>
      <c r="P17928"/>
    </row>
    <row r="17929" spans="8:16" x14ac:dyDescent="0.5">
      <c r="H17929"/>
      <c r="P17929"/>
    </row>
    <row r="17930" spans="8:16" x14ac:dyDescent="0.5">
      <c r="H17930"/>
      <c r="P17930"/>
    </row>
    <row r="17931" spans="8:16" x14ac:dyDescent="0.5">
      <c r="H17931"/>
      <c r="P17931"/>
    </row>
    <row r="17932" spans="8:16" x14ac:dyDescent="0.5">
      <c r="H17932"/>
      <c r="P17932"/>
    </row>
    <row r="17933" spans="8:16" x14ac:dyDescent="0.5">
      <c r="H17933"/>
      <c r="P17933"/>
    </row>
    <row r="17934" spans="8:16" x14ac:dyDescent="0.5">
      <c r="H17934"/>
      <c r="P17934"/>
    </row>
    <row r="17935" spans="8:16" x14ac:dyDescent="0.5">
      <c r="H17935"/>
      <c r="P17935"/>
    </row>
    <row r="17936" spans="8:16" x14ac:dyDescent="0.5">
      <c r="H17936"/>
      <c r="P17936"/>
    </row>
    <row r="17937" spans="8:16" x14ac:dyDescent="0.5">
      <c r="H17937"/>
      <c r="P17937"/>
    </row>
    <row r="17938" spans="8:16" x14ac:dyDescent="0.5">
      <c r="H17938"/>
      <c r="P17938"/>
    </row>
    <row r="17939" spans="8:16" x14ac:dyDescent="0.5">
      <c r="H17939"/>
      <c r="P17939"/>
    </row>
    <row r="17940" spans="8:16" x14ac:dyDescent="0.5">
      <c r="H17940"/>
      <c r="P17940"/>
    </row>
    <row r="17941" spans="8:16" x14ac:dyDescent="0.5">
      <c r="H17941"/>
      <c r="P17941"/>
    </row>
    <row r="17942" spans="8:16" x14ac:dyDescent="0.5">
      <c r="H17942"/>
      <c r="P17942"/>
    </row>
    <row r="17943" spans="8:16" x14ac:dyDescent="0.5">
      <c r="H17943"/>
      <c r="P17943"/>
    </row>
    <row r="17944" spans="8:16" x14ac:dyDescent="0.5">
      <c r="H17944"/>
      <c r="P17944"/>
    </row>
    <row r="17945" spans="8:16" x14ac:dyDescent="0.5">
      <c r="H17945"/>
      <c r="P17945"/>
    </row>
    <row r="17946" spans="8:16" x14ac:dyDescent="0.5">
      <c r="H17946"/>
      <c r="P17946"/>
    </row>
    <row r="17947" spans="8:16" x14ac:dyDescent="0.5">
      <c r="H17947"/>
      <c r="P17947"/>
    </row>
    <row r="17948" spans="8:16" x14ac:dyDescent="0.5">
      <c r="H17948"/>
      <c r="P17948"/>
    </row>
    <row r="17949" spans="8:16" x14ac:dyDescent="0.5">
      <c r="H17949"/>
      <c r="P17949"/>
    </row>
    <row r="17950" spans="8:16" x14ac:dyDescent="0.5">
      <c r="H17950"/>
      <c r="P17950"/>
    </row>
    <row r="17951" spans="8:16" x14ac:dyDescent="0.5">
      <c r="H17951"/>
      <c r="P17951"/>
    </row>
    <row r="17952" spans="8:16" x14ac:dyDescent="0.5">
      <c r="H17952"/>
      <c r="P17952"/>
    </row>
    <row r="17953" spans="8:16" x14ac:dyDescent="0.5">
      <c r="H17953"/>
      <c r="P17953"/>
    </row>
    <row r="17954" spans="8:16" x14ac:dyDescent="0.5">
      <c r="H17954"/>
      <c r="P17954"/>
    </row>
    <row r="17955" spans="8:16" x14ac:dyDescent="0.5">
      <c r="H17955"/>
      <c r="P17955"/>
    </row>
    <row r="17956" spans="8:16" x14ac:dyDescent="0.5">
      <c r="H17956"/>
      <c r="P17956"/>
    </row>
    <row r="17957" spans="8:16" x14ac:dyDescent="0.5">
      <c r="H17957"/>
      <c r="P17957"/>
    </row>
    <row r="17958" spans="8:16" x14ac:dyDescent="0.5">
      <c r="H17958"/>
      <c r="P17958"/>
    </row>
    <row r="17959" spans="8:16" x14ac:dyDescent="0.5">
      <c r="H17959"/>
      <c r="P17959"/>
    </row>
    <row r="17960" spans="8:16" x14ac:dyDescent="0.5">
      <c r="H17960"/>
      <c r="P17960"/>
    </row>
    <row r="17961" spans="8:16" x14ac:dyDescent="0.5">
      <c r="H17961"/>
      <c r="P17961"/>
    </row>
    <row r="17962" spans="8:16" x14ac:dyDescent="0.5">
      <c r="H17962"/>
      <c r="P17962"/>
    </row>
    <row r="17963" spans="8:16" x14ac:dyDescent="0.5">
      <c r="H17963"/>
      <c r="P17963"/>
    </row>
    <row r="17964" spans="8:16" x14ac:dyDescent="0.5">
      <c r="H17964"/>
      <c r="P17964"/>
    </row>
    <row r="17965" spans="8:16" x14ac:dyDescent="0.5">
      <c r="H17965"/>
      <c r="P17965"/>
    </row>
    <row r="17966" spans="8:16" x14ac:dyDescent="0.5">
      <c r="H17966"/>
      <c r="P17966"/>
    </row>
    <row r="17967" spans="8:16" x14ac:dyDescent="0.5">
      <c r="H17967"/>
      <c r="P17967"/>
    </row>
    <row r="17968" spans="8:16" x14ac:dyDescent="0.5">
      <c r="H17968"/>
      <c r="P17968"/>
    </row>
    <row r="17969" spans="8:16" x14ac:dyDescent="0.5">
      <c r="H17969"/>
      <c r="P17969"/>
    </row>
    <row r="17970" spans="8:16" x14ac:dyDescent="0.5">
      <c r="H17970"/>
      <c r="P17970"/>
    </row>
    <row r="17971" spans="8:16" x14ac:dyDescent="0.5">
      <c r="H17971"/>
      <c r="P17971"/>
    </row>
    <row r="17972" spans="8:16" x14ac:dyDescent="0.5">
      <c r="H17972"/>
      <c r="P17972"/>
    </row>
    <row r="17973" spans="8:16" x14ac:dyDescent="0.5">
      <c r="H17973"/>
      <c r="P17973"/>
    </row>
    <row r="17974" spans="8:16" x14ac:dyDescent="0.5">
      <c r="H17974"/>
      <c r="P17974"/>
    </row>
    <row r="17975" spans="8:16" x14ac:dyDescent="0.5">
      <c r="H17975"/>
      <c r="P17975"/>
    </row>
    <row r="17976" spans="8:16" x14ac:dyDescent="0.5">
      <c r="H17976"/>
      <c r="P17976"/>
    </row>
    <row r="17977" spans="8:16" x14ac:dyDescent="0.5">
      <c r="H17977"/>
      <c r="P17977"/>
    </row>
    <row r="17978" spans="8:16" x14ac:dyDescent="0.5">
      <c r="H17978"/>
      <c r="P17978"/>
    </row>
    <row r="17979" spans="8:16" x14ac:dyDescent="0.5">
      <c r="H17979"/>
      <c r="P17979"/>
    </row>
    <row r="17980" spans="8:16" x14ac:dyDescent="0.5">
      <c r="H17980"/>
      <c r="P17980"/>
    </row>
    <row r="17981" spans="8:16" x14ac:dyDescent="0.5">
      <c r="H17981"/>
      <c r="P17981"/>
    </row>
    <row r="17982" spans="8:16" x14ac:dyDescent="0.5">
      <c r="H17982"/>
      <c r="P17982"/>
    </row>
    <row r="17983" spans="8:16" x14ac:dyDescent="0.5">
      <c r="H17983"/>
      <c r="P17983"/>
    </row>
    <row r="17984" spans="8:16" x14ac:dyDescent="0.5">
      <c r="H17984"/>
      <c r="P17984"/>
    </row>
    <row r="17985" spans="8:16" x14ac:dyDescent="0.5">
      <c r="H17985"/>
      <c r="P17985"/>
    </row>
    <row r="17986" spans="8:16" x14ac:dyDescent="0.5">
      <c r="H17986"/>
      <c r="P17986"/>
    </row>
    <row r="17987" spans="8:16" x14ac:dyDescent="0.5">
      <c r="H17987"/>
      <c r="P17987"/>
    </row>
    <row r="17988" spans="8:16" x14ac:dyDescent="0.5">
      <c r="H17988"/>
      <c r="P17988"/>
    </row>
    <row r="17989" spans="8:16" x14ac:dyDescent="0.5">
      <c r="H17989"/>
      <c r="P17989"/>
    </row>
    <row r="17990" spans="8:16" x14ac:dyDescent="0.5">
      <c r="H17990"/>
      <c r="P17990"/>
    </row>
    <row r="17991" spans="8:16" x14ac:dyDescent="0.5">
      <c r="H17991"/>
      <c r="P17991"/>
    </row>
    <row r="17992" spans="8:16" x14ac:dyDescent="0.5">
      <c r="H17992"/>
      <c r="P17992"/>
    </row>
    <row r="17993" spans="8:16" x14ac:dyDescent="0.5">
      <c r="H17993"/>
      <c r="P17993"/>
    </row>
    <row r="17994" spans="8:16" x14ac:dyDescent="0.5">
      <c r="H17994"/>
      <c r="P17994"/>
    </row>
    <row r="17995" spans="8:16" x14ac:dyDescent="0.5">
      <c r="H17995"/>
      <c r="P17995"/>
    </row>
    <row r="17996" spans="8:16" x14ac:dyDescent="0.5">
      <c r="H17996"/>
      <c r="P17996"/>
    </row>
    <row r="17997" spans="8:16" x14ac:dyDescent="0.5">
      <c r="H17997"/>
      <c r="P17997"/>
    </row>
    <row r="17998" spans="8:16" x14ac:dyDescent="0.5">
      <c r="H17998"/>
      <c r="P17998"/>
    </row>
    <row r="17999" spans="8:16" x14ac:dyDescent="0.5">
      <c r="H17999"/>
      <c r="P17999"/>
    </row>
    <row r="18000" spans="8:16" x14ac:dyDescent="0.5">
      <c r="H18000"/>
      <c r="P18000"/>
    </row>
    <row r="18001" spans="8:16" x14ac:dyDescent="0.5">
      <c r="H18001"/>
      <c r="P18001"/>
    </row>
    <row r="18002" spans="8:16" x14ac:dyDescent="0.5">
      <c r="H18002"/>
      <c r="P18002"/>
    </row>
    <row r="18003" spans="8:16" x14ac:dyDescent="0.5">
      <c r="H18003"/>
      <c r="P18003"/>
    </row>
    <row r="18004" spans="8:16" x14ac:dyDescent="0.5">
      <c r="H18004"/>
      <c r="P18004"/>
    </row>
    <row r="18005" spans="8:16" x14ac:dyDescent="0.5">
      <c r="H18005"/>
      <c r="P18005"/>
    </row>
    <row r="18006" spans="8:16" x14ac:dyDescent="0.5">
      <c r="H18006"/>
      <c r="P18006"/>
    </row>
    <row r="18007" spans="8:16" x14ac:dyDescent="0.5">
      <c r="H18007"/>
      <c r="P18007"/>
    </row>
    <row r="18008" spans="8:16" x14ac:dyDescent="0.5">
      <c r="H18008"/>
      <c r="P18008"/>
    </row>
    <row r="18009" spans="8:16" x14ac:dyDescent="0.5">
      <c r="H18009"/>
      <c r="P18009"/>
    </row>
    <row r="18010" spans="8:16" x14ac:dyDescent="0.5">
      <c r="H18010"/>
      <c r="P18010"/>
    </row>
    <row r="18011" spans="8:16" x14ac:dyDescent="0.5">
      <c r="H18011"/>
      <c r="P18011"/>
    </row>
    <row r="18012" spans="8:16" x14ac:dyDescent="0.5">
      <c r="H18012"/>
      <c r="P18012"/>
    </row>
    <row r="18013" spans="8:16" x14ac:dyDescent="0.5">
      <c r="H18013"/>
      <c r="P18013"/>
    </row>
    <row r="18014" spans="8:16" x14ac:dyDescent="0.5">
      <c r="H18014"/>
      <c r="P18014"/>
    </row>
    <row r="18015" spans="8:16" x14ac:dyDescent="0.5">
      <c r="H18015"/>
      <c r="P18015"/>
    </row>
    <row r="18016" spans="8:16" x14ac:dyDescent="0.5">
      <c r="H18016"/>
      <c r="P18016"/>
    </row>
    <row r="18017" spans="8:16" x14ac:dyDescent="0.5">
      <c r="H18017"/>
      <c r="P18017"/>
    </row>
    <row r="18018" spans="8:16" x14ac:dyDescent="0.5">
      <c r="H18018"/>
      <c r="P18018"/>
    </row>
    <row r="18019" spans="8:16" x14ac:dyDescent="0.5">
      <c r="H18019"/>
      <c r="P18019"/>
    </row>
    <row r="18020" spans="8:16" x14ac:dyDescent="0.5">
      <c r="H18020"/>
      <c r="P18020"/>
    </row>
    <row r="18021" spans="8:16" x14ac:dyDescent="0.5">
      <c r="H18021"/>
      <c r="P18021"/>
    </row>
    <row r="18022" spans="8:16" x14ac:dyDescent="0.5">
      <c r="H18022"/>
      <c r="P18022"/>
    </row>
    <row r="18023" spans="8:16" x14ac:dyDescent="0.5">
      <c r="H18023"/>
      <c r="P18023"/>
    </row>
    <row r="18024" spans="8:16" x14ac:dyDescent="0.5">
      <c r="H18024"/>
      <c r="P18024"/>
    </row>
    <row r="18025" spans="8:16" x14ac:dyDescent="0.5">
      <c r="H18025"/>
      <c r="P18025"/>
    </row>
    <row r="18026" spans="8:16" x14ac:dyDescent="0.5">
      <c r="H18026"/>
      <c r="P18026"/>
    </row>
    <row r="18027" spans="8:16" x14ac:dyDescent="0.5">
      <c r="H18027"/>
      <c r="P18027"/>
    </row>
    <row r="18028" spans="8:16" x14ac:dyDescent="0.5">
      <c r="H18028"/>
      <c r="P18028"/>
    </row>
    <row r="18029" spans="8:16" x14ac:dyDescent="0.5">
      <c r="H18029"/>
      <c r="P18029"/>
    </row>
    <row r="18030" spans="8:16" x14ac:dyDescent="0.5">
      <c r="H18030"/>
      <c r="P18030"/>
    </row>
    <row r="18031" spans="8:16" x14ac:dyDescent="0.5">
      <c r="H18031"/>
      <c r="P18031"/>
    </row>
    <row r="18032" spans="8:16" x14ac:dyDescent="0.5">
      <c r="H18032"/>
      <c r="P18032"/>
    </row>
    <row r="18033" spans="8:16" x14ac:dyDescent="0.5">
      <c r="H18033"/>
      <c r="P18033"/>
    </row>
    <row r="18034" spans="8:16" x14ac:dyDescent="0.5">
      <c r="H18034"/>
      <c r="P18034"/>
    </row>
    <row r="18035" spans="8:16" x14ac:dyDescent="0.5">
      <c r="H18035"/>
      <c r="P18035"/>
    </row>
    <row r="18036" spans="8:16" x14ac:dyDescent="0.5">
      <c r="H18036"/>
      <c r="P18036"/>
    </row>
    <row r="18037" spans="8:16" x14ac:dyDescent="0.5">
      <c r="H18037"/>
      <c r="P18037"/>
    </row>
    <row r="18038" spans="8:16" x14ac:dyDescent="0.5">
      <c r="H18038"/>
      <c r="P18038"/>
    </row>
    <row r="18039" spans="8:16" x14ac:dyDescent="0.5">
      <c r="H18039"/>
      <c r="P18039"/>
    </row>
    <row r="18040" spans="8:16" x14ac:dyDescent="0.5">
      <c r="H18040"/>
      <c r="P18040"/>
    </row>
    <row r="18041" spans="8:16" x14ac:dyDescent="0.5">
      <c r="H18041"/>
      <c r="P18041"/>
    </row>
    <row r="18042" spans="8:16" x14ac:dyDescent="0.5">
      <c r="H18042"/>
      <c r="P18042"/>
    </row>
    <row r="18043" spans="8:16" x14ac:dyDescent="0.5">
      <c r="H18043"/>
      <c r="P18043"/>
    </row>
    <row r="18044" spans="8:16" x14ac:dyDescent="0.5">
      <c r="H18044"/>
      <c r="P18044"/>
    </row>
    <row r="18045" spans="8:16" x14ac:dyDescent="0.5">
      <c r="H18045"/>
      <c r="P18045"/>
    </row>
    <row r="18046" spans="8:16" x14ac:dyDescent="0.5">
      <c r="H18046"/>
      <c r="P18046"/>
    </row>
    <row r="18047" spans="8:16" x14ac:dyDescent="0.5">
      <c r="H18047"/>
      <c r="P18047"/>
    </row>
    <row r="18048" spans="8:16" x14ac:dyDescent="0.5">
      <c r="H18048"/>
      <c r="P18048"/>
    </row>
    <row r="18049" spans="8:16" x14ac:dyDescent="0.5">
      <c r="H18049"/>
      <c r="P18049"/>
    </row>
    <row r="18050" spans="8:16" x14ac:dyDescent="0.5">
      <c r="H18050"/>
      <c r="P18050"/>
    </row>
    <row r="18051" spans="8:16" x14ac:dyDescent="0.5">
      <c r="H18051"/>
      <c r="P18051"/>
    </row>
    <row r="18052" spans="8:16" x14ac:dyDescent="0.5">
      <c r="H18052"/>
      <c r="P18052"/>
    </row>
    <row r="18053" spans="8:16" x14ac:dyDescent="0.5">
      <c r="H18053"/>
      <c r="P18053"/>
    </row>
    <row r="18054" spans="8:16" x14ac:dyDescent="0.5">
      <c r="H18054"/>
      <c r="P18054"/>
    </row>
    <row r="18055" spans="8:16" x14ac:dyDescent="0.5">
      <c r="H18055"/>
      <c r="P18055"/>
    </row>
    <row r="18056" spans="8:16" x14ac:dyDescent="0.5">
      <c r="H18056"/>
      <c r="P18056"/>
    </row>
    <row r="18057" spans="8:16" x14ac:dyDescent="0.5">
      <c r="H18057"/>
      <c r="P18057"/>
    </row>
    <row r="18058" spans="8:16" x14ac:dyDescent="0.5">
      <c r="H18058"/>
      <c r="P18058"/>
    </row>
    <row r="18059" spans="8:16" x14ac:dyDescent="0.5">
      <c r="H18059"/>
      <c r="P18059"/>
    </row>
    <row r="18060" spans="8:16" x14ac:dyDescent="0.5">
      <c r="H18060"/>
      <c r="P18060"/>
    </row>
    <row r="18061" spans="8:16" x14ac:dyDescent="0.5">
      <c r="H18061"/>
      <c r="P18061"/>
    </row>
    <row r="18062" spans="8:16" x14ac:dyDescent="0.5">
      <c r="H18062"/>
      <c r="P18062"/>
    </row>
    <row r="18063" spans="8:16" x14ac:dyDescent="0.5">
      <c r="H18063"/>
      <c r="P18063"/>
    </row>
    <row r="18064" spans="8:16" x14ac:dyDescent="0.5">
      <c r="H18064"/>
      <c r="P18064"/>
    </row>
    <row r="18065" spans="8:16" x14ac:dyDescent="0.5">
      <c r="H18065"/>
      <c r="P18065"/>
    </row>
    <row r="18066" spans="8:16" x14ac:dyDescent="0.5">
      <c r="H18066"/>
      <c r="P18066"/>
    </row>
    <row r="18067" spans="8:16" x14ac:dyDescent="0.5">
      <c r="H18067"/>
      <c r="P18067"/>
    </row>
    <row r="18068" spans="8:16" x14ac:dyDescent="0.5">
      <c r="H18068"/>
      <c r="P18068"/>
    </row>
    <row r="18069" spans="8:16" x14ac:dyDescent="0.5">
      <c r="H18069"/>
      <c r="P18069"/>
    </row>
    <row r="18070" spans="8:16" x14ac:dyDescent="0.5">
      <c r="H18070"/>
      <c r="P18070"/>
    </row>
    <row r="18071" spans="8:16" x14ac:dyDescent="0.5">
      <c r="H18071"/>
      <c r="P18071"/>
    </row>
    <row r="18072" spans="8:16" x14ac:dyDescent="0.5">
      <c r="H18072"/>
      <c r="P18072"/>
    </row>
    <row r="18073" spans="8:16" x14ac:dyDescent="0.5">
      <c r="H18073"/>
      <c r="P18073"/>
    </row>
    <row r="18074" spans="8:16" x14ac:dyDescent="0.5">
      <c r="H18074"/>
      <c r="P18074"/>
    </row>
    <row r="18075" spans="8:16" x14ac:dyDescent="0.5">
      <c r="H18075"/>
      <c r="P18075"/>
    </row>
    <row r="18076" spans="8:16" x14ac:dyDescent="0.5">
      <c r="H18076"/>
      <c r="P18076"/>
    </row>
    <row r="18077" spans="8:16" x14ac:dyDescent="0.5">
      <c r="H18077"/>
      <c r="P18077"/>
    </row>
    <row r="18078" spans="8:16" x14ac:dyDescent="0.5">
      <c r="H18078"/>
      <c r="P18078"/>
    </row>
    <row r="18079" spans="8:16" x14ac:dyDescent="0.5">
      <c r="H18079"/>
      <c r="P18079"/>
    </row>
    <row r="18080" spans="8:16" x14ac:dyDescent="0.5">
      <c r="H18080"/>
      <c r="P18080"/>
    </row>
    <row r="18081" spans="8:16" x14ac:dyDescent="0.5">
      <c r="H18081"/>
      <c r="P18081"/>
    </row>
    <row r="18082" spans="8:16" x14ac:dyDescent="0.5">
      <c r="H18082"/>
      <c r="P18082"/>
    </row>
    <row r="18083" spans="8:16" x14ac:dyDescent="0.5">
      <c r="H18083"/>
      <c r="P18083"/>
    </row>
    <row r="18084" spans="8:16" x14ac:dyDescent="0.5">
      <c r="H18084"/>
      <c r="P18084"/>
    </row>
    <row r="18085" spans="8:16" x14ac:dyDescent="0.5">
      <c r="H18085"/>
      <c r="P18085"/>
    </row>
    <row r="18086" spans="8:16" x14ac:dyDescent="0.5">
      <c r="H18086"/>
      <c r="P18086"/>
    </row>
    <row r="18087" spans="8:16" x14ac:dyDescent="0.5">
      <c r="H18087"/>
      <c r="P18087"/>
    </row>
    <row r="18088" spans="8:16" x14ac:dyDescent="0.5">
      <c r="H18088"/>
      <c r="P18088"/>
    </row>
    <row r="18089" spans="8:16" x14ac:dyDescent="0.5">
      <c r="H18089"/>
      <c r="P18089"/>
    </row>
    <row r="18090" spans="8:16" x14ac:dyDescent="0.5">
      <c r="H18090"/>
      <c r="P18090"/>
    </row>
    <row r="18091" spans="8:16" x14ac:dyDescent="0.5">
      <c r="H18091"/>
      <c r="P18091"/>
    </row>
    <row r="18092" spans="8:16" x14ac:dyDescent="0.5">
      <c r="H18092"/>
      <c r="P18092"/>
    </row>
    <row r="18093" spans="8:16" x14ac:dyDescent="0.5">
      <c r="H18093"/>
      <c r="P18093"/>
    </row>
    <row r="18094" spans="8:16" x14ac:dyDescent="0.5">
      <c r="H18094"/>
      <c r="P18094"/>
    </row>
    <row r="18095" spans="8:16" x14ac:dyDescent="0.5">
      <c r="H18095"/>
      <c r="P18095"/>
    </row>
    <row r="18096" spans="8:16" x14ac:dyDescent="0.5">
      <c r="H18096"/>
      <c r="P18096"/>
    </row>
    <row r="18097" spans="8:16" x14ac:dyDescent="0.5">
      <c r="H18097"/>
      <c r="P18097"/>
    </row>
    <row r="18098" spans="8:16" x14ac:dyDescent="0.5">
      <c r="H18098"/>
      <c r="P18098"/>
    </row>
    <row r="18099" spans="8:16" x14ac:dyDescent="0.5">
      <c r="H18099"/>
      <c r="P18099"/>
    </row>
    <row r="18100" spans="8:16" x14ac:dyDescent="0.5">
      <c r="H18100"/>
      <c r="P18100"/>
    </row>
    <row r="18101" spans="8:16" x14ac:dyDescent="0.5">
      <c r="H18101"/>
      <c r="P18101"/>
    </row>
    <row r="18102" spans="8:16" x14ac:dyDescent="0.5">
      <c r="H18102"/>
      <c r="P18102"/>
    </row>
    <row r="18103" spans="8:16" x14ac:dyDescent="0.5">
      <c r="H18103"/>
      <c r="P18103"/>
    </row>
    <row r="18104" spans="8:16" x14ac:dyDescent="0.5">
      <c r="H18104"/>
      <c r="P18104"/>
    </row>
    <row r="18105" spans="8:16" x14ac:dyDescent="0.5">
      <c r="H18105"/>
      <c r="P18105"/>
    </row>
    <row r="18106" spans="8:16" x14ac:dyDescent="0.5">
      <c r="H18106"/>
      <c r="P18106"/>
    </row>
    <row r="18107" spans="8:16" x14ac:dyDescent="0.5">
      <c r="H18107"/>
      <c r="P18107"/>
    </row>
    <row r="18108" spans="8:16" x14ac:dyDescent="0.5">
      <c r="H18108"/>
      <c r="P18108"/>
    </row>
    <row r="18109" spans="8:16" x14ac:dyDescent="0.5">
      <c r="H18109"/>
      <c r="P18109"/>
    </row>
    <row r="18110" spans="8:16" x14ac:dyDescent="0.5">
      <c r="H18110"/>
      <c r="P18110"/>
    </row>
    <row r="18111" spans="8:16" x14ac:dyDescent="0.5">
      <c r="H18111"/>
      <c r="P18111"/>
    </row>
    <row r="18112" spans="8:16" x14ac:dyDescent="0.5">
      <c r="H18112"/>
      <c r="P18112"/>
    </row>
    <row r="18113" spans="8:16" x14ac:dyDescent="0.5">
      <c r="H18113"/>
      <c r="P18113"/>
    </row>
    <row r="18114" spans="8:16" x14ac:dyDescent="0.5">
      <c r="H18114"/>
      <c r="P18114"/>
    </row>
    <row r="18115" spans="8:16" x14ac:dyDescent="0.5">
      <c r="H18115"/>
      <c r="P18115"/>
    </row>
    <row r="18116" spans="8:16" x14ac:dyDescent="0.5">
      <c r="H18116"/>
      <c r="P18116"/>
    </row>
    <row r="18117" spans="8:16" x14ac:dyDescent="0.5">
      <c r="H18117"/>
      <c r="P18117"/>
    </row>
    <row r="18118" spans="8:16" x14ac:dyDescent="0.5">
      <c r="H18118"/>
      <c r="P18118"/>
    </row>
    <row r="18119" spans="8:16" x14ac:dyDescent="0.5">
      <c r="H18119"/>
      <c r="P18119"/>
    </row>
    <row r="18120" spans="8:16" x14ac:dyDescent="0.5">
      <c r="H18120"/>
      <c r="P18120"/>
    </row>
    <row r="18121" spans="8:16" x14ac:dyDescent="0.5">
      <c r="H18121"/>
      <c r="P18121"/>
    </row>
    <row r="18122" spans="8:16" x14ac:dyDescent="0.5">
      <c r="H18122"/>
      <c r="P18122"/>
    </row>
    <row r="18123" spans="8:16" x14ac:dyDescent="0.5">
      <c r="H18123"/>
      <c r="P18123"/>
    </row>
    <row r="18124" spans="8:16" x14ac:dyDescent="0.5">
      <c r="H18124"/>
      <c r="P18124"/>
    </row>
    <row r="18125" spans="8:16" x14ac:dyDescent="0.5">
      <c r="H18125"/>
      <c r="P18125"/>
    </row>
    <row r="18126" spans="8:16" x14ac:dyDescent="0.5">
      <c r="H18126"/>
      <c r="P18126"/>
    </row>
    <row r="18127" spans="8:16" x14ac:dyDescent="0.5">
      <c r="H18127"/>
      <c r="P18127"/>
    </row>
    <row r="18128" spans="8:16" x14ac:dyDescent="0.5">
      <c r="H18128"/>
      <c r="P18128"/>
    </row>
    <row r="18129" spans="8:16" x14ac:dyDescent="0.5">
      <c r="H18129"/>
      <c r="P18129"/>
    </row>
    <row r="18130" spans="8:16" x14ac:dyDescent="0.5">
      <c r="H18130"/>
      <c r="P18130"/>
    </row>
    <row r="18131" spans="8:16" x14ac:dyDescent="0.5">
      <c r="H18131"/>
      <c r="P18131"/>
    </row>
    <row r="18132" spans="8:16" x14ac:dyDescent="0.5">
      <c r="H18132"/>
      <c r="P18132"/>
    </row>
    <row r="18133" spans="8:16" x14ac:dyDescent="0.5">
      <c r="H18133"/>
      <c r="P18133"/>
    </row>
    <row r="18134" spans="8:16" x14ac:dyDescent="0.5">
      <c r="H18134"/>
      <c r="P18134"/>
    </row>
    <row r="18135" spans="8:16" x14ac:dyDescent="0.5">
      <c r="H18135"/>
      <c r="P18135"/>
    </row>
    <row r="18136" spans="8:16" x14ac:dyDescent="0.5">
      <c r="H18136"/>
      <c r="P18136"/>
    </row>
    <row r="18137" spans="8:16" x14ac:dyDescent="0.5">
      <c r="H18137"/>
      <c r="P18137"/>
    </row>
    <row r="18138" spans="8:16" x14ac:dyDescent="0.5">
      <c r="H18138"/>
      <c r="P18138"/>
    </row>
    <row r="18139" spans="8:16" x14ac:dyDescent="0.5">
      <c r="H18139"/>
      <c r="P18139"/>
    </row>
    <row r="18140" spans="8:16" x14ac:dyDescent="0.5">
      <c r="H18140"/>
      <c r="P18140"/>
    </row>
    <row r="18141" spans="8:16" x14ac:dyDescent="0.5">
      <c r="H18141"/>
      <c r="P18141"/>
    </row>
    <row r="18142" spans="8:16" x14ac:dyDescent="0.5">
      <c r="H18142"/>
      <c r="P18142"/>
    </row>
    <row r="18143" spans="8:16" x14ac:dyDescent="0.5">
      <c r="H18143"/>
      <c r="P18143"/>
    </row>
    <row r="18144" spans="8:16" x14ac:dyDescent="0.5">
      <c r="H18144"/>
      <c r="P18144"/>
    </row>
    <row r="18145" spans="8:16" x14ac:dyDescent="0.5">
      <c r="H18145"/>
      <c r="P18145"/>
    </row>
    <row r="18146" spans="8:16" x14ac:dyDescent="0.5">
      <c r="H18146"/>
      <c r="P18146"/>
    </row>
    <row r="18147" spans="8:16" x14ac:dyDescent="0.5">
      <c r="H18147"/>
      <c r="P18147"/>
    </row>
    <row r="18148" spans="8:16" x14ac:dyDescent="0.5">
      <c r="H18148"/>
      <c r="P18148"/>
    </row>
    <row r="18149" spans="8:16" x14ac:dyDescent="0.5">
      <c r="H18149"/>
      <c r="P18149"/>
    </row>
    <row r="18150" spans="8:16" x14ac:dyDescent="0.5">
      <c r="H18150"/>
      <c r="P18150"/>
    </row>
    <row r="18151" spans="8:16" x14ac:dyDescent="0.5">
      <c r="H18151"/>
      <c r="P18151"/>
    </row>
    <row r="18152" spans="8:16" x14ac:dyDescent="0.5">
      <c r="H18152"/>
      <c r="P18152"/>
    </row>
    <row r="18153" spans="8:16" x14ac:dyDescent="0.5">
      <c r="H18153"/>
      <c r="P18153"/>
    </row>
    <row r="18154" spans="8:16" x14ac:dyDescent="0.5">
      <c r="H18154"/>
      <c r="P18154"/>
    </row>
    <row r="18155" spans="8:16" x14ac:dyDescent="0.5">
      <c r="H18155"/>
      <c r="P18155"/>
    </row>
    <row r="18156" spans="8:16" x14ac:dyDescent="0.5">
      <c r="H18156"/>
      <c r="P18156"/>
    </row>
    <row r="18157" spans="8:16" x14ac:dyDescent="0.5">
      <c r="H18157"/>
      <c r="P18157"/>
    </row>
    <row r="18158" spans="8:16" x14ac:dyDescent="0.5">
      <c r="H18158"/>
      <c r="P18158"/>
    </row>
    <row r="18159" spans="8:16" x14ac:dyDescent="0.5">
      <c r="H18159"/>
      <c r="P18159"/>
    </row>
    <row r="18160" spans="8:16" x14ac:dyDescent="0.5">
      <c r="H18160"/>
      <c r="P18160"/>
    </row>
    <row r="18161" spans="8:16" x14ac:dyDescent="0.5">
      <c r="H18161"/>
      <c r="P18161"/>
    </row>
    <row r="18162" spans="8:16" x14ac:dyDescent="0.5">
      <c r="H18162"/>
      <c r="P18162"/>
    </row>
    <row r="18163" spans="8:16" x14ac:dyDescent="0.5">
      <c r="H18163"/>
      <c r="P18163"/>
    </row>
    <row r="18164" spans="8:16" x14ac:dyDescent="0.5">
      <c r="H18164"/>
      <c r="P18164"/>
    </row>
    <row r="18165" spans="8:16" x14ac:dyDescent="0.5">
      <c r="H18165"/>
      <c r="P18165"/>
    </row>
    <row r="18166" spans="8:16" x14ac:dyDescent="0.5">
      <c r="H18166"/>
      <c r="P18166"/>
    </row>
    <row r="18167" spans="8:16" x14ac:dyDescent="0.5">
      <c r="H18167"/>
      <c r="P18167"/>
    </row>
    <row r="18168" spans="8:16" x14ac:dyDescent="0.5">
      <c r="H18168"/>
      <c r="P18168"/>
    </row>
    <row r="18169" spans="8:16" x14ac:dyDescent="0.5">
      <c r="H18169"/>
      <c r="P18169"/>
    </row>
    <row r="18170" spans="8:16" x14ac:dyDescent="0.5">
      <c r="H18170"/>
      <c r="P18170"/>
    </row>
    <row r="18171" spans="8:16" x14ac:dyDescent="0.5">
      <c r="H18171"/>
      <c r="P18171"/>
    </row>
    <row r="18172" spans="8:16" x14ac:dyDescent="0.5">
      <c r="H18172"/>
      <c r="P18172"/>
    </row>
    <row r="18173" spans="8:16" x14ac:dyDescent="0.5">
      <c r="H18173"/>
      <c r="P18173"/>
    </row>
    <row r="18174" spans="8:16" x14ac:dyDescent="0.5">
      <c r="H18174"/>
      <c r="P18174"/>
    </row>
    <row r="18175" spans="8:16" x14ac:dyDescent="0.5">
      <c r="H18175"/>
      <c r="P18175"/>
    </row>
    <row r="18176" spans="8:16" x14ac:dyDescent="0.5">
      <c r="H18176"/>
      <c r="P18176"/>
    </row>
    <row r="18177" spans="8:16" x14ac:dyDescent="0.5">
      <c r="H18177"/>
      <c r="P18177"/>
    </row>
    <row r="18178" spans="8:16" x14ac:dyDescent="0.5">
      <c r="H18178"/>
      <c r="P18178"/>
    </row>
    <row r="18179" spans="8:16" x14ac:dyDescent="0.5">
      <c r="H18179"/>
      <c r="P18179"/>
    </row>
    <row r="18180" spans="8:16" x14ac:dyDescent="0.5">
      <c r="H18180"/>
      <c r="P18180"/>
    </row>
    <row r="18181" spans="8:16" x14ac:dyDescent="0.5">
      <c r="H18181"/>
      <c r="P18181"/>
    </row>
    <row r="18182" spans="8:16" x14ac:dyDescent="0.5">
      <c r="H18182"/>
      <c r="P18182"/>
    </row>
    <row r="18183" spans="8:16" x14ac:dyDescent="0.5">
      <c r="H18183"/>
      <c r="P18183"/>
    </row>
    <row r="18184" spans="8:16" x14ac:dyDescent="0.5">
      <c r="H18184"/>
      <c r="P18184"/>
    </row>
    <row r="18185" spans="8:16" x14ac:dyDescent="0.5">
      <c r="H18185"/>
      <c r="P18185"/>
    </row>
    <row r="18186" spans="8:16" x14ac:dyDescent="0.5">
      <c r="H18186"/>
      <c r="P18186"/>
    </row>
    <row r="18187" spans="8:16" x14ac:dyDescent="0.5">
      <c r="H18187"/>
      <c r="P18187"/>
    </row>
    <row r="18188" spans="8:16" x14ac:dyDescent="0.5">
      <c r="H18188"/>
      <c r="P18188"/>
    </row>
    <row r="18189" spans="8:16" x14ac:dyDescent="0.5">
      <c r="H18189"/>
      <c r="P18189"/>
    </row>
    <row r="18190" spans="8:16" x14ac:dyDescent="0.5">
      <c r="H18190"/>
      <c r="P18190"/>
    </row>
    <row r="18191" spans="8:16" x14ac:dyDescent="0.5">
      <c r="H18191"/>
      <c r="P18191"/>
    </row>
    <row r="18192" spans="8:16" x14ac:dyDescent="0.5">
      <c r="H18192"/>
      <c r="P18192"/>
    </row>
    <row r="18193" spans="8:16" x14ac:dyDescent="0.5">
      <c r="H18193"/>
      <c r="P18193"/>
    </row>
    <row r="18194" spans="8:16" x14ac:dyDescent="0.5">
      <c r="H18194"/>
      <c r="P18194"/>
    </row>
    <row r="18195" spans="8:16" x14ac:dyDescent="0.5">
      <c r="H18195"/>
      <c r="P18195"/>
    </row>
    <row r="18196" spans="8:16" x14ac:dyDescent="0.5">
      <c r="H18196"/>
      <c r="P18196"/>
    </row>
    <row r="18197" spans="8:16" x14ac:dyDescent="0.5">
      <c r="H18197"/>
      <c r="P18197"/>
    </row>
    <row r="18198" spans="8:16" x14ac:dyDescent="0.5">
      <c r="H18198"/>
      <c r="P18198"/>
    </row>
    <row r="18199" spans="8:16" x14ac:dyDescent="0.5">
      <c r="H18199"/>
      <c r="P18199"/>
    </row>
    <row r="18200" spans="8:16" x14ac:dyDescent="0.5">
      <c r="H18200"/>
      <c r="P18200"/>
    </row>
    <row r="18201" spans="8:16" x14ac:dyDescent="0.5">
      <c r="H18201"/>
      <c r="P18201"/>
    </row>
    <row r="18202" spans="8:16" x14ac:dyDescent="0.5">
      <c r="H18202"/>
      <c r="P18202"/>
    </row>
    <row r="18203" spans="8:16" x14ac:dyDescent="0.5">
      <c r="H18203"/>
      <c r="P18203"/>
    </row>
    <row r="18204" spans="8:16" x14ac:dyDescent="0.5">
      <c r="H18204"/>
      <c r="P18204"/>
    </row>
    <row r="18205" spans="8:16" x14ac:dyDescent="0.5">
      <c r="H18205"/>
      <c r="P18205"/>
    </row>
    <row r="18206" spans="8:16" x14ac:dyDescent="0.5">
      <c r="H18206"/>
      <c r="P18206"/>
    </row>
    <row r="18207" spans="8:16" x14ac:dyDescent="0.5">
      <c r="H18207"/>
      <c r="P18207"/>
    </row>
    <row r="18208" spans="8:16" x14ac:dyDescent="0.5">
      <c r="H18208"/>
      <c r="P18208"/>
    </row>
    <row r="18209" spans="8:16" x14ac:dyDescent="0.5">
      <c r="H18209"/>
      <c r="P18209"/>
    </row>
    <row r="18210" spans="8:16" x14ac:dyDescent="0.5">
      <c r="H18210"/>
      <c r="P18210"/>
    </row>
    <row r="18211" spans="8:16" x14ac:dyDescent="0.5">
      <c r="H18211"/>
      <c r="P18211"/>
    </row>
    <row r="18212" spans="8:16" x14ac:dyDescent="0.5">
      <c r="H18212"/>
      <c r="P18212"/>
    </row>
    <row r="18213" spans="8:16" x14ac:dyDescent="0.5">
      <c r="H18213"/>
      <c r="P18213"/>
    </row>
    <row r="18214" spans="8:16" x14ac:dyDescent="0.5">
      <c r="H18214"/>
      <c r="P18214"/>
    </row>
    <row r="18215" spans="8:16" x14ac:dyDescent="0.5">
      <c r="H18215"/>
      <c r="P18215"/>
    </row>
    <row r="18216" spans="8:16" x14ac:dyDescent="0.5">
      <c r="H18216"/>
      <c r="P18216"/>
    </row>
    <row r="18217" spans="8:16" x14ac:dyDescent="0.5">
      <c r="H18217"/>
      <c r="P18217"/>
    </row>
    <row r="18218" spans="8:16" x14ac:dyDescent="0.5">
      <c r="H18218"/>
      <c r="P18218"/>
    </row>
    <row r="18219" spans="8:16" x14ac:dyDescent="0.5">
      <c r="H18219"/>
      <c r="P18219"/>
    </row>
    <row r="18220" spans="8:16" x14ac:dyDescent="0.5">
      <c r="H18220"/>
      <c r="P18220"/>
    </row>
    <row r="18221" spans="8:16" x14ac:dyDescent="0.5">
      <c r="H18221"/>
      <c r="P18221"/>
    </row>
    <row r="18222" spans="8:16" x14ac:dyDescent="0.5">
      <c r="H18222"/>
      <c r="P18222"/>
    </row>
    <row r="18223" spans="8:16" x14ac:dyDescent="0.5">
      <c r="H18223"/>
      <c r="P18223"/>
    </row>
    <row r="18224" spans="8:16" x14ac:dyDescent="0.5">
      <c r="H18224"/>
      <c r="P18224"/>
    </row>
    <row r="18225" spans="8:16" x14ac:dyDescent="0.5">
      <c r="H18225"/>
      <c r="P18225"/>
    </row>
    <row r="18226" spans="8:16" x14ac:dyDescent="0.5">
      <c r="H18226"/>
      <c r="P18226"/>
    </row>
    <row r="18227" spans="8:16" x14ac:dyDescent="0.5">
      <c r="H18227"/>
      <c r="P18227"/>
    </row>
    <row r="18228" spans="8:16" x14ac:dyDescent="0.5">
      <c r="H18228"/>
      <c r="P18228"/>
    </row>
    <row r="18229" spans="8:16" x14ac:dyDescent="0.5">
      <c r="H18229"/>
      <c r="P18229"/>
    </row>
    <row r="18230" spans="8:16" x14ac:dyDescent="0.5">
      <c r="H18230"/>
      <c r="P18230"/>
    </row>
    <row r="18231" spans="8:16" x14ac:dyDescent="0.5">
      <c r="H18231"/>
      <c r="P18231"/>
    </row>
    <row r="18232" spans="8:16" x14ac:dyDescent="0.5">
      <c r="H18232"/>
      <c r="P18232"/>
    </row>
    <row r="18233" spans="8:16" x14ac:dyDescent="0.5">
      <c r="H18233"/>
      <c r="P18233"/>
    </row>
    <row r="18234" spans="8:16" x14ac:dyDescent="0.5">
      <c r="H18234"/>
      <c r="P18234"/>
    </row>
    <row r="18235" spans="8:16" x14ac:dyDescent="0.5">
      <c r="H18235"/>
      <c r="P18235"/>
    </row>
    <row r="18236" spans="8:16" x14ac:dyDescent="0.5">
      <c r="H18236"/>
      <c r="P18236"/>
    </row>
    <row r="18237" spans="8:16" x14ac:dyDescent="0.5">
      <c r="H18237"/>
      <c r="P18237"/>
    </row>
    <row r="18238" spans="8:16" x14ac:dyDescent="0.5">
      <c r="H18238"/>
      <c r="P18238"/>
    </row>
    <row r="18239" spans="8:16" x14ac:dyDescent="0.5">
      <c r="H18239"/>
      <c r="P18239"/>
    </row>
    <row r="18240" spans="8:16" x14ac:dyDescent="0.5">
      <c r="H18240"/>
      <c r="P18240"/>
    </row>
    <row r="18241" spans="8:16" x14ac:dyDescent="0.5">
      <c r="H18241"/>
      <c r="P18241"/>
    </row>
    <row r="18242" spans="8:16" x14ac:dyDescent="0.5">
      <c r="H18242"/>
      <c r="P18242"/>
    </row>
    <row r="18243" spans="8:16" x14ac:dyDescent="0.5">
      <c r="H18243"/>
      <c r="P18243"/>
    </row>
    <row r="18244" spans="8:16" x14ac:dyDescent="0.5">
      <c r="H18244"/>
      <c r="P18244"/>
    </row>
    <row r="18245" spans="8:16" x14ac:dyDescent="0.5">
      <c r="H18245"/>
      <c r="P18245"/>
    </row>
    <row r="18246" spans="8:16" x14ac:dyDescent="0.5">
      <c r="H18246"/>
      <c r="P18246"/>
    </row>
    <row r="18247" spans="8:16" x14ac:dyDescent="0.5">
      <c r="H18247"/>
      <c r="P18247"/>
    </row>
    <row r="18248" spans="8:16" x14ac:dyDescent="0.5">
      <c r="H18248"/>
      <c r="P18248"/>
    </row>
    <row r="18249" spans="8:16" x14ac:dyDescent="0.5">
      <c r="H18249"/>
      <c r="P18249"/>
    </row>
    <row r="18250" spans="8:16" x14ac:dyDescent="0.5">
      <c r="H18250"/>
      <c r="P18250"/>
    </row>
    <row r="18251" spans="8:16" x14ac:dyDescent="0.5">
      <c r="H18251"/>
      <c r="P18251"/>
    </row>
    <row r="18252" spans="8:16" x14ac:dyDescent="0.5">
      <c r="H18252"/>
      <c r="P18252"/>
    </row>
    <row r="18253" spans="8:16" x14ac:dyDescent="0.5">
      <c r="H18253"/>
      <c r="P18253"/>
    </row>
    <row r="18254" spans="8:16" x14ac:dyDescent="0.5">
      <c r="H18254"/>
      <c r="P18254"/>
    </row>
    <row r="18255" spans="8:16" x14ac:dyDescent="0.5">
      <c r="H18255"/>
      <c r="P18255"/>
    </row>
    <row r="18256" spans="8:16" x14ac:dyDescent="0.5">
      <c r="H18256"/>
      <c r="P18256"/>
    </row>
    <row r="18257" spans="8:16" x14ac:dyDescent="0.5">
      <c r="H18257"/>
      <c r="P18257"/>
    </row>
    <row r="18258" spans="8:16" x14ac:dyDescent="0.5">
      <c r="H18258"/>
      <c r="P18258"/>
    </row>
    <row r="18259" spans="8:16" x14ac:dyDescent="0.5">
      <c r="H18259"/>
      <c r="P18259"/>
    </row>
    <row r="18260" spans="8:16" x14ac:dyDescent="0.5">
      <c r="H18260"/>
      <c r="P18260"/>
    </row>
    <row r="18261" spans="8:16" x14ac:dyDescent="0.5">
      <c r="H18261"/>
      <c r="P18261"/>
    </row>
    <row r="18262" spans="8:16" x14ac:dyDescent="0.5">
      <c r="H18262"/>
      <c r="P18262"/>
    </row>
    <row r="18263" spans="8:16" x14ac:dyDescent="0.5">
      <c r="H18263"/>
      <c r="P18263"/>
    </row>
    <row r="18264" spans="8:16" x14ac:dyDescent="0.5">
      <c r="H18264"/>
      <c r="P18264"/>
    </row>
    <row r="18265" spans="8:16" x14ac:dyDescent="0.5">
      <c r="H18265"/>
      <c r="P18265"/>
    </row>
    <row r="18266" spans="8:16" x14ac:dyDescent="0.5">
      <c r="H18266"/>
      <c r="P18266"/>
    </row>
    <row r="18267" spans="8:16" x14ac:dyDescent="0.5">
      <c r="H18267"/>
      <c r="P18267"/>
    </row>
    <row r="18268" spans="8:16" x14ac:dyDescent="0.5">
      <c r="H18268"/>
      <c r="P18268"/>
    </row>
    <row r="18269" spans="8:16" x14ac:dyDescent="0.5">
      <c r="H18269"/>
      <c r="P18269"/>
    </row>
    <row r="18270" spans="8:16" x14ac:dyDescent="0.5">
      <c r="H18270"/>
      <c r="P18270"/>
    </row>
    <row r="18271" spans="8:16" x14ac:dyDescent="0.5">
      <c r="H18271"/>
      <c r="P18271"/>
    </row>
    <row r="18272" spans="8:16" x14ac:dyDescent="0.5">
      <c r="H18272"/>
      <c r="P18272"/>
    </row>
    <row r="18273" spans="8:16" x14ac:dyDescent="0.5">
      <c r="H18273"/>
      <c r="P18273"/>
    </row>
    <row r="18274" spans="8:16" x14ac:dyDescent="0.5">
      <c r="H18274"/>
      <c r="P18274"/>
    </row>
    <row r="18275" spans="8:16" x14ac:dyDescent="0.5">
      <c r="H18275"/>
      <c r="P18275"/>
    </row>
    <row r="18276" spans="8:16" x14ac:dyDescent="0.5">
      <c r="H18276"/>
      <c r="P18276"/>
    </row>
    <row r="18277" spans="8:16" x14ac:dyDescent="0.5">
      <c r="H18277"/>
      <c r="P18277"/>
    </row>
    <row r="18278" spans="8:16" x14ac:dyDescent="0.5">
      <c r="H18278"/>
      <c r="P18278"/>
    </row>
    <row r="18279" spans="8:16" x14ac:dyDescent="0.5">
      <c r="H18279"/>
      <c r="P18279"/>
    </row>
    <row r="18280" spans="8:16" x14ac:dyDescent="0.5">
      <c r="H18280"/>
      <c r="P18280"/>
    </row>
    <row r="18281" spans="8:16" x14ac:dyDescent="0.5">
      <c r="H18281"/>
      <c r="P18281"/>
    </row>
    <row r="18282" spans="8:16" x14ac:dyDescent="0.5">
      <c r="H18282"/>
      <c r="P18282"/>
    </row>
    <row r="18283" spans="8:16" x14ac:dyDescent="0.5">
      <c r="H18283"/>
      <c r="P18283"/>
    </row>
    <row r="18284" spans="8:16" x14ac:dyDescent="0.5">
      <c r="H18284"/>
      <c r="P18284"/>
    </row>
    <row r="18285" spans="8:16" x14ac:dyDescent="0.5">
      <c r="H18285"/>
      <c r="P18285"/>
    </row>
    <row r="18286" spans="8:16" x14ac:dyDescent="0.5">
      <c r="H18286"/>
      <c r="P18286"/>
    </row>
    <row r="18287" spans="8:16" x14ac:dyDescent="0.5">
      <c r="H18287"/>
      <c r="P18287"/>
    </row>
    <row r="18288" spans="8:16" x14ac:dyDescent="0.5">
      <c r="H18288"/>
      <c r="P18288"/>
    </row>
    <row r="18289" spans="8:16" x14ac:dyDescent="0.5">
      <c r="H18289"/>
      <c r="P18289"/>
    </row>
    <row r="18290" spans="8:16" x14ac:dyDescent="0.5">
      <c r="H18290"/>
      <c r="P18290"/>
    </row>
    <row r="18291" spans="8:16" x14ac:dyDescent="0.5">
      <c r="H18291"/>
      <c r="P18291"/>
    </row>
    <row r="18292" spans="8:16" x14ac:dyDescent="0.5">
      <c r="H18292"/>
      <c r="P18292"/>
    </row>
    <row r="18293" spans="8:16" x14ac:dyDescent="0.5">
      <c r="H18293"/>
      <c r="P18293"/>
    </row>
    <row r="18294" spans="8:16" x14ac:dyDescent="0.5">
      <c r="H18294"/>
      <c r="P18294"/>
    </row>
    <row r="18295" spans="8:16" x14ac:dyDescent="0.5">
      <c r="H18295"/>
      <c r="P18295"/>
    </row>
    <row r="18296" spans="8:16" x14ac:dyDescent="0.5">
      <c r="H18296"/>
      <c r="P18296"/>
    </row>
    <row r="18297" spans="8:16" x14ac:dyDescent="0.5">
      <c r="H18297"/>
      <c r="P18297"/>
    </row>
    <row r="18298" spans="8:16" x14ac:dyDescent="0.5">
      <c r="H18298"/>
      <c r="P18298"/>
    </row>
    <row r="18299" spans="8:16" x14ac:dyDescent="0.5">
      <c r="H18299"/>
      <c r="P18299"/>
    </row>
    <row r="18300" spans="8:16" x14ac:dyDescent="0.5">
      <c r="H18300"/>
      <c r="P18300"/>
    </row>
    <row r="18301" spans="8:16" x14ac:dyDescent="0.5">
      <c r="H18301"/>
      <c r="P18301"/>
    </row>
    <row r="18302" spans="8:16" x14ac:dyDescent="0.5">
      <c r="H18302"/>
      <c r="P18302"/>
    </row>
    <row r="18303" spans="8:16" x14ac:dyDescent="0.5">
      <c r="H18303"/>
      <c r="P18303"/>
    </row>
    <row r="18304" spans="8:16" x14ac:dyDescent="0.5">
      <c r="H18304"/>
      <c r="P18304"/>
    </row>
    <row r="18305" spans="8:16" x14ac:dyDescent="0.5">
      <c r="H18305"/>
      <c r="P18305"/>
    </row>
    <row r="18306" spans="8:16" x14ac:dyDescent="0.5">
      <c r="H18306"/>
      <c r="P18306"/>
    </row>
    <row r="18307" spans="8:16" x14ac:dyDescent="0.5">
      <c r="H18307"/>
      <c r="P18307"/>
    </row>
    <row r="18308" spans="8:16" x14ac:dyDescent="0.5">
      <c r="H18308"/>
      <c r="P18308"/>
    </row>
    <row r="18309" spans="8:16" x14ac:dyDescent="0.5">
      <c r="H18309"/>
      <c r="P18309"/>
    </row>
    <row r="18310" spans="8:16" x14ac:dyDescent="0.5">
      <c r="H18310"/>
      <c r="P18310"/>
    </row>
    <row r="18311" spans="8:16" x14ac:dyDescent="0.5">
      <c r="H18311"/>
      <c r="P18311"/>
    </row>
    <row r="18312" spans="8:16" x14ac:dyDescent="0.5">
      <c r="H18312"/>
      <c r="P18312"/>
    </row>
    <row r="18313" spans="8:16" x14ac:dyDescent="0.5">
      <c r="H18313"/>
      <c r="P18313"/>
    </row>
    <row r="18314" spans="8:16" x14ac:dyDescent="0.5">
      <c r="H18314"/>
      <c r="P18314"/>
    </row>
    <row r="18315" spans="8:16" x14ac:dyDescent="0.5">
      <c r="H18315"/>
      <c r="P18315"/>
    </row>
    <row r="18316" spans="8:16" x14ac:dyDescent="0.5">
      <c r="H18316"/>
      <c r="P18316"/>
    </row>
    <row r="18317" spans="8:16" x14ac:dyDescent="0.5">
      <c r="H18317"/>
      <c r="P18317"/>
    </row>
    <row r="18318" spans="8:16" x14ac:dyDescent="0.5">
      <c r="H18318"/>
      <c r="P18318"/>
    </row>
    <row r="18319" spans="8:16" x14ac:dyDescent="0.5">
      <c r="H18319"/>
      <c r="P18319"/>
    </row>
    <row r="18320" spans="8:16" x14ac:dyDescent="0.5">
      <c r="H18320"/>
      <c r="P18320"/>
    </row>
    <row r="18321" spans="8:16" x14ac:dyDescent="0.5">
      <c r="H18321"/>
      <c r="P18321"/>
    </row>
    <row r="18322" spans="8:16" x14ac:dyDescent="0.5">
      <c r="H18322"/>
      <c r="P18322"/>
    </row>
    <row r="18323" spans="8:16" x14ac:dyDescent="0.5">
      <c r="H18323"/>
      <c r="P18323"/>
    </row>
    <row r="18324" spans="8:16" x14ac:dyDescent="0.5">
      <c r="H18324"/>
      <c r="P18324"/>
    </row>
    <row r="18325" spans="8:16" x14ac:dyDescent="0.5">
      <c r="H18325"/>
      <c r="P18325"/>
    </row>
    <row r="18326" spans="8:16" x14ac:dyDescent="0.5">
      <c r="H18326"/>
      <c r="P18326"/>
    </row>
    <row r="18327" spans="8:16" x14ac:dyDescent="0.5">
      <c r="H18327"/>
      <c r="P18327"/>
    </row>
    <row r="18328" spans="8:16" x14ac:dyDescent="0.5">
      <c r="H18328"/>
      <c r="P18328"/>
    </row>
    <row r="18329" spans="8:16" x14ac:dyDescent="0.5">
      <c r="H18329"/>
      <c r="P18329"/>
    </row>
    <row r="18330" spans="8:16" x14ac:dyDescent="0.5">
      <c r="H18330"/>
      <c r="P18330"/>
    </row>
    <row r="18331" spans="8:16" x14ac:dyDescent="0.5">
      <c r="H18331"/>
      <c r="P18331"/>
    </row>
    <row r="18332" spans="8:16" x14ac:dyDescent="0.5">
      <c r="H18332"/>
      <c r="P18332"/>
    </row>
    <row r="18333" spans="8:16" x14ac:dyDescent="0.5">
      <c r="H18333"/>
      <c r="P18333"/>
    </row>
    <row r="18334" spans="8:16" x14ac:dyDescent="0.5">
      <c r="H18334"/>
      <c r="P18334"/>
    </row>
    <row r="18335" spans="8:16" x14ac:dyDescent="0.5">
      <c r="H18335"/>
      <c r="P18335"/>
    </row>
    <row r="18336" spans="8:16" x14ac:dyDescent="0.5">
      <c r="H18336"/>
      <c r="P18336"/>
    </row>
    <row r="18337" spans="8:16" x14ac:dyDescent="0.5">
      <c r="H18337"/>
      <c r="P18337"/>
    </row>
    <row r="18338" spans="8:16" x14ac:dyDescent="0.5">
      <c r="H18338"/>
      <c r="P18338"/>
    </row>
    <row r="18339" spans="8:16" x14ac:dyDescent="0.5">
      <c r="H18339"/>
      <c r="P18339"/>
    </row>
    <row r="18340" spans="8:16" x14ac:dyDescent="0.5">
      <c r="H18340"/>
      <c r="P18340"/>
    </row>
    <row r="18341" spans="8:16" x14ac:dyDescent="0.5">
      <c r="H18341"/>
      <c r="P18341"/>
    </row>
    <row r="18342" spans="8:16" x14ac:dyDescent="0.5">
      <c r="H18342"/>
      <c r="P18342"/>
    </row>
    <row r="18343" spans="8:16" x14ac:dyDescent="0.5">
      <c r="H18343"/>
      <c r="P18343"/>
    </row>
    <row r="18344" spans="8:16" x14ac:dyDescent="0.5">
      <c r="H18344"/>
      <c r="P18344"/>
    </row>
    <row r="18345" spans="8:16" x14ac:dyDescent="0.5">
      <c r="H18345"/>
      <c r="P18345"/>
    </row>
    <row r="18346" spans="8:16" x14ac:dyDescent="0.5">
      <c r="H18346"/>
      <c r="P18346"/>
    </row>
    <row r="18347" spans="8:16" x14ac:dyDescent="0.5">
      <c r="H18347"/>
      <c r="P18347"/>
    </row>
    <row r="18348" spans="8:16" x14ac:dyDescent="0.5">
      <c r="H18348"/>
      <c r="P18348"/>
    </row>
    <row r="18349" spans="8:16" x14ac:dyDescent="0.5">
      <c r="H18349"/>
      <c r="P18349"/>
    </row>
    <row r="18350" spans="8:16" x14ac:dyDescent="0.5">
      <c r="H18350"/>
      <c r="P18350"/>
    </row>
    <row r="18351" spans="8:16" x14ac:dyDescent="0.5">
      <c r="H18351"/>
      <c r="P18351"/>
    </row>
    <row r="18352" spans="8:16" x14ac:dyDescent="0.5">
      <c r="H18352"/>
      <c r="P18352"/>
    </row>
    <row r="18353" spans="8:16" x14ac:dyDescent="0.5">
      <c r="H18353"/>
      <c r="P18353"/>
    </row>
    <row r="18354" spans="8:16" x14ac:dyDescent="0.5">
      <c r="H18354"/>
      <c r="P18354"/>
    </row>
    <row r="18355" spans="8:16" x14ac:dyDescent="0.5">
      <c r="H18355"/>
      <c r="P18355"/>
    </row>
    <row r="18356" spans="8:16" x14ac:dyDescent="0.5">
      <c r="H18356"/>
      <c r="P18356"/>
    </row>
    <row r="18357" spans="8:16" x14ac:dyDescent="0.5">
      <c r="H18357"/>
      <c r="P18357"/>
    </row>
    <row r="18358" spans="8:16" x14ac:dyDescent="0.5">
      <c r="H18358"/>
      <c r="P18358"/>
    </row>
    <row r="18359" spans="8:16" x14ac:dyDescent="0.5">
      <c r="H18359"/>
      <c r="P18359"/>
    </row>
    <row r="18360" spans="8:16" x14ac:dyDescent="0.5">
      <c r="H18360"/>
      <c r="P18360"/>
    </row>
    <row r="18361" spans="8:16" x14ac:dyDescent="0.5">
      <c r="H18361"/>
      <c r="P18361"/>
    </row>
    <row r="18362" spans="8:16" x14ac:dyDescent="0.5">
      <c r="H18362"/>
      <c r="P18362"/>
    </row>
    <row r="18363" spans="8:16" x14ac:dyDescent="0.5">
      <c r="H18363"/>
      <c r="P18363"/>
    </row>
    <row r="18364" spans="8:16" x14ac:dyDescent="0.5">
      <c r="H18364"/>
      <c r="P18364"/>
    </row>
    <row r="18365" spans="8:16" x14ac:dyDescent="0.5">
      <c r="H18365"/>
      <c r="P18365"/>
    </row>
    <row r="18366" spans="8:16" x14ac:dyDescent="0.5">
      <c r="H18366"/>
      <c r="P18366"/>
    </row>
    <row r="18367" spans="8:16" x14ac:dyDescent="0.5">
      <c r="H18367"/>
      <c r="P18367"/>
    </row>
    <row r="18368" spans="8:16" x14ac:dyDescent="0.5">
      <c r="H18368"/>
      <c r="P18368"/>
    </row>
    <row r="18369" spans="8:16" x14ac:dyDescent="0.5">
      <c r="H18369"/>
      <c r="P18369"/>
    </row>
    <row r="18370" spans="8:16" x14ac:dyDescent="0.5">
      <c r="H18370"/>
      <c r="P18370"/>
    </row>
    <row r="18371" spans="8:16" x14ac:dyDescent="0.5">
      <c r="H18371"/>
      <c r="P18371"/>
    </row>
    <row r="18372" spans="8:16" x14ac:dyDescent="0.5">
      <c r="H18372"/>
      <c r="P18372"/>
    </row>
    <row r="18373" spans="8:16" x14ac:dyDescent="0.5">
      <c r="H18373"/>
      <c r="P18373"/>
    </row>
    <row r="18374" spans="8:16" x14ac:dyDescent="0.5">
      <c r="H18374"/>
      <c r="P18374"/>
    </row>
    <row r="18375" spans="8:16" x14ac:dyDescent="0.5">
      <c r="H18375"/>
      <c r="P18375"/>
    </row>
    <row r="18376" spans="8:16" x14ac:dyDescent="0.5">
      <c r="H18376"/>
      <c r="P18376"/>
    </row>
    <row r="18377" spans="8:16" x14ac:dyDescent="0.5">
      <c r="H18377"/>
      <c r="P18377"/>
    </row>
    <row r="18378" spans="8:16" x14ac:dyDescent="0.5">
      <c r="H18378"/>
      <c r="P18378"/>
    </row>
    <row r="18379" spans="8:16" x14ac:dyDescent="0.5">
      <c r="H18379"/>
      <c r="P18379"/>
    </row>
    <row r="18380" spans="8:16" x14ac:dyDescent="0.5">
      <c r="H18380"/>
      <c r="P18380"/>
    </row>
    <row r="18381" spans="8:16" x14ac:dyDescent="0.5">
      <c r="H18381"/>
      <c r="P18381"/>
    </row>
    <row r="18382" spans="8:16" x14ac:dyDescent="0.5">
      <c r="H18382"/>
      <c r="P18382"/>
    </row>
    <row r="18383" spans="8:16" x14ac:dyDescent="0.5">
      <c r="H18383"/>
      <c r="P18383"/>
    </row>
    <row r="18384" spans="8:16" x14ac:dyDescent="0.5">
      <c r="H18384"/>
      <c r="P18384"/>
    </row>
    <row r="18385" spans="8:16" x14ac:dyDescent="0.5">
      <c r="H18385"/>
      <c r="P18385"/>
    </row>
    <row r="18386" spans="8:16" x14ac:dyDescent="0.5">
      <c r="H18386"/>
      <c r="P18386"/>
    </row>
    <row r="18387" spans="8:16" x14ac:dyDescent="0.5">
      <c r="H18387"/>
      <c r="P18387"/>
    </row>
    <row r="18388" spans="8:16" x14ac:dyDescent="0.5">
      <c r="H18388"/>
      <c r="P18388"/>
    </row>
    <row r="18389" spans="8:16" x14ac:dyDescent="0.5">
      <c r="H18389"/>
      <c r="P18389"/>
    </row>
    <row r="18390" spans="8:16" x14ac:dyDescent="0.5">
      <c r="H18390"/>
      <c r="P18390"/>
    </row>
    <row r="18391" spans="8:16" x14ac:dyDescent="0.5">
      <c r="H18391"/>
      <c r="P18391"/>
    </row>
    <row r="18392" spans="8:16" x14ac:dyDescent="0.5">
      <c r="H18392"/>
      <c r="P18392"/>
    </row>
    <row r="18393" spans="8:16" x14ac:dyDescent="0.5">
      <c r="H18393"/>
      <c r="P18393"/>
    </row>
    <row r="18394" spans="8:16" x14ac:dyDescent="0.5">
      <c r="H18394"/>
      <c r="P18394"/>
    </row>
    <row r="18395" spans="8:16" x14ac:dyDescent="0.5">
      <c r="H18395"/>
      <c r="P18395"/>
    </row>
    <row r="18396" spans="8:16" x14ac:dyDescent="0.5">
      <c r="H18396"/>
      <c r="P18396"/>
    </row>
    <row r="18397" spans="8:16" x14ac:dyDescent="0.5">
      <c r="H18397"/>
      <c r="P18397"/>
    </row>
    <row r="18398" spans="8:16" x14ac:dyDescent="0.5">
      <c r="H18398"/>
      <c r="P18398"/>
    </row>
    <row r="18399" spans="8:16" x14ac:dyDescent="0.5">
      <c r="H18399"/>
      <c r="P18399"/>
    </row>
    <row r="18400" spans="8:16" x14ac:dyDescent="0.5">
      <c r="H18400"/>
      <c r="P18400"/>
    </row>
    <row r="18401" spans="8:16" x14ac:dyDescent="0.5">
      <c r="H18401"/>
      <c r="P18401"/>
    </row>
    <row r="18402" spans="8:16" x14ac:dyDescent="0.5">
      <c r="H18402"/>
      <c r="P18402"/>
    </row>
    <row r="18403" spans="8:16" x14ac:dyDescent="0.5">
      <c r="H18403"/>
      <c r="P18403"/>
    </row>
    <row r="18404" spans="8:16" x14ac:dyDescent="0.5">
      <c r="H18404"/>
      <c r="P18404"/>
    </row>
    <row r="18405" spans="8:16" x14ac:dyDescent="0.5">
      <c r="H18405"/>
      <c r="P18405"/>
    </row>
    <row r="18406" spans="8:16" x14ac:dyDescent="0.5">
      <c r="H18406"/>
      <c r="P18406"/>
    </row>
    <row r="18407" spans="8:16" x14ac:dyDescent="0.5">
      <c r="H18407"/>
      <c r="P18407"/>
    </row>
    <row r="18408" spans="8:16" x14ac:dyDescent="0.5">
      <c r="H18408"/>
      <c r="P18408"/>
    </row>
    <row r="18409" spans="8:16" x14ac:dyDescent="0.5">
      <c r="H18409"/>
      <c r="P18409"/>
    </row>
    <row r="18410" spans="8:16" x14ac:dyDescent="0.5">
      <c r="H18410"/>
      <c r="P18410"/>
    </row>
    <row r="18411" spans="8:16" x14ac:dyDescent="0.5">
      <c r="H18411"/>
      <c r="P18411"/>
    </row>
    <row r="18412" spans="8:16" x14ac:dyDescent="0.5">
      <c r="H18412"/>
      <c r="P18412"/>
    </row>
    <row r="18413" spans="8:16" x14ac:dyDescent="0.5">
      <c r="H18413"/>
      <c r="P18413"/>
    </row>
    <row r="18414" spans="8:16" x14ac:dyDescent="0.5">
      <c r="H18414"/>
      <c r="P18414"/>
    </row>
    <row r="18415" spans="8:16" x14ac:dyDescent="0.5">
      <c r="H18415"/>
      <c r="P18415"/>
    </row>
    <row r="18416" spans="8:16" x14ac:dyDescent="0.5">
      <c r="H18416"/>
      <c r="P18416"/>
    </row>
    <row r="18417" spans="8:16" x14ac:dyDescent="0.5">
      <c r="H18417"/>
      <c r="P18417"/>
    </row>
    <row r="18418" spans="8:16" x14ac:dyDescent="0.5">
      <c r="H18418"/>
      <c r="P18418"/>
    </row>
    <row r="18419" spans="8:16" x14ac:dyDescent="0.5">
      <c r="H18419"/>
      <c r="P18419"/>
    </row>
    <row r="18420" spans="8:16" x14ac:dyDescent="0.5">
      <c r="H18420"/>
      <c r="P18420"/>
    </row>
    <row r="18421" spans="8:16" x14ac:dyDescent="0.5">
      <c r="H18421"/>
      <c r="P18421"/>
    </row>
    <row r="18422" spans="8:16" x14ac:dyDescent="0.5">
      <c r="H18422"/>
      <c r="P18422"/>
    </row>
    <row r="18423" spans="8:16" x14ac:dyDescent="0.5">
      <c r="H18423"/>
      <c r="P18423"/>
    </row>
    <row r="18424" spans="8:16" x14ac:dyDescent="0.5">
      <c r="H18424"/>
      <c r="P18424"/>
    </row>
    <row r="18425" spans="8:16" x14ac:dyDescent="0.5">
      <c r="H18425"/>
      <c r="P18425"/>
    </row>
    <row r="18426" spans="8:16" x14ac:dyDescent="0.5">
      <c r="H18426"/>
      <c r="P18426"/>
    </row>
    <row r="18427" spans="8:16" x14ac:dyDescent="0.5">
      <c r="H18427"/>
      <c r="P18427"/>
    </row>
    <row r="18428" spans="8:16" x14ac:dyDescent="0.5">
      <c r="H18428"/>
      <c r="P18428"/>
    </row>
    <row r="18429" spans="8:16" x14ac:dyDescent="0.5">
      <c r="H18429"/>
      <c r="P18429"/>
    </row>
    <row r="18430" spans="8:16" x14ac:dyDescent="0.5">
      <c r="H18430"/>
      <c r="P18430"/>
    </row>
    <row r="18431" spans="8:16" x14ac:dyDescent="0.5">
      <c r="H18431"/>
      <c r="P18431"/>
    </row>
    <row r="18432" spans="8:16" x14ac:dyDescent="0.5">
      <c r="H18432"/>
      <c r="P18432"/>
    </row>
    <row r="18433" spans="8:16" x14ac:dyDescent="0.5">
      <c r="H18433"/>
      <c r="P18433"/>
    </row>
    <row r="18434" spans="8:16" x14ac:dyDescent="0.5">
      <c r="H18434"/>
      <c r="P18434"/>
    </row>
    <row r="18435" spans="8:16" x14ac:dyDescent="0.5">
      <c r="H18435"/>
      <c r="P18435"/>
    </row>
    <row r="18436" spans="8:16" x14ac:dyDescent="0.5">
      <c r="H18436"/>
      <c r="P18436"/>
    </row>
    <row r="18437" spans="8:16" x14ac:dyDescent="0.5">
      <c r="H18437"/>
      <c r="P18437"/>
    </row>
    <row r="18438" spans="8:16" x14ac:dyDescent="0.5">
      <c r="H18438"/>
      <c r="P18438"/>
    </row>
    <row r="18439" spans="8:16" x14ac:dyDescent="0.5">
      <c r="H18439"/>
      <c r="P18439"/>
    </row>
    <row r="18440" spans="8:16" x14ac:dyDescent="0.5">
      <c r="H18440"/>
      <c r="P18440"/>
    </row>
    <row r="18441" spans="8:16" x14ac:dyDescent="0.5">
      <c r="H18441"/>
      <c r="P18441"/>
    </row>
    <row r="18442" spans="8:16" x14ac:dyDescent="0.5">
      <c r="H18442"/>
      <c r="P18442"/>
    </row>
    <row r="18443" spans="8:16" x14ac:dyDescent="0.5">
      <c r="H18443"/>
      <c r="P18443"/>
    </row>
    <row r="18444" spans="8:16" x14ac:dyDescent="0.5">
      <c r="H18444"/>
      <c r="P18444"/>
    </row>
    <row r="18445" spans="8:16" x14ac:dyDescent="0.5">
      <c r="H18445"/>
      <c r="P18445"/>
    </row>
    <row r="18446" spans="8:16" x14ac:dyDescent="0.5">
      <c r="H18446"/>
      <c r="P18446"/>
    </row>
    <row r="18447" spans="8:16" x14ac:dyDescent="0.5">
      <c r="H18447"/>
      <c r="P18447"/>
    </row>
    <row r="18448" spans="8:16" x14ac:dyDescent="0.5">
      <c r="H18448"/>
      <c r="P18448"/>
    </row>
    <row r="18449" spans="8:16" x14ac:dyDescent="0.5">
      <c r="H18449"/>
      <c r="P18449"/>
    </row>
    <row r="18450" spans="8:16" x14ac:dyDescent="0.5">
      <c r="H18450"/>
      <c r="P18450"/>
    </row>
    <row r="18451" spans="8:16" x14ac:dyDescent="0.5">
      <c r="H18451"/>
      <c r="P18451"/>
    </row>
    <row r="18452" spans="8:16" x14ac:dyDescent="0.5">
      <c r="H18452"/>
      <c r="P18452"/>
    </row>
    <row r="18453" spans="8:16" x14ac:dyDescent="0.5">
      <c r="H18453"/>
      <c r="P18453"/>
    </row>
    <row r="18454" spans="8:16" x14ac:dyDescent="0.5">
      <c r="H18454"/>
      <c r="P18454"/>
    </row>
    <row r="18455" spans="8:16" x14ac:dyDescent="0.5">
      <c r="H18455"/>
      <c r="P18455"/>
    </row>
    <row r="18456" spans="8:16" x14ac:dyDescent="0.5">
      <c r="H18456"/>
      <c r="P18456"/>
    </row>
    <row r="18457" spans="8:16" x14ac:dyDescent="0.5">
      <c r="H18457"/>
      <c r="P18457"/>
    </row>
    <row r="18458" spans="8:16" x14ac:dyDescent="0.5">
      <c r="H18458"/>
      <c r="P18458"/>
    </row>
    <row r="18459" spans="8:16" x14ac:dyDescent="0.5">
      <c r="H18459"/>
      <c r="P18459"/>
    </row>
    <row r="18460" spans="8:16" x14ac:dyDescent="0.5">
      <c r="H18460"/>
      <c r="P18460"/>
    </row>
    <row r="18461" spans="8:16" x14ac:dyDescent="0.5">
      <c r="H18461"/>
      <c r="P18461"/>
    </row>
    <row r="18462" spans="8:16" x14ac:dyDescent="0.5">
      <c r="H18462"/>
      <c r="P18462"/>
    </row>
    <row r="18463" spans="8:16" x14ac:dyDescent="0.5">
      <c r="H18463"/>
      <c r="P18463"/>
    </row>
    <row r="18464" spans="8:16" x14ac:dyDescent="0.5">
      <c r="H18464"/>
      <c r="P18464"/>
    </row>
    <row r="18465" spans="8:16" x14ac:dyDescent="0.5">
      <c r="H18465"/>
      <c r="P18465"/>
    </row>
    <row r="18466" spans="8:16" x14ac:dyDescent="0.5">
      <c r="H18466"/>
      <c r="P18466"/>
    </row>
    <row r="18467" spans="8:16" x14ac:dyDescent="0.5">
      <c r="H18467"/>
      <c r="P18467"/>
    </row>
    <row r="18468" spans="8:16" x14ac:dyDescent="0.5">
      <c r="H18468"/>
      <c r="P18468"/>
    </row>
    <row r="18469" spans="8:16" x14ac:dyDescent="0.5">
      <c r="H18469"/>
      <c r="P18469"/>
    </row>
    <row r="18470" spans="8:16" x14ac:dyDescent="0.5">
      <c r="H18470"/>
      <c r="P18470"/>
    </row>
    <row r="18471" spans="8:16" x14ac:dyDescent="0.5">
      <c r="H18471"/>
      <c r="P18471"/>
    </row>
    <row r="18472" spans="8:16" x14ac:dyDescent="0.5">
      <c r="H18472"/>
      <c r="P18472"/>
    </row>
    <row r="18473" spans="8:16" x14ac:dyDescent="0.5">
      <c r="H18473"/>
      <c r="P18473"/>
    </row>
    <row r="18474" spans="8:16" x14ac:dyDescent="0.5">
      <c r="H18474"/>
      <c r="P18474"/>
    </row>
    <row r="18475" spans="8:16" x14ac:dyDescent="0.5">
      <c r="H18475"/>
      <c r="P18475"/>
    </row>
    <row r="18476" spans="8:16" x14ac:dyDescent="0.5">
      <c r="H18476"/>
      <c r="P18476"/>
    </row>
    <row r="18477" spans="8:16" x14ac:dyDescent="0.5">
      <c r="H18477"/>
      <c r="P18477"/>
    </row>
    <row r="18478" spans="8:16" x14ac:dyDescent="0.5">
      <c r="H18478"/>
      <c r="P18478"/>
    </row>
    <row r="18479" spans="8:16" x14ac:dyDescent="0.5">
      <c r="H18479"/>
      <c r="P18479"/>
    </row>
    <row r="18480" spans="8:16" x14ac:dyDescent="0.5">
      <c r="H18480"/>
      <c r="P18480"/>
    </row>
    <row r="18481" spans="8:16" x14ac:dyDescent="0.5">
      <c r="H18481"/>
      <c r="P18481"/>
    </row>
    <row r="18482" spans="8:16" x14ac:dyDescent="0.5">
      <c r="H18482"/>
      <c r="P18482"/>
    </row>
    <row r="18483" spans="8:16" x14ac:dyDescent="0.5">
      <c r="H18483"/>
      <c r="P18483"/>
    </row>
    <row r="18484" spans="8:16" x14ac:dyDescent="0.5">
      <c r="H18484"/>
      <c r="P18484"/>
    </row>
    <row r="18485" spans="8:16" x14ac:dyDescent="0.5">
      <c r="H18485"/>
      <c r="P18485"/>
    </row>
    <row r="18486" spans="8:16" x14ac:dyDescent="0.5">
      <c r="H18486"/>
      <c r="P18486"/>
    </row>
    <row r="18487" spans="8:16" x14ac:dyDescent="0.5">
      <c r="H18487"/>
      <c r="P18487"/>
    </row>
    <row r="18488" spans="8:16" x14ac:dyDescent="0.5">
      <c r="H18488"/>
      <c r="P18488"/>
    </row>
    <row r="18489" spans="8:16" x14ac:dyDescent="0.5">
      <c r="H18489"/>
      <c r="P18489"/>
    </row>
    <row r="18490" spans="8:16" x14ac:dyDescent="0.5">
      <c r="H18490"/>
      <c r="P18490"/>
    </row>
    <row r="18491" spans="8:16" x14ac:dyDescent="0.5">
      <c r="H18491"/>
      <c r="P18491"/>
    </row>
    <row r="18492" spans="8:16" x14ac:dyDescent="0.5">
      <c r="H18492"/>
      <c r="P18492"/>
    </row>
    <row r="18493" spans="8:16" x14ac:dyDescent="0.5">
      <c r="H18493"/>
      <c r="P18493"/>
    </row>
    <row r="18494" spans="8:16" x14ac:dyDescent="0.5">
      <c r="H18494"/>
      <c r="P18494"/>
    </row>
    <row r="18495" spans="8:16" x14ac:dyDescent="0.5">
      <c r="H18495"/>
      <c r="P18495"/>
    </row>
    <row r="18496" spans="8:16" x14ac:dyDescent="0.5">
      <c r="H18496"/>
      <c r="P18496"/>
    </row>
    <row r="18497" spans="8:16" x14ac:dyDescent="0.5">
      <c r="H18497"/>
      <c r="P18497"/>
    </row>
    <row r="18498" spans="8:16" x14ac:dyDescent="0.5">
      <c r="H18498"/>
      <c r="P18498"/>
    </row>
    <row r="18499" spans="8:16" x14ac:dyDescent="0.5">
      <c r="H18499"/>
      <c r="P18499"/>
    </row>
    <row r="18500" spans="8:16" x14ac:dyDescent="0.5">
      <c r="H18500"/>
      <c r="P18500"/>
    </row>
    <row r="18501" spans="8:16" x14ac:dyDescent="0.5">
      <c r="H18501"/>
      <c r="P18501"/>
    </row>
    <row r="18502" spans="8:16" x14ac:dyDescent="0.5">
      <c r="H18502"/>
      <c r="P18502"/>
    </row>
    <row r="18503" spans="8:16" x14ac:dyDescent="0.5">
      <c r="H18503"/>
      <c r="P18503"/>
    </row>
    <row r="18504" spans="8:16" x14ac:dyDescent="0.5">
      <c r="H18504"/>
      <c r="P18504"/>
    </row>
    <row r="18505" spans="8:16" x14ac:dyDescent="0.5">
      <c r="H18505"/>
      <c r="P18505"/>
    </row>
    <row r="18506" spans="8:16" x14ac:dyDescent="0.5">
      <c r="H18506"/>
      <c r="P18506"/>
    </row>
    <row r="18507" spans="8:16" x14ac:dyDescent="0.5">
      <c r="H18507"/>
      <c r="P18507"/>
    </row>
    <row r="18508" spans="8:16" x14ac:dyDescent="0.5">
      <c r="H18508"/>
      <c r="P18508"/>
    </row>
    <row r="18509" spans="8:16" x14ac:dyDescent="0.5">
      <c r="H18509"/>
      <c r="P18509"/>
    </row>
    <row r="18510" spans="8:16" x14ac:dyDescent="0.5">
      <c r="H18510"/>
      <c r="P18510"/>
    </row>
    <row r="18511" spans="8:16" x14ac:dyDescent="0.5">
      <c r="H18511"/>
      <c r="P18511"/>
    </row>
    <row r="18512" spans="8:16" x14ac:dyDescent="0.5">
      <c r="H18512"/>
      <c r="P18512"/>
    </row>
    <row r="18513" spans="8:16" x14ac:dyDescent="0.5">
      <c r="H18513"/>
      <c r="P18513"/>
    </row>
    <row r="18514" spans="8:16" x14ac:dyDescent="0.5">
      <c r="H18514"/>
      <c r="P18514"/>
    </row>
    <row r="18515" spans="8:16" x14ac:dyDescent="0.5">
      <c r="H18515"/>
      <c r="P18515"/>
    </row>
    <row r="18516" spans="8:16" x14ac:dyDescent="0.5">
      <c r="H18516"/>
      <c r="P18516"/>
    </row>
    <row r="18517" spans="8:16" x14ac:dyDescent="0.5">
      <c r="H18517"/>
      <c r="P18517"/>
    </row>
    <row r="18518" spans="8:16" x14ac:dyDescent="0.5">
      <c r="H18518"/>
      <c r="P18518"/>
    </row>
    <row r="18519" spans="8:16" x14ac:dyDescent="0.5">
      <c r="H18519"/>
      <c r="P18519"/>
    </row>
    <row r="18520" spans="8:16" x14ac:dyDescent="0.5">
      <c r="H18520"/>
      <c r="P18520"/>
    </row>
    <row r="18521" spans="8:16" x14ac:dyDescent="0.5">
      <c r="H18521"/>
      <c r="P18521"/>
    </row>
    <row r="18522" spans="8:16" x14ac:dyDescent="0.5">
      <c r="H18522"/>
      <c r="P18522"/>
    </row>
    <row r="18523" spans="8:16" x14ac:dyDescent="0.5">
      <c r="H18523"/>
      <c r="P18523"/>
    </row>
    <row r="18524" spans="8:16" x14ac:dyDescent="0.5">
      <c r="H18524"/>
      <c r="P18524"/>
    </row>
    <row r="18525" spans="8:16" x14ac:dyDescent="0.5">
      <c r="H18525"/>
      <c r="P18525"/>
    </row>
    <row r="18526" spans="8:16" x14ac:dyDescent="0.5">
      <c r="H18526"/>
      <c r="P18526"/>
    </row>
    <row r="18527" spans="8:16" x14ac:dyDescent="0.5">
      <c r="H18527"/>
      <c r="P18527"/>
    </row>
    <row r="18528" spans="8:16" x14ac:dyDescent="0.5">
      <c r="H18528"/>
      <c r="P18528"/>
    </row>
    <row r="18529" spans="8:16" x14ac:dyDescent="0.5">
      <c r="H18529"/>
      <c r="P18529"/>
    </row>
    <row r="18530" spans="8:16" x14ac:dyDescent="0.5">
      <c r="H18530"/>
      <c r="P18530"/>
    </row>
    <row r="18531" spans="8:16" x14ac:dyDescent="0.5">
      <c r="H18531"/>
      <c r="P18531"/>
    </row>
    <row r="18532" spans="8:16" x14ac:dyDescent="0.5">
      <c r="H18532"/>
      <c r="P18532"/>
    </row>
    <row r="18533" spans="8:16" x14ac:dyDescent="0.5">
      <c r="H18533"/>
      <c r="P18533"/>
    </row>
    <row r="18534" spans="8:16" x14ac:dyDescent="0.5">
      <c r="H18534"/>
      <c r="P18534"/>
    </row>
    <row r="18535" spans="8:16" x14ac:dyDescent="0.5">
      <c r="H18535"/>
      <c r="P18535"/>
    </row>
    <row r="18536" spans="8:16" x14ac:dyDescent="0.5">
      <c r="H18536"/>
      <c r="P18536"/>
    </row>
    <row r="18537" spans="8:16" x14ac:dyDescent="0.5">
      <c r="H18537"/>
      <c r="P18537"/>
    </row>
    <row r="18538" spans="8:16" x14ac:dyDescent="0.5">
      <c r="H18538"/>
      <c r="P18538"/>
    </row>
    <row r="18539" spans="8:16" x14ac:dyDescent="0.5">
      <c r="H18539"/>
      <c r="P18539"/>
    </row>
    <row r="18540" spans="8:16" x14ac:dyDescent="0.5">
      <c r="H18540"/>
      <c r="P18540"/>
    </row>
    <row r="18541" spans="8:16" x14ac:dyDescent="0.5">
      <c r="H18541"/>
      <c r="P18541"/>
    </row>
    <row r="18542" spans="8:16" x14ac:dyDescent="0.5">
      <c r="H18542"/>
      <c r="P18542"/>
    </row>
    <row r="18543" spans="8:16" x14ac:dyDescent="0.5">
      <c r="H18543"/>
      <c r="P18543"/>
    </row>
    <row r="18544" spans="8:16" x14ac:dyDescent="0.5">
      <c r="H18544"/>
      <c r="P18544"/>
    </row>
    <row r="18545" spans="8:16" x14ac:dyDescent="0.5">
      <c r="H18545"/>
      <c r="P18545"/>
    </row>
    <row r="18546" spans="8:16" x14ac:dyDescent="0.5">
      <c r="H18546"/>
      <c r="P18546"/>
    </row>
    <row r="18547" spans="8:16" x14ac:dyDescent="0.5">
      <c r="H18547"/>
      <c r="P18547"/>
    </row>
    <row r="18548" spans="8:16" x14ac:dyDescent="0.5">
      <c r="H18548"/>
      <c r="P18548"/>
    </row>
    <row r="18549" spans="8:16" x14ac:dyDescent="0.5">
      <c r="H18549"/>
      <c r="P18549"/>
    </row>
    <row r="18550" spans="8:16" x14ac:dyDescent="0.5">
      <c r="H18550"/>
      <c r="P18550"/>
    </row>
    <row r="18551" spans="8:16" x14ac:dyDescent="0.5">
      <c r="H18551"/>
      <c r="P18551"/>
    </row>
    <row r="18552" spans="8:16" x14ac:dyDescent="0.5">
      <c r="H18552"/>
      <c r="P18552"/>
    </row>
    <row r="18553" spans="8:16" x14ac:dyDescent="0.5">
      <c r="H18553"/>
      <c r="P18553"/>
    </row>
    <row r="18554" spans="8:16" x14ac:dyDescent="0.5">
      <c r="H18554"/>
      <c r="P18554"/>
    </row>
    <row r="18555" spans="8:16" x14ac:dyDescent="0.5">
      <c r="H18555"/>
      <c r="P18555"/>
    </row>
    <row r="18556" spans="8:16" x14ac:dyDescent="0.5">
      <c r="H18556"/>
      <c r="P18556"/>
    </row>
    <row r="18557" spans="8:16" x14ac:dyDescent="0.5">
      <c r="H18557"/>
      <c r="P18557"/>
    </row>
    <row r="18558" spans="8:16" x14ac:dyDescent="0.5">
      <c r="H18558"/>
      <c r="P18558"/>
    </row>
    <row r="18559" spans="8:16" x14ac:dyDescent="0.5">
      <c r="H18559"/>
      <c r="P18559"/>
    </row>
    <row r="18560" spans="8:16" x14ac:dyDescent="0.5">
      <c r="H18560"/>
      <c r="P18560"/>
    </row>
    <row r="18561" spans="8:16" x14ac:dyDescent="0.5">
      <c r="H18561"/>
      <c r="P18561"/>
    </row>
    <row r="18562" spans="8:16" x14ac:dyDescent="0.5">
      <c r="H18562"/>
      <c r="P18562"/>
    </row>
    <row r="18563" spans="8:16" x14ac:dyDescent="0.5">
      <c r="H18563"/>
      <c r="P18563"/>
    </row>
    <row r="18564" spans="8:16" x14ac:dyDescent="0.5">
      <c r="H18564"/>
      <c r="P18564"/>
    </row>
    <row r="18565" spans="8:16" x14ac:dyDescent="0.5">
      <c r="H18565"/>
      <c r="P18565"/>
    </row>
    <row r="18566" spans="8:16" x14ac:dyDescent="0.5">
      <c r="H18566"/>
      <c r="P18566"/>
    </row>
    <row r="18567" spans="8:16" x14ac:dyDescent="0.5">
      <c r="H18567"/>
      <c r="P18567"/>
    </row>
    <row r="18568" spans="8:16" x14ac:dyDescent="0.5">
      <c r="H18568"/>
      <c r="P18568"/>
    </row>
    <row r="18569" spans="8:16" x14ac:dyDescent="0.5">
      <c r="H18569"/>
      <c r="P18569"/>
    </row>
    <row r="18570" spans="8:16" x14ac:dyDescent="0.5">
      <c r="H18570"/>
      <c r="P18570"/>
    </row>
    <row r="18571" spans="8:16" x14ac:dyDescent="0.5">
      <c r="H18571"/>
      <c r="P18571"/>
    </row>
    <row r="18572" spans="8:16" x14ac:dyDescent="0.5">
      <c r="H18572"/>
      <c r="P18572"/>
    </row>
    <row r="18573" spans="8:16" x14ac:dyDescent="0.5">
      <c r="H18573"/>
      <c r="P18573"/>
    </row>
    <row r="18574" spans="8:16" x14ac:dyDescent="0.5">
      <c r="H18574"/>
      <c r="P18574"/>
    </row>
    <row r="18575" spans="8:16" x14ac:dyDescent="0.5">
      <c r="H18575"/>
      <c r="P18575"/>
    </row>
    <row r="18576" spans="8:16" x14ac:dyDescent="0.5">
      <c r="H18576"/>
      <c r="P18576"/>
    </row>
    <row r="18577" spans="8:16" x14ac:dyDescent="0.5">
      <c r="H18577"/>
      <c r="P18577"/>
    </row>
    <row r="18578" spans="8:16" x14ac:dyDescent="0.5">
      <c r="H18578"/>
      <c r="P18578"/>
    </row>
    <row r="18579" spans="8:16" x14ac:dyDescent="0.5">
      <c r="H18579"/>
      <c r="P18579"/>
    </row>
    <row r="18580" spans="8:16" x14ac:dyDescent="0.5">
      <c r="H18580"/>
      <c r="P18580"/>
    </row>
    <row r="18581" spans="8:16" x14ac:dyDescent="0.5">
      <c r="H18581"/>
      <c r="P18581"/>
    </row>
    <row r="18582" spans="8:16" x14ac:dyDescent="0.5">
      <c r="H18582"/>
      <c r="P18582"/>
    </row>
    <row r="18583" spans="8:16" x14ac:dyDescent="0.5">
      <c r="H18583"/>
      <c r="P18583"/>
    </row>
    <row r="18584" spans="8:16" x14ac:dyDescent="0.5">
      <c r="H18584"/>
      <c r="P18584"/>
    </row>
    <row r="18585" spans="8:16" x14ac:dyDescent="0.5">
      <c r="H18585"/>
      <c r="P18585"/>
    </row>
    <row r="18586" spans="8:16" x14ac:dyDescent="0.5">
      <c r="H18586"/>
      <c r="P18586"/>
    </row>
    <row r="18587" spans="8:16" x14ac:dyDescent="0.5">
      <c r="H18587"/>
      <c r="P18587"/>
    </row>
    <row r="18588" spans="8:16" x14ac:dyDescent="0.5">
      <c r="H18588"/>
      <c r="P18588"/>
    </row>
    <row r="18589" spans="8:16" x14ac:dyDescent="0.5">
      <c r="H18589"/>
      <c r="P18589"/>
    </row>
    <row r="18590" spans="8:16" x14ac:dyDescent="0.5">
      <c r="H18590"/>
      <c r="P18590"/>
    </row>
    <row r="18591" spans="8:16" x14ac:dyDescent="0.5">
      <c r="H18591"/>
      <c r="P18591"/>
    </row>
    <row r="18592" spans="8:16" x14ac:dyDescent="0.5">
      <c r="H18592"/>
      <c r="P18592"/>
    </row>
    <row r="18593" spans="8:16" x14ac:dyDescent="0.5">
      <c r="H18593"/>
      <c r="P18593"/>
    </row>
    <row r="18594" spans="8:16" x14ac:dyDescent="0.5">
      <c r="H18594"/>
      <c r="P18594"/>
    </row>
    <row r="18595" spans="8:16" x14ac:dyDescent="0.5">
      <c r="H18595"/>
      <c r="P18595"/>
    </row>
    <row r="18596" spans="8:16" x14ac:dyDescent="0.5">
      <c r="H18596"/>
      <c r="P18596"/>
    </row>
    <row r="18597" spans="8:16" x14ac:dyDescent="0.5">
      <c r="H18597"/>
      <c r="P18597"/>
    </row>
    <row r="18598" spans="8:16" x14ac:dyDescent="0.5">
      <c r="H18598"/>
      <c r="P18598"/>
    </row>
    <row r="18599" spans="8:16" x14ac:dyDescent="0.5">
      <c r="H18599"/>
      <c r="P18599"/>
    </row>
    <row r="18600" spans="8:16" x14ac:dyDescent="0.5">
      <c r="H18600"/>
      <c r="P18600"/>
    </row>
    <row r="18601" spans="8:16" x14ac:dyDescent="0.5">
      <c r="H18601"/>
      <c r="P18601"/>
    </row>
    <row r="18602" spans="8:16" x14ac:dyDescent="0.5">
      <c r="H18602"/>
      <c r="P18602"/>
    </row>
    <row r="18603" spans="8:16" x14ac:dyDescent="0.5">
      <c r="H18603"/>
      <c r="P18603"/>
    </row>
    <row r="18604" spans="8:16" x14ac:dyDescent="0.5">
      <c r="H18604"/>
      <c r="P18604"/>
    </row>
    <row r="18605" spans="8:16" x14ac:dyDescent="0.5">
      <c r="H18605"/>
      <c r="P18605"/>
    </row>
    <row r="18606" spans="8:16" x14ac:dyDescent="0.5">
      <c r="H18606"/>
      <c r="P18606"/>
    </row>
    <row r="18607" spans="8:16" x14ac:dyDescent="0.5">
      <c r="H18607"/>
      <c r="P18607"/>
    </row>
    <row r="18608" spans="8:16" x14ac:dyDescent="0.5">
      <c r="H18608"/>
      <c r="P18608"/>
    </row>
    <row r="18609" spans="8:16" x14ac:dyDescent="0.5">
      <c r="H18609"/>
      <c r="P18609"/>
    </row>
    <row r="18610" spans="8:16" x14ac:dyDescent="0.5">
      <c r="H18610"/>
      <c r="P18610"/>
    </row>
    <row r="18611" spans="8:16" x14ac:dyDescent="0.5">
      <c r="H18611"/>
      <c r="P18611"/>
    </row>
    <row r="18612" spans="8:16" x14ac:dyDescent="0.5">
      <c r="H18612"/>
      <c r="P18612"/>
    </row>
    <row r="18613" spans="8:16" x14ac:dyDescent="0.5">
      <c r="H18613"/>
      <c r="P18613"/>
    </row>
    <row r="18614" spans="8:16" x14ac:dyDescent="0.5">
      <c r="H18614"/>
      <c r="P18614"/>
    </row>
    <row r="18615" spans="8:16" x14ac:dyDescent="0.5">
      <c r="H18615"/>
      <c r="P18615"/>
    </row>
    <row r="18616" spans="8:16" x14ac:dyDescent="0.5">
      <c r="H18616"/>
      <c r="P18616"/>
    </row>
    <row r="18617" spans="8:16" x14ac:dyDescent="0.5">
      <c r="H18617"/>
      <c r="P18617"/>
    </row>
    <row r="18618" spans="8:16" x14ac:dyDescent="0.5">
      <c r="H18618"/>
      <c r="P18618"/>
    </row>
    <row r="18619" spans="8:16" x14ac:dyDescent="0.5">
      <c r="H18619"/>
      <c r="P18619"/>
    </row>
    <row r="18620" spans="8:16" x14ac:dyDescent="0.5">
      <c r="H18620"/>
      <c r="P18620"/>
    </row>
    <row r="18621" spans="8:16" x14ac:dyDescent="0.5">
      <c r="H18621"/>
      <c r="P18621"/>
    </row>
    <row r="18622" spans="8:16" x14ac:dyDescent="0.5">
      <c r="H18622"/>
      <c r="P18622"/>
    </row>
    <row r="18623" spans="8:16" x14ac:dyDescent="0.5">
      <c r="H18623"/>
      <c r="P18623"/>
    </row>
    <row r="18624" spans="8:16" x14ac:dyDescent="0.5">
      <c r="H18624"/>
      <c r="P18624"/>
    </row>
    <row r="18625" spans="8:16" x14ac:dyDescent="0.5">
      <c r="H18625"/>
      <c r="P18625"/>
    </row>
    <row r="18626" spans="8:16" x14ac:dyDescent="0.5">
      <c r="H18626"/>
      <c r="P18626"/>
    </row>
    <row r="18627" spans="8:16" x14ac:dyDescent="0.5">
      <c r="H18627"/>
      <c r="P18627"/>
    </row>
    <row r="18628" spans="8:16" x14ac:dyDescent="0.5">
      <c r="H18628"/>
      <c r="P18628"/>
    </row>
    <row r="18629" spans="8:16" x14ac:dyDescent="0.5">
      <c r="H18629"/>
      <c r="P18629"/>
    </row>
    <row r="18630" spans="8:16" x14ac:dyDescent="0.5">
      <c r="H18630"/>
      <c r="P18630"/>
    </row>
    <row r="18631" spans="8:16" x14ac:dyDescent="0.5">
      <c r="H18631"/>
      <c r="P18631"/>
    </row>
    <row r="18632" spans="8:16" x14ac:dyDescent="0.5">
      <c r="H18632"/>
      <c r="P18632"/>
    </row>
    <row r="18633" spans="8:16" x14ac:dyDescent="0.5">
      <c r="H18633"/>
      <c r="P18633"/>
    </row>
    <row r="18634" spans="8:16" x14ac:dyDescent="0.5">
      <c r="H18634"/>
      <c r="P18634"/>
    </row>
    <row r="18635" spans="8:16" x14ac:dyDescent="0.5">
      <c r="H18635"/>
      <c r="P18635"/>
    </row>
    <row r="18636" spans="8:16" x14ac:dyDescent="0.5">
      <c r="H18636"/>
      <c r="P18636"/>
    </row>
    <row r="18637" spans="8:16" x14ac:dyDescent="0.5">
      <c r="H18637"/>
      <c r="P18637"/>
    </row>
    <row r="18638" spans="8:16" x14ac:dyDescent="0.5">
      <c r="H18638"/>
      <c r="P18638"/>
    </row>
    <row r="18639" spans="8:16" x14ac:dyDescent="0.5">
      <c r="H18639"/>
      <c r="P18639"/>
    </row>
    <row r="18640" spans="8:16" x14ac:dyDescent="0.5">
      <c r="H18640"/>
      <c r="P18640"/>
    </row>
    <row r="18641" spans="8:16" x14ac:dyDescent="0.5">
      <c r="H18641"/>
      <c r="P18641"/>
    </row>
    <row r="18642" spans="8:16" x14ac:dyDescent="0.5">
      <c r="H18642"/>
      <c r="P18642"/>
    </row>
    <row r="18643" spans="8:16" x14ac:dyDescent="0.5">
      <c r="H18643"/>
      <c r="P18643"/>
    </row>
    <row r="18644" spans="8:16" x14ac:dyDescent="0.5">
      <c r="H18644"/>
      <c r="P18644"/>
    </row>
    <row r="18645" spans="8:16" x14ac:dyDescent="0.5">
      <c r="H18645"/>
      <c r="P18645"/>
    </row>
    <row r="18646" spans="8:16" x14ac:dyDescent="0.5">
      <c r="H18646"/>
      <c r="P18646"/>
    </row>
    <row r="18647" spans="8:16" x14ac:dyDescent="0.5">
      <c r="H18647"/>
      <c r="P18647"/>
    </row>
    <row r="18648" spans="8:16" x14ac:dyDescent="0.5">
      <c r="H18648"/>
      <c r="P18648"/>
    </row>
    <row r="18649" spans="8:16" x14ac:dyDescent="0.5">
      <c r="H18649"/>
      <c r="P18649"/>
    </row>
    <row r="18650" spans="8:16" x14ac:dyDescent="0.5">
      <c r="H18650"/>
      <c r="P18650"/>
    </row>
    <row r="18651" spans="8:16" x14ac:dyDescent="0.5">
      <c r="H18651"/>
      <c r="P18651"/>
    </row>
    <row r="18652" spans="8:16" x14ac:dyDescent="0.5">
      <c r="H18652"/>
      <c r="P18652"/>
    </row>
    <row r="18653" spans="8:16" x14ac:dyDescent="0.5">
      <c r="H18653"/>
      <c r="P18653"/>
    </row>
    <row r="18654" spans="8:16" x14ac:dyDescent="0.5">
      <c r="H18654"/>
      <c r="P18654"/>
    </row>
    <row r="18655" spans="8:16" x14ac:dyDescent="0.5">
      <c r="H18655"/>
      <c r="P18655"/>
    </row>
    <row r="18656" spans="8:16" x14ac:dyDescent="0.5">
      <c r="H18656"/>
      <c r="P18656"/>
    </row>
    <row r="18657" spans="8:16" x14ac:dyDescent="0.5">
      <c r="H18657"/>
      <c r="P18657"/>
    </row>
    <row r="18658" spans="8:16" x14ac:dyDescent="0.5">
      <c r="H18658"/>
      <c r="P18658"/>
    </row>
    <row r="18659" spans="8:16" x14ac:dyDescent="0.5">
      <c r="H18659"/>
      <c r="P18659"/>
    </row>
    <row r="18660" spans="8:16" x14ac:dyDescent="0.5">
      <c r="H18660"/>
      <c r="P18660"/>
    </row>
    <row r="18661" spans="8:16" x14ac:dyDescent="0.5">
      <c r="H18661"/>
      <c r="P18661"/>
    </row>
    <row r="18662" spans="8:16" x14ac:dyDescent="0.5">
      <c r="H18662"/>
      <c r="P18662"/>
    </row>
    <row r="18663" spans="8:16" x14ac:dyDescent="0.5">
      <c r="H18663"/>
      <c r="P18663"/>
    </row>
    <row r="18664" spans="8:16" x14ac:dyDescent="0.5">
      <c r="H18664"/>
      <c r="P18664"/>
    </row>
    <row r="18665" spans="8:16" x14ac:dyDescent="0.5">
      <c r="H18665"/>
      <c r="P18665"/>
    </row>
    <row r="18666" spans="8:16" x14ac:dyDescent="0.5">
      <c r="H18666"/>
      <c r="P18666"/>
    </row>
    <row r="18667" spans="8:16" x14ac:dyDescent="0.5">
      <c r="H18667"/>
      <c r="P18667"/>
    </row>
    <row r="18668" spans="8:16" x14ac:dyDescent="0.5">
      <c r="H18668"/>
      <c r="P18668"/>
    </row>
    <row r="18669" spans="8:16" x14ac:dyDescent="0.5">
      <c r="H18669"/>
      <c r="P18669"/>
    </row>
    <row r="18670" spans="8:16" x14ac:dyDescent="0.5">
      <c r="H18670"/>
      <c r="P18670"/>
    </row>
    <row r="18671" spans="8:16" x14ac:dyDescent="0.5">
      <c r="H18671"/>
      <c r="P18671"/>
    </row>
    <row r="18672" spans="8:16" x14ac:dyDescent="0.5">
      <c r="H18672"/>
      <c r="P18672"/>
    </row>
    <row r="18673" spans="8:16" x14ac:dyDescent="0.5">
      <c r="H18673"/>
      <c r="P18673"/>
    </row>
    <row r="18674" spans="8:16" x14ac:dyDescent="0.5">
      <c r="H18674"/>
      <c r="P18674"/>
    </row>
    <row r="18675" spans="8:16" x14ac:dyDescent="0.5">
      <c r="H18675"/>
      <c r="P18675"/>
    </row>
    <row r="18676" spans="8:16" x14ac:dyDescent="0.5">
      <c r="H18676"/>
      <c r="P18676"/>
    </row>
    <row r="18677" spans="8:16" x14ac:dyDescent="0.5">
      <c r="H18677"/>
      <c r="P18677"/>
    </row>
    <row r="18678" spans="8:16" x14ac:dyDescent="0.5">
      <c r="H18678"/>
      <c r="P18678"/>
    </row>
    <row r="18679" spans="8:16" x14ac:dyDescent="0.5">
      <c r="H18679"/>
      <c r="P18679"/>
    </row>
    <row r="18680" spans="8:16" x14ac:dyDescent="0.5">
      <c r="H18680"/>
      <c r="P18680"/>
    </row>
    <row r="18681" spans="8:16" x14ac:dyDescent="0.5">
      <c r="H18681"/>
      <c r="P18681"/>
    </row>
    <row r="18682" spans="8:16" x14ac:dyDescent="0.5">
      <c r="H18682"/>
      <c r="P18682"/>
    </row>
    <row r="18683" spans="8:16" x14ac:dyDescent="0.5">
      <c r="H18683"/>
      <c r="P18683"/>
    </row>
    <row r="18684" spans="8:16" x14ac:dyDescent="0.5">
      <c r="H18684"/>
      <c r="P18684"/>
    </row>
    <row r="18685" spans="8:16" x14ac:dyDescent="0.5">
      <c r="H18685"/>
      <c r="P18685"/>
    </row>
    <row r="18686" spans="8:16" x14ac:dyDescent="0.5">
      <c r="H18686"/>
      <c r="P18686"/>
    </row>
    <row r="18687" spans="8:16" x14ac:dyDescent="0.5">
      <c r="H18687"/>
      <c r="P18687"/>
    </row>
    <row r="18688" spans="8:16" x14ac:dyDescent="0.5">
      <c r="H18688"/>
      <c r="P18688"/>
    </row>
    <row r="18689" spans="8:16" x14ac:dyDescent="0.5">
      <c r="H18689"/>
      <c r="P18689"/>
    </row>
    <row r="18690" spans="8:16" x14ac:dyDescent="0.5">
      <c r="H18690"/>
      <c r="P18690"/>
    </row>
    <row r="18691" spans="8:16" x14ac:dyDescent="0.5">
      <c r="H18691"/>
      <c r="P18691"/>
    </row>
    <row r="18692" spans="8:16" x14ac:dyDescent="0.5">
      <c r="H18692"/>
      <c r="P18692"/>
    </row>
    <row r="18693" spans="8:16" x14ac:dyDescent="0.5">
      <c r="H18693"/>
      <c r="P18693"/>
    </row>
    <row r="18694" spans="8:16" x14ac:dyDescent="0.5">
      <c r="H18694"/>
      <c r="P18694"/>
    </row>
    <row r="18695" spans="8:16" x14ac:dyDescent="0.5">
      <c r="H18695"/>
      <c r="P18695"/>
    </row>
    <row r="18696" spans="8:16" x14ac:dyDescent="0.5">
      <c r="H18696"/>
      <c r="P18696"/>
    </row>
    <row r="18697" spans="8:16" x14ac:dyDescent="0.5">
      <c r="H18697"/>
      <c r="P18697"/>
    </row>
    <row r="18698" spans="8:16" x14ac:dyDescent="0.5">
      <c r="H18698"/>
      <c r="P18698"/>
    </row>
    <row r="18699" spans="8:16" x14ac:dyDescent="0.5">
      <c r="H18699"/>
      <c r="P18699"/>
    </row>
    <row r="18700" spans="8:16" x14ac:dyDescent="0.5">
      <c r="H18700"/>
      <c r="P18700"/>
    </row>
    <row r="18701" spans="8:16" x14ac:dyDescent="0.5">
      <c r="H18701"/>
      <c r="P18701"/>
    </row>
    <row r="18702" spans="8:16" x14ac:dyDescent="0.5">
      <c r="H18702"/>
      <c r="P18702"/>
    </row>
    <row r="18703" spans="8:16" x14ac:dyDescent="0.5">
      <c r="H18703"/>
      <c r="P18703"/>
    </row>
    <row r="18704" spans="8:16" x14ac:dyDescent="0.5">
      <c r="H18704"/>
      <c r="P18704"/>
    </row>
    <row r="18705" spans="8:16" x14ac:dyDescent="0.5">
      <c r="H18705"/>
      <c r="P18705"/>
    </row>
    <row r="18706" spans="8:16" x14ac:dyDescent="0.5">
      <c r="H18706"/>
      <c r="P18706"/>
    </row>
    <row r="18707" spans="8:16" x14ac:dyDescent="0.5">
      <c r="H18707"/>
      <c r="P18707"/>
    </row>
    <row r="18708" spans="8:16" x14ac:dyDescent="0.5">
      <c r="H18708"/>
      <c r="P18708"/>
    </row>
    <row r="18709" spans="8:16" x14ac:dyDescent="0.5">
      <c r="H18709"/>
      <c r="P18709"/>
    </row>
    <row r="18710" spans="8:16" x14ac:dyDescent="0.5">
      <c r="H18710"/>
      <c r="P18710"/>
    </row>
    <row r="18711" spans="8:16" x14ac:dyDescent="0.5">
      <c r="H18711"/>
      <c r="P18711"/>
    </row>
    <row r="18712" spans="8:16" x14ac:dyDescent="0.5">
      <c r="H18712"/>
      <c r="P18712"/>
    </row>
    <row r="18713" spans="8:16" x14ac:dyDescent="0.5">
      <c r="H18713"/>
      <c r="P18713"/>
    </row>
    <row r="18714" spans="8:16" x14ac:dyDescent="0.5">
      <c r="H18714"/>
      <c r="P18714"/>
    </row>
    <row r="18715" spans="8:16" x14ac:dyDescent="0.5">
      <c r="H18715"/>
      <c r="P18715"/>
    </row>
    <row r="18716" spans="8:16" x14ac:dyDescent="0.5">
      <c r="H18716"/>
      <c r="P18716"/>
    </row>
    <row r="18717" spans="8:16" x14ac:dyDescent="0.5">
      <c r="H18717"/>
      <c r="P18717"/>
    </row>
    <row r="18718" spans="8:16" x14ac:dyDescent="0.5">
      <c r="H18718"/>
      <c r="P18718"/>
    </row>
    <row r="18719" spans="8:16" x14ac:dyDescent="0.5">
      <c r="H18719"/>
      <c r="P18719"/>
    </row>
    <row r="18720" spans="8:16" x14ac:dyDescent="0.5">
      <c r="H18720"/>
      <c r="P18720"/>
    </row>
    <row r="18721" spans="8:16" x14ac:dyDescent="0.5">
      <c r="H18721"/>
      <c r="P18721"/>
    </row>
    <row r="18722" spans="8:16" x14ac:dyDescent="0.5">
      <c r="H18722"/>
      <c r="P18722"/>
    </row>
    <row r="18723" spans="8:16" x14ac:dyDescent="0.5">
      <c r="H18723"/>
      <c r="P18723"/>
    </row>
    <row r="18724" spans="8:16" x14ac:dyDescent="0.5">
      <c r="H18724"/>
      <c r="P18724"/>
    </row>
    <row r="18725" spans="8:16" x14ac:dyDescent="0.5">
      <c r="H18725"/>
      <c r="P18725"/>
    </row>
    <row r="18726" spans="8:16" x14ac:dyDescent="0.5">
      <c r="H18726"/>
      <c r="P18726"/>
    </row>
    <row r="18727" spans="8:16" x14ac:dyDescent="0.5">
      <c r="H18727"/>
      <c r="P18727"/>
    </row>
    <row r="18728" spans="8:16" x14ac:dyDescent="0.5">
      <c r="H18728"/>
      <c r="P18728"/>
    </row>
    <row r="18729" spans="8:16" x14ac:dyDescent="0.5">
      <c r="H18729"/>
      <c r="P18729"/>
    </row>
    <row r="18730" spans="8:16" x14ac:dyDescent="0.5">
      <c r="H18730"/>
      <c r="P18730"/>
    </row>
    <row r="18731" spans="8:16" x14ac:dyDescent="0.5">
      <c r="H18731"/>
      <c r="P18731"/>
    </row>
    <row r="18732" spans="8:16" x14ac:dyDescent="0.5">
      <c r="H18732"/>
      <c r="P18732"/>
    </row>
    <row r="18733" spans="8:16" x14ac:dyDescent="0.5">
      <c r="H18733"/>
      <c r="P18733"/>
    </row>
    <row r="18734" spans="8:16" x14ac:dyDescent="0.5">
      <c r="H18734"/>
      <c r="P18734"/>
    </row>
    <row r="18735" spans="8:16" x14ac:dyDescent="0.5">
      <c r="H18735"/>
      <c r="P18735"/>
    </row>
    <row r="18736" spans="8:16" x14ac:dyDescent="0.5">
      <c r="H18736"/>
      <c r="P18736"/>
    </row>
    <row r="18737" spans="8:16" x14ac:dyDescent="0.5">
      <c r="H18737"/>
      <c r="P18737"/>
    </row>
    <row r="18738" spans="8:16" x14ac:dyDescent="0.5">
      <c r="H18738"/>
      <c r="P18738"/>
    </row>
    <row r="18739" spans="8:16" x14ac:dyDescent="0.5">
      <c r="H18739"/>
      <c r="P18739"/>
    </row>
    <row r="18740" spans="8:16" x14ac:dyDescent="0.5">
      <c r="H18740"/>
      <c r="P18740"/>
    </row>
    <row r="18741" spans="8:16" x14ac:dyDescent="0.5">
      <c r="H18741"/>
      <c r="P18741"/>
    </row>
    <row r="18742" spans="8:16" x14ac:dyDescent="0.5">
      <c r="H18742"/>
      <c r="P18742"/>
    </row>
    <row r="18743" spans="8:16" x14ac:dyDescent="0.5">
      <c r="H18743"/>
      <c r="P18743"/>
    </row>
    <row r="18744" spans="8:16" x14ac:dyDescent="0.5">
      <c r="H18744"/>
      <c r="P18744"/>
    </row>
    <row r="18745" spans="8:16" x14ac:dyDescent="0.5">
      <c r="H18745"/>
      <c r="P18745"/>
    </row>
    <row r="18746" spans="8:16" x14ac:dyDescent="0.5">
      <c r="H18746"/>
      <c r="P18746"/>
    </row>
    <row r="18747" spans="8:16" x14ac:dyDescent="0.5">
      <c r="H18747"/>
      <c r="P18747"/>
    </row>
    <row r="18748" spans="8:16" x14ac:dyDescent="0.5">
      <c r="H18748"/>
      <c r="P18748"/>
    </row>
    <row r="18749" spans="8:16" x14ac:dyDescent="0.5">
      <c r="H18749"/>
      <c r="P18749"/>
    </row>
    <row r="18750" spans="8:16" x14ac:dyDescent="0.5">
      <c r="H18750"/>
      <c r="P18750"/>
    </row>
    <row r="18751" spans="8:16" x14ac:dyDescent="0.5">
      <c r="H18751"/>
      <c r="P18751"/>
    </row>
    <row r="18752" spans="8:16" x14ac:dyDescent="0.5">
      <c r="H18752"/>
      <c r="P18752"/>
    </row>
    <row r="18753" spans="8:16" x14ac:dyDescent="0.5">
      <c r="H18753"/>
      <c r="P18753"/>
    </row>
    <row r="18754" spans="8:16" x14ac:dyDescent="0.5">
      <c r="H18754"/>
      <c r="P18754"/>
    </row>
    <row r="18755" spans="8:16" x14ac:dyDescent="0.5">
      <c r="H18755"/>
      <c r="P18755"/>
    </row>
    <row r="18756" spans="8:16" x14ac:dyDescent="0.5">
      <c r="H18756"/>
      <c r="P18756"/>
    </row>
    <row r="18757" spans="8:16" x14ac:dyDescent="0.5">
      <c r="H18757"/>
      <c r="P18757"/>
    </row>
    <row r="18758" spans="8:16" x14ac:dyDescent="0.5">
      <c r="H18758"/>
      <c r="P18758"/>
    </row>
    <row r="18759" spans="8:16" x14ac:dyDescent="0.5">
      <c r="H18759"/>
      <c r="P18759"/>
    </row>
    <row r="18760" spans="8:16" x14ac:dyDescent="0.5">
      <c r="H18760"/>
      <c r="P18760"/>
    </row>
    <row r="18761" spans="8:16" x14ac:dyDescent="0.5">
      <c r="H18761"/>
      <c r="P18761"/>
    </row>
    <row r="18762" spans="8:16" x14ac:dyDescent="0.5">
      <c r="H18762"/>
      <c r="P18762"/>
    </row>
    <row r="18763" spans="8:16" x14ac:dyDescent="0.5">
      <c r="H18763"/>
      <c r="P18763"/>
    </row>
    <row r="18764" spans="8:16" x14ac:dyDescent="0.5">
      <c r="H18764"/>
      <c r="P18764"/>
    </row>
    <row r="18765" spans="8:16" x14ac:dyDescent="0.5">
      <c r="H18765"/>
      <c r="P18765"/>
    </row>
    <row r="18766" spans="8:16" x14ac:dyDescent="0.5">
      <c r="H18766"/>
      <c r="P18766"/>
    </row>
    <row r="18767" spans="8:16" x14ac:dyDescent="0.5">
      <c r="H18767"/>
      <c r="P18767"/>
    </row>
    <row r="18768" spans="8:16" x14ac:dyDescent="0.5">
      <c r="H18768"/>
      <c r="P18768"/>
    </row>
    <row r="18769" spans="8:16" x14ac:dyDescent="0.5">
      <c r="H18769"/>
      <c r="P18769"/>
    </row>
    <row r="18770" spans="8:16" x14ac:dyDescent="0.5">
      <c r="H18770"/>
      <c r="P18770"/>
    </row>
    <row r="18771" spans="8:16" x14ac:dyDescent="0.5">
      <c r="H18771"/>
      <c r="P18771"/>
    </row>
    <row r="18772" spans="8:16" x14ac:dyDescent="0.5">
      <c r="H18772"/>
      <c r="P18772"/>
    </row>
    <row r="18773" spans="8:16" x14ac:dyDescent="0.5">
      <c r="H18773"/>
      <c r="P18773"/>
    </row>
    <row r="18774" spans="8:16" x14ac:dyDescent="0.5">
      <c r="H18774"/>
      <c r="P18774"/>
    </row>
    <row r="18775" spans="8:16" x14ac:dyDescent="0.5">
      <c r="H18775"/>
      <c r="P18775"/>
    </row>
    <row r="18776" spans="8:16" x14ac:dyDescent="0.5">
      <c r="H18776"/>
      <c r="P18776"/>
    </row>
    <row r="18777" spans="8:16" x14ac:dyDescent="0.5">
      <c r="H18777"/>
      <c r="P18777"/>
    </row>
    <row r="18778" spans="8:16" x14ac:dyDescent="0.5">
      <c r="H18778"/>
      <c r="P18778"/>
    </row>
    <row r="18779" spans="8:16" x14ac:dyDescent="0.5">
      <c r="H18779"/>
      <c r="P18779"/>
    </row>
    <row r="18780" spans="8:16" x14ac:dyDescent="0.5">
      <c r="H18780"/>
      <c r="P18780"/>
    </row>
    <row r="18781" spans="8:16" x14ac:dyDescent="0.5">
      <c r="H18781"/>
      <c r="P18781"/>
    </row>
    <row r="18782" spans="8:16" x14ac:dyDescent="0.5">
      <c r="H18782"/>
      <c r="P18782"/>
    </row>
    <row r="18783" spans="8:16" x14ac:dyDescent="0.5">
      <c r="H18783"/>
      <c r="P18783"/>
    </row>
    <row r="18784" spans="8:16" x14ac:dyDescent="0.5">
      <c r="H18784"/>
      <c r="P18784"/>
    </row>
    <row r="18785" spans="8:16" x14ac:dyDescent="0.5">
      <c r="H18785"/>
      <c r="P18785"/>
    </row>
    <row r="18786" spans="8:16" x14ac:dyDescent="0.5">
      <c r="H18786"/>
      <c r="P18786"/>
    </row>
    <row r="18787" spans="8:16" x14ac:dyDescent="0.5">
      <c r="H18787"/>
      <c r="P18787"/>
    </row>
    <row r="18788" spans="8:16" x14ac:dyDescent="0.5">
      <c r="H18788"/>
      <c r="P18788"/>
    </row>
    <row r="18789" spans="8:16" x14ac:dyDescent="0.5">
      <c r="H18789"/>
      <c r="P18789"/>
    </row>
    <row r="18790" spans="8:16" x14ac:dyDescent="0.5">
      <c r="H18790"/>
      <c r="P18790"/>
    </row>
    <row r="18791" spans="8:16" x14ac:dyDescent="0.5">
      <c r="H18791"/>
      <c r="P18791"/>
    </row>
    <row r="18792" spans="8:16" x14ac:dyDescent="0.5">
      <c r="H18792"/>
      <c r="P18792"/>
    </row>
    <row r="18793" spans="8:16" x14ac:dyDescent="0.5">
      <c r="H18793"/>
      <c r="P18793"/>
    </row>
    <row r="18794" spans="8:16" x14ac:dyDescent="0.5">
      <c r="H18794"/>
      <c r="P18794"/>
    </row>
    <row r="18795" spans="8:16" x14ac:dyDescent="0.5">
      <c r="H18795"/>
      <c r="P18795"/>
    </row>
    <row r="18796" spans="8:16" x14ac:dyDescent="0.5">
      <c r="H18796"/>
      <c r="P18796"/>
    </row>
    <row r="18797" spans="8:16" x14ac:dyDescent="0.5">
      <c r="H18797"/>
      <c r="P18797"/>
    </row>
    <row r="18798" spans="8:16" x14ac:dyDescent="0.5">
      <c r="H18798"/>
      <c r="P18798"/>
    </row>
    <row r="18799" spans="8:16" x14ac:dyDescent="0.5">
      <c r="H18799"/>
      <c r="P18799"/>
    </row>
    <row r="18800" spans="8:16" x14ac:dyDescent="0.5">
      <c r="H18800"/>
      <c r="P18800"/>
    </row>
    <row r="18801" spans="8:16" x14ac:dyDescent="0.5">
      <c r="H18801"/>
      <c r="P18801"/>
    </row>
    <row r="18802" spans="8:16" x14ac:dyDescent="0.5">
      <c r="H18802"/>
      <c r="P18802"/>
    </row>
    <row r="18803" spans="8:16" x14ac:dyDescent="0.5">
      <c r="H18803"/>
      <c r="P18803"/>
    </row>
    <row r="18804" spans="8:16" x14ac:dyDescent="0.5">
      <c r="H18804"/>
      <c r="P18804"/>
    </row>
    <row r="18805" spans="8:16" x14ac:dyDescent="0.5">
      <c r="H18805"/>
      <c r="P18805"/>
    </row>
    <row r="18806" spans="8:16" x14ac:dyDescent="0.5">
      <c r="H18806"/>
      <c r="P18806"/>
    </row>
    <row r="18807" spans="8:16" x14ac:dyDescent="0.5">
      <c r="H18807"/>
      <c r="P18807"/>
    </row>
    <row r="18808" spans="8:16" x14ac:dyDescent="0.5">
      <c r="H18808"/>
      <c r="P18808"/>
    </row>
    <row r="18809" spans="8:16" x14ac:dyDescent="0.5">
      <c r="H18809"/>
      <c r="P18809"/>
    </row>
    <row r="18810" spans="8:16" x14ac:dyDescent="0.5">
      <c r="H18810"/>
      <c r="P18810"/>
    </row>
    <row r="18811" spans="8:16" x14ac:dyDescent="0.5">
      <c r="H18811"/>
      <c r="P18811"/>
    </row>
    <row r="18812" spans="8:16" x14ac:dyDescent="0.5">
      <c r="H18812"/>
      <c r="P18812"/>
    </row>
    <row r="18813" spans="8:16" x14ac:dyDescent="0.5">
      <c r="H18813"/>
      <c r="P18813"/>
    </row>
    <row r="18814" spans="8:16" x14ac:dyDescent="0.5">
      <c r="H18814"/>
      <c r="P18814"/>
    </row>
    <row r="18815" spans="8:16" x14ac:dyDescent="0.5">
      <c r="H18815"/>
      <c r="P18815"/>
    </row>
    <row r="18816" spans="8:16" x14ac:dyDescent="0.5">
      <c r="H18816"/>
      <c r="P18816"/>
    </row>
    <row r="18817" spans="8:16" x14ac:dyDescent="0.5">
      <c r="H18817"/>
      <c r="P18817"/>
    </row>
    <row r="18818" spans="8:16" x14ac:dyDescent="0.5">
      <c r="H18818"/>
      <c r="P18818"/>
    </row>
    <row r="18819" spans="8:16" x14ac:dyDescent="0.5">
      <c r="H18819"/>
      <c r="P18819"/>
    </row>
    <row r="18820" spans="8:16" x14ac:dyDescent="0.5">
      <c r="H18820"/>
      <c r="P18820"/>
    </row>
    <row r="18821" spans="8:16" x14ac:dyDescent="0.5">
      <c r="H18821"/>
      <c r="P18821"/>
    </row>
    <row r="18822" spans="8:16" x14ac:dyDescent="0.5">
      <c r="H18822"/>
      <c r="P18822"/>
    </row>
    <row r="18823" spans="8:16" x14ac:dyDescent="0.5">
      <c r="H18823"/>
      <c r="P18823"/>
    </row>
    <row r="18824" spans="8:16" x14ac:dyDescent="0.5">
      <c r="H18824"/>
      <c r="P18824"/>
    </row>
    <row r="18825" spans="8:16" x14ac:dyDescent="0.5">
      <c r="H18825"/>
      <c r="P18825"/>
    </row>
    <row r="18826" spans="8:16" x14ac:dyDescent="0.5">
      <c r="H18826"/>
      <c r="P18826"/>
    </row>
    <row r="18827" spans="8:16" x14ac:dyDescent="0.5">
      <c r="H18827"/>
      <c r="P18827"/>
    </row>
    <row r="18828" spans="8:16" x14ac:dyDescent="0.5">
      <c r="H18828"/>
      <c r="P18828"/>
    </row>
    <row r="18829" spans="8:16" x14ac:dyDescent="0.5">
      <c r="H18829"/>
      <c r="P18829"/>
    </row>
    <row r="18830" spans="8:16" x14ac:dyDescent="0.5">
      <c r="H18830"/>
      <c r="P18830"/>
    </row>
    <row r="18831" spans="8:16" x14ac:dyDescent="0.5">
      <c r="H18831"/>
      <c r="P18831"/>
    </row>
    <row r="18832" spans="8:16" x14ac:dyDescent="0.5">
      <c r="H18832"/>
      <c r="P18832"/>
    </row>
    <row r="18833" spans="8:16" x14ac:dyDescent="0.5">
      <c r="H18833"/>
      <c r="P18833"/>
    </row>
    <row r="18834" spans="8:16" x14ac:dyDescent="0.5">
      <c r="H18834"/>
      <c r="P18834"/>
    </row>
    <row r="18835" spans="8:16" x14ac:dyDescent="0.5">
      <c r="H18835"/>
      <c r="P18835"/>
    </row>
    <row r="18836" spans="8:16" x14ac:dyDescent="0.5">
      <c r="H18836"/>
      <c r="P18836"/>
    </row>
    <row r="18837" spans="8:16" x14ac:dyDescent="0.5">
      <c r="H18837"/>
      <c r="P18837"/>
    </row>
    <row r="18838" spans="8:16" x14ac:dyDescent="0.5">
      <c r="H18838"/>
      <c r="P18838"/>
    </row>
    <row r="18839" spans="8:16" x14ac:dyDescent="0.5">
      <c r="H18839"/>
      <c r="P18839"/>
    </row>
    <row r="18840" spans="8:16" x14ac:dyDescent="0.5">
      <c r="H18840"/>
      <c r="P18840"/>
    </row>
    <row r="18841" spans="8:16" x14ac:dyDescent="0.5">
      <c r="H18841"/>
      <c r="P18841"/>
    </row>
    <row r="18842" spans="8:16" x14ac:dyDescent="0.5">
      <c r="H18842"/>
      <c r="P18842"/>
    </row>
    <row r="18843" spans="8:16" x14ac:dyDescent="0.5">
      <c r="H18843"/>
      <c r="P18843"/>
    </row>
    <row r="18844" spans="8:16" x14ac:dyDescent="0.5">
      <c r="H18844"/>
      <c r="P18844"/>
    </row>
    <row r="18845" spans="8:16" x14ac:dyDescent="0.5">
      <c r="H18845"/>
      <c r="P18845"/>
    </row>
    <row r="18846" spans="8:16" x14ac:dyDescent="0.5">
      <c r="H18846"/>
      <c r="P18846"/>
    </row>
    <row r="18847" spans="8:16" x14ac:dyDescent="0.5">
      <c r="H18847"/>
      <c r="P18847"/>
    </row>
    <row r="18848" spans="8:16" x14ac:dyDescent="0.5">
      <c r="H18848"/>
      <c r="P18848"/>
    </row>
    <row r="18849" spans="8:16" x14ac:dyDescent="0.5">
      <c r="H18849"/>
      <c r="P18849"/>
    </row>
    <row r="18850" spans="8:16" x14ac:dyDescent="0.5">
      <c r="H18850"/>
      <c r="P18850"/>
    </row>
    <row r="18851" spans="8:16" x14ac:dyDescent="0.5">
      <c r="H18851"/>
      <c r="P18851"/>
    </row>
    <row r="18852" spans="8:16" x14ac:dyDescent="0.5">
      <c r="H18852"/>
      <c r="P18852"/>
    </row>
    <row r="18853" spans="8:16" x14ac:dyDescent="0.5">
      <c r="H18853"/>
      <c r="P18853"/>
    </row>
    <row r="18854" spans="8:16" x14ac:dyDescent="0.5">
      <c r="H18854"/>
      <c r="P18854"/>
    </row>
    <row r="18855" spans="8:16" x14ac:dyDescent="0.5">
      <c r="H18855"/>
      <c r="P18855"/>
    </row>
    <row r="18856" spans="8:16" x14ac:dyDescent="0.5">
      <c r="H18856"/>
      <c r="P18856"/>
    </row>
    <row r="18857" spans="8:16" x14ac:dyDescent="0.5">
      <c r="H18857"/>
      <c r="P18857"/>
    </row>
    <row r="18858" spans="8:16" x14ac:dyDescent="0.5">
      <c r="H18858"/>
      <c r="P18858"/>
    </row>
    <row r="18859" spans="8:16" x14ac:dyDescent="0.5">
      <c r="H18859"/>
      <c r="P18859"/>
    </row>
    <row r="18860" spans="8:16" x14ac:dyDescent="0.5">
      <c r="H18860"/>
      <c r="P18860"/>
    </row>
    <row r="18861" spans="8:16" x14ac:dyDescent="0.5">
      <c r="H18861"/>
      <c r="P18861"/>
    </row>
    <row r="18862" spans="8:16" x14ac:dyDescent="0.5">
      <c r="H18862"/>
      <c r="P18862"/>
    </row>
    <row r="18863" spans="8:16" x14ac:dyDescent="0.5">
      <c r="H18863"/>
      <c r="P18863"/>
    </row>
    <row r="18864" spans="8:16" x14ac:dyDescent="0.5">
      <c r="H18864"/>
      <c r="P18864"/>
    </row>
    <row r="18865" spans="8:16" x14ac:dyDescent="0.5">
      <c r="H18865"/>
      <c r="P18865"/>
    </row>
    <row r="18866" spans="8:16" x14ac:dyDescent="0.5">
      <c r="H18866"/>
      <c r="P18866"/>
    </row>
    <row r="18867" spans="8:16" x14ac:dyDescent="0.5">
      <c r="H18867"/>
      <c r="P18867"/>
    </row>
    <row r="18868" spans="8:16" x14ac:dyDescent="0.5">
      <c r="H18868"/>
      <c r="P18868"/>
    </row>
    <row r="18869" spans="8:16" x14ac:dyDescent="0.5">
      <c r="H18869"/>
      <c r="P18869"/>
    </row>
    <row r="18870" spans="8:16" x14ac:dyDescent="0.5">
      <c r="H18870"/>
      <c r="P18870"/>
    </row>
    <row r="18871" spans="8:16" x14ac:dyDescent="0.5">
      <c r="H18871"/>
      <c r="P18871"/>
    </row>
    <row r="18872" spans="8:16" x14ac:dyDescent="0.5">
      <c r="H18872"/>
      <c r="P18872"/>
    </row>
    <row r="18873" spans="8:16" x14ac:dyDescent="0.5">
      <c r="H18873"/>
      <c r="P18873"/>
    </row>
    <row r="18874" spans="8:16" x14ac:dyDescent="0.5">
      <c r="H18874"/>
      <c r="P18874"/>
    </row>
    <row r="18875" spans="8:16" x14ac:dyDescent="0.5">
      <c r="H18875"/>
      <c r="P18875"/>
    </row>
    <row r="18876" spans="8:16" x14ac:dyDescent="0.5">
      <c r="H18876"/>
      <c r="P18876"/>
    </row>
    <row r="18877" spans="8:16" x14ac:dyDescent="0.5">
      <c r="H18877"/>
      <c r="P18877"/>
    </row>
    <row r="18878" spans="8:16" x14ac:dyDescent="0.5">
      <c r="H18878"/>
      <c r="P18878"/>
    </row>
    <row r="18879" spans="8:16" x14ac:dyDescent="0.5">
      <c r="H18879"/>
      <c r="P18879"/>
    </row>
    <row r="18880" spans="8:16" x14ac:dyDescent="0.5">
      <c r="H18880"/>
      <c r="P18880"/>
    </row>
    <row r="18881" spans="8:16" x14ac:dyDescent="0.5">
      <c r="H18881"/>
      <c r="P18881"/>
    </row>
    <row r="18882" spans="8:16" x14ac:dyDescent="0.5">
      <c r="H18882"/>
      <c r="P18882"/>
    </row>
    <row r="18883" spans="8:16" x14ac:dyDescent="0.5">
      <c r="H18883"/>
      <c r="P18883"/>
    </row>
    <row r="18884" spans="8:16" x14ac:dyDescent="0.5">
      <c r="H18884"/>
      <c r="P18884"/>
    </row>
    <row r="18885" spans="8:16" x14ac:dyDescent="0.5">
      <c r="H18885"/>
      <c r="P18885"/>
    </row>
    <row r="18886" spans="8:16" x14ac:dyDescent="0.5">
      <c r="H18886"/>
      <c r="P18886"/>
    </row>
    <row r="18887" spans="8:16" x14ac:dyDescent="0.5">
      <c r="H18887"/>
      <c r="P18887"/>
    </row>
    <row r="18888" spans="8:16" x14ac:dyDescent="0.5">
      <c r="H18888"/>
      <c r="P18888"/>
    </row>
    <row r="18889" spans="8:16" x14ac:dyDescent="0.5">
      <c r="H18889"/>
      <c r="P18889"/>
    </row>
    <row r="18890" spans="8:16" x14ac:dyDescent="0.5">
      <c r="H18890"/>
      <c r="P18890"/>
    </row>
    <row r="18891" spans="8:16" x14ac:dyDescent="0.5">
      <c r="H18891"/>
      <c r="P18891"/>
    </row>
    <row r="18892" spans="8:16" x14ac:dyDescent="0.5">
      <c r="H18892"/>
      <c r="P18892"/>
    </row>
    <row r="18893" spans="8:16" x14ac:dyDescent="0.5">
      <c r="H18893"/>
      <c r="P18893"/>
    </row>
    <row r="18894" spans="8:16" x14ac:dyDescent="0.5">
      <c r="H18894"/>
      <c r="P18894"/>
    </row>
    <row r="18895" spans="8:16" x14ac:dyDescent="0.5">
      <c r="H18895"/>
      <c r="P18895"/>
    </row>
    <row r="18896" spans="8:16" x14ac:dyDescent="0.5">
      <c r="H18896"/>
      <c r="P18896"/>
    </row>
    <row r="18897" spans="8:16" x14ac:dyDescent="0.5">
      <c r="H18897"/>
      <c r="P18897"/>
    </row>
    <row r="18898" spans="8:16" x14ac:dyDescent="0.5">
      <c r="H18898"/>
      <c r="P18898"/>
    </row>
    <row r="18899" spans="8:16" x14ac:dyDescent="0.5">
      <c r="H18899"/>
      <c r="P18899"/>
    </row>
    <row r="18900" spans="8:16" x14ac:dyDescent="0.5">
      <c r="H18900"/>
      <c r="P18900"/>
    </row>
    <row r="18901" spans="8:16" x14ac:dyDescent="0.5">
      <c r="H18901"/>
      <c r="P18901"/>
    </row>
    <row r="18902" spans="8:16" x14ac:dyDescent="0.5">
      <c r="H18902"/>
      <c r="P18902"/>
    </row>
    <row r="18903" spans="8:16" x14ac:dyDescent="0.5">
      <c r="H18903"/>
      <c r="P18903"/>
    </row>
    <row r="18904" spans="8:16" x14ac:dyDescent="0.5">
      <c r="H18904"/>
      <c r="P18904"/>
    </row>
    <row r="18905" spans="8:16" x14ac:dyDescent="0.5">
      <c r="H18905"/>
      <c r="P18905"/>
    </row>
    <row r="18906" spans="8:16" x14ac:dyDescent="0.5">
      <c r="H18906"/>
      <c r="P18906"/>
    </row>
    <row r="18907" spans="8:16" x14ac:dyDescent="0.5">
      <c r="H18907"/>
      <c r="P18907"/>
    </row>
    <row r="18908" spans="8:16" x14ac:dyDescent="0.5">
      <c r="H18908"/>
      <c r="P18908"/>
    </row>
    <row r="18909" spans="8:16" x14ac:dyDescent="0.5">
      <c r="H18909"/>
      <c r="P18909"/>
    </row>
    <row r="18910" spans="8:16" x14ac:dyDescent="0.5">
      <c r="H18910"/>
      <c r="P18910"/>
    </row>
    <row r="18911" spans="8:16" x14ac:dyDescent="0.5">
      <c r="H18911"/>
      <c r="P18911"/>
    </row>
    <row r="18912" spans="8:16" x14ac:dyDescent="0.5">
      <c r="H18912"/>
      <c r="P18912"/>
    </row>
    <row r="18913" spans="8:16" x14ac:dyDescent="0.5">
      <c r="H18913"/>
      <c r="P18913"/>
    </row>
    <row r="18914" spans="8:16" x14ac:dyDescent="0.5">
      <c r="H18914"/>
      <c r="P18914"/>
    </row>
    <row r="18915" spans="8:16" x14ac:dyDescent="0.5">
      <c r="H18915"/>
      <c r="P18915"/>
    </row>
    <row r="18916" spans="8:16" x14ac:dyDescent="0.5">
      <c r="H18916"/>
      <c r="P18916"/>
    </row>
    <row r="18917" spans="8:16" x14ac:dyDescent="0.5">
      <c r="H18917"/>
      <c r="P18917"/>
    </row>
    <row r="18918" spans="8:16" x14ac:dyDescent="0.5">
      <c r="H18918"/>
      <c r="P18918"/>
    </row>
    <row r="18919" spans="8:16" x14ac:dyDescent="0.5">
      <c r="H18919"/>
      <c r="P18919"/>
    </row>
    <row r="18920" spans="8:16" x14ac:dyDescent="0.5">
      <c r="H18920"/>
      <c r="P18920"/>
    </row>
    <row r="18921" spans="8:16" x14ac:dyDescent="0.5">
      <c r="H18921"/>
      <c r="P18921"/>
    </row>
    <row r="18922" spans="8:16" x14ac:dyDescent="0.5">
      <c r="H18922"/>
      <c r="P18922"/>
    </row>
    <row r="18923" spans="8:16" x14ac:dyDescent="0.5">
      <c r="H18923"/>
      <c r="P18923"/>
    </row>
    <row r="18924" spans="8:16" x14ac:dyDescent="0.5">
      <c r="H18924"/>
      <c r="P18924"/>
    </row>
    <row r="18925" spans="8:16" x14ac:dyDescent="0.5">
      <c r="H18925"/>
      <c r="P18925"/>
    </row>
    <row r="18926" spans="8:16" x14ac:dyDescent="0.5">
      <c r="H18926"/>
      <c r="P18926"/>
    </row>
    <row r="18927" spans="8:16" x14ac:dyDescent="0.5">
      <c r="H18927"/>
      <c r="P18927"/>
    </row>
    <row r="18928" spans="8:16" x14ac:dyDescent="0.5">
      <c r="H18928"/>
      <c r="P18928"/>
    </row>
    <row r="18929" spans="8:16" x14ac:dyDescent="0.5">
      <c r="H18929"/>
      <c r="P18929"/>
    </row>
    <row r="18930" spans="8:16" x14ac:dyDescent="0.5">
      <c r="H18930"/>
      <c r="P18930"/>
    </row>
    <row r="18931" spans="8:16" x14ac:dyDescent="0.5">
      <c r="H18931"/>
      <c r="P18931"/>
    </row>
    <row r="18932" spans="8:16" x14ac:dyDescent="0.5">
      <c r="H18932"/>
      <c r="P18932"/>
    </row>
    <row r="18933" spans="8:16" x14ac:dyDescent="0.5">
      <c r="H18933"/>
      <c r="P18933"/>
    </row>
    <row r="18934" spans="8:16" x14ac:dyDescent="0.5">
      <c r="H18934"/>
      <c r="P18934"/>
    </row>
    <row r="18935" spans="8:16" x14ac:dyDescent="0.5">
      <c r="H18935"/>
      <c r="P18935"/>
    </row>
    <row r="18936" spans="8:16" x14ac:dyDescent="0.5">
      <c r="H18936"/>
      <c r="P18936"/>
    </row>
    <row r="18937" spans="8:16" x14ac:dyDescent="0.5">
      <c r="H18937"/>
      <c r="P18937"/>
    </row>
    <row r="18938" spans="8:16" x14ac:dyDescent="0.5">
      <c r="H18938"/>
      <c r="P18938"/>
    </row>
    <row r="18939" spans="8:16" x14ac:dyDescent="0.5">
      <c r="H18939"/>
      <c r="P18939"/>
    </row>
    <row r="18940" spans="8:16" x14ac:dyDescent="0.5">
      <c r="H18940"/>
      <c r="P18940"/>
    </row>
    <row r="18941" spans="8:16" x14ac:dyDescent="0.5">
      <c r="H18941"/>
      <c r="P18941"/>
    </row>
    <row r="18942" spans="8:16" x14ac:dyDescent="0.5">
      <c r="H18942"/>
      <c r="P18942"/>
    </row>
    <row r="18943" spans="8:16" x14ac:dyDescent="0.5">
      <c r="H18943"/>
      <c r="P18943"/>
    </row>
    <row r="18944" spans="8:16" x14ac:dyDescent="0.5">
      <c r="H18944"/>
      <c r="P18944"/>
    </row>
    <row r="18945" spans="8:16" x14ac:dyDescent="0.5">
      <c r="H18945"/>
      <c r="P18945"/>
    </row>
    <row r="18946" spans="8:16" x14ac:dyDescent="0.5">
      <c r="H18946"/>
      <c r="P18946"/>
    </row>
    <row r="18947" spans="8:16" x14ac:dyDescent="0.5">
      <c r="H18947"/>
      <c r="P18947"/>
    </row>
    <row r="18948" spans="8:16" x14ac:dyDescent="0.5">
      <c r="H18948"/>
      <c r="P18948"/>
    </row>
    <row r="18949" spans="8:16" x14ac:dyDescent="0.5">
      <c r="H18949"/>
      <c r="P18949"/>
    </row>
    <row r="18950" spans="8:16" x14ac:dyDescent="0.5">
      <c r="H18950"/>
      <c r="P18950"/>
    </row>
    <row r="18951" spans="8:16" x14ac:dyDescent="0.5">
      <c r="H18951"/>
      <c r="P18951"/>
    </row>
    <row r="18952" spans="8:16" x14ac:dyDescent="0.5">
      <c r="H18952"/>
      <c r="P18952"/>
    </row>
    <row r="18953" spans="8:16" x14ac:dyDescent="0.5">
      <c r="H18953"/>
      <c r="P18953"/>
    </row>
    <row r="18954" spans="8:16" x14ac:dyDescent="0.5">
      <c r="H18954"/>
      <c r="P18954"/>
    </row>
    <row r="18955" spans="8:16" x14ac:dyDescent="0.5">
      <c r="H18955"/>
      <c r="P18955"/>
    </row>
    <row r="18956" spans="8:16" x14ac:dyDescent="0.5">
      <c r="H18956"/>
      <c r="P18956"/>
    </row>
    <row r="18957" spans="8:16" x14ac:dyDescent="0.5">
      <c r="H18957"/>
      <c r="P18957"/>
    </row>
    <row r="18958" spans="8:16" x14ac:dyDescent="0.5">
      <c r="H18958"/>
      <c r="P18958"/>
    </row>
    <row r="18959" spans="8:16" x14ac:dyDescent="0.5">
      <c r="H18959"/>
      <c r="P18959"/>
    </row>
    <row r="18960" spans="8:16" x14ac:dyDescent="0.5">
      <c r="H18960"/>
      <c r="P18960"/>
    </row>
    <row r="18961" spans="8:16" x14ac:dyDescent="0.5">
      <c r="H18961"/>
      <c r="P18961"/>
    </row>
    <row r="18962" spans="8:16" x14ac:dyDescent="0.5">
      <c r="H18962"/>
      <c r="P18962"/>
    </row>
    <row r="18963" spans="8:16" x14ac:dyDescent="0.5">
      <c r="H18963"/>
      <c r="P18963"/>
    </row>
    <row r="18964" spans="8:16" x14ac:dyDescent="0.5">
      <c r="H18964"/>
      <c r="P18964"/>
    </row>
    <row r="18965" spans="8:16" x14ac:dyDescent="0.5">
      <c r="H18965"/>
      <c r="P18965"/>
    </row>
    <row r="18966" spans="8:16" x14ac:dyDescent="0.5">
      <c r="H18966"/>
      <c r="P18966"/>
    </row>
    <row r="18967" spans="8:16" x14ac:dyDescent="0.5">
      <c r="H18967"/>
      <c r="P18967"/>
    </row>
    <row r="18968" spans="8:16" x14ac:dyDescent="0.5">
      <c r="H18968"/>
      <c r="P18968"/>
    </row>
    <row r="18969" spans="8:16" x14ac:dyDescent="0.5">
      <c r="H18969"/>
      <c r="P18969"/>
    </row>
    <row r="18970" spans="8:16" x14ac:dyDescent="0.5">
      <c r="H18970"/>
      <c r="P18970"/>
    </row>
    <row r="18971" spans="8:16" x14ac:dyDescent="0.5">
      <c r="H18971"/>
      <c r="P18971"/>
    </row>
    <row r="18972" spans="8:16" x14ac:dyDescent="0.5">
      <c r="H18972"/>
      <c r="P18972"/>
    </row>
    <row r="18973" spans="8:16" x14ac:dyDescent="0.5">
      <c r="H18973"/>
      <c r="P18973"/>
    </row>
    <row r="18974" spans="8:16" x14ac:dyDescent="0.5">
      <c r="H18974"/>
      <c r="P18974"/>
    </row>
    <row r="18975" spans="8:16" x14ac:dyDescent="0.5">
      <c r="H18975"/>
      <c r="P18975"/>
    </row>
    <row r="18976" spans="8:16" x14ac:dyDescent="0.5">
      <c r="H18976"/>
      <c r="P18976"/>
    </row>
    <row r="18977" spans="8:16" x14ac:dyDescent="0.5">
      <c r="H18977"/>
      <c r="P18977"/>
    </row>
    <row r="18978" spans="8:16" x14ac:dyDescent="0.5">
      <c r="H18978"/>
      <c r="P18978"/>
    </row>
    <row r="18979" spans="8:16" x14ac:dyDescent="0.5">
      <c r="H18979"/>
      <c r="P18979"/>
    </row>
    <row r="18980" spans="8:16" x14ac:dyDescent="0.5">
      <c r="H18980"/>
      <c r="P18980"/>
    </row>
    <row r="18981" spans="8:16" x14ac:dyDescent="0.5">
      <c r="H18981"/>
      <c r="P18981"/>
    </row>
    <row r="18982" spans="8:16" x14ac:dyDescent="0.5">
      <c r="H18982"/>
      <c r="P18982"/>
    </row>
    <row r="18983" spans="8:16" x14ac:dyDescent="0.5">
      <c r="H18983"/>
      <c r="P18983"/>
    </row>
    <row r="18984" spans="8:16" x14ac:dyDescent="0.5">
      <c r="H18984"/>
      <c r="P18984"/>
    </row>
    <row r="18985" spans="8:16" x14ac:dyDescent="0.5">
      <c r="H18985"/>
      <c r="P18985"/>
    </row>
    <row r="18986" spans="8:16" x14ac:dyDescent="0.5">
      <c r="H18986"/>
      <c r="P18986"/>
    </row>
    <row r="18987" spans="8:16" x14ac:dyDescent="0.5">
      <c r="H18987"/>
      <c r="P18987"/>
    </row>
    <row r="18988" spans="8:16" x14ac:dyDescent="0.5">
      <c r="H18988"/>
      <c r="P18988"/>
    </row>
    <row r="18989" spans="8:16" x14ac:dyDescent="0.5">
      <c r="H18989"/>
      <c r="P18989"/>
    </row>
    <row r="18990" spans="8:16" x14ac:dyDescent="0.5">
      <c r="H18990"/>
      <c r="P18990"/>
    </row>
    <row r="18991" spans="8:16" x14ac:dyDescent="0.5">
      <c r="H18991"/>
      <c r="P18991"/>
    </row>
    <row r="18992" spans="8:16" x14ac:dyDescent="0.5">
      <c r="H18992"/>
      <c r="P18992"/>
    </row>
    <row r="18993" spans="8:16" x14ac:dyDescent="0.5">
      <c r="H18993"/>
      <c r="P18993"/>
    </row>
    <row r="18994" spans="8:16" x14ac:dyDescent="0.5">
      <c r="H18994"/>
      <c r="P18994"/>
    </row>
    <row r="18995" spans="8:16" x14ac:dyDescent="0.5">
      <c r="H18995"/>
      <c r="P18995"/>
    </row>
    <row r="18996" spans="8:16" x14ac:dyDescent="0.5">
      <c r="H18996"/>
      <c r="P18996"/>
    </row>
    <row r="18997" spans="8:16" x14ac:dyDescent="0.5">
      <c r="H18997"/>
      <c r="P18997"/>
    </row>
    <row r="18998" spans="8:16" x14ac:dyDescent="0.5">
      <c r="H18998"/>
      <c r="P18998"/>
    </row>
    <row r="18999" spans="8:16" x14ac:dyDescent="0.5">
      <c r="H18999"/>
      <c r="P18999"/>
    </row>
    <row r="19000" spans="8:16" x14ac:dyDescent="0.5">
      <c r="H19000"/>
      <c r="P19000"/>
    </row>
    <row r="19001" spans="8:16" x14ac:dyDescent="0.5">
      <c r="H19001"/>
      <c r="P19001"/>
    </row>
    <row r="19002" spans="8:16" x14ac:dyDescent="0.5">
      <c r="H19002"/>
      <c r="P19002"/>
    </row>
    <row r="19003" spans="8:16" x14ac:dyDescent="0.5">
      <c r="H19003"/>
      <c r="P19003"/>
    </row>
    <row r="19004" spans="8:16" x14ac:dyDescent="0.5">
      <c r="H19004"/>
      <c r="P19004"/>
    </row>
    <row r="19005" spans="8:16" x14ac:dyDescent="0.5">
      <c r="H19005"/>
      <c r="P19005"/>
    </row>
    <row r="19006" spans="8:16" x14ac:dyDescent="0.5">
      <c r="H19006"/>
      <c r="P19006"/>
    </row>
    <row r="19007" spans="8:16" x14ac:dyDescent="0.5">
      <c r="H19007"/>
      <c r="P19007"/>
    </row>
    <row r="19008" spans="8:16" x14ac:dyDescent="0.5">
      <c r="H19008"/>
      <c r="P19008"/>
    </row>
    <row r="19009" spans="8:16" x14ac:dyDescent="0.5">
      <c r="H19009"/>
      <c r="P19009"/>
    </row>
    <row r="19010" spans="8:16" x14ac:dyDescent="0.5">
      <c r="H19010"/>
      <c r="P19010"/>
    </row>
    <row r="19011" spans="8:16" x14ac:dyDescent="0.5">
      <c r="H19011"/>
      <c r="P19011"/>
    </row>
    <row r="19012" spans="8:16" x14ac:dyDescent="0.5">
      <c r="H19012"/>
      <c r="P19012"/>
    </row>
    <row r="19013" spans="8:16" x14ac:dyDescent="0.5">
      <c r="H19013"/>
      <c r="P19013"/>
    </row>
    <row r="19014" spans="8:16" x14ac:dyDescent="0.5">
      <c r="H19014"/>
      <c r="P19014"/>
    </row>
    <row r="19015" spans="8:16" x14ac:dyDescent="0.5">
      <c r="H19015"/>
      <c r="P19015"/>
    </row>
    <row r="19016" spans="8:16" x14ac:dyDescent="0.5">
      <c r="H19016"/>
      <c r="P19016"/>
    </row>
    <row r="19017" spans="8:16" x14ac:dyDescent="0.5">
      <c r="H19017"/>
      <c r="P19017"/>
    </row>
    <row r="19018" spans="8:16" x14ac:dyDescent="0.5">
      <c r="H19018"/>
      <c r="P19018"/>
    </row>
    <row r="19019" spans="8:16" x14ac:dyDescent="0.5">
      <c r="H19019"/>
      <c r="P19019"/>
    </row>
    <row r="19020" spans="8:16" x14ac:dyDescent="0.5">
      <c r="H19020"/>
      <c r="P19020"/>
    </row>
    <row r="19021" spans="8:16" x14ac:dyDescent="0.5">
      <c r="H19021"/>
      <c r="P19021"/>
    </row>
    <row r="19022" spans="8:16" x14ac:dyDescent="0.5">
      <c r="H19022"/>
      <c r="P19022"/>
    </row>
    <row r="19023" spans="8:16" x14ac:dyDescent="0.5">
      <c r="H19023"/>
      <c r="P19023"/>
    </row>
    <row r="19024" spans="8:16" x14ac:dyDescent="0.5">
      <c r="H19024"/>
      <c r="P19024"/>
    </row>
    <row r="19025" spans="8:16" x14ac:dyDescent="0.5">
      <c r="H19025"/>
      <c r="P19025"/>
    </row>
    <row r="19026" spans="8:16" x14ac:dyDescent="0.5">
      <c r="H19026"/>
      <c r="P19026"/>
    </row>
    <row r="19027" spans="8:16" x14ac:dyDescent="0.5">
      <c r="H19027"/>
      <c r="P19027"/>
    </row>
    <row r="19028" spans="8:16" x14ac:dyDescent="0.5">
      <c r="H19028"/>
      <c r="P19028"/>
    </row>
    <row r="19029" spans="8:16" x14ac:dyDescent="0.5">
      <c r="H19029"/>
      <c r="P19029"/>
    </row>
    <row r="19030" spans="8:16" x14ac:dyDescent="0.5">
      <c r="H19030"/>
      <c r="P19030"/>
    </row>
    <row r="19031" spans="8:16" x14ac:dyDescent="0.5">
      <c r="H19031"/>
      <c r="P19031"/>
    </row>
    <row r="19032" spans="8:16" x14ac:dyDescent="0.5">
      <c r="H19032"/>
      <c r="P19032"/>
    </row>
    <row r="19033" spans="8:16" x14ac:dyDescent="0.5">
      <c r="H19033"/>
      <c r="P19033"/>
    </row>
    <row r="19034" spans="8:16" x14ac:dyDescent="0.5">
      <c r="H19034"/>
      <c r="P19034"/>
    </row>
    <row r="19035" spans="8:16" x14ac:dyDescent="0.5">
      <c r="H19035"/>
      <c r="P19035"/>
    </row>
    <row r="19036" spans="8:16" x14ac:dyDescent="0.5">
      <c r="H19036"/>
      <c r="P19036"/>
    </row>
    <row r="19037" spans="8:16" x14ac:dyDescent="0.5">
      <c r="H19037"/>
      <c r="P19037"/>
    </row>
    <row r="19038" spans="8:16" x14ac:dyDescent="0.5">
      <c r="H19038"/>
      <c r="P19038"/>
    </row>
    <row r="19039" spans="8:16" x14ac:dyDescent="0.5">
      <c r="H19039"/>
      <c r="P19039"/>
    </row>
    <row r="19040" spans="8:16" x14ac:dyDescent="0.5">
      <c r="H19040"/>
      <c r="P19040"/>
    </row>
    <row r="19041" spans="8:16" x14ac:dyDescent="0.5">
      <c r="H19041"/>
      <c r="P19041"/>
    </row>
    <row r="19042" spans="8:16" x14ac:dyDescent="0.5">
      <c r="H19042"/>
      <c r="P19042"/>
    </row>
    <row r="19043" spans="8:16" x14ac:dyDescent="0.5">
      <c r="H19043"/>
      <c r="P19043"/>
    </row>
    <row r="19044" spans="8:16" x14ac:dyDescent="0.5">
      <c r="H19044"/>
      <c r="P19044"/>
    </row>
    <row r="19045" spans="8:16" x14ac:dyDescent="0.5">
      <c r="H19045"/>
      <c r="P19045"/>
    </row>
    <row r="19046" spans="8:16" x14ac:dyDescent="0.5">
      <c r="H19046"/>
      <c r="P19046"/>
    </row>
    <row r="19047" spans="8:16" x14ac:dyDescent="0.5">
      <c r="H19047"/>
      <c r="P19047"/>
    </row>
    <row r="19048" spans="8:16" x14ac:dyDescent="0.5">
      <c r="H19048"/>
      <c r="P19048"/>
    </row>
    <row r="19049" spans="8:16" x14ac:dyDescent="0.5">
      <c r="H19049"/>
      <c r="P19049"/>
    </row>
    <row r="19050" spans="8:16" x14ac:dyDescent="0.5">
      <c r="H19050"/>
      <c r="P19050"/>
    </row>
    <row r="19051" spans="8:16" x14ac:dyDescent="0.5">
      <c r="H19051"/>
      <c r="P19051"/>
    </row>
    <row r="19052" spans="8:16" x14ac:dyDescent="0.5">
      <c r="H19052"/>
      <c r="P19052"/>
    </row>
    <row r="19053" spans="8:16" x14ac:dyDescent="0.5">
      <c r="H19053"/>
      <c r="P19053"/>
    </row>
    <row r="19054" spans="8:16" x14ac:dyDescent="0.5">
      <c r="H19054"/>
      <c r="P19054"/>
    </row>
    <row r="19055" spans="8:16" x14ac:dyDescent="0.5">
      <c r="H19055"/>
      <c r="P19055"/>
    </row>
    <row r="19056" spans="8:16" x14ac:dyDescent="0.5">
      <c r="H19056"/>
      <c r="P19056"/>
    </row>
    <row r="19057" spans="8:16" x14ac:dyDescent="0.5">
      <c r="H19057"/>
      <c r="P19057"/>
    </row>
    <row r="19058" spans="8:16" x14ac:dyDescent="0.5">
      <c r="H19058"/>
      <c r="P19058"/>
    </row>
    <row r="19059" spans="8:16" x14ac:dyDescent="0.5">
      <c r="H19059"/>
      <c r="P19059"/>
    </row>
    <row r="19060" spans="8:16" x14ac:dyDescent="0.5">
      <c r="H19060"/>
      <c r="P19060"/>
    </row>
    <row r="19061" spans="8:16" x14ac:dyDescent="0.5">
      <c r="H19061"/>
      <c r="P19061"/>
    </row>
    <row r="19062" spans="8:16" x14ac:dyDescent="0.5">
      <c r="H19062"/>
      <c r="P19062"/>
    </row>
    <row r="19063" spans="8:16" x14ac:dyDescent="0.5">
      <c r="H19063"/>
      <c r="P19063"/>
    </row>
    <row r="19064" spans="8:16" x14ac:dyDescent="0.5">
      <c r="H19064"/>
      <c r="P19064"/>
    </row>
    <row r="19065" spans="8:16" x14ac:dyDescent="0.5">
      <c r="H19065"/>
      <c r="P19065"/>
    </row>
    <row r="19066" spans="8:16" x14ac:dyDescent="0.5">
      <c r="H19066"/>
      <c r="P19066"/>
    </row>
    <row r="19067" spans="8:16" x14ac:dyDescent="0.5">
      <c r="H19067"/>
      <c r="P19067"/>
    </row>
    <row r="19068" spans="8:16" x14ac:dyDescent="0.5">
      <c r="H19068"/>
      <c r="P19068"/>
    </row>
    <row r="19069" spans="8:16" x14ac:dyDescent="0.5">
      <c r="H19069"/>
      <c r="P19069"/>
    </row>
    <row r="19070" spans="8:16" x14ac:dyDescent="0.5">
      <c r="H19070"/>
      <c r="P19070"/>
    </row>
    <row r="19071" spans="8:16" x14ac:dyDescent="0.5">
      <c r="H19071"/>
      <c r="P19071"/>
    </row>
    <row r="19072" spans="8:16" x14ac:dyDescent="0.5">
      <c r="H19072"/>
      <c r="P19072"/>
    </row>
    <row r="19073" spans="8:16" x14ac:dyDescent="0.5">
      <c r="H19073"/>
      <c r="P19073"/>
    </row>
    <row r="19074" spans="8:16" x14ac:dyDescent="0.5">
      <c r="H19074"/>
      <c r="P19074"/>
    </row>
    <row r="19075" spans="8:16" x14ac:dyDescent="0.5">
      <c r="H19075"/>
      <c r="P19075"/>
    </row>
    <row r="19076" spans="8:16" x14ac:dyDescent="0.5">
      <c r="H19076"/>
      <c r="P19076"/>
    </row>
    <row r="19077" spans="8:16" x14ac:dyDescent="0.5">
      <c r="H19077"/>
      <c r="P19077"/>
    </row>
    <row r="19078" spans="8:16" x14ac:dyDescent="0.5">
      <c r="H19078"/>
      <c r="P19078"/>
    </row>
    <row r="19079" spans="8:16" x14ac:dyDescent="0.5">
      <c r="H19079"/>
      <c r="P19079"/>
    </row>
    <row r="19080" spans="8:16" x14ac:dyDescent="0.5">
      <c r="H19080"/>
      <c r="P19080"/>
    </row>
    <row r="19081" spans="8:16" x14ac:dyDescent="0.5">
      <c r="H19081"/>
      <c r="P19081"/>
    </row>
    <row r="19082" spans="8:16" x14ac:dyDescent="0.5">
      <c r="H19082"/>
      <c r="P19082"/>
    </row>
    <row r="19083" spans="8:16" x14ac:dyDescent="0.5">
      <c r="H19083"/>
      <c r="P19083"/>
    </row>
    <row r="19084" spans="8:16" x14ac:dyDescent="0.5">
      <c r="H19084"/>
      <c r="P19084"/>
    </row>
    <row r="19085" spans="8:16" x14ac:dyDescent="0.5">
      <c r="H19085"/>
      <c r="P19085"/>
    </row>
    <row r="19086" spans="8:16" x14ac:dyDescent="0.5">
      <c r="H19086"/>
      <c r="P19086"/>
    </row>
    <row r="19087" spans="8:16" x14ac:dyDescent="0.5">
      <c r="H19087"/>
      <c r="P19087"/>
    </row>
    <row r="19088" spans="8:16" x14ac:dyDescent="0.5">
      <c r="H19088"/>
      <c r="P19088"/>
    </row>
    <row r="19089" spans="8:16" x14ac:dyDescent="0.5">
      <c r="H19089"/>
      <c r="P19089"/>
    </row>
    <row r="19090" spans="8:16" x14ac:dyDescent="0.5">
      <c r="H19090"/>
      <c r="P19090"/>
    </row>
    <row r="19091" spans="8:16" x14ac:dyDescent="0.5">
      <c r="H19091"/>
      <c r="P19091"/>
    </row>
    <row r="19092" spans="8:16" x14ac:dyDescent="0.5">
      <c r="H19092"/>
      <c r="P19092"/>
    </row>
    <row r="19093" spans="8:16" x14ac:dyDescent="0.5">
      <c r="H19093"/>
      <c r="P19093"/>
    </row>
    <row r="19094" spans="8:16" x14ac:dyDescent="0.5">
      <c r="H19094"/>
      <c r="P19094"/>
    </row>
    <row r="19095" spans="8:16" x14ac:dyDescent="0.5">
      <c r="H19095"/>
      <c r="P19095"/>
    </row>
    <row r="19096" spans="8:16" x14ac:dyDescent="0.5">
      <c r="H19096"/>
      <c r="P19096"/>
    </row>
    <row r="19097" spans="8:16" x14ac:dyDescent="0.5">
      <c r="H19097"/>
      <c r="P19097"/>
    </row>
    <row r="19098" spans="8:16" x14ac:dyDescent="0.5">
      <c r="H19098"/>
      <c r="P19098"/>
    </row>
    <row r="19099" spans="8:16" x14ac:dyDescent="0.5">
      <c r="H19099"/>
      <c r="P19099"/>
    </row>
    <row r="19100" spans="8:16" x14ac:dyDescent="0.5">
      <c r="H19100"/>
      <c r="P19100"/>
    </row>
    <row r="19101" spans="8:16" x14ac:dyDescent="0.5">
      <c r="H19101"/>
      <c r="P19101"/>
    </row>
    <row r="19102" spans="8:16" x14ac:dyDescent="0.5">
      <c r="H19102"/>
      <c r="P19102"/>
    </row>
    <row r="19103" spans="8:16" x14ac:dyDescent="0.5">
      <c r="H19103"/>
      <c r="P19103"/>
    </row>
    <row r="19104" spans="8:16" x14ac:dyDescent="0.5">
      <c r="H19104"/>
      <c r="P19104"/>
    </row>
    <row r="19105" spans="8:16" x14ac:dyDescent="0.5">
      <c r="H19105"/>
      <c r="P19105"/>
    </row>
    <row r="19106" spans="8:16" x14ac:dyDescent="0.5">
      <c r="H19106"/>
      <c r="P19106"/>
    </row>
    <row r="19107" spans="8:16" x14ac:dyDescent="0.5">
      <c r="H19107"/>
      <c r="P19107"/>
    </row>
    <row r="19108" spans="8:16" x14ac:dyDescent="0.5">
      <c r="H19108"/>
      <c r="P19108"/>
    </row>
    <row r="19109" spans="8:16" x14ac:dyDescent="0.5">
      <c r="H19109"/>
      <c r="P19109"/>
    </row>
    <row r="19110" spans="8:16" x14ac:dyDescent="0.5">
      <c r="H19110"/>
      <c r="P19110"/>
    </row>
    <row r="19111" spans="8:16" x14ac:dyDescent="0.5">
      <c r="H19111"/>
      <c r="P19111"/>
    </row>
    <row r="19112" spans="8:16" x14ac:dyDescent="0.5">
      <c r="H19112"/>
      <c r="P19112"/>
    </row>
    <row r="19113" spans="8:16" x14ac:dyDescent="0.5">
      <c r="H19113"/>
      <c r="P19113"/>
    </row>
    <row r="19114" spans="8:16" x14ac:dyDescent="0.5">
      <c r="H19114"/>
      <c r="P19114"/>
    </row>
    <row r="19115" spans="8:16" x14ac:dyDescent="0.5">
      <c r="H19115"/>
      <c r="P19115"/>
    </row>
    <row r="19116" spans="8:16" x14ac:dyDescent="0.5">
      <c r="H19116"/>
      <c r="P19116"/>
    </row>
    <row r="19117" spans="8:16" x14ac:dyDescent="0.5">
      <c r="H19117"/>
      <c r="P19117"/>
    </row>
    <row r="19118" spans="8:16" x14ac:dyDescent="0.5">
      <c r="H19118"/>
      <c r="P19118"/>
    </row>
    <row r="19119" spans="8:16" x14ac:dyDescent="0.5">
      <c r="H19119"/>
      <c r="P19119"/>
    </row>
    <row r="19120" spans="8:16" x14ac:dyDescent="0.5">
      <c r="H19120"/>
      <c r="P19120"/>
    </row>
    <row r="19121" spans="8:16" x14ac:dyDescent="0.5">
      <c r="H19121"/>
      <c r="P19121"/>
    </row>
    <row r="19122" spans="8:16" x14ac:dyDescent="0.5">
      <c r="H19122"/>
      <c r="P19122"/>
    </row>
    <row r="19123" spans="8:16" x14ac:dyDescent="0.5">
      <c r="H19123"/>
      <c r="P19123"/>
    </row>
    <row r="19124" spans="8:16" x14ac:dyDescent="0.5">
      <c r="H19124"/>
      <c r="P19124"/>
    </row>
    <row r="19125" spans="8:16" x14ac:dyDescent="0.5">
      <c r="H19125"/>
      <c r="P19125"/>
    </row>
    <row r="19126" spans="8:16" x14ac:dyDescent="0.5">
      <c r="H19126"/>
      <c r="P19126"/>
    </row>
    <row r="19127" spans="8:16" x14ac:dyDescent="0.5">
      <c r="H19127"/>
      <c r="P19127"/>
    </row>
    <row r="19128" spans="8:16" x14ac:dyDescent="0.5">
      <c r="H19128"/>
      <c r="P19128"/>
    </row>
    <row r="19129" spans="8:16" x14ac:dyDescent="0.5">
      <c r="H19129"/>
      <c r="P19129"/>
    </row>
    <row r="19130" spans="8:16" x14ac:dyDescent="0.5">
      <c r="H19130"/>
      <c r="P19130"/>
    </row>
    <row r="19131" spans="8:16" x14ac:dyDescent="0.5">
      <c r="H19131"/>
      <c r="P19131"/>
    </row>
    <row r="19132" spans="8:16" x14ac:dyDescent="0.5">
      <c r="H19132"/>
      <c r="P19132"/>
    </row>
    <row r="19133" spans="8:16" x14ac:dyDescent="0.5">
      <c r="H19133"/>
      <c r="P19133"/>
    </row>
    <row r="19134" spans="8:16" x14ac:dyDescent="0.5">
      <c r="H19134"/>
      <c r="P19134"/>
    </row>
    <row r="19135" spans="8:16" x14ac:dyDescent="0.5">
      <c r="H19135"/>
      <c r="P19135"/>
    </row>
    <row r="19136" spans="8:16" x14ac:dyDescent="0.5">
      <c r="H19136"/>
      <c r="P19136"/>
    </row>
    <row r="19137" spans="8:16" x14ac:dyDescent="0.5">
      <c r="H19137"/>
      <c r="P19137"/>
    </row>
    <row r="19138" spans="8:16" x14ac:dyDescent="0.5">
      <c r="H19138"/>
      <c r="P19138"/>
    </row>
    <row r="19139" spans="8:16" x14ac:dyDescent="0.5">
      <c r="H19139"/>
      <c r="P19139"/>
    </row>
    <row r="19140" spans="8:16" x14ac:dyDescent="0.5">
      <c r="H19140"/>
      <c r="P19140"/>
    </row>
    <row r="19141" spans="8:16" x14ac:dyDescent="0.5">
      <c r="H19141"/>
      <c r="P19141"/>
    </row>
    <row r="19142" spans="8:16" x14ac:dyDescent="0.5">
      <c r="H19142"/>
      <c r="P19142"/>
    </row>
    <row r="19143" spans="8:16" x14ac:dyDescent="0.5">
      <c r="H19143"/>
      <c r="P19143"/>
    </row>
    <row r="19144" spans="8:16" x14ac:dyDescent="0.5">
      <c r="H19144"/>
      <c r="P19144"/>
    </row>
    <row r="19145" spans="8:16" x14ac:dyDescent="0.5">
      <c r="H19145"/>
      <c r="P19145"/>
    </row>
    <row r="19146" spans="8:16" x14ac:dyDescent="0.5">
      <c r="H19146"/>
      <c r="P19146"/>
    </row>
    <row r="19147" spans="8:16" x14ac:dyDescent="0.5">
      <c r="H19147"/>
      <c r="P19147"/>
    </row>
    <row r="19148" spans="8:16" x14ac:dyDescent="0.5">
      <c r="H19148"/>
      <c r="P19148"/>
    </row>
    <row r="19149" spans="8:16" x14ac:dyDescent="0.5">
      <c r="H19149"/>
      <c r="P19149"/>
    </row>
    <row r="19150" spans="8:16" x14ac:dyDescent="0.5">
      <c r="H19150"/>
      <c r="P19150"/>
    </row>
    <row r="19151" spans="8:16" x14ac:dyDescent="0.5">
      <c r="H19151"/>
      <c r="P19151"/>
    </row>
    <row r="19152" spans="8:16" x14ac:dyDescent="0.5">
      <c r="H19152"/>
      <c r="P19152"/>
    </row>
    <row r="19153" spans="8:16" x14ac:dyDescent="0.5">
      <c r="H19153"/>
      <c r="P19153"/>
    </row>
    <row r="19154" spans="8:16" x14ac:dyDescent="0.5">
      <c r="H19154"/>
      <c r="P19154"/>
    </row>
    <row r="19155" spans="8:16" x14ac:dyDescent="0.5">
      <c r="H19155"/>
      <c r="P19155"/>
    </row>
    <row r="19156" spans="8:16" x14ac:dyDescent="0.5">
      <c r="H19156"/>
      <c r="P19156"/>
    </row>
    <row r="19157" spans="8:16" x14ac:dyDescent="0.5">
      <c r="H19157"/>
      <c r="P19157"/>
    </row>
    <row r="19158" spans="8:16" x14ac:dyDescent="0.5">
      <c r="H19158"/>
      <c r="P19158"/>
    </row>
    <row r="19159" spans="8:16" x14ac:dyDescent="0.5">
      <c r="H19159"/>
      <c r="P19159"/>
    </row>
    <row r="19160" spans="8:16" x14ac:dyDescent="0.5">
      <c r="H19160"/>
      <c r="P19160"/>
    </row>
    <row r="19161" spans="8:16" x14ac:dyDescent="0.5">
      <c r="H19161"/>
      <c r="P19161"/>
    </row>
    <row r="19162" spans="8:16" x14ac:dyDescent="0.5">
      <c r="H19162"/>
      <c r="P19162"/>
    </row>
    <row r="19163" spans="8:16" x14ac:dyDescent="0.5">
      <c r="H19163"/>
      <c r="P19163"/>
    </row>
    <row r="19164" spans="8:16" x14ac:dyDescent="0.5">
      <c r="H19164"/>
      <c r="P19164"/>
    </row>
    <row r="19165" spans="8:16" x14ac:dyDescent="0.5">
      <c r="H19165"/>
      <c r="P19165"/>
    </row>
    <row r="19166" spans="8:16" x14ac:dyDescent="0.5">
      <c r="H19166"/>
      <c r="P19166"/>
    </row>
    <row r="19167" spans="8:16" x14ac:dyDescent="0.5">
      <c r="H19167"/>
      <c r="P19167"/>
    </row>
    <row r="19168" spans="8:16" x14ac:dyDescent="0.5">
      <c r="H19168"/>
      <c r="P19168"/>
    </row>
    <row r="19169" spans="8:16" x14ac:dyDescent="0.5">
      <c r="H19169"/>
      <c r="P19169"/>
    </row>
    <row r="19170" spans="8:16" x14ac:dyDescent="0.5">
      <c r="H19170"/>
      <c r="P19170"/>
    </row>
    <row r="19171" spans="8:16" x14ac:dyDescent="0.5">
      <c r="H19171"/>
      <c r="P19171"/>
    </row>
    <row r="19172" spans="8:16" x14ac:dyDescent="0.5">
      <c r="H19172"/>
      <c r="P19172"/>
    </row>
    <row r="19173" spans="8:16" x14ac:dyDescent="0.5">
      <c r="H19173"/>
      <c r="P19173"/>
    </row>
    <row r="19174" spans="8:16" x14ac:dyDescent="0.5">
      <c r="H19174"/>
      <c r="P19174"/>
    </row>
    <row r="19175" spans="8:16" x14ac:dyDescent="0.5">
      <c r="H19175"/>
      <c r="P19175"/>
    </row>
    <row r="19176" spans="8:16" x14ac:dyDescent="0.5">
      <c r="H19176"/>
      <c r="P19176"/>
    </row>
    <row r="19177" spans="8:16" x14ac:dyDescent="0.5">
      <c r="H19177"/>
      <c r="P19177"/>
    </row>
    <row r="19178" spans="8:16" x14ac:dyDescent="0.5">
      <c r="H19178"/>
      <c r="P19178"/>
    </row>
    <row r="19179" spans="8:16" x14ac:dyDescent="0.5">
      <c r="H19179"/>
      <c r="P19179"/>
    </row>
    <row r="19180" spans="8:16" x14ac:dyDescent="0.5">
      <c r="H19180"/>
      <c r="P19180"/>
    </row>
    <row r="19181" spans="8:16" x14ac:dyDescent="0.5">
      <c r="H19181"/>
      <c r="P19181"/>
    </row>
    <row r="19182" spans="8:16" x14ac:dyDescent="0.5">
      <c r="H19182"/>
      <c r="P19182"/>
    </row>
    <row r="19183" spans="8:16" x14ac:dyDescent="0.5">
      <c r="H19183"/>
      <c r="P19183"/>
    </row>
    <row r="19184" spans="8:16" x14ac:dyDescent="0.5">
      <c r="H19184"/>
      <c r="P19184"/>
    </row>
    <row r="19185" spans="8:16" x14ac:dyDescent="0.5">
      <c r="H19185"/>
      <c r="P19185"/>
    </row>
    <row r="19186" spans="8:16" x14ac:dyDescent="0.5">
      <c r="H19186"/>
      <c r="P19186"/>
    </row>
    <row r="19187" spans="8:16" x14ac:dyDescent="0.5">
      <c r="H19187"/>
      <c r="P19187"/>
    </row>
    <row r="19188" spans="8:16" x14ac:dyDescent="0.5">
      <c r="H19188"/>
      <c r="P19188"/>
    </row>
    <row r="19189" spans="8:16" x14ac:dyDescent="0.5">
      <c r="H19189"/>
      <c r="P19189"/>
    </row>
    <row r="19190" spans="8:16" x14ac:dyDescent="0.5">
      <c r="H19190"/>
      <c r="P19190"/>
    </row>
    <row r="19191" spans="8:16" x14ac:dyDescent="0.5">
      <c r="H19191"/>
      <c r="P19191"/>
    </row>
    <row r="19192" spans="8:16" x14ac:dyDescent="0.5">
      <c r="H19192"/>
      <c r="P19192"/>
    </row>
    <row r="19193" spans="8:16" x14ac:dyDescent="0.5">
      <c r="H19193"/>
      <c r="P19193"/>
    </row>
    <row r="19194" spans="8:16" x14ac:dyDescent="0.5">
      <c r="H19194"/>
      <c r="P19194"/>
    </row>
    <row r="19195" spans="8:16" x14ac:dyDescent="0.5">
      <c r="H19195"/>
      <c r="P19195"/>
    </row>
    <row r="19196" spans="8:16" x14ac:dyDescent="0.5">
      <c r="H19196"/>
      <c r="P19196"/>
    </row>
    <row r="19197" spans="8:16" x14ac:dyDescent="0.5">
      <c r="H19197"/>
      <c r="P19197"/>
    </row>
    <row r="19198" spans="8:16" x14ac:dyDescent="0.5">
      <c r="H19198"/>
      <c r="P19198"/>
    </row>
    <row r="19199" spans="8:16" x14ac:dyDescent="0.5">
      <c r="H19199"/>
      <c r="P19199"/>
    </row>
    <row r="19200" spans="8:16" x14ac:dyDescent="0.5">
      <c r="H19200"/>
      <c r="P19200"/>
    </row>
    <row r="19201" spans="8:16" x14ac:dyDescent="0.5">
      <c r="H19201"/>
      <c r="P19201"/>
    </row>
    <row r="19202" spans="8:16" x14ac:dyDescent="0.5">
      <c r="H19202"/>
      <c r="P19202"/>
    </row>
    <row r="19203" spans="8:16" x14ac:dyDescent="0.5">
      <c r="H19203"/>
      <c r="P19203"/>
    </row>
    <row r="19204" spans="8:16" x14ac:dyDescent="0.5">
      <c r="H19204"/>
      <c r="P19204"/>
    </row>
    <row r="19205" spans="8:16" x14ac:dyDescent="0.5">
      <c r="H19205"/>
      <c r="P19205"/>
    </row>
    <row r="19206" spans="8:16" x14ac:dyDescent="0.5">
      <c r="H19206"/>
      <c r="P19206"/>
    </row>
    <row r="19207" spans="8:16" x14ac:dyDescent="0.5">
      <c r="H19207"/>
      <c r="P19207"/>
    </row>
    <row r="19208" spans="8:16" x14ac:dyDescent="0.5">
      <c r="H19208"/>
      <c r="P19208"/>
    </row>
    <row r="19209" spans="8:16" x14ac:dyDescent="0.5">
      <c r="H19209"/>
      <c r="P19209"/>
    </row>
    <row r="19210" spans="8:16" x14ac:dyDescent="0.5">
      <c r="H19210"/>
      <c r="P19210"/>
    </row>
    <row r="19211" spans="8:16" x14ac:dyDescent="0.5">
      <c r="H19211"/>
      <c r="P19211"/>
    </row>
    <row r="19212" spans="8:16" x14ac:dyDescent="0.5">
      <c r="H19212"/>
      <c r="P19212"/>
    </row>
    <row r="19213" spans="8:16" x14ac:dyDescent="0.5">
      <c r="H19213"/>
      <c r="P19213"/>
    </row>
    <row r="19214" spans="8:16" x14ac:dyDescent="0.5">
      <c r="H19214"/>
      <c r="P19214"/>
    </row>
    <row r="19215" spans="8:16" x14ac:dyDescent="0.5">
      <c r="H19215"/>
      <c r="P19215"/>
    </row>
    <row r="19216" spans="8:16" x14ac:dyDescent="0.5">
      <c r="H19216"/>
      <c r="P19216"/>
    </row>
    <row r="19217" spans="8:16" x14ac:dyDescent="0.5">
      <c r="H19217"/>
      <c r="P19217"/>
    </row>
    <row r="19218" spans="8:16" x14ac:dyDescent="0.5">
      <c r="H19218"/>
      <c r="P19218"/>
    </row>
    <row r="19219" spans="8:16" x14ac:dyDescent="0.5">
      <c r="H19219"/>
      <c r="P19219"/>
    </row>
    <row r="19220" spans="8:16" x14ac:dyDescent="0.5">
      <c r="H19220"/>
      <c r="P19220"/>
    </row>
    <row r="19221" spans="8:16" x14ac:dyDescent="0.5">
      <c r="H19221"/>
      <c r="P19221"/>
    </row>
    <row r="19222" spans="8:16" x14ac:dyDescent="0.5">
      <c r="H19222"/>
      <c r="P19222"/>
    </row>
    <row r="19223" spans="8:16" x14ac:dyDescent="0.5">
      <c r="H19223"/>
      <c r="P19223"/>
    </row>
    <row r="19224" spans="8:16" x14ac:dyDescent="0.5">
      <c r="H19224"/>
      <c r="P19224"/>
    </row>
    <row r="19225" spans="8:16" x14ac:dyDescent="0.5">
      <c r="H19225"/>
      <c r="P19225"/>
    </row>
    <row r="19226" spans="8:16" x14ac:dyDescent="0.5">
      <c r="H19226"/>
      <c r="P19226"/>
    </row>
    <row r="19227" spans="8:16" x14ac:dyDescent="0.5">
      <c r="H19227"/>
      <c r="P19227"/>
    </row>
    <row r="19228" spans="8:16" x14ac:dyDescent="0.5">
      <c r="H19228"/>
      <c r="P19228"/>
    </row>
    <row r="19229" spans="8:16" x14ac:dyDescent="0.5">
      <c r="H19229"/>
      <c r="P19229"/>
    </row>
    <row r="19230" spans="8:16" x14ac:dyDescent="0.5">
      <c r="H19230"/>
      <c r="P19230"/>
    </row>
    <row r="19231" spans="8:16" x14ac:dyDescent="0.5">
      <c r="H19231"/>
      <c r="P19231"/>
    </row>
    <row r="19232" spans="8:16" x14ac:dyDescent="0.5">
      <c r="H19232"/>
      <c r="P19232"/>
    </row>
    <row r="19233" spans="8:16" x14ac:dyDescent="0.5">
      <c r="H19233"/>
      <c r="P19233"/>
    </row>
    <row r="19234" spans="8:16" x14ac:dyDescent="0.5">
      <c r="H19234"/>
      <c r="P19234"/>
    </row>
    <row r="19235" spans="8:16" x14ac:dyDescent="0.5">
      <c r="H19235"/>
      <c r="P19235"/>
    </row>
    <row r="19236" spans="8:16" x14ac:dyDescent="0.5">
      <c r="H19236"/>
      <c r="P19236"/>
    </row>
    <row r="19237" spans="8:16" x14ac:dyDescent="0.5">
      <c r="H19237"/>
      <c r="P19237"/>
    </row>
    <row r="19238" spans="8:16" x14ac:dyDescent="0.5">
      <c r="H19238"/>
      <c r="P19238"/>
    </row>
    <row r="19239" spans="8:16" x14ac:dyDescent="0.5">
      <c r="H19239"/>
      <c r="P19239"/>
    </row>
    <row r="19240" spans="8:16" x14ac:dyDescent="0.5">
      <c r="H19240"/>
      <c r="P19240"/>
    </row>
    <row r="19241" spans="8:16" x14ac:dyDescent="0.5">
      <c r="H19241"/>
      <c r="P19241"/>
    </row>
    <row r="19242" spans="8:16" x14ac:dyDescent="0.5">
      <c r="H19242"/>
      <c r="P19242"/>
    </row>
    <row r="19243" spans="8:16" x14ac:dyDescent="0.5">
      <c r="H19243"/>
      <c r="P19243"/>
    </row>
    <row r="19244" spans="8:16" x14ac:dyDescent="0.5">
      <c r="H19244"/>
      <c r="P19244"/>
    </row>
    <row r="19245" spans="8:16" x14ac:dyDescent="0.5">
      <c r="H19245"/>
      <c r="P19245"/>
    </row>
    <row r="19246" spans="8:16" x14ac:dyDescent="0.5">
      <c r="H19246"/>
      <c r="P19246"/>
    </row>
    <row r="19247" spans="8:16" x14ac:dyDescent="0.5">
      <c r="H19247"/>
      <c r="P19247"/>
    </row>
    <row r="19248" spans="8:16" x14ac:dyDescent="0.5">
      <c r="H19248"/>
      <c r="P19248"/>
    </row>
    <row r="19249" spans="8:16" x14ac:dyDescent="0.5">
      <c r="H19249"/>
      <c r="P19249"/>
    </row>
    <row r="19250" spans="8:16" x14ac:dyDescent="0.5">
      <c r="H19250"/>
      <c r="P19250"/>
    </row>
    <row r="19251" spans="8:16" x14ac:dyDescent="0.5">
      <c r="H19251"/>
      <c r="P19251"/>
    </row>
    <row r="19252" spans="8:16" x14ac:dyDescent="0.5">
      <c r="H19252"/>
      <c r="P19252"/>
    </row>
    <row r="19253" spans="8:16" x14ac:dyDescent="0.5">
      <c r="H19253"/>
      <c r="P19253"/>
    </row>
    <row r="19254" spans="8:16" x14ac:dyDescent="0.5">
      <c r="H19254"/>
      <c r="P19254"/>
    </row>
    <row r="19255" spans="8:16" x14ac:dyDescent="0.5">
      <c r="H19255"/>
      <c r="P19255"/>
    </row>
    <row r="19256" spans="8:16" x14ac:dyDescent="0.5">
      <c r="H19256"/>
      <c r="P19256"/>
    </row>
    <row r="19257" spans="8:16" x14ac:dyDescent="0.5">
      <c r="H19257"/>
      <c r="P19257"/>
    </row>
    <row r="19258" spans="8:16" x14ac:dyDescent="0.5">
      <c r="H19258"/>
      <c r="P19258"/>
    </row>
    <row r="19259" spans="8:16" x14ac:dyDescent="0.5">
      <c r="H19259"/>
      <c r="P19259"/>
    </row>
    <row r="19260" spans="8:16" x14ac:dyDescent="0.5">
      <c r="H19260"/>
      <c r="P19260"/>
    </row>
    <row r="19261" spans="8:16" x14ac:dyDescent="0.5">
      <c r="H19261"/>
      <c r="P19261"/>
    </row>
    <row r="19262" spans="8:16" x14ac:dyDescent="0.5">
      <c r="H19262"/>
      <c r="P19262"/>
    </row>
    <row r="19263" spans="8:16" x14ac:dyDescent="0.5">
      <c r="H19263"/>
      <c r="P19263"/>
    </row>
    <row r="19264" spans="8:16" x14ac:dyDescent="0.5">
      <c r="H19264"/>
      <c r="P19264"/>
    </row>
    <row r="19265" spans="8:16" x14ac:dyDescent="0.5">
      <c r="H19265"/>
      <c r="P19265"/>
    </row>
    <row r="19266" spans="8:16" x14ac:dyDescent="0.5">
      <c r="H19266"/>
      <c r="P19266"/>
    </row>
    <row r="19267" spans="8:16" x14ac:dyDescent="0.5">
      <c r="H19267"/>
      <c r="P19267"/>
    </row>
    <row r="19268" spans="8:16" x14ac:dyDescent="0.5">
      <c r="H19268"/>
      <c r="P19268"/>
    </row>
    <row r="19269" spans="8:16" x14ac:dyDescent="0.5">
      <c r="H19269"/>
      <c r="P19269"/>
    </row>
    <row r="19270" spans="8:16" x14ac:dyDescent="0.5">
      <c r="H19270"/>
      <c r="P19270"/>
    </row>
    <row r="19271" spans="8:16" x14ac:dyDescent="0.5">
      <c r="H19271"/>
      <c r="P19271"/>
    </row>
    <row r="19272" spans="8:16" x14ac:dyDescent="0.5">
      <c r="H19272"/>
      <c r="P19272"/>
    </row>
    <row r="19273" spans="8:16" x14ac:dyDescent="0.5">
      <c r="H19273"/>
      <c r="P19273"/>
    </row>
    <row r="19274" spans="8:16" x14ac:dyDescent="0.5">
      <c r="H19274"/>
      <c r="P19274"/>
    </row>
    <row r="19275" spans="8:16" x14ac:dyDescent="0.5">
      <c r="H19275"/>
      <c r="P19275"/>
    </row>
    <row r="19276" spans="8:16" x14ac:dyDescent="0.5">
      <c r="H19276"/>
      <c r="P19276"/>
    </row>
    <row r="19277" spans="8:16" x14ac:dyDescent="0.5">
      <c r="H19277"/>
      <c r="P19277"/>
    </row>
    <row r="19278" spans="8:16" x14ac:dyDescent="0.5">
      <c r="H19278"/>
      <c r="P19278"/>
    </row>
    <row r="19279" spans="8:16" x14ac:dyDescent="0.5">
      <c r="H19279"/>
      <c r="P19279"/>
    </row>
    <row r="19280" spans="8:16" x14ac:dyDescent="0.5">
      <c r="H19280"/>
      <c r="P19280"/>
    </row>
    <row r="19281" spans="8:16" x14ac:dyDescent="0.5">
      <c r="H19281"/>
      <c r="P19281"/>
    </row>
    <row r="19282" spans="8:16" x14ac:dyDescent="0.5">
      <c r="H19282"/>
      <c r="P19282"/>
    </row>
    <row r="19283" spans="8:16" x14ac:dyDescent="0.5">
      <c r="H19283"/>
      <c r="P19283"/>
    </row>
    <row r="19284" spans="8:16" x14ac:dyDescent="0.5">
      <c r="H19284"/>
      <c r="P19284"/>
    </row>
    <row r="19285" spans="8:16" x14ac:dyDescent="0.5">
      <c r="H19285"/>
      <c r="P19285"/>
    </row>
    <row r="19286" spans="8:16" x14ac:dyDescent="0.5">
      <c r="H19286"/>
      <c r="P19286"/>
    </row>
    <row r="19287" spans="8:16" x14ac:dyDescent="0.5">
      <c r="H19287"/>
      <c r="P19287"/>
    </row>
    <row r="19288" spans="8:16" x14ac:dyDescent="0.5">
      <c r="H19288"/>
      <c r="P19288"/>
    </row>
    <row r="19289" spans="8:16" x14ac:dyDescent="0.5">
      <c r="H19289"/>
      <c r="P19289"/>
    </row>
    <row r="19290" spans="8:16" x14ac:dyDescent="0.5">
      <c r="H19290"/>
      <c r="P19290"/>
    </row>
    <row r="19291" spans="8:16" x14ac:dyDescent="0.5">
      <c r="H19291"/>
      <c r="P19291"/>
    </row>
    <row r="19292" spans="8:16" x14ac:dyDescent="0.5">
      <c r="H19292"/>
      <c r="P19292"/>
    </row>
    <row r="19293" spans="8:16" x14ac:dyDescent="0.5">
      <c r="H19293"/>
      <c r="P19293"/>
    </row>
    <row r="19294" spans="8:16" x14ac:dyDescent="0.5">
      <c r="H19294"/>
      <c r="P19294"/>
    </row>
    <row r="19295" spans="8:16" x14ac:dyDescent="0.5">
      <c r="H19295"/>
      <c r="P19295"/>
    </row>
    <row r="19296" spans="8:16" x14ac:dyDescent="0.5">
      <c r="H19296"/>
      <c r="P19296"/>
    </row>
    <row r="19297" spans="8:16" x14ac:dyDescent="0.5">
      <c r="H19297"/>
      <c r="P19297"/>
    </row>
    <row r="19298" spans="8:16" x14ac:dyDescent="0.5">
      <c r="H19298"/>
      <c r="P19298"/>
    </row>
    <row r="19299" spans="8:16" x14ac:dyDescent="0.5">
      <c r="H19299"/>
      <c r="P19299"/>
    </row>
    <row r="19300" spans="8:16" x14ac:dyDescent="0.5">
      <c r="H19300"/>
      <c r="P19300"/>
    </row>
    <row r="19301" spans="8:16" x14ac:dyDescent="0.5">
      <c r="H19301"/>
      <c r="P19301"/>
    </row>
    <row r="19302" spans="8:16" x14ac:dyDescent="0.5">
      <c r="H19302"/>
      <c r="P19302"/>
    </row>
    <row r="19303" spans="8:16" x14ac:dyDescent="0.5">
      <c r="H19303"/>
      <c r="P19303"/>
    </row>
    <row r="19304" spans="8:16" x14ac:dyDescent="0.5">
      <c r="H19304"/>
      <c r="P19304"/>
    </row>
    <row r="19305" spans="8:16" x14ac:dyDescent="0.5">
      <c r="H19305"/>
      <c r="P19305"/>
    </row>
    <row r="19306" spans="8:16" x14ac:dyDescent="0.5">
      <c r="H19306"/>
      <c r="P19306"/>
    </row>
    <row r="19307" spans="8:16" x14ac:dyDescent="0.5">
      <c r="H19307"/>
      <c r="P19307"/>
    </row>
    <row r="19308" spans="8:16" x14ac:dyDescent="0.5">
      <c r="H19308"/>
      <c r="P19308"/>
    </row>
    <row r="19309" spans="8:16" x14ac:dyDescent="0.5">
      <c r="H19309"/>
      <c r="P19309"/>
    </row>
    <row r="19310" spans="8:16" x14ac:dyDescent="0.5">
      <c r="H19310"/>
      <c r="P19310"/>
    </row>
    <row r="19311" spans="8:16" x14ac:dyDescent="0.5">
      <c r="H19311"/>
      <c r="P19311"/>
    </row>
    <row r="19312" spans="8:16" x14ac:dyDescent="0.5">
      <c r="H19312"/>
      <c r="P19312"/>
    </row>
    <row r="19313" spans="8:16" x14ac:dyDescent="0.5">
      <c r="H19313"/>
      <c r="P19313"/>
    </row>
    <row r="19314" spans="8:16" x14ac:dyDescent="0.5">
      <c r="H19314"/>
      <c r="P19314"/>
    </row>
    <row r="19315" spans="8:16" x14ac:dyDescent="0.5">
      <c r="H19315"/>
      <c r="P19315"/>
    </row>
    <row r="19316" spans="8:16" x14ac:dyDescent="0.5">
      <c r="H19316"/>
      <c r="P19316"/>
    </row>
    <row r="19317" spans="8:16" x14ac:dyDescent="0.5">
      <c r="H19317"/>
      <c r="P19317"/>
    </row>
    <row r="19318" spans="8:16" x14ac:dyDescent="0.5">
      <c r="H19318"/>
      <c r="P19318"/>
    </row>
    <row r="19319" spans="8:16" x14ac:dyDescent="0.5">
      <c r="H19319"/>
      <c r="P19319"/>
    </row>
    <row r="19320" spans="8:16" x14ac:dyDescent="0.5">
      <c r="H19320"/>
      <c r="P19320"/>
    </row>
    <row r="19321" spans="8:16" x14ac:dyDescent="0.5">
      <c r="H19321"/>
      <c r="P19321"/>
    </row>
    <row r="19322" spans="8:16" x14ac:dyDescent="0.5">
      <c r="H19322"/>
      <c r="P19322"/>
    </row>
    <row r="19323" spans="8:16" x14ac:dyDescent="0.5">
      <c r="H19323"/>
      <c r="P19323"/>
    </row>
    <row r="19324" spans="8:16" x14ac:dyDescent="0.5">
      <c r="H19324"/>
      <c r="P19324"/>
    </row>
    <row r="19325" spans="8:16" x14ac:dyDescent="0.5">
      <c r="H19325"/>
      <c r="P19325"/>
    </row>
    <row r="19326" spans="8:16" x14ac:dyDescent="0.5">
      <c r="H19326"/>
      <c r="P19326"/>
    </row>
    <row r="19327" spans="8:16" x14ac:dyDescent="0.5">
      <c r="H19327"/>
      <c r="P19327"/>
    </row>
    <row r="19328" spans="8:16" x14ac:dyDescent="0.5">
      <c r="H19328"/>
      <c r="P19328"/>
    </row>
    <row r="19329" spans="8:16" x14ac:dyDescent="0.5">
      <c r="H19329"/>
      <c r="P19329"/>
    </row>
    <row r="19330" spans="8:16" x14ac:dyDescent="0.5">
      <c r="H19330"/>
      <c r="P19330"/>
    </row>
    <row r="19331" spans="8:16" x14ac:dyDescent="0.5">
      <c r="H19331"/>
      <c r="P19331"/>
    </row>
    <row r="19332" spans="8:16" x14ac:dyDescent="0.5">
      <c r="H19332"/>
      <c r="P19332"/>
    </row>
    <row r="19333" spans="8:16" x14ac:dyDescent="0.5">
      <c r="H19333"/>
      <c r="P19333"/>
    </row>
    <row r="19334" spans="8:16" x14ac:dyDescent="0.5">
      <c r="H19334"/>
      <c r="P19334"/>
    </row>
    <row r="19335" spans="8:16" x14ac:dyDescent="0.5">
      <c r="H19335"/>
      <c r="P19335"/>
    </row>
    <row r="19336" spans="8:16" x14ac:dyDescent="0.5">
      <c r="H19336"/>
      <c r="P19336"/>
    </row>
    <row r="19337" spans="8:16" x14ac:dyDescent="0.5">
      <c r="H19337"/>
      <c r="P19337"/>
    </row>
    <row r="19338" spans="8:16" x14ac:dyDescent="0.5">
      <c r="H19338"/>
      <c r="P19338"/>
    </row>
    <row r="19339" spans="8:16" x14ac:dyDescent="0.5">
      <c r="H19339"/>
      <c r="P19339"/>
    </row>
    <row r="19340" spans="8:16" x14ac:dyDescent="0.5">
      <c r="H19340"/>
      <c r="P19340"/>
    </row>
    <row r="19341" spans="8:16" x14ac:dyDescent="0.5">
      <c r="H19341"/>
      <c r="P19341"/>
    </row>
    <row r="19342" spans="8:16" x14ac:dyDescent="0.5">
      <c r="H19342"/>
      <c r="P19342"/>
    </row>
    <row r="19343" spans="8:16" x14ac:dyDescent="0.5">
      <c r="H19343"/>
      <c r="P19343"/>
    </row>
    <row r="19344" spans="8:16" x14ac:dyDescent="0.5">
      <c r="H19344"/>
      <c r="P19344"/>
    </row>
    <row r="19345" spans="8:16" x14ac:dyDescent="0.5">
      <c r="H19345"/>
      <c r="P19345"/>
    </row>
    <row r="19346" spans="8:16" x14ac:dyDescent="0.5">
      <c r="H19346"/>
      <c r="P19346"/>
    </row>
    <row r="19347" spans="8:16" x14ac:dyDescent="0.5">
      <c r="H19347"/>
      <c r="P19347"/>
    </row>
    <row r="19348" spans="8:16" x14ac:dyDescent="0.5">
      <c r="H19348"/>
      <c r="P19348"/>
    </row>
    <row r="19349" spans="8:16" x14ac:dyDescent="0.5">
      <c r="H19349"/>
      <c r="P19349"/>
    </row>
    <row r="19350" spans="8:16" x14ac:dyDescent="0.5">
      <c r="H19350"/>
      <c r="P19350"/>
    </row>
    <row r="19351" spans="8:16" x14ac:dyDescent="0.5">
      <c r="H19351"/>
      <c r="P19351"/>
    </row>
    <row r="19352" spans="8:16" x14ac:dyDescent="0.5">
      <c r="H19352"/>
      <c r="P19352"/>
    </row>
    <row r="19353" spans="8:16" x14ac:dyDescent="0.5">
      <c r="H19353"/>
      <c r="P19353"/>
    </row>
    <row r="19354" spans="8:16" x14ac:dyDescent="0.5">
      <c r="H19354"/>
      <c r="P19354"/>
    </row>
    <row r="19355" spans="8:16" x14ac:dyDescent="0.5">
      <c r="H19355"/>
      <c r="P19355"/>
    </row>
    <row r="19356" spans="8:16" x14ac:dyDescent="0.5">
      <c r="H19356"/>
      <c r="P19356"/>
    </row>
    <row r="19357" spans="8:16" x14ac:dyDescent="0.5">
      <c r="H19357"/>
      <c r="P19357"/>
    </row>
    <row r="19358" spans="8:16" x14ac:dyDescent="0.5">
      <c r="H19358"/>
      <c r="P19358"/>
    </row>
    <row r="19359" spans="8:16" x14ac:dyDescent="0.5">
      <c r="H19359"/>
      <c r="P19359"/>
    </row>
    <row r="19360" spans="8:16" x14ac:dyDescent="0.5">
      <c r="H19360"/>
      <c r="P19360"/>
    </row>
    <row r="19361" spans="8:16" x14ac:dyDescent="0.5">
      <c r="H19361"/>
      <c r="P19361"/>
    </row>
    <row r="19362" spans="8:16" x14ac:dyDescent="0.5">
      <c r="H19362"/>
      <c r="P19362"/>
    </row>
    <row r="19363" spans="8:16" x14ac:dyDescent="0.5">
      <c r="H19363"/>
      <c r="P19363"/>
    </row>
    <row r="19364" spans="8:16" x14ac:dyDescent="0.5">
      <c r="H19364"/>
      <c r="P19364"/>
    </row>
    <row r="19365" spans="8:16" x14ac:dyDescent="0.5">
      <c r="H19365"/>
      <c r="P19365"/>
    </row>
    <row r="19366" spans="8:16" x14ac:dyDescent="0.5">
      <c r="H19366"/>
      <c r="P19366"/>
    </row>
    <row r="19367" spans="8:16" x14ac:dyDescent="0.5">
      <c r="H19367"/>
      <c r="P19367"/>
    </row>
    <row r="19368" spans="8:16" x14ac:dyDescent="0.5">
      <c r="H19368"/>
      <c r="P19368"/>
    </row>
    <row r="19369" spans="8:16" x14ac:dyDescent="0.5">
      <c r="H19369"/>
      <c r="P19369"/>
    </row>
    <row r="19370" spans="8:16" x14ac:dyDescent="0.5">
      <c r="H19370"/>
      <c r="P19370"/>
    </row>
    <row r="19371" spans="8:16" x14ac:dyDescent="0.5">
      <c r="H19371"/>
      <c r="P19371"/>
    </row>
    <row r="19372" spans="8:16" x14ac:dyDescent="0.5">
      <c r="H19372"/>
      <c r="P19372"/>
    </row>
    <row r="19373" spans="8:16" x14ac:dyDescent="0.5">
      <c r="H19373"/>
      <c r="P19373"/>
    </row>
    <row r="19374" spans="8:16" x14ac:dyDescent="0.5">
      <c r="H19374"/>
      <c r="P19374"/>
    </row>
    <row r="19375" spans="8:16" x14ac:dyDescent="0.5">
      <c r="H19375"/>
      <c r="P19375"/>
    </row>
    <row r="19376" spans="8:16" x14ac:dyDescent="0.5">
      <c r="H19376"/>
      <c r="P19376"/>
    </row>
    <row r="19377" spans="8:16" x14ac:dyDescent="0.5">
      <c r="H19377"/>
      <c r="P19377"/>
    </row>
    <row r="19378" spans="8:16" x14ac:dyDescent="0.5">
      <c r="H19378"/>
      <c r="P19378"/>
    </row>
    <row r="19379" spans="8:16" x14ac:dyDescent="0.5">
      <c r="H19379"/>
      <c r="P19379"/>
    </row>
    <row r="19380" spans="8:16" x14ac:dyDescent="0.5">
      <c r="H19380"/>
      <c r="P19380"/>
    </row>
    <row r="19381" spans="8:16" x14ac:dyDescent="0.5">
      <c r="H19381"/>
      <c r="P19381"/>
    </row>
    <row r="19382" spans="8:16" x14ac:dyDescent="0.5">
      <c r="H19382"/>
      <c r="P19382"/>
    </row>
    <row r="19383" spans="8:16" x14ac:dyDescent="0.5">
      <c r="H19383"/>
      <c r="P19383"/>
    </row>
    <row r="19384" spans="8:16" x14ac:dyDescent="0.5">
      <c r="H19384"/>
      <c r="P19384"/>
    </row>
    <row r="19385" spans="8:16" x14ac:dyDescent="0.5">
      <c r="H19385"/>
      <c r="P19385"/>
    </row>
    <row r="19386" spans="8:16" x14ac:dyDescent="0.5">
      <c r="H19386"/>
      <c r="P19386"/>
    </row>
    <row r="19387" spans="8:16" x14ac:dyDescent="0.5">
      <c r="H19387"/>
      <c r="P19387"/>
    </row>
    <row r="19388" spans="8:16" x14ac:dyDescent="0.5">
      <c r="H19388"/>
      <c r="P19388"/>
    </row>
    <row r="19389" spans="8:16" x14ac:dyDescent="0.5">
      <c r="H19389"/>
      <c r="P19389"/>
    </row>
    <row r="19390" spans="8:16" x14ac:dyDescent="0.5">
      <c r="H19390"/>
      <c r="P19390"/>
    </row>
    <row r="19391" spans="8:16" x14ac:dyDescent="0.5">
      <c r="H19391"/>
      <c r="P19391"/>
    </row>
    <row r="19392" spans="8:16" x14ac:dyDescent="0.5">
      <c r="H19392"/>
      <c r="P19392"/>
    </row>
    <row r="19393" spans="8:16" x14ac:dyDescent="0.5">
      <c r="H19393"/>
      <c r="P19393"/>
    </row>
    <row r="19394" spans="8:16" x14ac:dyDescent="0.5">
      <c r="H19394"/>
      <c r="P19394"/>
    </row>
    <row r="19395" spans="8:16" x14ac:dyDescent="0.5">
      <c r="H19395"/>
      <c r="P19395"/>
    </row>
    <row r="19396" spans="8:16" x14ac:dyDescent="0.5">
      <c r="H19396"/>
      <c r="P19396"/>
    </row>
    <row r="19397" spans="8:16" x14ac:dyDescent="0.5">
      <c r="H19397"/>
      <c r="P19397"/>
    </row>
    <row r="19398" spans="8:16" x14ac:dyDescent="0.5">
      <c r="H19398"/>
      <c r="P19398"/>
    </row>
    <row r="19399" spans="8:16" x14ac:dyDescent="0.5">
      <c r="H19399"/>
      <c r="P19399"/>
    </row>
    <row r="19400" spans="8:16" x14ac:dyDescent="0.5">
      <c r="H19400"/>
      <c r="P19400"/>
    </row>
    <row r="19401" spans="8:16" x14ac:dyDescent="0.5">
      <c r="H19401"/>
      <c r="P19401"/>
    </row>
    <row r="19402" spans="8:16" x14ac:dyDescent="0.5">
      <c r="H19402"/>
      <c r="P19402"/>
    </row>
    <row r="19403" spans="8:16" x14ac:dyDescent="0.5">
      <c r="H19403"/>
      <c r="P19403"/>
    </row>
    <row r="19404" spans="8:16" x14ac:dyDescent="0.5">
      <c r="H19404"/>
      <c r="P19404"/>
    </row>
    <row r="19405" spans="8:16" x14ac:dyDescent="0.5">
      <c r="H19405"/>
      <c r="P19405"/>
    </row>
    <row r="19406" spans="8:16" x14ac:dyDescent="0.5">
      <c r="H19406"/>
      <c r="P19406"/>
    </row>
    <row r="19407" spans="8:16" x14ac:dyDescent="0.5">
      <c r="H19407"/>
      <c r="P19407"/>
    </row>
    <row r="19408" spans="8:16" x14ac:dyDescent="0.5">
      <c r="H19408"/>
      <c r="P19408"/>
    </row>
    <row r="19409" spans="8:16" x14ac:dyDescent="0.5">
      <c r="H19409"/>
      <c r="P19409"/>
    </row>
    <row r="19410" spans="8:16" x14ac:dyDescent="0.5">
      <c r="H19410"/>
      <c r="P19410"/>
    </row>
    <row r="19411" spans="8:16" x14ac:dyDescent="0.5">
      <c r="H19411"/>
      <c r="P19411"/>
    </row>
    <row r="19412" spans="8:16" x14ac:dyDescent="0.5">
      <c r="H19412"/>
      <c r="P19412"/>
    </row>
    <row r="19413" spans="8:16" x14ac:dyDescent="0.5">
      <c r="H19413"/>
      <c r="P19413"/>
    </row>
    <row r="19414" spans="8:16" x14ac:dyDescent="0.5">
      <c r="H19414"/>
      <c r="P19414"/>
    </row>
    <row r="19415" spans="8:16" x14ac:dyDescent="0.5">
      <c r="H19415"/>
      <c r="P19415"/>
    </row>
    <row r="19416" spans="8:16" x14ac:dyDescent="0.5">
      <c r="H19416"/>
      <c r="P19416"/>
    </row>
    <row r="19417" spans="8:16" x14ac:dyDescent="0.5">
      <c r="H19417"/>
      <c r="P19417"/>
    </row>
    <row r="19418" spans="8:16" x14ac:dyDescent="0.5">
      <c r="H19418"/>
      <c r="P19418"/>
    </row>
    <row r="19419" spans="8:16" x14ac:dyDescent="0.5">
      <c r="H19419"/>
      <c r="P19419"/>
    </row>
    <row r="19420" spans="8:16" x14ac:dyDescent="0.5">
      <c r="H19420"/>
      <c r="P19420"/>
    </row>
    <row r="19421" spans="8:16" x14ac:dyDescent="0.5">
      <c r="H19421"/>
      <c r="P19421"/>
    </row>
    <row r="19422" spans="8:16" x14ac:dyDescent="0.5">
      <c r="H19422"/>
      <c r="P19422"/>
    </row>
    <row r="19423" spans="8:16" x14ac:dyDescent="0.5">
      <c r="H19423"/>
      <c r="P19423"/>
    </row>
    <row r="19424" spans="8:16" x14ac:dyDescent="0.5">
      <c r="H19424"/>
      <c r="P19424"/>
    </row>
    <row r="19425" spans="8:16" x14ac:dyDescent="0.5">
      <c r="H19425"/>
      <c r="P19425"/>
    </row>
    <row r="19426" spans="8:16" x14ac:dyDescent="0.5">
      <c r="H19426"/>
      <c r="P19426"/>
    </row>
    <row r="19427" spans="8:16" x14ac:dyDescent="0.5">
      <c r="H19427"/>
      <c r="P19427"/>
    </row>
    <row r="19428" spans="8:16" x14ac:dyDescent="0.5">
      <c r="H19428"/>
      <c r="P19428"/>
    </row>
    <row r="19429" spans="8:16" x14ac:dyDescent="0.5">
      <c r="H19429"/>
      <c r="P19429"/>
    </row>
    <row r="19430" spans="8:16" x14ac:dyDescent="0.5">
      <c r="H19430"/>
      <c r="P19430"/>
    </row>
    <row r="19431" spans="8:16" x14ac:dyDescent="0.5">
      <c r="H19431"/>
      <c r="P19431"/>
    </row>
    <row r="19432" spans="8:16" x14ac:dyDescent="0.5">
      <c r="H19432"/>
      <c r="P19432"/>
    </row>
    <row r="19433" spans="8:16" x14ac:dyDescent="0.5">
      <c r="H19433"/>
      <c r="P19433"/>
    </row>
    <row r="19434" spans="8:16" x14ac:dyDescent="0.5">
      <c r="H19434"/>
      <c r="P19434"/>
    </row>
    <row r="19435" spans="8:16" x14ac:dyDescent="0.5">
      <c r="H19435"/>
      <c r="P19435"/>
    </row>
    <row r="19436" spans="8:16" x14ac:dyDescent="0.5">
      <c r="H19436"/>
      <c r="P19436"/>
    </row>
    <row r="19437" spans="8:16" x14ac:dyDescent="0.5">
      <c r="H19437"/>
      <c r="P19437"/>
    </row>
    <row r="19438" spans="8:16" x14ac:dyDescent="0.5">
      <c r="H19438"/>
      <c r="P19438"/>
    </row>
    <row r="19439" spans="8:16" x14ac:dyDescent="0.5">
      <c r="H19439"/>
      <c r="P19439"/>
    </row>
    <row r="19440" spans="8:16" x14ac:dyDescent="0.5">
      <c r="H19440"/>
      <c r="P19440"/>
    </row>
    <row r="19441" spans="8:16" x14ac:dyDescent="0.5">
      <c r="H19441"/>
      <c r="P19441"/>
    </row>
    <row r="19442" spans="8:16" x14ac:dyDescent="0.5">
      <c r="H19442"/>
      <c r="P19442"/>
    </row>
    <row r="19443" spans="8:16" x14ac:dyDescent="0.5">
      <c r="H19443"/>
      <c r="P19443"/>
    </row>
    <row r="19444" spans="8:16" x14ac:dyDescent="0.5">
      <c r="H19444"/>
      <c r="P19444"/>
    </row>
    <row r="19445" spans="8:16" x14ac:dyDescent="0.5">
      <c r="H19445"/>
      <c r="P19445"/>
    </row>
    <row r="19446" spans="8:16" x14ac:dyDescent="0.5">
      <c r="H19446"/>
      <c r="P19446"/>
    </row>
    <row r="19447" spans="8:16" x14ac:dyDescent="0.5">
      <c r="H19447"/>
      <c r="P19447"/>
    </row>
    <row r="19448" spans="8:16" x14ac:dyDescent="0.5">
      <c r="H19448"/>
      <c r="P19448"/>
    </row>
    <row r="19449" spans="8:16" x14ac:dyDescent="0.5">
      <c r="H19449"/>
      <c r="P19449"/>
    </row>
    <row r="19450" spans="8:16" x14ac:dyDescent="0.5">
      <c r="H19450"/>
      <c r="P19450"/>
    </row>
    <row r="19451" spans="8:16" x14ac:dyDescent="0.5">
      <c r="H19451"/>
      <c r="P19451"/>
    </row>
    <row r="19452" spans="8:16" x14ac:dyDescent="0.5">
      <c r="H19452"/>
      <c r="P19452"/>
    </row>
    <row r="19453" spans="8:16" x14ac:dyDescent="0.5">
      <c r="H19453"/>
      <c r="P19453"/>
    </row>
    <row r="19454" spans="8:16" x14ac:dyDescent="0.5">
      <c r="H19454"/>
      <c r="P19454"/>
    </row>
    <row r="19455" spans="8:16" x14ac:dyDescent="0.5">
      <c r="H19455"/>
      <c r="P19455"/>
    </row>
    <row r="19456" spans="8:16" x14ac:dyDescent="0.5">
      <c r="H19456"/>
      <c r="P19456"/>
    </row>
    <row r="19457" spans="8:16" x14ac:dyDescent="0.5">
      <c r="H19457"/>
      <c r="P19457"/>
    </row>
    <row r="19458" spans="8:16" x14ac:dyDescent="0.5">
      <c r="H19458"/>
      <c r="P19458"/>
    </row>
    <row r="19459" spans="8:16" x14ac:dyDescent="0.5">
      <c r="H19459"/>
      <c r="P19459"/>
    </row>
    <row r="19460" spans="8:16" x14ac:dyDescent="0.5">
      <c r="H19460"/>
      <c r="P19460"/>
    </row>
    <row r="19461" spans="8:16" x14ac:dyDescent="0.5">
      <c r="H19461"/>
      <c r="P19461"/>
    </row>
    <row r="19462" spans="8:16" x14ac:dyDescent="0.5">
      <c r="H19462"/>
      <c r="P19462"/>
    </row>
    <row r="19463" spans="8:16" x14ac:dyDescent="0.5">
      <c r="H19463"/>
      <c r="P19463"/>
    </row>
    <row r="19464" spans="8:16" x14ac:dyDescent="0.5">
      <c r="H19464"/>
      <c r="P19464"/>
    </row>
    <row r="19465" spans="8:16" x14ac:dyDescent="0.5">
      <c r="H19465"/>
      <c r="P19465"/>
    </row>
    <row r="19466" spans="8:16" x14ac:dyDescent="0.5">
      <c r="H19466"/>
      <c r="P19466"/>
    </row>
    <row r="19467" spans="8:16" x14ac:dyDescent="0.5">
      <c r="H19467"/>
      <c r="P19467"/>
    </row>
    <row r="19468" spans="8:16" x14ac:dyDescent="0.5">
      <c r="H19468"/>
      <c r="P19468"/>
    </row>
    <row r="19469" spans="8:16" x14ac:dyDescent="0.5">
      <c r="H19469"/>
      <c r="P19469"/>
    </row>
    <row r="19470" spans="8:16" x14ac:dyDescent="0.5">
      <c r="H19470"/>
      <c r="P19470"/>
    </row>
    <row r="19471" spans="8:16" x14ac:dyDescent="0.5">
      <c r="H19471"/>
      <c r="P19471"/>
    </row>
    <row r="19472" spans="8:16" x14ac:dyDescent="0.5">
      <c r="H19472"/>
      <c r="P19472"/>
    </row>
    <row r="19473" spans="8:16" x14ac:dyDescent="0.5">
      <c r="H19473"/>
      <c r="P19473"/>
    </row>
    <row r="19474" spans="8:16" x14ac:dyDescent="0.5">
      <c r="H19474"/>
      <c r="P19474"/>
    </row>
    <row r="19475" spans="8:16" x14ac:dyDescent="0.5">
      <c r="H19475"/>
      <c r="P19475"/>
    </row>
    <row r="19476" spans="8:16" x14ac:dyDescent="0.5">
      <c r="H19476"/>
      <c r="P19476"/>
    </row>
    <row r="19477" spans="8:16" x14ac:dyDescent="0.5">
      <c r="H19477"/>
      <c r="P19477"/>
    </row>
    <row r="19478" spans="8:16" x14ac:dyDescent="0.5">
      <c r="H19478"/>
      <c r="P19478"/>
    </row>
    <row r="19479" spans="8:16" x14ac:dyDescent="0.5">
      <c r="H19479"/>
      <c r="P19479"/>
    </row>
    <row r="19480" spans="8:16" x14ac:dyDescent="0.5">
      <c r="H19480"/>
      <c r="P19480"/>
    </row>
    <row r="19481" spans="8:16" x14ac:dyDescent="0.5">
      <c r="H19481"/>
      <c r="P19481"/>
    </row>
    <row r="19482" spans="8:16" x14ac:dyDescent="0.5">
      <c r="H19482"/>
      <c r="P19482"/>
    </row>
    <row r="19483" spans="8:16" x14ac:dyDescent="0.5">
      <c r="H19483"/>
      <c r="P19483"/>
    </row>
    <row r="19484" spans="8:16" x14ac:dyDescent="0.5">
      <c r="H19484"/>
      <c r="P19484"/>
    </row>
    <row r="19485" spans="8:16" x14ac:dyDescent="0.5">
      <c r="H19485"/>
      <c r="P19485"/>
    </row>
    <row r="19486" spans="8:16" x14ac:dyDescent="0.5">
      <c r="H19486"/>
      <c r="P19486"/>
    </row>
    <row r="19487" spans="8:16" x14ac:dyDescent="0.5">
      <c r="H19487"/>
      <c r="P19487"/>
    </row>
    <row r="19488" spans="8:16" x14ac:dyDescent="0.5">
      <c r="H19488"/>
      <c r="P19488"/>
    </row>
    <row r="19489" spans="8:16" x14ac:dyDescent="0.5">
      <c r="H19489"/>
      <c r="P19489"/>
    </row>
    <row r="19490" spans="8:16" x14ac:dyDescent="0.5">
      <c r="H19490"/>
      <c r="P19490"/>
    </row>
    <row r="19491" spans="8:16" x14ac:dyDescent="0.5">
      <c r="H19491"/>
      <c r="P19491"/>
    </row>
    <row r="19492" spans="8:16" x14ac:dyDescent="0.5">
      <c r="H19492"/>
      <c r="P19492"/>
    </row>
    <row r="19493" spans="8:16" x14ac:dyDescent="0.5">
      <c r="H19493"/>
      <c r="P19493"/>
    </row>
    <row r="19494" spans="8:16" x14ac:dyDescent="0.5">
      <c r="H19494"/>
      <c r="P19494"/>
    </row>
    <row r="19495" spans="8:16" x14ac:dyDescent="0.5">
      <c r="H19495"/>
      <c r="P19495"/>
    </row>
    <row r="19496" spans="8:16" x14ac:dyDescent="0.5">
      <c r="H19496"/>
      <c r="P19496"/>
    </row>
    <row r="19497" spans="8:16" x14ac:dyDescent="0.5">
      <c r="H19497"/>
      <c r="P19497"/>
    </row>
    <row r="19498" spans="8:16" x14ac:dyDescent="0.5">
      <c r="H19498"/>
      <c r="P19498"/>
    </row>
    <row r="19499" spans="8:16" x14ac:dyDescent="0.5">
      <c r="H19499"/>
      <c r="P19499"/>
    </row>
    <row r="19500" spans="8:16" x14ac:dyDescent="0.5">
      <c r="H19500"/>
      <c r="P19500"/>
    </row>
    <row r="19501" spans="8:16" x14ac:dyDescent="0.5">
      <c r="H19501"/>
      <c r="P19501"/>
    </row>
    <row r="19502" spans="8:16" x14ac:dyDescent="0.5">
      <c r="H19502"/>
      <c r="P19502"/>
    </row>
    <row r="19503" spans="8:16" x14ac:dyDescent="0.5">
      <c r="H19503"/>
      <c r="P19503"/>
    </row>
    <row r="19504" spans="8:16" x14ac:dyDescent="0.5">
      <c r="H19504"/>
      <c r="P19504"/>
    </row>
    <row r="19505" spans="8:16" x14ac:dyDescent="0.5">
      <c r="H19505"/>
      <c r="P19505"/>
    </row>
    <row r="19506" spans="8:16" x14ac:dyDescent="0.5">
      <c r="H19506"/>
      <c r="P19506"/>
    </row>
    <row r="19507" spans="8:16" x14ac:dyDescent="0.5">
      <c r="H19507"/>
      <c r="P19507"/>
    </row>
    <row r="19508" spans="8:16" x14ac:dyDescent="0.5">
      <c r="H19508"/>
      <c r="P19508"/>
    </row>
    <row r="19509" spans="8:16" x14ac:dyDescent="0.5">
      <c r="H19509"/>
      <c r="P19509"/>
    </row>
    <row r="19510" spans="8:16" x14ac:dyDescent="0.5">
      <c r="H19510"/>
      <c r="P19510"/>
    </row>
    <row r="19511" spans="8:16" x14ac:dyDescent="0.5">
      <c r="H19511"/>
      <c r="P19511"/>
    </row>
    <row r="19512" spans="8:16" x14ac:dyDescent="0.5">
      <c r="H19512"/>
      <c r="P19512"/>
    </row>
    <row r="19513" spans="8:16" x14ac:dyDescent="0.5">
      <c r="H19513"/>
      <c r="P19513"/>
    </row>
    <row r="19514" spans="8:16" x14ac:dyDescent="0.5">
      <c r="H19514"/>
      <c r="P19514"/>
    </row>
    <row r="19515" spans="8:16" x14ac:dyDescent="0.5">
      <c r="H19515"/>
      <c r="P19515"/>
    </row>
    <row r="19516" spans="8:16" x14ac:dyDescent="0.5">
      <c r="H19516"/>
      <c r="P19516"/>
    </row>
    <row r="19517" spans="8:16" x14ac:dyDescent="0.5">
      <c r="H19517"/>
      <c r="P19517"/>
    </row>
    <row r="19518" spans="8:16" x14ac:dyDescent="0.5">
      <c r="H19518"/>
      <c r="P19518"/>
    </row>
    <row r="19519" spans="8:16" x14ac:dyDescent="0.5">
      <c r="H19519"/>
      <c r="P19519"/>
    </row>
    <row r="19520" spans="8:16" x14ac:dyDescent="0.5">
      <c r="H19520"/>
      <c r="P19520"/>
    </row>
    <row r="19521" spans="8:16" x14ac:dyDescent="0.5">
      <c r="H19521"/>
      <c r="P19521"/>
    </row>
    <row r="19522" spans="8:16" x14ac:dyDescent="0.5">
      <c r="H19522"/>
      <c r="P19522"/>
    </row>
    <row r="19523" spans="8:16" x14ac:dyDescent="0.5">
      <c r="H19523"/>
      <c r="P19523"/>
    </row>
    <row r="19524" spans="8:16" x14ac:dyDescent="0.5">
      <c r="H19524"/>
      <c r="P19524"/>
    </row>
    <row r="19525" spans="8:16" x14ac:dyDescent="0.5">
      <c r="H19525"/>
      <c r="P19525"/>
    </row>
    <row r="19526" spans="8:16" x14ac:dyDescent="0.5">
      <c r="H19526"/>
      <c r="P19526"/>
    </row>
    <row r="19527" spans="8:16" x14ac:dyDescent="0.5">
      <c r="H19527"/>
      <c r="P19527"/>
    </row>
    <row r="19528" spans="8:16" x14ac:dyDescent="0.5">
      <c r="H19528"/>
      <c r="P19528"/>
    </row>
    <row r="19529" spans="8:16" x14ac:dyDescent="0.5">
      <c r="H19529"/>
      <c r="P19529"/>
    </row>
    <row r="19530" spans="8:16" x14ac:dyDescent="0.5">
      <c r="H19530"/>
      <c r="P19530"/>
    </row>
    <row r="19531" spans="8:16" x14ac:dyDescent="0.5">
      <c r="H19531"/>
      <c r="P19531"/>
    </row>
    <row r="19532" spans="8:16" x14ac:dyDescent="0.5">
      <c r="H19532"/>
      <c r="P19532"/>
    </row>
    <row r="19533" spans="8:16" x14ac:dyDescent="0.5">
      <c r="H19533"/>
      <c r="P19533"/>
    </row>
    <row r="19534" spans="8:16" x14ac:dyDescent="0.5">
      <c r="H19534"/>
      <c r="P19534"/>
    </row>
    <row r="19535" spans="8:16" x14ac:dyDescent="0.5">
      <c r="H19535"/>
      <c r="P19535"/>
    </row>
    <row r="19536" spans="8:16" x14ac:dyDescent="0.5">
      <c r="H19536"/>
      <c r="P19536"/>
    </row>
    <row r="19537" spans="8:16" x14ac:dyDescent="0.5">
      <c r="H19537"/>
      <c r="P19537"/>
    </row>
    <row r="19538" spans="8:16" x14ac:dyDescent="0.5">
      <c r="H19538"/>
      <c r="P19538"/>
    </row>
    <row r="19539" spans="8:16" x14ac:dyDescent="0.5">
      <c r="H19539"/>
      <c r="P19539"/>
    </row>
    <row r="19540" spans="8:16" x14ac:dyDescent="0.5">
      <c r="H19540"/>
      <c r="P19540"/>
    </row>
    <row r="19541" spans="8:16" x14ac:dyDescent="0.5">
      <c r="H19541"/>
      <c r="P19541"/>
    </row>
    <row r="19542" spans="8:16" x14ac:dyDescent="0.5">
      <c r="H19542"/>
      <c r="P19542"/>
    </row>
    <row r="19543" spans="8:16" x14ac:dyDescent="0.5">
      <c r="H19543"/>
      <c r="P19543"/>
    </row>
    <row r="19544" spans="8:16" x14ac:dyDescent="0.5">
      <c r="H19544"/>
      <c r="P19544"/>
    </row>
    <row r="19545" spans="8:16" x14ac:dyDescent="0.5">
      <c r="H19545"/>
      <c r="P19545"/>
    </row>
    <row r="19546" spans="8:16" x14ac:dyDescent="0.5">
      <c r="H19546"/>
      <c r="P19546"/>
    </row>
    <row r="19547" spans="8:16" x14ac:dyDescent="0.5">
      <c r="H19547"/>
      <c r="P19547"/>
    </row>
    <row r="19548" spans="8:16" x14ac:dyDescent="0.5">
      <c r="H19548"/>
      <c r="P19548"/>
    </row>
    <row r="19549" spans="8:16" x14ac:dyDescent="0.5">
      <c r="H19549"/>
      <c r="P19549"/>
    </row>
    <row r="19550" spans="8:16" x14ac:dyDescent="0.5">
      <c r="H19550"/>
      <c r="P19550"/>
    </row>
    <row r="19551" spans="8:16" x14ac:dyDescent="0.5">
      <c r="H19551"/>
      <c r="P19551"/>
    </row>
    <row r="19552" spans="8:16" x14ac:dyDescent="0.5">
      <c r="H19552"/>
      <c r="P19552"/>
    </row>
    <row r="19553" spans="8:16" x14ac:dyDescent="0.5">
      <c r="H19553"/>
      <c r="P19553"/>
    </row>
    <row r="19554" spans="8:16" x14ac:dyDescent="0.5">
      <c r="H19554"/>
      <c r="P19554"/>
    </row>
    <row r="19555" spans="8:16" x14ac:dyDescent="0.5">
      <c r="H19555"/>
      <c r="P19555"/>
    </row>
    <row r="19556" spans="8:16" x14ac:dyDescent="0.5">
      <c r="H19556"/>
      <c r="P19556"/>
    </row>
    <row r="19557" spans="8:16" x14ac:dyDescent="0.5">
      <c r="H19557"/>
      <c r="P19557"/>
    </row>
    <row r="19558" spans="8:16" x14ac:dyDescent="0.5">
      <c r="H19558"/>
      <c r="P19558"/>
    </row>
    <row r="19559" spans="8:16" x14ac:dyDescent="0.5">
      <c r="H19559"/>
      <c r="P19559"/>
    </row>
    <row r="19560" spans="8:16" x14ac:dyDescent="0.5">
      <c r="H19560"/>
      <c r="P19560"/>
    </row>
    <row r="19561" spans="8:16" x14ac:dyDescent="0.5">
      <c r="H19561"/>
      <c r="P19561"/>
    </row>
    <row r="19562" spans="8:16" x14ac:dyDescent="0.5">
      <c r="H19562"/>
      <c r="P19562"/>
    </row>
    <row r="19563" spans="8:16" x14ac:dyDescent="0.5">
      <c r="H19563"/>
      <c r="P19563"/>
    </row>
    <row r="19564" spans="8:16" x14ac:dyDescent="0.5">
      <c r="H19564"/>
      <c r="P19564"/>
    </row>
    <row r="19565" spans="8:16" x14ac:dyDescent="0.5">
      <c r="H19565"/>
      <c r="P19565"/>
    </row>
    <row r="19566" spans="8:16" x14ac:dyDescent="0.5">
      <c r="H19566"/>
      <c r="P19566"/>
    </row>
    <row r="19567" spans="8:16" x14ac:dyDescent="0.5">
      <c r="H19567"/>
      <c r="P19567"/>
    </row>
    <row r="19568" spans="8:16" x14ac:dyDescent="0.5">
      <c r="H19568"/>
      <c r="P19568"/>
    </row>
    <row r="19569" spans="8:16" x14ac:dyDescent="0.5">
      <c r="H19569"/>
      <c r="P19569"/>
    </row>
    <row r="19570" spans="8:16" x14ac:dyDescent="0.5">
      <c r="H19570"/>
      <c r="P19570"/>
    </row>
    <row r="19571" spans="8:16" x14ac:dyDescent="0.5">
      <c r="H19571"/>
      <c r="P19571"/>
    </row>
    <row r="19572" spans="8:16" x14ac:dyDescent="0.5">
      <c r="H19572"/>
      <c r="P19572"/>
    </row>
    <row r="19573" spans="8:16" x14ac:dyDescent="0.5">
      <c r="H19573"/>
      <c r="P19573"/>
    </row>
    <row r="19574" spans="8:16" x14ac:dyDescent="0.5">
      <c r="H19574"/>
      <c r="P19574"/>
    </row>
    <row r="19575" spans="8:16" x14ac:dyDescent="0.5">
      <c r="H19575"/>
      <c r="P19575"/>
    </row>
    <row r="19576" spans="8:16" x14ac:dyDescent="0.5">
      <c r="H19576"/>
      <c r="P19576"/>
    </row>
    <row r="19577" spans="8:16" x14ac:dyDescent="0.5">
      <c r="H19577"/>
      <c r="P19577"/>
    </row>
    <row r="19578" spans="8:16" x14ac:dyDescent="0.5">
      <c r="H19578"/>
      <c r="P19578"/>
    </row>
    <row r="19579" spans="8:16" x14ac:dyDescent="0.5">
      <c r="H19579"/>
      <c r="P19579"/>
    </row>
    <row r="19580" spans="8:16" x14ac:dyDescent="0.5">
      <c r="H19580"/>
      <c r="P19580"/>
    </row>
    <row r="19581" spans="8:16" x14ac:dyDescent="0.5">
      <c r="H19581"/>
      <c r="P19581"/>
    </row>
    <row r="19582" spans="8:16" x14ac:dyDescent="0.5">
      <c r="H19582"/>
      <c r="P19582"/>
    </row>
    <row r="19583" spans="8:16" x14ac:dyDescent="0.5">
      <c r="H19583"/>
      <c r="P19583"/>
    </row>
    <row r="19584" spans="8:16" x14ac:dyDescent="0.5">
      <c r="H19584"/>
      <c r="P19584"/>
    </row>
    <row r="19585" spans="8:16" x14ac:dyDescent="0.5">
      <c r="H19585"/>
      <c r="P19585"/>
    </row>
    <row r="19586" spans="8:16" x14ac:dyDescent="0.5">
      <c r="H19586"/>
      <c r="P19586"/>
    </row>
    <row r="19587" spans="8:16" x14ac:dyDescent="0.5">
      <c r="H19587"/>
      <c r="P19587"/>
    </row>
    <row r="19588" spans="8:16" x14ac:dyDescent="0.5">
      <c r="H19588"/>
      <c r="P19588"/>
    </row>
    <row r="19589" spans="8:16" x14ac:dyDescent="0.5">
      <c r="H19589"/>
      <c r="P19589"/>
    </row>
    <row r="19590" spans="8:16" x14ac:dyDescent="0.5">
      <c r="H19590"/>
      <c r="P19590"/>
    </row>
    <row r="19591" spans="8:16" x14ac:dyDescent="0.5">
      <c r="H19591"/>
      <c r="P19591"/>
    </row>
    <row r="19592" spans="8:16" x14ac:dyDescent="0.5">
      <c r="H19592"/>
      <c r="P19592"/>
    </row>
    <row r="19593" spans="8:16" x14ac:dyDescent="0.5">
      <c r="H19593"/>
      <c r="P19593"/>
    </row>
    <row r="19594" spans="8:16" x14ac:dyDescent="0.5">
      <c r="H19594"/>
      <c r="P19594"/>
    </row>
    <row r="19595" spans="8:16" x14ac:dyDescent="0.5">
      <c r="H19595"/>
      <c r="P19595"/>
    </row>
    <row r="19596" spans="8:16" x14ac:dyDescent="0.5">
      <c r="H19596"/>
      <c r="P19596"/>
    </row>
    <row r="19597" spans="8:16" x14ac:dyDescent="0.5">
      <c r="H19597"/>
      <c r="P19597"/>
    </row>
    <row r="19598" spans="8:16" x14ac:dyDescent="0.5">
      <c r="H19598"/>
      <c r="P19598"/>
    </row>
    <row r="19599" spans="8:16" x14ac:dyDescent="0.5">
      <c r="H19599"/>
      <c r="P19599"/>
    </row>
    <row r="19600" spans="8:16" x14ac:dyDescent="0.5">
      <c r="H19600"/>
      <c r="P19600"/>
    </row>
    <row r="19601" spans="8:16" x14ac:dyDescent="0.5">
      <c r="H19601"/>
      <c r="P19601"/>
    </row>
    <row r="19602" spans="8:16" x14ac:dyDescent="0.5">
      <c r="H19602"/>
      <c r="P19602"/>
    </row>
    <row r="19603" spans="8:16" x14ac:dyDescent="0.5">
      <c r="H19603"/>
      <c r="P19603"/>
    </row>
    <row r="19604" spans="8:16" x14ac:dyDescent="0.5">
      <c r="H19604"/>
      <c r="P19604"/>
    </row>
    <row r="19605" spans="8:16" x14ac:dyDescent="0.5">
      <c r="H19605"/>
      <c r="P19605"/>
    </row>
    <row r="19606" spans="8:16" x14ac:dyDescent="0.5">
      <c r="H19606"/>
      <c r="P19606"/>
    </row>
    <row r="19607" spans="8:16" x14ac:dyDescent="0.5">
      <c r="H19607"/>
      <c r="P19607"/>
    </row>
    <row r="19608" spans="8:16" x14ac:dyDescent="0.5">
      <c r="H19608"/>
      <c r="P19608"/>
    </row>
    <row r="19609" spans="8:16" x14ac:dyDescent="0.5">
      <c r="H19609"/>
      <c r="P19609"/>
    </row>
    <row r="19610" spans="8:16" x14ac:dyDescent="0.5">
      <c r="H19610"/>
      <c r="P19610"/>
    </row>
    <row r="19611" spans="8:16" x14ac:dyDescent="0.5">
      <c r="H19611"/>
      <c r="P19611"/>
    </row>
    <row r="19612" spans="8:16" x14ac:dyDescent="0.5">
      <c r="H19612"/>
      <c r="P19612"/>
    </row>
    <row r="19613" spans="8:16" x14ac:dyDescent="0.5">
      <c r="H19613"/>
      <c r="P19613"/>
    </row>
    <row r="19614" spans="8:16" x14ac:dyDescent="0.5">
      <c r="H19614"/>
      <c r="P19614"/>
    </row>
    <row r="19615" spans="8:16" x14ac:dyDescent="0.5">
      <c r="H19615"/>
      <c r="P19615"/>
    </row>
    <row r="19616" spans="8:16" x14ac:dyDescent="0.5">
      <c r="H19616"/>
      <c r="P19616"/>
    </row>
    <row r="19617" spans="8:16" x14ac:dyDescent="0.5">
      <c r="H19617"/>
      <c r="P19617"/>
    </row>
    <row r="19618" spans="8:16" x14ac:dyDescent="0.5">
      <c r="H19618"/>
      <c r="P19618"/>
    </row>
    <row r="19619" spans="8:16" x14ac:dyDescent="0.5">
      <c r="H19619"/>
      <c r="P19619"/>
    </row>
    <row r="19620" spans="8:16" x14ac:dyDescent="0.5">
      <c r="H19620"/>
      <c r="P19620"/>
    </row>
    <row r="19621" spans="8:16" x14ac:dyDescent="0.5">
      <c r="H19621"/>
      <c r="P19621"/>
    </row>
    <row r="19622" spans="8:16" x14ac:dyDescent="0.5">
      <c r="H19622"/>
      <c r="P19622"/>
    </row>
    <row r="19623" spans="8:16" x14ac:dyDescent="0.5">
      <c r="H19623"/>
      <c r="P19623"/>
    </row>
    <row r="19624" spans="8:16" x14ac:dyDescent="0.5">
      <c r="H19624"/>
      <c r="P19624"/>
    </row>
    <row r="19625" spans="8:16" x14ac:dyDescent="0.5">
      <c r="H19625"/>
      <c r="P19625"/>
    </row>
    <row r="19626" spans="8:16" x14ac:dyDescent="0.5">
      <c r="H19626"/>
      <c r="P19626"/>
    </row>
    <row r="19627" spans="8:16" x14ac:dyDescent="0.5">
      <c r="H19627"/>
      <c r="P19627"/>
    </row>
    <row r="19628" spans="8:16" x14ac:dyDescent="0.5">
      <c r="H19628"/>
      <c r="P19628"/>
    </row>
    <row r="19629" spans="8:16" x14ac:dyDescent="0.5">
      <c r="H19629"/>
      <c r="P19629"/>
    </row>
    <row r="19630" spans="8:16" x14ac:dyDescent="0.5">
      <c r="H19630"/>
      <c r="P19630"/>
    </row>
    <row r="19631" spans="8:16" x14ac:dyDescent="0.5">
      <c r="H19631"/>
      <c r="P19631"/>
    </row>
    <row r="19632" spans="8:16" x14ac:dyDescent="0.5">
      <c r="H19632"/>
      <c r="P19632"/>
    </row>
    <row r="19633" spans="8:16" x14ac:dyDescent="0.5">
      <c r="H19633"/>
      <c r="P19633"/>
    </row>
    <row r="19634" spans="8:16" x14ac:dyDescent="0.5">
      <c r="H19634"/>
      <c r="P19634"/>
    </row>
    <row r="19635" spans="8:16" x14ac:dyDescent="0.5">
      <c r="H19635"/>
      <c r="P19635"/>
    </row>
    <row r="19636" spans="8:16" x14ac:dyDescent="0.5">
      <c r="H19636"/>
      <c r="P19636"/>
    </row>
    <row r="19637" spans="8:16" x14ac:dyDescent="0.5">
      <c r="H19637"/>
      <c r="P19637"/>
    </row>
    <row r="19638" spans="8:16" x14ac:dyDescent="0.5">
      <c r="H19638"/>
      <c r="P19638"/>
    </row>
    <row r="19639" spans="8:16" x14ac:dyDescent="0.5">
      <c r="H19639"/>
      <c r="P19639"/>
    </row>
    <row r="19640" spans="8:16" x14ac:dyDescent="0.5">
      <c r="H19640"/>
      <c r="P19640"/>
    </row>
    <row r="19641" spans="8:16" x14ac:dyDescent="0.5">
      <c r="H19641"/>
      <c r="P19641"/>
    </row>
    <row r="19642" spans="8:16" x14ac:dyDescent="0.5">
      <c r="H19642"/>
      <c r="P19642"/>
    </row>
    <row r="19643" spans="8:16" x14ac:dyDescent="0.5">
      <c r="H19643"/>
      <c r="P19643"/>
    </row>
    <row r="19644" spans="8:16" x14ac:dyDescent="0.5">
      <c r="H19644"/>
      <c r="P19644"/>
    </row>
    <row r="19645" spans="8:16" x14ac:dyDescent="0.5">
      <c r="H19645"/>
      <c r="P19645"/>
    </row>
    <row r="19646" spans="8:16" x14ac:dyDescent="0.5">
      <c r="H19646"/>
      <c r="P19646"/>
    </row>
    <row r="19647" spans="8:16" x14ac:dyDescent="0.5">
      <c r="H19647"/>
      <c r="P19647"/>
    </row>
    <row r="19648" spans="8:16" x14ac:dyDescent="0.5">
      <c r="H19648"/>
      <c r="P19648"/>
    </row>
    <row r="19649" spans="8:16" x14ac:dyDescent="0.5">
      <c r="H19649"/>
      <c r="P19649"/>
    </row>
    <row r="19650" spans="8:16" x14ac:dyDescent="0.5">
      <c r="H19650"/>
      <c r="P19650"/>
    </row>
    <row r="19651" spans="8:16" x14ac:dyDescent="0.5">
      <c r="H19651"/>
      <c r="P19651"/>
    </row>
    <row r="19652" spans="8:16" x14ac:dyDescent="0.5">
      <c r="H19652"/>
      <c r="P19652"/>
    </row>
    <row r="19653" spans="8:16" x14ac:dyDescent="0.5">
      <c r="H19653"/>
      <c r="P19653"/>
    </row>
    <row r="19654" spans="8:16" x14ac:dyDescent="0.5">
      <c r="H19654"/>
      <c r="P19654"/>
    </row>
    <row r="19655" spans="8:16" x14ac:dyDescent="0.5">
      <c r="H19655"/>
      <c r="P19655"/>
    </row>
    <row r="19656" spans="8:16" x14ac:dyDescent="0.5">
      <c r="H19656"/>
      <c r="P19656"/>
    </row>
    <row r="19657" spans="8:16" x14ac:dyDescent="0.5">
      <c r="H19657"/>
      <c r="P19657"/>
    </row>
    <row r="19658" spans="8:16" x14ac:dyDescent="0.5">
      <c r="H19658"/>
      <c r="P19658"/>
    </row>
    <row r="19659" spans="8:16" x14ac:dyDescent="0.5">
      <c r="H19659"/>
      <c r="P19659"/>
    </row>
    <row r="19660" spans="8:16" x14ac:dyDescent="0.5">
      <c r="H19660"/>
      <c r="P19660"/>
    </row>
    <row r="19661" spans="8:16" x14ac:dyDescent="0.5">
      <c r="H19661"/>
      <c r="P19661"/>
    </row>
    <row r="19662" spans="8:16" x14ac:dyDescent="0.5">
      <c r="H19662"/>
      <c r="P19662"/>
    </row>
    <row r="19663" spans="8:16" x14ac:dyDescent="0.5">
      <c r="H19663"/>
      <c r="P19663"/>
    </row>
    <row r="19664" spans="8:16" x14ac:dyDescent="0.5">
      <c r="H19664"/>
      <c r="P19664"/>
    </row>
    <row r="19665" spans="8:16" x14ac:dyDescent="0.5">
      <c r="H19665"/>
      <c r="P19665"/>
    </row>
    <row r="19666" spans="8:16" x14ac:dyDescent="0.5">
      <c r="H19666"/>
      <c r="P19666"/>
    </row>
    <row r="19667" spans="8:16" x14ac:dyDescent="0.5">
      <c r="H19667"/>
      <c r="P19667"/>
    </row>
    <row r="19668" spans="8:16" x14ac:dyDescent="0.5">
      <c r="H19668"/>
      <c r="P19668"/>
    </row>
    <row r="19669" spans="8:16" x14ac:dyDescent="0.5">
      <c r="H19669"/>
      <c r="P19669"/>
    </row>
    <row r="19670" spans="8:16" x14ac:dyDescent="0.5">
      <c r="H19670"/>
      <c r="P19670"/>
    </row>
    <row r="19671" spans="8:16" x14ac:dyDescent="0.5">
      <c r="H19671"/>
      <c r="P19671"/>
    </row>
    <row r="19672" spans="8:16" x14ac:dyDescent="0.5">
      <c r="H19672"/>
      <c r="P19672"/>
    </row>
    <row r="19673" spans="8:16" x14ac:dyDescent="0.5">
      <c r="H19673"/>
      <c r="P19673"/>
    </row>
    <row r="19674" spans="8:16" x14ac:dyDescent="0.5">
      <c r="H19674"/>
      <c r="P19674"/>
    </row>
    <row r="19675" spans="8:16" x14ac:dyDescent="0.5">
      <c r="H19675"/>
      <c r="P19675"/>
    </row>
    <row r="19676" spans="8:16" x14ac:dyDescent="0.5">
      <c r="H19676"/>
      <c r="P19676"/>
    </row>
    <row r="19677" spans="8:16" x14ac:dyDescent="0.5">
      <c r="H19677"/>
      <c r="P19677"/>
    </row>
    <row r="19678" spans="8:16" x14ac:dyDescent="0.5">
      <c r="H19678"/>
      <c r="P19678"/>
    </row>
    <row r="19679" spans="8:16" x14ac:dyDescent="0.5">
      <c r="H19679"/>
      <c r="P19679"/>
    </row>
    <row r="19680" spans="8:16" x14ac:dyDescent="0.5">
      <c r="H19680"/>
      <c r="P19680"/>
    </row>
    <row r="19681" spans="8:16" x14ac:dyDescent="0.5">
      <c r="H19681"/>
      <c r="P19681"/>
    </row>
    <row r="19682" spans="8:16" x14ac:dyDescent="0.5">
      <c r="H19682"/>
      <c r="P19682"/>
    </row>
    <row r="19683" spans="8:16" x14ac:dyDescent="0.5">
      <c r="H19683"/>
      <c r="P19683"/>
    </row>
    <row r="19684" spans="8:16" x14ac:dyDescent="0.5">
      <c r="H19684"/>
      <c r="P19684"/>
    </row>
    <row r="19685" spans="8:16" x14ac:dyDescent="0.5">
      <c r="H19685"/>
      <c r="P19685"/>
    </row>
    <row r="19686" spans="8:16" x14ac:dyDescent="0.5">
      <c r="H19686"/>
      <c r="P19686"/>
    </row>
    <row r="19687" spans="8:16" x14ac:dyDescent="0.5">
      <c r="H19687"/>
      <c r="P19687"/>
    </row>
    <row r="19688" spans="8:16" x14ac:dyDescent="0.5">
      <c r="H19688"/>
      <c r="P19688"/>
    </row>
    <row r="19689" spans="8:16" x14ac:dyDescent="0.5">
      <c r="H19689"/>
      <c r="P19689"/>
    </row>
    <row r="19690" spans="8:16" x14ac:dyDescent="0.5">
      <c r="H19690"/>
      <c r="P19690"/>
    </row>
    <row r="19691" spans="8:16" x14ac:dyDescent="0.5">
      <c r="H19691"/>
      <c r="P19691"/>
    </row>
    <row r="19692" spans="8:16" x14ac:dyDescent="0.5">
      <c r="H19692"/>
      <c r="P19692"/>
    </row>
    <row r="19693" spans="8:16" x14ac:dyDescent="0.5">
      <c r="H19693"/>
      <c r="P19693"/>
    </row>
    <row r="19694" spans="8:16" x14ac:dyDescent="0.5">
      <c r="H19694"/>
      <c r="P19694"/>
    </row>
    <row r="19695" spans="8:16" x14ac:dyDescent="0.5">
      <c r="H19695"/>
      <c r="P19695"/>
    </row>
    <row r="19696" spans="8:16" x14ac:dyDescent="0.5">
      <c r="H19696"/>
      <c r="P19696"/>
    </row>
    <row r="19697" spans="8:16" x14ac:dyDescent="0.5">
      <c r="H19697"/>
      <c r="P19697"/>
    </row>
    <row r="19698" spans="8:16" x14ac:dyDescent="0.5">
      <c r="H19698"/>
      <c r="P19698"/>
    </row>
    <row r="19699" spans="8:16" x14ac:dyDescent="0.5">
      <c r="H19699"/>
      <c r="P19699"/>
    </row>
    <row r="19700" spans="8:16" x14ac:dyDescent="0.5">
      <c r="H19700"/>
      <c r="P19700"/>
    </row>
    <row r="19701" spans="8:16" x14ac:dyDescent="0.5">
      <c r="H19701"/>
      <c r="P19701"/>
    </row>
    <row r="19702" spans="8:16" x14ac:dyDescent="0.5">
      <c r="H19702"/>
      <c r="P19702"/>
    </row>
    <row r="19703" spans="8:16" x14ac:dyDescent="0.5">
      <c r="H19703"/>
      <c r="P19703"/>
    </row>
    <row r="19704" spans="8:16" x14ac:dyDescent="0.5">
      <c r="H19704"/>
      <c r="P19704"/>
    </row>
    <row r="19705" spans="8:16" x14ac:dyDescent="0.5">
      <c r="H19705"/>
      <c r="P19705"/>
    </row>
    <row r="19706" spans="8:16" x14ac:dyDescent="0.5">
      <c r="H19706"/>
      <c r="P19706"/>
    </row>
    <row r="19707" spans="8:16" x14ac:dyDescent="0.5">
      <c r="H19707"/>
      <c r="P19707"/>
    </row>
    <row r="19708" spans="8:16" x14ac:dyDescent="0.5">
      <c r="H19708"/>
      <c r="P19708"/>
    </row>
    <row r="19709" spans="8:16" x14ac:dyDescent="0.5">
      <c r="H19709"/>
      <c r="P19709"/>
    </row>
    <row r="19710" spans="8:16" x14ac:dyDescent="0.5">
      <c r="H19710"/>
      <c r="P19710"/>
    </row>
    <row r="19711" spans="8:16" x14ac:dyDescent="0.5">
      <c r="H19711"/>
      <c r="P19711"/>
    </row>
    <row r="19712" spans="8:16" x14ac:dyDescent="0.5">
      <c r="H19712"/>
      <c r="P19712"/>
    </row>
    <row r="19713" spans="8:16" x14ac:dyDescent="0.5">
      <c r="H19713"/>
      <c r="P19713"/>
    </row>
    <row r="19714" spans="8:16" x14ac:dyDescent="0.5">
      <c r="H19714"/>
      <c r="P19714"/>
    </row>
    <row r="19715" spans="8:16" x14ac:dyDescent="0.5">
      <c r="H19715"/>
      <c r="P19715"/>
    </row>
    <row r="19716" spans="8:16" x14ac:dyDescent="0.5">
      <c r="H19716"/>
      <c r="P19716"/>
    </row>
    <row r="19717" spans="8:16" x14ac:dyDescent="0.5">
      <c r="H19717"/>
      <c r="P19717"/>
    </row>
    <row r="19718" spans="8:16" x14ac:dyDescent="0.5">
      <c r="H19718"/>
      <c r="P19718"/>
    </row>
    <row r="19719" spans="8:16" x14ac:dyDescent="0.5">
      <c r="H19719"/>
      <c r="P19719"/>
    </row>
    <row r="19720" spans="8:16" x14ac:dyDescent="0.5">
      <c r="H19720"/>
      <c r="P19720"/>
    </row>
    <row r="19721" spans="8:16" x14ac:dyDescent="0.5">
      <c r="H19721"/>
      <c r="P19721"/>
    </row>
    <row r="19722" spans="8:16" x14ac:dyDescent="0.5">
      <c r="H19722"/>
      <c r="P19722"/>
    </row>
    <row r="19723" spans="8:16" x14ac:dyDescent="0.5">
      <c r="H19723"/>
      <c r="P19723"/>
    </row>
    <row r="19724" spans="8:16" x14ac:dyDescent="0.5">
      <c r="H19724"/>
      <c r="P19724"/>
    </row>
    <row r="19725" spans="8:16" x14ac:dyDescent="0.5">
      <c r="H19725"/>
      <c r="P19725"/>
    </row>
    <row r="19726" spans="8:16" x14ac:dyDescent="0.5">
      <c r="H19726"/>
      <c r="P19726"/>
    </row>
    <row r="19727" spans="8:16" x14ac:dyDescent="0.5">
      <c r="H19727"/>
      <c r="P19727"/>
    </row>
    <row r="19728" spans="8:16" x14ac:dyDescent="0.5">
      <c r="H19728"/>
      <c r="P19728"/>
    </row>
    <row r="19729" spans="8:16" x14ac:dyDescent="0.5">
      <c r="H19729"/>
      <c r="P19729"/>
    </row>
    <row r="19730" spans="8:16" x14ac:dyDescent="0.5">
      <c r="H19730"/>
      <c r="P19730"/>
    </row>
    <row r="19731" spans="8:16" x14ac:dyDescent="0.5">
      <c r="H19731"/>
      <c r="P19731"/>
    </row>
    <row r="19732" spans="8:16" x14ac:dyDescent="0.5">
      <c r="H19732"/>
      <c r="P19732"/>
    </row>
    <row r="19733" spans="8:16" x14ac:dyDescent="0.5">
      <c r="H19733"/>
      <c r="P19733"/>
    </row>
    <row r="19734" spans="8:16" x14ac:dyDescent="0.5">
      <c r="H19734"/>
      <c r="P19734"/>
    </row>
    <row r="19735" spans="8:16" x14ac:dyDescent="0.5">
      <c r="H19735"/>
      <c r="P19735"/>
    </row>
    <row r="19736" spans="8:16" x14ac:dyDescent="0.5">
      <c r="H19736"/>
      <c r="P19736"/>
    </row>
    <row r="19737" spans="8:16" x14ac:dyDescent="0.5">
      <c r="H19737"/>
      <c r="P19737"/>
    </row>
    <row r="19738" spans="8:16" x14ac:dyDescent="0.5">
      <c r="H19738"/>
      <c r="P19738"/>
    </row>
    <row r="19739" spans="8:16" x14ac:dyDescent="0.5">
      <c r="H19739"/>
      <c r="P19739"/>
    </row>
    <row r="19740" spans="8:16" x14ac:dyDescent="0.5">
      <c r="H19740"/>
      <c r="P19740"/>
    </row>
    <row r="19741" spans="8:16" x14ac:dyDescent="0.5">
      <c r="H19741"/>
      <c r="P19741"/>
    </row>
    <row r="19742" spans="8:16" x14ac:dyDescent="0.5">
      <c r="H19742"/>
      <c r="P19742"/>
    </row>
    <row r="19743" spans="8:16" x14ac:dyDescent="0.5">
      <c r="H19743"/>
      <c r="P19743"/>
    </row>
    <row r="19744" spans="8:16" x14ac:dyDescent="0.5">
      <c r="H19744"/>
      <c r="P19744"/>
    </row>
    <row r="19745" spans="8:16" x14ac:dyDescent="0.5">
      <c r="H19745"/>
      <c r="P19745"/>
    </row>
    <row r="19746" spans="8:16" x14ac:dyDescent="0.5">
      <c r="H19746"/>
      <c r="P19746"/>
    </row>
    <row r="19747" spans="8:16" x14ac:dyDescent="0.5">
      <c r="H19747"/>
      <c r="P19747"/>
    </row>
    <row r="19748" spans="8:16" x14ac:dyDescent="0.5">
      <c r="H19748"/>
      <c r="P19748"/>
    </row>
    <row r="19749" spans="8:16" x14ac:dyDescent="0.5">
      <c r="H19749"/>
      <c r="P19749"/>
    </row>
    <row r="19750" spans="8:16" x14ac:dyDescent="0.5">
      <c r="H19750"/>
      <c r="P19750"/>
    </row>
    <row r="19751" spans="8:16" x14ac:dyDescent="0.5">
      <c r="H19751"/>
      <c r="P19751"/>
    </row>
    <row r="19752" spans="8:16" x14ac:dyDescent="0.5">
      <c r="H19752"/>
      <c r="P19752"/>
    </row>
    <row r="19753" spans="8:16" x14ac:dyDescent="0.5">
      <c r="H19753"/>
      <c r="P19753"/>
    </row>
    <row r="19754" spans="8:16" x14ac:dyDescent="0.5">
      <c r="H19754"/>
      <c r="P19754"/>
    </row>
    <row r="19755" spans="8:16" x14ac:dyDescent="0.5">
      <c r="H19755"/>
      <c r="P19755"/>
    </row>
    <row r="19756" spans="8:16" x14ac:dyDescent="0.5">
      <c r="H19756"/>
      <c r="P19756"/>
    </row>
    <row r="19757" spans="8:16" x14ac:dyDescent="0.5">
      <c r="H19757"/>
      <c r="P19757"/>
    </row>
    <row r="19758" spans="8:16" x14ac:dyDescent="0.5">
      <c r="H19758"/>
      <c r="P19758"/>
    </row>
    <row r="19759" spans="8:16" x14ac:dyDescent="0.5">
      <c r="H19759"/>
      <c r="P19759"/>
    </row>
    <row r="19760" spans="8:16" x14ac:dyDescent="0.5">
      <c r="H19760"/>
      <c r="P19760"/>
    </row>
    <row r="19761" spans="8:16" x14ac:dyDescent="0.5">
      <c r="H19761"/>
      <c r="P19761"/>
    </row>
    <row r="19762" spans="8:16" x14ac:dyDescent="0.5">
      <c r="H19762"/>
      <c r="P19762"/>
    </row>
    <row r="19763" spans="8:16" x14ac:dyDescent="0.5">
      <c r="H19763"/>
      <c r="P19763"/>
    </row>
    <row r="19764" spans="8:16" x14ac:dyDescent="0.5">
      <c r="H19764"/>
      <c r="P19764"/>
    </row>
    <row r="19765" spans="8:16" x14ac:dyDescent="0.5">
      <c r="H19765"/>
      <c r="P19765"/>
    </row>
    <row r="19766" spans="8:16" x14ac:dyDescent="0.5">
      <c r="H19766"/>
      <c r="P19766"/>
    </row>
    <row r="19767" spans="8:16" x14ac:dyDescent="0.5">
      <c r="H19767"/>
      <c r="P19767"/>
    </row>
    <row r="19768" spans="8:16" x14ac:dyDescent="0.5">
      <c r="H19768"/>
      <c r="P19768"/>
    </row>
    <row r="19769" spans="8:16" x14ac:dyDescent="0.5">
      <c r="H19769"/>
      <c r="P19769"/>
    </row>
    <row r="19770" spans="8:16" x14ac:dyDescent="0.5">
      <c r="H19770"/>
      <c r="P19770"/>
    </row>
    <row r="19771" spans="8:16" x14ac:dyDescent="0.5">
      <c r="H19771"/>
      <c r="P19771"/>
    </row>
    <row r="19772" spans="8:16" x14ac:dyDescent="0.5">
      <c r="H19772"/>
      <c r="P19772"/>
    </row>
    <row r="19773" spans="8:16" x14ac:dyDescent="0.5">
      <c r="H19773"/>
      <c r="P19773"/>
    </row>
    <row r="19774" spans="8:16" x14ac:dyDescent="0.5">
      <c r="H19774"/>
      <c r="P19774"/>
    </row>
    <row r="19775" spans="8:16" x14ac:dyDescent="0.5">
      <c r="H19775"/>
      <c r="P19775"/>
    </row>
    <row r="19776" spans="8:16" x14ac:dyDescent="0.5">
      <c r="H19776"/>
      <c r="P19776"/>
    </row>
    <row r="19777" spans="8:16" x14ac:dyDescent="0.5">
      <c r="H19777"/>
      <c r="P19777"/>
    </row>
    <row r="19778" spans="8:16" x14ac:dyDescent="0.5">
      <c r="H19778"/>
      <c r="P19778"/>
    </row>
    <row r="19779" spans="8:16" x14ac:dyDescent="0.5">
      <c r="H19779"/>
      <c r="P19779"/>
    </row>
    <row r="19780" spans="8:16" x14ac:dyDescent="0.5">
      <c r="H19780"/>
      <c r="P19780"/>
    </row>
    <row r="19781" spans="8:16" x14ac:dyDescent="0.5">
      <c r="H19781"/>
      <c r="P19781"/>
    </row>
    <row r="19782" spans="8:16" x14ac:dyDescent="0.5">
      <c r="H19782"/>
      <c r="P19782"/>
    </row>
    <row r="19783" spans="8:16" x14ac:dyDescent="0.5">
      <c r="H19783"/>
      <c r="P19783"/>
    </row>
    <row r="19784" spans="8:16" x14ac:dyDescent="0.5">
      <c r="H19784"/>
      <c r="P19784"/>
    </row>
    <row r="19785" spans="8:16" x14ac:dyDescent="0.5">
      <c r="H19785"/>
      <c r="P19785"/>
    </row>
    <row r="19786" spans="8:16" x14ac:dyDescent="0.5">
      <c r="H19786"/>
      <c r="P19786"/>
    </row>
    <row r="19787" spans="8:16" x14ac:dyDescent="0.5">
      <c r="H19787"/>
      <c r="P19787"/>
    </row>
    <row r="19788" spans="8:16" x14ac:dyDescent="0.5">
      <c r="H19788"/>
      <c r="P19788"/>
    </row>
    <row r="19789" spans="8:16" x14ac:dyDescent="0.5">
      <c r="H19789"/>
      <c r="P19789"/>
    </row>
    <row r="19790" spans="8:16" x14ac:dyDescent="0.5">
      <c r="H19790"/>
      <c r="P19790"/>
    </row>
    <row r="19791" spans="8:16" x14ac:dyDescent="0.5">
      <c r="H19791"/>
      <c r="P19791"/>
    </row>
    <row r="19792" spans="8:16" x14ac:dyDescent="0.5">
      <c r="H19792"/>
      <c r="P19792"/>
    </row>
    <row r="19793" spans="8:16" x14ac:dyDescent="0.5">
      <c r="H19793"/>
      <c r="P19793"/>
    </row>
    <row r="19794" spans="8:16" x14ac:dyDescent="0.5">
      <c r="H19794"/>
      <c r="P19794"/>
    </row>
    <row r="19795" spans="8:16" x14ac:dyDescent="0.5">
      <c r="H19795"/>
      <c r="P19795"/>
    </row>
    <row r="19796" spans="8:16" x14ac:dyDescent="0.5">
      <c r="H19796"/>
      <c r="P19796"/>
    </row>
    <row r="19797" spans="8:16" x14ac:dyDescent="0.5">
      <c r="H19797"/>
      <c r="P19797"/>
    </row>
    <row r="19798" spans="8:16" x14ac:dyDescent="0.5">
      <c r="H19798"/>
      <c r="P19798"/>
    </row>
    <row r="19799" spans="8:16" x14ac:dyDescent="0.5">
      <c r="H19799"/>
      <c r="P19799"/>
    </row>
    <row r="19800" spans="8:16" x14ac:dyDescent="0.5">
      <c r="H19800"/>
      <c r="P19800"/>
    </row>
    <row r="19801" spans="8:16" x14ac:dyDescent="0.5">
      <c r="H19801"/>
      <c r="P19801"/>
    </row>
    <row r="19802" spans="8:16" x14ac:dyDescent="0.5">
      <c r="H19802"/>
      <c r="P19802"/>
    </row>
    <row r="19803" spans="8:16" x14ac:dyDescent="0.5">
      <c r="H19803"/>
      <c r="P19803"/>
    </row>
    <row r="19804" spans="8:16" x14ac:dyDescent="0.5">
      <c r="H19804"/>
      <c r="P19804"/>
    </row>
    <row r="19805" spans="8:16" x14ac:dyDescent="0.5">
      <c r="H19805"/>
      <c r="P19805"/>
    </row>
    <row r="19806" spans="8:16" x14ac:dyDescent="0.5">
      <c r="H19806"/>
      <c r="P19806"/>
    </row>
    <row r="19807" spans="8:16" x14ac:dyDescent="0.5">
      <c r="H19807"/>
      <c r="P19807"/>
    </row>
    <row r="19808" spans="8:16" x14ac:dyDescent="0.5">
      <c r="H19808"/>
      <c r="P19808"/>
    </row>
    <row r="19809" spans="8:16" x14ac:dyDescent="0.5">
      <c r="H19809"/>
      <c r="P19809"/>
    </row>
    <row r="19810" spans="8:16" x14ac:dyDescent="0.5">
      <c r="H19810"/>
      <c r="P19810"/>
    </row>
    <row r="19811" spans="8:16" x14ac:dyDescent="0.5">
      <c r="H19811"/>
      <c r="P19811"/>
    </row>
    <row r="19812" spans="8:16" x14ac:dyDescent="0.5">
      <c r="H19812"/>
      <c r="P19812"/>
    </row>
    <row r="19813" spans="8:16" x14ac:dyDescent="0.5">
      <c r="H19813"/>
      <c r="P19813"/>
    </row>
    <row r="19814" spans="8:16" x14ac:dyDescent="0.5">
      <c r="H19814"/>
      <c r="P19814"/>
    </row>
    <row r="19815" spans="8:16" x14ac:dyDescent="0.5">
      <c r="H19815"/>
      <c r="P19815"/>
    </row>
    <row r="19816" spans="8:16" x14ac:dyDescent="0.5">
      <c r="H19816"/>
      <c r="P19816"/>
    </row>
    <row r="19817" spans="8:16" x14ac:dyDescent="0.5">
      <c r="H19817"/>
      <c r="P19817"/>
    </row>
    <row r="19818" spans="8:16" x14ac:dyDescent="0.5">
      <c r="H19818"/>
      <c r="P19818"/>
    </row>
    <row r="19819" spans="8:16" x14ac:dyDescent="0.5">
      <c r="H19819"/>
      <c r="P19819"/>
    </row>
    <row r="19820" spans="8:16" x14ac:dyDescent="0.5">
      <c r="H19820"/>
      <c r="P19820"/>
    </row>
    <row r="19821" spans="8:16" x14ac:dyDescent="0.5">
      <c r="H19821"/>
      <c r="P19821"/>
    </row>
    <row r="19822" spans="8:16" x14ac:dyDescent="0.5">
      <c r="H19822"/>
      <c r="P19822"/>
    </row>
    <row r="19823" spans="8:16" x14ac:dyDescent="0.5">
      <c r="H19823"/>
      <c r="P19823"/>
    </row>
    <row r="19824" spans="8:16" x14ac:dyDescent="0.5">
      <c r="H19824"/>
      <c r="P19824"/>
    </row>
    <row r="19825" spans="8:16" x14ac:dyDescent="0.5">
      <c r="H19825"/>
      <c r="P19825"/>
    </row>
    <row r="19826" spans="8:16" x14ac:dyDescent="0.5">
      <c r="H19826"/>
      <c r="P19826"/>
    </row>
    <row r="19827" spans="8:16" x14ac:dyDescent="0.5">
      <c r="H19827"/>
      <c r="P19827"/>
    </row>
    <row r="19828" spans="8:16" x14ac:dyDescent="0.5">
      <c r="H19828"/>
      <c r="P19828"/>
    </row>
    <row r="19829" spans="8:16" x14ac:dyDescent="0.5">
      <c r="H19829"/>
      <c r="P19829"/>
    </row>
    <row r="19830" spans="8:16" x14ac:dyDescent="0.5">
      <c r="H19830"/>
      <c r="P19830"/>
    </row>
    <row r="19831" spans="8:16" x14ac:dyDescent="0.5">
      <c r="H19831"/>
      <c r="P19831"/>
    </row>
    <row r="19832" spans="8:16" x14ac:dyDescent="0.5">
      <c r="H19832"/>
      <c r="P19832"/>
    </row>
    <row r="19833" spans="8:16" x14ac:dyDescent="0.5">
      <c r="H19833"/>
      <c r="P19833"/>
    </row>
    <row r="19834" spans="8:16" x14ac:dyDescent="0.5">
      <c r="H19834"/>
      <c r="P19834"/>
    </row>
    <row r="19835" spans="8:16" x14ac:dyDescent="0.5">
      <c r="H19835"/>
      <c r="P19835"/>
    </row>
    <row r="19836" spans="8:16" x14ac:dyDescent="0.5">
      <c r="H19836"/>
      <c r="P19836"/>
    </row>
    <row r="19837" spans="8:16" x14ac:dyDescent="0.5">
      <c r="H19837"/>
      <c r="P19837"/>
    </row>
    <row r="19838" spans="8:16" x14ac:dyDescent="0.5">
      <c r="H19838"/>
      <c r="P19838"/>
    </row>
    <row r="19839" spans="8:16" x14ac:dyDescent="0.5">
      <c r="H19839"/>
      <c r="P19839"/>
    </row>
    <row r="19840" spans="8:16" x14ac:dyDescent="0.5">
      <c r="H19840"/>
      <c r="P19840"/>
    </row>
    <row r="19841" spans="8:16" x14ac:dyDescent="0.5">
      <c r="H19841"/>
      <c r="P19841"/>
    </row>
    <row r="19842" spans="8:16" x14ac:dyDescent="0.5">
      <c r="H19842"/>
      <c r="P19842"/>
    </row>
    <row r="19843" spans="8:16" x14ac:dyDescent="0.5">
      <c r="H19843"/>
      <c r="P19843"/>
    </row>
    <row r="19844" spans="8:16" x14ac:dyDescent="0.5">
      <c r="H19844"/>
      <c r="P19844"/>
    </row>
    <row r="19845" spans="8:16" x14ac:dyDescent="0.5">
      <c r="H19845"/>
      <c r="P19845"/>
    </row>
    <row r="19846" spans="8:16" x14ac:dyDescent="0.5">
      <c r="H19846"/>
      <c r="P19846"/>
    </row>
    <row r="19847" spans="8:16" x14ac:dyDescent="0.5">
      <c r="H19847"/>
      <c r="P19847"/>
    </row>
    <row r="19848" spans="8:16" x14ac:dyDescent="0.5">
      <c r="H19848"/>
      <c r="P19848"/>
    </row>
    <row r="19849" spans="8:16" x14ac:dyDescent="0.5">
      <c r="H19849"/>
      <c r="P19849"/>
    </row>
    <row r="19850" spans="8:16" x14ac:dyDescent="0.5">
      <c r="H19850"/>
      <c r="P19850"/>
    </row>
    <row r="19851" spans="8:16" x14ac:dyDescent="0.5">
      <c r="H19851"/>
      <c r="P19851"/>
    </row>
    <row r="19852" spans="8:16" x14ac:dyDescent="0.5">
      <c r="H19852"/>
      <c r="P19852"/>
    </row>
    <row r="19853" spans="8:16" x14ac:dyDescent="0.5">
      <c r="H19853"/>
      <c r="P19853"/>
    </row>
    <row r="19854" spans="8:16" x14ac:dyDescent="0.5">
      <c r="H19854"/>
      <c r="P19854"/>
    </row>
    <row r="19855" spans="8:16" x14ac:dyDescent="0.5">
      <c r="H19855"/>
      <c r="P19855"/>
    </row>
    <row r="19856" spans="8:16" x14ac:dyDescent="0.5">
      <c r="H19856"/>
      <c r="P19856"/>
    </row>
    <row r="19857" spans="8:16" x14ac:dyDescent="0.5">
      <c r="H19857"/>
      <c r="P19857"/>
    </row>
    <row r="19858" spans="8:16" x14ac:dyDescent="0.5">
      <c r="H19858"/>
      <c r="P19858"/>
    </row>
    <row r="19859" spans="8:16" x14ac:dyDescent="0.5">
      <c r="H19859"/>
      <c r="P19859"/>
    </row>
    <row r="19860" spans="8:16" x14ac:dyDescent="0.5">
      <c r="H19860"/>
      <c r="P19860"/>
    </row>
    <row r="19861" spans="8:16" x14ac:dyDescent="0.5">
      <c r="H19861"/>
      <c r="P19861"/>
    </row>
    <row r="19862" spans="8:16" x14ac:dyDescent="0.5">
      <c r="H19862"/>
      <c r="P19862"/>
    </row>
    <row r="19863" spans="8:16" x14ac:dyDescent="0.5">
      <c r="H19863"/>
      <c r="P19863"/>
    </row>
    <row r="19864" spans="8:16" x14ac:dyDescent="0.5">
      <c r="H19864"/>
      <c r="P19864"/>
    </row>
    <row r="19865" spans="8:16" x14ac:dyDescent="0.5">
      <c r="H19865"/>
      <c r="P19865"/>
    </row>
    <row r="19866" spans="8:16" x14ac:dyDescent="0.5">
      <c r="H19866"/>
      <c r="P19866"/>
    </row>
    <row r="19867" spans="8:16" x14ac:dyDescent="0.5">
      <c r="H19867"/>
      <c r="P19867"/>
    </row>
    <row r="19868" spans="8:16" x14ac:dyDescent="0.5">
      <c r="H19868"/>
      <c r="P19868"/>
    </row>
    <row r="19869" spans="8:16" x14ac:dyDescent="0.5">
      <c r="H19869"/>
      <c r="P19869"/>
    </row>
    <row r="19870" spans="8:16" x14ac:dyDescent="0.5">
      <c r="H19870"/>
      <c r="P19870"/>
    </row>
    <row r="19871" spans="8:16" x14ac:dyDescent="0.5">
      <c r="H19871"/>
      <c r="P19871"/>
    </row>
    <row r="19872" spans="8:16" x14ac:dyDescent="0.5">
      <c r="H19872"/>
      <c r="P19872"/>
    </row>
    <row r="19873" spans="8:16" x14ac:dyDescent="0.5">
      <c r="H19873"/>
      <c r="P19873"/>
    </row>
    <row r="19874" spans="8:16" x14ac:dyDescent="0.5">
      <c r="H19874"/>
      <c r="P19874"/>
    </row>
    <row r="19875" spans="8:16" x14ac:dyDescent="0.5">
      <c r="H19875"/>
      <c r="P19875"/>
    </row>
    <row r="19876" spans="8:16" x14ac:dyDescent="0.5">
      <c r="H19876"/>
      <c r="P19876"/>
    </row>
    <row r="19877" spans="8:16" x14ac:dyDescent="0.5">
      <c r="H19877"/>
      <c r="P19877"/>
    </row>
    <row r="19878" spans="8:16" x14ac:dyDescent="0.5">
      <c r="H19878"/>
      <c r="P19878"/>
    </row>
    <row r="19879" spans="8:16" x14ac:dyDescent="0.5">
      <c r="H19879"/>
      <c r="P19879"/>
    </row>
    <row r="19880" spans="8:16" x14ac:dyDescent="0.5">
      <c r="H19880"/>
      <c r="P19880"/>
    </row>
    <row r="19881" spans="8:16" x14ac:dyDescent="0.5">
      <c r="H19881"/>
      <c r="P19881"/>
    </row>
    <row r="19882" spans="8:16" x14ac:dyDescent="0.5">
      <c r="H19882"/>
      <c r="P19882"/>
    </row>
    <row r="19883" spans="8:16" x14ac:dyDescent="0.5">
      <c r="H19883"/>
      <c r="P19883"/>
    </row>
    <row r="19884" spans="8:16" x14ac:dyDescent="0.5">
      <c r="H19884"/>
      <c r="P19884"/>
    </row>
    <row r="19885" spans="8:16" x14ac:dyDescent="0.5">
      <c r="H19885"/>
      <c r="P19885"/>
    </row>
    <row r="19886" spans="8:16" x14ac:dyDescent="0.5">
      <c r="H19886"/>
      <c r="P19886"/>
    </row>
    <row r="19887" spans="8:16" x14ac:dyDescent="0.5">
      <c r="H19887"/>
      <c r="P19887"/>
    </row>
    <row r="19888" spans="8:16" x14ac:dyDescent="0.5">
      <c r="H19888"/>
      <c r="P19888"/>
    </row>
    <row r="19889" spans="8:16" x14ac:dyDescent="0.5">
      <c r="H19889"/>
      <c r="P19889"/>
    </row>
    <row r="19890" spans="8:16" x14ac:dyDescent="0.5">
      <c r="H19890"/>
      <c r="P19890"/>
    </row>
    <row r="19891" spans="8:16" x14ac:dyDescent="0.5">
      <c r="H19891"/>
      <c r="P19891"/>
    </row>
    <row r="19892" spans="8:16" x14ac:dyDescent="0.5">
      <c r="H19892"/>
      <c r="P19892"/>
    </row>
    <row r="19893" spans="8:16" x14ac:dyDescent="0.5">
      <c r="H19893"/>
      <c r="P19893"/>
    </row>
    <row r="19894" spans="8:16" x14ac:dyDescent="0.5">
      <c r="H19894"/>
      <c r="P19894"/>
    </row>
    <row r="19895" spans="8:16" x14ac:dyDescent="0.5">
      <c r="H19895"/>
      <c r="P19895"/>
    </row>
    <row r="19896" spans="8:16" x14ac:dyDescent="0.5">
      <c r="H19896"/>
      <c r="P19896"/>
    </row>
    <row r="19897" spans="8:16" x14ac:dyDescent="0.5">
      <c r="H19897"/>
      <c r="P19897"/>
    </row>
    <row r="19898" spans="8:16" x14ac:dyDescent="0.5">
      <c r="H19898"/>
      <c r="P19898"/>
    </row>
    <row r="19899" spans="8:16" x14ac:dyDescent="0.5">
      <c r="H19899"/>
      <c r="P19899"/>
    </row>
    <row r="19900" spans="8:16" x14ac:dyDescent="0.5">
      <c r="H19900"/>
      <c r="P19900"/>
    </row>
    <row r="19901" spans="8:16" x14ac:dyDescent="0.5">
      <c r="H19901"/>
      <c r="P19901"/>
    </row>
    <row r="19902" spans="8:16" x14ac:dyDescent="0.5">
      <c r="H19902"/>
      <c r="P19902"/>
    </row>
    <row r="19903" spans="8:16" x14ac:dyDescent="0.5">
      <c r="H19903"/>
      <c r="P19903"/>
    </row>
    <row r="19904" spans="8:16" x14ac:dyDescent="0.5">
      <c r="H19904"/>
      <c r="P19904"/>
    </row>
    <row r="19905" spans="8:16" x14ac:dyDescent="0.5">
      <c r="H19905"/>
      <c r="P19905"/>
    </row>
    <row r="19906" spans="8:16" x14ac:dyDescent="0.5">
      <c r="H19906"/>
      <c r="P19906"/>
    </row>
    <row r="19907" spans="8:16" x14ac:dyDescent="0.5">
      <c r="H19907"/>
      <c r="P19907"/>
    </row>
    <row r="19908" spans="8:16" x14ac:dyDescent="0.5">
      <c r="H19908"/>
      <c r="P19908"/>
    </row>
    <row r="19909" spans="8:16" x14ac:dyDescent="0.5">
      <c r="H19909"/>
      <c r="P19909"/>
    </row>
    <row r="19910" spans="8:16" x14ac:dyDescent="0.5">
      <c r="H19910"/>
      <c r="P19910"/>
    </row>
    <row r="19911" spans="8:16" x14ac:dyDescent="0.5">
      <c r="H19911"/>
      <c r="P19911"/>
    </row>
    <row r="19912" spans="8:16" x14ac:dyDescent="0.5">
      <c r="H19912"/>
      <c r="P19912"/>
    </row>
    <row r="19913" spans="8:16" x14ac:dyDescent="0.5">
      <c r="H19913"/>
      <c r="P19913"/>
    </row>
    <row r="19914" spans="8:16" x14ac:dyDescent="0.5">
      <c r="H19914"/>
      <c r="P19914"/>
    </row>
    <row r="19915" spans="8:16" x14ac:dyDescent="0.5">
      <c r="H19915"/>
      <c r="P19915"/>
    </row>
    <row r="19916" spans="8:16" x14ac:dyDescent="0.5">
      <c r="H19916"/>
      <c r="P19916"/>
    </row>
    <row r="19917" spans="8:16" x14ac:dyDescent="0.5">
      <c r="H19917"/>
      <c r="P19917"/>
    </row>
    <row r="19918" spans="8:16" x14ac:dyDescent="0.5">
      <c r="H19918"/>
      <c r="P19918"/>
    </row>
    <row r="19919" spans="8:16" x14ac:dyDescent="0.5">
      <c r="H19919"/>
      <c r="P19919"/>
    </row>
    <row r="19920" spans="8:16" x14ac:dyDescent="0.5">
      <c r="H19920"/>
      <c r="P19920"/>
    </row>
    <row r="19921" spans="8:16" x14ac:dyDescent="0.5">
      <c r="H19921"/>
      <c r="P19921"/>
    </row>
    <row r="19922" spans="8:16" x14ac:dyDescent="0.5">
      <c r="H19922"/>
      <c r="P19922"/>
    </row>
    <row r="19923" spans="8:16" x14ac:dyDescent="0.5">
      <c r="H19923"/>
      <c r="P19923"/>
    </row>
    <row r="19924" spans="8:16" x14ac:dyDescent="0.5">
      <c r="H19924"/>
      <c r="P19924"/>
    </row>
    <row r="19925" spans="8:16" x14ac:dyDescent="0.5">
      <c r="H19925"/>
      <c r="P19925"/>
    </row>
    <row r="19926" spans="8:16" x14ac:dyDescent="0.5">
      <c r="H19926"/>
      <c r="P19926"/>
    </row>
    <row r="19927" spans="8:16" x14ac:dyDescent="0.5">
      <c r="H19927"/>
      <c r="P19927"/>
    </row>
    <row r="19928" spans="8:16" x14ac:dyDescent="0.5">
      <c r="H19928"/>
      <c r="P19928"/>
    </row>
    <row r="19929" spans="8:16" x14ac:dyDescent="0.5">
      <c r="H19929"/>
      <c r="P19929"/>
    </row>
    <row r="19930" spans="8:16" x14ac:dyDescent="0.5">
      <c r="H19930"/>
      <c r="P19930"/>
    </row>
    <row r="19931" spans="8:16" x14ac:dyDescent="0.5">
      <c r="H19931"/>
      <c r="P19931"/>
    </row>
    <row r="19932" spans="8:16" x14ac:dyDescent="0.5">
      <c r="H19932"/>
      <c r="P19932"/>
    </row>
    <row r="19933" spans="8:16" x14ac:dyDescent="0.5">
      <c r="H19933"/>
      <c r="P19933"/>
    </row>
    <row r="19934" spans="8:16" x14ac:dyDescent="0.5">
      <c r="H19934"/>
      <c r="P19934"/>
    </row>
    <row r="19935" spans="8:16" x14ac:dyDescent="0.5">
      <c r="H19935"/>
      <c r="P19935"/>
    </row>
    <row r="19936" spans="8:16" x14ac:dyDescent="0.5">
      <c r="H19936"/>
      <c r="P19936"/>
    </row>
    <row r="19937" spans="8:16" x14ac:dyDescent="0.5">
      <c r="H19937"/>
      <c r="P19937"/>
    </row>
    <row r="19938" spans="8:16" x14ac:dyDescent="0.5">
      <c r="H19938"/>
      <c r="P19938"/>
    </row>
    <row r="19939" spans="8:16" x14ac:dyDescent="0.5">
      <c r="H19939"/>
      <c r="P19939"/>
    </row>
    <row r="19940" spans="8:16" x14ac:dyDescent="0.5">
      <c r="H19940"/>
      <c r="P19940"/>
    </row>
    <row r="19941" spans="8:16" x14ac:dyDescent="0.5">
      <c r="H19941"/>
      <c r="P19941"/>
    </row>
    <row r="19942" spans="8:16" x14ac:dyDescent="0.5">
      <c r="H19942"/>
      <c r="P19942"/>
    </row>
    <row r="19943" spans="8:16" x14ac:dyDescent="0.5">
      <c r="H19943"/>
      <c r="P19943"/>
    </row>
    <row r="19944" spans="8:16" x14ac:dyDescent="0.5">
      <c r="H19944"/>
      <c r="P19944"/>
    </row>
    <row r="19945" spans="8:16" x14ac:dyDescent="0.5">
      <c r="H19945"/>
      <c r="P19945"/>
    </row>
    <row r="19946" spans="8:16" x14ac:dyDescent="0.5">
      <c r="H19946"/>
      <c r="P19946"/>
    </row>
    <row r="19947" spans="8:16" x14ac:dyDescent="0.5">
      <c r="H19947"/>
      <c r="P19947"/>
    </row>
    <row r="19948" spans="8:16" x14ac:dyDescent="0.5">
      <c r="H19948"/>
      <c r="P19948"/>
    </row>
    <row r="19949" spans="8:16" x14ac:dyDescent="0.5">
      <c r="H19949"/>
      <c r="P19949"/>
    </row>
    <row r="19950" spans="8:16" x14ac:dyDescent="0.5">
      <c r="H19950"/>
      <c r="P19950"/>
    </row>
    <row r="19951" spans="8:16" x14ac:dyDescent="0.5">
      <c r="H19951"/>
      <c r="P19951"/>
    </row>
    <row r="19952" spans="8:16" x14ac:dyDescent="0.5">
      <c r="H19952"/>
      <c r="P19952"/>
    </row>
    <row r="19953" spans="8:16" x14ac:dyDescent="0.5">
      <c r="H19953"/>
      <c r="P19953"/>
    </row>
    <row r="19954" spans="8:16" x14ac:dyDescent="0.5">
      <c r="H19954"/>
      <c r="P19954"/>
    </row>
    <row r="19955" spans="8:16" x14ac:dyDescent="0.5">
      <c r="H19955"/>
      <c r="P19955"/>
    </row>
    <row r="19956" spans="8:16" x14ac:dyDescent="0.5">
      <c r="H19956"/>
      <c r="P19956"/>
    </row>
    <row r="19957" spans="8:16" x14ac:dyDescent="0.5">
      <c r="H19957"/>
      <c r="P19957"/>
    </row>
    <row r="19958" spans="8:16" x14ac:dyDescent="0.5">
      <c r="H19958"/>
      <c r="P19958"/>
    </row>
    <row r="19959" spans="8:16" x14ac:dyDescent="0.5">
      <c r="H19959"/>
      <c r="P19959"/>
    </row>
    <row r="19960" spans="8:16" x14ac:dyDescent="0.5">
      <c r="H19960"/>
      <c r="P19960"/>
    </row>
    <row r="19961" spans="8:16" x14ac:dyDescent="0.5">
      <c r="H19961"/>
      <c r="P19961"/>
    </row>
    <row r="19962" spans="8:16" x14ac:dyDescent="0.5">
      <c r="H19962"/>
      <c r="P19962"/>
    </row>
    <row r="19963" spans="8:16" x14ac:dyDescent="0.5">
      <c r="H19963"/>
      <c r="P19963"/>
    </row>
    <row r="19964" spans="8:16" x14ac:dyDescent="0.5">
      <c r="H19964"/>
      <c r="P19964"/>
    </row>
    <row r="19965" spans="8:16" x14ac:dyDescent="0.5">
      <c r="H19965"/>
      <c r="P19965"/>
    </row>
    <row r="19966" spans="8:16" x14ac:dyDescent="0.5">
      <c r="H19966"/>
      <c r="P19966"/>
    </row>
    <row r="19967" spans="8:16" x14ac:dyDescent="0.5">
      <c r="H19967"/>
      <c r="P19967"/>
    </row>
    <row r="19968" spans="8:16" x14ac:dyDescent="0.5">
      <c r="H19968"/>
      <c r="P19968"/>
    </row>
    <row r="19969" spans="8:16" x14ac:dyDescent="0.5">
      <c r="H19969"/>
      <c r="P19969"/>
    </row>
    <row r="19970" spans="8:16" x14ac:dyDescent="0.5">
      <c r="H19970"/>
      <c r="P19970"/>
    </row>
    <row r="19971" spans="8:16" x14ac:dyDescent="0.5">
      <c r="H19971"/>
      <c r="P19971"/>
    </row>
    <row r="19972" spans="8:16" x14ac:dyDescent="0.5">
      <c r="H19972"/>
      <c r="P19972"/>
    </row>
    <row r="19973" spans="8:16" x14ac:dyDescent="0.5">
      <c r="H19973"/>
      <c r="P19973"/>
    </row>
    <row r="19974" spans="8:16" x14ac:dyDescent="0.5">
      <c r="H19974"/>
      <c r="P19974"/>
    </row>
    <row r="19975" spans="8:16" x14ac:dyDescent="0.5">
      <c r="H19975"/>
      <c r="P19975"/>
    </row>
    <row r="19976" spans="8:16" x14ac:dyDescent="0.5">
      <c r="H19976"/>
      <c r="P19976"/>
    </row>
    <row r="19977" spans="8:16" x14ac:dyDescent="0.5">
      <c r="H19977"/>
      <c r="P19977"/>
    </row>
    <row r="19978" spans="8:16" x14ac:dyDescent="0.5">
      <c r="H19978"/>
      <c r="P19978"/>
    </row>
    <row r="19979" spans="8:16" x14ac:dyDescent="0.5">
      <c r="H19979"/>
      <c r="P19979"/>
    </row>
    <row r="19980" spans="8:16" x14ac:dyDescent="0.5">
      <c r="H19980"/>
      <c r="P19980"/>
    </row>
    <row r="19981" spans="8:16" x14ac:dyDescent="0.5">
      <c r="H19981"/>
      <c r="P19981"/>
    </row>
    <row r="19982" spans="8:16" x14ac:dyDescent="0.5">
      <c r="H19982"/>
      <c r="P19982"/>
    </row>
    <row r="19983" spans="8:16" x14ac:dyDescent="0.5">
      <c r="H19983"/>
      <c r="P19983"/>
    </row>
    <row r="19984" spans="8:16" x14ac:dyDescent="0.5">
      <c r="H19984"/>
      <c r="P19984"/>
    </row>
    <row r="19985" spans="8:16" x14ac:dyDescent="0.5">
      <c r="H19985"/>
      <c r="P19985"/>
    </row>
    <row r="19986" spans="8:16" x14ac:dyDescent="0.5">
      <c r="H19986"/>
      <c r="P19986"/>
    </row>
    <row r="19987" spans="8:16" x14ac:dyDescent="0.5">
      <c r="H19987"/>
      <c r="P19987"/>
    </row>
    <row r="19988" spans="8:16" x14ac:dyDescent="0.5">
      <c r="H19988"/>
      <c r="P19988"/>
    </row>
    <row r="19989" spans="8:16" x14ac:dyDescent="0.5">
      <c r="H19989"/>
      <c r="P19989"/>
    </row>
    <row r="19990" spans="8:16" x14ac:dyDescent="0.5">
      <c r="H19990"/>
      <c r="P19990"/>
    </row>
    <row r="19991" spans="8:16" x14ac:dyDescent="0.5">
      <c r="H19991"/>
      <c r="P19991"/>
    </row>
    <row r="19992" spans="8:16" x14ac:dyDescent="0.5">
      <c r="H19992"/>
      <c r="P19992"/>
    </row>
    <row r="19993" spans="8:16" x14ac:dyDescent="0.5">
      <c r="H19993"/>
      <c r="P19993"/>
    </row>
    <row r="19994" spans="8:16" x14ac:dyDescent="0.5">
      <c r="H19994"/>
      <c r="P19994"/>
    </row>
    <row r="19995" spans="8:16" x14ac:dyDescent="0.5">
      <c r="H19995"/>
      <c r="P19995"/>
    </row>
    <row r="19996" spans="8:16" x14ac:dyDescent="0.5">
      <c r="H19996"/>
      <c r="P19996"/>
    </row>
    <row r="19997" spans="8:16" x14ac:dyDescent="0.5">
      <c r="H19997"/>
      <c r="P19997"/>
    </row>
    <row r="19998" spans="8:16" x14ac:dyDescent="0.5">
      <c r="H19998"/>
      <c r="P19998"/>
    </row>
    <row r="19999" spans="8:16" x14ac:dyDescent="0.5">
      <c r="H19999"/>
      <c r="P19999"/>
    </row>
    <row r="20000" spans="8:16" x14ac:dyDescent="0.5">
      <c r="H20000"/>
      <c r="P20000"/>
    </row>
    <row r="20001" spans="8:16" x14ac:dyDescent="0.5">
      <c r="H20001"/>
      <c r="P20001"/>
    </row>
    <row r="20002" spans="8:16" x14ac:dyDescent="0.5">
      <c r="H20002"/>
      <c r="P20002"/>
    </row>
    <row r="20003" spans="8:16" x14ac:dyDescent="0.5">
      <c r="H20003"/>
      <c r="P20003"/>
    </row>
    <row r="20004" spans="8:16" x14ac:dyDescent="0.5">
      <c r="H20004"/>
      <c r="P20004"/>
    </row>
    <row r="20005" spans="8:16" x14ac:dyDescent="0.5">
      <c r="H20005"/>
      <c r="P20005"/>
    </row>
    <row r="20006" spans="8:16" x14ac:dyDescent="0.5">
      <c r="H20006"/>
      <c r="P20006"/>
    </row>
    <row r="20007" spans="8:16" x14ac:dyDescent="0.5">
      <c r="H20007"/>
      <c r="P20007"/>
    </row>
    <row r="20008" spans="8:16" x14ac:dyDescent="0.5">
      <c r="H20008"/>
      <c r="P20008"/>
    </row>
    <row r="20009" spans="8:16" x14ac:dyDescent="0.5">
      <c r="H20009"/>
      <c r="P20009"/>
    </row>
    <row r="20010" spans="8:16" x14ac:dyDescent="0.5">
      <c r="H20010"/>
      <c r="P20010"/>
    </row>
    <row r="20011" spans="8:16" x14ac:dyDescent="0.5">
      <c r="H20011"/>
      <c r="P20011"/>
    </row>
    <row r="20012" spans="8:16" x14ac:dyDescent="0.5">
      <c r="H20012"/>
      <c r="P20012"/>
    </row>
    <row r="20013" spans="8:16" x14ac:dyDescent="0.5">
      <c r="H20013"/>
      <c r="P20013"/>
    </row>
    <row r="20014" spans="8:16" x14ac:dyDescent="0.5">
      <c r="H20014"/>
      <c r="P20014"/>
    </row>
    <row r="20015" spans="8:16" x14ac:dyDescent="0.5">
      <c r="H20015"/>
      <c r="P20015"/>
    </row>
    <row r="20016" spans="8:16" x14ac:dyDescent="0.5">
      <c r="H20016"/>
      <c r="P20016"/>
    </row>
    <row r="20017" spans="8:16" x14ac:dyDescent="0.5">
      <c r="H20017"/>
      <c r="P20017"/>
    </row>
    <row r="20018" spans="8:16" x14ac:dyDescent="0.5">
      <c r="H20018"/>
      <c r="P20018"/>
    </row>
    <row r="20019" spans="8:16" x14ac:dyDescent="0.5">
      <c r="H20019"/>
      <c r="P20019"/>
    </row>
    <row r="20020" spans="8:16" x14ac:dyDescent="0.5">
      <c r="H20020"/>
      <c r="P20020"/>
    </row>
    <row r="20021" spans="8:16" x14ac:dyDescent="0.5">
      <c r="H20021"/>
      <c r="P20021"/>
    </row>
    <row r="20022" spans="8:16" x14ac:dyDescent="0.5">
      <c r="H20022"/>
      <c r="P20022"/>
    </row>
    <row r="20023" spans="8:16" x14ac:dyDescent="0.5">
      <c r="H20023"/>
      <c r="P20023"/>
    </row>
    <row r="20024" spans="8:16" x14ac:dyDescent="0.5">
      <c r="H20024"/>
      <c r="P20024"/>
    </row>
    <row r="20025" spans="8:16" x14ac:dyDescent="0.5">
      <c r="H20025"/>
      <c r="P20025"/>
    </row>
    <row r="20026" spans="8:16" x14ac:dyDescent="0.5">
      <c r="H20026"/>
      <c r="P20026"/>
    </row>
    <row r="20027" spans="8:16" x14ac:dyDescent="0.5">
      <c r="H20027"/>
      <c r="P20027"/>
    </row>
    <row r="20028" spans="8:16" x14ac:dyDescent="0.5">
      <c r="H20028"/>
      <c r="P20028"/>
    </row>
    <row r="20029" spans="8:16" x14ac:dyDescent="0.5">
      <c r="H20029"/>
      <c r="P20029"/>
    </row>
    <row r="20030" spans="8:16" x14ac:dyDescent="0.5">
      <c r="H20030"/>
      <c r="P20030"/>
    </row>
    <row r="20031" spans="8:16" x14ac:dyDescent="0.5">
      <c r="H20031"/>
      <c r="P20031"/>
    </row>
    <row r="20032" spans="8:16" x14ac:dyDescent="0.5">
      <c r="H20032"/>
      <c r="P20032"/>
    </row>
    <row r="20033" spans="8:16" x14ac:dyDescent="0.5">
      <c r="H20033"/>
      <c r="P20033"/>
    </row>
    <row r="20034" spans="8:16" x14ac:dyDescent="0.5">
      <c r="H20034"/>
      <c r="P20034"/>
    </row>
    <row r="20035" spans="8:16" x14ac:dyDescent="0.5">
      <c r="H20035"/>
      <c r="P20035"/>
    </row>
    <row r="20036" spans="8:16" x14ac:dyDescent="0.5">
      <c r="H20036"/>
      <c r="P20036"/>
    </row>
    <row r="20037" spans="8:16" x14ac:dyDescent="0.5">
      <c r="H20037"/>
      <c r="P20037"/>
    </row>
    <row r="20038" spans="8:16" x14ac:dyDescent="0.5">
      <c r="H20038"/>
      <c r="P20038"/>
    </row>
    <row r="20039" spans="8:16" x14ac:dyDescent="0.5">
      <c r="H20039"/>
      <c r="P20039"/>
    </row>
    <row r="20040" spans="8:16" x14ac:dyDescent="0.5">
      <c r="H20040"/>
      <c r="P20040"/>
    </row>
    <row r="20041" spans="8:16" x14ac:dyDescent="0.5">
      <c r="H20041"/>
      <c r="P20041"/>
    </row>
    <row r="20042" spans="8:16" x14ac:dyDescent="0.5">
      <c r="H20042"/>
      <c r="P20042"/>
    </row>
    <row r="20043" spans="8:16" x14ac:dyDescent="0.5">
      <c r="H20043"/>
      <c r="P20043"/>
    </row>
    <row r="20044" spans="8:16" x14ac:dyDescent="0.5">
      <c r="H20044"/>
      <c r="P20044"/>
    </row>
    <row r="20045" spans="8:16" x14ac:dyDescent="0.5">
      <c r="H20045"/>
      <c r="P20045"/>
    </row>
    <row r="20046" spans="8:16" x14ac:dyDescent="0.5">
      <c r="H20046"/>
      <c r="P20046"/>
    </row>
    <row r="20047" spans="8:16" x14ac:dyDescent="0.5">
      <c r="H20047"/>
      <c r="P20047"/>
    </row>
    <row r="20048" spans="8:16" x14ac:dyDescent="0.5">
      <c r="H20048"/>
      <c r="P20048"/>
    </row>
    <row r="20049" spans="8:16" x14ac:dyDescent="0.5">
      <c r="H20049"/>
      <c r="P20049"/>
    </row>
    <row r="20050" spans="8:16" x14ac:dyDescent="0.5">
      <c r="H20050"/>
      <c r="P20050"/>
    </row>
    <row r="20051" spans="8:16" x14ac:dyDescent="0.5">
      <c r="H20051"/>
      <c r="P20051"/>
    </row>
    <row r="20052" spans="8:16" x14ac:dyDescent="0.5">
      <c r="H20052"/>
      <c r="P20052"/>
    </row>
    <row r="20053" spans="8:16" x14ac:dyDescent="0.5">
      <c r="H20053"/>
      <c r="P20053"/>
    </row>
    <row r="20054" spans="8:16" x14ac:dyDescent="0.5">
      <c r="H20054"/>
      <c r="P20054"/>
    </row>
    <row r="20055" spans="8:16" x14ac:dyDescent="0.5">
      <c r="H20055"/>
      <c r="P20055"/>
    </row>
    <row r="20056" spans="8:16" x14ac:dyDescent="0.5">
      <c r="H20056"/>
      <c r="P20056"/>
    </row>
    <row r="20057" spans="8:16" x14ac:dyDescent="0.5">
      <c r="H20057"/>
      <c r="P20057"/>
    </row>
    <row r="20058" spans="8:16" x14ac:dyDescent="0.5">
      <c r="H20058"/>
      <c r="P20058"/>
    </row>
    <row r="20059" spans="8:16" x14ac:dyDescent="0.5">
      <c r="H20059"/>
      <c r="P20059"/>
    </row>
    <row r="20060" spans="8:16" x14ac:dyDescent="0.5">
      <c r="H20060"/>
      <c r="P20060"/>
    </row>
    <row r="20061" spans="8:16" x14ac:dyDescent="0.5">
      <c r="H20061"/>
      <c r="P20061"/>
    </row>
    <row r="20062" spans="8:16" x14ac:dyDescent="0.5">
      <c r="H20062"/>
      <c r="P20062"/>
    </row>
    <row r="20063" spans="8:16" x14ac:dyDescent="0.5">
      <c r="H20063"/>
      <c r="P20063"/>
    </row>
    <row r="20064" spans="8:16" x14ac:dyDescent="0.5">
      <c r="H20064"/>
      <c r="P20064"/>
    </row>
    <row r="20065" spans="8:16" x14ac:dyDescent="0.5">
      <c r="H20065"/>
      <c r="P20065"/>
    </row>
    <row r="20066" spans="8:16" x14ac:dyDescent="0.5">
      <c r="H20066"/>
      <c r="P20066"/>
    </row>
    <row r="20067" spans="8:16" x14ac:dyDescent="0.5">
      <c r="H20067"/>
      <c r="P20067"/>
    </row>
    <row r="20068" spans="8:16" x14ac:dyDescent="0.5">
      <c r="H20068"/>
      <c r="P20068"/>
    </row>
    <row r="20069" spans="8:16" x14ac:dyDescent="0.5">
      <c r="H20069"/>
      <c r="P20069"/>
    </row>
    <row r="20070" spans="8:16" x14ac:dyDescent="0.5">
      <c r="H20070"/>
      <c r="P20070"/>
    </row>
    <row r="20071" spans="8:16" x14ac:dyDescent="0.5">
      <c r="H20071"/>
      <c r="P20071"/>
    </row>
    <row r="20072" spans="8:16" x14ac:dyDescent="0.5">
      <c r="H20072"/>
      <c r="P20072"/>
    </row>
    <row r="20073" spans="8:16" x14ac:dyDescent="0.5">
      <c r="H20073"/>
      <c r="P20073"/>
    </row>
    <row r="20074" spans="8:16" x14ac:dyDescent="0.5">
      <c r="H20074"/>
      <c r="P20074"/>
    </row>
    <row r="20075" spans="8:16" x14ac:dyDescent="0.5">
      <c r="H20075"/>
      <c r="P20075"/>
    </row>
    <row r="20076" spans="8:16" x14ac:dyDescent="0.5">
      <c r="H20076"/>
      <c r="P20076"/>
    </row>
    <row r="20077" spans="8:16" x14ac:dyDescent="0.5">
      <c r="H20077"/>
      <c r="P20077"/>
    </row>
    <row r="20078" spans="8:16" x14ac:dyDescent="0.5">
      <c r="H20078"/>
      <c r="P20078"/>
    </row>
    <row r="20079" spans="8:16" x14ac:dyDescent="0.5">
      <c r="H20079"/>
      <c r="P20079"/>
    </row>
    <row r="20080" spans="8:16" x14ac:dyDescent="0.5">
      <c r="H20080"/>
      <c r="P20080"/>
    </row>
    <row r="20081" spans="8:16" x14ac:dyDescent="0.5">
      <c r="H20081"/>
      <c r="P20081"/>
    </row>
    <row r="20082" spans="8:16" x14ac:dyDescent="0.5">
      <c r="H20082"/>
      <c r="P20082"/>
    </row>
    <row r="20083" spans="8:16" x14ac:dyDescent="0.5">
      <c r="H20083"/>
      <c r="P20083"/>
    </row>
    <row r="20084" spans="8:16" x14ac:dyDescent="0.5">
      <c r="H20084"/>
      <c r="P20084"/>
    </row>
    <row r="20085" spans="8:16" x14ac:dyDescent="0.5">
      <c r="H20085"/>
      <c r="P20085"/>
    </row>
    <row r="20086" spans="8:16" x14ac:dyDescent="0.5">
      <c r="H20086"/>
      <c r="P20086"/>
    </row>
    <row r="20087" spans="8:16" x14ac:dyDescent="0.5">
      <c r="H20087"/>
      <c r="P20087"/>
    </row>
    <row r="20088" spans="8:16" x14ac:dyDescent="0.5">
      <c r="H20088"/>
      <c r="P20088"/>
    </row>
    <row r="20089" spans="8:16" x14ac:dyDescent="0.5">
      <c r="H20089"/>
      <c r="P20089"/>
    </row>
    <row r="20090" spans="8:16" x14ac:dyDescent="0.5">
      <c r="H20090"/>
      <c r="P20090"/>
    </row>
    <row r="20091" spans="8:16" x14ac:dyDescent="0.5">
      <c r="H20091"/>
      <c r="P20091"/>
    </row>
    <row r="20092" spans="8:16" x14ac:dyDescent="0.5">
      <c r="H20092"/>
      <c r="P20092"/>
    </row>
    <row r="20093" spans="8:16" x14ac:dyDescent="0.5">
      <c r="H20093"/>
      <c r="P20093"/>
    </row>
    <row r="20094" spans="8:16" x14ac:dyDescent="0.5">
      <c r="H20094"/>
      <c r="P20094"/>
    </row>
    <row r="20095" spans="8:16" x14ac:dyDescent="0.5">
      <c r="H20095"/>
      <c r="P20095"/>
    </row>
    <row r="20096" spans="8:16" x14ac:dyDescent="0.5">
      <c r="H20096"/>
      <c r="P20096"/>
    </row>
    <row r="20097" spans="8:16" x14ac:dyDescent="0.5">
      <c r="H20097"/>
      <c r="P20097"/>
    </row>
    <row r="20098" spans="8:16" x14ac:dyDescent="0.5">
      <c r="H20098"/>
      <c r="P20098"/>
    </row>
    <row r="20099" spans="8:16" x14ac:dyDescent="0.5">
      <c r="H20099"/>
      <c r="P20099"/>
    </row>
    <row r="20100" spans="8:16" x14ac:dyDescent="0.5">
      <c r="H20100"/>
      <c r="P20100"/>
    </row>
    <row r="20101" spans="8:16" x14ac:dyDescent="0.5">
      <c r="H20101"/>
      <c r="P20101"/>
    </row>
    <row r="20102" spans="8:16" x14ac:dyDescent="0.5">
      <c r="H20102"/>
      <c r="P20102"/>
    </row>
    <row r="20103" spans="8:16" x14ac:dyDescent="0.5">
      <c r="H20103"/>
      <c r="P20103"/>
    </row>
    <row r="20104" spans="8:16" x14ac:dyDescent="0.5">
      <c r="H20104"/>
      <c r="P20104"/>
    </row>
    <row r="20105" spans="8:16" x14ac:dyDescent="0.5">
      <c r="H20105"/>
      <c r="P20105"/>
    </row>
    <row r="20106" spans="8:16" x14ac:dyDescent="0.5">
      <c r="H20106"/>
      <c r="P20106"/>
    </row>
    <row r="20107" spans="8:16" x14ac:dyDescent="0.5">
      <c r="H20107"/>
      <c r="P20107"/>
    </row>
    <row r="20108" spans="8:16" x14ac:dyDescent="0.5">
      <c r="H20108"/>
      <c r="P20108"/>
    </row>
    <row r="20109" spans="8:16" x14ac:dyDescent="0.5">
      <c r="H20109"/>
      <c r="P20109"/>
    </row>
    <row r="20110" spans="8:16" x14ac:dyDescent="0.5">
      <c r="H20110"/>
      <c r="P20110"/>
    </row>
    <row r="20111" spans="8:16" x14ac:dyDescent="0.5">
      <c r="H20111"/>
      <c r="P20111"/>
    </row>
    <row r="20112" spans="8:16" x14ac:dyDescent="0.5">
      <c r="H20112"/>
      <c r="P20112"/>
    </row>
    <row r="20113" spans="8:16" x14ac:dyDescent="0.5">
      <c r="H20113"/>
      <c r="P20113"/>
    </row>
    <row r="20114" spans="8:16" x14ac:dyDescent="0.5">
      <c r="H20114"/>
      <c r="P20114"/>
    </row>
    <row r="20115" spans="8:16" x14ac:dyDescent="0.5">
      <c r="H20115"/>
      <c r="P20115"/>
    </row>
    <row r="20116" spans="8:16" x14ac:dyDescent="0.5">
      <c r="H20116"/>
      <c r="P20116"/>
    </row>
    <row r="20117" spans="8:16" x14ac:dyDescent="0.5">
      <c r="H20117"/>
      <c r="P20117"/>
    </row>
    <row r="20118" spans="8:16" x14ac:dyDescent="0.5">
      <c r="H20118"/>
      <c r="P20118"/>
    </row>
    <row r="20119" spans="8:16" x14ac:dyDescent="0.5">
      <c r="H20119"/>
      <c r="P20119"/>
    </row>
    <row r="20120" spans="8:16" x14ac:dyDescent="0.5">
      <c r="H20120"/>
      <c r="P20120"/>
    </row>
    <row r="20121" spans="8:16" x14ac:dyDescent="0.5">
      <c r="H20121"/>
      <c r="P20121"/>
    </row>
    <row r="20122" spans="8:16" x14ac:dyDescent="0.5">
      <c r="H20122"/>
      <c r="P20122"/>
    </row>
    <row r="20123" spans="8:16" x14ac:dyDescent="0.5">
      <c r="H20123"/>
      <c r="P20123"/>
    </row>
    <row r="20124" spans="8:16" x14ac:dyDescent="0.5">
      <c r="H20124"/>
      <c r="P20124"/>
    </row>
    <row r="20125" spans="8:16" x14ac:dyDescent="0.5">
      <c r="H20125"/>
      <c r="P20125"/>
    </row>
    <row r="20126" spans="8:16" x14ac:dyDescent="0.5">
      <c r="H20126"/>
      <c r="P20126"/>
    </row>
    <row r="20127" spans="8:16" x14ac:dyDescent="0.5">
      <c r="H20127"/>
      <c r="P20127"/>
    </row>
    <row r="20128" spans="8:16" x14ac:dyDescent="0.5">
      <c r="H20128"/>
      <c r="P20128"/>
    </row>
    <row r="20129" spans="8:16" x14ac:dyDescent="0.5">
      <c r="H20129"/>
      <c r="P20129"/>
    </row>
    <row r="20130" spans="8:16" x14ac:dyDescent="0.5">
      <c r="H20130"/>
      <c r="P20130"/>
    </row>
    <row r="20131" spans="8:16" x14ac:dyDescent="0.5">
      <c r="H20131"/>
      <c r="P20131"/>
    </row>
    <row r="20132" spans="8:16" x14ac:dyDescent="0.5">
      <c r="H20132"/>
      <c r="P20132"/>
    </row>
    <row r="20133" spans="8:16" x14ac:dyDescent="0.5">
      <c r="H20133"/>
      <c r="P20133"/>
    </row>
    <row r="20134" spans="8:16" x14ac:dyDescent="0.5">
      <c r="H20134"/>
      <c r="P20134"/>
    </row>
    <row r="20135" spans="8:16" x14ac:dyDescent="0.5">
      <c r="H20135"/>
      <c r="P20135"/>
    </row>
    <row r="20136" spans="8:16" x14ac:dyDescent="0.5">
      <c r="H20136"/>
      <c r="P20136"/>
    </row>
    <row r="20137" spans="8:16" x14ac:dyDescent="0.5">
      <c r="H20137"/>
      <c r="P20137"/>
    </row>
    <row r="20138" spans="8:16" x14ac:dyDescent="0.5">
      <c r="H20138"/>
      <c r="P20138"/>
    </row>
    <row r="20139" spans="8:16" x14ac:dyDescent="0.5">
      <c r="H20139"/>
      <c r="P20139"/>
    </row>
    <row r="20140" spans="8:16" x14ac:dyDescent="0.5">
      <c r="H20140"/>
      <c r="P20140"/>
    </row>
    <row r="20141" spans="8:16" x14ac:dyDescent="0.5">
      <c r="H20141"/>
      <c r="P20141"/>
    </row>
    <row r="20142" spans="8:16" x14ac:dyDescent="0.5">
      <c r="H20142"/>
      <c r="P20142"/>
    </row>
    <row r="20143" spans="8:16" x14ac:dyDescent="0.5">
      <c r="H20143"/>
      <c r="P20143"/>
    </row>
    <row r="20144" spans="8:16" x14ac:dyDescent="0.5">
      <c r="H20144"/>
      <c r="P20144"/>
    </row>
    <row r="20145" spans="8:16" x14ac:dyDescent="0.5">
      <c r="H20145"/>
      <c r="P20145"/>
    </row>
    <row r="20146" spans="8:16" x14ac:dyDescent="0.5">
      <c r="H20146"/>
      <c r="P20146"/>
    </row>
    <row r="20147" spans="8:16" x14ac:dyDescent="0.5">
      <c r="H20147"/>
      <c r="P20147"/>
    </row>
    <row r="20148" spans="8:16" x14ac:dyDescent="0.5">
      <c r="H20148"/>
      <c r="P20148"/>
    </row>
    <row r="20149" spans="8:16" x14ac:dyDescent="0.5">
      <c r="H20149"/>
      <c r="P20149"/>
    </row>
    <row r="20150" spans="8:16" x14ac:dyDescent="0.5">
      <c r="H20150"/>
      <c r="P20150"/>
    </row>
    <row r="20151" spans="8:16" x14ac:dyDescent="0.5">
      <c r="H20151"/>
      <c r="P20151"/>
    </row>
    <row r="20152" spans="8:16" x14ac:dyDescent="0.5">
      <c r="H20152"/>
      <c r="P20152"/>
    </row>
    <row r="20153" spans="8:16" x14ac:dyDescent="0.5">
      <c r="H20153"/>
      <c r="P20153"/>
    </row>
    <row r="20154" spans="8:16" x14ac:dyDescent="0.5">
      <c r="H20154"/>
      <c r="P20154"/>
    </row>
    <row r="20155" spans="8:16" x14ac:dyDescent="0.5">
      <c r="H20155"/>
      <c r="P20155"/>
    </row>
    <row r="20156" spans="8:16" x14ac:dyDescent="0.5">
      <c r="H20156"/>
      <c r="P20156"/>
    </row>
    <row r="20157" spans="8:16" x14ac:dyDescent="0.5">
      <c r="H20157"/>
      <c r="P20157"/>
    </row>
    <row r="20158" spans="8:16" x14ac:dyDescent="0.5">
      <c r="H20158"/>
      <c r="P20158"/>
    </row>
    <row r="20159" spans="8:16" x14ac:dyDescent="0.5">
      <c r="H20159"/>
      <c r="P20159"/>
    </row>
    <row r="20160" spans="8:16" x14ac:dyDescent="0.5">
      <c r="H20160"/>
      <c r="P20160"/>
    </row>
    <row r="20161" spans="8:16" x14ac:dyDescent="0.5">
      <c r="H20161"/>
      <c r="P20161"/>
    </row>
    <row r="20162" spans="8:16" x14ac:dyDescent="0.5">
      <c r="H20162"/>
      <c r="P20162"/>
    </row>
    <row r="20163" spans="8:16" x14ac:dyDescent="0.5">
      <c r="H20163"/>
      <c r="P20163"/>
    </row>
    <row r="20164" spans="8:16" x14ac:dyDescent="0.5">
      <c r="H20164"/>
      <c r="P20164"/>
    </row>
    <row r="20165" spans="8:16" x14ac:dyDescent="0.5">
      <c r="H20165"/>
      <c r="P20165"/>
    </row>
    <row r="20166" spans="8:16" x14ac:dyDescent="0.5">
      <c r="H20166"/>
      <c r="P20166"/>
    </row>
    <row r="20167" spans="8:16" x14ac:dyDescent="0.5">
      <c r="H20167"/>
      <c r="P20167"/>
    </row>
    <row r="20168" spans="8:16" x14ac:dyDescent="0.5">
      <c r="H20168"/>
      <c r="P20168"/>
    </row>
    <row r="20169" spans="8:16" x14ac:dyDescent="0.5">
      <c r="H20169"/>
      <c r="P20169"/>
    </row>
    <row r="20170" spans="8:16" x14ac:dyDescent="0.5">
      <c r="H20170"/>
      <c r="P20170"/>
    </row>
    <row r="20171" spans="8:16" x14ac:dyDescent="0.5">
      <c r="H20171"/>
      <c r="P20171"/>
    </row>
    <row r="20172" spans="8:16" x14ac:dyDescent="0.5">
      <c r="H20172"/>
      <c r="P20172"/>
    </row>
    <row r="20173" spans="8:16" x14ac:dyDescent="0.5">
      <c r="H20173"/>
      <c r="P20173"/>
    </row>
    <row r="20174" spans="8:16" x14ac:dyDescent="0.5">
      <c r="H20174"/>
      <c r="P20174"/>
    </row>
    <row r="20175" spans="8:16" x14ac:dyDescent="0.5">
      <c r="H20175"/>
      <c r="P20175"/>
    </row>
    <row r="20176" spans="8:16" x14ac:dyDescent="0.5">
      <c r="H20176"/>
      <c r="P20176"/>
    </row>
    <row r="20177" spans="8:16" x14ac:dyDescent="0.5">
      <c r="H20177"/>
      <c r="P20177"/>
    </row>
    <row r="20178" spans="8:16" x14ac:dyDescent="0.5">
      <c r="H20178"/>
      <c r="P20178"/>
    </row>
    <row r="20179" spans="8:16" x14ac:dyDescent="0.5">
      <c r="H20179"/>
      <c r="P20179"/>
    </row>
    <row r="20180" spans="8:16" x14ac:dyDescent="0.5">
      <c r="H20180"/>
      <c r="P20180"/>
    </row>
    <row r="20181" spans="8:16" x14ac:dyDescent="0.5">
      <c r="H20181"/>
      <c r="P20181"/>
    </row>
    <row r="20182" spans="8:16" x14ac:dyDescent="0.5">
      <c r="H20182"/>
      <c r="P20182"/>
    </row>
    <row r="20183" spans="8:16" x14ac:dyDescent="0.5">
      <c r="H20183"/>
      <c r="P20183"/>
    </row>
    <row r="20184" spans="8:16" x14ac:dyDescent="0.5">
      <c r="H20184"/>
      <c r="P20184"/>
    </row>
    <row r="20185" spans="8:16" x14ac:dyDescent="0.5">
      <c r="H20185"/>
      <c r="P20185"/>
    </row>
    <row r="20186" spans="8:16" x14ac:dyDescent="0.5">
      <c r="H20186"/>
      <c r="P20186"/>
    </row>
    <row r="20187" spans="8:16" x14ac:dyDescent="0.5">
      <c r="H20187"/>
      <c r="P20187"/>
    </row>
    <row r="20188" spans="8:16" x14ac:dyDescent="0.5">
      <c r="H20188"/>
      <c r="P20188"/>
    </row>
    <row r="20189" spans="8:16" x14ac:dyDescent="0.5">
      <c r="H20189"/>
      <c r="P20189"/>
    </row>
    <row r="20190" spans="8:16" x14ac:dyDescent="0.5">
      <c r="H20190"/>
      <c r="P20190"/>
    </row>
    <row r="20191" spans="8:16" x14ac:dyDescent="0.5">
      <c r="H20191"/>
      <c r="P20191"/>
    </row>
    <row r="20192" spans="8:16" x14ac:dyDescent="0.5">
      <c r="H20192"/>
      <c r="P20192"/>
    </row>
    <row r="20193" spans="8:16" x14ac:dyDescent="0.5">
      <c r="H20193"/>
      <c r="P20193"/>
    </row>
    <row r="20194" spans="8:16" x14ac:dyDescent="0.5">
      <c r="H20194"/>
      <c r="P20194"/>
    </row>
    <row r="20195" spans="8:16" x14ac:dyDescent="0.5">
      <c r="H20195"/>
      <c r="P20195"/>
    </row>
    <row r="20196" spans="8:16" x14ac:dyDescent="0.5">
      <c r="H20196"/>
      <c r="P20196"/>
    </row>
    <row r="20197" spans="8:16" x14ac:dyDescent="0.5">
      <c r="H20197"/>
      <c r="P20197"/>
    </row>
    <row r="20198" spans="8:16" x14ac:dyDescent="0.5">
      <c r="H20198"/>
      <c r="P20198"/>
    </row>
    <row r="20199" spans="8:16" x14ac:dyDescent="0.5">
      <c r="H20199"/>
      <c r="P20199"/>
    </row>
    <row r="20200" spans="8:16" x14ac:dyDescent="0.5">
      <c r="H20200"/>
      <c r="P20200"/>
    </row>
    <row r="20201" spans="8:16" x14ac:dyDescent="0.5">
      <c r="H20201"/>
      <c r="P20201"/>
    </row>
    <row r="20202" spans="8:16" x14ac:dyDescent="0.5">
      <c r="H20202"/>
      <c r="P20202"/>
    </row>
    <row r="20203" spans="8:16" x14ac:dyDescent="0.5">
      <c r="H20203"/>
      <c r="P20203"/>
    </row>
    <row r="20204" spans="8:16" x14ac:dyDescent="0.5">
      <c r="H20204"/>
      <c r="P20204"/>
    </row>
    <row r="20205" spans="8:16" x14ac:dyDescent="0.5">
      <c r="H20205"/>
      <c r="P20205"/>
    </row>
    <row r="20206" spans="8:16" x14ac:dyDescent="0.5">
      <c r="H20206"/>
      <c r="P20206"/>
    </row>
    <row r="20207" spans="8:16" x14ac:dyDescent="0.5">
      <c r="H20207"/>
      <c r="P20207"/>
    </row>
    <row r="20208" spans="8:16" x14ac:dyDescent="0.5">
      <c r="H20208"/>
      <c r="P20208"/>
    </row>
    <row r="20209" spans="8:16" x14ac:dyDescent="0.5">
      <c r="H20209"/>
      <c r="P20209"/>
    </row>
    <row r="20210" spans="8:16" x14ac:dyDescent="0.5">
      <c r="H20210"/>
      <c r="P20210"/>
    </row>
    <row r="20211" spans="8:16" x14ac:dyDescent="0.5">
      <c r="H20211"/>
      <c r="P20211"/>
    </row>
    <row r="20212" spans="8:16" x14ac:dyDescent="0.5">
      <c r="H20212"/>
      <c r="P20212"/>
    </row>
    <row r="20213" spans="8:16" x14ac:dyDescent="0.5">
      <c r="H20213"/>
      <c r="P20213"/>
    </row>
    <row r="20214" spans="8:16" x14ac:dyDescent="0.5">
      <c r="H20214"/>
      <c r="P20214"/>
    </row>
    <row r="20215" spans="8:16" x14ac:dyDescent="0.5">
      <c r="H20215"/>
      <c r="P20215"/>
    </row>
    <row r="20216" spans="8:16" x14ac:dyDescent="0.5">
      <c r="H20216"/>
      <c r="P20216"/>
    </row>
    <row r="20217" spans="8:16" x14ac:dyDescent="0.5">
      <c r="H20217"/>
      <c r="P20217"/>
    </row>
    <row r="20218" spans="8:16" x14ac:dyDescent="0.5">
      <c r="H20218"/>
      <c r="P20218"/>
    </row>
    <row r="20219" spans="8:16" x14ac:dyDescent="0.5">
      <c r="H20219"/>
      <c r="P20219"/>
    </row>
    <row r="20220" spans="8:16" x14ac:dyDescent="0.5">
      <c r="H20220"/>
      <c r="P20220"/>
    </row>
    <row r="20221" spans="8:16" x14ac:dyDescent="0.5">
      <c r="H20221"/>
      <c r="P20221"/>
    </row>
    <row r="20222" spans="8:16" x14ac:dyDescent="0.5">
      <c r="H20222"/>
      <c r="P20222"/>
    </row>
    <row r="20223" spans="8:16" x14ac:dyDescent="0.5">
      <c r="H20223"/>
      <c r="P20223"/>
    </row>
    <row r="20224" spans="8:16" x14ac:dyDescent="0.5">
      <c r="H20224"/>
      <c r="P20224"/>
    </row>
    <row r="20225" spans="8:16" x14ac:dyDescent="0.5">
      <c r="H20225"/>
      <c r="P20225"/>
    </row>
    <row r="20226" spans="8:16" x14ac:dyDescent="0.5">
      <c r="H20226"/>
      <c r="P20226"/>
    </row>
    <row r="20227" spans="8:16" x14ac:dyDescent="0.5">
      <c r="H20227"/>
      <c r="P20227"/>
    </row>
    <row r="20228" spans="8:16" x14ac:dyDescent="0.5">
      <c r="H20228"/>
      <c r="P20228"/>
    </row>
    <row r="20229" spans="8:16" x14ac:dyDescent="0.5">
      <c r="H20229"/>
      <c r="P20229"/>
    </row>
    <row r="20230" spans="8:16" x14ac:dyDescent="0.5">
      <c r="H20230"/>
      <c r="P20230"/>
    </row>
    <row r="20231" spans="8:16" x14ac:dyDescent="0.5">
      <c r="H20231"/>
      <c r="P20231"/>
    </row>
    <row r="20232" spans="8:16" x14ac:dyDescent="0.5">
      <c r="H20232"/>
      <c r="P20232"/>
    </row>
    <row r="20233" spans="8:16" x14ac:dyDescent="0.5">
      <c r="H20233"/>
      <c r="P20233"/>
    </row>
    <row r="20234" spans="8:16" x14ac:dyDescent="0.5">
      <c r="H20234"/>
      <c r="P20234"/>
    </row>
    <row r="20235" spans="8:16" x14ac:dyDescent="0.5">
      <c r="H20235"/>
      <c r="P20235"/>
    </row>
    <row r="20236" spans="8:16" x14ac:dyDescent="0.5">
      <c r="H20236"/>
      <c r="P20236"/>
    </row>
    <row r="20237" spans="8:16" x14ac:dyDescent="0.5">
      <c r="H20237"/>
      <c r="P20237"/>
    </row>
    <row r="20238" spans="8:16" x14ac:dyDescent="0.5">
      <c r="H20238"/>
      <c r="P20238"/>
    </row>
    <row r="20239" spans="8:16" x14ac:dyDescent="0.5">
      <c r="H20239"/>
      <c r="P20239"/>
    </row>
    <row r="20240" spans="8:16" x14ac:dyDescent="0.5">
      <c r="H20240"/>
      <c r="P20240"/>
    </row>
    <row r="20241" spans="8:16" x14ac:dyDescent="0.5">
      <c r="H20241"/>
      <c r="P20241"/>
    </row>
    <row r="20242" spans="8:16" x14ac:dyDescent="0.5">
      <c r="H20242"/>
      <c r="P20242"/>
    </row>
    <row r="20243" spans="8:16" x14ac:dyDescent="0.5">
      <c r="H20243"/>
      <c r="P20243"/>
    </row>
    <row r="20244" spans="8:16" x14ac:dyDescent="0.5">
      <c r="H20244"/>
      <c r="P20244"/>
    </row>
    <row r="20245" spans="8:16" x14ac:dyDescent="0.5">
      <c r="H20245"/>
      <c r="P20245"/>
    </row>
    <row r="20246" spans="8:16" x14ac:dyDescent="0.5">
      <c r="H20246"/>
      <c r="P20246"/>
    </row>
    <row r="20247" spans="8:16" x14ac:dyDescent="0.5">
      <c r="H20247"/>
      <c r="P20247"/>
    </row>
    <row r="20248" spans="8:16" x14ac:dyDescent="0.5">
      <c r="H20248"/>
      <c r="P20248"/>
    </row>
    <row r="20249" spans="8:16" x14ac:dyDescent="0.5">
      <c r="H20249"/>
      <c r="P20249"/>
    </row>
    <row r="20250" spans="8:16" x14ac:dyDescent="0.5">
      <c r="H20250"/>
      <c r="P20250"/>
    </row>
    <row r="20251" spans="8:16" x14ac:dyDescent="0.5">
      <c r="H20251"/>
      <c r="P20251"/>
    </row>
    <row r="20252" spans="8:16" x14ac:dyDescent="0.5">
      <c r="H20252"/>
      <c r="P20252"/>
    </row>
    <row r="20253" spans="8:16" x14ac:dyDescent="0.5">
      <c r="H20253"/>
      <c r="P20253"/>
    </row>
    <row r="20254" spans="8:16" x14ac:dyDescent="0.5">
      <c r="H20254"/>
      <c r="P20254"/>
    </row>
    <row r="20255" spans="8:16" x14ac:dyDescent="0.5">
      <c r="H20255"/>
      <c r="P20255"/>
    </row>
    <row r="20256" spans="8:16" x14ac:dyDescent="0.5">
      <c r="H20256"/>
      <c r="P20256"/>
    </row>
    <row r="20257" spans="8:16" x14ac:dyDescent="0.5">
      <c r="H20257"/>
      <c r="P20257"/>
    </row>
    <row r="20258" spans="8:16" x14ac:dyDescent="0.5">
      <c r="H20258"/>
      <c r="P20258"/>
    </row>
    <row r="20259" spans="8:16" x14ac:dyDescent="0.5">
      <c r="H20259"/>
      <c r="P20259"/>
    </row>
    <row r="20260" spans="8:16" x14ac:dyDescent="0.5">
      <c r="H20260"/>
      <c r="P20260"/>
    </row>
    <row r="20261" spans="8:16" x14ac:dyDescent="0.5">
      <c r="H20261"/>
      <c r="P20261"/>
    </row>
    <row r="20262" spans="8:16" x14ac:dyDescent="0.5">
      <c r="H20262"/>
      <c r="P20262"/>
    </row>
    <row r="20263" spans="8:16" x14ac:dyDescent="0.5">
      <c r="H20263"/>
      <c r="P20263"/>
    </row>
    <row r="20264" spans="8:16" x14ac:dyDescent="0.5">
      <c r="H20264"/>
      <c r="P20264"/>
    </row>
    <row r="20265" spans="8:16" x14ac:dyDescent="0.5">
      <c r="H20265"/>
      <c r="P20265"/>
    </row>
    <row r="20266" spans="8:16" x14ac:dyDescent="0.5">
      <c r="H20266"/>
      <c r="P20266"/>
    </row>
    <row r="20267" spans="8:16" x14ac:dyDescent="0.5">
      <c r="H20267"/>
      <c r="P20267"/>
    </row>
    <row r="20268" spans="8:16" x14ac:dyDescent="0.5">
      <c r="H20268"/>
      <c r="P20268"/>
    </row>
    <row r="20269" spans="8:16" x14ac:dyDescent="0.5">
      <c r="H20269"/>
      <c r="P20269"/>
    </row>
    <row r="20270" spans="8:16" x14ac:dyDescent="0.5">
      <c r="H20270"/>
      <c r="P20270"/>
    </row>
    <row r="20271" spans="8:16" x14ac:dyDescent="0.5">
      <c r="H20271"/>
      <c r="P20271"/>
    </row>
    <row r="20272" spans="8:16" x14ac:dyDescent="0.5">
      <c r="H20272"/>
      <c r="P20272"/>
    </row>
    <row r="20273" spans="8:16" x14ac:dyDescent="0.5">
      <c r="H20273"/>
      <c r="P20273"/>
    </row>
    <row r="20274" spans="8:16" x14ac:dyDescent="0.5">
      <c r="H20274"/>
      <c r="P20274"/>
    </row>
    <row r="20275" spans="8:16" x14ac:dyDescent="0.5">
      <c r="H20275"/>
      <c r="P20275"/>
    </row>
    <row r="20276" spans="8:16" x14ac:dyDescent="0.5">
      <c r="H20276"/>
      <c r="P20276"/>
    </row>
    <row r="20277" spans="8:16" x14ac:dyDescent="0.5">
      <c r="H20277"/>
      <c r="P20277"/>
    </row>
    <row r="20278" spans="8:16" x14ac:dyDescent="0.5">
      <c r="H20278"/>
      <c r="P20278"/>
    </row>
    <row r="20279" spans="8:16" x14ac:dyDescent="0.5">
      <c r="H20279"/>
      <c r="P20279"/>
    </row>
    <row r="20280" spans="8:16" x14ac:dyDescent="0.5">
      <c r="H20280"/>
      <c r="P20280"/>
    </row>
    <row r="20281" spans="8:16" x14ac:dyDescent="0.5">
      <c r="H20281"/>
      <c r="P20281"/>
    </row>
    <row r="20282" spans="8:16" x14ac:dyDescent="0.5">
      <c r="H20282"/>
      <c r="P20282"/>
    </row>
    <row r="20283" spans="8:16" x14ac:dyDescent="0.5">
      <c r="H20283"/>
      <c r="P20283"/>
    </row>
    <row r="20284" spans="8:16" x14ac:dyDescent="0.5">
      <c r="H20284"/>
      <c r="P20284"/>
    </row>
    <row r="20285" spans="8:16" x14ac:dyDescent="0.5">
      <c r="H20285"/>
      <c r="P20285"/>
    </row>
    <row r="20286" spans="8:16" x14ac:dyDescent="0.5">
      <c r="H20286"/>
      <c r="P20286"/>
    </row>
    <row r="20287" spans="8:16" x14ac:dyDescent="0.5">
      <c r="H20287"/>
      <c r="P20287"/>
    </row>
    <row r="20288" spans="8:16" x14ac:dyDescent="0.5">
      <c r="H20288"/>
      <c r="P20288"/>
    </row>
    <row r="20289" spans="8:16" x14ac:dyDescent="0.5">
      <c r="H20289"/>
      <c r="P20289"/>
    </row>
    <row r="20290" spans="8:16" x14ac:dyDescent="0.5">
      <c r="H20290"/>
      <c r="P20290"/>
    </row>
    <row r="20291" spans="8:16" x14ac:dyDescent="0.5">
      <c r="H20291"/>
      <c r="P20291"/>
    </row>
    <row r="20292" spans="8:16" x14ac:dyDescent="0.5">
      <c r="H20292"/>
      <c r="P20292"/>
    </row>
    <row r="20293" spans="8:16" x14ac:dyDescent="0.5">
      <c r="H20293"/>
      <c r="P20293"/>
    </row>
    <row r="20294" spans="8:16" x14ac:dyDescent="0.5">
      <c r="H20294"/>
      <c r="P20294"/>
    </row>
    <row r="20295" spans="8:16" x14ac:dyDescent="0.5">
      <c r="H20295"/>
      <c r="P20295"/>
    </row>
    <row r="20296" spans="8:16" x14ac:dyDescent="0.5">
      <c r="H20296"/>
      <c r="P20296"/>
    </row>
    <row r="20297" spans="8:16" x14ac:dyDescent="0.5">
      <c r="H20297"/>
      <c r="P20297"/>
    </row>
    <row r="20298" spans="8:16" x14ac:dyDescent="0.5">
      <c r="H20298"/>
      <c r="P20298"/>
    </row>
    <row r="20299" spans="8:16" x14ac:dyDescent="0.5">
      <c r="H20299"/>
      <c r="P20299"/>
    </row>
    <row r="20300" spans="8:16" x14ac:dyDescent="0.5">
      <c r="H20300"/>
      <c r="P20300"/>
    </row>
    <row r="20301" spans="8:16" x14ac:dyDescent="0.5">
      <c r="H20301"/>
      <c r="P20301"/>
    </row>
    <row r="20302" spans="8:16" x14ac:dyDescent="0.5">
      <c r="H20302"/>
      <c r="P20302"/>
    </row>
    <row r="20303" spans="8:16" x14ac:dyDescent="0.5">
      <c r="H20303"/>
      <c r="P20303"/>
    </row>
    <row r="20304" spans="8:16" x14ac:dyDescent="0.5">
      <c r="H20304"/>
      <c r="P20304"/>
    </row>
    <row r="20305" spans="8:16" x14ac:dyDescent="0.5">
      <c r="H20305"/>
      <c r="P20305"/>
    </row>
    <row r="20306" spans="8:16" x14ac:dyDescent="0.5">
      <c r="H20306"/>
      <c r="P20306"/>
    </row>
    <row r="20307" spans="8:16" x14ac:dyDescent="0.5">
      <c r="H20307"/>
      <c r="P20307"/>
    </row>
    <row r="20308" spans="8:16" x14ac:dyDescent="0.5">
      <c r="H20308"/>
      <c r="P20308"/>
    </row>
    <row r="20309" spans="8:16" x14ac:dyDescent="0.5">
      <c r="H20309"/>
      <c r="P20309"/>
    </row>
    <row r="20310" spans="8:16" x14ac:dyDescent="0.5">
      <c r="H20310"/>
      <c r="P20310"/>
    </row>
    <row r="20311" spans="8:16" x14ac:dyDescent="0.5">
      <c r="H20311"/>
      <c r="P20311"/>
    </row>
    <row r="20312" spans="8:16" x14ac:dyDescent="0.5">
      <c r="H20312"/>
      <c r="P20312"/>
    </row>
    <row r="20313" spans="8:16" x14ac:dyDescent="0.5">
      <c r="H20313"/>
      <c r="P20313"/>
    </row>
    <row r="20314" spans="8:16" x14ac:dyDescent="0.5">
      <c r="H20314"/>
      <c r="P20314"/>
    </row>
    <row r="20315" spans="8:16" x14ac:dyDescent="0.5">
      <c r="H20315"/>
      <c r="P20315"/>
    </row>
    <row r="20316" spans="8:16" x14ac:dyDescent="0.5">
      <c r="H20316"/>
      <c r="P20316"/>
    </row>
    <row r="20317" spans="8:16" x14ac:dyDescent="0.5">
      <c r="H20317"/>
      <c r="P20317"/>
    </row>
    <row r="20318" spans="8:16" x14ac:dyDescent="0.5">
      <c r="H20318"/>
      <c r="P20318"/>
    </row>
    <row r="20319" spans="8:16" x14ac:dyDescent="0.5">
      <c r="H20319"/>
      <c r="P20319"/>
    </row>
    <row r="20320" spans="8:16" x14ac:dyDescent="0.5">
      <c r="H20320"/>
      <c r="P20320"/>
    </row>
    <row r="20321" spans="8:16" x14ac:dyDescent="0.5">
      <c r="H20321"/>
      <c r="P20321"/>
    </row>
    <row r="20322" spans="8:16" x14ac:dyDescent="0.5">
      <c r="H20322"/>
      <c r="P20322"/>
    </row>
    <row r="20323" spans="8:16" x14ac:dyDescent="0.5">
      <c r="H20323"/>
      <c r="P20323"/>
    </row>
    <row r="20324" spans="8:16" x14ac:dyDescent="0.5">
      <c r="H20324"/>
      <c r="P20324"/>
    </row>
    <row r="20325" spans="8:16" x14ac:dyDescent="0.5">
      <c r="H20325"/>
      <c r="P20325"/>
    </row>
    <row r="20326" spans="8:16" x14ac:dyDescent="0.5">
      <c r="H20326"/>
      <c r="P20326"/>
    </row>
    <row r="20327" spans="8:16" x14ac:dyDescent="0.5">
      <c r="H20327"/>
      <c r="P20327"/>
    </row>
    <row r="20328" spans="8:16" x14ac:dyDescent="0.5">
      <c r="H20328"/>
      <c r="P20328"/>
    </row>
    <row r="20329" spans="8:16" x14ac:dyDescent="0.5">
      <c r="H20329"/>
      <c r="P20329"/>
    </row>
    <row r="20330" spans="8:16" x14ac:dyDescent="0.5">
      <c r="H20330"/>
      <c r="P20330"/>
    </row>
    <row r="20331" spans="8:16" x14ac:dyDescent="0.5">
      <c r="H20331"/>
      <c r="P20331"/>
    </row>
    <row r="20332" spans="8:16" x14ac:dyDescent="0.5">
      <c r="H20332"/>
      <c r="P20332"/>
    </row>
    <row r="20333" spans="8:16" x14ac:dyDescent="0.5">
      <c r="H20333"/>
      <c r="P20333"/>
    </row>
    <row r="20334" spans="8:16" x14ac:dyDescent="0.5">
      <c r="H20334"/>
      <c r="P20334"/>
    </row>
    <row r="20335" spans="8:16" x14ac:dyDescent="0.5">
      <c r="H20335"/>
      <c r="P20335"/>
    </row>
    <row r="20336" spans="8:16" x14ac:dyDescent="0.5">
      <c r="H20336"/>
      <c r="P20336"/>
    </row>
    <row r="20337" spans="8:16" x14ac:dyDescent="0.5">
      <c r="H20337"/>
      <c r="P20337"/>
    </row>
    <row r="20338" spans="8:16" x14ac:dyDescent="0.5">
      <c r="H20338"/>
      <c r="P20338"/>
    </row>
    <row r="20339" spans="8:16" x14ac:dyDescent="0.5">
      <c r="H20339"/>
      <c r="P20339"/>
    </row>
    <row r="20340" spans="8:16" x14ac:dyDescent="0.5">
      <c r="H20340"/>
      <c r="P20340"/>
    </row>
    <row r="20341" spans="8:16" x14ac:dyDescent="0.5">
      <c r="H20341"/>
      <c r="P20341"/>
    </row>
    <row r="20342" spans="8:16" x14ac:dyDescent="0.5">
      <c r="H20342"/>
      <c r="P20342"/>
    </row>
    <row r="20343" spans="8:16" x14ac:dyDescent="0.5">
      <c r="H20343"/>
      <c r="P20343"/>
    </row>
    <row r="20344" spans="8:16" x14ac:dyDescent="0.5">
      <c r="H20344"/>
      <c r="P20344"/>
    </row>
    <row r="20345" spans="8:16" x14ac:dyDescent="0.5">
      <c r="H20345"/>
      <c r="P20345"/>
    </row>
    <row r="20346" spans="8:16" x14ac:dyDescent="0.5">
      <c r="H20346"/>
      <c r="P20346"/>
    </row>
    <row r="20347" spans="8:16" x14ac:dyDescent="0.5">
      <c r="H20347"/>
      <c r="P20347"/>
    </row>
    <row r="20348" spans="8:16" x14ac:dyDescent="0.5">
      <c r="H20348"/>
      <c r="P20348"/>
    </row>
    <row r="20349" spans="8:16" x14ac:dyDescent="0.5">
      <c r="H20349"/>
      <c r="P20349"/>
    </row>
    <row r="20350" spans="8:16" x14ac:dyDescent="0.5">
      <c r="H20350"/>
      <c r="P20350"/>
    </row>
    <row r="20351" spans="8:16" x14ac:dyDescent="0.5">
      <c r="H20351"/>
      <c r="P20351"/>
    </row>
    <row r="20352" spans="8:16" x14ac:dyDescent="0.5">
      <c r="H20352"/>
      <c r="P20352"/>
    </row>
    <row r="20353" spans="8:16" x14ac:dyDescent="0.5">
      <c r="H20353"/>
      <c r="P20353"/>
    </row>
    <row r="20354" spans="8:16" x14ac:dyDescent="0.5">
      <c r="H20354"/>
      <c r="P20354"/>
    </row>
    <row r="20355" spans="8:16" x14ac:dyDescent="0.5">
      <c r="H20355"/>
      <c r="P20355"/>
    </row>
    <row r="20356" spans="8:16" x14ac:dyDescent="0.5">
      <c r="H20356"/>
      <c r="P20356"/>
    </row>
    <row r="20357" spans="8:16" x14ac:dyDescent="0.5">
      <c r="H20357"/>
      <c r="P20357"/>
    </row>
    <row r="20358" spans="8:16" x14ac:dyDescent="0.5">
      <c r="H20358"/>
      <c r="P20358"/>
    </row>
    <row r="20359" spans="8:16" x14ac:dyDescent="0.5">
      <c r="H20359"/>
      <c r="P20359"/>
    </row>
    <row r="20360" spans="8:16" x14ac:dyDescent="0.5">
      <c r="H20360"/>
      <c r="P20360"/>
    </row>
    <row r="20361" spans="8:16" x14ac:dyDescent="0.5">
      <c r="H20361"/>
      <c r="P20361"/>
    </row>
    <row r="20362" spans="8:16" x14ac:dyDescent="0.5">
      <c r="H20362"/>
      <c r="P20362"/>
    </row>
    <row r="20363" spans="8:16" x14ac:dyDescent="0.5">
      <c r="H20363"/>
      <c r="P20363"/>
    </row>
    <row r="20364" spans="8:16" x14ac:dyDescent="0.5">
      <c r="H20364"/>
      <c r="P20364"/>
    </row>
    <row r="20365" spans="8:16" x14ac:dyDescent="0.5">
      <c r="H20365"/>
      <c r="P20365"/>
    </row>
    <row r="20366" spans="8:16" x14ac:dyDescent="0.5">
      <c r="H20366"/>
      <c r="P20366"/>
    </row>
    <row r="20367" spans="8:16" x14ac:dyDescent="0.5">
      <c r="H20367"/>
      <c r="P20367"/>
    </row>
    <row r="20368" spans="8:16" x14ac:dyDescent="0.5">
      <c r="H20368"/>
      <c r="P20368"/>
    </row>
    <row r="20369" spans="8:16" x14ac:dyDescent="0.5">
      <c r="H20369"/>
      <c r="P20369"/>
    </row>
    <row r="20370" spans="8:16" x14ac:dyDescent="0.5">
      <c r="H20370"/>
      <c r="P20370"/>
    </row>
    <row r="20371" spans="8:16" x14ac:dyDescent="0.5">
      <c r="H20371"/>
      <c r="P20371"/>
    </row>
    <row r="20372" spans="8:16" x14ac:dyDescent="0.5">
      <c r="H20372"/>
      <c r="P20372"/>
    </row>
    <row r="20373" spans="8:16" x14ac:dyDescent="0.5">
      <c r="H20373"/>
      <c r="P20373"/>
    </row>
    <row r="20374" spans="8:16" x14ac:dyDescent="0.5">
      <c r="H20374"/>
      <c r="P20374"/>
    </row>
    <row r="20375" spans="8:16" x14ac:dyDescent="0.5">
      <c r="H20375"/>
      <c r="P20375"/>
    </row>
    <row r="20376" spans="8:16" x14ac:dyDescent="0.5">
      <c r="H20376"/>
      <c r="P20376"/>
    </row>
    <row r="20377" spans="8:16" x14ac:dyDescent="0.5">
      <c r="H20377"/>
      <c r="P20377"/>
    </row>
    <row r="20378" spans="8:16" x14ac:dyDescent="0.5">
      <c r="H20378"/>
      <c r="P20378"/>
    </row>
    <row r="20379" spans="8:16" x14ac:dyDescent="0.5">
      <c r="H20379"/>
      <c r="P20379"/>
    </row>
    <row r="20380" spans="8:16" x14ac:dyDescent="0.5">
      <c r="H20380"/>
      <c r="P20380"/>
    </row>
    <row r="20381" spans="8:16" x14ac:dyDescent="0.5">
      <c r="H20381"/>
      <c r="P20381"/>
    </row>
    <row r="20382" spans="8:16" x14ac:dyDescent="0.5">
      <c r="H20382"/>
      <c r="P20382"/>
    </row>
    <row r="20383" spans="8:16" x14ac:dyDescent="0.5">
      <c r="H20383"/>
      <c r="P20383"/>
    </row>
    <row r="20384" spans="8:16" x14ac:dyDescent="0.5">
      <c r="H20384"/>
      <c r="P20384"/>
    </row>
    <row r="20385" spans="8:16" x14ac:dyDescent="0.5">
      <c r="H20385"/>
      <c r="P20385"/>
    </row>
    <row r="20386" spans="8:16" x14ac:dyDescent="0.5">
      <c r="H20386"/>
      <c r="P20386"/>
    </row>
    <row r="20387" spans="8:16" x14ac:dyDescent="0.5">
      <c r="H20387"/>
      <c r="P20387"/>
    </row>
    <row r="20388" spans="8:16" x14ac:dyDescent="0.5">
      <c r="H20388"/>
      <c r="P20388"/>
    </row>
    <row r="20389" spans="8:16" x14ac:dyDescent="0.5">
      <c r="H20389"/>
      <c r="P20389"/>
    </row>
    <row r="20390" spans="8:16" x14ac:dyDescent="0.5">
      <c r="H20390"/>
      <c r="P20390"/>
    </row>
    <row r="20391" spans="8:16" x14ac:dyDescent="0.5">
      <c r="H20391"/>
      <c r="P20391"/>
    </row>
    <row r="20392" spans="8:16" x14ac:dyDescent="0.5">
      <c r="H20392"/>
      <c r="P20392"/>
    </row>
    <row r="20393" spans="8:16" x14ac:dyDescent="0.5">
      <c r="H20393"/>
      <c r="P20393"/>
    </row>
    <row r="20394" spans="8:16" x14ac:dyDescent="0.5">
      <c r="H20394"/>
      <c r="P20394"/>
    </row>
    <row r="20395" spans="8:16" x14ac:dyDescent="0.5">
      <c r="H20395"/>
      <c r="P20395"/>
    </row>
    <row r="20396" spans="8:16" x14ac:dyDescent="0.5">
      <c r="H20396"/>
      <c r="P20396"/>
    </row>
    <row r="20397" spans="8:16" x14ac:dyDescent="0.5">
      <c r="H20397"/>
      <c r="P20397"/>
    </row>
    <row r="20398" spans="8:16" x14ac:dyDescent="0.5">
      <c r="H20398"/>
      <c r="P20398"/>
    </row>
    <row r="20399" spans="8:16" x14ac:dyDescent="0.5">
      <c r="H20399"/>
      <c r="P20399"/>
    </row>
    <row r="20400" spans="8:16" x14ac:dyDescent="0.5">
      <c r="H20400"/>
      <c r="P20400"/>
    </row>
    <row r="20401" spans="8:16" x14ac:dyDescent="0.5">
      <c r="H20401"/>
      <c r="P20401"/>
    </row>
    <row r="20402" spans="8:16" x14ac:dyDescent="0.5">
      <c r="H20402"/>
      <c r="P20402"/>
    </row>
    <row r="20403" spans="8:16" x14ac:dyDescent="0.5">
      <c r="H20403"/>
      <c r="P20403"/>
    </row>
    <row r="20404" spans="8:16" x14ac:dyDescent="0.5">
      <c r="H20404"/>
      <c r="P20404"/>
    </row>
    <row r="20405" spans="8:16" x14ac:dyDescent="0.5">
      <c r="H20405"/>
      <c r="P20405"/>
    </row>
    <row r="20406" spans="8:16" x14ac:dyDescent="0.5">
      <c r="H20406"/>
      <c r="P20406"/>
    </row>
    <row r="20407" spans="8:16" x14ac:dyDescent="0.5">
      <c r="H20407"/>
      <c r="P20407"/>
    </row>
    <row r="20408" spans="8:16" x14ac:dyDescent="0.5">
      <c r="H20408"/>
      <c r="P20408"/>
    </row>
    <row r="20409" spans="8:16" x14ac:dyDescent="0.5">
      <c r="H20409"/>
      <c r="P20409"/>
    </row>
    <row r="20410" spans="8:16" x14ac:dyDescent="0.5">
      <c r="H20410"/>
      <c r="P20410"/>
    </row>
    <row r="20411" spans="8:16" x14ac:dyDescent="0.5">
      <c r="H20411"/>
      <c r="P20411"/>
    </row>
    <row r="20412" spans="8:16" x14ac:dyDescent="0.5">
      <c r="H20412"/>
      <c r="P20412"/>
    </row>
    <row r="20413" spans="8:16" x14ac:dyDescent="0.5">
      <c r="H20413"/>
      <c r="P20413"/>
    </row>
    <row r="20414" spans="8:16" x14ac:dyDescent="0.5">
      <c r="H20414"/>
      <c r="P20414"/>
    </row>
    <row r="20415" spans="8:16" x14ac:dyDescent="0.5">
      <c r="H20415"/>
      <c r="P20415"/>
    </row>
    <row r="20416" spans="8:16" x14ac:dyDescent="0.5">
      <c r="H20416"/>
      <c r="P20416"/>
    </row>
    <row r="20417" spans="8:16" x14ac:dyDescent="0.5">
      <c r="H20417"/>
      <c r="P20417"/>
    </row>
    <row r="20418" spans="8:16" x14ac:dyDescent="0.5">
      <c r="H20418"/>
      <c r="P20418"/>
    </row>
    <row r="20419" spans="8:16" x14ac:dyDescent="0.5">
      <c r="H20419"/>
      <c r="P20419"/>
    </row>
    <row r="20420" spans="8:16" x14ac:dyDescent="0.5">
      <c r="H20420"/>
      <c r="P20420"/>
    </row>
    <row r="20421" spans="8:16" x14ac:dyDescent="0.5">
      <c r="H20421"/>
      <c r="P20421"/>
    </row>
    <row r="20422" spans="8:16" x14ac:dyDescent="0.5">
      <c r="H20422"/>
      <c r="P20422"/>
    </row>
    <row r="20423" spans="8:16" x14ac:dyDescent="0.5">
      <c r="H20423"/>
      <c r="P20423"/>
    </row>
    <row r="20424" spans="8:16" x14ac:dyDescent="0.5">
      <c r="H20424"/>
      <c r="P20424"/>
    </row>
    <row r="20425" spans="8:16" x14ac:dyDescent="0.5">
      <c r="H20425"/>
      <c r="P20425"/>
    </row>
    <row r="20426" spans="8:16" x14ac:dyDescent="0.5">
      <c r="H20426"/>
      <c r="P20426"/>
    </row>
    <row r="20427" spans="8:16" x14ac:dyDescent="0.5">
      <c r="H20427"/>
      <c r="P20427"/>
    </row>
    <row r="20428" spans="8:16" x14ac:dyDescent="0.5">
      <c r="H20428"/>
      <c r="P20428"/>
    </row>
    <row r="20429" spans="8:16" x14ac:dyDescent="0.5">
      <c r="H20429"/>
      <c r="P20429"/>
    </row>
    <row r="20430" spans="8:16" x14ac:dyDescent="0.5">
      <c r="H20430"/>
      <c r="P20430"/>
    </row>
    <row r="20431" spans="8:16" x14ac:dyDescent="0.5">
      <c r="H20431"/>
      <c r="P20431"/>
    </row>
    <row r="20432" spans="8:16" x14ac:dyDescent="0.5">
      <c r="H20432"/>
      <c r="P20432"/>
    </row>
    <row r="20433" spans="8:16" x14ac:dyDescent="0.5">
      <c r="H20433"/>
      <c r="P20433"/>
    </row>
    <row r="20434" spans="8:16" x14ac:dyDescent="0.5">
      <c r="H20434"/>
      <c r="P20434"/>
    </row>
    <row r="20435" spans="8:16" x14ac:dyDescent="0.5">
      <c r="H20435"/>
      <c r="P20435"/>
    </row>
    <row r="20436" spans="8:16" x14ac:dyDescent="0.5">
      <c r="H20436"/>
      <c r="P20436"/>
    </row>
    <row r="20437" spans="8:16" x14ac:dyDescent="0.5">
      <c r="H20437"/>
      <c r="P20437"/>
    </row>
    <row r="20438" spans="8:16" x14ac:dyDescent="0.5">
      <c r="H20438"/>
      <c r="P20438"/>
    </row>
    <row r="20439" spans="8:16" x14ac:dyDescent="0.5">
      <c r="H20439"/>
      <c r="P20439"/>
    </row>
    <row r="20440" spans="8:16" x14ac:dyDescent="0.5">
      <c r="H20440"/>
      <c r="P20440"/>
    </row>
    <row r="20441" spans="8:16" x14ac:dyDescent="0.5">
      <c r="H20441"/>
      <c r="P20441"/>
    </row>
    <row r="20442" spans="8:16" x14ac:dyDescent="0.5">
      <c r="H20442"/>
      <c r="P20442"/>
    </row>
    <row r="20443" spans="8:16" x14ac:dyDescent="0.5">
      <c r="H20443"/>
      <c r="P20443"/>
    </row>
    <row r="20444" spans="8:16" x14ac:dyDescent="0.5">
      <c r="H20444"/>
      <c r="P20444"/>
    </row>
    <row r="20445" spans="8:16" x14ac:dyDescent="0.5">
      <c r="H20445"/>
      <c r="P20445"/>
    </row>
    <row r="20446" spans="8:16" x14ac:dyDescent="0.5">
      <c r="H20446"/>
      <c r="P20446"/>
    </row>
    <row r="20447" spans="8:16" x14ac:dyDescent="0.5">
      <c r="H20447"/>
      <c r="P20447"/>
    </row>
    <row r="20448" spans="8:16" x14ac:dyDescent="0.5">
      <c r="H20448"/>
      <c r="P20448"/>
    </row>
    <row r="20449" spans="8:16" x14ac:dyDescent="0.5">
      <c r="H20449"/>
      <c r="P20449"/>
    </row>
    <row r="20450" spans="8:16" x14ac:dyDescent="0.5">
      <c r="H20450"/>
      <c r="P20450"/>
    </row>
    <row r="20451" spans="8:16" x14ac:dyDescent="0.5">
      <c r="H20451"/>
      <c r="P20451"/>
    </row>
    <row r="20452" spans="8:16" x14ac:dyDescent="0.5">
      <c r="H20452"/>
      <c r="P20452"/>
    </row>
    <row r="20453" spans="8:16" x14ac:dyDescent="0.5">
      <c r="H20453"/>
      <c r="P20453"/>
    </row>
    <row r="20454" spans="8:16" x14ac:dyDescent="0.5">
      <c r="H20454"/>
      <c r="P20454"/>
    </row>
    <row r="20455" spans="8:16" x14ac:dyDescent="0.5">
      <c r="H20455"/>
      <c r="P20455"/>
    </row>
    <row r="20456" spans="8:16" x14ac:dyDescent="0.5">
      <c r="H20456"/>
      <c r="P20456"/>
    </row>
    <row r="20457" spans="8:16" x14ac:dyDescent="0.5">
      <c r="H20457"/>
      <c r="P20457"/>
    </row>
    <row r="20458" spans="8:16" x14ac:dyDescent="0.5">
      <c r="H20458"/>
      <c r="P20458"/>
    </row>
    <row r="20459" spans="8:16" x14ac:dyDescent="0.5">
      <c r="H20459"/>
      <c r="P20459"/>
    </row>
    <row r="20460" spans="8:16" x14ac:dyDescent="0.5">
      <c r="H20460"/>
      <c r="P20460"/>
    </row>
    <row r="20461" spans="8:16" x14ac:dyDescent="0.5">
      <c r="H20461"/>
      <c r="P20461"/>
    </row>
    <row r="20462" spans="8:16" x14ac:dyDescent="0.5">
      <c r="H20462"/>
      <c r="P20462"/>
    </row>
    <row r="20463" spans="8:16" x14ac:dyDescent="0.5">
      <c r="H20463"/>
      <c r="P20463"/>
    </row>
    <row r="20464" spans="8:16" x14ac:dyDescent="0.5">
      <c r="H20464"/>
      <c r="P20464"/>
    </row>
    <row r="20465" spans="8:16" x14ac:dyDescent="0.5">
      <c r="H20465"/>
      <c r="P20465"/>
    </row>
    <row r="20466" spans="8:16" x14ac:dyDescent="0.5">
      <c r="H20466"/>
      <c r="P20466"/>
    </row>
    <row r="20467" spans="8:16" x14ac:dyDescent="0.5">
      <c r="H20467"/>
      <c r="P20467"/>
    </row>
    <row r="20468" spans="8:16" x14ac:dyDescent="0.5">
      <c r="H20468"/>
      <c r="P20468"/>
    </row>
    <row r="20469" spans="8:16" x14ac:dyDescent="0.5">
      <c r="H20469"/>
      <c r="P20469"/>
    </row>
    <row r="20470" spans="8:16" x14ac:dyDescent="0.5">
      <c r="H20470"/>
      <c r="P20470"/>
    </row>
    <row r="20471" spans="8:16" x14ac:dyDescent="0.5">
      <c r="H20471"/>
      <c r="P20471"/>
    </row>
    <row r="20472" spans="8:16" x14ac:dyDescent="0.5">
      <c r="H20472"/>
      <c r="P20472"/>
    </row>
    <row r="20473" spans="8:16" x14ac:dyDescent="0.5">
      <c r="H20473"/>
      <c r="P20473"/>
    </row>
    <row r="20474" spans="8:16" x14ac:dyDescent="0.5">
      <c r="H20474"/>
      <c r="P20474"/>
    </row>
    <row r="20475" spans="8:16" x14ac:dyDescent="0.5">
      <c r="H20475"/>
      <c r="P20475"/>
    </row>
    <row r="20476" spans="8:16" x14ac:dyDescent="0.5">
      <c r="H20476"/>
      <c r="P20476"/>
    </row>
    <row r="20477" spans="8:16" x14ac:dyDescent="0.5">
      <c r="H20477"/>
      <c r="P20477"/>
    </row>
    <row r="20478" spans="8:16" x14ac:dyDescent="0.5">
      <c r="H20478"/>
      <c r="P20478"/>
    </row>
    <row r="20479" spans="8:16" x14ac:dyDescent="0.5">
      <c r="H20479"/>
      <c r="P20479"/>
    </row>
    <row r="20480" spans="8:16" x14ac:dyDescent="0.5">
      <c r="H20480"/>
      <c r="P20480"/>
    </row>
    <row r="20481" spans="8:16" x14ac:dyDescent="0.5">
      <c r="H20481"/>
      <c r="P20481"/>
    </row>
    <row r="20482" spans="8:16" x14ac:dyDescent="0.5">
      <c r="H20482"/>
      <c r="P20482"/>
    </row>
    <row r="20483" spans="8:16" x14ac:dyDescent="0.5">
      <c r="H20483"/>
      <c r="P20483"/>
    </row>
    <row r="20484" spans="8:16" x14ac:dyDescent="0.5">
      <c r="H20484"/>
      <c r="P20484"/>
    </row>
    <row r="20485" spans="8:16" x14ac:dyDescent="0.5">
      <c r="H20485"/>
      <c r="P20485"/>
    </row>
    <row r="20486" spans="8:16" x14ac:dyDescent="0.5">
      <c r="H20486"/>
      <c r="P20486"/>
    </row>
    <row r="20487" spans="8:16" x14ac:dyDescent="0.5">
      <c r="H20487"/>
      <c r="P20487"/>
    </row>
    <row r="20488" spans="8:16" x14ac:dyDescent="0.5">
      <c r="H20488"/>
      <c r="P20488"/>
    </row>
    <row r="20489" spans="8:16" x14ac:dyDescent="0.5">
      <c r="H20489"/>
      <c r="P20489"/>
    </row>
    <row r="20490" spans="8:16" x14ac:dyDescent="0.5">
      <c r="H20490"/>
      <c r="P20490"/>
    </row>
    <row r="20491" spans="8:16" x14ac:dyDescent="0.5">
      <c r="H20491"/>
      <c r="P20491"/>
    </row>
    <row r="20492" spans="8:16" x14ac:dyDescent="0.5">
      <c r="H20492"/>
      <c r="P20492"/>
    </row>
    <row r="20493" spans="8:16" x14ac:dyDescent="0.5">
      <c r="H20493"/>
      <c r="P20493"/>
    </row>
    <row r="20494" spans="8:16" x14ac:dyDescent="0.5">
      <c r="H20494"/>
      <c r="P20494"/>
    </row>
    <row r="20495" spans="8:16" x14ac:dyDescent="0.5">
      <c r="H20495"/>
      <c r="P20495"/>
    </row>
    <row r="20496" spans="8:16" x14ac:dyDescent="0.5">
      <c r="H20496"/>
      <c r="P20496"/>
    </row>
    <row r="20497" spans="8:16" x14ac:dyDescent="0.5">
      <c r="H20497"/>
      <c r="P20497"/>
    </row>
    <row r="20498" spans="8:16" x14ac:dyDescent="0.5">
      <c r="H20498"/>
      <c r="P20498"/>
    </row>
    <row r="20499" spans="8:16" x14ac:dyDescent="0.5">
      <c r="H20499"/>
      <c r="P20499"/>
    </row>
    <row r="20500" spans="8:16" x14ac:dyDescent="0.5">
      <c r="H20500"/>
      <c r="P20500"/>
    </row>
    <row r="20501" spans="8:16" x14ac:dyDescent="0.5">
      <c r="H20501"/>
      <c r="P20501"/>
    </row>
    <row r="20502" spans="8:16" x14ac:dyDescent="0.5">
      <c r="H20502"/>
      <c r="P20502"/>
    </row>
    <row r="20503" spans="8:16" x14ac:dyDescent="0.5">
      <c r="H20503"/>
      <c r="P20503"/>
    </row>
    <row r="20504" spans="8:16" x14ac:dyDescent="0.5">
      <c r="H20504"/>
      <c r="P20504"/>
    </row>
    <row r="20505" spans="8:16" x14ac:dyDescent="0.5">
      <c r="H20505"/>
      <c r="P20505"/>
    </row>
    <row r="20506" spans="8:16" x14ac:dyDescent="0.5">
      <c r="H20506"/>
      <c r="P20506"/>
    </row>
    <row r="20507" spans="8:16" x14ac:dyDescent="0.5">
      <c r="H20507"/>
      <c r="P20507"/>
    </row>
    <row r="20508" spans="8:16" x14ac:dyDescent="0.5">
      <c r="H20508"/>
      <c r="P20508"/>
    </row>
    <row r="20509" spans="8:16" x14ac:dyDescent="0.5">
      <c r="H20509"/>
      <c r="P20509"/>
    </row>
    <row r="20510" spans="8:16" x14ac:dyDescent="0.5">
      <c r="H20510"/>
      <c r="P20510"/>
    </row>
    <row r="20511" spans="8:16" x14ac:dyDescent="0.5">
      <c r="H20511"/>
      <c r="P20511"/>
    </row>
    <row r="20512" spans="8:16" x14ac:dyDescent="0.5">
      <c r="H20512"/>
      <c r="P20512"/>
    </row>
    <row r="20513" spans="8:16" x14ac:dyDescent="0.5">
      <c r="H20513"/>
      <c r="P20513"/>
    </row>
    <row r="20514" spans="8:16" x14ac:dyDescent="0.5">
      <c r="H20514"/>
      <c r="P20514"/>
    </row>
    <row r="20515" spans="8:16" x14ac:dyDescent="0.5">
      <c r="H20515"/>
      <c r="P20515"/>
    </row>
    <row r="20516" spans="8:16" x14ac:dyDescent="0.5">
      <c r="H20516"/>
      <c r="P20516"/>
    </row>
    <row r="20517" spans="8:16" x14ac:dyDescent="0.5">
      <c r="H20517"/>
      <c r="P20517"/>
    </row>
    <row r="20518" spans="8:16" x14ac:dyDescent="0.5">
      <c r="H20518"/>
      <c r="P20518"/>
    </row>
    <row r="20519" spans="8:16" x14ac:dyDescent="0.5">
      <c r="H20519"/>
      <c r="P20519"/>
    </row>
    <row r="20520" spans="8:16" x14ac:dyDescent="0.5">
      <c r="H20520"/>
      <c r="P20520"/>
    </row>
    <row r="20521" spans="8:16" x14ac:dyDescent="0.5">
      <c r="H20521"/>
      <c r="P20521"/>
    </row>
    <row r="20522" spans="8:16" x14ac:dyDescent="0.5">
      <c r="H20522"/>
      <c r="P20522"/>
    </row>
    <row r="20523" spans="8:16" x14ac:dyDescent="0.5">
      <c r="H20523"/>
      <c r="P20523"/>
    </row>
    <row r="20524" spans="8:16" x14ac:dyDescent="0.5">
      <c r="H20524"/>
      <c r="P20524"/>
    </row>
    <row r="20525" spans="8:16" x14ac:dyDescent="0.5">
      <c r="H20525"/>
      <c r="P20525"/>
    </row>
    <row r="20526" spans="8:16" x14ac:dyDescent="0.5">
      <c r="H20526"/>
      <c r="P20526"/>
    </row>
    <row r="20527" spans="8:16" x14ac:dyDescent="0.5">
      <c r="H20527"/>
      <c r="P20527"/>
    </row>
    <row r="20528" spans="8:16" x14ac:dyDescent="0.5">
      <c r="H20528"/>
      <c r="P20528"/>
    </row>
    <row r="20529" spans="8:16" x14ac:dyDescent="0.5">
      <c r="H20529"/>
      <c r="P20529"/>
    </row>
    <row r="20530" spans="8:16" x14ac:dyDescent="0.5">
      <c r="H20530"/>
      <c r="P20530"/>
    </row>
    <row r="20531" spans="8:16" x14ac:dyDescent="0.5">
      <c r="H20531"/>
      <c r="P20531"/>
    </row>
    <row r="20532" spans="8:16" x14ac:dyDescent="0.5">
      <c r="H20532"/>
      <c r="P20532"/>
    </row>
    <row r="20533" spans="8:16" x14ac:dyDescent="0.5">
      <c r="H20533"/>
      <c r="P20533"/>
    </row>
    <row r="20534" spans="8:16" x14ac:dyDescent="0.5">
      <c r="H20534"/>
      <c r="P20534"/>
    </row>
    <row r="20535" spans="8:16" x14ac:dyDescent="0.5">
      <c r="H20535"/>
      <c r="P20535"/>
    </row>
    <row r="20536" spans="8:16" x14ac:dyDescent="0.5">
      <c r="H20536"/>
      <c r="P20536"/>
    </row>
    <row r="20537" spans="8:16" x14ac:dyDescent="0.5">
      <c r="H20537"/>
      <c r="P20537"/>
    </row>
    <row r="20538" spans="8:16" x14ac:dyDescent="0.5">
      <c r="H20538"/>
      <c r="P20538"/>
    </row>
    <row r="20539" spans="8:16" x14ac:dyDescent="0.5">
      <c r="H20539"/>
      <c r="P20539"/>
    </row>
    <row r="20540" spans="8:16" x14ac:dyDescent="0.5">
      <c r="H20540"/>
      <c r="P20540"/>
    </row>
    <row r="20541" spans="8:16" x14ac:dyDescent="0.5">
      <c r="H20541"/>
      <c r="P20541"/>
    </row>
    <row r="20542" spans="8:16" x14ac:dyDescent="0.5">
      <c r="H20542"/>
      <c r="P20542"/>
    </row>
    <row r="20543" spans="8:16" x14ac:dyDescent="0.5">
      <c r="H20543"/>
      <c r="P20543"/>
    </row>
    <row r="20544" spans="8:16" x14ac:dyDescent="0.5">
      <c r="H20544"/>
      <c r="P20544"/>
    </row>
    <row r="20545" spans="8:16" x14ac:dyDescent="0.5">
      <c r="H20545"/>
      <c r="P20545"/>
    </row>
    <row r="20546" spans="8:16" x14ac:dyDescent="0.5">
      <c r="H20546"/>
      <c r="P20546"/>
    </row>
    <row r="20547" spans="8:16" x14ac:dyDescent="0.5">
      <c r="H20547"/>
      <c r="P20547"/>
    </row>
    <row r="20548" spans="8:16" x14ac:dyDescent="0.5">
      <c r="H20548"/>
      <c r="P20548"/>
    </row>
    <row r="20549" spans="8:16" x14ac:dyDescent="0.5">
      <c r="H20549"/>
      <c r="P20549"/>
    </row>
    <row r="20550" spans="8:16" x14ac:dyDescent="0.5">
      <c r="H20550"/>
      <c r="P20550"/>
    </row>
    <row r="20551" spans="8:16" x14ac:dyDescent="0.5">
      <c r="H20551"/>
      <c r="P20551"/>
    </row>
    <row r="20552" spans="8:16" x14ac:dyDescent="0.5">
      <c r="H20552"/>
      <c r="P20552"/>
    </row>
    <row r="20553" spans="8:16" x14ac:dyDescent="0.5">
      <c r="H20553"/>
      <c r="P20553"/>
    </row>
    <row r="20554" spans="8:16" x14ac:dyDescent="0.5">
      <c r="H20554"/>
      <c r="P20554"/>
    </row>
    <row r="20555" spans="8:16" x14ac:dyDescent="0.5">
      <c r="H20555"/>
      <c r="P20555"/>
    </row>
    <row r="20556" spans="8:16" x14ac:dyDescent="0.5">
      <c r="H20556"/>
      <c r="P20556"/>
    </row>
    <row r="20557" spans="8:16" x14ac:dyDescent="0.5">
      <c r="H20557"/>
      <c r="P20557"/>
    </row>
    <row r="20558" spans="8:16" x14ac:dyDescent="0.5">
      <c r="H20558"/>
      <c r="P20558"/>
    </row>
    <row r="20559" spans="8:16" x14ac:dyDescent="0.5">
      <c r="H20559"/>
      <c r="P20559"/>
    </row>
    <row r="20560" spans="8:16" x14ac:dyDescent="0.5">
      <c r="H20560"/>
      <c r="P20560"/>
    </row>
    <row r="20561" spans="8:16" x14ac:dyDescent="0.5">
      <c r="H20561"/>
      <c r="P20561"/>
    </row>
    <row r="20562" spans="8:16" x14ac:dyDescent="0.5">
      <c r="H20562"/>
      <c r="P20562"/>
    </row>
    <row r="20563" spans="8:16" x14ac:dyDescent="0.5">
      <c r="H20563"/>
      <c r="P20563"/>
    </row>
    <row r="20564" spans="8:16" x14ac:dyDescent="0.5">
      <c r="H20564"/>
      <c r="P20564"/>
    </row>
    <row r="20565" spans="8:16" x14ac:dyDescent="0.5">
      <c r="H20565"/>
      <c r="P20565"/>
    </row>
    <row r="20566" spans="8:16" x14ac:dyDescent="0.5">
      <c r="H20566"/>
      <c r="P20566"/>
    </row>
    <row r="20567" spans="8:16" x14ac:dyDescent="0.5">
      <c r="H20567"/>
      <c r="P20567"/>
    </row>
    <row r="20568" spans="8:16" x14ac:dyDescent="0.5">
      <c r="H20568"/>
      <c r="P20568"/>
    </row>
    <row r="20569" spans="8:16" x14ac:dyDescent="0.5">
      <c r="H20569"/>
      <c r="P20569"/>
    </row>
    <row r="20570" spans="8:16" x14ac:dyDescent="0.5">
      <c r="H20570"/>
      <c r="P20570"/>
    </row>
    <row r="20571" spans="8:16" x14ac:dyDescent="0.5">
      <c r="H20571"/>
      <c r="P20571"/>
    </row>
    <row r="20572" spans="8:16" x14ac:dyDescent="0.5">
      <c r="H20572"/>
      <c r="P20572"/>
    </row>
    <row r="20573" spans="8:16" x14ac:dyDescent="0.5">
      <c r="H20573"/>
      <c r="P20573"/>
    </row>
    <row r="20574" spans="8:16" x14ac:dyDescent="0.5">
      <c r="H20574"/>
      <c r="P20574"/>
    </row>
    <row r="20575" spans="8:16" x14ac:dyDescent="0.5">
      <c r="H20575"/>
      <c r="P20575"/>
    </row>
    <row r="20576" spans="8:16" x14ac:dyDescent="0.5">
      <c r="H20576"/>
      <c r="P20576"/>
    </row>
    <row r="20577" spans="8:16" x14ac:dyDescent="0.5">
      <c r="H20577"/>
      <c r="P20577"/>
    </row>
    <row r="20578" spans="8:16" x14ac:dyDescent="0.5">
      <c r="H20578"/>
      <c r="P20578"/>
    </row>
    <row r="20579" spans="8:16" x14ac:dyDescent="0.5">
      <c r="H20579"/>
      <c r="P20579"/>
    </row>
    <row r="20580" spans="8:16" x14ac:dyDescent="0.5">
      <c r="H20580"/>
      <c r="P20580"/>
    </row>
    <row r="20581" spans="8:16" x14ac:dyDescent="0.5">
      <c r="H20581"/>
      <c r="P20581"/>
    </row>
    <row r="20582" spans="8:16" x14ac:dyDescent="0.5">
      <c r="H20582"/>
      <c r="P20582"/>
    </row>
    <row r="20583" spans="8:16" x14ac:dyDescent="0.5">
      <c r="H20583"/>
      <c r="P20583"/>
    </row>
    <row r="20584" spans="8:16" x14ac:dyDescent="0.5">
      <c r="H20584"/>
      <c r="P20584"/>
    </row>
    <row r="20585" spans="8:16" x14ac:dyDescent="0.5">
      <c r="H20585"/>
      <c r="P20585"/>
    </row>
    <row r="20586" spans="8:16" x14ac:dyDescent="0.5">
      <c r="H20586"/>
      <c r="P20586"/>
    </row>
    <row r="20587" spans="8:16" x14ac:dyDescent="0.5">
      <c r="H20587"/>
      <c r="P20587"/>
    </row>
    <row r="20588" spans="8:16" x14ac:dyDescent="0.5">
      <c r="H20588"/>
      <c r="P20588"/>
    </row>
    <row r="20589" spans="8:16" x14ac:dyDescent="0.5">
      <c r="H20589"/>
      <c r="P20589"/>
    </row>
    <row r="20590" spans="8:16" x14ac:dyDescent="0.5">
      <c r="H20590"/>
      <c r="P20590"/>
    </row>
    <row r="20591" spans="8:16" x14ac:dyDescent="0.5">
      <c r="H20591"/>
      <c r="P20591"/>
    </row>
    <row r="20592" spans="8:16" x14ac:dyDescent="0.5">
      <c r="H20592"/>
      <c r="P20592"/>
    </row>
    <row r="20593" spans="8:16" x14ac:dyDescent="0.5">
      <c r="H20593"/>
      <c r="P20593"/>
    </row>
    <row r="20594" spans="8:16" x14ac:dyDescent="0.5">
      <c r="H20594"/>
      <c r="P20594"/>
    </row>
    <row r="20595" spans="8:16" x14ac:dyDescent="0.5">
      <c r="H20595"/>
      <c r="P20595"/>
    </row>
    <row r="20596" spans="8:16" x14ac:dyDescent="0.5">
      <c r="H20596"/>
      <c r="P20596"/>
    </row>
    <row r="20597" spans="8:16" x14ac:dyDescent="0.5">
      <c r="H20597"/>
      <c r="P20597"/>
    </row>
    <row r="20598" spans="8:16" x14ac:dyDescent="0.5">
      <c r="H20598"/>
      <c r="P20598"/>
    </row>
    <row r="20599" spans="8:16" x14ac:dyDescent="0.5">
      <c r="H20599"/>
      <c r="P20599"/>
    </row>
    <row r="20600" spans="8:16" x14ac:dyDescent="0.5">
      <c r="H20600"/>
      <c r="P20600"/>
    </row>
    <row r="20601" spans="8:16" x14ac:dyDescent="0.5">
      <c r="H20601"/>
      <c r="P20601"/>
    </row>
    <row r="20602" spans="8:16" x14ac:dyDescent="0.5">
      <c r="H20602"/>
      <c r="P20602"/>
    </row>
    <row r="20603" spans="8:16" x14ac:dyDescent="0.5">
      <c r="H20603"/>
      <c r="P20603"/>
    </row>
    <row r="20604" spans="8:16" x14ac:dyDescent="0.5">
      <c r="H20604"/>
      <c r="P20604"/>
    </row>
    <row r="20605" spans="8:16" x14ac:dyDescent="0.5">
      <c r="H20605"/>
      <c r="P20605"/>
    </row>
    <row r="20606" spans="8:16" x14ac:dyDescent="0.5">
      <c r="H20606"/>
      <c r="P20606"/>
    </row>
    <row r="20607" spans="8:16" x14ac:dyDescent="0.5">
      <c r="H20607"/>
      <c r="P20607"/>
    </row>
    <row r="20608" spans="8:16" x14ac:dyDescent="0.5">
      <c r="H20608"/>
      <c r="P20608"/>
    </row>
    <row r="20609" spans="8:16" x14ac:dyDescent="0.5">
      <c r="H20609"/>
      <c r="P20609"/>
    </row>
    <row r="20610" spans="8:16" x14ac:dyDescent="0.5">
      <c r="H20610"/>
      <c r="P20610"/>
    </row>
    <row r="20611" spans="8:16" x14ac:dyDescent="0.5">
      <c r="H20611"/>
      <c r="P20611"/>
    </row>
    <row r="20612" spans="8:16" x14ac:dyDescent="0.5">
      <c r="H20612"/>
      <c r="P20612"/>
    </row>
    <row r="20613" spans="8:16" x14ac:dyDescent="0.5">
      <c r="H20613"/>
      <c r="P20613"/>
    </row>
    <row r="20614" spans="8:16" x14ac:dyDescent="0.5">
      <c r="H20614"/>
      <c r="P20614"/>
    </row>
    <row r="20615" spans="8:16" x14ac:dyDescent="0.5">
      <c r="H20615"/>
      <c r="P20615"/>
    </row>
    <row r="20616" spans="8:16" x14ac:dyDescent="0.5">
      <c r="H20616"/>
      <c r="P20616"/>
    </row>
    <row r="20617" spans="8:16" x14ac:dyDescent="0.5">
      <c r="H20617"/>
      <c r="P20617"/>
    </row>
    <row r="20618" spans="8:16" x14ac:dyDescent="0.5">
      <c r="H20618"/>
      <c r="P20618"/>
    </row>
    <row r="20619" spans="8:16" x14ac:dyDescent="0.5">
      <c r="H20619"/>
      <c r="P20619"/>
    </row>
    <row r="20620" spans="8:16" x14ac:dyDescent="0.5">
      <c r="H20620"/>
      <c r="P20620"/>
    </row>
    <row r="20621" spans="8:16" x14ac:dyDescent="0.5">
      <c r="H20621"/>
      <c r="P20621"/>
    </row>
    <row r="20622" spans="8:16" x14ac:dyDescent="0.5">
      <c r="H20622"/>
      <c r="P20622"/>
    </row>
    <row r="20623" spans="8:16" x14ac:dyDescent="0.5">
      <c r="H20623"/>
      <c r="P20623"/>
    </row>
    <row r="20624" spans="8:16" x14ac:dyDescent="0.5">
      <c r="H20624"/>
      <c r="P20624"/>
    </row>
    <row r="20625" spans="8:16" x14ac:dyDescent="0.5">
      <c r="H20625"/>
      <c r="P20625"/>
    </row>
    <row r="20626" spans="8:16" x14ac:dyDescent="0.5">
      <c r="H20626"/>
      <c r="P20626"/>
    </row>
    <row r="20627" spans="8:16" x14ac:dyDescent="0.5">
      <c r="H20627"/>
      <c r="P20627"/>
    </row>
    <row r="20628" spans="8:16" x14ac:dyDescent="0.5">
      <c r="H20628"/>
      <c r="P20628"/>
    </row>
    <row r="20629" spans="8:16" x14ac:dyDescent="0.5">
      <c r="H20629"/>
      <c r="P20629"/>
    </row>
    <row r="20630" spans="8:16" x14ac:dyDescent="0.5">
      <c r="H20630"/>
      <c r="P20630"/>
    </row>
    <row r="20631" spans="8:16" x14ac:dyDescent="0.5">
      <c r="H20631"/>
      <c r="P20631"/>
    </row>
    <row r="20632" spans="8:16" x14ac:dyDescent="0.5">
      <c r="H20632"/>
      <c r="P20632"/>
    </row>
    <row r="20633" spans="8:16" x14ac:dyDescent="0.5">
      <c r="H20633"/>
      <c r="P20633"/>
    </row>
    <row r="20634" spans="8:16" x14ac:dyDescent="0.5">
      <c r="H20634"/>
      <c r="P20634"/>
    </row>
    <row r="20635" spans="8:16" x14ac:dyDescent="0.5">
      <c r="H20635"/>
      <c r="P20635"/>
    </row>
    <row r="20636" spans="8:16" x14ac:dyDescent="0.5">
      <c r="H20636"/>
      <c r="P20636"/>
    </row>
    <row r="20637" spans="8:16" x14ac:dyDescent="0.5">
      <c r="H20637"/>
      <c r="P20637"/>
    </row>
    <row r="20638" spans="8:16" x14ac:dyDescent="0.5">
      <c r="H20638"/>
      <c r="P20638"/>
    </row>
    <row r="20639" spans="8:16" x14ac:dyDescent="0.5">
      <c r="H20639"/>
      <c r="P20639"/>
    </row>
    <row r="20640" spans="8:16" x14ac:dyDescent="0.5">
      <c r="H20640"/>
      <c r="P20640"/>
    </row>
    <row r="20641" spans="8:16" x14ac:dyDescent="0.5">
      <c r="H20641"/>
      <c r="P20641"/>
    </row>
    <row r="20642" spans="8:16" x14ac:dyDescent="0.5">
      <c r="H20642"/>
      <c r="P20642"/>
    </row>
    <row r="20643" spans="8:16" x14ac:dyDescent="0.5">
      <c r="H20643"/>
      <c r="P20643"/>
    </row>
    <row r="20644" spans="8:16" x14ac:dyDescent="0.5">
      <c r="H20644"/>
      <c r="P20644"/>
    </row>
    <row r="20645" spans="8:16" x14ac:dyDescent="0.5">
      <c r="H20645"/>
      <c r="P20645"/>
    </row>
    <row r="20646" spans="8:16" x14ac:dyDescent="0.5">
      <c r="H20646"/>
      <c r="P20646"/>
    </row>
    <row r="20647" spans="8:16" x14ac:dyDescent="0.5">
      <c r="H20647"/>
      <c r="P20647"/>
    </row>
    <row r="20648" spans="8:16" x14ac:dyDescent="0.5">
      <c r="H20648"/>
      <c r="P20648"/>
    </row>
    <row r="20649" spans="8:16" x14ac:dyDescent="0.5">
      <c r="H20649"/>
      <c r="P20649"/>
    </row>
    <row r="20650" spans="8:16" x14ac:dyDescent="0.5">
      <c r="H20650"/>
      <c r="P20650"/>
    </row>
    <row r="20651" spans="8:16" x14ac:dyDescent="0.5">
      <c r="H20651"/>
      <c r="P20651"/>
    </row>
    <row r="20652" spans="8:16" x14ac:dyDescent="0.5">
      <c r="H20652"/>
      <c r="P20652"/>
    </row>
    <row r="20653" spans="8:16" x14ac:dyDescent="0.5">
      <c r="H20653"/>
      <c r="P20653"/>
    </row>
    <row r="20654" spans="8:16" x14ac:dyDescent="0.5">
      <c r="H20654"/>
      <c r="P20654"/>
    </row>
    <row r="20655" spans="8:16" x14ac:dyDescent="0.5">
      <c r="H20655"/>
      <c r="P20655"/>
    </row>
    <row r="20656" spans="8:16" x14ac:dyDescent="0.5">
      <c r="H20656"/>
      <c r="P20656"/>
    </row>
    <row r="20657" spans="8:16" x14ac:dyDescent="0.5">
      <c r="H20657"/>
      <c r="P20657"/>
    </row>
    <row r="20658" spans="8:16" x14ac:dyDescent="0.5">
      <c r="H20658"/>
      <c r="P20658"/>
    </row>
    <row r="20659" spans="8:16" x14ac:dyDescent="0.5">
      <c r="H20659"/>
      <c r="P20659"/>
    </row>
    <row r="20660" spans="8:16" x14ac:dyDescent="0.5">
      <c r="H20660"/>
      <c r="P20660"/>
    </row>
    <row r="20661" spans="8:16" x14ac:dyDescent="0.5">
      <c r="H20661"/>
      <c r="P20661"/>
    </row>
    <row r="20662" spans="8:16" x14ac:dyDescent="0.5">
      <c r="H20662"/>
      <c r="P20662"/>
    </row>
    <row r="20663" spans="8:16" x14ac:dyDescent="0.5">
      <c r="H20663"/>
      <c r="P20663"/>
    </row>
    <row r="20664" spans="8:16" x14ac:dyDescent="0.5">
      <c r="H20664"/>
      <c r="P20664"/>
    </row>
    <row r="20665" spans="8:16" x14ac:dyDescent="0.5">
      <c r="H20665"/>
      <c r="P20665"/>
    </row>
    <row r="20666" spans="8:16" x14ac:dyDescent="0.5">
      <c r="H20666"/>
      <c r="P20666"/>
    </row>
    <row r="20667" spans="8:16" x14ac:dyDescent="0.5">
      <c r="H20667"/>
      <c r="P20667"/>
    </row>
    <row r="20668" spans="8:16" x14ac:dyDescent="0.5">
      <c r="H20668"/>
      <c r="P20668"/>
    </row>
    <row r="20669" spans="8:16" x14ac:dyDescent="0.5">
      <c r="H20669"/>
      <c r="P20669"/>
    </row>
    <row r="20670" spans="8:16" x14ac:dyDescent="0.5">
      <c r="H20670"/>
      <c r="P20670"/>
    </row>
    <row r="20671" spans="8:16" x14ac:dyDescent="0.5">
      <c r="H20671"/>
      <c r="P20671"/>
    </row>
    <row r="20672" spans="8:16" x14ac:dyDescent="0.5">
      <c r="H20672"/>
      <c r="P20672"/>
    </row>
    <row r="20673" spans="8:16" x14ac:dyDescent="0.5">
      <c r="H20673"/>
      <c r="P20673"/>
    </row>
    <row r="20674" spans="8:16" x14ac:dyDescent="0.5">
      <c r="H20674"/>
      <c r="P20674"/>
    </row>
    <row r="20675" spans="8:16" x14ac:dyDescent="0.5">
      <c r="H20675"/>
      <c r="P20675"/>
    </row>
    <row r="20676" spans="8:16" x14ac:dyDescent="0.5">
      <c r="H20676"/>
      <c r="P20676"/>
    </row>
    <row r="20677" spans="8:16" x14ac:dyDescent="0.5">
      <c r="H20677"/>
      <c r="P20677"/>
    </row>
    <row r="20678" spans="8:16" x14ac:dyDescent="0.5">
      <c r="H20678"/>
      <c r="P20678"/>
    </row>
    <row r="20679" spans="8:16" x14ac:dyDescent="0.5">
      <c r="H20679"/>
      <c r="P20679"/>
    </row>
    <row r="20680" spans="8:16" x14ac:dyDescent="0.5">
      <c r="H20680"/>
      <c r="P20680"/>
    </row>
    <row r="20681" spans="8:16" x14ac:dyDescent="0.5">
      <c r="H20681"/>
      <c r="P20681"/>
    </row>
    <row r="20682" spans="8:16" x14ac:dyDescent="0.5">
      <c r="H20682"/>
      <c r="P20682"/>
    </row>
    <row r="20683" spans="8:16" x14ac:dyDescent="0.5">
      <c r="H20683"/>
      <c r="P20683"/>
    </row>
    <row r="20684" spans="8:16" x14ac:dyDescent="0.5">
      <c r="H20684"/>
      <c r="P20684"/>
    </row>
    <row r="20685" spans="8:16" x14ac:dyDescent="0.5">
      <c r="H20685"/>
      <c r="P20685"/>
    </row>
    <row r="20686" spans="8:16" x14ac:dyDescent="0.5">
      <c r="H20686"/>
      <c r="P20686"/>
    </row>
    <row r="20687" spans="8:16" x14ac:dyDescent="0.5">
      <c r="H20687"/>
      <c r="P20687"/>
    </row>
    <row r="20688" spans="8:16" x14ac:dyDescent="0.5">
      <c r="H20688"/>
      <c r="P20688"/>
    </row>
    <row r="20689" spans="8:16" x14ac:dyDescent="0.5">
      <c r="H20689"/>
      <c r="P20689"/>
    </row>
    <row r="20690" spans="8:16" x14ac:dyDescent="0.5">
      <c r="H20690"/>
      <c r="P20690"/>
    </row>
    <row r="20691" spans="8:16" x14ac:dyDescent="0.5">
      <c r="H20691"/>
      <c r="P20691"/>
    </row>
    <row r="20692" spans="8:16" x14ac:dyDescent="0.5">
      <c r="H20692"/>
      <c r="P20692"/>
    </row>
    <row r="20693" spans="8:16" x14ac:dyDescent="0.5">
      <c r="H20693"/>
      <c r="P20693"/>
    </row>
    <row r="20694" spans="8:16" x14ac:dyDescent="0.5">
      <c r="H20694"/>
      <c r="P20694"/>
    </row>
    <row r="20695" spans="8:16" x14ac:dyDescent="0.5">
      <c r="H20695"/>
      <c r="P20695"/>
    </row>
    <row r="20696" spans="8:16" x14ac:dyDescent="0.5">
      <c r="H20696"/>
      <c r="P20696"/>
    </row>
    <row r="20697" spans="8:16" x14ac:dyDescent="0.5">
      <c r="H20697"/>
      <c r="P20697"/>
    </row>
    <row r="20698" spans="8:16" x14ac:dyDescent="0.5">
      <c r="H20698"/>
      <c r="P20698"/>
    </row>
    <row r="20699" spans="8:16" x14ac:dyDescent="0.5">
      <c r="H20699"/>
      <c r="P20699"/>
    </row>
    <row r="20700" spans="8:16" x14ac:dyDescent="0.5">
      <c r="H20700"/>
      <c r="P20700"/>
    </row>
    <row r="20701" spans="8:16" x14ac:dyDescent="0.5">
      <c r="H20701"/>
      <c r="P20701"/>
    </row>
    <row r="20702" spans="8:16" x14ac:dyDescent="0.5">
      <c r="H20702"/>
      <c r="P20702"/>
    </row>
    <row r="20703" spans="8:16" x14ac:dyDescent="0.5">
      <c r="H20703"/>
      <c r="P20703"/>
    </row>
    <row r="20704" spans="8:16" x14ac:dyDescent="0.5">
      <c r="H20704"/>
      <c r="P20704"/>
    </row>
    <row r="20705" spans="8:16" x14ac:dyDescent="0.5">
      <c r="H20705"/>
      <c r="P20705"/>
    </row>
    <row r="20706" spans="8:16" x14ac:dyDescent="0.5">
      <c r="H20706"/>
      <c r="P20706"/>
    </row>
    <row r="20707" spans="8:16" x14ac:dyDescent="0.5">
      <c r="H20707"/>
      <c r="P20707"/>
    </row>
    <row r="20708" spans="8:16" x14ac:dyDescent="0.5">
      <c r="H20708"/>
      <c r="P20708"/>
    </row>
    <row r="20709" spans="8:16" x14ac:dyDescent="0.5">
      <c r="H20709"/>
      <c r="P20709"/>
    </row>
    <row r="20710" spans="8:16" x14ac:dyDescent="0.5">
      <c r="H20710"/>
      <c r="P20710"/>
    </row>
    <row r="20711" spans="8:16" x14ac:dyDescent="0.5">
      <c r="H20711"/>
      <c r="P20711"/>
    </row>
    <row r="20712" spans="8:16" x14ac:dyDescent="0.5">
      <c r="H20712"/>
      <c r="P20712"/>
    </row>
    <row r="20713" spans="8:16" x14ac:dyDescent="0.5">
      <c r="H20713"/>
      <c r="P20713"/>
    </row>
    <row r="20714" spans="8:16" x14ac:dyDescent="0.5">
      <c r="H20714"/>
      <c r="P20714"/>
    </row>
    <row r="20715" spans="8:16" x14ac:dyDescent="0.5">
      <c r="H20715"/>
      <c r="P20715"/>
    </row>
    <row r="20716" spans="8:16" x14ac:dyDescent="0.5">
      <c r="H20716"/>
      <c r="P20716"/>
    </row>
    <row r="20717" spans="8:16" x14ac:dyDescent="0.5">
      <c r="H20717"/>
      <c r="P20717"/>
    </row>
    <row r="20718" spans="8:16" x14ac:dyDescent="0.5">
      <c r="H20718"/>
      <c r="P20718"/>
    </row>
    <row r="20719" spans="8:16" x14ac:dyDescent="0.5">
      <c r="H20719"/>
      <c r="P20719"/>
    </row>
    <row r="20720" spans="8:16" x14ac:dyDescent="0.5">
      <c r="H20720"/>
      <c r="P20720"/>
    </row>
    <row r="20721" spans="8:16" x14ac:dyDescent="0.5">
      <c r="H20721"/>
      <c r="P20721"/>
    </row>
    <row r="20722" spans="8:16" x14ac:dyDescent="0.5">
      <c r="H20722"/>
      <c r="P20722"/>
    </row>
    <row r="20723" spans="8:16" x14ac:dyDescent="0.5">
      <c r="H20723"/>
      <c r="P20723"/>
    </row>
    <row r="20724" spans="8:16" x14ac:dyDescent="0.5">
      <c r="H20724"/>
      <c r="P20724"/>
    </row>
    <row r="20725" spans="8:16" x14ac:dyDescent="0.5">
      <c r="H20725"/>
      <c r="P20725"/>
    </row>
    <row r="20726" spans="8:16" x14ac:dyDescent="0.5">
      <c r="H20726"/>
      <c r="P20726"/>
    </row>
    <row r="20727" spans="8:16" x14ac:dyDescent="0.5">
      <c r="H20727"/>
      <c r="P20727"/>
    </row>
    <row r="20728" spans="8:16" x14ac:dyDescent="0.5">
      <c r="H20728"/>
      <c r="P20728"/>
    </row>
    <row r="20729" spans="8:16" x14ac:dyDescent="0.5">
      <c r="H20729"/>
      <c r="P20729"/>
    </row>
    <row r="20730" spans="8:16" x14ac:dyDescent="0.5">
      <c r="H20730"/>
      <c r="P20730"/>
    </row>
    <row r="20731" spans="8:16" x14ac:dyDescent="0.5">
      <c r="H20731"/>
      <c r="P20731"/>
    </row>
    <row r="20732" spans="8:16" x14ac:dyDescent="0.5">
      <c r="H20732"/>
      <c r="P20732"/>
    </row>
    <row r="20733" spans="8:16" x14ac:dyDescent="0.5">
      <c r="H20733"/>
      <c r="P20733"/>
    </row>
    <row r="20734" spans="8:16" x14ac:dyDescent="0.5">
      <c r="H20734"/>
      <c r="P20734"/>
    </row>
    <row r="20735" spans="8:16" x14ac:dyDescent="0.5">
      <c r="H20735"/>
      <c r="P20735"/>
    </row>
    <row r="20736" spans="8:16" x14ac:dyDescent="0.5">
      <c r="H20736"/>
      <c r="P20736"/>
    </row>
    <row r="20737" spans="8:16" x14ac:dyDescent="0.5">
      <c r="H20737"/>
      <c r="P20737"/>
    </row>
    <row r="20738" spans="8:16" x14ac:dyDescent="0.5">
      <c r="H20738"/>
      <c r="P20738"/>
    </row>
    <row r="20739" spans="8:16" x14ac:dyDescent="0.5">
      <c r="H20739"/>
      <c r="P20739"/>
    </row>
    <row r="20740" spans="8:16" x14ac:dyDescent="0.5">
      <c r="H20740"/>
      <c r="P20740"/>
    </row>
    <row r="20741" spans="8:16" x14ac:dyDescent="0.5">
      <c r="H20741"/>
      <c r="P20741"/>
    </row>
    <row r="20742" spans="8:16" x14ac:dyDescent="0.5">
      <c r="H20742"/>
      <c r="P20742"/>
    </row>
    <row r="20743" spans="8:16" x14ac:dyDescent="0.5">
      <c r="H20743"/>
      <c r="P20743"/>
    </row>
    <row r="20744" spans="8:16" x14ac:dyDescent="0.5">
      <c r="H20744"/>
      <c r="P20744"/>
    </row>
    <row r="20745" spans="8:16" x14ac:dyDescent="0.5">
      <c r="H20745"/>
      <c r="P20745"/>
    </row>
    <row r="20746" spans="8:16" x14ac:dyDescent="0.5">
      <c r="H20746"/>
      <c r="P20746"/>
    </row>
    <row r="20747" spans="8:16" x14ac:dyDescent="0.5">
      <c r="H20747"/>
      <c r="P20747"/>
    </row>
    <row r="20748" spans="8:16" x14ac:dyDescent="0.5">
      <c r="H20748"/>
      <c r="P20748"/>
    </row>
    <row r="20749" spans="8:16" x14ac:dyDescent="0.5">
      <c r="H20749"/>
      <c r="P20749"/>
    </row>
    <row r="20750" spans="8:16" x14ac:dyDescent="0.5">
      <c r="H20750"/>
      <c r="P20750"/>
    </row>
    <row r="20751" spans="8:16" x14ac:dyDescent="0.5">
      <c r="H20751"/>
      <c r="P20751"/>
    </row>
    <row r="20752" spans="8:16" x14ac:dyDescent="0.5">
      <c r="H20752"/>
      <c r="P20752"/>
    </row>
    <row r="20753" spans="8:16" x14ac:dyDescent="0.5">
      <c r="H20753"/>
      <c r="P20753"/>
    </row>
    <row r="20754" spans="8:16" x14ac:dyDescent="0.5">
      <c r="H20754"/>
      <c r="P20754"/>
    </row>
    <row r="20755" spans="8:16" x14ac:dyDescent="0.5">
      <c r="H20755"/>
      <c r="P20755"/>
    </row>
    <row r="20756" spans="8:16" x14ac:dyDescent="0.5">
      <c r="H20756"/>
      <c r="P20756"/>
    </row>
    <row r="20757" spans="8:16" x14ac:dyDescent="0.5">
      <c r="H20757"/>
      <c r="P20757"/>
    </row>
    <row r="20758" spans="8:16" x14ac:dyDescent="0.5">
      <c r="H20758"/>
      <c r="P20758"/>
    </row>
    <row r="20759" spans="8:16" x14ac:dyDescent="0.5">
      <c r="H20759"/>
      <c r="P20759"/>
    </row>
    <row r="20760" spans="8:16" x14ac:dyDescent="0.5">
      <c r="H20760"/>
      <c r="P20760"/>
    </row>
    <row r="20761" spans="8:16" x14ac:dyDescent="0.5">
      <c r="H20761"/>
      <c r="P20761"/>
    </row>
    <row r="20762" spans="8:16" x14ac:dyDescent="0.5">
      <c r="H20762"/>
      <c r="P20762"/>
    </row>
    <row r="20763" spans="8:16" x14ac:dyDescent="0.5">
      <c r="H20763"/>
      <c r="P20763"/>
    </row>
    <row r="20764" spans="8:16" x14ac:dyDescent="0.5">
      <c r="H20764"/>
      <c r="P20764"/>
    </row>
    <row r="20765" spans="8:16" x14ac:dyDescent="0.5">
      <c r="H20765"/>
      <c r="P20765"/>
    </row>
    <row r="20766" spans="8:16" x14ac:dyDescent="0.5">
      <c r="H20766"/>
      <c r="P20766"/>
    </row>
    <row r="20767" spans="8:16" x14ac:dyDescent="0.5">
      <c r="H20767"/>
      <c r="P20767"/>
    </row>
    <row r="20768" spans="8:16" x14ac:dyDescent="0.5">
      <c r="H20768"/>
      <c r="P20768"/>
    </row>
    <row r="20769" spans="8:16" x14ac:dyDescent="0.5">
      <c r="H20769"/>
      <c r="P20769"/>
    </row>
    <row r="20770" spans="8:16" x14ac:dyDescent="0.5">
      <c r="H20770"/>
      <c r="P20770"/>
    </row>
    <row r="20771" spans="8:16" x14ac:dyDescent="0.5">
      <c r="H20771"/>
      <c r="P20771"/>
    </row>
    <row r="20772" spans="8:16" x14ac:dyDescent="0.5">
      <c r="H20772"/>
      <c r="P20772"/>
    </row>
    <row r="20773" spans="8:16" x14ac:dyDescent="0.5">
      <c r="H20773"/>
      <c r="P20773"/>
    </row>
    <row r="20774" spans="8:16" x14ac:dyDescent="0.5">
      <c r="H20774"/>
      <c r="P20774"/>
    </row>
    <row r="20775" spans="8:16" x14ac:dyDescent="0.5">
      <c r="H20775"/>
      <c r="P20775"/>
    </row>
    <row r="20776" spans="8:16" x14ac:dyDescent="0.5">
      <c r="H20776"/>
      <c r="P20776"/>
    </row>
    <row r="20777" spans="8:16" x14ac:dyDescent="0.5">
      <c r="H20777"/>
      <c r="P20777"/>
    </row>
    <row r="20778" spans="8:16" x14ac:dyDescent="0.5">
      <c r="H20778"/>
      <c r="P20778"/>
    </row>
    <row r="20779" spans="8:16" x14ac:dyDescent="0.5">
      <c r="H20779"/>
      <c r="P20779"/>
    </row>
    <row r="20780" spans="8:16" x14ac:dyDescent="0.5">
      <c r="H20780"/>
      <c r="P20780"/>
    </row>
    <row r="20781" spans="8:16" x14ac:dyDescent="0.5">
      <c r="H20781"/>
      <c r="P20781"/>
    </row>
    <row r="20782" spans="8:16" x14ac:dyDescent="0.5">
      <c r="H20782"/>
      <c r="P20782"/>
    </row>
    <row r="20783" spans="8:16" x14ac:dyDescent="0.5">
      <c r="H20783"/>
      <c r="P20783"/>
    </row>
    <row r="20784" spans="8:16" x14ac:dyDescent="0.5">
      <c r="H20784"/>
      <c r="P20784"/>
    </row>
    <row r="20785" spans="8:16" x14ac:dyDescent="0.5">
      <c r="H20785"/>
      <c r="P20785"/>
    </row>
    <row r="20786" spans="8:16" x14ac:dyDescent="0.5">
      <c r="H20786"/>
      <c r="P20786"/>
    </row>
    <row r="20787" spans="8:16" x14ac:dyDescent="0.5">
      <c r="H20787"/>
      <c r="P20787"/>
    </row>
    <row r="20788" spans="8:16" x14ac:dyDescent="0.5">
      <c r="H20788"/>
      <c r="P20788"/>
    </row>
    <row r="20789" spans="8:16" x14ac:dyDescent="0.5">
      <c r="H20789"/>
      <c r="P20789"/>
    </row>
    <row r="20790" spans="8:16" x14ac:dyDescent="0.5">
      <c r="H20790"/>
      <c r="P20790"/>
    </row>
    <row r="20791" spans="8:16" x14ac:dyDescent="0.5">
      <c r="H20791"/>
      <c r="P20791"/>
    </row>
    <row r="20792" spans="8:16" x14ac:dyDescent="0.5">
      <c r="H20792"/>
      <c r="P20792"/>
    </row>
    <row r="20793" spans="8:16" x14ac:dyDescent="0.5">
      <c r="H20793"/>
      <c r="P20793"/>
    </row>
    <row r="20794" spans="8:16" x14ac:dyDescent="0.5">
      <c r="H20794"/>
      <c r="P20794"/>
    </row>
    <row r="20795" spans="8:16" x14ac:dyDescent="0.5">
      <c r="H20795"/>
      <c r="P20795"/>
    </row>
    <row r="20796" spans="8:16" x14ac:dyDescent="0.5">
      <c r="H20796"/>
      <c r="P20796"/>
    </row>
    <row r="20797" spans="8:16" x14ac:dyDescent="0.5">
      <c r="H20797"/>
      <c r="P20797"/>
    </row>
    <row r="20798" spans="8:16" x14ac:dyDescent="0.5">
      <c r="H20798"/>
      <c r="P20798"/>
    </row>
    <row r="20799" spans="8:16" x14ac:dyDescent="0.5">
      <c r="H20799"/>
      <c r="P20799"/>
    </row>
    <row r="20800" spans="8:16" x14ac:dyDescent="0.5">
      <c r="H20800"/>
      <c r="P20800"/>
    </row>
    <row r="20801" spans="8:16" x14ac:dyDescent="0.5">
      <c r="H20801"/>
      <c r="P20801"/>
    </row>
    <row r="20802" spans="8:16" x14ac:dyDescent="0.5">
      <c r="H20802"/>
      <c r="P20802"/>
    </row>
    <row r="20803" spans="8:16" x14ac:dyDescent="0.5">
      <c r="H20803"/>
      <c r="P20803"/>
    </row>
    <row r="20804" spans="8:16" x14ac:dyDescent="0.5">
      <c r="H20804"/>
      <c r="P20804"/>
    </row>
    <row r="20805" spans="8:16" x14ac:dyDescent="0.5">
      <c r="H20805"/>
      <c r="P20805"/>
    </row>
    <row r="20806" spans="8:16" x14ac:dyDescent="0.5">
      <c r="H20806"/>
      <c r="P20806"/>
    </row>
    <row r="20807" spans="8:16" x14ac:dyDescent="0.5">
      <c r="H20807"/>
      <c r="P20807"/>
    </row>
    <row r="20808" spans="8:16" x14ac:dyDescent="0.5">
      <c r="H20808"/>
      <c r="P20808"/>
    </row>
    <row r="20809" spans="8:16" x14ac:dyDescent="0.5">
      <c r="H20809"/>
      <c r="P20809"/>
    </row>
    <row r="20810" spans="8:16" x14ac:dyDescent="0.5">
      <c r="H20810"/>
      <c r="P20810"/>
    </row>
    <row r="20811" spans="8:16" x14ac:dyDescent="0.5">
      <c r="H20811"/>
      <c r="P20811"/>
    </row>
    <row r="20812" spans="8:16" x14ac:dyDescent="0.5">
      <c r="H20812"/>
      <c r="P20812"/>
    </row>
    <row r="20813" spans="8:16" x14ac:dyDescent="0.5">
      <c r="H20813"/>
      <c r="P20813"/>
    </row>
    <row r="20814" spans="8:16" x14ac:dyDescent="0.5">
      <c r="H20814"/>
      <c r="P20814"/>
    </row>
    <row r="20815" spans="8:16" x14ac:dyDescent="0.5">
      <c r="H20815"/>
      <c r="P20815"/>
    </row>
    <row r="20816" spans="8:16" x14ac:dyDescent="0.5">
      <c r="H20816"/>
      <c r="P20816"/>
    </row>
    <row r="20817" spans="8:16" x14ac:dyDescent="0.5">
      <c r="H20817"/>
      <c r="P20817"/>
    </row>
    <row r="20818" spans="8:16" x14ac:dyDescent="0.5">
      <c r="H20818"/>
      <c r="P20818"/>
    </row>
    <row r="20819" spans="8:16" x14ac:dyDescent="0.5">
      <c r="H20819"/>
      <c r="P20819"/>
    </row>
    <row r="20820" spans="8:16" x14ac:dyDescent="0.5">
      <c r="H20820"/>
      <c r="P20820"/>
    </row>
    <row r="20821" spans="8:16" x14ac:dyDescent="0.5">
      <c r="H20821"/>
      <c r="P20821"/>
    </row>
    <row r="20822" spans="8:16" x14ac:dyDescent="0.5">
      <c r="H20822"/>
      <c r="P20822"/>
    </row>
    <row r="20823" spans="8:16" x14ac:dyDescent="0.5">
      <c r="H20823"/>
      <c r="P20823"/>
    </row>
    <row r="20824" spans="8:16" x14ac:dyDescent="0.5">
      <c r="H20824"/>
      <c r="P20824"/>
    </row>
    <row r="20825" spans="8:16" x14ac:dyDescent="0.5">
      <c r="H20825"/>
      <c r="P20825"/>
    </row>
    <row r="20826" spans="8:16" x14ac:dyDescent="0.5">
      <c r="H20826"/>
      <c r="P20826"/>
    </row>
    <row r="20827" spans="8:16" x14ac:dyDescent="0.5">
      <c r="H20827"/>
      <c r="P20827"/>
    </row>
    <row r="20828" spans="8:16" x14ac:dyDescent="0.5">
      <c r="H20828"/>
      <c r="P20828"/>
    </row>
    <row r="20829" spans="8:16" x14ac:dyDescent="0.5">
      <c r="H20829"/>
      <c r="P20829"/>
    </row>
    <row r="20830" spans="8:16" x14ac:dyDescent="0.5">
      <c r="H20830"/>
      <c r="P20830"/>
    </row>
    <row r="20831" spans="8:16" x14ac:dyDescent="0.5">
      <c r="H20831"/>
      <c r="P20831"/>
    </row>
    <row r="20832" spans="8:16" x14ac:dyDescent="0.5">
      <c r="H20832"/>
      <c r="P20832"/>
    </row>
    <row r="20833" spans="8:16" x14ac:dyDescent="0.5">
      <c r="H20833"/>
      <c r="P20833"/>
    </row>
    <row r="20834" spans="8:16" x14ac:dyDescent="0.5">
      <c r="H20834"/>
      <c r="P20834"/>
    </row>
    <row r="20835" spans="8:16" x14ac:dyDescent="0.5">
      <c r="H20835"/>
      <c r="P20835"/>
    </row>
    <row r="20836" spans="8:16" x14ac:dyDescent="0.5">
      <c r="H20836"/>
      <c r="P20836"/>
    </row>
    <row r="20837" spans="8:16" x14ac:dyDescent="0.5">
      <c r="H20837"/>
      <c r="P20837"/>
    </row>
    <row r="20838" spans="8:16" x14ac:dyDescent="0.5">
      <c r="H20838"/>
      <c r="P20838"/>
    </row>
    <row r="20839" spans="8:16" x14ac:dyDescent="0.5">
      <c r="H20839"/>
      <c r="P20839"/>
    </row>
    <row r="20840" spans="8:16" x14ac:dyDescent="0.5">
      <c r="H20840"/>
      <c r="P20840"/>
    </row>
    <row r="20841" spans="8:16" x14ac:dyDescent="0.5">
      <c r="H20841"/>
      <c r="P20841"/>
    </row>
    <row r="20842" spans="8:16" x14ac:dyDescent="0.5">
      <c r="H20842"/>
      <c r="P20842"/>
    </row>
    <row r="20843" spans="8:16" x14ac:dyDescent="0.5">
      <c r="H20843"/>
      <c r="P20843"/>
    </row>
    <row r="20844" spans="8:16" x14ac:dyDescent="0.5">
      <c r="H20844"/>
      <c r="P20844"/>
    </row>
    <row r="20845" spans="8:16" x14ac:dyDescent="0.5">
      <c r="H20845"/>
      <c r="P20845"/>
    </row>
    <row r="20846" spans="8:16" x14ac:dyDescent="0.5">
      <c r="H20846"/>
      <c r="P20846"/>
    </row>
    <row r="20847" spans="8:16" x14ac:dyDescent="0.5">
      <c r="H20847"/>
      <c r="P20847"/>
    </row>
    <row r="20848" spans="8:16" x14ac:dyDescent="0.5">
      <c r="H20848"/>
      <c r="P20848"/>
    </row>
    <row r="20849" spans="8:16" x14ac:dyDescent="0.5">
      <c r="H20849"/>
      <c r="P20849"/>
    </row>
    <row r="20850" spans="8:16" x14ac:dyDescent="0.5">
      <c r="H20850"/>
      <c r="P20850"/>
    </row>
    <row r="20851" spans="8:16" x14ac:dyDescent="0.5">
      <c r="H20851"/>
      <c r="P20851"/>
    </row>
    <row r="20852" spans="8:16" x14ac:dyDescent="0.5">
      <c r="H20852"/>
      <c r="P20852"/>
    </row>
    <row r="20853" spans="8:16" x14ac:dyDescent="0.5">
      <c r="H20853"/>
      <c r="P20853"/>
    </row>
    <row r="20854" spans="8:16" x14ac:dyDescent="0.5">
      <c r="H20854"/>
      <c r="P20854"/>
    </row>
    <row r="20855" spans="8:16" x14ac:dyDescent="0.5">
      <c r="H20855"/>
      <c r="P20855"/>
    </row>
    <row r="20856" spans="8:16" x14ac:dyDescent="0.5">
      <c r="H20856"/>
      <c r="P20856"/>
    </row>
    <row r="20857" spans="8:16" x14ac:dyDescent="0.5">
      <c r="H20857"/>
      <c r="P20857"/>
    </row>
    <row r="20858" spans="8:16" x14ac:dyDescent="0.5">
      <c r="H20858"/>
      <c r="P20858"/>
    </row>
    <row r="20859" spans="8:16" x14ac:dyDescent="0.5">
      <c r="H20859"/>
      <c r="P20859"/>
    </row>
    <row r="20860" spans="8:16" x14ac:dyDescent="0.5">
      <c r="H20860"/>
      <c r="P20860"/>
    </row>
    <row r="20861" spans="8:16" x14ac:dyDescent="0.5">
      <c r="H20861"/>
      <c r="P20861"/>
    </row>
    <row r="20862" spans="8:16" x14ac:dyDescent="0.5">
      <c r="H20862"/>
      <c r="P20862"/>
    </row>
    <row r="20863" spans="8:16" x14ac:dyDescent="0.5">
      <c r="H20863"/>
      <c r="P20863"/>
    </row>
    <row r="20864" spans="8:16" x14ac:dyDescent="0.5">
      <c r="H20864"/>
      <c r="P20864"/>
    </row>
    <row r="20865" spans="8:16" x14ac:dyDescent="0.5">
      <c r="H20865"/>
      <c r="P20865"/>
    </row>
    <row r="20866" spans="8:16" x14ac:dyDescent="0.5">
      <c r="H20866"/>
      <c r="P20866"/>
    </row>
    <row r="20867" spans="8:16" x14ac:dyDescent="0.5">
      <c r="H20867"/>
      <c r="P20867"/>
    </row>
    <row r="20868" spans="8:16" x14ac:dyDescent="0.5">
      <c r="H20868"/>
      <c r="P20868"/>
    </row>
    <row r="20869" spans="8:16" x14ac:dyDescent="0.5">
      <c r="H20869"/>
      <c r="P20869"/>
    </row>
    <row r="20870" spans="8:16" x14ac:dyDescent="0.5">
      <c r="H20870"/>
      <c r="P20870"/>
    </row>
    <row r="20871" spans="8:16" x14ac:dyDescent="0.5">
      <c r="H20871"/>
      <c r="P20871"/>
    </row>
    <row r="20872" spans="8:16" x14ac:dyDescent="0.5">
      <c r="H20872"/>
      <c r="P20872"/>
    </row>
    <row r="20873" spans="8:16" x14ac:dyDescent="0.5">
      <c r="H20873"/>
      <c r="P20873"/>
    </row>
    <row r="20874" spans="8:16" x14ac:dyDescent="0.5">
      <c r="H20874"/>
      <c r="P20874"/>
    </row>
    <row r="20875" spans="8:16" x14ac:dyDescent="0.5">
      <c r="H20875"/>
      <c r="P20875"/>
    </row>
    <row r="20876" spans="8:16" x14ac:dyDescent="0.5">
      <c r="H20876"/>
      <c r="P20876"/>
    </row>
    <row r="20877" spans="8:16" x14ac:dyDescent="0.5">
      <c r="H20877"/>
      <c r="P20877"/>
    </row>
    <row r="20878" spans="8:16" x14ac:dyDescent="0.5">
      <c r="H20878"/>
      <c r="P20878"/>
    </row>
    <row r="20879" spans="8:16" x14ac:dyDescent="0.5">
      <c r="H20879"/>
      <c r="P20879"/>
    </row>
    <row r="20880" spans="8:16" x14ac:dyDescent="0.5">
      <c r="H20880"/>
      <c r="P20880"/>
    </row>
    <row r="20881" spans="8:16" x14ac:dyDescent="0.5">
      <c r="H20881"/>
      <c r="P20881"/>
    </row>
    <row r="20882" spans="8:16" x14ac:dyDescent="0.5">
      <c r="H20882"/>
      <c r="P20882"/>
    </row>
    <row r="20883" spans="8:16" x14ac:dyDescent="0.5">
      <c r="H20883"/>
      <c r="P20883"/>
    </row>
    <row r="20884" spans="8:16" x14ac:dyDescent="0.5">
      <c r="H20884"/>
      <c r="P20884"/>
    </row>
    <row r="20885" spans="8:16" x14ac:dyDescent="0.5">
      <c r="H20885"/>
      <c r="P20885"/>
    </row>
    <row r="20886" spans="8:16" x14ac:dyDescent="0.5">
      <c r="H20886"/>
      <c r="P20886"/>
    </row>
    <row r="20887" spans="8:16" x14ac:dyDescent="0.5">
      <c r="H20887"/>
      <c r="P20887"/>
    </row>
    <row r="20888" spans="8:16" x14ac:dyDescent="0.5">
      <c r="H20888"/>
      <c r="P20888"/>
    </row>
    <row r="20889" spans="8:16" x14ac:dyDescent="0.5">
      <c r="H20889"/>
      <c r="P20889"/>
    </row>
    <row r="20890" spans="8:16" x14ac:dyDescent="0.5">
      <c r="H20890"/>
      <c r="P20890"/>
    </row>
    <row r="20891" spans="8:16" x14ac:dyDescent="0.5">
      <c r="H20891"/>
      <c r="P20891"/>
    </row>
    <row r="20892" spans="8:16" x14ac:dyDescent="0.5">
      <c r="H20892"/>
      <c r="P20892"/>
    </row>
    <row r="20893" spans="8:16" x14ac:dyDescent="0.5">
      <c r="H20893"/>
      <c r="P20893"/>
    </row>
    <row r="20894" spans="8:16" x14ac:dyDescent="0.5">
      <c r="H20894"/>
      <c r="P20894"/>
    </row>
    <row r="20895" spans="8:16" x14ac:dyDescent="0.5">
      <c r="H20895"/>
      <c r="P20895"/>
    </row>
    <row r="20896" spans="8:16" x14ac:dyDescent="0.5">
      <c r="H20896"/>
      <c r="P20896"/>
    </row>
    <row r="20897" spans="8:16" x14ac:dyDescent="0.5">
      <c r="H20897"/>
      <c r="P20897"/>
    </row>
    <row r="20898" spans="8:16" x14ac:dyDescent="0.5">
      <c r="H20898"/>
      <c r="P20898"/>
    </row>
    <row r="20899" spans="8:16" x14ac:dyDescent="0.5">
      <c r="H20899"/>
      <c r="P20899"/>
    </row>
    <row r="20900" spans="8:16" x14ac:dyDescent="0.5">
      <c r="H20900"/>
      <c r="P20900"/>
    </row>
    <row r="20901" spans="8:16" x14ac:dyDescent="0.5">
      <c r="H20901"/>
      <c r="P20901"/>
    </row>
    <row r="20902" spans="8:16" x14ac:dyDescent="0.5">
      <c r="H20902"/>
      <c r="P20902"/>
    </row>
    <row r="20903" spans="8:16" x14ac:dyDescent="0.5">
      <c r="H20903"/>
      <c r="P20903"/>
    </row>
    <row r="20904" spans="8:16" x14ac:dyDescent="0.5">
      <c r="H20904"/>
      <c r="P20904"/>
    </row>
    <row r="20905" spans="8:16" x14ac:dyDescent="0.5">
      <c r="H20905"/>
      <c r="P20905"/>
    </row>
    <row r="20906" spans="8:16" x14ac:dyDescent="0.5">
      <c r="H20906"/>
      <c r="P20906"/>
    </row>
    <row r="20907" spans="8:16" x14ac:dyDescent="0.5">
      <c r="H20907"/>
      <c r="P20907"/>
    </row>
    <row r="20908" spans="8:16" x14ac:dyDescent="0.5">
      <c r="H20908"/>
      <c r="P20908"/>
    </row>
    <row r="20909" spans="8:16" x14ac:dyDescent="0.5">
      <c r="H20909"/>
      <c r="P20909"/>
    </row>
    <row r="20910" spans="8:16" x14ac:dyDescent="0.5">
      <c r="H20910"/>
      <c r="P20910"/>
    </row>
    <row r="20911" spans="8:16" x14ac:dyDescent="0.5">
      <c r="H20911"/>
      <c r="P20911"/>
    </row>
    <row r="20912" spans="8:16" x14ac:dyDescent="0.5">
      <c r="H20912"/>
      <c r="P20912"/>
    </row>
    <row r="20913" spans="8:16" x14ac:dyDescent="0.5">
      <c r="H20913"/>
      <c r="P20913"/>
    </row>
    <row r="20914" spans="8:16" x14ac:dyDescent="0.5">
      <c r="H20914"/>
      <c r="P20914"/>
    </row>
    <row r="20915" spans="8:16" x14ac:dyDescent="0.5">
      <c r="H20915"/>
      <c r="P20915"/>
    </row>
    <row r="20916" spans="8:16" x14ac:dyDescent="0.5">
      <c r="H20916"/>
      <c r="P20916"/>
    </row>
    <row r="20917" spans="8:16" x14ac:dyDescent="0.5">
      <c r="H20917"/>
      <c r="P20917"/>
    </row>
    <row r="20918" spans="8:16" x14ac:dyDescent="0.5">
      <c r="H20918"/>
      <c r="P20918"/>
    </row>
    <row r="20919" spans="8:16" x14ac:dyDescent="0.5">
      <c r="H20919"/>
      <c r="P20919"/>
    </row>
    <row r="20920" spans="8:16" x14ac:dyDescent="0.5">
      <c r="H20920"/>
      <c r="P20920"/>
    </row>
    <row r="20921" spans="8:16" x14ac:dyDescent="0.5">
      <c r="H20921"/>
      <c r="P20921"/>
    </row>
    <row r="20922" spans="8:16" x14ac:dyDescent="0.5">
      <c r="H20922"/>
      <c r="P20922"/>
    </row>
    <row r="20923" spans="8:16" x14ac:dyDescent="0.5">
      <c r="H20923"/>
      <c r="P20923"/>
    </row>
    <row r="20924" spans="8:16" x14ac:dyDescent="0.5">
      <c r="H20924"/>
      <c r="P20924"/>
    </row>
    <row r="20925" spans="8:16" x14ac:dyDescent="0.5">
      <c r="H20925"/>
      <c r="P20925"/>
    </row>
    <row r="20926" spans="8:16" x14ac:dyDescent="0.5">
      <c r="H20926"/>
      <c r="P20926"/>
    </row>
    <row r="20927" spans="8:16" x14ac:dyDescent="0.5">
      <c r="H20927"/>
      <c r="P20927"/>
    </row>
    <row r="20928" spans="8:16" x14ac:dyDescent="0.5">
      <c r="H20928"/>
      <c r="P20928"/>
    </row>
    <row r="20929" spans="8:16" x14ac:dyDescent="0.5">
      <c r="H20929"/>
      <c r="P20929"/>
    </row>
    <row r="20930" spans="8:16" x14ac:dyDescent="0.5">
      <c r="H20930"/>
      <c r="P20930"/>
    </row>
    <row r="20931" spans="8:16" x14ac:dyDescent="0.5">
      <c r="H20931"/>
      <c r="P20931"/>
    </row>
    <row r="20932" spans="8:16" x14ac:dyDescent="0.5">
      <c r="H20932"/>
      <c r="P20932"/>
    </row>
    <row r="20933" spans="8:16" x14ac:dyDescent="0.5">
      <c r="H20933"/>
      <c r="P20933"/>
    </row>
    <row r="20934" spans="8:16" x14ac:dyDescent="0.5">
      <c r="H20934"/>
      <c r="P20934"/>
    </row>
    <row r="20935" spans="8:16" x14ac:dyDescent="0.5">
      <c r="H20935"/>
      <c r="P20935"/>
    </row>
    <row r="20936" spans="8:16" x14ac:dyDescent="0.5">
      <c r="H20936"/>
      <c r="P20936"/>
    </row>
    <row r="20937" spans="8:16" x14ac:dyDescent="0.5">
      <c r="H20937"/>
      <c r="P20937"/>
    </row>
    <row r="20938" spans="8:16" x14ac:dyDescent="0.5">
      <c r="H20938"/>
      <c r="P20938"/>
    </row>
    <row r="20939" spans="8:16" x14ac:dyDescent="0.5">
      <c r="H20939"/>
      <c r="P20939"/>
    </row>
    <row r="20940" spans="8:16" x14ac:dyDescent="0.5">
      <c r="H20940"/>
      <c r="P20940"/>
    </row>
    <row r="20941" spans="8:16" x14ac:dyDescent="0.5">
      <c r="H20941"/>
      <c r="P20941"/>
    </row>
    <row r="20942" spans="8:16" x14ac:dyDescent="0.5">
      <c r="H20942"/>
      <c r="P20942"/>
    </row>
    <row r="20943" spans="8:16" x14ac:dyDescent="0.5">
      <c r="H20943"/>
      <c r="P20943"/>
    </row>
    <row r="20944" spans="8:16" x14ac:dyDescent="0.5">
      <c r="H20944"/>
      <c r="P20944"/>
    </row>
    <row r="20945" spans="8:16" x14ac:dyDescent="0.5">
      <c r="H20945"/>
      <c r="P20945"/>
    </row>
    <row r="20946" spans="8:16" x14ac:dyDescent="0.5">
      <c r="H20946"/>
      <c r="P20946"/>
    </row>
    <row r="20947" spans="8:16" x14ac:dyDescent="0.5">
      <c r="H20947"/>
      <c r="P20947"/>
    </row>
    <row r="20948" spans="8:16" x14ac:dyDescent="0.5">
      <c r="H20948"/>
      <c r="P20948"/>
    </row>
    <row r="20949" spans="8:16" x14ac:dyDescent="0.5">
      <c r="H20949"/>
      <c r="P20949"/>
    </row>
    <row r="20950" spans="8:16" x14ac:dyDescent="0.5">
      <c r="H20950"/>
      <c r="P20950"/>
    </row>
    <row r="20951" spans="8:16" x14ac:dyDescent="0.5">
      <c r="H20951"/>
      <c r="P20951"/>
    </row>
    <row r="20952" spans="8:16" x14ac:dyDescent="0.5">
      <c r="H20952"/>
      <c r="P20952"/>
    </row>
    <row r="20953" spans="8:16" x14ac:dyDescent="0.5">
      <c r="H20953"/>
      <c r="P20953"/>
    </row>
    <row r="20954" spans="8:16" x14ac:dyDescent="0.5">
      <c r="H20954"/>
      <c r="P20954"/>
    </row>
    <row r="20955" spans="8:16" x14ac:dyDescent="0.5">
      <c r="H20955"/>
      <c r="P20955"/>
    </row>
    <row r="20956" spans="8:16" x14ac:dyDescent="0.5">
      <c r="H20956"/>
      <c r="P20956"/>
    </row>
    <row r="20957" spans="8:16" x14ac:dyDescent="0.5">
      <c r="H20957"/>
      <c r="P20957"/>
    </row>
    <row r="20958" spans="8:16" x14ac:dyDescent="0.5">
      <c r="H20958"/>
      <c r="P20958"/>
    </row>
    <row r="20959" spans="8:16" x14ac:dyDescent="0.5">
      <c r="H20959"/>
      <c r="P20959"/>
    </row>
    <row r="20960" spans="8:16" x14ac:dyDescent="0.5">
      <c r="H20960"/>
      <c r="P20960"/>
    </row>
    <row r="20961" spans="8:16" x14ac:dyDescent="0.5">
      <c r="H20961"/>
      <c r="P20961"/>
    </row>
    <row r="20962" spans="8:16" x14ac:dyDescent="0.5">
      <c r="H20962"/>
      <c r="P20962"/>
    </row>
    <row r="20963" spans="8:16" x14ac:dyDescent="0.5">
      <c r="H20963"/>
      <c r="P20963"/>
    </row>
    <row r="20964" spans="8:16" x14ac:dyDescent="0.5">
      <c r="H20964"/>
      <c r="P20964"/>
    </row>
    <row r="20965" spans="8:16" x14ac:dyDescent="0.5">
      <c r="H20965"/>
      <c r="P20965"/>
    </row>
    <row r="20966" spans="8:16" x14ac:dyDescent="0.5">
      <c r="H20966"/>
      <c r="P20966"/>
    </row>
    <row r="20967" spans="8:16" x14ac:dyDescent="0.5">
      <c r="H20967"/>
      <c r="P20967"/>
    </row>
    <row r="20968" spans="8:16" x14ac:dyDescent="0.5">
      <c r="H20968"/>
      <c r="P20968"/>
    </row>
    <row r="20969" spans="8:16" x14ac:dyDescent="0.5">
      <c r="H20969"/>
      <c r="P20969"/>
    </row>
    <row r="20970" spans="8:16" x14ac:dyDescent="0.5">
      <c r="H20970"/>
      <c r="P20970"/>
    </row>
    <row r="20971" spans="8:16" x14ac:dyDescent="0.5">
      <c r="H20971"/>
      <c r="P20971"/>
    </row>
    <row r="20972" spans="8:16" x14ac:dyDescent="0.5">
      <c r="H20972"/>
      <c r="P20972"/>
    </row>
    <row r="20973" spans="8:16" x14ac:dyDescent="0.5">
      <c r="H20973"/>
      <c r="P20973"/>
    </row>
    <row r="20974" spans="8:16" x14ac:dyDescent="0.5">
      <c r="H20974"/>
      <c r="P20974"/>
    </row>
    <row r="20975" spans="8:16" x14ac:dyDescent="0.5">
      <c r="H20975"/>
      <c r="P20975"/>
    </row>
    <row r="20976" spans="8:16" x14ac:dyDescent="0.5">
      <c r="H20976"/>
      <c r="P20976"/>
    </row>
    <row r="20977" spans="8:16" x14ac:dyDescent="0.5">
      <c r="H20977"/>
      <c r="P20977"/>
    </row>
    <row r="20978" spans="8:16" x14ac:dyDescent="0.5">
      <c r="H20978"/>
      <c r="P20978"/>
    </row>
    <row r="20979" spans="8:16" x14ac:dyDescent="0.5">
      <c r="H20979"/>
      <c r="P20979"/>
    </row>
    <row r="20980" spans="8:16" x14ac:dyDescent="0.5">
      <c r="H20980"/>
      <c r="P20980"/>
    </row>
    <row r="20981" spans="8:16" x14ac:dyDescent="0.5">
      <c r="H20981"/>
      <c r="P20981"/>
    </row>
    <row r="20982" spans="8:16" x14ac:dyDescent="0.5">
      <c r="H20982"/>
      <c r="P20982"/>
    </row>
    <row r="20983" spans="8:16" x14ac:dyDescent="0.5">
      <c r="H20983"/>
      <c r="P20983"/>
    </row>
    <row r="20984" spans="8:16" x14ac:dyDescent="0.5">
      <c r="H20984"/>
      <c r="P20984"/>
    </row>
    <row r="20985" spans="8:16" x14ac:dyDescent="0.5">
      <c r="H20985"/>
      <c r="P20985"/>
    </row>
    <row r="20986" spans="8:16" x14ac:dyDescent="0.5">
      <c r="H20986"/>
      <c r="P20986"/>
    </row>
    <row r="20987" spans="8:16" x14ac:dyDescent="0.5">
      <c r="H20987"/>
      <c r="P20987"/>
    </row>
    <row r="20988" spans="8:16" x14ac:dyDescent="0.5">
      <c r="H20988"/>
      <c r="P20988"/>
    </row>
    <row r="20989" spans="8:16" x14ac:dyDescent="0.5">
      <c r="H20989"/>
      <c r="P20989"/>
    </row>
    <row r="20990" spans="8:16" x14ac:dyDescent="0.5">
      <c r="H20990"/>
      <c r="P20990"/>
    </row>
    <row r="20991" spans="8:16" x14ac:dyDescent="0.5">
      <c r="H20991"/>
      <c r="P20991"/>
    </row>
    <row r="20992" spans="8:16" x14ac:dyDescent="0.5">
      <c r="H20992"/>
      <c r="P20992"/>
    </row>
    <row r="20993" spans="8:16" x14ac:dyDescent="0.5">
      <c r="H20993"/>
      <c r="P20993"/>
    </row>
    <row r="20994" spans="8:16" x14ac:dyDescent="0.5">
      <c r="H20994"/>
      <c r="P20994"/>
    </row>
    <row r="20995" spans="8:16" x14ac:dyDescent="0.5">
      <c r="H20995"/>
      <c r="P20995"/>
    </row>
    <row r="20996" spans="8:16" x14ac:dyDescent="0.5">
      <c r="H20996"/>
      <c r="P20996"/>
    </row>
    <row r="20997" spans="8:16" x14ac:dyDescent="0.5">
      <c r="H20997"/>
      <c r="P20997"/>
    </row>
    <row r="20998" spans="8:16" x14ac:dyDescent="0.5">
      <c r="H20998"/>
      <c r="P20998"/>
    </row>
    <row r="20999" spans="8:16" x14ac:dyDescent="0.5">
      <c r="H20999"/>
      <c r="P20999"/>
    </row>
    <row r="21000" spans="8:16" x14ac:dyDescent="0.5">
      <c r="H21000"/>
      <c r="P21000"/>
    </row>
    <row r="21001" spans="8:16" x14ac:dyDescent="0.5">
      <c r="H21001"/>
      <c r="P21001"/>
    </row>
    <row r="21002" spans="8:16" x14ac:dyDescent="0.5">
      <c r="H21002"/>
      <c r="P21002"/>
    </row>
    <row r="21003" spans="8:16" x14ac:dyDescent="0.5">
      <c r="H21003"/>
      <c r="P21003"/>
    </row>
    <row r="21004" spans="8:16" x14ac:dyDescent="0.5">
      <c r="H21004"/>
      <c r="P21004"/>
    </row>
    <row r="21005" spans="8:16" x14ac:dyDescent="0.5">
      <c r="H21005"/>
      <c r="P21005"/>
    </row>
    <row r="21006" spans="8:16" x14ac:dyDescent="0.5">
      <c r="H21006"/>
      <c r="P21006"/>
    </row>
    <row r="21007" spans="8:16" x14ac:dyDescent="0.5">
      <c r="H21007"/>
      <c r="P21007"/>
    </row>
    <row r="21008" spans="8:16" x14ac:dyDescent="0.5">
      <c r="H21008"/>
      <c r="P21008"/>
    </row>
    <row r="21009" spans="8:16" x14ac:dyDescent="0.5">
      <c r="H21009"/>
      <c r="P21009"/>
    </row>
    <row r="21010" spans="8:16" x14ac:dyDescent="0.5">
      <c r="H21010"/>
      <c r="P21010"/>
    </row>
    <row r="21011" spans="8:16" x14ac:dyDescent="0.5">
      <c r="H21011"/>
      <c r="P21011"/>
    </row>
    <row r="21012" spans="8:16" x14ac:dyDescent="0.5">
      <c r="H21012"/>
      <c r="P21012"/>
    </row>
    <row r="21013" spans="8:16" x14ac:dyDescent="0.5">
      <c r="H21013"/>
      <c r="P21013"/>
    </row>
    <row r="21014" spans="8:16" x14ac:dyDescent="0.5">
      <c r="H21014"/>
      <c r="P21014"/>
    </row>
    <row r="21015" spans="8:16" x14ac:dyDescent="0.5">
      <c r="H21015"/>
      <c r="P21015"/>
    </row>
    <row r="21016" spans="8:16" x14ac:dyDescent="0.5">
      <c r="H21016"/>
      <c r="P21016"/>
    </row>
    <row r="21017" spans="8:16" x14ac:dyDescent="0.5">
      <c r="H21017"/>
      <c r="P21017"/>
    </row>
    <row r="21018" spans="8:16" x14ac:dyDescent="0.5">
      <c r="H21018"/>
      <c r="P21018"/>
    </row>
    <row r="21019" spans="8:16" x14ac:dyDescent="0.5">
      <c r="H21019"/>
      <c r="P21019"/>
    </row>
    <row r="21020" spans="8:16" x14ac:dyDescent="0.5">
      <c r="H21020"/>
      <c r="P21020"/>
    </row>
    <row r="21021" spans="8:16" x14ac:dyDescent="0.5">
      <c r="H21021"/>
      <c r="P21021"/>
    </row>
    <row r="21022" spans="8:16" x14ac:dyDescent="0.5">
      <c r="H21022"/>
      <c r="P21022"/>
    </row>
    <row r="21023" spans="8:16" x14ac:dyDescent="0.5">
      <c r="H21023"/>
      <c r="P21023"/>
    </row>
    <row r="21024" spans="8:16" x14ac:dyDescent="0.5">
      <c r="H21024"/>
      <c r="P21024"/>
    </row>
    <row r="21025" spans="8:16" x14ac:dyDescent="0.5">
      <c r="H21025"/>
      <c r="P21025"/>
    </row>
    <row r="21026" spans="8:16" x14ac:dyDescent="0.5">
      <c r="H21026"/>
      <c r="P21026"/>
    </row>
    <row r="21027" spans="8:16" x14ac:dyDescent="0.5">
      <c r="H21027"/>
      <c r="P21027"/>
    </row>
    <row r="21028" spans="8:16" x14ac:dyDescent="0.5">
      <c r="H21028"/>
      <c r="P21028"/>
    </row>
    <row r="21029" spans="8:16" x14ac:dyDescent="0.5">
      <c r="H21029"/>
      <c r="P21029"/>
    </row>
    <row r="21030" spans="8:16" x14ac:dyDescent="0.5">
      <c r="H21030"/>
      <c r="P21030"/>
    </row>
    <row r="21031" spans="8:16" x14ac:dyDescent="0.5">
      <c r="H21031"/>
      <c r="P21031"/>
    </row>
    <row r="21032" spans="8:16" x14ac:dyDescent="0.5">
      <c r="H21032"/>
      <c r="P21032"/>
    </row>
    <row r="21033" spans="8:16" x14ac:dyDescent="0.5">
      <c r="H21033"/>
      <c r="P21033"/>
    </row>
    <row r="21034" spans="8:16" x14ac:dyDescent="0.5">
      <c r="H21034"/>
      <c r="P21034"/>
    </row>
    <row r="21035" spans="8:16" x14ac:dyDescent="0.5">
      <c r="H21035"/>
      <c r="P21035"/>
    </row>
    <row r="21036" spans="8:16" x14ac:dyDescent="0.5">
      <c r="H21036"/>
      <c r="P21036"/>
    </row>
    <row r="21037" spans="8:16" x14ac:dyDescent="0.5">
      <c r="H21037"/>
      <c r="P21037"/>
    </row>
    <row r="21038" spans="8:16" x14ac:dyDescent="0.5">
      <c r="H21038"/>
      <c r="P21038"/>
    </row>
    <row r="21039" spans="8:16" x14ac:dyDescent="0.5">
      <c r="H21039"/>
      <c r="P21039"/>
    </row>
    <row r="21040" spans="8:16" x14ac:dyDescent="0.5">
      <c r="H21040"/>
      <c r="P21040"/>
    </row>
    <row r="21041" spans="8:16" x14ac:dyDescent="0.5">
      <c r="H21041"/>
      <c r="P21041"/>
    </row>
    <row r="21042" spans="8:16" x14ac:dyDescent="0.5">
      <c r="H21042"/>
      <c r="P21042"/>
    </row>
    <row r="21043" spans="8:16" x14ac:dyDescent="0.5">
      <c r="H21043"/>
      <c r="P21043"/>
    </row>
    <row r="21044" spans="8:16" x14ac:dyDescent="0.5">
      <c r="H21044"/>
      <c r="P21044"/>
    </row>
    <row r="21045" spans="8:16" x14ac:dyDescent="0.5">
      <c r="H21045"/>
      <c r="P21045"/>
    </row>
    <row r="21046" spans="8:16" x14ac:dyDescent="0.5">
      <c r="H21046"/>
      <c r="P21046"/>
    </row>
    <row r="21047" spans="8:16" x14ac:dyDescent="0.5">
      <c r="H21047"/>
      <c r="P21047"/>
    </row>
    <row r="21048" spans="8:16" x14ac:dyDescent="0.5">
      <c r="H21048"/>
      <c r="P21048"/>
    </row>
    <row r="21049" spans="8:16" x14ac:dyDescent="0.5">
      <c r="H21049"/>
      <c r="P21049"/>
    </row>
    <row r="21050" spans="8:16" x14ac:dyDescent="0.5">
      <c r="H21050"/>
      <c r="P21050"/>
    </row>
    <row r="21051" spans="8:16" x14ac:dyDescent="0.5">
      <c r="H21051"/>
      <c r="P21051"/>
    </row>
    <row r="21052" spans="8:16" x14ac:dyDescent="0.5">
      <c r="H21052"/>
      <c r="P21052"/>
    </row>
    <row r="21053" spans="8:16" x14ac:dyDescent="0.5">
      <c r="H21053"/>
      <c r="P21053"/>
    </row>
    <row r="21054" spans="8:16" x14ac:dyDescent="0.5">
      <c r="H21054"/>
      <c r="P21054"/>
    </row>
    <row r="21055" spans="8:16" x14ac:dyDescent="0.5">
      <c r="H21055"/>
      <c r="P21055"/>
    </row>
    <row r="21056" spans="8:16" x14ac:dyDescent="0.5">
      <c r="H21056"/>
      <c r="P21056"/>
    </row>
    <row r="21057" spans="8:16" x14ac:dyDescent="0.5">
      <c r="H21057"/>
      <c r="P21057"/>
    </row>
    <row r="21058" spans="8:16" x14ac:dyDescent="0.5">
      <c r="H21058"/>
      <c r="P21058"/>
    </row>
    <row r="21059" spans="8:16" x14ac:dyDescent="0.5">
      <c r="H21059"/>
      <c r="P21059"/>
    </row>
    <row r="21060" spans="8:16" x14ac:dyDescent="0.5">
      <c r="H21060"/>
      <c r="P21060"/>
    </row>
    <row r="21061" spans="8:16" x14ac:dyDescent="0.5">
      <c r="H21061"/>
      <c r="P21061"/>
    </row>
    <row r="21062" spans="8:16" x14ac:dyDescent="0.5">
      <c r="H21062"/>
      <c r="P21062"/>
    </row>
    <row r="21063" spans="8:16" x14ac:dyDescent="0.5">
      <c r="H21063"/>
      <c r="P21063"/>
    </row>
    <row r="21064" spans="8:16" x14ac:dyDescent="0.5">
      <c r="H21064"/>
      <c r="P21064"/>
    </row>
    <row r="21065" spans="8:16" x14ac:dyDescent="0.5">
      <c r="H21065"/>
      <c r="P21065"/>
    </row>
    <row r="21066" spans="8:16" x14ac:dyDescent="0.5">
      <c r="H21066"/>
      <c r="P21066"/>
    </row>
    <row r="21067" spans="8:16" x14ac:dyDescent="0.5">
      <c r="H21067"/>
      <c r="P21067"/>
    </row>
    <row r="21068" spans="8:16" x14ac:dyDescent="0.5">
      <c r="H21068"/>
      <c r="P21068"/>
    </row>
    <row r="21069" spans="8:16" x14ac:dyDescent="0.5">
      <c r="H21069"/>
      <c r="P21069"/>
    </row>
    <row r="21070" spans="8:16" x14ac:dyDescent="0.5">
      <c r="H21070"/>
      <c r="P21070"/>
    </row>
    <row r="21071" spans="8:16" x14ac:dyDescent="0.5">
      <c r="H21071"/>
      <c r="P21071"/>
    </row>
    <row r="21072" spans="8:16" x14ac:dyDescent="0.5">
      <c r="H21072"/>
      <c r="P21072"/>
    </row>
    <row r="21073" spans="8:16" x14ac:dyDescent="0.5">
      <c r="H21073"/>
      <c r="P21073"/>
    </row>
    <row r="21074" spans="8:16" x14ac:dyDescent="0.5">
      <c r="H21074"/>
      <c r="P21074"/>
    </row>
    <row r="21075" spans="8:16" x14ac:dyDescent="0.5">
      <c r="H21075"/>
      <c r="P21075"/>
    </row>
    <row r="21076" spans="8:16" x14ac:dyDescent="0.5">
      <c r="H21076"/>
      <c r="P21076"/>
    </row>
    <row r="21077" spans="8:16" x14ac:dyDescent="0.5">
      <c r="H21077"/>
      <c r="P21077"/>
    </row>
    <row r="21078" spans="8:16" x14ac:dyDescent="0.5">
      <c r="H21078"/>
      <c r="P21078"/>
    </row>
    <row r="21079" spans="8:16" x14ac:dyDescent="0.5">
      <c r="H21079"/>
      <c r="P21079"/>
    </row>
    <row r="21080" spans="8:16" x14ac:dyDescent="0.5">
      <c r="H21080"/>
      <c r="P21080"/>
    </row>
    <row r="21081" spans="8:16" x14ac:dyDescent="0.5">
      <c r="H21081"/>
      <c r="P21081"/>
    </row>
    <row r="21082" spans="8:16" x14ac:dyDescent="0.5">
      <c r="H21082"/>
      <c r="P21082"/>
    </row>
    <row r="21083" spans="8:16" x14ac:dyDescent="0.5">
      <c r="H21083"/>
      <c r="P21083"/>
    </row>
    <row r="21084" spans="8:16" x14ac:dyDescent="0.5">
      <c r="H21084"/>
      <c r="P21084"/>
    </row>
    <row r="21085" spans="8:16" x14ac:dyDescent="0.5">
      <c r="H21085"/>
      <c r="P21085"/>
    </row>
    <row r="21086" spans="8:16" x14ac:dyDescent="0.5">
      <c r="H21086"/>
      <c r="P21086"/>
    </row>
    <row r="21087" spans="8:16" x14ac:dyDescent="0.5">
      <c r="H21087"/>
      <c r="P21087"/>
    </row>
    <row r="21088" spans="8:16" x14ac:dyDescent="0.5">
      <c r="H21088"/>
      <c r="P21088"/>
    </row>
    <row r="21089" spans="8:16" x14ac:dyDescent="0.5">
      <c r="H21089"/>
      <c r="P21089"/>
    </row>
    <row r="21090" spans="8:16" x14ac:dyDescent="0.5">
      <c r="H21090"/>
      <c r="P21090"/>
    </row>
    <row r="21091" spans="8:16" x14ac:dyDescent="0.5">
      <c r="H21091"/>
      <c r="P21091"/>
    </row>
    <row r="21092" spans="8:16" x14ac:dyDescent="0.5">
      <c r="H21092"/>
      <c r="P21092"/>
    </row>
    <row r="21093" spans="8:16" x14ac:dyDescent="0.5">
      <c r="H21093"/>
      <c r="P21093"/>
    </row>
    <row r="21094" spans="8:16" x14ac:dyDescent="0.5">
      <c r="H21094"/>
      <c r="P21094"/>
    </row>
    <row r="21095" spans="8:16" x14ac:dyDescent="0.5">
      <c r="H21095"/>
      <c r="P21095"/>
    </row>
    <row r="21096" spans="8:16" x14ac:dyDescent="0.5">
      <c r="H21096"/>
      <c r="P21096"/>
    </row>
    <row r="21097" spans="8:16" x14ac:dyDescent="0.5">
      <c r="H21097"/>
      <c r="P21097"/>
    </row>
    <row r="21098" spans="8:16" x14ac:dyDescent="0.5">
      <c r="H21098"/>
      <c r="P21098"/>
    </row>
    <row r="21099" spans="8:16" x14ac:dyDescent="0.5">
      <c r="H21099"/>
      <c r="P21099"/>
    </row>
    <row r="21100" spans="8:16" x14ac:dyDescent="0.5">
      <c r="H21100"/>
      <c r="P21100"/>
    </row>
    <row r="21101" spans="8:16" x14ac:dyDescent="0.5">
      <c r="H21101"/>
      <c r="P21101"/>
    </row>
    <row r="21102" spans="8:16" x14ac:dyDescent="0.5">
      <c r="H21102"/>
      <c r="P21102"/>
    </row>
    <row r="21103" spans="8:16" x14ac:dyDescent="0.5">
      <c r="H21103"/>
      <c r="P21103"/>
    </row>
    <row r="21104" spans="8:16" x14ac:dyDescent="0.5">
      <c r="H21104"/>
      <c r="P21104"/>
    </row>
    <row r="21105" spans="8:16" x14ac:dyDescent="0.5">
      <c r="H21105"/>
      <c r="P21105"/>
    </row>
    <row r="21106" spans="8:16" x14ac:dyDescent="0.5">
      <c r="H21106"/>
      <c r="P21106"/>
    </row>
    <row r="21107" spans="8:16" x14ac:dyDescent="0.5">
      <c r="H21107"/>
      <c r="P21107"/>
    </row>
    <row r="21108" spans="8:16" x14ac:dyDescent="0.5">
      <c r="H21108"/>
      <c r="P21108"/>
    </row>
    <row r="21109" spans="8:16" x14ac:dyDescent="0.5">
      <c r="H21109"/>
      <c r="P21109"/>
    </row>
    <row r="21110" spans="8:16" x14ac:dyDescent="0.5">
      <c r="H21110"/>
      <c r="P21110"/>
    </row>
    <row r="21111" spans="8:16" x14ac:dyDescent="0.5">
      <c r="H21111"/>
      <c r="P21111"/>
    </row>
    <row r="21112" spans="8:16" x14ac:dyDescent="0.5">
      <c r="H21112"/>
      <c r="P21112"/>
    </row>
    <row r="21113" spans="8:16" x14ac:dyDescent="0.5">
      <c r="H21113"/>
      <c r="P21113"/>
    </row>
    <row r="21114" spans="8:16" x14ac:dyDescent="0.5">
      <c r="H21114"/>
      <c r="P21114"/>
    </row>
    <row r="21115" spans="8:16" x14ac:dyDescent="0.5">
      <c r="H21115"/>
      <c r="P21115"/>
    </row>
    <row r="21116" spans="8:16" x14ac:dyDescent="0.5">
      <c r="H21116"/>
      <c r="P21116"/>
    </row>
    <row r="21117" spans="8:16" x14ac:dyDescent="0.5">
      <c r="H21117"/>
      <c r="P21117"/>
    </row>
    <row r="21118" spans="8:16" x14ac:dyDescent="0.5">
      <c r="H21118"/>
      <c r="P21118"/>
    </row>
    <row r="21119" spans="8:16" x14ac:dyDescent="0.5">
      <c r="H21119"/>
      <c r="P21119"/>
    </row>
    <row r="21120" spans="8:16" x14ac:dyDescent="0.5">
      <c r="H21120"/>
      <c r="P21120"/>
    </row>
    <row r="21121" spans="8:16" x14ac:dyDescent="0.5">
      <c r="H21121"/>
      <c r="P21121"/>
    </row>
    <row r="21122" spans="8:16" x14ac:dyDescent="0.5">
      <c r="H21122"/>
      <c r="P21122"/>
    </row>
    <row r="21123" spans="8:16" x14ac:dyDescent="0.5">
      <c r="H21123"/>
      <c r="P21123"/>
    </row>
    <row r="21124" spans="8:16" x14ac:dyDescent="0.5">
      <c r="H21124"/>
      <c r="P21124"/>
    </row>
    <row r="21125" spans="8:16" x14ac:dyDescent="0.5">
      <c r="H21125"/>
      <c r="P21125"/>
    </row>
    <row r="21126" spans="8:16" x14ac:dyDescent="0.5">
      <c r="H21126"/>
      <c r="P21126"/>
    </row>
    <row r="21127" spans="8:16" x14ac:dyDescent="0.5">
      <c r="H21127"/>
      <c r="P21127"/>
    </row>
    <row r="21128" spans="8:16" x14ac:dyDescent="0.5">
      <c r="H21128"/>
      <c r="P21128"/>
    </row>
    <row r="21129" spans="8:16" x14ac:dyDescent="0.5">
      <c r="H21129"/>
      <c r="P21129"/>
    </row>
    <row r="21130" spans="8:16" x14ac:dyDescent="0.5">
      <c r="H21130"/>
      <c r="P21130"/>
    </row>
    <row r="21131" spans="8:16" x14ac:dyDescent="0.5">
      <c r="H21131"/>
      <c r="P21131"/>
    </row>
    <row r="21132" spans="8:16" x14ac:dyDescent="0.5">
      <c r="H21132"/>
      <c r="P21132"/>
    </row>
    <row r="21133" spans="8:16" x14ac:dyDescent="0.5">
      <c r="H21133"/>
      <c r="P21133"/>
    </row>
    <row r="21134" spans="8:16" x14ac:dyDescent="0.5">
      <c r="H21134"/>
      <c r="P21134"/>
    </row>
    <row r="21135" spans="8:16" x14ac:dyDescent="0.5">
      <c r="H21135"/>
      <c r="P21135"/>
    </row>
    <row r="21136" spans="8:16" x14ac:dyDescent="0.5">
      <c r="H21136"/>
      <c r="P21136"/>
    </row>
    <row r="21137" spans="8:16" x14ac:dyDescent="0.5">
      <c r="H21137"/>
      <c r="P21137"/>
    </row>
    <row r="21138" spans="8:16" x14ac:dyDescent="0.5">
      <c r="H21138"/>
      <c r="P21138"/>
    </row>
    <row r="21139" spans="8:16" x14ac:dyDescent="0.5">
      <c r="H21139"/>
      <c r="P21139"/>
    </row>
    <row r="21140" spans="8:16" x14ac:dyDescent="0.5">
      <c r="H21140"/>
      <c r="P21140"/>
    </row>
    <row r="21141" spans="8:16" x14ac:dyDescent="0.5">
      <c r="H21141"/>
      <c r="P21141"/>
    </row>
    <row r="21142" spans="8:16" x14ac:dyDescent="0.5">
      <c r="H21142"/>
      <c r="P21142"/>
    </row>
    <row r="21143" spans="8:16" x14ac:dyDescent="0.5">
      <c r="H21143"/>
      <c r="P21143"/>
    </row>
    <row r="21144" spans="8:16" x14ac:dyDescent="0.5">
      <c r="H21144"/>
      <c r="P21144"/>
    </row>
    <row r="21145" spans="8:16" x14ac:dyDescent="0.5">
      <c r="H21145"/>
      <c r="P21145"/>
    </row>
    <row r="21146" spans="8:16" x14ac:dyDescent="0.5">
      <c r="H21146"/>
      <c r="P21146"/>
    </row>
    <row r="21147" spans="8:16" x14ac:dyDescent="0.5">
      <c r="H21147"/>
      <c r="P21147"/>
    </row>
    <row r="21148" spans="8:16" x14ac:dyDescent="0.5">
      <c r="H21148"/>
      <c r="P21148"/>
    </row>
    <row r="21149" spans="8:16" x14ac:dyDescent="0.5">
      <c r="H21149"/>
      <c r="P21149"/>
    </row>
    <row r="21150" spans="8:16" x14ac:dyDescent="0.5">
      <c r="H21150"/>
      <c r="P21150"/>
    </row>
    <row r="21151" spans="8:16" x14ac:dyDescent="0.5">
      <c r="H21151"/>
      <c r="P21151"/>
    </row>
    <row r="21152" spans="8:16" x14ac:dyDescent="0.5">
      <c r="H21152"/>
      <c r="P21152"/>
    </row>
    <row r="21153" spans="8:16" x14ac:dyDescent="0.5">
      <c r="H21153"/>
      <c r="P21153"/>
    </row>
    <row r="21154" spans="8:16" x14ac:dyDescent="0.5">
      <c r="H21154"/>
      <c r="P21154"/>
    </row>
    <row r="21155" spans="8:16" x14ac:dyDescent="0.5">
      <c r="H21155"/>
      <c r="P21155"/>
    </row>
    <row r="21156" spans="8:16" x14ac:dyDescent="0.5">
      <c r="H21156"/>
      <c r="P21156"/>
    </row>
    <row r="21157" spans="8:16" x14ac:dyDescent="0.5">
      <c r="H21157"/>
      <c r="P21157"/>
    </row>
    <row r="21158" spans="8:16" x14ac:dyDescent="0.5">
      <c r="H21158"/>
      <c r="P21158"/>
    </row>
    <row r="21159" spans="8:16" x14ac:dyDescent="0.5">
      <c r="H21159"/>
      <c r="P21159"/>
    </row>
    <row r="21160" spans="8:16" x14ac:dyDescent="0.5">
      <c r="H21160"/>
      <c r="P21160"/>
    </row>
    <row r="21161" spans="8:16" x14ac:dyDescent="0.5">
      <c r="H21161"/>
      <c r="P21161"/>
    </row>
    <row r="21162" spans="8:16" x14ac:dyDescent="0.5">
      <c r="H21162"/>
      <c r="P21162"/>
    </row>
    <row r="21163" spans="8:16" x14ac:dyDescent="0.5">
      <c r="H21163"/>
      <c r="P21163"/>
    </row>
    <row r="21164" spans="8:16" x14ac:dyDescent="0.5">
      <c r="H21164"/>
      <c r="P21164"/>
    </row>
    <row r="21165" spans="8:16" x14ac:dyDescent="0.5">
      <c r="H21165"/>
      <c r="P21165"/>
    </row>
    <row r="21166" spans="8:16" x14ac:dyDescent="0.5">
      <c r="H21166"/>
      <c r="P21166"/>
    </row>
    <row r="21167" spans="8:16" x14ac:dyDescent="0.5">
      <c r="H21167"/>
      <c r="P21167"/>
    </row>
    <row r="21168" spans="8:16" x14ac:dyDescent="0.5">
      <c r="H21168"/>
      <c r="P21168"/>
    </row>
    <row r="21169" spans="8:16" x14ac:dyDescent="0.5">
      <c r="H21169"/>
      <c r="P21169"/>
    </row>
    <row r="21170" spans="8:16" x14ac:dyDescent="0.5">
      <c r="H21170"/>
      <c r="P21170"/>
    </row>
    <row r="21171" spans="8:16" x14ac:dyDescent="0.5">
      <c r="H21171"/>
      <c r="P21171"/>
    </row>
    <row r="21172" spans="8:16" x14ac:dyDescent="0.5">
      <c r="H21172"/>
      <c r="P21172"/>
    </row>
    <row r="21173" spans="8:16" x14ac:dyDescent="0.5">
      <c r="H21173"/>
      <c r="P21173"/>
    </row>
    <row r="21174" spans="8:16" x14ac:dyDescent="0.5">
      <c r="H21174"/>
      <c r="P21174"/>
    </row>
    <row r="21175" spans="8:16" x14ac:dyDescent="0.5">
      <c r="H21175"/>
      <c r="P21175"/>
    </row>
    <row r="21176" spans="8:16" x14ac:dyDescent="0.5">
      <c r="H21176"/>
      <c r="P21176"/>
    </row>
    <row r="21177" spans="8:16" x14ac:dyDescent="0.5">
      <c r="H21177"/>
      <c r="P21177"/>
    </row>
    <row r="21178" spans="8:16" x14ac:dyDescent="0.5">
      <c r="H21178"/>
      <c r="P21178"/>
    </row>
    <row r="21179" spans="8:16" x14ac:dyDescent="0.5">
      <c r="H21179"/>
      <c r="P21179"/>
    </row>
    <row r="21180" spans="8:16" x14ac:dyDescent="0.5">
      <c r="H21180"/>
      <c r="P21180"/>
    </row>
    <row r="21181" spans="8:16" x14ac:dyDescent="0.5">
      <c r="H21181"/>
      <c r="P21181"/>
    </row>
    <row r="21182" spans="8:16" x14ac:dyDescent="0.5">
      <c r="H21182"/>
      <c r="P21182"/>
    </row>
    <row r="21183" spans="8:16" x14ac:dyDescent="0.5">
      <c r="H21183"/>
      <c r="P21183"/>
    </row>
    <row r="21184" spans="8:16" x14ac:dyDescent="0.5">
      <c r="H21184"/>
      <c r="P21184"/>
    </row>
    <row r="21185" spans="8:16" x14ac:dyDescent="0.5">
      <c r="H21185"/>
      <c r="P21185"/>
    </row>
    <row r="21186" spans="8:16" x14ac:dyDescent="0.5">
      <c r="H21186"/>
      <c r="P21186"/>
    </row>
    <row r="21187" spans="8:16" x14ac:dyDescent="0.5">
      <c r="H21187"/>
      <c r="P21187"/>
    </row>
    <row r="21188" spans="8:16" x14ac:dyDescent="0.5">
      <c r="H21188"/>
      <c r="P21188"/>
    </row>
    <row r="21189" spans="8:16" x14ac:dyDescent="0.5">
      <c r="H21189"/>
      <c r="P21189"/>
    </row>
    <row r="21190" spans="8:16" x14ac:dyDescent="0.5">
      <c r="H21190"/>
      <c r="P21190"/>
    </row>
    <row r="21191" spans="8:16" x14ac:dyDescent="0.5">
      <c r="H21191"/>
      <c r="P21191"/>
    </row>
    <row r="21192" spans="8:16" x14ac:dyDescent="0.5">
      <c r="H21192"/>
      <c r="P21192"/>
    </row>
    <row r="21193" spans="8:16" x14ac:dyDescent="0.5">
      <c r="H21193"/>
      <c r="P21193"/>
    </row>
    <row r="21194" spans="8:16" x14ac:dyDescent="0.5">
      <c r="H21194"/>
      <c r="P21194"/>
    </row>
    <row r="21195" spans="8:16" x14ac:dyDescent="0.5">
      <c r="H21195"/>
      <c r="P21195"/>
    </row>
    <row r="21196" spans="8:16" x14ac:dyDescent="0.5">
      <c r="H21196"/>
      <c r="P21196"/>
    </row>
    <row r="21197" spans="8:16" x14ac:dyDescent="0.5">
      <c r="H21197"/>
      <c r="P21197"/>
    </row>
    <row r="21198" spans="8:16" x14ac:dyDescent="0.5">
      <c r="H21198"/>
      <c r="P21198"/>
    </row>
    <row r="21199" spans="8:16" x14ac:dyDescent="0.5">
      <c r="H21199"/>
      <c r="P21199"/>
    </row>
    <row r="21200" spans="8:16" x14ac:dyDescent="0.5">
      <c r="H21200"/>
      <c r="P21200"/>
    </row>
    <row r="21201" spans="8:16" x14ac:dyDescent="0.5">
      <c r="H21201"/>
      <c r="P21201"/>
    </row>
    <row r="21202" spans="8:16" x14ac:dyDescent="0.5">
      <c r="H21202"/>
      <c r="P21202"/>
    </row>
    <row r="21203" spans="8:16" x14ac:dyDescent="0.5">
      <c r="H21203"/>
      <c r="P21203"/>
    </row>
    <row r="21204" spans="8:16" x14ac:dyDescent="0.5">
      <c r="H21204"/>
      <c r="P21204"/>
    </row>
    <row r="21205" spans="8:16" x14ac:dyDescent="0.5">
      <c r="H21205"/>
      <c r="P21205"/>
    </row>
    <row r="21206" spans="8:16" x14ac:dyDescent="0.5">
      <c r="H21206"/>
      <c r="P21206"/>
    </row>
    <row r="21207" spans="8:16" x14ac:dyDescent="0.5">
      <c r="H21207"/>
      <c r="P21207"/>
    </row>
    <row r="21208" spans="8:16" x14ac:dyDescent="0.5">
      <c r="H21208"/>
      <c r="P21208"/>
    </row>
    <row r="21209" spans="8:16" x14ac:dyDescent="0.5">
      <c r="H21209"/>
      <c r="P21209"/>
    </row>
    <row r="21210" spans="8:16" x14ac:dyDescent="0.5">
      <c r="H21210"/>
      <c r="P21210"/>
    </row>
    <row r="21211" spans="8:16" x14ac:dyDescent="0.5">
      <c r="H21211"/>
      <c r="P21211"/>
    </row>
    <row r="21212" spans="8:16" x14ac:dyDescent="0.5">
      <c r="H21212"/>
      <c r="P21212"/>
    </row>
    <row r="21213" spans="8:16" x14ac:dyDescent="0.5">
      <c r="H21213"/>
      <c r="P21213"/>
    </row>
    <row r="21214" spans="8:16" x14ac:dyDescent="0.5">
      <c r="H21214"/>
      <c r="P21214"/>
    </row>
    <row r="21215" spans="8:16" x14ac:dyDescent="0.5">
      <c r="H21215"/>
      <c r="P21215"/>
    </row>
    <row r="21216" spans="8:16" x14ac:dyDescent="0.5">
      <c r="H21216"/>
      <c r="P21216"/>
    </row>
    <row r="21217" spans="8:16" x14ac:dyDescent="0.5">
      <c r="H21217"/>
      <c r="P21217"/>
    </row>
    <row r="21218" spans="8:16" x14ac:dyDescent="0.5">
      <c r="H21218"/>
      <c r="P21218"/>
    </row>
    <row r="21219" spans="8:16" x14ac:dyDescent="0.5">
      <c r="H21219"/>
      <c r="P21219"/>
    </row>
    <row r="21220" spans="8:16" x14ac:dyDescent="0.5">
      <c r="H21220"/>
      <c r="P21220"/>
    </row>
    <row r="21221" spans="8:16" x14ac:dyDescent="0.5">
      <c r="H21221"/>
      <c r="P21221"/>
    </row>
    <row r="21222" spans="8:16" x14ac:dyDescent="0.5">
      <c r="H21222"/>
      <c r="P21222"/>
    </row>
    <row r="21223" spans="8:16" x14ac:dyDescent="0.5">
      <c r="H21223"/>
      <c r="P21223"/>
    </row>
    <row r="21224" spans="8:16" x14ac:dyDescent="0.5">
      <c r="H21224"/>
      <c r="P21224"/>
    </row>
    <row r="21225" spans="8:16" x14ac:dyDescent="0.5">
      <c r="H21225"/>
      <c r="P21225"/>
    </row>
    <row r="21226" spans="8:16" x14ac:dyDescent="0.5">
      <c r="H21226"/>
      <c r="P21226"/>
    </row>
    <row r="21227" spans="8:16" x14ac:dyDescent="0.5">
      <c r="H21227"/>
      <c r="P21227"/>
    </row>
    <row r="21228" spans="8:16" x14ac:dyDescent="0.5">
      <c r="H21228"/>
      <c r="P21228"/>
    </row>
    <row r="21229" spans="8:16" x14ac:dyDescent="0.5">
      <c r="H21229"/>
      <c r="P21229"/>
    </row>
    <row r="21230" spans="8:16" x14ac:dyDescent="0.5">
      <c r="H21230"/>
      <c r="P21230"/>
    </row>
    <row r="21231" spans="8:16" x14ac:dyDescent="0.5">
      <c r="H21231"/>
      <c r="P21231"/>
    </row>
    <row r="21232" spans="8:16" x14ac:dyDescent="0.5">
      <c r="H21232"/>
      <c r="P21232"/>
    </row>
    <row r="21233" spans="8:16" x14ac:dyDescent="0.5">
      <c r="H21233"/>
      <c r="P21233"/>
    </row>
    <row r="21234" spans="8:16" x14ac:dyDescent="0.5">
      <c r="H21234"/>
      <c r="P21234"/>
    </row>
    <row r="21235" spans="8:16" x14ac:dyDescent="0.5">
      <c r="H21235"/>
      <c r="P21235"/>
    </row>
    <row r="21236" spans="8:16" x14ac:dyDescent="0.5">
      <c r="H21236"/>
      <c r="P21236"/>
    </row>
    <row r="21237" spans="8:16" x14ac:dyDescent="0.5">
      <c r="H21237"/>
      <c r="P21237"/>
    </row>
    <row r="21238" spans="8:16" x14ac:dyDescent="0.5">
      <c r="H21238"/>
      <c r="P21238"/>
    </row>
    <row r="21239" spans="8:16" x14ac:dyDescent="0.5">
      <c r="H21239"/>
      <c r="P21239"/>
    </row>
    <row r="21240" spans="8:16" x14ac:dyDescent="0.5">
      <c r="H21240"/>
      <c r="P21240"/>
    </row>
    <row r="21241" spans="8:16" x14ac:dyDescent="0.5">
      <c r="H21241"/>
      <c r="P21241"/>
    </row>
    <row r="21242" spans="8:16" x14ac:dyDescent="0.5">
      <c r="H21242"/>
      <c r="P21242"/>
    </row>
    <row r="21243" spans="8:16" x14ac:dyDescent="0.5">
      <c r="H21243"/>
      <c r="P21243"/>
    </row>
    <row r="21244" spans="8:16" x14ac:dyDescent="0.5">
      <c r="H21244"/>
      <c r="P21244"/>
    </row>
    <row r="21245" spans="8:16" x14ac:dyDescent="0.5">
      <c r="H21245"/>
      <c r="P21245"/>
    </row>
    <row r="21246" spans="8:16" x14ac:dyDescent="0.5">
      <c r="H21246"/>
      <c r="P21246"/>
    </row>
    <row r="21247" spans="8:16" x14ac:dyDescent="0.5">
      <c r="H21247"/>
      <c r="P21247"/>
    </row>
    <row r="21248" spans="8:16" x14ac:dyDescent="0.5">
      <c r="H21248"/>
      <c r="P21248"/>
    </row>
    <row r="21249" spans="8:16" x14ac:dyDescent="0.5">
      <c r="H21249"/>
      <c r="P21249"/>
    </row>
    <row r="21250" spans="8:16" x14ac:dyDescent="0.5">
      <c r="H21250"/>
      <c r="P21250"/>
    </row>
    <row r="21251" spans="8:16" x14ac:dyDescent="0.5">
      <c r="H21251"/>
      <c r="P21251"/>
    </row>
    <row r="21252" spans="8:16" x14ac:dyDescent="0.5">
      <c r="H21252"/>
      <c r="P21252"/>
    </row>
    <row r="21253" spans="8:16" x14ac:dyDescent="0.5">
      <c r="H21253"/>
      <c r="P21253"/>
    </row>
    <row r="21254" spans="8:16" x14ac:dyDescent="0.5">
      <c r="H21254"/>
      <c r="P21254"/>
    </row>
    <row r="21255" spans="8:16" x14ac:dyDescent="0.5">
      <c r="H21255"/>
      <c r="P21255"/>
    </row>
    <row r="21256" spans="8:16" x14ac:dyDescent="0.5">
      <c r="H21256"/>
      <c r="P21256"/>
    </row>
    <row r="21257" spans="8:16" x14ac:dyDescent="0.5">
      <c r="H21257"/>
      <c r="P21257"/>
    </row>
    <row r="21258" spans="8:16" x14ac:dyDescent="0.5">
      <c r="H21258"/>
      <c r="P21258"/>
    </row>
    <row r="21259" spans="8:16" x14ac:dyDescent="0.5">
      <c r="H21259"/>
      <c r="P21259"/>
    </row>
    <row r="21260" spans="8:16" x14ac:dyDescent="0.5">
      <c r="H21260"/>
      <c r="P21260"/>
    </row>
    <row r="21261" spans="8:16" x14ac:dyDescent="0.5">
      <c r="H21261"/>
      <c r="P21261"/>
    </row>
    <row r="21262" spans="8:16" x14ac:dyDescent="0.5">
      <c r="H21262"/>
      <c r="P21262"/>
    </row>
    <row r="21263" spans="8:16" x14ac:dyDescent="0.5">
      <c r="H21263"/>
      <c r="P21263"/>
    </row>
    <row r="21264" spans="8:16" x14ac:dyDescent="0.5">
      <c r="H21264"/>
      <c r="P21264"/>
    </row>
    <row r="21265" spans="8:16" x14ac:dyDescent="0.5">
      <c r="H21265"/>
      <c r="P21265"/>
    </row>
    <row r="21266" spans="8:16" x14ac:dyDescent="0.5">
      <c r="H21266"/>
      <c r="P21266"/>
    </row>
    <row r="21267" spans="8:16" x14ac:dyDescent="0.5">
      <c r="H21267"/>
      <c r="P21267"/>
    </row>
    <row r="21268" spans="8:16" x14ac:dyDescent="0.5">
      <c r="H21268"/>
      <c r="P21268"/>
    </row>
    <row r="21269" spans="8:16" x14ac:dyDescent="0.5">
      <c r="H21269"/>
      <c r="P21269"/>
    </row>
    <row r="21270" spans="8:16" x14ac:dyDescent="0.5">
      <c r="H21270"/>
      <c r="P21270"/>
    </row>
    <row r="21271" spans="8:16" x14ac:dyDescent="0.5">
      <c r="H21271"/>
      <c r="P21271"/>
    </row>
    <row r="21272" spans="8:16" x14ac:dyDescent="0.5">
      <c r="H21272"/>
      <c r="P21272"/>
    </row>
    <row r="21273" spans="8:16" x14ac:dyDescent="0.5">
      <c r="H21273"/>
      <c r="P21273"/>
    </row>
    <row r="21274" spans="8:16" x14ac:dyDescent="0.5">
      <c r="H21274"/>
      <c r="P21274"/>
    </row>
    <row r="21275" spans="8:16" x14ac:dyDescent="0.5">
      <c r="H21275"/>
      <c r="P21275"/>
    </row>
    <row r="21276" spans="8:16" x14ac:dyDescent="0.5">
      <c r="H21276"/>
      <c r="P21276"/>
    </row>
    <row r="21277" spans="8:16" x14ac:dyDescent="0.5">
      <c r="H21277"/>
      <c r="P21277"/>
    </row>
    <row r="21278" spans="8:16" x14ac:dyDescent="0.5">
      <c r="H21278"/>
      <c r="P21278"/>
    </row>
    <row r="21279" spans="8:16" x14ac:dyDescent="0.5">
      <c r="H21279"/>
      <c r="P21279"/>
    </row>
    <row r="21280" spans="8:16" x14ac:dyDescent="0.5">
      <c r="H21280"/>
      <c r="P21280"/>
    </row>
    <row r="21281" spans="8:16" x14ac:dyDescent="0.5">
      <c r="H21281"/>
      <c r="P21281"/>
    </row>
    <row r="21282" spans="8:16" x14ac:dyDescent="0.5">
      <c r="H21282"/>
      <c r="P21282"/>
    </row>
    <row r="21283" spans="8:16" x14ac:dyDescent="0.5">
      <c r="H21283"/>
      <c r="P21283"/>
    </row>
    <row r="21284" spans="8:16" x14ac:dyDescent="0.5">
      <c r="H21284"/>
      <c r="P21284"/>
    </row>
    <row r="21285" spans="8:16" x14ac:dyDescent="0.5">
      <c r="H21285"/>
      <c r="P21285"/>
    </row>
    <row r="21286" spans="8:16" x14ac:dyDescent="0.5">
      <c r="H21286"/>
      <c r="P21286"/>
    </row>
    <row r="21287" spans="8:16" x14ac:dyDescent="0.5">
      <c r="H21287"/>
      <c r="P21287"/>
    </row>
    <row r="21288" spans="8:16" x14ac:dyDescent="0.5">
      <c r="H21288"/>
      <c r="P21288"/>
    </row>
    <row r="21289" spans="8:16" x14ac:dyDescent="0.5">
      <c r="H21289"/>
      <c r="P21289"/>
    </row>
    <row r="21290" spans="8:16" x14ac:dyDescent="0.5">
      <c r="H21290"/>
      <c r="P21290"/>
    </row>
    <row r="21291" spans="8:16" x14ac:dyDescent="0.5">
      <c r="H21291"/>
      <c r="P21291"/>
    </row>
    <row r="21292" spans="8:16" x14ac:dyDescent="0.5">
      <c r="H21292"/>
      <c r="P21292"/>
    </row>
    <row r="21293" spans="8:16" x14ac:dyDescent="0.5">
      <c r="H21293"/>
      <c r="P21293"/>
    </row>
    <row r="21294" spans="8:16" x14ac:dyDescent="0.5">
      <c r="H21294"/>
      <c r="P21294"/>
    </row>
    <row r="21295" spans="8:16" x14ac:dyDescent="0.5">
      <c r="H21295"/>
      <c r="P21295"/>
    </row>
    <row r="21296" spans="8:16" x14ac:dyDescent="0.5">
      <c r="H21296"/>
      <c r="P21296"/>
    </row>
    <row r="21297" spans="8:16" x14ac:dyDescent="0.5">
      <c r="H21297"/>
      <c r="P21297"/>
    </row>
    <row r="21298" spans="8:16" x14ac:dyDescent="0.5">
      <c r="H21298"/>
      <c r="P21298"/>
    </row>
    <row r="21299" spans="8:16" x14ac:dyDescent="0.5">
      <c r="H21299"/>
      <c r="P21299"/>
    </row>
    <row r="21300" spans="8:16" x14ac:dyDescent="0.5">
      <c r="H21300"/>
      <c r="P21300"/>
    </row>
    <row r="21301" spans="8:16" x14ac:dyDescent="0.5">
      <c r="H21301"/>
      <c r="P21301"/>
    </row>
    <row r="21302" spans="8:16" x14ac:dyDescent="0.5">
      <c r="H21302"/>
      <c r="P21302"/>
    </row>
    <row r="21303" spans="8:16" x14ac:dyDescent="0.5">
      <c r="H21303"/>
      <c r="P21303"/>
    </row>
    <row r="21304" spans="8:16" x14ac:dyDescent="0.5">
      <c r="H21304"/>
      <c r="P21304"/>
    </row>
    <row r="21305" spans="8:16" x14ac:dyDescent="0.5">
      <c r="H21305"/>
      <c r="P21305"/>
    </row>
    <row r="21306" spans="8:16" x14ac:dyDescent="0.5">
      <c r="H21306"/>
      <c r="P21306"/>
    </row>
    <row r="21307" spans="8:16" x14ac:dyDescent="0.5">
      <c r="H21307"/>
      <c r="P21307"/>
    </row>
    <row r="21308" spans="8:16" x14ac:dyDescent="0.5">
      <c r="H21308"/>
      <c r="P21308"/>
    </row>
    <row r="21309" spans="8:16" x14ac:dyDescent="0.5">
      <c r="H21309"/>
      <c r="P21309"/>
    </row>
    <row r="21310" spans="8:16" x14ac:dyDescent="0.5">
      <c r="H21310"/>
      <c r="P21310"/>
    </row>
    <row r="21311" spans="8:16" x14ac:dyDescent="0.5">
      <c r="H21311"/>
      <c r="P21311"/>
    </row>
    <row r="21312" spans="8:16" x14ac:dyDescent="0.5">
      <c r="H21312"/>
      <c r="P21312"/>
    </row>
    <row r="21313" spans="8:16" x14ac:dyDescent="0.5">
      <c r="H21313"/>
      <c r="P21313"/>
    </row>
    <row r="21314" spans="8:16" x14ac:dyDescent="0.5">
      <c r="H21314"/>
      <c r="P21314"/>
    </row>
    <row r="21315" spans="8:16" x14ac:dyDescent="0.5">
      <c r="H21315"/>
      <c r="P21315"/>
    </row>
    <row r="21316" spans="8:16" x14ac:dyDescent="0.5">
      <c r="H21316"/>
      <c r="P21316"/>
    </row>
    <row r="21317" spans="8:16" x14ac:dyDescent="0.5">
      <c r="H21317"/>
      <c r="P21317"/>
    </row>
    <row r="21318" spans="8:16" x14ac:dyDescent="0.5">
      <c r="H21318"/>
      <c r="P21318"/>
    </row>
    <row r="21319" spans="8:16" x14ac:dyDescent="0.5">
      <c r="H21319"/>
      <c r="P21319"/>
    </row>
    <row r="21320" spans="8:16" x14ac:dyDescent="0.5">
      <c r="H21320"/>
      <c r="P21320"/>
    </row>
    <row r="21321" spans="8:16" x14ac:dyDescent="0.5">
      <c r="H21321"/>
      <c r="P21321"/>
    </row>
    <row r="21322" spans="8:16" x14ac:dyDescent="0.5">
      <c r="H21322"/>
      <c r="P21322"/>
    </row>
    <row r="21323" spans="8:16" x14ac:dyDescent="0.5">
      <c r="H21323"/>
      <c r="P21323"/>
    </row>
    <row r="21324" spans="8:16" x14ac:dyDescent="0.5">
      <c r="H21324"/>
      <c r="P21324"/>
    </row>
    <row r="21325" spans="8:16" x14ac:dyDescent="0.5">
      <c r="H21325"/>
      <c r="P21325"/>
    </row>
    <row r="21326" spans="8:16" x14ac:dyDescent="0.5">
      <c r="H21326"/>
      <c r="P21326"/>
    </row>
    <row r="21327" spans="8:16" x14ac:dyDescent="0.5">
      <c r="H21327"/>
      <c r="P21327"/>
    </row>
    <row r="21328" spans="8:16" x14ac:dyDescent="0.5">
      <c r="H21328"/>
      <c r="P21328"/>
    </row>
    <row r="21329" spans="8:16" x14ac:dyDescent="0.5">
      <c r="H21329"/>
      <c r="P21329"/>
    </row>
    <row r="21330" spans="8:16" x14ac:dyDescent="0.5">
      <c r="H21330"/>
      <c r="P21330"/>
    </row>
    <row r="21331" spans="8:16" x14ac:dyDescent="0.5">
      <c r="H21331"/>
      <c r="P21331"/>
    </row>
    <row r="21332" spans="8:16" x14ac:dyDescent="0.5">
      <c r="H21332"/>
      <c r="P21332"/>
    </row>
    <row r="21333" spans="8:16" x14ac:dyDescent="0.5">
      <c r="H21333"/>
      <c r="P21333"/>
    </row>
    <row r="21334" spans="8:16" x14ac:dyDescent="0.5">
      <c r="H21334"/>
      <c r="P21334"/>
    </row>
    <row r="21335" spans="8:16" x14ac:dyDescent="0.5">
      <c r="H21335"/>
      <c r="P21335"/>
    </row>
    <row r="21336" spans="8:16" x14ac:dyDescent="0.5">
      <c r="H21336"/>
      <c r="P21336"/>
    </row>
    <row r="21337" spans="8:16" x14ac:dyDescent="0.5">
      <c r="H21337"/>
      <c r="P21337"/>
    </row>
    <row r="21338" spans="8:16" x14ac:dyDescent="0.5">
      <c r="H21338"/>
      <c r="P21338"/>
    </row>
    <row r="21339" spans="8:16" x14ac:dyDescent="0.5">
      <c r="H21339"/>
      <c r="P21339"/>
    </row>
    <row r="21340" spans="8:16" x14ac:dyDescent="0.5">
      <c r="H21340"/>
      <c r="P21340"/>
    </row>
    <row r="21341" spans="8:16" x14ac:dyDescent="0.5">
      <c r="H21341"/>
      <c r="P21341"/>
    </row>
    <row r="21342" spans="8:16" x14ac:dyDescent="0.5">
      <c r="H21342"/>
      <c r="P21342"/>
    </row>
    <row r="21343" spans="8:16" x14ac:dyDescent="0.5">
      <c r="H21343"/>
      <c r="P21343"/>
    </row>
    <row r="21344" spans="8:16" x14ac:dyDescent="0.5">
      <c r="H21344"/>
      <c r="P21344"/>
    </row>
    <row r="21345" spans="8:16" x14ac:dyDescent="0.5">
      <c r="H21345"/>
      <c r="P21345"/>
    </row>
    <row r="21346" spans="8:16" x14ac:dyDescent="0.5">
      <c r="H21346"/>
      <c r="P21346"/>
    </row>
    <row r="21347" spans="8:16" x14ac:dyDescent="0.5">
      <c r="H21347"/>
      <c r="P21347"/>
    </row>
    <row r="21348" spans="8:16" x14ac:dyDescent="0.5">
      <c r="H21348"/>
      <c r="P21348"/>
    </row>
    <row r="21349" spans="8:16" x14ac:dyDescent="0.5">
      <c r="H21349"/>
      <c r="P21349"/>
    </row>
    <row r="21350" spans="8:16" x14ac:dyDescent="0.5">
      <c r="H21350"/>
      <c r="P21350"/>
    </row>
    <row r="21351" spans="8:16" x14ac:dyDescent="0.5">
      <c r="H21351"/>
      <c r="P21351"/>
    </row>
    <row r="21352" spans="8:16" x14ac:dyDescent="0.5">
      <c r="H21352"/>
      <c r="P21352"/>
    </row>
    <row r="21353" spans="8:16" x14ac:dyDescent="0.5">
      <c r="H21353"/>
      <c r="P21353"/>
    </row>
    <row r="21354" spans="8:16" x14ac:dyDescent="0.5">
      <c r="H21354"/>
      <c r="P21354"/>
    </row>
    <row r="21355" spans="8:16" x14ac:dyDescent="0.5">
      <c r="H21355"/>
      <c r="P21355"/>
    </row>
    <row r="21356" spans="8:16" x14ac:dyDescent="0.5">
      <c r="H21356"/>
      <c r="P21356"/>
    </row>
    <row r="21357" spans="8:16" x14ac:dyDescent="0.5">
      <c r="H21357"/>
      <c r="P21357"/>
    </row>
    <row r="21358" spans="8:16" x14ac:dyDescent="0.5">
      <c r="H21358"/>
      <c r="P21358"/>
    </row>
    <row r="21359" spans="8:16" x14ac:dyDescent="0.5">
      <c r="H21359"/>
      <c r="P21359"/>
    </row>
    <row r="21360" spans="8:16" x14ac:dyDescent="0.5">
      <c r="H21360"/>
      <c r="P21360"/>
    </row>
    <row r="21361" spans="8:16" x14ac:dyDescent="0.5">
      <c r="H21361"/>
      <c r="P21361"/>
    </row>
    <row r="21362" spans="8:16" x14ac:dyDescent="0.5">
      <c r="H21362"/>
      <c r="P21362"/>
    </row>
    <row r="21363" spans="8:16" x14ac:dyDescent="0.5">
      <c r="H21363"/>
      <c r="P21363"/>
    </row>
    <row r="21364" spans="8:16" x14ac:dyDescent="0.5">
      <c r="H21364"/>
      <c r="P21364"/>
    </row>
    <row r="21365" spans="8:16" x14ac:dyDescent="0.5">
      <c r="H21365"/>
      <c r="P21365"/>
    </row>
    <row r="21366" spans="8:16" x14ac:dyDescent="0.5">
      <c r="H21366"/>
      <c r="P21366"/>
    </row>
    <row r="21367" spans="8:16" x14ac:dyDescent="0.5">
      <c r="H21367"/>
      <c r="P21367"/>
    </row>
    <row r="21368" spans="8:16" x14ac:dyDescent="0.5">
      <c r="H21368"/>
      <c r="P21368"/>
    </row>
    <row r="21369" spans="8:16" x14ac:dyDescent="0.5">
      <c r="H21369"/>
      <c r="P21369"/>
    </row>
    <row r="21370" spans="8:16" x14ac:dyDescent="0.5">
      <c r="H21370"/>
      <c r="P21370"/>
    </row>
    <row r="21371" spans="8:16" x14ac:dyDescent="0.5">
      <c r="H21371"/>
      <c r="P21371"/>
    </row>
    <row r="21372" spans="8:16" x14ac:dyDescent="0.5">
      <c r="H21372"/>
      <c r="P21372"/>
    </row>
    <row r="21373" spans="8:16" x14ac:dyDescent="0.5">
      <c r="H21373"/>
      <c r="P21373"/>
    </row>
    <row r="21374" spans="8:16" x14ac:dyDescent="0.5">
      <c r="H21374"/>
      <c r="P21374"/>
    </row>
    <row r="21375" spans="8:16" x14ac:dyDescent="0.5">
      <c r="H21375"/>
      <c r="P21375"/>
    </row>
    <row r="21376" spans="8:16" x14ac:dyDescent="0.5">
      <c r="H21376"/>
      <c r="P21376"/>
    </row>
    <row r="21377" spans="8:16" x14ac:dyDescent="0.5">
      <c r="H21377"/>
      <c r="P21377"/>
    </row>
    <row r="21378" spans="8:16" x14ac:dyDescent="0.5">
      <c r="H21378"/>
      <c r="P21378"/>
    </row>
    <row r="21379" spans="8:16" x14ac:dyDescent="0.5">
      <c r="H21379"/>
      <c r="P21379"/>
    </row>
    <row r="21380" spans="8:16" x14ac:dyDescent="0.5">
      <c r="H21380"/>
      <c r="P21380"/>
    </row>
    <row r="21381" spans="8:16" x14ac:dyDescent="0.5">
      <c r="H21381"/>
      <c r="P21381"/>
    </row>
    <row r="21382" spans="8:16" x14ac:dyDescent="0.5">
      <c r="H21382"/>
      <c r="P21382"/>
    </row>
    <row r="21383" spans="8:16" x14ac:dyDescent="0.5">
      <c r="H21383"/>
      <c r="P21383"/>
    </row>
    <row r="21384" spans="8:16" x14ac:dyDescent="0.5">
      <c r="H21384"/>
      <c r="P21384"/>
    </row>
    <row r="21385" spans="8:16" x14ac:dyDescent="0.5">
      <c r="H21385"/>
      <c r="P21385"/>
    </row>
    <row r="21386" spans="8:16" x14ac:dyDescent="0.5">
      <c r="H21386"/>
      <c r="P21386"/>
    </row>
    <row r="21387" spans="8:16" x14ac:dyDescent="0.5">
      <c r="H21387"/>
      <c r="P21387"/>
    </row>
    <row r="21388" spans="8:16" x14ac:dyDescent="0.5">
      <c r="H21388"/>
      <c r="P21388"/>
    </row>
    <row r="21389" spans="8:16" x14ac:dyDescent="0.5">
      <c r="H21389"/>
      <c r="P21389"/>
    </row>
    <row r="21390" spans="8:16" x14ac:dyDescent="0.5">
      <c r="H21390"/>
      <c r="P21390"/>
    </row>
    <row r="21391" spans="8:16" x14ac:dyDescent="0.5">
      <c r="H21391"/>
      <c r="P21391"/>
    </row>
    <row r="21392" spans="8:16" x14ac:dyDescent="0.5">
      <c r="H21392"/>
      <c r="P21392"/>
    </row>
    <row r="21393" spans="8:16" x14ac:dyDescent="0.5">
      <c r="H21393"/>
      <c r="P21393"/>
    </row>
    <row r="21394" spans="8:16" x14ac:dyDescent="0.5">
      <c r="H21394"/>
      <c r="P21394"/>
    </row>
    <row r="21395" spans="8:16" x14ac:dyDescent="0.5">
      <c r="H21395"/>
      <c r="P21395"/>
    </row>
    <row r="21396" spans="8:16" x14ac:dyDescent="0.5">
      <c r="H21396"/>
      <c r="P21396"/>
    </row>
    <row r="21397" spans="8:16" x14ac:dyDescent="0.5">
      <c r="H21397"/>
      <c r="P21397"/>
    </row>
    <row r="21398" spans="8:16" x14ac:dyDescent="0.5">
      <c r="H21398"/>
      <c r="P21398"/>
    </row>
    <row r="21399" spans="8:16" x14ac:dyDescent="0.5">
      <c r="H21399"/>
      <c r="P21399"/>
    </row>
    <row r="21400" spans="8:16" x14ac:dyDescent="0.5">
      <c r="H21400"/>
      <c r="P21400"/>
    </row>
    <row r="21401" spans="8:16" x14ac:dyDescent="0.5">
      <c r="H21401"/>
      <c r="P21401"/>
    </row>
    <row r="21402" spans="8:16" x14ac:dyDescent="0.5">
      <c r="H21402"/>
      <c r="P21402"/>
    </row>
    <row r="21403" spans="8:16" x14ac:dyDescent="0.5">
      <c r="H21403"/>
      <c r="P21403"/>
    </row>
    <row r="21404" spans="8:16" x14ac:dyDescent="0.5">
      <c r="H21404"/>
      <c r="P21404"/>
    </row>
    <row r="21405" spans="8:16" x14ac:dyDescent="0.5">
      <c r="H21405"/>
      <c r="P21405"/>
    </row>
    <row r="21406" spans="8:16" x14ac:dyDescent="0.5">
      <c r="H21406"/>
      <c r="P21406"/>
    </row>
    <row r="21407" spans="8:16" x14ac:dyDescent="0.5">
      <c r="H21407"/>
      <c r="P21407"/>
    </row>
    <row r="21408" spans="8:16" x14ac:dyDescent="0.5">
      <c r="H21408"/>
      <c r="P21408"/>
    </row>
    <row r="21409" spans="8:16" x14ac:dyDescent="0.5">
      <c r="H21409"/>
      <c r="P21409"/>
    </row>
    <row r="21410" spans="8:16" x14ac:dyDescent="0.5">
      <c r="H21410"/>
      <c r="P21410"/>
    </row>
    <row r="21411" spans="8:16" x14ac:dyDescent="0.5">
      <c r="H21411"/>
      <c r="P21411"/>
    </row>
    <row r="21412" spans="8:16" x14ac:dyDescent="0.5">
      <c r="H21412"/>
      <c r="P21412"/>
    </row>
    <row r="21413" spans="8:16" x14ac:dyDescent="0.5">
      <c r="H21413"/>
      <c r="P21413"/>
    </row>
    <row r="21414" spans="8:16" x14ac:dyDescent="0.5">
      <c r="H21414"/>
      <c r="P21414"/>
    </row>
    <row r="21415" spans="8:16" x14ac:dyDescent="0.5">
      <c r="H21415"/>
      <c r="P21415"/>
    </row>
    <row r="21416" spans="8:16" x14ac:dyDescent="0.5">
      <c r="H21416"/>
      <c r="P21416"/>
    </row>
    <row r="21417" spans="8:16" x14ac:dyDescent="0.5">
      <c r="H21417"/>
      <c r="P21417"/>
    </row>
    <row r="21418" spans="8:16" x14ac:dyDescent="0.5">
      <c r="H21418"/>
      <c r="P21418"/>
    </row>
    <row r="21419" spans="8:16" x14ac:dyDescent="0.5">
      <c r="H21419"/>
      <c r="P21419"/>
    </row>
    <row r="21420" spans="8:16" x14ac:dyDescent="0.5">
      <c r="H21420"/>
      <c r="P21420"/>
    </row>
    <row r="21421" spans="8:16" x14ac:dyDescent="0.5">
      <c r="H21421"/>
      <c r="P21421"/>
    </row>
    <row r="21422" spans="8:16" x14ac:dyDescent="0.5">
      <c r="H21422"/>
      <c r="P21422"/>
    </row>
    <row r="21423" spans="8:16" x14ac:dyDescent="0.5">
      <c r="H21423"/>
      <c r="P21423"/>
    </row>
    <row r="21424" spans="8:16" x14ac:dyDescent="0.5">
      <c r="H21424"/>
      <c r="P21424"/>
    </row>
    <row r="21425" spans="8:16" x14ac:dyDescent="0.5">
      <c r="H21425"/>
      <c r="P21425"/>
    </row>
    <row r="21426" spans="8:16" x14ac:dyDescent="0.5">
      <c r="H21426"/>
      <c r="P21426"/>
    </row>
    <row r="21427" spans="8:16" x14ac:dyDescent="0.5">
      <c r="H21427"/>
      <c r="P21427"/>
    </row>
    <row r="21428" spans="8:16" x14ac:dyDescent="0.5">
      <c r="H21428"/>
      <c r="P21428"/>
    </row>
    <row r="21429" spans="8:16" x14ac:dyDescent="0.5">
      <c r="H21429"/>
      <c r="P21429"/>
    </row>
    <row r="21430" spans="8:16" x14ac:dyDescent="0.5">
      <c r="H21430"/>
      <c r="P21430"/>
    </row>
    <row r="21431" spans="8:16" x14ac:dyDescent="0.5">
      <c r="H21431"/>
      <c r="P21431"/>
    </row>
    <row r="21432" spans="8:16" x14ac:dyDescent="0.5">
      <c r="H21432"/>
      <c r="P21432"/>
    </row>
    <row r="21433" spans="8:16" x14ac:dyDescent="0.5">
      <c r="H21433"/>
      <c r="P21433"/>
    </row>
    <row r="21434" spans="8:16" x14ac:dyDescent="0.5">
      <c r="H21434"/>
      <c r="P21434"/>
    </row>
    <row r="21435" spans="8:16" x14ac:dyDescent="0.5">
      <c r="H21435"/>
      <c r="P21435"/>
    </row>
    <row r="21436" spans="8:16" x14ac:dyDescent="0.5">
      <c r="H21436"/>
      <c r="P21436"/>
    </row>
    <row r="21437" spans="8:16" x14ac:dyDescent="0.5">
      <c r="H21437"/>
      <c r="P21437"/>
    </row>
    <row r="21438" spans="8:16" x14ac:dyDescent="0.5">
      <c r="H21438"/>
      <c r="P21438"/>
    </row>
    <row r="21439" spans="8:16" x14ac:dyDescent="0.5">
      <c r="H21439"/>
      <c r="P21439"/>
    </row>
    <row r="21440" spans="8:16" x14ac:dyDescent="0.5">
      <c r="H21440"/>
      <c r="P21440"/>
    </row>
    <row r="21441" spans="8:16" x14ac:dyDescent="0.5">
      <c r="H21441"/>
      <c r="P21441"/>
    </row>
    <row r="21442" spans="8:16" x14ac:dyDescent="0.5">
      <c r="H21442"/>
      <c r="P21442"/>
    </row>
    <row r="21443" spans="8:16" x14ac:dyDescent="0.5">
      <c r="H21443"/>
      <c r="P21443"/>
    </row>
    <row r="21444" spans="8:16" x14ac:dyDescent="0.5">
      <c r="H21444"/>
      <c r="P21444"/>
    </row>
    <row r="21445" spans="8:16" x14ac:dyDescent="0.5">
      <c r="H21445"/>
      <c r="P21445"/>
    </row>
    <row r="21446" spans="8:16" x14ac:dyDescent="0.5">
      <c r="H21446"/>
      <c r="P21446"/>
    </row>
    <row r="21447" spans="8:16" x14ac:dyDescent="0.5">
      <c r="H21447"/>
      <c r="P21447"/>
    </row>
    <row r="21448" spans="8:16" x14ac:dyDescent="0.5">
      <c r="H21448"/>
      <c r="P21448"/>
    </row>
    <row r="21449" spans="8:16" x14ac:dyDescent="0.5">
      <c r="H21449"/>
      <c r="P21449"/>
    </row>
    <row r="21450" spans="8:16" x14ac:dyDescent="0.5">
      <c r="H21450"/>
      <c r="P21450"/>
    </row>
    <row r="21451" spans="8:16" x14ac:dyDescent="0.5">
      <c r="H21451"/>
      <c r="P21451"/>
    </row>
    <row r="21452" spans="8:16" x14ac:dyDescent="0.5">
      <c r="H21452"/>
      <c r="P21452"/>
    </row>
    <row r="21453" spans="8:16" x14ac:dyDescent="0.5">
      <c r="H21453"/>
      <c r="P21453"/>
    </row>
    <row r="21454" spans="8:16" x14ac:dyDescent="0.5">
      <c r="H21454"/>
      <c r="P21454"/>
    </row>
    <row r="21455" spans="8:16" x14ac:dyDescent="0.5">
      <c r="H21455"/>
      <c r="P21455"/>
    </row>
    <row r="21456" spans="8:16" x14ac:dyDescent="0.5">
      <c r="H21456"/>
      <c r="P21456"/>
    </row>
    <row r="21457" spans="8:16" x14ac:dyDescent="0.5">
      <c r="H21457"/>
      <c r="P21457"/>
    </row>
    <row r="21458" spans="8:16" x14ac:dyDescent="0.5">
      <c r="H21458"/>
      <c r="P21458"/>
    </row>
    <row r="21459" spans="8:16" x14ac:dyDescent="0.5">
      <c r="H21459"/>
      <c r="P21459"/>
    </row>
    <row r="21460" spans="8:16" x14ac:dyDescent="0.5">
      <c r="H21460"/>
      <c r="P21460"/>
    </row>
    <row r="21461" spans="8:16" x14ac:dyDescent="0.5">
      <c r="H21461"/>
      <c r="P21461"/>
    </row>
    <row r="21462" spans="8:16" x14ac:dyDescent="0.5">
      <c r="H21462"/>
      <c r="P21462"/>
    </row>
    <row r="21463" spans="8:16" x14ac:dyDescent="0.5">
      <c r="H21463"/>
      <c r="P21463"/>
    </row>
    <row r="21464" spans="8:16" x14ac:dyDescent="0.5">
      <c r="H21464"/>
      <c r="P21464"/>
    </row>
    <row r="21465" spans="8:16" x14ac:dyDescent="0.5">
      <c r="H21465"/>
      <c r="P21465"/>
    </row>
    <row r="21466" spans="8:16" x14ac:dyDescent="0.5">
      <c r="H21466"/>
      <c r="P21466"/>
    </row>
    <row r="21467" spans="8:16" x14ac:dyDescent="0.5">
      <c r="H21467"/>
      <c r="P21467"/>
    </row>
    <row r="21468" spans="8:16" x14ac:dyDescent="0.5">
      <c r="H21468"/>
      <c r="P21468"/>
    </row>
    <row r="21469" spans="8:16" x14ac:dyDescent="0.5">
      <c r="H21469"/>
      <c r="P21469"/>
    </row>
    <row r="21470" spans="8:16" x14ac:dyDescent="0.5">
      <c r="H21470"/>
      <c r="P21470"/>
    </row>
    <row r="21471" spans="8:16" x14ac:dyDescent="0.5">
      <c r="H21471"/>
      <c r="P21471"/>
    </row>
    <row r="21472" spans="8:16" x14ac:dyDescent="0.5">
      <c r="H21472"/>
      <c r="P21472"/>
    </row>
    <row r="21473" spans="8:16" x14ac:dyDescent="0.5">
      <c r="H21473"/>
      <c r="P21473"/>
    </row>
    <row r="21474" spans="8:16" x14ac:dyDescent="0.5">
      <c r="H21474"/>
      <c r="P21474"/>
    </row>
    <row r="21475" spans="8:16" x14ac:dyDescent="0.5">
      <c r="H21475"/>
      <c r="P21475"/>
    </row>
    <row r="21476" spans="8:16" x14ac:dyDescent="0.5">
      <c r="H21476"/>
      <c r="P21476"/>
    </row>
    <row r="21477" spans="8:16" x14ac:dyDescent="0.5">
      <c r="H21477"/>
      <c r="P21477"/>
    </row>
    <row r="21478" spans="8:16" x14ac:dyDescent="0.5">
      <c r="H21478"/>
      <c r="P21478"/>
    </row>
    <row r="21479" spans="8:16" x14ac:dyDescent="0.5">
      <c r="H21479"/>
      <c r="P21479"/>
    </row>
    <row r="21480" spans="8:16" x14ac:dyDescent="0.5">
      <c r="H21480"/>
      <c r="P21480"/>
    </row>
    <row r="21481" spans="8:16" x14ac:dyDescent="0.5">
      <c r="H21481"/>
      <c r="P21481"/>
    </row>
    <row r="21482" spans="8:16" x14ac:dyDescent="0.5">
      <c r="H21482"/>
      <c r="P21482"/>
    </row>
    <row r="21483" spans="8:16" x14ac:dyDescent="0.5">
      <c r="H21483"/>
      <c r="P21483"/>
    </row>
    <row r="21484" spans="8:16" x14ac:dyDescent="0.5">
      <c r="H21484"/>
      <c r="P21484"/>
    </row>
    <row r="21485" spans="8:16" x14ac:dyDescent="0.5">
      <c r="H21485"/>
      <c r="P21485"/>
    </row>
    <row r="21486" spans="8:16" x14ac:dyDescent="0.5">
      <c r="H21486"/>
      <c r="P21486"/>
    </row>
    <row r="21487" spans="8:16" x14ac:dyDescent="0.5">
      <c r="H21487"/>
      <c r="P21487"/>
    </row>
    <row r="21488" spans="8:16" x14ac:dyDescent="0.5">
      <c r="H21488"/>
      <c r="P21488"/>
    </row>
    <row r="21489" spans="8:16" x14ac:dyDescent="0.5">
      <c r="H21489"/>
      <c r="P21489"/>
    </row>
    <row r="21490" spans="8:16" x14ac:dyDescent="0.5">
      <c r="H21490"/>
      <c r="P21490"/>
    </row>
    <row r="21491" spans="8:16" x14ac:dyDescent="0.5">
      <c r="H21491"/>
      <c r="P21491"/>
    </row>
    <row r="21492" spans="8:16" x14ac:dyDescent="0.5">
      <c r="H21492"/>
      <c r="P21492"/>
    </row>
    <row r="21493" spans="8:16" x14ac:dyDescent="0.5">
      <c r="H21493"/>
      <c r="P21493"/>
    </row>
    <row r="21494" spans="8:16" x14ac:dyDescent="0.5">
      <c r="H21494"/>
      <c r="P21494"/>
    </row>
    <row r="21495" spans="8:16" x14ac:dyDescent="0.5">
      <c r="H21495"/>
      <c r="P21495"/>
    </row>
    <row r="21496" spans="8:16" x14ac:dyDescent="0.5">
      <c r="H21496"/>
      <c r="P21496"/>
    </row>
    <row r="21497" spans="8:16" x14ac:dyDescent="0.5">
      <c r="H21497"/>
      <c r="P21497"/>
    </row>
    <row r="21498" spans="8:16" x14ac:dyDescent="0.5">
      <c r="H21498"/>
      <c r="P21498"/>
    </row>
    <row r="21499" spans="8:16" x14ac:dyDescent="0.5">
      <c r="H21499"/>
      <c r="P21499"/>
    </row>
    <row r="21500" spans="8:16" x14ac:dyDescent="0.5">
      <c r="H21500"/>
      <c r="P21500"/>
    </row>
    <row r="21501" spans="8:16" x14ac:dyDescent="0.5">
      <c r="H21501"/>
      <c r="P21501"/>
    </row>
    <row r="21502" spans="8:16" x14ac:dyDescent="0.5">
      <c r="H21502"/>
      <c r="P21502"/>
    </row>
    <row r="21503" spans="8:16" x14ac:dyDescent="0.5">
      <c r="H21503"/>
      <c r="P21503"/>
    </row>
    <row r="21504" spans="8:16" x14ac:dyDescent="0.5">
      <c r="H21504"/>
      <c r="P21504"/>
    </row>
    <row r="21505" spans="8:16" x14ac:dyDescent="0.5">
      <c r="H21505"/>
      <c r="P21505"/>
    </row>
    <row r="21506" spans="8:16" x14ac:dyDescent="0.5">
      <c r="H21506"/>
      <c r="P21506"/>
    </row>
    <row r="21507" spans="8:16" x14ac:dyDescent="0.5">
      <c r="H21507"/>
      <c r="P21507"/>
    </row>
    <row r="21508" spans="8:16" x14ac:dyDescent="0.5">
      <c r="H21508"/>
      <c r="P21508"/>
    </row>
    <row r="21509" spans="8:16" x14ac:dyDescent="0.5">
      <c r="H21509"/>
      <c r="P21509"/>
    </row>
    <row r="21510" spans="8:16" x14ac:dyDescent="0.5">
      <c r="H21510"/>
      <c r="P21510"/>
    </row>
    <row r="21511" spans="8:16" x14ac:dyDescent="0.5">
      <c r="H21511"/>
      <c r="P21511"/>
    </row>
    <row r="21512" spans="8:16" x14ac:dyDescent="0.5">
      <c r="H21512"/>
      <c r="P21512"/>
    </row>
    <row r="21513" spans="8:16" x14ac:dyDescent="0.5">
      <c r="H21513"/>
      <c r="P21513"/>
    </row>
    <row r="21514" spans="8:16" x14ac:dyDescent="0.5">
      <c r="H21514"/>
      <c r="P21514"/>
    </row>
    <row r="21515" spans="8:16" x14ac:dyDescent="0.5">
      <c r="H21515"/>
      <c r="P21515"/>
    </row>
    <row r="21516" spans="8:16" x14ac:dyDescent="0.5">
      <c r="H21516"/>
      <c r="P21516"/>
    </row>
    <row r="21517" spans="8:16" x14ac:dyDescent="0.5">
      <c r="H21517"/>
      <c r="P21517"/>
    </row>
    <row r="21518" spans="8:16" x14ac:dyDescent="0.5">
      <c r="H21518"/>
      <c r="P21518"/>
    </row>
    <row r="21519" spans="8:16" x14ac:dyDescent="0.5">
      <c r="H21519"/>
      <c r="P21519"/>
    </row>
    <row r="21520" spans="8:16" x14ac:dyDescent="0.5">
      <c r="H21520"/>
      <c r="P21520"/>
    </row>
    <row r="21521" spans="8:16" x14ac:dyDescent="0.5">
      <c r="H21521"/>
      <c r="P21521"/>
    </row>
    <row r="21522" spans="8:16" x14ac:dyDescent="0.5">
      <c r="H21522"/>
      <c r="P21522"/>
    </row>
    <row r="21523" spans="8:16" x14ac:dyDescent="0.5">
      <c r="H21523"/>
      <c r="P21523"/>
    </row>
    <row r="21524" spans="8:16" x14ac:dyDescent="0.5">
      <c r="H21524"/>
      <c r="P21524"/>
    </row>
    <row r="21525" spans="8:16" x14ac:dyDescent="0.5">
      <c r="H21525"/>
      <c r="P21525"/>
    </row>
    <row r="21526" spans="8:16" x14ac:dyDescent="0.5">
      <c r="H21526"/>
      <c r="P21526"/>
    </row>
    <row r="21527" spans="8:16" x14ac:dyDescent="0.5">
      <c r="H21527"/>
      <c r="P21527"/>
    </row>
    <row r="21528" spans="8:16" x14ac:dyDescent="0.5">
      <c r="H21528"/>
      <c r="P21528"/>
    </row>
    <row r="21529" spans="8:16" x14ac:dyDescent="0.5">
      <c r="H21529"/>
      <c r="P21529"/>
    </row>
    <row r="21530" spans="8:16" x14ac:dyDescent="0.5">
      <c r="H21530"/>
      <c r="P21530"/>
    </row>
    <row r="21531" spans="8:16" x14ac:dyDescent="0.5">
      <c r="H21531"/>
      <c r="P21531"/>
    </row>
    <row r="21532" spans="8:16" x14ac:dyDescent="0.5">
      <c r="H21532"/>
      <c r="P21532"/>
    </row>
    <row r="21533" spans="8:16" x14ac:dyDescent="0.5">
      <c r="H21533"/>
      <c r="P21533"/>
    </row>
    <row r="21534" spans="8:16" x14ac:dyDescent="0.5">
      <c r="H21534"/>
      <c r="P21534"/>
    </row>
    <row r="21535" spans="8:16" x14ac:dyDescent="0.5">
      <c r="H21535"/>
      <c r="P21535"/>
    </row>
    <row r="21536" spans="8:16" x14ac:dyDescent="0.5">
      <c r="H21536"/>
      <c r="P21536"/>
    </row>
    <row r="21537" spans="8:16" x14ac:dyDescent="0.5">
      <c r="H21537"/>
      <c r="P21537"/>
    </row>
    <row r="21538" spans="8:16" x14ac:dyDescent="0.5">
      <c r="H21538"/>
      <c r="P21538"/>
    </row>
    <row r="21539" spans="8:16" x14ac:dyDescent="0.5">
      <c r="H21539"/>
      <c r="P21539"/>
    </row>
    <row r="21540" spans="8:16" x14ac:dyDescent="0.5">
      <c r="H21540"/>
      <c r="P21540"/>
    </row>
    <row r="21541" spans="8:16" x14ac:dyDescent="0.5">
      <c r="H21541"/>
      <c r="P21541"/>
    </row>
    <row r="21542" spans="8:16" x14ac:dyDescent="0.5">
      <c r="H21542"/>
      <c r="P21542"/>
    </row>
    <row r="21543" spans="8:16" x14ac:dyDescent="0.5">
      <c r="H21543"/>
      <c r="P21543"/>
    </row>
    <row r="21544" spans="8:16" x14ac:dyDescent="0.5">
      <c r="H21544"/>
      <c r="P21544"/>
    </row>
    <row r="21545" spans="8:16" x14ac:dyDescent="0.5">
      <c r="H21545"/>
      <c r="P21545"/>
    </row>
    <row r="21546" spans="8:16" x14ac:dyDescent="0.5">
      <c r="H21546"/>
      <c r="P21546"/>
    </row>
    <row r="21547" spans="8:16" x14ac:dyDescent="0.5">
      <c r="H21547"/>
      <c r="P21547"/>
    </row>
    <row r="21548" spans="8:16" x14ac:dyDescent="0.5">
      <c r="H21548"/>
      <c r="P21548"/>
    </row>
    <row r="21549" spans="8:16" x14ac:dyDescent="0.5">
      <c r="H21549"/>
      <c r="P21549"/>
    </row>
    <row r="21550" spans="8:16" x14ac:dyDescent="0.5">
      <c r="H21550"/>
      <c r="P21550"/>
    </row>
    <row r="21551" spans="8:16" x14ac:dyDescent="0.5">
      <c r="H21551"/>
      <c r="P21551"/>
    </row>
    <row r="21552" spans="8:16" x14ac:dyDescent="0.5">
      <c r="H21552"/>
      <c r="P21552"/>
    </row>
    <row r="21553" spans="8:16" x14ac:dyDescent="0.5">
      <c r="H21553"/>
      <c r="P21553"/>
    </row>
    <row r="21554" spans="8:16" x14ac:dyDescent="0.5">
      <c r="H21554"/>
      <c r="P21554"/>
    </row>
    <row r="21555" spans="8:16" x14ac:dyDescent="0.5">
      <c r="H21555"/>
      <c r="P21555"/>
    </row>
    <row r="21556" spans="8:16" x14ac:dyDescent="0.5">
      <c r="H21556"/>
      <c r="P21556"/>
    </row>
    <row r="21557" spans="8:16" x14ac:dyDescent="0.5">
      <c r="H21557"/>
      <c r="P21557"/>
    </row>
    <row r="21558" spans="8:16" x14ac:dyDescent="0.5">
      <c r="H21558"/>
      <c r="P21558"/>
    </row>
    <row r="21559" spans="8:16" x14ac:dyDescent="0.5">
      <c r="H21559"/>
      <c r="P21559"/>
    </row>
    <row r="21560" spans="8:16" x14ac:dyDescent="0.5">
      <c r="H21560"/>
      <c r="P21560"/>
    </row>
    <row r="21561" spans="8:16" x14ac:dyDescent="0.5">
      <c r="H21561"/>
      <c r="P21561"/>
    </row>
    <row r="21562" spans="8:16" x14ac:dyDescent="0.5">
      <c r="H21562"/>
      <c r="P21562"/>
    </row>
    <row r="21563" spans="8:16" x14ac:dyDescent="0.5">
      <c r="H21563"/>
      <c r="P21563"/>
    </row>
    <row r="21564" spans="8:16" x14ac:dyDescent="0.5">
      <c r="H21564"/>
      <c r="P21564"/>
    </row>
    <row r="21565" spans="8:16" x14ac:dyDescent="0.5">
      <c r="H21565"/>
      <c r="P21565"/>
    </row>
    <row r="21566" spans="8:16" x14ac:dyDescent="0.5">
      <c r="H21566"/>
      <c r="P21566"/>
    </row>
    <row r="21567" spans="8:16" x14ac:dyDescent="0.5">
      <c r="H21567"/>
      <c r="P21567"/>
    </row>
    <row r="21568" spans="8:16" x14ac:dyDescent="0.5">
      <c r="H21568"/>
      <c r="P21568"/>
    </row>
    <row r="21569" spans="8:16" x14ac:dyDescent="0.5">
      <c r="H21569"/>
      <c r="P21569"/>
    </row>
    <row r="21570" spans="8:16" x14ac:dyDescent="0.5">
      <c r="H21570"/>
      <c r="P21570"/>
    </row>
    <row r="21571" spans="8:16" x14ac:dyDescent="0.5">
      <c r="H21571"/>
      <c r="P21571"/>
    </row>
    <row r="21572" spans="8:16" x14ac:dyDescent="0.5">
      <c r="H21572"/>
      <c r="P21572"/>
    </row>
    <row r="21573" spans="8:16" x14ac:dyDescent="0.5">
      <c r="H21573"/>
      <c r="P21573"/>
    </row>
    <row r="21574" spans="8:16" x14ac:dyDescent="0.5">
      <c r="H21574"/>
      <c r="P21574"/>
    </row>
    <row r="21575" spans="8:16" x14ac:dyDescent="0.5">
      <c r="H21575"/>
      <c r="P21575"/>
    </row>
    <row r="21576" spans="8:16" x14ac:dyDescent="0.5">
      <c r="H21576"/>
      <c r="P21576"/>
    </row>
    <row r="21577" spans="8:16" x14ac:dyDescent="0.5">
      <c r="H21577"/>
      <c r="P21577"/>
    </row>
    <row r="21578" spans="8:16" x14ac:dyDescent="0.5">
      <c r="H21578"/>
      <c r="P21578"/>
    </row>
    <row r="21579" spans="8:16" x14ac:dyDescent="0.5">
      <c r="H21579"/>
      <c r="P21579"/>
    </row>
    <row r="21580" spans="8:16" x14ac:dyDescent="0.5">
      <c r="H21580"/>
      <c r="P21580"/>
    </row>
    <row r="21581" spans="8:16" x14ac:dyDescent="0.5">
      <c r="H21581"/>
      <c r="P21581"/>
    </row>
    <row r="21582" spans="8:16" x14ac:dyDescent="0.5">
      <c r="H21582"/>
      <c r="P21582"/>
    </row>
    <row r="21583" spans="8:16" x14ac:dyDescent="0.5">
      <c r="H21583"/>
      <c r="P21583"/>
    </row>
    <row r="21584" spans="8:16" x14ac:dyDescent="0.5">
      <c r="H21584"/>
      <c r="P21584"/>
    </row>
    <row r="21585" spans="8:16" x14ac:dyDescent="0.5">
      <c r="H21585"/>
      <c r="P21585"/>
    </row>
    <row r="21586" spans="8:16" x14ac:dyDescent="0.5">
      <c r="H21586"/>
      <c r="P21586"/>
    </row>
    <row r="21587" spans="8:16" x14ac:dyDescent="0.5">
      <c r="H21587"/>
      <c r="P21587"/>
    </row>
    <row r="21588" spans="8:16" x14ac:dyDescent="0.5">
      <c r="H21588"/>
      <c r="P21588"/>
    </row>
    <row r="21589" spans="8:16" x14ac:dyDescent="0.5">
      <c r="H21589"/>
      <c r="P21589"/>
    </row>
    <row r="21590" spans="8:16" x14ac:dyDescent="0.5">
      <c r="H21590"/>
      <c r="P21590"/>
    </row>
    <row r="21591" spans="8:16" x14ac:dyDescent="0.5">
      <c r="H21591"/>
      <c r="P21591"/>
    </row>
    <row r="21592" spans="8:16" x14ac:dyDescent="0.5">
      <c r="H21592"/>
      <c r="P21592"/>
    </row>
    <row r="21593" spans="8:16" x14ac:dyDescent="0.5">
      <c r="H21593"/>
      <c r="P21593"/>
    </row>
    <row r="21594" spans="8:16" x14ac:dyDescent="0.5">
      <c r="H21594"/>
      <c r="P21594"/>
    </row>
    <row r="21595" spans="8:16" x14ac:dyDescent="0.5">
      <c r="H21595"/>
      <c r="P21595"/>
    </row>
    <row r="21596" spans="8:16" x14ac:dyDescent="0.5">
      <c r="H21596"/>
      <c r="P21596"/>
    </row>
    <row r="21597" spans="8:16" x14ac:dyDescent="0.5">
      <c r="H21597"/>
      <c r="P21597"/>
    </row>
    <row r="21598" spans="8:16" x14ac:dyDescent="0.5">
      <c r="H21598"/>
      <c r="P21598"/>
    </row>
    <row r="21599" spans="8:16" x14ac:dyDescent="0.5">
      <c r="H21599"/>
      <c r="P21599"/>
    </row>
    <row r="21600" spans="8:16" x14ac:dyDescent="0.5">
      <c r="H21600"/>
      <c r="P21600"/>
    </row>
    <row r="21601" spans="8:16" x14ac:dyDescent="0.5">
      <c r="H21601"/>
      <c r="P21601"/>
    </row>
    <row r="21602" spans="8:16" x14ac:dyDescent="0.5">
      <c r="H21602"/>
      <c r="P21602"/>
    </row>
    <row r="21603" spans="8:16" x14ac:dyDescent="0.5">
      <c r="H21603"/>
      <c r="P21603"/>
    </row>
    <row r="21604" spans="8:16" x14ac:dyDescent="0.5">
      <c r="H21604"/>
      <c r="P21604"/>
    </row>
    <row r="21605" spans="8:16" x14ac:dyDescent="0.5">
      <c r="H21605"/>
      <c r="P21605"/>
    </row>
    <row r="21606" spans="8:16" x14ac:dyDescent="0.5">
      <c r="H21606"/>
      <c r="P21606"/>
    </row>
    <row r="21607" spans="8:16" x14ac:dyDescent="0.5">
      <c r="H21607"/>
      <c r="P21607"/>
    </row>
    <row r="21608" spans="8:16" x14ac:dyDescent="0.5">
      <c r="H21608"/>
      <c r="P21608"/>
    </row>
    <row r="21609" spans="8:16" x14ac:dyDescent="0.5">
      <c r="H21609"/>
      <c r="P21609"/>
    </row>
    <row r="21610" spans="8:16" x14ac:dyDescent="0.5">
      <c r="H21610"/>
      <c r="P21610"/>
    </row>
    <row r="21611" spans="8:16" x14ac:dyDescent="0.5">
      <c r="H21611"/>
      <c r="P21611"/>
    </row>
    <row r="21612" spans="8:16" x14ac:dyDescent="0.5">
      <c r="H21612"/>
      <c r="P21612"/>
    </row>
    <row r="21613" spans="8:16" x14ac:dyDescent="0.5">
      <c r="H21613"/>
      <c r="P21613"/>
    </row>
    <row r="21614" spans="8:16" x14ac:dyDescent="0.5">
      <c r="H21614"/>
      <c r="P21614"/>
    </row>
    <row r="21615" spans="8:16" x14ac:dyDescent="0.5">
      <c r="H21615"/>
      <c r="P21615"/>
    </row>
    <row r="21616" spans="8:16" x14ac:dyDescent="0.5">
      <c r="H21616"/>
      <c r="P21616"/>
    </row>
    <row r="21617" spans="8:16" x14ac:dyDescent="0.5">
      <c r="H21617"/>
      <c r="P21617"/>
    </row>
    <row r="21618" spans="8:16" x14ac:dyDescent="0.5">
      <c r="H21618"/>
      <c r="P21618"/>
    </row>
    <row r="21619" spans="8:16" x14ac:dyDescent="0.5">
      <c r="H21619"/>
      <c r="P21619"/>
    </row>
    <row r="21620" spans="8:16" x14ac:dyDescent="0.5">
      <c r="H21620"/>
      <c r="P21620"/>
    </row>
    <row r="21621" spans="8:16" x14ac:dyDescent="0.5">
      <c r="H21621"/>
      <c r="P21621"/>
    </row>
    <row r="21622" spans="8:16" x14ac:dyDescent="0.5">
      <c r="H21622"/>
      <c r="P21622"/>
    </row>
    <row r="21623" spans="8:16" x14ac:dyDescent="0.5">
      <c r="H21623"/>
      <c r="P21623"/>
    </row>
    <row r="21624" spans="8:16" x14ac:dyDescent="0.5">
      <c r="H21624"/>
      <c r="P21624"/>
    </row>
    <row r="21625" spans="8:16" x14ac:dyDescent="0.5">
      <c r="H21625"/>
      <c r="P21625"/>
    </row>
    <row r="21626" spans="8:16" x14ac:dyDescent="0.5">
      <c r="H21626"/>
      <c r="P21626"/>
    </row>
    <row r="21627" spans="8:16" x14ac:dyDescent="0.5">
      <c r="H21627"/>
      <c r="P21627"/>
    </row>
    <row r="21628" spans="8:16" x14ac:dyDescent="0.5">
      <c r="H21628"/>
      <c r="P21628"/>
    </row>
    <row r="21629" spans="8:16" x14ac:dyDescent="0.5">
      <c r="H21629"/>
      <c r="P21629"/>
    </row>
    <row r="21630" spans="8:16" x14ac:dyDescent="0.5">
      <c r="H21630"/>
      <c r="P21630"/>
    </row>
    <row r="21631" spans="8:16" x14ac:dyDescent="0.5">
      <c r="H21631"/>
      <c r="P21631"/>
    </row>
    <row r="21632" spans="8:16" x14ac:dyDescent="0.5">
      <c r="H21632"/>
      <c r="P21632"/>
    </row>
    <row r="21633" spans="8:16" x14ac:dyDescent="0.5">
      <c r="H21633"/>
      <c r="P21633"/>
    </row>
    <row r="21634" spans="8:16" x14ac:dyDescent="0.5">
      <c r="H21634"/>
      <c r="P21634"/>
    </row>
    <row r="21635" spans="8:16" x14ac:dyDescent="0.5">
      <c r="H21635"/>
      <c r="P21635"/>
    </row>
    <row r="21636" spans="8:16" x14ac:dyDescent="0.5">
      <c r="H21636"/>
      <c r="P21636"/>
    </row>
    <row r="21637" spans="8:16" x14ac:dyDescent="0.5">
      <c r="H21637"/>
      <c r="P21637"/>
    </row>
    <row r="21638" spans="8:16" x14ac:dyDescent="0.5">
      <c r="H21638"/>
      <c r="P21638"/>
    </row>
    <row r="21639" spans="8:16" x14ac:dyDescent="0.5">
      <c r="H21639"/>
      <c r="P21639"/>
    </row>
    <row r="21640" spans="8:16" x14ac:dyDescent="0.5">
      <c r="H21640"/>
      <c r="P21640"/>
    </row>
    <row r="21641" spans="8:16" x14ac:dyDescent="0.5">
      <c r="H21641"/>
      <c r="P21641"/>
    </row>
    <row r="21642" spans="8:16" x14ac:dyDescent="0.5">
      <c r="H21642"/>
      <c r="P21642"/>
    </row>
    <row r="21643" spans="8:16" x14ac:dyDescent="0.5">
      <c r="H21643"/>
      <c r="P21643"/>
    </row>
    <row r="21644" spans="8:16" x14ac:dyDescent="0.5">
      <c r="H21644"/>
      <c r="P21644"/>
    </row>
    <row r="21645" spans="8:16" x14ac:dyDescent="0.5">
      <c r="H21645"/>
      <c r="P21645"/>
    </row>
    <row r="21646" spans="8:16" x14ac:dyDescent="0.5">
      <c r="H21646"/>
      <c r="P21646"/>
    </row>
    <row r="21647" spans="8:16" x14ac:dyDescent="0.5">
      <c r="H21647"/>
      <c r="P21647"/>
    </row>
    <row r="21648" spans="8:16" x14ac:dyDescent="0.5">
      <c r="H21648"/>
      <c r="P21648"/>
    </row>
    <row r="21649" spans="8:16" x14ac:dyDescent="0.5">
      <c r="H21649"/>
      <c r="P21649"/>
    </row>
    <row r="21650" spans="8:16" x14ac:dyDescent="0.5">
      <c r="H21650"/>
      <c r="P21650"/>
    </row>
    <row r="21651" spans="8:16" x14ac:dyDescent="0.5">
      <c r="H21651"/>
      <c r="P21651"/>
    </row>
    <row r="21652" spans="8:16" x14ac:dyDescent="0.5">
      <c r="H21652"/>
      <c r="P21652"/>
    </row>
    <row r="21653" spans="8:16" x14ac:dyDescent="0.5">
      <c r="H21653"/>
      <c r="P21653"/>
    </row>
    <row r="21654" spans="8:16" x14ac:dyDescent="0.5">
      <c r="H21654"/>
      <c r="P21654"/>
    </row>
    <row r="21655" spans="8:16" x14ac:dyDescent="0.5">
      <c r="H21655"/>
      <c r="P21655"/>
    </row>
    <row r="21656" spans="8:16" x14ac:dyDescent="0.5">
      <c r="H21656"/>
      <c r="P21656"/>
    </row>
    <row r="21657" spans="8:16" x14ac:dyDescent="0.5">
      <c r="H21657"/>
      <c r="P21657"/>
    </row>
    <row r="21658" spans="8:16" x14ac:dyDescent="0.5">
      <c r="H21658"/>
      <c r="P21658"/>
    </row>
    <row r="21659" spans="8:16" x14ac:dyDescent="0.5">
      <c r="H21659"/>
      <c r="P21659"/>
    </row>
    <row r="21660" spans="8:16" x14ac:dyDescent="0.5">
      <c r="H21660"/>
      <c r="P21660"/>
    </row>
    <row r="21661" spans="8:16" x14ac:dyDescent="0.5">
      <c r="H21661"/>
      <c r="P21661"/>
    </row>
    <row r="21662" spans="8:16" x14ac:dyDescent="0.5">
      <c r="H21662"/>
      <c r="P21662"/>
    </row>
    <row r="21663" spans="8:16" x14ac:dyDescent="0.5">
      <c r="H21663"/>
      <c r="P21663"/>
    </row>
    <row r="21664" spans="8:16" x14ac:dyDescent="0.5">
      <c r="H21664"/>
      <c r="P21664"/>
    </row>
    <row r="21665" spans="8:16" x14ac:dyDescent="0.5">
      <c r="H21665"/>
      <c r="P21665"/>
    </row>
    <row r="21666" spans="8:16" x14ac:dyDescent="0.5">
      <c r="H21666"/>
      <c r="P21666"/>
    </row>
    <row r="21667" spans="8:16" x14ac:dyDescent="0.5">
      <c r="H21667"/>
      <c r="P21667"/>
    </row>
    <row r="21668" spans="8:16" x14ac:dyDescent="0.5">
      <c r="H21668"/>
      <c r="P21668"/>
    </row>
    <row r="21669" spans="8:16" x14ac:dyDescent="0.5">
      <c r="H21669"/>
      <c r="P21669"/>
    </row>
    <row r="21670" spans="8:16" x14ac:dyDescent="0.5">
      <c r="H21670"/>
      <c r="P21670"/>
    </row>
    <row r="21671" spans="8:16" x14ac:dyDescent="0.5">
      <c r="H21671"/>
      <c r="P21671"/>
    </row>
    <row r="21672" spans="8:16" x14ac:dyDescent="0.5">
      <c r="H21672"/>
      <c r="P21672"/>
    </row>
    <row r="21673" spans="8:16" x14ac:dyDescent="0.5">
      <c r="H21673"/>
      <c r="P21673"/>
    </row>
    <row r="21674" spans="8:16" x14ac:dyDescent="0.5">
      <c r="H21674"/>
      <c r="P21674"/>
    </row>
    <row r="21675" spans="8:16" x14ac:dyDescent="0.5">
      <c r="H21675"/>
      <c r="P21675"/>
    </row>
    <row r="21676" spans="8:16" x14ac:dyDescent="0.5">
      <c r="H21676"/>
      <c r="P21676"/>
    </row>
    <row r="21677" spans="8:16" x14ac:dyDescent="0.5">
      <c r="H21677"/>
      <c r="P21677"/>
    </row>
    <row r="21678" spans="8:16" x14ac:dyDescent="0.5">
      <c r="H21678"/>
      <c r="P21678"/>
    </row>
    <row r="21679" spans="8:16" x14ac:dyDescent="0.5">
      <c r="H21679"/>
      <c r="P21679"/>
    </row>
    <row r="21680" spans="8:16" x14ac:dyDescent="0.5">
      <c r="H21680"/>
      <c r="P21680"/>
    </row>
    <row r="21681" spans="8:16" x14ac:dyDescent="0.5">
      <c r="H21681"/>
      <c r="P21681"/>
    </row>
    <row r="21682" spans="8:16" x14ac:dyDescent="0.5">
      <c r="H21682"/>
      <c r="P21682"/>
    </row>
    <row r="21683" spans="8:16" x14ac:dyDescent="0.5">
      <c r="H21683"/>
      <c r="P21683"/>
    </row>
    <row r="21684" spans="8:16" x14ac:dyDescent="0.5">
      <c r="H21684"/>
      <c r="P21684"/>
    </row>
    <row r="21685" spans="8:16" x14ac:dyDescent="0.5">
      <c r="H21685"/>
      <c r="P21685"/>
    </row>
    <row r="21686" spans="8:16" x14ac:dyDescent="0.5">
      <c r="H21686"/>
      <c r="P21686"/>
    </row>
    <row r="21687" spans="8:16" x14ac:dyDescent="0.5">
      <c r="H21687"/>
      <c r="P21687"/>
    </row>
    <row r="21688" spans="8:16" x14ac:dyDescent="0.5">
      <c r="H21688"/>
      <c r="P21688"/>
    </row>
    <row r="21689" spans="8:16" x14ac:dyDescent="0.5">
      <c r="H21689"/>
      <c r="P21689"/>
    </row>
    <row r="21690" spans="8:16" x14ac:dyDescent="0.5">
      <c r="H21690"/>
      <c r="P21690"/>
    </row>
    <row r="21691" spans="8:16" x14ac:dyDescent="0.5">
      <c r="H21691"/>
      <c r="P21691"/>
    </row>
    <row r="21692" spans="8:16" x14ac:dyDescent="0.5">
      <c r="H21692"/>
      <c r="P21692"/>
    </row>
    <row r="21693" spans="8:16" x14ac:dyDescent="0.5">
      <c r="H21693"/>
      <c r="P21693"/>
    </row>
    <row r="21694" spans="8:16" x14ac:dyDescent="0.5">
      <c r="H21694"/>
      <c r="P21694"/>
    </row>
    <row r="21695" spans="8:16" x14ac:dyDescent="0.5">
      <c r="H21695"/>
      <c r="P21695"/>
    </row>
    <row r="21696" spans="8:16" x14ac:dyDescent="0.5">
      <c r="H21696"/>
      <c r="P21696"/>
    </row>
    <row r="21697" spans="8:16" x14ac:dyDescent="0.5">
      <c r="H21697"/>
      <c r="P21697"/>
    </row>
    <row r="21698" spans="8:16" x14ac:dyDescent="0.5">
      <c r="H21698"/>
      <c r="P21698"/>
    </row>
    <row r="21699" spans="8:16" x14ac:dyDescent="0.5">
      <c r="H21699"/>
      <c r="P21699"/>
    </row>
    <row r="21700" spans="8:16" x14ac:dyDescent="0.5">
      <c r="H21700"/>
      <c r="P21700"/>
    </row>
    <row r="21701" spans="8:16" x14ac:dyDescent="0.5">
      <c r="H21701"/>
      <c r="P21701"/>
    </row>
    <row r="21702" spans="8:16" x14ac:dyDescent="0.5">
      <c r="H21702"/>
      <c r="P21702"/>
    </row>
    <row r="21703" spans="8:16" x14ac:dyDescent="0.5">
      <c r="H21703"/>
      <c r="P21703"/>
    </row>
    <row r="21704" spans="8:16" x14ac:dyDescent="0.5">
      <c r="H21704"/>
      <c r="P21704"/>
    </row>
    <row r="21705" spans="8:16" x14ac:dyDescent="0.5">
      <c r="H21705"/>
      <c r="P21705"/>
    </row>
    <row r="21706" spans="8:16" x14ac:dyDescent="0.5">
      <c r="H21706"/>
      <c r="P21706"/>
    </row>
    <row r="21707" spans="8:16" x14ac:dyDescent="0.5">
      <c r="H21707"/>
      <c r="P21707"/>
    </row>
    <row r="21708" spans="8:16" x14ac:dyDescent="0.5">
      <c r="H21708"/>
      <c r="P21708"/>
    </row>
    <row r="21709" spans="8:16" x14ac:dyDescent="0.5">
      <c r="H21709"/>
      <c r="P21709"/>
    </row>
    <row r="21710" spans="8:16" x14ac:dyDescent="0.5">
      <c r="H21710"/>
      <c r="P21710"/>
    </row>
    <row r="21711" spans="8:16" x14ac:dyDescent="0.5">
      <c r="H21711"/>
      <c r="P21711"/>
    </row>
    <row r="21712" spans="8:16" x14ac:dyDescent="0.5">
      <c r="H21712"/>
      <c r="P21712"/>
    </row>
    <row r="21713" spans="8:16" x14ac:dyDescent="0.5">
      <c r="H21713"/>
      <c r="P21713"/>
    </row>
    <row r="21714" spans="8:16" x14ac:dyDescent="0.5">
      <c r="H21714"/>
      <c r="P21714"/>
    </row>
    <row r="21715" spans="8:16" x14ac:dyDescent="0.5">
      <c r="H21715"/>
      <c r="P21715"/>
    </row>
    <row r="21716" spans="8:16" x14ac:dyDescent="0.5">
      <c r="H21716"/>
      <c r="P21716"/>
    </row>
    <row r="21717" spans="8:16" x14ac:dyDescent="0.5">
      <c r="H21717"/>
      <c r="P21717"/>
    </row>
    <row r="21718" spans="8:16" x14ac:dyDescent="0.5">
      <c r="H21718"/>
      <c r="P21718"/>
    </row>
    <row r="21719" spans="8:16" x14ac:dyDescent="0.5">
      <c r="H21719"/>
      <c r="P21719"/>
    </row>
    <row r="21720" spans="8:16" x14ac:dyDescent="0.5">
      <c r="H21720"/>
      <c r="P21720"/>
    </row>
    <row r="21721" spans="8:16" x14ac:dyDescent="0.5">
      <c r="H21721"/>
      <c r="P21721"/>
    </row>
    <row r="21722" spans="8:16" x14ac:dyDescent="0.5">
      <c r="H21722"/>
      <c r="P21722"/>
    </row>
    <row r="21723" spans="8:16" x14ac:dyDescent="0.5">
      <c r="H21723"/>
      <c r="P21723"/>
    </row>
    <row r="21724" spans="8:16" x14ac:dyDescent="0.5">
      <c r="H21724"/>
      <c r="P21724"/>
    </row>
    <row r="21725" spans="8:16" x14ac:dyDescent="0.5">
      <c r="H21725"/>
      <c r="P21725"/>
    </row>
    <row r="21726" spans="8:16" x14ac:dyDescent="0.5">
      <c r="H21726"/>
      <c r="P21726"/>
    </row>
    <row r="21727" spans="8:16" x14ac:dyDescent="0.5">
      <c r="H21727"/>
      <c r="P21727"/>
    </row>
    <row r="21728" spans="8:16" x14ac:dyDescent="0.5">
      <c r="H21728"/>
      <c r="P21728"/>
    </row>
    <row r="21729" spans="8:16" x14ac:dyDescent="0.5">
      <c r="H21729"/>
      <c r="P21729"/>
    </row>
    <row r="21730" spans="8:16" x14ac:dyDescent="0.5">
      <c r="H21730"/>
      <c r="P21730"/>
    </row>
    <row r="21731" spans="8:16" x14ac:dyDescent="0.5">
      <c r="H21731"/>
      <c r="P21731"/>
    </row>
    <row r="21732" spans="8:16" x14ac:dyDescent="0.5">
      <c r="H21732"/>
      <c r="P21732"/>
    </row>
    <row r="21733" spans="8:16" x14ac:dyDescent="0.5">
      <c r="H21733"/>
      <c r="P21733"/>
    </row>
    <row r="21734" spans="8:16" x14ac:dyDescent="0.5">
      <c r="H21734"/>
      <c r="P21734"/>
    </row>
    <row r="21735" spans="8:16" x14ac:dyDescent="0.5">
      <c r="H21735"/>
      <c r="P21735"/>
    </row>
    <row r="21736" spans="8:16" x14ac:dyDescent="0.5">
      <c r="H21736"/>
      <c r="P21736"/>
    </row>
    <row r="21737" spans="8:16" x14ac:dyDescent="0.5">
      <c r="H21737"/>
      <c r="P21737"/>
    </row>
    <row r="21738" spans="8:16" x14ac:dyDescent="0.5">
      <c r="H21738"/>
      <c r="P21738"/>
    </row>
    <row r="21739" spans="8:16" x14ac:dyDescent="0.5">
      <c r="H21739"/>
      <c r="P21739"/>
    </row>
    <row r="21740" spans="8:16" x14ac:dyDescent="0.5">
      <c r="H21740"/>
      <c r="P21740"/>
    </row>
    <row r="21741" spans="8:16" x14ac:dyDescent="0.5">
      <c r="H21741"/>
      <c r="P21741"/>
    </row>
    <row r="21742" spans="8:16" x14ac:dyDescent="0.5">
      <c r="H21742"/>
      <c r="P21742"/>
    </row>
    <row r="21743" spans="8:16" x14ac:dyDescent="0.5">
      <c r="H21743"/>
      <c r="P21743"/>
    </row>
    <row r="21744" spans="8:16" x14ac:dyDescent="0.5">
      <c r="H21744"/>
      <c r="P21744"/>
    </row>
    <row r="21745" spans="8:16" x14ac:dyDescent="0.5">
      <c r="H21745"/>
      <c r="P21745"/>
    </row>
    <row r="21746" spans="8:16" x14ac:dyDescent="0.5">
      <c r="H21746"/>
      <c r="P21746"/>
    </row>
    <row r="21747" spans="8:16" x14ac:dyDescent="0.5">
      <c r="H21747"/>
      <c r="P21747"/>
    </row>
    <row r="21748" spans="8:16" x14ac:dyDescent="0.5">
      <c r="H21748"/>
      <c r="P21748"/>
    </row>
    <row r="21749" spans="8:16" x14ac:dyDescent="0.5">
      <c r="H21749"/>
      <c r="P21749"/>
    </row>
    <row r="21750" spans="8:16" x14ac:dyDescent="0.5">
      <c r="H21750"/>
      <c r="P21750"/>
    </row>
    <row r="21751" spans="8:16" x14ac:dyDescent="0.5">
      <c r="H21751"/>
      <c r="P21751"/>
    </row>
    <row r="21752" spans="8:16" x14ac:dyDescent="0.5">
      <c r="H21752"/>
      <c r="P21752"/>
    </row>
    <row r="21753" spans="8:16" x14ac:dyDescent="0.5">
      <c r="H21753"/>
      <c r="P21753"/>
    </row>
    <row r="21754" spans="8:16" x14ac:dyDescent="0.5">
      <c r="H21754"/>
      <c r="P21754"/>
    </row>
    <row r="21755" spans="8:16" x14ac:dyDescent="0.5">
      <c r="H21755"/>
      <c r="P21755"/>
    </row>
    <row r="21756" spans="8:16" x14ac:dyDescent="0.5">
      <c r="H21756"/>
      <c r="P21756"/>
    </row>
    <row r="21757" spans="8:16" x14ac:dyDescent="0.5">
      <c r="H21757"/>
      <c r="P21757"/>
    </row>
    <row r="21758" spans="8:16" x14ac:dyDescent="0.5">
      <c r="H21758"/>
      <c r="P21758"/>
    </row>
    <row r="21759" spans="8:16" x14ac:dyDescent="0.5">
      <c r="H21759"/>
      <c r="P21759"/>
    </row>
    <row r="21760" spans="8:16" x14ac:dyDescent="0.5">
      <c r="H21760"/>
      <c r="P21760"/>
    </row>
    <row r="21761" spans="8:16" x14ac:dyDescent="0.5">
      <c r="H21761"/>
      <c r="P21761"/>
    </row>
    <row r="21762" spans="8:16" x14ac:dyDescent="0.5">
      <c r="H21762"/>
      <c r="P21762"/>
    </row>
    <row r="21763" spans="8:16" x14ac:dyDescent="0.5">
      <c r="H21763"/>
      <c r="P21763"/>
    </row>
    <row r="21764" spans="8:16" x14ac:dyDescent="0.5">
      <c r="H21764"/>
      <c r="P21764"/>
    </row>
    <row r="21765" spans="8:16" x14ac:dyDescent="0.5">
      <c r="H21765"/>
      <c r="P21765"/>
    </row>
    <row r="21766" spans="8:16" x14ac:dyDescent="0.5">
      <c r="H21766"/>
      <c r="P21766"/>
    </row>
    <row r="21767" spans="8:16" x14ac:dyDescent="0.5">
      <c r="H21767"/>
      <c r="P21767"/>
    </row>
    <row r="21768" spans="8:16" x14ac:dyDescent="0.5">
      <c r="H21768"/>
      <c r="P21768"/>
    </row>
    <row r="21769" spans="8:16" x14ac:dyDescent="0.5">
      <c r="H21769"/>
      <c r="P21769"/>
    </row>
    <row r="21770" spans="8:16" x14ac:dyDescent="0.5">
      <c r="H21770"/>
      <c r="P21770"/>
    </row>
    <row r="21771" spans="8:16" x14ac:dyDescent="0.5">
      <c r="H21771"/>
      <c r="P21771"/>
    </row>
    <row r="21772" spans="8:16" x14ac:dyDescent="0.5">
      <c r="H21772"/>
      <c r="P21772"/>
    </row>
    <row r="21773" spans="8:16" x14ac:dyDescent="0.5">
      <c r="H21773"/>
      <c r="P21773"/>
    </row>
    <row r="21774" spans="8:16" x14ac:dyDescent="0.5">
      <c r="H21774"/>
      <c r="P21774"/>
    </row>
    <row r="21775" spans="8:16" x14ac:dyDescent="0.5">
      <c r="H21775"/>
      <c r="P21775"/>
    </row>
    <row r="21776" spans="8:16" x14ac:dyDescent="0.5">
      <c r="H21776"/>
      <c r="P21776"/>
    </row>
    <row r="21777" spans="8:16" x14ac:dyDescent="0.5">
      <c r="H21777"/>
      <c r="P21777"/>
    </row>
    <row r="21778" spans="8:16" x14ac:dyDescent="0.5">
      <c r="H21778"/>
      <c r="P21778"/>
    </row>
    <row r="21779" spans="8:16" x14ac:dyDescent="0.5">
      <c r="H21779"/>
      <c r="P21779"/>
    </row>
    <row r="21780" spans="8:16" x14ac:dyDescent="0.5">
      <c r="H21780"/>
      <c r="P21780"/>
    </row>
    <row r="21781" spans="8:16" x14ac:dyDescent="0.5">
      <c r="H21781"/>
      <c r="P21781"/>
    </row>
    <row r="21782" spans="8:16" x14ac:dyDescent="0.5">
      <c r="H21782"/>
      <c r="P21782"/>
    </row>
    <row r="21783" spans="8:16" x14ac:dyDescent="0.5">
      <c r="H21783"/>
      <c r="P21783"/>
    </row>
    <row r="21784" spans="8:16" x14ac:dyDescent="0.5">
      <c r="H21784"/>
      <c r="P21784"/>
    </row>
    <row r="21785" spans="8:16" x14ac:dyDescent="0.5">
      <c r="H21785"/>
      <c r="P21785"/>
    </row>
    <row r="21786" spans="8:16" x14ac:dyDescent="0.5">
      <c r="H21786"/>
      <c r="P21786"/>
    </row>
    <row r="21787" spans="8:16" x14ac:dyDescent="0.5">
      <c r="H21787"/>
      <c r="P21787"/>
    </row>
    <row r="21788" spans="8:16" x14ac:dyDescent="0.5">
      <c r="H21788"/>
      <c r="P21788"/>
    </row>
    <row r="21789" spans="8:16" x14ac:dyDescent="0.5">
      <c r="H21789"/>
      <c r="P21789"/>
    </row>
    <row r="21790" spans="8:16" x14ac:dyDescent="0.5">
      <c r="H21790"/>
      <c r="P21790"/>
    </row>
    <row r="21791" spans="8:16" x14ac:dyDescent="0.5">
      <c r="H21791"/>
      <c r="P21791"/>
    </row>
    <row r="21792" spans="8:16" x14ac:dyDescent="0.5">
      <c r="H21792"/>
      <c r="P21792"/>
    </row>
    <row r="21793" spans="8:16" x14ac:dyDescent="0.5">
      <c r="H21793"/>
      <c r="P21793"/>
    </row>
    <row r="21794" spans="8:16" x14ac:dyDescent="0.5">
      <c r="H21794"/>
      <c r="P21794"/>
    </row>
    <row r="21795" spans="8:16" x14ac:dyDescent="0.5">
      <c r="H21795"/>
      <c r="P21795"/>
    </row>
    <row r="21796" spans="8:16" x14ac:dyDescent="0.5">
      <c r="H21796"/>
      <c r="P21796"/>
    </row>
    <row r="21797" spans="8:16" x14ac:dyDescent="0.5">
      <c r="H21797"/>
      <c r="P21797"/>
    </row>
    <row r="21798" spans="8:16" x14ac:dyDescent="0.5">
      <c r="H21798"/>
      <c r="P21798"/>
    </row>
    <row r="21799" spans="8:16" x14ac:dyDescent="0.5">
      <c r="H21799"/>
      <c r="P21799"/>
    </row>
    <row r="21800" spans="8:16" x14ac:dyDescent="0.5">
      <c r="H21800"/>
      <c r="P21800"/>
    </row>
    <row r="21801" spans="8:16" x14ac:dyDescent="0.5">
      <c r="H21801"/>
      <c r="P21801"/>
    </row>
    <row r="21802" spans="8:16" x14ac:dyDescent="0.5">
      <c r="H21802"/>
      <c r="P21802"/>
    </row>
    <row r="21803" spans="8:16" x14ac:dyDescent="0.5">
      <c r="H21803"/>
      <c r="P21803"/>
    </row>
    <row r="21804" spans="8:16" x14ac:dyDescent="0.5">
      <c r="H21804"/>
      <c r="P21804"/>
    </row>
    <row r="21805" spans="8:16" x14ac:dyDescent="0.5">
      <c r="H21805"/>
      <c r="P21805"/>
    </row>
    <row r="21806" spans="8:16" x14ac:dyDescent="0.5">
      <c r="H21806"/>
      <c r="P21806"/>
    </row>
    <row r="21807" spans="8:16" x14ac:dyDescent="0.5">
      <c r="H21807"/>
      <c r="P21807"/>
    </row>
    <row r="21808" spans="8:16" x14ac:dyDescent="0.5">
      <c r="H21808"/>
      <c r="P21808"/>
    </row>
    <row r="21809" spans="8:16" x14ac:dyDescent="0.5">
      <c r="H21809"/>
      <c r="P21809"/>
    </row>
    <row r="21810" spans="8:16" x14ac:dyDescent="0.5">
      <c r="H21810"/>
      <c r="P21810"/>
    </row>
    <row r="21811" spans="8:16" x14ac:dyDescent="0.5">
      <c r="H21811"/>
      <c r="P21811"/>
    </row>
    <row r="21812" spans="8:16" x14ac:dyDescent="0.5">
      <c r="H21812"/>
      <c r="P21812"/>
    </row>
    <row r="21813" spans="8:16" x14ac:dyDescent="0.5">
      <c r="H21813"/>
      <c r="P21813"/>
    </row>
    <row r="21814" spans="8:16" x14ac:dyDescent="0.5">
      <c r="H21814"/>
      <c r="P21814"/>
    </row>
    <row r="21815" spans="8:16" x14ac:dyDescent="0.5">
      <c r="H21815"/>
      <c r="P21815"/>
    </row>
    <row r="21816" spans="8:16" x14ac:dyDescent="0.5">
      <c r="H21816"/>
      <c r="P21816"/>
    </row>
    <row r="21817" spans="8:16" x14ac:dyDescent="0.5">
      <c r="H21817"/>
      <c r="P21817"/>
    </row>
    <row r="21818" spans="8:16" x14ac:dyDescent="0.5">
      <c r="H21818"/>
      <c r="P21818"/>
    </row>
    <row r="21819" spans="8:16" x14ac:dyDescent="0.5">
      <c r="H21819"/>
      <c r="P21819"/>
    </row>
    <row r="21820" spans="8:16" x14ac:dyDescent="0.5">
      <c r="H21820"/>
      <c r="P21820"/>
    </row>
    <row r="21821" spans="8:16" x14ac:dyDescent="0.5">
      <c r="H21821"/>
      <c r="P21821"/>
    </row>
    <row r="21822" spans="8:16" x14ac:dyDescent="0.5">
      <c r="H21822"/>
      <c r="P21822"/>
    </row>
    <row r="21823" spans="8:16" x14ac:dyDescent="0.5">
      <c r="H21823"/>
      <c r="P21823"/>
    </row>
    <row r="21824" spans="8:16" x14ac:dyDescent="0.5">
      <c r="H21824"/>
      <c r="P21824"/>
    </row>
    <row r="21825" spans="8:16" x14ac:dyDescent="0.5">
      <c r="H21825"/>
      <c r="P21825"/>
    </row>
    <row r="21826" spans="8:16" x14ac:dyDescent="0.5">
      <c r="H21826"/>
      <c r="P21826"/>
    </row>
    <row r="21827" spans="8:16" x14ac:dyDescent="0.5">
      <c r="H21827"/>
      <c r="P21827"/>
    </row>
    <row r="21828" spans="8:16" x14ac:dyDescent="0.5">
      <c r="H21828"/>
      <c r="P21828"/>
    </row>
    <row r="21829" spans="8:16" x14ac:dyDescent="0.5">
      <c r="H21829"/>
      <c r="P21829"/>
    </row>
    <row r="21830" spans="8:16" x14ac:dyDescent="0.5">
      <c r="H21830"/>
      <c r="P21830"/>
    </row>
    <row r="21831" spans="8:16" x14ac:dyDescent="0.5">
      <c r="H21831"/>
      <c r="P21831"/>
    </row>
    <row r="21832" spans="8:16" x14ac:dyDescent="0.5">
      <c r="H21832"/>
      <c r="P21832"/>
    </row>
    <row r="21833" spans="8:16" x14ac:dyDescent="0.5">
      <c r="H21833"/>
      <c r="P21833"/>
    </row>
    <row r="21834" spans="8:16" x14ac:dyDescent="0.5">
      <c r="H21834"/>
      <c r="P21834"/>
    </row>
    <row r="21835" spans="8:16" x14ac:dyDescent="0.5">
      <c r="H21835"/>
      <c r="P21835"/>
    </row>
    <row r="21836" spans="8:16" x14ac:dyDescent="0.5">
      <c r="H21836"/>
      <c r="P21836"/>
    </row>
    <row r="21837" spans="8:16" x14ac:dyDescent="0.5">
      <c r="H21837"/>
      <c r="P21837"/>
    </row>
    <row r="21838" spans="8:16" x14ac:dyDescent="0.5">
      <c r="H21838"/>
      <c r="P21838"/>
    </row>
    <row r="21839" spans="8:16" x14ac:dyDescent="0.5">
      <c r="H21839"/>
      <c r="P21839"/>
    </row>
    <row r="21840" spans="8:16" x14ac:dyDescent="0.5">
      <c r="H21840"/>
      <c r="P21840"/>
    </row>
    <row r="21841" spans="8:16" x14ac:dyDescent="0.5">
      <c r="H21841"/>
      <c r="P21841"/>
    </row>
    <row r="21842" spans="8:16" x14ac:dyDescent="0.5">
      <c r="H21842"/>
      <c r="P21842"/>
    </row>
    <row r="21843" spans="8:16" x14ac:dyDescent="0.5">
      <c r="H21843"/>
      <c r="P21843"/>
    </row>
    <row r="21844" spans="8:16" x14ac:dyDescent="0.5">
      <c r="H21844"/>
      <c r="P21844"/>
    </row>
    <row r="21845" spans="8:16" x14ac:dyDescent="0.5">
      <c r="H21845"/>
      <c r="P21845"/>
    </row>
    <row r="21846" spans="8:16" x14ac:dyDescent="0.5">
      <c r="H21846"/>
      <c r="P21846"/>
    </row>
    <row r="21847" spans="8:16" x14ac:dyDescent="0.5">
      <c r="H21847"/>
      <c r="P21847"/>
    </row>
    <row r="21848" spans="8:16" x14ac:dyDescent="0.5">
      <c r="H21848"/>
      <c r="P21848"/>
    </row>
    <row r="21849" spans="8:16" x14ac:dyDescent="0.5">
      <c r="H21849"/>
      <c r="P21849"/>
    </row>
    <row r="21850" spans="8:16" x14ac:dyDescent="0.5">
      <c r="H21850"/>
      <c r="P21850"/>
    </row>
    <row r="21851" spans="8:16" x14ac:dyDescent="0.5">
      <c r="H21851"/>
      <c r="P21851"/>
    </row>
    <row r="21852" spans="8:16" x14ac:dyDescent="0.5">
      <c r="H21852"/>
      <c r="P21852"/>
    </row>
    <row r="21853" spans="8:16" x14ac:dyDescent="0.5">
      <c r="H21853"/>
      <c r="P21853"/>
    </row>
    <row r="21854" spans="8:16" x14ac:dyDescent="0.5">
      <c r="H21854"/>
      <c r="P21854"/>
    </row>
    <row r="21855" spans="8:16" x14ac:dyDescent="0.5">
      <c r="H21855"/>
      <c r="P21855"/>
    </row>
    <row r="21856" spans="8:16" x14ac:dyDescent="0.5">
      <c r="H21856"/>
      <c r="P21856"/>
    </row>
    <row r="21857" spans="8:16" x14ac:dyDescent="0.5">
      <c r="H21857"/>
      <c r="P21857"/>
    </row>
    <row r="21858" spans="8:16" x14ac:dyDescent="0.5">
      <c r="H21858"/>
      <c r="P21858"/>
    </row>
    <row r="21859" spans="8:16" x14ac:dyDescent="0.5">
      <c r="H21859"/>
      <c r="P21859"/>
    </row>
    <row r="21860" spans="8:16" x14ac:dyDescent="0.5">
      <c r="H21860"/>
      <c r="P21860"/>
    </row>
    <row r="21861" spans="8:16" x14ac:dyDescent="0.5">
      <c r="H21861"/>
      <c r="P21861"/>
    </row>
    <row r="21862" spans="8:16" x14ac:dyDescent="0.5">
      <c r="H21862"/>
      <c r="P21862"/>
    </row>
    <row r="21863" spans="8:16" x14ac:dyDescent="0.5">
      <c r="H21863"/>
      <c r="P21863"/>
    </row>
    <row r="21864" spans="8:16" x14ac:dyDescent="0.5">
      <c r="H21864"/>
      <c r="P21864"/>
    </row>
    <row r="21865" spans="8:16" x14ac:dyDescent="0.5">
      <c r="H21865"/>
      <c r="P21865"/>
    </row>
    <row r="21866" spans="8:16" x14ac:dyDescent="0.5">
      <c r="H21866"/>
      <c r="P21866"/>
    </row>
    <row r="21867" spans="8:16" x14ac:dyDescent="0.5">
      <c r="H21867"/>
      <c r="P21867"/>
    </row>
    <row r="21868" spans="8:16" x14ac:dyDescent="0.5">
      <c r="H21868"/>
      <c r="P21868"/>
    </row>
    <row r="21869" spans="8:16" x14ac:dyDescent="0.5">
      <c r="H21869"/>
      <c r="P21869"/>
    </row>
    <row r="21870" spans="8:16" x14ac:dyDescent="0.5">
      <c r="H21870"/>
      <c r="P21870"/>
    </row>
    <row r="21871" spans="8:16" x14ac:dyDescent="0.5">
      <c r="H21871"/>
      <c r="P21871"/>
    </row>
    <row r="21872" spans="8:16" x14ac:dyDescent="0.5">
      <c r="H21872"/>
      <c r="P21872"/>
    </row>
    <row r="21873" spans="8:16" x14ac:dyDescent="0.5">
      <c r="H21873"/>
      <c r="P21873"/>
    </row>
    <row r="21874" spans="8:16" x14ac:dyDescent="0.5">
      <c r="H21874"/>
      <c r="P21874"/>
    </row>
    <row r="21875" spans="8:16" x14ac:dyDescent="0.5">
      <c r="H21875"/>
      <c r="P21875"/>
    </row>
    <row r="21876" spans="8:16" x14ac:dyDescent="0.5">
      <c r="H21876"/>
      <c r="P21876"/>
    </row>
    <row r="21877" spans="8:16" x14ac:dyDescent="0.5">
      <c r="H21877"/>
      <c r="P21877"/>
    </row>
    <row r="21878" spans="8:16" x14ac:dyDescent="0.5">
      <c r="H21878"/>
      <c r="P21878"/>
    </row>
    <row r="21879" spans="8:16" x14ac:dyDescent="0.5">
      <c r="H21879"/>
      <c r="P21879"/>
    </row>
    <row r="21880" spans="8:16" x14ac:dyDescent="0.5">
      <c r="H21880"/>
      <c r="P21880"/>
    </row>
    <row r="21881" spans="8:16" x14ac:dyDescent="0.5">
      <c r="H21881"/>
      <c r="P21881"/>
    </row>
    <row r="21882" spans="8:16" x14ac:dyDescent="0.5">
      <c r="H21882"/>
      <c r="P21882"/>
    </row>
    <row r="21883" spans="8:16" x14ac:dyDescent="0.5">
      <c r="H21883"/>
      <c r="P21883"/>
    </row>
    <row r="21884" spans="8:16" x14ac:dyDescent="0.5">
      <c r="H21884"/>
      <c r="P21884"/>
    </row>
    <row r="21885" spans="8:16" x14ac:dyDescent="0.5">
      <c r="H21885"/>
      <c r="P21885"/>
    </row>
    <row r="21886" spans="8:16" x14ac:dyDescent="0.5">
      <c r="H21886"/>
      <c r="P21886"/>
    </row>
    <row r="21887" spans="8:16" x14ac:dyDescent="0.5">
      <c r="H21887"/>
      <c r="P21887"/>
    </row>
    <row r="21888" spans="8:16" x14ac:dyDescent="0.5">
      <c r="H21888"/>
      <c r="P21888"/>
    </row>
    <row r="21889" spans="8:16" x14ac:dyDescent="0.5">
      <c r="H21889"/>
      <c r="P21889"/>
    </row>
    <row r="21890" spans="8:16" x14ac:dyDescent="0.5">
      <c r="H21890"/>
      <c r="P21890"/>
    </row>
    <row r="21891" spans="8:16" x14ac:dyDescent="0.5">
      <c r="H21891"/>
      <c r="P21891"/>
    </row>
    <row r="21892" spans="8:16" x14ac:dyDescent="0.5">
      <c r="H21892"/>
      <c r="P21892"/>
    </row>
    <row r="21893" spans="8:16" x14ac:dyDescent="0.5">
      <c r="H21893"/>
      <c r="P21893"/>
    </row>
    <row r="21894" spans="8:16" x14ac:dyDescent="0.5">
      <c r="H21894"/>
      <c r="P21894"/>
    </row>
    <row r="21895" spans="8:16" x14ac:dyDescent="0.5">
      <c r="H21895"/>
      <c r="P21895"/>
    </row>
    <row r="21896" spans="8:16" x14ac:dyDescent="0.5">
      <c r="H21896"/>
      <c r="P21896"/>
    </row>
    <row r="21897" spans="8:16" x14ac:dyDescent="0.5">
      <c r="H21897"/>
      <c r="P21897"/>
    </row>
    <row r="21898" spans="8:16" x14ac:dyDescent="0.5">
      <c r="H21898"/>
      <c r="P21898"/>
    </row>
    <row r="21899" spans="8:16" x14ac:dyDescent="0.5">
      <c r="H21899"/>
      <c r="P21899"/>
    </row>
    <row r="21900" spans="8:16" x14ac:dyDescent="0.5">
      <c r="H21900"/>
      <c r="P21900"/>
    </row>
    <row r="21901" spans="8:16" x14ac:dyDescent="0.5">
      <c r="H21901"/>
      <c r="P21901"/>
    </row>
    <row r="21902" spans="8:16" x14ac:dyDescent="0.5">
      <c r="H21902"/>
      <c r="P21902"/>
    </row>
    <row r="21903" spans="8:16" x14ac:dyDescent="0.5">
      <c r="H21903"/>
      <c r="P21903"/>
    </row>
    <row r="21904" spans="8:16" x14ac:dyDescent="0.5">
      <c r="H21904"/>
      <c r="P21904"/>
    </row>
    <row r="21905" spans="8:16" x14ac:dyDescent="0.5">
      <c r="H21905"/>
      <c r="P21905"/>
    </row>
    <row r="21906" spans="8:16" x14ac:dyDescent="0.5">
      <c r="H21906"/>
      <c r="P21906"/>
    </row>
    <row r="21907" spans="8:16" x14ac:dyDescent="0.5">
      <c r="H21907"/>
      <c r="P21907"/>
    </row>
    <row r="21908" spans="8:16" x14ac:dyDescent="0.5">
      <c r="H21908"/>
      <c r="P21908"/>
    </row>
    <row r="21909" spans="8:16" x14ac:dyDescent="0.5">
      <c r="H21909"/>
      <c r="P21909"/>
    </row>
    <row r="21910" spans="8:16" x14ac:dyDescent="0.5">
      <c r="H21910"/>
      <c r="P21910"/>
    </row>
    <row r="21911" spans="8:16" x14ac:dyDescent="0.5">
      <c r="H21911"/>
      <c r="P21911"/>
    </row>
    <row r="21912" spans="8:16" x14ac:dyDescent="0.5">
      <c r="H21912"/>
      <c r="P21912"/>
    </row>
    <row r="21913" spans="8:16" x14ac:dyDescent="0.5">
      <c r="H21913"/>
      <c r="P21913"/>
    </row>
    <row r="21914" spans="8:16" x14ac:dyDescent="0.5">
      <c r="H21914"/>
      <c r="P21914"/>
    </row>
    <row r="21915" spans="8:16" x14ac:dyDescent="0.5">
      <c r="H21915"/>
      <c r="P21915"/>
    </row>
    <row r="21916" spans="8:16" x14ac:dyDescent="0.5">
      <c r="H21916"/>
      <c r="P21916"/>
    </row>
    <row r="21917" spans="8:16" x14ac:dyDescent="0.5">
      <c r="H21917"/>
      <c r="P21917"/>
    </row>
    <row r="21918" spans="8:16" x14ac:dyDescent="0.5">
      <c r="H21918"/>
      <c r="P21918"/>
    </row>
    <row r="21919" spans="8:16" x14ac:dyDescent="0.5">
      <c r="H21919"/>
      <c r="P21919"/>
    </row>
    <row r="21920" spans="8:16" x14ac:dyDescent="0.5">
      <c r="H21920"/>
      <c r="P21920"/>
    </row>
    <row r="21921" spans="8:16" x14ac:dyDescent="0.5">
      <c r="H21921"/>
      <c r="P21921"/>
    </row>
    <row r="21922" spans="8:16" x14ac:dyDescent="0.5">
      <c r="H21922"/>
      <c r="P21922"/>
    </row>
    <row r="21923" spans="8:16" x14ac:dyDescent="0.5">
      <c r="H21923"/>
      <c r="P21923"/>
    </row>
    <row r="21924" spans="8:16" x14ac:dyDescent="0.5">
      <c r="H21924"/>
      <c r="P21924"/>
    </row>
    <row r="21925" spans="8:16" x14ac:dyDescent="0.5">
      <c r="H21925"/>
      <c r="P21925"/>
    </row>
    <row r="21926" spans="8:16" x14ac:dyDescent="0.5">
      <c r="H21926"/>
      <c r="P21926"/>
    </row>
    <row r="21927" spans="8:16" x14ac:dyDescent="0.5">
      <c r="H21927"/>
      <c r="P21927"/>
    </row>
    <row r="21928" spans="8:16" x14ac:dyDescent="0.5">
      <c r="H21928"/>
      <c r="P21928"/>
    </row>
    <row r="21929" spans="8:16" x14ac:dyDescent="0.5">
      <c r="H21929"/>
      <c r="P21929"/>
    </row>
    <row r="21930" spans="8:16" x14ac:dyDescent="0.5">
      <c r="H21930"/>
      <c r="P21930"/>
    </row>
    <row r="21931" spans="8:16" x14ac:dyDescent="0.5">
      <c r="H21931"/>
      <c r="P21931"/>
    </row>
    <row r="21932" spans="8:16" x14ac:dyDescent="0.5">
      <c r="H21932"/>
      <c r="P21932"/>
    </row>
    <row r="21933" spans="8:16" x14ac:dyDescent="0.5">
      <c r="H21933"/>
      <c r="P21933"/>
    </row>
    <row r="21934" spans="8:16" x14ac:dyDescent="0.5">
      <c r="H21934"/>
      <c r="P21934"/>
    </row>
    <row r="21935" spans="8:16" x14ac:dyDescent="0.5">
      <c r="H21935"/>
      <c r="P21935"/>
    </row>
    <row r="21936" spans="8:16" x14ac:dyDescent="0.5">
      <c r="H21936"/>
      <c r="P21936"/>
    </row>
    <row r="21937" spans="8:16" x14ac:dyDescent="0.5">
      <c r="H21937"/>
      <c r="P21937"/>
    </row>
    <row r="21938" spans="8:16" x14ac:dyDescent="0.5">
      <c r="H21938"/>
      <c r="P21938"/>
    </row>
    <row r="21939" spans="8:16" x14ac:dyDescent="0.5">
      <c r="H21939"/>
      <c r="P21939"/>
    </row>
    <row r="21940" spans="8:16" x14ac:dyDescent="0.5">
      <c r="H21940"/>
      <c r="P21940"/>
    </row>
    <row r="21941" spans="8:16" x14ac:dyDescent="0.5">
      <c r="H21941"/>
      <c r="P21941"/>
    </row>
    <row r="21942" spans="8:16" x14ac:dyDescent="0.5">
      <c r="H21942"/>
      <c r="P21942"/>
    </row>
    <row r="21943" spans="8:16" x14ac:dyDescent="0.5">
      <c r="H21943"/>
      <c r="P21943"/>
    </row>
    <row r="21944" spans="8:16" x14ac:dyDescent="0.5">
      <c r="H21944"/>
      <c r="P21944"/>
    </row>
    <row r="21945" spans="8:16" x14ac:dyDescent="0.5">
      <c r="H21945"/>
      <c r="P21945"/>
    </row>
    <row r="21946" spans="8:16" x14ac:dyDescent="0.5">
      <c r="H21946"/>
      <c r="P21946"/>
    </row>
    <row r="21947" spans="8:16" x14ac:dyDescent="0.5">
      <c r="H21947"/>
      <c r="P21947"/>
    </row>
    <row r="21948" spans="8:16" x14ac:dyDescent="0.5">
      <c r="H21948"/>
      <c r="P21948"/>
    </row>
    <row r="21949" spans="8:16" x14ac:dyDescent="0.5">
      <c r="H21949"/>
      <c r="P21949"/>
    </row>
    <row r="21950" spans="8:16" x14ac:dyDescent="0.5">
      <c r="H21950"/>
      <c r="P21950"/>
    </row>
    <row r="21951" spans="8:16" x14ac:dyDescent="0.5">
      <c r="H21951"/>
      <c r="P21951"/>
    </row>
    <row r="21952" spans="8:16" x14ac:dyDescent="0.5">
      <c r="H21952"/>
      <c r="P21952"/>
    </row>
    <row r="21953" spans="8:16" x14ac:dyDescent="0.5">
      <c r="H21953"/>
      <c r="P21953"/>
    </row>
    <row r="21954" spans="8:16" x14ac:dyDescent="0.5">
      <c r="H21954"/>
      <c r="P21954"/>
    </row>
    <row r="21955" spans="8:16" x14ac:dyDescent="0.5">
      <c r="H21955"/>
      <c r="P21955"/>
    </row>
    <row r="21956" spans="8:16" x14ac:dyDescent="0.5">
      <c r="H21956"/>
      <c r="P21956"/>
    </row>
    <row r="21957" spans="8:16" x14ac:dyDescent="0.5">
      <c r="H21957"/>
      <c r="P21957"/>
    </row>
    <row r="21958" spans="8:16" x14ac:dyDescent="0.5">
      <c r="H21958"/>
      <c r="P21958"/>
    </row>
    <row r="21959" spans="8:16" x14ac:dyDescent="0.5">
      <c r="H21959"/>
      <c r="P21959"/>
    </row>
    <row r="21960" spans="8:16" x14ac:dyDescent="0.5">
      <c r="H21960"/>
      <c r="P21960"/>
    </row>
    <row r="21961" spans="8:16" x14ac:dyDescent="0.5">
      <c r="H21961"/>
      <c r="P21961"/>
    </row>
    <row r="21962" spans="8:16" x14ac:dyDescent="0.5">
      <c r="H21962"/>
      <c r="P21962"/>
    </row>
    <row r="21963" spans="8:16" x14ac:dyDescent="0.5">
      <c r="H21963"/>
      <c r="P21963"/>
    </row>
    <row r="21964" spans="8:16" x14ac:dyDescent="0.5">
      <c r="H21964"/>
      <c r="P21964"/>
    </row>
    <row r="21965" spans="8:16" x14ac:dyDescent="0.5">
      <c r="H21965"/>
      <c r="P21965"/>
    </row>
    <row r="21966" spans="8:16" x14ac:dyDescent="0.5">
      <c r="H21966"/>
      <c r="P21966"/>
    </row>
    <row r="21967" spans="8:16" x14ac:dyDescent="0.5">
      <c r="H21967"/>
      <c r="P21967"/>
    </row>
    <row r="21968" spans="8:16" x14ac:dyDescent="0.5">
      <c r="H21968"/>
      <c r="P21968"/>
    </row>
    <row r="21969" spans="8:16" x14ac:dyDescent="0.5">
      <c r="H21969"/>
      <c r="P21969"/>
    </row>
    <row r="21970" spans="8:16" x14ac:dyDescent="0.5">
      <c r="H21970"/>
      <c r="P21970"/>
    </row>
    <row r="21971" spans="8:16" x14ac:dyDescent="0.5">
      <c r="H21971"/>
      <c r="P21971"/>
    </row>
    <row r="21972" spans="8:16" x14ac:dyDescent="0.5">
      <c r="H21972"/>
      <c r="P21972"/>
    </row>
    <row r="21973" spans="8:16" x14ac:dyDescent="0.5">
      <c r="H21973"/>
      <c r="P21973"/>
    </row>
    <row r="21974" spans="8:16" x14ac:dyDescent="0.5">
      <c r="H21974"/>
      <c r="P21974"/>
    </row>
    <row r="21975" spans="8:16" x14ac:dyDescent="0.5">
      <c r="H21975"/>
      <c r="P21975"/>
    </row>
    <row r="21976" spans="8:16" x14ac:dyDescent="0.5">
      <c r="H21976"/>
      <c r="P21976"/>
    </row>
    <row r="21977" spans="8:16" x14ac:dyDescent="0.5">
      <c r="H21977"/>
      <c r="P21977"/>
    </row>
    <row r="21978" spans="8:16" x14ac:dyDescent="0.5">
      <c r="H21978"/>
      <c r="P21978"/>
    </row>
    <row r="21979" spans="8:16" x14ac:dyDescent="0.5">
      <c r="H21979"/>
      <c r="P21979"/>
    </row>
    <row r="21980" spans="8:16" x14ac:dyDescent="0.5">
      <c r="H21980"/>
      <c r="P21980"/>
    </row>
    <row r="21981" spans="8:16" x14ac:dyDescent="0.5">
      <c r="H21981"/>
      <c r="P21981"/>
    </row>
    <row r="21982" spans="8:16" x14ac:dyDescent="0.5">
      <c r="H21982"/>
      <c r="P21982"/>
    </row>
    <row r="21983" spans="8:16" x14ac:dyDescent="0.5">
      <c r="H21983"/>
      <c r="P21983"/>
    </row>
    <row r="21984" spans="8:16" x14ac:dyDescent="0.5">
      <c r="H21984"/>
      <c r="P21984"/>
    </row>
    <row r="21985" spans="8:16" x14ac:dyDescent="0.5">
      <c r="H21985"/>
      <c r="P21985"/>
    </row>
    <row r="21986" spans="8:16" x14ac:dyDescent="0.5">
      <c r="H21986"/>
      <c r="P21986"/>
    </row>
    <row r="21987" spans="8:16" x14ac:dyDescent="0.5">
      <c r="H21987"/>
      <c r="P21987"/>
    </row>
    <row r="21988" spans="8:16" x14ac:dyDescent="0.5">
      <c r="H21988"/>
      <c r="P21988"/>
    </row>
    <row r="21989" spans="8:16" x14ac:dyDescent="0.5">
      <c r="H21989"/>
      <c r="P21989"/>
    </row>
    <row r="21990" spans="8:16" x14ac:dyDescent="0.5">
      <c r="H21990"/>
      <c r="P21990"/>
    </row>
    <row r="21991" spans="8:16" x14ac:dyDescent="0.5">
      <c r="H21991"/>
      <c r="P21991"/>
    </row>
    <row r="21992" spans="8:16" x14ac:dyDescent="0.5">
      <c r="H21992"/>
      <c r="P21992"/>
    </row>
    <row r="21993" spans="8:16" x14ac:dyDescent="0.5">
      <c r="H21993"/>
      <c r="P21993"/>
    </row>
    <row r="21994" spans="8:16" x14ac:dyDescent="0.5">
      <c r="H21994"/>
      <c r="P21994"/>
    </row>
    <row r="21995" spans="8:16" x14ac:dyDescent="0.5">
      <c r="H21995"/>
      <c r="P21995"/>
    </row>
    <row r="21996" spans="8:16" x14ac:dyDescent="0.5">
      <c r="H21996"/>
      <c r="P21996"/>
    </row>
    <row r="21997" spans="8:16" x14ac:dyDescent="0.5">
      <c r="H21997"/>
      <c r="P21997"/>
    </row>
    <row r="21998" spans="8:16" x14ac:dyDescent="0.5">
      <c r="H21998"/>
      <c r="P21998"/>
    </row>
    <row r="21999" spans="8:16" x14ac:dyDescent="0.5">
      <c r="H21999"/>
      <c r="P21999"/>
    </row>
    <row r="22000" spans="8:16" x14ac:dyDescent="0.5">
      <c r="H22000"/>
      <c r="P22000"/>
    </row>
    <row r="22001" spans="8:16" x14ac:dyDescent="0.5">
      <c r="H22001"/>
      <c r="P22001"/>
    </row>
    <row r="22002" spans="8:16" x14ac:dyDescent="0.5">
      <c r="H22002"/>
      <c r="P22002"/>
    </row>
    <row r="22003" spans="8:16" x14ac:dyDescent="0.5">
      <c r="H22003"/>
      <c r="P22003"/>
    </row>
    <row r="22004" spans="8:16" x14ac:dyDescent="0.5">
      <c r="H22004"/>
      <c r="P22004"/>
    </row>
    <row r="22005" spans="8:16" x14ac:dyDescent="0.5">
      <c r="H22005"/>
      <c r="P22005"/>
    </row>
    <row r="22006" spans="8:16" x14ac:dyDescent="0.5">
      <c r="H22006"/>
      <c r="P22006"/>
    </row>
    <row r="22007" spans="8:16" x14ac:dyDescent="0.5">
      <c r="H22007"/>
      <c r="P22007"/>
    </row>
    <row r="22008" spans="8:16" x14ac:dyDescent="0.5">
      <c r="H22008"/>
      <c r="P22008"/>
    </row>
    <row r="22009" spans="8:16" x14ac:dyDescent="0.5">
      <c r="H22009"/>
      <c r="P22009"/>
    </row>
    <row r="22010" spans="8:16" x14ac:dyDescent="0.5">
      <c r="H22010"/>
      <c r="P22010"/>
    </row>
    <row r="22011" spans="8:16" x14ac:dyDescent="0.5">
      <c r="H22011"/>
      <c r="P22011"/>
    </row>
    <row r="22012" spans="8:16" x14ac:dyDescent="0.5">
      <c r="H22012"/>
      <c r="P22012"/>
    </row>
    <row r="22013" spans="8:16" x14ac:dyDescent="0.5">
      <c r="H22013"/>
      <c r="P22013"/>
    </row>
    <row r="22014" spans="8:16" x14ac:dyDescent="0.5">
      <c r="H22014"/>
      <c r="P22014"/>
    </row>
    <row r="22015" spans="8:16" x14ac:dyDescent="0.5">
      <c r="H22015"/>
      <c r="P22015"/>
    </row>
    <row r="22016" spans="8:16" x14ac:dyDescent="0.5">
      <c r="H22016"/>
      <c r="P22016"/>
    </row>
    <row r="22017" spans="8:16" x14ac:dyDescent="0.5">
      <c r="H22017"/>
      <c r="P22017"/>
    </row>
    <row r="22018" spans="8:16" x14ac:dyDescent="0.5">
      <c r="H22018"/>
      <c r="P22018"/>
    </row>
    <row r="22019" spans="8:16" x14ac:dyDescent="0.5">
      <c r="H22019"/>
      <c r="P22019"/>
    </row>
    <row r="22020" spans="8:16" x14ac:dyDescent="0.5">
      <c r="H22020"/>
      <c r="P22020"/>
    </row>
    <row r="22021" spans="8:16" x14ac:dyDescent="0.5">
      <c r="H22021"/>
      <c r="P22021"/>
    </row>
    <row r="22022" spans="8:16" x14ac:dyDescent="0.5">
      <c r="H22022"/>
      <c r="P22022"/>
    </row>
    <row r="22023" spans="8:16" x14ac:dyDescent="0.5">
      <c r="H22023"/>
      <c r="P22023"/>
    </row>
    <row r="22024" spans="8:16" x14ac:dyDescent="0.5">
      <c r="H22024"/>
      <c r="P22024"/>
    </row>
    <row r="22025" spans="8:16" x14ac:dyDescent="0.5">
      <c r="H22025"/>
      <c r="P22025"/>
    </row>
    <row r="22026" spans="8:16" x14ac:dyDescent="0.5">
      <c r="H22026"/>
      <c r="P22026"/>
    </row>
    <row r="22027" spans="8:16" x14ac:dyDescent="0.5">
      <c r="H22027"/>
      <c r="P22027"/>
    </row>
    <row r="22028" spans="8:16" x14ac:dyDescent="0.5">
      <c r="H22028"/>
      <c r="P22028"/>
    </row>
    <row r="22029" spans="8:16" x14ac:dyDescent="0.5">
      <c r="H22029"/>
      <c r="P22029"/>
    </row>
    <row r="22030" spans="8:16" x14ac:dyDescent="0.5">
      <c r="H22030"/>
      <c r="P22030"/>
    </row>
    <row r="22031" spans="8:16" x14ac:dyDescent="0.5">
      <c r="H22031"/>
      <c r="P22031"/>
    </row>
    <row r="22032" spans="8:16" x14ac:dyDescent="0.5">
      <c r="H22032"/>
      <c r="P22032"/>
    </row>
    <row r="22033" spans="8:16" x14ac:dyDescent="0.5">
      <c r="H22033"/>
      <c r="P22033"/>
    </row>
    <row r="22034" spans="8:16" x14ac:dyDescent="0.5">
      <c r="H22034"/>
      <c r="P22034"/>
    </row>
    <row r="22035" spans="8:16" x14ac:dyDescent="0.5">
      <c r="H22035"/>
      <c r="P22035"/>
    </row>
    <row r="22036" spans="8:16" x14ac:dyDescent="0.5">
      <c r="H22036"/>
      <c r="P22036"/>
    </row>
    <row r="22037" spans="8:16" x14ac:dyDescent="0.5">
      <c r="H22037"/>
      <c r="P22037"/>
    </row>
    <row r="22038" spans="8:16" x14ac:dyDescent="0.5">
      <c r="H22038"/>
      <c r="P22038"/>
    </row>
    <row r="22039" spans="8:16" x14ac:dyDescent="0.5">
      <c r="H22039"/>
      <c r="P22039"/>
    </row>
    <row r="22040" spans="8:16" x14ac:dyDescent="0.5">
      <c r="H22040"/>
      <c r="P22040"/>
    </row>
    <row r="22041" spans="8:16" x14ac:dyDescent="0.5">
      <c r="H22041"/>
      <c r="P22041"/>
    </row>
    <row r="22042" spans="8:16" x14ac:dyDescent="0.5">
      <c r="H22042"/>
      <c r="P22042"/>
    </row>
    <row r="22043" spans="8:16" x14ac:dyDescent="0.5">
      <c r="H22043"/>
      <c r="P22043"/>
    </row>
    <row r="22044" spans="8:16" x14ac:dyDescent="0.5">
      <c r="H22044"/>
      <c r="P22044"/>
    </row>
    <row r="22045" spans="8:16" x14ac:dyDescent="0.5">
      <c r="H22045"/>
      <c r="P22045"/>
    </row>
    <row r="22046" spans="8:16" x14ac:dyDescent="0.5">
      <c r="H22046"/>
      <c r="P22046"/>
    </row>
    <row r="22047" spans="8:16" x14ac:dyDescent="0.5">
      <c r="H22047"/>
      <c r="P22047"/>
    </row>
    <row r="22048" spans="8:16" x14ac:dyDescent="0.5">
      <c r="H22048"/>
      <c r="P22048"/>
    </row>
    <row r="22049" spans="8:16" x14ac:dyDescent="0.5">
      <c r="H22049"/>
      <c r="P22049"/>
    </row>
    <row r="22050" spans="8:16" x14ac:dyDescent="0.5">
      <c r="H22050"/>
      <c r="P22050"/>
    </row>
    <row r="22051" spans="8:16" x14ac:dyDescent="0.5">
      <c r="H22051"/>
      <c r="P22051"/>
    </row>
    <row r="22052" spans="8:16" x14ac:dyDescent="0.5">
      <c r="H22052"/>
      <c r="P22052"/>
    </row>
    <row r="22053" spans="8:16" x14ac:dyDescent="0.5">
      <c r="H22053"/>
      <c r="P22053"/>
    </row>
    <row r="22054" spans="8:16" x14ac:dyDescent="0.5">
      <c r="H22054"/>
      <c r="P22054"/>
    </row>
    <row r="22055" spans="8:16" x14ac:dyDescent="0.5">
      <c r="H22055"/>
      <c r="P22055"/>
    </row>
    <row r="22056" spans="8:16" x14ac:dyDescent="0.5">
      <c r="H22056"/>
      <c r="P22056"/>
    </row>
    <row r="22057" spans="8:16" x14ac:dyDescent="0.5">
      <c r="H22057"/>
      <c r="P22057"/>
    </row>
    <row r="22058" spans="8:16" x14ac:dyDescent="0.5">
      <c r="H22058"/>
      <c r="P22058"/>
    </row>
    <row r="22059" spans="8:16" x14ac:dyDescent="0.5">
      <c r="H22059"/>
      <c r="P22059"/>
    </row>
    <row r="22060" spans="8:16" x14ac:dyDescent="0.5">
      <c r="H22060"/>
      <c r="P22060"/>
    </row>
    <row r="22061" spans="8:16" x14ac:dyDescent="0.5">
      <c r="H22061"/>
      <c r="P22061"/>
    </row>
    <row r="22062" spans="8:16" x14ac:dyDescent="0.5">
      <c r="H22062"/>
      <c r="P22062"/>
    </row>
    <row r="22063" spans="8:16" x14ac:dyDescent="0.5">
      <c r="H22063"/>
      <c r="P22063"/>
    </row>
    <row r="22064" spans="8:16" x14ac:dyDescent="0.5">
      <c r="H22064"/>
      <c r="P22064"/>
    </row>
    <row r="22065" spans="8:16" x14ac:dyDescent="0.5">
      <c r="H22065"/>
      <c r="P22065"/>
    </row>
    <row r="22066" spans="8:16" x14ac:dyDescent="0.5">
      <c r="H22066"/>
      <c r="P22066"/>
    </row>
    <row r="22067" spans="8:16" x14ac:dyDescent="0.5">
      <c r="H22067"/>
      <c r="P22067"/>
    </row>
    <row r="22068" spans="8:16" x14ac:dyDescent="0.5">
      <c r="H22068"/>
      <c r="P22068"/>
    </row>
    <row r="22069" spans="8:16" x14ac:dyDescent="0.5">
      <c r="H22069"/>
      <c r="P22069"/>
    </row>
    <row r="22070" spans="8:16" x14ac:dyDescent="0.5">
      <c r="H22070"/>
      <c r="P22070"/>
    </row>
    <row r="22071" spans="8:16" x14ac:dyDescent="0.5">
      <c r="H22071"/>
      <c r="P22071"/>
    </row>
    <row r="22072" spans="8:16" x14ac:dyDescent="0.5">
      <c r="H22072"/>
      <c r="P22072"/>
    </row>
    <row r="22073" spans="8:16" x14ac:dyDescent="0.5">
      <c r="H22073"/>
      <c r="P22073"/>
    </row>
    <row r="22074" spans="8:16" x14ac:dyDescent="0.5">
      <c r="H22074"/>
      <c r="P22074"/>
    </row>
    <row r="22075" spans="8:16" x14ac:dyDescent="0.5">
      <c r="H22075"/>
      <c r="P22075"/>
    </row>
    <row r="22076" spans="8:16" x14ac:dyDescent="0.5">
      <c r="H22076"/>
      <c r="P22076"/>
    </row>
    <row r="22077" spans="8:16" x14ac:dyDescent="0.5">
      <c r="H22077"/>
      <c r="P22077"/>
    </row>
    <row r="22078" spans="8:16" x14ac:dyDescent="0.5">
      <c r="H22078"/>
      <c r="P22078"/>
    </row>
    <row r="22079" spans="8:16" x14ac:dyDescent="0.5">
      <c r="H22079"/>
      <c r="P22079"/>
    </row>
    <row r="22080" spans="8:16" x14ac:dyDescent="0.5">
      <c r="H22080"/>
      <c r="P22080"/>
    </row>
    <row r="22081" spans="8:16" x14ac:dyDescent="0.5">
      <c r="H22081"/>
      <c r="P22081"/>
    </row>
    <row r="22082" spans="8:16" x14ac:dyDescent="0.5">
      <c r="H22082"/>
      <c r="P22082"/>
    </row>
    <row r="22083" spans="8:16" x14ac:dyDescent="0.5">
      <c r="H22083"/>
      <c r="P22083"/>
    </row>
    <row r="22084" spans="8:16" x14ac:dyDescent="0.5">
      <c r="H22084"/>
      <c r="P22084"/>
    </row>
    <row r="22085" spans="8:16" x14ac:dyDescent="0.5">
      <c r="H22085"/>
      <c r="P22085"/>
    </row>
    <row r="22086" spans="8:16" x14ac:dyDescent="0.5">
      <c r="H22086"/>
      <c r="P22086"/>
    </row>
    <row r="22087" spans="8:16" x14ac:dyDescent="0.5">
      <c r="H22087"/>
      <c r="P22087"/>
    </row>
    <row r="22088" spans="8:16" x14ac:dyDescent="0.5">
      <c r="H22088"/>
      <c r="P22088"/>
    </row>
    <row r="22089" spans="8:16" x14ac:dyDescent="0.5">
      <c r="H22089"/>
      <c r="P22089"/>
    </row>
    <row r="22090" spans="8:16" x14ac:dyDescent="0.5">
      <c r="H22090"/>
      <c r="P22090"/>
    </row>
    <row r="22091" spans="8:16" x14ac:dyDescent="0.5">
      <c r="H22091"/>
      <c r="P22091"/>
    </row>
    <row r="22092" spans="8:16" x14ac:dyDescent="0.5">
      <c r="H22092"/>
      <c r="P22092"/>
    </row>
    <row r="22093" spans="8:16" x14ac:dyDescent="0.5">
      <c r="H22093"/>
      <c r="P22093"/>
    </row>
    <row r="22094" spans="8:16" x14ac:dyDescent="0.5">
      <c r="H22094"/>
      <c r="P22094"/>
    </row>
    <row r="22095" spans="8:16" x14ac:dyDescent="0.5">
      <c r="H22095"/>
      <c r="P22095"/>
    </row>
    <row r="22096" spans="8:16" x14ac:dyDescent="0.5">
      <c r="H22096"/>
      <c r="P22096"/>
    </row>
    <row r="22097" spans="8:16" x14ac:dyDescent="0.5">
      <c r="H22097"/>
      <c r="P22097"/>
    </row>
    <row r="22098" spans="8:16" x14ac:dyDescent="0.5">
      <c r="H22098"/>
      <c r="P22098"/>
    </row>
    <row r="22099" spans="8:16" x14ac:dyDescent="0.5">
      <c r="H22099"/>
      <c r="P22099"/>
    </row>
    <row r="22100" spans="8:16" x14ac:dyDescent="0.5">
      <c r="H22100"/>
      <c r="P22100"/>
    </row>
    <row r="22101" spans="8:16" x14ac:dyDescent="0.5">
      <c r="H22101"/>
      <c r="P22101"/>
    </row>
    <row r="22102" spans="8:16" x14ac:dyDescent="0.5">
      <c r="H22102"/>
      <c r="P22102"/>
    </row>
    <row r="22103" spans="8:16" x14ac:dyDescent="0.5">
      <c r="H22103"/>
      <c r="P22103"/>
    </row>
    <row r="22104" spans="8:16" x14ac:dyDescent="0.5">
      <c r="H22104"/>
      <c r="P22104"/>
    </row>
    <row r="22105" spans="8:16" x14ac:dyDescent="0.5">
      <c r="H22105"/>
      <c r="P22105"/>
    </row>
    <row r="22106" spans="8:16" x14ac:dyDescent="0.5">
      <c r="H22106"/>
      <c r="P22106"/>
    </row>
    <row r="22107" spans="8:16" x14ac:dyDescent="0.5">
      <c r="H22107"/>
      <c r="P22107"/>
    </row>
    <row r="22108" spans="8:16" x14ac:dyDescent="0.5">
      <c r="H22108"/>
      <c r="P22108"/>
    </row>
    <row r="22109" spans="8:16" x14ac:dyDescent="0.5">
      <c r="H22109"/>
      <c r="P22109"/>
    </row>
    <row r="22110" spans="8:16" x14ac:dyDescent="0.5">
      <c r="H22110"/>
      <c r="P22110"/>
    </row>
    <row r="22111" spans="8:16" x14ac:dyDescent="0.5">
      <c r="H22111"/>
      <c r="P22111"/>
    </row>
    <row r="22112" spans="8:16" x14ac:dyDescent="0.5">
      <c r="H22112"/>
      <c r="P22112"/>
    </row>
    <row r="22113" spans="8:16" x14ac:dyDescent="0.5">
      <c r="H22113"/>
      <c r="P22113"/>
    </row>
    <row r="22114" spans="8:16" x14ac:dyDescent="0.5">
      <c r="H22114"/>
      <c r="P22114"/>
    </row>
    <row r="22115" spans="8:16" x14ac:dyDescent="0.5">
      <c r="H22115"/>
      <c r="P22115"/>
    </row>
    <row r="22116" spans="8:16" x14ac:dyDescent="0.5">
      <c r="H22116"/>
      <c r="P22116"/>
    </row>
    <row r="22117" spans="8:16" x14ac:dyDescent="0.5">
      <c r="H22117"/>
      <c r="P22117"/>
    </row>
    <row r="22118" spans="8:16" x14ac:dyDescent="0.5">
      <c r="H22118"/>
      <c r="P22118"/>
    </row>
    <row r="22119" spans="8:16" x14ac:dyDescent="0.5">
      <c r="H22119"/>
      <c r="P22119"/>
    </row>
    <row r="22120" spans="8:16" x14ac:dyDescent="0.5">
      <c r="H22120"/>
      <c r="P22120"/>
    </row>
    <row r="22121" spans="8:16" x14ac:dyDescent="0.5">
      <c r="H22121"/>
      <c r="P22121"/>
    </row>
    <row r="22122" spans="8:16" x14ac:dyDescent="0.5">
      <c r="H22122"/>
      <c r="P22122"/>
    </row>
    <row r="22123" spans="8:16" x14ac:dyDescent="0.5">
      <c r="H22123"/>
      <c r="P22123"/>
    </row>
    <row r="22124" spans="8:16" x14ac:dyDescent="0.5">
      <c r="H22124"/>
      <c r="P22124"/>
    </row>
    <row r="22125" spans="8:16" x14ac:dyDescent="0.5">
      <c r="H22125"/>
      <c r="P22125"/>
    </row>
    <row r="22126" spans="8:16" x14ac:dyDescent="0.5">
      <c r="H22126"/>
      <c r="P22126"/>
    </row>
    <row r="22127" spans="8:16" x14ac:dyDescent="0.5">
      <c r="H22127"/>
      <c r="P22127"/>
    </row>
    <row r="22128" spans="8:16" x14ac:dyDescent="0.5">
      <c r="H22128"/>
      <c r="P22128"/>
    </row>
    <row r="22129" spans="8:16" x14ac:dyDescent="0.5">
      <c r="H22129"/>
      <c r="P22129"/>
    </row>
    <row r="22130" spans="8:16" x14ac:dyDescent="0.5">
      <c r="H22130"/>
      <c r="P22130"/>
    </row>
    <row r="22131" spans="8:16" x14ac:dyDescent="0.5">
      <c r="H22131"/>
      <c r="P22131"/>
    </row>
    <row r="22132" spans="8:16" x14ac:dyDescent="0.5">
      <c r="H22132"/>
      <c r="P22132"/>
    </row>
    <row r="22133" spans="8:16" x14ac:dyDescent="0.5">
      <c r="H22133"/>
      <c r="P22133"/>
    </row>
    <row r="22134" spans="8:16" x14ac:dyDescent="0.5">
      <c r="H22134"/>
      <c r="P22134"/>
    </row>
    <row r="22135" spans="8:16" x14ac:dyDescent="0.5">
      <c r="H22135"/>
      <c r="P22135"/>
    </row>
    <row r="22136" spans="8:16" x14ac:dyDescent="0.5">
      <c r="H22136"/>
      <c r="P22136"/>
    </row>
    <row r="22137" spans="8:16" x14ac:dyDescent="0.5">
      <c r="H22137"/>
      <c r="P22137"/>
    </row>
    <row r="22138" spans="8:16" x14ac:dyDescent="0.5">
      <c r="H22138"/>
      <c r="P22138"/>
    </row>
    <row r="22139" spans="8:16" x14ac:dyDescent="0.5">
      <c r="H22139"/>
      <c r="P22139"/>
    </row>
    <row r="22140" spans="8:16" x14ac:dyDescent="0.5">
      <c r="H22140"/>
      <c r="P22140"/>
    </row>
    <row r="22141" spans="8:16" x14ac:dyDescent="0.5">
      <c r="H22141"/>
      <c r="P22141"/>
    </row>
    <row r="22142" spans="8:16" x14ac:dyDescent="0.5">
      <c r="H22142"/>
      <c r="P22142"/>
    </row>
    <row r="22143" spans="8:16" x14ac:dyDescent="0.5">
      <c r="H22143"/>
      <c r="P22143"/>
    </row>
    <row r="22144" spans="8:16" x14ac:dyDescent="0.5">
      <c r="H22144"/>
      <c r="P22144"/>
    </row>
    <row r="22145" spans="8:16" x14ac:dyDescent="0.5">
      <c r="H22145"/>
      <c r="P22145"/>
    </row>
    <row r="22146" spans="8:16" x14ac:dyDescent="0.5">
      <c r="H22146"/>
      <c r="P22146"/>
    </row>
    <row r="22147" spans="8:16" x14ac:dyDescent="0.5">
      <c r="H22147"/>
      <c r="P22147"/>
    </row>
    <row r="22148" spans="8:16" x14ac:dyDescent="0.5">
      <c r="H22148"/>
      <c r="P22148"/>
    </row>
    <row r="22149" spans="8:16" x14ac:dyDescent="0.5">
      <c r="H22149"/>
      <c r="P22149"/>
    </row>
    <row r="22150" spans="8:16" x14ac:dyDescent="0.5">
      <c r="H22150"/>
      <c r="P22150"/>
    </row>
    <row r="22151" spans="8:16" x14ac:dyDescent="0.5">
      <c r="H22151"/>
      <c r="P22151"/>
    </row>
    <row r="22152" spans="8:16" x14ac:dyDescent="0.5">
      <c r="H22152"/>
      <c r="P22152"/>
    </row>
    <row r="22153" spans="8:16" x14ac:dyDescent="0.5">
      <c r="H22153"/>
      <c r="P22153"/>
    </row>
    <row r="22154" spans="8:16" x14ac:dyDescent="0.5">
      <c r="H22154"/>
      <c r="P22154"/>
    </row>
    <row r="22155" spans="8:16" x14ac:dyDescent="0.5">
      <c r="H22155"/>
      <c r="P22155"/>
    </row>
    <row r="22156" spans="8:16" x14ac:dyDescent="0.5">
      <c r="H22156"/>
      <c r="P22156"/>
    </row>
    <row r="22157" spans="8:16" x14ac:dyDescent="0.5">
      <c r="H22157"/>
      <c r="P22157"/>
    </row>
    <row r="22158" spans="8:16" x14ac:dyDescent="0.5">
      <c r="H22158"/>
      <c r="P22158"/>
    </row>
    <row r="22159" spans="8:16" x14ac:dyDescent="0.5">
      <c r="H22159"/>
      <c r="P22159"/>
    </row>
    <row r="22160" spans="8:16" x14ac:dyDescent="0.5">
      <c r="H22160"/>
      <c r="P22160"/>
    </row>
    <row r="22161" spans="8:16" x14ac:dyDescent="0.5">
      <c r="H22161"/>
      <c r="P22161"/>
    </row>
    <row r="22162" spans="8:16" x14ac:dyDescent="0.5">
      <c r="H22162"/>
      <c r="P22162"/>
    </row>
    <row r="22163" spans="8:16" x14ac:dyDescent="0.5">
      <c r="H22163"/>
      <c r="P22163"/>
    </row>
    <row r="22164" spans="8:16" x14ac:dyDescent="0.5">
      <c r="H22164"/>
      <c r="P22164"/>
    </row>
    <row r="22165" spans="8:16" x14ac:dyDescent="0.5">
      <c r="H22165"/>
      <c r="P22165"/>
    </row>
    <row r="22166" spans="8:16" x14ac:dyDescent="0.5">
      <c r="H22166"/>
      <c r="P22166"/>
    </row>
    <row r="22167" spans="8:16" x14ac:dyDescent="0.5">
      <c r="H22167"/>
      <c r="P22167"/>
    </row>
    <row r="22168" spans="8:16" x14ac:dyDescent="0.5">
      <c r="H22168"/>
      <c r="P22168"/>
    </row>
    <row r="22169" spans="8:16" x14ac:dyDescent="0.5">
      <c r="H22169"/>
      <c r="P22169"/>
    </row>
    <row r="22170" spans="8:16" x14ac:dyDescent="0.5">
      <c r="H22170"/>
      <c r="P22170"/>
    </row>
    <row r="22171" spans="8:16" x14ac:dyDescent="0.5">
      <c r="H22171"/>
      <c r="P22171"/>
    </row>
    <row r="22172" spans="8:16" x14ac:dyDescent="0.5">
      <c r="H22172"/>
      <c r="P22172"/>
    </row>
    <row r="22173" spans="8:16" x14ac:dyDescent="0.5">
      <c r="H22173"/>
      <c r="P22173"/>
    </row>
    <row r="22174" spans="8:16" x14ac:dyDescent="0.5">
      <c r="H22174"/>
      <c r="P22174"/>
    </row>
    <row r="22175" spans="8:16" x14ac:dyDescent="0.5">
      <c r="H22175"/>
      <c r="P22175"/>
    </row>
    <row r="22176" spans="8:16" x14ac:dyDescent="0.5">
      <c r="H22176"/>
      <c r="P22176"/>
    </row>
    <row r="22177" spans="8:16" x14ac:dyDescent="0.5">
      <c r="H22177"/>
      <c r="P22177"/>
    </row>
    <row r="22178" spans="8:16" x14ac:dyDescent="0.5">
      <c r="H22178"/>
      <c r="P22178"/>
    </row>
    <row r="22179" spans="8:16" x14ac:dyDescent="0.5">
      <c r="H22179"/>
      <c r="P22179"/>
    </row>
    <row r="22180" spans="8:16" x14ac:dyDescent="0.5">
      <c r="H22180"/>
      <c r="P22180"/>
    </row>
    <row r="22181" spans="8:16" x14ac:dyDescent="0.5">
      <c r="H22181"/>
      <c r="P22181"/>
    </row>
    <row r="22182" spans="8:16" x14ac:dyDescent="0.5">
      <c r="H22182"/>
      <c r="P22182"/>
    </row>
    <row r="22183" spans="8:16" x14ac:dyDescent="0.5">
      <c r="H22183"/>
      <c r="P22183"/>
    </row>
    <row r="22184" spans="8:16" x14ac:dyDescent="0.5">
      <c r="H22184"/>
      <c r="P22184"/>
    </row>
    <row r="22185" spans="8:16" x14ac:dyDescent="0.5">
      <c r="H22185"/>
      <c r="P22185"/>
    </row>
    <row r="22186" spans="8:16" x14ac:dyDescent="0.5">
      <c r="H22186"/>
      <c r="P22186"/>
    </row>
    <row r="22187" spans="8:16" x14ac:dyDescent="0.5">
      <c r="H22187"/>
      <c r="P22187"/>
    </row>
    <row r="22188" spans="8:16" x14ac:dyDescent="0.5">
      <c r="H22188"/>
      <c r="P22188"/>
    </row>
    <row r="22189" spans="8:16" x14ac:dyDescent="0.5">
      <c r="H22189"/>
      <c r="P22189"/>
    </row>
    <row r="22190" spans="8:16" x14ac:dyDescent="0.5">
      <c r="H22190"/>
      <c r="P22190"/>
    </row>
    <row r="22191" spans="8:16" x14ac:dyDescent="0.5">
      <c r="H22191"/>
      <c r="P22191"/>
    </row>
    <row r="22192" spans="8:16" x14ac:dyDescent="0.5">
      <c r="H22192"/>
      <c r="P22192"/>
    </row>
    <row r="22193" spans="8:16" x14ac:dyDescent="0.5">
      <c r="H22193"/>
      <c r="P22193"/>
    </row>
    <row r="22194" spans="8:16" x14ac:dyDescent="0.5">
      <c r="H22194"/>
      <c r="P22194"/>
    </row>
    <row r="22195" spans="8:16" x14ac:dyDescent="0.5">
      <c r="H22195"/>
      <c r="P22195"/>
    </row>
    <row r="22196" spans="8:16" x14ac:dyDescent="0.5">
      <c r="H22196"/>
      <c r="P22196"/>
    </row>
    <row r="22197" spans="8:16" x14ac:dyDescent="0.5">
      <c r="H22197"/>
      <c r="P22197"/>
    </row>
    <row r="22198" spans="8:16" x14ac:dyDescent="0.5">
      <c r="H22198"/>
      <c r="P22198"/>
    </row>
    <row r="22199" spans="8:16" x14ac:dyDescent="0.5">
      <c r="H22199"/>
      <c r="P22199"/>
    </row>
    <row r="22200" spans="8:16" x14ac:dyDescent="0.5">
      <c r="H22200"/>
      <c r="P22200"/>
    </row>
    <row r="22201" spans="8:16" x14ac:dyDescent="0.5">
      <c r="H22201"/>
      <c r="P22201"/>
    </row>
    <row r="22202" spans="8:16" x14ac:dyDescent="0.5">
      <c r="H22202"/>
      <c r="P22202"/>
    </row>
    <row r="22203" spans="8:16" x14ac:dyDescent="0.5">
      <c r="H22203"/>
      <c r="P22203"/>
    </row>
    <row r="22204" spans="8:16" x14ac:dyDescent="0.5">
      <c r="H22204"/>
      <c r="P22204"/>
    </row>
    <row r="22205" spans="8:16" x14ac:dyDescent="0.5">
      <c r="H22205"/>
      <c r="P22205"/>
    </row>
    <row r="22206" spans="8:16" x14ac:dyDescent="0.5">
      <c r="H22206"/>
      <c r="P22206"/>
    </row>
    <row r="22207" spans="8:16" x14ac:dyDescent="0.5">
      <c r="H22207"/>
      <c r="P22207"/>
    </row>
    <row r="22208" spans="8:16" x14ac:dyDescent="0.5">
      <c r="H22208"/>
      <c r="P22208"/>
    </row>
    <row r="22209" spans="8:16" x14ac:dyDescent="0.5">
      <c r="H22209"/>
      <c r="P22209"/>
    </row>
    <row r="22210" spans="8:16" x14ac:dyDescent="0.5">
      <c r="H22210"/>
      <c r="P22210"/>
    </row>
    <row r="22211" spans="8:16" x14ac:dyDescent="0.5">
      <c r="H22211"/>
      <c r="P22211"/>
    </row>
    <row r="22212" spans="8:16" x14ac:dyDescent="0.5">
      <c r="H22212"/>
      <c r="P22212"/>
    </row>
    <row r="22213" spans="8:16" x14ac:dyDescent="0.5">
      <c r="H22213"/>
      <c r="P22213"/>
    </row>
    <row r="22214" spans="8:16" x14ac:dyDescent="0.5">
      <c r="H22214"/>
      <c r="P22214"/>
    </row>
    <row r="22215" spans="8:16" x14ac:dyDescent="0.5">
      <c r="H22215"/>
      <c r="P22215"/>
    </row>
    <row r="22216" spans="8:16" x14ac:dyDescent="0.5">
      <c r="H22216"/>
      <c r="P22216"/>
    </row>
    <row r="22217" spans="8:16" x14ac:dyDescent="0.5">
      <c r="H22217"/>
      <c r="P22217"/>
    </row>
    <row r="22218" spans="8:16" x14ac:dyDescent="0.5">
      <c r="H22218"/>
      <c r="P22218"/>
    </row>
    <row r="22219" spans="8:16" x14ac:dyDescent="0.5">
      <c r="H22219"/>
      <c r="P22219"/>
    </row>
    <row r="22220" spans="8:16" x14ac:dyDescent="0.5">
      <c r="H22220"/>
      <c r="P22220"/>
    </row>
    <row r="22221" spans="8:16" x14ac:dyDescent="0.5">
      <c r="H22221"/>
      <c r="P22221"/>
    </row>
    <row r="22222" spans="8:16" x14ac:dyDescent="0.5">
      <c r="H22222"/>
      <c r="P22222"/>
    </row>
    <row r="22223" spans="8:16" x14ac:dyDescent="0.5">
      <c r="H22223"/>
      <c r="P22223"/>
    </row>
    <row r="22224" spans="8:16" x14ac:dyDescent="0.5">
      <c r="H22224"/>
      <c r="P22224"/>
    </row>
    <row r="22225" spans="8:16" x14ac:dyDescent="0.5">
      <c r="H22225"/>
      <c r="P22225"/>
    </row>
    <row r="22226" spans="8:16" x14ac:dyDescent="0.5">
      <c r="H22226"/>
      <c r="P22226"/>
    </row>
    <row r="22227" spans="8:16" x14ac:dyDescent="0.5">
      <c r="H22227"/>
      <c r="P22227"/>
    </row>
    <row r="22228" spans="8:16" x14ac:dyDescent="0.5">
      <c r="H22228"/>
      <c r="P22228"/>
    </row>
    <row r="22229" spans="8:16" x14ac:dyDescent="0.5">
      <c r="H22229"/>
      <c r="P22229"/>
    </row>
    <row r="22230" spans="8:16" x14ac:dyDescent="0.5">
      <c r="H22230"/>
      <c r="P22230"/>
    </row>
    <row r="22231" spans="8:16" x14ac:dyDescent="0.5">
      <c r="H22231"/>
      <c r="P22231"/>
    </row>
    <row r="22232" spans="8:16" x14ac:dyDescent="0.5">
      <c r="H22232"/>
      <c r="P22232"/>
    </row>
    <row r="22233" spans="8:16" x14ac:dyDescent="0.5">
      <c r="H22233"/>
      <c r="P22233"/>
    </row>
    <row r="22234" spans="8:16" x14ac:dyDescent="0.5">
      <c r="H22234"/>
      <c r="P22234"/>
    </row>
    <row r="22235" spans="8:16" x14ac:dyDescent="0.5">
      <c r="H22235"/>
      <c r="P22235"/>
    </row>
    <row r="22236" spans="8:16" x14ac:dyDescent="0.5">
      <c r="H22236"/>
      <c r="P22236"/>
    </row>
    <row r="22237" spans="8:16" x14ac:dyDescent="0.5">
      <c r="H22237"/>
      <c r="P22237"/>
    </row>
    <row r="22238" spans="8:16" x14ac:dyDescent="0.5">
      <c r="H22238"/>
      <c r="P22238"/>
    </row>
    <row r="22239" spans="8:16" x14ac:dyDescent="0.5">
      <c r="H22239"/>
      <c r="P22239"/>
    </row>
    <row r="22240" spans="8:16" x14ac:dyDescent="0.5">
      <c r="H22240"/>
      <c r="P22240"/>
    </row>
    <row r="22241" spans="8:16" x14ac:dyDescent="0.5">
      <c r="H22241"/>
      <c r="P22241"/>
    </row>
    <row r="22242" spans="8:16" x14ac:dyDescent="0.5">
      <c r="H22242"/>
      <c r="P22242"/>
    </row>
    <row r="22243" spans="8:16" x14ac:dyDescent="0.5">
      <c r="H22243"/>
      <c r="P22243"/>
    </row>
    <row r="22244" spans="8:16" x14ac:dyDescent="0.5">
      <c r="H22244"/>
      <c r="P22244"/>
    </row>
    <row r="22245" spans="8:16" x14ac:dyDescent="0.5">
      <c r="H22245"/>
      <c r="P22245"/>
    </row>
    <row r="22246" spans="8:16" x14ac:dyDescent="0.5">
      <c r="H22246"/>
      <c r="P22246"/>
    </row>
    <row r="22247" spans="8:16" x14ac:dyDescent="0.5">
      <c r="H22247"/>
      <c r="P22247"/>
    </row>
    <row r="22248" spans="8:16" x14ac:dyDescent="0.5">
      <c r="H22248"/>
      <c r="P22248"/>
    </row>
    <row r="22249" spans="8:16" x14ac:dyDescent="0.5">
      <c r="H22249"/>
      <c r="P22249"/>
    </row>
    <row r="22250" spans="8:16" x14ac:dyDescent="0.5">
      <c r="H22250"/>
      <c r="P22250"/>
    </row>
    <row r="22251" spans="8:16" x14ac:dyDescent="0.5">
      <c r="H22251"/>
      <c r="P22251"/>
    </row>
    <row r="22252" spans="8:16" x14ac:dyDescent="0.5">
      <c r="H22252"/>
      <c r="P22252"/>
    </row>
    <row r="22253" spans="8:16" x14ac:dyDescent="0.5">
      <c r="H22253"/>
      <c r="P22253"/>
    </row>
    <row r="22254" spans="8:16" x14ac:dyDescent="0.5">
      <c r="H22254"/>
      <c r="P22254"/>
    </row>
    <row r="22255" spans="8:16" x14ac:dyDescent="0.5">
      <c r="H22255"/>
      <c r="P22255"/>
    </row>
    <row r="22256" spans="8:16" x14ac:dyDescent="0.5">
      <c r="H22256"/>
      <c r="P22256"/>
    </row>
    <row r="22257" spans="8:16" x14ac:dyDescent="0.5">
      <c r="H22257"/>
      <c r="P22257"/>
    </row>
    <row r="22258" spans="8:16" x14ac:dyDescent="0.5">
      <c r="H22258"/>
      <c r="P22258"/>
    </row>
    <row r="22259" spans="8:16" x14ac:dyDescent="0.5">
      <c r="H22259"/>
      <c r="P22259"/>
    </row>
    <row r="22260" spans="8:16" x14ac:dyDescent="0.5">
      <c r="H22260"/>
      <c r="P22260"/>
    </row>
    <row r="22261" spans="8:16" x14ac:dyDescent="0.5">
      <c r="H22261"/>
      <c r="P22261"/>
    </row>
    <row r="22262" spans="8:16" x14ac:dyDescent="0.5">
      <c r="H22262"/>
      <c r="P22262"/>
    </row>
    <row r="22263" spans="8:16" x14ac:dyDescent="0.5">
      <c r="H22263"/>
      <c r="P22263"/>
    </row>
    <row r="22264" spans="8:16" x14ac:dyDescent="0.5">
      <c r="H22264"/>
      <c r="P22264"/>
    </row>
    <row r="22265" spans="8:16" x14ac:dyDescent="0.5">
      <c r="H22265"/>
      <c r="P22265"/>
    </row>
    <row r="22266" spans="8:16" x14ac:dyDescent="0.5">
      <c r="H22266"/>
      <c r="P22266"/>
    </row>
    <row r="22267" spans="8:16" x14ac:dyDescent="0.5">
      <c r="H22267"/>
      <c r="P22267"/>
    </row>
    <row r="22268" spans="8:16" x14ac:dyDescent="0.5">
      <c r="H22268"/>
      <c r="P22268"/>
    </row>
    <row r="22269" spans="8:16" x14ac:dyDescent="0.5">
      <c r="H22269"/>
      <c r="P22269"/>
    </row>
    <row r="22270" spans="8:16" x14ac:dyDescent="0.5">
      <c r="H22270"/>
      <c r="P22270"/>
    </row>
    <row r="22271" spans="8:16" x14ac:dyDescent="0.5">
      <c r="H22271"/>
      <c r="P22271"/>
    </row>
    <row r="22272" spans="8:16" x14ac:dyDescent="0.5">
      <c r="H22272"/>
      <c r="P22272"/>
    </row>
    <row r="22273" spans="8:16" x14ac:dyDescent="0.5">
      <c r="H22273"/>
      <c r="P22273"/>
    </row>
    <row r="22274" spans="8:16" x14ac:dyDescent="0.5">
      <c r="H22274"/>
      <c r="P22274"/>
    </row>
    <row r="22275" spans="8:16" x14ac:dyDescent="0.5">
      <c r="H22275"/>
      <c r="P22275"/>
    </row>
    <row r="22276" spans="8:16" x14ac:dyDescent="0.5">
      <c r="H22276"/>
      <c r="P22276"/>
    </row>
    <row r="22277" spans="8:16" x14ac:dyDescent="0.5">
      <c r="H22277"/>
      <c r="P22277"/>
    </row>
    <row r="22278" spans="8:16" x14ac:dyDescent="0.5">
      <c r="H22278"/>
      <c r="P22278"/>
    </row>
    <row r="22279" spans="8:16" x14ac:dyDescent="0.5">
      <c r="H22279"/>
      <c r="P22279"/>
    </row>
    <row r="22280" spans="8:16" x14ac:dyDescent="0.5">
      <c r="H22280"/>
      <c r="P22280"/>
    </row>
    <row r="22281" spans="8:16" x14ac:dyDescent="0.5">
      <c r="H22281"/>
      <c r="P22281"/>
    </row>
    <row r="22282" spans="8:16" x14ac:dyDescent="0.5">
      <c r="H22282"/>
      <c r="P22282"/>
    </row>
    <row r="22283" spans="8:16" x14ac:dyDescent="0.5">
      <c r="H22283"/>
      <c r="P22283"/>
    </row>
    <row r="22284" spans="8:16" x14ac:dyDescent="0.5">
      <c r="H22284"/>
      <c r="P22284"/>
    </row>
    <row r="22285" spans="8:16" x14ac:dyDescent="0.5">
      <c r="H22285"/>
      <c r="P22285"/>
    </row>
    <row r="22286" spans="8:16" x14ac:dyDescent="0.5">
      <c r="H22286"/>
      <c r="P22286"/>
    </row>
    <row r="22287" spans="8:16" x14ac:dyDescent="0.5">
      <c r="H22287"/>
      <c r="P22287"/>
    </row>
    <row r="22288" spans="8:16" x14ac:dyDescent="0.5">
      <c r="H22288"/>
      <c r="P22288"/>
    </row>
    <row r="22289" spans="8:16" x14ac:dyDescent="0.5">
      <c r="H22289"/>
      <c r="P22289"/>
    </row>
    <row r="22290" spans="8:16" x14ac:dyDescent="0.5">
      <c r="H22290"/>
      <c r="P22290"/>
    </row>
    <row r="22291" spans="8:16" x14ac:dyDescent="0.5">
      <c r="H22291"/>
      <c r="P22291"/>
    </row>
    <row r="22292" spans="8:16" x14ac:dyDescent="0.5">
      <c r="H22292"/>
      <c r="P22292"/>
    </row>
    <row r="22293" spans="8:16" x14ac:dyDescent="0.5">
      <c r="H22293"/>
      <c r="P22293"/>
    </row>
    <row r="22294" spans="8:16" x14ac:dyDescent="0.5">
      <c r="H22294"/>
      <c r="P22294"/>
    </row>
    <row r="22295" spans="8:16" x14ac:dyDescent="0.5">
      <c r="H22295"/>
      <c r="P22295"/>
    </row>
    <row r="22296" spans="8:16" x14ac:dyDescent="0.5">
      <c r="H22296"/>
      <c r="P22296"/>
    </row>
    <row r="22297" spans="8:16" x14ac:dyDescent="0.5">
      <c r="H22297"/>
      <c r="P22297"/>
    </row>
    <row r="22298" spans="8:16" x14ac:dyDescent="0.5">
      <c r="H22298"/>
      <c r="P22298"/>
    </row>
    <row r="22299" spans="8:16" x14ac:dyDescent="0.5">
      <c r="H22299"/>
      <c r="P22299"/>
    </row>
    <row r="22300" spans="8:16" x14ac:dyDescent="0.5">
      <c r="H22300"/>
      <c r="P22300"/>
    </row>
    <row r="22301" spans="8:16" x14ac:dyDescent="0.5">
      <c r="H22301"/>
      <c r="P22301"/>
    </row>
    <row r="22302" spans="8:16" x14ac:dyDescent="0.5">
      <c r="H22302"/>
      <c r="P22302"/>
    </row>
    <row r="22303" spans="8:16" x14ac:dyDescent="0.5">
      <c r="H22303"/>
      <c r="P22303"/>
    </row>
    <row r="22304" spans="8:16" x14ac:dyDescent="0.5">
      <c r="H22304"/>
      <c r="P22304"/>
    </row>
    <row r="22305" spans="8:16" x14ac:dyDescent="0.5">
      <c r="H22305"/>
      <c r="P22305"/>
    </row>
    <row r="22306" spans="8:16" x14ac:dyDescent="0.5">
      <c r="H22306"/>
      <c r="P22306"/>
    </row>
    <row r="22307" spans="8:16" x14ac:dyDescent="0.5">
      <c r="H22307"/>
      <c r="P22307"/>
    </row>
    <row r="22308" spans="8:16" x14ac:dyDescent="0.5">
      <c r="H22308"/>
      <c r="P22308"/>
    </row>
    <row r="22309" spans="8:16" x14ac:dyDescent="0.5">
      <c r="H22309"/>
      <c r="P22309"/>
    </row>
    <row r="22310" spans="8:16" x14ac:dyDescent="0.5">
      <c r="H22310"/>
      <c r="P22310"/>
    </row>
    <row r="22311" spans="8:16" x14ac:dyDescent="0.5">
      <c r="H22311"/>
      <c r="P22311"/>
    </row>
    <row r="22312" spans="8:16" x14ac:dyDescent="0.5">
      <c r="H22312"/>
      <c r="P22312"/>
    </row>
    <row r="22313" spans="8:16" x14ac:dyDescent="0.5">
      <c r="H22313"/>
      <c r="P22313"/>
    </row>
    <row r="22314" spans="8:16" x14ac:dyDescent="0.5">
      <c r="H22314"/>
      <c r="P22314"/>
    </row>
    <row r="22315" spans="8:16" x14ac:dyDescent="0.5">
      <c r="H22315"/>
      <c r="P22315"/>
    </row>
    <row r="22316" spans="8:16" x14ac:dyDescent="0.5">
      <c r="H22316"/>
      <c r="P22316"/>
    </row>
    <row r="22317" spans="8:16" x14ac:dyDescent="0.5">
      <c r="H22317"/>
      <c r="P22317"/>
    </row>
    <row r="22318" spans="8:16" x14ac:dyDescent="0.5">
      <c r="H22318"/>
      <c r="P22318"/>
    </row>
    <row r="22319" spans="8:16" x14ac:dyDescent="0.5">
      <c r="H22319"/>
      <c r="P22319"/>
    </row>
    <row r="22320" spans="8:16" x14ac:dyDescent="0.5">
      <c r="H22320"/>
      <c r="P22320"/>
    </row>
    <row r="22321" spans="8:16" x14ac:dyDescent="0.5">
      <c r="H22321"/>
      <c r="P22321"/>
    </row>
    <row r="22322" spans="8:16" x14ac:dyDescent="0.5">
      <c r="H22322"/>
      <c r="P22322"/>
    </row>
    <row r="22323" spans="8:16" x14ac:dyDescent="0.5">
      <c r="H22323"/>
      <c r="P22323"/>
    </row>
    <row r="22324" spans="8:16" x14ac:dyDescent="0.5">
      <c r="H22324"/>
      <c r="P22324"/>
    </row>
    <row r="22325" spans="8:16" x14ac:dyDescent="0.5">
      <c r="H22325"/>
      <c r="P22325"/>
    </row>
    <row r="22326" spans="8:16" x14ac:dyDescent="0.5">
      <c r="H22326"/>
      <c r="P22326"/>
    </row>
    <row r="22327" spans="8:16" x14ac:dyDescent="0.5">
      <c r="H22327"/>
      <c r="P22327"/>
    </row>
    <row r="22328" spans="8:16" x14ac:dyDescent="0.5">
      <c r="H22328"/>
      <c r="P22328"/>
    </row>
    <row r="22329" spans="8:16" x14ac:dyDescent="0.5">
      <c r="H22329"/>
      <c r="P22329"/>
    </row>
    <row r="22330" spans="8:16" x14ac:dyDescent="0.5">
      <c r="H22330"/>
      <c r="P22330"/>
    </row>
    <row r="22331" spans="8:16" x14ac:dyDescent="0.5">
      <c r="H22331"/>
      <c r="P22331"/>
    </row>
    <row r="22332" spans="8:16" x14ac:dyDescent="0.5">
      <c r="H22332"/>
      <c r="P22332"/>
    </row>
    <row r="22333" spans="8:16" x14ac:dyDescent="0.5">
      <c r="H22333"/>
      <c r="P22333"/>
    </row>
    <row r="22334" spans="8:16" x14ac:dyDescent="0.5">
      <c r="H22334"/>
      <c r="P22334"/>
    </row>
    <row r="22335" spans="8:16" x14ac:dyDescent="0.5">
      <c r="H22335"/>
      <c r="P22335"/>
    </row>
    <row r="22336" spans="8:16" x14ac:dyDescent="0.5">
      <c r="H22336"/>
      <c r="P22336"/>
    </row>
    <row r="22337" spans="8:16" x14ac:dyDescent="0.5">
      <c r="H22337"/>
      <c r="P22337"/>
    </row>
    <row r="22338" spans="8:16" x14ac:dyDescent="0.5">
      <c r="H22338"/>
      <c r="P22338"/>
    </row>
    <row r="22339" spans="8:16" x14ac:dyDescent="0.5">
      <c r="H22339"/>
      <c r="P22339"/>
    </row>
    <row r="22340" spans="8:16" x14ac:dyDescent="0.5">
      <c r="H22340"/>
      <c r="P22340"/>
    </row>
    <row r="22341" spans="8:16" x14ac:dyDescent="0.5">
      <c r="H22341"/>
      <c r="P22341"/>
    </row>
    <row r="22342" spans="8:16" x14ac:dyDescent="0.5">
      <c r="H22342"/>
      <c r="P22342"/>
    </row>
    <row r="22343" spans="8:16" x14ac:dyDescent="0.5">
      <c r="H22343"/>
      <c r="P22343"/>
    </row>
    <row r="22344" spans="8:16" x14ac:dyDescent="0.5">
      <c r="H22344"/>
      <c r="P22344"/>
    </row>
    <row r="22345" spans="8:16" x14ac:dyDescent="0.5">
      <c r="H22345"/>
      <c r="P22345"/>
    </row>
    <row r="22346" spans="8:16" x14ac:dyDescent="0.5">
      <c r="H22346"/>
      <c r="P22346"/>
    </row>
    <row r="22347" spans="8:16" x14ac:dyDescent="0.5">
      <c r="H22347"/>
      <c r="P22347"/>
    </row>
    <row r="22348" spans="8:16" x14ac:dyDescent="0.5">
      <c r="H22348"/>
      <c r="P22348"/>
    </row>
    <row r="22349" spans="8:16" x14ac:dyDescent="0.5">
      <c r="H22349"/>
      <c r="P22349"/>
    </row>
    <row r="22350" spans="8:16" x14ac:dyDescent="0.5">
      <c r="H22350"/>
      <c r="P22350"/>
    </row>
    <row r="22351" spans="8:16" x14ac:dyDescent="0.5">
      <c r="H22351"/>
      <c r="P22351"/>
    </row>
    <row r="22352" spans="8:16" x14ac:dyDescent="0.5">
      <c r="H22352"/>
      <c r="P22352"/>
    </row>
    <row r="22353" spans="8:16" x14ac:dyDescent="0.5">
      <c r="H22353"/>
      <c r="P22353"/>
    </row>
    <row r="22354" spans="8:16" x14ac:dyDescent="0.5">
      <c r="H22354"/>
      <c r="P22354"/>
    </row>
    <row r="22355" spans="8:16" x14ac:dyDescent="0.5">
      <c r="H22355"/>
      <c r="P22355"/>
    </row>
    <row r="22356" spans="8:16" x14ac:dyDescent="0.5">
      <c r="H22356"/>
      <c r="P22356"/>
    </row>
    <row r="22357" spans="8:16" x14ac:dyDescent="0.5">
      <c r="H22357"/>
      <c r="P22357"/>
    </row>
    <row r="22358" spans="8:16" x14ac:dyDescent="0.5">
      <c r="H22358"/>
      <c r="P22358"/>
    </row>
    <row r="22359" spans="8:16" x14ac:dyDescent="0.5">
      <c r="H22359"/>
      <c r="P22359"/>
    </row>
    <row r="22360" spans="8:16" x14ac:dyDescent="0.5">
      <c r="H22360"/>
      <c r="P22360"/>
    </row>
    <row r="22361" spans="8:16" x14ac:dyDescent="0.5">
      <c r="H22361"/>
      <c r="P22361"/>
    </row>
    <row r="22362" spans="8:16" x14ac:dyDescent="0.5">
      <c r="H22362"/>
      <c r="P22362"/>
    </row>
    <row r="22363" spans="8:16" x14ac:dyDescent="0.5">
      <c r="H22363"/>
      <c r="P22363"/>
    </row>
    <row r="22364" spans="8:16" x14ac:dyDescent="0.5">
      <c r="H22364"/>
      <c r="P22364"/>
    </row>
    <row r="22365" spans="8:16" x14ac:dyDescent="0.5">
      <c r="H22365"/>
      <c r="P22365"/>
    </row>
    <row r="22366" spans="8:16" x14ac:dyDescent="0.5">
      <c r="H22366"/>
      <c r="P22366"/>
    </row>
    <row r="22367" spans="8:16" x14ac:dyDescent="0.5">
      <c r="H22367"/>
      <c r="P22367"/>
    </row>
    <row r="22368" spans="8:16" x14ac:dyDescent="0.5">
      <c r="H22368"/>
      <c r="P22368"/>
    </row>
    <row r="22369" spans="8:16" x14ac:dyDescent="0.5">
      <c r="H22369"/>
      <c r="P22369"/>
    </row>
    <row r="22370" spans="8:16" x14ac:dyDescent="0.5">
      <c r="H22370"/>
      <c r="P22370"/>
    </row>
    <row r="22371" spans="8:16" x14ac:dyDescent="0.5">
      <c r="H22371"/>
      <c r="P22371"/>
    </row>
    <row r="22372" spans="8:16" x14ac:dyDescent="0.5">
      <c r="H22372"/>
      <c r="P22372"/>
    </row>
    <row r="22373" spans="8:16" x14ac:dyDescent="0.5">
      <c r="H22373"/>
      <c r="P22373"/>
    </row>
    <row r="22374" spans="8:16" x14ac:dyDescent="0.5">
      <c r="H22374"/>
      <c r="P22374"/>
    </row>
    <row r="22375" spans="8:16" x14ac:dyDescent="0.5">
      <c r="H22375"/>
      <c r="P22375"/>
    </row>
    <row r="22376" spans="8:16" x14ac:dyDescent="0.5">
      <c r="H22376"/>
      <c r="P22376"/>
    </row>
    <row r="22377" spans="8:16" x14ac:dyDescent="0.5">
      <c r="H22377"/>
      <c r="P22377"/>
    </row>
    <row r="22378" spans="8:16" x14ac:dyDescent="0.5">
      <c r="H22378"/>
      <c r="P22378"/>
    </row>
    <row r="22379" spans="8:16" x14ac:dyDescent="0.5">
      <c r="H22379"/>
      <c r="P22379"/>
    </row>
    <row r="22380" spans="8:16" x14ac:dyDescent="0.5">
      <c r="H22380"/>
      <c r="P22380"/>
    </row>
    <row r="22381" spans="8:16" x14ac:dyDescent="0.5">
      <c r="H22381"/>
      <c r="P22381"/>
    </row>
    <row r="22382" spans="8:16" x14ac:dyDescent="0.5">
      <c r="H22382"/>
      <c r="P22382"/>
    </row>
    <row r="22383" spans="8:16" x14ac:dyDescent="0.5">
      <c r="H22383"/>
      <c r="P22383"/>
    </row>
    <row r="22384" spans="8:16" x14ac:dyDescent="0.5">
      <c r="H22384"/>
      <c r="P22384"/>
    </row>
    <row r="22385" spans="8:16" x14ac:dyDescent="0.5">
      <c r="H22385"/>
      <c r="P22385"/>
    </row>
    <row r="22386" spans="8:16" x14ac:dyDescent="0.5">
      <c r="H22386"/>
      <c r="P22386"/>
    </row>
    <row r="22387" spans="8:16" x14ac:dyDescent="0.5">
      <c r="H22387"/>
      <c r="P22387"/>
    </row>
    <row r="22388" spans="8:16" x14ac:dyDescent="0.5">
      <c r="H22388"/>
      <c r="P22388"/>
    </row>
    <row r="22389" spans="8:16" x14ac:dyDescent="0.5">
      <c r="H22389"/>
      <c r="P22389"/>
    </row>
    <row r="22390" spans="8:16" x14ac:dyDescent="0.5">
      <c r="H22390"/>
      <c r="P22390"/>
    </row>
    <row r="22391" spans="8:16" x14ac:dyDescent="0.5">
      <c r="H22391"/>
      <c r="P22391"/>
    </row>
    <row r="22392" spans="8:16" x14ac:dyDescent="0.5">
      <c r="H22392"/>
      <c r="P22392"/>
    </row>
    <row r="22393" spans="8:16" x14ac:dyDescent="0.5">
      <c r="H22393"/>
      <c r="P22393"/>
    </row>
    <row r="22394" spans="8:16" x14ac:dyDescent="0.5">
      <c r="H22394"/>
      <c r="P22394"/>
    </row>
    <row r="22395" spans="8:16" x14ac:dyDescent="0.5">
      <c r="H22395"/>
      <c r="P22395"/>
    </row>
    <row r="22396" spans="8:16" x14ac:dyDescent="0.5">
      <c r="H22396"/>
      <c r="P22396"/>
    </row>
    <row r="22397" spans="8:16" x14ac:dyDescent="0.5">
      <c r="H22397"/>
      <c r="P22397"/>
    </row>
    <row r="22398" spans="8:16" x14ac:dyDescent="0.5">
      <c r="H22398"/>
      <c r="P22398"/>
    </row>
    <row r="22399" spans="8:16" x14ac:dyDescent="0.5">
      <c r="H22399"/>
      <c r="P22399"/>
    </row>
    <row r="22400" spans="8:16" x14ac:dyDescent="0.5">
      <c r="H22400"/>
      <c r="P22400"/>
    </row>
    <row r="22401" spans="8:16" x14ac:dyDescent="0.5">
      <c r="H22401"/>
      <c r="P22401"/>
    </row>
    <row r="22402" spans="8:16" x14ac:dyDescent="0.5">
      <c r="H22402"/>
      <c r="P22402"/>
    </row>
    <row r="22403" spans="8:16" x14ac:dyDescent="0.5">
      <c r="H22403"/>
      <c r="P22403"/>
    </row>
    <row r="22404" spans="8:16" x14ac:dyDescent="0.5">
      <c r="H22404"/>
      <c r="P22404"/>
    </row>
    <row r="22405" spans="8:16" x14ac:dyDescent="0.5">
      <c r="H22405"/>
      <c r="P22405"/>
    </row>
    <row r="22406" spans="8:16" x14ac:dyDescent="0.5">
      <c r="H22406"/>
      <c r="P22406"/>
    </row>
    <row r="22407" spans="8:16" x14ac:dyDescent="0.5">
      <c r="H22407"/>
      <c r="P22407"/>
    </row>
    <row r="22408" spans="8:16" x14ac:dyDescent="0.5">
      <c r="H22408"/>
      <c r="P22408"/>
    </row>
    <row r="22409" spans="8:16" x14ac:dyDescent="0.5">
      <c r="H22409"/>
      <c r="P22409"/>
    </row>
    <row r="22410" spans="8:16" x14ac:dyDescent="0.5">
      <c r="H22410"/>
      <c r="P22410"/>
    </row>
    <row r="22411" spans="8:16" x14ac:dyDescent="0.5">
      <c r="H22411"/>
      <c r="P22411"/>
    </row>
    <row r="22412" spans="8:16" x14ac:dyDescent="0.5">
      <c r="H22412"/>
      <c r="P22412"/>
    </row>
    <row r="22413" spans="8:16" x14ac:dyDescent="0.5">
      <c r="H22413"/>
      <c r="P22413"/>
    </row>
    <row r="22414" spans="8:16" x14ac:dyDescent="0.5">
      <c r="H22414"/>
      <c r="P22414"/>
    </row>
    <row r="22415" spans="8:16" x14ac:dyDescent="0.5">
      <c r="H22415"/>
      <c r="P22415"/>
    </row>
    <row r="22416" spans="8:16" x14ac:dyDescent="0.5">
      <c r="H22416"/>
      <c r="P22416"/>
    </row>
    <row r="22417" spans="8:16" x14ac:dyDescent="0.5">
      <c r="H22417"/>
      <c r="P22417"/>
    </row>
    <row r="22418" spans="8:16" x14ac:dyDescent="0.5">
      <c r="H22418"/>
      <c r="P22418"/>
    </row>
    <row r="22419" spans="8:16" x14ac:dyDescent="0.5">
      <c r="H22419"/>
      <c r="P22419"/>
    </row>
    <row r="22420" spans="8:16" x14ac:dyDescent="0.5">
      <c r="H22420"/>
      <c r="P22420"/>
    </row>
    <row r="22421" spans="8:16" x14ac:dyDescent="0.5">
      <c r="H22421"/>
      <c r="P22421"/>
    </row>
    <row r="22422" spans="8:16" x14ac:dyDescent="0.5">
      <c r="H22422"/>
      <c r="P22422"/>
    </row>
    <row r="22423" spans="8:16" x14ac:dyDescent="0.5">
      <c r="H22423"/>
      <c r="P22423"/>
    </row>
    <row r="22424" spans="8:16" x14ac:dyDescent="0.5">
      <c r="H22424"/>
      <c r="P22424"/>
    </row>
    <row r="22425" spans="8:16" x14ac:dyDescent="0.5">
      <c r="H22425"/>
      <c r="P22425"/>
    </row>
    <row r="22426" spans="8:16" x14ac:dyDescent="0.5">
      <c r="H22426"/>
      <c r="P22426"/>
    </row>
    <row r="22427" spans="8:16" x14ac:dyDescent="0.5">
      <c r="H22427"/>
      <c r="P22427"/>
    </row>
    <row r="22428" spans="8:16" x14ac:dyDescent="0.5">
      <c r="H22428"/>
      <c r="P22428"/>
    </row>
    <row r="22429" spans="8:16" x14ac:dyDescent="0.5">
      <c r="H22429"/>
      <c r="P22429"/>
    </row>
    <row r="22430" spans="8:16" x14ac:dyDescent="0.5">
      <c r="H22430"/>
      <c r="P22430"/>
    </row>
    <row r="22431" spans="8:16" x14ac:dyDescent="0.5">
      <c r="H22431"/>
      <c r="P22431"/>
    </row>
    <row r="22432" spans="8:16" x14ac:dyDescent="0.5">
      <c r="H22432"/>
      <c r="P22432"/>
    </row>
    <row r="22433" spans="8:16" x14ac:dyDescent="0.5">
      <c r="H22433"/>
      <c r="P22433"/>
    </row>
    <row r="22434" spans="8:16" x14ac:dyDescent="0.5">
      <c r="H22434"/>
      <c r="P22434"/>
    </row>
    <row r="22435" spans="8:16" x14ac:dyDescent="0.5">
      <c r="H22435"/>
      <c r="P22435"/>
    </row>
    <row r="22436" spans="8:16" x14ac:dyDescent="0.5">
      <c r="H22436"/>
      <c r="P22436"/>
    </row>
    <row r="22437" spans="8:16" x14ac:dyDescent="0.5">
      <c r="H22437"/>
      <c r="P22437"/>
    </row>
    <row r="22438" spans="8:16" x14ac:dyDescent="0.5">
      <c r="H22438"/>
      <c r="P22438"/>
    </row>
    <row r="22439" spans="8:16" x14ac:dyDescent="0.5">
      <c r="H22439"/>
      <c r="P22439"/>
    </row>
    <row r="22440" spans="8:16" x14ac:dyDescent="0.5">
      <c r="H22440"/>
      <c r="P22440"/>
    </row>
    <row r="22441" spans="8:16" x14ac:dyDescent="0.5">
      <c r="H22441"/>
      <c r="P22441"/>
    </row>
    <row r="22442" spans="8:16" x14ac:dyDescent="0.5">
      <c r="H22442"/>
      <c r="P22442"/>
    </row>
    <row r="22443" spans="8:16" x14ac:dyDescent="0.5">
      <c r="H22443"/>
      <c r="P22443"/>
    </row>
    <row r="22444" spans="8:16" x14ac:dyDescent="0.5">
      <c r="H22444"/>
      <c r="P22444"/>
    </row>
    <row r="22445" spans="8:16" x14ac:dyDescent="0.5">
      <c r="H22445"/>
      <c r="P22445"/>
    </row>
    <row r="22446" spans="8:16" x14ac:dyDescent="0.5">
      <c r="H22446"/>
      <c r="P22446"/>
    </row>
    <row r="22447" spans="8:16" x14ac:dyDescent="0.5">
      <c r="H22447"/>
      <c r="P22447"/>
    </row>
    <row r="22448" spans="8:16" x14ac:dyDescent="0.5">
      <c r="H22448"/>
      <c r="P22448"/>
    </row>
    <row r="22449" spans="8:16" x14ac:dyDescent="0.5">
      <c r="H22449"/>
      <c r="P22449"/>
    </row>
    <row r="22450" spans="8:16" x14ac:dyDescent="0.5">
      <c r="H22450"/>
      <c r="P22450"/>
    </row>
    <row r="22451" spans="8:16" x14ac:dyDescent="0.5">
      <c r="H22451"/>
      <c r="P22451"/>
    </row>
    <row r="22452" spans="8:16" x14ac:dyDescent="0.5">
      <c r="H22452"/>
      <c r="P22452"/>
    </row>
    <row r="22453" spans="8:16" x14ac:dyDescent="0.5">
      <c r="H22453"/>
      <c r="P22453"/>
    </row>
    <row r="22454" spans="8:16" x14ac:dyDescent="0.5">
      <c r="H22454"/>
      <c r="P22454"/>
    </row>
    <row r="22455" spans="8:16" x14ac:dyDescent="0.5">
      <c r="H22455"/>
      <c r="P22455"/>
    </row>
    <row r="22456" spans="8:16" x14ac:dyDescent="0.5">
      <c r="H22456"/>
      <c r="P22456"/>
    </row>
    <row r="22457" spans="8:16" x14ac:dyDescent="0.5">
      <c r="H22457"/>
      <c r="P22457"/>
    </row>
    <row r="22458" spans="8:16" x14ac:dyDescent="0.5">
      <c r="H22458"/>
      <c r="P22458"/>
    </row>
    <row r="22459" spans="8:16" x14ac:dyDescent="0.5">
      <c r="H22459"/>
      <c r="P22459"/>
    </row>
    <row r="22460" spans="8:16" x14ac:dyDescent="0.5">
      <c r="H22460"/>
      <c r="P22460"/>
    </row>
    <row r="22461" spans="8:16" x14ac:dyDescent="0.5">
      <c r="H22461"/>
      <c r="P22461"/>
    </row>
    <row r="22462" spans="8:16" x14ac:dyDescent="0.5">
      <c r="H22462"/>
      <c r="P22462"/>
    </row>
    <row r="22463" spans="8:16" x14ac:dyDescent="0.5">
      <c r="H22463"/>
      <c r="P22463"/>
    </row>
    <row r="22464" spans="8:16" x14ac:dyDescent="0.5">
      <c r="H22464"/>
      <c r="P22464"/>
    </row>
    <row r="22465" spans="8:16" x14ac:dyDescent="0.5">
      <c r="H22465"/>
      <c r="P22465"/>
    </row>
    <row r="22466" spans="8:16" x14ac:dyDescent="0.5">
      <c r="H22466"/>
      <c r="P22466"/>
    </row>
    <row r="22467" spans="8:16" x14ac:dyDescent="0.5">
      <c r="H22467"/>
      <c r="P22467"/>
    </row>
    <row r="22468" spans="8:16" x14ac:dyDescent="0.5">
      <c r="H22468"/>
      <c r="P22468"/>
    </row>
    <row r="22469" spans="8:16" x14ac:dyDescent="0.5">
      <c r="H22469"/>
      <c r="P22469"/>
    </row>
    <row r="22470" spans="8:16" x14ac:dyDescent="0.5">
      <c r="H22470"/>
      <c r="P22470"/>
    </row>
    <row r="22471" spans="8:16" x14ac:dyDescent="0.5">
      <c r="H22471"/>
      <c r="P22471"/>
    </row>
    <row r="22472" spans="8:16" x14ac:dyDescent="0.5">
      <c r="H22472"/>
      <c r="P22472"/>
    </row>
    <row r="22473" spans="8:16" x14ac:dyDescent="0.5">
      <c r="H22473"/>
      <c r="P22473"/>
    </row>
    <row r="22474" spans="8:16" x14ac:dyDescent="0.5">
      <c r="H22474"/>
      <c r="P22474"/>
    </row>
    <row r="22475" spans="8:16" x14ac:dyDescent="0.5">
      <c r="H22475"/>
      <c r="P22475"/>
    </row>
    <row r="22476" spans="8:16" x14ac:dyDescent="0.5">
      <c r="H22476"/>
      <c r="P22476"/>
    </row>
    <row r="22477" spans="8:16" x14ac:dyDescent="0.5">
      <c r="H22477"/>
      <c r="P22477"/>
    </row>
    <row r="22478" spans="8:16" x14ac:dyDescent="0.5">
      <c r="H22478"/>
      <c r="P22478"/>
    </row>
    <row r="22479" spans="8:16" x14ac:dyDescent="0.5">
      <c r="H22479"/>
      <c r="P22479"/>
    </row>
    <row r="22480" spans="8:16" x14ac:dyDescent="0.5">
      <c r="H22480"/>
      <c r="P22480"/>
    </row>
    <row r="22481" spans="8:16" x14ac:dyDescent="0.5">
      <c r="H22481"/>
      <c r="P22481"/>
    </row>
    <row r="22482" spans="8:16" x14ac:dyDescent="0.5">
      <c r="H22482"/>
      <c r="P22482"/>
    </row>
    <row r="22483" spans="8:16" x14ac:dyDescent="0.5">
      <c r="H22483"/>
      <c r="P22483"/>
    </row>
    <row r="22484" spans="8:16" x14ac:dyDescent="0.5">
      <c r="H22484"/>
      <c r="P22484"/>
    </row>
    <row r="22485" spans="8:16" x14ac:dyDescent="0.5">
      <c r="H22485"/>
      <c r="P22485"/>
    </row>
    <row r="22486" spans="8:16" x14ac:dyDescent="0.5">
      <c r="H22486"/>
      <c r="P22486"/>
    </row>
    <row r="22487" spans="8:16" x14ac:dyDescent="0.5">
      <c r="H22487"/>
      <c r="P22487"/>
    </row>
    <row r="22488" spans="8:16" x14ac:dyDescent="0.5">
      <c r="H22488"/>
      <c r="P22488"/>
    </row>
    <row r="22489" spans="8:16" x14ac:dyDescent="0.5">
      <c r="H22489"/>
      <c r="P22489"/>
    </row>
    <row r="22490" spans="8:16" x14ac:dyDescent="0.5">
      <c r="H22490"/>
      <c r="P22490"/>
    </row>
    <row r="22491" spans="8:16" x14ac:dyDescent="0.5">
      <c r="H22491"/>
      <c r="P22491"/>
    </row>
    <row r="22492" spans="8:16" x14ac:dyDescent="0.5">
      <c r="H22492"/>
      <c r="P22492"/>
    </row>
    <row r="22493" spans="8:16" x14ac:dyDescent="0.5">
      <c r="H22493"/>
      <c r="P22493"/>
    </row>
    <row r="22494" spans="8:16" x14ac:dyDescent="0.5">
      <c r="H22494"/>
      <c r="P22494"/>
    </row>
    <row r="22495" spans="8:16" x14ac:dyDescent="0.5">
      <c r="H22495"/>
      <c r="P22495"/>
    </row>
    <row r="22496" spans="8:16" x14ac:dyDescent="0.5">
      <c r="H22496"/>
      <c r="P22496"/>
    </row>
    <row r="22497" spans="8:16" x14ac:dyDescent="0.5">
      <c r="H22497"/>
      <c r="P22497"/>
    </row>
    <row r="22498" spans="8:16" x14ac:dyDescent="0.5">
      <c r="H22498"/>
      <c r="P22498"/>
    </row>
    <row r="22499" spans="8:16" x14ac:dyDescent="0.5">
      <c r="H22499"/>
      <c r="P22499"/>
    </row>
    <row r="22500" spans="8:16" x14ac:dyDescent="0.5">
      <c r="H22500"/>
      <c r="P22500"/>
    </row>
    <row r="22501" spans="8:16" x14ac:dyDescent="0.5">
      <c r="H22501"/>
      <c r="P22501"/>
    </row>
    <row r="22502" spans="8:16" x14ac:dyDescent="0.5">
      <c r="H22502"/>
      <c r="P22502"/>
    </row>
    <row r="22503" spans="8:16" x14ac:dyDescent="0.5">
      <c r="H22503"/>
      <c r="P22503"/>
    </row>
    <row r="22504" spans="8:16" x14ac:dyDescent="0.5">
      <c r="H22504"/>
      <c r="P22504"/>
    </row>
    <row r="22505" spans="8:16" x14ac:dyDescent="0.5">
      <c r="H22505"/>
      <c r="P22505"/>
    </row>
    <row r="22506" spans="8:16" x14ac:dyDescent="0.5">
      <c r="H22506"/>
      <c r="P22506"/>
    </row>
    <row r="22507" spans="8:16" x14ac:dyDescent="0.5">
      <c r="H22507"/>
      <c r="P22507"/>
    </row>
    <row r="22508" spans="8:16" x14ac:dyDescent="0.5">
      <c r="H22508"/>
      <c r="P22508"/>
    </row>
    <row r="22509" spans="8:16" x14ac:dyDescent="0.5">
      <c r="H22509"/>
      <c r="P22509"/>
    </row>
    <row r="22510" spans="8:16" x14ac:dyDescent="0.5">
      <c r="H22510"/>
      <c r="P22510"/>
    </row>
    <row r="22511" spans="8:16" x14ac:dyDescent="0.5">
      <c r="H22511"/>
      <c r="P22511"/>
    </row>
    <row r="22512" spans="8:16" x14ac:dyDescent="0.5">
      <c r="H22512"/>
      <c r="P22512"/>
    </row>
    <row r="22513" spans="8:16" x14ac:dyDescent="0.5">
      <c r="H22513"/>
      <c r="P22513"/>
    </row>
    <row r="22514" spans="8:16" x14ac:dyDescent="0.5">
      <c r="H22514"/>
      <c r="P22514"/>
    </row>
    <row r="22515" spans="8:16" x14ac:dyDescent="0.5">
      <c r="H22515"/>
      <c r="P22515"/>
    </row>
    <row r="22516" spans="8:16" x14ac:dyDescent="0.5">
      <c r="H22516"/>
      <c r="P22516"/>
    </row>
    <row r="22517" spans="8:16" x14ac:dyDescent="0.5">
      <c r="H22517"/>
      <c r="P22517"/>
    </row>
    <row r="22518" spans="8:16" x14ac:dyDescent="0.5">
      <c r="H22518"/>
      <c r="P22518"/>
    </row>
    <row r="22519" spans="8:16" x14ac:dyDescent="0.5">
      <c r="H22519"/>
      <c r="P22519"/>
    </row>
    <row r="22520" spans="8:16" x14ac:dyDescent="0.5">
      <c r="H22520"/>
      <c r="P22520"/>
    </row>
    <row r="22521" spans="8:16" x14ac:dyDescent="0.5">
      <c r="H22521"/>
      <c r="P22521"/>
    </row>
    <row r="22522" spans="8:16" x14ac:dyDescent="0.5">
      <c r="H22522"/>
      <c r="P22522"/>
    </row>
    <row r="22523" spans="8:16" x14ac:dyDescent="0.5">
      <c r="H22523"/>
      <c r="P22523"/>
    </row>
    <row r="22524" spans="8:16" x14ac:dyDescent="0.5">
      <c r="H22524"/>
      <c r="P22524"/>
    </row>
    <row r="22525" spans="8:16" x14ac:dyDescent="0.5">
      <c r="H22525"/>
      <c r="P22525"/>
    </row>
    <row r="22526" spans="8:16" x14ac:dyDescent="0.5">
      <c r="H22526"/>
      <c r="P22526"/>
    </row>
    <row r="22527" spans="8:16" x14ac:dyDescent="0.5">
      <c r="H22527"/>
      <c r="P22527"/>
    </row>
    <row r="22528" spans="8:16" x14ac:dyDescent="0.5">
      <c r="H22528"/>
      <c r="P22528"/>
    </row>
    <row r="22529" spans="8:16" x14ac:dyDescent="0.5">
      <c r="H22529"/>
      <c r="P22529"/>
    </row>
    <row r="22530" spans="8:16" x14ac:dyDescent="0.5">
      <c r="H22530"/>
      <c r="P22530"/>
    </row>
    <row r="22531" spans="8:16" x14ac:dyDescent="0.5">
      <c r="H22531"/>
      <c r="P22531"/>
    </row>
    <row r="22532" spans="8:16" x14ac:dyDescent="0.5">
      <c r="H22532"/>
      <c r="P22532"/>
    </row>
    <row r="22533" spans="8:16" x14ac:dyDescent="0.5">
      <c r="H22533"/>
      <c r="P22533"/>
    </row>
    <row r="22534" spans="8:16" x14ac:dyDescent="0.5">
      <c r="H22534"/>
      <c r="P22534"/>
    </row>
    <row r="22535" spans="8:16" x14ac:dyDescent="0.5">
      <c r="H22535"/>
      <c r="P22535"/>
    </row>
    <row r="22536" spans="8:16" x14ac:dyDescent="0.5">
      <c r="H22536"/>
      <c r="P22536"/>
    </row>
    <row r="22537" spans="8:16" x14ac:dyDescent="0.5">
      <c r="H22537"/>
      <c r="P22537"/>
    </row>
    <row r="22538" spans="8:16" x14ac:dyDescent="0.5">
      <c r="H22538"/>
      <c r="P22538"/>
    </row>
    <row r="22539" spans="8:16" x14ac:dyDescent="0.5">
      <c r="H22539"/>
      <c r="P22539"/>
    </row>
    <row r="22540" spans="8:16" x14ac:dyDescent="0.5">
      <c r="H22540"/>
      <c r="P22540"/>
    </row>
    <row r="22541" spans="8:16" x14ac:dyDescent="0.5">
      <c r="H22541"/>
      <c r="P22541"/>
    </row>
    <row r="22542" spans="8:16" x14ac:dyDescent="0.5">
      <c r="H22542"/>
      <c r="P22542"/>
    </row>
    <row r="22543" spans="8:16" x14ac:dyDescent="0.5">
      <c r="H22543"/>
      <c r="P22543"/>
    </row>
    <row r="22544" spans="8:16" x14ac:dyDescent="0.5">
      <c r="H22544"/>
      <c r="P22544"/>
    </row>
    <row r="22545" spans="8:16" x14ac:dyDescent="0.5">
      <c r="H22545"/>
      <c r="P22545"/>
    </row>
    <row r="22546" spans="8:16" x14ac:dyDescent="0.5">
      <c r="H22546"/>
      <c r="P22546"/>
    </row>
    <row r="22547" spans="8:16" x14ac:dyDescent="0.5">
      <c r="H22547"/>
      <c r="P22547"/>
    </row>
    <row r="22548" spans="8:16" x14ac:dyDescent="0.5">
      <c r="H22548"/>
      <c r="P22548"/>
    </row>
    <row r="22549" spans="8:16" x14ac:dyDescent="0.5">
      <c r="H22549"/>
      <c r="P22549"/>
    </row>
    <row r="22550" spans="8:16" x14ac:dyDescent="0.5">
      <c r="H22550"/>
      <c r="P22550"/>
    </row>
    <row r="22551" spans="8:16" x14ac:dyDescent="0.5">
      <c r="H22551"/>
      <c r="P22551"/>
    </row>
    <row r="22552" spans="8:16" x14ac:dyDescent="0.5">
      <c r="H22552"/>
      <c r="P22552"/>
    </row>
    <row r="22553" spans="8:16" x14ac:dyDescent="0.5">
      <c r="H22553"/>
      <c r="P22553"/>
    </row>
    <row r="22554" spans="8:16" x14ac:dyDescent="0.5">
      <c r="H22554"/>
      <c r="P22554"/>
    </row>
    <row r="22555" spans="8:16" x14ac:dyDescent="0.5">
      <c r="H22555"/>
      <c r="P22555"/>
    </row>
    <row r="22556" spans="8:16" x14ac:dyDescent="0.5">
      <c r="H22556"/>
      <c r="P22556"/>
    </row>
    <row r="22557" spans="8:16" x14ac:dyDescent="0.5">
      <c r="H22557"/>
      <c r="P22557"/>
    </row>
    <row r="22558" spans="8:16" x14ac:dyDescent="0.5">
      <c r="H22558"/>
      <c r="P22558"/>
    </row>
    <row r="22559" spans="8:16" x14ac:dyDescent="0.5">
      <c r="H22559"/>
      <c r="P22559"/>
    </row>
    <row r="22560" spans="8:16" x14ac:dyDescent="0.5">
      <c r="H22560"/>
      <c r="P22560"/>
    </row>
    <row r="22561" spans="8:16" x14ac:dyDescent="0.5">
      <c r="H22561"/>
      <c r="P22561"/>
    </row>
    <row r="22562" spans="8:16" x14ac:dyDescent="0.5">
      <c r="H22562"/>
      <c r="P22562"/>
    </row>
    <row r="22563" spans="8:16" x14ac:dyDescent="0.5">
      <c r="H22563"/>
      <c r="P22563"/>
    </row>
    <row r="22564" spans="8:16" x14ac:dyDescent="0.5">
      <c r="H22564"/>
      <c r="P22564"/>
    </row>
    <row r="22565" spans="8:16" x14ac:dyDescent="0.5">
      <c r="H22565"/>
      <c r="P22565"/>
    </row>
    <row r="22566" spans="8:16" x14ac:dyDescent="0.5">
      <c r="H22566"/>
      <c r="P22566"/>
    </row>
    <row r="22567" spans="8:16" x14ac:dyDescent="0.5">
      <c r="H22567"/>
      <c r="P22567"/>
    </row>
    <row r="22568" spans="8:16" x14ac:dyDescent="0.5">
      <c r="H22568"/>
      <c r="P22568"/>
    </row>
    <row r="22569" spans="8:16" x14ac:dyDescent="0.5">
      <c r="H22569"/>
      <c r="P22569"/>
    </row>
    <row r="22570" spans="8:16" x14ac:dyDescent="0.5">
      <c r="H22570"/>
      <c r="P22570"/>
    </row>
    <row r="22571" spans="8:16" x14ac:dyDescent="0.5">
      <c r="H22571"/>
      <c r="P22571"/>
    </row>
    <row r="22572" spans="8:16" x14ac:dyDescent="0.5">
      <c r="H22572"/>
      <c r="P22572"/>
    </row>
    <row r="22573" spans="8:16" x14ac:dyDescent="0.5">
      <c r="H22573"/>
      <c r="P22573"/>
    </row>
    <row r="22574" spans="8:16" x14ac:dyDescent="0.5">
      <c r="H22574"/>
      <c r="P22574"/>
    </row>
    <row r="22575" spans="8:16" x14ac:dyDescent="0.5">
      <c r="H22575"/>
      <c r="P22575"/>
    </row>
    <row r="22576" spans="8:16" x14ac:dyDescent="0.5">
      <c r="H22576"/>
      <c r="P22576"/>
    </row>
    <row r="22577" spans="8:16" x14ac:dyDescent="0.5">
      <c r="H22577"/>
      <c r="P22577"/>
    </row>
    <row r="22578" spans="8:16" x14ac:dyDescent="0.5">
      <c r="H22578"/>
      <c r="P22578"/>
    </row>
    <row r="22579" spans="8:16" x14ac:dyDescent="0.5">
      <c r="H22579"/>
      <c r="P22579"/>
    </row>
    <row r="22580" spans="8:16" x14ac:dyDescent="0.5">
      <c r="H22580"/>
      <c r="P22580"/>
    </row>
    <row r="22581" spans="8:16" x14ac:dyDescent="0.5">
      <c r="H22581"/>
      <c r="P22581"/>
    </row>
    <row r="22582" spans="8:16" x14ac:dyDescent="0.5">
      <c r="H22582"/>
      <c r="P22582"/>
    </row>
    <row r="22583" spans="8:16" x14ac:dyDescent="0.5">
      <c r="H22583"/>
      <c r="P22583"/>
    </row>
    <row r="22584" spans="8:16" x14ac:dyDescent="0.5">
      <c r="H22584"/>
      <c r="P22584"/>
    </row>
    <row r="22585" spans="8:16" x14ac:dyDescent="0.5">
      <c r="H22585"/>
      <c r="P22585"/>
    </row>
    <row r="22586" spans="8:16" x14ac:dyDescent="0.5">
      <c r="H22586"/>
      <c r="P22586"/>
    </row>
    <row r="22587" spans="8:16" x14ac:dyDescent="0.5">
      <c r="H22587"/>
      <c r="P22587"/>
    </row>
    <row r="22588" spans="8:16" x14ac:dyDescent="0.5">
      <c r="H22588"/>
      <c r="P22588"/>
    </row>
    <row r="22589" spans="8:16" x14ac:dyDescent="0.5">
      <c r="H22589"/>
      <c r="P22589"/>
    </row>
    <row r="22590" spans="8:16" x14ac:dyDescent="0.5">
      <c r="H22590"/>
      <c r="P22590"/>
    </row>
    <row r="22591" spans="8:16" x14ac:dyDescent="0.5">
      <c r="H22591"/>
      <c r="P22591"/>
    </row>
    <row r="22592" spans="8:16" x14ac:dyDescent="0.5">
      <c r="H22592"/>
      <c r="P22592"/>
    </row>
    <row r="22593" spans="8:16" x14ac:dyDescent="0.5">
      <c r="H22593"/>
      <c r="P22593"/>
    </row>
    <row r="22594" spans="8:16" x14ac:dyDescent="0.5">
      <c r="H22594"/>
      <c r="P22594"/>
    </row>
    <row r="22595" spans="8:16" x14ac:dyDescent="0.5">
      <c r="H22595"/>
      <c r="P22595"/>
    </row>
    <row r="22596" spans="8:16" x14ac:dyDescent="0.5">
      <c r="H22596"/>
      <c r="P22596"/>
    </row>
    <row r="22597" spans="8:16" x14ac:dyDescent="0.5">
      <c r="H22597"/>
      <c r="P22597"/>
    </row>
    <row r="22598" spans="8:16" x14ac:dyDescent="0.5">
      <c r="H22598"/>
      <c r="P22598"/>
    </row>
    <row r="22599" spans="8:16" x14ac:dyDescent="0.5">
      <c r="H22599"/>
      <c r="P22599"/>
    </row>
    <row r="22600" spans="8:16" x14ac:dyDescent="0.5">
      <c r="H22600"/>
      <c r="P22600"/>
    </row>
    <row r="22601" spans="8:16" x14ac:dyDescent="0.5">
      <c r="H22601"/>
      <c r="P22601"/>
    </row>
    <row r="22602" spans="8:16" x14ac:dyDescent="0.5">
      <c r="H22602"/>
      <c r="P22602"/>
    </row>
    <row r="22603" spans="8:16" x14ac:dyDescent="0.5">
      <c r="H22603"/>
      <c r="P22603"/>
    </row>
    <row r="22604" spans="8:16" x14ac:dyDescent="0.5">
      <c r="H22604"/>
      <c r="P22604"/>
    </row>
    <row r="22605" spans="8:16" x14ac:dyDescent="0.5">
      <c r="H22605"/>
      <c r="P22605"/>
    </row>
    <row r="22606" spans="8:16" x14ac:dyDescent="0.5">
      <c r="H22606"/>
      <c r="P22606"/>
    </row>
    <row r="22607" spans="8:16" x14ac:dyDescent="0.5">
      <c r="H22607"/>
      <c r="P22607"/>
    </row>
    <row r="22608" spans="8:16" x14ac:dyDescent="0.5">
      <c r="H22608"/>
      <c r="P22608"/>
    </row>
    <row r="22609" spans="8:16" x14ac:dyDescent="0.5">
      <c r="H22609"/>
      <c r="P22609"/>
    </row>
    <row r="22610" spans="8:16" x14ac:dyDescent="0.5">
      <c r="H22610"/>
      <c r="P22610"/>
    </row>
    <row r="22611" spans="8:16" x14ac:dyDescent="0.5">
      <c r="H22611"/>
      <c r="P22611"/>
    </row>
    <row r="22612" spans="8:16" x14ac:dyDescent="0.5">
      <c r="H22612"/>
      <c r="P22612"/>
    </row>
    <row r="22613" spans="8:16" x14ac:dyDescent="0.5">
      <c r="H22613"/>
      <c r="P22613"/>
    </row>
    <row r="22614" spans="8:16" x14ac:dyDescent="0.5">
      <c r="H22614"/>
      <c r="P22614"/>
    </row>
    <row r="22615" spans="8:16" x14ac:dyDescent="0.5">
      <c r="H22615"/>
      <c r="P22615"/>
    </row>
    <row r="22616" spans="8:16" x14ac:dyDescent="0.5">
      <c r="H22616"/>
      <c r="P22616"/>
    </row>
    <row r="22617" spans="8:16" x14ac:dyDescent="0.5">
      <c r="H22617"/>
      <c r="P22617"/>
    </row>
    <row r="22618" spans="8:16" x14ac:dyDescent="0.5">
      <c r="H22618"/>
      <c r="P22618"/>
    </row>
    <row r="22619" spans="8:16" x14ac:dyDescent="0.5">
      <c r="H22619"/>
      <c r="P22619"/>
    </row>
    <row r="22620" spans="8:16" x14ac:dyDescent="0.5">
      <c r="H22620"/>
      <c r="P22620"/>
    </row>
    <row r="22621" spans="8:16" x14ac:dyDescent="0.5">
      <c r="H22621"/>
      <c r="P22621"/>
    </row>
    <row r="22622" spans="8:16" x14ac:dyDescent="0.5">
      <c r="H22622"/>
      <c r="P22622"/>
    </row>
    <row r="22623" spans="8:16" x14ac:dyDescent="0.5">
      <c r="H22623"/>
      <c r="P22623"/>
    </row>
    <row r="22624" spans="8:16" x14ac:dyDescent="0.5">
      <c r="H22624"/>
      <c r="P22624"/>
    </row>
    <row r="22625" spans="8:16" x14ac:dyDescent="0.5">
      <c r="H22625"/>
      <c r="P22625"/>
    </row>
    <row r="22626" spans="8:16" x14ac:dyDescent="0.5">
      <c r="H22626"/>
      <c r="P22626"/>
    </row>
    <row r="22627" spans="8:16" x14ac:dyDescent="0.5">
      <c r="H22627"/>
      <c r="P22627"/>
    </row>
    <row r="22628" spans="8:16" x14ac:dyDescent="0.5">
      <c r="H22628"/>
      <c r="P22628"/>
    </row>
    <row r="22629" spans="8:16" x14ac:dyDescent="0.5">
      <c r="H22629"/>
      <c r="P22629"/>
    </row>
    <row r="22630" spans="8:16" x14ac:dyDescent="0.5">
      <c r="H22630"/>
      <c r="P22630"/>
    </row>
    <row r="22631" spans="8:16" x14ac:dyDescent="0.5">
      <c r="H22631"/>
      <c r="P22631"/>
    </row>
    <row r="22632" spans="8:16" x14ac:dyDescent="0.5">
      <c r="H22632"/>
      <c r="P22632"/>
    </row>
    <row r="22633" spans="8:16" x14ac:dyDescent="0.5">
      <c r="H22633"/>
      <c r="P22633"/>
    </row>
    <row r="22634" spans="8:16" x14ac:dyDescent="0.5">
      <c r="H22634"/>
      <c r="P22634"/>
    </row>
    <row r="22635" spans="8:16" x14ac:dyDescent="0.5">
      <c r="H22635"/>
      <c r="P22635"/>
    </row>
    <row r="22636" spans="8:16" x14ac:dyDescent="0.5">
      <c r="H22636"/>
      <c r="P22636"/>
    </row>
    <row r="22637" spans="8:16" x14ac:dyDescent="0.5">
      <c r="H22637"/>
      <c r="P22637"/>
    </row>
    <row r="22638" spans="8:16" x14ac:dyDescent="0.5">
      <c r="H22638"/>
      <c r="P22638"/>
    </row>
    <row r="22639" spans="8:16" x14ac:dyDescent="0.5">
      <c r="H22639"/>
      <c r="P22639"/>
    </row>
    <row r="22640" spans="8:16" x14ac:dyDescent="0.5">
      <c r="H22640"/>
      <c r="P22640"/>
    </row>
    <row r="22641" spans="8:16" x14ac:dyDescent="0.5">
      <c r="H22641"/>
      <c r="P22641"/>
    </row>
    <row r="22642" spans="8:16" x14ac:dyDescent="0.5">
      <c r="H22642"/>
      <c r="P22642"/>
    </row>
    <row r="22643" spans="8:16" x14ac:dyDescent="0.5">
      <c r="H22643"/>
      <c r="P22643"/>
    </row>
    <row r="22644" spans="8:16" x14ac:dyDescent="0.5">
      <c r="H22644"/>
      <c r="P22644"/>
    </row>
    <row r="22645" spans="8:16" x14ac:dyDescent="0.5">
      <c r="H22645"/>
      <c r="P22645"/>
    </row>
    <row r="22646" spans="8:16" x14ac:dyDescent="0.5">
      <c r="H22646"/>
      <c r="P22646"/>
    </row>
    <row r="22647" spans="8:16" x14ac:dyDescent="0.5">
      <c r="H22647"/>
      <c r="P22647"/>
    </row>
    <row r="22648" spans="8:16" x14ac:dyDescent="0.5">
      <c r="H22648"/>
      <c r="P22648"/>
    </row>
    <row r="22649" spans="8:16" x14ac:dyDescent="0.5">
      <c r="H22649"/>
      <c r="P22649"/>
    </row>
    <row r="22650" spans="8:16" x14ac:dyDescent="0.5">
      <c r="H22650"/>
      <c r="P22650"/>
    </row>
    <row r="22651" spans="8:16" x14ac:dyDescent="0.5">
      <c r="H22651"/>
      <c r="P22651"/>
    </row>
    <row r="22652" spans="8:16" x14ac:dyDescent="0.5">
      <c r="H22652"/>
      <c r="P22652"/>
    </row>
    <row r="22653" spans="8:16" x14ac:dyDescent="0.5">
      <c r="H22653"/>
      <c r="P22653"/>
    </row>
    <row r="22654" spans="8:16" x14ac:dyDescent="0.5">
      <c r="H22654"/>
      <c r="P22654"/>
    </row>
    <row r="22655" spans="8:16" x14ac:dyDescent="0.5">
      <c r="H22655"/>
      <c r="P22655"/>
    </row>
    <row r="22656" spans="8:16" x14ac:dyDescent="0.5">
      <c r="H22656"/>
      <c r="P22656"/>
    </row>
    <row r="22657" spans="8:16" x14ac:dyDescent="0.5">
      <c r="H22657"/>
      <c r="P22657"/>
    </row>
    <row r="22658" spans="8:16" x14ac:dyDescent="0.5">
      <c r="H22658"/>
      <c r="P22658"/>
    </row>
    <row r="22659" spans="8:16" x14ac:dyDescent="0.5">
      <c r="H22659"/>
      <c r="P22659"/>
    </row>
    <row r="22660" spans="8:16" x14ac:dyDescent="0.5">
      <c r="H22660"/>
      <c r="P22660"/>
    </row>
    <row r="22661" spans="8:16" x14ac:dyDescent="0.5">
      <c r="H22661"/>
      <c r="P22661"/>
    </row>
    <row r="22662" spans="8:16" x14ac:dyDescent="0.5">
      <c r="H22662"/>
      <c r="P22662"/>
    </row>
    <row r="22663" spans="8:16" x14ac:dyDescent="0.5">
      <c r="H22663"/>
      <c r="P22663"/>
    </row>
    <row r="22664" spans="8:16" x14ac:dyDescent="0.5">
      <c r="H22664"/>
      <c r="P22664"/>
    </row>
    <row r="22665" spans="8:16" x14ac:dyDescent="0.5">
      <c r="H22665"/>
      <c r="P22665"/>
    </row>
    <row r="22666" spans="8:16" x14ac:dyDescent="0.5">
      <c r="H22666"/>
      <c r="P22666"/>
    </row>
    <row r="22667" spans="8:16" x14ac:dyDescent="0.5">
      <c r="H22667"/>
      <c r="P22667"/>
    </row>
    <row r="22668" spans="8:16" x14ac:dyDescent="0.5">
      <c r="H22668"/>
      <c r="P22668"/>
    </row>
    <row r="22669" spans="8:16" x14ac:dyDescent="0.5">
      <c r="H22669"/>
      <c r="P22669"/>
    </row>
    <row r="22670" spans="8:16" x14ac:dyDescent="0.5">
      <c r="H22670"/>
      <c r="P22670"/>
    </row>
    <row r="22671" spans="8:16" x14ac:dyDescent="0.5">
      <c r="H22671"/>
      <c r="P22671"/>
    </row>
    <row r="22672" spans="8:16" x14ac:dyDescent="0.5">
      <c r="H22672"/>
      <c r="P22672"/>
    </row>
    <row r="22673" spans="8:16" x14ac:dyDescent="0.5">
      <c r="H22673"/>
      <c r="P22673"/>
    </row>
    <row r="22674" spans="8:16" x14ac:dyDescent="0.5">
      <c r="H22674"/>
      <c r="P22674"/>
    </row>
    <row r="22675" spans="8:16" x14ac:dyDescent="0.5">
      <c r="H22675"/>
      <c r="P22675"/>
    </row>
    <row r="22676" spans="8:16" x14ac:dyDescent="0.5">
      <c r="H22676"/>
      <c r="P22676"/>
    </row>
    <row r="22677" spans="8:16" x14ac:dyDescent="0.5">
      <c r="H22677"/>
      <c r="P22677"/>
    </row>
    <row r="22678" spans="8:16" x14ac:dyDescent="0.5">
      <c r="H22678"/>
      <c r="P22678"/>
    </row>
    <row r="22679" spans="8:16" x14ac:dyDescent="0.5">
      <c r="H22679"/>
      <c r="P22679"/>
    </row>
    <row r="22680" spans="8:16" x14ac:dyDescent="0.5">
      <c r="H22680"/>
      <c r="P22680"/>
    </row>
    <row r="22681" spans="8:16" x14ac:dyDescent="0.5">
      <c r="H22681"/>
      <c r="P22681"/>
    </row>
    <row r="22682" spans="8:16" x14ac:dyDescent="0.5">
      <c r="H22682"/>
      <c r="P22682"/>
    </row>
    <row r="22683" spans="8:16" x14ac:dyDescent="0.5">
      <c r="H22683"/>
      <c r="P22683"/>
    </row>
    <row r="22684" spans="8:16" x14ac:dyDescent="0.5">
      <c r="H22684"/>
      <c r="P22684"/>
    </row>
    <row r="22685" spans="8:16" x14ac:dyDescent="0.5">
      <c r="H22685"/>
      <c r="P22685"/>
    </row>
    <row r="22686" spans="8:16" x14ac:dyDescent="0.5">
      <c r="H22686"/>
      <c r="P22686"/>
    </row>
    <row r="22687" spans="8:16" x14ac:dyDescent="0.5">
      <c r="H22687"/>
      <c r="P22687"/>
    </row>
    <row r="22688" spans="8:16" x14ac:dyDescent="0.5">
      <c r="H22688"/>
      <c r="P22688"/>
    </row>
    <row r="22689" spans="8:16" x14ac:dyDescent="0.5">
      <c r="H22689"/>
      <c r="P22689"/>
    </row>
    <row r="22690" spans="8:16" x14ac:dyDescent="0.5">
      <c r="H22690"/>
      <c r="P22690"/>
    </row>
    <row r="22691" spans="8:16" x14ac:dyDescent="0.5">
      <c r="H22691"/>
      <c r="P22691"/>
    </row>
    <row r="22692" spans="8:16" x14ac:dyDescent="0.5">
      <c r="H22692"/>
      <c r="P22692"/>
    </row>
    <row r="22693" spans="8:16" x14ac:dyDescent="0.5">
      <c r="H22693"/>
      <c r="P22693"/>
    </row>
    <row r="22694" spans="8:16" x14ac:dyDescent="0.5">
      <c r="H22694"/>
      <c r="P22694"/>
    </row>
    <row r="22695" spans="8:16" x14ac:dyDescent="0.5">
      <c r="H22695"/>
      <c r="P22695"/>
    </row>
    <row r="22696" spans="8:16" x14ac:dyDescent="0.5">
      <c r="H22696"/>
      <c r="P22696"/>
    </row>
    <row r="22697" spans="8:16" x14ac:dyDescent="0.5">
      <c r="H22697"/>
      <c r="P22697"/>
    </row>
    <row r="22698" spans="8:16" x14ac:dyDescent="0.5">
      <c r="H22698"/>
      <c r="P22698"/>
    </row>
    <row r="22699" spans="8:16" x14ac:dyDescent="0.5">
      <c r="H22699"/>
      <c r="P22699"/>
    </row>
    <row r="22700" spans="8:16" x14ac:dyDescent="0.5">
      <c r="H22700"/>
      <c r="P22700"/>
    </row>
    <row r="22701" spans="8:16" x14ac:dyDescent="0.5">
      <c r="H22701"/>
      <c r="P22701"/>
    </row>
    <row r="22702" spans="8:16" x14ac:dyDescent="0.5">
      <c r="H22702"/>
      <c r="P22702"/>
    </row>
    <row r="22703" spans="8:16" x14ac:dyDescent="0.5">
      <c r="H22703"/>
      <c r="P22703"/>
    </row>
    <row r="22704" spans="8:16" x14ac:dyDescent="0.5">
      <c r="H22704"/>
      <c r="P22704"/>
    </row>
    <row r="22705" spans="8:16" x14ac:dyDescent="0.5">
      <c r="H22705"/>
      <c r="P22705"/>
    </row>
    <row r="22706" spans="8:16" x14ac:dyDescent="0.5">
      <c r="H22706"/>
      <c r="P22706"/>
    </row>
    <row r="22707" spans="8:16" x14ac:dyDescent="0.5">
      <c r="H22707"/>
      <c r="P22707"/>
    </row>
    <row r="22708" spans="8:16" x14ac:dyDescent="0.5">
      <c r="H22708"/>
      <c r="P22708"/>
    </row>
    <row r="22709" spans="8:16" x14ac:dyDescent="0.5">
      <c r="H22709"/>
      <c r="P22709"/>
    </row>
    <row r="22710" spans="8:16" x14ac:dyDescent="0.5">
      <c r="H22710"/>
      <c r="P22710"/>
    </row>
    <row r="22711" spans="8:16" x14ac:dyDescent="0.5">
      <c r="H22711"/>
      <c r="P22711"/>
    </row>
    <row r="22712" spans="8:16" x14ac:dyDescent="0.5">
      <c r="H22712"/>
      <c r="P22712"/>
    </row>
    <row r="22713" spans="8:16" x14ac:dyDescent="0.5">
      <c r="H22713"/>
      <c r="P22713"/>
    </row>
    <row r="22714" spans="8:16" x14ac:dyDescent="0.5">
      <c r="H22714"/>
      <c r="P22714"/>
    </row>
    <row r="22715" spans="8:16" x14ac:dyDescent="0.5">
      <c r="H22715"/>
      <c r="P22715"/>
    </row>
    <row r="22716" spans="8:16" x14ac:dyDescent="0.5">
      <c r="H22716"/>
      <c r="P22716"/>
    </row>
    <row r="22717" spans="8:16" x14ac:dyDescent="0.5">
      <c r="H22717"/>
      <c r="P22717"/>
    </row>
    <row r="22718" spans="8:16" x14ac:dyDescent="0.5">
      <c r="H22718"/>
      <c r="P22718"/>
    </row>
    <row r="22719" spans="8:16" x14ac:dyDescent="0.5">
      <c r="H22719"/>
      <c r="P22719"/>
    </row>
    <row r="22720" spans="8:16" x14ac:dyDescent="0.5">
      <c r="H22720"/>
      <c r="P22720"/>
    </row>
    <row r="22721" spans="8:16" x14ac:dyDescent="0.5">
      <c r="H22721"/>
      <c r="P22721"/>
    </row>
    <row r="22722" spans="8:16" x14ac:dyDescent="0.5">
      <c r="H22722"/>
      <c r="P22722"/>
    </row>
    <row r="22723" spans="8:16" x14ac:dyDescent="0.5">
      <c r="H22723"/>
      <c r="P22723"/>
    </row>
    <row r="22724" spans="8:16" x14ac:dyDescent="0.5">
      <c r="H22724"/>
      <c r="P22724"/>
    </row>
    <row r="22725" spans="8:16" x14ac:dyDescent="0.5">
      <c r="H22725"/>
      <c r="P22725"/>
    </row>
    <row r="22726" spans="8:16" x14ac:dyDescent="0.5">
      <c r="H22726"/>
      <c r="P22726"/>
    </row>
    <row r="22727" spans="8:16" x14ac:dyDescent="0.5">
      <c r="H22727"/>
      <c r="P22727"/>
    </row>
    <row r="22728" spans="8:16" x14ac:dyDescent="0.5">
      <c r="H22728"/>
      <c r="P22728"/>
    </row>
    <row r="22729" spans="8:16" x14ac:dyDescent="0.5">
      <c r="H22729"/>
      <c r="P22729"/>
    </row>
    <row r="22730" spans="8:16" x14ac:dyDescent="0.5">
      <c r="H22730"/>
      <c r="P22730"/>
    </row>
    <row r="22731" spans="8:16" x14ac:dyDescent="0.5">
      <c r="H22731"/>
      <c r="P22731"/>
    </row>
    <row r="22732" spans="8:16" x14ac:dyDescent="0.5">
      <c r="H22732"/>
      <c r="P22732"/>
    </row>
    <row r="22733" spans="8:16" x14ac:dyDescent="0.5">
      <c r="H22733"/>
      <c r="P22733"/>
    </row>
    <row r="22734" spans="8:16" x14ac:dyDescent="0.5">
      <c r="H22734"/>
      <c r="P22734"/>
    </row>
    <row r="22735" spans="8:16" x14ac:dyDescent="0.5">
      <c r="H22735"/>
      <c r="P22735"/>
    </row>
    <row r="22736" spans="8:16" x14ac:dyDescent="0.5">
      <c r="H22736"/>
      <c r="P22736"/>
    </row>
    <row r="22737" spans="8:16" x14ac:dyDescent="0.5">
      <c r="H22737"/>
      <c r="P22737"/>
    </row>
    <row r="22738" spans="8:16" x14ac:dyDescent="0.5">
      <c r="H22738"/>
      <c r="P22738"/>
    </row>
    <row r="22739" spans="8:16" x14ac:dyDescent="0.5">
      <c r="H22739"/>
      <c r="P22739"/>
    </row>
    <row r="22740" spans="8:16" x14ac:dyDescent="0.5">
      <c r="H22740"/>
      <c r="P22740"/>
    </row>
    <row r="22741" spans="8:16" x14ac:dyDescent="0.5">
      <c r="H22741"/>
      <c r="P22741"/>
    </row>
    <row r="22742" spans="8:16" x14ac:dyDescent="0.5">
      <c r="H22742"/>
      <c r="P22742"/>
    </row>
    <row r="22743" spans="8:16" x14ac:dyDescent="0.5">
      <c r="H22743"/>
      <c r="P22743"/>
    </row>
    <row r="22744" spans="8:16" x14ac:dyDescent="0.5">
      <c r="H22744"/>
      <c r="P22744"/>
    </row>
    <row r="22745" spans="8:16" x14ac:dyDescent="0.5">
      <c r="H22745"/>
      <c r="P22745"/>
    </row>
    <row r="22746" spans="8:16" x14ac:dyDescent="0.5">
      <c r="H22746"/>
      <c r="P22746"/>
    </row>
    <row r="22747" spans="8:16" x14ac:dyDescent="0.5">
      <c r="H22747"/>
      <c r="P22747"/>
    </row>
    <row r="22748" spans="8:16" x14ac:dyDescent="0.5">
      <c r="H22748"/>
      <c r="P22748"/>
    </row>
    <row r="22749" spans="8:16" x14ac:dyDescent="0.5">
      <c r="H22749"/>
      <c r="P22749"/>
    </row>
    <row r="22750" spans="8:16" x14ac:dyDescent="0.5">
      <c r="H22750"/>
      <c r="P22750"/>
    </row>
    <row r="22751" spans="8:16" x14ac:dyDescent="0.5">
      <c r="H22751"/>
      <c r="P22751"/>
    </row>
    <row r="22752" spans="8:16" x14ac:dyDescent="0.5">
      <c r="H22752"/>
      <c r="P22752"/>
    </row>
    <row r="22753" spans="8:16" x14ac:dyDescent="0.5">
      <c r="H22753"/>
      <c r="P22753"/>
    </row>
    <row r="22754" spans="8:16" x14ac:dyDescent="0.5">
      <c r="H22754"/>
      <c r="P22754"/>
    </row>
    <row r="22755" spans="8:16" x14ac:dyDescent="0.5">
      <c r="H22755"/>
      <c r="P22755"/>
    </row>
    <row r="22756" spans="8:16" x14ac:dyDescent="0.5">
      <c r="H22756"/>
      <c r="P22756"/>
    </row>
    <row r="22757" spans="8:16" x14ac:dyDescent="0.5">
      <c r="H22757"/>
      <c r="P22757"/>
    </row>
    <row r="22758" spans="8:16" x14ac:dyDescent="0.5">
      <c r="H22758"/>
      <c r="P22758"/>
    </row>
    <row r="22759" spans="8:16" x14ac:dyDescent="0.5">
      <c r="H22759"/>
      <c r="P22759"/>
    </row>
    <row r="22760" spans="8:16" x14ac:dyDescent="0.5">
      <c r="H22760"/>
      <c r="P22760"/>
    </row>
    <row r="22761" spans="8:16" x14ac:dyDescent="0.5">
      <c r="H22761"/>
      <c r="P22761"/>
    </row>
    <row r="22762" spans="8:16" x14ac:dyDescent="0.5">
      <c r="H22762"/>
      <c r="P22762"/>
    </row>
    <row r="22763" spans="8:16" x14ac:dyDescent="0.5">
      <c r="H22763"/>
      <c r="P22763"/>
    </row>
    <row r="22764" spans="8:16" x14ac:dyDescent="0.5">
      <c r="H22764"/>
      <c r="P22764"/>
    </row>
    <row r="22765" spans="8:16" x14ac:dyDescent="0.5">
      <c r="H22765"/>
      <c r="P22765"/>
    </row>
    <row r="22766" spans="8:16" x14ac:dyDescent="0.5">
      <c r="H22766"/>
      <c r="P22766"/>
    </row>
    <row r="22767" spans="8:16" x14ac:dyDescent="0.5">
      <c r="H22767"/>
      <c r="P22767"/>
    </row>
    <row r="22768" spans="8:16" x14ac:dyDescent="0.5">
      <c r="H22768"/>
      <c r="P22768"/>
    </row>
    <row r="22769" spans="8:16" x14ac:dyDescent="0.5">
      <c r="H22769"/>
      <c r="P22769"/>
    </row>
    <row r="22770" spans="8:16" x14ac:dyDescent="0.5">
      <c r="H22770"/>
      <c r="P22770"/>
    </row>
    <row r="22771" spans="8:16" x14ac:dyDescent="0.5">
      <c r="H22771"/>
      <c r="P22771"/>
    </row>
    <row r="22772" spans="8:16" x14ac:dyDescent="0.5">
      <c r="H22772"/>
      <c r="P22772"/>
    </row>
    <row r="22773" spans="8:16" x14ac:dyDescent="0.5">
      <c r="H22773"/>
      <c r="P22773"/>
    </row>
    <row r="22774" spans="8:16" x14ac:dyDescent="0.5">
      <c r="H22774"/>
      <c r="P22774"/>
    </row>
    <row r="22775" spans="8:16" x14ac:dyDescent="0.5">
      <c r="H22775"/>
      <c r="P22775"/>
    </row>
    <row r="22776" spans="8:16" x14ac:dyDescent="0.5">
      <c r="H22776"/>
      <c r="P22776"/>
    </row>
    <row r="22777" spans="8:16" x14ac:dyDescent="0.5">
      <c r="H22777"/>
      <c r="P22777"/>
    </row>
    <row r="22778" spans="8:16" x14ac:dyDescent="0.5">
      <c r="H22778"/>
      <c r="P22778"/>
    </row>
    <row r="22779" spans="8:16" x14ac:dyDescent="0.5">
      <c r="H22779"/>
      <c r="P22779"/>
    </row>
    <row r="22780" spans="8:16" x14ac:dyDescent="0.5">
      <c r="H22780"/>
      <c r="P22780"/>
    </row>
    <row r="22781" spans="8:16" x14ac:dyDescent="0.5">
      <c r="H22781"/>
      <c r="P22781"/>
    </row>
    <row r="22782" spans="8:16" x14ac:dyDescent="0.5">
      <c r="H22782"/>
      <c r="P22782"/>
    </row>
    <row r="22783" spans="8:16" x14ac:dyDescent="0.5">
      <c r="H22783"/>
      <c r="P22783"/>
    </row>
    <row r="22784" spans="8:16" x14ac:dyDescent="0.5">
      <c r="H22784"/>
      <c r="P22784"/>
    </row>
    <row r="22785" spans="8:16" x14ac:dyDescent="0.5">
      <c r="H22785"/>
      <c r="P22785"/>
    </row>
    <row r="22786" spans="8:16" x14ac:dyDescent="0.5">
      <c r="H22786"/>
      <c r="P22786"/>
    </row>
    <row r="22787" spans="8:16" x14ac:dyDescent="0.5">
      <c r="H22787"/>
      <c r="P22787"/>
    </row>
    <row r="22788" spans="8:16" x14ac:dyDescent="0.5">
      <c r="H22788"/>
      <c r="P22788"/>
    </row>
    <row r="22789" spans="8:16" x14ac:dyDescent="0.5">
      <c r="H22789"/>
      <c r="P22789"/>
    </row>
    <row r="22790" spans="8:16" x14ac:dyDescent="0.5">
      <c r="H22790"/>
      <c r="P22790"/>
    </row>
    <row r="22791" spans="8:16" x14ac:dyDescent="0.5">
      <c r="H22791"/>
      <c r="P22791"/>
    </row>
    <row r="22792" spans="8:16" x14ac:dyDescent="0.5">
      <c r="H22792"/>
      <c r="P22792"/>
    </row>
    <row r="22793" spans="8:16" x14ac:dyDescent="0.5">
      <c r="H22793"/>
      <c r="P22793"/>
    </row>
    <row r="22794" spans="8:16" x14ac:dyDescent="0.5">
      <c r="H22794"/>
      <c r="P22794"/>
    </row>
    <row r="22795" spans="8:16" x14ac:dyDescent="0.5">
      <c r="H22795"/>
      <c r="P22795"/>
    </row>
    <row r="22796" spans="8:16" x14ac:dyDescent="0.5">
      <c r="H22796"/>
      <c r="P22796"/>
    </row>
    <row r="22797" spans="8:16" x14ac:dyDescent="0.5">
      <c r="H22797"/>
      <c r="P22797"/>
    </row>
    <row r="22798" spans="8:16" x14ac:dyDescent="0.5">
      <c r="H22798"/>
      <c r="P22798"/>
    </row>
    <row r="22799" spans="8:16" x14ac:dyDescent="0.5">
      <c r="H22799"/>
      <c r="P22799"/>
    </row>
    <row r="22800" spans="8:16" x14ac:dyDescent="0.5">
      <c r="H22800"/>
      <c r="P22800"/>
    </row>
    <row r="22801" spans="8:16" x14ac:dyDescent="0.5">
      <c r="H22801"/>
      <c r="P22801"/>
    </row>
    <row r="22802" spans="8:16" x14ac:dyDescent="0.5">
      <c r="H22802"/>
      <c r="P22802"/>
    </row>
    <row r="22803" spans="8:16" x14ac:dyDescent="0.5">
      <c r="H22803"/>
      <c r="P22803"/>
    </row>
    <row r="22804" spans="8:16" x14ac:dyDescent="0.5">
      <c r="H22804"/>
      <c r="P22804"/>
    </row>
    <row r="22805" spans="8:16" x14ac:dyDescent="0.5">
      <c r="H22805"/>
      <c r="P22805"/>
    </row>
    <row r="22806" spans="8:16" x14ac:dyDescent="0.5">
      <c r="H22806"/>
      <c r="P22806"/>
    </row>
    <row r="22807" spans="8:16" x14ac:dyDescent="0.5">
      <c r="H22807"/>
      <c r="P22807"/>
    </row>
    <row r="22808" spans="8:16" x14ac:dyDescent="0.5">
      <c r="H22808"/>
      <c r="P22808"/>
    </row>
    <row r="22809" spans="8:16" x14ac:dyDescent="0.5">
      <c r="H22809"/>
      <c r="P22809"/>
    </row>
    <row r="22810" spans="8:16" x14ac:dyDescent="0.5">
      <c r="H22810"/>
      <c r="P22810"/>
    </row>
    <row r="22811" spans="8:16" x14ac:dyDescent="0.5">
      <c r="H22811"/>
      <c r="P22811"/>
    </row>
    <row r="22812" spans="8:16" x14ac:dyDescent="0.5">
      <c r="H22812"/>
      <c r="P22812"/>
    </row>
    <row r="22813" spans="8:16" x14ac:dyDescent="0.5">
      <c r="H22813"/>
      <c r="P22813"/>
    </row>
    <row r="22814" spans="8:16" x14ac:dyDescent="0.5">
      <c r="H22814"/>
      <c r="P22814"/>
    </row>
    <row r="22815" spans="8:16" x14ac:dyDescent="0.5">
      <c r="H22815"/>
      <c r="P22815"/>
    </row>
    <row r="22816" spans="8:16" x14ac:dyDescent="0.5">
      <c r="H22816"/>
      <c r="P22816"/>
    </row>
    <row r="22817" spans="8:16" x14ac:dyDescent="0.5">
      <c r="H22817"/>
      <c r="P22817"/>
    </row>
    <row r="22818" spans="8:16" x14ac:dyDescent="0.5">
      <c r="H22818"/>
      <c r="P22818"/>
    </row>
    <row r="22819" spans="8:16" x14ac:dyDescent="0.5">
      <c r="H22819"/>
      <c r="P22819"/>
    </row>
    <row r="22820" spans="8:16" x14ac:dyDescent="0.5">
      <c r="H22820"/>
      <c r="P22820"/>
    </row>
    <row r="22821" spans="8:16" x14ac:dyDescent="0.5">
      <c r="H22821"/>
      <c r="P22821"/>
    </row>
    <row r="22822" spans="8:16" x14ac:dyDescent="0.5">
      <c r="H22822"/>
      <c r="P22822"/>
    </row>
    <row r="22823" spans="8:16" x14ac:dyDescent="0.5">
      <c r="H22823"/>
      <c r="P22823"/>
    </row>
    <row r="22824" spans="8:16" x14ac:dyDescent="0.5">
      <c r="H22824"/>
      <c r="P22824"/>
    </row>
    <row r="22825" spans="8:16" x14ac:dyDescent="0.5">
      <c r="H22825"/>
      <c r="P22825"/>
    </row>
    <row r="22826" spans="8:16" x14ac:dyDescent="0.5">
      <c r="H22826"/>
      <c r="P22826"/>
    </row>
    <row r="22827" spans="8:16" x14ac:dyDescent="0.5">
      <c r="H22827"/>
      <c r="P22827"/>
    </row>
    <row r="22828" spans="8:16" x14ac:dyDescent="0.5">
      <c r="H22828"/>
      <c r="P22828"/>
    </row>
    <row r="22829" spans="8:16" x14ac:dyDescent="0.5">
      <c r="H22829"/>
      <c r="P22829"/>
    </row>
    <row r="22830" spans="8:16" x14ac:dyDescent="0.5">
      <c r="H22830"/>
      <c r="P22830"/>
    </row>
    <row r="22831" spans="8:16" x14ac:dyDescent="0.5">
      <c r="H22831"/>
      <c r="P22831"/>
    </row>
    <row r="22832" spans="8:16" x14ac:dyDescent="0.5">
      <c r="H22832"/>
      <c r="P22832"/>
    </row>
    <row r="22833" spans="8:16" x14ac:dyDescent="0.5">
      <c r="H22833"/>
      <c r="P22833"/>
    </row>
    <row r="22834" spans="8:16" x14ac:dyDescent="0.5">
      <c r="H22834"/>
      <c r="P22834"/>
    </row>
    <row r="22835" spans="8:16" x14ac:dyDescent="0.5">
      <c r="H22835"/>
      <c r="P22835"/>
    </row>
    <row r="22836" spans="8:16" x14ac:dyDescent="0.5">
      <c r="H22836"/>
      <c r="P22836"/>
    </row>
    <row r="22837" spans="8:16" x14ac:dyDescent="0.5">
      <c r="H22837"/>
      <c r="P22837"/>
    </row>
    <row r="22838" spans="8:16" x14ac:dyDescent="0.5">
      <c r="H22838"/>
      <c r="P22838"/>
    </row>
    <row r="22839" spans="8:16" x14ac:dyDescent="0.5">
      <c r="H22839"/>
      <c r="P22839"/>
    </row>
    <row r="22840" spans="8:16" x14ac:dyDescent="0.5">
      <c r="H22840"/>
      <c r="P22840"/>
    </row>
    <row r="22841" spans="8:16" x14ac:dyDescent="0.5">
      <c r="H22841"/>
      <c r="P22841"/>
    </row>
    <row r="22842" spans="8:16" x14ac:dyDescent="0.5">
      <c r="H22842"/>
      <c r="P22842"/>
    </row>
    <row r="22843" spans="8:16" x14ac:dyDescent="0.5">
      <c r="H22843"/>
      <c r="P22843"/>
    </row>
    <row r="22844" spans="8:16" x14ac:dyDescent="0.5">
      <c r="H22844"/>
      <c r="P22844"/>
    </row>
    <row r="22845" spans="8:16" x14ac:dyDescent="0.5">
      <c r="H22845"/>
      <c r="P22845"/>
    </row>
    <row r="22846" spans="8:16" x14ac:dyDescent="0.5">
      <c r="H22846"/>
      <c r="P22846"/>
    </row>
    <row r="22847" spans="8:16" x14ac:dyDescent="0.5">
      <c r="H22847"/>
      <c r="P22847"/>
    </row>
    <row r="22848" spans="8:16" x14ac:dyDescent="0.5">
      <c r="H22848"/>
      <c r="P22848"/>
    </row>
    <row r="22849" spans="8:16" x14ac:dyDescent="0.5">
      <c r="H22849"/>
      <c r="P22849"/>
    </row>
    <row r="22850" spans="8:16" x14ac:dyDescent="0.5">
      <c r="H22850"/>
      <c r="P22850"/>
    </row>
    <row r="22851" spans="8:16" x14ac:dyDescent="0.5">
      <c r="H22851"/>
      <c r="P22851"/>
    </row>
    <row r="22852" spans="8:16" x14ac:dyDescent="0.5">
      <c r="H22852"/>
      <c r="P22852"/>
    </row>
    <row r="22853" spans="8:16" x14ac:dyDescent="0.5">
      <c r="H22853"/>
      <c r="P22853"/>
    </row>
    <row r="22854" spans="8:16" x14ac:dyDescent="0.5">
      <c r="H22854"/>
      <c r="P22854"/>
    </row>
    <row r="22855" spans="8:16" x14ac:dyDescent="0.5">
      <c r="H22855"/>
      <c r="P22855"/>
    </row>
    <row r="22856" spans="8:16" x14ac:dyDescent="0.5">
      <c r="H22856"/>
      <c r="P22856"/>
    </row>
    <row r="22857" spans="8:16" x14ac:dyDescent="0.5">
      <c r="H22857"/>
      <c r="P22857"/>
    </row>
    <row r="22858" spans="8:16" x14ac:dyDescent="0.5">
      <c r="H22858"/>
      <c r="P22858"/>
    </row>
    <row r="22859" spans="8:16" x14ac:dyDescent="0.5">
      <c r="H22859"/>
      <c r="P22859"/>
    </row>
    <row r="22860" spans="8:16" x14ac:dyDescent="0.5">
      <c r="H22860"/>
      <c r="P22860"/>
    </row>
    <row r="22861" spans="8:16" x14ac:dyDescent="0.5">
      <c r="H22861"/>
      <c r="P22861"/>
    </row>
    <row r="22862" spans="8:16" x14ac:dyDescent="0.5">
      <c r="H22862"/>
      <c r="P22862"/>
    </row>
    <row r="22863" spans="8:16" x14ac:dyDescent="0.5">
      <c r="H22863"/>
      <c r="P22863"/>
    </row>
    <row r="22864" spans="8:16" x14ac:dyDescent="0.5">
      <c r="H22864"/>
      <c r="P22864"/>
    </row>
    <row r="22865" spans="8:16" x14ac:dyDescent="0.5">
      <c r="H22865"/>
      <c r="P22865"/>
    </row>
    <row r="22866" spans="8:16" x14ac:dyDescent="0.5">
      <c r="H22866"/>
      <c r="P22866"/>
    </row>
    <row r="22867" spans="8:16" x14ac:dyDescent="0.5">
      <c r="H22867"/>
      <c r="P22867"/>
    </row>
    <row r="22868" spans="8:16" x14ac:dyDescent="0.5">
      <c r="H22868"/>
      <c r="P22868"/>
    </row>
    <row r="22869" spans="8:16" x14ac:dyDescent="0.5">
      <c r="H22869"/>
      <c r="P22869"/>
    </row>
    <row r="22870" spans="8:16" x14ac:dyDescent="0.5">
      <c r="H22870"/>
      <c r="P22870"/>
    </row>
    <row r="22871" spans="8:16" x14ac:dyDescent="0.5">
      <c r="H22871"/>
      <c r="P22871"/>
    </row>
    <row r="22872" spans="8:16" x14ac:dyDescent="0.5">
      <c r="H22872"/>
      <c r="P22872"/>
    </row>
    <row r="22873" spans="8:16" x14ac:dyDescent="0.5">
      <c r="H22873"/>
      <c r="P22873"/>
    </row>
    <row r="22874" spans="8:16" x14ac:dyDescent="0.5">
      <c r="H22874"/>
      <c r="P22874"/>
    </row>
    <row r="22875" spans="8:16" x14ac:dyDescent="0.5">
      <c r="H22875"/>
      <c r="P22875"/>
    </row>
    <row r="22876" spans="8:16" x14ac:dyDescent="0.5">
      <c r="H22876"/>
      <c r="P22876"/>
    </row>
    <row r="22877" spans="8:16" x14ac:dyDescent="0.5">
      <c r="H22877"/>
      <c r="P22877"/>
    </row>
    <row r="22878" spans="8:16" x14ac:dyDescent="0.5">
      <c r="H22878"/>
      <c r="P22878"/>
    </row>
    <row r="22879" spans="8:16" x14ac:dyDescent="0.5">
      <c r="H22879"/>
      <c r="P22879"/>
    </row>
    <row r="22880" spans="8:16" x14ac:dyDescent="0.5">
      <c r="H22880"/>
      <c r="P22880"/>
    </row>
    <row r="22881" spans="8:16" x14ac:dyDescent="0.5">
      <c r="H22881"/>
      <c r="P22881"/>
    </row>
    <row r="22882" spans="8:16" x14ac:dyDescent="0.5">
      <c r="H22882"/>
      <c r="P22882"/>
    </row>
    <row r="22883" spans="8:16" x14ac:dyDescent="0.5">
      <c r="H22883"/>
      <c r="P22883"/>
    </row>
    <row r="22884" spans="8:16" x14ac:dyDescent="0.5">
      <c r="H22884"/>
      <c r="P22884"/>
    </row>
    <row r="22885" spans="8:16" x14ac:dyDescent="0.5">
      <c r="H22885"/>
      <c r="P22885"/>
    </row>
    <row r="22886" spans="8:16" x14ac:dyDescent="0.5">
      <c r="H22886"/>
      <c r="P22886"/>
    </row>
    <row r="22887" spans="8:16" x14ac:dyDescent="0.5">
      <c r="H22887"/>
      <c r="P22887"/>
    </row>
    <row r="22888" spans="8:16" x14ac:dyDescent="0.5">
      <c r="H22888"/>
      <c r="P22888"/>
    </row>
    <row r="22889" spans="8:16" x14ac:dyDescent="0.5">
      <c r="H22889"/>
      <c r="P22889"/>
    </row>
    <row r="22890" spans="8:16" x14ac:dyDescent="0.5">
      <c r="H22890"/>
      <c r="P22890"/>
    </row>
    <row r="22891" spans="8:16" x14ac:dyDescent="0.5">
      <c r="H22891"/>
      <c r="P22891"/>
    </row>
    <row r="22892" spans="8:16" x14ac:dyDescent="0.5">
      <c r="H22892"/>
      <c r="P22892"/>
    </row>
    <row r="22893" spans="8:16" x14ac:dyDescent="0.5">
      <c r="H22893"/>
      <c r="P22893"/>
    </row>
    <row r="22894" spans="8:16" x14ac:dyDescent="0.5">
      <c r="H22894"/>
      <c r="P22894"/>
    </row>
    <row r="22895" spans="8:16" x14ac:dyDescent="0.5">
      <c r="H22895"/>
      <c r="P22895"/>
    </row>
    <row r="22896" spans="8:16" x14ac:dyDescent="0.5">
      <c r="H22896"/>
      <c r="P22896"/>
    </row>
    <row r="22897" spans="8:16" x14ac:dyDescent="0.5">
      <c r="H22897"/>
      <c r="P22897"/>
    </row>
    <row r="22898" spans="8:16" x14ac:dyDescent="0.5">
      <c r="H22898"/>
      <c r="P22898"/>
    </row>
    <row r="22899" spans="8:16" x14ac:dyDescent="0.5">
      <c r="H22899"/>
      <c r="P22899"/>
    </row>
    <row r="22900" spans="8:16" x14ac:dyDescent="0.5">
      <c r="H22900"/>
      <c r="P22900"/>
    </row>
    <row r="22901" spans="8:16" x14ac:dyDescent="0.5">
      <c r="H22901"/>
      <c r="P22901"/>
    </row>
    <row r="22902" spans="8:16" x14ac:dyDescent="0.5">
      <c r="H22902"/>
      <c r="P22902"/>
    </row>
    <row r="22903" spans="8:16" x14ac:dyDescent="0.5">
      <c r="H22903"/>
      <c r="P22903"/>
    </row>
    <row r="22904" spans="8:16" x14ac:dyDescent="0.5">
      <c r="H22904"/>
      <c r="P22904"/>
    </row>
    <row r="22905" spans="8:16" x14ac:dyDescent="0.5">
      <c r="H22905"/>
      <c r="P22905"/>
    </row>
    <row r="22906" spans="8:16" x14ac:dyDescent="0.5">
      <c r="H22906"/>
      <c r="P22906"/>
    </row>
    <row r="22907" spans="8:16" x14ac:dyDescent="0.5">
      <c r="H22907"/>
      <c r="P22907"/>
    </row>
    <row r="22908" spans="8:16" x14ac:dyDescent="0.5">
      <c r="H22908"/>
      <c r="P22908"/>
    </row>
    <row r="22909" spans="8:16" x14ac:dyDescent="0.5">
      <c r="H22909"/>
      <c r="P22909"/>
    </row>
    <row r="22910" spans="8:16" x14ac:dyDescent="0.5">
      <c r="H22910"/>
      <c r="P22910"/>
    </row>
    <row r="22911" spans="8:16" x14ac:dyDescent="0.5">
      <c r="H22911"/>
      <c r="P22911"/>
    </row>
    <row r="22912" spans="8:16" x14ac:dyDescent="0.5">
      <c r="H22912"/>
      <c r="P22912"/>
    </row>
    <row r="22913" spans="8:16" x14ac:dyDescent="0.5">
      <c r="H22913"/>
      <c r="P22913"/>
    </row>
    <row r="22914" spans="8:16" x14ac:dyDescent="0.5">
      <c r="H22914"/>
      <c r="P22914"/>
    </row>
    <row r="22915" spans="8:16" x14ac:dyDescent="0.5">
      <c r="H22915"/>
      <c r="P22915"/>
    </row>
    <row r="22916" spans="8:16" x14ac:dyDescent="0.5">
      <c r="H22916"/>
      <c r="P22916"/>
    </row>
    <row r="22917" spans="8:16" x14ac:dyDescent="0.5">
      <c r="H22917"/>
      <c r="P22917"/>
    </row>
    <row r="22918" spans="8:16" x14ac:dyDescent="0.5">
      <c r="H22918"/>
      <c r="P22918"/>
    </row>
    <row r="22919" spans="8:16" x14ac:dyDescent="0.5">
      <c r="H22919"/>
      <c r="P22919"/>
    </row>
    <row r="22920" spans="8:16" x14ac:dyDescent="0.5">
      <c r="H22920"/>
      <c r="P22920"/>
    </row>
    <row r="22921" spans="8:16" x14ac:dyDescent="0.5">
      <c r="H22921"/>
      <c r="P22921"/>
    </row>
    <row r="22922" spans="8:16" x14ac:dyDescent="0.5">
      <c r="H22922"/>
      <c r="P22922"/>
    </row>
    <row r="22923" spans="8:16" x14ac:dyDescent="0.5">
      <c r="H22923"/>
      <c r="P22923"/>
    </row>
    <row r="22924" spans="8:16" x14ac:dyDescent="0.5">
      <c r="H22924"/>
      <c r="P22924"/>
    </row>
    <row r="22925" spans="8:16" x14ac:dyDescent="0.5">
      <c r="H22925"/>
      <c r="P22925"/>
    </row>
    <row r="22926" spans="8:16" x14ac:dyDescent="0.5">
      <c r="H22926"/>
      <c r="P22926"/>
    </row>
    <row r="22927" spans="8:16" x14ac:dyDescent="0.5">
      <c r="H22927"/>
      <c r="P22927"/>
    </row>
    <row r="22928" spans="8:16" x14ac:dyDescent="0.5">
      <c r="H22928"/>
      <c r="P22928"/>
    </row>
    <row r="22929" spans="8:16" x14ac:dyDescent="0.5">
      <c r="H22929"/>
      <c r="P22929"/>
    </row>
    <row r="22930" spans="8:16" x14ac:dyDescent="0.5">
      <c r="H22930"/>
      <c r="P22930"/>
    </row>
    <row r="22931" spans="8:16" x14ac:dyDescent="0.5">
      <c r="H22931"/>
      <c r="P22931"/>
    </row>
    <row r="22932" spans="8:16" x14ac:dyDescent="0.5">
      <c r="H22932"/>
      <c r="P22932"/>
    </row>
    <row r="22933" spans="8:16" x14ac:dyDescent="0.5">
      <c r="H22933"/>
      <c r="P22933"/>
    </row>
    <row r="22934" spans="8:16" x14ac:dyDescent="0.5">
      <c r="H22934"/>
      <c r="P22934"/>
    </row>
    <row r="22935" spans="8:16" x14ac:dyDescent="0.5">
      <c r="H22935"/>
      <c r="P22935"/>
    </row>
    <row r="22936" spans="8:16" x14ac:dyDescent="0.5">
      <c r="H22936"/>
      <c r="P22936"/>
    </row>
    <row r="22937" spans="8:16" x14ac:dyDescent="0.5">
      <c r="H22937"/>
      <c r="P22937"/>
    </row>
    <row r="22938" spans="8:16" x14ac:dyDescent="0.5">
      <c r="H22938"/>
      <c r="P22938"/>
    </row>
    <row r="22939" spans="8:16" x14ac:dyDescent="0.5">
      <c r="H22939"/>
      <c r="P22939"/>
    </row>
    <row r="22940" spans="8:16" x14ac:dyDescent="0.5">
      <c r="H22940"/>
      <c r="P22940"/>
    </row>
    <row r="22941" spans="8:16" x14ac:dyDescent="0.5">
      <c r="H22941"/>
      <c r="P22941"/>
    </row>
    <row r="22942" spans="8:16" x14ac:dyDescent="0.5">
      <c r="H22942"/>
      <c r="P22942"/>
    </row>
    <row r="22943" spans="8:16" x14ac:dyDescent="0.5">
      <c r="H22943"/>
      <c r="P22943"/>
    </row>
    <row r="22944" spans="8:16" x14ac:dyDescent="0.5">
      <c r="H22944"/>
      <c r="P22944"/>
    </row>
    <row r="22945" spans="8:16" x14ac:dyDescent="0.5">
      <c r="H22945"/>
      <c r="P22945"/>
    </row>
    <row r="22946" spans="8:16" x14ac:dyDescent="0.5">
      <c r="H22946"/>
      <c r="P22946"/>
    </row>
    <row r="22947" spans="8:16" x14ac:dyDescent="0.5">
      <c r="H22947"/>
      <c r="P22947"/>
    </row>
    <row r="22948" spans="8:16" x14ac:dyDescent="0.5">
      <c r="H22948"/>
      <c r="P22948"/>
    </row>
    <row r="22949" spans="8:16" x14ac:dyDescent="0.5">
      <c r="H22949"/>
      <c r="P22949"/>
    </row>
    <row r="22950" spans="8:16" x14ac:dyDescent="0.5">
      <c r="H22950"/>
      <c r="P22950"/>
    </row>
    <row r="22951" spans="8:16" x14ac:dyDescent="0.5">
      <c r="H22951"/>
      <c r="P22951"/>
    </row>
    <row r="22952" spans="8:16" x14ac:dyDescent="0.5">
      <c r="H22952"/>
      <c r="P22952"/>
    </row>
    <row r="22953" spans="8:16" x14ac:dyDescent="0.5">
      <c r="H22953"/>
      <c r="P22953"/>
    </row>
    <row r="22954" spans="8:16" x14ac:dyDescent="0.5">
      <c r="H22954"/>
      <c r="P22954"/>
    </row>
    <row r="22955" spans="8:16" x14ac:dyDescent="0.5">
      <c r="H22955"/>
      <c r="P22955"/>
    </row>
    <row r="22956" spans="8:16" x14ac:dyDescent="0.5">
      <c r="H22956"/>
      <c r="P22956"/>
    </row>
    <row r="22957" spans="8:16" x14ac:dyDescent="0.5">
      <c r="H22957"/>
      <c r="P22957"/>
    </row>
    <row r="22958" spans="8:16" x14ac:dyDescent="0.5">
      <c r="H22958"/>
      <c r="P22958"/>
    </row>
    <row r="22959" spans="8:16" x14ac:dyDescent="0.5">
      <c r="H22959"/>
      <c r="P22959"/>
    </row>
    <row r="22960" spans="8:16" x14ac:dyDescent="0.5">
      <c r="H22960"/>
      <c r="P22960"/>
    </row>
    <row r="22961" spans="8:16" x14ac:dyDescent="0.5">
      <c r="H22961"/>
      <c r="P22961"/>
    </row>
    <row r="22962" spans="8:16" x14ac:dyDescent="0.5">
      <c r="H22962"/>
      <c r="P22962"/>
    </row>
    <row r="22963" spans="8:16" x14ac:dyDescent="0.5">
      <c r="H22963"/>
      <c r="P22963"/>
    </row>
    <row r="22964" spans="8:16" x14ac:dyDescent="0.5">
      <c r="H22964"/>
      <c r="P22964"/>
    </row>
    <row r="22965" spans="8:16" x14ac:dyDescent="0.5">
      <c r="H22965"/>
      <c r="P22965"/>
    </row>
    <row r="22966" spans="8:16" x14ac:dyDescent="0.5">
      <c r="H22966"/>
      <c r="P22966"/>
    </row>
    <row r="22967" spans="8:16" x14ac:dyDescent="0.5">
      <c r="H22967"/>
      <c r="P22967"/>
    </row>
    <row r="22968" spans="8:16" x14ac:dyDescent="0.5">
      <c r="H22968"/>
      <c r="P22968"/>
    </row>
    <row r="22969" spans="8:16" x14ac:dyDescent="0.5">
      <c r="H22969"/>
      <c r="P22969"/>
    </row>
    <row r="22970" spans="8:16" x14ac:dyDescent="0.5">
      <c r="H22970"/>
      <c r="P22970"/>
    </row>
    <row r="22971" spans="8:16" x14ac:dyDescent="0.5">
      <c r="H22971"/>
      <c r="P22971"/>
    </row>
    <row r="22972" spans="8:16" x14ac:dyDescent="0.5">
      <c r="H22972"/>
      <c r="P22972"/>
    </row>
    <row r="22973" spans="8:16" x14ac:dyDescent="0.5">
      <c r="H22973"/>
      <c r="P22973"/>
    </row>
    <row r="22974" spans="8:16" x14ac:dyDescent="0.5">
      <c r="H22974"/>
      <c r="P22974"/>
    </row>
    <row r="22975" spans="8:16" x14ac:dyDescent="0.5">
      <c r="H22975"/>
      <c r="P22975"/>
    </row>
    <row r="22976" spans="8:16" x14ac:dyDescent="0.5">
      <c r="H22976"/>
      <c r="P22976"/>
    </row>
    <row r="22977" spans="8:16" x14ac:dyDescent="0.5">
      <c r="H22977"/>
      <c r="P22977"/>
    </row>
    <row r="22978" spans="8:16" x14ac:dyDescent="0.5">
      <c r="H22978"/>
      <c r="P22978"/>
    </row>
    <row r="22979" spans="8:16" x14ac:dyDescent="0.5">
      <c r="H22979"/>
      <c r="P22979"/>
    </row>
    <row r="22980" spans="8:16" x14ac:dyDescent="0.5">
      <c r="H22980"/>
      <c r="P22980"/>
    </row>
    <row r="22981" spans="8:16" x14ac:dyDescent="0.5">
      <c r="H22981"/>
      <c r="P22981"/>
    </row>
    <row r="22982" spans="8:16" x14ac:dyDescent="0.5">
      <c r="H22982"/>
      <c r="P22982"/>
    </row>
    <row r="22983" spans="8:16" x14ac:dyDescent="0.5">
      <c r="H22983"/>
      <c r="P22983"/>
    </row>
    <row r="22984" spans="8:16" x14ac:dyDescent="0.5">
      <c r="H22984"/>
      <c r="P22984"/>
    </row>
    <row r="22985" spans="8:16" x14ac:dyDescent="0.5">
      <c r="H22985"/>
      <c r="P22985"/>
    </row>
    <row r="22986" spans="8:16" x14ac:dyDescent="0.5">
      <c r="H22986"/>
      <c r="P22986"/>
    </row>
    <row r="22987" spans="8:16" x14ac:dyDescent="0.5">
      <c r="H22987"/>
      <c r="P22987"/>
    </row>
    <row r="22988" spans="8:16" x14ac:dyDescent="0.5">
      <c r="H22988"/>
      <c r="P22988"/>
    </row>
    <row r="22989" spans="8:16" x14ac:dyDescent="0.5">
      <c r="H22989"/>
      <c r="P22989"/>
    </row>
    <row r="22990" spans="8:16" x14ac:dyDescent="0.5">
      <c r="H22990"/>
      <c r="P22990"/>
    </row>
    <row r="22991" spans="8:16" x14ac:dyDescent="0.5">
      <c r="H22991"/>
      <c r="P22991"/>
    </row>
    <row r="22992" spans="8:16" x14ac:dyDescent="0.5">
      <c r="H22992"/>
      <c r="P22992"/>
    </row>
    <row r="22993" spans="8:16" x14ac:dyDescent="0.5">
      <c r="H22993"/>
      <c r="P22993"/>
    </row>
    <row r="22994" spans="8:16" x14ac:dyDescent="0.5">
      <c r="H22994"/>
      <c r="P22994"/>
    </row>
    <row r="22995" spans="8:16" x14ac:dyDescent="0.5">
      <c r="H22995"/>
      <c r="P22995"/>
    </row>
    <row r="22996" spans="8:16" x14ac:dyDescent="0.5">
      <c r="H22996"/>
      <c r="P22996"/>
    </row>
    <row r="22997" spans="8:16" x14ac:dyDescent="0.5">
      <c r="H22997"/>
      <c r="P22997"/>
    </row>
    <row r="22998" spans="8:16" x14ac:dyDescent="0.5">
      <c r="H22998"/>
      <c r="P22998"/>
    </row>
    <row r="22999" spans="8:16" x14ac:dyDescent="0.5">
      <c r="H22999"/>
      <c r="P22999"/>
    </row>
    <row r="23000" spans="8:16" x14ac:dyDescent="0.5">
      <c r="H23000"/>
      <c r="P23000"/>
    </row>
    <row r="23001" spans="8:16" x14ac:dyDescent="0.5">
      <c r="H23001"/>
      <c r="P23001"/>
    </row>
    <row r="23002" spans="8:16" x14ac:dyDescent="0.5">
      <c r="H23002"/>
      <c r="P23002"/>
    </row>
    <row r="23003" spans="8:16" x14ac:dyDescent="0.5">
      <c r="H23003"/>
      <c r="P23003"/>
    </row>
    <row r="23004" spans="8:16" x14ac:dyDescent="0.5">
      <c r="H23004"/>
      <c r="P23004"/>
    </row>
    <row r="23005" spans="8:16" x14ac:dyDescent="0.5">
      <c r="H23005"/>
      <c r="P23005"/>
    </row>
    <row r="23006" spans="8:16" x14ac:dyDescent="0.5">
      <c r="H23006"/>
      <c r="P23006"/>
    </row>
    <row r="23007" spans="8:16" x14ac:dyDescent="0.5">
      <c r="H23007"/>
      <c r="P23007"/>
    </row>
    <row r="23008" spans="8:16" x14ac:dyDescent="0.5">
      <c r="H23008"/>
      <c r="P23008"/>
    </row>
    <row r="23009" spans="8:16" x14ac:dyDescent="0.5">
      <c r="H23009"/>
      <c r="P23009"/>
    </row>
    <row r="23010" spans="8:16" x14ac:dyDescent="0.5">
      <c r="H23010"/>
      <c r="P23010"/>
    </row>
    <row r="23011" spans="8:16" x14ac:dyDescent="0.5">
      <c r="H23011"/>
      <c r="P23011"/>
    </row>
    <row r="23012" spans="8:16" x14ac:dyDescent="0.5">
      <c r="H23012"/>
      <c r="P23012"/>
    </row>
    <row r="23013" spans="8:16" x14ac:dyDescent="0.5">
      <c r="H23013"/>
      <c r="P23013"/>
    </row>
    <row r="23014" spans="8:16" x14ac:dyDescent="0.5">
      <c r="H23014"/>
      <c r="P23014"/>
    </row>
    <row r="23015" spans="8:16" x14ac:dyDescent="0.5">
      <c r="H23015"/>
      <c r="P23015"/>
    </row>
    <row r="23016" spans="8:16" x14ac:dyDescent="0.5">
      <c r="H23016"/>
      <c r="P23016"/>
    </row>
    <row r="23017" spans="8:16" x14ac:dyDescent="0.5">
      <c r="H23017"/>
      <c r="P23017"/>
    </row>
    <row r="23018" spans="8:16" x14ac:dyDescent="0.5">
      <c r="H23018"/>
      <c r="P23018"/>
    </row>
    <row r="23019" spans="8:16" x14ac:dyDescent="0.5">
      <c r="H23019"/>
      <c r="P23019"/>
    </row>
    <row r="23020" spans="8:16" x14ac:dyDescent="0.5">
      <c r="H23020"/>
      <c r="P23020"/>
    </row>
    <row r="23021" spans="8:16" x14ac:dyDescent="0.5">
      <c r="H23021"/>
      <c r="P23021"/>
    </row>
    <row r="23022" spans="8:16" x14ac:dyDescent="0.5">
      <c r="H23022"/>
      <c r="P23022"/>
    </row>
    <row r="23023" spans="8:16" x14ac:dyDescent="0.5">
      <c r="H23023"/>
      <c r="P23023"/>
    </row>
    <row r="23024" spans="8:16" x14ac:dyDescent="0.5">
      <c r="H23024"/>
      <c r="P23024"/>
    </row>
    <row r="23025" spans="8:16" x14ac:dyDescent="0.5">
      <c r="H23025"/>
      <c r="P23025"/>
    </row>
    <row r="23026" spans="8:16" x14ac:dyDescent="0.5">
      <c r="H23026"/>
      <c r="P23026"/>
    </row>
    <row r="23027" spans="8:16" x14ac:dyDescent="0.5">
      <c r="H23027"/>
      <c r="P23027"/>
    </row>
    <row r="23028" spans="8:16" x14ac:dyDescent="0.5">
      <c r="H23028"/>
      <c r="P23028"/>
    </row>
    <row r="23029" spans="8:16" x14ac:dyDescent="0.5">
      <c r="H23029"/>
      <c r="P23029"/>
    </row>
    <row r="23030" spans="8:16" x14ac:dyDescent="0.5">
      <c r="H23030"/>
      <c r="P23030"/>
    </row>
    <row r="23031" spans="8:16" x14ac:dyDescent="0.5">
      <c r="H23031"/>
      <c r="P23031"/>
    </row>
    <row r="23032" spans="8:16" x14ac:dyDescent="0.5">
      <c r="H23032"/>
      <c r="P23032"/>
    </row>
    <row r="23033" spans="8:16" x14ac:dyDescent="0.5">
      <c r="H23033"/>
      <c r="P23033"/>
    </row>
    <row r="23034" spans="8:16" x14ac:dyDescent="0.5">
      <c r="H23034"/>
      <c r="P23034"/>
    </row>
    <row r="23035" spans="8:16" x14ac:dyDescent="0.5">
      <c r="H23035"/>
      <c r="P23035"/>
    </row>
    <row r="23036" spans="8:16" x14ac:dyDescent="0.5">
      <c r="H23036"/>
      <c r="P23036"/>
    </row>
    <row r="23037" spans="8:16" x14ac:dyDescent="0.5">
      <c r="H23037"/>
      <c r="P23037"/>
    </row>
    <row r="23038" spans="8:16" x14ac:dyDescent="0.5">
      <c r="H23038"/>
      <c r="P23038"/>
    </row>
    <row r="23039" spans="8:16" x14ac:dyDescent="0.5">
      <c r="H23039"/>
      <c r="P23039"/>
    </row>
    <row r="23040" spans="8:16" x14ac:dyDescent="0.5">
      <c r="H23040"/>
      <c r="P23040"/>
    </row>
    <row r="23041" spans="8:16" x14ac:dyDescent="0.5">
      <c r="H23041"/>
      <c r="P23041"/>
    </row>
    <row r="23042" spans="8:16" x14ac:dyDescent="0.5">
      <c r="H23042"/>
      <c r="P23042"/>
    </row>
    <row r="23043" spans="8:16" x14ac:dyDescent="0.5">
      <c r="H23043"/>
      <c r="P23043"/>
    </row>
    <row r="23044" spans="8:16" x14ac:dyDescent="0.5">
      <c r="H23044"/>
      <c r="P23044"/>
    </row>
    <row r="23045" spans="8:16" x14ac:dyDescent="0.5">
      <c r="H23045"/>
      <c r="P23045"/>
    </row>
    <row r="23046" spans="8:16" x14ac:dyDescent="0.5">
      <c r="H23046"/>
      <c r="P23046"/>
    </row>
    <row r="23047" spans="8:16" x14ac:dyDescent="0.5">
      <c r="H23047"/>
      <c r="P23047"/>
    </row>
    <row r="23048" spans="8:16" x14ac:dyDescent="0.5">
      <c r="H23048"/>
      <c r="P23048"/>
    </row>
    <row r="23049" spans="8:16" x14ac:dyDescent="0.5">
      <c r="H23049"/>
      <c r="P23049"/>
    </row>
    <row r="23050" spans="8:16" x14ac:dyDescent="0.5">
      <c r="H23050"/>
      <c r="P23050"/>
    </row>
    <row r="23051" spans="8:16" x14ac:dyDescent="0.5">
      <c r="H23051"/>
      <c r="P23051"/>
    </row>
    <row r="23052" spans="8:16" x14ac:dyDescent="0.5">
      <c r="H23052"/>
      <c r="P23052"/>
    </row>
    <row r="23053" spans="8:16" x14ac:dyDescent="0.5">
      <c r="H23053"/>
      <c r="P23053"/>
    </row>
    <row r="23054" spans="8:16" x14ac:dyDescent="0.5">
      <c r="H23054"/>
      <c r="P23054"/>
    </row>
    <row r="23055" spans="8:16" x14ac:dyDescent="0.5">
      <c r="H23055"/>
      <c r="P23055"/>
    </row>
    <row r="23056" spans="8:16" x14ac:dyDescent="0.5">
      <c r="H23056"/>
      <c r="P23056"/>
    </row>
    <row r="23057" spans="8:16" x14ac:dyDescent="0.5">
      <c r="H23057"/>
      <c r="P23057"/>
    </row>
    <row r="23058" spans="8:16" x14ac:dyDescent="0.5">
      <c r="H23058"/>
      <c r="P23058"/>
    </row>
    <row r="23059" spans="8:16" x14ac:dyDescent="0.5">
      <c r="H23059"/>
      <c r="P23059"/>
    </row>
    <row r="23060" spans="8:16" x14ac:dyDescent="0.5">
      <c r="H23060"/>
      <c r="P23060"/>
    </row>
    <row r="23061" spans="8:16" x14ac:dyDescent="0.5">
      <c r="H23061"/>
      <c r="P23061"/>
    </row>
    <row r="23062" spans="8:16" x14ac:dyDescent="0.5">
      <c r="H23062"/>
      <c r="P23062"/>
    </row>
    <row r="23063" spans="8:16" x14ac:dyDescent="0.5">
      <c r="H23063"/>
      <c r="P23063"/>
    </row>
    <row r="23064" spans="8:16" x14ac:dyDescent="0.5">
      <c r="H23064"/>
      <c r="P23064"/>
    </row>
    <row r="23065" spans="8:16" x14ac:dyDescent="0.5">
      <c r="H23065"/>
      <c r="P23065"/>
    </row>
    <row r="23066" spans="8:16" x14ac:dyDescent="0.5">
      <c r="H23066"/>
      <c r="P23066"/>
    </row>
    <row r="23067" spans="8:16" x14ac:dyDescent="0.5">
      <c r="H23067"/>
      <c r="P23067"/>
    </row>
    <row r="23068" spans="8:16" x14ac:dyDescent="0.5">
      <c r="H23068"/>
      <c r="P23068"/>
    </row>
    <row r="23069" spans="8:16" x14ac:dyDescent="0.5">
      <c r="H23069"/>
      <c r="P23069"/>
    </row>
    <row r="23070" spans="8:16" x14ac:dyDescent="0.5">
      <c r="H23070"/>
      <c r="P23070"/>
    </row>
    <row r="23071" spans="8:16" x14ac:dyDescent="0.5">
      <c r="H23071"/>
      <c r="P23071"/>
    </row>
    <row r="23072" spans="8:16" x14ac:dyDescent="0.5">
      <c r="H23072"/>
      <c r="P23072"/>
    </row>
    <row r="23073" spans="8:16" x14ac:dyDescent="0.5">
      <c r="H23073"/>
      <c r="P23073"/>
    </row>
    <row r="23074" spans="8:16" x14ac:dyDescent="0.5">
      <c r="H23074"/>
      <c r="P23074"/>
    </row>
    <row r="23075" spans="8:16" x14ac:dyDescent="0.5">
      <c r="H23075"/>
      <c r="P23075"/>
    </row>
    <row r="23076" spans="8:16" x14ac:dyDescent="0.5">
      <c r="H23076"/>
      <c r="P23076"/>
    </row>
    <row r="23077" spans="8:16" x14ac:dyDescent="0.5">
      <c r="H23077"/>
      <c r="P23077"/>
    </row>
    <row r="23078" spans="8:16" x14ac:dyDescent="0.5">
      <c r="H23078"/>
      <c r="P23078"/>
    </row>
    <row r="23079" spans="8:16" x14ac:dyDescent="0.5">
      <c r="H23079"/>
      <c r="P23079"/>
    </row>
    <row r="23080" spans="8:16" x14ac:dyDescent="0.5">
      <c r="H23080"/>
      <c r="P23080"/>
    </row>
    <row r="23081" spans="8:16" x14ac:dyDescent="0.5">
      <c r="H23081"/>
      <c r="P23081"/>
    </row>
    <row r="23082" spans="8:16" x14ac:dyDescent="0.5">
      <c r="H23082"/>
      <c r="P23082"/>
    </row>
    <row r="23083" spans="8:16" x14ac:dyDescent="0.5">
      <c r="H23083"/>
      <c r="P23083"/>
    </row>
    <row r="23084" spans="8:16" x14ac:dyDescent="0.5">
      <c r="H23084"/>
      <c r="P23084"/>
    </row>
    <row r="23085" spans="8:16" x14ac:dyDescent="0.5">
      <c r="H23085"/>
      <c r="P23085"/>
    </row>
    <row r="23086" spans="8:16" x14ac:dyDescent="0.5">
      <c r="H23086"/>
      <c r="P23086"/>
    </row>
    <row r="23087" spans="8:16" x14ac:dyDescent="0.5">
      <c r="H23087"/>
      <c r="P23087"/>
    </row>
    <row r="23088" spans="8:16" x14ac:dyDescent="0.5">
      <c r="H23088"/>
      <c r="P23088"/>
    </row>
    <row r="23089" spans="8:16" x14ac:dyDescent="0.5">
      <c r="H23089"/>
      <c r="P23089"/>
    </row>
    <row r="23090" spans="8:16" x14ac:dyDescent="0.5">
      <c r="H23090"/>
      <c r="P23090"/>
    </row>
    <row r="23091" spans="8:16" x14ac:dyDescent="0.5">
      <c r="H23091"/>
      <c r="P23091"/>
    </row>
    <row r="23092" spans="8:16" x14ac:dyDescent="0.5">
      <c r="H23092"/>
      <c r="P23092"/>
    </row>
    <row r="23093" spans="8:16" x14ac:dyDescent="0.5">
      <c r="H23093"/>
      <c r="P23093"/>
    </row>
    <row r="23094" spans="8:16" x14ac:dyDescent="0.5">
      <c r="H23094"/>
      <c r="P23094"/>
    </row>
    <row r="23095" spans="8:16" x14ac:dyDescent="0.5">
      <c r="H23095"/>
      <c r="P23095"/>
    </row>
    <row r="23096" spans="8:16" x14ac:dyDescent="0.5">
      <c r="H23096"/>
      <c r="P23096"/>
    </row>
    <row r="23097" spans="8:16" x14ac:dyDescent="0.5">
      <c r="H23097"/>
      <c r="P23097"/>
    </row>
    <row r="23098" spans="8:16" x14ac:dyDescent="0.5">
      <c r="H23098"/>
      <c r="P23098"/>
    </row>
    <row r="23099" spans="8:16" x14ac:dyDescent="0.5">
      <c r="H23099"/>
      <c r="P23099"/>
    </row>
    <row r="23100" spans="8:16" x14ac:dyDescent="0.5">
      <c r="H23100"/>
      <c r="P23100"/>
    </row>
    <row r="23101" spans="8:16" x14ac:dyDescent="0.5">
      <c r="H23101"/>
      <c r="P23101"/>
    </row>
    <row r="23102" spans="8:16" x14ac:dyDescent="0.5">
      <c r="H23102"/>
      <c r="P23102"/>
    </row>
    <row r="23103" spans="8:16" x14ac:dyDescent="0.5">
      <c r="H23103"/>
      <c r="P23103"/>
    </row>
    <row r="23104" spans="8:16" x14ac:dyDescent="0.5">
      <c r="H23104"/>
      <c r="P23104"/>
    </row>
    <row r="23105" spans="8:16" x14ac:dyDescent="0.5">
      <c r="H23105"/>
      <c r="P23105"/>
    </row>
    <row r="23106" spans="8:16" x14ac:dyDescent="0.5">
      <c r="H23106"/>
      <c r="P23106"/>
    </row>
    <row r="23107" spans="8:16" x14ac:dyDescent="0.5">
      <c r="H23107"/>
      <c r="P23107"/>
    </row>
    <row r="23108" spans="8:16" x14ac:dyDescent="0.5">
      <c r="H23108"/>
      <c r="P23108"/>
    </row>
    <row r="23109" spans="8:16" x14ac:dyDescent="0.5">
      <c r="H23109"/>
      <c r="P23109"/>
    </row>
    <row r="23110" spans="8:16" x14ac:dyDescent="0.5">
      <c r="H23110"/>
      <c r="P23110"/>
    </row>
    <row r="23111" spans="8:16" x14ac:dyDescent="0.5">
      <c r="H23111"/>
      <c r="P23111"/>
    </row>
    <row r="23112" spans="8:16" x14ac:dyDescent="0.5">
      <c r="H23112"/>
      <c r="P23112"/>
    </row>
    <row r="23113" spans="8:16" x14ac:dyDescent="0.5">
      <c r="H23113"/>
      <c r="P23113"/>
    </row>
    <row r="23114" spans="8:16" x14ac:dyDescent="0.5">
      <c r="H23114"/>
      <c r="P23114"/>
    </row>
    <row r="23115" spans="8:16" x14ac:dyDescent="0.5">
      <c r="H23115"/>
      <c r="P23115"/>
    </row>
    <row r="23116" spans="8:16" x14ac:dyDescent="0.5">
      <c r="H23116"/>
      <c r="P23116"/>
    </row>
    <row r="23117" spans="8:16" x14ac:dyDescent="0.5">
      <c r="H23117"/>
      <c r="P23117"/>
    </row>
    <row r="23118" spans="8:16" x14ac:dyDescent="0.5">
      <c r="H23118"/>
      <c r="P23118"/>
    </row>
    <row r="23119" spans="8:16" x14ac:dyDescent="0.5">
      <c r="H23119"/>
      <c r="P23119"/>
    </row>
    <row r="23120" spans="8:16" x14ac:dyDescent="0.5">
      <c r="H23120"/>
      <c r="P23120"/>
    </row>
    <row r="23121" spans="8:16" x14ac:dyDescent="0.5">
      <c r="H23121"/>
      <c r="P23121"/>
    </row>
    <row r="23122" spans="8:16" x14ac:dyDescent="0.5">
      <c r="H23122"/>
      <c r="P23122"/>
    </row>
    <row r="23123" spans="8:16" x14ac:dyDescent="0.5">
      <c r="H23123"/>
      <c r="P23123"/>
    </row>
    <row r="23124" spans="8:16" x14ac:dyDescent="0.5">
      <c r="H23124"/>
      <c r="P23124"/>
    </row>
    <row r="23125" spans="8:16" x14ac:dyDescent="0.5">
      <c r="H23125"/>
      <c r="P23125"/>
    </row>
    <row r="23126" spans="8:16" x14ac:dyDescent="0.5">
      <c r="H23126"/>
      <c r="P23126"/>
    </row>
    <row r="23127" spans="8:16" x14ac:dyDescent="0.5">
      <c r="H23127"/>
      <c r="P23127"/>
    </row>
    <row r="23128" spans="8:16" x14ac:dyDescent="0.5">
      <c r="H23128"/>
      <c r="P23128"/>
    </row>
    <row r="23129" spans="8:16" x14ac:dyDescent="0.5">
      <c r="H23129"/>
      <c r="P23129"/>
    </row>
    <row r="23130" spans="8:16" x14ac:dyDescent="0.5">
      <c r="H23130"/>
      <c r="P23130"/>
    </row>
    <row r="23131" spans="8:16" x14ac:dyDescent="0.5">
      <c r="H23131"/>
      <c r="P23131"/>
    </row>
    <row r="23132" spans="8:16" x14ac:dyDescent="0.5">
      <c r="H23132"/>
      <c r="P23132"/>
    </row>
    <row r="23133" spans="8:16" x14ac:dyDescent="0.5">
      <c r="H23133"/>
      <c r="P23133"/>
    </row>
    <row r="23134" spans="8:16" x14ac:dyDescent="0.5">
      <c r="H23134"/>
      <c r="P23134"/>
    </row>
    <row r="23135" spans="8:16" x14ac:dyDescent="0.5">
      <c r="H23135"/>
      <c r="P23135"/>
    </row>
    <row r="23136" spans="8:16" x14ac:dyDescent="0.5">
      <c r="H23136"/>
      <c r="P23136"/>
    </row>
    <row r="23137" spans="8:16" x14ac:dyDescent="0.5">
      <c r="H23137"/>
      <c r="P23137"/>
    </row>
    <row r="23138" spans="8:16" x14ac:dyDescent="0.5">
      <c r="H23138"/>
      <c r="P23138"/>
    </row>
    <row r="23139" spans="8:16" x14ac:dyDescent="0.5">
      <c r="H23139"/>
      <c r="P23139"/>
    </row>
    <row r="23140" spans="8:16" x14ac:dyDescent="0.5">
      <c r="H23140"/>
      <c r="P23140"/>
    </row>
    <row r="23141" spans="8:16" x14ac:dyDescent="0.5">
      <c r="H23141"/>
      <c r="P23141"/>
    </row>
    <row r="23142" spans="8:16" x14ac:dyDescent="0.5">
      <c r="H23142"/>
      <c r="P23142"/>
    </row>
    <row r="23143" spans="8:16" x14ac:dyDescent="0.5">
      <c r="H23143"/>
      <c r="P23143"/>
    </row>
    <row r="23144" spans="8:16" x14ac:dyDescent="0.5">
      <c r="H23144"/>
      <c r="P23144"/>
    </row>
    <row r="23145" spans="8:16" x14ac:dyDescent="0.5">
      <c r="H23145"/>
      <c r="P23145"/>
    </row>
    <row r="23146" spans="8:16" x14ac:dyDescent="0.5">
      <c r="H23146"/>
      <c r="P23146"/>
    </row>
    <row r="23147" spans="8:16" x14ac:dyDescent="0.5">
      <c r="H23147"/>
      <c r="P23147"/>
    </row>
    <row r="23148" spans="8:16" x14ac:dyDescent="0.5">
      <c r="H23148"/>
      <c r="P23148"/>
    </row>
    <row r="23149" spans="8:16" x14ac:dyDescent="0.5">
      <c r="H23149"/>
      <c r="P23149"/>
    </row>
    <row r="23150" spans="8:16" x14ac:dyDescent="0.5">
      <c r="H23150"/>
      <c r="P23150"/>
    </row>
    <row r="23151" spans="8:16" x14ac:dyDescent="0.5">
      <c r="H23151"/>
      <c r="P23151"/>
    </row>
    <row r="23152" spans="8:16" x14ac:dyDescent="0.5">
      <c r="H23152"/>
      <c r="P23152"/>
    </row>
    <row r="23153" spans="8:16" x14ac:dyDescent="0.5">
      <c r="H23153"/>
      <c r="P23153"/>
    </row>
    <row r="23154" spans="8:16" x14ac:dyDescent="0.5">
      <c r="H23154"/>
      <c r="P23154"/>
    </row>
    <row r="23155" spans="8:16" x14ac:dyDescent="0.5">
      <c r="H23155"/>
      <c r="P23155"/>
    </row>
    <row r="23156" spans="8:16" x14ac:dyDescent="0.5">
      <c r="H23156"/>
      <c r="P23156"/>
    </row>
    <row r="23157" spans="8:16" x14ac:dyDescent="0.5">
      <c r="H23157"/>
      <c r="P23157"/>
    </row>
    <row r="23158" spans="8:16" x14ac:dyDescent="0.5">
      <c r="H23158"/>
      <c r="P23158"/>
    </row>
    <row r="23159" spans="8:16" x14ac:dyDescent="0.5">
      <c r="H23159"/>
      <c r="P23159"/>
    </row>
    <row r="23160" spans="8:16" x14ac:dyDescent="0.5">
      <c r="H23160"/>
      <c r="P23160"/>
    </row>
    <row r="23161" spans="8:16" x14ac:dyDescent="0.5">
      <c r="H23161"/>
      <c r="P23161"/>
    </row>
    <row r="23162" spans="8:16" x14ac:dyDescent="0.5">
      <c r="H23162"/>
      <c r="P23162"/>
    </row>
    <row r="23163" spans="8:16" x14ac:dyDescent="0.5">
      <c r="H23163"/>
      <c r="P23163"/>
    </row>
    <row r="23164" spans="8:16" x14ac:dyDescent="0.5">
      <c r="H23164"/>
      <c r="P23164"/>
    </row>
    <row r="23165" spans="8:16" x14ac:dyDescent="0.5">
      <c r="H23165"/>
      <c r="P23165"/>
    </row>
    <row r="23166" spans="8:16" x14ac:dyDescent="0.5">
      <c r="H23166"/>
      <c r="P23166"/>
    </row>
    <row r="23167" spans="8:16" x14ac:dyDescent="0.5">
      <c r="H23167"/>
      <c r="P23167"/>
    </row>
    <row r="23168" spans="8:16" x14ac:dyDescent="0.5">
      <c r="H23168"/>
      <c r="P23168"/>
    </row>
    <row r="23169" spans="8:16" x14ac:dyDescent="0.5">
      <c r="H23169"/>
      <c r="P23169"/>
    </row>
    <row r="23170" spans="8:16" x14ac:dyDescent="0.5">
      <c r="H23170"/>
      <c r="P23170"/>
    </row>
    <row r="23171" spans="8:16" x14ac:dyDescent="0.5">
      <c r="H23171"/>
      <c r="P23171"/>
    </row>
    <row r="23172" spans="8:16" x14ac:dyDescent="0.5">
      <c r="H23172"/>
      <c r="P23172"/>
    </row>
    <row r="23173" spans="8:16" x14ac:dyDescent="0.5">
      <c r="H23173"/>
      <c r="P23173"/>
    </row>
    <row r="23174" spans="8:16" x14ac:dyDescent="0.5">
      <c r="H23174"/>
      <c r="P23174"/>
    </row>
    <row r="23175" spans="8:16" x14ac:dyDescent="0.5">
      <c r="H23175"/>
      <c r="P23175"/>
    </row>
    <row r="23176" spans="8:16" x14ac:dyDescent="0.5">
      <c r="H23176"/>
      <c r="P23176"/>
    </row>
    <row r="23177" spans="8:16" x14ac:dyDescent="0.5">
      <c r="H23177"/>
      <c r="P23177"/>
    </row>
    <row r="23178" spans="8:16" x14ac:dyDescent="0.5">
      <c r="H23178"/>
      <c r="P23178"/>
    </row>
    <row r="23179" spans="8:16" x14ac:dyDescent="0.5">
      <c r="H23179"/>
      <c r="P23179"/>
    </row>
    <row r="23180" spans="8:16" x14ac:dyDescent="0.5">
      <c r="H23180"/>
      <c r="P23180"/>
    </row>
    <row r="23181" spans="8:16" x14ac:dyDescent="0.5">
      <c r="H23181"/>
      <c r="P23181"/>
    </row>
    <row r="23182" spans="8:16" x14ac:dyDescent="0.5">
      <c r="H23182"/>
      <c r="P23182"/>
    </row>
    <row r="23183" spans="8:16" x14ac:dyDescent="0.5">
      <c r="H23183"/>
      <c r="P23183"/>
    </row>
    <row r="23184" spans="8:16" x14ac:dyDescent="0.5">
      <c r="H23184"/>
      <c r="P23184"/>
    </row>
    <row r="23185" spans="8:16" x14ac:dyDescent="0.5">
      <c r="H23185"/>
      <c r="P23185"/>
    </row>
    <row r="23186" spans="8:16" x14ac:dyDescent="0.5">
      <c r="H23186"/>
      <c r="P23186"/>
    </row>
    <row r="23187" spans="8:16" x14ac:dyDescent="0.5">
      <c r="H23187"/>
      <c r="P23187"/>
    </row>
    <row r="23188" spans="8:16" x14ac:dyDescent="0.5">
      <c r="H23188"/>
      <c r="P23188"/>
    </row>
    <row r="23189" spans="8:16" x14ac:dyDescent="0.5">
      <c r="H23189"/>
      <c r="P23189"/>
    </row>
    <row r="23190" spans="8:16" x14ac:dyDescent="0.5">
      <c r="H23190"/>
      <c r="P23190"/>
    </row>
    <row r="23191" spans="8:16" x14ac:dyDescent="0.5">
      <c r="H23191"/>
      <c r="P23191"/>
    </row>
    <row r="23192" spans="8:16" x14ac:dyDescent="0.5">
      <c r="H23192"/>
      <c r="P23192"/>
    </row>
    <row r="23193" spans="8:16" x14ac:dyDescent="0.5">
      <c r="H23193"/>
      <c r="P23193"/>
    </row>
    <row r="23194" spans="8:16" x14ac:dyDescent="0.5">
      <c r="H23194"/>
      <c r="P23194"/>
    </row>
    <row r="23195" spans="8:16" x14ac:dyDescent="0.5">
      <c r="H23195"/>
      <c r="P23195"/>
    </row>
    <row r="23196" spans="8:16" x14ac:dyDescent="0.5">
      <c r="H23196"/>
      <c r="P23196"/>
    </row>
    <row r="23197" spans="8:16" x14ac:dyDescent="0.5">
      <c r="H23197"/>
      <c r="P23197"/>
    </row>
    <row r="23198" spans="8:16" x14ac:dyDescent="0.5">
      <c r="H23198"/>
      <c r="P23198"/>
    </row>
    <row r="23199" spans="8:16" x14ac:dyDescent="0.5">
      <c r="H23199"/>
      <c r="P23199"/>
    </row>
    <row r="23200" spans="8:16" x14ac:dyDescent="0.5">
      <c r="H23200"/>
      <c r="P23200"/>
    </row>
    <row r="23201" spans="8:16" x14ac:dyDescent="0.5">
      <c r="H23201"/>
      <c r="P23201"/>
    </row>
    <row r="23202" spans="8:16" x14ac:dyDescent="0.5">
      <c r="H23202"/>
      <c r="P23202"/>
    </row>
    <row r="23203" spans="8:16" x14ac:dyDescent="0.5">
      <c r="H23203"/>
      <c r="P23203"/>
    </row>
    <row r="23204" spans="8:16" x14ac:dyDescent="0.5">
      <c r="H23204"/>
      <c r="P23204"/>
    </row>
    <row r="23205" spans="8:16" x14ac:dyDescent="0.5">
      <c r="H23205"/>
      <c r="P23205"/>
    </row>
    <row r="23206" spans="8:16" x14ac:dyDescent="0.5">
      <c r="H23206"/>
      <c r="P23206"/>
    </row>
    <row r="23207" spans="8:16" x14ac:dyDescent="0.5">
      <c r="H23207"/>
      <c r="P23207"/>
    </row>
    <row r="23208" spans="8:16" x14ac:dyDescent="0.5">
      <c r="H23208"/>
      <c r="P23208"/>
    </row>
    <row r="23209" spans="8:16" x14ac:dyDescent="0.5">
      <c r="H23209"/>
      <c r="P23209"/>
    </row>
    <row r="23210" spans="8:16" x14ac:dyDescent="0.5">
      <c r="H23210"/>
      <c r="P23210"/>
    </row>
    <row r="23211" spans="8:16" x14ac:dyDescent="0.5">
      <c r="H23211"/>
      <c r="P23211"/>
    </row>
    <row r="23212" spans="8:16" x14ac:dyDescent="0.5">
      <c r="H23212"/>
      <c r="P23212"/>
    </row>
    <row r="23213" spans="8:16" x14ac:dyDescent="0.5">
      <c r="H23213"/>
      <c r="P23213"/>
    </row>
    <row r="23214" spans="8:16" x14ac:dyDescent="0.5">
      <c r="H23214"/>
      <c r="P23214"/>
    </row>
    <row r="23215" spans="8:16" x14ac:dyDescent="0.5">
      <c r="H23215"/>
      <c r="P23215"/>
    </row>
    <row r="23216" spans="8:16" x14ac:dyDescent="0.5">
      <c r="H23216"/>
      <c r="P23216"/>
    </row>
    <row r="23217" spans="8:16" x14ac:dyDescent="0.5">
      <c r="H23217"/>
      <c r="P23217"/>
    </row>
    <row r="23218" spans="8:16" x14ac:dyDescent="0.5">
      <c r="H23218"/>
      <c r="P23218"/>
    </row>
    <row r="23219" spans="8:16" x14ac:dyDescent="0.5">
      <c r="H23219"/>
      <c r="P23219"/>
    </row>
    <row r="23220" spans="8:16" x14ac:dyDescent="0.5">
      <c r="H23220"/>
      <c r="P23220"/>
    </row>
    <row r="23221" spans="8:16" x14ac:dyDescent="0.5">
      <c r="H23221"/>
      <c r="P23221"/>
    </row>
    <row r="23222" spans="8:16" x14ac:dyDescent="0.5">
      <c r="H23222"/>
      <c r="P23222"/>
    </row>
    <row r="23223" spans="8:16" x14ac:dyDescent="0.5">
      <c r="H23223"/>
      <c r="P23223"/>
    </row>
    <row r="23224" spans="8:16" x14ac:dyDescent="0.5">
      <c r="H23224"/>
      <c r="P23224"/>
    </row>
    <row r="23225" spans="8:16" x14ac:dyDescent="0.5">
      <c r="H23225"/>
      <c r="P23225"/>
    </row>
    <row r="23226" spans="8:16" x14ac:dyDescent="0.5">
      <c r="H23226"/>
      <c r="P23226"/>
    </row>
    <row r="23227" spans="8:16" x14ac:dyDescent="0.5">
      <c r="H23227"/>
      <c r="P23227"/>
    </row>
    <row r="23228" spans="8:16" x14ac:dyDescent="0.5">
      <c r="H23228"/>
      <c r="P23228"/>
    </row>
    <row r="23229" spans="8:16" x14ac:dyDescent="0.5">
      <c r="H23229"/>
      <c r="P23229"/>
    </row>
    <row r="23230" spans="8:16" x14ac:dyDescent="0.5">
      <c r="H23230"/>
      <c r="P23230"/>
    </row>
    <row r="23231" spans="8:16" x14ac:dyDescent="0.5">
      <c r="H23231"/>
      <c r="P23231"/>
    </row>
    <row r="23232" spans="8:16" x14ac:dyDescent="0.5">
      <c r="H23232"/>
      <c r="P23232"/>
    </row>
    <row r="23233" spans="8:16" x14ac:dyDescent="0.5">
      <c r="H23233"/>
      <c r="P23233"/>
    </row>
    <row r="23234" spans="8:16" x14ac:dyDescent="0.5">
      <c r="H23234"/>
      <c r="P23234"/>
    </row>
    <row r="23235" spans="8:16" x14ac:dyDescent="0.5">
      <c r="H23235"/>
      <c r="P23235"/>
    </row>
    <row r="23236" spans="8:16" x14ac:dyDescent="0.5">
      <c r="H23236"/>
      <c r="P23236"/>
    </row>
    <row r="23237" spans="8:16" x14ac:dyDescent="0.5">
      <c r="H23237"/>
      <c r="P23237"/>
    </row>
    <row r="23238" spans="8:16" x14ac:dyDescent="0.5">
      <c r="H23238"/>
      <c r="P23238"/>
    </row>
    <row r="23239" spans="8:16" x14ac:dyDescent="0.5">
      <c r="H23239"/>
      <c r="P23239"/>
    </row>
    <row r="23240" spans="8:16" x14ac:dyDescent="0.5">
      <c r="H23240"/>
      <c r="P23240"/>
    </row>
    <row r="23241" spans="8:16" x14ac:dyDescent="0.5">
      <c r="H23241"/>
      <c r="P23241"/>
    </row>
    <row r="23242" spans="8:16" x14ac:dyDescent="0.5">
      <c r="H23242"/>
      <c r="P23242"/>
    </row>
    <row r="23243" spans="8:16" x14ac:dyDescent="0.5">
      <c r="H23243"/>
      <c r="P23243"/>
    </row>
    <row r="23244" spans="8:16" x14ac:dyDescent="0.5">
      <c r="H23244"/>
      <c r="P23244"/>
    </row>
    <row r="23245" spans="8:16" x14ac:dyDescent="0.5">
      <c r="H23245"/>
      <c r="P23245"/>
    </row>
    <row r="23246" spans="8:16" x14ac:dyDescent="0.5">
      <c r="H23246"/>
      <c r="P23246"/>
    </row>
    <row r="23247" spans="8:16" x14ac:dyDescent="0.5">
      <c r="H23247"/>
      <c r="P23247"/>
    </row>
    <row r="23248" spans="8:16" x14ac:dyDescent="0.5">
      <c r="H23248"/>
      <c r="P23248"/>
    </row>
    <row r="23249" spans="8:16" x14ac:dyDescent="0.5">
      <c r="H23249"/>
      <c r="P23249"/>
    </row>
    <row r="23250" spans="8:16" x14ac:dyDescent="0.5">
      <c r="H23250"/>
      <c r="P23250"/>
    </row>
    <row r="23251" spans="8:16" x14ac:dyDescent="0.5">
      <c r="H23251"/>
      <c r="P23251"/>
    </row>
    <row r="23252" spans="8:16" x14ac:dyDescent="0.5">
      <c r="H23252"/>
      <c r="P23252"/>
    </row>
    <row r="23253" spans="8:16" x14ac:dyDescent="0.5">
      <c r="H23253"/>
      <c r="P23253"/>
    </row>
    <row r="23254" spans="8:16" x14ac:dyDescent="0.5">
      <c r="H23254"/>
      <c r="P23254"/>
    </row>
    <row r="23255" spans="8:16" x14ac:dyDescent="0.5">
      <c r="H23255"/>
      <c r="P23255"/>
    </row>
    <row r="23256" spans="8:16" x14ac:dyDescent="0.5">
      <c r="H23256"/>
      <c r="P23256"/>
    </row>
    <row r="23257" spans="8:16" x14ac:dyDescent="0.5">
      <c r="H23257"/>
      <c r="P23257"/>
    </row>
    <row r="23258" spans="8:16" x14ac:dyDescent="0.5">
      <c r="H23258"/>
      <c r="P23258"/>
    </row>
    <row r="23259" spans="8:16" x14ac:dyDescent="0.5">
      <c r="H23259"/>
      <c r="P23259"/>
    </row>
    <row r="23260" spans="8:16" x14ac:dyDescent="0.5">
      <c r="H23260"/>
      <c r="P23260"/>
    </row>
    <row r="23261" spans="8:16" x14ac:dyDescent="0.5">
      <c r="H23261"/>
      <c r="P23261"/>
    </row>
    <row r="23262" spans="8:16" x14ac:dyDescent="0.5">
      <c r="H23262"/>
      <c r="P23262"/>
    </row>
    <row r="23263" spans="8:16" x14ac:dyDescent="0.5">
      <c r="H23263"/>
      <c r="P23263"/>
    </row>
    <row r="23264" spans="8:16" x14ac:dyDescent="0.5">
      <c r="H23264"/>
      <c r="P23264"/>
    </row>
    <row r="23265" spans="8:16" x14ac:dyDescent="0.5">
      <c r="H23265"/>
      <c r="P23265"/>
    </row>
    <row r="23266" spans="8:16" x14ac:dyDescent="0.5">
      <c r="H23266"/>
      <c r="P23266"/>
    </row>
    <row r="23267" spans="8:16" x14ac:dyDescent="0.5">
      <c r="H23267"/>
      <c r="P23267"/>
    </row>
    <row r="23268" spans="8:16" x14ac:dyDescent="0.5">
      <c r="H23268"/>
      <c r="P23268"/>
    </row>
    <row r="23269" spans="8:16" x14ac:dyDescent="0.5">
      <c r="H23269"/>
      <c r="P23269"/>
    </row>
    <row r="23270" spans="8:16" x14ac:dyDescent="0.5">
      <c r="H23270"/>
      <c r="P23270"/>
    </row>
    <row r="23271" spans="8:16" x14ac:dyDescent="0.5">
      <c r="H23271"/>
      <c r="P23271"/>
    </row>
    <row r="23272" spans="8:16" x14ac:dyDescent="0.5">
      <c r="H23272"/>
      <c r="P23272"/>
    </row>
    <row r="23273" spans="8:16" x14ac:dyDescent="0.5">
      <c r="H23273"/>
      <c r="P23273"/>
    </row>
    <row r="23274" spans="8:16" x14ac:dyDescent="0.5">
      <c r="H23274"/>
      <c r="P23274"/>
    </row>
    <row r="23275" spans="8:16" x14ac:dyDescent="0.5">
      <c r="H23275"/>
      <c r="P23275"/>
    </row>
    <row r="23276" spans="8:16" x14ac:dyDescent="0.5">
      <c r="H23276"/>
      <c r="P23276"/>
    </row>
    <row r="23277" spans="8:16" x14ac:dyDescent="0.5">
      <c r="H23277"/>
      <c r="P23277"/>
    </row>
    <row r="23278" spans="8:16" x14ac:dyDescent="0.5">
      <c r="H23278"/>
      <c r="P23278"/>
    </row>
    <row r="23279" spans="8:16" x14ac:dyDescent="0.5">
      <c r="H23279"/>
      <c r="P23279"/>
    </row>
    <row r="23280" spans="8:16" x14ac:dyDescent="0.5">
      <c r="H23280"/>
      <c r="P23280"/>
    </row>
    <row r="23281" spans="8:16" x14ac:dyDescent="0.5">
      <c r="H23281"/>
      <c r="P23281"/>
    </row>
    <row r="23282" spans="8:16" x14ac:dyDescent="0.5">
      <c r="H23282"/>
      <c r="P23282"/>
    </row>
    <row r="23283" spans="8:16" x14ac:dyDescent="0.5">
      <c r="H23283"/>
      <c r="P23283"/>
    </row>
    <row r="23284" spans="8:16" x14ac:dyDescent="0.5">
      <c r="H23284"/>
      <c r="P23284"/>
    </row>
    <row r="23285" spans="8:16" x14ac:dyDescent="0.5">
      <c r="H23285"/>
      <c r="P23285"/>
    </row>
    <row r="23286" spans="8:16" x14ac:dyDescent="0.5">
      <c r="H23286"/>
      <c r="P23286"/>
    </row>
    <row r="23287" spans="8:16" x14ac:dyDescent="0.5">
      <c r="H23287"/>
      <c r="P23287"/>
    </row>
    <row r="23288" spans="8:16" x14ac:dyDescent="0.5">
      <c r="H23288"/>
      <c r="P23288"/>
    </row>
    <row r="23289" spans="8:16" x14ac:dyDescent="0.5">
      <c r="H23289"/>
      <c r="P23289"/>
    </row>
    <row r="23290" spans="8:16" x14ac:dyDescent="0.5">
      <c r="H23290"/>
      <c r="P23290"/>
    </row>
    <row r="23291" spans="8:16" x14ac:dyDescent="0.5">
      <c r="H23291"/>
      <c r="P23291"/>
    </row>
    <row r="23292" spans="8:16" x14ac:dyDescent="0.5">
      <c r="H23292"/>
      <c r="P23292"/>
    </row>
    <row r="23293" spans="8:16" x14ac:dyDescent="0.5">
      <c r="H23293"/>
      <c r="P23293"/>
    </row>
    <row r="23294" spans="8:16" x14ac:dyDescent="0.5">
      <c r="H23294"/>
      <c r="P23294"/>
    </row>
    <row r="23295" spans="8:16" x14ac:dyDescent="0.5">
      <c r="H23295"/>
      <c r="P23295"/>
    </row>
    <row r="23296" spans="8:16" x14ac:dyDescent="0.5">
      <c r="H23296"/>
      <c r="P23296"/>
    </row>
    <row r="23297" spans="8:16" x14ac:dyDescent="0.5">
      <c r="H23297"/>
      <c r="P23297"/>
    </row>
    <row r="23298" spans="8:16" x14ac:dyDescent="0.5">
      <c r="H23298"/>
      <c r="P23298"/>
    </row>
    <row r="23299" spans="8:16" x14ac:dyDescent="0.5">
      <c r="H23299"/>
      <c r="P23299"/>
    </row>
    <row r="23300" spans="8:16" x14ac:dyDescent="0.5">
      <c r="H23300"/>
      <c r="P23300"/>
    </row>
    <row r="23301" spans="8:16" x14ac:dyDescent="0.5">
      <c r="H23301"/>
      <c r="P23301"/>
    </row>
    <row r="23302" spans="8:16" x14ac:dyDescent="0.5">
      <c r="H23302"/>
      <c r="P23302"/>
    </row>
    <row r="23303" spans="8:16" x14ac:dyDescent="0.5">
      <c r="H23303"/>
      <c r="P23303"/>
    </row>
    <row r="23304" spans="8:16" x14ac:dyDescent="0.5">
      <c r="H23304"/>
      <c r="P23304"/>
    </row>
    <row r="23305" spans="8:16" x14ac:dyDescent="0.5">
      <c r="H23305"/>
      <c r="P23305"/>
    </row>
    <row r="23306" spans="8:16" x14ac:dyDescent="0.5">
      <c r="H23306"/>
      <c r="P23306"/>
    </row>
    <row r="23307" spans="8:16" x14ac:dyDescent="0.5">
      <c r="H23307"/>
      <c r="P23307"/>
    </row>
    <row r="23308" spans="8:16" x14ac:dyDescent="0.5">
      <c r="H23308"/>
      <c r="P23308"/>
    </row>
    <row r="23309" spans="8:16" x14ac:dyDescent="0.5">
      <c r="H23309"/>
      <c r="P23309"/>
    </row>
    <row r="23310" spans="8:16" x14ac:dyDescent="0.5">
      <c r="H23310"/>
      <c r="P23310"/>
    </row>
    <row r="23311" spans="8:16" x14ac:dyDescent="0.5">
      <c r="H23311"/>
      <c r="P23311"/>
    </row>
    <row r="23312" spans="8:16" x14ac:dyDescent="0.5">
      <c r="H23312"/>
      <c r="P23312"/>
    </row>
    <row r="23313" spans="8:16" x14ac:dyDescent="0.5">
      <c r="H23313"/>
      <c r="P23313"/>
    </row>
    <row r="23314" spans="8:16" x14ac:dyDescent="0.5">
      <c r="H23314"/>
      <c r="P23314"/>
    </row>
    <row r="23315" spans="8:16" x14ac:dyDescent="0.5">
      <c r="H23315"/>
      <c r="P23315"/>
    </row>
    <row r="23316" spans="8:16" x14ac:dyDescent="0.5">
      <c r="H23316"/>
      <c r="P23316"/>
    </row>
    <row r="23317" spans="8:16" x14ac:dyDescent="0.5">
      <c r="H23317"/>
      <c r="P23317"/>
    </row>
    <row r="23318" spans="8:16" x14ac:dyDescent="0.5">
      <c r="H23318"/>
      <c r="P23318"/>
    </row>
    <row r="23319" spans="8:16" x14ac:dyDescent="0.5">
      <c r="H23319"/>
      <c r="P23319"/>
    </row>
    <row r="23320" spans="8:16" x14ac:dyDescent="0.5">
      <c r="H23320"/>
      <c r="P23320"/>
    </row>
    <row r="23321" spans="8:16" x14ac:dyDescent="0.5">
      <c r="H23321"/>
      <c r="P23321"/>
    </row>
    <row r="23322" spans="8:16" x14ac:dyDescent="0.5">
      <c r="H23322"/>
      <c r="P23322"/>
    </row>
    <row r="23323" spans="8:16" x14ac:dyDescent="0.5">
      <c r="H23323"/>
      <c r="P23323"/>
    </row>
    <row r="23324" spans="8:16" x14ac:dyDescent="0.5">
      <c r="H23324"/>
      <c r="P23324"/>
    </row>
    <row r="23325" spans="8:16" x14ac:dyDescent="0.5">
      <c r="H23325"/>
      <c r="P23325"/>
    </row>
    <row r="23326" spans="8:16" x14ac:dyDescent="0.5">
      <c r="H23326"/>
      <c r="P23326"/>
    </row>
    <row r="23327" spans="8:16" x14ac:dyDescent="0.5">
      <c r="H23327"/>
      <c r="P23327"/>
    </row>
    <row r="23328" spans="8:16" x14ac:dyDescent="0.5">
      <c r="H23328"/>
      <c r="P23328"/>
    </row>
    <row r="23329" spans="8:16" x14ac:dyDescent="0.5">
      <c r="H23329"/>
      <c r="P23329"/>
    </row>
    <row r="23330" spans="8:16" x14ac:dyDescent="0.5">
      <c r="H23330"/>
      <c r="P23330"/>
    </row>
    <row r="23331" spans="8:16" x14ac:dyDescent="0.5">
      <c r="H23331"/>
      <c r="P23331"/>
    </row>
    <row r="23332" spans="8:16" x14ac:dyDescent="0.5">
      <c r="H23332"/>
      <c r="P23332"/>
    </row>
    <row r="23333" spans="8:16" x14ac:dyDescent="0.5">
      <c r="H23333"/>
      <c r="P23333"/>
    </row>
    <row r="23334" spans="8:16" x14ac:dyDescent="0.5">
      <c r="H23334"/>
      <c r="P23334"/>
    </row>
    <row r="23335" spans="8:16" x14ac:dyDescent="0.5">
      <c r="H23335"/>
      <c r="P23335"/>
    </row>
    <row r="23336" spans="8:16" x14ac:dyDescent="0.5">
      <c r="H23336"/>
      <c r="P23336"/>
    </row>
    <row r="23337" spans="8:16" x14ac:dyDescent="0.5">
      <c r="H23337"/>
      <c r="P23337"/>
    </row>
    <row r="23338" spans="8:16" x14ac:dyDescent="0.5">
      <c r="H23338"/>
      <c r="P23338"/>
    </row>
    <row r="23339" spans="8:16" x14ac:dyDescent="0.5">
      <c r="H23339"/>
      <c r="P23339"/>
    </row>
    <row r="23340" spans="8:16" x14ac:dyDescent="0.5">
      <c r="H23340"/>
      <c r="P23340"/>
    </row>
    <row r="23341" spans="8:16" x14ac:dyDescent="0.5">
      <c r="H23341"/>
      <c r="P23341"/>
    </row>
    <row r="23342" spans="8:16" x14ac:dyDescent="0.5">
      <c r="H23342"/>
      <c r="P23342"/>
    </row>
    <row r="23343" spans="8:16" x14ac:dyDescent="0.5">
      <c r="H23343"/>
      <c r="P23343"/>
    </row>
    <row r="23344" spans="8:16" x14ac:dyDescent="0.5">
      <c r="H23344"/>
      <c r="P23344"/>
    </row>
    <row r="23345" spans="8:16" x14ac:dyDescent="0.5">
      <c r="H23345"/>
      <c r="P23345"/>
    </row>
    <row r="23346" spans="8:16" x14ac:dyDescent="0.5">
      <c r="H23346"/>
      <c r="P23346"/>
    </row>
    <row r="23347" spans="8:16" x14ac:dyDescent="0.5">
      <c r="H23347"/>
      <c r="P23347"/>
    </row>
    <row r="23348" spans="8:16" x14ac:dyDescent="0.5">
      <c r="H23348"/>
      <c r="P23348"/>
    </row>
    <row r="23349" spans="8:16" x14ac:dyDescent="0.5">
      <c r="H23349"/>
      <c r="P23349"/>
    </row>
    <row r="23350" spans="8:16" x14ac:dyDescent="0.5">
      <c r="H23350"/>
      <c r="P23350"/>
    </row>
    <row r="23351" spans="8:16" x14ac:dyDescent="0.5">
      <c r="H23351"/>
      <c r="P23351"/>
    </row>
    <row r="23352" spans="8:16" x14ac:dyDescent="0.5">
      <c r="H23352"/>
      <c r="P23352"/>
    </row>
    <row r="23353" spans="8:16" x14ac:dyDescent="0.5">
      <c r="H23353"/>
      <c r="P23353"/>
    </row>
    <row r="23354" spans="8:16" x14ac:dyDescent="0.5">
      <c r="H23354"/>
      <c r="P23354"/>
    </row>
    <row r="23355" spans="8:16" x14ac:dyDescent="0.5">
      <c r="H23355"/>
      <c r="P23355"/>
    </row>
    <row r="23356" spans="8:16" x14ac:dyDescent="0.5">
      <c r="H23356"/>
      <c r="P23356"/>
    </row>
    <row r="23357" spans="8:16" x14ac:dyDescent="0.5">
      <c r="H23357"/>
      <c r="P23357"/>
    </row>
    <row r="23358" spans="8:16" x14ac:dyDescent="0.5">
      <c r="H23358"/>
      <c r="P23358"/>
    </row>
    <row r="23359" spans="8:16" x14ac:dyDescent="0.5">
      <c r="H23359"/>
      <c r="P23359"/>
    </row>
    <row r="23360" spans="8:16" x14ac:dyDescent="0.5">
      <c r="H23360"/>
      <c r="P23360"/>
    </row>
    <row r="23361" spans="8:16" x14ac:dyDescent="0.5">
      <c r="H23361"/>
      <c r="P23361"/>
    </row>
    <row r="23362" spans="8:16" x14ac:dyDescent="0.5">
      <c r="H23362"/>
      <c r="P23362"/>
    </row>
    <row r="23363" spans="8:16" x14ac:dyDescent="0.5">
      <c r="H23363"/>
      <c r="P23363"/>
    </row>
    <row r="23364" spans="8:16" x14ac:dyDescent="0.5">
      <c r="H23364"/>
      <c r="P23364"/>
    </row>
    <row r="23365" spans="8:16" x14ac:dyDescent="0.5">
      <c r="H23365"/>
      <c r="P23365"/>
    </row>
    <row r="23366" spans="8:16" x14ac:dyDescent="0.5">
      <c r="H23366"/>
      <c r="P23366"/>
    </row>
    <row r="23367" spans="8:16" x14ac:dyDescent="0.5">
      <c r="H23367"/>
      <c r="P23367"/>
    </row>
    <row r="23368" spans="8:16" x14ac:dyDescent="0.5">
      <c r="H23368"/>
      <c r="P23368"/>
    </row>
    <row r="23369" spans="8:16" x14ac:dyDescent="0.5">
      <c r="H23369"/>
      <c r="P23369"/>
    </row>
    <row r="23370" spans="8:16" x14ac:dyDescent="0.5">
      <c r="H23370"/>
      <c r="P23370"/>
    </row>
    <row r="23371" spans="8:16" x14ac:dyDescent="0.5">
      <c r="H23371"/>
      <c r="P23371"/>
    </row>
    <row r="23372" spans="8:16" x14ac:dyDescent="0.5">
      <c r="H23372"/>
      <c r="P23372"/>
    </row>
    <row r="23373" spans="8:16" x14ac:dyDescent="0.5">
      <c r="H23373"/>
      <c r="P23373"/>
    </row>
    <row r="23374" spans="8:16" x14ac:dyDescent="0.5">
      <c r="H23374"/>
      <c r="P23374"/>
    </row>
    <row r="23375" spans="8:16" x14ac:dyDescent="0.5">
      <c r="H23375"/>
      <c r="P23375"/>
    </row>
    <row r="23376" spans="8:16" x14ac:dyDescent="0.5">
      <c r="H23376"/>
      <c r="P23376"/>
    </row>
    <row r="23377" spans="8:16" x14ac:dyDescent="0.5">
      <c r="H23377"/>
      <c r="P23377"/>
    </row>
    <row r="23378" spans="8:16" x14ac:dyDescent="0.5">
      <c r="H23378"/>
      <c r="P23378"/>
    </row>
    <row r="23379" spans="8:16" x14ac:dyDescent="0.5">
      <c r="H23379"/>
      <c r="P23379"/>
    </row>
    <row r="23380" spans="8:16" x14ac:dyDescent="0.5">
      <c r="H23380"/>
      <c r="P23380"/>
    </row>
    <row r="23381" spans="8:16" x14ac:dyDescent="0.5">
      <c r="H23381"/>
      <c r="P23381"/>
    </row>
    <row r="23382" spans="8:16" x14ac:dyDescent="0.5">
      <c r="H23382"/>
      <c r="P23382"/>
    </row>
    <row r="23383" spans="8:16" x14ac:dyDescent="0.5">
      <c r="H23383"/>
      <c r="P23383"/>
    </row>
    <row r="23384" spans="8:16" x14ac:dyDescent="0.5">
      <c r="H23384"/>
      <c r="P23384"/>
    </row>
    <row r="23385" spans="8:16" x14ac:dyDescent="0.5">
      <c r="H23385"/>
      <c r="P23385"/>
    </row>
    <row r="23386" spans="8:16" x14ac:dyDescent="0.5">
      <c r="H23386"/>
      <c r="P23386"/>
    </row>
    <row r="23387" spans="8:16" x14ac:dyDescent="0.5">
      <c r="H23387"/>
      <c r="P23387"/>
    </row>
    <row r="23388" spans="8:16" x14ac:dyDescent="0.5">
      <c r="H23388"/>
      <c r="P23388"/>
    </row>
    <row r="23389" spans="8:16" x14ac:dyDescent="0.5">
      <c r="H23389"/>
      <c r="P23389"/>
    </row>
    <row r="23390" spans="8:16" x14ac:dyDescent="0.5">
      <c r="H23390"/>
      <c r="P23390"/>
    </row>
    <row r="23391" spans="8:16" x14ac:dyDescent="0.5">
      <c r="H23391"/>
      <c r="P23391"/>
    </row>
    <row r="23392" spans="8:16" x14ac:dyDescent="0.5">
      <c r="H23392"/>
      <c r="P23392"/>
    </row>
    <row r="23393" spans="8:16" x14ac:dyDescent="0.5">
      <c r="H23393"/>
      <c r="P23393"/>
    </row>
    <row r="23394" spans="8:16" x14ac:dyDescent="0.5">
      <c r="H23394"/>
      <c r="P23394"/>
    </row>
    <row r="23395" spans="8:16" x14ac:dyDescent="0.5">
      <c r="H23395"/>
      <c r="P23395"/>
    </row>
    <row r="23396" spans="8:16" x14ac:dyDescent="0.5">
      <c r="H23396"/>
      <c r="P23396"/>
    </row>
    <row r="23397" spans="8:16" x14ac:dyDescent="0.5">
      <c r="H23397"/>
      <c r="P23397"/>
    </row>
    <row r="23398" spans="8:16" x14ac:dyDescent="0.5">
      <c r="H23398"/>
      <c r="P23398"/>
    </row>
    <row r="23399" spans="8:16" x14ac:dyDescent="0.5">
      <c r="H23399"/>
      <c r="P23399"/>
    </row>
    <row r="23400" spans="8:16" x14ac:dyDescent="0.5">
      <c r="H23400"/>
      <c r="P23400"/>
    </row>
    <row r="23401" spans="8:16" x14ac:dyDescent="0.5">
      <c r="H23401"/>
      <c r="P23401"/>
    </row>
    <row r="23402" spans="8:16" x14ac:dyDescent="0.5">
      <c r="H23402"/>
      <c r="P23402"/>
    </row>
    <row r="23403" spans="8:16" x14ac:dyDescent="0.5">
      <c r="H23403"/>
      <c r="P23403"/>
    </row>
    <row r="23404" spans="8:16" x14ac:dyDescent="0.5">
      <c r="H23404"/>
      <c r="P23404"/>
    </row>
    <row r="23405" spans="8:16" x14ac:dyDescent="0.5">
      <c r="H23405"/>
      <c r="P23405"/>
    </row>
    <row r="23406" spans="8:16" x14ac:dyDescent="0.5">
      <c r="H23406"/>
      <c r="P23406"/>
    </row>
    <row r="23407" spans="8:16" x14ac:dyDescent="0.5">
      <c r="H23407"/>
      <c r="P23407"/>
    </row>
    <row r="23408" spans="8:16" x14ac:dyDescent="0.5">
      <c r="H23408"/>
      <c r="P23408"/>
    </row>
    <row r="23409" spans="8:16" x14ac:dyDescent="0.5">
      <c r="H23409"/>
      <c r="P23409"/>
    </row>
    <row r="23410" spans="8:16" x14ac:dyDescent="0.5">
      <c r="H23410"/>
      <c r="P23410"/>
    </row>
    <row r="23411" spans="8:16" x14ac:dyDescent="0.5">
      <c r="H23411"/>
      <c r="P23411"/>
    </row>
    <row r="23412" spans="8:16" x14ac:dyDescent="0.5">
      <c r="H23412"/>
      <c r="P23412"/>
    </row>
    <row r="23413" spans="8:16" x14ac:dyDescent="0.5">
      <c r="H23413"/>
      <c r="P23413"/>
    </row>
    <row r="23414" spans="8:16" x14ac:dyDescent="0.5">
      <c r="H23414"/>
      <c r="P23414"/>
    </row>
    <row r="23415" spans="8:16" x14ac:dyDescent="0.5">
      <c r="H23415"/>
      <c r="P23415"/>
    </row>
    <row r="23416" spans="8:16" x14ac:dyDescent="0.5">
      <c r="H23416"/>
      <c r="P23416"/>
    </row>
    <row r="23417" spans="8:16" x14ac:dyDescent="0.5">
      <c r="H23417"/>
      <c r="P23417"/>
    </row>
    <row r="23418" spans="8:16" x14ac:dyDescent="0.5">
      <c r="H23418"/>
      <c r="P23418"/>
    </row>
    <row r="23419" spans="8:16" x14ac:dyDescent="0.5">
      <c r="H23419"/>
      <c r="P23419"/>
    </row>
    <row r="23420" spans="8:16" x14ac:dyDescent="0.5">
      <c r="H23420"/>
      <c r="P23420"/>
    </row>
    <row r="23421" spans="8:16" x14ac:dyDescent="0.5">
      <c r="H23421"/>
      <c r="P23421"/>
    </row>
    <row r="23422" spans="8:16" x14ac:dyDescent="0.5">
      <c r="H23422"/>
      <c r="P23422"/>
    </row>
    <row r="23423" spans="8:16" x14ac:dyDescent="0.5">
      <c r="H23423"/>
      <c r="P23423"/>
    </row>
    <row r="23424" spans="8:16" x14ac:dyDescent="0.5">
      <c r="H23424"/>
      <c r="P23424"/>
    </row>
    <row r="23425" spans="8:16" x14ac:dyDescent="0.5">
      <c r="H23425"/>
      <c r="P23425"/>
    </row>
    <row r="23426" spans="8:16" x14ac:dyDescent="0.5">
      <c r="H23426"/>
      <c r="P23426"/>
    </row>
    <row r="23427" spans="8:16" x14ac:dyDescent="0.5">
      <c r="H23427"/>
      <c r="P23427"/>
    </row>
    <row r="23428" spans="8:16" x14ac:dyDescent="0.5">
      <c r="H23428"/>
      <c r="P23428"/>
    </row>
    <row r="23429" spans="8:16" x14ac:dyDescent="0.5">
      <c r="H23429"/>
      <c r="P23429"/>
    </row>
    <row r="23430" spans="8:16" x14ac:dyDescent="0.5">
      <c r="H23430"/>
      <c r="P23430"/>
    </row>
    <row r="23431" spans="8:16" x14ac:dyDescent="0.5">
      <c r="H23431"/>
      <c r="P23431"/>
    </row>
    <row r="23432" spans="8:16" x14ac:dyDescent="0.5">
      <c r="H23432"/>
      <c r="P23432"/>
    </row>
    <row r="23433" spans="8:16" x14ac:dyDescent="0.5">
      <c r="H23433"/>
      <c r="P23433"/>
    </row>
    <row r="23434" spans="8:16" x14ac:dyDescent="0.5">
      <c r="H23434"/>
      <c r="P23434"/>
    </row>
    <row r="23435" spans="8:16" x14ac:dyDescent="0.5">
      <c r="H23435"/>
      <c r="P23435"/>
    </row>
    <row r="23436" spans="8:16" x14ac:dyDescent="0.5">
      <c r="H23436"/>
      <c r="P23436"/>
    </row>
    <row r="23437" spans="8:16" x14ac:dyDescent="0.5">
      <c r="H23437"/>
      <c r="P23437"/>
    </row>
    <row r="23438" spans="8:16" x14ac:dyDescent="0.5">
      <c r="H23438"/>
      <c r="P23438"/>
    </row>
    <row r="23439" spans="8:16" x14ac:dyDescent="0.5">
      <c r="H23439"/>
      <c r="P23439"/>
    </row>
    <row r="23440" spans="8:16" x14ac:dyDescent="0.5">
      <c r="H23440"/>
      <c r="P23440"/>
    </row>
    <row r="23441" spans="8:16" x14ac:dyDescent="0.5">
      <c r="H23441"/>
      <c r="P23441"/>
    </row>
    <row r="23442" spans="8:16" x14ac:dyDescent="0.5">
      <c r="H23442"/>
      <c r="P23442"/>
    </row>
    <row r="23443" spans="8:16" x14ac:dyDescent="0.5">
      <c r="H23443"/>
      <c r="P23443"/>
    </row>
    <row r="23444" spans="8:16" x14ac:dyDescent="0.5">
      <c r="H23444"/>
      <c r="P23444"/>
    </row>
    <row r="23445" spans="8:16" x14ac:dyDescent="0.5">
      <c r="H23445"/>
      <c r="P23445"/>
    </row>
    <row r="23446" spans="8:16" x14ac:dyDescent="0.5">
      <c r="H23446"/>
      <c r="P23446"/>
    </row>
    <row r="23447" spans="8:16" x14ac:dyDescent="0.5">
      <c r="H23447"/>
      <c r="P23447"/>
    </row>
    <row r="23448" spans="8:16" x14ac:dyDescent="0.5">
      <c r="H23448"/>
      <c r="P23448"/>
    </row>
    <row r="23449" spans="8:16" x14ac:dyDescent="0.5">
      <c r="H23449"/>
      <c r="P23449"/>
    </row>
    <row r="23450" spans="8:16" x14ac:dyDescent="0.5">
      <c r="H23450"/>
      <c r="P23450"/>
    </row>
    <row r="23451" spans="8:16" x14ac:dyDescent="0.5">
      <c r="H23451"/>
      <c r="P23451"/>
    </row>
    <row r="23452" spans="8:16" x14ac:dyDescent="0.5">
      <c r="H23452"/>
      <c r="P23452"/>
    </row>
    <row r="23453" spans="8:16" x14ac:dyDescent="0.5">
      <c r="H23453"/>
      <c r="P23453"/>
    </row>
    <row r="23454" spans="8:16" x14ac:dyDescent="0.5">
      <c r="H23454"/>
      <c r="P23454"/>
    </row>
    <row r="23455" spans="8:16" x14ac:dyDescent="0.5">
      <c r="H23455"/>
      <c r="P23455"/>
    </row>
    <row r="23456" spans="8:16" x14ac:dyDescent="0.5">
      <c r="H23456"/>
      <c r="P23456"/>
    </row>
    <row r="23457" spans="8:16" x14ac:dyDescent="0.5">
      <c r="H23457"/>
      <c r="P23457"/>
    </row>
    <row r="23458" spans="8:16" x14ac:dyDescent="0.5">
      <c r="H23458"/>
      <c r="P23458"/>
    </row>
    <row r="23459" spans="8:16" x14ac:dyDescent="0.5">
      <c r="H23459"/>
      <c r="P23459"/>
    </row>
    <row r="23460" spans="8:16" x14ac:dyDescent="0.5">
      <c r="H23460"/>
      <c r="P23460"/>
    </row>
    <row r="23461" spans="8:16" x14ac:dyDescent="0.5">
      <c r="H23461"/>
      <c r="P23461"/>
    </row>
    <row r="23462" spans="8:16" x14ac:dyDescent="0.5">
      <c r="H23462"/>
      <c r="P23462"/>
    </row>
    <row r="23463" spans="8:16" x14ac:dyDescent="0.5">
      <c r="H23463"/>
      <c r="P23463"/>
    </row>
    <row r="23464" spans="8:16" x14ac:dyDescent="0.5">
      <c r="H23464"/>
      <c r="P23464"/>
    </row>
    <row r="23465" spans="8:16" x14ac:dyDescent="0.5">
      <c r="H23465"/>
      <c r="P23465"/>
    </row>
    <row r="23466" spans="8:16" x14ac:dyDescent="0.5">
      <c r="H23466"/>
      <c r="P23466"/>
    </row>
    <row r="23467" spans="8:16" x14ac:dyDescent="0.5">
      <c r="H23467"/>
      <c r="P23467"/>
    </row>
    <row r="23468" spans="8:16" x14ac:dyDescent="0.5">
      <c r="H23468"/>
      <c r="P23468"/>
    </row>
    <row r="23469" spans="8:16" x14ac:dyDescent="0.5">
      <c r="H23469"/>
      <c r="P23469"/>
    </row>
    <row r="23470" spans="8:16" x14ac:dyDescent="0.5">
      <c r="H23470"/>
      <c r="P23470"/>
    </row>
    <row r="23471" spans="8:16" x14ac:dyDescent="0.5">
      <c r="H23471"/>
      <c r="P23471"/>
    </row>
    <row r="23472" spans="8:16" x14ac:dyDescent="0.5">
      <c r="H23472"/>
      <c r="P23472"/>
    </row>
    <row r="23473" spans="8:16" x14ac:dyDescent="0.5">
      <c r="H23473"/>
      <c r="P23473"/>
    </row>
    <row r="23474" spans="8:16" x14ac:dyDescent="0.5">
      <c r="H23474"/>
      <c r="P23474"/>
    </row>
    <row r="23475" spans="8:16" x14ac:dyDescent="0.5">
      <c r="H23475"/>
      <c r="P23475"/>
    </row>
    <row r="23476" spans="8:16" x14ac:dyDescent="0.5">
      <c r="H23476"/>
      <c r="P23476"/>
    </row>
    <row r="23477" spans="8:16" x14ac:dyDescent="0.5">
      <c r="H23477"/>
      <c r="P23477"/>
    </row>
    <row r="23478" spans="8:16" x14ac:dyDescent="0.5">
      <c r="H23478"/>
      <c r="P23478"/>
    </row>
    <row r="23479" spans="8:16" x14ac:dyDescent="0.5">
      <c r="H23479"/>
      <c r="P23479"/>
    </row>
    <row r="23480" spans="8:16" x14ac:dyDescent="0.5">
      <c r="H23480"/>
      <c r="P23480"/>
    </row>
    <row r="23481" spans="8:16" x14ac:dyDescent="0.5">
      <c r="H23481"/>
      <c r="P23481"/>
    </row>
    <row r="23482" spans="8:16" x14ac:dyDescent="0.5">
      <c r="H23482"/>
      <c r="P23482"/>
    </row>
    <row r="23483" spans="8:16" x14ac:dyDescent="0.5">
      <c r="H23483"/>
      <c r="P23483"/>
    </row>
    <row r="23484" spans="8:16" x14ac:dyDescent="0.5">
      <c r="H23484"/>
      <c r="P23484"/>
    </row>
    <row r="23485" spans="8:16" x14ac:dyDescent="0.5">
      <c r="H23485"/>
      <c r="P23485"/>
    </row>
    <row r="23486" spans="8:16" x14ac:dyDescent="0.5">
      <c r="H23486"/>
      <c r="P23486"/>
    </row>
    <row r="23487" spans="8:16" x14ac:dyDescent="0.5">
      <c r="H23487"/>
      <c r="P23487"/>
    </row>
    <row r="23488" spans="8:16" x14ac:dyDescent="0.5">
      <c r="H23488"/>
      <c r="P23488"/>
    </row>
    <row r="23489" spans="8:16" x14ac:dyDescent="0.5">
      <c r="H23489"/>
      <c r="P23489"/>
    </row>
    <row r="23490" spans="8:16" x14ac:dyDescent="0.5">
      <c r="H23490"/>
      <c r="P23490"/>
    </row>
    <row r="23491" spans="8:16" x14ac:dyDescent="0.5">
      <c r="H23491"/>
      <c r="P23491"/>
    </row>
    <row r="23492" spans="8:16" x14ac:dyDescent="0.5">
      <c r="H23492"/>
      <c r="P23492"/>
    </row>
    <row r="23493" spans="8:16" x14ac:dyDescent="0.5">
      <c r="H23493"/>
      <c r="P23493"/>
    </row>
    <row r="23494" spans="8:16" x14ac:dyDescent="0.5">
      <c r="H23494"/>
      <c r="P23494"/>
    </row>
    <row r="23495" spans="8:16" x14ac:dyDescent="0.5">
      <c r="H23495"/>
      <c r="P23495"/>
    </row>
    <row r="23496" spans="8:16" x14ac:dyDescent="0.5">
      <c r="H23496"/>
      <c r="P23496"/>
    </row>
    <row r="23497" spans="8:16" x14ac:dyDescent="0.5">
      <c r="H23497"/>
      <c r="P23497"/>
    </row>
    <row r="23498" spans="8:16" x14ac:dyDescent="0.5">
      <c r="H23498"/>
      <c r="P23498"/>
    </row>
    <row r="23499" spans="8:16" x14ac:dyDescent="0.5">
      <c r="H23499"/>
      <c r="P23499"/>
    </row>
    <row r="23500" spans="8:16" x14ac:dyDescent="0.5">
      <c r="H23500"/>
      <c r="P23500"/>
    </row>
    <row r="23501" spans="8:16" x14ac:dyDescent="0.5">
      <c r="H23501"/>
      <c r="P23501"/>
    </row>
    <row r="23502" spans="8:16" x14ac:dyDescent="0.5">
      <c r="H23502"/>
      <c r="P23502"/>
    </row>
    <row r="23503" spans="8:16" x14ac:dyDescent="0.5">
      <c r="H23503"/>
      <c r="P23503"/>
    </row>
    <row r="23504" spans="8:16" x14ac:dyDescent="0.5">
      <c r="H23504"/>
      <c r="P23504"/>
    </row>
    <row r="23505" spans="8:16" x14ac:dyDescent="0.5">
      <c r="H23505"/>
      <c r="P23505"/>
    </row>
    <row r="23506" spans="8:16" x14ac:dyDescent="0.5">
      <c r="H23506"/>
      <c r="P23506"/>
    </row>
    <row r="23507" spans="8:16" x14ac:dyDescent="0.5">
      <c r="H23507"/>
      <c r="P23507"/>
    </row>
    <row r="23508" spans="8:16" x14ac:dyDescent="0.5">
      <c r="H23508"/>
      <c r="P23508"/>
    </row>
    <row r="23509" spans="8:16" x14ac:dyDescent="0.5">
      <c r="H23509"/>
      <c r="P23509"/>
    </row>
    <row r="23510" spans="8:16" x14ac:dyDescent="0.5">
      <c r="H23510"/>
      <c r="P23510"/>
    </row>
    <row r="23511" spans="8:16" x14ac:dyDescent="0.5">
      <c r="H23511"/>
      <c r="P23511"/>
    </row>
    <row r="23512" spans="8:16" x14ac:dyDescent="0.5">
      <c r="H23512"/>
      <c r="P23512"/>
    </row>
    <row r="23513" spans="8:16" x14ac:dyDescent="0.5">
      <c r="H23513"/>
      <c r="P23513"/>
    </row>
    <row r="23514" spans="8:16" x14ac:dyDescent="0.5">
      <c r="H23514"/>
      <c r="P23514"/>
    </row>
    <row r="23515" spans="8:16" x14ac:dyDescent="0.5">
      <c r="H23515"/>
      <c r="P23515"/>
    </row>
    <row r="23516" spans="8:16" x14ac:dyDescent="0.5">
      <c r="H23516"/>
      <c r="P23516"/>
    </row>
    <row r="23517" spans="8:16" x14ac:dyDescent="0.5">
      <c r="H23517"/>
      <c r="P23517"/>
    </row>
    <row r="23518" spans="8:16" x14ac:dyDescent="0.5">
      <c r="H23518"/>
      <c r="P23518"/>
    </row>
    <row r="23519" spans="8:16" x14ac:dyDescent="0.5">
      <c r="H23519"/>
      <c r="P23519"/>
    </row>
    <row r="23520" spans="8:16" x14ac:dyDescent="0.5">
      <c r="H23520"/>
      <c r="P23520"/>
    </row>
    <row r="23521" spans="8:16" x14ac:dyDescent="0.5">
      <c r="H23521"/>
      <c r="P23521"/>
    </row>
    <row r="23522" spans="8:16" x14ac:dyDescent="0.5">
      <c r="H23522"/>
      <c r="P23522"/>
    </row>
    <row r="23523" spans="8:16" x14ac:dyDescent="0.5">
      <c r="H23523"/>
      <c r="P23523"/>
    </row>
    <row r="23524" spans="8:16" x14ac:dyDescent="0.5">
      <c r="H23524"/>
      <c r="P23524"/>
    </row>
    <row r="23525" spans="8:16" x14ac:dyDescent="0.5">
      <c r="H23525"/>
      <c r="P23525"/>
    </row>
    <row r="23526" spans="8:16" x14ac:dyDescent="0.5">
      <c r="H23526"/>
      <c r="P23526"/>
    </row>
    <row r="23527" spans="8:16" x14ac:dyDescent="0.5">
      <c r="H23527"/>
      <c r="P23527"/>
    </row>
    <row r="23528" spans="8:16" x14ac:dyDescent="0.5">
      <c r="H23528"/>
      <c r="P23528"/>
    </row>
    <row r="23529" spans="8:16" x14ac:dyDescent="0.5">
      <c r="H23529"/>
      <c r="P23529"/>
    </row>
    <row r="23530" spans="8:16" x14ac:dyDescent="0.5">
      <c r="H23530"/>
      <c r="P23530"/>
    </row>
    <row r="23531" spans="8:16" x14ac:dyDescent="0.5">
      <c r="H23531"/>
      <c r="P23531"/>
    </row>
    <row r="23532" spans="8:16" x14ac:dyDescent="0.5">
      <c r="H23532"/>
      <c r="P23532"/>
    </row>
    <row r="23533" spans="8:16" x14ac:dyDescent="0.5">
      <c r="H23533"/>
      <c r="P23533"/>
    </row>
    <row r="23534" spans="8:16" x14ac:dyDescent="0.5">
      <c r="H23534"/>
      <c r="P23534"/>
    </row>
    <row r="23535" spans="8:16" x14ac:dyDescent="0.5">
      <c r="H23535"/>
      <c r="P23535"/>
    </row>
    <row r="23536" spans="8:16" x14ac:dyDescent="0.5">
      <c r="H23536"/>
      <c r="P23536"/>
    </row>
    <row r="23537" spans="8:16" x14ac:dyDescent="0.5">
      <c r="H23537"/>
      <c r="P23537"/>
    </row>
    <row r="23538" spans="8:16" x14ac:dyDescent="0.5">
      <c r="H23538"/>
      <c r="P23538"/>
    </row>
    <row r="23539" spans="8:16" x14ac:dyDescent="0.5">
      <c r="H23539"/>
      <c r="P23539"/>
    </row>
    <row r="23540" spans="8:16" x14ac:dyDescent="0.5">
      <c r="H23540"/>
      <c r="P23540"/>
    </row>
    <row r="23541" spans="8:16" x14ac:dyDescent="0.5">
      <c r="H23541"/>
      <c r="P23541"/>
    </row>
    <row r="23542" spans="8:16" x14ac:dyDescent="0.5">
      <c r="H23542"/>
      <c r="P23542"/>
    </row>
    <row r="23543" spans="8:16" x14ac:dyDescent="0.5">
      <c r="H23543"/>
      <c r="P23543"/>
    </row>
    <row r="23544" spans="8:16" x14ac:dyDescent="0.5">
      <c r="H23544"/>
      <c r="P23544"/>
    </row>
    <row r="23545" spans="8:16" x14ac:dyDescent="0.5">
      <c r="H23545"/>
      <c r="P23545"/>
    </row>
    <row r="23546" spans="8:16" x14ac:dyDescent="0.5">
      <c r="H23546"/>
      <c r="P23546"/>
    </row>
    <row r="23547" spans="8:16" x14ac:dyDescent="0.5">
      <c r="H23547"/>
      <c r="P23547"/>
    </row>
    <row r="23548" spans="8:16" x14ac:dyDescent="0.5">
      <c r="H23548"/>
      <c r="P23548"/>
    </row>
    <row r="23549" spans="8:16" x14ac:dyDescent="0.5">
      <c r="H23549"/>
      <c r="P23549"/>
    </row>
    <row r="23550" spans="8:16" x14ac:dyDescent="0.5">
      <c r="H23550"/>
      <c r="P23550"/>
    </row>
    <row r="23551" spans="8:16" x14ac:dyDescent="0.5">
      <c r="H23551"/>
      <c r="P23551"/>
    </row>
    <row r="23552" spans="8:16" x14ac:dyDescent="0.5">
      <c r="H23552"/>
      <c r="P23552"/>
    </row>
    <row r="23553" spans="8:16" x14ac:dyDescent="0.5">
      <c r="H23553"/>
      <c r="P23553"/>
    </row>
    <row r="23554" spans="8:16" x14ac:dyDescent="0.5">
      <c r="H23554"/>
      <c r="P23554"/>
    </row>
    <row r="23555" spans="8:16" x14ac:dyDescent="0.5">
      <c r="H23555"/>
      <c r="P23555"/>
    </row>
    <row r="23556" spans="8:16" x14ac:dyDescent="0.5">
      <c r="H23556"/>
      <c r="P23556"/>
    </row>
    <row r="23557" spans="8:16" x14ac:dyDescent="0.5">
      <c r="H23557"/>
      <c r="P23557"/>
    </row>
    <row r="23558" spans="8:16" x14ac:dyDescent="0.5">
      <c r="H23558"/>
      <c r="P23558"/>
    </row>
    <row r="23559" spans="8:16" x14ac:dyDescent="0.5">
      <c r="H23559"/>
      <c r="P23559"/>
    </row>
    <row r="23560" spans="8:16" x14ac:dyDescent="0.5">
      <c r="H23560"/>
      <c r="P23560"/>
    </row>
    <row r="23561" spans="8:16" x14ac:dyDescent="0.5">
      <c r="H23561"/>
      <c r="P23561"/>
    </row>
    <row r="23562" spans="8:16" x14ac:dyDescent="0.5">
      <c r="H23562"/>
      <c r="P23562"/>
    </row>
    <row r="23563" spans="8:16" x14ac:dyDescent="0.5">
      <c r="H23563"/>
      <c r="P23563"/>
    </row>
    <row r="23564" spans="8:16" x14ac:dyDescent="0.5">
      <c r="H23564"/>
      <c r="P23564"/>
    </row>
    <row r="23565" spans="8:16" x14ac:dyDescent="0.5">
      <c r="H23565"/>
      <c r="P23565"/>
    </row>
    <row r="23566" spans="8:16" x14ac:dyDescent="0.5">
      <c r="H23566"/>
      <c r="P23566"/>
    </row>
    <row r="23567" spans="8:16" x14ac:dyDescent="0.5">
      <c r="H23567"/>
      <c r="P23567"/>
    </row>
    <row r="23568" spans="8:16" x14ac:dyDescent="0.5">
      <c r="H23568"/>
      <c r="P23568"/>
    </row>
    <row r="23569" spans="8:16" x14ac:dyDescent="0.5">
      <c r="H23569"/>
      <c r="P23569"/>
    </row>
    <row r="23570" spans="8:16" x14ac:dyDescent="0.5">
      <c r="H23570"/>
      <c r="P23570"/>
    </row>
    <row r="23571" spans="8:16" x14ac:dyDescent="0.5">
      <c r="H23571"/>
      <c r="P23571"/>
    </row>
    <row r="23572" spans="8:16" x14ac:dyDescent="0.5">
      <c r="H23572"/>
      <c r="P23572"/>
    </row>
    <row r="23573" spans="8:16" x14ac:dyDescent="0.5">
      <c r="H23573"/>
      <c r="P23573"/>
    </row>
    <row r="23574" spans="8:16" x14ac:dyDescent="0.5">
      <c r="H23574"/>
      <c r="P23574"/>
    </row>
    <row r="23575" spans="8:16" x14ac:dyDescent="0.5">
      <c r="H23575"/>
      <c r="P23575"/>
    </row>
    <row r="23576" spans="8:16" x14ac:dyDescent="0.5">
      <c r="H23576"/>
      <c r="P23576"/>
    </row>
    <row r="23577" spans="8:16" x14ac:dyDescent="0.5">
      <c r="H23577"/>
      <c r="P23577"/>
    </row>
    <row r="23578" spans="8:16" x14ac:dyDescent="0.5">
      <c r="H23578"/>
      <c r="P23578"/>
    </row>
    <row r="23579" spans="8:16" x14ac:dyDescent="0.5">
      <c r="H23579"/>
      <c r="P23579"/>
    </row>
    <row r="23580" spans="8:16" x14ac:dyDescent="0.5">
      <c r="H23580"/>
      <c r="P23580"/>
    </row>
    <row r="23581" spans="8:16" x14ac:dyDescent="0.5">
      <c r="H23581"/>
      <c r="P23581"/>
    </row>
    <row r="23582" spans="8:16" x14ac:dyDescent="0.5">
      <c r="H23582"/>
      <c r="P23582"/>
    </row>
    <row r="23583" spans="8:16" x14ac:dyDescent="0.5">
      <c r="H23583"/>
      <c r="P23583"/>
    </row>
    <row r="23584" spans="8:16" x14ac:dyDescent="0.5">
      <c r="H23584"/>
      <c r="P23584"/>
    </row>
    <row r="23585" spans="8:16" x14ac:dyDescent="0.5">
      <c r="H23585"/>
      <c r="P23585"/>
    </row>
    <row r="23586" spans="8:16" x14ac:dyDescent="0.5">
      <c r="H23586"/>
      <c r="P23586"/>
    </row>
    <row r="23587" spans="8:16" x14ac:dyDescent="0.5">
      <c r="H23587"/>
      <c r="P23587"/>
    </row>
    <row r="23588" spans="8:16" x14ac:dyDescent="0.5">
      <c r="H23588"/>
      <c r="P23588"/>
    </row>
    <row r="23589" spans="8:16" x14ac:dyDescent="0.5">
      <c r="H23589"/>
      <c r="P23589"/>
    </row>
    <row r="23590" spans="8:16" x14ac:dyDescent="0.5">
      <c r="H23590"/>
      <c r="P23590"/>
    </row>
    <row r="23591" spans="8:16" x14ac:dyDescent="0.5">
      <c r="H23591"/>
      <c r="P23591"/>
    </row>
    <row r="23592" spans="8:16" x14ac:dyDescent="0.5">
      <c r="H23592"/>
      <c r="P23592"/>
    </row>
    <row r="23593" spans="8:16" x14ac:dyDescent="0.5">
      <c r="H23593"/>
      <c r="P23593"/>
    </row>
    <row r="23594" spans="8:16" x14ac:dyDescent="0.5">
      <c r="H23594"/>
      <c r="P23594"/>
    </row>
    <row r="23595" spans="8:16" x14ac:dyDescent="0.5">
      <c r="H23595"/>
      <c r="P23595"/>
    </row>
    <row r="23596" spans="8:16" x14ac:dyDescent="0.5">
      <c r="H23596"/>
      <c r="P23596"/>
    </row>
    <row r="23597" spans="8:16" x14ac:dyDescent="0.5">
      <c r="H23597"/>
      <c r="P23597"/>
    </row>
    <row r="23598" spans="8:16" x14ac:dyDescent="0.5">
      <c r="H23598"/>
      <c r="P23598"/>
    </row>
    <row r="23599" spans="8:16" x14ac:dyDescent="0.5">
      <c r="H23599"/>
      <c r="P23599"/>
    </row>
    <row r="23600" spans="8:16" x14ac:dyDescent="0.5">
      <c r="H23600"/>
      <c r="P23600"/>
    </row>
    <row r="23601" spans="8:16" x14ac:dyDescent="0.5">
      <c r="H23601"/>
      <c r="P23601"/>
    </row>
    <row r="23602" spans="8:16" x14ac:dyDescent="0.5">
      <c r="H23602"/>
      <c r="P23602"/>
    </row>
    <row r="23603" spans="8:16" x14ac:dyDescent="0.5">
      <c r="H23603"/>
      <c r="P23603"/>
    </row>
    <row r="23604" spans="8:16" x14ac:dyDescent="0.5">
      <c r="H23604"/>
      <c r="P23604"/>
    </row>
    <row r="23605" spans="8:16" x14ac:dyDescent="0.5">
      <c r="H23605"/>
      <c r="P23605"/>
    </row>
    <row r="23606" spans="8:16" x14ac:dyDescent="0.5">
      <c r="H23606"/>
      <c r="P23606"/>
    </row>
    <row r="23607" spans="8:16" x14ac:dyDescent="0.5">
      <c r="H23607"/>
      <c r="P23607"/>
    </row>
    <row r="23608" spans="8:16" x14ac:dyDescent="0.5">
      <c r="H23608"/>
      <c r="P23608"/>
    </row>
    <row r="23609" spans="8:16" x14ac:dyDescent="0.5">
      <c r="H23609"/>
      <c r="P23609"/>
    </row>
    <row r="23610" spans="8:16" x14ac:dyDescent="0.5">
      <c r="H23610"/>
      <c r="P23610"/>
    </row>
    <row r="23611" spans="8:16" x14ac:dyDescent="0.5">
      <c r="H23611"/>
      <c r="P23611"/>
    </row>
    <row r="23612" spans="8:16" x14ac:dyDescent="0.5">
      <c r="H23612"/>
      <c r="P23612"/>
    </row>
    <row r="23613" spans="8:16" x14ac:dyDescent="0.5">
      <c r="H23613"/>
      <c r="P23613"/>
    </row>
    <row r="23614" spans="8:16" x14ac:dyDescent="0.5">
      <c r="H23614"/>
      <c r="P23614"/>
    </row>
    <row r="23615" spans="8:16" x14ac:dyDescent="0.5">
      <c r="H23615"/>
      <c r="P23615"/>
    </row>
    <row r="23616" spans="8:16" x14ac:dyDescent="0.5">
      <c r="H23616"/>
      <c r="P23616"/>
    </row>
    <row r="23617" spans="8:16" x14ac:dyDescent="0.5">
      <c r="H23617"/>
      <c r="P23617"/>
    </row>
    <row r="23618" spans="8:16" x14ac:dyDescent="0.5">
      <c r="H23618"/>
      <c r="P23618"/>
    </row>
    <row r="23619" spans="8:16" x14ac:dyDescent="0.5">
      <c r="H23619"/>
      <c r="P23619"/>
    </row>
    <row r="23620" spans="8:16" x14ac:dyDescent="0.5">
      <c r="H23620"/>
      <c r="P23620"/>
    </row>
    <row r="23621" spans="8:16" x14ac:dyDescent="0.5">
      <c r="H23621"/>
      <c r="P23621"/>
    </row>
    <row r="23622" spans="8:16" x14ac:dyDescent="0.5">
      <c r="H23622"/>
      <c r="P23622"/>
    </row>
    <row r="23623" spans="8:16" x14ac:dyDescent="0.5">
      <c r="H23623"/>
      <c r="P23623"/>
    </row>
    <row r="23624" spans="8:16" x14ac:dyDescent="0.5">
      <c r="H23624"/>
      <c r="P23624"/>
    </row>
    <row r="23625" spans="8:16" x14ac:dyDescent="0.5">
      <c r="H23625"/>
      <c r="P23625"/>
    </row>
    <row r="23626" spans="8:16" x14ac:dyDescent="0.5">
      <c r="H23626"/>
      <c r="P23626"/>
    </row>
    <row r="23627" spans="8:16" x14ac:dyDescent="0.5">
      <c r="H23627"/>
      <c r="P23627"/>
    </row>
    <row r="23628" spans="8:16" x14ac:dyDescent="0.5">
      <c r="H23628"/>
      <c r="P23628"/>
    </row>
    <row r="23629" spans="8:16" x14ac:dyDescent="0.5">
      <c r="H23629"/>
      <c r="P23629"/>
    </row>
    <row r="23630" spans="8:16" x14ac:dyDescent="0.5">
      <c r="H23630"/>
      <c r="P23630"/>
    </row>
    <row r="23631" spans="8:16" x14ac:dyDescent="0.5">
      <c r="H23631"/>
      <c r="P23631"/>
    </row>
    <row r="23632" spans="8:16" x14ac:dyDescent="0.5">
      <c r="H23632"/>
      <c r="P23632"/>
    </row>
    <row r="23633" spans="8:16" x14ac:dyDescent="0.5">
      <c r="H23633"/>
      <c r="P23633"/>
    </row>
    <row r="23634" spans="8:16" x14ac:dyDescent="0.5">
      <c r="H23634"/>
      <c r="P23634"/>
    </row>
    <row r="23635" spans="8:16" x14ac:dyDescent="0.5">
      <c r="H23635"/>
      <c r="P23635"/>
    </row>
    <row r="23636" spans="8:16" x14ac:dyDescent="0.5">
      <c r="H23636"/>
      <c r="P23636"/>
    </row>
    <row r="23637" spans="8:16" x14ac:dyDescent="0.5">
      <c r="H23637"/>
      <c r="P23637"/>
    </row>
    <row r="23638" spans="8:16" x14ac:dyDescent="0.5">
      <c r="H23638"/>
      <c r="P23638"/>
    </row>
    <row r="23639" spans="8:16" x14ac:dyDescent="0.5">
      <c r="H23639"/>
      <c r="P23639"/>
    </row>
    <row r="23640" spans="8:16" x14ac:dyDescent="0.5">
      <c r="H23640"/>
      <c r="P23640"/>
    </row>
    <row r="23641" spans="8:16" x14ac:dyDescent="0.5">
      <c r="H23641"/>
      <c r="P23641"/>
    </row>
    <row r="23642" spans="8:16" x14ac:dyDescent="0.5">
      <c r="H23642"/>
      <c r="P23642"/>
    </row>
    <row r="23643" spans="8:16" x14ac:dyDescent="0.5">
      <c r="H23643"/>
      <c r="P23643"/>
    </row>
    <row r="23644" spans="8:16" x14ac:dyDescent="0.5">
      <c r="H23644"/>
      <c r="P23644"/>
    </row>
    <row r="23645" spans="8:16" x14ac:dyDescent="0.5">
      <c r="H23645"/>
      <c r="P23645"/>
    </row>
    <row r="23646" spans="8:16" x14ac:dyDescent="0.5">
      <c r="H23646"/>
      <c r="P23646"/>
    </row>
    <row r="23647" spans="8:16" x14ac:dyDescent="0.5">
      <c r="H23647"/>
      <c r="P23647"/>
    </row>
    <row r="23648" spans="8:16" x14ac:dyDescent="0.5">
      <c r="H23648"/>
      <c r="P23648"/>
    </row>
    <row r="23649" spans="8:16" x14ac:dyDescent="0.5">
      <c r="H23649"/>
      <c r="P23649"/>
    </row>
    <row r="23650" spans="8:16" x14ac:dyDescent="0.5">
      <c r="H23650"/>
      <c r="P23650"/>
    </row>
    <row r="23651" spans="8:16" x14ac:dyDescent="0.5">
      <c r="H23651"/>
      <c r="P23651"/>
    </row>
    <row r="23652" spans="8:16" x14ac:dyDescent="0.5">
      <c r="H23652"/>
      <c r="P23652"/>
    </row>
    <row r="23653" spans="8:16" x14ac:dyDescent="0.5">
      <c r="H23653"/>
      <c r="P23653"/>
    </row>
    <row r="23654" spans="8:16" x14ac:dyDescent="0.5">
      <c r="H23654"/>
      <c r="P23654"/>
    </row>
    <row r="23655" spans="8:16" x14ac:dyDescent="0.5">
      <c r="H23655"/>
      <c r="P23655"/>
    </row>
    <row r="23656" spans="8:16" x14ac:dyDescent="0.5">
      <c r="H23656"/>
      <c r="P23656"/>
    </row>
    <row r="23657" spans="8:16" x14ac:dyDescent="0.5">
      <c r="H23657"/>
      <c r="P23657"/>
    </row>
    <row r="23658" spans="8:16" x14ac:dyDescent="0.5">
      <c r="H23658"/>
      <c r="P23658"/>
    </row>
    <row r="23659" spans="8:16" x14ac:dyDescent="0.5">
      <c r="H23659"/>
      <c r="P23659"/>
    </row>
    <row r="23660" spans="8:16" x14ac:dyDescent="0.5">
      <c r="H23660"/>
      <c r="P23660"/>
    </row>
    <row r="23661" spans="8:16" x14ac:dyDescent="0.5">
      <c r="H23661"/>
      <c r="P23661"/>
    </row>
    <row r="23662" spans="8:16" x14ac:dyDescent="0.5">
      <c r="H23662"/>
      <c r="P23662"/>
    </row>
    <row r="23663" spans="8:16" x14ac:dyDescent="0.5">
      <c r="H23663"/>
      <c r="P23663"/>
    </row>
    <row r="23664" spans="8:16" x14ac:dyDescent="0.5">
      <c r="H23664"/>
      <c r="P23664"/>
    </row>
    <row r="23665" spans="8:16" x14ac:dyDescent="0.5">
      <c r="H23665"/>
      <c r="P23665"/>
    </row>
    <row r="23666" spans="8:16" x14ac:dyDescent="0.5">
      <c r="H23666"/>
      <c r="P23666"/>
    </row>
    <row r="23667" spans="8:16" x14ac:dyDescent="0.5">
      <c r="H23667"/>
      <c r="P23667"/>
    </row>
    <row r="23668" spans="8:16" x14ac:dyDescent="0.5">
      <c r="H23668"/>
      <c r="P23668"/>
    </row>
    <row r="23669" spans="8:16" x14ac:dyDescent="0.5">
      <c r="H23669"/>
      <c r="P23669"/>
    </row>
    <row r="23670" spans="8:16" x14ac:dyDescent="0.5">
      <c r="H23670"/>
      <c r="P23670"/>
    </row>
    <row r="23671" spans="8:16" x14ac:dyDescent="0.5">
      <c r="H23671"/>
      <c r="P23671"/>
    </row>
    <row r="23672" spans="8:16" x14ac:dyDescent="0.5">
      <c r="H23672"/>
      <c r="P23672"/>
    </row>
    <row r="23673" spans="8:16" x14ac:dyDescent="0.5">
      <c r="H23673"/>
      <c r="P23673"/>
    </row>
    <row r="23674" spans="8:16" x14ac:dyDescent="0.5">
      <c r="H23674"/>
      <c r="P23674"/>
    </row>
    <row r="23675" spans="8:16" x14ac:dyDescent="0.5">
      <c r="H23675"/>
      <c r="P23675"/>
    </row>
    <row r="23676" spans="8:16" x14ac:dyDescent="0.5">
      <c r="H23676"/>
      <c r="P23676"/>
    </row>
    <row r="23677" spans="8:16" x14ac:dyDescent="0.5">
      <c r="H23677"/>
      <c r="P23677"/>
    </row>
    <row r="23678" spans="8:16" x14ac:dyDescent="0.5">
      <c r="H23678"/>
      <c r="P23678"/>
    </row>
    <row r="23679" spans="8:16" x14ac:dyDescent="0.5">
      <c r="H23679"/>
      <c r="P23679"/>
    </row>
    <row r="23680" spans="8:16" x14ac:dyDescent="0.5">
      <c r="H23680"/>
      <c r="P23680"/>
    </row>
    <row r="23681" spans="8:16" x14ac:dyDescent="0.5">
      <c r="H23681"/>
      <c r="P23681"/>
    </row>
    <row r="23682" spans="8:16" x14ac:dyDescent="0.5">
      <c r="H23682"/>
      <c r="P23682"/>
    </row>
    <row r="23683" spans="8:16" x14ac:dyDescent="0.5">
      <c r="H23683"/>
      <c r="P23683"/>
    </row>
    <row r="23684" spans="8:16" x14ac:dyDescent="0.5">
      <c r="H23684"/>
      <c r="P23684"/>
    </row>
    <row r="23685" spans="8:16" x14ac:dyDescent="0.5">
      <c r="H23685"/>
      <c r="P23685"/>
    </row>
    <row r="23686" spans="8:16" x14ac:dyDescent="0.5">
      <c r="H23686"/>
      <c r="P23686"/>
    </row>
    <row r="23687" spans="8:16" x14ac:dyDescent="0.5">
      <c r="H23687"/>
      <c r="P23687"/>
    </row>
    <row r="23688" spans="8:16" x14ac:dyDescent="0.5">
      <c r="H23688"/>
      <c r="P23688"/>
    </row>
    <row r="23689" spans="8:16" x14ac:dyDescent="0.5">
      <c r="H23689"/>
      <c r="P23689"/>
    </row>
    <row r="23690" spans="8:16" x14ac:dyDescent="0.5">
      <c r="H23690"/>
      <c r="P23690"/>
    </row>
    <row r="23691" spans="8:16" x14ac:dyDescent="0.5">
      <c r="H23691"/>
      <c r="P23691"/>
    </row>
    <row r="23692" spans="8:16" x14ac:dyDescent="0.5">
      <c r="H23692"/>
      <c r="P23692"/>
    </row>
    <row r="23693" spans="8:16" x14ac:dyDescent="0.5">
      <c r="H23693"/>
      <c r="P23693"/>
    </row>
    <row r="23694" spans="8:16" x14ac:dyDescent="0.5">
      <c r="H23694"/>
      <c r="P23694"/>
    </row>
    <row r="23695" spans="8:16" x14ac:dyDescent="0.5">
      <c r="H23695"/>
      <c r="P23695"/>
    </row>
    <row r="23696" spans="8:16" x14ac:dyDescent="0.5">
      <c r="H23696"/>
      <c r="P23696"/>
    </row>
    <row r="23697" spans="8:16" x14ac:dyDescent="0.5">
      <c r="H23697"/>
      <c r="P23697"/>
    </row>
    <row r="23698" spans="8:16" x14ac:dyDescent="0.5">
      <c r="H23698"/>
      <c r="P23698"/>
    </row>
    <row r="23699" spans="8:16" x14ac:dyDescent="0.5">
      <c r="H23699"/>
      <c r="P23699"/>
    </row>
    <row r="23700" spans="8:16" x14ac:dyDescent="0.5">
      <c r="H23700"/>
      <c r="P23700"/>
    </row>
    <row r="23701" spans="8:16" x14ac:dyDescent="0.5">
      <c r="H23701"/>
      <c r="P23701"/>
    </row>
    <row r="23702" spans="8:16" x14ac:dyDescent="0.5">
      <c r="H23702"/>
      <c r="P23702"/>
    </row>
    <row r="23703" spans="8:16" x14ac:dyDescent="0.5">
      <c r="H23703"/>
      <c r="P23703"/>
    </row>
    <row r="23704" spans="8:16" x14ac:dyDescent="0.5">
      <c r="H23704"/>
      <c r="P23704"/>
    </row>
    <row r="23705" spans="8:16" x14ac:dyDescent="0.5">
      <c r="H23705"/>
      <c r="P23705"/>
    </row>
    <row r="23706" spans="8:16" x14ac:dyDescent="0.5">
      <c r="H23706"/>
      <c r="P23706"/>
    </row>
    <row r="23707" spans="8:16" x14ac:dyDescent="0.5">
      <c r="H23707"/>
      <c r="P23707"/>
    </row>
    <row r="23708" spans="8:16" x14ac:dyDescent="0.5">
      <c r="H23708"/>
      <c r="P23708"/>
    </row>
    <row r="23709" spans="8:16" x14ac:dyDescent="0.5">
      <c r="H23709"/>
      <c r="P23709"/>
    </row>
    <row r="23710" spans="8:16" x14ac:dyDescent="0.5">
      <c r="H23710"/>
      <c r="P23710"/>
    </row>
    <row r="23711" spans="8:16" x14ac:dyDescent="0.5">
      <c r="H23711"/>
      <c r="P23711"/>
    </row>
    <row r="23712" spans="8:16" x14ac:dyDescent="0.5">
      <c r="H23712"/>
      <c r="P23712"/>
    </row>
    <row r="23713" spans="8:16" x14ac:dyDescent="0.5">
      <c r="H23713"/>
      <c r="P23713"/>
    </row>
    <row r="23714" spans="8:16" x14ac:dyDescent="0.5">
      <c r="H23714"/>
      <c r="P23714"/>
    </row>
    <row r="23715" spans="8:16" x14ac:dyDescent="0.5">
      <c r="H23715"/>
      <c r="P23715"/>
    </row>
    <row r="23716" spans="8:16" x14ac:dyDescent="0.5">
      <c r="H23716"/>
      <c r="P23716"/>
    </row>
    <row r="23717" spans="8:16" x14ac:dyDescent="0.5">
      <c r="H23717"/>
      <c r="P23717"/>
    </row>
    <row r="23718" spans="8:16" x14ac:dyDescent="0.5">
      <c r="H23718"/>
      <c r="P23718"/>
    </row>
    <row r="23719" spans="8:16" x14ac:dyDescent="0.5">
      <c r="H23719"/>
      <c r="P23719"/>
    </row>
    <row r="23720" spans="8:16" x14ac:dyDescent="0.5">
      <c r="H23720"/>
      <c r="P23720"/>
    </row>
    <row r="23721" spans="8:16" x14ac:dyDescent="0.5">
      <c r="H23721"/>
      <c r="P23721"/>
    </row>
    <row r="23722" spans="8:16" x14ac:dyDescent="0.5">
      <c r="H23722"/>
      <c r="P23722"/>
    </row>
    <row r="23723" spans="8:16" x14ac:dyDescent="0.5">
      <c r="H23723"/>
      <c r="P23723"/>
    </row>
    <row r="23724" spans="8:16" x14ac:dyDescent="0.5">
      <c r="H23724"/>
      <c r="P23724"/>
    </row>
    <row r="23725" spans="8:16" x14ac:dyDescent="0.5">
      <c r="H23725"/>
      <c r="P23725"/>
    </row>
    <row r="23726" spans="8:16" x14ac:dyDescent="0.5">
      <c r="H23726"/>
      <c r="P23726"/>
    </row>
    <row r="23727" spans="8:16" x14ac:dyDescent="0.5">
      <c r="H23727"/>
      <c r="P23727"/>
    </row>
    <row r="23728" spans="8:16" x14ac:dyDescent="0.5">
      <c r="H23728"/>
      <c r="P23728"/>
    </row>
    <row r="23729" spans="8:16" x14ac:dyDescent="0.5">
      <c r="H23729"/>
      <c r="P23729"/>
    </row>
    <row r="23730" spans="8:16" x14ac:dyDescent="0.5">
      <c r="H23730"/>
      <c r="P23730"/>
    </row>
    <row r="23731" spans="8:16" x14ac:dyDescent="0.5">
      <c r="H23731"/>
      <c r="P23731"/>
    </row>
    <row r="23732" spans="8:16" x14ac:dyDescent="0.5">
      <c r="H23732"/>
      <c r="P23732"/>
    </row>
    <row r="23733" spans="8:16" x14ac:dyDescent="0.5">
      <c r="H23733"/>
      <c r="P23733"/>
    </row>
    <row r="23734" spans="8:16" x14ac:dyDescent="0.5">
      <c r="H23734"/>
      <c r="P23734"/>
    </row>
    <row r="23735" spans="8:16" x14ac:dyDescent="0.5">
      <c r="H23735"/>
      <c r="P23735"/>
    </row>
    <row r="23736" spans="8:16" x14ac:dyDescent="0.5">
      <c r="H23736"/>
      <c r="P23736"/>
    </row>
    <row r="23737" spans="8:16" x14ac:dyDescent="0.5">
      <c r="H23737"/>
      <c r="P23737"/>
    </row>
    <row r="23738" spans="8:16" x14ac:dyDescent="0.5">
      <c r="H23738"/>
      <c r="P23738"/>
    </row>
    <row r="23739" spans="8:16" x14ac:dyDescent="0.5">
      <c r="H23739"/>
      <c r="P23739"/>
    </row>
    <row r="23740" spans="8:16" x14ac:dyDescent="0.5">
      <c r="H23740"/>
      <c r="P23740"/>
    </row>
    <row r="23741" spans="8:16" x14ac:dyDescent="0.5">
      <c r="H23741"/>
      <c r="P23741"/>
    </row>
    <row r="23742" spans="8:16" x14ac:dyDescent="0.5">
      <c r="H23742"/>
      <c r="P23742"/>
    </row>
    <row r="23743" spans="8:16" x14ac:dyDescent="0.5">
      <c r="H23743"/>
      <c r="P23743"/>
    </row>
    <row r="23744" spans="8:16" x14ac:dyDescent="0.5">
      <c r="H23744"/>
      <c r="P23744"/>
    </row>
    <row r="23745" spans="8:16" x14ac:dyDescent="0.5">
      <c r="H23745"/>
      <c r="P23745"/>
    </row>
    <row r="23746" spans="8:16" x14ac:dyDescent="0.5">
      <c r="H23746"/>
      <c r="P23746"/>
    </row>
    <row r="23747" spans="8:16" x14ac:dyDescent="0.5">
      <c r="H23747"/>
      <c r="P23747"/>
    </row>
    <row r="23748" spans="8:16" x14ac:dyDescent="0.5">
      <c r="H23748"/>
      <c r="P23748"/>
    </row>
    <row r="23749" spans="8:16" x14ac:dyDescent="0.5">
      <c r="H23749"/>
      <c r="P23749"/>
    </row>
    <row r="23750" spans="8:16" x14ac:dyDescent="0.5">
      <c r="H23750"/>
      <c r="P23750"/>
    </row>
    <row r="23751" spans="8:16" x14ac:dyDescent="0.5">
      <c r="H23751"/>
      <c r="P23751"/>
    </row>
    <row r="23752" spans="8:16" x14ac:dyDescent="0.5">
      <c r="H23752"/>
      <c r="P23752"/>
    </row>
    <row r="23753" spans="8:16" x14ac:dyDescent="0.5">
      <c r="H23753"/>
      <c r="P23753"/>
    </row>
    <row r="23754" spans="8:16" x14ac:dyDescent="0.5">
      <c r="H23754"/>
      <c r="P23754"/>
    </row>
    <row r="23755" spans="8:16" x14ac:dyDescent="0.5">
      <c r="H23755"/>
      <c r="P23755"/>
    </row>
    <row r="23756" spans="8:16" x14ac:dyDescent="0.5">
      <c r="H23756"/>
      <c r="P23756"/>
    </row>
    <row r="23757" spans="8:16" x14ac:dyDescent="0.5">
      <c r="H23757"/>
      <c r="P23757"/>
    </row>
    <row r="23758" spans="8:16" x14ac:dyDescent="0.5">
      <c r="H23758"/>
      <c r="P23758"/>
    </row>
    <row r="23759" spans="8:16" x14ac:dyDescent="0.5">
      <c r="H23759"/>
      <c r="P23759"/>
    </row>
    <row r="23760" spans="8:16" x14ac:dyDescent="0.5">
      <c r="H23760"/>
      <c r="P23760"/>
    </row>
    <row r="23761" spans="8:16" x14ac:dyDescent="0.5">
      <c r="H23761"/>
      <c r="P23761"/>
    </row>
    <row r="23762" spans="8:16" x14ac:dyDescent="0.5">
      <c r="H23762"/>
      <c r="P23762"/>
    </row>
    <row r="23763" spans="8:16" x14ac:dyDescent="0.5">
      <c r="H23763"/>
      <c r="P23763"/>
    </row>
    <row r="23764" spans="8:16" x14ac:dyDescent="0.5">
      <c r="H23764"/>
      <c r="P23764"/>
    </row>
    <row r="23765" spans="8:16" x14ac:dyDescent="0.5">
      <c r="H23765"/>
      <c r="P23765"/>
    </row>
    <row r="23766" spans="8:16" x14ac:dyDescent="0.5">
      <c r="H23766"/>
      <c r="P23766"/>
    </row>
    <row r="23767" spans="8:16" x14ac:dyDescent="0.5">
      <c r="H23767"/>
      <c r="P23767"/>
    </row>
    <row r="23768" spans="8:16" x14ac:dyDescent="0.5">
      <c r="H23768"/>
      <c r="P23768"/>
    </row>
    <row r="23769" spans="8:16" x14ac:dyDescent="0.5">
      <c r="H23769"/>
      <c r="P23769"/>
    </row>
    <row r="23770" spans="8:16" x14ac:dyDescent="0.5">
      <c r="H23770"/>
      <c r="P23770"/>
    </row>
    <row r="23771" spans="8:16" x14ac:dyDescent="0.5">
      <c r="H23771"/>
      <c r="P23771"/>
    </row>
    <row r="23772" spans="8:16" x14ac:dyDescent="0.5">
      <c r="H23772"/>
      <c r="P23772"/>
    </row>
    <row r="23773" spans="8:16" x14ac:dyDescent="0.5">
      <c r="H23773"/>
      <c r="P23773"/>
    </row>
    <row r="23774" spans="8:16" x14ac:dyDescent="0.5">
      <c r="H23774"/>
      <c r="P23774"/>
    </row>
    <row r="23775" spans="8:16" x14ac:dyDescent="0.5">
      <c r="H23775"/>
      <c r="P23775"/>
    </row>
    <row r="23776" spans="8:16" x14ac:dyDescent="0.5">
      <c r="H23776"/>
      <c r="P23776"/>
    </row>
    <row r="23777" spans="8:16" x14ac:dyDescent="0.5">
      <c r="H23777"/>
      <c r="P23777"/>
    </row>
    <row r="23778" spans="8:16" x14ac:dyDescent="0.5">
      <c r="H23778"/>
      <c r="P23778"/>
    </row>
    <row r="23779" spans="8:16" x14ac:dyDescent="0.5">
      <c r="H23779"/>
      <c r="P23779"/>
    </row>
    <row r="23780" spans="8:16" x14ac:dyDescent="0.5">
      <c r="H23780"/>
      <c r="P23780"/>
    </row>
    <row r="23781" spans="8:16" x14ac:dyDescent="0.5">
      <c r="H23781"/>
      <c r="P23781"/>
    </row>
    <row r="23782" spans="8:16" x14ac:dyDescent="0.5">
      <c r="H23782"/>
      <c r="P23782"/>
    </row>
    <row r="23783" spans="8:16" x14ac:dyDescent="0.5">
      <c r="H23783"/>
      <c r="P23783"/>
    </row>
    <row r="23784" spans="8:16" x14ac:dyDescent="0.5">
      <c r="H23784"/>
      <c r="P23784"/>
    </row>
    <row r="23785" spans="8:16" x14ac:dyDescent="0.5">
      <c r="H23785"/>
      <c r="P23785"/>
    </row>
    <row r="23786" spans="8:16" x14ac:dyDescent="0.5">
      <c r="H23786"/>
      <c r="P23786"/>
    </row>
    <row r="23787" spans="8:16" x14ac:dyDescent="0.5">
      <c r="H23787"/>
      <c r="P23787"/>
    </row>
    <row r="23788" spans="8:16" x14ac:dyDescent="0.5">
      <c r="H23788"/>
      <c r="P23788"/>
    </row>
    <row r="23789" spans="8:16" x14ac:dyDescent="0.5">
      <c r="H23789"/>
      <c r="P23789"/>
    </row>
    <row r="23790" spans="8:16" x14ac:dyDescent="0.5">
      <c r="H23790"/>
      <c r="P23790"/>
    </row>
    <row r="23791" spans="8:16" x14ac:dyDescent="0.5">
      <c r="H23791"/>
      <c r="P23791"/>
    </row>
    <row r="23792" spans="8:16" x14ac:dyDescent="0.5">
      <c r="H23792"/>
      <c r="P23792"/>
    </row>
    <row r="23793" spans="8:16" x14ac:dyDescent="0.5">
      <c r="H23793"/>
      <c r="P23793"/>
    </row>
    <row r="23794" spans="8:16" x14ac:dyDescent="0.5">
      <c r="H23794"/>
      <c r="P23794"/>
    </row>
    <row r="23795" spans="8:16" x14ac:dyDescent="0.5">
      <c r="H23795"/>
      <c r="P23795"/>
    </row>
    <row r="23796" spans="8:16" x14ac:dyDescent="0.5">
      <c r="H23796"/>
      <c r="P23796"/>
    </row>
    <row r="23797" spans="8:16" x14ac:dyDescent="0.5">
      <c r="H23797"/>
      <c r="P23797"/>
    </row>
    <row r="23798" spans="8:16" x14ac:dyDescent="0.5">
      <c r="H23798"/>
      <c r="P23798"/>
    </row>
    <row r="23799" spans="8:16" x14ac:dyDescent="0.5">
      <c r="H23799"/>
      <c r="P23799"/>
    </row>
    <row r="23800" spans="8:16" x14ac:dyDescent="0.5">
      <c r="H23800"/>
      <c r="P23800"/>
    </row>
    <row r="23801" spans="8:16" x14ac:dyDescent="0.5">
      <c r="H23801"/>
      <c r="P23801"/>
    </row>
    <row r="23802" spans="8:16" x14ac:dyDescent="0.5">
      <c r="H23802"/>
      <c r="P23802"/>
    </row>
    <row r="23803" spans="8:16" x14ac:dyDescent="0.5">
      <c r="H23803"/>
      <c r="P23803"/>
    </row>
    <row r="23804" spans="8:16" x14ac:dyDescent="0.5">
      <c r="H23804"/>
      <c r="P23804"/>
    </row>
    <row r="23805" spans="8:16" x14ac:dyDescent="0.5">
      <c r="H23805"/>
      <c r="P23805"/>
    </row>
    <row r="23806" spans="8:16" x14ac:dyDescent="0.5">
      <c r="H23806"/>
      <c r="P23806"/>
    </row>
    <row r="23807" spans="8:16" x14ac:dyDescent="0.5">
      <c r="H23807"/>
      <c r="P23807"/>
    </row>
    <row r="23808" spans="8:16" x14ac:dyDescent="0.5">
      <c r="H23808"/>
      <c r="P23808"/>
    </row>
    <row r="23809" spans="8:16" x14ac:dyDescent="0.5">
      <c r="H23809"/>
      <c r="P23809"/>
    </row>
    <row r="23810" spans="8:16" x14ac:dyDescent="0.5">
      <c r="H23810"/>
      <c r="P23810"/>
    </row>
    <row r="23811" spans="8:16" x14ac:dyDescent="0.5">
      <c r="H23811"/>
      <c r="P23811"/>
    </row>
    <row r="23812" spans="8:16" x14ac:dyDescent="0.5">
      <c r="H23812"/>
      <c r="P23812"/>
    </row>
    <row r="23813" spans="8:16" x14ac:dyDescent="0.5">
      <c r="H23813"/>
      <c r="P23813"/>
    </row>
    <row r="23814" spans="8:16" x14ac:dyDescent="0.5">
      <c r="H23814"/>
      <c r="P23814"/>
    </row>
    <row r="23815" spans="8:16" x14ac:dyDescent="0.5">
      <c r="H23815"/>
      <c r="P23815"/>
    </row>
    <row r="23816" spans="8:16" x14ac:dyDescent="0.5">
      <c r="H23816"/>
      <c r="P23816"/>
    </row>
    <row r="23817" spans="8:16" x14ac:dyDescent="0.5">
      <c r="H23817"/>
      <c r="P23817"/>
    </row>
    <row r="23818" spans="8:16" x14ac:dyDescent="0.5">
      <c r="H23818"/>
      <c r="P23818"/>
    </row>
    <row r="23819" spans="8:16" x14ac:dyDescent="0.5">
      <c r="H23819"/>
      <c r="P23819"/>
    </row>
    <row r="23820" spans="8:16" x14ac:dyDescent="0.5">
      <c r="H23820"/>
      <c r="P23820"/>
    </row>
    <row r="23821" spans="8:16" x14ac:dyDescent="0.5">
      <c r="H23821"/>
      <c r="P23821"/>
    </row>
    <row r="23822" spans="8:16" x14ac:dyDescent="0.5">
      <c r="H23822"/>
      <c r="P23822"/>
    </row>
    <row r="23823" spans="8:16" x14ac:dyDescent="0.5">
      <c r="H23823"/>
      <c r="P23823"/>
    </row>
    <row r="23824" spans="8:16" x14ac:dyDescent="0.5">
      <c r="H23824"/>
      <c r="P23824"/>
    </row>
    <row r="23825" spans="8:16" x14ac:dyDescent="0.5">
      <c r="H23825"/>
      <c r="P23825"/>
    </row>
    <row r="23826" spans="8:16" x14ac:dyDescent="0.5">
      <c r="H23826"/>
      <c r="P23826"/>
    </row>
    <row r="23827" spans="8:16" x14ac:dyDescent="0.5">
      <c r="H23827"/>
      <c r="P23827"/>
    </row>
    <row r="23828" spans="8:16" x14ac:dyDescent="0.5">
      <c r="H23828"/>
      <c r="P23828"/>
    </row>
    <row r="23829" spans="8:16" x14ac:dyDescent="0.5">
      <c r="H23829"/>
      <c r="P23829"/>
    </row>
    <row r="23830" spans="8:16" x14ac:dyDescent="0.5">
      <c r="H23830"/>
      <c r="P23830"/>
    </row>
    <row r="23831" spans="8:16" x14ac:dyDescent="0.5">
      <c r="H23831"/>
      <c r="P23831"/>
    </row>
    <row r="23832" spans="8:16" x14ac:dyDescent="0.5">
      <c r="H23832"/>
      <c r="P23832"/>
    </row>
    <row r="23833" spans="8:16" x14ac:dyDescent="0.5">
      <c r="H23833"/>
      <c r="P23833"/>
    </row>
    <row r="23834" spans="8:16" x14ac:dyDescent="0.5">
      <c r="H23834"/>
      <c r="P23834"/>
    </row>
    <row r="23835" spans="8:16" x14ac:dyDescent="0.5">
      <c r="H23835"/>
      <c r="P23835"/>
    </row>
    <row r="23836" spans="8:16" x14ac:dyDescent="0.5">
      <c r="H23836"/>
      <c r="P23836"/>
    </row>
    <row r="23837" spans="8:16" x14ac:dyDescent="0.5">
      <c r="H23837"/>
      <c r="P23837"/>
    </row>
    <row r="23838" spans="8:16" x14ac:dyDescent="0.5">
      <c r="H23838"/>
      <c r="P23838"/>
    </row>
    <row r="23839" spans="8:16" x14ac:dyDescent="0.5">
      <c r="H23839"/>
      <c r="P23839"/>
    </row>
    <row r="23840" spans="8:16" x14ac:dyDescent="0.5">
      <c r="H23840"/>
      <c r="P23840"/>
    </row>
    <row r="23841" spans="8:16" x14ac:dyDescent="0.5">
      <c r="H23841"/>
      <c r="P23841"/>
    </row>
    <row r="23842" spans="8:16" x14ac:dyDescent="0.5">
      <c r="H23842"/>
      <c r="P23842"/>
    </row>
    <row r="23843" spans="8:16" x14ac:dyDescent="0.5">
      <c r="H23843"/>
      <c r="P23843"/>
    </row>
    <row r="23844" spans="8:16" x14ac:dyDescent="0.5">
      <c r="H23844"/>
      <c r="P23844"/>
    </row>
    <row r="23845" spans="8:16" x14ac:dyDescent="0.5">
      <c r="H23845"/>
      <c r="P23845"/>
    </row>
    <row r="23846" spans="8:16" x14ac:dyDescent="0.5">
      <c r="H23846"/>
      <c r="P23846"/>
    </row>
    <row r="23847" spans="8:16" x14ac:dyDescent="0.5">
      <c r="H23847"/>
      <c r="P23847"/>
    </row>
    <row r="23848" spans="8:16" x14ac:dyDescent="0.5">
      <c r="H23848"/>
      <c r="P23848"/>
    </row>
    <row r="23849" spans="8:16" x14ac:dyDescent="0.5">
      <c r="H23849"/>
      <c r="P23849"/>
    </row>
    <row r="23850" spans="8:16" x14ac:dyDescent="0.5">
      <c r="H23850"/>
      <c r="P23850"/>
    </row>
    <row r="23851" spans="8:16" x14ac:dyDescent="0.5">
      <c r="H23851"/>
      <c r="P23851"/>
    </row>
    <row r="23852" spans="8:16" x14ac:dyDescent="0.5">
      <c r="H23852"/>
      <c r="P23852"/>
    </row>
    <row r="23853" spans="8:16" x14ac:dyDescent="0.5">
      <c r="H23853"/>
      <c r="P23853"/>
    </row>
    <row r="23854" spans="8:16" x14ac:dyDescent="0.5">
      <c r="H23854"/>
      <c r="P23854"/>
    </row>
    <row r="23855" spans="8:16" x14ac:dyDescent="0.5">
      <c r="H23855"/>
      <c r="P23855"/>
    </row>
    <row r="23856" spans="8:16" x14ac:dyDescent="0.5">
      <c r="H23856"/>
      <c r="P23856"/>
    </row>
    <row r="23857" spans="8:16" x14ac:dyDescent="0.5">
      <c r="H23857"/>
      <c r="P23857"/>
    </row>
    <row r="23858" spans="8:16" x14ac:dyDescent="0.5">
      <c r="H23858"/>
      <c r="P23858"/>
    </row>
    <row r="23859" spans="8:16" x14ac:dyDescent="0.5">
      <c r="H23859"/>
      <c r="P23859"/>
    </row>
    <row r="23860" spans="8:16" x14ac:dyDescent="0.5">
      <c r="H23860"/>
      <c r="P23860"/>
    </row>
    <row r="23861" spans="8:16" x14ac:dyDescent="0.5">
      <c r="H23861"/>
      <c r="P23861"/>
    </row>
    <row r="23862" spans="8:16" x14ac:dyDescent="0.5">
      <c r="H23862"/>
      <c r="P23862"/>
    </row>
    <row r="23863" spans="8:16" x14ac:dyDescent="0.5">
      <c r="H23863"/>
      <c r="P23863"/>
    </row>
    <row r="23864" spans="8:16" x14ac:dyDescent="0.5">
      <c r="H23864"/>
      <c r="P23864"/>
    </row>
    <row r="23865" spans="8:16" x14ac:dyDescent="0.5">
      <c r="H23865"/>
      <c r="P23865"/>
    </row>
    <row r="23866" spans="8:16" x14ac:dyDescent="0.5">
      <c r="H23866"/>
      <c r="P23866"/>
    </row>
    <row r="23867" spans="8:16" x14ac:dyDescent="0.5">
      <c r="H23867"/>
      <c r="P23867"/>
    </row>
    <row r="23868" spans="8:16" x14ac:dyDescent="0.5">
      <c r="H23868"/>
      <c r="P23868"/>
    </row>
    <row r="23869" spans="8:16" x14ac:dyDescent="0.5">
      <c r="H23869"/>
      <c r="P23869"/>
    </row>
    <row r="23870" spans="8:16" x14ac:dyDescent="0.5">
      <c r="H23870"/>
      <c r="P23870"/>
    </row>
    <row r="23871" spans="8:16" x14ac:dyDescent="0.5">
      <c r="H23871"/>
      <c r="P23871"/>
    </row>
    <row r="23872" spans="8:16" x14ac:dyDescent="0.5">
      <c r="H23872"/>
      <c r="P23872"/>
    </row>
    <row r="23873" spans="8:16" x14ac:dyDescent="0.5">
      <c r="H23873"/>
      <c r="P23873"/>
    </row>
    <row r="23874" spans="8:16" x14ac:dyDescent="0.5">
      <c r="H23874"/>
      <c r="P23874"/>
    </row>
    <row r="23875" spans="8:16" x14ac:dyDescent="0.5">
      <c r="H23875"/>
      <c r="P23875"/>
    </row>
    <row r="23876" spans="8:16" x14ac:dyDescent="0.5">
      <c r="H23876"/>
      <c r="P23876"/>
    </row>
    <row r="23877" spans="8:16" x14ac:dyDescent="0.5">
      <c r="H23877"/>
      <c r="P23877"/>
    </row>
    <row r="23878" spans="8:16" x14ac:dyDescent="0.5">
      <c r="H23878"/>
      <c r="P23878"/>
    </row>
    <row r="23879" spans="8:16" x14ac:dyDescent="0.5">
      <c r="H23879"/>
      <c r="P23879"/>
    </row>
    <row r="23880" spans="8:16" x14ac:dyDescent="0.5">
      <c r="H23880"/>
      <c r="P23880"/>
    </row>
    <row r="23881" spans="8:16" x14ac:dyDescent="0.5">
      <c r="H23881"/>
      <c r="P23881"/>
    </row>
    <row r="23882" spans="8:16" x14ac:dyDescent="0.5">
      <c r="H23882"/>
      <c r="P23882"/>
    </row>
    <row r="23883" spans="8:16" x14ac:dyDescent="0.5">
      <c r="H23883"/>
      <c r="P23883"/>
    </row>
    <row r="23884" spans="8:16" x14ac:dyDescent="0.5">
      <c r="H23884"/>
      <c r="P23884"/>
    </row>
    <row r="23885" spans="8:16" x14ac:dyDescent="0.5">
      <c r="H23885"/>
      <c r="P23885"/>
    </row>
    <row r="23886" spans="8:16" x14ac:dyDescent="0.5">
      <c r="H23886"/>
      <c r="P23886"/>
    </row>
    <row r="23887" spans="8:16" x14ac:dyDescent="0.5">
      <c r="H23887"/>
      <c r="P23887"/>
    </row>
    <row r="23888" spans="8:16" x14ac:dyDescent="0.5">
      <c r="H23888"/>
      <c r="P23888"/>
    </row>
    <row r="23889" spans="8:16" x14ac:dyDescent="0.5">
      <c r="H23889"/>
      <c r="P23889"/>
    </row>
    <row r="23890" spans="8:16" x14ac:dyDescent="0.5">
      <c r="H23890"/>
      <c r="P23890"/>
    </row>
    <row r="23891" spans="8:16" x14ac:dyDescent="0.5">
      <c r="H23891"/>
      <c r="P23891"/>
    </row>
    <row r="23892" spans="8:16" x14ac:dyDescent="0.5">
      <c r="H23892"/>
      <c r="P23892"/>
    </row>
    <row r="23893" spans="8:16" x14ac:dyDescent="0.5">
      <c r="H23893"/>
      <c r="P23893"/>
    </row>
    <row r="23894" spans="8:16" x14ac:dyDescent="0.5">
      <c r="H23894"/>
      <c r="P23894"/>
    </row>
    <row r="23895" spans="8:16" x14ac:dyDescent="0.5">
      <c r="H23895"/>
      <c r="P23895"/>
    </row>
    <row r="23896" spans="8:16" x14ac:dyDescent="0.5">
      <c r="H23896"/>
      <c r="P23896"/>
    </row>
    <row r="23897" spans="8:16" x14ac:dyDescent="0.5">
      <c r="H23897"/>
      <c r="P23897"/>
    </row>
    <row r="23898" spans="8:16" x14ac:dyDescent="0.5">
      <c r="H23898"/>
      <c r="P23898"/>
    </row>
    <row r="23899" spans="8:16" x14ac:dyDescent="0.5">
      <c r="H23899"/>
      <c r="P23899"/>
    </row>
    <row r="23900" spans="8:16" x14ac:dyDescent="0.5">
      <c r="H23900"/>
      <c r="P23900"/>
    </row>
    <row r="23901" spans="8:16" x14ac:dyDescent="0.5">
      <c r="H23901"/>
      <c r="P23901"/>
    </row>
    <row r="23902" spans="8:16" x14ac:dyDescent="0.5">
      <c r="H23902"/>
      <c r="P23902"/>
    </row>
    <row r="23903" spans="8:16" x14ac:dyDescent="0.5">
      <c r="H23903"/>
      <c r="P23903"/>
    </row>
    <row r="23904" spans="8:16" x14ac:dyDescent="0.5">
      <c r="H23904"/>
      <c r="P23904"/>
    </row>
    <row r="23905" spans="8:16" x14ac:dyDescent="0.5">
      <c r="H23905"/>
      <c r="P23905"/>
    </row>
    <row r="23906" spans="8:16" x14ac:dyDescent="0.5">
      <c r="H23906"/>
      <c r="P23906"/>
    </row>
    <row r="23907" spans="8:16" x14ac:dyDescent="0.5">
      <c r="H23907"/>
      <c r="P23907"/>
    </row>
    <row r="23908" spans="8:16" x14ac:dyDescent="0.5">
      <c r="H23908"/>
      <c r="P23908"/>
    </row>
    <row r="23909" spans="8:16" x14ac:dyDescent="0.5">
      <c r="H23909"/>
      <c r="P23909"/>
    </row>
    <row r="23910" spans="8:16" x14ac:dyDescent="0.5">
      <c r="H23910"/>
      <c r="P23910"/>
    </row>
    <row r="23911" spans="8:16" x14ac:dyDescent="0.5">
      <c r="H23911"/>
      <c r="P23911"/>
    </row>
    <row r="23912" spans="8:16" x14ac:dyDescent="0.5">
      <c r="H23912"/>
      <c r="P23912"/>
    </row>
    <row r="23913" spans="8:16" x14ac:dyDescent="0.5">
      <c r="H23913"/>
      <c r="P23913"/>
    </row>
    <row r="23914" spans="8:16" x14ac:dyDescent="0.5">
      <c r="H23914"/>
      <c r="P23914"/>
    </row>
    <row r="23915" spans="8:16" x14ac:dyDescent="0.5">
      <c r="H23915"/>
      <c r="P23915"/>
    </row>
    <row r="23916" spans="8:16" x14ac:dyDescent="0.5">
      <c r="H23916"/>
      <c r="P23916"/>
    </row>
    <row r="23917" spans="8:16" x14ac:dyDescent="0.5">
      <c r="H23917"/>
      <c r="P23917"/>
    </row>
    <row r="23918" spans="8:16" x14ac:dyDescent="0.5">
      <c r="H23918"/>
      <c r="P23918"/>
    </row>
    <row r="23919" spans="8:16" x14ac:dyDescent="0.5">
      <c r="H23919"/>
      <c r="P23919"/>
    </row>
    <row r="23920" spans="8:16" x14ac:dyDescent="0.5">
      <c r="H23920"/>
      <c r="P23920"/>
    </row>
    <row r="23921" spans="8:16" x14ac:dyDescent="0.5">
      <c r="H23921"/>
      <c r="P23921"/>
    </row>
    <row r="23922" spans="8:16" x14ac:dyDescent="0.5">
      <c r="H23922"/>
      <c r="P23922"/>
    </row>
    <row r="23923" spans="8:16" x14ac:dyDescent="0.5">
      <c r="H23923"/>
      <c r="P23923"/>
    </row>
    <row r="23924" spans="8:16" x14ac:dyDescent="0.5">
      <c r="H23924"/>
      <c r="P23924"/>
    </row>
    <row r="23925" spans="8:16" x14ac:dyDescent="0.5">
      <c r="H23925"/>
      <c r="P23925"/>
    </row>
    <row r="23926" spans="8:16" x14ac:dyDescent="0.5">
      <c r="H23926"/>
      <c r="P23926"/>
    </row>
    <row r="23927" spans="8:16" x14ac:dyDescent="0.5">
      <c r="H23927"/>
      <c r="P23927"/>
    </row>
    <row r="23928" spans="8:16" x14ac:dyDescent="0.5">
      <c r="H23928"/>
      <c r="P23928"/>
    </row>
    <row r="23929" spans="8:16" x14ac:dyDescent="0.5">
      <c r="H23929"/>
      <c r="P23929"/>
    </row>
    <row r="23930" spans="8:16" x14ac:dyDescent="0.5">
      <c r="H23930"/>
      <c r="P23930"/>
    </row>
    <row r="23931" spans="8:16" x14ac:dyDescent="0.5">
      <c r="H23931"/>
      <c r="P23931"/>
    </row>
    <row r="23932" spans="8:16" x14ac:dyDescent="0.5">
      <c r="H23932"/>
      <c r="P23932"/>
    </row>
    <row r="23933" spans="8:16" x14ac:dyDescent="0.5">
      <c r="H23933"/>
      <c r="P23933"/>
    </row>
    <row r="23934" spans="8:16" x14ac:dyDescent="0.5">
      <c r="H23934"/>
      <c r="P23934"/>
    </row>
    <row r="23935" spans="8:16" x14ac:dyDescent="0.5">
      <c r="H23935"/>
      <c r="P23935"/>
    </row>
    <row r="23936" spans="8:16" x14ac:dyDescent="0.5">
      <c r="H23936"/>
      <c r="P23936"/>
    </row>
    <row r="23937" spans="8:16" x14ac:dyDescent="0.5">
      <c r="H23937"/>
      <c r="P23937"/>
    </row>
    <row r="23938" spans="8:16" x14ac:dyDescent="0.5">
      <c r="H23938"/>
      <c r="P23938"/>
    </row>
    <row r="23939" spans="8:16" x14ac:dyDescent="0.5">
      <c r="H23939"/>
      <c r="P23939"/>
    </row>
    <row r="23940" spans="8:16" x14ac:dyDescent="0.5">
      <c r="H23940"/>
      <c r="P23940"/>
    </row>
    <row r="23941" spans="8:16" x14ac:dyDescent="0.5">
      <c r="H23941"/>
      <c r="P23941"/>
    </row>
    <row r="23942" spans="8:16" x14ac:dyDescent="0.5">
      <c r="H23942"/>
      <c r="P23942"/>
    </row>
    <row r="23943" spans="8:16" x14ac:dyDescent="0.5">
      <c r="H23943"/>
      <c r="P23943"/>
    </row>
    <row r="23944" spans="8:16" x14ac:dyDescent="0.5">
      <c r="H23944"/>
      <c r="P23944"/>
    </row>
    <row r="23945" spans="8:16" x14ac:dyDescent="0.5">
      <c r="H23945"/>
      <c r="P23945"/>
    </row>
    <row r="23946" spans="8:16" x14ac:dyDescent="0.5">
      <c r="H23946"/>
      <c r="P23946"/>
    </row>
    <row r="23947" spans="8:16" x14ac:dyDescent="0.5">
      <c r="H23947"/>
      <c r="P23947"/>
    </row>
    <row r="23948" spans="8:16" x14ac:dyDescent="0.5">
      <c r="H23948"/>
      <c r="P23948"/>
    </row>
    <row r="23949" spans="8:16" x14ac:dyDescent="0.5">
      <c r="H23949"/>
      <c r="P23949"/>
    </row>
    <row r="23950" spans="8:16" x14ac:dyDescent="0.5">
      <c r="H23950"/>
      <c r="P23950"/>
    </row>
    <row r="23951" spans="8:16" x14ac:dyDescent="0.5">
      <c r="H23951"/>
      <c r="P23951"/>
    </row>
    <row r="23952" spans="8:16" x14ac:dyDescent="0.5">
      <c r="H23952"/>
      <c r="P23952"/>
    </row>
    <row r="23953" spans="8:16" x14ac:dyDescent="0.5">
      <c r="H23953"/>
      <c r="P23953"/>
    </row>
    <row r="23954" spans="8:16" x14ac:dyDescent="0.5">
      <c r="H23954"/>
      <c r="P23954"/>
    </row>
    <row r="23955" spans="8:16" x14ac:dyDescent="0.5">
      <c r="H23955"/>
      <c r="P23955"/>
    </row>
    <row r="23956" spans="8:16" x14ac:dyDescent="0.5">
      <c r="H23956"/>
      <c r="P23956"/>
    </row>
    <row r="23957" spans="8:16" x14ac:dyDescent="0.5">
      <c r="H23957"/>
      <c r="P23957"/>
    </row>
    <row r="23958" spans="8:16" x14ac:dyDescent="0.5">
      <c r="H23958"/>
      <c r="P23958"/>
    </row>
    <row r="23959" spans="8:16" x14ac:dyDescent="0.5">
      <c r="H23959"/>
      <c r="P23959"/>
    </row>
    <row r="23960" spans="8:16" x14ac:dyDescent="0.5">
      <c r="H23960"/>
      <c r="P23960"/>
    </row>
    <row r="23961" spans="8:16" x14ac:dyDescent="0.5">
      <c r="H23961"/>
      <c r="P23961"/>
    </row>
    <row r="23962" spans="8:16" x14ac:dyDescent="0.5">
      <c r="H23962"/>
      <c r="P23962"/>
    </row>
    <row r="23963" spans="8:16" x14ac:dyDescent="0.5">
      <c r="H23963"/>
      <c r="P23963"/>
    </row>
    <row r="23964" spans="8:16" x14ac:dyDescent="0.5">
      <c r="H23964"/>
      <c r="P23964"/>
    </row>
    <row r="23965" spans="8:16" x14ac:dyDescent="0.5">
      <c r="H23965"/>
      <c r="P23965"/>
    </row>
    <row r="23966" spans="8:16" x14ac:dyDescent="0.5">
      <c r="H23966"/>
      <c r="P23966"/>
    </row>
    <row r="23967" spans="8:16" x14ac:dyDescent="0.5">
      <c r="H23967"/>
      <c r="P23967"/>
    </row>
    <row r="23968" spans="8:16" x14ac:dyDescent="0.5">
      <c r="H23968"/>
      <c r="P23968"/>
    </row>
    <row r="23969" spans="8:16" x14ac:dyDescent="0.5">
      <c r="H23969"/>
      <c r="P23969"/>
    </row>
    <row r="23970" spans="8:16" x14ac:dyDescent="0.5">
      <c r="H23970"/>
      <c r="P23970"/>
    </row>
    <row r="23971" spans="8:16" x14ac:dyDescent="0.5">
      <c r="H23971"/>
      <c r="P23971"/>
    </row>
    <row r="23972" spans="8:16" x14ac:dyDescent="0.5">
      <c r="H23972"/>
      <c r="P23972"/>
    </row>
    <row r="23973" spans="8:16" x14ac:dyDescent="0.5">
      <c r="H23973"/>
      <c r="P23973"/>
    </row>
    <row r="23974" spans="8:16" x14ac:dyDescent="0.5">
      <c r="H23974"/>
      <c r="P23974"/>
    </row>
    <row r="23975" spans="8:16" x14ac:dyDescent="0.5">
      <c r="H23975"/>
      <c r="P23975"/>
    </row>
    <row r="23976" spans="8:16" x14ac:dyDescent="0.5">
      <c r="H23976"/>
      <c r="P23976"/>
    </row>
    <row r="23977" spans="8:16" x14ac:dyDescent="0.5">
      <c r="H23977"/>
      <c r="P23977"/>
    </row>
    <row r="23978" spans="8:16" x14ac:dyDescent="0.5">
      <c r="H23978"/>
      <c r="P23978"/>
    </row>
    <row r="23979" spans="8:16" x14ac:dyDescent="0.5">
      <c r="H23979"/>
      <c r="P23979"/>
    </row>
    <row r="23980" spans="8:16" x14ac:dyDescent="0.5">
      <c r="H23980"/>
      <c r="P23980"/>
    </row>
    <row r="23981" spans="8:16" x14ac:dyDescent="0.5">
      <c r="H23981"/>
      <c r="P23981"/>
    </row>
    <row r="23982" spans="8:16" x14ac:dyDescent="0.5">
      <c r="H23982"/>
      <c r="P23982"/>
    </row>
    <row r="23983" spans="8:16" x14ac:dyDescent="0.5">
      <c r="H23983"/>
      <c r="P23983"/>
    </row>
    <row r="23984" spans="8:16" x14ac:dyDescent="0.5">
      <c r="H23984"/>
      <c r="P23984"/>
    </row>
    <row r="23985" spans="8:16" x14ac:dyDescent="0.5">
      <c r="H23985"/>
      <c r="P23985"/>
    </row>
    <row r="23986" spans="8:16" x14ac:dyDescent="0.5">
      <c r="H23986"/>
      <c r="P23986"/>
    </row>
    <row r="23987" spans="8:16" x14ac:dyDescent="0.5">
      <c r="H23987"/>
      <c r="P23987"/>
    </row>
    <row r="23988" spans="8:16" x14ac:dyDescent="0.5">
      <c r="H23988"/>
      <c r="P23988"/>
    </row>
    <row r="23989" spans="8:16" x14ac:dyDescent="0.5">
      <c r="H23989"/>
      <c r="P23989"/>
    </row>
    <row r="23990" spans="8:16" x14ac:dyDescent="0.5">
      <c r="H23990"/>
      <c r="P23990"/>
    </row>
    <row r="23991" spans="8:16" x14ac:dyDescent="0.5">
      <c r="H23991"/>
      <c r="P23991"/>
    </row>
    <row r="23992" spans="8:16" x14ac:dyDescent="0.5">
      <c r="H23992"/>
      <c r="P23992"/>
    </row>
    <row r="23993" spans="8:16" x14ac:dyDescent="0.5">
      <c r="H23993"/>
      <c r="P23993"/>
    </row>
    <row r="23994" spans="8:16" x14ac:dyDescent="0.5">
      <c r="H23994"/>
      <c r="P23994"/>
    </row>
    <row r="23995" spans="8:16" x14ac:dyDescent="0.5">
      <c r="H23995"/>
      <c r="P23995"/>
    </row>
    <row r="23996" spans="8:16" x14ac:dyDescent="0.5">
      <c r="H23996"/>
      <c r="P23996"/>
    </row>
    <row r="23997" spans="8:16" x14ac:dyDescent="0.5">
      <c r="H23997"/>
      <c r="P23997"/>
    </row>
    <row r="23998" spans="8:16" x14ac:dyDescent="0.5">
      <c r="H23998"/>
      <c r="P23998"/>
    </row>
    <row r="23999" spans="8:16" x14ac:dyDescent="0.5">
      <c r="H23999"/>
      <c r="P23999"/>
    </row>
    <row r="24000" spans="8:16" x14ac:dyDescent="0.5">
      <c r="H24000"/>
      <c r="P24000"/>
    </row>
    <row r="24001" spans="8:16" x14ac:dyDescent="0.5">
      <c r="H24001"/>
      <c r="P24001"/>
    </row>
    <row r="24002" spans="8:16" x14ac:dyDescent="0.5">
      <c r="H24002"/>
      <c r="P24002"/>
    </row>
    <row r="24003" spans="8:16" x14ac:dyDescent="0.5">
      <c r="H24003"/>
      <c r="P24003"/>
    </row>
    <row r="24004" spans="8:16" x14ac:dyDescent="0.5">
      <c r="H24004"/>
      <c r="P24004"/>
    </row>
    <row r="24005" spans="8:16" x14ac:dyDescent="0.5">
      <c r="H24005"/>
      <c r="P24005"/>
    </row>
    <row r="24006" spans="8:16" x14ac:dyDescent="0.5">
      <c r="H24006"/>
      <c r="P24006"/>
    </row>
    <row r="24007" spans="8:16" x14ac:dyDescent="0.5">
      <c r="H24007"/>
      <c r="P24007"/>
    </row>
    <row r="24008" spans="8:16" x14ac:dyDescent="0.5">
      <c r="H24008"/>
      <c r="P24008"/>
    </row>
    <row r="24009" spans="8:16" x14ac:dyDescent="0.5">
      <c r="H24009"/>
      <c r="P24009"/>
    </row>
    <row r="24010" spans="8:16" x14ac:dyDescent="0.5">
      <c r="H24010"/>
      <c r="P24010"/>
    </row>
    <row r="24011" spans="8:16" x14ac:dyDescent="0.5">
      <c r="H24011"/>
      <c r="P24011"/>
    </row>
    <row r="24012" spans="8:16" x14ac:dyDescent="0.5">
      <c r="H24012"/>
      <c r="P24012"/>
    </row>
    <row r="24013" spans="8:16" x14ac:dyDescent="0.5">
      <c r="H24013"/>
      <c r="P24013"/>
    </row>
    <row r="24014" spans="8:16" x14ac:dyDescent="0.5">
      <c r="H24014"/>
      <c r="P24014"/>
    </row>
    <row r="24015" spans="8:16" x14ac:dyDescent="0.5">
      <c r="H24015"/>
      <c r="P24015"/>
    </row>
    <row r="24016" spans="8:16" x14ac:dyDescent="0.5">
      <c r="H24016"/>
      <c r="P24016"/>
    </row>
    <row r="24017" spans="8:16" x14ac:dyDescent="0.5">
      <c r="H24017"/>
      <c r="P24017"/>
    </row>
    <row r="24018" spans="8:16" x14ac:dyDescent="0.5">
      <c r="H24018"/>
      <c r="P24018"/>
    </row>
    <row r="24019" spans="8:16" x14ac:dyDescent="0.5">
      <c r="H24019"/>
      <c r="P24019"/>
    </row>
    <row r="24020" spans="8:16" x14ac:dyDescent="0.5">
      <c r="H24020"/>
      <c r="P24020"/>
    </row>
    <row r="24021" spans="8:16" x14ac:dyDescent="0.5">
      <c r="H24021"/>
      <c r="P24021"/>
    </row>
    <row r="24022" spans="8:16" x14ac:dyDescent="0.5">
      <c r="H24022"/>
      <c r="P24022"/>
    </row>
    <row r="24023" spans="8:16" x14ac:dyDescent="0.5">
      <c r="H24023"/>
      <c r="P24023"/>
    </row>
    <row r="24024" spans="8:16" x14ac:dyDescent="0.5">
      <c r="H24024"/>
      <c r="P24024"/>
    </row>
    <row r="24025" spans="8:16" x14ac:dyDescent="0.5">
      <c r="H24025"/>
      <c r="P24025"/>
    </row>
    <row r="24026" spans="8:16" x14ac:dyDescent="0.5">
      <c r="H24026"/>
      <c r="P24026"/>
    </row>
    <row r="24027" spans="8:16" x14ac:dyDescent="0.5">
      <c r="H24027"/>
      <c r="P24027"/>
    </row>
    <row r="24028" spans="8:16" x14ac:dyDescent="0.5">
      <c r="H24028"/>
      <c r="P24028"/>
    </row>
    <row r="24029" spans="8:16" x14ac:dyDescent="0.5">
      <c r="H24029"/>
      <c r="P24029"/>
    </row>
    <row r="24030" spans="8:16" x14ac:dyDescent="0.5">
      <c r="H24030"/>
      <c r="P24030"/>
    </row>
    <row r="24031" spans="8:16" x14ac:dyDescent="0.5">
      <c r="H24031"/>
      <c r="P24031"/>
    </row>
    <row r="24032" spans="8:16" x14ac:dyDescent="0.5">
      <c r="H24032"/>
      <c r="P24032"/>
    </row>
    <row r="24033" spans="8:16" x14ac:dyDescent="0.5">
      <c r="H24033"/>
      <c r="P24033"/>
    </row>
    <row r="24034" spans="8:16" x14ac:dyDescent="0.5">
      <c r="H24034"/>
      <c r="P24034"/>
    </row>
    <row r="24035" spans="8:16" x14ac:dyDescent="0.5">
      <c r="H24035"/>
      <c r="P24035"/>
    </row>
    <row r="24036" spans="8:16" x14ac:dyDescent="0.5">
      <c r="H24036"/>
      <c r="P24036"/>
    </row>
    <row r="24037" spans="8:16" x14ac:dyDescent="0.5">
      <c r="H24037"/>
      <c r="P24037"/>
    </row>
    <row r="24038" spans="8:16" x14ac:dyDescent="0.5">
      <c r="H24038"/>
      <c r="P24038"/>
    </row>
    <row r="24039" spans="8:16" x14ac:dyDescent="0.5">
      <c r="H24039"/>
      <c r="P24039"/>
    </row>
    <row r="24040" spans="8:16" x14ac:dyDescent="0.5">
      <c r="H24040"/>
      <c r="P24040"/>
    </row>
    <row r="24041" spans="8:16" x14ac:dyDescent="0.5">
      <c r="H24041"/>
      <c r="P24041"/>
    </row>
    <row r="24042" spans="8:16" x14ac:dyDescent="0.5">
      <c r="H24042"/>
      <c r="P24042"/>
    </row>
    <row r="24043" spans="8:16" x14ac:dyDescent="0.5">
      <c r="H24043"/>
      <c r="P24043"/>
    </row>
    <row r="24044" spans="8:16" x14ac:dyDescent="0.5">
      <c r="H24044"/>
      <c r="P24044"/>
    </row>
    <row r="24045" spans="8:16" x14ac:dyDescent="0.5">
      <c r="H24045"/>
      <c r="P24045"/>
    </row>
    <row r="24046" spans="8:16" x14ac:dyDescent="0.5">
      <c r="H24046"/>
      <c r="P24046"/>
    </row>
    <row r="24047" spans="8:16" x14ac:dyDescent="0.5">
      <c r="H24047"/>
      <c r="P24047"/>
    </row>
    <row r="24048" spans="8:16" x14ac:dyDescent="0.5">
      <c r="H24048"/>
      <c r="P24048"/>
    </row>
    <row r="24049" spans="8:16" x14ac:dyDescent="0.5">
      <c r="H24049"/>
      <c r="P24049"/>
    </row>
    <row r="24050" spans="8:16" x14ac:dyDescent="0.5">
      <c r="H24050"/>
      <c r="P24050"/>
    </row>
    <row r="24051" spans="8:16" x14ac:dyDescent="0.5">
      <c r="H24051"/>
      <c r="P24051"/>
    </row>
    <row r="24052" spans="8:16" x14ac:dyDescent="0.5">
      <c r="H24052"/>
      <c r="P24052"/>
    </row>
    <row r="24053" spans="8:16" x14ac:dyDescent="0.5">
      <c r="H24053"/>
      <c r="P24053"/>
    </row>
    <row r="24054" spans="8:16" x14ac:dyDescent="0.5">
      <c r="H24054"/>
      <c r="P24054"/>
    </row>
    <row r="24055" spans="8:16" x14ac:dyDescent="0.5">
      <c r="H24055"/>
      <c r="P24055"/>
    </row>
    <row r="24056" spans="8:16" x14ac:dyDescent="0.5">
      <c r="H24056"/>
      <c r="P24056"/>
    </row>
    <row r="24057" spans="8:16" x14ac:dyDescent="0.5">
      <c r="H24057"/>
      <c r="P24057"/>
    </row>
    <row r="24058" spans="8:16" x14ac:dyDescent="0.5">
      <c r="H24058"/>
      <c r="P24058"/>
    </row>
    <row r="24059" spans="8:16" x14ac:dyDescent="0.5">
      <c r="H24059"/>
      <c r="P24059"/>
    </row>
    <row r="24060" spans="8:16" x14ac:dyDescent="0.5">
      <c r="H24060"/>
      <c r="P24060"/>
    </row>
    <row r="24061" spans="8:16" x14ac:dyDescent="0.5">
      <c r="H24061"/>
      <c r="P24061"/>
    </row>
    <row r="24062" spans="8:16" x14ac:dyDescent="0.5">
      <c r="H24062"/>
      <c r="P24062"/>
    </row>
    <row r="24063" spans="8:16" x14ac:dyDescent="0.5">
      <c r="H24063"/>
      <c r="P24063"/>
    </row>
    <row r="24064" spans="8:16" x14ac:dyDescent="0.5">
      <c r="H24064"/>
      <c r="P24064"/>
    </row>
    <row r="24065" spans="8:16" x14ac:dyDescent="0.5">
      <c r="H24065"/>
      <c r="P24065"/>
    </row>
    <row r="24066" spans="8:16" x14ac:dyDescent="0.5">
      <c r="H24066"/>
      <c r="P24066"/>
    </row>
    <row r="24067" spans="8:16" x14ac:dyDescent="0.5">
      <c r="H24067"/>
      <c r="P24067"/>
    </row>
    <row r="24068" spans="8:16" x14ac:dyDescent="0.5">
      <c r="H24068"/>
      <c r="P24068"/>
    </row>
    <row r="24069" spans="8:16" x14ac:dyDescent="0.5">
      <c r="H24069"/>
      <c r="P24069"/>
    </row>
    <row r="24070" spans="8:16" x14ac:dyDescent="0.5">
      <c r="H24070"/>
      <c r="P24070"/>
    </row>
    <row r="24071" spans="8:16" x14ac:dyDescent="0.5">
      <c r="H24071"/>
      <c r="P24071"/>
    </row>
    <row r="24072" spans="8:16" x14ac:dyDescent="0.5">
      <c r="H24072"/>
      <c r="P24072"/>
    </row>
    <row r="24073" spans="8:16" x14ac:dyDescent="0.5">
      <c r="H24073"/>
      <c r="P24073"/>
    </row>
    <row r="24074" spans="8:16" x14ac:dyDescent="0.5">
      <c r="H24074"/>
      <c r="P24074"/>
    </row>
    <row r="24075" spans="8:16" x14ac:dyDescent="0.5">
      <c r="H24075"/>
      <c r="P24075"/>
    </row>
    <row r="24076" spans="8:16" x14ac:dyDescent="0.5">
      <c r="H24076"/>
      <c r="P24076"/>
    </row>
    <row r="24077" spans="8:16" x14ac:dyDescent="0.5">
      <c r="H24077"/>
      <c r="P24077"/>
    </row>
    <row r="24078" spans="8:16" x14ac:dyDescent="0.5">
      <c r="H24078"/>
      <c r="P24078"/>
    </row>
    <row r="24079" spans="8:16" x14ac:dyDescent="0.5">
      <c r="H24079"/>
      <c r="P24079"/>
    </row>
    <row r="24080" spans="8:16" x14ac:dyDescent="0.5">
      <c r="H24080"/>
      <c r="P24080"/>
    </row>
    <row r="24081" spans="8:16" x14ac:dyDescent="0.5">
      <c r="H24081"/>
      <c r="P24081"/>
    </row>
    <row r="24082" spans="8:16" x14ac:dyDescent="0.5">
      <c r="H24082"/>
      <c r="P24082"/>
    </row>
    <row r="24083" spans="8:16" x14ac:dyDescent="0.5">
      <c r="H24083"/>
      <c r="P24083"/>
    </row>
    <row r="24084" spans="8:16" x14ac:dyDescent="0.5">
      <c r="H24084"/>
      <c r="P24084"/>
    </row>
    <row r="24085" spans="8:16" x14ac:dyDescent="0.5">
      <c r="H24085"/>
      <c r="P24085"/>
    </row>
    <row r="24086" spans="8:16" x14ac:dyDescent="0.5">
      <c r="H24086"/>
      <c r="P24086"/>
    </row>
    <row r="24087" spans="8:16" x14ac:dyDescent="0.5">
      <c r="H24087"/>
      <c r="P24087"/>
    </row>
    <row r="24088" spans="8:16" x14ac:dyDescent="0.5">
      <c r="H24088"/>
      <c r="P24088"/>
    </row>
    <row r="24089" spans="8:16" x14ac:dyDescent="0.5">
      <c r="H24089"/>
      <c r="P24089"/>
    </row>
    <row r="24090" spans="8:16" x14ac:dyDescent="0.5">
      <c r="H24090"/>
      <c r="P24090"/>
    </row>
    <row r="24091" spans="8:16" x14ac:dyDescent="0.5">
      <c r="H24091"/>
      <c r="P24091"/>
    </row>
    <row r="24092" spans="8:16" x14ac:dyDescent="0.5">
      <c r="H24092"/>
      <c r="P24092"/>
    </row>
    <row r="24093" spans="8:16" x14ac:dyDescent="0.5">
      <c r="H24093"/>
      <c r="P24093"/>
    </row>
    <row r="24094" spans="8:16" x14ac:dyDescent="0.5">
      <c r="H24094"/>
      <c r="P24094"/>
    </row>
    <row r="24095" spans="8:16" x14ac:dyDescent="0.5">
      <c r="H24095"/>
      <c r="P24095"/>
    </row>
    <row r="24096" spans="8:16" x14ac:dyDescent="0.5">
      <c r="H24096"/>
      <c r="P24096"/>
    </row>
    <row r="24097" spans="8:16" x14ac:dyDescent="0.5">
      <c r="H24097"/>
      <c r="P24097"/>
    </row>
    <row r="24098" spans="8:16" x14ac:dyDescent="0.5">
      <c r="H24098"/>
      <c r="P24098"/>
    </row>
    <row r="24099" spans="8:16" x14ac:dyDescent="0.5">
      <c r="H24099"/>
      <c r="P24099"/>
    </row>
    <row r="24100" spans="8:16" x14ac:dyDescent="0.5">
      <c r="H24100"/>
      <c r="P24100"/>
    </row>
    <row r="24101" spans="8:16" x14ac:dyDescent="0.5">
      <c r="H24101"/>
      <c r="P24101"/>
    </row>
    <row r="24102" spans="8:16" x14ac:dyDescent="0.5">
      <c r="H24102"/>
      <c r="P24102"/>
    </row>
    <row r="24103" spans="8:16" x14ac:dyDescent="0.5">
      <c r="H24103"/>
      <c r="P24103"/>
    </row>
    <row r="24104" spans="8:16" x14ac:dyDescent="0.5">
      <c r="H24104"/>
      <c r="P24104"/>
    </row>
    <row r="24105" spans="8:16" x14ac:dyDescent="0.5">
      <c r="H24105"/>
      <c r="P24105"/>
    </row>
    <row r="24106" spans="8:16" x14ac:dyDescent="0.5">
      <c r="H24106"/>
      <c r="P24106"/>
    </row>
    <row r="24107" spans="8:16" x14ac:dyDescent="0.5">
      <c r="H24107"/>
      <c r="P24107"/>
    </row>
    <row r="24108" spans="8:16" x14ac:dyDescent="0.5">
      <c r="H24108"/>
      <c r="P24108"/>
    </row>
    <row r="24109" spans="8:16" x14ac:dyDescent="0.5">
      <c r="H24109"/>
      <c r="P24109"/>
    </row>
    <row r="24110" spans="8:16" x14ac:dyDescent="0.5">
      <c r="H24110"/>
      <c r="P24110"/>
    </row>
    <row r="24111" spans="8:16" x14ac:dyDescent="0.5">
      <c r="H24111"/>
      <c r="P24111"/>
    </row>
    <row r="24112" spans="8:16" x14ac:dyDescent="0.5">
      <c r="H24112"/>
      <c r="P24112"/>
    </row>
    <row r="24113" spans="8:16" x14ac:dyDescent="0.5">
      <c r="H24113"/>
      <c r="P24113"/>
    </row>
    <row r="24114" spans="8:16" x14ac:dyDescent="0.5">
      <c r="H24114"/>
      <c r="P24114"/>
    </row>
    <row r="24115" spans="8:16" x14ac:dyDescent="0.5">
      <c r="H24115"/>
      <c r="P24115"/>
    </row>
    <row r="24116" spans="8:16" x14ac:dyDescent="0.5">
      <c r="H24116"/>
      <c r="P24116"/>
    </row>
    <row r="24117" spans="8:16" x14ac:dyDescent="0.5">
      <c r="H24117"/>
      <c r="P24117"/>
    </row>
    <row r="24118" spans="8:16" x14ac:dyDescent="0.5">
      <c r="H24118"/>
      <c r="P24118"/>
    </row>
    <row r="24119" spans="8:16" x14ac:dyDescent="0.5">
      <c r="H24119"/>
      <c r="P24119"/>
    </row>
    <row r="24120" spans="8:16" x14ac:dyDescent="0.5">
      <c r="H24120"/>
      <c r="P24120"/>
    </row>
    <row r="24121" spans="8:16" x14ac:dyDescent="0.5">
      <c r="H24121"/>
      <c r="P24121"/>
    </row>
    <row r="24122" spans="8:16" x14ac:dyDescent="0.5">
      <c r="H24122"/>
      <c r="P24122"/>
    </row>
    <row r="24123" spans="8:16" x14ac:dyDescent="0.5">
      <c r="H24123"/>
      <c r="P24123"/>
    </row>
    <row r="24124" spans="8:16" x14ac:dyDescent="0.5">
      <c r="H24124"/>
      <c r="P24124"/>
    </row>
    <row r="24125" spans="8:16" x14ac:dyDescent="0.5">
      <c r="H24125"/>
      <c r="P24125"/>
    </row>
    <row r="24126" spans="8:16" x14ac:dyDescent="0.5">
      <c r="H24126"/>
      <c r="P24126"/>
    </row>
    <row r="24127" spans="8:16" x14ac:dyDescent="0.5">
      <c r="H24127"/>
      <c r="P24127"/>
    </row>
    <row r="24128" spans="8:16" x14ac:dyDescent="0.5">
      <c r="H24128"/>
      <c r="P24128"/>
    </row>
    <row r="24129" spans="8:16" x14ac:dyDescent="0.5">
      <c r="H24129"/>
      <c r="P24129"/>
    </row>
    <row r="24130" spans="8:16" x14ac:dyDescent="0.5">
      <c r="H24130"/>
      <c r="P24130"/>
    </row>
    <row r="24131" spans="8:16" x14ac:dyDescent="0.5">
      <c r="H24131"/>
      <c r="P24131"/>
    </row>
    <row r="24132" spans="8:16" x14ac:dyDescent="0.5">
      <c r="H24132"/>
      <c r="P24132"/>
    </row>
    <row r="24133" spans="8:16" x14ac:dyDescent="0.5">
      <c r="H24133"/>
      <c r="P24133"/>
    </row>
    <row r="24134" spans="8:16" x14ac:dyDescent="0.5">
      <c r="H24134"/>
      <c r="P24134"/>
    </row>
    <row r="24135" spans="8:16" x14ac:dyDescent="0.5">
      <c r="H24135"/>
      <c r="P24135"/>
    </row>
    <row r="24136" spans="8:16" x14ac:dyDescent="0.5">
      <c r="H24136"/>
      <c r="P24136"/>
    </row>
    <row r="24137" spans="8:16" x14ac:dyDescent="0.5">
      <c r="H24137"/>
      <c r="P24137"/>
    </row>
    <row r="24138" spans="8:16" x14ac:dyDescent="0.5">
      <c r="H24138"/>
      <c r="P24138"/>
    </row>
    <row r="24139" spans="8:16" x14ac:dyDescent="0.5">
      <c r="H24139"/>
      <c r="P24139"/>
    </row>
    <row r="24140" spans="8:16" x14ac:dyDescent="0.5">
      <c r="H24140"/>
      <c r="P24140"/>
    </row>
    <row r="24141" spans="8:16" x14ac:dyDescent="0.5">
      <c r="H24141"/>
      <c r="P24141"/>
    </row>
    <row r="24142" spans="8:16" x14ac:dyDescent="0.5">
      <c r="H24142"/>
      <c r="P24142"/>
    </row>
    <row r="24143" spans="8:16" x14ac:dyDescent="0.5">
      <c r="H24143"/>
      <c r="P24143"/>
    </row>
    <row r="24144" spans="8:16" x14ac:dyDescent="0.5">
      <c r="H24144"/>
      <c r="P24144"/>
    </row>
    <row r="24145" spans="8:16" x14ac:dyDescent="0.5">
      <c r="H24145"/>
      <c r="P24145"/>
    </row>
    <row r="24146" spans="8:16" x14ac:dyDescent="0.5">
      <c r="H24146"/>
      <c r="P24146"/>
    </row>
    <row r="24147" spans="8:16" x14ac:dyDescent="0.5">
      <c r="H24147"/>
      <c r="P24147"/>
    </row>
    <row r="24148" spans="8:16" x14ac:dyDescent="0.5">
      <c r="H24148"/>
      <c r="P24148"/>
    </row>
    <row r="24149" spans="8:16" x14ac:dyDescent="0.5">
      <c r="H24149"/>
      <c r="P24149"/>
    </row>
    <row r="24150" spans="8:16" x14ac:dyDescent="0.5">
      <c r="H24150"/>
      <c r="P24150"/>
    </row>
    <row r="24151" spans="8:16" x14ac:dyDescent="0.5">
      <c r="H24151"/>
      <c r="P24151"/>
    </row>
    <row r="24152" spans="8:16" x14ac:dyDescent="0.5">
      <c r="H24152"/>
      <c r="P24152"/>
    </row>
    <row r="24153" spans="8:16" x14ac:dyDescent="0.5">
      <c r="H24153"/>
      <c r="P24153"/>
    </row>
    <row r="24154" spans="8:16" x14ac:dyDescent="0.5">
      <c r="H24154"/>
      <c r="P24154"/>
    </row>
    <row r="24155" spans="8:16" x14ac:dyDescent="0.5">
      <c r="H24155"/>
      <c r="P24155"/>
    </row>
    <row r="24156" spans="8:16" x14ac:dyDescent="0.5">
      <c r="H24156"/>
      <c r="P24156"/>
    </row>
    <row r="24157" spans="8:16" x14ac:dyDescent="0.5">
      <c r="H24157"/>
      <c r="P24157"/>
    </row>
    <row r="24158" spans="8:16" x14ac:dyDescent="0.5">
      <c r="H24158"/>
      <c r="P24158"/>
    </row>
    <row r="24159" spans="8:16" x14ac:dyDescent="0.5">
      <c r="H24159"/>
      <c r="P24159"/>
    </row>
    <row r="24160" spans="8:16" x14ac:dyDescent="0.5">
      <c r="H24160"/>
      <c r="P24160"/>
    </row>
    <row r="24161" spans="8:16" x14ac:dyDescent="0.5">
      <c r="H24161"/>
      <c r="P24161"/>
    </row>
    <row r="24162" spans="8:16" x14ac:dyDescent="0.5">
      <c r="H24162"/>
      <c r="P24162"/>
    </row>
    <row r="24163" spans="8:16" x14ac:dyDescent="0.5">
      <c r="H24163"/>
      <c r="P24163"/>
    </row>
    <row r="24164" spans="8:16" x14ac:dyDescent="0.5">
      <c r="H24164"/>
      <c r="P24164"/>
    </row>
    <row r="24165" spans="8:16" x14ac:dyDescent="0.5">
      <c r="H24165"/>
      <c r="P24165"/>
    </row>
    <row r="24166" spans="8:16" x14ac:dyDescent="0.5">
      <c r="H24166"/>
      <c r="P24166"/>
    </row>
    <row r="24167" spans="8:16" x14ac:dyDescent="0.5">
      <c r="H24167"/>
      <c r="P24167"/>
    </row>
    <row r="24168" spans="8:16" x14ac:dyDescent="0.5">
      <c r="H24168"/>
      <c r="P24168"/>
    </row>
    <row r="24169" spans="8:16" x14ac:dyDescent="0.5">
      <c r="H24169"/>
      <c r="P24169"/>
    </row>
    <row r="24170" spans="8:16" x14ac:dyDescent="0.5">
      <c r="H24170"/>
      <c r="P24170"/>
    </row>
    <row r="24171" spans="8:16" x14ac:dyDescent="0.5">
      <c r="H24171"/>
      <c r="P24171"/>
    </row>
    <row r="24172" spans="8:16" x14ac:dyDescent="0.5">
      <c r="H24172"/>
      <c r="P24172"/>
    </row>
    <row r="24173" spans="8:16" x14ac:dyDescent="0.5">
      <c r="H24173"/>
      <c r="P24173"/>
    </row>
    <row r="24174" spans="8:16" x14ac:dyDescent="0.5">
      <c r="H24174"/>
      <c r="P24174"/>
    </row>
    <row r="24175" spans="8:16" x14ac:dyDescent="0.5">
      <c r="H24175"/>
      <c r="P24175"/>
    </row>
    <row r="24176" spans="8:16" x14ac:dyDescent="0.5">
      <c r="H24176"/>
      <c r="P24176"/>
    </row>
    <row r="24177" spans="8:16" x14ac:dyDescent="0.5">
      <c r="H24177"/>
      <c r="P24177"/>
    </row>
    <row r="24178" spans="8:16" x14ac:dyDescent="0.5">
      <c r="H24178"/>
      <c r="P24178"/>
    </row>
    <row r="24179" spans="8:16" x14ac:dyDescent="0.5">
      <c r="H24179"/>
      <c r="P24179"/>
    </row>
    <row r="24180" spans="8:16" x14ac:dyDescent="0.5">
      <c r="H24180"/>
      <c r="P24180"/>
    </row>
    <row r="24181" spans="8:16" x14ac:dyDescent="0.5">
      <c r="H24181"/>
      <c r="P24181"/>
    </row>
    <row r="24182" spans="8:16" x14ac:dyDescent="0.5">
      <c r="H24182"/>
      <c r="P24182"/>
    </row>
    <row r="24183" spans="8:16" x14ac:dyDescent="0.5">
      <c r="H24183"/>
      <c r="P24183"/>
    </row>
    <row r="24184" spans="8:16" x14ac:dyDescent="0.5">
      <c r="H24184"/>
      <c r="P24184"/>
    </row>
    <row r="24185" spans="8:16" x14ac:dyDescent="0.5">
      <c r="H24185"/>
      <c r="P24185"/>
    </row>
    <row r="24186" spans="8:16" x14ac:dyDescent="0.5">
      <c r="H24186"/>
      <c r="P24186"/>
    </row>
    <row r="24187" spans="8:16" x14ac:dyDescent="0.5">
      <c r="H24187"/>
      <c r="P24187"/>
    </row>
    <row r="24188" spans="8:16" x14ac:dyDescent="0.5">
      <c r="H24188"/>
      <c r="P24188"/>
    </row>
    <row r="24189" spans="8:16" x14ac:dyDescent="0.5">
      <c r="H24189"/>
      <c r="P24189"/>
    </row>
    <row r="24190" spans="8:16" x14ac:dyDescent="0.5">
      <c r="H24190"/>
      <c r="P24190"/>
    </row>
    <row r="24191" spans="8:16" x14ac:dyDescent="0.5">
      <c r="H24191"/>
      <c r="P24191"/>
    </row>
    <row r="24192" spans="8:16" x14ac:dyDescent="0.5">
      <c r="H24192"/>
      <c r="P24192"/>
    </row>
    <row r="24193" spans="8:16" x14ac:dyDescent="0.5">
      <c r="H24193"/>
      <c r="P24193"/>
    </row>
    <row r="24194" spans="8:16" x14ac:dyDescent="0.5">
      <c r="H24194"/>
      <c r="P24194"/>
    </row>
    <row r="24195" spans="8:16" x14ac:dyDescent="0.5">
      <c r="H24195"/>
      <c r="P24195"/>
    </row>
    <row r="24196" spans="8:16" x14ac:dyDescent="0.5">
      <c r="H24196"/>
      <c r="P24196"/>
    </row>
    <row r="24197" spans="8:16" x14ac:dyDescent="0.5">
      <c r="H24197"/>
      <c r="P24197"/>
    </row>
    <row r="24198" spans="8:16" x14ac:dyDescent="0.5">
      <c r="H24198"/>
      <c r="P24198"/>
    </row>
    <row r="24199" spans="8:16" x14ac:dyDescent="0.5">
      <c r="H24199"/>
      <c r="P24199"/>
    </row>
    <row r="24200" spans="8:16" x14ac:dyDescent="0.5">
      <c r="H24200"/>
      <c r="P24200"/>
    </row>
    <row r="24201" spans="8:16" x14ac:dyDescent="0.5">
      <c r="H24201"/>
      <c r="P24201"/>
    </row>
    <row r="24202" spans="8:16" x14ac:dyDescent="0.5">
      <c r="H24202"/>
      <c r="P24202"/>
    </row>
    <row r="24203" spans="8:16" x14ac:dyDescent="0.5">
      <c r="H24203"/>
      <c r="P24203"/>
    </row>
    <row r="24204" spans="8:16" x14ac:dyDescent="0.5">
      <c r="H24204"/>
      <c r="P24204"/>
    </row>
    <row r="24205" spans="8:16" x14ac:dyDescent="0.5">
      <c r="H24205"/>
      <c r="P24205"/>
    </row>
    <row r="24206" spans="8:16" x14ac:dyDescent="0.5">
      <c r="H24206"/>
      <c r="P24206"/>
    </row>
    <row r="24207" spans="8:16" x14ac:dyDescent="0.5">
      <c r="H24207"/>
      <c r="P24207"/>
    </row>
    <row r="24208" spans="8:16" x14ac:dyDescent="0.5">
      <c r="H24208"/>
      <c r="P24208"/>
    </row>
    <row r="24209" spans="8:16" x14ac:dyDescent="0.5">
      <c r="H24209"/>
      <c r="P24209"/>
    </row>
    <row r="24210" spans="8:16" x14ac:dyDescent="0.5">
      <c r="H24210"/>
      <c r="P24210"/>
    </row>
    <row r="24211" spans="8:16" x14ac:dyDescent="0.5">
      <c r="H24211"/>
      <c r="P24211"/>
    </row>
    <row r="24212" spans="8:16" x14ac:dyDescent="0.5">
      <c r="H24212"/>
      <c r="P24212"/>
    </row>
    <row r="24213" spans="8:16" x14ac:dyDescent="0.5">
      <c r="H24213"/>
      <c r="P24213"/>
    </row>
    <row r="24214" spans="8:16" x14ac:dyDescent="0.5">
      <c r="H24214"/>
      <c r="P24214"/>
    </row>
    <row r="24215" spans="8:16" x14ac:dyDescent="0.5">
      <c r="H24215"/>
      <c r="P24215"/>
    </row>
    <row r="24216" spans="8:16" x14ac:dyDescent="0.5">
      <c r="H24216"/>
      <c r="P24216"/>
    </row>
    <row r="24217" spans="8:16" x14ac:dyDescent="0.5">
      <c r="H24217"/>
      <c r="P24217"/>
    </row>
    <row r="24218" spans="8:16" x14ac:dyDescent="0.5">
      <c r="H24218"/>
      <c r="P24218"/>
    </row>
    <row r="24219" spans="8:16" x14ac:dyDescent="0.5">
      <c r="H24219"/>
      <c r="P24219"/>
    </row>
    <row r="24220" spans="8:16" x14ac:dyDescent="0.5">
      <c r="H24220"/>
      <c r="P24220"/>
    </row>
    <row r="24221" spans="8:16" x14ac:dyDescent="0.5">
      <c r="H24221"/>
      <c r="P24221"/>
    </row>
    <row r="24222" spans="8:16" x14ac:dyDescent="0.5">
      <c r="H24222"/>
      <c r="P24222"/>
    </row>
    <row r="24223" spans="8:16" x14ac:dyDescent="0.5">
      <c r="H24223"/>
      <c r="P24223"/>
    </row>
    <row r="24224" spans="8:16" x14ac:dyDescent="0.5">
      <c r="H24224"/>
      <c r="P24224"/>
    </row>
    <row r="24225" spans="8:16" x14ac:dyDescent="0.5">
      <c r="H24225"/>
      <c r="P24225"/>
    </row>
    <row r="24226" spans="8:16" x14ac:dyDescent="0.5">
      <c r="H24226"/>
      <c r="P24226"/>
    </row>
    <row r="24227" spans="8:16" x14ac:dyDescent="0.5">
      <c r="H24227"/>
      <c r="P24227"/>
    </row>
    <row r="24228" spans="8:16" x14ac:dyDescent="0.5">
      <c r="H24228"/>
      <c r="P24228"/>
    </row>
    <row r="24229" spans="8:16" x14ac:dyDescent="0.5">
      <c r="H24229"/>
      <c r="P24229"/>
    </row>
    <row r="24230" spans="8:16" x14ac:dyDescent="0.5">
      <c r="H24230"/>
      <c r="P24230"/>
    </row>
    <row r="24231" spans="8:16" x14ac:dyDescent="0.5">
      <c r="H24231"/>
      <c r="P24231"/>
    </row>
    <row r="24232" spans="8:16" x14ac:dyDescent="0.5">
      <c r="H24232"/>
      <c r="P24232"/>
    </row>
    <row r="24233" spans="8:16" x14ac:dyDescent="0.5">
      <c r="H24233"/>
      <c r="P24233"/>
    </row>
    <row r="24234" spans="8:16" x14ac:dyDescent="0.5">
      <c r="H24234"/>
      <c r="P24234"/>
    </row>
    <row r="24235" spans="8:16" x14ac:dyDescent="0.5">
      <c r="H24235"/>
      <c r="P24235"/>
    </row>
    <row r="24236" spans="8:16" x14ac:dyDescent="0.5">
      <c r="H24236"/>
      <c r="P24236"/>
    </row>
    <row r="24237" spans="8:16" x14ac:dyDescent="0.5">
      <c r="H24237"/>
      <c r="P24237"/>
    </row>
    <row r="24238" spans="8:16" x14ac:dyDescent="0.5">
      <c r="H24238"/>
      <c r="P24238"/>
    </row>
    <row r="24239" spans="8:16" x14ac:dyDescent="0.5">
      <c r="H24239"/>
      <c r="P24239"/>
    </row>
    <row r="24240" spans="8:16" x14ac:dyDescent="0.5">
      <c r="H24240"/>
      <c r="P24240"/>
    </row>
    <row r="24241" spans="8:16" x14ac:dyDescent="0.5">
      <c r="H24241"/>
      <c r="P24241"/>
    </row>
    <row r="24242" spans="8:16" x14ac:dyDescent="0.5">
      <c r="H24242"/>
      <c r="P24242"/>
    </row>
    <row r="24243" spans="8:16" x14ac:dyDescent="0.5">
      <c r="H24243"/>
      <c r="P24243"/>
    </row>
    <row r="24244" spans="8:16" x14ac:dyDescent="0.5">
      <c r="H24244"/>
      <c r="P24244"/>
    </row>
    <row r="24245" spans="8:16" x14ac:dyDescent="0.5">
      <c r="H24245"/>
      <c r="P24245"/>
    </row>
    <row r="24246" spans="8:16" x14ac:dyDescent="0.5">
      <c r="H24246"/>
      <c r="P24246"/>
    </row>
    <row r="24247" spans="8:16" x14ac:dyDescent="0.5">
      <c r="H24247"/>
      <c r="P24247"/>
    </row>
    <row r="24248" spans="8:16" x14ac:dyDescent="0.5">
      <c r="H24248"/>
      <c r="P24248"/>
    </row>
    <row r="24249" spans="8:16" x14ac:dyDescent="0.5">
      <c r="H24249"/>
      <c r="P24249"/>
    </row>
    <row r="24250" spans="8:16" x14ac:dyDescent="0.5">
      <c r="H24250"/>
      <c r="P24250"/>
    </row>
    <row r="24251" spans="8:16" x14ac:dyDescent="0.5">
      <c r="H24251"/>
      <c r="P24251"/>
    </row>
    <row r="24252" spans="8:16" x14ac:dyDescent="0.5">
      <c r="H24252"/>
      <c r="P24252"/>
    </row>
    <row r="24253" spans="8:16" x14ac:dyDescent="0.5">
      <c r="H24253"/>
      <c r="P24253"/>
    </row>
    <row r="24254" spans="8:16" x14ac:dyDescent="0.5">
      <c r="H24254"/>
      <c r="P24254"/>
    </row>
    <row r="24255" spans="8:16" x14ac:dyDescent="0.5">
      <c r="H24255"/>
      <c r="P24255"/>
    </row>
    <row r="24256" spans="8:16" x14ac:dyDescent="0.5">
      <c r="H24256"/>
      <c r="P24256"/>
    </row>
    <row r="24257" spans="8:16" x14ac:dyDescent="0.5">
      <c r="H24257"/>
      <c r="P24257"/>
    </row>
    <row r="24258" spans="8:16" x14ac:dyDescent="0.5">
      <c r="H24258"/>
      <c r="P24258"/>
    </row>
    <row r="24259" spans="8:16" x14ac:dyDescent="0.5">
      <c r="H24259"/>
      <c r="P24259"/>
    </row>
    <row r="24260" spans="8:16" x14ac:dyDescent="0.5">
      <c r="H24260"/>
      <c r="P24260"/>
    </row>
    <row r="24261" spans="8:16" x14ac:dyDescent="0.5">
      <c r="H24261"/>
      <c r="P24261"/>
    </row>
    <row r="24262" spans="8:16" x14ac:dyDescent="0.5">
      <c r="H24262"/>
      <c r="P24262"/>
    </row>
    <row r="24263" spans="8:16" x14ac:dyDescent="0.5">
      <c r="H24263"/>
      <c r="P24263"/>
    </row>
    <row r="24264" spans="8:16" x14ac:dyDescent="0.5">
      <c r="H24264"/>
      <c r="P24264"/>
    </row>
    <row r="24265" spans="8:16" x14ac:dyDescent="0.5">
      <c r="H24265"/>
      <c r="P24265"/>
    </row>
    <row r="24266" spans="8:16" x14ac:dyDescent="0.5">
      <c r="H24266"/>
      <c r="P24266"/>
    </row>
    <row r="24267" spans="8:16" x14ac:dyDescent="0.5">
      <c r="H24267"/>
      <c r="P24267"/>
    </row>
    <row r="24268" spans="8:16" x14ac:dyDescent="0.5">
      <c r="H24268"/>
      <c r="P24268"/>
    </row>
    <row r="24269" spans="8:16" x14ac:dyDescent="0.5">
      <c r="H24269"/>
      <c r="P24269"/>
    </row>
    <row r="24270" spans="8:16" x14ac:dyDescent="0.5">
      <c r="H24270"/>
      <c r="P24270"/>
    </row>
    <row r="24271" spans="8:16" x14ac:dyDescent="0.5">
      <c r="H24271"/>
      <c r="P24271"/>
    </row>
    <row r="24272" spans="8:16" x14ac:dyDescent="0.5">
      <c r="H24272"/>
      <c r="P24272"/>
    </row>
    <row r="24273" spans="8:16" x14ac:dyDescent="0.5">
      <c r="H24273"/>
      <c r="P24273"/>
    </row>
    <row r="24274" spans="8:16" x14ac:dyDescent="0.5">
      <c r="H24274"/>
      <c r="P24274"/>
    </row>
    <row r="24275" spans="8:16" x14ac:dyDescent="0.5">
      <c r="H24275"/>
      <c r="P24275"/>
    </row>
    <row r="24276" spans="8:16" x14ac:dyDescent="0.5">
      <c r="H24276"/>
      <c r="P24276"/>
    </row>
    <row r="24277" spans="8:16" x14ac:dyDescent="0.5">
      <c r="H24277"/>
      <c r="P24277"/>
    </row>
    <row r="24278" spans="8:16" x14ac:dyDescent="0.5">
      <c r="H24278"/>
      <c r="P24278"/>
    </row>
    <row r="24279" spans="8:16" x14ac:dyDescent="0.5">
      <c r="H24279"/>
      <c r="P24279"/>
    </row>
    <row r="24280" spans="8:16" x14ac:dyDescent="0.5">
      <c r="H24280"/>
      <c r="P24280"/>
    </row>
    <row r="24281" spans="8:16" x14ac:dyDescent="0.5">
      <c r="H24281"/>
      <c r="P24281"/>
    </row>
    <row r="24282" spans="8:16" x14ac:dyDescent="0.5">
      <c r="H24282"/>
      <c r="P24282"/>
    </row>
    <row r="24283" spans="8:16" x14ac:dyDescent="0.5">
      <c r="H24283"/>
      <c r="P24283"/>
    </row>
    <row r="24284" spans="8:16" x14ac:dyDescent="0.5">
      <c r="H24284"/>
      <c r="P24284"/>
    </row>
    <row r="24285" spans="8:16" x14ac:dyDescent="0.5">
      <c r="H24285"/>
      <c r="P24285"/>
    </row>
    <row r="24286" spans="8:16" x14ac:dyDescent="0.5">
      <c r="H24286"/>
      <c r="P24286"/>
    </row>
    <row r="24287" spans="8:16" x14ac:dyDescent="0.5">
      <c r="H24287"/>
      <c r="P24287"/>
    </row>
    <row r="24288" spans="8:16" x14ac:dyDescent="0.5">
      <c r="H24288"/>
      <c r="P24288"/>
    </row>
    <row r="24289" spans="8:16" x14ac:dyDescent="0.5">
      <c r="H24289"/>
      <c r="P24289"/>
    </row>
    <row r="24290" spans="8:16" x14ac:dyDescent="0.5">
      <c r="H24290"/>
      <c r="P24290"/>
    </row>
    <row r="24291" spans="8:16" x14ac:dyDescent="0.5">
      <c r="H24291"/>
      <c r="P24291"/>
    </row>
    <row r="24292" spans="8:16" x14ac:dyDescent="0.5">
      <c r="H24292"/>
      <c r="P24292"/>
    </row>
    <row r="24293" spans="8:16" x14ac:dyDescent="0.5">
      <c r="H24293"/>
      <c r="P24293"/>
    </row>
    <row r="24294" spans="8:16" x14ac:dyDescent="0.5">
      <c r="H24294"/>
      <c r="P24294"/>
    </row>
    <row r="24295" spans="8:16" x14ac:dyDescent="0.5">
      <c r="H24295"/>
      <c r="P24295"/>
    </row>
    <row r="24296" spans="8:16" x14ac:dyDescent="0.5">
      <c r="H24296"/>
      <c r="P24296"/>
    </row>
    <row r="24297" spans="8:16" x14ac:dyDescent="0.5">
      <c r="H24297"/>
      <c r="P24297"/>
    </row>
    <row r="24298" spans="8:16" x14ac:dyDescent="0.5">
      <c r="H24298"/>
      <c r="P24298"/>
    </row>
    <row r="24299" spans="8:16" x14ac:dyDescent="0.5">
      <c r="H24299"/>
      <c r="P24299"/>
    </row>
    <row r="24300" spans="8:16" x14ac:dyDescent="0.5">
      <c r="H24300"/>
      <c r="P24300"/>
    </row>
    <row r="24301" spans="8:16" x14ac:dyDescent="0.5">
      <c r="H24301"/>
      <c r="P24301"/>
    </row>
    <row r="24302" spans="8:16" x14ac:dyDescent="0.5">
      <c r="H24302"/>
      <c r="P24302"/>
    </row>
    <row r="24303" spans="8:16" x14ac:dyDescent="0.5">
      <c r="H24303"/>
      <c r="P24303"/>
    </row>
    <row r="24304" spans="8:16" x14ac:dyDescent="0.5">
      <c r="H24304"/>
      <c r="P24304"/>
    </row>
    <row r="24305" spans="8:16" x14ac:dyDescent="0.5">
      <c r="H24305"/>
      <c r="P24305"/>
    </row>
    <row r="24306" spans="8:16" x14ac:dyDescent="0.5">
      <c r="H24306"/>
      <c r="P24306"/>
    </row>
    <row r="24307" spans="8:16" x14ac:dyDescent="0.5">
      <c r="H24307"/>
      <c r="P24307"/>
    </row>
    <row r="24308" spans="8:16" x14ac:dyDescent="0.5">
      <c r="H24308"/>
      <c r="P24308"/>
    </row>
    <row r="24309" spans="8:16" x14ac:dyDescent="0.5">
      <c r="H24309"/>
      <c r="P24309"/>
    </row>
    <row r="24310" spans="8:16" x14ac:dyDescent="0.5">
      <c r="H24310"/>
      <c r="P24310"/>
    </row>
    <row r="24311" spans="8:16" x14ac:dyDescent="0.5">
      <c r="H24311"/>
      <c r="P24311"/>
    </row>
    <row r="24312" spans="8:16" x14ac:dyDescent="0.5">
      <c r="H24312"/>
      <c r="P24312"/>
    </row>
    <row r="24313" spans="8:16" x14ac:dyDescent="0.5">
      <c r="H24313"/>
      <c r="P24313"/>
    </row>
    <row r="24314" spans="8:16" x14ac:dyDescent="0.5">
      <c r="H24314"/>
      <c r="P24314"/>
    </row>
    <row r="24315" spans="8:16" x14ac:dyDescent="0.5">
      <c r="H24315"/>
      <c r="P24315"/>
    </row>
    <row r="24316" spans="8:16" x14ac:dyDescent="0.5">
      <c r="H24316"/>
      <c r="P24316"/>
    </row>
    <row r="24317" spans="8:16" x14ac:dyDescent="0.5">
      <c r="H24317"/>
      <c r="P24317"/>
    </row>
    <row r="24318" spans="8:16" x14ac:dyDescent="0.5">
      <c r="H24318"/>
      <c r="P24318"/>
    </row>
    <row r="24319" spans="8:16" x14ac:dyDescent="0.5">
      <c r="H24319"/>
      <c r="P24319"/>
    </row>
    <row r="24320" spans="8:16" x14ac:dyDescent="0.5">
      <c r="H24320"/>
      <c r="P24320"/>
    </row>
    <row r="24321" spans="8:16" x14ac:dyDescent="0.5">
      <c r="H24321"/>
      <c r="P24321"/>
    </row>
    <row r="24322" spans="8:16" x14ac:dyDescent="0.5">
      <c r="H24322"/>
      <c r="P24322"/>
    </row>
    <row r="24323" spans="8:16" x14ac:dyDescent="0.5">
      <c r="H24323"/>
      <c r="P24323"/>
    </row>
    <row r="24324" spans="8:16" x14ac:dyDescent="0.5">
      <c r="H24324"/>
      <c r="P24324"/>
    </row>
    <row r="24325" spans="8:16" x14ac:dyDescent="0.5">
      <c r="H24325"/>
      <c r="P24325"/>
    </row>
    <row r="24326" spans="8:16" x14ac:dyDescent="0.5">
      <c r="H24326"/>
      <c r="P24326"/>
    </row>
    <row r="24327" spans="8:16" x14ac:dyDescent="0.5">
      <c r="H24327"/>
      <c r="P24327"/>
    </row>
    <row r="24328" spans="8:16" x14ac:dyDescent="0.5">
      <c r="H24328"/>
      <c r="P24328"/>
    </row>
    <row r="24329" spans="8:16" x14ac:dyDescent="0.5">
      <c r="H24329"/>
      <c r="P24329"/>
    </row>
    <row r="24330" spans="8:16" x14ac:dyDescent="0.5">
      <c r="H24330"/>
      <c r="P24330"/>
    </row>
    <row r="24331" spans="8:16" x14ac:dyDescent="0.5">
      <c r="H24331"/>
      <c r="P24331"/>
    </row>
    <row r="24332" spans="8:16" x14ac:dyDescent="0.5">
      <c r="H24332"/>
      <c r="P24332"/>
    </row>
    <row r="24333" spans="8:16" x14ac:dyDescent="0.5">
      <c r="H24333"/>
      <c r="P24333"/>
    </row>
    <row r="24334" spans="8:16" x14ac:dyDescent="0.5">
      <c r="H24334"/>
      <c r="P24334"/>
    </row>
    <row r="24335" spans="8:16" x14ac:dyDescent="0.5">
      <c r="H24335"/>
      <c r="P24335"/>
    </row>
    <row r="24336" spans="8:16" x14ac:dyDescent="0.5">
      <c r="H24336"/>
      <c r="P24336"/>
    </row>
    <row r="24337" spans="8:16" x14ac:dyDescent="0.5">
      <c r="H24337"/>
      <c r="P24337"/>
    </row>
    <row r="24338" spans="8:16" x14ac:dyDescent="0.5">
      <c r="H24338"/>
      <c r="P24338"/>
    </row>
    <row r="24339" spans="8:16" x14ac:dyDescent="0.5">
      <c r="H24339"/>
      <c r="P24339"/>
    </row>
    <row r="24340" spans="8:16" x14ac:dyDescent="0.5">
      <c r="H24340"/>
      <c r="P24340"/>
    </row>
    <row r="24341" spans="8:16" x14ac:dyDescent="0.5">
      <c r="H24341"/>
      <c r="P24341"/>
    </row>
    <row r="24342" spans="8:16" x14ac:dyDescent="0.5">
      <c r="H24342"/>
      <c r="P24342"/>
    </row>
    <row r="24343" spans="8:16" x14ac:dyDescent="0.5">
      <c r="H24343"/>
      <c r="P24343"/>
    </row>
    <row r="24344" spans="8:16" x14ac:dyDescent="0.5">
      <c r="H24344"/>
      <c r="P24344"/>
    </row>
    <row r="24345" spans="8:16" x14ac:dyDescent="0.5">
      <c r="H24345"/>
      <c r="P24345"/>
    </row>
    <row r="24346" spans="8:16" x14ac:dyDescent="0.5">
      <c r="H24346"/>
      <c r="P24346"/>
    </row>
    <row r="24347" spans="8:16" x14ac:dyDescent="0.5">
      <c r="H24347"/>
      <c r="P24347"/>
    </row>
    <row r="24348" spans="8:16" x14ac:dyDescent="0.5">
      <c r="H24348"/>
      <c r="P24348"/>
    </row>
    <row r="24349" spans="8:16" x14ac:dyDescent="0.5">
      <c r="H24349"/>
      <c r="P24349"/>
    </row>
    <row r="24350" spans="8:16" x14ac:dyDescent="0.5">
      <c r="H24350"/>
      <c r="P24350"/>
    </row>
    <row r="24351" spans="8:16" x14ac:dyDescent="0.5">
      <c r="H24351"/>
      <c r="P24351"/>
    </row>
    <row r="24352" spans="8:16" x14ac:dyDescent="0.5">
      <c r="H24352"/>
      <c r="P24352"/>
    </row>
    <row r="24353" spans="8:16" x14ac:dyDescent="0.5">
      <c r="H24353"/>
      <c r="P24353"/>
    </row>
    <row r="24354" spans="8:16" x14ac:dyDescent="0.5">
      <c r="H24354"/>
      <c r="P24354"/>
    </row>
    <row r="24355" spans="8:16" x14ac:dyDescent="0.5">
      <c r="H24355"/>
      <c r="P24355"/>
    </row>
    <row r="24356" spans="8:16" x14ac:dyDescent="0.5">
      <c r="H24356"/>
      <c r="P24356"/>
    </row>
    <row r="24357" spans="8:16" x14ac:dyDescent="0.5">
      <c r="H24357"/>
      <c r="P24357"/>
    </row>
    <row r="24358" spans="8:16" x14ac:dyDescent="0.5">
      <c r="H24358"/>
      <c r="P24358"/>
    </row>
    <row r="24359" spans="8:16" x14ac:dyDescent="0.5">
      <c r="H24359"/>
      <c r="P24359"/>
    </row>
    <row r="24360" spans="8:16" x14ac:dyDescent="0.5">
      <c r="H24360"/>
      <c r="P24360"/>
    </row>
    <row r="24361" spans="8:16" x14ac:dyDescent="0.5">
      <c r="H24361"/>
      <c r="P24361"/>
    </row>
    <row r="24362" spans="8:16" x14ac:dyDescent="0.5">
      <c r="H24362"/>
      <c r="P24362"/>
    </row>
    <row r="24363" spans="8:16" x14ac:dyDescent="0.5">
      <c r="H24363"/>
      <c r="P24363"/>
    </row>
    <row r="24364" spans="8:16" x14ac:dyDescent="0.5">
      <c r="H24364"/>
      <c r="P24364"/>
    </row>
    <row r="24365" spans="8:16" x14ac:dyDescent="0.5">
      <c r="H24365"/>
      <c r="P24365"/>
    </row>
    <row r="24366" spans="8:16" x14ac:dyDescent="0.5">
      <c r="H24366"/>
      <c r="P24366"/>
    </row>
    <row r="24367" spans="8:16" x14ac:dyDescent="0.5">
      <c r="H24367"/>
      <c r="P24367"/>
    </row>
    <row r="24368" spans="8:16" x14ac:dyDescent="0.5">
      <c r="H24368"/>
      <c r="P24368"/>
    </row>
    <row r="24369" spans="8:16" x14ac:dyDescent="0.5">
      <c r="H24369"/>
      <c r="P24369"/>
    </row>
    <row r="24370" spans="8:16" x14ac:dyDescent="0.5">
      <c r="H24370"/>
      <c r="P24370"/>
    </row>
    <row r="24371" spans="8:16" x14ac:dyDescent="0.5">
      <c r="H24371"/>
      <c r="P24371"/>
    </row>
    <row r="24372" spans="8:16" x14ac:dyDescent="0.5">
      <c r="H24372"/>
      <c r="P24372"/>
    </row>
    <row r="24373" spans="8:16" x14ac:dyDescent="0.5">
      <c r="H24373"/>
      <c r="P24373"/>
    </row>
    <row r="24374" spans="8:16" x14ac:dyDescent="0.5">
      <c r="H24374"/>
      <c r="P24374"/>
    </row>
    <row r="24375" spans="8:16" x14ac:dyDescent="0.5">
      <c r="H24375"/>
      <c r="P24375"/>
    </row>
    <row r="24376" spans="8:16" x14ac:dyDescent="0.5">
      <c r="H24376"/>
      <c r="P24376"/>
    </row>
    <row r="24377" spans="8:16" x14ac:dyDescent="0.5">
      <c r="H24377"/>
      <c r="P24377"/>
    </row>
    <row r="24378" spans="8:16" x14ac:dyDescent="0.5">
      <c r="H24378"/>
      <c r="P24378"/>
    </row>
    <row r="24379" spans="8:16" x14ac:dyDescent="0.5">
      <c r="H24379"/>
      <c r="P24379"/>
    </row>
    <row r="24380" spans="8:16" x14ac:dyDescent="0.5">
      <c r="H24380"/>
      <c r="P24380"/>
    </row>
    <row r="24381" spans="8:16" x14ac:dyDescent="0.5">
      <c r="H24381"/>
      <c r="P24381"/>
    </row>
    <row r="24382" spans="8:16" x14ac:dyDescent="0.5">
      <c r="H24382"/>
      <c r="P24382"/>
    </row>
    <row r="24383" spans="8:16" x14ac:dyDescent="0.5">
      <c r="H24383"/>
      <c r="P24383"/>
    </row>
    <row r="24384" spans="8:16" x14ac:dyDescent="0.5">
      <c r="H24384"/>
      <c r="P24384"/>
    </row>
    <row r="24385" spans="8:16" x14ac:dyDescent="0.5">
      <c r="H24385"/>
      <c r="P24385"/>
    </row>
    <row r="24386" spans="8:16" x14ac:dyDescent="0.5">
      <c r="H24386"/>
      <c r="P24386"/>
    </row>
    <row r="24387" spans="8:16" x14ac:dyDescent="0.5">
      <c r="H24387"/>
      <c r="P24387"/>
    </row>
    <row r="24388" spans="8:16" x14ac:dyDescent="0.5">
      <c r="H24388"/>
      <c r="P24388"/>
    </row>
    <row r="24389" spans="8:16" x14ac:dyDescent="0.5">
      <c r="H24389"/>
      <c r="P24389"/>
    </row>
    <row r="24390" spans="8:16" x14ac:dyDescent="0.5">
      <c r="H24390"/>
      <c r="P24390"/>
    </row>
    <row r="24391" spans="8:16" x14ac:dyDescent="0.5">
      <c r="H24391"/>
      <c r="P24391"/>
    </row>
    <row r="24392" spans="8:16" x14ac:dyDescent="0.5">
      <c r="H24392"/>
      <c r="P24392"/>
    </row>
    <row r="24393" spans="8:16" x14ac:dyDescent="0.5">
      <c r="H24393"/>
      <c r="P24393"/>
    </row>
    <row r="24394" spans="8:16" x14ac:dyDescent="0.5">
      <c r="H24394"/>
      <c r="P24394"/>
    </row>
    <row r="24395" spans="8:16" x14ac:dyDescent="0.5">
      <c r="H24395"/>
      <c r="P24395"/>
    </row>
    <row r="24396" spans="8:16" x14ac:dyDescent="0.5">
      <c r="H24396"/>
      <c r="P24396"/>
    </row>
    <row r="24397" spans="8:16" x14ac:dyDescent="0.5">
      <c r="H24397"/>
      <c r="P24397"/>
    </row>
    <row r="24398" spans="8:16" x14ac:dyDescent="0.5">
      <c r="H24398"/>
      <c r="P24398"/>
    </row>
    <row r="24399" spans="8:16" x14ac:dyDescent="0.5">
      <c r="H24399"/>
      <c r="P24399"/>
    </row>
    <row r="24400" spans="8:16" x14ac:dyDescent="0.5">
      <c r="H24400"/>
      <c r="P24400"/>
    </row>
    <row r="24401" spans="8:16" x14ac:dyDescent="0.5">
      <c r="H24401"/>
      <c r="P24401"/>
    </row>
    <row r="24402" spans="8:16" x14ac:dyDescent="0.5">
      <c r="H24402"/>
      <c r="P24402"/>
    </row>
    <row r="24403" spans="8:16" x14ac:dyDescent="0.5">
      <c r="H24403"/>
      <c r="P24403"/>
    </row>
    <row r="24404" spans="8:16" x14ac:dyDescent="0.5">
      <c r="H24404"/>
      <c r="P24404"/>
    </row>
    <row r="24405" spans="8:16" x14ac:dyDescent="0.5">
      <c r="H24405"/>
      <c r="P24405"/>
    </row>
    <row r="24406" spans="8:16" x14ac:dyDescent="0.5">
      <c r="H24406"/>
      <c r="P24406"/>
    </row>
    <row r="24407" spans="8:16" x14ac:dyDescent="0.5">
      <c r="H24407"/>
      <c r="P24407"/>
    </row>
    <row r="24408" spans="8:16" x14ac:dyDescent="0.5">
      <c r="H24408"/>
      <c r="P24408"/>
    </row>
    <row r="24409" spans="8:16" x14ac:dyDescent="0.5">
      <c r="H24409"/>
      <c r="P24409"/>
    </row>
    <row r="24410" spans="8:16" x14ac:dyDescent="0.5">
      <c r="H24410"/>
      <c r="P24410"/>
    </row>
    <row r="24411" spans="8:16" x14ac:dyDescent="0.5">
      <c r="H24411"/>
      <c r="P24411"/>
    </row>
    <row r="24412" spans="8:16" x14ac:dyDescent="0.5">
      <c r="H24412"/>
      <c r="P24412"/>
    </row>
    <row r="24413" spans="8:16" x14ac:dyDescent="0.5">
      <c r="H24413"/>
      <c r="P24413"/>
    </row>
    <row r="24414" spans="8:16" x14ac:dyDescent="0.5">
      <c r="H24414"/>
      <c r="P24414"/>
    </row>
    <row r="24415" spans="8:16" x14ac:dyDescent="0.5">
      <c r="H24415"/>
      <c r="P24415"/>
    </row>
    <row r="24416" spans="8:16" x14ac:dyDescent="0.5">
      <c r="H24416"/>
      <c r="P24416"/>
    </row>
    <row r="24417" spans="8:16" x14ac:dyDescent="0.5">
      <c r="H24417"/>
      <c r="P24417"/>
    </row>
    <row r="24418" spans="8:16" x14ac:dyDescent="0.5">
      <c r="H24418"/>
      <c r="P24418"/>
    </row>
    <row r="24419" spans="8:16" x14ac:dyDescent="0.5">
      <c r="H24419"/>
      <c r="P24419"/>
    </row>
    <row r="24420" spans="8:16" x14ac:dyDescent="0.5">
      <c r="H24420"/>
      <c r="P24420"/>
    </row>
    <row r="24421" spans="8:16" x14ac:dyDescent="0.5">
      <c r="H24421"/>
      <c r="P24421"/>
    </row>
    <row r="24422" spans="8:16" x14ac:dyDescent="0.5">
      <c r="H24422"/>
      <c r="P24422"/>
    </row>
    <row r="24423" spans="8:16" x14ac:dyDescent="0.5">
      <c r="H24423"/>
      <c r="P24423"/>
    </row>
    <row r="24424" spans="8:16" x14ac:dyDescent="0.5">
      <c r="H24424"/>
      <c r="P24424"/>
    </row>
    <row r="24425" spans="8:16" x14ac:dyDescent="0.5">
      <c r="H24425"/>
      <c r="P24425"/>
    </row>
    <row r="24426" spans="8:16" x14ac:dyDescent="0.5">
      <c r="H24426"/>
      <c r="P24426"/>
    </row>
    <row r="24427" spans="8:16" x14ac:dyDescent="0.5">
      <c r="H24427"/>
      <c r="P24427"/>
    </row>
    <row r="24428" spans="8:16" x14ac:dyDescent="0.5">
      <c r="H24428"/>
      <c r="P24428"/>
    </row>
    <row r="24429" spans="8:16" x14ac:dyDescent="0.5">
      <c r="H24429"/>
      <c r="P24429"/>
    </row>
    <row r="24430" spans="8:16" x14ac:dyDescent="0.5">
      <c r="H24430"/>
      <c r="P24430"/>
    </row>
    <row r="24431" spans="8:16" x14ac:dyDescent="0.5">
      <c r="H24431"/>
      <c r="P24431"/>
    </row>
    <row r="24432" spans="8:16" x14ac:dyDescent="0.5">
      <c r="H24432"/>
      <c r="P24432"/>
    </row>
    <row r="24433" spans="8:16" x14ac:dyDescent="0.5">
      <c r="H24433"/>
      <c r="P24433"/>
    </row>
    <row r="24434" spans="8:16" x14ac:dyDescent="0.5">
      <c r="H24434"/>
      <c r="P24434"/>
    </row>
    <row r="24435" spans="8:16" x14ac:dyDescent="0.5">
      <c r="H24435"/>
      <c r="P24435"/>
    </row>
    <row r="24436" spans="8:16" x14ac:dyDescent="0.5">
      <c r="H24436"/>
      <c r="P24436"/>
    </row>
    <row r="24437" spans="8:16" x14ac:dyDescent="0.5">
      <c r="H24437"/>
      <c r="P24437"/>
    </row>
    <row r="24438" spans="8:16" x14ac:dyDescent="0.5">
      <c r="H24438"/>
      <c r="P24438"/>
    </row>
    <row r="24439" spans="8:16" x14ac:dyDescent="0.5">
      <c r="H24439"/>
      <c r="P24439"/>
    </row>
    <row r="24440" spans="8:16" x14ac:dyDescent="0.5">
      <c r="H24440"/>
      <c r="P24440"/>
    </row>
    <row r="24441" spans="8:16" x14ac:dyDescent="0.5">
      <c r="H24441"/>
      <c r="P24441"/>
    </row>
    <row r="24442" spans="8:16" x14ac:dyDescent="0.5">
      <c r="H24442"/>
      <c r="P24442"/>
    </row>
    <row r="24443" spans="8:16" x14ac:dyDescent="0.5">
      <c r="H24443"/>
      <c r="P24443"/>
    </row>
    <row r="24444" spans="8:16" x14ac:dyDescent="0.5">
      <c r="H24444"/>
      <c r="P24444"/>
    </row>
    <row r="24445" spans="8:16" x14ac:dyDescent="0.5">
      <c r="H24445"/>
      <c r="P24445"/>
    </row>
    <row r="24446" spans="8:16" x14ac:dyDescent="0.5">
      <c r="H24446"/>
      <c r="P24446"/>
    </row>
    <row r="24447" spans="8:16" x14ac:dyDescent="0.5">
      <c r="H24447"/>
      <c r="P24447"/>
    </row>
    <row r="24448" spans="8:16" x14ac:dyDescent="0.5">
      <c r="H24448"/>
      <c r="P24448"/>
    </row>
    <row r="24449" spans="8:16" x14ac:dyDescent="0.5">
      <c r="H24449"/>
      <c r="P24449"/>
    </row>
    <row r="24450" spans="8:16" x14ac:dyDescent="0.5">
      <c r="H24450"/>
      <c r="P24450"/>
    </row>
    <row r="24451" spans="8:16" x14ac:dyDescent="0.5">
      <c r="H24451"/>
      <c r="P24451"/>
    </row>
    <row r="24452" spans="8:16" x14ac:dyDescent="0.5">
      <c r="H24452"/>
      <c r="P24452"/>
    </row>
    <row r="24453" spans="8:16" x14ac:dyDescent="0.5">
      <c r="H24453"/>
      <c r="P24453"/>
    </row>
    <row r="24454" spans="8:16" x14ac:dyDescent="0.5">
      <c r="H24454"/>
      <c r="P24454"/>
    </row>
    <row r="24455" spans="8:16" x14ac:dyDescent="0.5">
      <c r="H24455"/>
      <c r="P24455"/>
    </row>
    <row r="24456" spans="8:16" x14ac:dyDescent="0.5">
      <c r="H24456"/>
      <c r="P24456"/>
    </row>
    <row r="24457" spans="8:16" x14ac:dyDescent="0.5">
      <c r="H24457"/>
      <c r="P24457"/>
    </row>
    <row r="24458" spans="8:16" x14ac:dyDescent="0.5">
      <c r="H24458"/>
      <c r="P24458"/>
    </row>
    <row r="24459" spans="8:16" x14ac:dyDescent="0.5">
      <c r="H24459"/>
      <c r="P24459"/>
    </row>
    <row r="24460" spans="8:16" x14ac:dyDescent="0.5">
      <c r="H24460"/>
      <c r="P24460"/>
    </row>
    <row r="24461" spans="8:16" x14ac:dyDescent="0.5">
      <c r="H24461"/>
      <c r="P24461"/>
    </row>
    <row r="24462" spans="8:16" x14ac:dyDescent="0.5">
      <c r="H24462"/>
      <c r="P24462"/>
    </row>
    <row r="24463" spans="8:16" x14ac:dyDescent="0.5">
      <c r="H24463"/>
      <c r="P24463"/>
    </row>
    <row r="24464" spans="8:16" x14ac:dyDescent="0.5">
      <c r="H24464"/>
      <c r="P24464"/>
    </row>
    <row r="24465" spans="8:16" x14ac:dyDescent="0.5">
      <c r="H24465"/>
      <c r="P24465"/>
    </row>
    <row r="24466" spans="8:16" x14ac:dyDescent="0.5">
      <c r="H24466"/>
      <c r="P24466"/>
    </row>
    <row r="24467" spans="8:16" x14ac:dyDescent="0.5">
      <c r="H24467"/>
      <c r="P24467"/>
    </row>
    <row r="24468" spans="8:16" x14ac:dyDescent="0.5">
      <c r="H24468"/>
      <c r="P24468"/>
    </row>
    <row r="24469" spans="8:16" x14ac:dyDescent="0.5">
      <c r="H24469"/>
      <c r="P24469"/>
    </row>
    <row r="24470" spans="8:16" x14ac:dyDescent="0.5">
      <c r="H24470"/>
      <c r="P24470"/>
    </row>
    <row r="24471" spans="8:16" x14ac:dyDescent="0.5">
      <c r="H24471"/>
      <c r="P24471"/>
    </row>
    <row r="24472" spans="8:16" x14ac:dyDescent="0.5">
      <c r="H24472"/>
      <c r="P24472"/>
    </row>
    <row r="24473" spans="8:16" x14ac:dyDescent="0.5">
      <c r="H24473"/>
      <c r="P24473"/>
    </row>
    <row r="24474" spans="8:16" x14ac:dyDescent="0.5">
      <c r="H24474"/>
      <c r="P24474"/>
    </row>
    <row r="24475" spans="8:16" x14ac:dyDescent="0.5">
      <c r="H24475"/>
      <c r="P24475"/>
    </row>
    <row r="24476" spans="8:16" x14ac:dyDescent="0.5">
      <c r="H24476"/>
      <c r="P24476"/>
    </row>
    <row r="24477" spans="8:16" x14ac:dyDescent="0.5">
      <c r="H24477"/>
      <c r="P24477"/>
    </row>
    <row r="24478" spans="8:16" x14ac:dyDescent="0.5">
      <c r="H24478"/>
      <c r="P24478"/>
    </row>
    <row r="24479" spans="8:16" x14ac:dyDescent="0.5">
      <c r="H24479"/>
      <c r="P24479"/>
    </row>
    <row r="24480" spans="8:16" x14ac:dyDescent="0.5">
      <c r="H24480"/>
      <c r="P24480"/>
    </row>
    <row r="24481" spans="8:16" x14ac:dyDescent="0.5">
      <c r="H24481"/>
      <c r="P24481"/>
    </row>
    <row r="24482" spans="8:16" x14ac:dyDescent="0.5">
      <c r="H24482"/>
      <c r="P24482"/>
    </row>
    <row r="24483" spans="8:16" x14ac:dyDescent="0.5">
      <c r="H24483"/>
      <c r="P24483"/>
    </row>
    <row r="24484" spans="8:16" x14ac:dyDescent="0.5">
      <c r="H24484"/>
      <c r="P24484"/>
    </row>
    <row r="24485" spans="8:16" x14ac:dyDescent="0.5">
      <c r="H24485"/>
      <c r="P24485"/>
    </row>
    <row r="24486" spans="8:16" x14ac:dyDescent="0.5">
      <c r="H24486"/>
      <c r="P24486"/>
    </row>
    <row r="24487" spans="8:16" x14ac:dyDescent="0.5">
      <c r="H24487"/>
      <c r="P24487"/>
    </row>
    <row r="24488" spans="8:16" x14ac:dyDescent="0.5">
      <c r="H24488"/>
      <c r="P24488"/>
    </row>
    <row r="24489" spans="8:16" x14ac:dyDescent="0.5">
      <c r="H24489"/>
      <c r="P24489"/>
    </row>
    <row r="24490" spans="8:16" x14ac:dyDescent="0.5">
      <c r="H24490"/>
      <c r="P24490"/>
    </row>
    <row r="24491" spans="8:16" x14ac:dyDescent="0.5">
      <c r="H24491"/>
      <c r="P24491"/>
    </row>
    <row r="24492" spans="8:16" x14ac:dyDescent="0.5">
      <c r="H24492"/>
      <c r="P24492"/>
    </row>
    <row r="24493" spans="8:16" x14ac:dyDescent="0.5">
      <c r="H24493"/>
      <c r="P24493"/>
    </row>
    <row r="24494" spans="8:16" x14ac:dyDescent="0.5">
      <c r="H24494"/>
      <c r="P24494"/>
    </row>
    <row r="24495" spans="8:16" x14ac:dyDescent="0.5">
      <c r="H24495"/>
      <c r="P24495"/>
    </row>
    <row r="24496" spans="8:16" x14ac:dyDescent="0.5">
      <c r="H24496"/>
      <c r="P24496"/>
    </row>
    <row r="24497" spans="8:16" x14ac:dyDescent="0.5">
      <c r="H24497"/>
      <c r="P24497"/>
    </row>
    <row r="24498" spans="8:16" x14ac:dyDescent="0.5">
      <c r="H24498"/>
      <c r="P24498"/>
    </row>
    <row r="24499" spans="8:16" x14ac:dyDescent="0.5">
      <c r="H24499"/>
      <c r="P24499"/>
    </row>
    <row r="24500" spans="8:16" x14ac:dyDescent="0.5">
      <c r="H24500"/>
      <c r="P24500"/>
    </row>
    <row r="24501" spans="8:16" x14ac:dyDescent="0.5">
      <c r="H24501"/>
      <c r="P24501"/>
    </row>
    <row r="24502" spans="8:16" x14ac:dyDescent="0.5">
      <c r="H24502"/>
      <c r="P24502"/>
    </row>
    <row r="24503" spans="8:16" x14ac:dyDescent="0.5">
      <c r="H24503"/>
      <c r="P24503"/>
    </row>
    <row r="24504" spans="8:16" x14ac:dyDescent="0.5">
      <c r="H24504"/>
      <c r="P24504"/>
    </row>
    <row r="24505" spans="8:16" x14ac:dyDescent="0.5">
      <c r="H24505"/>
      <c r="P24505"/>
    </row>
    <row r="24506" spans="8:16" x14ac:dyDescent="0.5">
      <c r="H24506"/>
      <c r="P24506"/>
    </row>
    <row r="24507" spans="8:16" x14ac:dyDescent="0.5">
      <c r="H24507"/>
      <c r="P24507"/>
    </row>
    <row r="24508" spans="8:16" x14ac:dyDescent="0.5">
      <c r="H24508"/>
      <c r="P24508"/>
    </row>
    <row r="24509" spans="8:16" x14ac:dyDescent="0.5">
      <c r="H24509"/>
      <c r="P24509"/>
    </row>
    <row r="24510" spans="8:16" x14ac:dyDescent="0.5">
      <c r="H24510"/>
      <c r="P24510"/>
    </row>
    <row r="24511" spans="8:16" x14ac:dyDescent="0.5">
      <c r="H24511"/>
      <c r="P24511"/>
    </row>
    <row r="24512" spans="8:16" x14ac:dyDescent="0.5">
      <c r="H24512"/>
      <c r="P24512"/>
    </row>
    <row r="24513" spans="8:16" x14ac:dyDescent="0.5">
      <c r="H24513"/>
      <c r="P24513"/>
    </row>
    <row r="24514" spans="8:16" x14ac:dyDescent="0.5">
      <c r="H24514"/>
      <c r="P24514"/>
    </row>
    <row r="24515" spans="8:16" x14ac:dyDescent="0.5">
      <c r="H24515"/>
      <c r="P24515"/>
    </row>
    <row r="24516" spans="8:16" x14ac:dyDescent="0.5">
      <c r="H24516"/>
      <c r="P24516"/>
    </row>
    <row r="24517" spans="8:16" x14ac:dyDescent="0.5">
      <c r="H24517"/>
      <c r="P24517"/>
    </row>
    <row r="24518" spans="8:16" x14ac:dyDescent="0.5">
      <c r="H24518"/>
      <c r="P24518"/>
    </row>
    <row r="24519" spans="8:16" x14ac:dyDescent="0.5">
      <c r="H24519"/>
      <c r="P24519"/>
    </row>
    <row r="24520" spans="8:16" x14ac:dyDescent="0.5">
      <c r="H24520"/>
      <c r="P24520"/>
    </row>
    <row r="24521" spans="8:16" x14ac:dyDescent="0.5">
      <c r="H24521"/>
      <c r="P24521"/>
    </row>
    <row r="24522" spans="8:16" x14ac:dyDescent="0.5">
      <c r="H24522"/>
      <c r="P24522"/>
    </row>
    <row r="24523" spans="8:16" x14ac:dyDescent="0.5">
      <c r="H24523"/>
      <c r="P24523"/>
    </row>
    <row r="24524" spans="8:16" x14ac:dyDescent="0.5">
      <c r="H24524"/>
      <c r="P24524"/>
    </row>
    <row r="24525" spans="8:16" x14ac:dyDescent="0.5">
      <c r="H24525"/>
      <c r="P24525"/>
    </row>
    <row r="24526" spans="8:16" x14ac:dyDescent="0.5">
      <c r="H24526"/>
      <c r="P24526"/>
    </row>
    <row r="24527" spans="8:16" x14ac:dyDescent="0.5">
      <c r="H24527"/>
      <c r="P24527"/>
    </row>
    <row r="24528" spans="8:16" x14ac:dyDescent="0.5">
      <c r="H24528"/>
      <c r="P24528"/>
    </row>
    <row r="24529" spans="8:16" x14ac:dyDescent="0.5">
      <c r="H24529"/>
      <c r="P24529"/>
    </row>
    <row r="24530" spans="8:16" x14ac:dyDescent="0.5">
      <c r="H24530"/>
      <c r="P24530"/>
    </row>
    <row r="24531" spans="8:16" x14ac:dyDescent="0.5">
      <c r="H24531"/>
      <c r="P24531"/>
    </row>
    <row r="24532" spans="8:16" x14ac:dyDescent="0.5">
      <c r="H24532"/>
      <c r="P24532"/>
    </row>
    <row r="24533" spans="8:16" x14ac:dyDescent="0.5">
      <c r="H24533"/>
      <c r="P24533"/>
    </row>
    <row r="24534" spans="8:16" x14ac:dyDescent="0.5">
      <c r="H24534"/>
      <c r="P24534"/>
    </row>
    <row r="24535" spans="8:16" x14ac:dyDescent="0.5">
      <c r="H24535"/>
      <c r="P24535"/>
    </row>
    <row r="24536" spans="8:16" x14ac:dyDescent="0.5">
      <c r="H24536"/>
      <c r="P24536"/>
    </row>
    <row r="24537" spans="8:16" x14ac:dyDescent="0.5">
      <c r="H24537"/>
      <c r="P24537"/>
    </row>
    <row r="24538" spans="8:16" x14ac:dyDescent="0.5">
      <c r="H24538"/>
      <c r="P24538"/>
    </row>
    <row r="24539" spans="8:16" x14ac:dyDescent="0.5">
      <c r="H24539"/>
      <c r="P24539"/>
    </row>
    <row r="24540" spans="8:16" x14ac:dyDescent="0.5">
      <c r="H24540"/>
      <c r="P24540"/>
    </row>
    <row r="24541" spans="8:16" x14ac:dyDescent="0.5">
      <c r="H24541"/>
      <c r="P24541"/>
    </row>
    <row r="24542" spans="8:16" x14ac:dyDescent="0.5">
      <c r="H24542"/>
      <c r="P24542"/>
    </row>
    <row r="24543" spans="8:16" x14ac:dyDescent="0.5">
      <c r="H24543"/>
      <c r="P24543"/>
    </row>
    <row r="24544" spans="8:16" x14ac:dyDescent="0.5">
      <c r="H24544"/>
      <c r="P24544"/>
    </row>
    <row r="24545" spans="8:16" x14ac:dyDescent="0.5">
      <c r="H24545"/>
      <c r="P24545"/>
    </row>
    <row r="24546" spans="8:16" x14ac:dyDescent="0.5">
      <c r="H24546"/>
      <c r="P24546"/>
    </row>
    <row r="24547" spans="8:16" x14ac:dyDescent="0.5">
      <c r="H24547"/>
      <c r="P24547"/>
    </row>
    <row r="24548" spans="8:16" x14ac:dyDescent="0.5">
      <c r="H24548"/>
      <c r="P24548"/>
    </row>
    <row r="24549" spans="8:16" x14ac:dyDescent="0.5">
      <c r="H24549"/>
      <c r="P24549"/>
    </row>
    <row r="24550" spans="8:16" x14ac:dyDescent="0.5">
      <c r="H24550"/>
      <c r="P24550"/>
    </row>
    <row r="24551" spans="8:16" x14ac:dyDescent="0.5">
      <c r="H24551"/>
      <c r="P24551"/>
    </row>
    <row r="24552" spans="8:16" x14ac:dyDescent="0.5">
      <c r="H24552"/>
      <c r="P24552"/>
    </row>
    <row r="24553" spans="8:16" x14ac:dyDescent="0.5">
      <c r="H24553"/>
      <c r="P24553"/>
    </row>
    <row r="24554" spans="8:16" x14ac:dyDescent="0.5">
      <c r="H24554"/>
      <c r="P24554"/>
    </row>
    <row r="24555" spans="8:16" x14ac:dyDescent="0.5">
      <c r="H24555"/>
      <c r="P24555"/>
    </row>
    <row r="24556" spans="8:16" x14ac:dyDescent="0.5">
      <c r="H24556"/>
      <c r="P24556"/>
    </row>
    <row r="24557" spans="8:16" x14ac:dyDescent="0.5">
      <c r="H24557"/>
      <c r="P24557"/>
    </row>
    <row r="24558" spans="8:16" x14ac:dyDescent="0.5">
      <c r="H24558"/>
      <c r="P24558"/>
    </row>
    <row r="24559" spans="8:16" x14ac:dyDescent="0.5">
      <c r="H24559"/>
      <c r="P24559"/>
    </row>
    <row r="24560" spans="8:16" x14ac:dyDescent="0.5">
      <c r="H24560"/>
      <c r="P24560"/>
    </row>
    <row r="24561" spans="8:16" x14ac:dyDescent="0.5">
      <c r="H24561"/>
      <c r="P24561"/>
    </row>
    <row r="24562" spans="8:16" x14ac:dyDescent="0.5">
      <c r="H24562"/>
      <c r="P24562"/>
    </row>
    <row r="24563" spans="8:16" x14ac:dyDescent="0.5">
      <c r="H24563"/>
      <c r="P24563"/>
    </row>
    <row r="24564" spans="8:16" x14ac:dyDescent="0.5">
      <c r="H24564"/>
      <c r="P24564"/>
    </row>
    <row r="24565" spans="8:16" x14ac:dyDescent="0.5">
      <c r="H24565"/>
      <c r="P24565"/>
    </row>
    <row r="24566" spans="8:16" x14ac:dyDescent="0.5">
      <c r="H24566"/>
      <c r="P24566"/>
    </row>
    <row r="24567" spans="8:16" x14ac:dyDescent="0.5">
      <c r="H24567"/>
      <c r="P24567"/>
    </row>
    <row r="24568" spans="8:16" x14ac:dyDescent="0.5">
      <c r="H24568"/>
      <c r="P24568"/>
    </row>
    <row r="24569" spans="8:16" x14ac:dyDescent="0.5">
      <c r="H24569"/>
      <c r="P24569"/>
    </row>
    <row r="24570" spans="8:16" x14ac:dyDescent="0.5">
      <c r="H24570"/>
      <c r="P24570"/>
    </row>
    <row r="24571" spans="8:16" x14ac:dyDescent="0.5">
      <c r="H24571"/>
      <c r="P24571"/>
    </row>
    <row r="24572" spans="8:16" x14ac:dyDescent="0.5">
      <c r="H24572"/>
      <c r="P24572"/>
    </row>
    <row r="24573" spans="8:16" x14ac:dyDescent="0.5">
      <c r="H24573"/>
      <c r="P24573"/>
    </row>
    <row r="24574" spans="8:16" x14ac:dyDescent="0.5">
      <c r="H24574"/>
      <c r="P24574"/>
    </row>
    <row r="24575" spans="8:16" x14ac:dyDescent="0.5">
      <c r="H24575"/>
      <c r="P24575"/>
    </row>
    <row r="24576" spans="8:16" x14ac:dyDescent="0.5">
      <c r="H24576"/>
      <c r="P24576"/>
    </row>
    <row r="24577" spans="8:16" x14ac:dyDescent="0.5">
      <c r="H24577"/>
      <c r="P24577"/>
    </row>
    <row r="24578" spans="8:16" x14ac:dyDescent="0.5">
      <c r="H24578"/>
      <c r="P24578"/>
    </row>
    <row r="24579" spans="8:16" x14ac:dyDescent="0.5">
      <c r="H24579"/>
      <c r="P24579"/>
    </row>
    <row r="24580" spans="8:16" x14ac:dyDescent="0.5">
      <c r="H24580"/>
      <c r="P24580"/>
    </row>
    <row r="24581" spans="8:16" x14ac:dyDescent="0.5">
      <c r="H24581"/>
      <c r="P24581"/>
    </row>
    <row r="24582" spans="8:16" x14ac:dyDescent="0.5">
      <c r="H24582"/>
      <c r="P24582"/>
    </row>
    <row r="24583" spans="8:16" x14ac:dyDescent="0.5">
      <c r="H24583"/>
      <c r="P24583"/>
    </row>
    <row r="24584" spans="8:16" x14ac:dyDescent="0.5">
      <c r="H24584"/>
      <c r="P24584"/>
    </row>
    <row r="24585" spans="8:16" x14ac:dyDescent="0.5">
      <c r="H24585"/>
      <c r="P24585"/>
    </row>
    <row r="24586" spans="8:16" x14ac:dyDescent="0.5">
      <c r="H24586"/>
      <c r="P24586"/>
    </row>
    <row r="24587" spans="8:16" x14ac:dyDescent="0.5">
      <c r="H24587"/>
      <c r="P24587"/>
    </row>
    <row r="24588" spans="8:16" x14ac:dyDescent="0.5">
      <c r="H24588"/>
      <c r="P24588"/>
    </row>
    <row r="24589" spans="8:16" x14ac:dyDescent="0.5">
      <c r="H24589"/>
      <c r="P24589"/>
    </row>
    <row r="24590" spans="8:16" x14ac:dyDescent="0.5">
      <c r="H24590"/>
      <c r="P24590"/>
    </row>
    <row r="24591" spans="8:16" x14ac:dyDescent="0.5">
      <c r="H24591"/>
      <c r="P24591"/>
    </row>
    <row r="24592" spans="8:16" x14ac:dyDescent="0.5">
      <c r="H24592"/>
      <c r="P24592"/>
    </row>
    <row r="24593" spans="8:16" x14ac:dyDescent="0.5">
      <c r="H24593"/>
      <c r="P24593"/>
    </row>
    <row r="24594" spans="8:16" x14ac:dyDescent="0.5">
      <c r="H24594"/>
      <c r="P24594"/>
    </row>
    <row r="24595" spans="8:16" x14ac:dyDescent="0.5">
      <c r="H24595"/>
      <c r="P24595"/>
    </row>
    <row r="24596" spans="8:16" x14ac:dyDescent="0.5">
      <c r="H24596"/>
      <c r="P24596"/>
    </row>
    <row r="24597" spans="8:16" x14ac:dyDescent="0.5">
      <c r="H24597"/>
      <c r="P24597"/>
    </row>
    <row r="24598" spans="8:16" x14ac:dyDescent="0.5">
      <c r="H24598"/>
      <c r="P24598"/>
    </row>
    <row r="24599" spans="8:16" x14ac:dyDescent="0.5">
      <c r="H24599"/>
      <c r="P24599"/>
    </row>
    <row r="24600" spans="8:16" x14ac:dyDescent="0.5">
      <c r="H24600"/>
      <c r="P24600"/>
    </row>
    <row r="24601" spans="8:16" x14ac:dyDescent="0.5">
      <c r="H24601"/>
      <c r="P24601"/>
    </row>
    <row r="24602" spans="8:16" x14ac:dyDescent="0.5">
      <c r="H24602"/>
      <c r="P24602"/>
    </row>
    <row r="24603" spans="8:16" x14ac:dyDescent="0.5">
      <c r="H24603"/>
      <c r="P24603"/>
    </row>
    <row r="24604" spans="8:16" x14ac:dyDescent="0.5">
      <c r="H24604"/>
      <c r="P24604"/>
    </row>
    <row r="24605" spans="8:16" x14ac:dyDescent="0.5">
      <c r="H24605"/>
      <c r="P24605"/>
    </row>
    <row r="24606" spans="8:16" x14ac:dyDescent="0.5">
      <c r="H24606"/>
      <c r="P24606"/>
    </row>
    <row r="24607" spans="8:16" x14ac:dyDescent="0.5">
      <c r="H24607"/>
      <c r="P24607"/>
    </row>
    <row r="24608" spans="8:16" x14ac:dyDescent="0.5">
      <c r="H24608"/>
      <c r="P24608"/>
    </row>
    <row r="24609" spans="8:16" x14ac:dyDescent="0.5">
      <c r="H24609"/>
      <c r="P24609"/>
    </row>
    <row r="24610" spans="8:16" x14ac:dyDescent="0.5">
      <c r="H24610"/>
      <c r="P24610"/>
    </row>
    <row r="24611" spans="8:16" x14ac:dyDescent="0.5">
      <c r="H24611"/>
      <c r="P24611"/>
    </row>
    <row r="24612" spans="8:16" x14ac:dyDescent="0.5">
      <c r="H24612"/>
      <c r="P24612"/>
    </row>
    <row r="24613" spans="8:16" x14ac:dyDescent="0.5">
      <c r="H24613"/>
      <c r="P24613"/>
    </row>
    <row r="24614" spans="8:16" x14ac:dyDescent="0.5">
      <c r="H24614"/>
      <c r="P24614"/>
    </row>
    <row r="24615" spans="8:16" x14ac:dyDescent="0.5">
      <c r="H24615"/>
      <c r="P24615"/>
    </row>
    <row r="24616" spans="8:16" x14ac:dyDescent="0.5">
      <c r="H24616"/>
      <c r="P24616"/>
    </row>
    <row r="24617" spans="8:16" x14ac:dyDescent="0.5">
      <c r="H24617"/>
      <c r="P24617"/>
    </row>
    <row r="24618" spans="8:16" x14ac:dyDescent="0.5">
      <c r="H24618"/>
      <c r="P24618"/>
    </row>
    <row r="24619" spans="8:16" x14ac:dyDescent="0.5">
      <c r="H24619"/>
      <c r="P24619"/>
    </row>
    <row r="24620" spans="8:16" x14ac:dyDescent="0.5">
      <c r="H24620"/>
      <c r="P24620"/>
    </row>
    <row r="24621" spans="8:16" x14ac:dyDescent="0.5">
      <c r="H24621"/>
      <c r="P24621"/>
    </row>
    <row r="24622" spans="8:16" x14ac:dyDescent="0.5">
      <c r="H24622"/>
      <c r="P24622"/>
    </row>
    <row r="24623" spans="8:16" x14ac:dyDescent="0.5">
      <c r="H24623"/>
      <c r="P24623"/>
    </row>
    <row r="24624" spans="8:16" x14ac:dyDescent="0.5">
      <c r="H24624"/>
      <c r="P24624"/>
    </row>
    <row r="24625" spans="8:16" x14ac:dyDescent="0.5">
      <c r="H24625"/>
      <c r="P24625"/>
    </row>
    <row r="24626" spans="8:16" x14ac:dyDescent="0.5">
      <c r="H24626"/>
      <c r="P24626"/>
    </row>
    <row r="24627" spans="8:16" x14ac:dyDescent="0.5">
      <c r="H24627"/>
      <c r="P24627"/>
    </row>
    <row r="24628" spans="8:16" x14ac:dyDescent="0.5">
      <c r="H24628"/>
      <c r="P24628"/>
    </row>
    <row r="24629" spans="8:16" x14ac:dyDescent="0.5">
      <c r="H24629"/>
      <c r="P24629"/>
    </row>
    <row r="24630" spans="8:16" x14ac:dyDescent="0.5">
      <c r="H24630"/>
      <c r="P24630"/>
    </row>
    <row r="24631" spans="8:16" x14ac:dyDescent="0.5">
      <c r="H24631"/>
      <c r="P24631"/>
    </row>
    <row r="24632" spans="8:16" x14ac:dyDescent="0.5">
      <c r="H24632"/>
      <c r="P24632"/>
    </row>
    <row r="24633" spans="8:16" x14ac:dyDescent="0.5">
      <c r="H24633"/>
      <c r="P24633"/>
    </row>
    <row r="24634" spans="8:16" x14ac:dyDescent="0.5">
      <c r="H24634"/>
      <c r="P24634"/>
    </row>
    <row r="24635" spans="8:16" x14ac:dyDescent="0.5">
      <c r="H24635"/>
      <c r="P24635"/>
    </row>
    <row r="24636" spans="8:16" x14ac:dyDescent="0.5">
      <c r="H24636"/>
      <c r="P24636"/>
    </row>
    <row r="24637" spans="8:16" x14ac:dyDescent="0.5">
      <c r="H24637"/>
      <c r="P24637"/>
    </row>
    <row r="24638" spans="8:16" x14ac:dyDescent="0.5">
      <c r="H24638"/>
      <c r="P24638"/>
    </row>
    <row r="24639" spans="8:16" x14ac:dyDescent="0.5">
      <c r="H24639"/>
      <c r="P24639"/>
    </row>
    <row r="24640" spans="8:16" x14ac:dyDescent="0.5">
      <c r="H24640"/>
      <c r="P24640"/>
    </row>
    <row r="24641" spans="8:16" x14ac:dyDescent="0.5">
      <c r="H24641"/>
      <c r="P24641"/>
    </row>
    <row r="24642" spans="8:16" x14ac:dyDescent="0.5">
      <c r="H24642"/>
      <c r="P24642"/>
    </row>
    <row r="24643" spans="8:16" x14ac:dyDescent="0.5">
      <c r="H24643"/>
      <c r="P24643"/>
    </row>
    <row r="24644" spans="8:16" x14ac:dyDescent="0.5">
      <c r="H24644"/>
      <c r="P24644"/>
    </row>
    <row r="24645" spans="8:16" x14ac:dyDescent="0.5">
      <c r="H24645"/>
      <c r="P24645"/>
    </row>
    <row r="24646" spans="8:16" x14ac:dyDescent="0.5">
      <c r="H24646"/>
      <c r="P24646"/>
    </row>
    <row r="24647" spans="8:16" x14ac:dyDescent="0.5">
      <c r="H24647"/>
      <c r="P24647"/>
    </row>
    <row r="24648" spans="8:16" x14ac:dyDescent="0.5">
      <c r="H24648"/>
      <c r="P24648"/>
    </row>
    <row r="24649" spans="8:16" x14ac:dyDescent="0.5">
      <c r="H24649"/>
      <c r="P24649"/>
    </row>
    <row r="24650" spans="8:16" x14ac:dyDescent="0.5">
      <c r="H24650"/>
      <c r="P24650"/>
    </row>
    <row r="24651" spans="8:16" x14ac:dyDescent="0.5">
      <c r="H24651"/>
      <c r="P24651"/>
    </row>
    <row r="24652" spans="8:16" x14ac:dyDescent="0.5">
      <c r="H24652"/>
      <c r="P24652"/>
    </row>
    <row r="24653" spans="8:16" x14ac:dyDescent="0.5">
      <c r="H24653"/>
      <c r="P24653"/>
    </row>
    <row r="24654" spans="8:16" x14ac:dyDescent="0.5">
      <c r="H24654"/>
      <c r="P24654"/>
    </row>
    <row r="24655" spans="8:16" x14ac:dyDescent="0.5">
      <c r="H24655"/>
      <c r="P24655"/>
    </row>
    <row r="24656" spans="8:16" x14ac:dyDescent="0.5">
      <c r="H24656"/>
      <c r="P24656"/>
    </row>
    <row r="24657" spans="8:16" x14ac:dyDescent="0.5">
      <c r="H24657"/>
      <c r="P24657"/>
    </row>
    <row r="24658" spans="8:16" x14ac:dyDescent="0.5">
      <c r="H24658"/>
      <c r="P24658"/>
    </row>
    <row r="24659" spans="8:16" x14ac:dyDescent="0.5">
      <c r="H24659"/>
      <c r="P24659"/>
    </row>
    <row r="24660" spans="8:16" x14ac:dyDescent="0.5">
      <c r="H24660"/>
      <c r="P24660"/>
    </row>
    <row r="24661" spans="8:16" x14ac:dyDescent="0.5">
      <c r="H24661"/>
      <c r="P24661"/>
    </row>
    <row r="24662" spans="8:16" x14ac:dyDescent="0.5">
      <c r="H24662"/>
      <c r="P24662"/>
    </row>
    <row r="24663" spans="8:16" x14ac:dyDescent="0.5">
      <c r="H24663"/>
      <c r="P24663"/>
    </row>
    <row r="24664" spans="8:16" x14ac:dyDescent="0.5">
      <c r="H24664"/>
      <c r="P24664"/>
    </row>
    <row r="24665" spans="8:16" x14ac:dyDescent="0.5">
      <c r="H24665"/>
      <c r="P24665"/>
    </row>
    <row r="24666" spans="8:16" x14ac:dyDescent="0.5">
      <c r="H24666"/>
      <c r="P24666"/>
    </row>
    <row r="24667" spans="8:16" x14ac:dyDescent="0.5">
      <c r="H24667"/>
      <c r="P24667"/>
    </row>
    <row r="24668" spans="8:16" x14ac:dyDescent="0.5">
      <c r="H24668"/>
      <c r="P24668"/>
    </row>
    <row r="24669" spans="8:16" x14ac:dyDescent="0.5">
      <c r="H24669"/>
      <c r="P24669"/>
    </row>
    <row r="24670" spans="8:16" x14ac:dyDescent="0.5">
      <c r="H24670"/>
      <c r="P24670"/>
    </row>
    <row r="24671" spans="8:16" x14ac:dyDescent="0.5">
      <c r="H24671"/>
      <c r="P24671"/>
    </row>
    <row r="24672" spans="8:16" x14ac:dyDescent="0.5">
      <c r="H24672"/>
      <c r="P24672"/>
    </row>
    <row r="24673" spans="8:16" x14ac:dyDescent="0.5">
      <c r="H24673"/>
      <c r="P24673"/>
    </row>
    <row r="24674" spans="8:16" x14ac:dyDescent="0.5">
      <c r="H24674"/>
      <c r="P24674"/>
    </row>
    <row r="24675" spans="8:16" x14ac:dyDescent="0.5">
      <c r="H24675"/>
      <c r="P24675"/>
    </row>
    <row r="24676" spans="8:16" x14ac:dyDescent="0.5">
      <c r="H24676"/>
      <c r="P24676"/>
    </row>
    <row r="24677" spans="8:16" x14ac:dyDescent="0.5">
      <c r="H24677"/>
      <c r="P24677"/>
    </row>
    <row r="24678" spans="8:16" x14ac:dyDescent="0.5">
      <c r="H24678"/>
      <c r="P24678"/>
    </row>
    <row r="24679" spans="8:16" x14ac:dyDescent="0.5">
      <c r="H24679"/>
      <c r="P24679"/>
    </row>
    <row r="24680" spans="8:16" x14ac:dyDescent="0.5">
      <c r="H24680"/>
      <c r="P24680"/>
    </row>
    <row r="24681" spans="8:16" x14ac:dyDescent="0.5">
      <c r="H24681"/>
      <c r="P24681"/>
    </row>
    <row r="24682" spans="8:16" x14ac:dyDescent="0.5">
      <c r="H24682"/>
      <c r="P24682"/>
    </row>
    <row r="24683" spans="8:16" x14ac:dyDescent="0.5">
      <c r="H24683"/>
      <c r="P24683"/>
    </row>
    <row r="24684" spans="8:16" x14ac:dyDescent="0.5">
      <c r="H24684"/>
      <c r="P24684"/>
    </row>
    <row r="24685" spans="8:16" x14ac:dyDescent="0.5">
      <c r="H24685"/>
      <c r="P24685"/>
    </row>
    <row r="24686" spans="8:16" x14ac:dyDescent="0.5">
      <c r="H24686"/>
      <c r="P24686"/>
    </row>
    <row r="24687" spans="8:16" x14ac:dyDescent="0.5">
      <c r="H24687"/>
      <c r="P24687"/>
    </row>
    <row r="24688" spans="8:16" x14ac:dyDescent="0.5">
      <c r="H24688"/>
      <c r="P24688"/>
    </row>
    <row r="24689" spans="8:16" x14ac:dyDescent="0.5">
      <c r="H24689"/>
      <c r="P24689"/>
    </row>
    <row r="24690" spans="8:16" x14ac:dyDescent="0.5">
      <c r="H24690"/>
      <c r="P24690"/>
    </row>
    <row r="24691" spans="8:16" x14ac:dyDescent="0.5">
      <c r="H24691"/>
      <c r="P24691"/>
    </row>
    <row r="24692" spans="8:16" x14ac:dyDescent="0.5">
      <c r="H24692"/>
      <c r="P24692"/>
    </row>
    <row r="24693" spans="8:16" x14ac:dyDescent="0.5">
      <c r="H24693"/>
      <c r="P24693"/>
    </row>
    <row r="24694" spans="8:16" x14ac:dyDescent="0.5">
      <c r="H24694"/>
      <c r="P24694"/>
    </row>
    <row r="24695" spans="8:16" x14ac:dyDescent="0.5">
      <c r="H24695"/>
      <c r="P24695"/>
    </row>
    <row r="24696" spans="8:16" x14ac:dyDescent="0.5">
      <c r="H24696"/>
      <c r="P24696"/>
    </row>
    <row r="24697" spans="8:16" x14ac:dyDescent="0.5">
      <c r="H24697"/>
      <c r="P24697"/>
    </row>
    <row r="24698" spans="8:16" x14ac:dyDescent="0.5">
      <c r="H24698"/>
      <c r="P24698"/>
    </row>
    <row r="24699" spans="8:16" x14ac:dyDescent="0.5">
      <c r="H24699"/>
      <c r="P24699"/>
    </row>
    <row r="24700" spans="8:16" x14ac:dyDescent="0.5">
      <c r="H24700"/>
      <c r="P24700"/>
    </row>
    <row r="24701" spans="8:16" x14ac:dyDescent="0.5">
      <c r="H24701"/>
      <c r="P24701"/>
    </row>
    <row r="24702" spans="8:16" x14ac:dyDescent="0.5">
      <c r="H24702"/>
      <c r="P24702"/>
    </row>
    <row r="24703" spans="8:16" x14ac:dyDescent="0.5">
      <c r="H24703"/>
      <c r="P24703"/>
    </row>
    <row r="24704" spans="8:16" x14ac:dyDescent="0.5">
      <c r="H24704"/>
      <c r="P24704"/>
    </row>
    <row r="24705" spans="8:16" x14ac:dyDescent="0.5">
      <c r="H24705"/>
      <c r="P24705"/>
    </row>
    <row r="24706" spans="8:16" x14ac:dyDescent="0.5">
      <c r="H24706"/>
      <c r="P24706"/>
    </row>
    <row r="24707" spans="8:16" x14ac:dyDescent="0.5">
      <c r="H24707"/>
      <c r="P24707"/>
    </row>
    <row r="24708" spans="8:16" x14ac:dyDescent="0.5">
      <c r="H24708"/>
      <c r="P24708"/>
    </row>
    <row r="24709" spans="8:16" x14ac:dyDescent="0.5">
      <c r="H24709"/>
      <c r="P24709"/>
    </row>
    <row r="24710" spans="8:16" x14ac:dyDescent="0.5">
      <c r="H24710"/>
      <c r="P24710"/>
    </row>
    <row r="24711" spans="8:16" x14ac:dyDescent="0.5">
      <c r="H24711"/>
      <c r="P24711"/>
    </row>
    <row r="24712" spans="8:16" x14ac:dyDescent="0.5">
      <c r="H24712"/>
      <c r="P24712"/>
    </row>
    <row r="24713" spans="8:16" x14ac:dyDescent="0.5">
      <c r="H24713"/>
      <c r="P24713"/>
    </row>
    <row r="24714" spans="8:16" x14ac:dyDescent="0.5">
      <c r="H24714"/>
      <c r="P24714"/>
    </row>
    <row r="24715" spans="8:16" x14ac:dyDescent="0.5">
      <c r="H24715"/>
      <c r="P24715"/>
    </row>
    <row r="24716" spans="8:16" x14ac:dyDescent="0.5">
      <c r="H24716"/>
      <c r="P24716"/>
    </row>
    <row r="24717" spans="8:16" x14ac:dyDescent="0.5">
      <c r="H24717"/>
      <c r="P24717"/>
    </row>
    <row r="24718" spans="8:16" x14ac:dyDescent="0.5">
      <c r="H24718"/>
      <c r="P24718"/>
    </row>
    <row r="24719" spans="8:16" x14ac:dyDescent="0.5">
      <c r="H24719"/>
      <c r="P24719"/>
    </row>
    <row r="24720" spans="8:16" x14ac:dyDescent="0.5">
      <c r="H24720"/>
      <c r="P24720"/>
    </row>
    <row r="24721" spans="8:16" x14ac:dyDescent="0.5">
      <c r="H24721"/>
      <c r="P24721"/>
    </row>
    <row r="24722" spans="8:16" x14ac:dyDescent="0.5">
      <c r="H24722"/>
      <c r="P24722"/>
    </row>
    <row r="24723" spans="8:16" x14ac:dyDescent="0.5">
      <c r="H24723"/>
      <c r="P24723"/>
    </row>
    <row r="24724" spans="8:16" x14ac:dyDescent="0.5">
      <c r="H24724"/>
      <c r="P24724"/>
    </row>
    <row r="24725" spans="8:16" x14ac:dyDescent="0.5">
      <c r="H24725"/>
      <c r="P24725"/>
    </row>
    <row r="24726" spans="8:16" x14ac:dyDescent="0.5">
      <c r="H24726"/>
      <c r="P24726"/>
    </row>
    <row r="24727" spans="8:16" x14ac:dyDescent="0.5">
      <c r="H24727"/>
      <c r="P24727"/>
    </row>
    <row r="24728" spans="8:16" x14ac:dyDescent="0.5">
      <c r="H24728"/>
      <c r="P24728"/>
    </row>
    <row r="24729" spans="8:16" x14ac:dyDescent="0.5">
      <c r="H24729"/>
      <c r="P24729"/>
    </row>
    <row r="24730" spans="8:16" x14ac:dyDescent="0.5">
      <c r="H24730"/>
      <c r="P24730"/>
    </row>
    <row r="24731" spans="8:16" x14ac:dyDescent="0.5">
      <c r="H24731"/>
      <c r="P24731"/>
    </row>
    <row r="24732" spans="8:16" x14ac:dyDescent="0.5">
      <c r="H24732"/>
      <c r="P24732"/>
    </row>
    <row r="24733" spans="8:16" x14ac:dyDescent="0.5">
      <c r="H24733"/>
      <c r="P24733"/>
    </row>
    <row r="24734" spans="8:16" x14ac:dyDescent="0.5">
      <c r="H24734"/>
      <c r="P24734"/>
    </row>
    <row r="24735" spans="8:16" x14ac:dyDescent="0.5">
      <c r="H24735"/>
      <c r="P24735"/>
    </row>
    <row r="24736" spans="8:16" x14ac:dyDescent="0.5">
      <c r="H24736"/>
      <c r="P24736"/>
    </row>
    <row r="24737" spans="8:16" x14ac:dyDescent="0.5">
      <c r="H24737"/>
      <c r="P24737"/>
    </row>
    <row r="24738" spans="8:16" x14ac:dyDescent="0.5">
      <c r="H24738"/>
      <c r="P24738"/>
    </row>
    <row r="24739" spans="8:16" x14ac:dyDescent="0.5">
      <c r="H24739"/>
      <c r="P24739"/>
    </row>
    <row r="24740" spans="8:16" x14ac:dyDescent="0.5">
      <c r="H24740"/>
      <c r="P24740"/>
    </row>
    <row r="24741" spans="8:16" x14ac:dyDescent="0.5">
      <c r="H24741"/>
      <c r="P24741"/>
    </row>
    <row r="24742" spans="8:16" x14ac:dyDescent="0.5">
      <c r="H24742"/>
      <c r="P24742"/>
    </row>
    <row r="24743" spans="8:16" x14ac:dyDescent="0.5">
      <c r="H24743"/>
      <c r="P24743"/>
    </row>
    <row r="24744" spans="8:16" x14ac:dyDescent="0.5">
      <c r="H24744"/>
      <c r="P24744"/>
    </row>
    <row r="24745" spans="8:16" x14ac:dyDescent="0.5">
      <c r="H24745"/>
      <c r="P24745"/>
    </row>
    <row r="24746" spans="8:16" x14ac:dyDescent="0.5">
      <c r="H24746"/>
      <c r="P24746"/>
    </row>
    <row r="24747" spans="8:16" x14ac:dyDescent="0.5">
      <c r="H24747"/>
      <c r="P24747"/>
    </row>
    <row r="24748" spans="8:16" x14ac:dyDescent="0.5">
      <c r="H24748"/>
      <c r="P24748"/>
    </row>
    <row r="24749" spans="8:16" x14ac:dyDescent="0.5">
      <c r="H24749"/>
      <c r="P24749"/>
    </row>
    <row r="24750" spans="8:16" x14ac:dyDescent="0.5">
      <c r="H24750"/>
      <c r="P24750"/>
    </row>
    <row r="24751" spans="8:16" x14ac:dyDescent="0.5">
      <c r="H24751"/>
      <c r="P24751"/>
    </row>
    <row r="24752" spans="8:16" x14ac:dyDescent="0.5">
      <c r="H24752"/>
      <c r="P24752"/>
    </row>
    <row r="24753" spans="8:16" x14ac:dyDescent="0.5">
      <c r="H24753"/>
      <c r="P24753"/>
    </row>
    <row r="24754" spans="8:16" x14ac:dyDescent="0.5">
      <c r="H24754"/>
      <c r="P24754"/>
    </row>
    <row r="24755" spans="8:16" x14ac:dyDescent="0.5">
      <c r="H24755"/>
      <c r="P24755"/>
    </row>
    <row r="24756" spans="8:16" x14ac:dyDescent="0.5">
      <c r="H24756"/>
      <c r="P24756"/>
    </row>
    <row r="24757" spans="8:16" x14ac:dyDescent="0.5">
      <c r="H24757"/>
      <c r="P24757"/>
    </row>
    <row r="24758" spans="8:16" x14ac:dyDescent="0.5">
      <c r="H24758"/>
      <c r="P24758"/>
    </row>
    <row r="24759" spans="8:16" x14ac:dyDescent="0.5">
      <c r="H24759"/>
      <c r="P24759"/>
    </row>
    <row r="24760" spans="8:16" x14ac:dyDescent="0.5">
      <c r="H24760"/>
      <c r="P24760"/>
    </row>
    <row r="24761" spans="8:16" x14ac:dyDescent="0.5">
      <c r="H24761"/>
      <c r="P24761"/>
    </row>
    <row r="24762" spans="8:16" x14ac:dyDescent="0.5">
      <c r="H24762"/>
      <c r="P24762"/>
    </row>
    <row r="24763" spans="8:16" x14ac:dyDescent="0.5">
      <c r="H24763"/>
      <c r="P24763"/>
    </row>
    <row r="24764" spans="8:16" x14ac:dyDescent="0.5">
      <c r="H24764"/>
      <c r="P24764"/>
    </row>
    <row r="24765" spans="8:16" x14ac:dyDescent="0.5">
      <c r="H24765"/>
      <c r="P24765"/>
    </row>
    <row r="24766" spans="8:16" x14ac:dyDescent="0.5">
      <c r="H24766"/>
      <c r="P24766"/>
    </row>
    <row r="24767" spans="8:16" x14ac:dyDescent="0.5">
      <c r="H24767"/>
      <c r="P24767"/>
    </row>
    <row r="24768" spans="8:16" x14ac:dyDescent="0.5">
      <c r="H24768"/>
      <c r="P24768"/>
    </row>
    <row r="24769" spans="8:16" x14ac:dyDescent="0.5">
      <c r="H24769"/>
      <c r="P24769"/>
    </row>
    <row r="24770" spans="8:16" x14ac:dyDescent="0.5">
      <c r="H24770"/>
      <c r="P24770"/>
    </row>
    <row r="24771" spans="8:16" x14ac:dyDescent="0.5">
      <c r="H24771"/>
      <c r="P24771"/>
    </row>
    <row r="24772" spans="8:16" x14ac:dyDescent="0.5">
      <c r="H24772"/>
      <c r="P24772"/>
    </row>
    <row r="24773" spans="8:16" x14ac:dyDescent="0.5">
      <c r="H24773"/>
      <c r="P24773"/>
    </row>
    <row r="24774" spans="8:16" x14ac:dyDescent="0.5">
      <c r="H24774"/>
      <c r="P24774"/>
    </row>
    <row r="24775" spans="8:16" x14ac:dyDescent="0.5">
      <c r="H24775"/>
      <c r="P24775"/>
    </row>
    <row r="24776" spans="8:16" x14ac:dyDescent="0.5">
      <c r="H24776"/>
      <c r="P24776"/>
    </row>
    <row r="24777" spans="8:16" x14ac:dyDescent="0.5">
      <c r="H24777"/>
      <c r="P24777"/>
    </row>
    <row r="24778" spans="8:16" x14ac:dyDescent="0.5">
      <c r="H24778"/>
      <c r="P24778"/>
    </row>
    <row r="24779" spans="8:16" x14ac:dyDescent="0.5">
      <c r="H24779"/>
      <c r="P24779"/>
    </row>
    <row r="24780" spans="8:16" x14ac:dyDescent="0.5">
      <c r="H24780"/>
      <c r="P24780"/>
    </row>
    <row r="24781" spans="8:16" x14ac:dyDescent="0.5">
      <c r="H24781"/>
      <c r="P24781"/>
    </row>
    <row r="24782" spans="8:16" x14ac:dyDescent="0.5">
      <c r="H24782"/>
      <c r="P24782"/>
    </row>
    <row r="24783" spans="8:16" x14ac:dyDescent="0.5">
      <c r="H24783"/>
      <c r="P24783"/>
    </row>
    <row r="24784" spans="8:16" x14ac:dyDescent="0.5">
      <c r="H24784"/>
      <c r="P24784"/>
    </row>
    <row r="24785" spans="8:16" x14ac:dyDescent="0.5">
      <c r="H24785"/>
      <c r="P24785"/>
    </row>
    <row r="24786" spans="8:16" x14ac:dyDescent="0.5">
      <c r="H24786"/>
      <c r="P24786"/>
    </row>
    <row r="24787" spans="8:16" x14ac:dyDescent="0.5">
      <c r="H24787"/>
      <c r="P24787"/>
    </row>
    <row r="24788" spans="8:16" x14ac:dyDescent="0.5">
      <c r="H24788"/>
      <c r="P24788"/>
    </row>
    <row r="24789" spans="8:16" x14ac:dyDescent="0.5">
      <c r="H24789"/>
      <c r="P24789"/>
    </row>
    <row r="24790" spans="8:16" x14ac:dyDescent="0.5">
      <c r="H24790"/>
      <c r="P24790"/>
    </row>
    <row r="24791" spans="8:16" x14ac:dyDescent="0.5">
      <c r="H24791"/>
      <c r="P24791"/>
    </row>
    <row r="24792" spans="8:16" x14ac:dyDescent="0.5">
      <c r="H24792"/>
      <c r="P24792"/>
    </row>
    <row r="24793" spans="8:16" x14ac:dyDescent="0.5">
      <c r="H24793"/>
      <c r="P24793"/>
    </row>
    <row r="24794" spans="8:16" x14ac:dyDescent="0.5">
      <c r="H24794"/>
      <c r="P24794"/>
    </row>
    <row r="24795" spans="8:16" x14ac:dyDescent="0.5">
      <c r="H24795"/>
      <c r="P24795"/>
    </row>
    <row r="24796" spans="8:16" x14ac:dyDescent="0.5">
      <c r="H24796"/>
      <c r="P24796"/>
    </row>
    <row r="24797" spans="8:16" x14ac:dyDescent="0.5">
      <c r="H24797"/>
      <c r="P24797"/>
    </row>
    <row r="24798" spans="8:16" x14ac:dyDescent="0.5">
      <c r="H24798"/>
      <c r="P24798"/>
    </row>
    <row r="24799" spans="8:16" x14ac:dyDescent="0.5">
      <c r="H24799"/>
      <c r="P24799"/>
    </row>
    <row r="24800" spans="8:16" x14ac:dyDescent="0.5">
      <c r="H24800"/>
      <c r="P24800"/>
    </row>
    <row r="24801" spans="8:16" x14ac:dyDescent="0.5">
      <c r="H24801"/>
      <c r="P24801"/>
    </row>
    <row r="24802" spans="8:16" x14ac:dyDescent="0.5">
      <c r="H24802"/>
      <c r="P24802"/>
    </row>
    <row r="24803" spans="8:16" x14ac:dyDescent="0.5">
      <c r="H24803"/>
      <c r="P24803"/>
    </row>
    <row r="24804" spans="8:16" x14ac:dyDescent="0.5">
      <c r="H24804"/>
      <c r="P24804"/>
    </row>
    <row r="24805" spans="8:16" x14ac:dyDescent="0.5">
      <c r="H24805"/>
      <c r="P24805"/>
    </row>
    <row r="24806" spans="8:16" x14ac:dyDescent="0.5">
      <c r="H24806"/>
      <c r="P24806"/>
    </row>
    <row r="24807" spans="8:16" x14ac:dyDescent="0.5">
      <c r="H24807"/>
      <c r="P24807"/>
    </row>
    <row r="24808" spans="8:16" x14ac:dyDescent="0.5">
      <c r="H24808"/>
      <c r="P24808"/>
    </row>
    <row r="24809" spans="8:16" x14ac:dyDescent="0.5">
      <c r="H24809"/>
      <c r="P24809"/>
    </row>
    <row r="24810" spans="8:16" x14ac:dyDescent="0.5">
      <c r="H24810"/>
      <c r="P24810"/>
    </row>
    <row r="24811" spans="8:16" x14ac:dyDescent="0.5">
      <c r="H24811"/>
      <c r="P24811"/>
    </row>
    <row r="24812" spans="8:16" x14ac:dyDescent="0.5">
      <c r="H24812"/>
      <c r="P24812"/>
    </row>
    <row r="24813" spans="8:16" x14ac:dyDescent="0.5">
      <c r="H24813"/>
      <c r="P24813"/>
    </row>
    <row r="24814" spans="8:16" x14ac:dyDescent="0.5">
      <c r="H24814"/>
      <c r="P24814"/>
    </row>
    <row r="24815" spans="8:16" x14ac:dyDescent="0.5">
      <c r="H24815"/>
      <c r="P24815"/>
    </row>
    <row r="24816" spans="8:16" x14ac:dyDescent="0.5">
      <c r="H24816"/>
      <c r="P24816"/>
    </row>
    <row r="24817" spans="8:16" x14ac:dyDescent="0.5">
      <c r="H24817"/>
      <c r="P24817"/>
    </row>
    <row r="24818" spans="8:16" x14ac:dyDescent="0.5">
      <c r="H24818"/>
      <c r="P24818"/>
    </row>
    <row r="24819" spans="8:16" x14ac:dyDescent="0.5">
      <c r="H24819"/>
      <c r="P24819"/>
    </row>
    <row r="24820" spans="8:16" x14ac:dyDescent="0.5">
      <c r="H24820"/>
      <c r="P24820"/>
    </row>
    <row r="24821" spans="8:16" x14ac:dyDescent="0.5">
      <c r="H24821"/>
      <c r="P24821"/>
    </row>
    <row r="24822" spans="8:16" x14ac:dyDescent="0.5">
      <c r="H24822"/>
      <c r="P24822"/>
    </row>
    <row r="24823" spans="8:16" x14ac:dyDescent="0.5">
      <c r="H24823"/>
      <c r="P24823"/>
    </row>
    <row r="24824" spans="8:16" x14ac:dyDescent="0.5">
      <c r="H24824"/>
      <c r="P24824"/>
    </row>
    <row r="24825" spans="8:16" x14ac:dyDescent="0.5">
      <c r="H24825"/>
      <c r="P24825"/>
    </row>
    <row r="24826" spans="8:16" x14ac:dyDescent="0.5">
      <c r="H24826"/>
      <c r="P24826"/>
    </row>
    <row r="24827" spans="8:16" x14ac:dyDescent="0.5">
      <c r="H24827"/>
      <c r="P24827"/>
    </row>
    <row r="24828" spans="8:16" x14ac:dyDescent="0.5">
      <c r="H24828"/>
      <c r="P24828"/>
    </row>
    <row r="24829" spans="8:16" x14ac:dyDescent="0.5">
      <c r="H24829"/>
      <c r="P24829"/>
    </row>
    <row r="24830" spans="8:16" x14ac:dyDescent="0.5">
      <c r="H24830"/>
      <c r="P24830"/>
    </row>
    <row r="24831" spans="8:16" x14ac:dyDescent="0.5">
      <c r="H24831"/>
      <c r="P24831"/>
    </row>
    <row r="24832" spans="8:16" x14ac:dyDescent="0.5">
      <c r="H24832"/>
      <c r="P24832"/>
    </row>
    <row r="24833" spans="8:16" x14ac:dyDescent="0.5">
      <c r="H24833"/>
      <c r="P24833"/>
    </row>
    <row r="24834" spans="8:16" x14ac:dyDescent="0.5">
      <c r="H24834"/>
      <c r="P24834"/>
    </row>
    <row r="24835" spans="8:16" x14ac:dyDescent="0.5">
      <c r="H24835"/>
      <c r="P24835"/>
    </row>
    <row r="24836" spans="8:16" x14ac:dyDescent="0.5">
      <c r="H24836"/>
      <c r="P24836"/>
    </row>
    <row r="24837" spans="8:16" x14ac:dyDescent="0.5">
      <c r="H24837"/>
      <c r="P24837"/>
    </row>
    <row r="24838" spans="8:16" x14ac:dyDescent="0.5">
      <c r="H24838"/>
      <c r="P24838"/>
    </row>
    <row r="24839" spans="8:16" x14ac:dyDescent="0.5">
      <c r="H24839"/>
      <c r="P24839"/>
    </row>
    <row r="24840" spans="8:16" x14ac:dyDescent="0.5">
      <c r="H24840"/>
      <c r="P24840"/>
    </row>
    <row r="24841" spans="8:16" x14ac:dyDescent="0.5">
      <c r="H24841"/>
      <c r="P24841"/>
    </row>
    <row r="24842" spans="8:16" x14ac:dyDescent="0.5">
      <c r="H24842"/>
      <c r="P24842"/>
    </row>
    <row r="24843" spans="8:16" x14ac:dyDescent="0.5">
      <c r="H24843"/>
      <c r="P24843"/>
    </row>
    <row r="24844" spans="8:16" x14ac:dyDescent="0.5">
      <c r="H24844"/>
      <c r="P24844"/>
    </row>
    <row r="24845" spans="8:16" x14ac:dyDescent="0.5">
      <c r="H24845"/>
      <c r="P24845"/>
    </row>
    <row r="24846" spans="8:16" x14ac:dyDescent="0.5">
      <c r="H24846"/>
      <c r="P24846"/>
    </row>
    <row r="24847" spans="8:16" x14ac:dyDescent="0.5">
      <c r="H24847"/>
      <c r="P24847"/>
    </row>
    <row r="24848" spans="8:16" x14ac:dyDescent="0.5">
      <c r="H24848"/>
      <c r="P24848"/>
    </row>
    <row r="24849" spans="8:16" x14ac:dyDescent="0.5">
      <c r="H24849"/>
      <c r="P24849"/>
    </row>
    <row r="24850" spans="8:16" x14ac:dyDescent="0.5">
      <c r="H24850"/>
      <c r="P24850"/>
    </row>
    <row r="24851" spans="8:16" x14ac:dyDescent="0.5">
      <c r="H24851"/>
      <c r="P24851"/>
    </row>
    <row r="24852" spans="8:16" x14ac:dyDescent="0.5">
      <c r="H24852"/>
      <c r="P24852"/>
    </row>
    <row r="24853" spans="8:16" x14ac:dyDescent="0.5">
      <c r="H24853"/>
      <c r="P24853"/>
    </row>
    <row r="24854" spans="8:16" x14ac:dyDescent="0.5">
      <c r="H24854"/>
      <c r="P24854"/>
    </row>
    <row r="24855" spans="8:16" x14ac:dyDescent="0.5">
      <c r="H24855"/>
      <c r="P24855"/>
    </row>
    <row r="24856" spans="8:16" x14ac:dyDescent="0.5">
      <c r="H24856"/>
      <c r="P24856"/>
    </row>
    <row r="24857" spans="8:16" x14ac:dyDescent="0.5">
      <c r="H24857"/>
      <c r="P24857"/>
    </row>
    <row r="24858" spans="8:16" x14ac:dyDescent="0.5">
      <c r="H24858"/>
      <c r="P24858"/>
    </row>
    <row r="24859" spans="8:16" x14ac:dyDescent="0.5">
      <c r="H24859"/>
      <c r="P24859"/>
    </row>
    <row r="24860" spans="8:16" x14ac:dyDescent="0.5">
      <c r="H24860"/>
      <c r="P24860"/>
    </row>
    <row r="24861" spans="8:16" x14ac:dyDescent="0.5">
      <c r="H24861"/>
      <c r="P24861"/>
    </row>
    <row r="24862" spans="8:16" x14ac:dyDescent="0.5">
      <c r="H24862"/>
      <c r="P24862"/>
    </row>
    <row r="24863" spans="8:16" x14ac:dyDescent="0.5">
      <c r="H24863"/>
      <c r="P24863"/>
    </row>
    <row r="24864" spans="8:16" x14ac:dyDescent="0.5">
      <c r="H24864"/>
      <c r="P24864"/>
    </row>
    <row r="24865" spans="8:16" x14ac:dyDescent="0.5">
      <c r="H24865"/>
      <c r="P24865"/>
    </row>
    <row r="24866" spans="8:16" x14ac:dyDescent="0.5">
      <c r="H24866"/>
      <c r="P24866"/>
    </row>
    <row r="24867" spans="8:16" x14ac:dyDescent="0.5">
      <c r="H24867"/>
      <c r="P24867"/>
    </row>
    <row r="24868" spans="8:16" x14ac:dyDescent="0.5">
      <c r="H24868"/>
      <c r="P24868"/>
    </row>
    <row r="24869" spans="8:16" x14ac:dyDescent="0.5">
      <c r="H24869"/>
      <c r="P24869"/>
    </row>
    <row r="24870" spans="8:16" x14ac:dyDescent="0.5">
      <c r="H24870"/>
      <c r="P24870"/>
    </row>
    <row r="24871" spans="8:16" x14ac:dyDescent="0.5">
      <c r="H24871"/>
      <c r="P24871"/>
    </row>
    <row r="24872" spans="8:16" x14ac:dyDescent="0.5">
      <c r="H24872"/>
      <c r="P24872"/>
    </row>
    <row r="24873" spans="8:16" x14ac:dyDescent="0.5">
      <c r="H24873"/>
      <c r="P24873"/>
    </row>
    <row r="24874" spans="8:16" x14ac:dyDescent="0.5">
      <c r="H24874"/>
      <c r="P24874"/>
    </row>
    <row r="24875" spans="8:16" x14ac:dyDescent="0.5">
      <c r="H24875"/>
      <c r="P24875"/>
    </row>
    <row r="24876" spans="8:16" x14ac:dyDescent="0.5">
      <c r="H24876"/>
      <c r="P24876"/>
    </row>
    <row r="24877" spans="8:16" x14ac:dyDescent="0.5">
      <c r="H24877"/>
      <c r="P24877"/>
    </row>
    <row r="24878" spans="8:16" x14ac:dyDescent="0.5">
      <c r="H24878"/>
      <c r="P24878"/>
    </row>
    <row r="24879" spans="8:16" x14ac:dyDescent="0.5">
      <c r="H24879"/>
      <c r="P24879"/>
    </row>
    <row r="24880" spans="8:16" x14ac:dyDescent="0.5">
      <c r="H24880"/>
      <c r="P24880"/>
    </row>
    <row r="24881" spans="8:16" x14ac:dyDescent="0.5">
      <c r="H24881"/>
      <c r="P24881"/>
    </row>
    <row r="24882" spans="8:16" x14ac:dyDescent="0.5">
      <c r="H24882"/>
      <c r="P24882"/>
    </row>
    <row r="24883" spans="8:16" x14ac:dyDescent="0.5">
      <c r="H24883"/>
      <c r="P24883"/>
    </row>
    <row r="24884" spans="8:16" x14ac:dyDescent="0.5">
      <c r="H24884"/>
      <c r="P24884"/>
    </row>
    <row r="24885" spans="8:16" x14ac:dyDescent="0.5">
      <c r="H24885"/>
      <c r="P24885"/>
    </row>
    <row r="24886" spans="8:16" x14ac:dyDescent="0.5">
      <c r="H24886"/>
      <c r="P24886"/>
    </row>
    <row r="24887" spans="8:16" x14ac:dyDescent="0.5">
      <c r="H24887"/>
      <c r="P24887"/>
    </row>
    <row r="24888" spans="8:16" x14ac:dyDescent="0.5">
      <c r="H24888"/>
      <c r="P24888"/>
    </row>
    <row r="24889" spans="8:16" x14ac:dyDescent="0.5">
      <c r="H24889"/>
      <c r="P24889"/>
    </row>
    <row r="24890" spans="8:16" x14ac:dyDescent="0.5">
      <c r="H24890"/>
      <c r="P24890"/>
    </row>
    <row r="24891" spans="8:16" x14ac:dyDescent="0.5">
      <c r="H24891"/>
      <c r="P24891"/>
    </row>
    <row r="24892" spans="8:16" x14ac:dyDescent="0.5">
      <c r="H24892"/>
      <c r="P24892"/>
    </row>
    <row r="24893" spans="8:16" x14ac:dyDescent="0.5">
      <c r="H24893"/>
      <c r="P24893"/>
    </row>
    <row r="24894" spans="8:16" x14ac:dyDescent="0.5">
      <c r="H24894"/>
      <c r="P24894"/>
    </row>
    <row r="24895" spans="8:16" x14ac:dyDescent="0.5">
      <c r="H24895"/>
      <c r="P24895"/>
    </row>
    <row r="24896" spans="8:16" x14ac:dyDescent="0.5">
      <c r="H24896"/>
      <c r="P24896"/>
    </row>
    <row r="24897" spans="8:16" x14ac:dyDescent="0.5">
      <c r="H24897"/>
      <c r="P24897"/>
    </row>
    <row r="24898" spans="8:16" x14ac:dyDescent="0.5">
      <c r="H24898"/>
      <c r="P24898"/>
    </row>
    <row r="24899" spans="8:16" x14ac:dyDescent="0.5">
      <c r="H24899"/>
      <c r="P24899"/>
    </row>
    <row r="24900" spans="8:16" x14ac:dyDescent="0.5">
      <c r="H24900"/>
      <c r="P24900"/>
    </row>
    <row r="24901" spans="8:16" x14ac:dyDescent="0.5">
      <c r="H24901"/>
      <c r="P24901"/>
    </row>
    <row r="24902" spans="8:16" x14ac:dyDescent="0.5">
      <c r="H24902"/>
      <c r="P24902"/>
    </row>
    <row r="24903" spans="8:16" x14ac:dyDescent="0.5">
      <c r="H24903"/>
      <c r="P24903"/>
    </row>
    <row r="24904" spans="8:16" x14ac:dyDescent="0.5">
      <c r="H24904"/>
      <c r="P24904"/>
    </row>
    <row r="24905" spans="8:16" x14ac:dyDescent="0.5">
      <c r="H24905"/>
      <c r="P24905"/>
    </row>
    <row r="24906" spans="8:16" x14ac:dyDescent="0.5">
      <c r="H24906"/>
      <c r="P24906"/>
    </row>
    <row r="24907" spans="8:16" x14ac:dyDescent="0.5">
      <c r="H24907"/>
      <c r="P24907"/>
    </row>
    <row r="24908" spans="8:16" x14ac:dyDescent="0.5">
      <c r="H24908"/>
      <c r="P24908"/>
    </row>
    <row r="24909" spans="8:16" x14ac:dyDescent="0.5">
      <c r="H24909"/>
      <c r="P24909"/>
    </row>
    <row r="24910" spans="8:16" x14ac:dyDescent="0.5">
      <c r="H24910"/>
      <c r="P24910"/>
    </row>
    <row r="24911" spans="8:16" x14ac:dyDescent="0.5">
      <c r="H24911"/>
      <c r="P24911"/>
    </row>
    <row r="24912" spans="8:16" x14ac:dyDescent="0.5">
      <c r="H24912"/>
      <c r="P24912"/>
    </row>
    <row r="24913" spans="8:16" x14ac:dyDescent="0.5">
      <c r="H24913"/>
      <c r="P24913"/>
    </row>
    <row r="24914" spans="8:16" x14ac:dyDescent="0.5">
      <c r="H24914"/>
      <c r="P24914"/>
    </row>
    <row r="24915" spans="8:16" x14ac:dyDescent="0.5">
      <c r="H24915"/>
      <c r="P24915"/>
    </row>
    <row r="24916" spans="8:16" x14ac:dyDescent="0.5">
      <c r="H24916"/>
      <c r="P24916"/>
    </row>
    <row r="24917" spans="8:16" x14ac:dyDescent="0.5">
      <c r="H24917"/>
      <c r="P24917"/>
    </row>
    <row r="24918" spans="8:16" x14ac:dyDescent="0.5">
      <c r="H24918"/>
      <c r="P24918"/>
    </row>
    <row r="24919" spans="8:16" x14ac:dyDescent="0.5">
      <c r="H24919"/>
      <c r="P24919"/>
    </row>
    <row r="24920" spans="8:16" x14ac:dyDescent="0.5">
      <c r="H24920"/>
      <c r="P24920"/>
    </row>
    <row r="24921" spans="8:16" x14ac:dyDescent="0.5">
      <c r="H24921"/>
      <c r="P24921"/>
    </row>
    <row r="24922" spans="8:16" x14ac:dyDescent="0.5">
      <c r="H24922"/>
      <c r="P24922"/>
    </row>
    <row r="24923" spans="8:16" x14ac:dyDescent="0.5">
      <c r="H24923"/>
      <c r="P24923"/>
    </row>
    <row r="24924" spans="8:16" x14ac:dyDescent="0.5">
      <c r="H24924"/>
      <c r="P24924"/>
    </row>
    <row r="24925" spans="8:16" x14ac:dyDescent="0.5">
      <c r="H24925"/>
      <c r="P24925"/>
    </row>
    <row r="24926" spans="8:16" x14ac:dyDescent="0.5">
      <c r="H24926"/>
      <c r="P24926"/>
    </row>
    <row r="24927" spans="8:16" x14ac:dyDescent="0.5">
      <c r="H24927"/>
      <c r="P24927"/>
    </row>
    <row r="24928" spans="8:16" x14ac:dyDescent="0.5">
      <c r="H24928"/>
      <c r="P24928"/>
    </row>
    <row r="24929" spans="8:16" x14ac:dyDescent="0.5">
      <c r="H24929"/>
      <c r="P24929"/>
    </row>
    <row r="24930" spans="8:16" x14ac:dyDescent="0.5">
      <c r="H24930"/>
      <c r="P24930"/>
    </row>
    <row r="24931" spans="8:16" x14ac:dyDescent="0.5">
      <c r="H24931"/>
      <c r="P24931"/>
    </row>
    <row r="24932" spans="8:16" x14ac:dyDescent="0.5">
      <c r="H24932"/>
      <c r="P24932"/>
    </row>
    <row r="24933" spans="8:16" x14ac:dyDescent="0.5">
      <c r="H24933"/>
      <c r="P24933"/>
    </row>
    <row r="24934" spans="8:16" x14ac:dyDescent="0.5">
      <c r="H24934"/>
      <c r="P24934"/>
    </row>
    <row r="24935" spans="8:16" x14ac:dyDescent="0.5">
      <c r="H24935"/>
      <c r="P24935"/>
    </row>
    <row r="24936" spans="8:16" x14ac:dyDescent="0.5">
      <c r="H24936"/>
      <c r="P24936"/>
    </row>
    <row r="24937" spans="8:16" x14ac:dyDescent="0.5">
      <c r="H24937"/>
      <c r="P24937"/>
    </row>
    <row r="24938" spans="8:16" x14ac:dyDescent="0.5">
      <c r="H24938"/>
      <c r="P24938"/>
    </row>
    <row r="24939" spans="8:16" x14ac:dyDescent="0.5">
      <c r="H24939"/>
      <c r="P24939"/>
    </row>
    <row r="24940" spans="8:16" x14ac:dyDescent="0.5">
      <c r="H24940"/>
      <c r="P24940"/>
    </row>
    <row r="24941" spans="8:16" x14ac:dyDescent="0.5">
      <c r="H24941"/>
      <c r="P24941"/>
    </row>
    <row r="24942" spans="8:16" x14ac:dyDescent="0.5">
      <c r="H24942"/>
      <c r="P24942"/>
    </row>
    <row r="24943" spans="8:16" x14ac:dyDescent="0.5">
      <c r="H24943"/>
      <c r="P24943"/>
    </row>
    <row r="24944" spans="8:16" x14ac:dyDescent="0.5">
      <c r="H24944"/>
      <c r="P24944"/>
    </row>
    <row r="24945" spans="8:16" x14ac:dyDescent="0.5">
      <c r="H24945"/>
      <c r="P24945"/>
    </row>
    <row r="24946" spans="8:16" x14ac:dyDescent="0.5">
      <c r="H24946"/>
      <c r="P24946"/>
    </row>
    <row r="24947" spans="8:16" x14ac:dyDescent="0.5">
      <c r="H24947"/>
      <c r="P24947"/>
    </row>
    <row r="24948" spans="8:16" x14ac:dyDescent="0.5">
      <c r="H24948"/>
      <c r="P24948"/>
    </row>
    <row r="24949" spans="8:16" x14ac:dyDescent="0.5">
      <c r="H24949"/>
      <c r="P24949"/>
    </row>
    <row r="24950" spans="8:16" x14ac:dyDescent="0.5">
      <c r="H24950"/>
      <c r="P24950"/>
    </row>
    <row r="24951" spans="8:16" x14ac:dyDescent="0.5">
      <c r="H24951"/>
      <c r="P24951"/>
    </row>
    <row r="24952" spans="8:16" x14ac:dyDescent="0.5">
      <c r="H24952"/>
      <c r="P24952"/>
    </row>
    <row r="24953" spans="8:16" x14ac:dyDescent="0.5">
      <c r="H24953"/>
      <c r="P24953"/>
    </row>
    <row r="24954" spans="8:16" x14ac:dyDescent="0.5">
      <c r="H24954"/>
      <c r="P24954"/>
    </row>
    <row r="24955" spans="8:16" x14ac:dyDescent="0.5">
      <c r="H24955"/>
      <c r="P24955"/>
    </row>
    <row r="24956" spans="8:16" x14ac:dyDescent="0.5">
      <c r="H24956"/>
      <c r="P24956"/>
    </row>
    <row r="24957" spans="8:16" x14ac:dyDescent="0.5">
      <c r="H24957"/>
      <c r="P24957"/>
    </row>
    <row r="24958" spans="8:16" x14ac:dyDescent="0.5">
      <c r="H24958"/>
      <c r="P24958"/>
    </row>
    <row r="24959" spans="8:16" x14ac:dyDescent="0.5">
      <c r="H24959"/>
      <c r="P24959"/>
    </row>
    <row r="24960" spans="8:16" x14ac:dyDescent="0.5">
      <c r="H24960"/>
      <c r="P24960"/>
    </row>
    <row r="24961" spans="8:16" x14ac:dyDescent="0.5">
      <c r="H24961"/>
      <c r="P24961"/>
    </row>
    <row r="24962" spans="8:16" x14ac:dyDescent="0.5">
      <c r="H24962"/>
      <c r="P24962"/>
    </row>
    <row r="24963" spans="8:16" x14ac:dyDescent="0.5">
      <c r="H24963"/>
      <c r="P24963"/>
    </row>
    <row r="24964" spans="8:16" x14ac:dyDescent="0.5">
      <c r="H24964"/>
      <c r="P24964"/>
    </row>
    <row r="24965" spans="8:16" x14ac:dyDescent="0.5">
      <c r="H24965"/>
      <c r="P24965"/>
    </row>
    <row r="24966" spans="8:16" x14ac:dyDescent="0.5">
      <c r="H24966"/>
      <c r="P24966"/>
    </row>
    <row r="24967" spans="8:16" x14ac:dyDescent="0.5">
      <c r="H24967"/>
      <c r="P24967"/>
    </row>
    <row r="24968" spans="8:16" x14ac:dyDescent="0.5">
      <c r="H24968"/>
      <c r="P24968"/>
    </row>
    <row r="24969" spans="8:16" x14ac:dyDescent="0.5">
      <c r="H24969"/>
      <c r="P24969"/>
    </row>
    <row r="24970" spans="8:16" x14ac:dyDescent="0.5">
      <c r="H24970"/>
      <c r="P24970"/>
    </row>
    <row r="24971" spans="8:16" x14ac:dyDescent="0.5">
      <c r="H24971"/>
      <c r="P24971"/>
    </row>
    <row r="24972" spans="8:16" x14ac:dyDescent="0.5">
      <c r="H24972"/>
      <c r="P24972"/>
    </row>
    <row r="24973" spans="8:16" x14ac:dyDescent="0.5">
      <c r="H24973"/>
      <c r="P24973"/>
    </row>
    <row r="24974" spans="8:16" x14ac:dyDescent="0.5">
      <c r="H24974"/>
      <c r="P24974"/>
    </row>
    <row r="24975" spans="8:16" x14ac:dyDescent="0.5">
      <c r="H24975"/>
      <c r="P24975"/>
    </row>
    <row r="24976" spans="8:16" x14ac:dyDescent="0.5">
      <c r="H24976"/>
      <c r="P24976"/>
    </row>
    <row r="24977" spans="8:16" x14ac:dyDescent="0.5">
      <c r="H24977"/>
      <c r="P24977"/>
    </row>
    <row r="24978" spans="8:16" x14ac:dyDescent="0.5">
      <c r="H24978"/>
      <c r="P24978"/>
    </row>
    <row r="24979" spans="8:16" x14ac:dyDescent="0.5">
      <c r="H24979"/>
      <c r="P24979"/>
    </row>
    <row r="24980" spans="8:16" x14ac:dyDescent="0.5">
      <c r="H24980"/>
      <c r="P24980"/>
    </row>
    <row r="24981" spans="8:16" x14ac:dyDescent="0.5">
      <c r="H24981"/>
      <c r="P24981"/>
    </row>
    <row r="24982" spans="8:16" x14ac:dyDescent="0.5">
      <c r="H24982"/>
      <c r="P24982"/>
    </row>
    <row r="24983" spans="8:16" x14ac:dyDescent="0.5">
      <c r="H24983"/>
      <c r="P24983"/>
    </row>
    <row r="24984" spans="8:16" x14ac:dyDescent="0.5">
      <c r="H24984"/>
      <c r="P24984"/>
    </row>
    <row r="24985" spans="8:16" x14ac:dyDescent="0.5">
      <c r="H24985"/>
      <c r="P24985"/>
    </row>
    <row r="24986" spans="8:16" x14ac:dyDescent="0.5">
      <c r="H24986"/>
      <c r="P24986"/>
    </row>
    <row r="24987" spans="8:16" x14ac:dyDescent="0.5">
      <c r="H24987"/>
      <c r="P24987"/>
    </row>
    <row r="24988" spans="8:16" x14ac:dyDescent="0.5">
      <c r="H24988"/>
      <c r="P24988"/>
    </row>
    <row r="24989" spans="8:16" x14ac:dyDescent="0.5">
      <c r="H24989"/>
      <c r="P24989"/>
    </row>
    <row r="24990" spans="8:16" x14ac:dyDescent="0.5">
      <c r="H24990"/>
      <c r="P24990"/>
    </row>
    <row r="24991" spans="8:16" x14ac:dyDescent="0.5">
      <c r="H24991"/>
      <c r="P24991"/>
    </row>
    <row r="24992" spans="8:16" x14ac:dyDescent="0.5">
      <c r="H24992"/>
      <c r="P24992"/>
    </row>
    <row r="24993" spans="8:16" x14ac:dyDescent="0.5">
      <c r="H24993"/>
      <c r="P24993"/>
    </row>
    <row r="24994" spans="8:16" x14ac:dyDescent="0.5">
      <c r="H24994"/>
      <c r="P24994"/>
    </row>
    <row r="24995" spans="8:16" x14ac:dyDescent="0.5">
      <c r="H24995"/>
      <c r="P24995"/>
    </row>
    <row r="24996" spans="8:16" x14ac:dyDescent="0.5">
      <c r="H24996"/>
      <c r="P24996"/>
    </row>
    <row r="24997" spans="8:16" x14ac:dyDescent="0.5">
      <c r="H24997"/>
      <c r="P24997"/>
    </row>
    <row r="24998" spans="8:16" x14ac:dyDescent="0.5">
      <c r="H24998"/>
      <c r="P24998"/>
    </row>
    <row r="24999" spans="8:16" x14ac:dyDescent="0.5">
      <c r="H24999"/>
      <c r="P24999"/>
    </row>
    <row r="25000" spans="8:16" x14ac:dyDescent="0.5">
      <c r="H25000"/>
      <c r="P25000"/>
    </row>
    <row r="25001" spans="8:16" x14ac:dyDescent="0.5">
      <c r="H25001"/>
      <c r="P25001"/>
    </row>
    <row r="25002" spans="8:16" x14ac:dyDescent="0.5">
      <c r="H25002"/>
      <c r="P25002"/>
    </row>
    <row r="25003" spans="8:16" x14ac:dyDescent="0.5">
      <c r="H25003"/>
      <c r="P25003"/>
    </row>
    <row r="25004" spans="8:16" x14ac:dyDescent="0.5">
      <c r="H25004"/>
      <c r="P25004"/>
    </row>
    <row r="25005" spans="8:16" x14ac:dyDescent="0.5">
      <c r="H25005"/>
      <c r="P25005"/>
    </row>
    <row r="25006" spans="8:16" x14ac:dyDescent="0.5">
      <c r="H25006"/>
      <c r="P25006"/>
    </row>
    <row r="25007" spans="8:16" x14ac:dyDescent="0.5">
      <c r="H25007"/>
      <c r="P25007"/>
    </row>
    <row r="25008" spans="8:16" x14ac:dyDescent="0.5">
      <c r="H25008"/>
      <c r="P25008"/>
    </row>
    <row r="25009" spans="8:16" x14ac:dyDescent="0.5">
      <c r="H25009"/>
      <c r="P25009"/>
    </row>
    <row r="25010" spans="8:16" x14ac:dyDescent="0.5">
      <c r="H25010"/>
      <c r="P25010"/>
    </row>
    <row r="25011" spans="8:16" x14ac:dyDescent="0.5">
      <c r="H25011"/>
      <c r="P25011"/>
    </row>
    <row r="25012" spans="8:16" x14ac:dyDescent="0.5">
      <c r="H25012"/>
      <c r="P25012"/>
    </row>
    <row r="25013" spans="8:16" x14ac:dyDescent="0.5">
      <c r="H25013"/>
      <c r="P25013"/>
    </row>
    <row r="25014" spans="8:16" x14ac:dyDescent="0.5">
      <c r="H25014"/>
      <c r="P25014"/>
    </row>
    <row r="25015" spans="8:16" x14ac:dyDescent="0.5">
      <c r="H25015"/>
      <c r="P25015"/>
    </row>
    <row r="25016" spans="8:16" x14ac:dyDescent="0.5">
      <c r="H25016"/>
      <c r="P25016"/>
    </row>
    <row r="25017" spans="8:16" x14ac:dyDescent="0.5">
      <c r="H25017"/>
      <c r="P25017"/>
    </row>
    <row r="25018" spans="8:16" x14ac:dyDescent="0.5">
      <c r="H25018"/>
      <c r="P25018"/>
    </row>
    <row r="25019" spans="8:16" x14ac:dyDescent="0.5">
      <c r="H25019"/>
      <c r="P25019"/>
    </row>
    <row r="25020" spans="8:16" x14ac:dyDescent="0.5">
      <c r="H25020"/>
      <c r="P25020"/>
    </row>
    <row r="25021" spans="8:16" x14ac:dyDescent="0.5">
      <c r="H25021"/>
      <c r="P25021"/>
    </row>
    <row r="25022" spans="8:16" x14ac:dyDescent="0.5">
      <c r="H25022"/>
      <c r="P25022"/>
    </row>
    <row r="25023" spans="8:16" x14ac:dyDescent="0.5">
      <c r="H25023"/>
      <c r="P25023"/>
    </row>
    <row r="25024" spans="8:16" x14ac:dyDescent="0.5">
      <c r="H25024"/>
      <c r="P25024"/>
    </row>
    <row r="25025" spans="8:16" x14ac:dyDescent="0.5">
      <c r="H25025"/>
      <c r="P25025"/>
    </row>
    <row r="25026" spans="8:16" x14ac:dyDescent="0.5">
      <c r="H25026"/>
      <c r="P25026"/>
    </row>
    <row r="25027" spans="8:16" x14ac:dyDescent="0.5">
      <c r="H25027"/>
      <c r="P25027"/>
    </row>
    <row r="25028" spans="8:16" x14ac:dyDescent="0.5">
      <c r="H25028"/>
      <c r="P25028"/>
    </row>
    <row r="25029" spans="8:16" x14ac:dyDescent="0.5">
      <c r="H25029"/>
      <c r="P25029"/>
    </row>
    <row r="25030" spans="8:16" x14ac:dyDescent="0.5">
      <c r="H25030"/>
      <c r="P25030"/>
    </row>
    <row r="25031" spans="8:16" x14ac:dyDescent="0.5">
      <c r="H25031"/>
      <c r="P25031"/>
    </row>
    <row r="25032" spans="8:16" x14ac:dyDescent="0.5">
      <c r="H25032"/>
      <c r="P25032"/>
    </row>
    <row r="25033" spans="8:16" x14ac:dyDescent="0.5">
      <c r="H25033"/>
      <c r="P25033"/>
    </row>
    <row r="25034" spans="8:16" x14ac:dyDescent="0.5">
      <c r="H25034"/>
      <c r="P25034"/>
    </row>
    <row r="25035" spans="8:16" x14ac:dyDescent="0.5">
      <c r="H25035"/>
      <c r="P25035"/>
    </row>
    <row r="25036" spans="8:16" x14ac:dyDescent="0.5">
      <c r="H25036"/>
      <c r="P25036"/>
    </row>
    <row r="25037" spans="8:16" x14ac:dyDescent="0.5">
      <c r="H25037"/>
      <c r="P25037"/>
    </row>
    <row r="25038" spans="8:16" x14ac:dyDescent="0.5">
      <c r="H25038"/>
      <c r="P25038"/>
    </row>
    <row r="25039" spans="8:16" x14ac:dyDescent="0.5">
      <c r="H25039"/>
      <c r="P25039"/>
    </row>
    <row r="25040" spans="8:16" x14ac:dyDescent="0.5">
      <c r="H25040"/>
      <c r="P25040"/>
    </row>
    <row r="25041" spans="8:16" x14ac:dyDescent="0.5">
      <c r="H25041"/>
      <c r="P25041"/>
    </row>
    <row r="25042" spans="8:16" x14ac:dyDescent="0.5">
      <c r="H25042"/>
      <c r="P25042"/>
    </row>
    <row r="25043" spans="8:16" x14ac:dyDescent="0.5">
      <c r="H25043"/>
      <c r="P25043"/>
    </row>
    <row r="25044" spans="8:16" x14ac:dyDescent="0.5">
      <c r="H25044"/>
      <c r="P25044"/>
    </row>
    <row r="25045" spans="8:16" x14ac:dyDescent="0.5">
      <c r="H25045"/>
      <c r="P25045"/>
    </row>
    <row r="25046" spans="8:16" x14ac:dyDescent="0.5">
      <c r="H25046"/>
      <c r="P25046"/>
    </row>
    <row r="25047" spans="8:16" x14ac:dyDescent="0.5">
      <c r="H25047"/>
      <c r="P25047"/>
    </row>
    <row r="25048" spans="8:16" x14ac:dyDescent="0.5">
      <c r="H25048"/>
      <c r="P25048"/>
    </row>
    <row r="25049" spans="8:16" x14ac:dyDescent="0.5">
      <c r="H25049"/>
      <c r="P25049"/>
    </row>
    <row r="25050" spans="8:16" x14ac:dyDescent="0.5">
      <c r="H25050"/>
      <c r="P25050"/>
    </row>
    <row r="25051" spans="8:16" x14ac:dyDescent="0.5">
      <c r="H25051"/>
      <c r="P25051"/>
    </row>
    <row r="25052" spans="8:16" x14ac:dyDescent="0.5">
      <c r="H25052"/>
      <c r="P25052"/>
    </row>
    <row r="25053" spans="8:16" x14ac:dyDescent="0.5">
      <c r="H25053"/>
      <c r="P25053"/>
    </row>
    <row r="25054" spans="8:16" x14ac:dyDescent="0.5">
      <c r="H25054"/>
      <c r="P25054"/>
    </row>
    <row r="25055" spans="8:16" x14ac:dyDescent="0.5">
      <c r="H25055"/>
      <c r="P25055"/>
    </row>
    <row r="25056" spans="8:16" x14ac:dyDescent="0.5">
      <c r="H25056"/>
      <c r="P25056"/>
    </row>
    <row r="25057" spans="8:16" x14ac:dyDescent="0.5">
      <c r="H25057"/>
      <c r="P25057"/>
    </row>
    <row r="25058" spans="8:16" x14ac:dyDescent="0.5">
      <c r="H25058"/>
      <c r="P25058"/>
    </row>
    <row r="25059" spans="8:16" x14ac:dyDescent="0.5">
      <c r="H25059"/>
      <c r="P25059"/>
    </row>
    <row r="25060" spans="8:16" x14ac:dyDescent="0.5">
      <c r="H25060"/>
      <c r="P25060"/>
    </row>
    <row r="25061" spans="8:16" x14ac:dyDescent="0.5">
      <c r="H25061"/>
      <c r="P25061"/>
    </row>
    <row r="25062" spans="8:16" x14ac:dyDescent="0.5">
      <c r="H25062"/>
      <c r="P25062"/>
    </row>
    <row r="25063" spans="8:16" x14ac:dyDescent="0.5">
      <c r="H25063"/>
      <c r="P25063"/>
    </row>
    <row r="25064" spans="8:16" x14ac:dyDescent="0.5">
      <c r="H25064"/>
      <c r="P25064"/>
    </row>
    <row r="25065" spans="8:16" x14ac:dyDescent="0.5">
      <c r="H25065"/>
      <c r="P25065"/>
    </row>
    <row r="25066" spans="8:16" x14ac:dyDescent="0.5">
      <c r="H25066"/>
      <c r="P25066"/>
    </row>
    <row r="25067" spans="8:16" x14ac:dyDescent="0.5">
      <c r="H25067"/>
      <c r="P25067"/>
    </row>
    <row r="25068" spans="8:16" x14ac:dyDescent="0.5">
      <c r="H25068"/>
      <c r="P25068"/>
    </row>
    <row r="25069" spans="8:16" x14ac:dyDescent="0.5">
      <c r="H25069"/>
      <c r="P25069"/>
    </row>
    <row r="25070" spans="8:16" x14ac:dyDescent="0.5">
      <c r="H25070"/>
      <c r="P25070"/>
    </row>
    <row r="25071" spans="8:16" x14ac:dyDescent="0.5">
      <c r="H25071"/>
      <c r="P25071"/>
    </row>
    <row r="25072" spans="8:16" x14ac:dyDescent="0.5">
      <c r="H25072"/>
      <c r="P25072"/>
    </row>
    <row r="25073" spans="8:16" x14ac:dyDescent="0.5">
      <c r="H25073"/>
      <c r="P25073"/>
    </row>
    <row r="25074" spans="8:16" x14ac:dyDescent="0.5">
      <c r="H25074"/>
      <c r="P25074"/>
    </row>
    <row r="25075" spans="8:16" x14ac:dyDescent="0.5">
      <c r="H25075"/>
      <c r="P25075"/>
    </row>
    <row r="25076" spans="8:16" x14ac:dyDescent="0.5">
      <c r="H25076"/>
      <c r="P25076"/>
    </row>
    <row r="25077" spans="8:16" x14ac:dyDescent="0.5">
      <c r="H25077"/>
      <c r="P25077"/>
    </row>
    <row r="25078" spans="8:16" x14ac:dyDescent="0.5">
      <c r="H25078"/>
      <c r="P25078"/>
    </row>
    <row r="25079" spans="8:16" x14ac:dyDescent="0.5">
      <c r="H25079"/>
      <c r="P25079"/>
    </row>
    <row r="25080" spans="8:16" x14ac:dyDescent="0.5">
      <c r="H25080"/>
      <c r="P25080"/>
    </row>
    <row r="25081" spans="8:16" x14ac:dyDescent="0.5">
      <c r="H25081"/>
      <c r="P25081"/>
    </row>
    <row r="25082" spans="8:16" x14ac:dyDescent="0.5">
      <c r="H25082"/>
      <c r="P25082"/>
    </row>
    <row r="25083" spans="8:16" x14ac:dyDescent="0.5">
      <c r="H25083"/>
      <c r="P25083"/>
    </row>
    <row r="25084" spans="8:16" x14ac:dyDescent="0.5">
      <c r="H25084"/>
      <c r="P25084"/>
    </row>
    <row r="25085" spans="8:16" x14ac:dyDescent="0.5">
      <c r="H25085"/>
      <c r="P25085"/>
    </row>
    <row r="25086" spans="8:16" x14ac:dyDescent="0.5">
      <c r="H25086"/>
      <c r="P25086"/>
    </row>
    <row r="25087" spans="8:16" x14ac:dyDescent="0.5">
      <c r="H25087"/>
      <c r="P25087"/>
    </row>
    <row r="25088" spans="8:16" x14ac:dyDescent="0.5">
      <c r="H25088"/>
      <c r="P25088"/>
    </row>
    <row r="25089" spans="8:16" x14ac:dyDescent="0.5">
      <c r="H25089"/>
      <c r="P25089"/>
    </row>
    <row r="25090" spans="8:16" x14ac:dyDescent="0.5">
      <c r="H25090"/>
      <c r="P25090"/>
    </row>
    <row r="25091" spans="8:16" x14ac:dyDescent="0.5">
      <c r="H25091"/>
      <c r="P25091"/>
    </row>
    <row r="25092" spans="8:16" x14ac:dyDescent="0.5">
      <c r="H25092"/>
      <c r="P25092"/>
    </row>
    <row r="25093" spans="8:16" x14ac:dyDescent="0.5">
      <c r="H25093"/>
      <c r="P25093"/>
    </row>
    <row r="25094" spans="8:16" x14ac:dyDescent="0.5">
      <c r="H25094"/>
      <c r="P25094"/>
    </row>
    <row r="25095" spans="8:16" x14ac:dyDescent="0.5">
      <c r="H25095"/>
      <c r="P25095"/>
    </row>
    <row r="25096" spans="8:16" x14ac:dyDescent="0.5">
      <c r="H25096"/>
      <c r="P25096"/>
    </row>
    <row r="25097" spans="8:16" x14ac:dyDescent="0.5">
      <c r="H25097"/>
      <c r="P25097"/>
    </row>
    <row r="25098" spans="8:16" x14ac:dyDescent="0.5">
      <c r="H25098"/>
      <c r="P25098"/>
    </row>
    <row r="25099" spans="8:16" x14ac:dyDescent="0.5">
      <c r="H25099"/>
      <c r="P25099"/>
    </row>
    <row r="25100" spans="8:16" x14ac:dyDescent="0.5">
      <c r="H25100"/>
      <c r="P25100"/>
    </row>
    <row r="25101" spans="8:16" x14ac:dyDescent="0.5">
      <c r="H25101"/>
      <c r="P25101"/>
    </row>
    <row r="25102" spans="8:16" x14ac:dyDescent="0.5">
      <c r="H25102"/>
      <c r="P25102"/>
    </row>
    <row r="25103" spans="8:16" x14ac:dyDescent="0.5">
      <c r="H25103"/>
      <c r="P25103"/>
    </row>
    <row r="25104" spans="8:16" x14ac:dyDescent="0.5">
      <c r="H25104"/>
      <c r="P25104"/>
    </row>
    <row r="25105" spans="8:16" x14ac:dyDescent="0.5">
      <c r="H25105"/>
      <c r="P25105"/>
    </row>
    <row r="25106" spans="8:16" x14ac:dyDescent="0.5">
      <c r="H25106"/>
      <c r="P25106"/>
    </row>
    <row r="25107" spans="8:16" x14ac:dyDescent="0.5">
      <c r="H25107"/>
      <c r="P25107"/>
    </row>
    <row r="25108" spans="8:16" x14ac:dyDescent="0.5">
      <c r="H25108"/>
      <c r="P25108"/>
    </row>
    <row r="25109" spans="8:16" x14ac:dyDescent="0.5">
      <c r="H25109"/>
      <c r="P25109"/>
    </row>
    <row r="25110" spans="8:16" x14ac:dyDescent="0.5">
      <c r="H25110"/>
      <c r="P25110"/>
    </row>
    <row r="25111" spans="8:16" x14ac:dyDescent="0.5">
      <c r="H25111"/>
      <c r="P25111"/>
    </row>
    <row r="25112" spans="8:16" x14ac:dyDescent="0.5">
      <c r="H25112"/>
      <c r="P25112"/>
    </row>
    <row r="25113" spans="8:16" x14ac:dyDescent="0.5">
      <c r="H25113"/>
      <c r="P25113"/>
    </row>
    <row r="25114" spans="8:16" x14ac:dyDescent="0.5">
      <c r="H25114"/>
      <c r="P25114"/>
    </row>
    <row r="25115" spans="8:16" x14ac:dyDescent="0.5">
      <c r="H25115"/>
      <c r="P25115"/>
    </row>
    <row r="25116" spans="8:16" x14ac:dyDescent="0.5">
      <c r="H25116"/>
      <c r="P25116"/>
    </row>
    <row r="25117" spans="8:16" x14ac:dyDescent="0.5">
      <c r="H25117"/>
      <c r="P25117"/>
    </row>
    <row r="25118" spans="8:16" x14ac:dyDescent="0.5">
      <c r="H25118"/>
      <c r="P25118"/>
    </row>
    <row r="25119" spans="8:16" x14ac:dyDescent="0.5">
      <c r="H25119"/>
      <c r="P25119"/>
    </row>
    <row r="25120" spans="8:16" x14ac:dyDescent="0.5">
      <c r="H25120"/>
      <c r="P25120"/>
    </row>
    <row r="25121" spans="8:16" x14ac:dyDescent="0.5">
      <c r="H25121"/>
      <c r="P25121"/>
    </row>
    <row r="25122" spans="8:16" x14ac:dyDescent="0.5">
      <c r="H25122"/>
      <c r="P25122"/>
    </row>
    <row r="25123" spans="8:16" x14ac:dyDescent="0.5">
      <c r="H25123"/>
      <c r="P25123"/>
    </row>
    <row r="25124" spans="8:16" x14ac:dyDescent="0.5">
      <c r="H25124"/>
      <c r="P25124"/>
    </row>
    <row r="25125" spans="8:16" x14ac:dyDescent="0.5">
      <c r="H25125"/>
      <c r="P25125"/>
    </row>
    <row r="25126" spans="8:16" x14ac:dyDescent="0.5">
      <c r="H25126"/>
      <c r="P25126"/>
    </row>
    <row r="25127" spans="8:16" x14ac:dyDescent="0.5">
      <c r="H25127"/>
      <c r="P25127"/>
    </row>
    <row r="25128" spans="8:16" x14ac:dyDescent="0.5">
      <c r="H25128"/>
      <c r="P25128"/>
    </row>
    <row r="25129" spans="8:16" x14ac:dyDescent="0.5">
      <c r="H25129"/>
      <c r="P25129"/>
    </row>
    <row r="25130" spans="8:16" x14ac:dyDescent="0.5">
      <c r="H25130"/>
      <c r="P25130"/>
    </row>
    <row r="25131" spans="8:16" x14ac:dyDescent="0.5">
      <c r="H25131"/>
      <c r="P25131"/>
    </row>
    <row r="25132" spans="8:16" x14ac:dyDescent="0.5">
      <c r="H25132"/>
      <c r="P25132"/>
    </row>
    <row r="25133" spans="8:16" x14ac:dyDescent="0.5">
      <c r="H25133"/>
      <c r="P25133"/>
    </row>
    <row r="25134" spans="8:16" x14ac:dyDescent="0.5">
      <c r="H25134"/>
      <c r="P25134"/>
    </row>
    <row r="25135" spans="8:16" x14ac:dyDescent="0.5">
      <c r="H25135"/>
      <c r="P25135"/>
    </row>
    <row r="25136" spans="8:16" x14ac:dyDescent="0.5">
      <c r="H25136"/>
      <c r="P25136"/>
    </row>
    <row r="25137" spans="8:16" x14ac:dyDescent="0.5">
      <c r="H25137"/>
      <c r="P25137"/>
    </row>
    <row r="25138" spans="8:16" x14ac:dyDescent="0.5">
      <c r="H25138"/>
      <c r="P25138"/>
    </row>
    <row r="25139" spans="8:16" x14ac:dyDescent="0.5">
      <c r="H25139"/>
      <c r="P25139"/>
    </row>
    <row r="25140" spans="8:16" x14ac:dyDescent="0.5">
      <c r="H25140"/>
      <c r="P25140"/>
    </row>
    <row r="25141" spans="8:16" x14ac:dyDescent="0.5">
      <c r="H25141"/>
      <c r="P25141"/>
    </row>
    <row r="25142" spans="8:16" x14ac:dyDescent="0.5">
      <c r="H25142"/>
      <c r="P25142"/>
    </row>
    <row r="25143" spans="8:16" x14ac:dyDescent="0.5">
      <c r="H25143"/>
      <c r="P25143"/>
    </row>
    <row r="25144" spans="8:16" x14ac:dyDescent="0.5">
      <c r="H25144"/>
      <c r="P25144"/>
    </row>
    <row r="25145" spans="8:16" x14ac:dyDescent="0.5">
      <c r="H25145"/>
      <c r="P25145"/>
    </row>
    <row r="25146" spans="8:16" x14ac:dyDescent="0.5">
      <c r="H25146"/>
      <c r="P25146"/>
    </row>
    <row r="25147" spans="8:16" x14ac:dyDescent="0.5">
      <c r="H25147"/>
      <c r="P25147"/>
    </row>
    <row r="25148" spans="8:16" x14ac:dyDescent="0.5">
      <c r="H25148"/>
      <c r="P25148"/>
    </row>
    <row r="25149" spans="8:16" x14ac:dyDescent="0.5">
      <c r="H25149"/>
      <c r="P25149"/>
    </row>
    <row r="25150" spans="8:16" x14ac:dyDescent="0.5">
      <c r="H25150"/>
      <c r="P25150"/>
    </row>
    <row r="25151" spans="8:16" x14ac:dyDescent="0.5">
      <c r="H25151"/>
      <c r="P25151"/>
    </row>
    <row r="25152" spans="8:16" x14ac:dyDescent="0.5">
      <c r="H25152"/>
      <c r="P25152"/>
    </row>
    <row r="25153" spans="8:16" x14ac:dyDescent="0.5">
      <c r="H25153"/>
      <c r="P25153"/>
    </row>
    <row r="25154" spans="8:16" x14ac:dyDescent="0.5">
      <c r="H25154"/>
      <c r="P25154"/>
    </row>
    <row r="25155" spans="8:16" x14ac:dyDescent="0.5">
      <c r="H25155"/>
      <c r="P25155"/>
    </row>
    <row r="25156" spans="8:16" x14ac:dyDescent="0.5">
      <c r="H25156"/>
      <c r="P25156"/>
    </row>
    <row r="25157" spans="8:16" x14ac:dyDescent="0.5">
      <c r="H25157"/>
      <c r="P25157"/>
    </row>
    <row r="25158" spans="8:16" x14ac:dyDescent="0.5">
      <c r="H25158"/>
      <c r="P25158"/>
    </row>
    <row r="25159" spans="8:16" x14ac:dyDescent="0.5">
      <c r="H25159"/>
      <c r="P25159"/>
    </row>
    <row r="25160" spans="8:16" x14ac:dyDescent="0.5">
      <c r="H25160"/>
      <c r="P25160"/>
    </row>
    <row r="25161" spans="8:16" x14ac:dyDescent="0.5">
      <c r="H25161"/>
      <c r="P25161"/>
    </row>
    <row r="25162" spans="8:16" x14ac:dyDescent="0.5">
      <c r="H25162"/>
      <c r="P25162"/>
    </row>
    <row r="25163" spans="8:16" x14ac:dyDescent="0.5">
      <c r="H25163"/>
      <c r="P25163"/>
    </row>
    <row r="25164" spans="8:16" x14ac:dyDescent="0.5">
      <c r="H25164"/>
      <c r="P25164"/>
    </row>
    <row r="25165" spans="8:16" x14ac:dyDescent="0.5">
      <c r="H25165"/>
      <c r="P25165"/>
    </row>
    <row r="25166" spans="8:16" x14ac:dyDescent="0.5">
      <c r="H25166"/>
      <c r="P25166"/>
    </row>
    <row r="25167" spans="8:16" x14ac:dyDescent="0.5">
      <c r="H25167"/>
      <c r="P25167"/>
    </row>
    <row r="25168" spans="8:16" x14ac:dyDescent="0.5">
      <c r="H25168"/>
      <c r="P25168"/>
    </row>
    <row r="25169" spans="8:16" x14ac:dyDescent="0.5">
      <c r="H25169"/>
      <c r="P25169"/>
    </row>
    <row r="25170" spans="8:16" x14ac:dyDescent="0.5">
      <c r="H25170"/>
      <c r="P25170"/>
    </row>
    <row r="25171" spans="8:16" x14ac:dyDescent="0.5">
      <c r="H25171"/>
      <c r="P25171"/>
    </row>
    <row r="25172" spans="8:16" x14ac:dyDescent="0.5">
      <c r="H25172"/>
      <c r="P25172"/>
    </row>
    <row r="25173" spans="8:16" x14ac:dyDescent="0.5">
      <c r="H25173"/>
      <c r="P25173"/>
    </row>
    <row r="25174" spans="8:16" x14ac:dyDescent="0.5">
      <c r="H25174"/>
      <c r="P25174"/>
    </row>
    <row r="25175" spans="8:16" x14ac:dyDescent="0.5">
      <c r="H25175"/>
      <c r="P25175"/>
    </row>
    <row r="25176" spans="8:16" x14ac:dyDescent="0.5">
      <c r="H25176"/>
      <c r="P25176"/>
    </row>
    <row r="25177" spans="8:16" x14ac:dyDescent="0.5">
      <c r="H25177"/>
      <c r="P25177"/>
    </row>
    <row r="25178" spans="8:16" x14ac:dyDescent="0.5">
      <c r="H25178"/>
      <c r="P25178"/>
    </row>
    <row r="25179" spans="8:16" x14ac:dyDescent="0.5">
      <c r="H25179"/>
      <c r="P25179"/>
    </row>
    <row r="25180" spans="8:16" x14ac:dyDescent="0.5">
      <c r="H25180"/>
      <c r="P25180"/>
    </row>
    <row r="25181" spans="8:16" x14ac:dyDescent="0.5">
      <c r="H25181"/>
      <c r="P25181"/>
    </row>
    <row r="25182" spans="8:16" x14ac:dyDescent="0.5">
      <c r="H25182"/>
      <c r="P25182"/>
    </row>
    <row r="25183" spans="8:16" x14ac:dyDescent="0.5">
      <c r="H25183"/>
      <c r="P25183"/>
    </row>
    <row r="25184" spans="8:16" x14ac:dyDescent="0.5">
      <c r="H25184"/>
      <c r="P25184"/>
    </row>
    <row r="25185" spans="8:16" x14ac:dyDescent="0.5">
      <c r="H25185"/>
      <c r="P25185"/>
    </row>
    <row r="25186" spans="8:16" x14ac:dyDescent="0.5">
      <c r="H25186"/>
      <c r="P25186"/>
    </row>
    <row r="25187" spans="8:16" x14ac:dyDescent="0.5">
      <c r="H25187"/>
      <c r="P25187"/>
    </row>
    <row r="25188" spans="8:16" x14ac:dyDescent="0.5">
      <c r="H25188"/>
      <c r="P25188"/>
    </row>
    <row r="25189" spans="8:16" x14ac:dyDescent="0.5">
      <c r="H25189"/>
      <c r="P25189"/>
    </row>
    <row r="25190" spans="8:16" x14ac:dyDescent="0.5">
      <c r="H25190"/>
      <c r="P25190"/>
    </row>
    <row r="25191" spans="8:16" x14ac:dyDescent="0.5">
      <c r="H25191"/>
      <c r="P25191"/>
    </row>
    <row r="25192" spans="8:16" x14ac:dyDescent="0.5">
      <c r="H25192"/>
      <c r="P25192"/>
    </row>
    <row r="25193" spans="8:16" x14ac:dyDescent="0.5">
      <c r="H25193"/>
      <c r="P25193"/>
    </row>
    <row r="25194" spans="8:16" x14ac:dyDescent="0.5">
      <c r="H25194"/>
      <c r="P25194"/>
    </row>
    <row r="25195" spans="8:16" x14ac:dyDescent="0.5">
      <c r="H25195"/>
      <c r="P25195"/>
    </row>
    <row r="25196" spans="8:16" x14ac:dyDescent="0.5">
      <c r="H25196"/>
      <c r="P25196"/>
    </row>
    <row r="25197" spans="8:16" x14ac:dyDescent="0.5">
      <c r="H25197"/>
      <c r="P25197"/>
    </row>
    <row r="25198" spans="8:16" x14ac:dyDescent="0.5">
      <c r="H25198"/>
      <c r="P25198"/>
    </row>
    <row r="25199" spans="8:16" x14ac:dyDescent="0.5">
      <c r="H25199"/>
      <c r="P25199"/>
    </row>
    <row r="25200" spans="8:16" x14ac:dyDescent="0.5">
      <c r="H25200"/>
      <c r="P25200"/>
    </row>
    <row r="25201" spans="8:16" x14ac:dyDescent="0.5">
      <c r="H25201"/>
      <c r="P25201"/>
    </row>
    <row r="25202" spans="8:16" x14ac:dyDescent="0.5">
      <c r="H25202"/>
      <c r="P25202"/>
    </row>
    <row r="25203" spans="8:16" x14ac:dyDescent="0.5">
      <c r="H25203"/>
      <c r="P25203"/>
    </row>
    <row r="25204" spans="8:16" x14ac:dyDescent="0.5">
      <c r="H25204"/>
      <c r="P25204"/>
    </row>
    <row r="25205" spans="8:16" x14ac:dyDescent="0.5">
      <c r="H25205"/>
      <c r="P25205"/>
    </row>
    <row r="25206" spans="8:16" x14ac:dyDescent="0.5">
      <c r="H25206"/>
      <c r="P25206"/>
    </row>
    <row r="25207" spans="8:16" x14ac:dyDescent="0.5">
      <c r="H25207"/>
      <c r="P25207"/>
    </row>
    <row r="25208" spans="8:16" x14ac:dyDescent="0.5">
      <c r="H25208"/>
      <c r="P25208"/>
    </row>
    <row r="25209" spans="8:16" x14ac:dyDescent="0.5">
      <c r="H25209"/>
      <c r="P25209"/>
    </row>
    <row r="25210" spans="8:16" x14ac:dyDescent="0.5">
      <c r="H25210"/>
      <c r="P25210"/>
    </row>
    <row r="25211" spans="8:16" x14ac:dyDescent="0.5">
      <c r="H25211"/>
      <c r="P25211"/>
    </row>
    <row r="25212" spans="8:16" x14ac:dyDescent="0.5">
      <c r="H25212"/>
      <c r="P25212"/>
    </row>
    <row r="25213" spans="8:16" x14ac:dyDescent="0.5">
      <c r="H25213"/>
      <c r="P25213"/>
    </row>
    <row r="25214" spans="8:16" x14ac:dyDescent="0.5">
      <c r="H25214"/>
      <c r="P25214"/>
    </row>
    <row r="25215" spans="8:16" x14ac:dyDescent="0.5">
      <c r="H25215"/>
      <c r="P25215"/>
    </row>
    <row r="25216" spans="8:16" x14ac:dyDescent="0.5">
      <c r="H25216"/>
      <c r="P25216"/>
    </row>
    <row r="25217" spans="8:16" x14ac:dyDescent="0.5">
      <c r="H25217"/>
      <c r="P25217"/>
    </row>
    <row r="25218" spans="8:16" x14ac:dyDescent="0.5">
      <c r="H25218"/>
      <c r="P25218"/>
    </row>
    <row r="25219" spans="8:16" x14ac:dyDescent="0.5">
      <c r="H25219"/>
      <c r="P25219"/>
    </row>
    <row r="25220" spans="8:16" x14ac:dyDescent="0.5">
      <c r="H25220"/>
      <c r="P25220"/>
    </row>
    <row r="25221" spans="8:16" x14ac:dyDescent="0.5">
      <c r="H25221"/>
      <c r="P25221"/>
    </row>
    <row r="25222" spans="8:16" x14ac:dyDescent="0.5">
      <c r="H25222"/>
      <c r="P25222"/>
    </row>
    <row r="25223" spans="8:16" x14ac:dyDescent="0.5">
      <c r="H25223"/>
      <c r="P25223"/>
    </row>
    <row r="25224" spans="8:16" x14ac:dyDescent="0.5">
      <c r="H25224"/>
      <c r="P25224"/>
    </row>
    <row r="25225" spans="8:16" x14ac:dyDescent="0.5">
      <c r="H25225"/>
      <c r="P25225"/>
    </row>
    <row r="25226" spans="8:16" x14ac:dyDescent="0.5">
      <c r="H25226"/>
      <c r="P25226"/>
    </row>
    <row r="25227" spans="8:16" x14ac:dyDescent="0.5">
      <c r="H25227"/>
      <c r="P25227"/>
    </row>
    <row r="25228" spans="8:16" x14ac:dyDescent="0.5">
      <c r="H25228"/>
      <c r="P25228"/>
    </row>
    <row r="25229" spans="8:16" x14ac:dyDescent="0.5">
      <c r="H25229"/>
      <c r="P25229"/>
    </row>
    <row r="25230" spans="8:16" x14ac:dyDescent="0.5">
      <c r="H25230"/>
      <c r="P25230"/>
    </row>
    <row r="25231" spans="8:16" x14ac:dyDescent="0.5">
      <c r="H25231"/>
      <c r="P25231"/>
    </row>
    <row r="25232" spans="8:16" x14ac:dyDescent="0.5">
      <c r="H25232"/>
      <c r="P25232"/>
    </row>
    <row r="25233" spans="8:16" x14ac:dyDescent="0.5">
      <c r="H25233"/>
      <c r="P25233"/>
    </row>
    <row r="25234" spans="8:16" x14ac:dyDescent="0.5">
      <c r="H25234"/>
      <c r="P25234"/>
    </row>
    <row r="25235" spans="8:16" x14ac:dyDescent="0.5">
      <c r="H25235"/>
      <c r="P25235"/>
    </row>
    <row r="25236" spans="8:16" x14ac:dyDescent="0.5">
      <c r="H25236"/>
      <c r="P25236"/>
    </row>
    <row r="25237" spans="8:16" x14ac:dyDescent="0.5">
      <c r="H25237"/>
      <c r="P25237"/>
    </row>
    <row r="25238" spans="8:16" x14ac:dyDescent="0.5">
      <c r="H25238"/>
      <c r="P25238"/>
    </row>
    <row r="25239" spans="8:16" x14ac:dyDescent="0.5">
      <c r="H25239"/>
      <c r="P25239"/>
    </row>
    <row r="25240" spans="8:16" x14ac:dyDescent="0.5">
      <c r="H25240"/>
      <c r="P25240"/>
    </row>
    <row r="25241" spans="8:16" x14ac:dyDescent="0.5">
      <c r="H25241"/>
      <c r="P25241"/>
    </row>
    <row r="25242" spans="8:16" x14ac:dyDescent="0.5">
      <c r="H25242"/>
      <c r="P25242"/>
    </row>
    <row r="25243" spans="8:16" x14ac:dyDescent="0.5">
      <c r="H25243"/>
      <c r="P25243"/>
    </row>
    <row r="25244" spans="8:16" x14ac:dyDescent="0.5">
      <c r="H25244"/>
      <c r="P25244"/>
    </row>
    <row r="25245" spans="8:16" x14ac:dyDescent="0.5">
      <c r="H25245"/>
      <c r="P25245"/>
    </row>
    <row r="25246" spans="8:16" x14ac:dyDescent="0.5">
      <c r="H25246"/>
      <c r="P25246"/>
    </row>
    <row r="25247" spans="8:16" x14ac:dyDescent="0.5">
      <c r="H25247"/>
      <c r="P25247"/>
    </row>
    <row r="25248" spans="8:16" x14ac:dyDescent="0.5">
      <c r="H25248"/>
      <c r="P25248"/>
    </row>
    <row r="25249" spans="8:16" x14ac:dyDescent="0.5">
      <c r="H25249"/>
      <c r="P25249"/>
    </row>
    <row r="25250" spans="8:16" x14ac:dyDescent="0.5">
      <c r="H25250"/>
      <c r="P25250"/>
    </row>
    <row r="25251" spans="8:16" x14ac:dyDescent="0.5">
      <c r="H25251"/>
      <c r="P25251"/>
    </row>
    <row r="25252" spans="8:16" x14ac:dyDescent="0.5">
      <c r="H25252"/>
      <c r="P25252"/>
    </row>
    <row r="25253" spans="8:16" x14ac:dyDescent="0.5">
      <c r="H25253"/>
      <c r="P25253"/>
    </row>
    <row r="25254" spans="8:16" x14ac:dyDescent="0.5">
      <c r="H25254"/>
      <c r="P25254"/>
    </row>
    <row r="25255" spans="8:16" x14ac:dyDescent="0.5">
      <c r="H25255"/>
      <c r="P25255"/>
    </row>
    <row r="25256" spans="8:16" x14ac:dyDescent="0.5">
      <c r="H25256"/>
      <c r="P25256"/>
    </row>
    <row r="25257" spans="8:16" x14ac:dyDescent="0.5">
      <c r="H25257"/>
      <c r="P25257"/>
    </row>
    <row r="25258" spans="8:16" x14ac:dyDescent="0.5">
      <c r="H25258"/>
      <c r="P25258"/>
    </row>
    <row r="25259" spans="8:16" x14ac:dyDescent="0.5">
      <c r="H25259"/>
      <c r="P25259"/>
    </row>
    <row r="25260" spans="8:16" x14ac:dyDescent="0.5">
      <c r="H25260"/>
      <c r="P25260"/>
    </row>
    <row r="25261" spans="8:16" x14ac:dyDescent="0.5">
      <c r="H25261"/>
      <c r="P25261"/>
    </row>
    <row r="25262" spans="8:16" x14ac:dyDescent="0.5">
      <c r="H25262"/>
      <c r="P25262"/>
    </row>
    <row r="25263" spans="8:16" x14ac:dyDescent="0.5">
      <c r="H25263"/>
      <c r="P25263"/>
    </row>
    <row r="25264" spans="8:16" x14ac:dyDescent="0.5">
      <c r="H25264"/>
      <c r="P25264"/>
    </row>
    <row r="25265" spans="8:16" x14ac:dyDescent="0.5">
      <c r="H25265"/>
      <c r="P25265"/>
    </row>
    <row r="25266" spans="8:16" x14ac:dyDescent="0.5">
      <c r="H25266"/>
      <c r="P25266"/>
    </row>
    <row r="25267" spans="8:16" x14ac:dyDescent="0.5">
      <c r="H25267"/>
      <c r="P25267"/>
    </row>
    <row r="25268" spans="8:16" x14ac:dyDescent="0.5">
      <c r="H25268"/>
      <c r="P25268"/>
    </row>
    <row r="25269" spans="8:16" x14ac:dyDescent="0.5">
      <c r="H25269"/>
      <c r="P25269"/>
    </row>
    <row r="25270" spans="8:16" x14ac:dyDescent="0.5">
      <c r="H25270"/>
      <c r="P25270"/>
    </row>
    <row r="25271" spans="8:16" x14ac:dyDescent="0.5">
      <c r="H25271"/>
      <c r="P25271"/>
    </row>
    <row r="25272" spans="8:16" x14ac:dyDescent="0.5">
      <c r="H25272"/>
      <c r="P25272"/>
    </row>
    <row r="25273" spans="8:16" x14ac:dyDescent="0.5">
      <c r="H25273"/>
      <c r="P25273"/>
    </row>
    <row r="25274" spans="8:16" x14ac:dyDescent="0.5">
      <c r="H25274"/>
      <c r="P25274"/>
    </row>
    <row r="25275" spans="8:16" x14ac:dyDescent="0.5">
      <c r="H25275"/>
      <c r="P25275"/>
    </row>
    <row r="25276" spans="8:16" x14ac:dyDescent="0.5">
      <c r="H25276"/>
      <c r="P25276"/>
    </row>
    <row r="25277" spans="8:16" x14ac:dyDescent="0.5">
      <c r="H25277"/>
      <c r="P25277"/>
    </row>
    <row r="25278" spans="8:16" x14ac:dyDescent="0.5">
      <c r="H25278"/>
      <c r="P25278"/>
    </row>
    <row r="25279" spans="8:16" x14ac:dyDescent="0.5">
      <c r="H25279"/>
      <c r="P25279"/>
    </row>
    <row r="25280" spans="8:16" x14ac:dyDescent="0.5">
      <c r="H25280"/>
      <c r="P25280"/>
    </row>
    <row r="25281" spans="8:16" x14ac:dyDescent="0.5">
      <c r="H25281"/>
      <c r="P25281"/>
    </row>
    <row r="25282" spans="8:16" x14ac:dyDescent="0.5">
      <c r="H25282"/>
      <c r="P25282"/>
    </row>
    <row r="25283" spans="8:16" x14ac:dyDescent="0.5">
      <c r="H25283"/>
      <c r="P25283"/>
    </row>
    <row r="25284" spans="8:16" x14ac:dyDescent="0.5">
      <c r="H25284"/>
      <c r="P25284"/>
    </row>
    <row r="25285" spans="8:16" x14ac:dyDescent="0.5">
      <c r="H25285"/>
      <c r="P25285"/>
    </row>
    <row r="25286" spans="8:16" x14ac:dyDescent="0.5">
      <c r="H25286"/>
      <c r="P25286"/>
    </row>
    <row r="25287" spans="8:16" x14ac:dyDescent="0.5">
      <c r="H25287"/>
      <c r="P25287"/>
    </row>
    <row r="25288" spans="8:16" x14ac:dyDescent="0.5">
      <c r="H25288"/>
      <c r="P25288"/>
    </row>
    <row r="25289" spans="8:16" x14ac:dyDescent="0.5">
      <c r="H25289"/>
      <c r="P25289"/>
    </row>
    <row r="25290" spans="8:16" x14ac:dyDescent="0.5">
      <c r="H25290"/>
      <c r="P25290"/>
    </row>
    <row r="25291" spans="8:16" x14ac:dyDescent="0.5">
      <c r="H25291"/>
      <c r="P25291"/>
    </row>
    <row r="25292" spans="8:16" x14ac:dyDescent="0.5">
      <c r="H25292"/>
      <c r="P25292"/>
    </row>
    <row r="25293" spans="8:16" x14ac:dyDescent="0.5">
      <c r="H25293"/>
      <c r="P25293"/>
    </row>
    <row r="25294" spans="8:16" x14ac:dyDescent="0.5">
      <c r="H25294"/>
      <c r="P25294"/>
    </row>
    <row r="25295" spans="8:16" x14ac:dyDescent="0.5">
      <c r="H25295"/>
      <c r="P25295"/>
    </row>
    <row r="25296" spans="8:16" x14ac:dyDescent="0.5">
      <c r="H25296"/>
      <c r="P25296"/>
    </row>
    <row r="25297" spans="8:16" x14ac:dyDescent="0.5">
      <c r="H25297"/>
      <c r="P25297"/>
    </row>
    <row r="25298" spans="8:16" x14ac:dyDescent="0.5">
      <c r="H25298"/>
      <c r="P25298"/>
    </row>
    <row r="25299" spans="8:16" x14ac:dyDescent="0.5">
      <c r="H25299"/>
      <c r="P25299"/>
    </row>
    <row r="25300" spans="8:16" x14ac:dyDescent="0.5">
      <c r="H25300"/>
      <c r="P25300"/>
    </row>
    <row r="25301" spans="8:16" x14ac:dyDescent="0.5">
      <c r="H25301"/>
      <c r="P25301"/>
    </row>
    <row r="25302" spans="8:16" x14ac:dyDescent="0.5">
      <c r="H25302"/>
      <c r="P25302"/>
    </row>
    <row r="25303" spans="8:16" x14ac:dyDescent="0.5">
      <c r="H25303"/>
      <c r="P25303"/>
    </row>
    <row r="25304" spans="8:16" x14ac:dyDescent="0.5">
      <c r="H25304"/>
      <c r="P25304"/>
    </row>
    <row r="25305" spans="8:16" x14ac:dyDescent="0.5">
      <c r="H25305"/>
      <c r="P25305"/>
    </row>
    <row r="25306" spans="8:16" x14ac:dyDescent="0.5">
      <c r="H25306"/>
      <c r="P25306"/>
    </row>
    <row r="25307" spans="8:16" x14ac:dyDescent="0.5">
      <c r="H25307"/>
      <c r="P25307"/>
    </row>
    <row r="25308" spans="8:16" x14ac:dyDescent="0.5">
      <c r="H25308"/>
      <c r="P25308"/>
    </row>
    <row r="25309" spans="8:16" x14ac:dyDescent="0.5">
      <c r="H25309"/>
      <c r="P25309"/>
    </row>
    <row r="25310" spans="8:16" x14ac:dyDescent="0.5">
      <c r="H25310"/>
      <c r="P25310"/>
    </row>
    <row r="25311" spans="8:16" x14ac:dyDescent="0.5">
      <c r="H25311"/>
      <c r="P25311"/>
    </row>
    <row r="25312" spans="8:16" x14ac:dyDescent="0.5">
      <c r="H25312"/>
      <c r="P25312"/>
    </row>
    <row r="25313" spans="8:16" x14ac:dyDescent="0.5">
      <c r="H25313"/>
      <c r="P25313"/>
    </row>
    <row r="25314" spans="8:16" x14ac:dyDescent="0.5">
      <c r="H25314"/>
      <c r="P25314"/>
    </row>
    <row r="25315" spans="8:16" x14ac:dyDescent="0.5">
      <c r="H25315"/>
      <c r="P25315"/>
    </row>
    <row r="25316" spans="8:16" x14ac:dyDescent="0.5">
      <c r="H25316"/>
      <c r="P25316"/>
    </row>
    <row r="25317" spans="8:16" x14ac:dyDescent="0.5">
      <c r="H25317"/>
      <c r="P25317"/>
    </row>
    <row r="25318" spans="8:16" x14ac:dyDescent="0.5">
      <c r="H25318"/>
      <c r="P25318"/>
    </row>
    <row r="25319" spans="8:16" x14ac:dyDescent="0.5">
      <c r="H25319"/>
      <c r="P25319"/>
    </row>
    <row r="25320" spans="8:16" x14ac:dyDescent="0.5">
      <c r="H25320"/>
      <c r="P25320"/>
    </row>
    <row r="25321" spans="8:16" x14ac:dyDescent="0.5">
      <c r="H25321"/>
      <c r="P25321"/>
    </row>
    <row r="25322" spans="8:16" x14ac:dyDescent="0.5">
      <c r="H25322"/>
      <c r="P25322"/>
    </row>
    <row r="25323" spans="8:16" x14ac:dyDescent="0.5">
      <c r="H25323"/>
      <c r="P25323"/>
    </row>
    <row r="25324" spans="8:16" x14ac:dyDescent="0.5">
      <c r="H25324"/>
      <c r="P25324"/>
    </row>
    <row r="25325" spans="8:16" x14ac:dyDescent="0.5">
      <c r="H25325"/>
      <c r="P25325"/>
    </row>
    <row r="25326" spans="8:16" x14ac:dyDescent="0.5">
      <c r="H25326"/>
      <c r="P25326"/>
    </row>
    <row r="25327" spans="8:16" x14ac:dyDescent="0.5">
      <c r="H25327"/>
      <c r="P25327"/>
    </row>
    <row r="25328" spans="8:16" x14ac:dyDescent="0.5">
      <c r="H25328"/>
      <c r="P25328"/>
    </row>
    <row r="25329" spans="8:16" x14ac:dyDescent="0.5">
      <c r="H25329"/>
      <c r="P25329"/>
    </row>
    <row r="25330" spans="8:16" x14ac:dyDescent="0.5">
      <c r="H25330"/>
      <c r="P25330"/>
    </row>
    <row r="25331" spans="8:16" x14ac:dyDescent="0.5">
      <c r="H25331"/>
      <c r="P25331"/>
    </row>
    <row r="25332" spans="8:16" x14ac:dyDescent="0.5">
      <c r="H25332"/>
      <c r="P25332"/>
    </row>
    <row r="25333" spans="8:16" x14ac:dyDescent="0.5">
      <c r="H25333"/>
      <c r="P25333"/>
    </row>
    <row r="25334" spans="8:16" x14ac:dyDescent="0.5">
      <c r="H25334"/>
      <c r="P25334"/>
    </row>
    <row r="25335" spans="8:16" x14ac:dyDescent="0.5">
      <c r="H25335"/>
      <c r="P25335"/>
    </row>
    <row r="25336" spans="8:16" x14ac:dyDescent="0.5">
      <c r="H25336"/>
      <c r="P25336"/>
    </row>
    <row r="25337" spans="8:16" x14ac:dyDescent="0.5">
      <c r="H25337"/>
      <c r="P25337"/>
    </row>
    <row r="25338" spans="8:16" x14ac:dyDescent="0.5">
      <c r="H25338"/>
      <c r="P25338"/>
    </row>
    <row r="25339" spans="8:16" x14ac:dyDescent="0.5">
      <c r="H25339"/>
      <c r="P25339"/>
    </row>
    <row r="25340" spans="8:16" x14ac:dyDescent="0.5">
      <c r="H25340"/>
      <c r="P25340"/>
    </row>
    <row r="25341" spans="8:16" x14ac:dyDescent="0.5">
      <c r="H25341"/>
      <c r="P25341"/>
    </row>
    <row r="25342" spans="8:16" x14ac:dyDescent="0.5">
      <c r="H25342"/>
      <c r="P25342"/>
    </row>
    <row r="25343" spans="8:16" x14ac:dyDescent="0.5">
      <c r="H25343"/>
      <c r="P25343"/>
    </row>
    <row r="25344" spans="8:16" x14ac:dyDescent="0.5">
      <c r="H25344"/>
      <c r="P25344"/>
    </row>
    <row r="25345" spans="8:16" x14ac:dyDescent="0.5">
      <c r="H25345"/>
      <c r="P25345"/>
    </row>
    <row r="25346" spans="8:16" x14ac:dyDescent="0.5">
      <c r="H25346"/>
      <c r="P25346"/>
    </row>
    <row r="25347" spans="8:16" x14ac:dyDescent="0.5">
      <c r="H25347"/>
      <c r="P25347"/>
    </row>
    <row r="25348" spans="8:16" x14ac:dyDescent="0.5">
      <c r="H25348"/>
      <c r="P25348"/>
    </row>
    <row r="25349" spans="8:16" x14ac:dyDescent="0.5">
      <c r="H25349"/>
      <c r="P25349"/>
    </row>
    <row r="25350" spans="8:16" x14ac:dyDescent="0.5">
      <c r="H25350"/>
      <c r="P25350"/>
    </row>
    <row r="25351" spans="8:16" x14ac:dyDescent="0.5">
      <c r="H25351"/>
      <c r="P25351"/>
    </row>
    <row r="25352" spans="8:16" x14ac:dyDescent="0.5">
      <c r="H25352"/>
      <c r="P25352"/>
    </row>
    <row r="25353" spans="8:16" x14ac:dyDescent="0.5">
      <c r="H25353"/>
      <c r="P25353"/>
    </row>
    <row r="25354" spans="8:16" x14ac:dyDescent="0.5">
      <c r="H25354"/>
      <c r="P25354"/>
    </row>
    <row r="25355" spans="8:16" x14ac:dyDescent="0.5">
      <c r="H25355"/>
      <c r="P25355"/>
    </row>
    <row r="25356" spans="8:16" x14ac:dyDescent="0.5">
      <c r="H25356"/>
      <c r="P25356"/>
    </row>
    <row r="25357" spans="8:16" x14ac:dyDescent="0.5">
      <c r="H25357"/>
      <c r="P25357"/>
    </row>
    <row r="25358" spans="8:16" x14ac:dyDescent="0.5">
      <c r="H25358"/>
      <c r="P25358"/>
    </row>
    <row r="25359" spans="8:16" x14ac:dyDescent="0.5">
      <c r="H25359"/>
      <c r="P25359"/>
    </row>
    <row r="25360" spans="8:16" x14ac:dyDescent="0.5">
      <c r="H25360"/>
      <c r="P25360"/>
    </row>
    <row r="25361" spans="8:16" x14ac:dyDescent="0.5">
      <c r="H25361"/>
      <c r="P25361"/>
    </row>
    <row r="25362" spans="8:16" x14ac:dyDescent="0.5">
      <c r="H25362"/>
      <c r="P25362"/>
    </row>
    <row r="25363" spans="8:16" x14ac:dyDescent="0.5">
      <c r="H25363"/>
      <c r="P25363"/>
    </row>
    <row r="25364" spans="8:16" x14ac:dyDescent="0.5">
      <c r="H25364"/>
      <c r="P25364"/>
    </row>
    <row r="25365" spans="8:16" x14ac:dyDescent="0.5">
      <c r="H25365"/>
      <c r="P25365"/>
    </row>
    <row r="25366" spans="8:16" x14ac:dyDescent="0.5">
      <c r="H25366"/>
      <c r="P25366"/>
    </row>
    <row r="25367" spans="8:16" x14ac:dyDescent="0.5">
      <c r="H25367"/>
      <c r="P25367"/>
    </row>
    <row r="25368" spans="8:16" x14ac:dyDescent="0.5">
      <c r="H25368"/>
      <c r="P25368"/>
    </row>
    <row r="25369" spans="8:16" x14ac:dyDescent="0.5">
      <c r="H25369"/>
      <c r="P25369"/>
    </row>
    <row r="25370" spans="8:16" x14ac:dyDescent="0.5">
      <c r="H25370"/>
      <c r="P25370"/>
    </row>
    <row r="25371" spans="8:16" x14ac:dyDescent="0.5">
      <c r="H25371"/>
      <c r="P25371"/>
    </row>
    <row r="25372" spans="8:16" x14ac:dyDescent="0.5">
      <c r="H25372"/>
      <c r="P25372"/>
    </row>
    <row r="25373" spans="8:16" x14ac:dyDescent="0.5">
      <c r="H25373"/>
      <c r="P25373"/>
    </row>
    <row r="25374" spans="8:16" x14ac:dyDescent="0.5">
      <c r="H25374"/>
      <c r="P25374"/>
    </row>
    <row r="25375" spans="8:16" x14ac:dyDescent="0.5">
      <c r="H25375"/>
      <c r="P25375"/>
    </row>
    <row r="25376" spans="8:16" x14ac:dyDescent="0.5">
      <c r="H25376"/>
      <c r="P25376"/>
    </row>
    <row r="25377" spans="8:16" x14ac:dyDescent="0.5">
      <c r="H25377"/>
      <c r="P25377"/>
    </row>
    <row r="25378" spans="8:16" x14ac:dyDescent="0.5">
      <c r="H25378"/>
      <c r="P25378"/>
    </row>
    <row r="25379" spans="8:16" x14ac:dyDescent="0.5">
      <c r="H25379"/>
      <c r="P25379"/>
    </row>
    <row r="25380" spans="8:16" x14ac:dyDescent="0.5">
      <c r="H25380"/>
      <c r="P25380"/>
    </row>
    <row r="25381" spans="8:16" x14ac:dyDescent="0.5">
      <c r="H25381"/>
      <c r="P25381"/>
    </row>
    <row r="25382" spans="8:16" x14ac:dyDescent="0.5">
      <c r="H25382"/>
      <c r="P25382"/>
    </row>
    <row r="25383" spans="8:16" x14ac:dyDescent="0.5">
      <c r="H25383"/>
      <c r="P25383"/>
    </row>
    <row r="25384" spans="8:16" x14ac:dyDescent="0.5">
      <c r="H25384"/>
      <c r="P25384"/>
    </row>
    <row r="25385" spans="8:16" x14ac:dyDescent="0.5">
      <c r="H25385"/>
      <c r="P25385"/>
    </row>
    <row r="25386" spans="8:16" x14ac:dyDescent="0.5">
      <c r="H25386"/>
      <c r="P25386"/>
    </row>
    <row r="25387" spans="8:16" x14ac:dyDescent="0.5">
      <c r="H25387"/>
      <c r="P25387"/>
    </row>
    <row r="25388" spans="8:16" x14ac:dyDescent="0.5">
      <c r="H25388"/>
      <c r="P25388"/>
    </row>
    <row r="25389" spans="8:16" x14ac:dyDescent="0.5">
      <c r="H25389"/>
      <c r="P25389"/>
    </row>
    <row r="25390" spans="8:16" x14ac:dyDescent="0.5">
      <c r="H25390"/>
      <c r="P25390"/>
    </row>
    <row r="25391" spans="8:16" x14ac:dyDescent="0.5">
      <c r="H25391"/>
      <c r="P25391"/>
    </row>
    <row r="25392" spans="8:16" x14ac:dyDescent="0.5">
      <c r="H25392"/>
      <c r="P25392"/>
    </row>
    <row r="25393" spans="8:16" x14ac:dyDescent="0.5">
      <c r="H25393"/>
      <c r="P25393"/>
    </row>
    <row r="25394" spans="8:16" x14ac:dyDescent="0.5">
      <c r="H25394"/>
      <c r="P25394"/>
    </row>
    <row r="25395" spans="8:16" x14ac:dyDescent="0.5">
      <c r="H25395"/>
      <c r="P25395"/>
    </row>
    <row r="25396" spans="8:16" x14ac:dyDescent="0.5">
      <c r="H25396"/>
      <c r="P25396"/>
    </row>
    <row r="25397" spans="8:16" x14ac:dyDescent="0.5">
      <c r="H25397"/>
      <c r="P25397"/>
    </row>
    <row r="25398" spans="8:16" x14ac:dyDescent="0.5">
      <c r="H25398"/>
      <c r="P25398"/>
    </row>
    <row r="25399" spans="8:16" x14ac:dyDescent="0.5">
      <c r="H25399"/>
      <c r="P25399"/>
    </row>
    <row r="25400" spans="8:16" x14ac:dyDescent="0.5">
      <c r="H25400"/>
      <c r="P25400"/>
    </row>
    <row r="25401" spans="8:16" x14ac:dyDescent="0.5">
      <c r="H25401"/>
      <c r="P25401"/>
    </row>
    <row r="25402" spans="8:16" x14ac:dyDescent="0.5">
      <c r="H25402"/>
      <c r="P25402"/>
    </row>
    <row r="25403" spans="8:16" x14ac:dyDescent="0.5">
      <c r="H25403"/>
      <c r="P25403"/>
    </row>
    <row r="25404" spans="8:16" x14ac:dyDescent="0.5">
      <c r="H25404"/>
      <c r="P25404"/>
    </row>
    <row r="25405" spans="8:16" x14ac:dyDescent="0.5">
      <c r="H25405"/>
      <c r="P25405"/>
    </row>
    <row r="25406" spans="8:16" x14ac:dyDescent="0.5">
      <c r="H25406"/>
      <c r="P25406"/>
    </row>
    <row r="25407" spans="8:16" x14ac:dyDescent="0.5">
      <c r="H25407"/>
      <c r="P25407"/>
    </row>
    <row r="25408" spans="8:16" x14ac:dyDescent="0.5">
      <c r="H25408"/>
      <c r="P25408"/>
    </row>
    <row r="25409" spans="8:16" x14ac:dyDescent="0.5">
      <c r="H25409"/>
      <c r="P25409"/>
    </row>
    <row r="25410" spans="8:16" x14ac:dyDescent="0.5">
      <c r="H25410"/>
      <c r="P25410"/>
    </row>
    <row r="25411" spans="8:16" x14ac:dyDescent="0.5">
      <c r="H25411"/>
      <c r="P25411"/>
    </row>
    <row r="25412" spans="8:16" x14ac:dyDescent="0.5">
      <c r="H25412"/>
      <c r="P25412"/>
    </row>
    <row r="25413" spans="8:16" x14ac:dyDescent="0.5">
      <c r="H25413"/>
      <c r="P25413"/>
    </row>
    <row r="25414" spans="8:16" x14ac:dyDescent="0.5">
      <c r="H25414"/>
      <c r="P25414"/>
    </row>
    <row r="25415" spans="8:16" x14ac:dyDescent="0.5">
      <c r="H25415"/>
      <c r="P25415"/>
    </row>
    <row r="25416" spans="8:16" x14ac:dyDescent="0.5">
      <c r="H25416"/>
      <c r="P25416"/>
    </row>
    <row r="25417" spans="8:16" x14ac:dyDescent="0.5">
      <c r="H25417"/>
      <c r="P25417"/>
    </row>
    <row r="25418" spans="8:16" x14ac:dyDescent="0.5">
      <c r="H25418"/>
      <c r="P25418"/>
    </row>
    <row r="25419" spans="8:16" x14ac:dyDescent="0.5">
      <c r="H25419"/>
      <c r="P25419"/>
    </row>
    <row r="25420" spans="8:16" x14ac:dyDescent="0.5">
      <c r="H25420"/>
      <c r="P25420"/>
    </row>
    <row r="25421" spans="8:16" x14ac:dyDescent="0.5">
      <c r="H25421"/>
      <c r="P25421"/>
    </row>
    <row r="25422" spans="8:16" x14ac:dyDescent="0.5">
      <c r="H25422"/>
      <c r="P25422"/>
    </row>
    <row r="25423" spans="8:16" x14ac:dyDescent="0.5">
      <c r="H25423"/>
      <c r="P25423"/>
    </row>
    <row r="25424" spans="8:16" x14ac:dyDescent="0.5">
      <c r="H25424"/>
      <c r="P25424"/>
    </row>
    <row r="25425" spans="8:16" x14ac:dyDescent="0.5">
      <c r="H25425"/>
      <c r="P25425"/>
    </row>
    <row r="25426" spans="8:16" x14ac:dyDescent="0.5">
      <c r="H25426"/>
      <c r="P25426"/>
    </row>
    <row r="25427" spans="8:16" x14ac:dyDescent="0.5">
      <c r="H25427"/>
      <c r="P25427"/>
    </row>
    <row r="25428" spans="8:16" x14ac:dyDescent="0.5">
      <c r="H25428"/>
      <c r="P25428"/>
    </row>
    <row r="25429" spans="8:16" x14ac:dyDescent="0.5">
      <c r="H25429"/>
      <c r="P25429"/>
    </row>
    <row r="25430" spans="8:16" x14ac:dyDescent="0.5">
      <c r="H25430"/>
      <c r="P25430"/>
    </row>
    <row r="25431" spans="8:16" x14ac:dyDescent="0.5">
      <c r="H25431"/>
      <c r="P25431"/>
    </row>
    <row r="25432" spans="8:16" x14ac:dyDescent="0.5">
      <c r="H25432"/>
      <c r="P25432"/>
    </row>
    <row r="25433" spans="8:16" x14ac:dyDescent="0.5">
      <c r="H25433"/>
      <c r="P25433"/>
    </row>
    <row r="25434" spans="8:16" x14ac:dyDescent="0.5">
      <c r="H25434"/>
      <c r="P25434"/>
    </row>
    <row r="25435" spans="8:16" x14ac:dyDescent="0.5">
      <c r="H25435"/>
      <c r="P25435"/>
    </row>
    <row r="25436" spans="8:16" x14ac:dyDescent="0.5">
      <c r="H25436"/>
      <c r="P25436"/>
    </row>
    <row r="25437" spans="8:16" x14ac:dyDescent="0.5">
      <c r="H25437"/>
      <c r="P25437"/>
    </row>
    <row r="25438" spans="8:16" x14ac:dyDescent="0.5">
      <c r="H25438"/>
      <c r="P25438"/>
    </row>
    <row r="25439" spans="8:16" x14ac:dyDescent="0.5">
      <c r="H25439"/>
      <c r="P25439"/>
    </row>
    <row r="25440" spans="8:16" x14ac:dyDescent="0.5">
      <c r="H25440"/>
      <c r="P25440"/>
    </row>
    <row r="25441" spans="8:16" x14ac:dyDescent="0.5">
      <c r="H25441"/>
      <c r="P25441"/>
    </row>
    <row r="25442" spans="8:16" x14ac:dyDescent="0.5">
      <c r="H25442"/>
      <c r="P25442"/>
    </row>
    <row r="25443" spans="8:16" x14ac:dyDescent="0.5">
      <c r="H25443"/>
      <c r="P25443"/>
    </row>
    <row r="25444" spans="8:16" x14ac:dyDescent="0.5">
      <c r="H25444"/>
      <c r="P25444"/>
    </row>
    <row r="25445" spans="8:16" x14ac:dyDescent="0.5">
      <c r="H25445"/>
      <c r="P25445"/>
    </row>
    <row r="25446" spans="8:16" x14ac:dyDescent="0.5">
      <c r="H25446"/>
      <c r="P25446"/>
    </row>
    <row r="25447" spans="8:16" x14ac:dyDescent="0.5">
      <c r="H25447"/>
      <c r="P25447"/>
    </row>
    <row r="25448" spans="8:16" x14ac:dyDescent="0.5">
      <c r="H25448"/>
      <c r="P25448"/>
    </row>
    <row r="25449" spans="8:16" x14ac:dyDescent="0.5">
      <c r="H25449"/>
      <c r="P25449"/>
    </row>
    <row r="25450" spans="8:16" x14ac:dyDescent="0.5">
      <c r="H25450"/>
      <c r="P25450"/>
    </row>
    <row r="25451" spans="8:16" x14ac:dyDescent="0.5">
      <c r="H25451"/>
      <c r="P25451"/>
    </row>
    <row r="25452" spans="8:16" x14ac:dyDescent="0.5">
      <c r="H25452"/>
      <c r="P25452"/>
    </row>
    <row r="25453" spans="8:16" x14ac:dyDescent="0.5">
      <c r="H25453"/>
      <c r="P25453"/>
    </row>
    <row r="25454" spans="8:16" x14ac:dyDescent="0.5">
      <c r="H25454"/>
      <c r="P25454"/>
    </row>
    <row r="25455" spans="8:16" x14ac:dyDescent="0.5">
      <c r="H25455"/>
      <c r="P25455"/>
    </row>
    <row r="25456" spans="8:16" x14ac:dyDescent="0.5">
      <c r="H25456"/>
      <c r="P25456"/>
    </row>
    <row r="25457" spans="8:16" x14ac:dyDescent="0.5">
      <c r="H25457"/>
      <c r="P25457"/>
    </row>
    <row r="25458" spans="8:16" x14ac:dyDescent="0.5">
      <c r="H25458"/>
      <c r="P25458"/>
    </row>
    <row r="25459" spans="8:16" x14ac:dyDescent="0.5">
      <c r="H25459"/>
      <c r="P25459"/>
    </row>
    <row r="25460" spans="8:16" x14ac:dyDescent="0.5">
      <c r="H25460"/>
      <c r="P25460"/>
    </row>
    <row r="25461" spans="8:16" x14ac:dyDescent="0.5">
      <c r="H25461"/>
      <c r="P25461"/>
    </row>
    <row r="25462" spans="8:16" x14ac:dyDescent="0.5">
      <c r="H25462"/>
      <c r="P25462"/>
    </row>
    <row r="25463" spans="8:16" x14ac:dyDescent="0.5">
      <c r="H25463"/>
      <c r="P25463"/>
    </row>
    <row r="25464" spans="8:16" x14ac:dyDescent="0.5">
      <c r="H25464"/>
      <c r="P25464"/>
    </row>
    <row r="25465" spans="8:16" x14ac:dyDescent="0.5">
      <c r="H25465"/>
      <c r="P25465"/>
    </row>
    <row r="25466" spans="8:16" x14ac:dyDescent="0.5">
      <c r="H25466"/>
      <c r="P25466"/>
    </row>
    <row r="25467" spans="8:16" x14ac:dyDescent="0.5">
      <c r="H25467"/>
      <c r="P25467"/>
    </row>
    <row r="25468" spans="8:16" x14ac:dyDescent="0.5">
      <c r="H25468"/>
      <c r="P25468"/>
    </row>
    <row r="25469" spans="8:16" x14ac:dyDescent="0.5">
      <c r="H25469"/>
      <c r="P25469"/>
    </row>
    <row r="25470" spans="8:16" x14ac:dyDescent="0.5">
      <c r="H25470"/>
      <c r="P25470"/>
    </row>
    <row r="25471" spans="8:16" x14ac:dyDescent="0.5">
      <c r="H25471"/>
      <c r="P25471"/>
    </row>
    <row r="25472" spans="8:16" x14ac:dyDescent="0.5">
      <c r="H25472"/>
      <c r="P25472"/>
    </row>
    <row r="25473" spans="8:16" x14ac:dyDescent="0.5">
      <c r="H25473"/>
      <c r="P25473"/>
    </row>
    <row r="25474" spans="8:16" x14ac:dyDescent="0.5">
      <c r="H25474"/>
      <c r="P25474"/>
    </row>
    <row r="25475" spans="8:16" x14ac:dyDescent="0.5">
      <c r="H25475"/>
      <c r="P25475"/>
    </row>
    <row r="25476" spans="8:16" x14ac:dyDescent="0.5">
      <c r="H25476"/>
      <c r="P25476"/>
    </row>
    <row r="25477" spans="8:16" x14ac:dyDescent="0.5">
      <c r="H25477"/>
      <c r="P25477"/>
    </row>
    <row r="25478" spans="8:16" x14ac:dyDescent="0.5">
      <c r="H25478"/>
      <c r="P25478"/>
    </row>
    <row r="25479" spans="8:16" x14ac:dyDescent="0.5">
      <c r="H25479"/>
      <c r="P25479"/>
    </row>
    <row r="25480" spans="8:16" x14ac:dyDescent="0.5">
      <c r="H25480"/>
      <c r="P25480"/>
    </row>
    <row r="25481" spans="8:16" x14ac:dyDescent="0.5">
      <c r="H25481"/>
      <c r="P25481"/>
    </row>
    <row r="25482" spans="8:16" x14ac:dyDescent="0.5">
      <c r="H25482"/>
      <c r="P25482"/>
    </row>
    <row r="25483" spans="8:16" x14ac:dyDescent="0.5">
      <c r="H25483"/>
      <c r="P25483"/>
    </row>
    <row r="25484" spans="8:16" x14ac:dyDescent="0.5">
      <c r="H25484"/>
      <c r="P25484"/>
    </row>
    <row r="25485" spans="8:16" x14ac:dyDescent="0.5">
      <c r="H25485"/>
      <c r="P25485"/>
    </row>
    <row r="25486" spans="8:16" x14ac:dyDescent="0.5">
      <c r="H25486"/>
      <c r="P25486"/>
    </row>
    <row r="25487" spans="8:16" x14ac:dyDescent="0.5">
      <c r="H25487"/>
      <c r="P25487"/>
    </row>
    <row r="25488" spans="8:16" x14ac:dyDescent="0.5">
      <c r="H25488"/>
      <c r="P25488"/>
    </row>
    <row r="25489" spans="8:16" x14ac:dyDescent="0.5">
      <c r="H25489"/>
      <c r="P25489"/>
    </row>
    <row r="25490" spans="8:16" x14ac:dyDescent="0.5">
      <c r="H25490"/>
      <c r="P25490"/>
    </row>
    <row r="25491" spans="8:16" x14ac:dyDescent="0.5">
      <c r="H25491"/>
      <c r="P25491"/>
    </row>
    <row r="25492" spans="8:16" x14ac:dyDescent="0.5">
      <c r="H25492"/>
      <c r="P25492"/>
    </row>
    <row r="25493" spans="8:16" x14ac:dyDescent="0.5">
      <c r="H25493"/>
      <c r="P25493"/>
    </row>
    <row r="25494" spans="8:16" x14ac:dyDescent="0.5">
      <c r="H25494"/>
      <c r="P25494"/>
    </row>
    <row r="25495" spans="8:16" x14ac:dyDescent="0.5">
      <c r="H25495"/>
      <c r="P25495"/>
    </row>
    <row r="25496" spans="8:16" x14ac:dyDescent="0.5">
      <c r="H25496"/>
      <c r="P25496"/>
    </row>
    <row r="25497" spans="8:16" x14ac:dyDescent="0.5">
      <c r="H25497"/>
      <c r="P25497"/>
    </row>
    <row r="25498" spans="8:16" x14ac:dyDescent="0.5">
      <c r="H25498"/>
      <c r="P25498"/>
    </row>
    <row r="25499" spans="8:16" x14ac:dyDescent="0.5">
      <c r="H25499"/>
      <c r="P25499"/>
    </row>
    <row r="25500" spans="8:16" x14ac:dyDescent="0.5">
      <c r="H25500"/>
      <c r="P25500"/>
    </row>
    <row r="25501" spans="8:16" x14ac:dyDescent="0.5">
      <c r="H25501"/>
      <c r="P25501"/>
    </row>
    <row r="25502" spans="8:16" x14ac:dyDescent="0.5">
      <c r="H25502"/>
      <c r="P25502"/>
    </row>
    <row r="25503" spans="8:16" x14ac:dyDescent="0.5">
      <c r="H25503"/>
      <c r="P25503"/>
    </row>
    <row r="25504" spans="8:16" x14ac:dyDescent="0.5">
      <c r="H25504"/>
      <c r="P25504"/>
    </row>
    <row r="25505" spans="8:16" x14ac:dyDescent="0.5">
      <c r="H25505"/>
      <c r="P25505"/>
    </row>
    <row r="25506" spans="8:16" x14ac:dyDescent="0.5">
      <c r="H25506"/>
      <c r="P25506"/>
    </row>
    <row r="25507" spans="8:16" x14ac:dyDescent="0.5">
      <c r="H25507"/>
      <c r="P25507"/>
    </row>
    <row r="25508" spans="8:16" x14ac:dyDescent="0.5">
      <c r="H25508"/>
      <c r="P25508"/>
    </row>
    <row r="25509" spans="8:16" x14ac:dyDescent="0.5">
      <c r="H25509"/>
      <c r="P25509"/>
    </row>
    <row r="25510" spans="8:16" x14ac:dyDescent="0.5">
      <c r="H25510"/>
      <c r="P25510"/>
    </row>
    <row r="25511" spans="8:16" x14ac:dyDescent="0.5">
      <c r="H25511"/>
      <c r="P25511"/>
    </row>
    <row r="25512" spans="8:16" x14ac:dyDescent="0.5">
      <c r="H25512"/>
      <c r="P25512"/>
    </row>
    <row r="25513" spans="8:16" x14ac:dyDescent="0.5">
      <c r="H25513"/>
      <c r="P25513"/>
    </row>
    <row r="25514" spans="8:16" x14ac:dyDescent="0.5">
      <c r="H25514"/>
      <c r="P25514"/>
    </row>
    <row r="25515" spans="8:16" x14ac:dyDescent="0.5">
      <c r="H25515"/>
      <c r="P25515"/>
    </row>
    <row r="25516" spans="8:16" x14ac:dyDescent="0.5">
      <c r="H25516"/>
      <c r="P25516"/>
    </row>
    <row r="25517" spans="8:16" x14ac:dyDescent="0.5">
      <c r="H25517"/>
      <c r="P25517"/>
    </row>
    <row r="25518" spans="8:16" x14ac:dyDescent="0.5">
      <c r="H25518"/>
      <c r="P25518"/>
    </row>
    <row r="25519" spans="8:16" x14ac:dyDescent="0.5">
      <c r="H25519"/>
      <c r="P25519"/>
    </row>
    <row r="25520" spans="8:16" x14ac:dyDescent="0.5">
      <c r="H25520"/>
      <c r="P25520"/>
    </row>
    <row r="25521" spans="8:16" x14ac:dyDescent="0.5">
      <c r="H25521"/>
      <c r="P25521"/>
    </row>
    <row r="25522" spans="8:16" x14ac:dyDescent="0.5">
      <c r="H25522"/>
      <c r="P25522"/>
    </row>
    <row r="25523" spans="8:16" x14ac:dyDescent="0.5">
      <c r="H25523"/>
      <c r="P25523"/>
    </row>
    <row r="25524" spans="8:16" x14ac:dyDescent="0.5">
      <c r="H25524"/>
      <c r="P25524"/>
    </row>
    <row r="25525" spans="8:16" x14ac:dyDescent="0.5">
      <c r="H25525"/>
      <c r="P25525"/>
    </row>
    <row r="25526" spans="8:16" x14ac:dyDescent="0.5">
      <c r="H25526"/>
      <c r="P25526"/>
    </row>
    <row r="25527" spans="8:16" x14ac:dyDescent="0.5">
      <c r="H25527"/>
      <c r="P25527"/>
    </row>
    <row r="25528" spans="8:16" x14ac:dyDescent="0.5">
      <c r="H25528"/>
      <c r="P25528"/>
    </row>
    <row r="25529" spans="8:16" x14ac:dyDescent="0.5">
      <c r="H25529"/>
      <c r="P25529"/>
    </row>
    <row r="25530" spans="8:16" x14ac:dyDescent="0.5">
      <c r="H25530"/>
      <c r="P25530"/>
    </row>
    <row r="25531" spans="8:16" x14ac:dyDescent="0.5">
      <c r="H25531"/>
      <c r="P25531"/>
    </row>
    <row r="25532" spans="8:16" x14ac:dyDescent="0.5">
      <c r="H25532"/>
      <c r="P25532"/>
    </row>
    <row r="25533" spans="8:16" x14ac:dyDescent="0.5">
      <c r="H25533"/>
      <c r="P25533"/>
    </row>
    <row r="25534" spans="8:16" x14ac:dyDescent="0.5">
      <c r="H25534"/>
      <c r="P25534"/>
    </row>
    <row r="25535" spans="8:16" x14ac:dyDescent="0.5">
      <c r="H25535"/>
      <c r="P25535"/>
    </row>
    <row r="25536" spans="8:16" x14ac:dyDescent="0.5">
      <c r="H25536"/>
      <c r="P25536"/>
    </row>
    <row r="25537" spans="8:16" x14ac:dyDescent="0.5">
      <c r="H25537"/>
      <c r="P25537"/>
    </row>
    <row r="25538" spans="8:16" x14ac:dyDescent="0.5">
      <c r="H25538"/>
      <c r="P25538"/>
    </row>
    <row r="25539" spans="8:16" x14ac:dyDescent="0.5">
      <c r="H25539"/>
      <c r="P25539"/>
    </row>
    <row r="25540" spans="8:16" x14ac:dyDescent="0.5">
      <c r="H25540"/>
      <c r="P25540"/>
    </row>
    <row r="25541" spans="8:16" x14ac:dyDescent="0.5">
      <c r="H25541"/>
      <c r="P25541"/>
    </row>
    <row r="25542" spans="8:16" x14ac:dyDescent="0.5">
      <c r="H25542"/>
      <c r="P25542"/>
    </row>
    <row r="25543" spans="8:16" x14ac:dyDescent="0.5">
      <c r="H25543"/>
      <c r="P25543"/>
    </row>
    <row r="25544" spans="8:16" x14ac:dyDescent="0.5">
      <c r="H25544"/>
      <c r="P25544"/>
    </row>
    <row r="25545" spans="8:16" x14ac:dyDescent="0.5">
      <c r="H25545"/>
      <c r="P25545"/>
    </row>
    <row r="25546" spans="8:16" x14ac:dyDescent="0.5">
      <c r="H25546"/>
      <c r="P25546"/>
    </row>
    <row r="25547" spans="8:16" x14ac:dyDescent="0.5">
      <c r="H25547"/>
      <c r="P25547"/>
    </row>
    <row r="25548" spans="8:16" x14ac:dyDescent="0.5">
      <c r="H25548"/>
      <c r="P25548"/>
    </row>
    <row r="25549" spans="8:16" x14ac:dyDescent="0.5">
      <c r="H25549"/>
      <c r="P25549"/>
    </row>
    <row r="25550" spans="8:16" x14ac:dyDescent="0.5">
      <c r="H25550"/>
      <c r="P25550"/>
    </row>
    <row r="25551" spans="8:16" x14ac:dyDescent="0.5">
      <c r="H25551"/>
      <c r="P25551"/>
    </row>
    <row r="25552" spans="8:16" x14ac:dyDescent="0.5">
      <c r="H25552"/>
      <c r="P25552"/>
    </row>
    <row r="25553" spans="8:16" x14ac:dyDescent="0.5">
      <c r="H25553"/>
      <c r="P25553"/>
    </row>
    <row r="25554" spans="8:16" x14ac:dyDescent="0.5">
      <c r="H25554"/>
      <c r="P25554"/>
    </row>
    <row r="25555" spans="8:16" x14ac:dyDescent="0.5">
      <c r="H25555"/>
      <c r="P25555"/>
    </row>
    <row r="25556" spans="8:16" x14ac:dyDescent="0.5">
      <c r="H25556"/>
      <c r="P25556"/>
    </row>
    <row r="25557" spans="8:16" x14ac:dyDescent="0.5">
      <c r="H25557"/>
      <c r="P25557"/>
    </row>
    <row r="25558" spans="8:16" x14ac:dyDescent="0.5">
      <c r="H25558"/>
      <c r="P25558"/>
    </row>
    <row r="25559" spans="8:16" x14ac:dyDescent="0.5">
      <c r="H25559"/>
      <c r="P25559"/>
    </row>
    <row r="25560" spans="8:16" x14ac:dyDescent="0.5">
      <c r="H25560"/>
      <c r="P25560"/>
    </row>
    <row r="25561" spans="8:16" x14ac:dyDescent="0.5">
      <c r="H25561"/>
      <c r="P25561"/>
    </row>
    <row r="25562" spans="8:16" x14ac:dyDescent="0.5">
      <c r="H25562"/>
      <c r="P25562"/>
    </row>
    <row r="25563" spans="8:16" x14ac:dyDescent="0.5">
      <c r="H25563"/>
      <c r="P25563"/>
    </row>
    <row r="25564" spans="8:16" x14ac:dyDescent="0.5">
      <c r="H25564"/>
      <c r="P25564"/>
    </row>
    <row r="25565" spans="8:16" x14ac:dyDescent="0.5">
      <c r="H25565"/>
      <c r="P25565"/>
    </row>
    <row r="25566" spans="8:16" x14ac:dyDescent="0.5">
      <c r="H25566"/>
      <c r="P25566"/>
    </row>
    <row r="25567" spans="8:16" x14ac:dyDescent="0.5">
      <c r="H25567"/>
      <c r="P25567"/>
    </row>
    <row r="25568" spans="8:16" x14ac:dyDescent="0.5">
      <c r="H25568"/>
      <c r="P25568"/>
    </row>
    <row r="25569" spans="8:16" x14ac:dyDescent="0.5">
      <c r="H25569"/>
      <c r="P25569"/>
    </row>
    <row r="25570" spans="8:16" x14ac:dyDescent="0.5">
      <c r="H25570"/>
      <c r="P25570"/>
    </row>
    <row r="25571" spans="8:16" x14ac:dyDescent="0.5">
      <c r="H25571"/>
      <c r="P25571"/>
    </row>
    <row r="25572" spans="8:16" x14ac:dyDescent="0.5">
      <c r="H25572"/>
      <c r="P25572"/>
    </row>
    <row r="25573" spans="8:16" x14ac:dyDescent="0.5">
      <c r="H25573"/>
      <c r="P25573"/>
    </row>
    <row r="25574" spans="8:16" x14ac:dyDescent="0.5">
      <c r="H25574"/>
      <c r="P25574"/>
    </row>
    <row r="25575" spans="8:16" x14ac:dyDescent="0.5">
      <c r="H25575"/>
      <c r="P25575"/>
    </row>
    <row r="25576" spans="8:16" x14ac:dyDescent="0.5">
      <c r="H25576"/>
      <c r="P25576"/>
    </row>
    <row r="25577" spans="8:16" x14ac:dyDescent="0.5">
      <c r="H25577"/>
      <c r="P25577"/>
    </row>
    <row r="25578" spans="8:16" x14ac:dyDescent="0.5">
      <c r="H25578"/>
      <c r="P25578"/>
    </row>
    <row r="25579" spans="8:16" x14ac:dyDescent="0.5">
      <c r="H25579"/>
      <c r="P25579"/>
    </row>
    <row r="25580" spans="8:16" x14ac:dyDescent="0.5">
      <c r="H25580"/>
      <c r="P25580"/>
    </row>
    <row r="25581" spans="8:16" x14ac:dyDescent="0.5">
      <c r="H25581"/>
      <c r="P25581"/>
    </row>
    <row r="25582" spans="8:16" x14ac:dyDescent="0.5">
      <c r="H25582"/>
      <c r="P25582"/>
    </row>
    <row r="25583" spans="8:16" x14ac:dyDescent="0.5">
      <c r="H25583"/>
      <c r="P25583"/>
    </row>
    <row r="25584" spans="8:16" x14ac:dyDescent="0.5">
      <c r="H25584"/>
      <c r="P25584"/>
    </row>
    <row r="25585" spans="8:16" x14ac:dyDescent="0.5">
      <c r="H25585"/>
      <c r="P25585"/>
    </row>
    <row r="25586" spans="8:16" x14ac:dyDescent="0.5">
      <c r="H25586"/>
      <c r="P25586"/>
    </row>
    <row r="25587" spans="8:16" x14ac:dyDescent="0.5">
      <c r="H25587"/>
      <c r="P25587"/>
    </row>
    <row r="25588" spans="8:16" x14ac:dyDescent="0.5">
      <c r="H25588"/>
      <c r="P25588"/>
    </row>
    <row r="25589" spans="8:16" x14ac:dyDescent="0.5">
      <c r="H25589"/>
      <c r="P25589"/>
    </row>
    <row r="25590" spans="8:16" x14ac:dyDescent="0.5">
      <c r="H25590"/>
      <c r="P25590"/>
    </row>
    <row r="25591" spans="8:16" x14ac:dyDescent="0.5">
      <c r="H25591"/>
      <c r="P25591"/>
    </row>
    <row r="25592" spans="8:16" x14ac:dyDescent="0.5">
      <c r="H25592"/>
      <c r="P25592"/>
    </row>
    <row r="25593" spans="8:16" x14ac:dyDescent="0.5">
      <c r="H25593"/>
      <c r="P25593"/>
    </row>
    <row r="25594" spans="8:16" x14ac:dyDescent="0.5">
      <c r="H25594"/>
      <c r="P25594"/>
    </row>
    <row r="25595" spans="8:16" x14ac:dyDescent="0.5">
      <c r="H25595"/>
      <c r="P25595"/>
    </row>
    <row r="25596" spans="8:16" x14ac:dyDescent="0.5">
      <c r="H25596"/>
      <c r="P25596"/>
    </row>
    <row r="25597" spans="8:16" x14ac:dyDescent="0.5">
      <c r="H25597"/>
      <c r="P25597"/>
    </row>
    <row r="25598" spans="8:16" x14ac:dyDescent="0.5">
      <c r="H25598"/>
      <c r="P25598"/>
    </row>
    <row r="25599" spans="8:16" x14ac:dyDescent="0.5">
      <c r="H25599"/>
      <c r="P25599"/>
    </row>
    <row r="25600" spans="8:16" x14ac:dyDescent="0.5">
      <c r="H25600"/>
      <c r="P25600"/>
    </row>
    <row r="25601" spans="8:16" x14ac:dyDescent="0.5">
      <c r="H25601"/>
      <c r="P25601"/>
    </row>
    <row r="25602" spans="8:16" x14ac:dyDescent="0.5">
      <c r="H25602"/>
      <c r="P25602"/>
    </row>
    <row r="25603" spans="8:16" x14ac:dyDescent="0.5">
      <c r="H25603"/>
      <c r="P25603"/>
    </row>
    <row r="25604" spans="8:16" x14ac:dyDescent="0.5">
      <c r="H25604"/>
      <c r="P25604"/>
    </row>
    <row r="25605" spans="8:16" x14ac:dyDescent="0.5">
      <c r="H25605"/>
      <c r="P25605"/>
    </row>
    <row r="25606" spans="8:16" x14ac:dyDescent="0.5">
      <c r="H25606"/>
      <c r="P25606"/>
    </row>
    <row r="25607" spans="8:16" x14ac:dyDescent="0.5">
      <c r="H25607"/>
      <c r="P25607"/>
    </row>
    <row r="25608" spans="8:16" x14ac:dyDescent="0.5">
      <c r="H25608"/>
      <c r="P25608"/>
    </row>
    <row r="25609" spans="8:16" x14ac:dyDescent="0.5">
      <c r="H25609"/>
      <c r="P25609"/>
    </row>
    <row r="25610" spans="8:16" x14ac:dyDescent="0.5">
      <c r="H25610"/>
      <c r="P25610"/>
    </row>
    <row r="25611" spans="8:16" x14ac:dyDescent="0.5">
      <c r="H25611"/>
      <c r="P25611"/>
    </row>
    <row r="25612" spans="8:16" x14ac:dyDescent="0.5">
      <c r="H25612"/>
      <c r="P25612"/>
    </row>
    <row r="25613" spans="8:16" x14ac:dyDescent="0.5">
      <c r="H25613"/>
      <c r="P25613"/>
    </row>
    <row r="25614" spans="8:16" x14ac:dyDescent="0.5">
      <c r="H25614"/>
      <c r="P25614"/>
    </row>
    <row r="25615" spans="8:16" x14ac:dyDescent="0.5">
      <c r="H25615"/>
      <c r="P25615"/>
    </row>
    <row r="25616" spans="8:16" x14ac:dyDescent="0.5">
      <c r="H25616"/>
      <c r="P25616"/>
    </row>
    <row r="25617" spans="8:16" x14ac:dyDescent="0.5">
      <c r="H25617"/>
      <c r="P25617"/>
    </row>
    <row r="25618" spans="8:16" x14ac:dyDescent="0.5">
      <c r="H25618"/>
      <c r="P25618"/>
    </row>
    <row r="25619" spans="8:16" x14ac:dyDescent="0.5">
      <c r="H25619"/>
      <c r="P25619"/>
    </row>
    <row r="25620" spans="8:16" x14ac:dyDescent="0.5">
      <c r="H25620"/>
      <c r="P25620"/>
    </row>
    <row r="25621" spans="8:16" x14ac:dyDescent="0.5">
      <c r="H25621"/>
      <c r="P25621"/>
    </row>
    <row r="25622" spans="8:16" x14ac:dyDescent="0.5">
      <c r="H25622"/>
      <c r="P25622"/>
    </row>
    <row r="25623" spans="8:16" x14ac:dyDescent="0.5">
      <c r="H25623"/>
      <c r="P25623"/>
    </row>
    <row r="25624" spans="8:16" x14ac:dyDescent="0.5">
      <c r="H25624"/>
      <c r="P25624"/>
    </row>
    <row r="25625" spans="8:16" x14ac:dyDescent="0.5">
      <c r="H25625"/>
      <c r="P25625"/>
    </row>
    <row r="25626" spans="8:16" x14ac:dyDescent="0.5">
      <c r="H25626"/>
      <c r="P25626"/>
    </row>
    <row r="25627" spans="8:16" x14ac:dyDescent="0.5">
      <c r="H25627"/>
      <c r="P25627"/>
    </row>
    <row r="25628" spans="8:16" x14ac:dyDescent="0.5">
      <c r="H25628"/>
      <c r="P25628"/>
    </row>
    <row r="25629" spans="8:16" x14ac:dyDescent="0.5">
      <c r="H25629"/>
      <c r="P25629"/>
    </row>
    <row r="25630" spans="8:16" x14ac:dyDescent="0.5">
      <c r="H25630"/>
      <c r="P25630"/>
    </row>
    <row r="25631" spans="8:16" x14ac:dyDescent="0.5">
      <c r="H25631"/>
      <c r="P25631"/>
    </row>
    <row r="25632" spans="8:16" x14ac:dyDescent="0.5">
      <c r="H25632"/>
      <c r="P25632"/>
    </row>
    <row r="25633" spans="8:16" x14ac:dyDescent="0.5">
      <c r="H25633"/>
      <c r="P25633"/>
    </row>
    <row r="25634" spans="8:16" x14ac:dyDescent="0.5">
      <c r="H25634"/>
      <c r="P25634"/>
    </row>
    <row r="25635" spans="8:16" x14ac:dyDescent="0.5">
      <c r="H25635"/>
      <c r="P25635"/>
    </row>
    <row r="25636" spans="8:16" x14ac:dyDescent="0.5">
      <c r="H25636"/>
      <c r="P25636"/>
    </row>
    <row r="25637" spans="8:16" x14ac:dyDescent="0.5">
      <c r="H25637"/>
      <c r="P25637"/>
    </row>
    <row r="25638" spans="8:16" x14ac:dyDescent="0.5">
      <c r="H25638"/>
      <c r="P25638"/>
    </row>
    <row r="25639" spans="8:16" x14ac:dyDescent="0.5">
      <c r="H25639"/>
      <c r="P25639"/>
    </row>
    <row r="25640" spans="8:16" x14ac:dyDescent="0.5">
      <c r="H25640"/>
      <c r="P25640"/>
    </row>
    <row r="25641" spans="8:16" x14ac:dyDescent="0.5">
      <c r="H25641"/>
      <c r="P25641"/>
    </row>
    <row r="25642" spans="8:16" x14ac:dyDescent="0.5">
      <c r="H25642"/>
      <c r="P25642"/>
    </row>
    <row r="25643" spans="8:16" x14ac:dyDescent="0.5">
      <c r="H25643"/>
      <c r="P25643"/>
    </row>
    <row r="25644" spans="8:16" x14ac:dyDescent="0.5">
      <c r="H25644"/>
      <c r="P25644"/>
    </row>
    <row r="25645" spans="8:16" x14ac:dyDescent="0.5">
      <c r="H25645"/>
      <c r="P25645"/>
    </row>
    <row r="25646" spans="8:16" x14ac:dyDescent="0.5">
      <c r="H25646"/>
      <c r="P25646"/>
    </row>
    <row r="25647" spans="8:16" x14ac:dyDescent="0.5">
      <c r="H25647"/>
      <c r="P25647"/>
    </row>
    <row r="25648" spans="8:16" x14ac:dyDescent="0.5">
      <c r="H25648"/>
      <c r="P25648"/>
    </row>
    <row r="25649" spans="8:16" x14ac:dyDescent="0.5">
      <c r="H25649"/>
      <c r="P25649"/>
    </row>
    <row r="25650" spans="8:16" x14ac:dyDescent="0.5">
      <c r="H25650"/>
      <c r="P25650"/>
    </row>
    <row r="25651" spans="8:16" x14ac:dyDescent="0.5">
      <c r="H25651"/>
      <c r="P25651"/>
    </row>
    <row r="25652" spans="8:16" x14ac:dyDescent="0.5">
      <c r="H25652"/>
      <c r="P25652"/>
    </row>
    <row r="25653" spans="8:16" x14ac:dyDescent="0.5">
      <c r="H25653"/>
      <c r="P25653"/>
    </row>
    <row r="25654" spans="8:16" x14ac:dyDescent="0.5">
      <c r="H25654"/>
      <c r="P25654"/>
    </row>
    <row r="25655" spans="8:16" x14ac:dyDescent="0.5">
      <c r="H25655"/>
      <c r="P25655"/>
    </row>
    <row r="25656" spans="8:16" x14ac:dyDescent="0.5">
      <c r="H25656"/>
      <c r="P25656"/>
    </row>
    <row r="25657" spans="8:16" x14ac:dyDescent="0.5">
      <c r="H25657"/>
      <c r="P25657"/>
    </row>
    <row r="25658" spans="8:16" x14ac:dyDescent="0.5">
      <c r="H25658"/>
      <c r="P25658"/>
    </row>
    <row r="25659" spans="8:16" x14ac:dyDescent="0.5">
      <c r="H25659"/>
      <c r="P25659"/>
    </row>
    <row r="25660" spans="8:16" x14ac:dyDescent="0.5">
      <c r="H25660"/>
      <c r="P25660"/>
    </row>
    <row r="25661" spans="8:16" x14ac:dyDescent="0.5">
      <c r="H25661"/>
      <c r="P25661"/>
    </row>
    <row r="25662" spans="8:16" x14ac:dyDescent="0.5">
      <c r="H25662"/>
      <c r="P25662"/>
    </row>
    <row r="25663" spans="8:16" x14ac:dyDescent="0.5">
      <c r="H25663"/>
      <c r="P25663"/>
    </row>
    <row r="25664" spans="8:16" x14ac:dyDescent="0.5">
      <c r="H25664"/>
      <c r="P25664"/>
    </row>
    <row r="25665" spans="8:16" x14ac:dyDescent="0.5">
      <c r="H25665"/>
      <c r="P25665"/>
    </row>
    <row r="25666" spans="8:16" x14ac:dyDescent="0.5">
      <c r="H25666"/>
      <c r="P25666"/>
    </row>
    <row r="25667" spans="8:16" x14ac:dyDescent="0.5">
      <c r="H25667"/>
      <c r="P25667"/>
    </row>
    <row r="25668" spans="8:16" x14ac:dyDescent="0.5">
      <c r="H25668"/>
      <c r="P25668"/>
    </row>
    <row r="25669" spans="8:16" x14ac:dyDescent="0.5">
      <c r="H25669"/>
      <c r="P25669"/>
    </row>
    <row r="25670" spans="8:16" x14ac:dyDescent="0.5">
      <c r="H25670"/>
      <c r="P25670"/>
    </row>
    <row r="25671" spans="8:16" x14ac:dyDescent="0.5">
      <c r="H25671"/>
      <c r="P25671"/>
    </row>
    <row r="25672" spans="8:16" x14ac:dyDescent="0.5">
      <c r="H25672"/>
      <c r="P25672"/>
    </row>
    <row r="25673" spans="8:16" x14ac:dyDescent="0.5">
      <c r="H25673"/>
      <c r="P25673"/>
    </row>
    <row r="25674" spans="8:16" x14ac:dyDescent="0.5">
      <c r="H25674"/>
      <c r="P25674"/>
    </row>
    <row r="25675" spans="8:16" x14ac:dyDescent="0.5">
      <c r="H25675"/>
      <c r="P25675"/>
    </row>
    <row r="25676" spans="8:16" x14ac:dyDescent="0.5">
      <c r="H25676"/>
      <c r="P25676"/>
    </row>
    <row r="25677" spans="8:16" x14ac:dyDescent="0.5">
      <c r="H25677"/>
      <c r="P25677"/>
    </row>
    <row r="25678" spans="8:16" x14ac:dyDescent="0.5">
      <c r="H25678"/>
      <c r="P25678"/>
    </row>
    <row r="25679" spans="8:16" x14ac:dyDescent="0.5">
      <c r="H25679"/>
      <c r="P25679"/>
    </row>
    <row r="25680" spans="8:16" x14ac:dyDescent="0.5">
      <c r="H25680"/>
      <c r="P25680"/>
    </row>
    <row r="25681" spans="8:16" x14ac:dyDescent="0.5">
      <c r="H25681"/>
      <c r="P25681"/>
    </row>
    <row r="25682" spans="8:16" x14ac:dyDescent="0.5">
      <c r="H25682"/>
      <c r="P25682"/>
    </row>
    <row r="25683" spans="8:16" x14ac:dyDescent="0.5">
      <c r="H25683"/>
      <c r="P25683"/>
    </row>
    <row r="25684" spans="8:16" x14ac:dyDescent="0.5">
      <c r="H25684"/>
      <c r="P25684"/>
    </row>
    <row r="25685" spans="8:16" x14ac:dyDescent="0.5">
      <c r="H25685"/>
      <c r="P25685"/>
    </row>
    <row r="25686" spans="8:16" x14ac:dyDescent="0.5">
      <c r="H25686"/>
      <c r="P25686"/>
    </row>
    <row r="25687" spans="8:16" x14ac:dyDescent="0.5">
      <c r="H25687"/>
      <c r="P25687"/>
    </row>
    <row r="25688" spans="8:16" x14ac:dyDescent="0.5">
      <c r="H25688"/>
      <c r="P25688"/>
    </row>
    <row r="25689" spans="8:16" x14ac:dyDescent="0.5">
      <c r="H25689"/>
      <c r="P25689"/>
    </row>
    <row r="25690" spans="8:16" x14ac:dyDescent="0.5">
      <c r="H25690"/>
      <c r="P25690"/>
    </row>
    <row r="25691" spans="8:16" x14ac:dyDescent="0.5">
      <c r="H25691"/>
      <c r="P25691"/>
    </row>
    <row r="25692" spans="8:16" x14ac:dyDescent="0.5">
      <c r="H25692"/>
      <c r="P25692"/>
    </row>
    <row r="25693" spans="8:16" x14ac:dyDescent="0.5">
      <c r="H25693"/>
      <c r="P25693"/>
    </row>
    <row r="25694" spans="8:16" x14ac:dyDescent="0.5">
      <c r="H25694"/>
      <c r="P25694"/>
    </row>
    <row r="25695" spans="8:16" x14ac:dyDescent="0.5">
      <c r="H25695"/>
      <c r="P25695"/>
    </row>
    <row r="25696" spans="8:16" x14ac:dyDescent="0.5">
      <c r="H25696"/>
      <c r="P25696"/>
    </row>
    <row r="25697" spans="8:16" x14ac:dyDescent="0.5">
      <c r="H25697"/>
      <c r="P25697"/>
    </row>
    <row r="25698" spans="8:16" x14ac:dyDescent="0.5">
      <c r="H25698"/>
      <c r="P25698"/>
    </row>
    <row r="25699" spans="8:16" x14ac:dyDescent="0.5">
      <c r="H25699"/>
      <c r="P25699"/>
    </row>
    <row r="25700" spans="8:16" x14ac:dyDescent="0.5">
      <c r="H25700"/>
      <c r="P25700"/>
    </row>
    <row r="25701" spans="8:16" x14ac:dyDescent="0.5">
      <c r="H25701"/>
      <c r="P25701"/>
    </row>
    <row r="25702" spans="8:16" x14ac:dyDescent="0.5">
      <c r="H25702"/>
      <c r="P25702"/>
    </row>
    <row r="25703" spans="8:16" x14ac:dyDescent="0.5">
      <c r="H25703"/>
      <c r="P25703"/>
    </row>
    <row r="25704" spans="8:16" x14ac:dyDescent="0.5">
      <c r="H25704"/>
      <c r="P25704"/>
    </row>
    <row r="25705" spans="8:16" x14ac:dyDescent="0.5">
      <c r="H25705"/>
      <c r="P25705"/>
    </row>
    <row r="25706" spans="8:16" x14ac:dyDescent="0.5">
      <c r="H25706"/>
      <c r="P25706"/>
    </row>
    <row r="25707" spans="8:16" x14ac:dyDescent="0.5">
      <c r="H25707"/>
      <c r="P25707"/>
    </row>
    <row r="25708" spans="8:16" x14ac:dyDescent="0.5">
      <c r="H25708"/>
      <c r="P25708"/>
    </row>
    <row r="25709" spans="8:16" x14ac:dyDescent="0.5">
      <c r="H25709"/>
      <c r="P25709"/>
    </row>
    <row r="25710" spans="8:16" x14ac:dyDescent="0.5">
      <c r="H25710"/>
      <c r="P25710"/>
    </row>
    <row r="25711" spans="8:16" x14ac:dyDescent="0.5">
      <c r="H25711"/>
      <c r="P25711"/>
    </row>
    <row r="25712" spans="8:16" x14ac:dyDescent="0.5">
      <c r="H25712"/>
      <c r="P25712"/>
    </row>
    <row r="25713" spans="8:16" x14ac:dyDescent="0.5">
      <c r="H25713"/>
      <c r="P25713"/>
    </row>
    <row r="25714" spans="8:16" x14ac:dyDescent="0.5">
      <c r="H25714"/>
      <c r="P25714"/>
    </row>
    <row r="25715" spans="8:16" x14ac:dyDescent="0.5">
      <c r="H25715"/>
      <c r="P25715"/>
    </row>
    <row r="25716" spans="8:16" x14ac:dyDescent="0.5">
      <c r="H25716"/>
      <c r="P25716"/>
    </row>
    <row r="25717" spans="8:16" x14ac:dyDescent="0.5">
      <c r="H25717"/>
      <c r="P25717"/>
    </row>
    <row r="25718" spans="8:16" x14ac:dyDescent="0.5">
      <c r="H25718"/>
      <c r="P25718"/>
    </row>
    <row r="25719" spans="8:16" x14ac:dyDescent="0.5">
      <c r="H25719"/>
      <c r="P25719"/>
    </row>
    <row r="25720" spans="8:16" x14ac:dyDescent="0.5">
      <c r="H25720"/>
      <c r="P25720"/>
    </row>
    <row r="25721" spans="8:16" x14ac:dyDescent="0.5">
      <c r="H25721"/>
      <c r="P25721"/>
    </row>
    <row r="25722" spans="8:16" x14ac:dyDescent="0.5">
      <c r="H25722"/>
      <c r="P25722"/>
    </row>
    <row r="25723" spans="8:16" x14ac:dyDescent="0.5">
      <c r="H25723"/>
      <c r="P25723"/>
    </row>
    <row r="25724" spans="8:16" x14ac:dyDescent="0.5">
      <c r="H25724"/>
      <c r="P25724"/>
    </row>
    <row r="25725" spans="8:16" x14ac:dyDescent="0.5">
      <c r="H25725"/>
      <c r="P25725"/>
    </row>
    <row r="25726" spans="8:16" x14ac:dyDescent="0.5">
      <c r="H25726"/>
      <c r="P25726"/>
    </row>
    <row r="25727" spans="8:16" x14ac:dyDescent="0.5">
      <c r="H25727"/>
      <c r="P25727"/>
    </row>
    <row r="25728" spans="8:16" x14ac:dyDescent="0.5">
      <c r="H25728"/>
      <c r="P25728"/>
    </row>
    <row r="25729" spans="8:16" x14ac:dyDescent="0.5">
      <c r="H25729"/>
      <c r="P25729"/>
    </row>
    <row r="25730" spans="8:16" x14ac:dyDescent="0.5">
      <c r="H25730"/>
      <c r="P25730"/>
    </row>
    <row r="25731" spans="8:16" x14ac:dyDescent="0.5">
      <c r="H25731"/>
      <c r="P25731"/>
    </row>
    <row r="25732" spans="8:16" x14ac:dyDescent="0.5">
      <c r="H25732"/>
      <c r="P25732"/>
    </row>
    <row r="25733" spans="8:16" x14ac:dyDescent="0.5">
      <c r="H25733"/>
      <c r="P25733"/>
    </row>
    <row r="25734" spans="8:16" x14ac:dyDescent="0.5">
      <c r="H25734"/>
      <c r="P25734"/>
    </row>
    <row r="25735" spans="8:16" x14ac:dyDescent="0.5">
      <c r="H25735"/>
      <c r="P25735"/>
    </row>
    <row r="25736" spans="8:16" x14ac:dyDescent="0.5">
      <c r="H25736"/>
      <c r="P25736"/>
    </row>
    <row r="25737" spans="8:16" x14ac:dyDescent="0.5">
      <c r="H25737"/>
      <c r="P25737"/>
    </row>
    <row r="25738" spans="8:16" x14ac:dyDescent="0.5">
      <c r="H25738"/>
      <c r="P25738"/>
    </row>
    <row r="25739" spans="8:16" x14ac:dyDescent="0.5">
      <c r="H25739"/>
      <c r="P25739"/>
    </row>
    <row r="25740" spans="8:16" x14ac:dyDescent="0.5">
      <c r="H25740"/>
      <c r="P25740"/>
    </row>
    <row r="25741" spans="8:16" x14ac:dyDescent="0.5">
      <c r="H25741"/>
      <c r="P25741"/>
    </row>
    <row r="25742" spans="8:16" x14ac:dyDescent="0.5">
      <c r="H25742"/>
      <c r="P25742"/>
    </row>
    <row r="25743" spans="8:16" x14ac:dyDescent="0.5">
      <c r="H25743"/>
      <c r="P25743"/>
    </row>
    <row r="25744" spans="8:16" x14ac:dyDescent="0.5">
      <c r="H25744"/>
      <c r="P25744"/>
    </row>
    <row r="25745" spans="8:16" x14ac:dyDescent="0.5">
      <c r="H25745"/>
      <c r="P25745"/>
    </row>
    <row r="25746" spans="8:16" x14ac:dyDescent="0.5">
      <c r="H25746"/>
      <c r="P25746"/>
    </row>
    <row r="25747" spans="8:16" x14ac:dyDescent="0.5">
      <c r="H25747"/>
      <c r="P25747"/>
    </row>
    <row r="25748" spans="8:16" x14ac:dyDescent="0.5">
      <c r="H25748"/>
      <c r="P25748"/>
    </row>
    <row r="25749" spans="8:16" x14ac:dyDescent="0.5">
      <c r="H25749"/>
      <c r="P25749"/>
    </row>
    <row r="25750" spans="8:16" x14ac:dyDescent="0.5">
      <c r="H25750"/>
      <c r="P25750"/>
    </row>
    <row r="25751" spans="8:16" x14ac:dyDescent="0.5">
      <c r="H25751"/>
      <c r="P25751"/>
    </row>
    <row r="25752" spans="8:16" x14ac:dyDescent="0.5">
      <c r="H25752"/>
      <c r="P25752"/>
    </row>
    <row r="25753" spans="8:16" x14ac:dyDescent="0.5">
      <c r="H25753"/>
      <c r="P25753"/>
    </row>
    <row r="25754" spans="8:16" x14ac:dyDescent="0.5">
      <c r="H25754"/>
      <c r="P25754"/>
    </row>
    <row r="25755" spans="8:16" x14ac:dyDescent="0.5">
      <c r="H25755"/>
      <c r="P25755"/>
    </row>
    <row r="25756" spans="8:16" x14ac:dyDescent="0.5">
      <c r="H25756"/>
      <c r="P25756"/>
    </row>
    <row r="25757" spans="8:16" x14ac:dyDescent="0.5">
      <c r="H25757"/>
      <c r="P25757"/>
    </row>
    <row r="25758" spans="8:16" x14ac:dyDescent="0.5">
      <c r="H25758"/>
      <c r="P25758"/>
    </row>
    <row r="25759" spans="8:16" x14ac:dyDescent="0.5">
      <c r="H25759"/>
      <c r="P25759"/>
    </row>
    <row r="25760" spans="8:16" x14ac:dyDescent="0.5">
      <c r="H25760"/>
      <c r="P25760"/>
    </row>
    <row r="25761" spans="8:16" x14ac:dyDescent="0.5">
      <c r="H25761"/>
      <c r="P25761"/>
    </row>
    <row r="25762" spans="8:16" x14ac:dyDescent="0.5">
      <c r="H25762"/>
      <c r="P25762"/>
    </row>
    <row r="25763" spans="8:16" x14ac:dyDescent="0.5">
      <c r="H25763"/>
      <c r="P25763"/>
    </row>
    <row r="25764" spans="8:16" x14ac:dyDescent="0.5">
      <c r="H25764"/>
      <c r="P25764"/>
    </row>
    <row r="25765" spans="8:16" x14ac:dyDescent="0.5">
      <c r="H25765"/>
      <c r="P25765"/>
    </row>
    <row r="25766" spans="8:16" x14ac:dyDescent="0.5">
      <c r="H25766"/>
      <c r="P25766"/>
    </row>
    <row r="25767" spans="8:16" x14ac:dyDescent="0.5">
      <c r="H25767"/>
      <c r="P25767"/>
    </row>
    <row r="25768" spans="8:16" x14ac:dyDescent="0.5">
      <c r="H25768"/>
      <c r="P25768"/>
    </row>
    <row r="25769" spans="8:16" x14ac:dyDescent="0.5">
      <c r="H25769"/>
      <c r="P25769"/>
    </row>
    <row r="25770" spans="8:16" x14ac:dyDescent="0.5">
      <c r="H25770"/>
      <c r="P25770"/>
    </row>
    <row r="25771" spans="8:16" x14ac:dyDescent="0.5">
      <c r="H25771"/>
      <c r="P25771"/>
    </row>
    <row r="25772" spans="8:16" x14ac:dyDescent="0.5">
      <c r="H25772"/>
      <c r="P25772"/>
    </row>
    <row r="25773" spans="8:16" x14ac:dyDescent="0.5">
      <c r="H25773"/>
      <c r="P25773"/>
    </row>
    <row r="25774" spans="8:16" x14ac:dyDescent="0.5">
      <c r="H25774"/>
      <c r="P25774"/>
    </row>
    <row r="25775" spans="8:16" x14ac:dyDescent="0.5">
      <c r="H25775"/>
      <c r="P25775"/>
    </row>
    <row r="25776" spans="8:16" x14ac:dyDescent="0.5">
      <c r="H25776"/>
      <c r="P25776"/>
    </row>
    <row r="25777" spans="8:16" x14ac:dyDescent="0.5">
      <c r="H25777"/>
      <c r="P25777"/>
    </row>
    <row r="25778" spans="8:16" x14ac:dyDescent="0.5">
      <c r="H25778"/>
      <c r="P25778"/>
    </row>
    <row r="25779" spans="8:16" x14ac:dyDescent="0.5">
      <c r="H25779"/>
      <c r="P25779"/>
    </row>
    <row r="25780" spans="8:16" x14ac:dyDescent="0.5">
      <c r="H25780"/>
      <c r="P25780"/>
    </row>
    <row r="25781" spans="8:16" x14ac:dyDescent="0.5">
      <c r="H25781"/>
      <c r="P25781"/>
    </row>
    <row r="25782" spans="8:16" x14ac:dyDescent="0.5">
      <c r="H25782"/>
      <c r="P25782"/>
    </row>
    <row r="25783" spans="8:16" x14ac:dyDescent="0.5">
      <c r="H25783"/>
      <c r="P25783"/>
    </row>
    <row r="25784" spans="8:16" x14ac:dyDescent="0.5">
      <c r="H25784"/>
      <c r="P25784"/>
    </row>
    <row r="25785" spans="8:16" x14ac:dyDescent="0.5">
      <c r="H25785"/>
      <c r="P25785"/>
    </row>
    <row r="25786" spans="8:16" x14ac:dyDescent="0.5">
      <c r="H25786"/>
      <c r="P25786"/>
    </row>
    <row r="25787" spans="8:16" x14ac:dyDescent="0.5">
      <c r="H25787"/>
      <c r="P25787"/>
    </row>
    <row r="25788" spans="8:16" x14ac:dyDescent="0.5">
      <c r="H25788"/>
      <c r="P25788"/>
    </row>
    <row r="25789" spans="8:16" x14ac:dyDescent="0.5">
      <c r="H25789"/>
      <c r="P25789"/>
    </row>
    <row r="25790" spans="8:16" x14ac:dyDescent="0.5">
      <c r="H25790"/>
      <c r="P25790"/>
    </row>
    <row r="25791" spans="8:16" x14ac:dyDescent="0.5">
      <c r="H25791"/>
      <c r="P25791"/>
    </row>
    <row r="25792" spans="8:16" x14ac:dyDescent="0.5">
      <c r="H25792"/>
      <c r="P25792"/>
    </row>
    <row r="25793" spans="8:16" x14ac:dyDescent="0.5">
      <c r="H25793"/>
      <c r="P25793"/>
    </row>
    <row r="25794" spans="8:16" x14ac:dyDescent="0.5">
      <c r="H25794"/>
      <c r="P25794"/>
    </row>
    <row r="25795" spans="8:16" x14ac:dyDescent="0.5">
      <c r="H25795"/>
      <c r="P25795"/>
    </row>
    <row r="25796" spans="8:16" x14ac:dyDescent="0.5">
      <c r="H25796"/>
      <c r="P25796"/>
    </row>
    <row r="25797" spans="8:16" x14ac:dyDescent="0.5">
      <c r="H25797"/>
      <c r="P25797"/>
    </row>
    <row r="25798" spans="8:16" x14ac:dyDescent="0.5">
      <c r="H25798"/>
      <c r="P25798"/>
    </row>
    <row r="25799" spans="8:16" x14ac:dyDescent="0.5">
      <c r="H25799"/>
      <c r="P25799"/>
    </row>
    <row r="25800" spans="8:16" x14ac:dyDescent="0.5">
      <c r="H25800"/>
      <c r="P25800"/>
    </row>
    <row r="25801" spans="8:16" x14ac:dyDescent="0.5">
      <c r="H25801"/>
      <c r="P25801"/>
    </row>
    <row r="25802" spans="8:16" x14ac:dyDescent="0.5">
      <c r="H25802"/>
      <c r="P25802"/>
    </row>
    <row r="25803" spans="8:16" x14ac:dyDescent="0.5">
      <c r="H25803"/>
      <c r="P25803"/>
    </row>
    <row r="25804" spans="8:16" x14ac:dyDescent="0.5">
      <c r="H25804"/>
      <c r="P25804"/>
    </row>
    <row r="25805" spans="8:16" x14ac:dyDescent="0.5">
      <c r="H25805"/>
      <c r="P25805"/>
    </row>
    <row r="25806" spans="8:16" x14ac:dyDescent="0.5">
      <c r="H25806"/>
      <c r="P25806"/>
    </row>
    <row r="25807" spans="8:16" x14ac:dyDescent="0.5">
      <c r="H25807"/>
      <c r="P25807"/>
    </row>
    <row r="25808" spans="8:16" x14ac:dyDescent="0.5">
      <c r="H25808"/>
      <c r="P25808"/>
    </row>
    <row r="25809" spans="8:16" x14ac:dyDescent="0.5">
      <c r="H25809"/>
      <c r="P25809"/>
    </row>
    <row r="25810" spans="8:16" x14ac:dyDescent="0.5">
      <c r="H25810"/>
      <c r="P25810"/>
    </row>
    <row r="25811" spans="8:16" x14ac:dyDescent="0.5">
      <c r="H25811"/>
      <c r="P25811"/>
    </row>
    <row r="25812" spans="8:16" x14ac:dyDescent="0.5">
      <c r="H25812"/>
      <c r="P25812"/>
    </row>
    <row r="25813" spans="8:16" x14ac:dyDescent="0.5">
      <c r="H25813"/>
      <c r="P25813"/>
    </row>
    <row r="25814" spans="8:16" x14ac:dyDescent="0.5">
      <c r="H25814"/>
      <c r="P25814"/>
    </row>
    <row r="25815" spans="8:16" x14ac:dyDescent="0.5">
      <c r="H25815"/>
      <c r="P25815"/>
    </row>
    <row r="25816" spans="8:16" x14ac:dyDescent="0.5">
      <c r="H25816"/>
      <c r="P25816"/>
    </row>
    <row r="25817" spans="8:16" x14ac:dyDescent="0.5">
      <c r="H25817"/>
      <c r="P25817"/>
    </row>
    <row r="25818" spans="8:16" x14ac:dyDescent="0.5">
      <c r="H25818"/>
      <c r="P25818"/>
    </row>
    <row r="25819" spans="8:16" x14ac:dyDescent="0.5">
      <c r="H25819"/>
      <c r="P25819"/>
    </row>
    <row r="25820" spans="8:16" x14ac:dyDescent="0.5">
      <c r="H25820"/>
      <c r="P25820"/>
    </row>
    <row r="25821" spans="8:16" x14ac:dyDescent="0.5">
      <c r="H25821"/>
      <c r="P25821"/>
    </row>
    <row r="25822" spans="8:16" x14ac:dyDescent="0.5">
      <c r="H25822"/>
      <c r="P25822"/>
    </row>
    <row r="25823" spans="8:16" x14ac:dyDescent="0.5">
      <c r="H25823"/>
      <c r="P25823"/>
    </row>
    <row r="25824" spans="8:16" x14ac:dyDescent="0.5">
      <c r="H25824"/>
      <c r="P25824"/>
    </row>
    <row r="25825" spans="8:16" x14ac:dyDescent="0.5">
      <c r="H25825"/>
      <c r="P25825"/>
    </row>
    <row r="25826" spans="8:16" x14ac:dyDescent="0.5">
      <c r="H25826"/>
      <c r="P25826"/>
    </row>
    <row r="25827" spans="8:16" x14ac:dyDescent="0.5">
      <c r="H25827"/>
      <c r="P25827"/>
    </row>
    <row r="25828" spans="8:16" x14ac:dyDescent="0.5">
      <c r="H25828"/>
      <c r="P25828"/>
    </row>
    <row r="25829" spans="8:16" x14ac:dyDescent="0.5">
      <c r="H25829"/>
      <c r="P25829"/>
    </row>
    <row r="25830" spans="8:16" x14ac:dyDescent="0.5">
      <c r="H25830"/>
      <c r="P25830"/>
    </row>
    <row r="25831" spans="8:16" x14ac:dyDescent="0.5">
      <c r="H25831"/>
      <c r="P25831"/>
    </row>
    <row r="25832" spans="8:16" x14ac:dyDescent="0.5">
      <c r="H25832"/>
      <c r="P25832"/>
    </row>
    <row r="25833" spans="8:16" x14ac:dyDescent="0.5">
      <c r="H25833"/>
      <c r="P25833"/>
    </row>
    <row r="25834" spans="8:16" x14ac:dyDescent="0.5">
      <c r="H25834"/>
      <c r="P25834"/>
    </row>
    <row r="25835" spans="8:16" x14ac:dyDescent="0.5">
      <c r="H25835"/>
      <c r="P25835"/>
    </row>
    <row r="25836" spans="8:16" x14ac:dyDescent="0.5">
      <c r="H25836"/>
      <c r="P25836"/>
    </row>
    <row r="25837" spans="8:16" x14ac:dyDescent="0.5">
      <c r="H25837"/>
      <c r="P25837"/>
    </row>
    <row r="25838" spans="8:16" x14ac:dyDescent="0.5">
      <c r="H25838"/>
      <c r="P25838"/>
    </row>
    <row r="25839" spans="8:16" x14ac:dyDescent="0.5">
      <c r="H25839"/>
      <c r="P25839"/>
    </row>
    <row r="25840" spans="8:16" x14ac:dyDescent="0.5">
      <c r="H25840"/>
      <c r="P25840"/>
    </row>
    <row r="25841" spans="8:16" x14ac:dyDescent="0.5">
      <c r="H25841"/>
      <c r="P25841"/>
    </row>
    <row r="25842" spans="8:16" x14ac:dyDescent="0.5">
      <c r="H25842"/>
      <c r="P25842"/>
    </row>
    <row r="25843" spans="8:16" x14ac:dyDescent="0.5">
      <c r="H25843"/>
      <c r="P25843"/>
    </row>
    <row r="25844" spans="8:16" x14ac:dyDescent="0.5">
      <c r="H25844"/>
      <c r="P25844"/>
    </row>
    <row r="25845" spans="8:16" x14ac:dyDescent="0.5">
      <c r="H25845"/>
      <c r="P25845"/>
    </row>
    <row r="25846" spans="8:16" x14ac:dyDescent="0.5">
      <c r="H25846"/>
      <c r="P25846"/>
    </row>
    <row r="25847" spans="8:16" x14ac:dyDescent="0.5">
      <c r="H25847"/>
      <c r="P25847"/>
    </row>
    <row r="25848" spans="8:16" x14ac:dyDescent="0.5">
      <c r="H25848"/>
      <c r="P25848"/>
    </row>
    <row r="25849" spans="8:16" x14ac:dyDescent="0.5">
      <c r="H25849"/>
      <c r="P25849"/>
    </row>
    <row r="25850" spans="8:16" x14ac:dyDescent="0.5">
      <c r="H25850"/>
      <c r="P25850"/>
    </row>
    <row r="25851" spans="8:16" x14ac:dyDescent="0.5">
      <c r="H25851"/>
      <c r="P25851"/>
    </row>
    <row r="25852" spans="8:16" x14ac:dyDescent="0.5">
      <c r="H25852"/>
      <c r="P25852"/>
    </row>
    <row r="25853" spans="8:16" x14ac:dyDescent="0.5">
      <c r="H25853"/>
      <c r="P25853"/>
    </row>
    <row r="25854" spans="8:16" x14ac:dyDescent="0.5">
      <c r="H25854"/>
      <c r="P25854"/>
    </row>
    <row r="25855" spans="8:16" x14ac:dyDescent="0.5">
      <c r="H25855"/>
      <c r="P25855"/>
    </row>
    <row r="25856" spans="8:16" x14ac:dyDescent="0.5">
      <c r="H25856"/>
      <c r="P25856"/>
    </row>
    <row r="25857" spans="8:16" x14ac:dyDescent="0.5">
      <c r="H25857"/>
      <c r="P25857"/>
    </row>
    <row r="25858" spans="8:16" x14ac:dyDescent="0.5">
      <c r="H25858"/>
      <c r="P25858"/>
    </row>
    <row r="25859" spans="8:16" x14ac:dyDescent="0.5">
      <c r="H25859"/>
      <c r="P25859"/>
    </row>
    <row r="25860" spans="8:16" x14ac:dyDescent="0.5">
      <c r="H25860"/>
      <c r="P25860"/>
    </row>
    <row r="25861" spans="8:16" x14ac:dyDescent="0.5">
      <c r="H25861"/>
      <c r="P25861"/>
    </row>
    <row r="25862" spans="8:16" x14ac:dyDescent="0.5">
      <c r="H25862"/>
      <c r="P25862"/>
    </row>
    <row r="25863" spans="8:16" x14ac:dyDescent="0.5">
      <c r="H25863"/>
      <c r="P25863"/>
    </row>
    <row r="25864" spans="8:16" x14ac:dyDescent="0.5">
      <c r="H25864"/>
      <c r="P25864"/>
    </row>
    <row r="25865" spans="8:16" x14ac:dyDescent="0.5">
      <c r="H25865"/>
      <c r="P25865"/>
    </row>
    <row r="25866" spans="8:16" x14ac:dyDescent="0.5">
      <c r="H25866"/>
      <c r="P25866"/>
    </row>
    <row r="25867" spans="8:16" x14ac:dyDescent="0.5">
      <c r="H25867"/>
      <c r="P25867"/>
    </row>
    <row r="25868" spans="8:16" x14ac:dyDescent="0.5">
      <c r="H25868"/>
      <c r="P25868"/>
    </row>
    <row r="25869" spans="8:16" x14ac:dyDescent="0.5">
      <c r="H25869"/>
      <c r="P25869"/>
    </row>
    <row r="25870" spans="8:16" x14ac:dyDescent="0.5">
      <c r="H25870"/>
      <c r="P25870"/>
    </row>
    <row r="25871" spans="8:16" x14ac:dyDescent="0.5">
      <c r="H25871"/>
      <c r="P25871"/>
    </row>
    <row r="25872" spans="8:16" x14ac:dyDescent="0.5">
      <c r="H25872"/>
      <c r="P25872"/>
    </row>
    <row r="25873" spans="8:16" x14ac:dyDescent="0.5">
      <c r="H25873"/>
      <c r="P25873"/>
    </row>
    <row r="25874" spans="8:16" x14ac:dyDescent="0.5">
      <c r="H25874"/>
      <c r="P25874"/>
    </row>
    <row r="25875" spans="8:16" x14ac:dyDescent="0.5">
      <c r="H25875"/>
      <c r="P25875"/>
    </row>
    <row r="25876" spans="8:16" x14ac:dyDescent="0.5">
      <c r="H25876"/>
      <c r="P25876"/>
    </row>
    <row r="25877" spans="8:16" x14ac:dyDescent="0.5">
      <c r="H25877"/>
      <c r="P25877"/>
    </row>
    <row r="25878" spans="8:16" x14ac:dyDescent="0.5">
      <c r="H25878"/>
      <c r="P25878"/>
    </row>
    <row r="25879" spans="8:16" x14ac:dyDescent="0.5">
      <c r="H25879"/>
      <c r="P25879"/>
    </row>
    <row r="25880" spans="8:16" x14ac:dyDescent="0.5">
      <c r="H25880"/>
      <c r="P25880"/>
    </row>
    <row r="25881" spans="8:16" x14ac:dyDescent="0.5">
      <c r="H25881"/>
      <c r="P25881"/>
    </row>
    <row r="25882" spans="8:16" x14ac:dyDescent="0.5">
      <c r="H25882"/>
      <c r="P25882"/>
    </row>
    <row r="25883" spans="8:16" x14ac:dyDescent="0.5">
      <c r="H25883"/>
      <c r="P25883"/>
    </row>
    <row r="25884" spans="8:16" x14ac:dyDescent="0.5">
      <c r="H25884"/>
      <c r="P25884"/>
    </row>
    <row r="25885" spans="8:16" x14ac:dyDescent="0.5">
      <c r="H25885"/>
      <c r="P25885"/>
    </row>
    <row r="25886" spans="8:16" x14ac:dyDescent="0.5">
      <c r="H25886"/>
      <c r="P25886"/>
    </row>
    <row r="25887" spans="8:16" x14ac:dyDescent="0.5">
      <c r="H25887"/>
      <c r="P25887"/>
    </row>
    <row r="25888" spans="8:16" x14ac:dyDescent="0.5">
      <c r="H25888"/>
      <c r="P25888"/>
    </row>
    <row r="25889" spans="8:16" x14ac:dyDescent="0.5">
      <c r="H25889"/>
      <c r="P25889"/>
    </row>
    <row r="25890" spans="8:16" x14ac:dyDescent="0.5">
      <c r="H25890"/>
      <c r="P25890"/>
    </row>
    <row r="25891" spans="8:16" x14ac:dyDescent="0.5">
      <c r="H25891"/>
      <c r="P25891"/>
    </row>
    <row r="25892" spans="8:16" x14ac:dyDescent="0.5">
      <c r="H25892"/>
      <c r="P25892"/>
    </row>
    <row r="25893" spans="8:16" x14ac:dyDescent="0.5">
      <c r="H25893"/>
      <c r="P25893"/>
    </row>
    <row r="25894" spans="8:16" x14ac:dyDescent="0.5">
      <c r="H25894"/>
      <c r="P25894"/>
    </row>
    <row r="25895" spans="8:16" x14ac:dyDescent="0.5">
      <c r="H25895"/>
      <c r="P25895"/>
    </row>
    <row r="25896" spans="8:16" x14ac:dyDescent="0.5">
      <c r="H25896"/>
      <c r="P25896"/>
    </row>
    <row r="25897" spans="8:16" x14ac:dyDescent="0.5">
      <c r="H25897"/>
      <c r="P25897"/>
    </row>
    <row r="25898" spans="8:16" x14ac:dyDescent="0.5">
      <c r="H25898"/>
      <c r="P25898"/>
    </row>
    <row r="25899" spans="8:16" x14ac:dyDescent="0.5">
      <c r="H25899"/>
      <c r="P25899"/>
    </row>
    <row r="25900" spans="8:16" x14ac:dyDescent="0.5">
      <c r="H25900"/>
      <c r="P25900"/>
    </row>
    <row r="25901" spans="8:16" x14ac:dyDescent="0.5">
      <c r="H25901"/>
      <c r="P25901"/>
    </row>
    <row r="25902" spans="8:16" x14ac:dyDescent="0.5">
      <c r="H25902"/>
      <c r="P25902"/>
    </row>
    <row r="25903" spans="8:16" x14ac:dyDescent="0.5">
      <c r="H25903"/>
      <c r="P25903"/>
    </row>
    <row r="25904" spans="8:16" x14ac:dyDescent="0.5">
      <c r="H25904"/>
      <c r="P25904"/>
    </row>
    <row r="25905" spans="8:16" x14ac:dyDescent="0.5">
      <c r="H25905"/>
      <c r="P25905"/>
    </row>
    <row r="25906" spans="8:16" x14ac:dyDescent="0.5">
      <c r="H25906"/>
      <c r="P25906"/>
    </row>
    <row r="25907" spans="8:16" x14ac:dyDescent="0.5">
      <c r="H25907"/>
      <c r="P25907"/>
    </row>
    <row r="25908" spans="8:16" x14ac:dyDescent="0.5">
      <c r="H25908"/>
      <c r="P25908"/>
    </row>
    <row r="25909" spans="8:16" x14ac:dyDescent="0.5">
      <c r="H25909"/>
      <c r="P25909"/>
    </row>
    <row r="25910" spans="8:16" x14ac:dyDescent="0.5">
      <c r="H25910"/>
      <c r="P25910"/>
    </row>
    <row r="25911" spans="8:16" x14ac:dyDescent="0.5">
      <c r="H25911"/>
      <c r="P25911"/>
    </row>
    <row r="25912" spans="8:16" x14ac:dyDescent="0.5">
      <c r="H25912"/>
      <c r="P25912"/>
    </row>
    <row r="25913" spans="8:16" x14ac:dyDescent="0.5">
      <c r="H25913"/>
      <c r="P25913"/>
    </row>
    <row r="25914" spans="8:16" x14ac:dyDescent="0.5">
      <c r="H25914"/>
      <c r="P25914"/>
    </row>
    <row r="25915" spans="8:16" x14ac:dyDescent="0.5">
      <c r="H25915"/>
      <c r="P25915"/>
    </row>
    <row r="25916" spans="8:16" x14ac:dyDescent="0.5">
      <c r="H25916"/>
      <c r="P25916"/>
    </row>
    <row r="25917" spans="8:16" x14ac:dyDescent="0.5">
      <c r="H25917"/>
      <c r="P25917"/>
    </row>
    <row r="25918" spans="8:16" x14ac:dyDescent="0.5">
      <c r="H25918"/>
      <c r="P25918"/>
    </row>
    <row r="25919" spans="8:16" x14ac:dyDescent="0.5">
      <c r="H25919"/>
      <c r="P25919"/>
    </row>
    <row r="25920" spans="8:16" x14ac:dyDescent="0.5">
      <c r="H25920"/>
      <c r="P25920"/>
    </row>
    <row r="25921" spans="8:16" x14ac:dyDescent="0.5">
      <c r="H25921"/>
      <c r="P25921"/>
    </row>
    <row r="25922" spans="8:16" x14ac:dyDescent="0.5">
      <c r="H25922"/>
      <c r="P25922"/>
    </row>
    <row r="25923" spans="8:16" x14ac:dyDescent="0.5">
      <c r="H25923"/>
      <c r="P25923"/>
    </row>
    <row r="25924" spans="8:16" x14ac:dyDescent="0.5">
      <c r="H25924"/>
      <c r="P25924"/>
    </row>
    <row r="25925" spans="8:16" x14ac:dyDescent="0.5">
      <c r="H25925"/>
      <c r="P25925"/>
    </row>
    <row r="25926" spans="8:16" x14ac:dyDescent="0.5">
      <c r="H25926"/>
      <c r="P25926"/>
    </row>
    <row r="25927" spans="8:16" x14ac:dyDescent="0.5">
      <c r="H25927"/>
      <c r="P25927"/>
    </row>
    <row r="25928" spans="8:16" x14ac:dyDescent="0.5">
      <c r="H25928"/>
      <c r="P25928"/>
    </row>
    <row r="25929" spans="8:16" x14ac:dyDescent="0.5">
      <c r="H25929"/>
      <c r="P25929"/>
    </row>
    <row r="25930" spans="8:16" x14ac:dyDescent="0.5">
      <c r="H25930"/>
      <c r="P25930"/>
    </row>
    <row r="25931" spans="8:16" x14ac:dyDescent="0.5">
      <c r="H25931"/>
      <c r="P25931"/>
    </row>
    <row r="25932" spans="8:16" x14ac:dyDescent="0.5">
      <c r="H25932"/>
      <c r="P25932"/>
    </row>
    <row r="25933" spans="8:16" x14ac:dyDescent="0.5">
      <c r="H25933"/>
      <c r="P25933"/>
    </row>
    <row r="25934" spans="8:16" x14ac:dyDescent="0.5">
      <c r="H25934"/>
      <c r="P25934"/>
    </row>
    <row r="25935" spans="8:16" x14ac:dyDescent="0.5">
      <c r="H25935"/>
      <c r="P25935"/>
    </row>
    <row r="25936" spans="8:16" x14ac:dyDescent="0.5">
      <c r="H25936"/>
      <c r="P25936"/>
    </row>
    <row r="25937" spans="8:16" x14ac:dyDescent="0.5">
      <c r="H25937"/>
      <c r="P25937"/>
    </row>
    <row r="25938" spans="8:16" x14ac:dyDescent="0.5">
      <c r="H25938"/>
      <c r="P25938"/>
    </row>
    <row r="25939" spans="8:16" x14ac:dyDescent="0.5">
      <c r="H25939"/>
      <c r="P25939"/>
    </row>
    <row r="25940" spans="8:16" x14ac:dyDescent="0.5">
      <c r="H25940"/>
      <c r="P25940"/>
    </row>
    <row r="25941" spans="8:16" x14ac:dyDescent="0.5">
      <c r="H25941"/>
      <c r="P25941"/>
    </row>
    <row r="25942" spans="8:16" x14ac:dyDescent="0.5">
      <c r="H25942"/>
      <c r="P25942"/>
    </row>
    <row r="25943" spans="8:16" x14ac:dyDescent="0.5">
      <c r="H25943"/>
      <c r="P25943"/>
    </row>
    <row r="25944" spans="8:16" x14ac:dyDescent="0.5">
      <c r="H25944"/>
      <c r="P25944"/>
    </row>
    <row r="25945" spans="8:16" x14ac:dyDescent="0.5">
      <c r="H25945"/>
      <c r="P25945"/>
    </row>
    <row r="25946" spans="8:16" x14ac:dyDescent="0.5">
      <c r="H25946"/>
      <c r="P25946"/>
    </row>
    <row r="25947" spans="8:16" x14ac:dyDescent="0.5">
      <c r="H25947"/>
      <c r="P25947"/>
    </row>
    <row r="25948" spans="8:16" x14ac:dyDescent="0.5">
      <c r="H25948"/>
      <c r="P25948"/>
    </row>
    <row r="25949" spans="8:16" x14ac:dyDescent="0.5">
      <c r="H25949"/>
      <c r="P25949"/>
    </row>
    <row r="25950" spans="8:16" x14ac:dyDescent="0.5">
      <c r="H25950"/>
      <c r="P25950"/>
    </row>
    <row r="25951" spans="8:16" x14ac:dyDescent="0.5">
      <c r="H25951"/>
      <c r="P25951"/>
    </row>
    <row r="25952" spans="8:16" x14ac:dyDescent="0.5">
      <c r="H25952"/>
      <c r="P25952"/>
    </row>
    <row r="25953" spans="8:16" x14ac:dyDescent="0.5">
      <c r="H25953"/>
      <c r="P25953"/>
    </row>
    <row r="25954" spans="8:16" x14ac:dyDescent="0.5">
      <c r="H25954"/>
      <c r="P25954"/>
    </row>
    <row r="25955" spans="8:16" x14ac:dyDescent="0.5">
      <c r="H25955"/>
      <c r="P25955"/>
    </row>
    <row r="25956" spans="8:16" x14ac:dyDescent="0.5">
      <c r="H25956"/>
      <c r="P25956"/>
    </row>
    <row r="25957" spans="8:16" x14ac:dyDescent="0.5">
      <c r="H25957"/>
      <c r="P25957"/>
    </row>
    <row r="25958" spans="8:16" x14ac:dyDescent="0.5">
      <c r="H25958"/>
      <c r="P25958"/>
    </row>
    <row r="25959" spans="8:16" x14ac:dyDescent="0.5">
      <c r="H25959"/>
      <c r="P25959"/>
    </row>
    <row r="25960" spans="8:16" x14ac:dyDescent="0.5">
      <c r="H25960"/>
      <c r="P25960"/>
    </row>
    <row r="25961" spans="8:16" x14ac:dyDescent="0.5">
      <c r="H25961"/>
      <c r="P25961"/>
    </row>
    <row r="25962" spans="8:16" x14ac:dyDescent="0.5">
      <c r="H25962"/>
      <c r="P25962"/>
    </row>
    <row r="25963" spans="8:16" x14ac:dyDescent="0.5">
      <c r="H25963"/>
      <c r="P25963"/>
    </row>
    <row r="25964" spans="8:16" x14ac:dyDescent="0.5">
      <c r="H25964"/>
      <c r="P25964"/>
    </row>
    <row r="25965" spans="8:16" x14ac:dyDescent="0.5">
      <c r="H25965"/>
      <c r="P25965"/>
    </row>
    <row r="25966" spans="8:16" x14ac:dyDescent="0.5">
      <c r="H25966"/>
      <c r="P25966"/>
    </row>
    <row r="25967" spans="8:16" x14ac:dyDescent="0.5">
      <c r="H25967"/>
      <c r="P25967"/>
    </row>
    <row r="25968" spans="8:16" x14ac:dyDescent="0.5">
      <c r="H25968"/>
      <c r="P25968"/>
    </row>
    <row r="25969" spans="8:16" x14ac:dyDescent="0.5">
      <c r="H25969"/>
      <c r="P25969"/>
    </row>
    <row r="25970" spans="8:16" x14ac:dyDescent="0.5">
      <c r="H25970"/>
      <c r="P25970"/>
    </row>
    <row r="25971" spans="8:16" x14ac:dyDescent="0.5">
      <c r="H25971"/>
      <c r="P25971"/>
    </row>
    <row r="25972" spans="8:16" x14ac:dyDescent="0.5">
      <c r="H25972"/>
      <c r="P25972"/>
    </row>
    <row r="25973" spans="8:16" x14ac:dyDescent="0.5">
      <c r="H25973"/>
      <c r="P25973"/>
    </row>
    <row r="25974" spans="8:16" x14ac:dyDescent="0.5">
      <c r="H25974"/>
      <c r="P25974"/>
    </row>
    <row r="25975" spans="8:16" x14ac:dyDescent="0.5">
      <c r="H25975"/>
      <c r="P25975"/>
    </row>
    <row r="25976" spans="8:16" x14ac:dyDescent="0.5">
      <c r="H25976"/>
      <c r="P25976"/>
    </row>
    <row r="25977" spans="8:16" x14ac:dyDescent="0.5">
      <c r="H25977"/>
      <c r="P25977"/>
    </row>
    <row r="25978" spans="8:16" x14ac:dyDescent="0.5">
      <c r="H25978"/>
      <c r="P25978"/>
    </row>
    <row r="25979" spans="8:16" x14ac:dyDescent="0.5">
      <c r="H25979"/>
      <c r="P25979"/>
    </row>
    <row r="25980" spans="8:16" x14ac:dyDescent="0.5">
      <c r="H25980"/>
      <c r="P25980"/>
    </row>
    <row r="25981" spans="8:16" x14ac:dyDescent="0.5">
      <c r="H25981"/>
      <c r="P25981"/>
    </row>
    <row r="25982" spans="8:16" x14ac:dyDescent="0.5">
      <c r="H25982"/>
      <c r="P25982"/>
    </row>
    <row r="25983" spans="8:16" x14ac:dyDescent="0.5">
      <c r="H25983"/>
      <c r="P25983"/>
    </row>
    <row r="25984" spans="8:16" x14ac:dyDescent="0.5">
      <c r="H25984"/>
      <c r="P25984"/>
    </row>
    <row r="25985" spans="8:16" x14ac:dyDescent="0.5">
      <c r="H25985"/>
      <c r="P25985"/>
    </row>
    <row r="25986" spans="8:16" x14ac:dyDescent="0.5">
      <c r="H25986"/>
      <c r="P25986"/>
    </row>
    <row r="25987" spans="8:16" x14ac:dyDescent="0.5">
      <c r="H25987"/>
      <c r="P25987"/>
    </row>
    <row r="25988" spans="8:16" x14ac:dyDescent="0.5">
      <c r="H25988"/>
      <c r="P25988"/>
    </row>
    <row r="25989" spans="8:16" x14ac:dyDescent="0.5">
      <c r="H25989"/>
      <c r="P25989"/>
    </row>
    <row r="25990" spans="8:16" x14ac:dyDescent="0.5">
      <c r="H25990"/>
      <c r="P25990"/>
    </row>
    <row r="25991" spans="8:16" x14ac:dyDescent="0.5">
      <c r="H25991"/>
      <c r="P25991"/>
    </row>
    <row r="25992" spans="8:16" x14ac:dyDescent="0.5">
      <c r="H25992"/>
      <c r="P25992"/>
    </row>
    <row r="25993" spans="8:16" x14ac:dyDescent="0.5">
      <c r="H25993"/>
      <c r="P25993"/>
    </row>
    <row r="25994" spans="8:16" x14ac:dyDescent="0.5">
      <c r="H25994"/>
      <c r="P25994"/>
    </row>
    <row r="25995" spans="8:16" x14ac:dyDescent="0.5">
      <c r="H25995"/>
      <c r="P25995"/>
    </row>
    <row r="25996" spans="8:16" x14ac:dyDescent="0.5">
      <c r="H25996"/>
      <c r="P25996"/>
    </row>
    <row r="25997" spans="8:16" x14ac:dyDescent="0.5">
      <c r="H25997"/>
      <c r="P25997"/>
    </row>
    <row r="25998" spans="8:16" x14ac:dyDescent="0.5">
      <c r="H25998"/>
      <c r="P25998"/>
    </row>
    <row r="25999" spans="8:16" x14ac:dyDescent="0.5">
      <c r="H25999"/>
      <c r="P25999"/>
    </row>
    <row r="26000" spans="8:16" x14ac:dyDescent="0.5">
      <c r="H26000"/>
      <c r="P26000"/>
    </row>
    <row r="26001" spans="8:16" x14ac:dyDescent="0.5">
      <c r="H26001"/>
      <c r="P26001"/>
    </row>
    <row r="26002" spans="8:16" x14ac:dyDescent="0.5">
      <c r="H26002"/>
      <c r="P26002"/>
    </row>
    <row r="26003" spans="8:16" x14ac:dyDescent="0.5">
      <c r="H26003"/>
      <c r="P26003"/>
    </row>
    <row r="26004" spans="8:16" x14ac:dyDescent="0.5">
      <c r="H26004"/>
      <c r="P26004"/>
    </row>
    <row r="26005" spans="8:16" x14ac:dyDescent="0.5">
      <c r="H26005"/>
      <c r="P26005"/>
    </row>
    <row r="26006" spans="8:16" x14ac:dyDescent="0.5">
      <c r="H26006"/>
      <c r="P26006"/>
    </row>
    <row r="26007" spans="8:16" x14ac:dyDescent="0.5">
      <c r="H26007"/>
      <c r="P26007"/>
    </row>
    <row r="26008" spans="8:16" x14ac:dyDescent="0.5">
      <c r="H26008"/>
      <c r="P26008"/>
    </row>
    <row r="26009" spans="8:16" x14ac:dyDescent="0.5">
      <c r="H26009"/>
      <c r="P26009"/>
    </row>
    <row r="26010" spans="8:16" x14ac:dyDescent="0.5">
      <c r="H26010"/>
      <c r="P26010"/>
    </row>
    <row r="26011" spans="8:16" x14ac:dyDescent="0.5">
      <c r="H26011"/>
      <c r="P26011"/>
    </row>
    <row r="26012" spans="8:16" x14ac:dyDescent="0.5">
      <c r="H26012"/>
      <c r="P26012"/>
    </row>
    <row r="26013" spans="8:16" x14ac:dyDescent="0.5">
      <c r="H26013"/>
      <c r="P26013"/>
    </row>
    <row r="26014" spans="8:16" x14ac:dyDescent="0.5">
      <c r="H26014"/>
      <c r="P26014"/>
    </row>
    <row r="26015" spans="8:16" x14ac:dyDescent="0.5">
      <c r="H26015"/>
      <c r="P26015"/>
    </row>
    <row r="26016" spans="8:16" x14ac:dyDescent="0.5">
      <c r="H26016"/>
      <c r="P26016"/>
    </row>
    <row r="26017" spans="8:16" x14ac:dyDescent="0.5">
      <c r="H26017"/>
      <c r="P26017"/>
    </row>
    <row r="26018" spans="8:16" x14ac:dyDescent="0.5">
      <c r="H26018"/>
      <c r="P26018"/>
    </row>
    <row r="26019" spans="8:16" x14ac:dyDescent="0.5">
      <c r="H26019"/>
      <c r="P26019"/>
    </row>
    <row r="26020" spans="8:16" x14ac:dyDescent="0.5">
      <c r="H26020"/>
      <c r="P26020"/>
    </row>
    <row r="26021" spans="8:16" x14ac:dyDescent="0.5">
      <c r="H26021"/>
      <c r="P26021"/>
    </row>
    <row r="26022" spans="8:16" x14ac:dyDescent="0.5">
      <c r="H26022"/>
      <c r="P26022"/>
    </row>
    <row r="26023" spans="8:16" x14ac:dyDescent="0.5">
      <c r="H26023"/>
      <c r="P26023"/>
    </row>
    <row r="26024" spans="8:16" x14ac:dyDescent="0.5">
      <c r="H26024"/>
      <c r="P26024"/>
    </row>
    <row r="26025" spans="8:16" x14ac:dyDescent="0.5">
      <c r="H26025"/>
      <c r="P26025"/>
    </row>
    <row r="26026" spans="8:16" x14ac:dyDescent="0.5">
      <c r="H26026"/>
      <c r="P26026"/>
    </row>
    <row r="26027" spans="8:16" x14ac:dyDescent="0.5">
      <c r="H26027"/>
      <c r="P26027"/>
    </row>
    <row r="26028" spans="8:16" x14ac:dyDescent="0.5">
      <c r="H26028"/>
      <c r="P26028"/>
    </row>
    <row r="26029" spans="8:16" x14ac:dyDescent="0.5">
      <c r="H26029"/>
      <c r="P26029"/>
    </row>
    <row r="26030" spans="8:16" x14ac:dyDescent="0.5">
      <c r="H26030"/>
      <c r="P26030"/>
    </row>
    <row r="26031" spans="8:16" x14ac:dyDescent="0.5">
      <c r="H26031"/>
      <c r="P26031"/>
    </row>
    <row r="26032" spans="8:16" x14ac:dyDescent="0.5">
      <c r="H26032"/>
      <c r="P26032"/>
    </row>
    <row r="26033" spans="8:16" x14ac:dyDescent="0.5">
      <c r="H26033"/>
      <c r="P26033"/>
    </row>
    <row r="26034" spans="8:16" x14ac:dyDescent="0.5">
      <c r="H26034"/>
      <c r="P26034"/>
    </row>
    <row r="26035" spans="8:16" x14ac:dyDescent="0.5">
      <c r="H26035"/>
      <c r="P26035"/>
    </row>
    <row r="26036" spans="8:16" x14ac:dyDescent="0.5">
      <c r="H26036"/>
      <c r="P26036"/>
    </row>
    <row r="26037" spans="8:16" x14ac:dyDescent="0.5">
      <c r="H26037"/>
      <c r="P26037"/>
    </row>
    <row r="26038" spans="8:16" x14ac:dyDescent="0.5">
      <c r="H26038"/>
      <c r="P26038"/>
    </row>
    <row r="26039" spans="8:16" x14ac:dyDescent="0.5">
      <c r="H26039"/>
      <c r="P26039"/>
    </row>
    <row r="26040" spans="8:16" x14ac:dyDescent="0.5">
      <c r="H26040"/>
      <c r="P26040"/>
    </row>
    <row r="26041" spans="8:16" x14ac:dyDescent="0.5">
      <c r="H26041"/>
      <c r="P26041"/>
    </row>
    <row r="26042" spans="8:16" x14ac:dyDescent="0.5">
      <c r="H26042"/>
      <c r="P26042"/>
    </row>
    <row r="26043" spans="8:16" x14ac:dyDescent="0.5">
      <c r="H26043"/>
      <c r="P26043"/>
    </row>
    <row r="26044" spans="8:16" x14ac:dyDescent="0.5">
      <c r="H26044"/>
      <c r="P26044"/>
    </row>
    <row r="26045" spans="8:16" x14ac:dyDescent="0.5">
      <c r="H26045"/>
      <c r="P26045"/>
    </row>
    <row r="26046" spans="8:16" x14ac:dyDescent="0.5">
      <c r="H26046"/>
      <c r="P26046"/>
    </row>
    <row r="26047" spans="8:16" x14ac:dyDescent="0.5">
      <c r="H26047"/>
      <c r="P26047"/>
    </row>
    <row r="26048" spans="8:16" x14ac:dyDescent="0.5">
      <c r="H26048"/>
      <c r="P26048"/>
    </row>
    <row r="26049" spans="8:16" x14ac:dyDescent="0.5">
      <c r="H26049"/>
      <c r="P26049"/>
    </row>
    <row r="26050" spans="8:16" x14ac:dyDescent="0.5">
      <c r="H26050"/>
      <c r="P26050"/>
    </row>
    <row r="26051" spans="8:16" x14ac:dyDescent="0.5">
      <c r="H26051"/>
      <c r="P26051"/>
    </row>
    <row r="26052" spans="8:16" x14ac:dyDescent="0.5">
      <c r="H26052"/>
      <c r="P26052"/>
    </row>
    <row r="26053" spans="8:16" x14ac:dyDescent="0.5">
      <c r="H26053"/>
      <c r="P26053"/>
    </row>
    <row r="26054" spans="8:16" x14ac:dyDescent="0.5">
      <c r="H26054"/>
      <c r="P26054"/>
    </row>
    <row r="26055" spans="8:16" x14ac:dyDescent="0.5">
      <c r="H26055"/>
      <c r="P26055"/>
    </row>
    <row r="26056" spans="8:16" x14ac:dyDescent="0.5">
      <c r="H26056"/>
      <c r="P26056"/>
    </row>
    <row r="26057" spans="8:16" x14ac:dyDescent="0.5">
      <c r="H26057"/>
      <c r="P26057"/>
    </row>
    <row r="26058" spans="8:16" x14ac:dyDescent="0.5">
      <c r="H26058"/>
      <c r="P26058"/>
    </row>
    <row r="26059" spans="8:16" x14ac:dyDescent="0.5">
      <c r="H26059"/>
      <c r="P26059"/>
    </row>
    <row r="26060" spans="8:16" x14ac:dyDescent="0.5">
      <c r="H26060"/>
      <c r="P26060"/>
    </row>
    <row r="26061" spans="8:16" x14ac:dyDescent="0.5">
      <c r="H26061"/>
      <c r="P26061"/>
    </row>
    <row r="26062" spans="8:16" x14ac:dyDescent="0.5">
      <c r="H26062"/>
      <c r="P26062"/>
    </row>
    <row r="26063" spans="8:16" x14ac:dyDescent="0.5">
      <c r="H26063"/>
      <c r="P26063"/>
    </row>
    <row r="26064" spans="8:16" x14ac:dyDescent="0.5">
      <c r="H26064"/>
      <c r="P26064"/>
    </row>
    <row r="26065" spans="8:16" x14ac:dyDescent="0.5">
      <c r="H26065"/>
      <c r="P26065"/>
    </row>
    <row r="26066" spans="8:16" x14ac:dyDescent="0.5">
      <c r="H26066"/>
      <c r="P26066"/>
    </row>
    <row r="26067" spans="8:16" x14ac:dyDescent="0.5">
      <c r="H26067"/>
      <c r="P26067"/>
    </row>
    <row r="26068" spans="8:16" x14ac:dyDescent="0.5">
      <c r="H26068"/>
      <c r="P26068"/>
    </row>
    <row r="26069" spans="8:16" x14ac:dyDescent="0.5">
      <c r="H26069"/>
      <c r="P26069"/>
    </row>
    <row r="26070" spans="8:16" x14ac:dyDescent="0.5">
      <c r="H26070"/>
      <c r="P26070"/>
    </row>
    <row r="26071" spans="8:16" x14ac:dyDescent="0.5">
      <c r="H26071"/>
      <c r="P26071"/>
    </row>
    <row r="26072" spans="8:16" x14ac:dyDescent="0.5">
      <c r="H26072"/>
      <c r="P26072"/>
    </row>
    <row r="26073" spans="8:16" x14ac:dyDescent="0.5">
      <c r="H26073"/>
      <c r="P26073"/>
    </row>
    <row r="26074" spans="8:16" x14ac:dyDescent="0.5">
      <c r="H26074"/>
      <c r="P26074"/>
    </row>
    <row r="26075" spans="8:16" x14ac:dyDescent="0.5">
      <c r="H26075"/>
      <c r="P26075"/>
    </row>
    <row r="26076" spans="8:16" x14ac:dyDescent="0.5">
      <c r="H26076"/>
      <c r="P26076"/>
    </row>
    <row r="26077" spans="8:16" x14ac:dyDescent="0.5">
      <c r="H26077"/>
      <c r="P26077"/>
    </row>
    <row r="26078" spans="8:16" x14ac:dyDescent="0.5">
      <c r="H26078"/>
      <c r="P26078"/>
    </row>
    <row r="26079" spans="8:16" x14ac:dyDescent="0.5">
      <c r="H26079"/>
      <c r="P26079"/>
    </row>
    <row r="26080" spans="8:16" x14ac:dyDescent="0.5">
      <c r="H26080"/>
      <c r="P26080"/>
    </row>
    <row r="26081" spans="8:16" x14ac:dyDescent="0.5">
      <c r="H26081"/>
      <c r="P26081"/>
    </row>
    <row r="26082" spans="8:16" x14ac:dyDescent="0.5">
      <c r="H26082"/>
      <c r="P26082"/>
    </row>
    <row r="26083" spans="8:16" x14ac:dyDescent="0.5">
      <c r="H26083"/>
      <c r="P26083"/>
    </row>
    <row r="26084" spans="8:16" x14ac:dyDescent="0.5">
      <c r="H26084"/>
      <c r="P26084"/>
    </row>
    <row r="26085" spans="8:16" x14ac:dyDescent="0.5">
      <c r="H26085"/>
      <c r="P26085"/>
    </row>
    <row r="26086" spans="8:16" x14ac:dyDescent="0.5">
      <c r="H26086"/>
      <c r="P26086"/>
    </row>
    <row r="26087" spans="8:16" x14ac:dyDescent="0.5">
      <c r="H26087"/>
      <c r="P26087"/>
    </row>
    <row r="26088" spans="8:16" x14ac:dyDescent="0.5">
      <c r="H26088"/>
      <c r="P26088"/>
    </row>
    <row r="26089" spans="8:16" x14ac:dyDescent="0.5">
      <c r="H26089"/>
      <c r="P26089"/>
    </row>
    <row r="26090" spans="8:16" x14ac:dyDescent="0.5">
      <c r="H26090"/>
      <c r="P26090"/>
    </row>
    <row r="26091" spans="8:16" x14ac:dyDescent="0.5">
      <c r="H26091"/>
      <c r="P26091"/>
    </row>
    <row r="26092" spans="8:16" x14ac:dyDescent="0.5">
      <c r="H26092"/>
      <c r="P26092"/>
    </row>
    <row r="26093" spans="8:16" x14ac:dyDescent="0.5">
      <c r="H26093"/>
      <c r="P26093"/>
    </row>
    <row r="26094" spans="8:16" x14ac:dyDescent="0.5">
      <c r="H26094"/>
      <c r="P26094"/>
    </row>
    <row r="26095" spans="8:16" x14ac:dyDescent="0.5">
      <c r="H26095"/>
      <c r="P26095"/>
    </row>
    <row r="26096" spans="8:16" x14ac:dyDescent="0.5">
      <c r="H26096"/>
      <c r="P26096"/>
    </row>
    <row r="26097" spans="8:16" x14ac:dyDescent="0.5">
      <c r="H26097"/>
      <c r="P26097"/>
    </row>
    <row r="26098" spans="8:16" x14ac:dyDescent="0.5">
      <c r="H26098"/>
      <c r="P26098"/>
    </row>
    <row r="26099" spans="8:16" x14ac:dyDescent="0.5">
      <c r="H26099"/>
      <c r="P26099"/>
    </row>
    <row r="26100" spans="8:16" x14ac:dyDescent="0.5">
      <c r="H26100"/>
      <c r="P26100"/>
    </row>
    <row r="26101" spans="8:16" x14ac:dyDescent="0.5">
      <c r="H26101"/>
      <c r="P26101"/>
    </row>
    <row r="26102" spans="8:16" x14ac:dyDescent="0.5">
      <c r="H26102"/>
      <c r="P26102"/>
    </row>
    <row r="26103" spans="8:16" x14ac:dyDescent="0.5">
      <c r="H26103"/>
      <c r="P26103"/>
    </row>
    <row r="26104" spans="8:16" x14ac:dyDescent="0.5">
      <c r="H26104"/>
      <c r="P26104"/>
    </row>
    <row r="26105" spans="8:16" x14ac:dyDescent="0.5">
      <c r="H26105"/>
      <c r="P26105"/>
    </row>
    <row r="26106" spans="8:16" x14ac:dyDescent="0.5">
      <c r="H26106"/>
      <c r="P26106"/>
    </row>
    <row r="26107" spans="8:16" x14ac:dyDescent="0.5">
      <c r="H26107"/>
      <c r="P26107"/>
    </row>
    <row r="26108" spans="8:16" x14ac:dyDescent="0.5">
      <c r="H26108"/>
      <c r="P26108"/>
    </row>
    <row r="26109" spans="8:16" x14ac:dyDescent="0.5">
      <c r="H26109"/>
      <c r="P26109"/>
    </row>
    <row r="26110" spans="8:16" x14ac:dyDescent="0.5">
      <c r="H26110"/>
      <c r="P26110"/>
    </row>
    <row r="26111" spans="8:16" x14ac:dyDescent="0.5">
      <c r="H26111"/>
      <c r="P26111"/>
    </row>
    <row r="26112" spans="8:16" x14ac:dyDescent="0.5">
      <c r="H26112"/>
      <c r="P26112"/>
    </row>
    <row r="26113" spans="8:16" x14ac:dyDescent="0.5">
      <c r="H26113"/>
      <c r="P26113"/>
    </row>
    <row r="26114" spans="8:16" x14ac:dyDescent="0.5">
      <c r="H26114"/>
      <c r="P26114"/>
    </row>
    <row r="26115" spans="8:16" x14ac:dyDescent="0.5">
      <c r="H26115"/>
      <c r="P26115"/>
    </row>
    <row r="26116" spans="8:16" x14ac:dyDescent="0.5">
      <c r="H26116"/>
      <c r="P26116"/>
    </row>
    <row r="26117" spans="8:16" x14ac:dyDescent="0.5">
      <c r="H26117"/>
      <c r="P26117"/>
    </row>
    <row r="26118" spans="8:16" x14ac:dyDescent="0.5">
      <c r="H26118"/>
      <c r="P26118"/>
    </row>
    <row r="26119" spans="8:16" x14ac:dyDescent="0.5">
      <c r="H26119"/>
      <c r="P26119"/>
    </row>
    <row r="26120" spans="8:16" x14ac:dyDescent="0.5">
      <c r="H26120"/>
      <c r="P26120"/>
    </row>
    <row r="26121" spans="8:16" x14ac:dyDescent="0.5">
      <c r="H26121"/>
      <c r="P26121"/>
    </row>
    <row r="26122" spans="8:16" x14ac:dyDescent="0.5">
      <c r="H26122"/>
      <c r="P26122"/>
    </row>
    <row r="26123" spans="8:16" x14ac:dyDescent="0.5">
      <c r="H26123"/>
      <c r="P26123"/>
    </row>
    <row r="26124" spans="8:16" x14ac:dyDescent="0.5">
      <c r="H26124"/>
      <c r="P26124"/>
    </row>
    <row r="26125" spans="8:16" x14ac:dyDescent="0.5">
      <c r="H26125"/>
      <c r="P26125"/>
    </row>
    <row r="26126" spans="8:16" x14ac:dyDescent="0.5">
      <c r="H26126"/>
      <c r="P26126"/>
    </row>
    <row r="26127" spans="8:16" x14ac:dyDescent="0.5">
      <c r="H26127"/>
      <c r="P26127"/>
    </row>
    <row r="26128" spans="8:16" x14ac:dyDescent="0.5">
      <c r="H26128"/>
      <c r="P26128"/>
    </row>
    <row r="26129" spans="8:16" x14ac:dyDescent="0.5">
      <c r="H26129"/>
      <c r="P26129"/>
    </row>
    <row r="26130" spans="8:16" x14ac:dyDescent="0.5">
      <c r="H26130"/>
      <c r="P26130"/>
    </row>
    <row r="26131" spans="8:16" x14ac:dyDescent="0.5">
      <c r="H26131"/>
      <c r="P26131"/>
    </row>
    <row r="26132" spans="8:16" x14ac:dyDescent="0.5">
      <c r="H26132"/>
      <c r="P26132"/>
    </row>
    <row r="26133" spans="8:16" x14ac:dyDescent="0.5">
      <c r="H26133"/>
      <c r="P26133"/>
    </row>
    <row r="26134" spans="8:16" x14ac:dyDescent="0.5">
      <c r="H26134"/>
      <c r="P26134"/>
    </row>
    <row r="26135" spans="8:16" x14ac:dyDescent="0.5">
      <c r="H26135"/>
      <c r="P26135"/>
    </row>
    <row r="26136" spans="8:16" x14ac:dyDescent="0.5">
      <c r="H26136"/>
      <c r="P26136"/>
    </row>
    <row r="26137" spans="8:16" x14ac:dyDescent="0.5">
      <c r="H26137"/>
      <c r="P26137"/>
    </row>
    <row r="26138" spans="8:16" x14ac:dyDescent="0.5">
      <c r="H26138"/>
      <c r="P26138"/>
    </row>
    <row r="26139" spans="8:16" x14ac:dyDescent="0.5">
      <c r="H26139"/>
      <c r="P26139"/>
    </row>
    <row r="26140" spans="8:16" x14ac:dyDescent="0.5">
      <c r="H26140"/>
      <c r="P26140"/>
    </row>
    <row r="26141" spans="8:16" x14ac:dyDescent="0.5">
      <c r="H26141"/>
      <c r="P26141"/>
    </row>
    <row r="26142" spans="8:16" x14ac:dyDescent="0.5">
      <c r="H26142"/>
      <c r="P26142"/>
    </row>
    <row r="26143" spans="8:16" x14ac:dyDescent="0.5">
      <c r="H26143"/>
      <c r="P26143"/>
    </row>
    <row r="26144" spans="8:16" x14ac:dyDescent="0.5">
      <c r="H26144"/>
      <c r="P26144"/>
    </row>
    <row r="26145" spans="8:16" x14ac:dyDescent="0.5">
      <c r="H26145"/>
      <c r="P26145"/>
    </row>
    <row r="26146" spans="8:16" x14ac:dyDescent="0.5">
      <c r="H26146"/>
      <c r="P26146"/>
    </row>
    <row r="26147" spans="8:16" x14ac:dyDescent="0.5">
      <c r="H26147"/>
      <c r="P26147"/>
    </row>
    <row r="26148" spans="8:16" x14ac:dyDescent="0.5">
      <c r="H26148"/>
      <c r="P26148"/>
    </row>
    <row r="26149" spans="8:16" x14ac:dyDescent="0.5">
      <c r="H26149"/>
      <c r="P26149"/>
    </row>
    <row r="26150" spans="8:16" x14ac:dyDescent="0.5">
      <c r="H26150"/>
      <c r="P26150"/>
    </row>
    <row r="26151" spans="8:16" x14ac:dyDescent="0.5">
      <c r="H26151"/>
      <c r="P26151"/>
    </row>
    <row r="26152" spans="8:16" x14ac:dyDescent="0.5">
      <c r="H26152"/>
      <c r="P26152"/>
    </row>
    <row r="26153" spans="8:16" x14ac:dyDescent="0.5">
      <c r="H26153"/>
      <c r="P26153"/>
    </row>
    <row r="26154" spans="8:16" x14ac:dyDescent="0.5">
      <c r="H26154"/>
      <c r="P26154"/>
    </row>
    <row r="26155" spans="8:16" x14ac:dyDescent="0.5">
      <c r="H26155"/>
      <c r="P26155"/>
    </row>
    <row r="26156" spans="8:16" x14ac:dyDescent="0.5">
      <c r="H26156"/>
      <c r="P26156"/>
    </row>
    <row r="26157" spans="8:16" x14ac:dyDescent="0.5">
      <c r="H26157"/>
      <c r="P26157"/>
    </row>
    <row r="26158" spans="8:16" x14ac:dyDescent="0.5">
      <c r="H26158"/>
      <c r="P26158"/>
    </row>
    <row r="26159" spans="8:16" x14ac:dyDescent="0.5">
      <c r="H26159"/>
      <c r="P26159"/>
    </row>
    <row r="26160" spans="8:16" x14ac:dyDescent="0.5">
      <c r="H26160"/>
      <c r="P26160"/>
    </row>
    <row r="26161" spans="8:16" x14ac:dyDescent="0.5">
      <c r="H26161"/>
      <c r="P26161"/>
    </row>
    <row r="26162" spans="8:16" x14ac:dyDescent="0.5">
      <c r="H26162"/>
      <c r="P26162"/>
    </row>
    <row r="26163" spans="8:16" x14ac:dyDescent="0.5">
      <c r="H26163"/>
      <c r="P26163"/>
    </row>
    <row r="26164" spans="8:16" x14ac:dyDescent="0.5">
      <c r="H26164"/>
      <c r="P26164"/>
    </row>
    <row r="26165" spans="8:16" x14ac:dyDescent="0.5">
      <c r="H26165"/>
      <c r="P26165"/>
    </row>
    <row r="26166" spans="8:16" x14ac:dyDescent="0.5">
      <c r="H26166"/>
      <c r="P26166"/>
    </row>
    <row r="26167" spans="8:16" x14ac:dyDescent="0.5">
      <c r="H26167"/>
      <c r="P26167"/>
    </row>
    <row r="26168" spans="8:16" x14ac:dyDescent="0.5">
      <c r="H26168"/>
      <c r="P26168"/>
    </row>
    <row r="26169" spans="8:16" x14ac:dyDescent="0.5">
      <c r="H26169"/>
      <c r="P26169"/>
    </row>
    <row r="26170" spans="8:16" x14ac:dyDescent="0.5">
      <c r="H26170"/>
      <c r="P26170"/>
    </row>
    <row r="26171" spans="8:16" x14ac:dyDescent="0.5">
      <c r="H26171"/>
      <c r="P26171"/>
    </row>
    <row r="26172" spans="8:16" x14ac:dyDescent="0.5">
      <c r="H26172"/>
      <c r="P26172"/>
    </row>
    <row r="26173" spans="8:16" x14ac:dyDescent="0.5">
      <c r="H26173"/>
      <c r="P26173"/>
    </row>
    <row r="26174" spans="8:16" x14ac:dyDescent="0.5">
      <c r="H26174"/>
      <c r="P26174"/>
    </row>
    <row r="26175" spans="8:16" x14ac:dyDescent="0.5">
      <c r="H26175"/>
      <c r="P26175"/>
    </row>
    <row r="26176" spans="8:16" x14ac:dyDescent="0.5">
      <c r="H26176"/>
      <c r="P26176"/>
    </row>
    <row r="26177" spans="8:16" x14ac:dyDescent="0.5">
      <c r="H26177"/>
      <c r="P26177"/>
    </row>
    <row r="26178" spans="8:16" x14ac:dyDescent="0.5">
      <c r="H26178"/>
      <c r="P26178"/>
    </row>
    <row r="26179" spans="8:16" x14ac:dyDescent="0.5">
      <c r="H26179"/>
      <c r="P26179"/>
    </row>
    <row r="26180" spans="8:16" x14ac:dyDescent="0.5">
      <c r="H26180"/>
      <c r="P26180"/>
    </row>
    <row r="26181" spans="8:16" x14ac:dyDescent="0.5">
      <c r="H26181"/>
      <c r="P26181"/>
    </row>
    <row r="26182" spans="8:16" x14ac:dyDescent="0.5">
      <c r="H26182"/>
      <c r="P26182"/>
    </row>
    <row r="26183" spans="8:16" x14ac:dyDescent="0.5">
      <c r="H26183"/>
      <c r="P26183"/>
    </row>
    <row r="26184" spans="8:16" x14ac:dyDescent="0.5">
      <c r="H26184"/>
      <c r="P26184"/>
    </row>
    <row r="26185" spans="8:16" x14ac:dyDescent="0.5">
      <c r="H26185"/>
      <c r="P26185"/>
    </row>
    <row r="26186" spans="8:16" x14ac:dyDescent="0.5">
      <c r="H26186"/>
      <c r="P26186"/>
    </row>
    <row r="26187" spans="8:16" x14ac:dyDescent="0.5">
      <c r="H26187"/>
      <c r="P26187"/>
    </row>
    <row r="26188" spans="8:16" x14ac:dyDescent="0.5">
      <c r="H26188"/>
      <c r="P26188"/>
    </row>
    <row r="26189" spans="8:16" x14ac:dyDescent="0.5">
      <c r="H26189"/>
      <c r="P26189"/>
    </row>
    <row r="26190" spans="8:16" x14ac:dyDescent="0.5">
      <c r="H26190"/>
      <c r="P26190"/>
    </row>
    <row r="26191" spans="8:16" x14ac:dyDescent="0.5">
      <c r="H26191"/>
      <c r="P26191"/>
    </row>
    <row r="26192" spans="8:16" x14ac:dyDescent="0.5">
      <c r="H26192"/>
      <c r="P26192"/>
    </row>
    <row r="26193" spans="8:16" x14ac:dyDescent="0.5">
      <c r="H26193"/>
      <c r="P26193"/>
    </row>
    <row r="26194" spans="8:16" x14ac:dyDescent="0.5">
      <c r="H26194"/>
      <c r="P26194"/>
    </row>
    <row r="26195" spans="8:16" x14ac:dyDescent="0.5">
      <c r="H26195"/>
      <c r="P26195"/>
    </row>
    <row r="26196" spans="8:16" x14ac:dyDescent="0.5">
      <c r="H26196"/>
      <c r="P26196"/>
    </row>
    <row r="26197" spans="8:16" x14ac:dyDescent="0.5">
      <c r="H26197"/>
      <c r="P26197"/>
    </row>
    <row r="26198" spans="8:16" x14ac:dyDescent="0.5">
      <c r="H26198"/>
      <c r="P26198"/>
    </row>
    <row r="26199" spans="8:16" x14ac:dyDescent="0.5">
      <c r="H26199"/>
      <c r="P26199"/>
    </row>
    <row r="26200" spans="8:16" x14ac:dyDescent="0.5">
      <c r="H26200"/>
      <c r="P26200"/>
    </row>
    <row r="26201" spans="8:16" x14ac:dyDescent="0.5">
      <c r="H26201"/>
      <c r="P26201"/>
    </row>
    <row r="26202" spans="8:16" x14ac:dyDescent="0.5">
      <c r="H26202"/>
      <c r="P26202"/>
    </row>
    <row r="26203" spans="8:16" x14ac:dyDescent="0.5">
      <c r="H26203"/>
      <c r="P26203"/>
    </row>
    <row r="26204" spans="8:16" x14ac:dyDescent="0.5">
      <c r="H26204"/>
      <c r="P26204"/>
    </row>
    <row r="26205" spans="8:16" x14ac:dyDescent="0.5">
      <c r="H26205"/>
      <c r="P26205"/>
    </row>
    <row r="26206" spans="8:16" x14ac:dyDescent="0.5">
      <c r="H26206"/>
      <c r="P26206"/>
    </row>
    <row r="26207" spans="8:16" x14ac:dyDescent="0.5">
      <c r="H26207"/>
      <c r="P26207"/>
    </row>
    <row r="26208" spans="8:16" x14ac:dyDescent="0.5">
      <c r="H26208"/>
      <c r="P26208"/>
    </row>
    <row r="26209" spans="8:16" x14ac:dyDescent="0.5">
      <c r="H26209"/>
      <c r="P26209"/>
    </row>
    <row r="26210" spans="8:16" x14ac:dyDescent="0.5">
      <c r="H26210"/>
      <c r="P26210"/>
    </row>
    <row r="26211" spans="8:16" x14ac:dyDescent="0.5">
      <c r="H26211"/>
      <c r="P26211"/>
    </row>
    <row r="26212" spans="8:16" x14ac:dyDescent="0.5">
      <c r="H26212"/>
      <c r="P26212"/>
    </row>
    <row r="26213" spans="8:16" x14ac:dyDescent="0.5">
      <c r="H26213"/>
      <c r="P26213"/>
    </row>
    <row r="26214" spans="8:16" x14ac:dyDescent="0.5">
      <c r="H26214"/>
      <c r="P26214"/>
    </row>
    <row r="26215" spans="8:16" x14ac:dyDescent="0.5">
      <c r="H26215"/>
      <c r="P26215"/>
    </row>
    <row r="26216" spans="8:16" x14ac:dyDescent="0.5">
      <c r="H26216"/>
      <c r="P26216"/>
    </row>
    <row r="26217" spans="8:16" x14ac:dyDescent="0.5">
      <c r="H26217"/>
      <c r="P26217"/>
    </row>
    <row r="26218" spans="8:16" x14ac:dyDescent="0.5">
      <c r="H26218"/>
      <c r="P26218"/>
    </row>
    <row r="26219" spans="8:16" x14ac:dyDescent="0.5">
      <c r="H26219"/>
      <c r="P26219"/>
    </row>
    <row r="26220" spans="8:16" x14ac:dyDescent="0.5">
      <c r="H26220"/>
      <c r="P26220"/>
    </row>
    <row r="26221" spans="8:16" x14ac:dyDescent="0.5">
      <c r="H26221"/>
      <c r="P26221"/>
    </row>
    <row r="26222" spans="8:16" x14ac:dyDescent="0.5">
      <c r="H26222"/>
      <c r="P26222"/>
    </row>
    <row r="26223" spans="8:16" x14ac:dyDescent="0.5">
      <c r="H26223"/>
      <c r="P26223"/>
    </row>
    <row r="26224" spans="8:16" x14ac:dyDescent="0.5">
      <c r="H26224"/>
      <c r="P26224"/>
    </row>
    <row r="26225" spans="8:16" x14ac:dyDescent="0.5">
      <c r="H26225"/>
      <c r="P26225"/>
    </row>
    <row r="26226" spans="8:16" x14ac:dyDescent="0.5">
      <c r="H26226"/>
      <c r="P26226"/>
    </row>
    <row r="26227" spans="8:16" x14ac:dyDescent="0.5">
      <c r="H26227"/>
      <c r="P26227"/>
    </row>
    <row r="26228" spans="8:16" x14ac:dyDescent="0.5">
      <c r="H26228"/>
      <c r="P26228"/>
    </row>
    <row r="26229" spans="8:16" x14ac:dyDescent="0.5">
      <c r="H26229"/>
      <c r="P26229"/>
    </row>
    <row r="26230" spans="8:16" x14ac:dyDescent="0.5">
      <c r="H26230"/>
      <c r="P26230"/>
    </row>
    <row r="26231" spans="8:16" x14ac:dyDescent="0.5">
      <c r="H26231"/>
      <c r="P26231"/>
    </row>
    <row r="26232" spans="8:16" x14ac:dyDescent="0.5">
      <c r="H26232"/>
      <c r="P26232"/>
    </row>
    <row r="26233" spans="8:16" x14ac:dyDescent="0.5">
      <c r="H26233"/>
      <c r="P26233"/>
    </row>
    <row r="26234" spans="8:16" x14ac:dyDescent="0.5">
      <c r="H26234"/>
      <c r="P26234"/>
    </row>
    <row r="26235" spans="8:16" x14ac:dyDescent="0.5">
      <c r="H26235"/>
      <c r="P26235"/>
    </row>
    <row r="26236" spans="8:16" x14ac:dyDescent="0.5">
      <c r="H26236"/>
      <c r="P26236"/>
    </row>
    <row r="26237" spans="8:16" x14ac:dyDescent="0.5">
      <c r="H26237"/>
      <c r="P26237"/>
    </row>
    <row r="26238" spans="8:16" x14ac:dyDescent="0.5">
      <c r="H26238"/>
      <c r="P26238"/>
    </row>
    <row r="26239" spans="8:16" x14ac:dyDescent="0.5">
      <c r="H26239"/>
      <c r="P26239"/>
    </row>
    <row r="26240" spans="8:16" x14ac:dyDescent="0.5">
      <c r="H26240"/>
      <c r="P26240"/>
    </row>
    <row r="26241" spans="8:16" x14ac:dyDescent="0.5">
      <c r="H26241"/>
      <c r="P26241"/>
    </row>
    <row r="26242" spans="8:16" x14ac:dyDescent="0.5">
      <c r="H26242"/>
      <c r="P26242"/>
    </row>
    <row r="26243" spans="8:16" x14ac:dyDescent="0.5">
      <c r="H26243"/>
      <c r="P26243"/>
    </row>
    <row r="26244" spans="8:16" x14ac:dyDescent="0.5">
      <c r="H26244"/>
      <c r="P26244"/>
    </row>
    <row r="26245" spans="8:16" x14ac:dyDescent="0.5">
      <c r="H26245"/>
      <c r="P26245"/>
    </row>
    <row r="26246" spans="8:16" x14ac:dyDescent="0.5">
      <c r="H26246"/>
      <c r="P26246"/>
    </row>
    <row r="26247" spans="8:16" x14ac:dyDescent="0.5">
      <c r="H26247"/>
      <c r="P26247"/>
    </row>
    <row r="26248" spans="8:16" x14ac:dyDescent="0.5">
      <c r="H26248"/>
      <c r="P26248"/>
    </row>
    <row r="26249" spans="8:16" x14ac:dyDescent="0.5">
      <c r="H26249"/>
      <c r="P26249"/>
    </row>
    <row r="26250" spans="8:16" x14ac:dyDescent="0.5">
      <c r="H26250"/>
      <c r="P26250"/>
    </row>
    <row r="26251" spans="8:16" x14ac:dyDescent="0.5">
      <c r="H26251"/>
      <c r="P26251"/>
    </row>
    <row r="26252" spans="8:16" x14ac:dyDescent="0.5">
      <c r="H26252"/>
      <c r="P26252"/>
    </row>
    <row r="26253" spans="8:16" x14ac:dyDescent="0.5">
      <c r="H26253"/>
      <c r="P26253"/>
    </row>
    <row r="26254" spans="8:16" x14ac:dyDescent="0.5">
      <c r="H26254"/>
      <c r="P26254"/>
    </row>
    <row r="26255" spans="8:16" x14ac:dyDescent="0.5">
      <c r="H26255"/>
      <c r="P26255"/>
    </row>
    <row r="26256" spans="8:16" x14ac:dyDescent="0.5">
      <c r="H26256"/>
      <c r="P26256"/>
    </row>
    <row r="26257" spans="8:16" x14ac:dyDescent="0.5">
      <c r="H26257"/>
      <c r="P26257"/>
    </row>
    <row r="26258" spans="8:16" x14ac:dyDescent="0.5">
      <c r="H26258"/>
      <c r="P26258"/>
    </row>
    <row r="26259" spans="8:16" x14ac:dyDescent="0.5">
      <c r="H26259"/>
      <c r="P26259"/>
    </row>
    <row r="26260" spans="8:16" x14ac:dyDescent="0.5">
      <c r="H26260"/>
      <c r="P26260"/>
    </row>
    <row r="26261" spans="8:16" x14ac:dyDescent="0.5">
      <c r="H26261"/>
      <c r="P26261"/>
    </row>
    <row r="26262" spans="8:16" x14ac:dyDescent="0.5">
      <c r="H26262"/>
      <c r="P26262"/>
    </row>
    <row r="26263" spans="8:16" x14ac:dyDescent="0.5">
      <c r="H26263"/>
      <c r="P26263"/>
    </row>
    <row r="26264" spans="8:16" x14ac:dyDescent="0.5">
      <c r="H26264"/>
      <c r="P26264"/>
    </row>
    <row r="26265" spans="8:16" x14ac:dyDescent="0.5">
      <c r="H26265"/>
      <c r="P26265"/>
    </row>
    <row r="26266" spans="8:16" x14ac:dyDescent="0.5">
      <c r="H26266"/>
      <c r="P26266"/>
    </row>
    <row r="26267" spans="8:16" x14ac:dyDescent="0.5">
      <c r="H26267"/>
      <c r="P26267"/>
    </row>
    <row r="26268" spans="8:16" x14ac:dyDescent="0.5">
      <c r="H26268"/>
      <c r="P26268"/>
    </row>
    <row r="26269" spans="8:16" x14ac:dyDescent="0.5">
      <c r="H26269"/>
      <c r="P26269"/>
    </row>
    <row r="26270" spans="8:16" x14ac:dyDescent="0.5">
      <c r="H26270"/>
      <c r="P26270"/>
    </row>
    <row r="26271" spans="8:16" x14ac:dyDescent="0.5">
      <c r="H26271"/>
      <c r="P26271"/>
    </row>
    <row r="26272" spans="8:16" x14ac:dyDescent="0.5">
      <c r="H26272"/>
      <c r="P26272"/>
    </row>
    <row r="26273" spans="8:16" x14ac:dyDescent="0.5">
      <c r="H26273"/>
      <c r="P26273"/>
    </row>
    <row r="26274" spans="8:16" x14ac:dyDescent="0.5">
      <c r="H26274"/>
      <c r="P26274"/>
    </row>
    <row r="26275" spans="8:16" x14ac:dyDescent="0.5">
      <c r="H26275"/>
      <c r="P26275"/>
    </row>
    <row r="26276" spans="8:16" x14ac:dyDescent="0.5">
      <c r="H26276"/>
      <c r="P26276"/>
    </row>
    <row r="26277" spans="8:16" x14ac:dyDescent="0.5">
      <c r="H26277"/>
      <c r="P26277"/>
    </row>
    <row r="26278" spans="8:16" x14ac:dyDescent="0.5">
      <c r="H26278"/>
      <c r="P26278"/>
    </row>
    <row r="26279" spans="8:16" x14ac:dyDescent="0.5">
      <c r="H26279"/>
      <c r="P26279"/>
    </row>
    <row r="26280" spans="8:16" x14ac:dyDescent="0.5">
      <c r="H26280"/>
      <c r="P26280"/>
    </row>
    <row r="26281" spans="8:16" x14ac:dyDescent="0.5">
      <c r="H26281"/>
      <c r="P26281"/>
    </row>
    <row r="26282" spans="8:16" x14ac:dyDescent="0.5">
      <c r="H26282"/>
      <c r="P26282"/>
    </row>
    <row r="26283" spans="8:16" x14ac:dyDescent="0.5">
      <c r="H26283"/>
      <c r="P26283"/>
    </row>
    <row r="26284" spans="8:16" x14ac:dyDescent="0.5">
      <c r="H26284"/>
      <c r="P26284"/>
    </row>
    <row r="26285" spans="8:16" x14ac:dyDescent="0.5">
      <c r="H26285"/>
      <c r="P26285"/>
    </row>
    <row r="26286" spans="8:16" x14ac:dyDescent="0.5">
      <c r="H26286"/>
      <c r="P26286"/>
    </row>
    <row r="26287" spans="8:16" x14ac:dyDescent="0.5">
      <c r="H26287"/>
      <c r="P26287"/>
    </row>
    <row r="26288" spans="8:16" x14ac:dyDescent="0.5">
      <c r="H26288"/>
      <c r="P26288"/>
    </row>
    <row r="26289" spans="8:16" x14ac:dyDescent="0.5">
      <c r="H26289"/>
      <c r="P26289"/>
    </row>
    <row r="26290" spans="8:16" x14ac:dyDescent="0.5">
      <c r="H26290"/>
      <c r="P26290"/>
    </row>
    <row r="26291" spans="8:16" x14ac:dyDescent="0.5">
      <c r="H26291"/>
      <c r="P26291"/>
    </row>
    <row r="26292" spans="8:16" x14ac:dyDescent="0.5">
      <c r="H26292"/>
      <c r="P26292"/>
    </row>
    <row r="26293" spans="8:16" x14ac:dyDescent="0.5">
      <c r="H26293"/>
      <c r="P26293"/>
    </row>
    <row r="26294" spans="8:16" x14ac:dyDescent="0.5">
      <c r="H26294"/>
      <c r="P26294"/>
    </row>
    <row r="26295" spans="8:16" x14ac:dyDescent="0.5">
      <c r="H26295"/>
      <c r="P26295"/>
    </row>
    <row r="26296" spans="8:16" x14ac:dyDescent="0.5">
      <c r="H26296"/>
      <c r="P26296"/>
    </row>
    <row r="26297" spans="8:16" x14ac:dyDescent="0.5">
      <c r="H26297"/>
      <c r="P26297"/>
    </row>
    <row r="26298" spans="8:16" x14ac:dyDescent="0.5">
      <c r="H26298"/>
      <c r="P26298"/>
    </row>
    <row r="26299" spans="8:16" x14ac:dyDescent="0.5">
      <c r="H26299"/>
      <c r="P26299"/>
    </row>
    <row r="26300" spans="8:16" x14ac:dyDescent="0.5">
      <c r="H26300"/>
      <c r="P26300"/>
    </row>
    <row r="26301" spans="8:16" x14ac:dyDescent="0.5">
      <c r="H26301"/>
      <c r="P26301"/>
    </row>
    <row r="26302" spans="8:16" x14ac:dyDescent="0.5">
      <c r="H26302"/>
      <c r="P26302"/>
    </row>
    <row r="26303" spans="8:16" x14ac:dyDescent="0.5">
      <c r="H26303"/>
      <c r="P26303"/>
    </row>
    <row r="26304" spans="8:16" x14ac:dyDescent="0.5">
      <c r="H26304"/>
      <c r="P26304"/>
    </row>
    <row r="26305" spans="8:16" x14ac:dyDescent="0.5">
      <c r="H26305"/>
      <c r="P26305"/>
    </row>
    <row r="26306" spans="8:16" x14ac:dyDescent="0.5">
      <c r="H26306"/>
      <c r="P26306"/>
    </row>
    <row r="26307" spans="8:16" x14ac:dyDescent="0.5">
      <c r="H26307"/>
      <c r="P26307"/>
    </row>
    <row r="26308" spans="8:16" x14ac:dyDescent="0.5">
      <c r="H26308"/>
      <c r="P26308"/>
    </row>
    <row r="26309" spans="8:16" x14ac:dyDescent="0.5">
      <c r="H26309"/>
      <c r="P26309"/>
    </row>
    <row r="26310" spans="8:16" x14ac:dyDescent="0.5">
      <c r="H26310"/>
      <c r="P26310"/>
    </row>
    <row r="26311" spans="8:16" x14ac:dyDescent="0.5">
      <c r="H26311"/>
      <c r="P26311"/>
    </row>
    <row r="26312" spans="8:16" x14ac:dyDescent="0.5">
      <c r="H26312"/>
      <c r="P26312"/>
    </row>
    <row r="26313" spans="8:16" x14ac:dyDescent="0.5">
      <c r="H26313"/>
      <c r="P26313"/>
    </row>
    <row r="26314" spans="8:16" x14ac:dyDescent="0.5">
      <c r="H26314"/>
      <c r="P26314"/>
    </row>
    <row r="26315" spans="8:16" x14ac:dyDescent="0.5">
      <c r="H26315"/>
      <c r="P26315"/>
    </row>
    <row r="26316" spans="8:16" x14ac:dyDescent="0.5">
      <c r="H26316"/>
      <c r="P26316"/>
    </row>
    <row r="26317" spans="8:16" x14ac:dyDescent="0.5">
      <c r="H26317"/>
      <c r="P26317"/>
    </row>
    <row r="26318" spans="8:16" x14ac:dyDescent="0.5">
      <c r="H26318"/>
      <c r="P26318"/>
    </row>
    <row r="26319" spans="8:16" x14ac:dyDescent="0.5">
      <c r="H26319"/>
      <c r="P26319"/>
    </row>
    <row r="26320" spans="8:16" x14ac:dyDescent="0.5">
      <c r="H26320"/>
      <c r="P26320"/>
    </row>
    <row r="26321" spans="8:16" x14ac:dyDescent="0.5">
      <c r="H26321"/>
      <c r="P26321"/>
    </row>
    <row r="26322" spans="8:16" x14ac:dyDescent="0.5">
      <c r="H26322"/>
      <c r="P26322"/>
    </row>
    <row r="26323" spans="8:16" x14ac:dyDescent="0.5">
      <c r="H26323"/>
      <c r="P26323"/>
    </row>
    <row r="26324" spans="8:16" x14ac:dyDescent="0.5">
      <c r="H26324"/>
      <c r="P26324"/>
    </row>
    <row r="26325" spans="8:16" x14ac:dyDescent="0.5">
      <c r="H26325"/>
      <c r="P26325"/>
    </row>
    <row r="26326" spans="8:16" x14ac:dyDescent="0.5">
      <c r="H26326"/>
      <c r="P26326"/>
    </row>
    <row r="26327" spans="8:16" x14ac:dyDescent="0.5">
      <c r="H26327"/>
      <c r="P26327"/>
    </row>
    <row r="26328" spans="8:16" x14ac:dyDescent="0.5">
      <c r="H26328"/>
      <c r="P26328"/>
    </row>
    <row r="26329" spans="8:16" x14ac:dyDescent="0.5">
      <c r="H26329"/>
      <c r="P26329"/>
    </row>
    <row r="26330" spans="8:16" x14ac:dyDescent="0.5">
      <c r="H26330"/>
      <c r="P26330"/>
    </row>
    <row r="26331" spans="8:16" x14ac:dyDescent="0.5">
      <c r="H26331"/>
      <c r="P26331"/>
    </row>
    <row r="26332" spans="8:16" x14ac:dyDescent="0.5">
      <c r="H26332"/>
      <c r="P26332"/>
    </row>
    <row r="26333" spans="8:16" x14ac:dyDescent="0.5">
      <c r="H26333"/>
      <c r="P26333"/>
    </row>
    <row r="26334" spans="8:16" x14ac:dyDescent="0.5">
      <c r="H26334"/>
      <c r="P26334"/>
    </row>
    <row r="26335" spans="8:16" x14ac:dyDescent="0.5">
      <c r="H26335"/>
      <c r="P26335"/>
    </row>
    <row r="26336" spans="8:16" x14ac:dyDescent="0.5">
      <c r="H26336"/>
      <c r="P26336"/>
    </row>
    <row r="26337" spans="8:16" x14ac:dyDescent="0.5">
      <c r="H26337"/>
      <c r="P26337"/>
    </row>
    <row r="26338" spans="8:16" x14ac:dyDescent="0.5">
      <c r="H26338"/>
      <c r="P26338"/>
    </row>
    <row r="26339" spans="8:16" x14ac:dyDescent="0.5">
      <c r="H26339"/>
      <c r="P26339"/>
    </row>
    <row r="26340" spans="8:16" x14ac:dyDescent="0.5">
      <c r="H26340"/>
      <c r="P26340"/>
    </row>
    <row r="26341" spans="8:16" x14ac:dyDescent="0.5">
      <c r="H26341"/>
      <c r="P26341"/>
    </row>
    <row r="26342" spans="8:16" x14ac:dyDescent="0.5">
      <c r="H26342"/>
      <c r="P26342"/>
    </row>
    <row r="26343" spans="8:16" x14ac:dyDescent="0.5">
      <c r="H26343"/>
      <c r="P26343"/>
    </row>
    <row r="26344" spans="8:16" x14ac:dyDescent="0.5">
      <c r="H26344"/>
      <c r="P26344"/>
    </row>
    <row r="26345" spans="8:16" x14ac:dyDescent="0.5">
      <c r="H26345"/>
      <c r="P26345"/>
    </row>
    <row r="26346" spans="8:16" x14ac:dyDescent="0.5">
      <c r="H26346"/>
      <c r="P26346"/>
    </row>
    <row r="26347" spans="8:16" x14ac:dyDescent="0.5">
      <c r="H26347"/>
      <c r="P26347"/>
    </row>
    <row r="26348" spans="8:16" x14ac:dyDescent="0.5">
      <c r="H26348"/>
      <c r="P26348"/>
    </row>
    <row r="26349" spans="8:16" x14ac:dyDescent="0.5">
      <c r="H26349"/>
      <c r="P26349"/>
    </row>
    <row r="26350" spans="8:16" x14ac:dyDescent="0.5">
      <c r="H26350"/>
      <c r="P26350"/>
    </row>
    <row r="26351" spans="8:16" x14ac:dyDescent="0.5">
      <c r="H26351"/>
      <c r="P26351"/>
    </row>
    <row r="26352" spans="8:16" x14ac:dyDescent="0.5">
      <c r="H26352"/>
      <c r="P26352"/>
    </row>
    <row r="26353" spans="8:16" x14ac:dyDescent="0.5">
      <c r="H26353"/>
      <c r="P26353"/>
    </row>
    <row r="26354" spans="8:16" x14ac:dyDescent="0.5">
      <c r="H26354"/>
      <c r="P26354"/>
    </row>
    <row r="26355" spans="8:16" x14ac:dyDescent="0.5">
      <c r="H26355"/>
      <c r="P26355"/>
    </row>
    <row r="26356" spans="8:16" x14ac:dyDescent="0.5">
      <c r="H26356"/>
      <c r="P26356"/>
    </row>
    <row r="26357" spans="8:16" x14ac:dyDescent="0.5">
      <c r="H26357"/>
      <c r="P26357"/>
    </row>
    <row r="26358" spans="8:16" x14ac:dyDescent="0.5">
      <c r="H26358"/>
      <c r="P26358"/>
    </row>
    <row r="26359" spans="8:16" x14ac:dyDescent="0.5">
      <c r="H26359"/>
      <c r="P26359"/>
    </row>
    <row r="26360" spans="8:16" x14ac:dyDescent="0.5">
      <c r="H26360"/>
      <c r="P26360"/>
    </row>
    <row r="26361" spans="8:16" x14ac:dyDescent="0.5">
      <c r="H26361"/>
      <c r="P26361"/>
    </row>
    <row r="26362" spans="8:16" x14ac:dyDescent="0.5">
      <c r="H26362"/>
      <c r="P26362"/>
    </row>
    <row r="26363" spans="8:16" x14ac:dyDescent="0.5">
      <c r="H26363"/>
      <c r="P26363"/>
    </row>
    <row r="26364" spans="8:16" x14ac:dyDescent="0.5">
      <c r="H26364"/>
      <c r="P26364"/>
    </row>
    <row r="26365" spans="8:16" x14ac:dyDescent="0.5">
      <c r="H26365"/>
      <c r="P26365"/>
    </row>
    <row r="26366" spans="8:16" x14ac:dyDescent="0.5">
      <c r="H26366"/>
      <c r="P26366"/>
    </row>
    <row r="26367" spans="8:16" x14ac:dyDescent="0.5">
      <c r="H26367"/>
      <c r="P26367"/>
    </row>
    <row r="26368" spans="8:16" x14ac:dyDescent="0.5">
      <c r="H26368"/>
      <c r="P26368"/>
    </row>
    <row r="26369" spans="8:16" x14ac:dyDescent="0.5">
      <c r="H26369"/>
      <c r="P26369"/>
    </row>
    <row r="26370" spans="8:16" x14ac:dyDescent="0.5">
      <c r="H26370"/>
      <c r="P26370"/>
    </row>
    <row r="26371" spans="8:16" x14ac:dyDescent="0.5">
      <c r="H26371"/>
      <c r="P26371"/>
    </row>
    <row r="26372" spans="8:16" x14ac:dyDescent="0.5">
      <c r="H26372"/>
      <c r="P26372"/>
    </row>
    <row r="26373" spans="8:16" x14ac:dyDescent="0.5">
      <c r="H26373"/>
      <c r="P26373"/>
    </row>
    <row r="26374" spans="8:16" x14ac:dyDescent="0.5">
      <c r="H26374"/>
      <c r="P26374"/>
    </row>
    <row r="26375" spans="8:16" x14ac:dyDescent="0.5">
      <c r="H26375"/>
      <c r="P26375"/>
    </row>
    <row r="26376" spans="8:16" x14ac:dyDescent="0.5">
      <c r="H26376"/>
      <c r="P26376"/>
    </row>
    <row r="26377" spans="8:16" x14ac:dyDescent="0.5">
      <c r="H26377"/>
      <c r="P26377"/>
    </row>
    <row r="26378" spans="8:16" x14ac:dyDescent="0.5">
      <c r="H26378"/>
      <c r="P26378"/>
    </row>
    <row r="26379" spans="8:16" x14ac:dyDescent="0.5">
      <c r="H26379"/>
      <c r="P26379"/>
    </row>
    <row r="26380" spans="8:16" x14ac:dyDescent="0.5">
      <c r="H26380"/>
      <c r="P26380"/>
    </row>
    <row r="26381" spans="8:16" x14ac:dyDescent="0.5">
      <c r="H26381"/>
      <c r="P26381"/>
    </row>
    <row r="26382" spans="8:16" x14ac:dyDescent="0.5">
      <c r="H26382"/>
      <c r="P26382"/>
    </row>
    <row r="26383" spans="8:16" x14ac:dyDescent="0.5">
      <c r="H26383"/>
      <c r="P26383"/>
    </row>
    <row r="26384" spans="8:16" x14ac:dyDescent="0.5">
      <c r="H26384"/>
      <c r="P26384"/>
    </row>
    <row r="26385" spans="8:16" x14ac:dyDescent="0.5">
      <c r="H26385"/>
      <c r="P26385"/>
    </row>
    <row r="26386" spans="8:16" x14ac:dyDescent="0.5">
      <c r="H26386"/>
      <c r="P26386"/>
    </row>
    <row r="26387" spans="8:16" x14ac:dyDescent="0.5">
      <c r="H26387"/>
      <c r="P26387"/>
    </row>
    <row r="26388" spans="8:16" x14ac:dyDescent="0.5">
      <c r="H26388"/>
      <c r="P26388"/>
    </row>
    <row r="26389" spans="8:16" x14ac:dyDescent="0.5">
      <c r="H26389"/>
      <c r="P26389"/>
    </row>
    <row r="26390" spans="8:16" x14ac:dyDescent="0.5">
      <c r="H26390"/>
      <c r="P26390"/>
    </row>
    <row r="26391" spans="8:16" x14ac:dyDescent="0.5">
      <c r="H26391"/>
      <c r="P26391"/>
    </row>
    <row r="26392" spans="8:16" x14ac:dyDescent="0.5">
      <c r="H26392"/>
      <c r="P26392"/>
    </row>
    <row r="26393" spans="8:16" x14ac:dyDescent="0.5">
      <c r="H26393"/>
      <c r="P26393"/>
    </row>
    <row r="26394" spans="8:16" x14ac:dyDescent="0.5">
      <c r="H26394"/>
      <c r="P26394"/>
    </row>
    <row r="26395" spans="8:16" x14ac:dyDescent="0.5">
      <c r="H26395"/>
      <c r="P26395"/>
    </row>
    <row r="26396" spans="8:16" x14ac:dyDescent="0.5">
      <c r="H26396"/>
      <c r="P26396"/>
    </row>
    <row r="26397" spans="8:16" x14ac:dyDescent="0.5">
      <c r="H26397"/>
      <c r="P26397"/>
    </row>
    <row r="26398" spans="8:16" x14ac:dyDescent="0.5">
      <c r="H26398"/>
      <c r="P26398"/>
    </row>
    <row r="26399" spans="8:16" x14ac:dyDescent="0.5">
      <c r="H26399"/>
      <c r="P26399"/>
    </row>
    <row r="26400" spans="8:16" x14ac:dyDescent="0.5">
      <c r="H26400"/>
      <c r="P26400"/>
    </row>
    <row r="26401" spans="8:16" x14ac:dyDescent="0.5">
      <c r="H26401"/>
      <c r="P26401"/>
    </row>
    <row r="26402" spans="8:16" x14ac:dyDescent="0.5">
      <c r="H26402"/>
      <c r="P26402"/>
    </row>
    <row r="26403" spans="8:16" x14ac:dyDescent="0.5">
      <c r="H26403"/>
      <c r="P26403"/>
    </row>
    <row r="26404" spans="8:16" x14ac:dyDescent="0.5">
      <c r="H26404"/>
      <c r="P26404"/>
    </row>
    <row r="26405" spans="8:16" x14ac:dyDescent="0.5">
      <c r="H26405"/>
      <c r="P26405"/>
    </row>
    <row r="26406" spans="8:16" x14ac:dyDescent="0.5">
      <c r="H26406"/>
      <c r="P26406"/>
    </row>
    <row r="26407" spans="8:16" x14ac:dyDescent="0.5">
      <c r="H26407"/>
      <c r="P26407"/>
    </row>
    <row r="26408" spans="8:16" x14ac:dyDescent="0.5">
      <c r="H26408"/>
      <c r="P26408"/>
    </row>
    <row r="26409" spans="8:16" x14ac:dyDescent="0.5">
      <c r="H26409"/>
      <c r="P26409"/>
    </row>
    <row r="26410" spans="8:16" x14ac:dyDescent="0.5">
      <c r="H26410"/>
      <c r="P26410"/>
    </row>
    <row r="26411" spans="8:16" x14ac:dyDescent="0.5">
      <c r="H26411"/>
      <c r="P26411"/>
    </row>
    <row r="26412" spans="8:16" x14ac:dyDescent="0.5">
      <c r="H26412"/>
      <c r="P26412"/>
    </row>
    <row r="26413" spans="8:16" x14ac:dyDescent="0.5">
      <c r="H26413"/>
      <c r="P26413"/>
    </row>
    <row r="26414" spans="8:16" x14ac:dyDescent="0.5">
      <c r="H26414"/>
      <c r="P26414"/>
    </row>
    <row r="26415" spans="8:16" x14ac:dyDescent="0.5">
      <c r="H26415"/>
      <c r="P26415"/>
    </row>
    <row r="26416" spans="8:16" x14ac:dyDescent="0.5">
      <c r="H26416"/>
      <c r="P26416"/>
    </row>
    <row r="26417" spans="8:16" x14ac:dyDescent="0.5">
      <c r="H26417"/>
      <c r="P26417"/>
    </row>
    <row r="26418" spans="8:16" x14ac:dyDescent="0.5">
      <c r="H26418"/>
      <c r="P26418"/>
    </row>
    <row r="26419" spans="8:16" x14ac:dyDescent="0.5">
      <c r="H26419"/>
      <c r="P26419"/>
    </row>
    <row r="26420" spans="8:16" x14ac:dyDescent="0.5">
      <c r="H26420"/>
      <c r="P26420"/>
    </row>
    <row r="26421" spans="8:16" x14ac:dyDescent="0.5">
      <c r="H26421"/>
      <c r="P26421"/>
    </row>
    <row r="26422" spans="8:16" x14ac:dyDescent="0.5">
      <c r="H26422"/>
      <c r="P26422"/>
    </row>
    <row r="26423" spans="8:16" x14ac:dyDescent="0.5">
      <c r="H26423"/>
      <c r="P26423"/>
    </row>
    <row r="26424" spans="8:16" x14ac:dyDescent="0.5">
      <c r="H26424"/>
      <c r="P26424"/>
    </row>
    <row r="26425" spans="8:16" x14ac:dyDescent="0.5">
      <c r="H26425"/>
      <c r="P26425"/>
    </row>
    <row r="26426" spans="8:16" x14ac:dyDescent="0.5">
      <c r="H26426"/>
      <c r="P26426"/>
    </row>
    <row r="26427" spans="8:16" x14ac:dyDescent="0.5">
      <c r="H26427"/>
      <c r="P26427"/>
    </row>
    <row r="26428" spans="8:16" x14ac:dyDescent="0.5">
      <c r="H26428"/>
      <c r="P26428"/>
    </row>
    <row r="26429" spans="8:16" x14ac:dyDescent="0.5">
      <c r="H26429"/>
      <c r="P26429"/>
    </row>
    <row r="26430" spans="8:16" x14ac:dyDescent="0.5">
      <c r="H26430"/>
      <c r="P26430"/>
    </row>
    <row r="26431" spans="8:16" x14ac:dyDescent="0.5">
      <c r="H26431"/>
      <c r="P26431"/>
    </row>
    <row r="26432" spans="8:16" x14ac:dyDescent="0.5">
      <c r="H26432"/>
      <c r="P26432"/>
    </row>
    <row r="26433" spans="8:16" x14ac:dyDescent="0.5">
      <c r="H26433"/>
      <c r="P26433"/>
    </row>
    <row r="26434" spans="8:16" x14ac:dyDescent="0.5">
      <c r="H26434"/>
      <c r="P26434"/>
    </row>
    <row r="26435" spans="8:16" x14ac:dyDescent="0.5">
      <c r="H26435"/>
      <c r="P26435"/>
    </row>
    <row r="26436" spans="8:16" x14ac:dyDescent="0.5">
      <c r="H26436"/>
      <c r="P26436"/>
    </row>
    <row r="26437" spans="8:16" x14ac:dyDescent="0.5">
      <c r="H26437"/>
      <c r="P26437"/>
    </row>
    <row r="26438" spans="8:16" x14ac:dyDescent="0.5">
      <c r="H26438"/>
      <c r="P26438"/>
    </row>
    <row r="26439" spans="8:16" x14ac:dyDescent="0.5">
      <c r="H26439"/>
      <c r="P26439"/>
    </row>
    <row r="26440" spans="8:16" x14ac:dyDescent="0.5">
      <c r="H26440"/>
      <c r="P26440"/>
    </row>
    <row r="26441" spans="8:16" x14ac:dyDescent="0.5">
      <c r="H26441"/>
      <c r="P26441"/>
    </row>
    <row r="26442" spans="8:16" x14ac:dyDescent="0.5">
      <c r="H26442"/>
      <c r="P26442"/>
    </row>
    <row r="26443" spans="8:16" x14ac:dyDescent="0.5">
      <c r="H26443"/>
      <c r="P26443"/>
    </row>
    <row r="26444" spans="8:16" x14ac:dyDescent="0.5">
      <c r="H26444"/>
      <c r="P26444"/>
    </row>
    <row r="26445" spans="8:16" x14ac:dyDescent="0.5">
      <c r="H26445"/>
      <c r="P26445"/>
    </row>
    <row r="26446" spans="8:16" x14ac:dyDescent="0.5">
      <c r="H26446"/>
      <c r="P26446"/>
    </row>
    <row r="26447" spans="8:16" x14ac:dyDescent="0.5">
      <c r="H26447"/>
      <c r="P26447"/>
    </row>
    <row r="26448" spans="8:16" x14ac:dyDescent="0.5">
      <c r="H26448"/>
      <c r="P26448"/>
    </row>
    <row r="26449" spans="8:16" x14ac:dyDescent="0.5">
      <c r="H26449"/>
      <c r="P26449"/>
    </row>
    <row r="26450" spans="8:16" x14ac:dyDescent="0.5">
      <c r="H26450"/>
      <c r="P26450"/>
    </row>
    <row r="26451" spans="8:16" x14ac:dyDescent="0.5">
      <c r="H26451"/>
      <c r="P26451"/>
    </row>
    <row r="26452" spans="8:16" x14ac:dyDescent="0.5">
      <c r="H26452"/>
      <c r="P26452"/>
    </row>
    <row r="26453" spans="8:16" x14ac:dyDescent="0.5">
      <c r="H26453"/>
      <c r="P26453"/>
    </row>
    <row r="26454" spans="8:16" x14ac:dyDescent="0.5">
      <c r="H26454"/>
      <c r="P26454"/>
    </row>
    <row r="26455" spans="8:16" x14ac:dyDescent="0.5">
      <c r="H26455"/>
      <c r="P26455"/>
    </row>
    <row r="26456" spans="8:16" x14ac:dyDescent="0.5">
      <c r="H26456"/>
      <c r="P26456"/>
    </row>
    <row r="26457" spans="8:16" x14ac:dyDescent="0.5">
      <c r="H26457"/>
      <c r="P26457"/>
    </row>
    <row r="26458" spans="8:16" x14ac:dyDescent="0.5">
      <c r="H26458"/>
      <c r="P26458"/>
    </row>
    <row r="26459" spans="8:16" x14ac:dyDescent="0.5">
      <c r="H26459"/>
      <c r="P26459"/>
    </row>
    <row r="26460" spans="8:16" x14ac:dyDescent="0.5">
      <c r="H26460"/>
      <c r="P26460"/>
    </row>
    <row r="26461" spans="8:16" x14ac:dyDescent="0.5">
      <c r="H26461"/>
      <c r="P26461"/>
    </row>
    <row r="26462" spans="8:16" x14ac:dyDescent="0.5">
      <c r="H26462"/>
      <c r="P26462"/>
    </row>
    <row r="26463" spans="8:16" x14ac:dyDescent="0.5">
      <c r="H26463"/>
      <c r="P26463"/>
    </row>
    <row r="26464" spans="8:16" x14ac:dyDescent="0.5">
      <c r="H26464"/>
      <c r="P26464"/>
    </row>
    <row r="26465" spans="8:16" x14ac:dyDescent="0.5">
      <c r="H26465"/>
      <c r="P26465"/>
    </row>
    <row r="26466" spans="8:16" x14ac:dyDescent="0.5">
      <c r="H26466"/>
      <c r="P26466"/>
    </row>
    <row r="26467" spans="8:16" x14ac:dyDescent="0.5">
      <c r="H26467"/>
      <c r="P26467"/>
    </row>
    <row r="26468" spans="8:16" x14ac:dyDescent="0.5">
      <c r="H26468"/>
      <c r="P26468"/>
    </row>
    <row r="26469" spans="8:16" x14ac:dyDescent="0.5">
      <c r="H26469"/>
      <c r="P26469"/>
    </row>
    <row r="26470" spans="8:16" x14ac:dyDescent="0.5">
      <c r="H26470"/>
      <c r="P26470"/>
    </row>
    <row r="26471" spans="8:16" x14ac:dyDescent="0.5">
      <c r="H26471"/>
      <c r="P26471"/>
    </row>
    <row r="26472" spans="8:16" x14ac:dyDescent="0.5">
      <c r="H26472"/>
      <c r="P26472"/>
    </row>
    <row r="26473" spans="8:16" x14ac:dyDescent="0.5">
      <c r="H26473"/>
      <c r="P26473"/>
    </row>
    <row r="26474" spans="8:16" x14ac:dyDescent="0.5">
      <c r="H26474"/>
      <c r="P26474"/>
    </row>
    <row r="26475" spans="8:16" x14ac:dyDescent="0.5">
      <c r="H26475"/>
      <c r="P26475"/>
    </row>
    <row r="26476" spans="8:16" x14ac:dyDescent="0.5">
      <c r="H26476"/>
      <c r="P26476"/>
    </row>
    <row r="26477" spans="8:16" x14ac:dyDescent="0.5">
      <c r="H26477"/>
      <c r="P26477"/>
    </row>
    <row r="26478" spans="8:16" x14ac:dyDescent="0.5">
      <c r="H26478"/>
      <c r="P26478"/>
    </row>
    <row r="26479" spans="8:16" x14ac:dyDescent="0.5">
      <c r="H26479"/>
      <c r="P26479"/>
    </row>
    <row r="26480" spans="8:16" x14ac:dyDescent="0.5">
      <c r="H26480"/>
      <c r="P26480"/>
    </row>
    <row r="26481" spans="8:16" x14ac:dyDescent="0.5">
      <c r="H26481"/>
      <c r="P26481"/>
    </row>
    <row r="26482" spans="8:16" x14ac:dyDescent="0.5">
      <c r="H26482"/>
      <c r="P26482"/>
    </row>
    <row r="26483" spans="8:16" x14ac:dyDescent="0.5">
      <c r="H26483"/>
      <c r="P26483"/>
    </row>
    <row r="26484" spans="8:16" x14ac:dyDescent="0.5">
      <c r="H26484"/>
      <c r="P26484"/>
    </row>
    <row r="26485" spans="8:16" x14ac:dyDescent="0.5">
      <c r="H26485"/>
      <c r="P26485"/>
    </row>
    <row r="26486" spans="8:16" x14ac:dyDescent="0.5">
      <c r="H26486"/>
      <c r="P26486"/>
    </row>
    <row r="26487" spans="8:16" x14ac:dyDescent="0.5">
      <c r="H26487"/>
      <c r="P26487"/>
    </row>
    <row r="26488" spans="8:16" x14ac:dyDescent="0.5">
      <c r="H26488"/>
      <c r="P26488"/>
    </row>
    <row r="26489" spans="8:16" x14ac:dyDescent="0.5">
      <c r="H26489"/>
      <c r="P26489"/>
    </row>
    <row r="26490" spans="8:16" x14ac:dyDescent="0.5">
      <c r="H26490"/>
      <c r="P26490"/>
    </row>
    <row r="26491" spans="8:16" x14ac:dyDescent="0.5">
      <c r="H26491"/>
      <c r="P26491"/>
    </row>
    <row r="26492" spans="8:16" x14ac:dyDescent="0.5">
      <c r="H26492"/>
      <c r="P26492"/>
    </row>
    <row r="26493" spans="8:16" x14ac:dyDescent="0.5">
      <c r="H26493"/>
      <c r="P26493"/>
    </row>
    <row r="26494" spans="8:16" x14ac:dyDescent="0.5">
      <c r="H26494"/>
      <c r="P26494"/>
    </row>
    <row r="26495" spans="8:16" x14ac:dyDescent="0.5">
      <c r="H26495"/>
      <c r="P26495"/>
    </row>
    <row r="26496" spans="8:16" x14ac:dyDescent="0.5">
      <c r="H26496"/>
      <c r="P26496"/>
    </row>
    <row r="26497" spans="8:16" x14ac:dyDescent="0.5">
      <c r="H26497"/>
      <c r="P26497"/>
    </row>
    <row r="26498" spans="8:16" x14ac:dyDescent="0.5">
      <c r="H26498"/>
      <c r="P26498"/>
    </row>
    <row r="26499" spans="8:16" x14ac:dyDescent="0.5">
      <c r="H26499"/>
      <c r="P26499"/>
    </row>
    <row r="26500" spans="8:16" x14ac:dyDescent="0.5">
      <c r="H26500"/>
      <c r="P26500"/>
    </row>
    <row r="26501" spans="8:16" x14ac:dyDescent="0.5">
      <c r="H26501"/>
      <c r="P26501"/>
    </row>
    <row r="26502" spans="8:16" x14ac:dyDescent="0.5">
      <c r="H26502"/>
      <c r="P26502"/>
    </row>
    <row r="26503" spans="8:16" x14ac:dyDescent="0.5">
      <c r="H26503"/>
      <c r="P26503"/>
    </row>
    <row r="26504" spans="8:16" x14ac:dyDescent="0.5">
      <c r="H26504"/>
      <c r="P26504"/>
    </row>
    <row r="26505" spans="8:16" x14ac:dyDescent="0.5">
      <c r="H26505"/>
      <c r="P26505"/>
    </row>
    <row r="26506" spans="8:16" x14ac:dyDescent="0.5">
      <c r="H26506"/>
      <c r="P26506"/>
    </row>
    <row r="26507" spans="8:16" x14ac:dyDescent="0.5">
      <c r="H26507"/>
      <c r="P26507"/>
    </row>
    <row r="26508" spans="8:16" x14ac:dyDescent="0.5">
      <c r="H26508"/>
      <c r="P26508"/>
    </row>
    <row r="26509" spans="8:16" x14ac:dyDescent="0.5">
      <c r="H26509"/>
      <c r="P26509"/>
    </row>
    <row r="26510" spans="8:16" x14ac:dyDescent="0.5">
      <c r="H26510"/>
      <c r="P26510"/>
    </row>
    <row r="26511" spans="8:16" x14ac:dyDescent="0.5">
      <c r="H26511"/>
      <c r="P26511"/>
    </row>
    <row r="26512" spans="8:16" x14ac:dyDescent="0.5">
      <c r="H26512"/>
      <c r="P26512"/>
    </row>
    <row r="26513" spans="8:16" x14ac:dyDescent="0.5">
      <c r="H26513"/>
      <c r="P26513"/>
    </row>
    <row r="26514" spans="8:16" x14ac:dyDescent="0.5">
      <c r="H26514"/>
      <c r="P26514"/>
    </row>
    <row r="26515" spans="8:16" x14ac:dyDescent="0.5">
      <c r="H26515"/>
      <c r="P26515"/>
    </row>
    <row r="26516" spans="8:16" x14ac:dyDescent="0.5">
      <c r="H26516"/>
      <c r="P26516"/>
    </row>
    <row r="26517" spans="8:16" x14ac:dyDescent="0.5">
      <c r="H26517"/>
      <c r="P26517"/>
    </row>
    <row r="26518" spans="8:16" x14ac:dyDescent="0.5">
      <c r="H26518"/>
      <c r="P26518"/>
    </row>
    <row r="26519" spans="8:16" x14ac:dyDescent="0.5">
      <c r="H26519"/>
      <c r="P26519"/>
    </row>
    <row r="26520" spans="8:16" x14ac:dyDescent="0.5">
      <c r="H26520"/>
      <c r="P26520"/>
    </row>
    <row r="26521" spans="8:16" x14ac:dyDescent="0.5">
      <c r="H26521"/>
      <c r="P26521"/>
    </row>
    <row r="26522" spans="8:16" x14ac:dyDescent="0.5">
      <c r="H26522"/>
      <c r="P26522"/>
    </row>
    <row r="26523" spans="8:16" x14ac:dyDescent="0.5">
      <c r="H26523"/>
      <c r="P26523"/>
    </row>
    <row r="26524" spans="8:16" x14ac:dyDescent="0.5">
      <c r="H26524"/>
      <c r="P26524"/>
    </row>
    <row r="26525" spans="8:16" x14ac:dyDescent="0.5">
      <c r="H26525"/>
      <c r="P26525"/>
    </row>
    <row r="26526" spans="8:16" x14ac:dyDescent="0.5">
      <c r="H26526"/>
      <c r="P26526"/>
    </row>
    <row r="26527" spans="8:16" x14ac:dyDescent="0.5">
      <c r="H26527"/>
      <c r="P26527"/>
    </row>
    <row r="26528" spans="8:16" x14ac:dyDescent="0.5">
      <c r="H26528"/>
      <c r="P26528"/>
    </row>
    <row r="26529" spans="8:16" x14ac:dyDescent="0.5">
      <c r="H26529"/>
      <c r="P26529"/>
    </row>
    <row r="26530" spans="8:16" x14ac:dyDescent="0.5">
      <c r="H26530"/>
      <c r="P26530"/>
    </row>
    <row r="26531" spans="8:16" x14ac:dyDescent="0.5">
      <c r="H26531"/>
      <c r="P26531"/>
    </row>
    <row r="26532" spans="8:16" x14ac:dyDescent="0.5">
      <c r="H26532"/>
      <c r="P26532"/>
    </row>
    <row r="26533" spans="8:16" x14ac:dyDescent="0.5">
      <c r="H26533"/>
      <c r="P26533"/>
    </row>
    <row r="26534" spans="8:16" x14ac:dyDescent="0.5">
      <c r="H26534"/>
      <c r="P26534"/>
    </row>
    <row r="26535" spans="8:16" x14ac:dyDescent="0.5">
      <c r="H26535"/>
      <c r="P26535"/>
    </row>
    <row r="26536" spans="8:16" x14ac:dyDescent="0.5">
      <c r="H26536"/>
      <c r="P26536"/>
    </row>
    <row r="26537" spans="8:16" x14ac:dyDescent="0.5">
      <c r="H26537"/>
      <c r="P26537"/>
    </row>
    <row r="26538" spans="8:16" x14ac:dyDescent="0.5">
      <c r="H26538"/>
      <c r="P26538"/>
    </row>
    <row r="26539" spans="8:16" x14ac:dyDescent="0.5">
      <c r="H26539"/>
      <c r="P26539"/>
    </row>
    <row r="26540" spans="8:16" x14ac:dyDescent="0.5">
      <c r="H26540"/>
      <c r="P26540"/>
    </row>
    <row r="26541" spans="8:16" x14ac:dyDescent="0.5">
      <c r="H26541"/>
      <c r="P26541"/>
    </row>
    <row r="26542" spans="8:16" x14ac:dyDescent="0.5">
      <c r="H26542"/>
      <c r="P26542"/>
    </row>
    <row r="26543" spans="8:16" x14ac:dyDescent="0.5">
      <c r="H26543"/>
      <c r="P26543"/>
    </row>
    <row r="26544" spans="8:16" x14ac:dyDescent="0.5">
      <c r="H26544"/>
      <c r="P26544"/>
    </row>
    <row r="26545" spans="8:16" x14ac:dyDescent="0.5">
      <c r="H26545"/>
      <c r="P26545"/>
    </row>
    <row r="26546" spans="8:16" x14ac:dyDescent="0.5">
      <c r="H26546"/>
      <c r="P26546"/>
    </row>
    <row r="26547" spans="8:16" x14ac:dyDescent="0.5">
      <c r="H26547"/>
      <c r="P26547"/>
    </row>
    <row r="26548" spans="8:16" x14ac:dyDescent="0.5">
      <c r="H26548"/>
      <c r="P26548"/>
    </row>
    <row r="26549" spans="8:16" x14ac:dyDescent="0.5">
      <c r="H26549"/>
      <c r="P26549"/>
    </row>
    <row r="26550" spans="8:16" x14ac:dyDescent="0.5">
      <c r="H26550"/>
      <c r="P26550"/>
    </row>
    <row r="26551" spans="8:16" x14ac:dyDescent="0.5">
      <c r="H26551"/>
      <c r="P26551"/>
    </row>
    <row r="26552" spans="8:16" x14ac:dyDescent="0.5">
      <c r="H26552"/>
      <c r="P26552"/>
    </row>
    <row r="26553" spans="8:16" x14ac:dyDescent="0.5">
      <c r="H26553"/>
      <c r="P26553"/>
    </row>
    <row r="26554" spans="8:16" x14ac:dyDescent="0.5">
      <c r="H26554"/>
      <c r="P26554"/>
    </row>
    <row r="26555" spans="8:16" x14ac:dyDescent="0.5">
      <c r="H26555"/>
      <c r="P26555"/>
    </row>
    <row r="26556" spans="8:16" x14ac:dyDescent="0.5">
      <c r="H26556"/>
      <c r="P26556"/>
    </row>
    <row r="26557" spans="8:16" x14ac:dyDescent="0.5">
      <c r="H26557"/>
      <c r="P26557"/>
    </row>
    <row r="26558" spans="8:16" x14ac:dyDescent="0.5">
      <c r="H26558"/>
      <c r="P26558"/>
    </row>
    <row r="26559" spans="8:16" x14ac:dyDescent="0.5">
      <c r="H26559"/>
      <c r="P26559"/>
    </row>
    <row r="26560" spans="8:16" x14ac:dyDescent="0.5">
      <c r="H26560"/>
      <c r="P26560"/>
    </row>
    <row r="26561" spans="8:16" x14ac:dyDescent="0.5">
      <c r="H26561"/>
      <c r="P26561"/>
    </row>
    <row r="26562" spans="8:16" x14ac:dyDescent="0.5">
      <c r="H26562"/>
      <c r="P26562"/>
    </row>
    <row r="26563" spans="8:16" x14ac:dyDescent="0.5">
      <c r="H26563"/>
      <c r="P26563"/>
    </row>
    <row r="26564" spans="8:16" x14ac:dyDescent="0.5">
      <c r="H26564"/>
      <c r="P26564"/>
    </row>
    <row r="26565" spans="8:16" x14ac:dyDescent="0.5">
      <c r="H26565"/>
      <c r="P26565"/>
    </row>
    <row r="26566" spans="8:16" x14ac:dyDescent="0.5">
      <c r="H26566"/>
      <c r="P26566"/>
    </row>
    <row r="26567" spans="8:16" x14ac:dyDescent="0.5">
      <c r="H26567"/>
      <c r="P26567"/>
    </row>
    <row r="26568" spans="8:16" x14ac:dyDescent="0.5">
      <c r="H26568"/>
      <c r="P26568"/>
    </row>
    <row r="26569" spans="8:16" x14ac:dyDescent="0.5">
      <c r="H26569"/>
      <c r="P26569"/>
    </row>
    <row r="26570" spans="8:16" x14ac:dyDescent="0.5">
      <c r="H26570"/>
      <c r="P26570"/>
    </row>
    <row r="26571" spans="8:16" x14ac:dyDescent="0.5">
      <c r="H26571"/>
      <c r="P26571"/>
    </row>
    <row r="26572" spans="8:16" x14ac:dyDescent="0.5">
      <c r="H26572"/>
      <c r="P26572"/>
    </row>
    <row r="26573" spans="8:16" x14ac:dyDescent="0.5">
      <c r="H26573"/>
      <c r="P26573"/>
    </row>
    <row r="26574" spans="8:16" x14ac:dyDescent="0.5">
      <c r="H26574"/>
      <c r="P26574"/>
    </row>
    <row r="26575" spans="8:16" x14ac:dyDescent="0.5">
      <c r="H26575"/>
      <c r="P26575"/>
    </row>
    <row r="26576" spans="8:16" x14ac:dyDescent="0.5">
      <c r="H26576"/>
      <c r="P26576"/>
    </row>
    <row r="26577" spans="8:16" x14ac:dyDescent="0.5">
      <c r="H26577"/>
      <c r="P26577"/>
    </row>
    <row r="26578" spans="8:16" x14ac:dyDescent="0.5">
      <c r="H26578"/>
      <c r="P26578"/>
    </row>
    <row r="26579" spans="8:16" x14ac:dyDescent="0.5">
      <c r="H26579"/>
      <c r="P26579"/>
    </row>
    <row r="26580" spans="8:16" x14ac:dyDescent="0.5">
      <c r="H26580"/>
      <c r="P26580"/>
    </row>
    <row r="26581" spans="8:16" x14ac:dyDescent="0.5">
      <c r="H26581"/>
      <c r="P26581"/>
    </row>
    <row r="26582" spans="8:16" x14ac:dyDescent="0.5">
      <c r="H26582"/>
      <c r="P26582"/>
    </row>
    <row r="26583" spans="8:16" x14ac:dyDescent="0.5">
      <c r="H26583"/>
      <c r="P26583"/>
    </row>
    <row r="26584" spans="8:16" x14ac:dyDescent="0.5">
      <c r="H26584"/>
      <c r="P26584"/>
    </row>
    <row r="26585" spans="8:16" x14ac:dyDescent="0.5">
      <c r="H26585"/>
      <c r="P26585"/>
    </row>
    <row r="26586" spans="8:16" x14ac:dyDescent="0.5">
      <c r="H26586"/>
      <c r="P26586"/>
    </row>
    <row r="26587" spans="8:16" x14ac:dyDescent="0.5">
      <c r="H26587"/>
      <c r="P26587"/>
    </row>
    <row r="26588" spans="8:16" x14ac:dyDescent="0.5">
      <c r="H26588"/>
      <c r="P26588"/>
    </row>
    <row r="26589" spans="8:16" x14ac:dyDescent="0.5">
      <c r="H26589"/>
      <c r="P26589"/>
    </row>
    <row r="26590" spans="8:16" x14ac:dyDescent="0.5">
      <c r="H26590"/>
      <c r="P26590"/>
    </row>
    <row r="26591" spans="8:16" x14ac:dyDescent="0.5">
      <c r="H26591"/>
      <c r="P26591"/>
    </row>
    <row r="26592" spans="8:16" x14ac:dyDescent="0.5">
      <c r="H26592"/>
      <c r="P26592"/>
    </row>
    <row r="26593" spans="8:16" x14ac:dyDescent="0.5">
      <c r="H26593"/>
      <c r="P26593"/>
    </row>
    <row r="26594" spans="8:16" x14ac:dyDescent="0.5">
      <c r="H26594"/>
      <c r="P26594"/>
    </row>
    <row r="26595" spans="8:16" x14ac:dyDescent="0.5">
      <c r="H26595"/>
      <c r="P26595"/>
    </row>
    <row r="26596" spans="8:16" x14ac:dyDescent="0.5">
      <c r="H26596"/>
      <c r="P26596"/>
    </row>
    <row r="26597" spans="8:16" x14ac:dyDescent="0.5">
      <c r="H26597"/>
      <c r="P26597"/>
    </row>
    <row r="26598" spans="8:16" x14ac:dyDescent="0.5">
      <c r="H26598"/>
      <c r="P26598"/>
    </row>
    <row r="26599" spans="8:16" x14ac:dyDescent="0.5">
      <c r="H26599"/>
      <c r="P26599"/>
    </row>
    <row r="26600" spans="8:16" x14ac:dyDescent="0.5">
      <c r="H26600"/>
      <c r="P26600"/>
    </row>
    <row r="26601" spans="8:16" x14ac:dyDescent="0.5">
      <c r="H26601"/>
      <c r="P26601"/>
    </row>
    <row r="26602" spans="8:16" x14ac:dyDescent="0.5">
      <c r="H26602"/>
      <c r="P26602"/>
    </row>
    <row r="26603" spans="8:16" x14ac:dyDescent="0.5">
      <c r="H26603"/>
      <c r="P26603"/>
    </row>
    <row r="26604" spans="8:16" x14ac:dyDescent="0.5">
      <c r="H26604"/>
      <c r="P26604"/>
    </row>
    <row r="26605" spans="8:16" x14ac:dyDescent="0.5">
      <c r="H26605"/>
      <c r="P26605"/>
    </row>
    <row r="26606" spans="8:16" x14ac:dyDescent="0.5">
      <c r="H26606"/>
      <c r="P26606"/>
    </row>
    <row r="26607" spans="8:16" x14ac:dyDescent="0.5">
      <c r="H26607"/>
      <c r="P26607"/>
    </row>
    <row r="26608" spans="8:16" x14ac:dyDescent="0.5">
      <c r="H26608"/>
      <c r="P26608"/>
    </row>
    <row r="26609" spans="8:16" x14ac:dyDescent="0.5">
      <c r="H26609"/>
      <c r="P26609"/>
    </row>
    <row r="26610" spans="8:16" x14ac:dyDescent="0.5">
      <c r="H26610"/>
      <c r="P26610"/>
    </row>
    <row r="26611" spans="8:16" x14ac:dyDescent="0.5">
      <c r="H26611"/>
      <c r="P26611"/>
    </row>
    <row r="26612" spans="8:16" x14ac:dyDescent="0.5">
      <c r="H26612"/>
      <c r="P26612"/>
    </row>
    <row r="26613" spans="8:16" x14ac:dyDescent="0.5">
      <c r="H26613"/>
      <c r="P26613"/>
    </row>
    <row r="26614" spans="8:16" x14ac:dyDescent="0.5">
      <c r="H26614"/>
      <c r="P26614"/>
    </row>
    <row r="26615" spans="8:16" x14ac:dyDescent="0.5">
      <c r="H26615"/>
      <c r="P26615"/>
    </row>
    <row r="26616" spans="8:16" x14ac:dyDescent="0.5">
      <c r="H26616"/>
      <c r="P26616"/>
    </row>
    <row r="26617" spans="8:16" x14ac:dyDescent="0.5">
      <c r="H26617"/>
      <c r="P26617"/>
    </row>
    <row r="26618" spans="8:16" x14ac:dyDescent="0.5">
      <c r="H26618"/>
      <c r="P26618"/>
    </row>
    <row r="26619" spans="8:16" x14ac:dyDescent="0.5">
      <c r="H26619"/>
      <c r="P26619"/>
    </row>
    <row r="26620" spans="8:16" x14ac:dyDescent="0.5">
      <c r="H26620"/>
      <c r="P26620"/>
    </row>
    <row r="26621" spans="8:16" x14ac:dyDescent="0.5">
      <c r="H26621"/>
      <c r="P26621"/>
    </row>
    <row r="26622" spans="8:16" x14ac:dyDescent="0.5">
      <c r="H26622"/>
      <c r="P26622"/>
    </row>
    <row r="26623" spans="8:16" x14ac:dyDescent="0.5">
      <c r="H26623"/>
      <c r="P26623"/>
    </row>
    <row r="26624" spans="8:16" x14ac:dyDescent="0.5">
      <c r="H26624"/>
      <c r="P26624"/>
    </row>
    <row r="26625" spans="8:16" x14ac:dyDescent="0.5">
      <c r="H26625"/>
      <c r="P26625"/>
    </row>
    <row r="26626" spans="8:16" x14ac:dyDescent="0.5">
      <c r="H26626"/>
      <c r="P26626"/>
    </row>
    <row r="26627" spans="8:16" x14ac:dyDescent="0.5">
      <c r="H26627"/>
      <c r="P26627"/>
    </row>
    <row r="26628" spans="8:16" x14ac:dyDescent="0.5">
      <c r="H26628"/>
      <c r="P26628"/>
    </row>
    <row r="26629" spans="8:16" x14ac:dyDescent="0.5">
      <c r="H26629"/>
      <c r="P26629"/>
    </row>
    <row r="26630" spans="8:16" x14ac:dyDescent="0.5">
      <c r="H26630"/>
      <c r="P26630"/>
    </row>
    <row r="26631" spans="8:16" x14ac:dyDescent="0.5">
      <c r="H26631"/>
      <c r="P26631"/>
    </row>
    <row r="26632" spans="8:16" x14ac:dyDescent="0.5">
      <c r="H26632"/>
      <c r="P26632"/>
    </row>
    <row r="26633" spans="8:16" x14ac:dyDescent="0.5">
      <c r="H26633"/>
      <c r="P26633"/>
    </row>
    <row r="26634" spans="8:16" x14ac:dyDescent="0.5">
      <c r="H26634"/>
      <c r="P26634"/>
    </row>
    <row r="26635" spans="8:16" x14ac:dyDescent="0.5">
      <c r="H26635"/>
      <c r="P26635"/>
    </row>
    <row r="26636" spans="8:16" x14ac:dyDescent="0.5">
      <c r="H26636"/>
      <c r="P26636"/>
    </row>
    <row r="26637" spans="8:16" x14ac:dyDescent="0.5">
      <c r="H26637"/>
      <c r="P26637"/>
    </row>
    <row r="26638" spans="8:16" x14ac:dyDescent="0.5">
      <c r="H26638"/>
      <c r="P26638"/>
    </row>
    <row r="26639" spans="8:16" x14ac:dyDescent="0.5">
      <c r="H26639"/>
      <c r="P26639"/>
    </row>
    <row r="26640" spans="8:16" x14ac:dyDescent="0.5">
      <c r="H26640"/>
      <c r="P26640"/>
    </row>
    <row r="26641" spans="8:16" x14ac:dyDescent="0.5">
      <c r="H26641"/>
      <c r="P26641"/>
    </row>
    <row r="26642" spans="8:16" x14ac:dyDescent="0.5">
      <c r="H26642"/>
      <c r="P26642"/>
    </row>
    <row r="26643" spans="8:16" x14ac:dyDescent="0.5">
      <c r="H26643"/>
      <c r="P26643"/>
    </row>
    <row r="26644" spans="8:16" x14ac:dyDescent="0.5">
      <c r="H26644"/>
      <c r="P26644"/>
    </row>
    <row r="26645" spans="8:16" x14ac:dyDescent="0.5">
      <c r="H26645"/>
      <c r="P26645"/>
    </row>
    <row r="26646" spans="8:16" x14ac:dyDescent="0.5">
      <c r="H26646"/>
      <c r="P26646"/>
    </row>
    <row r="26647" spans="8:16" x14ac:dyDescent="0.5">
      <c r="H26647"/>
      <c r="P26647"/>
    </row>
    <row r="26648" spans="8:16" x14ac:dyDescent="0.5">
      <c r="H26648"/>
      <c r="P26648"/>
    </row>
    <row r="26649" spans="8:16" x14ac:dyDescent="0.5">
      <c r="H26649"/>
      <c r="P26649"/>
    </row>
    <row r="26650" spans="8:16" x14ac:dyDescent="0.5">
      <c r="H26650"/>
      <c r="P26650"/>
    </row>
    <row r="26651" spans="8:16" x14ac:dyDescent="0.5">
      <c r="H26651"/>
      <c r="P26651"/>
    </row>
    <row r="26652" spans="8:16" x14ac:dyDescent="0.5">
      <c r="H26652"/>
      <c r="P26652"/>
    </row>
    <row r="26653" spans="8:16" x14ac:dyDescent="0.5">
      <c r="H26653"/>
      <c r="P26653"/>
    </row>
    <row r="26654" spans="8:16" x14ac:dyDescent="0.5">
      <c r="H26654"/>
      <c r="P26654"/>
    </row>
    <row r="26655" spans="8:16" x14ac:dyDescent="0.5">
      <c r="H26655"/>
      <c r="P26655"/>
    </row>
    <row r="26656" spans="8:16" x14ac:dyDescent="0.5">
      <c r="H26656"/>
      <c r="P26656"/>
    </row>
    <row r="26657" spans="8:16" x14ac:dyDescent="0.5">
      <c r="H26657"/>
      <c r="P26657"/>
    </row>
    <row r="26658" spans="8:16" x14ac:dyDescent="0.5">
      <c r="H26658"/>
      <c r="P26658"/>
    </row>
    <row r="26659" spans="8:16" x14ac:dyDescent="0.5">
      <c r="H26659"/>
      <c r="P26659"/>
    </row>
    <row r="26660" spans="8:16" x14ac:dyDescent="0.5">
      <c r="H26660"/>
      <c r="P26660"/>
    </row>
    <row r="26661" spans="8:16" x14ac:dyDescent="0.5">
      <c r="H26661"/>
      <c r="P26661"/>
    </row>
    <row r="26662" spans="8:16" x14ac:dyDescent="0.5">
      <c r="H26662"/>
      <c r="P26662"/>
    </row>
    <row r="26663" spans="8:16" x14ac:dyDescent="0.5">
      <c r="H26663"/>
      <c r="P26663"/>
    </row>
    <row r="26664" spans="8:16" x14ac:dyDescent="0.5">
      <c r="H26664"/>
      <c r="P26664"/>
    </row>
    <row r="26665" spans="8:16" x14ac:dyDescent="0.5">
      <c r="H26665"/>
      <c r="P26665"/>
    </row>
    <row r="26666" spans="8:16" x14ac:dyDescent="0.5">
      <c r="H26666"/>
      <c r="P26666"/>
    </row>
    <row r="26667" spans="8:16" x14ac:dyDescent="0.5">
      <c r="H26667"/>
      <c r="P26667"/>
    </row>
    <row r="26668" spans="8:16" x14ac:dyDescent="0.5">
      <c r="H26668"/>
      <c r="P26668"/>
    </row>
    <row r="26669" spans="8:16" x14ac:dyDescent="0.5">
      <c r="H26669"/>
      <c r="P26669"/>
    </row>
    <row r="26670" spans="8:16" x14ac:dyDescent="0.5">
      <c r="H26670"/>
      <c r="P26670"/>
    </row>
    <row r="26671" spans="8:16" x14ac:dyDescent="0.5">
      <c r="H26671"/>
      <c r="P26671"/>
    </row>
    <row r="26672" spans="8:16" x14ac:dyDescent="0.5">
      <c r="H26672"/>
      <c r="P26672"/>
    </row>
    <row r="26673" spans="8:16" x14ac:dyDescent="0.5">
      <c r="H26673"/>
      <c r="P26673"/>
    </row>
    <row r="26674" spans="8:16" x14ac:dyDescent="0.5">
      <c r="H26674"/>
      <c r="P26674"/>
    </row>
    <row r="26675" spans="8:16" x14ac:dyDescent="0.5">
      <c r="H26675"/>
      <c r="P26675"/>
    </row>
    <row r="26676" spans="8:16" x14ac:dyDescent="0.5">
      <c r="H26676"/>
      <c r="P26676"/>
    </row>
    <row r="26677" spans="8:16" x14ac:dyDescent="0.5">
      <c r="H26677"/>
      <c r="P26677"/>
    </row>
    <row r="26678" spans="8:16" x14ac:dyDescent="0.5">
      <c r="H26678"/>
      <c r="P26678"/>
    </row>
    <row r="26679" spans="8:16" x14ac:dyDescent="0.5">
      <c r="H26679"/>
      <c r="P26679"/>
    </row>
    <row r="26680" spans="8:16" x14ac:dyDescent="0.5">
      <c r="H26680"/>
      <c r="P26680"/>
    </row>
    <row r="26681" spans="8:16" x14ac:dyDescent="0.5">
      <c r="H26681"/>
      <c r="P26681"/>
    </row>
    <row r="26682" spans="8:16" x14ac:dyDescent="0.5">
      <c r="H26682"/>
      <c r="P26682"/>
    </row>
    <row r="26683" spans="8:16" x14ac:dyDescent="0.5">
      <c r="H26683"/>
      <c r="P26683"/>
    </row>
    <row r="26684" spans="8:16" x14ac:dyDescent="0.5">
      <c r="H26684"/>
      <c r="P26684"/>
    </row>
    <row r="26685" spans="8:16" x14ac:dyDescent="0.5">
      <c r="H26685"/>
      <c r="P26685"/>
    </row>
    <row r="26686" spans="8:16" x14ac:dyDescent="0.5">
      <c r="H26686"/>
      <c r="P26686"/>
    </row>
    <row r="26687" spans="8:16" x14ac:dyDescent="0.5">
      <c r="H26687"/>
      <c r="P26687"/>
    </row>
    <row r="26688" spans="8:16" x14ac:dyDescent="0.5">
      <c r="H26688"/>
      <c r="P26688"/>
    </row>
    <row r="26689" spans="8:16" x14ac:dyDescent="0.5">
      <c r="H26689"/>
      <c r="P26689"/>
    </row>
    <row r="26690" spans="8:16" x14ac:dyDescent="0.5">
      <c r="H26690"/>
      <c r="P26690"/>
    </row>
    <row r="26691" spans="8:16" x14ac:dyDescent="0.5">
      <c r="H26691"/>
      <c r="P26691"/>
    </row>
    <row r="26692" spans="8:16" x14ac:dyDescent="0.5">
      <c r="H26692"/>
      <c r="P26692"/>
    </row>
    <row r="26693" spans="8:16" x14ac:dyDescent="0.5">
      <c r="H26693"/>
      <c r="P26693"/>
    </row>
    <row r="26694" spans="8:16" x14ac:dyDescent="0.5">
      <c r="H26694"/>
      <c r="P26694"/>
    </row>
    <row r="26695" spans="8:16" x14ac:dyDescent="0.5">
      <c r="H26695"/>
      <c r="P26695"/>
    </row>
    <row r="26696" spans="8:16" x14ac:dyDescent="0.5">
      <c r="H26696"/>
      <c r="P26696"/>
    </row>
    <row r="26697" spans="8:16" x14ac:dyDescent="0.5">
      <c r="H26697"/>
      <c r="P26697"/>
    </row>
    <row r="26698" spans="8:16" x14ac:dyDescent="0.5">
      <c r="H26698"/>
      <c r="P26698"/>
    </row>
    <row r="26699" spans="8:16" x14ac:dyDescent="0.5">
      <c r="H26699"/>
      <c r="P26699"/>
    </row>
    <row r="26700" spans="8:16" x14ac:dyDescent="0.5">
      <c r="H26700"/>
      <c r="P26700"/>
    </row>
    <row r="26701" spans="8:16" x14ac:dyDescent="0.5">
      <c r="H26701"/>
      <c r="P26701"/>
    </row>
    <row r="26702" spans="8:16" x14ac:dyDescent="0.5">
      <c r="H26702"/>
      <c r="P26702"/>
    </row>
    <row r="26703" spans="8:16" x14ac:dyDescent="0.5">
      <c r="H26703"/>
      <c r="P26703"/>
    </row>
    <row r="26704" spans="8:16" x14ac:dyDescent="0.5">
      <c r="H26704"/>
      <c r="P26704"/>
    </row>
    <row r="26705" spans="8:16" x14ac:dyDescent="0.5">
      <c r="H26705"/>
      <c r="P26705"/>
    </row>
    <row r="26706" spans="8:16" x14ac:dyDescent="0.5">
      <c r="H26706"/>
      <c r="P26706"/>
    </row>
    <row r="26707" spans="8:16" x14ac:dyDescent="0.5">
      <c r="H26707"/>
      <c r="P26707"/>
    </row>
    <row r="26708" spans="8:16" x14ac:dyDescent="0.5">
      <c r="H26708"/>
      <c r="P26708"/>
    </row>
    <row r="26709" spans="8:16" x14ac:dyDescent="0.5">
      <c r="H26709"/>
      <c r="P26709"/>
    </row>
    <row r="26710" spans="8:16" x14ac:dyDescent="0.5">
      <c r="H26710"/>
      <c r="P26710"/>
    </row>
    <row r="26711" spans="8:16" x14ac:dyDescent="0.5">
      <c r="H26711"/>
      <c r="P26711"/>
    </row>
    <row r="26712" spans="8:16" x14ac:dyDescent="0.5">
      <c r="H26712"/>
      <c r="P26712"/>
    </row>
    <row r="26713" spans="8:16" x14ac:dyDescent="0.5">
      <c r="H26713"/>
      <c r="P26713"/>
    </row>
    <row r="26714" spans="8:16" x14ac:dyDescent="0.5">
      <c r="H26714"/>
      <c r="P26714"/>
    </row>
    <row r="26715" spans="8:16" x14ac:dyDescent="0.5">
      <c r="H26715"/>
      <c r="P26715"/>
    </row>
    <row r="26716" spans="8:16" x14ac:dyDescent="0.5">
      <c r="H26716"/>
      <c r="P26716"/>
    </row>
    <row r="26717" spans="8:16" x14ac:dyDescent="0.5">
      <c r="H26717"/>
      <c r="P26717"/>
    </row>
    <row r="26718" spans="8:16" x14ac:dyDescent="0.5">
      <c r="H26718"/>
      <c r="P26718"/>
    </row>
    <row r="26719" spans="8:16" x14ac:dyDescent="0.5">
      <c r="H26719"/>
      <c r="P26719"/>
    </row>
    <row r="26720" spans="8:16" x14ac:dyDescent="0.5">
      <c r="H26720"/>
      <c r="P26720"/>
    </row>
    <row r="26721" spans="8:16" x14ac:dyDescent="0.5">
      <c r="H26721"/>
      <c r="P26721"/>
    </row>
    <row r="26722" spans="8:16" x14ac:dyDescent="0.5">
      <c r="H26722"/>
      <c r="P26722"/>
    </row>
    <row r="26723" spans="8:16" x14ac:dyDescent="0.5">
      <c r="H26723"/>
      <c r="P26723"/>
    </row>
    <row r="26724" spans="8:16" x14ac:dyDescent="0.5">
      <c r="H26724"/>
      <c r="P26724"/>
    </row>
    <row r="26725" spans="8:16" x14ac:dyDescent="0.5">
      <c r="H26725"/>
      <c r="P26725"/>
    </row>
    <row r="26726" spans="8:16" x14ac:dyDescent="0.5">
      <c r="H26726"/>
      <c r="P26726"/>
    </row>
    <row r="26727" spans="8:16" x14ac:dyDescent="0.5">
      <c r="H26727"/>
      <c r="P26727"/>
    </row>
    <row r="26728" spans="8:16" x14ac:dyDescent="0.5">
      <c r="H26728"/>
      <c r="P26728"/>
    </row>
    <row r="26729" spans="8:16" x14ac:dyDescent="0.5">
      <c r="H26729"/>
      <c r="P26729"/>
    </row>
    <row r="26730" spans="8:16" x14ac:dyDescent="0.5">
      <c r="H26730"/>
      <c r="P26730"/>
    </row>
    <row r="26731" spans="8:16" x14ac:dyDescent="0.5">
      <c r="H26731"/>
      <c r="P26731"/>
    </row>
    <row r="26732" spans="8:16" x14ac:dyDescent="0.5">
      <c r="H26732"/>
      <c r="P26732"/>
    </row>
    <row r="26733" spans="8:16" x14ac:dyDescent="0.5">
      <c r="H26733"/>
      <c r="P26733"/>
    </row>
    <row r="26734" spans="8:16" x14ac:dyDescent="0.5">
      <c r="H26734"/>
      <c r="P26734"/>
    </row>
    <row r="26735" spans="8:16" x14ac:dyDescent="0.5">
      <c r="H26735"/>
      <c r="P26735"/>
    </row>
    <row r="26736" spans="8:16" x14ac:dyDescent="0.5">
      <c r="H26736"/>
      <c r="P26736"/>
    </row>
    <row r="26737" spans="8:16" x14ac:dyDescent="0.5">
      <c r="H26737"/>
      <c r="P26737"/>
    </row>
    <row r="26738" spans="8:16" x14ac:dyDescent="0.5">
      <c r="H26738"/>
      <c r="P26738"/>
    </row>
    <row r="26739" spans="8:16" x14ac:dyDescent="0.5">
      <c r="H26739"/>
      <c r="P26739"/>
    </row>
    <row r="26740" spans="8:16" x14ac:dyDescent="0.5">
      <c r="H26740"/>
      <c r="P26740"/>
    </row>
    <row r="26741" spans="8:16" x14ac:dyDescent="0.5">
      <c r="H26741"/>
      <c r="P26741"/>
    </row>
    <row r="26742" spans="8:16" x14ac:dyDescent="0.5">
      <c r="H26742"/>
      <c r="P26742"/>
    </row>
    <row r="26743" spans="8:16" x14ac:dyDescent="0.5">
      <c r="H26743"/>
      <c r="P26743"/>
    </row>
    <row r="26744" spans="8:16" x14ac:dyDescent="0.5">
      <c r="H26744"/>
      <c r="P26744"/>
    </row>
    <row r="26745" spans="8:16" x14ac:dyDescent="0.5">
      <c r="H26745"/>
      <c r="P26745"/>
    </row>
    <row r="26746" spans="8:16" x14ac:dyDescent="0.5">
      <c r="H26746"/>
      <c r="P26746"/>
    </row>
    <row r="26747" spans="8:16" x14ac:dyDescent="0.5">
      <c r="H26747"/>
      <c r="P26747"/>
    </row>
    <row r="26748" spans="8:16" x14ac:dyDescent="0.5">
      <c r="H26748"/>
      <c r="P26748"/>
    </row>
    <row r="26749" spans="8:16" x14ac:dyDescent="0.5">
      <c r="H26749"/>
      <c r="P26749"/>
    </row>
    <row r="26750" spans="8:16" x14ac:dyDescent="0.5">
      <c r="H26750"/>
      <c r="P26750"/>
    </row>
    <row r="26751" spans="8:16" x14ac:dyDescent="0.5">
      <c r="H26751"/>
      <c r="P26751"/>
    </row>
    <row r="26752" spans="8:16" x14ac:dyDescent="0.5">
      <c r="H26752"/>
      <c r="P26752"/>
    </row>
    <row r="26753" spans="8:16" x14ac:dyDescent="0.5">
      <c r="H26753"/>
      <c r="P26753"/>
    </row>
    <row r="26754" spans="8:16" x14ac:dyDescent="0.5">
      <c r="H26754"/>
      <c r="P26754"/>
    </row>
    <row r="26755" spans="8:16" x14ac:dyDescent="0.5">
      <c r="H26755"/>
      <c r="P26755"/>
    </row>
    <row r="26756" spans="8:16" x14ac:dyDescent="0.5">
      <c r="H26756"/>
      <c r="P26756"/>
    </row>
    <row r="26757" spans="8:16" x14ac:dyDescent="0.5">
      <c r="H26757"/>
      <c r="P26757"/>
    </row>
    <row r="26758" spans="8:16" x14ac:dyDescent="0.5">
      <c r="H26758"/>
      <c r="P26758"/>
    </row>
    <row r="26759" spans="8:16" x14ac:dyDescent="0.5">
      <c r="H26759"/>
      <c r="P26759"/>
    </row>
    <row r="26760" spans="8:16" x14ac:dyDescent="0.5">
      <c r="H26760"/>
      <c r="P26760"/>
    </row>
    <row r="26761" spans="8:16" x14ac:dyDescent="0.5">
      <c r="H26761"/>
      <c r="P26761"/>
    </row>
    <row r="26762" spans="8:16" x14ac:dyDescent="0.5">
      <c r="H26762"/>
      <c r="P26762"/>
    </row>
    <row r="26763" spans="8:16" x14ac:dyDescent="0.5">
      <c r="H26763"/>
      <c r="P26763"/>
    </row>
    <row r="26764" spans="8:16" x14ac:dyDescent="0.5">
      <c r="H26764"/>
      <c r="P26764"/>
    </row>
    <row r="26765" spans="8:16" x14ac:dyDescent="0.5">
      <c r="H26765"/>
      <c r="P26765"/>
    </row>
    <row r="26766" spans="8:16" x14ac:dyDescent="0.5">
      <c r="H26766"/>
      <c r="P26766"/>
    </row>
    <row r="26767" spans="8:16" x14ac:dyDescent="0.5">
      <c r="H26767"/>
      <c r="P26767"/>
    </row>
    <row r="26768" spans="8:16" x14ac:dyDescent="0.5">
      <c r="H26768"/>
      <c r="P26768"/>
    </row>
    <row r="26769" spans="8:16" x14ac:dyDescent="0.5">
      <c r="H26769"/>
      <c r="P26769"/>
    </row>
    <row r="26770" spans="8:16" x14ac:dyDescent="0.5">
      <c r="H26770"/>
      <c r="P26770"/>
    </row>
    <row r="26771" spans="8:16" x14ac:dyDescent="0.5">
      <c r="H26771"/>
      <c r="P26771"/>
    </row>
    <row r="26772" spans="8:16" x14ac:dyDescent="0.5">
      <c r="H26772"/>
      <c r="P26772"/>
    </row>
    <row r="26773" spans="8:16" x14ac:dyDescent="0.5">
      <c r="H26773"/>
      <c r="P26773"/>
    </row>
    <row r="26774" spans="8:16" x14ac:dyDescent="0.5">
      <c r="H26774"/>
      <c r="P26774"/>
    </row>
    <row r="26775" spans="8:16" x14ac:dyDescent="0.5">
      <c r="H26775"/>
      <c r="P26775"/>
    </row>
    <row r="26776" spans="8:16" x14ac:dyDescent="0.5">
      <c r="H26776"/>
      <c r="P26776"/>
    </row>
    <row r="26777" spans="8:16" x14ac:dyDescent="0.5">
      <c r="H26777"/>
      <c r="P26777"/>
    </row>
    <row r="26778" spans="8:16" x14ac:dyDescent="0.5">
      <c r="H26778"/>
      <c r="P26778"/>
    </row>
    <row r="26779" spans="8:16" x14ac:dyDescent="0.5">
      <c r="H26779"/>
      <c r="P26779"/>
    </row>
    <row r="26780" spans="8:16" x14ac:dyDescent="0.5">
      <c r="H26780"/>
      <c r="P26780"/>
    </row>
    <row r="26781" spans="8:16" x14ac:dyDescent="0.5">
      <c r="H26781"/>
      <c r="P26781"/>
    </row>
    <row r="26782" spans="8:16" x14ac:dyDescent="0.5">
      <c r="H26782"/>
      <c r="P26782"/>
    </row>
    <row r="26783" spans="8:16" x14ac:dyDescent="0.5">
      <c r="H26783"/>
      <c r="P26783"/>
    </row>
    <row r="26784" spans="8:16" x14ac:dyDescent="0.5">
      <c r="H26784"/>
      <c r="P26784"/>
    </row>
    <row r="26785" spans="8:16" x14ac:dyDescent="0.5">
      <c r="H26785"/>
      <c r="P26785"/>
    </row>
    <row r="26786" spans="8:16" x14ac:dyDescent="0.5">
      <c r="H26786"/>
      <c r="P26786"/>
    </row>
    <row r="26787" spans="8:16" x14ac:dyDescent="0.5">
      <c r="H26787"/>
      <c r="P26787"/>
    </row>
    <row r="26788" spans="8:16" x14ac:dyDescent="0.5">
      <c r="H26788"/>
      <c r="P26788"/>
    </row>
    <row r="26789" spans="8:16" x14ac:dyDescent="0.5">
      <c r="H26789"/>
      <c r="P26789"/>
    </row>
    <row r="26790" spans="8:16" x14ac:dyDescent="0.5">
      <c r="H26790"/>
      <c r="P26790"/>
    </row>
    <row r="26791" spans="8:16" x14ac:dyDescent="0.5">
      <c r="H26791"/>
      <c r="P26791"/>
    </row>
    <row r="26792" spans="8:16" x14ac:dyDescent="0.5">
      <c r="H26792"/>
      <c r="P26792"/>
    </row>
    <row r="26793" spans="8:16" x14ac:dyDescent="0.5">
      <c r="H26793"/>
      <c r="P26793"/>
    </row>
    <row r="26794" spans="8:16" x14ac:dyDescent="0.5">
      <c r="H26794"/>
      <c r="P26794"/>
    </row>
    <row r="26795" spans="8:16" x14ac:dyDescent="0.5">
      <c r="H26795"/>
      <c r="P26795"/>
    </row>
    <row r="26796" spans="8:16" x14ac:dyDescent="0.5">
      <c r="H26796"/>
      <c r="P26796"/>
    </row>
    <row r="26797" spans="8:16" x14ac:dyDescent="0.5">
      <c r="H26797"/>
      <c r="P26797"/>
    </row>
    <row r="26798" spans="8:16" x14ac:dyDescent="0.5">
      <c r="H26798"/>
      <c r="P26798"/>
    </row>
    <row r="26799" spans="8:16" x14ac:dyDescent="0.5">
      <c r="H26799"/>
      <c r="P26799"/>
    </row>
    <row r="26800" spans="8:16" x14ac:dyDescent="0.5">
      <c r="H26800"/>
      <c r="P26800"/>
    </row>
    <row r="26801" spans="8:16" x14ac:dyDescent="0.5">
      <c r="H26801"/>
      <c r="P26801"/>
    </row>
    <row r="26802" spans="8:16" x14ac:dyDescent="0.5">
      <c r="H26802"/>
      <c r="P26802"/>
    </row>
    <row r="26803" spans="8:16" x14ac:dyDescent="0.5">
      <c r="H26803"/>
      <c r="P26803"/>
    </row>
    <row r="26804" spans="8:16" x14ac:dyDescent="0.5">
      <c r="H26804"/>
      <c r="P26804"/>
    </row>
    <row r="26805" spans="8:16" x14ac:dyDescent="0.5">
      <c r="H26805"/>
      <c r="P26805"/>
    </row>
    <row r="26806" spans="8:16" x14ac:dyDescent="0.5">
      <c r="H26806"/>
      <c r="P26806"/>
    </row>
    <row r="26807" spans="8:16" x14ac:dyDescent="0.5">
      <c r="H26807"/>
      <c r="P26807"/>
    </row>
    <row r="26808" spans="8:16" x14ac:dyDescent="0.5">
      <c r="H26808"/>
      <c r="P26808"/>
    </row>
    <row r="26809" spans="8:16" x14ac:dyDescent="0.5">
      <c r="H26809"/>
      <c r="P26809"/>
    </row>
    <row r="26810" spans="8:16" x14ac:dyDescent="0.5">
      <c r="H26810"/>
      <c r="P26810"/>
    </row>
    <row r="26811" spans="8:16" x14ac:dyDescent="0.5">
      <c r="H26811"/>
      <c r="P26811"/>
    </row>
    <row r="26812" spans="8:16" x14ac:dyDescent="0.5">
      <c r="H26812"/>
      <c r="P26812"/>
    </row>
    <row r="26813" spans="8:16" x14ac:dyDescent="0.5">
      <c r="H26813"/>
      <c r="P26813"/>
    </row>
    <row r="26814" spans="8:16" x14ac:dyDescent="0.5">
      <c r="H26814"/>
      <c r="P26814"/>
    </row>
    <row r="26815" spans="8:16" x14ac:dyDescent="0.5">
      <c r="H26815"/>
      <c r="P26815"/>
    </row>
    <row r="26816" spans="8:16" x14ac:dyDescent="0.5">
      <c r="H26816"/>
      <c r="P26816"/>
    </row>
    <row r="26817" spans="8:16" x14ac:dyDescent="0.5">
      <c r="H26817"/>
      <c r="P26817"/>
    </row>
    <row r="26818" spans="8:16" x14ac:dyDescent="0.5">
      <c r="H26818"/>
      <c r="P26818"/>
    </row>
    <row r="26819" spans="8:16" x14ac:dyDescent="0.5">
      <c r="H26819"/>
      <c r="P26819"/>
    </row>
    <row r="26820" spans="8:16" x14ac:dyDescent="0.5">
      <c r="H26820"/>
      <c r="P26820"/>
    </row>
    <row r="26821" spans="8:16" x14ac:dyDescent="0.5">
      <c r="H26821"/>
      <c r="P26821"/>
    </row>
    <row r="26822" spans="8:16" x14ac:dyDescent="0.5">
      <c r="H26822"/>
      <c r="P26822"/>
    </row>
    <row r="26823" spans="8:16" x14ac:dyDescent="0.5">
      <c r="H26823"/>
      <c r="P26823"/>
    </row>
    <row r="26824" spans="8:16" x14ac:dyDescent="0.5">
      <c r="H26824"/>
      <c r="P26824"/>
    </row>
    <row r="26825" spans="8:16" x14ac:dyDescent="0.5">
      <c r="H26825"/>
      <c r="P26825"/>
    </row>
    <row r="26826" spans="8:16" x14ac:dyDescent="0.5">
      <c r="H26826"/>
      <c r="P26826"/>
    </row>
    <row r="26827" spans="8:16" x14ac:dyDescent="0.5">
      <c r="H26827"/>
      <c r="P26827"/>
    </row>
    <row r="26828" spans="8:16" x14ac:dyDescent="0.5">
      <c r="H26828"/>
      <c r="P26828"/>
    </row>
    <row r="26829" spans="8:16" x14ac:dyDescent="0.5">
      <c r="H26829"/>
      <c r="P26829"/>
    </row>
    <row r="26830" spans="8:16" x14ac:dyDescent="0.5">
      <c r="H26830"/>
      <c r="P26830"/>
    </row>
    <row r="26831" spans="8:16" x14ac:dyDescent="0.5">
      <c r="H26831"/>
      <c r="P26831"/>
    </row>
    <row r="26832" spans="8:16" x14ac:dyDescent="0.5">
      <c r="H26832"/>
      <c r="P26832"/>
    </row>
    <row r="26833" spans="8:16" x14ac:dyDescent="0.5">
      <c r="H26833"/>
      <c r="P26833"/>
    </row>
    <row r="26834" spans="8:16" x14ac:dyDescent="0.5">
      <c r="H26834"/>
      <c r="P26834"/>
    </row>
    <row r="26835" spans="8:16" x14ac:dyDescent="0.5">
      <c r="H26835"/>
      <c r="P26835"/>
    </row>
    <row r="26836" spans="8:16" x14ac:dyDescent="0.5">
      <c r="H26836"/>
      <c r="P26836"/>
    </row>
    <row r="26837" spans="8:16" x14ac:dyDescent="0.5">
      <c r="H26837"/>
      <c r="P26837"/>
    </row>
    <row r="26838" spans="8:16" x14ac:dyDescent="0.5">
      <c r="H26838"/>
      <c r="P26838"/>
    </row>
    <row r="26839" spans="8:16" x14ac:dyDescent="0.5">
      <c r="H26839"/>
      <c r="P26839"/>
    </row>
    <row r="26840" spans="8:16" x14ac:dyDescent="0.5">
      <c r="H26840"/>
      <c r="P26840"/>
    </row>
    <row r="26841" spans="8:16" x14ac:dyDescent="0.5">
      <c r="H26841"/>
      <c r="P26841"/>
    </row>
    <row r="26842" spans="8:16" x14ac:dyDescent="0.5">
      <c r="H26842"/>
      <c r="P26842"/>
    </row>
    <row r="26843" spans="8:16" x14ac:dyDescent="0.5">
      <c r="H26843"/>
      <c r="P26843"/>
    </row>
    <row r="26844" spans="8:16" x14ac:dyDescent="0.5">
      <c r="H26844"/>
      <c r="P26844"/>
    </row>
    <row r="26845" spans="8:16" x14ac:dyDescent="0.5">
      <c r="H26845"/>
      <c r="P26845"/>
    </row>
    <row r="26846" spans="8:16" x14ac:dyDescent="0.5">
      <c r="H26846"/>
      <c r="P26846"/>
    </row>
    <row r="26847" spans="8:16" x14ac:dyDescent="0.5">
      <c r="H26847"/>
      <c r="P26847"/>
    </row>
    <row r="26848" spans="8:16" x14ac:dyDescent="0.5">
      <c r="H26848"/>
      <c r="P26848"/>
    </row>
    <row r="26849" spans="8:16" x14ac:dyDescent="0.5">
      <c r="H26849"/>
      <c r="P26849"/>
    </row>
    <row r="26850" spans="8:16" x14ac:dyDescent="0.5">
      <c r="H26850"/>
      <c r="P26850"/>
    </row>
    <row r="26851" spans="8:16" x14ac:dyDescent="0.5">
      <c r="H26851"/>
      <c r="P26851"/>
    </row>
    <row r="26852" spans="8:16" x14ac:dyDescent="0.5">
      <c r="H26852"/>
      <c r="P26852"/>
    </row>
    <row r="26853" spans="8:16" x14ac:dyDescent="0.5">
      <c r="H26853"/>
      <c r="P26853"/>
    </row>
    <row r="26854" spans="8:16" x14ac:dyDescent="0.5">
      <c r="H26854"/>
      <c r="P26854"/>
    </row>
    <row r="26855" spans="8:16" x14ac:dyDescent="0.5">
      <c r="H26855"/>
      <c r="P26855"/>
    </row>
    <row r="26856" spans="8:16" x14ac:dyDescent="0.5">
      <c r="H26856"/>
      <c r="P26856"/>
    </row>
    <row r="26857" spans="8:16" x14ac:dyDescent="0.5">
      <c r="H26857"/>
      <c r="P26857"/>
    </row>
    <row r="26858" spans="8:16" x14ac:dyDescent="0.5">
      <c r="H26858"/>
      <c r="P26858"/>
    </row>
    <row r="26859" spans="8:16" x14ac:dyDescent="0.5">
      <c r="H26859"/>
      <c r="P26859"/>
    </row>
    <row r="26860" spans="8:16" x14ac:dyDescent="0.5">
      <c r="H26860"/>
      <c r="P26860"/>
    </row>
    <row r="26861" spans="8:16" x14ac:dyDescent="0.5">
      <c r="H26861"/>
      <c r="P26861"/>
    </row>
    <row r="26862" spans="8:16" x14ac:dyDescent="0.5">
      <c r="H26862"/>
      <c r="P26862"/>
    </row>
    <row r="26863" spans="8:16" x14ac:dyDescent="0.5">
      <c r="H26863"/>
      <c r="P26863"/>
    </row>
    <row r="26864" spans="8:16" x14ac:dyDescent="0.5">
      <c r="H26864"/>
      <c r="P26864"/>
    </row>
    <row r="26865" spans="8:16" x14ac:dyDescent="0.5">
      <c r="H26865"/>
      <c r="P26865"/>
    </row>
    <row r="26866" spans="8:16" x14ac:dyDescent="0.5">
      <c r="H26866"/>
      <c r="P26866"/>
    </row>
    <row r="26867" spans="8:16" x14ac:dyDescent="0.5">
      <c r="H26867"/>
      <c r="P26867"/>
    </row>
    <row r="26868" spans="8:16" x14ac:dyDescent="0.5">
      <c r="H26868"/>
      <c r="P26868"/>
    </row>
    <row r="26869" spans="8:16" x14ac:dyDescent="0.5">
      <c r="H26869"/>
      <c r="P26869"/>
    </row>
    <row r="26870" spans="8:16" x14ac:dyDescent="0.5">
      <c r="H26870"/>
      <c r="P26870"/>
    </row>
    <row r="26871" spans="8:16" x14ac:dyDescent="0.5">
      <c r="H26871"/>
      <c r="P26871"/>
    </row>
    <row r="26872" spans="8:16" x14ac:dyDescent="0.5">
      <c r="H26872"/>
      <c r="P26872"/>
    </row>
    <row r="26873" spans="8:16" x14ac:dyDescent="0.5">
      <c r="H26873"/>
      <c r="P26873"/>
    </row>
    <row r="26874" spans="8:16" x14ac:dyDescent="0.5">
      <c r="H26874"/>
      <c r="P26874"/>
    </row>
    <row r="26875" spans="8:16" x14ac:dyDescent="0.5">
      <c r="H26875"/>
      <c r="P26875"/>
    </row>
    <row r="26876" spans="8:16" x14ac:dyDescent="0.5">
      <c r="H26876"/>
      <c r="P26876"/>
    </row>
    <row r="26877" spans="8:16" x14ac:dyDescent="0.5">
      <c r="H26877"/>
      <c r="P26877"/>
    </row>
    <row r="26878" spans="8:16" x14ac:dyDescent="0.5">
      <c r="H26878"/>
      <c r="P26878"/>
    </row>
    <row r="26879" spans="8:16" x14ac:dyDescent="0.5">
      <c r="H26879"/>
      <c r="P26879"/>
    </row>
    <row r="26880" spans="8:16" x14ac:dyDescent="0.5">
      <c r="H26880"/>
      <c r="P26880"/>
    </row>
    <row r="26881" spans="8:16" x14ac:dyDescent="0.5">
      <c r="H26881"/>
      <c r="P26881"/>
    </row>
    <row r="26882" spans="8:16" x14ac:dyDescent="0.5">
      <c r="H26882"/>
      <c r="P26882"/>
    </row>
    <row r="26883" spans="8:16" x14ac:dyDescent="0.5">
      <c r="H26883"/>
      <c r="P26883"/>
    </row>
    <row r="26884" spans="8:16" x14ac:dyDescent="0.5">
      <c r="H26884"/>
      <c r="P26884"/>
    </row>
    <row r="26885" spans="8:16" x14ac:dyDescent="0.5">
      <c r="H26885"/>
      <c r="P26885"/>
    </row>
    <row r="26886" spans="8:16" x14ac:dyDescent="0.5">
      <c r="H26886"/>
      <c r="P26886"/>
    </row>
    <row r="26887" spans="8:16" x14ac:dyDescent="0.5">
      <c r="H26887"/>
      <c r="P26887"/>
    </row>
    <row r="26888" spans="8:16" x14ac:dyDescent="0.5">
      <c r="H26888"/>
      <c r="P26888"/>
    </row>
    <row r="26889" spans="8:16" x14ac:dyDescent="0.5">
      <c r="H26889"/>
      <c r="P26889"/>
    </row>
    <row r="26890" spans="8:16" x14ac:dyDescent="0.5">
      <c r="H26890"/>
      <c r="P26890"/>
    </row>
    <row r="26891" spans="8:16" x14ac:dyDescent="0.5">
      <c r="H26891"/>
      <c r="P26891"/>
    </row>
    <row r="26892" spans="8:16" x14ac:dyDescent="0.5">
      <c r="H26892"/>
      <c r="P26892"/>
    </row>
    <row r="26893" spans="8:16" x14ac:dyDescent="0.5">
      <c r="H26893"/>
      <c r="P26893"/>
    </row>
    <row r="26894" spans="8:16" x14ac:dyDescent="0.5">
      <c r="H26894"/>
      <c r="P26894"/>
    </row>
    <row r="26895" spans="8:16" x14ac:dyDescent="0.5">
      <c r="H26895"/>
      <c r="P26895"/>
    </row>
    <row r="26896" spans="8:16" x14ac:dyDescent="0.5">
      <c r="H26896"/>
      <c r="P26896"/>
    </row>
    <row r="26897" spans="8:16" x14ac:dyDescent="0.5">
      <c r="H26897"/>
      <c r="P26897"/>
    </row>
    <row r="26898" spans="8:16" x14ac:dyDescent="0.5">
      <c r="H26898"/>
      <c r="P26898"/>
    </row>
    <row r="26899" spans="8:16" x14ac:dyDescent="0.5">
      <c r="H26899"/>
      <c r="P26899"/>
    </row>
    <row r="26900" spans="8:16" x14ac:dyDescent="0.5">
      <c r="H26900"/>
      <c r="P26900"/>
    </row>
    <row r="26901" spans="8:16" x14ac:dyDescent="0.5">
      <c r="H26901"/>
      <c r="P26901"/>
    </row>
    <row r="26902" spans="8:16" x14ac:dyDescent="0.5">
      <c r="H26902"/>
      <c r="P26902"/>
    </row>
    <row r="26903" spans="8:16" x14ac:dyDescent="0.5">
      <c r="H26903"/>
      <c r="P26903"/>
    </row>
    <row r="26904" spans="8:16" x14ac:dyDescent="0.5">
      <c r="H26904"/>
      <c r="P26904"/>
    </row>
    <row r="26905" spans="8:16" x14ac:dyDescent="0.5">
      <c r="H26905"/>
      <c r="P26905"/>
    </row>
    <row r="26906" spans="8:16" x14ac:dyDescent="0.5">
      <c r="H26906"/>
      <c r="P26906"/>
    </row>
    <row r="26907" spans="8:16" x14ac:dyDescent="0.5">
      <c r="H26907"/>
      <c r="P26907"/>
    </row>
    <row r="26908" spans="8:16" x14ac:dyDescent="0.5">
      <c r="H26908"/>
      <c r="P26908"/>
    </row>
    <row r="26909" spans="8:16" x14ac:dyDescent="0.5">
      <c r="H26909"/>
      <c r="P26909"/>
    </row>
    <row r="26910" spans="8:16" x14ac:dyDescent="0.5">
      <c r="H26910"/>
      <c r="P26910"/>
    </row>
    <row r="26911" spans="8:16" x14ac:dyDescent="0.5">
      <c r="H26911"/>
      <c r="P26911"/>
    </row>
    <row r="26912" spans="8:16" x14ac:dyDescent="0.5">
      <c r="H26912"/>
      <c r="P26912"/>
    </row>
    <row r="26913" spans="8:16" x14ac:dyDescent="0.5">
      <c r="H26913"/>
      <c r="P26913"/>
    </row>
    <row r="26914" spans="8:16" x14ac:dyDescent="0.5">
      <c r="H26914"/>
      <c r="P26914"/>
    </row>
    <row r="26915" spans="8:16" x14ac:dyDescent="0.5">
      <c r="H26915"/>
      <c r="P26915"/>
    </row>
    <row r="26916" spans="8:16" x14ac:dyDescent="0.5">
      <c r="H26916"/>
      <c r="P26916"/>
    </row>
    <row r="26917" spans="8:16" x14ac:dyDescent="0.5">
      <c r="H26917"/>
      <c r="P26917"/>
    </row>
    <row r="26918" spans="8:16" x14ac:dyDescent="0.5">
      <c r="H26918"/>
      <c r="P26918"/>
    </row>
    <row r="26919" spans="8:16" x14ac:dyDescent="0.5">
      <c r="H26919"/>
      <c r="P26919"/>
    </row>
    <row r="26920" spans="8:16" x14ac:dyDescent="0.5">
      <c r="H26920"/>
      <c r="P26920"/>
    </row>
    <row r="26921" spans="8:16" x14ac:dyDescent="0.5">
      <c r="H26921"/>
      <c r="P26921"/>
    </row>
    <row r="26922" spans="8:16" x14ac:dyDescent="0.5">
      <c r="H26922"/>
      <c r="P26922"/>
    </row>
    <row r="26923" spans="8:16" x14ac:dyDescent="0.5">
      <c r="H26923"/>
      <c r="P26923"/>
    </row>
    <row r="26924" spans="8:16" x14ac:dyDescent="0.5">
      <c r="H26924"/>
      <c r="P26924"/>
    </row>
    <row r="26925" spans="8:16" x14ac:dyDescent="0.5">
      <c r="H26925"/>
      <c r="P26925"/>
    </row>
    <row r="26926" spans="8:16" x14ac:dyDescent="0.5">
      <c r="H26926"/>
      <c r="P26926"/>
    </row>
    <row r="26927" spans="8:16" x14ac:dyDescent="0.5">
      <c r="H26927"/>
      <c r="P26927"/>
    </row>
    <row r="26928" spans="8:16" x14ac:dyDescent="0.5">
      <c r="H26928"/>
      <c r="P26928"/>
    </row>
    <row r="26929" spans="8:16" x14ac:dyDescent="0.5">
      <c r="H26929"/>
      <c r="P26929"/>
    </row>
    <row r="26930" spans="8:16" x14ac:dyDescent="0.5">
      <c r="H26930"/>
      <c r="P26930"/>
    </row>
    <row r="26931" spans="8:16" x14ac:dyDescent="0.5">
      <c r="H26931"/>
      <c r="P26931"/>
    </row>
    <row r="26932" spans="8:16" x14ac:dyDescent="0.5">
      <c r="H26932"/>
      <c r="P26932"/>
    </row>
    <row r="26933" spans="8:16" x14ac:dyDescent="0.5">
      <c r="H26933"/>
      <c r="P26933"/>
    </row>
    <row r="26934" spans="8:16" x14ac:dyDescent="0.5">
      <c r="H26934"/>
      <c r="P26934"/>
    </row>
    <row r="26935" spans="8:16" x14ac:dyDescent="0.5">
      <c r="H26935"/>
      <c r="P26935"/>
    </row>
    <row r="26936" spans="8:16" x14ac:dyDescent="0.5">
      <c r="H26936"/>
      <c r="P26936"/>
    </row>
    <row r="26937" spans="8:16" x14ac:dyDescent="0.5">
      <c r="H26937"/>
      <c r="P26937"/>
    </row>
    <row r="26938" spans="8:16" x14ac:dyDescent="0.5">
      <c r="H26938"/>
      <c r="P26938"/>
    </row>
    <row r="26939" spans="8:16" x14ac:dyDescent="0.5">
      <c r="H26939"/>
      <c r="P26939"/>
    </row>
    <row r="26940" spans="8:16" x14ac:dyDescent="0.5">
      <c r="H26940"/>
      <c r="P26940"/>
    </row>
    <row r="26941" spans="8:16" x14ac:dyDescent="0.5">
      <c r="H26941"/>
      <c r="P26941"/>
    </row>
    <row r="26942" spans="8:16" x14ac:dyDescent="0.5">
      <c r="H26942"/>
      <c r="P26942"/>
    </row>
    <row r="26943" spans="8:16" x14ac:dyDescent="0.5">
      <c r="H26943"/>
      <c r="P26943"/>
    </row>
    <row r="26944" spans="8:16" x14ac:dyDescent="0.5">
      <c r="H26944"/>
      <c r="P26944"/>
    </row>
    <row r="26945" spans="8:16" x14ac:dyDescent="0.5">
      <c r="H26945"/>
      <c r="P26945"/>
    </row>
    <row r="26946" spans="8:16" x14ac:dyDescent="0.5">
      <c r="H26946"/>
      <c r="P26946"/>
    </row>
    <row r="26947" spans="8:16" x14ac:dyDescent="0.5">
      <c r="H26947"/>
      <c r="P26947"/>
    </row>
    <row r="26948" spans="8:16" x14ac:dyDescent="0.5">
      <c r="H26948"/>
      <c r="P26948"/>
    </row>
    <row r="26949" spans="8:16" x14ac:dyDescent="0.5">
      <c r="H26949"/>
      <c r="P26949"/>
    </row>
    <row r="26950" spans="8:16" x14ac:dyDescent="0.5">
      <c r="H26950"/>
      <c r="P26950"/>
    </row>
    <row r="26951" spans="8:16" x14ac:dyDescent="0.5">
      <c r="H26951"/>
      <c r="P26951"/>
    </row>
    <row r="26952" spans="8:16" x14ac:dyDescent="0.5">
      <c r="H26952"/>
      <c r="P26952"/>
    </row>
    <row r="26953" spans="8:16" x14ac:dyDescent="0.5">
      <c r="H26953"/>
      <c r="P26953"/>
    </row>
    <row r="26954" spans="8:16" x14ac:dyDescent="0.5">
      <c r="H26954"/>
      <c r="P26954"/>
    </row>
    <row r="26955" spans="8:16" x14ac:dyDescent="0.5">
      <c r="H26955"/>
      <c r="P26955"/>
    </row>
    <row r="26956" spans="8:16" x14ac:dyDescent="0.5">
      <c r="H26956"/>
      <c r="P26956"/>
    </row>
    <row r="26957" spans="8:16" x14ac:dyDescent="0.5">
      <c r="H26957"/>
      <c r="P26957"/>
    </row>
    <row r="26958" spans="8:16" x14ac:dyDescent="0.5">
      <c r="H26958"/>
      <c r="P26958"/>
    </row>
    <row r="26959" spans="8:16" x14ac:dyDescent="0.5">
      <c r="H26959"/>
      <c r="P26959"/>
    </row>
    <row r="26960" spans="8:16" x14ac:dyDescent="0.5">
      <c r="H26960"/>
      <c r="P26960"/>
    </row>
    <row r="26961" spans="8:16" x14ac:dyDescent="0.5">
      <c r="H26961"/>
      <c r="P26961"/>
    </row>
    <row r="26962" spans="8:16" x14ac:dyDescent="0.5">
      <c r="H26962"/>
      <c r="P26962"/>
    </row>
    <row r="26963" spans="8:16" x14ac:dyDescent="0.5">
      <c r="H26963"/>
      <c r="P26963"/>
    </row>
    <row r="26964" spans="8:16" x14ac:dyDescent="0.5">
      <c r="H26964"/>
      <c r="P26964"/>
    </row>
    <row r="26965" spans="8:16" x14ac:dyDescent="0.5">
      <c r="H26965"/>
      <c r="P26965"/>
    </row>
    <row r="26966" spans="8:16" x14ac:dyDescent="0.5">
      <c r="H26966"/>
      <c r="P26966"/>
    </row>
    <row r="26967" spans="8:16" x14ac:dyDescent="0.5">
      <c r="H26967"/>
      <c r="P26967"/>
    </row>
    <row r="26968" spans="8:16" x14ac:dyDescent="0.5">
      <c r="H26968"/>
      <c r="P26968"/>
    </row>
    <row r="26969" spans="8:16" x14ac:dyDescent="0.5">
      <c r="H26969"/>
      <c r="P26969"/>
    </row>
    <row r="26970" spans="8:16" x14ac:dyDescent="0.5">
      <c r="H26970"/>
      <c r="P26970"/>
    </row>
    <row r="26971" spans="8:16" x14ac:dyDescent="0.5">
      <c r="H26971"/>
      <c r="P26971"/>
    </row>
    <row r="26972" spans="8:16" x14ac:dyDescent="0.5">
      <c r="H26972"/>
      <c r="P26972"/>
    </row>
    <row r="26973" spans="8:16" x14ac:dyDescent="0.5">
      <c r="H26973"/>
      <c r="P26973"/>
    </row>
    <row r="26974" spans="8:16" x14ac:dyDescent="0.5">
      <c r="H26974"/>
      <c r="P26974"/>
    </row>
    <row r="26975" spans="8:16" x14ac:dyDescent="0.5">
      <c r="H26975"/>
      <c r="P26975"/>
    </row>
    <row r="26976" spans="8:16" x14ac:dyDescent="0.5">
      <c r="H26976"/>
      <c r="P26976"/>
    </row>
    <row r="26977" spans="8:16" x14ac:dyDescent="0.5">
      <c r="H26977"/>
      <c r="P26977"/>
    </row>
    <row r="26978" spans="8:16" x14ac:dyDescent="0.5">
      <c r="H26978"/>
      <c r="P26978"/>
    </row>
    <row r="26979" spans="8:16" x14ac:dyDescent="0.5">
      <c r="H26979"/>
      <c r="P26979"/>
    </row>
    <row r="26980" spans="8:16" x14ac:dyDescent="0.5">
      <c r="H26980"/>
      <c r="P26980"/>
    </row>
    <row r="26981" spans="8:16" x14ac:dyDescent="0.5">
      <c r="H26981"/>
      <c r="P26981"/>
    </row>
    <row r="26982" spans="8:16" x14ac:dyDescent="0.5">
      <c r="H26982"/>
      <c r="P26982"/>
    </row>
    <row r="26983" spans="8:16" x14ac:dyDescent="0.5">
      <c r="H26983"/>
      <c r="P26983"/>
    </row>
    <row r="26984" spans="8:16" x14ac:dyDescent="0.5">
      <c r="H26984"/>
      <c r="P26984"/>
    </row>
    <row r="26985" spans="8:16" x14ac:dyDescent="0.5">
      <c r="H26985"/>
      <c r="P26985"/>
    </row>
    <row r="26986" spans="8:16" x14ac:dyDescent="0.5">
      <c r="H26986"/>
      <c r="P26986"/>
    </row>
    <row r="26987" spans="8:16" x14ac:dyDescent="0.5">
      <c r="H26987"/>
      <c r="P26987"/>
    </row>
    <row r="26988" spans="8:16" x14ac:dyDescent="0.5">
      <c r="H26988"/>
      <c r="P26988"/>
    </row>
    <row r="26989" spans="8:16" x14ac:dyDescent="0.5">
      <c r="H26989"/>
      <c r="P26989"/>
    </row>
    <row r="26990" spans="8:16" x14ac:dyDescent="0.5">
      <c r="H26990"/>
      <c r="P26990"/>
    </row>
    <row r="26991" spans="8:16" x14ac:dyDescent="0.5">
      <c r="H26991"/>
      <c r="P26991"/>
    </row>
    <row r="26992" spans="8:16" x14ac:dyDescent="0.5">
      <c r="H26992"/>
      <c r="P26992"/>
    </row>
    <row r="26993" spans="8:16" x14ac:dyDescent="0.5">
      <c r="H26993"/>
      <c r="P26993"/>
    </row>
    <row r="26994" spans="8:16" x14ac:dyDescent="0.5">
      <c r="H26994"/>
      <c r="P26994"/>
    </row>
    <row r="26995" spans="8:16" x14ac:dyDescent="0.5">
      <c r="H26995"/>
      <c r="P26995"/>
    </row>
    <row r="26996" spans="8:16" x14ac:dyDescent="0.5">
      <c r="H26996"/>
      <c r="P26996"/>
    </row>
    <row r="26997" spans="8:16" x14ac:dyDescent="0.5">
      <c r="H26997"/>
      <c r="P26997"/>
    </row>
    <row r="26998" spans="8:16" x14ac:dyDescent="0.5">
      <c r="H26998"/>
      <c r="P26998"/>
    </row>
    <row r="26999" spans="8:16" x14ac:dyDescent="0.5">
      <c r="H26999"/>
      <c r="P26999"/>
    </row>
    <row r="27000" spans="8:16" x14ac:dyDescent="0.5">
      <c r="H27000"/>
      <c r="P27000"/>
    </row>
    <row r="27001" spans="8:16" x14ac:dyDescent="0.5">
      <c r="H27001"/>
      <c r="P27001"/>
    </row>
    <row r="27002" spans="8:16" x14ac:dyDescent="0.5">
      <c r="H27002"/>
      <c r="P27002"/>
    </row>
    <row r="27003" spans="8:16" x14ac:dyDescent="0.5">
      <c r="H27003"/>
      <c r="P27003"/>
    </row>
    <row r="27004" spans="8:16" x14ac:dyDescent="0.5">
      <c r="H27004"/>
      <c r="P27004"/>
    </row>
    <row r="27005" spans="8:16" x14ac:dyDescent="0.5">
      <c r="H27005"/>
      <c r="P27005"/>
    </row>
    <row r="27006" spans="8:16" x14ac:dyDescent="0.5">
      <c r="H27006"/>
      <c r="P27006"/>
    </row>
    <row r="27007" spans="8:16" x14ac:dyDescent="0.5">
      <c r="H27007"/>
      <c r="P27007"/>
    </row>
    <row r="27008" spans="8:16" x14ac:dyDescent="0.5">
      <c r="H27008"/>
      <c r="P27008"/>
    </row>
    <row r="27009" spans="8:16" x14ac:dyDescent="0.5">
      <c r="H27009"/>
      <c r="P27009"/>
    </row>
    <row r="27010" spans="8:16" x14ac:dyDescent="0.5">
      <c r="H27010"/>
      <c r="P27010"/>
    </row>
    <row r="27011" spans="8:16" x14ac:dyDescent="0.5">
      <c r="H27011"/>
      <c r="P27011"/>
    </row>
    <row r="27012" spans="8:16" x14ac:dyDescent="0.5">
      <c r="H27012"/>
      <c r="P27012"/>
    </row>
    <row r="27013" spans="8:16" x14ac:dyDescent="0.5">
      <c r="H27013"/>
      <c r="P27013"/>
    </row>
    <row r="27014" spans="8:16" x14ac:dyDescent="0.5">
      <c r="H27014"/>
      <c r="P27014"/>
    </row>
    <row r="27015" spans="8:16" x14ac:dyDescent="0.5">
      <c r="H27015"/>
      <c r="P27015"/>
    </row>
    <row r="27016" spans="8:16" x14ac:dyDescent="0.5">
      <c r="H27016"/>
      <c r="P27016"/>
    </row>
    <row r="27017" spans="8:16" x14ac:dyDescent="0.5">
      <c r="H27017"/>
      <c r="P27017"/>
    </row>
    <row r="27018" spans="8:16" x14ac:dyDescent="0.5">
      <c r="H27018"/>
      <c r="P27018"/>
    </row>
    <row r="27019" spans="8:16" x14ac:dyDescent="0.5">
      <c r="H27019"/>
      <c r="P27019"/>
    </row>
    <row r="27020" spans="8:16" x14ac:dyDescent="0.5">
      <c r="H27020"/>
      <c r="P27020"/>
    </row>
    <row r="27021" spans="8:16" x14ac:dyDescent="0.5">
      <c r="H27021"/>
      <c r="P27021"/>
    </row>
    <row r="27022" spans="8:16" x14ac:dyDescent="0.5">
      <c r="H27022"/>
      <c r="P27022"/>
    </row>
    <row r="27023" spans="8:16" x14ac:dyDescent="0.5">
      <c r="H27023"/>
      <c r="P27023"/>
    </row>
    <row r="27024" spans="8:16" x14ac:dyDescent="0.5">
      <c r="H27024"/>
      <c r="P27024"/>
    </row>
    <row r="27025" spans="8:16" x14ac:dyDescent="0.5">
      <c r="H27025"/>
      <c r="P27025"/>
    </row>
    <row r="27026" spans="8:16" x14ac:dyDescent="0.5">
      <c r="H27026"/>
      <c r="P27026"/>
    </row>
    <row r="27027" spans="8:16" x14ac:dyDescent="0.5">
      <c r="H27027"/>
      <c r="P27027"/>
    </row>
    <row r="27028" spans="8:16" x14ac:dyDescent="0.5">
      <c r="H27028"/>
      <c r="P27028"/>
    </row>
    <row r="27029" spans="8:16" x14ac:dyDescent="0.5">
      <c r="H27029"/>
      <c r="P27029"/>
    </row>
    <row r="27030" spans="8:16" x14ac:dyDescent="0.5">
      <c r="H27030"/>
      <c r="P27030"/>
    </row>
    <row r="27031" spans="8:16" x14ac:dyDescent="0.5">
      <c r="H27031"/>
      <c r="P27031"/>
    </row>
    <row r="27032" spans="8:16" x14ac:dyDescent="0.5">
      <c r="H27032"/>
      <c r="P27032"/>
    </row>
    <row r="27033" spans="8:16" x14ac:dyDescent="0.5">
      <c r="H27033"/>
      <c r="P27033"/>
    </row>
    <row r="27034" spans="8:16" x14ac:dyDescent="0.5">
      <c r="H27034"/>
      <c r="P27034"/>
    </row>
    <row r="27035" spans="8:16" x14ac:dyDescent="0.5">
      <c r="H27035"/>
      <c r="P27035"/>
    </row>
    <row r="27036" spans="8:16" x14ac:dyDescent="0.5">
      <c r="H27036"/>
      <c r="P27036"/>
    </row>
    <row r="27037" spans="8:16" x14ac:dyDescent="0.5">
      <c r="H27037"/>
      <c r="P27037"/>
    </row>
    <row r="27038" spans="8:16" x14ac:dyDescent="0.5">
      <c r="H27038"/>
      <c r="P27038"/>
    </row>
    <row r="27039" spans="8:16" x14ac:dyDescent="0.5">
      <c r="H27039"/>
      <c r="P27039"/>
    </row>
    <row r="27040" spans="8:16" x14ac:dyDescent="0.5">
      <c r="H27040"/>
      <c r="P27040"/>
    </row>
    <row r="27041" spans="8:16" x14ac:dyDescent="0.5">
      <c r="H27041"/>
      <c r="P27041"/>
    </row>
    <row r="27042" spans="8:16" x14ac:dyDescent="0.5">
      <c r="H27042"/>
      <c r="P27042"/>
    </row>
    <row r="27043" spans="8:16" x14ac:dyDescent="0.5">
      <c r="H27043"/>
      <c r="P27043"/>
    </row>
    <row r="27044" spans="8:16" x14ac:dyDescent="0.5">
      <c r="H27044"/>
      <c r="P27044"/>
    </row>
    <row r="27045" spans="8:16" x14ac:dyDescent="0.5">
      <c r="H27045"/>
      <c r="P27045"/>
    </row>
    <row r="27046" spans="8:16" x14ac:dyDescent="0.5">
      <c r="H27046"/>
      <c r="P27046"/>
    </row>
    <row r="27047" spans="8:16" x14ac:dyDescent="0.5">
      <c r="H27047"/>
      <c r="P27047"/>
    </row>
    <row r="27048" spans="8:16" x14ac:dyDescent="0.5">
      <c r="H27048"/>
      <c r="P27048"/>
    </row>
    <row r="27049" spans="8:16" x14ac:dyDescent="0.5">
      <c r="H27049"/>
      <c r="P27049"/>
    </row>
    <row r="27050" spans="8:16" x14ac:dyDescent="0.5">
      <c r="H27050"/>
      <c r="P27050"/>
    </row>
    <row r="27051" spans="8:16" x14ac:dyDescent="0.5">
      <c r="H27051"/>
      <c r="P27051"/>
    </row>
    <row r="27052" spans="8:16" x14ac:dyDescent="0.5">
      <c r="H27052"/>
      <c r="P27052"/>
    </row>
    <row r="27053" spans="8:16" x14ac:dyDescent="0.5">
      <c r="H27053"/>
      <c r="P27053"/>
    </row>
    <row r="27054" spans="8:16" x14ac:dyDescent="0.5">
      <c r="H27054"/>
      <c r="P27054"/>
    </row>
    <row r="27055" spans="8:16" x14ac:dyDescent="0.5">
      <c r="H27055"/>
      <c r="P27055"/>
    </row>
    <row r="27056" spans="8:16" x14ac:dyDescent="0.5">
      <c r="H27056"/>
      <c r="P27056"/>
    </row>
    <row r="27057" spans="8:16" x14ac:dyDescent="0.5">
      <c r="H27057"/>
      <c r="P27057"/>
    </row>
    <row r="27058" spans="8:16" x14ac:dyDescent="0.5">
      <c r="H27058"/>
      <c r="P27058"/>
    </row>
    <row r="27059" spans="8:16" x14ac:dyDescent="0.5">
      <c r="H27059"/>
      <c r="P27059"/>
    </row>
    <row r="27060" spans="8:16" x14ac:dyDescent="0.5">
      <c r="H27060"/>
      <c r="P27060"/>
    </row>
    <row r="27061" spans="8:16" x14ac:dyDescent="0.5">
      <c r="H27061"/>
      <c r="P27061"/>
    </row>
    <row r="27062" spans="8:16" x14ac:dyDescent="0.5">
      <c r="H27062"/>
      <c r="P27062"/>
    </row>
    <row r="27063" spans="8:16" x14ac:dyDescent="0.5">
      <c r="H27063"/>
      <c r="P27063"/>
    </row>
    <row r="27064" spans="8:16" x14ac:dyDescent="0.5">
      <c r="H27064"/>
      <c r="P27064"/>
    </row>
    <row r="27065" spans="8:16" x14ac:dyDescent="0.5">
      <c r="H27065"/>
      <c r="P27065"/>
    </row>
    <row r="27066" spans="8:16" x14ac:dyDescent="0.5">
      <c r="H27066"/>
      <c r="P27066"/>
    </row>
    <row r="27067" spans="8:16" x14ac:dyDescent="0.5">
      <c r="H27067"/>
      <c r="P27067"/>
    </row>
    <row r="27068" spans="8:16" x14ac:dyDescent="0.5">
      <c r="H27068"/>
      <c r="P27068"/>
    </row>
    <row r="27069" spans="8:16" x14ac:dyDescent="0.5">
      <c r="H27069"/>
      <c r="P27069"/>
    </row>
    <row r="27070" spans="8:16" x14ac:dyDescent="0.5">
      <c r="H27070"/>
      <c r="P27070"/>
    </row>
    <row r="27071" spans="8:16" x14ac:dyDescent="0.5">
      <c r="H27071"/>
      <c r="P27071"/>
    </row>
    <row r="27072" spans="8:16" x14ac:dyDescent="0.5">
      <c r="H27072"/>
      <c r="P27072"/>
    </row>
    <row r="27073" spans="8:16" x14ac:dyDescent="0.5">
      <c r="H27073"/>
      <c r="P27073"/>
    </row>
    <row r="27074" spans="8:16" x14ac:dyDescent="0.5">
      <c r="H27074"/>
      <c r="P27074"/>
    </row>
    <row r="27075" spans="8:16" x14ac:dyDescent="0.5">
      <c r="H27075"/>
      <c r="P27075"/>
    </row>
    <row r="27076" spans="8:16" x14ac:dyDescent="0.5">
      <c r="H27076"/>
      <c r="P27076"/>
    </row>
    <row r="27077" spans="8:16" x14ac:dyDescent="0.5">
      <c r="H27077"/>
      <c r="P27077"/>
    </row>
    <row r="27078" spans="8:16" x14ac:dyDescent="0.5">
      <c r="H27078"/>
      <c r="P27078"/>
    </row>
    <row r="27079" spans="8:16" x14ac:dyDescent="0.5">
      <c r="H27079"/>
      <c r="P27079"/>
    </row>
    <row r="27080" spans="8:16" x14ac:dyDescent="0.5">
      <c r="H27080"/>
      <c r="P27080"/>
    </row>
    <row r="27081" spans="8:16" x14ac:dyDescent="0.5">
      <c r="H27081"/>
      <c r="P27081"/>
    </row>
    <row r="27082" spans="8:16" x14ac:dyDescent="0.5">
      <c r="H27082"/>
      <c r="P27082"/>
    </row>
    <row r="27083" spans="8:16" x14ac:dyDescent="0.5">
      <c r="H27083"/>
      <c r="P27083"/>
    </row>
    <row r="27084" spans="8:16" x14ac:dyDescent="0.5">
      <c r="H27084"/>
      <c r="P27084"/>
    </row>
    <row r="27085" spans="8:16" x14ac:dyDescent="0.5">
      <c r="H27085"/>
      <c r="P27085"/>
    </row>
    <row r="27086" spans="8:16" x14ac:dyDescent="0.5">
      <c r="H27086"/>
      <c r="P27086"/>
    </row>
    <row r="27087" spans="8:16" x14ac:dyDescent="0.5">
      <c r="H27087"/>
      <c r="P27087"/>
    </row>
    <row r="27088" spans="8:16" x14ac:dyDescent="0.5">
      <c r="H27088"/>
      <c r="P27088"/>
    </row>
    <row r="27089" spans="8:16" x14ac:dyDescent="0.5">
      <c r="H27089"/>
      <c r="P27089"/>
    </row>
    <row r="27090" spans="8:16" x14ac:dyDescent="0.5">
      <c r="H27090"/>
      <c r="P27090"/>
    </row>
    <row r="27091" spans="8:16" x14ac:dyDescent="0.5">
      <c r="H27091"/>
      <c r="P27091"/>
    </row>
    <row r="27092" spans="8:16" x14ac:dyDescent="0.5">
      <c r="H27092"/>
      <c r="P27092"/>
    </row>
    <row r="27093" spans="8:16" x14ac:dyDescent="0.5">
      <c r="H27093"/>
      <c r="P27093"/>
    </row>
    <row r="27094" spans="8:16" x14ac:dyDescent="0.5">
      <c r="H27094"/>
      <c r="P27094"/>
    </row>
    <row r="27095" spans="8:16" x14ac:dyDescent="0.5">
      <c r="H27095"/>
      <c r="P27095"/>
    </row>
    <row r="27096" spans="8:16" x14ac:dyDescent="0.5">
      <c r="H27096"/>
      <c r="P27096"/>
    </row>
    <row r="27097" spans="8:16" x14ac:dyDescent="0.5">
      <c r="H27097"/>
      <c r="P27097"/>
    </row>
    <row r="27098" spans="8:16" x14ac:dyDescent="0.5">
      <c r="H27098"/>
      <c r="P27098"/>
    </row>
    <row r="27099" spans="8:16" x14ac:dyDescent="0.5">
      <c r="H27099"/>
      <c r="P27099"/>
    </row>
    <row r="27100" spans="8:16" x14ac:dyDescent="0.5">
      <c r="H27100"/>
      <c r="P27100"/>
    </row>
    <row r="27101" spans="8:16" x14ac:dyDescent="0.5">
      <c r="H27101"/>
      <c r="P27101"/>
    </row>
    <row r="27102" spans="8:16" x14ac:dyDescent="0.5">
      <c r="H27102"/>
      <c r="P27102"/>
    </row>
    <row r="27103" spans="8:16" x14ac:dyDescent="0.5">
      <c r="H27103"/>
      <c r="P27103"/>
    </row>
    <row r="27104" spans="8:16" x14ac:dyDescent="0.5">
      <c r="H27104"/>
      <c r="P27104"/>
    </row>
    <row r="27105" spans="8:16" x14ac:dyDescent="0.5">
      <c r="H27105"/>
      <c r="P27105"/>
    </row>
    <row r="27106" spans="8:16" x14ac:dyDescent="0.5">
      <c r="H27106"/>
      <c r="P27106"/>
    </row>
    <row r="27107" spans="8:16" x14ac:dyDescent="0.5">
      <c r="H27107"/>
      <c r="P27107"/>
    </row>
    <row r="27108" spans="8:16" x14ac:dyDescent="0.5">
      <c r="H27108"/>
      <c r="P27108"/>
    </row>
    <row r="27109" spans="8:16" x14ac:dyDescent="0.5">
      <c r="H27109"/>
      <c r="P27109"/>
    </row>
    <row r="27110" spans="8:16" x14ac:dyDescent="0.5">
      <c r="H27110"/>
      <c r="P27110"/>
    </row>
    <row r="27111" spans="8:16" x14ac:dyDescent="0.5">
      <c r="H27111"/>
      <c r="P27111"/>
    </row>
    <row r="27112" spans="8:16" x14ac:dyDescent="0.5">
      <c r="H27112"/>
      <c r="P27112"/>
    </row>
    <row r="27113" spans="8:16" x14ac:dyDescent="0.5">
      <c r="H27113"/>
      <c r="P27113"/>
    </row>
    <row r="27114" spans="8:16" x14ac:dyDescent="0.5">
      <c r="H27114"/>
      <c r="P27114"/>
    </row>
    <row r="27115" spans="8:16" x14ac:dyDescent="0.5">
      <c r="H27115"/>
      <c r="P27115"/>
    </row>
    <row r="27116" spans="8:16" x14ac:dyDescent="0.5">
      <c r="H27116"/>
      <c r="P27116"/>
    </row>
    <row r="27117" spans="8:16" x14ac:dyDescent="0.5">
      <c r="H27117"/>
      <c r="P27117"/>
    </row>
    <row r="27118" spans="8:16" x14ac:dyDescent="0.5">
      <c r="H27118"/>
      <c r="P27118"/>
    </row>
    <row r="27119" spans="8:16" x14ac:dyDescent="0.5">
      <c r="H27119"/>
      <c r="P27119"/>
    </row>
    <row r="27120" spans="8:16" x14ac:dyDescent="0.5">
      <c r="H27120"/>
      <c r="P27120"/>
    </row>
    <row r="27121" spans="8:16" x14ac:dyDescent="0.5">
      <c r="H27121"/>
      <c r="P27121"/>
    </row>
    <row r="27122" spans="8:16" x14ac:dyDescent="0.5">
      <c r="H27122"/>
      <c r="P27122"/>
    </row>
    <row r="27123" spans="8:16" x14ac:dyDescent="0.5">
      <c r="H27123"/>
      <c r="P27123"/>
    </row>
    <row r="27124" spans="8:16" x14ac:dyDescent="0.5">
      <c r="H27124"/>
      <c r="P27124"/>
    </row>
    <row r="27125" spans="8:16" x14ac:dyDescent="0.5">
      <c r="H27125"/>
      <c r="P27125"/>
    </row>
    <row r="27126" spans="8:16" x14ac:dyDescent="0.5">
      <c r="H27126"/>
      <c r="P27126"/>
    </row>
    <row r="27127" spans="8:16" x14ac:dyDescent="0.5">
      <c r="H27127"/>
      <c r="P27127"/>
    </row>
    <row r="27128" spans="8:16" x14ac:dyDescent="0.5">
      <c r="H27128"/>
      <c r="P27128"/>
    </row>
    <row r="27129" spans="8:16" x14ac:dyDescent="0.5">
      <c r="H27129"/>
      <c r="P27129"/>
    </row>
    <row r="27130" spans="8:16" x14ac:dyDescent="0.5">
      <c r="H27130"/>
      <c r="P27130"/>
    </row>
    <row r="27131" spans="8:16" x14ac:dyDescent="0.5">
      <c r="H27131"/>
      <c r="P27131"/>
    </row>
    <row r="27132" spans="8:16" x14ac:dyDescent="0.5">
      <c r="H27132"/>
      <c r="P27132"/>
    </row>
    <row r="27133" spans="8:16" x14ac:dyDescent="0.5">
      <c r="H27133"/>
      <c r="P27133"/>
    </row>
    <row r="27134" spans="8:16" x14ac:dyDescent="0.5">
      <c r="H27134"/>
      <c r="P27134"/>
    </row>
    <row r="27135" spans="8:16" x14ac:dyDescent="0.5">
      <c r="H27135"/>
      <c r="P27135"/>
    </row>
    <row r="27136" spans="8:16" x14ac:dyDescent="0.5">
      <c r="H27136"/>
      <c r="P27136"/>
    </row>
    <row r="27137" spans="8:16" x14ac:dyDescent="0.5">
      <c r="H27137"/>
      <c r="P27137"/>
    </row>
    <row r="27138" spans="8:16" x14ac:dyDescent="0.5">
      <c r="H27138"/>
      <c r="P27138"/>
    </row>
    <row r="27139" spans="8:16" x14ac:dyDescent="0.5">
      <c r="H27139"/>
      <c r="P27139"/>
    </row>
    <row r="27140" spans="8:16" x14ac:dyDescent="0.5">
      <c r="H27140"/>
      <c r="P27140"/>
    </row>
    <row r="27141" spans="8:16" x14ac:dyDescent="0.5">
      <c r="H27141"/>
      <c r="P27141"/>
    </row>
    <row r="27142" spans="8:16" x14ac:dyDescent="0.5">
      <c r="H27142"/>
      <c r="P27142"/>
    </row>
    <row r="27143" spans="8:16" x14ac:dyDescent="0.5">
      <c r="H27143"/>
      <c r="P27143"/>
    </row>
    <row r="27144" spans="8:16" x14ac:dyDescent="0.5">
      <c r="H27144"/>
      <c r="P27144"/>
    </row>
    <row r="27145" spans="8:16" x14ac:dyDescent="0.5">
      <c r="H27145"/>
      <c r="P27145"/>
    </row>
    <row r="27146" spans="8:16" x14ac:dyDescent="0.5">
      <c r="H27146"/>
      <c r="P27146"/>
    </row>
    <row r="27147" spans="8:16" x14ac:dyDescent="0.5">
      <c r="H27147"/>
      <c r="P27147"/>
    </row>
    <row r="27148" spans="8:16" x14ac:dyDescent="0.5">
      <c r="H27148"/>
      <c r="P27148"/>
    </row>
    <row r="27149" spans="8:16" x14ac:dyDescent="0.5">
      <c r="H27149"/>
      <c r="P27149"/>
    </row>
    <row r="27150" spans="8:16" x14ac:dyDescent="0.5">
      <c r="H27150"/>
      <c r="P27150"/>
    </row>
    <row r="27151" spans="8:16" x14ac:dyDescent="0.5">
      <c r="H27151"/>
      <c r="P27151"/>
    </row>
    <row r="27152" spans="8:16" x14ac:dyDescent="0.5">
      <c r="H27152"/>
      <c r="P27152"/>
    </row>
    <row r="27153" spans="8:16" x14ac:dyDescent="0.5">
      <c r="H27153"/>
      <c r="P27153"/>
    </row>
    <row r="27154" spans="8:16" x14ac:dyDescent="0.5">
      <c r="H27154"/>
      <c r="P27154"/>
    </row>
    <row r="27155" spans="8:16" x14ac:dyDescent="0.5">
      <c r="H27155"/>
      <c r="P27155"/>
    </row>
    <row r="27156" spans="8:16" x14ac:dyDescent="0.5">
      <c r="H27156"/>
      <c r="P27156"/>
    </row>
    <row r="27157" spans="8:16" x14ac:dyDescent="0.5">
      <c r="H27157"/>
      <c r="P27157"/>
    </row>
    <row r="27158" spans="8:16" x14ac:dyDescent="0.5">
      <c r="H27158"/>
      <c r="P27158"/>
    </row>
    <row r="27159" spans="8:16" x14ac:dyDescent="0.5">
      <c r="H27159"/>
      <c r="P27159"/>
    </row>
    <row r="27160" spans="8:16" x14ac:dyDescent="0.5">
      <c r="H27160"/>
      <c r="P27160"/>
    </row>
    <row r="27161" spans="8:16" x14ac:dyDescent="0.5">
      <c r="H27161"/>
      <c r="P27161"/>
    </row>
    <row r="27162" spans="8:16" x14ac:dyDescent="0.5">
      <c r="H27162"/>
      <c r="P27162"/>
    </row>
    <row r="27163" spans="8:16" x14ac:dyDescent="0.5">
      <c r="H27163"/>
      <c r="P27163"/>
    </row>
    <row r="27164" spans="8:16" x14ac:dyDescent="0.5">
      <c r="H27164"/>
      <c r="P27164"/>
    </row>
    <row r="27165" spans="8:16" x14ac:dyDescent="0.5">
      <c r="H27165"/>
      <c r="P27165"/>
    </row>
    <row r="27166" spans="8:16" x14ac:dyDescent="0.5">
      <c r="H27166"/>
      <c r="P27166"/>
    </row>
    <row r="27167" spans="8:16" x14ac:dyDescent="0.5">
      <c r="H27167"/>
      <c r="P27167"/>
    </row>
    <row r="27168" spans="8:16" x14ac:dyDescent="0.5">
      <c r="H27168"/>
      <c r="P27168"/>
    </row>
    <row r="27169" spans="8:16" x14ac:dyDescent="0.5">
      <c r="H27169"/>
      <c r="P27169"/>
    </row>
    <row r="27170" spans="8:16" x14ac:dyDescent="0.5">
      <c r="H27170"/>
      <c r="P27170"/>
    </row>
    <row r="27171" spans="8:16" x14ac:dyDescent="0.5">
      <c r="H27171"/>
      <c r="P27171"/>
    </row>
    <row r="27172" spans="8:16" x14ac:dyDescent="0.5">
      <c r="H27172"/>
      <c r="P27172"/>
    </row>
    <row r="27173" spans="8:16" x14ac:dyDescent="0.5">
      <c r="H27173"/>
      <c r="P27173"/>
    </row>
    <row r="27174" spans="8:16" x14ac:dyDescent="0.5">
      <c r="H27174"/>
      <c r="P27174"/>
    </row>
    <row r="27175" spans="8:16" x14ac:dyDescent="0.5">
      <c r="H27175"/>
      <c r="P27175"/>
    </row>
    <row r="27176" spans="8:16" x14ac:dyDescent="0.5">
      <c r="H27176"/>
      <c r="P27176"/>
    </row>
    <row r="27177" spans="8:16" x14ac:dyDescent="0.5">
      <c r="H27177"/>
      <c r="P27177"/>
    </row>
    <row r="27178" spans="8:16" x14ac:dyDescent="0.5">
      <c r="H27178"/>
      <c r="P27178"/>
    </row>
    <row r="27179" spans="8:16" x14ac:dyDescent="0.5">
      <c r="H27179"/>
      <c r="P27179"/>
    </row>
    <row r="27180" spans="8:16" x14ac:dyDescent="0.5">
      <c r="H27180"/>
      <c r="P27180"/>
    </row>
    <row r="27181" spans="8:16" x14ac:dyDescent="0.5">
      <c r="H27181"/>
      <c r="P27181"/>
    </row>
    <row r="27182" spans="8:16" x14ac:dyDescent="0.5">
      <c r="H27182"/>
      <c r="P27182"/>
    </row>
    <row r="27183" spans="8:16" x14ac:dyDescent="0.5">
      <c r="H27183"/>
      <c r="P27183"/>
    </row>
    <row r="27184" spans="8:16" x14ac:dyDescent="0.5">
      <c r="H27184"/>
      <c r="P27184"/>
    </row>
    <row r="27185" spans="8:16" x14ac:dyDescent="0.5">
      <c r="H27185"/>
      <c r="P27185"/>
    </row>
    <row r="27186" spans="8:16" x14ac:dyDescent="0.5">
      <c r="H27186"/>
      <c r="P27186"/>
    </row>
    <row r="27187" spans="8:16" x14ac:dyDescent="0.5">
      <c r="H27187"/>
      <c r="P27187"/>
    </row>
    <row r="27188" spans="8:16" x14ac:dyDescent="0.5">
      <c r="H27188"/>
      <c r="P27188"/>
    </row>
    <row r="27189" spans="8:16" x14ac:dyDescent="0.5">
      <c r="H27189"/>
      <c r="P27189"/>
    </row>
    <row r="27190" spans="8:16" x14ac:dyDescent="0.5">
      <c r="H27190"/>
      <c r="P27190"/>
    </row>
    <row r="27191" spans="8:16" x14ac:dyDescent="0.5">
      <c r="H27191"/>
      <c r="P27191"/>
    </row>
    <row r="27192" spans="8:16" x14ac:dyDescent="0.5">
      <c r="H27192"/>
      <c r="P27192"/>
    </row>
    <row r="27193" spans="8:16" x14ac:dyDescent="0.5">
      <c r="H27193"/>
      <c r="P27193"/>
    </row>
    <row r="27194" spans="8:16" x14ac:dyDescent="0.5">
      <c r="H27194"/>
      <c r="P27194"/>
    </row>
    <row r="27195" spans="8:16" x14ac:dyDescent="0.5">
      <c r="H27195"/>
      <c r="P27195"/>
    </row>
    <row r="27196" spans="8:16" x14ac:dyDescent="0.5">
      <c r="H27196"/>
      <c r="P27196"/>
    </row>
    <row r="27197" spans="8:16" x14ac:dyDescent="0.5">
      <c r="H27197"/>
      <c r="P27197"/>
    </row>
    <row r="27198" spans="8:16" x14ac:dyDescent="0.5">
      <c r="H27198"/>
      <c r="P27198"/>
    </row>
    <row r="27199" spans="8:16" x14ac:dyDescent="0.5">
      <c r="H27199"/>
      <c r="P27199"/>
    </row>
    <row r="27200" spans="8:16" x14ac:dyDescent="0.5">
      <c r="H27200"/>
      <c r="P27200"/>
    </row>
    <row r="27201" spans="8:16" x14ac:dyDescent="0.5">
      <c r="H27201"/>
      <c r="P27201"/>
    </row>
    <row r="27202" spans="8:16" x14ac:dyDescent="0.5">
      <c r="H27202"/>
      <c r="P27202"/>
    </row>
    <row r="27203" spans="8:16" x14ac:dyDescent="0.5">
      <c r="H27203"/>
      <c r="P27203"/>
    </row>
    <row r="27204" spans="8:16" x14ac:dyDescent="0.5">
      <c r="H27204"/>
      <c r="P27204"/>
    </row>
    <row r="27205" spans="8:16" x14ac:dyDescent="0.5">
      <c r="H27205"/>
      <c r="P27205"/>
    </row>
    <row r="27206" spans="8:16" x14ac:dyDescent="0.5">
      <c r="H27206"/>
      <c r="P27206"/>
    </row>
    <row r="27207" spans="8:16" x14ac:dyDescent="0.5">
      <c r="H27207"/>
      <c r="P27207"/>
    </row>
    <row r="27208" spans="8:16" x14ac:dyDescent="0.5">
      <c r="H27208"/>
      <c r="P27208"/>
    </row>
    <row r="27209" spans="8:16" x14ac:dyDescent="0.5">
      <c r="H27209"/>
      <c r="P27209"/>
    </row>
    <row r="27210" spans="8:16" x14ac:dyDescent="0.5">
      <c r="H27210"/>
      <c r="P27210"/>
    </row>
    <row r="27211" spans="8:16" x14ac:dyDescent="0.5">
      <c r="H27211"/>
      <c r="P27211"/>
    </row>
    <row r="27212" spans="8:16" x14ac:dyDescent="0.5">
      <c r="H27212"/>
      <c r="P27212"/>
    </row>
    <row r="27213" spans="8:16" x14ac:dyDescent="0.5">
      <c r="H27213"/>
      <c r="P27213"/>
    </row>
    <row r="27214" spans="8:16" x14ac:dyDescent="0.5">
      <c r="H27214"/>
      <c r="P27214"/>
    </row>
    <row r="27215" spans="8:16" x14ac:dyDescent="0.5">
      <c r="H27215"/>
      <c r="P27215"/>
    </row>
    <row r="27216" spans="8:16" x14ac:dyDescent="0.5">
      <c r="H27216"/>
      <c r="P27216"/>
    </row>
    <row r="27217" spans="8:16" x14ac:dyDescent="0.5">
      <c r="H27217"/>
      <c r="P27217"/>
    </row>
    <row r="27218" spans="8:16" x14ac:dyDescent="0.5">
      <c r="H27218"/>
      <c r="P27218"/>
    </row>
    <row r="27219" spans="8:16" x14ac:dyDescent="0.5">
      <c r="H27219"/>
      <c r="P27219"/>
    </row>
    <row r="27220" spans="8:16" x14ac:dyDescent="0.5">
      <c r="H27220"/>
      <c r="P27220"/>
    </row>
    <row r="27221" spans="8:16" x14ac:dyDescent="0.5">
      <c r="H27221"/>
      <c r="P27221"/>
    </row>
    <row r="27222" spans="8:16" x14ac:dyDescent="0.5">
      <c r="H27222"/>
      <c r="P27222"/>
    </row>
    <row r="27223" spans="8:16" x14ac:dyDescent="0.5">
      <c r="H27223"/>
      <c r="P27223"/>
    </row>
    <row r="27224" spans="8:16" x14ac:dyDescent="0.5">
      <c r="H27224"/>
      <c r="P27224"/>
    </row>
    <row r="27225" spans="8:16" x14ac:dyDescent="0.5">
      <c r="H27225"/>
      <c r="P27225"/>
    </row>
    <row r="27226" spans="8:16" x14ac:dyDescent="0.5">
      <c r="H27226"/>
      <c r="P27226"/>
    </row>
    <row r="27227" spans="8:16" x14ac:dyDescent="0.5">
      <c r="H27227"/>
      <c r="P27227"/>
    </row>
    <row r="27228" spans="8:16" x14ac:dyDescent="0.5">
      <c r="H27228"/>
      <c r="P27228"/>
    </row>
    <row r="27229" spans="8:16" x14ac:dyDescent="0.5">
      <c r="H27229"/>
      <c r="P27229"/>
    </row>
    <row r="27230" spans="8:16" x14ac:dyDescent="0.5">
      <c r="H27230"/>
      <c r="P27230"/>
    </row>
    <row r="27231" spans="8:16" x14ac:dyDescent="0.5">
      <c r="H27231"/>
      <c r="P27231"/>
    </row>
    <row r="27232" spans="8:16" x14ac:dyDescent="0.5">
      <c r="H27232"/>
      <c r="P27232"/>
    </row>
    <row r="27233" spans="8:16" x14ac:dyDescent="0.5">
      <c r="H27233"/>
      <c r="P27233"/>
    </row>
    <row r="27234" spans="8:16" x14ac:dyDescent="0.5">
      <c r="H27234"/>
      <c r="P27234"/>
    </row>
    <row r="27235" spans="8:16" x14ac:dyDescent="0.5">
      <c r="H27235"/>
      <c r="P27235"/>
    </row>
    <row r="27236" spans="8:16" x14ac:dyDescent="0.5">
      <c r="H27236"/>
      <c r="P27236"/>
    </row>
    <row r="27237" spans="8:16" x14ac:dyDescent="0.5">
      <c r="H27237"/>
      <c r="P27237"/>
    </row>
    <row r="27238" spans="8:16" x14ac:dyDescent="0.5">
      <c r="H27238"/>
      <c r="P27238"/>
    </row>
    <row r="27239" spans="8:16" x14ac:dyDescent="0.5">
      <c r="H27239"/>
      <c r="P27239"/>
    </row>
    <row r="27240" spans="8:16" x14ac:dyDescent="0.5">
      <c r="H27240"/>
      <c r="P27240"/>
    </row>
    <row r="27241" spans="8:16" x14ac:dyDescent="0.5">
      <c r="H27241"/>
      <c r="P27241"/>
    </row>
    <row r="27242" spans="8:16" x14ac:dyDescent="0.5">
      <c r="H27242"/>
      <c r="P27242"/>
    </row>
    <row r="27243" spans="8:16" x14ac:dyDescent="0.5">
      <c r="H27243"/>
      <c r="P27243"/>
    </row>
    <row r="27244" spans="8:16" x14ac:dyDescent="0.5">
      <c r="H27244"/>
      <c r="P27244"/>
    </row>
    <row r="27245" spans="8:16" x14ac:dyDescent="0.5">
      <c r="H27245"/>
      <c r="P27245"/>
    </row>
    <row r="27246" spans="8:16" x14ac:dyDescent="0.5">
      <c r="H27246"/>
      <c r="P27246"/>
    </row>
    <row r="27247" spans="8:16" x14ac:dyDescent="0.5">
      <c r="H27247"/>
      <c r="P27247"/>
    </row>
    <row r="27248" spans="8:16" x14ac:dyDescent="0.5">
      <c r="H27248"/>
      <c r="P27248"/>
    </row>
    <row r="27249" spans="8:16" x14ac:dyDescent="0.5">
      <c r="H27249"/>
      <c r="P27249"/>
    </row>
    <row r="27250" spans="8:16" x14ac:dyDescent="0.5">
      <c r="H27250"/>
      <c r="P27250"/>
    </row>
    <row r="27251" spans="8:16" x14ac:dyDescent="0.5">
      <c r="H27251"/>
      <c r="P27251"/>
    </row>
    <row r="27252" spans="8:16" x14ac:dyDescent="0.5">
      <c r="H27252"/>
      <c r="P27252"/>
    </row>
    <row r="27253" spans="8:16" x14ac:dyDescent="0.5">
      <c r="H27253"/>
      <c r="P27253"/>
    </row>
    <row r="27254" spans="8:16" x14ac:dyDescent="0.5">
      <c r="H27254"/>
      <c r="P27254"/>
    </row>
    <row r="27255" spans="8:16" x14ac:dyDescent="0.5">
      <c r="H27255"/>
      <c r="P27255"/>
    </row>
    <row r="27256" spans="8:16" x14ac:dyDescent="0.5">
      <c r="H27256"/>
      <c r="P27256"/>
    </row>
    <row r="27257" spans="8:16" x14ac:dyDescent="0.5">
      <c r="H27257"/>
      <c r="P27257"/>
    </row>
    <row r="27258" spans="8:16" x14ac:dyDescent="0.5">
      <c r="H27258"/>
      <c r="P27258"/>
    </row>
    <row r="27259" spans="8:16" x14ac:dyDescent="0.5">
      <c r="H27259"/>
      <c r="P27259"/>
    </row>
    <row r="27260" spans="8:16" x14ac:dyDescent="0.5">
      <c r="H27260"/>
      <c r="P27260"/>
    </row>
    <row r="27261" spans="8:16" x14ac:dyDescent="0.5">
      <c r="H27261"/>
      <c r="P27261"/>
    </row>
    <row r="27262" spans="8:16" x14ac:dyDescent="0.5">
      <c r="H27262"/>
      <c r="P27262"/>
    </row>
    <row r="27263" spans="8:16" x14ac:dyDescent="0.5">
      <c r="H27263"/>
      <c r="P27263"/>
    </row>
    <row r="27264" spans="8:16" x14ac:dyDescent="0.5">
      <c r="H27264"/>
      <c r="P27264"/>
    </row>
    <row r="27265" spans="8:16" x14ac:dyDescent="0.5">
      <c r="H27265"/>
      <c r="P27265"/>
    </row>
    <row r="27266" spans="8:16" x14ac:dyDescent="0.5">
      <c r="H27266"/>
      <c r="P27266"/>
    </row>
    <row r="27267" spans="8:16" x14ac:dyDescent="0.5">
      <c r="H27267"/>
      <c r="P27267"/>
    </row>
    <row r="27268" spans="8:16" x14ac:dyDescent="0.5">
      <c r="H27268"/>
      <c r="P27268"/>
    </row>
    <row r="27269" spans="8:16" x14ac:dyDescent="0.5">
      <c r="H27269"/>
      <c r="P27269"/>
    </row>
    <row r="27270" spans="8:16" x14ac:dyDescent="0.5">
      <c r="H27270"/>
      <c r="P27270"/>
    </row>
    <row r="27271" spans="8:16" x14ac:dyDescent="0.5">
      <c r="H27271"/>
      <c r="P27271"/>
    </row>
    <row r="27272" spans="8:16" x14ac:dyDescent="0.5">
      <c r="H27272"/>
      <c r="P27272"/>
    </row>
    <row r="27273" spans="8:16" x14ac:dyDescent="0.5">
      <c r="H27273"/>
      <c r="P27273"/>
    </row>
    <row r="27274" spans="8:16" x14ac:dyDescent="0.5">
      <c r="H27274"/>
      <c r="P27274"/>
    </row>
    <row r="27275" spans="8:16" x14ac:dyDescent="0.5">
      <c r="H27275"/>
      <c r="P27275"/>
    </row>
    <row r="27276" spans="8:16" x14ac:dyDescent="0.5">
      <c r="H27276"/>
      <c r="P27276"/>
    </row>
    <row r="27277" spans="8:16" x14ac:dyDescent="0.5">
      <c r="H27277"/>
      <c r="P27277"/>
    </row>
    <row r="27278" spans="8:16" x14ac:dyDescent="0.5">
      <c r="H27278"/>
      <c r="P27278"/>
    </row>
    <row r="27279" spans="8:16" x14ac:dyDescent="0.5">
      <c r="H27279"/>
      <c r="P27279"/>
    </row>
    <row r="27280" spans="8:16" x14ac:dyDescent="0.5">
      <c r="H27280"/>
      <c r="P27280"/>
    </row>
    <row r="27281" spans="8:16" x14ac:dyDescent="0.5">
      <c r="H27281"/>
      <c r="P27281"/>
    </row>
    <row r="27282" spans="8:16" x14ac:dyDescent="0.5">
      <c r="H27282"/>
      <c r="P27282"/>
    </row>
    <row r="27283" spans="8:16" x14ac:dyDescent="0.5">
      <c r="H27283"/>
      <c r="P27283"/>
    </row>
    <row r="27284" spans="8:16" x14ac:dyDescent="0.5">
      <c r="H27284"/>
      <c r="P27284"/>
    </row>
    <row r="27285" spans="8:16" x14ac:dyDescent="0.5">
      <c r="H27285"/>
      <c r="P27285"/>
    </row>
    <row r="27286" spans="8:16" x14ac:dyDescent="0.5">
      <c r="H27286"/>
      <c r="P27286"/>
    </row>
    <row r="27287" spans="8:16" x14ac:dyDescent="0.5">
      <c r="H27287"/>
      <c r="P27287"/>
    </row>
    <row r="27288" spans="8:16" x14ac:dyDescent="0.5">
      <c r="H27288"/>
      <c r="P27288"/>
    </row>
    <row r="27289" spans="8:16" x14ac:dyDescent="0.5">
      <c r="H27289"/>
      <c r="P27289"/>
    </row>
    <row r="27290" spans="8:16" x14ac:dyDescent="0.5">
      <c r="H27290"/>
      <c r="P27290"/>
    </row>
    <row r="27291" spans="8:16" x14ac:dyDescent="0.5">
      <c r="H27291"/>
      <c r="P27291"/>
    </row>
    <row r="27292" spans="8:16" x14ac:dyDescent="0.5">
      <c r="H27292"/>
      <c r="P27292"/>
    </row>
    <row r="27293" spans="8:16" x14ac:dyDescent="0.5">
      <c r="H27293"/>
      <c r="P27293"/>
    </row>
    <row r="27294" spans="8:16" x14ac:dyDescent="0.5">
      <c r="H27294"/>
      <c r="P27294"/>
    </row>
    <row r="27295" spans="8:16" x14ac:dyDescent="0.5">
      <c r="H27295"/>
      <c r="P27295"/>
    </row>
    <row r="27296" spans="8:16" x14ac:dyDescent="0.5">
      <c r="H27296"/>
      <c r="P27296"/>
    </row>
    <row r="27297" spans="8:16" x14ac:dyDescent="0.5">
      <c r="H27297"/>
      <c r="P27297"/>
    </row>
    <row r="27298" spans="8:16" x14ac:dyDescent="0.5">
      <c r="H27298"/>
      <c r="P27298"/>
    </row>
    <row r="27299" spans="8:16" x14ac:dyDescent="0.5">
      <c r="H27299"/>
      <c r="P27299"/>
    </row>
    <row r="27300" spans="8:16" x14ac:dyDescent="0.5">
      <c r="H27300"/>
      <c r="P27300"/>
    </row>
    <row r="27301" spans="8:16" x14ac:dyDescent="0.5">
      <c r="H27301"/>
      <c r="P27301"/>
    </row>
    <row r="27302" spans="8:16" x14ac:dyDescent="0.5">
      <c r="H27302"/>
      <c r="P27302"/>
    </row>
    <row r="27303" spans="8:16" x14ac:dyDescent="0.5">
      <c r="H27303"/>
      <c r="P27303"/>
    </row>
    <row r="27304" spans="8:16" x14ac:dyDescent="0.5">
      <c r="H27304"/>
      <c r="P27304"/>
    </row>
    <row r="27305" spans="8:16" x14ac:dyDescent="0.5">
      <c r="H27305"/>
      <c r="P27305"/>
    </row>
    <row r="27306" spans="8:16" x14ac:dyDescent="0.5">
      <c r="H27306"/>
      <c r="P27306"/>
    </row>
    <row r="27307" spans="8:16" x14ac:dyDescent="0.5">
      <c r="H27307"/>
      <c r="P27307"/>
    </row>
    <row r="27308" spans="8:16" x14ac:dyDescent="0.5">
      <c r="H27308"/>
      <c r="P27308"/>
    </row>
    <row r="27309" spans="8:16" x14ac:dyDescent="0.5">
      <c r="H27309"/>
      <c r="P27309"/>
    </row>
    <row r="27310" spans="8:16" x14ac:dyDescent="0.5">
      <c r="H27310"/>
      <c r="P27310"/>
    </row>
    <row r="27311" spans="8:16" x14ac:dyDescent="0.5">
      <c r="H27311"/>
      <c r="P27311"/>
    </row>
    <row r="27312" spans="8:16" x14ac:dyDescent="0.5">
      <c r="H27312"/>
      <c r="P27312"/>
    </row>
    <row r="27313" spans="8:16" x14ac:dyDescent="0.5">
      <c r="H27313"/>
      <c r="P27313"/>
    </row>
    <row r="27314" spans="8:16" x14ac:dyDescent="0.5">
      <c r="H27314"/>
      <c r="P27314"/>
    </row>
    <row r="27315" spans="8:16" x14ac:dyDescent="0.5">
      <c r="H27315"/>
      <c r="P27315"/>
    </row>
    <row r="27316" spans="8:16" x14ac:dyDescent="0.5">
      <c r="H27316"/>
      <c r="P27316"/>
    </row>
    <row r="27317" spans="8:16" x14ac:dyDescent="0.5">
      <c r="H27317"/>
      <c r="P27317"/>
    </row>
    <row r="27318" spans="8:16" x14ac:dyDescent="0.5">
      <c r="H27318"/>
      <c r="P27318"/>
    </row>
    <row r="27319" spans="8:16" x14ac:dyDescent="0.5">
      <c r="H27319"/>
      <c r="P27319"/>
    </row>
    <row r="27320" spans="8:16" x14ac:dyDescent="0.5">
      <c r="H27320"/>
      <c r="P27320"/>
    </row>
    <row r="27321" spans="8:16" x14ac:dyDescent="0.5">
      <c r="H27321"/>
      <c r="P27321"/>
    </row>
    <row r="27322" spans="8:16" x14ac:dyDescent="0.5">
      <c r="H27322"/>
      <c r="P27322"/>
    </row>
    <row r="27323" spans="8:16" x14ac:dyDescent="0.5">
      <c r="H27323"/>
      <c r="P27323"/>
    </row>
    <row r="27324" spans="8:16" x14ac:dyDescent="0.5">
      <c r="H27324"/>
      <c r="P27324"/>
    </row>
    <row r="27325" spans="8:16" x14ac:dyDescent="0.5">
      <c r="H27325"/>
      <c r="P27325"/>
    </row>
    <row r="27326" spans="8:16" x14ac:dyDescent="0.5">
      <c r="H27326"/>
      <c r="P27326"/>
    </row>
    <row r="27327" spans="8:16" x14ac:dyDescent="0.5">
      <c r="H27327"/>
      <c r="P27327"/>
    </row>
    <row r="27328" spans="8:16" x14ac:dyDescent="0.5">
      <c r="H27328"/>
      <c r="P27328"/>
    </row>
    <row r="27329" spans="8:16" x14ac:dyDescent="0.5">
      <c r="H27329"/>
      <c r="P27329"/>
    </row>
    <row r="27330" spans="8:16" x14ac:dyDescent="0.5">
      <c r="H27330"/>
      <c r="P27330"/>
    </row>
    <row r="27331" spans="8:16" x14ac:dyDescent="0.5">
      <c r="H27331"/>
      <c r="P27331"/>
    </row>
    <row r="27332" spans="8:16" x14ac:dyDescent="0.5">
      <c r="H27332"/>
      <c r="P27332"/>
    </row>
    <row r="27333" spans="8:16" x14ac:dyDescent="0.5">
      <c r="H27333"/>
      <c r="P27333"/>
    </row>
    <row r="27334" spans="8:16" x14ac:dyDescent="0.5">
      <c r="H27334"/>
      <c r="P27334"/>
    </row>
    <row r="27335" spans="8:16" x14ac:dyDescent="0.5">
      <c r="H27335"/>
      <c r="P27335"/>
    </row>
    <row r="27336" spans="8:16" x14ac:dyDescent="0.5">
      <c r="H27336"/>
      <c r="P27336"/>
    </row>
    <row r="27337" spans="8:16" x14ac:dyDescent="0.5">
      <c r="H27337"/>
      <c r="P27337"/>
    </row>
    <row r="27338" spans="8:16" x14ac:dyDescent="0.5">
      <c r="H27338"/>
      <c r="P27338"/>
    </row>
    <row r="27339" spans="8:16" x14ac:dyDescent="0.5">
      <c r="H27339"/>
      <c r="P27339"/>
    </row>
    <row r="27340" spans="8:16" x14ac:dyDescent="0.5">
      <c r="H27340"/>
      <c r="P27340"/>
    </row>
    <row r="27341" spans="8:16" x14ac:dyDescent="0.5">
      <c r="H27341"/>
      <c r="P27341"/>
    </row>
    <row r="27342" spans="8:16" x14ac:dyDescent="0.5">
      <c r="H27342"/>
      <c r="P27342"/>
    </row>
    <row r="27343" spans="8:16" x14ac:dyDescent="0.5">
      <c r="H27343"/>
      <c r="P27343"/>
    </row>
    <row r="27344" spans="8:16" x14ac:dyDescent="0.5">
      <c r="H27344"/>
      <c r="P27344"/>
    </row>
    <row r="27345" spans="8:16" x14ac:dyDescent="0.5">
      <c r="H27345"/>
      <c r="P27345"/>
    </row>
    <row r="27346" spans="8:16" x14ac:dyDescent="0.5">
      <c r="H27346"/>
      <c r="P27346"/>
    </row>
    <row r="27347" spans="8:16" x14ac:dyDescent="0.5">
      <c r="H27347"/>
      <c r="P27347"/>
    </row>
    <row r="27348" spans="8:16" x14ac:dyDescent="0.5">
      <c r="H27348"/>
      <c r="P27348"/>
    </row>
    <row r="27349" spans="8:16" x14ac:dyDescent="0.5">
      <c r="H27349"/>
      <c r="P27349"/>
    </row>
    <row r="27350" spans="8:16" x14ac:dyDescent="0.5">
      <c r="H27350"/>
      <c r="P27350"/>
    </row>
    <row r="27351" spans="8:16" x14ac:dyDescent="0.5">
      <c r="H27351"/>
      <c r="P27351"/>
    </row>
    <row r="27352" spans="8:16" x14ac:dyDescent="0.5">
      <c r="H27352"/>
      <c r="P27352"/>
    </row>
    <row r="27353" spans="8:16" x14ac:dyDescent="0.5">
      <c r="H27353"/>
      <c r="P27353"/>
    </row>
    <row r="27354" spans="8:16" x14ac:dyDescent="0.5">
      <c r="H27354"/>
      <c r="P27354"/>
    </row>
    <row r="27355" spans="8:16" x14ac:dyDescent="0.5">
      <c r="H27355"/>
      <c r="P27355"/>
    </row>
    <row r="27356" spans="8:16" x14ac:dyDescent="0.5">
      <c r="H27356"/>
      <c r="P27356"/>
    </row>
    <row r="27357" spans="8:16" x14ac:dyDescent="0.5">
      <c r="H27357"/>
      <c r="P27357"/>
    </row>
    <row r="27358" spans="8:16" x14ac:dyDescent="0.5">
      <c r="H27358"/>
      <c r="P27358"/>
    </row>
    <row r="27359" spans="8:16" x14ac:dyDescent="0.5">
      <c r="H27359"/>
      <c r="P27359"/>
    </row>
    <row r="27360" spans="8:16" x14ac:dyDescent="0.5">
      <c r="H27360"/>
      <c r="P27360"/>
    </row>
    <row r="27361" spans="8:16" x14ac:dyDescent="0.5">
      <c r="H27361"/>
      <c r="P27361"/>
    </row>
    <row r="27362" spans="8:16" x14ac:dyDescent="0.5">
      <c r="H27362"/>
      <c r="P27362"/>
    </row>
    <row r="27363" spans="8:16" x14ac:dyDescent="0.5">
      <c r="H27363"/>
      <c r="P27363"/>
    </row>
    <row r="27364" spans="8:16" x14ac:dyDescent="0.5">
      <c r="H27364"/>
      <c r="P27364"/>
    </row>
    <row r="27365" spans="8:16" x14ac:dyDescent="0.5">
      <c r="H27365"/>
      <c r="P27365"/>
    </row>
    <row r="27366" spans="8:16" x14ac:dyDescent="0.5">
      <c r="H27366"/>
      <c r="P27366"/>
    </row>
    <row r="27367" spans="8:16" x14ac:dyDescent="0.5">
      <c r="H27367"/>
      <c r="P27367"/>
    </row>
    <row r="27368" spans="8:16" x14ac:dyDescent="0.5">
      <c r="H27368"/>
      <c r="P27368"/>
    </row>
    <row r="27369" spans="8:16" x14ac:dyDescent="0.5">
      <c r="H27369"/>
      <c r="P27369"/>
    </row>
    <row r="27370" spans="8:16" x14ac:dyDescent="0.5">
      <c r="H27370"/>
      <c r="P27370"/>
    </row>
    <row r="27371" spans="8:16" x14ac:dyDescent="0.5">
      <c r="H27371"/>
      <c r="P27371"/>
    </row>
    <row r="27372" spans="8:16" x14ac:dyDescent="0.5">
      <c r="H27372"/>
      <c r="P27372"/>
    </row>
    <row r="27373" spans="8:16" x14ac:dyDescent="0.5">
      <c r="H27373"/>
      <c r="P27373"/>
    </row>
    <row r="27374" spans="8:16" x14ac:dyDescent="0.5">
      <c r="H27374"/>
      <c r="P27374"/>
    </row>
    <row r="27375" spans="8:16" x14ac:dyDescent="0.5">
      <c r="H27375"/>
      <c r="P27375"/>
    </row>
    <row r="27376" spans="8:16" x14ac:dyDescent="0.5">
      <c r="H27376"/>
      <c r="P27376"/>
    </row>
    <row r="27377" spans="8:16" x14ac:dyDescent="0.5">
      <c r="H27377"/>
      <c r="P27377"/>
    </row>
    <row r="27378" spans="8:16" x14ac:dyDescent="0.5">
      <c r="H27378"/>
      <c r="P27378"/>
    </row>
    <row r="27379" spans="8:16" x14ac:dyDescent="0.5">
      <c r="H27379"/>
      <c r="P27379"/>
    </row>
    <row r="27380" spans="8:16" x14ac:dyDescent="0.5">
      <c r="H27380"/>
      <c r="P27380"/>
    </row>
    <row r="27381" spans="8:16" x14ac:dyDescent="0.5">
      <c r="H27381"/>
      <c r="P27381"/>
    </row>
    <row r="27382" spans="8:16" x14ac:dyDescent="0.5">
      <c r="H27382"/>
      <c r="P27382"/>
    </row>
    <row r="27383" spans="8:16" x14ac:dyDescent="0.5">
      <c r="H27383"/>
      <c r="P27383"/>
    </row>
    <row r="27384" spans="8:16" x14ac:dyDescent="0.5">
      <c r="H27384"/>
      <c r="P27384"/>
    </row>
    <row r="27385" spans="8:16" x14ac:dyDescent="0.5">
      <c r="H27385"/>
      <c r="P27385"/>
    </row>
    <row r="27386" spans="8:16" x14ac:dyDescent="0.5">
      <c r="H27386"/>
      <c r="P27386"/>
    </row>
    <row r="27387" spans="8:16" x14ac:dyDescent="0.5">
      <c r="H27387"/>
      <c r="P27387"/>
    </row>
    <row r="27388" spans="8:16" x14ac:dyDescent="0.5">
      <c r="H27388"/>
      <c r="P27388"/>
    </row>
    <row r="27389" spans="8:16" x14ac:dyDescent="0.5">
      <c r="H27389"/>
      <c r="P27389"/>
    </row>
    <row r="27390" spans="8:16" x14ac:dyDescent="0.5">
      <c r="H27390"/>
      <c r="P27390"/>
    </row>
    <row r="27391" spans="8:16" x14ac:dyDescent="0.5">
      <c r="H27391"/>
      <c r="P27391"/>
    </row>
    <row r="27392" spans="8:16" x14ac:dyDescent="0.5">
      <c r="H27392"/>
      <c r="P27392"/>
    </row>
    <row r="27393" spans="8:16" x14ac:dyDescent="0.5">
      <c r="H27393"/>
      <c r="P27393"/>
    </row>
    <row r="27394" spans="8:16" x14ac:dyDescent="0.5">
      <c r="H27394"/>
      <c r="P27394"/>
    </row>
    <row r="27395" spans="8:16" x14ac:dyDescent="0.5">
      <c r="H27395"/>
      <c r="P27395"/>
    </row>
    <row r="27396" spans="8:16" x14ac:dyDescent="0.5">
      <c r="H27396"/>
      <c r="P27396"/>
    </row>
    <row r="27397" spans="8:16" x14ac:dyDescent="0.5">
      <c r="H27397"/>
      <c r="P27397"/>
    </row>
    <row r="27398" spans="8:16" x14ac:dyDescent="0.5">
      <c r="H27398"/>
      <c r="P27398"/>
    </row>
    <row r="27399" spans="8:16" x14ac:dyDescent="0.5">
      <c r="H27399"/>
      <c r="P27399"/>
    </row>
    <row r="27400" spans="8:16" x14ac:dyDescent="0.5">
      <c r="H27400"/>
      <c r="P27400"/>
    </row>
    <row r="27401" spans="8:16" x14ac:dyDescent="0.5">
      <c r="H27401"/>
      <c r="P27401"/>
    </row>
    <row r="27402" spans="8:16" x14ac:dyDescent="0.5">
      <c r="H27402"/>
      <c r="P27402"/>
    </row>
    <row r="27403" spans="8:16" x14ac:dyDescent="0.5">
      <c r="H27403"/>
      <c r="P27403"/>
    </row>
    <row r="27404" spans="8:16" x14ac:dyDescent="0.5">
      <c r="H27404"/>
      <c r="P27404"/>
    </row>
    <row r="27405" spans="8:16" x14ac:dyDescent="0.5">
      <c r="H27405"/>
      <c r="P27405"/>
    </row>
    <row r="27406" spans="8:16" x14ac:dyDescent="0.5">
      <c r="H27406"/>
      <c r="P27406"/>
    </row>
    <row r="27407" spans="8:16" x14ac:dyDescent="0.5">
      <c r="H27407"/>
      <c r="P27407"/>
    </row>
    <row r="27408" spans="8:16" x14ac:dyDescent="0.5">
      <c r="H27408"/>
      <c r="P27408"/>
    </row>
    <row r="27409" spans="8:16" x14ac:dyDescent="0.5">
      <c r="H27409"/>
      <c r="P27409"/>
    </row>
    <row r="27410" spans="8:16" x14ac:dyDescent="0.5">
      <c r="H27410"/>
      <c r="P27410"/>
    </row>
    <row r="27411" spans="8:16" x14ac:dyDescent="0.5">
      <c r="H27411"/>
      <c r="P27411"/>
    </row>
    <row r="27412" spans="8:16" x14ac:dyDescent="0.5">
      <c r="H27412"/>
      <c r="P27412"/>
    </row>
    <row r="27413" spans="8:16" x14ac:dyDescent="0.5">
      <c r="H27413"/>
      <c r="P27413"/>
    </row>
    <row r="27414" spans="8:16" x14ac:dyDescent="0.5">
      <c r="H27414"/>
      <c r="P27414"/>
    </row>
    <row r="27415" spans="8:16" x14ac:dyDescent="0.5">
      <c r="H27415"/>
      <c r="P27415"/>
    </row>
    <row r="27416" spans="8:16" x14ac:dyDescent="0.5">
      <c r="H27416"/>
      <c r="P27416"/>
    </row>
    <row r="27417" spans="8:16" x14ac:dyDescent="0.5">
      <c r="H27417"/>
      <c r="P27417"/>
    </row>
    <row r="27418" spans="8:16" x14ac:dyDescent="0.5">
      <c r="H27418"/>
      <c r="P27418"/>
    </row>
    <row r="27419" spans="8:16" x14ac:dyDescent="0.5">
      <c r="H27419"/>
      <c r="P27419"/>
    </row>
    <row r="27420" spans="8:16" x14ac:dyDescent="0.5">
      <c r="H27420"/>
      <c r="P27420"/>
    </row>
    <row r="27421" spans="8:16" x14ac:dyDescent="0.5">
      <c r="H27421"/>
      <c r="P27421"/>
    </row>
    <row r="27422" spans="8:16" x14ac:dyDescent="0.5">
      <c r="H27422"/>
      <c r="P27422"/>
    </row>
    <row r="27423" spans="8:16" x14ac:dyDescent="0.5">
      <c r="H27423"/>
      <c r="P27423"/>
    </row>
    <row r="27424" spans="8:16" x14ac:dyDescent="0.5">
      <c r="H27424"/>
      <c r="P27424"/>
    </row>
    <row r="27425" spans="8:16" x14ac:dyDescent="0.5">
      <c r="H27425"/>
      <c r="P27425"/>
    </row>
    <row r="27426" spans="8:16" x14ac:dyDescent="0.5">
      <c r="H27426"/>
      <c r="P27426"/>
    </row>
    <row r="27427" spans="8:16" x14ac:dyDescent="0.5">
      <c r="H27427"/>
      <c r="P27427"/>
    </row>
    <row r="27428" spans="8:16" x14ac:dyDescent="0.5">
      <c r="H27428"/>
      <c r="P27428"/>
    </row>
    <row r="27429" spans="8:16" x14ac:dyDescent="0.5">
      <c r="H27429"/>
      <c r="P27429"/>
    </row>
    <row r="27430" spans="8:16" x14ac:dyDescent="0.5">
      <c r="H27430"/>
      <c r="P27430"/>
    </row>
    <row r="27431" spans="8:16" x14ac:dyDescent="0.5">
      <c r="H27431"/>
      <c r="P27431"/>
    </row>
    <row r="27432" spans="8:16" x14ac:dyDescent="0.5">
      <c r="H27432"/>
      <c r="P27432"/>
    </row>
    <row r="27433" spans="8:16" x14ac:dyDescent="0.5">
      <c r="H27433"/>
      <c r="P27433"/>
    </row>
    <row r="27434" spans="8:16" x14ac:dyDescent="0.5">
      <c r="H27434"/>
      <c r="P27434"/>
    </row>
    <row r="27435" spans="8:16" x14ac:dyDescent="0.5">
      <c r="H27435"/>
      <c r="P27435"/>
    </row>
    <row r="27436" spans="8:16" x14ac:dyDescent="0.5">
      <c r="H27436"/>
      <c r="P27436"/>
    </row>
    <row r="27437" spans="8:16" x14ac:dyDescent="0.5">
      <c r="H27437"/>
      <c r="P27437"/>
    </row>
    <row r="27438" spans="8:16" x14ac:dyDescent="0.5">
      <c r="H27438"/>
      <c r="P27438"/>
    </row>
    <row r="27439" spans="8:16" x14ac:dyDescent="0.5">
      <c r="H27439"/>
      <c r="P27439"/>
    </row>
    <row r="27440" spans="8:16" x14ac:dyDescent="0.5">
      <c r="H27440"/>
      <c r="P27440"/>
    </row>
    <row r="27441" spans="8:16" x14ac:dyDescent="0.5">
      <c r="H27441"/>
      <c r="P27441"/>
    </row>
    <row r="27442" spans="8:16" x14ac:dyDescent="0.5">
      <c r="H27442"/>
      <c r="P27442"/>
    </row>
    <row r="27443" spans="8:16" x14ac:dyDescent="0.5">
      <c r="H27443"/>
      <c r="P27443"/>
    </row>
    <row r="27444" spans="8:16" x14ac:dyDescent="0.5">
      <c r="H27444"/>
      <c r="P27444"/>
    </row>
    <row r="27445" spans="8:16" x14ac:dyDescent="0.5">
      <c r="H27445"/>
      <c r="P27445"/>
    </row>
    <row r="27446" spans="8:16" x14ac:dyDescent="0.5">
      <c r="H27446"/>
      <c r="P27446"/>
    </row>
    <row r="27447" spans="8:16" x14ac:dyDescent="0.5">
      <c r="H27447"/>
      <c r="P27447"/>
    </row>
    <row r="27448" spans="8:16" x14ac:dyDescent="0.5">
      <c r="H27448"/>
      <c r="P27448"/>
    </row>
    <row r="27449" spans="8:16" x14ac:dyDescent="0.5">
      <c r="H27449"/>
      <c r="P27449"/>
    </row>
    <row r="27450" spans="8:16" x14ac:dyDescent="0.5">
      <c r="H27450"/>
      <c r="P27450"/>
    </row>
    <row r="27451" spans="8:16" x14ac:dyDescent="0.5">
      <c r="H27451"/>
      <c r="P27451"/>
    </row>
    <row r="27452" spans="8:16" x14ac:dyDescent="0.5">
      <c r="H27452"/>
      <c r="P27452"/>
    </row>
    <row r="27453" spans="8:16" x14ac:dyDescent="0.5">
      <c r="H27453"/>
      <c r="P27453"/>
    </row>
    <row r="27454" spans="8:16" x14ac:dyDescent="0.5">
      <c r="H27454"/>
      <c r="P27454"/>
    </row>
    <row r="27455" spans="8:16" x14ac:dyDescent="0.5">
      <c r="H27455"/>
      <c r="P27455"/>
    </row>
    <row r="27456" spans="8:16" x14ac:dyDescent="0.5">
      <c r="H27456"/>
      <c r="P27456"/>
    </row>
    <row r="27457" spans="8:16" x14ac:dyDescent="0.5">
      <c r="H27457"/>
      <c r="P27457"/>
    </row>
    <row r="27458" spans="8:16" x14ac:dyDescent="0.5">
      <c r="H27458"/>
      <c r="P27458"/>
    </row>
    <row r="27459" spans="8:16" x14ac:dyDescent="0.5">
      <c r="H27459"/>
      <c r="P27459"/>
    </row>
    <row r="27460" spans="8:16" x14ac:dyDescent="0.5">
      <c r="H27460"/>
      <c r="P27460"/>
    </row>
    <row r="27461" spans="8:16" x14ac:dyDescent="0.5">
      <c r="H27461"/>
      <c r="P27461"/>
    </row>
    <row r="27462" spans="8:16" x14ac:dyDescent="0.5">
      <c r="H27462"/>
      <c r="P27462"/>
    </row>
    <row r="27463" spans="8:16" x14ac:dyDescent="0.5">
      <c r="H27463"/>
      <c r="P27463"/>
    </row>
    <row r="27464" spans="8:16" x14ac:dyDescent="0.5">
      <c r="H27464"/>
      <c r="P27464"/>
    </row>
    <row r="27465" spans="8:16" x14ac:dyDescent="0.5">
      <c r="H27465"/>
      <c r="P27465"/>
    </row>
    <row r="27466" spans="8:16" x14ac:dyDescent="0.5">
      <c r="H27466"/>
      <c r="P27466"/>
    </row>
    <row r="27467" spans="8:16" x14ac:dyDescent="0.5">
      <c r="H27467"/>
      <c r="P27467"/>
    </row>
    <row r="27468" spans="8:16" x14ac:dyDescent="0.5">
      <c r="H27468"/>
      <c r="P27468"/>
    </row>
    <row r="27469" spans="8:16" x14ac:dyDescent="0.5">
      <c r="H27469"/>
      <c r="P27469"/>
    </row>
    <row r="27470" spans="8:16" x14ac:dyDescent="0.5">
      <c r="H27470"/>
      <c r="P27470"/>
    </row>
    <row r="27471" spans="8:16" x14ac:dyDescent="0.5">
      <c r="H27471"/>
      <c r="P27471"/>
    </row>
    <row r="27472" spans="8:16" x14ac:dyDescent="0.5">
      <c r="H27472"/>
      <c r="P27472"/>
    </row>
    <row r="27473" spans="8:16" x14ac:dyDescent="0.5">
      <c r="H27473"/>
      <c r="P27473"/>
    </row>
    <row r="27474" spans="8:16" x14ac:dyDescent="0.5">
      <c r="H27474"/>
      <c r="P27474"/>
    </row>
    <row r="27475" spans="8:16" x14ac:dyDescent="0.5">
      <c r="H27475"/>
      <c r="P27475"/>
    </row>
    <row r="27476" spans="8:16" x14ac:dyDescent="0.5">
      <c r="H27476"/>
      <c r="P27476"/>
    </row>
    <row r="27477" spans="8:16" x14ac:dyDescent="0.5">
      <c r="H27477"/>
      <c r="P27477"/>
    </row>
    <row r="27478" spans="8:16" x14ac:dyDescent="0.5">
      <c r="H27478"/>
      <c r="P27478"/>
    </row>
    <row r="27479" spans="8:16" x14ac:dyDescent="0.5">
      <c r="H27479"/>
      <c r="P27479"/>
    </row>
    <row r="27480" spans="8:16" x14ac:dyDescent="0.5">
      <c r="H27480"/>
      <c r="P27480"/>
    </row>
    <row r="27481" spans="8:16" x14ac:dyDescent="0.5">
      <c r="H27481"/>
      <c r="P27481"/>
    </row>
    <row r="27482" spans="8:16" x14ac:dyDescent="0.5">
      <c r="H27482"/>
      <c r="P27482"/>
    </row>
    <row r="27483" spans="8:16" x14ac:dyDescent="0.5">
      <c r="H27483"/>
      <c r="P27483"/>
    </row>
    <row r="27484" spans="8:16" x14ac:dyDescent="0.5">
      <c r="H27484"/>
      <c r="P27484"/>
    </row>
    <row r="27485" spans="8:16" x14ac:dyDescent="0.5">
      <c r="H27485"/>
      <c r="P27485"/>
    </row>
    <row r="27486" spans="8:16" x14ac:dyDescent="0.5">
      <c r="H27486"/>
      <c r="P27486"/>
    </row>
    <row r="27487" spans="8:16" x14ac:dyDescent="0.5">
      <c r="H27487"/>
      <c r="P27487"/>
    </row>
    <row r="27488" spans="8:16" x14ac:dyDescent="0.5">
      <c r="H27488"/>
      <c r="P27488"/>
    </row>
    <row r="27489" spans="8:16" x14ac:dyDescent="0.5">
      <c r="H27489"/>
      <c r="P27489"/>
    </row>
    <row r="27490" spans="8:16" x14ac:dyDescent="0.5">
      <c r="H27490"/>
      <c r="P27490"/>
    </row>
    <row r="27491" spans="8:16" x14ac:dyDescent="0.5">
      <c r="H27491"/>
      <c r="P27491"/>
    </row>
    <row r="27492" spans="8:16" x14ac:dyDescent="0.5">
      <c r="H27492"/>
      <c r="P27492"/>
    </row>
    <row r="27493" spans="8:16" x14ac:dyDescent="0.5">
      <c r="H27493"/>
      <c r="P27493"/>
    </row>
    <row r="27494" spans="8:16" x14ac:dyDescent="0.5">
      <c r="H27494"/>
      <c r="P27494"/>
    </row>
    <row r="27495" spans="8:16" x14ac:dyDescent="0.5">
      <c r="H27495"/>
      <c r="P27495"/>
    </row>
    <row r="27496" spans="8:16" x14ac:dyDescent="0.5">
      <c r="H27496"/>
      <c r="P27496"/>
    </row>
    <row r="27497" spans="8:16" x14ac:dyDescent="0.5">
      <c r="H27497"/>
      <c r="P27497"/>
    </row>
    <row r="27498" spans="8:16" x14ac:dyDescent="0.5">
      <c r="H27498"/>
      <c r="P27498"/>
    </row>
    <row r="27499" spans="8:16" x14ac:dyDescent="0.5">
      <c r="H27499"/>
      <c r="P27499"/>
    </row>
    <row r="27500" spans="8:16" x14ac:dyDescent="0.5">
      <c r="H27500"/>
      <c r="P27500"/>
    </row>
    <row r="27501" spans="8:16" x14ac:dyDescent="0.5">
      <c r="H27501"/>
      <c r="P27501"/>
    </row>
    <row r="27502" spans="8:16" x14ac:dyDescent="0.5">
      <c r="H27502"/>
      <c r="P27502"/>
    </row>
    <row r="27503" spans="8:16" x14ac:dyDescent="0.5">
      <c r="H27503"/>
      <c r="P27503"/>
    </row>
    <row r="27504" spans="8:16" x14ac:dyDescent="0.5">
      <c r="H27504"/>
      <c r="P27504"/>
    </row>
    <row r="27505" spans="8:16" x14ac:dyDescent="0.5">
      <c r="H27505"/>
      <c r="P27505"/>
    </row>
    <row r="27506" spans="8:16" x14ac:dyDescent="0.5">
      <c r="H27506"/>
      <c r="P27506"/>
    </row>
    <row r="27507" spans="8:16" x14ac:dyDescent="0.5">
      <c r="H27507"/>
      <c r="P27507"/>
    </row>
    <row r="27508" spans="8:16" x14ac:dyDescent="0.5">
      <c r="H27508"/>
      <c r="P27508"/>
    </row>
    <row r="27509" spans="8:16" x14ac:dyDescent="0.5">
      <c r="H27509"/>
      <c r="P27509"/>
    </row>
    <row r="27510" spans="8:16" x14ac:dyDescent="0.5">
      <c r="H27510"/>
      <c r="P27510"/>
    </row>
    <row r="27511" spans="8:16" x14ac:dyDescent="0.5">
      <c r="H27511"/>
      <c r="P27511"/>
    </row>
    <row r="27512" spans="8:16" x14ac:dyDescent="0.5">
      <c r="H27512"/>
      <c r="P27512"/>
    </row>
    <row r="27513" spans="8:16" x14ac:dyDescent="0.5">
      <c r="H27513"/>
      <c r="P27513"/>
    </row>
    <row r="27514" spans="8:16" x14ac:dyDescent="0.5">
      <c r="H27514"/>
      <c r="P27514"/>
    </row>
    <row r="27515" spans="8:16" x14ac:dyDescent="0.5">
      <c r="H27515"/>
      <c r="P27515"/>
    </row>
    <row r="27516" spans="8:16" x14ac:dyDescent="0.5">
      <c r="H27516"/>
      <c r="P27516"/>
    </row>
    <row r="27517" spans="8:16" x14ac:dyDescent="0.5">
      <c r="H27517"/>
      <c r="P27517"/>
    </row>
    <row r="27518" spans="8:16" x14ac:dyDescent="0.5">
      <c r="H27518"/>
      <c r="P27518"/>
    </row>
    <row r="27519" spans="8:16" x14ac:dyDescent="0.5">
      <c r="H27519"/>
      <c r="P27519"/>
    </row>
    <row r="27520" spans="8:16" x14ac:dyDescent="0.5">
      <c r="H27520"/>
      <c r="P27520"/>
    </row>
    <row r="27521" spans="8:16" x14ac:dyDescent="0.5">
      <c r="H27521"/>
      <c r="P27521"/>
    </row>
    <row r="27522" spans="8:16" x14ac:dyDescent="0.5">
      <c r="H27522"/>
      <c r="P27522"/>
    </row>
    <row r="27523" spans="8:16" x14ac:dyDescent="0.5">
      <c r="H27523"/>
      <c r="P27523"/>
    </row>
    <row r="27524" spans="8:16" x14ac:dyDescent="0.5">
      <c r="H27524"/>
      <c r="P27524"/>
    </row>
    <row r="27525" spans="8:16" x14ac:dyDescent="0.5">
      <c r="H27525"/>
      <c r="P27525"/>
    </row>
    <row r="27526" spans="8:16" x14ac:dyDescent="0.5">
      <c r="H27526"/>
      <c r="P27526"/>
    </row>
    <row r="27527" spans="8:16" x14ac:dyDescent="0.5">
      <c r="H27527"/>
      <c r="P27527"/>
    </row>
    <row r="27528" spans="8:16" x14ac:dyDescent="0.5">
      <c r="H27528"/>
      <c r="P27528"/>
    </row>
    <row r="27529" spans="8:16" x14ac:dyDescent="0.5">
      <c r="H27529"/>
      <c r="P27529"/>
    </row>
    <row r="27530" spans="8:16" x14ac:dyDescent="0.5">
      <c r="H27530"/>
      <c r="P27530"/>
    </row>
    <row r="27531" spans="8:16" x14ac:dyDescent="0.5">
      <c r="H27531"/>
      <c r="P27531"/>
    </row>
    <row r="27532" spans="8:16" x14ac:dyDescent="0.5">
      <c r="H27532"/>
      <c r="P27532"/>
    </row>
    <row r="27533" spans="8:16" x14ac:dyDescent="0.5">
      <c r="H27533"/>
      <c r="P27533"/>
    </row>
    <row r="27534" spans="8:16" x14ac:dyDescent="0.5">
      <c r="H27534"/>
      <c r="P27534"/>
    </row>
    <row r="27535" spans="8:16" x14ac:dyDescent="0.5">
      <c r="H27535"/>
      <c r="P27535"/>
    </row>
    <row r="27536" spans="8:16" x14ac:dyDescent="0.5">
      <c r="H27536"/>
      <c r="P27536"/>
    </row>
    <row r="27537" spans="8:16" x14ac:dyDescent="0.5">
      <c r="H27537"/>
      <c r="P27537"/>
    </row>
    <row r="27538" spans="8:16" x14ac:dyDescent="0.5">
      <c r="H27538"/>
      <c r="P27538"/>
    </row>
    <row r="27539" spans="8:16" x14ac:dyDescent="0.5">
      <c r="H27539"/>
      <c r="P27539"/>
    </row>
    <row r="27540" spans="8:16" x14ac:dyDescent="0.5">
      <c r="H27540"/>
      <c r="P27540"/>
    </row>
    <row r="27541" spans="8:16" x14ac:dyDescent="0.5">
      <c r="H27541"/>
      <c r="P27541"/>
    </row>
    <row r="27542" spans="8:16" x14ac:dyDescent="0.5">
      <c r="H27542"/>
      <c r="P27542"/>
    </row>
    <row r="27543" spans="8:16" x14ac:dyDescent="0.5">
      <c r="H27543"/>
      <c r="P27543"/>
    </row>
    <row r="27544" spans="8:16" x14ac:dyDescent="0.5">
      <c r="H27544"/>
      <c r="P27544"/>
    </row>
    <row r="27545" spans="8:16" x14ac:dyDescent="0.5">
      <c r="H27545"/>
      <c r="P27545"/>
    </row>
    <row r="27546" spans="8:16" x14ac:dyDescent="0.5">
      <c r="H27546"/>
      <c r="P27546"/>
    </row>
    <row r="27547" spans="8:16" x14ac:dyDescent="0.5">
      <c r="H27547"/>
      <c r="P27547"/>
    </row>
    <row r="27548" spans="8:16" x14ac:dyDescent="0.5">
      <c r="H27548"/>
      <c r="P27548"/>
    </row>
    <row r="27549" spans="8:16" x14ac:dyDescent="0.5">
      <c r="H27549"/>
      <c r="P27549"/>
    </row>
    <row r="27550" spans="8:16" x14ac:dyDescent="0.5">
      <c r="H27550"/>
      <c r="P27550"/>
    </row>
    <row r="27551" spans="8:16" x14ac:dyDescent="0.5">
      <c r="H27551"/>
      <c r="P27551"/>
    </row>
    <row r="27552" spans="8:16" x14ac:dyDescent="0.5">
      <c r="H27552"/>
      <c r="P27552"/>
    </row>
    <row r="27553" spans="8:16" x14ac:dyDescent="0.5">
      <c r="H27553"/>
      <c r="P27553"/>
    </row>
    <row r="27554" spans="8:16" x14ac:dyDescent="0.5">
      <c r="H27554"/>
      <c r="P27554"/>
    </row>
    <row r="27555" spans="8:16" x14ac:dyDescent="0.5">
      <c r="H27555"/>
      <c r="P27555"/>
    </row>
    <row r="27556" spans="8:16" x14ac:dyDescent="0.5">
      <c r="H27556"/>
      <c r="P27556"/>
    </row>
    <row r="27557" spans="8:16" x14ac:dyDescent="0.5">
      <c r="H27557"/>
      <c r="P27557"/>
    </row>
    <row r="27558" spans="8:16" x14ac:dyDescent="0.5">
      <c r="H27558"/>
      <c r="P27558"/>
    </row>
    <row r="27559" spans="8:16" x14ac:dyDescent="0.5">
      <c r="H27559"/>
      <c r="P27559"/>
    </row>
    <row r="27560" spans="8:16" x14ac:dyDescent="0.5">
      <c r="H27560"/>
      <c r="P27560"/>
    </row>
    <row r="27561" spans="8:16" x14ac:dyDescent="0.5">
      <c r="H27561"/>
      <c r="P27561"/>
    </row>
    <row r="27562" spans="8:16" x14ac:dyDescent="0.5">
      <c r="H27562"/>
      <c r="P27562"/>
    </row>
    <row r="27563" spans="8:16" x14ac:dyDescent="0.5">
      <c r="H27563"/>
      <c r="P27563"/>
    </row>
    <row r="27564" spans="8:16" x14ac:dyDescent="0.5">
      <c r="H27564"/>
      <c r="P27564"/>
    </row>
    <row r="27565" spans="8:16" x14ac:dyDescent="0.5">
      <c r="H27565"/>
      <c r="P27565"/>
    </row>
    <row r="27566" spans="8:16" x14ac:dyDescent="0.5">
      <c r="H27566"/>
      <c r="P27566"/>
    </row>
    <row r="27567" spans="8:16" x14ac:dyDescent="0.5">
      <c r="H27567"/>
      <c r="P27567"/>
    </row>
    <row r="27568" spans="8:16" x14ac:dyDescent="0.5">
      <c r="H27568"/>
      <c r="P27568"/>
    </row>
    <row r="27569" spans="8:16" x14ac:dyDescent="0.5">
      <c r="H27569"/>
      <c r="P27569"/>
    </row>
    <row r="27570" spans="8:16" x14ac:dyDescent="0.5">
      <c r="H27570"/>
      <c r="P27570"/>
    </row>
    <row r="27571" spans="8:16" x14ac:dyDescent="0.5">
      <c r="H27571"/>
      <c r="P27571"/>
    </row>
    <row r="27572" spans="8:16" x14ac:dyDescent="0.5">
      <c r="H27572"/>
      <c r="P27572"/>
    </row>
    <row r="27573" spans="8:16" x14ac:dyDescent="0.5">
      <c r="H27573"/>
      <c r="P27573"/>
    </row>
    <row r="27574" spans="8:16" x14ac:dyDescent="0.5">
      <c r="H27574"/>
      <c r="P27574"/>
    </row>
    <row r="27575" spans="8:16" x14ac:dyDescent="0.5">
      <c r="H27575"/>
      <c r="P27575"/>
    </row>
    <row r="27576" spans="8:16" x14ac:dyDescent="0.5">
      <c r="H27576"/>
      <c r="P27576"/>
    </row>
    <row r="27577" spans="8:16" x14ac:dyDescent="0.5">
      <c r="H27577"/>
      <c r="P27577"/>
    </row>
    <row r="27578" spans="8:16" x14ac:dyDescent="0.5">
      <c r="H27578"/>
      <c r="P27578"/>
    </row>
    <row r="27579" spans="8:16" x14ac:dyDescent="0.5">
      <c r="H27579"/>
      <c r="P27579"/>
    </row>
    <row r="27580" spans="8:16" x14ac:dyDescent="0.5">
      <c r="H27580"/>
      <c r="P27580"/>
    </row>
    <row r="27581" spans="8:16" x14ac:dyDescent="0.5">
      <c r="H27581"/>
      <c r="P27581"/>
    </row>
    <row r="27582" spans="8:16" x14ac:dyDescent="0.5">
      <c r="H27582"/>
      <c r="P27582"/>
    </row>
    <row r="27583" spans="8:16" x14ac:dyDescent="0.5">
      <c r="H27583"/>
      <c r="P27583"/>
    </row>
    <row r="27584" spans="8:16" x14ac:dyDescent="0.5">
      <c r="H27584"/>
      <c r="P27584"/>
    </row>
    <row r="27585" spans="8:16" x14ac:dyDescent="0.5">
      <c r="H27585"/>
      <c r="P27585"/>
    </row>
    <row r="27586" spans="8:16" x14ac:dyDescent="0.5">
      <c r="H27586"/>
      <c r="P27586"/>
    </row>
    <row r="27587" spans="8:16" x14ac:dyDescent="0.5">
      <c r="H27587"/>
      <c r="P27587"/>
    </row>
    <row r="27588" spans="8:16" x14ac:dyDescent="0.5">
      <c r="H27588"/>
      <c r="P27588"/>
    </row>
    <row r="27589" spans="8:16" x14ac:dyDescent="0.5">
      <c r="H27589"/>
      <c r="P27589"/>
    </row>
    <row r="27590" spans="8:16" x14ac:dyDescent="0.5">
      <c r="H27590"/>
      <c r="P27590"/>
    </row>
    <row r="27591" spans="8:16" x14ac:dyDescent="0.5">
      <c r="H27591"/>
      <c r="P27591"/>
    </row>
    <row r="27592" spans="8:16" x14ac:dyDescent="0.5">
      <c r="H27592"/>
      <c r="P27592"/>
    </row>
    <row r="27593" spans="8:16" x14ac:dyDescent="0.5">
      <c r="H27593"/>
      <c r="P27593"/>
    </row>
    <row r="27594" spans="8:16" x14ac:dyDescent="0.5">
      <c r="H27594"/>
      <c r="P27594"/>
    </row>
    <row r="27595" spans="8:16" x14ac:dyDescent="0.5">
      <c r="H27595"/>
      <c r="P27595"/>
    </row>
    <row r="27596" spans="8:16" x14ac:dyDescent="0.5">
      <c r="H27596"/>
      <c r="P27596"/>
    </row>
    <row r="27597" spans="8:16" x14ac:dyDescent="0.5">
      <c r="H27597"/>
      <c r="P27597"/>
    </row>
    <row r="27598" spans="8:16" x14ac:dyDescent="0.5">
      <c r="H27598"/>
      <c r="P27598"/>
    </row>
    <row r="27599" spans="8:16" x14ac:dyDescent="0.5">
      <c r="H27599"/>
      <c r="P27599"/>
    </row>
    <row r="27600" spans="8:16" x14ac:dyDescent="0.5">
      <c r="H27600"/>
      <c r="P27600"/>
    </row>
    <row r="27601" spans="8:16" x14ac:dyDescent="0.5">
      <c r="H27601"/>
      <c r="P27601"/>
    </row>
    <row r="27602" spans="8:16" x14ac:dyDescent="0.5">
      <c r="H27602"/>
      <c r="P27602"/>
    </row>
    <row r="27603" spans="8:16" x14ac:dyDescent="0.5">
      <c r="H27603"/>
      <c r="P27603"/>
    </row>
    <row r="27604" spans="8:16" x14ac:dyDescent="0.5">
      <c r="H27604"/>
      <c r="P27604"/>
    </row>
    <row r="27605" spans="8:16" x14ac:dyDescent="0.5">
      <c r="H27605"/>
      <c r="P27605"/>
    </row>
    <row r="27606" spans="8:16" x14ac:dyDescent="0.5">
      <c r="H27606"/>
      <c r="P27606"/>
    </row>
    <row r="27607" spans="8:16" x14ac:dyDescent="0.5">
      <c r="H27607"/>
      <c r="P27607"/>
    </row>
    <row r="27608" spans="8:16" x14ac:dyDescent="0.5">
      <c r="H27608"/>
      <c r="P27608"/>
    </row>
    <row r="27609" spans="8:16" x14ac:dyDescent="0.5">
      <c r="H27609"/>
      <c r="P27609"/>
    </row>
    <row r="27610" spans="8:16" x14ac:dyDescent="0.5">
      <c r="H27610"/>
      <c r="P27610"/>
    </row>
    <row r="27611" spans="8:16" x14ac:dyDescent="0.5">
      <c r="H27611"/>
      <c r="P27611"/>
    </row>
    <row r="27612" spans="8:16" x14ac:dyDescent="0.5">
      <c r="H27612"/>
      <c r="P27612"/>
    </row>
    <row r="27613" spans="8:16" x14ac:dyDescent="0.5">
      <c r="H27613"/>
      <c r="P27613"/>
    </row>
    <row r="27614" spans="8:16" x14ac:dyDescent="0.5">
      <c r="H27614"/>
      <c r="P27614"/>
    </row>
    <row r="27615" spans="8:16" x14ac:dyDescent="0.5">
      <c r="H27615"/>
      <c r="P27615"/>
    </row>
    <row r="27616" spans="8:16" x14ac:dyDescent="0.5">
      <c r="H27616"/>
      <c r="P27616"/>
    </row>
    <row r="27617" spans="8:16" x14ac:dyDescent="0.5">
      <c r="H27617"/>
      <c r="P27617"/>
    </row>
    <row r="27618" spans="8:16" x14ac:dyDescent="0.5">
      <c r="H27618"/>
      <c r="P27618"/>
    </row>
    <row r="27619" spans="8:16" x14ac:dyDescent="0.5">
      <c r="H27619"/>
      <c r="P27619"/>
    </row>
    <row r="27620" spans="8:16" x14ac:dyDescent="0.5">
      <c r="H27620"/>
      <c r="P27620"/>
    </row>
    <row r="27621" spans="8:16" x14ac:dyDescent="0.5">
      <c r="H27621"/>
      <c r="P27621"/>
    </row>
    <row r="27622" spans="8:16" x14ac:dyDescent="0.5">
      <c r="H27622"/>
      <c r="P27622"/>
    </row>
    <row r="27623" spans="8:16" x14ac:dyDescent="0.5">
      <c r="H27623"/>
      <c r="P27623"/>
    </row>
    <row r="27624" spans="8:16" x14ac:dyDescent="0.5">
      <c r="H27624"/>
      <c r="P27624"/>
    </row>
    <row r="27625" spans="8:16" x14ac:dyDescent="0.5">
      <c r="H27625"/>
      <c r="P27625"/>
    </row>
    <row r="27626" spans="8:16" x14ac:dyDescent="0.5">
      <c r="H27626"/>
      <c r="P27626"/>
    </row>
    <row r="27627" spans="8:16" x14ac:dyDescent="0.5">
      <c r="H27627"/>
      <c r="P27627"/>
    </row>
    <row r="27628" spans="8:16" x14ac:dyDescent="0.5">
      <c r="H27628"/>
      <c r="P27628"/>
    </row>
    <row r="27629" spans="8:16" x14ac:dyDescent="0.5">
      <c r="H27629"/>
      <c r="P27629"/>
    </row>
    <row r="27630" spans="8:16" x14ac:dyDescent="0.5">
      <c r="H27630"/>
      <c r="P27630"/>
    </row>
    <row r="27631" spans="8:16" x14ac:dyDescent="0.5">
      <c r="H27631"/>
      <c r="P27631"/>
    </row>
    <row r="27632" spans="8:16" x14ac:dyDescent="0.5">
      <c r="H27632"/>
      <c r="P27632"/>
    </row>
    <row r="27633" spans="8:16" x14ac:dyDescent="0.5">
      <c r="H27633"/>
      <c r="P27633"/>
    </row>
    <row r="27634" spans="8:16" x14ac:dyDescent="0.5">
      <c r="H27634"/>
      <c r="P27634"/>
    </row>
    <row r="27635" spans="8:16" x14ac:dyDescent="0.5">
      <c r="H27635"/>
      <c r="P27635"/>
    </row>
    <row r="27636" spans="8:16" x14ac:dyDescent="0.5">
      <c r="H27636"/>
      <c r="P27636"/>
    </row>
    <row r="27637" spans="8:16" x14ac:dyDescent="0.5">
      <c r="H27637"/>
      <c r="P27637"/>
    </row>
    <row r="27638" spans="8:16" x14ac:dyDescent="0.5">
      <c r="H27638"/>
      <c r="P27638"/>
    </row>
    <row r="27639" spans="8:16" x14ac:dyDescent="0.5">
      <c r="H27639"/>
      <c r="P27639"/>
    </row>
    <row r="27640" spans="8:16" x14ac:dyDescent="0.5">
      <c r="H27640"/>
      <c r="P27640"/>
    </row>
    <row r="27641" spans="8:16" x14ac:dyDescent="0.5">
      <c r="H27641"/>
      <c r="P27641"/>
    </row>
    <row r="27642" spans="8:16" x14ac:dyDescent="0.5">
      <c r="H27642"/>
      <c r="P27642"/>
    </row>
    <row r="27643" spans="8:16" x14ac:dyDescent="0.5">
      <c r="H27643"/>
      <c r="P27643"/>
    </row>
    <row r="27644" spans="8:16" x14ac:dyDescent="0.5">
      <c r="H27644"/>
      <c r="P27644"/>
    </row>
    <row r="27645" spans="8:16" x14ac:dyDescent="0.5">
      <c r="H27645"/>
      <c r="P27645"/>
    </row>
    <row r="27646" spans="8:16" x14ac:dyDescent="0.5">
      <c r="H27646"/>
      <c r="P27646"/>
    </row>
    <row r="27647" spans="8:16" x14ac:dyDescent="0.5">
      <c r="H27647"/>
      <c r="P27647"/>
    </row>
    <row r="27648" spans="8:16" x14ac:dyDescent="0.5">
      <c r="H27648"/>
      <c r="P27648"/>
    </row>
    <row r="27649" spans="8:16" x14ac:dyDescent="0.5">
      <c r="H27649"/>
      <c r="P27649"/>
    </row>
    <row r="27650" spans="8:16" x14ac:dyDescent="0.5">
      <c r="H27650"/>
      <c r="P27650"/>
    </row>
    <row r="27651" spans="8:16" x14ac:dyDescent="0.5">
      <c r="H27651"/>
      <c r="P27651"/>
    </row>
    <row r="27652" spans="8:16" x14ac:dyDescent="0.5">
      <c r="H27652"/>
      <c r="P27652"/>
    </row>
    <row r="27653" spans="8:16" x14ac:dyDescent="0.5">
      <c r="H27653"/>
      <c r="P27653"/>
    </row>
    <row r="27654" spans="8:16" x14ac:dyDescent="0.5">
      <c r="H27654"/>
      <c r="P27654"/>
    </row>
    <row r="27655" spans="8:16" x14ac:dyDescent="0.5">
      <c r="H27655"/>
      <c r="P27655"/>
    </row>
    <row r="27656" spans="8:16" x14ac:dyDescent="0.5">
      <c r="H27656"/>
      <c r="P27656"/>
    </row>
    <row r="27657" spans="8:16" x14ac:dyDescent="0.5">
      <c r="H27657"/>
      <c r="P27657"/>
    </row>
    <row r="27658" spans="8:16" x14ac:dyDescent="0.5">
      <c r="H27658"/>
      <c r="P27658"/>
    </row>
    <row r="27659" spans="8:16" x14ac:dyDescent="0.5">
      <c r="H27659"/>
      <c r="P27659"/>
    </row>
    <row r="27660" spans="8:16" x14ac:dyDescent="0.5">
      <c r="H27660"/>
      <c r="P27660"/>
    </row>
    <row r="27661" spans="8:16" x14ac:dyDescent="0.5">
      <c r="H27661"/>
      <c r="P27661"/>
    </row>
    <row r="27662" spans="8:16" x14ac:dyDescent="0.5">
      <c r="H27662"/>
      <c r="P27662"/>
    </row>
    <row r="27663" spans="8:16" x14ac:dyDescent="0.5">
      <c r="H27663"/>
      <c r="P27663"/>
    </row>
    <row r="27664" spans="8:16" x14ac:dyDescent="0.5">
      <c r="H27664"/>
      <c r="P27664"/>
    </row>
    <row r="27665" spans="8:16" x14ac:dyDescent="0.5">
      <c r="H27665"/>
      <c r="P27665"/>
    </row>
    <row r="27666" spans="8:16" x14ac:dyDescent="0.5">
      <c r="H27666"/>
      <c r="P27666"/>
    </row>
    <row r="27667" spans="8:16" x14ac:dyDescent="0.5">
      <c r="H27667"/>
      <c r="P27667"/>
    </row>
    <row r="27668" spans="8:16" x14ac:dyDescent="0.5">
      <c r="H27668"/>
      <c r="P27668"/>
    </row>
    <row r="27669" spans="8:16" x14ac:dyDescent="0.5">
      <c r="H27669"/>
      <c r="P27669"/>
    </row>
    <row r="27670" spans="8:16" x14ac:dyDescent="0.5">
      <c r="H27670"/>
      <c r="P27670"/>
    </row>
    <row r="27671" spans="8:16" x14ac:dyDescent="0.5">
      <c r="H27671"/>
      <c r="P27671"/>
    </row>
    <row r="27672" spans="8:16" x14ac:dyDescent="0.5">
      <c r="H27672"/>
      <c r="P27672"/>
    </row>
    <row r="27673" spans="8:16" x14ac:dyDescent="0.5">
      <c r="H27673"/>
      <c r="P27673"/>
    </row>
    <row r="27674" spans="8:16" x14ac:dyDescent="0.5">
      <c r="H27674"/>
      <c r="P27674"/>
    </row>
    <row r="27675" spans="8:16" x14ac:dyDescent="0.5">
      <c r="H27675"/>
      <c r="P27675"/>
    </row>
    <row r="27676" spans="8:16" x14ac:dyDescent="0.5">
      <c r="H27676"/>
      <c r="P27676"/>
    </row>
    <row r="27677" spans="8:16" x14ac:dyDescent="0.5">
      <c r="H27677"/>
      <c r="P27677"/>
    </row>
    <row r="27678" spans="8:16" x14ac:dyDescent="0.5">
      <c r="H27678"/>
      <c r="P27678"/>
    </row>
    <row r="27679" spans="8:16" x14ac:dyDescent="0.5">
      <c r="H27679"/>
      <c r="P27679"/>
    </row>
    <row r="27680" spans="8:16" x14ac:dyDescent="0.5">
      <c r="H27680"/>
      <c r="P27680"/>
    </row>
    <row r="27681" spans="8:16" x14ac:dyDescent="0.5">
      <c r="H27681"/>
      <c r="P27681"/>
    </row>
    <row r="27682" spans="8:16" x14ac:dyDescent="0.5">
      <c r="H27682"/>
      <c r="P27682"/>
    </row>
    <row r="27683" spans="8:16" x14ac:dyDescent="0.5">
      <c r="H27683"/>
      <c r="P27683"/>
    </row>
    <row r="27684" spans="8:16" x14ac:dyDescent="0.5">
      <c r="H27684"/>
      <c r="P27684"/>
    </row>
    <row r="27685" spans="8:16" x14ac:dyDescent="0.5">
      <c r="H27685"/>
      <c r="P27685"/>
    </row>
    <row r="27686" spans="8:16" x14ac:dyDescent="0.5">
      <c r="H27686"/>
      <c r="P27686"/>
    </row>
    <row r="27687" spans="8:16" x14ac:dyDescent="0.5">
      <c r="H27687"/>
      <c r="P27687"/>
    </row>
    <row r="27688" spans="8:16" x14ac:dyDescent="0.5">
      <c r="H27688"/>
      <c r="P27688"/>
    </row>
    <row r="27689" spans="8:16" x14ac:dyDescent="0.5">
      <c r="H27689"/>
      <c r="P27689"/>
    </row>
    <row r="27690" spans="8:16" x14ac:dyDescent="0.5">
      <c r="H27690"/>
      <c r="P27690"/>
    </row>
    <row r="27691" spans="8:16" x14ac:dyDescent="0.5">
      <c r="H27691"/>
      <c r="P27691"/>
    </row>
    <row r="27692" spans="8:16" x14ac:dyDescent="0.5">
      <c r="H27692"/>
      <c r="P27692"/>
    </row>
    <row r="27693" spans="8:16" x14ac:dyDescent="0.5">
      <c r="H27693"/>
      <c r="P27693"/>
    </row>
    <row r="27694" spans="8:16" x14ac:dyDescent="0.5">
      <c r="H27694"/>
      <c r="P27694"/>
    </row>
    <row r="27695" spans="8:16" x14ac:dyDescent="0.5">
      <c r="H27695"/>
      <c r="P27695"/>
    </row>
    <row r="27696" spans="8:16" x14ac:dyDescent="0.5">
      <c r="H27696"/>
      <c r="P27696"/>
    </row>
    <row r="27697" spans="8:16" x14ac:dyDescent="0.5">
      <c r="H27697"/>
      <c r="P27697"/>
    </row>
    <row r="27698" spans="8:16" x14ac:dyDescent="0.5">
      <c r="H27698"/>
      <c r="P27698"/>
    </row>
    <row r="27699" spans="8:16" x14ac:dyDescent="0.5">
      <c r="H27699"/>
      <c r="P27699"/>
    </row>
    <row r="27700" spans="8:16" x14ac:dyDescent="0.5">
      <c r="H27700"/>
      <c r="P27700"/>
    </row>
    <row r="27701" spans="8:16" x14ac:dyDescent="0.5">
      <c r="H27701"/>
      <c r="P27701"/>
    </row>
    <row r="27702" spans="8:16" x14ac:dyDescent="0.5">
      <c r="H27702"/>
      <c r="P27702"/>
    </row>
    <row r="27703" spans="8:16" x14ac:dyDescent="0.5">
      <c r="H27703"/>
      <c r="P27703"/>
    </row>
    <row r="27704" spans="8:16" x14ac:dyDescent="0.5">
      <c r="H27704"/>
      <c r="P27704"/>
    </row>
    <row r="27705" spans="8:16" x14ac:dyDescent="0.5">
      <c r="H27705"/>
      <c r="P27705"/>
    </row>
    <row r="27706" spans="8:16" x14ac:dyDescent="0.5">
      <c r="H27706"/>
      <c r="P27706"/>
    </row>
    <row r="27707" spans="8:16" x14ac:dyDescent="0.5">
      <c r="H27707"/>
      <c r="P27707"/>
    </row>
    <row r="27708" spans="8:16" x14ac:dyDescent="0.5">
      <c r="H27708"/>
      <c r="P27708"/>
    </row>
    <row r="27709" spans="8:16" x14ac:dyDescent="0.5">
      <c r="H27709"/>
      <c r="P27709"/>
    </row>
    <row r="27710" spans="8:16" x14ac:dyDescent="0.5">
      <c r="H27710"/>
      <c r="P27710"/>
    </row>
    <row r="27711" spans="8:16" x14ac:dyDescent="0.5">
      <c r="H27711"/>
      <c r="P27711"/>
    </row>
    <row r="27712" spans="8:16" x14ac:dyDescent="0.5">
      <c r="H27712"/>
      <c r="P27712"/>
    </row>
    <row r="27713" spans="8:16" x14ac:dyDescent="0.5">
      <c r="H27713"/>
      <c r="P27713"/>
    </row>
    <row r="27714" spans="8:16" x14ac:dyDescent="0.5">
      <c r="H27714"/>
      <c r="P27714"/>
    </row>
    <row r="27715" spans="8:16" x14ac:dyDescent="0.5">
      <c r="H27715"/>
      <c r="P27715"/>
    </row>
    <row r="27716" spans="8:16" x14ac:dyDescent="0.5">
      <c r="H27716"/>
      <c r="P27716"/>
    </row>
    <row r="27717" spans="8:16" x14ac:dyDescent="0.5">
      <c r="H27717"/>
      <c r="P27717"/>
    </row>
    <row r="27718" spans="8:16" x14ac:dyDescent="0.5">
      <c r="H27718"/>
      <c r="P27718"/>
    </row>
    <row r="27719" spans="8:16" x14ac:dyDescent="0.5">
      <c r="H27719"/>
      <c r="P27719"/>
    </row>
    <row r="27720" spans="8:16" x14ac:dyDescent="0.5">
      <c r="H27720"/>
      <c r="P27720"/>
    </row>
    <row r="27721" spans="8:16" x14ac:dyDescent="0.5">
      <c r="H27721"/>
      <c r="P27721"/>
    </row>
    <row r="27722" spans="8:16" x14ac:dyDescent="0.5">
      <c r="H27722"/>
      <c r="P27722"/>
    </row>
    <row r="27723" spans="8:16" x14ac:dyDescent="0.5">
      <c r="H27723"/>
      <c r="P27723"/>
    </row>
    <row r="27724" spans="8:16" x14ac:dyDescent="0.5">
      <c r="H27724"/>
      <c r="P27724"/>
    </row>
    <row r="27725" spans="8:16" x14ac:dyDescent="0.5">
      <c r="H27725"/>
      <c r="P27725"/>
    </row>
    <row r="27726" spans="8:16" x14ac:dyDescent="0.5">
      <c r="H27726"/>
      <c r="P27726"/>
    </row>
    <row r="27727" spans="8:16" x14ac:dyDescent="0.5">
      <c r="H27727"/>
      <c r="P27727"/>
    </row>
    <row r="27728" spans="8:16" x14ac:dyDescent="0.5">
      <c r="H27728"/>
      <c r="P27728"/>
    </row>
    <row r="27729" spans="8:16" x14ac:dyDescent="0.5">
      <c r="H27729"/>
      <c r="P27729"/>
    </row>
    <row r="27730" spans="8:16" x14ac:dyDescent="0.5">
      <c r="H27730"/>
      <c r="P27730"/>
    </row>
    <row r="27731" spans="8:16" x14ac:dyDescent="0.5">
      <c r="H27731"/>
      <c r="P27731"/>
    </row>
    <row r="27732" spans="8:16" x14ac:dyDescent="0.5">
      <c r="H27732"/>
      <c r="P27732"/>
    </row>
    <row r="27733" spans="8:16" x14ac:dyDescent="0.5">
      <c r="H27733"/>
      <c r="P27733"/>
    </row>
    <row r="27734" spans="8:16" x14ac:dyDescent="0.5">
      <c r="H27734"/>
      <c r="P27734"/>
    </row>
    <row r="27735" spans="8:16" x14ac:dyDescent="0.5">
      <c r="H27735"/>
      <c r="P27735"/>
    </row>
    <row r="27736" spans="8:16" x14ac:dyDescent="0.5">
      <c r="H27736"/>
      <c r="P27736"/>
    </row>
    <row r="27737" spans="8:16" x14ac:dyDescent="0.5">
      <c r="H27737"/>
      <c r="P27737"/>
    </row>
    <row r="27738" spans="8:16" x14ac:dyDescent="0.5">
      <c r="H27738"/>
      <c r="P27738"/>
    </row>
    <row r="27739" spans="8:16" x14ac:dyDescent="0.5">
      <c r="H27739"/>
      <c r="P27739"/>
    </row>
    <row r="27740" spans="8:16" x14ac:dyDescent="0.5">
      <c r="H27740"/>
      <c r="P27740"/>
    </row>
    <row r="27741" spans="8:16" x14ac:dyDescent="0.5">
      <c r="H27741"/>
      <c r="P27741"/>
    </row>
    <row r="27742" spans="8:16" x14ac:dyDescent="0.5">
      <c r="H27742"/>
      <c r="P27742"/>
    </row>
    <row r="27743" spans="8:16" x14ac:dyDescent="0.5">
      <c r="H27743"/>
      <c r="P27743"/>
    </row>
    <row r="27744" spans="8:16" x14ac:dyDescent="0.5">
      <c r="H27744"/>
      <c r="P27744"/>
    </row>
    <row r="27745" spans="8:16" x14ac:dyDescent="0.5">
      <c r="H27745"/>
      <c r="P27745"/>
    </row>
    <row r="27746" spans="8:16" x14ac:dyDescent="0.5">
      <c r="H27746"/>
      <c r="P27746"/>
    </row>
    <row r="27747" spans="8:16" x14ac:dyDescent="0.5">
      <c r="H27747"/>
      <c r="P27747"/>
    </row>
    <row r="27748" spans="8:16" x14ac:dyDescent="0.5">
      <c r="H27748"/>
      <c r="P27748"/>
    </row>
    <row r="27749" spans="8:16" x14ac:dyDescent="0.5">
      <c r="H27749"/>
      <c r="P27749"/>
    </row>
    <row r="27750" spans="8:16" x14ac:dyDescent="0.5">
      <c r="H27750"/>
      <c r="P27750"/>
    </row>
    <row r="27751" spans="8:16" x14ac:dyDescent="0.5">
      <c r="H27751"/>
      <c r="P27751"/>
    </row>
    <row r="27752" spans="8:16" x14ac:dyDescent="0.5">
      <c r="H27752"/>
      <c r="P27752"/>
    </row>
    <row r="27753" spans="8:16" x14ac:dyDescent="0.5">
      <c r="H27753"/>
      <c r="P27753"/>
    </row>
    <row r="27754" spans="8:16" x14ac:dyDescent="0.5">
      <c r="H27754"/>
      <c r="P27754"/>
    </row>
    <row r="27755" spans="8:16" x14ac:dyDescent="0.5">
      <c r="H27755"/>
      <c r="P27755"/>
    </row>
    <row r="27756" spans="8:16" x14ac:dyDescent="0.5">
      <c r="H27756"/>
      <c r="P27756"/>
    </row>
    <row r="27757" spans="8:16" x14ac:dyDescent="0.5">
      <c r="H27757"/>
      <c r="P27757"/>
    </row>
    <row r="27758" spans="8:16" x14ac:dyDescent="0.5">
      <c r="H27758"/>
      <c r="P27758"/>
    </row>
    <row r="27759" spans="8:16" x14ac:dyDescent="0.5">
      <c r="H27759"/>
      <c r="P27759"/>
    </row>
    <row r="27760" spans="8:16" x14ac:dyDescent="0.5">
      <c r="H27760"/>
      <c r="P27760"/>
    </row>
    <row r="27761" spans="8:16" x14ac:dyDescent="0.5">
      <c r="H27761"/>
      <c r="P27761"/>
    </row>
    <row r="27762" spans="8:16" x14ac:dyDescent="0.5">
      <c r="H27762"/>
      <c r="P27762"/>
    </row>
    <row r="27763" spans="8:16" x14ac:dyDescent="0.5">
      <c r="H27763"/>
      <c r="P27763"/>
    </row>
    <row r="27764" spans="8:16" x14ac:dyDescent="0.5">
      <c r="H27764"/>
      <c r="P27764"/>
    </row>
    <row r="27765" spans="8:16" x14ac:dyDescent="0.5">
      <c r="H27765"/>
      <c r="P27765"/>
    </row>
    <row r="27766" spans="8:16" x14ac:dyDescent="0.5">
      <c r="H27766"/>
      <c r="P27766"/>
    </row>
    <row r="27767" spans="8:16" x14ac:dyDescent="0.5">
      <c r="H27767"/>
      <c r="P27767"/>
    </row>
    <row r="27768" spans="8:16" x14ac:dyDescent="0.5">
      <c r="H27768"/>
      <c r="P27768"/>
    </row>
    <row r="27769" spans="8:16" x14ac:dyDescent="0.5">
      <c r="H27769"/>
      <c r="P27769"/>
    </row>
    <row r="27770" spans="8:16" x14ac:dyDescent="0.5">
      <c r="H27770"/>
      <c r="P27770"/>
    </row>
    <row r="27771" spans="8:16" x14ac:dyDescent="0.5">
      <c r="H27771"/>
      <c r="P27771"/>
    </row>
    <row r="27772" spans="8:16" x14ac:dyDescent="0.5">
      <c r="H27772"/>
      <c r="P27772"/>
    </row>
    <row r="27773" spans="8:16" x14ac:dyDescent="0.5">
      <c r="H27773"/>
      <c r="P27773"/>
    </row>
    <row r="27774" spans="8:16" x14ac:dyDescent="0.5">
      <c r="H27774"/>
      <c r="P27774"/>
    </row>
    <row r="27775" spans="8:16" x14ac:dyDescent="0.5">
      <c r="H27775"/>
      <c r="P27775"/>
    </row>
    <row r="27776" spans="8:16" x14ac:dyDescent="0.5">
      <c r="H27776"/>
      <c r="P27776"/>
    </row>
    <row r="27777" spans="8:16" x14ac:dyDescent="0.5">
      <c r="H27777"/>
      <c r="P27777"/>
    </row>
    <row r="27778" spans="8:16" x14ac:dyDescent="0.5">
      <c r="H27778"/>
      <c r="P27778"/>
    </row>
    <row r="27779" spans="8:16" x14ac:dyDescent="0.5">
      <c r="H27779"/>
      <c r="P27779"/>
    </row>
    <row r="27780" spans="8:16" x14ac:dyDescent="0.5">
      <c r="H27780"/>
      <c r="P27780"/>
    </row>
    <row r="27781" spans="8:16" x14ac:dyDescent="0.5">
      <c r="H27781"/>
      <c r="P27781"/>
    </row>
    <row r="27782" spans="8:16" x14ac:dyDescent="0.5">
      <c r="H27782"/>
      <c r="P27782"/>
    </row>
    <row r="27783" spans="8:16" x14ac:dyDescent="0.5">
      <c r="H27783"/>
      <c r="P27783"/>
    </row>
    <row r="27784" spans="8:16" x14ac:dyDescent="0.5">
      <c r="H27784"/>
      <c r="P27784"/>
    </row>
    <row r="27785" spans="8:16" x14ac:dyDescent="0.5">
      <c r="H27785"/>
      <c r="P27785"/>
    </row>
    <row r="27786" spans="8:16" x14ac:dyDescent="0.5">
      <c r="H27786"/>
      <c r="P27786"/>
    </row>
    <row r="27787" spans="8:16" x14ac:dyDescent="0.5">
      <c r="H27787"/>
      <c r="P27787"/>
    </row>
    <row r="27788" spans="8:16" x14ac:dyDescent="0.5">
      <c r="H27788"/>
      <c r="P27788"/>
    </row>
    <row r="27789" spans="8:16" x14ac:dyDescent="0.5">
      <c r="H27789"/>
      <c r="P27789"/>
    </row>
    <row r="27790" spans="8:16" x14ac:dyDescent="0.5">
      <c r="H27790"/>
      <c r="P27790"/>
    </row>
    <row r="27791" spans="8:16" x14ac:dyDescent="0.5">
      <c r="H27791"/>
      <c r="P27791"/>
    </row>
    <row r="27792" spans="8:16" x14ac:dyDescent="0.5">
      <c r="H27792"/>
      <c r="P27792"/>
    </row>
    <row r="27793" spans="8:16" x14ac:dyDescent="0.5">
      <c r="H27793"/>
      <c r="P27793"/>
    </row>
    <row r="27794" spans="8:16" x14ac:dyDescent="0.5">
      <c r="H27794"/>
      <c r="P27794"/>
    </row>
    <row r="27795" spans="8:16" x14ac:dyDescent="0.5">
      <c r="H27795"/>
      <c r="P27795"/>
    </row>
    <row r="27796" spans="8:16" x14ac:dyDescent="0.5">
      <c r="H27796"/>
      <c r="P27796"/>
    </row>
    <row r="27797" spans="8:16" x14ac:dyDescent="0.5">
      <c r="H27797"/>
      <c r="P27797"/>
    </row>
    <row r="27798" spans="8:16" x14ac:dyDescent="0.5">
      <c r="H27798"/>
      <c r="P27798"/>
    </row>
    <row r="27799" spans="8:16" x14ac:dyDescent="0.5">
      <c r="H27799"/>
      <c r="P27799"/>
    </row>
    <row r="27800" spans="8:16" x14ac:dyDescent="0.5">
      <c r="H27800"/>
      <c r="P27800"/>
    </row>
    <row r="27801" spans="8:16" x14ac:dyDescent="0.5">
      <c r="H27801"/>
      <c r="P27801"/>
    </row>
    <row r="27802" spans="8:16" x14ac:dyDescent="0.5">
      <c r="H27802"/>
      <c r="P27802"/>
    </row>
    <row r="27803" spans="8:16" x14ac:dyDescent="0.5">
      <c r="H27803"/>
      <c r="P27803"/>
    </row>
    <row r="27804" spans="8:16" x14ac:dyDescent="0.5">
      <c r="H27804"/>
      <c r="P27804"/>
    </row>
    <row r="27805" spans="8:16" x14ac:dyDescent="0.5">
      <c r="H27805"/>
      <c r="P27805"/>
    </row>
    <row r="27806" spans="8:16" x14ac:dyDescent="0.5">
      <c r="H27806"/>
      <c r="P27806"/>
    </row>
    <row r="27807" spans="8:16" x14ac:dyDescent="0.5">
      <c r="H27807"/>
      <c r="P27807"/>
    </row>
    <row r="27808" spans="8:16" x14ac:dyDescent="0.5">
      <c r="H27808"/>
      <c r="P27808"/>
    </row>
    <row r="27809" spans="8:16" x14ac:dyDescent="0.5">
      <c r="H27809"/>
      <c r="P27809"/>
    </row>
    <row r="27810" spans="8:16" x14ac:dyDescent="0.5">
      <c r="H27810"/>
      <c r="P27810"/>
    </row>
    <row r="27811" spans="8:16" x14ac:dyDescent="0.5">
      <c r="H27811"/>
      <c r="P27811"/>
    </row>
    <row r="27812" spans="8:16" x14ac:dyDescent="0.5">
      <c r="H27812"/>
      <c r="P27812"/>
    </row>
    <row r="27813" spans="8:16" x14ac:dyDescent="0.5">
      <c r="H27813"/>
      <c r="P27813"/>
    </row>
    <row r="27814" spans="8:16" x14ac:dyDescent="0.5">
      <c r="H27814"/>
      <c r="P27814"/>
    </row>
    <row r="27815" spans="8:16" x14ac:dyDescent="0.5">
      <c r="H27815"/>
      <c r="P27815"/>
    </row>
    <row r="27816" spans="8:16" x14ac:dyDescent="0.5">
      <c r="H27816"/>
      <c r="P27816"/>
    </row>
    <row r="27817" spans="8:16" x14ac:dyDescent="0.5">
      <c r="H27817"/>
      <c r="P27817"/>
    </row>
    <row r="27818" spans="8:16" x14ac:dyDescent="0.5">
      <c r="H27818"/>
      <c r="P27818"/>
    </row>
    <row r="27819" spans="8:16" x14ac:dyDescent="0.5">
      <c r="H27819"/>
      <c r="P27819"/>
    </row>
    <row r="27820" spans="8:16" x14ac:dyDescent="0.5">
      <c r="H27820"/>
      <c r="P27820"/>
    </row>
    <row r="27821" spans="8:16" x14ac:dyDescent="0.5">
      <c r="H27821"/>
      <c r="P27821"/>
    </row>
    <row r="27822" spans="8:16" x14ac:dyDescent="0.5">
      <c r="H27822"/>
      <c r="P27822"/>
    </row>
    <row r="27823" spans="8:16" x14ac:dyDescent="0.5">
      <c r="H27823"/>
      <c r="P27823"/>
    </row>
    <row r="27824" spans="8:16" x14ac:dyDescent="0.5">
      <c r="H27824"/>
      <c r="P27824"/>
    </row>
    <row r="27825" spans="8:16" x14ac:dyDescent="0.5">
      <c r="H27825"/>
      <c r="P27825"/>
    </row>
    <row r="27826" spans="8:16" x14ac:dyDescent="0.5">
      <c r="H27826"/>
      <c r="P27826"/>
    </row>
    <row r="27827" spans="8:16" x14ac:dyDescent="0.5">
      <c r="H27827"/>
      <c r="P27827"/>
    </row>
    <row r="27828" spans="8:16" x14ac:dyDescent="0.5">
      <c r="H27828"/>
      <c r="P27828"/>
    </row>
    <row r="27829" spans="8:16" x14ac:dyDescent="0.5">
      <c r="H27829"/>
      <c r="P27829"/>
    </row>
    <row r="27830" spans="8:16" x14ac:dyDescent="0.5">
      <c r="H27830"/>
      <c r="P27830"/>
    </row>
    <row r="27831" spans="8:16" x14ac:dyDescent="0.5">
      <c r="H27831"/>
      <c r="P27831"/>
    </row>
    <row r="27832" spans="8:16" x14ac:dyDescent="0.5">
      <c r="H27832"/>
      <c r="P27832"/>
    </row>
    <row r="27833" spans="8:16" x14ac:dyDescent="0.5">
      <c r="H27833"/>
      <c r="P27833"/>
    </row>
    <row r="27834" spans="8:16" x14ac:dyDescent="0.5">
      <c r="H27834"/>
      <c r="P27834"/>
    </row>
    <row r="27835" spans="8:16" x14ac:dyDescent="0.5">
      <c r="H27835"/>
      <c r="P27835"/>
    </row>
    <row r="27836" spans="8:16" x14ac:dyDescent="0.5">
      <c r="H27836"/>
      <c r="P27836"/>
    </row>
    <row r="27837" spans="8:16" x14ac:dyDescent="0.5">
      <c r="H27837"/>
      <c r="P27837"/>
    </row>
    <row r="27838" spans="8:16" x14ac:dyDescent="0.5">
      <c r="H27838"/>
      <c r="P27838"/>
    </row>
    <row r="27839" spans="8:16" x14ac:dyDescent="0.5">
      <c r="H27839"/>
      <c r="P27839"/>
    </row>
    <row r="27840" spans="8:16" x14ac:dyDescent="0.5">
      <c r="H27840"/>
      <c r="P27840"/>
    </row>
    <row r="27841" spans="8:16" x14ac:dyDescent="0.5">
      <c r="H27841"/>
      <c r="P27841"/>
    </row>
    <row r="27842" spans="8:16" x14ac:dyDescent="0.5">
      <c r="H27842"/>
      <c r="P27842"/>
    </row>
    <row r="27843" spans="8:16" x14ac:dyDescent="0.5">
      <c r="H27843"/>
      <c r="P27843"/>
    </row>
    <row r="27844" spans="8:16" x14ac:dyDescent="0.5">
      <c r="H27844"/>
      <c r="P27844"/>
    </row>
    <row r="27845" spans="8:16" x14ac:dyDescent="0.5">
      <c r="H27845"/>
      <c r="P27845"/>
    </row>
    <row r="27846" spans="8:16" x14ac:dyDescent="0.5">
      <c r="H27846"/>
      <c r="P27846"/>
    </row>
    <row r="27847" spans="8:16" x14ac:dyDescent="0.5">
      <c r="H27847"/>
      <c r="P27847"/>
    </row>
    <row r="27848" spans="8:16" x14ac:dyDescent="0.5">
      <c r="H27848"/>
      <c r="P27848"/>
    </row>
    <row r="27849" spans="8:16" x14ac:dyDescent="0.5">
      <c r="H27849"/>
      <c r="P27849"/>
    </row>
    <row r="27850" spans="8:16" x14ac:dyDescent="0.5">
      <c r="H27850"/>
      <c r="P27850"/>
    </row>
    <row r="27851" spans="8:16" x14ac:dyDescent="0.5">
      <c r="H27851"/>
      <c r="P27851"/>
    </row>
    <row r="27852" spans="8:16" x14ac:dyDescent="0.5">
      <c r="H27852"/>
      <c r="P27852"/>
    </row>
    <row r="27853" spans="8:16" x14ac:dyDescent="0.5">
      <c r="H27853"/>
      <c r="P27853"/>
    </row>
    <row r="27854" spans="8:16" x14ac:dyDescent="0.5">
      <c r="H27854"/>
      <c r="P27854"/>
    </row>
    <row r="27855" spans="8:16" x14ac:dyDescent="0.5">
      <c r="H27855"/>
      <c r="P27855"/>
    </row>
    <row r="27856" spans="8:16" x14ac:dyDescent="0.5">
      <c r="H27856"/>
      <c r="P27856"/>
    </row>
    <row r="27857" spans="8:16" x14ac:dyDescent="0.5">
      <c r="H27857"/>
      <c r="P27857"/>
    </row>
    <row r="27858" spans="8:16" x14ac:dyDescent="0.5">
      <c r="H27858"/>
      <c r="P27858"/>
    </row>
    <row r="27859" spans="8:16" x14ac:dyDescent="0.5">
      <c r="H27859"/>
      <c r="P27859"/>
    </row>
    <row r="27860" spans="8:16" x14ac:dyDescent="0.5">
      <c r="H27860"/>
      <c r="P27860"/>
    </row>
    <row r="27861" spans="8:16" x14ac:dyDescent="0.5">
      <c r="H27861"/>
      <c r="P27861"/>
    </row>
    <row r="27862" spans="8:16" x14ac:dyDescent="0.5">
      <c r="H27862"/>
      <c r="P27862"/>
    </row>
    <row r="27863" spans="8:16" x14ac:dyDescent="0.5">
      <c r="H27863"/>
      <c r="P27863"/>
    </row>
    <row r="27864" spans="8:16" x14ac:dyDescent="0.5">
      <c r="H27864"/>
      <c r="P27864"/>
    </row>
    <row r="27865" spans="8:16" x14ac:dyDescent="0.5">
      <c r="H27865"/>
      <c r="P27865"/>
    </row>
    <row r="27866" spans="8:16" x14ac:dyDescent="0.5">
      <c r="H27866"/>
      <c r="P27866"/>
    </row>
    <row r="27867" spans="8:16" x14ac:dyDescent="0.5">
      <c r="H27867"/>
      <c r="P27867"/>
    </row>
    <row r="27868" spans="8:16" x14ac:dyDescent="0.5">
      <c r="H27868"/>
      <c r="P27868"/>
    </row>
    <row r="27869" spans="8:16" x14ac:dyDescent="0.5">
      <c r="H27869"/>
      <c r="P27869"/>
    </row>
    <row r="27870" spans="8:16" x14ac:dyDescent="0.5">
      <c r="H27870"/>
      <c r="P27870"/>
    </row>
    <row r="27871" spans="8:16" x14ac:dyDescent="0.5">
      <c r="H27871"/>
      <c r="P27871"/>
    </row>
    <row r="27872" spans="8:16" x14ac:dyDescent="0.5">
      <c r="H27872"/>
      <c r="P27872"/>
    </row>
    <row r="27873" spans="8:16" x14ac:dyDescent="0.5">
      <c r="H27873"/>
      <c r="P27873"/>
    </row>
    <row r="27874" spans="8:16" x14ac:dyDescent="0.5">
      <c r="H27874"/>
      <c r="P27874"/>
    </row>
    <row r="27875" spans="8:16" x14ac:dyDescent="0.5">
      <c r="H27875"/>
      <c r="P27875"/>
    </row>
    <row r="27876" spans="8:16" x14ac:dyDescent="0.5">
      <c r="H27876"/>
      <c r="P27876"/>
    </row>
    <row r="27877" spans="8:16" x14ac:dyDescent="0.5">
      <c r="H27877"/>
      <c r="P27877"/>
    </row>
    <row r="27878" spans="8:16" x14ac:dyDescent="0.5">
      <c r="H27878"/>
      <c r="P27878"/>
    </row>
    <row r="27879" spans="8:16" x14ac:dyDescent="0.5">
      <c r="H27879"/>
      <c r="P27879"/>
    </row>
    <row r="27880" spans="8:16" x14ac:dyDescent="0.5">
      <c r="H27880"/>
      <c r="P27880"/>
    </row>
    <row r="27881" spans="8:16" x14ac:dyDescent="0.5">
      <c r="H27881"/>
      <c r="P27881"/>
    </row>
    <row r="27882" spans="8:16" x14ac:dyDescent="0.5">
      <c r="H27882"/>
      <c r="P27882"/>
    </row>
    <row r="27883" spans="8:16" x14ac:dyDescent="0.5">
      <c r="H27883"/>
      <c r="P27883"/>
    </row>
    <row r="27884" spans="8:16" x14ac:dyDescent="0.5">
      <c r="H27884"/>
      <c r="P27884"/>
    </row>
    <row r="27885" spans="8:16" x14ac:dyDescent="0.5">
      <c r="H27885"/>
      <c r="P27885"/>
    </row>
    <row r="27886" spans="8:16" x14ac:dyDescent="0.5">
      <c r="H27886"/>
      <c r="P27886"/>
    </row>
    <row r="27887" spans="8:16" x14ac:dyDescent="0.5">
      <c r="H27887"/>
      <c r="P27887"/>
    </row>
    <row r="27888" spans="8:16" x14ac:dyDescent="0.5">
      <c r="H27888"/>
      <c r="P27888"/>
    </row>
    <row r="27889" spans="8:16" x14ac:dyDescent="0.5">
      <c r="H27889"/>
      <c r="P27889"/>
    </row>
    <row r="27890" spans="8:16" x14ac:dyDescent="0.5">
      <c r="H27890"/>
      <c r="P27890"/>
    </row>
    <row r="27891" spans="8:16" x14ac:dyDescent="0.5">
      <c r="H27891"/>
      <c r="P27891"/>
    </row>
    <row r="27892" spans="8:16" x14ac:dyDescent="0.5">
      <c r="H27892"/>
      <c r="P27892"/>
    </row>
    <row r="27893" spans="8:16" x14ac:dyDescent="0.5">
      <c r="H27893"/>
      <c r="P27893"/>
    </row>
    <row r="27894" spans="8:16" x14ac:dyDescent="0.5">
      <c r="H27894"/>
      <c r="P27894"/>
    </row>
    <row r="27895" spans="8:16" x14ac:dyDescent="0.5">
      <c r="H27895"/>
      <c r="P27895"/>
    </row>
    <row r="27896" spans="8:16" x14ac:dyDescent="0.5">
      <c r="H27896"/>
      <c r="P27896"/>
    </row>
    <row r="27897" spans="8:16" x14ac:dyDescent="0.5">
      <c r="H27897"/>
      <c r="P27897"/>
    </row>
    <row r="27898" spans="8:16" x14ac:dyDescent="0.5">
      <c r="H27898"/>
      <c r="P27898"/>
    </row>
    <row r="27899" spans="8:16" x14ac:dyDescent="0.5">
      <c r="H27899"/>
      <c r="P27899"/>
    </row>
    <row r="27900" spans="8:16" x14ac:dyDescent="0.5">
      <c r="H27900"/>
      <c r="P27900"/>
    </row>
    <row r="27901" spans="8:16" x14ac:dyDescent="0.5">
      <c r="H27901"/>
      <c r="P27901"/>
    </row>
    <row r="27902" spans="8:16" x14ac:dyDescent="0.5">
      <c r="H27902"/>
      <c r="P27902"/>
    </row>
    <row r="27903" spans="8:16" x14ac:dyDescent="0.5">
      <c r="H27903"/>
      <c r="P27903"/>
    </row>
    <row r="27904" spans="8:16" x14ac:dyDescent="0.5">
      <c r="H27904"/>
      <c r="P27904"/>
    </row>
    <row r="27905" spans="8:16" x14ac:dyDescent="0.5">
      <c r="H27905"/>
      <c r="P27905"/>
    </row>
    <row r="27906" spans="8:16" x14ac:dyDescent="0.5">
      <c r="H27906"/>
      <c r="P27906"/>
    </row>
    <row r="27907" spans="8:16" x14ac:dyDescent="0.5">
      <c r="H27907"/>
      <c r="P27907"/>
    </row>
    <row r="27908" spans="8:16" x14ac:dyDescent="0.5">
      <c r="H27908"/>
      <c r="P27908"/>
    </row>
    <row r="27909" spans="8:16" x14ac:dyDescent="0.5">
      <c r="H27909"/>
      <c r="P27909"/>
    </row>
    <row r="27910" spans="8:16" x14ac:dyDescent="0.5">
      <c r="H27910"/>
      <c r="P27910"/>
    </row>
    <row r="27911" spans="8:16" x14ac:dyDescent="0.5">
      <c r="H27911"/>
      <c r="P27911"/>
    </row>
    <row r="27912" spans="8:16" x14ac:dyDescent="0.5">
      <c r="H27912"/>
      <c r="P27912"/>
    </row>
    <row r="27913" spans="8:16" x14ac:dyDescent="0.5">
      <c r="H27913"/>
      <c r="P27913"/>
    </row>
    <row r="27914" spans="8:16" x14ac:dyDescent="0.5">
      <c r="H27914"/>
      <c r="P27914"/>
    </row>
    <row r="27915" spans="8:16" x14ac:dyDescent="0.5">
      <c r="H27915"/>
      <c r="P27915"/>
    </row>
    <row r="27916" spans="8:16" x14ac:dyDescent="0.5">
      <c r="H27916"/>
      <c r="P27916"/>
    </row>
    <row r="27917" spans="8:16" x14ac:dyDescent="0.5">
      <c r="H27917"/>
      <c r="P27917"/>
    </row>
    <row r="27918" spans="8:16" x14ac:dyDescent="0.5">
      <c r="H27918"/>
      <c r="P27918"/>
    </row>
    <row r="27919" spans="8:16" x14ac:dyDescent="0.5">
      <c r="H27919"/>
      <c r="P27919"/>
    </row>
    <row r="27920" spans="8:16" x14ac:dyDescent="0.5">
      <c r="H27920"/>
      <c r="P27920"/>
    </row>
    <row r="27921" spans="8:16" x14ac:dyDescent="0.5">
      <c r="H27921"/>
      <c r="P27921"/>
    </row>
    <row r="27922" spans="8:16" x14ac:dyDescent="0.5">
      <c r="H27922"/>
      <c r="P27922"/>
    </row>
    <row r="27923" spans="8:16" x14ac:dyDescent="0.5">
      <c r="H27923"/>
      <c r="P27923"/>
    </row>
    <row r="27924" spans="8:16" x14ac:dyDescent="0.5">
      <c r="H27924"/>
      <c r="P27924"/>
    </row>
    <row r="27925" spans="8:16" x14ac:dyDescent="0.5">
      <c r="H27925"/>
      <c r="P27925"/>
    </row>
    <row r="27926" spans="8:16" x14ac:dyDescent="0.5">
      <c r="H27926"/>
      <c r="P27926"/>
    </row>
    <row r="27927" spans="8:16" x14ac:dyDescent="0.5">
      <c r="H27927"/>
      <c r="P27927"/>
    </row>
    <row r="27928" spans="8:16" x14ac:dyDescent="0.5">
      <c r="H27928"/>
      <c r="P27928"/>
    </row>
    <row r="27929" spans="8:16" x14ac:dyDescent="0.5">
      <c r="H27929"/>
      <c r="P27929"/>
    </row>
    <row r="27930" spans="8:16" x14ac:dyDescent="0.5">
      <c r="H27930"/>
      <c r="P27930"/>
    </row>
    <row r="27931" spans="8:16" x14ac:dyDescent="0.5">
      <c r="H27931"/>
      <c r="P27931"/>
    </row>
    <row r="27932" spans="8:16" x14ac:dyDescent="0.5">
      <c r="H27932"/>
      <c r="P27932"/>
    </row>
    <row r="27933" spans="8:16" x14ac:dyDescent="0.5">
      <c r="H27933"/>
      <c r="P27933"/>
    </row>
    <row r="27934" spans="8:16" x14ac:dyDescent="0.5">
      <c r="H27934"/>
      <c r="P27934"/>
    </row>
    <row r="27935" spans="8:16" x14ac:dyDescent="0.5">
      <c r="H27935"/>
      <c r="P27935"/>
    </row>
    <row r="27936" spans="8:16" x14ac:dyDescent="0.5">
      <c r="H27936"/>
      <c r="P27936"/>
    </row>
    <row r="27937" spans="8:16" x14ac:dyDescent="0.5">
      <c r="H27937"/>
      <c r="P27937"/>
    </row>
    <row r="27938" spans="8:16" x14ac:dyDescent="0.5">
      <c r="H27938"/>
      <c r="P27938"/>
    </row>
    <row r="27939" spans="8:16" x14ac:dyDescent="0.5">
      <c r="H27939"/>
      <c r="P27939"/>
    </row>
    <row r="27940" spans="8:16" x14ac:dyDescent="0.5">
      <c r="H27940"/>
      <c r="P27940"/>
    </row>
    <row r="27941" spans="8:16" x14ac:dyDescent="0.5">
      <c r="H27941"/>
      <c r="P27941"/>
    </row>
    <row r="27942" spans="8:16" x14ac:dyDescent="0.5">
      <c r="H27942"/>
      <c r="P27942"/>
    </row>
    <row r="27943" spans="8:16" x14ac:dyDescent="0.5">
      <c r="H27943"/>
      <c r="P27943"/>
    </row>
    <row r="27944" spans="8:16" x14ac:dyDescent="0.5">
      <c r="H27944"/>
      <c r="P27944"/>
    </row>
    <row r="27945" spans="8:16" x14ac:dyDescent="0.5">
      <c r="H27945"/>
      <c r="P27945"/>
    </row>
    <row r="27946" spans="8:16" x14ac:dyDescent="0.5">
      <c r="H27946"/>
      <c r="P27946"/>
    </row>
    <row r="27947" spans="8:16" x14ac:dyDescent="0.5">
      <c r="H27947"/>
      <c r="P27947"/>
    </row>
    <row r="27948" spans="8:16" x14ac:dyDescent="0.5">
      <c r="H27948"/>
      <c r="P27948"/>
    </row>
    <row r="27949" spans="8:16" x14ac:dyDescent="0.5">
      <c r="H27949"/>
      <c r="P27949"/>
    </row>
    <row r="27950" spans="8:16" x14ac:dyDescent="0.5">
      <c r="H27950"/>
      <c r="P27950"/>
    </row>
    <row r="27951" spans="8:16" x14ac:dyDescent="0.5">
      <c r="H27951"/>
      <c r="P27951"/>
    </row>
    <row r="27952" spans="8:16" x14ac:dyDescent="0.5">
      <c r="H27952"/>
      <c r="P27952"/>
    </row>
    <row r="27953" spans="8:16" x14ac:dyDescent="0.5">
      <c r="H27953"/>
      <c r="P27953"/>
    </row>
    <row r="27954" spans="8:16" x14ac:dyDescent="0.5">
      <c r="H27954"/>
      <c r="P27954"/>
    </row>
    <row r="27955" spans="8:16" x14ac:dyDescent="0.5">
      <c r="H27955"/>
      <c r="P27955"/>
    </row>
    <row r="27956" spans="8:16" x14ac:dyDescent="0.5">
      <c r="H27956"/>
      <c r="P27956"/>
    </row>
    <row r="27957" spans="8:16" x14ac:dyDescent="0.5">
      <c r="H27957"/>
      <c r="P27957"/>
    </row>
    <row r="27958" spans="8:16" x14ac:dyDescent="0.5">
      <c r="H27958"/>
      <c r="P27958"/>
    </row>
    <row r="27959" spans="8:16" x14ac:dyDescent="0.5">
      <c r="H27959"/>
      <c r="P27959"/>
    </row>
    <row r="27960" spans="8:16" x14ac:dyDescent="0.5">
      <c r="H27960"/>
      <c r="P27960"/>
    </row>
    <row r="27961" spans="8:16" x14ac:dyDescent="0.5">
      <c r="H27961"/>
      <c r="P27961"/>
    </row>
    <row r="27962" spans="8:16" x14ac:dyDescent="0.5">
      <c r="H27962"/>
      <c r="P27962"/>
    </row>
    <row r="27963" spans="8:16" x14ac:dyDescent="0.5">
      <c r="H27963"/>
      <c r="P27963"/>
    </row>
    <row r="27964" spans="8:16" x14ac:dyDescent="0.5">
      <c r="H27964"/>
      <c r="P27964"/>
    </row>
    <row r="27965" spans="8:16" x14ac:dyDescent="0.5">
      <c r="H27965"/>
      <c r="P27965"/>
    </row>
    <row r="27966" spans="8:16" x14ac:dyDescent="0.5">
      <c r="H27966"/>
      <c r="P27966"/>
    </row>
    <row r="27967" spans="8:16" x14ac:dyDescent="0.5">
      <c r="H27967"/>
      <c r="P27967"/>
    </row>
    <row r="27968" spans="8:16" x14ac:dyDescent="0.5">
      <c r="H27968"/>
      <c r="P27968"/>
    </row>
    <row r="27969" spans="8:16" x14ac:dyDescent="0.5">
      <c r="H27969"/>
      <c r="P27969"/>
    </row>
    <row r="27970" spans="8:16" x14ac:dyDescent="0.5">
      <c r="H27970"/>
      <c r="P27970"/>
    </row>
    <row r="27971" spans="8:16" x14ac:dyDescent="0.5">
      <c r="H27971"/>
      <c r="P27971"/>
    </row>
    <row r="27972" spans="8:16" x14ac:dyDescent="0.5">
      <c r="H27972"/>
      <c r="P27972"/>
    </row>
    <row r="27973" spans="8:16" x14ac:dyDescent="0.5">
      <c r="H27973"/>
      <c r="P27973"/>
    </row>
    <row r="27974" spans="8:16" x14ac:dyDescent="0.5">
      <c r="H27974"/>
      <c r="P27974"/>
    </row>
    <row r="27975" spans="8:16" x14ac:dyDescent="0.5">
      <c r="H27975"/>
      <c r="P27975"/>
    </row>
    <row r="27976" spans="8:16" x14ac:dyDescent="0.5">
      <c r="H27976"/>
      <c r="P27976"/>
    </row>
    <row r="27977" spans="8:16" x14ac:dyDescent="0.5">
      <c r="H27977"/>
      <c r="P27977"/>
    </row>
    <row r="27978" spans="8:16" x14ac:dyDescent="0.5">
      <c r="H27978"/>
      <c r="P27978"/>
    </row>
    <row r="27979" spans="8:16" x14ac:dyDescent="0.5">
      <c r="H27979"/>
      <c r="P27979"/>
    </row>
    <row r="27980" spans="8:16" x14ac:dyDescent="0.5">
      <c r="H27980"/>
      <c r="P27980"/>
    </row>
    <row r="27981" spans="8:16" x14ac:dyDescent="0.5">
      <c r="H27981"/>
      <c r="P27981"/>
    </row>
    <row r="27982" spans="8:16" x14ac:dyDescent="0.5">
      <c r="H27982"/>
      <c r="P27982"/>
    </row>
    <row r="27983" spans="8:16" x14ac:dyDescent="0.5">
      <c r="H27983"/>
      <c r="P27983"/>
    </row>
    <row r="27984" spans="8:16" x14ac:dyDescent="0.5">
      <c r="H27984"/>
      <c r="P27984"/>
    </row>
    <row r="27985" spans="8:16" x14ac:dyDescent="0.5">
      <c r="H27985"/>
      <c r="P27985"/>
    </row>
    <row r="27986" spans="8:16" x14ac:dyDescent="0.5">
      <c r="H27986"/>
      <c r="P27986"/>
    </row>
    <row r="27987" spans="8:16" x14ac:dyDescent="0.5">
      <c r="H27987"/>
      <c r="P27987"/>
    </row>
    <row r="27988" spans="8:16" x14ac:dyDescent="0.5">
      <c r="H27988"/>
      <c r="P27988"/>
    </row>
    <row r="27989" spans="8:16" x14ac:dyDescent="0.5">
      <c r="H27989"/>
      <c r="P27989"/>
    </row>
    <row r="27990" spans="8:16" x14ac:dyDescent="0.5">
      <c r="H27990"/>
      <c r="P27990"/>
    </row>
    <row r="27991" spans="8:16" x14ac:dyDescent="0.5">
      <c r="H27991"/>
      <c r="P27991"/>
    </row>
    <row r="27992" spans="8:16" x14ac:dyDescent="0.5">
      <c r="H27992"/>
      <c r="P27992"/>
    </row>
    <row r="27993" spans="8:16" x14ac:dyDescent="0.5">
      <c r="H27993"/>
      <c r="P27993"/>
    </row>
    <row r="27994" spans="8:16" x14ac:dyDescent="0.5">
      <c r="H27994"/>
      <c r="P27994"/>
    </row>
    <row r="27995" spans="8:16" x14ac:dyDescent="0.5">
      <c r="H27995"/>
      <c r="P27995"/>
    </row>
    <row r="27996" spans="8:16" x14ac:dyDescent="0.5">
      <c r="H27996"/>
      <c r="P27996"/>
    </row>
    <row r="27997" spans="8:16" x14ac:dyDescent="0.5">
      <c r="H27997"/>
      <c r="P27997"/>
    </row>
    <row r="27998" spans="8:16" x14ac:dyDescent="0.5">
      <c r="H27998"/>
      <c r="P27998"/>
    </row>
    <row r="27999" spans="8:16" x14ac:dyDescent="0.5">
      <c r="H27999"/>
      <c r="P27999"/>
    </row>
    <row r="28000" spans="8:16" x14ac:dyDescent="0.5">
      <c r="H28000"/>
      <c r="P28000"/>
    </row>
    <row r="28001" spans="8:16" x14ac:dyDescent="0.5">
      <c r="H28001"/>
      <c r="P28001"/>
    </row>
    <row r="28002" spans="8:16" x14ac:dyDescent="0.5">
      <c r="H28002"/>
      <c r="P28002"/>
    </row>
    <row r="28003" spans="8:16" x14ac:dyDescent="0.5">
      <c r="H28003"/>
      <c r="P28003"/>
    </row>
    <row r="28004" spans="8:16" x14ac:dyDescent="0.5">
      <c r="H28004"/>
      <c r="P28004"/>
    </row>
    <row r="28005" spans="8:16" x14ac:dyDescent="0.5">
      <c r="H28005"/>
      <c r="P28005"/>
    </row>
    <row r="28006" spans="8:16" x14ac:dyDescent="0.5">
      <c r="H28006"/>
      <c r="P28006"/>
    </row>
    <row r="28007" spans="8:16" x14ac:dyDescent="0.5">
      <c r="H28007"/>
      <c r="P28007"/>
    </row>
    <row r="28008" spans="8:16" x14ac:dyDescent="0.5">
      <c r="H28008"/>
      <c r="P28008"/>
    </row>
    <row r="28009" spans="8:16" x14ac:dyDescent="0.5">
      <c r="H28009"/>
      <c r="P28009"/>
    </row>
    <row r="28010" spans="8:16" x14ac:dyDescent="0.5">
      <c r="H28010"/>
      <c r="P28010"/>
    </row>
    <row r="28011" spans="8:16" x14ac:dyDescent="0.5">
      <c r="H28011"/>
      <c r="P28011"/>
    </row>
    <row r="28012" spans="8:16" x14ac:dyDescent="0.5">
      <c r="H28012"/>
      <c r="P28012"/>
    </row>
    <row r="28013" spans="8:16" x14ac:dyDescent="0.5">
      <c r="H28013"/>
      <c r="P28013"/>
    </row>
    <row r="28014" spans="8:16" x14ac:dyDescent="0.5">
      <c r="H28014"/>
      <c r="P28014"/>
    </row>
    <row r="28015" spans="8:16" x14ac:dyDescent="0.5">
      <c r="H28015"/>
      <c r="P28015"/>
    </row>
    <row r="28016" spans="8:16" x14ac:dyDescent="0.5">
      <c r="H28016"/>
      <c r="P28016"/>
    </row>
    <row r="28017" spans="8:16" x14ac:dyDescent="0.5">
      <c r="H28017"/>
      <c r="P28017"/>
    </row>
    <row r="28018" spans="8:16" x14ac:dyDescent="0.5">
      <c r="H28018"/>
      <c r="P28018"/>
    </row>
    <row r="28019" spans="8:16" x14ac:dyDescent="0.5">
      <c r="H28019"/>
      <c r="P28019"/>
    </row>
    <row r="28020" spans="8:16" x14ac:dyDescent="0.5">
      <c r="H28020"/>
      <c r="P28020"/>
    </row>
    <row r="28021" spans="8:16" x14ac:dyDescent="0.5">
      <c r="H28021"/>
      <c r="P28021"/>
    </row>
    <row r="28022" spans="8:16" x14ac:dyDescent="0.5">
      <c r="H28022"/>
      <c r="P28022"/>
    </row>
    <row r="28023" spans="8:16" x14ac:dyDescent="0.5">
      <c r="H28023"/>
      <c r="P28023"/>
    </row>
    <row r="28024" spans="8:16" x14ac:dyDescent="0.5">
      <c r="H28024"/>
      <c r="P28024"/>
    </row>
    <row r="28025" spans="8:16" x14ac:dyDescent="0.5">
      <c r="H28025"/>
      <c r="P28025"/>
    </row>
    <row r="28026" spans="8:16" x14ac:dyDescent="0.5">
      <c r="H28026"/>
      <c r="P28026"/>
    </row>
    <row r="28027" spans="8:16" x14ac:dyDescent="0.5">
      <c r="H28027"/>
      <c r="P28027"/>
    </row>
    <row r="28028" spans="8:16" x14ac:dyDescent="0.5">
      <c r="H28028"/>
      <c r="P28028"/>
    </row>
    <row r="28029" spans="8:16" x14ac:dyDescent="0.5">
      <c r="H28029"/>
      <c r="P28029"/>
    </row>
    <row r="28030" spans="8:16" x14ac:dyDescent="0.5">
      <c r="H28030"/>
      <c r="P28030"/>
    </row>
    <row r="28031" spans="8:16" x14ac:dyDescent="0.5">
      <c r="H28031"/>
      <c r="P28031"/>
    </row>
    <row r="28032" spans="8:16" x14ac:dyDescent="0.5">
      <c r="H28032"/>
      <c r="P28032"/>
    </row>
    <row r="28033" spans="8:16" x14ac:dyDescent="0.5">
      <c r="H28033"/>
      <c r="P28033"/>
    </row>
    <row r="28034" spans="8:16" x14ac:dyDescent="0.5">
      <c r="H28034"/>
      <c r="P28034"/>
    </row>
    <row r="28035" spans="8:16" x14ac:dyDescent="0.5">
      <c r="H28035"/>
      <c r="P28035"/>
    </row>
    <row r="28036" spans="8:16" x14ac:dyDescent="0.5">
      <c r="H28036"/>
      <c r="P28036"/>
    </row>
    <row r="28037" spans="8:16" x14ac:dyDescent="0.5">
      <c r="H28037"/>
      <c r="P28037"/>
    </row>
    <row r="28038" spans="8:16" x14ac:dyDescent="0.5">
      <c r="H28038"/>
      <c r="P28038"/>
    </row>
    <row r="28039" spans="8:16" x14ac:dyDescent="0.5">
      <c r="H28039"/>
      <c r="P28039"/>
    </row>
    <row r="28040" spans="8:16" x14ac:dyDescent="0.5">
      <c r="H28040"/>
      <c r="P28040"/>
    </row>
    <row r="28041" spans="8:16" x14ac:dyDescent="0.5">
      <c r="H28041"/>
      <c r="P28041"/>
    </row>
    <row r="28042" spans="8:16" x14ac:dyDescent="0.5">
      <c r="H28042"/>
      <c r="P28042"/>
    </row>
    <row r="28043" spans="8:16" x14ac:dyDescent="0.5">
      <c r="H28043"/>
      <c r="P28043"/>
    </row>
    <row r="28044" spans="8:16" x14ac:dyDescent="0.5">
      <c r="H28044"/>
      <c r="P28044"/>
    </row>
    <row r="28045" spans="8:16" x14ac:dyDescent="0.5">
      <c r="H28045"/>
      <c r="P28045"/>
    </row>
    <row r="28046" spans="8:16" x14ac:dyDescent="0.5">
      <c r="H28046"/>
      <c r="P28046"/>
    </row>
    <row r="28047" spans="8:16" x14ac:dyDescent="0.5">
      <c r="H28047"/>
      <c r="P28047"/>
    </row>
    <row r="28048" spans="8:16" x14ac:dyDescent="0.5">
      <c r="H28048"/>
      <c r="P28048"/>
    </row>
    <row r="28049" spans="8:16" x14ac:dyDescent="0.5">
      <c r="H28049"/>
      <c r="P28049"/>
    </row>
    <row r="28050" spans="8:16" x14ac:dyDescent="0.5">
      <c r="H28050"/>
      <c r="P28050"/>
    </row>
    <row r="28051" spans="8:16" x14ac:dyDescent="0.5">
      <c r="H28051"/>
      <c r="P28051"/>
    </row>
    <row r="28052" spans="8:16" x14ac:dyDescent="0.5">
      <c r="H28052"/>
      <c r="P28052"/>
    </row>
    <row r="28053" spans="8:16" x14ac:dyDescent="0.5">
      <c r="H28053"/>
      <c r="P28053"/>
    </row>
    <row r="28054" spans="8:16" x14ac:dyDescent="0.5">
      <c r="H28054"/>
      <c r="P28054"/>
    </row>
    <row r="28055" spans="8:16" x14ac:dyDescent="0.5">
      <c r="H28055"/>
      <c r="P28055"/>
    </row>
    <row r="28056" spans="8:16" x14ac:dyDescent="0.5">
      <c r="H28056"/>
      <c r="P28056"/>
    </row>
    <row r="28057" spans="8:16" x14ac:dyDescent="0.5">
      <c r="H28057"/>
      <c r="P28057"/>
    </row>
    <row r="28058" spans="8:16" x14ac:dyDescent="0.5">
      <c r="H28058"/>
      <c r="P28058"/>
    </row>
    <row r="28059" spans="8:16" x14ac:dyDescent="0.5">
      <c r="H28059"/>
      <c r="P28059"/>
    </row>
    <row r="28060" spans="8:16" x14ac:dyDescent="0.5">
      <c r="H28060"/>
      <c r="P28060"/>
    </row>
    <row r="28061" spans="8:16" x14ac:dyDescent="0.5">
      <c r="H28061"/>
      <c r="P28061"/>
    </row>
    <row r="28062" spans="8:16" x14ac:dyDescent="0.5">
      <c r="H28062"/>
      <c r="P28062"/>
    </row>
    <row r="28063" spans="8:16" x14ac:dyDescent="0.5">
      <c r="H28063"/>
      <c r="P28063"/>
    </row>
    <row r="28064" spans="8:16" x14ac:dyDescent="0.5">
      <c r="H28064"/>
      <c r="P28064"/>
    </row>
    <row r="28065" spans="8:16" x14ac:dyDescent="0.5">
      <c r="H28065"/>
      <c r="P28065"/>
    </row>
    <row r="28066" spans="8:16" x14ac:dyDescent="0.5">
      <c r="H28066"/>
      <c r="P28066"/>
    </row>
    <row r="28067" spans="8:16" x14ac:dyDescent="0.5">
      <c r="H28067"/>
      <c r="P28067"/>
    </row>
    <row r="28068" spans="8:16" x14ac:dyDescent="0.5">
      <c r="H28068"/>
      <c r="P28068"/>
    </row>
    <row r="28069" spans="8:16" x14ac:dyDescent="0.5">
      <c r="H28069"/>
      <c r="P28069"/>
    </row>
    <row r="28070" spans="8:16" x14ac:dyDescent="0.5">
      <c r="H28070"/>
      <c r="P28070"/>
    </row>
    <row r="28071" spans="8:16" x14ac:dyDescent="0.5">
      <c r="H28071"/>
      <c r="P28071"/>
    </row>
    <row r="28072" spans="8:16" x14ac:dyDescent="0.5">
      <c r="H28072"/>
      <c r="P28072"/>
    </row>
    <row r="28073" spans="8:16" x14ac:dyDescent="0.5">
      <c r="H28073"/>
      <c r="P28073"/>
    </row>
    <row r="28074" spans="8:16" x14ac:dyDescent="0.5">
      <c r="H28074"/>
      <c r="P28074"/>
    </row>
    <row r="28075" spans="8:16" x14ac:dyDescent="0.5">
      <c r="H28075"/>
      <c r="P28075"/>
    </row>
    <row r="28076" spans="8:16" x14ac:dyDescent="0.5">
      <c r="H28076"/>
      <c r="P28076"/>
    </row>
    <row r="28077" spans="8:16" x14ac:dyDescent="0.5">
      <c r="H28077"/>
      <c r="P28077"/>
    </row>
    <row r="28078" spans="8:16" x14ac:dyDescent="0.5">
      <c r="H28078"/>
      <c r="P28078"/>
    </row>
    <row r="28079" spans="8:16" x14ac:dyDescent="0.5">
      <c r="H28079"/>
      <c r="P28079"/>
    </row>
    <row r="28080" spans="8:16" x14ac:dyDescent="0.5">
      <c r="H28080"/>
      <c r="P28080"/>
    </row>
    <row r="28081" spans="8:16" x14ac:dyDescent="0.5">
      <c r="H28081"/>
      <c r="P28081"/>
    </row>
    <row r="28082" spans="8:16" x14ac:dyDescent="0.5">
      <c r="H28082"/>
      <c r="P28082"/>
    </row>
    <row r="28083" spans="8:16" x14ac:dyDescent="0.5">
      <c r="H28083"/>
      <c r="P28083"/>
    </row>
    <row r="28084" spans="8:16" x14ac:dyDescent="0.5">
      <c r="H28084"/>
      <c r="P28084"/>
    </row>
    <row r="28085" spans="8:16" x14ac:dyDescent="0.5">
      <c r="H28085"/>
      <c r="P28085"/>
    </row>
    <row r="28086" spans="8:16" x14ac:dyDescent="0.5">
      <c r="H28086"/>
      <c r="P28086"/>
    </row>
    <row r="28087" spans="8:16" x14ac:dyDescent="0.5">
      <c r="H28087"/>
      <c r="P28087"/>
    </row>
    <row r="28088" spans="8:16" x14ac:dyDescent="0.5">
      <c r="H28088"/>
      <c r="P28088"/>
    </row>
    <row r="28089" spans="8:16" x14ac:dyDescent="0.5">
      <c r="H28089"/>
      <c r="P28089"/>
    </row>
    <row r="28090" spans="8:16" x14ac:dyDescent="0.5">
      <c r="H28090"/>
      <c r="P28090"/>
    </row>
    <row r="28091" spans="8:16" x14ac:dyDescent="0.5">
      <c r="H28091"/>
      <c r="P28091"/>
    </row>
    <row r="28092" spans="8:16" x14ac:dyDescent="0.5">
      <c r="H28092"/>
      <c r="P28092"/>
    </row>
    <row r="28093" spans="8:16" x14ac:dyDescent="0.5">
      <c r="H28093"/>
      <c r="P28093"/>
    </row>
    <row r="28094" spans="8:16" x14ac:dyDescent="0.5">
      <c r="H28094"/>
      <c r="P28094"/>
    </row>
    <row r="28095" spans="8:16" x14ac:dyDescent="0.5">
      <c r="H28095"/>
      <c r="P28095"/>
    </row>
    <row r="28096" spans="8:16" x14ac:dyDescent="0.5">
      <c r="H28096"/>
      <c r="P28096"/>
    </row>
    <row r="28097" spans="8:16" x14ac:dyDescent="0.5">
      <c r="H28097"/>
      <c r="P28097"/>
    </row>
    <row r="28098" spans="8:16" x14ac:dyDescent="0.5">
      <c r="H28098"/>
      <c r="P28098"/>
    </row>
    <row r="28099" spans="8:16" x14ac:dyDescent="0.5">
      <c r="H28099"/>
      <c r="P28099"/>
    </row>
    <row r="28100" spans="8:16" x14ac:dyDescent="0.5">
      <c r="H28100"/>
      <c r="P28100"/>
    </row>
    <row r="28101" spans="8:16" x14ac:dyDescent="0.5">
      <c r="H28101"/>
      <c r="P28101"/>
    </row>
    <row r="28102" spans="8:16" x14ac:dyDescent="0.5">
      <c r="H28102"/>
      <c r="P28102"/>
    </row>
    <row r="28103" spans="8:16" x14ac:dyDescent="0.5">
      <c r="H28103"/>
      <c r="P28103"/>
    </row>
    <row r="28104" spans="8:16" x14ac:dyDescent="0.5">
      <c r="H28104"/>
      <c r="P28104"/>
    </row>
    <row r="28105" spans="8:16" x14ac:dyDescent="0.5">
      <c r="H28105"/>
      <c r="P28105"/>
    </row>
    <row r="28106" spans="8:16" x14ac:dyDescent="0.5">
      <c r="H28106"/>
      <c r="P28106"/>
    </row>
    <row r="28107" spans="8:16" x14ac:dyDescent="0.5">
      <c r="H28107"/>
      <c r="P28107"/>
    </row>
    <row r="28108" spans="8:16" x14ac:dyDescent="0.5">
      <c r="H28108"/>
      <c r="P28108"/>
    </row>
    <row r="28109" spans="8:16" x14ac:dyDescent="0.5">
      <c r="H28109"/>
      <c r="P28109"/>
    </row>
    <row r="28110" spans="8:16" x14ac:dyDescent="0.5">
      <c r="H28110"/>
      <c r="P28110"/>
    </row>
    <row r="28111" spans="8:16" x14ac:dyDescent="0.5">
      <c r="H28111"/>
      <c r="P28111"/>
    </row>
    <row r="28112" spans="8:16" x14ac:dyDescent="0.5">
      <c r="H28112"/>
      <c r="P28112"/>
    </row>
    <row r="28113" spans="8:16" x14ac:dyDescent="0.5">
      <c r="H28113"/>
      <c r="P28113"/>
    </row>
    <row r="28114" spans="8:16" x14ac:dyDescent="0.5">
      <c r="H28114"/>
      <c r="P28114"/>
    </row>
    <row r="28115" spans="8:16" x14ac:dyDescent="0.5">
      <c r="H28115"/>
      <c r="P28115"/>
    </row>
    <row r="28116" spans="8:16" x14ac:dyDescent="0.5">
      <c r="H28116"/>
      <c r="P28116"/>
    </row>
    <row r="28117" spans="8:16" x14ac:dyDescent="0.5">
      <c r="H28117"/>
      <c r="P28117"/>
    </row>
    <row r="28118" spans="8:16" x14ac:dyDescent="0.5">
      <c r="H28118"/>
      <c r="P28118"/>
    </row>
    <row r="28119" spans="8:16" x14ac:dyDescent="0.5">
      <c r="H28119"/>
      <c r="P28119"/>
    </row>
    <row r="28120" spans="8:16" x14ac:dyDescent="0.5">
      <c r="H28120"/>
      <c r="P28120"/>
    </row>
    <row r="28121" spans="8:16" x14ac:dyDescent="0.5">
      <c r="H28121"/>
      <c r="P28121"/>
    </row>
    <row r="28122" spans="8:16" x14ac:dyDescent="0.5">
      <c r="H28122"/>
      <c r="P28122"/>
    </row>
    <row r="28123" spans="8:16" x14ac:dyDescent="0.5">
      <c r="H28123"/>
      <c r="P28123"/>
    </row>
    <row r="28124" spans="8:16" x14ac:dyDescent="0.5">
      <c r="H28124"/>
      <c r="P28124"/>
    </row>
    <row r="28125" spans="8:16" x14ac:dyDescent="0.5">
      <c r="H28125"/>
      <c r="P28125"/>
    </row>
    <row r="28126" spans="8:16" x14ac:dyDescent="0.5">
      <c r="H28126"/>
      <c r="P28126"/>
    </row>
    <row r="28127" spans="8:16" x14ac:dyDescent="0.5">
      <c r="H28127"/>
      <c r="P28127"/>
    </row>
    <row r="28128" spans="8:16" x14ac:dyDescent="0.5">
      <c r="H28128"/>
      <c r="P28128"/>
    </row>
    <row r="28129" spans="8:16" x14ac:dyDescent="0.5">
      <c r="H28129"/>
      <c r="P28129"/>
    </row>
    <row r="28130" spans="8:16" x14ac:dyDescent="0.5">
      <c r="H28130"/>
      <c r="P28130"/>
    </row>
    <row r="28131" spans="8:16" x14ac:dyDescent="0.5">
      <c r="H28131"/>
      <c r="P28131"/>
    </row>
    <row r="28132" spans="8:16" x14ac:dyDescent="0.5">
      <c r="H28132"/>
      <c r="P28132"/>
    </row>
    <row r="28133" spans="8:16" x14ac:dyDescent="0.5">
      <c r="H28133"/>
      <c r="P28133"/>
    </row>
    <row r="28134" spans="8:16" x14ac:dyDescent="0.5">
      <c r="H28134"/>
      <c r="P28134"/>
    </row>
    <row r="28135" spans="8:16" x14ac:dyDescent="0.5">
      <c r="H28135"/>
      <c r="P28135"/>
    </row>
    <row r="28136" spans="8:16" x14ac:dyDescent="0.5">
      <c r="H28136"/>
      <c r="P28136"/>
    </row>
    <row r="28137" spans="8:16" x14ac:dyDescent="0.5">
      <c r="H28137"/>
      <c r="P28137"/>
    </row>
    <row r="28138" spans="8:16" x14ac:dyDescent="0.5">
      <c r="H28138"/>
      <c r="P28138"/>
    </row>
    <row r="28139" spans="8:16" x14ac:dyDescent="0.5">
      <c r="H28139"/>
      <c r="P28139"/>
    </row>
    <row r="28140" spans="8:16" x14ac:dyDescent="0.5">
      <c r="H28140"/>
      <c r="P28140"/>
    </row>
    <row r="28141" spans="8:16" x14ac:dyDescent="0.5">
      <c r="H28141"/>
      <c r="P28141"/>
    </row>
    <row r="28142" spans="8:16" x14ac:dyDescent="0.5">
      <c r="H28142"/>
      <c r="P28142"/>
    </row>
    <row r="28143" spans="8:16" x14ac:dyDescent="0.5">
      <c r="H28143"/>
      <c r="P28143"/>
    </row>
    <row r="28144" spans="8:16" x14ac:dyDescent="0.5">
      <c r="H28144"/>
      <c r="P28144"/>
    </row>
    <row r="28145" spans="8:16" x14ac:dyDescent="0.5">
      <c r="H28145"/>
      <c r="P28145"/>
    </row>
    <row r="28146" spans="8:16" x14ac:dyDescent="0.5">
      <c r="H28146"/>
      <c r="P28146"/>
    </row>
    <row r="28147" spans="8:16" x14ac:dyDescent="0.5">
      <c r="H28147"/>
      <c r="P28147"/>
    </row>
    <row r="28148" spans="8:16" x14ac:dyDescent="0.5">
      <c r="H28148"/>
      <c r="P28148"/>
    </row>
    <row r="28149" spans="8:16" x14ac:dyDescent="0.5">
      <c r="H28149"/>
      <c r="P28149"/>
    </row>
    <row r="28150" spans="8:16" x14ac:dyDescent="0.5">
      <c r="H28150"/>
      <c r="P28150"/>
    </row>
    <row r="28151" spans="8:16" x14ac:dyDescent="0.5">
      <c r="H28151"/>
      <c r="P28151"/>
    </row>
    <row r="28152" spans="8:16" x14ac:dyDescent="0.5">
      <c r="H28152"/>
      <c r="P28152"/>
    </row>
    <row r="28153" spans="8:16" x14ac:dyDescent="0.5">
      <c r="H28153"/>
      <c r="P28153"/>
    </row>
    <row r="28154" spans="8:16" x14ac:dyDescent="0.5">
      <c r="H28154"/>
      <c r="P28154"/>
    </row>
    <row r="28155" spans="8:16" x14ac:dyDescent="0.5">
      <c r="H28155"/>
      <c r="P28155"/>
    </row>
    <row r="28156" spans="8:16" x14ac:dyDescent="0.5">
      <c r="H28156"/>
      <c r="P28156"/>
    </row>
    <row r="28157" spans="8:16" x14ac:dyDescent="0.5">
      <c r="H28157"/>
      <c r="P28157"/>
    </row>
    <row r="28158" spans="8:16" x14ac:dyDescent="0.5">
      <c r="H28158"/>
      <c r="P28158"/>
    </row>
    <row r="28159" spans="8:16" x14ac:dyDescent="0.5">
      <c r="H28159"/>
      <c r="P28159"/>
    </row>
    <row r="28160" spans="8:16" x14ac:dyDescent="0.5">
      <c r="H28160"/>
      <c r="P28160"/>
    </row>
    <row r="28161" spans="8:16" x14ac:dyDescent="0.5">
      <c r="H28161"/>
      <c r="P28161"/>
    </row>
    <row r="28162" spans="8:16" x14ac:dyDescent="0.5">
      <c r="H28162"/>
      <c r="P28162"/>
    </row>
    <row r="28163" spans="8:16" x14ac:dyDescent="0.5">
      <c r="H28163"/>
      <c r="P28163"/>
    </row>
    <row r="28164" spans="8:16" x14ac:dyDescent="0.5">
      <c r="H28164"/>
      <c r="P28164"/>
    </row>
    <row r="28165" spans="8:16" x14ac:dyDescent="0.5">
      <c r="H28165"/>
      <c r="P28165"/>
    </row>
    <row r="28166" spans="8:16" x14ac:dyDescent="0.5">
      <c r="H28166"/>
      <c r="P28166"/>
    </row>
    <row r="28167" spans="8:16" x14ac:dyDescent="0.5">
      <c r="H28167"/>
      <c r="P28167"/>
    </row>
    <row r="28168" spans="8:16" x14ac:dyDescent="0.5">
      <c r="H28168"/>
      <c r="P28168"/>
    </row>
    <row r="28169" spans="8:16" x14ac:dyDescent="0.5">
      <c r="H28169"/>
      <c r="P28169"/>
    </row>
    <row r="28170" spans="8:16" x14ac:dyDescent="0.5">
      <c r="H28170"/>
      <c r="P28170"/>
    </row>
    <row r="28171" spans="8:16" x14ac:dyDescent="0.5">
      <c r="H28171"/>
      <c r="P28171"/>
    </row>
    <row r="28172" spans="8:16" x14ac:dyDescent="0.5">
      <c r="H28172"/>
      <c r="P28172"/>
    </row>
    <row r="28173" spans="8:16" x14ac:dyDescent="0.5">
      <c r="H28173"/>
      <c r="P28173"/>
    </row>
    <row r="28174" spans="8:16" x14ac:dyDescent="0.5">
      <c r="H28174"/>
      <c r="P28174"/>
    </row>
    <row r="28175" spans="8:16" x14ac:dyDescent="0.5">
      <c r="H28175"/>
      <c r="P28175"/>
    </row>
    <row r="28176" spans="8:16" x14ac:dyDescent="0.5">
      <c r="H28176"/>
      <c r="P28176"/>
    </row>
    <row r="28177" spans="8:16" x14ac:dyDescent="0.5">
      <c r="H28177"/>
      <c r="P28177"/>
    </row>
    <row r="28178" spans="8:16" x14ac:dyDescent="0.5">
      <c r="H28178"/>
      <c r="P28178"/>
    </row>
    <row r="28179" spans="8:16" x14ac:dyDescent="0.5">
      <c r="H28179"/>
      <c r="P28179"/>
    </row>
    <row r="28180" spans="8:16" x14ac:dyDescent="0.5">
      <c r="H28180"/>
      <c r="P28180"/>
    </row>
    <row r="28181" spans="8:16" x14ac:dyDescent="0.5">
      <c r="H28181"/>
      <c r="P28181"/>
    </row>
    <row r="28182" spans="8:16" x14ac:dyDescent="0.5">
      <c r="H28182"/>
      <c r="P28182"/>
    </row>
    <row r="28183" spans="8:16" x14ac:dyDescent="0.5">
      <c r="H28183"/>
      <c r="P28183"/>
    </row>
    <row r="28184" spans="8:16" x14ac:dyDescent="0.5">
      <c r="H28184"/>
      <c r="P28184"/>
    </row>
    <row r="28185" spans="8:16" x14ac:dyDescent="0.5">
      <c r="H28185"/>
      <c r="P28185"/>
    </row>
    <row r="28186" spans="8:16" x14ac:dyDescent="0.5">
      <c r="H28186"/>
      <c r="P28186"/>
    </row>
    <row r="28187" spans="8:16" x14ac:dyDescent="0.5">
      <c r="H28187"/>
      <c r="P28187"/>
    </row>
    <row r="28188" spans="8:16" x14ac:dyDescent="0.5">
      <c r="H28188"/>
      <c r="P28188"/>
    </row>
    <row r="28189" spans="8:16" x14ac:dyDescent="0.5">
      <c r="H28189"/>
      <c r="P28189"/>
    </row>
    <row r="28190" spans="8:16" x14ac:dyDescent="0.5">
      <c r="H28190"/>
      <c r="P28190"/>
    </row>
    <row r="28191" spans="8:16" x14ac:dyDescent="0.5">
      <c r="H28191"/>
      <c r="P28191"/>
    </row>
    <row r="28192" spans="8:16" x14ac:dyDescent="0.5">
      <c r="H28192"/>
      <c r="P28192"/>
    </row>
    <row r="28193" spans="8:16" x14ac:dyDescent="0.5">
      <c r="H28193"/>
      <c r="P28193"/>
    </row>
    <row r="28194" spans="8:16" x14ac:dyDescent="0.5">
      <c r="H28194"/>
      <c r="P28194"/>
    </row>
    <row r="28195" spans="8:16" x14ac:dyDescent="0.5">
      <c r="H28195"/>
      <c r="P28195"/>
    </row>
    <row r="28196" spans="8:16" x14ac:dyDescent="0.5">
      <c r="H28196"/>
      <c r="P28196"/>
    </row>
    <row r="28197" spans="8:16" x14ac:dyDescent="0.5">
      <c r="H28197"/>
      <c r="P28197"/>
    </row>
    <row r="28198" spans="8:16" x14ac:dyDescent="0.5">
      <c r="H28198"/>
      <c r="P28198"/>
    </row>
    <row r="28199" spans="8:16" x14ac:dyDescent="0.5">
      <c r="H28199"/>
      <c r="P28199"/>
    </row>
    <row r="28200" spans="8:16" x14ac:dyDescent="0.5">
      <c r="H28200"/>
      <c r="P28200"/>
    </row>
    <row r="28201" spans="8:16" x14ac:dyDescent="0.5">
      <c r="H28201"/>
      <c r="P28201"/>
    </row>
    <row r="28202" spans="8:16" x14ac:dyDescent="0.5">
      <c r="H28202"/>
      <c r="P28202"/>
    </row>
    <row r="28203" spans="8:16" x14ac:dyDescent="0.5">
      <c r="H28203"/>
      <c r="P28203"/>
    </row>
    <row r="28204" spans="8:16" x14ac:dyDescent="0.5">
      <c r="H28204"/>
      <c r="P28204"/>
    </row>
    <row r="28205" spans="8:16" x14ac:dyDescent="0.5">
      <c r="H28205"/>
      <c r="P28205"/>
    </row>
    <row r="28206" spans="8:16" x14ac:dyDescent="0.5">
      <c r="H28206"/>
      <c r="P28206"/>
    </row>
    <row r="28207" spans="8:16" x14ac:dyDescent="0.5">
      <c r="H28207"/>
      <c r="P28207"/>
    </row>
    <row r="28208" spans="8:16" x14ac:dyDescent="0.5">
      <c r="H28208"/>
      <c r="P28208"/>
    </row>
    <row r="28209" spans="8:16" x14ac:dyDescent="0.5">
      <c r="H28209"/>
      <c r="P28209"/>
    </row>
    <row r="28210" spans="8:16" x14ac:dyDescent="0.5">
      <c r="H28210"/>
      <c r="P28210"/>
    </row>
    <row r="28211" spans="8:16" x14ac:dyDescent="0.5">
      <c r="H28211"/>
      <c r="P28211"/>
    </row>
    <row r="28212" spans="8:16" x14ac:dyDescent="0.5">
      <c r="H28212"/>
      <c r="P28212"/>
    </row>
    <row r="28213" spans="8:16" x14ac:dyDescent="0.5">
      <c r="H28213"/>
      <c r="P28213"/>
    </row>
    <row r="28214" spans="8:16" x14ac:dyDescent="0.5">
      <c r="H28214"/>
      <c r="P28214"/>
    </row>
    <row r="28215" spans="8:16" x14ac:dyDescent="0.5">
      <c r="H28215"/>
      <c r="P28215"/>
    </row>
    <row r="28216" spans="8:16" x14ac:dyDescent="0.5">
      <c r="H28216"/>
      <c r="P28216"/>
    </row>
    <row r="28217" spans="8:16" x14ac:dyDescent="0.5">
      <c r="H28217"/>
      <c r="P28217"/>
    </row>
    <row r="28218" spans="8:16" x14ac:dyDescent="0.5">
      <c r="H28218"/>
      <c r="P28218"/>
    </row>
    <row r="28219" spans="8:16" x14ac:dyDescent="0.5">
      <c r="H28219"/>
      <c r="P28219"/>
    </row>
    <row r="28220" spans="8:16" x14ac:dyDescent="0.5">
      <c r="H28220"/>
      <c r="P28220"/>
    </row>
    <row r="28221" spans="8:16" x14ac:dyDescent="0.5">
      <c r="H28221"/>
      <c r="P28221"/>
    </row>
    <row r="28222" spans="8:16" x14ac:dyDescent="0.5">
      <c r="H28222"/>
      <c r="P28222"/>
    </row>
    <row r="28223" spans="8:16" x14ac:dyDescent="0.5">
      <c r="H28223"/>
      <c r="P28223"/>
    </row>
    <row r="28224" spans="8:16" x14ac:dyDescent="0.5">
      <c r="H28224"/>
      <c r="P28224"/>
    </row>
    <row r="28225" spans="8:16" x14ac:dyDescent="0.5">
      <c r="H28225"/>
      <c r="P28225"/>
    </row>
    <row r="28226" spans="8:16" x14ac:dyDescent="0.5">
      <c r="H28226"/>
      <c r="P28226"/>
    </row>
    <row r="28227" spans="8:16" x14ac:dyDescent="0.5">
      <c r="H28227"/>
      <c r="P28227"/>
    </row>
    <row r="28228" spans="8:16" x14ac:dyDescent="0.5">
      <c r="H28228"/>
      <c r="P28228"/>
    </row>
    <row r="28229" spans="8:16" x14ac:dyDescent="0.5">
      <c r="H28229"/>
      <c r="P28229"/>
    </row>
    <row r="28230" spans="8:16" x14ac:dyDescent="0.5">
      <c r="H28230"/>
      <c r="P28230"/>
    </row>
    <row r="28231" spans="8:16" x14ac:dyDescent="0.5">
      <c r="H28231"/>
      <c r="P28231"/>
    </row>
    <row r="28232" spans="8:16" x14ac:dyDescent="0.5">
      <c r="H28232"/>
      <c r="P28232"/>
    </row>
    <row r="28233" spans="8:16" x14ac:dyDescent="0.5">
      <c r="H28233"/>
      <c r="P28233"/>
    </row>
    <row r="28234" spans="8:16" x14ac:dyDescent="0.5">
      <c r="H28234"/>
      <c r="P28234"/>
    </row>
    <row r="28235" spans="8:16" x14ac:dyDescent="0.5">
      <c r="H28235"/>
      <c r="P28235"/>
    </row>
    <row r="28236" spans="8:16" x14ac:dyDescent="0.5">
      <c r="H28236"/>
      <c r="P28236"/>
    </row>
    <row r="28237" spans="8:16" x14ac:dyDescent="0.5">
      <c r="H28237"/>
      <c r="P28237"/>
    </row>
    <row r="28238" spans="8:16" x14ac:dyDescent="0.5">
      <c r="H28238"/>
      <c r="P28238"/>
    </row>
    <row r="28239" spans="8:16" x14ac:dyDescent="0.5">
      <c r="H28239"/>
      <c r="P28239"/>
    </row>
    <row r="28240" spans="8:16" x14ac:dyDescent="0.5">
      <c r="H28240"/>
      <c r="P28240"/>
    </row>
    <row r="28241" spans="8:16" x14ac:dyDescent="0.5">
      <c r="H28241"/>
      <c r="P28241"/>
    </row>
    <row r="28242" spans="8:16" x14ac:dyDescent="0.5">
      <c r="H28242"/>
      <c r="P28242"/>
    </row>
    <row r="28243" spans="8:16" x14ac:dyDescent="0.5">
      <c r="H28243"/>
      <c r="P28243"/>
    </row>
    <row r="28244" spans="8:16" x14ac:dyDescent="0.5">
      <c r="H28244"/>
      <c r="P28244"/>
    </row>
    <row r="28245" spans="8:16" x14ac:dyDescent="0.5">
      <c r="H28245"/>
      <c r="P28245"/>
    </row>
    <row r="28246" spans="8:16" x14ac:dyDescent="0.5">
      <c r="H28246"/>
      <c r="P28246"/>
    </row>
    <row r="28247" spans="8:16" x14ac:dyDescent="0.5">
      <c r="H28247"/>
      <c r="P28247"/>
    </row>
    <row r="28248" spans="8:16" x14ac:dyDescent="0.5">
      <c r="H28248"/>
      <c r="P28248"/>
    </row>
    <row r="28249" spans="8:16" x14ac:dyDescent="0.5">
      <c r="H28249"/>
      <c r="P28249"/>
    </row>
    <row r="28250" spans="8:16" x14ac:dyDescent="0.5">
      <c r="H28250"/>
      <c r="P28250"/>
    </row>
    <row r="28251" spans="8:16" x14ac:dyDescent="0.5">
      <c r="H28251"/>
      <c r="P28251"/>
    </row>
    <row r="28252" spans="8:16" x14ac:dyDescent="0.5">
      <c r="H28252"/>
      <c r="P28252"/>
    </row>
    <row r="28253" spans="8:16" x14ac:dyDescent="0.5">
      <c r="H28253"/>
      <c r="P28253"/>
    </row>
    <row r="28254" spans="8:16" x14ac:dyDescent="0.5">
      <c r="H28254"/>
      <c r="P28254"/>
    </row>
    <row r="28255" spans="8:16" x14ac:dyDescent="0.5">
      <c r="H28255"/>
      <c r="P28255"/>
    </row>
    <row r="28256" spans="8:16" x14ac:dyDescent="0.5">
      <c r="H28256"/>
      <c r="P28256"/>
    </row>
    <row r="28257" spans="8:16" x14ac:dyDescent="0.5">
      <c r="H28257"/>
      <c r="P28257"/>
    </row>
    <row r="28258" spans="8:16" x14ac:dyDescent="0.5">
      <c r="H28258"/>
      <c r="P28258"/>
    </row>
    <row r="28259" spans="8:16" x14ac:dyDescent="0.5">
      <c r="H28259"/>
      <c r="P28259"/>
    </row>
    <row r="28260" spans="8:16" x14ac:dyDescent="0.5">
      <c r="H28260"/>
      <c r="P28260"/>
    </row>
    <row r="28261" spans="8:16" x14ac:dyDescent="0.5">
      <c r="H28261"/>
      <c r="P28261"/>
    </row>
    <row r="28262" spans="8:16" x14ac:dyDescent="0.5">
      <c r="H28262"/>
      <c r="P28262"/>
    </row>
    <row r="28263" spans="8:16" x14ac:dyDescent="0.5">
      <c r="H28263"/>
      <c r="P28263"/>
    </row>
    <row r="28264" spans="8:16" x14ac:dyDescent="0.5">
      <c r="H28264"/>
      <c r="P28264"/>
    </row>
    <row r="28265" spans="8:16" x14ac:dyDescent="0.5">
      <c r="H28265"/>
      <c r="P28265"/>
    </row>
    <row r="28266" spans="8:16" x14ac:dyDescent="0.5">
      <c r="H28266"/>
      <c r="P28266"/>
    </row>
    <row r="28267" spans="8:16" x14ac:dyDescent="0.5">
      <c r="H28267"/>
      <c r="P28267"/>
    </row>
    <row r="28268" spans="8:16" x14ac:dyDescent="0.5">
      <c r="H28268"/>
      <c r="P28268"/>
    </row>
    <row r="28269" spans="8:16" x14ac:dyDescent="0.5">
      <c r="H28269"/>
      <c r="P28269"/>
    </row>
    <row r="28270" spans="8:16" x14ac:dyDescent="0.5">
      <c r="H28270"/>
      <c r="P28270"/>
    </row>
    <row r="28271" spans="8:16" x14ac:dyDescent="0.5">
      <c r="H28271"/>
      <c r="P28271"/>
    </row>
    <row r="28272" spans="8:16" x14ac:dyDescent="0.5">
      <c r="H28272"/>
      <c r="P28272"/>
    </row>
    <row r="28273" spans="8:16" x14ac:dyDescent="0.5">
      <c r="H28273"/>
      <c r="P28273"/>
    </row>
    <row r="28274" spans="8:16" x14ac:dyDescent="0.5">
      <c r="H28274"/>
      <c r="P28274"/>
    </row>
    <row r="28275" spans="8:16" x14ac:dyDescent="0.5">
      <c r="H28275"/>
      <c r="P28275"/>
    </row>
    <row r="28276" spans="8:16" x14ac:dyDescent="0.5">
      <c r="H28276"/>
      <c r="P28276"/>
    </row>
    <row r="28277" spans="8:16" x14ac:dyDescent="0.5">
      <c r="H28277"/>
      <c r="P28277"/>
    </row>
    <row r="28278" spans="8:16" x14ac:dyDescent="0.5">
      <c r="H28278"/>
      <c r="P28278"/>
    </row>
    <row r="28279" spans="8:16" x14ac:dyDescent="0.5">
      <c r="H28279"/>
      <c r="P28279"/>
    </row>
    <row r="28280" spans="8:16" x14ac:dyDescent="0.5">
      <c r="H28280"/>
      <c r="P28280"/>
    </row>
    <row r="28281" spans="8:16" x14ac:dyDescent="0.5">
      <c r="H28281"/>
      <c r="P28281"/>
    </row>
    <row r="28282" spans="8:16" x14ac:dyDescent="0.5">
      <c r="H28282"/>
      <c r="P28282"/>
    </row>
    <row r="28283" spans="8:16" x14ac:dyDescent="0.5">
      <c r="H28283"/>
      <c r="P28283"/>
    </row>
    <row r="28284" spans="8:16" x14ac:dyDescent="0.5">
      <c r="H28284"/>
      <c r="P28284"/>
    </row>
    <row r="28285" spans="8:16" x14ac:dyDescent="0.5">
      <c r="H28285"/>
      <c r="P28285"/>
    </row>
    <row r="28286" spans="8:16" x14ac:dyDescent="0.5">
      <c r="H28286"/>
      <c r="P28286"/>
    </row>
    <row r="28287" spans="8:16" x14ac:dyDescent="0.5">
      <c r="H28287"/>
      <c r="P28287"/>
    </row>
    <row r="28288" spans="8:16" x14ac:dyDescent="0.5">
      <c r="H28288"/>
      <c r="P28288"/>
    </row>
    <row r="28289" spans="8:16" x14ac:dyDescent="0.5">
      <c r="H28289"/>
      <c r="P28289"/>
    </row>
    <row r="28290" spans="8:16" x14ac:dyDescent="0.5">
      <c r="H28290"/>
      <c r="P28290"/>
    </row>
    <row r="28291" spans="8:16" x14ac:dyDescent="0.5">
      <c r="H28291"/>
      <c r="P28291"/>
    </row>
    <row r="28292" spans="8:16" x14ac:dyDescent="0.5">
      <c r="H28292"/>
      <c r="P28292"/>
    </row>
    <row r="28293" spans="8:16" x14ac:dyDescent="0.5">
      <c r="H28293"/>
      <c r="P28293"/>
    </row>
    <row r="28294" spans="8:16" x14ac:dyDescent="0.5">
      <c r="H28294"/>
      <c r="P28294"/>
    </row>
    <row r="28295" spans="8:16" x14ac:dyDescent="0.5">
      <c r="H28295"/>
      <c r="P28295"/>
    </row>
    <row r="28296" spans="8:16" x14ac:dyDescent="0.5">
      <c r="H28296"/>
      <c r="P28296"/>
    </row>
    <row r="28297" spans="8:16" x14ac:dyDescent="0.5">
      <c r="H28297"/>
      <c r="P28297"/>
    </row>
    <row r="28298" spans="8:16" x14ac:dyDescent="0.5">
      <c r="H28298"/>
      <c r="P28298"/>
    </row>
    <row r="28299" spans="8:16" x14ac:dyDescent="0.5">
      <c r="H28299"/>
      <c r="P28299"/>
    </row>
    <row r="28300" spans="8:16" x14ac:dyDescent="0.5">
      <c r="H28300"/>
      <c r="P28300"/>
    </row>
    <row r="28301" spans="8:16" x14ac:dyDescent="0.5">
      <c r="H28301"/>
      <c r="P28301"/>
    </row>
    <row r="28302" spans="8:16" x14ac:dyDescent="0.5">
      <c r="H28302"/>
      <c r="P28302"/>
    </row>
    <row r="28303" spans="8:16" x14ac:dyDescent="0.5">
      <c r="H28303"/>
      <c r="P28303"/>
    </row>
    <row r="28304" spans="8:16" x14ac:dyDescent="0.5">
      <c r="H28304"/>
      <c r="P28304"/>
    </row>
    <row r="28305" spans="8:16" x14ac:dyDescent="0.5">
      <c r="H28305"/>
      <c r="P28305"/>
    </row>
    <row r="28306" spans="8:16" x14ac:dyDescent="0.5">
      <c r="H28306"/>
      <c r="P28306"/>
    </row>
    <row r="28307" spans="8:16" x14ac:dyDescent="0.5">
      <c r="H28307"/>
      <c r="P28307"/>
    </row>
    <row r="28308" spans="8:16" x14ac:dyDescent="0.5">
      <c r="H28308"/>
      <c r="P28308"/>
    </row>
    <row r="28309" spans="8:16" x14ac:dyDescent="0.5">
      <c r="H28309"/>
      <c r="P28309"/>
    </row>
    <row r="28310" spans="8:16" x14ac:dyDescent="0.5">
      <c r="H28310"/>
      <c r="P28310"/>
    </row>
    <row r="28311" spans="8:16" x14ac:dyDescent="0.5">
      <c r="H28311"/>
      <c r="P28311"/>
    </row>
    <row r="28312" spans="8:16" x14ac:dyDescent="0.5">
      <c r="H28312"/>
      <c r="P28312"/>
    </row>
    <row r="28313" spans="8:16" x14ac:dyDescent="0.5">
      <c r="H28313"/>
      <c r="P28313"/>
    </row>
    <row r="28314" spans="8:16" x14ac:dyDescent="0.5">
      <c r="H28314"/>
      <c r="P28314"/>
    </row>
    <row r="28315" spans="8:16" x14ac:dyDescent="0.5">
      <c r="H28315"/>
      <c r="P28315"/>
    </row>
    <row r="28316" spans="8:16" x14ac:dyDescent="0.5">
      <c r="H28316"/>
      <c r="P28316"/>
    </row>
    <row r="28317" spans="8:16" x14ac:dyDescent="0.5">
      <c r="H28317"/>
      <c r="P28317"/>
    </row>
    <row r="28318" spans="8:16" x14ac:dyDescent="0.5">
      <c r="H28318"/>
      <c r="P28318"/>
    </row>
    <row r="28319" spans="8:16" x14ac:dyDescent="0.5">
      <c r="H28319"/>
      <c r="P28319"/>
    </row>
    <row r="28320" spans="8:16" x14ac:dyDescent="0.5">
      <c r="H28320"/>
      <c r="P28320"/>
    </row>
    <row r="28321" spans="8:16" x14ac:dyDescent="0.5">
      <c r="H28321"/>
      <c r="P28321"/>
    </row>
    <row r="28322" spans="8:16" x14ac:dyDescent="0.5">
      <c r="H28322"/>
      <c r="P28322"/>
    </row>
    <row r="28323" spans="8:16" x14ac:dyDescent="0.5">
      <c r="H28323"/>
      <c r="P28323"/>
    </row>
    <row r="28324" spans="8:16" x14ac:dyDescent="0.5">
      <c r="H28324"/>
      <c r="P28324"/>
    </row>
    <row r="28325" spans="8:16" x14ac:dyDescent="0.5">
      <c r="H28325"/>
      <c r="P28325"/>
    </row>
    <row r="28326" spans="8:16" x14ac:dyDescent="0.5">
      <c r="H28326"/>
      <c r="P28326"/>
    </row>
    <row r="28327" spans="8:16" x14ac:dyDescent="0.5">
      <c r="H28327"/>
      <c r="P28327"/>
    </row>
    <row r="28328" spans="8:16" x14ac:dyDescent="0.5">
      <c r="H28328"/>
      <c r="P28328"/>
    </row>
    <row r="28329" spans="8:16" x14ac:dyDescent="0.5">
      <c r="H28329"/>
      <c r="P28329"/>
    </row>
    <row r="28330" spans="8:16" x14ac:dyDescent="0.5">
      <c r="H28330"/>
      <c r="P28330"/>
    </row>
    <row r="28331" spans="8:16" x14ac:dyDescent="0.5">
      <c r="H28331"/>
      <c r="P28331"/>
    </row>
    <row r="28332" spans="8:16" x14ac:dyDescent="0.5">
      <c r="H28332"/>
      <c r="P28332"/>
    </row>
    <row r="28333" spans="8:16" x14ac:dyDescent="0.5">
      <c r="H28333"/>
      <c r="P28333"/>
    </row>
    <row r="28334" spans="8:16" x14ac:dyDescent="0.5">
      <c r="H28334"/>
      <c r="P28334"/>
    </row>
    <row r="28335" spans="8:16" x14ac:dyDescent="0.5">
      <c r="H28335"/>
      <c r="P28335"/>
    </row>
    <row r="28336" spans="8:16" x14ac:dyDescent="0.5">
      <c r="H28336"/>
      <c r="P28336"/>
    </row>
    <row r="28337" spans="8:16" x14ac:dyDescent="0.5">
      <c r="H28337"/>
      <c r="P28337"/>
    </row>
    <row r="28338" spans="8:16" x14ac:dyDescent="0.5">
      <c r="H28338"/>
      <c r="P28338"/>
    </row>
    <row r="28339" spans="8:16" x14ac:dyDescent="0.5">
      <c r="H28339"/>
      <c r="P28339"/>
    </row>
    <row r="28340" spans="8:16" x14ac:dyDescent="0.5">
      <c r="H28340"/>
      <c r="P28340"/>
    </row>
    <row r="28341" spans="8:16" x14ac:dyDescent="0.5">
      <c r="H28341"/>
      <c r="P28341"/>
    </row>
    <row r="28342" spans="8:16" x14ac:dyDescent="0.5">
      <c r="H28342"/>
      <c r="P28342"/>
    </row>
    <row r="28343" spans="8:16" x14ac:dyDescent="0.5">
      <c r="H28343"/>
      <c r="P28343"/>
    </row>
    <row r="28344" spans="8:16" x14ac:dyDescent="0.5">
      <c r="H28344"/>
      <c r="P28344"/>
    </row>
    <row r="28345" spans="8:16" x14ac:dyDescent="0.5">
      <c r="H28345"/>
      <c r="P28345"/>
    </row>
    <row r="28346" spans="8:16" x14ac:dyDescent="0.5">
      <c r="H28346"/>
      <c r="P28346"/>
    </row>
    <row r="28347" spans="8:16" x14ac:dyDescent="0.5">
      <c r="H28347"/>
      <c r="P28347"/>
    </row>
    <row r="28348" spans="8:16" x14ac:dyDescent="0.5">
      <c r="H28348"/>
      <c r="P28348"/>
    </row>
    <row r="28349" spans="8:16" x14ac:dyDescent="0.5">
      <c r="H28349"/>
      <c r="P28349"/>
    </row>
    <row r="28350" spans="8:16" x14ac:dyDescent="0.5">
      <c r="H28350"/>
      <c r="P28350"/>
    </row>
    <row r="28351" spans="8:16" x14ac:dyDescent="0.5">
      <c r="H28351"/>
      <c r="P28351"/>
    </row>
    <row r="28352" spans="8:16" x14ac:dyDescent="0.5">
      <c r="H28352"/>
      <c r="P28352"/>
    </row>
    <row r="28353" spans="8:16" x14ac:dyDescent="0.5">
      <c r="H28353"/>
      <c r="P28353"/>
    </row>
    <row r="28354" spans="8:16" x14ac:dyDescent="0.5">
      <c r="H28354"/>
      <c r="P28354"/>
    </row>
    <row r="28355" spans="8:16" x14ac:dyDescent="0.5">
      <c r="H28355"/>
      <c r="P28355"/>
    </row>
    <row r="28356" spans="8:16" x14ac:dyDescent="0.5">
      <c r="H28356"/>
      <c r="P28356"/>
    </row>
    <row r="28357" spans="8:16" x14ac:dyDescent="0.5">
      <c r="H28357"/>
      <c r="P28357"/>
    </row>
    <row r="28358" spans="8:16" x14ac:dyDescent="0.5">
      <c r="H28358"/>
      <c r="P28358"/>
    </row>
    <row r="28359" spans="8:16" x14ac:dyDescent="0.5">
      <c r="H28359"/>
      <c r="P28359"/>
    </row>
    <row r="28360" spans="8:16" x14ac:dyDescent="0.5">
      <c r="H28360"/>
      <c r="P28360"/>
    </row>
    <row r="28361" spans="8:16" x14ac:dyDescent="0.5">
      <c r="H28361"/>
      <c r="P28361"/>
    </row>
    <row r="28362" spans="8:16" x14ac:dyDescent="0.5">
      <c r="H28362"/>
      <c r="P28362"/>
    </row>
    <row r="28363" spans="8:16" x14ac:dyDescent="0.5">
      <c r="H28363"/>
      <c r="P28363"/>
    </row>
    <row r="28364" spans="8:16" x14ac:dyDescent="0.5">
      <c r="H28364"/>
      <c r="P28364"/>
    </row>
    <row r="28365" spans="8:16" x14ac:dyDescent="0.5">
      <c r="H28365"/>
      <c r="P28365"/>
    </row>
    <row r="28366" spans="8:16" x14ac:dyDescent="0.5">
      <c r="H28366"/>
      <c r="P28366"/>
    </row>
    <row r="28367" spans="8:16" x14ac:dyDescent="0.5">
      <c r="H28367"/>
      <c r="P28367"/>
    </row>
    <row r="28368" spans="8:16" x14ac:dyDescent="0.5">
      <c r="H28368"/>
      <c r="P28368"/>
    </row>
    <row r="28369" spans="8:16" x14ac:dyDescent="0.5">
      <c r="H28369"/>
      <c r="P28369"/>
    </row>
    <row r="28370" spans="8:16" x14ac:dyDescent="0.5">
      <c r="H28370"/>
      <c r="P28370"/>
    </row>
    <row r="28371" spans="8:16" x14ac:dyDescent="0.5">
      <c r="H28371"/>
      <c r="P28371"/>
    </row>
    <row r="28372" spans="8:16" x14ac:dyDescent="0.5">
      <c r="H28372"/>
      <c r="P28372"/>
    </row>
    <row r="28373" spans="8:16" x14ac:dyDescent="0.5">
      <c r="H28373"/>
      <c r="P28373"/>
    </row>
    <row r="28374" spans="8:16" x14ac:dyDescent="0.5">
      <c r="H28374"/>
      <c r="P28374"/>
    </row>
    <row r="28375" spans="8:16" x14ac:dyDescent="0.5">
      <c r="H28375"/>
      <c r="P28375"/>
    </row>
    <row r="28376" spans="8:16" x14ac:dyDescent="0.5">
      <c r="H28376"/>
      <c r="P28376"/>
    </row>
    <row r="28377" spans="8:16" x14ac:dyDescent="0.5">
      <c r="H28377"/>
      <c r="P28377"/>
    </row>
    <row r="28378" spans="8:16" x14ac:dyDescent="0.5">
      <c r="H28378"/>
      <c r="P28378"/>
    </row>
    <row r="28379" spans="8:16" x14ac:dyDescent="0.5">
      <c r="H28379"/>
      <c r="P28379"/>
    </row>
    <row r="28380" spans="8:16" x14ac:dyDescent="0.5">
      <c r="H28380"/>
      <c r="P28380"/>
    </row>
    <row r="28381" spans="8:16" x14ac:dyDescent="0.5">
      <c r="H28381"/>
      <c r="P28381"/>
    </row>
    <row r="28382" spans="8:16" x14ac:dyDescent="0.5">
      <c r="H28382"/>
      <c r="P28382"/>
    </row>
    <row r="28383" spans="8:16" x14ac:dyDescent="0.5">
      <c r="H28383"/>
      <c r="P28383"/>
    </row>
    <row r="28384" spans="8:16" x14ac:dyDescent="0.5">
      <c r="H28384"/>
      <c r="P28384"/>
    </row>
    <row r="28385" spans="8:16" x14ac:dyDescent="0.5">
      <c r="H28385"/>
      <c r="P28385"/>
    </row>
    <row r="28386" spans="8:16" x14ac:dyDescent="0.5">
      <c r="H28386"/>
      <c r="P28386"/>
    </row>
    <row r="28387" spans="8:16" x14ac:dyDescent="0.5">
      <c r="H28387"/>
      <c r="P28387"/>
    </row>
    <row r="28388" spans="8:16" x14ac:dyDescent="0.5">
      <c r="H28388"/>
      <c r="P28388"/>
    </row>
    <row r="28389" spans="8:16" x14ac:dyDescent="0.5">
      <c r="H28389"/>
      <c r="P28389"/>
    </row>
    <row r="28390" spans="8:16" x14ac:dyDescent="0.5">
      <c r="H28390"/>
      <c r="P28390"/>
    </row>
    <row r="28391" spans="8:16" x14ac:dyDescent="0.5">
      <c r="H28391"/>
      <c r="P28391"/>
    </row>
    <row r="28392" spans="8:16" x14ac:dyDescent="0.5">
      <c r="H28392"/>
      <c r="P28392"/>
    </row>
    <row r="28393" spans="8:16" x14ac:dyDescent="0.5">
      <c r="H28393"/>
      <c r="P28393"/>
    </row>
    <row r="28394" spans="8:16" x14ac:dyDescent="0.5">
      <c r="H28394"/>
      <c r="P28394"/>
    </row>
    <row r="28395" spans="8:16" x14ac:dyDescent="0.5">
      <c r="H28395"/>
      <c r="P28395"/>
    </row>
    <row r="28396" spans="8:16" x14ac:dyDescent="0.5">
      <c r="H28396"/>
      <c r="P28396"/>
    </row>
    <row r="28397" spans="8:16" x14ac:dyDescent="0.5">
      <c r="H28397"/>
      <c r="P28397"/>
    </row>
    <row r="28398" spans="8:16" x14ac:dyDescent="0.5">
      <c r="H28398"/>
      <c r="P28398"/>
    </row>
    <row r="28399" spans="8:16" x14ac:dyDescent="0.5">
      <c r="H28399"/>
      <c r="P28399"/>
    </row>
    <row r="28400" spans="8:16" x14ac:dyDescent="0.5">
      <c r="H28400"/>
      <c r="P28400"/>
    </row>
    <row r="28401" spans="8:16" x14ac:dyDescent="0.5">
      <c r="H28401"/>
      <c r="P28401"/>
    </row>
    <row r="28402" spans="8:16" x14ac:dyDescent="0.5">
      <c r="H28402"/>
      <c r="P28402"/>
    </row>
    <row r="28403" spans="8:16" x14ac:dyDescent="0.5">
      <c r="H28403"/>
      <c r="P28403"/>
    </row>
    <row r="28404" spans="8:16" x14ac:dyDescent="0.5">
      <c r="H28404"/>
      <c r="P28404"/>
    </row>
    <row r="28405" spans="8:16" x14ac:dyDescent="0.5">
      <c r="H28405"/>
      <c r="P28405"/>
    </row>
    <row r="28406" spans="8:16" x14ac:dyDescent="0.5">
      <c r="H28406"/>
      <c r="P28406"/>
    </row>
    <row r="28407" spans="8:16" x14ac:dyDescent="0.5">
      <c r="H28407"/>
      <c r="P28407"/>
    </row>
    <row r="28408" spans="8:16" x14ac:dyDescent="0.5">
      <c r="H28408"/>
      <c r="P28408"/>
    </row>
    <row r="28409" spans="8:16" x14ac:dyDescent="0.5">
      <c r="H28409"/>
      <c r="P28409"/>
    </row>
    <row r="28410" spans="8:16" x14ac:dyDescent="0.5">
      <c r="H28410"/>
      <c r="P28410"/>
    </row>
    <row r="28411" spans="8:16" x14ac:dyDescent="0.5">
      <c r="H28411"/>
      <c r="P28411"/>
    </row>
    <row r="28412" spans="8:16" x14ac:dyDescent="0.5">
      <c r="H28412"/>
      <c r="P28412"/>
    </row>
    <row r="28413" spans="8:16" x14ac:dyDescent="0.5">
      <c r="H28413"/>
      <c r="P28413"/>
    </row>
    <row r="28414" spans="8:16" x14ac:dyDescent="0.5">
      <c r="H28414"/>
      <c r="P28414"/>
    </row>
    <row r="28415" spans="8:16" x14ac:dyDescent="0.5">
      <c r="H28415"/>
      <c r="P28415"/>
    </row>
    <row r="28416" spans="8:16" x14ac:dyDescent="0.5">
      <c r="H28416"/>
      <c r="P28416"/>
    </row>
    <row r="28417" spans="8:16" x14ac:dyDescent="0.5">
      <c r="H28417"/>
      <c r="P28417"/>
    </row>
    <row r="28418" spans="8:16" x14ac:dyDescent="0.5">
      <c r="H28418"/>
      <c r="P28418"/>
    </row>
    <row r="28419" spans="8:16" x14ac:dyDescent="0.5">
      <c r="H28419"/>
      <c r="P28419"/>
    </row>
    <row r="28420" spans="8:16" x14ac:dyDescent="0.5">
      <c r="H28420"/>
      <c r="P28420"/>
    </row>
    <row r="28421" spans="8:16" x14ac:dyDescent="0.5">
      <c r="H28421"/>
      <c r="P28421"/>
    </row>
    <row r="28422" spans="8:16" x14ac:dyDescent="0.5">
      <c r="H28422"/>
      <c r="P28422"/>
    </row>
    <row r="28423" spans="8:16" x14ac:dyDescent="0.5">
      <c r="H28423"/>
      <c r="P28423"/>
    </row>
    <row r="28424" spans="8:16" x14ac:dyDescent="0.5">
      <c r="H28424"/>
      <c r="P28424"/>
    </row>
    <row r="28425" spans="8:16" x14ac:dyDescent="0.5">
      <c r="H28425"/>
      <c r="P28425"/>
    </row>
    <row r="28426" spans="8:16" x14ac:dyDescent="0.5">
      <c r="H28426"/>
      <c r="P28426"/>
    </row>
    <row r="28427" spans="8:16" x14ac:dyDescent="0.5">
      <c r="H28427"/>
      <c r="P28427"/>
    </row>
    <row r="28428" spans="8:16" x14ac:dyDescent="0.5">
      <c r="H28428"/>
      <c r="P28428"/>
    </row>
    <row r="28429" spans="8:16" x14ac:dyDescent="0.5">
      <c r="H28429"/>
      <c r="P28429"/>
    </row>
    <row r="28430" spans="8:16" x14ac:dyDescent="0.5">
      <c r="H28430"/>
      <c r="P28430"/>
    </row>
    <row r="28431" spans="8:16" x14ac:dyDescent="0.5">
      <c r="H28431"/>
      <c r="P28431"/>
    </row>
    <row r="28432" spans="8:16" x14ac:dyDescent="0.5">
      <c r="H28432"/>
      <c r="P28432"/>
    </row>
    <row r="28433" spans="8:16" x14ac:dyDescent="0.5">
      <c r="H28433"/>
      <c r="P28433"/>
    </row>
    <row r="28434" spans="8:16" x14ac:dyDescent="0.5">
      <c r="H28434"/>
      <c r="P28434"/>
    </row>
    <row r="28435" spans="8:16" x14ac:dyDescent="0.5">
      <c r="H28435"/>
      <c r="P28435"/>
    </row>
    <row r="28436" spans="8:16" x14ac:dyDescent="0.5">
      <c r="H28436"/>
      <c r="P28436"/>
    </row>
    <row r="28437" spans="8:16" x14ac:dyDescent="0.5">
      <c r="H28437"/>
      <c r="P28437"/>
    </row>
    <row r="28438" spans="8:16" x14ac:dyDescent="0.5">
      <c r="H28438"/>
      <c r="P28438"/>
    </row>
    <row r="28439" spans="8:16" x14ac:dyDescent="0.5">
      <c r="H28439"/>
      <c r="P28439"/>
    </row>
    <row r="28440" spans="8:16" x14ac:dyDescent="0.5">
      <c r="H28440"/>
      <c r="P28440"/>
    </row>
    <row r="28441" spans="8:16" x14ac:dyDescent="0.5">
      <c r="H28441"/>
      <c r="P28441"/>
    </row>
    <row r="28442" spans="8:16" x14ac:dyDescent="0.5">
      <c r="H28442"/>
      <c r="P28442"/>
    </row>
    <row r="28443" spans="8:16" x14ac:dyDescent="0.5">
      <c r="H28443"/>
      <c r="P28443"/>
    </row>
    <row r="28444" spans="8:16" x14ac:dyDescent="0.5">
      <c r="H28444"/>
      <c r="P28444"/>
    </row>
    <row r="28445" spans="8:16" x14ac:dyDescent="0.5">
      <c r="H28445"/>
      <c r="P28445"/>
    </row>
    <row r="28446" spans="8:16" x14ac:dyDescent="0.5">
      <c r="H28446"/>
      <c r="P28446"/>
    </row>
    <row r="28447" spans="8:16" x14ac:dyDescent="0.5">
      <c r="H28447"/>
      <c r="P28447"/>
    </row>
    <row r="28448" spans="8:16" x14ac:dyDescent="0.5">
      <c r="H28448"/>
      <c r="P28448"/>
    </row>
    <row r="28449" spans="8:16" x14ac:dyDescent="0.5">
      <c r="H28449"/>
      <c r="P28449"/>
    </row>
    <row r="28450" spans="8:16" x14ac:dyDescent="0.5">
      <c r="H28450"/>
      <c r="P28450"/>
    </row>
    <row r="28451" spans="8:16" x14ac:dyDescent="0.5">
      <c r="H28451"/>
      <c r="P28451"/>
    </row>
    <row r="28452" spans="8:16" x14ac:dyDescent="0.5">
      <c r="H28452"/>
      <c r="P28452"/>
    </row>
    <row r="28453" spans="8:16" x14ac:dyDescent="0.5">
      <c r="H28453"/>
      <c r="P28453"/>
    </row>
    <row r="28454" spans="8:16" x14ac:dyDescent="0.5">
      <c r="H28454"/>
      <c r="P28454"/>
    </row>
    <row r="28455" spans="8:16" x14ac:dyDescent="0.5">
      <c r="H28455"/>
      <c r="P28455"/>
    </row>
    <row r="28456" spans="8:16" x14ac:dyDescent="0.5">
      <c r="H28456"/>
      <c r="P28456"/>
    </row>
    <row r="28457" spans="8:16" x14ac:dyDescent="0.5">
      <c r="H28457"/>
      <c r="P28457"/>
    </row>
    <row r="28458" spans="8:16" x14ac:dyDescent="0.5">
      <c r="H28458"/>
      <c r="P28458"/>
    </row>
    <row r="28459" spans="8:16" x14ac:dyDescent="0.5">
      <c r="H28459"/>
      <c r="P28459"/>
    </row>
    <row r="28460" spans="8:16" x14ac:dyDescent="0.5">
      <c r="H28460"/>
      <c r="P28460"/>
    </row>
    <row r="28461" spans="8:16" x14ac:dyDescent="0.5">
      <c r="H28461"/>
      <c r="P28461"/>
    </row>
    <row r="28462" spans="8:16" x14ac:dyDescent="0.5">
      <c r="H28462"/>
      <c r="P28462"/>
    </row>
    <row r="28463" spans="8:16" x14ac:dyDescent="0.5">
      <c r="H28463"/>
      <c r="P28463"/>
    </row>
    <row r="28464" spans="8:16" x14ac:dyDescent="0.5">
      <c r="H28464"/>
      <c r="P28464"/>
    </row>
    <row r="28465" spans="8:16" x14ac:dyDescent="0.5">
      <c r="H28465"/>
      <c r="P28465"/>
    </row>
    <row r="28466" spans="8:16" x14ac:dyDescent="0.5">
      <c r="H28466"/>
      <c r="P28466"/>
    </row>
    <row r="28467" spans="8:16" x14ac:dyDescent="0.5">
      <c r="H28467"/>
      <c r="P28467"/>
    </row>
    <row r="28468" spans="8:16" x14ac:dyDescent="0.5">
      <c r="H28468"/>
      <c r="P28468"/>
    </row>
    <row r="28469" spans="8:16" x14ac:dyDescent="0.5">
      <c r="H28469"/>
      <c r="P28469"/>
    </row>
    <row r="28470" spans="8:16" x14ac:dyDescent="0.5">
      <c r="H28470"/>
      <c r="P28470"/>
    </row>
    <row r="28471" spans="8:16" x14ac:dyDescent="0.5">
      <c r="H28471"/>
      <c r="P28471"/>
    </row>
    <row r="28472" spans="8:16" x14ac:dyDescent="0.5">
      <c r="H28472"/>
      <c r="P28472"/>
    </row>
    <row r="28473" spans="8:16" x14ac:dyDescent="0.5">
      <c r="H28473"/>
      <c r="P28473"/>
    </row>
    <row r="28474" spans="8:16" x14ac:dyDescent="0.5">
      <c r="H28474"/>
      <c r="P28474"/>
    </row>
    <row r="28475" spans="8:16" x14ac:dyDescent="0.5">
      <c r="H28475"/>
      <c r="P28475"/>
    </row>
    <row r="28476" spans="8:16" x14ac:dyDescent="0.5">
      <c r="H28476"/>
      <c r="P28476"/>
    </row>
    <row r="28477" spans="8:16" x14ac:dyDescent="0.5">
      <c r="H28477"/>
      <c r="P28477"/>
    </row>
    <row r="28478" spans="8:16" x14ac:dyDescent="0.5">
      <c r="H28478"/>
      <c r="P28478"/>
    </row>
    <row r="28479" spans="8:16" x14ac:dyDescent="0.5">
      <c r="H28479"/>
      <c r="P28479"/>
    </row>
    <row r="28480" spans="8:16" x14ac:dyDescent="0.5">
      <c r="H28480"/>
      <c r="P28480"/>
    </row>
    <row r="28481" spans="8:16" x14ac:dyDescent="0.5">
      <c r="H28481"/>
      <c r="P28481"/>
    </row>
    <row r="28482" spans="8:16" x14ac:dyDescent="0.5">
      <c r="H28482"/>
      <c r="P28482"/>
    </row>
    <row r="28483" spans="8:16" x14ac:dyDescent="0.5">
      <c r="H28483"/>
      <c r="P28483"/>
    </row>
    <row r="28484" spans="8:16" x14ac:dyDescent="0.5">
      <c r="H28484"/>
      <c r="P28484"/>
    </row>
    <row r="28485" spans="8:16" x14ac:dyDescent="0.5">
      <c r="H28485"/>
      <c r="P28485"/>
    </row>
    <row r="28486" spans="8:16" x14ac:dyDescent="0.5">
      <c r="H28486"/>
      <c r="P28486"/>
    </row>
    <row r="28487" spans="8:16" x14ac:dyDescent="0.5">
      <c r="H28487"/>
      <c r="P28487"/>
    </row>
    <row r="28488" spans="8:16" x14ac:dyDescent="0.5">
      <c r="H28488"/>
      <c r="P28488"/>
    </row>
    <row r="28489" spans="8:16" x14ac:dyDescent="0.5">
      <c r="H28489"/>
      <c r="P28489"/>
    </row>
    <row r="28490" spans="8:16" x14ac:dyDescent="0.5">
      <c r="H28490"/>
      <c r="P28490"/>
    </row>
    <row r="28491" spans="8:16" x14ac:dyDescent="0.5">
      <c r="H28491"/>
      <c r="P28491"/>
    </row>
    <row r="28492" spans="8:16" x14ac:dyDescent="0.5">
      <c r="H28492"/>
      <c r="P28492"/>
    </row>
    <row r="28493" spans="8:16" x14ac:dyDescent="0.5">
      <c r="H28493"/>
      <c r="P28493"/>
    </row>
    <row r="28494" spans="8:16" x14ac:dyDescent="0.5">
      <c r="H28494"/>
      <c r="P28494"/>
    </row>
    <row r="28495" spans="8:16" x14ac:dyDescent="0.5">
      <c r="H28495"/>
      <c r="P28495"/>
    </row>
    <row r="28496" spans="8:16" x14ac:dyDescent="0.5">
      <c r="H28496"/>
      <c r="P28496"/>
    </row>
    <row r="28497" spans="8:16" x14ac:dyDescent="0.5">
      <c r="H28497"/>
      <c r="P28497"/>
    </row>
    <row r="28498" spans="8:16" x14ac:dyDescent="0.5">
      <c r="H28498"/>
      <c r="P28498"/>
    </row>
    <row r="28499" spans="8:16" x14ac:dyDescent="0.5">
      <c r="H28499"/>
      <c r="P28499"/>
    </row>
    <row r="28500" spans="8:16" x14ac:dyDescent="0.5">
      <c r="H28500"/>
      <c r="P28500"/>
    </row>
    <row r="28501" spans="8:16" x14ac:dyDescent="0.5">
      <c r="H28501"/>
      <c r="P28501"/>
    </row>
    <row r="28502" spans="8:16" x14ac:dyDescent="0.5">
      <c r="H28502"/>
      <c r="P28502"/>
    </row>
    <row r="28503" spans="8:16" x14ac:dyDescent="0.5">
      <c r="H28503"/>
      <c r="P28503"/>
    </row>
    <row r="28504" spans="8:16" x14ac:dyDescent="0.5">
      <c r="H28504"/>
      <c r="P28504"/>
    </row>
    <row r="28505" spans="8:16" x14ac:dyDescent="0.5">
      <c r="H28505"/>
      <c r="P28505"/>
    </row>
    <row r="28506" spans="8:16" x14ac:dyDescent="0.5">
      <c r="H28506"/>
      <c r="P28506"/>
    </row>
    <row r="28507" spans="8:16" x14ac:dyDescent="0.5">
      <c r="H28507"/>
      <c r="P28507"/>
    </row>
    <row r="28508" spans="8:16" x14ac:dyDescent="0.5">
      <c r="H28508"/>
      <c r="P28508"/>
    </row>
    <row r="28509" spans="8:16" x14ac:dyDescent="0.5">
      <c r="H28509"/>
      <c r="P28509"/>
    </row>
    <row r="28510" spans="8:16" x14ac:dyDescent="0.5">
      <c r="H28510"/>
      <c r="P28510"/>
    </row>
    <row r="28511" spans="8:16" x14ac:dyDescent="0.5">
      <c r="H28511"/>
      <c r="P28511"/>
    </row>
    <row r="28512" spans="8:16" x14ac:dyDescent="0.5">
      <c r="H28512"/>
      <c r="P28512"/>
    </row>
    <row r="28513" spans="8:16" x14ac:dyDescent="0.5">
      <c r="H28513"/>
      <c r="P28513"/>
    </row>
    <row r="28514" spans="8:16" x14ac:dyDescent="0.5">
      <c r="H28514"/>
      <c r="P28514"/>
    </row>
    <row r="28515" spans="8:16" x14ac:dyDescent="0.5">
      <c r="H28515"/>
      <c r="P28515"/>
    </row>
    <row r="28516" spans="8:16" x14ac:dyDescent="0.5">
      <c r="H28516"/>
      <c r="P28516"/>
    </row>
    <row r="28517" spans="8:16" x14ac:dyDescent="0.5">
      <c r="H28517"/>
      <c r="P28517"/>
    </row>
    <row r="28518" spans="8:16" x14ac:dyDescent="0.5">
      <c r="H28518"/>
      <c r="P28518"/>
    </row>
    <row r="28519" spans="8:16" x14ac:dyDescent="0.5">
      <c r="H28519"/>
      <c r="P28519"/>
    </row>
    <row r="28520" spans="8:16" x14ac:dyDescent="0.5">
      <c r="H28520"/>
      <c r="P28520"/>
    </row>
    <row r="28521" spans="8:16" x14ac:dyDescent="0.5">
      <c r="H28521"/>
      <c r="P28521"/>
    </row>
    <row r="28522" spans="8:16" x14ac:dyDescent="0.5">
      <c r="H28522"/>
      <c r="P28522"/>
    </row>
    <row r="28523" spans="8:16" x14ac:dyDescent="0.5">
      <c r="H28523"/>
      <c r="P28523"/>
    </row>
    <row r="28524" spans="8:16" x14ac:dyDescent="0.5">
      <c r="H28524"/>
      <c r="P28524"/>
    </row>
    <row r="28525" spans="8:16" x14ac:dyDescent="0.5">
      <c r="H28525"/>
      <c r="P28525"/>
    </row>
    <row r="28526" spans="8:16" x14ac:dyDescent="0.5">
      <c r="H28526"/>
      <c r="P28526"/>
    </row>
    <row r="28527" spans="8:16" x14ac:dyDescent="0.5">
      <c r="H28527"/>
      <c r="P28527"/>
    </row>
    <row r="28528" spans="8:16" x14ac:dyDescent="0.5">
      <c r="H28528"/>
      <c r="P28528"/>
    </row>
    <row r="28529" spans="8:16" x14ac:dyDescent="0.5">
      <c r="H28529"/>
      <c r="P28529"/>
    </row>
    <row r="28530" spans="8:16" x14ac:dyDescent="0.5">
      <c r="H28530"/>
      <c r="P28530"/>
    </row>
    <row r="28531" spans="8:16" x14ac:dyDescent="0.5">
      <c r="H28531"/>
      <c r="P28531"/>
    </row>
    <row r="28532" spans="8:16" x14ac:dyDescent="0.5">
      <c r="H28532"/>
      <c r="P28532"/>
    </row>
    <row r="28533" spans="8:16" x14ac:dyDescent="0.5">
      <c r="H28533"/>
      <c r="P28533"/>
    </row>
    <row r="28534" spans="8:16" x14ac:dyDescent="0.5">
      <c r="H28534"/>
      <c r="P28534"/>
    </row>
    <row r="28535" spans="8:16" x14ac:dyDescent="0.5">
      <c r="H28535"/>
      <c r="P28535"/>
    </row>
    <row r="28536" spans="8:16" x14ac:dyDescent="0.5">
      <c r="H28536"/>
      <c r="P28536"/>
    </row>
    <row r="28537" spans="8:16" x14ac:dyDescent="0.5">
      <c r="H28537"/>
      <c r="P28537"/>
    </row>
    <row r="28538" spans="8:16" x14ac:dyDescent="0.5">
      <c r="H28538"/>
      <c r="P28538"/>
    </row>
    <row r="28539" spans="8:16" x14ac:dyDescent="0.5">
      <c r="H28539"/>
      <c r="P28539"/>
    </row>
    <row r="28540" spans="8:16" x14ac:dyDescent="0.5">
      <c r="H28540"/>
      <c r="P28540"/>
    </row>
    <row r="28541" spans="8:16" x14ac:dyDescent="0.5">
      <c r="H28541"/>
      <c r="P28541"/>
    </row>
    <row r="28542" spans="8:16" x14ac:dyDescent="0.5">
      <c r="H28542"/>
      <c r="P28542"/>
    </row>
    <row r="28543" spans="8:16" x14ac:dyDescent="0.5">
      <c r="H28543"/>
      <c r="P28543"/>
    </row>
    <row r="28544" spans="8:16" x14ac:dyDescent="0.5">
      <c r="H28544"/>
      <c r="P28544"/>
    </row>
    <row r="28545" spans="8:16" x14ac:dyDescent="0.5">
      <c r="H28545"/>
      <c r="P28545"/>
    </row>
    <row r="28546" spans="8:16" x14ac:dyDescent="0.5">
      <c r="H28546"/>
      <c r="P28546"/>
    </row>
    <row r="28547" spans="8:16" x14ac:dyDescent="0.5">
      <c r="H28547"/>
      <c r="P28547"/>
    </row>
    <row r="28548" spans="8:16" x14ac:dyDescent="0.5">
      <c r="H28548"/>
      <c r="P28548"/>
    </row>
    <row r="28549" spans="8:16" x14ac:dyDescent="0.5">
      <c r="H28549"/>
      <c r="P28549"/>
    </row>
    <row r="28550" spans="8:16" x14ac:dyDescent="0.5">
      <c r="H28550"/>
      <c r="P28550"/>
    </row>
    <row r="28551" spans="8:16" x14ac:dyDescent="0.5">
      <c r="H28551"/>
      <c r="P28551"/>
    </row>
    <row r="28552" spans="8:16" x14ac:dyDescent="0.5">
      <c r="H28552"/>
      <c r="P28552"/>
    </row>
    <row r="28553" spans="8:16" x14ac:dyDescent="0.5">
      <c r="H28553"/>
      <c r="P28553"/>
    </row>
    <row r="28554" spans="8:16" x14ac:dyDescent="0.5">
      <c r="H28554"/>
      <c r="P28554"/>
    </row>
    <row r="28555" spans="8:16" x14ac:dyDescent="0.5">
      <c r="H28555"/>
      <c r="P28555"/>
    </row>
    <row r="28556" spans="8:16" x14ac:dyDescent="0.5">
      <c r="H28556"/>
      <c r="P28556"/>
    </row>
    <row r="28557" spans="8:16" x14ac:dyDescent="0.5">
      <c r="H28557"/>
      <c r="P28557"/>
    </row>
    <row r="28558" spans="8:16" x14ac:dyDescent="0.5">
      <c r="H28558"/>
      <c r="P28558"/>
    </row>
    <row r="28559" spans="8:16" x14ac:dyDescent="0.5">
      <c r="H28559"/>
      <c r="P28559"/>
    </row>
    <row r="28560" spans="8:16" x14ac:dyDescent="0.5">
      <c r="H28560"/>
      <c r="P28560"/>
    </row>
    <row r="28561" spans="8:16" x14ac:dyDescent="0.5">
      <c r="H28561"/>
      <c r="P28561"/>
    </row>
    <row r="28562" spans="8:16" x14ac:dyDescent="0.5">
      <c r="H28562"/>
      <c r="P28562"/>
    </row>
    <row r="28563" spans="8:16" x14ac:dyDescent="0.5">
      <c r="H28563"/>
      <c r="P28563"/>
    </row>
    <row r="28564" spans="8:16" x14ac:dyDescent="0.5">
      <c r="H28564"/>
      <c r="P28564"/>
    </row>
    <row r="28565" spans="8:16" x14ac:dyDescent="0.5">
      <c r="H28565"/>
      <c r="P28565"/>
    </row>
    <row r="28566" spans="8:16" x14ac:dyDescent="0.5">
      <c r="H28566"/>
      <c r="P28566"/>
    </row>
    <row r="28567" spans="8:16" x14ac:dyDescent="0.5">
      <c r="H28567"/>
      <c r="P28567"/>
    </row>
    <row r="28568" spans="8:16" x14ac:dyDescent="0.5">
      <c r="H28568"/>
      <c r="P28568"/>
    </row>
    <row r="28569" spans="8:16" x14ac:dyDescent="0.5">
      <c r="H28569"/>
      <c r="P28569"/>
    </row>
    <row r="28570" spans="8:16" x14ac:dyDescent="0.5">
      <c r="H28570"/>
      <c r="P28570"/>
    </row>
    <row r="28571" spans="8:16" x14ac:dyDescent="0.5">
      <c r="H28571"/>
      <c r="P28571"/>
    </row>
    <row r="28572" spans="8:16" x14ac:dyDescent="0.5">
      <c r="H28572"/>
      <c r="P28572"/>
    </row>
    <row r="28573" spans="8:16" x14ac:dyDescent="0.5">
      <c r="H28573"/>
      <c r="P28573"/>
    </row>
    <row r="28574" spans="8:16" x14ac:dyDescent="0.5">
      <c r="H28574"/>
      <c r="P28574"/>
    </row>
    <row r="28575" spans="8:16" x14ac:dyDescent="0.5">
      <c r="H28575"/>
      <c r="P28575"/>
    </row>
    <row r="28576" spans="8:16" x14ac:dyDescent="0.5">
      <c r="H28576"/>
      <c r="P28576"/>
    </row>
    <row r="28577" spans="8:16" x14ac:dyDescent="0.5">
      <c r="H28577"/>
      <c r="P28577"/>
    </row>
    <row r="28578" spans="8:16" x14ac:dyDescent="0.5">
      <c r="H28578"/>
      <c r="P28578"/>
    </row>
    <row r="28579" spans="8:16" x14ac:dyDescent="0.5">
      <c r="H28579"/>
      <c r="P28579"/>
    </row>
    <row r="28580" spans="8:16" x14ac:dyDescent="0.5">
      <c r="H28580"/>
      <c r="P28580"/>
    </row>
    <row r="28581" spans="8:16" x14ac:dyDescent="0.5">
      <c r="H28581"/>
      <c r="P28581"/>
    </row>
    <row r="28582" spans="8:16" x14ac:dyDescent="0.5">
      <c r="H28582"/>
      <c r="P28582"/>
    </row>
    <row r="28583" spans="8:16" x14ac:dyDescent="0.5">
      <c r="H28583"/>
      <c r="P28583"/>
    </row>
    <row r="28584" spans="8:16" x14ac:dyDescent="0.5">
      <c r="H28584"/>
      <c r="P28584"/>
    </row>
    <row r="28585" spans="8:16" x14ac:dyDescent="0.5">
      <c r="H28585"/>
      <c r="P28585"/>
    </row>
    <row r="28586" spans="8:16" x14ac:dyDescent="0.5">
      <c r="H28586"/>
      <c r="P28586"/>
    </row>
    <row r="28587" spans="8:16" x14ac:dyDescent="0.5">
      <c r="H28587"/>
      <c r="P28587"/>
    </row>
    <row r="28588" spans="8:16" x14ac:dyDescent="0.5">
      <c r="H28588"/>
      <c r="P28588"/>
    </row>
    <row r="28589" spans="8:16" x14ac:dyDescent="0.5">
      <c r="H28589"/>
      <c r="P28589"/>
    </row>
    <row r="28590" spans="8:16" x14ac:dyDescent="0.5">
      <c r="H28590"/>
      <c r="P28590"/>
    </row>
    <row r="28591" spans="8:16" x14ac:dyDescent="0.5">
      <c r="H28591"/>
      <c r="P28591"/>
    </row>
    <row r="28592" spans="8:16" x14ac:dyDescent="0.5">
      <c r="H28592"/>
      <c r="P28592"/>
    </row>
    <row r="28593" spans="8:16" x14ac:dyDescent="0.5">
      <c r="H28593"/>
      <c r="P28593"/>
    </row>
    <row r="28594" spans="8:16" x14ac:dyDescent="0.5">
      <c r="H28594"/>
      <c r="P28594"/>
    </row>
    <row r="28595" spans="8:16" x14ac:dyDescent="0.5">
      <c r="H28595"/>
      <c r="P28595"/>
    </row>
    <row r="28596" spans="8:16" x14ac:dyDescent="0.5">
      <c r="H28596"/>
      <c r="P28596"/>
    </row>
    <row r="28597" spans="8:16" x14ac:dyDescent="0.5">
      <c r="H28597"/>
      <c r="P28597"/>
    </row>
    <row r="28598" spans="8:16" x14ac:dyDescent="0.5">
      <c r="H28598"/>
      <c r="P28598"/>
    </row>
    <row r="28599" spans="8:16" x14ac:dyDescent="0.5">
      <c r="H28599"/>
      <c r="P28599"/>
    </row>
    <row r="28600" spans="8:16" x14ac:dyDescent="0.5">
      <c r="H28600"/>
      <c r="P28600"/>
    </row>
    <row r="28601" spans="8:16" x14ac:dyDescent="0.5">
      <c r="H28601"/>
      <c r="P28601"/>
    </row>
    <row r="28602" spans="8:16" x14ac:dyDescent="0.5">
      <c r="H28602"/>
      <c r="P28602"/>
    </row>
    <row r="28603" spans="8:16" x14ac:dyDescent="0.5">
      <c r="H28603"/>
      <c r="P28603"/>
    </row>
    <row r="28604" spans="8:16" x14ac:dyDescent="0.5">
      <c r="H28604"/>
      <c r="P28604"/>
    </row>
    <row r="28605" spans="8:16" x14ac:dyDescent="0.5">
      <c r="H28605"/>
      <c r="P28605"/>
    </row>
    <row r="28606" spans="8:16" x14ac:dyDescent="0.5">
      <c r="H28606"/>
      <c r="P28606"/>
    </row>
    <row r="28607" spans="8:16" x14ac:dyDescent="0.5">
      <c r="H28607"/>
      <c r="P28607"/>
    </row>
    <row r="28608" spans="8:16" x14ac:dyDescent="0.5">
      <c r="H28608"/>
      <c r="P28608"/>
    </row>
    <row r="28609" spans="8:16" x14ac:dyDescent="0.5">
      <c r="H28609"/>
      <c r="P28609"/>
    </row>
    <row r="28610" spans="8:16" x14ac:dyDescent="0.5">
      <c r="H28610"/>
      <c r="P28610"/>
    </row>
    <row r="28611" spans="8:16" x14ac:dyDescent="0.5">
      <c r="H28611"/>
      <c r="P28611"/>
    </row>
    <row r="28612" spans="8:16" x14ac:dyDescent="0.5">
      <c r="H28612"/>
      <c r="P28612"/>
    </row>
    <row r="28613" spans="8:16" x14ac:dyDescent="0.5">
      <c r="H28613"/>
      <c r="P28613"/>
    </row>
    <row r="28614" spans="8:16" x14ac:dyDescent="0.5">
      <c r="H28614"/>
      <c r="P28614"/>
    </row>
    <row r="28615" spans="8:16" x14ac:dyDescent="0.5">
      <c r="H28615"/>
      <c r="P28615"/>
    </row>
    <row r="28616" spans="8:16" x14ac:dyDescent="0.5">
      <c r="H28616"/>
      <c r="P28616"/>
    </row>
    <row r="28617" spans="8:16" x14ac:dyDescent="0.5">
      <c r="H28617"/>
      <c r="P28617"/>
    </row>
    <row r="28618" spans="8:16" x14ac:dyDescent="0.5">
      <c r="H28618"/>
      <c r="P28618"/>
    </row>
    <row r="28619" spans="8:16" x14ac:dyDescent="0.5">
      <c r="H28619"/>
      <c r="P28619"/>
    </row>
    <row r="28620" spans="8:16" x14ac:dyDescent="0.5">
      <c r="H28620"/>
      <c r="P28620"/>
    </row>
    <row r="28621" spans="8:16" x14ac:dyDescent="0.5">
      <c r="H28621"/>
      <c r="P28621"/>
    </row>
    <row r="28622" spans="8:16" x14ac:dyDescent="0.5">
      <c r="H28622"/>
      <c r="P28622"/>
    </row>
    <row r="28623" spans="8:16" x14ac:dyDescent="0.5">
      <c r="H28623"/>
      <c r="P28623"/>
    </row>
    <row r="28624" spans="8:16" x14ac:dyDescent="0.5">
      <c r="H28624"/>
      <c r="P28624"/>
    </row>
    <row r="28625" spans="8:16" x14ac:dyDescent="0.5">
      <c r="H28625"/>
      <c r="P28625"/>
    </row>
    <row r="28626" spans="8:16" x14ac:dyDescent="0.5">
      <c r="H28626"/>
      <c r="P28626"/>
    </row>
    <row r="28627" spans="8:16" x14ac:dyDescent="0.5">
      <c r="H28627"/>
      <c r="P28627"/>
    </row>
    <row r="28628" spans="8:16" x14ac:dyDescent="0.5">
      <c r="H28628"/>
      <c r="P28628"/>
    </row>
    <row r="28629" spans="8:16" x14ac:dyDescent="0.5">
      <c r="H28629"/>
      <c r="P28629"/>
    </row>
    <row r="28630" spans="8:16" x14ac:dyDescent="0.5">
      <c r="H28630"/>
      <c r="P28630"/>
    </row>
    <row r="28631" spans="8:16" x14ac:dyDescent="0.5">
      <c r="H28631"/>
      <c r="P28631"/>
    </row>
    <row r="28632" spans="8:16" x14ac:dyDescent="0.5">
      <c r="H28632"/>
      <c r="P28632"/>
    </row>
    <row r="28633" spans="8:16" x14ac:dyDescent="0.5">
      <c r="H28633"/>
      <c r="P28633"/>
    </row>
    <row r="28634" spans="8:16" x14ac:dyDescent="0.5">
      <c r="H28634"/>
      <c r="P28634"/>
    </row>
    <row r="28635" spans="8:16" x14ac:dyDescent="0.5">
      <c r="H28635"/>
      <c r="P28635"/>
    </row>
    <row r="28636" spans="8:16" x14ac:dyDescent="0.5">
      <c r="H28636"/>
      <c r="P28636"/>
    </row>
    <row r="28637" spans="8:16" x14ac:dyDescent="0.5">
      <c r="H28637"/>
      <c r="P28637"/>
    </row>
    <row r="28638" spans="8:16" x14ac:dyDescent="0.5">
      <c r="H28638"/>
      <c r="P28638"/>
    </row>
    <row r="28639" spans="8:16" x14ac:dyDescent="0.5">
      <c r="H28639"/>
      <c r="P28639"/>
    </row>
    <row r="28640" spans="8:16" x14ac:dyDescent="0.5">
      <c r="H28640"/>
      <c r="P28640"/>
    </row>
    <row r="28641" spans="8:16" x14ac:dyDescent="0.5">
      <c r="H28641"/>
      <c r="P28641"/>
    </row>
    <row r="28642" spans="8:16" x14ac:dyDescent="0.5">
      <c r="H28642"/>
      <c r="P28642"/>
    </row>
    <row r="28643" spans="8:16" x14ac:dyDescent="0.5">
      <c r="H28643"/>
      <c r="P28643"/>
    </row>
    <row r="28644" spans="8:16" x14ac:dyDescent="0.5">
      <c r="H28644"/>
      <c r="P28644"/>
    </row>
    <row r="28645" spans="8:16" x14ac:dyDescent="0.5">
      <c r="H28645"/>
      <c r="P28645"/>
    </row>
    <row r="28646" spans="8:16" x14ac:dyDescent="0.5">
      <c r="H28646"/>
      <c r="P28646"/>
    </row>
    <row r="28647" spans="8:16" x14ac:dyDescent="0.5">
      <c r="H28647"/>
      <c r="P28647"/>
    </row>
    <row r="28648" spans="8:16" x14ac:dyDescent="0.5">
      <c r="H28648"/>
      <c r="P28648"/>
    </row>
    <row r="28649" spans="8:16" x14ac:dyDescent="0.5">
      <c r="H28649"/>
      <c r="P28649"/>
    </row>
    <row r="28650" spans="8:16" x14ac:dyDescent="0.5">
      <c r="H28650"/>
      <c r="P28650"/>
    </row>
    <row r="28651" spans="8:16" x14ac:dyDescent="0.5">
      <c r="H28651"/>
      <c r="P28651"/>
    </row>
    <row r="28652" spans="8:16" x14ac:dyDescent="0.5">
      <c r="H28652"/>
      <c r="P28652"/>
    </row>
    <row r="28653" spans="8:16" x14ac:dyDescent="0.5">
      <c r="H28653"/>
      <c r="P28653"/>
    </row>
    <row r="28654" spans="8:16" x14ac:dyDescent="0.5">
      <c r="H28654"/>
      <c r="P28654"/>
    </row>
    <row r="28655" spans="8:16" x14ac:dyDescent="0.5">
      <c r="H28655"/>
      <c r="P28655"/>
    </row>
    <row r="28656" spans="8:16" x14ac:dyDescent="0.5">
      <c r="H28656"/>
      <c r="P28656"/>
    </row>
    <row r="28657" spans="8:16" x14ac:dyDescent="0.5">
      <c r="H28657"/>
      <c r="P28657"/>
    </row>
    <row r="28658" spans="8:16" x14ac:dyDescent="0.5">
      <c r="H28658"/>
      <c r="P28658"/>
    </row>
    <row r="28659" spans="8:16" x14ac:dyDescent="0.5">
      <c r="H28659"/>
      <c r="P28659"/>
    </row>
    <row r="28660" spans="8:16" x14ac:dyDescent="0.5">
      <c r="H28660"/>
      <c r="P28660"/>
    </row>
    <row r="28661" spans="8:16" x14ac:dyDescent="0.5">
      <c r="H28661"/>
      <c r="P28661"/>
    </row>
    <row r="28662" spans="8:16" x14ac:dyDescent="0.5">
      <c r="H28662"/>
      <c r="P28662"/>
    </row>
    <row r="28663" spans="8:16" x14ac:dyDescent="0.5">
      <c r="H28663"/>
      <c r="P28663"/>
    </row>
    <row r="28664" spans="8:16" x14ac:dyDescent="0.5">
      <c r="H28664"/>
      <c r="P28664"/>
    </row>
    <row r="28665" spans="8:16" x14ac:dyDescent="0.5">
      <c r="H28665"/>
      <c r="P28665"/>
    </row>
    <row r="28666" spans="8:16" x14ac:dyDescent="0.5">
      <c r="H28666"/>
      <c r="P28666"/>
    </row>
    <row r="28667" spans="8:16" x14ac:dyDescent="0.5">
      <c r="H28667"/>
      <c r="P28667"/>
    </row>
    <row r="28668" spans="8:16" x14ac:dyDescent="0.5">
      <c r="H28668"/>
      <c r="P28668"/>
    </row>
    <row r="28669" spans="8:16" x14ac:dyDescent="0.5">
      <c r="H28669"/>
      <c r="P28669"/>
    </row>
    <row r="28670" spans="8:16" x14ac:dyDescent="0.5">
      <c r="H28670"/>
      <c r="P28670"/>
    </row>
    <row r="28671" spans="8:16" x14ac:dyDescent="0.5">
      <c r="H28671"/>
      <c r="P28671"/>
    </row>
    <row r="28672" spans="8:16" x14ac:dyDescent="0.5">
      <c r="H28672"/>
      <c r="P28672"/>
    </row>
    <row r="28673" spans="8:16" x14ac:dyDescent="0.5">
      <c r="H28673"/>
      <c r="P28673"/>
    </row>
    <row r="28674" spans="8:16" x14ac:dyDescent="0.5">
      <c r="H28674"/>
      <c r="P28674"/>
    </row>
    <row r="28675" spans="8:16" x14ac:dyDescent="0.5">
      <c r="H28675"/>
      <c r="P28675"/>
    </row>
    <row r="28676" spans="8:16" x14ac:dyDescent="0.5">
      <c r="H28676"/>
      <c r="P28676"/>
    </row>
    <row r="28677" spans="8:16" x14ac:dyDescent="0.5">
      <c r="H28677"/>
      <c r="P28677"/>
    </row>
    <row r="28678" spans="8:16" x14ac:dyDescent="0.5">
      <c r="H28678"/>
      <c r="P28678"/>
    </row>
    <row r="28679" spans="8:16" x14ac:dyDescent="0.5">
      <c r="H28679"/>
      <c r="P28679"/>
    </row>
    <row r="28680" spans="8:16" x14ac:dyDescent="0.5">
      <c r="H28680"/>
      <c r="P28680"/>
    </row>
    <row r="28681" spans="8:16" x14ac:dyDescent="0.5">
      <c r="H28681"/>
      <c r="P28681"/>
    </row>
    <row r="28682" spans="8:16" x14ac:dyDescent="0.5">
      <c r="H28682"/>
      <c r="P28682"/>
    </row>
    <row r="28683" spans="8:16" x14ac:dyDescent="0.5">
      <c r="H28683"/>
      <c r="P28683"/>
    </row>
    <row r="28684" spans="8:16" x14ac:dyDescent="0.5">
      <c r="H28684"/>
      <c r="P28684"/>
    </row>
    <row r="28685" spans="8:16" x14ac:dyDescent="0.5">
      <c r="H28685"/>
      <c r="P28685"/>
    </row>
    <row r="28686" spans="8:16" x14ac:dyDescent="0.5">
      <c r="H28686"/>
      <c r="P28686"/>
    </row>
    <row r="28687" spans="8:16" x14ac:dyDescent="0.5">
      <c r="H28687"/>
      <c r="P28687"/>
    </row>
    <row r="28688" spans="8:16" x14ac:dyDescent="0.5">
      <c r="H28688"/>
      <c r="P28688"/>
    </row>
    <row r="28689" spans="8:16" x14ac:dyDescent="0.5">
      <c r="H28689"/>
      <c r="P28689"/>
    </row>
    <row r="28690" spans="8:16" x14ac:dyDescent="0.5">
      <c r="H28690"/>
      <c r="P28690"/>
    </row>
    <row r="28691" spans="8:16" x14ac:dyDescent="0.5">
      <c r="H28691"/>
      <c r="P28691"/>
    </row>
    <row r="28692" spans="8:16" x14ac:dyDescent="0.5">
      <c r="H28692"/>
      <c r="P28692"/>
    </row>
    <row r="28693" spans="8:16" x14ac:dyDescent="0.5">
      <c r="H28693"/>
      <c r="P28693"/>
    </row>
    <row r="28694" spans="8:16" x14ac:dyDescent="0.5">
      <c r="H28694"/>
      <c r="P28694"/>
    </row>
    <row r="28695" spans="8:16" x14ac:dyDescent="0.5">
      <c r="H28695"/>
      <c r="P28695"/>
    </row>
    <row r="28696" spans="8:16" x14ac:dyDescent="0.5">
      <c r="H28696"/>
      <c r="P28696"/>
    </row>
    <row r="28697" spans="8:16" x14ac:dyDescent="0.5">
      <c r="H28697"/>
      <c r="P28697"/>
    </row>
    <row r="28698" spans="8:16" x14ac:dyDescent="0.5">
      <c r="H28698"/>
      <c r="P28698"/>
    </row>
    <row r="28699" spans="8:16" x14ac:dyDescent="0.5">
      <c r="H28699"/>
      <c r="P28699"/>
    </row>
    <row r="28700" spans="8:16" x14ac:dyDescent="0.5">
      <c r="H28700"/>
      <c r="P28700"/>
    </row>
    <row r="28701" spans="8:16" x14ac:dyDescent="0.5">
      <c r="H28701"/>
      <c r="P28701"/>
    </row>
    <row r="28702" spans="8:16" x14ac:dyDescent="0.5">
      <c r="H28702"/>
      <c r="P28702"/>
    </row>
    <row r="28703" spans="8:16" x14ac:dyDescent="0.5">
      <c r="H28703"/>
      <c r="P28703"/>
    </row>
    <row r="28704" spans="8:16" x14ac:dyDescent="0.5">
      <c r="H28704"/>
      <c r="P28704"/>
    </row>
    <row r="28705" spans="8:16" x14ac:dyDescent="0.5">
      <c r="H28705"/>
      <c r="P28705"/>
    </row>
    <row r="28706" spans="8:16" x14ac:dyDescent="0.5">
      <c r="H28706"/>
      <c r="P28706"/>
    </row>
    <row r="28707" spans="8:16" x14ac:dyDescent="0.5">
      <c r="H28707"/>
      <c r="P28707"/>
    </row>
    <row r="28708" spans="8:16" x14ac:dyDescent="0.5">
      <c r="H28708"/>
      <c r="P28708"/>
    </row>
    <row r="28709" spans="8:16" x14ac:dyDescent="0.5">
      <c r="H28709"/>
      <c r="P28709"/>
    </row>
    <row r="28710" spans="8:16" x14ac:dyDescent="0.5">
      <c r="H28710"/>
      <c r="P28710"/>
    </row>
    <row r="28711" spans="8:16" x14ac:dyDescent="0.5">
      <c r="H28711"/>
      <c r="P28711"/>
    </row>
    <row r="28712" spans="8:16" x14ac:dyDescent="0.5">
      <c r="H28712"/>
      <c r="P28712"/>
    </row>
    <row r="28713" spans="8:16" x14ac:dyDescent="0.5">
      <c r="H28713"/>
      <c r="P28713"/>
    </row>
    <row r="28714" spans="8:16" x14ac:dyDescent="0.5">
      <c r="H28714"/>
      <c r="P28714"/>
    </row>
    <row r="28715" spans="8:16" x14ac:dyDescent="0.5">
      <c r="H28715"/>
      <c r="P28715"/>
    </row>
    <row r="28716" spans="8:16" x14ac:dyDescent="0.5">
      <c r="H28716"/>
      <c r="P28716"/>
    </row>
    <row r="28717" spans="8:16" x14ac:dyDescent="0.5">
      <c r="H28717"/>
      <c r="P28717"/>
    </row>
    <row r="28718" spans="8:16" x14ac:dyDescent="0.5">
      <c r="H28718"/>
      <c r="P28718"/>
    </row>
    <row r="28719" spans="8:16" x14ac:dyDescent="0.5">
      <c r="H28719"/>
      <c r="P28719"/>
    </row>
    <row r="28720" spans="8:16" x14ac:dyDescent="0.5">
      <c r="H28720"/>
      <c r="P28720"/>
    </row>
    <row r="28721" spans="8:16" x14ac:dyDescent="0.5">
      <c r="H28721"/>
      <c r="P28721"/>
    </row>
    <row r="28722" spans="8:16" x14ac:dyDescent="0.5">
      <c r="H28722"/>
      <c r="P28722"/>
    </row>
    <row r="28723" spans="8:16" x14ac:dyDescent="0.5">
      <c r="H28723"/>
      <c r="P28723"/>
    </row>
    <row r="28724" spans="8:16" x14ac:dyDescent="0.5">
      <c r="H28724"/>
      <c r="P28724"/>
    </row>
    <row r="28725" spans="8:16" x14ac:dyDescent="0.5">
      <c r="H28725"/>
      <c r="P28725"/>
    </row>
    <row r="28726" spans="8:16" x14ac:dyDescent="0.5">
      <c r="H28726"/>
      <c r="P28726"/>
    </row>
    <row r="28727" spans="8:16" x14ac:dyDescent="0.5">
      <c r="H28727"/>
      <c r="P28727"/>
    </row>
    <row r="28728" spans="8:16" x14ac:dyDescent="0.5">
      <c r="H28728"/>
      <c r="P28728"/>
    </row>
    <row r="28729" spans="8:16" x14ac:dyDescent="0.5">
      <c r="H28729"/>
      <c r="P28729"/>
    </row>
    <row r="28730" spans="8:16" x14ac:dyDescent="0.5">
      <c r="H28730"/>
      <c r="P28730"/>
    </row>
    <row r="28731" spans="8:16" x14ac:dyDescent="0.5">
      <c r="H28731"/>
      <c r="P28731"/>
    </row>
    <row r="28732" spans="8:16" x14ac:dyDescent="0.5">
      <c r="H28732"/>
      <c r="P28732"/>
    </row>
    <row r="28733" spans="8:16" x14ac:dyDescent="0.5">
      <c r="H28733"/>
      <c r="P28733"/>
    </row>
    <row r="28734" spans="8:16" x14ac:dyDescent="0.5">
      <c r="H28734"/>
      <c r="P28734"/>
    </row>
    <row r="28735" spans="8:16" x14ac:dyDescent="0.5">
      <c r="H28735"/>
      <c r="P28735"/>
    </row>
    <row r="28736" spans="8:16" x14ac:dyDescent="0.5">
      <c r="H28736"/>
      <c r="P28736"/>
    </row>
    <row r="28737" spans="8:16" x14ac:dyDescent="0.5">
      <c r="H28737"/>
      <c r="P28737"/>
    </row>
    <row r="28738" spans="8:16" x14ac:dyDescent="0.5">
      <c r="H28738"/>
      <c r="P28738"/>
    </row>
    <row r="28739" spans="8:16" x14ac:dyDescent="0.5">
      <c r="H28739"/>
      <c r="P28739"/>
    </row>
    <row r="28740" spans="8:16" x14ac:dyDescent="0.5">
      <c r="H28740"/>
      <c r="P28740"/>
    </row>
    <row r="28741" spans="8:16" x14ac:dyDescent="0.5">
      <c r="H28741"/>
      <c r="P28741"/>
    </row>
    <row r="28742" spans="8:16" x14ac:dyDescent="0.5">
      <c r="H28742"/>
      <c r="P28742"/>
    </row>
    <row r="28743" spans="8:16" x14ac:dyDescent="0.5">
      <c r="H28743"/>
      <c r="P28743"/>
    </row>
    <row r="28744" spans="8:16" x14ac:dyDescent="0.5">
      <c r="H28744"/>
      <c r="P28744"/>
    </row>
    <row r="28745" spans="8:16" x14ac:dyDescent="0.5">
      <c r="H28745"/>
      <c r="P28745"/>
    </row>
    <row r="28746" spans="8:16" x14ac:dyDescent="0.5">
      <c r="H28746"/>
      <c r="P28746"/>
    </row>
    <row r="28747" spans="8:16" x14ac:dyDescent="0.5">
      <c r="H28747"/>
      <c r="P28747"/>
    </row>
    <row r="28748" spans="8:16" x14ac:dyDescent="0.5">
      <c r="H28748"/>
      <c r="P28748"/>
    </row>
    <row r="28749" spans="8:16" x14ac:dyDescent="0.5">
      <c r="H28749"/>
      <c r="P28749"/>
    </row>
    <row r="28750" spans="8:16" x14ac:dyDescent="0.5">
      <c r="H28750"/>
      <c r="P28750"/>
    </row>
    <row r="28751" spans="8:16" x14ac:dyDescent="0.5">
      <c r="H28751"/>
      <c r="P28751"/>
    </row>
    <row r="28752" spans="8:16" x14ac:dyDescent="0.5">
      <c r="H28752"/>
      <c r="P28752"/>
    </row>
    <row r="28753" spans="8:16" x14ac:dyDescent="0.5">
      <c r="H28753"/>
      <c r="P28753"/>
    </row>
    <row r="28754" spans="8:16" x14ac:dyDescent="0.5">
      <c r="H28754"/>
      <c r="P28754"/>
    </row>
    <row r="28755" spans="8:16" x14ac:dyDescent="0.5">
      <c r="H28755"/>
      <c r="P28755"/>
    </row>
    <row r="28756" spans="8:16" x14ac:dyDescent="0.5">
      <c r="H28756"/>
      <c r="P28756"/>
    </row>
    <row r="28757" spans="8:16" x14ac:dyDescent="0.5">
      <c r="H28757"/>
      <c r="P28757"/>
    </row>
    <row r="28758" spans="8:16" x14ac:dyDescent="0.5">
      <c r="H28758"/>
      <c r="P28758"/>
    </row>
    <row r="28759" spans="8:16" x14ac:dyDescent="0.5">
      <c r="H28759"/>
      <c r="P28759"/>
    </row>
    <row r="28760" spans="8:16" x14ac:dyDescent="0.5">
      <c r="H28760"/>
      <c r="P28760"/>
    </row>
    <row r="28761" spans="8:16" x14ac:dyDescent="0.5">
      <c r="H28761"/>
      <c r="P28761"/>
    </row>
    <row r="28762" spans="8:16" x14ac:dyDescent="0.5">
      <c r="H28762"/>
      <c r="P28762"/>
    </row>
    <row r="28763" spans="8:16" x14ac:dyDescent="0.5">
      <c r="H28763"/>
      <c r="P28763"/>
    </row>
    <row r="28764" spans="8:16" x14ac:dyDescent="0.5">
      <c r="H28764"/>
      <c r="P28764"/>
    </row>
    <row r="28765" spans="8:16" x14ac:dyDescent="0.5">
      <c r="H28765"/>
      <c r="P28765"/>
    </row>
    <row r="28766" spans="8:16" x14ac:dyDescent="0.5">
      <c r="H28766"/>
      <c r="P28766"/>
    </row>
    <row r="28767" spans="8:16" x14ac:dyDescent="0.5">
      <c r="H28767"/>
      <c r="P28767"/>
    </row>
    <row r="28768" spans="8:16" x14ac:dyDescent="0.5">
      <c r="H28768"/>
      <c r="P28768"/>
    </row>
    <row r="28769" spans="8:16" x14ac:dyDescent="0.5">
      <c r="H28769"/>
      <c r="P28769"/>
    </row>
    <row r="28770" spans="8:16" x14ac:dyDescent="0.5">
      <c r="H28770"/>
      <c r="P28770"/>
    </row>
    <row r="28771" spans="8:16" x14ac:dyDescent="0.5">
      <c r="H28771"/>
      <c r="P28771"/>
    </row>
    <row r="28772" spans="8:16" x14ac:dyDescent="0.5">
      <c r="H28772"/>
      <c r="P28772"/>
    </row>
    <row r="28773" spans="8:16" x14ac:dyDescent="0.5">
      <c r="H28773"/>
      <c r="P28773"/>
    </row>
    <row r="28774" spans="8:16" x14ac:dyDescent="0.5">
      <c r="H28774"/>
      <c r="P28774"/>
    </row>
    <row r="28775" spans="8:16" x14ac:dyDescent="0.5">
      <c r="H28775"/>
      <c r="P28775"/>
    </row>
    <row r="28776" spans="8:16" x14ac:dyDescent="0.5">
      <c r="H28776"/>
      <c r="P28776"/>
    </row>
    <row r="28777" spans="8:16" x14ac:dyDescent="0.5">
      <c r="H28777"/>
      <c r="P28777"/>
    </row>
    <row r="28778" spans="8:16" x14ac:dyDescent="0.5">
      <c r="H28778"/>
      <c r="P28778"/>
    </row>
    <row r="28779" spans="8:16" x14ac:dyDescent="0.5">
      <c r="H28779"/>
      <c r="P28779"/>
    </row>
    <row r="28780" spans="8:16" x14ac:dyDescent="0.5">
      <c r="H28780"/>
      <c r="P28780"/>
    </row>
    <row r="28781" spans="8:16" x14ac:dyDescent="0.5">
      <c r="H28781"/>
      <c r="P28781"/>
    </row>
    <row r="28782" spans="8:16" x14ac:dyDescent="0.5">
      <c r="H28782"/>
      <c r="P28782"/>
    </row>
    <row r="28783" spans="8:16" x14ac:dyDescent="0.5">
      <c r="H28783"/>
      <c r="P28783"/>
    </row>
    <row r="28784" spans="8:16" x14ac:dyDescent="0.5">
      <c r="H28784"/>
      <c r="P28784"/>
    </row>
    <row r="28785" spans="8:16" x14ac:dyDescent="0.5">
      <c r="H28785"/>
      <c r="P28785"/>
    </row>
    <row r="28786" spans="8:16" x14ac:dyDescent="0.5">
      <c r="H28786"/>
      <c r="P28786"/>
    </row>
    <row r="28787" spans="8:16" x14ac:dyDescent="0.5">
      <c r="H28787"/>
      <c r="P28787"/>
    </row>
    <row r="28788" spans="8:16" x14ac:dyDescent="0.5">
      <c r="H28788"/>
      <c r="P28788"/>
    </row>
    <row r="28789" spans="8:16" x14ac:dyDescent="0.5">
      <c r="H28789"/>
      <c r="P28789"/>
    </row>
    <row r="28790" spans="8:16" x14ac:dyDescent="0.5">
      <c r="H28790"/>
      <c r="P28790"/>
    </row>
    <row r="28791" spans="8:16" x14ac:dyDescent="0.5">
      <c r="H28791"/>
      <c r="P28791"/>
    </row>
    <row r="28792" spans="8:16" x14ac:dyDescent="0.5">
      <c r="H28792"/>
      <c r="P28792"/>
    </row>
    <row r="28793" spans="8:16" x14ac:dyDescent="0.5">
      <c r="H28793"/>
      <c r="P28793"/>
    </row>
    <row r="28794" spans="8:16" x14ac:dyDescent="0.5">
      <c r="H28794"/>
      <c r="P28794"/>
    </row>
    <row r="28795" spans="8:16" x14ac:dyDescent="0.5">
      <c r="H28795"/>
      <c r="P28795"/>
    </row>
    <row r="28796" spans="8:16" x14ac:dyDescent="0.5">
      <c r="H28796"/>
      <c r="P28796"/>
    </row>
    <row r="28797" spans="8:16" x14ac:dyDescent="0.5">
      <c r="H28797"/>
      <c r="P28797"/>
    </row>
    <row r="28798" spans="8:16" x14ac:dyDescent="0.5">
      <c r="H28798"/>
      <c r="P28798"/>
    </row>
    <row r="28799" spans="8:16" x14ac:dyDescent="0.5">
      <c r="H28799"/>
      <c r="P28799"/>
    </row>
    <row r="28800" spans="8:16" x14ac:dyDescent="0.5">
      <c r="H28800"/>
      <c r="P28800"/>
    </row>
    <row r="28801" spans="8:16" x14ac:dyDescent="0.5">
      <c r="H28801"/>
      <c r="P28801"/>
    </row>
    <row r="28802" spans="8:16" x14ac:dyDescent="0.5">
      <c r="H28802"/>
      <c r="P28802"/>
    </row>
    <row r="28803" spans="8:16" x14ac:dyDescent="0.5">
      <c r="H28803"/>
      <c r="P28803"/>
    </row>
    <row r="28804" spans="8:16" x14ac:dyDescent="0.5">
      <c r="H28804"/>
      <c r="P28804"/>
    </row>
    <row r="28805" spans="8:16" x14ac:dyDescent="0.5">
      <c r="H28805"/>
      <c r="P28805"/>
    </row>
    <row r="28806" spans="8:16" x14ac:dyDescent="0.5">
      <c r="H28806"/>
      <c r="P28806"/>
    </row>
    <row r="28807" spans="8:16" x14ac:dyDescent="0.5">
      <c r="H28807"/>
      <c r="P28807"/>
    </row>
    <row r="28808" spans="8:16" x14ac:dyDescent="0.5">
      <c r="H28808"/>
      <c r="P28808"/>
    </row>
    <row r="28809" spans="8:16" x14ac:dyDescent="0.5">
      <c r="H28809"/>
      <c r="P28809"/>
    </row>
    <row r="28810" spans="8:16" x14ac:dyDescent="0.5">
      <c r="H28810"/>
      <c r="P28810"/>
    </row>
    <row r="28811" spans="8:16" x14ac:dyDescent="0.5">
      <c r="H28811"/>
      <c r="P28811"/>
    </row>
    <row r="28812" spans="8:16" x14ac:dyDescent="0.5">
      <c r="H28812"/>
      <c r="P28812"/>
    </row>
    <row r="28813" spans="8:16" x14ac:dyDescent="0.5">
      <c r="H28813"/>
      <c r="P28813"/>
    </row>
    <row r="28814" spans="8:16" x14ac:dyDescent="0.5">
      <c r="H28814"/>
      <c r="P28814"/>
    </row>
    <row r="28815" spans="8:16" x14ac:dyDescent="0.5">
      <c r="H28815"/>
      <c r="P28815"/>
    </row>
    <row r="28816" spans="8:16" x14ac:dyDescent="0.5">
      <c r="H28816"/>
      <c r="P28816"/>
    </row>
    <row r="28817" spans="8:16" x14ac:dyDescent="0.5">
      <c r="H28817"/>
      <c r="P28817"/>
    </row>
    <row r="28818" spans="8:16" x14ac:dyDescent="0.5">
      <c r="H28818"/>
      <c r="P28818"/>
    </row>
    <row r="28819" spans="8:16" x14ac:dyDescent="0.5">
      <c r="H28819"/>
      <c r="P28819"/>
    </row>
    <row r="28820" spans="8:16" x14ac:dyDescent="0.5">
      <c r="H28820"/>
      <c r="P28820"/>
    </row>
    <row r="28821" spans="8:16" x14ac:dyDescent="0.5">
      <c r="H28821"/>
      <c r="P28821"/>
    </row>
    <row r="28822" spans="8:16" x14ac:dyDescent="0.5">
      <c r="H28822"/>
      <c r="P28822"/>
    </row>
    <row r="28823" spans="8:16" x14ac:dyDescent="0.5">
      <c r="H28823"/>
      <c r="P28823"/>
    </row>
    <row r="28824" spans="8:16" x14ac:dyDescent="0.5">
      <c r="H28824"/>
      <c r="P28824"/>
    </row>
    <row r="28825" spans="8:16" x14ac:dyDescent="0.5">
      <c r="H28825"/>
      <c r="P28825"/>
    </row>
    <row r="28826" spans="8:16" x14ac:dyDescent="0.5">
      <c r="H28826"/>
      <c r="P28826"/>
    </row>
    <row r="28827" spans="8:16" x14ac:dyDescent="0.5">
      <c r="H28827"/>
      <c r="P28827"/>
    </row>
    <row r="28828" spans="8:16" x14ac:dyDescent="0.5">
      <c r="H28828"/>
      <c r="P28828"/>
    </row>
    <row r="28829" spans="8:16" x14ac:dyDescent="0.5">
      <c r="H28829"/>
      <c r="P28829"/>
    </row>
    <row r="28830" spans="8:16" x14ac:dyDescent="0.5">
      <c r="H28830"/>
      <c r="P28830"/>
    </row>
    <row r="28831" spans="8:16" x14ac:dyDescent="0.5">
      <c r="H28831"/>
      <c r="P28831"/>
    </row>
    <row r="28832" spans="8:16" x14ac:dyDescent="0.5">
      <c r="H28832"/>
      <c r="P28832"/>
    </row>
    <row r="28833" spans="8:16" x14ac:dyDescent="0.5">
      <c r="H28833"/>
      <c r="P28833"/>
    </row>
    <row r="28834" spans="8:16" x14ac:dyDescent="0.5">
      <c r="H28834"/>
      <c r="P28834"/>
    </row>
    <row r="28835" spans="8:16" x14ac:dyDescent="0.5">
      <c r="H28835"/>
      <c r="P28835"/>
    </row>
    <row r="28836" spans="8:16" x14ac:dyDescent="0.5">
      <c r="H28836"/>
      <c r="P28836"/>
    </row>
    <row r="28837" spans="8:16" x14ac:dyDescent="0.5">
      <c r="H28837"/>
      <c r="P28837"/>
    </row>
    <row r="28838" spans="8:16" x14ac:dyDescent="0.5">
      <c r="H28838"/>
      <c r="P28838"/>
    </row>
    <row r="28839" spans="8:16" x14ac:dyDescent="0.5">
      <c r="H28839"/>
      <c r="P28839"/>
    </row>
    <row r="28840" spans="8:16" x14ac:dyDescent="0.5">
      <c r="H28840"/>
      <c r="P28840"/>
    </row>
    <row r="28841" spans="8:16" x14ac:dyDescent="0.5">
      <c r="H28841"/>
      <c r="P28841"/>
    </row>
    <row r="28842" spans="8:16" x14ac:dyDescent="0.5">
      <c r="H28842"/>
      <c r="P28842"/>
    </row>
    <row r="28843" spans="8:16" x14ac:dyDescent="0.5">
      <c r="H28843"/>
      <c r="P28843"/>
    </row>
    <row r="28844" spans="8:16" x14ac:dyDescent="0.5">
      <c r="H28844"/>
      <c r="P28844"/>
    </row>
    <row r="28845" spans="8:16" x14ac:dyDescent="0.5">
      <c r="H28845"/>
      <c r="P28845"/>
    </row>
    <row r="28846" spans="8:16" x14ac:dyDescent="0.5">
      <c r="H28846"/>
      <c r="P28846"/>
    </row>
    <row r="28847" spans="8:16" x14ac:dyDescent="0.5">
      <c r="H28847"/>
      <c r="P28847"/>
    </row>
    <row r="28848" spans="8:16" x14ac:dyDescent="0.5">
      <c r="H28848"/>
      <c r="P28848"/>
    </row>
    <row r="28849" spans="8:16" x14ac:dyDescent="0.5">
      <c r="H28849"/>
      <c r="P28849"/>
    </row>
    <row r="28850" spans="8:16" x14ac:dyDescent="0.5">
      <c r="H28850"/>
      <c r="P28850"/>
    </row>
    <row r="28851" spans="8:16" x14ac:dyDescent="0.5">
      <c r="H28851"/>
      <c r="P28851"/>
    </row>
    <row r="28852" spans="8:16" x14ac:dyDescent="0.5">
      <c r="H28852"/>
      <c r="P28852"/>
    </row>
    <row r="28853" spans="8:16" x14ac:dyDescent="0.5">
      <c r="H28853"/>
      <c r="P28853"/>
    </row>
    <row r="28854" spans="8:16" x14ac:dyDescent="0.5">
      <c r="H28854"/>
      <c r="P28854"/>
    </row>
    <row r="28855" spans="8:16" x14ac:dyDescent="0.5">
      <c r="H28855"/>
      <c r="P28855"/>
    </row>
    <row r="28856" spans="8:16" x14ac:dyDescent="0.5">
      <c r="H28856"/>
      <c r="P28856"/>
    </row>
    <row r="28857" spans="8:16" x14ac:dyDescent="0.5">
      <c r="H28857"/>
      <c r="P28857"/>
    </row>
    <row r="28858" spans="8:16" x14ac:dyDescent="0.5">
      <c r="H28858"/>
      <c r="P28858"/>
    </row>
    <row r="28859" spans="8:16" x14ac:dyDescent="0.5">
      <c r="H28859"/>
      <c r="P28859"/>
    </row>
    <row r="28860" spans="8:16" x14ac:dyDescent="0.5">
      <c r="H28860"/>
      <c r="P28860"/>
    </row>
    <row r="28861" spans="8:16" x14ac:dyDescent="0.5">
      <c r="H28861"/>
      <c r="P28861"/>
    </row>
    <row r="28862" spans="8:16" x14ac:dyDescent="0.5">
      <c r="H28862"/>
      <c r="P28862"/>
    </row>
    <row r="28863" spans="8:16" x14ac:dyDescent="0.5">
      <c r="H28863"/>
      <c r="P28863"/>
    </row>
    <row r="28864" spans="8:16" x14ac:dyDescent="0.5">
      <c r="H28864"/>
      <c r="P28864"/>
    </row>
    <row r="28865" spans="8:16" x14ac:dyDescent="0.5">
      <c r="H28865"/>
      <c r="P28865"/>
    </row>
    <row r="28866" spans="8:16" x14ac:dyDescent="0.5">
      <c r="H28866"/>
      <c r="P28866"/>
    </row>
    <row r="28867" spans="8:16" x14ac:dyDescent="0.5">
      <c r="H28867"/>
      <c r="P28867"/>
    </row>
    <row r="28868" spans="8:16" x14ac:dyDescent="0.5">
      <c r="H28868"/>
      <c r="P28868"/>
    </row>
    <row r="28869" spans="8:16" x14ac:dyDescent="0.5">
      <c r="H28869"/>
      <c r="P28869"/>
    </row>
    <row r="28870" spans="8:16" x14ac:dyDescent="0.5">
      <c r="H28870"/>
      <c r="P28870"/>
    </row>
    <row r="28871" spans="8:16" x14ac:dyDescent="0.5">
      <c r="H28871"/>
      <c r="P28871"/>
    </row>
    <row r="28872" spans="8:16" x14ac:dyDescent="0.5">
      <c r="H28872"/>
      <c r="P28872"/>
    </row>
    <row r="28873" spans="8:16" x14ac:dyDescent="0.5">
      <c r="H28873"/>
      <c r="P28873"/>
    </row>
    <row r="28874" spans="8:16" x14ac:dyDescent="0.5">
      <c r="H28874"/>
      <c r="P28874"/>
    </row>
    <row r="28875" spans="8:16" x14ac:dyDescent="0.5">
      <c r="H28875"/>
      <c r="P28875"/>
    </row>
    <row r="28876" spans="8:16" x14ac:dyDescent="0.5">
      <c r="H28876"/>
      <c r="P28876"/>
    </row>
    <row r="28877" spans="8:16" x14ac:dyDescent="0.5">
      <c r="H28877"/>
      <c r="P28877"/>
    </row>
    <row r="28878" spans="8:16" x14ac:dyDescent="0.5">
      <c r="H28878"/>
      <c r="P28878"/>
    </row>
    <row r="28879" spans="8:16" x14ac:dyDescent="0.5">
      <c r="H28879"/>
      <c r="P28879"/>
    </row>
    <row r="28880" spans="8:16" x14ac:dyDescent="0.5">
      <c r="H28880"/>
      <c r="P28880"/>
    </row>
    <row r="28881" spans="8:16" x14ac:dyDescent="0.5">
      <c r="H28881"/>
      <c r="P28881"/>
    </row>
    <row r="28882" spans="8:16" x14ac:dyDescent="0.5">
      <c r="H28882"/>
      <c r="P28882"/>
    </row>
    <row r="28883" spans="8:16" x14ac:dyDescent="0.5">
      <c r="H28883"/>
      <c r="P28883"/>
    </row>
    <row r="28884" spans="8:16" x14ac:dyDescent="0.5">
      <c r="H28884"/>
      <c r="P28884"/>
    </row>
    <row r="28885" spans="8:16" x14ac:dyDescent="0.5">
      <c r="H28885"/>
      <c r="P28885"/>
    </row>
    <row r="28886" spans="8:16" x14ac:dyDescent="0.5">
      <c r="H28886"/>
      <c r="P28886"/>
    </row>
    <row r="28887" spans="8:16" x14ac:dyDescent="0.5">
      <c r="H28887"/>
      <c r="P28887"/>
    </row>
    <row r="28888" spans="8:16" x14ac:dyDescent="0.5">
      <c r="H28888"/>
      <c r="P28888"/>
    </row>
    <row r="28889" spans="8:16" x14ac:dyDescent="0.5">
      <c r="H28889"/>
      <c r="P28889"/>
    </row>
    <row r="28890" spans="8:16" x14ac:dyDescent="0.5">
      <c r="H28890"/>
      <c r="P28890"/>
    </row>
    <row r="28891" spans="8:16" x14ac:dyDescent="0.5">
      <c r="H28891"/>
      <c r="P28891"/>
    </row>
    <row r="28892" spans="8:16" x14ac:dyDescent="0.5">
      <c r="H28892"/>
      <c r="P28892"/>
    </row>
    <row r="28893" spans="8:16" x14ac:dyDescent="0.5">
      <c r="H28893"/>
      <c r="P28893"/>
    </row>
    <row r="28894" spans="8:16" x14ac:dyDescent="0.5">
      <c r="H28894"/>
      <c r="P28894"/>
    </row>
    <row r="28895" spans="8:16" x14ac:dyDescent="0.5">
      <c r="H28895"/>
      <c r="P28895"/>
    </row>
    <row r="28896" spans="8:16" x14ac:dyDescent="0.5">
      <c r="H28896"/>
      <c r="P28896"/>
    </row>
    <row r="28897" spans="8:16" x14ac:dyDescent="0.5">
      <c r="H28897"/>
      <c r="P28897"/>
    </row>
    <row r="28898" spans="8:16" x14ac:dyDescent="0.5">
      <c r="H28898"/>
      <c r="P28898"/>
    </row>
    <row r="28899" spans="8:16" x14ac:dyDescent="0.5">
      <c r="H28899"/>
      <c r="P28899"/>
    </row>
    <row r="28900" spans="8:16" x14ac:dyDescent="0.5">
      <c r="H28900"/>
      <c r="P28900"/>
    </row>
    <row r="28901" spans="8:16" x14ac:dyDescent="0.5">
      <c r="H28901"/>
      <c r="P28901"/>
    </row>
    <row r="28902" spans="8:16" x14ac:dyDescent="0.5">
      <c r="H28902"/>
      <c r="P28902"/>
    </row>
    <row r="28903" spans="8:16" x14ac:dyDescent="0.5">
      <c r="H28903"/>
      <c r="P28903"/>
    </row>
    <row r="28904" spans="8:16" x14ac:dyDescent="0.5">
      <c r="H28904"/>
      <c r="P28904"/>
    </row>
    <row r="28905" spans="8:16" x14ac:dyDescent="0.5">
      <c r="H28905"/>
      <c r="P28905"/>
    </row>
    <row r="28906" spans="8:16" x14ac:dyDescent="0.5">
      <c r="H28906"/>
      <c r="P28906"/>
    </row>
    <row r="28907" spans="8:16" x14ac:dyDescent="0.5">
      <c r="H28907"/>
      <c r="P28907"/>
    </row>
    <row r="28908" spans="8:16" x14ac:dyDescent="0.5">
      <c r="H28908"/>
      <c r="P28908"/>
    </row>
    <row r="28909" spans="8:16" x14ac:dyDescent="0.5">
      <c r="H28909"/>
      <c r="P28909"/>
    </row>
    <row r="28910" spans="8:16" x14ac:dyDescent="0.5">
      <c r="H28910"/>
      <c r="P28910"/>
    </row>
    <row r="28911" spans="8:16" x14ac:dyDescent="0.5">
      <c r="H28911"/>
      <c r="P28911"/>
    </row>
    <row r="28912" spans="8:16" x14ac:dyDescent="0.5">
      <c r="H28912"/>
      <c r="P28912"/>
    </row>
    <row r="28913" spans="8:16" x14ac:dyDescent="0.5">
      <c r="H28913"/>
      <c r="P28913"/>
    </row>
    <row r="28914" spans="8:16" x14ac:dyDescent="0.5">
      <c r="H28914"/>
      <c r="P28914"/>
    </row>
    <row r="28915" spans="8:16" x14ac:dyDescent="0.5">
      <c r="H28915"/>
      <c r="P28915"/>
    </row>
    <row r="28916" spans="8:16" x14ac:dyDescent="0.5">
      <c r="H28916"/>
      <c r="P28916"/>
    </row>
    <row r="28917" spans="8:16" x14ac:dyDescent="0.5">
      <c r="H28917"/>
      <c r="P28917"/>
    </row>
    <row r="28918" spans="8:16" x14ac:dyDescent="0.5">
      <c r="H28918"/>
      <c r="P28918"/>
    </row>
    <row r="28919" spans="8:16" x14ac:dyDescent="0.5">
      <c r="H28919"/>
      <c r="P28919"/>
    </row>
    <row r="28920" spans="8:16" x14ac:dyDescent="0.5">
      <c r="H28920"/>
      <c r="P28920"/>
    </row>
    <row r="28921" spans="8:16" x14ac:dyDescent="0.5">
      <c r="H28921"/>
      <c r="P28921"/>
    </row>
    <row r="28922" spans="8:16" x14ac:dyDescent="0.5">
      <c r="H28922"/>
      <c r="P28922"/>
    </row>
    <row r="28923" spans="8:16" x14ac:dyDescent="0.5">
      <c r="H28923"/>
      <c r="P28923"/>
    </row>
    <row r="28924" spans="8:16" x14ac:dyDescent="0.5">
      <c r="H28924"/>
      <c r="P28924"/>
    </row>
    <row r="28925" spans="8:16" x14ac:dyDescent="0.5">
      <c r="H28925"/>
      <c r="P28925"/>
    </row>
    <row r="28926" spans="8:16" x14ac:dyDescent="0.5">
      <c r="H28926"/>
      <c r="P28926"/>
    </row>
    <row r="28927" spans="8:16" x14ac:dyDescent="0.5">
      <c r="H28927"/>
      <c r="P28927"/>
    </row>
    <row r="28928" spans="8:16" x14ac:dyDescent="0.5">
      <c r="H28928"/>
      <c r="P28928"/>
    </row>
    <row r="28929" spans="8:16" x14ac:dyDescent="0.5">
      <c r="H28929"/>
      <c r="P28929"/>
    </row>
    <row r="28930" spans="8:16" x14ac:dyDescent="0.5">
      <c r="H28930"/>
      <c r="P28930"/>
    </row>
    <row r="28931" spans="8:16" x14ac:dyDescent="0.5">
      <c r="H28931"/>
      <c r="P28931"/>
    </row>
    <row r="28932" spans="8:16" x14ac:dyDescent="0.5">
      <c r="H28932"/>
      <c r="P28932"/>
    </row>
    <row r="28933" spans="8:16" x14ac:dyDescent="0.5">
      <c r="H28933"/>
      <c r="P28933"/>
    </row>
    <row r="28934" spans="8:16" x14ac:dyDescent="0.5">
      <c r="H28934"/>
      <c r="P28934"/>
    </row>
    <row r="28935" spans="8:16" x14ac:dyDescent="0.5">
      <c r="H28935"/>
      <c r="P28935"/>
    </row>
    <row r="28936" spans="8:16" x14ac:dyDescent="0.5">
      <c r="H28936"/>
      <c r="P28936"/>
    </row>
    <row r="28937" spans="8:16" x14ac:dyDescent="0.5">
      <c r="H28937"/>
      <c r="P28937"/>
    </row>
    <row r="28938" spans="8:16" x14ac:dyDescent="0.5">
      <c r="H28938"/>
      <c r="P28938"/>
    </row>
    <row r="28939" spans="8:16" x14ac:dyDescent="0.5">
      <c r="H28939"/>
      <c r="P28939"/>
    </row>
    <row r="28940" spans="8:16" x14ac:dyDescent="0.5">
      <c r="H28940"/>
      <c r="P28940"/>
    </row>
    <row r="28941" spans="8:16" x14ac:dyDescent="0.5">
      <c r="H28941"/>
      <c r="P28941"/>
    </row>
    <row r="28942" spans="8:16" x14ac:dyDescent="0.5">
      <c r="H28942"/>
      <c r="P28942"/>
    </row>
    <row r="28943" spans="8:16" x14ac:dyDescent="0.5">
      <c r="H28943"/>
      <c r="P28943"/>
    </row>
    <row r="28944" spans="8:16" x14ac:dyDescent="0.5">
      <c r="H28944"/>
      <c r="P28944"/>
    </row>
    <row r="28945" spans="8:16" x14ac:dyDescent="0.5">
      <c r="H28945"/>
      <c r="P28945"/>
    </row>
    <row r="28946" spans="8:16" x14ac:dyDescent="0.5">
      <c r="H28946"/>
      <c r="P28946"/>
    </row>
    <row r="28947" spans="8:16" x14ac:dyDescent="0.5">
      <c r="H28947"/>
      <c r="P28947"/>
    </row>
    <row r="28948" spans="8:16" x14ac:dyDescent="0.5">
      <c r="H28948"/>
      <c r="P28948"/>
    </row>
    <row r="28949" spans="8:16" x14ac:dyDescent="0.5">
      <c r="H28949"/>
      <c r="P28949"/>
    </row>
    <row r="28950" spans="8:16" x14ac:dyDescent="0.5">
      <c r="H28950"/>
      <c r="P28950"/>
    </row>
    <row r="28951" spans="8:16" x14ac:dyDescent="0.5">
      <c r="H28951"/>
      <c r="P28951"/>
    </row>
    <row r="28952" spans="8:16" x14ac:dyDescent="0.5">
      <c r="H28952"/>
      <c r="P28952"/>
    </row>
    <row r="28953" spans="8:16" x14ac:dyDescent="0.5">
      <c r="H28953"/>
      <c r="P28953"/>
    </row>
    <row r="28954" spans="8:16" x14ac:dyDescent="0.5">
      <c r="H28954"/>
      <c r="P28954"/>
    </row>
    <row r="28955" spans="8:16" x14ac:dyDescent="0.5">
      <c r="H28955"/>
      <c r="P28955"/>
    </row>
    <row r="28956" spans="8:16" x14ac:dyDescent="0.5">
      <c r="H28956"/>
      <c r="P28956"/>
    </row>
    <row r="28957" spans="8:16" x14ac:dyDescent="0.5">
      <c r="H28957"/>
      <c r="P28957"/>
    </row>
    <row r="28958" spans="8:16" x14ac:dyDescent="0.5">
      <c r="H28958"/>
      <c r="P28958"/>
    </row>
    <row r="28959" spans="8:16" x14ac:dyDescent="0.5">
      <c r="H28959"/>
      <c r="P28959"/>
    </row>
    <row r="28960" spans="8:16" x14ac:dyDescent="0.5">
      <c r="H28960"/>
      <c r="P28960"/>
    </row>
    <row r="28961" spans="8:16" x14ac:dyDescent="0.5">
      <c r="H28961"/>
      <c r="P28961"/>
    </row>
    <row r="28962" spans="8:16" x14ac:dyDescent="0.5">
      <c r="H28962"/>
      <c r="P28962"/>
    </row>
    <row r="28963" spans="8:16" x14ac:dyDescent="0.5">
      <c r="H28963"/>
      <c r="P28963"/>
    </row>
    <row r="28964" spans="8:16" x14ac:dyDescent="0.5">
      <c r="H28964"/>
      <c r="P28964"/>
    </row>
    <row r="28965" spans="8:16" x14ac:dyDescent="0.5">
      <c r="H28965"/>
      <c r="P28965"/>
    </row>
    <row r="28966" spans="8:16" x14ac:dyDescent="0.5">
      <c r="H28966"/>
      <c r="P28966"/>
    </row>
    <row r="28967" spans="8:16" x14ac:dyDescent="0.5">
      <c r="H28967"/>
      <c r="P28967"/>
    </row>
    <row r="28968" spans="8:16" x14ac:dyDescent="0.5">
      <c r="H28968"/>
      <c r="P28968"/>
    </row>
    <row r="28969" spans="8:16" x14ac:dyDescent="0.5">
      <c r="H28969"/>
      <c r="P28969"/>
    </row>
    <row r="28970" spans="8:16" x14ac:dyDescent="0.5">
      <c r="H28970"/>
      <c r="P28970"/>
    </row>
    <row r="28971" spans="8:16" x14ac:dyDescent="0.5">
      <c r="H28971"/>
      <c r="P28971"/>
    </row>
    <row r="28972" spans="8:16" x14ac:dyDescent="0.5">
      <c r="H28972"/>
      <c r="P28972"/>
    </row>
    <row r="28973" spans="8:16" x14ac:dyDescent="0.5">
      <c r="H28973"/>
      <c r="P28973"/>
    </row>
    <row r="28974" spans="8:16" x14ac:dyDescent="0.5">
      <c r="H28974"/>
      <c r="P28974"/>
    </row>
    <row r="28975" spans="8:16" x14ac:dyDescent="0.5">
      <c r="H28975"/>
      <c r="P28975"/>
    </row>
    <row r="28976" spans="8:16" x14ac:dyDescent="0.5">
      <c r="H28976"/>
      <c r="P28976"/>
    </row>
    <row r="28977" spans="8:16" x14ac:dyDescent="0.5">
      <c r="H28977"/>
      <c r="P28977"/>
    </row>
    <row r="28978" spans="8:16" x14ac:dyDescent="0.5">
      <c r="H28978"/>
      <c r="P28978"/>
    </row>
    <row r="28979" spans="8:16" x14ac:dyDescent="0.5">
      <c r="H28979"/>
      <c r="P28979"/>
    </row>
    <row r="28980" spans="8:16" x14ac:dyDescent="0.5">
      <c r="H28980"/>
      <c r="P28980"/>
    </row>
    <row r="28981" spans="8:16" x14ac:dyDescent="0.5">
      <c r="H28981"/>
      <c r="P28981"/>
    </row>
    <row r="28982" spans="8:16" x14ac:dyDescent="0.5">
      <c r="H28982"/>
      <c r="P28982"/>
    </row>
    <row r="28983" spans="8:16" x14ac:dyDescent="0.5">
      <c r="H28983"/>
      <c r="P28983"/>
    </row>
    <row r="28984" spans="8:16" x14ac:dyDescent="0.5">
      <c r="H28984"/>
      <c r="P28984"/>
    </row>
    <row r="28985" spans="8:16" x14ac:dyDescent="0.5">
      <c r="H28985"/>
      <c r="P28985"/>
    </row>
    <row r="28986" spans="8:16" x14ac:dyDescent="0.5">
      <c r="H28986"/>
      <c r="P28986"/>
    </row>
    <row r="28987" spans="8:16" x14ac:dyDescent="0.5">
      <c r="H28987"/>
      <c r="P28987"/>
    </row>
    <row r="28988" spans="8:16" x14ac:dyDescent="0.5">
      <c r="H28988"/>
      <c r="P28988"/>
    </row>
    <row r="28989" spans="8:16" x14ac:dyDescent="0.5">
      <c r="H28989"/>
      <c r="P28989"/>
    </row>
    <row r="28990" spans="8:16" x14ac:dyDescent="0.5">
      <c r="H28990"/>
      <c r="P28990"/>
    </row>
    <row r="28991" spans="8:16" x14ac:dyDescent="0.5">
      <c r="H28991"/>
      <c r="P28991"/>
    </row>
    <row r="28992" spans="8:16" x14ac:dyDescent="0.5">
      <c r="H28992"/>
      <c r="P28992"/>
    </row>
    <row r="28993" spans="8:16" x14ac:dyDescent="0.5">
      <c r="H28993"/>
      <c r="P28993"/>
    </row>
    <row r="28994" spans="8:16" x14ac:dyDescent="0.5">
      <c r="H28994"/>
      <c r="P28994"/>
    </row>
    <row r="28995" spans="8:16" x14ac:dyDescent="0.5">
      <c r="H28995"/>
      <c r="P28995"/>
    </row>
    <row r="28996" spans="8:16" x14ac:dyDescent="0.5">
      <c r="H28996"/>
      <c r="P28996"/>
    </row>
    <row r="28997" spans="8:16" x14ac:dyDescent="0.5">
      <c r="H28997"/>
      <c r="P28997"/>
    </row>
    <row r="28998" spans="8:16" x14ac:dyDescent="0.5">
      <c r="H28998"/>
      <c r="P28998"/>
    </row>
    <row r="28999" spans="8:16" x14ac:dyDescent="0.5">
      <c r="H28999"/>
      <c r="P28999"/>
    </row>
    <row r="29000" spans="8:16" x14ac:dyDescent="0.5">
      <c r="H29000"/>
      <c r="P29000"/>
    </row>
    <row r="29001" spans="8:16" x14ac:dyDescent="0.5">
      <c r="H29001"/>
      <c r="P29001"/>
    </row>
    <row r="29002" spans="8:16" x14ac:dyDescent="0.5">
      <c r="H29002"/>
      <c r="P29002"/>
    </row>
    <row r="29003" spans="8:16" x14ac:dyDescent="0.5">
      <c r="H29003"/>
      <c r="P29003"/>
    </row>
    <row r="29004" spans="8:16" x14ac:dyDescent="0.5">
      <c r="H29004"/>
      <c r="P29004"/>
    </row>
    <row r="29005" spans="8:16" x14ac:dyDescent="0.5">
      <c r="H29005"/>
      <c r="P29005"/>
    </row>
    <row r="29006" spans="8:16" x14ac:dyDescent="0.5">
      <c r="H29006"/>
      <c r="P29006"/>
    </row>
    <row r="29007" spans="8:16" x14ac:dyDescent="0.5">
      <c r="H29007"/>
      <c r="P29007"/>
    </row>
    <row r="29008" spans="8:16" x14ac:dyDescent="0.5">
      <c r="H29008"/>
      <c r="P29008"/>
    </row>
    <row r="29009" spans="8:16" x14ac:dyDescent="0.5">
      <c r="H29009"/>
      <c r="P29009"/>
    </row>
    <row r="29010" spans="8:16" x14ac:dyDescent="0.5">
      <c r="H29010"/>
      <c r="P29010"/>
    </row>
    <row r="29011" spans="8:16" x14ac:dyDescent="0.5">
      <c r="H29011"/>
      <c r="P29011"/>
    </row>
    <row r="29012" spans="8:16" x14ac:dyDescent="0.5">
      <c r="H29012"/>
      <c r="P29012"/>
    </row>
    <row r="29013" spans="8:16" x14ac:dyDescent="0.5">
      <c r="H29013"/>
      <c r="P29013"/>
    </row>
    <row r="29014" spans="8:16" x14ac:dyDescent="0.5">
      <c r="H29014"/>
      <c r="P29014"/>
    </row>
    <row r="29015" spans="8:16" x14ac:dyDescent="0.5">
      <c r="H29015"/>
      <c r="P29015"/>
    </row>
    <row r="29016" spans="8:16" x14ac:dyDescent="0.5">
      <c r="H29016"/>
      <c r="P29016"/>
    </row>
    <row r="29017" spans="8:16" x14ac:dyDescent="0.5">
      <c r="H29017"/>
      <c r="P29017"/>
    </row>
    <row r="29018" spans="8:16" x14ac:dyDescent="0.5">
      <c r="H29018"/>
      <c r="P29018"/>
    </row>
    <row r="29019" spans="8:16" x14ac:dyDescent="0.5">
      <c r="H29019"/>
      <c r="P29019"/>
    </row>
    <row r="29020" spans="8:16" x14ac:dyDescent="0.5">
      <c r="H29020"/>
      <c r="P29020"/>
    </row>
    <row r="29021" spans="8:16" x14ac:dyDescent="0.5">
      <c r="H29021"/>
      <c r="P29021"/>
    </row>
    <row r="29022" spans="8:16" x14ac:dyDescent="0.5">
      <c r="H29022"/>
      <c r="P29022"/>
    </row>
    <row r="29023" spans="8:16" x14ac:dyDescent="0.5">
      <c r="H29023"/>
      <c r="P29023"/>
    </row>
    <row r="29024" spans="8:16" x14ac:dyDescent="0.5">
      <c r="H29024"/>
      <c r="P29024"/>
    </row>
    <row r="29025" spans="8:16" x14ac:dyDescent="0.5">
      <c r="H29025"/>
      <c r="P29025"/>
    </row>
    <row r="29026" spans="8:16" x14ac:dyDescent="0.5">
      <c r="H29026"/>
      <c r="P29026"/>
    </row>
    <row r="29027" spans="8:16" x14ac:dyDescent="0.5">
      <c r="H29027"/>
      <c r="P29027"/>
    </row>
    <row r="29028" spans="8:16" x14ac:dyDescent="0.5">
      <c r="H29028"/>
      <c r="P29028"/>
    </row>
    <row r="29029" spans="8:16" x14ac:dyDescent="0.5">
      <c r="H29029"/>
      <c r="P29029"/>
    </row>
    <row r="29030" spans="8:16" x14ac:dyDescent="0.5">
      <c r="H29030"/>
      <c r="P29030"/>
    </row>
    <row r="29031" spans="8:16" x14ac:dyDescent="0.5">
      <c r="H29031"/>
      <c r="P29031"/>
    </row>
    <row r="29032" spans="8:16" x14ac:dyDescent="0.5">
      <c r="H29032"/>
      <c r="P29032"/>
    </row>
    <row r="29033" spans="8:16" x14ac:dyDescent="0.5">
      <c r="H29033"/>
      <c r="P29033"/>
    </row>
    <row r="29034" spans="8:16" x14ac:dyDescent="0.5">
      <c r="H29034"/>
      <c r="P29034"/>
    </row>
    <row r="29035" spans="8:16" x14ac:dyDescent="0.5">
      <c r="H29035"/>
      <c r="P29035"/>
    </row>
    <row r="29036" spans="8:16" x14ac:dyDescent="0.5">
      <c r="H29036"/>
      <c r="P29036"/>
    </row>
    <row r="29037" spans="8:16" x14ac:dyDescent="0.5">
      <c r="H29037"/>
      <c r="P29037"/>
    </row>
    <row r="29038" spans="8:16" x14ac:dyDescent="0.5">
      <c r="H29038"/>
      <c r="P29038"/>
    </row>
    <row r="29039" spans="8:16" x14ac:dyDescent="0.5">
      <c r="H29039"/>
      <c r="P29039"/>
    </row>
    <row r="29040" spans="8:16" x14ac:dyDescent="0.5">
      <c r="H29040"/>
      <c r="P29040"/>
    </row>
    <row r="29041" spans="8:16" x14ac:dyDescent="0.5">
      <c r="H29041"/>
      <c r="P29041"/>
    </row>
    <row r="29042" spans="8:16" x14ac:dyDescent="0.5">
      <c r="H29042"/>
      <c r="P29042"/>
    </row>
    <row r="29043" spans="8:16" x14ac:dyDescent="0.5">
      <c r="H29043"/>
      <c r="P29043"/>
    </row>
    <row r="29044" spans="8:16" x14ac:dyDescent="0.5">
      <c r="H29044"/>
      <c r="P29044"/>
    </row>
    <row r="29045" spans="8:16" x14ac:dyDescent="0.5">
      <c r="H29045"/>
      <c r="P29045"/>
    </row>
    <row r="29046" spans="8:16" x14ac:dyDescent="0.5">
      <c r="H29046"/>
      <c r="P29046"/>
    </row>
    <row r="29047" spans="8:16" x14ac:dyDescent="0.5">
      <c r="H29047"/>
      <c r="P29047"/>
    </row>
    <row r="29048" spans="8:16" x14ac:dyDescent="0.5">
      <c r="H29048"/>
      <c r="P29048"/>
    </row>
    <row r="29049" spans="8:16" x14ac:dyDescent="0.5">
      <c r="H29049"/>
      <c r="P29049"/>
    </row>
    <row r="29050" spans="8:16" x14ac:dyDescent="0.5">
      <c r="H29050"/>
      <c r="P29050"/>
    </row>
    <row r="29051" spans="8:16" x14ac:dyDescent="0.5">
      <c r="H29051"/>
      <c r="P29051"/>
    </row>
    <row r="29052" spans="8:16" x14ac:dyDescent="0.5">
      <c r="H29052"/>
      <c r="P29052"/>
    </row>
    <row r="29053" spans="8:16" x14ac:dyDescent="0.5">
      <c r="H29053"/>
      <c r="P29053"/>
    </row>
    <row r="29054" spans="8:16" x14ac:dyDescent="0.5">
      <c r="H29054"/>
      <c r="P29054"/>
    </row>
    <row r="29055" spans="8:16" x14ac:dyDescent="0.5">
      <c r="H29055"/>
      <c r="P29055"/>
    </row>
    <row r="29056" spans="8:16" x14ac:dyDescent="0.5">
      <c r="H29056"/>
      <c r="P29056"/>
    </row>
    <row r="29057" spans="8:16" x14ac:dyDescent="0.5">
      <c r="H29057"/>
      <c r="P29057"/>
    </row>
    <row r="29058" spans="8:16" x14ac:dyDescent="0.5">
      <c r="H29058"/>
      <c r="P29058"/>
    </row>
    <row r="29059" spans="8:16" x14ac:dyDescent="0.5">
      <c r="H29059"/>
      <c r="P29059"/>
    </row>
    <row r="29060" spans="8:16" x14ac:dyDescent="0.5">
      <c r="H29060"/>
      <c r="P29060"/>
    </row>
    <row r="29061" spans="8:16" x14ac:dyDescent="0.5">
      <c r="H29061"/>
      <c r="P29061"/>
    </row>
    <row r="29062" spans="8:16" x14ac:dyDescent="0.5">
      <c r="H29062"/>
      <c r="P29062"/>
    </row>
    <row r="29063" spans="8:16" x14ac:dyDescent="0.5">
      <c r="H29063"/>
      <c r="P29063"/>
    </row>
    <row r="29064" spans="8:16" x14ac:dyDescent="0.5">
      <c r="H29064"/>
      <c r="P29064"/>
    </row>
    <row r="29065" spans="8:16" x14ac:dyDescent="0.5">
      <c r="H29065"/>
      <c r="P29065"/>
    </row>
    <row r="29066" spans="8:16" x14ac:dyDescent="0.5">
      <c r="H29066"/>
      <c r="P29066"/>
    </row>
    <row r="29067" spans="8:16" x14ac:dyDescent="0.5">
      <c r="H29067"/>
      <c r="P29067"/>
    </row>
    <row r="29068" spans="8:16" x14ac:dyDescent="0.5">
      <c r="H29068"/>
      <c r="P29068"/>
    </row>
    <row r="29069" spans="8:16" x14ac:dyDescent="0.5">
      <c r="H29069"/>
      <c r="P29069"/>
    </row>
    <row r="29070" spans="8:16" x14ac:dyDescent="0.5">
      <c r="H29070"/>
      <c r="P29070"/>
    </row>
    <row r="29071" spans="8:16" x14ac:dyDescent="0.5">
      <c r="H29071"/>
      <c r="P29071"/>
    </row>
    <row r="29072" spans="8:16" x14ac:dyDescent="0.5">
      <c r="H29072"/>
      <c r="P29072"/>
    </row>
    <row r="29073" spans="8:16" x14ac:dyDescent="0.5">
      <c r="H29073"/>
      <c r="P29073"/>
    </row>
    <row r="29074" spans="8:16" x14ac:dyDescent="0.5">
      <c r="H29074"/>
      <c r="P29074"/>
    </row>
    <row r="29075" spans="8:16" x14ac:dyDescent="0.5">
      <c r="H29075"/>
      <c r="P29075"/>
    </row>
    <row r="29076" spans="8:16" x14ac:dyDescent="0.5">
      <c r="H29076"/>
      <c r="P29076"/>
    </row>
    <row r="29077" spans="8:16" x14ac:dyDescent="0.5">
      <c r="H29077"/>
      <c r="P29077"/>
    </row>
    <row r="29078" spans="8:16" x14ac:dyDescent="0.5">
      <c r="H29078"/>
      <c r="P29078"/>
    </row>
    <row r="29079" spans="8:16" x14ac:dyDescent="0.5">
      <c r="H29079"/>
      <c r="P29079"/>
    </row>
    <row r="29080" spans="8:16" x14ac:dyDescent="0.5">
      <c r="H29080"/>
      <c r="P29080"/>
    </row>
    <row r="29081" spans="8:16" x14ac:dyDescent="0.5">
      <c r="H29081"/>
      <c r="P29081"/>
    </row>
    <row r="29082" spans="8:16" x14ac:dyDescent="0.5">
      <c r="H29082"/>
      <c r="P29082"/>
    </row>
    <row r="29083" spans="8:16" x14ac:dyDescent="0.5">
      <c r="H29083"/>
      <c r="P29083"/>
    </row>
    <row r="29084" spans="8:16" x14ac:dyDescent="0.5">
      <c r="H29084"/>
      <c r="P29084"/>
    </row>
    <row r="29085" spans="8:16" x14ac:dyDescent="0.5">
      <c r="H29085"/>
      <c r="P29085"/>
    </row>
    <row r="29086" spans="8:16" x14ac:dyDescent="0.5">
      <c r="H29086"/>
      <c r="P29086"/>
    </row>
    <row r="29087" spans="8:16" x14ac:dyDescent="0.5">
      <c r="H29087"/>
      <c r="P29087"/>
    </row>
    <row r="29088" spans="8:16" x14ac:dyDescent="0.5">
      <c r="H29088"/>
      <c r="P29088"/>
    </row>
    <row r="29089" spans="8:16" x14ac:dyDescent="0.5">
      <c r="H29089"/>
      <c r="P29089"/>
    </row>
    <row r="29090" spans="8:16" x14ac:dyDescent="0.5">
      <c r="H29090"/>
      <c r="P29090"/>
    </row>
    <row r="29091" spans="8:16" x14ac:dyDescent="0.5">
      <c r="H29091"/>
      <c r="P29091"/>
    </row>
    <row r="29092" spans="8:16" x14ac:dyDescent="0.5">
      <c r="H29092"/>
      <c r="P29092"/>
    </row>
    <row r="29093" spans="8:16" x14ac:dyDescent="0.5">
      <c r="H29093"/>
      <c r="P29093"/>
    </row>
    <row r="29094" spans="8:16" x14ac:dyDescent="0.5">
      <c r="H29094"/>
      <c r="P29094"/>
    </row>
    <row r="29095" spans="8:16" x14ac:dyDescent="0.5">
      <c r="H29095"/>
      <c r="P29095"/>
    </row>
    <row r="29096" spans="8:16" x14ac:dyDescent="0.5">
      <c r="H29096"/>
      <c r="P29096"/>
    </row>
    <row r="29097" spans="8:16" x14ac:dyDescent="0.5">
      <c r="H29097"/>
      <c r="P29097"/>
    </row>
    <row r="29098" spans="8:16" x14ac:dyDescent="0.5">
      <c r="H29098"/>
      <c r="P29098"/>
    </row>
    <row r="29099" spans="8:16" x14ac:dyDescent="0.5">
      <c r="H29099"/>
      <c r="P29099"/>
    </row>
    <row r="29100" spans="8:16" x14ac:dyDescent="0.5">
      <c r="H29100"/>
      <c r="P29100"/>
    </row>
    <row r="29101" spans="8:16" x14ac:dyDescent="0.5">
      <c r="H29101"/>
      <c r="P29101"/>
    </row>
    <row r="29102" spans="8:16" x14ac:dyDescent="0.5">
      <c r="H29102"/>
      <c r="P29102"/>
    </row>
    <row r="29103" spans="8:16" x14ac:dyDescent="0.5">
      <c r="H29103"/>
      <c r="P29103"/>
    </row>
    <row r="29104" spans="8:16" x14ac:dyDescent="0.5">
      <c r="H29104"/>
      <c r="P29104"/>
    </row>
    <row r="29105" spans="8:16" x14ac:dyDescent="0.5">
      <c r="H29105"/>
      <c r="P29105"/>
    </row>
    <row r="29106" spans="8:16" x14ac:dyDescent="0.5">
      <c r="H29106"/>
      <c r="P29106"/>
    </row>
    <row r="29107" spans="8:16" x14ac:dyDescent="0.5">
      <c r="H29107"/>
      <c r="P29107"/>
    </row>
    <row r="29108" spans="8:16" x14ac:dyDescent="0.5">
      <c r="H29108"/>
      <c r="P29108"/>
    </row>
    <row r="29109" spans="8:16" x14ac:dyDescent="0.5">
      <c r="H29109"/>
      <c r="P29109"/>
    </row>
    <row r="29110" spans="8:16" x14ac:dyDescent="0.5">
      <c r="H29110"/>
      <c r="P29110"/>
    </row>
    <row r="29111" spans="8:16" x14ac:dyDescent="0.5">
      <c r="H29111"/>
      <c r="P29111"/>
    </row>
    <row r="29112" spans="8:16" x14ac:dyDescent="0.5">
      <c r="H29112"/>
      <c r="P29112"/>
    </row>
    <row r="29113" spans="8:16" x14ac:dyDescent="0.5">
      <c r="H29113"/>
      <c r="P29113"/>
    </row>
    <row r="29114" spans="8:16" x14ac:dyDescent="0.5">
      <c r="H29114"/>
      <c r="P29114"/>
    </row>
    <row r="29115" spans="8:16" x14ac:dyDescent="0.5">
      <c r="H29115"/>
      <c r="P29115"/>
    </row>
    <row r="29116" spans="8:16" x14ac:dyDescent="0.5">
      <c r="H29116"/>
      <c r="P29116"/>
    </row>
    <row r="29117" spans="8:16" x14ac:dyDescent="0.5">
      <c r="H29117"/>
      <c r="P29117"/>
    </row>
    <row r="29118" spans="8:16" x14ac:dyDescent="0.5">
      <c r="H29118"/>
      <c r="P29118"/>
    </row>
    <row r="29119" spans="8:16" x14ac:dyDescent="0.5">
      <c r="H29119"/>
      <c r="P29119"/>
    </row>
    <row r="29120" spans="8:16" x14ac:dyDescent="0.5">
      <c r="H29120"/>
      <c r="P29120"/>
    </row>
    <row r="29121" spans="8:16" x14ac:dyDescent="0.5">
      <c r="H29121"/>
      <c r="P29121"/>
    </row>
    <row r="29122" spans="8:16" x14ac:dyDescent="0.5">
      <c r="H29122"/>
      <c r="P29122"/>
    </row>
    <row r="29123" spans="8:16" x14ac:dyDescent="0.5">
      <c r="H29123"/>
      <c r="P29123"/>
    </row>
    <row r="29124" spans="8:16" x14ac:dyDescent="0.5">
      <c r="H29124"/>
      <c r="P29124"/>
    </row>
    <row r="29125" spans="8:16" x14ac:dyDescent="0.5">
      <c r="H29125"/>
      <c r="P29125"/>
    </row>
    <row r="29126" spans="8:16" x14ac:dyDescent="0.5">
      <c r="H29126"/>
      <c r="P29126"/>
    </row>
    <row r="29127" spans="8:16" x14ac:dyDescent="0.5">
      <c r="H29127"/>
      <c r="P29127"/>
    </row>
    <row r="29128" spans="8:16" x14ac:dyDescent="0.5">
      <c r="H29128"/>
      <c r="P29128"/>
    </row>
    <row r="29129" spans="8:16" x14ac:dyDescent="0.5">
      <c r="H29129"/>
      <c r="P29129"/>
    </row>
    <row r="29130" spans="8:16" x14ac:dyDescent="0.5">
      <c r="H29130"/>
      <c r="P29130"/>
    </row>
    <row r="29131" spans="8:16" x14ac:dyDescent="0.5">
      <c r="H29131"/>
      <c r="P29131"/>
    </row>
    <row r="29132" spans="8:16" x14ac:dyDescent="0.5">
      <c r="H29132"/>
      <c r="P29132"/>
    </row>
    <row r="29133" spans="8:16" x14ac:dyDescent="0.5">
      <c r="H29133"/>
      <c r="P29133"/>
    </row>
    <row r="29134" spans="8:16" x14ac:dyDescent="0.5">
      <c r="H29134"/>
      <c r="P29134"/>
    </row>
    <row r="29135" spans="8:16" x14ac:dyDescent="0.5">
      <c r="H29135"/>
      <c r="P29135"/>
    </row>
    <row r="29136" spans="8:16" x14ac:dyDescent="0.5">
      <c r="H29136"/>
      <c r="P29136"/>
    </row>
    <row r="29137" spans="8:16" x14ac:dyDescent="0.5">
      <c r="H29137"/>
      <c r="P29137"/>
    </row>
    <row r="29138" spans="8:16" x14ac:dyDescent="0.5">
      <c r="H29138"/>
      <c r="P29138"/>
    </row>
    <row r="29139" spans="8:16" x14ac:dyDescent="0.5">
      <c r="H29139"/>
      <c r="P29139"/>
    </row>
    <row r="29140" spans="8:16" x14ac:dyDescent="0.5">
      <c r="H29140"/>
      <c r="P29140"/>
    </row>
    <row r="29141" spans="8:16" x14ac:dyDescent="0.5">
      <c r="H29141"/>
      <c r="P29141"/>
    </row>
    <row r="29142" spans="8:16" x14ac:dyDescent="0.5">
      <c r="H29142"/>
      <c r="P29142"/>
    </row>
    <row r="29143" spans="8:16" x14ac:dyDescent="0.5">
      <c r="H29143"/>
      <c r="P29143"/>
    </row>
    <row r="29144" spans="8:16" x14ac:dyDescent="0.5">
      <c r="H29144"/>
      <c r="P29144"/>
    </row>
    <row r="29145" spans="8:16" x14ac:dyDescent="0.5">
      <c r="H29145"/>
      <c r="P29145"/>
    </row>
    <row r="29146" spans="8:16" x14ac:dyDescent="0.5">
      <c r="H29146"/>
      <c r="P29146"/>
    </row>
    <row r="29147" spans="8:16" x14ac:dyDescent="0.5">
      <c r="H29147"/>
      <c r="P29147"/>
    </row>
    <row r="29148" spans="8:16" x14ac:dyDescent="0.5">
      <c r="H29148"/>
      <c r="P29148"/>
    </row>
    <row r="29149" spans="8:16" x14ac:dyDescent="0.5">
      <c r="H29149"/>
      <c r="P29149"/>
    </row>
    <row r="29150" spans="8:16" x14ac:dyDescent="0.5">
      <c r="H29150"/>
      <c r="P29150"/>
    </row>
    <row r="29151" spans="8:16" x14ac:dyDescent="0.5">
      <c r="H29151"/>
      <c r="P29151"/>
    </row>
    <row r="29152" spans="8:16" x14ac:dyDescent="0.5">
      <c r="H29152"/>
      <c r="P29152"/>
    </row>
    <row r="29153" spans="8:16" x14ac:dyDescent="0.5">
      <c r="H29153"/>
      <c r="P29153"/>
    </row>
    <row r="29154" spans="8:16" x14ac:dyDescent="0.5">
      <c r="H29154"/>
      <c r="P29154"/>
    </row>
    <row r="29155" spans="8:16" x14ac:dyDescent="0.5">
      <c r="H29155"/>
      <c r="P29155"/>
    </row>
    <row r="29156" spans="8:16" x14ac:dyDescent="0.5">
      <c r="H29156"/>
      <c r="P29156"/>
    </row>
    <row r="29157" spans="8:16" x14ac:dyDescent="0.5">
      <c r="H29157"/>
      <c r="P29157"/>
    </row>
    <row r="29158" spans="8:16" x14ac:dyDescent="0.5">
      <c r="H29158"/>
      <c r="P29158"/>
    </row>
    <row r="29159" spans="8:16" x14ac:dyDescent="0.5">
      <c r="H29159"/>
      <c r="P29159"/>
    </row>
    <row r="29160" spans="8:16" x14ac:dyDescent="0.5">
      <c r="H29160"/>
      <c r="P29160"/>
    </row>
    <row r="29161" spans="8:16" x14ac:dyDescent="0.5">
      <c r="H29161"/>
      <c r="P29161"/>
    </row>
    <row r="29162" spans="8:16" x14ac:dyDescent="0.5">
      <c r="H29162"/>
      <c r="P29162"/>
    </row>
    <row r="29163" spans="8:16" x14ac:dyDescent="0.5">
      <c r="H29163"/>
      <c r="P29163"/>
    </row>
    <row r="29164" spans="8:16" x14ac:dyDescent="0.5">
      <c r="H29164"/>
      <c r="P29164"/>
    </row>
    <row r="29165" spans="8:16" x14ac:dyDescent="0.5">
      <c r="H29165"/>
      <c r="P29165"/>
    </row>
    <row r="29166" spans="8:16" x14ac:dyDescent="0.5">
      <c r="H29166"/>
      <c r="P29166"/>
    </row>
    <row r="29167" spans="8:16" x14ac:dyDescent="0.5">
      <c r="H29167"/>
      <c r="P29167"/>
    </row>
    <row r="29168" spans="8:16" x14ac:dyDescent="0.5">
      <c r="H29168"/>
      <c r="P29168"/>
    </row>
    <row r="29169" spans="8:16" x14ac:dyDescent="0.5">
      <c r="H29169"/>
      <c r="P29169"/>
    </row>
    <row r="29170" spans="8:16" x14ac:dyDescent="0.5">
      <c r="H29170"/>
      <c r="P29170"/>
    </row>
    <row r="29171" spans="8:16" x14ac:dyDescent="0.5">
      <c r="H29171"/>
      <c r="P29171"/>
    </row>
    <row r="29172" spans="8:16" x14ac:dyDescent="0.5">
      <c r="H29172"/>
      <c r="P29172"/>
    </row>
    <row r="29173" spans="8:16" x14ac:dyDescent="0.5">
      <c r="H29173"/>
      <c r="P29173"/>
    </row>
    <row r="29174" spans="8:16" x14ac:dyDescent="0.5">
      <c r="H29174"/>
      <c r="P29174"/>
    </row>
    <row r="29175" spans="8:16" x14ac:dyDescent="0.5">
      <c r="H29175"/>
      <c r="P29175"/>
    </row>
    <row r="29176" spans="8:16" x14ac:dyDescent="0.5">
      <c r="H29176"/>
      <c r="P29176"/>
    </row>
    <row r="29177" spans="8:16" x14ac:dyDescent="0.5">
      <c r="H29177"/>
      <c r="P29177"/>
    </row>
    <row r="29178" spans="8:16" x14ac:dyDescent="0.5">
      <c r="H29178"/>
      <c r="P29178"/>
    </row>
    <row r="29179" spans="8:16" x14ac:dyDescent="0.5">
      <c r="H29179"/>
      <c r="P29179"/>
    </row>
    <row r="29180" spans="8:16" x14ac:dyDescent="0.5">
      <c r="H29180"/>
      <c r="P29180"/>
    </row>
    <row r="29181" spans="8:16" x14ac:dyDescent="0.5">
      <c r="H29181"/>
      <c r="P29181"/>
    </row>
    <row r="29182" spans="8:16" x14ac:dyDescent="0.5">
      <c r="H29182"/>
      <c r="P29182"/>
    </row>
    <row r="29183" spans="8:16" x14ac:dyDescent="0.5">
      <c r="H29183"/>
      <c r="P29183"/>
    </row>
    <row r="29184" spans="8:16" x14ac:dyDescent="0.5">
      <c r="H29184"/>
      <c r="P29184"/>
    </row>
    <row r="29185" spans="8:16" x14ac:dyDescent="0.5">
      <c r="H29185"/>
      <c r="P29185"/>
    </row>
    <row r="29186" spans="8:16" x14ac:dyDescent="0.5">
      <c r="H29186"/>
      <c r="P29186"/>
    </row>
    <row r="29187" spans="8:16" x14ac:dyDescent="0.5">
      <c r="H29187"/>
      <c r="P29187"/>
    </row>
    <row r="29188" spans="8:16" x14ac:dyDescent="0.5">
      <c r="H29188"/>
      <c r="P29188"/>
    </row>
    <row r="29189" spans="8:16" x14ac:dyDescent="0.5">
      <c r="H29189"/>
      <c r="P29189"/>
    </row>
    <row r="29190" spans="8:16" x14ac:dyDescent="0.5">
      <c r="H29190"/>
      <c r="P29190"/>
    </row>
    <row r="29191" spans="8:16" x14ac:dyDescent="0.5">
      <c r="H29191"/>
      <c r="P29191"/>
    </row>
    <row r="29192" spans="8:16" x14ac:dyDescent="0.5">
      <c r="H29192"/>
      <c r="P29192"/>
    </row>
    <row r="29193" spans="8:16" x14ac:dyDescent="0.5">
      <c r="H29193"/>
      <c r="P29193"/>
    </row>
    <row r="29194" spans="8:16" x14ac:dyDescent="0.5">
      <c r="H29194"/>
      <c r="P29194"/>
    </row>
    <row r="29195" spans="8:16" x14ac:dyDescent="0.5">
      <c r="H29195"/>
      <c r="P29195"/>
    </row>
    <row r="29196" spans="8:16" x14ac:dyDescent="0.5">
      <c r="H29196"/>
      <c r="P29196"/>
    </row>
    <row r="29197" spans="8:16" x14ac:dyDescent="0.5">
      <c r="H29197"/>
      <c r="P29197"/>
    </row>
    <row r="29198" spans="8:16" x14ac:dyDescent="0.5">
      <c r="H29198"/>
      <c r="P29198"/>
    </row>
    <row r="29199" spans="8:16" x14ac:dyDescent="0.5">
      <c r="H29199"/>
      <c r="P29199"/>
    </row>
    <row r="29200" spans="8:16" x14ac:dyDescent="0.5">
      <c r="H29200"/>
      <c r="P29200"/>
    </row>
    <row r="29201" spans="8:16" x14ac:dyDescent="0.5">
      <c r="H29201"/>
      <c r="P29201"/>
    </row>
    <row r="29202" spans="8:16" x14ac:dyDescent="0.5">
      <c r="H29202"/>
      <c r="P29202"/>
    </row>
    <row r="29203" spans="8:16" x14ac:dyDescent="0.5">
      <c r="H29203"/>
      <c r="P29203"/>
    </row>
    <row r="29204" spans="8:16" x14ac:dyDescent="0.5">
      <c r="H29204"/>
      <c r="P29204"/>
    </row>
    <row r="29205" spans="8:16" x14ac:dyDescent="0.5">
      <c r="H29205"/>
      <c r="P29205"/>
    </row>
    <row r="29206" spans="8:16" x14ac:dyDescent="0.5">
      <c r="H29206"/>
      <c r="P29206"/>
    </row>
    <row r="29207" spans="8:16" x14ac:dyDescent="0.5">
      <c r="H29207"/>
      <c r="P29207"/>
    </row>
    <row r="29208" spans="8:16" x14ac:dyDescent="0.5">
      <c r="H29208"/>
      <c r="P29208"/>
    </row>
    <row r="29209" spans="8:16" x14ac:dyDescent="0.5">
      <c r="H29209"/>
      <c r="P29209"/>
    </row>
    <row r="29210" spans="8:16" x14ac:dyDescent="0.5">
      <c r="H29210"/>
      <c r="P29210"/>
    </row>
    <row r="29211" spans="8:16" x14ac:dyDescent="0.5">
      <c r="H29211"/>
      <c r="P29211"/>
    </row>
    <row r="29212" spans="8:16" x14ac:dyDescent="0.5">
      <c r="H29212"/>
      <c r="P29212"/>
    </row>
    <row r="29213" spans="8:16" x14ac:dyDescent="0.5">
      <c r="H29213"/>
      <c r="P29213"/>
    </row>
    <row r="29214" spans="8:16" x14ac:dyDescent="0.5">
      <c r="H29214"/>
      <c r="P29214"/>
    </row>
    <row r="29215" spans="8:16" x14ac:dyDescent="0.5">
      <c r="H29215"/>
      <c r="P29215"/>
    </row>
    <row r="29216" spans="8:16" x14ac:dyDescent="0.5">
      <c r="H29216"/>
      <c r="P29216"/>
    </row>
    <row r="29217" spans="8:16" x14ac:dyDescent="0.5">
      <c r="H29217"/>
      <c r="P29217"/>
    </row>
    <row r="29218" spans="8:16" x14ac:dyDescent="0.5">
      <c r="H29218"/>
      <c r="P29218"/>
    </row>
    <row r="29219" spans="8:16" x14ac:dyDescent="0.5">
      <c r="H29219"/>
      <c r="P29219"/>
    </row>
    <row r="29220" spans="8:16" x14ac:dyDescent="0.5">
      <c r="H29220"/>
      <c r="P29220"/>
    </row>
    <row r="29221" spans="8:16" x14ac:dyDescent="0.5">
      <c r="H29221"/>
      <c r="P29221"/>
    </row>
    <row r="29222" spans="8:16" x14ac:dyDescent="0.5">
      <c r="H29222"/>
      <c r="P29222"/>
    </row>
    <row r="29223" spans="8:16" x14ac:dyDescent="0.5">
      <c r="H29223"/>
      <c r="P29223"/>
    </row>
    <row r="29224" spans="8:16" x14ac:dyDescent="0.5">
      <c r="H29224"/>
      <c r="P29224"/>
    </row>
    <row r="29225" spans="8:16" x14ac:dyDescent="0.5">
      <c r="H29225"/>
      <c r="P29225"/>
    </row>
    <row r="29226" spans="8:16" x14ac:dyDescent="0.5">
      <c r="H29226"/>
      <c r="P29226"/>
    </row>
    <row r="29227" spans="8:16" x14ac:dyDescent="0.5">
      <c r="H29227"/>
      <c r="P29227"/>
    </row>
    <row r="29228" spans="8:16" x14ac:dyDescent="0.5">
      <c r="H29228"/>
      <c r="P29228"/>
    </row>
    <row r="29229" spans="8:16" x14ac:dyDescent="0.5">
      <c r="H29229"/>
      <c r="P29229"/>
    </row>
    <row r="29230" spans="8:16" x14ac:dyDescent="0.5">
      <c r="H29230"/>
      <c r="P29230"/>
    </row>
    <row r="29231" spans="8:16" x14ac:dyDescent="0.5">
      <c r="H29231"/>
      <c r="P29231"/>
    </row>
    <row r="29232" spans="8:16" x14ac:dyDescent="0.5">
      <c r="H29232"/>
      <c r="P29232"/>
    </row>
    <row r="29233" spans="8:16" x14ac:dyDescent="0.5">
      <c r="H29233"/>
      <c r="P29233"/>
    </row>
    <row r="29234" spans="8:16" x14ac:dyDescent="0.5">
      <c r="H29234"/>
      <c r="P29234"/>
    </row>
    <row r="29235" spans="8:16" x14ac:dyDescent="0.5">
      <c r="H29235"/>
      <c r="P29235"/>
    </row>
    <row r="29236" spans="8:16" x14ac:dyDescent="0.5">
      <c r="H29236"/>
      <c r="P29236"/>
    </row>
    <row r="29237" spans="8:16" x14ac:dyDescent="0.5">
      <c r="H29237"/>
      <c r="P29237"/>
    </row>
    <row r="29238" spans="8:16" x14ac:dyDescent="0.5">
      <c r="H29238"/>
      <c r="P29238"/>
    </row>
    <row r="29239" spans="8:16" x14ac:dyDescent="0.5">
      <c r="H29239"/>
      <c r="P29239"/>
    </row>
    <row r="29240" spans="8:16" x14ac:dyDescent="0.5">
      <c r="H29240"/>
      <c r="P29240"/>
    </row>
    <row r="29241" spans="8:16" x14ac:dyDescent="0.5">
      <c r="H29241"/>
      <c r="P29241"/>
    </row>
    <row r="29242" spans="8:16" x14ac:dyDescent="0.5">
      <c r="H29242"/>
      <c r="P29242"/>
    </row>
    <row r="29243" spans="8:16" x14ac:dyDescent="0.5">
      <c r="H29243"/>
      <c r="P29243"/>
    </row>
    <row r="29244" spans="8:16" x14ac:dyDescent="0.5">
      <c r="H29244"/>
      <c r="P29244"/>
    </row>
    <row r="29245" spans="8:16" x14ac:dyDescent="0.5">
      <c r="H29245"/>
      <c r="P29245"/>
    </row>
    <row r="29246" spans="8:16" x14ac:dyDescent="0.5">
      <c r="H29246"/>
      <c r="P29246"/>
    </row>
    <row r="29247" spans="8:16" x14ac:dyDescent="0.5">
      <c r="H29247"/>
      <c r="P29247"/>
    </row>
    <row r="29248" spans="8:16" x14ac:dyDescent="0.5">
      <c r="H29248"/>
      <c r="P29248"/>
    </row>
    <row r="29249" spans="8:16" x14ac:dyDescent="0.5">
      <c r="H29249"/>
      <c r="P29249"/>
    </row>
    <row r="29250" spans="8:16" x14ac:dyDescent="0.5">
      <c r="H29250"/>
      <c r="P29250"/>
    </row>
    <row r="29251" spans="8:16" x14ac:dyDescent="0.5">
      <c r="H29251"/>
      <c r="P29251"/>
    </row>
    <row r="29252" spans="8:16" x14ac:dyDescent="0.5">
      <c r="H29252"/>
      <c r="P29252"/>
    </row>
    <row r="29253" spans="8:16" x14ac:dyDescent="0.5">
      <c r="H29253"/>
      <c r="P29253"/>
    </row>
    <row r="29254" spans="8:16" x14ac:dyDescent="0.5">
      <c r="H29254"/>
      <c r="P29254"/>
    </row>
    <row r="29255" spans="8:16" x14ac:dyDescent="0.5">
      <c r="H29255"/>
      <c r="P29255"/>
    </row>
    <row r="29256" spans="8:16" x14ac:dyDescent="0.5">
      <c r="H29256"/>
      <c r="P29256"/>
    </row>
    <row r="29257" spans="8:16" x14ac:dyDescent="0.5">
      <c r="H29257"/>
      <c r="P29257"/>
    </row>
    <row r="29258" spans="8:16" x14ac:dyDescent="0.5">
      <c r="H29258"/>
      <c r="P29258"/>
    </row>
    <row r="29259" spans="8:16" x14ac:dyDescent="0.5">
      <c r="H29259"/>
      <c r="P29259"/>
    </row>
    <row r="29260" spans="8:16" x14ac:dyDescent="0.5">
      <c r="H29260"/>
      <c r="P29260"/>
    </row>
    <row r="29261" spans="8:16" x14ac:dyDescent="0.5">
      <c r="H29261"/>
      <c r="P29261"/>
    </row>
    <row r="29262" spans="8:16" x14ac:dyDescent="0.5">
      <c r="H29262"/>
      <c r="P29262"/>
    </row>
    <row r="29263" spans="8:16" x14ac:dyDescent="0.5">
      <c r="H29263"/>
      <c r="P29263"/>
    </row>
    <row r="29264" spans="8:16" x14ac:dyDescent="0.5">
      <c r="H29264"/>
      <c r="P29264"/>
    </row>
    <row r="29265" spans="8:16" x14ac:dyDescent="0.5">
      <c r="H29265"/>
      <c r="P29265"/>
    </row>
    <row r="29266" spans="8:16" x14ac:dyDescent="0.5">
      <c r="H29266"/>
      <c r="P29266"/>
    </row>
    <row r="29267" spans="8:16" x14ac:dyDescent="0.5">
      <c r="H29267"/>
      <c r="P29267"/>
    </row>
    <row r="29268" spans="8:16" x14ac:dyDescent="0.5">
      <c r="H29268"/>
      <c r="P29268"/>
    </row>
    <row r="29269" spans="8:16" x14ac:dyDescent="0.5">
      <c r="H29269"/>
      <c r="P29269"/>
    </row>
    <row r="29270" spans="8:16" x14ac:dyDescent="0.5">
      <c r="H29270"/>
      <c r="P29270"/>
    </row>
    <row r="29271" spans="8:16" x14ac:dyDescent="0.5">
      <c r="H29271"/>
      <c r="P29271"/>
    </row>
    <row r="29272" spans="8:16" x14ac:dyDescent="0.5">
      <c r="H29272"/>
      <c r="P29272"/>
    </row>
    <row r="29273" spans="8:16" x14ac:dyDescent="0.5">
      <c r="H29273"/>
      <c r="P29273"/>
    </row>
    <row r="29274" spans="8:16" x14ac:dyDescent="0.5">
      <c r="H29274"/>
      <c r="P29274"/>
    </row>
    <row r="29275" spans="8:16" x14ac:dyDescent="0.5">
      <c r="H29275"/>
      <c r="P29275"/>
    </row>
    <row r="29276" spans="8:16" x14ac:dyDescent="0.5">
      <c r="H29276"/>
      <c r="P29276"/>
    </row>
    <row r="29277" spans="8:16" x14ac:dyDescent="0.5">
      <c r="H29277"/>
      <c r="P29277"/>
    </row>
    <row r="29278" spans="8:16" x14ac:dyDescent="0.5">
      <c r="H29278"/>
      <c r="P29278"/>
    </row>
    <row r="29279" spans="8:16" x14ac:dyDescent="0.5">
      <c r="H29279"/>
      <c r="P29279"/>
    </row>
    <row r="29280" spans="8:16" x14ac:dyDescent="0.5">
      <c r="H29280"/>
      <c r="P29280"/>
    </row>
    <row r="29281" spans="8:16" x14ac:dyDescent="0.5">
      <c r="H29281"/>
      <c r="P29281"/>
    </row>
    <row r="29282" spans="8:16" x14ac:dyDescent="0.5">
      <c r="H29282"/>
      <c r="P29282"/>
    </row>
    <row r="29283" spans="8:16" x14ac:dyDescent="0.5">
      <c r="H29283"/>
      <c r="P29283"/>
    </row>
    <row r="29284" spans="8:16" x14ac:dyDescent="0.5">
      <c r="H29284"/>
      <c r="P29284"/>
    </row>
    <row r="29285" spans="8:16" x14ac:dyDescent="0.5">
      <c r="H29285"/>
      <c r="P29285"/>
    </row>
    <row r="29286" spans="8:16" x14ac:dyDescent="0.5">
      <c r="H29286"/>
      <c r="P29286"/>
    </row>
    <row r="29287" spans="8:16" x14ac:dyDescent="0.5">
      <c r="H29287"/>
      <c r="P29287"/>
    </row>
    <row r="29288" spans="8:16" x14ac:dyDescent="0.5">
      <c r="H29288"/>
      <c r="P29288"/>
    </row>
    <row r="29289" spans="8:16" x14ac:dyDescent="0.5">
      <c r="H29289"/>
      <c r="P29289"/>
    </row>
    <row r="29290" spans="8:16" x14ac:dyDescent="0.5">
      <c r="H29290"/>
      <c r="P29290"/>
    </row>
    <row r="29291" spans="8:16" x14ac:dyDescent="0.5">
      <c r="H29291"/>
      <c r="P29291"/>
    </row>
    <row r="29292" spans="8:16" x14ac:dyDescent="0.5">
      <c r="H29292"/>
      <c r="P29292"/>
    </row>
    <row r="29293" spans="8:16" x14ac:dyDescent="0.5">
      <c r="H29293"/>
      <c r="P29293"/>
    </row>
    <row r="29294" spans="8:16" x14ac:dyDescent="0.5">
      <c r="H29294"/>
      <c r="P29294"/>
    </row>
    <row r="29295" spans="8:16" x14ac:dyDescent="0.5">
      <c r="H29295"/>
      <c r="P29295"/>
    </row>
    <row r="29296" spans="8:16" x14ac:dyDescent="0.5">
      <c r="H29296"/>
      <c r="P29296"/>
    </row>
    <row r="29297" spans="8:16" x14ac:dyDescent="0.5">
      <c r="H29297"/>
      <c r="P29297"/>
    </row>
    <row r="29298" spans="8:16" x14ac:dyDescent="0.5">
      <c r="H29298"/>
      <c r="P29298"/>
    </row>
    <row r="29299" spans="8:16" x14ac:dyDescent="0.5">
      <c r="H29299"/>
      <c r="P29299"/>
    </row>
    <row r="29300" spans="8:16" x14ac:dyDescent="0.5">
      <c r="H29300"/>
      <c r="P29300"/>
    </row>
    <row r="29301" spans="8:16" x14ac:dyDescent="0.5">
      <c r="H29301"/>
      <c r="P29301"/>
    </row>
    <row r="29302" spans="8:16" x14ac:dyDescent="0.5">
      <c r="H29302"/>
      <c r="P29302"/>
    </row>
    <row r="29303" spans="8:16" x14ac:dyDescent="0.5">
      <c r="H29303"/>
      <c r="P29303"/>
    </row>
    <row r="29304" spans="8:16" x14ac:dyDescent="0.5">
      <c r="H29304"/>
      <c r="P29304"/>
    </row>
    <row r="29305" spans="8:16" x14ac:dyDescent="0.5">
      <c r="H29305"/>
      <c r="P29305"/>
    </row>
    <row r="29306" spans="8:16" x14ac:dyDescent="0.5">
      <c r="H29306"/>
      <c r="P29306"/>
    </row>
    <row r="29307" spans="8:16" x14ac:dyDescent="0.5">
      <c r="H29307"/>
      <c r="P29307"/>
    </row>
    <row r="29308" spans="8:16" x14ac:dyDescent="0.5">
      <c r="H29308"/>
      <c r="P29308"/>
    </row>
    <row r="29309" spans="8:16" x14ac:dyDescent="0.5">
      <c r="H29309"/>
      <c r="P29309"/>
    </row>
    <row r="29310" spans="8:16" x14ac:dyDescent="0.5">
      <c r="H29310"/>
      <c r="P29310"/>
    </row>
    <row r="29311" spans="8:16" x14ac:dyDescent="0.5">
      <c r="H29311"/>
      <c r="P29311"/>
    </row>
    <row r="29312" spans="8:16" x14ac:dyDescent="0.5">
      <c r="H29312"/>
      <c r="P29312"/>
    </row>
    <row r="29313" spans="8:16" x14ac:dyDescent="0.5">
      <c r="H29313"/>
      <c r="P29313"/>
    </row>
    <row r="29314" spans="8:16" x14ac:dyDescent="0.5">
      <c r="H29314"/>
      <c r="P29314"/>
    </row>
    <row r="29315" spans="8:16" x14ac:dyDescent="0.5">
      <c r="H29315"/>
      <c r="P29315"/>
    </row>
    <row r="29316" spans="8:16" x14ac:dyDescent="0.5">
      <c r="H29316"/>
      <c r="P29316"/>
    </row>
    <row r="29317" spans="8:16" x14ac:dyDescent="0.5">
      <c r="H29317"/>
      <c r="P29317"/>
    </row>
    <row r="29318" spans="8:16" x14ac:dyDescent="0.5">
      <c r="H29318"/>
      <c r="P29318"/>
    </row>
    <row r="29319" spans="8:16" x14ac:dyDescent="0.5">
      <c r="H29319"/>
      <c r="P29319"/>
    </row>
    <row r="29320" spans="8:16" x14ac:dyDescent="0.5">
      <c r="H29320"/>
      <c r="P29320"/>
    </row>
    <row r="29321" spans="8:16" x14ac:dyDescent="0.5">
      <c r="H29321"/>
      <c r="P29321"/>
    </row>
    <row r="29322" spans="8:16" x14ac:dyDescent="0.5">
      <c r="H29322"/>
      <c r="P29322"/>
    </row>
    <row r="29323" spans="8:16" x14ac:dyDescent="0.5">
      <c r="H29323"/>
      <c r="P29323"/>
    </row>
    <row r="29324" spans="8:16" x14ac:dyDescent="0.5">
      <c r="H29324"/>
      <c r="P29324"/>
    </row>
    <row r="29325" spans="8:16" x14ac:dyDescent="0.5">
      <c r="H29325"/>
      <c r="P29325"/>
    </row>
    <row r="29326" spans="8:16" x14ac:dyDescent="0.5">
      <c r="H29326"/>
      <c r="P29326"/>
    </row>
    <row r="29327" spans="8:16" x14ac:dyDescent="0.5">
      <c r="H29327"/>
      <c r="P29327"/>
    </row>
    <row r="29328" spans="8:16" x14ac:dyDescent="0.5">
      <c r="H29328"/>
      <c r="P29328"/>
    </row>
    <row r="29329" spans="8:16" x14ac:dyDescent="0.5">
      <c r="H29329"/>
      <c r="P29329"/>
    </row>
    <row r="29330" spans="8:16" x14ac:dyDescent="0.5">
      <c r="H29330"/>
      <c r="P29330"/>
    </row>
    <row r="29331" spans="8:16" x14ac:dyDescent="0.5">
      <c r="H29331"/>
      <c r="P29331"/>
    </row>
    <row r="29332" spans="8:16" x14ac:dyDescent="0.5">
      <c r="H29332"/>
      <c r="P29332"/>
    </row>
    <row r="29333" spans="8:16" x14ac:dyDescent="0.5">
      <c r="H29333"/>
      <c r="P29333"/>
    </row>
    <row r="29334" spans="8:16" x14ac:dyDescent="0.5">
      <c r="H29334"/>
      <c r="P29334"/>
    </row>
    <row r="29335" spans="8:16" x14ac:dyDescent="0.5">
      <c r="H29335"/>
      <c r="P29335"/>
    </row>
    <row r="29336" spans="8:16" x14ac:dyDescent="0.5">
      <c r="H29336"/>
      <c r="P29336"/>
    </row>
    <row r="29337" spans="8:16" x14ac:dyDescent="0.5">
      <c r="H29337"/>
      <c r="P29337"/>
    </row>
    <row r="29338" spans="8:16" x14ac:dyDescent="0.5">
      <c r="H29338"/>
      <c r="P29338"/>
    </row>
    <row r="29339" spans="8:16" x14ac:dyDescent="0.5">
      <c r="H29339"/>
      <c r="P29339"/>
    </row>
    <row r="29340" spans="8:16" x14ac:dyDescent="0.5">
      <c r="H29340"/>
      <c r="P29340"/>
    </row>
    <row r="29341" spans="8:16" x14ac:dyDescent="0.5">
      <c r="H29341"/>
      <c r="P29341"/>
    </row>
    <row r="29342" spans="8:16" x14ac:dyDescent="0.5">
      <c r="H29342"/>
      <c r="P29342"/>
    </row>
    <row r="29343" spans="8:16" x14ac:dyDescent="0.5">
      <c r="H29343"/>
      <c r="P29343"/>
    </row>
    <row r="29344" spans="8:16" x14ac:dyDescent="0.5">
      <c r="H29344"/>
      <c r="P29344"/>
    </row>
    <row r="29345" spans="8:16" x14ac:dyDescent="0.5">
      <c r="H29345"/>
      <c r="P29345"/>
    </row>
    <row r="29346" spans="8:16" x14ac:dyDescent="0.5">
      <c r="H29346"/>
      <c r="P29346"/>
    </row>
    <row r="29347" spans="8:16" x14ac:dyDescent="0.5">
      <c r="H29347"/>
      <c r="P29347"/>
    </row>
    <row r="29348" spans="8:16" x14ac:dyDescent="0.5">
      <c r="H29348"/>
      <c r="P29348"/>
    </row>
    <row r="29349" spans="8:16" x14ac:dyDescent="0.5">
      <c r="H29349"/>
      <c r="P29349"/>
    </row>
    <row r="29350" spans="8:16" x14ac:dyDescent="0.5">
      <c r="H29350"/>
      <c r="P29350"/>
    </row>
    <row r="29351" spans="8:16" x14ac:dyDescent="0.5">
      <c r="H29351"/>
      <c r="P29351"/>
    </row>
    <row r="29352" spans="8:16" x14ac:dyDescent="0.5">
      <c r="H29352"/>
      <c r="P29352"/>
    </row>
    <row r="29353" spans="8:16" x14ac:dyDescent="0.5">
      <c r="H29353"/>
      <c r="P29353"/>
    </row>
    <row r="29354" spans="8:16" x14ac:dyDescent="0.5">
      <c r="H29354"/>
      <c r="P29354"/>
    </row>
    <row r="29355" spans="8:16" x14ac:dyDescent="0.5">
      <c r="H29355"/>
      <c r="P29355"/>
    </row>
    <row r="29356" spans="8:16" x14ac:dyDescent="0.5">
      <c r="H29356"/>
      <c r="P29356"/>
    </row>
    <row r="29357" spans="8:16" x14ac:dyDescent="0.5">
      <c r="H29357"/>
      <c r="P29357"/>
    </row>
    <row r="29358" spans="8:16" x14ac:dyDescent="0.5">
      <c r="H29358"/>
      <c r="P29358"/>
    </row>
    <row r="29359" spans="8:16" x14ac:dyDescent="0.5">
      <c r="H29359"/>
      <c r="P29359"/>
    </row>
    <row r="29360" spans="8:16" x14ac:dyDescent="0.5">
      <c r="H29360"/>
      <c r="P29360"/>
    </row>
    <row r="29361" spans="8:16" x14ac:dyDescent="0.5">
      <c r="H29361"/>
      <c r="P29361"/>
    </row>
    <row r="29362" spans="8:16" x14ac:dyDescent="0.5">
      <c r="H29362"/>
      <c r="P29362"/>
    </row>
    <row r="29363" spans="8:16" x14ac:dyDescent="0.5">
      <c r="H29363"/>
      <c r="P29363"/>
    </row>
    <row r="29364" spans="8:16" x14ac:dyDescent="0.5">
      <c r="H29364"/>
      <c r="P29364"/>
    </row>
    <row r="29365" spans="8:16" x14ac:dyDescent="0.5">
      <c r="H29365"/>
      <c r="P29365"/>
    </row>
    <row r="29366" spans="8:16" x14ac:dyDescent="0.5">
      <c r="H29366"/>
      <c r="P29366"/>
    </row>
    <row r="29367" spans="8:16" x14ac:dyDescent="0.5">
      <c r="H29367"/>
      <c r="P29367"/>
    </row>
    <row r="29368" spans="8:16" x14ac:dyDescent="0.5">
      <c r="H29368"/>
      <c r="P29368"/>
    </row>
    <row r="29369" spans="8:16" x14ac:dyDescent="0.5">
      <c r="H29369"/>
      <c r="P29369"/>
    </row>
    <row r="29370" spans="8:16" x14ac:dyDescent="0.5">
      <c r="H29370"/>
      <c r="P29370"/>
    </row>
    <row r="29371" spans="8:16" x14ac:dyDescent="0.5">
      <c r="H29371"/>
      <c r="P29371"/>
    </row>
    <row r="29372" spans="8:16" x14ac:dyDescent="0.5">
      <c r="H29372"/>
      <c r="P29372"/>
    </row>
    <row r="29373" spans="8:16" x14ac:dyDescent="0.5">
      <c r="H29373"/>
      <c r="P29373"/>
    </row>
    <row r="29374" spans="8:16" x14ac:dyDescent="0.5">
      <c r="H29374"/>
      <c r="P29374"/>
    </row>
    <row r="29375" spans="8:16" x14ac:dyDescent="0.5">
      <c r="H29375"/>
      <c r="P29375"/>
    </row>
    <row r="29376" spans="8:16" x14ac:dyDescent="0.5">
      <c r="H29376"/>
      <c r="P29376"/>
    </row>
    <row r="29377" spans="8:16" x14ac:dyDescent="0.5">
      <c r="H29377"/>
      <c r="P29377"/>
    </row>
    <row r="29378" spans="8:16" x14ac:dyDescent="0.5">
      <c r="H29378"/>
      <c r="P29378"/>
    </row>
    <row r="29379" spans="8:16" x14ac:dyDescent="0.5">
      <c r="H29379"/>
      <c r="P29379"/>
    </row>
    <row r="29380" spans="8:16" x14ac:dyDescent="0.5">
      <c r="H29380"/>
      <c r="P29380"/>
    </row>
    <row r="29381" spans="8:16" x14ac:dyDescent="0.5">
      <c r="H29381"/>
      <c r="P29381"/>
    </row>
    <row r="29382" spans="8:16" x14ac:dyDescent="0.5">
      <c r="H29382"/>
      <c r="P29382"/>
    </row>
    <row r="29383" spans="8:16" x14ac:dyDescent="0.5">
      <c r="H29383"/>
      <c r="P29383"/>
    </row>
    <row r="29384" spans="8:16" x14ac:dyDescent="0.5">
      <c r="H29384"/>
      <c r="P29384"/>
    </row>
    <row r="29385" spans="8:16" x14ac:dyDescent="0.5">
      <c r="H29385"/>
      <c r="P29385"/>
    </row>
    <row r="29386" spans="8:16" x14ac:dyDescent="0.5">
      <c r="H29386"/>
      <c r="P29386"/>
    </row>
    <row r="29387" spans="8:16" x14ac:dyDescent="0.5">
      <c r="H29387"/>
      <c r="P29387"/>
    </row>
    <row r="29388" spans="8:16" x14ac:dyDescent="0.5">
      <c r="H29388"/>
      <c r="P29388"/>
    </row>
    <row r="29389" spans="8:16" x14ac:dyDescent="0.5">
      <c r="H29389"/>
      <c r="P29389"/>
    </row>
    <row r="29390" spans="8:16" x14ac:dyDescent="0.5">
      <c r="H29390"/>
      <c r="P29390"/>
    </row>
    <row r="29391" spans="8:16" x14ac:dyDescent="0.5">
      <c r="H29391"/>
      <c r="P29391"/>
    </row>
    <row r="29392" spans="8:16" x14ac:dyDescent="0.5">
      <c r="H29392"/>
      <c r="P29392"/>
    </row>
    <row r="29393" spans="8:16" x14ac:dyDescent="0.5">
      <c r="H29393"/>
      <c r="P29393"/>
    </row>
    <row r="29394" spans="8:16" x14ac:dyDescent="0.5">
      <c r="H29394"/>
      <c r="P29394"/>
    </row>
    <row r="29395" spans="8:16" x14ac:dyDescent="0.5">
      <c r="H29395"/>
      <c r="P29395"/>
    </row>
    <row r="29396" spans="8:16" x14ac:dyDescent="0.5">
      <c r="H29396"/>
      <c r="P29396"/>
    </row>
    <row r="29397" spans="8:16" x14ac:dyDescent="0.5">
      <c r="H29397"/>
      <c r="P29397"/>
    </row>
    <row r="29398" spans="8:16" x14ac:dyDescent="0.5">
      <c r="H29398"/>
      <c r="P29398"/>
    </row>
    <row r="29399" spans="8:16" x14ac:dyDescent="0.5">
      <c r="H29399"/>
      <c r="P29399"/>
    </row>
    <row r="29400" spans="8:16" x14ac:dyDescent="0.5">
      <c r="H29400"/>
      <c r="P29400"/>
    </row>
    <row r="29401" spans="8:16" x14ac:dyDescent="0.5">
      <c r="H29401"/>
      <c r="P29401"/>
    </row>
    <row r="29402" spans="8:16" x14ac:dyDescent="0.5">
      <c r="H29402"/>
      <c r="P29402"/>
    </row>
    <row r="29403" spans="8:16" x14ac:dyDescent="0.5">
      <c r="H29403"/>
      <c r="P29403"/>
    </row>
    <row r="29404" spans="8:16" x14ac:dyDescent="0.5">
      <c r="H29404"/>
      <c r="P29404"/>
    </row>
    <row r="29405" spans="8:16" x14ac:dyDescent="0.5">
      <c r="H29405"/>
      <c r="P29405"/>
    </row>
    <row r="29406" spans="8:16" x14ac:dyDescent="0.5">
      <c r="H29406"/>
      <c r="P29406"/>
    </row>
    <row r="29407" spans="8:16" x14ac:dyDescent="0.5">
      <c r="H29407"/>
      <c r="P29407"/>
    </row>
    <row r="29408" spans="8:16" x14ac:dyDescent="0.5">
      <c r="H29408"/>
      <c r="P29408"/>
    </row>
    <row r="29409" spans="8:16" x14ac:dyDescent="0.5">
      <c r="H29409"/>
      <c r="P29409"/>
    </row>
    <row r="29410" spans="8:16" x14ac:dyDescent="0.5">
      <c r="H29410"/>
      <c r="P29410"/>
    </row>
    <row r="29411" spans="8:16" x14ac:dyDescent="0.5">
      <c r="H29411"/>
      <c r="P29411"/>
    </row>
    <row r="29412" spans="8:16" x14ac:dyDescent="0.5">
      <c r="H29412"/>
      <c r="P29412"/>
    </row>
    <row r="29413" spans="8:16" x14ac:dyDescent="0.5">
      <c r="H29413"/>
      <c r="P29413"/>
    </row>
    <row r="29414" spans="8:16" x14ac:dyDescent="0.5">
      <c r="H29414"/>
      <c r="P29414"/>
    </row>
    <row r="29415" spans="8:16" x14ac:dyDescent="0.5">
      <c r="H29415"/>
      <c r="P29415"/>
    </row>
    <row r="29416" spans="8:16" x14ac:dyDescent="0.5">
      <c r="H29416"/>
      <c r="P29416"/>
    </row>
    <row r="29417" spans="8:16" x14ac:dyDescent="0.5">
      <c r="H29417"/>
      <c r="P29417"/>
    </row>
    <row r="29418" spans="8:16" x14ac:dyDescent="0.5">
      <c r="H29418"/>
      <c r="P29418"/>
    </row>
    <row r="29419" spans="8:16" x14ac:dyDescent="0.5">
      <c r="H29419"/>
      <c r="P29419"/>
    </row>
    <row r="29420" spans="8:16" x14ac:dyDescent="0.5">
      <c r="H29420"/>
      <c r="P29420"/>
    </row>
    <row r="29421" spans="8:16" x14ac:dyDescent="0.5">
      <c r="H29421"/>
      <c r="P29421"/>
    </row>
    <row r="29422" spans="8:16" x14ac:dyDescent="0.5">
      <c r="H29422"/>
      <c r="P29422"/>
    </row>
    <row r="29423" spans="8:16" x14ac:dyDescent="0.5">
      <c r="H29423"/>
      <c r="P29423"/>
    </row>
    <row r="29424" spans="8:16" x14ac:dyDescent="0.5">
      <c r="H29424"/>
      <c r="P29424"/>
    </row>
    <row r="29425" spans="8:16" x14ac:dyDescent="0.5">
      <c r="H29425"/>
      <c r="P29425"/>
    </row>
    <row r="29426" spans="8:16" x14ac:dyDescent="0.5">
      <c r="H29426"/>
      <c r="P29426"/>
    </row>
    <row r="29427" spans="8:16" x14ac:dyDescent="0.5">
      <c r="H29427"/>
      <c r="P29427"/>
    </row>
    <row r="29428" spans="8:16" x14ac:dyDescent="0.5">
      <c r="H29428"/>
      <c r="P29428"/>
    </row>
    <row r="29429" spans="8:16" x14ac:dyDescent="0.5">
      <c r="H29429"/>
      <c r="P29429"/>
    </row>
    <row r="29430" spans="8:16" x14ac:dyDescent="0.5">
      <c r="H29430"/>
      <c r="P29430"/>
    </row>
    <row r="29431" spans="8:16" x14ac:dyDescent="0.5">
      <c r="H29431"/>
      <c r="P29431"/>
    </row>
    <row r="29432" spans="8:16" x14ac:dyDescent="0.5">
      <c r="H29432"/>
      <c r="P29432"/>
    </row>
    <row r="29433" spans="8:16" x14ac:dyDescent="0.5">
      <c r="H29433"/>
      <c r="P29433"/>
    </row>
    <row r="29434" spans="8:16" x14ac:dyDescent="0.5">
      <c r="H29434"/>
      <c r="P29434"/>
    </row>
    <row r="29435" spans="8:16" x14ac:dyDescent="0.5">
      <c r="H29435"/>
      <c r="P29435"/>
    </row>
    <row r="29436" spans="8:16" x14ac:dyDescent="0.5">
      <c r="H29436"/>
      <c r="P29436"/>
    </row>
    <row r="29437" spans="8:16" x14ac:dyDescent="0.5">
      <c r="H29437"/>
      <c r="P29437"/>
    </row>
    <row r="29438" spans="8:16" x14ac:dyDescent="0.5">
      <c r="H29438"/>
      <c r="P29438"/>
    </row>
    <row r="29439" spans="8:16" x14ac:dyDescent="0.5">
      <c r="H29439"/>
      <c r="P29439"/>
    </row>
    <row r="29440" spans="8:16" x14ac:dyDescent="0.5">
      <c r="H29440"/>
      <c r="P29440"/>
    </row>
    <row r="29441" spans="8:16" x14ac:dyDescent="0.5">
      <c r="H29441"/>
      <c r="P29441"/>
    </row>
    <row r="29442" spans="8:16" x14ac:dyDescent="0.5">
      <c r="H29442"/>
      <c r="P29442"/>
    </row>
    <row r="29443" spans="8:16" x14ac:dyDescent="0.5">
      <c r="H29443"/>
      <c r="P29443"/>
    </row>
    <row r="29444" spans="8:16" x14ac:dyDescent="0.5">
      <c r="H29444"/>
      <c r="P29444"/>
    </row>
    <row r="29445" spans="8:16" x14ac:dyDescent="0.5">
      <c r="H29445"/>
      <c r="P29445"/>
    </row>
    <row r="29446" spans="8:16" x14ac:dyDescent="0.5">
      <c r="H29446"/>
      <c r="P29446"/>
    </row>
    <row r="29447" spans="8:16" x14ac:dyDescent="0.5">
      <c r="H29447"/>
      <c r="P29447"/>
    </row>
    <row r="29448" spans="8:16" x14ac:dyDescent="0.5">
      <c r="H29448"/>
      <c r="P29448"/>
    </row>
    <row r="29449" spans="8:16" x14ac:dyDescent="0.5">
      <c r="H29449"/>
      <c r="P29449"/>
    </row>
    <row r="29450" spans="8:16" x14ac:dyDescent="0.5">
      <c r="H29450"/>
      <c r="P29450"/>
    </row>
    <row r="29451" spans="8:16" x14ac:dyDescent="0.5">
      <c r="H29451"/>
      <c r="P29451"/>
    </row>
    <row r="29452" spans="8:16" x14ac:dyDescent="0.5">
      <c r="H29452"/>
      <c r="P29452"/>
    </row>
    <row r="29453" spans="8:16" x14ac:dyDescent="0.5">
      <c r="H29453"/>
      <c r="P29453"/>
    </row>
    <row r="29454" spans="8:16" x14ac:dyDescent="0.5">
      <c r="H29454"/>
      <c r="P29454"/>
    </row>
    <row r="29455" spans="8:16" x14ac:dyDescent="0.5">
      <c r="H29455"/>
      <c r="P29455"/>
    </row>
    <row r="29456" spans="8:16" x14ac:dyDescent="0.5">
      <c r="H29456"/>
      <c r="P29456"/>
    </row>
    <row r="29457" spans="8:16" x14ac:dyDescent="0.5">
      <c r="H29457"/>
      <c r="P29457"/>
    </row>
    <row r="29458" spans="8:16" x14ac:dyDescent="0.5">
      <c r="H29458"/>
      <c r="P29458"/>
    </row>
    <row r="29459" spans="8:16" x14ac:dyDescent="0.5">
      <c r="H29459"/>
      <c r="P29459"/>
    </row>
    <row r="29460" spans="8:16" x14ac:dyDescent="0.5">
      <c r="H29460"/>
      <c r="P29460"/>
    </row>
    <row r="29461" spans="8:16" x14ac:dyDescent="0.5">
      <c r="H29461"/>
      <c r="P29461"/>
    </row>
    <row r="29462" spans="8:16" x14ac:dyDescent="0.5">
      <c r="H29462"/>
      <c r="P29462"/>
    </row>
    <row r="29463" spans="8:16" x14ac:dyDescent="0.5">
      <c r="H29463"/>
      <c r="P29463"/>
    </row>
    <row r="29464" spans="8:16" x14ac:dyDescent="0.5">
      <c r="H29464"/>
      <c r="P29464"/>
    </row>
    <row r="29465" spans="8:16" x14ac:dyDescent="0.5">
      <c r="H29465"/>
      <c r="P29465"/>
    </row>
    <row r="29466" spans="8:16" x14ac:dyDescent="0.5">
      <c r="H29466"/>
      <c r="P29466"/>
    </row>
    <row r="29467" spans="8:16" x14ac:dyDescent="0.5">
      <c r="H29467"/>
      <c r="P29467"/>
    </row>
    <row r="29468" spans="8:16" x14ac:dyDescent="0.5">
      <c r="H29468"/>
      <c r="P29468"/>
    </row>
    <row r="29469" spans="8:16" x14ac:dyDescent="0.5">
      <c r="H29469"/>
      <c r="P29469"/>
    </row>
    <row r="29470" spans="8:16" x14ac:dyDescent="0.5">
      <c r="H29470"/>
      <c r="P29470"/>
    </row>
    <row r="29471" spans="8:16" x14ac:dyDescent="0.5">
      <c r="H29471"/>
      <c r="P29471"/>
    </row>
    <row r="29472" spans="8:16" x14ac:dyDescent="0.5">
      <c r="H29472"/>
      <c r="P29472"/>
    </row>
    <row r="29473" spans="8:16" x14ac:dyDescent="0.5">
      <c r="H29473"/>
      <c r="P29473"/>
    </row>
    <row r="29474" spans="8:16" x14ac:dyDescent="0.5">
      <c r="H29474"/>
      <c r="P29474"/>
    </row>
    <row r="29475" spans="8:16" x14ac:dyDescent="0.5">
      <c r="H29475"/>
      <c r="P29475"/>
    </row>
    <row r="29476" spans="8:16" x14ac:dyDescent="0.5">
      <c r="H29476"/>
      <c r="P29476"/>
    </row>
    <row r="29477" spans="8:16" x14ac:dyDescent="0.5">
      <c r="H29477"/>
      <c r="P29477"/>
    </row>
    <row r="29478" spans="8:16" x14ac:dyDescent="0.5">
      <c r="H29478"/>
      <c r="P29478"/>
    </row>
    <row r="29479" spans="8:16" x14ac:dyDescent="0.5">
      <c r="H29479"/>
      <c r="P29479"/>
    </row>
    <row r="29480" spans="8:16" x14ac:dyDescent="0.5">
      <c r="H29480"/>
      <c r="P29480"/>
    </row>
    <row r="29481" spans="8:16" x14ac:dyDescent="0.5">
      <c r="H29481"/>
      <c r="P29481"/>
    </row>
    <row r="29482" spans="8:16" x14ac:dyDescent="0.5">
      <c r="H29482"/>
      <c r="P29482"/>
    </row>
    <row r="29483" spans="8:16" x14ac:dyDescent="0.5">
      <c r="H29483"/>
      <c r="P29483"/>
    </row>
    <row r="29484" spans="8:16" x14ac:dyDescent="0.5">
      <c r="H29484"/>
      <c r="P29484"/>
    </row>
    <row r="29485" spans="8:16" x14ac:dyDescent="0.5">
      <c r="H29485"/>
      <c r="P29485"/>
    </row>
    <row r="29486" spans="8:16" x14ac:dyDescent="0.5">
      <c r="H29486"/>
      <c r="P29486"/>
    </row>
    <row r="29487" spans="8:16" x14ac:dyDescent="0.5">
      <c r="H29487"/>
      <c r="P29487"/>
    </row>
    <row r="29488" spans="8:16" x14ac:dyDescent="0.5">
      <c r="H29488"/>
      <c r="P29488"/>
    </row>
    <row r="29489" spans="8:16" x14ac:dyDescent="0.5">
      <c r="H29489"/>
      <c r="P29489"/>
    </row>
    <row r="29490" spans="8:16" x14ac:dyDescent="0.5">
      <c r="H29490"/>
      <c r="P29490"/>
    </row>
    <row r="29491" spans="8:16" x14ac:dyDescent="0.5">
      <c r="H29491"/>
      <c r="P29491"/>
    </row>
    <row r="29492" spans="8:16" x14ac:dyDescent="0.5">
      <c r="H29492"/>
      <c r="P29492"/>
    </row>
    <row r="29493" spans="8:16" x14ac:dyDescent="0.5">
      <c r="H29493"/>
      <c r="P29493"/>
    </row>
    <row r="29494" spans="8:16" x14ac:dyDescent="0.5">
      <c r="H29494"/>
      <c r="P29494"/>
    </row>
    <row r="29495" spans="8:16" x14ac:dyDescent="0.5">
      <c r="H29495"/>
      <c r="P29495"/>
    </row>
    <row r="29496" spans="8:16" x14ac:dyDescent="0.5">
      <c r="H29496"/>
      <c r="P29496"/>
    </row>
    <row r="29497" spans="8:16" x14ac:dyDescent="0.5">
      <c r="H29497"/>
      <c r="P29497"/>
    </row>
    <row r="29498" spans="8:16" x14ac:dyDescent="0.5">
      <c r="H29498"/>
      <c r="P29498"/>
    </row>
    <row r="29499" spans="8:16" x14ac:dyDescent="0.5">
      <c r="H29499"/>
      <c r="P29499"/>
    </row>
    <row r="29500" spans="8:16" x14ac:dyDescent="0.5">
      <c r="H29500"/>
      <c r="P29500"/>
    </row>
    <row r="29501" spans="8:16" x14ac:dyDescent="0.5">
      <c r="H29501"/>
      <c r="P29501"/>
    </row>
    <row r="29502" spans="8:16" x14ac:dyDescent="0.5">
      <c r="H29502"/>
      <c r="P29502"/>
    </row>
    <row r="29503" spans="8:16" x14ac:dyDescent="0.5">
      <c r="H29503"/>
      <c r="P29503"/>
    </row>
    <row r="29504" spans="8:16" x14ac:dyDescent="0.5">
      <c r="H29504"/>
      <c r="P29504"/>
    </row>
    <row r="29505" spans="8:16" x14ac:dyDescent="0.5">
      <c r="H29505"/>
      <c r="P29505"/>
    </row>
    <row r="29506" spans="8:16" x14ac:dyDescent="0.5">
      <c r="H29506"/>
      <c r="P29506"/>
    </row>
    <row r="29507" spans="8:16" x14ac:dyDescent="0.5">
      <c r="H29507"/>
      <c r="P29507"/>
    </row>
    <row r="29508" spans="8:16" x14ac:dyDescent="0.5">
      <c r="H29508"/>
      <c r="P29508"/>
    </row>
    <row r="29509" spans="8:16" x14ac:dyDescent="0.5">
      <c r="H29509"/>
      <c r="P29509"/>
    </row>
    <row r="29510" spans="8:16" x14ac:dyDescent="0.5">
      <c r="H29510"/>
      <c r="P29510"/>
    </row>
    <row r="29511" spans="8:16" x14ac:dyDescent="0.5">
      <c r="H29511"/>
      <c r="P29511"/>
    </row>
    <row r="29512" spans="8:16" x14ac:dyDescent="0.5">
      <c r="H29512"/>
      <c r="P29512"/>
    </row>
    <row r="29513" spans="8:16" x14ac:dyDescent="0.5">
      <c r="H29513"/>
      <c r="P29513"/>
    </row>
    <row r="29514" spans="8:16" x14ac:dyDescent="0.5">
      <c r="H29514"/>
      <c r="P29514"/>
    </row>
    <row r="29515" spans="8:16" x14ac:dyDescent="0.5">
      <c r="H29515"/>
      <c r="P29515"/>
    </row>
    <row r="29516" spans="8:16" x14ac:dyDescent="0.5">
      <c r="H29516"/>
      <c r="P29516"/>
    </row>
    <row r="29517" spans="8:16" x14ac:dyDescent="0.5">
      <c r="H29517"/>
      <c r="P29517"/>
    </row>
    <row r="29518" spans="8:16" x14ac:dyDescent="0.5">
      <c r="H29518"/>
      <c r="P29518"/>
    </row>
    <row r="29519" spans="8:16" x14ac:dyDescent="0.5">
      <c r="H29519"/>
      <c r="P29519"/>
    </row>
    <row r="29520" spans="8:16" x14ac:dyDescent="0.5">
      <c r="H29520"/>
      <c r="P29520"/>
    </row>
    <row r="29521" spans="8:16" x14ac:dyDescent="0.5">
      <c r="H29521"/>
      <c r="P29521"/>
    </row>
    <row r="29522" spans="8:16" x14ac:dyDescent="0.5">
      <c r="H29522"/>
      <c r="P29522"/>
    </row>
    <row r="29523" spans="8:16" x14ac:dyDescent="0.5">
      <c r="H29523"/>
      <c r="P29523"/>
    </row>
    <row r="29524" spans="8:16" x14ac:dyDescent="0.5">
      <c r="H29524"/>
      <c r="P29524"/>
    </row>
    <row r="29525" spans="8:16" x14ac:dyDescent="0.5">
      <c r="H29525"/>
      <c r="P29525"/>
    </row>
    <row r="29526" spans="8:16" x14ac:dyDescent="0.5">
      <c r="H29526"/>
      <c r="P29526"/>
    </row>
    <row r="29527" spans="8:16" x14ac:dyDescent="0.5">
      <c r="H29527"/>
      <c r="P29527"/>
    </row>
    <row r="29528" spans="8:16" x14ac:dyDescent="0.5">
      <c r="H29528"/>
      <c r="P29528"/>
    </row>
    <row r="29529" spans="8:16" x14ac:dyDescent="0.5">
      <c r="H29529"/>
      <c r="P29529"/>
    </row>
    <row r="29530" spans="8:16" x14ac:dyDescent="0.5">
      <c r="H29530"/>
      <c r="P29530"/>
    </row>
    <row r="29531" spans="8:16" x14ac:dyDescent="0.5">
      <c r="H29531"/>
      <c r="P29531"/>
    </row>
    <row r="29532" spans="8:16" x14ac:dyDescent="0.5">
      <c r="H29532"/>
      <c r="P29532"/>
    </row>
    <row r="29533" spans="8:16" x14ac:dyDescent="0.5">
      <c r="H29533"/>
      <c r="P29533"/>
    </row>
    <row r="29534" spans="8:16" x14ac:dyDescent="0.5">
      <c r="H29534"/>
      <c r="P29534"/>
    </row>
    <row r="29535" spans="8:16" x14ac:dyDescent="0.5">
      <c r="H29535"/>
      <c r="P29535"/>
    </row>
    <row r="29536" spans="8:16" x14ac:dyDescent="0.5">
      <c r="H29536"/>
      <c r="P29536"/>
    </row>
    <row r="29537" spans="8:16" x14ac:dyDescent="0.5">
      <c r="H29537"/>
      <c r="P29537"/>
    </row>
    <row r="29538" spans="8:16" x14ac:dyDescent="0.5">
      <c r="H29538"/>
      <c r="P29538"/>
    </row>
    <row r="29539" spans="8:16" x14ac:dyDescent="0.5">
      <c r="H29539"/>
      <c r="P29539"/>
    </row>
    <row r="29540" spans="8:16" x14ac:dyDescent="0.5">
      <c r="H29540"/>
      <c r="P29540"/>
    </row>
    <row r="29541" spans="8:16" x14ac:dyDescent="0.5">
      <c r="H29541"/>
      <c r="P29541"/>
    </row>
    <row r="29542" spans="8:16" x14ac:dyDescent="0.5">
      <c r="H29542"/>
      <c r="P29542"/>
    </row>
    <row r="29543" spans="8:16" x14ac:dyDescent="0.5">
      <c r="H29543"/>
      <c r="P29543"/>
    </row>
    <row r="29544" spans="8:16" x14ac:dyDescent="0.5">
      <c r="H29544"/>
      <c r="P29544"/>
    </row>
    <row r="29545" spans="8:16" x14ac:dyDescent="0.5">
      <c r="H29545"/>
      <c r="P29545"/>
    </row>
    <row r="29546" spans="8:16" x14ac:dyDescent="0.5">
      <c r="H29546"/>
      <c r="P29546"/>
    </row>
    <row r="29547" spans="8:16" x14ac:dyDescent="0.5">
      <c r="H29547"/>
      <c r="P29547"/>
    </row>
    <row r="29548" spans="8:16" x14ac:dyDescent="0.5">
      <c r="H29548"/>
      <c r="P29548"/>
    </row>
    <row r="29549" spans="8:16" x14ac:dyDescent="0.5">
      <c r="H29549"/>
      <c r="P29549"/>
    </row>
    <row r="29550" spans="8:16" x14ac:dyDescent="0.5">
      <c r="H29550"/>
      <c r="P29550"/>
    </row>
    <row r="29551" spans="8:16" x14ac:dyDescent="0.5">
      <c r="H29551"/>
      <c r="P29551"/>
    </row>
    <row r="29552" spans="8:16" x14ac:dyDescent="0.5">
      <c r="H29552"/>
      <c r="P29552"/>
    </row>
    <row r="29553" spans="8:16" x14ac:dyDescent="0.5">
      <c r="H29553"/>
      <c r="P29553"/>
    </row>
    <row r="29554" spans="8:16" x14ac:dyDescent="0.5">
      <c r="H29554"/>
      <c r="P29554"/>
    </row>
    <row r="29555" spans="8:16" x14ac:dyDescent="0.5">
      <c r="H29555"/>
      <c r="P29555"/>
    </row>
    <row r="29556" spans="8:16" x14ac:dyDescent="0.5">
      <c r="H29556"/>
      <c r="P29556"/>
    </row>
    <row r="29557" spans="8:16" x14ac:dyDescent="0.5">
      <c r="H29557"/>
      <c r="P29557"/>
    </row>
    <row r="29558" spans="8:16" x14ac:dyDescent="0.5">
      <c r="H29558"/>
      <c r="P29558"/>
    </row>
    <row r="29559" spans="8:16" x14ac:dyDescent="0.5">
      <c r="H29559"/>
      <c r="P29559"/>
    </row>
    <row r="29560" spans="8:16" x14ac:dyDescent="0.5">
      <c r="H29560"/>
      <c r="P29560"/>
    </row>
    <row r="29561" spans="8:16" x14ac:dyDescent="0.5">
      <c r="H29561"/>
      <c r="P29561"/>
    </row>
    <row r="29562" spans="8:16" x14ac:dyDescent="0.5">
      <c r="H29562"/>
      <c r="P29562"/>
    </row>
    <row r="29563" spans="8:16" x14ac:dyDescent="0.5">
      <c r="H29563"/>
      <c r="P29563"/>
    </row>
    <row r="29564" spans="8:16" x14ac:dyDescent="0.5">
      <c r="H29564"/>
      <c r="P29564"/>
    </row>
    <row r="29565" spans="8:16" x14ac:dyDescent="0.5">
      <c r="H29565"/>
      <c r="P29565"/>
    </row>
    <row r="29566" spans="8:16" x14ac:dyDescent="0.5">
      <c r="H29566"/>
      <c r="P29566"/>
    </row>
    <row r="29567" spans="8:16" x14ac:dyDescent="0.5">
      <c r="H29567"/>
      <c r="P29567"/>
    </row>
    <row r="29568" spans="8:16" x14ac:dyDescent="0.5">
      <c r="H29568"/>
      <c r="P29568"/>
    </row>
    <row r="29569" spans="8:16" x14ac:dyDescent="0.5">
      <c r="H29569"/>
      <c r="P29569"/>
    </row>
    <row r="29570" spans="8:16" x14ac:dyDescent="0.5">
      <c r="H29570"/>
      <c r="P29570"/>
    </row>
    <row r="29571" spans="8:16" x14ac:dyDescent="0.5">
      <c r="H29571"/>
      <c r="P29571"/>
    </row>
    <row r="29572" spans="8:16" x14ac:dyDescent="0.5">
      <c r="H29572"/>
      <c r="P29572"/>
    </row>
    <row r="29573" spans="8:16" x14ac:dyDescent="0.5">
      <c r="H29573"/>
      <c r="P29573"/>
    </row>
    <row r="29574" spans="8:16" x14ac:dyDescent="0.5">
      <c r="H29574"/>
      <c r="P29574"/>
    </row>
    <row r="29575" spans="8:16" x14ac:dyDescent="0.5">
      <c r="H29575"/>
      <c r="P29575"/>
    </row>
    <row r="29576" spans="8:16" x14ac:dyDescent="0.5">
      <c r="H29576"/>
      <c r="P29576"/>
    </row>
    <row r="29577" spans="8:16" x14ac:dyDescent="0.5">
      <c r="H29577"/>
      <c r="P29577"/>
    </row>
    <row r="29578" spans="8:16" x14ac:dyDescent="0.5">
      <c r="H29578"/>
      <c r="P29578"/>
    </row>
    <row r="29579" spans="8:16" x14ac:dyDescent="0.5">
      <c r="H29579"/>
      <c r="P29579"/>
    </row>
    <row r="29580" spans="8:16" x14ac:dyDescent="0.5">
      <c r="H29580"/>
      <c r="P29580"/>
    </row>
    <row r="29581" spans="8:16" x14ac:dyDescent="0.5">
      <c r="H29581"/>
      <c r="P29581"/>
    </row>
    <row r="29582" spans="8:16" x14ac:dyDescent="0.5">
      <c r="H29582"/>
      <c r="P29582"/>
    </row>
    <row r="29583" spans="8:16" x14ac:dyDescent="0.5">
      <c r="H29583"/>
      <c r="P29583"/>
    </row>
    <row r="29584" spans="8:16" x14ac:dyDescent="0.5">
      <c r="H29584"/>
      <c r="P29584"/>
    </row>
    <row r="29585" spans="8:16" x14ac:dyDescent="0.5">
      <c r="H29585"/>
      <c r="P29585"/>
    </row>
    <row r="29586" spans="8:16" x14ac:dyDescent="0.5">
      <c r="H29586"/>
      <c r="P29586"/>
    </row>
    <row r="29587" spans="8:16" x14ac:dyDescent="0.5">
      <c r="H29587"/>
      <c r="P29587"/>
    </row>
    <row r="29588" spans="8:16" x14ac:dyDescent="0.5">
      <c r="H29588"/>
      <c r="P29588"/>
    </row>
    <row r="29589" spans="8:16" x14ac:dyDescent="0.5">
      <c r="H29589"/>
      <c r="P29589"/>
    </row>
    <row r="29590" spans="8:16" x14ac:dyDescent="0.5">
      <c r="H29590"/>
      <c r="P29590"/>
    </row>
    <row r="29591" spans="8:16" x14ac:dyDescent="0.5">
      <c r="H29591"/>
      <c r="P29591"/>
    </row>
    <row r="29592" spans="8:16" x14ac:dyDescent="0.5">
      <c r="H29592"/>
      <c r="P29592"/>
    </row>
    <row r="29593" spans="8:16" x14ac:dyDescent="0.5">
      <c r="H29593"/>
      <c r="P29593"/>
    </row>
    <row r="29594" spans="8:16" x14ac:dyDescent="0.5">
      <c r="H29594"/>
      <c r="P29594"/>
    </row>
    <row r="29595" spans="8:16" x14ac:dyDescent="0.5">
      <c r="H29595"/>
      <c r="P29595"/>
    </row>
    <row r="29596" spans="8:16" x14ac:dyDescent="0.5">
      <c r="H29596"/>
      <c r="P29596"/>
    </row>
    <row r="29597" spans="8:16" x14ac:dyDescent="0.5">
      <c r="H29597"/>
      <c r="P29597"/>
    </row>
    <row r="29598" spans="8:16" x14ac:dyDescent="0.5">
      <c r="H29598"/>
      <c r="P29598"/>
    </row>
    <row r="29599" spans="8:16" x14ac:dyDescent="0.5">
      <c r="H29599"/>
      <c r="P29599"/>
    </row>
    <row r="29600" spans="8:16" x14ac:dyDescent="0.5">
      <c r="H29600"/>
      <c r="P29600"/>
    </row>
    <row r="29601" spans="8:16" x14ac:dyDescent="0.5">
      <c r="H29601"/>
      <c r="P29601"/>
    </row>
    <row r="29602" spans="8:16" x14ac:dyDescent="0.5">
      <c r="H29602"/>
      <c r="P29602"/>
    </row>
    <row r="29603" spans="8:16" x14ac:dyDescent="0.5">
      <c r="H29603"/>
      <c r="P29603"/>
    </row>
    <row r="29604" spans="8:16" x14ac:dyDescent="0.5">
      <c r="H29604"/>
      <c r="P29604"/>
    </row>
    <row r="29605" spans="8:16" x14ac:dyDescent="0.5">
      <c r="H29605"/>
      <c r="P29605"/>
    </row>
    <row r="29606" spans="8:16" x14ac:dyDescent="0.5">
      <c r="H29606"/>
      <c r="P29606"/>
    </row>
    <row r="29607" spans="8:16" x14ac:dyDescent="0.5">
      <c r="H29607"/>
      <c r="P29607"/>
    </row>
    <row r="29608" spans="8:16" x14ac:dyDescent="0.5">
      <c r="H29608"/>
      <c r="P29608"/>
    </row>
    <row r="29609" spans="8:16" x14ac:dyDescent="0.5">
      <c r="H29609"/>
      <c r="P29609"/>
    </row>
    <row r="29610" spans="8:16" x14ac:dyDescent="0.5">
      <c r="H29610"/>
      <c r="P29610"/>
    </row>
    <row r="29611" spans="8:16" x14ac:dyDescent="0.5">
      <c r="H29611"/>
      <c r="P29611"/>
    </row>
    <row r="29612" spans="8:16" x14ac:dyDescent="0.5">
      <c r="H29612"/>
      <c r="P29612"/>
    </row>
    <row r="29613" spans="8:16" x14ac:dyDescent="0.5">
      <c r="H29613"/>
      <c r="P29613"/>
    </row>
    <row r="29614" spans="8:16" x14ac:dyDescent="0.5">
      <c r="H29614"/>
      <c r="P29614"/>
    </row>
    <row r="29615" spans="8:16" x14ac:dyDescent="0.5">
      <c r="H29615"/>
      <c r="P29615"/>
    </row>
    <row r="29616" spans="8:16" x14ac:dyDescent="0.5">
      <c r="H29616"/>
      <c r="P29616"/>
    </row>
    <row r="29617" spans="8:16" x14ac:dyDescent="0.5">
      <c r="H29617"/>
      <c r="P29617"/>
    </row>
    <row r="29618" spans="8:16" x14ac:dyDescent="0.5">
      <c r="H29618"/>
      <c r="P29618"/>
    </row>
    <row r="29619" spans="8:16" x14ac:dyDescent="0.5">
      <c r="H29619"/>
      <c r="P29619"/>
    </row>
    <row r="29620" spans="8:16" x14ac:dyDescent="0.5">
      <c r="H29620"/>
      <c r="P29620"/>
    </row>
    <row r="29621" spans="8:16" x14ac:dyDescent="0.5">
      <c r="H29621"/>
      <c r="P29621"/>
    </row>
    <row r="29622" spans="8:16" x14ac:dyDescent="0.5">
      <c r="H29622"/>
      <c r="P29622"/>
    </row>
    <row r="29623" spans="8:16" x14ac:dyDescent="0.5">
      <c r="H29623"/>
      <c r="P29623"/>
    </row>
    <row r="29624" spans="8:16" x14ac:dyDescent="0.5">
      <c r="H29624"/>
      <c r="P29624"/>
    </row>
    <row r="29625" spans="8:16" x14ac:dyDescent="0.5">
      <c r="H29625"/>
      <c r="P29625"/>
    </row>
    <row r="29626" spans="8:16" x14ac:dyDescent="0.5">
      <c r="H29626"/>
      <c r="P29626"/>
    </row>
    <row r="29627" spans="8:16" x14ac:dyDescent="0.5">
      <c r="H29627"/>
      <c r="P29627"/>
    </row>
    <row r="29628" spans="8:16" x14ac:dyDescent="0.5">
      <c r="H29628"/>
      <c r="P29628"/>
    </row>
    <row r="29629" spans="8:16" x14ac:dyDescent="0.5">
      <c r="H29629"/>
      <c r="P29629"/>
    </row>
    <row r="29630" spans="8:16" x14ac:dyDescent="0.5">
      <c r="H29630"/>
      <c r="P29630"/>
    </row>
    <row r="29631" spans="8:16" x14ac:dyDescent="0.5">
      <c r="H29631"/>
      <c r="P29631"/>
    </row>
    <row r="29632" spans="8:16" x14ac:dyDescent="0.5">
      <c r="H29632"/>
      <c r="P29632"/>
    </row>
    <row r="29633" spans="8:16" x14ac:dyDescent="0.5">
      <c r="H29633"/>
      <c r="P29633"/>
    </row>
    <row r="29634" spans="8:16" x14ac:dyDescent="0.5">
      <c r="H29634"/>
      <c r="P29634"/>
    </row>
    <row r="29635" spans="8:16" x14ac:dyDescent="0.5">
      <c r="H29635"/>
      <c r="P29635"/>
    </row>
    <row r="29636" spans="8:16" x14ac:dyDescent="0.5">
      <c r="H29636"/>
      <c r="P29636"/>
    </row>
    <row r="29637" spans="8:16" x14ac:dyDescent="0.5">
      <c r="H29637"/>
      <c r="P29637"/>
    </row>
    <row r="29638" spans="8:16" x14ac:dyDescent="0.5">
      <c r="H29638"/>
      <c r="P29638"/>
    </row>
    <row r="29639" spans="8:16" x14ac:dyDescent="0.5">
      <c r="H29639"/>
      <c r="P29639"/>
    </row>
    <row r="29640" spans="8:16" x14ac:dyDescent="0.5">
      <c r="H29640"/>
      <c r="P29640"/>
    </row>
    <row r="29641" spans="8:16" x14ac:dyDescent="0.5">
      <c r="H29641"/>
      <c r="P29641"/>
    </row>
    <row r="29642" spans="8:16" x14ac:dyDescent="0.5">
      <c r="H29642"/>
      <c r="P29642"/>
    </row>
    <row r="29643" spans="8:16" x14ac:dyDescent="0.5">
      <c r="H29643"/>
      <c r="P29643"/>
    </row>
    <row r="29644" spans="8:16" x14ac:dyDescent="0.5">
      <c r="H29644"/>
      <c r="P29644"/>
    </row>
    <row r="29645" spans="8:16" x14ac:dyDescent="0.5">
      <c r="H29645"/>
      <c r="P29645"/>
    </row>
    <row r="29646" spans="8:16" x14ac:dyDescent="0.5">
      <c r="H29646"/>
      <c r="P29646"/>
    </row>
    <row r="29647" spans="8:16" x14ac:dyDescent="0.5">
      <c r="H29647"/>
      <c r="P29647"/>
    </row>
    <row r="29648" spans="8:16" x14ac:dyDescent="0.5">
      <c r="H29648"/>
      <c r="P29648"/>
    </row>
    <row r="29649" spans="8:16" x14ac:dyDescent="0.5">
      <c r="H29649"/>
      <c r="P29649"/>
    </row>
    <row r="29650" spans="8:16" x14ac:dyDescent="0.5">
      <c r="H29650"/>
      <c r="P29650"/>
    </row>
    <row r="29651" spans="8:16" x14ac:dyDescent="0.5">
      <c r="H29651"/>
      <c r="P29651"/>
    </row>
    <row r="29652" spans="8:16" x14ac:dyDescent="0.5">
      <c r="H29652"/>
      <c r="P29652"/>
    </row>
    <row r="29653" spans="8:16" x14ac:dyDescent="0.5">
      <c r="H29653"/>
      <c r="P29653"/>
    </row>
    <row r="29654" spans="8:16" x14ac:dyDescent="0.5">
      <c r="H29654"/>
      <c r="P29654"/>
    </row>
    <row r="29655" spans="8:16" x14ac:dyDescent="0.5">
      <c r="H29655"/>
      <c r="P29655"/>
    </row>
    <row r="29656" spans="8:16" x14ac:dyDescent="0.5">
      <c r="H29656"/>
      <c r="P29656"/>
    </row>
    <row r="29657" spans="8:16" x14ac:dyDescent="0.5">
      <c r="H29657"/>
      <c r="P29657"/>
    </row>
    <row r="29658" spans="8:16" x14ac:dyDescent="0.5">
      <c r="H29658"/>
      <c r="P29658"/>
    </row>
    <row r="29659" spans="8:16" x14ac:dyDescent="0.5">
      <c r="H29659"/>
      <c r="P29659"/>
    </row>
    <row r="29660" spans="8:16" x14ac:dyDescent="0.5">
      <c r="H29660"/>
      <c r="P29660"/>
    </row>
    <row r="29661" spans="8:16" x14ac:dyDescent="0.5">
      <c r="H29661"/>
      <c r="P29661"/>
    </row>
    <row r="29662" spans="8:16" x14ac:dyDescent="0.5">
      <c r="H29662"/>
      <c r="P29662"/>
    </row>
    <row r="29663" spans="8:16" x14ac:dyDescent="0.5">
      <c r="H29663"/>
      <c r="P29663"/>
    </row>
    <row r="29664" spans="8:16" x14ac:dyDescent="0.5">
      <c r="H29664"/>
      <c r="P29664"/>
    </row>
    <row r="29665" spans="8:16" x14ac:dyDescent="0.5">
      <c r="H29665"/>
      <c r="P29665"/>
    </row>
    <row r="29666" spans="8:16" x14ac:dyDescent="0.5">
      <c r="H29666"/>
      <c r="P29666"/>
    </row>
    <row r="29667" spans="8:16" x14ac:dyDescent="0.5">
      <c r="H29667"/>
      <c r="P29667"/>
    </row>
    <row r="29668" spans="8:16" x14ac:dyDescent="0.5">
      <c r="H29668"/>
      <c r="P29668"/>
    </row>
    <row r="29669" spans="8:16" x14ac:dyDescent="0.5">
      <c r="H29669"/>
      <c r="P29669"/>
    </row>
    <row r="29670" spans="8:16" x14ac:dyDescent="0.5">
      <c r="H29670"/>
      <c r="P29670"/>
    </row>
    <row r="29671" spans="8:16" x14ac:dyDescent="0.5">
      <c r="H29671"/>
      <c r="P29671"/>
    </row>
    <row r="29672" spans="8:16" x14ac:dyDescent="0.5">
      <c r="H29672"/>
      <c r="P29672"/>
    </row>
    <row r="29673" spans="8:16" x14ac:dyDescent="0.5">
      <c r="H29673"/>
      <c r="P29673"/>
    </row>
    <row r="29674" spans="8:16" x14ac:dyDescent="0.5">
      <c r="H29674"/>
      <c r="P29674"/>
    </row>
    <row r="29675" spans="8:16" x14ac:dyDescent="0.5">
      <c r="H29675"/>
      <c r="P29675"/>
    </row>
    <row r="29676" spans="8:16" x14ac:dyDescent="0.5">
      <c r="H29676"/>
      <c r="P29676"/>
    </row>
    <row r="29677" spans="8:16" x14ac:dyDescent="0.5">
      <c r="H29677"/>
      <c r="P29677"/>
    </row>
    <row r="29678" spans="8:16" x14ac:dyDescent="0.5">
      <c r="H29678"/>
      <c r="P29678"/>
    </row>
    <row r="29679" spans="8:16" x14ac:dyDescent="0.5">
      <c r="H29679"/>
      <c r="P29679"/>
    </row>
    <row r="29680" spans="8:16" x14ac:dyDescent="0.5">
      <c r="H29680"/>
      <c r="P29680"/>
    </row>
    <row r="29681" spans="8:16" x14ac:dyDescent="0.5">
      <c r="H29681"/>
      <c r="P29681"/>
    </row>
    <row r="29682" spans="8:16" x14ac:dyDescent="0.5">
      <c r="H29682"/>
      <c r="P29682"/>
    </row>
    <row r="29683" spans="8:16" x14ac:dyDescent="0.5">
      <c r="H29683"/>
      <c r="P29683"/>
    </row>
    <row r="29684" spans="8:16" x14ac:dyDescent="0.5">
      <c r="H29684"/>
      <c r="P29684"/>
    </row>
    <row r="29685" spans="8:16" x14ac:dyDescent="0.5">
      <c r="H29685"/>
      <c r="P29685"/>
    </row>
    <row r="29686" spans="8:16" x14ac:dyDescent="0.5">
      <c r="H29686"/>
      <c r="P29686"/>
    </row>
    <row r="29687" spans="8:16" x14ac:dyDescent="0.5">
      <c r="H29687"/>
      <c r="P29687"/>
    </row>
    <row r="29688" spans="8:16" x14ac:dyDescent="0.5">
      <c r="H29688"/>
      <c r="P29688"/>
    </row>
    <row r="29689" spans="8:16" x14ac:dyDescent="0.5">
      <c r="H29689"/>
      <c r="P29689"/>
    </row>
    <row r="29690" spans="8:16" x14ac:dyDescent="0.5">
      <c r="H29690"/>
      <c r="P29690"/>
    </row>
    <row r="29691" spans="8:16" x14ac:dyDescent="0.5">
      <c r="H29691"/>
      <c r="P29691"/>
    </row>
    <row r="29692" spans="8:16" x14ac:dyDescent="0.5">
      <c r="H29692"/>
      <c r="P29692"/>
    </row>
    <row r="29693" spans="8:16" x14ac:dyDescent="0.5">
      <c r="H29693"/>
      <c r="P29693"/>
    </row>
    <row r="29694" spans="8:16" x14ac:dyDescent="0.5">
      <c r="H29694"/>
      <c r="P29694"/>
    </row>
    <row r="29695" spans="8:16" x14ac:dyDescent="0.5">
      <c r="H29695"/>
      <c r="P29695"/>
    </row>
    <row r="29696" spans="8:16" x14ac:dyDescent="0.5">
      <c r="H29696"/>
      <c r="P29696"/>
    </row>
    <row r="29697" spans="8:16" x14ac:dyDescent="0.5">
      <c r="H29697"/>
      <c r="P29697"/>
    </row>
    <row r="29698" spans="8:16" x14ac:dyDescent="0.5">
      <c r="H29698"/>
      <c r="P29698"/>
    </row>
    <row r="29699" spans="8:16" x14ac:dyDescent="0.5">
      <c r="H29699"/>
      <c r="P29699"/>
    </row>
    <row r="29700" spans="8:16" x14ac:dyDescent="0.5">
      <c r="H29700"/>
      <c r="P29700"/>
    </row>
    <row r="29701" spans="8:16" x14ac:dyDescent="0.5">
      <c r="H29701"/>
      <c r="P29701"/>
    </row>
    <row r="29702" spans="8:16" x14ac:dyDescent="0.5">
      <c r="H29702"/>
      <c r="P29702"/>
    </row>
    <row r="29703" spans="8:16" x14ac:dyDescent="0.5">
      <c r="H29703"/>
      <c r="P29703"/>
    </row>
    <row r="29704" spans="8:16" x14ac:dyDescent="0.5">
      <c r="H29704"/>
      <c r="P29704"/>
    </row>
    <row r="29705" spans="8:16" x14ac:dyDescent="0.5">
      <c r="H29705"/>
      <c r="P29705"/>
    </row>
    <row r="29706" spans="8:16" x14ac:dyDescent="0.5">
      <c r="H29706"/>
      <c r="P29706"/>
    </row>
    <row r="29707" spans="8:16" x14ac:dyDescent="0.5">
      <c r="H29707"/>
      <c r="P29707"/>
    </row>
    <row r="29708" spans="8:16" x14ac:dyDescent="0.5">
      <c r="H29708"/>
      <c r="P29708"/>
    </row>
    <row r="29709" spans="8:16" x14ac:dyDescent="0.5">
      <c r="H29709"/>
      <c r="P29709"/>
    </row>
    <row r="29710" spans="8:16" x14ac:dyDescent="0.5">
      <c r="H29710"/>
      <c r="P29710"/>
    </row>
    <row r="29711" spans="8:16" x14ac:dyDescent="0.5">
      <c r="H29711"/>
      <c r="P29711"/>
    </row>
    <row r="29712" spans="8:16" x14ac:dyDescent="0.5">
      <c r="H29712"/>
      <c r="P29712"/>
    </row>
    <row r="29713" spans="8:16" x14ac:dyDescent="0.5">
      <c r="H29713"/>
      <c r="P29713"/>
    </row>
    <row r="29714" spans="8:16" x14ac:dyDescent="0.5">
      <c r="H29714"/>
      <c r="P29714"/>
    </row>
    <row r="29715" spans="8:16" x14ac:dyDescent="0.5">
      <c r="H29715"/>
      <c r="P29715"/>
    </row>
    <row r="29716" spans="8:16" x14ac:dyDescent="0.5">
      <c r="H29716"/>
      <c r="P29716"/>
    </row>
    <row r="29717" spans="8:16" x14ac:dyDescent="0.5">
      <c r="H29717"/>
      <c r="P29717"/>
    </row>
    <row r="29718" spans="8:16" x14ac:dyDescent="0.5">
      <c r="H29718"/>
      <c r="P29718"/>
    </row>
    <row r="29719" spans="8:16" x14ac:dyDescent="0.5">
      <c r="H29719"/>
      <c r="P29719"/>
    </row>
    <row r="29720" spans="8:16" x14ac:dyDescent="0.5">
      <c r="H29720"/>
      <c r="P29720"/>
    </row>
    <row r="29721" spans="8:16" x14ac:dyDescent="0.5">
      <c r="H29721"/>
      <c r="P29721"/>
    </row>
    <row r="29722" spans="8:16" x14ac:dyDescent="0.5">
      <c r="H29722"/>
      <c r="P29722"/>
    </row>
    <row r="29723" spans="8:16" x14ac:dyDescent="0.5">
      <c r="H29723"/>
      <c r="P29723"/>
    </row>
    <row r="29724" spans="8:16" x14ac:dyDescent="0.5">
      <c r="H29724"/>
      <c r="P29724"/>
    </row>
    <row r="29725" spans="8:16" x14ac:dyDescent="0.5">
      <c r="H29725"/>
      <c r="P29725"/>
    </row>
    <row r="29726" spans="8:16" x14ac:dyDescent="0.5">
      <c r="H29726"/>
      <c r="P29726"/>
    </row>
    <row r="29727" spans="8:16" x14ac:dyDescent="0.5">
      <c r="H29727"/>
      <c r="P29727"/>
    </row>
    <row r="29728" spans="8:16" x14ac:dyDescent="0.5">
      <c r="H29728"/>
      <c r="P29728"/>
    </row>
    <row r="29729" spans="8:16" x14ac:dyDescent="0.5">
      <c r="H29729"/>
      <c r="P29729"/>
    </row>
    <row r="29730" spans="8:16" x14ac:dyDescent="0.5">
      <c r="H29730"/>
      <c r="P29730"/>
    </row>
    <row r="29731" spans="8:16" x14ac:dyDescent="0.5">
      <c r="H29731"/>
      <c r="P29731"/>
    </row>
    <row r="29732" spans="8:16" x14ac:dyDescent="0.5">
      <c r="H29732"/>
      <c r="P29732"/>
    </row>
    <row r="29733" spans="8:16" x14ac:dyDescent="0.5">
      <c r="H29733"/>
      <c r="P29733"/>
    </row>
    <row r="29734" spans="8:16" x14ac:dyDescent="0.5">
      <c r="H29734"/>
      <c r="P29734"/>
    </row>
    <row r="29735" spans="8:16" x14ac:dyDescent="0.5">
      <c r="H29735"/>
      <c r="P29735"/>
    </row>
    <row r="29736" spans="8:16" x14ac:dyDescent="0.5">
      <c r="H29736"/>
      <c r="P29736"/>
    </row>
    <row r="29737" spans="8:16" x14ac:dyDescent="0.5">
      <c r="H29737"/>
      <c r="P29737"/>
    </row>
    <row r="29738" spans="8:16" x14ac:dyDescent="0.5">
      <c r="H29738"/>
      <c r="P29738"/>
    </row>
    <row r="29739" spans="8:16" x14ac:dyDescent="0.5">
      <c r="H29739"/>
      <c r="P29739"/>
    </row>
    <row r="29740" spans="8:16" x14ac:dyDescent="0.5">
      <c r="H29740"/>
      <c r="P29740"/>
    </row>
    <row r="29741" spans="8:16" x14ac:dyDescent="0.5">
      <c r="H29741"/>
      <c r="P29741"/>
    </row>
    <row r="29742" spans="8:16" x14ac:dyDescent="0.5">
      <c r="H29742"/>
      <c r="P29742"/>
    </row>
    <row r="29743" spans="8:16" x14ac:dyDescent="0.5">
      <c r="H29743"/>
      <c r="P29743"/>
    </row>
    <row r="29744" spans="8:16" x14ac:dyDescent="0.5">
      <c r="H29744"/>
      <c r="P29744"/>
    </row>
    <row r="29745" spans="8:16" x14ac:dyDescent="0.5">
      <c r="H29745"/>
      <c r="P29745"/>
    </row>
    <row r="29746" spans="8:16" x14ac:dyDescent="0.5">
      <c r="H29746"/>
      <c r="P29746"/>
    </row>
    <row r="29747" spans="8:16" x14ac:dyDescent="0.5">
      <c r="H29747"/>
      <c r="P29747"/>
    </row>
    <row r="29748" spans="8:16" x14ac:dyDescent="0.5">
      <c r="H29748"/>
      <c r="P29748"/>
    </row>
    <row r="29749" spans="8:16" x14ac:dyDescent="0.5">
      <c r="H29749"/>
      <c r="P29749"/>
    </row>
    <row r="29750" spans="8:16" x14ac:dyDescent="0.5">
      <c r="H29750"/>
      <c r="P29750"/>
    </row>
    <row r="29751" spans="8:16" x14ac:dyDescent="0.5">
      <c r="H29751"/>
      <c r="P29751"/>
    </row>
    <row r="29752" spans="8:16" x14ac:dyDescent="0.5">
      <c r="H29752"/>
      <c r="P29752"/>
    </row>
    <row r="29753" spans="8:16" x14ac:dyDescent="0.5">
      <c r="H29753"/>
      <c r="P29753"/>
    </row>
    <row r="29754" spans="8:16" x14ac:dyDescent="0.5">
      <c r="H29754"/>
      <c r="P29754"/>
    </row>
    <row r="29755" spans="8:16" x14ac:dyDescent="0.5">
      <c r="H29755"/>
      <c r="P29755"/>
    </row>
    <row r="29756" spans="8:16" x14ac:dyDescent="0.5">
      <c r="H29756"/>
      <c r="P29756"/>
    </row>
    <row r="29757" spans="8:16" x14ac:dyDescent="0.5">
      <c r="H29757"/>
      <c r="P29757"/>
    </row>
    <row r="29758" spans="8:16" x14ac:dyDescent="0.5">
      <c r="H29758"/>
      <c r="P29758"/>
    </row>
    <row r="29759" spans="8:16" x14ac:dyDescent="0.5">
      <c r="H29759"/>
      <c r="P29759"/>
    </row>
    <row r="29760" spans="8:16" x14ac:dyDescent="0.5">
      <c r="H29760"/>
      <c r="P29760"/>
    </row>
    <row r="29761" spans="8:16" x14ac:dyDescent="0.5">
      <c r="H29761"/>
      <c r="P29761"/>
    </row>
    <row r="29762" spans="8:16" x14ac:dyDescent="0.5">
      <c r="H29762"/>
      <c r="P29762"/>
    </row>
    <row r="29763" spans="8:16" x14ac:dyDescent="0.5">
      <c r="H29763"/>
      <c r="P29763"/>
    </row>
    <row r="29764" spans="8:16" x14ac:dyDescent="0.5">
      <c r="H29764"/>
      <c r="P29764"/>
    </row>
    <row r="29765" spans="8:16" x14ac:dyDescent="0.5">
      <c r="H29765"/>
      <c r="P29765"/>
    </row>
    <row r="29766" spans="8:16" x14ac:dyDescent="0.5">
      <c r="H29766"/>
      <c r="P29766"/>
    </row>
    <row r="29767" spans="8:16" x14ac:dyDescent="0.5">
      <c r="H29767"/>
      <c r="P29767"/>
    </row>
    <row r="29768" spans="8:16" x14ac:dyDescent="0.5">
      <c r="H29768"/>
      <c r="P29768"/>
    </row>
    <row r="29769" spans="8:16" x14ac:dyDescent="0.5">
      <c r="H29769"/>
      <c r="P29769"/>
    </row>
    <row r="29770" spans="8:16" x14ac:dyDescent="0.5">
      <c r="H29770"/>
      <c r="P29770"/>
    </row>
    <row r="29771" spans="8:16" x14ac:dyDescent="0.5">
      <c r="H29771"/>
      <c r="P29771"/>
    </row>
    <row r="29772" spans="8:16" x14ac:dyDescent="0.5">
      <c r="H29772"/>
      <c r="P29772"/>
    </row>
    <row r="29773" spans="8:16" x14ac:dyDescent="0.5">
      <c r="H29773"/>
      <c r="P29773"/>
    </row>
    <row r="29774" spans="8:16" x14ac:dyDescent="0.5">
      <c r="H29774"/>
      <c r="P29774"/>
    </row>
    <row r="29775" spans="8:16" x14ac:dyDescent="0.5">
      <c r="H29775"/>
      <c r="P29775"/>
    </row>
    <row r="29776" spans="8:16" x14ac:dyDescent="0.5">
      <c r="H29776"/>
      <c r="P29776"/>
    </row>
    <row r="29777" spans="8:16" x14ac:dyDescent="0.5">
      <c r="H29777"/>
      <c r="P29777"/>
    </row>
    <row r="29778" spans="8:16" x14ac:dyDescent="0.5">
      <c r="H29778"/>
      <c r="P29778"/>
    </row>
    <row r="29779" spans="8:16" x14ac:dyDescent="0.5">
      <c r="H29779"/>
      <c r="P29779"/>
    </row>
    <row r="29780" spans="8:16" x14ac:dyDescent="0.5">
      <c r="H29780"/>
      <c r="P29780"/>
    </row>
    <row r="29781" spans="8:16" x14ac:dyDescent="0.5">
      <c r="H29781"/>
      <c r="P29781"/>
    </row>
    <row r="29782" spans="8:16" x14ac:dyDescent="0.5">
      <c r="H29782"/>
      <c r="P29782"/>
    </row>
    <row r="29783" spans="8:16" x14ac:dyDescent="0.5">
      <c r="H29783"/>
      <c r="P29783"/>
    </row>
    <row r="29784" spans="8:16" x14ac:dyDescent="0.5">
      <c r="H29784"/>
      <c r="P29784"/>
    </row>
    <row r="29785" spans="8:16" x14ac:dyDescent="0.5">
      <c r="H29785"/>
      <c r="P29785"/>
    </row>
    <row r="29786" spans="8:16" x14ac:dyDescent="0.5">
      <c r="H29786"/>
      <c r="P29786"/>
    </row>
    <row r="29787" spans="8:16" x14ac:dyDescent="0.5">
      <c r="H29787"/>
      <c r="P29787"/>
    </row>
    <row r="29788" spans="8:16" x14ac:dyDescent="0.5">
      <c r="H29788"/>
      <c r="P29788"/>
    </row>
    <row r="29789" spans="8:16" x14ac:dyDescent="0.5">
      <c r="H29789"/>
      <c r="P29789"/>
    </row>
    <row r="29790" spans="8:16" x14ac:dyDescent="0.5">
      <c r="H29790"/>
      <c r="P29790"/>
    </row>
    <row r="29791" spans="8:16" x14ac:dyDescent="0.5">
      <c r="H29791"/>
      <c r="P29791"/>
    </row>
    <row r="29792" spans="8:16" x14ac:dyDescent="0.5">
      <c r="H29792"/>
      <c r="P29792"/>
    </row>
    <row r="29793" spans="8:16" x14ac:dyDescent="0.5">
      <c r="H29793"/>
      <c r="P29793"/>
    </row>
    <row r="29794" spans="8:16" x14ac:dyDescent="0.5">
      <c r="H29794"/>
      <c r="P29794"/>
    </row>
    <row r="29795" spans="8:16" x14ac:dyDescent="0.5">
      <c r="H29795"/>
      <c r="P29795"/>
    </row>
    <row r="29796" spans="8:16" x14ac:dyDescent="0.5">
      <c r="H29796"/>
      <c r="P29796"/>
    </row>
    <row r="29797" spans="8:16" x14ac:dyDescent="0.5">
      <c r="H29797"/>
      <c r="P29797"/>
    </row>
    <row r="29798" spans="8:16" x14ac:dyDescent="0.5">
      <c r="H29798"/>
      <c r="P29798"/>
    </row>
    <row r="29799" spans="8:16" x14ac:dyDescent="0.5">
      <c r="H29799"/>
      <c r="P29799"/>
    </row>
    <row r="29800" spans="8:16" x14ac:dyDescent="0.5">
      <c r="H29800"/>
      <c r="P29800"/>
    </row>
    <row r="29801" spans="8:16" x14ac:dyDescent="0.5">
      <c r="H29801"/>
      <c r="P29801"/>
    </row>
    <row r="29802" spans="8:16" x14ac:dyDescent="0.5">
      <c r="H29802"/>
      <c r="P29802"/>
    </row>
    <row r="29803" spans="8:16" x14ac:dyDescent="0.5">
      <c r="H29803"/>
      <c r="P29803"/>
    </row>
    <row r="29804" spans="8:16" x14ac:dyDescent="0.5">
      <c r="H29804"/>
      <c r="P29804"/>
    </row>
    <row r="29805" spans="8:16" x14ac:dyDescent="0.5">
      <c r="H29805"/>
      <c r="P29805"/>
    </row>
    <row r="29806" spans="8:16" x14ac:dyDescent="0.5">
      <c r="H29806"/>
      <c r="P29806"/>
    </row>
    <row r="29807" spans="8:16" x14ac:dyDescent="0.5">
      <c r="H29807"/>
      <c r="P29807"/>
    </row>
    <row r="29808" spans="8:16" x14ac:dyDescent="0.5">
      <c r="H29808"/>
      <c r="P29808"/>
    </row>
    <row r="29809" spans="8:16" x14ac:dyDescent="0.5">
      <c r="H29809"/>
      <c r="P29809"/>
    </row>
    <row r="29810" spans="8:16" x14ac:dyDescent="0.5">
      <c r="H29810"/>
      <c r="P29810"/>
    </row>
    <row r="29811" spans="8:16" x14ac:dyDescent="0.5">
      <c r="H29811"/>
      <c r="P29811"/>
    </row>
    <row r="29812" spans="8:16" x14ac:dyDescent="0.5">
      <c r="H29812"/>
      <c r="P29812"/>
    </row>
    <row r="29813" spans="8:16" x14ac:dyDescent="0.5">
      <c r="H29813"/>
      <c r="P29813"/>
    </row>
    <row r="29814" spans="8:16" x14ac:dyDescent="0.5">
      <c r="H29814"/>
      <c r="P29814"/>
    </row>
    <row r="29815" spans="8:16" x14ac:dyDescent="0.5">
      <c r="H29815"/>
      <c r="P29815"/>
    </row>
    <row r="29816" spans="8:16" x14ac:dyDescent="0.5">
      <c r="H29816"/>
      <c r="P29816"/>
    </row>
    <row r="29817" spans="8:16" x14ac:dyDescent="0.5">
      <c r="H29817"/>
      <c r="P29817"/>
    </row>
    <row r="29818" spans="8:16" x14ac:dyDescent="0.5">
      <c r="H29818"/>
      <c r="P29818"/>
    </row>
    <row r="29819" spans="8:16" x14ac:dyDescent="0.5">
      <c r="H29819"/>
      <c r="P29819"/>
    </row>
    <row r="29820" spans="8:16" x14ac:dyDescent="0.5">
      <c r="H29820"/>
      <c r="P29820"/>
    </row>
    <row r="29821" spans="8:16" x14ac:dyDescent="0.5">
      <c r="H29821"/>
      <c r="P29821"/>
    </row>
    <row r="29822" spans="8:16" x14ac:dyDescent="0.5">
      <c r="H29822"/>
      <c r="P29822"/>
    </row>
    <row r="29823" spans="8:16" x14ac:dyDescent="0.5">
      <c r="H29823"/>
      <c r="P29823"/>
    </row>
    <row r="29824" spans="8:16" x14ac:dyDescent="0.5">
      <c r="H29824"/>
      <c r="P29824"/>
    </row>
    <row r="29825" spans="8:16" x14ac:dyDescent="0.5">
      <c r="H29825"/>
      <c r="P29825"/>
    </row>
    <row r="29826" spans="8:16" x14ac:dyDescent="0.5">
      <c r="H29826"/>
      <c r="P29826"/>
    </row>
    <row r="29827" spans="8:16" x14ac:dyDescent="0.5">
      <c r="H29827"/>
      <c r="P29827"/>
    </row>
    <row r="29828" spans="8:16" x14ac:dyDescent="0.5">
      <c r="H29828"/>
      <c r="P29828"/>
    </row>
    <row r="29829" spans="8:16" x14ac:dyDescent="0.5">
      <c r="H29829"/>
      <c r="P29829"/>
    </row>
    <row r="29830" spans="8:16" x14ac:dyDescent="0.5">
      <c r="H29830"/>
      <c r="P29830"/>
    </row>
    <row r="29831" spans="8:16" x14ac:dyDescent="0.5">
      <c r="H29831"/>
      <c r="P29831"/>
    </row>
    <row r="29832" spans="8:16" x14ac:dyDescent="0.5">
      <c r="H29832"/>
      <c r="P29832"/>
    </row>
    <row r="29833" spans="8:16" x14ac:dyDescent="0.5">
      <c r="H29833"/>
      <c r="P29833"/>
    </row>
    <row r="29834" spans="8:16" x14ac:dyDescent="0.5">
      <c r="H29834"/>
      <c r="P29834"/>
    </row>
    <row r="29835" spans="8:16" x14ac:dyDescent="0.5">
      <c r="H29835"/>
      <c r="P29835"/>
    </row>
    <row r="29836" spans="8:16" x14ac:dyDescent="0.5">
      <c r="H29836"/>
      <c r="P29836"/>
    </row>
    <row r="29837" spans="8:16" x14ac:dyDescent="0.5">
      <c r="H29837"/>
      <c r="P29837"/>
    </row>
    <row r="29838" spans="8:16" x14ac:dyDescent="0.5">
      <c r="H29838"/>
      <c r="P29838"/>
    </row>
    <row r="29839" spans="8:16" x14ac:dyDescent="0.5">
      <c r="H29839"/>
      <c r="P29839"/>
    </row>
    <row r="29840" spans="8:16" x14ac:dyDescent="0.5">
      <c r="H29840"/>
      <c r="P29840"/>
    </row>
    <row r="29841" spans="8:16" x14ac:dyDescent="0.5">
      <c r="H29841"/>
      <c r="P29841"/>
    </row>
    <row r="29842" spans="8:16" x14ac:dyDescent="0.5">
      <c r="H29842"/>
      <c r="P29842"/>
    </row>
    <row r="29843" spans="8:16" x14ac:dyDescent="0.5">
      <c r="H29843"/>
      <c r="P29843"/>
    </row>
    <row r="29844" spans="8:16" x14ac:dyDescent="0.5">
      <c r="H29844"/>
      <c r="P29844"/>
    </row>
    <row r="29845" spans="8:16" x14ac:dyDescent="0.5">
      <c r="H29845"/>
      <c r="P29845"/>
    </row>
    <row r="29846" spans="8:16" x14ac:dyDescent="0.5">
      <c r="H29846"/>
      <c r="P29846"/>
    </row>
    <row r="29847" spans="8:16" x14ac:dyDescent="0.5">
      <c r="H29847"/>
      <c r="P29847"/>
    </row>
    <row r="29848" spans="8:16" x14ac:dyDescent="0.5">
      <c r="H29848"/>
      <c r="P29848"/>
    </row>
    <row r="29849" spans="8:16" x14ac:dyDescent="0.5">
      <c r="H29849"/>
      <c r="P29849"/>
    </row>
    <row r="29850" spans="8:16" x14ac:dyDescent="0.5">
      <c r="H29850"/>
      <c r="P29850"/>
    </row>
    <row r="29851" spans="8:16" x14ac:dyDescent="0.5">
      <c r="H29851"/>
      <c r="P29851"/>
    </row>
    <row r="29852" spans="8:16" x14ac:dyDescent="0.5">
      <c r="H29852"/>
      <c r="P29852"/>
    </row>
    <row r="29853" spans="8:16" x14ac:dyDescent="0.5">
      <c r="H29853"/>
      <c r="P29853"/>
    </row>
    <row r="29854" spans="8:16" x14ac:dyDescent="0.5">
      <c r="H29854"/>
      <c r="P29854"/>
    </row>
    <row r="29855" spans="8:16" x14ac:dyDescent="0.5">
      <c r="H29855"/>
      <c r="P29855"/>
    </row>
    <row r="29856" spans="8:16" x14ac:dyDescent="0.5">
      <c r="H29856"/>
      <c r="P29856"/>
    </row>
    <row r="29857" spans="8:16" x14ac:dyDescent="0.5">
      <c r="H29857"/>
      <c r="P29857"/>
    </row>
    <row r="29858" spans="8:16" x14ac:dyDescent="0.5">
      <c r="H29858"/>
      <c r="P29858"/>
    </row>
    <row r="29859" spans="8:16" x14ac:dyDescent="0.5">
      <c r="H29859"/>
      <c r="P29859"/>
    </row>
    <row r="29860" spans="8:16" x14ac:dyDescent="0.5">
      <c r="H29860"/>
      <c r="P29860"/>
    </row>
    <row r="29861" spans="8:16" x14ac:dyDescent="0.5">
      <c r="H29861"/>
      <c r="P29861"/>
    </row>
    <row r="29862" spans="8:16" x14ac:dyDescent="0.5">
      <c r="H29862"/>
      <c r="P29862"/>
    </row>
    <row r="29863" spans="8:16" x14ac:dyDescent="0.5">
      <c r="H29863"/>
      <c r="P29863"/>
    </row>
    <row r="29864" spans="8:16" x14ac:dyDescent="0.5">
      <c r="H29864"/>
      <c r="P29864"/>
    </row>
    <row r="29865" spans="8:16" x14ac:dyDescent="0.5">
      <c r="H29865"/>
      <c r="P29865"/>
    </row>
    <row r="29866" spans="8:16" x14ac:dyDescent="0.5">
      <c r="H29866"/>
      <c r="P29866"/>
    </row>
    <row r="29867" spans="8:16" x14ac:dyDescent="0.5">
      <c r="H29867"/>
      <c r="P29867"/>
    </row>
    <row r="29868" spans="8:16" x14ac:dyDescent="0.5">
      <c r="H29868"/>
      <c r="P29868"/>
    </row>
    <row r="29869" spans="8:16" x14ac:dyDescent="0.5">
      <c r="H29869"/>
      <c r="P29869"/>
    </row>
    <row r="29870" spans="8:16" x14ac:dyDescent="0.5">
      <c r="H29870"/>
      <c r="P29870"/>
    </row>
    <row r="29871" spans="8:16" x14ac:dyDescent="0.5">
      <c r="H29871"/>
      <c r="P29871"/>
    </row>
    <row r="29872" spans="8:16" x14ac:dyDescent="0.5">
      <c r="H29872"/>
      <c r="P29872"/>
    </row>
    <row r="29873" spans="8:16" x14ac:dyDescent="0.5">
      <c r="H29873"/>
      <c r="P29873"/>
    </row>
    <row r="29874" spans="8:16" x14ac:dyDescent="0.5">
      <c r="H29874"/>
      <c r="P29874"/>
    </row>
    <row r="29875" spans="8:16" x14ac:dyDescent="0.5">
      <c r="H29875"/>
      <c r="P29875"/>
    </row>
    <row r="29876" spans="8:16" x14ac:dyDescent="0.5">
      <c r="H29876"/>
      <c r="P29876"/>
    </row>
    <row r="29877" spans="8:16" x14ac:dyDescent="0.5">
      <c r="H29877"/>
      <c r="P29877"/>
    </row>
    <row r="29878" spans="8:16" x14ac:dyDescent="0.5">
      <c r="H29878"/>
      <c r="P29878"/>
    </row>
    <row r="29879" spans="8:16" x14ac:dyDescent="0.5">
      <c r="H29879"/>
      <c r="P29879"/>
    </row>
    <row r="29880" spans="8:16" x14ac:dyDescent="0.5">
      <c r="H29880"/>
      <c r="P29880"/>
    </row>
    <row r="29881" spans="8:16" x14ac:dyDescent="0.5">
      <c r="H29881"/>
      <c r="P29881"/>
    </row>
    <row r="29882" spans="8:16" x14ac:dyDescent="0.5">
      <c r="H29882"/>
      <c r="P29882"/>
    </row>
    <row r="29883" spans="8:16" x14ac:dyDescent="0.5">
      <c r="H29883"/>
      <c r="P29883"/>
    </row>
    <row r="29884" spans="8:16" x14ac:dyDescent="0.5">
      <c r="H29884"/>
      <c r="P29884"/>
    </row>
    <row r="29885" spans="8:16" x14ac:dyDescent="0.5">
      <c r="H29885"/>
      <c r="P29885"/>
    </row>
    <row r="29886" spans="8:16" x14ac:dyDescent="0.5">
      <c r="H29886"/>
      <c r="P29886"/>
    </row>
    <row r="29887" spans="8:16" x14ac:dyDescent="0.5">
      <c r="H29887"/>
      <c r="P29887"/>
    </row>
    <row r="29888" spans="8:16" x14ac:dyDescent="0.5">
      <c r="H29888"/>
      <c r="P29888"/>
    </row>
    <row r="29889" spans="8:16" x14ac:dyDescent="0.5">
      <c r="H29889"/>
      <c r="P29889"/>
    </row>
    <row r="29890" spans="8:16" x14ac:dyDescent="0.5">
      <c r="H29890"/>
      <c r="P29890"/>
    </row>
    <row r="29891" spans="8:16" x14ac:dyDescent="0.5">
      <c r="H29891"/>
      <c r="P29891"/>
    </row>
    <row r="29892" spans="8:16" x14ac:dyDescent="0.5">
      <c r="H29892"/>
      <c r="P29892"/>
    </row>
    <row r="29893" spans="8:16" x14ac:dyDescent="0.5">
      <c r="H29893"/>
      <c r="P29893"/>
    </row>
    <row r="29894" spans="8:16" x14ac:dyDescent="0.5">
      <c r="H29894"/>
      <c r="P29894"/>
    </row>
    <row r="29895" spans="8:16" x14ac:dyDescent="0.5">
      <c r="H29895"/>
      <c r="P29895"/>
    </row>
    <row r="29896" spans="8:16" x14ac:dyDescent="0.5">
      <c r="H29896"/>
      <c r="P29896"/>
    </row>
    <row r="29897" spans="8:16" x14ac:dyDescent="0.5">
      <c r="H29897"/>
      <c r="P29897"/>
    </row>
    <row r="29898" spans="8:16" x14ac:dyDescent="0.5">
      <c r="H29898"/>
      <c r="P29898"/>
    </row>
    <row r="29899" spans="8:16" x14ac:dyDescent="0.5">
      <c r="H29899"/>
      <c r="P29899"/>
    </row>
    <row r="29900" spans="8:16" x14ac:dyDescent="0.5">
      <c r="H29900"/>
      <c r="P29900"/>
    </row>
    <row r="29901" spans="8:16" x14ac:dyDescent="0.5">
      <c r="H29901"/>
      <c r="P29901"/>
    </row>
    <row r="29902" spans="8:16" x14ac:dyDescent="0.5">
      <c r="H29902"/>
      <c r="P29902"/>
    </row>
    <row r="29903" spans="8:16" x14ac:dyDescent="0.5">
      <c r="H29903"/>
      <c r="P29903"/>
    </row>
    <row r="29904" spans="8:16" x14ac:dyDescent="0.5">
      <c r="H29904"/>
      <c r="P29904"/>
    </row>
    <row r="29905" spans="8:16" x14ac:dyDescent="0.5">
      <c r="H29905"/>
      <c r="P29905"/>
    </row>
    <row r="29906" spans="8:16" x14ac:dyDescent="0.5">
      <c r="H29906"/>
      <c r="P29906"/>
    </row>
    <row r="29907" spans="8:16" x14ac:dyDescent="0.5">
      <c r="H29907"/>
      <c r="P29907"/>
    </row>
    <row r="29908" spans="8:16" x14ac:dyDescent="0.5">
      <c r="H29908"/>
      <c r="P29908"/>
    </row>
    <row r="29909" spans="8:16" x14ac:dyDescent="0.5">
      <c r="H29909"/>
      <c r="P29909"/>
    </row>
    <row r="29910" spans="8:16" x14ac:dyDescent="0.5">
      <c r="H29910"/>
      <c r="P29910"/>
    </row>
    <row r="29911" spans="8:16" x14ac:dyDescent="0.5">
      <c r="H29911"/>
      <c r="P29911"/>
    </row>
    <row r="29912" spans="8:16" x14ac:dyDescent="0.5">
      <c r="H29912"/>
      <c r="P29912"/>
    </row>
    <row r="29913" spans="8:16" x14ac:dyDescent="0.5">
      <c r="H29913"/>
      <c r="P29913"/>
    </row>
    <row r="29914" spans="8:16" x14ac:dyDescent="0.5">
      <c r="H29914"/>
      <c r="P29914"/>
    </row>
    <row r="29915" spans="8:16" x14ac:dyDescent="0.5">
      <c r="H29915"/>
      <c r="P29915"/>
    </row>
    <row r="29916" spans="8:16" x14ac:dyDescent="0.5">
      <c r="H29916"/>
      <c r="P29916"/>
    </row>
    <row r="29917" spans="8:16" x14ac:dyDescent="0.5">
      <c r="H29917"/>
      <c r="P29917"/>
    </row>
    <row r="29918" spans="8:16" x14ac:dyDescent="0.5">
      <c r="H29918"/>
      <c r="P29918"/>
    </row>
    <row r="29919" spans="8:16" x14ac:dyDescent="0.5">
      <c r="H29919"/>
      <c r="P29919"/>
    </row>
    <row r="29920" spans="8:16" x14ac:dyDescent="0.5">
      <c r="H29920"/>
      <c r="P29920"/>
    </row>
    <row r="29921" spans="8:16" x14ac:dyDescent="0.5">
      <c r="H29921"/>
      <c r="P29921"/>
    </row>
    <row r="29922" spans="8:16" x14ac:dyDescent="0.5">
      <c r="H29922"/>
      <c r="P29922"/>
    </row>
    <row r="29923" spans="8:16" x14ac:dyDescent="0.5">
      <c r="H29923"/>
      <c r="P29923"/>
    </row>
    <row r="29924" spans="8:16" x14ac:dyDescent="0.5">
      <c r="H29924"/>
      <c r="P29924"/>
    </row>
    <row r="29925" spans="8:16" x14ac:dyDescent="0.5">
      <c r="H29925"/>
      <c r="P29925"/>
    </row>
    <row r="29926" spans="8:16" x14ac:dyDescent="0.5">
      <c r="H29926"/>
      <c r="P29926"/>
    </row>
    <row r="29927" spans="8:16" x14ac:dyDescent="0.5">
      <c r="H29927"/>
      <c r="P29927"/>
    </row>
    <row r="29928" spans="8:16" x14ac:dyDescent="0.5">
      <c r="H29928"/>
      <c r="P29928"/>
    </row>
    <row r="29929" spans="8:16" x14ac:dyDescent="0.5">
      <c r="H29929"/>
      <c r="P29929"/>
    </row>
    <row r="29930" spans="8:16" x14ac:dyDescent="0.5">
      <c r="H29930"/>
      <c r="P29930"/>
    </row>
    <row r="29931" spans="8:16" x14ac:dyDescent="0.5">
      <c r="H29931"/>
      <c r="P29931"/>
    </row>
    <row r="29932" spans="8:16" x14ac:dyDescent="0.5">
      <c r="H29932"/>
      <c r="P29932"/>
    </row>
    <row r="29933" spans="8:16" x14ac:dyDescent="0.5">
      <c r="H29933"/>
      <c r="P29933"/>
    </row>
    <row r="29934" spans="8:16" x14ac:dyDescent="0.5">
      <c r="H29934"/>
      <c r="P29934"/>
    </row>
    <row r="29935" spans="8:16" x14ac:dyDescent="0.5">
      <c r="H29935"/>
      <c r="P29935"/>
    </row>
    <row r="29936" spans="8:16" x14ac:dyDescent="0.5">
      <c r="H29936"/>
      <c r="P29936"/>
    </row>
    <row r="29937" spans="8:16" x14ac:dyDescent="0.5">
      <c r="H29937"/>
      <c r="P29937"/>
    </row>
    <row r="29938" spans="8:16" x14ac:dyDescent="0.5">
      <c r="H29938"/>
      <c r="P29938"/>
    </row>
    <row r="29939" spans="8:16" x14ac:dyDescent="0.5">
      <c r="H29939"/>
      <c r="P29939"/>
    </row>
    <row r="29940" spans="8:16" x14ac:dyDescent="0.5">
      <c r="H29940"/>
      <c r="P29940"/>
    </row>
    <row r="29941" spans="8:16" x14ac:dyDescent="0.5">
      <c r="H29941"/>
      <c r="P29941"/>
    </row>
    <row r="29942" spans="8:16" x14ac:dyDescent="0.5">
      <c r="H29942"/>
      <c r="P29942"/>
    </row>
    <row r="29943" spans="8:16" x14ac:dyDescent="0.5">
      <c r="H29943"/>
      <c r="P29943"/>
    </row>
    <row r="29944" spans="8:16" x14ac:dyDescent="0.5">
      <c r="H29944"/>
      <c r="P29944"/>
    </row>
    <row r="29945" spans="8:16" x14ac:dyDescent="0.5">
      <c r="H29945"/>
      <c r="P29945"/>
    </row>
    <row r="29946" spans="8:16" x14ac:dyDescent="0.5">
      <c r="H29946"/>
      <c r="P29946"/>
    </row>
    <row r="29947" spans="8:16" x14ac:dyDescent="0.5">
      <c r="H29947"/>
      <c r="P29947"/>
    </row>
    <row r="29948" spans="8:16" x14ac:dyDescent="0.5">
      <c r="H29948"/>
      <c r="P29948"/>
    </row>
    <row r="29949" spans="8:16" x14ac:dyDescent="0.5">
      <c r="H29949"/>
      <c r="P29949"/>
    </row>
    <row r="29950" spans="8:16" x14ac:dyDescent="0.5">
      <c r="H29950"/>
      <c r="P29950"/>
    </row>
    <row r="29951" spans="8:16" x14ac:dyDescent="0.5">
      <c r="H29951"/>
      <c r="P29951"/>
    </row>
    <row r="29952" spans="8:16" x14ac:dyDescent="0.5">
      <c r="H29952"/>
      <c r="P29952"/>
    </row>
    <row r="29953" spans="8:16" x14ac:dyDescent="0.5">
      <c r="H29953"/>
      <c r="P29953"/>
    </row>
    <row r="29954" spans="8:16" x14ac:dyDescent="0.5">
      <c r="H29954"/>
      <c r="P29954"/>
    </row>
    <row r="29955" spans="8:16" x14ac:dyDescent="0.5">
      <c r="H29955"/>
      <c r="P29955"/>
    </row>
    <row r="29956" spans="8:16" x14ac:dyDescent="0.5">
      <c r="H29956"/>
      <c r="P29956"/>
    </row>
    <row r="29957" spans="8:16" x14ac:dyDescent="0.5">
      <c r="H29957"/>
      <c r="P29957"/>
    </row>
    <row r="29958" spans="8:16" x14ac:dyDescent="0.5">
      <c r="H29958"/>
      <c r="P29958"/>
    </row>
    <row r="29959" spans="8:16" x14ac:dyDescent="0.5">
      <c r="H29959"/>
      <c r="P29959"/>
    </row>
    <row r="29960" spans="8:16" x14ac:dyDescent="0.5">
      <c r="H29960"/>
      <c r="P29960"/>
    </row>
    <row r="29961" spans="8:16" x14ac:dyDescent="0.5">
      <c r="H29961"/>
      <c r="P29961"/>
    </row>
    <row r="29962" spans="8:16" x14ac:dyDescent="0.5">
      <c r="H29962"/>
      <c r="P29962"/>
    </row>
    <row r="29963" spans="8:16" x14ac:dyDescent="0.5">
      <c r="H29963"/>
      <c r="P29963"/>
    </row>
    <row r="29964" spans="8:16" x14ac:dyDescent="0.5">
      <c r="H29964"/>
      <c r="P29964"/>
    </row>
    <row r="29965" spans="8:16" x14ac:dyDescent="0.5">
      <c r="H29965"/>
      <c r="P29965"/>
    </row>
    <row r="29966" spans="8:16" x14ac:dyDescent="0.5">
      <c r="H29966"/>
      <c r="P29966"/>
    </row>
    <row r="29967" spans="8:16" x14ac:dyDescent="0.5">
      <c r="H29967"/>
      <c r="P29967"/>
    </row>
    <row r="29968" spans="8:16" x14ac:dyDescent="0.5">
      <c r="H29968"/>
      <c r="P29968"/>
    </row>
    <row r="29969" spans="8:16" x14ac:dyDescent="0.5">
      <c r="H29969"/>
      <c r="P29969"/>
    </row>
    <row r="29970" spans="8:16" x14ac:dyDescent="0.5">
      <c r="H29970"/>
      <c r="P29970"/>
    </row>
    <row r="29971" spans="8:16" x14ac:dyDescent="0.5">
      <c r="H29971"/>
      <c r="P29971"/>
    </row>
    <row r="29972" spans="8:16" x14ac:dyDescent="0.5">
      <c r="H29972"/>
      <c r="P29972"/>
    </row>
    <row r="29973" spans="8:16" x14ac:dyDescent="0.5">
      <c r="H29973"/>
      <c r="P29973"/>
    </row>
    <row r="29974" spans="8:16" x14ac:dyDescent="0.5">
      <c r="H29974"/>
      <c r="P29974"/>
    </row>
    <row r="29975" spans="8:16" x14ac:dyDescent="0.5">
      <c r="H29975"/>
      <c r="P29975"/>
    </row>
    <row r="29976" spans="8:16" x14ac:dyDescent="0.5">
      <c r="H29976"/>
      <c r="P29976"/>
    </row>
    <row r="29977" spans="8:16" x14ac:dyDescent="0.5">
      <c r="H29977"/>
      <c r="P29977"/>
    </row>
    <row r="29978" spans="8:16" x14ac:dyDescent="0.5">
      <c r="H29978"/>
      <c r="P29978"/>
    </row>
    <row r="29979" spans="8:16" x14ac:dyDescent="0.5">
      <c r="H29979"/>
      <c r="P29979"/>
    </row>
    <row r="29980" spans="8:16" x14ac:dyDescent="0.5">
      <c r="H29980"/>
      <c r="P29980"/>
    </row>
    <row r="29981" spans="8:16" x14ac:dyDescent="0.5">
      <c r="H29981"/>
      <c r="P29981"/>
    </row>
    <row r="29982" spans="8:16" x14ac:dyDescent="0.5">
      <c r="H29982"/>
      <c r="P29982"/>
    </row>
    <row r="29983" spans="8:16" x14ac:dyDescent="0.5">
      <c r="H29983"/>
      <c r="P29983"/>
    </row>
    <row r="29984" spans="8:16" x14ac:dyDescent="0.5">
      <c r="H29984"/>
      <c r="P29984"/>
    </row>
    <row r="29985" spans="8:16" x14ac:dyDescent="0.5">
      <c r="H29985"/>
      <c r="P29985"/>
    </row>
    <row r="29986" spans="8:16" x14ac:dyDescent="0.5">
      <c r="H29986"/>
      <c r="P29986"/>
    </row>
    <row r="29987" spans="8:16" x14ac:dyDescent="0.5">
      <c r="H29987"/>
      <c r="P29987"/>
    </row>
    <row r="29988" spans="8:16" x14ac:dyDescent="0.5">
      <c r="H29988"/>
      <c r="P29988"/>
    </row>
    <row r="29989" spans="8:16" x14ac:dyDescent="0.5">
      <c r="H29989"/>
      <c r="P29989"/>
    </row>
    <row r="29990" spans="8:16" x14ac:dyDescent="0.5">
      <c r="H29990"/>
      <c r="P29990"/>
    </row>
    <row r="29991" spans="8:16" x14ac:dyDescent="0.5">
      <c r="H29991"/>
      <c r="P29991"/>
    </row>
    <row r="29992" spans="8:16" x14ac:dyDescent="0.5">
      <c r="H29992"/>
      <c r="P29992"/>
    </row>
    <row r="29993" spans="8:16" x14ac:dyDescent="0.5">
      <c r="H29993"/>
      <c r="P29993"/>
    </row>
    <row r="29994" spans="8:16" x14ac:dyDescent="0.5">
      <c r="H29994"/>
      <c r="P29994"/>
    </row>
    <row r="29995" spans="8:16" x14ac:dyDescent="0.5">
      <c r="H29995"/>
      <c r="P29995"/>
    </row>
    <row r="29996" spans="8:16" x14ac:dyDescent="0.5">
      <c r="H29996"/>
      <c r="P29996"/>
    </row>
    <row r="29997" spans="8:16" x14ac:dyDescent="0.5">
      <c r="H29997"/>
      <c r="P29997"/>
    </row>
    <row r="29998" spans="8:16" x14ac:dyDescent="0.5">
      <c r="H29998"/>
      <c r="P29998"/>
    </row>
    <row r="29999" spans="8:16" x14ac:dyDescent="0.5">
      <c r="H29999"/>
      <c r="P29999"/>
    </row>
    <row r="30000" spans="8:16" x14ac:dyDescent="0.5">
      <c r="H30000"/>
      <c r="P30000"/>
    </row>
    <row r="30001" spans="8:16" x14ac:dyDescent="0.5">
      <c r="H30001"/>
      <c r="P30001"/>
    </row>
    <row r="30002" spans="8:16" x14ac:dyDescent="0.5">
      <c r="H30002"/>
      <c r="P30002"/>
    </row>
    <row r="30003" spans="8:16" x14ac:dyDescent="0.5">
      <c r="H30003"/>
      <c r="P30003"/>
    </row>
    <row r="30004" spans="8:16" x14ac:dyDescent="0.5">
      <c r="H30004"/>
      <c r="P30004"/>
    </row>
    <row r="30005" spans="8:16" x14ac:dyDescent="0.5">
      <c r="H30005"/>
      <c r="P30005"/>
    </row>
    <row r="30006" spans="8:16" x14ac:dyDescent="0.5">
      <c r="H30006"/>
      <c r="P30006"/>
    </row>
    <row r="30007" spans="8:16" x14ac:dyDescent="0.5">
      <c r="H30007"/>
      <c r="P30007"/>
    </row>
    <row r="30008" spans="8:16" x14ac:dyDescent="0.5">
      <c r="H30008"/>
      <c r="P30008"/>
    </row>
    <row r="30009" spans="8:16" x14ac:dyDescent="0.5">
      <c r="H30009"/>
      <c r="P30009"/>
    </row>
    <row r="30010" spans="8:16" x14ac:dyDescent="0.5">
      <c r="H30010"/>
      <c r="P30010"/>
    </row>
    <row r="30011" spans="8:16" x14ac:dyDescent="0.5">
      <c r="H30011"/>
      <c r="P30011"/>
    </row>
    <row r="30012" spans="8:16" x14ac:dyDescent="0.5">
      <c r="H30012"/>
      <c r="P30012"/>
    </row>
    <row r="30013" spans="8:16" x14ac:dyDescent="0.5">
      <c r="H30013"/>
      <c r="P30013"/>
    </row>
    <row r="30014" spans="8:16" x14ac:dyDescent="0.5">
      <c r="H30014"/>
      <c r="P30014"/>
    </row>
    <row r="30015" spans="8:16" x14ac:dyDescent="0.5">
      <c r="H30015"/>
      <c r="P30015"/>
    </row>
    <row r="30016" spans="8:16" x14ac:dyDescent="0.5">
      <c r="H30016"/>
      <c r="P30016"/>
    </row>
    <row r="30017" spans="8:16" x14ac:dyDescent="0.5">
      <c r="H30017"/>
      <c r="P30017"/>
    </row>
    <row r="30018" spans="8:16" x14ac:dyDescent="0.5">
      <c r="H30018"/>
      <c r="P30018"/>
    </row>
    <row r="30019" spans="8:16" x14ac:dyDescent="0.5">
      <c r="H30019"/>
      <c r="P30019"/>
    </row>
    <row r="30020" spans="8:16" x14ac:dyDescent="0.5">
      <c r="H30020"/>
      <c r="P30020"/>
    </row>
    <row r="30021" spans="8:16" x14ac:dyDescent="0.5">
      <c r="H30021"/>
      <c r="P30021"/>
    </row>
    <row r="30022" spans="8:16" x14ac:dyDescent="0.5">
      <c r="H30022"/>
      <c r="P30022"/>
    </row>
    <row r="30023" spans="8:16" x14ac:dyDescent="0.5">
      <c r="H30023"/>
      <c r="P30023"/>
    </row>
    <row r="30024" spans="8:16" x14ac:dyDescent="0.5">
      <c r="H30024"/>
      <c r="P30024"/>
    </row>
    <row r="30025" spans="8:16" x14ac:dyDescent="0.5">
      <c r="H30025"/>
      <c r="P30025"/>
    </row>
    <row r="30026" spans="8:16" x14ac:dyDescent="0.5">
      <c r="H30026"/>
      <c r="P30026"/>
    </row>
    <row r="30027" spans="8:16" x14ac:dyDescent="0.5">
      <c r="H30027"/>
      <c r="P30027"/>
    </row>
    <row r="30028" spans="8:16" x14ac:dyDescent="0.5">
      <c r="H30028"/>
      <c r="P30028"/>
    </row>
    <row r="30029" spans="8:16" x14ac:dyDescent="0.5">
      <c r="H30029"/>
      <c r="P30029"/>
    </row>
    <row r="30030" spans="8:16" x14ac:dyDescent="0.5">
      <c r="H30030"/>
      <c r="P30030"/>
    </row>
    <row r="30031" spans="8:16" x14ac:dyDescent="0.5">
      <c r="H30031"/>
      <c r="P30031"/>
    </row>
    <row r="30032" spans="8:16" x14ac:dyDescent="0.5">
      <c r="H30032"/>
      <c r="P30032"/>
    </row>
    <row r="30033" spans="8:16" x14ac:dyDescent="0.5">
      <c r="H30033"/>
      <c r="P30033"/>
    </row>
    <row r="30034" spans="8:16" x14ac:dyDescent="0.5">
      <c r="H30034"/>
      <c r="P30034"/>
    </row>
    <row r="30035" spans="8:16" x14ac:dyDescent="0.5">
      <c r="H30035"/>
      <c r="P30035"/>
    </row>
    <row r="30036" spans="8:16" x14ac:dyDescent="0.5">
      <c r="H30036"/>
      <c r="P30036"/>
    </row>
    <row r="30037" spans="8:16" x14ac:dyDescent="0.5">
      <c r="H30037"/>
      <c r="P30037"/>
    </row>
    <row r="30038" spans="8:16" x14ac:dyDescent="0.5">
      <c r="H30038"/>
      <c r="P30038"/>
    </row>
    <row r="30039" spans="8:16" x14ac:dyDescent="0.5">
      <c r="H30039"/>
      <c r="P30039"/>
    </row>
    <row r="30040" spans="8:16" x14ac:dyDescent="0.5">
      <c r="H30040"/>
      <c r="P30040"/>
    </row>
    <row r="30041" spans="8:16" x14ac:dyDescent="0.5">
      <c r="H30041"/>
      <c r="P30041"/>
    </row>
    <row r="30042" spans="8:16" x14ac:dyDescent="0.5">
      <c r="H30042"/>
      <c r="P30042"/>
    </row>
    <row r="30043" spans="8:16" x14ac:dyDescent="0.5">
      <c r="H30043"/>
      <c r="P30043"/>
    </row>
    <row r="30044" spans="8:16" x14ac:dyDescent="0.5">
      <c r="H30044"/>
      <c r="P30044"/>
    </row>
    <row r="30045" spans="8:16" x14ac:dyDescent="0.5">
      <c r="H30045"/>
      <c r="P30045"/>
    </row>
    <row r="30046" spans="8:16" x14ac:dyDescent="0.5">
      <c r="H30046"/>
      <c r="P30046"/>
    </row>
    <row r="30047" spans="8:16" x14ac:dyDescent="0.5">
      <c r="H30047"/>
      <c r="P30047"/>
    </row>
    <row r="30048" spans="8:16" x14ac:dyDescent="0.5">
      <c r="H30048"/>
      <c r="P30048"/>
    </row>
    <row r="30049" spans="8:16" x14ac:dyDescent="0.5">
      <c r="H30049"/>
      <c r="P30049"/>
    </row>
    <row r="30050" spans="8:16" x14ac:dyDescent="0.5">
      <c r="H30050"/>
      <c r="P30050"/>
    </row>
    <row r="30051" spans="8:16" x14ac:dyDescent="0.5">
      <c r="H30051"/>
      <c r="P30051"/>
    </row>
    <row r="30052" spans="8:16" x14ac:dyDescent="0.5">
      <c r="H30052"/>
      <c r="P30052"/>
    </row>
    <row r="30053" spans="8:16" x14ac:dyDescent="0.5">
      <c r="H30053"/>
      <c r="P30053"/>
    </row>
    <row r="30054" spans="8:16" x14ac:dyDescent="0.5">
      <c r="H30054"/>
      <c r="P30054"/>
    </row>
    <row r="30055" spans="8:16" x14ac:dyDescent="0.5">
      <c r="H30055"/>
      <c r="P30055"/>
    </row>
    <row r="30056" spans="8:16" x14ac:dyDescent="0.5">
      <c r="H30056"/>
      <c r="P30056"/>
    </row>
    <row r="30057" spans="8:16" x14ac:dyDescent="0.5">
      <c r="H30057"/>
      <c r="P30057"/>
    </row>
    <row r="30058" spans="8:16" x14ac:dyDescent="0.5">
      <c r="H30058"/>
      <c r="P30058"/>
    </row>
    <row r="30059" spans="8:16" x14ac:dyDescent="0.5">
      <c r="H30059"/>
      <c r="P30059"/>
    </row>
    <row r="30060" spans="8:16" x14ac:dyDescent="0.5">
      <c r="H30060"/>
      <c r="P30060"/>
    </row>
    <row r="30061" spans="8:16" x14ac:dyDescent="0.5">
      <c r="H30061"/>
      <c r="P30061"/>
    </row>
    <row r="30062" spans="8:16" x14ac:dyDescent="0.5">
      <c r="H30062"/>
      <c r="P30062"/>
    </row>
    <row r="30063" spans="8:16" x14ac:dyDescent="0.5">
      <c r="H30063"/>
      <c r="P30063"/>
    </row>
    <row r="30064" spans="8:16" x14ac:dyDescent="0.5">
      <c r="H30064"/>
      <c r="P30064"/>
    </row>
    <row r="30065" spans="8:16" x14ac:dyDescent="0.5">
      <c r="H30065"/>
      <c r="P30065"/>
    </row>
    <row r="30066" spans="8:16" x14ac:dyDescent="0.5">
      <c r="H30066"/>
      <c r="P30066"/>
    </row>
    <row r="30067" spans="8:16" x14ac:dyDescent="0.5">
      <c r="H30067"/>
      <c r="P30067"/>
    </row>
    <row r="30068" spans="8:16" x14ac:dyDescent="0.5">
      <c r="H30068"/>
      <c r="P30068"/>
    </row>
    <row r="30069" spans="8:16" x14ac:dyDescent="0.5">
      <c r="H30069"/>
      <c r="P30069"/>
    </row>
    <row r="30070" spans="8:16" x14ac:dyDescent="0.5">
      <c r="H30070"/>
      <c r="P30070"/>
    </row>
    <row r="30071" spans="8:16" x14ac:dyDescent="0.5">
      <c r="H30071"/>
      <c r="P30071"/>
    </row>
    <row r="30072" spans="8:16" x14ac:dyDescent="0.5">
      <c r="H30072"/>
      <c r="P30072"/>
    </row>
    <row r="30073" spans="8:16" x14ac:dyDescent="0.5">
      <c r="H30073"/>
      <c r="P30073"/>
    </row>
    <row r="30074" spans="8:16" x14ac:dyDescent="0.5">
      <c r="H30074"/>
      <c r="P30074"/>
    </row>
    <row r="30075" spans="8:16" x14ac:dyDescent="0.5">
      <c r="H30075"/>
      <c r="P30075"/>
    </row>
    <row r="30076" spans="8:16" x14ac:dyDescent="0.5">
      <c r="H30076"/>
      <c r="P30076"/>
    </row>
    <row r="30077" spans="8:16" x14ac:dyDescent="0.5">
      <c r="H30077"/>
      <c r="P30077"/>
    </row>
    <row r="30078" spans="8:16" x14ac:dyDescent="0.5">
      <c r="H30078"/>
      <c r="P30078"/>
    </row>
    <row r="30079" spans="8:16" x14ac:dyDescent="0.5">
      <c r="H30079"/>
      <c r="P30079"/>
    </row>
    <row r="30080" spans="8:16" x14ac:dyDescent="0.5">
      <c r="H30080"/>
      <c r="P30080"/>
    </row>
    <row r="30081" spans="8:16" x14ac:dyDescent="0.5">
      <c r="H30081"/>
      <c r="P30081"/>
    </row>
    <row r="30082" spans="8:16" x14ac:dyDescent="0.5">
      <c r="H30082"/>
      <c r="P30082"/>
    </row>
    <row r="30083" spans="8:16" x14ac:dyDescent="0.5">
      <c r="H30083"/>
      <c r="P30083"/>
    </row>
    <row r="30084" spans="8:16" x14ac:dyDescent="0.5">
      <c r="H30084"/>
      <c r="P30084"/>
    </row>
    <row r="30085" spans="8:16" x14ac:dyDescent="0.5">
      <c r="H30085"/>
      <c r="P30085"/>
    </row>
    <row r="30086" spans="8:16" x14ac:dyDescent="0.5">
      <c r="H30086"/>
      <c r="P30086"/>
    </row>
    <row r="30087" spans="8:16" x14ac:dyDescent="0.5">
      <c r="H30087"/>
      <c r="P30087"/>
    </row>
    <row r="30088" spans="8:16" x14ac:dyDescent="0.5">
      <c r="H30088"/>
      <c r="P30088"/>
    </row>
    <row r="30089" spans="8:16" x14ac:dyDescent="0.5">
      <c r="H30089"/>
      <c r="P30089"/>
    </row>
    <row r="30090" spans="8:16" x14ac:dyDescent="0.5">
      <c r="H30090"/>
      <c r="P30090"/>
    </row>
    <row r="30091" spans="8:16" x14ac:dyDescent="0.5">
      <c r="H30091"/>
      <c r="P30091"/>
    </row>
    <row r="30092" spans="8:16" x14ac:dyDescent="0.5">
      <c r="H30092"/>
      <c r="P30092"/>
    </row>
    <row r="30093" spans="8:16" x14ac:dyDescent="0.5">
      <c r="H30093"/>
      <c r="P30093"/>
    </row>
    <row r="30094" spans="8:16" x14ac:dyDescent="0.5">
      <c r="H30094"/>
      <c r="P30094"/>
    </row>
    <row r="30095" spans="8:16" x14ac:dyDescent="0.5">
      <c r="H30095"/>
      <c r="P30095"/>
    </row>
    <row r="30096" spans="8:16" x14ac:dyDescent="0.5">
      <c r="H30096"/>
      <c r="P30096"/>
    </row>
    <row r="30097" spans="8:16" x14ac:dyDescent="0.5">
      <c r="H30097"/>
      <c r="P30097"/>
    </row>
    <row r="30098" spans="8:16" x14ac:dyDescent="0.5">
      <c r="H30098"/>
      <c r="P30098"/>
    </row>
    <row r="30099" spans="8:16" x14ac:dyDescent="0.5">
      <c r="H30099"/>
      <c r="P30099"/>
    </row>
    <row r="30100" spans="8:16" x14ac:dyDescent="0.5">
      <c r="H30100"/>
      <c r="P30100"/>
    </row>
    <row r="30101" spans="8:16" x14ac:dyDescent="0.5">
      <c r="H30101"/>
      <c r="P30101"/>
    </row>
    <row r="30102" spans="8:16" x14ac:dyDescent="0.5">
      <c r="H30102"/>
      <c r="P30102"/>
    </row>
    <row r="30103" spans="8:16" x14ac:dyDescent="0.5">
      <c r="H30103"/>
      <c r="P30103"/>
    </row>
    <row r="30104" spans="8:16" x14ac:dyDescent="0.5">
      <c r="H30104"/>
      <c r="P30104"/>
    </row>
    <row r="30105" spans="8:16" x14ac:dyDescent="0.5">
      <c r="H30105"/>
      <c r="P30105"/>
    </row>
    <row r="30106" spans="8:16" x14ac:dyDescent="0.5">
      <c r="H30106"/>
      <c r="P30106"/>
    </row>
    <row r="30107" spans="8:16" x14ac:dyDescent="0.5">
      <c r="H30107"/>
      <c r="P30107"/>
    </row>
    <row r="30108" spans="8:16" x14ac:dyDescent="0.5">
      <c r="H30108"/>
      <c r="P30108"/>
    </row>
    <row r="30109" spans="8:16" x14ac:dyDescent="0.5">
      <c r="H30109"/>
      <c r="P30109"/>
    </row>
    <row r="30110" spans="8:16" x14ac:dyDescent="0.5">
      <c r="H30110"/>
      <c r="P30110"/>
    </row>
    <row r="30111" spans="8:16" x14ac:dyDescent="0.5">
      <c r="H30111"/>
      <c r="P30111"/>
    </row>
    <row r="30112" spans="8:16" x14ac:dyDescent="0.5">
      <c r="H30112"/>
      <c r="P30112"/>
    </row>
    <row r="30113" spans="8:16" x14ac:dyDescent="0.5">
      <c r="H30113"/>
      <c r="P30113"/>
    </row>
    <row r="30114" spans="8:16" x14ac:dyDescent="0.5">
      <c r="H30114"/>
      <c r="P30114"/>
    </row>
    <row r="30115" spans="8:16" x14ac:dyDescent="0.5">
      <c r="H30115"/>
      <c r="P30115"/>
    </row>
    <row r="30116" spans="8:16" x14ac:dyDescent="0.5">
      <c r="H30116"/>
      <c r="P30116"/>
    </row>
    <row r="30117" spans="8:16" x14ac:dyDescent="0.5">
      <c r="H30117"/>
      <c r="P30117"/>
    </row>
    <row r="30118" spans="8:16" x14ac:dyDescent="0.5">
      <c r="H30118"/>
      <c r="P30118"/>
    </row>
    <row r="30119" spans="8:16" x14ac:dyDescent="0.5">
      <c r="H30119"/>
      <c r="P30119"/>
    </row>
    <row r="30120" spans="8:16" x14ac:dyDescent="0.5">
      <c r="H30120"/>
      <c r="P30120"/>
    </row>
    <row r="30121" spans="8:16" x14ac:dyDescent="0.5">
      <c r="H30121"/>
      <c r="P30121"/>
    </row>
    <row r="30122" spans="8:16" x14ac:dyDescent="0.5">
      <c r="H30122"/>
      <c r="P30122"/>
    </row>
    <row r="30123" spans="8:16" x14ac:dyDescent="0.5">
      <c r="H30123"/>
      <c r="P30123"/>
    </row>
    <row r="30124" spans="8:16" x14ac:dyDescent="0.5">
      <c r="H30124"/>
      <c r="P30124"/>
    </row>
    <row r="30125" spans="8:16" x14ac:dyDescent="0.5">
      <c r="H30125"/>
      <c r="P30125"/>
    </row>
    <row r="30126" spans="8:16" x14ac:dyDescent="0.5">
      <c r="H30126"/>
      <c r="P30126"/>
    </row>
    <row r="30127" spans="8:16" x14ac:dyDescent="0.5">
      <c r="H30127"/>
      <c r="P30127"/>
    </row>
    <row r="30128" spans="8:16" x14ac:dyDescent="0.5">
      <c r="H30128"/>
      <c r="P30128"/>
    </row>
    <row r="30129" spans="8:16" x14ac:dyDescent="0.5">
      <c r="H30129"/>
      <c r="P30129"/>
    </row>
    <row r="30130" spans="8:16" x14ac:dyDescent="0.5">
      <c r="H30130"/>
      <c r="P30130"/>
    </row>
    <row r="30131" spans="8:16" x14ac:dyDescent="0.5">
      <c r="H30131"/>
      <c r="P30131"/>
    </row>
    <row r="30132" spans="8:16" x14ac:dyDescent="0.5">
      <c r="H30132"/>
      <c r="P30132"/>
    </row>
    <row r="30133" spans="8:16" x14ac:dyDescent="0.5">
      <c r="H30133"/>
      <c r="P30133"/>
    </row>
    <row r="30134" spans="8:16" x14ac:dyDescent="0.5">
      <c r="H30134"/>
      <c r="P30134"/>
    </row>
    <row r="30135" spans="8:16" x14ac:dyDescent="0.5">
      <c r="H30135"/>
      <c r="P30135"/>
    </row>
    <row r="30136" spans="8:16" x14ac:dyDescent="0.5">
      <c r="H30136"/>
      <c r="P30136"/>
    </row>
    <row r="30137" spans="8:16" x14ac:dyDescent="0.5">
      <c r="H30137"/>
      <c r="P30137"/>
    </row>
    <row r="30138" spans="8:16" x14ac:dyDescent="0.5">
      <c r="H30138"/>
      <c r="P30138"/>
    </row>
    <row r="30139" spans="8:16" x14ac:dyDescent="0.5">
      <c r="H30139"/>
      <c r="P30139"/>
    </row>
    <row r="30140" spans="8:16" x14ac:dyDescent="0.5">
      <c r="H30140"/>
      <c r="P30140"/>
    </row>
    <row r="30141" spans="8:16" x14ac:dyDescent="0.5">
      <c r="H30141"/>
      <c r="P30141"/>
    </row>
    <row r="30142" spans="8:16" x14ac:dyDescent="0.5">
      <c r="H30142"/>
      <c r="P30142"/>
    </row>
    <row r="30143" spans="8:16" x14ac:dyDescent="0.5">
      <c r="H30143"/>
      <c r="P30143"/>
    </row>
    <row r="30144" spans="8:16" x14ac:dyDescent="0.5">
      <c r="H30144"/>
      <c r="P30144"/>
    </row>
    <row r="30145" spans="8:16" x14ac:dyDescent="0.5">
      <c r="H30145"/>
      <c r="P30145"/>
    </row>
    <row r="30146" spans="8:16" x14ac:dyDescent="0.5">
      <c r="H30146"/>
      <c r="P30146"/>
    </row>
    <row r="30147" spans="8:16" x14ac:dyDescent="0.5">
      <c r="H30147"/>
      <c r="P30147"/>
    </row>
    <row r="30148" spans="8:16" x14ac:dyDescent="0.5">
      <c r="H30148"/>
      <c r="P30148"/>
    </row>
    <row r="30149" spans="8:16" x14ac:dyDescent="0.5">
      <c r="H30149"/>
      <c r="P30149"/>
    </row>
    <row r="30150" spans="8:16" x14ac:dyDescent="0.5">
      <c r="H30150"/>
      <c r="P30150"/>
    </row>
    <row r="30151" spans="8:16" x14ac:dyDescent="0.5">
      <c r="H30151"/>
      <c r="P30151"/>
    </row>
    <row r="30152" spans="8:16" x14ac:dyDescent="0.5">
      <c r="H30152"/>
      <c r="P30152"/>
    </row>
    <row r="30153" spans="8:16" x14ac:dyDescent="0.5">
      <c r="H30153"/>
      <c r="P30153"/>
    </row>
    <row r="30154" spans="8:16" x14ac:dyDescent="0.5">
      <c r="H30154"/>
      <c r="P30154"/>
    </row>
    <row r="30155" spans="8:16" x14ac:dyDescent="0.5">
      <c r="H30155"/>
      <c r="P30155"/>
    </row>
    <row r="30156" spans="8:16" x14ac:dyDescent="0.5">
      <c r="H30156"/>
      <c r="P30156"/>
    </row>
    <row r="30157" spans="8:16" x14ac:dyDescent="0.5">
      <c r="H30157"/>
      <c r="P30157"/>
    </row>
    <row r="30158" spans="8:16" x14ac:dyDescent="0.5">
      <c r="H30158"/>
      <c r="P30158"/>
    </row>
    <row r="30159" spans="8:16" x14ac:dyDescent="0.5">
      <c r="H30159"/>
      <c r="P30159"/>
    </row>
    <row r="30160" spans="8:16" x14ac:dyDescent="0.5">
      <c r="H30160"/>
      <c r="P30160"/>
    </row>
    <row r="30161" spans="8:16" x14ac:dyDescent="0.5">
      <c r="H30161"/>
      <c r="P30161"/>
    </row>
    <row r="30162" spans="8:16" x14ac:dyDescent="0.5">
      <c r="H30162"/>
      <c r="P30162"/>
    </row>
    <row r="30163" spans="8:16" x14ac:dyDescent="0.5">
      <c r="H30163"/>
      <c r="P30163"/>
    </row>
    <row r="30164" spans="8:16" x14ac:dyDescent="0.5">
      <c r="H30164"/>
      <c r="P30164"/>
    </row>
    <row r="30165" spans="8:16" x14ac:dyDescent="0.5">
      <c r="H30165"/>
      <c r="P30165"/>
    </row>
    <row r="30166" spans="8:16" x14ac:dyDescent="0.5">
      <c r="H30166"/>
      <c r="P30166"/>
    </row>
    <row r="30167" spans="8:16" x14ac:dyDescent="0.5">
      <c r="H30167"/>
      <c r="P30167"/>
    </row>
    <row r="30168" spans="8:16" x14ac:dyDescent="0.5">
      <c r="H30168"/>
      <c r="P30168"/>
    </row>
    <row r="30169" spans="8:16" x14ac:dyDescent="0.5">
      <c r="H30169"/>
      <c r="P30169"/>
    </row>
    <row r="30170" spans="8:16" x14ac:dyDescent="0.5">
      <c r="H30170"/>
      <c r="P30170"/>
    </row>
    <row r="30171" spans="8:16" x14ac:dyDescent="0.5">
      <c r="H30171"/>
      <c r="P30171"/>
    </row>
    <row r="30172" spans="8:16" x14ac:dyDescent="0.5">
      <c r="H30172"/>
      <c r="P30172"/>
    </row>
    <row r="30173" spans="8:16" x14ac:dyDescent="0.5">
      <c r="H30173"/>
      <c r="P30173"/>
    </row>
    <row r="30174" spans="8:16" x14ac:dyDescent="0.5">
      <c r="H30174"/>
      <c r="P30174"/>
    </row>
    <row r="30175" spans="8:16" x14ac:dyDescent="0.5">
      <c r="H30175"/>
      <c r="P30175"/>
    </row>
    <row r="30176" spans="8:16" x14ac:dyDescent="0.5">
      <c r="H30176"/>
      <c r="P30176"/>
    </row>
    <row r="30177" spans="8:16" x14ac:dyDescent="0.5">
      <c r="H30177"/>
      <c r="P30177"/>
    </row>
    <row r="30178" spans="8:16" x14ac:dyDescent="0.5">
      <c r="H30178"/>
      <c r="P30178"/>
    </row>
    <row r="30179" spans="8:16" x14ac:dyDescent="0.5">
      <c r="H30179"/>
      <c r="P30179"/>
    </row>
    <row r="30180" spans="8:16" x14ac:dyDescent="0.5">
      <c r="H30180"/>
      <c r="P30180"/>
    </row>
    <row r="30181" spans="8:16" x14ac:dyDescent="0.5">
      <c r="H30181"/>
      <c r="P30181"/>
    </row>
    <row r="30182" spans="8:16" x14ac:dyDescent="0.5">
      <c r="H30182"/>
      <c r="P30182"/>
    </row>
    <row r="30183" spans="8:16" x14ac:dyDescent="0.5">
      <c r="H30183"/>
      <c r="P30183"/>
    </row>
    <row r="30184" spans="8:16" x14ac:dyDescent="0.5">
      <c r="H30184"/>
      <c r="P30184"/>
    </row>
    <row r="30185" spans="8:16" x14ac:dyDescent="0.5">
      <c r="H30185"/>
      <c r="P30185"/>
    </row>
    <row r="30186" spans="8:16" x14ac:dyDescent="0.5">
      <c r="H30186"/>
      <c r="P30186"/>
    </row>
    <row r="30187" spans="8:16" x14ac:dyDescent="0.5">
      <c r="H30187"/>
      <c r="P30187"/>
    </row>
    <row r="30188" spans="8:16" x14ac:dyDescent="0.5">
      <c r="H30188"/>
      <c r="P30188"/>
    </row>
    <row r="30189" spans="8:16" x14ac:dyDescent="0.5">
      <c r="H30189"/>
      <c r="P30189"/>
    </row>
    <row r="30190" spans="8:16" x14ac:dyDescent="0.5">
      <c r="H30190"/>
      <c r="P30190"/>
    </row>
    <row r="30191" spans="8:16" x14ac:dyDescent="0.5">
      <c r="H30191"/>
      <c r="P30191"/>
    </row>
    <row r="30192" spans="8:16" x14ac:dyDescent="0.5">
      <c r="H30192"/>
      <c r="P30192"/>
    </row>
    <row r="30193" spans="8:16" x14ac:dyDescent="0.5">
      <c r="H30193"/>
      <c r="P30193"/>
    </row>
    <row r="30194" spans="8:16" x14ac:dyDescent="0.5">
      <c r="H30194"/>
      <c r="P30194"/>
    </row>
    <row r="30195" spans="8:16" x14ac:dyDescent="0.5">
      <c r="H30195"/>
      <c r="P30195"/>
    </row>
    <row r="30196" spans="8:16" x14ac:dyDescent="0.5">
      <c r="H30196"/>
      <c r="P30196"/>
    </row>
    <row r="30197" spans="8:16" x14ac:dyDescent="0.5">
      <c r="H30197"/>
      <c r="P30197"/>
    </row>
    <row r="30198" spans="8:16" x14ac:dyDescent="0.5">
      <c r="H30198"/>
      <c r="P30198"/>
    </row>
    <row r="30199" spans="8:16" x14ac:dyDescent="0.5">
      <c r="H30199"/>
      <c r="P30199"/>
    </row>
    <row r="30200" spans="8:16" x14ac:dyDescent="0.5">
      <c r="H30200"/>
      <c r="P30200"/>
    </row>
    <row r="30201" spans="8:16" x14ac:dyDescent="0.5">
      <c r="H30201"/>
      <c r="P30201"/>
    </row>
    <row r="30202" spans="8:16" x14ac:dyDescent="0.5">
      <c r="H30202"/>
      <c r="P30202"/>
    </row>
    <row r="30203" spans="8:16" x14ac:dyDescent="0.5">
      <c r="H30203"/>
      <c r="P30203"/>
    </row>
    <row r="30204" spans="8:16" x14ac:dyDescent="0.5">
      <c r="H30204"/>
      <c r="P30204"/>
    </row>
    <row r="30205" spans="8:16" x14ac:dyDescent="0.5">
      <c r="H30205"/>
      <c r="P30205"/>
    </row>
    <row r="30206" spans="8:16" x14ac:dyDescent="0.5">
      <c r="H30206"/>
      <c r="P30206"/>
    </row>
    <row r="30207" spans="8:16" x14ac:dyDescent="0.5">
      <c r="H30207"/>
      <c r="P30207"/>
    </row>
    <row r="30208" spans="8:16" x14ac:dyDescent="0.5">
      <c r="H30208"/>
      <c r="P30208"/>
    </row>
    <row r="30209" spans="8:16" x14ac:dyDescent="0.5">
      <c r="H30209"/>
      <c r="P30209"/>
    </row>
    <row r="30210" spans="8:16" x14ac:dyDescent="0.5">
      <c r="H30210"/>
      <c r="P30210"/>
    </row>
    <row r="30211" spans="8:16" x14ac:dyDescent="0.5">
      <c r="H30211"/>
      <c r="P30211"/>
    </row>
    <row r="30212" spans="8:16" x14ac:dyDescent="0.5">
      <c r="H30212"/>
      <c r="P30212"/>
    </row>
    <row r="30213" spans="8:16" x14ac:dyDescent="0.5">
      <c r="H30213"/>
      <c r="P30213"/>
    </row>
    <row r="30214" spans="8:16" x14ac:dyDescent="0.5">
      <c r="H30214"/>
      <c r="P30214"/>
    </row>
    <row r="30215" spans="8:16" x14ac:dyDescent="0.5">
      <c r="H30215"/>
      <c r="P30215"/>
    </row>
    <row r="30216" spans="8:16" x14ac:dyDescent="0.5">
      <c r="H30216"/>
      <c r="P30216"/>
    </row>
    <row r="30217" spans="8:16" x14ac:dyDescent="0.5">
      <c r="H30217"/>
      <c r="P30217"/>
    </row>
    <row r="30218" spans="8:16" x14ac:dyDescent="0.5">
      <c r="H30218"/>
      <c r="P30218"/>
    </row>
    <row r="30219" spans="8:16" x14ac:dyDescent="0.5">
      <c r="H30219"/>
      <c r="P30219"/>
    </row>
    <row r="30220" spans="8:16" x14ac:dyDescent="0.5">
      <c r="H30220"/>
      <c r="P30220"/>
    </row>
    <row r="30221" spans="8:16" x14ac:dyDescent="0.5">
      <c r="H30221"/>
      <c r="P30221"/>
    </row>
    <row r="30222" spans="8:16" x14ac:dyDescent="0.5">
      <c r="H30222"/>
      <c r="P30222"/>
    </row>
    <row r="30223" spans="8:16" x14ac:dyDescent="0.5">
      <c r="H30223"/>
      <c r="P30223"/>
    </row>
    <row r="30224" spans="8:16" x14ac:dyDescent="0.5">
      <c r="H30224"/>
      <c r="P30224"/>
    </row>
    <row r="30225" spans="8:16" x14ac:dyDescent="0.5">
      <c r="H30225"/>
      <c r="P30225"/>
    </row>
    <row r="30226" spans="8:16" x14ac:dyDescent="0.5">
      <c r="H30226"/>
      <c r="P30226"/>
    </row>
    <row r="30227" spans="8:16" x14ac:dyDescent="0.5">
      <c r="H30227"/>
      <c r="P30227"/>
    </row>
    <row r="30228" spans="8:16" x14ac:dyDescent="0.5">
      <c r="H30228"/>
      <c r="P30228"/>
    </row>
    <row r="30229" spans="8:16" x14ac:dyDescent="0.5">
      <c r="H30229"/>
      <c r="P30229"/>
    </row>
    <row r="30230" spans="8:16" x14ac:dyDescent="0.5">
      <c r="H30230"/>
      <c r="P30230"/>
    </row>
    <row r="30231" spans="8:16" x14ac:dyDescent="0.5">
      <c r="H30231"/>
      <c r="P30231"/>
    </row>
    <row r="30232" spans="8:16" x14ac:dyDescent="0.5">
      <c r="H30232"/>
      <c r="P30232"/>
    </row>
    <row r="30233" spans="8:16" x14ac:dyDescent="0.5">
      <c r="H30233"/>
      <c r="P30233"/>
    </row>
    <row r="30234" spans="8:16" x14ac:dyDescent="0.5">
      <c r="H30234"/>
      <c r="P30234"/>
    </row>
    <row r="30235" spans="8:16" x14ac:dyDescent="0.5">
      <c r="H30235"/>
      <c r="P30235"/>
    </row>
    <row r="30236" spans="8:16" x14ac:dyDescent="0.5">
      <c r="H30236"/>
      <c r="P30236"/>
    </row>
    <row r="30237" spans="8:16" x14ac:dyDescent="0.5">
      <c r="H30237"/>
      <c r="P30237"/>
    </row>
    <row r="30238" spans="8:16" x14ac:dyDescent="0.5">
      <c r="H30238"/>
      <c r="P30238"/>
    </row>
    <row r="30239" spans="8:16" x14ac:dyDescent="0.5">
      <c r="H30239"/>
      <c r="P30239"/>
    </row>
    <row r="30240" spans="8:16" x14ac:dyDescent="0.5">
      <c r="H30240"/>
      <c r="P30240"/>
    </row>
    <row r="30241" spans="8:16" x14ac:dyDescent="0.5">
      <c r="H30241"/>
      <c r="P30241"/>
    </row>
    <row r="30242" spans="8:16" x14ac:dyDescent="0.5">
      <c r="H30242"/>
      <c r="P30242"/>
    </row>
    <row r="30243" spans="8:16" x14ac:dyDescent="0.5">
      <c r="H30243"/>
      <c r="P30243"/>
    </row>
    <row r="30244" spans="8:16" x14ac:dyDescent="0.5">
      <c r="H30244"/>
      <c r="P30244"/>
    </row>
    <row r="30245" spans="8:16" x14ac:dyDescent="0.5">
      <c r="H30245"/>
      <c r="P30245"/>
    </row>
    <row r="30246" spans="8:16" x14ac:dyDescent="0.5">
      <c r="H30246"/>
      <c r="P30246"/>
    </row>
    <row r="30247" spans="8:16" x14ac:dyDescent="0.5">
      <c r="H30247"/>
      <c r="P30247"/>
    </row>
    <row r="30248" spans="8:16" x14ac:dyDescent="0.5">
      <c r="H30248"/>
      <c r="P30248"/>
    </row>
    <row r="30249" spans="8:16" x14ac:dyDescent="0.5">
      <c r="H30249"/>
      <c r="P30249"/>
    </row>
    <row r="30250" spans="8:16" x14ac:dyDescent="0.5">
      <c r="H30250"/>
      <c r="P30250"/>
    </row>
    <row r="30251" spans="8:16" x14ac:dyDescent="0.5">
      <c r="H30251"/>
      <c r="P30251"/>
    </row>
    <row r="30252" spans="8:16" x14ac:dyDescent="0.5">
      <c r="H30252"/>
      <c r="P30252"/>
    </row>
    <row r="30253" spans="8:16" x14ac:dyDescent="0.5">
      <c r="H30253"/>
      <c r="P30253"/>
    </row>
    <row r="30254" spans="8:16" x14ac:dyDescent="0.5">
      <c r="H30254"/>
      <c r="P30254"/>
    </row>
    <row r="30255" spans="8:16" x14ac:dyDescent="0.5">
      <c r="H30255"/>
      <c r="P30255"/>
    </row>
    <row r="30256" spans="8:16" x14ac:dyDescent="0.5">
      <c r="H30256"/>
      <c r="P30256"/>
    </row>
    <row r="30257" spans="8:16" x14ac:dyDescent="0.5">
      <c r="H30257"/>
      <c r="P30257"/>
    </row>
    <row r="30258" spans="8:16" x14ac:dyDescent="0.5">
      <c r="H30258"/>
      <c r="P30258"/>
    </row>
    <row r="30259" spans="8:16" x14ac:dyDescent="0.5">
      <c r="H30259"/>
      <c r="P30259"/>
    </row>
    <row r="30260" spans="8:16" x14ac:dyDescent="0.5">
      <c r="H30260"/>
      <c r="P30260"/>
    </row>
    <row r="30261" spans="8:16" x14ac:dyDescent="0.5">
      <c r="H30261"/>
      <c r="P30261"/>
    </row>
    <row r="30262" spans="8:16" x14ac:dyDescent="0.5">
      <c r="H30262"/>
      <c r="P30262"/>
    </row>
    <row r="30263" spans="8:16" x14ac:dyDescent="0.5">
      <c r="H30263"/>
      <c r="P30263"/>
    </row>
    <row r="30264" spans="8:16" x14ac:dyDescent="0.5">
      <c r="H30264"/>
      <c r="P30264"/>
    </row>
    <row r="30265" spans="8:16" x14ac:dyDescent="0.5">
      <c r="H30265"/>
      <c r="P30265"/>
    </row>
    <row r="30266" spans="8:16" x14ac:dyDescent="0.5">
      <c r="H30266"/>
      <c r="P30266"/>
    </row>
    <row r="30267" spans="8:16" x14ac:dyDescent="0.5">
      <c r="H30267"/>
      <c r="P30267"/>
    </row>
    <row r="30268" spans="8:16" x14ac:dyDescent="0.5">
      <c r="H30268"/>
      <c r="P30268"/>
    </row>
    <row r="30269" spans="8:16" x14ac:dyDescent="0.5">
      <c r="H30269"/>
      <c r="P30269"/>
    </row>
    <row r="30270" spans="8:16" x14ac:dyDescent="0.5">
      <c r="H30270"/>
      <c r="P30270"/>
    </row>
    <row r="30271" spans="8:16" x14ac:dyDescent="0.5">
      <c r="H30271"/>
      <c r="P30271"/>
    </row>
    <row r="30272" spans="8:16" x14ac:dyDescent="0.5">
      <c r="H30272"/>
      <c r="P30272"/>
    </row>
    <row r="30273" spans="8:16" x14ac:dyDescent="0.5">
      <c r="H30273"/>
      <c r="P30273"/>
    </row>
    <row r="30274" spans="8:16" x14ac:dyDescent="0.5">
      <c r="H30274"/>
      <c r="P30274"/>
    </row>
    <row r="30275" spans="8:16" x14ac:dyDescent="0.5">
      <c r="H30275"/>
      <c r="P30275"/>
    </row>
    <row r="30276" spans="8:16" x14ac:dyDescent="0.5">
      <c r="H30276"/>
      <c r="P30276"/>
    </row>
    <row r="30277" spans="8:16" x14ac:dyDescent="0.5">
      <c r="H30277"/>
      <c r="P30277"/>
    </row>
    <row r="30278" spans="8:16" x14ac:dyDescent="0.5">
      <c r="H30278"/>
      <c r="P30278"/>
    </row>
    <row r="30279" spans="8:16" x14ac:dyDescent="0.5">
      <c r="H30279"/>
      <c r="P30279"/>
    </row>
    <row r="30280" spans="8:16" x14ac:dyDescent="0.5">
      <c r="H30280"/>
      <c r="P30280"/>
    </row>
    <row r="30281" spans="8:16" x14ac:dyDescent="0.5">
      <c r="H30281"/>
      <c r="P30281"/>
    </row>
    <row r="30282" spans="8:16" x14ac:dyDescent="0.5">
      <c r="H30282"/>
      <c r="P30282"/>
    </row>
    <row r="30283" spans="8:16" x14ac:dyDescent="0.5">
      <c r="H30283"/>
      <c r="P30283"/>
    </row>
    <row r="30284" spans="8:16" x14ac:dyDescent="0.5">
      <c r="H30284"/>
      <c r="P30284"/>
    </row>
    <row r="30285" spans="8:16" x14ac:dyDescent="0.5">
      <c r="H30285"/>
      <c r="P30285"/>
    </row>
    <row r="30286" spans="8:16" x14ac:dyDescent="0.5">
      <c r="H30286"/>
      <c r="P30286"/>
    </row>
    <row r="30287" spans="8:16" x14ac:dyDescent="0.5">
      <c r="H30287"/>
      <c r="P30287"/>
    </row>
    <row r="30288" spans="8:16" x14ac:dyDescent="0.5">
      <c r="H30288"/>
      <c r="P30288"/>
    </row>
    <row r="30289" spans="8:16" x14ac:dyDescent="0.5">
      <c r="H30289"/>
      <c r="P30289"/>
    </row>
    <row r="30290" spans="8:16" x14ac:dyDescent="0.5">
      <c r="H30290"/>
      <c r="P30290"/>
    </row>
    <row r="30291" spans="8:16" x14ac:dyDescent="0.5">
      <c r="H30291"/>
      <c r="P30291"/>
    </row>
    <row r="30292" spans="8:16" x14ac:dyDescent="0.5">
      <c r="H30292"/>
      <c r="P30292"/>
    </row>
    <row r="30293" spans="8:16" x14ac:dyDescent="0.5">
      <c r="H30293"/>
      <c r="P30293"/>
    </row>
    <row r="30294" spans="8:16" x14ac:dyDescent="0.5">
      <c r="H30294"/>
      <c r="P30294"/>
    </row>
    <row r="30295" spans="8:16" x14ac:dyDescent="0.5">
      <c r="H30295"/>
      <c r="P30295"/>
    </row>
    <row r="30296" spans="8:16" x14ac:dyDescent="0.5">
      <c r="H30296"/>
      <c r="P30296"/>
    </row>
    <row r="30297" spans="8:16" x14ac:dyDescent="0.5">
      <c r="H30297"/>
      <c r="P30297"/>
    </row>
    <row r="30298" spans="8:16" x14ac:dyDescent="0.5">
      <c r="H30298"/>
      <c r="P30298"/>
    </row>
    <row r="30299" spans="8:16" x14ac:dyDescent="0.5">
      <c r="H30299"/>
      <c r="P30299"/>
    </row>
    <row r="30300" spans="8:16" x14ac:dyDescent="0.5">
      <c r="H30300"/>
      <c r="P30300"/>
    </row>
    <row r="30301" spans="8:16" x14ac:dyDescent="0.5">
      <c r="H30301"/>
      <c r="P30301"/>
    </row>
    <row r="30302" spans="8:16" x14ac:dyDescent="0.5">
      <c r="H30302"/>
      <c r="P30302"/>
    </row>
    <row r="30303" spans="8:16" x14ac:dyDescent="0.5">
      <c r="H30303"/>
      <c r="P30303"/>
    </row>
    <row r="30304" spans="8:16" x14ac:dyDescent="0.5">
      <c r="H30304"/>
      <c r="P30304"/>
    </row>
    <row r="30305" spans="8:16" x14ac:dyDescent="0.5">
      <c r="H30305"/>
      <c r="P30305"/>
    </row>
    <row r="30306" spans="8:16" x14ac:dyDescent="0.5">
      <c r="H30306"/>
      <c r="P30306"/>
    </row>
    <row r="30307" spans="8:16" x14ac:dyDescent="0.5">
      <c r="H30307"/>
      <c r="P30307"/>
    </row>
    <row r="30308" spans="8:16" x14ac:dyDescent="0.5">
      <c r="H30308"/>
      <c r="P30308"/>
    </row>
    <row r="30309" spans="8:16" x14ac:dyDescent="0.5">
      <c r="H30309"/>
      <c r="P30309"/>
    </row>
    <row r="30310" spans="8:16" x14ac:dyDescent="0.5">
      <c r="H30310"/>
      <c r="P30310"/>
    </row>
    <row r="30311" spans="8:16" x14ac:dyDescent="0.5">
      <c r="H30311"/>
      <c r="P30311"/>
    </row>
    <row r="30312" spans="8:16" x14ac:dyDescent="0.5">
      <c r="H30312"/>
      <c r="P30312"/>
    </row>
    <row r="30313" spans="8:16" x14ac:dyDescent="0.5">
      <c r="H30313"/>
      <c r="P30313"/>
    </row>
    <row r="30314" spans="8:16" x14ac:dyDescent="0.5">
      <c r="H30314"/>
      <c r="P30314"/>
    </row>
    <row r="30315" spans="8:16" x14ac:dyDescent="0.5">
      <c r="H30315"/>
      <c r="P30315"/>
    </row>
    <row r="30316" spans="8:16" x14ac:dyDescent="0.5">
      <c r="H30316"/>
      <c r="P30316"/>
    </row>
    <row r="30317" spans="8:16" x14ac:dyDescent="0.5">
      <c r="H30317"/>
      <c r="P30317"/>
    </row>
    <row r="30318" spans="8:16" x14ac:dyDescent="0.5">
      <c r="H30318"/>
      <c r="P30318"/>
    </row>
    <row r="30319" spans="8:16" x14ac:dyDescent="0.5">
      <c r="H30319"/>
      <c r="P30319"/>
    </row>
    <row r="30320" spans="8:16" x14ac:dyDescent="0.5">
      <c r="H30320"/>
      <c r="P30320"/>
    </row>
    <row r="30321" spans="8:16" x14ac:dyDescent="0.5">
      <c r="H30321"/>
      <c r="P30321"/>
    </row>
    <row r="30322" spans="8:16" x14ac:dyDescent="0.5">
      <c r="H30322"/>
      <c r="P30322"/>
    </row>
    <row r="30323" spans="8:16" x14ac:dyDescent="0.5">
      <c r="H30323"/>
      <c r="P30323"/>
    </row>
    <row r="30324" spans="8:16" x14ac:dyDescent="0.5">
      <c r="H30324"/>
      <c r="P30324"/>
    </row>
    <row r="30325" spans="8:16" x14ac:dyDescent="0.5">
      <c r="H30325"/>
      <c r="P30325"/>
    </row>
    <row r="30326" spans="8:16" x14ac:dyDescent="0.5">
      <c r="H30326"/>
      <c r="P30326"/>
    </row>
    <row r="30327" spans="8:16" x14ac:dyDescent="0.5">
      <c r="H30327"/>
      <c r="P30327"/>
    </row>
    <row r="30328" spans="8:16" x14ac:dyDescent="0.5">
      <c r="H30328"/>
      <c r="P30328"/>
    </row>
    <row r="30329" spans="8:16" x14ac:dyDescent="0.5">
      <c r="H30329"/>
      <c r="P30329"/>
    </row>
    <row r="30330" spans="8:16" x14ac:dyDescent="0.5">
      <c r="H30330"/>
      <c r="P30330"/>
    </row>
    <row r="30331" spans="8:16" x14ac:dyDescent="0.5">
      <c r="H30331"/>
      <c r="P30331"/>
    </row>
    <row r="30332" spans="8:16" x14ac:dyDescent="0.5">
      <c r="H30332"/>
      <c r="P30332"/>
    </row>
    <row r="30333" spans="8:16" x14ac:dyDescent="0.5">
      <c r="H30333"/>
      <c r="P30333"/>
    </row>
    <row r="30334" spans="8:16" x14ac:dyDescent="0.5">
      <c r="H30334"/>
      <c r="P30334"/>
    </row>
    <row r="30335" spans="8:16" x14ac:dyDescent="0.5">
      <c r="H30335"/>
      <c r="P30335"/>
    </row>
    <row r="30336" spans="8:16" x14ac:dyDescent="0.5">
      <c r="H30336"/>
      <c r="P30336"/>
    </row>
    <row r="30337" spans="8:16" x14ac:dyDescent="0.5">
      <c r="H30337"/>
      <c r="P30337"/>
    </row>
    <row r="30338" spans="8:16" x14ac:dyDescent="0.5">
      <c r="H30338"/>
      <c r="P30338"/>
    </row>
    <row r="30339" spans="8:16" x14ac:dyDescent="0.5">
      <c r="H30339"/>
      <c r="P30339"/>
    </row>
    <row r="30340" spans="8:16" x14ac:dyDescent="0.5">
      <c r="H30340"/>
      <c r="P30340"/>
    </row>
    <row r="30341" spans="8:16" x14ac:dyDescent="0.5">
      <c r="H30341"/>
      <c r="P30341"/>
    </row>
    <row r="30342" spans="8:16" x14ac:dyDescent="0.5">
      <c r="H30342"/>
      <c r="P30342"/>
    </row>
    <row r="30343" spans="8:16" x14ac:dyDescent="0.5">
      <c r="H30343"/>
      <c r="P30343"/>
    </row>
    <row r="30344" spans="8:16" x14ac:dyDescent="0.5">
      <c r="H30344"/>
      <c r="P30344"/>
    </row>
    <row r="30345" spans="8:16" x14ac:dyDescent="0.5">
      <c r="H30345"/>
      <c r="P30345"/>
    </row>
    <row r="30346" spans="8:16" x14ac:dyDescent="0.5">
      <c r="H30346"/>
      <c r="P30346"/>
    </row>
    <row r="30347" spans="8:16" x14ac:dyDescent="0.5">
      <c r="H30347"/>
      <c r="P30347"/>
    </row>
    <row r="30348" spans="8:16" x14ac:dyDescent="0.5">
      <c r="H30348"/>
      <c r="P30348"/>
    </row>
    <row r="30349" spans="8:16" x14ac:dyDescent="0.5">
      <c r="H30349"/>
      <c r="P30349"/>
    </row>
    <row r="30350" spans="8:16" x14ac:dyDescent="0.5">
      <c r="H30350"/>
      <c r="P30350"/>
    </row>
    <row r="30351" spans="8:16" x14ac:dyDescent="0.5">
      <c r="H30351"/>
      <c r="P30351"/>
    </row>
    <row r="30352" spans="8:16" x14ac:dyDescent="0.5">
      <c r="H30352"/>
      <c r="P30352"/>
    </row>
    <row r="30353" spans="8:16" x14ac:dyDescent="0.5">
      <c r="H30353"/>
      <c r="P30353"/>
    </row>
    <row r="30354" spans="8:16" x14ac:dyDescent="0.5">
      <c r="H30354"/>
      <c r="P30354"/>
    </row>
    <row r="30355" spans="8:16" x14ac:dyDescent="0.5">
      <c r="H30355"/>
      <c r="P30355"/>
    </row>
    <row r="30356" spans="8:16" x14ac:dyDescent="0.5">
      <c r="H30356"/>
      <c r="P30356"/>
    </row>
    <row r="30357" spans="8:16" x14ac:dyDescent="0.5">
      <c r="H30357"/>
      <c r="P30357"/>
    </row>
    <row r="30358" spans="8:16" x14ac:dyDescent="0.5">
      <c r="H30358"/>
      <c r="P30358"/>
    </row>
    <row r="30359" spans="8:16" x14ac:dyDescent="0.5">
      <c r="H30359"/>
      <c r="P30359"/>
    </row>
    <row r="30360" spans="8:16" x14ac:dyDescent="0.5">
      <c r="H30360"/>
      <c r="P30360"/>
    </row>
    <row r="30361" spans="8:16" x14ac:dyDescent="0.5">
      <c r="H30361"/>
      <c r="P30361"/>
    </row>
    <row r="30362" spans="8:16" x14ac:dyDescent="0.5">
      <c r="H30362"/>
      <c r="P30362"/>
    </row>
    <row r="30363" spans="8:16" x14ac:dyDescent="0.5">
      <c r="H30363"/>
      <c r="P30363"/>
    </row>
    <row r="30364" spans="8:16" x14ac:dyDescent="0.5">
      <c r="H30364"/>
      <c r="P30364"/>
    </row>
    <row r="30365" spans="8:16" x14ac:dyDescent="0.5">
      <c r="H30365"/>
      <c r="P30365"/>
    </row>
    <row r="30366" spans="8:16" x14ac:dyDescent="0.5">
      <c r="H30366"/>
      <c r="P30366"/>
    </row>
    <row r="30367" spans="8:16" x14ac:dyDescent="0.5">
      <c r="H30367"/>
      <c r="P30367"/>
    </row>
    <row r="30368" spans="8:16" x14ac:dyDescent="0.5">
      <c r="H30368"/>
      <c r="P30368"/>
    </row>
    <row r="30369" spans="8:16" x14ac:dyDescent="0.5">
      <c r="H30369"/>
      <c r="P30369"/>
    </row>
    <row r="30370" spans="8:16" x14ac:dyDescent="0.5">
      <c r="H30370"/>
      <c r="P30370"/>
    </row>
    <row r="30371" spans="8:16" x14ac:dyDescent="0.5">
      <c r="H30371"/>
      <c r="P30371"/>
    </row>
    <row r="30372" spans="8:16" x14ac:dyDescent="0.5">
      <c r="H30372"/>
      <c r="P30372"/>
    </row>
    <row r="30373" spans="8:16" x14ac:dyDescent="0.5">
      <c r="H30373"/>
      <c r="P30373"/>
    </row>
    <row r="30374" spans="8:16" x14ac:dyDescent="0.5">
      <c r="H30374"/>
      <c r="P30374"/>
    </row>
    <row r="30375" spans="8:16" x14ac:dyDescent="0.5">
      <c r="H30375"/>
      <c r="P30375"/>
    </row>
    <row r="30376" spans="8:16" x14ac:dyDescent="0.5">
      <c r="H30376"/>
      <c r="P30376"/>
    </row>
    <row r="30377" spans="8:16" x14ac:dyDescent="0.5">
      <c r="H30377"/>
      <c r="P30377"/>
    </row>
    <row r="30378" spans="8:16" x14ac:dyDescent="0.5">
      <c r="H30378"/>
      <c r="P30378"/>
    </row>
    <row r="30379" spans="8:16" x14ac:dyDescent="0.5">
      <c r="H30379"/>
      <c r="P30379"/>
    </row>
    <row r="30380" spans="8:16" x14ac:dyDescent="0.5">
      <c r="H30380"/>
      <c r="P30380"/>
    </row>
    <row r="30381" spans="8:16" x14ac:dyDescent="0.5">
      <c r="H30381"/>
      <c r="P30381"/>
    </row>
    <row r="30382" spans="8:16" x14ac:dyDescent="0.5">
      <c r="H30382"/>
      <c r="P30382"/>
    </row>
    <row r="30383" spans="8:16" x14ac:dyDescent="0.5">
      <c r="H30383"/>
      <c r="P30383"/>
    </row>
    <row r="30384" spans="8:16" x14ac:dyDescent="0.5">
      <c r="H30384"/>
      <c r="P30384"/>
    </row>
    <row r="30385" spans="8:16" x14ac:dyDescent="0.5">
      <c r="H30385"/>
      <c r="P30385"/>
    </row>
    <row r="30386" spans="8:16" x14ac:dyDescent="0.5">
      <c r="H30386"/>
      <c r="P30386"/>
    </row>
    <row r="30387" spans="8:16" x14ac:dyDescent="0.5">
      <c r="H30387"/>
      <c r="P30387"/>
    </row>
    <row r="30388" spans="8:16" x14ac:dyDescent="0.5">
      <c r="H30388"/>
      <c r="P30388"/>
    </row>
    <row r="30389" spans="8:16" x14ac:dyDescent="0.5">
      <c r="H30389"/>
      <c r="P30389"/>
    </row>
    <row r="30390" spans="8:16" x14ac:dyDescent="0.5">
      <c r="H30390"/>
      <c r="P30390"/>
    </row>
    <row r="30391" spans="8:16" x14ac:dyDescent="0.5">
      <c r="H30391"/>
      <c r="P30391"/>
    </row>
    <row r="30392" spans="8:16" x14ac:dyDescent="0.5">
      <c r="H30392"/>
      <c r="P30392"/>
    </row>
    <row r="30393" spans="8:16" x14ac:dyDescent="0.5">
      <c r="H30393"/>
      <c r="P30393"/>
    </row>
    <row r="30394" spans="8:16" x14ac:dyDescent="0.5">
      <c r="H30394"/>
      <c r="P30394"/>
    </row>
    <row r="30395" spans="8:16" x14ac:dyDescent="0.5">
      <c r="H30395"/>
      <c r="P30395"/>
    </row>
    <row r="30396" spans="8:16" x14ac:dyDescent="0.5">
      <c r="H30396"/>
      <c r="P30396"/>
    </row>
    <row r="30397" spans="8:16" x14ac:dyDescent="0.5">
      <c r="H30397"/>
      <c r="P30397"/>
    </row>
    <row r="30398" spans="8:16" x14ac:dyDescent="0.5">
      <c r="H30398"/>
      <c r="P30398"/>
    </row>
    <row r="30399" spans="8:16" x14ac:dyDescent="0.5">
      <c r="H30399"/>
      <c r="P30399"/>
    </row>
    <row r="30400" spans="8:16" x14ac:dyDescent="0.5">
      <c r="H30400"/>
      <c r="P30400"/>
    </row>
    <row r="30401" spans="8:16" x14ac:dyDescent="0.5">
      <c r="H30401"/>
      <c r="P30401"/>
    </row>
    <row r="30402" spans="8:16" x14ac:dyDescent="0.5">
      <c r="H30402"/>
      <c r="P30402"/>
    </row>
    <row r="30403" spans="8:16" x14ac:dyDescent="0.5">
      <c r="H30403"/>
      <c r="P30403"/>
    </row>
    <row r="30404" spans="8:16" x14ac:dyDescent="0.5">
      <c r="H30404"/>
      <c r="P30404"/>
    </row>
    <row r="30405" spans="8:16" x14ac:dyDescent="0.5">
      <c r="H30405"/>
      <c r="P30405"/>
    </row>
    <row r="30406" spans="8:16" x14ac:dyDescent="0.5">
      <c r="H30406"/>
      <c r="P30406"/>
    </row>
    <row r="30407" spans="8:16" x14ac:dyDescent="0.5">
      <c r="H30407"/>
      <c r="P30407"/>
    </row>
    <row r="30408" spans="8:16" x14ac:dyDescent="0.5">
      <c r="H30408"/>
      <c r="P30408"/>
    </row>
    <row r="30409" spans="8:16" x14ac:dyDescent="0.5">
      <c r="H30409"/>
      <c r="P30409"/>
    </row>
    <row r="30410" spans="8:16" x14ac:dyDescent="0.5">
      <c r="H30410"/>
      <c r="P30410"/>
    </row>
    <row r="30411" spans="8:16" x14ac:dyDescent="0.5">
      <c r="H30411"/>
      <c r="P30411"/>
    </row>
    <row r="30412" spans="8:16" x14ac:dyDescent="0.5">
      <c r="H30412"/>
      <c r="P30412"/>
    </row>
    <row r="30413" spans="8:16" x14ac:dyDescent="0.5">
      <c r="H30413"/>
      <c r="P30413"/>
    </row>
    <row r="30414" spans="8:16" x14ac:dyDescent="0.5">
      <c r="H30414"/>
      <c r="P30414"/>
    </row>
    <row r="30415" spans="8:16" x14ac:dyDescent="0.5">
      <c r="H30415"/>
      <c r="P30415"/>
    </row>
    <row r="30416" spans="8:16" x14ac:dyDescent="0.5">
      <c r="H30416"/>
      <c r="P30416"/>
    </row>
    <row r="30417" spans="8:16" x14ac:dyDescent="0.5">
      <c r="H30417"/>
      <c r="P30417"/>
    </row>
    <row r="30418" spans="8:16" x14ac:dyDescent="0.5">
      <c r="H30418"/>
      <c r="P30418"/>
    </row>
    <row r="30419" spans="8:16" x14ac:dyDescent="0.5">
      <c r="H30419"/>
      <c r="P30419"/>
    </row>
    <row r="30420" spans="8:16" x14ac:dyDescent="0.5">
      <c r="H30420"/>
      <c r="P30420"/>
    </row>
    <row r="30421" spans="8:16" x14ac:dyDescent="0.5">
      <c r="H30421"/>
      <c r="P30421"/>
    </row>
    <row r="30422" spans="8:16" x14ac:dyDescent="0.5">
      <c r="H30422"/>
      <c r="P30422"/>
    </row>
    <row r="30423" spans="8:16" x14ac:dyDescent="0.5">
      <c r="H30423"/>
      <c r="P30423"/>
    </row>
    <row r="30424" spans="8:16" x14ac:dyDescent="0.5">
      <c r="H30424"/>
      <c r="P30424"/>
    </row>
    <row r="30425" spans="8:16" x14ac:dyDescent="0.5">
      <c r="H30425"/>
      <c r="P30425"/>
    </row>
    <row r="30426" spans="8:16" x14ac:dyDescent="0.5">
      <c r="H30426"/>
      <c r="P30426"/>
    </row>
    <row r="30427" spans="8:16" x14ac:dyDescent="0.5">
      <c r="H30427"/>
      <c r="P30427"/>
    </row>
    <row r="30428" spans="8:16" x14ac:dyDescent="0.5">
      <c r="H30428"/>
      <c r="P30428"/>
    </row>
    <row r="30429" spans="8:16" x14ac:dyDescent="0.5">
      <c r="H30429"/>
      <c r="P30429"/>
    </row>
    <row r="30430" spans="8:16" x14ac:dyDescent="0.5">
      <c r="H30430"/>
      <c r="P30430"/>
    </row>
    <row r="30431" spans="8:16" x14ac:dyDescent="0.5">
      <c r="H30431"/>
      <c r="P30431"/>
    </row>
    <row r="30432" spans="8:16" x14ac:dyDescent="0.5">
      <c r="H30432"/>
      <c r="P30432"/>
    </row>
    <row r="30433" spans="8:16" x14ac:dyDescent="0.5">
      <c r="H30433"/>
      <c r="P30433"/>
    </row>
    <row r="30434" spans="8:16" x14ac:dyDescent="0.5">
      <c r="H30434"/>
      <c r="P30434"/>
    </row>
    <row r="30435" spans="8:16" x14ac:dyDescent="0.5">
      <c r="H30435"/>
      <c r="P30435"/>
    </row>
    <row r="30436" spans="8:16" x14ac:dyDescent="0.5">
      <c r="H30436"/>
      <c r="P30436"/>
    </row>
    <row r="30437" spans="8:16" x14ac:dyDescent="0.5">
      <c r="H30437"/>
      <c r="P30437"/>
    </row>
    <row r="30438" spans="8:16" x14ac:dyDescent="0.5">
      <c r="H30438"/>
      <c r="P30438"/>
    </row>
    <row r="30439" spans="8:16" x14ac:dyDescent="0.5">
      <c r="H30439"/>
      <c r="P30439"/>
    </row>
    <row r="30440" spans="8:16" x14ac:dyDescent="0.5">
      <c r="H30440"/>
      <c r="P30440"/>
    </row>
    <row r="30441" spans="8:16" x14ac:dyDescent="0.5">
      <c r="H30441"/>
      <c r="P30441"/>
    </row>
    <row r="30442" spans="8:16" x14ac:dyDescent="0.5">
      <c r="H30442"/>
      <c r="P30442"/>
    </row>
    <row r="30443" spans="8:16" x14ac:dyDescent="0.5">
      <c r="H30443"/>
      <c r="P30443"/>
    </row>
    <row r="30444" spans="8:16" x14ac:dyDescent="0.5">
      <c r="H30444"/>
      <c r="P30444"/>
    </row>
    <row r="30445" spans="8:16" x14ac:dyDescent="0.5">
      <c r="H30445"/>
      <c r="P30445"/>
    </row>
    <row r="30446" spans="8:16" x14ac:dyDescent="0.5">
      <c r="H30446"/>
      <c r="P30446"/>
    </row>
    <row r="30447" spans="8:16" x14ac:dyDescent="0.5">
      <c r="H30447"/>
      <c r="P30447"/>
    </row>
    <row r="30448" spans="8:16" x14ac:dyDescent="0.5">
      <c r="H30448"/>
      <c r="P30448"/>
    </row>
    <row r="30449" spans="8:16" x14ac:dyDescent="0.5">
      <c r="H30449"/>
      <c r="P30449"/>
    </row>
    <row r="30450" spans="8:16" x14ac:dyDescent="0.5">
      <c r="H30450"/>
      <c r="P30450"/>
    </row>
    <row r="30451" spans="8:16" x14ac:dyDescent="0.5">
      <c r="H30451"/>
      <c r="P30451"/>
    </row>
    <row r="30452" spans="8:16" x14ac:dyDescent="0.5">
      <c r="H30452"/>
      <c r="P30452"/>
    </row>
    <row r="30453" spans="8:16" x14ac:dyDescent="0.5">
      <c r="H30453"/>
      <c r="P30453"/>
    </row>
    <row r="30454" spans="8:16" x14ac:dyDescent="0.5">
      <c r="H30454"/>
      <c r="P30454"/>
    </row>
    <row r="30455" spans="8:16" x14ac:dyDescent="0.5">
      <c r="H30455"/>
      <c r="P30455"/>
    </row>
    <row r="30456" spans="8:16" x14ac:dyDescent="0.5">
      <c r="H30456"/>
      <c r="P30456"/>
    </row>
    <row r="30457" spans="8:16" x14ac:dyDescent="0.5">
      <c r="H30457"/>
      <c r="P30457"/>
    </row>
    <row r="30458" spans="8:16" x14ac:dyDescent="0.5">
      <c r="H30458"/>
      <c r="P30458"/>
    </row>
    <row r="30459" spans="8:16" x14ac:dyDescent="0.5">
      <c r="H30459"/>
      <c r="P30459"/>
    </row>
    <row r="30460" spans="8:16" x14ac:dyDescent="0.5">
      <c r="H30460"/>
      <c r="P30460"/>
    </row>
    <row r="30461" spans="8:16" x14ac:dyDescent="0.5">
      <c r="H30461"/>
      <c r="P30461"/>
    </row>
    <row r="30462" spans="8:16" x14ac:dyDescent="0.5">
      <c r="H30462"/>
      <c r="P30462"/>
    </row>
    <row r="30463" spans="8:16" x14ac:dyDescent="0.5">
      <c r="H30463"/>
      <c r="P30463"/>
    </row>
    <row r="30464" spans="8:16" x14ac:dyDescent="0.5">
      <c r="H30464"/>
      <c r="P30464"/>
    </row>
    <row r="30465" spans="8:16" x14ac:dyDescent="0.5">
      <c r="H30465"/>
      <c r="P30465"/>
    </row>
    <row r="30466" spans="8:16" x14ac:dyDescent="0.5">
      <c r="H30466"/>
      <c r="P30466"/>
    </row>
    <row r="30467" spans="8:16" x14ac:dyDescent="0.5">
      <c r="H30467"/>
      <c r="P30467"/>
    </row>
    <row r="30468" spans="8:16" x14ac:dyDescent="0.5">
      <c r="H30468"/>
      <c r="P30468"/>
    </row>
    <row r="30469" spans="8:16" x14ac:dyDescent="0.5">
      <c r="H30469"/>
      <c r="P30469"/>
    </row>
    <row r="30470" spans="8:16" x14ac:dyDescent="0.5">
      <c r="H30470"/>
      <c r="P30470"/>
    </row>
    <row r="30471" spans="8:16" x14ac:dyDescent="0.5">
      <c r="H30471"/>
      <c r="P30471"/>
    </row>
    <row r="30472" spans="8:16" x14ac:dyDescent="0.5">
      <c r="H30472"/>
      <c r="P30472"/>
    </row>
    <row r="30473" spans="8:16" x14ac:dyDescent="0.5">
      <c r="H30473"/>
      <c r="P30473"/>
    </row>
    <row r="30474" spans="8:16" x14ac:dyDescent="0.5">
      <c r="H30474"/>
      <c r="P30474"/>
    </row>
    <row r="30475" spans="8:16" x14ac:dyDescent="0.5">
      <c r="H30475"/>
      <c r="P30475"/>
    </row>
    <row r="30476" spans="8:16" x14ac:dyDescent="0.5">
      <c r="H30476"/>
      <c r="P30476"/>
    </row>
    <row r="30477" spans="8:16" x14ac:dyDescent="0.5">
      <c r="H30477"/>
      <c r="P30477"/>
    </row>
    <row r="30478" spans="8:16" x14ac:dyDescent="0.5">
      <c r="H30478"/>
      <c r="P30478"/>
    </row>
    <row r="30479" spans="8:16" x14ac:dyDescent="0.5">
      <c r="H30479"/>
      <c r="P30479"/>
    </row>
    <row r="30480" spans="8:16" x14ac:dyDescent="0.5">
      <c r="H30480"/>
      <c r="P30480"/>
    </row>
    <row r="30481" spans="8:16" x14ac:dyDescent="0.5">
      <c r="H30481"/>
      <c r="P30481"/>
    </row>
    <row r="30482" spans="8:16" x14ac:dyDescent="0.5">
      <c r="H30482"/>
      <c r="P30482"/>
    </row>
    <row r="30483" spans="8:16" x14ac:dyDescent="0.5">
      <c r="H30483"/>
      <c r="P30483"/>
    </row>
    <row r="30484" spans="8:16" x14ac:dyDescent="0.5">
      <c r="H30484"/>
      <c r="P30484"/>
    </row>
    <row r="30485" spans="8:16" x14ac:dyDescent="0.5">
      <c r="H30485"/>
      <c r="P30485"/>
    </row>
    <row r="30486" spans="8:16" x14ac:dyDescent="0.5">
      <c r="H30486"/>
      <c r="P30486"/>
    </row>
    <row r="30487" spans="8:16" x14ac:dyDescent="0.5">
      <c r="H30487"/>
      <c r="P30487"/>
    </row>
    <row r="30488" spans="8:16" x14ac:dyDescent="0.5">
      <c r="H30488"/>
      <c r="P30488"/>
    </row>
    <row r="30489" spans="8:16" x14ac:dyDescent="0.5">
      <c r="H30489"/>
      <c r="P30489"/>
    </row>
    <row r="30490" spans="8:16" x14ac:dyDescent="0.5">
      <c r="H30490"/>
      <c r="P30490"/>
    </row>
    <row r="30491" spans="8:16" x14ac:dyDescent="0.5">
      <c r="H30491"/>
      <c r="P30491"/>
    </row>
    <row r="30492" spans="8:16" x14ac:dyDescent="0.5">
      <c r="H30492"/>
      <c r="P30492"/>
    </row>
    <row r="30493" spans="8:16" x14ac:dyDescent="0.5">
      <c r="H30493"/>
      <c r="P30493"/>
    </row>
    <row r="30494" spans="8:16" x14ac:dyDescent="0.5">
      <c r="H30494"/>
      <c r="P30494"/>
    </row>
    <row r="30495" spans="8:16" x14ac:dyDescent="0.5">
      <c r="H30495"/>
      <c r="P30495"/>
    </row>
    <row r="30496" spans="8:16" x14ac:dyDescent="0.5">
      <c r="H30496"/>
      <c r="P30496"/>
    </row>
    <row r="30497" spans="8:16" x14ac:dyDescent="0.5">
      <c r="H30497"/>
      <c r="P30497"/>
    </row>
    <row r="30498" spans="8:16" x14ac:dyDescent="0.5">
      <c r="H30498"/>
      <c r="P30498"/>
    </row>
    <row r="30499" spans="8:16" x14ac:dyDescent="0.5">
      <c r="H30499"/>
      <c r="P30499"/>
    </row>
    <row r="30500" spans="8:16" x14ac:dyDescent="0.5">
      <c r="H30500"/>
      <c r="P30500"/>
    </row>
    <row r="30501" spans="8:16" x14ac:dyDescent="0.5">
      <c r="H30501"/>
      <c r="P30501"/>
    </row>
    <row r="30502" spans="8:16" x14ac:dyDescent="0.5">
      <c r="H30502"/>
      <c r="P30502"/>
    </row>
    <row r="30503" spans="8:16" x14ac:dyDescent="0.5">
      <c r="H30503"/>
      <c r="P30503"/>
    </row>
    <row r="30504" spans="8:16" x14ac:dyDescent="0.5">
      <c r="H30504"/>
      <c r="P30504"/>
    </row>
    <row r="30505" spans="8:16" x14ac:dyDescent="0.5">
      <c r="H30505"/>
      <c r="P30505"/>
    </row>
    <row r="30506" spans="8:16" x14ac:dyDescent="0.5">
      <c r="H30506"/>
      <c r="P30506"/>
    </row>
    <row r="30507" spans="8:16" x14ac:dyDescent="0.5">
      <c r="H30507"/>
      <c r="P30507"/>
    </row>
    <row r="30508" spans="8:16" x14ac:dyDescent="0.5">
      <c r="H30508"/>
      <c r="P30508"/>
    </row>
    <row r="30509" spans="8:16" x14ac:dyDescent="0.5">
      <c r="H30509"/>
      <c r="P30509"/>
    </row>
    <row r="30510" spans="8:16" x14ac:dyDescent="0.5">
      <c r="H30510"/>
      <c r="P30510"/>
    </row>
    <row r="30511" spans="8:16" x14ac:dyDescent="0.5">
      <c r="H30511"/>
      <c r="P30511"/>
    </row>
    <row r="30512" spans="8:16" x14ac:dyDescent="0.5">
      <c r="H30512"/>
      <c r="P30512"/>
    </row>
    <row r="30513" spans="8:16" x14ac:dyDescent="0.5">
      <c r="H30513"/>
      <c r="P30513"/>
    </row>
    <row r="30514" spans="8:16" x14ac:dyDescent="0.5">
      <c r="H30514"/>
      <c r="P30514"/>
    </row>
    <row r="30515" spans="8:16" x14ac:dyDescent="0.5">
      <c r="H30515"/>
      <c r="P30515"/>
    </row>
    <row r="30516" spans="8:16" x14ac:dyDescent="0.5">
      <c r="H30516"/>
      <c r="P30516"/>
    </row>
    <row r="30517" spans="8:16" x14ac:dyDescent="0.5">
      <c r="H30517"/>
      <c r="P30517"/>
    </row>
    <row r="30518" spans="8:16" x14ac:dyDescent="0.5">
      <c r="H30518"/>
      <c r="P30518"/>
    </row>
    <row r="30519" spans="8:16" x14ac:dyDescent="0.5">
      <c r="H30519"/>
      <c r="P30519"/>
    </row>
    <row r="30520" spans="8:16" x14ac:dyDescent="0.5">
      <c r="H30520"/>
      <c r="P30520"/>
    </row>
    <row r="30521" spans="8:16" x14ac:dyDescent="0.5">
      <c r="H30521"/>
      <c r="P30521"/>
    </row>
    <row r="30522" spans="8:16" x14ac:dyDescent="0.5">
      <c r="H30522"/>
      <c r="P30522"/>
    </row>
    <row r="30523" spans="8:16" x14ac:dyDescent="0.5">
      <c r="H30523"/>
      <c r="P30523"/>
    </row>
    <row r="30524" spans="8:16" x14ac:dyDescent="0.5">
      <c r="H30524"/>
      <c r="P30524"/>
    </row>
    <row r="30525" spans="8:16" x14ac:dyDescent="0.5">
      <c r="H30525"/>
      <c r="P30525"/>
    </row>
    <row r="30526" spans="8:16" x14ac:dyDescent="0.5">
      <c r="H30526"/>
      <c r="P30526"/>
    </row>
    <row r="30527" spans="8:16" x14ac:dyDescent="0.5">
      <c r="H30527"/>
      <c r="P30527"/>
    </row>
    <row r="30528" spans="8:16" x14ac:dyDescent="0.5">
      <c r="H30528"/>
      <c r="P30528"/>
    </row>
    <row r="30529" spans="8:16" x14ac:dyDescent="0.5">
      <c r="H30529"/>
      <c r="P30529"/>
    </row>
    <row r="30530" spans="8:16" x14ac:dyDescent="0.5">
      <c r="H30530"/>
      <c r="P30530"/>
    </row>
    <row r="30531" spans="8:16" x14ac:dyDescent="0.5">
      <c r="H30531"/>
      <c r="P30531"/>
    </row>
    <row r="30532" spans="8:16" x14ac:dyDescent="0.5">
      <c r="H30532"/>
      <c r="P30532"/>
    </row>
    <row r="30533" spans="8:16" x14ac:dyDescent="0.5">
      <c r="H30533"/>
      <c r="P30533"/>
    </row>
    <row r="30534" spans="8:16" x14ac:dyDescent="0.5">
      <c r="H30534"/>
      <c r="P30534"/>
    </row>
    <row r="30535" spans="8:16" x14ac:dyDescent="0.5">
      <c r="H30535"/>
      <c r="P30535"/>
    </row>
    <row r="30536" spans="8:16" x14ac:dyDescent="0.5">
      <c r="H30536"/>
      <c r="P30536"/>
    </row>
    <row r="30537" spans="8:16" x14ac:dyDescent="0.5">
      <c r="H30537"/>
      <c r="P30537"/>
    </row>
    <row r="30538" spans="8:16" x14ac:dyDescent="0.5">
      <c r="H30538"/>
      <c r="P30538"/>
    </row>
    <row r="30539" spans="8:16" x14ac:dyDescent="0.5">
      <c r="H30539"/>
      <c r="P30539"/>
    </row>
    <row r="30540" spans="8:16" x14ac:dyDescent="0.5">
      <c r="H30540"/>
      <c r="P30540"/>
    </row>
    <row r="30541" spans="8:16" x14ac:dyDescent="0.5">
      <c r="H30541"/>
      <c r="P30541"/>
    </row>
    <row r="30542" spans="8:16" x14ac:dyDescent="0.5">
      <c r="H30542"/>
      <c r="P30542"/>
    </row>
    <row r="30543" spans="8:16" x14ac:dyDescent="0.5">
      <c r="H30543"/>
      <c r="P30543"/>
    </row>
    <row r="30544" spans="8:16" x14ac:dyDescent="0.5">
      <c r="H30544"/>
      <c r="P30544"/>
    </row>
    <row r="30545" spans="8:16" x14ac:dyDescent="0.5">
      <c r="H30545"/>
      <c r="P30545"/>
    </row>
    <row r="30546" spans="8:16" x14ac:dyDescent="0.5">
      <c r="H30546"/>
      <c r="P30546"/>
    </row>
    <row r="30547" spans="8:16" x14ac:dyDescent="0.5">
      <c r="H30547"/>
      <c r="P30547"/>
    </row>
    <row r="30548" spans="8:16" x14ac:dyDescent="0.5">
      <c r="H30548"/>
      <c r="P30548"/>
    </row>
    <row r="30549" spans="8:16" x14ac:dyDescent="0.5">
      <c r="H30549"/>
      <c r="P30549"/>
    </row>
    <row r="30550" spans="8:16" x14ac:dyDescent="0.5">
      <c r="H30550"/>
      <c r="P30550"/>
    </row>
    <row r="30551" spans="8:16" x14ac:dyDescent="0.5">
      <c r="H30551"/>
      <c r="P30551"/>
    </row>
    <row r="30552" spans="8:16" x14ac:dyDescent="0.5">
      <c r="H30552"/>
      <c r="P30552"/>
    </row>
    <row r="30553" spans="8:16" x14ac:dyDescent="0.5">
      <c r="H30553"/>
      <c r="P30553"/>
    </row>
    <row r="30554" spans="8:16" x14ac:dyDescent="0.5">
      <c r="H30554"/>
      <c r="P30554"/>
    </row>
    <row r="30555" spans="8:16" x14ac:dyDescent="0.5">
      <c r="H30555"/>
      <c r="P30555"/>
    </row>
    <row r="30556" spans="8:16" x14ac:dyDescent="0.5">
      <c r="H30556"/>
      <c r="P30556"/>
    </row>
    <row r="30557" spans="8:16" x14ac:dyDescent="0.5">
      <c r="H30557"/>
      <c r="P30557"/>
    </row>
    <row r="30558" spans="8:16" x14ac:dyDescent="0.5">
      <c r="H30558"/>
      <c r="P30558"/>
    </row>
    <row r="30559" spans="8:16" x14ac:dyDescent="0.5">
      <c r="H30559"/>
      <c r="P30559"/>
    </row>
    <row r="30560" spans="8:16" x14ac:dyDescent="0.5">
      <c r="H30560"/>
      <c r="P30560"/>
    </row>
    <row r="30561" spans="8:16" x14ac:dyDescent="0.5">
      <c r="H30561"/>
      <c r="P30561"/>
    </row>
    <row r="30562" spans="8:16" x14ac:dyDescent="0.5">
      <c r="H30562"/>
      <c r="P30562"/>
    </row>
    <row r="30563" spans="8:16" x14ac:dyDescent="0.5">
      <c r="H30563"/>
      <c r="P30563"/>
    </row>
    <row r="30564" spans="8:16" x14ac:dyDescent="0.5">
      <c r="H30564"/>
      <c r="P30564"/>
    </row>
    <row r="30565" spans="8:16" x14ac:dyDescent="0.5">
      <c r="H30565"/>
      <c r="P30565"/>
    </row>
    <row r="30566" spans="8:16" x14ac:dyDescent="0.5">
      <c r="H30566"/>
      <c r="P30566"/>
    </row>
    <row r="30567" spans="8:16" x14ac:dyDescent="0.5">
      <c r="H30567"/>
      <c r="P30567"/>
    </row>
    <row r="30568" spans="8:16" x14ac:dyDescent="0.5">
      <c r="H30568"/>
      <c r="P30568"/>
    </row>
    <row r="30569" spans="8:16" x14ac:dyDescent="0.5">
      <c r="H30569"/>
      <c r="P30569"/>
    </row>
    <row r="30570" spans="8:16" x14ac:dyDescent="0.5">
      <c r="H30570"/>
      <c r="P30570"/>
    </row>
    <row r="30571" spans="8:16" x14ac:dyDescent="0.5">
      <c r="H30571"/>
      <c r="P30571"/>
    </row>
    <row r="30572" spans="8:16" x14ac:dyDescent="0.5">
      <c r="H30572"/>
      <c r="P30572"/>
    </row>
    <row r="30573" spans="8:16" x14ac:dyDescent="0.5">
      <c r="H30573"/>
      <c r="P30573"/>
    </row>
    <row r="30574" spans="8:16" x14ac:dyDescent="0.5">
      <c r="H30574"/>
      <c r="P30574"/>
    </row>
    <row r="30575" spans="8:16" x14ac:dyDescent="0.5">
      <c r="H30575"/>
      <c r="P30575"/>
    </row>
    <row r="30576" spans="8:16" x14ac:dyDescent="0.5">
      <c r="H30576"/>
      <c r="P30576"/>
    </row>
    <row r="30577" spans="8:16" x14ac:dyDescent="0.5">
      <c r="H30577"/>
      <c r="P30577"/>
    </row>
    <row r="30578" spans="8:16" x14ac:dyDescent="0.5">
      <c r="H30578"/>
      <c r="P30578"/>
    </row>
    <row r="30579" spans="8:16" x14ac:dyDescent="0.5">
      <c r="H30579"/>
      <c r="P30579"/>
    </row>
    <row r="30580" spans="8:16" x14ac:dyDescent="0.5">
      <c r="H30580"/>
      <c r="P30580"/>
    </row>
    <row r="30581" spans="8:16" x14ac:dyDescent="0.5">
      <c r="H30581"/>
      <c r="P30581"/>
    </row>
    <row r="30582" spans="8:16" x14ac:dyDescent="0.5">
      <c r="H30582"/>
      <c r="P30582"/>
    </row>
    <row r="30583" spans="8:16" x14ac:dyDescent="0.5">
      <c r="H30583"/>
      <c r="P30583"/>
    </row>
    <row r="30584" spans="8:16" x14ac:dyDescent="0.5">
      <c r="H30584"/>
      <c r="P30584"/>
    </row>
    <row r="30585" spans="8:16" x14ac:dyDescent="0.5">
      <c r="H30585"/>
      <c r="P30585"/>
    </row>
    <row r="30586" spans="8:16" x14ac:dyDescent="0.5">
      <c r="H30586"/>
      <c r="P30586"/>
    </row>
    <row r="30587" spans="8:16" x14ac:dyDescent="0.5">
      <c r="H30587"/>
      <c r="P30587"/>
    </row>
    <row r="30588" spans="8:16" x14ac:dyDescent="0.5">
      <c r="H30588"/>
      <c r="P30588"/>
    </row>
    <row r="30589" spans="8:16" x14ac:dyDescent="0.5">
      <c r="H30589"/>
      <c r="P30589"/>
    </row>
    <row r="30590" spans="8:16" x14ac:dyDescent="0.5">
      <c r="H30590"/>
      <c r="P30590"/>
    </row>
    <row r="30591" spans="8:16" x14ac:dyDescent="0.5">
      <c r="H30591"/>
      <c r="P30591"/>
    </row>
    <row r="30592" spans="8:16" x14ac:dyDescent="0.5">
      <c r="H30592"/>
      <c r="P30592"/>
    </row>
    <row r="30593" spans="8:16" x14ac:dyDescent="0.5">
      <c r="H30593"/>
      <c r="P30593"/>
    </row>
    <row r="30594" spans="8:16" x14ac:dyDescent="0.5">
      <c r="H30594"/>
      <c r="P30594"/>
    </row>
    <row r="30595" spans="8:16" x14ac:dyDescent="0.5">
      <c r="H30595"/>
      <c r="P30595"/>
    </row>
    <row r="30596" spans="8:16" x14ac:dyDescent="0.5">
      <c r="H30596"/>
      <c r="P30596"/>
    </row>
    <row r="30597" spans="8:16" x14ac:dyDescent="0.5">
      <c r="H30597"/>
      <c r="P30597"/>
    </row>
    <row r="30598" spans="8:16" x14ac:dyDescent="0.5">
      <c r="H30598"/>
      <c r="P30598"/>
    </row>
    <row r="30599" spans="8:16" x14ac:dyDescent="0.5">
      <c r="H30599"/>
      <c r="P30599"/>
    </row>
    <row r="30600" spans="8:16" x14ac:dyDescent="0.5">
      <c r="H30600"/>
      <c r="P30600"/>
    </row>
    <row r="30601" spans="8:16" x14ac:dyDescent="0.5">
      <c r="H30601"/>
      <c r="P30601"/>
    </row>
    <row r="30602" spans="8:16" x14ac:dyDescent="0.5">
      <c r="H30602"/>
      <c r="P30602"/>
    </row>
    <row r="30603" spans="8:16" x14ac:dyDescent="0.5">
      <c r="H30603"/>
      <c r="P30603"/>
    </row>
    <row r="30604" spans="8:16" x14ac:dyDescent="0.5">
      <c r="H30604"/>
      <c r="P30604"/>
    </row>
    <row r="30605" spans="8:16" x14ac:dyDescent="0.5">
      <c r="H30605"/>
      <c r="P30605"/>
    </row>
    <row r="30606" spans="8:16" x14ac:dyDescent="0.5">
      <c r="H30606"/>
      <c r="P30606"/>
    </row>
    <row r="30607" spans="8:16" x14ac:dyDescent="0.5">
      <c r="H30607"/>
      <c r="P30607"/>
    </row>
    <row r="30608" spans="8:16" x14ac:dyDescent="0.5">
      <c r="H30608"/>
      <c r="P30608"/>
    </row>
    <row r="30609" spans="8:16" x14ac:dyDescent="0.5">
      <c r="H30609"/>
      <c r="P30609"/>
    </row>
    <row r="30610" spans="8:16" x14ac:dyDescent="0.5">
      <c r="H30610"/>
      <c r="P30610"/>
    </row>
    <row r="30611" spans="8:16" x14ac:dyDescent="0.5">
      <c r="H30611"/>
      <c r="P30611"/>
    </row>
    <row r="30612" spans="8:16" x14ac:dyDescent="0.5">
      <c r="H30612"/>
      <c r="P30612"/>
    </row>
    <row r="30613" spans="8:16" x14ac:dyDescent="0.5">
      <c r="H30613"/>
      <c r="P30613"/>
    </row>
    <row r="30614" spans="8:16" x14ac:dyDescent="0.5">
      <c r="H30614"/>
      <c r="P30614"/>
    </row>
    <row r="30615" spans="8:16" x14ac:dyDescent="0.5">
      <c r="H30615"/>
      <c r="P30615"/>
    </row>
    <row r="30616" spans="8:16" x14ac:dyDescent="0.5">
      <c r="H30616"/>
      <c r="P30616"/>
    </row>
    <row r="30617" spans="8:16" x14ac:dyDescent="0.5">
      <c r="H30617"/>
      <c r="P30617"/>
    </row>
    <row r="30618" spans="8:16" x14ac:dyDescent="0.5">
      <c r="H30618"/>
      <c r="P30618"/>
    </row>
    <row r="30619" spans="8:16" x14ac:dyDescent="0.5">
      <c r="H30619"/>
      <c r="P30619"/>
    </row>
    <row r="30620" spans="8:16" x14ac:dyDescent="0.5">
      <c r="H30620"/>
      <c r="P30620"/>
    </row>
    <row r="30621" spans="8:16" x14ac:dyDescent="0.5">
      <c r="H30621"/>
      <c r="P30621"/>
    </row>
    <row r="30622" spans="8:16" x14ac:dyDescent="0.5">
      <c r="H30622"/>
      <c r="P30622"/>
    </row>
    <row r="30623" spans="8:16" x14ac:dyDescent="0.5">
      <c r="H30623"/>
      <c r="P30623"/>
    </row>
    <row r="30624" spans="8:16" x14ac:dyDescent="0.5">
      <c r="H30624"/>
      <c r="P30624"/>
    </row>
    <row r="30625" spans="8:16" x14ac:dyDescent="0.5">
      <c r="H30625"/>
      <c r="P30625"/>
    </row>
    <row r="30626" spans="8:16" x14ac:dyDescent="0.5">
      <c r="H30626"/>
      <c r="P30626"/>
    </row>
    <row r="30627" spans="8:16" x14ac:dyDescent="0.5">
      <c r="H30627"/>
      <c r="P30627"/>
    </row>
    <row r="30628" spans="8:16" x14ac:dyDescent="0.5">
      <c r="H30628"/>
      <c r="P30628"/>
    </row>
    <row r="30629" spans="8:16" x14ac:dyDescent="0.5">
      <c r="H30629"/>
      <c r="P30629"/>
    </row>
    <row r="30630" spans="8:16" x14ac:dyDescent="0.5">
      <c r="H30630"/>
      <c r="P30630"/>
    </row>
    <row r="30631" spans="8:16" x14ac:dyDescent="0.5">
      <c r="H30631"/>
      <c r="P30631"/>
    </row>
    <row r="30632" spans="8:16" x14ac:dyDescent="0.5">
      <c r="H30632"/>
      <c r="P30632"/>
    </row>
    <row r="30633" spans="8:16" x14ac:dyDescent="0.5">
      <c r="H30633"/>
      <c r="P30633"/>
    </row>
    <row r="30634" spans="8:16" x14ac:dyDescent="0.5">
      <c r="H30634"/>
      <c r="P30634"/>
    </row>
    <row r="30635" spans="8:16" x14ac:dyDescent="0.5">
      <c r="H30635"/>
      <c r="P30635"/>
    </row>
    <row r="30636" spans="8:16" x14ac:dyDescent="0.5">
      <c r="H30636"/>
      <c r="P30636"/>
    </row>
    <row r="30637" spans="8:16" x14ac:dyDescent="0.5">
      <c r="H30637"/>
      <c r="P30637"/>
    </row>
    <row r="30638" spans="8:16" x14ac:dyDescent="0.5">
      <c r="H30638"/>
      <c r="P30638"/>
    </row>
    <row r="30639" spans="8:16" x14ac:dyDescent="0.5">
      <c r="H30639"/>
      <c r="P30639"/>
    </row>
    <row r="30640" spans="8:16" x14ac:dyDescent="0.5">
      <c r="H30640"/>
      <c r="P30640"/>
    </row>
    <row r="30641" spans="8:16" x14ac:dyDescent="0.5">
      <c r="H30641"/>
      <c r="P30641"/>
    </row>
    <row r="30642" spans="8:16" x14ac:dyDescent="0.5">
      <c r="H30642"/>
      <c r="P30642"/>
    </row>
    <row r="30643" spans="8:16" x14ac:dyDescent="0.5">
      <c r="H30643"/>
      <c r="P30643"/>
    </row>
    <row r="30644" spans="8:16" x14ac:dyDescent="0.5">
      <c r="H30644"/>
      <c r="P30644"/>
    </row>
    <row r="30645" spans="8:16" x14ac:dyDescent="0.5">
      <c r="H30645"/>
      <c r="P30645"/>
    </row>
    <row r="30646" spans="8:16" x14ac:dyDescent="0.5">
      <c r="H30646"/>
      <c r="P30646"/>
    </row>
    <row r="30647" spans="8:16" x14ac:dyDescent="0.5">
      <c r="H30647"/>
      <c r="P30647"/>
    </row>
    <row r="30648" spans="8:16" x14ac:dyDescent="0.5">
      <c r="H30648"/>
      <c r="P30648"/>
    </row>
    <row r="30649" spans="8:16" x14ac:dyDescent="0.5">
      <c r="H30649"/>
      <c r="P30649"/>
    </row>
    <row r="30650" spans="8:16" x14ac:dyDescent="0.5">
      <c r="H30650"/>
      <c r="P30650"/>
    </row>
    <row r="30651" spans="8:16" x14ac:dyDescent="0.5">
      <c r="H30651"/>
      <c r="P30651"/>
    </row>
    <row r="30652" spans="8:16" x14ac:dyDescent="0.5">
      <c r="H30652"/>
      <c r="P30652"/>
    </row>
    <row r="30653" spans="8:16" x14ac:dyDescent="0.5">
      <c r="H30653"/>
      <c r="P30653"/>
    </row>
    <row r="30654" spans="8:16" x14ac:dyDescent="0.5">
      <c r="H30654"/>
      <c r="P30654"/>
    </row>
    <row r="30655" spans="8:16" x14ac:dyDescent="0.5">
      <c r="H30655"/>
      <c r="P30655"/>
    </row>
    <row r="30656" spans="8:16" x14ac:dyDescent="0.5">
      <c r="H30656"/>
      <c r="P30656"/>
    </row>
    <row r="30657" spans="8:16" x14ac:dyDescent="0.5">
      <c r="H30657"/>
      <c r="P30657"/>
    </row>
    <row r="30658" spans="8:16" x14ac:dyDescent="0.5">
      <c r="H30658"/>
      <c r="P30658"/>
    </row>
    <row r="30659" spans="8:16" x14ac:dyDescent="0.5">
      <c r="H30659"/>
      <c r="P30659"/>
    </row>
    <row r="30660" spans="8:16" x14ac:dyDescent="0.5">
      <c r="H30660"/>
      <c r="P30660"/>
    </row>
    <row r="30661" spans="8:16" x14ac:dyDescent="0.5">
      <c r="H30661"/>
      <c r="P30661"/>
    </row>
    <row r="30662" spans="8:16" x14ac:dyDescent="0.5">
      <c r="H30662"/>
      <c r="P30662"/>
    </row>
    <row r="30663" spans="8:16" x14ac:dyDescent="0.5">
      <c r="H30663"/>
      <c r="P30663"/>
    </row>
    <row r="30664" spans="8:16" x14ac:dyDescent="0.5">
      <c r="H30664"/>
      <c r="P30664"/>
    </row>
    <row r="30665" spans="8:16" x14ac:dyDescent="0.5">
      <c r="H30665"/>
      <c r="P30665"/>
    </row>
    <row r="30666" spans="8:16" x14ac:dyDescent="0.5">
      <c r="H30666"/>
      <c r="P30666"/>
    </row>
    <row r="30667" spans="8:16" x14ac:dyDescent="0.5">
      <c r="H30667"/>
      <c r="P30667"/>
    </row>
    <row r="30668" spans="8:16" x14ac:dyDescent="0.5">
      <c r="H30668"/>
      <c r="P30668"/>
    </row>
    <row r="30669" spans="8:16" x14ac:dyDescent="0.5">
      <c r="H30669"/>
      <c r="P30669"/>
    </row>
    <row r="30670" spans="8:16" x14ac:dyDescent="0.5">
      <c r="H30670"/>
      <c r="P30670"/>
    </row>
    <row r="30671" spans="8:16" x14ac:dyDescent="0.5">
      <c r="H30671"/>
      <c r="P30671"/>
    </row>
    <row r="30672" spans="8:16" x14ac:dyDescent="0.5">
      <c r="H30672"/>
      <c r="P30672"/>
    </row>
    <row r="30673" spans="8:16" x14ac:dyDescent="0.5">
      <c r="H30673"/>
      <c r="P30673"/>
    </row>
    <row r="30674" spans="8:16" x14ac:dyDescent="0.5">
      <c r="H30674"/>
      <c r="P30674"/>
    </row>
    <row r="30675" spans="8:16" x14ac:dyDescent="0.5">
      <c r="H30675"/>
      <c r="P30675"/>
    </row>
    <row r="30676" spans="8:16" x14ac:dyDescent="0.5">
      <c r="H30676"/>
      <c r="P30676"/>
    </row>
    <row r="30677" spans="8:16" x14ac:dyDescent="0.5">
      <c r="H30677"/>
      <c r="P30677"/>
    </row>
    <row r="30678" spans="8:16" x14ac:dyDescent="0.5">
      <c r="H30678"/>
      <c r="P30678"/>
    </row>
    <row r="30679" spans="8:16" x14ac:dyDescent="0.5">
      <c r="H30679"/>
      <c r="P30679"/>
    </row>
    <row r="30680" spans="8:16" x14ac:dyDescent="0.5">
      <c r="H30680"/>
      <c r="P30680"/>
    </row>
    <row r="30681" spans="8:16" x14ac:dyDescent="0.5">
      <c r="H30681"/>
      <c r="P30681"/>
    </row>
    <row r="30682" spans="8:16" x14ac:dyDescent="0.5">
      <c r="H30682"/>
      <c r="P30682"/>
    </row>
    <row r="30683" spans="8:16" x14ac:dyDescent="0.5">
      <c r="H30683"/>
      <c r="P30683"/>
    </row>
    <row r="30684" spans="8:16" x14ac:dyDescent="0.5">
      <c r="H30684"/>
      <c r="P30684"/>
    </row>
    <row r="30685" spans="8:16" x14ac:dyDescent="0.5">
      <c r="H30685"/>
      <c r="P30685"/>
    </row>
    <row r="30686" spans="8:16" x14ac:dyDescent="0.5">
      <c r="H30686"/>
      <c r="P30686"/>
    </row>
    <row r="30687" spans="8:16" x14ac:dyDescent="0.5">
      <c r="H30687"/>
      <c r="P30687"/>
    </row>
    <row r="30688" spans="8:16" x14ac:dyDescent="0.5">
      <c r="H30688"/>
      <c r="P30688"/>
    </row>
    <row r="30689" spans="8:16" x14ac:dyDescent="0.5">
      <c r="H30689"/>
      <c r="P30689"/>
    </row>
    <row r="30690" spans="8:16" x14ac:dyDescent="0.5">
      <c r="H30690"/>
      <c r="P30690"/>
    </row>
    <row r="30691" spans="8:16" x14ac:dyDescent="0.5">
      <c r="H30691"/>
      <c r="P30691"/>
    </row>
    <row r="30692" spans="8:16" x14ac:dyDescent="0.5">
      <c r="H30692"/>
      <c r="P30692"/>
    </row>
    <row r="30693" spans="8:16" x14ac:dyDescent="0.5">
      <c r="H30693"/>
      <c r="P30693"/>
    </row>
    <row r="30694" spans="8:16" x14ac:dyDescent="0.5">
      <c r="H30694"/>
      <c r="P30694"/>
    </row>
    <row r="30695" spans="8:16" x14ac:dyDescent="0.5">
      <c r="H30695"/>
      <c r="P30695"/>
    </row>
    <row r="30696" spans="8:16" x14ac:dyDescent="0.5">
      <c r="H30696"/>
      <c r="P30696"/>
    </row>
    <row r="30697" spans="8:16" x14ac:dyDescent="0.5">
      <c r="H30697"/>
      <c r="P30697"/>
    </row>
    <row r="30698" spans="8:16" x14ac:dyDescent="0.5">
      <c r="H30698"/>
      <c r="P30698"/>
    </row>
    <row r="30699" spans="8:16" x14ac:dyDescent="0.5">
      <c r="H30699"/>
      <c r="P30699"/>
    </row>
    <row r="30700" spans="8:16" x14ac:dyDescent="0.5">
      <c r="H30700"/>
      <c r="P30700"/>
    </row>
    <row r="30701" spans="8:16" x14ac:dyDescent="0.5">
      <c r="H30701"/>
      <c r="P30701"/>
    </row>
    <row r="30702" spans="8:16" x14ac:dyDescent="0.5">
      <c r="H30702"/>
      <c r="P30702"/>
    </row>
    <row r="30703" spans="8:16" x14ac:dyDescent="0.5">
      <c r="H30703"/>
      <c r="P30703"/>
    </row>
    <row r="30704" spans="8:16" x14ac:dyDescent="0.5">
      <c r="H30704"/>
      <c r="P30704"/>
    </row>
    <row r="30705" spans="8:16" x14ac:dyDescent="0.5">
      <c r="H30705"/>
      <c r="P30705"/>
    </row>
    <row r="30706" spans="8:16" x14ac:dyDescent="0.5">
      <c r="H30706"/>
      <c r="P30706"/>
    </row>
    <row r="30707" spans="8:16" x14ac:dyDescent="0.5">
      <c r="H30707"/>
      <c r="P30707"/>
    </row>
    <row r="30708" spans="8:16" x14ac:dyDescent="0.5">
      <c r="H30708"/>
      <c r="P30708"/>
    </row>
    <row r="30709" spans="8:16" x14ac:dyDescent="0.5">
      <c r="H30709"/>
      <c r="P30709"/>
    </row>
    <row r="30710" spans="8:16" x14ac:dyDescent="0.5">
      <c r="H30710"/>
      <c r="P30710"/>
    </row>
    <row r="30711" spans="8:16" x14ac:dyDescent="0.5">
      <c r="H30711"/>
      <c r="P30711"/>
    </row>
    <row r="30712" spans="8:16" x14ac:dyDescent="0.5">
      <c r="H30712"/>
      <c r="P30712"/>
    </row>
    <row r="30713" spans="8:16" x14ac:dyDescent="0.5">
      <c r="H30713"/>
      <c r="P30713"/>
    </row>
    <row r="30714" spans="8:16" x14ac:dyDescent="0.5">
      <c r="H30714"/>
      <c r="P30714"/>
    </row>
    <row r="30715" spans="8:16" x14ac:dyDescent="0.5">
      <c r="H30715"/>
      <c r="P30715"/>
    </row>
    <row r="30716" spans="8:16" x14ac:dyDescent="0.5">
      <c r="H30716"/>
      <c r="P30716"/>
    </row>
    <row r="30717" spans="8:16" x14ac:dyDescent="0.5">
      <c r="H30717"/>
      <c r="P30717"/>
    </row>
    <row r="30718" spans="8:16" x14ac:dyDescent="0.5">
      <c r="H30718"/>
      <c r="P30718"/>
    </row>
    <row r="30719" spans="8:16" x14ac:dyDescent="0.5">
      <c r="H30719"/>
      <c r="P30719"/>
    </row>
    <row r="30720" spans="8:16" x14ac:dyDescent="0.5">
      <c r="H30720"/>
      <c r="P30720"/>
    </row>
    <row r="30721" spans="8:16" x14ac:dyDescent="0.5">
      <c r="H30721"/>
      <c r="P30721"/>
    </row>
    <row r="30722" spans="8:16" x14ac:dyDescent="0.5">
      <c r="H30722"/>
      <c r="P30722"/>
    </row>
    <row r="30723" spans="8:16" x14ac:dyDescent="0.5">
      <c r="H30723"/>
      <c r="P30723"/>
    </row>
    <row r="30724" spans="8:16" x14ac:dyDescent="0.5">
      <c r="H30724"/>
      <c r="P30724"/>
    </row>
    <row r="30725" spans="8:16" x14ac:dyDescent="0.5">
      <c r="H30725"/>
      <c r="P30725"/>
    </row>
    <row r="30726" spans="8:16" x14ac:dyDescent="0.5">
      <c r="H30726"/>
      <c r="P30726"/>
    </row>
    <row r="30727" spans="8:16" x14ac:dyDescent="0.5">
      <c r="H30727"/>
      <c r="P30727"/>
    </row>
    <row r="30728" spans="8:16" x14ac:dyDescent="0.5">
      <c r="H30728"/>
      <c r="P30728"/>
    </row>
    <row r="30729" spans="8:16" x14ac:dyDescent="0.5">
      <c r="H30729"/>
      <c r="P30729"/>
    </row>
    <row r="30730" spans="8:16" x14ac:dyDescent="0.5">
      <c r="H30730"/>
      <c r="P30730"/>
    </row>
    <row r="30731" spans="8:16" x14ac:dyDescent="0.5">
      <c r="H30731"/>
      <c r="P30731"/>
    </row>
    <row r="30732" spans="8:16" x14ac:dyDescent="0.5">
      <c r="H30732"/>
      <c r="P30732"/>
    </row>
    <row r="30733" spans="8:16" x14ac:dyDescent="0.5">
      <c r="H30733"/>
      <c r="P30733"/>
    </row>
    <row r="30734" spans="8:16" x14ac:dyDescent="0.5">
      <c r="H30734"/>
      <c r="P30734"/>
    </row>
    <row r="30735" spans="8:16" x14ac:dyDescent="0.5">
      <c r="H30735"/>
      <c r="P30735"/>
    </row>
    <row r="30736" spans="8:16" x14ac:dyDescent="0.5">
      <c r="H30736"/>
      <c r="P30736"/>
    </row>
    <row r="30737" spans="8:16" x14ac:dyDescent="0.5">
      <c r="H30737"/>
      <c r="P30737"/>
    </row>
    <row r="30738" spans="8:16" x14ac:dyDescent="0.5">
      <c r="H30738"/>
      <c r="P30738"/>
    </row>
    <row r="30739" spans="8:16" x14ac:dyDescent="0.5">
      <c r="H30739"/>
      <c r="P30739"/>
    </row>
    <row r="30740" spans="8:16" x14ac:dyDescent="0.5">
      <c r="H30740"/>
      <c r="P30740"/>
    </row>
    <row r="30741" spans="8:16" x14ac:dyDescent="0.5">
      <c r="H30741"/>
      <c r="P30741"/>
    </row>
    <row r="30742" spans="8:16" x14ac:dyDescent="0.5">
      <c r="H30742"/>
      <c r="P30742"/>
    </row>
    <row r="30743" spans="8:16" x14ac:dyDescent="0.5">
      <c r="H30743"/>
      <c r="P30743"/>
    </row>
    <row r="30744" spans="8:16" x14ac:dyDescent="0.5">
      <c r="H30744"/>
      <c r="P30744"/>
    </row>
    <row r="30745" spans="8:16" x14ac:dyDescent="0.5">
      <c r="H30745"/>
      <c r="P30745"/>
    </row>
    <row r="30746" spans="8:16" x14ac:dyDescent="0.5">
      <c r="H30746"/>
      <c r="P30746"/>
    </row>
    <row r="30747" spans="8:16" x14ac:dyDescent="0.5">
      <c r="H30747"/>
      <c r="P30747"/>
    </row>
    <row r="30748" spans="8:16" x14ac:dyDescent="0.5">
      <c r="H30748"/>
      <c r="P30748"/>
    </row>
    <row r="30749" spans="8:16" x14ac:dyDescent="0.5">
      <c r="H30749"/>
      <c r="P30749"/>
    </row>
    <row r="30750" spans="8:16" x14ac:dyDescent="0.5">
      <c r="H30750"/>
      <c r="P30750"/>
    </row>
    <row r="30751" spans="8:16" x14ac:dyDescent="0.5">
      <c r="H30751"/>
      <c r="P30751"/>
    </row>
    <row r="30752" spans="8:16" x14ac:dyDescent="0.5">
      <c r="H30752"/>
      <c r="P30752"/>
    </row>
    <row r="30753" spans="8:16" x14ac:dyDescent="0.5">
      <c r="H30753"/>
      <c r="P30753"/>
    </row>
    <row r="30754" spans="8:16" x14ac:dyDescent="0.5">
      <c r="H30754"/>
      <c r="P30754"/>
    </row>
    <row r="30755" spans="8:16" x14ac:dyDescent="0.5">
      <c r="H30755"/>
      <c r="P30755"/>
    </row>
    <row r="30756" spans="8:16" x14ac:dyDescent="0.5">
      <c r="H30756"/>
      <c r="P30756"/>
    </row>
    <row r="30757" spans="8:16" x14ac:dyDescent="0.5">
      <c r="H30757"/>
      <c r="P30757"/>
    </row>
    <row r="30758" spans="8:16" x14ac:dyDescent="0.5">
      <c r="H30758"/>
      <c r="P30758"/>
    </row>
    <row r="30759" spans="8:16" x14ac:dyDescent="0.5">
      <c r="H30759"/>
      <c r="P30759"/>
    </row>
    <row r="30760" spans="8:16" x14ac:dyDescent="0.5">
      <c r="H30760"/>
      <c r="P30760"/>
    </row>
    <row r="30761" spans="8:16" x14ac:dyDescent="0.5">
      <c r="H30761"/>
      <c r="P30761"/>
    </row>
    <row r="30762" spans="8:16" x14ac:dyDescent="0.5">
      <c r="H30762"/>
      <c r="P30762"/>
    </row>
    <row r="30763" spans="8:16" x14ac:dyDescent="0.5">
      <c r="H30763"/>
      <c r="P30763"/>
    </row>
    <row r="30764" spans="8:16" x14ac:dyDescent="0.5">
      <c r="H30764"/>
      <c r="P30764"/>
    </row>
    <row r="30765" spans="8:16" x14ac:dyDescent="0.5">
      <c r="H30765"/>
      <c r="P30765"/>
    </row>
    <row r="30766" spans="8:16" x14ac:dyDescent="0.5">
      <c r="H30766"/>
      <c r="P30766"/>
    </row>
    <row r="30767" spans="8:16" x14ac:dyDescent="0.5">
      <c r="H30767"/>
      <c r="P30767"/>
    </row>
    <row r="30768" spans="8:16" x14ac:dyDescent="0.5">
      <c r="H30768"/>
      <c r="P30768"/>
    </row>
    <row r="30769" spans="8:16" x14ac:dyDescent="0.5">
      <c r="H30769"/>
      <c r="P30769"/>
    </row>
    <row r="30770" spans="8:16" x14ac:dyDescent="0.5">
      <c r="H30770"/>
      <c r="P30770"/>
    </row>
    <row r="30771" spans="8:16" x14ac:dyDescent="0.5">
      <c r="H30771"/>
      <c r="P30771"/>
    </row>
    <row r="30772" spans="8:16" x14ac:dyDescent="0.5">
      <c r="H30772"/>
      <c r="P30772"/>
    </row>
    <row r="30773" spans="8:16" x14ac:dyDescent="0.5">
      <c r="H30773"/>
      <c r="P30773"/>
    </row>
    <row r="30774" spans="8:16" x14ac:dyDescent="0.5">
      <c r="H30774"/>
      <c r="P30774"/>
    </row>
    <row r="30775" spans="8:16" x14ac:dyDescent="0.5">
      <c r="H30775"/>
      <c r="P30775"/>
    </row>
    <row r="30776" spans="8:16" x14ac:dyDescent="0.5">
      <c r="H30776"/>
      <c r="P30776"/>
    </row>
    <row r="30777" spans="8:16" x14ac:dyDescent="0.5">
      <c r="H30777"/>
      <c r="P30777"/>
    </row>
    <row r="30778" spans="8:16" x14ac:dyDescent="0.5">
      <c r="H30778"/>
      <c r="P30778"/>
    </row>
    <row r="30779" spans="8:16" x14ac:dyDescent="0.5">
      <c r="H30779"/>
      <c r="P30779"/>
    </row>
    <row r="30780" spans="8:16" x14ac:dyDescent="0.5">
      <c r="H30780"/>
      <c r="P30780"/>
    </row>
    <row r="30781" spans="8:16" x14ac:dyDescent="0.5">
      <c r="H30781"/>
      <c r="P30781"/>
    </row>
    <row r="30782" spans="8:16" x14ac:dyDescent="0.5">
      <c r="H30782"/>
      <c r="P30782"/>
    </row>
    <row r="30783" spans="8:16" x14ac:dyDescent="0.5">
      <c r="H30783"/>
      <c r="P30783"/>
    </row>
    <row r="30784" spans="8:16" x14ac:dyDescent="0.5">
      <c r="H30784"/>
      <c r="P30784"/>
    </row>
    <row r="30785" spans="8:16" x14ac:dyDescent="0.5">
      <c r="H30785"/>
      <c r="P30785"/>
    </row>
    <row r="30786" spans="8:16" x14ac:dyDescent="0.5">
      <c r="H30786"/>
      <c r="P30786"/>
    </row>
    <row r="30787" spans="8:16" x14ac:dyDescent="0.5">
      <c r="H30787"/>
      <c r="P30787"/>
    </row>
    <row r="30788" spans="8:16" x14ac:dyDescent="0.5">
      <c r="H30788"/>
      <c r="P30788"/>
    </row>
    <row r="30789" spans="8:16" x14ac:dyDescent="0.5">
      <c r="H30789"/>
      <c r="P30789"/>
    </row>
    <row r="30790" spans="8:16" x14ac:dyDescent="0.5">
      <c r="H30790"/>
      <c r="P30790"/>
    </row>
    <row r="30791" spans="8:16" x14ac:dyDescent="0.5">
      <c r="H30791"/>
      <c r="P30791"/>
    </row>
    <row r="30792" spans="8:16" x14ac:dyDescent="0.5">
      <c r="H30792"/>
      <c r="P30792"/>
    </row>
    <row r="30793" spans="8:16" x14ac:dyDescent="0.5">
      <c r="H30793"/>
      <c r="P30793"/>
    </row>
    <row r="30794" spans="8:16" x14ac:dyDescent="0.5">
      <c r="H30794"/>
      <c r="P30794"/>
    </row>
    <row r="30795" spans="8:16" x14ac:dyDescent="0.5">
      <c r="H30795"/>
      <c r="P30795"/>
    </row>
    <row r="30796" spans="8:16" x14ac:dyDescent="0.5">
      <c r="H30796"/>
      <c r="P30796"/>
    </row>
    <row r="30797" spans="8:16" x14ac:dyDescent="0.5">
      <c r="H30797"/>
      <c r="P30797"/>
    </row>
    <row r="30798" spans="8:16" x14ac:dyDescent="0.5">
      <c r="H30798"/>
      <c r="P30798"/>
    </row>
    <row r="30799" spans="8:16" x14ac:dyDescent="0.5">
      <c r="H30799"/>
      <c r="P30799"/>
    </row>
    <row r="30800" spans="8:16" x14ac:dyDescent="0.5">
      <c r="H30800"/>
      <c r="P30800"/>
    </row>
    <row r="30801" spans="8:16" x14ac:dyDescent="0.5">
      <c r="H30801"/>
      <c r="P30801"/>
    </row>
    <row r="30802" spans="8:16" x14ac:dyDescent="0.5">
      <c r="H30802"/>
      <c r="P30802"/>
    </row>
    <row r="30803" spans="8:16" x14ac:dyDescent="0.5">
      <c r="H30803"/>
      <c r="P30803"/>
    </row>
    <row r="30804" spans="8:16" x14ac:dyDescent="0.5">
      <c r="H30804"/>
      <c r="P30804"/>
    </row>
    <row r="30805" spans="8:16" x14ac:dyDescent="0.5">
      <c r="H30805"/>
      <c r="P30805"/>
    </row>
    <row r="30806" spans="8:16" x14ac:dyDescent="0.5">
      <c r="H30806"/>
      <c r="P30806"/>
    </row>
    <row r="30807" spans="8:16" x14ac:dyDescent="0.5">
      <c r="H30807"/>
      <c r="P30807"/>
    </row>
    <row r="30808" spans="8:16" x14ac:dyDescent="0.5">
      <c r="H30808"/>
      <c r="P30808"/>
    </row>
    <row r="30809" spans="8:16" x14ac:dyDescent="0.5">
      <c r="H30809"/>
      <c r="P30809"/>
    </row>
    <row r="30810" spans="8:16" x14ac:dyDescent="0.5">
      <c r="H30810"/>
      <c r="P30810"/>
    </row>
    <row r="30811" spans="8:16" x14ac:dyDescent="0.5">
      <c r="H30811"/>
      <c r="P30811"/>
    </row>
    <row r="30812" spans="8:16" x14ac:dyDescent="0.5">
      <c r="H30812"/>
      <c r="P30812"/>
    </row>
    <row r="30813" spans="8:16" x14ac:dyDescent="0.5">
      <c r="H30813"/>
      <c r="P30813"/>
    </row>
    <row r="30814" spans="8:16" x14ac:dyDescent="0.5">
      <c r="H30814"/>
      <c r="P30814"/>
    </row>
    <row r="30815" spans="8:16" x14ac:dyDescent="0.5">
      <c r="H30815"/>
      <c r="P30815"/>
    </row>
    <row r="30816" spans="8:16" x14ac:dyDescent="0.5">
      <c r="H30816"/>
      <c r="P30816"/>
    </row>
    <row r="30817" spans="8:16" x14ac:dyDescent="0.5">
      <c r="H30817"/>
      <c r="P30817"/>
    </row>
    <row r="30818" spans="8:16" x14ac:dyDescent="0.5">
      <c r="H30818"/>
      <c r="P30818"/>
    </row>
    <row r="30819" spans="8:16" x14ac:dyDescent="0.5">
      <c r="H30819"/>
      <c r="P30819"/>
    </row>
    <row r="30820" spans="8:16" x14ac:dyDescent="0.5">
      <c r="H30820"/>
      <c r="P30820"/>
    </row>
    <row r="30821" spans="8:16" x14ac:dyDescent="0.5">
      <c r="H30821"/>
      <c r="P30821"/>
    </row>
    <row r="30822" spans="8:16" x14ac:dyDescent="0.5">
      <c r="H30822"/>
      <c r="P30822"/>
    </row>
    <row r="30823" spans="8:16" x14ac:dyDescent="0.5">
      <c r="H30823"/>
      <c r="P30823"/>
    </row>
    <row r="30824" spans="8:16" x14ac:dyDescent="0.5">
      <c r="H30824"/>
      <c r="P30824"/>
    </row>
    <row r="30825" spans="8:16" x14ac:dyDescent="0.5">
      <c r="H30825"/>
      <c r="P30825"/>
    </row>
    <row r="30826" spans="8:16" x14ac:dyDescent="0.5">
      <c r="H30826"/>
      <c r="P30826"/>
    </row>
    <row r="30827" spans="8:16" x14ac:dyDescent="0.5">
      <c r="H30827"/>
      <c r="P30827"/>
    </row>
    <row r="30828" spans="8:16" x14ac:dyDescent="0.5">
      <c r="H30828"/>
      <c r="P30828"/>
    </row>
    <row r="30829" spans="8:16" x14ac:dyDescent="0.5">
      <c r="H30829"/>
      <c r="P30829"/>
    </row>
    <row r="30830" spans="8:16" x14ac:dyDescent="0.5">
      <c r="H30830"/>
      <c r="P30830"/>
    </row>
    <row r="30831" spans="8:16" x14ac:dyDescent="0.5">
      <c r="H30831"/>
      <c r="P30831"/>
    </row>
    <row r="30832" spans="8:16" x14ac:dyDescent="0.5">
      <c r="H30832"/>
      <c r="P30832"/>
    </row>
    <row r="30833" spans="8:16" x14ac:dyDescent="0.5">
      <c r="H30833"/>
      <c r="P30833"/>
    </row>
    <row r="30834" spans="8:16" x14ac:dyDescent="0.5">
      <c r="H30834"/>
      <c r="P30834"/>
    </row>
    <row r="30835" spans="8:16" x14ac:dyDescent="0.5">
      <c r="H30835"/>
      <c r="P30835"/>
    </row>
    <row r="30836" spans="8:16" x14ac:dyDescent="0.5">
      <c r="H30836"/>
      <c r="P30836"/>
    </row>
    <row r="30837" spans="8:16" x14ac:dyDescent="0.5">
      <c r="H30837"/>
      <c r="P30837"/>
    </row>
    <row r="30838" spans="8:16" x14ac:dyDescent="0.5">
      <c r="H30838"/>
      <c r="P30838"/>
    </row>
    <row r="30839" spans="8:16" x14ac:dyDescent="0.5">
      <c r="H30839"/>
      <c r="P30839"/>
    </row>
    <row r="30840" spans="8:16" x14ac:dyDescent="0.5">
      <c r="H30840"/>
      <c r="P30840"/>
    </row>
    <row r="30841" spans="8:16" x14ac:dyDescent="0.5">
      <c r="H30841"/>
      <c r="P30841"/>
    </row>
    <row r="30842" spans="8:16" x14ac:dyDescent="0.5">
      <c r="H30842"/>
      <c r="P30842"/>
    </row>
    <row r="30843" spans="8:16" x14ac:dyDescent="0.5">
      <c r="H30843"/>
      <c r="P30843"/>
    </row>
    <row r="30844" spans="8:16" x14ac:dyDescent="0.5">
      <c r="H30844"/>
      <c r="P30844"/>
    </row>
    <row r="30845" spans="8:16" x14ac:dyDescent="0.5">
      <c r="H30845"/>
      <c r="P30845"/>
    </row>
    <row r="30846" spans="8:16" x14ac:dyDescent="0.5">
      <c r="H30846"/>
      <c r="P30846"/>
    </row>
    <row r="30847" spans="8:16" x14ac:dyDescent="0.5">
      <c r="H30847"/>
      <c r="P30847"/>
    </row>
    <row r="30848" spans="8:16" x14ac:dyDescent="0.5">
      <c r="H30848"/>
      <c r="P30848"/>
    </row>
    <row r="30849" spans="8:16" x14ac:dyDescent="0.5">
      <c r="H30849"/>
      <c r="P30849"/>
    </row>
    <row r="30850" spans="8:16" x14ac:dyDescent="0.5">
      <c r="H30850"/>
      <c r="P30850"/>
    </row>
    <row r="30851" spans="8:16" x14ac:dyDescent="0.5">
      <c r="H30851"/>
      <c r="P30851"/>
    </row>
    <row r="30852" spans="8:16" x14ac:dyDescent="0.5">
      <c r="H30852"/>
      <c r="P30852"/>
    </row>
    <row r="30853" spans="8:16" x14ac:dyDescent="0.5">
      <c r="H30853"/>
      <c r="P30853"/>
    </row>
    <row r="30854" spans="8:16" x14ac:dyDescent="0.5">
      <c r="H30854"/>
      <c r="P30854"/>
    </row>
    <row r="30855" spans="8:16" x14ac:dyDescent="0.5">
      <c r="H30855"/>
      <c r="P30855"/>
    </row>
    <row r="30856" spans="8:16" x14ac:dyDescent="0.5">
      <c r="H30856"/>
      <c r="P30856"/>
    </row>
    <row r="30857" spans="8:16" x14ac:dyDescent="0.5">
      <c r="H30857"/>
      <c r="P30857"/>
    </row>
    <row r="30858" spans="8:16" x14ac:dyDescent="0.5">
      <c r="H30858"/>
      <c r="P30858"/>
    </row>
    <row r="30859" spans="8:16" x14ac:dyDescent="0.5">
      <c r="H30859"/>
      <c r="P30859"/>
    </row>
    <row r="30860" spans="8:16" x14ac:dyDescent="0.5">
      <c r="H30860"/>
      <c r="P30860"/>
    </row>
    <row r="30861" spans="8:16" x14ac:dyDescent="0.5">
      <c r="H30861"/>
      <c r="P30861"/>
    </row>
    <row r="30862" spans="8:16" x14ac:dyDescent="0.5">
      <c r="H30862"/>
      <c r="P30862"/>
    </row>
    <row r="30863" spans="8:16" x14ac:dyDescent="0.5">
      <c r="H30863"/>
      <c r="P30863"/>
    </row>
    <row r="30864" spans="8:16" x14ac:dyDescent="0.5">
      <c r="H30864"/>
      <c r="P30864"/>
    </row>
    <row r="30865" spans="8:16" x14ac:dyDescent="0.5">
      <c r="H30865"/>
      <c r="P30865"/>
    </row>
    <row r="30866" spans="8:16" x14ac:dyDescent="0.5">
      <c r="H30866"/>
      <c r="P30866"/>
    </row>
    <row r="30867" spans="8:16" x14ac:dyDescent="0.5">
      <c r="H30867"/>
      <c r="P30867"/>
    </row>
    <row r="30868" spans="8:16" x14ac:dyDescent="0.5">
      <c r="H30868"/>
      <c r="P30868"/>
    </row>
    <row r="30869" spans="8:16" x14ac:dyDescent="0.5">
      <c r="H30869"/>
      <c r="P30869"/>
    </row>
    <row r="30870" spans="8:16" x14ac:dyDescent="0.5">
      <c r="H30870"/>
      <c r="P30870"/>
    </row>
    <row r="30871" spans="8:16" x14ac:dyDescent="0.5">
      <c r="H30871"/>
      <c r="P30871"/>
    </row>
    <row r="30872" spans="8:16" x14ac:dyDescent="0.5">
      <c r="H30872"/>
      <c r="P30872"/>
    </row>
    <row r="30873" spans="8:16" x14ac:dyDescent="0.5">
      <c r="H30873"/>
      <c r="P30873"/>
    </row>
    <row r="30874" spans="8:16" x14ac:dyDescent="0.5">
      <c r="H30874"/>
      <c r="P30874"/>
    </row>
    <row r="30875" spans="8:16" x14ac:dyDescent="0.5">
      <c r="H30875"/>
      <c r="P30875"/>
    </row>
    <row r="30876" spans="8:16" x14ac:dyDescent="0.5">
      <c r="H30876"/>
      <c r="P30876"/>
    </row>
    <row r="30877" spans="8:16" x14ac:dyDescent="0.5">
      <c r="H30877"/>
      <c r="P30877"/>
    </row>
    <row r="30878" spans="8:16" x14ac:dyDescent="0.5">
      <c r="H30878"/>
      <c r="P30878"/>
    </row>
    <row r="30879" spans="8:16" x14ac:dyDescent="0.5">
      <c r="H30879"/>
      <c r="P30879"/>
    </row>
    <row r="30880" spans="8:16" x14ac:dyDescent="0.5">
      <c r="H30880"/>
      <c r="P30880"/>
    </row>
    <row r="30881" spans="8:16" x14ac:dyDescent="0.5">
      <c r="H30881"/>
      <c r="P30881"/>
    </row>
    <row r="30882" spans="8:16" x14ac:dyDescent="0.5">
      <c r="H30882"/>
      <c r="P30882"/>
    </row>
    <row r="30883" spans="8:16" x14ac:dyDescent="0.5">
      <c r="H30883"/>
      <c r="P30883"/>
    </row>
    <row r="30884" spans="8:16" x14ac:dyDescent="0.5">
      <c r="H30884"/>
      <c r="P30884"/>
    </row>
    <row r="30885" spans="8:16" x14ac:dyDescent="0.5">
      <c r="H30885"/>
      <c r="P30885"/>
    </row>
    <row r="30886" spans="8:16" x14ac:dyDescent="0.5">
      <c r="H30886"/>
      <c r="P30886"/>
    </row>
    <row r="30887" spans="8:16" x14ac:dyDescent="0.5">
      <c r="H30887"/>
      <c r="P30887"/>
    </row>
    <row r="30888" spans="8:16" x14ac:dyDescent="0.5">
      <c r="H30888"/>
      <c r="P30888"/>
    </row>
    <row r="30889" spans="8:16" x14ac:dyDescent="0.5">
      <c r="H30889"/>
      <c r="P30889"/>
    </row>
    <row r="30890" spans="8:16" x14ac:dyDescent="0.5">
      <c r="H30890"/>
      <c r="P30890"/>
    </row>
    <row r="30891" spans="8:16" x14ac:dyDescent="0.5">
      <c r="H30891"/>
      <c r="P30891"/>
    </row>
    <row r="30892" spans="8:16" x14ac:dyDescent="0.5">
      <c r="H30892"/>
      <c r="P30892"/>
    </row>
    <row r="30893" spans="8:16" x14ac:dyDescent="0.5">
      <c r="H30893"/>
      <c r="P30893"/>
    </row>
    <row r="30894" spans="8:16" x14ac:dyDescent="0.5">
      <c r="H30894"/>
      <c r="P30894"/>
    </row>
    <row r="30895" spans="8:16" x14ac:dyDescent="0.5">
      <c r="H30895"/>
      <c r="P30895"/>
    </row>
    <row r="30896" spans="8:16" x14ac:dyDescent="0.5">
      <c r="H30896"/>
      <c r="P30896"/>
    </row>
    <row r="30897" spans="8:16" x14ac:dyDescent="0.5">
      <c r="H30897"/>
      <c r="P30897"/>
    </row>
    <row r="30898" spans="8:16" x14ac:dyDescent="0.5">
      <c r="H30898"/>
      <c r="P30898"/>
    </row>
    <row r="30899" spans="8:16" x14ac:dyDescent="0.5">
      <c r="H30899"/>
      <c r="P30899"/>
    </row>
    <row r="30900" spans="8:16" x14ac:dyDescent="0.5">
      <c r="H30900"/>
      <c r="P30900"/>
    </row>
    <row r="30901" spans="8:16" x14ac:dyDescent="0.5">
      <c r="H30901"/>
      <c r="P30901"/>
    </row>
    <row r="30902" spans="8:16" x14ac:dyDescent="0.5">
      <c r="H30902"/>
      <c r="P30902"/>
    </row>
    <row r="30903" spans="8:16" x14ac:dyDescent="0.5">
      <c r="H30903"/>
      <c r="P30903"/>
    </row>
    <row r="30904" spans="8:16" x14ac:dyDescent="0.5">
      <c r="H30904"/>
      <c r="P30904"/>
    </row>
    <row r="30905" spans="8:16" x14ac:dyDescent="0.5">
      <c r="H30905"/>
      <c r="P30905"/>
    </row>
    <row r="30906" spans="8:16" x14ac:dyDescent="0.5">
      <c r="H30906"/>
      <c r="P30906"/>
    </row>
    <row r="30907" spans="8:16" x14ac:dyDescent="0.5">
      <c r="H30907"/>
      <c r="P30907"/>
    </row>
    <row r="30908" spans="8:16" x14ac:dyDescent="0.5">
      <c r="H30908"/>
      <c r="P30908"/>
    </row>
    <row r="30909" spans="8:16" x14ac:dyDescent="0.5">
      <c r="H30909"/>
      <c r="P30909"/>
    </row>
    <row r="30910" spans="8:16" x14ac:dyDescent="0.5">
      <c r="H30910"/>
      <c r="P30910"/>
    </row>
    <row r="30911" spans="8:16" x14ac:dyDescent="0.5">
      <c r="H30911"/>
      <c r="P30911"/>
    </row>
    <row r="30912" spans="8:16" x14ac:dyDescent="0.5">
      <c r="H30912"/>
      <c r="P30912"/>
    </row>
    <row r="30913" spans="8:16" x14ac:dyDescent="0.5">
      <c r="H30913"/>
      <c r="P30913"/>
    </row>
    <row r="30914" spans="8:16" x14ac:dyDescent="0.5">
      <c r="H30914"/>
      <c r="P30914"/>
    </row>
    <row r="30915" spans="8:16" x14ac:dyDescent="0.5">
      <c r="H30915"/>
      <c r="P30915"/>
    </row>
    <row r="30916" spans="8:16" x14ac:dyDescent="0.5">
      <c r="H30916"/>
      <c r="P30916"/>
    </row>
    <row r="30917" spans="8:16" x14ac:dyDescent="0.5">
      <c r="H30917"/>
      <c r="P30917"/>
    </row>
    <row r="30918" spans="8:16" x14ac:dyDescent="0.5">
      <c r="H30918"/>
      <c r="P30918"/>
    </row>
    <row r="30919" spans="8:16" x14ac:dyDescent="0.5">
      <c r="H30919"/>
      <c r="P30919"/>
    </row>
    <row r="30920" spans="8:16" x14ac:dyDescent="0.5">
      <c r="H30920"/>
      <c r="P30920"/>
    </row>
    <row r="30921" spans="8:16" x14ac:dyDescent="0.5">
      <c r="H30921"/>
      <c r="P30921"/>
    </row>
    <row r="30922" spans="8:16" x14ac:dyDescent="0.5">
      <c r="H30922"/>
      <c r="P30922"/>
    </row>
    <row r="30923" spans="8:16" x14ac:dyDescent="0.5">
      <c r="H30923"/>
      <c r="P30923"/>
    </row>
    <row r="30924" spans="8:16" x14ac:dyDescent="0.5">
      <c r="H30924"/>
      <c r="P30924"/>
    </row>
    <row r="30925" spans="8:16" x14ac:dyDescent="0.5">
      <c r="H30925"/>
      <c r="P30925"/>
    </row>
    <row r="30926" spans="8:16" x14ac:dyDescent="0.5">
      <c r="H30926"/>
      <c r="P30926"/>
    </row>
    <row r="30927" spans="8:16" x14ac:dyDescent="0.5">
      <c r="H30927"/>
      <c r="P30927"/>
    </row>
    <row r="30928" spans="8:16" x14ac:dyDescent="0.5">
      <c r="H30928"/>
      <c r="P30928"/>
    </row>
    <row r="30929" spans="8:16" x14ac:dyDescent="0.5">
      <c r="H30929"/>
      <c r="P30929"/>
    </row>
    <row r="30930" spans="8:16" x14ac:dyDescent="0.5">
      <c r="H30930"/>
      <c r="P30930"/>
    </row>
    <row r="30931" spans="8:16" x14ac:dyDescent="0.5">
      <c r="H30931"/>
      <c r="P30931"/>
    </row>
    <row r="30932" spans="8:16" x14ac:dyDescent="0.5">
      <c r="H30932"/>
      <c r="P30932"/>
    </row>
    <row r="30933" spans="8:16" x14ac:dyDescent="0.5">
      <c r="H30933"/>
      <c r="P30933"/>
    </row>
    <row r="30934" spans="8:16" x14ac:dyDescent="0.5">
      <c r="H30934"/>
      <c r="P30934"/>
    </row>
    <row r="30935" spans="8:16" x14ac:dyDescent="0.5">
      <c r="H30935"/>
      <c r="P30935"/>
    </row>
    <row r="30936" spans="8:16" x14ac:dyDescent="0.5">
      <c r="H30936"/>
      <c r="P30936"/>
    </row>
    <row r="30937" spans="8:16" x14ac:dyDescent="0.5">
      <c r="H30937"/>
      <c r="P30937"/>
    </row>
    <row r="30938" spans="8:16" x14ac:dyDescent="0.5">
      <c r="H30938"/>
      <c r="P30938"/>
    </row>
    <row r="30939" spans="8:16" x14ac:dyDescent="0.5">
      <c r="H30939"/>
      <c r="P30939"/>
    </row>
    <row r="30940" spans="8:16" x14ac:dyDescent="0.5">
      <c r="H30940"/>
      <c r="P30940"/>
    </row>
    <row r="30941" spans="8:16" x14ac:dyDescent="0.5">
      <c r="H30941"/>
      <c r="P30941"/>
    </row>
    <row r="30942" spans="8:16" x14ac:dyDescent="0.5">
      <c r="H30942"/>
      <c r="P30942"/>
    </row>
    <row r="30943" spans="8:16" x14ac:dyDescent="0.5">
      <c r="H30943"/>
      <c r="P30943"/>
    </row>
    <row r="30944" spans="8:16" x14ac:dyDescent="0.5">
      <c r="H30944"/>
      <c r="P30944"/>
    </row>
    <row r="30945" spans="8:16" x14ac:dyDescent="0.5">
      <c r="H30945"/>
      <c r="P30945"/>
    </row>
    <row r="30946" spans="8:16" x14ac:dyDescent="0.5">
      <c r="H30946"/>
      <c r="P30946"/>
    </row>
    <row r="30947" spans="8:16" x14ac:dyDescent="0.5">
      <c r="H30947"/>
      <c r="P30947"/>
    </row>
    <row r="30948" spans="8:16" x14ac:dyDescent="0.5">
      <c r="H30948"/>
      <c r="P30948"/>
    </row>
    <row r="30949" spans="8:16" x14ac:dyDescent="0.5">
      <c r="H30949"/>
      <c r="P30949"/>
    </row>
    <row r="30950" spans="8:16" x14ac:dyDescent="0.5">
      <c r="H30950"/>
      <c r="P30950"/>
    </row>
    <row r="30951" spans="8:16" x14ac:dyDescent="0.5">
      <c r="H30951"/>
      <c r="P30951"/>
    </row>
    <row r="30952" spans="8:16" x14ac:dyDescent="0.5">
      <c r="H30952"/>
      <c r="P30952"/>
    </row>
    <row r="30953" spans="8:16" x14ac:dyDescent="0.5">
      <c r="H30953"/>
      <c r="P30953"/>
    </row>
    <row r="30954" spans="8:16" x14ac:dyDescent="0.5">
      <c r="H30954"/>
      <c r="P30954"/>
    </row>
    <row r="30955" spans="8:16" x14ac:dyDescent="0.5">
      <c r="H30955"/>
      <c r="P30955"/>
    </row>
    <row r="30956" spans="8:16" x14ac:dyDescent="0.5">
      <c r="H30956"/>
      <c r="P30956"/>
    </row>
    <row r="30957" spans="8:16" x14ac:dyDescent="0.5">
      <c r="H30957"/>
      <c r="P30957"/>
    </row>
    <row r="30958" spans="8:16" x14ac:dyDescent="0.5">
      <c r="H30958"/>
      <c r="P30958"/>
    </row>
    <row r="30959" spans="8:16" x14ac:dyDescent="0.5">
      <c r="H30959"/>
      <c r="P30959"/>
    </row>
    <row r="30960" spans="8:16" x14ac:dyDescent="0.5">
      <c r="H30960"/>
      <c r="P30960"/>
    </row>
    <row r="30961" spans="8:16" x14ac:dyDescent="0.5">
      <c r="H30961"/>
      <c r="P30961"/>
    </row>
    <row r="30962" spans="8:16" x14ac:dyDescent="0.5">
      <c r="H30962"/>
      <c r="P30962"/>
    </row>
    <row r="30963" spans="8:16" x14ac:dyDescent="0.5">
      <c r="H30963"/>
      <c r="P30963"/>
    </row>
    <row r="30964" spans="8:16" x14ac:dyDescent="0.5">
      <c r="H30964"/>
      <c r="P30964"/>
    </row>
    <row r="30965" spans="8:16" x14ac:dyDescent="0.5">
      <c r="H30965"/>
      <c r="P30965"/>
    </row>
    <row r="30966" spans="8:16" x14ac:dyDescent="0.5">
      <c r="H30966"/>
      <c r="P30966"/>
    </row>
    <row r="30967" spans="8:16" x14ac:dyDescent="0.5">
      <c r="H30967"/>
      <c r="P30967"/>
    </row>
    <row r="30968" spans="8:16" x14ac:dyDescent="0.5">
      <c r="H30968"/>
      <c r="P30968"/>
    </row>
    <row r="30969" spans="8:16" x14ac:dyDescent="0.5">
      <c r="H30969"/>
      <c r="P30969"/>
    </row>
    <row r="30970" spans="8:16" x14ac:dyDescent="0.5">
      <c r="H30970"/>
      <c r="P30970"/>
    </row>
    <row r="30971" spans="8:16" x14ac:dyDescent="0.5">
      <c r="H30971"/>
      <c r="P30971"/>
    </row>
    <row r="30972" spans="8:16" x14ac:dyDescent="0.5">
      <c r="H30972"/>
      <c r="P30972"/>
    </row>
    <row r="30973" spans="8:16" x14ac:dyDescent="0.5">
      <c r="H30973"/>
      <c r="P30973"/>
    </row>
    <row r="30974" spans="8:16" x14ac:dyDescent="0.5">
      <c r="H30974"/>
      <c r="P30974"/>
    </row>
    <row r="30975" spans="8:16" x14ac:dyDescent="0.5">
      <c r="H30975"/>
      <c r="P30975"/>
    </row>
    <row r="30976" spans="8:16" x14ac:dyDescent="0.5">
      <c r="H30976"/>
      <c r="P30976"/>
    </row>
    <row r="30977" spans="8:16" x14ac:dyDescent="0.5">
      <c r="H30977"/>
      <c r="P30977"/>
    </row>
    <row r="30978" spans="8:16" x14ac:dyDescent="0.5">
      <c r="H30978"/>
      <c r="P30978"/>
    </row>
    <row r="30979" spans="8:16" x14ac:dyDescent="0.5">
      <c r="H30979"/>
      <c r="P30979"/>
    </row>
    <row r="30980" spans="8:16" x14ac:dyDescent="0.5">
      <c r="H30980"/>
      <c r="P30980"/>
    </row>
    <row r="30981" spans="8:16" x14ac:dyDescent="0.5">
      <c r="H30981"/>
      <c r="P30981"/>
    </row>
    <row r="30982" spans="8:16" x14ac:dyDescent="0.5">
      <c r="H30982"/>
      <c r="P30982"/>
    </row>
    <row r="30983" spans="8:16" x14ac:dyDescent="0.5">
      <c r="H30983"/>
      <c r="P30983"/>
    </row>
    <row r="30984" spans="8:16" x14ac:dyDescent="0.5">
      <c r="H30984"/>
      <c r="P30984"/>
    </row>
    <row r="30985" spans="8:16" x14ac:dyDescent="0.5">
      <c r="H30985"/>
      <c r="P30985"/>
    </row>
    <row r="30986" spans="8:16" x14ac:dyDescent="0.5">
      <c r="H30986"/>
      <c r="P30986"/>
    </row>
    <row r="30987" spans="8:16" x14ac:dyDescent="0.5">
      <c r="H30987"/>
      <c r="P30987"/>
    </row>
    <row r="30988" spans="8:16" x14ac:dyDescent="0.5">
      <c r="H30988"/>
      <c r="P30988"/>
    </row>
    <row r="30989" spans="8:16" x14ac:dyDescent="0.5">
      <c r="H30989"/>
      <c r="P30989"/>
    </row>
    <row r="30990" spans="8:16" x14ac:dyDescent="0.5">
      <c r="H30990"/>
      <c r="P30990"/>
    </row>
    <row r="30991" spans="8:16" x14ac:dyDescent="0.5">
      <c r="H30991"/>
      <c r="P30991"/>
    </row>
    <row r="30992" spans="8:16" x14ac:dyDescent="0.5">
      <c r="H30992"/>
      <c r="P30992"/>
    </row>
    <row r="30993" spans="8:16" x14ac:dyDescent="0.5">
      <c r="H30993"/>
      <c r="P30993"/>
    </row>
    <row r="30994" spans="8:16" x14ac:dyDescent="0.5">
      <c r="H30994"/>
      <c r="P30994"/>
    </row>
    <row r="30995" spans="8:16" x14ac:dyDescent="0.5">
      <c r="H30995"/>
      <c r="P30995"/>
    </row>
    <row r="30996" spans="8:16" x14ac:dyDescent="0.5">
      <c r="H30996"/>
      <c r="P30996"/>
    </row>
    <row r="30997" spans="8:16" x14ac:dyDescent="0.5">
      <c r="H30997"/>
      <c r="P30997"/>
    </row>
    <row r="30998" spans="8:16" x14ac:dyDescent="0.5">
      <c r="H30998"/>
      <c r="P30998"/>
    </row>
    <row r="30999" spans="8:16" x14ac:dyDescent="0.5">
      <c r="H30999"/>
      <c r="P30999"/>
    </row>
    <row r="31000" spans="8:16" x14ac:dyDescent="0.5">
      <c r="H31000"/>
      <c r="P31000"/>
    </row>
    <row r="31001" spans="8:16" x14ac:dyDescent="0.5">
      <c r="H31001"/>
      <c r="P31001"/>
    </row>
    <row r="31002" spans="8:16" x14ac:dyDescent="0.5">
      <c r="H31002"/>
      <c r="P31002"/>
    </row>
    <row r="31003" spans="8:16" x14ac:dyDescent="0.5">
      <c r="H31003"/>
      <c r="P31003"/>
    </row>
    <row r="31004" spans="8:16" x14ac:dyDescent="0.5">
      <c r="H31004"/>
      <c r="P31004"/>
    </row>
    <row r="31005" spans="8:16" x14ac:dyDescent="0.5">
      <c r="H31005"/>
      <c r="P31005"/>
    </row>
    <row r="31006" spans="8:16" x14ac:dyDescent="0.5">
      <c r="H31006"/>
      <c r="P31006"/>
    </row>
    <row r="31007" spans="8:16" x14ac:dyDescent="0.5">
      <c r="H31007"/>
      <c r="P31007"/>
    </row>
    <row r="31008" spans="8:16" x14ac:dyDescent="0.5">
      <c r="H31008"/>
      <c r="P31008"/>
    </row>
    <row r="31009" spans="8:16" x14ac:dyDescent="0.5">
      <c r="H31009"/>
      <c r="P31009"/>
    </row>
    <row r="31010" spans="8:16" x14ac:dyDescent="0.5">
      <c r="H31010"/>
      <c r="P31010"/>
    </row>
    <row r="31011" spans="8:16" x14ac:dyDescent="0.5">
      <c r="H31011"/>
      <c r="P31011"/>
    </row>
    <row r="31012" spans="8:16" x14ac:dyDescent="0.5">
      <c r="H31012"/>
      <c r="P31012"/>
    </row>
    <row r="31013" spans="8:16" x14ac:dyDescent="0.5">
      <c r="H31013"/>
      <c r="P31013"/>
    </row>
    <row r="31014" spans="8:16" x14ac:dyDescent="0.5">
      <c r="H31014"/>
      <c r="P31014"/>
    </row>
    <row r="31015" spans="8:16" x14ac:dyDescent="0.5">
      <c r="H31015"/>
      <c r="P31015"/>
    </row>
    <row r="31016" spans="8:16" x14ac:dyDescent="0.5">
      <c r="H31016"/>
      <c r="P31016"/>
    </row>
    <row r="31017" spans="8:16" x14ac:dyDescent="0.5">
      <c r="H31017"/>
      <c r="P31017"/>
    </row>
    <row r="31018" spans="8:16" x14ac:dyDescent="0.5">
      <c r="H31018"/>
      <c r="P31018"/>
    </row>
    <row r="31019" spans="8:16" x14ac:dyDescent="0.5">
      <c r="H31019"/>
      <c r="P31019"/>
    </row>
    <row r="31020" spans="8:16" x14ac:dyDescent="0.5">
      <c r="H31020"/>
      <c r="P31020"/>
    </row>
    <row r="31021" spans="8:16" x14ac:dyDescent="0.5">
      <c r="H31021"/>
      <c r="P31021"/>
    </row>
    <row r="31022" spans="8:16" x14ac:dyDescent="0.5">
      <c r="H31022"/>
      <c r="P31022"/>
    </row>
    <row r="31023" spans="8:16" x14ac:dyDescent="0.5">
      <c r="H31023"/>
      <c r="P31023"/>
    </row>
    <row r="31024" spans="8:16" x14ac:dyDescent="0.5">
      <c r="H31024"/>
      <c r="P31024"/>
    </row>
    <row r="31025" spans="8:16" x14ac:dyDescent="0.5">
      <c r="H31025"/>
      <c r="P31025"/>
    </row>
    <row r="31026" spans="8:16" x14ac:dyDescent="0.5">
      <c r="H31026"/>
      <c r="P31026"/>
    </row>
    <row r="31027" spans="8:16" x14ac:dyDescent="0.5">
      <c r="H31027"/>
      <c r="P31027"/>
    </row>
    <row r="31028" spans="8:16" x14ac:dyDescent="0.5">
      <c r="H31028"/>
      <c r="P31028"/>
    </row>
    <row r="31029" spans="8:16" x14ac:dyDescent="0.5">
      <c r="H31029"/>
      <c r="P31029"/>
    </row>
    <row r="31030" spans="8:16" x14ac:dyDescent="0.5">
      <c r="H31030"/>
      <c r="P31030"/>
    </row>
    <row r="31031" spans="8:16" x14ac:dyDescent="0.5">
      <c r="H31031"/>
      <c r="P31031"/>
    </row>
    <row r="31032" spans="8:16" x14ac:dyDescent="0.5">
      <c r="H31032"/>
      <c r="P31032"/>
    </row>
    <row r="31033" spans="8:16" x14ac:dyDescent="0.5">
      <c r="H31033"/>
      <c r="P31033"/>
    </row>
    <row r="31034" spans="8:16" x14ac:dyDescent="0.5">
      <c r="H31034"/>
      <c r="P31034"/>
    </row>
    <row r="31035" spans="8:16" x14ac:dyDescent="0.5">
      <c r="H31035"/>
      <c r="P31035"/>
    </row>
    <row r="31036" spans="8:16" x14ac:dyDescent="0.5">
      <c r="H31036"/>
      <c r="P31036"/>
    </row>
    <row r="31037" spans="8:16" x14ac:dyDescent="0.5">
      <c r="H31037"/>
      <c r="P31037"/>
    </row>
    <row r="31038" spans="8:16" x14ac:dyDescent="0.5">
      <c r="H31038"/>
      <c r="P31038"/>
    </row>
    <row r="31039" spans="8:16" x14ac:dyDescent="0.5">
      <c r="H31039"/>
      <c r="P31039"/>
    </row>
    <row r="31040" spans="8:16" x14ac:dyDescent="0.5">
      <c r="H31040"/>
      <c r="P31040"/>
    </row>
    <row r="31041" spans="8:16" x14ac:dyDescent="0.5">
      <c r="H31041"/>
      <c r="P31041"/>
    </row>
    <row r="31042" spans="8:16" x14ac:dyDescent="0.5">
      <c r="H31042"/>
      <c r="P31042"/>
    </row>
    <row r="31043" spans="8:16" x14ac:dyDescent="0.5">
      <c r="H31043"/>
      <c r="P31043"/>
    </row>
    <row r="31044" spans="8:16" x14ac:dyDescent="0.5">
      <c r="H31044"/>
      <c r="P31044"/>
    </row>
    <row r="31045" spans="8:16" x14ac:dyDescent="0.5">
      <c r="H31045"/>
      <c r="P31045"/>
    </row>
    <row r="31046" spans="8:16" x14ac:dyDescent="0.5">
      <c r="H31046"/>
      <c r="P31046"/>
    </row>
    <row r="31047" spans="8:16" x14ac:dyDescent="0.5">
      <c r="H31047"/>
      <c r="P31047"/>
    </row>
    <row r="31048" spans="8:16" x14ac:dyDescent="0.5">
      <c r="H31048"/>
      <c r="P31048"/>
    </row>
    <row r="31049" spans="8:16" x14ac:dyDescent="0.5">
      <c r="H31049"/>
      <c r="P31049"/>
    </row>
    <row r="31050" spans="8:16" x14ac:dyDescent="0.5">
      <c r="H31050"/>
      <c r="P31050"/>
    </row>
    <row r="31051" spans="8:16" x14ac:dyDescent="0.5">
      <c r="H31051"/>
      <c r="P31051"/>
    </row>
    <row r="31052" spans="8:16" x14ac:dyDescent="0.5">
      <c r="H31052"/>
      <c r="P31052"/>
    </row>
    <row r="31053" spans="8:16" x14ac:dyDescent="0.5">
      <c r="H31053"/>
      <c r="P31053"/>
    </row>
    <row r="31054" spans="8:16" x14ac:dyDescent="0.5">
      <c r="H31054"/>
      <c r="P31054"/>
    </row>
    <row r="31055" spans="8:16" x14ac:dyDescent="0.5">
      <c r="H31055"/>
      <c r="P31055"/>
    </row>
    <row r="31056" spans="8:16" x14ac:dyDescent="0.5">
      <c r="H31056"/>
      <c r="P31056"/>
    </row>
    <row r="31057" spans="8:16" x14ac:dyDescent="0.5">
      <c r="H31057"/>
      <c r="P31057"/>
    </row>
    <row r="31058" spans="8:16" x14ac:dyDescent="0.5">
      <c r="H31058"/>
      <c r="P31058"/>
    </row>
    <row r="31059" spans="8:16" x14ac:dyDescent="0.5">
      <c r="H31059"/>
      <c r="P31059"/>
    </row>
    <row r="31060" spans="8:16" x14ac:dyDescent="0.5">
      <c r="H31060"/>
      <c r="P31060"/>
    </row>
    <row r="31061" spans="8:16" x14ac:dyDescent="0.5">
      <c r="H31061"/>
      <c r="P31061"/>
    </row>
    <row r="31062" spans="8:16" x14ac:dyDescent="0.5">
      <c r="H31062"/>
      <c r="P31062"/>
    </row>
    <row r="31063" spans="8:16" x14ac:dyDescent="0.5">
      <c r="H31063"/>
      <c r="P31063"/>
    </row>
    <row r="31064" spans="8:16" x14ac:dyDescent="0.5">
      <c r="H31064"/>
      <c r="P31064"/>
    </row>
    <row r="31065" spans="8:16" x14ac:dyDescent="0.5">
      <c r="H31065"/>
      <c r="P31065"/>
    </row>
    <row r="31066" spans="8:16" x14ac:dyDescent="0.5">
      <c r="H31066"/>
      <c r="P31066"/>
    </row>
    <row r="31067" spans="8:16" x14ac:dyDescent="0.5">
      <c r="H31067"/>
      <c r="P31067"/>
    </row>
    <row r="31068" spans="8:16" x14ac:dyDescent="0.5">
      <c r="H31068"/>
      <c r="P31068"/>
    </row>
    <row r="31069" spans="8:16" x14ac:dyDescent="0.5">
      <c r="H31069"/>
      <c r="P31069"/>
    </row>
    <row r="31070" spans="8:16" x14ac:dyDescent="0.5">
      <c r="H31070"/>
      <c r="P31070"/>
    </row>
    <row r="31071" spans="8:16" x14ac:dyDescent="0.5">
      <c r="H31071"/>
      <c r="P31071"/>
    </row>
    <row r="31072" spans="8:16" x14ac:dyDescent="0.5">
      <c r="H31072"/>
      <c r="P31072"/>
    </row>
    <row r="31073" spans="8:16" x14ac:dyDescent="0.5">
      <c r="H31073"/>
      <c r="P31073"/>
    </row>
    <row r="31074" spans="8:16" x14ac:dyDescent="0.5">
      <c r="H31074"/>
      <c r="P31074"/>
    </row>
    <row r="31075" spans="8:16" x14ac:dyDescent="0.5">
      <c r="H31075"/>
      <c r="P31075"/>
    </row>
    <row r="31076" spans="8:16" x14ac:dyDescent="0.5">
      <c r="H31076"/>
      <c r="P31076"/>
    </row>
    <row r="31077" spans="8:16" x14ac:dyDescent="0.5">
      <c r="H31077"/>
      <c r="P31077"/>
    </row>
    <row r="31078" spans="8:16" x14ac:dyDescent="0.5">
      <c r="H31078"/>
      <c r="P31078"/>
    </row>
    <row r="31079" spans="8:16" x14ac:dyDescent="0.5">
      <c r="H31079"/>
      <c r="P31079"/>
    </row>
    <row r="31080" spans="8:16" x14ac:dyDescent="0.5">
      <c r="H31080"/>
      <c r="P31080"/>
    </row>
    <row r="31081" spans="8:16" x14ac:dyDescent="0.5">
      <c r="H31081"/>
      <c r="P31081"/>
    </row>
    <row r="31082" spans="8:16" x14ac:dyDescent="0.5">
      <c r="H31082"/>
      <c r="P31082"/>
    </row>
    <row r="31083" spans="8:16" x14ac:dyDescent="0.5">
      <c r="H31083"/>
      <c r="P31083"/>
    </row>
    <row r="31084" spans="8:16" x14ac:dyDescent="0.5">
      <c r="H31084"/>
      <c r="P31084"/>
    </row>
    <row r="31085" spans="8:16" x14ac:dyDescent="0.5">
      <c r="H31085"/>
      <c r="P31085"/>
    </row>
    <row r="31086" spans="8:16" x14ac:dyDescent="0.5">
      <c r="H31086"/>
      <c r="P31086"/>
    </row>
    <row r="31087" spans="8:16" x14ac:dyDescent="0.5">
      <c r="H31087"/>
      <c r="P31087"/>
    </row>
    <row r="31088" spans="8:16" x14ac:dyDescent="0.5">
      <c r="H31088"/>
      <c r="P31088"/>
    </row>
    <row r="31089" spans="8:16" x14ac:dyDescent="0.5">
      <c r="H31089"/>
      <c r="P31089"/>
    </row>
    <row r="31090" spans="8:16" x14ac:dyDescent="0.5">
      <c r="H31090"/>
      <c r="P31090"/>
    </row>
    <row r="31091" spans="8:16" x14ac:dyDescent="0.5">
      <c r="H31091"/>
      <c r="P31091"/>
    </row>
    <row r="31092" spans="8:16" x14ac:dyDescent="0.5">
      <c r="H31092"/>
      <c r="P31092"/>
    </row>
    <row r="31093" spans="8:16" x14ac:dyDescent="0.5">
      <c r="H31093"/>
      <c r="P31093"/>
    </row>
    <row r="31094" spans="8:16" x14ac:dyDescent="0.5">
      <c r="H31094"/>
      <c r="P31094"/>
    </row>
    <row r="31095" spans="8:16" x14ac:dyDescent="0.5">
      <c r="H31095"/>
      <c r="P31095"/>
    </row>
    <row r="31096" spans="8:16" x14ac:dyDescent="0.5">
      <c r="H31096"/>
      <c r="P31096"/>
    </row>
    <row r="31097" spans="8:16" x14ac:dyDescent="0.5">
      <c r="H31097"/>
      <c r="P31097"/>
    </row>
    <row r="31098" spans="8:16" x14ac:dyDescent="0.5">
      <c r="H31098"/>
      <c r="P31098"/>
    </row>
    <row r="31099" spans="8:16" x14ac:dyDescent="0.5">
      <c r="H31099"/>
      <c r="P31099"/>
    </row>
    <row r="31100" spans="8:16" x14ac:dyDescent="0.5">
      <c r="H31100"/>
      <c r="P31100"/>
    </row>
    <row r="31101" spans="8:16" x14ac:dyDescent="0.5">
      <c r="H31101"/>
      <c r="P31101"/>
    </row>
    <row r="31102" spans="8:16" x14ac:dyDescent="0.5">
      <c r="H31102"/>
      <c r="P31102"/>
    </row>
    <row r="31103" spans="8:16" x14ac:dyDescent="0.5">
      <c r="H31103"/>
      <c r="P31103"/>
    </row>
    <row r="31104" spans="8:16" x14ac:dyDescent="0.5">
      <c r="H31104"/>
      <c r="P31104"/>
    </row>
    <row r="31105" spans="8:16" x14ac:dyDescent="0.5">
      <c r="H31105"/>
      <c r="P31105"/>
    </row>
    <row r="31106" spans="8:16" x14ac:dyDescent="0.5">
      <c r="H31106"/>
      <c r="P31106"/>
    </row>
    <row r="31107" spans="8:16" x14ac:dyDescent="0.5">
      <c r="H31107"/>
      <c r="P31107"/>
    </row>
    <row r="31108" spans="8:16" x14ac:dyDescent="0.5">
      <c r="H31108"/>
      <c r="P31108"/>
    </row>
    <row r="31109" spans="8:16" x14ac:dyDescent="0.5">
      <c r="H31109"/>
      <c r="P31109"/>
    </row>
    <row r="31110" spans="8:16" x14ac:dyDescent="0.5">
      <c r="H31110"/>
      <c r="P31110"/>
    </row>
    <row r="31111" spans="8:16" x14ac:dyDescent="0.5">
      <c r="H31111"/>
      <c r="P31111"/>
    </row>
    <row r="31112" spans="8:16" x14ac:dyDescent="0.5">
      <c r="H31112"/>
      <c r="P31112"/>
    </row>
    <row r="31113" spans="8:16" x14ac:dyDescent="0.5">
      <c r="H31113"/>
      <c r="P31113"/>
    </row>
    <row r="31114" spans="8:16" x14ac:dyDescent="0.5">
      <c r="H31114"/>
      <c r="P31114"/>
    </row>
    <row r="31115" spans="8:16" x14ac:dyDescent="0.5">
      <c r="H31115"/>
      <c r="P31115"/>
    </row>
    <row r="31116" spans="8:16" x14ac:dyDescent="0.5">
      <c r="H31116"/>
      <c r="P31116"/>
    </row>
    <row r="31117" spans="8:16" x14ac:dyDescent="0.5">
      <c r="H31117"/>
      <c r="P31117"/>
    </row>
    <row r="31118" spans="8:16" x14ac:dyDescent="0.5">
      <c r="H31118"/>
      <c r="P31118"/>
    </row>
    <row r="31119" spans="8:16" x14ac:dyDescent="0.5">
      <c r="H31119"/>
      <c r="P31119"/>
    </row>
    <row r="31120" spans="8:16" x14ac:dyDescent="0.5">
      <c r="H31120"/>
      <c r="P31120"/>
    </row>
    <row r="31121" spans="8:16" x14ac:dyDescent="0.5">
      <c r="H31121"/>
      <c r="P31121"/>
    </row>
    <row r="31122" spans="8:16" x14ac:dyDescent="0.5">
      <c r="H31122"/>
      <c r="P31122"/>
    </row>
    <row r="31123" spans="8:16" x14ac:dyDescent="0.5">
      <c r="H31123"/>
      <c r="P31123"/>
    </row>
    <row r="31124" spans="8:16" x14ac:dyDescent="0.5">
      <c r="H31124"/>
      <c r="P31124"/>
    </row>
    <row r="31125" spans="8:16" x14ac:dyDescent="0.5">
      <c r="H31125"/>
      <c r="P31125"/>
    </row>
    <row r="31126" spans="8:16" x14ac:dyDescent="0.5">
      <c r="H31126"/>
      <c r="P31126"/>
    </row>
    <row r="31127" spans="8:16" x14ac:dyDescent="0.5">
      <c r="H31127"/>
      <c r="P31127"/>
    </row>
    <row r="31128" spans="8:16" x14ac:dyDescent="0.5">
      <c r="H31128"/>
      <c r="P31128"/>
    </row>
    <row r="31129" spans="8:16" x14ac:dyDescent="0.5">
      <c r="H31129"/>
      <c r="P31129"/>
    </row>
    <row r="31130" spans="8:16" x14ac:dyDescent="0.5">
      <c r="H31130"/>
      <c r="P31130"/>
    </row>
    <row r="31131" spans="8:16" x14ac:dyDescent="0.5">
      <c r="H31131"/>
      <c r="P31131"/>
    </row>
    <row r="31132" spans="8:16" x14ac:dyDescent="0.5">
      <c r="H31132"/>
      <c r="P31132"/>
    </row>
    <row r="31133" spans="8:16" x14ac:dyDescent="0.5">
      <c r="H31133"/>
      <c r="P31133"/>
    </row>
    <row r="31134" spans="8:16" x14ac:dyDescent="0.5">
      <c r="H31134"/>
      <c r="P31134"/>
    </row>
    <row r="31135" spans="8:16" x14ac:dyDescent="0.5">
      <c r="H31135"/>
      <c r="P31135"/>
    </row>
    <row r="31136" spans="8:16" x14ac:dyDescent="0.5">
      <c r="H31136"/>
      <c r="P31136"/>
    </row>
    <row r="31137" spans="8:16" x14ac:dyDescent="0.5">
      <c r="H31137"/>
      <c r="P31137"/>
    </row>
    <row r="31138" spans="8:16" x14ac:dyDescent="0.5">
      <c r="H31138"/>
      <c r="P31138"/>
    </row>
    <row r="31139" spans="8:16" x14ac:dyDescent="0.5">
      <c r="H31139"/>
      <c r="P31139"/>
    </row>
    <row r="31140" spans="8:16" x14ac:dyDescent="0.5">
      <c r="H31140"/>
      <c r="P31140"/>
    </row>
    <row r="31141" spans="8:16" x14ac:dyDescent="0.5">
      <c r="H31141"/>
      <c r="P31141"/>
    </row>
    <row r="31142" spans="8:16" x14ac:dyDescent="0.5">
      <c r="H31142"/>
      <c r="P31142"/>
    </row>
    <row r="31143" spans="8:16" x14ac:dyDescent="0.5">
      <c r="H31143"/>
      <c r="P31143"/>
    </row>
    <row r="31144" spans="8:16" x14ac:dyDescent="0.5">
      <c r="H31144"/>
      <c r="P31144"/>
    </row>
    <row r="31145" spans="8:16" x14ac:dyDescent="0.5">
      <c r="H31145"/>
      <c r="P31145"/>
    </row>
    <row r="31146" spans="8:16" x14ac:dyDescent="0.5">
      <c r="H31146"/>
      <c r="P31146"/>
    </row>
    <row r="31147" spans="8:16" x14ac:dyDescent="0.5">
      <c r="H31147"/>
      <c r="P31147"/>
    </row>
    <row r="31148" spans="8:16" x14ac:dyDescent="0.5">
      <c r="H31148"/>
      <c r="P31148"/>
    </row>
    <row r="31149" spans="8:16" x14ac:dyDescent="0.5">
      <c r="H31149"/>
      <c r="P31149"/>
    </row>
    <row r="31150" spans="8:16" x14ac:dyDescent="0.5">
      <c r="H31150"/>
      <c r="P31150"/>
    </row>
    <row r="31151" spans="8:16" x14ac:dyDescent="0.5">
      <c r="H31151"/>
      <c r="P31151"/>
    </row>
    <row r="31152" spans="8:16" x14ac:dyDescent="0.5">
      <c r="H31152"/>
      <c r="P31152"/>
    </row>
    <row r="31153" spans="8:16" x14ac:dyDescent="0.5">
      <c r="H31153"/>
      <c r="P31153"/>
    </row>
    <row r="31154" spans="8:16" x14ac:dyDescent="0.5">
      <c r="H31154"/>
      <c r="P31154"/>
    </row>
    <row r="31155" spans="8:16" x14ac:dyDescent="0.5">
      <c r="H31155"/>
      <c r="P31155"/>
    </row>
    <row r="31156" spans="8:16" x14ac:dyDescent="0.5">
      <c r="H31156"/>
      <c r="P31156"/>
    </row>
    <row r="31157" spans="8:16" x14ac:dyDescent="0.5">
      <c r="H31157"/>
      <c r="P31157"/>
    </row>
    <row r="31158" spans="8:16" x14ac:dyDescent="0.5">
      <c r="H31158"/>
      <c r="P31158"/>
    </row>
    <row r="31159" spans="8:16" x14ac:dyDescent="0.5">
      <c r="H31159"/>
      <c r="P31159"/>
    </row>
    <row r="31160" spans="8:16" x14ac:dyDescent="0.5">
      <c r="H31160"/>
      <c r="P31160"/>
    </row>
    <row r="31161" spans="8:16" x14ac:dyDescent="0.5">
      <c r="H31161"/>
      <c r="P31161"/>
    </row>
    <row r="31162" spans="8:16" x14ac:dyDescent="0.5">
      <c r="H31162"/>
      <c r="P31162"/>
    </row>
    <row r="31163" spans="8:16" x14ac:dyDescent="0.5">
      <c r="H31163"/>
      <c r="P31163"/>
    </row>
    <row r="31164" spans="8:16" x14ac:dyDescent="0.5">
      <c r="H31164"/>
      <c r="P31164"/>
    </row>
    <row r="31165" spans="8:16" x14ac:dyDescent="0.5">
      <c r="H31165"/>
      <c r="P31165"/>
    </row>
    <row r="31166" spans="8:16" x14ac:dyDescent="0.5">
      <c r="H31166"/>
      <c r="P31166"/>
    </row>
    <row r="31167" spans="8:16" x14ac:dyDescent="0.5">
      <c r="H31167"/>
      <c r="P31167"/>
    </row>
    <row r="31168" spans="8:16" x14ac:dyDescent="0.5">
      <c r="H31168"/>
      <c r="P31168"/>
    </row>
    <row r="31169" spans="8:16" x14ac:dyDescent="0.5">
      <c r="H31169"/>
      <c r="P31169"/>
    </row>
    <row r="31170" spans="8:16" x14ac:dyDescent="0.5">
      <c r="H31170"/>
      <c r="P31170"/>
    </row>
    <row r="31171" spans="8:16" x14ac:dyDescent="0.5">
      <c r="H31171"/>
      <c r="P31171"/>
    </row>
    <row r="31172" spans="8:16" x14ac:dyDescent="0.5">
      <c r="H31172"/>
      <c r="P31172"/>
    </row>
    <row r="31173" spans="8:16" x14ac:dyDescent="0.5">
      <c r="H31173"/>
      <c r="P31173"/>
    </row>
    <row r="31174" spans="8:16" x14ac:dyDescent="0.5">
      <c r="H31174"/>
      <c r="P31174"/>
    </row>
    <row r="31175" spans="8:16" x14ac:dyDescent="0.5">
      <c r="H31175"/>
      <c r="P31175"/>
    </row>
    <row r="31176" spans="8:16" x14ac:dyDescent="0.5">
      <c r="H31176"/>
      <c r="P31176"/>
    </row>
    <row r="31177" spans="8:16" x14ac:dyDescent="0.5">
      <c r="H31177"/>
      <c r="P31177"/>
    </row>
    <row r="31178" spans="8:16" x14ac:dyDescent="0.5">
      <c r="H31178"/>
      <c r="P31178"/>
    </row>
    <row r="31179" spans="8:16" x14ac:dyDescent="0.5">
      <c r="H31179"/>
      <c r="P31179"/>
    </row>
    <row r="31180" spans="8:16" x14ac:dyDescent="0.5">
      <c r="H31180"/>
      <c r="P31180"/>
    </row>
    <row r="31181" spans="8:16" x14ac:dyDescent="0.5">
      <c r="H31181"/>
      <c r="P31181"/>
    </row>
    <row r="31182" spans="8:16" x14ac:dyDescent="0.5">
      <c r="H31182"/>
      <c r="P31182"/>
    </row>
    <row r="31183" spans="8:16" x14ac:dyDescent="0.5">
      <c r="H31183"/>
      <c r="P31183"/>
    </row>
    <row r="31184" spans="8:16" x14ac:dyDescent="0.5">
      <c r="H31184"/>
      <c r="P31184"/>
    </row>
    <row r="31185" spans="8:16" x14ac:dyDescent="0.5">
      <c r="H31185"/>
      <c r="P31185"/>
    </row>
    <row r="31186" spans="8:16" x14ac:dyDescent="0.5">
      <c r="H31186"/>
      <c r="P31186"/>
    </row>
    <row r="31187" spans="8:16" x14ac:dyDescent="0.5">
      <c r="H31187"/>
      <c r="P31187"/>
    </row>
    <row r="31188" spans="8:16" x14ac:dyDescent="0.5">
      <c r="H31188"/>
      <c r="P31188"/>
    </row>
    <row r="31189" spans="8:16" x14ac:dyDescent="0.5">
      <c r="H31189"/>
      <c r="P31189"/>
    </row>
    <row r="31190" spans="8:16" x14ac:dyDescent="0.5">
      <c r="H31190"/>
      <c r="P31190"/>
    </row>
    <row r="31191" spans="8:16" x14ac:dyDescent="0.5">
      <c r="H31191"/>
      <c r="P31191"/>
    </row>
    <row r="31192" spans="8:16" x14ac:dyDescent="0.5">
      <c r="H31192"/>
      <c r="P31192"/>
    </row>
    <row r="31193" spans="8:16" x14ac:dyDescent="0.5">
      <c r="H31193"/>
      <c r="P31193"/>
    </row>
    <row r="31194" spans="8:16" x14ac:dyDescent="0.5">
      <c r="H31194"/>
      <c r="P31194"/>
    </row>
    <row r="31195" spans="8:16" x14ac:dyDescent="0.5">
      <c r="H31195"/>
      <c r="P31195"/>
    </row>
    <row r="31196" spans="8:16" x14ac:dyDescent="0.5">
      <c r="H31196"/>
      <c r="P31196"/>
    </row>
    <row r="31197" spans="8:16" x14ac:dyDescent="0.5">
      <c r="H31197"/>
      <c r="P31197"/>
    </row>
    <row r="31198" spans="8:16" x14ac:dyDescent="0.5">
      <c r="H31198"/>
      <c r="P31198"/>
    </row>
    <row r="31199" spans="8:16" x14ac:dyDescent="0.5">
      <c r="H31199"/>
      <c r="P31199"/>
    </row>
    <row r="31200" spans="8:16" x14ac:dyDescent="0.5">
      <c r="H31200"/>
      <c r="P31200"/>
    </row>
    <row r="31201" spans="8:16" x14ac:dyDescent="0.5">
      <c r="H31201"/>
      <c r="P31201"/>
    </row>
    <row r="31202" spans="8:16" x14ac:dyDescent="0.5">
      <c r="H31202"/>
      <c r="P31202"/>
    </row>
    <row r="31203" spans="8:16" x14ac:dyDescent="0.5">
      <c r="H31203"/>
      <c r="P31203"/>
    </row>
    <row r="31204" spans="8:16" x14ac:dyDescent="0.5">
      <c r="H31204"/>
      <c r="P31204"/>
    </row>
    <row r="31205" spans="8:16" x14ac:dyDescent="0.5">
      <c r="H31205"/>
      <c r="P31205"/>
    </row>
    <row r="31206" spans="8:16" x14ac:dyDescent="0.5">
      <c r="H31206"/>
      <c r="P31206"/>
    </row>
    <row r="31207" spans="8:16" x14ac:dyDescent="0.5">
      <c r="H31207"/>
      <c r="P31207"/>
    </row>
    <row r="31208" spans="8:16" x14ac:dyDescent="0.5">
      <c r="H31208"/>
      <c r="P31208"/>
    </row>
    <row r="31209" spans="8:16" x14ac:dyDescent="0.5">
      <c r="H31209"/>
      <c r="P31209"/>
    </row>
    <row r="31210" spans="8:16" x14ac:dyDescent="0.5">
      <c r="H31210"/>
      <c r="P31210"/>
    </row>
    <row r="31211" spans="8:16" x14ac:dyDescent="0.5">
      <c r="H31211"/>
      <c r="P31211"/>
    </row>
    <row r="31212" spans="8:16" x14ac:dyDescent="0.5">
      <c r="H31212"/>
      <c r="P31212"/>
    </row>
    <row r="31213" spans="8:16" x14ac:dyDescent="0.5">
      <c r="H31213"/>
      <c r="P31213"/>
    </row>
    <row r="31214" spans="8:16" x14ac:dyDescent="0.5">
      <c r="H31214"/>
      <c r="P31214"/>
    </row>
    <row r="31215" spans="8:16" x14ac:dyDescent="0.5">
      <c r="H31215"/>
      <c r="P31215"/>
    </row>
    <row r="31216" spans="8:16" x14ac:dyDescent="0.5">
      <c r="H31216"/>
      <c r="P31216"/>
    </row>
    <row r="31217" spans="8:16" x14ac:dyDescent="0.5">
      <c r="H31217"/>
      <c r="P31217"/>
    </row>
    <row r="31218" spans="8:16" x14ac:dyDescent="0.5">
      <c r="H31218"/>
      <c r="P31218"/>
    </row>
    <row r="31219" spans="8:16" x14ac:dyDescent="0.5">
      <c r="H31219"/>
      <c r="P31219"/>
    </row>
    <row r="31220" spans="8:16" x14ac:dyDescent="0.5">
      <c r="H31220"/>
      <c r="P31220"/>
    </row>
    <row r="31221" spans="8:16" x14ac:dyDescent="0.5">
      <c r="H31221"/>
      <c r="P31221"/>
    </row>
    <row r="31222" spans="8:16" x14ac:dyDescent="0.5">
      <c r="H31222"/>
      <c r="P31222"/>
    </row>
    <row r="31223" spans="8:16" x14ac:dyDescent="0.5">
      <c r="H31223"/>
      <c r="P31223"/>
    </row>
    <row r="31224" spans="8:16" x14ac:dyDescent="0.5">
      <c r="H31224"/>
      <c r="P31224"/>
    </row>
    <row r="31225" spans="8:16" x14ac:dyDescent="0.5">
      <c r="H31225"/>
      <c r="P31225"/>
    </row>
    <row r="31226" spans="8:16" x14ac:dyDescent="0.5">
      <c r="H31226"/>
      <c r="P31226"/>
    </row>
    <row r="31227" spans="8:16" x14ac:dyDescent="0.5">
      <c r="H31227"/>
      <c r="P31227"/>
    </row>
    <row r="31228" spans="8:16" x14ac:dyDescent="0.5">
      <c r="H31228"/>
      <c r="P31228"/>
    </row>
    <row r="31229" spans="8:16" x14ac:dyDescent="0.5">
      <c r="H31229"/>
      <c r="P31229"/>
    </row>
    <row r="31230" spans="8:16" x14ac:dyDescent="0.5">
      <c r="H31230"/>
      <c r="P31230"/>
    </row>
    <row r="31231" spans="8:16" x14ac:dyDescent="0.5">
      <c r="H31231"/>
      <c r="P31231"/>
    </row>
    <row r="31232" spans="8:16" x14ac:dyDescent="0.5">
      <c r="H31232"/>
      <c r="P31232"/>
    </row>
    <row r="31233" spans="8:16" x14ac:dyDescent="0.5">
      <c r="H31233"/>
      <c r="P31233"/>
    </row>
    <row r="31234" spans="8:16" x14ac:dyDescent="0.5">
      <c r="H31234"/>
      <c r="P31234"/>
    </row>
    <row r="31235" spans="8:16" x14ac:dyDescent="0.5">
      <c r="H31235"/>
      <c r="P31235"/>
    </row>
    <row r="31236" spans="8:16" x14ac:dyDescent="0.5">
      <c r="H31236"/>
      <c r="P31236"/>
    </row>
    <row r="31237" spans="8:16" x14ac:dyDescent="0.5">
      <c r="H31237"/>
      <c r="P31237"/>
    </row>
    <row r="31238" spans="8:16" x14ac:dyDescent="0.5">
      <c r="H31238"/>
      <c r="P31238"/>
    </row>
    <row r="31239" spans="8:16" x14ac:dyDescent="0.5">
      <c r="H31239"/>
      <c r="P31239"/>
    </row>
    <row r="31240" spans="8:16" x14ac:dyDescent="0.5">
      <c r="H31240"/>
      <c r="P31240"/>
    </row>
    <row r="31241" spans="8:16" x14ac:dyDescent="0.5">
      <c r="H31241"/>
      <c r="P31241"/>
    </row>
    <row r="31242" spans="8:16" x14ac:dyDescent="0.5">
      <c r="H31242"/>
      <c r="P31242"/>
    </row>
    <row r="31243" spans="8:16" x14ac:dyDescent="0.5">
      <c r="H31243"/>
      <c r="P31243"/>
    </row>
    <row r="31244" spans="8:16" x14ac:dyDescent="0.5">
      <c r="H31244"/>
      <c r="P31244"/>
    </row>
    <row r="31245" spans="8:16" x14ac:dyDescent="0.5">
      <c r="H31245"/>
      <c r="P31245"/>
    </row>
    <row r="31246" spans="8:16" x14ac:dyDescent="0.5">
      <c r="H31246"/>
      <c r="P31246"/>
    </row>
    <row r="31247" spans="8:16" x14ac:dyDescent="0.5">
      <c r="H31247"/>
      <c r="P31247"/>
    </row>
    <row r="31248" spans="8:16" x14ac:dyDescent="0.5">
      <c r="H31248"/>
      <c r="P31248"/>
    </row>
    <row r="31249" spans="8:16" x14ac:dyDescent="0.5">
      <c r="H31249"/>
      <c r="P31249"/>
    </row>
    <row r="31250" spans="8:16" x14ac:dyDescent="0.5">
      <c r="H31250"/>
      <c r="P31250"/>
    </row>
    <row r="31251" spans="8:16" x14ac:dyDescent="0.5">
      <c r="H31251"/>
      <c r="P31251"/>
    </row>
    <row r="31252" spans="8:16" x14ac:dyDescent="0.5">
      <c r="H31252"/>
      <c r="P31252"/>
    </row>
    <row r="31253" spans="8:16" x14ac:dyDescent="0.5">
      <c r="H31253"/>
      <c r="P31253"/>
    </row>
    <row r="31254" spans="8:16" x14ac:dyDescent="0.5">
      <c r="H31254"/>
      <c r="P31254"/>
    </row>
    <row r="31255" spans="8:16" x14ac:dyDescent="0.5">
      <c r="H31255"/>
      <c r="P31255"/>
    </row>
    <row r="31256" spans="8:16" x14ac:dyDescent="0.5">
      <c r="H31256"/>
      <c r="P31256"/>
    </row>
    <row r="31257" spans="8:16" x14ac:dyDescent="0.5">
      <c r="H31257"/>
      <c r="P31257"/>
    </row>
    <row r="31258" spans="8:16" x14ac:dyDescent="0.5">
      <c r="H31258"/>
      <c r="P31258"/>
    </row>
    <row r="31259" spans="8:16" x14ac:dyDescent="0.5">
      <c r="H31259"/>
      <c r="P31259"/>
    </row>
    <row r="31260" spans="8:16" x14ac:dyDescent="0.5">
      <c r="H31260"/>
      <c r="P31260"/>
    </row>
    <row r="31261" spans="8:16" x14ac:dyDescent="0.5">
      <c r="H31261"/>
      <c r="P31261"/>
    </row>
    <row r="31262" spans="8:16" x14ac:dyDescent="0.5">
      <c r="H31262"/>
      <c r="P31262"/>
    </row>
    <row r="31263" spans="8:16" x14ac:dyDescent="0.5">
      <c r="H31263"/>
      <c r="P31263"/>
    </row>
    <row r="31264" spans="8:16" x14ac:dyDescent="0.5">
      <c r="H31264"/>
      <c r="P31264"/>
    </row>
    <row r="31265" spans="8:16" x14ac:dyDescent="0.5">
      <c r="H31265"/>
      <c r="P31265"/>
    </row>
    <row r="31266" spans="8:16" x14ac:dyDescent="0.5">
      <c r="H31266"/>
      <c r="P31266"/>
    </row>
    <row r="31267" spans="8:16" x14ac:dyDescent="0.5">
      <c r="H31267"/>
      <c r="P31267"/>
    </row>
    <row r="31268" spans="8:16" x14ac:dyDescent="0.5">
      <c r="H31268"/>
      <c r="P31268"/>
    </row>
    <row r="31269" spans="8:16" x14ac:dyDescent="0.5">
      <c r="H31269"/>
      <c r="P31269"/>
    </row>
    <row r="31270" spans="8:16" x14ac:dyDescent="0.5">
      <c r="H31270"/>
      <c r="P31270"/>
    </row>
    <row r="31271" spans="8:16" x14ac:dyDescent="0.5">
      <c r="H31271"/>
      <c r="P31271"/>
    </row>
    <row r="31272" spans="8:16" x14ac:dyDescent="0.5">
      <c r="H31272"/>
      <c r="P31272"/>
    </row>
    <row r="31273" spans="8:16" x14ac:dyDescent="0.5">
      <c r="H31273"/>
      <c r="P31273"/>
    </row>
    <row r="31274" spans="8:16" x14ac:dyDescent="0.5">
      <c r="H31274"/>
      <c r="P31274"/>
    </row>
    <row r="31275" spans="8:16" x14ac:dyDescent="0.5">
      <c r="H31275"/>
      <c r="P31275"/>
    </row>
    <row r="31276" spans="8:16" x14ac:dyDescent="0.5">
      <c r="H31276"/>
      <c r="P31276"/>
    </row>
    <row r="31277" spans="8:16" x14ac:dyDescent="0.5">
      <c r="H31277"/>
      <c r="P31277"/>
    </row>
    <row r="31278" spans="8:16" x14ac:dyDescent="0.5">
      <c r="H31278"/>
      <c r="P31278"/>
    </row>
    <row r="31279" spans="8:16" x14ac:dyDescent="0.5">
      <c r="H31279"/>
      <c r="P31279"/>
    </row>
    <row r="31280" spans="8:16" x14ac:dyDescent="0.5">
      <c r="H31280"/>
      <c r="P31280"/>
    </row>
    <row r="31281" spans="8:16" x14ac:dyDescent="0.5">
      <c r="H31281"/>
      <c r="P31281"/>
    </row>
    <row r="31282" spans="8:16" x14ac:dyDescent="0.5">
      <c r="H31282"/>
      <c r="P31282"/>
    </row>
    <row r="31283" spans="8:16" x14ac:dyDescent="0.5">
      <c r="H31283"/>
      <c r="P31283"/>
    </row>
    <row r="31284" spans="8:16" x14ac:dyDescent="0.5">
      <c r="H31284"/>
      <c r="P31284"/>
    </row>
    <row r="31285" spans="8:16" x14ac:dyDescent="0.5">
      <c r="H31285"/>
      <c r="P31285"/>
    </row>
    <row r="31286" spans="8:16" x14ac:dyDescent="0.5">
      <c r="H31286"/>
      <c r="P31286"/>
    </row>
    <row r="31287" spans="8:16" x14ac:dyDescent="0.5">
      <c r="H31287"/>
      <c r="P31287"/>
    </row>
    <row r="31288" spans="8:16" x14ac:dyDescent="0.5">
      <c r="H31288"/>
      <c r="P31288"/>
    </row>
    <row r="31289" spans="8:16" x14ac:dyDescent="0.5">
      <c r="H31289"/>
      <c r="P31289"/>
    </row>
    <row r="31290" spans="8:16" x14ac:dyDescent="0.5">
      <c r="H31290"/>
      <c r="P31290"/>
    </row>
    <row r="31291" spans="8:16" x14ac:dyDescent="0.5">
      <c r="H31291"/>
      <c r="P31291"/>
    </row>
    <row r="31292" spans="8:16" x14ac:dyDescent="0.5">
      <c r="H31292"/>
      <c r="P31292"/>
    </row>
    <row r="31293" spans="8:16" x14ac:dyDescent="0.5">
      <c r="H31293"/>
      <c r="P31293"/>
    </row>
    <row r="31294" spans="8:16" x14ac:dyDescent="0.5">
      <c r="H31294"/>
      <c r="P31294"/>
    </row>
    <row r="31295" spans="8:16" x14ac:dyDescent="0.5">
      <c r="H31295"/>
      <c r="P31295"/>
    </row>
    <row r="31296" spans="8:16" x14ac:dyDescent="0.5">
      <c r="H31296"/>
      <c r="P31296"/>
    </row>
    <row r="31297" spans="8:16" x14ac:dyDescent="0.5">
      <c r="H31297"/>
      <c r="P31297"/>
    </row>
    <row r="31298" spans="8:16" x14ac:dyDescent="0.5">
      <c r="H31298"/>
      <c r="P31298"/>
    </row>
    <row r="31299" spans="8:16" x14ac:dyDescent="0.5">
      <c r="H31299"/>
      <c r="P31299"/>
    </row>
    <row r="31300" spans="8:16" x14ac:dyDescent="0.5">
      <c r="H31300"/>
      <c r="P31300"/>
    </row>
    <row r="31301" spans="8:16" x14ac:dyDescent="0.5">
      <c r="H31301"/>
      <c r="P31301"/>
    </row>
    <row r="31302" spans="8:16" x14ac:dyDescent="0.5">
      <c r="H31302"/>
      <c r="P31302"/>
    </row>
    <row r="31303" spans="8:16" x14ac:dyDescent="0.5">
      <c r="H31303"/>
      <c r="P31303"/>
    </row>
    <row r="31304" spans="8:16" x14ac:dyDescent="0.5">
      <c r="H31304"/>
      <c r="P31304"/>
    </row>
    <row r="31305" spans="8:16" x14ac:dyDescent="0.5">
      <c r="H31305"/>
      <c r="P31305"/>
    </row>
    <row r="31306" spans="8:16" x14ac:dyDescent="0.5">
      <c r="H31306"/>
      <c r="P31306"/>
    </row>
    <row r="31307" spans="8:16" x14ac:dyDescent="0.5">
      <c r="H31307"/>
      <c r="P31307"/>
    </row>
    <row r="31308" spans="8:16" x14ac:dyDescent="0.5">
      <c r="H31308"/>
      <c r="P31308"/>
    </row>
    <row r="31309" spans="8:16" x14ac:dyDescent="0.5">
      <c r="H31309"/>
      <c r="P31309"/>
    </row>
    <row r="31310" spans="8:16" x14ac:dyDescent="0.5">
      <c r="H31310"/>
      <c r="P31310"/>
    </row>
    <row r="31311" spans="8:16" x14ac:dyDescent="0.5">
      <c r="H31311"/>
      <c r="P31311"/>
    </row>
    <row r="31312" spans="8:16" x14ac:dyDescent="0.5">
      <c r="H31312"/>
      <c r="P31312"/>
    </row>
    <row r="31313" spans="8:16" x14ac:dyDescent="0.5">
      <c r="H31313"/>
      <c r="P31313"/>
    </row>
    <row r="31314" spans="8:16" x14ac:dyDescent="0.5">
      <c r="H31314"/>
      <c r="P31314"/>
    </row>
    <row r="31315" spans="8:16" x14ac:dyDescent="0.5">
      <c r="H31315"/>
      <c r="P31315"/>
    </row>
    <row r="31316" spans="8:16" x14ac:dyDescent="0.5">
      <c r="H31316"/>
      <c r="P31316"/>
    </row>
    <row r="31317" spans="8:16" x14ac:dyDescent="0.5">
      <c r="H31317"/>
      <c r="P31317"/>
    </row>
    <row r="31318" spans="8:16" x14ac:dyDescent="0.5">
      <c r="H31318"/>
      <c r="P31318"/>
    </row>
    <row r="31319" spans="8:16" x14ac:dyDescent="0.5">
      <c r="H31319"/>
      <c r="P31319"/>
    </row>
    <row r="31320" spans="8:16" x14ac:dyDescent="0.5">
      <c r="H31320"/>
      <c r="P31320"/>
    </row>
    <row r="31321" spans="8:16" x14ac:dyDescent="0.5">
      <c r="H31321"/>
      <c r="P31321"/>
    </row>
    <row r="31322" spans="8:16" x14ac:dyDescent="0.5">
      <c r="H31322"/>
      <c r="P31322"/>
    </row>
    <row r="31323" spans="8:16" x14ac:dyDescent="0.5">
      <c r="H31323"/>
      <c r="P31323"/>
    </row>
    <row r="31324" spans="8:16" x14ac:dyDescent="0.5">
      <c r="H31324"/>
      <c r="P31324"/>
    </row>
    <row r="31325" spans="8:16" x14ac:dyDescent="0.5">
      <c r="H31325"/>
      <c r="P31325"/>
    </row>
    <row r="31326" spans="8:16" x14ac:dyDescent="0.5">
      <c r="H31326"/>
      <c r="P31326"/>
    </row>
    <row r="31327" spans="8:16" x14ac:dyDescent="0.5">
      <c r="H31327"/>
      <c r="P31327"/>
    </row>
    <row r="31328" spans="8:16" x14ac:dyDescent="0.5">
      <c r="H31328"/>
      <c r="P31328"/>
    </row>
    <row r="31329" spans="8:16" x14ac:dyDescent="0.5">
      <c r="H31329"/>
      <c r="P31329"/>
    </row>
    <row r="31330" spans="8:16" x14ac:dyDescent="0.5">
      <c r="H31330"/>
      <c r="P31330"/>
    </row>
    <row r="31331" spans="8:16" x14ac:dyDescent="0.5">
      <c r="H31331"/>
      <c r="P31331"/>
    </row>
    <row r="31332" spans="8:16" x14ac:dyDescent="0.5">
      <c r="H31332"/>
      <c r="P31332"/>
    </row>
    <row r="31333" spans="8:16" x14ac:dyDescent="0.5">
      <c r="H31333"/>
      <c r="P31333"/>
    </row>
    <row r="31334" spans="8:16" x14ac:dyDescent="0.5">
      <c r="H31334"/>
      <c r="P31334"/>
    </row>
    <row r="31335" spans="8:16" x14ac:dyDescent="0.5">
      <c r="H31335"/>
      <c r="P31335"/>
    </row>
    <row r="31336" spans="8:16" x14ac:dyDescent="0.5">
      <c r="H31336"/>
      <c r="P31336"/>
    </row>
    <row r="31337" spans="8:16" x14ac:dyDescent="0.5">
      <c r="H31337"/>
      <c r="P31337"/>
    </row>
    <row r="31338" spans="8:16" x14ac:dyDescent="0.5">
      <c r="H31338"/>
      <c r="P31338"/>
    </row>
    <row r="31339" spans="8:16" x14ac:dyDescent="0.5">
      <c r="H31339"/>
      <c r="P31339"/>
    </row>
    <row r="31340" spans="8:16" x14ac:dyDescent="0.5">
      <c r="H31340"/>
      <c r="P31340"/>
    </row>
    <row r="31341" spans="8:16" x14ac:dyDescent="0.5">
      <c r="H31341"/>
      <c r="P31341"/>
    </row>
    <row r="31342" spans="8:16" x14ac:dyDescent="0.5">
      <c r="H31342"/>
      <c r="P31342"/>
    </row>
    <row r="31343" spans="8:16" x14ac:dyDescent="0.5">
      <c r="H31343"/>
      <c r="P31343"/>
    </row>
    <row r="31344" spans="8:16" x14ac:dyDescent="0.5">
      <c r="H31344"/>
      <c r="P31344"/>
    </row>
    <row r="31345" spans="8:16" x14ac:dyDescent="0.5">
      <c r="H31345"/>
      <c r="P31345"/>
    </row>
    <row r="31346" spans="8:16" x14ac:dyDescent="0.5">
      <c r="H31346"/>
      <c r="P31346"/>
    </row>
    <row r="31347" spans="8:16" x14ac:dyDescent="0.5">
      <c r="H31347"/>
      <c r="P31347"/>
    </row>
    <row r="31348" spans="8:16" x14ac:dyDescent="0.5">
      <c r="H31348"/>
      <c r="P31348"/>
    </row>
    <row r="31349" spans="8:16" x14ac:dyDescent="0.5">
      <c r="H31349"/>
      <c r="P31349"/>
    </row>
    <row r="31350" spans="8:16" x14ac:dyDescent="0.5">
      <c r="H31350"/>
      <c r="P31350"/>
    </row>
    <row r="31351" spans="8:16" x14ac:dyDescent="0.5">
      <c r="H31351"/>
      <c r="P31351"/>
    </row>
    <row r="31352" spans="8:16" x14ac:dyDescent="0.5">
      <c r="H31352"/>
      <c r="P31352"/>
    </row>
    <row r="31353" spans="8:16" x14ac:dyDescent="0.5">
      <c r="H31353"/>
      <c r="P31353"/>
    </row>
    <row r="31354" spans="8:16" x14ac:dyDescent="0.5">
      <c r="H31354"/>
      <c r="P31354"/>
    </row>
    <row r="31355" spans="8:16" x14ac:dyDescent="0.5">
      <c r="H31355"/>
      <c r="P31355"/>
    </row>
    <row r="31356" spans="8:16" x14ac:dyDescent="0.5">
      <c r="H31356"/>
      <c r="P31356"/>
    </row>
    <row r="31357" spans="8:16" x14ac:dyDescent="0.5">
      <c r="H31357"/>
      <c r="P31357"/>
    </row>
    <row r="31358" spans="8:16" x14ac:dyDescent="0.5">
      <c r="H31358"/>
      <c r="P31358"/>
    </row>
    <row r="31359" spans="8:16" x14ac:dyDescent="0.5">
      <c r="H31359"/>
      <c r="P31359"/>
    </row>
    <row r="31360" spans="8:16" x14ac:dyDescent="0.5">
      <c r="H31360"/>
      <c r="P31360"/>
    </row>
    <row r="31361" spans="8:16" x14ac:dyDescent="0.5">
      <c r="H31361"/>
      <c r="P31361"/>
    </row>
    <row r="31362" spans="8:16" x14ac:dyDescent="0.5">
      <c r="H31362"/>
      <c r="P31362"/>
    </row>
    <row r="31363" spans="8:16" x14ac:dyDescent="0.5">
      <c r="H31363"/>
      <c r="P31363"/>
    </row>
    <row r="31364" spans="8:16" x14ac:dyDescent="0.5">
      <c r="H31364"/>
      <c r="P31364"/>
    </row>
    <row r="31365" spans="8:16" x14ac:dyDescent="0.5">
      <c r="H31365"/>
      <c r="P31365"/>
    </row>
    <row r="31366" spans="8:16" x14ac:dyDescent="0.5">
      <c r="H31366"/>
      <c r="P31366"/>
    </row>
    <row r="31367" spans="8:16" x14ac:dyDescent="0.5">
      <c r="H31367"/>
      <c r="P31367"/>
    </row>
    <row r="31368" spans="8:16" x14ac:dyDescent="0.5">
      <c r="H31368"/>
      <c r="P31368"/>
    </row>
    <row r="31369" spans="8:16" x14ac:dyDescent="0.5">
      <c r="H31369"/>
      <c r="P31369"/>
    </row>
    <row r="31370" spans="8:16" x14ac:dyDescent="0.5">
      <c r="H31370"/>
      <c r="P31370"/>
    </row>
    <row r="31371" spans="8:16" x14ac:dyDescent="0.5">
      <c r="H31371"/>
      <c r="P31371"/>
    </row>
    <row r="31372" spans="8:16" x14ac:dyDescent="0.5">
      <c r="H31372"/>
      <c r="P31372"/>
    </row>
    <row r="31373" spans="8:16" x14ac:dyDescent="0.5">
      <c r="H31373"/>
      <c r="P31373"/>
    </row>
    <row r="31374" spans="8:16" x14ac:dyDescent="0.5">
      <c r="H31374"/>
      <c r="P31374"/>
    </row>
    <row r="31375" spans="8:16" x14ac:dyDescent="0.5">
      <c r="H31375"/>
      <c r="P31375"/>
    </row>
    <row r="31376" spans="8:16" x14ac:dyDescent="0.5">
      <c r="H31376"/>
      <c r="P31376"/>
    </row>
    <row r="31377" spans="8:16" x14ac:dyDescent="0.5">
      <c r="H31377"/>
      <c r="P31377"/>
    </row>
    <row r="31378" spans="8:16" x14ac:dyDescent="0.5">
      <c r="H31378"/>
      <c r="P31378"/>
    </row>
    <row r="31379" spans="8:16" x14ac:dyDescent="0.5">
      <c r="H31379"/>
      <c r="P31379"/>
    </row>
    <row r="31380" spans="8:16" x14ac:dyDescent="0.5">
      <c r="H31380"/>
      <c r="P31380"/>
    </row>
    <row r="31381" spans="8:16" x14ac:dyDescent="0.5">
      <c r="H31381"/>
      <c r="P31381"/>
    </row>
    <row r="31382" spans="8:16" x14ac:dyDescent="0.5">
      <c r="H31382"/>
      <c r="P31382"/>
    </row>
    <row r="31383" spans="8:16" x14ac:dyDescent="0.5">
      <c r="H31383"/>
      <c r="P31383"/>
    </row>
    <row r="31384" spans="8:16" x14ac:dyDescent="0.5">
      <c r="H31384"/>
      <c r="P31384"/>
    </row>
    <row r="31385" spans="8:16" x14ac:dyDescent="0.5">
      <c r="H31385"/>
      <c r="P31385"/>
    </row>
    <row r="31386" spans="8:16" x14ac:dyDescent="0.5">
      <c r="H31386"/>
      <c r="P31386"/>
    </row>
    <row r="31387" spans="8:16" x14ac:dyDescent="0.5">
      <c r="H31387"/>
      <c r="P31387"/>
    </row>
    <row r="31388" spans="8:16" x14ac:dyDescent="0.5">
      <c r="H31388"/>
      <c r="P31388"/>
    </row>
    <row r="31389" spans="8:16" x14ac:dyDescent="0.5">
      <c r="H31389"/>
      <c r="P31389"/>
    </row>
    <row r="31390" spans="8:16" x14ac:dyDescent="0.5">
      <c r="H31390"/>
      <c r="P31390"/>
    </row>
    <row r="31391" spans="8:16" x14ac:dyDescent="0.5">
      <c r="H31391"/>
      <c r="P31391"/>
    </row>
    <row r="31392" spans="8:16" x14ac:dyDescent="0.5">
      <c r="H31392"/>
      <c r="P31392"/>
    </row>
    <row r="31393" spans="8:16" x14ac:dyDescent="0.5">
      <c r="H31393"/>
      <c r="P31393"/>
    </row>
    <row r="31394" spans="8:16" x14ac:dyDescent="0.5">
      <c r="H31394"/>
      <c r="P31394"/>
    </row>
    <row r="31395" spans="8:16" x14ac:dyDescent="0.5">
      <c r="H31395"/>
      <c r="P31395"/>
    </row>
    <row r="31396" spans="8:16" x14ac:dyDescent="0.5">
      <c r="H31396"/>
      <c r="P31396"/>
    </row>
    <row r="31397" spans="8:16" x14ac:dyDescent="0.5">
      <c r="H31397"/>
      <c r="P31397"/>
    </row>
    <row r="31398" spans="8:16" x14ac:dyDescent="0.5">
      <c r="H31398"/>
      <c r="P31398"/>
    </row>
    <row r="31399" spans="8:16" x14ac:dyDescent="0.5">
      <c r="H31399"/>
      <c r="P31399"/>
    </row>
    <row r="31400" spans="8:16" x14ac:dyDescent="0.5">
      <c r="H31400"/>
      <c r="P31400"/>
    </row>
    <row r="31401" spans="8:16" x14ac:dyDescent="0.5">
      <c r="H31401"/>
      <c r="P31401"/>
    </row>
    <row r="31402" spans="8:16" x14ac:dyDescent="0.5">
      <c r="H31402"/>
      <c r="P31402"/>
    </row>
    <row r="31403" spans="8:16" x14ac:dyDescent="0.5">
      <c r="H31403"/>
      <c r="P31403"/>
    </row>
    <row r="31404" spans="8:16" x14ac:dyDescent="0.5">
      <c r="H31404"/>
      <c r="P31404"/>
    </row>
    <row r="31405" spans="8:16" x14ac:dyDescent="0.5">
      <c r="H31405"/>
      <c r="P31405"/>
    </row>
    <row r="31406" spans="8:16" x14ac:dyDescent="0.5">
      <c r="H31406"/>
      <c r="P31406"/>
    </row>
    <row r="31407" spans="8:16" x14ac:dyDescent="0.5">
      <c r="H31407"/>
      <c r="P31407"/>
    </row>
    <row r="31408" spans="8:16" x14ac:dyDescent="0.5">
      <c r="H31408"/>
      <c r="P31408"/>
    </row>
    <row r="31409" spans="8:16" x14ac:dyDescent="0.5">
      <c r="H31409"/>
      <c r="P31409"/>
    </row>
    <row r="31410" spans="8:16" x14ac:dyDescent="0.5">
      <c r="H31410"/>
      <c r="P31410"/>
    </row>
    <row r="31411" spans="8:16" x14ac:dyDescent="0.5">
      <c r="H31411"/>
      <c r="P31411"/>
    </row>
    <row r="31412" spans="8:16" x14ac:dyDescent="0.5">
      <c r="H31412"/>
      <c r="P31412"/>
    </row>
    <row r="31413" spans="8:16" x14ac:dyDescent="0.5">
      <c r="H31413"/>
      <c r="P31413"/>
    </row>
    <row r="31414" spans="8:16" x14ac:dyDescent="0.5">
      <c r="H31414"/>
      <c r="P31414"/>
    </row>
    <row r="31415" spans="8:16" x14ac:dyDescent="0.5">
      <c r="H31415"/>
      <c r="P31415"/>
    </row>
    <row r="31416" spans="8:16" x14ac:dyDescent="0.5">
      <c r="H31416"/>
      <c r="P31416"/>
    </row>
    <row r="31417" spans="8:16" x14ac:dyDescent="0.5">
      <c r="H31417"/>
      <c r="P31417"/>
    </row>
    <row r="31418" spans="8:16" x14ac:dyDescent="0.5">
      <c r="H31418"/>
      <c r="P31418"/>
    </row>
    <row r="31419" spans="8:16" x14ac:dyDescent="0.5">
      <c r="H31419"/>
      <c r="P31419"/>
    </row>
    <row r="31420" spans="8:16" x14ac:dyDescent="0.5">
      <c r="H31420"/>
      <c r="P31420"/>
    </row>
    <row r="31421" spans="8:16" x14ac:dyDescent="0.5">
      <c r="H31421"/>
      <c r="P31421"/>
    </row>
    <row r="31422" spans="8:16" x14ac:dyDescent="0.5">
      <c r="H31422"/>
      <c r="P31422"/>
    </row>
    <row r="31423" spans="8:16" x14ac:dyDescent="0.5">
      <c r="H31423"/>
      <c r="P31423"/>
    </row>
    <row r="31424" spans="8:16" x14ac:dyDescent="0.5">
      <c r="H31424"/>
      <c r="P31424"/>
    </row>
    <row r="31425" spans="8:16" x14ac:dyDescent="0.5">
      <c r="H31425"/>
      <c r="P31425"/>
    </row>
    <row r="31426" spans="8:16" x14ac:dyDescent="0.5">
      <c r="H31426"/>
      <c r="P31426"/>
    </row>
    <row r="31427" spans="8:16" x14ac:dyDescent="0.5">
      <c r="H31427"/>
      <c r="P31427"/>
    </row>
    <row r="31428" spans="8:16" x14ac:dyDescent="0.5">
      <c r="H31428"/>
      <c r="P31428"/>
    </row>
    <row r="31429" spans="8:16" x14ac:dyDescent="0.5">
      <c r="H31429"/>
      <c r="P31429"/>
    </row>
    <row r="31430" spans="8:16" x14ac:dyDescent="0.5">
      <c r="H31430"/>
      <c r="P31430"/>
    </row>
    <row r="31431" spans="8:16" x14ac:dyDescent="0.5">
      <c r="H31431"/>
      <c r="P31431"/>
    </row>
    <row r="31432" spans="8:16" x14ac:dyDescent="0.5">
      <c r="H31432"/>
      <c r="P31432"/>
    </row>
    <row r="31433" spans="8:16" x14ac:dyDescent="0.5">
      <c r="H31433"/>
      <c r="P31433"/>
    </row>
    <row r="31434" spans="8:16" x14ac:dyDescent="0.5">
      <c r="H31434"/>
      <c r="P31434"/>
    </row>
    <row r="31435" spans="8:16" x14ac:dyDescent="0.5">
      <c r="H31435"/>
      <c r="P31435"/>
    </row>
    <row r="31436" spans="8:16" x14ac:dyDescent="0.5">
      <c r="H31436"/>
      <c r="P31436"/>
    </row>
    <row r="31437" spans="8:16" x14ac:dyDescent="0.5">
      <c r="H31437"/>
      <c r="P31437"/>
    </row>
    <row r="31438" spans="8:16" x14ac:dyDescent="0.5">
      <c r="H31438"/>
      <c r="P31438"/>
    </row>
    <row r="31439" spans="8:16" x14ac:dyDescent="0.5">
      <c r="H31439"/>
      <c r="P31439"/>
    </row>
    <row r="31440" spans="8:16" x14ac:dyDescent="0.5">
      <c r="H31440"/>
      <c r="P31440"/>
    </row>
    <row r="31441" spans="8:16" x14ac:dyDescent="0.5">
      <c r="H31441"/>
      <c r="P31441"/>
    </row>
    <row r="31442" spans="8:16" x14ac:dyDescent="0.5">
      <c r="H31442"/>
      <c r="P31442"/>
    </row>
    <row r="31443" spans="8:16" x14ac:dyDescent="0.5">
      <c r="H31443"/>
      <c r="P31443"/>
    </row>
    <row r="31444" spans="8:16" x14ac:dyDescent="0.5">
      <c r="H31444"/>
      <c r="P31444"/>
    </row>
    <row r="31445" spans="8:16" x14ac:dyDescent="0.5">
      <c r="H31445"/>
      <c r="P31445"/>
    </row>
    <row r="31446" spans="8:16" x14ac:dyDescent="0.5">
      <c r="H31446"/>
      <c r="P31446"/>
    </row>
    <row r="31447" spans="8:16" x14ac:dyDescent="0.5">
      <c r="H31447"/>
      <c r="P31447"/>
    </row>
    <row r="31448" spans="8:16" x14ac:dyDescent="0.5">
      <c r="H31448"/>
      <c r="P31448"/>
    </row>
    <row r="31449" spans="8:16" x14ac:dyDescent="0.5">
      <c r="H31449"/>
      <c r="P31449"/>
    </row>
    <row r="31450" spans="8:16" x14ac:dyDescent="0.5">
      <c r="H31450"/>
      <c r="P31450"/>
    </row>
    <row r="31451" spans="8:16" x14ac:dyDescent="0.5">
      <c r="H31451"/>
      <c r="P31451"/>
    </row>
    <row r="31452" spans="8:16" x14ac:dyDescent="0.5">
      <c r="H31452"/>
      <c r="P31452"/>
    </row>
    <row r="31453" spans="8:16" x14ac:dyDescent="0.5">
      <c r="H31453"/>
      <c r="P31453"/>
    </row>
    <row r="31454" spans="8:16" x14ac:dyDescent="0.5">
      <c r="H31454"/>
      <c r="P31454"/>
    </row>
    <row r="31455" spans="8:16" x14ac:dyDescent="0.5">
      <c r="H31455"/>
      <c r="P31455"/>
    </row>
    <row r="31456" spans="8:16" x14ac:dyDescent="0.5">
      <c r="H31456"/>
      <c r="P31456"/>
    </row>
    <row r="31457" spans="8:16" x14ac:dyDescent="0.5">
      <c r="H31457"/>
      <c r="P31457"/>
    </row>
    <row r="31458" spans="8:16" x14ac:dyDescent="0.5">
      <c r="H31458"/>
      <c r="P31458"/>
    </row>
    <row r="31459" spans="8:16" x14ac:dyDescent="0.5">
      <c r="H31459"/>
      <c r="P31459"/>
    </row>
    <row r="31460" spans="8:16" x14ac:dyDescent="0.5">
      <c r="H31460"/>
      <c r="P31460"/>
    </row>
    <row r="31461" spans="8:16" x14ac:dyDescent="0.5">
      <c r="H31461"/>
      <c r="P31461"/>
    </row>
    <row r="31462" spans="8:16" x14ac:dyDescent="0.5">
      <c r="H31462"/>
      <c r="P31462"/>
    </row>
    <row r="31463" spans="8:16" x14ac:dyDescent="0.5">
      <c r="H31463"/>
      <c r="P31463"/>
    </row>
    <row r="31464" spans="8:16" x14ac:dyDescent="0.5">
      <c r="H31464"/>
      <c r="P31464"/>
    </row>
    <row r="31465" spans="8:16" x14ac:dyDescent="0.5">
      <c r="H31465"/>
      <c r="P31465"/>
    </row>
    <row r="31466" spans="8:16" x14ac:dyDescent="0.5">
      <c r="H31466"/>
      <c r="P31466"/>
    </row>
    <row r="31467" spans="8:16" x14ac:dyDescent="0.5">
      <c r="H31467"/>
      <c r="P31467"/>
    </row>
    <row r="31468" spans="8:16" x14ac:dyDescent="0.5">
      <c r="H31468"/>
      <c r="P31468"/>
    </row>
    <row r="31469" spans="8:16" x14ac:dyDescent="0.5">
      <c r="H31469"/>
      <c r="P31469"/>
    </row>
    <row r="31470" spans="8:16" x14ac:dyDescent="0.5">
      <c r="H31470"/>
      <c r="P31470"/>
    </row>
    <row r="31471" spans="8:16" x14ac:dyDescent="0.5">
      <c r="H31471"/>
      <c r="P31471"/>
    </row>
    <row r="31472" spans="8:16" x14ac:dyDescent="0.5">
      <c r="H31472"/>
      <c r="P31472"/>
    </row>
    <row r="31473" spans="8:16" x14ac:dyDescent="0.5">
      <c r="H31473"/>
      <c r="P31473"/>
    </row>
    <row r="31474" spans="8:16" x14ac:dyDescent="0.5">
      <c r="H31474"/>
      <c r="P31474"/>
    </row>
    <row r="31475" spans="8:16" x14ac:dyDescent="0.5">
      <c r="H31475"/>
      <c r="P31475"/>
    </row>
    <row r="31476" spans="8:16" x14ac:dyDescent="0.5">
      <c r="H31476"/>
      <c r="P31476"/>
    </row>
    <row r="31477" spans="8:16" x14ac:dyDescent="0.5">
      <c r="H31477"/>
      <c r="P31477"/>
    </row>
    <row r="31478" spans="8:16" x14ac:dyDescent="0.5">
      <c r="H31478"/>
      <c r="P31478"/>
    </row>
    <row r="31479" spans="8:16" x14ac:dyDescent="0.5">
      <c r="H31479"/>
      <c r="P31479"/>
    </row>
    <row r="31480" spans="8:16" x14ac:dyDescent="0.5">
      <c r="H31480"/>
      <c r="P31480"/>
    </row>
    <row r="31481" spans="8:16" x14ac:dyDescent="0.5">
      <c r="H31481"/>
      <c r="P31481"/>
    </row>
    <row r="31482" spans="8:16" x14ac:dyDescent="0.5">
      <c r="H31482"/>
      <c r="P31482"/>
    </row>
    <row r="31483" spans="8:16" x14ac:dyDescent="0.5">
      <c r="H31483"/>
      <c r="P31483"/>
    </row>
    <row r="31484" spans="8:16" x14ac:dyDescent="0.5">
      <c r="H31484"/>
      <c r="P31484"/>
    </row>
    <row r="31485" spans="8:16" x14ac:dyDescent="0.5">
      <c r="H31485"/>
      <c r="P31485"/>
    </row>
    <row r="31486" spans="8:16" x14ac:dyDescent="0.5">
      <c r="H31486"/>
      <c r="P31486"/>
    </row>
    <row r="31487" spans="8:16" x14ac:dyDescent="0.5">
      <c r="H31487"/>
      <c r="P31487"/>
    </row>
    <row r="31488" spans="8:16" x14ac:dyDescent="0.5">
      <c r="H31488"/>
      <c r="P31488"/>
    </row>
    <row r="31489" spans="8:16" x14ac:dyDescent="0.5">
      <c r="H31489"/>
      <c r="P31489"/>
    </row>
    <row r="31490" spans="8:16" x14ac:dyDescent="0.5">
      <c r="H31490"/>
      <c r="P31490"/>
    </row>
    <row r="31491" spans="8:16" x14ac:dyDescent="0.5">
      <c r="H31491"/>
      <c r="P31491"/>
    </row>
    <row r="31492" spans="8:16" x14ac:dyDescent="0.5">
      <c r="H31492"/>
      <c r="P31492"/>
    </row>
    <row r="31493" spans="8:16" x14ac:dyDescent="0.5">
      <c r="H31493"/>
      <c r="P31493"/>
    </row>
    <row r="31494" spans="8:16" x14ac:dyDescent="0.5">
      <c r="H31494"/>
      <c r="P31494"/>
    </row>
    <row r="31495" spans="8:16" x14ac:dyDescent="0.5">
      <c r="H31495"/>
      <c r="P31495"/>
    </row>
    <row r="31496" spans="8:16" x14ac:dyDescent="0.5">
      <c r="H31496"/>
      <c r="P31496"/>
    </row>
    <row r="31497" spans="8:16" x14ac:dyDescent="0.5">
      <c r="H31497"/>
      <c r="P31497"/>
    </row>
    <row r="31498" spans="8:16" x14ac:dyDescent="0.5">
      <c r="H31498"/>
      <c r="P31498"/>
    </row>
    <row r="31499" spans="8:16" x14ac:dyDescent="0.5">
      <c r="H31499"/>
      <c r="P31499"/>
    </row>
    <row r="31500" spans="8:16" x14ac:dyDescent="0.5">
      <c r="H31500"/>
      <c r="P31500"/>
    </row>
    <row r="31501" spans="8:16" x14ac:dyDescent="0.5">
      <c r="H31501"/>
      <c r="P31501"/>
    </row>
    <row r="31502" spans="8:16" x14ac:dyDescent="0.5">
      <c r="H31502"/>
      <c r="P31502"/>
    </row>
    <row r="31503" spans="8:16" x14ac:dyDescent="0.5">
      <c r="H31503"/>
      <c r="P31503"/>
    </row>
    <row r="31504" spans="8:16" x14ac:dyDescent="0.5">
      <c r="H31504"/>
      <c r="P31504"/>
    </row>
    <row r="31505" spans="8:16" x14ac:dyDescent="0.5">
      <c r="H31505"/>
      <c r="P31505"/>
    </row>
    <row r="31506" spans="8:16" x14ac:dyDescent="0.5">
      <c r="H31506"/>
      <c r="P31506"/>
    </row>
    <row r="31507" spans="8:16" x14ac:dyDescent="0.5">
      <c r="H31507"/>
      <c r="P31507"/>
    </row>
    <row r="31508" spans="8:16" x14ac:dyDescent="0.5">
      <c r="H31508"/>
      <c r="P31508"/>
    </row>
    <row r="31509" spans="8:16" x14ac:dyDescent="0.5">
      <c r="H31509"/>
      <c r="P31509"/>
    </row>
    <row r="31510" spans="8:16" x14ac:dyDescent="0.5">
      <c r="H31510"/>
      <c r="P31510"/>
    </row>
    <row r="31511" spans="8:16" x14ac:dyDescent="0.5">
      <c r="H31511"/>
      <c r="P31511"/>
    </row>
    <row r="31512" spans="8:16" x14ac:dyDescent="0.5">
      <c r="H31512"/>
      <c r="P31512"/>
    </row>
    <row r="31513" spans="8:16" x14ac:dyDescent="0.5">
      <c r="H31513"/>
      <c r="P31513"/>
    </row>
    <row r="31514" spans="8:16" x14ac:dyDescent="0.5">
      <c r="H31514"/>
      <c r="P31514"/>
    </row>
    <row r="31515" spans="8:16" x14ac:dyDescent="0.5">
      <c r="H31515"/>
      <c r="P31515"/>
    </row>
    <row r="31516" spans="8:16" x14ac:dyDescent="0.5">
      <c r="H31516"/>
      <c r="P31516"/>
    </row>
    <row r="31517" spans="8:16" x14ac:dyDescent="0.5">
      <c r="H31517"/>
      <c r="P31517"/>
    </row>
    <row r="31518" spans="8:16" x14ac:dyDescent="0.5">
      <c r="H31518"/>
      <c r="P31518"/>
    </row>
    <row r="31519" spans="8:16" x14ac:dyDescent="0.5">
      <c r="H31519"/>
      <c r="P31519"/>
    </row>
    <row r="31520" spans="8:16" x14ac:dyDescent="0.5">
      <c r="H31520"/>
      <c r="P31520"/>
    </row>
    <row r="31521" spans="8:16" x14ac:dyDescent="0.5">
      <c r="H31521"/>
      <c r="P31521"/>
    </row>
    <row r="31522" spans="8:16" x14ac:dyDescent="0.5">
      <c r="H31522"/>
      <c r="P31522"/>
    </row>
    <row r="31523" spans="8:16" x14ac:dyDescent="0.5">
      <c r="H31523"/>
      <c r="P31523"/>
    </row>
    <row r="31524" spans="8:16" x14ac:dyDescent="0.5">
      <c r="H31524"/>
      <c r="P31524"/>
    </row>
    <row r="31525" spans="8:16" x14ac:dyDescent="0.5">
      <c r="H31525"/>
      <c r="P31525"/>
    </row>
    <row r="31526" spans="8:16" x14ac:dyDescent="0.5">
      <c r="H31526"/>
      <c r="P31526"/>
    </row>
    <row r="31527" spans="8:16" x14ac:dyDescent="0.5">
      <c r="H31527"/>
      <c r="P31527"/>
    </row>
    <row r="31528" spans="8:16" x14ac:dyDescent="0.5">
      <c r="H31528"/>
      <c r="P31528"/>
    </row>
    <row r="31529" spans="8:16" x14ac:dyDescent="0.5">
      <c r="H31529"/>
      <c r="P31529"/>
    </row>
    <row r="31530" spans="8:16" x14ac:dyDescent="0.5">
      <c r="H31530"/>
      <c r="P31530"/>
    </row>
    <row r="31531" spans="8:16" x14ac:dyDescent="0.5">
      <c r="H31531"/>
      <c r="P31531"/>
    </row>
    <row r="31532" spans="8:16" x14ac:dyDescent="0.5">
      <c r="H31532"/>
      <c r="P31532"/>
    </row>
    <row r="31533" spans="8:16" x14ac:dyDescent="0.5">
      <c r="H31533"/>
      <c r="P31533"/>
    </row>
    <row r="31534" spans="8:16" x14ac:dyDescent="0.5">
      <c r="H31534"/>
      <c r="P31534"/>
    </row>
    <row r="31535" spans="8:16" x14ac:dyDescent="0.5">
      <c r="H31535"/>
      <c r="P31535"/>
    </row>
    <row r="31536" spans="8:16" x14ac:dyDescent="0.5">
      <c r="H31536"/>
      <c r="P31536"/>
    </row>
    <row r="31537" spans="8:16" x14ac:dyDescent="0.5">
      <c r="H31537"/>
      <c r="P31537"/>
    </row>
    <row r="31538" spans="8:16" x14ac:dyDescent="0.5">
      <c r="H31538"/>
      <c r="P31538"/>
    </row>
    <row r="31539" spans="8:16" x14ac:dyDescent="0.5">
      <c r="H31539"/>
      <c r="P31539"/>
    </row>
    <row r="31540" spans="8:16" x14ac:dyDescent="0.5">
      <c r="H31540"/>
      <c r="P31540"/>
    </row>
    <row r="31541" spans="8:16" x14ac:dyDescent="0.5">
      <c r="H31541"/>
      <c r="P31541"/>
    </row>
    <row r="31542" spans="8:16" x14ac:dyDescent="0.5">
      <c r="H31542"/>
      <c r="P31542"/>
    </row>
    <row r="31543" spans="8:16" x14ac:dyDescent="0.5">
      <c r="H31543"/>
      <c r="P31543"/>
    </row>
    <row r="31544" spans="8:16" x14ac:dyDescent="0.5">
      <c r="H31544"/>
      <c r="P31544"/>
    </row>
    <row r="31545" spans="8:16" x14ac:dyDescent="0.5">
      <c r="H31545"/>
      <c r="P31545"/>
    </row>
    <row r="31546" spans="8:16" x14ac:dyDescent="0.5">
      <c r="H31546"/>
      <c r="P31546"/>
    </row>
    <row r="31547" spans="8:16" x14ac:dyDescent="0.5">
      <c r="H31547"/>
      <c r="P31547"/>
    </row>
    <row r="31548" spans="8:16" x14ac:dyDescent="0.5">
      <c r="H31548"/>
      <c r="P31548"/>
    </row>
    <row r="31549" spans="8:16" x14ac:dyDescent="0.5">
      <c r="H31549"/>
      <c r="P31549"/>
    </row>
    <row r="31550" spans="8:16" x14ac:dyDescent="0.5">
      <c r="H31550"/>
      <c r="P31550"/>
    </row>
    <row r="31551" spans="8:16" x14ac:dyDescent="0.5">
      <c r="H31551"/>
      <c r="P31551"/>
    </row>
    <row r="31552" spans="8:16" x14ac:dyDescent="0.5">
      <c r="H31552"/>
      <c r="P31552"/>
    </row>
    <row r="31553" spans="8:16" x14ac:dyDescent="0.5">
      <c r="H31553"/>
      <c r="P31553"/>
    </row>
    <row r="31554" spans="8:16" x14ac:dyDescent="0.5">
      <c r="H31554"/>
      <c r="P31554"/>
    </row>
    <row r="31555" spans="8:16" x14ac:dyDescent="0.5">
      <c r="H31555"/>
      <c r="P31555"/>
    </row>
    <row r="31556" spans="8:16" x14ac:dyDescent="0.5">
      <c r="H31556"/>
      <c r="P31556"/>
    </row>
    <row r="31557" spans="8:16" x14ac:dyDescent="0.5">
      <c r="H31557"/>
      <c r="P31557"/>
    </row>
    <row r="31558" spans="8:16" x14ac:dyDescent="0.5">
      <c r="H31558"/>
      <c r="P31558"/>
    </row>
    <row r="31559" spans="8:16" x14ac:dyDescent="0.5">
      <c r="H31559"/>
      <c r="P31559"/>
    </row>
    <row r="31560" spans="8:16" x14ac:dyDescent="0.5">
      <c r="H31560"/>
      <c r="P31560"/>
    </row>
    <row r="31561" spans="8:16" x14ac:dyDescent="0.5">
      <c r="H31561"/>
      <c r="P31561"/>
    </row>
    <row r="31562" spans="8:16" x14ac:dyDescent="0.5">
      <c r="H31562"/>
      <c r="P31562"/>
    </row>
    <row r="31563" spans="8:16" x14ac:dyDescent="0.5">
      <c r="H31563"/>
      <c r="P31563"/>
    </row>
    <row r="31564" spans="8:16" x14ac:dyDescent="0.5">
      <c r="H31564"/>
      <c r="P31564"/>
    </row>
    <row r="31565" spans="8:16" x14ac:dyDescent="0.5">
      <c r="H31565"/>
      <c r="P31565"/>
    </row>
    <row r="31566" spans="8:16" x14ac:dyDescent="0.5">
      <c r="H31566"/>
      <c r="P31566"/>
    </row>
    <row r="31567" spans="8:16" x14ac:dyDescent="0.5">
      <c r="H31567"/>
      <c r="P31567"/>
    </row>
    <row r="31568" spans="8:16" x14ac:dyDescent="0.5">
      <c r="H31568"/>
      <c r="P31568"/>
    </row>
    <row r="31569" spans="8:16" x14ac:dyDescent="0.5">
      <c r="H31569"/>
      <c r="P31569"/>
    </row>
    <row r="31570" spans="8:16" x14ac:dyDescent="0.5">
      <c r="H31570"/>
      <c r="P31570"/>
    </row>
    <row r="31571" spans="8:16" x14ac:dyDescent="0.5">
      <c r="H31571"/>
      <c r="P31571"/>
    </row>
    <row r="31572" spans="8:16" x14ac:dyDescent="0.5">
      <c r="H31572"/>
      <c r="P31572"/>
    </row>
    <row r="31573" spans="8:16" x14ac:dyDescent="0.5">
      <c r="H31573"/>
      <c r="P31573"/>
    </row>
    <row r="31574" spans="8:16" x14ac:dyDescent="0.5">
      <c r="H31574"/>
      <c r="P31574"/>
    </row>
    <row r="31575" spans="8:16" x14ac:dyDescent="0.5">
      <c r="H31575"/>
      <c r="P31575"/>
    </row>
    <row r="31576" spans="8:16" x14ac:dyDescent="0.5">
      <c r="H31576"/>
      <c r="P31576"/>
    </row>
    <row r="31577" spans="8:16" x14ac:dyDescent="0.5">
      <c r="H31577"/>
      <c r="P31577"/>
    </row>
    <row r="31578" spans="8:16" x14ac:dyDescent="0.5">
      <c r="H31578"/>
      <c r="P31578"/>
    </row>
    <row r="31579" spans="8:16" x14ac:dyDescent="0.5">
      <c r="H31579"/>
      <c r="P31579"/>
    </row>
    <row r="31580" spans="8:16" x14ac:dyDescent="0.5">
      <c r="H31580"/>
      <c r="P31580"/>
    </row>
    <row r="31581" spans="8:16" x14ac:dyDescent="0.5">
      <c r="H31581"/>
      <c r="P31581"/>
    </row>
    <row r="31582" spans="8:16" x14ac:dyDescent="0.5">
      <c r="H31582"/>
      <c r="P31582"/>
    </row>
    <row r="31583" spans="8:16" x14ac:dyDescent="0.5">
      <c r="H31583"/>
      <c r="P31583"/>
    </row>
    <row r="31584" spans="8:16" x14ac:dyDescent="0.5">
      <c r="H31584"/>
      <c r="P31584"/>
    </row>
    <row r="31585" spans="8:16" x14ac:dyDescent="0.5">
      <c r="H31585"/>
      <c r="P31585"/>
    </row>
    <row r="31586" spans="8:16" x14ac:dyDescent="0.5">
      <c r="H31586"/>
      <c r="P31586"/>
    </row>
    <row r="31587" spans="8:16" x14ac:dyDescent="0.5">
      <c r="H31587"/>
      <c r="P31587"/>
    </row>
    <row r="31588" spans="8:16" x14ac:dyDescent="0.5">
      <c r="H31588"/>
      <c r="P31588"/>
    </row>
    <row r="31589" spans="8:16" x14ac:dyDescent="0.5">
      <c r="H31589"/>
      <c r="P31589"/>
    </row>
    <row r="31590" spans="8:16" x14ac:dyDescent="0.5">
      <c r="H31590"/>
      <c r="P31590"/>
    </row>
    <row r="31591" spans="8:16" x14ac:dyDescent="0.5">
      <c r="H31591"/>
      <c r="P31591"/>
    </row>
    <row r="31592" spans="8:16" x14ac:dyDescent="0.5">
      <c r="H31592"/>
      <c r="P31592"/>
    </row>
    <row r="31593" spans="8:16" x14ac:dyDescent="0.5">
      <c r="H31593"/>
      <c r="P31593"/>
    </row>
    <row r="31594" spans="8:16" x14ac:dyDescent="0.5">
      <c r="H31594"/>
      <c r="P31594"/>
    </row>
    <row r="31595" spans="8:16" x14ac:dyDescent="0.5">
      <c r="H31595"/>
      <c r="P31595"/>
    </row>
    <row r="31596" spans="8:16" x14ac:dyDescent="0.5">
      <c r="H31596"/>
      <c r="P31596"/>
    </row>
    <row r="31597" spans="8:16" x14ac:dyDescent="0.5">
      <c r="H31597"/>
      <c r="P31597"/>
    </row>
    <row r="31598" spans="8:16" x14ac:dyDescent="0.5">
      <c r="H31598"/>
      <c r="P31598"/>
    </row>
    <row r="31599" spans="8:16" x14ac:dyDescent="0.5">
      <c r="H31599"/>
      <c r="P31599"/>
    </row>
    <row r="31600" spans="8:16" x14ac:dyDescent="0.5">
      <c r="H31600"/>
      <c r="P31600"/>
    </row>
    <row r="31601" spans="8:16" x14ac:dyDescent="0.5">
      <c r="H31601"/>
      <c r="P31601"/>
    </row>
    <row r="31602" spans="8:16" x14ac:dyDescent="0.5">
      <c r="H31602"/>
      <c r="P31602"/>
    </row>
    <row r="31603" spans="8:16" x14ac:dyDescent="0.5">
      <c r="H31603"/>
      <c r="P31603"/>
    </row>
    <row r="31604" spans="8:16" x14ac:dyDescent="0.5">
      <c r="H31604"/>
      <c r="P31604"/>
    </row>
    <row r="31605" spans="8:16" x14ac:dyDescent="0.5">
      <c r="H31605"/>
      <c r="P31605"/>
    </row>
    <row r="31606" spans="8:16" x14ac:dyDescent="0.5">
      <c r="H31606"/>
      <c r="P31606"/>
    </row>
    <row r="31607" spans="8:16" x14ac:dyDescent="0.5">
      <c r="H31607"/>
      <c r="P31607"/>
    </row>
    <row r="31608" spans="8:16" x14ac:dyDescent="0.5">
      <c r="H31608"/>
      <c r="P31608"/>
    </row>
    <row r="31609" spans="8:16" x14ac:dyDescent="0.5">
      <c r="H31609"/>
      <c r="P31609"/>
    </row>
    <row r="31610" spans="8:16" x14ac:dyDescent="0.5">
      <c r="H31610"/>
      <c r="P31610"/>
    </row>
    <row r="31611" spans="8:16" x14ac:dyDescent="0.5">
      <c r="H31611"/>
      <c r="P31611"/>
    </row>
    <row r="31612" spans="8:16" x14ac:dyDescent="0.5">
      <c r="H31612"/>
      <c r="P31612"/>
    </row>
    <row r="31613" spans="8:16" x14ac:dyDescent="0.5">
      <c r="H31613"/>
      <c r="P31613"/>
    </row>
    <row r="31614" spans="8:16" x14ac:dyDescent="0.5">
      <c r="H31614"/>
      <c r="P31614"/>
    </row>
    <row r="31615" spans="8:16" x14ac:dyDescent="0.5">
      <c r="H31615"/>
      <c r="P31615"/>
    </row>
    <row r="31616" spans="8:16" x14ac:dyDescent="0.5">
      <c r="H31616"/>
      <c r="P31616"/>
    </row>
    <row r="31617" spans="8:16" x14ac:dyDescent="0.5">
      <c r="H31617"/>
      <c r="P31617"/>
    </row>
    <row r="31618" spans="8:16" x14ac:dyDescent="0.5">
      <c r="H31618"/>
      <c r="P31618"/>
    </row>
    <row r="31619" spans="8:16" x14ac:dyDescent="0.5">
      <c r="H31619"/>
      <c r="P31619"/>
    </row>
    <row r="31620" spans="8:16" x14ac:dyDescent="0.5">
      <c r="H31620"/>
      <c r="P31620"/>
    </row>
    <row r="31621" spans="8:16" x14ac:dyDescent="0.5">
      <c r="H31621"/>
      <c r="P31621"/>
    </row>
    <row r="31622" spans="8:16" x14ac:dyDescent="0.5">
      <c r="H31622"/>
      <c r="P31622"/>
    </row>
    <row r="31623" spans="8:16" x14ac:dyDescent="0.5">
      <c r="H31623"/>
      <c r="P31623"/>
    </row>
    <row r="31624" spans="8:16" x14ac:dyDescent="0.5">
      <c r="H31624"/>
      <c r="P31624"/>
    </row>
    <row r="31625" spans="8:16" x14ac:dyDescent="0.5">
      <c r="H31625"/>
      <c r="P31625"/>
    </row>
    <row r="31626" spans="8:16" x14ac:dyDescent="0.5">
      <c r="H31626"/>
      <c r="P31626"/>
    </row>
    <row r="31627" spans="8:16" x14ac:dyDescent="0.5">
      <c r="H31627"/>
      <c r="P31627"/>
    </row>
    <row r="31628" spans="8:16" x14ac:dyDescent="0.5">
      <c r="H31628"/>
      <c r="P31628"/>
    </row>
    <row r="31629" spans="8:16" x14ac:dyDescent="0.5">
      <c r="H31629"/>
      <c r="P31629"/>
    </row>
    <row r="31630" spans="8:16" x14ac:dyDescent="0.5">
      <c r="H31630"/>
      <c r="P31630"/>
    </row>
    <row r="31631" spans="8:16" x14ac:dyDescent="0.5">
      <c r="H31631"/>
      <c r="P31631"/>
    </row>
    <row r="31632" spans="8:16" x14ac:dyDescent="0.5">
      <c r="H31632"/>
      <c r="P31632"/>
    </row>
    <row r="31633" spans="8:16" x14ac:dyDescent="0.5">
      <c r="H31633"/>
      <c r="P31633"/>
    </row>
    <row r="31634" spans="8:16" x14ac:dyDescent="0.5">
      <c r="H31634"/>
      <c r="P31634"/>
    </row>
    <row r="31635" spans="8:16" x14ac:dyDescent="0.5">
      <c r="H31635"/>
      <c r="P31635"/>
    </row>
    <row r="31636" spans="8:16" x14ac:dyDescent="0.5">
      <c r="H31636"/>
      <c r="P31636"/>
    </row>
    <row r="31637" spans="8:16" x14ac:dyDescent="0.5">
      <c r="H31637"/>
      <c r="P31637"/>
    </row>
    <row r="31638" spans="8:16" x14ac:dyDescent="0.5">
      <c r="H31638"/>
      <c r="P31638"/>
    </row>
    <row r="31639" spans="8:16" x14ac:dyDescent="0.5">
      <c r="H31639"/>
      <c r="P31639"/>
    </row>
    <row r="31640" spans="8:16" x14ac:dyDescent="0.5">
      <c r="H31640"/>
      <c r="P31640"/>
    </row>
    <row r="31641" spans="8:16" x14ac:dyDescent="0.5">
      <c r="H31641"/>
      <c r="P31641"/>
    </row>
    <row r="31642" spans="8:16" x14ac:dyDescent="0.5">
      <c r="H31642"/>
      <c r="P31642"/>
    </row>
    <row r="31643" spans="8:16" x14ac:dyDescent="0.5">
      <c r="H31643"/>
      <c r="P31643"/>
    </row>
    <row r="31644" spans="8:16" x14ac:dyDescent="0.5">
      <c r="H31644"/>
      <c r="P31644"/>
    </row>
    <row r="31645" spans="8:16" x14ac:dyDescent="0.5">
      <c r="H31645"/>
      <c r="P31645"/>
    </row>
    <row r="31646" spans="8:16" x14ac:dyDescent="0.5">
      <c r="H31646"/>
      <c r="P31646"/>
    </row>
    <row r="31647" spans="8:16" x14ac:dyDescent="0.5">
      <c r="H31647"/>
      <c r="P31647"/>
    </row>
    <row r="31648" spans="8:16" x14ac:dyDescent="0.5">
      <c r="H31648"/>
      <c r="P31648"/>
    </row>
    <row r="31649" spans="8:16" x14ac:dyDescent="0.5">
      <c r="H31649"/>
      <c r="P31649"/>
    </row>
    <row r="31650" spans="8:16" x14ac:dyDescent="0.5">
      <c r="H31650"/>
      <c r="P31650"/>
    </row>
    <row r="31651" spans="8:16" x14ac:dyDescent="0.5">
      <c r="H31651"/>
      <c r="P31651"/>
    </row>
    <row r="31652" spans="8:16" x14ac:dyDescent="0.5">
      <c r="H31652"/>
      <c r="P31652"/>
    </row>
    <row r="31653" spans="8:16" x14ac:dyDescent="0.5">
      <c r="H31653"/>
      <c r="P31653"/>
    </row>
    <row r="31654" spans="8:16" x14ac:dyDescent="0.5">
      <c r="H31654"/>
      <c r="P31654"/>
    </row>
    <row r="31655" spans="8:16" x14ac:dyDescent="0.5">
      <c r="H31655"/>
      <c r="P31655"/>
    </row>
    <row r="31656" spans="8:16" x14ac:dyDescent="0.5">
      <c r="H31656"/>
      <c r="P31656"/>
    </row>
    <row r="31657" spans="8:16" x14ac:dyDescent="0.5">
      <c r="H31657"/>
      <c r="P31657"/>
    </row>
    <row r="31658" spans="8:16" x14ac:dyDescent="0.5">
      <c r="H31658"/>
      <c r="P31658"/>
    </row>
    <row r="31659" spans="8:16" x14ac:dyDescent="0.5">
      <c r="H31659"/>
      <c r="P31659"/>
    </row>
    <row r="31660" spans="8:16" x14ac:dyDescent="0.5">
      <c r="H31660"/>
      <c r="P31660"/>
    </row>
    <row r="31661" spans="8:16" x14ac:dyDescent="0.5">
      <c r="H31661"/>
      <c r="P31661"/>
    </row>
    <row r="31662" spans="8:16" x14ac:dyDescent="0.5">
      <c r="H31662"/>
      <c r="P31662"/>
    </row>
    <row r="31663" spans="8:16" x14ac:dyDescent="0.5">
      <c r="H31663"/>
      <c r="P31663"/>
    </row>
    <row r="31664" spans="8:16" x14ac:dyDescent="0.5">
      <c r="H31664"/>
      <c r="P31664"/>
    </row>
    <row r="31665" spans="8:16" x14ac:dyDescent="0.5">
      <c r="H31665"/>
      <c r="P31665"/>
    </row>
    <row r="31666" spans="8:16" x14ac:dyDescent="0.5">
      <c r="H31666"/>
      <c r="P31666"/>
    </row>
    <row r="31667" spans="8:16" x14ac:dyDescent="0.5">
      <c r="H31667"/>
      <c r="P31667"/>
    </row>
    <row r="31668" spans="8:16" x14ac:dyDescent="0.5">
      <c r="H31668"/>
      <c r="P31668"/>
    </row>
    <row r="31669" spans="8:16" x14ac:dyDescent="0.5">
      <c r="H31669"/>
      <c r="P31669"/>
    </row>
    <row r="31670" spans="8:16" x14ac:dyDescent="0.5">
      <c r="H31670"/>
      <c r="P31670"/>
    </row>
    <row r="31671" spans="8:16" x14ac:dyDescent="0.5">
      <c r="H31671"/>
      <c r="P31671"/>
    </row>
    <row r="31672" spans="8:16" x14ac:dyDescent="0.5">
      <c r="H31672"/>
      <c r="P31672"/>
    </row>
    <row r="31673" spans="8:16" x14ac:dyDescent="0.5">
      <c r="H31673"/>
      <c r="P31673"/>
    </row>
    <row r="31674" spans="8:16" x14ac:dyDescent="0.5">
      <c r="H31674"/>
      <c r="P31674"/>
    </row>
    <row r="31675" spans="8:16" x14ac:dyDescent="0.5">
      <c r="H31675"/>
      <c r="P31675"/>
    </row>
    <row r="31676" spans="8:16" x14ac:dyDescent="0.5">
      <c r="H31676"/>
      <c r="P31676"/>
    </row>
    <row r="31677" spans="8:16" x14ac:dyDescent="0.5">
      <c r="H31677"/>
      <c r="P31677"/>
    </row>
    <row r="31678" spans="8:16" x14ac:dyDescent="0.5">
      <c r="H31678"/>
      <c r="P31678"/>
    </row>
    <row r="31679" spans="8:16" x14ac:dyDescent="0.5">
      <c r="H31679"/>
      <c r="P31679"/>
    </row>
    <row r="31680" spans="8:16" x14ac:dyDescent="0.5">
      <c r="H31680"/>
      <c r="P31680"/>
    </row>
    <row r="31681" spans="8:16" x14ac:dyDescent="0.5">
      <c r="H31681"/>
      <c r="P31681"/>
    </row>
    <row r="31682" spans="8:16" x14ac:dyDescent="0.5">
      <c r="H31682"/>
      <c r="P31682"/>
    </row>
    <row r="31683" spans="8:16" x14ac:dyDescent="0.5">
      <c r="H31683"/>
      <c r="P31683"/>
    </row>
    <row r="31684" spans="8:16" x14ac:dyDescent="0.5">
      <c r="H31684"/>
      <c r="P31684"/>
    </row>
    <row r="31685" spans="8:16" x14ac:dyDescent="0.5">
      <c r="H31685"/>
      <c r="P31685"/>
    </row>
    <row r="31686" spans="8:16" x14ac:dyDescent="0.5">
      <c r="H31686"/>
      <c r="P31686"/>
    </row>
    <row r="31687" spans="8:16" x14ac:dyDescent="0.5">
      <c r="H31687"/>
      <c r="P31687"/>
    </row>
    <row r="31688" spans="8:16" x14ac:dyDescent="0.5">
      <c r="H31688"/>
      <c r="P31688"/>
    </row>
    <row r="31689" spans="8:16" x14ac:dyDescent="0.5">
      <c r="H31689"/>
      <c r="P31689"/>
    </row>
    <row r="31690" spans="8:16" x14ac:dyDescent="0.5">
      <c r="H31690"/>
      <c r="P31690"/>
    </row>
    <row r="31691" spans="8:16" x14ac:dyDescent="0.5">
      <c r="H31691"/>
      <c r="P31691"/>
    </row>
    <row r="31692" spans="8:16" x14ac:dyDescent="0.5">
      <c r="H31692"/>
      <c r="P31692"/>
    </row>
    <row r="31693" spans="8:16" x14ac:dyDescent="0.5">
      <c r="H31693"/>
      <c r="P31693"/>
    </row>
    <row r="31694" spans="8:16" x14ac:dyDescent="0.5">
      <c r="H31694"/>
      <c r="P31694"/>
    </row>
    <row r="31695" spans="8:16" x14ac:dyDescent="0.5">
      <c r="H31695"/>
      <c r="P31695"/>
    </row>
    <row r="31696" spans="8:16" x14ac:dyDescent="0.5">
      <c r="H31696"/>
      <c r="P31696"/>
    </row>
    <row r="31697" spans="8:16" x14ac:dyDescent="0.5">
      <c r="H31697"/>
      <c r="P31697"/>
    </row>
    <row r="31698" spans="8:16" x14ac:dyDescent="0.5">
      <c r="H31698"/>
      <c r="P31698"/>
    </row>
    <row r="31699" spans="8:16" x14ac:dyDescent="0.5">
      <c r="H31699"/>
      <c r="P31699"/>
    </row>
    <row r="31700" spans="8:16" x14ac:dyDescent="0.5">
      <c r="H31700"/>
      <c r="P31700"/>
    </row>
    <row r="31701" spans="8:16" x14ac:dyDescent="0.5">
      <c r="H31701"/>
      <c r="P31701"/>
    </row>
    <row r="31702" spans="8:16" x14ac:dyDescent="0.5">
      <c r="H31702"/>
      <c r="P31702"/>
    </row>
    <row r="31703" spans="8:16" x14ac:dyDescent="0.5">
      <c r="H31703"/>
      <c r="P31703"/>
    </row>
    <row r="31704" spans="8:16" x14ac:dyDescent="0.5">
      <c r="H31704"/>
      <c r="P31704"/>
    </row>
    <row r="31705" spans="8:16" x14ac:dyDescent="0.5">
      <c r="H31705"/>
      <c r="P31705"/>
    </row>
    <row r="31706" spans="8:16" x14ac:dyDescent="0.5">
      <c r="H31706"/>
      <c r="P31706"/>
    </row>
    <row r="31707" spans="8:16" x14ac:dyDescent="0.5">
      <c r="H31707"/>
      <c r="P31707"/>
    </row>
    <row r="31708" spans="8:16" x14ac:dyDescent="0.5">
      <c r="H31708"/>
      <c r="P31708"/>
    </row>
    <row r="31709" spans="8:16" x14ac:dyDescent="0.5">
      <c r="H31709"/>
      <c r="P31709"/>
    </row>
    <row r="31710" spans="8:16" x14ac:dyDescent="0.5">
      <c r="H31710"/>
      <c r="P31710"/>
    </row>
    <row r="31711" spans="8:16" x14ac:dyDescent="0.5">
      <c r="H31711"/>
      <c r="P31711"/>
    </row>
    <row r="31712" spans="8:16" x14ac:dyDescent="0.5">
      <c r="H31712"/>
      <c r="P31712"/>
    </row>
    <row r="31713" spans="8:16" x14ac:dyDescent="0.5">
      <c r="H31713"/>
      <c r="P31713"/>
    </row>
    <row r="31714" spans="8:16" x14ac:dyDescent="0.5">
      <c r="H31714"/>
      <c r="P31714"/>
    </row>
    <row r="31715" spans="8:16" x14ac:dyDescent="0.5">
      <c r="H31715"/>
      <c r="P31715"/>
    </row>
    <row r="31716" spans="8:16" x14ac:dyDescent="0.5">
      <c r="H31716"/>
      <c r="P31716"/>
    </row>
    <row r="31717" spans="8:16" x14ac:dyDescent="0.5">
      <c r="H31717"/>
      <c r="P31717"/>
    </row>
    <row r="31718" spans="8:16" x14ac:dyDescent="0.5">
      <c r="H31718"/>
      <c r="P31718"/>
    </row>
    <row r="31719" spans="8:16" x14ac:dyDescent="0.5">
      <c r="H31719"/>
      <c r="P31719"/>
    </row>
    <row r="31720" spans="8:16" x14ac:dyDescent="0.5">
      <c r="H31720"/>
      <c r="P31720"/>
    </row>
    <row r="31721" spans="8:16" x14ac:dyDescent="0.5">
      <c r="H31721"/>
      <c r="P31721"/>
    </row>
    <row r="31722" spans="8:16" x14ac:dyDescent="0.5">
      <c r="H31722"/>
      <c r="P31722"/>
    </row>
    <row r="31723" spans="8:16" x14ac:dyDescent="0.5">
      <c r="H31723"/>
      <c r="P31723"/>
    </row>
    <row r="31724" spans="8:16" x14ac:dyDescent="0.5">
      <c r="H31724"/>
      <c r="P31724"/>
    </row>
    <row r="31725" spans="8:16" x14ac:dyDescent="0.5">
      <c r="H31725"/>
      <c r="P31725"/>
    </row>
    <row r="31726" spans="8:16" x14ac:dyDescent="0.5">
      <c r="H31726"/>
      <c r="P31726"/>
    </row>
    <row r="31727" spans="8:16" x14ac:dyDescent="0.5">
      <c r="H31727"/>
      <c r="P31727"/>
    </row>
    <row r="31728" spans="8:16" x14ac:dyDescent="0.5">
      <c r="H31728"/>
      <c r="P31728"/>
    </row>
    <row r="31729" spans="8:16" x14ac:dyDescent="0.5">
      <c r="H31729"/>
      <c r="P31729"/>
    </row>
    <row r="31730" spans="8:16" x14ac:dyDescent="0.5">
      <c r="H31730"/>
      <c r="P31730"/>
    </row>
    <row r="31731" spans="8:16" x14ac:dyDescent="0.5">
      <c r="H31731"/>
      <c r="P31731"/>
    </row>
    <row r="31732" spans="8:16" x14ac:dyDescent="0.5">
      <c r="H31732"/>
      <c r="P31732"/>
    </row>
    <row r="31733" spans="8:16" x14ac:dyDescent="0.5">
      <c r="H31733"/>
      <c r="P31733"/>
    </row>
    <row r="31734" spans="8:16" x14ac:dyDescent="0.5">
      <c r="H31734"/>
      <c r="P31734"/>
    </row>
    <row r="31735" spans="8:16" x14ac:dyDescent="0.5">
      <c r="H31735"/>
      <c r="P31735"/>
    </row>
    <row r="31736" spans="8:16" x14ac:dyDescent="0.5">
      <c r="H31736"/>
      <c r="P31736"/>
    </row>
    <row r="31737" spans="8:16" x14ac:dyDescent="0.5">
      <c r="H31737"/>
      <c r="P31737"/>
    </row>
    <row r="31738" spans="8:16" x14ac:dyDescent="0.5">
      <c r="H31738"/>
      <c r="P31738"/>
    </row>
    <row r="31739" spans="8:16" x14ac:dyDescent="0.5">
      <c r="H31739"/>
      <c r="P31739"/>
    </row>
    <row r="31740" spans="8:16" x14ac:dyDescent="0.5">
      <c r="H31740"/>
      <c r="P31740"/>
    </row>
    <row r="31741" spans="8:16" x14ac:dyDescent="0.5">
      <c r="H31741"/>
      <c r="P31741"/>
    </row>
    <row r="31742" spans="8:16" x14ac:dyDescent="0.5">
      <c r="H31742"/>
      <c r="P31742"/>
    </row>
    <row r="31743" spans="8:16" x14ac:dyDescent="0.5">
      <c r="H31743"/>
      <c r="P31743"/>
    </row>
    <row r="31744" spans="8:16" x14ac:dyDescent="0.5">
      <c r="H31744"/>
      <c r="P31744"/>
    </row>
    <row r="31745" spans="8:16" x14ac:dyDescent="0.5">
      <c r="H31745"/>
      <c r="P31745"/>
    </row>
    <row r="31746" spans="8:16" x14ac:dyDescent="0.5">
      <c r="H31746"/>
      <c r="P31746"/>
    </row>
    <row r="31747" spans="8:16" x14ac:dyDescent="0.5">
      <c r="H31747"/>
      <c r="P31747"/>
    </row>
    <row r="31748" spans="8:16" x14ac:dyDescent="0.5">
      <c r="H31748"/>
      <c r="P31748"/>
    </row>
    <row r="31749" spans="8:16" x14ac:dyDescent="0.5">
      <c r="H31749"/>
      <c r="P31749"/>
    </row>
    <row r="31750" spans="8:16" x14ac:dyDescent="0.5">
      <c r="H31750"/>
      <c r="P31750"/>
    </row>
    <row r="31751" spans="8:16" x14ac:dyDescent="0.5">
      <c r="H31751"/>
      <c r="P31751"/>
    </row>
    <row r="31752" spans="8:16" x14ac:dyDescent="0.5">
      <c r="H31752"/>
      <c r="P31752"/>
    </row>
    <row r="31753" spans="8:16" x14ac:dyDescent="0.5">
      <c r="H31753"/>
      <c r="P31753"/>
    </row>
    <row r="31754" spans="8:16" x14ac:dyDescent="0.5">
      <c r="H31754"/>
      <c r="P31754"/>
    </row>
    <row r="31755" spans="8:16" x14ac:dyDescent="0.5">
      <c r="H31755"/>
      <c r="P31755"/>
    </row>
    <row r="31756" spans="8:16" x14ac:dyDescent="0.5">
      <c r="H31756"/>
      <c r="P31756"/>
    </row>
    <row r="31757" spans="8:16" x14ac:dyDescent="0.5">
      <c r="H31757"/>
      <c r="P31757"/>
    </row>
    <row r="31758" spans="8:16" x14ac:dyDescent="0.5">
      <c r="H31758"/>
      <c r="P31758"/>
    </row>
    <row r="31759" spans="8:16" x14ac:dyDescent="0.5">
      <c r="H31759"/>
      <c r="P31759"/>
    </row>
    <row r="31760" spans="8:16" x14ac:dyDescent="0.5">
      <c r="H31760"/>
      <c r="P31760"/>
    </row>
    <row r="31761" spans="8:16" x14ac:dyDescent="0.5">
      <c r="H31761"/>
      <c r="P31761"/>
    </row>
    <row r="31762" spans="8:16" x14ac:dyDescent="0.5">
      <c r="H31762"/>
      <c r="P31762"/>
    </row>
    <row r="31763" spans="8:16" x14ac:dyDescent="0.5">
      <c r="H31763"/>
      <c r="P31763"/>
    </row>
    <row r="31764" spans="8:16" x14ac:dyDescent="0.5">
      <c r="H31764"/>
      <c r="P31764"/>
    </row>
    <row r="31765" spans="8:16" x14ac:dyDescent="0.5">
      <c r="H31765"/>
      <c r="P31765"/>
    </row>
    <row r="31766" spans="8:16" x14ac:dyDescent="0.5">
      <c r="H31766"/>
      <c r="P31766"/>
    </row>
    <row r="31767" spans="8:16" x14ac:dyDescent="0.5">
      <c r="H31767"/>
      <c r="P31767"/>
    </row>
    <row r="31768" spans="8:16" x14ac:dyDescent="0.5">
      <c r="H31768"/>
      <c r="P31768"/>
    </row>
    <row r="31769" spans="8:16" x14ac:dyDescent="0.5">
      <c r="H31769"/>
      <c r="P31769"/>
    </row>
    <row r="31770" spans="8:16" x14ac:dyDescent="0.5">
      <c r="H31770"/>
      <c r="P31770"/>
    </row>
    <row r="31771" spans="8:16" x14ac:dyDescent="0.5">
      <c r="H31771"/>
      <c r="P31771"/>
    </row>
    <row r="31772" spans="8:16" x14ac:dyDescent="0.5">
      <c r="H31772"/>
      <c r="P31772"/>
    </row>
    <row r="31773" spans="8:16" x14ac:dyDescent="0.5">
      <c r="H31773"/>
      <c r="P31773"/>
    </row>
    <row r="31774" spans="8:16" x14ac:dyDescent="0.5">
      <c r="H31774"/>
      <c r="P31774"/>
    </row>
    <row r="31775" spans="8:16" x14ac:dyDescent="0.5">
      <c r="H31775"/>
      <c r="P31775"/>
    </row>
    <row r="31776" spans="8:16" x14ac:dyDescent="0.5">
      <c r="H31776"/>
      <c r="P31776"/>
    </row>
    <row r="31777" spans="8:16" x14ac:dyDescent="0.5">
      <c r="H31777"/>
      <c r="P31777"/>
    </row>
    <row r="31778" spans="8:16" x14ac:dyDescent="0.5">
      <c r="H31778"/>
      <c r="P31778"/>
    </row>
    <row r="31779" spans="8:16" x14ac:dyDescent="0.5">
      <c r="H31779"/>
      <c r="P31779"/>
    </row>
    <row r="31780" spans="8:16" x14ac:dyDescent="0.5">
      <c r="H31780"/>
      <c r="P31780"/>
    </row>
    <row r="31781" spans="8:16" x14ac:dyDescent="0.5">
      <c r="H31781"/>
      <c r="P31781"/>
    </row>
    <row r="31782" spans="8:16" x14ac:dyDescent="0.5">
      <c r="H31782"/>
      <c r="P31782"/>
    </row>
    <row r="31783" spans="8:16" x14ac:dyDescent="0.5">
      <c r="H31783"/>
      <c r="P31783"/>
    </row>
    <row r="31784" spans="8:16" x14ac:dyDescent="0.5">
      <c r="H31784"/>
      <c r="P31784"/>
    </row>
    <row r="31785" spans="8:16" x14ac:dyDescent="0.5">
      <c r="H31785"/>
      <c r="P31785"/>
    </row>
    <row r="31786" spans="8:16" x14ac:dyDescent="0.5">
      <c r="H31786"/>
      <c r="P31786"/>
    </row>
    <row r="31787" spans="8:16" x14ac:dyDescent="0.5">
      <c r="H31787"/>
      <c r="P31787"/>
    </row>
    <row r="31788" spans="8:16" x14ac:dyDescent="0.5">
      <c r="H31788"/>
      <c r="P31788"/>
    </row>
    <row r="31789" spans="8:16" x14ac:dyDescent="0.5">
      <c r="H31789"/>
      <c r="P31789"/>
    </row>
    <row r="31790" spans="8:16" x14ac:dyDescent="0.5">
      <c r="H31790"/>
      <c r="P31790"/>
    </row>
    <row r="31791" spans="8:16" x14ac:dyDescent="0.5">
      <c r="H31791"/>
      <c r="P31791"/>
    </row>
    <row r="31792" spans="8:16" x14ac:dyDescent="0.5">
      <c r="H31792"/>
      <c r="P31792"/>
    </row>
    <row r="31793" spans="8:16" x14ac:dyDescent="0.5">
      <c r="H31793"/>
      <c r="P31793"/>
    </row>
    <row r="31794" spans="8:16" x14ac:dyDescent="0.5">
      <c r="H31794"/>
      <c r="P31794"/>
    </row>
    <row r="31795" spans="8:16" x14ac:dyDescent="0.5">
      <c r="H31795"/>
      <c r="P31795"/>
    </row>
    <row r="31796" spans="8:16" x14ac:dyDescent="0.5">
      <c r="H31796"/>
      <c r="P31796"/>
    </row>
    <row r="31797" spans="8:16" x14ac:dyDescent="0.5">
      <c r="H31797"/>
      <c r="P31797"/>
    </row>
    <row r="31798" spans="8:16" x14ac:dyDescent="0.5">
      <c r="H31798"/>
      <c r="P31798"/>
    </row>
    <row r="31799" spans="8:16" x14ac:dyDescent="0.5">
      <c r="H31799"/>
      <c r="P31799"/>
    </row>
    <row r="31800" spans="8:16" x14ac:dyDescent="0.5">
      <c r="H31800"/>
      <c r="P31800"/>
    </row>
    <row r="31801" spans="8:16" x14ac:dyDescent="0.5">
      <c r="H31801"/>
      <c r="P31801"/>
    </row>
    <row r="31802" spans="8:16" x14ac:dyDescent="0.5">
      <c r="H31802"/>
      <c r="P31802"/>
    </row>
    <row r="31803" spans="8:16" x14ac:dyDescent="0.5">
      <c r="H31803"/>
      <c r="P31803"/>
    </row>
    <row r="31804" spans="8:16" x14ac:dyDescent="0.5">
      <c r="H31804"/>
      <c r="P31804"/>
    </row>
    <row r="31805" spans="8:16" x14ac:dyDescent="0.5">
      <c r="H31805"/>
      <c r="P31805"/>
    </row>
    <row r="31806" spans="8:16" x14ac:dyDescent="0.5">
      <c r="H31806"/>
      <c r="P31806"/>
    </row>
    <row r="31807" spans="8:16" x14ac:dyDescent="0.5">
      <c r="H31807"/>
      <c r="P31807"/>
    </row>
    <row r="31808" spans="8:16" x14ac:dyDescent="0.5">
      <c r="H31808"/>
      <c r="P31808"/>
    </row>
    <row r="31809" spans="8:16" x14ac:dyDescent="0.5">
      <c r="H31809"/>
      <c r="P31809"/>
    </row>
    <row r="31810" spans="8:16" x14ac:dyDescent="0.5">
      <c r="H31810"/>
      <c r="P31810"/>
    </row>
    <row r="31811" spans="8:16" x14ac:dyDescent="0.5">
      <c r="H31811"/>
      <c r="P31811"/>
    </row>
    <row r="31812" spans="8:16" x14ac:dyDescent="0.5">
      <c r="H31812"/>
      <c r="P31812"/>
    </row>
    <row r="31813" spans="8:16" x14ac:dyDescent="0.5">
      <c r="H31813"/>
      <c r="P31813"/>
    </row>
    <row r="31814" spans="8:16" x14ac:dyDescent="0.5">
      <c r="H31814"/>
      <c r="P31814"/>
    </row>
    <row r="31815" spans="8:16" x14ac:dyDescent="0.5">
      <c r="H31815"/>
      <c r="P31815"/>
    </row>
    <row r="31816" spans="8:16" x14ac:dyDescent="0.5">
      <c r="H31816"/>
      <c r="P31816"/>
    </row>
    <row r="31817" spans="8:16" x14ac:dyDescent="0.5">
      <c r="H31817"/>
      <c r="P31817"/>
    </row>
    <row r="31818" spans="8:16" x14ac:dyDescent="0.5">
      <c r="H31818"/>
      <c r="P31818"/>
    </row>
    <row r="31819" spans="8:16" x14ac:dyDescent="0.5">
      <c r="H31819"/>
      <c r="P31819"/>
    </row>
    <row r="31820" spans="8:16" x14ac:dyDescent="0.5">
      <c r="H31820"/>
      <c r="P31820"/>
    </row>
    <row r="31821" spans="8:16" x14ac:dyDescent="0.5">
      <c r="H31821"/>
      <c r="P31821"/>
    </row>
    <row r="31822" spans="8:16" x14ac:dyDescent="0.5">
      <c r="H31822"/>
      <c r="P31822"/>
    </row>
    <row r="31823" spans="8:16" x14ac:dyDescent="0.5">
      <c r="H31823"/>
      <c r="P31823"/>
    </row>
    <row r="31824" spans="8:16" x14ac:dyDescent="0.5">
      <c r="H31824"/>
      <c r="P31824"/>
    </row>
    <row r="31825" spans="8:16" x14ac:dyDescent="0.5">
      <c r="H31825"/>
      <c r="P31825"/>
    </row>
    <row r="31826" spans="8:16" x14ac:dyDescent="0.5">
      <c r="H31826"/>
      <c r="P31826"/>
    </row>
    <row r="31827" spans="8:16" x14ac:dyDescent="0.5">
      <c r="H31827"/>
      <c r="P31827"/>
    </row>
    <row r="31828" spans="8:16" x14ac:dyDescent="0.5">
      <c r="H31828"/>
      <c r="P31828"/>
    </row>
    <row r="31829" spans="8:16" x14ac:dyDescent="0.5">
      <c r="H31829"/>
      <c r="P31829"/>
    </row>
    <row r="31830" spans="8:16" x14ac:dyDescent="0.5">
      <c r="H31830"/>
      <c r="P31830"/>
    </row>
    <row r="31831" spans="8:16" x14ac:dyDescent="0.5">
      <c r="H31831"/>
      <c r="P31831"/>
    </row>
    <row r="31832" spans="8:16" x14ac:dyDescent="0.5">
      <c r="H31832"/>
      <c r="P31832"/>
    </row>
    <row r="31833" spans="8:16" x14ac:dyDescent="0.5">
      <c r="H31833"/>
      <c r="P31833"/>
    </row>
    <row r="31834" spans="8:16" x14ac:dyDescent="0.5">
      <c r="H31834"/>
      <c r="P31834"/>
    </row>
    <row r="31835" spans="8:16" x14ac:dyDescent="0.5">
      <c r="H31835"/>
      <c r="P31835"/>
    </row>
    <row r="31836" spans="8:16" x14ac:dyDescent="0.5">
      <c r="H31836"/>
      <c r="P31836"/>
    </row>
    <row r="31837" spans="8:16" x14ac:dyDescent="0.5">
      <c r="H31837"/>
      <c r="P31837"/>
    </row>
    <row r="31838" spans="8:16" x14ac:dyDescent="0.5">
      <c r="H31838"/>
      <c r="P31838"/>
    </row>
    <row r="31839" spans="8:16" x14ac:dyDescent="0.5">
      <c r="H31839"/>
      <c r="P31839"/>
    </row>
    <row r="31840" spans="8:16" x14ac:dyDescent="0.5">
      <c r="H31840"/>
      <c r="P31840"/>
    </row>
    <row r="31841" spans="8:16" x14ac:dyDescent="0.5">
      <c r="H31841"/>
      <c r="P31841"/>
    </row>
    <row r="31842" spans="8:16" x14ac:dyDescent="0.5">
      <c r="H31842"/>
      <c r="P31842"/>
    </row>
    <row r="31843" spans="8:16" x14ac:dyDescent="0.5">
      <c r="H31843"/>
      <c r="P31843"/>
    </row>
    <row r="31844" spans="8:16" x14ac:dyDescent="0.5">
      <c r="H31844"/>
      <c r="P31844"/>
    </row>
    <row r="31845" spans="8:16" x14ac:dyDescent="0.5">
      <c r="H31845"/>
      <c r="P31845"/>
    </row>
    <row r="31846" spans="8:16" x14ac:dyDescent="0.5">
      <c r="H31846"/>
      <c r="P31846"/>
    </row>
    <row r="31847" spans="8:16" x14ac:dyDescent="0.5">
      <c r="H31847"/>
      <c r="P31847"/>
    </row>
    <row r="31848" spans="8:16" x14ac:dyDescent="0.5">
      <c r="H31848"/>
      <c r="P31848"/>
    </row>
    <row r="31849" spans="8:16" x14ac:dyDescent="0.5">
      <c r="H31849"/>
      <c r="P31849"/>
    </row>
    <row r="31850" spans="8:16" x14ac:dyDescent="0.5">
      <c r="H31850"/>
      <c r="P31850"/>
    </row>
    <row r="31851" spans="8:16" x14ac:dyDescent="0.5">
      <c r="H31851"/>
      <c r="P31851"/>
    </row>
    <row r="31852" spans="8:16" x14ac:dyDescent="0.5">
      <c r="H31852"/>
      <c r="P31852"/>
    </row>
    <row r="31853" spans="8:16" x14ac:dyDescent="0.5">
      <c r="H31853"/>
      <c r="P31853"/>
    </row>
    <row r="31854" spans="8:16" x14ac:dyDescent="0.5">
      <c r="H31854"/>
      <c r="P31854"/>
    </row>
    <row r="31855" spans="8:16" x14ac:dyDescent="0.5">
      <c r="H31855"/>
      <c r="P31855"/>
    </row>
    <row r="31856" spans="8:16" x14ac:dyDescent="0.5">
      <c r="H31856"/>
      <c r="P31856"/>
    </row>
    <row r="31857" spans="8:16" x14ac:dyDescent="0.5">
      <c r="H31857"/>
      <c r="P31857"/>
    </row>
    <row r="31858" spans="8:16" x14ac:dyDescent="0.5">
      <c r="H31858"/>
      <c r="P31858"/>
    </row>
    <row r="31859" spans="8:16" x14ac:dyDescent="0.5">
      <c r="H31859"/>
      <c r="P31859"/>
    </row>
    <row r="31860" spans="8:16" x14ac:dyDescent="0.5">
      <c r="H31860"/>
      <c r="P31860"/>
    </row>
    <row r="31861" spans="8:16" x14ac:dyDescent="0.5">
      <c r="H31861"/>
      <c r="P31861"/>
    </row>
    <row r="31862" spans="8:16" x14ac:dyDescent="0.5">
      <c r="H31862"/>
      <c r="P31862"/>
    </row>
    <row r="31863" spans="8:16" x14ac:dyDescent="0.5">
      <c r="H31863"/>
      <c r="P31863"/>
    </row>
    <row r="31864" spans="8:16" x14ac:dyDescent="0.5">
      <c r="H31864"/>
      <c r="P31864"/>
    </row>
    <row r="31865" spans="8:16" x14ac:dyDescent="0.5">
      <c r="H31865"/>
      <c r="P31865"/>
    </row>
    <row r="31866" spans="8:16" x14ac:dyDescent="0.5">
      <c r="H31866"/>
      <c r="P31866"/>
    </row>
    <row r="31867" spans="8:16" x14ac:dyDescent="0.5">
      <c r="H31867"/>
      <c r="P31867"/>
    </row>
    <row r="31868" spans="8:16" x14ac:dyDescent="0.5">
      <c r="H31868"/>
      <c r="P31868"/>
    </row>
    <row r="31869" spans="8:16" x14ac:dyDescent="0.5">
      <c r="H31869"/>
      <c r="P31869"/>
    </row>
    <row r="31870" spans="8:16" x14ac:dyDescent="0.5">
      <c r="H31870"/>
      <c r="P31870"/>
    </row>
    <row r="31871" spans="8:16" x14ac:dyDescent="0.5">
      <c r="H31871"/>
      <c r="P31871"/>
    </row>
    <row r="31872" spans="8:16" x14ac:dyDescent="0.5">
      <c r="H31872"/>
      <c r="P31872"/>
    </row>
    <row r="31873" spans="8:16" x14ac:dyDescent="0.5">
      <c r="H31873"/>
      <c r="P31873"/>
    </row>
    <row r="31874" spans="8:16" x14ac:dyDescent="0.5">
      <c r="H31874"/>
      <c r="P31874"/>
    </row>
    <row r="31875" spans="8:16" x14ac:dyDescent="0.5">
      <c r="H31875"/>
      <c r="P31875"/>
    </row>
    <row r="31876" spans="8:16" x14ac:dyDescent="0.5">
      <c r="H31876"/>
      <c r="P31876"/>
    </row>
    <row r="31877" spans="8:16" x14ac:dyDescent="0.5">
      <c r="H31877"/>
      <c r="P31877"/>
    </row>
    <row r="31878" spans="8:16" x14ac:dyDescent="0.5">
      <c r="H31878"/>
      <c r="P31878"/>
    </row>
    <row r="31879" spans="8:16" x14ac:dyDescent="0.5">
      <c r="H31879"/>
      <c r="P31879"/>
    </row>
    <row r="31880" spans="8:16" x14ac:dyDescent="0.5">
      <c r="H31880"/>
      <c r="P31880"/>
    </row>
    <row r="31881" spans="8:16" x14ac:dyDescent="0.5">
      <c r="H31881"/>
      <c r="P31881"/>
    </row>
    <row r="31882" spans="8:16" x14ac:dyDescent="0.5">
      <c r="H31882"/>
      <c r="P31882"/>
    </row>
    <row r="31883" spans="8:16" x14ac:dyDescent="0.5">
      <c r="H31883"/>
      <c r="P31883"/>
    </row>
    <row r="31884" spans="8:16" x14ac:dyDescent="0.5">
      <c r="H31884"/>
      <c r="P31884"/>
    </row>
    <row r="31885" spans="8:16" x14ac:dyDescent="0.5">
      <c r="H31885"/>
      <c r="P31885"/>
    </row>
    <row r="31886" spans="8:16" x14ac:dyDescent="0.5">
      <c r="H31886"/>
      <c r="P31886"/>
    </row>
    <row r="31887" spans="8:16" x14ac:dyDescent="0.5">
      <c r="H31887"/>
      <c r="P31887"/>
    </row>
    <row r="31888" spans="8:16" x14ac:dyDescent="0.5">
      <c r="H31888"/>
      <c r="P31888"/>
    </row>
    <row r="31889" spans="8:16" x14ac:dyDescent="0.5">
      <c r="H31889"/>
      <c r="P31889"/>
    </row>
    <row r="31890" spans="8:16" x14ac:dyDescent="0.5">
      <c r="H31890"/>
      <c r="P31890"/>
    </row>
    <row r="31891" spans="8:16" x14ac:dyDescent="0.5">
      <c r="H31891"/>
      <c r="P31891"/>
    </row>
    <row r="31892" spans="8:16" x14ac:dyDescent="0.5">
      <c r="H31892"/>
      <c r="P31892"/>
    </row>
    <row r="31893" spans="8:16" x14ac:dyDescent="0.5">
      <c r="H31893"/>
      <c r="P31893"/>
    </row>
    <row r="31894" spans="8:16" x14ac:dyDescent="0.5">
      <c r="H31894"/>
      <c r="P31894"/>
    </row>
    <row r="31895" spans="8:16" x14ac:dyDescent="0.5">
      <c r="H31895"/>
      <c r="P31895"/>
    </row>
    <row r="31896" spans="8:16" x14ac:dyDescent="0.5">
      <c r="H31896"/>
      <c r="P31896"/>
    </row>
    <row r="31897" spans="8:16" x14ac:dyDescent="0.5">
      <c r="H31897"/>
      <c r="P31897"/>
    </row>
    <row r="31898" spans="8:16" x14ac:dyDescent="0.5">
      <c r="H31898"/>
      <c r="P31898"/>
    </row>
    <row r="31899" spans="8:16" x14ac:dyDescent="0.5">
      <c r="H31899"/>
      <c r="P31899"/>
    </row>
    <row r="31900" spans="8:16" x14ac:dyDescent="0.5">
      <c r="H31900"/>
      <c r="P31900"/>
    </row>
    <row r="31901" spans="8:16" x14ac:dyDescent="0.5">
      <c r="H31901"/>
      <c r="P31901"/>
    </row>
    <row r="31902" spans="8:16" x14ac:dyDescent="0.5">
      <c r="H31902"/>
      <c r="P31902"/>
    </row>
    <row r="31903" spans="8:16" x14ac:dyDescent="0.5">
      <c r="H31903"/>
      <c r="P31903"/>
    </row>
    <row r="31904" spans="8:16" x14ac:dyDescent="0.5">
      <c r="H31904"/>
      <c r="P31904"/>
    </row>
    <row r="31905" spans="8:16" x14ac:dyDescent="0.5">
      <c r="H31905"/>
      <c r="P31905"/>
    </row>
    <row r="31906" spans="8:16" x14ac:dyDescent="0.5">
      <c r="H31906"/>
      <c r="P31906"/>
    </row>
    <row r="31907" spans="8:16" x14ac:dyDescent="0.5">
      <c r="H31907"/>
      <c r="P31907"/>
    </row>
    <row r="31908" spans="8:16" x14ac:dyDescent="0.5">
      <c r="H31908"/>
      <c r="P31908"/>
    </row>
    <row r="31909" spans="8:16" x14ac:dyDescent="0.5">
      <c r="H31909"/>
      <c r="P31909"/>
    </row>
    <row r="31910" spans="8:16" x14ac:dyDescent="0.5">
      <c r="H31910"/>
      <c r="P31910"/>
    </row>
    <row r="31911" spans="8:16" x14ac:dyDescent="0.5">
      <c r="H31911"/>
      <c r="P31911"/>
    </row>
    <row r="31912" spans="8:16" x14ac:dyDescent="0.5">
      <c r="H31912"/>
      <c r="P31912"/>
    </row>
    <row r="31913" spans="8:16" x14ac:dyDescent="0.5">
      <c r="H31913"/>
      <c r="P31913"/>
    </row>
    <row r="31914" spans="8:16" x14ac:dyDescent="0.5">
      <c r="H31914"/>
      <c r="P31914"/>
    </row>
    <row r="31915" spans="8:16" x14ac:dyDescent="0.5">
      <c r="H31915"/>
      <c r="P31915"/>
    </row>
    <row r="31916" spans="8:16" x14ac:dyDescent="0.5">
      <c r="H31916"/>
      <c r="P31916"/>
    </row>
    <row r="31917" spans="8:16" x14ac:dyDescent="0.5">
      <c r="H31917"/>
      <c r="P31917"/>
    </row>
    <row r="31918" spans="8:16" x14ac:dyDescent="0.5">
      <c r="H31918"/>
      <c r="P31918"/>
    </row>
    <row r="31919" spans="8:16" x14ac:dyDescent="0.5">
      <c r="H31919"/>
      <c r="P31919"/>
    </row>
    <row r="31920" spans="8:16" x14ac:dyDescent="0.5">
      <c r="H31920"/>
      <c r="P31920"/>
    </row>
    <row r="31921" spans="8:16" x14ac:dyDescent="0.5">
      <c r="H31921"/>
      <c r="P31921"/>
    </row>
    <row r="31922" spans="8:16" x14ac:dyDescent="0.5">
      <c r="H31922"/>
      <c r="P31922"/>
    </row>
    <row r="31923" spans="8:16" x14ac:dyDescent="0.5">
      <c r="H31923"/>
      <c r="P31923"/>
    </row>
    <row r="31924" spans="8:16" x14ac:dyDescent="0.5">
      <c r="H31924"/>
      <c r="P31924"/>
    </row>
    <row r="31925" spans="8:16" x14ac:dyDescent="0.5">
      <c r="H31925"/>
      <c r="P31925"/>
    </row>
    <row r="31926" spans="8:16" x14ac:dyDescent="0.5">
      <c r="H31926"/>
      <c r="P31926"/>
    </row>
    <row r="31927" spans="8:16" x14ac:dyDescent="0.5">
      <c r="H31927"/>
      <c r="P31927"/>
    </row>
    <row r="31928" spans="8:16" x14ac:dyDescent="0.5">
      <c r="H31928"/>
      <c r="P31928"/>
    </row>
    <row r="31929" spans="8:16" x14ac:dyDescent="0.5">
      <c r="H31929"/>
      <c r="P31929"/>
    </row>
    <row r="31930" spans="8:16" x14ac:dyDescent="0.5">
      <c r="H31930"/>
      <c r="P31930"/>
    </row>
    <row r="31931" spans="8:16" x14ac:dyDescent="0.5">
      <c r="H31931"/>
      <c r="P31931"/>
    </row>
    <row r="31932" spans="8:16" x14ac:dyDescent="0.5">
      <c r="H31932"/>
      <c r="P31932"/>
    </row>
    <row r="31933" spans="8:16" x14ac:dyDescent="0.5">
      <c r="H31933"/>
      <c r="P31933"/>
    </row>
    <row r="31934" spans="8:16" x14ac:dyDescent="0.5">
      <c r="H31934"/>
      <c r="P31934"/>
    </row>
    <row r="31935" spans="8:16" x14ac:dyDescent="0.5">
      <c r="H31935"/>
      <c r="P31935"/>
    </row>
    <row r="31936" spans="8:16" x14ac:dyDescent="0.5">
      <c r="H31936"/>
      <c r="P31936"/>
    </row>
    <row r="31937" spans="8:16" x14ac:dyDescent="0.5">
      <c r="H31937"/>
      <c r="P31937"/>
    </row>
    <row r="31938" spans="8:16" x14ac:dyDescent="0.5">
      <c r="H31938"/>
      <c r="P31938"/>
    </row>
    <row r="31939" spans="8:16" x14ac:dyDescent="0.5">
      <c r="H31939"/>
      <c r="P31939"/>
    </row>
    <row r="31940" spans="8:16" x14ac:dyDescent="0.5">
      <c r="H31940"/>
      <c r="P31940"/>
    </row>
    <row r="31941" spans="8:16" x14ac:dyDescent="0.5">
      <c r="H31941"/>
      <c r="P31941"/>
    </row>
    <row r="31942" spans="8:16" x14ac:dyDescent="0.5">
      <c r="H31942"/>
      <c r="P31942"/>
    </row>
    <row r="31943" spans="8:16" x14ac:dyDescent="0.5">
      <c r="H31943"/>
      <c r="P31943"/>
    </row>
    <row r="31944" spans="8:16" x14ac:dyDescent="0.5">
      <c r="H31944"/>
      <c r="P31944"/>
    </row>
    <row r="31945" spans="8:16" x14ac:dyDescent="0.5">
      <c r="H31945"/>
      <c r="P31945"/>
    </row>
    <row r="31946" spans="8:16" x14ac:dyDescent="0.5">
      <c r="H31946"/>
      <c r="P31946"/>
    </row>
    <row r="31947" spans="8:16" x14ac:dyDescent="0.5">
      <c r="H31947"/>
      <c r="P31947"/>
    </row>
    <row r="31948" spans="8:16" x14ac:dyDescent="0.5">
      <c r="H31948"/>
      <c r="P31948"/>
    </row>
    <row r="31949" spans="8:16" x14ac:dyDescent="0.5">
      <c r="H31949"/>
      <c r="P31949"/>
    </row>
    <row r="31950" spans="8:16" x14ac:dyDescent="0.5">
      <c r="H31950"/>
      <c r="P31950"/>
    </row>
    <row r="31951" spans="8:16" x14ac:dyDescent="0.5">
      <c r="H31951"/>
      <c r="P31951"/>
    </row>
    <row r="31952" spans="8:16" x14ac:dyDescent="0.5">
      <c r="H31952"/>
      <c r="P31952"/>
    </row>
    <row r="31953" spans="8:16" x14ac:dyDescent="0.5">
      <c r="H31953"/>
      <c r="P31953"/>
    </row>
    <row r="31954" spans="8:16" x14ac:dyDescent="0.5">
      <c r="H31954"/>
      <c r="P31954"/>
    </row>
    <row r="31955" spans="8:16" x14ac:dyDescent="0.5">
      <c r="H31955"/>
      <c r="P31955"/>
    </row>
    <row r="31956" spans="8:16" x14ac:dyDescent="0.5">
      <c r="H31956"/>
      <c r="P31956"/>
    </row>
    <row r="31957" spans="8:16" x14ac:dyDescent="0.5">
      <c r="H31957"/>
      <c r="P31957"/>
    </row>
    <row r="31958" spans="8:16" x14ac:dyDescent="0.5">
      <c r="H31958"/>
      <c r="P31958"/>
    </row>
    <row r="31959" spans="8:16" x14ac:dyDescent="0.5">
      <c r="H31959"/>
      <c r="P31959"/>
    </row>
    <row r="31960" spans="8:16" x14ac:dyDescent="0.5">
      <c r="H31960"/>
      <c r="P31960"/>
    </row>
    <row r="31961" spans="8:16" x14ac:dyDescent="0.5">
      <c r="H31961"/>
      <c r="P31961"/>
    </row>
    <row r="31962" spans="8:16" x14ac:dyDescent="0.5">
      <c r="H31962"/>
      <c r="P31962"/>
    </row>
    <row r="31963" spans="8:16" x14ac:dyDescent="0.5">
      <c r="H31963"/>
      <c r="P31963"/>
    </row>
    <row r="31964" spans="8:16" x14ac:dyDescent="0.5">
      <c r="H31964"/>
      <c r="P31964"/>
    </row>
    <row r="31965" spans="8:16" x14ac:dyDescent="0.5">
      <c r="H31965"/>
      <c r="P31965"/>
    </row>
    <row r="31966" spans="8:16" x14ac:dyDescent="0.5">
      <c r="H31966"/>
      <c r="P31966"/>
    </row>
    <row r="31967" spans="8:16" x14ac:dyDescent="0.5">
      <c r="H31967"/>
      <c r="P31967"/>
    </row>
    <row r="31968" spans="8:16" x14ac:dyDescent="0.5">
      <c r="H31968"/>
      <c r="P31968"/>
    </row>
    <row r="31969" spans="8:16" x14ac:dyDescent="0.5">
      <c r="H31969"/>
      <c r="P31969"/>
    </row>
    <row r="31970" spans="8:16" x14ac:dyDescent="0.5">
      <c r="H31970"/>
      <c r="P31970"/>
    </row>
    <row r="31971" spans="8:16" x14ac:dyDescent="0.5">
      <c r="H31971"/>
      <c r="P31971"/>
    </row>
    <row r="31972" spans="8:16" x14ac:dyDescent="0.5">
      <c r="H31972"/>
      <c r="P31972"/>
    </row>
    <row r="31973" spans="8:16" x14ac:dyDescent="0.5">
      <c r="H31973"/>
      <c r="P31973"/>
    </row>
    <row r="31974" spans="8:16" x14ac:dyDescent="0.5">
      <c r="H31974"/>
      <c r="P31974"/>
    </row>
    <row r="31975" spans="8:16" x14ac:dyDescent="0.5">
      <c r="H31975"/>
      <c r="P31975"/>
    </row>
    <row r="31976" spans="8:16" x14ac:dyDescent="0.5">
      <c r="H31976"/>
      <c r="P31976"/>
    </row>
    <row r="31977" spans="8:16" x14ac:dyDescent="0.5">
      <c r="H31977"/>
      <c r="P31977"/>
    </row>
    <row r="31978" spans="8:16" x14ac:dyDescent="0.5">
      <c r="H31978"/>
      <c r="P31978"/>
    </row>
    <row r="31979" spans="8:16" x14ac:dyDescent="0.5">
      <c r="H31979"/>
      <c r="P31979"/>
    </row>
    <row r="31980" spans="8:16" x14ac:dyDescent="0.5">
      <c r="H31980"/>
      <c r="P31980"/>
    </row>
    <row r="31981" spans="8:16" x14ac:dyDescent="0.5">
      <c r="H31981"/>
      <c r="P31981"/>
    </row>
    <row r="31982" spans="8:16" x14ac:dyDescent="0.5">
      <c r="H31982"/>
      <c r="P31982"/>
    </row>
    <row r="31983" spans="8:16" x14ac:dyDescent="0.5">
      <c r="H31983"/>
      <c r="P31983"/>
    </row>
    <row r="31984" spans="8:16" x14ac:dyDescent="0.5">
      <c r="H31984"/>
      <c r="P31984"/>
    </row>
    <row r="31985" spans="8:16" x14ac:dyDescent="0.5">
      <c r="H31985"/>
      <c r="P31985"/>
    </row>
    <row r="31986" spans="8:16" x14ac:dyDescent="0.5">
      <c r="H31986"/>
      <c r="P31986"/>
    </row>
    <row r="31987" spans="8:16" x14ac:dyDescent="0.5">
      <c r="H31987"/>
      <c r="P31987"/>
    </row>
    <row r="31988" spans="8:16" x14ac:dyDescent="0.5">
      <c r="H31988"/>
      <c r="P31988"/>
    </row>
    <row r="31989" spans="8:16" x14ac:dyDescent="0.5">
      <c r="H31989"/>
      <c r="P31989"/>
    </row>
    <row r="31990" spans="8:16" x14ac:dyDescent="0.5">
      <c r="H31990"/>
      <c r="P31990"/>
    </row>
    <row r="31991" spans="8:16" x14ac:dyDescent="0.5">
      <c r="H31991"/>
      <c r="P31991"/>
    </row>
    <row r="31992" spans="8:16" x14ac:dyDescent="0.5">
      <c r="H31992"/>
      <c r="P31992"/>
    </row>
    <row r="31993" spans="8:16" x14ac:dyDescent="0.5">
      <c r="H31993"/>
      <c r="P31993"/>
    </row>
    <row r="31994" spans="8:16" x14ac:dyDescent="0.5">
      <c r="H31994"/>
      <c r="P31994"/>
    </row>
    <row r="31995" spans="8:16" x14ac:dyDescent="0.5">
      <c r="H31995"/>
      <c r="P31995"/>
    </row>
    <row r="31996" spans="8:16" x14ac:dyDescent="0.5">
      <c r="H31996"/>
      <c r="P31996"/>
    </row>
    <row r="31997" spans="8:16" x14ac:dyDescent="0.5">
      <c r="H31997"/>
      <c r="P31997"/>
    </row>
    <row r="31998" spans="8:16" x14ac:dyDescent="0.5">
      <c r="H31998"/>
      <c r="P31998"/>
    </row>
    <row r="31999" spans="8:16" x14ac:dyDescent="0.5">
      <c r="H31999"/>
      <c r="P31999"/>
    </row>
    <row r="32000" spans="8:16" x14ac:dyDescent="0.5">
      <c r="H32000"/>
      <c r="P32000"/>
    </row>
    <row r="32001" spans="8:16" x14ac:dyDescent="0.5">
      <c r="H32001"/>
      <c r="P32001"/>
    </row>
    <row r="32002" spans="8:16" x14ac:dyDescent="0.5">
      <c r="H32002"/>
      <c r="P32002"/>
    </row>
    <row r="32003" spans="8:16" x14ac:dyDescent="0.5">
      <c r="H32003"/>
      <c r="P32003"/>
    </row>
    <row r="32004" spans="8:16" x14ac:dyDescent="0.5">
      <c r="H32004"/>
      <c r="P32004"/>
    </row>
    <row r="32005" spans="8:16" x14ac:dyDescent="0.5">
      <c r="H32005"/>
      <c r="P32005"/>
    </row>
    <row r="32006" spans="8:16" x14ac:dyDescent="0.5">
      <c r="H32006"/>
      <c r="P32006"/>
    </row>
    <row r="32007" spans="8:16" x14ac:dyDescent="0.5">
      <c r="H32007"/>
      <c r="P32007"/>
    </row>
    <row r="32008" spans="8:16" x14ac:dyDescent="0.5">
      <c r="H32008"/>
      <c r="P32008"/>
    </row>
    <row r="32009" spans="8:16" x14ac:dyDescent="0.5">
      <c r="H32009"/>
      <c r="P32009"/>
    </row>
    <row r="32010" spans="8:16" x14ac:dyDescent="0.5">
      <c r="H32010"/>
      <c r="P32010"/>
    </row>
    <row r="32011" spans="8:16" x14ac:dyDescent="0.5">
      <c r="H32011"/>
      <c r="P32011"/>
    </row>
    <row r="32012" spans="8:16" x14ac:dyDescent="0.5">
      <c r="H32012"/>
      <c r="P32012"/>
    </row>
    <row r="32013" spans="8:16" x14ac:dyDescent="0.5">
      <c r="H32013"/>
      <c r="P32013"/>
    </row>
    <row r="32014" spans="8:16" x14ac:dyDescent="0.5">
      <c r="H32014"/>
      <c r="P32014"/>
    </row>
    <row r="32015" spans="8:16" x14ac:dyDescent="0.5">
      <c r="H32015"/>
      <c r="P32015"/>
    </row>
    <row r="32016" spans="8:16" x14ac:dyDescent="0.5">
      <c r="H32016"/>
      <c r="P32016"/>
    </row>
    <row r="32017" spans="8:16" x14ac:dyDescent="0.5">
      <c r="H32017"/>
      <c r="P32017"/>
    </row>
    <row r="32018" spans="8:16" x14ac:dyDescent="0.5">
      <c r="H32018"/>
      <c r="P32018"/>
    </row>
    <row r="32019" spans="8:16" x14ac:dyDescent="0.5">
      <c r="H32019"/>
      <c r="P32019"/>
    </row>
    <row r="32020" spans="8:16" x14ac:dyDescent="0.5">
      <c r="H32020"/>
      <c r="P32020"/>
    </row>
    <row r="32021" spans="8:16" x14ac:dyDescent="0.5">
      <c r="H32021"/>
      <c r="P32021"/>
    </row>
    <row r="32022" spans="8:16" x14ac:dyDescent="0.5">
      <c r="H32022"/>
      <c r="P32022"/>
    </row>
    <row r="32023" spans="8:16" x14ac:dyDescent="0.5">
      <c r="H32023"/>
      <c r="P32023"/>
    </row>
    <row r="32024" spans="8:16" x14ac:dyDescent="0.5">
      <c r="H32024"/>
      <c r="P32024"/>
    </row>
    <row r="32025" spans="8:16" x14ac:dyDescent="0.5">
      <c r="H32025"/>
      <c r="P32025"/>
    </row>
    <row r="32026" spans="8:16" x14ac:dyDescent="0.5">
      <c r="H32026"/>
      <c r="P32026"/>
    </row>
    <row r="32027" spans="8:16" x14ac:dyDescent="0.5">
      <c r="H32027"/>
      <c r="P32027"/>
    </row>
    <row r="32028" spans="8:16" x14ac:dyDescent="0.5">
      <c r="H32028"/>
      <c r="P32028"/>
    </row>
    <row r="32029" spans="8:16" x14ac:dyDescent="0.5">
      <c r="H32029"/>
      <c r="P32029"/>
    </row>
    <row r="32030" spans="8:16" x14ac:dyDescent="0.5">
      <c r="H32030"/>
      <c r="P32030"/>
    </row>
    <row r="32031" spans="8:16" x14ac:dyDescent="0.5">
      <c r="H32031"/>
      <c r="P32031"/>
    </row>
    <row r="32032" spans="8:16" x14ac:dyDescent="0.5">
      <c r="H32032"/>
      <c r="P32032"/>
    </row>
    <row r="32033" spans="8:16" x14ac:dyDescent="0.5">
      <c r="H32033"/>
      <c r="P32033"/>
    </row>
    <row r="32034" spans="8:16" x14ac:dyDescent="0.5">
      <c r="H32034"/>
      <c r="P32034"/>
    </row>
    <row r="32035" spans="8:16" x14ac:dyDescent="0.5">
      <c r="H32035"/>
      <c r="P32035"/>
    </row>
    <row r="32036" spans="8:16" x14ac:dyDescent="0.5">
      <c r="H32036"/>
      <c r="P32036"/>
    </row>
    <row r="32037" spans="8:16" x14ac:dyDescent="0.5">
      <c r="H32037"/>
      <c r="P32037"/>
    </row>
    <row r="32038" spans="8:16" x14ac:dyDescent="0.5">
      <c r="H32038"/>
      <c r="P32038"/>
    </row>
    <row r="32039" spans="8:16" x14ac:dyDescent="0.5">
      <c r="H32039"/>
      <c r="P32039"/>
    </row>
    <row r="32040" spans="8:16" x14ac:dyDescent="0.5">
      <c r="H32040"/>
      <c r="P32040"/>
    </row>
    <row r="32041" spans="8:16" x14ac:dyDescent="0.5">
      <c r="H32041"/>
      <c r="P32041"/>
    </row>
    <row r="32042" spans="8:16" x14ac:dyDescent="0.5">
      <c r="H32042"/>
      <c r="P32042"/>
    </row>
    <row r="32043" spans="8:16" x14ac:dyDescent="0.5">
      <c r="H32043"/>
      <c r="P32043"/>
    </row>
    <row r="32044" spans="8:16" x14ac:dyDescent="0.5">
      <c r="H32044"/>
      <c r="P32044"/>
    </row>
    <row r="32045" spans="8:16" x14ac:dyDescent="0.5">
      <c r="H32045"/>
      <c r="P32045"/>
    </row>
    <row r="32046" spans="8:16" x14ac:dyDescent="0.5">
      <c r="H32046"/>
      <c r="P32046"/>
    </row>
    <row r="32047" spans="8:16" x14ac:dyDescent="0.5">
      <c r="H32047"/>
      <c r="P32047"/>
    </row>
    <row r="32048" spans="8:16" x14ac:dyDescent="0.5">
      <c r="H32048"/>
      <c r="P32048"/>
    </row>
    <row r="32049" spans="8:16" x14ac:dyDescent="0.5">
      <c r="H32049"/>
      <c r="P32049"/>
    </row>
    <row r="32050" spans="8:16" x14ac:dyDescent="0.5">
      <c r="H32050"/>
      <c r="P32050"/>
    </row>
    <row r="32051" spans="8:16" x14ac:dyDescent="0.5">
      <c r="H32051"/>
      <c r="P32051"/>
    </row>
    <row r="32052" spans="8:16" x14ac:dyDescent="0.5">
      <c r="H32052"/>
      <c r="P32052"/>
    </row>
    <row r="32053" spans="8:16" x14ac:dyDescent="0.5">
      <c r="H32053"/>
      <c r="P32053"/>
    </row>
    <row r="32054" spans="8:16" x14ac:dyDescent="0.5">
      <c r="H32054"/>
      <c r="P32054"/>
    </row>
    <row r="32055" spans="8:16" x14ac:dyDescent="0.5">
      <c r="H32055"/>
      <c r="P32055"/>
    </row>
    <row r="32056" spans="8:16" x14ac:dyDescent="0.5">
      <c r="H32056"/>
      <c r="P32056"/>
    </row>
    <row r="32057" spans="8:16" x14ac:dyDescent="0.5">
      <c r="H32057"/>
      <c r="P32057"/>
    </row>
    <row r="32058" spans="8:16" x14ac:dyDescent="0.5">
      <c r="H32058"/>
      <c r="P32058"/>
    </row>
    <row r="32059" spans="8:16" x14ac:dyDescent="0.5">
      <c r="H32059"/>
      <c r="P32059"/>
    </row>
    <row r="32060" spans="8:16" x14ac:dyDescent="0.5">
      <c r="H32060"/>
      <c r="P32060"/>
    </row>
    <row r="32061" spans="8:16" x14ac:dyDescent="0.5">
      <c r="H32061"/>
      <c r="P32061"/>
    </row>
    <row r="32062" spans="8:16" x14ac:dyDescent="0.5">
      <c r="H32062"/>
      <c r="P32062"/>
    </row>
    <row r="32063" spans="8:16" x14ac:dyDescent="0.5">
      <c r="H32063"/>
      <c r="P32063"/>
    </row>
    <row r="32064" spans="8:16" x14ac:dyDescent="0.5">
      <c r="H32064"/>
      <c r="P32064"/>
    </row>
    <row r="32065" spans="8:16" x14ac:dyDescent="0.5">
      <c r="H32065"/>
      <c r="P32065"/>
    </row>
    <row r="32066" spans="8:16" x14ac:dyDescent="0.5">
      <c r="H32066"/>
      <c r="P32066"/>
    </row>
    <row r="32067" spans="8:16" x14ac:dyDescent="0.5">
      <c r="H32067"/>
      <c r="P32067"/>
    </row>
    <row r="32068" spans="8:16" x14ac:dyDescent="0.5">
      <c r="H32068"/>
      <c r="P32068"/>
    </row>
    <row r="32069" spans="8:16" x14ac:dyDescent="0.5">
      <c r="H32069"/>
      <c r="P32069"/>
    </row>
    <row r="32070" spans="8:16" x14ac:dyDescent="0.5">
      <c r="H32070"/>
      <c r="P32070"/>
    </row>
    <row r="32071" spans="8:16" x14ac:dyDescent="0.5">
      <c r="H32071"/>
      <c r="P32071"/>
    </row>
    <row r="32072" spans="8:16" x14ac:dyDescent="0.5">
      <c r="H32072"/>
      <c r="P32072"/>
    </row>
    <row r="32073" spans="8:16" x14ac:dyDescent="0.5">
      <c r="H32073"/>
      <c r="P32073"/>
    </row>
    <row r="32074" spans="8:16" x14ac:dyDescent="0.5">
      <c r="H32074"/>
      <c r="P32074"/>
    </row>
    <row r="32075" spans="8:16" x14ac:dyDescent="0.5">
      <c r="H32075"/>
      <c r="P32075"/>
    </row>
    <row r="32076" spans="8:16" x14ac:dyDescent="0.5">
      <c r="H32076"/>
      <c r="P32076"/>
    </row>
    <row r="32077" spans="8:16" x14ac:dyDescent="0.5">
      <c r="H32077"/>
      <c r="P32077"/>
    </row>
    <row r="32078" spans="8:16" x14ac:dyDescent="0.5">
      <c r="H32078"/>
      <c r="P32078"/>
    </row>
    <row r="32079" spans="8:16" x14ac:dyDescent="0.5">
      <c r="H32079"/>
      <c r="P32079"/>
    </row>
    <row r="32080" spans="8:16" x14ac:dyDescent="0.5">
      <c r="H32080"/>
      <c r="P32080"/>
    </row>
    <row r="32081" spans="8:16" x14ac:dyDescent="0.5">
      <c r="H32081"/>
      <c r="P32081"/>
    </row>
    <row r="32082" spans="8:16" x14ac:dyDescent="0.5">
      <c r="H32082"/>
      <c r="P32082"/>
    </row>
    <row r="32083" spans="8:16" x14ac:dyDescent="0.5">
      <c r="H32083"/>
      <c r="P32083"/>
    </row>
    <row r="32084" spans="8:16" x14ac:dyDescent="0.5">
      <c r="H32084"/>
      <c r="P32084"/>
    </row>
    <row r="32085" spans="8:16" x14ac:dyDescent="0.5">
      <c r="H32085"/>
      <c r="P32085"/>
    </row>
    <row r="32086" spans="8:16" x14ac:dyDescent="0.5">
      <c r="H32086"/>
      <c r="P32086"/>
    </row>
    <row r="32087" spans="8:16" x14ac:dyDescent="0.5">
      <c r="H32087"/>
      <c r="P32087"/>
    </row>
    <row r="32088" spans="8:16" x14ac:dyDescent="0.5">
      <c r="H32088"/>
      <c r="P32088"/>
    </row>
    <row r="32089" spans="8:16" x14ac:dyDescent="0.5">
      <c r="H32089"/>
      <c r="P32089"/>
    </row>
    <row r="32090" spans="8:16" x14ac:dyDescent="0.5">
      <c r="H32090"/>
      <c r="P32090"/>
    </row>
    <row r="32091" spans="8:16" x14ac:dyDescent="0.5">
      <c r="H32091"/>
      <c r="P32091"/>
    </row>
    <row r="32092" spans="8:16" x14ac:dyDescent="0.5">
      <c r="H32092"/>
      <c r="P32092"/>
    </row>
    <row r="32093" spans="8:16" x14ac:dyDescent="0.5">
      <c r="H32093"/>
      <c r="P32093"/>
    </row>
    <row r="32094" spans="8:16" x14ac:dyDescent="0.5">
      <c r="H32094"/>
      <c r="P32094"/>
    </row>
    <row r="32095" spans="8:16" x14ac:dyDescent="0.5">
      <c r="H32095"/>
      <c r="P32095"/>
    </row>
    <row r="32096" spans="8:16" x14ac:dyDescent="0.5">
      <c r="H32096"/>
      <c r="P32096"/>
    </row>
    <row r="32097" spans="8:16" x14ac:dyDescent="0.5">
      <c r="H32097"/>
      <c r="P32097"/>
    </row>
    <row r="32098" spans="8:16" x14ac:dyDescent="0.5">
      <c r="H32098"/>
      <c r="P32098"/>
    </row>
    <row r="32099" spans="8:16" x14ac:dyDescent="0.5">
      <c r="H32099"/>
      <c r="P32099"/>
    </row>
    <row r="32100" spans="8:16" x14ac:dyDescent="0.5">
      <c r="H32100"/>
      <c r="P32100"/>
    </row>
    <row r="32101" spans="8:16" x14ac:dyDescent="0.5">
      <c r="H32101"/>
      <c r="P32101"/>
    </row>
    <row r="32102" spans="8:16" x14ac:dyDescent="0.5">
      <c r="H32102"/>
      <c r="P32102"/>
    </row>
    <row r="32103" spans="8:16" x14ac:dyDescent="0.5">
      <c r="H32103"/>
      <c r="P32103"/>
    </row>
    <row r="32104" spans="8:16" x14ac:dyDescent="0.5">
      <c r="H32104"/>
      <c r="P32104"/>
    </row>
    <row r="32105" spans="8:16" x14ac:dyDescent="0.5">
      <c r="H32105"/>
      <c r="P32105"/>
    </row>
    <row r="32106" spans="8:16" x14ac:dyDescent="0.5">
      <c r="H32106"/>
      <c r="P32106"/>
    </row>
    <row r="32107" spans="8:16" x14ac:dyDescent="0.5">
      <c r="H32107"/>
      <c r="P32107"/>
    </row>
    <row r="32108" spans="8:16" x14ac:dyDescent="0.5">
      <c r="H32108"/>
      <c r="P32108"/>
    </row>
    <row r="32109" spans="8:16" x14ac:dyDescent="0.5">
      <c r="H32109"/>
      <c r="P32109"/>
    </row>
    <row r="32110" spans="8:16" x14ac:dyDescent="0.5">
      <c r="H32110"/>
      <c r="P32110"/>
    </row>
    <row r="32111" spans="8:16" x14ac:dyDescent="0.5">
      <c r="H32111"/>
      <c r="P32111"/>
    </row>
    <row r="32112" spans="8:16" x14ac:dyDescent="0.5">
      <c r="H32112"/>
      <c r="P32112"/>
    </row>
    <row r="32113" spans="8:16" x14ac:dyDescent="0.5">
      <c r="H32113"/>
      <c r="P32113"/>
    </row>
    <row r="32114" spans="8:16" x14ac:dyDescent="0.5">
      <c r="H32114"/>
      <c r="P32114"/>
    </row>
    <row r="32115" spans="8:16" x14ac:dyDescent="0.5">
      <c r="H32115"/>
      <c r="P32115"/>
    </row>
    <row r="32116" spans="8:16" x14ac:dyDescent="0.5">
      <c r="H32116"/>
      <c r="P32116"/>
    </row>
    <row r="32117" spans="8:16" x14ac:dyDescent="0.5">
      <c r="H32117"/>
      <c r="P32117"/>
    </row>
    <row r="32118" spans="8:16" x14ac:dyDescent="0.5">
      <c r="H32118"/>
      <c r="P32118"/>
    </row>
    <row r="32119" spans="8:16" x14ac:dyDescent="0.5">
      <c r="H32119"/>
      <c r="P32119"/>
    </row>
    <row r="32120" spans="8:16" x14ac:dyDescent="0.5">
      <c r="H32120"/>
      <c r="P32120"/>
    </row>
    <row r="32121" spans="8:16" x14ac:dyDescent="0.5">
      <c r="H32121"/>
      <c r="P32121"/>
    </row>
    <row r="32122" spans="8:16" x14ac:dyDescent="0.5">
      <c r="H32122"/>
      <c r="P32122"/>
    </row>
    <row r="32123" spans="8:16" x14ac:dyDescent="0.5">
      <c r="H32123"/>
      <c r="P32123"/>
    </row>
    <row r="32124" spans="8:16" x14ac:dyDescent="0.5">
      <c r="H32124"/>
      <c r="P32124"/>
    </row>
    <row r="32125" spans="8:16" x14ac:dyDescent="0.5">
      <c r="H32125"/>
      <c r="P32125"/>
    </row>
    <row r="32126" spans="8:16" x14ac:dyDescent="0.5">
      <c r="H32126"/>
      <c r="P32126"/>
    </row>
    <row r="32127" spans="8:16" x14ac:dyDescent="0.5">
      <c r="H32127"/>
      <c r="P32127"/>
    </row>
    <row r="32128" spans="8:16" x14ac:dyDescent="0.5">
      <c r="H32128"/>
      <c r="P32128"/>
    </row>
    <row r="32129" spans="8:16" x14ac:dyDescent="0.5">
      <c r="H32129"/>
      <c r="P32129"/>
    </row>
    <row r="32130" spans="8:16" x14ac:dyDescent="0.5">
      <c r="H32130"/>
      <c r="P32130"/>
    </row>
    <row r="32131" spans="8:16" x14ac:dyDescent="0.5">
      <c r="H32131"/>
      <c r="P32131"/>
    </row>
    <row r="32132" spans="8:16" x14ac:dyDescent="0.5">
      <c r="H32132"/>
      <c r="P32132"/>
    </row>
    <row r="32133" spans="8:16" x14ac:dyDescent="0.5">
      <c r="H32133"/>
      <c r="P32133"/>
    </row>
    <row r="32134" spans="8:16" x14ac:dyDescent="0.5">
      <c r="H32134"/>
      <c r="P32134"/>
    </row>
    <row r="32135" spans="8:16" x14ac:dyDescent="0.5">
      <c r="H32135"/>
      <c r="P32135"/>
    </row>
    <row r="32136" spans="8:16" x14ac:dyDescent="0.5">
      <c r="H32136"/>
      <c r="P32136"/>
    </row>
    <row r="32137" spans="8:16" x14ac:dyDescent="0.5">
      <c r="H32137"/>
      <c r="P32137"/>
    </row>
    <row r="32138" spans="8:16" x14ac:dyDescent="0.5">
      <c r="H32138"/>
      <c r="P32138"/>
    </row>
    <row r="32139" spans="8:16" x14ac:dyDescent="0.5">
      <c r="H32139"/>
      <c r="P32139"/>
    </row>
    <row r="32140" spans="8:16" x14ac:dyDescent="0.5">
      <c r="H32140"/>
      <c r="P32140"/>
    </row>
    <row r="32141" spans="8:16" x14ac:dyDescent="0.5">
      <c r="H32141"/>
      <c r="P32141"/>
    </row>
    <row r="32142" spans="8:16" x14ac:dyDescent="0.5">
      <c r="H32142"/>
      <c r="P32142"/>
    </row>
    <row r="32143" spans="8:16" x14ac:dyDescent="0.5">
      <c r="H32143"/>
      <c r="P32143"/>
    </row>
    <row r="32144" spans="8:16" x14ac:dyDescent="0.5">
      <c r="H32144"/>
      <c r="P32144"/>
    </row>
    <row r="32145" spans="8:16" x14ac:dyDescent="0.5">
      <c r="H32145"/>
      <c r="P32145"/>
    </row>
    <row r="32146" spans="8:16" x14ac:dyDescent="0.5">
      <c r="H32146"/>
      <c r="P32146"/>
    </row>
    <row r="32147" spans="8:16" x14ac:dyDescent="0.5">
      <c r="H32147"/>
      <c r="P32147"/>
    </row>
    <row r="32148" spans="8:16" x14ac:dyDescent="0.5">
      <c r="H32148"/>
      <c r="P32148"/>
    </row>
    <row r="32149" spans="8:16" x14ac:dyDescent="0.5">
      <c r="H32149"/>
      <c r="P32149"/>
    </row>
    <row r="32150" spans="8:16" x14ac:dyDescent="0.5">
      <c r="H32150"/>
      <c r="P32150"/>
    </row>
    <row r="32151" spans="8:16" x14ac:dyDescent="0.5">
      <c r="H32151"/>
      <c r="P32151"/>
    </row>
    <row r="32152" spans="8:16" x14ac:dyDescent="0.5">
      <c r="H32152"/>
      <c r="P32152"/>
    </row>
    <row r="32153" spans="8:16" x14ac:dyDescent="0.5">
      <c r="H32153"/>
      <c r="P32153"/>
    </row>
    <row r="32154" spans="8:16" x14ac:dyDescent="0.5">
      <c r="H32154"/>
      <c r="P32154"/>
    </row>
    <row r="32155" spans="8:16" x14ac:dyDescent="0.5">
      <c r="H32155"/>
      <c r="P32155"/>
    </row>
    <row r="32156" spans="8:16" x14ac:dyDescent="0.5">
      <c r="H32156"/>
      <c r="P32156"/>
    </row>
    <row r="32157" spans="8:16" x14ac:dyDescent="0.5">
      <c r="H32157"/>
      <c r="P32157"/>
    </row>
    <row r="32158" spans="8:16" x14ac:dyDescent="0.5">
      <c r="H32158"/>
      <c r="P32158"/>
    </row>
    <row r="32159" spans="8:16" x14ac:dyDescent="0.5">
      <c r="H32159"/>
      <c r="P32159"/>
    </row>
    <row r="32160" spans="8:16" x14ac:dyDescent="0.5">
      <c r="H32160"/>
      <c r="P32160"/>
    </row>
    <row r="32161" spans="8:16" x14ac:dyDescent="0.5">
      <c r="H32161"/>
      <c r="P32161"/>
    </row>
    <row r="32162" spans="8:16" x14ac:dyDescent="0.5">
      <c r="H32162"/>
      <c r="P32162"/>
    </row>
    <row r="32163" spans="8:16" x14ac:dyDescent="0.5">
      <c r="H32163"/>
      <c r="P32163"/>
    </row>
    <row r="32164" spans="8:16" x14ac:dyDescent="0.5">
      <c r="H32164"/>
      <c r="P32164"/>
    </row>
    <row r="32165" spans="8:16" x14ac:dyDescent="0.5">
      <c r="H32165"/>
      <c r="P32165"/>
    </row>
    <row r="32166" spans="8:16" x14ac:dyDescent="0.5">
      <c r="H32166"/>
      <c r="P32166"/>
    </row>
    <row r="32167" spans="8:16" x14ac:dyDescent="0.5">
      <c r="H32167"/>
      <c r="P32167"/>
    </row>
    <row r="32168" spans="8:16" x14ac:dyDescent="0.5">
      <c r="H32168"/>
      <c r="P32168"/>
    </row>
    <row r="32169" spans="8:16" x14ac:dyDescent="0.5">
      <c r="H32169"/>
      <c r="P32169"/>
    </row>
    <row r="32170" spans="8:16" x14ac:dyDescent="0.5">
      <c r="H32170"/>
      <c r="P32170"/>
    </row>
    <row r="32171" spans="8:16" x14ac:dyDescent="0.5">
      <c r="H32171"/>
      <c r="P32171"/>
    </row>
    <row r="32172" spans="8:16" x14ac:dyDescent="0.5">
      <c r="H32172"/>
      <c r="P32172"/>
    </row>
    <row r="32173" spans="8:16" x14ac:dyDescent="0.5">
      <c r="H32173"/>
      <c r="P32173"/>
    </row>
    <row r="32174" spans="8:16" x14ac:dyDescent="0.5">
      <c r="H32174"/>
      <c r="P32174"/>
    </row>
    <row r="32175" spans="8:16" x14ac:dyDescent="0.5">
      <c r="H32175"/>
      <c r="P32175"/>
    </row>
    <row r="32176" spans="8:16" x14ac:dyDescent="0.5">
      <c r="H32176"/>
      <c r="P32176"/>
    </row>
    <row r="32177" spans="8:16" x14ac:dyDescent="0.5">
      <c r="H32177"/>
      <c r="P32177"/>
    </row>
    <row r="32178" spans="8:16" x14ac:dyDescent="0.5">
      <c r="H32178"/>
      <c r="P32178"/>
    </row>
    <row r="32179" spans="8:16" x14ac:dyDescent="0.5">
      <c r="H32179"/>
      <c r="P32179"/>
    </row>
    <row r="32180" spans="8:16" x14ac:dyDescent="0.5">
      <c r="H32180"/>
      <c r="P32180"/>
    </row>
    <row r="32181" spans="8:16" x14ac:dyDescent="0.5">
      <c r="H32181"/>
      <c r="P32181"/>
    </row>
    <row r="32182" spans="8:16" x14ac:dyDescent="0.5">
      <c r="H32182"/>
      <c r="P32182"/>
    </row>
    <row r="32183" spans="8:16" x14ac:dyDescent="0.5">
      <c r="H32183"/>
      <c r="P32183"/>
    </row>
    <row r="32184" spans="8:16" x14ac:dyDescent="0.5">
      <c r="H32184"/>
      <c r="P32184"/>
    </row>
    <row r="32185" spans="8:16" x14ac:dyDescent="0.5">
      <c r="H32185"/>
      <c r="P32185"/>
    </row>
    <row r="32186" spans="8:16" x14ac:dyDescent="0.5">
      <c r="H32186"/>
      <c r="P32186"/>
    </row>
    <row r="32187" spans="8:16" x14ac:dyDescent="0.5">
      <c r="H32187"/>
      <c r="P32187"/>
    </row>
    <row r="32188" spans="8:16" x14ac:dyDescent="0.5">
      <c r="H32188"/>
      <c r="P32188"/>
    </row>
    <row r="32189" spans="8:16" x14ac:dyDescent="0.5">
      <c r="H32189"/>
      <c r="P32189"/>
    </row>
    <row r="32190" spans="8:16" x14ac:dyDescent="0.5">
      <c r="H32190"/>
      <c r="P32190"/>
    </row>
    <row r="32191" spans="8:16" x14ac:dyDescent="0.5">
      <c r="H32191"/>
      <c r="P32191"/>
    </row>
    <row r="32192" spans="8:16" x14ac:dyDescent="0.5">
      <c r="H32192"/>
      <c r="P32192"/>
    </row>
    <row r="32193" spans="8:16" x14ac:dyDescent="0.5">
      <c r="H32193"/>
      <c r="P32193"/>
    </row>
    <row r="32194" spans="8:16" x14ac:dyDescent="0.5">
      <c r="H32194"/>
      <c r="P32194"/>
    </row>
    <row r="32195" spans="8:16" x14ac:dyDescent="0.5">
      <c r="H32195"/>
      <c r="P32195"/>
    </row>
    <row r="32196" spans="8:16" x14ac:dyDescent="0.5">
      <c r="H32196"/>
      <c r="P32196"/>
    </row>
    <row r="32197" spans="8:16" x14ac:dyDescent="0.5">
      <c r="H32197"/>
      <c r="P32197"/>
    </row>
    <row r="32198" spans="8:16" x14ac:dyDescent="0.5">
      <c r="H32198"/>
      <c r="P32198"/>
    </row>
    <row r="32199" spans="8:16" x14ac:dyDescent="0.5">
      <c r="H32199"/>
      <c r="P32199"/>
    </row>
    <row r="32200" spans="8:16" x14ac:dyDescent="0.5">
      <c r="H32200"/>
      <c r="P32200"/>
    </row>
    <row r="32201" spans="8:16" x14ac:dyDescent="0.5">
      <c r="H32201"/>
      <c r="P32201"/>
    </row>
    <row r="32202" spans="8:16" x14ac:dyDescent="0.5">
      <c r="H32202"/>
      <c r="P32202"/>
    </row>
    <row r="32203" spans="8:16" x14ac:dyDescent="0.5">
      <c r="H32203"/>
      <c r="P32203"/>
    </row>
    <row r="32204" spans="8:16" x14ac:dyDescent="0.5">
      <c r="H32204"/>
      <c r="P32204"/>
    </row>
    <row r="32205" spans="8:16" x14ac:dyDescent="0.5">
      <c r="H32205"/>
      <c r="P32205"/>
    </row>
    <row r="32206" spans="8:16" x14ac:dyDescent="0.5">
      <c r="H32206"/>
      <c r="P32206"/>
    </row>
    <row r="32207" spans="8:16" x14ac:dyDescent="0.5">
      <c r="H32207"/>
      <c r="P32207"/>
    </row>
    <row r="32208" spans="8:16" x14ac:dyDescent="0.5">
      <c r="H32208"/>
      <c r="P32208"/>
    </row>
    <row r="32209" spans="8:16" x14ac:dyDescent="0.5">
      <c r="H32209"/>
      <c r="P32209"/>
    </row>
    <row r="32210" spans="8:16" x14ac:dyDescent="0.5">
      <c r="H32210"/>
      <c r="P32210"/>
    </row>
    <row r="32211" spans="8:16" x14ac:dyDescent="0.5">
      <c r="H32211"/>
      <c r="P32211"/>
    </row>
    <row r="32212" spans="8:16" x14ac:dyDescent="0.5">
      <c r="H32212"/>
      <c r="P32212"/>
    </row>
    <row r="32213" spans="8:16" x14ac:dyDescent="0.5">
      <c r="H32213"/>
      <c r="P32213"/>
    </row>
    <row r="32214" spans="8:16" x14ac:dyDescent="0.5">
      <c r="H32214"/>
      <c r="P32214"/>
    </row>
    <row r="32215" spans="8:16" x14ac:dyDescent="0.5">
      <c r="H32215"/>
      <c r="P32215"/>
    </row>
    <row r="32216" spans="8:16" x14ac:dyDescent="0.5">
      <c r="H32216"/>
      <c r="P32216"/>
    </row>
    <row r="32217" spans="8:16" x14ac:dyDescent="0.5">
      <c r="H32217"/>
      <c r="P32217"/>
    </row>
    <row r="32218" spans="8:16" x14ac:dyDescent="0.5">
      <c r="H32218"/>
      <c r="P32218"/>
    </row>
    <row r="32219" spans="8:16" x14ac:dyDescent="0.5">
      <c r="H32219"/>
      <c r="P32219"/>
    </row>
    <row r="32220" spans="8:16" x14ac:dyDescent="0.5">
      <c r="H32220"/>
      <c r="P32220"/>
    </row>
    <row r="32221" spans="8:16" x14ac:dyDescent="0.5">
      <c r="H32221"/>
      <c r="P32221"/>
    </row>
    <row r="32222" spans="8:16" x14ac:dyDescent="0.5">
      <c r="H32222"/>
      <c r="P32222"/>
    </row>
    <row r="32223" spans="8:16" x14ac:dyDescent="0.5">
      <c r="H32223"/>
      <c r="P32223"/>
    </row>
    <row r="32224" spans="8:16" x14ac:dyDescent="0.5">
      <c r="H32224"/>
      <c r="P32224"/>
    </row>
    <row r="32225" spans="8:16" x14ac:dyDescent="0.5">
      <c r="H32225"/>
      <c r="P32225"/>
    </row>
    <row r="32226" spans="8:16" x14ac:dyDescent="0.5">
      <c r="H32226"/>
      <c r="P32226"/>
    </row>
    <row r="32227" spans="8:16" x14ac:dyDescent="0.5">
      <c r="H32227"/>
      <c r="P32227"/>
    </row>
    <row r="32228" spans="8:16" x14ac:dyDescent="0.5">
      <c r="H32228"/>
      <c r="P32228"/>
    </row>
    <row r="32229" spans="8:16" x14ac:dyDescent="0.5">
      <c r="H32229"/>
      <c r="P32229"/>
    </row>
    <row r="32230" spans="8:16" x14ac:dyDescent="0.5">
      <c r="H32230"/>
      <c r="P32230"/>
    </row>
    <row r="32231" spans="8:16" x14ac:dyDescent="0.5">
      <c r="H32231"/>
      <c r="P32231"/>
    </row>
    <row r="32232" spans="8:16" x14ac:dyDescent="0.5">
      <c r="H32232"/>
      <c r="P32232"/>
    </row>
    <row r="32233" spans="8:16" x14ac:dyDescent="0.5">
      <c r="H32233"/>
      <c r="P32233"/>
    </row>
    <row r="32234" spans="8:16" x14ac:dyDescent="0.5">
      <c r="H32234"/>
      <c r="P32234"/>
    </row>
    <row r="32235" spans="8:16" x14ac:dyDescent="0.5">
      <c r="H32235"/>
      <c r="P32235"/>
    </row>
    <row r="32236" spans="8:16" x14ac:dyDescent="0.5">
      <c r="H32236"/>
      <c r="P32236"/>
    </row>
    <row r="32237" spans="8:16" x14ac:dyDescent="0.5">
      <c r="H32237"/>
      <c r="P32237"/>
    </row>
    <row r="32238" spans="8:16" x14ac:dyDescent="0.5">
      <c r="H32238"/>
      <c r="P32238"/>
    </row>
    <row r="32239" spans="8:16" x14ac:dyDescent="0.5">
      <c r="H32239"/>
      <c r="P32239"/>
    </row>
    <row r="32240" spans="8:16" x14ac:dyDescent="0.5">
      <c r="H32240"/>
      <c r="P32240"/>
    </row>
    <row r="32241" spans="8:16" x14ac:dyDescent="0.5">
      <c r="H32241"/>
      <c r="P32241"/>
    </row>
    <row r="32242" spans="8:16" x14ac:dyDescent="0.5">
      <c r="H32242"/>
      <c r="P32242"/>
    </row>
    <row r="32243" spans="8:16" x14ac:dyDescent="0.5">
      <c r="H32243"/>
      <c r="P32243"/>
    </row>
    <row r="32244" spans="8:16" x14ac:dyDescent="0.5">
      <c r="H32244"/>
      <c r="P32244"/>
    </row>
    <row r="32245" spans="8:16" x14ac:dyDescent="0.5">
      <c r="H32245"/>
      <c r="P32245"/>
    </row>
    <row r="32246" spans="8:16" x14ac:dyDescent="0.5">
      <c r="H32246"/>
      <c r="P32246"/>
    </row>
    <row r="32247" spans="8:16" x14ac:dyDescent="0.5">
      <c r="H32247"/>
      <c r="P32247"/>
    </row>
    <row r="32248" spans="8:16" x14ac:dyDescent="0.5">
      <c r="H32248"/>
      <c r="P32248"/>
    </row>
    <row r="32249" spans="8:16" x14ac:dyDescent="0.5">
      <c r="H32249"/>
      <c r="P32249"/>
    </row>
    <row r="32250" spans="8:16" x14ac:dyDescent="0.5">
      <c r="H32250"/>
      <c r="P32250"/>
    </row>
    <row r="32251" spans="8:16" x14ac:dyDescent="0.5">
      <c r="H32251"/>
      <c r="P32251"/>
    </row>
    <row r="32252" spans="8:16" x14ac:dyDescent="0.5">
      <c r="H32252"/>
      <c r="P32252"/>
    </row>
    <row r="32253" spans="8:16" x14ac:dyDescent="0.5">
      <c r="H32253"/>
      <c r="P32253"/>
    </row>
    <row r="32254" spans="8:16" x14ac:dyDescent="0.5">
      <c r="H32254"/>
      <c r="P32254"/>
    </row>
    <row r="32255" spans="8:16" x14ac:dyDescent="0.5">
      <c r="H32255"/>
      <c r="P32255"/>
    </row>
    <row r="32256" spans="8:16" x14ac:dyDescent="0.5">
      <c r="H32256"/>
      <c r="P32256"/>
    </row>
    <row r="32257" spans="8:16" x14ac:dyDescent="0.5">
      <c r="H32257"/>
      <c r="P32257"/>
    </row>
    <row r="32258" spans="8:16" x14ac:dyDescent="0.5">
      <c r="H32258"/>
      <c r="P32258"/>
    </row>
    <row r="32259" spans="8:16" x14ac:dyDescent="0.5">
      <c r="H32259"/>
      <c r="P32259"/>
    </row>
    <row r="32260" spans="8:16" x14ac:dyDescent="0.5">
      <c r="H32260"/>
      <c r="P32260"/>
    </row>
    <row r="32261" spans="8:16" x14ac:dyDescent="0.5">
      <c r="H32261"/>
      <c r="P32261"/>
    </row>
    <row r="32262" spans="8:16" x14ac:dyDescent="0.5">
      <c r="H32262"/>
      <c r="P32262"/>
    </row>
    <row r="32263" spans="8:16" x14ac:dyDescent="0.5">
      <c r="H32263"/>
      <c r="P32263"/>
    </row>
    <row r="32264" spans="8:16" x14ac:dyDescent="0.5">
      <c r="H32264"/>
      <c r="P32264"/>
    </row>
    <row r="32265" spans="8:16" x14ac:dyDescent="0.5">
      <c r="H32265"/>
      <c r="P32265"/>
    </row>
    <row r="32266" spans="8:16" x14ac:dyDescent="0.5">
      <c r="H32266"/>
      <c r="P32266"/>
    </row>
    <row r="32267" spans="8:16" x14ac:dyDescent="0.5">
      <c r="H32267"/>
      <c r="P32267"/>
    </row>
    <row r="32268" spans="8:16" x14ac:dyDescent="0.5">
      <c r="H32268"/>
      <c r="P32268"/>
    </row>
    <row r="32269" spans="8:16" x14ac:dyDescent="0.5">
      <c r="H32269"/>
      <c r="P32269"/>
    </row>
    <row r="32270" spans="8:16" x14ac:dyDescent="0.5">
      <c r="H32270"/>
      <c r="P32270"/>
    </row>
    <row r="32271" spans="8:16" x14ac:dyDescent="0.5">
      <c r="H32271"/>
      <c r="P32271"/>
    </row>
    <row r="32272" spans="8:16" x14ac:dyDescent="0.5">
      <c r="H32272"/>
      <c r="P32272"/>
    </row>
    <row r="32273" spans="8:16" x14ac:dyDescent="0.5">
      <c r="H32273"/>
      <c r="P32273"/>
    </row>
    <row r="32274" spans="8:16" x14ac:dyDescent="0.5">
      <c r="H32274"/>
      <c r="P32274"/>
    </row>
    <row r="32275" spans="8:16" x14ac:dyDescent="0.5">
      <c r="H32275"/>
      <c r="P32275"/>
    </row>
    <row r="32276" spans="8:16" x14ac:dyDescent="0.5">
      <c r="H32276"/>
      <c r="P32276"/>
    </row>
    <row r="32277" spans="8:16" x14ac:dyDescent="0.5">
      <c r="H32277"/>
      <c r="P32277"/>
    </row>
    <row r="32278" spans="8:16" x14ac:dyDescent="0.5">
      <c r="H32278"/>
      <c r="P32278"/>
    </row>
    <row r="32279" spans="8:16" x14ac:dyDescent="0.5">
      <c r="H32279"/>
      <c r="P32279"/>
    </row>
    <row r="32280" spans="8:16" x14ac:dyDescent="0.5">
      <c r="H32280"/>
      <c r="P32280"/>
    </row>
    <row r="32281" spans="8:16" x14ac:dyDescent="0.5">
      <c r="H32281"/>
      <c r="P32281"/>
    </row>
    <row r="32282" spans="8:16" x14ac:dyDescent="0.5">
      <c r="H32282"/>
      <c r="P32282"/>
    </row>
    <row r="32283" spans="8:16" x14ac:dyDescent="0.5">
      <c r="H32283"/>
      <c r="P32283"/>
    </row>
    <row r="32284" spans="8:16" x14ac:dyDescent="0.5">
      <c r="H32284"/>
      <c r="P32284"/>
    </row>
    <row r="32285" spans="8:16" x14ac:dyDescent="0.5">
      <c r="H32285"/>
      <c r="P32285"/>
    </row>
    <row r="32286" spans="8:16" x14ac:dyDescent="0.5">
      <c r="H32286"/>
      <c r="P32286"/>
    </row>
    <row r="32287" spans="8:16" x14ac:dyDescent="0.5">
      <c r="H32287"/>
      <c r="P32287"/>
    </row>
    <row r="32288" spans="8:16" x14ac:dyDescent="0.5">
      <c r="H32288"/>
      <c r="P32288"/>
    </row>
    <row r="32289" spans="8:16" x14ac:dyDescent="0.5">
      <c r="H32289"/>
      <c r="P32289"/>
    </row>
    <row r="32290" spans="8:16" x14ac:dyDescent="0.5">
      <c r="H32290"/>
      <c r="P32290"/>
    </row>
    <row r="32291" spans="8:16" x14ac:dyDescent="0.5">
      <c r="H32291"/>
      <c r="P32291"/>
    </row>
    <row r="32292" spans="8:16" x14ac:dyDescent="0.5">
      <c r="H32292"/>
      <c r="P32292"/>
    </row>
    <row r="32293" spans="8:16" x14ac:dyDescent="0.5">
      <c r="H32293"/>
      <c r="P32293"/>
    </row>
    <row r="32294" spans="8:16" x14ac:dyDescent="0.5">
      <c r="H32294"/>
      <c r="P32294"/>
    </row>
    <row r="32295" spans="8:16" x14ac:dyDescent="0.5">
      <c r="H32295"/>
      <c r="P32295"/>
    </row>
    <row r="32296" spans="8:16" x14ac:dyDescent="0.5">
      <c r="H32296"/>
      <c r="P32296"/>
    </row>
    <row r="32297" spans="8:16" x14ac:dyDescent="0.5">
      <c r="H32297"/>
      <c r="P32297"/>
    </row>
    <row r="32298" spans="8:16" x14ac:dyDescent="0.5">
      <c r="H32298"/>
      <c r="P32298"/>
    </row>
    <row r="32299" spans="8:16" x14ac:dyDescent="0.5">
      <c r="H32299"/>
      <c r="P32299"/>
    </row>
    <row r="32300" spans="8:16" x14ac:dyDescent="0.5">
      <c r="H32300"/>
      <c r="P32300"/>
    </row>
    <row r="32301" spans="8:16" x14ac:dyDescent="0.5">
      <c r="H32301"/>
      <c r="P32301"/>
    </row>
    <row r="32302" spans="8:16" x14ac:dyDescent="0.5">
      <c r="H32302"/>
      <c r="P32302"/>
    </row>
    <row r="32303" spans="8:16" x14ac:dyDescent="0.5">
      <c r="H32303"/>
      <c r="P32303"/>
    </row>
    <row r="32304" spans="8:16" x14ac:dyDescent="0.5">
      <c r="H32304"/>
      <c r="P32304"/>
    </row>
    <row r="32305" spans="8:16" x14ac:dyDescent="0.5">
      <c r="H32305"/>
      <c r="P32305"/>
    </row>
    <row r="32306" spans="8:16" x14ac:dyDescent="0.5">
      <c r="H32306"/>
      <c r="P32306"/>
    </row>
    <row r="32307" spans="8:16" x14ac:dyDescent="0.5">
      <c r="H32307"/>
      <c r="P32307"/>
    </row>
    <row r="32308" spans="8:16" x14ac:dyDescent="0.5">
      <c r="H32308"/>
      <c r="P32308"/>
    </row>
    <row r="32309" spans="8:16" x14ac:dyDescent="0.5">
      <c r="H32309"/>
      <c r="P32309"/>
    </row>
    <row r="32310" spans="8:16" x14ac:dyDescent="0.5">
      <c r="H32310"/>
      <c r="P32310"/>
    </row>
    <row r="32311" spans="8:16" x14ac:dyDescent="0.5">
      <c r="H32311"/>
      <c r="P32311"/>
    </row>
    <row r="32312" spans="8:16" x14ac:dyDescent="0.5">
      <c r="H32312"/>
      <c r="P32312"/>
    </row>
    <row r="32313" spans="8:16" x14ac:dyDescent="0.5">
      <c r="H32313"/>
      <c r="P32313"/>
    </row>
    <row r="32314" spans="8:16" x14ac:dyDescent="0.5">
      <c r="H32314"/>
      <c r="P32314"/>
    </row>
    <row r="32315" spans="8:16" x14ac:dyDescent="0.5">
      <c r="H32315"/>
      <c r="P32315"/>
    </row>
    <row r="32316" spans="8:16" x14ac:dyDescent="0.5">
      <c r="H32316"/>
      <c r="P32316"/>
    </row>
    <row r="32317" spans="8:16" x14ac:dyDescent="0.5">
      <c r="H32317"/>
      <c r="P32317"/>
    </row>
    <row r="32318" spans="8:16" x14ac:dyDescent="0.5">
      <c r="H32318"/>
      <c r="P32318"/>
    </row>
    <row r="32319" spans="8:16" x14ac:dyDescent="0.5">
      <c r="H32319"/>
      <c r="P32319"/>
    </row>
    <row r="32320" spans="8:16" x14ac:dyDescent="0.5">
      <c r="H32320"/>
      <c r="P32320"/>
    </row>
    <row r="32321" spans="8:16" x14ac:dyDescent="0.5">
      <c r="H32321"/>
      <c r="P32321"/>
    </row>
    <row r="32322" spans="8:16" x14ac:dyDescent="0.5">
      <c r="H32322"/>
      <c r="P32322"/>
    </row>
    <row r="32323" spans="8:16" x14ac:dyDescent="0.5">
      <c r="H32323"/>
      <c r="P32323"/>
    </row>
    <row r="32324" spans="8:16" x14ac:dyDescent="0.5">
      <c r="H32324"/>
      <c r="P32324"/>
    </row>
    <row r="32325" spans="8:16" x14ac:dyDescent="0.5">
      <c r="H32325"/>
      <c r="P32325"/>
    </row>
    <row r="32326" spans="8:16" x14ac:dyDescent="0.5">
      <c r="H32326"/>
      <c r="P32326"/>
    </row>
    <row r="32327" spans="8:16" x14ac:dyDescent="0.5">
      <c r="H32327"/>
      <c r="P32327"/>
    </row>
    <row r="32328" spans="8:16" x14ac:dyDescent="0.5">
      <c r="H32328"/>
      <c r="P32328"/>
    </row>
    <row r="32329" spans="8:16" x14ac:dyDescent="0.5">
      <c r="H32329"/>
      <c r="P32329"/>
    </row>
    <row r="32330" spans="8:16" x14ac:dyDescent="0.5">
      <c r="H32330"/>
      <c r="P32330"/>
    </row>
    <row r="32331" spans="8:16" x14ac:dyDescent="0.5">
      <c r="H32331"/>
      <c r="P32331"/>
    </row>
    <row r="32332" spans="8:16" x14ac:dyDescent="0.5">
      <c r="H32332"/>
      <c r="P32332"/>
    </row>
    <row r="32333" spans="8:16" x14ac:dyDescent="0.5">
      <c r="H32333"/>
      <c r="P32333"/>
    </row>
    <row r="32334" spans="8:16" x14ac:dyDescent="0.5">
      <c r="H32334"/>
      <c r="P32334"/>
    </row>
    <row r="32335" spans="8:16" x14ac:dyDescent="0.5">
      <c r="H32335"/>
      <c r="P32335"/>
    </row>
    <row r="32336" spans="8:16" x14ac:dyDescent="0.5">
      <c r="H32336"/>
      <c r="P32336"/>
    </row>
    <row r="32337" spans="8:16" x14ac:dyDescent="0.5">
      <c r="H32337"/>
      <c r="P32337"/>
    </row>
    <row r="32338" spans="8:16" x14ac:dyDescent="0.5">
      <c r="H32338"/>
      <c r="P32338"/>
    </row>
    <row r="32339" spans="8:16" x14ac:dyDescent="0.5">
      <c r="H32339"/>
      <c r="P32339"/>
    </row>
    <row r="32340" spans="8:16" x14ac:dyDescent="0.5">
      <c r="H32340"/>
      <c r="P32340"/>
    </row>
    <row r="32341" spans="8:16" x14ac:dyDescent="0.5">
      <c r="H32341"/>
      <c r="P32341"/>
    </row>
    <row r="32342" spans="8:16" x14ac:dyDescent="0.5">
      <c r="H32342"/>
      <c r="P32342"/>
    </row>
    <row r="32343" spans="8:16" x14ac:dyDescent="0.5">
      <c r="H32343"/>
      <c r="P32343"/>
    </row>
    <row r="32344" spans="8:16" x14ac:dyDescent="0.5">
      <c r="H32344"/>
      <c r="P32344"/>
    </row>
    <row r="32345" spans="8:16" x14ac:dyDescent="0.5">
      <c r="H32345"/>
      <c r="P32345"/>
    </row>
    <row r="32346" spans="8:16" x14ac:dyDescent="0.5">
      <c r="H32346"/>
      <c r="P32346"/>
    </row>
    <row r="32347" spans="8:16" x14ac:dyDescent="0.5">
      <c r="H32347"/>
      <c r="P32347"/>
    </row>
    <row r="32348" spans="8:16" x14ac:dyDescent="0.5">
      <c r="H32348"/>
      <c r="P32348"/>
    </row>
    <row r="32349" spans="8:16" x14ac:dyDescent="0.5">
      <c r="H32349"/>
      <c r="P32349"/>
    </row>
    <row r="32350" spans="8:16" x14ac:dyDescent="0.5">
      <c r="H32350"/>
      <c r="P32350"/>
    </row>
    <row r="32351" spans="8:16" x14ac:dyDescent="0.5">
      <c r="H32351"/>
      <c r="P32351"/>
    </row>
    <row r="32352" spans="8:16" x14ac:dyDescent="0.5">
      <c r="H32352"/>
      <c r="P32352"/>
    </row>
    <row r="32353" spans="8:16" x14ac:dyDescent="0.5">
      <c r="H32353"/>
      <c r="P32353"/>
    </row>
    <row r="32354" spans="8:16" x14ac:dyDescent="0.5">
      <c r="H32354"/>
      <c r="P32354"/>
    </row>
    <row r="32355" spans="8:16" x14ac:dyDescent="0.5">
      <c r="H32355"/>
      <c r="P32355"/>
    </row>
    <row r="32356" spans="8:16" x14ac:dyDescent="0.5">
      <c r="H32356"/>
      <c r="P32356"/>
    </row>
    <row r="32357" spans="8:16" x14ac:dyDescent="0.5">
      <c r="H32357"/>
      <c r="P32357"/>
    </row>
    <row r="32358" spans="8:16" x14ac:dyDescent="0.5">
      <c r="H32358"/>
      <c r="P32358"/>
    </row>
    <row r="32359" spans="8:16" x14ac:dyDescent="0.5">
      <c r="H32359"/>
      <c r="P32359"/>
    </row>
    <row r="32360" spans="8:16" x14ac:dyDescent="0.5">
      <c r="H32360"/>
      <c r="P32360"/>
    </row>
    <row r="32361" spans="8:16" x14ac:dyDescent="0.5">
      <c r="H32361"/>
      <c r="P32361"/>
    </row>
    <row r="32362" spans="8:16" x14ac:dyDescent="0.5">
      <c r="H32362"/>
      <c r="P32362"/>
    </row>
    <row r="32363" spans="8:16" x14ac:dyDescent="0.5">
      <c r="H32363"/>
      <c r="P32363"/>
    </row>
    <row r="32364" spans="8:16" x14ac:dyDescent="0.5">
      <c r="H32364"/>
      <c r="P32364"/>
    </row>
    <row r="32365" spans="8:16" x14ac:dyDescent="0.5">
      <c r="H32365"/>
      <c r="P32365"/>
    </row>
    <row r="32366" spans="8:16" x14ac:dyDescent="0.5">
      <c r="H32366"/>
      <c r="P32366"/>
    </row>
    <row r="32367" spans="8:16" x14ac:dyDescent="0.5">
      <c r="H32367"/>
      <c r="P32367"/>
    </row>
    <row r="32368" spans="8:16" x14ac:dyDescent="0.5">
      <c r="H32368"/>
      <c r="P32368"/>
    </row>
    <row r="32369" spans="8:16" x14ac:dyDescent="0.5">
      <c r="H32369"/>
      <c r="P32369"/>
    </row>
    <row r="32370" spans="8:16" x14ac:dyDescent="0.5">
      <c r="H32370"/>
      <c r="P32370"/>
    </row>
    <row r="32371" spans="8:16" x14ac:dyDescent="0.5">
      <c r="H32371"/>
      <c r="P32371"/>
    </row>
    <row r="32372" spans="8:16" x14ac:dyDescent="0.5">
      <c r="H32372"/>
      <c r="P32372"/>
    </row>
    <row r="32373" spans="8:16" x14ac:dyDescent="0.5">
      <c r="H32373"/>
      <c r="P32373"/>
    </row>
    <row r="32374" spans="8:16" x14ac:dyDescent="0.5">
      <c r="H32374"/>
      <c r="P32374"/>
    </row>
    <row r="32375" spans="8:16" x14ac:dyDescent="0.5">
      <c r="H32375"/>
      <c r="P32375"/>
    </row>
    <row r="32376" spans="8:16" x14ac:dyDescent="0.5">
      <c r="H32376"/>
      <c r="P32376"/>
    </row>
    <row r="32377" spans="8:16" x14ac:dyDescent="0.5">
      <c r="H32377"/>
      <c r="P32377"/>
    </row>
    <row r="32378" spans="8:16" x14ac:dyDescent="0.5">
      <c r="H32378"/>
      <c r="P32378"/>
    </row>
    <row r="32379" spans="8:16" x14ac:dyDescent="0.5">
      <c r="H32379"/>
      <c r="P32379"/>
    </row>
    <row r="32380" spans="8:16" x14ac:dyDescent="0.5">
      <c r="H32380"/>
      <c r="P32380"/>
    </row>
    <row r="32381" spans="8:16" x14ac:dyDescent="0.5">
      <c r="H32381"/>
      <c r="P32381"/>
    </row>
    <row r="32382" spans="8:16" x14ac:dyDescent="0.5">
      <c r="H32382"/>
      <c r="P32382"/>
    </row>
    <row r="32383" spans="8:16" x14ac:dyDescent="0.5">
      <c r="H32383"/>
      <c r="P32383"/>
    </row>
    <row r="32384" spans="8:16" x14ac:dyDescent="0.5">
      <c r="H32384"/>
      <c r="P32384"/>
    </row>
    <row r="32385" spans="8:16" x14ac:dyDescent="0.5">
      <c r="H32385"/>
      <c r="P32385"/>
    </row>
    <row r="32386" spans="8:16" x14ac:dyDescent="0.5">
      <c r="H32386"/>
      <c r="P32386"/>
    </row>
    <row r="32387" spans="8:16" x14ac:dyDescent="0.5">
      <c r="H32387"/>
      <c r="P32387"/>
    </row>
    <row r="32388" spans="8:16" x14ac:dyDescent="0.5">
      <c r="H32388"/>
      <c r="P32388"/>
    </row>
    <row r="32389" spans="8:16" x14ac:dyDescent="0.5">
      <c r="H32389"/>
      <c r="P32389"/>
    </row>
    <row r="32390" spans="8:16" x14ac:dyDescent="0.5">
      <c r="H32390"/>
      <c r="P32390"/>
    </row>
    <row r="32391" spans="8:16" x14ac:dyDescent="0.5">
      <c r="H32391"/>
      <c r="P32391"/>
    </row>
    <row r="32392" spans="8:16" x14ac:dyDescent="0.5">
      <c r="H32392"/>
      <c r="P32392"/>
    </row>
    <row r="32393" spans="8:16" x14ac:dyDescent="0.5">
      <c r="H32393"/>
      <c r="P32393"/>
    </row>
    <row r="32394" spans="8:16" x14ac:dyDescent="0.5">
      <c r="H32394"/>
      <c r="P32394"/>
    </row>
    <row r="32395" spans="8:16" x14ac:dyDescent="0.5">
      <c r="H32395"/>
      <c r="P32395"/>
    </row>
    <row r="32396" spans="8:16" x14ac:dyDescent="0.5">
      <c r="H32396"/>
      <c r="P32396"/>
    </row>
    <row r="32397" spans="8:16" x14ac:dyDescent="0.5">
      <c r="H32397"/>
      <c r="P32397"/>
    </row>
    <row r="32398" spans="8:16" x14ac:dyDescent="0.5">
      <c r="H32398"/>
      <c r="P32398"/>
    </row>
    <row r="32399" spans="8:16" x14ac:dyDescent="0.5">
      <c r="H32399"/>
      <c r="P32399"/>
    </row>
    <row r="32400" spans="8:16" x14ac:dyDescent="0.5">
      <c r="H32400"/>
      <c r="P32400"/>
    </row>
    <row r="32401" spans="8:16" x14ac:dyDescent="0.5">
      <c r="H32401"/>
      <c r="P32401"/>
    </row>
    <row r="32402" spans="8:16" x14ac:dyDescent="0.5">
      <c r="H32402"/>
      <c r="P32402"/>
    </row>
    <row r="32403" spans="8:16" x14ac:dyDescent="0.5">
      <c r="H32403"/>
      <c r="P32403"/>
    </row>
    <row r="32404" spans="8:16" x14ac:dyDescent="0.5">
      <c r="H32404"/>
      <c r="P32404"/>
    </row>
    <row r="32405" spans="8:16" x14ac:dyDescent="0.5">
      <c r="H32405"/>
      <c r="P32405"/>
    </row>
    <row r="32406" spans="8:16" x14ac:dyDescent="0.5">
      <c r="H32406"/>
      <c r="P32406"/>
    </row>
    <row r="32407" spans="8:16" x14ac:dyDescent="0.5">
      <c r="H32407"/>
      <c r="P32407"/>
    </row>
    <row r="32408" spans="8:16" x14ac:dyDescent="0.5">
      <c r="H32408"/>
      <c r="P32408"/>
    </row>
    <row r="32409" spans="8:16" x14ac:dyDescent="0.5">
      <c r="H32409"/>
      <c r="P32409"/>
    </row>
    <row r="32410" spans="8:16" x14ac:dyDescent="0.5">
      <c r="H32410"/>
      <c r="P32410"/>
    </row>
    <row r="32411" spans="8:16" x14ac:dyDescent="0.5">
      <c r="H32411"/>
      <c r="P32411"/>
    </row>
    <row r="32412" spans="8:16" x14ac:dyDescent="0.5">
      <c r="H32412"/>
      <c r="P32412"/>
    </row>
    <row r="32413" spans="8:16" x14ac:dyDescent="0.5">
      <c r="H32413"/>
      <c r="P32413"/>
    </row>
    <row r="32414" spans="8:16" x14ac:dyDescent="0.5">
      <c r="H32414"/>
      <c r="P32414"/>
    </row>
    <row r="32415" spans="8:16" x14ac:dyDescent="0.5">
      <c r="H32415"/>
      <c r="P32415"/>
    </row>
    <row r="32416" spans="8:16" x14ac:dyDescent="0.5">
      <c r="H32416"/>
      <c r="P32416"/>
    </row>
    <row r="32417" spans="8:16" x14ac:dyDescent="0.5">
      <c r="H32417"/>
      <c r="P32417"/>
    </row>
    <row r="32418" spans="8:16" x14ac:dyDescent="0.5">
      <c r="H32418"/>
      <c r="P32418"/>
    </row>
    <row r="32419" spans="8:16" x14ac:dyDescent="0.5">
      <c r="H32419"/>
      <c r="P32419"/>
    </row>
    <row r="32420" spans="8:16" x14ac:dyDescent="0.5">
      <c r="H32420"/>
      <c r="P32420"/>
    </row>
    <row r="32421" spans="8:16" x14ac:dyDescent="0.5">
      <c r="H32421"/>
      <c r="P32421"/>
    </row>
    <row r="32422" spans="8:16" x14ac:dyDescent="0.5">
      <c r="H32422"/>
      <c r="P32422"/>
    </row>
    <row r="32423" spans="8:16" x14ac:dyDescent="0.5">
      <c r="H32423"/>
      <c r="P32423"/>
    </row>
    <row r="32424" spans="8:16" x14ac:dyDescent="0.5">
      <c r="H32424"/>
      <c r="P32424"/>
    </row>
    <row r="32425" spans="8:16" x14ac:dyDescent="0.5">
      <c r="H32425"/>
      <c r="P32425"/>
    </row>
    <row r="32426" spans="8:16" x14ac:dyDescent="0.5">
      <c r="H32426"/>
      <c r="P32426"/>
    </row>
    <row r="32427" spans="8:16" x14ac:dyDescent="0.5">
      <c r="H32427"/>
      <c r="P32427"/>
    </row>
    <row r="32428" spans="8:16" x14ac:dyDescent="0.5">
      <c r="H32428"/>
      <c r="P32428"/>
    </row>
    <row r="32429" spans="8:16" x14ac:dyDescent="0.5">
      <c r="H32429"/>
      <c r="P32429"/>
    </row>
    <row r="32430" spans="8:16" x14ac:dyDescent="0.5">
      <c r="H32430"/>
      <c r="P32430"/>
    </row>
    <row r="32431" spans="8:16" x14ac:dyDescent="0.5">
      <c r="H32431"/>
      <c r="P32431"/>
    </row>
    <row r="32432" spans="8:16" x14ac:dyDescent="0.5">
      <c r="H32432"/>
      <c r="P32432"/>
    </row>
    <row r="32433" spans="8:16" x14ac:dyDescent="0.5">
      <c r="H32433"/>
      <c r="P32433"/>
    </row>
    <row r="32434" spans="8:16" x14ac:dyDescent="0.5">
      <c r="H32434"/>
      <c r="P32434"/>
    </row>
    <row r="32435" spans="8:16" x14ac:dyDescent="0.5">
      <c r="H32435"/>
      <c r="P32435"/>
    </row>
    <row r="32436" spans="8:16" x14ac:dyDescent="0.5">
      <c r="H32436"/>
      <c r="P32436"/>
    </row>
    <row r="32437" spans="8:16" x14ac:dyDescent="0.5">
      <c r="H32437"/>
      <c r="P32437"/>
    </row>
    <row r="32438" spans="8:16" x14ac:dyDescent="0.5">
      <c r="H32438"/>
      <c r="P32438"/>
    </row>
    <row r="32439" spans="8:16" x14ac:dyDescent="0.5">
      <c r="H32439"/>
      <c r="P32439"/>
    </row>
    <row r="32440" spans="8:16" x14ac:dyDescent="0.5">
      <c r="H32440"/>
      <c r="P32440"/>
    </row>
    <row r="32441" spans="8:16" x14ac:dyDescent="0.5">
      <c r="H32441"/>
      <c r="P32441"/>
    </row>
    <row r="32442" spans="8:16" x14ac:dyDescent="0.5">
      <c r="H32442"/>
      <c r="P32442"/>
    </row>
    <row r="32443" spans="8:16" x14ac:dyDescent="0.5">
      <c r="H32443"/>
      <c r="P32443"/>
    </row>
    <row r="32444" spans="8:16" x14ac:dyDescent="0.5">
      <c r="H32444"/>
      <c r="P32444"/>
    </row>
    <row r="32445" spans="8:16" x14ac:dyDescent="0.5">
      <c r="H32445"/>
      <c r="P32445"/>
    </row>
    <row r="32446" spans="8:16" x14ac:dyDescent="0.5">
      <c r="H32446"/>
      <c r="P32446"/>
    </row>
    <row r="32447" spans="8:16" x14ac:dyDescent="0.5">
      <c r="H32447"/>
      <c r="P32447"/>
    </row>
    <row r="32448" spans="8:16" x14ac:dyDescent="0.5">
      <c r="H32448"/>
      <c r="P32448"/>
    </row>
    <row r="32449" spans="8:16" x14ac:dyDescent="0.5">
      <c r="H32449"/>
      <c r="P32449"/>
    </row>
    <row r="32450" spans="8:16" x14ac:dyDescent="0.5">
      <c r="H32450"/>
      <c r="P32450"/>
    </row>
    <row r="32451" spans="8:16" x14ac:dyDescent="0.5">
      <c r="H32451"/>
      <c r="P32451"/>
    </row>
    <row r="32452" spans="8:16" x14ac:dyDescent="0.5">
      <c r="H32452"/>
      <c r="P32452"/>
    </row>
    <row r="32453" spans="8:16" x14ac:dyDescent="0.5">
      <c r="H32453"/>
      <c r="P32453"/>
    </row>
    <row r="32454" spans="8:16" x14ac:dyDescent="0.5">
      <c r="H32454"/>
      <c r="P32454"/>
    </row>
    <row r="32455" spans="8:16" x14ac:dyDescent="0.5">
      <c r="H32455"/>
      <c r="P32455"/>
    </row>
    <row r="32456" spans="8:16" x14ac:dyDescent="0.5">
      <c r="H32456"/>
      <c r="P32456"/>
    </row>
    <row r="32457" spans="8:16" x14ac:dyDescent="0.5">
      <c r="H32457"/>
      <c r="P32457"/>
    </row>
    <row r="32458" spans="8:16" x14ac:dyDescent="0.5">
      <c r="H32458"/>
      <c r="P32458"/>
    </row>
    <row r="32459" spans="8:16" x14ac:dyDescent="0.5">
      <c r="H32459"/>
      <c r="P32459"/>
    </row>
    <row r="32460" spans="8:16" x14ac:dyDescent="0.5">
      <c r="H32460"/>
      <c r="P32460"/>
    </row>
    <row r="32461" spans="8:16" x14ac:dyDescent="0.5">
      <c r="H32461"/>
      <c r="P32461"/>
    </row>
    <row r="32462" spans="8:16" x14ac:dyDescent="0.5">
      <c r="H32462"/>
      <c r="P32462"/>
    </row>
    <row r="32463" spans="8:16" x14ac:dyDescent="0.5">
      <c r="H32463"/>
      <c r="P32463"/>
    </row>
    <row r="32464" spans="8:16" x14ac:dyDescent="0.5">
      <c r="H32464"/>
      <c r="P32464"/>
    </row>
    <row r="32465" spans="8:16" x14ac:dyDescent="0.5">
      <c r="H32465"/>
      <c r="P32465"/>
    </row>
    <row r="32466" spans="8:16" x14ac:dyDescent="0.5">
      <c r="H32466"/>
      <c r="P32466"/>
    </row>
    <row r="32467" spans="8:16" x14ac:dyDescent="0.5">
      <c r="H32467"/>
      <c r="P32467"/>
    </row>
    <row r="32468" spans="8:16" x14ac:dyDescent="0.5">
      <c r="H32468"/>
      <c r="P32468"/>
    </row>
    <row r="32469" spans="8:16" x14ac:dyDescent="0.5">
      <c r="H32469"/>
      <c r="P32469"/>
    </row>
    <row r="32470" spans="8:16" x14ac:dyDescent="0.5">
      <c r="H32470"/>
      <c r="P32470"/>
    </row>
    <row r="32471" spans="8:16" x14ac:dyDescent="0.5">
      <c r="H32471"/>
      <c r="P32471"/>
    </row>
    <row r="32472" spans="8:16" x14ac:dyDescent="0.5">
      <c r="H32472"/>
      <c r="P32472"/>
    </row>
    <row r="32473" spans="8:16" x14ac:dyDescent="0.5">
      <c r="H32473"/>
      <c r="P32473"/>
    </row>
    <row r="32474" spans="8:16" x14ac:dyDescent="0.5">
      <c r="H32474"/>
      <c r="P32474"/>
    </row>
    <row r="32475" spans="8:16" x14ac:dyDescent="0.5">
      <c r="H32475"/>
      <c r="P32475"/>
    </row>
    <row r="32476" spans="8:16" x14ac:dyDescent="0.5">
      <c r="H32476"/>
      <c r="P32476"/>
    </row>
    <row r="32477" spans="8:16" x14ac:dyDescent="0.5">
      <c r="H32477"/>
      <c r="P32477"/>
    </row>
    <row r="32478" spans="8:16" x14ac:dyDescent="0.5">
      <c r="H32478"/>
      <c r="P32478"/>
    </row>
    <row r="32479" spans="8:16" x14ac:dyDescent="0.5">
      <c r="H32479"/>
      <c r="P32479"/>
    </row>
    <row r="32480" spans="8:16" x14ac:dyDescent="0.5">
      <c r="H32480"/>
      <c r="P32480"/>
    </row>
    <row r="32481" spans="8:16" x14ac:dyDescent="0.5">
      <c r="H32481"/>
      <c r="P32481"/>
    </row>
    <row r="32482" spans="8:16" x14ac:dyDescent="0.5">
      <c r="H32482"/>
      <c r="P32482"/>
    </row>
    <row r="32483" spans="8:16" x14ac:dyDescent="0.5">
      <c r="H32483"/>
      <c r="P32483"/>
    </row>
    <row r="32484" spans="8:16" x14ac:dyDescent="0.5">
      <c r="H32484"/>
      <c r="P32484"/>
    </row>
    <row r="32485" spans="8:16" x14ac:dyDescent="0.5">
      <c r="H32485"/>
      <c r="P32485"/>
    </row>
    <row r="32486" spans="8:16" x14ac:dyDescent="0.5">
      <c r="H32486"/>
      <c r="P32486"/>
    </row>
    <row r="32487" spans="8:16" x14ac:dyDescent="0.5">
      <c r="H32487"/>
      <c r="P32487"/>
    </row>
    <row r="32488" spans="8:16" x14ac:dyDescent="0.5">
      <c r="H32488"/>
      <c r="P32488"/>
    </row>
    <row r="32489" spans="8:16" x14ac:dyDescent="0.5">
      <c r="H32489"/>
      <c r="P32489"/>
    </row>
    <row r="32490" spans="8:16" x14ac:dyDescent="0.5">
      <c r="H32490"/>
      <c r="P32490"/>
    </row>
    <row r="32491" spans="8:16" x14ac:dyDescent="0.5">
      <c r="H32491"/>
      <c r="P32491"/>
    </row>
    <row r="32492" spans="8:16" x14ac:dyDescent="0.5">
      <c r="H32492"/>
      <c r="P32492"/>
    </row>
    <row r="32493" spans="8:16" x14ac:dyDescent="0.5">
      <c r="H32493"/>
      <c r="P32493"/>
    </row>
    <row r="32494" spans="8:16" x14ac:dyDescent="0.5">
      <c r="H32494"/>
      <c r="P32494"/>
    </row>
    <row r="32495" spans="8:16" x14ac:dyDescent="0.5">
      <c r="H32495"/>
      <c r="P32495"/>
    </row>
    <row r="32496" spans="8:16" x14ac:dyDescent="0.5">
      <c r="H32496"/>
      <c r="P32496"/>
    </row>
    <row r="32497" spans="8:16" x14ac:dyDescent="0.5">
      <c r="H32497"/>
      <c r="P32497"/>
    </row>
    <row r="32498" spans="8:16" x14ac:dyDescent="0.5">
      <c r="H32498"/>
      <c r="P32498"/>
    </row>
    <row r="32499" spans="8:16" x14ac:dyDescent="0.5">
      <c r="H32499"/>
      <c r="P32499"/>
    </row>
    <row r="32500" spans="8:16" x14ac:dyDescent="0.5">
      <c r="H32500"/>
      <c r="P32500"/>
    </row>
    <row r="32501" spans="8:16" x14ac:dyDescent="0.5">
      <c r="H32501"/>
      <c r="P32501"/>
    </row>
    <row r="32502" spans="8:16" x14ac:dyDescent="0.5">
      <c r="H32502"/>
      <c r="P32502"/>
    </row>
    <row r="32503" spans="8:16" x14ac:dyDescent="0.5">
      <c r="H32503"/>
      <c r="P32503"/>
    </row>
    <row r="32504" spans="8:16" x14ac:dyDescent="0.5">
      <c r="H32504"/>
      <c r="P32504"/>
    </row>
    <row r="32505" spans="8:16" x14ac:dyDescent="0.5">
      <c r="H32505"/>
      <c r="P32505"/>
    </row>
    <row r="32506" spans="8:16" x14ac:dyDescent="0.5">
      <c r="H32506"/>
      <c r="P32506"/>
    </row>
    <row r="32507" spans="8:16" x14ac:dyDescent="0.5">
      <c r="H32507"/>
      <c r="P32507"/>
    </row>
    <row r="32508" spans="8:16" x14ac:dyDescent="0.5">
      <c r="H32508"/>
      <c r="P32508"/>
    </row>
    <row r="32509" spans="8:16" x14ac:dyDescent="0.5">
      <c r="H32509"/>
      <c r="P32509"/>
    </row>
    <row r="32510" spans="8:16" x14ac:dyDescent="0.5">
      <c r="H32510"/>
      <c r="P32510"/>
    </row>
    <row r="32511" spans="8:16" x14ac:dyDescent="0.5">
      <c r="H32511"/>
      <c r="P32511"/>
    </row>
    <row r="32512" spans="8:16" x14ac:dyDescent="0.5">
      <c r="H32512"/>
      <c r="P32512"/>
    </row>
    <row r="32513" spans="8:16" x14ac:dyDescent="0.5">
      <c r="H32513"/>
      <c r="P32513"/>
    </row>
    <row r="32514" spans="8:16" x14ac:dyDescent="0.5">
      <c r="H32514"/>
      <c r="P32514"/>
    </row>
    <row r="32515" spans="8:16" x14ac:dyDescent="0.5">
      <c r="H32515"/>
      <c r="P32515"/>
    </row>
    <row r="32516" spans="8:16" x14ac:dyDescent="0.5">
      <c r="H32516"/>
      <c r="P32516"/>
    </row>
    <row r="32517" spans="8:16" x14ac:dyDescent="0.5">
      <c r="H32517"/>
      <c r="P32517"/>
    </row>
    <row r="32518" spans="8:16" x14ac:dyDescent="0.5">
      <c r="H32518"/>
      <c r="P32518"/>
    </row>
    <row r="32519" spans="8:16" x14ac:dyDescent="0.5">
      <c r="H32519"/>
      <c r="P32519"/>
    </row>
    <row r="32520" spans="8:16" x14ac:dyDescent="0.5">
      <c r="H32520"/>
      <c r="P32520"/>
    </row>
    <row r="32521" spans="8:16" x14ac:dyDescent="0.5">
      <c r="H32521"/>
      <c r="P32521"/>
    </row>
    <row r="32522" spans="8:16" x14ac:dyDescent="0.5">
      <c r="H32522"/>
      <c r="P32522"/>
    </row>
    <row r="32523" spans="8:16" x14ac:dyDescent="0.5">
      <c r="H32523"/>
      <c r="P32523"/>
    </row>
    <row r="32524" spans="8:16" x14ac:dyDescent="0.5">
      <c r="H32524"/>
      <c r="P32524"/>
    </row>
    <row r="32525" spans="8:16" x14ac:dyDescent="0.5">
      <c r="H32525"/>
      <c r="P32525"/>
    </row>
    <row r="32526" spans="8:16" x14ac:dyDescent="0.5">
      <c r="H32526"/>
      <c r="P32526"/>
    </row>
    <row r="32527" spans="8:16" x14ac:dyDescent="0.5">
      <c r="H32527"/>
      <c r="P32527"/>
    </row>
    <row r="32528" spans="8:16" x14ac:dyDescent="0.5">
      <c r="H32528"/>
      <c r="P32528"/>
    </row>
    <row r="32529" spans="8:16" x14ac:dyDescent="0.5">
      <c r="H32529"/>
      <c r="P32529"/>
    </row>
    <row r="32530" spans="8:16" x14ac:dyDescent="0.5">
      <c r="H32530"/>
      <c r="P32530"/>
    </row>
    <row r="32531" spans="8:16" x14ac:dyDescent="0.5">
      <c r="H32531"/>
      <c r="P32531"/>
    </row>
    <row r="32532" spans="8:16" x14ac:dyDescent="0.5">
      <c r="H32532"/>
      <c r="P32532"/>
    </row>
    <row r="32533" spans="8:16" x14ac:dyDescent="0.5">
      <c r="H32533"/>
      <c r="P32533"/>
    </row>
    <row r="32534" spans="8:16" x14ac:dyDescent="0.5">
      <c r="H32534"/>
      <c r="P32534"/>
    </row>
    <row r="32535" spans="8:16" x14ac:dyDescent="0.5">
      <c r="H32535"/>
      <c r="P32535"/>
    </row>
    <row r="32536" spans="8:16" x14ac:dyDescent="0.5">
      <c r="H32536"/>
      <c r="P32536"/>
    </row>
    <row r="32537" spans="8:16" x14ac:dyDescent="0.5">
      <c r="H32537"/>
      <c r="P32537"/>
    </row>
    <row r="32538" spans="8:16" x14ac:dyDescent="0.5">
      <c r="H32538"/>
      <c r="P32538"/>
    </row>
    <row r="32539" spans="8:16" x14ac:dyDescent="0.5">
      <c r="H32539"/>
      <c r="P32539"/>
    </row>
    <row r="32540" spans="8:16" x14ac:dyDescent="0.5">
      <c r="H32540"/>
      <c r="P32540"/>
    </row>
    <row r="32541" spans="8:16" x14ac:dyDescent="0.5">
      <c r="H32541"/>
      <c r="P32541"/>
    </row>
    <row r="32542" spans="8:16" x14ac:dyDescent="0.5">
      <c r="H32542"/>
      <c r="P32542"/>
    </row>
    <row r="32543" spans="8:16" x14ac:dyDescent="0.5">
      <c r="H32543"/>
      <c r="P32543"/>
    </row>
    <row r="32544" spans="8:16" x14ac:dyDescent="0.5">
      <c r="H32544"/>
      <c r="P32544"/>
    </row>
    <row r="32545" spans="8:16" x14ac:dyDescent="0.5">
      <c r="H32545"/>
      <c r="P32545"/>
    </row>
    <row r="32546" spans="8:16" x14ac:dyDescent="0.5">
      <c r="H32546"/>
      <c r="P32546"/>
    </row>
    <row r="32547" spans="8:16" x14ac:dyDescent="0.5">
      <c r="H32547"/>
      <c r="P32547"/>
    </row>
    <row r="32548" spans="8:16" x14ac:dyDescent="0.5">
      <c r="H32548"/>
      <c r="P32548"/>
    </row>
    <row r="32549" spans="8:16" x14ac:dyDescent="0.5">
      <c r="H32549"/>
      <c r="P32549"/>
    </row>
    <row r="32550" spans="8:16" x14ac:dyDescent="0.5">
      <c r="H32550"/>
      <c r="P32550"/>
    </row>
    <row r="32551" spans="8:16" x14ac:dyDescent="0.5">
      <c r="H32551"/>
      <c r="P32551"/>
    </row>
    <row r="32552" spans="8:16" x14ac:dyDescent="0.5">
      <c r="H32552"/>
      <c r="P32552"/>
    </row>
    <row r="32553" spans="8:16" x14ac:dyDescent="0.5">
      <c r="H32553"/>
      <c r="P32553"/>
    </row>
    <row r="32554" spans="8:16" x14ac:dyDescent="0.5">
      <c r="H32554"/>
      <c r="P32554"/>
    </row>
    <row r="32555" spans="8:16" x14ac:dyDescent="0.5">
      <c r="H32555"/>
      <c r="P32555"/>
    </row>
    <row r="32556" spans="8:16" x14ac:dyDescent="0.5">
      <c r="H32556"/>
      <c r="P32556"/>
    </row>
    <row r="32557" spans="8:16" x14ac:dyDescent="0.5">
      <c r="H32557"/>
      <c r="P32557"/>
    </row>
    <row r="32558" spans="8:16" x14ac:dyDescent="0.5">
      <c r="H32558"/>
      <c r="P32558"/>
    </row>
    <row r="32559" spans="8:16" x14ac:dyDescent="0.5">
      <c r="H32559"/>
      <c r="P32559"/>
    </row>
    <row r="32560" spans="8:16" x14ac:dyDescent="0.5">
      <c r="H32560"/>
      <c r="P32560"/>
    </row>
    <row r="32561" spans="8:16" x14ac:dyDescent="0.5">
      <c r="H32561"/>
      <c r="P32561"/>
    </row>
    <row r="32562" spans="8:16" x14ac:dyDescent="0.5">
      <c r="H32562"/>
      <c r="P32562"/>
    </row>
    <row r="32563" spans="8:16" x14ac:dyDescent="0.5">
      <c r="H32563"/>
      <c r="P32563"/>
    </row>
    <row r="32564" spans="8:16" x14ac:dyDescent="0.5">
      <c r="H32564"/>
      <c r="P32564"/>
    </row>
    <row r="32565" spans="8:16" x14ac:dyDescent="0.5">
      <c r="H32565"/>
      <c r="P32565"/>
    </row>
    <row r="32566" spans="8:16" x14ac:dyDescent="0.5">
      <c r="H32566"/>
      <c r="P32566"/>
    </row>
    <row r="32567" spans="8:16" x14ac:dyDescent="0.5">
      <c r="H32567"/>
      <c r="P32567"/>
    </row>
    <row r="32568" spans="8:16" x14ac:dyDescent="0.5">
      <c r="H32568"/>
      <c r="P32568"/>
    </row>
    <row r="32569" spans="8:16" x14ac:dyDescent="0.5">
      <c r="H32569"/>
      <c r="P32569"/>
    </row>
    <row r="32570" spans="8:16" x14ac:dyDescent="0.5">
      <c r="H32570"/>
      <c r="P32570"/>
    </row>
    <row r="32571" spans="8:16" x14ac:dyDescent="0.5">
      <c r="H32571"/>
      <c r="P32571"/>
    </row>
    <row r="32572" spans="8:16" x14ac:dyDescent="0.5">
      <c r="H32572"/>
      <c r="P32572"/>
    </row>
    <row r="32573" spans="8:16" x14ac:dyDescent="0.5">
      <c r="H32573"/>
      <c r="P32573"/>
    </row>
    <row r="32574" spans="8:16" x14ac:dyDescent="0.5">
      <c r="H32574"/>
      <c r="P32574"/>
    </row>
    <row r="32575" spans="8:16" x14ac:dyDescent="0.5">
      <c r="H32575"/>
      <c r="P32575"/>
    </row>
    <row r="32576" spans="8:16" x14ac:dyDescent="0.5">
      <c r="H32576"/>
      <c r="P32576"/>
    </row>
    <row r="32577" spans="8:16" x14ac:dyDescent="0.5">
      <c r="H32577"/>
      <c r="P32577"/>
    </row>
    <row r="32578" spans="8:16" x14ac:dyDescent="0.5">
      <c r="H32578"/>
      <c r="P32578"/>
    </row>
    <row r="32579" spans="8:16" x14ac:dyDescent="0.5">
      <c r="H32579"/>
      <c r="P32579"/>
    </row>
    <row r="32580" spans="8:16" x14ac:dyDescent="0.5">
      <c r="H32580"/>
      <c r="P32580"/>
    </row>
    <row r="32581" spans="8:16" x14ac:dyDescent="0.5">
      <c r="H32581"/>
      <c r="P32581"/>
    </row>
    <row r="32582" spans="8:16" x14ac:dyDescent="0.5">
      <c r="H32582"/>
      <c r="P32582"/>
    </row>
    <row r="32583" spans="8:16" x14ac:dyDescent="0.5">
      <c r="H32583"/>
      <c r="P32583"/>
    </row>
    <row r="32584" spans="8:16" x14ac:dyDescent="0.5">
      <c r="H32584"/>
      <c r="P32584"/>
    </row>
    <row r="32585" spans="8:16" x14ac:dyDescent="0.5">
      <c r="H32585"/>
      <c r="P32585"/>
    </row>
    <row r="32586" spans="8:16" x14ac:dyDescent="0.5">
      <c r="H32586"/>
      <c r="P32586"/>
    </row>
    <row r="32587" spans="8:16" x14ac:dyDescent="0.5">
      <c r="H32587"/>
      <c r="P32587"/>
    </row>
    <row r="32588" spans="8:16" x14ac:dyDescent="0.5">
      <c r="H32588"/>
      <c r="P32588"/>
    </row>
    <row r="32589" spans="8:16" x14ac:dyDescent="0.5">
      <c r="H32589"/>
      <c r="P32589"/>
    </row>
    <row r="32590" spans="8:16" x14ac:dyDescent="0.5">
      <c r="H32590"/>
      <c r="P32590"/>
    </row>
    <row r="32591" spans="8:16" x14ac:dyDescent="0.5">
      <c r="H32591"/>
      <c r="P32591"/>
    </row>
    <row r="32592" spans="8:16" x14ac:dyDescent="0.5">
      <c r="H32592"/>
      <c r="P32592"/>
    </row>
    <row r="32593" spans="8:16" x14ac:dyDescent="0.5">
      <c r="H32593"/>
      <c r="P32593"/>
    </row>
    <row r="32594" spans="8:16" x14ac:dyDescent="0.5">
      <c r="H32594"/>
      <c r="P32594"/>
    </row>
    <row r="32595" spans="8:16" x14ac:dyDescent="0.5">
      <c r="H32595"/>
      <c r="P32595"/>
    </row>
    <row r="32596" spans="8:16" x14ac:dyDescent="0.5">
      <c r="H32596"/>
      <c r="P32596"/>
    </row>
    <row r="32597" spans="8:16" x14ac:dyDescent="0.5">
      <c r="H32597"/>
      <c r="P32597"/>
    </row>
    <row r="32598" spans="8:16" x14ac:dyDescent="0.5">
      <c r="H32598"/>
      <c r="P32598"/>
    </row>
    <row r="32599" spans="8:16" x14ac:dyDescent="0.5">
      <c r="H32599"/>
      <c r="P32599"/>
    </row>
    <row r="32600" spans="8:16" x14ac:dyDescent="0.5">
      <c r="H32600"/>
      <c r="P32600"/>
    </row>
    <row r="32601" spans="8:16" x14ac:dyDescent="0.5">
      <c r="H32601"/>
      <c r="P32601"/>
    </row>
    <row r="32602" spans="8:16" x14ac:dyDescent="0.5">
      <c r="H32602"/>
      <c r="P32602"/>
    </row>
    <row r="32603" spans="8:16" x14ac:dyDescent="0.5">
      <c r="H32603"/>
      <c r="P32603"/>
    </row>
    <row r="32604" spans="8:16" x14ac:dyDescent="0.5">
      <c r="H32604"/>
      <c r="P32604"/>
    </row>
    <row r="32605" spans="8:16" x14ac:dyDescent="0.5">
      <c r="H32605"/>
      <c r="P32605"/>
    </row>
    <row r="32606" spans="8:16" x14ac:dyDescent="0.5">
      <c r="H32606"/>
      <c r="P32606"/>
    </row>
    <row r="32607" spans="8:16" x14ac:dyDescent="0.5">
      <c r="H32607"/>
      <c r="P32607"/>
    </row>
    <row r="32608" spans="8:16" x14ac:dyDescent="0.5">
      <c r="H32608"/>
      <c r="P32608"/>
    </row>
    <row r="32609" spans="8:16" x14ac:dyDescent="0.5">
      <c r="H32609"/>
      <c r="P32609"/>
    </row>
    <row r="32610" spans="8:16" x14ac:dyDescent="0.5">
      <c r="H32610"/>
      <c r="P32610"/>
    </row>
    <row r="32611" spans="8:16" x14ac:dyDescent="0.5">
      <c r="H32611"/>
      <c r="P32611"/>
    </row>
    <row r="32612" spans="8:16" x14ac:dyDescent="0.5">
      <c r="H32612"/>
      <c r="P32612"/>
    </row>
    <row r="32613" spans="8:16" x14ac:dyDescent="0.5">
      <c r="H32613"/>
      <c r="P32613"/>
    </row>
    <row r="32614" spans="8:16" x14ac:dyDescent="0.5">
      <c r="H32614"/>
      <c r="P32614"/>
    </row>
    <row r="32615" spans="8:16" x14ac:dyDescent="0.5">
      <c r="H32615"/>
      <c r="P32615"/>
    </row>
    <row r="32616" spans="8:16" x14ac:dyDescent="0.5">
      <c r="H32616"/>
      <c r="P32616"/>
    </row>
    <row r="32617" spans="8:16" x14ac:dyDescent="0.5">
      <c r="H32617"/>
      <c r="P32617"/>
    </row>
    <row r="32618" spans="8:16" x14ac:dyDescent="0.5">
      <c r="H32618"/>
      <c r="P32618"/>
    </row>
    <row r="32619" spans="8:16" x14ac:dyDescent="0.5">
      <c r="H32619"/>
      <c r="P32619"/>
    </row>
    <row r="32620" spans="8:16" x14ac:dyDescent="0.5">
      <c r="H32620"/>
      <c r="P32620"/>
    </row>
    <row r="32621" spans="8:16" x14ac:dyDescent="0.5">
      <c r="H32621"/>
      <c r="P32621"/>
    </row>
    <row r="32622" spans="8:16" x14ac:dyDescent="0.5">
      <c r="H32622"/>
      <c r="P32622"/>
    </row>
    <row r="32623" spans="8:16" x14ac:dyDescent="0.5">
      <c r="H32623"/>
      <c r="P32623"/>
    </row>
    <row r="32624" spans="8:16" x14ac:dyDescent="0.5">
      <c r="H32624"/>
      <c r="P32624"/>
    </row>
    <row r="32625" spans="8:16" x14ac:dyDescent="0.5">
      <c r="H32625"/>
      <c r="P32625"/>
    </row>
    <row r="32626" spans="8:16" x14ac:dyDescent="0.5">
      <c r="H32626"/>
      <c r="P32626"/>
    </row>
    <row r="32627" spans="8:16" x14ac:dyDescent="0.5">
      <c r="H32627"/>
      <c r="P32627"/>
    </row>
    <row r="32628" spans="8:16" x14ac:dyDescent="0.5">
      <c r="H32628"/>
      <c r="P32628"/>
    </row>
    <row r="32629" spans="8:16" x14ac:dyDescent="0.5">
      <c r="H32629"/>
      <c r="P32629"/>
    </row>
    <row r="32630" spans="8:16" x14ac:dyDescent="0.5">
      <c r="H32630"/>
      <c r="P32630"/>
    </row>
    <row r="32631" spans="8:16" x14ac:dyDescent="0.5">
      <c r="H32631"/>
      <c r="P32631"/>
    </row>
    <row r="32632" spans="8:16" x14ac:dyDescent="0.5">
      <c r="H32632"/>
      <c r="P32632"/>
    </row>
    <row r="32633" spans="8:16" x14ac:dyDescent="0.5">
      <c r="H32633"/>
      <c r="P32633"/>
    </row>
    <row r="32634" spans="8:16" x14ac:dyDescent="0.5">
      <c r="H32634"/>
      <c r="P32634"/>
    </row>
    <row r="32635" spans="8:16" x14ac:dyDescent="0.5">
      <c r="H32635"/>
      <c r="P32635"/>
    </row>
    <row r="32636" spans="8:16" x14ac:dyDescent="0.5">
      <c r="H32636"/>
      <c r="P32636"/>
    </row>
    <row r="32637" spans="8:16" x14ac:dyDescent="0.5">
      <c r="H32637"/>
      <c r="P32637"/>
    </row>
    <row r="32638" spans="8:16" x14ac:dyDescent="0.5">
      <c r="H32638"/>
      <c r="P32638"/>
    </row>
    <row r="32639" spans="8:16" x14ac:dyDescent="0.5">
      <c r="H32639"/>
      <c r="P32639"/>
    </row>
    <row r="32640" spans="8:16" x14ac:dyDescent="0.5">
      <c r="H32640"/>
      <c r="P32640"/>
    </row>
    <row r="32641" spans="8:16" x14ac:dyDescent="0.5">
      <c r="H32641"/>
      <c r="P32641"/>
    </row>
    <row r="32642" spans="8:16" x14ac:dyDescent="0.5">
      <c r="H32642"/>
      <c r="P32642"/>
    </row>
    <row r="32643" spans="8:16" x14ac:dyDescent="0.5">
      <c r="H32643"/>
      <c r="P32643"/>
    </row>
    <row r="32644" spans="8:16" x14ac:dyDescent="0.5">
      <c r="H32644"/>
      <c r="P32644"/>
    </row>
    <row r="32645" spans="8:16" x14ac:dyDescent="0.5">
      <c r="H32645"/>
      <c r="P32645"/>
    </row>
    <row r="32646" spans="8:16" x14ac:dyDescent="0.5">
      <c r="H32646"/>
      <c r="P32646"/>
    </row>
    <row r="32647" spans="8:16" x14ac:dyDescent="0.5">
      <c r="H32647"/>
      <c r="P32647"/>
    </row>
    <row r="32648" spans="8:16" x14ac:dyDescent="0.5">
      <c r="H32648"/>
      <c r="P32648"/>
    </row>
    <row r="32649" spans="8:16" x14ac:dyDescent="0.5">
      <c r="H32649"/>
      <c r="P32649"/>
    </row>
    <row r="32650" spans="8:16" x14ac:dyDescent="0.5">
      <c r="H32650"/>
      <c r="P32650"/>
    </row>
    <row r="32651" spans="8:16" x14ac:dyDescent="0.5">
      <c r="H32651"/>
      <c r="P32651"/>
    </row>
    <row r="32652" spans="8:16" x14ac:dyDescent="0.5">
      <c r="H32652"/>
      <c r="P32652"/>
    </row>
    <row r="32653" spans="8:16" x14ac:dyDescent="0.5">
      <c r="H32653"/>
      <c r="P32653"/>
    </row>
    <row r="32654" spans="8:16" x14ac:dyDescent="0.5">
      <c r="H32654"/>
      <c r="P32654"/>
    </row>
    <row r="32655" spans="8:16" x14ac:dyDescent="0.5">
      <c r="H32655"/>
      <c r="P32655"/>
    </row>
    <row r="32656" spans="8:16" x14ac:dyDescent="0.5">
      <c r="H32656"/>
      <c r="P32656"/>
    </row>
    <row r="32657" spans="8:16" x14ac:dyDescent="0.5">
      <c r="H32657"/>
      <c r="P32657"/>
    </row>
    <row r="32658" spans="8:16" x14ac:dyDescent="0.5">
      <c r="H32658"/>
      <c r="P32658"/>
    </row>
    <row r="32659" spans="8:16" x14ac:dyDescent="0.5">
      <c r="H32659"/>
      <c r="P32659"/>
    </row>
    <row r="32660" spans="8:16" x14ac:dyDescent="0.5">
      <c r="H32660"/>
      <c r="P32660"/>
    </row>
    <row r="32661" spans="8:16" x14ac:dyDescent="0.5">
      <c r="H32661"/>
      <c r="P32661"/>
    </row>
    <row r="32662" spans="8:16" x14ac:dyDescent="0.5">
      <c r="H32662"/>
      <c r="P32662"/>
    </row>
    <row r="32663" spans="8:16" x14ac:dyDescent="0.5">
      <c r="H32663"/>
      <c r="P32663"/>
    </row>
    <row r="32664" spans="8:16" x14ac:dyDescent="0.5">
      <c r="H32664"/>
      <c r="P32664"/>
    </row>
    <row r="32665" spans="8:16" x14ac:dyDescent="0.5">
      <c r="H32665"/>
      <c r="P32665"/>
    </row>
    <row r="32666" spans="8:16" x14ac:dyDescent="0.5">
      <c r="H32666"/>
      <c r="P32666"/>
    </row>
    <row r="32667" spans="8:16" x14ac:dyDescent="0.5">
      <c r="H32667"/>
      <c r="P32667"/>
    </row>
    <row r="32668" spans="8:16" x14ac:dyDescent="0.5">
      <c r="H32668"/>
      <c r="P32668"/>
    </row>
    <row r="32669" spans="8:16" x14ac:dyDescent="0.5">
      <c r="H32669"/>
      <c r="P32669"/>
    </row>
    <row r="32670" spans="8:16" x14ac:dyDescent="0.5">
      <c r="H32670"/>
      <c r="P32670"/>
    </row>
    <row r="32671" spans="8:16" x14ac:dyDescent="0.5">
      <c r="H32671"/>
      <c r="P32671"/>
    </row>
    <row r="32672" spans="8:16" x14ac:dyDescent="0.5">
      <c r="H32672"/>
      <c r="P32672"/>
    </row>
    <row r="32673" spans="8:16" x14ac:dyDescent="0.5">
      <c r="H32673"/>
      <c r="P32673"/>
    </row>
    <row r="32674" spans="8:16" x14ac:dyDescent="0.5">
      <c r="H32674"/>
      <c r="P32674"/>
    </row>
    <row r="32675" spans="8:16" x14ac:dyDescent="0.5">
      <c r="H32675"/>
      <c r="P32675"/>
    </row>
    <row r="32676" spans="8:16" x14ac:dyDescent="0.5">
      <c r="H32676"/>
      <c r="P32676"/>
    </row>
    <row r="32677" spans="8:16" x14ac:dyDescent="0.5">
      <c r="H32677"/>
      <c r="P32677"/>
    </row>
    <row r="32678" spans="8:16" x14ac:dyDescent="0.5">
      <c r="H32678"/>
      <c r="P32678"/>
    </row>
    <row r="32679" spans="8:16" x14ac:dyDescent="0.5">
      <c r="H32679"/>
      <c r="P32679"/>
    </row>
    <row r="32680" spans="8:16" x14ac:dyDescent="0.5">
      <c r="H32680"/>
      <c r="P32680"/>
    </row>
    <row r="32681" spans="8:16" x14ac:dyDescent="0.5">
      <c r="H32681"/>
      <c r="P32681"/>
    </row>
    <row r="32682" spans="8:16" x14ac:dyDescent="0.5">
      <c r="H32682"/>
      <c r="P32682"/>
    </row>
    <row r="32683" spans="8:16" x14ac:dyDescent="0.5">
      <c r="H32683"/>
      <c r="P32683"/>
    </row>
    <row r="32684" spans="8:16" x14ac:dyDescent="0.5">
      <c r="H32684"/>
      <c r="P32684"/>
    </row>
    <row r="32685" spans="8:16" x14ac:dyDescent="0.5">
      <c r="H32685"/>
      <c r="P32685"/>
    </row>
    <row r="32686" spans="8:16" x14ac:dyDescent="0.5">
      <c r="H32686"/>
      <c r="P32686"/>
    </row>
    <row r="32687" spans="8:16" x14ac:dyDescent="0.5">
      <c r="H32687"/>
      <c r="P32687"/>
    </row>
    <row r="32688" spans="8:16" x14ac:dyDescent="0.5">
      <c r="H32688"/>
      <c r="P32688"/>
    </row>
    <row r="32689" spans="8:16" x14ac:dyDescent="0.5">
      <c r="H32689"/>
      <c r="P32689"/>
    </row>
    <row r="32690" spans="8:16" x14ac:dyDescent="0.5">
      <c r="H32690"/>
      <c r="P32690"/>
    </row>
    <row r="32691" spans="8:16" x14ac:dyDescent="0.5">
      <c r="H32691"/>
      <c r="P32691"/>
    </row>
    <row r="32692" spans="8:16" x14ac:dyDescent="0.5">
      <c r="H32692"/>
      <c r="P32692"/>
    </row>
    <row r="32693" spans="8:16" x14ac:dyDescent="0.5">
      <c r="H32693"/>
      <c r="P32693"/>
    </row>
    <row r="32694" spans="8:16" x14ac:dyDescent="0.5">
      <c r="H32694"/>
      <c r="P32694"/>
    </row>
    <row r="32695" spans="8:16" x14ac:dyDescent="0.5">
      <c r="H32695"/>
      <c r="P32695"/>
    </row>
    <row r="32696" spans="8:16" x14ac:dyDescent="0.5">
      <c r="H32696"/>
      <c r="P32696"/>
    </row>
    <row r="32697" spans="8:16" x14ac:dyDescent="0.5">
      <c r="H32697"/>
      <c r="P32697"/>
    </row>
    <row r="32698" spans="8:16" x14ac:dyDescent="0.5">
      <c r="H32698"/>
      <c r="P32698"/>
    </row>
    <row r="32699" spans="8:16" x14ac:dyDescent="0.5">
      <c r="H32699"/>
      <c r="P32699"/>
    </row>
    <row r="32700" spans="8:16" x14ac:dyDescent="0.5">
      <c r="H32700"/>
      <c r="P32700"/>
    </row>
    <row r="32701" spans="8:16" x14ac:dyDescent="0.5">
      <c r="H32701"/>
      <c r="P32701"/>
    </row>
    <row r="32702" spans="8:16" x14ac:dyDescent="0.5">
      <c r="H32702"/>
      <c r="P32702"/>
    </row>
    <row r="32703" spans="8:16" x14ac:dyDescent="0.5">
      <c r="H32703"/>
      <c r="P32703"/>
    </row>
    <row r="32704" spans="8:16" x14ac:dyDescent="0.5">
      <c r="H32704"/>
      <c r="P32704"/>
    </row>
    <row r="32705" spans="8:16" x14ac:dyDescent="0.5">
      <c r="H32705"/>
      <c r="P32705"/>
    </row>
    <row r="32706" spans="8:16" x14ac:dyDescent="0.5">
      <c r="H32706"/>
      <c r="P32706"/>
    </row>
    <row r="32707" spans="8:16" x14ac:dyDescent="0.5">
      <c r="H32707"/>
      <c r="P32707"/>
    </row>
    <row r="32708" spans="8:16" x14ac:dyDescent="0.5">
      <c r="H32708"/>
      <c r="P32708"/>
    </row>
    <row r="32709" spans="8:16" x14ac:dyDescent="0.5">
      <c r="H32709"/>
      <c r="P32709"/>
    </row>
    <row r="32710" spans="8:16" x14ac:dyDescent="0.5">
      <c r="H32710"/>
      <c r="P32710"/>
    </row>
    <row r="32711" spans="8:16" x14ac:dyDescent="0.5">
      <c r="H32711"/>
      <c r="P32711"/>
    </row>
    <row r="32712" spans="8:16" x14ac:dyDescent="0.5">
      <c r="H32712"/>
      <c r="P32712"/>
    </row>
    <row r="32713" spans="8:16" x14ac:dyDescent="0.5">
      <c r="H32713"/>
      <c r="P32713"/>
    </row>
    <row r="32714" spans="8:16" x14ac:dyDescent="0.5">
      <c r="H32714"/>
      <c r="P32714"/>
    </row>
    <row r="32715" spans="8:16" x14ac:dyDescent="0.5">
      <c r="H32715"/>
      <c r="P32715"/>
    </row>
    <row r="32716" spans="8:16" x14ac:dyDescent="0.5">
      <c r="H32716"/>
      <c r="P32716"/>
    </row>
    <row r="32717" spans="8:16" x14ac:dyDescent="0.5">
      <c r="H32717"/>
      <c r="P32717"/>
    </row>
    <row r="32718" spans="8:16" x14ac:dyDescent="0.5">
      <c r="H32718"/>
      <c r="P32718"/>
    </row>
    <row r="32719" spans="8:16" x14ac:dyDescent="0.5">
      <c r="H32719"/>
      <c r="P32719"/>
    </row>
    <row r="32720" spans="8:16" x14ac:dyDescent="0.5">
      <c r="H32720"/>
      <c r="P32720"/>
    </row>
    <row r="32721" spans="8:16" x14ac:dyDescent="0.5">
      <c r="H32721"/>
      <c r="P32721"/>
    </row>
    <row r="32722" spans="8:16" x14ac:dyDescent="0.5">
      <c r="H32722"/>
      <c r="P32722"/>
    </row>
    <row r="32723" spans="8:16" x14ac:dyDescent="0.5">
      <c r="H32723"/>
      <c r="P32723"/>
    </row>
    <row r="32724" spans="8:16" x14ac:dyDescent="0.5">
      <c r="H32724"/>
      <c r="P32724"/>
    </row>
    <row r="32725" spans="8:16" x14ac:dyDescent="0.5">
      <c r="H32725"/>
      <c r="P32725"/>
    </row>
    <row r="32726" spans="8:16" x14ac:dyDescent="0.5">
      <c r="H32726"/>
      <c r="P32726"/>
    </row>
    <row r="32727" spans="8:16" x14ac:dyDescent="0.5">
      <c r="H32727"/>
      <c r="P32727"/>
    </row>
    <row r="32728" spans="8:16" x14ac:dyDescent="0.5">
      <c r="H32728"/>
      <c r="P32728"/>
    </row>
    <row r="32729" spans="8:16" x14ac:dyDescent="0.5">
      <c r="H32729"/>
      <c r="P32729"/>
    </row>
    <row r="32730" spans="8:16" x14ac:dyDescent="0.5">
      <c r="H32730"/>
      <c r="P32730"/>
    </row>
    <row r="32731" spans="8:16" x14ac:dyDescent="0.5">
      <c r="H32731"/>
      <c r="P32731"/>
    </row>
    <row r="32732" spans="8:16" x14ac:dyDescent="0.5">
      <c r="H32732"/>
      <c r="P32732"/>
    </row>
    <row r="32733" spans="8:16" x14ac:dyDescent="0.5">
      <c r="H32733"/>
      <c r="P32733"/>
    </row>
    <row r="32734" spans="8:16" x14ac:dyDescent="0.5">
      <c r="H32734"/>
      <c r="P32734"/>
    </row>
    <row r="32735" spans="8:16" x14ac:dyDescent="0.5">
      <c r="H32735"/>
      <c r="P32735"/>
    </row>
    <row r="32736" spans="8:16" x14ac:dyDescent="0.5">
      <c r="H32736"/>
      <c r="P32736"/>
    </row>
    <row r="32737" spans="8:16" x14ac:dyDescent="0.5">
      <c r="H32737"/>
      <c r="P32737"/>
    </row>
    <row r="32738" spans="8:16" x14ac:dyDescent="0.5">
      <c r="H32738"/>
      <c r="P32738"/>
    </row>
    <row r="32739" spans="8:16" x14ac:dyDescent="0.5">
      <c r="H32739"/>
      <c r="P32739"/>
    </row>
    <row r="32740" spans="8:16" x14ac:dyDescent="0.5">
      <c r="H32740"/>
      <c r="P32740"/>
    </row>
    <row r="32741" spans="8:16" x14ac:dyDescent="0.5">
      <c r="H32741"/>
      <c r="P32741"/>
    </row>
    <row r="32742" spans="8:16" x14ac:dyDescent="0.5">
      <c r="H32742"/>
      <c r="P32742"/>
    </row>
    <row r="32743" spans="8:16" x14ac:dyDescent="0.5">
      <c r="H32743"/>
      <c r="P32743"/>
    </row>
    <row r="32744" spans="8:16" x14ac:dyDescent="0.5">
      <c r="H32744"/>
      <c r="P32744"/>
    </row>
    <row r="32745" spans="8:16" x14ac:dyDescent="0.5">
      <c r="H32745"/>
      <c r="P32745"/>
    </row>
    <row r="32746" spans="8:16" x14ac:dyDescent="0.5">
      <c r="H32746"/>
      <c r="P32746"/>
    </row>
    <row r="32747" spans="8:16" x14ac:dyDescent="0.5">
      <c r="H32747"/>
      <c r="P32747"/>
    </row>
    <row r="32748" spans="8:16" x14ac:dyDescent="0.5">
      <c r="H32748"/>
      <c r="P32748"/>
    </row>
    <row r="32749" spans="8:16" x14ac:dyDescent="0.5">
      <c r="H32749"/>
      <c r="P32749"/>
    </row>
    <row r="32750" spans="8:16" x14ac:dyDescent="0.5">
      <c r="H32750"/>
      <c r="P32750"/>
    </row>
    <row r="32751" spans="8:16" x14ac:dyDescent="0.5">
      <c r="H32751"/>
      <c r="P32751"/>
    </row>
    <row r="32752" spans="8:16" x14ac:dyDescent="0.5">
      <c r="H32752"/>
      <c r="P32752"/>
    </row>
    <row r="32753" spans="8:16" x14ac:dyDescent="0.5">
      <c r="H32753"/>
      <c r="P32753"/>
    </row>
    <row r="32754" spans="8:16" x14ac:dyDescent="0.5">
      <c r="H32754"/>
      <c r="P32754"/>
    </row>
    <row r="32755" spans="8:16" x14ac:dyDescent="0.5">
      <c r="H32755"/>
      <c r="P32755"/>
    </row>
    <row r="32756" spans="8:16" x14ac:dyDescent="0.5">
      <c r="H32756"/>
      <c r="P32756"/>
    </row>
    <row r="32757" spans="8:16" x14ac:dyDescent="0.5">
      <c r="H32757"/>
      <c r="P32757"/>
    </row>
    <row r="32758" spans="8:16" x14ac:dyDescent="0.5">
      <c r="H32758"/>
      <c r="P32758"/>
    </row>
    <row r="32759" spans="8:16" x14ac:dyDescent="0.5">
      <c r="H32759"/>
      <c r="P32759"/>
    </row>
    <row r="32760" spans="8:16" x14ac:dyDescent="0.5">
      <c r="H32760"/>
      <c r="P32760"/>
    </row>
    <row r="32761" spans="8:16" x14ac:dyDescent="0.5">
      <c r="H32761"/>
      <c r="P32761"/>
    </row>
    <row r="32762" spans="8:16" x14ac:dyDescent="0.5">
      <c r="H32762"/>
      <c r="P32762"/>
    </row>
    <row r="32763" spans="8:16" x14ac:dyDescent="0.5">
      <c r="H32763"/>
      <c r="P32763"/>
    </row>
    <row r="32764" spans="8:16" x14ac:dyDescent="0.5">
      <c r="H32764"/>
      <c r="P32764"/>
    </row>
    <row r="32765" spans="8:16" x14ac:dyDescent="0.5">
      <c r="H32765"/>
      <c r="P32765"/>
    </row>
    <row r="32766" spans="8:16" x14ac:dyDescent="0.5">
      <c r="H32766"/>
      <c r="P32766"/>
    </row>
    <row r="32767" spans="8:16" x14ac:dyDescent="0.5">
      <c r="H32767"/>
      <c r="P32767"/>
    </row>
    <row r="32768" spans="8:16" x14ac:dyDescent="0.5">
      <c r="H32768"/>
      <c r="P32768"/>
    </row>
    <row r="32769" spans="8:16" x14ac:dyDescent="0.5">
      <c r="H32769"/>
      <c r="P32769"/>
    </row>
    <row r="32770" spans="8:16" x14ac:dyDescent="0.5">
      <c r="H32770"/>
      <c r="P32770"/>
    </row>
    <row r="32771" spans="8:16" x14ac:dyDescent="0.5">
      <c r="H32771"/>
      <c r="P32771"/>
    </row>
    <row r="32772" spans="8:16" x14ac:dyDescent="0.5">
      <c r="H32772"/>
      <c r="P32772"/>
    </row>
    <row r="32773" spans="8:16" x14ac:dyDescent="0.5">
      <c r="H32773"/>
      <c r="P32773"/>
    </row>
    <row r="32774" spans="8:16" x14ac:dyDescent="0.5">
      <c r="H32774"/>
      <c r="P32774"/>
    </row>
    <row r="32775" spans="8:16" x14ac:dyDescent="0.5">
      <c r="H32775"/>
      <c r="P32775"/>
    </row>
    <row r="32776" spans="8:16" x14ac:dyDescent="0.5">
      <c r="H32776"/>
      <c r="P32776"/>
    </row>
    <row r="32777" spans="8:16" x14ac:dyDescent="0.5">
      <c r="H32777"/>
      <c r="P32777"/>
    </row>
    <row r="32778" spans="8:16" x14ac:dyDescent="0.5">
      <c r="H32778"/>
      <c r="P32778"/>
    </row>
    <row r="32779" spans="8:16" x14ac:dyDescent="0.5">
      <c r="H32779"/>
      <c r="P32779"/>
    </row>
    <row r="32780" spans="8:16" x14ac:dyDescent="0.5">
      <c r="H32780"/>
      <c r="P32780"/>
    </row>
    <row r="32781" spans="8:16" x14ac:dyDescent="0.5">
      <c r="H32781"/>
      <c r="P32781"/>
    </row>
    <row r="32782" spans="8:16" x14ac:dyDescent="0.5">
      <c r="H32782"/>
      <c r="P32782"/>
    </row>
    <row r="32783" spans="8:16" x14ac:dyDescent="0.5">
      <c r="H32783"/>
      <c r="P32783"/>
    </row>
    <row r="32784" spans="8:16" x14ac:dyDescent="0.5">
      <c r="H32784"/>
      <c r="P32784"/>
    </row>
    <row r="32785" spans="8:16" x14ac:dyDescent="0.5">
      <c r="H32785"/>
      <c r="P32785"/>
    </row>
    <row r="32786" spans="8:16" x14ac:dyDescent="0.5">
      <c r="H32786"/>
      <c r="P32786"/>
    </row>
    <row r="32787" spans="8:16" x14ac:dyDescent="0.5">
      <c r="H32787"/>
      <c r="P32787"/>
    </row>
    <row r="32788" spans="8:16" x14ac:dyDescent="0.5">
      <c r="H32788"/>
      <c r="P32788"/>
    </row>
    <row r="32789" spans="8:16" x14ac:dyDescent="0.5">
      <c r="H32789"/>
      <c r="P32789"/>
    </row>
    <row r="32790" spans="8:16" x14ac:dyDescent="0.5">
      <c r="H32790"/>
      <c r="P32790"/>
    </row>
    <row r="32791" spans="8:16" x14ac:dyDescent="0.5">
      <c r="H32791"/>
      <c r="P32791"/>
    </row>
    <row r="32792" spans="8:16" x14ac:dyDescent="0.5">
      <c r="H32792"/>
      <c r="P32792"/>
    </row>
    <row r="32793" spans="8:16" x14ac:dyDescent="0.5">
      <c r="H32793"/>
      <c r="P32793"/>
    </row>
    <row r="32794" spans="8:16" x14ac:dyDescent="0.5">
      <c r="H32794"/>
      <c r="P32794"/>
    </row>
    <row r="32795" spans="8:16" x14ac:dyDescent="0.5">
      <c r="H32795"/>
      <c r="P32795"/>
    </row>
    <row r="32796" spans="8:16" x14ac:dyDescent="0.5">
      <c r="H32796"/>
      <c r="P32796"/>
    </row>
    <row r="32797" spans="8:16" x14ac:dyDescent="0.5">
      <c r="H32797"/>
      <c r="P32797"/>
    </row>
    <row r="32798" spans="8:16" x14ac:dyDescent="0.5">
      <c r="H32798"/>
      <c r="P32798"/>
    </row>
    <row r="32799" spans="8:16" x14ac:dyDescent="0.5">
      <c r="H32799"/>
      <c r="P32799"/>
    </row>
    <row r="32800" spans="8:16" x14ac:dyDescent="0.5">
      <c r="H32800"/>
      <c r="P32800"/>
    </row>
    <row r="32801" spans="8:16" x14ac:dyDescent="0.5">
      <c r="H32801"/>
      <c r="P32801"/>
    </row>
    <row r="32802" spans="8:16" x14ac:dyDescent="0.5">
      <c r="H32802"/>
      <c r="P32802"/>
    </row>
    <row r="32803" spans="8:16" x14ac:dyDescent="0.5">
      <c r="H32803"/>
      <c r="P32803"/>
    </row>
    <row r="32804" spans="8:16" x14ac:dyDescent="0.5">
      <c r="H32804"/>
      <c r="P32804"/>
    </row>
    <row r="32805" spans="8:16" x14ac:dyDescent="0.5">
      <c r="H32805"/>
      <c r="P32805"/>
    </row>
    <row r="32806" spans="8:16" x14ac:dyDescent="0.5">
      <c r="H32806"/>
      <c r="P32806"/>
    </row>
    <row r="32807" spans="8:16" x14ac:dyDescent="0.5">
      <c r="H32807"/>
      <c r="P32807"/>
    </row>
    <row r="32808" spans="8:16" x14ac:dyDescent="0.5">
      <c r="H32808"/>
      <c r="P32808"/>
    </row>
    <row r="32809" spans="8:16" x14ac:dyDescent="0.5">
      <c r="H32809"/>
      <c r="P32809"/>
    </row>
    <row r="32810" spans="8:16" x14ac:dyDescent="0.5">
      <c r="H32810"/>
      <c r="P32810"/>
    </row>
    <row r="32811" spans="8:16" x14ac:dyDescent="0.5">
      <c r="H32811"/>
      <c r="P32811"/>
    </row>
    <row r="32812" spans="8:16" x14ac:dyDescent="0.5">
      <c r="H32812"/>
      <c r="P32812"/>
    </row>
    <row r="32813" spans="8:16" x14ac:dyDescent="0.5">
      <c r="H32813"/>
      <c r="P32813"/>
    </row>
    <row r="32814" spans="8:16" x14ac:dyDescent="0.5">
      <c r="H32814"/>
      <c r="P32814"/>
    </row>
    <row r="32815" spans="8:16" x14ac:dyDescent="0.5">
      <c r="H32815"/>
      <c r="P32815"/>
    </row>
    <row r="32816" spans="8:16" x14ac:dyDescent="0.5">
      <c r="H32816"/>
      <c r="P32816"/>
    </row>
    <row r="32817" spans="8:16" x14ac:dyDescent="0.5">
      <c r="H32817"/>
      <c r="P32817"/>
    </row>
    <row r="32818" spans="8:16" x14ac:dyDescent="0.5">
      <c r="H32818"/>
      <c r="P32818"/>
    </row>
    <row r="32819" spans="8:16" x14ac:dyDescent="0.5">
      <c r="H32819"/>
      <c r="P32819"/>
    </row>
    <row r="32820" spans="8:16" x14ac:dyDescent="0.5">
      <c r="H32820"/>
      <c r="P32820"/>
    </row>
    <row r="32821" spans="8:16" x14ac:dyDescent="0.5">
      <c r="H32821"/>
      <c r="P32821"/>
    </row>
    <row r="32822" spans="8:16" x14ac:dyDescent="0.5">
      <c r="H32822"/>
      <c r="P32822"/>
    </row>
    <row r="32823" spans="8:16" x14ac:dyDescent="0.5">
      <c r="H32823"/>
      <c r="P32823"/>
    </row>
    <row r="32824" spans="8:16" x14ac:dyDescent="0.5">
      <c r="H32824"/>
      <c r="P32824"/>
    </row>
    <row r="32825" spans="8:16" x14ac:dyDescent="0.5">
      <c r="H32825"/>
      <c r="P32825"/>
    </row>
    <row r="32826" spans="8:16" x14ac:dyDescent="0.5">
      <c r="H32826"/>
      <c r="P32826"/>
    </row>
    <row r="32827" spans="8:16" x14ac:dyDescent="0.5">
      <c r="H32827"/>
      <c r="P32827"/>
    </row>
    <row r="32828" spans="8:16" x14ac:dyDescent="0.5">
      <c r="H32828"/>
      <c r="P32828"/>
    </row>
    <row r="32829" spans="8:16" x14ac:dyDescent="0.5">
      <c r="H32829"/>
      <c r="P32829"/>
    </row>
    <row r="32830" spans="8:16" x14ac:dyDescent="0.5">
      <c r="H32830"/>
      <c r="P32830"/>
    </row>
    <row r="32831" spans="8:16" x14ac:dyDescent="0.5">
      <c r="H32831"/>
      <c r="P32831"/>
    </row>
    <row r="32832" spans="8:16" x14ac:dyDescent="0.5">
      <c r="H32832"/>
      <c r="P32832"/>
    </row>
    <row r="32833" spans="8:16" x14ac:dyDescent="0.5">
      <c r="H32833"/>
      <c r="P32833"/>
    </row>
    <row r="32834" spans="8:16" x14ac:dyDescent="0.5">
      <c r="H32834"/>
      <c r="P32834"/>
    </row>
    <row r="32835" spans="8:16" x14ac:dyDescent="0.5">
      <c r="H32835"/>
      <c r="P32835"/>
    </row>
    <row r="32836" spans="8:16" x14ac:dyDescent="0.5">
      <c r="H32836"/>
      <c r="P32836"/>
    </row>
    <row r="32837" spans="8:16" x14ac:dyDescent="0.5">
      <c r="H32837"/>
      <c r="P32837"/>
    </row>
    <row r="32838" spans="8:16" x14ac:dyDescent="0.5">
      <c r="H32838"/>
      <c r="P32838"/>
    </row>
    <row r="32839" spans="8:16" x14ac:dyDescent="0.5">
      <c r="H32839"/>
      <c r="P32839"/>
    </row>
    <row r="32840" spans="8:16" x14ac:dyDescent="0.5">
      <c r="H32840"/>
      <c r="P32840"/>
    </row>
    <row r="32841" spans="8:16" x14ac:dyDescent="0.5">
      <c r="H32841"/>
      <c r="P32841"/>
    </row>
    <row r="32842" spans="8:16" x14ac:dyDescent="0.5">
      <c r="H32842"/>
      <c r="P32842"/>
    </row>
    <row r="32843" spans="8:16" x14ac:dyDescent="0.5">
      <c r="H32843"/>
      <c r="P32843"/>
    </row>
    <row r="32844" spans="8:16" x14ac:dyDescent="0.5">
      <c r="H32844"/>
      <c r="P32844"/>
    </row>
    <row r="32845" spans="8:16" x14ac:dyDescent="0.5">
      <c r="H32845"/>
      <c r="P32845"/>
    </row>
    <row r="32846" spans="8:16" x14ac:dyDescent="0.5">
      <c r="H32846"/>
      <c r="P32846"/>
    </row>
    <row r="32847" spans="8:16" x14ac:dyDescent="0.5">
      <c r="H32847"/>
      <c r="P32847"/>
    </row>
    <row r="32848" spans="8:16" x14ac:dyDescent="0.5">
      <c r="H32848"/>
      <c r="P32848"/>
    </row>
    <row r="32849" spans="8:16" x14ac:dyDescent="0.5">
      <c r="H32849"/>
      <c r="P32849"/>
    </row>
    <row r="32850" spans="8:16" x14ac:dyDescent="0.5">
      <c r="H32850"/>
      <c r="P32850"/>
    </row>
    <row r="32851" spans="8:16" x14ac:dyDescent="0.5">
      <c r="H32851"/>
      <c r="P32851"/>
    </row>
    <row r="32852" spans="8:16" x14ac:dyDescent="0.5">
      <c r="H32852"/>
      <c r="P32852"/>
    </row>
    <row r="32853" spans="8:16" x14ac:dyDescent="0.5">
      <c r="H32853"/>
      <c r="P32853"/>
    </row>
    <row r="32854" spans="8:16" x14ac:dyDescent="0.5">
      <c r="H32854"/>
      <c r="P32854"/>
    </row>
    <row r="32855" spans="8:16" x14ac:dyDescent="0.5">
      <c r="H32855"/>
      <c r="P32855"/>
    </row>
    <row r="32856" spans="8:16" x14ac:dyDescent="0.5">
      <c r="H32856"/>
      <c r="P32856"/>
    </row>
    <row r="32857" spans="8:16" x14ac:dyDescent="0.5">
      <c r="H32857"/>
      <c r="P32857"/>
    </row>
    <row r="32858" spans="8:16" x14ac:dyDescent="0.5">
      <c r="H32858"/>
      <c r="P32858"/>
    </row>
    <row r="32859" spans="8:16" x14ac:dyDescent="0.5">
      <c r="H32859"/>
      <c r="P32859"/>
    </row>
    <row r="32860" spans="8:16" x14ac:dyDescent="0.5">
      <c r="H32860"/>
      <c r="P32860"/>
    </row>
    <row r="32861" spans="8:16" x14ac:dyDescent="0.5">
      <c r="H32861"/>
      <c r="P32861"/>
    </row>
    <row r="32862" spans="8:16" x14ac:dyDescent="0.5">
      <c r="H32862"/>
      <c r="P32862"/>
    </row>
    <row r="32863" spans="8:16" x14ac:dyDescent="0.5">
      <c r="H32863"/>
      <c r="P32863"/>
    </row>
    <row r="32864" spans="8:16" x14ac:dyDescent="0.5">
      <c r="H32864"/>
      <c r="P32864"/>
    </row>
    <row r="32865" spans="8:16" x14ac:dyDescent="0.5">
      <c r="H32865"/>
      <c r="P32865"/>
    </row>
    <row r="32866" spans="8:16" x14ac:dyDescent="0.5">
      <c r="H32866"/>
      <c r="P32866"/>
    </row>
    <row r="32867" spans="8:16" x14ac:dyDescent="0.5">
      <c r="H32867"/>
      <c r="P32867"/>
    </row>
    <row r="32868" spans="8:16" x14ac:dyDescent="0.5">
      <c r="H32868"/>
      <c r="P32868"/>
    </row>
    <row r="32869" spans="8:16" x14ac:dyDescent="0.5">
      <c r="H32869"/>
      <c r="P32869"/>
    </row>
    <row r="32870" spans="8:16" x14ac:dyDescent="0.5">
      <c r="H32870"/>
      <c r="P32870"/>
    </row>
    <row r="32871" spans="8:16" x14ac:dyDescent="0.5">
      <c r="H32871"/>
      <c r="P32871"/>
    </row>
    <row r="32872" spans="8:16" x14ac:dyDescent="0.5">
      <c r="H32872"/>
      <c r="P32872"/>
    </row>
    <row r="32873" spans="8:16" x14ac:dyDescent="0.5">
      <c r="H32873"/>
      <c r="P32873"/>
    </row>
    <row r="32874" spans="8:16" x14ac:dyDescent="0.5">
      <c r="H32874"/>
      <c r="P32874"/>
    </row>
    <row r="32875" spans="8:16" x14ac:dyDescent="0.5">
      <c r="H32875"/>
      <c r="P32875"/>
    </row>
    <row r="32876" spans="8:16" x14ac:dyDescent="0.5">
      <c r="H32876"/>
      <c r="P32876"/>
    </row>
    <row r="32877" spans="8:16" x14ac:dyDescent="0.5">
      <c r="H32877"/>
      <c r="P32877"/>
    </row>
    <row r="32878" spans="8:16" x14ac:dyDescent="0.5">
      <c r="H32878"/>
      <c r="P32878"/>
    </row>
    <row r="32879" spans="8:16" x14ac:dyDescent="0.5">
      <c r="H32879"/>
      <c r="P32879"/>
    </row>
    <row r="32880" spans="8:16" x14ac:dyDescent="0.5">
      <c r="H32880"/>
      <c r="P32880"/>
    </row>
    <row r="32881" spans="8:16" x14ac:dyDescent="0.5">
      <c r="H32881"/>
      <c r="P32881"/>
    </row>
    <row r="32882" spans="8:16" x14ac:dyDescent="0.5">
      <c r="H32882"/>
      <c r="P32882"/>
    </row>
    <row r="32883" spans="8:16" x14ac:dyDescent="0.5">
      <c r="H32883"/>
      <c r="P32883"/>
    </row>
    <row r="32884" spans="8:16" x14ac:dyDescent="0.5">
      <c r="H32884"/>
      <c r="P32884"/>
    </row>
    <row r="32885" spans="8:16" x14ac:dyDescent="0.5">
      <c r="H32885"/>
      <c r="P32885"/>
    </row>
    <row r="32886" spans="8:16" x14ac:dyDescent="0.5">
      <c r="H32886"/>
      <c r="P32886"/>
    </row>
    <row r="32887" spans="8:16" x14ac:dyDescent="0.5">
      <c r="H32887"/>
      <c r="P32887"/>
    </row>
    <row r="32888" spans="8:16" x14ac:dyDescent="0.5">
      <c r="H32888"/>
      <c r="P32888"/>
    </row>
    <row r="32889" spans="8:16" x14ac:dyDescent="0.5">
      <c r="H32889"/>
      <c r="P32889"/>
    </row>
    <row r="32890" spans="8:16" x14ac:dyDescent="0.5">
      <c r="H32890"/>
      <c r="P32890"/>
    </row>
    <row r="32891" spans="8:16" x14ac:dyDescent="0.5">
      <c r="H32891"/>
      <c r="P32891"/>
    </row>
    <row r="32892" spans="8:16" x14ac:dyDescent="0.5">
      <c r="H32892"/>
      <c r="P32892"/>
    </row>
    <row r="32893" spans="8:16" x14ac:dyDescent="0.5">
      <c r="H32893"/>
      <c r="P32893"/>
    </row>
    <row r="32894" spans="8:16" x14ac:dyDescent="0.5">
      <c r="H32894"/>
      <c r="P32894"/>
    </row>
    <row r="32895" spans="8:16" x14ac:dyDescent="0.5">
      <c r="H32895"/>
      <c r="P32895"/>
    </row>
    <row r="32896" spans="8:16" x14ac:dyDescent="0.5">
      <c r="H32896"/>
      <c r="P32896"/>
    </row>
    <row r="32897" spans="8:16" x14ac:dyDescent="0.5">
      <c r="H32897"/>
      <c r="P32897"/>
    </row>
    <row r="32898" spans="8:16" x14ac:dyDescent="0.5">
      <c r="H32898"/>
      <c r="P32898"/>
    </row>
    <row r="32899" spans="8:16" x14ac:dyDescent="0.5">
      <c r="H32899"/>
      <c r="P32899"/>
    </row>
    <row r="32900" spans="8:16" x14ac:dyDescent="0.5">
      <c r="H32900"/>
      <c r="P32900"/>
    </row>
    <row r="32901" spans="8:16" x14ac:dyDescent="0.5">
      <c r="H32901"/>
      <c r="P32901"/>
    </row>
    <row r="32902" spans="8:16" x14ac:dyDescent="0.5">
      <c r="H32902"/>
      <c r="P32902"/>
    </row>
    <row r="32903" spans="8:16" x14ac:dyDescent="0.5">
      <c r="H32903"/>
      <c r="P32903"/>
    </row>
    <row r="32904" spans="8:16" x14ac:dyDescent="0.5">
      <c r="H32904"/>
      <c r="P32904"/>
    </row>
    <row r="32905" spans="8:16" x14ac:dyDescent="0.5">
      <c r="H32905"/>
      <c r="P32905"/>
    </row>
    <row r="32906" spans="8:16" x14ac:dyDescent="0.5">
      <c r="H32906"/>
      <c r="P32906"/>
    </row>
    <row r="32907" spans="8:16" x14ac:dyDescent="0.5">
      <c r="H32907"/>
      <c r="P32907"/>
    </row>
    <row r="32908" spans="8:16" x14ac:dyDescent="0.5">
      <c r="H32908"/>
      <c r="P32908"/>
    </row>
    <row r="32909" spans="8:16" x14ac:dyDescent="0.5">
      <c r="H32909"/>
      <c r="P32909"/>
    </row>
    <row r="32910" spans="8:16" x14ac:dyDescent="0.5">
      <c r="H32910"/>
      <c r="P32910"/>
    </row>
    <row r="32911" spans="8:16" x14ac:dyDescent="0.5">
      <c r="H32911"/>
      <c r="P32911"/>
    </row>
    <row r="32912" spans="8:16" x14ac:dyDescent="0.5">
      <c r="H32912"/>
      <c r="P32912"/>
    </row>
    <row r="32913" spans="8:16" x14ac:dyDescent="0.5">
      <c r="H32913"/>
      <c r="P32913"/>
    </row>
    <row r="32914" spans="8:16" x14ac:dyDescent="0.5">
      <c r="H32914"/>
      <c r="P32914"/>
    </row>
    <row r="32915" spans="8:16" x14ac:dyDescent="0.5">
      <c r="H32915"/>
      <c r="P32915"/>
    </row>
    <row r="32916" spans="8:16" x14ac:dyDescent="0.5">
      <c r="H32916"/>
      <c r="P32916"/>
    </row>
    <row r="32917" spans="8:16" x14ac:dyDescent="0.5">
      <c r="H32917"/>
      <c r="P32917"/>
    </row>
    <row r="32918" spans="8:16" x14ac:dyDescent="0.5">
      <c r="H32918"/>
      <c r="P32918"/>
    </row>
    <row r="32919" spans="8:16" x14ac:dyDescent="0.5">
      <c r="H32919"/>
      <c r="P32919"/>
    </row>
    <row r="32920" spans="8:16" x14ac:dyDescent="0.5">
      <c r="H32920"/>
      <c r="P32920"/>
    </row>
    <row r="32921" spans="8:16" x14ac:dyDescent="0.5">
      <c r="H32921"/>
      <c r="P32921"/>
    </row>
    <row r="32922" spans="8:16" x14ac:dyDescent="0.5">
      <c r="H32922"/>
      <c r="P32922"/>
    </row>
    <row r="32923" spans="8:16" x14ac:dyDescent="0.5">
      <c r="H32923"/>
      <c r="P32923"/>
    </row>
    <row r="32924" spans="8:16" x14ac:dyDescent="0.5">
      <c r="H32924"/>
      <c r="P32924"/>
    </row>
    <row r="32925" spans="8:16" x14ac:dyDescent="0.5">
      <c r="H32925"/>
      <c r="P32925"/>
    </row>
    <row r="32926" spans="8:16" x14ac:dyDescent="0.5">
      <c r="H32926"/>
      <c r="P32926"/>
    </row>
    <row r="32927" spans="8:16" x14ac:dyDescent="0.5">
      <c r="H32927"/>
      <c r="P32927"/>
    </row>
    <row r="32928" spans="8:16" x14ac:dyDescent="0.5">
      <c r="H32928"/>
      <c r="P32928"/>
    </row>
    <row r="32929" spans="8:16" x14ac:dyDescent="0.5">
      <c r="H32929"/>
      <c r="P32929"/>
    </row>
    <row r="32930" spans="8:16" x14ac:dyDescent="0.5">
      <c r="H32930"/>
      <c r="P32930"/>
    </row>
    <row r="32931" spans="8:16" x14ac:dyDescent="0.5">
      <c r="H32931"/>
      <c r="P32931"/>
    </row>
    <row r="32932" spans="8:16" x14ac:dyDescent="0.5">
      <c r="H32932"/>
      <c r="P32932"/>
    </row>
    <row r="32933" spans="8:16" x14ac:dyDescent="0.5">
      <c r="H32933"/>
      <c r="P32933"/>
    </row>
    <row r="32934" spans="8:16" x14ac:dyDescent="0.5">
      <c r="H32934"/>
      <c r="P32934"/>
    </row>
    <row r="32935" spans="8:16" x14ac:dyDescent="0.5">
      <c r="H32935"/>
      <c r="P32935"/>
    </row>
    <row r="32936" spans="8:16" x14ac:dyDescent="0.5">
      <c r="H32936"/>
      <c r="P32936"/>
    </row>
    <row r="32937" spans="8:16" x14ac:dyDescent="0.5">
      <c r="H32937"/>
      <c r="P32937"/>
    </row>
    <row r="32938" spans="8:16" x14ac:dyDescent="0.5">
      <c r="H32938"/>
      <c r="P32938"/>
    </row>
    <row r="32939" spans="8:16" x14ac:dyDescent="0.5">
      <c r="H32939"/>
      <c r="P32939"/>
    </row>
    <row r="32940" spans="8:16" x14ac:dyDescent="0.5">
      <c r="H32940"/>
      <c r="P32940"/>
    </row>
    <row r="32941" spans="8:16" x14ac:dyDescent="0.5">
      <c r="H32941"/>
      <c r="P32941"/>
    </row>
    <row r="32942" spans="8:16" x14ac:dyDescent="0.5">
      <c r="H32942"/>
      <c r="P32942"/>
    </row>
    <row r="32943" spans="8:16" x14ac:dyDescent="0.5">
      <c r="H32943"/>
      <c r="P32943"/>
    </row>
    <row r="32944" spans="8:16" x14ac:dyDescent="0.5">
      <c r="H32944"/>
      <c r="P32944"/>
    </row>
    <row r="32945" spans="8:16" x14ac:dyDescent="0.5">
      <c r="H32945"/>
      <c r="P32945"/>
    </row>
    <row r="32946" spans="8:16" x14ac:dyDescent="0.5">
      <c r="H32946"/>
      <c r="P32946"/>
    </row>
    <row r="32947" spans="8:16" x14ac:dyDescent="0.5">
      <c r="H32947"/>
      <c r="P32947"/>
    </row>
    <row r="32948" spans="8:16" x14ac:dyDescent="0.5">
      <c r="H32948"/>
      <c r="P32948"/>
    </row>
    <row r="32949" spans="8:16" x14ac:dyDescent="0.5">
      <c r="H32949"/>
      <c r="P32949"/>
    </row>
    <row r="32950" spans="8:16" x14ac:dyDescent="0.5">
      <c r="H32950"/>
      <c r="P32950"/>
    </row>
    <row r="32951" spans="8:16" x14ac:dyDescent="0.5">
      <c r="H32951"/>
      <c r="P32951"/>
    </row>
    <row r="32952" spans="8:16" x14ac:dyDescent="0.5">
      <c r="H32952"/>
      <c r="P32952"/>
    </row>
    <row r="32953" spans="8:16" x14ac:dyDescent="0.5">
      <c r="H32953"/>
      <c r="P32953"/>
    </row>
    <row r="32954" spans="8:16" x14ac:dyDescent="0.5">
      <c r="H32954"/>
      <c r="P32954"/>
    </row>
    <row r="32955" spans="8:16" x14ac:dyDescent="0.5">
      <c r="H32955"/>
      <c r="P32955"/>
    </row>
    <row r="32956" spans="8:16" x14ac:dyDescent="0.5">
      <c r="H32956"/>
      <c r="P32956"/>
    </row>
    <row r="32957" spans="8:16" x14ac:dyDescent="0.5">
      <c r="H32957"/>
      <c r="P32957"/>
    </row>
    <row r="32958" spans="8:16" x14ac:dyDescent="0.5">
      <c r="H32958"/>
      <c r="P32958"/>
    </row>
    <row r="32959" spans="8:16" x14ac:dyDescent="0.5">
      <c r="H32959"/>
      <c r="P32959"/>
    </row>
    <row r="32960" spans="8:16" x14ac:dyDescent="0.5">
      <c r="H32960"/>
      <c r="P32960"/>
    </row>
    <row r="32961" spans="8:16" x14ac:dyDescent="0.5">
      <c r="H32961"/>
      <c r="P32961"/>
    </row>
    <row r="32962" spans="8:16" x14ac:dyDescent="0.5">
      <c r="H32962"/>
      <c r="P32962"/>
    </row>
    <row r="32963" spans="8:16" x14ac:dyDescent="0.5">
      <c r="H32963"/>
      <c r="P32963"/>
    </row>
    <row r="32964" spans="8:16" x14ac:dyDescent="0.5">
      <c r="H32964"/>
      <c r="P32964"/>
    </row>
    <row r="32965" spans="8:16" x14ac:dyDescent="0.5">
      <c r="H32965"/>
      <c r="P32965"/>
    </row>
    <row r="32966" spans="8:16" x14ac:dyDescent="0.5">
      <c r="H32966"/>
      <c r="P32966"/>
    </row>
    <row r="32967" spans="8:16" x14ac:dyDescent="0.5">
      <c r="H32967"/>
      <c r="P32967"/>
    </row>
    <row r="32968" spans="8:16" x14ac:dyDescent="0.5">
      <c r="H32968"/>
      <c r="P32968"/>
    </row>
    <row r="32969" spans="8:16" x14ac:dyDescent="0.5">
      <c r="H32969"/>
      <c r="P32969"/>
    </row>
    <row r="32970" spans="8:16" x14ac:dyDescent="0.5">
      <c r="H32970"/>
      <c r="P32970"/>
    </row>
    <row r="32971" spans="8:16" x14ac:dyDescent="0.5">
      <c r="H32971"/>
      <c r="P32971"/>
    </row>
    <row r="32972" spans="8:16" x14ac:dyDescent="0.5">
      <c r="H32972"/>
      <c r="P32972"/>
    </row>
    <row r="32973" spans="8:16" x14ac:dyDescent="0.5">
      <c r="H32973"/>
      <c r="P32973"/>
    </row>
    <row r="32974" spans="8:16" x14ac:dyDescent="0.5">
      <c r="H32974"/>
      <c r="P32974"/>
    </row>
    <row r="32975" spans="8:16" x14ac:dyDescent="0.5">
      <c r="H32975"/>
      <c r="P32975"/>
    </row>
    <row r="32976" spans="8:16" x14ac:dyDescent="0.5">
      <c r="H32976"/>
      <c r="P32976"/>
    </row>
    <row r="32977" spans="8:16" x14ac:dyDescent="0.5">
      <c r="H32977"/>
      <c r="P32977"/>
    </row>
    <row r="32978" spans="8:16" x14ac:dyDescent="0.5">
      <c r="H32978"/>
      <c r="P32978"/>
    </row>
    <row r="32979" spans="8:16" x14ac:dyDescent="0.5">
      <c r="H32979"/>
      <c r="P32979"/>
    </row>
    <row r="32980" spans="8:16" x14ac:dyDescent="0.5">
      <c r="H32980"/>
      <c r="P32980"/>
    </row>
    <row r="32981" spans="8:16" x14ac:dyDescent="0.5">
      <c r="H32981"/>
      <c r="P32981"/>
    </row>
    <row r="32982" spans="8:16" x14ac:dyDescent="0.5">
      <c r="H32982"/>
      <c r="P32982"/>
    </row>
    <row r="32983" spans="8:16" x14ac:dyDescent="0.5">
      <c r="H32983"/>
      <c r="P32983"/>
    </row>
    <row r="32984" spans="8:16" x14ac:dyDescent="0.5">
      <c r="H32984"/>
      <c r="P32984"/>
    </row>
    <row r="32985" spans="8:16" x14ac:dyDescent="0.5">
      <c r="H32985"/>
      <c r="P32985"/>
    </row>
    <row r="32986" spans="8:16" x14ac:dyDescent="0.5">
      <c r="H32986"/>
      <c r="P32986"/>
    </row>
    <row r="32987" spans="8:16" x14ac:dyDescent="0.5">
      <c r="H32987"/>
      <c r="P32987"/>
    </row>
    <row r="32988" spans="8:16" x14ac:dyDescent="0.5">
      <c r="H32988"/>
      <c r="P32988"/>
    </row>
    <row r="32989" spans="8:16" x14ac:dyDescent="0.5">
      <c r="H32989"/>
      <c r="P32989"/>
    </row>
    <row r="32990" spans="8:16" x14ac:dyDescent="0.5">
      <c r="H32990"/>
      <c r="P32990"/>
    </row>
    <row r="32991" spans="8:16" x14ac:dyDescent="0.5">
      <c r="H32991"/>
      <c r="P32991"/>
    </row>
    <row r="32992" spans="8:16" x14ac:dyDescent="0.5">
      <c r="H32992"/>
      <c r="P32992"/>
    </row>
    <row r="32993" spans="8:16" x14ac:dyDescent="0.5">
      <c r="H32993"/>
      <c r="P32993"/>
    </row>
    <row r="32994" spans="8:16" x14ac:dyDescent="0.5">
      <c r="H32994"/>
      <c r="P32994"/>
    </row>
    <row r="32995" spans="8:16" x14ac:dyDescent="0.5">
      <c r="H32995"/>
      <c r="P32995"/>
    </row>
    <row r="32996" spans="8:16" x14ac:dyDescent="0.5">
      <c r="H32996"/>
      <c r="P32996"/>
    </row>
    <row r="32997" spans="8:16" x14ac:dyDescent="0.5">
      <c r="H32997"/>
      <c r="P32997"/>
    </row>
    <row r="32998" spans="8:16" x14ac:dyDescent="0.5">
      <c r="H32998"/>
      <c r="P32998"/>
    </row>
    <row r="32999" spans="8:16" x14ac:dyDescent="0.5">
      <c r="H32999"/>
      <c r="P32999"/>
    </row>
    <row r="33000" spans="8:16" x14ac:dyDescent="0.5">
      <c r="H33000"/>
      <c r="P33000"/>
    </row>
    <row r="33001" spans="8:16" x14ac:dyDescent="0.5">
      <c r="H33001"/>
      <c r="P33001"/>
    </row>
    <row r="33002" spans="8:16" x14ac:dyDescent="0.5">
      <c r="H33002"/>
      <c r="P33002"/>
    </row>
    <row r="33003" spans="8:16" x14ac:dyDescent="0.5">
      <c r="H33003"/>
      <c r="P33003"/>
    </row>
    <row r="33004" spans="8:16" x14ac:dyDescent="0.5">
      <c r="H33004"/>
      <c r="P33004"/>
    </row>
    <row r="33005" spans="8:16" x14ac:dyDescent="0.5">
      <c r="H33005"/>
      <c r="P33005"/>
    </row>
    <row r="33006" spans="8:16" x14ac:dyDescent="0.5">
      <c r="H33006"/>
      <c r="P33006"/>
    </row>
    <row r="33007" spans="8:16" x14ac:dyDescent="0.5">
      <c r="H33007"/>
      <c r="P33007"/>
    </row>
    <row r="33008" spans="8:16" x14ac:dyDescent="0.5">
      <c r="H33008"/>
      <c r="P33008"/>
    </row>
    <row r="33009" spans="8:16" x14ac:dyDescent="0.5">
      <c r="H33009"/>
      <c r="P33009"/>
    </row>
    <row r="33010" spans="8:16" x14ac:dyDescent="0.5">
      <c r="H33010"/>
      <c r="P33010"/>
    </row>
    <row r="33011" spans="8:16" x14ac:dyDescent="0.5">
      <c r="H33011"/>
      <c r="P33011"/>
    </row>
    <row r="33012" spans="8:16" x14ac:dyDescent="0.5">
      <c r="H33012"/>
      <c r="P33012"/>
    </row>
    <row r="33013" spans="8:16" x14ac:dyDescent="0.5">
      <c r="H33013"/>
      <c r="P33013"/>
    </row>
    <row r="33014" spans="8:16" x14ac:dyDescent="0.5">
      <c r="H33014"/>
      <c r="P33014"/>
    </row>
    <row r="33015" spans="8:16" x14ac:dyDescent="0.5">
      <c r="H33015"/>
      <c r="P33015"/>
    </row>
    <row r="33016" spans="8:16" x14ac:dyDescent="0.5">
      <c r="H33016"/>
      <c r="P33016"/>
    </row>
    <row r="33017" spans="8:16" x14ac:dyDescent="0.5">
      <c r="H33017"/>
      <c r="P33017"/>
    </row>
    <row r="33018" spans="8:16" x14ac:dyDescent="0.5">
      <c r="H33018"/>
      <c r="P33018"/>
    </row>
    <row r="33019" spans="8:16" x14ac:dyDescent="0.5">
      <c r="H33019"/>
      <c r="P33019"/>
    </row>
    <row r="33020" spans="8:16" x14ac:dyDescent="0.5">
      <c r="H33020"/>
      <c r="P33020"/>
    </row>
    <row r="33021" spans="8:16" x14ac:dyDescent="0.5">
      <c r="H33021"/>
      <c r="P33021"/>
    </row>
    <row r="33022" spans="8:16" x14ac:dyDescent="0.5">
      <c r="H33022"/>
      <c r="P33022"/>
    </row>
    <row r="33023" spans="8:16" x14ac:dyDescent="0.5">
      <c r="H33023"/>
      <c r="P33023"/>
    </row>
    <row r="33024" spans="8:16" x14ac:dyDescent="0.5">
      <c r="H33024"/>
      <c r="P33024"/>
    </row>
    <row r="33025" spans="8:16" x14ac:dyDescent="0.5">
      <c r="H33025"/>
      <c r="P33025"/>
    </row>
    <row r="33026" spans="8:16" x14ac:dyDescent="0.5">
      <c r="H33026"/>
      <c r="P33026"/>
    </row>
    <row r="33027" spans="8:16" x14ac:dyDescent="0.5">
      <c r="H33027"/>
      <c r="P33027"/>
    </row>
    <row r="33028" spans="8:16" x14ac:dyDescent="0.5">
      <c r="H33028"/>
      <c r="P33028"/>
    </row>
    <row r="33029" spans="8:16" x14ac:dyDescent="0.5">
      <c r="H33029"/>
      <c r="P33029"/>
    </row>
    <row r="33030" spans="8:16" x14ac:dyDescent="0.5">
      <c r="H33030"/>
      <c r="P33030"/>
    </row>
    <row r="33031" spans="8:16" x14ac:dyDescent="0.5">
      <c r="H33031"/>
      <c r="P33031"/>
    </row>
    <row r="33032" spans="8:16" x14ac:dyDescent="0.5">
      <c r="H33032"/>
      <c r="P33032"/>
    </row>
    <row r="33033" spans="8:16" x14ac:dyDescent="0.5">
      <c r="H33033"/>
      <c r="P33033"/>
    </row>
    <row r="33034" spans="8:16" x14ac:dyDescent="0.5">
      <c r="H33034"/>
      <c r="P33034"/>
    </row>
    <row r="33035" spans="8:16" x14ac:dyDescent="0.5">
      <c r="H33035"/>
      <c r="P33035"/>
    </row>
    <row r="33036" spans="8:16" x14ac:dyDescent="0.5">
      <c r="H33036"/>
      <c r="P33036"/>
    </row>
    <row r="33037" spans="8:16" x14ac:dyDescent="0.5">
      <c r="H33037"/>
      <c r="P33037"/>
    </row>
    <row r="33038" spans="8:16" x14ac:dyDescent="0.5">
      <c r="H33038"/>
      <c r="P33038"/>
    </row>
    <row r="33039" spans="8:16" x14ac:dyDescent="0.5">
      <c r="H33039"/>
      <c r="P33039"/>
    </row>
    <row r="33040" spans="8:16" x14ac:dyDescent="0.5">
      <c r="H33040"/>
      <c r="P33040"/>
    </row>
    <row r="33041" spans="8:16" x14ac:dyDescent="0.5">
      <c r="H33041"/>
      <c r="P33041"/>
    </row>
    <row r="33042" spans="8:16" x14ac:dyDescent="0.5">
      <c r="H33042"/>
      <c r="P33042"/>
    </row>
    <row r="33043" spans="8:16" x14ac:dyDescent="0.5">
      <c r="H33043"/>
      <c r="P33043"/>
    </row>
    <row r="33044" spans="8:16" x14ac:dyDescent="0.5">
      <c r="H33044"/>
      <c r="P33044"/>
    </row>
    <row r="33045" spans="8:16" x14ac:dyDescent="0.5">
      <c r="H33045"/>
      <c r="P33045"/>
    </row>
    <row r="33046" spans="8:16" x14ac:dyDescent="0.5">
      <c r="H33046"/>
      <c r="P33046"/>
    </row>
    <row r="33047" spans="8:16" x14ac:dyDescent="0.5">
      <c r="H33047"/>
      <c r="P33047"/>
    </row>
    <row r="33048" spans="8:16" x14ac:dyDescent="0.5">
      <c r="H33048"/>
      <c r="P33048"/>
    </row>
    <row r="33049" spans="8:16" x14ac:dyDescent="0.5">
      <c r="H33049"/>
      <c r="P33049"/>
    </row>
    <row r="33050" spans="8:16" x14ac:dyDescent="0.5">
      <c r="H33050"/>
      <c r="P33050"/>
    </row>
    <row r="33051" spans="8:16" x14ac:dyDescent="0.5">
      <c r="H33051"/>
      <c r="P33051"/>
    </row>
    <row r="33052" spans="8:16" x14ac:dyDescent="0.5">
      <c r="H33052"/>
      <c r="P33052"/>
    </row>
    <row r="33053" spans="8:16" x14ac:dyDescent="0.5">
      <c r="H33053"/>
      <c r="P33053"/>
    </row>
    <row r="33054" spans="8:16" x14ac:dyDescent="0.5">
      <c r="H33054"/>
      <c r="P33054"/>
    </row>
    <row r="33055" spans="8:16" x14ac:dyDescent="0.5">
      <c r="H33055"/>
      <c r="P33055"/>
    </row>
    <row r="33056" spans="8:16" x14ac:dyDescent="0.5">
      <c r="H33056"/>
      <c r="P33056"/>
    </row>
    <row r="33057" spans="8:16" x14ac:dyDescent="0.5">
      <c r="H33057"/>
      <c r="P33057"/>
    </row>
    <row r="33058" spans="8:16" x14ac:dyDescent="0.5">
      <c r="H33058"/>
      <c r="P33058"/>
    </row>
    <row r="33059" spans="8:16" x14ac:dyDescent="0.5">
      <c r="H33059"/>
      <c r="P33059"/>
    </row>
    <row r="33060" spans="8:16" x14ac:dyDescent="0.5">
      <c r="H33060"/>
      <c r="P33060"/>
    </row>
    <row r="33061" spans="8:16" x14ac:dyDescent="0.5">
      <c r="H33061"/>
      <c r="P33061"/>
    </row>
    <row r="33062" spans="8:16" x14ac:dyDescent="0.5">
      <c r="H33062"/>
      <c r="P33062"/>
    </row>
    <row r="33063" spans="8:16" x14ac:dyDescent="0.5">
      <c r="H33063"/>
      <c r="P33063"/>
    </row>
    <row r="33064" spans="8:16" x14ac:dyDescent="0.5">
      <c r="H33064"/>
      <c r="P33064"/>
    </row>
    <row r="33065" spans="8:16" x14ac:dyDescent="0.5">
      <c r="H33065"/>
      <c r="P33065"/>
    </row>
    <row r="33066" spans="8:16" x14ac:dyDescent="0.5">
      <c r="H33066"/>
      <c r="P33066"/>
    </row>
    <row r="33067" spans="8:16" x14ac:dyDescent="0.5">
      <c r="H33067"/>
      <c r="P33067"/>
    </row>
    <row r="33068" spans="8:16" x14ac:dyDescent="0.5">
      <c r="H33068"/>
      <c r="P33068"/>
    </row>
    <row r="33069" spans="8:16" x14ac:dyDescent="0.5">
      <c r="H33069"/>
      <c r="P33069"/>
    </row>
    <row r="33070" spans="8:16" x14ac:dyDescent="0.5">
      <c r="H33070"/>
      <c r="P33070"/>
    </row>
    <row r="33071" spans="8:16" x14ac:dyDescent="0.5">
      <c r="H33071"/>
      <c r="P33071"/>
    </row>
    <row r="33072" spans="8:16" x14ac:dyDescent="0.5">
      <c r="H33072"/>
      <c r="P33072"/>
    </row>
    <row r="33073" spans="8:16" x14ac:dyDescent="0.5">
      <c r="H33073"/>
      <c r="P33073"/>
    </row>
    <row r="33074" spans="8:16" x14ac:dyDescent="0.5">
      <c r="H33074"/>
      <c r="P33074"/>
    </row>
    <row r="33075" spans="8:16" x14ac:dyDescent="0.5">
      <c r="H33075"/>
      <c r="P33075"/>
    </row>
    <row r="33076" spans="8:16" x14ac:dyDescent="0.5">
      <c r="H33076"/>
      <c r="P33076"/>
    </row>
    <row r="33077" spans="8:16" x14ac:dyDescent="0.5">
      <c r="H33077"/>
      <c r="P33077"/>
    </row>
    <row r="33078" spans="8:16" x14ac:dyDescent="0.5">
      <c r="H33078"/>
      <c r="P33078"/>
    </row>
    <row r="33079" spans="8:16" x14ac:dyDescent="0.5">
      <c r="H33079"/>
      <c r="P33079"/>
    </row>
    <row r="33080" spans="8:16" x14ac:dyDescent="0.5">
      <c r="H33080"/>
      <c r="P33080"/>
    </row>
    <row r="33081" spans="8:16" x14ac:dyDescent="0.5">
      <c r="H33081"/>
      <c r="P33081"/>
    </row>
    <row r="33082" spans="8:16" x14ac:dyDescent="0.5">
      <c r="H33082"/>
      <c r="P33082"/>
    </row>
    <row r="33083" spans="8:16" x14ac:dyDescent="0.5">
      <c r="H33083"/>
      <c r="P33083"/>
    </row>
    <row r="33084" spans="8:16" x14ac:dyDescent="0.5">
      <c r="H33084"/>
      <c r="P33084"/>
    </row>
    <row r="33085" spans="8:16" x14ac:dyDescent="0.5">
      <c r="H33085"/>
      <c r="P33085"/>
    </row>
    <row r="33086" spans="8:16" x14ac:dyDescent="0.5">
      <c r="H33086"/>
      <c r="P33086"/>
    </row>
    <row r="33087" spans="8:16" x14ac:dyDescent="0.5">
      <c r="H33087"/>
      <c r="P33087"/>
    </row>
    <row r="33088" spans="8:16" x14ac:dyDescent="0.5">
      <c r="H33088"/>
      <c r="P33088"/>
    </row>
    <row r="33089" spans="8:16" x14ac:dyDescent="0.5">
      <c r="H33089"/>
      <c r="P33089"/>
    </row>
    <row r="33090" spans="8:16" x14ac:dyDescent="0.5">
      <c r="H33090"/>
      <c r="P33090"/>
    </row>
    <row r="33091" spans="8:16" x14ac:dyDescent="0.5">
      <c r="H33091"/>
      <c r="P33091"/>
    </row>
    <row r="33092" spans="8:16" x14ac:dyDescent="0.5">
      <c r="H33092"/>
      <c r="P33092"/>
    </row>
    <row r="33093" spans="8:16" x14ac:dyDescent="0.5">
      <c r="H33093"/>
      <c r="P33093"/>
    </row>
    <row r="33094" spans="8:16" x14ac:dyDescent="0.5">
      <c r="H33094"/>
      <c r="P33094"/>
    </row>
    <row r="33095" spans="8:16" x14ac:dyDescent="0.5">
      <c r="H33095"/>
      <c r="P33095"/>
    </row>
    <row r="33096" spans="8:16" x14ac:dyDescent="0.5">
      <c r="H33096"/>
      <c r="P33096"/>
    </row>
    <row r="33097" spans="8:16" x14ac:dyDescent="0.5">
      <c r="H33097"/>
      <c r="P33097"/>
    </row>
    <row r="33098" spans="8:16" x14ac:dyDescent="0.5">
      <c r="H33098"/>
      <c r="P33098"/>
    </row>
    <row r="33099" spans="8:16" x14ac:dyDescent="0.5">
      <c r="H33099"/>
      <c r="P33099"/>
    </row>
    <row r="33100" spans="8:16" x14ac:dyDescent="0.5">
      <c r="H33100"/>
      <c r="P33100"/>
    </row>
    <row r="33101" spans="8:16" x14ac:dyDescent="0.5">
      <c r="H33101"/>
      <c r="P33101"/>
    </row>
    <row r="33102" spans="8:16" x14ac:dyDescent="0.5">
      <c r="H33102"/>
      <c r="P33102"/>
    </row>
    <row r="33103" spans="8:16" x14ac:dyDescent="0.5">
      <c r="H33103"/>
      <c r="P33103"/>
    </row>
    <row r="33104" spans="8:16" x14ac:dyDescent="0.5">
      <c r="H33104"/>
      <c r="P33104"/>
    </row>
    <row r="33105" spans="8:16" x14ac:dyDescent="0.5">
      <c r="H33105"/>
      <c r="P33105"/>
    </row>
    <row r="33106" spans="8:16" x14ac:dyDescent="0.5">
      <c r="H33106"/>
      <c r="P33106"/>
    </row>
    <row r="33107" spans="8:16" x14ac:dyDescent="0.5">
      <c r="H33107"/>
      <c r="P33107"/>
    </row>
    <row r="33108" spans="8:16" x14ac:dyDescent="0.5">
      <c r="H33108"/>
      <c r="P33108"/>
    </row>
    <row r="33109" spans="8:16" x14ac:dyDescent="0.5">
      <c r="H33109"/>
      <c r="P33109"/>
    </row>
    <row r="33110" spans="8:16" x14ac:dyDescent="0.5">
      <c r="H33110"/>
      <c r="P33110"/>
    </row>
    <row r="33111" spans="8:16" x14ac:dyDescent="0.5">
      <c r="H33111"/>
      <c r="P33111"/>
    </row>
    <row r="33112" spans="8:16" x14ac:dyDescent="0.5">
      <c r="H33112"/>
      <c r="P33112"/>
    </row>
    <row r="33113" spans="8:16" x14ac:dyDescent="0.5">
      <c r="H33113"/>
      <c r="P33113"/>
    </row>
    <row r="33114" spans="8:16" x14ac:dyDescent="0.5">
      <c r="H33114"/>
      <c r="P33114"/>
    </row>
    <row r="33115" spans="8:16" x14ac:dyDescent="0.5">
      <c r="H33115"/>
      <c r="P33115"/>
    </row>
    <row r="33116" spans="8:16" x14ac:dyDescent="0.5">
      <c r="H33116"/>
      <c r="P33116"/>
    </row>
    <row r="33117" spans="8:16" x14ac:dyDescent="0.5">
      <c r="H33117"/>
      <c r="P33117"/>
    </row>
    <row r="33118" spans="8:16" x14ac:dyDescent="0.5">
      <c r="H33118"/>
      <c r="P33118"/>
    </row>
    <row r="33119" spans="8:16" x14ac:dyDescent="0.5">
      <c r="H33119"/>
      <c r="P33119"/>
    </row>
    <row r="33120" spans="8:16" x14ac:dyDescent="0.5">
      <c r="H33120"/>
      <c r="P33120"/>
    </row>
    <row r="33121" spans="8:16" x14ac:dyDescent="0.5">
      <c r="H33121"/>
      <c r="P33121"/>
    </row>
    <row r="33122" spans="8:16" x14ac:dyDescent="0.5">
      <c r="H33122"/>
      <c r="P33122"/>
    </row>
    <row r="33123" spans="8:16" x14ac:dyDescent="0.5">
      <c r="H33123"/>
      <c r="P33123"/>
    </row>
    <row r="33124" spans="8:16" x14ac:dyDescent="0.5">
      <c r="H33124"/>
      <c r="P33124"/>
    </row>
    <row r="33125" spans="8:16" x14ac:dyDescent="0.5">
      <c r="H33125"/>
      <c r="P33125"/>
    </row>
    <row r="33126" spans="8:16" x14ac:dyDescent="0.5">
      <c r="H33126"/>
      <c r="P33126"/>
    </row>
    <row r="33127" spans="8:16" x14ac:dyDescent="0.5">
      <c r="H33127"/>
      <c r="P33127"/>
    </row>
    <row r="33128" spans="8:16" x14ac:dyDescent="0.5">
      <c r="H33128"/>
      <c r="P33128"/>
    </row>
    <row r="33129" spans="8:16" x14ac:dyDescent="0.5">
      <c r="H33129"/>
      <c r="P33129"/>
    </row>
    <row r="33130" spans="8:16" x14ac:dyDescent="0.5">
      <c r="H33130"/>
      <c r="P33130"/>
    </row>
    <row r="33131" spans="8:16" x14ac:dyDescent="0.5">
      <c r="H33131"/>
      <c r="P33131"/>
    </row>
    <row r="33132" spans="8:16" x14ac:dyDescent="0.5">
      <c r="H33132"/>
      <c r="P33132"/>
    </row>
    <row r="33133" spans="8:16" x14ac:dyDescent="0.5">
      <c r="H33133"/>
      <c r="P33133"/>
    </row>
    <row r="33134" spans="8:16" x14ac:dyDescent="0.5">
      <c r="H33134"/>
      <c r="P33134"/>
    </row>
    <row r="33135" spans="8:16" x14ac:dyDescent="0.5">
      <c r="H33135"/>
      <c r="P33135"/>
    </row>
    <row r="33136" spans="8:16" x14ac:dyDescent="0.5">
      <c r="H33136"/>
      <c r="P33136"/>
    </row>
    <row r="33137" spans="8:16" x14ac:dyDescent="0.5">
      <c r="H33137"/>
      <c r="P33137"/>
    </row>
    <row r="33138" spans="8:16" x14ac:dyDescent="0.5">
      <c r="H33138"/>
      <c r="P33138"/>
    </row>
    <row r="33139" spans="8:16" x14ac:dyDescent="0.5">
      <c r="H33139"/>
      <c r="P33139"/>
    </row>
    <row r="33140" spans="8:16" x14ac:dyDescent="0.5">
      <c r="H33140"/>
      <c r="P33140"/>
    </row>
    <row r="33141" spans="8:16" x14ac:dyDescent="0.5">
      <c r="H33141"/>
      <c r="P33141"/>
    </row>
    <row r="33142" spans="8:16" x14ac:dyDescent="0.5">
      <c r="H33142"/>
      <c r="P33142"/>
    </row>
    <row r="33143" spans="8:16" x14ac:dyDescent="0.5">
      <c r="H33143"/>
      <c r="P33143"/>
    </row>
    <row r="33144" spans="8:16" x14ac:dyDescent="0.5">
      <c r="H33144"/>
      <c r="P33144"/>
    </row>
    <row r="33145" spans="8:16" x14ac:dyDescent="0.5">
      <c r="H33145"/>
      <c r="P33145"/>
    </row>
    <row r="33146" spans="8:16" x14ac:dyDescent="0.5">
      <c r="H33146"/>
      <c r="P33146"/>
    </row>
    <row r="33147" spans="8:16" x14ac:dyDescent="0.5">
      <c r="H33147"/>
      <c r="P33147"/>
    </row>
    <row r="33148" spans="8:16" x14ac:dyDescent="0.5">
      <c r="H33148"/>
      <c r="P33148"/>
    </row>
    <row r="33149" spans="8:16" x14ac:dyDescent="0.5">
      <c r="H33149"/>
      <c r="P33149"/>
    </row>
    <row r="33150" spans="8:16" x14ac:dyDescent="0.5">
      <c r="H33150"/>
      <c r="P33150"/>
    </row>
    <row r="33151" spans="8:16" x14ac:dyDescent="0.5">
      <c r="H33151"/>
      <c r="P33151"/>
    </row>
    <row r="33152" spans="8:16" x14ac:dyDescent="0.5">
      <c r="H33152"/>
      <c r="P33152"/>
    </row>
    <row r="33153" spans="8:16" x14ac:dyDescent="0.5">
      <c r="H33153"/>
      <c r="P33153"/>
    </row>
    <row r="33154" spans="8:16" x14ac:dyDescent="0.5">
      <c r="H33154"/>
      <c r="P33154"/>
    </row>
    <row r="33155" spans="8:16" x14ac:dyDescent="0.5">
      <c r="H33155"/>
      <c r="P33155"/>
    </row>
    <row r="33156" spans="8:16" x14ac:dyDescent="0.5">
      <c r="H33156"/>
      <c r="P33156"/>
    </row>
    <row r="33157" spans="8:16" x14ac:dyDescent="0.5">
      <c r="H33157"/>
      <c r="P33157"/>
    </row>
    <row r="33158" spans="8:16" x14ac:dyDescent="0.5">
      <c r="H33158"/>
      <c r="P33158"/>
    </row>
    <row r="33159" spans="8:16" x14ac:dyDescent="0.5">
      <c r="H33159"/>
      <c r="P33159"/>
    </row>
    <row r="33160" spans="8:16" x14ac:dyDescent="0.5">
      <c r="H33160"/>
      <c r="P33160"/>
    </row>
    <row r="33161" spans="8:16" x14ac:dyDescent="0.5">
      <c r="H33161"/>
      <c r="P33161"/>
    </row>
    <row r="33162" spans="8:16" x14ac:dyDescent="0.5">
      <c r="H33162"/>
      <c r="P33162"/>
    </row>
    <row r="33163" spans="8:16" x14ac:dyDescent="0.5">
      <c r="H33163"/>
      <c r="P33163"/>
    </row>
    <row r="33164" spans="8:16" x14ac:dyDescent="0.5">
      <c r="H33164"/>
      <c r="P33164"/>
    </row>
    <row r="33165" spans="8:16" x14ac:dyDescent="0.5">
      <c r="H33165"/>
      <c r="P33165"/>
    </row>
    <row r="33166" spans="8:16" x14ac:dyDescent="0.5">
      <c r="H33166"/>
      <c r="P33166"/>
    </row>
    <row r="33167" spans="8:16" x14ac:dyDescent="0.5">
      <c r="H33167"/>
      <c r="P33167"/>
    </row>
    <row r="33168" spans="8:16" x14ac:dyDescent="0.5">
      <c r="H33168"/>
      <c r="P33168"/>
    </row>
    <row r="33169" spans="8:16" x14ac:dyDescent="0.5">
      <c r="H33169"/>
      <c r="P33169"/>
    </row>
    <row r="33170" spans="8:16" x14ac:dyDescent="0.5">
      <c r="H33170"/>
      <c r="P33170"/>
    </row>
    <row r="33171" spans="8:16" x14ac:dyDescent="0.5">
      <c r="H33171"/>
      <c r="P33171"/>
    </row>
    <row r="33172" spans="8:16" x14ac:dyDescent="0.5">
      <c r="H33172"/>
      <c r="P33172"/>
    </row>
    <row r="33173" spans="8:16" x14ac:dyDescent="0.5">
      <c r="H33173"/>
      <c r="P33173"/>
    </row>
    <row r="33174" spans="8:16" x14ac:dyDescent="0.5">
      <c r="H33174"/>
      <c r="P33174"/>
    </row>
    <row r="33175" spans="8:16" x14ac:dyDescent="0.5">
      <c r="H33175"/>
      <c r="P33175"/>
    </row>
    <row r="33176" spans="8:16" x14ac:dyDescent="0.5">
      <c r="H33176"/>
      <c r="P33176"/>
    </row>
    <row r="33177" spans="8:16" x14ac:dyDescent="0.5">
      <c r="H33177"/>
      <c r="P33177"/>
    </row>
    <row r="33178" spans="8:16" x14ac:dyDescent="0.5">
      <c r="H33178"/>
      <c r="P33178"/>
    </row>
    <row r="33179" spans="8:16" x14ac:dyDescent="0.5">
      <c r="H33179"/>
      <c r="P33179"/>
    </row>
    <row r="33180" spans="8:16" x14ac:dyDescent="0.5">
      <c r="H33180"/>
      <c r="P33180"/>
    </row>
    <row r="33181" spans="8:16" x14ac:dyDescent="0.5">
      <c r="H33181"/>
      <c r="P33181"/>
    </row>
    <row r="33182" spans="8:16" x14ac:dyDescent="0.5">
      <c r="H33182"/>
      <c r="P33182"/>
    </row>
    <row r="33183" spans="8:16" x14ac:dyDescent="0.5">
      <c r="H33183"/>
      <c r="P33183"/>
    </row>
    <row r="33184" spans="8:16" x14ac:dyDescent="0.5">
      <c r="H33184"/>
      <c r="P33184"/>
    </row>
    <row r="33185" spans="8:16" x14ac:dyDescent="0.5">
      <c r="H33185"/>
      <c r="P33185"/>
    </row>
    <row r="33186" spans="8:16" x14ac:dyDescent="0.5">
      <c r="H33186"/>
      <c r="P33186"/>
    </row>
    <row r="33187" spans="8:16" x14ac:dyDescent="0.5">
      <c r="H33187"/>
      <c r="P33187"/>
    </row>
    <row r="33188" spans="8:16" x14ac:dyDescent="0.5">
      <c r="H33188"/>
      <c r="P33188"/>
    </row>
    <row r="33189" spans="8:16" x14ac:dyDescent="0.5">
      <c r="H33189"/>
      <c r="P33189"/>
    </row>
    <row r="33190" spans="8:16" x14ac:dyDescent="0.5">
      <c r="H33190"/>
      <c r="P33190"/>
    </row>
    <row r="33191" spans="8:16" x14ac:dyDescent="0.5">
      <c r="H33191"/>
      <c r="P33191"/>
    </row>
    <row r="33192" spans="8:16" x14ac:dyDescent="0.5">
      <c r="H33192"/>
      <c r="P33192"/>
    </row>
    <row r="33193" spans="8:16" x14ac:dyDescent="0.5">
      <c r="H33193"/>
      <c r="P33193"/>
    </row>
    <row r="33194" spans="8:16" x14ac:dyDescent="0.5">
      <c r="H33194"/>
      <c r="P33194"/>
    </row>
    <row r="33195" spans="8:16" x14ac:dyDescent="0.5">
      <c r="H33195"/>
      <c r="P33195"/>
    </row>
    <row r="33196" spans="8:16" x14ac:dyDescent="0.5">
      <c r="H33196"/>
      <c r="P33196"/>
    </row>
    <row r="33197" spans="8:16" x14ac:dyDescent="0.5">
      <c r="H33197"/>
      <c r="P33197"/>
    </row>
    <row r="33198" spans="8:16" x14ac:dyDescent="0.5">
      <c r="H33198"/>
      <c r="P33198"/>
    </row>
    <row r="33199" spans="8:16" x14ac:dyDescent="0.5">
      <c r="H33199"/>
      <c r="P33199"/>
    </row>
    <row r="33200" spans="8:16" x14ac:dyDescent="0.5">
      <c r="H33200"/>
      <c r="P33200"/>
    </row>
    <row r="33201" spans="8:16" x14ac:dyDescent="0.5">
      <c r="H33201"/>
      <c r="P33201"/>
    </row>
    <row r="33202" spans="8:16" x14ac:dyDescent="0.5">
      <c r="H33202"/>
      <c r="P33202"/>
    </row>
    <row r="33203" spans="8:16" x14ac:dyDescent="0.5">
      <c r="H33203"/>
      <c r="P33203"/>
    </row>
    <row r="33204" spans="8:16" x14ac:dyDescent="0.5">
      <c r="H33204"/>
      <c r="P33204"/>
    </row>
    <row r="33205" spans="8:16" x14ac:dyDescent="0.5">
      <c r="H33205"/>
      <c r="P33205"/>
    </row>
    <row r="33206" spans="8:16" x14ac:dyDescent="0.5">
      <c r="H33206"/>
      <c r="P33206"/>
    </row>
    <row r="33207" spans="8:16" x14ac:dyDescent="0.5">
      <c r="H33207"/>
      <c r="P33207"/>
    </row>
    <row r="33208" spans="8:16" x14ac:dyDescent="0.5">
      <c r="H33208"/>
      <c r="P33208"/>
    </row>
    <row r="33209" spans="8:16" x14ac:dyDescent="0.5">
      <c r="H33209"/>
      <c r="P33209"/>
    </row>
    <row r="33210" spans="8:16" x14ac:dyDescent="0.5">
      <c r="H33210"/>
      <c r="P33210"/>
    </row>
    <row r="33211" spans="8:16" x14ac:dyDescent="0.5">
      <c r="H33211"/>
      <c r="P33211"/>
    </row>
    <row r="33212" spans="8:16" x14ac:dyDescent="0.5">
      <c r="H33212"/>
      <c r="P33212"/>
    </row>
    <row r="33213" spans="8:16" x14ac:dyDescent="0.5">
      <c r="H33213"/>
      <c r="P33213"/>
    </row>
    <row r="33214" spans="8:16" x14ac:dyDescent="0.5">
      <c r="H33214"/>
      <c r="P33214"/>
    </row>
    <row r="33215" spans="8:16" x14ac:dyDescent="0.5">
      <c r="H33215"/>
      <c r="P33215"/>
    </row>
    <row r="33216" spans="8:16" x14ac:dyDescent="0.5">
      <c r="H33216"/>
      <c r="P33216"/>
    </row>
    <row r="33217" spans="8:16" x14ac:dyDescent="0.5">
      <c r="H33217"/>
      <c r="P33217"/>
    </row>
    <row r="33218" spans="8:16" x14ac:dyDescent="0.5">
      <c r="H33218"/>
      <c r="P33218"/>
    </row>
    <row r="33219" spans="8:16" x14ac:dyDescent="0.5">
      <c r="H33219"/>
      <c r="P33219"/>
    </row>
    <row r="33220" spans="8:16" x14ac:dyDescent="0.5">
      <c r="H33220"/>
      <c r="P33220"/>
    </row>
    <row r="33221" spans="8:16" x14ac:dyDescent="0.5">
      <c r="H33221"/>
      <c r="P33221"/>
    </row>
    <row r="33222" spans="8:16" x14ac:dyDescent="0.5">
      <c r="H33222"/>
      <c r="P33222"/>
    </row>
    <row r="33223" spans="8:16" x14ac:dyDescent="0.5">
      <c r="H33223"/>
      <c r="P33223"/>
    </row>
    <row r="33224" spans="8:16" x14ac:dyDescent="0.5">
      <c r="H33224"/>
      <c r="P33224"/>
    </row>
    <row r="33225" spans="8:16" x14ac:dyDescent="0.5">
      <c r="H33225"/>
      <c r="P33225"/>
    </row>
    <row r="33226" spans="8:16" x14ac:dyDescent="0.5">
      <c r="H33226"/>
      <c r="P33226"/>
    </row>
    <row r="33227" spans="8:16" x14ac:dyDescent="0.5">
      <c r="H33227"/>
      <c r="P33227"/>
    </row>
    <row r="33228" spans="8:16" x14ac:dyDescent="0.5">
      <c r="H33228"/>
      <c r="P33228"/>
    </row>
    <row r="33229" spans="8:16" x14ac:dyDescent="0.5">
      <c r="H33229"/>
      <c r="P33229"/>
    </row>
    <row r="33230" spans="8:16" x14ac:dyDescent="0.5">
      <c r="H33230"/>
      <c r="P33230"/>
    </row>
    <row r="33231" spans="8:16" x14ac:dyDescent="0.5">
      <c r="H33231"/>
      <c r="P33231"/>
    </row>
    <row r="33232" spans="8:16" x14ac:dyDescent="0.5">
      <c r="H33232"/>
      <c r="P33232"/>
    </row>
    <row r="33233" spans="8:16" x14ac:dyDescent="0.5">
      <c r="H33233"/>
      <c r="P33233"/>
    </row>
    <row r="33234" spans="8:16" x14ac:dyDescent="0.5">
      <c r="H33234"/>
      <c r="P33234"/>
    </row>
    <row r="33235" spans="8:16" x14ac:dyDescent="0.5">
      <c r="H33235"/>
      <c r="P33235"/>
    </row>
    <row r="33236" spans="8:16" x14ac:dyDescent="0.5">
      <c r="H33236"/>
      <c r="P33236"/>
    </row>
    <row r="33237" spans="8:16" x14ac:dyDescent="0.5">
      <c r="H33237"/>
      <c r="P33237"/>
    </row>
    <row r="33238" spans="8:16" x14ac:dyDescent="0.5">
      <c r="H33238"/>
      <c r="P33238"/>
    </row>
    <row r="33239" spans="8:16" x14ac:dyDescent="0.5">
      <c r="H33239"/>
      <c r="P33239"/>
    </row>
    <row r="33240" spans="8:16" x14ac:dyDescent="0.5">
      <c r="H33240"/>
      <c r="P33240"/>
    </row>
    <row r="33241" spans="8:16" x14ac:dyDescent="0.5">
      <c r="H33241"/>
      <c r="P33241"/>
    </row>
    <row r="33242" spans="8:16" x14ac:dyDescent="0.5">
      <c r="H33242"/>
      <c r="P33242"/>
    </row>
    <row r="33243" spans="8:16" x14ac:dyDescent="0.5">
      <c r="H33243"/>
      <c r="P33243"/>
    </row>
    <row r="33244" spans="8:16" x14ac:dyDescent="0.5">
      <c r="H33244"/>
      <c r="P33244"/>
    </row>
    <row r="33245" spans="8:16" x14ac:dyDescent="0.5">
      <c r="H33245"/>
      <c r="P33245"/>
    </row>
    <row r="33246" spans="8:16" x14ac:dyDescent="0.5">
      <c r="H33246"/>
      <c r="P33246"/>
    </row>
    <row r="33247" spans="8:16" x14ac:dyDescent="0.5">
      <c r="H33247"/>
      <c r="P33247"/>
    </row>
    <row r="33248" spans="8:16" x14ac:dyDescent="0.5">
      <c r="H33248"/>
      <c r="P33248"/>
    </row>
    <row r="33249" spans="8:16" x14ac:dyDescent="0.5">
      <c r="H33249"/>
      <c r="P33249"/>
    </row>
    <row r="33250" spans="8:16" x14ac:dyDescent="0.5">
      <c r="H33250"/>
      <c r="P33250"/>
    </row>
    <row r="33251" spans="8:16" x14ac:dyDescent="0.5">
      <c r="H33251"/>
      <c r="P33251"/>
    </row>
    <row r="33252" spans="8:16" x14ac:dyDescent="0.5">
      <c r="H33252"/>
      <c r="P33252"/>
    </row>
    <row r="33253" spans="8:16" x14ac:dyDescent="0.5">
      <c r="H33253"/>
      <c r="P33253"/>
    </row>
    <row r="33254" spans="8:16" x14ac:dyDescent="0.5">
      <c r="H33254"/>
      <c r="P33254"/>
    </row>
    <row r="33255" spans="8:16" x14ac:dyDescent="0.5">
      <c r="H33255"/>
      <c r="P33255"/>
    </row>
    <row r="33256" spans="8:16" x14ac:dyDescent="0.5">
      <c r="H33256"/>
      <c r="P33256"/>
    </row>
    <row r="33257" spans="8:16" x14ac:dyDescent="0.5">
      <c r="H33257"/>
      <c r="P33257"/>
    </row>
    <row r="33258" spans="8:16" x14ac:dyDescent="0.5">
      <c r="H33258"/>
      <c r="P33258"/>
    </row>
    <row r="33259" spans="8:16" x14ac:dyDescent="0.5">
      <c r="H33259"/>
      <c r="P33259"/>
    </row>
    <row r="33260" spans="8:16" x14ac:dyDescent="0.5">
      <c r="H33260"/>
      <c r="P33260"/>
    </row>
    <row r="33261" spans="8:16" x14ac:dyDescent="0.5">
      <c r="H33261"/>
      <c r="P33261"/>
    </row>
    <row r="33262" spans="8:16" x14ac:dyDescent="0.5">
      <c r="H33262"/>
      <c r="P33262"/>
    </row>
    <row r="33263" spans="8:16" x14ac:dyDescent="0.5">
      <c r="H33263"/>
      <c r="P33263"/>
    </row>
    <row r="33264" spans="8:16" x14ac:dyDescent="0.5">
      <c r="H33264"/>
      <c r="P33264"/>
    </row>
    <row r="33265" spans="8:16" x14ac:dyDescent="0.5">
      <c r="H33265"/>
      <c r="P33265"/>
    </row>
    <row r="33266" spans="8:16" x14ac:dyDescent="0.5">
      <c r="H33266"/>
      <c r="P33266"/>
    </row>
    <row r="33267" spans="8:16" x14ac:dyDescent="0.5">
      <c r="H33267"/>
      <c r="P33267"/>
    </row>
    <row r="33268" spans="8:16" x14ac:dyDescent="0.5">
      <c r="H33268"/>
      <c r="P33268"/>
    </row>
    <row r="33269" spans="8:16" x14ac:dyDescent="0.5">
      <c r="H33269"/>
      <c r="P33269"/>
    </row>
    <row r="33270" spans="8:16" x14ac:dyDescent="0.5">
      <c r="H33270"/>
      <c r="P33270"/>
    </row>
    <row r="33271" spans="8:16" x14ac:dyDescent="0.5">
      <c r="H33271"/>
      <c r="P33271"/>
    </row>
    <row r="33272" spans="8:16" x14ac:dyDescent="0.5">
      <c r="H33272"/>
      <c r="P33272"/>
    </row>
    <row r="33273" spans="8:16" x14ac:dyDescent="0.5">
      <c r="H33273"/>
      <c r="P33273"/>
    </row>
    <row r="33274" spans="8:16" x14ac:dyDescent="0.5">
      <c r="H33274"/>
      <c r="P33274"/>
    </row>
    <row r="33275" spans="8:16" x14ac:dyDescent="0.5">
      <c r="H33275"/>
      <c r="P33275"/>
    </row>
    <row r="33276" spans="8:16" x14ac:dyDescent="0.5">
      <c r="H33276"/>
      <c r="P33276"/>
    </row>
    <row r="33277" spans="8:16" x14ac:dyDescent="0.5">
      <c r="H33277"/>
      <c r="P33277"/>
    </row>
    <row r="33278" spans="8:16" x14ac:dyDescent="0.5">
      <c r="H33278"/>
      <c r="P33278"/>
    </row>
    <row r="33279" spans="8:16" x14ac:dyDescent="0.5">
      <c r="H33279"/>
      <c r="P33279"/>
    </row>
    <row r="33280" spans="8:16" x14ac:dyDescent="0.5">
      <c r="H33280"/>
      <c r="P33280"/>
    </row>
    <row r="33281" spans="8:16" x14ac:dyDescent="0.5">
      <c r="H33281"/>
      <c r="P33281"/>
    </row>
    <row r="33282" spans="8:16" x14ac:dyDescent="0.5">
      <c r="H33282"/>
      <c r="P33282"/>
    </row>
    <row r="33283" spans="8:16" x14ac:dyDescent="0.5">
      <c r="H33283"/>
      <c r="P33283"/>
    </row>
    <row r="33284" spans="8:16" x14ac:dyDescent="0.5">
      <c r="H33284"/>
      <c r="P33284"/>
    </row>
    <row r="33285" spans="8:16" x14ac:dyDescent="0.5">
      <c r="H33285"/>
      <c r="P33285"/>
    </row>
    <row r="33286" spans="8:16" x14ac:dyDescent="0.5">
      <c r="H33286"/>
      <c r="P33286"/>
    </row>
    <row r="33287" spans="8:16" x14ac:dyDescent="0.5">
      <c r="H33287"/>
      <c r="P33287"/>
    </row>
    <row r="33288" spans="8:16" x14ac:dyDescent="0.5">
      <c r="H33288"/>
      <c r="P33288"/>
    </row>
    <row r="33289" spans="8:16" x14ac:dyDescent="0.5">
      <c r="H33289"/>
      <c r="P33289"/>
    </row>
    <row r="33290" spans="8:16" x14ac:dyDescent="0.5">
      <c r="H33290"/>
      <c r="P33290"/>
    </row>
    <row r="33291" spans="8:16" x14ac:dyDescent="0.5">
      <c r="H33291"/>
      <c r="P33291"/>
    </row>
    <row r="33292" spans="8:16" x14ac:dyDescent="0.5">
      <c r="H33292"/>
      <c r="P33292"/>
    </row>
    <row r="33293" spans="8:16" x14ac:dyDescent="0.5">
      <c r="H33293"/>
      <c r="P33293"/>
    </row>
    <row r="33294" spans="8:16" x14ac:dyDescent="0.5">
      <c r="H33294"/>
      <c r="P33294"/>
    </row>
    <row r="33295" spans="8:16" x14ac:dyDescent="0.5">
      <c r="H33295"/>
      <c r="P33295"/>
    </row>
    <row r="33296" spans="8:16" x14ac:dyDescent="0.5">
      <c r="H33296"/>
      <c r="P33296"/>
    </row>
    <row r="33297" spans="8:16" x14ac:dyDescent="0.5">
      <c r="H33297"/>
      <c r="P33297"/>
    </row>
    <row r="33298" spans="8:16" x14ac:dyDescent="0.5">
      <c r="H33298"/>
      <c r="P33298"/>
    </row>
    <row r="33299" spans="8:16" x14ac:dyDescent="0.5">
      <c r="H33299"/>
      <c r="P33299"/>
    </row>
    <row r="33300" spans="8:16" x14ac:dyDescent="0.5">
      <c r="H33300"/>
      <c r="P33300"/>
    </row>
    <row r="33301" spans="8:16" x14ac:dyDescent="0.5">
      <c r="H33301"/>
      <c r="P33301"/>
    </row>
    <row r="33302" spans="8:16" x14ac:dyDescent="0.5">
      <c r="H33302"/>
      <c r="P33302"/>
    </row>
    <row r="33303" spans="8:16" x14ac:dyDescent="0.5">
      <c r="H33303"/>
      <c r="P33303"/>
    </row>
    <row r="33304" spans="8:16" x14ac:dyDescent="0.5">
      <c r="H33304"/>
      <c r="P33304"/>
    </row>
    <row r="33305" spans="8:16" x14ac:dyDescent="0.5">
      <c r="H33305"/>
      <c r="P33305"/>
    </row>
    <row r="33306" spans="8:16" x14ac:dyDescent="0.5">
      <c r="H33306"/>
      <c r="P33306"/>
    </row>
    <row r="33307" spans="8:16" x14ac:dyDescent="0.5">
      <c r="H33307"/>
      <c r="P33307"/>
    </row>
    <row r="33308" spans="8:16" x14ac:dyDescent="0.5">
      <c r="H33308"/>
      <c r="P33308"/>
    </row>
    <row r="33309" spans="8:16" x14ac:dyDescent="0.5">
      <c r="H33309"/>
      <c r="P33309"/>
    </row>
    <row r="33310" spans="8:16" x14ac:dyDescent="0.5">
      <c r="H33310"/>
      <c r="P33310"/>
    </row>
    <row r="33311" spans="8:16" x14ac:dyDescent="0.5">
      <c r="H33311"/>
      <c r="P33311"/>
    </row>
    <row r="33312" spans="8:16" x14ac:dyDescent="0.5">
      <c r="H33312"/>
      <c r="P33312"/>
    </row>
    <row r="33313" spans="8:16" x14ac:dyDescent="0.5">
      <c r="H33313"/>
      <c r="P33313"/>
    </row>
    <row r="33314" spans="8:16" x14ac:dyDescent="0.5">
      <c r="H33314"/>
      <c r="P33314"/>
    </row>
    <row r="33315" spans="8:16" x14ac:dyDescent="0.5">
      <c r="H33315"/>
      <c r="P33315"/>
    </row>
    <row r="33316" spans="8:16" x14ac:dyDescent="0.5">
      <c r="H33316"/>
      <c r="P33316"/>
    </row>
    <row r="33317" spans="8:16" x14ac:dyDescent="0.5">
      <c r="H33317"/>
      <c r="P33317"/>
    </row>
    <row r="33318" spans="8:16" x14ac:dyDescent="0.5">
      <c r="H33318"/>
      <c r="P33318"/>
    </row>
    <row r="33319" spans="8:16" x14ac:dyDescent="0.5">
      <c r="H33319"/>
      <c r="P33319"/>
    </row>
    <row r="33320" spans="8:16" x14ac:dyDescent="0.5">
      <c r="H33320"/>
      <c r="P33320"/>
    </row>
    <row r="33321" spans="8:16" x14ac:dyDescent="0.5">
      <c r="H33321"/>
      <c r="P33321"/>
    </row>
    <row r="33322" spans="8:16" x14ac:dyDescent="0.5">
      <c r="H33322"/>
      <c r="P33322"/>
    </row>
    <row r="33323" spans="8:16" x14ac:dyDescent="0.5">
      <c r="H33323"/>
      <c r="P33323"/>
    </row>
    <row r="33324" spans="8:16" x14ac:dyDescent="0.5">
      <c r="H33324"/>
      <c r="P33324"/>
    </row>
    <row r="33325" spans="8:16" x14ac:dyDescent="0.5">
      <c r="H33325"/>
      <c r="P33325"/>
    </row>
    <row r="33326" spans="8:16" x14ac:dyDescent="0.5">
      <c r="H33326"/>
      <c r="P33326"/>
    </row>
    <row r="33327" spans="8:16" x14ac:dyDescent="0.5">
      <c r="H33327"/>
      <c r="P33327"/>
    </row>
    <row r="33328" spans="8:16" x14ac:dyDescent="0.5">
      <c r="H33328"/>
      <c r="P33328"/>
    </row>
    <row r="33329" spans="8:16" x14ac:dyDescent="0.5">
      <c r="H33329"/>
      <c r="P33329"/>
    </row>
    <row r="33330" spans="8:16" x14ac:dyDescent="0.5">
      <c r="H33330"/>
      <c r="P33330"/>
    </row>
    <row r="33331" spans="8:16" x14ac:dyDescent="0.5">
      <c r="H33331"/>
      <c r="P33331"/>
    </row>
    <row r="33332" spans="8:16" x14ac:dyDescent="0.5">
      <c r="H33332"/>
      <c r="P33332"/>
    </row>
    <row r="33333" spans="8:16" x14ac:dyDescent="0.5">
      <c r="H33333"/>
      <c r="P33333"/>
    </row>
    <row r="33334" spans="8:16" x14ac:dyDescent="0.5">
      <c r="H33334"/>
      <c r="P33334"/>
    </row>
    <row r="33335" spans="8:16" x14ac:dyDescent="0.5">
      <c r="H33335"/>
      <c r="P33335"/>
    </row>
    <row r="33336" spans="8:16" x14ac:dyDescent="0.5">
      <c r="H33336"/>
      <c r="P33336"/>
    </row>
    <row r="33337" spans="8:16" x14ac:dyDescent="0.5">
      <c r="H33337"/>
      <c r="P33337"/>
    </row>
    <row r="33338" spans="8:16" x14ac:dyDescent="0.5">
      <c r="H33338"/>
      <c r="P33338"/>
    </row>
    <row r="33339" spans="8:16" x14ac:dyDescent="0.5">
      <c r="H33339"/>
      <c r="P33339"/>
    </row>
    <row r="33340" spans="8:16" x14ac:dyDescent="0.5">
      <c r="H33340"/>
      <c r="P33340"/>
    </row>
    <row r="33341" spans="8:16" x14ac:dyDescent="0.5">
      <c r="H33341"/>
      <c r="P33341"/>
    </row>
    <row r="33342" spans="8:16" x14ac:dyDescent="0.5">
      <c r="H33342"/>
      <c r="P33342"/>
    </row>
    <row r="33343" spans="8:16" x14ac:dyDescent="0.5">
      <c r="H33343"/>
      <c r="P33343"/>
    </row>
    <row r="33344" spans="8:16" x14ac:dyDescent="0.5">
      <c r="H33344"/>
      <c r="P33344"/>
    </row>
    <row r="33345" spans="8:16" x14ac:dyDescent="0.5">
      <c r="H33345"/>
      <c r="P33345"/>
    </row>
    <row r="33346" spans="8:16" x14ac:dyDescent="0.5">
      <c r="H33346"/>
      <c r="P33346"/>
    </row>
    <row r="33347" spans="8:16" x14ac:dyDescent="0.5">
      <c r="H33347"/>
      <c r="P33347"/>
    </row>
    <row r="33348" spans="8:16" x14ac:dyDescent="0.5">
      <c r="H33348"/>
      <c r="P33348"/>
    </row>
    <row r="33349" spans="8:16" x14ac:dyDescent="0.5">
      <c r="H33349"/>
      <c r="P33349"/>
    </row>
    <row r="33350" spans="8:16" x14ac:dyDescent="0.5">
      <c r="H33350"/>
      <c r="P33350"/>
    </row>
    <row r="33351" spans="8:16" x14ac:dyDescent="0.5">
      <c r="H33351"/>
      <c r="P33351"/>
    </row>
    <row r="33352" spans="8:16" x14ac:dyDescent="0.5">
      <c r="H33352"/>
      <c r="P33352"/>
    </row>
    <row r="33353" spans="8:16" x14ac:dyDescent="0.5">
      <c r="H33353"/>
      <c r="P33353"/>
    </row>
    <row r="33354" spans="8:16" x14ac:dyDescent="0.5">
      <c r="H33354"/>
      <c r="P33354"/>
    </row>
    <row r="33355" spans="8:16" x14ac:dyDescent="0.5">
      <c r="H33355"/>
      <c r="P33355"/>
    </row>
    <row r="33356" spans="8:16" x14ac:dyDescent="0.5">
      <c r="H33356"/>
      <c r="P33356"/>
    </row>
    <row r="33357" spans="8:16" x14ac:dyDescent="0.5">
      <c r="H33357"/>
      <c r="P33357"/>
    </row>
    <row r="33358" spans="8:16" x14ac:dyDescent="0.5">
      <c r="H33358"/>
      <c r="P33358"/>
    </row>
    <row r="33359" spans="8:16" x14ac:dyDescent="0.5">
      <c r="H33359"/>
      <c r="P33359"/>
    </row>
    <row r="33360" spans="8:16" x14ac:dyDescent="0.5">
      <c r="H33360"/>
      <c r="P33360"/>
    </row>
    <row r="33361" spans="8:16" x14ac:dyDescent="0.5">
      <c r="H33361"/>
      <c r="P33361"/>
    </row>
    <row r="33362" spans="8:16" x14ac:dyDescent="0.5">
      <c r="H33362"/>
      <c r="P33362"/>
    </row>
    <row r="33363" spans="8:16" x14ac:dyDescent="0.5">
      <c r="H33363"/>
      <c r="P33363"/>
    </row>
    <row r="33364" spans="8:16" x14ac:dyDescent="0.5">
      <c r="H33364"/>
      <c r="P33364"/>
    </row>
    <row r="33365" spans="8:16" x14ac:dyDescent="0.5">
      <c r="H33365"/>
      <c r="P33365"/>
    </row>
    <row r="33366" spans="8:16" x14ac:dyDescent="0.5">
      <c r="H33366"/>
      <c r="P33366"/>
    </row>
    <row r="33367" spans="8:16" x14ac:dyDescent="0.5">
      <c r="H33367"/>
      <c r="P33367"/>
    </row>
    <row r="33368" spans="8:16" x14ac:dyDescent="0.5">
      <c r="H33368"/>
      <c r="P33368"/>
    </row>
    <row r="33369" spans="8:16" x14ac:dyDescent="0.5">
      <c r="H33369"/>
      <c r="P33369"/>
    </row>
    <row r="33370" spans="8:16" x14ac:dyDescent="0.5">
      <c r="H33370"/>
      <c r="P33370"/>
    </row>
    <row r="33371" spans="8:16" x14ac:dyDescent="0.5">
      <c r="H33371"/>
      <c r="P33371"/>
    </row>
    <row r="33372" spans="8:16" x14ac:dyDescent="0.5">
      <c r="H33372"/>
      <c r="P33372"/>
    </row>
    <row r="33373" spans="8:16" x14ac:dyDescent="0.5">
      <c r="H33373"/>
      <c r="P33373"/>
    </row>
    <row r="33374" spans="8:16" x14ac:dyDescent="0.5">
      <c r="H33374"/>
      <c r="P33374"/>
    </row>
    <row r="33375" spans="8:16" x14ac:dyDescent="0.5">
      <c r="H33375"/>
      <c r="P33375"/>
    </row>
    <row r="33376" spans="8:16" x14ac:dyDescent="0.5">
      <c r="H33376"/>
      <c r="P33376"/>
    </row>
    <row r="33377" spans="8:16" x14ac:dyDescent="0.5">
      <c r="H33377"/>
      <c r="P33377"/>
    </row>
    <row r="33378" spans="8:16" x14ac:dyDescent="0.5">
      <c r="H33378"/>
      <c r="P33378"/>
    </row>
    <row r="33379" spans="8:16" x14ac:dyDescent="0.5">
      <c r="H33379"/>
      <c r="P33379"/>
    </row>
    <row r="33380" spans="8:16" x14ac:dyDescent="0.5">
      <c r="H33380"/>
      <c r="P33380"/>
    </row>
    <row r="33381" spans="8:16" x14ac:dyDescent="0.5">
      <c r="H33381"/>
      <c r="P33381"/>
    </row>
    <row r="33382" spans="8:16" x14ac:dyDescent="0.5">
      <c r="H33382"/>
      <c r="P33382"/>
    </row>
    <row r="33383" spans="8:16" x14ac:dyDescent="0.5">
      <c r="H33383"/>
      <c r="P33383"/>
    </row>
    <row r="33384" spans="8:16" x14ac:dyDescent="0.5">
      <c r="H33384"/>
      <c r="P33384"/>
    </row>
    <row r="33385" spans="8:16" x14ac:dyDescent="0.5">
      <c r="H33385"/>
      <c r="P33385"/>
    </row>
    <row r="33386" spans="8:16" x14ac:dyDescent="0.5">
      <c r="H33386"/>
      <c r="P33386"/>
    </row>
    <row r="33387" spans="8:16" x14ac:dyDescent="0.5">
      <c r="H33387"/>
      <c r="P33387"/>
    </row>
    <row r="33388" spans="8:16" x14ac:dyDescent="0.5">
      <c r="H33388"/>
      <c r="P33388"/>
    </row>
    <row r="33389" spans="8:16" x14ac:dyDescent="0.5">
      <c r="H33389"/>
      <c r="P33389"/>
    </row>
    <row r="33390" spans="8:16" x14ac:dyDescent="0.5">
      <c r="H33390"/>
      <c r="P33390"/>
    </row>
    <row r="33391" spans="8:16" x14ac:dyDescent="0.5">
      <c r="H33391"/>
      <c r="P33391"/>
    </row>
    <row r="33392" spans="8:16" x14ac:dyDescent="0.5">
      <c r="H33392"/>
      <c r="P33392"/>
    </row>
    <row r="33393" spans="8:16" x14ac:dyDescent="0.5">
      <c r="H33393"/>
      <c r="P33393"/>
    </row>
    <row r="33394" spans="8:16" x14ac:dyDescent="0.5">
      <c r="H33394"/>
      <c r="P33394"/>
    </row>
    <row r="33395" spans="8:16" x14ac:dyDescent="0.5">
      <c r="H33395"/>
      <c r="P33395"/>
    </row>
    <row r="33396" spans="8:16" x14ac:dyDescent="0.5">
      <c r="H33396"/>
      <c r="P33396"/>
    </row>
    <row r="33397" spans="8:16" x14ac:dyDescent="0.5">
      <c r="H33397"/>
      <c r="P33397"/>
    </row>
    <row r="33398" spans="8:16" x14ac:dyDescent="0.5">
      <c r="H33398"/>
      <c r="P33398"/>
    </row>
    <row r="33399" spans="8:16" x14ac:dyDescent="0.5">
      <c r="H33399"/>
      <c r="P33399"/>
    </row>
    <row r="33400" spans="8:16" x14ac:dyDescent="0.5">
      <c r="H33400"/>
      <c r="P33400"/>
    </row>
    <row r="33401" spans="8:16" x14ac:dyDescent="0.5">
      <c r="H33401"/>
      <c r="P33401"/>
    </row>
    <row r="33402" spans="8:16" x14ac:dyDescent="0.5">
      <c r="H33402"/>
      <c r="P33402"/>
    </row>
    <row r="33403" spans="8:16" x14ac:dyDescent="0.5">
      <c r="H33403"/>
      <c r="P33403"/>
    </row>
    <row r="33404" spans="8:16" x14ac:dyDescent="0.5">
      <c r="H33404"/>
      <c r="P33404"/>
    </row>
    <row r="33405" spans="8:16" x14ac:dyDescent="0.5">
      <c r="H33405"/>
      <c r="P33405"/>
    </row>
    <row r="33406" spans="8:16" x14ac:dyDescent="0.5">
      <c r="H33406"/>
      <c r="P33406"/>
    </row>
    <row r="33407" spans="8:16" x14ac:dyDescent="0.5">
      <c r="H33407"/>
      <c r="P33407"/>
    </row>
    <row r="33408" spans="8:16" x14ac:dyDescent="0.5">
      <c r="H33408"/>
      <c r="P33408"/>
    </row>
    <row r="33409" spans="8:16" x14ac:dyDescent="0.5">
      <c r="H33409"/>
      <c r="P33409"/>
    </row>
    <row r="33410" spans="8:16" x14ac:dyDescent="0.5">
      <c r="H33410"/>
      <c r="P33410"/>
    </row>
    <row r="33411" spans="8:16" x14ac:dyDescent="0.5">
      <c r="H33411"/>
      <c r="P33411"/>
    </row>
    <row r="33412" spans="8:16" x14ac:dyDescent="0.5">
      <c r="H33412"/>
      <c r="P33412"/>
    </row>
    <row r="33413" spans="8:16" x14ac:dyDescent="0.5">
      <c r="H33413"/>
      <c r="P33413"/>
    </row>
    <row r="33414" spans="8:16" x14ac:dyDescent="0.5">
      <c r="H33414"/>
      <c r="P33414"/>
    </row>
    <row r="33415" spans="8:16" x14ac:dyDescent="0.5">
      <c r="H33415"/>
      <c r="P33415"/>
    </row>
    <row r="33416" spans="8:16" x14ac:dyDescent="0.5">
      <c r="H33416"/>
      <c r="P33416"/>
    </row>
    <row r="33417" spans="8:16" x14ac:dyDescent="0.5">
      <c r="H33417"/>
      <c r="P33417"/>
    </row>
    <row r="33418" spans="8:16" x14ac:dyDescent="0.5">
      <c r="H33418"/>
      <c r="P33418"/>
    </row>
    <row r="33419" spans="8:16" x14ac:dyDescent="0.5">
      <c r="H33419"/>
      <c r="P33419"/>
    </row>
    <row r="33420" spans="8:16" x14ac:dyDescent="0.5">
      <c r="H33420"/>
      <c r="P33420"/>
    </row>
    <row r="33421" spans="8:16" x14ac:dyDescent="0.5">
      <c r="H33421"/>
      <c r="P33421"/>
    </row>
    <row r="33422" spans="8:16" x14ac:dyDescent="0.5">
      <c r="H33422"/>
      <c r="P33422"/>
    </row>
    <row r="33423" spans="8:16" x14ac:dyDescent="0.5">
      <c r="H33423"/>
      <c r="P33423"/>
    </row>
    <row r="33424" spans="8:16" x14ac:dyDescent="0.5">
      <c r="H33424"/>
      <c r="P33424"/>
    </row>
    <row r="33425" spans="8:16" x14ac:dyDescent="0.5">
      <c r="H33425"/>
      <c r="P33425"/>
    </row>
    <row r="33426" spans="8:16" x14ac:dyDescent="0.5">
      <c r="H33426"/>
      <c r="P33426"/>
    </row>
    <row r="33427" spans="8:16" x14ac:dyDescent="0.5">
      <c r="H33427"/>
      <c r="P33427"/>
    </row>
    <row r="33428" spans="8:16" x14ac:dyDescent="0.5">
      <c r="H33428"/>
      <c r="P33428"/>
    </row>
    <row r="33429" spans="8:16" x14ac:dyDescent="0.5">
      <c r="H33429"/>
      <c r="P33429"/>
    </row>
    <row r="33430" spans="8:16" x14ac:dyDescent="0.5">
      <c r="H33430"/>
      <c r="P33430"/>
    </row>
    <row r="33431" spans="8:16" x14ac:dyDescent="0.5">
      <c r="H33431"/>
      <c r="P33431"/>
    </row>
    <row r="33432" spans="8:16" x14ac:dyDescent="0.5">
      <c r="H33432"/>
      <c r="P33432"/>
    </row>
    <row r="33433" spans="8:16" x14ac:dyDescent="0.5">
      <c r="H33433"/>
      <c r="P33433"/>
    </row>
    <row r="33434" spans="8:16" x14ac:dyDescent="0.5">
      <c r="H33434"/>
      <c r="P33434"/>
    </row>
    <row r="33435" spans="8:16" x14ac:dyDescent="0.5">
      <c r="H33435"/>
      <c r="P33435"/>
    </row>
    <row r="33436" spans="8:16" x14ac:dyDescent="0.5">
      <c r="H33436"/>
      <c r="P33436"/>
    </row>
    <row r="33437" spans="8:16" x14ac:dyDescent="0.5">
      <c r="H33437"/>
      <c r="P33437"/>
    </row>
    <row r="33438" spans="8:16" x14ac:dyDescent="0.5">
      <c r="H33438"/>
      <c r="P33438"/>
    </row>
    <row r="33439" spans="8:16" x14ac:dyDescent="0.5">
      <c r="H33439"/>
      <c r="P33439"/>
    </row>
    <row r="33440" spans="8:16" x14ac:dyDescent="0.5">
      <c r="H33440"/>
      <c r="P33440"/>
    </row>
    <row r="33441" spans="8:16" x14ac:dyDescent="0.5">
      <c r="H33441"/>
      <c r="P33441"/>
    </row>
    <row r="33442" spans="8:16" x14ac:dyDescent="0.5">
      <c r="H33442"/>
      <c r="P33442"/>
    </row>
    <row r="33443" spans="8:16" x14ac:dyDescent="0.5">
      <c r="H33443"/>
      <c r="P33443"/>
    </row>
    <row r="33444" spans="8:16" x14ac:dyDescent="0.5">
      <c r="H33444"/>
      <c r="P33444"/>
    </row>
    <row r="33445" spans="8:16" x14ac:dyDescent="0.5">
      <c r="H33445"/>
      <c r="P33445"/>
    </row>
    <row r="33446" spans="8:16" x14ac:dyDescent="0.5">
      <c r="H33446"/>
      <c r="P33446"/>
    </row>
    <row r="33447" spans="8:16" x14ac:dyDescent="0.5">
      <c r="H33447"/>
      <c r="P33447"/>
    </row>
    <row r="33448" spans="8:16" x14ac:dyDescent="0.5">
      <c r="H33448"/>
      <c r="P33448"/>
    </row>
    <row r="33449" spans="8:16" x14ac:dyDescent="0.5">
      <c r="H33449"/>
      <c r="P33449"/>
    </row>
    <row r="33450" spans="8:16" x14ac:dyDescent="0.5">
      <c r="H33450"/>
      <c r="P33450"/>
    </row>
    <row r="33451" spans="8:16" x14ac:dyDescent="0.5">
      <c r="H33451"/>
      <c r="P33451"/>
    </row>
    <row r="33452" spans="8:16" x14ac:dyDescent="0.5">
      <c r="H33452"/>
      <c r="P33452"/>
    </row>
    <row r="33453" spans="8:16" x14ac:dyDescent="0.5">
      <c r="H33453"/>
      <c r="P33453"/>
    </row>
    <row r="33454" spans="8:16" x14ac:dyDescent="0.5">
      <c r="H33454"/>
      <c r="P33454"/>
    </row>
    <row r="33455" spans="8:16" x14ac:dyDescent="0.5">
      <c r="H33455"/>
      <c r="P33455"/>
    </row>
    <row r="33456" spans="8:16" x14ac:dyDescent="0.5">
      <c r="H33456"/>
      <c r="P33456"/>
    </row>
    <row r="33457" spans="8:16" x14ac:dyDescent="0.5">
      <c r="H33457"/>
      <c r="P33457"/>
    </row>
    <row r="33458" spans="8:16" x14ac:dyDescent="0.5">
      <c r="H33458"/>
      <c r="P33458"/>
    </row>
    <row r="33459" spans="8:16" x14ac:dyDescent="0.5">
      <c r="H33459"/>
      <c r="P33459"/>
    </row>
    <row r="33460" spans="8:16" x14ac:dyDescent="0.5">
      <c r="H33460"/>
      <c r="P33460"/>
    </row>
    <row r="33461" spans="8:16" x14ac:dyDescent="0.5">
      <c r="H33461"/>
      <c r="P33461"/>
    </row>
    <row r="33462" spans="8:16" x14ac:dyDescent="0.5">
      <c r="H33462"/>
      <c r="P33462"/>
    </row>
    <row r="33463" spans="8:16" x14ac:dyDescent="0.5">
      <c r="H33463"/>
      <c r="P33463"/>
    </row>
    <row r="33464" spans="8:16" x14ac:dyDescent="0.5">
      <c r="H33464"/>
      <c r="P33464"/>
    </row>
    <row r="33465" spans="8:16" x14ac:dyDescent="0.5">
      <c r="H33465"/>
      <c r="P33465"/>
    </row>
    <row r="33466" spans="8:16" x14ac:dyDescent="0.5">
      <c r="H33466"/>
      <c r="P33466"/>
    </row>
    <row r="33467" spans="8:16" x14ac:dyDescent="0.5">
      <c r="H33467"/>
      <c r="P33467"/>
    </row>
    <row r="33468" spans="8:16" x14ac:dyDescent="0.5">
      <c r="H33468"/>
      <c r="P33468"/>
    </row>
    <row r="33469" spans="8:16" x14ac:dyDescent="0.5">
      <c r="H33469"/>
      <c r="P33469"/>
    </row>
    <row r="33470" spans="8:16" x14ac:dyDescent="0.5">
      <c r="H33470"/>
      <c r="P33470"/>
    </row>
    <row r="33471" spans="8:16" x14ac:dyDescent="0.5">
      <c r="H33471"/>
      <c r="P33471"/>
    </row>
    <row r="33472" spans="8:16" x14ac:dyDescent="0.5">
      <c r="H33472"/>
      <c r="P33472"/>
    </row>
    <row r="33473" spans="8:16" x14ac:dyDescent="0.5">
      <c r="H33473"/>
      <c r="P33473"/>
    </row>
    <row r="33474" spans="8:16" x14ac:dyDescent="0.5">
      <c r="H33474"/>
      <c r="P33474"/>
    </row>
    <row r="33475" spans="8:16" x14ac:dyDescent="0.5">
      <c r="H33475"/>
      <c r="P33475"/>
    </row>
    <row r="33476" spans="8:16" x14ac:dyDescent="0.5">
      <c r="H33476"/>
      <c r="P33476"/>
    </row>
    <row r="33477" spans="8:16" x14ac:dyDescent="0.5">
      <c r="H33477"/>
      <c r="P33477"/>
    </row>
    <row r="33478" spans="8:16" x14ac:dyDescent="0.5">
      <c r="H33478"/>
      <c r="P33478"/>
    </row>
    <row r="33479" spans="8:16" x14ac:dyDescent="0.5">
      <c r="H33479"/>
      <c r="P33479"/>
    </row>
    <row r="33480" spans="8:16" x14ac:dyDescent="0.5">
      <c r="H33480"/>
      <c r="P33480"/>
    </row>
    <row r="33481" spans="8:16" x14ac:dyDescent="0.5">
      <c r="H33481"/>
      <c r="P33481"/>
    </row>
    <row r="33482" spans="8:16" x14ac:dyDescent="0.5">
      <c r="H33482"/>
      <c r="P33482"/>
    </row>
    <row r="33483" spans="8:16" x14ac:dyDescent="0.5">
      <c r="H33483"/>
      <c r="P33483"/>
    </row>
    <row r="33484" spans="8:16" x14ac:dyDescent="0.5">
      <c r="H33484"/>
      <c r="P33484"/>
    </row>
    <row r="33485" spans="8:16" x14ac:dyDescent="0.5">
      <c r="H33485"/>
      <c r="P33485"/>
    </row>
    <row r="33486" spans="8:16" x14ac:dyDescent="0.5">
      <c r="H33486"/>
      <c r="P33486"/>
    </row>
    <row r="33487" spans="8:16" x14ac:dyDescent="0.5">
      <c r="H33487"/>
      <c r="P33487"/>
    </row>
    <row r="33488" spans="8:16" x14ac:dyDescent="0.5">
      <c r="H33488"/>
      <c r="P33488"/>
    </row>
    <row r="33489" spans="8:16" x14ac:dyDescent="0.5">
      <c r="H33489"/>
      <c r="P33489"/>
    </row>
    <row r="33490" spans="8:16" x14ac:dyDescent="0.5">
      <c r="H33490"/>
      <c r="P33490"/>
    </row>
    <row r="33491" spans="8:16" x14ac:dyDescent="0.5">
      <c r="H33491"/>
      <c r="P33491"/>
    </row>
    <row r="33492" spans="8:16" x14ac:dyDescent="0.5">
      <c r="H33492"/>
      <c r="P33492"/>
    </row>
    <row r="33493" spans="8:16" x14ac:dyDescent="0.5">
      <c r="H33493"/>
      <c r="P33493"/>
    </row>
    <row r="33494" spans="8:16" x14ac:dyDescent="0.5">
      <c r="H33494"/>
      <c r="P33494"/>
    </row>
    <row r="33495" spans="8:16" x14ac:dyDescent="0.5">
      <c r="H33495"/>
      <c r="P33495"/>
    </row>
    <row r="33496" spans="8:16" x14ac:dyDescent="0.5">
      <c r="H33496"/>
      <c r="P33496"/>
    </row>
    <row r="33497" spans="8:16" x14ac:dyDescent="0.5">
      <c r="H33497"/>
      <c r="P33497"/>
    </row>
    <row r="33498" spans="8:16" x14ac:dyDescent="0.5">
      <c r="H33498"/>
      <c r="P33498"/>
    </row>
    <row r="33499" spans="8:16" x14ac:dyDescent="0.5">
      <c r="H33499"/>
      <c r="P33499"/>
    </row>
    <row r="33500" spans="8:16" x14ac:dyDescent="0.5">
      <c r="H33500"/>
      <c r="P33500"/>
    </row>
    <row r="33501" spans="8:16" x14ac:dyDescent="0.5">
      <c r="H33501"/>
      <c r="P33501"/>
    </row>
    <row r="33502" spans="8:16" x14ac:dyDescent="0.5">
      <c r="H33502"/>
      <c r="P33502"/>
    </row>
    <row r="33503" spans="8:16" x14ac:dyDescent="0.5">
      <c r="H33503"/>
      <c r="P33503"/>
    </row>
    <row r="33504" spans="8:16" x14ac:dyDescent="0.5">
      <c r="H33504"/>
      <c r="P33504"/>
    </row>
    <row r="33505" spans="8:16" x14ac:dyDescent="0.5">
      <c r="H33505"/>
      <c r="P33505"/>
    </row>
    <row r="33506" spans="8:16" x14ac:dyDescent="0.5">
      <c r="H33506"/>
      <c r="P33506"/>
    </row>
    <row r="33507" spans="8:16" x14ac:dyDescent="0.5">
      <c r="H33507"/>
      <c r="P33507"/>
    </row>
    <row r="33508" spans="8:16" x14ac:dyDescent="0.5">
      <c r="H33508"/>
      <c r="P33508"/>
    </row>
    <row r="33509" spans="8:16" x14ac:dyDescent="0.5">
      <c r="H33509"/>
      <c r="P33509"/>
    </row>
    <row r="33510" spans="8:16" x14ac:dyDescent="0.5">
      <c r="H33510"/>
      <c r="P33510"/>
    </row>
    <row r="33511" spans="8:16" x14ac:dyDescent="0.5">
      <c r="H33511"/>
      <c r="P33511"/>
    </row>
    <row r="33512" spans="8:16" x14ac:dyDescent="0.5">
      <c r="H33512"/>
      <c r="P33512"/>
    </row>
    <row r="33513" spans="8:16" x14ac:dyDescent="0.5">
      <c r="H33513"/>
      <c r="P33513"/>
    </row>
    <row r="33514" spans="8:16" x14ac:dyDescent="0.5">
      <c r="H33514"/>
      <c r="P33514"/>
    </row>
    <row r="33515" spans="8:16" x14ac:dyDescent="0.5">
      <c r="H33515"/>
      <c r="P33515"/>
    </row>
    <row r="33516" spans="8:16" x14ac:dyDescent="0.5">
      <c r="H33516"/>
      <c r="P33516"/>
    </row>
    <row r="33517" spans="8:16" x14ac:dyDescent="0.5">
      <c r="H33517"/>
      <c r="P33517"/>
    </row>
    <row r="33518" spans="8:16" x14ac:dyDescent="0.5">
      <c r="H33518"/>
      <c r="P33518"/>
    </row>
    <row r="33519" spans="8:16" x14ac:dyDescent="0.5">
      <c r="H33519"/>
      <c r="P33519"/>
    </row>
    <row r="33520" spans="8:16" x14ac:dyDescent="0.5">
      <c r="H33520"/>
      <c r="P33520"/>
    </row>
    <row r="33521" spans="8:16" x14ac:dyDescent="0.5">
      <c r="H33521"/>
      <c r="P33521"/>
    </row>
    <row r="33522" spans="8:16" x14ac:dyDescent="0.5">
      <c r="H33522"/>
      <c r="P33522"/>
    </row>
    <row r="33523" spans="8:16" x14ac:dyDescent="0.5">
      <c r="H33523"/>
      <c r="P33523"/>
    </row>
    <row r="33524" spans="8:16" x14ac:dyDescent="0.5">
      <c r="H33524"/>
      <c r="P33524"/>
    </row>
    <row r="33525" spans="8:16" x14ac:dyDescent="0.5">
      <c r="H33525"/>
      <c r="P33525"/>
    </row>
    <row r="33526" spans="8:16" x14ac:dyDescent="0.5">
      <c r="H33526"/>
      <c r="P33526"/>
    </row>
    <row r="33527" spans="8:16" x14ac:dyDescent="0.5">
      <c r="H33527"/>
      <c r="P33527"/>
    </row>
    <row r="33528" spans="8:16" x14ac:dyDescent="0.5">
      <c r="H33528"/>
      <c r="P33528"/>
    </row>
    <row r="33529" spans="8:16" x14ac:dyDescent="0.5">
      <c r="H33529"/>
      <c r="P33529"/>
    </row>
    <row r="33530" spans="8:16" x14ac:dyDescent="0.5">
      <c r="H33530"/>
      <c r="P33530"/>
    </row>
    <row r="33531" spans="8:16" x14ac:dyDescent="0.5">
      <c r="H33531"/>
      <c r="P33531"/>
    </row>
    <row r="33532" spans="8:16" x14ac:dyDescent="0.5">
      <c r="H33532"/>
      <c r="P33532"/>
    </row>
    <row r="33533" spans="8:16" x14ac:dyDescent="0.5">
      <c r="H33533"/>
      <c r="P33533"/>
    </row>
    <row r="33534" spans="8:16" x14ac:dyDescent="0.5">
      <c r="H33534"/>
      <c r="P33534"/>
    </row>
    <row r="33535" spans="8:16" x14ac:dyDescent="0.5">
      <c r="H33535"/>
      <c r="P33535"/>
    </row>
    <row r="33536" spans="8:16" x14ac:dyDescent="0.5">
      <c r="H33536"/>
      <c r="P33536"/>
    </row>
    <row r="33537" spans="8:16" x14ac:dyDescent="0.5">
      <c r="H33537"/>
      <c r="P33537"/>
    </row>
    <row r="33538" spans="8:16" x14ac:dyDescent="0.5">
      <c r="H33538"/>
      <c r="P33538"/>
    </row>
    <row r="33539" spans="8:16" x14ac:dyDescent="0.5">
      <c r="H33539"/>
      <c r="P33539"/>
    </row>
    <row r="33540" spans="8:16" x14ac:dyDescent="0.5">
      <c r="H33540"/>
      <c r="P33540"/>
    </row>
    <row r="33541" spans="8:16" x14ac:dyDescent="0.5">
      <c r="H33541"/>
      <c r="P33541"/>
    </row>
    <row r="33542" spans="8:16" x14ac:dyDescent="0.5">
      <c r="H33542"/>
      <c r="P33542"/>
    </row>
    <row r="33543" spans="8:16" x14ac:dyDescent="0.5">
      <c r="H33543"/>
      <c r="P33543"/>
    </row>
    <row r="33544" spans="8:16" x14ac:dyDescent="0.5">
      <c r="H33544"/>
      <c r="P33544"/>
    </row>
    <row r="33545" spans="8:16" x14ac:dyDescent="0.5">
      <c r="H33545"/>
      <c r="P33545"/>
    </row>
    <row r="33546" spans="8:16" x14ac:dyDescent="0.5">
      <c r="H33546"/>
      <c r="P33546"/>
    </row>
    <row r="33547" spans="8:16" x14ac:dyDescent="0.5">
      <c r="H33547"/>
      <c r="P33547"/>
    </row>
    <row r="33548" spans="8:16" x14ac:dyDescent="0.5">
      <c r="H33548"/>
      <c r="P33548"/>
    </row>
    <row r="33549" spans="8:16" x14ac:dyDescent="0.5">
      <c r="H33549"/>
      <c r="P33549"/>
    </row>
    <row r="33550" spans="8:16" x14ac:dyDescent="0.5">
      <c r="H33550"/>
      <c r="P33550"/>
    </row>
    <row r="33551" spans="8:16" x14ac:dyDescent="0.5">
      <c r="H33551"/>
      <c r="P33551"/>
    </row>
    <row r="33552" spans="8:16" x14ac:dyDescent="0.5">
      <c r="H33552"/>
      <c r="P33552"/>
    </row>
    <row r="33553" spans="8:16" x14ac:dyDescent="0.5">
      <c r="H33553"/>
      <c r="P33553"/>
    </row>
    <row r="33554" spans="8:16" x14ac:dyDescent="0.5">
      <c r="H33554"/>
      <c r="P33554"/>
    </row>
    <row r="33555" spans="8:16" x14ac:dyDescent="0.5">
      <c r="H33555"/>
      <c r="P33555"/>
    </row>
    <row r="33556" spans="8:16" x14ac:dyDescent="0.5">
      <c r="H33556"/>
      <c r="P33556"/>
    </row>
    <row r="33557" spans="8:16" x14ac:dyDescent="0.5">
      <c r="H33557"/>
      <c r="P33557"/>
    </row>
    <row r="33558" spans="8:16" x14ac:dyDescent="0.5">
      <c r="H33558"/>
      <c r="P33558"/>
    </row>
    <row r="33559" spans="8:16" x14ac:dyDescent="0.5">
      <c r="H33559"/>
      <c r="P33559"/>
    </row>
    <row r="33560" spans="8:16" x14ac:dyDescent="0.5">
      <c r="H33560"/>
      <c r="P33560"/>
    </row>
    <row r="33561" spans="8:16" x14ac:dyDescent="0.5">
      <c r="H33561"/>
      <c r="P33561"/>
    </row>
    <row r="33562" spans="8:16" x14ac:dyDescent="0.5">
      <c r="H33562"/>
      <c r="P33562"/>
    </row>
    <row r="33563" spans="8:16" x14ac:dyDescent="0.5">
      <c r="H33563"/>
      <c r="P33563"/>
    </row>
    <row r="33564" spans="8:16" x14ac:dyDescent="0.5">
      <c r="H33564"/>
      <c r="P33564"/>
    </row>
    <row r="33565" spans="8:16" x14ac:dyDescent="0.5">
      <c r="H33565"/>
      <c r="P33565"/>
    </row>
    <row r="33566" spans="8:16" x14ac:dyDescent="0.5">
      <c r="H33566"/>
      <c r="P33566"/>
    </row>
    <row r="33567" spans="8:16" x14ac:dyDescent="0.5">
      <c r="H33567"/>
      <c r="P33567"/>
    </row>
    <row r="33568" spans="8:16" x14ac:dyDescent="0.5">
      <c r="H33568"/>
      <c r="P33568"/>
    </row>
    <row r="33569" spans="8:16" x14ac:dyDescent="0.5">
      <c r="H33569"/>
      <c r="P33569"/>
    </row>
    <row r="33570" spans="8:16" x14ac:dyDescent="0.5">
      <c r="H33570"/>
      <c r="P33570"/>
    </row>
    <row r="33571" spans="8:16" x14ac:dyDescent="0.5">
      <c r="H33571"/>
      <c r="P33571"/>
    </row>
    <row r="33572" spans="8:16" x14ac:dyDescent="0.5">
      <c r="H33572"/>
      <c r="P33572"/>
    </row>
    <row r="33573" spans="8:16" x14ac:dyDescent="0.5">
      <c r="H33573"/>
      <c r="P33573"/>
    </row>
    <row r="33574" spans="8:16" x14ac:dyDescent="0.5">
      <c r="H33574"/>
      <c r="P33574"/>
    </row>
    <row r="33575" spans="8:16" x14ac:dyDescent="0.5">
      <c r="H33575"/>
      <c r="P33575"/>
    </row>
    <row r="33576" spans="8:16" x14ac:dyDescent="0.5">
      <c r="H33576"/>
      <c r="P33576"/>
    </row>
    <row r="33577" spans="8:16" x14ac:dyDescent="0.5">
      <c r="H33577"/>
      <c r="P33577"/>
    </row>
    <row r="33578" spans="8:16" x14ac:dyDescent="0.5">
      <c r="H33578"/>
      <c r="P33578"/>
    </row>
    <row r="33579" spans="8:16" x14ac:dyDescent="0.5">
      <c r="H33579"/>
      <c r="P33579"/>
    </row>
    <row r="33580" spans="8:16" x14ac:dyDescent="0.5">
      <c r="H33580"/>
      <c r="P33580"/>
    </row>
    <row r="33581" spans="8:16" x14ac:dyDescent="0.5">
      <c r="H33581"/>
      <c r="P33581"/>
    </row>
    <row r="33582" spans="8:16" x14ac:dyDescent="0.5">
      <c r="H33582"/>
      <c r="P33582"/>
    </row>
    <row r="33583" spans="8:16" x14ac:dyDescent="0.5">
      <c r="H33583"/>
      <c r="P33583"/>
    </row>
    <row r="33584" spans="8:16" x14ac:dyDescent="0.5">
      <c r="H33584"/>
      <c r="P33584"/>
    </row>
    <row r="33585" spans="8:16" x14ac:dyDescent="0.5">
      <c r="H33585"/>
      <c r="P33585"/>
    </row>
    <row r="33586" spans="8:16" x14ac:dyDescent="0.5">
      <c r="H33586"/>
      <c r="P33586"/>
    </row>
    <row r="33587" spans="8:16" x14ac:dyDescent="0.5">
      <c r="H33587"/>
      <c r="P33587"/>
    </row>
    <row r="33588" spans="8:16" x14ac:dyDescent="0.5">
      <c r="H33588"/>
      <c r="P33588"/>
    </row>
    <row r="33589" spans="8:16" x14ac:dyDescent="0.5">
      <c r="H33589"/>
      <c r="P33589"/>
    </row>
    <row r="33590" spans="8:16" x14ac:dyDescent="0.5">
      <c r="H33590"/>
      <c r="P33590"/>
    </row>
    <row r="33591" spans="8:16" x14ac:dyDescent="0.5">
      <c r="H33591"/>
      <c r="P33591"/>
    </row>
    <row r="33592" spans="8:16" x14ac:dyDescent="0.5">
      <c r="H33592"/>
      <c r="P33592"/>
    </row>
    <row r="33593" spans="8:16" x14ac:dyDescent="0.5">
      <c r="H33593"/>
      <c r="P33593"/>
    </row>
    <row r="33594" spans="8:16" x14ac:dyDescent="0.5">
      <c r="H33594"/>
      <c r="P33594"/>
    </row>
    <row r="33595" spans="8:16" x14ac:dyDescent="0.5">
      <c r="H33595"/>
      <c r="P33595"/>
    </row>
    <row r="33596" spans="8:16" x14ac:dyDescent="0.5">
      <c r="H33596"/>
      <c r="P33596"/>
    </row>
    <row r="33597" spans="8:16" x14ac:dyDescent="0.5">
      <c r="H33597"/>
      <c r="P33597"/>
    </row>
    <row r="33598" spans="8:16" x14ac:dyDescent="0.5">
      <c r="H33598"/>
      <c r="P33598"/>
    </row>
    <row r="33599" spans="8:16" x14ac:dyDescent="0.5">
      <c r="H33599"/>
      <c r="P33599"/>
    </row>
    <row r="33600" spans="8:16" x14ac:dyDescent="0.5">
      <c r="H33600"/>
      <c r="P33600"/>
    </row>
    <row r="33601" spans="8:16" x14ac:dyDescent="0.5">
      <c r="H33601"/>
      <c r="P33601"/>
    </row>
    <row r="33602" spans="8:16" x14ac:dyDescent="0.5">
      <c r="H33602"/>
      <c r="P33602"/>
    </row>
    <row r="33603" spans="8:16" x14ac:dyDescent="0.5">
      <c r="H33603"/>
      <c r="P33603"/>
    </row>
    <row r="33604" spans="8:16" x14ac:dyDescent="0.5">
      <c r="H33604"/>
      <c r="P33604"/>
    </row>
    <row r="33605" spans="8:16" x14ac:dyDescent="0.5">
      <c r="H33605"/>
      <c r="P33605"/>
    </row>
    <row r="33606" spans="8:16" x14ac:dyDescent="0.5">
      <c r="H33606"/>
      <c r="P33606"/>
    </row>
    <row r="33607" spans="8:16" x14ac:dyDescent="0.5">
      <c r="H33607"/>
      <c r="P33607"/>
    </row>
    <row r="33608" spans="8:16" x14ac:dyDescent="0.5">
      <c r="H33608"/>
      <c r="P33608"/>
    </row>
    <row r="33609" spans="8:16" x14ac:dyDescent="0.5">
      <c r="H33609"/>
      <c r="P33609"/>
    </row>
    <row r="33610" spans="8:16" x14ac:dyDescent="0.5">
      <c r="H33610"/>
      <c r="P33610"/>
    </row>
    <row r="33611" spans="8:16" x14ac:dyDescent="0.5">
      <c r="H33611"/>
      <c r="P33611"/>
    </row>
    <row r="33612" spans="8:16" x14ac:dyDescent="0.5">
      <c r="H33612"/>
      <c r="P33612"/>
    </row>
    <row r="33613" spans="8:16" x14ac:dyDescent="0.5">
      <c r="H33613"/>
      <c r="P33613"/>
    </row>
    <row r="33614" spans="8:16" x14ac:dyDescent="0.5">
      <c r="H33614"/>
      <c r="P33614"/>
    </row>
    <row r="33615" spans="8:16" x14ac:dyDescent="0.5">
      <c r="H33615"/>
      <c r="P33615"/>
    </row>
    <row r="33616" spans="8:16" x14ac:dyDescent="0.5">
      <c r="H33616"/>
      <c r="P33616"/>
    </row>
    <row r="33617" spans="8:16" x14ac:dyDescent="0.5">
      <c r="H33617"/>
      <c r="P33617"/>
    </row>
    <row r="33618" spans="8:16" x14ac:dyDescent="0.5">
      <c r="H33618"/>
      <c r="P33618"/>
    </row>
    <row r="33619" spans="8:16" x14ac:dyDescent="0.5">
      <c r="H33619"/>
      <c r="P33619"/>
    </row>
    <row r="33620" spans="8:16" x14ac:dyDescent="0.5">
      <c r="H33620"/>
      <c r="P33620"/>
    </row>
    <row r="33621" spans="8:16" x14ac:dyDescent="0.5">
      <c r="H33621"/>
      <c r="P33621"/>
    </row>
    <row r="33622" spans="8:16" x14ac:dyDescent="0.5">
      <c r="H33622"/>
      <c r="P33622"/>
    </row>
    <row r="33623" spans="8:16" x14ac:dyDescent="0.5">
      <c r="H33623"/>
      <c r="P33623"/>
    </row>
    <row r="33624" spans="8:16" x14ac:dyDescent="0.5">
      <c r="H33624"/>
      <c r="P33624"/>
    </row>
    <row r="33625" spans="8:16" x14ac:dyDescent="0.5">
      <c r="H33625"/>
      <c r="P33625"/>
    </row>
    <row r="33626" spans="8:16" x14ac:dyDescent="0.5">
      <c r="H33626"/>
      <c r="P33626"/>
    </row>
    <row r="33627" spans="8:16" x14ac:dyDescent="0.5">
      <c r="H33627"/>
      <c r="P33627"/>
    </row>
    <row r="33628" spans="8:16" x14ac:dyDescent="0.5">
      <c r="H33628"/>
      <c r="P33628"/>
    </row>
    <row r="33629" spans="8:16" x14ac:dyDescent="0.5">
      <c r="H33629"/>
      <c r="P33629"/>
    </row>
    <row r="33630" spans="8:16" x14ac:dyDescent="0.5">
      <c r="H33630"/>
      <c r="P33630"/>
    </row>
    <row r="33631" spans="8:16" x14ac:dyDescent="0.5">
      <c r="H33631"/>
      <c r="P33631"/>
    </row>
    <row r="33632" spans="8:16" x14ac:dyDescent="0.5">
      <c r="H33632"/>
      <c r="P33632"/>
    </row>
    <row r="33633" spans="8:16" x14ac:dyDescent="0.5">
      <c r="H33633"/>
      <c r="P33633"/>
    </row>
    <row r="33634" spans="8:16" x14ac:dyDescent="0.5">
      <c r="H33634"/>
      <c r="P33634"/>
    </row>
    <row r="33635" spans="8:16" x14ac:dyDescent="0.5">
      <c r="H33635"/>
      <c r="P33635"/>
    </row>
    <row r="33636" spans="8:16" x14ac:dyDescent="0.5">
      <c r="H33636"/>
      <c r="P33636"/>
    </row>
    <row r="33637" spans="8:16" x14ac:dyDescent="0.5">
      <c r="H33637"/>
      <c r="P33637"/>
    </row>
    <row r="33638" spans="8:16" x14ac:dyDescent="0.5">
      <c r="H33638"/>
      <c r="P33638"/>
    </row>
    <row r="33639" spans="8:16" x14ac:dyDescent="0.5">
      <c r="H33639"/>
      <c r="P33639"/>
    </row>
    <row r="33640" spans="8:16" x14ac:dyDescent="0.5">
      <c r="H33640"/>
      <c r="P33640"/>
    </row>
    <row r="33641" spans="8:16" x14ac:dyDescent="0.5">
      <c r="H33641"/>
      <c r="P33641"/>
    </row>
    <row r="33642" spans="8:16" x14ac:dyDescent="0.5">
      <c r="H33642"/>
      <c r="P33642"/>
    </row>
    <row r="33643" spans="8:16" x14ac:dyDescent="0.5">
      <c r="H33643"/>
      <c r="P33643"/>
    </row>
    <row r="33644" spans="8:16" x14ac:dyDescent="0.5">
      <c r="H33644"/>
      <c r="P33644"/>
    </row>
    <row r="33645" spans="8:16" x14ac:dyDescent="0.5">
      <c r="H33645"/>
      <c r="P33645"/>
    </row>
    <row r="33646" spans="8:16" x14ac:dyDescent="0.5">
      <c r="H33646"/>
      <c r="P33646"/>
    </row>
    <row r="33647" spans="8:16" x14ac:dyDescent="0.5">
      <c r="H33647"/>
      <c r="P33647"/>
    </row>
    <row r="33648" spans="8:16" x14ac:dyDescent="0.5">
      <c r="H33648"/>
      <c r="P33648"/>
    </row>
    <row r="33649" spans="8:16" x14ac:dyDescent="0.5">
      <c r="H33649"/>
      <c r="P33649"/>
    </row>
    <row r="33650" spans="8:16" x14ac:dyDescent="0.5">
      <c r="H33650"/>
      <c r="P33650"/>
    </row>
    <row r="33651" spans="8:16" x14ac:dyDescent="0.5">
      <c r="H33651"/>
      <c r="P33651"/>
    </row>
    <row r="33652" spans="8:16" x14ac:dyDescent="0.5">
      <c r="H33652"/>
      <c r="P33652"/>
    </row>
    <row r="33653" spans="8:16" x14ac:dyDescent="0.5">
      <c r="H33653"/>
      <c r="P33653"/>
    </row>
    <row r="33654" spans="8:16" x14ac:dyDescent="0.5">
      <c r="H33654"/>
      <c r="P33654"/>
    </row>
    <row r="33655" spans="8:16" x14ac:dyDescent="0.5">
      <c r="H33655"/>
      <c r="P33655"/>
    </row>
    <row r="33656" spans="8:16" x14ac:dyDescent="0.5">
      <c r="H33656"/>
      <c r="P33656"/>
    </row>
    <row r="33657" spans="8:16" x14ac:dyDescent="0.5">
      <c r="H33657"/>
      <c r="P33657"/>
    </row>
    <row r="33658" spans="8:16" x14ac:dyDescent="0.5">
      <c r="H33658"/>
      <c r="P33658"/>
    </row>
    <row r="33659" spans="8:16" x14ac:dyDescent="0.5">
      <c r="H33659"/>
      <c r="P33659"/>
    </row>
    <row r="33660" spans="8:16" x14ac:dyDescent="0.5">
      <c r="H33660"/>
      <c r="P33660"/>
    </row>
    <row r="33661" spans="8:16" x14ac:dyDescent="0.5">
      <c r="H33661"/>
      <c r="P33661"/>
    </row>
    <row r="33662" spans="8:16" x14ac:dyDescent="0.5">
      <c r="H33662"/>
      <c r="P33662"/>
    </row>
    <row r="33663" spans="8:16" x14ac:dyDescent="0.5">
      <c r="H33663"/>
      <c r="P33663"/>
    </row>
    <row r="33664" spans="8:16" x14ac:dyDescent="0.5">
      <c r="H33664"/>
      <c r="P33664"/>
    </row>
    <row r="33665" spans="8:16" x14ac:dyDescent="0.5">
      <c r="H33665"/>
      <c r="P33665"/>
    </row>
    <row r="33666" spans="8:16" x14ac:dyDescent="0.5">
      <c r="H33666"/>
      <c r="P33666"/>
    </row>
    <row r="33667" spans="8:16" x14ac:dyDescent="0.5">
      <c r="H33667"/>
      <c r="P33667"/>
    </row>
    <row r="33668" spans="8:16" x14ac:dyDescent="0.5">
      <c r="H33668"/>
      <c r="P33668"/>
    </row>
    <row r="33669" spans="8:16" x14ac:dyDescent="0.5">
      <c r="H33669"/>
      <c r="P33669"/>
    </row>
    <row r="33670" spans="8:16" x14ac:dyDescent="0.5">
      <c r="H33670"/>
      <c r="P33670"/>
    </row>
    <row r="33671" spans="8:16" x14ac:dyDescent="0.5">
      <c r="H33671"/>
      <c r="P33671"/>
    </row>
    <row r="33672" spans="8:16" x14ac:dyDescent="0.5">
      <c r="H33672"/>
      <c r="P33672"/>
    </row>
    <row r="33673" spans="8:16" x14ac:dyDescent="0.5">
      <c r="H33673"/>
      <c r="P33673"/>
    </row>
    <row r="33674" spans="8:16" x14ac:dyDescent="0.5">
      <c r="H33674"/>
      <c r="P33674"/>
    </row>
    <row r="33675" spans="8:16" x14ac:dyDescent="0.5">
      <c r="H33675"/>
      <c r="P33675"/>
    </row>
    <row r="33676" spans="8:16" x14ac:dyDescent="0.5">
      <c r="H33676"/>
      <c r="P33676"/>
    </row>
    <row r="33677" spans="8:16" x14ac:dyDescent="0.5">
      <c r="H33677"/>
      <c r="P33677"/>
    </row>
    <row r="33678" spans="8:16" x14ac:dyDescent="0.5">
      <c r="H33678"/>
      <c r="P33678"/>
    </row>
    <row r="33679" spans="8:16" x14ac:dyDescent="0.5">
      <c r="H33679"/>
      <c r="P33679"/>
    </row>
    <row r="33680" spans="8:16" x14ac:dyDescent="0.5">
      <c r="H33680"/>
      <c r="P33680"/>
    </row>
    <row r="33681" spans="8:16" x14ac:dyDescent="0.5">
      <c r="H33681"/>
      <c r="P33681"/>
    </row>
    <row r="33682" spans="8:16" x14ac:dyDescent="0.5">
      <c r="H33682"/>
      <c r="P33682"/>
    </row>
    <row r="33683" spans="8:16" x14ac:dyDescent="0.5">
      <c r="H33683"/>
      <c r="P33683"/>
    </row>
    <row r="33684" spans="8:16" x14ac:dyDescent="0.5">
      <c r="H33684"/>
      <c r="P33684"/>
    </row>
    <row r="33685" spans="8:16" x14ac:dyDescent="0.5">
      <c r="H33685"/>
      <c r="P33685"/>
    </row>
    <row r="33686" spans="8:16" x14ac:dyDescent="0.5">
      <c r="H33686"/>
      <c r="P33686"/>
    </row>
    <row r="33687" spans="8:16" x14ac:dyDescent="0.5">
      <c r="H33687"/>
      <c r="P33687"/>
    </row>
    <row r="33688" spans="8:16" x14ac:dyDescent="0.5">
      <c r="H33688"/>
      <c r="P33688"/>
    </row>
    <row r="33689" spans="8:16" x14ac:dyDescent="0.5">
      <c r="H33689"/>
      <c r="P33689"/>
    </row>
    <row r="33690" spans="8:16" x14ac:dyDescent="0.5">
      <c r="H33690"/>
      <c r="P33690"/>
    </row>
    <row r="33691" spans="8:16" x14ac:dyDescent="0.5">
      <c r="H33691"/>
      <c r="P33691"/>
    </row>
    <row r="33692" spans="8:16" x14ac:dyDescent="0.5">
      <c r="H33692"/>
      <c r="P33692"/>
    </row>
    <row r="33693" spans="8:16" x14ac:dyDescent="0.5">
      <c r="H33693"/>
      <c r="P33693"/>
    </row>
    <row r="33694" spans="8:16" x14ac:dyDescent="0.5">
      <c r="H33694"/>
      <c r="P33694"/>
    </row>
    <row r="33695" spans="8:16" x14ac:dyDescent="0.5">
      <c r="H33695"/>
      <c r="P33695"/>
    </row>
    <row r="33696" spans="8:16" x14ac:dyDescent="0.5">
      <c r="H33696"/>
      <c r="P33696"/>
    </row>
    <row r="33697" spans="8:16" x14ac:dyDescent="0.5">
      <c r="H33697"/>
      <c r="P33697"/>
    </row>
    <row r="33698" spans="8:16" x14ac:dyDescent="0.5">
      <c r="H33698"/>
      <c r="P33698"/>
    </row>
    <row r="33699" spans="8:16" x14ac:dyDescent="0.5">
      <c r="H33699"/>
      <c r="P33699"/>
    </row>
    <row r="33700" spans="8:16" x14ac:dyDescent="0.5">
      <c r="H33700"/>
      <c r="P33700"/>
    </row>
    <row r="33701" spans="8:16" x14ac:dyDescent="0.5">
      <c r="H33701"/>
      <c r="P33701"/>
    </row>
    <row r="33702" spans="8:16" x14ac:dyDescent="0.5">
      <c r="H33702"/>
      <c r="P33702"/>
    </row>
    <row r="33703" spans="8:16" x14ac:dyDescent="0.5">
      <c r="H33703"/>
      <c r="P33703"/>
    </row>
    <row r="33704" spans="8:16" x14ac:dyDescent="0.5">
      <c r="H33704"/>
      <c r="P33704"/>
    </row>
    <row r="33705" spans="8:16" x14ac:dyDescent="0.5">
      <c r="H33705"/>
      <c r="P33705"/>
    </row>
    <row r="33706" spans="8:16" x14ac:dyDescent="0.5">
      <c r="H33706"/>
      <c r="P33706"/>
    </row>
    <row r="33707" spans="8:16" x14ac:dyDescent="0.5">
      <c r="H33707"/>
      <c r="P33707"/>
    </row>
    <row r="33708" spans="8:16" x14ac:dyDescent="0.5">
      <c r="H33708"/>
      <c r="P33708"/>
    </row>
    <row r="33709" spans="8:16" x14ac:dyDescent="0.5">
      <c r="H33709"/>
      <c r="P33709"/>
    </row>
    <row r="33710" spans="8:16" x14ac:dyDescent="0.5">
      <c r="H33710"/>
      <c r="P33710"/>
    </row>
    <row r="33711" spans="8:16" x14ac:dyDescent="0.5">
      <c r="H33711"/>
      <c r="P33711"/>
    </row>
    <row r="33712" spans="8:16" x14ac:dyDescent="0.5">
      <c r="H33712"/>
      <c r="P33712"/>
    </row>
    <row r="33713" spans="8:16" x14ac:dyDescent="0.5">
      <c r="H33713"/>
      <c r="P33713"/>
    </row>
    <row r="33714" spans="8:16" x14ac:dyDescent="0.5">
      <c r="H33714"/>
      <c r="P33714"/>
    </row>
    <row r="33715" spans="8:16" x14ac:dyDescent="0.5">
      <c r="H33715"/>
      <c r="P33715"/>
    </row>
    <row r="33716" spans="8:16" x14ac:dyDescent="0.5">
      <c r="H33716"/>
      <c r="P33716"/>
    </row>
    <row r="33717" spans="8:16" x14ac:dyDescent="0.5">
      <c r="H33717"/>
      <c r="P33717"/>
    </row>
    <row r="33718" spans="8:16" x14ac:dyDescent="0.5">
      <c r="H33718"/>
      <c r="P33718"/>
    </row>
    <row r="33719" spans="8:16" x14ac:dyDescent="0.5">
      <c r="H33719"/>
      <c r="P33719"/>
    </row>
    <row r="33720" spans="8:16" x14ac:dyDescent="0.5">
      <c r="H33720"/>
      <c r="P33720"/>
    </row>
    <row r="33721" spans="8:16" x14ac:dyDescent="0.5">
      <c r="H33721"/>
      <c r="P33721"/>
    </row>
    <row r="33722" spans="8:16" x14ac:dyDescent="0.5">
      <c r="H33722"/>
      <c r="P33722"/>
    </row>
    <row r="33723" spans="8:16" x14ac:dyDescent="0.5">
      <c r="H33723"/>
      <c r="P33723"/>
    </row>
    <row r="33724" spans="8:16" x14ac:dyDescent="0.5">
      <c r="H33724"/>
      <c r="P33724"/>
    </row>
    <row r="33725" spans="8:16" x14ac:dyDescent="0.5">
      <c r="H33725"/>
      <c r="P33725"/>
    </row>
    <row r="33726" spans="8:16" x14ac:dyDescent="0.5">
      <c r="H33726"/>
      <c r="P33726"/>
    </row>
    <row r="33727" spans="8:16" x14ac:dyDescent="0.5">
      <c r="H33727"/>
      <c r="P33727"/>
    </row>
    <row r="33728" spans="8:16" x14ac:dyDescent="0.5">
      <c r="H33728"/>
      <c r="P33728"/>
    </row>
    <row r="33729" spans="8:16" x14ac:dyDescent="0.5">
      <c r="H33729"/>
      <c r="P33729"/>
    </row>
    <row r="33730" spans="8:16" x14ac:dyDescent="0.5">
      <c r="H33730"/>
      <c r="P33730"/>
    </row>
    <row r="33731" spans="8:16" x14ac:dyDescent="0.5">
      <c r="H33731"/>
      <c r="P33731"/>
    </row>
    <row r="33732" spans="8:16" x14ac:dyDescent="0.5">
      <c r="H33732"/>
      <c r="P33732"/>
    </row>
    <row r="33733" spans="8:16" x14ac:dyDescent="0.5">
      <c r="H33733"/>
      <c r="P33733"/>
    </row>
    <row r="33734" spans="8:16" x14ac:dyDescent="0.5">
      <c r="H33734"/>
      <c r="P33734"/>
    </row>
    <row r="33735" spans="8:16" x14ac:dyDescent="0.5">
      <c r="H33735"/>
      <c r="P33735"/>
    </row>
    <row r="33736" spans="8:16" x14ac:dyDescent="0.5">
      <c r="H33736"/>
      <c r="P33736"/>
    </row>
    <row r="33737" spans="8:16" x14ac:dyDescent="0.5">
      <c r="H33737"/>
      <c r="P33737"/>
    </row>
    <row r="33738" spans="8:16" x14ac:dyDescent="0.5">
      <c r="H33738"/>
      <c r="P33738"/>
    </row>
    <row r="33739" spans="8:16" x14ac:dyDescent="0.5">
      <c r="H33739"/>
      <c r="P33739"/>
    </row>
    <row r="33740" spans="8:16" x14ac:dyDescent="0.5">
      <c r="H33740"/>
      <c r="P33740"/>
    </row>
    <row r="33741" spans="8:16" x14ac:dyDescent="0.5">
      <c r="H33741"/>
      <c r="P33741"/>
    </row>
    <row r="33742" spans="8:16" x14ac:dyDescent="0.5">
      <c r="H33742"/>
      <c r="P33742"/>
    </row>
    <row r="33743" spans="8:16" x14ac:dyDescent="0.5">
      <c r="H33743"/>
      <c r="P33743"/>
    </row>
    <row r="33744" spans="8:16" x14ac:dyDescent="0.5">
      <c r="H33744"/>
      <c r="P33744"/>
    </row>
    <row r="33745" spans="8:16" x14ac:dyDescent="0.5">
      <c r="H33745"/>
      <c r="P33745"/>
    </row>
    <row r="33746" spans="8:16" x14ac:dyDescent="0.5">
      <c r="H33746"/>
      <c r="P33746"/>
    </row>
    <row r="33747" spans="8:16" x14ac:dyDescent="0.5">
      <c r="H33747"/>
      <c r="P33747"/>
    </row>
    <row r="33748" spans="8:16" x14ac:dyDescent="0.5">
      <c r="H33748"/>
      <c r="P33748"/>
    </row>
    <row r="33749" spans="8:16" x14ac:dyDescent="0.5">
      <c r="H33749"/>
      <c r="P33749"/>
    </row>
    <row r="33750" spans="8:16" x14ac:dyDescent="0.5">
      <c r="H33750"/>
      <c r="P33750"/>
    </row>
    <row r="33751" spans="8:16" x14ac:dyDescent="0.5">
      <c r="H33751"/>
      <c r="P33751"/>
    </row>
    <row r="33752" spans="8:16" x14ac:dyDescent="0.5">
      <c r="H33752"/>
      <c r="P33752"/>
    </row>
    <row r="33753" spans="8:16" x14ac:dyDescent="0.5">
      <c r="H33753"/>
      <c r="P33753"/>
    </row>
    <row r="33754" spans="8:16" x14ac:dyDescent="0.5">
      <c r="H33754"/>
      <c r="P33754"/>
    </row>
    <row r="33755" spans="8:16" x14ac:dyDescent="0.5">
      <c r="H33755"/>
      <c r="P33755"/>
    </row>
    <row r="33756" spans="8:16" x14ac:dyDescent="0.5">
      <c r="H33756"/>
      <c r="P33756"/>
    </row>
    <row r="33757" spans="8:16" x14ac:dyDescent="0.5">
      <c r="H33757"/>
      <c r="P33757"/>
    </row>
    <row r="33758" spans="8:16" x14ac:dyDescent="0.5">
      <c r="H33758"/>
      <c r="P33758"/>
    </row>
    <row r="33759" spans="8:16" x14ac:dyDescent="0.5">
      <c r="H33759"/>
      <c r="P33759"/>
    </row>
    <row r="33760" spans="8:16" x14ac:dyDescent="0.5">
      <c r="H33760"/>
      <c r="P33760"/>
    </row>
    <row r="33761" spans="8:16" x14ac:dyDescent="0.5">
      <c r="H33761"/>
      <c r="P33761"/>
    </row>
    <row r="33762" spans="8:16" x14ac:dyDescent="0.5">
      <c r="H33762"/>
      <c r="P33762"/>
    </row>
    <row r="33763" spans="8:16" x14ac:dyDescent="0.5">
      <c r="H33763"/>
      <c r="P33763"/>
    </row>
    <row r="33764" spans="8:16" x14ac:dyDescent="0.5">
      <c r="H33764"/>
      <c r="P33764"/>
    </row>
    <row r="33765" spans="8:16" x14ac:dyDescent="0.5">
      <c r="H33765"/>
      <c r="P33765"/>
    </row>
    <row r="33766" spans="8:16" x14ac:dyDescent="0.5">
      <c r="H33766"/>
      <c r="P33766"/>
    </row>
    <row r="33767" spans="8:16" x14ac:dyDescent="0.5">
      <c r="H33767"/>
      <c r="P33767"/>
    </row>
    <row r="33768" spans="8:16" x14ac:dyDescent="0.5">
      <c r="H33768"/>
      <c r="P33768"/>
    </row>
    <row r="33769" spans="8:16" x14ac:dyDescent="0.5">
      <c r="H33769"/>
      <c r="P33769"/>
    </row>
    <row r="33770" spans="8:16" x14ac:dyDescent="0.5">
      <c r="H33770"/>
      <c r="P33770"/>
    </row>
    <row r="33771" spans="8:16" x14ac:dyDescent="0.5">
      <c r="H33771"/>
      <c r="P33771"/>
    </row>
    <row r="33772" spans="8:16" x14ac:dyDescent="0.5">
      <c r="H33772"/>
      <c r="P33772"/>
    </row>
    <row r="33773" spans="8:16" x14ac:dyDescent="0.5">
      <c r="H33773"/>
      <c r="P33773"/>
    </row>
    <row r="33774" spans="8:16" x14ac:dyDescent="0.5">
      <c r="H33774"/>
      <c r="P33774"/>
    </row>
    <row r="33775" spans="8:16" x14ac:dyDescent="0.5">
      <c r="H33775"/>
      <c r="P33775"/>
    </row>
    <row r="33776" spans="8:16" x14ac:dyDescent="0.5">
      <c r="H33776"/>
      <c r="P33776"/>
    </row>
    <row r="33777" spans="8:16" x14ac:dyDescent="0.5">
      <c r="H33777"/>
      <c r="P33777"/>
    </row>
    <row r="33778" spans="8:16" x14ac:dyDescent="0.5">
      <c r="H33778"/>
      <c r="P33778"/>
    </row>
    <row r="33779" spans="8:16" x14ac:dyDescent="0.5">
      <c r="H33779"/>
      <c r="P33779"/>
    </row>
    <row r="33780" spans="8:16" x14ac:dyDescent="0.5">
      <c r="H33780"/>
      <c r="P33780"/>
    </row>
    <row r="33781" spans="8:16" x14ac:dyDescent="0.5">
      <c r="H33781"/>
      <c r="P33781"/>
    </row>
    <row r="33782" spans="8:16" x14ac:dyDescent="0.5">
      <c r="H33782"/>
      <c r="P33782"/>
    </row>
    <row r="33783" spans="8:16" x14ac:dyDescent="0.5">
      <c r="H33783"/>
      <c r="P33783"/>
    </row>
    <row r="33784" spans="8:16" x14ac:dyDescent="0.5">
      <c r="H33784"/>
      <c r="P33784"/>
    </row>
    <row r="33785" spans="8:16" x14ac:dyDescent="0.5">
      <c r="H33785"/>
      <c r="P33785"/>
    </row>
    <row r="33786" spans="8:16" x14ac:dyDescent="0.5">
      <c r="H33786"/>
      <c r="P33786"/>
    </row>
    <row r="33787" spans="8:16" x14ac:dyDescent="0.5">
      <c r="H33787"/>
      <c r="P33787"/>
    </row>
    <row r="33788" spans="8:16" x14ac:dyDescent="0.5">
      <c r="H33788"/>
      <c r="P33788"/>
    </row>
    <row r="33789" spans="8:16" x14ac:dyDescent="0.5">
      <c r="H33789"/>
      <c r="P33789"/>
    </row>
    <row r="33790" spans="8:16" x14ac:dyDescent="0.5">
      <c r="H33790"/>
      <c r="P33790"/>
    </row>
    <row r="33791" spans="8:16" x14ac:dyDescent="0.5">
      <c r="H33791"/>
      <c r="P33791"/>
    </row>
    <row r="33792" spans="8:16" x14ac:dyDescent="0.5">
      <c r="H33792"/>
      <c r="P33792"/>
    </row>
    <row r="33793" spans="8:16" x14ac:dyDescent="0.5">
      <c r="H33793"/>
      <c r="P33793"/>
    </row>
    <row r="33794" spans="8:16" x14ac:dyDescent="0.5">
      <c r="H33794"/>
      <c r="P33794"/>
    </row>
    <row r="33795" spans="8:16" x14ac:dyDescent="0.5">
      <c r="H33795"/>
      <c r="P33795"/>
    </row>
    <row r="33796" spans="8:16" x14ac:dyDescent="0.5">
      <c r="H33796"/>
      <c r="P33796"/>
    </row>
    <row r="33797" spans="8:16" x14ac:dyDescent="0.5">
      <c r="H33797"/>
      <c r="P33797"/>
    </row>
    <row r="33798" spans="8:16" x14ac:dyDescent="0.5">
      <c r="H33798"/>
      <c r="P33798"/>
    </row>
    <row r="33799" spans="8:16" x14ac:dyDescent="0.5">
      <c r="H33799"/>
      <c r="P33799"/>
    </row>
    <row r="33800" spans="8:16" x14ac:dyDescent="0.5">
      <c r="H33800"/>
      <c r="P33800"/>
    </row>
    <row r="33801" spans="8:16" x14ac:dyDescent="0.5">
      <c r="H33801"/>
      <c r="P33801"/>
    </row>
    <row r="33802" spans="8:16" x14ac:dyDescent="0.5">
      <c r="H33802"/>
      <c r="P33802"/>
    </row>
    <row r="33803" spans="8:16" x14ac:dyDescent="0.5">
      <c r="H33803"/>
      <c r="P33803"/>
    </row>
    <row r="33804" spans="8:16" x14ac:dyDescent="0.5">
      <c r="H33804"/>
      <c r="P33804"/>
    </row>
    <row r="33805" spans="8:16" x14ac:dyDescent="0.5">
      <c r="H33805"/>
      <c r="P33805"/>
    </row>
    <row r="33806" spans="8:16" x14ac:dyDescent="0.5">
      <c r="H33806"/>
      <c r="P33806"/>
    </row>
    <row r="33807" spans="8:16" x14ac:dyDescent="0.5">
      <c r="H33807"/>
      <c r="P33807"/>
    </row>
    <row r="33808" spans="8:16" x14ac:dyDescent="0.5">
      <c r="H33808"/>
      <c r="P33808"/>
    </row>
    <row r="33809" spans="8:16" x14ac:dyDescent="0.5">
      <c r="H33809"/>
      <c r="P33809"/>
    </row>
    <row r="33810" spans="8:16" x14ac:dyDescent="0.5">
      <c r="H33810"/>
      <c r="P33810"/>
    </row>
    <row r="33811" spans="8:16" x14ac:dyDescent="0.5">
      <c r="H33811"/>
      <c r="P33811"/>
    </row>
    <row r="33812" spans="8:16" x14ac:dyDescent="0.5">
      <c r="H33812"/>
      <c r="P33812"/>
    </row>
    <row r="33813" spans="8:16" x14ac:dyDescent="0.5">
      <c r="H33813"/>
      <c r="P33813"/>
    </row>
    <row r="33814" spans="8:16" x14ac:dyDescent="0.5">
      <c r="H33814"/>
      <c r="P33814"/>
    </row>
    <row r="33815" spans="8:16" x14ac:dyDescent="0.5">
      <c r="H33815"/>
      <c r="P33815"/>
    </row>
    <row r="33816" spans="8:16" x14ac:dyDescent="0.5">
      <c r="H33816"/>
      <c r="P33816"/>
    </row>
    <row r="33817" spans="8:16" x14ac:dyDescent="0.5">
      <c r="H33817"/>
      <c r="P33817"/>
    </row>
    <row r="33818" spans="8:16" x14ac:dyDescent="0.5">
      <c r="H33818"/>
      <c r="P33818"/>
    </row>
    <row r="33819" spans="8:16" x14ac:dyDescent="0.5">
      <c r="H33819"/>
      <c r="P33819"/>
    </row>
    <row r="33820" spans="8:16" x14ac:dyDescent="0.5">
      <c r="H33820"/>
      <c r="P33820"/>
    </row>
    <row r="33821" spans="8:16" x14ac:dyDescent="0.5">
      <c r="H33821"/>
      <c r="P33821"/>
    </row>
    <row r="33822" spans="8:16" x14ac:dyDescent="0.5">
      <c r="H33822"/>
      <c r="P33822"/>
    </row>
    <row r="33823" spans="8:16" x14ac:dyDescent="0.5">
      <c r="H33823"/>
      <c r="P33823"/>
    </row>
    <row r="33824" spans="8:16" x14ac:dyDescent="0.5">
      <c r="H33824"/>
      <c r="P33824"/>
    </row>
    <row r="33825" spans="8:16" x14ac:dyDescent="0.5">
      <c r="H33825"/>
      <c r="P33825"/>
    </row>
    <row r="33826" spans="8:16" x14ac:dyDescent="0.5">
      <c r="H33826"/>
      <c r="P33826"/>
    </row>
    <row r="33827" spans="8:16" x14ac:dyDescent="0.5">
      <c r="H33827"/>
      <c r="P33827"/>
    </row>
    <row r="33828" spans="8:16" x14ac:dyDescent="0.5">
      <c r="H33828"/>
      <c r="P33828"/>
    </row>
    <row r="33829" spans="8:16" x14ac:dyDescent="0.5">
      <c r="H33829"/>
      <c r="P33829"/>
    </row>
    <row r="33830" spans="8:16" x14ac:dyDescent="0.5">
      <c r="H33830"/>
      <c r="P33830"/>
    </row>
    <row r="33831" spans="8:16" x14ac:dyDescent="0.5">
      <c r="H33831"/>
      <c r="P33831"/>
    </row>
    <row r="33832" spans="8:16" x14ac:dyDescent="0.5">
      <c r="H33832"/>
      <c r="P33832"/>
    </row>
    <row r="33833" spans="8:16" x14ac:dyDescent="0.5">
      <c r="H33833"/>
      <c r="P33833"/>
    </row>
    <row r="33834" spans="8:16" x14ac:dyDescent="0.5">
      <c r="H33834"/>
      <c r="P33834"/>
    </row>
    <row r="33835" spans="8:16" x14ac:dyDescent="0.5">
      <c r="H33835"/>
      <c r="P33835"/>
    </row>
    <row r="33836" spans="8:16" x14ac:dyDescent="0.5">
      <c r="H33836"/>
      <c r="P33836"/>
    </row>
    <row r="33837" spans="8:16" x14ac:dyDescent="0.5">
      <c r="H33837"/>
      <c r="P33837"/>
    </row>
    <row r="33838" spans="8:16" x14ac:dyDescent="0.5">
      <c r="H33838"/>
      <c r="P33838"/>
    </row>
    <row r="33839" spans="8:16" x14ac:dyDescent="0.5">
      <c r="H33839"/>
      <c r="P33839"/>
    </row>
    <row r="33840" spans="8:16" x14ac:dyDescent="0.5">
      <c r="H33840"/>
      <c r="P33840"/>
    </row>
    <row r="33841" spans="8:16" x14ac:dyDescent="0.5">
      <c r="H33841"/>
      <c r="P33841"/>
    </row>
    <row r="33842" spans="8:16" x14ac:dyDescent="0.5">
      <c r="H33842"/>
      <c r="P33842"/>
    </row>
    <row r="33843" spans="8:16" x14ac:dyDescent="0.5">
      <c r="H33843"/>
      <c r="P33843"/>
    </row>
    <row r="33844" spans="8:16" x14ac:dyDescent="0.5">
      <c r="H33844"/>
      <c r="P33844"/>
    </row>
    <row r="33845" spans="8:16" x14ac:dyDescent="0.5">
      <c r="H33845"/>
      <c r="P33845"/>
    </row>
    <row r="33846" spans="8:16" x14ac:dyDescent="0.5">
      <c r="H33846"/>
      <c r="P33846"/>
    </row>
    <row r="33847" spans="8:16" x14ac:dyDescent="0.5">
      <c r="H33847"/>
      <c r="P33847"/>
    </row>
    <row r="33848" spans="8:16" x14ac:dyDescent="0.5">
      <c r="H33848"/>
      <c r="P33848"/>
    </row>
    <row r="33849" spans="8:16" x14ac:dyDescent="0.5">
      <c r="H33849"/>
      <c r="P33849"/>
    </row>
    <row r="33850" spans="8:16" x14ac:dyDescent="0.5">
      <c r="H33850"/>
      <c r="P33850"/>
    </row>
    <row r="33851" spans="8:16" x14ac:dyDescent="0.5">
      <c r="H33851"/>
      <c r="P33851"/>
    </row>
    <row r="33852" spans="8:16" x14ac:dyDescent="0.5">
      <c r="H33852"/>
      <c r="P33852"/>
    </row>
    <row r="33853" spans="8:16" x14ac:dyDescent="0.5">
      <c r="H33853"/>
      <c r="P33853"/>
    </row>
    <row r="33854" spans="8:16" x14ac:dyDescent="0.5">
      <c r="H33854"/>
      <c r="P33854"/>
    </row>
    <row r="33855" spans="8:16" x14ac:dyDescent="0.5">
      <c r="H33855"/>
      <c r="P33855"/>
    </row>
    <row r="33856" spans="8:16" x14ac:dyDescent="0.5">
      <c r="H33856"/>
      <c r="P33856"/>
    </row>
    <row r="33857" spans="8:16" x14ac:dyDescent="0.5">
      <c r="H33857"/>
      <c r="P33857"/>
    </row>
    <row r="33858" spans="8:16" x14ac:dyDescent="0.5">
      <c r="H33858"/>
      <c r="P33858"/>
    </row>
    <row r="33859" spans="8:16" x14ac:dyDescent="0.5">
      <c r="H33859"/>
      <c r="P33859"/>
    </row>
    <row r="33860" spans="8:16" x14ac:dyDescent="0.5">
      <c r="H33860"/>
      <c r="P33860"/>
    </row>
    <row r="33861" spans="8:16" x14ac:dyDescent="0.5">
      <c r="H33861"/>
      <c r="P33861"/>
    </row>
    <row r="33862" spans="8:16" x14ac:dyDescent="0.5">
      <c r="H33862"/>
      <c r="P33862"/>
    </row>
    <row r="33863" spans="8:16" x14ac:dyDescent="0.5">
      <c r="H33863"/>
      <c r="P33863"/>
    </row>
    <row r="33864" spans="8:16" x14ac:dyDescent="0.5">
      <c r="H33864"/>
      <c r="P33864"/>
    </row>
    <row r="33865" spans="8:16" x14ac:dyDescent="0.5">
      <c r="H33865"/>
      <c r="P33865"/>
    </row>
    <row r="33866" spans="8:16" x14ac:dyDescent="0.5">
      <c r="H33866"/>
      <c r="P33866"/>
    </row>
    <row r="33867" spans="8:16" x14ac:dyDescent="0.5">
      <c r="H33867"/>
      <c r="P33867"/>
    </row>
    <row r="33868" spans="8:16" x14ac:dyDescent="0.5">
      <c r="H33868"/>
      <c r="P33868"/>
    </row>
    <row r="33869" spans="8:16" x14ac:dyDescent="0.5">
      <c r="H33869"/>
      <c r="P33869"/>
    </row>
    <row r="33870" spans="8:16" x14ac:dyDescent="0.5">
      <c r="H33870"/>
      <c r="P33870"/>
    </row>
    <row r="33871" spans="8:16" x14ac:dyDescent="0.5">
      <c r="H33871"/>
      <c r="P33871"/>
    </row>
    <row r="33872" spans="8:16" x14ac:dyDescent="0.5">
      <c r="H33872"/>
      <c r="P33872"/>
    </row>
    <row r="33873" spans="8:16" x14ac:dyDescent="0.5">
      <c r="H33873"/>
      <c r="P33873"/>
    </row>
    <row r="33874" spans="8:16" x14ac:dyDescent="0.5">
      <c r="H33874"/>
      <c r="P33874"/>
    </row>
    <row r="33875" spans="8:16" x14ac:dyDescent="0.5">
      <c r="H33875"/>
      <c r="P33875"/>
    </row>
    <row r="33876" spans="8:16" x14ac:dyDescent="0.5">
      <c r="H33876"/>
      <c r="P33876"/>
    </row>
    <row r="33877" spans="8:16" x14ac:dyDescent="0.5">
      <c r="H33877"/>
      <c r="P33877"/>
    </row>
    <row r="33878" spans="8:16" x14ac:dyDescent="0.5">
      <c r="H33878"/>
      <c r="P33878"/>
    </row>
    <row r="33879" spans="8:16" x14ac:dyDescent="0.5">
      <c r="H33879"/>
      <c r="P33879"/>
    </row>
    <row r="33880" spans="8:16" x14ac:dyDescent="0.5">
      <c r="H33880"/>
      <c r="P33880"/>
    </row>
    <row r="33881" spans="8:16" x14ac:dyDescent="0.5">
      <c r="H33881"/>
      <c r="P33881"/>
    </row>
    <row r="33882" spans="8:16" x14ac:dyDescent="0.5">
      <c r="H33882"/>
      <c r="P33882"/>
    </row>
    <row r="33883" spans="8:16" x14ac:dyDescent="0.5">
      <c r="H33883"/>
      <c r="P33883"/>
    </row>
    <row r="33884" spans="8:16" x14ac:dyDescent="0.5">
      <c r="H33884"/>
      <c r="P33884"/>
    </row>
    <row r="33885" spans="8:16" x14ac:dyDescent="0.5">
      <c r="H33885"/>
      <c r="P33885"/>
    </row>
    <row r="33886" spans="8:16" x14ac:dyDescent="0.5">
      <c r="H33886"/>
      <c r="P33886"/>
    </row>
    <row r="33887" spans="8:16" x14ac:dyDescent="0.5">
      <c r="H33887"/>
      <c r="P33887"/>
    </row>
    <row r="33888" spans="8:16" x14ac:dyDescent="0.5">
      <c r="H33888"/>
      <c r="P33888"/>
    </row>
    <row r="33889" spans="8:16" x14ac:dyDescent="0.5">
      <c r="H33889"/>
      <c r="P33889"/>
    </row>
    <row r="33890" spans="8:16" x14ac:dyDescent="0.5">
      <c r="H33890"/>
      <c r="P33890"/>
    </row>
    <row r="33891" spans="8:16" x14ac:dyDescent="0.5">
      <c r="H33891"/>
      <c r="P33891"/>
    </row>
    <row r="33892" spans="8:16" x14ac:dyDescent="0.5">
      <c r="H33892"/>
      <c r="P33892"/>
    </row>
    <row r="33893" spans="8:16" x14ac:dyDescent="0.5">
      <c r="H33893"/>
      <c r="P33893"/>
    </row>
    <row r="33894" spans="8:16" x14ac:dyDescent="0.5">
      <c r="H33894"/>
      <c r="P33894"/>
    </row>
    <row r="33895" spans="8:16" x14ac:dyDescent="0.5">
      <c r="H33895"/>
      <c r="P33895"/>
    </row>
    <row r="33896" spans="8:16" x14ac:dyDescent="0.5">
      <c r="H33896"/>
      <c r="P33896"/>
    </row>
    <row r="33897" spans="8:16" x14ac:dyDescent="0.5">
      <c r="H33897"/>
      <c r="P33897"/>
    </row>
    <row r="33898" spans="8:16" x14ac:dyDescent="0.5">
      <c r="H33898"/>
      <c r="P33898"/>
    </row>
    <row r="33899" spans="8:16" x14ac:dyDescent="0.5">
      <c r="H33899"/>
      <c r="P33899"/>
    </row>
    <row r="33900" spans="8:16" x14ac:dyDescent="0.5">
      <c r="H33900"/>
      <c r="P33900"/>
    </row>
    <row r="33901" spans="8:16" x14ac:dyDescent="0.5">
      <c r="H33901"/>
      <c r="P33901"/>
    </row>
    <row r="33902" spans="8:16" x14ac:dyDescent="0.5">
      <c r="H33902"/>
      <c r="P33902"/>
    </row>
    <row r="33903" spans="8:16" x14ac:dyDescent="0.5">
      <c r="H33903"/>
      <c r="P33903"/>
    </row>
    <row r="33904" spans="8:16" x14ac:dyDescent="0.5">
      <c r="H33904"/>
      <c r="P33904"/>
    </row>
    <row r="33905" spans="8:16" x14ac:dyDescent="0.5">
      <c r="H33905"/>
      <c r="P33905"/>
    </row>
    <row r="33906" spans="8:16" x14ac:dyDescent="0.5">
      <c r="H33906"/>
      <c r="P33906"/>
    </row>
    <row r="33907" spans="8:16" x14ac:dyDescent="0.5">
      <c r="H33907"/>
      <c r="P33907"/>
    </row>
    <row r="33908" spans="8:16" x14ac:dyDescent="0.5">
      <c r="H33908"/>
      <c r="P33908"/>
    </row>
    <row r="33909" spans="8:16" x14ac:dyDescent="0.5">
      <c r="H33909"/>
      <c r="P33909"/>
    </row>
    <row r="33910" spans="8:16" x14ac:dyDescent="0.5">
      <c r="H33910"/>
      <c r="P33910"/>
    </row>
    <row r="33911" spans="8:16" x14ac:dyDescent="0.5">
      <c r="H33911"/>
      <c r="P33911"/>
    </row>
    <row r="33912" spans="8:16" x14ac:dyDescent="0.5">
      <c r="H33912"/>
      <c r="P33912"/>
    </row>
    <row r="33913" spans="8:16" x14ac:dyDescent="0.5">
      <c r="H33913"/>
      <c r="P33913"/>
    </row>
    <row r="33914" spans="8:16" x14ac:dyDescent="0.5">
      <c r="H33914"/>
      <c r="P33914"/>
    </row>
    <row r="33915" spans="8:16" x14ac:dyDescent="0.5">
      <c r="H33915"/>
      <c r="P33915"/>
    </row>
    <row r="33916" spans="8:16" x14ac:dyDescent="0.5">
      <c r="H33916"/>
      <c r="P33916"/>
    </row>
    <row r="33917" spans="8:16" x14ac:dyDescent="0.5">
      <c r="H33917"/>
      <c r="P33917"/>
    </row>
    <row r="33918" spans="8:16" x14ac:dyDescent="0.5">
      <c r="H33918"/>
      <c r="P33918"/>
    </row>
    <row r="33919" spans="8:16" x14ac:dyDescent="0.5">
      <c r="H33919"/>
      <c r="P33919"/>
    </row>
    <row r="33920" spans="8:16" x14ac:dyDescent="0.5">
      <c r="H33920"/>
      <c r="P33920"/>
    </row>
    <row r="33921" spans="8:16" x14ac:dyDescent="0.5">
      <c r="H33921"/>
      <c r="P33921"/>
    </row>
    <row r="33922" spans="8:16" x14ac:dyDescent="0.5">
      <c r="H33922"/>
      <c r="P33922"/>
    </row>
    <row r="33923" spans="8:16" x14ac:dyDescent="0.5">
      <c r="H33923"/>
      <c r="P33923"/>
    </row>
    <row r="33924" spans="8:16" x14ac:dyDescent="0.5">
      <c r="H33924"/>
      <c r="P33924"/>
    </row>
    <row r="33925" spans="8:16" x14ac:dyDescent="0.5">
      <c r="H33925"/>
      <c r="P33925"/>
    </row>
    <row r="33926" spans="8:16" x14ac:dyDescent="0.5">
      <c r="H33926"/>
      <c r="P33926"/>
    </row>
    <row r="33927" spans="8:16" x14ac:dyDescent="0.5">
      <c r="H33927"/>
      <c r="P33927"/>
    </row>
    <row r="33928" spans="8:16" x14ac:dyDescent="0.5">
      <c r="H33928"/>
      <c r="P33928"/>
    </row>
    <row r="33929" spans="8:16" x14ac:dyDescent="0.5">
      <c r="H33929"/>
      <c r="P33929"/>
    </row>
    <row r="33930" spans="8:16" x14ac:dyDescent="0.5">
      <c r="H33930"/>
      <c r="P33930"/>
    </row>
    <row r="33931" spans="8:16" x14ac:dyDescent="0.5">
      <c r="H33931"/>
      <c r="P33931"/>
    </row>
    <row r="33932" spans="8:16" x14ac:dyDescent="0.5">
      <c r="H33932"/>
      <c r="P33932"/>
    </row>
    <row r="33933" spans="8:16" x14ac:dyDescent="0.5">
      <c r="H33933"/>
      <c r="P33933"/>
    </row>
    <row r="33934" spans="8:16" x14ac:dyDescent="0.5">
      <c r="H33934"/>
      <c r="P33934"/>
    </row>
    <row r="33935" spans="8:16" x14ac:dyDescent="0.5">
      <c r="H33935"/>
      <c r="P33935"/>
    </row>
    <row r="33936" spans="8:16" x14ac:dyDescent="0.5">
      <c r="H33936"/>
      <c r="P33936"/>
    </row>
    <row r="33937" spans="8:16" x14ac:dyDescent="0.5">
      <c r="H33937"/>
      <c r="P33937"/>
    </row>
    <row r="33938" spans="8:16" x14ac:dyDescent="0.5">
      <c r="H33938"/>
      <c r="P33938"/>
    </row>
    <row r="33939" spans="8:16" x14ac:dyDescent="0.5">
      <c r="H33939"/>
      <c r="P33939"/>
    </row>
    <row r="33940" spans="8:16" x14ac:dyDescent="0.5">
      <c r="H33940"/>
      <c r="P33940"/>
    </row>
    <row r="33941" spans="8:16" x14ac:dyDescent="0.5">
      <c r="H33941"/>
      <c r="P33941"/>
    </row>
    <row r="33942" spans="8:16" x14ac:dyDescent="0.5">
      <c r="H33942"/>
      <c r="P33942"/>
    </row>
    <row r="33943" spans="8:16" x14ac:dyDescent="0.5">
      <c r="H33943"/>
      <c r="P33943"/>
    </row>
    <row r="33944" spans="8:16" x14ac:dyDescent="0.5">
      <c r="H33944"/>
      <c r="P33944"/>
    </row>
    <row r="33945" spans="8:16" x14ac:dyDescent="0.5">
      <c r="H33945"/>
      <c r="P33945"/>
    </row>
    <row r="33946" spans="8:16" x14ac:dyDescent="0.5">
      <c r="H33946"/>
      <c r="P33946"/>
    </row>
    <row r="33947" spans="8:16" x14ac:dyDescent="0.5">
      <c r="H33947"/>
      <c r="P33947"/>
    </row>
    <row r="33948" spans="8:16" x14ac:dyDescent="0.5">
      <c r="H33948"/>
      <c r="P33948"/>
    </row>
    <row r="33949" spans="8:16" x14ac:dyDescent="0.5">
      <c r="H33949"/>
      <c r="P33949"/>
    </row>
    <row r="33950" spans="8:16" x14ac:dyDescent="0.5">
      <c r="H33950"/>
      <c r="P33950"/>
    </row>
    <row r="33951" spans="8:16" x14ac:dyDescent="0.5">
      <c r="H33951"/>
      <c r="P33951"/>
    </row>
    <row r="33952" spans="8:16" x14ac:dyDescent="0.5">
      <c r="H33952"/>
      <c r="P33952"/>
    </row>
    <row r="33953" spans="8:16" x14ac:dyDescent="0.5">
      <c r="H33953"/>
      <c r="P33953"/>
    </row>
    <row r="33954" spans="8:16" x14ac:dyDescent="0.5">
      <c r="H33954"/>
      <c r="P33954"/>
    </row>
    <row r="33955" spans="8:16" x14ac:dyDescent="0.5">
      <c r="H33955"/>
      <c r="P33955"/>
    </row>
    <row r="33956" spans="8:16" x14ac:dyDescent="0.5">
      <c r="H33956"/>
      <c r="P33956"/>
    </row>
    <row r="33957" spans="8:16" x14ac:dyDescent="0.5">
      <c r="H33957"/>
      <c r="P33957"/>
    </row>
    <row r="33958" spans="8:16" x14ac:dyDescent="0.5">
      <c r="H33958"/>
      <c r="P33958"/>
    </row>
    <row r="33959" spans="8:16" x14ac:dyDescent="0.5">
      <c r="H33959"/>
      <c r="P33959"/>
    </row>
    <row r="33960" spans="8:16" x14ac:dyDescent="0.5">
      <c r="H33960"/>
      <c r="P33960"/>
    </row>
    <row r="33961" spans="8:16" x14ac:dyDescent="0.5">
      <c r="H33961"/>
      <c r="P33961"/>
    </row>
    <row r="33962" spans="8:16" x14ac:dyDescent="0.5">
      <c r="H33962"/>
      <c r="P33962"/>
    </row>
    <row r="33963" spans="8:16" x14ac:dyDescent="0.5">
      <c r="H33963"/>
      <c r="P33963"/>
    </row>
    <row r="33964" spans="8:16" x14ac:dyDescent="0.5">
      <c r="H33964"/>
      <c r="P33964"/>
    </row>
    <row r="33965" spans="8:16" x14ac:dyDescent="0.5">
      <c r="H33965"/>
      <c r="P33965"/>
    </row>
    <row r="33966" spans="8:16" x14ac:dyDescent="0.5">
      <c r="H33966"/>
      <c r="P33966"/>
    </row>
    <row r="33967" spans="8:16" x14ac:dyDescent="0.5">
      <c r="H33967"/>
      <c r="P33967"/>
    </row>
    <row r="33968" spans="8:16" x14ac:dyDescent="0.5">
      <c r="H33968"/>
      <c r="P33968"/>
    </row>
    <row r="33969" spans="8:16" x14ac:dyDescent="0.5">
      <c r="H33969"/>
      <c r="P33969"/>
    </row>
    <row r="33970" spans="8:16" x14ac:dyDescent="0.5">
      <c r="H33970"/>
      <c r="P33970"/>
    </row>
    <row r="33971" spans="8:16" x14ac:dyDescent="0.5">
      <c r="H33971"/>
      <c r="P33971"/>
    </row>
    <row r="33972" spans="8:16" x14ac:dyDescent="0.5">
      <c r="H33972"/>
      <c r="P33972"/>
    </row>
    <row r="33973" spans="8:16" x14ac:dyDescent="0.5">
      <c r="H33973"/>
      <c r="P33973"/>
    </row>
    <row r="33974" spans="8:16" x14ac:dyDescent="0.5">
      <c r="H33974"/>
      <c r="P33974"/>
    </row>
    <row r="33975" spans="8:16" x14ac:dyDescent="0.5">
      <c r="H33975"/>
      <c r="P33975"/>
    </row>
    <row r="33976" spans="8:16" x14ac:dyDescent="0.5">
      <c r="H33976"/>
      <c r="P33976"/>
    </row>
    <row r="33977" spans="8:16" x14ac:dyDescent="0.5">
      <c r="H33977"/>
      <c r="P33977"/>
    </row>
    <row r="33978" spans="8:16" x14ac:dyDescent="0.5">
      <c r="H33978"/>
      <c r="P33978"/>
    </row>
    <row r="33979" spans="8:16" x14ac:dyDescent="0.5">
      <c r="H33979"/>
      <c r="P33979"/>
    </row>
    <row r="33980" spans="8:16" x14ac:dyDescent="0.5">
      <c r="H33980"/>
      <c r="P33980"/>
    </row>
    <row r="33981" spans="8:16" x14ac:dyDescent="0.5">
      <c r="H33981"/>
      <c r="P33981"/>
    </row>
    <row r="33982" spans="8:16" x14ac:dyDescent="0.5">
      <c r="H33982"/>
      <c r="P33982"/>
    </row>
    <row r="33983" spans="8:16" x14ac:dyDescent="0.5">
      <c r="H33983"/>
      <c r="P33983"/>
    </row>
    <row r="33984" spans="8:16" x14ac:dyDescent="0.5">
      <c r="H33984"/>
      <c r="P33984"/>
    </row>
    <row r="33985" spans="8:16" x14ac:dyDescent="0.5">
      <c r="H33985"/>
      <c r="P33985"/>
    </row>
    <row r="33986" spans="8:16" x14ac:dyDescent="0.5">
      <c r="H33986"/>
      <c r="P33986"/>
    </row>
    <row r="33987" spans="8:16" x14ac:dyDescent="0.5">
      <c r="H33987"/>
      <c r="P33987"/>
    </row>
    <row r="33988" spans="8:16" x14ac:dyDescent="0.5">
      <c r="H33988"/>
      <c r="P33988"/>
    </row>
    <row r="33989" spans="8:16" x14ac:dyDescent="0.5">
      <c r="H33989"/>
      <c r="P33989"/>
    </row>
    <row r="33990" spans="8:16" x14ac:dyDescent="0.5">
      <c r="H33990"/>
      <c r="P33990"/>
    </row>
    <row r="33991" spans="8:16" x14ac:dyDescent="0.5">
      <c r="H33991"/>
      <c r="P33991"/>
    </row>
    <row r="33992" spans="8:16" x14ac:dyDescent="0.5">
      <c r="H33992"/>
      <c r="P33992"/>
    </row>
    <row r="33993" spans="8:16" x14ac:dyDescent="0.5">
      <c r="H33993"/>
      <c r="P33993"/>
    </row>
    <row r="33994" spans="8:16" x14ac:dyDescent="0.5">
      <c r="H33994"/>
      <c r="P33994"/>
    </row>
    <row r="33995" spans="8:16" x14ac:dyDescent="0.5">
      <c r="H33995"/>
      <c r="P33995"/>
    </row>
    <row r="33996" spans="8:16" x14ac:dyDescent="0.5">
      <c r="H33996"/>
      <c r="P33996"/>
    </row>
    <row r="33997" spans="8:16" x14ac:dyDescent="0.5">
      <c r="H33997"/>
      <c r="P33997"/>
    </row>
    <row r="33998" spans="8:16" x14ac:dyDescent="0.5">
      <c r="H33998"/>
      <c r="P33998"/>
    </row>
    <row r="33999" spans="8:16" x14ac:dyDescent="0.5">
      <c r="H33999"/>
      <c r="P33999"/>
    </row>
    <row r="34000" spans="8:16" x14ac:dyDescent="0.5">
      <c r="H34000"/>
      <c r="P34000"/>
    </row>
    <row r="34001" spans="8:16" x14ac:dyDescent="0.5">
      <c r="H34001"/>
      <c r="P34001"/>
    </row>
    <row r="34002" spans="8:16" x14ac:dyDescent="0.5">
      <c r="H34002"/>
      <c r="P34002"/>
    </row>
    <row r="34003" spans="8:16" x14ac:dyDescent="0.5">
      <c r="H34003"/>
      <c r="P34003"/>
    </row>
    <row r="34004" spans="8:16" x14ac:dyDescent="0.5">
      <c r="H34004"/>
      <c r="P34004"/>
    </row>
    <row r="34005" spans="8:16" x14ac:dyDescent="0.5">
      <c r="H34005"/>
      <c r="P34005"/>
    </row>
    <row r="34006" spans="8:16" x14ac:dyDescent="0.5">
      <c r="H34006"/>
      <c r="P34006"/>
    </row>
    <row r="34007" spans="8:16" x14ac:dyDescent="0.5">
      <c r="H34007"/>
      <c r="P34007"/>
    </row>
    <row r="34008" spans="8:16" x14ac:dyDescent="0.5">
      <c r="H34008"/>
      <c r="P34008"/>
    </row>
    <row r="34009" spans="8:16" x14ac:dyDescent="0.5">
      <c r="H34009"/>
      <c r="P34009"/>
    </row>
    <row r="34010" spans="8:16" x14ac:dyDescent="0.5">
      <c r="H34010"/>
      <c r="P34010"/>
    </row>
    <row r="34011" spans="8:16" x14ac:dyDescent="0.5">
      <c r="H34011"/>
      <c r="P34011"/>
    </row>
    <row r="34012" spans="8:16" x14ac:dyDescent="0.5">
      <c r="H34012"/>
      <c r="P34012"/>
    </row>
    <row r="34013" spans="8:16" x14ac:dyDescent="0.5">
      <c r="H34013"/>
      <c r="P34013"/>
    </row>
    <row r="34014" spans="8:16" x14ac:dyDescent="0.5">
      <c r="H34014"/>
      <c r="P34014"/>
    </row>
    <row r="34015" spans="8:16" x14ac:dyDescent="0.5">
      <c r="H34015"/>
      <c r="P34015"/>
    </row>
    <row r="34016" spans="8:16" x14ac:dyDescent="0.5">
      <c r="H34016"/>
      <c r="P34016"/>
    </row>
    <row r="34017" spans="8:16" x14ac:dyDescent="0.5">
      <c r="H34017"/>
      <c r="P34017"/>
    </row>
    <row r="34018" spans="8:16" x14ac:dyDescent="0.5">
      <c r="H34018"/>
      <c r="P34018"/>
    </row>
    <row r="34019" spans="8:16" x14ac:dyDescent="0.5">
      <c r="H34019"/>
      <c r="P34019"/>
    </row>
    <row r="34020" spans="8:16" x14ac:dyDescent="0.5">
      <c r="H34020"/>
      <c r="P34020"/>
    </row>
    <row r="34021" spans="8:16" x14ac:dyDescent="0.5">
      <c r="H34021"/>
      <c r="P34021"/>
    </row>
    <row r="34022" spans="8:16" x14ac:dyDescent="0.5">
      <c r="H34022"/>
      <c r="P34022"/>
    </row>
    <row r="34023" spans="8:16" x14ac:dyDescent="0.5">
      <c r="H34023"/>
      <c r="P34023"/>
    </row>
    <row r="34024" spans="8:16" x14ac:dyDescent="0.5">
      <c r="H34024"/>
      <c r="P34024"/>
    </row>
    <row r="34025" spans="8:16" x14ac:dyDescent="0.5">
      <c r="H34025"/>
      <c r="P34025"/>
    </row>
    <row r="34026" spans="8:16" x14ac:dyDescent="0.5">
      <c r="H34026"/>
      <c r="P34026"/>
    </row>
    <row r="34027" spans="8:16" x14ac:dyDescent="0.5">
      <c r="H34027"/>
      <c r="P34027"/>
    </row>
    <row r="34028" spans="8:16" x14ac:dyDescent="0.5">
      <c r="H34028"/>
      <c r="P34028"/>
    </row>
    <row r="34029" spans="8:16" x14ac:dyDescent="0.5">
      <c r="H34029"/>
      <c r="P34029"/>
    </row>
    <row r="34030" spans="8:16" x14ac:dyDescent="0.5">
      <c r="H34030"/>
      <c r="P34030"/>
    </row>
    <row r="34031" spans="8:16" x14ac:dyDescent="0.5">
      <c r="H34031"/>
      <c r="P34031"/>
    </row>
    <row r="34032" spans="8:16" x14ac:dyDescent="0.5">
      <c r="H34032"/>
      <c r="P34032"/>
    </row>
    <row r="34033" spans="8:16" x14ac:dyDescent="0.5">
      <c r="H34033"/>
      <c r="P34033"/>
    </row>
    <row r="34034" spans="8:16" x14ac:dyDescent="0.5">
      <c r="H34034"/>
      <c r="P34034"/>
    </row>
    <row r="34035" spans="8:16" x14ac:dyDescent="0.5">
      <c r="H34035"/>
      <c r="P34035"/>
    </row>
    <row r="34036" spans="8:16" x14ac:dyDescent="0.5">
      <c r="H34036"/>
      <c r="P34036"/>
    </row>
    <row r="34037" spans="8:16" x14ac:dyDescent="0.5">
      <c r="H34037"/>
      <c r="P34037"/>
    </row>
    <row r="34038" spans="8:16" x14ac:dyDescent="0.5">
      <c r="H34038"/>
      <c r="P34038"/>
    </row>
    <row r="34039" spans="8:16" x14ac:dyDescent="0.5">
      <c r="H34039"/>
      <c r="P34039"/>
    </row>
    <row r="34040" spans="8:16" x14ac:dyDescent="0.5">
      <c r="H34040"/>
      <c r="P34040"/>
    </row>
    <row r="34041" spans="8:16" x14ac:dyDescent="0.5">
      <c r="H34041"/>
      <c r="P34041"/>
    </row>
    <row r="34042" spans="8:16" x14ac:dyDescent="0.5">
      <c r="H34042"/>
      <c r="P34042"/>
    </row>
    <row r="34043" spans="8:16" x14ac:dyDescent="0.5">
      <c r="H34043"/>
      <c r="P34043"/>
    </row>
    <row r="34044" spans="8:16" x14ac:dyDescent="0.5">
      <c r="H34044"/>
      <c r="P34044"/>
    </row>
    <row r="34045" spans="8:16" x14ac:dyDescent="0.5">
      <c r="H34045"/>
      <c r="P34045"/>
    </row>
    <row r="34046" spans="8:16" x14ac:dyDescent="0.5">
      <c r="H34046"/>
      <c r="P34046"/>
    </row>
    <row r="34047" spans="8:16" x14ac:dyDescent="0.5">
      <c r="H34047"/>
      <c r="P34047"/>
    </row>
    <row r="34048" spans="8:16" x14ac:dyDescent="0.5">
      <c r="H34048"/>
      <c r="P34048"/>
    </row>
    <row r="34049" spans="8:16" x14ac:dyDescent="0.5">
      <c r="H34049"/>
      <c r="P34049"/>
    </row>
    <row r="34050" spans="8:16" x14ac:dyDescent="0.5">
      <c r="H34050"/>
      <c r="P34050"/>
    </row>
    <row r="34051" spans="8:16" x14ac:dyDescent="0.5">
      <c r="H34051"/>
      <c r="P34051"/>
    </row>
    <row r="34052" spans="8:16" x14ac:dyDescent="0.5">
      <c r="H34052"/>
      <c r="P34052"/>
    </row>
    <row r="34053" spans="8:16" x14ac:dyDescent="0.5">
      <c r="H34053"/>
      <c r="P34053"/>
    </row>
    <row r="34054" spans="8:16" x14ac:dyDescent="0.5">
      <c r="H34054"/>
      <c r="P34054"/>
    </row>
    <row r="34055" spans="8:16" x14ac:dyDescent="0.5">
      <c r="H34055"/>
      <c r="P34055"/>
    </row>
    <row r="34056" spans="8:16" x14ac:dyDescent="0.5">
      <c r="H34056"/>
      <c r="P34056"/>
    </row>
    <row r="34057" spans="8:16" x14ac:dyDescent="0.5">
      <c r="H34057"/>
      <c r="P34057"/>
    </row>
    <row r="34058" spans="8:16" x14ac:dyDescent="0.5">
      <c r="H34058"/>
      <c r="P34058"/>
    </row>
    <row r="34059" spans="8:16" x14ac:dyDescent="0.5">
      <c r="H34059"/>
      <c r="P34059"/>
    </row>
    <row r="34060" spans="8:16" x14ac:dyDescent="0.5">
      <c r="H34060"/>
      <c r="P34060"/>
    </row>
    <row r="34061" spans="8:16" x14ac:dyDescent="0.5">
      <c r="H34061"/>
      <c r="P34061"/>
    </row>
    <row r="34062" spans="8:16" x14ac:dyDescent="0.5">
      <c r="H34062"/>
      <c r="P34062"/>
    </row>
    <row r="34063" spans="8:16" x14ac:dyDescent="0.5">
      <c r="H34063"/>
      <c r="P34063"/>
    </row>
    <row r="34064" spans="8:16" x14ac:dyDescent="0.5">
      <c r="H34064"/>
      <c r="P34064"/>
    </row>
    <row r="34065" spans="8:16" x14ac:dyDescent="0.5">
      <c r="H34065"/>
      <c r="P34065"/>
    </row>
    <row r="34066" spans="8:16" x14ac:dyDescent="0.5">
      <c r="H34066"/>
      <c r="P34066"/>
    </row>
    <row r="34067" spans="8:16" x14ac:dyDescent="0.5">
      <c r="H34067"/>
      <c r="P34067"/>
    </row>
    <row r="34068" spans="8:16" x14ac:dyDescent="0.5">
      <c r="H34068"/>
      <c r="P34068"/>
    </row>
    <row r="34069" spans="8:16" x14ac:dyDescent="0.5">
      <c r="H34069"/>
      <c r="P34069"/>
    </row>
    <row r="34070" spans="8:16" x14ac:dyDescent="0.5">
      <c r="H34070"/>
      <c r="P34070"/>
    </row>
    <row r="34071" spans="8:16" x14ac:dyDescent="0.5">
      <c r="H34071"/>
      <c r="P34071"/>
    </row>
    <row r="34072" spans="8:16" x14ac:dyDescent="0.5">
      <c r="H34072"/>
      <c r="P34072"/>
    </row>
    <row r="34073" spans="8:16" x14ac:dyDescent="0.5">
      <c r="H34073"/>
      <c r="P34073"/>
    </row>
    <row r="34074" spans="8:16" x14ac:dyDescent="0.5">
      <c r="H34074"/>
      <c r="P34074"/>
    </row>
    <row r="34075" spans="8:16" x14ac:dyDescent="0.5">
      <c r="H34075"/>
      <c r="P34075"/>
    </row>
    <row r="34076" spans="8:16" x14ac:dyDescent="0.5">
      <c r="H34076"/>
      <c r="P34076"/>
    </row>
    <row r="34077" spans="8:16" x14ac:dyDescent="0.5">
      <c r="H34077"/>
      <c r="P34077"/>
    </row>
    <row r="34078" spans="8:16" x14ac:dyDescent="0.5">
      <c r="H34078"/>
      <c r="P34078"/>
    </row>
    <row r="34079" spans="8:16" x14ac:dyDescent="0.5">
      <c r="H34079"/>
      <c r="P34079"/>
    </row>
    <row r="34080" spans="8:16" x14ac:dyDescent="0.5">
      <c r="H34080"/>
      <c r="P34080"/>
    </row>
    <row r="34081" spans="8:16" x14ac:dyDescent="0.5">
      <c r="H34081"/>
      <c r="P34081"/>
    </row>
    <row r="34082" spans="8:16" x14ac:dyDescent="0.5">
      <c r="H34082"/>
      <c r="P34082"/>
    </row>
    <row r="34083" spans="8:16" x14ac:dyDescent="0.5">
      <c r="H34083"/>
      <c r="P34083"/>
    </row>
    <row r="34084" spans="8:16" x14ac:dyDescent="0.5">
      <c r="H34084"/>
      <c r="P34084"/>
    </row>
    <row r="34085" spans="8:16" x14ac:dyDescent="0.5">
      <c r="H34085"/>
      <c r="P34085"/>
    </row>
    <row r="34086" spans="8:16" x14ac:dyDescent="0.5">
      <c r="H34086"/>
      <c r="P34086"/>
    </row>
    <row r="34087" spans="8:16" x14ac:dyDescent="0.5">
      <c r="H34087"/>
      <c r="P34087"/>
    </row>
    <row r="34088" spans="8:16" x14ac:dyDescent="0.5">
      <c r="H34088"/>
      <c r="P34088"/>
    </row>
    <row r="34089" spans="8:16" x14ac:dyDescent="0.5">
      <c r="H34089"/>
      <c r="P34089"/>
    </row>
    <row r="34090" spans="8:16" x14ac:dyDescent="0.5">
      <c r="H34090"/>
      <c r="P34090"/>
    </row>
    <row r="34091" spans="8:16" x14ac:dyDescent="0.5">
      <c r="H34091"/>
      <c r="P34091"/>
    </row>
    <row r="34092" spans="8:16" x14ac:dyDescent="0.5">
      <c r="H34092"/>
      <c r="P34092"/>
    </row>
    <row r="34093" spans="8:16" x14ac:dyDescent="0.5">
      <c r="H34093"/>
      <c r="P34093"/>
    </row>
    <row r="34094" spans="8:16" x14ac:dyDescent="0.5">
      <c r="H34094"/>
      <c r="P34094"/>
    </row>
    <row r="34095" spans="8:16" x14ac:dyDescent="0.5">
      <c r="H34095"/>
      <c r="P34095"/>
    </row>
    <row r="34096" spans="8:16" x14ac:dyDescent="0.5">
      <c r="H34096"/>
      <c r="P34096"/>
    </row>
    <row r="34097" spans="8:16" x14ac:dyDescent="0.5">
      <c r="H34097"/>
      <c r="P34097"/>
    </row>
    <row r="34098" spans="8:16" x14ac:dyDescent="0.5">
      <c r="H34098"/>
      <c r="P34098"/>
    </row>
    <row r="34099" spans="8:16" x14ac:dyDescent="0.5">
      <c r="H34099"/>
      <c r="P34099"/>
    </row>
    <row r="34100" spans="8:16" x14ac:dyDescent="0.5">
      <c r="H34100"/>
      <c r="P34100"/>
    </row>
    <row r="34101" spans="8:16" x14ac:dyDescent="0.5">
      <c r="H34101"/>
      <c r="P34101"/>
    </row>
    <row r="34102" spans="8:16" x14ac:dyDescent="0.5">
      <c r="H34102"/>
      <c r="P34102"/>
    </row>
    <row r="34103" spans="8:16" x14ac:dyDescent="0.5">
      <c r="H34103"/>
      <c r="P34103"/>
    </row>
    <row r="34104" spans="8:16" x14ac:dyDescent="0.5">
      <c r="H34104"/>
      <c r="P34104"/>
    </row>
    <row r="34105" spans="8:16" x14ac:dyDescent="0.5">
      <c r="H34105"/>
      <c r="P34105"/>
    </row>
    <row r="34106" spans="8:16" x14ac:dyDescent="0.5">
      <c r="H34106"/>
      <c r="P34106"/>
    </row>
    <row r="34107" spans="8:16" x14ac:dyDescent="0.5">
      <c r="H34107"/>
      <c r="P34107"/>
    </row>
    <row r="34108" spans="8:16" x14ac:dyDescent="0.5">
      <c r="H34108"/>
      <c r="P34108"/>
    </row>
    <row r="34109" spans="8:16" x14ac:dyDescent="0.5">
      <c r="H34109"/>
      <c r="P34109"/>
    </row>
    <row r="34110" spans="8:16" x14ac:dyDescent="0.5">
      <c r="H34110"/>
      <c r="P34110"/>
    </row>
    <row r="34111" spans="8:16" x14ac:dyDescent="0.5">
      <c r="H34111"/>
      <c r="P34111"/>
    </row>
    <row r="34112" spans="8:16" x14ac:dyDescent="0.5">
      <c r="H34112"/>
      <c r="P34112"/>
    </row>
    <row r="34113" spans="8:16" x14ac:dyDescent="0.5">
      <c r="H34113"/>
      <c r="P34113"/>
    </row>
    <row r="34114" spans="8:16" x14ac:dyDescent="0.5">
      <c r="H34114"/>
      <c r="P34114"/>
    </row>
    <row r="34115" spans="8:16" x14ac:dyDescent="0.5">
      <c r="H34115"/>
      <c r="P34115"/>
    </row>
    <row r="34116" spans="8:16" x14ac:dyDescent="0.5">
      <c r="H34116"/>
      <c r="P34116"/>
    </row>
    <row r="34117" spans="8:16" x14ac:dyDescent="0.5">
      <c r="H34117"/>
      <c r="P34117"/>
    </row>
    <row r="34118" spans="8:16" x14ac:dyDescent="0.5">
      <c r="H34118"/>
      <c r="P34118"/>
    </row>
    <row r="34119" spans="8:16" x14ac:dyDescent="0.5">
      <c r="H34119"/>
      <c r="P34119"/>
    </row>
    <row r="34120" spans="8:16" x14ac:dyDescent="0.5">
      <c r="H34120"/>
      <c r="P34120"/>
    </row>
    <row r="34121" spans="8:16" x14ac:dyDescent="0.5">
      <c r="H34121"/>
      <c r="P34121"/>
    </row>
    <row r="34122" spans="8:16" x14ac:dyDescent="0.5">
      <c r="H34122"/>
      <c r="P34122"/>
    </row>
    <row r="34123" spans="8:16" x14ac:dyDescent="0.5">
      <c r="H34123"/>
      <c r="P34123"/>
    </row>
    <row r="34124" spans="8:16" x14ac:dyDescent="0.5">
      <c r="H34124"/>
      <c r="P34124"/>
    </row>
    <row r="34125" spans="8:16" x14ac:dyDescent="0.5">
      <c r="H34125"/>
      <c r="P34125"/>
    </row>
    <row r="34126" spans="8:16" x14ac:dyDescent="0.5">
      <c r="H34126"/>
      <c r="P34126"/>
    </row>
    <row r="34127" spans="8:16" x14ac:dyDescent="0.5">
      <c r="H34127"/>
      <c r="P34127"/>
    </row>
    <row r="34128" spans="8:16" x14ac:dyDescent="0.5">
      <c r="H34128"/>
      <c r="P34128"/>
    </row>
    <row r="34129" spans="8:16" x14ac:dyDescent="0.5">
      <c r="H34129"/>
      <c r="P34129"/>
    </row>
    <row r="34130" spans="8:16" x14ac:dyDescent="0.5">
      <c r="H34130"/>
      <c r="P34130"/>
    </row>
    <row r="34131" spans="8:16" x14ac:dyDescent="0.5">
      <c r="H34131"/>
      <c r="P34131"/>
    </row>
    <row r="34132" spans="8:16" x14ac:dyDescent="0.5">
      <c r="H34132"/>
      <c r="P34132"/>
    </row>
    <row r="34133" spans="8:16" x14ac:dyDescent="0.5">
      <c r="H34133"/>
      <c r="P34133"/>
    </row>
    <row r="34134" spans="8:16" x14ac:dyDescent="0.5">
      <c r="H34134"/>
      <c r="P34134"/>
    </row>
    <row r="34135" spans="8:16" x14ac:dyDescent="0.5">
      <c r="H34135"/>
      <c r="P34135"/>
    </row>
    <row r="34136" spans="8:16" x14ac:dyDescent="0.5">
      <c r="H34136"/>
      <c r="P34136"/>
    </row>
    <row r="34137" spans="8:16" x14ac:dyDescent="0.5">
      <c r="H34137"/>
      <c r="P34137"/>
    </row>
    <row r="34138" spans="8:16" x14ac:dyDescent="0.5">
      <c r="H34138"/>
      <c r="P34138"/>
    </row>
    <row r="34139" spans="8:16" x14ac:dyDescent="0.5">
      <c r="H34139"/>
      <c r="P34139"/>
    </row>
    <row r="34140" spans="8:16" x14ac:dyDescent="0.5">
      <c r="H34140"/>
      <c r="P34140"/>
    </row>
    <row r="34141" spans="8:16" x14ac:dyDescent="0.5">
      <c r="H34141"/>
      <c r="P34141"/>
    </row>
    <row r="34142" spans="8:16" x14ac:dyDescent="0.5">
      <c r="H34142"/>
      <c r="P34142"/>
    </row>
    <row r="34143" spans="8:16" x14ac:dyDescent="0.5">
      <c r="H34143"/>
      <c r="P34143"/>
    </row>
    <row r="34144" spans="8:16" x14ac:dyDescent="0.5">
      <c r="H34144"/>
      <c r="P34144"/>
    </row>
    <row r="34145" spans="8:16" x14ac:dyDescent="0.5">
      <c r="H34145"/>
      <c r="P34145"/>
    </row>
    <row r="34146" spans="8:16" x14ac:dyDescent="0.5">
      <c r="H34146"/>
      <c r="P34146"/>
    </row>
    <row r="34147" spans="8:16" x14ac:dyDescent="0.5">
      <c r="H34147"/>
      <c r="P34147"/>
    </row>
    <row r="34148" spans="8:16" x14ac:dyDescent="0.5">
      <c r="H34148"/>
      <c r="P34148"/>
    </row>
    <row r="34149" spans="8:16" x14ac:dyDescent="0.5">
      <c r="H34149"/>
      <c r="P34149"/>
    </row>
    <row r="34150" spans="8:16" x14ac:dyDescent="0.5">
      <c r="H34150"/>
      <c r="P34150"/>
    </row>
    <row r="34151" spans="8:16" x14ac:dyDescent="0.5">
      <c r="H34151"/>
      <c r="P34151"/>
    </row>
    <row r="34152" spans="8:16" x14ac:dyDescent="0.5">
      <c r="H34152"/>
      <c r="P34152"/>
    </row>
    <row r="34153" spans="8:16" x14ac:dyDescent="0.5">
      <c r="H34153"/>
      <c r="P34153"/>
    </row>
    <row r="34154" spans="8:16" x14ac:dyDescent="0.5">
      <c r="H34154"/>
      <c r="P34154"/>
    </row>
    <row r="34155" spans="8:16" x14ac:dyDescent="0.5">
      <c r="H34155"/>
      <c r="P34155"/>
    </row>
    <row r="34156" spans="8:16" x14ac:dyDescent="0.5">
      <c r="H34156"/>
      <c r="P34156"/>
    </row>
    <row r="34157" spans="8:16" x14ac:dyDescent="0.5">
      <c r="H34157"/>
      <c r="P34157"/>
    </row>
    <row r="34158" spans="8:16" x14ac:dyDescent="0.5">
      <c r="H34158"/>
      <c r="P34158"/>
    </row>
    <row r="34159" spans="8:16" x14ac:dyDescent="0.5">
      <c r="H34159"/>
      <c r="P34159"/>
    </row>
    <row r="34160" spans="8:16" x14ac:dyDescent="0.5">
      <c r="H34160"/>
      <c r="P34160"/>
    </row>
    <row r="34161" spans="8:16" x14ac:dyDescent="0.5">
      <c r="H34161"/>
      <c r="P34161"/>
    </row>
    <row r="34162" spans="8:16" x14ac:dyDescent="0.5">
      <c r="H34162"/>
      <c r="P34162"/>
    </row>
    <row r="34163" spans="8:16" x14ac:dyDescent="0.5">
      <c r="H34163"/>
      <c r="P34163"/>
    </row>
    <row r="34164" spans="8:16" x14ac:dyDescent="0.5">
      <c r="H34164"/>
      <c r="P34164"/>
    </row>
    <row r="34165" spans="8:16" x14ac:dyDescent="0.5">
      <c r="H34165"/>
      <c r="P34165"/>
    </row>
    <row r="34166" spans="8:16" x14ac:dyDescent="0.5">
      <c r="H34166"/>
      <c r="P34166"/>
    </row>
    <row r="34167" spans="8:16" x14ac:dyDescent="0.5">
      <c r="H34167"/>
      <c r="P34167"/>
    </row>
    <row r="34168" spans="8:16" x14ac:dyDescent="0.5">
      <c r="H34168"/>
      <c r="P34168"/>
    </row>
    <row r="34169" spans="8:16" x14ac:dyDescent="0.5">
      <c r="H34169"/>
      <c r="P34169"/>
    </row>
    <row r="34170" spans="8:16" x14ac:dyDescent="0.5">
      <c r="H34170"/>
      <c r="P34170"/>
    </row>
    <row r="34171" spans="8:16" x14ac:dyDescent="0.5">
      <c r="H34171"/>
      <c r="P34171"/>
    </row>
    <row r="34172" spans="8:16" x14ac:dyDescent="0.5">
      <c r="H34172"/>
      <c r="P34172"/>
    </row>
    <row r="34173" spans="8:16" x14ac:dyDescent="0.5">
      <c r="H34173"/>
      <c r="P34173"/>
    </row>
    <row r="34174" spans="8:16" x14ac:dyDescent="0.5">
      <c r="H34174"/>
      <c r="P34174"/>
    </row>
    <row r="34175" spans="8:16" x14ac:dyDescent="0.5">
      <c r="H34175"/>
      <c r="P34175"/>
    </row>
    <row r="34176" spans="8:16" x14ac:dyDescent="0.5">
      <c r="H34176"/>
      <c r="P34176"/>
    </row>
    <row r="34177" spans="8:16" x14ac:dyDescent="0.5">
      <c r="H34177"/>
      <c r="P34177"/>
    </row>
    <row r="34178" spans="8:16" x14ac:dyDescent="0.5">
      <c r="H34178"/>
      <c r="P34178"/>
    </row>
    <row r="34179" spans="8:16" x14ac:dyDescent="0.5">
      <c r="H34179"/>
      <c r="P34179"/>
    </row>
    <row r="34180" spans="8:16" x14ac:dyDescent="0.5">
      <c r="H34180"/>
      <c r="P34180"/>
    </row>
    <row r="34181" spans="8:16" x14ac:dyDescent="0.5">
      <c r="H34181"/>
      <c r="P34181"/>
    </row>
    <row r="34182" spans="8:16" x14ac:dyDescent="0.5">
      <c r="H34182"/>
      <c r="P34182"/>
    </row>
    <row r="34183" spans="8:16" x14ac:dyDescent="0.5">
      <c r="H34183"/>
      <c r="P34183"/>
    </row>
    <row r="34184" spans="8:16" x14ac:dyDescent="0.5">
      <c r="H34184"/>
      <c r="P34184"/>
    </row>
    <row r="34185" spans="8:16" x14ac:dyDescent="0.5">
      <c r="H34185"/>
      <c r="P34185"/>
    </row>
    <row r="34186" spans="8:16" x14ac:dyDescent="0.5">
      <c r="H34186"/>
      <c r="P34186"/>
    </row>
    <row r="34187" spans="8:16" x14ac:dyDescent="0.5">
      <c r="H34187"/>
      <c r="P34187"/>
    </row>
    <row r="34188" spans="8:16" x14ac:dyDescent="0.5">
      <c r="H34188"/>
      <c r="P34188"/>
    </row>
    <row r="34189" spans="8:16" x14ac:dyDescent="0.5">
      <c r="H34189"/>
      <c r="P34189"/>
    </row>
    <row r="34190" spans="8:16" x14ac:dyDescent="0.5">
      <c r="H34190"/>
      <c r="P34190"/>
    </row>
    <row r="34191" spans="8:16" x14ac:dyDescent="0.5">
      <c r="H34191"/>
      <c r="P34191"/>
    </row>
    <row r="34192" spans="8:16" x14ac:dyDescent="0.5">
      <c r="H34192"/>
      <c r="P34192"/>
    </row>
    <row r="34193" spans="8:16" x14ac:dyDescent="0.5">
      <c r="H34193"/>
      <c r="P34193"/>
    </row>
    <row r="34194" spans="8:16" x14ac:dyDescent="0.5">
      <c r="H34194"/>
      <c r="P34194"/>
    </row>
    <row r="34195" spans="8:16" x14ac:dyDescent="0.5">
      <c r="H34195"/>
      <c r="P34195"/>
    </row>
    <row r="34196" spans="8:16" x14ac:dyDescent="0.5">
      <c r="H34196"/>
      <c r="P34196"/>
    </row>
    <row r="34197" spans="8:16" x14ac:dyDescent="0.5">
      <c r="H34197"/>
      <c r="P34197"/>
    </row>
    <row r="34198" spans="8:16" x14ac:dyDescent="0.5">
      <c r="H34198"/>
      <c r="P34198"/>
    </row>
    <row r="34199" spans="8:16" x14ac:dyDescent="0.5">
      <c r="H34199"/>
      <c r="P34199"/>
    </row>
    <row r="34200" spans="8:16" x14ac:dyDescent="0.5">
      <c r="H34200"/>
      <c r="P34200"/>
    </row>
    <row r="34201" spans="8:16" x14ac:dyDescent="0.5">
      <c r="H34201"/>
      <c r="P34201"/>
    </row>
    <row r="34202" spans="8:16" x14ac:dyDescent="0.5">
      <c r="H34202"/>
      <c r="P34202"/>
    </row>
    <row r="34203" spans="8:16" x14ac:dyDescent="0.5">
      <c r="H34203"/>
      <c r="P34203"/>
    </row>
    <row r="34204" spans="8:16" x14ac:dyDescent="0.5">
      <c r="H34204"/>
      <c r="P34204"/>
    </row>
    <row r="34205" spans="8:16" x14ac:dyDescent="0.5">
      <c r="H34205"/>
      <c r="P34205"/>
    </row>
    <row r="34206" spans="8:16" x14ac:dyDescent="0.5">
      <c r="H34206"/>
      <c r="P34206"/>
    </row>
    <row r="34207" spans="8:16" x14ac:dyDescent="0.5">
      <c r="H34207"/>
      <c r="P34207"/>
    </row>
    <row r="34208" spans="8:16" x14ac:dyDescent="0.5">
      <c r="H34208"/>
      <c r="P34208"/>
    </row>
    <row r="34209" spans="8:16" x14ac:dyDescent="0.5">
      <c r="H34209"/>
      <c r="P34209"/>
    </row>
    <row r="34210" spans="8:16" x14ac:dyDescent="0.5">
      <c r="H34210"/>
      <c r="P34210"/>
    </row>
    <row r="34211" spans="8:16" x14ac:dyDescent="0.5">
      <c r="H34211"/>
      <c r="P34211"/>
    </row>
    <row r="34212" spans="8:16" x14ac:dyDescent="0.5">
      <c r="H34212"/>
      <c r="P34212"/>
    </row>
    <row r="34213" spans="8:16" x14ac:dyDescent="0.5">
      <c r="H34213"/>
      <c r="P34213"/>
    </row>
    <row r="34214" spans="8:16" x14ac:dyDescent="0.5">
      <c r="H34214"/>
      <c r="P34214"/>
    </row>
    <row r="34215" spans="8:16" x14ac:dyDescent="0.5">
      <c r="H34215"/>
      <c r="P34215"/>
    </row>
    <row r="34216" spans="8:16" x14ac:dyDescent="0.5">
      <c r="H34216"/>
      <c r="P34216"/>
    </row>
    <row r="34217" spans="8:16" x14ac:dyDescent="0.5">
      <c r="H34217"/>
      <c r="P34217"/>
    </row>
    <row r="34218" spans="8:16" x14ac:dyDescent="0.5">
      <c r="H34218"/>
      <c r="P34218"/>
    </row>
    <row r="34219" spans="8:16" x14ac:dyDescent="0.5">
      <c r="H34219"/>
      <c r="P34219"/>
    </row>
    <row r="34220" spans="8:16" x14ac:dyDescent="0.5">
      <c r="H34220"/>
      <c r="P34220"/>
    </row>
    <row r="34221" spans="8:16" x14ac:dyDescent="0.5">
      <c r="H34221"/>
      <c r="P34221"/>
    </row>
    <row r="34222" spans="8:16" x14ac:dyDescent="0.5">
      <c r="H34222"/>
      <c r="P34222"/>
    </row>
    <row r="34223" spans="8:16" x14ac:dyDescent="0.5">
      <c r="H34223"/>
      <c r="P34223"/>
    </row>
    <row r="34224" spans="8:16" x14ac:dyDescent="0.5">
      <c r="H34224"/>
      <c r="P34224"/>
    </row>
    <row r="34225" spans="8:16" x14ac:dyDescent="0.5">
      <c r="H34225"/>
      <c r="P34225"/>
    </row>
    <row r="34226" spans="8:16" x14ac:dyDescent="0.5">
      <c r="H34226"/>
      <c r="P34226"/>
    </row>
    <row r="34227" spans="8:16" x14ac:dyDescent="0.5">
      <c r="H34227"/>
      <c r="P34227"/>
    </row>
    <row r="34228" spans="8:16" x14ac:dyDescent="0.5">
      <c r="H34228"/>
      <c r="P34228"/>
    </row>
    <row r="34229" spans="8:16" x14ac:dyDescent="0.5">
      <c r="H34229"/>
      <c r="P34229"/>
    </row>
    <row r="34230" spans="8:16" x14ac:dyDescent="0.5">
      <c r="H34230"/>
      <c r="P34230"/>
    </row>
    <row r="34231" spans="8:16" x14ac:dyDescent="0.5">
      <c r="H34231"/>
      <c r="P34231"/>
    </row>
    <row r="34232" spans="8:16" x14ac:dyDescent="0.5">
      <c r="H34232"/>
      <c r="P34232"/>
    </row>
    <row r="34233" spans="8:16" x14ac:dyDescent="0.5">
      <c r="H34233"/>
      <c r="P34233"/>
    </row>
    <row r="34234" spans="8:16" x14ac:dyDescent="0.5">
      <c r="H34234"/>
      <c r="P34234"/>
    </row>
    <row r="34235" spans="8:16" x14ac:dyDescent="0.5">
      <c r="H34235"/>
      <c r="P34235"/>
    </row>
    <row r="34236" spans="8:16" x14ac:dyDescent="0.5">
      <c r="H34236"/>
      <c r="P34236"/>
    </row>
    <row r="34237" spans="8:16" x14ac:dyDescent="0.5">
      <c r="H34237"/>
      <c r="P34237"/>
    </row>
    <row r="34238" spans="8:16" x14ac:dyDescent="0.5">
      <c r="H34238"/>
      <c r="P34238"/>
    </row>
    <row r="34239" spans="8:16" x14ac:dyDescent="0.5">
      <c r="H34239"/>
      <c r="P34239"/>
    </row>
    <row r="34240" spans="8:16" x14ac:dyDescent="0.5">
      <c r="H34240"/>
      <c r="P34240"/>
    </row>
    <row r="34241" spans="8:16" x14ac:dyDescent="0.5">
      <c r="H34241"/>
      <c r="P34241"/>
    </row>
    <row r="34242" spans="8:16" x14ac:dyDescent="0.5">
      <c r="H34242"/>
      <c r="P34242"/>
    </row>
    <row r="34243" spans="8:16" x14ac:dyDescent="0.5">
      <c r="H34243"/>
      <c r="P34243"/>
    </row>
    <row r="34244" spans="8:16" x14ac:dyDescent="0.5">
      <c r="H34244"/>
      <c r="P34244"/>
    </row>
    <row r="34245" spans="8:16" x14ac:dyDescent="0.5">
      <c r="H34245"/>
      <c r="P34245"/>
    </row>
    <row r="34246" spans="8:16" x14ac:dyDescent="0.5">
      <c r="H34246"/>
      <c r="P34246"/>
    </row>
    <row r="34247" spans="8:16" x14ac:dyDescent="0.5">
      <c r="H34247"/>
      <c r="P34247"/>
    </row>
    <row r="34248" spans="8:16" x14ac:dyDescent="0.5">
      <c r="H34248"/>
      <c r="P34248"/>
    </row>
    <row r="34249" spans="8:16" x14ac:dyDescent="0.5">
      <c r="H34249"/>
      <c r="P34249"/>
    </row>
    <row r="34250" spans="8:16" x14ac:dyDescent="0.5">
      <c r="H34250"/>
      <c r="P34250"/>
    </row>
    <row r="34251" spans="8:16" x14ac:dyDescent="0.5">
      <c r="H34251"/>
      <c r="P34251"/>
    </row>
    <row r="34252" spans="8:16" x14ac:dyDescent="0.5">
      <c r="H34252"/>
      <c r="P34252"/>
    </row>
    <row r="34253" spans="8:16" x14ac:dyDescent="0.5">
      <c r="H34253"/>
      <c r="P34253"/>
    </row>
    <row r="34254" spans="8:16" x14ac:dyDescent="0.5">
      <c r="H34254"/>
      <c r="P34254"/>
    </row>
    <row r="34255" spans="8:16" x14ac:dyDescent="0.5">
      <c r="H34255"/>
      <c r="P34255"/>
    </row>
    <row r="34256" spans="8:16" x14ac:dyDescent="0.5">
      <c r="H34256"/>
      <c r="P34256"/>
    </row>
    <row r="34257" spans="8:16" x14ac:dyDescent="0.5">
      <c r="H34257"/>
      <c r="P34257"/>
    </row>
    <row r="34258" spans="8:16" x14ac:dyDescent="0.5">
      <c r="H34258"/>
      <c r="P34258"/>
    </row>
    <row r="34259" spans="8:16" x14ac:dyDescent="0.5">
      <c r="H34259"/>
      <c r="P34259"/>
    </row>
    <row r="34260" spans="8:16" x14ac:dyDescent="0.5">
      <c r="H34260"/>
      <c r="P34260"/>
    </row>
    <row r="34261" spans="8:16" x14ac:dyDescent="0.5">
      <c r="H34261"/>
      <c r="P34261"/>
    </row>
    <row r="34262" spans="8:16" x14ac:dyDescent="0.5">
      <c r="H34262"/>
      <c r="P34262"/>
    </row>
    <row r="34263" spans="8:16" x14ac:dyDescent="0.5">
      <c r="H34263"/>
      <c r="P34263"/>
    </row>
    <row r="34264" spans="8:16" x14ac:dyDescent="0.5">
      <c r="H34264"/>
      <c r="P34264"/>
    </row>
    <row r="34265" spans="8:16" x14ac:dyDescent="0.5">
      <c r="H34265"/>
      <c r="P34265"/>
    </row>
    <row r="34266" spans="8:16" x14ac:dyDescent="0.5">
      <c r="H34266"/>
      <c r="P34266"/>
    </row>
    <row r="34267" spans="8:16" x14ac:dyDescent="0.5">
      <c r="H34267"/>
      <c r="P34267"/>
    </row>
    <row r="34268" spans="8:16" x14ac:dyDescent="0.5">
      <c r="H34268"/>
      <c r="P34268"/>
    </row>
    <row r="34269" spans="8:16" x14ac:dyDescent="0.5">
      <c r="H34269"/>
      <c r="P34269"/>
    </row>
    <row r="34270" spans="8:16" x14ac:dyDescent="0.5">
      <c r="H34270"/>
      <c r="P34270"/>
    </row>
    <row r="34271" spans="8:16" x14ac:dyDescent="0.5">
      <c r="H34271"/>
      <c r="P34271"/>
    </row>
    <row r="34272" spans="8:16" x14ac:dyDescent="0.5">
      <c r="H34272"/>
      <c r="P34272"/>
    </row>
    <row r="34273" spans="8:16" x14ac:dyDescent="0.5">
      <c r="H34273"/>
      <c r="P34273"/>
    </row>
    <row r="34274" spans="8:16" x14ac:dyDescent="0.5">
      <c r="H34274"/>
      <c r="P34274"/>
    </row>
    <row r="34275" spans="8:16" x14ac:dyDescent="0.5">
      <c r="H34275"/>
      <c r="P34275"/>
    </row>
    <row r="34276" spans="8:16" x14ac:dyDescent="0.5">
      <c r="H34276"/>
      <c r="P34276"/>
    </row>
    <row r="34277" spans="8:16" x14ac:dyDescent="0.5">
      <c r="H34277"/>
      <c r="P34277"/>
    </row>
    <row r="34278" spans="8:16" x14ac:dyDescent="0.5">
      <c r="H34278"/>
      <c r="P34278"/>
    </row>
    <row r="34279" spans="8:16" x14ac:dyDescent="0.5">
      <c r="H34279"/>
      <c r="P34279"/>
    </row>
    <row r="34280" spans="8:16" x14ac:dyDescent="0.5">
      <c r="H34280"/>
      <c r="P34280"/>
    </row>
    <row r="34281" spans="8:16" x14ac:dyDescent="0.5">
      <c r="H34281"/>
      <c r="P34281"/>
    </row>
    <row r="34282" spans="8:16" x14ac:dyDescent="0.5">
      <c r="H34282"/>
      <c r="P34282"/>
    </row>
    <row r="34283" spans="8:16" x14ac:dyDescent="0.5">
      <c r="H34283"/>
      <c r="P34283"/>
    </row>
    <row r="34284" spans="8:16" x14ac:dyDescent="0.5">
      <c r="H34284"/>
      <c r="P34284"/>
    </row>
    <row r="34285" spans="8:16" x14ac:dyDescent="0.5">
      <c r="H34285"/>
      <c r="P34285"/>
    </row>
    <row r="34286" spans="8:16" x14ac:dyDescent="0.5">
      <c r="H34286"/>
      <c r="P34286"/>
    </row>
    <row r="34287" spans="8:16" x14ac:dyDescent="0.5">
      <c r="H34287"/>
      <c r="P34287"/>
    </row>
    <row r="34288" spans="8:16" x14ac:dyDescent="0.5">
      <c r="H34288"/>
      <c r="P34288"/>
    </row>
    <row r="34289" spans="8:16" x14ac:dyDescent="0.5">
      <c r="H34289"/>
      <c r="P34289"/>
    </row>
    <row r="34290" spans="8:16" x14ac:dyDescent="0.5">
      <c r="H34290"/>
      <c r="P34290"/>
    </row>
    <row r="34291" spans="8:16" x14ac:dyDescent="0.5">
      <c r="H34291"/>
      <c r="P34291"/>
    </row>
    <row r="34292" spans="8:16" x14ac:dyDescent="0.5">
      <c r="H34292"/>
      <c r="P34292"/>
    </row>
    <row r="34293" spans="8:16" x14ac:dyDescent="0.5">
      <c r="H34293"/>
      <c r="P34293"/>
    </row>
    <row r="34294" spans="8:16" x14ac:dyDescent="0.5">
      <c r="H34294"/>
      <c r="P34294"/>
    </row>
    <row r="34295" spans="8:16" x14ac:dyDescent="0.5">
      <c r="H34295"/>
      <c r="P34295"/>
    </row>
    <row r="34296" spans="8:16" x14ac:dyDescent="0.5">
      <c r="H34296"/>
      <c r="P34296"/>
    </row>
    <row r="34297" spans="8:16" x14ac:dyDescent="0.5">
      <c r="H34297"/>
      <c r="P34297"/>
    </row>
    <row r="34298" spans="8:16" x14ac:dyDescent="0.5">
      <c r="H34298"/>
      <c r="P34298"/>
    </row>
    <row r="34299" spans="8:16" x14ac:dyDescent="0.5">
      <c r="H34299"/>
      <c r="P34299"/>
    </row>
    <row r="34300" spans="8:16" x14ac:dyDescent="0.5">
      <c r="H34300"/>
      <c r="P34300"/>
    </row>
    <row r="34301" spans="8:16" x14ac:dyDescent="0.5">
      <c r="H34301"/>
      <c r="P34301"/>
    </row>
    <row r="34302" spans="8:16" x14ac:dyDescent="0.5">
      <c r="H34302"/>
      <c r="P34302"/>
    </row>
    <row r="34303" spans="8:16" x14ac:dyDescent="0.5">
      <c r="H34303"/>
      <c r="P34303"/>
    </row>
    <row r="34304" spans="8:16" x14ac:dyDescent="0.5">
      <c r="H34304"/>
      <c r="P34304"/>
    </row>
    <row r="34305" spans="8:16" x14ac:dyDescent="0.5">
      <c r="H34305"/>
      <c r="P34305"/>
    </row>
    <row r="34306" spans="8:16" x14ac:dyDescent="0.5">
      <c r="H34306"/>
      <c r="P34306"/>
    </row>
    <row r="34307" spans="8:16" x14ac:dyDescent="0.5">
      <c r="H34307"/>
      <c r="P34307"/>
    </row>
    <row r="34308" spans="8:16" x14ac:dyDescent="0.5">
      <c r="H34308"/>
      <c r="P34308"/>
    </row>
    <row r="34309" spans="8:16" x14ac:dyDescent="0.5">
      <c r="H34309"/>
      <c r="P34309"/>
    </row>
    <row r="34310" spans="8:16" x14ac:dyDescent="0.5">
      <c r="H34310"/>
      <c r="P34310"/>
    </row>
    <row r="34311" spans="8:16" x14ac:dyDescent="0.5">
      <c r="H34311"/>
      <c r="P34311"/>
    </row>
    <row r="34312" spans="8:16" x14ac:dyDescent="0.5">
      <c r="H34312"/>
      <c r="P34312"/>
    </row>
    <row r="34313" spans="8:16" x14ac:dyDescent="0.5">
      <c r="H34313"/>
      <c r="P34313"/>
    </row>
    <row r="34314" spans="8:16" x14ac:dyDescent="0.5">
      <c r="H34314"/>
      <c r="P34314"/>
    </row>
    <row r="34315" spans="8:16" x14ac:dyDescent="0.5">
      <c r="H34315"/>
      <c r="P34315"/>
    </row>
    <row r="34316" spans="8:16" x14ac:dyDescent="0.5">
      <c r="H34316"/>
      <c r="P34316"/>
    </row>
    <row r="34317" spans="8:16" x14ac:dyDescent="0.5">
      <c r="H34317"/>
      <c r="P34317"/>
    </row>
    <row r="34318" spans="8:16" x14ac:dyDescent="0.5">
      <c r="H34318"/>
      <c r="P34318"/>
    </row>
    <row r="34319" spans="8:16" x14ac:dyDescent="0.5">
      <c r="H34319"/>
      <c r="P34319"/>
    </row>
    <row r="34320" spans="8:16" x14ac:dyDescent="0.5">
      <c r="H34320"/>
      <c r="P34320"/>
    </row>
    <row r="34321" spans="8:16" x14ac:dyDescent="0.5">
      <c r="H34321"/>
      <c r="P34321"/>
    </row>
    <row r="34322" spans="8:16" x14ac:dyDescent="0.5">
      <c r="H34322"/>
      <c r="P34322"/>
    </row>
    <row r="34323" spans="8:16" x14ac:dyDescent="0.5">
      <c r="H34323"/>
      <c r="P34323"/>
    </row>
    <row r="34324" spans="8:16" x14ac:dyDescent="0.5">
      <c r="H34324"/>
      <c r="P34324"/>
    </row>
    <row r="34325" spans="8:16" x14ac:dyDescent="0.5">
      <c r="H34325"/>
      <c r="P34325"/>
    </row>
    <row r="34326" spans="8:16" x14ac:dyDescent="0.5">
      <c r="H34326"/>
      <c r="P34326"/>
    </row>
    <row r="34327" spans="8:16" x14ac:dyDescent="0.5">
      <c r="H34327"/>
      <c r="P34327"/>
    </row>
    <row r="34328" spans="8:16" x14ac:dyDescent="0.5">
      <c r="H34328"/>
      <c r="P34328"/>
    </row>
    <row r="34329" spans="8:16" x14ac:dyDescent="0.5">
      <c r="H34329"/>
      <c r="P34329"/>
    </row>
    <row r="34330" spans="8:16" x14ac:dyDescent="0.5">
      <c r="H34330"/>
      <c r="P34330"/>
    </row>
    <row r="34331" spans="8:16" x14ac:dyDescent="0.5">
      <c r="H34331"/>
      <c r="P34331"/>
    </row>
    <row r="34332" spans="8:16" x14ac:dyDescent="0.5">
      <c r="H34332"/>
      <c r="P34332"/>
    </row>
    <row r="34333" spans="8:16" x14ac:dyDescent="0.5">
      <c r="H34333"/>
      <c r="P34333"/>
    </row>
    <row r="34334" spans="8:16" x14ac:dyDescent="0.5">
      <c r="H34334"/>
      <c r="P34334"/>
    </row>
    <row r="34335" spans="8:16" x14ac:dyDescent="0.5">
      <c r="H34335"/>
      <c r="P34335"/>
    </row>
    <row r="34336" spans="8:16" x14ac:dyDescent="0.5">
      <c r="H34336"/>
      <c r="P34336"/>
    </row>
    <row r="34337" spans="8:16" x14ac:dyDescent="0.5">
      <c r="H34337"/>
      <c r="P34337"/>
    </row>
    <row r="34338" spans="8:16" x14ac:dyDescent="0.5">
      <c r="H34338"/>
      <c r="P34338"/>
    </row>
    <row r="34339" spans="8:16" x14ac:dyDescent="0.5">
      <c r="H34339"/>
      <c r="P34339"/>
    </row>
    <row r="34340" spans="8:16" x14ac:dyDescent="0.5">
      <c r="H34340"/>
      <c r="P34340"/>
    </row>
    <row r="34341" spans="8:16" x14ac:dyDescent="0.5">
      <c r="H34341"/>
      <c r="P34341"/>
    </row>
    <row r="34342" spans="8:16" x14ac:dyDescent="0.5">
      <c r="H34342"/>
      <c r="P34342"/>
    </row>
    <row r="34343" spans="8:16" x14ac:dyDescent="0.5">
      <c r="H34343"/>
      <c r="P34343"/>
    </row>
    <row r="34344" spans="8:16" x14ac:dyDescent="0.5">
      <c r="H34344"/>
      <c r="P34344"/>
    </row>
    <row r="34345" spans="8:16" x14ac:dyDescent="0.5">
      <c r="H34345"/>
      <c r="P34345"/>
    </row>
    <row r="34346" spans="8:16" x14ac:dyDescent="0.5">
      <c r="H34346"/>
      <c r="P34346"/>
    </row>
    <row r="34347" spans="8:16" x14ac:dyDescent="0.5">
      <c r="H34347"/>
      <c r="P34347"/>
    </row>
    <row r="34348" spans="8:16" x14ac:dyDescent="0.5">
      <c r="H34348"/>
      <c r="P34348"/>
    </row>
    <row r="34349" spans="8:16" x14ac:dyDescent="0.5">
      <c r="H34349"/>
      <c r="P34349"/>
    </row>
    <row r="34350" spans="8:16" x14ac:dyDescent="0.5">
      <c r="H34350"/>
      <c r="P34350"/>
    </row>
    <row r="34351" spans="8:16" x14ac:dyDescent="0.5">
      <c r="H34351"/>
      <c r="P34351"/>
    </row>
    <row r="34352" spans="8:16" x14ac:dyDescent="0.5">
      <c r="H34352"/>
      <c r="P34352"/>
    </row>
    <row r="34353" spans="8:16" x14ac:dyDescent="0.5">
      <c r="H34353"/>
      <c r="P34353"/>
    </row>
    <row r="34354" spans="8:16" x14ac:dyDescent="0.5">
      <c r="H34354"/>
      <c r="P34354"/>
    </row>
    <row r="34355" spans="8:16" x14ac:dyDescent="0.5">
      <c r="H34355"/>
      <c r="P34355"/>
    </row>
    <row r="34356" spans="8:16" x14ac:dyDescent="0.5">
      <c r="H34356"/>
      <c r="P34356"/>
    </row>
    <row r="34357" spans="8:16" x14ac:dyDescent="0.5">
      <c r="H34357"/>
      <c r="P34357"/>
    </row>
    <row r="34358" spans="8:16" x14ac:dyDescent="0.5">
      <c r="H34358"/>
      <c r="P34358"/>
    </row>
    <row r="34359" spans="8:16" x14ac:dyDescent="0.5">
      <c r="H34359"/>
      <c r="P34359"/>
    </row>
    <row r="34360" spans="8:16" x14ac:dyDescent="0.5">
      <c r="H34360"/>
      <c r="P34360"/>
    </row>
    <row r="34361" spans="8:16" x14ac:dyDescent="0.5">
      <c r="H34361"/>
      <c r="P34361"/>
    </row>
    <row r="34362" spans="8:16" x14ac:dyDescent="0.5">
      <c r="H34362"/>
      <c r="P34362"/>
    </row>
    <row r="34363" spans="8:16" x14ac:dyDescent="0.5">
      <c r="H34363"/>
      <c r="P34363"/>
    </row>
    <row r="34364" spans="8:16" x14ac:dyDescent="0.5">
      <c r="H34364"/>
      <c r="P34364"/>
    </row>
    <row r="34365" spans="8:16" x14ac:dyDescent="0.5">
      <c r="H34365"/>
      <c r="P34365"/>
    </row>
    <row r="34366" spans="8:16" x14ac:dyDescent="0.5">
      <c r="H34366"/>
      <c r="P34366"/>
    </row>
    <row r="34367" spans="8:16" x14ac:dyDescent="0.5">
      <c r="H34367"/>
      <c r="P34367"/>
    </row>
    <row r="34368" spans="8:16" x14ac:dyDescent="0.5">
      <c r="H34368"/>
      <c r="P34368"/>
    </row>
    <row r="34369" spans="8:16" x14ac:dyDescent="0.5">
      <c r="H34369"/>
      <c r="P34369"/>
    </row>
    <row r="34370" spans="8:16" x14ac:dyDescent="0.5">
      <c r="H34370"/>
      <c r="P34370"/>
    </row>
    <row r="34371" spans="8:16" x14ac:dyDescent="0.5">
      <c r="H34371"/>
      <c r="P34371"/>
    </row>
    <row r="34372" spans="8:16" x14ac:dyDescent="0.5">
      <c r="H34372"/>
      <c r="P34372"/>
    </row>
    <row r="34373" spans="8:16" x14ac:dyDescent="0.5">
      <c r="H34373"/>
      <c r="P34373"/>
    </row>
    <row r="34374" spans="8:16" x14ac:dyDescent="0.5">
      <c r="H34374"/>
      <c r="P34374"/>
    </row>
    <row r="34375" spans="8:16" x14ac:dyDescent="0.5">
      <c r="H34375"/>
      <c r="P34375"/>
    </row>
    <row r="34376" spans="8:16" x14ac:dyDescent="0.5">
      <c r="H34376"/>
      <c r="P34376"/>
    </row>
    <row r="34377" spans="8:16" x14ac:dyDescent="0.5">
      <c r="H34377"/>
      <c r="P34377"/>
    </row>
    <row r="34378" spans="8:16" x14ac:dyDescent="0.5">
      <c r="H34378"/>
      <c r="P34378"/>
    </row>
    <row r="34379" spans="8:16" x14ac:dyDescent="0.5">
      <c r="H34379"/>
      <c r="P34379"/>
    </row>
    <row r="34380" spans="8:16" x14ac:dyDescent="0.5">
      <c r="H34380"/>
      <c r="P34380"/>
    </row>
    <row r="34381" spans="8:16" x14ac:dyDescent="0.5">
      <c r="H34381"/>
      <c r="P34381"/>
    </row>
    <row r="34382" spans="8:16" x14ac:dyDescent="0.5">
      <c r="H34382"/>
      <c r="P34382"/>
    </row>
    <row r="34383" spans="8:16" x14ac:dyDescent="0.5">
      <c r="H34383"/>
      <c r="P34383"/>
    </row>
    <row r="34384" spans="8:16" x14ac:dyDescent="0.5">
      <c r="H34384"/>
      <c r="P34384"/>
    </row>
    <row r="34385" spans="8:16" x14ac:dyDescent="0.5">
      <c r="H34385"/>
      <c r="P34385"/>
    </row>
    <row r="34386" spans="8:16" x14ac:dyDescent="0.5">
      <c r="H34386"/>
      <c r="P34386"/>
    </row>
    <row r="34387" spans="8:16" x14ac:dyDescent="0.5">
      <c r="H34387"/>
      <c r="P34387"/>
    </row>
    <row r="34388" spans="8:16" x14ac:dyDescent="0.5">
      <c r="H34388"/>
      <c r="P34388"/>
    </row>
    <row r="34389" spans="8:16" x14ac:dyDescent="0.5">
      <c r="H34389"/>
      <c r="P34389"/>
    </row>
    <row r="34390" spans="8:16" x14ac:dyDescent="0.5">
      <c r="H34390"/>
      <c r="P34390"/>
    </row>
    <row r="34391" spans="8:16" x14ac:dyDescent="0.5">
      <c r="H34391"/>
      <c r="P34391"/>
    </row>
    <row r="34392" spans="8:16" x14ac:dyDescent="0.5">
      <c r="H34392"/>
      <c r="P34392"/>
    </row>
    <row r="34393" spans="8:16" x14ac:dyDescent="0.5">
      <c r="H34393"/>
      <c r="P34393"/>
    </row>
    <row r="34394" spans="8:16" x14ac:dyDescent="0.5">
      <c r="H34394"/>
      <c r="P34394"/>
    </row>
    <row r="34395" spans="8:16" x14ac:dyDescent="0.5">
      <c r="H34395"/>
      <c r="P34395"/>
    </row>
    <row r="34396" spans="8:16" x14ac:dyDescent="0.5">
      <c r="H34396"/>
      <c r="P34396"/>
    </row>
    <row r="34397" spans="8:16" x14ac:dyDescent="0.5">
      <c r="H34397"/>
      <c r="P34397"/>
    </row>
    <row r="34398" spans="8:16" x14ac:dyDescent="0.5">
      <c r="H34398"/>
      <c r="P34398"/>
    </row>
    <row r="34399" spans="8:16" x14ac:dyDescent="0.5">
      <c r="H34399"/>
      <c r="P34399"/>
    </row>
    <row r="34400" spans="8:16" x14ac:dyDescent="0.5">
      <c r="H34400"/>
      <c r="P34400"/>
    </row>
    <row r="34401" spans="8:16" x14ac:dyDescent="0.5">
      <c r="H34401"/>
      <c r="P34401"/>
    </row>
    <row r="34402" spans="8:16" x14ac:dyDescent="0.5">
      <c r="H34402"/>
      <c r="P34402"/>
    </row>
    <row r="34403" spans="8:16" x14ac:dyDescent="0.5">
      <c r="H34403"/>
      <c r="P34403"/>
    </row>
    <row r="34404" spans="8:16" x14ac:dyDescent="0.5">
      <c r="H34404"/>
      <c r="P34404"/>
    </row>
    <row r="34405" spans="8:16" x14ac:dyDescent="0.5">
      <c r="H34405"/>
      <c r="P34405"/>
    </row>
    <row r="34406" spans="8:16" x14ac:dyDescent="0.5">
      <c r="H34406"/>
      <c r="P34406"/>
    </row>
    <row r="34407" spans="8:16" x14ac:dyDescent="0.5">
      <c r="H34407"/>
      <c r="P34407"/>
    </row>
    <row r="34408" spans="8:16" x14ac:dyDescent="0.5">
      <c r="H34408"/>
      <c r="P34408"/>
    </row>
    <row r="34409" spans="8:16" x14ac:dyDescent="0.5">
      <c r="H34409"/>
      <c r="P34409"/>
    </row>
    <row r="34410" spans="8:16" x14ac:dyDescent="0.5">
      <c r="H34410"/>
      <c r="P34410"/>
    </row>
    <row r="34411" spans="8:16" x14ac:dyDescent="0.5">
      <c r="H34411"/>
      <c r="P34411"/>
    </row>
    <row r="34412" spans="8:16" x14ac:dyDescent="0.5">
      <c r="H34412"/>
      <c r="P34412"/>
    </row>
    <row r="34413" spans="8:16" x14ac:dyDescent="0.5">
      <c r="H34413"/>
      <c r="P34413"/>
    </row>
    <row r="34414" spans="8:16" x14ac:dyDescent="0.5">
      <c r="H34414"/>
      <c r="P34414"/>
    </row>
    <row r="34415" spans="8:16" x14ac:dyDescent="0.5">
      <c r="H34415"/>
      <c r="P34415"/>
    </row>
    <row r="34416" spans="8:16" x14ac:dyDescent="0.5">
      <c r="H34416"/>
      <c r="P34416"/>
    </row>
    <row r="34417" spans="8:16" x14ac:dyDescent="0.5">
      <c r="H34417"/>
      <c r="P34417"/>
    </row>
    <row r="34418" spans="8:16" x14ac:dyDescent="0.5">
      <c r="H34418"/>
      <c r="P34418"/>
    </row>
    <row r="34419" spans="8:16" x14ac:dyDescent="0.5">
      <c r="H34419"/>
      <c r="P34419"/>
    </row>
    <row r="34420" spans="8:16" x14ac:dyDescent="0.5">
      <c r="H34420"/>
      <c r="P34420"/>
    </row>
    <row r="34421" spans="8:16" x14ac:dyDescent="0.5">
      <c r="H34421"/>
      <c r="P34421"/>
    </row>
    <row r="34422" spans="8:16" x14ac:dyDescent="0.5">
      <c r="H34422"/>
      <c r="P34422"/>
    </row>
    <row r="34423" spans="8:16" x14ac:dyDescent="0.5">
      <c r="H34423"/>
      <c r="P34423"/>
    </row>
    <row r="34424" spans="8:16" x14ac:dyDescent="0.5">
      <c r="H34424"/>
      <c r="P34424"/>
    </row>
    <row r="34425" spans="8:16" x14ac:dyDescent="0.5">
      <c r="H34425"/>
      <c r="P34425"/>
    </row>
    <row r="34426" spans="8:16" x14ac:dyDescent="0.5">
      <c r="H34426"/>
      <c r="P34426"/>
    </row>
    <row r="34427" spans="8:16" x14ac:dyDescent="0.5">
      <c r="H34427"/>
      <c r="P34427"/>
    </row>
    <row r="34428" spans="8:16" x14ac:dyDescent="0.5">
      <c r="H34428"/>
      <c r="P34428"/>
    </row>
    <row r="34429" spans="8:16" x14ac:dyDescent="0.5">
      <c r="H34429"/>
      <c r="P34429"/>
    </row>
    <row r="34430" spans="8:16" x14ac:dyDescent="0.5">
      <c r="H34430"/>
      <c r="P34430"/>
    </row>
    <row r="34431" spans="8:16" x14ac:dyDescent="0.5">
      <c r="H34431"/>
      <c r="P34431"/>
    </row>
    <row r="34432" spans="8:16" x14ac:dyDescent="0.5">
      <c r="H34432"/>
      <c r="P34432"/>
    </row>
    <row r="34433" spans="8:16" x14ac:dyDescent="0.5">
      <c r="H34433"/>
      <c r="P34433"/>
    </row>
    <row r="34434" spans="8:16" x14ac:dyDescent="0.5">
      <c r="H34434"/>
      <c r="P34434"/>
    </row>
    <row r="34435" spans="8:16" x14ac:dyDescent="0.5">
      <c r="H34435"/>
      <c r="P34435"/>
    </row>
    <row r="34436" spans="8:16" x14ac:dyDescent="0.5">
      <c r="H34436"/>
      <c r="P34436"/>
    </row>
    <row r="34437" spans="8:16" x14ac:dyDescent="0.5">
      <c r="H34437"/>
      <c r="P34437"/>
    </row>
    <row r="34438" spans="8:16" x14ac:dyDescent="0.5">
      <c r="H34438"/>
      <c r="P34438"/>
    </row>
    <row r="34439" spans="8:16" x14ac:dyDescent="0.5">
      <c r="H34439"/>
      <c r="P34439"/>
    </row>
    <row r="34440" spans="8:16" x14ac:dyDescent="0.5">
      <c r="H34440"/>
      <c r="P34440"/>
    </row>
    <row r="34441" spans="8:16" x14ac:dyDescent="0.5">
      <c r="H34441"/>
      <c r="P34441"/>
    </row>
    <row r="34442" spans="8:16" x14ac:dyDescent="0.5">
      <c r="H34442"/>
      <c r="P34442"/>
    </row>
    <row r="34443" spans="8:16" x14ac:dyDescent="0.5">
      <c r="H34443"/>
      <c r="P34443"/>
    </row>
    <row r="34444" spans="8:16" x14ac:dyDescent="0.5">
      <c r="H34444"/>
      <c r="P34444"/>
    </row>
    <row r="34445" spans="8:16" x14ac:dyDescent="0.5">
      <c r="H34445"/>
      <c r="P34445"/>
    </row>
    <row r="34446" spans="8:16" x14ac:dyDescent="0.5">
      <c r="H34446"/>
      <c r="P34446"/>
    </row>
    <row r="34447" spans="8:16" x14ac:dyDescent="0.5">
      <c r="H34447"/>
      <c r="P34447"/>
    </row>
    <row r="34448" spans="8:16" x14ac:dyDescent="0.5">
      <c r="H34448"/>
      <c r="P34448"/>
    </row>
    <row r="34449" spans="8:16" x14ac:dyDescent="0.5">
      <c r="H34449"/>
      <c r="P34449"/>
    </row>
    <row r="34450" spans="8:16" x14ac:dyDescent="0.5">
      <c r="H34450"/>
      <c r="P34450"/>
    </row>
    <row r="34451" spans="8:16" x14ac:dyDescent="0.5">
      <c r="H34451"/>
      <c r="P34451"/>
    </row>
    <row r="34452" spans="8:16" x14ac:dyDescent="0.5">
      <c r="H34452"/>
      <c r="P34452"/>
    </row>
    <row r="34453" spans="8:16" x14ac:dyDescent="0.5">
      <c r="H34453"/>
      <c r="P34453"/>
    </row>
    <row r="34454" spans="8:16" x14ac:dyDescent="0.5">
      <c r="H34454"/>
      <c r="P34454"/>
    </row>
    <row r="34455" spans="8:16" x14ac:dyDescent="0.5">
      <c r="H34455"/>
      <c r="P34455"/>
    </row>
    <row r="34456" spans="8:16" x14ac:dyDescent="0.5">
      <c r="H34456"/>
      <c r="P34456"/>
    </row>
    <row r="34457" spans="8:16" x14ac:dyDescent="0.5">
      <c r="H34457"/>
      <c r="P34457"/>
    </row>
    <row r="34458" spans="8:16" x14ac:dyDescent="0.5">
      <c r="H34458"/>
      <c r="P34458"/>
    </row>
    <row r="34459" spans="8:16" x14ac:dyDescent="0.5">
      <c r="H34459"/>
      <c r="P34459"/>
    </row>
    <row r="34460" spans="8:16" x14ac:dyDescent="0.5">
      <c r="H34460"/>
      <c r="P34460"/>
    </row>
    <row r="34461" spans="8:16" x14ac:dyDescent="0.5">
      <c r="H34461"/>
      <c r="P34461"/>
    </row>
    <row r="34462" spans="8:16" x14ac:dyDescent="0.5">
      <c r="H34462"/>
      <c r="P34462"/>
    </row>
    <row r="34463" spans="8:16" x14ac:dyDescent="0.5">
      <c r="H34463"/>
      <c r="P34463"/>
    </row>
    <row r="34464" spans="8:16" x14ac:dyDescent="0.5">
      <c r="H34464"/>
      <c r="P34464"/>
    </row>
    <row r="34465" spans="8:16" x14ac:dyDescent="0.5">
      <c r="H34465"/>
      <c r="P34465"/>
    </row>
    <row r="34466" spans="8:16" x14ac:dyDescent="0.5">
      <c r="H34466"/>
      <c r="P34466"/>
    </row>
    <row r="34467" spans="8:16" x14ac:dyDescent="0.5">
      <c r="H34467"/>
      <c r="P34467"/>
    </row>
    <row r="34468" spans="8:16" x14ac:dyDescent="0.5">
      <c r="H34468"/>
      <c r="P34468"/>
    </row>
    <row r="34469" spans="8:16" x14ac:dyDescent="0.5">
      <c r="H34469"/>
      <c r="P34469"/>
    </row>
    <row r="34470" spans="8:16" x14ac:dyDescent="0.5">
      <c r="H34470"/>
      <c r="P34470"/>
    </row>
    <row r="34471" spans="8:16" x14ac:dyDescent="0.5">
      <c r="H34471"/>
      <c r="P34471"/>
    </row>
    <row r="34472" spans="8:16" x14ac:dyDescent="0.5">
      <c r="H34472"/>
      <c r="P34472"/>
    </row>
    <row r="34473" spans="8:16" x14ac:dyDescent="0.5">
      <c r="H34473"/>
      <c r="P34473"/>
    </row>
    <row r="34474" spans="8:16" x14ac:dyDescent="0.5">
      <c r="H34474"/>
      <c r="P34474"/>
    </row>
    <row r="34475" spans="8:16" x14ac:dyDescent="0.5">
      <c r="H34475"/>
      <c r="P34475"/>
    </row>
    <row r="34476" spans="8:16" x14ac:dyDescent="0.5">
      <c r="H34476"/>
      <c r="P34476"/>
    </row>
    <row r="34477" spans="8:16" x14ac:dyDescent="0.5">
      <c r="H34477"/>
      <c r="P34477"/>
    </row>
    <row r="34478" spans="8:16" x14ac:dyDescent="0.5">
      <c r="H34478"/>
      <c r="P34478"/>
    </row>
    <row r="34479" spans="8:16" x14ac:dyDescent="0.5">
      <c r="H34479"/>
      <c r="P34479"/>
    </row>
    <row r="34480" spans="8:16" x14ac:dyDescent="0.5">
      <c r="H34480"/>
      <c r="P34480"/>
    </row>
    <row r="34481" spans="8:16" x14ac:dyDescent="0.5">
      <c r="H34481"/>
      <c r="P34481"/>
    </row>
    <row r="34482" spans="8:16" x14ac:dyDescent="0.5">
      <c r="H34482"/>
      <c r="P34482"/>
    </row>
    <row r="34483" spans="8:16" x14ac:dyDescent="0.5">
      <c r="H34483"/>
      <c r="P34483"/>
    </row>
    <row r="34484" spans="8:16" x14ac:dyDescent="0.5">
      <c r="H34484"/>
      <c r="P34484"/>
    </row>
    <row r="34485" spans="8:16" x14ac:dyDescent="0.5">
      <c r="H34485"/>
      <c r="P34485"/>
    </row>
    <row r="34486" spans="8:16" x14ac:dyDescent="0.5">
      <c r="H34486"/>
      <c r="P34486"/>
    </row>
    <row r="34487" spans="8:16" x14ac:dyDescent="0.5">
      <c r="H34487"/>
      <c r="P34487"/>
    </row>
    <row r="34488" spans="8:16" x14ac:dyDescent="0.5">
      <c r="H34488"/>
      <c r="P34488"/>
    </row>
    <row r="34489" spans="8:16" x14ac:dyDescent="0.5">
      <c r="H34489"/>
      <c r="P34489"/>
    </row>
    <row r="34490" spans="8:16" x14ac:dyDescent="0.5">
      <c r="H34490"/>
      <c r="P34490"/>
    </row>
    <row r="34491" spans="8:16" x14ac:dyDescent="0.5">
      <c r="H34491"/>
      <c r="P34491"/>
    </row>
    <row r="34492" spans="8:16" x14ac:dyDescent="0.5">
      <c r="H34492"/>
      <c r="P34492"/>
    </row>
    <row r="34493" spans="8:16" x14ac:dyDescent="0.5">
      <c r="H34493"/>
      <c r="P34493"/>
    </row>
    <row r="34494" spans="8:16" x14ac:dyDescent="0.5">
      <c r="H34494"/>
      <c r="P34494"/>
    </row>
    <row r="34495" spans="8:16" x14ac:dyDescent="0.5">
      <c r="H34495"/>
      <c r="P34495"/>
    </row>
    <row r="34496" spans="8:16" x14ac:dyDescent="0.5">
      <c r="H34496"/>
      <c r="P34496"/>
    </row>
    <row r="34497" spans="8:16" x14ac:dyDescent="0.5">
      <c r="H34497"/>
      <c r="P34497"/>
    </row>
    <row r="34498" spans="8:16" x14ac:dyDescent="0.5">
      <c r="H34498"/>
      <c r="P34498"/>
    </row>
    <row r="34499" spans="8:16" x14ac:dyDescent="0.5">
      <c r="H34499"/>
      <c r="P34499"/>
    </row>
    <row r="34500" spans="8:16" x14ac:dyDescent="0.5">
      <c r="H34500"/>
      <c r="P34500"/>
    </row>
    <row r="34501" spans="8:16" x14ac:dyDescent="0.5">
      <c r="H34501"/>
      <c r="P34501"/>
    </row>
    <row r="34502" spans="8:16" x14ac:dyDescent="0.5">
      <c r="H34502"/>
      <c r="P34502"/>
    </row>
    <row r="34503" spans="8:16" x14ac:dyDescent="0.5">
      <c r="H34503"/>
      <c r="P34503"/>
    </row>
    <row r="34504" spans="8:16" x14ac:dyDescent="0.5">
      <c r="H34504"/>
      <c r="P34504"/>
    </row>
    <row r="34505" spans="8:16" x14ac:dyDescent="0.5">
      <c r="H34505"/>
      <c r="P34505"/>
    </row>
    <row r="34506" spans="8:16" x14ac:dyDescent="0.5">
      <c r="H34506"/>
      <c r="P34506"/>
    </row>
    <row r="34507" spans="8:16" x14ac:dyDescent="0.5">
      <c r="H34507"/>
      <c r="P34507"/>
    </row>
    <row r="34508" spans="8:16" x14ac:dyDescent="0.5">
      <c r="H34508"/>
      <c r="P34508"/>
    </row>
    <row r="34509" spans="8:16" x14ac:dyDescent="0.5">
      <c r="H34509"/>
      <c r="P34509"/>
    </row>
    <row r="34510" spans="8:16" x14ac:dyDescent="0.5">
      <c r="H34510"/>
      <c r="P34510"/>
    </row>
    <row r="34511" spans="8:16" x14ac:dyDescent="0.5">
      <c r="H34511"/>
      <c r="P34511"/>
    </row>
    <row r="34512" spans="8:16" x14ac:dyDescent="0.5">
      <c r="H34512"/>
      <c r="P34512"/>
    </row>
    <row r="34513" spans="8:16" x14ac:dyDescent="0.5">
      <c r="H34513"/>
      <c r="P34513"/>
    </row>
    <row r="34514" spans="8:16" x14ac:dyDescent="0.5">
      <c r="H34514"/>
      <c r="P34514"/>
    </row>
    <row r="34515" spans="8:16" x14ac:dyDescent="0.5">
      <c r="H34515"/>
      <c r="P34515"/>
    </row>
    <row r="34516" spans="8:16" x14ac:dyDescent="0.5">
      <c r="H34516"/>
      <c r="P34516"/>
    </row>
    <row r="34517" spans="8:16" x14ac:dyDescent="0.5">
      <c r="H34517"/>
      <c r="P34517"/>
    </row>
    <row r="34518" spans="8:16" x14ac:dyDescent="0.5">
      <c r="H34518"/>
      <c r="P34518"/>
    </row>
    <row r="34519" spans="8:16" x14ac:dyDescent="0.5">
      <c r="H34519"/>
      <c r="P34519"/>
    </row>
    <row r="34520" spans="8:16" x14ac:dyDescent="0.5">
      <c r="H34520"/>
      <c r="P34520"/>
    </row>
    <row r="34521" spans="8:16" x14ac:dyDescent="0.5">
      <c r="H34521"/>
      <c r="P34521"/>
    </row>
    <row r="34522" spans="8:16" x14ac:dyDescent="0.5">
      <c r="H34522"/>
      <c r="P34522"/>
    </row>
    <row r="34523" spans="8:16" x14ac:dyDescent="0.5">
      <c r="H34523"/>
      <c r="P34523"/>
    </row>
    <row r="34524" spans="8:16" x14ac:dyDescent="0.5">
      <c r="H34524"/>
      <c r="P34524"/>
    </row>
    <row r="34525" spans="8:16" x14ac:dyDescent="0.5">
      <c r="H34525"/>
      <c r="P34525"/>
    </row>
    <row r="34526" spans="8:16" x14ac:dyDescent="0.5">
      <c r="H34526"/>
      <c r="P34526"/>
    </row>
    <row r="34527" spans="8:16" x14ac:dyDescent="0.5">
      <c r="H34527"/>
      <c r="P34527"/>
    </row>
    <row r="34528" spans="8:16" x14ac:dyDescent="0.5">
      <c r="H34528"/>
      <c r="P34528"/>
    </row>
    <row r="34529" spans="8:16" x14ac:dyDescent="0.5">
      <c r="H34529"/>
      <c r="P34529"/>
    </row>
    <row r="34530" spans="8:16" x14ac:dyDescent="0.5">
      <c r="H34530"/>
      <c r="P34530"/>
    </row>
    <row r="34531" spans="8:16" x14ac:dyDescent="0.5">
      <c r="H34531"/>
      <c r="P34531"/>
    </row>
    <row r="34532" spans="8:16" x14ac:dyDescent="0.5">
      <c r="H34532"/>
      <c r="P34532"/>
    </row>
    <row r="34533" spans="8:16" x14ac:dyDescent="0.5">
      <c r="H34533"/>
      <c r="P34533"/>
    </row>
    <row r="34534" spans="8:16" x14ac:dyDescent="0.5">
      <c r="H34534"/>
      <c r="P34534"/>
    </row>
    <row r="34535" spans="8:16" x14ac:dyDescent="0.5">
      <c r="H34535"/>
      <c r="P34535"/>
    </row>
    <row r="34536" spans="8:16" x14ac:dyDescent="0.5">
      <c r="H34536"/>
      <c r="P34536"/>
    </row>
    <row r="34537" spans="8:16" x14ac:dyDescent="0.5">
      <c r="H34537"/>
      <c r="P34537"/>
    </row>
    <row r="34538" spans="8:16" x14ac:dyDescent="0.5">
      <c r="H34538"/>
      <c r="P34538"/>
    </row>
    <row r="34539" spans="8:16" x14ac:dyDescent="0.5">
      <c r="H34539"/>
      <c r="P34539"/>
    </row>
    <row r="34540" spans="8:16" x14ac:dyDescent="0.5">
      <c r="H34540"/>
      <c r="P34540"/>
    </row>
    <row r="34541" spans="8:16" x14ac:dyDescent="0.5">
      <c r="H34541"/>
      <c r="P34541"/>
    </row>
    <row r="34542" spans="8:16" x14ac:dyDescent="0.5">
      <c r="H34542"/>
      <c r="P34542"/>
    </row>
    <row r="34543" spans="8:16" x14ac:dyDescent="0.5">
      <c r="H34543"/>
      <c r="P34543"/>
    </row>
    <row r="34544" spans="8:16" x14ac:dyDescent="0.5">
      <c r="H34544"/>
      <c r="P34544"/>
    </row>
    <row r="34545" spans="8:16" x14ac:dyDescent="0.5">
      <c r="H34545"/>
      <c r="P34545"/>
    </row>
    <row r="34546" spans="8:16" x14ac:dyDescent="0.5">
      <c r="H34546"/>
      <c r="P34546"/>
    </row>
    <row r="34547" spans="8:16" x14ac:dyDescent="0.5">
      <c r="H34547"/>
      <c r="P34547"/>
    </row>
    <row r="34548" spans="8:16" x14ac:dyDescent="0.5">
      <c r="H34548"/>
      <c r="P34548"/>
    </row>
    <row r="34549" spans="8:16" x14ac:dyDescent="0.5">
      <c r="H34549"/>
      <c r="P34549"/>
    </row>
    <row r="34550" spans="8:16" x14ac:dyDescent="0.5">
      <c r="H34550"/>
      <c r="P34550"/>
    </row>
    <row r="34551" spans="8:16" x14ac:dyDescent="0.5">
      <c r="H34551"/>
      <c r="P34551"/>
    </row>
    <row r="34552" spans="8:16" x14ac:dyDescent="0.5">
      <c r="H34552"/>
      <c r="P34552"/>
    </row>
    <row r="34553" spans="8:16" x14ac:dyDescent="0.5">
      <c r="H34553"/>
      <c r="P34553"/>
    </row>
    <row r="34554" spans="8:16" x14ac:dyDescent="0.5">
      <c r="H34554"/>
      <c r="P34554"/>
    </row>
    <row r="34555" spans="8:16" x14ac:dyDescent="0.5">
      <c r="H34555"/>
      <c r="P34555"/>
    </row>
    <row r="34556" spans="8:16" x14ac:dyDescent="0.5">
      <c r="H34556"/>
      <c r="P34556"/>
    </row>
    <row r="34557" spans="8:16" x14ac:dyDescent="0.5">
      <c r="H34557"/>
      <c r="P34557"/>
    </row>
    <row r="34558" spans="8:16" x14ac:dyDescent="0.5">
      <c r="H34558"/>
      <c r="P34558"/>
    </row>
    <row r="34559" spans="8:16" x14ac:dyDescent="0.5">
      <c r="H34559"/>
      <c r="P34559"/>
    </row>
    <row r="34560" spans="8:16" x14ac:dyDescent="0.5">
      <c r="H34560"/>
      <c r="P34560"/>
    </row>
    <row r="34561" spans="8:16" x14ac:dyDescent="0.5">
      <c r="H34561"/>
      <c r="P34561"/>
    </row>
    <row r="34562" spans="8:16" x14ac:dyDescent="0.5">
      <c r="H34562"/>
      <c r="P34562"/>
    </row>
    <row r="34563" spans="8:16" x14ac:dyDescent="0.5">
      <c r="H34563"/>
      <c r="P34563"/>
    </row>
    <row r="34564" spans="8:16" x14ac:dyDescent="0.5">
      <c r="H34564"/>
      <c r="P34564"/>
    </row>
    <row r="34565" spans="8:16" x14ac:dyDescent="0.5">
      <c r="H34565"/>
      <c r="P34565"/>
    </row>
    <row r="34566" spans="8:16" x14ac:dyDescent="0.5">
      <c r="H34566"/>
      <c r="P34566"/>
    </row>
    <row r="34567" spans="8:16" x14ac:dyDescent="0.5">
      <c r="H34567"/>
      <c r="P34567"/>
    </row>
    <row r="34568" spans="8:16" x14ac:dyDescent="0.5">
      <c r="H34568"/>
      <c r="P34568"/>
    </row>
    <row r="34569" spans="8:16" x14ac:dyDescent="0.5">
      <c r="H34569"/>
      <c r="P34569"/>
    </row>
    <row r="34570" spans="8:16" x14ac:dyDescent="0.5">
      <c r="H34570"/>
      <c r="P34570"/>
    </row>
    <row r="34571" spans="8:16" x14ac:dyDescent="0.5">
      <c r="H34571"/>
      <c r="P34571"/>
    </row>
    <row r="34572" spans="8:16" x14ac:dyDescent="0.5">
      <c r="H34572"/>
      <c r="P34572"/>
    </row>
    <row r="34573" spans="8:16" x14ac:dyDescent="0.5">
      <c r="H34573"/>
      <c r="P34573"/>
    </row>
    <row r="34574" spans="8:16" x14ac:dyDescent="0.5">
      <c r="H34574"/>
      <c r="P34574"/>
    </row>
    <row r="34575" spans="8:16" x14ac:dyDescent="0.5">
      <c r="H34575"/>
      <c r="P34575"/>
    </row>
    <row r="34576" spans="8:16" x14ac:dyDescent="0.5">
      <c r="H34576"/>
      <c r="P34576"/>
    </row>
    <row r="34577" spans="8:16" x14ac:dyDescent="0.5">
      <c r="H34577"/>
      <c r="P34577"/>
    </row>
    <row r="34578" spans="8:16" x14ac:dyDescent="0.5">
      <c r="H34578"/>
      <c r="P34578"/>
    </row>
    <row r="34579" spans="8:16" x14ac:dyDescent="0.5">
      <c r="H34579"/>
      <c r="P34579"/>
    </row>
    <row r="34580" spans="8:16" x14ac:dyDescent="0.5">
      <c r="H34580"/>
      <c r="P34580"/>
    </row>
    <row r="34581" spans="8:16" x14ac:dyDescent="0.5">
      <c r="H34581"/>
      <c r="P34581"/>
    </row>
    <row r="34582" spans="8:16" x14ac:dyDescent="0.5">
      <c r="H34582"/>
      <c r="P34582"/>
    </row>
    <row r="34583" spans="8:16" x14ac:dyDescent="0.5">
      <c r="H34583"/>
      <c r="P34583"/>
    </row>
    <row r="34584" spans="8:16" x14ac:dyDescent="0.5">
      <c r="H34584"/>
      <c r="P34584"/>
    </row>
    <row r="34585" spans="8:16" x14ac:dyDescent="0.5">
      <c r="H34585"/>
      <c r="P34585"/>
    </row>
    <row r="34586" spans="8:16" x14ac:dyDescent="0.5">
      <c r="H34586"/>
      <c r="P34586"/>
    </row>
    <row r="34587" spans="8:16" x14ac:dyDescent="0.5">
      <c r="H34587"/>
      <c r="P34587"/>
    </row>
    <row r="34588" spans="8:16" x14ac:dyDescent="0.5">
      <c r="H34588"/>
      <c r="P34588"/>
    </row>
    <row r="34589" spans="8:16" x14ac:dyDescent="0.5">
      <c r="H34589"/>
      <c r="P34589"/>
    </row>
    <row r="34590" spans="8:16" x14ac:dyDescent="0.5">
      <c r="H34590"/>
      <c r="P34590"/>
    </row>
    <row r="34591" spans="8:16" x14ac:dyDescent="0.5">
      <c r="H34591"/>
      <c r="P34591"/>
    </row>
    <row r="34592" spans="8:16" x14ac:dyDescent="0.5">
      <c r="H34592"/>
      <c r="P34592"/>
    </row>
    <row r="34593" spans="8:16" x14ac:dyDescent="0.5">
      <c r="H34593"/>
      <c r="P34593"/>
    </row>
    <row r="34594" spans="8:16" x14ac:dyDescent="0.5">
      <c r="H34594"/>
      <c r="P34594"/>
    </row>
    <row r="34595" spans="8:16" x14ac:dyDescent="0.5">
      <c r="H34595"/>
      <c r="P34595"/>
    </row>
    <row r="34596" spans="8:16" x14ac:dyDescent="0.5">
      <c r="H34596"/>
      <c r="P34596"/>
    </row>
    <row r="34597" spans="8:16" x14ac:dyDescent="0.5">
      <c r="H34597"/>
      <c r="P34597"/>
    </row>
    <row r="34598" spans="8:16" x14ac:dyDescent="0.5">
      <c r="H34598"/>
      <c r="P34598"/>
    </row>
    <row r="34599" spans="8:16" x14ac:dyDescent="0.5">
      <c r="H34599"/>
      <c r="P34599"/>
    </row>
    <row r="34600" spans="8:16" x14ac:dyDescent="0.5">
      <c r="H34600"/>
      <c r="P34600"/>
    </row>
    <row r="34601" spans="8:16" x14ac:dyDescent="0.5">
      <c r="H34601"/>
      <c r="P34601"/>
    </row>
    <row r="34602" spans="8:16" x14ac:dyDescent="0.5">
      <c r="H34602"/>
      <c r="P34602"/>
    </row>
    <row r="34603" spans="8:16" x14ac:dyDescent="0.5">
      <c r="H34603"/>
      <c r="P34603"/>
    </row>
    <row r="34604" spans="8:16" x14ac:dyDescent="0.5">
      <c r="H34604"/>
      <c r="P34604"/>
    </row>
    <row r="34605" spans="8:16" x14ac:dyDescent="0.5">
      <c r="H34605"/>
      <c r="P34605"/>
    </row>
    <row r="34606" spans="8:16" x14ac:dyDescent="0.5">
      <c r="H34606"/>
      <c r="P34606"/>
    </row>
    <row r="34607" spans="8:16" x14ac:dyDescent="0.5">
      <c r="H34607"/>
      <c r="P34607"/>
    </row>
    <row r="34608" spans="8:16" x14ac:dyDescent="0.5">
      <c r="H34608"/>
      <c r="P34608"/>
    </row>
    <row r="34609" spans="8:16" x14ac:dyDescent="0.5">
      <c r="H34609"/>
      <c r="P34609"/>
    </row>
    <row r="34610" spans="8:16" x14ac:dyDescent="0.5">
      <c r="H34610"/>
      <c r="P34610"/>
    </row>
    <row r="34611" spans="8:16" x14ac:dyDescent="0.5">
      <c r="H34611"/>
      <c r="P34611"/>
    </row>
    <row r="34612" spans="8:16" x14ac:dyDescent="0.5">
      <c r="H34612"/>
      <c r="P34612"/>
    </row>
    <row r="34613" spans="8:16" x14ac:dyDescent="0.5">
      <c r="H34613"/>
      <c r="P34613"/>
    </row>
    <row r="34614" spans="8:16" x14ac:dyDescent="0.5">
      <c r="H34614"/>
      <c r="P34614"/>
    </row>
    <row r="34615" spans="8:16" x14ac:dyDescent="0.5">
      <c r="H34615"/>
      <c r="P34615"/>
    </row>
    <row r="34616" spans="8:16" x14ac:dyDescent="0.5">
      <c r="H34616"/>
      <c r="P34616"/>
    </row>
    <row r="34617" spans="8:16" x14ac:dyDescent="0.5">
      <c r="H34617"/>
      <c r="P34617"/>
    </row>
    <row r="34618" spans="8:16" x14ac:dyDescent="0.5">
      <c r="H34618"/>
      <c r="P34618"/>
    </row>
    <row r="34619" spans="8:16" x14ac:dyDescent="0.5">
      <c r="H34619"/>
      <c r="P34619"/>
    </row>
    <row r="34620" spans="8:16" x14ac:dyDescent="0.5">
      <c r="H34620"/>
      <c r="P34620"/>
    </row>
    <row r="34621" spans="8:16" x14ac:dyDescent="0.5">
      <c r="H34621"/>
      <c r="P34621"/>
    </row>
    <row r="34622" spans="8:16" x14ac:dyDescent="0.5">
      <c r="H34622"/>
      <c r="P34622"/>
    </row>
    <row r="34623" spans="8:16" x14ac:dyDescent="0.5">
      <c r="H34623"/>
      <c r="P34623"/>
    </row>
    <row r="34624" spans="8:16" x14ac:dyDescent="0.5">
      <c r="H34624"/>
      <c r="P34624"/>
    </row>
    <row r="34625" spans="8:16" x14ac:dyDescent="0.5">
      <c r="H34625"/>
      <c r="P34625"/>
    </row>
    <row r="34626" spans="8:16" x14ac:dyDescent="0.5">
      <c r="H34626"/>
      <c r="P34626"/>
    </row>
    <row r="34627" spans="8:16" x14ac:dyDescent="0.5">
      <c r="H34627"/>
      <c r="P34627"/>
    </row>
    <row r="34628" spans="8:16" x14ac:dyDescent="0.5">
      <c r="H34628"/>
      <c r="P34628"/>
    </row>
    <row r="34629" spans="8:16" x14ac:dyDescent="0.5">
      <c r="H34629"/>
      <c r="P34629"/>
    </row>
    <row r="34630" spans="8:16" x14ac:dyDescent="0.5">
      <c r="H34630"/>
      <c r="P34630"/>
    </row>
    <row r="34631" spans="8:16" x14ac:dyDescent="0.5">
      <c r="H34631"/>
      <c r="P34631"/>
    </row>
    <row r="34632" spans="8:16" x14ac:dyDescent="0.5">
      <c r="H34632"/>
      <c r="P34632"/>
    </row>
    <row r="34633" spans="8:16" x14ac:dyDescent="0.5">
      <c r="H34633"/>
      <c r="P34633"/>
    </row>
    <row r="34634" spans="8:16" x14ac:dyDescent="0.5">
      <c r="H34634"/>
      <c r="P34634"/>
    </row>
    <row r="34635" spans="8:16" x14ac:dyDescent="0.5">
      <c r="H34635"/>
      <c r="P34635"/>
    </row>
    <row r="34636" spans="8:16" x14ac:dyDescent="0.5">
      <c r="H34636"/>
      <c r="P34636"/>
    </row>
    <row r="34637" spans="8:16" x14ac:dyDescent="0.5">
      <c r="H34637"/>
      <c r="P34637"/>
    </row>
    <row r="34638" spans="8:16" x14ac:dyDescent="0.5">
      <c r="H34638"/>
      <c r="P34638"/>
    </row>
    <row r="34639" spans="8:16" x14ac:dyDescent="0.5">
      <c r="H34639"/>
      <c r="P34639"/>
    </row>
    <row r="34640" spans="8:16" x14ac:dyDescent="0.5">
      <c r="H34640"/>
      <c r="P34640"/>
    </row>
    <row r="34641" spans="8:16" x14ac:dyDescent="0.5">
      <c r="H34641"/>
      <c r="P34641"/>
    </row>
    <row r="34642" spans="8:16" x14ac:dyDescent="0.5">
      <c r="H34642"/>
      <c r="P34642"/>
    </row>
    <row r="34643" spans="8:16" x14ac:dyDescent="0.5">
      <c r="H34643"/>
      <c r="P34643"/>
    </row>
    <row r="34644" spans="8:16" x14ac:dyDescent="0.5">
      <c r="H34644"/>
      <c r="P34644"/>
    </row>
    <row r="34645" spans="8:16" x14ac:dyDescent="0.5">
      <c r="H34645"/>
      <c r="P34645"/>
    </row>
    <row r="34646" spans="8:16" x14ac:dyDescent="0.5">
      <c r="H34646"/>
      <c r="P34646"/>
    </row>
    <row r="34647" spans="8:16" x14ac:dyDescent="0.5">
      <c r="H34647"/>
      <c r="P34647"/>
    </row>
    <row r="34648" spans="8:16" x14ac:dyDescent="0.5">
      <c r="H34648"/>
      <c r="P34648"/>
    </row>
    <row r="34649" spans="8:16" x14ac:dyDescent="0.5">
      <c r="H34649"/>
      <c r="P34649"/>
    </row>
    <row r="34650" spans="8:16" x14ac:dyDescent="0.5">
      <c r="H34650"/>
      <c r="P34650"/>
    </row>
    <row r="34651" spans="8:16" x14ac:dyDescent="0.5">
      <c r="H34651"/>
      <c r="P34651"/>
    </row>
    <row r="34652" spans="8:16" x14ac:dyDescent="0.5">
      <c r="H34652"/>
      <c r="P34652"/>
    </row>
    <row r="34653" spans="8:16" x14ac:dyDescent="0.5">
      <c r="H34653"/>
      <c r="P34653"/>
    </row>
    <row r="34654" spans="8:16" x14ac:dyDescent="0.5">
      <c r="H34654"/>
      <c r="P34654"/>
    </row>
    <row r="34655" spans="8:16" x14ac:dyDescent="0.5">
      <c r="H34655"/>
      <c r="P34655"/>
    </row>
    <row r="34656" spans="8:16" x14ac:dyDescent="0.5">
      <c r="H34656"/>
      <c r="P34656"/>
    </row>
    <row r="34657" spans="8:16" x14ac:dyDescent="0.5">
      <c r="H34657"/>
      <c r="P34657"/>
    </row>
    <row r="34658" spans="8:16" x14ac:dyDescent="0.5">
      <c r="H34658"/>
      <c r="P34658"/>
    </row>
    <row r="34659" spans="8:16" x14ac:dyDescent="0.5">
      <c r="H34659"/>
      <c r="P34659"/>
    </row>
    <row r="34660" spans="8:16" x14ac:dyDescent="0.5">
      <c r="H34660"/>
      <c r="P34660"/>
    </row>
    <row r="34661" spans="8:16" x14ac:dyDescent="0.5">
      <c r="H34661"/>
      <c r="P34661"/>
    </row>
    <row r="34662" spans="8:16" x14ac:dyDescent="0.5">
      <c r="H34662"/>
      <c r="P34662"/>
    </row>
    <row r="34663" spans="8:16" x14ac:dyDescent="0.5">
      <c r="H34663"/>
      <c r="P34663"/>
    </row>
    <row r="34664" spans="8:16" x14ac:dyDescent="0.5">
      <c r="H34664"/>
      <c r="P34664"/>
    </row>
    <row r="34665" spans="8:16" x14ac:dyDescent="0.5">
      <c r="H34665"/>
      <c r="P34665"/>
    </row>
    <row r="34666" spans="8:16" x14ac:dyDescent="0.5">
      <c r="H34666"/>
      <c r="P34666"/>
    </row>
    <row r="34667" spans="8:16" x14ac:dyDescent="0.5">
      <c r="H34667"/>
      <c r="P34667"/>
    </row>
    <row r="34668" spans="8:16" x14ac:dyDescent="0.5">
      <c r="H34668"/>
      <c r="P34668"/>
    </row>
    <row r="34669" spans="8:16" x14ac:dyDescent="0.5">
      <c r="H34669"/>
      <c r="P34669"/>
    </row>
    <row r="34670" spans="8:16" x14ac:dyDescent="0.5">
      <c r="H34670"/>
      <c r="P34670"/>
    </row>
    <row r="34671" spans="8:16" x14ac:dyDescent="0.5">
      <c r="H34671"/>
      <c r="P34671"/>
    </row>
    <row r="34672" spans="8:16" x14ac:dyDescent="0.5">
      <c r="H34672"/>
      <c r="P34672"/>
    </row>
    <row r="34673" spans="8:16" x14ac:dyDescent="0.5">
      <c r="H34673"/>
      <c r="P34673"/>
    </row>
    <row r="34674" spans="8:16" x14ac:dyDescent="0.5">
      <c r="H34674"/>
      <c r="P34674"/>
    </row>
    <row r="34675" spans="8:16" x14ac:dyDescent="0.5">
      <c r="H34675"/>
      <c r="P34675"/>
    </row>
    <row r="34676" spans="8:16" x14ac:dyDescent="0.5">
      <c r="H34676"/>
      <c r="P34676"/>
    </row>
    <row r="34677" spans="8:16" x14ac:dyDescent="0.5">
      <c r="H34677"/>
      <c r="P34677"/>
    </row>
    <row r="34678" spans="8:16" x14ac:dyDescent="0.5">
      <c r="H34678"/>
      <c r="P34678"/>
    </row>
    <row r="34679" spans="8:16" x14ac:dyDescent="0.5">
      <c r="H34679"/>
      <c r="P34679"/>
    </row>
    <row r="34680" spans="8:16" x14ac:dyDescent="0.5">
      <c r="H34680"/>
      <c r="P34680"/>
    </row>
    <row r="34681" spans="8:16" x14ac:dyDescent="0.5">
      <c r="H34681"/>
      <c r="P34681"/>
    </row>
    <row r="34682" spans="8:16" x14ac:dyDescent="0.5">
      <c r="H34682"/>
      <c r="P34682"/>
    </row>
    <row r="34683" spans="8:16" x14ac:dyDescent="0.5">
      <c r="H34683"/>
      <c r="P34683"/>
    </row>
    <row r="34684" spans="8:16" x14ac:dyDescent="0.5">
      <c r="H34684"/>
      <c r="P34684"/>
    </row>
    <row r="34685" spans="8:16" x14ac:dyDescent="0.5">
      <c r="H34685"/>
      <c r="P34685"/>
    </row>
    <row r="34686" spans="8:16" x14ac:dyDescent="0.5">
      <c r="H34686"/>
      <c r="P34686"/>
    </row>
    <row r="34687" spans="8:16" x14ac:dyDescent="0.5">
      <c r="H34687"/>
      <c r="P34687"/>
    </row>
    <row r="34688" spans="8:16" x14ac:dyDescent="0.5">
      <c r="H34688"/>
      <c r="P34688"/>
    </row>
    <row r="34689" spans="8:16" x14ac:dyDescent="0.5">
      <c r="H34689"/>
      <c r="P34689"/>
    </row>
    <row r="34690" spans="8:16" x14ac:dyDescent="0.5">
      <c r="H34690"/>
      <c r="P34690"/>
    </row>
    <row r="34691" spans="8:16" x14ac:dyDescent="0.5">
      <c r="H34691"/>
      <c r="P34691"/>
    </row>
    <row r="34692" spans="8:16" x14ac:dyDescent="0.5">
      <c r="H34692"/>
      <c r="P34692"/>
    </row>
    <row r="34693" spans="8:16" x14ac:dyDescent="0.5">
      <c r="H34693"/>
      <c r="P34693"/>
    </row>
    <row r="34694" spans="8:16" x14ac:dyDescent="0.5">
      <c r="H34694"/>
      <c r="P34694"/>
    </row>
    <row r="34695" spans="8:16" x14ac:dyDescent="0.5">
      <c r="H34695"/>
      <c r="P34695"/>
    </row>
    <row r="34696" spans="8:16" x14ac:dyDescent="0.5">
      <c r="H34696"/>
      <c r="P34696"/>
    </row>
    <row r="34697" spans="8:16" x14ac:dyDescent="0.5">
      <c r="H34697"/>
      <c r="P34697"/>
    </row>
    <row r="34698" spans="8:16" x14ac:dyDescent="0.5">
      <c r="H34698"/>
      <c r="P34698"/>
    </row>
    <row r="34699" spans="8:16" x14ac:dyDescent="0.5">
      <c r="H34699"/>
      <c r="P34699"/>
    </row>
    <row r="34700" spans="8:16" x14ac:dyDescent="0.5">
      <c r="H34700"/>
      <c r="P34700"/>
    </row>
    <row r="34701" spans="8:16" x14ac:dyDescent="0.5">
      <c r="H34701"/>
      <c r="P34701"/>
    </row>
    <row r="34702" spans="8:16" x14ac:dyDescent="0.5">
      <c r="H34702"/>
      <c r="P34702"/>
    </row>
    <row r="34703" spans="8:16" x14ac:dyDescent="0.5">
      <c r="H34703"/>
      <c r="P34703"/>
    </row>
    <row r="34704" spans="8:16" x14ac:dyDescent="0.5">
      <c r="H34704"/>
      <c r="P34704"/>
    </row>
    <row r="34705" spans="8:16" x14ac:dyDescent="0.5">
      <c r="H34705"/>
      <c r="P34705"/>
    </row>
    <row r="34706" spans="8:16" x14ac:dyDescent="0.5">
      <c r="H34706"/>
      <c r="P34706"/>
    </row>
    <row r="34707" spans="8:16" x14ac:dyDescent="0.5">
      <c r="H34707"/>
      <c r="P34707"/>
    </row>
    <row r="34708" spans="8:16" x14ac:dyDescent="0.5">
      <c r="H34708"/>
      <c r="P34708"/>
    </row>
    <row r="34709" spans="8:16" x14ac:dyDescent="0.5">
      <c r="H34709"/>
      <c r="P34709"/>
    </row>
    <row r="34710" spans="8:16" x14ac:dyDescent="0.5">
      <c r="H34710"/>
      <c r="P34710"/>
    </row>
    <row r="34711" spans="8:16" x14ac:dyDescent="0.5">
      <c r="H34711"/>
      <c r="P34711"/>
    </row>
    <row r="34712" spans="8:16" x14ac:dyDescent="0.5">
      <c r="H34712"/>
      <c r="P34712"/>
    </row>
    <row r="34713" spans="8:16" x14ac:dyDescent="0.5">
      <c r="H34713"/>
      <c r="P34713"/>
    </row>
    <row r="34714" spans="8:16" x14ac:dyDescent="0.5">
      <c r="H34714"/>
      <c r="P34714"/>
    </row>
    <row r="34715" spans="8:16" x14ac:dyDescent="0.5">
      <c r="H34715"/>
      <c r="P34715"/>
    </row>
    <row r="34716" spans="8:16" x14ac:dyDescent="0.5">
      <c r="H34716"/>
      <c r="P34716"/>
    </row>
    <row r="34717" spans="8:16" x14ac:dyDescent="0.5">
      <c r="H34717"/>
      <c r="P34717"/>
    </row>
    <row r="34718" spans="8:16" x14ac:dyDescent="0.5">
      <c r="H34718"/>
      <c r="P34718"/>
    </row>
    <row r="34719" spans="8:16" x14ac:dyDescent="0.5">
      <c r="H34719"/>
      <c r="P34719"/>
    </row>
    <row r="34720" spans="8:16" x14ac:dyDescent="0.5">
      <c r="H34720"/>
      <c r="P34720"/>
    </row>
    <row r="34721" spans="8:16" x14ac:dyDescent="0.5">
      <c r="H34721"/>
      <c r="P34721"/>
    </row>
    <row r="34722" spans="8:16" x14ac:dyDescent="0.5">
      <c r="H34722"/>
      <c r="P34722"/>
    </row>
    <row r="34723" spans="8:16" x14ac:dyDescent="0.5">
      <c r="H34723"/>
      <c r="P34723"/>
    </row>
    <row r="34724" spans="8:16" x14ac:dyDescent="0.5">
      <c r="H34724"/>
      <c r="P34724"/>
    </row>
    <row r="34725" spans="8:16" x14ac:dyDescent="0.5">
      <c r="H34725"/>
      <c r="P34725"/>
    </row>
    <row r="34726" spans="8:16" x14ac:dyDescent="0.5">
      <c r="H34726"/>
      <c r="P34726"/>
    </row>
    <row r="34727" spans="8:16" x14ac:dyDescent="0.5">
      <c r="H34727"/>
      <c r="P34727"/>
    </row>
    <row r="34728" spans="8:16" x14ac:dyDescent="0.5">
      <c r="H34728"/>
      <c r="P34728"/>
    </row>
    <row r="34729" spans="8:16" x14ac:dyDescent="0.5">
      <c r="H34729"/>
      <c r="P34729"/>
    </row>
    <row r="34730" spans="8:16" x14ac:dyDescent="0.5">
      <c r="H34730"/>
      <c r="P34730"/>
    </row>
    <row r="34731" spans="8:16" x14ac:dyDescent="0.5">
      <c r="H34731"/>
      <c r="P34731"/>
    </row>
    <row r="34732" spans="8:16" x14ac:dyDescent="0.5">
      <c r="H34732"/>
      <c r="P34732"/>
    </row>
    <row r="34733" spans="8:16" x14ac:dyDescent="0.5">
      <c r="H34733"/>
      <c r="P34733"/>
    </row>
    <row r="34734" spans="8:16" x14ac:dyDescent="0.5">
      <c r="H34734"/>
      <c r="P34734"/>
    </row>
    <row r="34735" spans="8:16" x14ac:dyDescent="0.5">
      <c r="H34735"/>
      <c r="P34735"/>
    </row>
    <row r="34736" spans="8:16" x14ac:dyDescent="0.5">
      <c r="H34736"/>
      <c r="P34736"/>
    </row>
    <row r="34737" spans="8:16" x14ac:dyDescent="0.5">
      <c r="H34737"/>
      <c r="P34737"/>
    </row>
    <row r="34738" spans="8:16" x14ac:dyDescent="0.5">
      <c r="H34738"/>
      <c r="P34738"/>
    </row>
    <row r="34739" spans="8:16" x14ac:dyDescent="0.5">
      <c r="H34739"/>
      <c r="P34739"/>
    </row>
    <row r="34740" spans="8:16" x14ac:dyDescent="0.5">
      <c r="H34740"/>
      <c r="P34740"/>
    </row>
    <row r="34741" spans="8:16" x14ac:dyDescent="0.5">
      <c r="H34741"/>
      <c r="P34741"/>
    </row>
    <row r="34742" spans="8:16" x14ac:dyDescent="0.5">
      <c r="H34742"/>
      <c r="P34742"/>
    </row>
    <row r="34743" spans="8:16" x14ac:dyDescent="0.5">
      <c r="H34743"/>
      <c r="P34743"/>
    </row>
    <row r="34744" spans="8:16" x14ac:dyDescent="0.5">
      <c r="H34744"/>
      <c r="P34744"/>
    </row>
    <row r="34745" spans="8:16" x14ac:dyDescent="0.5">
      <c r="H34745"/>
      <c r="P34745"/>
    </row>
    <row r="34746" spans="8:16" x14ac:dyDescent="0.5">
      <c r="H34746"/>
      <c r="P34746"/>
    </row>
    <row r="34747" spans="8:16" x14ac:dyDescent="0.5">
      <c r="H34747"/>
      <c r="P34747"/>
    </row>
    <row r="34748" spans="8:16" x14ac:dyDescent="0.5">
      <c r="H34748"/>
      <c r="P34748"/>
    </row>
    <row r="34749" spans="8:16" x14ac:dyDescent="0.5">
      <c r="H34749"/>
      <c r="P34749"/>
    </row>
    <row r="34750" spans="8:16" x14ac:dyDescent="0.5">
      <c r="H34750"/>
      <c r="P34750"/>
    </row>
    <row r="34751" spans="8:16" x14ac:dyDescent="0.5">
      <c r="H34751"/>
      <c r="P34751"/>
    </row>
    <row r="34752" spans="8:16" x14ac:dyDescent="0.5">
      <c r="H34752"/>
      <c r="P34752"/>
    </row>
    <row r="34753" spans="8:16" x14ac:dyDescent="0.5">
      <c r="H34753"/>
      <c r="P34753"/>
    </row>
    <row r="34754" spans="8:16" x14ac:dyDescent="0.5">
      <c r="H34754"/>
      <c r="P34754"/>
    </row>
    <row r="34755" spans="8:16" x14ac:dyDescent="0.5">
      <c r="H34755"/>
      <c r="P34755"/>
    </row>
    <row r="34756" spans="8:16" x14ac:dyDescent="0.5">
      <c r="H34756"/>
      <c r="P34756"/>
    </row>
    <row r="34757" spans="8:16" x14ac:dyDescent="0.5">
      <c r="H34757"/>
      <c r="P34757"/>
    </row>
    <row r="34758" spans="8:16" x14ac:dyDescent="0.5">
      <c r="H34758"/>
      <c r="P34758"/>
    </row>
    <row r="34759" spans="8:16" x14ac:dyDescent="0.5">
      <c r="H34759"/>
      <c r="P34759"/>
    </row>
    <row r="34760" spans="8:16" x14ac:dyDescent="0.5">
      <c r="H34760"/>
      <c r="P34760"/>
    </row>
    <row r="34761" spans="8:16" x14ac:dyDescent="0.5">
      <c r="H34761"/>
      <c r="P34761"/>
    </row>
    <row r="34762" spans="8:16" x14ac:dyDescent="0.5">
      <c r="H34762"/>
      <c r="P34762"/>
    </row>
    <row r="34763" spans="8:16" x14ac:dyDescent="0.5">
      <c r="H34763"/>
      <c r="P34763"/>
    </row>
    <row r="34764" spans="8:16" x14ac:dyDescent="0.5">
      <c r="H34764"/>
      <c r="P34764"/>
    </row>
    <row r="34765" spans="8:16" x14ac:dyDescent="0.5">
      <c r="H34765"/>
      <c r="P34765"/>
    </row>
    <row r="34766" spans="8:16" x14ac:dyDescent="0.5">
      <c r="H34766"/>
      <c r="P34766"/>
    </row>
    <row r="34767" spans="8:16" x14ac:dyDescent="0.5">
      <c r="H34767"/>
      <c r="P34767"/>
    </row>
    <row r="34768" spans="8:16" x14ac:dyDescent="0.5">
      <c r="H34768"/>
      <c r="P34768"/>
    </row>
    <row r="34769" spans="8:16" x14ac:dyDescent="0.5">
      <c r="H34769"/>
      <c r="P34769"/>
    </row>
    <row r="34770" spans="8:16" x14ac:dyDescent="0.5">
      <c r="H34770"/>
      <c r="P34770"/>
    </row>
    <row r="34771" spans="8:16" x14ac:dyDescent="0.5">
      <c r="H34771"/>
      <c r="P34771"/>
    </row>
    <row r="34772" spans="8:16" x14ac:dyDescent="0.5">
      <c r="H34772"/>
      <c r="P34772"/>
    </row>
    <row r="34773" spans="8:16" x14ac:dyDescent="0.5">
      <c r="H34773"/>
      <c r="P34773"/>
    </row>
    <row r="34774" spans="8:16" x14ac:dyDescent="0.5">
      <c r="H34774"/>
      <c r="P34774"/>
    </row>
    <row r="34775" spans="8:16" x14ac:dyDescent="0.5">
      <c r="H34775"/>
      <c r="P34775"/>
    </row>
    <row r="34776" spans="8:16" x14ac:dyDescent="0.5">
      <c r="H34776"/>
      <c r="P34776"/>
    </row>
    <row r="34777" spans="8:16" x14ac:dyDescent="0.5">
      <c r="H34777"/>
      <c r="P34777"/>
    </row>
    <row r="34778" spans="8:16" x14ac:dyDescent="0.5">
      <c r="H34778"/>
      <c r="P34778"/>
    </row>
    <row r="34779" spans="8:16" x14ac:dyDescent="0.5">
      <c r="H34779"/>
      <c r="P34779"/>
    </row>
    <row r="34780" spans="8:16" x14ac:dyDescent="0.5">
      <c r="H34780"/>
      <c r="P34780"/>
    </row>
    <row r="34781" spans="8:16" x14ac:dyDescent="0.5">
      <c r="H34781"/>
      <c r="P34781"/>
    </row>
    <row r="34782" spans="8:16" x14ac:dyDescent="0.5">
      <c r="H34782"/>
      <c r="P34782"/>
    </row>
    <row r="34783" spans="8:16" x14ac:dyDescent="0.5">
      <c r="H34783"/>
      <c r="P34783"/>
    </row>
    <row r="34784" spans="8:16" x14ac:dyDescent="0.5">
      <c r="H34784"/>
      <c r="P34784"/>
    </row>
    <row r="34785" spans="8:16" x14ac:dyDescent="0.5">
      <c r="H34785"/>
      <c r="P34785"/>
    </row>
    <row r="34786" spans="8:16" x14ac:dyDescent="0.5">
      <c r="H34786"/>
      <c r="P34786"/>
    </row>
    <row r="34787" spans="8:16" x14ac:dyDescent="0.5">
      <c r="H34787"/>
      <c r="P34787"/>
    </row>
    <row r="34788" spans="8:16" x14ac:dyDescent="0.5">
      <c r="H34788"/>
      <c r="P34788"/>
    </row>
    <row r="34789" spans="8:16" x14ac:dyDescent="0.5">
      <c r="H34789"/>
      <c r="P34789"/>
    </row>
    <row r="34790" spans="8:16" x14ac:dyDescent="0.5">
      <c r="H34790"/>
      <c r="P34790"/>
    </row>
    <row r="34791" spans="8:16" x14ac:dyDescent="0.5">
      <c r="H34791"/>
      <c r="P34791"/>
    </row>
    <row r="34792" spans="8:16" x14ac:dyDescent="0.5">
      <c r="H34792"/>
      <c r="P34792"/>
    </row>
    <row r="34793" spans="8:16" x14ac:dyDescent="0.5">
      <c r="H34793"/>
      <c r="P34793"/>
    </row>
    <row r="34794" spans="8:16" x14ac:dyDescent="0.5">
      <c r="H34794"/>
      <c r="P34794"/>
    </row>
    <row r="34795" spans="8:16" x14ac:dyDescent="0.5">
      <c r="H34795"/>
      <c r="P34795"/>
    </row>
    <row r="34796" spans="8:16" x14ac:dyDescent="0.5">
      <c r="H34796"/>
      <c r="P34796"/>
    </row>
    <row r="34797" spans="8:16" x14ac:dyDescent="0.5">
      <c r="H34797"/>
      <c r="P34797"/>
    </row>
    <row r="34798" spans="8:16" x14ac:dyDescent="0.5">
      <c r="H34798"/>
      <c r="P34798"/>
    </row>
    <row r="34799" spans="8:16" x14ac:dyDescent="0.5">
      <c r="H34799"/>
      <c r="P34799"/>
    </row>
    <row r="34800" spans="8:16" x14ac:dyDescent="0.5">
      <c r="H34800"/>
      <c r="P34800"/>
    </row>
    <row r="34801" spans="8:16" x14ac:dyDescent="0.5">
      <c r="H34801"/>
      <c r="P34801"/>
    </row>
    <row r="34802" spans="8:16" x14ac:dyDescent="0.5">
      <c r="H34802"/>
      <c r="P34802"/>
    </row>
    <row r="34803" spans="8:16" x14ac:dyDescent="0.5">
      <c r="H34803"/>
      <c r="P34803"/>
    </row>
    <row r="34804" spans="8:16" x14ac:dyDescent="0.5">
      <c r="H34804"/>
      <c r="P34804"/>
    </row>
    <row r="34805" spans="8:16" x14ac:dyDescent="0.5">
      <c r="H34805"/>
      <c r="P34805"/>
    </row>
    <row r="34806" spans="8:16" x14ac:dyDescent="0.5">
      <c r="H34806"/>
      <c r="P34806"/>
    </row>
    <row r="34807" spans="8:16" x14ac:dyDescent="0.5">
      <c r="H34807"/>
      <c r="P34807"/>
    </row>
    <row r="34808" spans="8:16" x14ac:dyDescent="0.5">
      <c r="H34808"/>
      <c r="P34808"/>
    </row>
    <row r="34809" spans="8:16" x14ac:dyDescent="0.5">
      <c r="H34809"/>
      <c r="P34809"/>
    </row>
    <row r="34810" spans="8:16" x14ac:dyDescent="0.5">
      <c r="H34810"/>
      <c r="P34810"/>
    </row>
    <row r="34811" spans="8:16" x14ac:dyDescent="0.5">
      <c r="H34811"/>
      <c r="P34811"/>
    </row>
    <row r="34812" spans="8:16" x14ac:dyDescent="0.5">
      <c r="H34812"/>
      <c r="P34812"/>
    </row>
    <row r="34813" spans="8:16" x14ac:dyDescent="0.5">
      <c r="H34813"/>
      <c r="P34813"/>
    </row>
    <row r="34814" spans="8:16" x14ac:dyDescent="0.5">
      <c r="H34814"/>
      <c r="P34814"/>
    </row>
    <row r="34815" spans="8:16" x14ac:dyDescent="0.5">
      <c r="H34815"/>
      <c r="P34815"/>
    </row>
    <row r="34816" spans="8:16" x14ac:dyDescent="0.5">
      <c r="H34816"/>
      <c r="P34816"/>
    </row>
    <row r="34817" spans="8:16" x14ac:dyDescent="0.5">
      <c r="H34817"/>
      <c r="P34817"/>
    </row>
    <row r="34818" spans="8:16" x14ac:dyDescent="0.5">
      <c r="H34818"/>
      <c r="P34818"/>
    </row>
    <row r="34819" spans="8:16" x14ac:dyDescent="0.5">
      <c r="H34819"/>
      <c r="P34819"/>
    </row>
    <row r="34820" spans="8:16" x14ac:dyDescent="0.5">
      <c r="H34820"/>
      <c r="P34820"/>
    </row>
    <row r="34821" spans="8:16" x14ac:dyDescent="0.5">
      <c r="H34821"/>
      <c r="P34821"/>
    </row>
    <row r="34822" spans="8:16" x14ac:dyDescent="0.5">
      <c r="H34822"/>
      <c r="P34822"/>
    </row>
    <row r="34823" spans="8:16" x14ac:dyDescent="0.5">
      <c r="H34823"/>
      <c r="P34823"/>
    </row>
    <row r="34824" spans="8:16" x14ac:dyDescent="0.5">
      <c r="H34824"/>
      <c r="P34824"/>
    </row>
    <row r="34825" spans="8:16" x14ac:dyDescent="0.5">
      <c r="H34825"/>
      <c r="P34825"/>
    </row>
    <row r="34826" spans="8:16" x14ac:dyDescent="0.5">
      <c r="H34826"/>
      <c r="P34826"/>
    </row>
    <row r="34827" spans="8:16" x14ac:dyDescent="0.5">
      <c r="H34827"/>
      <c r="P34827"/>
    </row>
    <row r="34828" spans="8:16" x14ac:dyDescent="0.5">
      <c r="H34828"/>
      <c r="P34828"/>
    </row>
    <row r="34829" spans="8:16" x14ac:dyDescent="0.5">
      <c r="H34829"/>
      <c r="P34829"/>
    </row>
    <row r="34830" spans="8:16" x14ac:dyDescent="0.5">
      <c r="H34830"/>
      <c r="P34830"/>
    </row>
    <row r="34831" spans="8:16" x14ac:dyDescent="0.5">
      <c r="H34831"/>
      <c r="P34831"/>
    </row>
    <row r="34832" spans="8:16" x14ac:dyDescent="0.5">
      <c r="H34832"/>
      <c r="P34832"/>
    </row>
    <row r="34833" spans="8:16" x14ac:dyDescent="0.5">
      <c r="H34833"/>
      <c r="P34833"/>
    </row>
    <row r="34834" spans="8:16" x14ac:dyDescent="0.5">
      <c r="H34834"/>
      <c r="P34834"/>
    </row>
    <row r="34835" spans="8:16" x14ac:dyDescent="0.5">
      <c r="H34835"/>
      <c r="P34835"/>
    </row>
    <row r="34836" spans="8:16" x14ac:dyDescent="0.5">
      <c r="H34836"/>
      <c r="P34836"/>
    </row>
    <row r="34837" spans="8:16" x14ac:dyDescent="0.5">
      <c r="H34837"/>
      <c r="P34837"/>
    </row>
    <row r="34838" spans="8:16" x14ac:dyDescent="0.5">
      <c r="H34838"/>
      <c r="P34838"/>
    </row>
    <row r="34839" spans="8:16" x14ac:dyDescent="0.5">
      <c r="H34839"/>
      <c r="P34839"/>
    </row>
    <row r="34840" spans="8:16" x14ac:dyDescent="0.5">
      <c r="H34840"/>
      <c r="P34840"/>
    </row>
    <row r="34841" spans="8:16" x14ac:dyDescent="0.5">
      <c r="H34841"/>
      <c r="P34841"/>
    </row>
    <row r="34842" spans="8:16" x14ac:dyDescent="0.5">
      <c r="H34842"/>
      <c r="P34842"/>
    </row>
    <row r="34843" spans="8:16" x14ac:dyDescent="0.5">
      <c r="H34843"/>
      <c r="P34843"/>
    </row>
    <row r="34844" spans="8:16" x14ac:dyDescent="0.5">
      <c r="H34844"/>
      <c r="P34844"/>
    </row>
    <row r="34845" spans="8:16" x14ac:dyDescent="0.5">
      <c r="H34845"/>
      <c r="P34845"/>
    </row>
    <row r="34846" spans="8:16" x14ac:dyDescent="0.5">
      <c r="H34846"/>
      <c r="P34846"/>
    </row>
    <row r="34847" spans="8:16" x14ac:dyDescent="0.5">
      <c r="H34847"/>
      <c r="P34847"/>
    </row>
    <row r="34848" spans="8:16" x14ac:dyDescent="0.5">
      <c r="H34848"/>
      <c r="P34848"/>
    </row>
    <row r="34849" spans="8:16" x14ac:dyDescent="0.5">
      <c r="H34849"/>
      <c r="P34849"/>
    </row>
    <row r="34850" spans="8:16" x14ac:dyDescent="0.5">
      <c r="H34850"/>
      <c r="P34850"/>
    </row>
    <row r="34851" spans="8:16" x14ac:dyDescent="0.5">
      <c r="H34851"/>
      <c r="P34851"/>
    </row>
    <row r="34852" spans="8:16" x14ac:dyDescent="0.5">
      <c r="H34852"/>
      <c r="P34852"/>
    </row>
    <row r="34853" spans="8:16" x14ac:dyDescent="0.5">
      <c r="H34853"/>
      <c r="P34853"/>
    </row>
    <row r="34854" spans="8:16" x14ac:dyDescent="0.5">
      <c r="H34854"/>
      <c r="P34854"/>
    </row>
    <row r="34855" spans="8:16" x14ac:dyDescent="0.5">
      <c r="H34855"/>
      <c r="P34855"/>
    </row>
    <row r="34856" spans="8:16" x14ac:dyDescent="0.5">
      <c r="H34856"/>
      <c r="P34856"/>
    </row>
    <row r="34857" spans="8:16" x14ac:dyDescent="0.5">
      <c r="H34857"/>
      <c r="P34857"/>
    </row>
    <row r="34858" spans="8:16" x14ac:dyDescent="0.5">
      <c r="H34858"/>
      <c r="P34858"/>
    </row>
    <row r="34859" spans="8:16" x14ac:dyDescent="0.5">
      <c r="H34859"/>
      <c r="P34859"/>
    </row>
    <row r="34860" spans="8:16" x14ac:dyDescent="0.5">
      <c r="H34860"/>
      <c r="P34860"/>
    </row>
    <row r="34861" spans="8:16" x14ac:dyDescent="0.5">
      <c r="H34861"/>
      <c r="P34861"/>
    </row>
    <row r="34862" spans="8:16" x14ac:dyDescent="0.5">
      <c r="H34862"/>
      <c r="P34862"/>
    </row>
    <row r="34863" spans="8:16" x14ac:dyDescent="0.5">
      <c r="H34863"/>
      <c r="P34863"/>
    </row>
    <row r="34864" spans="8:16" x14ac:dyDescent="0.5">
      <c r="H34864"/>
      <c r="P34864"/>
    </row>
    <row r="34865" spans="8:16" x14ac:dyDescent="0.5">
      <c r="H34865"/>
      <c r="P34865"/>
    </row>
    <row r="34866" spans="8:16" x14ac:dyDescent="0.5">
      <c r="H34866"/>
      <c r="P34866"/>
    </row>
    <row r="34867" spans="8:16" x14ac:dyDescent="0.5">
      <c r="H34867"/>
      <c r="P34867"/>
    </row>
    <row r="34868" spans="8:16" x14ac:dyDescent="0.5">
      <c r="H34868"/>
      <c r="P34868"/>
    </row>
    <row r="34869" spans="8:16" x14ac:dyDescent="0.5">
      <c r="H34869"/>
      <c r="P34869"/>
    </row>
    <row r="34870" spans="8:16" x14ac:dyDescent="0.5">
      <c r="H34870"/>
      <c r="P34870"/>
    </row>
    <row r="34871" spans="8:16" x14ac:dyDescent="0.5">
      <c r="H34871"/>
      <c r="P34871"/>
    </row>
    <row r="34872" spans="8:16" x14ac:dyDescent="0.5">
      <c r="H34872"/>
      <c r="P34872"/>
    </row>
    <row r="34873" spans="8:16" x14ac:dyDescent="0.5">
      <c r="H34873"/>
      <c r="P34873"/>
    </row>
    <row r="34874" spans="8:16" x14ac:dyDescent="0.5">
      <c r="H34874"/>
      <c r="P34874"/>
    </row>
    <row r="34875" spans="8:16" x14ac:dyDescent="0.5">
      <c r="H34875"/>
      <c r="P34875"/>
    </row>
    <row r="34876" spans="8:16" x14ac:dyDescent="0.5">
      <c r="H34876"/>
      <c r="P34876"/>
    </row>
    <row r="34877" spans="8:16" x14ac:dyDescent="0.5">
      <c r="H34877"/>
      <c r="P34877"/>
    </row>
    <row r="34878" spans="8:16" x14ac:dyDescent="0.5">
      <c r="H34878"/>
      <c r="P34878"/>
    </row>
    <row r="34879" spans="8:16" x14ac:dyDescent="0.5">
      <c r="H34879"/>
      <c r="P34879"/>
    </row>
    <row r="34880" spans="8:16" x14ac:dyDescent="0.5">
      <c r="H34880"/>
      <c r="P34880"/>
    </row>
    <row r="34881" spans="8:16" x14ac:dyDescent="0.5">
      <c r="H34881"/>
      <c r="P34881"/>
    </row>
    <row r="34882" spans="8:16" x14ac:dyDescent="0.5">
      <c r="H34882"/>
      <c r="P34882"/>
    </row>
    <row r="34883" spans="8:16" x14ac:dyDescent="0.5">
      <c r="H34883"/>
      <c r="P34883"/>
    </row>
    <row r="34884" spans="8:16" x14ac:dyDescent="0.5">
      <c r="H34884"/>
      <c r="P34884"/>
    </row>
    <row r="34885" spans="8:16" x14ac:dyDescent="0.5">
      <c r="H34885"/>
      <c r="P34885"/>
    </row>
    <row r="34886" spans="8:16" x14ac:dyDescent="0.5">
      <c r="H34886"/>
      <c r="P34886"/>
    </row>
    <row r="34887" spans="8:16" x14ac:dyDescent="0.5">
      <c r="H34887"/>
      <c r="P34887"/>
    </row>
    <row r="34888" spans="8:16" x14ac:dyDescent="0.5">
      <c r="H34888"/>
      <c r="P34888"/>
    </row>
    <row r="34889" spans="8:16" x14ac:dyDescent="0.5">
      <c r="H34889"/>
      <c r="P34889"/>
    </row>
    <row r="34890" spans="8:16" x14ac:dyDescent="0.5">
      <c r="H34890"/>
      <c r="P34890"/>
    </row>
    <row r="34891" spans="8:16" x14ac:dyDescent="0.5">
      <c r="H34891"/>
      <c r="P34891"/>
    </row>
    <row r="34892" spans="8:16" x14ac:dyDescent="0.5">
      <c r="H34892"/>
      <c r="P34892"/>
    </row>
    <row r="34893" spans="8:16" x14ac:dyDescent="0.5">
      <c r="H34893"/>
      <c r="P34893"/>
    </row>
    <row r="34894" spans="8:16" x14ac:dyDescent="0.5">
      <c r="H34894"/>
      <c r="P34894"/>
    </row>
    <row r="34895" spans="8:16" x14ac:dyDescent="0.5">
      <c r="H34895"/>
      <c r="P34895"/>
    </row>
    <row r="34896" spans="8:16" x14ac:dyDescent="0.5">
      <c r="H34896"/>
      <c r="P34896"/>
    </row>
    <row r="34897" spans="8:16" x14ac:dyDescent="0.5">
      <c r="H34897"/>
      <c r="P34897"/>
    </row>
    <row r="34898" spans="8:16" x14ac:dyDescent="0.5">
      <c r="H34898"/>
      <c r="P34898"/>
    </row>
    <row r="34899" spans="8:16" x14ac:dyDescent="0.5">
      <c r="H34899"/>
      <c r="P34899"/>
    </row>
    <row r="34900" spans="8:16" x14ac:dyDescent="0.5">
      <c r="H34900"/>
      <c r="P34900"/>
    </row>
    <row r="34901" spans="8:16" x14ac:dyDescent="0.5">
      <c r="H34901"/>
      <c r="P34901"/>
    </row>
    <row r="34902" spans="8:16" x14ac:dyDescent="0.5">
      <c r="H34902"/>
      <c r="P34902"/>
    </row>
    <row r="34903" spans="8:16" x14ac:dyDescent="0.5">
      <c r="H34903"/>
      <c r="P34903"/>
    </row>
    <row r="34904" spans="8:16" x14ac:dyDescent="0.5">
      <c r="H34904"/>
      <c r="P34904"/>
    </row>
    <row r="34905" spans="8:16" x14ac:dyDescent="0.5">
      <c r="H34905"/>
      <c r="P34905"/>
    </row>
    <row r="34906" spans="8:16" x14ac:dyDescent="0.5">
      <c r="H34906"/>
      <c r="P34906"/>
    </row>
    <row r="34907" spans="8:16" x14ac:dyDescent="0.5">
      <c r="H34907"/>
      <c r="P34907"/>
    </row>
    <row r="34908" spans="8:16" x14ac:dyDescent="0.5">
      <c r="H34908"/>
      <c r="P34908"/>
    </row>
    <row r="34909" spans="8:16" x14ac:dyDescent="0.5">
      <c r="H34909"/>
      <c r="P34909"/>
    </row>
    <row r="34910" spans="8:16" x14ac:dyDescent="0.5">
      <c r="H34910"/>
      <c r="P34910"/>
    </row>
    <row r="34911" spans="8:16" x14ac:dyDescent="0.5">
      <c r="H34911"/>
      <c r="P34911"/>
    </row>
    <row r="34912" spans="8:16" x14ac:dyDescent="0.5">
      <c r="H34912"/>
      <c r="P34912"/>
    </row>
    <row r="34913" spans="8:16" x14ac:dyDescent="0.5">
      <c r="H34913"/>
      <c r="P34913"/>
    </row>
    <row r="34914" spans="8:16" x14ac:dyDescent="0.5">
      <c r="H34914"/>
      <c r="P34914"/>
    </row>
    <row r="34915" spans="8:16" x14ac:dyDescent="0.5">
      <c r="H34915"/>
      <c r="P34915"/>
    </row>
    <row r="34916" spans="8:16" x14ac:dyDescent="0.5">
      <c r="H34916"/>
      <c r="P34916"/>
    </row>
    <row r="34917" spans="8:16" x14ac:dyDescent="0.5">
      <c r="H34917"/>
      <c r="P34917"/>
    </row>
    <row r="34918" spans="8:16" x14ac:dyDescent="0.5">
      <c r="H34918"/>
      <c r="P34918"/>
    </row>
    <row r="34919" spans="8:16" x14ac:dyDescent="0.5">
      <c r="H34919"/>
      <c r="P34919"/>
    </row>
    <row r="34920" spans="8:16" x14ac:dyDescent="0.5">
      <c r="H34920"/>
      <c r="P34920"/>
    </row>
    <row r="34921" spans="8:16" x14ac:dyDescent="0.5">
      <c r="H34921"/>
      <c r="P34921"/>
    </row>
    <row r="34922" spans="8:16" x14ac:dyDescent="0.5">
      <c r="H34922"/>
      <c r="P34922"/>
    </row>
    <row r="34923" spans="8:16" x14ac:dyDescent="0.5">
      <c r="H34923"/>
      <c r="P34923"/>
    </row>
    <row r="34924" spans="8:16" x14ac:dyDescent="0.5">
      <c r="H34924"/>
      <c r="P34924"/>
    </row>
    <row r="34925" spans="8:16" x14ac:dyDescent="0.5">
      <c r="H34925"/>
      <c r="P34925"/>
    </row>
    <row r="34926" spans="8:16" x14ac:dyDescent="0.5">
      <c r="H34926"/>
      <c r="P34926"/>
    </row>
    <row r="34927" spans="8:16" x14ac:dyDescent="0.5">
      <c r="H34927"/>
      <c r="P34927"/>
    </row>
    <row r="34928" spans="8:16" x14ac:dyDescent="0.5">
      <c r="H34928"/>
      <c r="P34928"/>
    </row>
    <row r="34929" spans="8:16" x14ac:dyDescent="0.5">
      <c r="H34929"/>
      <c r="P34929"/>
    </row>
    <row r="34930" spans="8:16" x14ac:dyDescent="0.5">
      <c r="H34930"/>
      <c r="P34930"/>
    </row>
    <row r="34931" spans="8:16" x14ac:dyDescent="0.5">
      <c r="H34931"/>
      <c r="P34931"/>
    </row>
    <row r="34932" spans="8:16" x14ac:dyDescent="0.5">
      <c r="H34932"/>
      <c r="P34932"/>
    </row>
    <row r="34933" spans="8:16" x14ac:dyDescent="0.5">
      <c r="H34933"/>
      <c r="P34933"/>
    </row>
    <row r="34934" spans="8:16" x14ac:dyDescent="0.5">
      <c r="H34934"/>
      <c r="P34934"/>
    </row>
    <row r="34935" spans="8:16" x14ac:dyDescent="0.5">
      <c r="H34935"/>
      <c r="P34935"/>
    </row>
    <row r="34936" spans="8:16" x14ac:dyDescent="0.5">
      <c r="H34936"/>
      <c r="P34936"/>
    </row>
    <row r="34937" spans="8:16" x14ac:dyDescent="0.5">
      <c r="H34937"/>
      <c r="P34937"/>
    </row>
    <row r="34938" spans="8:16" x14ac:dyDescent="0.5">
      <c r="H34938"/>
      <c r="P34938"/>
    </row>
    <row r="34939" spans="8:16" x14ac:dyDescent="0.5">
      <c r="H34939"/>
      <c r="P34939"/>
    </row>
    <row r="34940" spans="8:16" x14ac:dyDescent="0.5">
      <c r="H34940"/>
      <c r="P34940"/>
    </row>
    <row r="34941" spans="8:16" x14ac:dyDescent="0.5">
      <c r="H34941"/>
      <c r="P34941"/>
    </row>
    <row r="34942" spans="8:16" x14ac:dyDescent="0.5">
      <c r="H34942"/>
      <c r="P34942"/>
    </row>
    <row r="34943" spans="8:16" x14ac:dyDescent="0.5">
      <c r="H34943"/>
      <c r="P34943"/>
    </row>
    <row r="34944" spans="8:16" x14ac:dyDescent="0.5">
      <c r="H34944"/>
      <c r="P34944"/>
    </row>
    <row r="34945" spans="8:16" x14ac:dyDescent="0.5">
      <c r="H34945"/>
      <c r="P34945"/>
    </row>
    <row r="34946" spans="8:16" x14ac:dyDescent="0.5">
      <c r="H34946"/>
      <c r="P34946"/>
    </row>
    <row r="34947" spans="8:16" x14ac:dyDescent="0.5">
      <c r="H34947"/>
      <c r="P34947"/>
    </row>
    <row r="34948" spans="8:16" x14ac:dyDescent="0.5">
      <c r="H34948"/>
      <c r="P34948"/>
    </row>
    <row r="34949" spans="8:16" x14ac:dyDescent="0.5">
      <c r="H34949"/>
      <c r="P34949"/>
    </row>
    <row r="34950" spans="8:16" x14ac:dyDescent="0.5">
      <c r="H34950"/>
      <c r="P34950"/>
    </row>
    <row r="34951" spans="8:16" x14ac:dyDescent="0.5">
      <c r="H34951"/>
      <c r="P34951"/>
    </row>
    <row r="34952" spans="8:16" x14ac:dyDescent="0.5">
      <c r="H34952"/>
      <c r="P34952"/>
    </row>
    <row r="34953" spans="8:16" x14ac:dyDescent="0.5">
      <c r="H34953"/>
      <c r="P34953"/>
    </row>
    <row r="34954" spans="8:16" x14ac:dyDescent="0.5">
      <c r="H34954"/>
      <c r="P34954"/>
    </row>
    <row r="34955" spans="8:16" x14ac:dyDescent="0.5">
      <c r="H34955"/>
      <c r="P34955"/>
    </row>
    <row r="34956" spans="8:16" x14ac:dyDescent="0.5">
      <c r="H34956"/>
      <c r="P34956"/>
    </row>
    <row r="34957" spans="8:16" x14ac:dyDescent="0.5">
      <c r="H34957"/>
      <c r="P34957"/>
    </row>
    <row r="34958" spans="8:16" x14ac:dyDescent="0.5">
      <c r="H34958"/>
      <c r="P34958"/>
    </row>
    <row r="34959" spans="8:16" x14ac:dyDescent="0.5">
      <c r="H34959"/>
      <c r="P34959"/>
    </row>
    <row r="34960" spans="8:16" x14ac:dyDescent="0.5">
      <c r="H34960"/>
      <c r="P34960"/>
    </row>
    <row r="34961" spans="8:16" x14ac:dyDescent="0.5">
      <c r="H34961"/>
      <c r="P34961"/>
    </row>
    <row r="34962" spans="8:16" x14ac:dyDescent="0.5">
      <c r="H34962"/>
      <c r="P34962"/>
    </row>
    <row r="34963" spans="8:16" x14ac:dyDescent="0.5">
      <c r="H34963"/>
      <c r="P34963"/>
    </row>
    <row r="34964" spans="8:16" x14ac:dyDescent="0.5">
      <c r="H34964"/>
      <c r="P34964"/>
    </row>
    <row r="34965" spans="8:16" x14ac:dyDescent="0.5">
      <c r="H34965"/>
      <c r="P34965"/>
    </row>
    <row r="34966" spans="8:16" x14ac:dyDescent="0.5">
      <c r="H34966"/>
      <c r="P34966"/>
    </row>
    <row r="34967" spans="8:16" x14ac:dyDescent="0.5">
      <c r="H34967"/>
      <c r="P34967"/>
    </row>
    <row r="34968" spans="8:16" x14ac:dyDescent="0.5">
      <c r="H34968"/>
      <c r="P34968"/>
    </row>
    <row r="34969" spans="8:16" x14ac:dyDescent="0.5">
      <c r="H34969"/>
      <c r="P34969"/>
    </row>
    <row r="34970" spans="8:16" x14ac:dyDescent="0.5">
      <c r="H34970"/>
      <c r="P34970"/>
    </row>
    <row r="34971" spans="8:16" x14ac:dyDescent="0.5">
      <c r="H34971"/>
      <c r="P34971"/>
    </row>
    <row r="34972" spans="8:16" x14ac:dyDescent="0.5">
      <c r="H34972"/>
      <c r="P34972"/>
    </row>
    <row r="34973" spans="8:16" x14ac:dyDescent="0.5">
      <c r="H34973"/>
      <c r="P34973"/>
    </row>
    <row r="34974" spans="8:16" x14ac:dyDescent="0.5">
      <c r="H34974"/>
      <c r="P34974"/>
    </row>
    <row r="34975" spans="8:16" x14ac:dyDescent="0.5">
      <c r="H34975"/>
      <c r="P34975"/>
    </row>
    <row r="34976" spans="8:16" x14ac:dyDescent="0.5">
      <c r="H34976"/>
      <c r="P34976"/>
    </row>
    <row r="34977" spans="8:16" x14ac:dyDescent="0.5">
      <c r="H34977"/>
      <c r="P34977"/>
    </row>
    <row r="34978" spans="8:16" x14ac:dyDescent="0.5">
      <c r="H34978"/>
      <c r="P34978"/>
    </row>
    <row r="34979" spans="8:16" x14ac:dyDescent="0.5">
      <c r="H34979"/>
      <c r="P34979"/>
    </row>
    <row r="34980" spans="8:16" x14ac:dyDescent="0.5">
      <c r="H34980"/>
      <c r="P34980"/>
    </row>
    <row r="34981" spans="8:16" x14ac:dyDescent="0.5">
      <c r="H34981"/>
      <c r="P34981"/>
    </row>
    <row r="34982" spans="8:16" x14ac:dyDescent="0.5">
      <c r="H34982"/>
      <c r="P34982"/>
    </row>
    <row r="34983" spans="8:16" x14ac:dyDescent="0.5">
      <c r="H34983"/>
      <c r="P34983"/>
    </row>
    <row r="34984" spans="8:16" x14ac:dyDescent="0.5">
      <c r="H34984"/>
      <c r="P34984"/>
    </row>
    <row r="34985" spans="8:16" x14ac:dyDescent="0.5">
      <c r="H34985"/>
      <c r="P34985"/>
    </row>
    <row r="34986" spans="8:16" x14ac:dyDescent="0.5">
      <c r="H34986"/>
      <c r="P34986"/>
    </row>
    <row r="34987" spans="8:16" x14ac:dyDescent="0.5">
      <c r="H34987"/>
      <c r="P34987"/>
    </row>
    <row r="34988" spans="8:16" x14ac:dyDescent="0.5">
      <c r="H34988"/>
      <c r="P34988"/>
    </row>
    <row r="34989" spans="8:16" x14ac:dyDescent="0.5">
      <c r="H34989"/>
      <c r="P34989"/>
    </row>
    <row r="34990" spans="8:16" x14ac:dyDescent="0.5">
      <c r="H34990"/>
      <c r="P34990"/>
    </row>
    <row r="34991" spans="8:16" x14ac:dyDescent="0.5">
      <c r="H34991"/>
      <c r="P34991"/>
    </row>
    <row r="34992" spans="8:16" x14ac:dyDescent="0.5">
      <c r="H34992"/>
      <c r="P34992"/>
    </row>
    <row r="34993" spans="8:16" x14ac:dyDescent="0.5">
      <c r="H34993"/>
      <c r="P34993"/>
    </row>
    <row r="34994" spans="8:16" x14ac:dyDescent="0.5">
      <c r="H34994"/>
      <c r="P34994"/>
    </row>
    <row r="34995" spans="8:16" x14ac:dyDescent="0.5">
      <c r="H34995"/>
      <c r="P34995"/>
    </row>
    <row r="34996" spans="8:16" x14ac:dyDescent="0.5">
      <c r="H34996"/>
      <c r="P34996"/>
    </row>
    <row r="34997" spans="8:16" x14ac:dyDescent="0.5">
      <c r="H34997"/>
      <c r="P34997"/>
    </row>
    <row r="34998" spans="8:16" x14ac:dyDescent="0.5">
      <c r="H34998"/>
      <c r="P34998"/>
    </row>
    <row r="34999" spans="8:16" x14ac:dyDescent="0.5">
      <c r="H34999"/>
      <c r="P34999"/>
    </row>
    <row r="35000" spans="8:16" x14ac:dyDescent="0.5">
      <c r="H35000"/>
      <c r="P35000"/>
    </row>
    <row r="35001" spans="8:16" x14ac:dyDescent="0.5">
      <c r="H35001"/>
      <c r="P35001"/>
    </row>
    <row r="35002" spans="8:16" x14ac:dyDescent="0.5">
      <c r="H35002"/>
      <c r="P35002"/>
    </row>
    <row r="35003" spans="8:16" x14ac:dyDescent="0.5">
      <c r="H35003"/>
      <c r="P35003"/>
    </row>
    <row r="35004" spans="8:16" x14ac:dyDescent="0.5">
      <c r="H35004"/>
      <c r="P35004"/>
    </row>
    <row r="35005" spans="8:16" x14ac:dyDescent="0.5">
      <c r="H35005"/>
      <c r="P35005"/>
    </row>
    <row r="35006" spans="8:16" x14ac:dyDescent="0.5">
      <c r="H35006"/>
      <c r="P35006"/>
    </row>
    <row r="35007" spans="8:16" x14ac:dyDescent="0.5">
      <c r="H35007"/>
      <c r="P35007"/>
    </row>
    <row r="35008" spans="8:16" x14ac:dyDescent="0.5">
      <c r="H35008"/>
      <c r="P35008"/>
    </row>
    <row r="35009" spans="8:16" x14ac:dyDescent="0.5">
      <c r="H35009"/>
      <c r="P35009"/>
    </row>
    <row r="35010" spans="8:16" x14ac:dyDescent="0.5">
      <c r="H35010"/>
      <c r="P35010"/>
    </row>
    <row r="35011" spans="8:16" x14ac:dyDescent="0.5">
      <c r="H35011"/>
      <c r="P35011"/>
    </row>
    <row r="35012" spans="8:16" x14ac:dyDescent="0.5">
      <c r="H35012"/>
      <c r="P35012"/>
    </row>
    <row r="35013" spans="8:16" x14ac:dyDescent="0.5">
      <c r="H35013"/>
      <c r="P35013"/>
    </row>
    <row r="35014" spans="8:16" x14ac:dyDescent="0.5">
      <c r="H35014"/>
      <c r="P35014"/>
    </row>
    <row r="35015" spans="8:16" x14ac:dyDescent="0.5">
      <c r="H35015"/>
      <c r="P35015"/>
    </row>
    <row r="35016" spans="8:16" x14ac:dyDescent="0.5">
      <c r="H35016"/>
      <c r="P35016"/>
    </row>
    <row r="35017" spans="8:16" x14ac:dyDescent="0.5">
      <c r="H35017"/>
      <c r="P35017"/>
    </row>
    <row r="35018" spans="8:16" x14ac:dyDescent="0.5">
      <c r="H35018"/>
      <c r="P35018"/>
    </row>
    <row r="35019" spans="8:16" x14ac:dyDescent="0.5">
      <c r="H35019"/>
      <c r="P35019"/>
    </row>
    <row r="35020" spans="8:16" x14ac:dyDescent="0.5">
      <c r="H35020"/>
      <c r="P35020"/>
    </row>
    <row r="35021" spans="8:16" x14ac:dyDescent="0.5">
      <c r="H35021"/>
      <c r="P35021"/>
    </row>
    <row r="35022" spans="8:16" x14ac:dyDescent="0.5">
      <c r="H35022"/>
      <c r="P35022"/>
    </row>
    <row r="35023" spans="8:16" x14ac:dyDescent="0.5">
      <c r="H35023"/>
      <c r="P35023"/>
    </row>
    <row r="35024" spans="8:16" x14ac:dyDescent="0.5">
      <c r="H35024"/>
      <c r="P35024"/>
    </row>
    <row r="35025" spans="8:16" x14ac:dyDescent="0.5">
      <c r="H35025"/>
      <c r="P35025"/>
    </row>
    <row r="35026" spans="8:16" x14ac:dyDescent="0.5">
      <c r="H35026"/>
      <c r="P35026"/>
    </row>
    <row r="35027" spans="8:16" x14ac:dyDescent="0.5">
      <c r="H35027"/>
      <c r="P35027"/>
    </row>
    <row r="35028" spans="8:16" x14ac:dyDescent="0.5">
      <c r="H35028"/>
      <c r="P35028"/>
    </row>
    <row r="35029" spans="8:16" x14ac:dyDescent="0.5">
      <c r="H35029"/>
      <c r="P35029"/>
    </row>
    <row r="35030" spans="8:16" x14ac:dyDescent="0.5">
      <c r="H35030"/>
      <c r="P35030"/>
    </row>
    <row r="35031" spans="8:16" x14ac:dyDescent="0.5">
      <c r="H35031"/>
      <c r="P35031"/>
    </row>
    <row r="35032" spans="8:16" x14ac:dyDescent="0.5">
      <c r="H35032"/>
      <c r="P35032"/>
    </row>
    <row r="35033" spans="8:16" x14ac:dyDescent="0.5">
      <c r="H35033"/>
      <c r="P35033"/>
    </row>
    <row r="35034" spans="8:16" x14ac:dyDescent="0.5">
      <c r="H35034"/>
      <c r="P35034"/>
    </row>
    <row r="35035" spans="8:16" x14ac:dyDescent="0.5">
      <c r="H35035"/>
      <c r="P35035"/>
    </row>
    <row r="35036" spans="8:16" x14ac:dyDescent="0.5">
      <c r="H35036"/>
      <c r="P35036"/>
    </row>
    <row r="35037" spans="8:16" x14ac:dyDescent="0.5">
      <c r="H35037"/>
      <c r="P35037"/>
    </row>
    <row r="35038" spans="8:16" x14ac:dyDescent="0.5">
      <c r="H35038"/>
      <c r="P35038"/>
    </row>
    <row r="35039" spans="8:16" x14ac:dyDescent="0.5">
      <c r="H35039"/>
      <c r="P35039"/>
    </row>
    <row r="35040" spans="8:16" x14ac:dyDescent="0.5">
      <c r="H35040"/>
      <c r="P35040"/>
    </row>
    <row r="35041" spans="8:16" x14ac:dyDescent="0.5">
      <c r="H35041"/>
      <c r="P35041"/>
    </row>
    <row r="35042" spans="8:16" x14ac:dyDescent="0.5">
      <c r="H35042"/>
      <c r="P35042"/>
    </row>
    <row r="35043" spans="8:16" x14ac:dyDescent="0.5">
      <c r="H35043"/>
      <c r="P35043"/>
    </row>
    <row r="35044" spans="8:16" x14ac:dyDescent="0.5">
      <c r="H35044"/>
      <c r="P35044"/>
    </row>
    <row r="35045" spans="8:16" x14ac:dyDescent="0.5">
      <c r="H35045"/>
      <c r="P35045"/>
    </row>
    <row r="35046" spans="8:16" x14ac:dyDescent="0.5">
      <c r="H35046"/>
      <c r="P35046"/>
    </row>
    <row r="35047" spans="8:16" x14ac:dyDescent="0.5">
      <c r="H35047"/>
      <c r="P35047"/>
    </row>
    <row r="35048" spans="8:16" x14ac:dyDescent="0.5">
      <c r="H35048"/>
      <c r="P35048"/>
    </row>
    <row r="35049" spans="8:16" x14ac:dyDescent="0.5">
      <c r="H35049"/>
      <c r="P35049"/>
    </row>
    <row r="35050" spans="8:16" x14ac:dyDescent="0.5">
      <c r="H35050"/>
      <c r="P35050"/>
    </row>
    <row r="35051" spans="8:16" x14ac:dyDescent="0.5">
      <c r="H35051"/>
      <c r="P35051"/>
    </row>
    <row r="35052" spans="8:16" x14ac:dyDescent="0.5">
      <c r="H35052"/>
      <c r="P35052"/>
    </row>
    <row r="35053" spans="8:16" x14ac:dyDescent="0.5">
      <c r="H35053"/>
      <c r="P35053"/>
    </row>
    <row r="35054" spans="8:16" x14ac:dyDescent="0.5">
      <c r="H35054"/>
      <c r="P35054"/>
    </row>
    <row r="35055" spans="8:16" x14ac:dyDescent="0.5">
      <c r="H35055"/>
      <c r="P35055"/>
    </row>
    <row r="35056" spans="8:16" x14ac:dyDescent="0.5">
      <c r="H35056"/>
      <c r="P35056"/>
    </row>
    <row r="35057" spans="8:16" x14ac:dyDescent="0.5">
      <c r="H35057"/>
      <c r="P35057"/>
    </row>
    <row r="35058" spans="8:16" x14ac:dyDescent="0.5">
      <c r="H35058"/>
      <c r="P35058"/>
    </row>
    <row r="35059" spans="8:16" x14ac:dyDescent="0.5">
      <c r="H35059"/>
      <c r="P35059"/>
    </row>
    <row r="35060" spans="8:16" x14ac:dyDescent="0.5">
      <c r="H35060"/>
      <c r="P35060"/>
    </row>
    <row r="35061" spans="8:16" x14ac:dyDescent="0.5">
      <c r="H35061"/>
      <c r="P35061"/>
    </row>
    <row r="35062" spans="8:16" x14ac:dyDescent="0.5">
      <c r="H35062"/>
      <c r="P35062"/>
    </row>
    <row r="35063" spans="8:16" x14ac:dyDescent="0.5">
      <c r="H35063"/>
      <c r="P35063"/>
    </row>
    <row r="35064" spans="8:16" x14ac:dyDescent="0.5">
      <c r="H35064"/>
      <c r="P35064"/>
    </row>
    <row r="35065" spans="8:16" x14ac:dyDescent="0.5">
      <c r="H35065"/>
      <c r="P35065"/>
    </row>
    <row r="35066" spans="8:16" x14ac:dyDescent="0.5">
      <c r="H35066"/>
      <c r="P35066"/>
    </row>
    <row r="35067" spans="8:16" x14ac:dyDescent="0.5">
      <c r="H35067"/>
      <c r="P35067"/>
    </row>
    <row r="35068" spans="8:16" x14ac:dyDescent="0.5">
      <c r="H35068"/>
      <c r="P35068"/>
    </row>
    <row r="35069" spans="8:16" x14ac:dyDescent="0.5">
      <c r="H35069"/>
      <c r="P35069"/>
    </row>
    <row r="35070" spans="8:16" x14ac:dyDescent="0.5">
      <c r="H35070"/>
      <c r="P35070"/>
    </row>
    <row r="35071" spans="8:16" x14ac:dyDescent="0.5">
      <c r="H35071"/>
      <c r="P35071"/>
    </row>
    <row r="35072" spans="8:16" x14ac:dyDescent="0.5">
      <c r="H35072"/>
      <c r="P35072"/>
    </row>
    <row r="35073" spans="8:16" x14ac:dyDescent="0.5">
      <c r="H35073"/>
      <c r="P35073"/>
    </row>
    <row r="35074" spans="8:16" x14ac:dyDescent="0.5">
      <c r="H35074"/>
      <c r="P35074"/>
    </row>
    <row r="35075" spans="8:16" x14ac:dyDescent="0.5">
      <c r="H35075"/>
      <c r="P35075"/>
    </row>
    <row r="35076" spans="8:16" x14ac:dyDescent="0.5">
      <c r="H35076"/>
      <c r="P35076"/>
    </row>
    <row r="35077" spans="8:16" x14ac:dyDescent="0.5">
      <c r="H35077"/>
      <c r="P35077"/>
    </row>
    <row r="35078" spans="8:16" x14ac:dyDescent="0.5">
      <c r="H35078"/>
      <c r="P35078"/>
    </row>
    <row r="35079" spans="8:16" x14ac:dyDescent="0.5">
      <c r="H35079"/>
      <c r="P35079"/>
    </row>
    <row r="35080" spans="8:16" x14ac:dyDescent="0.5">
      <c r="H35080"/>
      <c r="P35080"/>
    </row>
    <row r="35081" spans="8:16" x14ac:dyDescent="0.5">
      <c r="H35081"/>
      <c r="P35081"/>
    </row>
    <row r="35082" spans="8:16" x14ac:dyDescent="0.5">
      <c r="H35082"/>
      <c r="P35082"/>
    </row>
    <row r="35083" spans="8:16" x14ac:dyDescent="0.5">
      <c r="H35083"/>
      <c r="P35083"/>
    </row>
    <row r="35084" spans="8:16" x14ac:dyDescent="0.5">
      <c r="H35084"/>
      <c r="P35084"/>
    </row>
    <row r="35085" spans="8:16" x14ac:dyDescent="0.5">
      <c r="H35085"/>
      <c r="P35085"/>
    </row>
    <row r="35086" spans="8:16" x14ac:dyDescent="0.5">
      <c r="H35086"/>
      <c r="P35086"/>
    </row>
    <row r="35087" spans="8:16" x14ac:dyDescent="0.5">
      <c r="H35087"/>
      <c r="P35087"/>
    </row>
    <row r="35088" spans="8:16" x14ac:dyDescent="0.5">
      <c r="H35088"/>
      <c r="P35088"/>
    </row>
    <row r="35089" spans="8:16" x14ac:dyDescent="0.5">
      <c r="H35089"/>
      <c r="P35089"/>
    </row>
    <row r="35090" spans="8:16" x14ac:dyDescent="0.5">
      <c r="H35090"/>
      <c r="P35090"/>
    </row>
    <row r="35091" spans="8:16" x14ac:dyDescent="0.5">
      <c r="H35091"/>
      <c r="P35091"/>
    </row>
    <row r="35092" spans="8:16" x14ac:dyDescent="0.5">
      <c r="H35092"/>
      <c r="P35092"/>
    </row>
    <row r="35093" spans="8:16" x14ac:dyDescent="0.5">
      <c r="H35093"/>
      <c r="P35093"/>
    </row>
    <row r="35094" spans="8:16" x14ac:dyDescent="0.5">
      <c r="H35094"/>
      <c r="P35094"/>
    </row>
    <row r="35095" spans="8:16" x14ac:dyDescent="0.5">
      <c r="H35095"/>
      <c r="P35095"/>
    </row>
    <row r="35096" spans="8:16" x14ac:dyDescent="0.5">
      <c r="H35096"/>
      <c r="P35096"/>
    </row>
    <row r="35097" spans="8:16" x14ac:dyDescent="0.5">
      <c r="H35097"/>
      <c r="P35097"/>
    </row>
    <row r="35098" spans="8:16" x14ac:dyDescent="0.5">
      <c r="H35098"/>
      <c r="P35098"/>
    </row>
    <row r="35099" spans="8:16" x14ac:dyDescent="0.5">
      <c r="H35099"/>
      <c r="P35099"/>
    </row>
    <row r="35100" spans="8:16" x14ac:dyDescent="0.5">
      <c r="H35100"/>
      <c r="P35100"/>
    </row>
    <row r="35101" spans="8:16" x14ac:dyDescent="0.5">
      <c r="H35101"/>
      <c r="P35101"/>
    </row>
    <row r="35102" spans="8:16" x14ac:dyDescent="0.5">
      <c r="H35102"/>
      <c r="P35102"/>
    </row>
    <row r="35103" spans="8:16" x14ac:dyDescent="0.5">
      <c r="H35103"/>
      <c r="P35103"/>
    </row>
    <row r="35104" spans="8:16" x14ac:dyDescent="0.5">
      <c r="H35104"/>
      <c r="P35104"/>
    </row>
    <row r="35105" spans="8:16" x14ac:dyDescent="0.5">
      <c r="H35105"/>
      <c r="P35105"/>
    </row>
    <row r="35106" spans="8:16" x14ac:dyDescent="0.5">
      <c r="H35106"/>
      <c r="P35106"/>
    </row>
    <row r="35107" spans="8:16" x14ac:dyDescent="0.5">
      <c r="H35107"/>
      <c r="P35107"/>
    </row>
    <row r="35108" spans="8:16" x14ac:dyDescent="0.5">
      <c r="H35108"/>
      <c r="P35108"/>
    </row>
    <row r="35109" spans="8:16" x14ac:dyDescent="0.5">
      <c r="H35109"/>
      <c r="P35109"/>
    </row>
    <row r="35110" spans="8:16" x14ac:dyDescent="0.5">
      <c r="H35110"/>
      <c r="P35110"/>
    </row>
    <row r="35111" spans="8:16" x14ac:dyDescent="0.5">
      <c r="H35111"/>
      <c r="P35111"/>
    </row>
    <row r="35112" spans="8:16" x14ac:dyDescent="0.5">
      <c r="H35112"/>
      <c r="P35112"/>
    </row>
    <row r="35113" spans="8:16" x14ac:dyDescent="0.5">
      <c r="H35113"/>
      <c r="P35113"/>
    </row>
    <row r="35114" spans="8:16" x14ac:dyDescent="0.5">
      <c r="H35114"/>
      <c r="P35114"/>
    </row>
    <row r="35115" spans="8:16" x14ac:dyDescent="0.5">
      <c r="H35115"/>
      <c r="P35115"/>
    </row>
    <row r="35116" spans="8:16" x14ac:dyDescent="0.5">
      <c r="H35116"/>
      <c r="P35116"/>
    </row>
    <row r="35117" spans="8:16" x14ac:dyDescent="0.5">
      <c r="H35117"/>
      <c r="P35117"/>
    </row>
    <row r="35118" spans="8:16" x14ac:dyDescent="0.5">
      <c r="H35118"/>
      <c r="P35118"/>
    </row>
    <row r="35119" spans="8:16" x14ac:dyDescent="0.5">
      <c r="H35119"/>
      <c r="P35119"/>
    </row>
    <row r="35120" spans="8:16" x14ac:dyDescent="0.5">
      <c r="H35120"/>
      <c r="P35120"/>
    </row>
    <row r="35121" spans="8:16" x14ac:dyDescent="0.5">
      <c r="H35121"/>
      <c r="P35121"/>
    </row>
    <row r="35122" spans="8:16" x14ac:dyDescent="0.5">
      <c r="H35122"/>
      <c r="P35122"/>
    </row>
    <row r="35123" spans="8:16" x14ac:dyDescent="0.5">
      <c r="H35123"/>
      <c r="P35123"/>
    </row>
    <row r="35124" spans="8:16" x14ac:dyDescent="0.5">
      <c r="H35124"/>
      <c r="P35124"/>
    </row>
    <row r="35125" spans="8:16" x14ac:dyDescent="0.5">
      <c r="H35125"/>
      <c r="P35125"/>
    </row>
    <row r="35126" spans="8:16" x14ac:dyDescent="0.5">
      <c r="H35126"/>
      <c r="P35126"/>
    </row>
    <row r="35127" spans="8:16" x14ac:dyDescent="0.5">
      <c r="H35127"/>
      <c r="P35127"/>
    </row>
    <row r="35128" spans="8:16" x14ac:dyDescent="0.5">
      <c r="H35128"/>
      <c r="P35128"/>
    </row>
    <row r="35129" spans="8:16" x14ac:dyDescent="0.5">
      <c r="H35129"/>
      <c r="P35129"/>
    </row>
    <row r="35130" spans="8:16" x14ac:dyDescent="0.5">
      <c r="H35130"/>
      <c r="P35130"/>
    </row>
    <row r="35131" spans="8:16" x14ac:dyDescent="0.5">
      <c r="H35131"/>
      <c r="P35131"/>
    </row>
    <row r="35132" spans="8:16" x14ac:dyDescent="0.5">
      <c r="H35132"/>
      <c r="P35132"/>
    </row>
    <row r="35133" spans="8:16" x14ac:dyDescent="0.5">
      <c r="H35133"/>
      <c r="P35133"/>
    </row>
    <row r="35134" spans="8:16" x14ac:dyDescent="0.5">
      <c r="H35134"/>
      <c r="P35134"/>
    </row>
    <row r="35135" spans="8:16" x14ac:dyDescent="0.5">
      <c r="H35135"/>
      <c r="P35135"/>
    </row>
    <row r="35136" spans="8:16" x14ac:dyDescent="0.5">
      <c r="H35136"/>
      <c r="P35136"/>
    </row>
    <row r="35137" spans="8:16" x14ac:dyDescent="0.5">
      <c r="H35137"/>
      <c r="P35137"/>
    </row>
    <row r="35138" spans="8:16" x14ac:dyDescent="0.5">
      <c r="H35138"/>
      <c r="P35138"/>
    </row>
    <row r="35139" spans="8:16" x14ac:dyDescent="0.5">
      <c r="H35139"/>
      <c r="P35139"/>
    </row>
    <row r="35140" spans="8:16" x14ac:dyDescent="0.5">
      <c r="H35140"/>
      <c r="P35140"/>
    </row>
    <row r="35141" spans="8:16" x14ac:dyDescent="0.5">
      <c r="H35141"/>
      <c r="P35141"/>
    </row>
    <row r="35142" spans="8:16" x14ac:dyDescent="0.5">
      <c r="H35142"/>
      <c r="P35142"/>
    </row>
    <row r="35143" spans="8:16" x14ac:dyDescent="0.5">
      <c r="H35143"/>
      <c r="P35143"/>
    </row>
    <row r="35144" spans="8:16" x14ac:dyDescent="0.5">
      <c r="H35144"/>
      <c r="P35144"/>
    </row>
    <row r="35145" spans="8:16" x14ac:dyDescent="0.5">
      <c r="H35145"/>
      <c r="P35145"/>
    </row>
    <row r="35146" spans="8:16" x14ac:dyDescent="0.5">
      <c r="H35146"/>
      <c r="P35146"/>
    </row>
    <row r="35147" spans="8:16" x14ac:dyDescent="0.5">
      <c r="H35147"/>
      <c r="P35147"/>
    </row>
    <row r="35148" spans="8:16" x14ac:dyDescent="0.5">
      <c r="H35148"/>
      <c r="P35148"/>
    </row>
    <row r="35149" spans="8:16" x14ac:dyDescent="0.5">
      <c r="H35149"/>
      <c r="P35149"/>
    </row>
    <row r="35150" spans="8:16" x14ac:dyDescent="0.5">
      <c r="H35150"/>
      <c r="P35150"/>
    </row>
    <row r="35151" spans="8:16" x14ac:dyDescent="0.5">
      <c r="H35151"/>
      <c r="P35151"/>
    </row>
    <row r="35152" spans="8:16" x14ac:dyDescent="0.5">
      <c r="H35152"/>
      <c r="P35152"/>
    </row>
    <row r="35153" spans="8:16" x14ac:dyDescent="0.5">
      <c r="H35153"/>
      <c r="P35153"/>
    </row>
    <row r="35154" spans="8:16" x14ac:dyDescent="0.5">
      <c r="H35154"/>
      <c r="P35154"/>
    </row>
    <row r="35155" spans="8:16" x14ac:dyDescent="0.5">
      <c r="H35155"/>
      <c r="P35155"/>
    </row>
    <row r="35156" spans="8:16" x14ac:dyDescent="0.5">
      <c r="H35156"/>
      <c r="P35156"/>
    </row>
    <row r="35157" spans="8:16" x14ac:dyDescent="0.5">
      <c r="H35157"/>
      <c r="P35157"/>
    </row>
    <row r="35158" spans="8:16" x14ac:dyDescent="0.5">
      <c r="H35158"/>
      <c r="P35158"/>
    </row>
    <row r="35159" spans="8:16" x14ac:dyDescent="0.5">
      <c r="H35159"/>
      <c r="P35159"/>
    </row>
    <row r="35160" spans="8:16" x14ac:dyDescent="0.5">
      <c r="H35160"/>
      <c r="P35160"/>
    </row>
    <row r="35161" spans="8:16" x14ac:dyDescent="0.5">
      <c r="H35161"/>
      <c r="P35161"/>
    </row>
    <row r="35162" spans="8:16" x14ac:dyDescent="0.5">
      <c r="H35162"/>
      <c r="P35162"/>
    </row>
    <row r="35163" spans="8:16" x14ac:dyDescent="0.5">
      <c r="H35163"/>
      <c r="P35163"/>
    </row>
    <row r="35164" spans="8:16" x14ac:dyDescent="0.5">
      <c r="H35164"/>
      <c r="P35164"/>
    </row>
    <row r="35165" spans="8:16" x14ac:dyDescent="0.5">
      <c r="H35165"/>
      <c r="P35165"/>
    </row>
    <row r="35166" spans="8:16" x14ac:dyDescent="0.5">
      <c r="H35166"/>
      <c r="P35166"/>
    </row>
    <row r="35167" spans="8:16" x14ac:dyDescent="0.5">
      <c r="H35167"/>
      <c r="P35167"/>
    </row>
    <row r="35168" spans="8:16" x14ac:dyDescent="0.5">
      <c r="H35168"/>
      <c r="P35168"/>
    </row>
    <row r="35169" spans="8:16" x14ac:dyDescent="0.5">
      <c r="H35169"/>
      <c r="P35169"/>
    </row>
    <row r="35170" spans="8:16" x14ac:dyDescent="0.5">
      <c r="H35170"/>
      <c r="P35170"/>
    </row>
    <row r="35171" spans="8:16" x14ac:dyDescent="0.5">
      <c r="H35171"/>
      <c r="P35171"/>
    </row>
    <row r="35172" spans="8:16" x14ac:dyDescent="0.5">
      <c r="H35172"/>
      <c r="P35172"/>
    </row>
    <row r="35173" spans="8:16" x14ac:dyDescent="0.5">
      <c r="H35173"/>
      <c r="P35173"/>
    </row>
    <row r="35174" spans="8:16" x14ac:dyDescent="0.5">
      <c r="H35174"/>
      <c r="P35174"/>
    </row>
    <row r="35175" spans="8:16" x14ac:dyDescent="0.5">
      <c r="H35175"/>
      <c r="P35175"/>
    </row>
    <row r="35176" spans="8:16" x14ac:dyDescent="0.5">
      <c r="H35176"/>
      <c r="P35176"/>
    </row>
    <row r="35177" spans="8:16" x14ac:dyDescent="0.5">
      <c r="H35177"/>
      <c r="P35177"/>
    </row>
    <row r="35178" spans="8:16" x14ac:dyDescent="0.5">
      <c r="H35178"/>
      <c r="P35178"/>
    </row>
    <row r="35179" spans="8:16" x14ac:dyDescent="0.5">
      <c r="H35179"/>
      <c r="P35179"/>
    </row>
    <row r="35180" spans="8:16" x14ac:dyDescent="0.5">
      <c r="H35180"/>
      <c r="P35180"/>
    </row>
    <row r="35181" spans="8:16" x14ac:dyDescent="0.5">
      <c r="H35181"/>
      <c r="P35181"/>
    </row>
    <row r="35182" spans="8:16" x14ac:dyDescent="0.5">
      <c r="H35182"/>
      <c r="P35182"/>
    </row>
    <row r="35183" spans="8:16" x14ac:dyDescent="0.5">
      <c r="H35183"/>
      <c r="P35183"/>
    </row>
    <row r="35184" spans="8:16" x14ac:dyDescent="0.5">
      <c r="H35184"/>
      <c r="P35184"/>
    </row>
    <row r="35185" spans="8:16" x14ac:dyDescent="0.5">
      <c r="H35185"/>
      <c r="P35185"/>
    </row>
    <row r="35186" spans="8:16" x14ac:dyDescent="0.5">
      <c r="H35186"/>
      <c r="P35186"/>
    </row>
    <row r="35187" spans="8:16" x14ac:dyDescent="0.5">
      <c r="H35187"/>
      <c r="P35187"/>
    </row>
    <row r="35188" spans="8:16" x14ac:dyDescent="0.5">
      <c r="H35188"/>
      <c r="P35188"/>
    </row>
    <row r="35189" spans="8:16" x14ac:dyDescent="0.5">
      <c r="H35189"/>
      <c r="P35189"/>
    </row>
    <row r="35190" spans="8:16" x14ac:dyDescent="0.5">
      <c r="H35190"/>
      <c r="P35190"/>
    </row>
    <row r="35191" spans="8:16" x14ac:dyDescent="0.5">
      <c r="H35191"/>
      <c r="P35191"/>
    </row>
    <row r="35192" spans="8:16" x14ac:dyDescent="0.5">
      <c r="H35192"/>
      <c r="P35192"/>
    </row>
    <row r="35193" spans="8:16" x14ac:dyDescent="0.5">
      <c r="H35193"/>
      <c r="P35193"/>
    </row>
    <row r="35194" spans="8:16" x14ac:dyDescent="0.5">
      <c r="H35194"/>
      <c r="P35194"/>
    </row>
    <row r="35195" spans="8:16" x14ac:dyDescent="0.5">
      <c r="H35195"/>
      <c r="P35195"/>
    </row>
    <row r="35196" spans="8:16" x14ac:dyDescent="0.5">
      <c r="H35196"/>
      <c r="P35196"/>
    </row>
    <row r="35197" spans="8:16" x14ac:dyDescent="0.5">
      <c r="H35197"/>
      <c r="P35197"/>
    </row>
    <row r="35198" spans="8:16" x14ac:dyDescent="0.5">
      <c r="H35198"/>
      <c r="P35198"/>
    </row>
    <row r="35199" spans="8:16" x14ac:dyDescent="0.5">
      <c r="H35199"/>
      <c r="P35199"/>
    </row>
    <row r="35200" spans="8:16" x14ac:dyDescent="0.5">
      <c r="H35200"/>
      <c r="P35200"/>
    </row>
    <row r="35201" spans="8:16" x14ac:dyDescent="0.5">
      <c r="H35201"/>
      <c r="P35201"/>
    </row>
    <row r="35202" spans="8:16" x14ac:dyDescent="0.5">
      <c r="H35202"/>
      <c r="P35202"/>
    </row>
    <row r="35203" spans="8:16" x14ac:dyDescent="0.5">
      <c r="H35203"/>
      <c r="P35203"/>
    </row>
    <row r="35204" spans="8:16" x14ac:dyDescent="0.5">
      <c r="H35204"/>
      <c r="P35204"/>
    </row>
    <row r="35205" spans="8:16" x14ac:dyDescent="0.5">
      <c r="H35205"/>
      <c r="P35205"/>
    </row>
    <row r="35206" spans="8:16" x14ac:dyDescent="0.5">
      <c r="H35206"/>
      <c r="P35206"/>
    </row>
    <row r="35207" spans="8:16" x14ac:dyDescent="0.5">
      <c r="H35207"/>
      <c r="P35207"/>
    </row>
    <row r="35208" spans="8:16" x14ac:dyDescent="0.5">
      <c r="H35208"/>
      <c r="P35208"/>
    </row>
    <row r="35209" spans="8:16" x14ac:dyDescent="0.5">
      <c r="H35209"/>
      <c r="P35209"/>
    </row>
    <row r="35210" spans="8:16" x14ac:dyDescent="0.5">
      <c r="H35210"/>
      <c r="P35210"/>
    </row>
    <row r="35211" spans="8:16" x14ac:dyDescent="0.5">
      <c r="H35211"/>
      <c r="P35211"/>
    </row>
    <row r="35212" spans="8:16" x14ac:dyDescent="0.5">
      <c r="H35212"/>
      <c r="P35212"/>
    </row>
    <row r="35213" spans="8:16" x14ac:dyDescent="0.5">
      <c r="H35213"/>
      <c r="P35213"/>
    </row>
    <row r="35214" spans="8:16" x14ac:dyDescent="0.5">
      <c r="H35214"/>
      <c r="P35214"/>
    </row>
    <row r="35215" spans="8:16" x14ac:dyDescent="0.5">
      <c r="H35215"/>
      <c r="P35215"/>
    </row>
    <row r="35216" spans="8:16" x14ac:dyDescent="0.5">
      <c r="H35216"/>
      <c r="P35216"/>
    </row>
    <row r="35217" spans="8:16" x14ac:dyDescent="0.5">
      <c r="H35217"/>
      <c r="P35217"/>
    </row>
    <row r="35218" spans="8:16" x14ac:dyDescent="0.5">
      <c r="H35218"/>
      <c r="P35218"/>
    </row>
    <row r="35219" spans="8:16" x14ac:dyDescent="0.5">
      <c r="H35219"/>
      <c r="P35219"/>
    </row>
    <row r="35220" spans="8:16" x14ac:dyDescent="0.5">
      <c r="H35220"/>
      <c r="P35220"/>
    </row>
    <row r="35221" spans="8:16" x14ac:dyDescent="0.5">
      <c r="H35221"/>
      <c r="P35221"/>
    </row>
    <row r="35222" spans="8:16" x14ac:dyDescent="0.5">
      <c r="H35222"/>
      <c r="P35222"/>
    </row>
    <row r="35223" spans="8:16" x14ac:dyDescent="0.5">
      <c r="H35223"/>
      <c r="P35223"/>
    </row>
    <row r="35224" spans="8:16" x14ac:dyDescent="0.5">
      <c r="H35224"/>
      <c r="P35224"/>
    </row>
    <row r="35225" spans="8:16" x14ac:dyDescent="0.5">
      <c r="H35225"/>
      <c r="P35225"/>
    </row>
    <row r="35226" spans="8:16" x14ac:dyDescent="0.5">
      <c r="H35226"/>
      <c r="P35226"/>
    </row>
    <row r="35227" spans="8:16" x14ac:dyDescent="0.5">
      <c r="H35227"/>
      <c r="P35227"/>
    </row>
    <row r="35228" spans="8:16" x14ac:dyDescent="0.5">
      <c r="H35228"/>
      <c r="P35228"/>
    </row>
    <row r="35229" spans="8:16" x14ac:dyDescent="0.5">
      <c r="H35229"/>
      <c r="P35229"/>
    </row>
    <row r="35230" spans="8:16" x14ac:dyDescent="0.5">
      <c r="H35230"/>
      <c r="P35230"/>
    </row>
    <row r="35231" spans="8:16" x14ac:dyDescent="0.5">
      <c r="H35231"/>
      <c r="P35231"/>
    </row>
    <row r="35232" spans="8:16" x14ac:dyDescent="0.5">
      <c r="H35232"/>
      <c r="P35232"/>
    </row>
    <row r="35233" spans="8:16" x14ac:dyDescent="0.5">
      <c r="H35233"/>
      <c r="P35233"/>
    </row>
    <row r="35234" spans="8:16" x14ac:dyDescent="0.5">
      <c r="H35234"/>
      <c r="P35234"/>
    </row>
    <row r="35235" spans="8:16" x14ac:dyDescent="0.5">
      <c r="H35235"/>
      <c r="P35235"/>
    </row>
    <row r="35236" spans="8:16" x14ac:dyDescent="0.5">
      <c r="H35236"/>
      <c r="P35236"/>
    </row>
    <row r="35237" spans="8:16" x14ac:dyDescent="0.5">
      <c r="H35237"/>
      <c r="P35237"/>
    </row>
    <row r="35238" spans="8:16" x14ac:dyDescent="0.5">
      <c r="H35238"/>
      <c r="P35238"/>
    </row>
    <row r="35239" spans="8:16" x14ac:dyDescent="0.5">
      <c r="H35239"/>
      <c r="P35239"/>
    </row>
    <row r="35240" spans="8:16" x14ac:dyDescent="0.5">
      <c r="H35240"/>
      <c r="P35240"/>
    </row>
    <row r="35241" spans="8:16" x14ac:dyDescent="0.5">
      <c r="H35241"/>
      <c r="P35241"/>
    </row>
    <row r="35242" spans="8:16" x14ac:dyDescent="0.5">
      <c r="H35242"/>
      <c r="P35242"/>
    </row>
    <row r="35243" spans="8:16" x14ac:dyDescent="0.5">
      <c r="H35243"/>
      <c r="P35243"/>
    </row>
    <row r="35244" spans="8:16" x14ac:dyDescent="0.5">
      <c r="H35244"/>
      <c r="P35244"/>
    </row>
    <row r="35245" spans="8:16" x14ac:dyDescent="0.5">
      <c r="H35245"/>
      <c r="P35245"/>
    </row>
    <row r="35246" spans="8:16" x14ac:dyDescent="0.5">
      <c r="H35246"/>
      <c r="P35246"/>
    </row>
    <row r="35247" spans="8:16" x14ac:dyDescent="0.5">
      <c r="H35247"/>
      <c r="P35247"/>
    </row>
    <row r="35248" spans="8:16" x14ac:dyDescent="0.5">
      <c r="H35248"/>
      <c r="P35248"/>
    </row>
    <row r="35249" spans="8:16" x14ac:dyDescent="0.5">
      <c r="H35249"/>
      <c r="P35249"/>
    </row>
    <row r="35250" spans="8:16" x14ac:dyDescent="0.5">
      <c r="H35250"/>
      <c r="P35250"/>
    </row>
    <row r="35251" spans="8:16" x14ac:dyDescent="0.5">
      <c r="H35251"/>
      <c r="P35251"/>
    </row>
    <row r="35252" spans="8:16" x14ac:dyDescent="0.5">
      <c r="H35252"/>
      <c r="P35252"/>
    </row>
    <row r="35253" spans="8:16" x14ac:dyDescent="0.5">
      <c r="H35253"/>
      <c r="P35253"/>
    </row>
    <row r="35254" spans="8:16" x14ac:dyDescent="0.5">
      <c r="H35254"/>
      <c r="P35254"/>
    </row>
    <row r="35255" spans="8:16" x14ac:dyDescent="0.5">
      <c r="H35255"/>
      <c r="P35255"/>
    </row>
    <row r="35256" spans="8:16" x14ac:dyDescent="0.5">
      <c r="H35256"/>
      <c r="P35256"/>
    </row>
    <row r="35257" spans="8:16" x14ac:dyDescent="0.5">
      <c r="H35257"/>
      <c r="P35257"/>
    </row>
    <row r="35258" spans="8:16" x14ac:dyDescent="0.5">
      <c r="H35258"/>
      <c r="P35258"/>
    </row>
    <row r="35259" spans="8:16" x14ac:dyDescent="0.5">
      <c r="H35259"/>
      <c r="P35259"/>
    </row>
    <row r="35260" spans="8:16" x14ac:dyDescent="0.5">
      <c r="H35260"/>
      <c r="P35260"/>
    </row>
    <row r="35261" spans="8:16" x14ac:dyDescent="0.5">
      <c r="H35261"/>
      <c r="P35261"/>
    </row>
    <row r="35262" spans="8:16" x14ac:dyDescent="0.5">
      <c r="H35262"/>
      <c r="P35262"/>
    </row>
    <row r="35263" spans="8:16" x14ac:dyDescent="0.5">
      <c r="H35263"/>
      <c r="P35263"/>
    </row>
    <row r="35264" spans="8:16" x14ac:dyDescent="0.5">
      <c r="H35264"/>
      <c r="P35264"/>
    </row>
    <row r="35265" spans="8:16" x14ac:dyDescent="0.5">
      <c r="H35265"/>
      <c r="P35265"/>
    </row>
    <row r="35266" spans="8:16" x14ac:dyDescent="0.5">
      <c r="H35266"/>
      <c r="P35266"/>
    </row>
    <row r="35267" spans="8:16" x14ac:dyDescent="0.5">
      <c r="H35267"/>
      <c r="P35267"/>
    </row>
    <row r="35268" spans="8:16" x14ac:dyDescent="0.5">
      <c r="H35268"/>
      <c r="P35268"/>
    </row>
    <row r="35269" spans="8:16" x14ac:dyDescent="0.5">
      <c r="H35269"/>
      <c r="P35269"/>
    </row>
    <row r="35270" spans="8:16" x14ac:dyDescent="0.5">
      <c r="H35270"/>
      <c r="P35270"/>
    </row>
    <row r="35271" spans="8:16" x14ac:dyDescent="0.5">
      <c r="H35271"/>
      <c r="P35271"/>
    </row>
    <row r="35272" spans="8:16" x14ac:dyDescent="0.5">
      <c r="H35272"/>
      <c r="P35272"/>
    </row>
    <row r="35273" spans="8:16" x14ac:dyDescent="0.5">
      <c r="H35273"/>
      <c r="P35273"/>
    </row>
    <row r="35274" spans="8:16" x14ac:dyDescent="0.5">
      <c r="H35274"/>
      <c r="P35274"/>
    </row>
    <row r="35275" spans="8:16" x14ac:dyDescent="0.5">
      <c r="H35275"/>
      <c r="P35275"/>
    </row>
    <row r="35276" spans="8:16" x14ac:dyDescent="0.5">
      <c r="H35276"/>
      <c r="P35276"/>
    </row>
    <row r="35277" spans="8:16" x14ac:dyDescent="0.5">
      <c r="H35277"/>
      <c r="P35277"/>
    </row>
    <row r="35278" spans="8:16" x14ac:dyDescent="0.5">
      <c r="H35278"/>
      <c r="P35278"/>
    </row>
    <row r="35279" spans="8:16" x14ac:dyDescent="0.5">
      <c r="H35279"/>
      <c r="P35279"/>
    </row>
    <row r="35280" spans="8:16" x14ac:dyDescent="0.5">
      <c r="H35280"/>
      <c r="P35280"/>
    </row>
    <row r="35281" spans="8:16" x14ac:dyDescent="0.5">
      <c r="H35281"/>
      <c r="P35281"/>
    </row>
    <row r="35282" spans="8:16" x14ac:dyDescent="0.5">
      <c r="H35282"/>
      <c r="P35282"/>
    </row>
    <row r="35283" spans="8:16" x14ac:dyDescent="0.5">
      <c r="H35283"/>
      <c r="P35283"/>
    </row>
    <row r="35284" spans="8:16" x14ac:dyDescent="0.5">
      <c r="H35284"/>
      <c r="P35284"/>
    </row>
    <row r="35285" spans="8:16" x14ac:dyDescent="0.5">
      <c r="H35285"/>
      <c r="P35285"/>
    </row>
    <row r="35286" spans="8:16" x14ac:dyDescent="0.5">
      <c r="H35286"/>
      <c r="P35286"/>
    </row>
    <row r="35287" spans="8:16" x14ac:dyDescent="0.5">
      <c r="H35287"/>
      <c r="P35287"/>
    </row>
    <row r="35288" spans="8:16" x14ac:dyDescent="0.5">
      <c r="H35288"/>
      <c r="P35288"/>
    </row>
    <row r="35289" spans="8:16" x14ac:dyDescent="0.5">
      <c r="H35289"/>
      <c r="P35289"/>
    </row>
    <row r="35290" spans="8:16" x14ac:dyDescent="0.5">
      <c r="H35290"/>
      <c r="P35290"/>
    </row>
    <row r="35291" spans="8:16" x14ac:dyDescent="0.5">
      <c r="H35291"/>
      <c r="P35291"/>
    </row>
    <row r="35292" spans="8:16" x14ac:dyDescent="0.5">
      <c r="H35292"/>
      <c r="P35292"/>
    </row>
    <row r="35293" spans="8:16" x14ac:dyDescent="0.5">
      <c r="H35293"/>
      <c r="P35293"/>
    </row>
    <row r="35294" spans="8:16" x14ac:dyDescent="0.5">
      <c r="H35294"/>
      <c r="P35294"/>
    </row>
    <row r="35295" spans="8:16" x14ac:dyDescent="0.5">
      <c r="H35295"/>
      <c r="P35295"/>
    </row>
    <row r="35296" spans="8:16" x14ac:dyDescent="0.5">
      <c r="H35296"/>
      <c r="P35296"/>
    </row>
    <row r="35297" spans="8:16" x14ac:dyDescent="0.5">
      <c r="H35297"/>
      <c r="P35297"/>
    </row>
    <row r="35298" spans="8:16" x14ac:dyDescent="0.5">
      <c r="H35298"/>
      <c r="P35298"/>
    </row>
    <row r="35299" spans="8:16" x14ac:dyDescent="0.5">
      <c r="H35299"/>
      <c r="P35299"/>
    </row>
    <row r="35300" spans="8:16" x14ac:dyDescent="0.5">
      <c r="H35300"/>
      <c r="P35300"/>
    </row>
    <row r="35301" spans="8:16" x14ac:dyDescent="0.5">
      <c r="H35301"/>
      <c r="P35301"/>
    </row>
    <row r="35302" spans="8:16" x14ac:dyDescent="0.5">
      <c r="H35302"/>
      <c r="P35302"/>
    </row>
    <row r="35303" spans="8:16" x14ac:dyDescent="0.5">
      <c r="H35303"/>
      <c r="P35303"/>
    </row>
    <row r="35304" spans="8:16" x14ac:dyDescent="0.5">
      <c r="H35304"/>
      <c r="P35304"/>
    </row>
    <row r="35305" spans="8:16" x14ac:dyDescent="0.5">
      <c r="H35305"/>
      <c r="P35305"/>
    </row>
    <row r="35306" spans="8:16" x14ac:dyDescent="0.5">
      <c r="H35306"/>
      <c r="P35306"/>
    </row>
    <row r="35307" spans="8:16" x14ac:dyDescent="0.5">
      <c r="H35307"/>
      <c r="P35307"/>
    </row>
    <row r="35308" spans="8:16" x14ac:dyDescent="0.5">
      <c r="H35308"/>
      <c r="P35308"/>
    </row>
    <row r="35309" spans="8:16" x14ac:dyDescent="0.5">
      <c r="H35309"/>
      <c r="P35309"/>
    </row>
    <row r="35310" spans="8:16" x14ac:dyDescent="0.5">
      <c r="H35310"/>
      <c r="P35310"/>
    </row>
    <row r="35311" spans="8:16" x14ac:dyDescent="0.5">
      <c r="H35311"/>
      <c r="P35311"/>
    </row>
    <row r="35312" spans="8:16" x14ac:dyDescent="0.5">
      <c r="H35312"/>
      <c r="P35312"/>
    </row>
    <row r="35313" spans="8:16" x14ac:dyDescent="0.5">
      <c r="H35313"/>
      <c r="P35313"/>
    </row>
    <row r="35314" spans="8:16" x14ac:dyDescent="0.5">
      <c r="H35314"/>
      <c r="P35314"/>
    </row>
    <row r="35315" spans="8:16" x14ac:dyDescent="0.5">
      <c r="H35315"/>
      <c r="P35315"/>
    </row>
    <row r="35316" spans="8:16" x14ac:dyDescent="0.5">
      <c r="H35316"/>
      <c r="P35316"/>
    </row>
    <row r="35317" spans="8:16" x14ac:dyDescent="0.5">
      <c r="H35317"/>
      <c r="P35317"/>
    </row>
    <row r="35318" spans="8:16" x14ac:dyDescent="0.5">
      <c r="H35318"/>
      <c r="P35318"/>
    </row>
    <row r="35319" spans="8:16" x14ac:dyDescent="0.5">
      <c r="H35319"/>
      <c r="P35319"/>
    </row>
    <row r="35320" spans="8:16" x14ac:dyDescent="0.5">
      <c r="H35320"/>
      <c r="P35320"/>
    </row>
    <row r="35321" spans="8:16" x14ac:dyDescent="0.5">
      <c r="H35321"/>
      <c r="P35321"/>
    </row>
    <row r="35322" spans="8:16" x14ac:dyDescent="0.5">
      <c r="H35322"/>
      <c r="P35322"/>
    </row>
    <row r="35323" spans="8:16" x14ac:dyDescent="0.5">
      <c r="H35323"/>
      <c r="P35323"/>
    </row>
    <row r="35324" spans="8:16" x14ac:dyDescent="0.5">
      <c r="H35324"/>
      <c r="P35324"/>
    </row>
    <row r="35325" spans="8:16" x14ac:dyDescent="0.5">
      <c r="H35325"/>
      <c r="P35325"/>
    </row>
    <row r="35326" spans="8:16" x14ac:dyDescent="0.5">
      <c r="H35326"/>
      <c r="P35326"/>
    </row>
    <row r="35327" spans="8:16" x14ac:dyDescent="0.5">
      <c r="H35327"/>
      <c r="P35327"/>
    </row>
    <row r="35328" spans="8:16" x14ac:dyDescent="0.5">
      <c r="H35328"/>
      <c r="P35328"/>
    </row>
    <row r="35329" spans="8:16" x14ac:dyDescent="0.5">
      <c r="H35329"/>
      <c r="P35329"/>
    </row>
    <row r="35330" spans="8:16" x14ac:dyDescent="0.5">
      <c r="H35330"/>
      <c r="P35330"/>
    </row>
    <row r="35331" spans="8:16" x14ac:dyDescent="0.5">
      <c r="H35331"/>
      <c r="P35331"/>
    </row>
    <row r="35332" spans="8:16" x14ac:dyDescent="0.5">
      <c r="H35332"/>
      <c r="P35332"/>
    </row>
    <row r="35333" spans="8:16" x14ac:dyDescent="0.5">
      <c r="H35333"/>
      <c r="P35333"/>
    </row>
    <row r="35334" spans="8:16" x14ac:dyDescent="0.5">
      <c r="H35334"/>
      <c r="P35334"/>
    </row>
    <row r="35335" spans="8:16" x14ac:dyDescent="0.5">
      <c r="H35335"/>
      <c r="P35335"/>
    </row>
    <row r="35336" spans="8:16" x14ac:dyDescent="0.5">
      <c r="H35336"/>
      <c r="P35336"/>
    </row>
    <row r="35337" spans="8:16" x14ac:dyDescent="0.5">
      <c r="H35337"/>
      <c r="P35337"/>
    </row>
    <row r="35338" spans="8:16" x14ac:dyDescent="0.5">
      <c r="H35338"/>
      <c r="P35338"/>
    </row>
    <row r="35339" spans="8:16" x14ac:dyDescent="0.5">
      <c r="H35339"/>
      <c r="P35339"/>
    </row>
    <row r="35340" spans="8:16" x14ac:dyDescent="0.5">
      <c r="H35340"/>
      <c r="P35340"/>
    </row>
    <row r="35341" spans="8:16" x14ac:dyDescent="0.5">
      <c r="H35341"/>
      <c r="P35341"/>
    </row>
    <row r="35342" spans="8:16" x14ac:dyDescent="0.5">
      <c r="H35342"/>
      <c r="P35342"/>
    </row>
    <row r="35343" spans="8:16" x14ac:dyDescent="0.5">
      <c r="H35343"/>
      <c r="P35343"/>
    </row>
    <row r="35344" spans="8:16" x14ac:dyDescent="0.5">
      <c r="H35344"/>
      <c r="P35344"/>
    </row>
    <row r="35345" spans="8:16" x14ac:dyDescent="0.5">
      <c r="H35345"/>
      <c r="P35345"/>
    </row>
    <row r="35346" spans="8:16" x14ac:dyDescent="0.5">
      <c r="H35346"/>
      <c r="P35346"/>
    </row>
    <row r="35347" spans="8:16" x14ac:dyDescent="0.5">
      <c r="H35347"/>
      <c r="P35347"/>
    </row>
    <row r="35348" spans="8:16" x14ac:dyDescent="0.5">
      <c r="H35348"/>
      <c r="P35348"/>
    </row>
    <row r="35349" spans="8:16" x14ac:dyDescent="0.5">
      <c r="H35349"/>
      <c r="P35349"/>
    </row>
    <row r="35350" spans="8:16" x14ac:dyDescent="0.5">
      <c r="H35350"/>
      <c r="P35350"/>
    </row>
    <row r="35351" spans="8:16" x14ac:dyDescent="0.5">
      <c r="H35351"/>
      <c r="P35351"/>
    </row>
    <row r="35352" spans="8:16" x14ac:dyDescent="0.5">
      <c r="H35352"/>
      <c r="P35352"/>
    </row>
    <row r="35353" spans="8:16" x14ac:dyDescent="0.5">
      <c r="H35353"/>
      <c r="P35353"/>
    </row>
    <row r="35354" spans="8:16" x14ac:dyDescent="0.5">
      <c r="H35354"/>
      <c r="P35354"/>
    </row>
    <row r="35355" spans="8:16" x14ac:dyDescent="0.5">
      <c r="H35355"/>
      <c r="P35355"/>
    </row>
    <row r="35356" spans="8:16" x14ac:dyDescent="0.5">
      <c r="H35356"/>
      <c r="P35356"/>
    </row>
    <row r="35357" spans="8:16" x14ac:dyDescent="0.5">
      <c r="H35357"/>
      <c r="P35357"/>
    </row>
    <row r="35358" spans="8:16" x14ac:dyDescent="0.5">
      <c r="H35358"/>
      <c r="P35358"/>
    </row>
    <row r="35359" spans="8:16" x14ac:dyDescent="0.5">
      <c r="H35359"/>
      <c r="P35359"/>
    </row>
    <row r="35360" spans="8:16" x14ac:dyDescent="0.5">
      <c r="H35360"/>
      <c r="P35360"/>
    </row>
    <row r="35361" spans="8:16" x14ac:dyDescent="0.5">
      <c r="H35361"/>
      <c r="P35361"/>
    </row>
    <row r="35362" spans="8:16" x14ac:dyDescent="0.5">
      <c r="H35362"/>
      <c r="P35362"/>
    </row>
    <row r="35363" spans="8:16" x14ac:dyDescent="0.5">
      <c r="H35363"/>
      <c r="P35363"/>
    </row>
    <row r="35364" spans="8:16" x14ac:dyDescent="0.5">
      <c r="H35364"/>
      <c r="P35364"/>
    </row>
    <row r="35365" spans="8:16" x14ac:dyDescent="0.5">
      <c r="H35365"/>
      <c r="P35365"/>
    </row>
    <row r="35366" spans="8:16" x14ac:dyDescent="0.5">
      <c r="H35366"/>
      <c r="P35366"/>
    </row>
    <row r="35367" spans="8:16" x14ac:dyDescent="0.5">
      <c r="H35367"/>
      <c r="P35367"/>
    </row>
    <row r="35368" spans="8:16" x14ac:dyDescent="0.5">
      <c r="H35368"/>
      <c r="P35368"/>
    </row>
    <row r="35369" spans="8:16" x14ac:dyDescent="0.5">
      <c r="H35369"/>
      <c r="P35369"/>
    </row>
    <row r="35370" spans="8:16" x14ac:dyDescent="0.5">
      <c r="H35370"/>
      <c r="P35370"/>
    </row>
    <row r="35371" spans="8:16" x14ac:dyDescent="0.5">
      <c r="H35371"/>
      <c r="P35371"/>
    </row>
    <row r="35372" spans="8:16" x14ac:dyDescent="0.5">
      <c r="H35372"/>
      <c r="P35372"/>
    </row>
    <row r="35373" spans="8:16" x14ac:dyDescent="0.5">
      <c r="H35373"/>
      <c r="P35373"/>
    </row>
    <row r="35374" spans="8:16" x14ac:dyDescent="0.5">
      <c r="H35374"/>
      <c r="P35374"/>
    </row>
    <row r="35375" spans="8:16" x14ac:dyDescent="0.5">
      <c r="H35375"/>
      <c r="P35375"/>
    </row>
    <row r="35376" spans="8:16" x14ac:dyDescent="0.5">
      <c r="H35376"/>
      <c r="P35376"/>
    </row>
    <row r="35377" spans="8:16" x14ac:dyDescent="0.5">
      <c r="H35377"/>
      <c r="P35377"/>
    </row>
    <row r="35378" spans="8:16" x14ac:dyDescent="0.5">
      <c r="H35378"/>
      <c r="P35378"/>
    </row>
    <row r="35379" spans="8:16" x14ac:dyDescent="0.5">
      <c r="H35379"/>
      <c r="P35379"/>
    </row>
    <row r="35380" spans="8:16" x14ac:dyDescent="0.5">
      <c r="H35380"/>
      <c r="P35380"/>
    </row>
    <row r="35381" spans="8:16" x14ac:dyDescent="0.5">
      <c r="H35381"/>
      <c r="P35381"/>
    </row>
    <row r="35382" spans="8:16" x14ac:dyDescent="0.5">
      <c r="H35382"/>
      <c r="P35382"/>
    </row>
    <row r="35383" spans="8:16" x14ac:dyDescent="0.5">
      <c r="H35383"/>
      <c r="P35383"/>
    </row>
    <row r="35384" spans="8:16" x14ac:dyDescent="0.5">
      <c r="H35384"/>
      <c r="P35384"/>
    </row>
    <row r="35385" spans="8:16" x14ac:dyDescent="0.5">
      <c r="H35385"/>
      <c r="P35385"/>
    </row>
    <row r="35386" spans="8:16" x14ac:dyDescent="0.5">
      <c r="H35386"/>
      <c r="P35386"/>
    </row>
    <row r="35387" spans="8:16" x14ac:dyDescent="0.5">
      <c r="H35387"/>
      <c r="P35387"/>
    </row>
    <row r="35388" spans="8:16" x14ac:dyDescent="0.5">
      <c r="H35388"/>
      <c r="P35388"/>
    </row>
    <row r="35389" spans="8:16" x14ac:dyDescent="0.5">
      <c r="H35389"/>
      <c r="P35389"/>
    </row>
    <row r="35390" spans="8:16" x14ac:dyDescent="0.5">
      <c r="H35390"/>
      <c r="P35390"/>
    </row>
    <row r="35391" spans="8:16" x14ac:dyDescent="0.5">
      <c r="H35391"/>
      <c r="P35391"/>
    </row>
    <row r="35392" spans="8:16" x14ac:dyDescent="0.5">
      <c r="H35392"/>
      <c r="P35392"/>
    </row>
    <row r="35393" spans="8:16" x14ac:dyDescent="0.5">
      <c r="H35393"/>
      <c r="P35393"/>
    </row>
    <row r="35394" spans="8:16" x14ac:dyDescent="0.5">
      <c r="H35394"/>
      <c r="P35394"/>
    </row>
    <row r="35395" spans="8:16" x14ac:dyDescent="0.5">
      <c r="H35395"/>
      <c r="P35395"/>
    </row>
    <row r="35396" spans="8:16" x14ac:dyDescent="0.5">
      <c r="H35396"/>
      <c r="P35396"/>
    </row>
    <row r="35397" spans="8:16" x14ac:dyDescent="0.5">
      <c r="H35397"/>
      <c r="P35397"/>
    </row>
    <row r="35398" spans="8:16" x14ac:dyDescent="0.5">
      <c r="H35398"/>
      <c r="P35398"/>
    </row>
    <row r="35399" spans="8:16" x14ac:dyDescent="0.5">
      <c r="H35399"/>
      <c r="P35399"/>
    </row>
    <row r="35400" spans="8:16" x14ac:dyDescent="0.5">
      <c r="H35400"/>
      <c r="P35400"/>
    </row>
    <row r="35401" spans="8:16" x14ac:dyDescent="0.5">
      <c r="H35401"/>
      <c r="P35401"/>
    </row>
    <row r="35402" spans="8:16" x14ac:dyDescent="0.5">
      <c r="H35402"/>
      <c r="P35402"/>
    </row>
    <row r="35403" spans="8:16" x14ac:dyDescent="0.5">
      <c r="H35403"/>
      <c r="P35403"/>
    </row>
    <row r="35404" spans="8:16" x14ac:dyDescent="0.5">
      <c r="H35404"/>
      <c r="P35404"/>
    </row>
    <row r="35405" spans="8:16" x14ac:dyDescent="0.5">
      <c r="H35405"/>
      <c r="P35405"/>
    </row>
    <row r="35406" spans="8:16" x14ac:dyDescent="0.5">
      <c r="H35406"/>
      <c r="P35406"/>
    </row>
    <row r="35407" spans="8:16" x14ac:dyDescent="0.5">
      <c r="H35407"/>
      <c r="P35407"/>
    </row>
    <row r="35408" spans="8:16" x14ac:dyDescent="0.5">
      <c r="H35408"/>
      <c r="P35408"/>
    </row>
    <row r="35409" spans="8:16" x14ac:dyDescent="0.5">
      <c r="H35409"/>
      <c r="P35409"/>
    </row>
    <row r="35410" spans="8:16" x14ac:dyDescent="0.5">
      <c r="H35410"/>
      <c r="P35410"/>
    </row>
    <row r="35411" spans="8:16" x14ac:dyDescent="0.5">
      <c r="H35411"/>
      <c r="P35411"/>
    </row>
    <row r="35412" spans="8:16" x14ac:dyDescent="0.5">
      <c r="H35412"/>
      <c r="P35412"/>
    </row>
    <row r="35413" spans="8:16" x14ac:dyDescent="0.5">
      <c r="H35413"/>
      <c r="P35413"/>
    </row>
    <row r="35414" spans="8:16" x14ac:dyDescent="0.5">
      <c r="H35414"/>
      <c r="P35414"/>
    </row>
    <row r="35415" spans="8:16" x14ac:dyDescent="0.5">
      <c r="H35415"/>
      <c r="P35415"/>
    </row>
    <row r="35416" spans="8:16" x14ac:dyDescent="0.5">
      <c r="H35416"/>
      <c r="P35416"/>
    </row>
    <row r="35417" spans="8:16" x14ac:dyDescent="0.5">
      <c r="H35417"/>
      <c r="P35417"/>
    </row>
    <row r="35418" spans="8:16" x14ac:dyDescent="0.5">
      <c r="H35418"/>
      <c r="P35418"/>
    </row>
    <row r="35419" spans="8:16" x14ac:dyDescent="0.5">
      <c r="H35419"/>
      <c r="P35419"/>
    </row>
    <row r="35420" spans="8:16" x14ac:dyDescent="0.5">
      <c r="H35420"/>
      <c r="P35420"/>
    </row>
    <row r="35421" spans="8:16" x14ac:dyDescent="0.5">
      <c r="H35421"/>
      <c r="P35421"/>
    </row>
    <row r="35422" spans="8:16" x14ac:dyDescent="0.5">
      <c r="H35422"/>
      <c r="P35422"/>
    </row>
    <row r="35423" spans="8:16" x14ac:dyDescent="0.5">
      <c r="H35423"/>
      <c r="P35423"/>
    </row>
    <row r="35424" spans="8:16" x14ac:dyDescent="0.5">
      <c r="H35424"/>
      <c r="P35424"/>
    </row>
    <row r="35425" spans="8:16" x14ac:dyDescent="0.5">
      <c r="H35425"/>
      <c r="P35425"/>
    </row>
    <row r="35426" spans="8:16" x14ac:dyDescent="0.5">
      <c r="H35426"/>
      <c r="P35426"/>
    </row>
    <row r="35427" spans="8:16" x14ac:dyDescent="0.5">
      <c r="H35427"/>
      <c r="P35427"/>
    </row>
    <row r="35428" spans="8:16" x14ac:dyDescent="0.5">
      <c r="H35428"/>
      <c r="P35428"/>
    </row>
    <row r="35429" spans="8:16" x14ac:dyDescent="0.5">
      <c r="H35429"/>
      <c r="P35429"/>
    </row>
    <row r="35430" spans="8:16" x14ac:dyDescent="0.5">
      <c r="H35430"/>
      <c r="P35430"/>
    </row>
    <row r="35431" spans="8:16" x14ac:dyDescent="0.5">
      <c r="H35431"/>
      <c r="P35431"/>
    </row>
    <row r="35432" spans="8:16" x14ac:dyDescent="0.5">
      <c r="H35432"/>
      <c r="P35432"/>
    </row>
    <row r="35433" spans="8:16" x14ac:dyDescent="0.5">
      <c r="H35433"/>
      <c r="P35433"/>
    </row>
    <row r="35434" spans="8:16" x14ac:dyDescent="0.5">
      <c r="H35434"/>
      <c r="P35434"/>
    </row>
    <row r="35435" spans="8:16" x14ac:dyDescent="0.5">
      <c r="H35435"/>
      <c r="P35435"/>
    </row>
    <row r="35436" spans="8:16" x14ac:dyDescent="0.5">
      <c r="H35436"/>
      <c r="P35436"/>
    </row>
    <row r="35437" spans="8:16" x14ac:dyDescent="0.5">
      <c r="H35437"/>
      <c r="P35437"/>
    </row>
    <row r="35438" spans="8:16" x14ac:dyDescent="0.5">
      <c r="H35438"/>
      <c r="P35438"/>
    </row>
    <row r="35439" spans="8:16" x14ac:dyDescent="0.5">
      <c r="H35439"/>
      <c r="P35439"/>
    </row>
    <row r="35440" spans="8:16" x14ac:dyDescent="0.5">
      <c r="H35440"/>
      <c r="P35440"/>
    </row>
    <row r="35441" spans="8:16" x14ac:dyDescent="0.5">
      <c r="H35441"/>
      <c r="P35441"/>
    </row>
    <row r="35442" spans="8:16" x14ac:dyDescent="0.5">
      <c r="H35442"/>
      <c r="P35442"/>
    </row>
    <row r="35443" spans="8:16" x14ac:dyDescent="0.5">
      <c r="H35443"/>
      <c r="P35443"/>
    </row>
    <row r="35444" spans="8:16" x14ac:dyDescent="0.5">
      <c r="H35444"/>
      <c r="P35444"/>
    </row>
    <row r="35445" spans="8:16" x14ac:dyDescent="0.5">
      <c r="H35445"/>
      <c r="P35445"/>
    </row>
    <row r="35446" spans="8:16" x14ac:dyDescent="0.5">
      <c r="H35446"/>
      <c r="P35446"/>
    </row>
    <row r="35447" spans="8:16" x14ac:dyDescent="0.5">
      <c r="H35447"/>
      <c r="P35447"/>
    </row>
    <row r="35448" spans="8:16" x14ac:dyDescent="0.5">
      <c r="H35448"/>
      <c r="P35448"/>
    </row>
    <row r="35449" spans="8:16" x14ac:dyDescent="0.5">
      <c r="H35449"/>
      <c r="P35449"/>
    </row>
    <row r="35450" spans="8:16" x14ac:dyDescent="0.5">
      <c r="H35450"/>
      <c r="P35450"/>
    </row>
    <row r="35451" spans="8:16" x14ac:dyDescent="0.5">
      <c r="H35451"/>
      <c r="P35451"/>
    </row>
    <row r="35452" spans="8:16" x14ac:dyDescent="0.5">
      <c r="H35452"/>
      <c r="P35452"/>
    </row>
    <row r="35453" spans="8:16" x14ac:dyDescent="0.5">
      <c r="H35453"/>
      <c r="P35453"/>
    </row>
    <row r="35454" spans="8:16" x14ac:dyDescent="0.5">
      <c r="H35454"/>
      <c r="P35454"/>
    </row>
    <row r="35455" spans="8:16" x14ac:dyDescent="0.5">
      <c r="H35455"/>
      <c r="P35455"/>
    </row>
    <row r="35456" spans="8:16" x14ac:dyDescent="0.5">
      <c r="H35456"/>
      <c r="P35456"/>
    </row>
    <row r="35457" spans="8:16" x14ac:dyDescent="0.5">
      <c r="H35457"/>
      <c r="P35457"/>
    </row>
    <row r="35458" spans="8:16" x14ac:dyDescent="0.5">
      <c r="H35458"/>
      <c r="P35458"/>
    </row>
    <row r="35459" spans="8:16" x14ac:dyDescent="0.5">
      <c r="H35459"/>
      <c r="P35459"/>
    </row>
    <row r="35460" spans="8:16" x14ac:dyDescent="0.5">
      <c r="H35460"/>
      <c r="P35460"/>
    </row>
    <row r="35461" spans="8:16" x14ac:dyDescent="0.5">
      <c r="H35461"/>
      <c r="P35461"/>
    </row>
    <row r="35462" spans="8:16" x14ac:dyDescent="0.5">
      <c r="H35462"/>
      <c r="P35462"/>
    </row>
    <row r="35463" spans="8:16" x14ac:dyDescent="0.5">
      <c r="H35463"/>
      <c r="P35463"/>
    </row>
    <row r="35464" spans="8:16" x14ac:dyDescent="0.5">
      <c r="H35464"/>
      <c r="P35464"/>
    </row>
    <row r="35465" spans="8:16" x14ac:dyDescent="0.5">
      <c r="H35465"/>
      <c r="P35465"/>
    </row>
    <row r="35466" spans="8:16" x14ac:dyDescent="0.5">
      <c r="H35466"/>
      <c r="P35466"/>
    </row>
    <row r="35467" spans="8:16" x14ac:dyDescent="0.5">
      <c r="H35467"/>
      <c r="P35467"/>
    </row>
    <row r="35468" spans="8:16" x14ac:dyDescent="0.5">
      <c r="H35468"/>
      <c r="P35468"/>
    </row>
    <row r="35469" spans="8:16" x14ac:dyDescent="0.5">
      <c r="H35469"/>
      <c r="P35469"/>
    </row>
    <row r="35470" spans="8:16" x14ac:dyDescent="0.5">
      <c r="H35470"/>
      <c r="P35470"/>
    </row>
    <row r="35471" spans="8:16" x14ac:dyDescent="0.5">
      <c r="H35471"/>
      <c r="P35471"/>
    </row>
    <row r="35472" spans="8:16" x14ac:dyDescent="0.5">
      <c r="H35472"/>
      <c r="P35472"/>
    </row>
    <row r="35473" spans="8:16" x14ac:dyDescent="0.5">
      <c r="H35473"/>
      <c r="P35473"/>
    </row>
    <row r="35474" spans="8:16" x14ac:dyDescent="0.5">
      <c r="H35474"/>
      <c r="P35474"/>
    </row>
    <row r="35475" spans="8:16" x14ac:dyDescent="0.5">
      <c r="H35475"/>
      <c r="P35475"/>
    </row>
    <row r="35476" spans="8:16" x14ac:dyDescent="0.5">
      <c r="H35476"/>
      <c r="P35476"/>
    </row>
    <row r="35477" spans="8:16" x14ac:dyDescent="0.5">
      <c r="H35477"/>
      <c r="P35477"/>
    </row>
    <row r="35478" spans="8:16" x14ac:dyDescent="0.5">
      <c r="H35478"/>
      <c r="P35478"/>
    </row>
    <row r="35479" spans="8:16" x14ac:dyDescent="0.5">
      <c r="H35479"/>
      <c r="P35479"/>
    </row>
    <row r="35480" spans="8:16" x14ac:dyDescent="0.5">
      <c r="H35480"/>
      <c r="P35480"/>
    </row>
    <row r="35481" spans="8:16" x14ac:dyDescent="0.5">
      <c r="H35481"/>
      <c r="P35481"/>
    </row>
    <row r="35482" spans="8:16" x14ac:dyDescent="0.5">
      <c r="H35482"/>
      <c r="P35482"/>
    </row>
    <row r="35483" spans="8:16" x14ac:dyDescent="0.5">
      <c r="H35483"/>
      <c r="P35483"/>
    </row>
    <row r="35484" spans="8:16" x14ac:dyDescent="0.5">
      <c r="H35484"/>
      <c r="P35484"/>
    </row>
    <row r="35485" spans="8:16" x14ac:dyDescent="0.5">
      <c r="H35485"/>
      <c r="P35485"/>
    </row>
    <row r="35486" spans="8:16" x14ac:dyDescent="0.5">
      <c r="H35486"/>
      <c r="P35486"/>
    </row>
    <row r="35487" spans="8:16" x14ac:dyDescent="0.5">
      <c r="H35487"/>
      <c r="P35487"/>
    </row>
    <row r="35488" spans="8:16" x14ac:dyDescent="0.5">
      <c r="H35488"/>
      <c r="P35488"/>
    </row>
    <row r="35489" spans="8:16" x14ac:dyDescent="0.5">
      <c r="H35489"/>
      <c r="P35489"/>
    </row>
    <row r="35490" spans="8:16" x14ac:dyDescent="0.5">
      <c r="H35490"/>
      <c r="P35490"/>
    </row>
    <row r="35491" spans="8:16" x14ac:dyDescent="0.5">
      <c r="H35491"/>
      <c r="P35491"/>
    </row>
    <row r="35492" spans="8:16" x14ac:dyDescent="0.5">
      <c r="H35492"/>
      <c r="P35492"/>
    </row>
    <row r="35493" spans="8:16" x14ac:dyDescent="0.5">
      <c r="H35493"/>
      <c r="P35493"/>
    </row>
    <row r="35494" spans="8:16" x14ac:dyDescent="0.5">
      <c r="H35494"/>
      <c r="P35494"/>
    </row>
    <row r="35495" spans="8:16" x14ac:dyDescent="0.5">
      <c r="H35495"/>
      <c r="P35495"/>
    </row>
    <row r="35496" spans="8:16" x14ac:dyDescent="0.5">
      <c r="H35496"/>
      <c r="P35496"/>
    </row>
    <row r="35497" spans="8:16" x14ac:dyDescent="0.5">
      <c r="H35497"/>
      <c r="P35497"/>
    </row>
    <row r="35498" spans="8:16" x14ac:dyDescent="0.5">
      <c r="H35498"/>
      <c r="P35498"/>
    </row>
    <row r="35499" spans="8:16" x14ac:dyDescent="0.5">
      <c r="H35499"/>
      <c r="P35499"/>
    </row>
    <row r="35500" spans="8:16" x14ac:dyDescent="0.5">
      <c r="H35500"/>
      <c r="P35500"/>
    </row>
    <row r="35501" spans="8:16" x14ac:dyDescent="0.5">
      <c r="H35501"/>
      <c r="P35501"/>
    </row>
    <row r="35502" spans="8:16" x14ac:dyDescent="0.5">
      <c r="H35502"/>
      <c r="P35502"/>
    </row>
    <row r="35503" spans="8:16" x14ac:dyDescent="0.5">
      <c r="H35503"/>
      <c r="P35503"/>
    </row>
    <row r="35504" spans="8:16" x14ac:dyDescent="0.5">
      <c r="H35504"/>
      <c r="P35504"/>
    </row>
    <row r="35505" spans="8:16" x14ac:dyDescent="0.5">
      <c r="H35505"/>
      <c r="P35505"/>
    </row>
    <row r="35506" spans="8:16" x14ac:dyDescent="0.5">
      <c r="H35506"/>
      <c r="P35506"/>
    </row>
    <row r="35507" spans="8:16" x14ac:dyDescent="0.5">
      <c r="H35507"/>
      <c r="P35507"/>
    </row>
    <row r="35508" spans="8:16" x14ac:dyDescent="0.5">
      <c r="H35508"/>
      <c r="P35508"/>
    </row>
    <row r="35509" spans="8:16" x14ac:dyDescent="0.5">
      <c r="H35509"/>
      <c r="P35509"/>
    </row>
    <row r="35510" spans="8:16" x14ac:dyDescent="0.5">
      <c r="H35510"/>
      <c r="P35510"/>
    </row>
    <row r="35511" spans="8:16" x14ac:dyDescent="0.5">
      <c r="H35511"/>
      <c r="P35511"/>
    </row>
    <row r="35512" spans="8:16" x14ac:dyDescent="0.5">
      <c r="H35512"/>
      <c r="P35512"/>
    </row>
    <row r="35513" spans="8:16" x14ac:dyDescent="0.5">
      <c r="H35513"/>
      <c r="P35513"/>
    </row>
    <row r="35514" spans="8:16" x14ac:dyDescent="0.5">
      <c r="H35514"/>
      <c r="P35514"/>
    </row>
    <row r="35515" spans="8:16" x14ac:dyDescent="0.5">
      <c r="H35515"/>
      <c r="P35515"/>
    </row>
    <row r="35516" spans="8:16" x14ac:dyDescent="0.5">
      <c r="H35516"/>
      <c r="P35516"/>
    </row>
    <row r="35517" spans="8:16" x14ac:dyDescent="0.5">
      <c r="H35517"/>
      <c r="P35517"/>
    </row>
    <row r="35518" spans="8:16" x14ac:dyDescent="0.5">
      <c r="H35518"/>
      <c r="P35518"/>
    </row>
    <row r="35519" spans="8:16" x14ac:dyDescent="0.5">
      <c r="H35519"/>
      <c r="P35519"/>
    </row>
    <row r="35520" spans="8:16" x14ac:dyDescent="0.5">
      <c r="H35520"/>
      <c r="P35520"/>
    </row>
    <row r="35521" spans="8:16" x14ac:dyDescent="0.5">
      <c r="H35521"/>
      <c r="P35521"/>
    </row>
    <row r="35522" spans="8:16" x14ac:dyDescent="0.5">
      <c r="H35522"/>
      <c r="P35522"/>
    </row>
    <row r="35523" spans="8:16" x14ac:dyDescent="0.5">
      <c r="H35523"/>
      <c r="P35523"/>
    </row>
    <row r="35524" spans="8:16" x14ac:dyDescent="0.5">
      <c r="H35524"/>
      <c r="P35524"/>
    </row>
    <row r="35525" spans="8:16" x14ac:dyDescent="0.5">
      <c r="H35525"/>
      <c r="P35525"/>
    </row>
    <row r="35526" spans="8:16" x14ac:dyDescent="0.5">
      <c r="H35526"/>
      <c r="P35526"/>
    </row>
    <row r="35527" spans="8:16" x14ac:dyDescent="0.5">
      <c r="H35527"/>
      <c r="P35527"/>
    </row>
    <row r="35528" spans="8:16" x14ac:dyDescent="0.5">
      <c r="H35528"/>
      <c r="P35528"/>
    </row>
    <row r="35529" spans="8:16" x14ac:dyDescent="0.5">
      <c r="H35529"/>
      <c r="P35529"/>
    </row>
    <row r="35530" spans="8:16" x14ac:dyDescent="0.5">
      <c r="H35530"/>
      <c r="P35530"/>
    </row>
    <row r="35531" spans="8:16" x14ac:dyDescent="0.5">
      <c r="H35531"/>
      <c r="P35531"/>
    </row>
    <row r="35532" spans="8:16" x14ac:dyDescent="0.5">
      <c r="H35532"/>
      <c r="P35532"/>
    </row>
    <row r="35533" spans="8:16" x14ac:dyDescent="0.5">
      <c r="H35533"/>
      <c r="P35533"/>
    </row>
    <row r="35534" spans="8:16" x14ac:dyDescent="0.5">
      <c r="H35534"/>
      <c r="P35534"/>
    </row>
    <row r="35535" spans="8:16" x14ac:dyDescent="0.5">
      <c r="H35535"/>
      <c r="P35535"/>
    </row>
    <row r="35536" spans="8:16" x14ac:dyDescent="0.5">
      <c r="H35536"/>
      <c r="P35536"/>
    </row>
    <row r="35537" spans="8:16" x14ac:dyDescent="0.5">
      <c r="H35537"/>
      <c r="P35537"/>
    </row>
    <row r="35538" spans="8:16" x14ac:dyDescent="0.5">
      <c r="H35538"/>
      <c r="P35538"/>
    </row>
    <row r="35539" spans="8:16" x14ac:dyDescent="0.5">
      <c r="H35539"/>
      <c r="P35539"/>
    </row>
    <row r="35540" spans="8:16" x14ac:dyDescent="0.5">
      <c r="H35540"/>
      <c r="P35540"/>
    </row>
    <row r="35541" spans="8:16" x14ac:dyDescent="0.5">
      <c r="H35541"/>
      <c r="P35541"/>
    </row>
    <row r="35542" spans="8:16" x14ac:dyDescent="0.5">
      <c r="H35542"/>
      <c r="P35542"/>
    </row>
    <row r="35543" spans="8:16" x14ac:dyDescent="0.5">
      <c r="H35543"/>
      <c r="P35543"/>
    </row>
    <row r="35544" spans="8:16" x14ac:dyDescent="0.5">
      <c r="H35544"/>
      <c r="P35544"/>
    </row>
    <row r="35545" spans="8:16" x14ac:dyDescent="0.5">
      <c r="H35545"/>
      <c r="P35545"/>
    </row>
    <row r="35546" spans="8:16" x14ac:dyDescent="0.5">
      <c r="H35546"/>
      <c r="P35546"/>
    </row>
    <row r="35547" spans="8:16" x14ac:dyDescent="0.5">
      <c r="H35547"/>
      <c r="P35547"/>
    </row>
    <row r="35548" spans="8:16" x14ac:dyDescent="0.5">
      <c r="H35548"/>
      <c r="P35548"/>
    </row>
    <row r="35549" spans="8:16" x14ac:dyDescent="0.5">
      <c r="H35549"/>
      <c r="P35549"/>
    </row>
    <row r="35550" spans="8:16" x14ac:dyDescent="0.5">
      <c r="H35550"/>
      <c r="P35550"/>
    </row>
    <row r="35551" spans="8:16" x14ac:dyDescent="0.5">
      <c r="H35551"/>
      <c r="P35551"/>
    </row>
    <row r="35552" spans="8:16" x14ac:dyDescent="0.5">
      <c r="H35552"/>
      <c r="P35552"/>
    </row>
    <row r="35553" spans="8:16" x14ac:dyDescent="0.5">
      <c r="H35553"/>
      <c r="P35553"/>
    </row>
    <row r="35554" spans="8:16" x14ac:dyDescent="0.5">
      <c r="H35554"/>
      <c r="P35554"/>
    </row>
    <row r="35555" spans="8:16" x14ac:dyDescent="0.5">
      <c r="H35555"/>
      <c r="P35555"/>
    </row>
    <row r="35556" spans="8:16" x14ac:dyDescent="0.5">
      <c r="H35556"/>
      <c r="P35556"/>
    </row>
    <row r="35557" spans="8:16" x14ac:dyDescent="0.5">
      <c r="H35557"/>
      <c r="P35557"/>
    </row>
    <row r="35558" spans="8:16" x14ac:dyDescent="0.5">
      <c r="H35558"/>
      <c r="P35558"/>
    </row>
    <row r="35559" spans="8:16" x14ac:dyDescent="0.5">
      <c r="H35559"/>
      <c r="P35559"/>
    </row>
    <row r="35560" spans="8:16" x14ac:dyDescent="0.5">
      <c r="H35560"/>
      <c r="P35560"/>
    </row>
    <row r="35561" spans="8:16" x14ac:dyDescent="0.5">
      <c r="H35561"/>
      <c r="P35561"/>
    </row>
    <row r="35562" spans="8:16" x14ac:dyDescent="0.5">
      <c r="H35562"/>
      <c r="P35562"/>
    </row>
    <row r="35563" spans="8:16" x14ac:dyDescent="0.5">
      <c r="H35563"/>
      <c r="P35563"/>
    </row>
    <row r="35564" spans="8:16" x14ac:dyDescent="0.5">
      <c r="H35564"/>
      <c r="P35564"/>
    </row>
    <row r="35565" spans="8:16" x14ac:dyDescent="0.5">
      <c r="H35565"/>
      <c r="P35565"/>
    </row>
    <row r="35566" spans="8:16" x14ac:dyDescent="0.5">
      <c r="H35566"/>
      <c r="P35566"/>
    </row>
    <row r="35567" spans="8:16" x14ac:dyDescent="0.5">
      <c r="H35567"/>
      <c r="P35567"/>
    </row>
    <row r="35568" spans="8:16" x14ac:dyDescent="0.5">
      <c r="H35568"/>
      <c r="P35568"/>
    </row>
    <row r="35569" spans="8:16" x14ac:dyDescent="0.5">
      <c r="H35569"/>
      <c r="P35569"/>
    </row>
    <row r="35570" spans="8:16" x14ac:dyDescent="0.5">
      <c r="H35570"/>
      <c r="P35570"/>
    </row>
    <row r="35571" spans="8:16" x14ac:dyDescent="0.5">
      <c r="H35571"/>
      <c r="P35571"/>
    </row>
    <row r="35572" spans="8:16" x14ac:dyDescent="0.5">
      <c r="H35572"/>
      <c r="P35572"/>
    </row>
    <row r="35573" spans="8:16" x14ac:dyDescent="0.5">
      <c r="H35573"/>
      <c r="P35573"/>
    </row>
    <row r="35574" spans="8:16" x14ac:dyDescent="0.5">
      <c r="H35574"/>
      <c r="P35574"/>
    </row>
    <row r="35575" spans="8:16" x14ac:dyDescent="0.5">
      <c r="H35575"/>
      <c r="P35575"/>
    </row>
    <row r="35576" spans="8:16" x14ac:dyDescent="0.5">
      <c r="H35576"/>
      <c r="P35576"/>
    </row>
    <row r="35577" spans="8:16" x14ac:dyDescent="0.5">
      <c r="H35577"/>
      <c r="P35577"/>
    </row>
    <row r="35578" spans="8:16" x14ac:dyDescent="0.5">
      <c r="H35578"/>
      <c r="P35578"/>
    </row>
    <row r="35579" spans="8:16" x14ac:dyDescent="0.5">
      <c r="H35579"/>
      <c r="P35579"/>
    </row>
    <row r="35580" spans="8:16" x14ac:dyDescent="0.5">
      <c r="H35580"/>
      <c r="P35580"/>
    </row>
    <row r="35581" spans="8:16" x14ac:dyDescent="0.5">
      <c r="H35581"/>
      <c r="P35581"/>
    </row>
    <row r="35582" spans="8:16" x14ac:dyDescent="0.5">
      <c r="H35582"/>
      <c r="P35582"/>
    </row>
    <row r="35583" spans="8:16" x14ac:dyDescent="0.5">
      <c r="H35583"/>
      <c r="P35583"/>
    </row>
    <row r="35584" spans="8:16" x14ac:dyDescent="0.5">
      <c r="H35584"/>
      <c r="P35584"/>
    </row>
    <row r="35585" spans="8:16" x14ac:dyDescent="0.5">
      <c r="H35585"/>
      <c r="P35585"/>
    </row>
    <row r="35586" spans="8:16" x14ac:dyDescent="0.5">
      <c r="H35586"/>
      <c r="P35586"/>
    </row>
    <row r="35587" spans="8:16" x14ac:dyDescent="0.5">
      <c r="H35587"/>
      <c r="P35587"/>
    </row>
    <row r="35588" spans="8:16" x14ac:dyDescent="0.5">
      <c r="H35588"/>
      <c r="P35588"/>
    </row>
    <row r="35589" spans="8:16" x14ac:dyDescent="0.5">
      <c r="H35589"/>
      <c r="P35589"/>
    </row>
    <row r="35590" spans="8:16" x14ac:dyDescent="0.5">
      <c r="H35590"/>
      <c r="P35590"/>
    </row>
    <row r="35591" spans="8:16" x14ac:dyDescent="0.5">
      <c r="H35591"/>
      <c r="P35591"/>
    </row>
    <row r="35592" spans="8:16" x14ac:dyDescent="0.5">
      <c r="H35592"/>
      <c r="P35592"/>
    </row>
    <row r="35593" spans="8:16" x14ac:dyDescent="0.5">
      <c r="H35593"/>
      <c r="P35593"/>
    </row>
    <row r="35594" spans="8:16" x14ac:dyDescent="0.5">
      <c r="H35594"/>
      <c r="P35594"/>
    </row>
    <row r="35595" spans="8:16" x14ac:dyDescent="0.5">
      <c r="H35595"/>
      <c r="P35595"/>
    </row>
    <row r="35596" spans="8:16" x14ac:dyDescent="0.5">
      <c r="H35596"/>
      <c r="P35596"/>
    </row>
    <row r="35597" spans="8:16" x14ac:dyDescent="0.5">
      <c r="H35597"/>
      <c r="P35597"/>
    </row>
    <row r="35598" spans="8:16" x14ac:dyDescent="0.5">
      <c r="H35598"/>
      <c r="P35598"/>
    </row>
    <row r="35599" spans="8:16" x14ac:dyDescent="0.5">
      <c r="H35599"/>
      <c r="P35599"/>
    </row>
    <row r="35600" spans="8:16" x14ac:dyDescent="0.5">
      <c r="H35600"/>
      <c r="P35600"/>
    </row>
    <row r="35601" spans="8:16" x14ac:dyDescent="0.5">
      <c r="H35601"/>
      <c r="P35601"/>
    </row>
    <row r="35602" spans="8:16" x14ac:dyDescent="0.5">
      <c r="H35602"/>
      <c r="P35602"/>
    </row>
    <row r="35603" spans="8:16" x14ac:dyDescent="0.5">
      <c r="H35603"/>
      <c r="P35603"/>
    </row>
    <row r="35604" spans="8:16" x14ac:dyDescent="0.5">
      <c r="H35604"/>
      <c r="P35604"/>
    </row>
    <row r="35605" spans="8:16" x14ac:dyDescent="0.5">
      <c r="H35605"/>
      <c r="P35605"/>
    </row>
    <row r="35606" spans="8:16" x14ac:dyDescent="0.5">
      <c r="H35606"/>
      <c r="P35606"/>
    </row>
    <row r="35607" spans="8:16" x14ac:dyDescent="0.5">
      <c r="H35607"/>
      <c r="P35607"/>
    </row>
    <row r="35608" spans="8:16" x14ac:dyDescent="0.5">
      <c r="H35608"/>
      <c r="P35608"/>
    </row>
    <row r="35609" spans="8:16" x14ac:dyDescent="0.5">
      <c r="H35609"/>
      <c r="P35609"/>
    </row>
    <row r="35610" spans="8:16" x14ac:dyDescent="0.5">
      <c r="H35610"/>
      <c r="P35610"/>
    </row>
    <row r="35611" spans="8:16" x14ac:dyDescent="0.5">
      <c r="H35611"/>
      <c r="P35611"/>
    </row>
    <row r="35612" spans="8:16" x14ac:dyDescent="0.5">
      <c r="H35612"/>
      <c r="P35612"/>
    </row>
    <row r="35613" spans="8:16" x14ac:dyDescent="0.5">
      <c r="H35613"/>
      <c r="P35613"/>
    </row>
    <row r="35614" spans="8:16" x14ac:dyDescent="0.5">
      <c r="H35614"/>
      <c r="P35614"/>
    </row>
    <row r="35615" spans="8:16" x14ac:dyDescent="0.5">
      <c r="H35615"/>
      <c r="P35615"/>
    </row>
    <row r="35616" spans="8:16" x14ac:dyDescent="0.5">
      <c r="H35616"/>
      <c r="P35616"/>
    </row>
    <row r="35617" spans="8:16" x14ac:dyDescent="0.5">
      <c r="H35617"/>
      <c r="P35617"/>
    </row>
    <row r="35618" spans="8:16" x14ac:dyDescent="0.5">
      <c r="H35618"/>
      <c r="P35618"/>
    </row>
    <row r="35619" spans="8:16" x14ac:dyDescent="0.5">
      <c r="H35619"/>
      <c r="P35619"/>
    </row>
    <row r="35620" spans="8:16" x14ac:dyDescent="0.5">
      <c r="H35620"/>
      <c r="P35620"/>
    </row>
    <row r="35621" spans="8:16" x14ac:dyDescent="0.5">
      <c r="H35621"/>
      <c r="P35621"/>
    </row>
    <row r="35622" spans="8:16" x14ac:dyDescent="0.5">
      <c r="H35622"/>
      <c r="P35622"/>
    </row>
    <row r="35623" spans="8:16" x14ac:dyDescent="0.5">
      <c r="H35623"/>
      <c r="P35623"/>
    </row>
    <row r="35624" spans="8:16" x14ac:dyDescent="0.5">
      <c r="H35624"/>
      <c r="P35624"/>
    </row>
    <row r="35625" spans="8:16" x14ac:dyDescent="0.5">
      <c r="H35625"/>
      <c r="P35625"/>
    </row>
    <row r="35626" spans="8:16" x14ac:dyDescent="0.5">
      <c r="H35626"/>
      <c r="P35626"/>
    </row>
    <row r="35627" spans="8:16" x14ac:dyDescent="0.5">
      <c r="H35627"/>
      <c r="P35627"/>
    </row>
    <row r="35628" spans="8:16" x14ac:dyDescent="0.5">
      <c r="H35628"/>
      <c r="P35628"/>
    </row>
    <row r="35629" spans="8:16" x14ac:dyDescent="0.5">
      <c r="H35629"/>
      <c r="P35629"/>
    </row>
    <row r="35630" spans="8:16" x14ac:dyDescent="0.5">
      <c r="H35630"/>
      <c r="P35630"/>
    </row>
    <row r="35631" spans="8:16" x14ac:dyDescent="0.5">
      <c r="H35631"/>
      <c r="P35631"/>
    </row>
    <row r="35632" spans="8:16" x14ac:dyDescent="0.5">
      <c r="H35632"/>
      <c r="P35632"/>
    </row>
    <row r="35633" spans="8:16" x14ac:dyDescent="0.5">
      <c r="H35633"/>
      <c r="P35633"/>
    </row>
    <row r="35634" spans="8:16" x14ac:dyDescent="0.5">
      <c r="H35634"/>
      <c r="P35634"/>
    </row>
    <row r="35635" spans="8:16" x14ac:dyDescent="0.5">
      <c r="H35635"/>
      <c r="P35635"/>
    </row>
    <row r="35636" spans="8:16" x14ac:dyDescent="0.5">
      <c r="H35636"/>
      <c r="P35636"/>
    </row>
    <row r="35637" spans="8:16" x14ac:dyDescent="0.5">
      <c r="H35637"/>
      <c r="P35637"/>
    </row>
    <row r="35638" spans="8:16" x14ac:dyDescent="0.5">
      <c r="H35638"/>
      <c r="P35638"/>
    </row>
    <row r="35639" spans="8:16" x14ac:dyDescent="0.5">
      <c r="H35639"/>
      <c r="P35639"/>
    </row>
    <row r="35640" spans="8:16" x14ac:dyDescent="0.5">
      <c r="H35640"/>
      <c r="P35640"/>
    </row>
    <row r="35641" spans="8:16" x14ac:dyDescent="0.5">
      <c r="H35641"/>
      <c r="P35641"/>
    </row>
    <row r="35642" spans="8:16" x14ac:dyDescent="0.5">
      <c r="H35642"/>
      <c r="P35642"/>
    </row>
    <row r="35643" spans="8:16" x14ac:dyDescent="0.5">
      <c r="H35643"/>
      <c r="P35643"/>
    </row>
    <row r="35644" spans="8:16" x14ac:dyDescent="0.5">
      <c r="H35644"/>
      <c r="P35644"/>
    </row>
    <row r="35645" spans="8:16" x14ac:dyDescent="0.5">
      <c r="H35645"/>
      <c r="P35645"/>
    </row>
    <row r="35646" spans="8:16" x14ac:dyDescent="0.5">
      <c r="H35646"/>
      <c r="P35646"/>
    </row>
    <row r="35647" spans="8:16" x14ac:dyDescent="0.5">
      <c r="H35647"/>
      <c r="P35647"/>
    </row>
    <row r="35648" spans="8:16" x14ac:dyDescent="0.5">
      <c r="H35648"/>
      <c r="P35648"/>
    </row>
    <row r="35649" spans="8:16" x14ac:dyDescent="0.5">
      <c r="H35649"/>
      <c r="P35649"/>
    </row>
    <row r="35650" spans="8:16" x14ac:dyDescent="0.5">
      <c r="H35650"/>
      <c r="P35650"/>
    </row>
    <row r="35651" spans="8:16" x14ac:dyDescent="0.5">
      <c r="H35651"/>
      <c r="P35651"/>
    </row>
    <row r="35652" spans="8:16" x14ac:dyDescent="0.5">
      <c r="H35652"/>
      <c r="P35652"/>
    </row>
    <row r="35653" spans="8:16" x14ac:dyDescent="0.5">
      <c r="H35653"/>
      <c r="P35653"/>
    </row>
    <row r="35654" spans="8:16" x14ac:dyDescent="0.5">
      <c r="H35654"/>
      <c r="P35654"/>
    </row>
    <row r="35655" spans="8:16" x14ac:dyDescent="0.5">
      <c r="H35655"/>
      <c r="P35655"/>
    </row>
    <row r="35656" spans="8:16" x14ac:dyDescent="0.5">
      <c r="H35656"/>
      <c r="P35656"/>
    </row>
    <row r="35657" spans="8:16" x14ac:dyDescent="0.5">
      <c r="H35657"/>
      <c r="P35657"/>
    </row>
    <row r="35658" spans="8:16" x14ac:dyDescent="0.5">
      <c r="H35658"/>
      <c r="P35658"/>
    </row>
    <row r="35659" spans="8:16" x14ac:dyDescent="0.5">
      <c r="H35659"/>
      <c r="P35659"/>
    </row>
    <row r="35660" spans="8:16" x14ac:dyDescent="0.5">
      <c r="H35660"/>
      <c r="P35660"/>
    </row>
    <row r="35661" spans="8:16" x14ac:dyDescent="0.5">
      <c r="H35661"/>
      <c r="P35661"/>
    </row>
    <row r="35662" spans="8:16" x14ac:dyDescent="0.5">
      <c r="H35662"/>
      <c r="P35662"/>
    </row>
    <row r="35663" spans="8:16" x14ac:dyDescent="0.5">
      <c r="H35663"/>
      <c r="P35663"/>
    </row>
    <row r="35664" spans="8:16" x14ac:dyDescent="0.5">
      <c r="H35664"/>
      <c r="P35664"/>
    </row>
    <row r="35665" spans="8:16" x14ac:dyDescent="0.5">
      <c r="H35665"/>
      <c r="P35665"/>
    </row>
    <row r="35666" spans="8:16" x14ac:dyDescent="0.5">
      <c r="H35666"/>
      <c r="P35666"/>
    </row>
    <row r="35667" spans="8:16" x14ac:dyDescent="0.5">
      <c r="H35667"/>
      <c r="P35667"/>
    </row>
    <row r="35668" spans="8:16" x14ac:dyDescent="0.5">
      <c r="H35668"/>
      <c r="P35668"/>
    </row>
    <row r="35669" spans="8:16" x14ac:dyDescent="0.5">
      <c r="H35669"/>
      <c r="P35669"/>
    </row>
    <row r="35670" spans="8:16" x14ac:dyDescent="0.5">
      <c r="H35670"/>
      <c r="P35670"/>
    </row>
    <row r="35671" spans="8:16" x14ac:dyDescent="0.5">
      <c r="H35671"/>
      <c r="P35671"/>
    </row>
    <row r="35672" spans="8:16" x14ac:dyDescent="0.5">
      <c r="H35672"/>
      <c r="P35672"/>
    </row>
    <row r="35673" spans="8:16" x14ac:dyDescent="0.5">
      <c r="H35673"/>
      <c r="P35673"/>
    </row>
    <row r="35674" spans="8:16" x14ac:dyDescent="0.5">
      <c r="H35674"/>
      <c r="P35674"/>
    </row>
    <row r="35675" spans="8:16" x14ac:dyDescent="0.5">
      <c r="H35675"/>
      <c r="P35675"/>
    </row>
    <row r="35676" spans="8:16" x14ac:dyDescent="0.5">
      <c r="H35676"/>
      <c r="P35676"/>
    </row>
    <row r="35677" spans="8:16" x14ac:dyDescent="0.5">
      <c r="H35677"/>
      <c r="P35677"/>
    </row>
    <row r="35678" spans="8:16" x14ac:dyDescent="0.5">
      <c r="H35678"/>
      <c r="P35678"/>
    </row>
    <row r="35679" spans="8:16" x14ac:dyDescent="0.5">
      <c r="H35679"/>
      <c r="P35679"/>
    </row>
    <row r="35680" spans="8:16" x14ac:dyDescent="0.5">
      <c r="H35680"/>
      <c r="P35680"/>
    </row>
    <row r="35681" spans="8:16" x14ac:dyDescent="0.5">
      <c r="H35681"/>
      <c r="P35681"/>
    </row>
    <row r="35682" spans="8:16" x14ac:dyDescent="0.5">
      <c r="H35682"/>
      <c r="P35682"/>
    </row>
    <row r="35683" spans="8:16" x14ac:dyDescent="0.5">
      <c r="H35683"/>
      <c r="P35683"/>
    </row>
    <row r="35684" spans="8:16" x14ac:dyDescent="0.5">
      <c r="H35684"/>
      <c r="P35684"/>
    </row>
    <row r="35685" spans="8:16" x14ac:dyDescent="0.5">
      <c r="H35685"/>
      <c r="P35685"/>
    </row>
    <row r="35686" spans="8:16" x14ac:dyDescent="0.5">
      <c r="H35686"/>
      <c r="P35686"/>
    </row>
    <row r="35687" spans="8:16" x14ac:dyDescent="0.5">
      <c r="H35687"/>
      <c r="P35687"/>
    </row>
    <row r="35688" spans="8:16" x14ac:dyDescent="0.5">
      <c r="H35688"/>
      <c r="P35688"/>
    </row>
    <row r="35689" spans="8:16" x14ac:dyDescent="0.5">
      <c r="H35689"/>
      <c r="P35689"/>
    </row>
    <row r="35690" spans="8:16" x14ac:dyDescent="0.5">
      <c r="H35690"/>
      <c r="P35690"/>
    </row>
    <row r="35691" spans="8:16" x14ac:dyDescent="0.5">
      <c r="H35691"/>
      <c r="P35691"/>
    </row>
    <row r="35692" spans="8:16" x14ac:dyDescent="0.5">
      <c r="H35692"/>
      <c r="P35692"/>
    </row>
    <row r="35693" spans="8:16" x14ac:dyDescent="0.5">
      <c r="H35693"/>
      <c r="P35693"/>
    </row>
    <row r="35694" spans="8:16" x14ac:dyDescent="0.5">
      <c r="H35694"/>
      <c r="P35694"/>
    </row>
    <row r="35695" spans="8:16" x14ac:dyDescent="0.5">
      <c r="H35695"/>
      <c r="P35695"/>
    </row>
    <row r="35696" spans="8:16" x14ac:dyDescent="0.5">
      <c r="H35696"/>
      <c r="P35696"/>
    </row>
    <row r="35697" spans="8:16" x14ac:dyDescent="0.5">
      <c r="H35697"/>
      <c r="P35697"/>
    </row>
    <row r="35698" spans="8:16" x14ac:dyDescent="0.5">
      <c r="H35698"/>
      <c r="P35698"/>
    </row>
    <row r="35699" spans="8:16" x14ac:dyDescent="0.5">
      <c r="H35699"/>
      <c r="P35699"/>
    </row>
    <row r="35700" spans="8:16" x14ac:dyDescent="0.5">
      <c r="H35700"/>
      <c r="P35700"/>
    </row>
    <row r="35701" spans="8:16" x14ac:dyDescent="0.5">
      <c r="H35701"/>
      <c r="P35701"/>
    </row>
    <row r="35702" spans="8:16" x14ac:dyDescent="0.5">
      <c r="H35702"/>
      <c r="P35702"/>
    </row>
    <row r="35703" spans="8:16" x14ac:dyDescent="0.5">
      <c r="H35703"/>
      <c r="P35703"/>
    </row>
    <row r="35704" spans="8:16" x14ac:dyDescent="0.5">
      <c r="H35704"/>
      <c r="P35704"/>
    </row>
    <row r="35705" spans="8:16" x14ac:dyDescent="0.5">
      <c r="H35705"/>
      <c r="P35705"/>
    </row>
    <row r="35706" spans="8:16" x14ac:dyDescent="0.5">
      <c r="H35706"/>
      <c r="P35706"/>
    </row>
    <row r="35707" spans="8:16" x14ac:dyDescent="0.5">
      <c r="H35707"/>
      <c r="P35707"/>
    </row>
    <row r="35708" spans="8:16" x14ac:dyDescent="0.5">
      <c r="H35708"/>
      <c r="P35708"/>
    </row>
    <row r="35709" spans="8:16" x14ac:dyDescent="0.5">
      <c r="H35709"/>
      <c r="P35709"/>
    </row>
    <row r="35710" spans="8:16" x14ac:dyDescent="0.5">
      <c r="H35710"/>
      <c r="P35710"/>
    </row>
    <row r="35711" spans="8:16" x14ac:dyDescent="0.5">
      <c r="H35711"/>
      <c r="P35711"/>
    </row>
    <row r="35712" spans="8:16" x14ac:dyDescent="0.5">
      <c r="H35712"/>
      <c r="P35712"/>
    </row>
    <row r="35713" spans="8:16" x14ac:dyDescent="0.5">
      <c r="H35713"/>
      <c r="P35713"/>
    </row>
    <row r="35714" spans="8:16" x14ac:dyDescent="0.5">
      <c r="H35714"/>
      <c r="P35714"/>
    </row>
    <row r="35715" spans="8:16" x14ac:dyDescent="0.5">
      <c r="H35715"/>
      <c r="P35715"/>
    </row>
    <row r="35716" spans="8:16" x14ac:dyDescent="0.5">
      <c r="H35716"/>
      <c r="P35716"/>
    </row>
    <row r="35717" spans="8:16" x14ac:dyDescent="0.5">
      <c r="H35717"/>
      <c r="P35717"/>
    </row>
    <row r="35718" spans="8:16" x14ac:dyDescent="0.5">
      <c r="H35718"/>
      <c r="P35718"/>
    </row>
    <row r="35719" spans="8:16" x14ac:dyDescent="0.5">
      <c r="H35719"/>
      <c r="P35719"/>
    </row>
    <row r="35720" spans="8:16" x14ac:dyDescent="0.5">
      <c r="H35720"/>
      <c r="P35720"/>
    </row>
    <row r="35721" spans="8:16" x14ac:dyDescent="0.5">
      <c r="H35721"/>
      <c r="P35721"/>
    </row>
    <row r="35722" spans="8:16" x14ac:dyDescent="0.5">
      <c r="H35722"/>
      <c r="P35722"/>
    </row>
    <row r="35723" spans="8:16" x14ac:dyDescent="0.5">
      <c r="H35723"/>
      <c r="P35723"/>
    </row>
    <row r="35724" spans="8:16" x14ac:dyDescent="0.5">
      <c r="H35724"/>
      <c r="P35724"/>
    </row>
    <row r="35725" spans="8:16" x14ac:dyDescent="0.5">
      <c r="H35725"/>
      <c r="P35725"/>
    </row>
    <row r="35726" spans="8:16" x14ac:dyDescent="0.5">
      <c r="H35726"/>
      <c r="P35726"/>
    </row>
    <row r="35727" spans="8:16" x14ac:dyDescent="0.5">
      <c r="H35727"/>
      <c r="P35727"/>
    </row>
    <row r="35728" spans="8:16" x14ac:dyDescent="0.5">
      <c r="H35728"/>
      <c r="P35728"/>
    </row>
    <row r="35729" spans="8:16" x14ac:dyDescent="0.5">
      <c r="H35729"/>
      <c r="P35729"/>
    </row>
    <row r="35730" spans="8:16" x14ac:dyDescent="0.5">
      <c r="H35730"/>
      <c r="P35730"/>
    </row>
    <row r="35731" spans="8:16" x14ac:dyDescent="0.5">
      <c r="H35731"/>
      <c r="P35731"/>
    </row>
    <row r="35732" spans="8:16" x14ac:dyDescent="0.5">
      <c r="H35732"/>
      <c r="P35732"/>
    </row>
    <row r="35733" spans="8:16" x14ac:dyDescent="0.5">
      <c r="H35733"/>
      <c r="P35733"/>
    </row>
    <row r="35734" spans="8:16" x14ac:dyDescent="0.5">
      <c r="H35734"/>
      <c r="P35734"/>
    </row>
    <row r="35735" spans="8:16" x14ac:dyDescent="0.5">
      <c r="H35735"/>
      <c r="P35735"/>
    </row>
    <row r="35736" spans="8:16" x14ac:dyDescent="0.5">
      <c r="H35736"/>
      <c r="P35736"/>
    </row>
    <row r="35737" spans="8:16" x14ac:dyDescent="0.5">
      <c r="H35737"/>
      <c r="P35737"/>
    </row>
    <row r="35738" spans="8:16" x14ac:dyDescent="0.5">
      <c r="H35738"/>
      <c r="P35738"/>
    </row>
    <row r="35739" spans="8:16" x14ac:dyDescent="0.5">
      <c r="H35739"/>
      <c r="P35739"/>
    </row>
    <row r="35740" spans="8:16" x14ac:dyDescent="0.5">
      <c r="H35740"/>
      <c r="P35740"/>
    </row>
    <row r="35741" spans="8:16" x14ac:dyDescent="0.5">
      <c r="H35741"/>
      <c r="P35741"/>
    </row>
    <row r="35742" spans="8:16" x14ac:dyDescent="0.5">
      <c r="H35742"/>
      <c r="P35742"/>
    </row>
    <row r="35743" spans="8:16" x14ac:dyDescent="0.5">
      <c r="H35743"/>
      <c r="P35743"/>
    </row>
    <row r="35744" spans="8:16" x14ac:dyDescent="0.5">
      <c r="H35744"/>
      <c r="P35744"/>
    </row>
    <row r="35745" spans="8:16" x14ac:dyDescent="0.5">
      <c r="H35745"/>
      <c r="P35745"/>
    </row>
    <row r="35746" spans="8:16" x14ac:dyDescent="0.5">
      <c r="H35746"/>
      <c r="P35746"/>
    </row>
    <row r="35747" spans="8:16" x14ac:dyDescent="0.5">
      <c r="H35747"/>
      <c r="P35747"/>
    </row>
    <row r="35748" spans="8:16" x14ac:dyDescent="0.5">
      <c r="H35748"/>
      <c r="P35748"/>
    </row>
    <row r="35749" spans="8:16" x14ac:dyDescent="0.5">
      <c r="H35749"/>
      <c r="P35749"/>
    </row>
    <row r="35750" spans="8:16" x14ac:dyDescent="0.5">
      <c r="H35750"/>
      <c r="P35750"/>
    </row>
    <row r="35751" spans="8:16" x14ac:dyDescent="0.5">
      <c r="H35751"/>
      <c r="P35751"/>
    </row>
    <row r="35752" spans="8:16" x14ac:dyDescent="0.5">
      <c r="H35752"/>
      <c r="P35752"/>
    </row>
    <row r="35753" spans="8:16" x14ac:dyDescent="0.5">
      <c r="H35753"/>
      <c r="P35753"/>
    </row>
    <row r="35754" spans="8:16" x14ac:dyDescent="0.5">
      <c r="H35754"/>
      <c r="P35754"/>
    </row>
    <row r="35755" spans="8:16" x14ac:dyDescent="0.5">
      <c r="H35755"/>
      <c r="P35755"/>
    </row>
    <row r="35756" spans="8:16" x14ac:dyDescent="0.5">
      <c r="H35756"/>
      <c r="P35756"/>
    </row>
    <row r="35757" spans="8:16" x14ac:dyDescent="0.5">
      <c r="H35757"/>
      <c r="P35757"/>
    </row>
    <row r="35758" spans="8:16" x14ac:dyDescent="0.5">
      <c r="H35758"/>
      <c r="P35758"/>
    </row>
    <row r="35759" spans="8:16" x14ac:dyDescent="0.5">
      <c r="H35759"/>
      <c r="P35759"/>
    </row>
    <row r="35760" spans="8:16" x14ac:dyDescent="0.5">
      <c r="H35760"/>
      <c r="P35760"/>
    </row>
    <row r="35761" spans="8:16" x14ac:dyDescent="0.5">
      <c r="H35761"/>
      <c r="P35761"/>
    </row>
    <row r="35762" spans="8:16" x14ac:dyDescent="0.5">
      <c r="H35762"/>
      <c r="P35762"/>
    </row>
    <row r="35763" spans="8:16" x14ac:dyDescent="0.5">
      <c r="H35763"/>
      <c r="P35763"/>
    </row>
    <row r="35764" spans="8:16" x14ac:dyDescent="0.5">
      <c r="H35764"/>
      <c r="P35764"/>
    </row>
    <row r="35765" spans="8:16" x14ac:dyDescent="0.5">
      <c r="H35765"/>
      <c r="P35765"/>
    </row>
    <row r="35766" spans="8:16" x14ac:dyDescent="0.5">
      <c r="H35766"/>
      <c r="P35766"/>
    </row>
    <row r="35767" spans="8:16" x14ac:dyDescent="0.5">
      <c r="H35767"/>
      <c r="P35767"/>
    </row>
    <row r="35768" spans="8:16" x14ac:dyDescent="0.5">
      <c r="H35768"/>
      <c r="P35768"/>
    </row>
    <row r="35769" spans="8:16" x14ac:dyDescent="0.5">
      <c r="H35769"/>
      <c r="P35769"/>
    </row>
    <row r="35770" spans="8:16" x14ac:dyDescent="0.5">
      <c r="H35770"/>
      <c r="P35770"/>
    </row>
    <row r="35771" spans="8:16" x14ac:dyDescent="0.5">
      <c r="H35771"/>
      <c r="P35771"/>
    </row>
    <row r="35772" spans="8:16" x14ac:dyDescent="0.5">
      <c r="H35772"/>
      <c r="P35772"/>
    </row>
    <row r="35773" spans="8:16" x14ac:dyDescent="0.5">
      <c r="H35773"/>
      <c r="P35773"/>
    </row>
    <row r="35774" spans="8:16" x14ac:dyDescent="0.5">
      <c r="H35774"/>
      <c r="P35774"/>
    </row>
    <row r="35775" spans="8:16" x14ac:dyDescent="0.5">
      <c r="H35775"/>
      <c r="P35775"/>
    </row>
    <row r="35776" spans="8:16" x14ac:dyDescent="0.5">
      <c r="H35776"/>
      <c r="P35776"/>
    </row>
    <row r="35777" spans="8:16" x14ac:dyDescent="0.5">
      <c r="H35777"/>
      <c r="P35777"/>
    </row>
    <row r="35778" spans="8:16" x14ac:dyDescent="0.5">
      <c r="H35778"/>
      <c r="P35778"/>
    </row>
    <row r="35779" spans="8:16" x14ac:dyDescent="0.5">
      <c r="H35779"/>
      <c r="P35779"/>
    </row>
    <row r="35780" spans="8:16" x14ac:dyDescent="0.5">
      <c r="H35780"/>
      <c r="P35780"/>
    </row>
    <row r="35781" spans="8:16" x14ac:dyDescent="0.5">
      <c r="H35781"/>
      <c r="P35781"/>
    </row>
    <row r="35782" spans="8:16" x14ac:dyDescent="0.5">
      <c r="H35782"/>
      <c r="P35782"/>
    </row>
    <row r="35783" spans="8:16" x14ac:dyDescent="0.5">
      <c r="H35783"/>
      <c r="P35783"/>
    </row>
    <row r="35784" spans="8:16" x14ac:dyDescent="0.5">
      <c r="H35784"/>
      <c r="P35784"/>
    </row>
    <row r="35785" spans="8:16" x14ac:dyDescent="0.5">
      <c r="H35785"/>
      <c r="P35785"/>
    </row>
    <row r="35786" spans="8:16" x14ac:dyDescent="0.5">
      <c r="H35786"/>
      <c r="P35786"/>
    </row>
    <row r="35787" spans="8:16" x14ac:dyDescent="0.5">
      <c r="H35787"/>
      <c r="P35787"/>
    </row>
    <row r="35788" spans="8:16" x14ac:dyDescent="0.5">
      <c r="H35788"/>
      <c r="P35788"/>
    </row>
    <row r="35789" spans="8:16" x14ac:dyDescent="0.5">
      <c r="H35789"/>
      <c r="P35789"/>
    </row>
    <row r="35790" spans="8:16" x14ac:dyDescent="0.5">
      <c r="H35790"/>
      <c r="P35790"/>
    </row>
    <row r="35791" spans="8:16" x14ac:dyDescent="0.5">
      <c r="H35791"/>
      <c r="P35791"/>
    </row>
    <row r="35792" spans="8:16" x14ac:dyDescent="0.5">
      <c r="H35792"/>
      <c r="P35792"/>
    </row>
    <row r="35793" spans="8:16" x14ac:dyDescent="0.5">
      <c r="H35793"/>
      <c r="P35793"/>
    </row>
    <row r="35794" spans="8:16" x14ac:dyDescent="0.5">
      <c r="H35794"/>
      <c r="P35794"/>
    </row>
    <row r="35795" spans="8:16" x14ac:dyDescent="0.5">
      <c r="H35795"/>
      <c r="P35795"/>
    </row>
    <row r="35796" spans="8:16" x14ac:dyDescent="0.5">
      <c r="H35796"/>
      <c r="P35796"/>
    </row>
    <row r="35797" spans="8:16" x14ac:dyDescent="0.5">
      <c r="H35797"/>
      <c r="P35797"/>
    </row>
    <row r="35798" spans="8:16" x14ac:dyDescent="0.5">
      <c r="H35798"/>
      <c r="P35798"/>
    </row>
    <row r="35799" spans="8:16" x14ac:dyDescent="0.5">
      <c r="H35799"/>
      <c r="P35799"/>
    </row>
    <row r="35800" spans="8:16" x14ac:dyDescent="0.5">
      <c r="H35800"/>
      <c r="P35800"/>
    </row>
    <row r="35801" spans="8:16" x14ac:dyDescent="0.5">
      <c r="H35801"/>
      <c r="P35801"/>
    </row>
    <row r="35802" spans="8:16" x14ac:dyDescent="0.5">
      <c r="H35802"/>
      <c r="P35802"/>
    </row>
    <row r="35803" spans="8:16" x14ac:dyDescent="0.5">
      <c r="H35803"/>
      <c r="P35803"/>
    </row>
    <row r="35804" spans="8:16" x14ac:dyDescent="0.5">
      <c r="H35804"/>
      <c r="P35804"/>
    </row>
    <row r="35805" spans="8:16" x14ac:dyDescent="0.5">
      <c r="H35805"/>
      <c r="P35805"/>
    </row>
    <row r="35806" spans="8:16" x14ac:dyDescent="0.5">
      <c r="H35806"/>
      <c r="P35806"/>
    </row>
    <row r="35807" spans="8:16" x14ac:dyDescent="0.5">
      <c r="H35807"/>
      <c r="P35807"/>
    </row>
    <row r="35808" spans="8:16" x14ac:dyDescent="0.5">
      <c r="H35808"/>
      <c r="P35808"/>
    </row>
    <row r="35809" spans="8:16" x14ac:dyDescent="0.5">
      <c r="H35809"/>
      <c r="P35809"/>
    </row>
    <row r="35810" spans="8:16" x14ac:dyDescent="0.5">
      <c r="H35810"/>
      <c r="P35810"/>
    </row>
    <row r="35811" spans="8:16" x14ac:dyDescent="0.5">
      <c r="H35811"/>
      <c r="P35811"/>
    </row>
    <row r="35812" spans="8:16" x14ac:dyDescent="0.5">
      <c r="H35812"/>
      <c r="P35812"/>
    </row>
    <row r="35813" spans="8:16" x14ac:dyDescent="0.5">
      <c r="H35813"/>
      <c r="P35813"/>
    </row>
    <row r="35814" spans="8:16" x14ac:dyDescent="0.5">
      <c r="H35814"/>
      <c r="P35814"/>
    </row>
    <row r="35815" spans="8:16" x14ac:dyDescent="0.5">
      <c r="H35815"/>
      <c r="P35815"/>
    </row>
    <row r="35816" spans="8:16" x14ac:dyDescent="0.5">
      <c r="H35816"/>
      <c r="P35816"/>
    </row>
    <row r="35817" spans="8:16" x14ac:dyDescent="0.5">
      <c r="H35817"/>
      <c r="P35817"/>
    </row>
    <row r="35818" spans="8:16" x14ac:dyDescent="0.5">
      <c r="H35818"/>
      <c r="P35818"/>
    </row>
    <row r="35819" spans="8:16" x14ac:dyDescent="0.5">
      <c r="H35819"/>
      <c r="P35819"/>
    </row>
    <row r="35820" spans="8:16" x14ac:dyDescent="0.5">
      <c r="H35820"/>
      <c r="P35820"/>
    </row>
    <row r="35821" spans="8:16" x14ac:dyDescent="0.5">
      <c r="H35821"/>
      <c r="P35821"/>
    </row>
    <row r="35822" spans="8:16" x14ac:dyDescent="0.5">
      <c r="H35822"/>
      <c r="P35822"/>
    </row>
    <row r="35823" spans="8:16" x14ac:dyDescent="0.5">
      <c r="H35823"/>
      <c r="P35823"/>
    </row>
    <row r="35824" spans="8:16" x14ac:dyDescent="0.5">
      <c r="H35824"/>
      <c r="P35824"/>
    </row>
    <row r="35825" spans="8:16" x14ac:dyDescent="0.5">
      <c r="H35825"/>
      <c r="P35825"/>
    </row>
    <row r="35826" spans="8:16" x14ac:dyDescent="0.5">
      <c r="H35826"/>
      <c r="P35826"/>
    </row>
    <row r="35827" spans="8:16" x14ac:dyDescent="0.5">
      <c r="H35827"/>
      <c r="P35827"/>
    </row>
    <row r="35828" spans="8:16" x14ac:dyDescent="0.5">
      <c r="H35828"/>
      <c r="P35828"/>
    </row>
    <row r="35829" spans="8:16" x14ac:dyDescent="0.5">
      <c r="H35829"/>
      <c r="P35829"/>
    </row>
    <row r="35830" spans="8:16" x14ac:dyDescent="0.5">
      <c r="H35830"/>
      <c r="P35830"/>
    </row>
    <row r="35831" spans="8:16" x14ac:dyDescent="0.5">
      <c r="H35831"/>
      <c r="P35831"/>
    </row>
    <row r="35832" spans="8:16" x14ac:dyDescent="0.5">
      <c r="H35832"/>
      <c r="P35832"/>
    </row>
    <row r="35833" spans="8:16" x14ac:dyDescent="0.5">
      <c r="H35833"/>
      <c r="P35833"/>
    </row>
    <row r="35834" spans="8:16" x14ac:dyDescent="0.5">
      <c r="H35834"/>
      <c r="P35834"/>
    </row>
    <row r="35835" spans="8:16" x14ac:dyDescent="0.5">
      <c r="H35835"/>
      <c r="P35835"/>
    </row>
    <row r="35836" spans="8:16" x14ac:dyDescent="0.5">
      <c r="H35836"/>
      <c r="P35836"/>
    </row>
    <row r="35837" spans="8:16" x14ac:dyDescent="0.5">
      <c r="H35837"/>
      <c r="P35837"/>
    </row>
    <row r="35838" spans="8:16" x14ac:dyDescent="0.5">
      <c r="H35838"/>
      <c r="P35838"/>
    </row>
    <row r="35839" spans="8:16" x14ac:dyDescent="0.5">
      <c r="H35839"/>
      <c r="P35839"/>
    </row>
    <row r="35840" spans="8:16" x14ac:dyDescent="0.5">
      <c r="H35840"/>
      <c r="P35840"/>
    </row>
    <row r="35841" spans="8:16" x14ac:dyDescent="0.5">
      <c r="H35841"/>
      <c r="P35841"/>
    </row>
    <row r="35842" spans="8:16" x14ac:dyDescent="0.5">
      <c r="H35842"/>
      <c r="P35842"/>
    </row>
    <row r="35843" spans="8:16" x14ac:dyDescent="0.5">
      <c r="H35843"/>
      <c r="P35843"/>
    </row>
    <row r="35844" spans="8:16" x14ac:dyDescent="0.5">
      <c r="H35844"/>
      <c r="P35844"/>
    </row>
    <row r="35845" spans="8:16" x14ac:dyDescent="0.5">
      <c r="H35845"/>
      <c r="P35845"/>
    </row>
    <row r="35846" spans="8:16" x14ac:dyDescent="0.5">
      <c r="H35846"/>
      <c r="P35846"/>
    </row>
    <row r="35847" spans="8:16" x14ac:dyDescent="0.5">
      <c r="H35847"/>
      <c r="P35847"/>
    </row>
    <row r="35848" spans="8:16" x14ac:dyDescent="0.5">
      <c r="H35848"/>
      <c r="P35848"/>
    </row>
    <row r="35849" spans="8:16" x14ac:dyDescent="0.5">
      <c r="H35849"/>
      <c r="P35849"/>
    </row>
    <row r="35850" spans="8:16" x14ac:dyDescent="0.5">
      <c r="H35850"/>
      <c r="P35850"/>
    </row>
    <row r="35851" spans="8:16" x14ac:dyDescent="0.5">
      <c r="H35851"/>
      <c r="P35851"/>
    </row>
    <row r="35852" spans="8:16" x14ac:dyDescent="0.5">
      <c r="H35852"/>
      <c r="P35852"/>
    </row>
    <row r="35853" spans="8:16" x14ac:dyDescent="0.5">
      <c r="H35853"/>
      <c r="P35853"/>
    </row>
    <row r="35854" spans="8:16" x14ac:dyDescent="0.5">
      <c r="H35854"/>
      <c r="P35854"/>
    </row>
    <row r="35855" spans="8:16" x14ac:dyDescent="0.5">
      <c r="H35855"/>
      <c r="P35855"/>
    </row>
    <row r="35856" spans="8:16" x14ac:dyDescent="0.5">
      <c r="H35856"/>
      <c r="P35856"/>
    </row>
    <row r="35857" spans="8:16" x14ac:dyDescent="0.5">
      <c r="H35857"/>
      <c r="P35857"/>
    </row>
    <row r="35858" spans="8:16" x14ac:dyDescent="0.5">
      <c r="H35858"/>
      <c r="P35858"/>
    </row>
    <row r="35859" spans="8:16" x14ac:dyDescent="0.5">
      <c r="H35859"/>
      <c r="P35859"/>
    </row>
    <row r="35860" spans="8:16" x14ac:dyDescent="0.5">
      <c r="H35860"/>
      <c r="P35860"/>
    </row>
    <row r="35861" spans="8:16" x14ac:dyDescent="0.5">
      <c r="H35861"/>
      <c r="P35861"/>
    </row>
    <row r="35862" spans="8:16" x14ac:dyDescent="0.5">
      <c r="H35862"/>
      <c r="P35862"/>
    </row>
    <row r="35863" spans="8:16" x14ac:dyDescent="0.5">
      <c r="H35863"/>
      <c r="P35863"/>
    </row>
    <row r="35864" spans="8:16" x14ac:dyDescent="0.5">
      <c r="H35864"/>
      <c r="P35864"/>
    </row>
    <row r="35865" spans="8:16" x14ac:dyDescent="0.5">
      <c r="H35865"/>
      <c r="P35865"/>
    </row>
    <row r="35866" spans="8:16" x14ac:dyDescent="0.5">
      <c r="H35866"/>
      <c r="P35866"/>
    </row>
    <row r="35867" spans="8:16" x14ac:dyDescent="0.5">
      <c r="H35867"/>
      <c r="P35867"/>
    </row>
    <row r="35868" spans="8:16" x14ac:dyDescent="0.5">
      <c r="H35868"/>
      <c r="P35868"/>
    </row>
    <row r="35869" spans="8:16" x14ac:dyDescent="0.5">
      <c r="H35869"/>
      <c r="P35869"/>
    </row>
    <row r="35870" spans="8:16" x14ac:dyDescent="0.5">
      <c r="H35870"/>
      <c r="P35870"/>
    </row>
    <row r="35871" spans="8:16" x14ac:dyDescent="0.5">
      <c r="H35871"/>
      <c r="P35871"/>
    </row>
    <row r="35872" spans="8:16" x14ac:dyDescent="0.5">
      <c r="H35872"/>
      <c r="P35872"/>
    </row>
    <row r="35873" spans="8:16" x14ac:dyDescent="0.5">
      <c r="H35873"/>
      <c r="P35873"/>
    </row>
    <row r="35874" spans="8:16" x14ac:dyDescent="0.5">
      <c r="H35874"/>
      <c r="P35874"/>
    </row>
    <row r="35875" spans="8:16" x14ac:dyDescent="0.5">
      <c r="H35875"/>
      <c r="P35875"/>
    </row>
    <row r="35876" spans="8:16" x14ac:dyDescent="0.5">
      <c r="H35876"/>
      <c r="P35876"/>
    </row>
    <row r="35877" spans="8:16" x14ac:dyDescent="0.5">
      <c r="H35877"/>
      <c r="P35877"/>
    </row>
    <row r="35878" spans="8:16" x14ac:dyDescent="0.5">
      <c r="H35878"/>
      <c r="P35878"/>
    </row>
    <row r="35879" spans="8:16" x14ac:dyDescent="0.5">
      <c r="H35879"/>
      <c r="P35879"/>
    </row>
    <row r="35880" spans="8:16" x14ac:dyDescent="0.5">
      <c r="H35880"/>
      <c r="P35880"/>
    </row>
    <row r="35881" spans="8:16" x14ac:dyDescent="0.5">
      <c r="H35881"/>
      <c r="P35881"/>
    </row>
    <row r="35882" spans="8:16" x14ac:dyDescent="0.5">
      <c r="H35882"/>
      <c r="P35882"/>
    </row>
    <row r="35883" spans="8:16" x14ac:dyDescent="0.5">
      <c r="H35883"/>
      <c r="P35883"/>
    </row>
    <row r="35884" spans="8:16" x14ac:dyDescent="0.5">
      <c r="H35884"/>
      <c r="P35884"/>
    </row>
    <row r="35885" spans="8:16" x14ac:dyDescent="0.5">
      <c r="H35885"/>
      <c r="P35885"/>
    </row>
    <row r="35886" spans="8:16" x14ac:dyDescent="0.5">
      <c r="H35886"/>
      <c r="P35886"/>
    </row>
    <row r="35887" spans="8:16" x14ac:dyDescent="0.5">
      <c r="H35887"/>
      <c r="P35887"/>
    </row>
    <row r="35888" spans="8:16" x14ac:dyDescent="0.5">
      <c r="H35888"/>
      <c r="P35888"/>
    </row>
    <row r="35889" spans="8:16" x14ac:dyDescent="0.5">
      <c r="H35889"/>
      <c r="P35889"/>
    </row>
    <row r="35890" spans="8:16" x14ac:dyDescent="0.5">
      <c r="H35890"/>
      <c r="P35890"/>
    </row>
    <row r="35891" spans="8:16" x14ac:dyDescent="0.5">
      <c r="H35891"/>
      <c r="P35891"/>
    </row>
    <row r="35892" spans="8:16" x14ac:dyDescent="0.5">
      <c r="H35892"/>
      <c r="P35892"/>
    </row>
    <row r="35893" spans="8:16" x14ac:dyDescent="0.5">
      <c r="H35893"/>
      <c r="P35893"/>
    </row>
    <row r="35894" spans="8:16" x14ac:dyDescent="0.5">
      <c r="H35894"/>
      <c r="P35894"/>
    </row>
    <row r="35895" spans="8:16" x14ac:dyDescent="0.5">
      <c r="H35895"/>
      <c r="P35895"/>
    </row>
    <row r="35896" spans="8:16" x14ac:dyDescent="0.5">
      <c r="H35896"/>
      <c r="P35896"/>
    </row>
    <row r="35897" spans="8:16" x14ac:dyDescent="0.5">
      <c r="H35897"/>
      <c r="P35897"/>
    </row>
    <row r="35898" spans="8:16" x14ac:dyDescent="0.5">
      <c r="H35898"/>
      <c r="P35898"/>
    </row>
    <row r="35899" spans="8:16" x14ac:dyDescent="0.5">
      <c r="H35899"/>
      <c r="P35899"/>
    </row>
    <row r="35900" spans="8:16" x14ac:dyDescent="0.5">
      <c r="H35900"/>
      <c r="P35900"/>
    </row>
    <row r="35901" spans="8:16" x14ac:dyDescent="0.5">
      <c r="H35901"/>
      <c r="P35901"/>
    </row>
    <row r="35902" spans="8:16" x14ac:dyDescent="0.5">
      <c r="H35902"/>
      <c r="P35902"/>
    </row>
    <row r="35903" spans="8:16" x14ac:dyDescent="0.5">
      <c r="H35903"/>
      <c r="P35903"/>
    </row>
    <row r="35904" spans="8:16" x14ac:dyDescent="0.5">
      <c r="H35904"/>
      <c r="P35904"/>
    </row>
    <row r="35905" spans="8:16" x14ac:dyDescent="0.5">
      <c r="H35905"/>
      <c r="P35905"/>
    </row>
    <row r="35906" spans="8:16" x14ac:dyDescent="0.5">
      <c r="H35906"/>
      <c r="P35906"/>
    </row>
    <row r="35907" spans="8:16" x14ac:dyDescent="0.5">
      <c r="H35907"/>
      <c r="P35907"/>
    </row>
    <row r="35908" spans="8:16" x14ac:dyDescent="0.5">
      <c r="H35908"/>
      <c r="P35908"/>
    </row>
    <row r="35909" spans="8:16" x14ac:dyDescent="0.5">
      <c r="H35909"/>
      <c r="P35909"/>
    </row>
    <row r="35910" spans="8:16" x14ac:dyDescent="0.5">
      <c r="H35910"/>
      <c r="P35910"/>
    </row>
    <row r="35911" spans="8:16" x14ac:dyDescent="0.5">
      <c r="H35911"/>
      <c r="P35911"/>
    </row>
    <row r="35912" spans="8:16" x14ac:dyDescent="0.5">
      <c r="H35912"/>
      <c r="P35912"/>
    </row>
    <row r="35913" spans="8:16" x14ac:dyDescent="0.5">
      <c r="H35913"/>
      <c r="P35913"/>
    </row>
    <row r="35914" spans="8:16" x14ac:dyDescent="0.5">
      <c r="H35914"/>
      <c r="P35914"/>
    </row>
    <row r="35915" spans="8:16" x14ac:dyDescent="0.5">
      <c r="H35915"/>
      <c r="P35915"/>
    </row>
    <row r="35916" spans="8:16" x14ac:dyDescent="0.5">
      <c r="H35916"/>
      <c r="P35916"/>
    </row>
    <row r="35917" spans="8:16" x14ac:dyDescent="0.5">
      <c r="H35917"/>
      <c r="P35917"/>
    </row>
    <row r="35918" spans="8:16" x14ac:dyDescent="0.5">
      <c r="H35918"/>
      <c r="P35918"/>
    </row>
    <row r="35919" spans="8:16" x14ac:dyDescent="0.5">
      <c r="H35919"/>
      <c r="P35919"/>
    </row>
    <row r="35920" spans="8:16" x14ac:dyDescent="0.5">
      <c r="H35920"/>
      <c r="P35920"/>
    </row>
    <row r="35921" spans="8:16" x14ac:dyDescent="0.5">
      <c r="H35921"/>
      <c r="P35921"/>
    </row>
    <row r="35922" spans="8:16" x14ac:dyDescent="0.5">
      <c r="H35922"/>
      <c r="P35922"/>
    </row>
    <row r="35923" spans="8:16" x14ac:dyDescent="0.5">
      <c r="H35923"/>
      <c r="P35923"/>
    </row>
    <row r="35924" spans="8:16" x14ac:dyDescent="0.5">
      <c r="H35924"/>
      <c r="P35924"/>
    </row>
    <row r="35925" spans="8:16" x14ac:dyDescent="0.5">
      <c r="H35925"/>
      <c r="P35925"/>
    </row>
    <row r="35926" spans="8:16" x14ac:dyDescent="0.5">
      <c r="H35926"/>
      <c r="P35926"/>
    </row>
    <row r="35927" spans="8:16" x14ac:dyDescent="0.5">
      <c r="H35927"/>
      <c r="P35927"/>
    </row>
    <row r="35928" spans="8:16" x14ac:dyDescent="0.5">
      <c r="H35928"/>
      <c r="P35928"/>
    </row>
    <row r="35929" spans="8:16" x14ac:dyDescent="0.5">
      <c r="H35929"/>
      <c r="P35929"/>
    </row>
    <row r="35930" spans="8:16" x14ac:dyDescent="0.5">
      <c r="H35930"/>
      <c r="P35930"/>
    </row>
    <row r="35931" spans="8:16" x14ac:dyDescent="0.5">
      <c r="H35931"/>
      <c r="P35931"/>
    </row>
    <row r="35932" spans="8:16" x14ac:dyDescent="0.5">
      <c r="H35932"/>
      <c r="P35932"/>
    </row>
    <row r="35933" spans="8:16" x14ac:dyDescent="0.5">
      <c r="H35933"/>
      <c r="P35933"/>
    </row>
    <row r="35934" spans="8:16" x14ac:dyDescent="0.5">
      <c r="H35934"/>
      <c r="P35934"/>
    </row>
    <row r="35935" spans="8:16" x14ac:dyDescent="0.5">
      <c r="H35935"/>
      <c r="P35935"/>
    </row>
    <row r="35936" spans="8:16" x14ac:dyDescent="0.5">
      <c r="H35936"/>
      <c r="P35936"/>
    </row>
    <row r="35937" spans="8:16" x14ac:dyDescent="0.5">
      <c r="H35937"/>
      <c r="P35937"/>
    </row>
    <row r="35938" spans="8:16" x14ac:dyDescent="0.5">
      <c r="H35938"/>
      <c r="P35938"/>
    </row>
    <row r="35939" spans="8:16" x14ac:dyDescent="0.5">
      <c r="H35939"/>
      <c r="P35939"/>
    </row>
    <row r="35940" spans="8:16" x14ac:dyDescent="0.5">
      <c r="H35940"/>
      <c r="P35940"/>
    </row>
    <row r="35941" spans="8:16" x14ac:dyDescent="0.5">
      <c r="H35941"/>
      <c r="P35941"/>
    </row>
    <row r="35942" spans="8:16" x14ac:dyDescent="0.5">
      <c r="H35942"/>
      <c r="P35942"/>
    </row>
    <row r="35943" spans="8:16" x14ac:dyDescent="0.5">
      <c r="H35943"/>
      <c r="P35943"/>
    </row>
    <row r="35944" spans="8:16" x14ac:dyDescent="0.5">
      <c r="H35944"/>
      <c r="P35944"/>
    </row>
    <row r="35945" spans="8:16" x14ac:dyDescent="0.5">
      <c r="H35945"/>
      <c r="P35945"/>
    </row>
    <row r="35946" spans="8:16" x14ac:dyDescent="0.5">
      <c r="H35946"/>
      <c r="P35946"/>
    </row>
    <row r="35947" spans="8:16" x14ac:dyDescent="0.5">
      <c r="H35947"/>
      <c r="P35947"/>
    </row>
    <row r="35948" spans="8:16" x14ac:dyDescent="0.5">
      <c r="H35948"/>
      <c r="P35948"/>
    </row>
    <row r="35949" spans="8:16" x14ac:dyDescent="0.5">
      <c r="H35949"/>
      <c r="P35949"/>
    </row>
    <row r="35950" spans="8:16" x14ac:dyDescent="0.5">
      <c r="H35950"/>
      <c r="P35950"/>
    </row>
    <row r="35951" spans="8:16" x14ac:dyDescent="0.5">
      <c r="H35951"/>
      <c r="P35951"/>
    </row>
    <row r="35952" spans="8:16" x14ac:dyDescent="0.5">
      <c r="H35952"/>
      <c r="P35952"/>
    </row>
    <row r="35953" spans="8:16" x14ac:dyDescent="0.5">
      <c r="H35953"/>
      <c r="P35953"/>
    </row>
    <row r="35954" spans="8:16" x14ac:dyDescent="0.5">
      <c r="H35954"/>
      <c r="P35954"/>
    </row>
    <row r="35955" spans="8:16" x14ac:dyDescent="0.5">
      <c r="H35955"/>
      <c r="P35955"/>
    </row>
    <row r="35956" spans="8:16" x14ac:dyDescent="0.5">
      <c r="H35956"/>
      <c r="P35956"/>
    </row>
    <row r="35957" spans="8:16" x14ac:dyDescent="0.5">
      <c r="H35957"/>
      <c r="P35957"/>
    </row>
    <row r="35958" spans="8:16" x14ac:dyDescent="0.5">
      <c r="H35958"/>
      <c r="P35958"/>
    </row>
    <row r="35959" spans="8:16" x14ac:dyDescent="0.5">
      <c r="H35959"/>
      <c r="P35959"/>
    </row>
    <row r="35960" spans="8:16" x14ac:dyDescent="0.5">
      <c r="H35960"/>
      <c r="P35960"/>
    </row>
    <row r="35961" spans="8:16" x14ac:dyDescent="0.5">
      <c r="H35961"/>
      <c r="P35961"/>
    </row>
    <row r="35962" spans="8:16" x14ac:dyDescent="0.5">
      <c r="H35962"/>
      <c r="P35962"/>
    </row>
    <row r="35963" spans="8:16" x14ac:dyDescent="0.5">
      <c r="H35963"/>
      <c r="P35963"/>
    </row>
    <row r="35964" spans="8:16" x14ac:dyDescent="0.5">
      <c r="H35964"/>
      <c r="P35964"/>
    </row>
    <row r="35965" spans="8:16" x14ac:dyDescent="0.5">
      <c r="H35965"/>
      <c r="P35965"/>
    </row>
    <row r="35966" spans="8:16" x14ac:dyDescent="0.5">
      <c r="H35966"/>
      <c r="P35966"/>
    </row>
    <row r="35967" spans="8:16" x14ac:dyDescent="0.5">
      <c r="H35967"/>
      <c r="P35967"/>
    </row>
    <row r="35968" spans="8:16" x14ac:dyDescent="0.5">
      <c r="H35968"/>
      <c r="P35968"/>
    </row>
    <row r="35969" spans="8:16" x14ac:dyDescent="0.5">
      <c r="H35969"/>
      <c r="P35969"/>
    </row>
    <row r="35970" spans="8:16" x14ac:dyDescent="0.5">
      <c r="H35970"/>
      <c r="P35970"/>
    </row>
    <row r="35971" spans="8:16" x14ac:dyDescent="0.5">
      <c r="H35971"/>
      <c r="P35971"/>
    </row>
    <row r="35972" spans="8:16" x14ac:dyDescent="0.5">
      <c r="H35972"/>
      <c r="P35972"/>
    </row>
    <row r="35973" spans="8:16" x14ac:dyDescent="0.5">
      <c r="H35973"/>
      <c r="P35973"/>
    </row>
    <row r="35974" spans="8:16" x14ac:dyDescent="0.5">
      <c r="H35974"/>
      <c r="P35974"/>
    </row>
    <row r="35975" spans="8:16" x14ac:dyDescent="0.5">
      <c r="H35975"/>
      <c r="P35975"/>
    </row>
    <row r="35976" spans="8:16" x14ac:dyDescent="0.5">
      <c r="H35976"/>
      <c r="P35976"/>
    </row>
    <row r="35977" spans="8:16" x14ac:dyDescent="0.5">
      <c r="H35977"/>
      <c r="P35977"/>
    </row>
    <row r="35978" spans="8:16" x14ac:dyDescent="0.5">
      <c r="H35978"/>
      <c r="P35978"/>
    </row>
    <row r="35979" spans="8:16" x14ac:dyDescent="0.5">
      <c r="H35979"/>
      <c r="P35979"/>
    </row>
    <row r="35980" spans="8:16" x14ac:dyDescent="0.5">
      <c r="H35980"/>
      <c r="P35980"/>
    </row>
    <row r="35981" spans="8:16" x14ac:dyDescent="0.5">
      <c r="H35981"/>
      <c r="P35981"/>
    </row>
    <row r="35982" spans="8:16" x14ac:dyDescent="0.5">
      <c r="H35982"/>
      <c r="P35982"/>
    </row>
    <row r="35983" spans="8:16" x14ac:dyDescent="0.5">
      <c r="H35983"/>
      <c r="P35983"/>
    </row>
    <row r="35984" spans="8:16" x14ac:dyDescent="0.5">
      <c r="H35984"/>
      <c r="P35984"/>
    </row>
    <row r="35985" spans="8:16" x14ac:dyDescent="0.5">
      <c r="H35985"/>
      <c r="P35985"/>
    </row>
    <row r="35986" spans="8:16" x14ac:dyDescent="0.5">
      <c r="H35986"/>
      <c r="P35986"/>
    </row>
    <row r="35987" spans="8:16" x14ac:dyDescent="0.5">
      <c r="H35987"/>
      <c r="P35987"/>
    </row>
    <row r="35988" spans="8:16" x14ac:dyDescent="0.5">
      <c r="H35988"/>
      <c r="P35988"/>
    </row>
    <row r="35989" spans="8:16" x14ac:dyDescent="0.5">
      <c r="H35989"/>
      <c r="P35989"/>
    </row>
    <row r="35990" spans="8:16" x14ac:dyDescent="0.5">
      <c r="H35990"/>
      <c r="P35990"/>
    </row>
    <row r="35991" spans="8:16" x14ac:dyDescent="0.5">
      <c r="H35991"/>
      <c r="P35991"/>
    </row>
    <row r="35992" spans="8:16" x14ac:dyDescent="0.5">
      <c r="H35992"/>
      <c r="P35992"/>
    </row>
    <row r="35993" spans="8:16" x14ac:dyDescent="0.5">
      <c r="H35993"/>
      <c r="P35993"/>
    </row>
    <row r="35994" spans="8:16" x14ac:dyDescent="0.5">
      <c r="H35994"/>
      <c r="P35994"/>
    </row>
    <row r="35995" spans="8:16" x14ac:dyDescent="0.5">
      <c r="H35995"/>
      <c r="P35995"/>
    </row>
    <row r="35996" spans="8:16" x14ac:dyDescent="0.5">
      <c r="H35996"/>
      <c r="P35996"/>
    </row>
    <row r="35997" spans="8:16" x14ac:dyDescent="0.5">
      <c r="H35997"/>
      <c r="P35997"/>
    </row>
    <row r="35998" spans="8:16" x14ac:dyDescent="0.5">
      <c r="H35998"/>
      <c r="P35998"/>
    </row>
    <row r="35999" spans="8:16" x14ac:dyDescent="0.5">
      <c r="H35999"/>
      <c r="P35999"/>
    </row>
    <row r="36000" spans="8:16" x14ac:dyDescent="0.5">
      <c r="H36000"/>
      <c r="P36000"/>
    </row>
    <row r="36001" spans="8:16" x14ac:dyDescent="0.5">
      <c r="H36001"/>
      <c r="P36001"/>
    </row>
    <row r="36002" spans="8:16" x14ac:dyDescent="0.5">
      <c r="H36002"/>
      <c r="P36002"/>
    </row>
    <row r="36003" spans="8:16" x14ac:dyDescent="0.5">
      <c r="H36003"/>
      <c r="P36003"/>
    </row>
    <row r="36004" spans="8:16" x14ac:dyDescent="0.5">
      <c r="H36004"/>
      <c r="P36004"/>
    </row>
    <row r="36005" spans="8:16" x14ac:dyDescent="0.5">
      <c r="H36005"/>
      <c r="P36005"/>
    </row>
    <row r="36006" spans="8:16" x14ac:dyDescent="0.5">
      <c r="H36006"/>
      <c r="P36006"/>
    </row>
    <row r="36007" spans="8:16" x14ac:dyDescent="0.5">
      <c r="H36007"/>
      <c r="P36007"/>
    </row>
    <row r="36008" spans="8:16" x14ac:dyDescent="0.5">
      <c r="H36008"/>
      <c r="P36008"/>
    </row>
    <row r="36009" spans="8:16" x14ac:dyDescent="0.5">
      <c r="H36009"/>
      <c r="P36009"/>
    </row>
    <row r="36010" spans="8:16" x14ac:dyDescent="0.5">
      <c r="H36010"/>
      <c r="P36010"/>
    </row>
    <row r="36011" spans="8:16" x14ac:dyDescent="0.5">
      <c r="H36011"/>
      <c r="P36011"/>
    </row>
    <row r="36012" spans="8:16" x14ac:dyDescent="0.5">
      <c r="H36012"/>
      <c r="P36012"/>
    </row>
    <row r="36013" spans="8:16" x14ac:dyDescent="0.5">
      <c r="H36013"/>
      <c r="P36013"/>
    </row>
    <row r="36014" spans="8:16" x14ac:dyDescent="0.5">
      <c r="H36014"/>
      <c r="P36014"/>
    </row>
    <row r="36015" spans="8:16" x14ac:dyDescent="0.5">
      <c r="H36015"/>
      <c r="P36015"/>
    </row>
    <row r="36016" spans="8:16" x14ac:dyDescent="0.5">
      <c r="H36016"/>
      <c r="P36016"/>
    </row>
    <row r="36017" spans="8:16" x14ac:dyDescent="0.5">
      <c r="H36017"/>
      <c r="P36017"/>
    </row>
    <row r="36018" spans="8:16" x14ac:dyDescent="0.5">
      <c r="H36018"/>
      <c r="P36018"/>
    </row>
    <row r="36019" spans="8:16" x14ac:dyDescent="0.5">
      <c r="H36019"/>
      <c r="P36019"/>
    </row>
    <row r="36020" spans="8:16" x14ac:dyDescent="0.5">
      <c r="H36020"/>
      <c r="P36020"/>
    </row>
    <row r="36021" spans="8:16" x14ac:dyDescent="0.5">
      <c r="H36021"/>
      <c r="P36021"/>
    </row>
    <row r="36022" spans="8:16" x14ac:dyDescent="0.5">
      <c r="H36022"/>
      <c r="P36022"/>
    </row>
    <row r="36023" spans="8:16" x14ac:dyDescent="0.5">
      <c r="H36023"/>
      <c r="P36023"/>
    </row>
    <row r="36024" spans="8:16" x14ac:dyDescent="0.5">
      <c r="H36024"/>
      <c r="P36024"/>
    </row>
    <row r="36025" spans="8:16" x14ac:dyDescent="0.5">
      <c r="H36025"/>
      <c r="P36025"/>
    </row>
    <row r="36026" spans="8:16" x14ac:dyDescent="0.5">
      <c r="H36026"/>
      <c r="P36026"/>
    </row>
    <row r="36027" spans="8:16" x14ac:dyDescent="0.5">
      <c r="H36027"/>
      <c r="P36027"/>
    </row>
    <row r="36028" spans="8:16" x14ac:dyDescent="0.5">
      <c r="H36028"/>
      <c r="P36028"/>
    </row>
    <row r="36029" spans="8:16" x14ac:dyDescent="0.5">
      <c r="H36029"/>
      <c r="P36029"/>
    </row>
    <row r="36030" spans="8:16" x14ac:dyDescent="0.5">
      <c r="H36030"/>
      <c r="P36030"/>
    </row>
    <row r="36031" spans="8:16" x14ac:dyDescent="0.5">
      <c r="H36031"/>
      <c r="P36031"/>
    </row>
    <row r="36032" spans="8:16" x14ac:dyDescent="0.5">
      <c r="H36032"/>
      <c r="P36032"/>
    </row>
    <row r="36033" spans="8:16" x14ac:dyDescent="0.5">
      <c r="H36033"/>
      <c r="P36033"/>
    </row>
    <row r="36034" spans="8:16" x14ac:dyDescent="0.5">
      <c r="H36034"/>
      <c r="P36034"/>
    </row>
    <row r="36035" spans="8:16" x14ac:dyDescent="0.5">
      <c r="H36035"/>
      <c r="P36035"/>
    </row>
    <row r="36036" spans="8:16" x14ac:dyDescent="0.5">
      <c r="H36036"/>
      <c r="P36036"/>
    </row>
    <row r="36037" spans="8:16" x14ac:dyDescent="0.5">
      <c r="H36037"/>
      <c r="P36037"/>
    </row>
    <row r="36038" spans="8:16" x14ac:dyDescent="0.5">
      <c r="H36038"/>
      <c r="P36038"/>
    </row>
    <row r="36039" spans="8:16" x14ac:dyDescent="0.5">
      <c r="H36039"/>
      <c r="P36039"/>
    </row>
    <row r="36040" spans="8:16" x14ac:dyDescent="0.5">
      <c r="H36040"/>
      <c r="P36040"/>
    </row>
    <row r="36041" spans="8:16" x14ac:dyDescent="0.5">
      <c r="H36041"/>
      <c r="P36041"/>
    </row>
    <row r="36042" spans="8:16" x14ac:dyDescent="0.5">
      <c r="H36042"/>
      <c r="P36042"/>
    </row>
    <row r="36043" spans="8:16" x14ac:dyDescent="0.5">
      <c r="H36043"/>
      <c r="P36043"/>
    </row>
    <row r="36044" spans="8:16" x14ac:dyDescent="0.5">
      <c r="H36044"/>
      <c r="P36044"/>
    </row>
    <row r="36045" spans="8:16" x14ac:dyDescent="0.5">
      <c r="H36045"/>
      <c r="P36045"/>
    </row>
    <row r="36046" spans="8:16" x14ac:dyDescent="0.5">
      <c r="H36046"/>
      <c r="P36046"/>
    </row>
    <row r="36047" spans="8:16" x14ac:dyDescent="0.5">
      <c r="H36047"/>
      <c r="P36047"/>
    </row>
    <row r="36048" spans="8:16" x14ac:dyDescent="0.5">
      <c r="H36048"/>
      <c r="P36048"/>
    </row>
    <row r="36049" spans="8:16" x14ac:dyDescent="0.5">
      <c r="H36049"/>
      <c r="P36049"/>
    </row>
    <row r="36050" spans="8:16" x14ac:dyDescent="0.5">
      <c r="H36050"/>
      <c r="P36050"/>
    </row>
    <row r="36051" spans="8:16" x14ac:dyDescent="0.5">
      <c r="H36051"/>
      <c r="P36051"/>
    </row>
    <row r="36052" spans="8:16" x14ac:dyDescent="0.5">
      <c r="H36052"/>
      <c r="P36052"/>
    </row>
    <row r="36053" spans="8:16" x14ac:dyDescent="0.5">
      <c r="H36053"/>
      <c r="P36053"/>
    </row>
    <row r="36054" spans="8:16" x14ac:dyDescent="0.5">
      <c r="H36054"/>
      <c r="P36054"/>
    </row>
    <row r="36055" spans="8:16" x14ac:dyDescent="0.5">
      <c r="H36055"/>
      <c r="P36055"/>
    </row>
    <row r="36056" spans="8:16" x14ac:dyDescent="0.5">
      <c r="H36056"/>
      <c r="P36056"/>
    </row>
    <row r="36057" spans="8:16" x14ac:dyDescent="0.5">
      <c r="H36057"/>
      <c r="P36057"/>
    </row>
    <row r="36058" spans="8:16" x14ac:dyDescent="0.5">
      <c r="H36058"/>
      <c r="P36058"/>
    </row>
    <row r="36059" spans="8:16" x14ac:dyDescent="0.5">
      <c r="H36059"/>
      <c r="P36059"/>
    </row>
    <row r="36060" spans="8:16" x14ac:dyDescent="0.5">
      <c r="H36060"/>
      <c r="P36060"/>
    </row>
    <row r="36061" spans="8:16" x14ac:dyDescent="0.5">
      <c r="H36061"/>
      <c r="P36061"/>
    </row>
    <row r="36062" spans="8:16" x14ac:dyDescent="0.5">
      <c r="H36062"/>
      <c r="P36062"/>
    </row>
    <row r="36063" spans="8:16" x14ac:dyDescent="0.5">
      <c r="H36063"/>
      <c r="P36063"/>
    </row>
    <row r="36064" spans="8:16" x14ac:dyDescent="0.5">
      <c r="H36064"/>
      <c r="P36064"/>
    </row>
    <row r="36065" spans="8:16" x14ac:dyDescent="0.5">
      <c r="H36065"/>
      <c r="P36065"/>
    </row>
    <row r="36066" spans="8:16" x14ac:dyDescent="0.5">
      <c r="H36066"/>
      <c r="P36066"/>
    </row>
    <row r="36067" spans="8:16" x14ac:dyDescent="0.5">
      <c r="H36067"/>
      <c r="P36067"/>
    </row>
    <row r="36068" spans="8:16" x14ac:dyDescent="0.5">
      <c r="H36068"/>
      <c r="P36068"/>
    </row>
    <row r="36069" spans="8:16" x14ac:dyDescent="0.5">
      <c r="H36069"/>
      <c r="P36069"/>
    </row>
    <row r="36070" spans="8:16" x14ac:dyDescent="0.5">
      <c r="H36070"/>
      <c r="P36070"/>
    </row>
    <row r="36071" spans="8:16" x14ac:dyDescent="0.5">
      <c r="H36071"/>
      <c r="P36071"/>
    </row>
    <row r="36072" spans="8:16" x14ac:dyDescent="0.5">
      <c r="H36072"/>
      <c r="P36072"/>
    </row>
    <row r="36073" spans="8:16" x14ac:dyDescent="0.5">
      <c r="H36073"/>
      <c r="P36073"/>
    </row>
    <row r="36074" spans="8:16" x14ac:dyDescent="0.5">
      <c r="H36074"/>
      <c r="P36074"/>
    </row>
    <row r="36075" spans="8:16" x14ac:dyDescent="0.5">
      <c r="H36075"/>
      <c r="P36075"/>
    </row>
    <row r="36076" spans="8:16" x14ac:dyDescent="0.5">
      <c r="H36076"/>
      <c r="P36076"/>
    </row>
    <row r="36077" spans="8:16" x14ac:dyDescent="0.5">
      <c r="H36077"/>
      <c r="P36077"/>
    </row>
    <row r="36078" spans="8:16" x14ac:dyDescent="0.5">
      <c r="H36078"/>
      <c r="P36078"/>
    </row>
    <row r="36079" spans="8:16" x14ac:dyDescent="0.5">
      <c r="H36079"/>
      <c r="P36079"/>
    </row>
    <row r="36080" spans="8:16" x14ac:dyDescent="0.5">
      <c r="H36080"/>
      <c r="P36080"/>
    </row>
    <row r="36081" spans="8:16" x14ac:dyDescent="0.5">
      <c r="H36081"/>
      <c r="P36081"/>
    </row>
    <row r="36082" spans="8:16" x14ac:dyDescent="0.5">
      <c r="H36082"/>
      <c r="P36082"/>
    </row>
    <row r="36083" spans="8:16" x14ac:dyDescent="0.5">
      <c r="H36083"/>
      <c r="P36083"/>
    </row>
    <row r="36084" spans="8:16" x14ac:dyDescent="0.5">
      <c r="H36084"/>
      <c r="P36084"/>
    </row>
    <row r="36085" spans="8:16" x14ac:dyDescent="0.5">
      <c r="H36085"/>
      <c r="P36085"/>
    </row>
    <row r="36086" spans="8:16" x14ac:dyDescent="0.5">
      <c r="H36086"/>
      <c r="P36086"/>
    </row>
    <row r="36087" spans="8:16" x14ac:dyDescent="0.5">
      <c r="H36087"/>
      <c r="P36087"/>
    </row>
    <row r="36088" spans="8:16" x14ac:dyDescent="0.5">
      <c r="H36088"/>
      <c r="P36088"/>
    </row>
    <row r="36089" spans="8:16" x14ac:dyDescent="0.5">
      <c r="H36089"/>
      <c r="P36089"/>
    </row>
    <row r="36090" spans="8:16" x14ac:dyDescent="0.5">
      <c r="H36090"/>
      <c r="P36090"/>
    </row>
    <row r="36091" spans="8:16" x14ac:dyDescent="0.5">
      <c r="H36091"/>
      <c r="P36091"/>
    </row>
    <row r="36092" spans="8:16" x14ac:dyDescent="0.5">
      <c r="H36092"/>
      <c r="P36092"/>
    </row>
    <row r="36093" spans="8:16" x14ac:dyDescent="0.5">
      <c r="H36093"/>
      <c r="P36093"/>
    </row>
    <row r="36094" spans="8:16" x14ac:dyDescent="0.5">
      <c r="H36094"/>
      <c r="P36094"/>
    </row>
    <row r="36095" spans="8:16" x14ac:dyDescent="0.5">
      <c r="H36095"/>
      <c r="P36095"/>
    </row>
    <row r="36096" spans="8:16" x14ac:dyDescent="0.5">
      <c r="H36096"/>
      <c r="P36096"/>
    </row>
    <row r="36097" spans="8:16" x14ac:dyDescent="0.5">
      <c r="H36097"/>
      <c r="P36097"/>
    </row>
    <row r="36098" spans="8:16" x14ac:dyDescent="0.5">
      <c r="H36098"/>
      <c r="P36098"/>
    </row>
    <row r="36099" spans="8:16" x14ac:dyDescent="0.5">
      <c r="H36099"/>
      <c r="P36099"/>
    </row>
    <row r="36100" spans="8:16" x14ac:dyDescent="0.5">
      <c r="H36100"/>
      <c r="P36100"/>
    </row>
    <row r="36101" spans="8:16" x14ac:dyDescent="0.5">
      <c r="H36101"/>
      <c r="P36101"/>
    </row>
    <row r="36102" spans="8:16" x14ac:dyDescent="0.5">
      <c r="H36102"/>
      <c r="P36102"/>
    </row>
    <row r="36103" spans="8:16" x14ac:dyDescent="0.5">
      <c r="H36103"/>
      <c r="P36103"/>
    </row>
    <row r="36104" spans="8:16" x14ac:dyDescent="0.5">
      <c r="H36104"/>
      <c r="P36104"/>
    </row>
    <row r="36105" spans="8:16" x14ac:dyDescent="0.5">
      <c r="H36105"/>
      <c r="P36105"/>
    </row>
    <row r="36106" spans="8:16" x14ac:dyDescent="0.5">
      <c r="H36106"/>
      <c r="P36106"/>
    </row>
    <row r="36107" spans="8:16" x14ac:dyDescent="0.5">
      <c r="H36107"/>
      <c r="P36107"/>
    </row>
    <row r="36108" spans="8:16" x14ac:dyDescent="0.5">
      <c r="H36108"/>
      <c r="P36108"/>
    </row>
    <row r="36109" spans="8:16" x14ac:dyDescent="0.5">
      <c r="H36109"/>
      <c r="P36109"/>
    </row>
    <row r="36110" spans="8:16" x14ac:dyDescent="0.5">
      <c r="H36110"/>
      <c r="P36110"/>
    </row>
    <row r="36111" spans="8:16" x14ac:dyDescent="0.5">
      <c r="H36111"/>
      <c r="P36111"/>
    </row>
    <row r="36112" spans="8:16" x14ac:dyDescent="0.5">
      <c r="H36112"/>
      <c r="P36112"/>
    </row>
    <row r="36113" spans="8:16" x14ac:dyDescent="0.5">
      <c r="H36113"/>
      <c r="P36113"/>
    </row>
    <row r="36114" spans="8:16" x14ac:dyDescent="0.5">
      <c r="H36114"/>
      <c r="P36114"/>
    </row>
    <row r="36115" spans="8:16" x14ac:dyDescent="0.5">
      <c r="H36115"/>
      <c r="P36115"/>
    </row>
    <row r="36116" spans="8:16" x14ac:dyDescent="0.5">
      <c r="H36116"/>
      <c r="P36116"/>
    </row>
    <row r="36117" spans="8:16" x14ac:dyDescent="0.5">
      <c r="H36117"/>
      <c r="P36117"/>
    </row>
    <row r="36118" spans="8:16" x14ac:dyDescent="0.5">
      <c r="H36118"/>
      <c r="P36118"/>
    </row>
    <row r="36119" spans="8:16" x14ac:dyDescent="0.5">
      <c r="H36119"/>
      <c r="P36119"/>
    </row>
    <row r="36120" spans="8:16" x14ac:dyDescent="0.5">
      <c r="H36120"/>
      <c r="P36120"/>
    </row>
    <row r="36121" spans="8:16" x14ac:dyDescent="0.5">
      <c r="H36121"/>
      <c r="P36121"/>
    </row>
    <row r="36122" spans="8:16" x14ac:dyDescent="0.5">
      <c r="H36122"/>
      <c r="P36122"/>
    </row>
    <row r="36123" spans="8:16" x14ac:dyDescent="0.5">
      <c r="H36123"/>
      <c r="P36123"/>
    </row>
    <row r="36124" spans="8:16" x14ac:dyDescent="0.5">
      <c r="H36124"/>
      <c r="P36124"/>
    </row>
    <row r="36125" spans="8:16" x14ac:dyDescent="0.5">
      <c r="H36125"/>
      <c r="P36125"/>
    </row>
    <row r="36126" spans="8:16" x14ac:dyDescent="0.5">
      <c r="H36126"/>
      <c r="P36126"/>
    </row>
    <row r="36127" spans="8:16" x14ac:dyDescent="0.5">
      <c r="H36127"/>
      <c r="P36127"/>
    </row>
    <row r="36128" spans="8:16" x14ac:dyDescent="0.5">
      <c r="H36128"/>
      <c r="P36128"/>
    </row>
    <row r="36129" spans="8:16" x14ac:dyDescent="0.5">
      <c r="H36129"/>
      <c r="P36129"/>
    </row>
    <row r="36130" spans="8:16" x14ac:dyDescent="0.5">
      <c r="H36130"/>
      <c r="P36130"/>
    </row>
    <row r="36131" spans="8:16" x14ac:dyDescent="0.5">
      <c r="H36131"/>
      <c r="P36131"/>
    </row>
    <row r="36132" spans="8:16" x14ac:dyDescent="0.5">
      <c r="H36132"/>
      <c r="P36132"/>
    </row>
    <row r="36133" spans="8:16" x14ac:dyDescent="0.5">
      <c r="H36133"/>
      <c r="P36133"/>
    </row>
    <row r="36134" spans="8:16" x14ac:dyDescent="0.5">
      <c r="H36134"/>
      <c r="P36134"/>
    </row>
    <row r="36135" spans="8:16" x14ac:dyDescent="0.5">
      <c r="H36135"/>
      <c r="P36135"/>
    </row>
    <row r="36136" spans="8:16" x14ac:dyDescent="0.5">
      <c r="H36136"/>
      <c r="P36136"/>
    </row>
    <row r="36137" spans="8:16" x14ac:dyDescent="0.5">
      <c r="H36137"/>
      <c r="P36137"/>
    </row>
    <row r="36138" spans="8:16" x14ac:dyDescent="0.5">
      <c r="H36138"/>
      <c r="P36138"/>
    </row>
    <row r="36139" spans="8:16" x14ac:dyDescent="0.5">
      <c r="H36139"/>
      <c r="P36139"/>
    </row>
    <row r="36140" spans="8:16" x14ac:dyDescent="0.5">
      <c r="H36140"/>
      <c r="P36140"/>
    </row>
    <row r="36141" spans="8:16" x14ac:dyDescent="0.5">
      <c r="H36141"/>
      <c r="P36141"/>
    </row>
    <row r="36142" spans="8:16" x14ac:dyDescent="0.5">
      <c r="H36142"/>
      <c r="P36142"/>
    </row>
    <row r="36143" spans="8:16" x14ac:dyDescent="0.5">
      <c r="H36143"/>
      <c r="P36143"/>
    </row>
    <row r="36144" spans="8:16" x14ac:dyDescent="0.5">
      <c r="H36144"/>
      <c r="P36144"/>
    </row>
    <row r="36145" spans="8:16" x14ac:dyDescent="0.5">
      <c r="H36145"/>
      <c r="P36145"/>
    </row>
    <row r="36146" spans="8:16" x14ac:dyDescent="0.5">
      <c r="H36146"/>
      <c r="P36146"/>
    </row>
    <row r="36147" spans="8:16" x14ac:dyDescent="0.5">
      <c r="H36147"/>
      <c r="P36147"/>
    </row>
    <row r="36148" spans="8:16" x14ac:dyDescent="0.5">
      <c r="H36148"/>
      <c r="P36148"/>
    </row>
    <row r="36149" spans="8:16" x14ac:dyDescent="0.5">
      <c r="H36149"/>
      <c r="P36149"/>
    </row>
    <row r="36150" spans="8:16" x14ac:dyDescent="0.5">
      <c r="H36150"/>
      <c r="P36150"/>
    </row>
    <row r="36151" spans="8:16" x14ac:dyDescent="0.5">
      <c r="H36151"/>
      <c r="P36151"/>
    </row>
    <row r="36152" spans="8:16" x14ac:dyDescent="0.5">
      <c r="H36152"/>
      <c r="P36152"/>
    </row>
    <row r="36153" spans="8:16" x14ac:dyDescent="0.5">
      <c r="H36153"/>
      <c r="P36153"/>
    </row>
    <row r="36154" spans="8:16" x14ac:dyDescent="0.5">
      <c r="H36154"/>
      <c r="P36154"/>
    </row>
    <row r="36155" spans="8:16" x14ac:dyDescent="0.5">
      <c r="H36155"/>
      <c r="P36155"/>
    </row>
    <row r="36156" spans="8:16" x14ac:dyDescent="0.5">
      <c r="H36156"/>
      <c r="P36156"/>
    </row>
    <row r="36157" spans="8:16" x14ac:dyDescent="0.5">
      <c r="H36157"/>
      <c r="P36157"/>
    </row>
    <row r="36158" spans="8:16" x14ac:dyDescent="0.5">
      <c r="H36158"/>
      <c r="P36158"/>
    </row>
    <row r="36159" spans="8:16" x14ac:dyDescent="0.5">
      <c r="H36159"/>
      <c r="P36159"/>
    </row>
    <row r="36160" spans="8:16" x14ac:dyDescent="0.5">
      <c r="H36160"/>
      <c r="P36160"/>
    </row>
    <row r="36161" spans="8:16" x14ac:dyDescent="0.5">
      <c r="H36161"/>
      <c r="P36161"/>
    </row>
    <row r="36162" spans="8:16" x14ac:dyDescent="0.5">
      <c r="H36162"/>
      <c r="P36162"/>
    </row>
    <row r="36163" spans="8:16" x14ac:dyDescent="0.5">
      <c r="H36163"/>
      <c r="P36163"/>
    </row>
    <row r="36164" spans="8:16" x14ac:dyDescent="0.5">
      <c r="H36164"/>
      <c r="P36164"/>
    </row>
    <row r="36165" spans="8:16" x14ac:dyDescent="0.5">
      <c r="H36165"/>
      <c r="P36165"/>
    </row>
    <row r="36166" spans="8:16" x14ac:dyDescent="0.5">
      <c r="H36166"/>
      <c r="P36166"/>
    </row>
    <row r="36167" spans="8:16" x14ac:dyDescent="0.5">
      <c r="H36167"/>
      <c r="P36167"/>
    </row>
    <row r="36168" spans="8:16" x14ac:dyDescent="0.5">
      <c r="H36168"/>
      <c r="P36168"/>
    </row>
    <row r="36169" spans="8:16" x14ac:dyDescent="0.5">
      <c r="H36169"/>
      <c r="P36169"/>
    </row>
    <row r="36170" spans="8:16" x14ac:dyDescent="0.5">
      <c r="H36170"/>
      <c r="P36170"/>
    </row>
    <row r="36171" spans="8:16" x14ac:dyDescent="0.5">
      <c r="H36171"/>
      <c r="P36171"/>
    </row>
    <row r="36172" spans="8:16" x14ac:dyDescent="0.5">
      <c r="H36172"/>
      <c r="P36172"/>
    </row>
    <row r="36173" spans="8:16" x14ac:dyDescent="0.5">
      <c r="H36173"/>
      <c r="P36173"/>
    </row>
    <row r="36174" spans="8:16" x14ac:dyDescent="0.5">
      <c r="H36174"/>
      <c r="P36174"/>
    </row>
    <row r="36175" spans="8:16" x14ac:dyDescent="0.5">
      <c r="H36175"/>
      <c r="P36175"/>
    </row>
    <row r="36176" spans="8:16" x14ac:dyDescent="0.5">
      <c r="H36176"/>
      <c r="P36176"/>
    </row>
    <row r="36177" spans="8:16" x14ac:dyDescent="0.5">
      <c r="H36177"/>
      <c r="P36177"/>
    </row>
    <row r="36178" spans="8:16" x14ac:dyDescent="0.5">
      <c r="H36178"/>
      <c r="P36178"/>
    </row>
    <row r="36179" spans="8:16" x14ac:dyDescent="0.5">
      <c r="H36179"/>
      <c r="P36179"/>
    </row>
    <row r="36180" spans="8:16" x14ac:dyDescent="0.5">
      <c r="H36180"/>
      <c r="P36180"/>
    </row>
    <row r="36181" spans="8:16" x14ac:dyDescent="0.5">
      <c r="H36181"/>
      <c r="P36181"/>
    </row>
    <row r="36182" spans="8:16" x14ac:dyDescent="0.5">
      <c r="H36182"/>
      <c r="P36182"/>
    </row>
    <row r="36183" spans="8:16" x14ac:dyDescent="0.5">
      <c r="H36183"/>
      <c r="P36183"/>
    </row>
    <row r="36184" spans="8:16" x14ac:dyDescent="0.5">
      <c r="H36184"/>
      <c r="P36184"/>
    </row>
    <row r="36185" spans="8:16" x14ac:dyDescent="0.5">
      <c r="H36185"/>
      <c r="P36185"/>
    </row>
    <row r="36186" spans="8:16" x14ac:dyDescent="0.5">
      <c r="H36186"/>
      <c r="P36186"/>
    </row>
    <row r="36187" spans="8:16" x14ac:dyDescent="0.5">
      <c r="H36187"/>
      <c r="P36187"/>
    </row>
    <row r="36188" spans="8:16" x14ac:dyDescent="0.5">
      <c r="H36188"/>
      <c r="P36188"/>
    </row>
    <row r="36189" spans="8:16" x14ac:dyDescent="0.5">
      <c r="H36189"/>
      <c r="P36189"/>
    </row>
    <row r="36190" spans="8:16" x14ac:dyDescent="0.5">
      <c r="H36190"/>
      <c r="P36190"/>
    </row>
    <row r="36191" spans="8:16" x14ac:dyDescent="0.5">
      <c r="H36191"/>
      <c r="P36191"/>
    </row>
    <row r="36192" spans="8:16" x14ac:dyDescent="0.5">
      <c r="H36192"/>
      <c r="P36192"/>
    </row>
    <row r="36193" spans="8:16" x14ac:dyDescent="0.5">
      <c r="H36193"/>
      <c r="P36193"/>
    </row>
    <row r="36194" spans="8:16" x14ac:dyDescent="0.5">
      <c r="H36194"/>
      <c r="P36194"/>
    </row>
    <row r="36195" spans="8:16" x14ac:dyDescent="0.5">
      <c r="H36195"/>
      <c r="P36195"/>
    </row>
    <row r="36196" spans="8:16" x14ac:dyDescent="0.5">
      <c r="H36196"/>
      <c r="P36196"/>
    </row>
    <row r="36197" spans="8:16" x14ac:dyDescent="0.5">
      <c r="H36197"/>
      <c r="P36197"/>
    </row>
    <row r="36198" spans="8:16" x14ac:dyDescent="0.5">
      <c r="H36198"/>
      <c r="P36198"/>
    </row>
    <row r="36199" spans="8:16" x14ac:dyDescent="0.5">
      <c r="H36199"/>
      <c r="P36199"/>
    </row>
    <row r="36200" spans="8:16" x14ac:dyDescent="0.5">
      <c r="H36200"/>
      <c r="P36200"/>
    </row>
    <row r="36201" spans="8:16" x14ac:dyDescent="0.5">
      <c r="H36201"/>
      <c r="P36201"/>
    </row>
    <row r="36202" spans="8:16" x14ac:dyDescent="0.5">
      <c r="H36202"/>
      <c r="P36202"/>
    </row>
    <row r="36203" spans="8:16" x14ac:dyDescent="0.5">
      <c r="H36203"/>
      <c r="P36203"/>
    </row>
    <row r="36204" spans="8:16" x14ac:dyDescent="0.5">
      <c r="H36204"/>
      <c r="P36204"/>
    </row>
    <row r="36205" spans="8:16" x14ac:dyDescent="0.5">
      <c r="H36205"/>
      <c r="P36205"/>
    </row>
    <row r="36206" spans="8:16" x14ac:dyDescent="0.5">
      <c r="H36206"/>
      <c r="P36206"/>
    </row>
    <row r="36207" spans="8:16" x14ac:dyDescent="0.5">
      <c r="H36207"/>
      <c r="P36207"/>
    </row>
    <row r="36208" spans="8:16" x14ac:dyDescent="0.5">
      <c r="H36208"/>
      <c r="P36208"/>
    </row>
    <row r="36209" spans="8:16" x14ac:dyDescent="0.5">
      <c r="H36209"/>
      <c r="P36209"/>
    </row>
    <row r="36210" spans="8:16" x14ac:dyDescent="0.5">
      <c r="H36210"/>
      <c r="P36210"/>
    </row>
    <row r="36211" spans="8:16" x14ac:dyDescent="0.5">
      <c r="H36211"/>
      <c r="P36211"/>
    </row>
    <row r="36212" spans="8:16" x14ac:dyDescent="0.5">
      <c r="H36212"/>
      <c r="P36212"/>
    </row>
    <row r="36213" spans="8:16" x14ac:dyDescent="0.5">
      <c r="H36213"/>
      <c r="P36213"/>
    </row>
    <row r="36214" spans="8:16" x14ac:dyDescent="0.5">
      <c r="H36214"/>
      <c r="P36214"/>
    </row>
    <row r="36215" spans="8:16" x14ac:dyDescent="0.5">
      <c r="H36215"/>
      <c r="P36215"/>
    </row>
    <row r="36216" spans="8:16" x14ac:dyDescent="0.5">
      <c r="H36216"/>
      <c r="P36216"/>
    </row>
    <row r="36217" spans="8:16" x14ac:dyDescent="0.5">
      <c r="H36217"/>
      <c r="P36217"/>
    </row>
    <row r="36218" spans="8:16" x14ac:dyDescent="0.5">
      <c r="H36218"/>
      <c r="P36218"/>
    </row>
    <row r="36219" spans="8:16" x14ac:dyDescent="0.5">
      <c r="H36219"/>
      <c r="P36219"/>
    </row>
    <row r="36220" spans="8:16" x14ac:dyDescent="0.5">
      <c r="H36220"/>
      <c r="P36220"/>
    </row>
    <row r="36221" spans="8:16" x14ac:dyDescent="0.5">
      <c r="H36221"/>
      <c r="P36221"/>
    </row>
    <row r="36222" spans="8:16" x14ac:dyDescent="0.5">
      <c r="H36222"/>
      <c r="P36222"/>
    </row>
    <row r="36223" spans="8:16" x14ac:dyDescent="0.5">
      <c r="H36223"/>
      <c r="P36223"/>
    </row>
    <row r="36224" spans="8:16" x14ac:dyDescent="0.5">
      <c r="H36224"/>
      <c r="P36224"/>
    </row>
    <row r="36225" spans="8:16" x14ac:dyDescent="0.5">
      <c r="H36225"/>
      <c r="P36225"/>
    </row>
    <row r="36226" spans="8:16" x14ac:dyDescent="0.5">
      <c r="H36226"/>
      <c r="P36226"/>
    </row>
    <row r="36227" spans="8:16" x14ac:dyDescent="0.5">
      <c r="H36227"/>
      <c r="P36227"/>
    </row>
    <row r="36228" spans="8:16" x14ac:dyDescent="0.5">
      <c r="H36228"/>
      <c r="P36228"/>
    </row>
    <row r="36229" spans="8:16" x14ac:dyDescent="0.5">
      <c r="H36229"/>
      <c r="P36229"/>
    </row>
    <row r="36230" spans="8:16" x14ac:dyDescent="0.5">
      <c r="H36230"/>
      <c r="P36230"/>
    </row>
    <row r="36231" spans="8:16" x14ac:dyDescent="0.5">
      <c r="H36231"/>
      <c r="P36231"/>
    </row>
    <row r="36232" spans="8:16" x14ac:dyDescent="0.5">
      <c r="H36232"/>
      <c r="P36232"/>
    </row>
    <row r="36233" spans="8:16" x14ac:dyDescent="0.5">
      <c r="H36233"/>
      <c r="P36233"/>
    </row>
    <row r="36234" spans="8:16" x14ac:dyDescent="0.5">
      <c r="H36234"/>
      <c r="P36234"/>
    </row>
    <row r="36235" spans="8:16" x14ac:dyDescent="0.5">
      <c r="H36235"/>
      <c r="P36235"/>
    </row>
    <row r="36236" spans="8:16" x14ac:dyDescent="0.5">
      <c r="H36236"/>
      <c r="P36236"/>
    </row>
    <row r="36237" spans="8:16" x14ac:dyDescent="0.5">
      <c r="H36237"/>
      <c r="P36237"/>
    </row>
    <row r="36238" spans="8:16" x14ac:dyDescent="0.5">
      <c r="H36238"/>
      <c r="P36238"/>
    </row>
    <row r="36239" spans="8:16" x14ac:dyDescent="0.5">
      <c r="H36239"/>
      <c r="P36239"/>
    </row>
    <row r="36240" spans="8:16" x14ac:dyDescent="0.5">
      <c r="H36240"/>
      <c r="P36240"/>
    </row>
    <row r="36241" spans="8:16" x14ac:dyDescent="0.5">
      <c r="H36241"/>
      <c r="P36241"/>
    </row>
    <row r="36242" spans="8:16" x14ac:dyDescent="0.5">
      <c r="H36242"/>
      <c r="P36242"/>
    </row>
    <row r="36243" spans="8:16" x14ac:dyDescent="0.5">
      <c r="H36243"/>
      <c r="P36243"/>
    </row>
    <row r="36244" spans="8:16" x14ac:dyDescent="0.5">
      <c r="H36244"/>
      <c r="P36244"/>
    </row>
    <row r="36245" spans="8:16" x14ac:dyDescent="0.5">
      <c r="H36245"/>
      <c r="P36245"/>
    </row>
    <row r="36246" spans="8:16" x14ac:dyDescent="0.5">
      <c r="H36246"/>
      <c r="P36246"/>
    </row>
    <row r="36247" spans="8:16" x14ac:dyDescent="0.5">
      <c r="H36247"/>
      <c r="P36247"/>
    </row>
    <row r="36248" spans="8:16" x14ac:dyDescent="0.5">
      <c r="H36248"/>
      <c r="P36248"/>
    </row>
    <row r="36249" spans="8:16" x14ac:dyDescent="0.5">
      <c r="H36249"/>
      <c r="P36249"/>
    </row>
    <row r="36250" spans="8:16" x14ac:dyDescent="0.5">
      <c r="H36250"/>
      <c r="P36250"/>
    </row>
    <row r="36251" spans="8:16" x14ac:dyDescent="0.5">
      <c r="H36251"/>
      <c r="P36251"/>
    </row>
    <row r="36252" spans="8:16" x14ac:dyDescent="0.5">
      <c r="H36252"/>
      <c r="P36252"/>
    </row>
    <row r="36253" spans="8:16" x14ac:dyDescent="0.5">
      <c r="H36253"/>
      <c r="P36253"/>
    </row>
    <row r="36254" spans="8:16" x14ac:dyDescent="0.5">
      <c r="H36254"/>
      <c r="P36254"/>
    </row>
    <row r="36255" spans="8:16" x14ac:dyDescent="0.5">
      <c r="H36255"/>
      <c r="P36255"/>
    </row>
    <row r="36256" spans="8:16" x14ac:dyDescent="0.5">
      <c r="H36256"/>
      <c r="P36256"/>
    </row>
    <row r="36257" spans="8:16" x14ac:dyDescent="0.5">
      <c r="H36257"/>
      <c r="P36257"/>
    </row>
    <row r="36258" spans="8:16" x14ac:dyDescent="0.5">
      <c r="H36258"/>
      <c r="P36258"/>
    </row>
    <row r="36259" spans="8:16" x14ac:dyDescent="0.5">
      <c r="H36259"/>
      <c r="P36259"/>
    </row>
    <row r="36260" spans="8:16" x14ac:dyDescent="0.5">
      <c r="H36260"/>
      <c r="P36260"/>
    </row>
    <row r="36261" spans="8:16" x14ac:dyDescent="0.5">
      <c r="H36261"/>
      <c r="P36261"/>
    </row>
    <row r="36262" spans="8:16" x14ac:dyDescent="0.5">
      <c r="H36262"/>
      <c r="P36262"/>
    </row>
    <row r="36263" spans="8:16" x14ac:dyDescent="0.5">
      <c r="H36263"/>
      <c r="P36263"/>
    </row>
    <row r="36264" spans="8:16" x14ac:dyDescent="0.5">
      <c r="H36264"/>
      <c r="P36264"/>
    </row>
    <row r="36265" spans="8:16" x14ac:dyDescent="0.5">
      <c r="H36265"/>
      <c r="P36265"/>
    </row>
    <row r="36266" spans="8:16" x14ac:dyDescent="0.5">
      <c r="H36266"/>
      <c r="P36266"/>
    </row>
    <row r="36267" spans="8:16" x14ac:dyDescent="0.5">
      <c r="H36267"/>
      <c r="P36267"/>
    </row>
    <row r="36268" spans="8:16" x14ac:dyDescent="0.5">
      <c r="H36268"/>
      <c r="P36268"/>
    </row>
    <row r="36269" spans="8:16" x14ac:dyDescent="0.5">
      <c r="H36269"/>
      <c r="P36269"/>
    </row>
    <row r="36270" spans="8:16" x14ac:dyDescent="0.5">
      <c r="H36270"/>
      <c r="P36270"/>
    </row>
    <row r="36271" spans="8:16" x14ac:dyDescent="0.5">
      <c r="H36271"/>
      <c r="P36271"/>
    </row>
    <row r="36272" spans="8:16" x14ac:dyDescent="0.5">
      <c r="H36272"/>
      <c r="P36272"/>
    </row>
    <row r="36273" spans="8:16" x14ac:dyDescent="0.5">
      <c r="H36273"/>
      <c r="P36273"/>
    </row>
    <row r="36274" spans="8:16" x14ac:dyDescent="0.5">
      <c r="H36274"/>
      <c r="P36274"/>
    </row>
    <row r="36275" spans="8:16" x14ac:dyDescent="0.5">
      <c r="H36275"/>
      <c r="P36275"/>
    </row>
    <row r="36276" spans="8:16" x14ac:dyDescent="0.5">
      <c r="H36276"/>
      <c r="P36276"/>
    </row>
    <row r="36277" spans="8:16" x14ac:dyDescent="0.5">
      <c r="H36277"/>
      <c r="P36277"/>
    </row>
    <row r="36278" spans="8:16" x14ac:dyDescent="0.5">
      <c r="H36278"/>
      <c r="P36278"/>
    </row>
    <row r="36279" spans="8:16" x14ac:dyDescent="0.5">
      <c r="H36279"/>
      <c r="P36279"/>
    </row>
    <row r="36280" spans="8:16" x14ac:dyDescent="0.5">
      <c r="H36280"/>
      <c r="P36280"/>
    </row>
    <row r="36281" spans="8:16" x14ac:dyDescent="0.5">
      <c r="H36281"/>
      <c r="P36281"/>
    </row>
    <row r="36282" spans="8:16" x14ac:dyDescent="0.5">
      <c r="H36282"/>
      <c r="P36282"/>
    </row>
    <row r="36283" spans="8:16" x14ac:dyDescent="0.5">
      <c r="H36283"/>
      <c r="P36283"/>
    </row>
    <row r="36284" spans="8:16" x14ac:dyDescent="0.5">
      <c r="H36284"/>
      <c r="P36284"/>
    </row>
    <row r="36285" spans="8:16" x14ac:dyDescent="0.5">
      <c r="H36285"/>
      <c r="P36285"/>
    </row>
    <row r="36286" spans="8:16" x14ac:dyDescent="0.5">
      <c r="H36286"/>
      <c r="P36286"/>
    </row>
    <row r="36287" spans="8:16" x14ac:dyDescent="0.5">
      <c r="H36287"/>
      <c r="P36287"/>
    </row>
    <row r="36288" spans="8:16" x14ac:dyDescent="0.5">
      <c r="H36288"/>
      <c r="P36288"/>
    </row>
    <row r="36289" spans="8:16" x14ac:dyDescent="0.5">
      <c r="H36289"/>
      <c r="P36289"/>
    </row>
    <row r="36290" spans="8:16" x14ac:dyDescent="0.5">
      <c r="H36290"/>
      <c r="P36290"/>
    </row>
    <row r="36291" spans="8:16" x14ac:dyDescent="0.5">
      <c r="H36291"/>
      <c r="P36291"/>
    </row>
    <row r="36292" spans="8:16" x14ac:dyDescent="0.5">
      <c r="H36292"/>
      <c r="P36292"/>
    </row>
    <row r="36293" spans="8:16" x14ac:dyDescent="0.5">
      <c r="H36293"/>
      <c r="P36293"/>
    </row>
    <row r="36294" spans="8:16" x14ac:dyDescent="0.5">
      <c r="H36294"/>
      <c r="P36294"/>
    </row>
    <row r="36295" spans="8:16" x14ac:dyDescent="0.5">
      <c r="H36295"/>
      <c r="P36295"/>
    </row>
    <row r="36296" spans="8:16" x14ac:dyDescent="0.5">
      <c r="H36296"/>
      <c r="P36296"/>
    </row>
    <row r="36297" spans="8:16" x14ac:dyDescent="0.5">
      <c r="H36297"/>
      <c r="P36297"/>
    </row>
    <row r="36298" spans="8:16" x14ac:dyDescent="0.5">
      <c r="H36298"/>
      <c r="P36298"/>
    </row>
    <row r="36299" spans="8:16" x14ac:dyDescent="0.5">
      <c r="H36299"/>
      <c r="P36299"/>
    </row>
    <row r="36300" spans="8:16" x14ac:dyDescent="0.5">
      <c r="H36300"/>
      <c r="P36300"/>
    </row>
    <row r="36301" spans="8:16" x14ac:dyDescent="0.5">
      <c r="H36301"/>
      <c r="P36301"/>
    </row>
    <row r="36302" spans="8:16" x14ac:dyDescent="0.5">
      <c r="H36302"/>
      <c r="P36302"/>
    </row>
    <row r="36303" spans="8:16" x14ac:dyDescent="0.5">
      <c r="H36303"/>
      <c r="P36303"/>
    </row>
    <row r="36304" spans="8:16" x14ac:dyDescent="0.5">
      <c r="H36304"/>
      <c r="P36304"/>
    </row>
    <row r="36305" spans="8:16" x14ac:dyDescent="0.5">
      <c r="H36305"/>
      <c r="P36305"/>
    </row>
    <row r="36306" spans="8:16" x14ac:dyDescent="0.5">
      <c r="H36306"/>
      <c r="P36306"/>
    </row>
    <row r="36307" spans="8:16" x14ac:dyDescent="0.5">
      <c r="H36307"/>
      <c r="P36307"/>
    </row>
    <row r="36308" spans="8:16" x14ac:dyDescent="0.5">
      <c r="H36308"/>
      <c r="P36308"/>
    </row>
    <row r="36309" spans="8:16" x14ac:dyDescent="0.5">
      <c r="H36309"/>
      <c r="P36309"/>
    </row>
    <row r="36310" spans="8:16" x14ac:dyDescent="0.5">
      <c r="H36310"/>
      <c r="P36310"/>
    </row>
    <row r="36311" spans="8:16" x14ac:dyDescent="0.5">
      <c r="H36311"/>
      <c r="P36311"/>
    </row>
    <row r="36312" spans="8:16" x14ac:dyDescent="0.5">
      <c r="H36312"/>
      <c r="P36312"/>
    </row>
    <row r="36313" spans="8:16" x14ac:dyDescent="0.5">
      <c r="H36313"/>
      <c r="P36313"/>
    </row>
    <row r="36314" spans="8:16" x14ac:dyDescent="0.5">
      <c r="H36314"/>
      <c r="P36314"/>
    </row>
    <row r="36315" spans="8:16" x14ac:dyDescent="0.5">
      <c r="H36315"/>
      <c r="P36315"/>
    </row>
    <row r="36316" spans="8:16" x14ac:dyDescent="0.5">
      <c r="H36316"/>
      <c r="P36316"/>
    </row>
    <row r="36317" spans="8:16" x14ac:dyDescent="0.5">
      <c r="H36317"/>
      <c r="P36317"/>
    </row>
    <row r="36318" spans="8:16" x14ac:dyDescent="0.5">
      <c r="H36318"/>
      <c r="P36318"/>
    </row>
    <row r="36319" spans="8:16" x14ac:dyDescent="0.5">
      <c r="H36319"/>
      <c r="P36319"/>
    </row>
    <row r="36320" spans="8:16" x14ac:dyDescent="0.5">
      <c r="H36320"/>
      <c r="P36320"/>
    </row>
    <row r="36321" spans="8:16" x14ac:dyDescent="0.5">
      <c r="H36321"/>
      <c r="P36321"/>
    </row>
    <row r="36322" spans="8:16" x14ac:dyDescent="0.5">
      <c r="H36322"/>
      <c r="P36322"/>
    </row>
    <row r="36323" spans="8:16" x14ac:dyDescent="0.5">
      <c r="H36323"/>
      <c r="P36323"/>
    </row>
    <row r="36324" spans="8:16" x14ac:dyDescent="0.5">
      <c r="H36324"/>
      <c r="P36324"/>
    </row>
    <row r="36325" spans="8:16" x14ac:dyDescent="0.5">
      <c r="H36325"/>
      <c r="P36325"/>
    </row>
    <row r="36326" spans="8:16" x14ac:dyDescent="0.5">
      <c r="H36326"/>
      <c r="P36326"/>
    </row>
    <row r="36327" spans="8:16" x14ac:dyDescent="0.5">
      <c r="H36327"/>
      <c r="P36327"/>
    </row>
    <row r="36328" spans="8:16" x14ac:dyDescent="0.5">
      <c r="H36328"/>
      <c r="P36328"/>
    </row>
    <row r="36329" spans="8:16" x14ac:dyDescent="0.5">
      <c r="H36329"/>
      <c r="P36329"/>
    </row>
    <row r="36330" spans="8:16" x14ac:dyDescent="0.5">
      <c r="H36330"/>
      <c r="P36330"/>
    </row>
    <row r="36331" spans="8:16" x14ac:dyDescent="0.5">
      <c r="H36331"/>
      <c r="P36331"/>
    </row>
    <row r="36332" spans="8:16" x14ac:dyDescent="0.5">
      <c r="H36332"/>
      <c r="P36332"/>
    </row>
    <row r="36333" spans="8:16" x14ac:dyDescent="0.5">
      <c r="H36333"/>
      <c r="P36333"/>
    </row>
    <row r="36334" spans="8:16" x14ac:dyDescent="0.5">
      <c r="H36334"/>
      <c r="P36334"/>
    </row>
    <row r="36335" spans="8:16" x14ac:dyDescent="0.5">
      <c r="H36335"/>
      <c r="P36335"/>
    </row>
    <row r="36336" spans="8:16" x14ac:dyDescent="0.5">
      <c r="H36336"/>
      <c r="P36336"/>
    </row>
    <row r="36337" spans="8:16" x14ac:dyDescent="0.5">
      <c r="H36337"/>
      <c r="P36337"/>
    </row>
    <row r="36338" spans="8:16" x14ac:dyDescent="0.5">
      <c r="H36338"/>
      <c r="P36338"/>
    </row>
    <row r="36339" spans="8:16" x14ac:dyDescent="0.5">
      <c r="H36339"/>
      <c r="P36339"/>
    </row>
    <row r="36340" spans="8:16" x14ac:dyDescent="0.5">
      <c r="H36340"/>
      <c r="P36340"/>
    </row>
    <row r="36341" spans="8:16" x14ac:dyDescent="0.5">
      <c r="H36341"/>
      <c r="P36341"/>
    </row>
    <row r="36342" spans="8:16" x14ac:dyDescent="0.5">
      <c r="H36342"/>
      <c r="P36342"/>
    </row>
    <row r="36343" spans="8:16" x14ac:dyDescent="0.5">
      <c r="H36343"/>
      <c r="P36343"/>
    </row>
    <row r="36344" spans="8:16" x14ac:dyDescent="0.5">
      <c r="H36344"/>
      <c r="P36344"/>
    </row>
    <row r="36345" spans="8:16" x14ac:dyDescent="0.5">
      <c r="H36345"/>
      <c r="P36345"/>
    </row>
    <row r="36346" spans="8:16" x14ac:dyDescent="0.5">
      <c r="H36346"/>
      <c r="P36346"/>
    </row>
    <row r="36347" spans="8:16" x14ac:dyDescent="0.5">
      <c r="H36347"/>
      <c r="P36347"/>
    </row>
    <row r="36348" spans="8:16" x14ac:dyDescent="0.5">
      <c r="H36348"/>
      <c r="P36348"/>
    </row>
    <row r="36349" spans="8:16" x14ac:dyDescent="0.5">
      <c r="H36349"/>
      <c r="P36349"/>
    </row>
    <row r="36350" spans="8:16" x14ac:dyDescent="0.5">
      <c r="H36350"/>
      <c r="P36350"/>
    </row>
    <row r="36351" spans="8:16" x14ac:dyDescent="0.5">
      <c r="H36351"/>
      <c r="P36351"/>
    </row>
    <row r="36352" spans="8:16" x14ac:dyDescent="0.5">
      <c r="H36352"/>
      <c r="P36352"/>
    </row>
    <row r="36353" spans="8:16" x14ac:dyDescent="0.5">
      <c r="H36353"/>
      <c r="P36353"/>
    </row>
    <row r="36354" spans="8:16" x14ac:dyDescent="0.5">
      <c r="H36354"/>
      <c r="P36354"/>
    </row>
    <row r="36355" spans="8:16" x14ac:dyDescent="0.5">
      <c r="H36355"/>
      <c r="P36355"/>
    </row>
    <row r="36356" spans="8:16" x14ac:dyDescent="0.5">
      <c r="H36356"/>
      <c r="P36356"/>
    </row>
    <row r="36357" spans="8:16" x14ac:dyDescent="0.5">
      <c r="H36357"/>
      <c r="P36357"/>
    </row>
    <row r="36358" spans="8:16" x14ac:dyDescent="0.5">
      <c r="H36358"/>
      <c r="P36358"/>
    </row>
    <row r="36359" spans="8:16" x14ac:dyDescent="0.5">
      <c r="H36359"/>
      <c r="P36359"/>
    </row>
    <row r="36360" spans="8:16" x14ac:dyDescent="0.5">
      <c r="H36360"/>
      <c r="P36360"/>
    </row>
    <row r="36361" spans="8:16" x14ac:dyDescent="0.5">
      <c r="H36361"/>
      <c r="P36361"/>
    </row>
    <row r="36362" spans="8:16" x14ac:dyDescent="0.5">
      <c r="H36362"/>
      <c r="P36362"/>
    </row>
    <row r="36363" spans="8:16" x14ac:dyDescent="0.5">
      <c r="H36363"/>
      <c r="P36363"/>
    </row>
    <row r="36364" spans="8:16" x14ac:dyDescent="0.5">
      <c r="H36364"/>
      <c r="P36364"/>
    </row>
    <row r="36365" spans="8:16" x14ac:dyDescent="0.5">
      <c r="H36365"/>
      <c r="P36365"/>
    </row>
    <row r="36366" spans="8:16" x14ac:dyDescent="0.5">
      <c r="H36366"/>
      <c r="P36366"/>
    </row>
    <row r="36367" spans="8:16" x14ac:dyDescent="0.5">
      <c r="H36367"/>
      <c r="P36367"/>
    </row>
    <row r="36368" spans="8:16" x14ac:dyDescent="0.5">
      <c r="H36368"/>
      <c r="P36368"/>
    </row>
    <row r="36369" spans="8:16" x14ac:dyDescent="0.5">
      <c r="H36369"/>
      <c r="P36369"/>
    </row>
    <row r="36370" spans="8:16" x14ac:dyDescent="0.5">
      <c r="H36370"/>
      <c r="P36370"/>
    </row>
    <row r="36371" spans="8:16" x14ac:dyDescent="0.5">
      <c r="H36371"/>
      <c r="P36371"/>
    </row>
    <row r="36372" spans="8:16" x14ac:dyDescent="0.5">
      <c r="H36372"/>
      <c r="P36372"/>
    </row>
    <row r="36373" spans="8:16" x14ac:dyDescent="0.5">
      <c r="H36373"/>
      <c r="P36373"/>
    </row>
    <row r="36374" spans="8:16" x14ac:dyDescent="0.5">
      <c r="H36374"/>
      <c r="P36374"/>
    </row>
    <row r="36375" spans="8:16" x14ac:dyDescent="0.5">
      <c r="H36375"/>
      <c r="P36375"/>
    </row>
    <row r="36376" spans="8:16" x14ac:dyDescent="0.5">
      <c r="H36376"/>
      <c r="P36376"/>
    </row>
    <row r="36377" spans="8:16" x14ac:dyDescent="0.5">
      <c r="H36377"/>
      <c r="P36377"/>
    </row>
    <row r="36378" spans="8:16" x14ac:dyDescent="0.5">
      <c r="H36378"/>
      <c r="P36378"/>
    </row>
    <row r="36379" spans="8:16" x14ac:dyDescent="0.5">
      <c r="H36379"/>
      <c r="P36379"/>
    </row>
    <row r="36380" spans="8:16" x14ac:dyDescent="0.5">
      <c r="H36380"/>
      <c r="P36380"/>
    </row>
    <row r="36381" spans="8:16" x14ac:dyDescent="0.5">
      <c r="H36381"/>
      <c r="P36381"/>
    </row>
    <row r="36382" spans="8:16" x14ac:dyDescent="0.5">
      <c r="H36382"/>
      <c r="P36382"/>
    </row>
    <row r="36383" spans="8:16" x14ac:dyDescent="0.5">
      <c r="H36383"/>
      <c r="P36383"/>
    </row>
    <row r="36384" spans="8:16" x14ac:dyDescent="0.5">
      <c r="H36384"/>
      <c r="P36384"/>
    </row>
    <row r="36385" spans="8:16" x14ac:dyDescent="0.5">
      <c r="H36385"/>
      <c r="P36385"/>
    </row>
    <row r="36386" spans="8:16" x14ac:dyDescent="0.5">
      <c r="H36386"/>
      <c r="P36386"/>
    </row>
    <row r="36387" spans="8:16" x14ac:dyDescent="0.5">
      <c r="H36387"/>
      <c r="P36387"/>
    </row>
    <row r="36388" spans="8:16" x14ac:dyDescent="0.5">
      <c r="H36388"/>
      <c r="P36388"/>
    </row>
    <row r="36389" spans="8:16" x14ac:dyDescent="0.5">
      <c r="H36389"/>
      <c r="P36389"/>
    </row>
    <row r="36390" spans="8:16" x14ac:dyDescent="0.5">
      <c r="H36390"/>
      <c r="P36390"/>
    </row>
    <row r="36391" spans="8:16" x14ac:dyDescent="0.5">
      <c r="H36391"/>
      <c r="P36391"/>
    </row>
    <row r="36392" spans="8:16" x14ac:dyDescent="0.5">
      <c r="H36392"/>
      <c r="P36392"/>
    </row>
    <row r="36393" spans="8:16" x14ac:dyDescent="0.5">
      <c r="H36393"/>
      <c r="P36393"/>
    </row>
    <row r="36394" spans="8:16" x14ac:dyDescent="0.5">
      <c r="H36394"/>
      <c r="P36394"/>
    </row>
    <row r="36395" spans="8:16" x14ac:dyDescent="0.5">
      <c r="H36395"/>
      <c r="P36395"/>
    </row>
    <row r="36396" spans="8:16" x14ac:dyDescent="0.5">
      <c r="H36396"/>
      <c r="P36396"/>
    </row>
    <row r="36397" spans="8:16" x14ac:dyDescent="0.5">
      <c r="H36397"/>
      <c r="P36397"/>
    </row>
    <row r="36398" spans="8:16" x14ac:dyDescent="0.5">
      <c r="H36398"/>
      <c r="P36398"/>
    </row>
    <row r="36399" spans="8:16" x14ac:dyDescent="0.5">
      <c r="H36399"/>
      <c r="P36399"/>
    </row>
    <row r="36400" spans="8:16" x14ac:dyDescent="0.5">
      <c r="H36400"/>
      <c r="P36400"/>
    </row>
    <row r="36401" spans="8:16" x14ac:dyDescent="0.5">
      <c r="H36401"/>
      <c r="P36401"/>
    </row>
    <row r="36402" spans="8:16" x14ac:dyDescent="0.5">
      <c r="H36402"/>
      <c r="P36402"/>
    </row>
    <row r="36403" spans="8:16" x14ac:dyDescent="0.5">
      <c r="H36403"/>
      <c r="P36403"/>
    </row>
    <row r="36404" spans="8:16" x14ac:dyDescent="0.5">
      <c r="H36404"/>
      <c r="P36404"/>
    </row>
    <row r="36405" spans="8:16" x14ac:dyDescent="0.5">
      <c r="H36405"/>
      <c r="P36405"/>
    </row>
    <row r="36406" spans="8:16" x14ac:dyDescent="0.5">
      <c r="H36406"/>
      <c r="P36406"/>
    </row>
    <row r="36407" spans="8:16" x14ac:dyDescent="0.5">
      <c r="H36407"/>
      <c r="P36407"/>
    </row>
    <row r="36408" spans="8:16" x14ac:dyDescent="0.5">
      <c r="H36408"/>
      <c r="P36408"/>
    </row>
    <row r="36409" spans="8:16" x14ac:dyDescent="0.5">
      <c r="H36409"/>
      <c r="P36409"/>
    </row>
    <row r="36410" spans="8:16" x14ac:dyDescent="0.5">
      <c r="H36410"/>
      <c r="P36410"/>
    </row>
    <row r="36411" spans="8:16" x14ac:dyDescent="0.5">
      <c r="H36411"/>
      <c r="P36411"/>
    </row>
    <row r="36412" spans="8:16" x14ac:dyDescent="0.5">
      <c r="H36412"/>
      <c r="P36412"/>
    </row>
    <row r="36413" spans="8:16" x14ac:dyDescent="0.5">
      <c r="H36413"/>
      <c r="P36413"/>
    </row>
    <row r="36414" spans="8:16" x14ac:dyDescent="0.5">
      <c r="H36414"/>
      <c r="P36414"/>
    </row>
    <row r="36415" spans="8:16" x14ac:dyDescent="0.5">
      <c r="H36415"/>
      <c r="P36415"/>
    </row>
    <row r="36416" spans="8:16" x14ac:dyDescent="0.5">
      <c r="H36416"/>
      <c r="P36416"/>
    </row>
    <row r="36417" spans="8:16" x14ac:dyDescent="0.5">
      <c r="H36417"/>
      <c r="P36417"/>
    </row>
    <row r="36418" spans="8:16" x14ac:dyDescent="0.5">
      <c r="H36418"/>
      <c r="P36418"/>
    </row>
    <row r="36419" spans="8:16" x14ac:dyDescent="0.5">
      <c r="H36419"/>
      <c r="P36419"/>
    </row>
    <row r="36420" spans="8:16" x14ac:dyDescent="0.5">
      <c r="H36420"/>
      <c r="P36420"/>
    </row>
    <row r="36421" spans="8:16" x14ac:dyDescent="0.5">
      <c r="H36421"/>
      <c r="P36421"/>
    </row>
    <row r="36422" spans="8:16" x14ac:dyDescent="0.5">
      <c r="H36422"/>
      <c r="P36422"/>
    </row>
    <row r="36423" spans="8:16" x14ac:dyDescent="0.5">
      <c r="H36423"/>
      <c r="P36423"/>
    </row>
    <row r="36424" spans="8:16" x14ac:dyDescent="0.5">
      <c r="H36424"/>
      <c r="P36424"/>
    </row>
    <row r="36425" spans="8:16" x14ac:dyDescent="0.5">
      <c r="H36425"/>
      <c r="P36425"/>
    </row>
    <row r="36426" spans="8:16" x14ac:dyDescent="0.5">
      <c r="H36426"/>
      <c r="P36426"/>
    </row>
    <row r="36427" spans="8:16" x14ac:dyDescent="0.5">
      <c r="H36427"/>
      <c r="P36427"/>
    </row>
    <row r="36428" spans="8:16" x14ac:dyDescent="0.5">
      <c r="H36428"/>
      <c r="P36428"/>
    </row>
    <row r="36429" spans="8:16" x14ac:dyDescent="0.5">
      <c r="H36429"/>
      <c r="P36429"/>
    </row>
    <row r="36430" spans="8:16" x14ac:dyDescent="0.5">
      <c r="H36430"/>
      <c r="P36430"/>
    </row>
    <row r="36431" spans="8:16" x14ac:dyDescent="0.5">
      <c r="H36431"/>
      <c r="P36431"/>
    </row>
    <row r="36432" spans="8:16" x14ac:dyDescent="0.5">
      <c r="H36432"/>
      <c r="P36432"/>
    </row>
    <row r="36433" spans="8:16" x14ac:dyDescent="0.5">
      <c r="H36433"/>
      <c r="P36433"/>
    </row>
    <row r="36434" spans="8:16" x14ac:dyDescent="0.5">
      <c r="H36434"/>
      <c r="P36434"/>
    </row>
    <row r="36435" spans="8:16" x14ac:dyDescent="0.5">
      <c r="H36435"/>
      <c r="P36435"/>
    </row>
    <row r="36436" spans="8:16" x14ac:dyDescent="0.5">
      <c r="H36436"/>
      <c r="P36436"/>
    </row>
    <row r="36437" spans="8:16" x14ac:dyDescent="0.5">
      <c r="H36437"/>
      <c r="P36437"/>
    </row>
    <row r="36438" spans="8:16" x14ac:dyDescent="0.5">
      <c r="H36438"/>
      <c r="P36438"/>
    </row>
    <row r="36439" spans="8:16" x14ac:dyDescent="0.5">
      <c r="H36439"/>
      <c r="P36439"/>
    </row>
    <row r="36440" spans="8:16" x14ac:dyDescent="0.5">
      <c r="H36440"/>
      <c r="P36440"/>
    </row>
    <row r="36441" spans="8:16" x14ac:dyDescent="0.5">
      <c r="H36441"/>
      <c r="P36441"/>
    </row>
    <row r="36442" spans="8:16" x14ac:dyDescent="0.5">
      <c r="H36442"/>
      <c r="P36442"/>
    </row>
    <row r="36443" spans="8:16" x14ac:dyDescent="0.5">
      <c r="H36443"/>
      <c r="P36443"/>
    </row>
    <row r="36444" spans="8:16" x14ac:dyDescent="0.5">
      <c r="H36444"/>
      <c r="P36444"/>
    </row>
    <row r="36445" spans="8:16" x14ac:dyDescent="0.5">
      <c r="H36445"/>
      <c r="P36445"/>
    </row>
    <row r="36446" spans="8:16" x14ac:dyDescent="0.5">
      <c r="H36446"/>
      <c r="P36446"/>
    </row>
    <row r="36447" spans="8:16" x14ac:dyDescent="0.5">
      <c r="H36447"/>
      <c r="P36447"/>
    </row>
    <row r="36448" spans="8:16" x14ac:dyDescent="0.5">
      <c r="H36448"/>
      <c r="P36448"/>
    </row>
    <row r="36449" spans="8:16" x14ac:dyDescent="0.5">
      <c r="H36449"/>
      <c r="P36449"/>
    </row>
    <row r="36450" spans="8:16" x14ac:dyDescent="0.5">
      <c r="H36450"/>
      <c r="P36450"/>
    </row>
    <row r="36451" spans="8:16" x14ac:dyDescent="0.5">
      <c r="H36451"/>
      <c r="P36451"/>
    </row>
    <row r="36452" spans="8:16" x14ac:dyDescent="0.5">
      <c r="H36452"/>
      <c r="P36452"/>
    </row>
    <row r="36453" spans="8:16" x14ac:dyDescent="0.5">
      <c r="H36453"/>
      <c r="P36453"/>
    </row>
    <row r="36454" spans="8:16" x14ac:dyDescent="0.5">
      <c r="H36454"/>
      <c r="P36454"/>
    </row>
    <row r="36455" spans="8:16" x14ac:dyDescent="0.5">
      <c r="H36455"/>
      <c r="P36455"/>
    </row>
    <row r="36456" spans="8:16" x14ac:dyDescent="0.5">
      <c r="H36456"/>
      <c r="P36456"/>
    </row>
    <row r="36457" spans="8:16" x14ac:dyDescent="0.5">
      <c r="H36457"/>
      <c r="P36457"/>
    </row>
    <row r="36458" spans="8:16" x14ac:dyDescent="0.5">
      <c r="H36458"/>
      <c r="P36458"/>
    </row>
    <row r="36459" spans="8:16" x14ac:dyDescent="0.5">
      <c r="H36459"/>
      <c r="P36459"/>
    </row>
    <row r="36460" spans="8:16" x14ac:dyDescent="0.5">
      <c r="H36460"/>
      <c r="P36460"/>
    </row>
    <row r="36461" spans="8:16" x14ac:dyDescent="0.5">
      <c r="H36461"/>
      <c r="P36461"/>
    </row>
    <row r="36462" spans="8:16" x14ac:dyDescent="0.5">
      <c r="H36462"/>
      <c r="P36462"/>
    </row>
    <row r="36463" spans="8:16" x14ac:dyDescent="0.5">
      <c r="H36463"/>
      <c r="P36463"/>
    </row>
    <row r="36464" spans="8:16" x14ac:dyDescent="0.5">
      <c r="H36464"/>
      <c r="P36464"/>
    </row>
    <row r="36465" spans="8:16" x14ac:dyDescent="0.5">
      <c r="H36465"/>
      <c r="P36465"/>
    </row>
    <row r="36466" spans="8:16" x14ac:dyDescent="0.5">
      <c r="H36466"/>
      <c r="P36466"/>
    </row>
    <row r="36467" spans="8:16" x14ac:dyDescent="0.5">
      <c r="H36467"/>
      <c r="P36467"/>
    </row>
    <row r="36468" spans="8:16" x14ac:dyDescent="0.5">
      <c r="H36468"/>
      <c r="P36468"/>
    </row>
    <row r="36469" spans="8:16" x14ac:dyDescent="0.5">
      <c r="H36469"/>
      <c r="P36469"/>
    </row>
    <row r="36470" spans="8:16" x14ac:dyDescent="0.5">
      <c r="H36470"/>
      <c r="P36470"/>
    </row>
    <row r="36471" spans="8:16" x14ac:dyDescent="0.5">
      <c r="H36471"/>
      <c r="P36471"/>
    </row>
    <row r="36472" spans="8:16" x14ac:dyDescent="0.5">
      <c r="H36472"/>
      <c r="P36472"/>
    </row>
    <row r="36473" spans="8:16" x14ac:dyDescent="0.5">
      <c r="H36473"/>
      <c r="P36473"/>
    </row>
    <row r="36474" spans="8:16" x14ac:dyDescent="0.5">
      <c r="H36474"/>
      <c r="P36474"/>
    </row>
    <row r="36475" spans="8:16" x14ac:dyDescent="0.5">
      <c r="H36475"/>
      <c r="P36475"/>
    </row>
    <row r="36476" spans="8:16" x14ac:dyDescent="0.5">
      <c r="H36476"/>
      <c r="P36476"/>
    </row>
    <row r="36477" spans="8:16" x14ac:dyDescent="0.5">
      <c r="H36477"/>
      <c r="P36477"/>
    </row>
    <row r="36478" spans="8:16" x14ac:dyDescent="0.5">
      <c r="H36478"/>
      <c r="P36478"/>
    </row>
    <row r="36479" spans="8:16" x14ac:dyDescent="0.5">
      <c r="H36479"/>
      <c r="P36479"/>
    </row>
    <row r="36480" spans="8:16" x14ac:dyDescent="0.5">
      <c r="H36480"/>
      <c r="P36480"/>
    </row>
    <row r="36481" spans="8:16" x14ac:dyDescent="0.5">
      <c r="H36481"/>
      <c r="P36481"/>
    </row>
    <row r="36482" spans="8:16" x14ac:dyDescent="0.5">
      <c r="H36482"/>
      <c r="P36482"/>
    </row>
    <row r="36483" spans="8:16" x14ac:dyDescent="0.5">
      <c r="H36483"/>
      <c r="P36483"/>
    </row>
    <row r="36484" spans="8:16" x14ac:dyDescent="0.5">
      <c r="H36484"/>
      <c r="P36484"/>
    </row>
    <row r="36485" spans="8:16" x14ac:dyDescent="0.5">
      <c r="H36485"/>
      <c r="P36485"/>
    </row>
    <row r="36486" spans="8:16" x14ac:dyDescent="0.5">
      <c r="H36486"/>
      <c r="P36486"/>
    </row>
    <row r="36487" spans="8:16" x14ac:dyDescent="0.5">
      <c r="H36487"/>
      <c r="P36487"/>
    </row>
    <row r="36488" spans="8:16" x14ac:dyDescent="0.5">
      <c r="H36488"/>
      <c r="P36488"/>
    </row>
    <row r="36489" spans="8:16" x14ac:dyDescent="0.5">
      <c r="H36489"/>
      <c r="P36489"/>
    </row>
    <row r="36490" spans="8:16" x14ac:dyDescent="0.5">
      <c r="H36490"/>
      <c r="P36490"/>
    </row>
    <row r="36491" spans="8:16" x14ac:dyDescent="0.5">
      <c r="H36491"/>
      <c r="P36491"/>
    </row>
    <row r="36492" spans="8:16" x14ac:dyDescent="0.5">
      <c r="H36492"/>
      <c r="P36492"/>
    </row>
    <row r="36493" spans="8:16" x14ac:dyDescent="0.5">
      <c r="H36493"/>
      <c r="P36493"/>
    </row>
    <row r="36494" spans="8:16" x14ac:dyDescent="0.5">
      <c r="H36494"/>
      <c r="P36494"/>
    </row>
    <row r="36495" spans="8:16" x14ac:dyDescent="0.5">
      <c r="H36495"/>
      <c r="P36495"/>
    </row>
    <row r="36496" spans="8:16" x14ac:dyDescent="0.5">
      <c r="H36496"/>
      <c r="P36496"/>
    </row>
    <row r="36497" spans="8:16" x14ac:dyDescent="0.5">
      <c r="H36497"/>
      <c r="P36497"/>
    </row>
    <row r="36498" spans="8:16" x14ac:dyDescent="0.5">
      <c r="H36498"/>
      <c r="P36498"/>
    </row>
    <row r="36499" spans="8:16" x14ac:dyDescent="0.5">
      <c r="H36499"/>
      <c r="P36499"/>
    </row>
    <row r="36500" spans="8:16" x14ac:dyDescent="0.5">
      <c r="H36500"/>
      <c r="P36500"/>
    </row>
    <row r="36501" spans="8:16" x14ac:dyDescent="0.5">
      <c r="H36501"/>
      <c r="P36501"/>
    </row>
    <row r="36502" spans="8:16" x14ac:dyDescent="0.5">
      <c r="H36502"/>
      <c r="P36502"/>
    </row>
    <row r="36503" spans="8:16" x14ac:dyDescent="0.5">
      <c r="H36503"/>
      <c r="P36503"/>
    </row>
    <row r="36504" spans="8:16" x14ac:dyDescent="0.5">
      <c r="H36504"/>
      <c r="P36504"/>
    </row>
    <row r="36505" spans="8:16" x14ac:dyDescent="0.5">
      <c r="H36505"/>
      <c r="P36505"/>
    </row>
    <row r="36506" spans="8:16" x14ac:dyDescent="0.5">
      <c r="H36506"/>
      <c r="P36506"/>
    </row>
    <row r="36507" spans="8:16" x14ac:dyDescent="0.5">
      <c r="H36507"/>
      <c r="P36507"/>
    </row>
    <row r="36508" spans="8:16" x14ac:dyDescent="0.5">
      <c r="H36508"/>
      <c r="P36508"/>
    </row>
    <row r="36509" spans="8:16" x14ac:dyDescent="0.5">
      <c r="H36509"/>
      <c r="P36509"/>
    </row>
    <row r="36510" spans="8:16" x14ac:dyDescent="0.5">
      <c r="H36510"/>
      <c r="P36510"/>
    </row>
    <row r="36511" spans="8:16" x14ac:dyDescent="0.5">
      <c r="H36511"/>
      <c r="P36511"/>
    </row>
    <row r="36512" spans="8:16" x14ac:dyDescent="0.5">
      <c r="H36512"/>
      <c r="P36512"/>
    </row>
    <row r="36513" spans="8:16" x14ac:dyDescent="0.5">
      <c r="H36513"/>
      <c r="P36513"/>
    </row>
    <row r="36514" spans="8:16" x14ac:dyDescent="0.5">
      <c r="H36514"/>
      <c r="P36514"/>
    </row>
    <row r="36515" spans="8:16" x14ac:dyDescent="0.5">
      <c r="H36515"/>
      <c r="P36515"/>
    </row>
    <row r="36516" spans="8:16" x14ac:dyDescent="0.5">
      <c r="H36516"/>
      <c r="P36516"/>
    </row>
    <row r="36517" spans="8:16" x14ac:dyDescent="0.5">
      <c r="H36517"/>
      <c r="P36517"/>
    </row>
    <row r="36518" spans="8:16" x14ac:dyDescent="0.5">
      <c r="H36518"/>
      <c r="P36518"/>
    </row>
    <row r="36519" spans="8:16" x14ac:dyDescent="0.5">
      <c r="H36519"/>
      <c r="P36519"/>
    </row>
    <row r="36520" spans="8:16" x14ac:dyDescent="0.5">
      <c r="H36520"/>
      <c r="P36520"/>
    </row>
    <row r="36521" spans="8:16" x14ac:dyDescent="0.5">
      <c r="H36521"/>
      <c r="P36521"/>
    </row>
    <row r="36522" spans="8:16" x14ac:dyDescent="0.5">
      <c r="H36522"/>
      <c r="P36522"/>
    </row>
    <row r="36523" spans="8:16" x14ac:dyDescent="0.5">
      <c r="H36523"/>
      <c r="P36523"/>
    </row>
    <row r="36524" spans="8:16" x14ac:dyDescent="0.5">
      <c r="H36524"/>
      <c r="P36524"/>
    </row>
    <row r="36525" spans="8:16" x14ac:dyDescent="0.5">
      <c r="H36525"/>
      <c r="P36525"/>
    </row>
    <row r="36526" spans="8:16" x14ac:dyDescent="0.5">
      <c r="H36526"/>
      <c r="P36526"/>
    </row>
    <row r="36527" spans="8:16" x14ac:dyDescent="0.5">
      <c r="H36527"/>
      <c r="P36527"/>
    </row>
    <row r="36528" spans="8:16" x14ac:dyDescent="0.5">
      <c r="H36528"/>
      <c r="P36528"/>
    </row>
    <row r="36529" spans="8:16" x14ac:dyDescent="0.5">
      <c r="H36529"/>
      <c r="P36529"/>
    </row>
    <row r="36530" spans="8:16" x14ac:dyDescent="0.5">
      <c r="H36530"/>
      <c r="P36530"/>
    </row>
    <row r="36531" spans="8:16" x14ac:dyDescent="0.5">
      <c r="H36531"/>
      <c r="P36531"/>
    </row>
    <row r="36532" spans="8:16" x14ac:dyDescent="0.5">
      <c r="H36532"/>
      <c r="P36532"/>
    </row>
    <row r="36533" spans="8:16" x14ac:dyDescent="0.5">
      <c r="H36533"/>
      <c r="P36533"/>
    </row>
    <row r="36534" spans="8:16" x14ac:dyDescent="0.5">
      <c r="H36534"/>
      <c r="P36534"/>
    </row>
    <row r="36535" spans="8:16" x14ac:dyDescent="0.5">
      <c r="H36535"/>
      <c r="P36535"/>
    </row>
    <row r="36536" spans="8:16" x14ac:dyDescent="0.5">
      <c r="H36536"/>
      <c r="P36536"/>
    </row>
    <row r="36537" spans="8:16" x14ac:dyDescent="0.5">
      <c r="H36537"/>
      <c r="P36537"/>
    </row>
    <row r="36538" spans="8:16" x14ac:dyDescent="0.5">
      <c r="H36538"/>
      <c r="P36538"/>
    </row>
    <row r="36539" spans="8:16" x14ac:dyDescent="0.5">
      <c r="H36539"/>
      <c r="P36539"/>
    </row>
    <row r="36540" spans="8:16" x14ac:dyDescent="0.5">
      <c r="H36540"/>
      <c r="P36540"/>
    </row>
    <row r="36541" spans="8:16" x14ac:dyDescent="0.5">
      <c r="H36541"/>
      <c r="P36541"/>
    </row>
    <row r="36542" spans="8:16" x14ac:dyDescent="0.5">
      <c r="H36542"/>
      <c r="P36542"/>
    </row>
    <row r="36543" spans="8:16" x14ac:dyDescent="0.5">
      <c r="H36543"/>
      <c r="P36543"/>
    </row>
    <row r="36544" spans="8:16" x14ac:dyDescent="0.5">
      <c r="H36544"/>
      <c r="P36544"/>
    </row>
    <row r="36545" spans="8:16" x14ac:dyDescent="0.5">
      <c r="H36545"/>
      <c r="P36545"/>
    </row>
    <row r="36546" spans="8:16" x14ac:dyDescent="0.5">
      <c r="H36546"/>
      <c r="P36546"/>
    </row>
    <row r="36547" spans="8:16" x14ac:dyDescent="0.5">
      <c r="H36547"/>
      <c r="P36547"/>
    </row>
    <row r="36548" spans="8:16" x14ac:dyDescent="0.5">
      <c r="H36548"/>
      <c r="P36548"/>
    </row>
    <row r="36549" spans="8:16" x14ac:dyDescent="0.5">
      <c r="H36549"/>
      <c r="P36549"/>
    </row>
    <row r="36550" spans="8:16" x14ac:dyDescent="0.5">
      <c r="H36550"/>
      <c r="P36550"/>
    </row>
    <row r="36551" spans="8:16" x14ac:dyDescent="0.5">
      <c r="H36551"/>
      <c r="P36551"/>
    </row>
    <row r="36552" spans="8:16" x14ac:dyDescent="0.5">
      <c r="H36552"/>
      <c r="P36552"/>
    </row>
    <row r="36553" spans="8:16" x14ac:dyDescent="0.5">
      <c r="H36553"/>
      <c r="P36553"/>
    </row>
    <row r="36554" spans="8:16" x14ac:dyDescent="0.5">
      <c r="H36554"/>
      <c r="P36554"/>
    </row>
    <row r="36555" spans="8:16" x14ac:dyDescent="0.5">
      <c r="H36555"/>
      <c r="P36555"/>
    </row>
    <row r="36556" spans="8:16" x14ac:dyDescent="0.5">
      <c r="H36556"/>
      <c r="P36556"/>
    </row>
    <row r="36557" spans="8:16" x14ac:dyDescent="0.5">
      <c r="H36557"/>
      <c r="P36557"/>
    </row>
    <row r="36558" spans="8:16" x14ac:dyDescent="0.5">
      <c r="H36558"/>
      <c r="P36558"/>
    </row>
    <row r="36559" spans="8:16" x14ac:dyDescent="0.5">
      <c r="H36559"/>
      <c r="P36559"/>
    </row>
    <row r="36560" spans="8:16" x14ac:dyDescent="0.5">
      <c r="H36560"/>
      <c r="P36560"/>
    </row>
    <row r="36561" spans="8:16" x14ac:dyDescent="0.5">
      <c r="H36561"/>
      <c r="P36561"/>
    </row>
    <row r="36562" spans="8:16" x14ac:dyDescent="0.5">
      <c r="H36562"/>
      <c r="P36562"/>
    </row>
    <row r="36563" spans="8:16" x14ac:dyDescent="0.5">
      <c r="H36563"/>
      <c r="P36563"/>
    </row>
    <row r="36564" spans="8:16" x14ac:dyDescent="0.5">
      <c r="H36564"/>
      <c r="P36564"/>
    </row>
    <row r="36565" spans="8:16" x14ac:dyDescent="0.5">
      <c r="H36565"/>
      <c r="P36565"/>
    </row>
    <row r="36566" spans="8:16" x14ac:dyDescent="0.5">
      <c r="H36566"/>
      <c r="P36566"/>
    </row>
    <row r="36567" spans="8:16" x14ac:dyDescent="0.5">
      <c r="H36567"/>
      <c r="P36567"/>
    </row>
    <row r="36568" spans="8:16" x14ac:dyDescent="0.5">
      <c r="H36568"/>
      <c r="P36568"/>
    </row>
    <row r="36569" spans="8:16" x14ac:dyDescent="0.5">
      <c r="H36569"/>
      <c r="P36569"/>
    </row>
    <row r="36570" spans="8:16" x14ac:dyDescent="0.5">
      <c r="H36570"/>
      <c r="P36570"/>
    </row>
    <row r="36571" spans="8:16" x14ac:dyDescent="0.5">
      <c r="H36571"/>
      <c r="P36571"/>
    </row>
    <row r="36572" spans="8:16" x14ac:dyDescent="0.5">
      <c r="H36572"/>
      <c r="P36572"/>
    </row>
    <row r="36573" spans="8:16" x14ac:dyDescent="0.5">
      <c r="H36573"/>
      <c r="P36573"/>
    </row>
    <row r="36574" spans="8:16" x14ac:dyDescent="0.5">
      <c r="H36574"/>
      <c r="P36574"/>
    </row>
    <row r="36575" spans="8:16" x14ac:dyDescent="0.5">
      <c r="H36575"/>
      <c r="P36575"/>
    </row>
    <row r="36576" spans="8:16" x14ac:dyDescent="0.5">
      <c r="H36576"/>
      <c r="P36576"/>
    </row>
    <row r="36577" spans="8:16" x14ac:dyDescent="0.5">
      <c r="H36577"/>
      <c r="P36577"/>
    </row>
    <row r="36578" spans="8:16" x14ac:dyDescent="0.5">
      <c r="H36578"/>
      <c r="P36578"/>
    </row>
    <row r="36579" spans="8:16" x14ac:dyDescent="0.5">
      <c r="H36579"/>
      <c r="P36579"/>
    </row>
    <row r="36580" spans="8:16" x14ac:dyDescent="0.5">
      <c r="H36580"/>
      <c r="P36580"/>
    </row>
    <row r="36581" spans="8:16" x14ac:dyDescent="0.5">
      <c r="H36581"/>
      <c r="P36581"/>
    </row>
    <row r="36582" spans="8:16" x14ac:dyDescent="0.5">
      <c r="H36582"/>
      <c r="P36582"/>
    </row>
    <row r="36583" spans="8:16" x14ac:dyDescent="0.5">
      <c r="H36583"/>
      <c r="P36583"/>
    </row>
    <row r="36584" spans="8:16" x14ac:dyDescent="0.5">
      <c r="H36584"/>
      <c r="P36584"/>
    </row>
    <row r="36585" spans="8:16" x14ac:dyDescent="0.5">
      <c r="H36585"/>
      <c r="P36585"/>
    </row>
    <row r="36586" spans="8:16" x14ac:dyDescent="0.5">
      <c r="H36586"/>
      <c r="P36586"/>
    </row>
    <row r="36587" spans="8:16" x14ac:dyDescent="0.5">
      <c r="H36587"/>
      <c r="P36587"/>
    </row>
    <row r="36588" spans="8:16" x14ac:dyDescent="0.5">
      <c r="H36588"/>
      <c r="P36588"/>
    </row>
    <row r="36589" spans="8:16" x14ac:dyDescent="0.5">
      <c r="H36589"/>
      <c r="P36589"/>
    </row>
    <row r="36590" spans="8:16" x14ac:dyDescent="0.5">
      <c r="H36590"/>
      <c r="P36590"/>
    </row>
    <row r="36591" spans="8:16" x14ac:dyDescent="0.5">
      <c r="H36591"/>
      <c r="P36591"/>
    </row>
    <row r="36592" spans="8:16" x14ac:dyDescent="0.5">
      <c r="H36592"/>
      <c r="P36592"/>
    </row>
    <row r="36593" spans="8:16" x14ac:dyDescent="0.5">
      <c r="H36593"/>
      <c r="P36593"/>
    </row>
    <row r="36594" spans="8:16" x14ac:dyDescent="0.5">
      <c r="H36594"/>
      <c r="P36594"/>
    </row>
    <row r="36595" spans="8:16" x14ac:dyDescent="0.5">
      <c r="H36595"/>
      <c r="P36595"/>
    </row>
    <row r="36596" spans="8:16" x14ac:dyDescent="0.5">
      <c r="H36596"/>
      <c r="P36596"/>
    </row>
    <row r="36597" spans="8:16" x14ac:dyDescent="0.5">
      <c r="H36597"/>
      <c r="P36597"/>
    </row>
    <row r="36598" spans="8:16" x14ac:dyDescent="0.5">
      <c r="H36598"/>
      <c r="P36598"/>
    </row>
    <row r="36599" spans="8:16" x14ac:dyDescent="0.5">
      <c r="H36599"/>
      <c r="P36599"/>
    </row>
    <row r="36600" spans="8:16" x14ac:dyDescent="0.5">
      <c r="H36600"/>
      <c r="P36600"/>
    </row>
    <row r="36601" spans="8:16" x14ac:dyDescent="0.5">
      <c r="H36601"/>
      <c r="P36601"/>
    </row>
    <row r="36602" spans="8:16" x14ac:dyDescent="0.5">
      <c r="H36602"/>
      <c r="P36602"/>
    </row>
    <row r="36603" spans="8:16" x14ac:dyDescent="0.5">
      <c r="H36603"/>
      <c r="P36603"/>
    </row>
    <row r="36604" spans="8:16" x14ac:dyDescent="0.5">
      <c r="H36604"/>
      <c r="P36604"/>
    </row>
    <row r="36605" spans="8:16" x14ac:dyDescent="0.5">
      <c r="H36605"/>
      <c r="P36605"/>
    </row>
    <row r="36606" spans="8:16" x14ac:dyDescent="0.5">
      <c r="H36606"/>
      <c r="P36606"/>
    </row>
    <row r="36607" spans="8:16" x14ac:dyDescent="0.5">
      <c r="H36607"/>
      <c r="P36607"/>
    </row>
    <row r="36608" spans="8:16" x14ac:dyDescent="0.5">
      <c r="H36608"/>
      <c r="P36608"/>
    </row>
    <row r="36609" spans="8:16" x14ac:dyDescent="0.5">
      <c r="H36609"/>
      <c r="P36609"/>
    </row>
    <row r="36610" spans="8:16" x14ac:dyDescent="0.5">
      <c r="H36610"/>
      <c r="P36610"/>
    </row>
    <row r="36611" spans="8:16" x14ac:dyDescent="0.5">
      <c r="H36611"/>
      <c r="P36611"/>
    </row>
    <row r="36612" spans="8:16" x14ac:dyDescent="0.5">
      <c r="H36612"/>
      <c r="P36612"/>
    </row>
    <row r="36613" spans="8:16" x14ac:dyDescent="0.5">
      <c r="H36613"/>
      <c r="P36613"/>
    </row>
    <row r="36614" spans="8:16" x14ac:dyDescent="0.5">
      <c r="H36614"/>
      <c r="P36614"/>
    </row>
    <row r="36615" spans="8:16" x14ac:dyDescent="0.5">
      <c r="H36615"/>
      <c r="P36615"/>
    </row>
    <row r="36616" spans="8:16" x14ac:dyDescent="0.5">
      <c r="H36616"/>
      <c r="P36616"/>
    </row>
    <row r="36617" spans="8:16" x14ac:dyDescent="0.5">
      <c r="H36617"/>
      <c r="P36617"/>
    </row>
    <row r="36618" spans="8:16" x14ac:dyDescent="0.5">
      <c r="H36618"/>
      <c r="P36618"/>
    </row>
    <row r="36619" spans="8:16" x14ac:dyDescent="0.5">
      <c r="H36619"/>
      <c r="P36619"/>
    </row>
    <row r="36620" spans="8:16" x14ac:dyDescent="0.5">
      <c r="H36620"/>
      <c r="P36620"/>
    </row>
    <row r="36621" spans="8:16" x14ac:dyDescent="0.5">
      <c r="H36621"/>
      <c r="P36621"/>
    </row>
    <row r="36622" spans="8:16" x14ac:dyDescent="0.5">
      <c r="H36622"/>
      <c r="P36622"/>
    </row>
    <row r="36623" spans="8:16" x14ac:dyDescent="0.5">
      <c r="H36623"/>
      <c r="P36623"/>
    </row>
    <row r="36624" spans="8:16" x14ac:dyDescent="0.5">
      <c r="H36624"/>
      <c r="P36624"/>
    </row>
    <row r="36625" spans="8:16" x14ac:dyDescent="0.5">
      <c r="H36625"/>
      <c r="P36625"/>
    </row>
    <row r="36626" spans="8:16" x14ac:dyDescent="0.5">
      <c r="H36626"/>
      <c r="P36626"/>
    </row>
    <row r="36627" spans="8:16" x14ac:dyDescent="0.5">
      <c r="H36627"/>
      <c r="P36627"/>
    </row>
    <row r="36628" spans="8:16" x14ac:dyDescent="0.5">
      <c r="H36628"/>
      <c r="P36628"/>
    </row>
    <row r="36629" spans="8:16" x14ac:dyDescent="0.5">
      <c r="H36629"/>
      <c r="P36629"/>
    </row>
    <row r="36630" spans="8:16" x14ac:dyDescent="0.5">
      <c r="H36630"/>
      <c r="P36630"/>
    </row>
    <row r="36631" spans="8:16" x14ac:dyDescent="0.5">
      <c r="H36631"/>
      <c r="P36631"/>
    </row>
    <row r="36632" spans="8:16" x14ac:dyDescent="0.5">
      <c r="H36632"/>
      <c r="P36632"/>
    </row>
    <row r="36633" spans="8:16" x14ac:dyDescent="0.5">
      <c r="H36633"/>
      <c r="P36633"/>
    </row>
    <row r="36634" spans="8:16" x14ac:dyDescent="0.5">
      <c r="H36634"/>
      <c r="P36634"/>
    </row>
    <row r="36635" spans="8:16" x14ac:dyDescent="0.5">
      <c r="H36635"/>
      <c r="P36635"/>
    </row>
    <row r="36636" spans="8:16" x14ac:dyDescent="0.5">
      <c r="H36636"/>
      <c r="P36636"/>
    </row>
    <row r="36637" spans="8:16" x14ac:dyDescent="0.5">
      <c r="H36637"/>
      <c r="P36637"/>
    </row>
    <row r="36638" spans="8:16" x14ac:dyDescent="0.5">
      <c r="H36638"/>
      <c r="P36638"/>
    </row>
    <row r="36639" spans="8:16" x14ac:dyDescent="0.5">
      <c r="H36639"/>
      <c r="P36639"/>
    </row>
    <row r="36640" spans="8:16" x14ac:dyDescent="0.5">
      <c r="H36640"/>
      <c r="P36640"/>
    </row>
    <row r="36641" spans="8:16" x14ac:dyDescent="0.5">
      <c r="H36641"/>
      <c r="P36641"/>
    </row>
    <row r="36642" spans="8:16" x14ac:dyDescent="0.5">
      <c r="H36642"/>
      <c r="P36642"/>
    </row>
    <row r="36643" spans="8:16" x14ac:dyDescent="0.5">
      <c r="H36643"/>
      <c r="P36643"/>
    </row>
    <row r="36644" spans="8:16" x14ac:dyDescent="0.5">
      <c r="H36644"/>
      <c r="P36644"/>
    </row>
    <row r="36645" spans="8:16" x14ac:dyDescent="0.5">
      <c r="H36645"/>
      <c r="P36645"/>
    </row>
    <row r="36646" spans="8:16" x14ac:dyDescent="0.5">
      <c r="H36646"/>
      <c r="P36646"/>
    </row>
    <row r="36647" spans="8:16" x14ac:dyDescent="0.5">
      <c r="H36647"/>
      <c r="P36647"/>
    </row>
    <row r="36648" spans="8:16" x14ac:dyDescent="0.5">
      <c r="H36648"/>
      <c r="P36648"/>
    </row>
    <row r="36649" spans="8:16" x14ac:dyDescent="0.5">
      <c r="H36649"/>
      <c r="P36649"/>
    </row>
    <row r="36650" spans="8:16" x14ac:dyDescent="0.5">
      <c r="H36650"/>
      <c r="P36650"/>
    </row>
    <row r="36651" spans="8:16" x14ac:dyDescent="0.5">
      <c r="H36651"/>
      <c r="P36651"/>
    </row>
    <row r="36652" spans="8:16" x14ac:dyDescent="0.5">
      <c r="H36652"/>
      <c r="P36652"/>
    </row>
    <row r="36653" spans="8:16" x14ac:dyDescent="0.5">
      <c r="H36653"/>
      <c r="P36653"/>
    </row>
    <row r="36654" spans="8:16" x14ac:dyDescent="0.5">
      <c r="H36654"/>
      <c r="P36654"/>
    </row>
    <row r="36655" spans="8:16" x14ac:dyDescent="0.5">
      <c r="H36655"/>
      <c r="P36655"/>
    </row>
    <row r="36656" spans="8:16" x14ac:dyDescent="0.5">
      <c r="H36656"/>
      <c r="P36656"/>
    </row>
    <row r="36657" spans="8:16" x14ac:dyDescent="0.5">
      <c r="H36657"/>
      <c r="P36657"/>
    </row>
    <row r="36658" spans="8:16" x14ac:dyDescent="0.5">
      <c r="H36658"/>
      <c r="P36658"/>
    </row>
    <row r="36659" spans="8:16" x14ac:dyDescent="0.5">
      <c r="H36659"/>
      <c r="P36659"/>
    </row>
    <row r="36660" spans="8:16" x14ac:dyDescent="0.5">
      <c r="H36660"/>
      <c r="P36660"/>
    </row>
    <row r="36661" spans="8:16" x14ac:dyDescent="0.5">
      <c r="H36661"/>
      <c r="P36661"/>
    </row>
    <row r="36662" spans="8:16" x14ac:dyDescent="0.5">
      <c r="H36662"/>
      <c r="P36662"/>
    </row>
    <row r="36663" spans="8:16" x14ac:dyDescent="0.5">
      <c r="H36663"/>
      <c r="P36663"/>
    </row>
    <row r="36664" spans="8:16" x14ac:dyDescent="0.5">
      <c r="H36664"/>
      <c r="P36664"/>
    </row>
    <row r="36665" spans="8:16" x14ac:dyDescent="0.5">
      <c r="H36665"/>
      <c r="P36665"/>
    </row>
    <row r="36666" spans="8:16" x14ac:dyDescent="0.5">
      <c r="H36666"/>
      <c r="P36666"/>
    </row>
    <row r="36667" spans="8:16" x14ac:dyDescent="0.5">
      <c r="H36667"/>
      <c r="P36667"/>
    </row>
    <row r="36668" spans="8:16" x14ac:dyDescent="0.5">
      <c r="H36668"/>
      <c r="P36668"/>
    </row>
    <row r="36669" spans="8:16" x14ac:dyDescent="0.5">
      <c r="H36669"/>
      <c r="P36669"/>
    </row>
    <row r="36670" spans="8:16" x14ac:dyDescent="0.5">
      <c r="H36670"/>
      <c r="P36670"/>
    </row>
    <row r="36671" spans="8:16" x14ac:dyDescent="0.5">
      <c r="H36671"/>
      <c r="P36671"/>
    </row>
    <row r="36672" spans="8:16" x14ac:dyDescent="0.5">
      <c r="H36672"/>
      <c r="P36672"/>
    </row>
    <row r="36673" spans="8:16" x14ac:dyDescent="0.5">
      <c r="H36673"/>
      <c r="P36673"/>
    </row>
    <row r="36674" spans="8:16" x14ac:dyDescent="0.5">
      <c r="H36674"/>
      <c r="P36674"/>
    </row>
    <row r="36675" spans="8:16" x14ac:dyDescent="0.5">
      <c r="H36675"/>
      <c r="P36675"/>
    </row>
    <row r="36676" spans="8:16" x14ac:dyDescent="0.5">
      <c r="H36676"/>
      <c r="P36676"/>
    </row>
    <row r="36677" spans="8:16" x14ac:dyDescent="0.5">
      <c r="H36677"/>
      <c r="P36677"/>
    </row>
    <row r="36678" spans="8:16" x14ac:dyDescent="0.5">
      <c r="H36678"/>
      <c r="P36678"/>
    </row>
    <row r="36679" spans="8:16" x14ac:dyDescent="0.5">
      <c r="H36679"/>
      <c r="P36679"/>
    </row>
    <row r="36680" spans="8:16" x14ac:dyDescent="0.5">
      <c r="H36680"/>
      <c r="P36680"/>
    </row>
    <row r="36681" spans="8:16" x14ac:dyDescent="0.5">
      <c r="H36681"/>
      <c r="P36681"/>
    </row>
    <row r="36682" spans="8:16" x14ac:dyDescent="0.5">
      <c r="H36682"/>
      <c r="P36682"/>
    </row>
    <row r="36683" spans="8:16" x14ac:dyDescent="0.5">
      <c r="H36683"/>
      <c r="P36683"/>
    </row>
    <row r="36684" spans="8:16" x14ac:dyDescent="0.5">
      <c r="H36684"/>
      <c r="P36684"/>
    </row>
    <row r="36685" spans="8:16" x14ac:dyDescent="0.5">
      <c r="H36685"/>
      <c r="P36685"/>
    </row>
    <row r="36686" spans="8:16" x14ac:dyDescent="0.5">
      <c r="H36686"/>
      <c r="P36686"/>
    </row>
    <row r="36687" spans="8:16" x14ac:dyDescent="0.5">
      <c r="H36687"/>
      <c r="P36687"/>
    </row>
    <row r="36688" spans="8:16" x14ac:dyDescent="0.5">
      <c r="H36688"/>
      <c r="P36688"/>
    </row>
    <row r="36689" spans="8:16" x14ac:dyDescent="0.5">
      <c r="H36689"/>
      <c r="P36689"/>
    </row>
    <row r="36690" spans="8:16" x14ac:dyDescent="0.5">
      <c r="H36690"/>
      <c r="P36690"/>
    </row>
    <row r="36691" spans="8:16" x14ac:dyDescent="0.5">
      <c r="H36691"/>
      <c r="P36691"/>
    </row>
    <row r="36692" spans="8:16" x14ac:dyDescent="0.5">
      <c r="H36692"/>
      <c r="P36692"/>
    </row>
    <row r="36693" spans="8:16" x14ac:dyDescent="0.5">
      <c r="H36693"/>
      <c r="P36693"/>
    </row>
    <row r="36694" spans="8:16" x14ac:dyDescent="0.5">
      <c r="H36694"/>
      <c r="P36694"/>
    </row>
    <row r="36695" spans="8:16" x14ac:dyDescent="0.5">
      <c r="H36695"/>
      <c r="P36695"/>
    </row>
    <row r="36696" spans="8:16" x14ac:dyDescent="0.5">
      <c r="H36696"/>
      <c r="P36696"/>
    </row>
    <row r="36697" spans="8:16" x14ac:dyDescent="0.5">
      <c r="H36697"/>
      <c r="P36697"/>
    </row>
    <row r="36698" spans="8:16" x14ac:dyDescent="0.5">
      <c r="H36698"/>
      <c r="P36698"/>
    </row>
    <row r="36699" spans="8:16" x14ac:dyDescent="0.5">
      <c r="H36699"/>
      <c r="P36699"/>
    </row>
    <row r="36700" spans="8:16" x14ac:dyDescent="0.5">
      <c r="H36700"/>
      <c r="P36700"/>
    </row>
    <row r="36701" spans="8:16" x14ac:dyDescent="0.5">
      <c r="H36701"/>
      <c r="P36701"/>
    </row>
    <row r="36702" spans="8:16" x14ac:dyDescent="0.5">
      <c r="H36702"/>
      <c r="P36702"/>
    </row>
    <row r="36703" spans="8:16" x14ac:dyDescent="0.5">
      <c r="H36703"/>
      <c r="P36703"/>
    </row>
    <row r="36704" spans="8:16" x14ac:dyDescent="0.5">
      <c r="H36704"/>
      <c r="P36704"/>
    </row>
    <row r="36705" spans="8:16" x14ac:dyDescent="0.5">
      <c r="H36705"/>
      <c r="P36705"/>
    </row>
    <row r="36706" spans="8:16" x14ac:dyDescent="0.5">
      <c r="H36706"/>
      <c r="P36706"/>
    </row>
    <row r="36707" spans="8:16" x14ac:dyDescent="0.5">
      <c r="H36707"/>
      <c r="P36707"/>
    </row>
    <row r="36708" spans="8:16" x14ac:dyDescent="0.5">
      <c r="H36708"/>
      <c r="P36708"/>
    </row>
    <row r="36709" spans="8:16" x14ac:dyDescent="0.5">
      <c r="H36709"/>
      <c r="P36709"/>
    </row>
    <row r="36710" spans="8:16" x14ac:dyDescent="0.5">
      <c r="H36710"/>
      <c r="P36710"/>
    </row>
    <row r="36711" spans="8:16" x14ac:dyDescent="0.5">
      <c r="H36711"/>
      <c r="P36711"/>
    </row>
    <row r="36712" spans="8:16" x14ac:dyDescent="0.5">
      <c r="H36712"/>
      <c r="P36712"/>
    </row>
    <row r="36713" spans="8:16" x14ac:dyDescent="0.5">
      <c r="H36713"/>
      <c r="P36713"/>
    </row>
    <row r="36714" spans="8:16" x14ac:dyDescent="0.5">
      <c r="H36714"/>
      <c r="P36714"/>
    </row>
    <row r="36715" spans="8:16" x14ac:dyDescent="0.5">
      <c r="H36715"/>
      <c r="P36715"/>
    </row>
    <row r="36716" spans="8:16" x14ac:dyDescent="0.5">
      <c r="H36716"/>
      <c r="P36716"/>
    </row>
    <row r="36717" spans="8:16" x14ac:dyDescent="0.5">
      <c r="H36717"/>
      <c r="P36717"/>
    </row>
    <row r="36718" spans="8:16" x14ac:dyDescent="0.5">
      <c r="H36718"/>
      <c r="P36718"/>
    </row>
    <row r="36719" spans="8:16" x14ac:dyDescent="0.5">
      <c r="H36719"/>
      <c r="P36719"/>
    </row>
    <row r="36720" spans="8:16" x14ac:dyDescent="0.5">
      <c r="H36720"/>
      <c r="P36720"/>
    </row>
    <row r="36721" spans="8:16" x14ac:dyDescent="0.5">
      <c r="H36721"/>
      <c r="P36721"/>
    </row>
    <row r="36722" spans="8:16" x14ac:dyDescent="0.5">
      <c r="H36722"/>
      <c r="P36722"/>
    </row>
    <row r="36723" spans="8:16" x14ac:dyDescent="0.5">
      <c r="H36723"/>
      <c r="P36723"/>
    </row>
    <row r="36724" spans="8:16" x14ac:dyDescent="0.5">
      <c r="H36724"/>
      <c r="P36724"/>
    </row>
    <row r="36725" spans="8:16" x14ac:dyDescent="0.5">
      <c r="H36725"/>
      <c r="P36725"/>
    </row>
    <row r="36726" spans="8:16" x14ac:dyDescent="0.5">
      <c r="H36726"/>
      <c r="P36726"/>
    </row>
    <row r="36727" spans="8:16" x14ac:dyDescent="0.5">
      <c r="H36727"/>
      <c r="P36727"/>
    </row>
    <row r="36728" spans="8:16" x14ac:dyDescent="0.5">
      <c r="H36728"/>
      <c r="P36728"/>
    </row>
    <row r="36729" spans="8:16" x14ac:dyDescent="0.5">
      <c r="H36729"/>
      <c r="P36729"/>
    </row>
    <row r="36730" spans="8:16" x14ac:dyDescent="0.5">
      <c r="H36730"/>
      <c r="P36730"/>
    </row>
    <row r="36731" spans="8:16" x14ac:dyDescent="0.5">
      <c r="H36731"/>
      <c r="P36731"/>
    </row>
    <row r="36732" spans="8:16" x14ac:dyDescent="0.5">
      <c r="H36732"/>
      <c r="P36732"/>
    </row>
    <row r="36733" spans="8:16" x14ac:dyDescent="0.5">
      <c r="H36733"/>
      <c r="P36733"/>
    </row>
    <row r="36734" spans="8:16" x14ac:dyDescent="0.5">
      <c r="H36734"/>
      <c r="P36734"/>
    </row>
    <row r="36735" spans="8:16" x14ac:dyDescent="0.5">
      <c r="H36735"/>
      <c r="P36735"/>
    </row>
    <row r="36736" spans="8:16" x14ac:dyDescent="0.5">
      <c r="H36736"/>
      <c r="P36736"/>
    </row>
    <row r="36737" spans="8:16" x14ac:dyDescent="0.5">
      <c r="H36737"/>
      <c r="P36737"/>
    </row>
    <row r="36738" spans="8:16" x14ac:dyDescent="0.5">
      <c r="H36738"/>
      <c r="P36738"/>
    </row>
    <row r="36739" spans="8:16" x14ac:dyDescent="0.5">
      <c r="H36739"/>
      <c r="P36739"/>
    </row>
    <row r="36740" spans="8:16" x14ac:dyDescent="0.5">
      <c r="H36740"/>
      <c r="P36740"/>
    </row>
    <row r="36741" spans="8:16" x14ac:dyDescent="0.5">
      <c r="H36741"/>
      <c r="P36741"/>
    </row>
    <row r="36742" spans="8:16" x14ac:dyDescent="0.5">
      <c r="H36742"/>
      <c r="P36742"/>
    </row>
    <row r="36743" spans="8:16" x14ac:dyDescent="0.5">
      <c r="H36743"/>
      <c r="P36743"/>
    </row>
    <row r="36744" spans="8:16" x14ac:dyDescent="0.5">
      <c r="H36744"/>
      <c r="P36744"/>
    </row>
    <row r="36745" spans="8:16" x14ac:dyDescent="0.5">
      <c r="H36745"/>
      <c r="P36745"/>
    </row>
    <row r="36746" spans="8:16" x14ac:dyDescent="0.5">
      <c r="H36746"/>
      <c r="P36746"/>
    </row>
    <row r="36747" spans="8:16" x14ac:dyDescent="0.5">
      <c r="H36747"/>
      <c r="P36747"/>
    </row>
    <row r="36748" spans="8:16" x14ac:dyDescent="0.5">
      <c r="H36748"/>
      <c r="P36748"/>
    </row>
    <row r="36749" spans="8:16" x14ac:dyDescent="0.5">
      <c r="H36749"/>
      <c r="P36749"/>
    </row>
    <row r="36750" spans="8:16" x14ac:dyDescent="0.5">
      <c r="H36750"/>
      <c r="P36750"/>
    </row>
    <row r="36751" spans="8:16" x14ac:dyDescent="0.5">
      <c r="H36751"/>
      <c r="P36751"/>
    </row>
    <row r="36752" spans="8:16" x14ac:dyDescent="0.5">
      <c r="H36752"/>
      <c r="P36752"/>
    </row>
    <row r="36753" spans="8:16" x14ac:dyDescent="0.5">
      <c r="H36753"/>
      <c r="P36753"/>
    </row>
    <row r="36754" spans="8:16" x14ac:dyDescent="0.5">
      <c r="H36754"/>
      <c r="P36754"/>
    </row>
    <row r="36755" spans="8:16" x14ac:dyDescent="0.5">
      <c r="H36755"/>
      <c r="P36755"/>
    </row>
    <row r="36756" spans="8:16" x14ac:dyDescent="0.5">
      <c r="H36756"/>
      <c r="P36756"/>
    </row>
    <row r="36757" spans="8:16" x14ac:dyDescent="0.5">
      <c r="H36757"/>
      <c r="P36757"/>
    </row>
    <row r="36758" spans="8:16" x14ac:dyDescent="0.5">
      <c r="H36758"/>
      <c r="P36758"/>
    </row>
    <row r="36759" spans="8:16" x14ac:dyDescent="0.5">
      <c r="H36759"/>
      <c r="P36759"/>
    </row>
    <row r="36760" spans="8:16" x14ac:dyDescent="0.5">
      <c r="H36760"/>
      <c r="P36760"/>
    </row>
    <row r="36761" spans="8:16" x14ac:dyDescent="0.5">
      <c r="H36761"/>
      <c r="P36761"/>
    </row>
    <row r="36762" spans="8:16" x14ac:dyDescent="0.5">
      <c r="H36762"/>
      <c r="P36762"/>
    </row>
    <row r="36763" spans="8:16" x14ac:dyDescent="0.5">
      <c r="H36763"/>
      <c r="P36763"/>
    </row>
    <row r="36764" spans="8:16" x14ac:dyDescent="0.5">
      <c r="H36764"/>
      <c r="P36764"/>
    </row>
    <row r="36765" spans="8:16" x14ac:dyDescent="0.5">
      <c r="H36765"/>
      <c r="P36765"/>
    </row>
    <row r="36766" spans="8:16" x14ac:dyDescent="0.5">
      <c r="H36766"/>
      <c r="P36766"/>
    </row>
    <row r="36767" spans="8:16" x14ac:dyDescent="0.5">
      <c r="H36767"/>
      <c r="P36767"/>
    </row>
    <row r="36768" spans="8:16" x14ac:dyDescent="0.5">
      <c r="H36768"/>
      <c r="P36768"/>
    </row>
    <row r="36769" spans="8:16" x14ac:dyDescent="0.5">
      <c r="H36769"/>
      <c r="P36769"/>
    </row>
    <row r="36770" spans="8:16" x14ac:dyDescent="0.5">
      <c r="H36770"/>
      <c r="P36770"/>
    </row>
    <row r="36771" spans="8:16" x14ac:dyDescent="0.5">
      <c r="H36771"/>
      <c r="P36771"/>
    </row>
    <row r="36772" spans="8:16" x14ac:dyDescent="0.5">
      <c r="H36772"/>
      <c r="P36772"/>
    </row>
    <row r="36773" spans="8:16" x14ac:dyDescent="0.5">
      <c r="H36773"/>
      <c r="P36773"/>
    </row>
    <row r="36774" spans="8:16" x14ac:dyDescent="0.5">
      <c r="H36774"/>
      <c r="P36774"/>
    </row>
    <row r="36775" spans="8:16" x14ac:dyDescent="0.5">
      <c r="H36775"/>
      <c r="P36775"/>
    </row>
    <row r="36776" spans="8:16" x14ac:dyDescent="0.5">
      <c r="H36776"/>
      <c r="P36776"/>
    </row>
    <row r="36777" spans="8:16" x14ac:dyDescent="0.5">
      <c r="H36777"/>
      <c r="P36777"/>
    </row>
    <row r="36778" spans="8:16" x14ac:dyDescent="0.5">
      <c r="H36778"/>
      <c r="P36778"/>
    </row>
    <row r="36779" spans="8:16" x14ac:dyDescent="0.5">
      <c r="H36779"/>
      <c r="P36779"/>
    </row>
    <row r="36780" spans="8:16" x14ac:dyDescent="0.5">
      <c r="H36780"/>
      <c r="P36780"/>
    </row>
    <row r="36781" spans="8:16" x14ac:dyDescent="0.5">
      <c r="H36781"/>
      <c r="P36781"/>
    </row>
    <row r="36782" spans="8:16" x14ac:dyDescent="0.5">
      <c r="H36782"/>
      <c r="P36782"/>
    </row>
    <row r="36783" spans="8:16" x14ac:dyDescent="0.5">
      <c r="H36783"/>
      <c r="P36783"/>
    </row>
    <row r="36784" spans="8:16" x14ac:dyDescent="0.5">
      <c r="H36784"/>
      <c r="P36784"/>
    </row>
    <row r="36785" spans="8:16" x14ac:dyDescent="0.5">
      <c r="H36785"/>
      <c r="P36785"/>
    </row>
    <row r="36786" spans="8:16" x14ac:dyDescent="0.5">
      <c r="H36786"/>
      <c r="P36786"/>
    </row>
    <row r="36787" spans="8:16" x14ac:dyDescent="0.5">
      <c r="H36787"/>
      <c r="P36787"/>
    </row>
    <row r="36788" spans="8:16" x14ac:dyDescent="0.5">
      <c r="H36788"/>
      <c r="P36788"/>
    </row>
    <row r="36789" spans="8:16" x14ac:dyDescent="0.5">
      <c r="H36789"/>
      <c r="P36789"/>
    </row>
    <row r="36790" spans="8:16" x14ac:dyDescent="0.5">
      <c r="H36790"/>
      <c r="P36790"/>
    </row>
    <row r="36791" spans="8:16" x14ac:dyDescent="0.5">
      <c r="H36791"/>
      <c r="P36791"/>
    </row>
    <row r="36792" spans="8:16" x14ac:dyDescent="0.5">
      <c r="H36792"/>
      <c r="P36792"/>
    </row>
    <row r="36793" spans="8:16" x14ac:dyDescent="0.5">
      <c r="H36793"/>
      <c r="P36793"/>
    </row>
    <row r="36794" spans="8:16" x14ac:dyDescent="0.5">
      <c r="H36794"/>
      <c r="P36794"/>
    </row>
    <row r="36795" spans="8:16" x14ac:dyDescent="0.5">
      <c r="H36795"/>
      <c r="P36795"/>
    </row>
    <row r="36796" spans="8:16" x14ac:dyDescent="0.5">
      <c r="H36796"/>
      <c r="P36796"/>
    </row>
    <row r="36797" spans="8:16" x14ac:dyDescent="0.5">
      <c r="H36797"/>
      <c r="P36797"/>
    </row>
    <row r="36798" spans="8:16" x14ac:dyDescent="0.5">
      <c r="H36798"/>
      <c r="P36798"/>
    </row>
    <row r="36799" spans="8:16" x14ac:dyDescent="0.5">
      <c r="H36799"/>
      <c r="P36799"/>
    </row>
    <row r="36800" spans="8:16" x14ac:dyDescent="0.5">
      <c r="H36800"/>
      <c r="P36800"/>
    </row>
    <row r="36801" spans="8:16" x14ac:dyDescent="0.5">
      <c r="H36801"/>
      <c r="P36801"/>
    </row>
    <row r="36802" spans="8:16" x14ac:dyDescent="0.5">
      <c r="H36802"/>
      <c r="P36802"/>
    </row>
    <row r="36803" spans="8:16" x14ac:dyDescent="0.5">
      <c r="H36803"/>
      <c r="P36803"/>
    </row>
    <row r="36804" spans="8:16" x14ac:dyDescent="0.5">
      <c r="H36804"/>
      <c r="P36804"/>
    </row>
    <row r="36805" spans="8:16" x14ac:dyDescent="0.5">
      <c r="H36805"/>
      <c r="P36805"/>
    </row>
    <row r="36806" spans="8:16" x14ac:dyDescent="0.5">
      <c r="H36806"/>
      <c r="P36806"/>
    </row>
    <row r="36807" spans="8:16" x14ac:dyDescent="0.5">
      <c r="H36807"/>
      <c r="P36807"/>
    </row>
    <row r="36808" spans="8:16" x14ac:dyDescent="0.5">
      <c r="H36808"/>
      <c r="P36808"/>
    </row>
    <row r="36809" spans="8:16" x14ac:dyDescent="0.5">
      <c r="H36809"/>
      <c r="P36809"/>
    </row>
    <row r="36810" spans="8:16" x14ac:dyDescent="0.5">
      <c r="H36810"/>
      <c r="P36810"/>
    </row>
    <row r="36811" spans="8:16" x14ac:dyDescent="0.5">
      <c r="H36811"/>
      <c r="P36811"/>
    </row>
    <row r="36812" spans="8:16" x14ac:dyDescent="0.5">
      <c r="H36812"/>
      <c r="P36812"/>
    </row>
    <row r="36813" spans="8:16" x14ac:dyDescent="0.5">
      <c r="H36813"/>
      <c r="P36813"/>
    </row>
    <row r="36814" spans="8:16" x14ac:dyDescent="0.5">
      <c r="H36814"/>
      <c r="P36814"/>
    </row>
    <row r="36815" spans="8:16" x14ac:dyDescent="0.5">
      <c r="H36815"/>
      <c r="P36815"/>
    </row>
    <row r="36816" spans="8:16" x14ac:dyDescent="0.5">
      <c r="H36816"/>
      <c r="P36816"/>
    </row>
    <row r="36817" spans="8:16" x14ac:dyDescent="0.5">
      <c r="H36817"/>
      <c r="P36817"/>
    </row>
    <row r="36818" spans="8:16" x14ac:dyDescent="0.5">
      <c r="H36818"/>
      <c r="P36818"/>
    </row>
    <row r="36819" spans="8:16" x14ac:dyDescent="0.5">
      <c r="H36819"/>
      <c r="P36819"/>
    </row>
    <row r="36820" spans="8:16" x14ac:dyDescent="0.5">
      <c r="H36820"/>
      <c r="P36820"/>
    </row>
    <row r="36821" spans="8:16" x14ac:dyDescent="0.5">
      <c r="H36821"/>
      <c r="P36821"/>
    </row>
    <row r="36822" spans="8:16" x14ac:dyDescent="0.5">
      <c r="H36822"/>
      <c r="P36822"/>
    </row>
    <row r="36823" spans="8:16" x14ac:dyDescent="0.5">
      <c r="H36823"/>
      <c r="P36823"/>
    </row>
    <row r="36824" spans="8:16" x14ac:dyDescent="0.5">
      <c r="H36824"/>
      <c r="P36824"/>
    </row>
    <row r="36825" spans="8:16" x14ac:dyDescent="0.5">
      <c r="H36825"/>
      <c r="P36825"/>
    </row>
    <row r="36826" spans="8:16" x14ac:dyDescent="0.5">
      <c r="H36826"/>
      <c r="P36826"/>
    </row>
    <row r="36827" spans="8:16" x14ac:dyDescent="0.5">
      <c r="H36827"/>
      <c r="P36827"/>
    </row>
    <row r="36828" spans="8:16" x14ac:dyDescent="0.5">
      <c r="H36828"/>
      <c r="P36828"/>
    </row>
    <row r="36829" spans="8:16" x14ac:dyDescent="0.5">
      <c r="H36829"/>
      <c r="P36829"/>
    </row>
    <row r="36830" spans="8:16" x14ac:dyDescent="0.5">
      <c r="H36830"/>
      <c r="P36830"/>
    </row>
    <row r="36831" spans="8:16" x14ac:dyDescent="0.5">
      <c r="H36831"/>
      <c r="P36831"/>
    </row>
    <row r="36832" spans="8:16" x14ac:dyDescent="0.5">
      <c r="H36832"/>
      <c r="P36832"/>
    </row>
    <row r="36833" spans="8:16" x14ac:dyDescent="0.5">
      <c r="H36833"/>
      <c r="P36833"/>
    </row>
    <row r="36834" spans="8:16" x14ac:dyDescent="0.5">
      <c r="H36834"/>
      <c r="P36834"/>
    </row>
    <row r="36835" spans="8:16" x14ac:dyDescent="0.5">
      <c r="H36835"/>
      <c r="P36835"/>
    </row>
    <row r="36836" spans="8:16" x14ac:dyDescent="0.5">
      <c r="H36836"/>
      <c r="P36836"/>
    </row>
    <row r="36837" spans="8:16" x14ac:dyDescent="0.5">
      <c r="H36837"/>
      <c r="P36837"/>
    </row>
    <row r="36838" spans="8:16" x14ac:dyDescent="0.5">
      <c r="H36838"/>
      <c r="P36838"/>
    </row>
    <row r="36839" spans="8:16" x14ac:dyDescent="0.5">
      <c r="H36839"/>
      <c r="P36839"/>
    </row>
    <row r="36840" spans="8:16" x14ac:dyDescent="0.5">
      <c r="H36840"/>
      <c r="P36840"/>
    </row>
    <row r="36841" spans="8:16" x14ac:dyDescent="0.5">
      <c r="H36841"/>
      <c r="P36841"/>
    </row>
    <row r="36842" spans="8:16" x14ac:dyDescent="0.5">
      <c r="H36842"/>
      <c r="P36842"/>
    </row>
    <row r="36843" spans="8:16" x14ac:dyDescent="0.5">
      <c r="H36843"/>
      <c r="P36843"/>
    </row>
    <row r="36844" spans="8:16" x14ac:dyDescent="0.5">
      <c r="H36844"/>
      <c r="P36844"/>
    </row>
    <row r="36845" spans="8:16" x14ac:dyDescent="0.5">
      <c r="H36845"/>
      <c r="P36845"/>
    </row>
    <row r="36846" spans="8:16" x14ac:dyDescent="0.5">
      <c r="H36846"/>
      <c r="P36846"/>
    </row>
    <row r="36847" spans="8:16" x14ac:dyDescent="0.5">
      <c r="H36847"/>
      <c r="P36847"/>
    </row>
    <row r="36848" spans="8:16" x14ac:dyDescent="0.5">
      <c r="H36848"/>
      <c r="P36848"/>
    </row>
    <row r="36849" spans="8:16" x14ac:dyDescent="0.5">
      <c r="H36849"/>
      <c r="P36849"/>
    </row>
    <row r="36850" spans="8:16" x14ac:dyDescent="0.5">
      <c r="H36850"/>
      <c r="P36850"/>
    </row>
    <row r="36851" spans="8:16" x14ac:dyDescent="0.5">
      <c r="H36851"/>
      <c r="P36851"/>
    </row>
    <row r="36852" spans="8:16" x14ac:dyDescent="0.5">
      <c r="H36852"/>
      <c r="P36852"/>
    </row>
    <row r="36853" spans="8:16" x14ac:dyDescent="0.5">
      <c r="H36853"/>
      <c r="P36853"/>
    </row>
    <row r="36854" spans="8:16" x14ac:dyDescent="0.5">
      <c r="H36854"/>
      <c r="P36854"/>
    </row>
    <row r="36855" spans="8:16" x14ac:dyDescent="0.5">
      <c r="H36855"/>
      <c r="P36855"/>
    </row>
    <row r="36856" spans="8:16" x14ac:dyDescent="0.5">
      <c r="H36856"/>
      <c r="P36856"/>
    </row>
    <row r="36857" spans="8:16" x14ac:dyDescent="0.5">
      <c r="H36857"/>
      <c r="P36857"/>
    </row>
    <row r="36858" spans="8:16" x14ac:dyDescent="0.5">
      <c r="H36858"/>
      <c r="P36858"/>
    </row>
    <row r="36859" spans="8:16" x14ac:dyDescent="0.5">
      <c r="H36859"/>
      <c r="P36859"/>
    </row>
    <row r="36860" spans="8:16" x14ac:dyDescent="0.5">
      <c r="H36860"/>
      <c r="P36860"/>
    </row>
    <row r="36861" spans="8:16" x14ac:dyDescent="0.5">
      <c r="H36861"/>
      <c r="P36861"/>
    </row>
    <row r="36862" spans="8:16" x14ac:dyDescent="0.5">
      <c r="H36862"/>
      <c r="P36862"/>
    </row>
    <row r="36863" spans="8:16" x14ac:dyDescent="0.5">
      <c r="H36863"/>
      <c r="P36863"/>
    </row>
    <row r="36864" spans="8:16" x14ac:dyDescent="0.5">
      <c r="H36864"/>
      <c r="P36864"/>
    </row>
    <row r="36865" spans="8:16" x14ac:dyDescent="0.5">
      <c r="H36865"/>
      <c r="P36865"/>
    </row>
    <row r="36866" spans="8:16" x14ac:dyDescent="0.5">
      <c r="H36866"/>
      <c r="P36866"/>
    </row>
    <row r="36867" spans="8:16" x14ac:dyDescent="0.5">
      <c r="H36867"/>
      <c r="P36867"/>
    </row>
    <row r="36868" spans="8:16" x14ac:dyDescent="0.5">
      <c r="H36868"/>
      <c r="P36868"/>
    </row>
    <row r="36869" spans="8:16" x14ac:dyDescent="0.5">
      <c r="H36869"/>
      <c r="P36869"/>
    </row>
    <row r="36870" spans="8:16" x14ac:dyDescent="0.5">
      <c r="H36870"/>
      <c r="P36870"/>
    </row>
    <row r="36871" spans="8:16" x14ac:dyDescent="0.5">
      <c r="H36871"/>
      <c r="P36871"/>
    </row>
    <row r="36872" spans="8:16" x14ac:dyDescent="0.5">
      <c r="H36872"/>
      <c r="P36872"/>
    </row>
    <row r="36873" spans="8:16" x14ac:dyDescent="0.5">
      <c r="H36873"/>
      <c r="P36873"/>
    </row>
    <row r="36874" spans="8:16" x14ac:dyDescent="0.5">
      <c r="H36874"/>
      <c r="P36874"/>
    </row>
    <row r="36875" spans="8:16" x14ac:dyDescent="0.5">
      <c r="H36875"/>
      <c r="P36875"/>
    </row>
    <row r="36876" spans="8:16" x14ac:dyDescent="0.5">
      <c r="H36876"/>
      <c r="P36876"/>
    </row>
    <row r="36877" spans="8:16" x14ac:dyDescent="0.5">
      <c r="H36877"/>
      <c r="P36877"/>
    </row>
    <row r="36878" spans="8:16" x14ac:dyDescent="0.5">
      <c r="H36878"/>
      <c r="P36878"/>
    </row>
    <row r="36879" spans="8:16" x14ac:dyDescent="0.5">
      <c r="H36879"/>
      <c r="P36879"/>
    </row>
    <row r="36880" spans="8:16" x14ac:dyDescent="0.5">
      <c r="H36880"/>
      <c r="P36880"/>
    </row>
    <row r="36881" spans="8:16" x14ac:dyDescent="0.5">
      <c r="H36881"/>
      <c r="P36881"/>
    </row>
    <row r="36882" spans="8:16" x14ac:dyDescent="0.5">
      <c r="H36882"/>
      <c r="P36882"/>
    </row>
    <row r="36883" spans="8:16" x14ac:dyDescent="0.5">
      <c r="H36883"/>
      <c r="P36883"/>
    </row>
    <row r="36884" spans="8:16" x14ac:dyDescent="0.5">
      <c r="H36884"/>
      <c r="P36884"/>
    </row>
    <row r="36885" spans="8:16" x14ac:dyDescent="0.5">
      <c r="H36885"/>
      <c r="P36885"/>
    </row>
    <row r="36886" spans="8:16" x14ac:dyDescent="0.5">
      <c r="H36886"/>
      <c r="P36886"/>
    </row>
    <row r="36887" spans="8:16" x14ac:dyDescent="0.5">
      <c r="H36887"/>
      <c r="P36887"/>
    </row>
    <row r="36888" spans="8:16" x14ac:dyDescent="0.5">
      <c r="H36888"/>
      <c r="P36888"/>
    </row>
    <row r="36889" spans="8:16" x14ac:dyDescent="0.5">
      <c r="H36889"/>
      <c r="P36889"/>
    </row>
    <row r="36890" spans="8:16" x14ac:dyDescent="0.5">
      <c r="H36890"/>
      <c r="P36890"/>
    </row>
    <row r="36891" spans="8:16" x14ac:dyDescent="0.5">
      <c r="H36891"/>
      <c r="P36891"/>
    </row>
    <row r="36892" spans="8:16" x14ac:dyDescent="0.5">
      <c r="H36892"/>
      <c r="P36892"/>
    </row>
    <row r="36893" spans="8:16" x14ac:dyDescent="0.5">
      <c r="H36893"/>
      <c r="P36893"/>
    </row>
    <row r="36894" spans="8:16" x14ac:dyDescent="0.5">
      <c r="H36894"/>
      <c r="P36894"/>
    </row>
    <row r="36895" spans="8:16" x14ac:dyDescent="0.5">
      <c r="H36895"/>
      <c r="P36895"/>
    </row>
    <row r="36896" spans="8:16" x14ac:dyDescent="0.5">
      <c r="H36896"/>
      <c r="P36896"/>
    </row>
    <row r="36897" spans="8:16" x14ac:dyDescent="0.5">
      <c r="H36897"/>
      <c r="P36897"/>
    </row>
    <row r="36898" spans="8:16" x14ac:dyDescent="0.5">
      <c r="H36898"/>
      <c r="P36898"/>
    </row>
    <row r="36899" spans="8:16" x14ac:dyDescent="0.5">
      <c r="H36899"/>
      <c r="P36899"/>
    </row>
    <row r="36900" spans="8:16" x14ac:dyDescent="0.5">
      <c r="H36900"/>
      <c r="P36900"/>
    </row>
    <row r="36901" spans="8:16" x14ac:dyDescent="0.5">
      <c r="H36901"/>
      <c r="P36901"/>
    </row>
    <row r="36902" spans="8:16" x14ac:dyDescent="0.5">
      <c r="H36902"/>
      <c r="P36902"/>
    </row>
    <row r="36903" spans="8:16" x14ac:dyDescent="0.5">
      <c r="H36903"/>
      <c r="P36903"/>
    </row>
    <row r="36904" spans="8:16" x14ac:dyDescent="0.5">
      <c r="H36904"/>
      <c r="P36904"/>
    </row>
    <row r="36905" spans="8:16" x14ac:dyDescent="0.5">
      <c r="H36905"/>
      <c r="P36905"/>
    </row>
    <row r="36906" spans="8:16" x14ac:dyDescent="0.5">
      <c r="H36906"/>
      <c r="P36906"/>
    </row>
    <row r="36907" spans="8:16" x14ac:dyDescent="0.5">
      <c r="H36907"/>
      <c r="P36907"/>
    </row>
    <row r="36908" spans="8:16" x14ac:dyDescent="0.5">
      <c r="H36908"/>
      <c r="P36908"/>
    </row>
    <row r="36909" spans="8:16" x14ac:dyDescent="0.5">
      <c r="H36909"/>
      <c r="P36909"/>
    </row>
    <row r="36910" spans="8:16" x14ac:dyDescent="0.5">
      <c r="H36910"/>
      <c r="P36910"/>
    </row>
    <row r="36911" spans="8:16" x14ac:dyDescent="0.5">
      <c r="H36911"/>
      <c r="P36911"/>
    </row>
    <row r="36912" spans="8:16" x14ac:dyDescent="0.5">
      <c r="H36912"/>
      <c r="P36912"/>
    </row>
    <row r="36913" spans="8:16" x14ac:dyDescent="0.5">
      <c r="H36913"/>
      <c r="P36913"/>
    </row>
    <row r="36914" spans="8:16" x14ac:dyDescent="0.5">
      <c r="H36914"/>
      <c r="P36914"/>
    </row>
    <row r="36915" spans="8:16" x14ac:dyDescent="0.5">
      <c r="H36915"/>
      <c r="P36915"/>
    </row>
    <row r="36916" spans="8:16" x14ac:dyDescent="0.5">
      <c r="H36916"/>
      <c r="P36916"/>
    </row>
    <row r="36917" spans="8:16" x14ac:dyDescent="0.5">
      <c r="H36917"/>
      <c r="P36917"/>
    </row>
    <row r="36918" spans="8:16" x14ac:dyDescent="0.5">
      <c r="H36918"/>
      <c r="P36918"/>
    </row>
    <row r="36919" spans="8:16" x14ac:dyDescent="0.5">
      <c r="H36919"/>
      <c r="P36919"/>
    </row>
    <row r="36920" spans="8:16" x14ac:dyDescent="0.5">
      <c r="H36920"/>
      <c r="P36920"/>
    </row>
    <row r="36921" spans="8:16" x14ac:dyDescent="0.5">
      <c r="H36921"/>
      <c r="P36921"/>
    </row>
    <row r="36922" spans="8:16" x14ac:dyDescent="0.5">
      <c r="H36922"/>
      <c r="P36922"/>
    </row>
    <row r="36923" spans="8:16" x14ac:dyDescent="0.5">
      <c r="H36923"/>
      <c r="P36923"/>
    </row>
    <row r="36924" spans="8:16" x14ac:dyDescent="0.5">
      <c r="H36924"/>
      <c r="P36924"/>
    </row>
    <row r="36925" spans="8:16" x14ac:dyDescent="0.5">
      <c r="H36925"/>
      <c r="P36925"/>
    </row>
    <row r="36926" spans="8:16" x14ac:dyDescent="0.5">
      <c r="H36926"/>
      <c r="P36926"/>
    </row>
    <row r="36927" spans="8:16" x14ac:dyDescent="0.5">
      <c r="H36927"/>
      <c r="P36927"/>
    </row>
    <row r="36928" spans="8:16" x14ac:dyDescent="0.5">
      <c r="H36928"/>
      <c r="P36928"/>
    </row>
    <row r="36929" spans="8:16" x14ac:dyDescent="0.5">
      <c r="H36929"/>
      <c r="P36929"/>
    </row>
    <row r="36930" spans="8:16" x14ac:dyDescent="0.5">
      <c r="H36930"/>
      <c r="P36930"/>
    </row>
    <row r="36931" spans="8:16" x14ac:dyDescent="0.5">
      <c r="H36931"/>
      <c r="P36931"/>
    </row>
    <row r="36932" spans="8:16" x14ac:dyDescent="0.5">
      <c r="H36932"/>
      <c r="P36932"/>
    </row>
    <row r="36933" spans="8:16" x14ac:dyDescent="0.5">
      <c r="H36933"/>
      <c r="P36933"/>
    </row>
    <row r="36934" spans="8:16" x14ac:dyDescent="0.5">
      <c r="H36934"/>
      <c r="P36934"/>
    </row>
    <row r="36935" spans="8:16" x14ac:dyDescent="0.5">
      <c r="H36935"/>
      <c r="P36935"/>
    </row>
    <row r="36936" spans="8:16" x14ac:dyDescent="0.5">
      <c r="H36936"/>
      <c r="P36936"/>
    </row>
    <row r="36937" spans="8:16" x14ac:dyDescent="0.5">
      <c r="H36937"/>
      <c r="P36937"/>
    </row>
    <row r="36938" spans="8:16" x14ac:dyDescent="0.5">
      <c r="H36938"/>
      <c r="P36938"/>
    </row>
    <row r="36939" spans="8:16" x14ac:dyDescent="0.5">
      <c r="H36939"/>
      <c r="P36939"/>
    </row>
    <row r="36940" spans="8:16" x14ac:dyDescent="0.5">
      <c r="H36940"/>
      <c r="P36940"/>
    </row>
    <row r="36941" spans="8:16" x14ac:dyDescent="0.5">
      <c r="H36941"/>
      <c r="P36941"/>
    </row>
    <row r="36942" spans="8:16" x14ac:dyDescent="0.5">
      <c r="H36942"/>
      <c r="P36942"/>
    </row>
    <row r="36943" spans="8:16" x14ac:dyDescent="0.5">
      <c r="H36943"/>
      <c r="P36943"/>
    </row>
    <row r="36944" spans="8:16" x14ac:dyDescent="0.5">
      <c r="H36944"/>
      <c r="P36944"/>
    </row>
    <row r="36945" spans="8:16" x14ac:dyDescent="0.5">
      <c r="H36945"/>
      <c r="P36945"/>
    </row>
    <row r="36946" spans="8:16" x14ac:dyDescent="0.5">
      <c r="H36946"/>
      <c r="P36946"/>
    </row>
    <row r="36947" spans="8:16" x14ac:dyDescent="0.5">
      <c r="H36947"/>
      <c r="P36947"/>
    </row>
    <row r="36948" spans="8:16" x14ac:dyDescent="0.5">
      <c r="H36948"/>
      <c r="P36948"/>
    </row>
    <row r="36949" spans="8:16" x14ac:dyDescent="0.5">
      <c r="H36949"/>
      <c r="P36949"/>
    </row>
    <row r="36950" spans="8:16" x14ac:dyDescent="0.5">
      <c r="H36950"/>
      <c r="P36950"/>
    </row>
    <row r="36951" spans="8:16" x14ac:dyDescent="0.5">
      <c r="H36951"/>
      <c r="P36951"/>
    </row>
    <row r="36952" spans="8:16" x14ac:dyDescent="0.5">
      <c r="H36952"/>
      <c r="P36952"/>
    </row>
    <row r="36953" spans="8:16" x14ac:dyDescent="0.5">
      <c r="H36953"/>
      <c r="P36953"/>
    </row>
    <row r="36954" spans="8:16" x14ac:dyDescent="0.5">
      <c r="H36954"/>
      <c r="P36954"/>
    </row>
    <row r="36955" spans="8:16" x14ac:dyDescent="0.5">
      <c r="H36955"/>
      <c r="P36955"/>
    </row>
    <row r="36956" spans="8:16" x14ac:dyDescent="0.5">
      <c r="H36956"/>
      <c r="P36956"/>
    </row>
    <row r="36957" spans="8:16" x14ac:dyDescent="0.5">
      <c r="H36957"/>
      <c r="P36957"/>
    </row>
    <row r="36958" spans="8:16" x14ac:dyDescent="0.5">
      <c r="H36958"/>
      <c r="P36958"/>
    </row>
    <row r="36959" spans="8:16" x14ac:dyDescent="0.5">
      <c r="H36959"/>
      <c r="P36959"/>
    </row>
    <row r="36960" spans="8:16" x14ac:dyDescent="0.5">
      <c r="H36960"/>
      <c r="P36960"/>
    </row>
    <row r="36961" spans="8:16" x14ac:dyDescent="0.5">
      <c r="H36961"/>
      <c r="P36961"/>
    </row>
    <row r="36962" spans="8:16" x14ac:dyDescent="0.5">
      <c r="H36962"/>
      <c r="P36962"/>
    </row>
    <row r="36963" spans="8:16" x14ac:dyDescent="0.5">
      <c r="H36963"/>
      <c r="P36963"/>
    </row>
    <row r="36964" spans="8:16" x14ac:dyDescent="0.5">
      <c r="H36964"/>
      <c r="P36964"/>
    </row>
    <row r="36965" spans="8:16" x14ac:dyDescent="0.5">
      <c r="H36965"/>
      <c r="P36965"/>
    </row>
    <row r="36966" spans="8:16" x14ac:dyDescent="0.5">
      <c r="H36966"/>
      <c r="P36966"/>
    </row>
    <row r="36967" spans="8:16" x14ac:dyDescent="0.5">
      <c r="H36967"/>
      <c r="P36967"/>
    </row>
    <row r="36968" spans="8:16" x14ac:dyDescent="0.5">
      <c r="H36968"/>
      <c r="P36968"/>
    </row>
    <row r="36969" spans="8:16" x14ac:dyDescent="0.5">
      <c r="H36969"/>
      <c r="P36969"/>
    </row>
    <row r="36970" spans="8:16" x14ac:dyDescent="0.5">
      <c r="H36970"/>
      <c r="P36970"/>
    </row>
    <row r="36971" spans="8:16" x14ac:dyDescent="0.5">
      <c r="H36971"/>
      <c r="P36971"/>
    </row>
    <row r="36972" spans="8:16" x14ac:dyDescent="0.5">
      <c r="H36972"/>
      <c r="P36972"/>
    </row>
    <row r="36973" spans="8:16" x14ac:dyDescent="0.5">
      <c r="H36973"/>
      <c r="P36973"/>
    </row>
    <row r="36974" spans="8:16" x14ac:dyDescent="0.5">
      <c r="H36974"/>
      <c r="P36974"/>
    </row>
    <row r="36975" spans="8:16" x14ac:dyDescent="0.5">
      <c r="H36975"/>
      <c r="P36975"/>
    </row>
    <row r="36976" spans="8:16" x14ac:dyDescent="0.5">
      <c r="H36976"/>
      <c r="P36976"/>
    </row>
    <row r="36977" spans="8:16" x14ac:dyDescent="0.5">
      <c r="H36977"/>
      <c r="P36977"/>
    </row>
    <row r="36978" spans="8:16" x14ac:dyDescent="0.5">
      <c r="H36978"/>
      <c r="P36978"/>
    </row>
    <row r="36979" spans="8:16" x14ac:dyDescent="0.5">
      <c r="H36979"/>
      <c r="P36979"/>
    </row>
    <row r="36980" spans="8:16" x14ac:dyDescent="0.5">
      <c r="H36980"/>
      <c r="P36980"/>
    </row>
    <row r="36981" spans="8:16" x14ac:dyDescent="0.5">
      <c r="H36981"/>
      <c r="P36981"/>
    </row>
    <row r="36982" spans="8:16" x14ac:dyDescent="0.5">
      <c r="H36982"/>
      <c r="P36982"/>
    </row>
    <row r="36983" spans="8:16" x14ac:dyDescent="0.5">
      <c r="H36983"/>
      <c r="P36983"/>
    </row>
    <row r="36984" spans="8:16" x14ac:dyDescent="0.5">
      <c r="H36984"/>
      <c r="P36984"/>
    </row>
    <row r="36985" spans="8:16" x14ac:dyDescent="0.5">
      <c r="H36985"/>
      <c r="P36985"/>
    </row>
    <row r="36986" spans="8:16" x14ac:dyDescent="0.5">
      <c r="H36986"/>
      <c r="P36986"/>
    </row>
    <row r="36987" spans="8:16" x14ac:dyDescent="0.5">
      <c r="H36987"/>
      <c r="P36987"/>
    </row>
    <row r="36988" spans="8:16" x14ac:dyDescent="0.5">
      <c r="H36988"/>
      <c r="P36988"/>
    </row>
    <row r="36989" spans="8:16" x14ac:dyDescent="0.5">
      <c r="H36989"/>
      <c r="P36989"/>
    </row>
    <row r="36990" spans="8:16" x14ac:dyDescent="0.5">
      <c r="H36990"/>
      <c r="P36990"/>
    </row>
    <row r="36991" spans="8:16" x14ac:dyDescent="0.5">
      <c r="H36991"/>
      <c r="P36991"/>
    </row>
    <row r="36992" spans="8:16" x14ac:dyDescent="0.5">
      <c r="H36992"/>
      <c r="P36992"/>
    </row>
    <row r="36993" spans="8:16" x14ac:dyDescent="0.5">
      <c r="H36993"/>
      <c r="P36993"/>
    </row>
    <row r="36994" spans="8:16" x14ac:dyDescent="0.5">
      <c r="H36994"/>
      <c r="P36994"/>
    </row>
    <row r="36995" spans="8:16" x14ac:dyDescent="0.5">
      <c r="H36995"/>
      <c r="P36995"/>
    </row>
    <row r="36996" spans="8:16" x14ac:dyDescent="0.5">
      <c r="H36996"/>
      <c r="P36996"/>
    </row>
    <row r="36997" spans="8:16" x14ac:dyDescent="0.5">
      <c r="H36997"/>
      <c r="P36997"/>
    </row>
    <row r="36998" spans="8:16" x14ac:dyDescent="0.5">
      <c r="H36998"/>
      <c r="P36998"/>
    </row>
    <row r="36999" spans="8:16" x14ac:dyDescent="0.5">
      <c r="H36999"/>
      <c r="P36999"/>
    </row>
    <row r="37000" spans="8:16" x14ac:dyDescent="0.5">
      <c r="H37000"/>
      <c r="P37000"/>
    </row>
    <row r="37001" spans="8:16" x14ac:dyDescent="0.5">
      <c r="H37001"/>
      <c r="P37001"/>
    </row>
    <row r="37002" spans="8:16" x14ac:dyDescent="0.5">
      <c r="H37002"/>
      <c r="P37002"/>
    </row>
    <row r="37003" spans="8:16" x14ac:dyDescent="0.5">
      <c r="H37003"/>
      <c r="P37003"/>
    </row>
    <row r="37004" spans="8:16" x14ac:dyDescent="0.5">
      <c r="H37004"/>
      <c r="P37004"/>
    </row>
    <row r="37005" spans="8:16" x14ac:dyDescent="0.5">
      <c r="H37005"/>
      <c r="P37005"/>
    </row>
    <row r="37006" spans="8:16" x14ac:dyDescent="0.5">
      <c r="H37006"/>
      <c r="P37006"/>
    </row>
    <row r="37007" spans="8:16" x14ac:dyDescent="0.5">
      <c r="H37007"/>
      <c r="P37007"/>
    </row>
    <row r="37008" spans="8:16" x14ac:dyDescent="0.5">
      <c r="H37008"/>
      <c r="P37008"/>
    </row>
    <row r="37009" spans="8:16" x14ac:dyDescent="0.5">
      <c r="H37009"/>
      <c r="P37009"/>
    </row>
    <row r="37010" spans="8:16" x14ac:dyDescent="0.5">
      <c r="H37010"/>
      <c r="P37010"/>
    </row>
    <row r="37011" spans="8:16" x14ac:dyDescent="0.5">
      <c r="H37011"/>
      <c r="P37011"/>
    </row>
    <row r="37012" spans="8:16" x14ac:dyDescent="0.5">
      <c r="H37012"/>
      <c r="P37012"/>
    </row>
    <row r="37013" spans="8:16" x14ac:dyDescent="0.5">
      <c r="H37013"/>
      <c r="P37013"/>
    </row>
    <row r="37014" spans="8:16" x14ac:dyDescent="0.5">
      <c r="H37014"/>
      <c r="P37014"/>
    </row>
    <row r="37015" spans="8:16" x14ac:dyDescent="0.5">
      <c r="H37015"/>
      <c r="P37015"/>
    </row>
    <row r="37016" spans="8:16" x14ac:dyDescent="0.5">
      <c r="H37016"/>
      <c r="P37016"/>
    </row>
    <row r="37017" spans="8:16" x14ac:dyDescent="0.5">
      <c r="H37017"/>
      <c r="P37017"/>
    </row>
    <row r="37018" spans="8:16" x14ac:dyDescent="0.5">
      <c r="H37018"/>
      <c r="P37018"/>
    </row>
    <row r="37019" spans="8:16" x14ac:dyDescent="0.5">
      <c r="H37019"/>
      <c r="P37019"/>
    </row>
    <row r="37020" spans="8:16" x14ac:dyDescent="0.5">
      <c r="H37020"/>
      <c r="P37020"/>
    </row>
    <row r="37021" spans="8:16" x14ac:dyDescent="0.5">
      <c r="H37021"/>
      <c r="P37021"/>
    </row>
    <row r="37022" spans="8:16" x14ac:dyDescent="0.5">
      <c r="H37022"/>
      <c r="P37022"/>
    </row>
    <row r="37023" spans="8:16" x14ac:dyDescent="0.5">
      <c r="H37023"/>
      <c r="P37023"/>
    </row>
    <row r="37024" spans="8:16" x14ac:dyDescent="0.5">
      <c r="H37024"/>
      <c r="P37024"/>
    </row>
    <row r="37025" spans="8:16" x14ac:dyDescent="0.5">
      <c r="H37025"/>
      <c r="P37025"/>
    </row>
    <row r="37026" spans="8:16" x14ac:dyDescent="0.5">
      <c r="H37026"/>
      <c r="P37026"/>
    </row>
    <row r="37027" spans="8:16" x14ac:dyDescent="0.5">
      <c r="H37027"/>
      <c r="P37027"/>
    </row>
    <row r="37028" spans="8:16" x14ac:dyDescent="0.5">
      <c r="H37028"/>
      <c r="P37028"/>
    </row>
    <row r="37029" spans="8:16" x14ac:dyDescent="0.5">
      <c r="H37029"/>
      <c r="P37029"/>
    </row>
    <row r="37030" spans="8:16" x14ac:dyDescent="0.5">
      <c r="H37030"/>
      <c r="P37030"/>
    </row>
    <row r="37031" spans="8:16" x14ac:dyDescent="0.5">
      <c r="H37031"/>
      <c r="P37031"/>
    </row>
    <row r="37032" spans="8:16" x14ac:dyDescent="0.5">
      <c r="H37032"/>
      <c r="P37032"/>
    </row>
    <row r="37033" spans="8:16" x14ac:dyDescent="0.5">
      <c r="H37033"/>
      <c r="P37033"/>
    </row>
    <row r="37034" spans="8:16" x14ac:dyDescent="0.5">
      <c r="H37034"/>
      <c r="P37034"/>
    </row>
    <row r="37035" spans="8:16" x14ac:dyDescent="0.5">
      <c r="H37035"/>
      <c r="P37035"/>
    </row>
    <row r="37036" spans="8:16" x14ac:dyDescent="0.5">
      <c r="H37036"/>
      <c r="P37036"/>
    </row>
    <row r="37037" spans="8:16" x14ac:dyDescent="0.5">
      <c r="H37037"/>
      <c r="P37037"/>
    </row>
    <row r="37038" spans="8:16" x14ac:dyDescent="0.5">
      <c r="H37038"/>
      <c r="P37038"/>
    </row>
    <row r="37039" spans="8:16" x14ac:dyDescent="0.5">
      <c r="H37039"/>
      <c r="P37039"/>
    </row>
    <row r="37040" spans="8:16" x14ac:dyDescent="0.5">
      <c r="H37040"/>
      <c r="P37040"/>
    </row>
    <row r="37041" spans="8:16" x14ac:dyDescent="0.5">
      <c r="H37041"/>
      <c r="P37041"/>
    </row>
    <row r="37042" spans="8:16" x14ac:dyDescent="0.5">
      <c r="H37042"/>
      <c r="P37042"/>
    </row>
    <row r="37043" spans="8:16" x14ac:dyDescent="0.5">
      <c r="H37043"/>
      <c r="P37043"/>
    </row>
    <row r="37044" spans="8:16" x14ac:dyDescent="0.5">
      <c r="H37044"/>
      <c r="P37044"/>
    </row>
    <row r="37045" spans="8:16" x14ac:dyDescent="0.5">
      <c r="H37045"/>
      <c r="P37045"/>
    </row>
    <row r="37046" spans="8:16" x14ac:dyDescent="0.5">
      <c r="H37046"/>
      <c r="P37046"/>
    </row>
    <row r="37047" spans="8:16" x14ac:dyDescent="0.5">
      <c r="H37047"/>
      <c r="P37047"/>
    </row>
    <row r="37048" spans="8:16" x14ac:dyDescent="0.5">
      <c r="H37048"/>
      <c r="P37048"/>
    </row>
    <row r="37049" spans="8:16" x14ac:dyDescent="0.5">
      <c r="H37049"/>
      <c r="P37049"/>
    </row>
    <row r="37050" spans="8:16" x14ac:dyDescent="0.5">
      <c r="H37050"/>
      <c r="P37050"/>
    </row>
    <row r="37051" spans="8:16" x14ac:dyDescent="0.5">
      <c r="H37051"/>
      <c r="P37051"/>
    </row>
    <row r="37052" spans="8:16" x14ac:dyDescent="0.5">
      <c r="H37052"/>
      <c r="P37052"/>
    </row>
    <row r="37053" spans="8:16" x14ac:dyDescent="0.5">
      <c r="H37053"/>
      <c r="P37053"/>
    </row>
    <row r="37054" spans="8:16" x14ac:dyDescent="0.5">
      <c r="H37054"/>
      <c r="P37054"/>
    </row>
    <row r="37055" spans="8:16" x14ac:dyDescent="0.5">
      <c r="H37055"/>
      <c r="P37055"/>
    </row>
    <row r="37056" spans="8:16" x14ac:dyDescent="0.5">
      <c r="H37056"/>
      <c r="P37056"/>
    </row>
    <row r="37057" spans="8:16" x14ac:dyDescent="0.5">
      <c r="H37057"/>
      <c r="P37057"/>
    </row>
    <row r="37058" spans="8:16" x14ac:dyDescent="0.5">
      <c r="H37058"/>
      <c r="P37058"/>
    </row>
    <row r="37059" spans="8:16" x14ac:dyDescent="0.5">
      <c r="H37059"/>
      <c r="P37059"/>
    </row>
    <row r="37060" spans="8:16" x14ac:dyDescent="0.5">
      <c r="H37060"/>
      <c r="P37060"/>
    </row>
    <row r="37061" spans="8:16" x14ac:dyDescent="0.5">
      <c r="H37061"/>
      <c r="P37061"/>
    </row>
    <row r="37062" spans="8:16" x14ac:dyDescent="0.5">
      <c r="H37062"/>
      <c r="P37062"/>
    </row>
    <row r="37063" spans="8:16" x14ac:dyDescent="0.5">
      <c r="H37063"/>
      <c r="P37063"/>
    </row>
    <row r="37064" spans="8:16" x14ac:dyDescent="0.5">
      <c r="H37064"/>
      <c r="P37064"/>
    </row>
    <row r="37065" spans="8:16" x14ac:dyDescent="0.5">
      <c r="H37065"/>
      <c r="P37065"/>
    </row>
    <row r="37066" spans="8:16" x14ac:dyDescent="0.5">
      <c r="H37066"/>
      <c r="P37066"/>
    </row>
    <row r="37067" spans="8:16" x14ac:dyDescent="0.5">
      <c r="H37067"/>
      <c r="P37067"/>
    </row>
    <row r="37068" spans="8:16" x14ac:dyDescent="0.5">
      <c r="H37068"/>
      <c r="P37068"/>
    </row>
    <row r="37069" spans="8:16" x14ac:dyDescent="0.5">
      <c r="H37069"/>
      <c r="P37069"/>
    </row>
    <row r="37070" spans="8:16" x14ac:dyDescent="0.5">
      <c r="H37070"/>
      <c r="P37070"/>
    </row>
    <row r="37071" spans="8:16" x14ac:dyDescent="0.5">
      <c r="H37071"/>
      <c r="P37071"/>
    </row>
    <row r="37072" spans="8:16" x14ac:dyDescent="0.5">
      <c r="H37072"/>
      <c r="P37072"/>
    </row>
    <row r="37073" spans="8:16" x14ac:dyDescent="0.5">
      <c r="H37073"/>
      <c r="P37073"/>
    </row>
    <row r="37074" spans="8:16" x14ac:dyDescent="0.5">
      <c r="H37074"/>
      <c r="P37074"/>
    </row>
    <row r="37075" spans="8:16" x14ac:dyDescent="0.5">
      <c r="H37075"/>
      <c r="P37075"/>
    </row>
    <row r="37076" spans="8:16" x14ac:dyDescent="0.5">
      <c r="H37076"/>
      <c r="P37076"/>
    </row>
    <row r="37077" spans="8:16" x14ac:dyDescent="0.5">
      <c r="H37077"/>
      <c r="P37077"/>
    </row>
    <row r="37078" spans="8:16" x14ac:dyDescent="0.5">
      <c r="H37078"/>
      <c r="P37078"/>
    </row>
    <row r="37079" spans="8:16" x14ac:dyDescent="0.5">
      <c r="H37079"/>
      <c r="P37079"/>
    </row>
    <row r="37080" spans="8:16" x14ac:dyDescent="0.5">
      <c r="H37080"/>
      <c r="P37080"/>
    </row>
    <row r="37081" spans="8:16" x14ac:dyDescent="0.5">
      <c r="H37081"/>
      <c r="P37081"/>
    </row>
    <row r="37082" spans="8:16" x14ac:dyDescent="0.5">
      <c r="H37082"/>
      <c r="P37082"/>
    </row>
    <row r="37083" spans="8:16" x14ac:dyDescent="0.5">
      <c r="H37083"/>
      <c r="P37083"/>
    </row>
    <row r="37084" spans="8:16" x14ac:dyDescent="0.5">
      <c r="H37084"/>
      <c r="P37084"/>
    </row>
    <row r="37085" spans="8:16" x14ac:dyDescent="0.5">
      <c r="H37085"/>
      <c r="P37085"/>
    </row>
    <row r="37086" spans="8:16" x14ac:dyDescent="0.5">
      <c r="H37086"/>
      <c r="P37086"/>
    </row>
    <row r="37087" spans="8:16" x14ac:dyDescent="0.5">
      <c r="H37087"/>
      <c r="P37087"/>
    </row>
    <row r="37088" spans="8:16" x14ac:dyDescent="0.5">
      <c r="H37088"/>
      <c r="P37088"/>
    </row>
    <row r="37089" spans="8:16" x14ac:dyDescent="0.5">
      <c r="H37089"/>
      <c r="P37089"/>
    </row>
    <row r="37090" spans="8:16" x14ac:dyDescent="0.5">
      <c r="H37090"/>
      <c r="P37090"/>
    </row>
    <row r="37091" spans="8:16" x14ac:dyDescent="0.5">
      <c r="H37091"/>
      <c r="P37091"/>
    </row>
    <row r="37092" spans="8:16" x14ac:dyDescent="0.5">
      <c r="H37092"/>
      <c r="P37092"/>
    </row>
    <row r="37093" spans="8:16" x14ac:dyDescent="0.5">
      <c r="H37093"/>
      <c r="P37093"/>
    </row>
    <row r="37094" spans="8:16" x14ac:dyDescent="0.5">
      <c r="H37094"/>
      <c r="P37094"/>
    </row>
    <row r="37095" spans="8:16" x14ac:dyDescent="0.5">
      <c r="H37095"/>
      <c r="P37095"/>
    </row>
    <row r="37096" spans="8:16" x14ac:dyDescent="0.5">
      <c r="H37096"/>
      <c r="P37096"/>
    </row>
    <row r="37097" spans="8:16" x14ac:dyDescent="0.5">
      <c r="H37097"/>
      <c r="P37097"/>
    </row>
    <row r="37098" spans="8:16" x14ac:dyDescent="0.5">
      <c r="H37098"/>
      <c r="P37098"/>
    </row>
    <row r="37099" spans="8:16" x14ac:dyDescent="0.5">
      <c r="H37099"/>
      <c r="P37099"/>
    </row>
    <row r="37100" spans="8:16" x14ac:dyDescent="0.5">
      <c r="H37100"/>
      <c r="P37100"/>
    </row>
    <row r="37101" spans="8:16" x14ac:dyDescent="0.5">
      <c r="H37101"/>
      <c r="P37101"/>
    </row>
    <row r="37102" spans="8:16" x14ac:dyDescent="0.5">
      <c r="H37102"/>
      <c r="P37102"/>
    </row>
    <row r="37103" spans="8:16" x14ac:dyDescent="0.5">
      <c r="H37103"/>
      <c r="P37103"/>
    </row>
    <row r="37104" spans="8:16" x14ac:dyDescent="0.5">
      <c r="H37104"/>
      <c r="P37104"/>
    </row>
    <row r="37105" spans="8:16" x14ac:dyDescent="0.5">
      <c r="H37105"/>
      <c r="P37105"/>
    </row>
    <row r="37106" spans="8:16" x14ac:dyDescent="0.5">
      <c r="H37106"/>
      <c r="P37106"/>
    </row>
    <row r="37107" spans="8:16" x14ac:dyDescent="0.5">
      <c r="H37107"/>
      <c r="P37107"/>
    </row>
    <row r="37108" spans="8:16" x14ac:dyDescent="0.5">
      <c r="H37108"/>
      <c r="P37108"/>
    </row>
    <row r="37109" spans="8:16" x14ac:dyDescent="0.5">
      <c r="H37109"/>
      <c r="P37109"/>
    </row>
    <row r="37110" spans="8:16" x14ac:dyDescent="0.5">
      <c r="H37110"/>
      <c r="P37110"/>
    </row>
    <row r="37111" spans="8:16" x14ac:dyDescent="0.5">
      <c r="H37111"/>
      <c r="P37111"/>
    </row>
    <row r="37112" spans="8:16" x14ac:dyDescent="0.5">
      <c r="H37112"/>
      <c r="P37112"/>
    </row>
    <row r="37113" spans="8:16" x14ac:dyDescent="0.5">
      <c r="H37113"/>
      <c r="P37113"/>
    </row>
    <row r="37114" spans="8:16" x14ac:dyDescent="0.5">
      <c r="H37114"/>
      <c r="P37114"/>
    </row>
    <row r="37115" spans="8:16" x14ac:dyDescent="0.5">
      <c r="H37115"/>
      <c r="P37115"/>
    </row>
    <row r="37116" spans="8:16" x14ac:dyDescent="0.5">
      <c r="H37116"/>
      <c r="P37116"/>
    </row>
    <row r="37117" spans="8:16" x14ac:dyDescent="0.5">
      <c r="H37117"/>
      <c r="P37117"/>
    </row>
    <row r="37118" spans="8:16" x14ac:dyDescent="0.5">
      <c r="H37118"/>
      <c r="P37118"/>
    </row>
    <row r="37119" spans="8:16" x14ac:dyDescent="0.5">
      <c r="H37119"/>
      <c r="P37119"/>
    </row>
    <row r="37120" spans="8:16" x14ac:dyDescent="0.5">
      <c r="H37120"/>
      <c r="P37120"/>
    </row>
    <row r="37121" spans="8:16" x14ac:dyDescent="0.5">
      <c r="H37121"/>
      <c r="P37121"/>
    </row>
    <row r="37122" spans="8:16" x14ac:dyDescent="0.5">
      <c r="H37122"/>
      <c r="P37122"/>
    </row>
    <row r="37123" spans="8:16" x14ac:dyDescent="0.5">
      <c r="H37123"/>
      <c r="P37123"/>
    </row>
    <row r="37124" spans="8:16" x14ac:dyDescent="0.5">
      <c r="H37124"/>
      <c r="P37124"/>
    </row>
    <row r="37125" spans="8:16" x14ac:dyDescent="0.5">
      <c r="H37125"/>
      <c r="P37125"/>
    </row>
    <row r="37126" spans="8:16" x14ac:dyDescent="0.5">
      <c r="H37126"/>
      <c r="P37126"/>
    </row>
    <row r="37127" spans="8:16" x14ac:dyDescent="0.5">
      <c r="H37127"/>
      <c r="P37127"/>
    </row>
    <row r="37128" spans="8:16" x14ac:dyDescent="0.5">
      <c r="H37128"/>
      <c r="P37128"/>
    </row>
    <row r="37129" spans="8:16" x14ac:dyDescent="0.5">
      <c r="H37129"/>
      <c r="P37129"/>
    </row>
    <row r="37130" spans="8:16" x14ac:dyDescent="0.5">
      <c r="H37130"/>
      <c r="P37130"/>
    </row>
    <row r="37131" spans="8:16" x14ac:dyDescent="0.5">
      <c r="H37131"/>
      <c r="P37131"/>
    </row>
    <row r="37132" spans="8:16" x14ac:dyDescent="0.5">
      <c r="H37132"/>
      <c r="P37132"/>
    </row>
    <row r="37133" spans="8:16" x14ac:dyDescent="0.5">
      <c r="H37133"/>
      <c r="P37133"/>
    </row>
    <row r="37134" spans="8:16" x14ac:dyDescent="0.5">
      <c r="H37134"/>
      <c r="P37134"/>
    </row>
    <row r="37135" spans="8:16" x14ac:dyDescent="0.5">
      <c r="H37135"/>
      <c r="P37135"/>
    </row>
    <row r="37136" spans="8:16" x14ac:dyDescent="0.5">
      <c r="H37136"/>
      <c r="P37136"/>
    </row>
    <row r="37137" spans="8:16" x14ac:dyDescent="0.5">
      <c r="H37137"/>
      <c r="P37137"/>
    </row>
    <row r="37138" spans="8:16" x14ac:dyDescent="0.5">
      <c r="H37138"/>
      <c r="P37138"/>
    </row>
    <row r="37139" spans="8:16" x14ac:dyDescent="0.5">
      <c r="H37139"/>
      <c r="P37139"/>
    </row>
    <row r="37140" spans="8:16" x14ac:dyDescent="0.5">
      <c r="H37140"/>
      <c r="P37140"/>
    </row>
    <row r="37141" spans="8:16" x14ac:dyDescent="0.5">
      <c r="H37141"/>
      <c r="P37141"/>
    </row>
    <row r="37142" spans="8:16" x14ac:dyDescent="0.5">
      <c r="H37142"/>
      <c r="P37142"/>
    </row>
    <row r="37143" spans="8:16" x14ac:dyDescent="0.5">
      <c r="H37143"/>
      <c r="P37143"/>
    </row>
    <row r="37144" spans="8:16" x14ac:dyDescent="0.5">
      <c r="H37144"/>
      <c r="P37144"/>
    </row>
    <row r="37145" spans="8:16" x14ac:dyDescent="0.5">
      <c r="H37145"/>
      <c r="P37145"/>
    </row>
    <row r="37146" spans="8:16" x14ac:dyDescent="0.5">
      <c r="H37146"/>
      <c r="P37146"/>
    </row>
    <row r="37147" spans="8:16" x14ac:dyDescent="0.5">
      <c r="H37147"/>
      <c r="P37147"/>
    </row>
    <row r="37148" spans="8:16" x14ac:dyDescent="0.5">
      <c r="H37148"/>
      <c r="P37148"/>
    </row>
    <row r="37149" spans="8:16" x14ac:dyDescent="0.5">
      <c r="H37149"/>
      <c r="P37149"/>
    </row>
    <row r="37150" spans="8:16" x14ac:dyDescent="0.5">
      <c r="H37150"/>
      <c r="P37150"/>
    </row>
    <row r="37151" spans="8:16" x14ac:dyDescent="0.5">
      <c r="H37151"/>
      <c r="P37151"/>
    </row>
    <row r="37152" spans="8:16" x14ac:dyDescent="0.5">
      <c r="H37152"/>
      <c r="P37152"/>
    </row>
    <row r="37153" spans="8:16" x14ac:dyDescent="0.5">
      <c r="H37153"/>
      <c r="P37153"/>
    </row>
    <row r="37154" spans="8:16" x14ac:dyDescent="0.5">
      <c r="H37154"/>
      <c r="P37154"/>
    </row>
    <row r="37155" spans="8:16" x14ac:dyDescent="0.5">
      <c r="H37155"/>
      <c r="P37155"/>
    </row>
    <row r="37156" spans="8:16" x14ac:dyDescent="0.5">
      <c r="H37156"/>
      <c r="P37156"/>
    </row>
    <row r="37157" spans="8:16" x14ac:dyDescent="0.5">
      <c r="H37157"/>
      <c r="P37157"/>
    </row>
    <row r="37158" spans="8:16" x14ac:dyDescent="0.5">
      <c r="H37158"/>
      <c r="P37158"/>
    </row>
    <row r="37159" spans="8:16" x14ac:dyDescent="0.5">
      <c r="H37159"/>
      <c r="P37159"/>
    </row>
    <row r="37160" spans="8:16" x14ac:dyDescent="0.5">
      <c r="H37160"/>
      <c r="P37160"/>
    </row>
    <row r="37161" spans="8:16" x14ac:dyDescent="0.5">
      <c r="H37161"/>
      <c r="P37161"/>
    </row>
    <row r="37162" spans="8:16" x14ac:dyDescent="0.5">
      <c r="H37162"/>
      <c r="P37162"/>
    </row>
    <row r="37163" spans="8:16" x14ac:dyDescent="0.5">
      <c r="H37163"/>
      <c r="P37163"/>
    </row>
    <row r="37164" spans="8:16" x14ac:dyDescent="0.5">
      <c r="H37164"/>
      <c r="P37164"/>
    </row>
    <row r="37165" spans="8:16" x14ac:dyDescent="0.5">
      <c r="H37165"/>
      <c r="P37165"/>
    </row>
    <row r="37166" spans="8:16" x14ac:dyDescent="0.5">
      <c r="H37166"/>
      <c r="P37166"/>
    </row>
    <row r="37167" spans="8:16" x14ac:dyDescent="0.5">
      <c r="H37167"/>
      <c r="P37167"/>
    </row>
    <row r="37168" spans="8:16" x14ac:dyDescent="0.5">
      <c r="H37168"/>
      <c r="P37168"/>
    </row>
    <row r="37169" spans="8:16" x14ac:dyDescent="0.5">
      <c r="H37169"/>
      <c r="P37169"/>
    </row>
    <row r="37170" spans="8:16" x14ac:dyDescent="0.5">
      <c r="H37170"/>
      <c r="P37170"/>
    </row>
    <row r="37171" spans="8:16" x14ac:dyDescent="0.5">
      <c r="H37171"/>
      <c r="P37171"/>
    </row>
    <row r="37172" spans="8:16" x14ac:dyDescent="0.5">
      <c r="H37172"/>
      <c r="P37172"/>
    </row>
    <row r="37173" spans="8:16" x14ac:dyDescent="0.5">
      <c r="H37173"/>
      <c r="P37173"/>
    </row>
    <row r="37174" spans="8:16" x14ac:dyDescent="0.5">
      <c r="H37174"/>
      <c r="P37174"/>
    </row>
    <row r="37175" spans="8:16" x14ac:dyDescent="0.5">
      <c r="H37175"/>
      <c r="P37175"/>
    </row>
    <row r="37176" spans="8:16" x14ac:dyDescent="0.5">
      <c r="H37176"/>
      <c r="P37176"/>
    </row>
    <row r="37177" spans="8:16" x14ac:dyDescent="0.5">
      <c r="H37177"/>
      <c r="P37177"/>
    </row>
    <row r="37178" spans="8:16" x14ac:dyDescent="0.5">
      <c r="H37178"/>
      <c r="P37178"/>
    </row>
    <row r="37179" spans="8:16" x14ac:dyDescent="0.5">
      <c r="H37179"/>
      <c r="P37179"/>
    </row>
    <row r="37180" spans="8:16" x14ac:dyDescent="0.5">
      <c r="H37180"/>
      <c r="P37180"/>
    </row>
    <row r="37181" spans="8:16" x14ac:dyDescent="0.5">
      <c r="H37181"/>
      <c r="P37181"/>
    </row>
    <row r="37182" spans="8:16" x14ac:dyDescent="0.5">
      <c r="H37182"/>
      <c r="P37182"/>
    </row>
    <row r="37183" spans="8:16" x14ac:dyDescent="0.5">
      <c r="H37183"/>
      <c r="P37183"/>
    </row>
    <row r="37184" spans="8:16" x14ac:dyDescent="0.5">
      <c r="H37184"/>
      <c r="P37184"/>
    </row>
    <row r="37185" spans="8:16" x14ac:dyDescent="0.5">
      <c r="H37185"/>
      <c r="P37185"/>
    </row>
    <row r="37186" spans="8:16" x14ac:dyDescent="0.5">
      <c r="H37186"/>
      <c r="P37186"/>
    </row>
    <row r="37187" spans="8:16" x14ac:dyDescent="0.5">
      <c r="H37187"/>
      <c r="P37187"/>
    </row>
    <row r="37188" spans="8:16" x14ac:dyDescent="0.5">
      <c r="H37188"/>
      <c r="P37188"/>
    </row>
    <row r="37189" spans="8:16" x14ac:dyDescent="0.5">
      <c r="H37189"/>
      <c r="P37189"/>
    </row>
    <row r="37190" spans="8:16" x14ac:dyDescent="0.5">
      <c r="H37190"/>
      <c r="P37190"/>
    </row>
    <row r="37191" spans="8:16" x14ac:dyDescent="0.5">
      <c r="H37191"/>
      <c r="P37191"/>
    </row>
    <row r="37192" spans="8:16" x14ac:dyDescent="0.5">
      <c r="H37192"/>
      <c r="P37192"/>
    </row>
    <row r="37193" spans="8:16" x14ac:dyDescent="0.5">
      <c r="H37193"/>
      <c r="P37193"/>
    </row>
    <row r="37194" spans="8:16" x14ac:dyDescent="0.5">
      <c r="H37194"/>
      <c r="P37194"/>
    </row>
    <row r="37195" spans="8:16" x14ac:dyDescent="0.5">
      <c r="H37195"/>
      <c r="P37195"/>
    </row>
    <row r="37196" spans="8:16" x14ac:dyDescent="0.5">
      <c r="H37196"/>
      <c r="P37196"/>
    </row>
    <row r="37197" spans="8:16" x14ac:dyDescent="0.5">
      <c r="H37197"/>
      <c r="P37197"/>
    </row>
    <row r="37198" spans="8:16" x14ac:dyDescent="0.5">
      <c r="H37198"/>
      <c r="P37198"/>
    </row>
    <row r="37199" spans="8:16" x14ac:dyDescent="0.5">
      <c r="H37199"/>
      <c r="P37199"/>
    </row>
    <row r="37200" spans="8:16" x14ac:dyDescent="0.5">
      <c r="H37200"/>
      <c r="P37200"/>
    </row>
    <row r="37201" spans="8:16" x14ac:dyDescent="0.5">
      <c r="H37201"/>
      <c r="P37201"/>
    </row>
    <row r="37202" spans="8:16" x14ac:dyDescent="0.5">
      <c r="H37202"/>
      <c r="P37202"/>
    </row>
    <row r="37203" spans="8:16" x14ac:dyDescent="0.5">
      <c r="H37203"/>
      <c r="P37203"/>
    </row>
    <row r="37204" spans="8:16" x14ac:dyDescent="0.5">
      <c r="H37204"/>
      <c r="P37204"/>
    </row>
    <row r="37205" spans="8:16" x14ac:dyDescent="0.5">
      <c r="H37205"/>
      <c r="P37205"/>
    </row>
    <row r="37206" spans="8:16" x14ac:dyDescent="0.5">
      <c r="H37206"/>
      <c r="P37206"/>
    </row>
    <row r="37207" spans="8:16" x14ac:dyDescent="0.5">
      <c r="H37207"/>
      <c r="P37207"/>
    </row>
    <row r="37208" spans="8:16" x14ac:dyDescent="0.5">
      <c r="H37208"/>
      <c r="P37208"/>
    </row>
    <row r="37209" spans="8:16" x14ac:dyDescent="0.5">
      <c r="H37209"/>
      <c r="P37209"/>
    </row>
    <row r="37210" spans="8:16" x14ac:dyDescent="0.5">
      <c r="H37210"/>
      <c r="P37210"/>
    </row>
    <row r="37211" spans="8:16" x14ac:dyDescent="0.5">
      <c r="H37211"/>
      <c r="P37211"/>
    </row>
    <row r="37212" spans="8:16" x14ac:dyDescent="0.5">
      <c r="H37212"/>
      <c r="P37212"/>
    </row>
    <row r="37213" spans="8:16" x14ac:dyDescent="0.5">
      <c r="H37213"/>
      <c r="P37213"/>
    </row>
    <row r="37214" spans="8:16" x14ac:dyDescent="0.5">
      <c r="H37214"/>
      <c r="P37214"/>
    </row>
    <row r="37215" spans="8:16" x14ac:dyDescent="0.5">
      <c r="H37215"/>
      <c r="P37215"/>
    </row>
    <row r="37216" spans="8:16" x14ac:dyDescent="0.5">
      <c r="H37216"/>
      <c r="P37216"/>
    </row>
    <row r="37217" spans="8:16" x14ac:dyDescent="0.5">
      <c r="H37217"/>
      <c r="P37217"/>
    </row>
    <row r="37218" spans="8:16" x14ac:dyDescent="0.5">
      <c r="H37218"/>
      <c r="P37218"/>
    </row>
    <row r="37219" spans="8:16" x14ac:dyDescent="0.5">
      <c r="H37219"/>
      <c r="P37219"/>
    </row>
    <row r="37220" spans="8:16" x14ac:dyDescent="0.5">
      <c r="H37220"/>
      <c r="P37220"/>
    </row>
    <row r="37221" spans="8:16" x14ac:dyDescent="0.5">
      <c r="H37221"/>
      <c r="P37221"/>
    </row>
    <row r="37222" spans="8:16" x14ac:dyDescent="0.5">
      <c r="H37222"/>
      <c r="P37222"/>
    </row>
    <row r="37223" spans="8:16" x14ac:dyDescent="0.5">
      <c r="H37223"/>
      <c r="P37223"/>
    </row>
    <row r="37224" spans="8:16" x14ac:dyDescent="0.5">
      <c r="H37224"/>
      <c r="P37224"/>
    </row>
    <row r="37225" spans="8:16" x14ac:dyDescent="0.5">
      <c r="H37225"/>
      <c r="P37225"/>
    </row>
    <row r="37226" spans="8:16" x14ac:dyDescent="0.5">
      <c r="H37226"/>
      <c r="P37226"/>
    </row>
    <row r="37227" spans="8:16" x14ac:dyDescent="0.5">
      <c r="H37227"/>
      <c r="P37227"/>
    </row>
    <row r="37228" spans="8:16" x14ac:dyDescent="0.5">
      <c r="H37228"/>
      <c r="P37228"/>
    </row>
    <row r="37229" spans="8:16" x14ac:dyDescent="0.5">
      <c r="H37229"/>
      <c r="P37229"/>
    </row>
    <row r="37230" spans="8:16" x14ac:dyDescent="0.5">
      <c r="H37230"/>
      <c r="P37230"/>
    </row>
    <row r="37231" spans="8:16" x14ac:dyDescent="0.5">
      <c r="H37231"/>
      <c r="P37231"/>
    </row>
    <row r="37232" spans="8:16" x14ac:dyDescent="0.5">
      <c r="H37232"/>
      <c r="P37232"/>
    </row>
    <row r="37233" spans="8:16" x14ac:dyDescent="0.5">
      <c r="H37233"/>
      <c r="P37233"/>
    </row>
    <row r="37234" spans="8:16" x14ac:dyDescent="0.5">
      <c r="H37234"/>
      <c r="P37234"/>
    </row>
    <row r="37235" spans="8:16" x14ac:dyDescent="0.5">
      <c r="H37235"/>
      <c r="P37235"/>
    </row>
    <row r="37236" spans="8:16" x14ac:dyDescent="0.5">
      <c r="H37236"/>
      <c r="P37236"/>
    </row>
    <row r="37237" spans="8:16" x14ac:dyDescent="0.5">
      <c r="H37237"/>
      <c r="P37237"/>
    </row>
    <row r="37238" spans="8:16" x14ac:dyDescent="0.5">
      <c r="H37238"/>
      <c r="P37238"/>
    </row>
    <row r="37239" spans="8:16" x14ac:dyDescent="0.5">
      <c r="H37239"/>
      <c r="P37239"/>
    </row>
    <row r="37240" spans="8:16" x14ac:dyDescent="0.5">
      <c r="H37240"/>
      <c r="P37240"/>
    </row>
    <row r="37241" spans="8:16" x14ac:dyDescent="0.5">
      <c r="H37241"/>
      <c r="P37241"/>
    </row>
    <row r="37242" spans="8:16" x14ac:dyDescent="0.5">
      <c r="H37242"/>
      <c r="P37242"/>
    </row>
    <row r="37243" spans="8:16" x14ac:dyDescent="0.5">
      <c r="H37243"/>
      <c r="P37243"/>
    </row>
    <row r="37244" spans="8:16" x14ac:dyDescent="0.5">
      <c r="H37244"/>
      <c r="P37244"/>
    </row>
    <row r="37245" spans="8:16" x14ac:dyDescent="0.5">
      <c r="H37245"/>
      <c r="P37245"/>
    </row>
    <row r="37246" spans="8:16" x14ac:dyDescent="0.5">
      <c r="H37246"/>
      <c r="P37246"/>
    </row>
    <row r="37247" spans="8:16" x14ac:dyDescent="0.5">
      <c r="H37247"/>
      <c r="P37247"/>
    </row>
    <row r="37248" spans="8:16" x14ac:dyDescent="0.5">
      <c r="H37248"/>
      <c r="P37248"/>
    </row>
    <row r="37249" spans="8:16" x14ac:dyDescent="0.5">
      <c r="H37249"/>
      <c r="P37249"/>
    </row>
    <row r="37250" spans="8:16" x14ac:dyDescent="0.5">
      <c r="H37250"/>
      <c r="P37250"/>
    </row>
    <row r="37251" spans="8:16" x14ac:dyDescent="0.5">
      <c r="H37251"/>
      <c r="P37251"/>
    </row>
    <row r="37252" spans="8:16" x14ac:dyDescent="0.5">
      <c r="H37252"/>
      <c r="P37252"/>
    </row>
    <row r="37253" spans="8:16" x14ac:dyDescent="0.5">
      <c r="H37253"/>
      <c r="P37253"/>
    </row>
    <row r="37254" spans="8:16" x14ac:dyDescent="0.5">
      <c r="H37254"/>
      <c r="P37254"/>
    </row>
    <row r="37255" spans="8:16" x14ac:dyDescent="0.5">
      <c r="H37255"/>
      <c r="P37255"/>
    </row>
    <row r="37256" spans="8:16" x14ac:dyDescent="0.5">
      <c r="H37256"/>
      <c r="P37256"/>
    </row>
    <row r="37257" spans="8:16" x14ac:dyDescent="0.5">
      <c r="H37257"/>
      <c r="P37257"/>
    </row>
    <row r="37258" spans="8:16" x14ac:dyDescent="0.5">
      <c r="H37258"/>
      <c r="P37258"/>
    </row>
    <row r="37259" spans="8:16" x14ac:dyDescent="0.5">
      <c r="H37259"/>
      <c r="P37259"/>
    </row>
    <row r="37260" spans="8:16" x14ac:dyDescent="0.5">
      <c r="H37260"/>
      <c r="P37260"/>
    </row>
    <row r="37261" spans="8:16" x14ac:dyDescent="0.5">
      <c r="H37261"/>
      <c r="P37261"/>
    </row>
    <row r="37262" spans="8:16" x14ac:dyDescent="0.5">
      <c r="H37262"/>
      <c r="P37262"/>
    </row>
    <row r="37263" spans="8:16" x14ac:dyDescent="0.5">
      <c r="H37263"/>
      <c r="P37263"/>
    </row>
    <row r="37264" spans="8:16" x14ac:dyDescent="0.5">
      <c r="H37264"/>
      <c r="P37264"/>
    </row>
    <row r="37265" spans="8:16" x14ac:dyDescent="0.5">
      <c r="H37265"/>
      <c r="P37265"/>
    </row>
    <row r="37266" spans="8:16" x14ac:dyDescent="0.5">
      <c r="H37266"/>
      <c r="P37266"/>
    </row>
    <row r="37267" spans="8:16" x14ac:dyDescent="0.5">
      <c r="H37267"/>
      <c r="P37267"/>
    </row>
    <row r="37268" spans="8:16" x14ac:dyDescent="0.5">
      <c r="H37268"/>
      <c r="P37268"/>
    </row>
    <row r="37269" spans="8:16" x14ac:dyDescent="0.5">
      <c r="H37269"/>
      <c r="P37269"/>
    </row>
    <row r="37270" spans="8:16" x14ac:dyDescent="0.5">
      <c r="H37270"/>
      <c r="P37270"/>
    </row>
    <row r="37271" spans="8:16" x14ac:dyDescent="0.5">
      <c r="H37271"/>
      <c r="P37271"/>
    </row>
    <row r="37272" spans="8:16" x14ac:dyDescent="0.5">
      <c r="H37272"/>
      <c r="P37272"/>
    </row>
    <row r="37273" spans="8:16" x14ac:dyDescent="0.5">
      <c r="H37273"/>
      <c r="P37273"/>
    </row>
    <row r="37274" spans="8:16" x14ac:dyDescent="0.5">
      <c r="H37274"/>
      <c r="P37274"/>
    </row>
    <row r="37275" spans="8:16" x14ac:dyDescent="0.5">
      <c r="H37275"/>
      <c r="P37275"/>
    </row>
    <row r="37276" spans="8:16" x14ac:dyDescent="0.5">
      <c r="H37276"/>
      <c r="P37276"/>
    </row>
    <row r="37277" spans="8:16" x14ac:dyDescent="0.5">
      <c r="H37277"/>
      <c r="P37277"/>
    </row>
    <row r="37278" spans="8:16" x14ac:dyDescent="0.5">
      <c r="H37278"/>
      <c r="P37278"/>
    </row>
    <row r="37279" spans="8:16" x14ac:dyDescent="0.5">
      <c r="H37279"/>
      <c r="P37279"/>
    </row>
    <row r="37280" spans="8:16" x14ac:dyDescent="0.5">
      <c r="H37280"/>
      <c r="P37280"/>
    </row>
    <row r="37281" spans="8:16" x14ac:dyDescent="0.5">
      <c r="H37281"/>
      <c r="P37281"/>
    </row>
    <row r="37282" spans="8:16" x14ac:dyDescent="0.5">
      <c r="H37282"/>
      <c r="P37282"/>
    </row>
    <row r="37283" spans="8:16" x14ac:dyDescent="0.5">
      <c r="H37283"/>
      <c r="P37283"/>
    </row>
    <row r="37284" spans="8:16" x14ac:dyDescent="0.5">
      <c r="H37284"/>
      <c r="P37284"/>
    </row>
    <row r="37285" spans="8:16" x14ac:dyDescent="0.5">
      <c r="H37285"/>
      <c r="P37285"/>
    </row>
    <row r="37286" spans="8:16" x14ac:dyDescent="0.5">
      <c r="H37286"/>
      <c r="P37286"/>
    </row>
    <row r="37287" spans="8:16" x14ac:dyDescent="0.5">
      <c r="H37287"/>
      <c r="P37287"/>
    </row>
    <row r="37288" spans="8:16" x14ac:dyDescent="0.5">
      <c r="H37288"/>
      <c r="P37288"/>
    </row>
    <row r="37289" spans="8:16" x14ac:dyDescent="0.5">
      <c r="H37289"/>
      <c r="P37289"/>
    </row>
    <row r="37290" spans="8:16" x14ac:dyDescent="0.5">
      <c r="H37290"/>
      <c r="P37290"/>
    </row>
    <row r="37291" spans="8:16" x14ac:dyDescent="0.5">
      <c r="H37291"/>
      <c r="P37291"/>
    </row>
    <row r="37292" spans="8:16" x14ac:dyDescent="0.5">
      <c r="H37292"/>
      <c r="P37292"/>
    </row>
    <row r="37293" spans="8:16" x14ac:dyDescent="0.5">
      <c r="H37293"/>
      <c r="P37293"/>
    </row>
    <row r="37294" spans="8:16" x14ac:dyDescent="0.5">
      <c r="H37294"/>
      <c r="P37294"/>
    </row>
    <row r="37295" spans="8:16" x14ac:dyDescent="0.5">
      <c r="H37295"/>
      <c r="P37295"/>
    </row>
    <row r="37296" spans="8:16" x14ac:dyDescent="0.5">
      <c r="H37296"/>
      <c r="P37296"/>
    </row>
    <row r="37297" spans="8:16" x14ac:dyDescent="0.5">
      <c r="H37297"/>
      <c r="P37297"/>
    </row>
    <row r="37298" spans="8:16" x14ac:dyDescent="0.5">
      <c r="H37298"/>
      <c r="P37298"/>
    </row>
    <row r="37299" spans="8:16" x14ac:dyDescent="0.5">
      <c r="H37299"/>
      <c r="P37299"/>
    </row>
    <row r="37300" spans="8:16" x14ac:dyDescent="0.5">
      <c r="H37300"/>
      <c r="P37300"/>
    </row>
    <row r="37301" spans="8:16" x14ac:dyDescent="0.5">
      <c r="H37301"/>
      <c r="P37301"/>
    </row>
    <row r="37302" spans="8:16" x14ac:dyDescent="0.5">
      <c r="H37302"/>
      <c r="P37302"/>
    </row>
    <row r="37303" spans="8:16" x14ac:dyDescent="0.5">
      <c r="H37303"/>
      <c r="P37303"/>
    </row>
    <row r="37304" spans="8:16" x14ac:dyDescent="0.5">
      <c r="H37304"/>
      <c r="P37304"/>
    </row>
    <row r="37305" spans="8:16" x14ac:dyDescent="0.5">
      <c r="H37305"/>
      <c r="P37305"/>
    </row>
    <row r="37306" spans="8:16" x14ac:dyDescent="0.5">
      <c r="H37306"/>
      <c r="P37306"/>
    </row>
    <row r="37307" spans="8:16" x14ac:dyDescent="0.5">
      <c r="H37307"/>
      <c r="P37307"/>
    </row>
    <row r="37308" spans="8:16" x14ac:dyDescent="0.5">
      <c r="H37308"/>
      <c r="P37308"/>
    </row>
    <row r="37309" spans="8:16" x14ac:dyDescent="0.5">
      <c r="H37309"/>
      <c r="P37309"/>
    </row>
    <row r="37310" spans="8:16" x14ac:dyDescent="0.5">
      <c r="H37310"/>
      <c r="P37310"/>
    </row>
    <row r="37311" spans="8:16" x14ac:dyDescent="0.5">
      <c r="H37311"/>
      <c r="P37311"/>
    </row>
    <row r="37312" spans="8:16" x14ac:dyDescent="0.5">
      <c r="H37312"/>
      <c r="P37312"/>
    </row>
    <row r="37313" spans="8:16" x14ac:dyDescent="0.5">
      <c r="H37313"/>
      <c r="P37313"/>
    </row>
    <row r="37314" spans="8:16" x14ac:dyDescent="0.5">
      <c r="H37314"/>
      <c r="P37314"/>
    </row>
    <row r="37315" spans="8:16" x14ac:dyDescent="0.5">
      <c r="H37315"/>
      <c r="P37315"/>
    </row>
    <row r="37316" spans="8:16" x14ac:dyDescent="0.5">
      <c r="H37316"/>
      <c r="P37316"/>
    </row>
    <row r="37317" spans="8:16" x14ac:dyDescent="0.5">
      <c r="H37317"/>
      <c r="P37317"/>
    </row>
    <row r="37318" spans="8:16" x14ac:dyDescent="0.5">
      <c r="H37318"/>
      <c r="P37318"/>
    </row>
    <row r="37319" spans="8:16" x14ac:dyDescent="0.5">
      <c r="H37319"/>
      <c r="P37319"/>
    </row>
    <row r="37320" spans="8:16" x14ac:dyDescent="0.5">
      <c r="H37320"/>
      <c r="P37320"/>
    </row>
    <row r="37321" spans="8:16" x14ac:dyDescent="0.5">
      <c r="H37321"/>
      <c r="P37321"/>
    </row>
    <row r="37322" spans="8:16" x14ac:dyDescent="0.5">
      <c r="H37322"/>
      <c r="P37322"/>
    </row>
    <row r="37323" spans="8:16" x14ac:dyDescent="0.5">
      <c r="H37323"/>
      <c r="P37323"/>
    </row>
    <row r="37324" spans="8:16" x14ac:dyDescent="0.5">
      <c r="H37324"/>
      <c r="P37324"/>
    </row>
    <row r="37325" spans="8:16" x14ac:dyDescent="0.5">
      <c r="H37325"/>
      <c r="P37325"/>
    </row>
    <row r="37326" spans="8:16" x14ac:dyDescent="0.5">
      <c r="H37326"/>
      <c r="P37326"/>
    </row>
    <row r="37327" spans="8:16" x14ac:dyDescent="0.5">
      <c r="H37327"/>
      <c r="P37327"/>
    </row>
    <row r="37328" spans="8:16" x14ac:dyDescent="0.5">
      <c r="H37328"/>
      <c r="P37328"/>
    </row>
    <row r="37329" spans="8:16" x14ac:dyDescent="0.5">
      <c r="H37329"/>
      <c r="P37329"/>
    </row>
    <row r="37330" spans="8:16" x14ac:dyDescent="0.5">
      <c r="H37330"/>
      <c r="P37330"/>
    </row>
    <row r="37331" spans="8:16" x14ac:dyDescent="0.5">
      <c r="H37331"/>
      <c r="P37331"/>
    </row>
    <row r="37332" spans="8:16" x14ac:dyDescent="0.5">
      <c r="H37332"/>
      <c r="P37332"/>
    </row>
    <row r="37333" spans="8:16" x14ac:dyDescent="0.5">
      <c r="H37333"/>
      <c r="P37333"/>
    </row>
    <row r="37334" spans="8:16" x14ac:dyDescent="0.5">
      <c r="H37334"/>
      <c r="P37334"/>
    </row>
    <row r="37335" spans="8:16" x14ac:dyDescent="0.5">
      <c r="H37335"/>
      <c r="P37335"/>
    </row>
    <row r="37336" spans="8:16" x14ac:dyDescent="0.5">
      <c r="H37336"/>
      <c r="P37336"/>
    </row>
    <row r="37337" spans="8:16" x14ac:dyDescent="0.5">
      <c r="H37337"/>
      <c r="P37337"/>
    </row>
    <row r="37338" spans="8:16" x14ac:dyDescent="0.5">
      <c r="H37338"/>
      <c r="P37338"/>
    </row>
    <row r="37339" spans="8:16" x14ac:dyDescent="0.5">
      <c r="H37339"/>
      <c r="P37339"/>
    </row>
    <row r="37340" spans="8:16" x14ac:dyDescent="0.5">
      <c r="H37340"/>
      <c r="P37340"/>
    </row>
    <row r="37341" spans="8:16" x14ac:dyDescent="0.5">
      <c r="H37341"/>
      <c r="P37341"/>
    </row>
    <row r="37342" spans="8:16" x14ac:dyDescent="0.5">
      <c r="H37342"/>
      <c r="P37342"/>
    </row>
    <row r="37343" spans="8:16" x14ac:dyDescent="0.5">
      <c r="H37343"/>
      <c r="P37343"/>
    </row>
    <row r="37344" spans="8:16" x14ac:dyDescent="0.5">
      <c r="H37344"/>
      <c r="P37344"/>
    </row>
    <row r="37345" spans="8:16" x14ac:dyDescent="0.5">
      <c r="H37345"/>
      <c r="P37345"/>
    </row>
    <row r="37346" spans="8:16" x14ac:dyDescent="0.5">
      <c r="H37346"/>
      <c r="P37346"/>
    </row>
    <row r="37347" spans="8:16" x14ac:dyDescent="0.5">
      <c r="H37347"/>
      <c r="P37347"/>
    </row>
    <row r="37348" spans="8:16" x14ac:dyDescent="0.5">
      <c r="H37348"/>
      <c r="P37348"/>
    </row>
    <row r="37349" spans="8:16" x14ac:dyDescent="0.5">
      <c r="H37349"/>
      <c r="P37349"/>
    </row>
    <row r="37350" spans="8:16" x14ac:dyDescent="0.5">
      <c r="H37350"/>
      <c r="P37350"/>
    </row>
    <row r="37351" spans="8:16" x14ac:dyDescent="0.5">
      <c r="H37351"/>
      <c r="P37351"/>
    </row>
    <row r="37352" spans="8:16" x14ac:dyDescent="0.5">
      <c r="H37352"/>
      <c r="P37352"/>
    </row>
    <row r="37353" spans="8:16" x14ac:dyDescent="0.5">
      <c r="H37353"/>
      <c r="P37353"/>
    </row>
    <row r="37354" spans="8:16" x14ac:dyDescent="0.5">
      <c r="H37354"/>
      <c r="P37354"/>
    </row>
    <row r="37355" spans="8:16" x14ac:dyDescent="0.5">
      <c r="H37355"/>
      <c r="P37355"/>
    </row>
    <row r="37356" spans="8:16" x14ac:dyDescent="0.5">
      <c r="H37356"/>
      <c r="P37356"/>
    </row>
    <row r="37357" spans="8:16" x14ac:dyDescent="0.5">
      <c r="H37357"/>
      <c r="P37357"/>
    </row>
    <row r="37358" spans="8:16" x14ac:dyDescent="0.5">
      <c r="H37358"/>
      <c r="P37358"/>
    </row>
    <row r="37359" spans="8:16" x14ac:dyDescent="0.5">
      <c r="H37359"/>
      <c r="P37359"/>
    </row>
    <row r="37360" spans="8:16" x14ac:dyDescent="0.5">
      <c r="H37360"/>
      <c r="P37360"/>
    </row>
    <row r="37361" spans="8:16" x14ac:dyDescent="0.5">
      <c r="H37361"/>
      <c r="P37361"/>
    </row>
    <row r="37362" spans="8:16" x14ac:dyDescent="0.5">
      <c r="H37362"/>
      <c r="P37362"/>
    </row>
    <row r="37363" spans="8:16" x14ac:dyDescent="0.5">
      <c r="H37363"/>
      <c r="P37363"/>
    </row>
    <row r="37364" spans="8:16" x14ac:dyDescent="0.5">
      <c r="H37364"/>
      <c r="P37364"/>
    </row>
    <row r="37365" spans="8:16" x14ac:dyDescent="0.5">
      <c r="H37365"/>
      <c r="P37365"/>
    </row>
    <row r="37366" spans="8:16" x14ac:dyDescent="0.5">
      <c r="H37366"/>
      <c r="P37366"/>
    </row>
    <row r="37367" spans="8:16" x14ac:dyDescent="0.5">
      <c r="H37367"/>
      <c r="P37367"/>
    </row>
    <row r="37368" spans="8:16" x14ac:dyDescent="0.5">
      <c r="H37368"/>
      <c r="P37368"/>
    </row>
    <row r="37369" spans="8:16" x14ac:dyDescent="0.5">
      <c r="H37369"/>
      <c r="P37369"/>
    </row>
    <row r="37370" spans="8:16" x14ac:dyDescent="0.5">
      <c r="H37370"/>
      <c r="P37370"/>
    </row>
    <row r="37371" spans="8:16" x14ac:dyDescent="0.5">
      <c r="H37371"/>
      <c r="P37371"/>
    </row>
    <row r="37372" spans="8:16" x14ac:dyDescent="0.5">
      <c r="H37372"/>
      <c r="P37372"/>
    </row>
    <row r="37373" spans="8:16" x14ac:dyDescent="0.5">
      <c r="H37373"/>
      <c r="P37373"/>
    </row>
    <row r="37374" spans="8:16" x14ac:dyDescent="0.5">
      <c r="H37374"/>
      <c r="P37374"/>
    </row>
    <row r="37375" spans="8:16" x14ac:dyDescent="0.5">
      <c r="H37375"/>
      <c r="P37375"/>
    </row>
    <row r="37376" spans="8:16" x14ac:dyDescent="0.5">
      <c r="H37376"/>
      <c r="P37376"/>
    </row>
    <row r="37377" spans="8:16" x14ac:dyDescent="0.5">
      <c r="H37377"/>
      <c r="P37377"/>
    </row>
    <row r="37378" spans="8:16" x14ac:dyDescent="0.5">
      <c r="H37378"/>
      <c r="P37378"/>
    </row>
    <row r="37379" spans="8:16" x14ac:dyDescent="0.5">
      <c r="H37379"/>
      <c r="P37379"/>
    </row>
    <row r="37380" spans="8:16" x14ac:dyDescent="0.5">
      <c r="H37380"/>
      <c r="P37380"/>
    </row>
    <row r="37381" spans="8:16" x14ac:dyDescent="0.5">
      <c r="H37381"/>
      <c r="P37381"/>
    </row>
    <row r="37382" spans="8:16" x14ac:dyDescent="0.5">
      <c r="H37382"/>
      <c r="P37382"/>
    </row>
    <row r="37383" spans="8:16" x14ac:dyDescent="0.5">
      <c r="H37383"/>
      <c r="P37383"/>
    </row>
    <row r="37384" spans="8:16" x14ac:dyDescent="0.5">
      <c r="H37384"/>
      <c r="P37384"/>
    </row>
    <row r="37385" spans="8:16" x14ac:dyDescent="0.5">
      <c r="H37385"/>
      <c r="P37385"/>
    </row>
    <row r="37386" spans="8:16" x14ac:dyDescent="0.5">
      <c r="H37386"/>
      <c r="P37386"/>
    </row>
    <row r="37387" spans="8:16" x14ac:dyDescent="0.5">
      <c r="H37387"/>
      <c r="P37387"/>
    </row>
    <row r="37388" spans="8:16" x14ac:dyDescent="0.5">
      <c r="H37388"/>
      <c r="P37388"/>
    </row>
    <row r="37389" spans="8:16" x14ac:dyDescent="0.5">
      <c r="H37389"/>
      <c r="P37389"/>
    </row>
    <row r="37390" spans="8:16" x14ac:dyDescent="0.5">
      <c r="H37390"/>
      <c r="P37390"/>
    </row>
    <row r="37391" spans="8:16" x14ac:dyDescent="0.5">
      <c r="H37391"/>
      <c r="P37391"/>
    </row>
    <row r="37392" spans="8:16" x14ac:dyDescent="0.5">
      <c r="H37392"/>
      <c r="P37392"/>
    </row>
    <row r="37393" spans="8:16" x14ac:dyDescent="0.5">
      <c r="H37393"/>
      <c r="P37393"/>
    </row>
    <row r="37394" spans="8:16" x14ac:dyDescent="0.5">
      <c r="H37394"/>
      <c r="P37394"/>
    </row>
    <row r="37395" spans="8:16" x14ac:dyDescent="0.5">
      <c r="H37395"/>
      <c r="P37395"/>
    </row>
    <row r="37396" spans="8:16" x14ac:dyDescent="0.5">
      <c r="H37396"/>
      <c r="P37396"/>
    </row>
    <row r="37397" spans="8:16" x14ac:dyDescent="0.5">
      <c r="H37397"/>
      <c r="P37397"/>
    </row>
    <row r="37398" spans="8:16" x14ac:dyDescent="0.5">
      <c r="H37398"/>
      <c r="P37398"/>
    </row>
    <row r="37399" spans="8:16" x14ac:dyDescent="0.5">
      <c r="H37399"/>
      <c r="P37399"/>
    </row>
    <row r="37400" spans="8:16" x14ac:dyDescent="0.5">
      <c r="H37400"/>
      <c r="P37400"/>
    </row>
    <row r="37401" spans="8:16" x14ac:dyDescent="0.5">
      <c r="H37401"/>
      <c r="P37401"/>
    </row>
    <row r="37402" spans="8:16" x14ac:dyDescent="0.5">
      <c r="H37402"/>
      <c r="P37402"/>
    </row>
    <row r="37403" spans="8:16" x14ac:dyDescent="0.5">
      <c r="H37403"/>
      <c r="P37403"/>
    </row>
    <row r="37404" spans="8:16" x14ac:dyDescent="0.5">
      <c r="H37404"/>
      <c r="P37404"/>
    </row>
    <row r="37405" spans="8:16" x14ac:dyDescent="0.5">
      <c r="H37405"/>
      <c r="P37405"/>
    </row>
    <row r="37406" spans="8:16" x14ac:dyDescent="0.5">
      <c r="H37406"/>
      <c r="P37406"/>
    </row>
    <row r="37407" spans="8:16" x14ac:dyDescent="0.5">
      <c r="H37407"/>
      <c r="P37407"/>
    </row>
    <row r="37408" spans="8:16" x14ac:dyDescent="0.5">
      <c r="H37408"/>
      <c r="P37408"/>
    </row>
    <row r="37409" spans="8:16" x14ac:dyDescent="0.5">
      <c r="H37409"/>
      <c r="P37409"/>
    </row>
    <row r="37410" spans="8:16" x14ac:dyDescent="0.5">
      <c r="H37410"/>
      <c r="P37410"/>
    </row>
    <row r="37411" spans="8:16" x14ac:dyDescent="0.5">
      <c r="H37411"/>
      <c r="P37411"/>
    </row>
    <row r="37412" spans="8:16" x14ac:dyDescent="0.5">
      <c r="H37412"/>
      <c r="P37412"/>
    </row>
    <row r="37413" spans="8:16" x14ac:dyDescent="0.5">
      <c r="H37413"/>
      <c r="P37413"/>
    </row>
    <row r="37414" spans="8:16" x14ac:dyDescent="0.5">
      <c r="H37414"/>
      <c r="P37414"/>
    </row>
    <row r="37415" spans="8:16" x14ac:dyDescent="0.5">
      <c r="H37415"/>
      <c r="P37415"/>
    </row>
    <row r="37416" spans="8:16" x14ac:dyDescent="0.5">
      <c r="H37416"/>
      <c r="P37416"/>
    </row>
    <row r="37417" spans="8:16" x14ac:dyDescent="0.5">
      <c r="H37417"/>
      <c r="P37417"/>
    </row>
    <row r="37418" spans="8:16" x14ac:dyDescent="0.5">
      <c r="H37418"/>
      <c r="P37418"/>
    </row>
    <row r="37419" spans="8:16" x14ac:dyDescent="0.5">
      <c r="H37419"/>
      <c r="P37419"/>
    </row>
    <row r="37420" spans="8:16" x14ac:dyDescent="0.5">
      <c r="H37420"/>
      <c r="P37420"/>
    </row>
    <row r="37421" spans="8:16" x14ac:dyDescent="0.5">
      <c r="H37421"/>
      <c r="P37421"/>
    </row>
    <row r="37422" spans="8:16" x14ac:dyDescent="0.5">
      <c r="H37422"/>
      <c r="P37422"/>
    </row>
    <row r="37423" spans="8:16" x14ac:dyDescent="0.5">
      <c r="H37423"/>
      <c r="P37423"/>
    </row>
    <row r="37424" spans="8:16" x14ac:dyDescent="0.5">
      <c r="H37424"/>
      <c r="P37424"/>
    </row>
    <row r="37425" spans="8:16" x14ac:dyDescent="0.5">
      <c r="H37425"/>
      <c r="P37425"/>
    </row>
    <row r="37426" spans="8:16" x14ac:dyDescent="0.5">
      <c r="H37426"/>
      <c r="P37426"/>
    </row>
    <row r="37427" spans="8:16" x14ac:dyDescent="0.5">
      <c r="H37427"/>
      <c r="P37427"/>
    </row>
    <row r="37428" spans="8:16" x14ac:dyDescent="0.5">
      <c r="H37428"/>
      <c r="P37428"/>
    </row>
    <row r="37429" spans="8:16" x14ac:dyDescent="0.5">
      <c r="H37429"/>
      <c r="P37429"/>
    </row>
    <row r="37430" spans="8:16" x14ac:dyDescent="0.5">
      <c r="H37430"/>
      <c r="P37430"/>
    </row>
    <row r="37431" spans="8:16" x14ac:dyDescent="0.5">
      <c r="H37431"/>
      <c r="P37431"/>
    </row>
    <row r="37432" spans="8:16" x14ac:dyDescent="0.5">
      <c r="H37432"/>
      <c r="P37432"/>
    </row>
    <row r="37433" spans="8:16" x14ac:dyDescent="0.5">
      <c r="H37433"/>
      <c r="P37433"/>
    </row>
    <row r="37434" spans="8:16" x14ac:dyDescent="0.5">
      <c r="H37434"/>
      <c r="P37434"/>
    </row>
    <row r="37435" spans="8:16" x14ac:dyDescent="0.5">
      <c r="H37435"/>
      <c r="P37435"/>
    </row>
    <row r="37436" spans="8:16" x14ac:dyDescent="0.5">
      <c r="H37436"/>
      <c r="P37436"/>
    </row>
    <row r="37437" spans="8:16" x14ac:dyDescent="0.5">
      <c r="H37437"/>
      <c r="P37437"/>
    </row>
    <row r="37438" spans="8:16" x14ac:dyDescent="0.5">
      <c r="H37438"/>
      <c r="P37438"/>
    </row>
    <row r="37439" spans="8:16" x14ac:dyDescent="0.5">
      <c r="H37439"/>
      <c r="P37439"/>
    </row>
    <row r="37440" spans="8:16" x14ac:dyDescent="0.5">
      <c r="H37440"/>
      <c r="P37440"/>
    </row>
    <row r="37441" spans="8:16" x14ac:dyDescent="0.5">
      <c r="H37441"/>
      <c r="P37441"/>
    </row>
    <row r="37442" spans="8:16" x14ac:dyDescent="0.5">
      <c r="H37442"/>
      <c r="P37442"/>
    </row>
    <row r="37443" spans="8:16" x14ac:dyDescent="0.5">
      <c r="H37443"/>
      <c r="P37443"/>
    </row>
    <row r="37444" spans="8:16" x14ac:dyDescent="0.5">
      <c r="H37444"/>
      <c r="P37444"/>
    </row>
    <row r="37445" spans="8:16" x14ac:dyDescent="0.5">
      <c r="H37445"/>
      <c r="P37445"/>
    </row>
    <row r="37446" spans="8:16" x14ac:dyDescent="0.5">
      <c r="H37446"/>
      <c r="P37446"/>
    </row>
    <row r="37447" spans="8:16" x14ac:dyDescent="0.5">
      <c r="H37447"/>
      <c r="P37447"/>
    </row>
    <row r="37448" spans="8:16" x14ac:dyDescent="0.5">
      <c r="H37448"/>
      <c r="P37448"/>
    </row>
    <row r="37449" spans="8:16" x14ac:dyDescent="0.5">
      <c r="H37449"/>
      <c r="P37449"/>
    </row>
    <row r="37450" spans="8:16" x14ac:dyDescent="0.5">
      <c r="H37450"/>
      <c r="P37450"/>
    </row>
    <row r="37451" spans="8:16" x14ac:dyDescent="0.5">
      <c r="H37451"/>
      <c r="P37451"/>
    </row>
    <row r="37452" spans="8:16" x14ac:dyDescent="0.5">
      <c r="H37452"/>
      <c r="P37452"/>
    </row>
    <row r="37453" spans="8:16" x14ac:dyDescent="0.5">
      <c r="H37453"/>
      <c r="P37453"/>
    </row>
    <row r="37454" spans="8:16" x14ac:dyDescent="0.5">
      <c r="H37454"/>
      <c r="P37454"/>
    </row>
    <row r="37455" spans="8:16" x14ac:dyDescent="0.5">
      <c r="H37455"/>
      <c r="P37455"/>
    </row>
    <row r="37456" spans="8:16" x14ac:dyDescent="0.5">
      <c r="H37456"/>
      <c r="P37456"/>
    </row>
    <row r="37457" spans="8:16" x14ac:dyDescent="0.5">
      <c r="H37457"/>
      <c r="P37457"/>
    </row>
    <row r="37458" spans="8:16" x14ac:dyDescent="0.5">
      <c r="H37458"/>
      <c r="P37458"/>
    </row>
    <row r="37459" spans="8:16" x14ac:dyDescent="0.5">
      <c r="H37459"/>
      <c r="P37459"/>
    </row>
    <row r="37460" spans="8:16" x14ac:dyDescent="0.5">
      <c r="H37460"/>
      <c r="P37460"/>
    </row>
    <row r="37461" spans="8:16" x14ac:dyDescent="0.5">
      <c r="H37461"/>
      <c r="P37461"/>
    </row>
    <row r="37462" spans="8:16" x14ac:dyDescent="0.5">
      <c r="H37462"/>
      <c r="P37462"/>
    </row>
    <row r="37463" spans="8:16" x14ac:dyDescent="0.5">
      <c r="H37463"/>
      <c r="P37463"/>
    </row>
    <row r="37464" spans="8:16" x14ac:dyDescent="0.5">
      <c r="H37464"/>
      <c r="P37464"/>
    </row>
    <row r="37465" spans="8:16" x14ac:dyDescent="0.5">
      <c r="H37465"/>
      <c r="P37465"/>
    </row>
    <row r="37466" spans="8:16" x14ac:dyDescent="0.5">
      <c r="H37466"/>
      <c r="P37466"/>
    </row>
    <row r="37467" spans="8:16" x14ac:dyDescent="0.5">
      <c r="H37467"/>
      <c r="P37467"/>
    </row>
    <row r="37468" spans="8:16" x14ac:dyDescent="0.5">
      <c r="H37468"/>
      <c r="P37468"/>
    </row>
    <row r="37469" spans="8:16" x14ac:dyDescent="0.5">
      <c r="H37469"/>
      <c r="P37469"/>
    </row>
    <row r="37470" spans="8:16" x14ac:dyDescent="0.5">
      <c r="H37470"/>
      <c r="P37470"/>
    </row>
    <row r="37471" spans="8:16" x14ac:dyDescent="0.5">
      <c r="H37471"/>
      <c r="P37471"/>
    </row>
    <row r="37472" spans="8:16" x14ac:dyDescent="0.5">
      <c r="H37472"/>
      <c r="P37472"/>
    </row>
    <row r="37473" spans="8:16" x14ac:dyDescent="0.5">
      <c r="H37473"/>
      <c r="P37473"/>
    </row>
    <row r="37474" spans="8:16" x14ac:dyDescent="0.5">
      <c r="H37474"/>
      <c r="P37474"/>
    </row>
    <row r="37475" spans="8:16" x14ac:dyDescent="0.5">
      <c r="H37475"/>
      <c r="P37475"/>
    </row>
    <row r="37476" spans="8:16" x14ac:dyDescent="0.5">
      <c r="H37476"/>
      <c r="P37476"/>
    </row>
    <row r="37477" spans="8:16" x14ac:dyDescent="0.5">
      <c r="H37477"/>
      <c r="P37477"/>
    </row>
    <row r="37478" spans="8:16" x14ac:dyDescent="0.5">
      <c r="H37478"/>
      <c r="P37478"/>
    </row>
    <row r="37479" spans="8:16" x14ac:dyDescent="0.5">
      <c r="H37479"/>
      <c r="P37479"/>
    </row>
    <row r="37480" spans="8:16" x14ac:dyDescent="0.5">
      <c r="H37480"/>
      <c r="P37480"/>
    </row>
    <row r="37481" spans="8:16" x14ac:dyDescent="0.5">
      <c r="H37481"/>
      <c r="P37481"/>
    </row>
    <row r="37482" spans="8:16" x14ac:dyDescent="0.5">
      <c r="H37482"/>
      <c r="P37482"/>
    </row>
    <row r="37483" spans="8:16" x14ac:dyDescent="0.5">
      <c r="H37483"/>
      <c r="P37483"/>
    </row>
    <row r="37484" spans="8:16" x14ac:dyDescent="0.5">
      <c r="H37484"/>
      <c r="P37484"/>
    </row>
    <row r="37485" spans="8:16" x14ac:dyDescent="0.5">
      <c r="H37485"/>
      <c r="P37485"/>
    </row>
    <row r="37486" spans="8:16" x14ac:dyDescent="0.5">
      <c r="H37486"/>
      <c r="P37486"/>
    </row>
    <row r="37487" spans="8:16" x14ac:dyDescent="0.5">
      <c r="H37487"/>
      <c r="P37487"/>
    </row>
    <row r="37488" spans="8:16" x14ac:dyDescent="0.5">
      <c r="H37488"/>
      <c r="P37488"/>
    </row>
    <row r="37489" spans="8:16" x14ac:dyDescent="0.5">
      <c r="H37489"/>
      <c r="P37489"/>
    </row>
    <row r="37490" spans="8:16" x14ac:dyDescent="0.5">
      <c r="H37490"/>
      <c r="P37490"/>
    </row>
    <row r="37491" spans="8:16" x14ac:dyDescent="0.5">
      <c r="H37491"/>
      <c r="P37491"/>
    </row>
    <row r="37492" spans="8:16" x14ac:dyDescent="0.5">
      <c r="H37492"/>
      <c r="P37492"/>
    </row>
    <row r="37493" spans="8:16" x14ac:dyDescent="0.5">
      <c r="H37493"/>
      <c r="P37493"/>
    </row>
    <row r="37494" spans="8:16" x14ac:dyDescent="0.5">
      <c r="H37494"/>
      <c r="P37494"/>
    </row>
    <row r="37495" spans="8:16" x14ac:dyDescent="0.5">
      <c r="H37495"/>
      <c r="P37495"/>
    </row>
    <row r="37496" spans="8:16" x14ac:dyDescent="0.5">
      <c r="H37496"/>
      <c r="P37496"/>
    </row>
    <row r="37497" spans="8:16" x14ac:dyDescent="0.5">
      <c r="H37497"/>
      <c r="P37497"/>
    </row>
    <row r="37498" spans="8:16" x14ac:dyDescent="0.5">
      <c r="H37498"/>
      <c r="P37498"/>
    </row>
    <row r="37499" spans="8:16" x14ac:dyDescent="0.5">
      <c r="H37499"/>
      <c r="P37499"/>
    </row>
    <row r="37500" spans="8:16" x14ac:dyDescent="0.5">
      <c r="H37500"/>
      <c r="P37500"/>
    </row>
    <row r="37501" spans="8:16" x14ac:dyDescent="0.5">
      <c r="H37501"/>
      <c r="P37501"/>
    </row>
    <row r="37502" spans="8:16" x14ac:dyDescent="0.5">
      <c r="H37502"/>
      <c r="P37502"/>
    </row>
    <row r="37503" spans="8:16" x14ac:dyDescent="0.5">
      <c r="H37503"/>
      <c r="P37503"/>
    </row>
    <row r="37504" spans="8:16" x14ac:dyDescent="0.5">
      <c r="H37504"/>
      <c r="P37504"/>
    </row>
    <row r="37505" spans="8:16" x14ac:dyDescent="0.5">
      <c r="H37505"/>
      <c r="P37505"/>
    </row>
    <row r="37506" spans="8:16" x14ac:dyDescent="0.5">
      <c r="H37506"/>
      <c r="P37506"/>
    </row>
    <row r="37507" spans="8:16" x14ac:dyDescent="0.5">
      <c r="H37507"/>
      <c r="P37507"/>
    </row>
    <row r="37508" spans="8:16" x14ac:dyDescent="0.5">
      <c r="H37508"/>
      <c r="P37508"/>
    </row>
    <row r="37509" spans="8:16" x14ac:dyDescent="0.5">
      <c r="H37509"/>
      <c r="P37509"/>
    </row>
    <row r="37510" spans="8:16" x14ac:dyDescent="0.5">
      <c r="H37510"/>
      <c r="P37510"/>
    </row>
    <row r="37511" spans="8:16" x14ac:dyDescent="0.5">
      <c r="H37511"/>
      <c r="P37511"/>
    </row>
    <row r="37512" spans="8:16" x14ac:dyDescent="0.5">
      <c r="H37512"/>
      <c r="P37512"/>
    </row>
    <row r="37513" spans="8:16" x14ac:dyDescent="0.5">
      <c r="H37513"/>
      <c r="P37513"/>
    </row>
    <row r="37514" spans="8:16" x14ac:dyDescent="0.5">
      <c r="H37514"/>
      <c r="P37514"/>
    </row>
    <row r="37515" spans="8:16" x14ac:dyDescent="0.5">
      <c r="H37515"/>
      <c r="P37515"/>
    </row>
    <row r="37516" spans="8:16" x14ac:dyDescent="0.5">
      <c r="H37516"/>
      <c r="P37516"/>
    </row>
    <row r="37517" spans="8:16" x14ac:dyDescent="0.5">
      <c r="H37517"/>
      <c r="P37517"/>
    </row>
    <row r="37518" spans="8:16" x14ac:dyDescent="0.5">
      <c r="H37518"/>
      <c r="P37518"/>
    </row>
    <row r="37519" spans="8:16" x14ac:dyDescent="0.5">
      <c r="H37519"/>
      <c r="P37519"/>
    </row>
    <row r="37520" spans="8:16" x14ac:dyDescent="0.5">
      <c r="H37520"/>
      <c r="P37520"/>
    </row>
    <row r="37521" spans="8:16" x14ac:dyDescent="0.5">
      <c r="H37521"/>
      <c r="P37521"/>
    </row>
    <row r="37522" spans="8:16" x14ac:dyDescent="0.5">
      <c r="H37522"/>
      <c r="P37522"/>
    </row>
    <row r="37523" spans="8:16" x14ac:dyDescent="0.5">
      <c r="H37523"/>
      <c r="P37523"/>
    </row>
    <row r="37524" spans="8:16" x14ac:dyDescent="0.5">
      <c r="H37524"/>
      <c r="P37524"/>
    </row>
    <row r="37525" spans="8:16" x14ac:dyDescent="0.5">
      <c r="H37525"/>
      <c r="P37525"/>
    </row>
    <row r="37526" spans="8:16" x14ac:dyDescent="0.5">
      <c r="H37526"/>
      <c r="P37526"/>
    </row>
    <row r="37527" spans="8:16" x14ac:dyDescent="0.5">
      <c r="H37527"/>
      <c r="P37527"/>
    </row>
    <row r="37528" spans="8:16" x14ac:dyDescent="0.5">
      <c r="H37528"/>
      <c r="P37528"/>
    </row>
    <row r="37529" spans="8:16" x14ac:dyDescent="0.5">
      <c r="H37529"/>
      <c r="P37529"/>
    </row>
    <row r="37530" spans="8:16" x14ac:dyDescent="0.5">
      <c r="H37530"/>
      <c r="P37530"/>
    </row>
    <row r="37531" spans="8:16" x14ac:dyDescent="0.5">
      <c r="H37531"/>
      <c r="P37531"/>
    </row>
    <row r="37532" spans="8:16" x14ac:dyDescent="0.5">
      <c r="H37532"/>
      <c r="P37532"/>
    </row>
    <row r="37533" spans="8:16" x14ac:dyDescent="0.5">
      <c r="H37533"/>
      <c r="P37533"/>
    </row>
    <row r="37534" spans="8:16" x14ac:dyDescent="0.5">
      <c r="H37534"/>
      <c r="P37534"/>
    </row>
    <row r="37535" spans="8:16" x14ac:dyDescent="0.5">
      <c r="H37535"/>
      <c r="P37535"/>
    </row>
    <row r="37536" spans="8:16" x14ac:dyDescent="0.5">
      <c r="H37536"/>
      <c r="P37536"/>
    </row>
    <row r="37537" spans="8:16" x14ac:dyDescent="0.5">
      <c r="H37537"/>
      <c r="P37537"/>
    </row>
    <row r="37538" spans="8:16" x14ac:dyDescent="0.5">
      <c r="H37538"/>
      <c r="P37538"/>
    </row>
    <row r="37539" spans="8:16" x14ac:dyDescent="0.5">
      <c r="H37539"/>
      <c r="P37539"/>
    </row>
    <row r="37540" spans="8:16" x14ac:dyDescent="0.5">
      <c r="H37540"/>
      <c r="P37540"/>
    </row>
    <row r="37541" spans="8:16" x14ac:dyDescent="0.5">
      <c r="H37541"/>
      <c r="P37541"/>
    </row>
    <row r="37542" spans="8:16" x14ac:dyDescent="0.5">
      <c r="H37542"/>
      <c r="P37542"/>
    </row>
    <row r="37543" spans="8:16" x14ac:dyDescent="0.5">
      <c r="H37543"/>
      <c r="P37543"/>
    </row>
    <row r="37544" spans="8:16" x14ac:dyDescent="0.5">
      <c r="H37544"/>
      <c r="P37544"/>
    </row>
    <row r="37545" spans="8:16" x14ac:dyDescent="0.5">
      <c r="H37545"/>
      <c r="P37545"/>
    </row>
    <row r="37546" spans="8:16" x14ac:dyDescent="0.5">
      <c r="H37546"/>
      <c r="P37546"/>
    </row>
    <row r="37547" spans="8:16" x14ac:dyDescent="0.5">
      <c r="H37547"/>
      <c r="P37547"/>
    </row>
    <row r="37548" spans="8:16" x14ac:dyDescent="0.5">
      <c r="H37548"/>
      <c r="P37548"/>
    </row>
    <row r="37549" spans="8:16" x14ac:dyDescent="0.5">
      <c r="H37549"/>
      <c r="P37549"/>
    </row>
    <row r="37550" spans="8:16" x14ac:dyDescent="0.5">
      <c r="H37550"/>
      <c r="P37550"/>
    </row>
    <row r="37551" spans="8:16" x14ac:dyDescent="0.5">
      <c r="H37551"/>
      <c r="P37551"/>
    </row>
    <row r="37552" spans="8:16" x14ac:dyDescent="0.5">
      <c r="H37552"/>
      <c r="P37552"/>
    </row>
    <row r="37553" spans="8:16" x14ac:dyDescent="0.5">
      <c r="H37553"/>
      <c r="P37553"/>
    </row>
    <row r="37554" spans="8:16" x14ac:dyDescent="0.5">
      <c r="H37554"/>
      <c r="P37554"/>
    </row>
    <row r="37555" spans="8:16" x14ac:dyDescent="0.5">
      <c r="H37555"/>
      <c r="P37555"/>
    </row>
    <row r="37556" spans="8:16" x14ac:dyDescent="0.5">
      <c r="H37556"/>
      <c r="P37556"/>
    </row>
    <row r="37557" spans="8:16" x14ac:dyDescent="0.5">
      <c r="H37557"/>
      <c r="P37557"/>
    </row>
    <row r="37558" spans="8:16" x14ac:dyDescent="0.5">
      <c r="H37558"/>
      <c r="P37558"/>
    </row>
    <row r="37559" spans="8:16" x14ac:dyDescent="0.5">
      <c r="H37559"/>
      <c r="P37559"/>
    </row>
    <row r="37560" spans="8:16" x14ac:dyDescent="0.5">
      <c r="H37560"/>
      <c r="P37560"/>
    </row>
    <row r="37561" spans="8:16" x14ac:dyDescent="0.5">
      <c r="H37561"/>
      <c r="P37561"/>
    </row>
    <row r="37562" spans="8:16" x14ac:dyDescent="0.5">
      <c r="H37562"/>
      <c r="P37562"/>
    </row>
    <row r="37563" spans="8:16" x14ac:dyDescent="0.5">
      <c r="H37563"/>
      <c r="P37563"/>
    </row>
    <row r="37564" spans="8:16" x14ac:dyDescent="0.5">
      <c r="H37564"/>
      <c r="P37564"/>
    </row>
    <row r="37565" spans="8:16" x14ac:dyDescent="0.5">
      <c r="H37565"/>
      <c r="P37565"/>
    </row>
    <row r="37566" spans="8:16" x14ac:dyDescent="0.5">
      <c r="H37566"/>
      <c r="P37566"/>
    </row>
    <row r="37567" spans="8:16" x14ac:dyDescent="0.5">
      <c r="H37567"/>
      <c r="P37567"/>
    </row>
    <row r="37568" spans="8:16" x14ac:dyDescent="0.5">
      <c r="H37568"/>
      <c r="P37568"/>
    </row>
    <row r="37569" spans="8:16" x14ac:dyDescent="0.5">
      <c r="H37569"/>
      <c r="P37569"/>
    </row>
    <row r="37570" spans="8:16" x14ac:dyDescent="0.5">
      <c r="H37570"/>
      <c r="P37570"/>
    </row>
    <row r="37571" spans="8:16" x14ac:dyDescent="0.5">
      <c r="H37571"/>
      <c r="P37571"/>
    </row>
    <row r="37572" spans="8:16" x14ac:dyDescent="0.5">
      <c r="H37572"/>
      <c r="P37572"/>
    </row>
    <row r="37573" spans="8:16" x14ac:dyDescent="0.5">
      <c r="H37573"/>
      <c r="P37573"/>
    </row>
    <row r="37574" spans="8:16" x14ac:dyDescent="0.5">
      <c r="H37574"/>
      <c r="P37574"/>
    </row>
    <row r="37575" spans="8:16" x14ac:dyDescent="0.5">
      <c r="H37575"/>
      <c r="P37575"/>
    </row>
    <row r="37576" spans="8:16" x14ac:dyDescent="0.5">
      <c r="H37576"/>
      <c r="P37576"/>
    </row>
    <row r="37577" spans="8:16" x14ac:dyDescent="0.5">
      <c r="H37577"/>
      <c r="P37577"/>
    </row>
    <row r="37578" spans="8:16" x14ac:dyDescent="0.5">
      <c r="H37578"/>
      <c r="P37578"/>
    </row>
    <row r="37579" spans="8:16" x14ac:dyDescent="0.5">
      <c r="H37579"/>
      <c r="P37579"/>
    </row>
    <row r="37580" spans="8:16" x14ac:dyDescent="0.5">
      <c r="H37580"/>
      <c r="P37580"/>
    </row>
    <row r="37581" spans="8:16" x14ac:dyDescent="0.5">
      <c r="H37581"/>
      <c r="P37581"/>
    </row>
    <row r="37582" spans="8:16" x14ac:dyDescent="0.5">
      <c r="H37582"/>
      <c r="P37582"/>
    </row>
    <row r="37583" spans="8:16" x14ac:dyDescent="0.5">
      <c r="H37583"/>
      <c r="P37583"/>
    </row>
    <row r="37584" spans="8:16" x14ac:dyDescent="0.5">
      <c r="H37584"/>
      <c r="P37584"/>
    </row>
    <row r="37585" spans="8:16" x14ac:dyDescent="0.5">
      <c r="H37585"/>
      <c r="P37585"/>
    </row>
    <row r="37586" spans="8:16" x14ac:dyDescent="0.5">
      <c r="H37586"/>
      <c r="P37586"/>
    </row>
    <row r="37587" spans="8:16" x14ac:dyDescent="0.5">
      <c r="H37587"/>
      <c r="P37587"/>
    </row>
    <row r="37588" spans="8:16" x14ac:dyDescent="0.5">
      <c r="H37588"/>
      <c r="P37588"/>
    </row>
    <row r="37589" spans="8:16" x14ac:dyDescent="0.5">
      <c r="H37589"/>
      <c r="P37589"/>
    </row>
    <row r="37590" spans="8:16" x14ac:dyDescent="0.5">
      <c r="H37590"/>
      <c r="P37590"/>
    </row>
    <row r="37591" spans="8:16" x14ac:dyDescent="0.5">
      <c r="H37591"/>
      <c r="P37591"/>
    </row>
    <row r="37592" spans="8:16" x14ac:dyDescent="0.5">
      <c r="H37592"/>
      <c r="P37592"/>
    </row>
    <row r="37593" spans="8:16" x14ac:dyDescent="0.5">
      <c r="H37593"/>
      <c r="P37593"/>
    </row>
    <row r="37594" spans="8:16" x14ac:dyDescent="0.5">
      <c r="H37594"/>
      <c r="P37594"/>
    </row>
    <row r="37595" spans="8:16" x14ac:dyDescent="0.5">
      <c r="H37595"/>
      <c r="P37595"/>
    </row>
    <row r="37596" spans="8:16" x14ac:dyDescent="0.5">
      <c r="H37596"/>
      <c r="P37596"/>
    </row>
    <row r="37597" spans="8:16" x14ac:dyDescent="0.5">
      <c r="H37597"/>
      <c r="P37597"/>
    </row>
    <row r="37598" spans="8:16" x14ac:dyDescent="0.5">
      <c r="H37598"/>
      <c r="P37598"/>
    </row>
    <row r="37599" spans="8:16" x14ac:dyDescent="0.5">
      <c r="H37599"/>
      <c r="P37599"/>
    </row>
    <row r="37600" spans="8:16" x14ac:dyDescent="0.5">
      <c r="H37600"/>
      <c r="P37600"/>
    </row>
    <row r="37601" spans="8:16" x14ac:dyDescent="0.5">
      <c r="H37601"/>
      <c r="P37601"/>
    </row>
    <row r="37602" spans="8:16" x14ac:dyDescent="0.5">
      <c r="H37602"/>
      <c r="P37602"/>
    </row>
    <row r="37603" spans="8:16" x14ac:dyDescent="0.5">
      <c r="H37603"/>
      <c r="P37603"/>
    </row>
    <row r="37604" spans="8:16" x14ac:dyDescent="0.5">
      <c r="H37604"/>
      <c r="P37604"/>
    </row>
    <row r="37605" spans="8:16" x14ac:dyDescent="0.5">
      <c r="H37605"/>
      <c r="P37605"/>
    </row>
    <row r="37606" spans="8:16" x14ac:dyDescent="0.5">
      <c r="H37606"/>
      <c r="P37606"/>
    </row>
    <row r="37607" spans="8:16" x14ac:dyDescent="0.5">
      <c r="H37607"/>
      <c r="P37607"/>
    </row>
    <row r="37608" spans="8:16" x14ac:dyDescent="0.5">
      <c r="H37608"/>
      <c r="P37608"/>
    </row>
    <row r="37609" spans="8:16" x14ac:dyDescent="0.5">
      <c r="H37609"/>
      <c r="P37609"/>
    </row>
    <row r="37610" spans="8:16" x14ac:dyDescent="0.5">
      <c r="H37610"/>
      <c r="P37610"/>
    </row>
    <row r="37611" spans="8:16" x14ac:dyDescent="0.5">
      <c r="H37611"/>
      <c r="P37611"/>
    </row>
    <row r="37612" spans="8:16" x14ac:dyDescent="0.5">
      <c r="H37612"/>
      <c r="P37612"/>
    </row>
    <row r="37613" spans="8:16" x14ac:dyDescent="0.5">
      <c r="H37613"/>
      <c r="P37613"/>
    </row>
    <row r="37614" spans="8:16" x14ac:dyDescent="0.5">
      <c r="H37614"/>
      <c r="P37614"/>
    </row>
    <row r="37615" spans="8:16" x14ac:dyDescent="0.5">
      <c r="H37615"/>
      <c r="P37615"/>
    </row>
    <row r="37616" spans="8:16" x14ac:dyDescent="0.5">
      <c r="H37616"/>
      <c r="P37616"/>
    </row>
    <row r="37617" spans="8:16" x14ac:dyDescent="0.5">
      <c r="H37617"/>
      <c r="P37617"/>
    </row>
    <row r="37618" spans="8:16" x14ac:dyDescent="0.5">
      <c r="H37618"/>
      <c r="P37618"/>
    </row>
    <row r="37619" spans="8:16" x14ac:dyDescent="0.5">
      <c r="H37619"/>
      <c r="P37619"/>
    </row>
    <row r="37620" spans="8:16" x14ac:dyDescent="0.5">
      <c r="H37620"/>
      <c r="P37620"/>
    </row>
    <row r="37621" spans="8:16" x14ac:dyDescent="0.5">
      <c r="H37621"/>
      <c r="P37621"/>
    </row>
    <row r="37622" spans="8:16" x14ac:dyDescent="0.5">
      <c r="H37622"/>
      <c r="P37622"/>
    </row>
    <row r="37623" spans="8:16" x14ac:dyDescent="0.5">
      <c r="H37623"/>
      <c r="P37623"/>
    </row>
    <row r="37624" spans="8:16" x14ac:dyDescent="0.5">
      <c r="H37624"/>
      <c r="P37624"/>
    </row>
    <row r="37625" spans="8:16" x14ac:dyDescent="0.5">
      <c r="H37625"/>
      <c r="P37625"/>
    </row>
    <row r="37626" spans="8:16" x14ac:dyDescent="0.5">
      <c r="H37626"/>
      <c r="P37626"/>
    </row>
    <row r="37627" spans="8:16" x14ac:dyDescent="0.5">
      <c r="H37627"/>
      <c r="P37627"/>
    </row>
    <row r="37628" spans="8:16" x14ac:dyDescent="0.5">
      <c r="H37628"/>
      <c r="P37628"/>
    </row>
    <row r="37629" spans="8:16" x14ac:dyDescent="0.5">
      <c r="H37629"/>
      <c r="P37629"/>
    </row>
    <row r="37630" spans="8:16" x14ac:dyDescent="0.5">
      <c r="H37630"/>
      <c r="P37630"/>
    </row>
    <row r="37631" spans="8:16" x14ac:dyDescent="0.5">
      <c r="H37631"/>
      <c r="P37631"/>
    </row>
    <row r="37632" spans="8:16" x14ac:dyDescent="0.5">
      <c r="H37632"/>
      <c r="P37632"/>
    </row>
    <row r="37633" spans="8:16" x14ac:dyDescent="0.5">
      <c r="H37633"/>
      <c r="P37633"/>
    </row>
    <row r="37634" spans="8:16" x14ac:dyDescent="0.5">
      <c r="H37634"/>
      <c r="P37634"/>
    </row>
    <row r="37635" spans="8:16" x14ac:dyDescent="0.5">
      <c r="H37635"/>
      <c r="P37635"/>
    </row>
    <row r="37636" spans="8:16" x14ac:dyDescent="0.5">
      <c r="H37636"/>
      <c r="P37636"/>
    </row>
    <row r="37637" spans="8:16" x14ac:dyDescent="0.5">
      <c r="H37637"/>
      <c r="P37637"/>
    </row>
    <row r="37638" spans="8:16" x14ac:dyDescent="0.5">
      <c r="H37638"/>
      <c r="P37638"/>
    </row>
    <row r="37639" spans="8:16" x14ac:dyDescent="0.5">
      <c r="H37639"/>
      <c r="P37639"/>
    </row>
    <row r="37640" spans="8:16" x14ac:dyDescent="0.5">
      <c r="H37640"/>
      <c r="P37640"/>
    </row>
    <row r="37641" spans="8:16" x14ac:dyDescent="0.5">
      <c r="H37641"/>
      <c r="P37641"/>
    </row>
    <row r="37642" spans="8:16" x14ac:dyDescent="0.5">
      <c r="H37642"/>
      <c r="P37642"/>
    </row>
    <row r="37643" spans="8:16" x14ac:dyDescent="0.5">
      <c r="H37643"/>
      <c r="P37643"/>
    </row>
    <row r="37644" spans="8:16" x14ac:dyDescent="0.5">
      <c r="H37644"/>
      <c r="P37644"/>
    </row>
    <row r="37645" spans="8:16" x14ac:dyDescent="0.5">
      <c r="H37645"/>
      <c r="P37645"/>
    </row>
    <row r="37646" spans="8:16" x14ac:dyDescent="0.5">
      <c r="H37646"/>
      <c r="P37646"/>
    </row>
    <row r="37647" spans="8:16" x14ac:dyDescent="0.5">
      <c r="H37647"/>
      <c r="P37647"/>
    </row>
    <row r="37648" spans="8:16" x14ac:dyDescent="0.5">
      <c r="H37648"/>
      <c r="P37648"/>
    </row>
    <row r="37649" spans="8:16" x14ac:dyDescent="0.5">
      <c r="H37649"/>
      <c r="P37649"/>
    </row>
    <row r="37650" spans="8:16" x14ac:dyDescent="0.5">
      <c r="H37650"/>
      <c r="P37650"/>
    </row>
    <row r="37651" spans="8:16" x14ac:dyDescent="0.5">
      <c r="H37651"/>
      <c r="P37651"/>
    </row>
    <row r="37652" spans="8:16" x14ac:dyDescent="0.5">
      <c r="H37652"/>
      <c r="P37652"/>
    </row>
    <row r="37653" spans="8:16" x14ac:dyDescent="0.5">
      <c r="H37653"/>
      <c r="P37653"/>
    </row>
    <row r="37654" spans="8:16" x14ac:dyDescent="0.5">
      <c r="H37654"/>
      <c r="P37654"/>
    </row>
    <row r="37655" spans="8:16" x14ac:dyDescent="0.5">
      <c r="H37655"/>
      <c r="P37655"/>
    </row>
    <row r="37656" spans="8:16" x14ac:dyDescent="0.5">
      <c r="H37656"/>
      <c r="P37656"/>
    </row>
    <row r="37657" spans="8:16" x14ac:dyDescent="0.5">
      <c r="H37657"/>
      <c r="P37657"/>
    </row>
    <row r="37658" spans="8:16" x14ac:dyDescent="0.5">
      <c r="H37658"/>
      <c r="P37658"/>
    </row>
    <row r="37659" spans="8:16" x14ac:dyDescent="0.5">
      <c r="H37659"/>
      <c r="P37659"/>
    </row>
    <row r="37660" spans="8:16" x14ac:dyDescent="0.5">
      <c r="H37660"/>
      <c r="P37660"/>
    </row>
    <row r="37661" spans="8:16" x14ac:dyDescent="0.5">
      <c r="H37661"/>
      <c r="P37661"/>
    </row>
    <row r="37662" spans="8:16" x14ac:dyDescent="0.5">
      <c r="H37662"/>
      <c r="P37662"/>
    </row>
    <row r="37663" spans="8:16" x14ac:dyDescent="0.5">
      <c r="H37663"/>
      <c r="P37663"/>
    </row>
    <row r="37664" spans="8:16" x14ac:dyDescent="0.5">
      <c r="H37664"/>
      <c r="P37664"/>
    </row>
    <row r="37665" spans="8:16" x14ac:dyDescent="0.5">
      <c r="H37665"/>
      <c r="P37665"/>
    </row>
    <row r="37666" spans="8:16" x14ac:dyDescent="0.5">
      <c r="H37666"/>
      <c r="P37666"/>
    </row>
    <row r="37667" spans="8:16" x14ac:dyDescent="0.5">
      <c r="H37667"/>
      <c r="P37667"/>
    </row>
    <row r="37668" spans="8:16" x14ac:dyDescent="0.5">
      <c r="H37668"/>
      <c r="P37668"/>
    </row>
    <row r="37669" spans="8:16" x14ac:dyDescent="0.5">
      <c r="H37669"/>
      <c r="P37669"/>
    </row>
    <row r="37670" spans="8:16" x14ac:dyDescent="0.5">
      <c r="H37670"/>
      <c r="P37670"/>
    </row>
    <row r="37671" spans="8:16" x14ac:dyDescent="0.5">
      <c r="H37671"/>
      <c r="P37671"/>
    </row>
    <row r="37672" spans="8:16" x14ac:dyDescent="0.5">
      <c r="H37672"/>
      <c r="P37672"/>
    </row>
    <row r="37673" spans="8:16" x14ac:dyDescent="0.5">
      <c r="H37673"/>
      <c r="P37673"/>
    </row>
    <row r="37674" spans="8:16" x14ac:dyDescent="0.5">
      <c r="H37674"/>
      <c r="P37674"/>
    </row>
    <row r="37675" spans="8:16" x14ac:dyDescent="0.5">
      <c r="H37675"/>
      <c r="P37675"/>
    </row>
    <row r="37676" spans="8:16" x14ac:dyDescent="0.5">
      <c r="H37676"/>
      <c r="P37676"/>
    </row>
    <row r="37677" spans="8:16" x14ac:dyDescent="0.5">
      <c r="H37677"/>
      <c r="P37677"/>
    </row>
    <row r="37678" spans="8:16" x14ac:dyDescent="0.5">
      <c r="H37678"/>
      <c r="P37678"/>
    </row>
    <row r="37679" spans="8:16" x14ac:dyDescent="0.5">
      <c r="H37679"/>
      <c r="P37679"/>
    </row>
    <row r="37680" spans="8:16" x14ac:dyDescent="0.5">
      <c r="H37680"/>
      <c r="P37680"/>
    </row>
    <row r="37681" spans="8:16" x14ac:dyDescent="0.5">
      <c r="H37681"/>
      <c r="P37681"/>
    </row>
    <row r="37682" spans="8:16" x14ac:dyDescent="0.5">
      <c r="H37682"/>
      <c r="P37682"/>
    </row>
    <row r="37683" spans="8:16" x14ac:dyDescent="0.5">
      <c r="H37683"/>
      <c r="P37683"/>
    </row>
    <row r="37684" spans="8:16" x14ac:dyDescent="0.5">
      <c r="H37684"/>
      <c r="P37684"/>
    </row>
    <row r="37685" spans="8:16" x14ac:dyDescent="0.5">
      <c r="H37685"/>
      <c r="P37685"/>
    </row>
    <row r="37686" spans="8:16" x14ac:dyDescent="0.5">
      <c r="H37686"/>
      <c r="P37686"/>
    </row>
    <row r="37687" spans="8:16" x14ac:dyDescent="0.5">
      <c r="H37687"/>
      <c r="P37687"/>
    </row>
    <row r="37688" spans="8:16" x14ac:dyDescent="0.5">
      <c r="H37688"/>
      <c r="P37688"/>
    </row>
    <row r="37689" spans="8:16" x14ac:dyDescent="0.5">
      <c r="H37689"/>
      <c r="P37689"/>
    </row>
    <row r="37690" spans="8:16" x14ac:dyDescent="0.5">
      <c r="H37690"/>
      <c r="P37690"/>
    </row>
    <row r="37691" spans="8:16" x14ac:dyDescent="0.5">
      <c r="H37691"/>
      <c r="P37691"/>
    </row>
    <row r="37692" spans="8:16" x14ac:dyDescent="0.5">
      <c r="H37692"/>
      <c r="P37692"/>
    </row>
    <row r="37693" spans="8:16" x14ac:dyDescent="0.5">
      <c r="H37693"/>
      <c r="P37693"/>
    </row>
    <row r="37694" spans="8:16" x14ac:dyDescent="0.5">
      <c r="H37694"/>
      <c r="P37694"/>
    </row>
    <row r="37695" spans="8:16" x14ac:dyDescent="0.5">
      <c r="H37695"/>
      <c r="P37695"/>
    </row>
    <row r="37696" spans="8:16" x14ac:dyDescent="0.5">
      <c r="H37696"/>
      <c r="P37696"/>
    </row>
    <row r="37697" spans="8:16" x14ac:dyDescent="0.5">
      <c r="H37697"/>
      <c r="P37697"/>
    </row>
    <row r="37698" spans="8:16" x14ac:dyDescent="0.5">
      <c r="H37698"/>
      <c r="P37698"/>
    </row>
    <row r="37699" spans="8:16" x14ac:dyDescent="0.5">
      <c r="H37699"/>
      <c r="P37699"/>
    </row>
    <row r="37700" spans="8:16" x14ac:dyDescent="0.5">
      <c r="H37700"/>
      <c r="P37700"/>
    </row>
    <row r="37701" spans="8:16" x14ac:dyDescent="0.5">
      <c r="H37701"/>
      <c r="P37701"/>
    </row>
    <row r="37702" spans="8:16" x14ac:dyDescent="0.5">
      <c r="H37702"/>
      <c r="P37702"/>
    </row>
    <row r="37703" spans="8:16" x14ac:dyDescent="0.5">
      <c r="H37703"/>
      <c r="P37703"/>
    </row>
    <row r="37704" spans="8:16" x14ac:dyDescent="0.5">
      <c r="H37704"/>
      <c r="P37704"/>
    </row>
    <row r="37705" spans="8:16" x14ac:dyDescent="0.5">
      <c r="H37705"/>
      <c r="P37705"/>
    </row>
    <row r="37706" spans="8:16" x14ac:dyDescent="0.5">
      <c r="H37706"/>
      <c r="P37706"/>
    </row>
    <row r="37707" spans="8:16" x14ac:dyDescent="0.5">
      <c r="H37707"/>
      <c r="P37707"/>
    </row>
    <row r="37708" spans="8:16" x14ac:dyDescent="0.5">
      <c r="H37708"/>
      <c r="P37708"/>
    </row>
    <row r="37709" spans="8:16" x14ac:dyDescent="0.5">
      <c r="H37709"/>
      <c r="P37709"/>
    </row>
    <row r="37710" spans="8:16" x14ac:dyDescent="0.5">
      <c r="H37710"/>
      <c r="P37710"/>
    </row>
    <row r="37711" spans="8:16" x14ac:dyDescent="0.5">
      <c r="H37711"/>
      <c r="P37711"/>
    </row>
    <row r="37712" spans="8:16" x14ac:dyDescent="0.5">
      <c r="H37712"/>
      <c r="P37712"/>
    </row>
    <row r="37713" spans="8:16" x14ac:dyDescent="0.5">
      <c r="H37713"/>
      <c r="P37713"/>
    </row>
    <row r="37714" spans="8:16" x14ac:dyDescent="0.5">
      <c r="H37714"/>
      <c r="P37714"/>
    </row>
    <row r="37715" spans="8:16" x14ac:dyDescent="0.5">
      <c r="H37715"/>
      <c r="P37715"/>
    </row>
    <row r="37716" spans="8:16" x14ac:dyDescent="0.5">
      <c r="H37716"/>
      <c r="P37716"/>
    </row>
    <row r="37717" spans="8:16" x14ac:dyDescent="0.5">
      <c r="H37717"/>
      <c r="P37717"/>
    </row>
    <row r="37718" spans="8:16" x14ac:dyDescent="0.5">
      <c r="H37718"/>
      <c r="P37718"/>
    </row>
    <row r="37719" spans="8:16" x14ac:dyDescent="0.5">
      <c r="H37719"/>
      <c r="P37719"/>
    </row>
    <row r="37720" spans="8:16" x14ac:dyDescent="0.5">
      <c r="H37720"/>
      <c r="P37720"/>
    </row>
    <row r="37721" spans="8:16" x14ac:dyDescent="0.5">
      <c r="H37721"/>
      <c r="P37721"/>
    </row>
    <row r="37722" spans="8:16" x14ac:dyDescent="0.5">
      <c r="H37722"/>
      <c r="P37722"/>
    </row>
    <row r="37723" spans="8:16" x14ac:dyDescent="0.5">
      <c r="H37723"/>
      <c r="P37723"/>
    </row>
    <row r="37724" spans="8:16" x14ac:dyDescent="0.5">
      <c r="H37724"/>
      <c r="P37724"/>
    </row>
    <row r="37725" spans="8:16" x14ac:dyDescent="0.5">
      <c r="H37725"/>
      <c r="P37725"/>
    </row>
    <row r="37726" spans="8:16" x14ac:dyDescent="0.5">
      <c r="H37726"/>
      <c r="P37726"/>
    </row>
    <row r="37727" spans="8:16" x14ac:dyDescent="0.5">
      <c r="H37727"/>
      <c r="P37727"/>
    </row>
    <row r="37728" spans="8:16" x14ac:dyDescent="0.5">
      <c r="H37728"/>
      <c r="P37728"/>
    </row>
    <row r="37729" spans="8:16" x14ac:dyDescent="0.5">
      <c r="H37729"/>
      <c r="P37729"/>
    </row>
    <row r="37730" spans="8:16" x14ac:dyDescent="0.5">
      <c r="H37730"/>
      <c r="P37730"/>
    </row>
    <row r="37731" spans="8:16" x14ac:dyDescent="0.5">
      <c r="H37731"/>
      <c r="P37731"/>
    </row>
    <row r="37732" spans="8:16" x14ac:dyDescent="0.5">
      <c r="H37732"/>
      <c r="P37732"/>
    </row>
    <row r="37733" spans="8:16" x14ac:dyDescent="0.5">
      <c r="H37733"/>
      <c r="P37733"/>
    </row>
    <row r="37734" spans="8:16" x14ac:dyDescent="0.5">
      <c r="H37734"/>
      <c r="P37734"/>
    </row>
    <row r="37735" spans="8:16" x14ac:dyDescent="0.5">
      <c r="H37735"/>
      <c r="P37735"/>
    </row>
    <row r="37736" spans="8:16" x14ac:dyDescent="0.5">
      <c r="H37736"/>
      <c r="P37736"/>
    </row>
    <row r="37737" spans="8:16" x14ac:dyDescent="0.5">
      <c r="H37737"/>
      <c r="P37737"/>
    </row>
    <row r="37738" spans="8:16" x14ac:dyDescent="0.5">
      <c r="H37738"/>
      <c r="P37738"/>
    </row>
    <row r="37739" spans="8:16" x14ac:dyDescent="0.5">
      <c r="H37739"/>
      <c r="P37739"/>
    </row>
    <row r="37740" spans="8:16" x14ac:dyDescent="0.5">
      <c r="H37740"/>
      <c r="P37740"/>
    </row>
    <row r="37741" spans="8:16" x14ac:dyDescent="0.5">
      <c r="H37741"/>
      <c r="P37741"/>
    </row>
    <row r="37742" spans="8:16" x14ac:dyDescent="0.5">
      <c r="H37742"/>
      <c r="P37742"/>
    </row>
    <row r="37743" spans="8:16" x14ac:dyDescent="0.5">
      <c r="H37743"/>
      <c r="P37743"/>
    </row>
    <row r="37744" spans="8:16" x14ac:dyDescent="0.5">
      <c r="H37744"/>
      <c r="P37744"/>
    </row>
    <row r="37745" spans="8:16" x14ac:dyDescent="0.5">
      <c r="H37745"/>
      <c r="P37745"/>
    </row>
    <row r="37746" spans="8:16" x14ac:dyDescent="0.5">
      <c r="H37746"/>
      <c r="P37746"/>
    </row>
    <row r="37747" spans="8:16" x14ac:dyDescent="0.5">
      <c r="H37747"/>
      <c r="P37747"/>
    </row>
    <row r="37748" spans="8:16" x14ac:dyDescent="0.5">
      <c r="H37748"/>
      <c r="P37748"/>
    </row>
    <row r="37749" spans="8:16" x14ac:dyDescent="0.5">
      <c r="H37749"/>
      <c r="P37749"/>
    </row>
    <row r="37750" spans="8:16" x14ac:dyDescent="0.5">
      <c r="H37750"/>
      <c r="P37750"/>
    </row>
    <row r="37751" spans="8:16" x14ac:dyDescent="0.5">
      <c r="H37751"/>
      <c r="P37751"/>
    </row>
    <row r="37752" spans="8:16" x14ac:dyDescent="0.5">
      <c r="H37752"/>
      <c r="P37752"/>
    </row>
    <row r="37753" spans="8:16" x14ac:dyDescent="0.5">
      <c r="H37753"/>
      <c r="P37753"/>
    </row>
    <row r="37754" spans="8:16" x14ac:dyDescent="0.5">
      <c r="H37754"/>
      <c r="P37754"/>
    </row>
    <row r="37755" spans="8:16" x14ac:dyDescent="0.5">
      <c r="H37755"/>
      <c r="P37755"/>
    </row>
    <row r="37756" spans="8:16" x14ac:dyDescent="0.5">
      <c r="H37756"/>
      <c r="P37756"/>
    </row>
    <row r="37757" spans="8:16" x14ac:dyDescent="0.5">
      <c r="H37757"/>
      <c r="P37757"/>
    </row>
    <row r="37758" spans="8:16" x14ac:dyDescent="0.5">
      <c r="H37758"/>
      <c r="P37758"/>
    </row>
    <row r="37759" spans="8:16" x14ac:dyDescent="0.5">
      <c r="H37759"/>
      <c r="P37759"/>
    </row>
    <row r="37760" spans="8:16" x14ac:dyDescent="0.5">
      <c r="H37760"/>
      <c r="P37760"/>
    </row>
    <row r="37761" spans="8:16" x14ac:dyDescent="0.5">
      <c r="H37761"/>
      <c r="P37761"/>
    </row>
    <row r="37762" spans="8:16" x14ac:dyDescent="0.5">
      <c r="H37762"/>
      <c r="P37762"/>
    </row>
    <row r="37763" spans="8:16" x14ac:dyDescent="0.5">
      <c r="H37763"/>
      <c r="P37763"/>
    </row>
    <row r="37764" spans="8:16" x14ac:dyDescent="0.5">
      <c r="H37764"/>
      <c r="P37764"/>
    </row>
    <row r="37765" spans="8:16" x14ac:dyDescent="0.5">
      <c r="H37765"/>
      <c r="P37765"/>
    </row>
    <row r="37766" spans="8:16" x14ac:dyDescent="0.5">
      <c r="H37766"/>
      <c r="P37766"/>
    </row>
    <row r="37767" spans="8:16" x14ac:dyDescent="0.5">
      <c r="H37767"/>
      <c r="P37767"/>
    </row>
    <row r="37768" spans="8:16" x14ac:dyDescent="0.5">
      <c r="H37768"/>
      <c r="P37768"/>
    </row>
    <row r="37769" spans="8:16" x14ac:dyDescent="0.5">
      <c r="H37769"/>
      <c r="P37769"/>
    </row>
    <row r="37770" spans="8:16" x14ac:dyDescent="0.5">
      <c r="H37770"/>
      <c r="P37770"/>
    </row>
    <row r="37771" spans="8:16" x14ac:dyDescent="0.5">
      <c r="H37771"/>
      <c r="P37771"/>
    </row>
    <row r="37772" spans="8:16" x14ac:dyDescent="0.5">
      <c r="H37772"/>
      <c r="P37772"/>
    </row>
    <row r="37773" spans="8:16" x14ac:dyDescent="0.5">
      <c r="H37773"/>
      <c r="P37773"/>
    </row>
    <row r="37774" spans="8:16" x14ac:dyDescent="0.5">
      <c r="H37774"/>
      <c r="P37774"/>
    </row>
    <row r="37775" spans="8:16" x14ac:dyDescent="0.5">
      <c r="H37775"/>
      <c r="P37775"/>
    </row>
    <row r="37776" spans="8:16" x14ac:dyDescent="0.5">
      <c r="H37776"/>
      <c r="P37776"/>
    </row>
    <row r="37777" spans="8:16" x14ac:dyDescent="0.5">
      <c r="H37777"/>
      <c r="P37777"/>
    </row>
    <row r="37778" spans="8:16" x14ac:dyDescent="0.5">
      <c r="H37778"/>
      <c r="P37778"/>
    </row>
    <row r="37779" spans="8:16" x14ac:dyDescent="0.5">
      <c r="H37779"/>
      <c r="P37779"/>
    </row>
    <row r="37780" spans="8:16" x14ac:dyDescent="0.5">
      <c r="H37780"/>
      <c r="P37780"/>
    </row>
    <row r="37781" spans="8:16" x14ac:dyDescent="0.5">
      <c r="H37781"/>
      <c r="P37781"/>
    </row>
    <row r="37782" spans="8:16" x14ac:dyDescent="0.5">
      <c r="H37782"/>
      <c r="P37782"/>
    </row>
    <row r="37783" spans="8:16" x14ac:dyDescent="0.5">
      <c r="H37783"/>
      <c r="P37783"/>
    </row>
    <row r="37784" spans="8:16" x14ac:dyDescent="0.5">
      <c r="H37784"/>
      <c r="P37784"/>
    </row>
    <row r="37785" spans="8:16" x14ac:dyDescent="0.5">
      <c r="H37785"/>
      <c r="P37785"/>
    </row>
    <row r="37786" spans="8:16" x14ac:dyDescent="0.5">
      <c r="H37786"/>
      <c r="P37786"/>
    </row>
    <row r="37787" spans="8:16" x14ac:dyDescent="0.5">
      <c r="H37787"/>
      <c r="P37787"/>
    </row>
    <row r="37788" spans="8:16" x14ac:dyDescent="0.5">
      <c r="H37788"/>
      <c r="P37788"/>
    </row>
    <row r="37789" spans="8:16" x14ac:dyDescent="0.5">
      <c r="H37789"/>
      <c r="P37789"/>
    </row>
    <row r="37790" spans="8:16" x14ac:dyDescent="0.5">
      <c r="H37790"/>
      <c r="P37790"/>
    </row>
    <row r="37791" spans="8:16" x14ac:dyDescent="0.5">
      <c r="H37791"/>
      <c r="P37791"/>
    </row>
    <row r="37792" spans="8:16" x14ac:dyDescent="0.5">
      <c r="H37792"/>
      <c r="P37792"/>
    </row>
    <row r="37793" spans="8:16" x14ac:dyDescent="0.5">
      <c r="H37793"/>
      <c r="P37793"/>
    </row>
    <row r="37794" spans="8:16" x14ac:dyDescent="0.5">
      <c r="H37794"/>
      <c r="P37794"/>
    </row>
    <row r="37795" spans="8:16" x14ac:dyDescent="0.5">
      <c r="H37795"/>
      <c r="P37795"/>
    </row>
    <row r="37796" spans="8:16" x14ac:dyDescent="0.5">
      <c r="H37796"/>
      <c r="P37796"/>
    </row>
    <row r="37797" spans="8:16" x14ac:dyDescent="0.5">
      <c r="H37797"/>
      <c r="P37797"/>
    </row>
    <row r="37798" spans="8:16" x14ac:dyDescent="0.5">
      <c r="H37798"/>
      <c r="P37798"/>
    </row>
    <row r="37799" spans="8:16" x14ac:dyDescent="0.5">
      <c r="H37799"/>
      <c r="P37799"/>
    </row>
    <row r="37800" spans="8:16" x14ac:dyDescent="0.5">
      <c r="H37800"/>
      <c r="P37800"/>
    </row>
    <row r="37801" spans="8:16" x14ac:dyDescent="0.5">
      <c r="H37801"/>
      <c r="P37801"/>
    </row>
    <row r="37802" spans="8:16" x14ac:dyDescent="0.5">
      <c r="H37802"/>
      <c r="P37802"/>
    </row>
    <row r="37803" spans="8:16" x14ac:dyDescent="0.5">
      <c r="H37803"/>
      <c r="P37803"/>
    </row>
    <row r="37804" spans="8:16" x14ac:dyDescent="0.5">
      <c r="H37804"/>
      <c r="P37804"/>
    </row>
    <row r="37805" spans="8:16" x14ac:dyDescent="0.5">
      <c r="H37805"/>
      <c r="P37805"/>
    </row>
    <row r="37806" spans="8:16" x14ac:dyDescent="0.5">
      <c r="H37806"/>
      <c r="P37806"/>
    </row>
    <row r="37807" spans="8:16" x14ac:dyDescent="0.5">
      <c r="H37807"/>
      <c r="P37807"/>
    </row>
    <row r="37808" spans="8:16" x14ac:dyDescent="0.5">
      <c r="H37808"/>
      <c r="P37808"/>
    </row>
    <row r="37809" spans="8:16" x14ac:dyDescent="0.5">
      <c r="H37809"/>
      <c r="P37809"/>
    </row>
    <row r="37810" spans="8:16" x14ac:dyDescent="0.5">
      <c r="H37810"/>
      <c r="P37810"/>
    </row>
    <row r="37811" spans="8:16" x14ac:dyDescent="0.5">
      <c r="H37811"/>
      <c r="P37811"/>
    </row>
    <row r="37812" spans="8:16" x14ac:dyDescent="0.5">
      <c r="H37812"/>
      <c r="P37812"/>
    </row>
    <row r="37813" spans="8:16" x14ac:dyDescent="0.5">
      <c r="H37813"/>
      <c r="P37813"/>
    </row>
    <row r="37814" spans="8:16" x14ac:dyDescent="0.5">
      <c r="H37814"/>
      <c r="P37814"/>
    </row>
    <row r="37815" spans="8:16" x14ac:dyDescent="0.5">
      <c r="H37815"/>
      <c r="P37815"/>
    </row>
    <row r="37816" spans="8:16" x14ac:dyDescent="0.5">
      <c r="H37816"/>
      <c r="P37816"/>
    </row>
    <row r="37817" spans="8:16" x14ac:dyDescent="0.5">
      <c r="H37817"/>
      <c r="P37817"/>
    </row>
    <row r="37818" spans="8:16" x14ac:dyDescent="0.5">
      <c r="H37818"/>
      <c r="P37818"/>
    </row>
    <row r="37819" spans="8:16" x14ac:dyDescent="0.5">
      <c r="H37819"/>
      <c r="P37819"/>
    </row>
    <row r="37820" spans="8:16" x14ac:dyDescent="0.5">
      <c r="H37820"/>
      <c r="P37820"/>
    </row>
    <row r="37821" spans="8:16" x14ac:dyDescent="0.5">
      <c r="H37821"/>
      <c r="P37821"/>
    </row>
    <row r="37822" spans="8:16" x14ac:dyDescent="0.5">
      <c r="H37822"/>
      <c r="P37822"/>
    </row>
    <row r="37823" spans="8:16" x14ac:dyDescent="0.5">
      <c r="H37823"/>
      <c r="P37823"/>
    </row>
    <row r="37824" spans="8:16" x14ac:dyDescent="0.5">
      <c r="H37824"/>
      <c r="P37824"/>
    </row>
    <row r="37825" spans="8:16" x14ac:dyDescent="0.5">
      <c r="H37825"/>
      <c r="P37825"/>
    </row>
    <row r="37826" spans="8:16" x14ac:dyDescent="0.5">
      <c r="H37826"/>
      <c r="P37826"/>
    </row>
    <row r="37827" spans="8:16" x14ac:dyDescent="0.5">
      <c r="H37827"/>
      <c r="P37827"/>
    </row>
    <row r="37828" spans="8:16" x14ac:dyDescent="0.5">
      <c r="H37828"/>
      <c r="P37828"/>
    </row>
    <row r="37829" spans="8:16" x14ac:dyDescent="0.5">
      <c r="H37829"/>
      <c r="P37829"/>
    </row>
    <row r="37830" spans="8:16" x14ac:dyDescent="0.5">
      <c r="H37830"/>
      <c r="P37830"/>
    </row>
    <row r="37831" spans="8:16" x14ac:dyDescent="0.5">
      <c r="H37831"/>
      <c r="P37831"/>
    </row>
    <row r="37832" spans="8:16" x14ac:dyDescent="0.5">
      <c r="H37832"/>
      <c r="P37832"/>
    </row>
    <row r="37833" spans="8:16" x14ac:dyDescent="0.5">
      <c r="H37833"/>
      <c r="P37833"/>
    </row>
    <row r="37834" spans="8:16" x14ac:dyDescent="0.5">
      <c r="H37834"/>
      <c r="P37834"/>
    </row>
    <row r="37835" spans="8:16" x14ac:dyDescent="0.5">
      <c r="H37835"/>
      <c r="P37835"/>
    </row>
    <row r="37836" spans="8:16" x14ac:dyDescent="0.5">
      <c r="H37836"/>
      <c r="P37836"/>
    </row>
    <row r="37837" spans="8:16" x14ac:dyDescent="0.5">
      <c r="H37837"/>
      <c r="P37837"/>
    </row>
    <row r="37838" spans="8:16" x14ac:dyDescent="0.5">
      <c r="H37838"/>
      <c r="P37838"/>
    </row>
    <row r="37839" spans="8:16" x14ac:dyDescent="0.5">
      <c r="H37839"/>
      <c r="P37839"/>
    </row>
    <row r="37840" spans="8:16" x14ac:dyDescent="0.5">
      <c r="H37840"/>
      <c r="P37840"/>
    </row>
    <row r="37841" spans="8:16" x14ac:dyDescent="0.5">
      <c r="H37841"/>
      <c r="P37841"/>
    </row>
    <row r="37842" spans="8:16" x14ac:dyDescent="0.5">
      <c r="H37842"/>
      <c r="P37842"/>
    </row>
    <row r="37843" spans="8:16" x14ac:dyDescent="0.5">
      <c r="H37843"/>
      <c r="P37843"/>
    </row>
    <row r="37844" spans="8:16" x14ac:dyDescent="0.5">
      <c r="H37844"/>
      <c r="P37844"/>
    </row>
    <row r="37845" spans="8:16" x14ac:dyDescent="0.5">
      <c r="H37845"/>
      <c r="P37845"/>
    </row>
    <row r="37846" spans="8:16" x14ac:dyDescent="0.5">
      <c r="H37846"/>
      <c r="P37846"/>
    </row>
    <row r="37847" spans="8:16" x14ac:dyDescent="0.5">
      <c r="H37847"/>
      <c r="P37847"/>
    </row>
    <row r="37848" spans="8:16" x14ac:dyDescent="0.5">
      <c r="H37848"/>
      <c r="P37848"/>
    </row>
    <row r="37849" spans="8:16" x14ac:dyDescent="0.5">
      <c r="H37849"/>
      <c r="P37849"/>
    </row>
    <row r="37850" spans="8:16" x14ac:dyDescent="0.5">
      <c r="H37850"/>
      <c r="P37850"/>
    </row>
    <row r="37851" spans="8:16" x14ac:dyDescent="0.5">
      <c r="H37851"/>
      <c r="P37851"/>
    </row>
    <row r="37852" spans="8:16" x14ac:dyDescent="0.5">
      <c r="H37852"/>
      <c r="P37852"/>
    </row>
    <row r="37853" spans="8:16" x14ac:dyDescent="0.5">
      <c r="H37853"/>
      <c r="P37853"/>
    </row>
    <row r="37854" spans="8:16" x14ac:dyDescent="0.5">
      <c r="H37854"/>
      <c r="P37854"/>
    </row>
    <row r="37855" spans="8:16" x14ac:dyDescent="0.5">
      <c r="H37855"/>
      <c r="P37855"/>
    </row>
    <row r="37856" spans="8:16" x14ac:dyDescent="0.5">
      <c r="H37856"/>
      <c r="P37856"/>
    </row>
    <row r="37857" spans="8:16" x14ac:dyDescent="0.5">
      <c r="H37857"/>
      <c r="P37857"/>
    </row>
    <row r="37858" spans="8:16" x14ac:dyDescent="0.5">
      <c r="H37858"/>
      <c r="P37858"/>
    </row>
    <row r="37859" spans="8:16" x14ac:dyDescent="0.5">
      <c r="H37859"/>
      <c r="P37859"/>
    </row>
    <row r="37860" spans="8:16" x14ac:dyDescent="0.5">
      <c r="H37860"/>
      <c r="P37860"/>
    </row>
    <row r="37861" spans="8:16" x14ac:dyDescent="0.5">
      <c r="H37861"/>
      <c r="P37861"/>
    </row>
    <row r="37862" spans="8:16" x14ac:dyDescent="0.5">
      <c r="H37862"/>
      <c r="P37862"/>
    </row>
    <row r="37863" spans="8:16" x14ac:dyDescent="0.5">
      <c r="H37863"/>
      <c r="P37863"/>
    </row>
    <row r="37864" spans="8:16" x14ac:dyDescent="0.5">
      <c r="H37864"/>
      <c r="P37864"/>
    </row>
    <row r="37865" spans="8:16" x14ac:dyDescent="0.5">
      <c r="H37865"/>
      <c r="P37865"/>
    </row>
    <row r="37866" spans="8:16" x14ac:dyDescent="0.5">
      <c r="H37866"/>
      <c r="P37866"/>
    </row>
    <row r="37867" spans="8:16" x14ac:dyDescent="0.5">
      <c r="H37867"/>
      <c r="P37867"/>
    </row>
    <row r="37868" spans="8:16" x14ac:dyDescent="0.5">
      <c r="H37868"/>
      <c r="P37868"/>
    </row>
    <row r="37869" spans="8:16" x14ac:dyDescent="0.5">
      <c r="H37869"/>
      <c r="P37869"/>
    </row>
    <row r="37870" spans="8:16" x14ac:dyDescent="0.5">
      <c r="H37870"/>
      <c r="P37870"/>
    </row>
    <row r="37871" spans="8:16" x14ac:dyDescent="0.5">
      <c r="H37871"/>
      <c r="P37871"/>
    </row>
    <row r="37872" spans="8:16" x14ac:dyDescent="0.5">
      <c r="H37872"/>
      <c r="P37872"/>
    </row>
    <row r="37873" spans="8:16" x14ac:dyDescent="0.5">
      <c r="H37873"/>
      <c r="P37873"/>
    </row>
    <row r="37874" spans="8:16" x14ac:dyDescent="0.5">
      <c r="H37874"/>
      <c r="P37874"/>
    </row>
    <row r="37875" spans="8:16" x14ac:dyDescent="0.5">
      <c r="H37875"/>
      <c r="P37875"/>
    </row>
    <row r="37876" spans="8:16" x14ac:dyDescent="0.5">
      <c r="H37876"/>
      <c r="P37876"/>
    </row>
    <row r="37877" spans="8:16" x14ac:dyDescent="0.5">
      <c r="H37877"/>
      <c r="P37877"/>
    </row>
    <row r="37878" spans="8:16" x14ac:dyDescent="0.5">
      <c r="H37878"/>
      <c r="P37878"/>
    </row>
    <row r="37879" spans="8:16" x14ac:dyDescent="0.5">
      <c r="H37879"/>
      <c r="P37879"/>
    </row>
    <row r="37880" spans="8:16" x14ac:dyDescent="0.5">
      <c r="H37880"/>
      <c r="P37880"/>
    </row>
    <row r="37881" spans="8:16" x14ac:dyDescent="0.5">
      <c r="H37881"/>
      <c r="P37881"/>
    </row>
    <row r="37882" spans="8:16" x14ac:dyDescent="0.5">
      <c r="H37882"/>
      <c r="P37882"/>
    </row>
    <row r="37883" spans="8:16" x14ac:dyDescent="0.5">
      <c r="H37883"/>
      <c r="P37883"/>
    </row>
    <row r="37884" spans="8:16" x14ac:dyDescent="0.5">
      <c r="H37884"/>
      <c r="P37884"/>
    </row>
    <row r="37885" spans="8:16" x14ac:dyDescent="0.5">
      <c r="H37885"/>
      <c r="P37885"/>
    </row>
    <row r="37886" spans="8:16" x14ac:dyDescent="0.5">
      <c r="H37886"/>
      <c r="P37886"/>
    </row>
    <row r="37887" spans="8:16" x14ac:dyDescent="0.5">
      <c r="H37887"/>
      <c r="P37887"/>
    </row>
    <row r="37888" spans="8:16" x14ac:dyDescent="0.5">
      <c r="H37888"/>
      <c r="P37888"/>
    </row>
    <row r="37889" spans="8:16" x14ac:dyDescent="0.5">
      <c r="H37889"/>
      <c r="P37889"/>
    </row>
    <row r="37890" spans="8:16" x14ac:dyDescent="0.5">
      <c r="H37890"/>
      <c r="P37890"/>
    </row>
    <row r="37891" spans="8:16" x14ac:dyDescent="0.5">
      <c r="H37891"/>
      <c r="P37891"/>
    </row>
    <row r="37892" spans="8:16" x14ac:dyDescent="0.5">
      <c r="H37892"/>
      <c r="P37892"/>
    </row>
    <row r="37893" spans="8:16" x14ac:dyDescent="0.5">
      <c r="H37893"/>
      <c r="P37893"/>
    </row>
    <row r="37894" spans="8:16" x14ac:dyDescent="0.5">
      <c r="H37894"/>
      <c r="P37894"/>
    </row>
    <row r="37895" spans="8:16" x14ac:dyDescent="0.5">
      <c r="H37895"/>
      <c r="P37895"/>
    </row>
    <row r="37896" spans="8:16" x14ac:dyDescent="0.5">
      <c r="H37896"/>
      <c r="P37896"/>
    </row>
    <row r="37897" spans="8:16" x14ac:dyDescent="0.5">
      <c r="H37897"/>
      <c r="P37897"/>
    </row>
    <row r="37898" spans="8:16" x14ac:dyDescent="0.5">
      <c r="H37898"/>
      <c r="P37898"/>
    </row>
    <row r="37899" spans="8:16" x14ac:dyDescent="0.5">
      <c r="H37899"/>
      <c r="P37899"/>
    </row>
    <row r="37900" spans="8:16" x14ac:dyDescent="0.5">
      <c r="H37900"/>
      <c r="P37900"/>
    </row>
    <row r="37901" spans="8:16" x14ac:dyDescent="0.5">
      <c r="H37901"/>
      <c r="P37901"/>
    </row>
    <row r="37902" spans="8:16" x14ac:dyDescent="0.5">
      <c r="H37902"/>
      <c r="P37902"/>
    </row>
    <row r="37903" spans="8:16" x14ac:dyDescent="0.5">
      <c r="H37903"/>
      <c r="P37903"/>
    </row>
    <row r="37904" spans="8:16" x14ac:dyDescent="0.5">
      <c r="H37904"/>
      <c r="P37904"/>
    </row>
    <row r="37905" spans="8:16" x14ac:dyDescent="0.5">
      <c r="H37905"/>
      <c r="P37905"/>
    </row>
    <row r="37906" spans="8:16" x14ac:dyDescent="0.5">
      <c r="H37906"/>
      <c r="P37906"/>
    </row>
    <row r="37907" spans="8:16" x14ac:dyDescent="0.5">
      <c r="H37907"/>
      <c r="P37907"/>
    </row>
    <row r="37908" spans="8:16" x14ac:dyDescent="0.5">
      <c r="H37908"/>
      <c r="P37908"/>
    </row>
    <row r="37909" spans="8:16" x14ac:dyDescent="0.5">
      <c r="H37909"/>
      <c r="P37909"/>
    </row>
    <row r="37910" spans="8:16" x14ac:dyDescent="0.5">
      <c r="H37910"/>
      <c r="P37910"/>
    </row>
    <row r="37911" spans="8:16" x14ac:dyDescent="0.5">
      <c r="H37911"/>
      <c r="P37911"/>
    </row>
    <row r="37912" spans="8:16" x14ac:dyDescent="0.5">
      <c r="H37912"/>
      <c r="P37912"/>
    </row>
    <row r="37913" spans="8:16" x14ac:dyDescent="0.5">
      <c r="H37913"/>
      <c r="P37913"/>
    </row>
    <row r="37914" spans="8:16" x14ac:dyDescent="0.5">
      <c r="H37914"/>
      <c r="P37914"/>
    </row>
    <row r="37915" spans="8:16" x14ac:dyDescent="0.5">
      <c r="H37915"/>
      <c r="P37915"/>
    </row>
    <row r="37916" spans="8:16" x14ac:dyDescent="0.5">
      <c r="H37916"/>
      <c r="P37916"/>
    </row>
    <row r="37917" spans="8:16" x14ac:dyDescent="0.5">
      <c r="H37917"/>
      <c r="P37917"/>
    </row>
    <row r="37918" spans="8:16" x14ac:dyDescent="0.5">
      <c r="H37918"/>
      <c r="P37918"/>
    </row>
    <row r="37919" spans="8:16" x14ac:dyDescent="0.5">
      <c r="H37919"/>
      <c r="P37919"/>
    </row>
    <row r="37920" spans="8:16" x14ac:dyDescent="0.5">
      <c r="H37920"/>
      <c r="P37920"/>
    </row>
    <row r="37921" spans="8:16" x14ac:dyDescent="0.5">
      <c r="H37921"/>
      <c r="P37921"/>
    </row>
    <row r="37922" spans="8:16" x14ac:dyDescent="0.5">
      <c r="H37922"/>
      <c r="P37922"/>
    </row>
    <row r="37923" spans="8:16" x14ac:dyDescent="0.5">
      <c r="H37923"/>
      <c r="P37923"/>
    </row>
    <row r="37924" spans="8:16" x14ac:dyDescent="0.5">
      <c r="H37924"/>
      <c r="P37924"/>
    </row>
    <row r="37925" spans="8:16" x14ac:dyDescent="0.5">
      <c r="H37925"/>
      <c r="P37925"/>
    </row>
    <row r="37926" spans="8:16" x14ac:dyDescent="0.5">
      <c r="H37926"/>
      <c r="P37926"/>
    </row>
    <row r="37927" spans="8:16" x14ac:dyDescent="0.5">
      <c r="H37927"/>
      <c r="P37927"/>
    </row>
    <row r="37928" spans="8:16" x14ac:dyDescent="0.5">
      <c r="H37928"/>
      <c r="P37928"/>
    </row>
    <row r="37929" spans="8:16" x14ac:dyDescent="0.5">
      <c r="H37929"/>
      <c r="P37929"/>
    </row>
    <row r="37930" spans="8:16" x14ac:dyDescent="0.5">
      <c r="H37930"/>
      <c r="P37930"/>
    </row>
    <row r="37931" spans="8:16" x14ac:dyDescent="0.5">
      <c r="H37931"/>
      <c r="P37931"/>
    </row>
    <row r="37932" spans="8:16" x14ac:dyDescent="0.5">
      <c r="H37932"/>
      <c r="P37932"/>
    </row>
    <row r="37933" spans="8:16" x14ac:dyDescent="0.5">
      <c r="H37933"/>
      <c r="P37933"/>
    </row>
    <row r="37934" spans="8:16" x14ac:dyDescent="0.5">
      <c r="H37934"/>
      <c r="P37934"/>
    </row>
    <row r="37935" spans="8:16" x14ac:dyDescent="0.5">
      <c r="H37935"/>
      <c r="P37935"/>
    </row>
    <row r="37936" spans="8:16" x14ac:dyDescent="0.5">
      <c r="H37936"/>
      <c r="P37936"/>
    </row>
    <row r="37937" spans="8:16" x14ac:dyDescent="0.5">
      <c r="H37937"/>
      <c r="P37937"/>
    </row>
    <row r="37938" spans="8:16" x14ac:dyDescent="0.5">
      <c r="H37938"/>
      <c r="P37938"/>
    </row>
    <row r="37939" spans="8:16" x14ac:dyDescent="0.5">
      <c r="H37939"/>
      <c r="P37939"/>
    </row>
    <row r="37940" spans="8:16" x14ac:dyDescent="0.5">
      <c r="H37940"/>
      <c r="P37940"/>
    </row>
    <row r="37941" spans="8:16" x14ac:dyDescent="0.5">
      <c r="H37941"/>
      <c r="P37941"/>
    </row>
    <row r="37942" spans="8:16" x14ac:dyDescent="0.5">
      <c r="H37942"/>
      <c r="P37942"/>
    </row>
    <row r="37943" spans="8:16" x14ac:dyDescent="0.5">
      <c r="H37943"/>
      <c r="P37943"/>
    </row>
    <row r="37944" spans="8:16" x14ac:dyDescent="0.5">
      <c r="H37944"/>
      <c r="P37944"/>
    </row>
    <row r="37945" spans="8:16" x14ac:dyDescent="0.5">
      <c r="H37945"/>
      <c r="P37945"/>
    </row>
    <row r="37946" spans="8:16" x14ac:dyDescent="0.5">
      <c r="H37946"/>
      <c r="P37946"/>
    </row>
    <row r="37947" spans="8:16" x14ac:dyDescent="0.5">
      <c r="H37947"/>
      <c r="P37947"/>
    </row>
    <row r="37948" spans="8:16" x14ac:dyDescent="0.5">
      <c r="H37948"/>
      <c r="P37948"/>
    </row>
    <row r="37949" spans="8:16" x14ac:dyDescent="0.5">
      <c r="H37949"/>
      <c r="P37949"/>
    </row>
    <row r="37950" spans="8:16" x14ac:dyDescent="0.5">
      <c r="H37950"/>
      <c r="P37950"/>
    </row>
    <row r="37951" spans="8:16" x14ac:dyDescent="0.5">
      <c r="H37951"/>
      <c r="P37951"/>
    </row>
    <row r="37952" spans="8:16" x14ac:dyDescent="0.5">
      <c r="H37952"/>
      <c r="P37952"/>
    </row>
    <row r="37953" spans="8:16" x14ac:dyDescent="0.5">
      <c r="H37953"/>
      <c r="P37953"/>
    </row>
    <row r="37954" spans="8:16" x14ac:dyDescent="0.5">
      <c r="H37954"/>
      <c r="P37954"/>
    </row>
    <row r="37955" spans="8:16" x14ac:dyDescent="0.5">
      <c r="H37955"/>
      <c r="P37955"/>
    </row>
    <row r="37956" spans="8:16" x14ac:dyDescent="0.5">
      <c r="H37956"/>
      <c r="P37956"/>
    </row>
    <row r="37957" spans="8:16" x14ac:dyDescent="0.5">
      <c r="H37957"/>
      <c r="P37957"/>
    </row>
    <row r="37958" spans="8:16" x14ac:dyDescent="0.5">
      <c r="H37958"/>
      <c r="P37958"/>
    </row>
    <row r="37959" spans="8:16" x14ac:dyDescent="0.5">
      <c r="H37959"/>
      <c r="P37959"/>
    </row>
    <row r="37960" spans="8:16" x14ac:dyDescent="0.5">
      <c r="H37960"/>
      <c r="P37960"/>
    </row>
    <row r="37961" spans="8:16" x14ac:dyDescent="0.5">
      <c r="H37961"/>
      <c r="P37961"/>
    </row>
    <row r="37962" spans="8:16" x14ac:dyDescent="0.5">
      <c r="H37962"/>
      <c r="P37962"/>
    </row>
    <row r="37963" spans="8:16" x14ac:dyDescent="0.5">
      <c r="H37963"/>
      <c r="P37963"/>
    </row>
    <row r="37964" spans="8:16" x14ac:dyDescent="0.5">
      <c r="H37964"/>
      <c r="P37964"/>
    </row>
    <row r="37965" spans="8:16" x14ac:dyDescent="0.5">
      <c r="H37965"/>
      <c r="P37965"/>
    </row>
    <row r="37966" spans="8:16" x14ac:dyDescent="0.5">
      <c r="H37966"/>
      <c r="P37966"/>
    </row>
    <row r="37967" spans="8:16" x14ac:dyDescent="0.5">
      <c r="H37967"/>
      <c r="P37967"/>
    </row>
    <row r="37968" spans="8:16" x14ac:dyDescent="0.5">
      <c r="H37968"/>
      <c r="P37968"/>
    </row>
    <row r="37969" spans="8:16" x14ac:dyDescent="0.5">
      <c r="H37969"/>
      <c r="P37969"/>
    </row>
    <row r="37970" spans="8:16" x14ac:dyDescent="0.5">
      <c r="H37970"/>
      <c r="P37970"/>
    </row>
    <row r="37971" spans="8:16" x14ac:dyDescent="0.5">
      <c r="H37971"/>
      <c r="P37971"/>
    </row>
    <row r="37972" spans="8:16" x14ac:dyDescent="0.5">
      <c r="H37972"/>
      <c r="P37972"/>
    </row>
    <row r="37973" spans="8:16" x14ac:dyDescent="0.5">
      <c r="H37973"/>
      <c r="P37973"/>
    </row>
    <row r="37974" spans="8:16" x14ac:dyDescent="0.5">
      <c r="H37974"/>
      <c r="P37974"/>
    </row>
    <row r="37975" spans="8:16" x14ac:dyDescent="0.5">
      <c r="H37975"/>
      <c r="P37975"/>
    </row>
    <row r="37976" spans="8:16" x14ac:dyDescent="0.5">
      <c r="H37976"/>
      <c r="P37976"/>
    </row>
    <row r="37977" spans="8:16" x14ac:dyDescent="0.5">
      <c r="H37977"/>
      <c r="P37977"/>
    </row>
    <row r="37978" spans="8:16" x14ac:dyDescent="0.5">
      <c r="H37978"/>
      <c r="P37978"/>
    </row>
    <row r="37979" spans="8:16" x14ac:dyDescent="0.5">
      <c r="H37979"/>
      <c r="P37979"/>
    </row>
    <row r="37980" spans="8:16" x14ac:dyDescent="0.5">
      <c r="H37980"/>
      <c r="P37980"/>
    </row>
    <row r="37981" spans="8:16" x14ac:dyDescent="0.5">
      <c r="H37981"/>
      <c r="P37981"/>
    </row>
    <row r="37982" spans="8:16" x14ac:dyDescent="0.5">
      <c r="H37982"/>
      <c r="P37982"/>
    </row>
    <row r="37983" spans="8:16" x14ac:dyDescent="0.5">
      <c r="H37983"/>
      <c r="P37983"/>
    </row>
    <row r="37984" spans="8:16" x14ac:dyDescent="0.5">
      <c r="H37984"/>
      <c r="P37984"/>
    </row>
    <row r="37985" spans="8:16" x14ac:dyDescent="0.5">
      <c r="H37985"/>
      <c r="P37985"/>
    </row>
    <row r="37986" spans="8:16" x14ac:dyDescent="0.5">
      <c r="H37986"/>
      <c r="P37986"/>
    </row>
    <row r="37987" spans="8:16" x14ac:dyDescent="0.5">
      <c r="H37987"/>
      <c r="P37987"/>
    </row>
    <row r="37988" spans="8:16" x14ac:dyDescent="0.5">
      <c r="H37988"/>
      <c r="P37988"/>
    </row>
    <row r="37989" spans="8:16" x14ac:dyDescent="0.5">
      <c r="H37989"/>
      <c r="P37989"/>
    </row>
    <row r="37990" spans="8:16" x14ac:dyDescent="0.5">
      <c r="H37990"/>
      <c r="P37990"/>
    </row>
    <row r="37991" spans="8:16" x14ac:dyDescent="0.5">
      <c r="H37991"/>
      <c r="P37991"/>
    </row>
    <row r="37992" spans="8:16" x14ac:dyDescent="0.5">
      <c r="H37992"/>
      <c r="P37992"/>
    </row>
    <row r="37993" spans="8:16" x14ac:dyDescent="0.5">
      <c r="H37993"/>
      <c r="P37993"/>
    </row>
    <row r="37994" spans="8:16" x14ac:dyDescent="0.5">
      <c r="H37994"/>
      <c r="P37994"/>
    </row>
    <row r="37995" spans="8:16" x14ac:dyDescent="0.5">
      <c r="H37995"/>
      <c r="P37995"/>
    </row>
    <row r="37996" spans="8:16" x14ac:dyDescent="0.5">
      <c r="H37996"/>
      <c r="P37996"/>
    </row>
    <row r="37997" spans="8:16" x14ac:dyDescent="0.5">
      <c r="H37997"/>
      <c r="P37997"/>
    </row>
    <row r="37998" spans="8:16" x14ac:dyDescent="0.5">
      <c r="H37998"/>
      <c r="P37998"/>
    </row>
    <row r="37999" spans="8:16" x14ac:dyDescent="0.5">
      <c r="H37999"/>
      <c r="P37999"/>
    </row>
    <row r="38000" spans="8:16" x14ac:dyDescent="0.5">
      <c r="H38000"/>
      <c r="P38000"/>
    </row>
    <row r="38001" spans="8:16" x14ac:dyDescent="0.5">
      <c r="H38001"/>
      <c r="P38001"/>
    </row>
    <row r="38002" spans="8:16" x14ac:dyDescent="0.5">
      <c r="H38002"/>
      <c r="P38002"/>
    </row>
    <row r="38003" spans="8:16" x14ac:dyDescent="0.5">
      <c r="H38003"/>
      <c r="P38003"/>
    </row>
    <row r="38004" spans="8:16" x14ac:dyDescent="0.5">
      <c r="H38004"/>
      <c r="P38004"/>
    </row>
    <row r="38005" spans="8:16" x14ac:dyDescent="0.5">
      <c r="H38005"/>
      <c r="P38005"/>
    </row>
    <row r="38006" spans="8:16" x14ac:dyDescent="0.5">
      <c r="H38006"/>
      <c r="P38006"/>
    </row>
    <row r="38007" spans="8:16" x14ac:dyDescent="0.5">
      <c r="H38007"/>
      <c r="P38007"/>
    </row>
    <row r="38008" spans="8:16" x14ac:dyDescent="0.5">
      <c r="H38008"/>
      <c r="P38008"/>
    </row>
    <row r="38009" spans="8:16" x14ac:dyDescent="0.5">
      <c r="H38009"/>
      <c r="P38009"/>
    </row>
    <row r="38010" spans="8:16" x14ac:dyDescent="0.5">
      <c r="H38010"/>
      <c r="P38010"/>
    </row>
    <row r="38011" spans="8:16" x14ac:dyDescent="0.5">
      <c r="H38011"/>
      <c r="P38011"/>
    </row>
    <row r="38012" spans="8:16" x14ac:dyDescent="0.5">
      <c r="H38012"/>
      <c r="P38012"/>
    </row>
    <row r="38013" spans="8:16" x14ac:dyDescent="0.5">
      <c r="H38013"/>
      <c r="P38013"/>
    </row>
    <row r="38014" spans="8:16" x14ac:dyDescent="0.5">
      <c r="H38014"/>
      <c r="P38014"/>
    </row>
    <row r="38015" spans="8:16" x14ac:dyDescent="0.5">
      <c r="H38015"/>
      <c r="P38015"/>
    </row>
    <row r="38016" spans="8:16" x14ac:dyDescent="0.5">
      <c r="H38016"/>
      <c r="P38016"/>
    </row>
    <row r="38017" spans="8:16" x14ac:dyDescent="0.5">
      <c r="H38017"/>
      <c r="P38017"/>
    </row>
    <row r="38018" spans="8:16" x14ac:dyDescent="0.5">
      <c r="H38018"/>
      <c r="P38018"/>
    </row>
    <row r="38019" spans="8:16" x14ac:dyDescent="0.5">
      <c r="H38019"/>
      <c r="P38019"/>
    </row>
    <row r="38020" spans="8:16" x14ac:dyDescent="0.5">
      <c r="H38020"/>
      <c r="P38020"/>
    </row>
    <row r="38021" spans="8:16" x14ac:dyDescent="0.5">
      <c r="H38021"/>
      <c r="P38021"/>
    </row>
    <row r="38022" spans="8:16" x14ac:dyDescent="0.5">
      <c r="H38022"/>
      <c r="P38022"/>
    </row>
    <row r="38023" spans="8:16" x14ac:dyDescent="0.5">
      <c r="H38023"/>
      <c r="P38023"/>
    </row>
    <row r="38024" spans="8:16" x14ac:dyDescent="0.5">
      <c r="H38024"/>
      <c r="P38024"/>
    </row>
    <row r="38025" spans="8:16" x14ac:dyDescent="0.5">
      <c r="H38025"/>
      <c r="P38025"/>
    </row>
    <row r="38026" spans="8:16" x14ac:dyDescent="0.5">
      <c r="H38026"/>
      <c r="P38026"/>
    </row>
    <row r="38027" spans="8:16" x14ac:dyDescent="0.5">
      <c r="H38027"/>
      <c r="P38027"/>
    </row>
    <row r="38028" spans="8:16" x14ac:dyDescent="0.5">
      <c r="H38028"/>
      <c r="P38028"/>
    </row>
    <row r="38029" spans="8:16" x14ac:dyDescent="0.5">
      <c r="H38029"/>
      <c r="P38029"/>
    </row>
    <row r="38030" spans="8:16" x14ac:dyDescent="0.5">
      <c r="H38030"/>
      <c r="P38030"/>
    </row>
    <row r="38031" spans="8:16" x14ac:dyDescent="0.5">
      <c r="H38031"/>
      <c r="P38031"/>
    </row>
    <row r="38032" spans="8:16" x14ac:dyDescent="0.5">
      <c r="H38032"/>
      <c r="P38032"/>
    </row>
    <row r="38033" spans="8:16" x14ac:dyDescent="0.5">
      <c r="H38033"/>
      <c r="P38033"/>
    </row>
    <row r="38034" spans="8:16" x14ac:dyDescent="0.5">
      <c r="H38034"/>
      <c r="P38034"/>
    </row>
    <row r="38035" spans="8:16" x14ac:dyDescent="0.5">
      <c r="H38035"/>
      <c r="P38035"/>
    </row>
    <row r="38036" spans="8:16" x14ac:dyDescent="0.5">
      <c r="H38036"/>
      <c r="P38036"/>
    </row>
    <row r="38037" spans="8:16" x14ac:dyDescent="0.5">
      <c r="H38037"/>
      <c r="P38037"/>
    </row>
    <row r="38038" spans="8:16" x14ac:dyDescent="0.5">
      <c r="H38038"/>
      <c r="P38038"/>
    </row>
    <row r="38039" spans="8:16" x14ac:dyDescent="0.5">
      <c r="H38039"/>
      <c r="P38039"/>
    </row>
    <row r="38040" spans="8:16" x14ac:dyDescent="0.5">
      <c r="H38040"/>
      <c r="P38040"/>
    </row>
    <row r="38041" spans="8:16" x14ac:dyDescent="0.5">
      <c r="H38041"/>
      <c r="P38041"/>
    </row>
    <row r="38042" spans="8:16" x14ac:dyDescent="0.5">
      <c r="H38042"/>
      <c r="P38042"/>
    </row>
    <row r="38043" spans="8:16" x14ac:dyDescent="0.5">
      <c r="H38043"/>
      <c r="P38043"/>
    </row>
    <row r="38044" spans="8:16" x14ac:dyDescent="0.5">
      <c r="H38044"/>
      <c r="P38044"/>
    </row>
    <row r="38045" spans="8:16" x14ac:dyDescent="0.5">
      <c r="H38045"/>
      <c r="P38045"/>
    </row>
    <row r="38046" spans="8:16" x14ac:dyDescent="0.5">
      <c r="H38046"/>
      <c r="P38046"/>
    </row>
    <row r="38047" spans="8:16" x14ac:dyDescent="0.5">
      <c r="H38047"/>
      <c r="P38047"/>
    </row>
    <row r="38048" spans="8:16" x14ac:dyDescent="0.5">
      <c r="H38048"/>
      <c r="P38048"/>
    </row>
    <row r="38049" spans="8:16" x14ac:dyDescent="0.5">
      <c r="H38049"/>
      <c r="P38049"/>
    </row>
    <row r="38050" spans="8:16" x14ac:dyDescent="0.5">
      <c r="H38050"/>
      <c r="P38050"/>
    </row>
    <row r="38051" spans="8:16" x14ac:dyDescent="0.5">
      <c r="H38051"/>
      <c r="P38051"/>
    </row>
    <row r="38052" spans="8:16" x14ac:dyDescent="0.5">
      <c r="H38052"/>
      <c r="P38052"/>
    </row>
    <row r="38053" spans="8:16" x14ac:dyDescent="0.5">
      <c r="H38053"/>
      <c r="P38053"/>
    </row>
    <row r="38054" spans="8:16" x14ac:dyDescent="0.5">
      <c r="H38054"/>
      <c r="P38054"/>
    </row>
    <row r="38055" spans="8:16" x14ac:dyDescent="0.5">
      <c r="H38055"/>
      <c r="P38055"/>
    </row>
    <row r="38056" spans="8:16" x14ac:dyDescent="0.5">
      <c r="H38056"/>
      <c r="P38056"/>
    </row>
    <row r="38057" spans="8:16" x14ac:dyDescent="0.5">
      <c r="H38057"/>
      <c r="P38057"/>
    </row>
    <row r="38058" spans="8:16" x14ac:dyDescent="0.5">
      <c r="H38058"/>
      <c r="P38058"/>
    </row>
    <row r="38059" spans="8:16" x14ac:dyDescent="0.5">
      <c r="H38059"/>
      <c r="P38059"/>
    </row>
    <row r="38060" spans="8:16" x14ac:dyDescent="0.5">
      <c r="H38060"/>
      <c r="P38060"/>
    </row>
    <row r="38061" spans="8:16" x14ac:dyDescent="0.5">
      <c r="H38061"/>
      <c r="P38061"/>
    </row>
    <row r="38062" spans="8:16" x14ac:dyDescent="0.5">
      <c r="H38062"/>
      <c r="P38062"/>
    </row>
    <row r="38063" spans="8:16" x14ac:dyDescent="0.5">
      <c r="H38063"/>
      <c r="P38063"/>
    </row>
    <row r="38064" spans="8:16" x14ac:dyDescent="0.5">
      <c r="H38064"/>
      <c r="P38064"/>
    </row>
    <row r="38065" spans="8:16" x14ac:dyDescent="0.5">
      <c r="H38065"/>
      <c r="P38065"/>
    </row>
    <row r="38066" spans="8:16" x14ac:dyDescent="0.5">
      <c r="H38066"/>
      <c r="P38066"/>
    </row>
    <row r="38067" spans="8:16" x14ac:dyDescent="0.5">
      <c r="H38067"/>
      <c r="P38067"/>
    </row>
    <row r="38068" spans="8:16" x14ac:dyDescent="0.5">
      <c r="H38068"/>
      <c r="P38068"/>
    </row>
    <row r="38069" spans="8:16" x14ac:dyDescent="0.5">
      <c r="H38069"/>
      <c r="P38069"/>
    </row>
    <row r="38070" spans="8:16" x14ac:dyDescent="0.5">
      <c r="H38070"/>
      <c r="P38070"/>
    </row>
    <row r="38071" spans="8:16" x14ac:dyDescent="0.5">
      <c r="H38071"/>
      <c r="P38071"/>
    </row>
    <row r="38072" spans="8:16" x14ac:dyDescent="0.5">
      <c r="H38072"/>
      <c r="P38072"/>
    </row>
    <row r="38073" spans="8:16" x14ac:dyDescent="0.5">
      <c r="H38073"/>
      <c r="P38073"/>
    </row>
    <row r="38074" spans="8:16" x14ac:dyDescent="0.5">
      <c r="H38074"/>
      <c r="P38074"/>
    </row>
    <row r="38075" spans="8:16" x14ac:dyDescent="0.5">
      <c r="H38075"/>
      <c r="P38075"/>
    </row>
    <row r="38076" spans="8:16" x14ac:dyDescent="0.5">
      <c r="H38076"/>
      <c r="P38076"/>
    </row>
    <row r="38077" spans="8:16" x14ac:dyDescent="0.5">
      <c r="H38077"/>
      <c r="P38077"/>
    </row>
    <row r="38078" spans="8:16" x14ac:dyDescent="0.5">
      <c r="H38078"/>
      <c r="P38078"/>
    </row>
    <row r="38079" spans="8:16" x14ac:dyDescent="0.5">
      <c r="H38079"/>
      <c r="P38079"/>
    </row>
    <row r="38080" spans="8:16" x14ac:dyDescent="0.5">
      <c r="H38080"/>
      <c r="P38080"/>
    </row>
    <row r="38081" spans="8:16" x14ac:dyDescent="0.5">
      <c r="H38081"/>
      <c r="P38081"/>
    </row>
    <row r="38082" spans="8:16" x14ac:dyDescent="0.5">
      <c r="H38082"/>
      <c r="P38082"/>
    </row>
    <row r="38083" spans="8:16" x14ac:dyDescent="0.5">
      <c r="H38083"/>
      <c r="P38083"/>
    </row>
    <row r="38084" spans="8:16" x14ac:dyDescent="0.5">
      <c r="H38084"/>
      <c r="P38084"/>
    </row>
    <row r="38085" spans="8:16" x14ac:dyDescent="0.5">
      <c r="H38085"/>
      <c r="P38085"/>
    </row>
    <row r="38086" spans="8:16" x14ac:dyDescent="0.5">
      <c r="H38086"/>
      <c r="P38086"/>
    </row>
    <row r="38087" spans="8:16" x14ac:dyDescent="0.5">
      <c r="H38087"/>
      <c r="P38087"/>
    </row>
    <row r="38088" spans="8:16" x14ac:dyDescent="0.5">
      <c r="H38088"/>
      <c r="P38088"/>
    </row>
    <row r="38089" spans="8:16" x14ac:dyDescent="0.5">
      <c r="H38089"/>
      <c r="P38089"/>
    </row>
    <row r="38090" spans="8:16" x14ac:dyDescent="0.5">
      <c r="H38090"/>
      <c r="P38090"/>
    </row>
    <row r="38091" spans="8:16" x14ac:dyDescent="0.5">
      <c r="H38091"/>
      <c r="P38091"/>
    </row>
    <row r="38092" spans="8:16" x14ac:dyDescent="0.5">
      <c r="H38092"/>
      <c r="P38092"/>
    </row>
    <row r="38093" spans="8:16" x14ac:dyDescent="0.5">
      <c r="H38093"/>
      <c r="P38093"/>
    </row>
    <row r="38094" spans="8:16" x14ac:dyDescent="0.5">
      <c r="H38094"/>
      <c r="P38094"/>
    </row>
    <row r="38095" spans="8:16" x14ac:dyDescent="0.5">
      <c r="H38095"/>
      <c r="P38095"/>
    </row>
    <row r="38096" spans="8:16" x14ac:dyDescent="0.5">
      <c r="H38096"/>
      <c r="P38096"/>
    </row>
    <row r="38097" spans="8:16" x14ac:dyDescent="0.5">
      <c r="H38097"/>
      <c r="P38097"/>
    </row>
    <row r="38098" spans="8:16" x14ac:dyDescent="0.5">
      <c r="H38098"/>
      <c r="P38098"/>
    </row>
    <row r="38099" spans="8:16" x14ac:dyDescent="0.5">
      <c r="H38099"/>
      <c r="P38099"/>
    </row>
    <row r="38100" spans="8:16" x14ac:dyDescent="0.5">
      <c r="H38100"/>
      <c r="P38100"/>
    </row>
    <row r="38101" spans="8:16" x14ac:dyDescent="0.5">
      <c r="H38101"/>
      <c r="P38101"/>
    </row>
    <row r="38102" spans="8:16" x14ac:dyDescent="0.5">
      <c r="H38102"/>
      <c r="P38102"/>
    </row>
    <row r="38103" spans="8:16" x14ac:dyDescent="0.5">
      <c r="H38103"/>
      <c r="P38103"/>
    </row>
    <row r="38104" spans="8:16" x14ac:dyDescent="0.5">
      <c r="H38104"/>
      <c r="P38104"/>
    </row>
    <row r="38105" spans="8:16" x14ac:dyDescent="0.5">
      <c r="H38105"/>
      <c r="P38105"/>
    </row>
    <row r="38106" spans="8:16" x14ac:dyDescent="0.5">
      <c r="H38106"/>
      <c r="P38106"/>
    </row>
    <row r="38107" spans="8:16" x14ac:dyDescent="0.5">
      <c r="H38107"/>
      <c r="P38107"/>
    </row>
    <row r="38108" spans="8:16" x14ac:dyDescent="0.5">
      <c r="H38108"/>
      <c r="P38108"/>
    </row>
    <row r="38109" spans="8:16" x14ac:dyDescent="0.5">
      <c r="H38109"/>
      <c r="P38109"/>
    </row>
    <row r="38110" spans="8:16" x14ac:dyDescent="0.5">
      <c r="H38110"/>
      <c r="P38110"/>
    </row>
    <row r="38111" spans="8:16" x14ac:dyDescent="0.5">
      <c r="H38111"/>
      <c r="P38111"/>
    </row>
    <row r="38112" spans="8:16" x14ac:dyDescent="0.5">
      <c r="H38112"/>
      <c r="P38112"/>
    </row>
    <row r="38113" spans="8:16" x14ac:dyDescent="0.5">
      <c r="H38113"/>
      <c r="P38113"/>
    </row>
    <row r="38114" spans="8:16" x14ac:dyDescent="0.5">
      <c r="H38114"/>
      <c r="P38114"/>
    </row>
    <row r="38115" spans="8:16" x14ac:dyDescent="0.5">
      <c r="H38115"/>
      <c r="P38115"/>
    </row>
    <row r="38116" spans="8:16" x14ac:dyDescent="0.5">
      <c r="H38116"/>
      <c r="P38116"/>
    </row>
    <row r="38117" spans="8:16" x14ac:dyDescent="0.5">
      <c r="H38117"/>
      <c r="P38117"/>
    </row>
    <row r="38118" spans="8:16" x14ac:dyDescent="0.5">
      <c r="H38118"/>
      <c r="P38118"/>
    </row>
    <row r="38119" spans="8:16" x14ac:dyDescent="0.5">
      <c r="H38119"/>
      <c r="P38119"/>
    </row>
    <row r="38120" spans="8:16" x14ac:dyDescent="0.5">
      <c r="H38120"/>
      <c r="P38120"/>
    </row>
    <row r="38121" spans="8:16" x14ac:dyDescent="0.5">
      <c r="H38121"/>
      <c r="P38121"/>
    </row>
    <row r="38122" spans="8:16" x14ac:dyDescent="0.5">
      <c r="H38122"/>
      <c r="P38122"/>
    </row>
    <row r="38123" spans="8:16" x14ac:dyDescent="0.5">
      <c r="H38123"/>
      <c r="P38123"/>
    </row>
    <row r="38124" spans="8:16" x14ac:dyDescent="0.5">
      <c r="H38124"/>
      <c r="P38124"/>
    </row>
    <row r="38125" spans="8:16" x14ac:dyDescent="0.5">
      <c r="H38125"/>
      <c r="P38125"/>
    </row>
    <row r="38126" spans="8:16" x14ac:dyDescent="0.5">
      <c r="H38126"/>
      <c r="P38126"/>
    </row>
    <row r="38127" spans="8:16" x14ac:dyDescent="0.5">
      <c r="H38127"/>
      <c r="P38127"/>
    </row>
    <row r="38128" spans="8:16" x14ac:dyDescent="0.5">
      <c r="H38128"/>
      <c r="P38128"/>
    </row>
    <row r="38129" spans="8:16" x14ac:dyDescent="0.5">
      <c r="H38129"/>
      <c r="P38129"/>
    </row>
    <row r="38130" spans="8:16" x14ac:dyDescent="0.5">
      <c r="H38130"/>
      <c r="P38130"/>
    </row>
    <row r="38131" spans="8:16" x14ac:dyDescent="0.5">
      <c r="H38131"/>
      <c r="P38131"/>
    </row>
    <row r="38132" spans="8:16" x14ac:dyDescent="0.5">
      <c r="H38132"/>
      <c r="P38132"/>
    </row>
    <row r="38133" spans="8:16" x14ac:dyDescent="0.5">
      <c r="H38133"/>
      <c r="P38133"/>
    </row>
    <row r="38134" spans="8:16" x14ac:dyDescent="0.5">
      <c r="H38134"/>
      <c r="P38134"/>
    </row>
    <row r="38135" spans="8:16" x14ac:dyDescent="0.5">
      <c r="H38135"/>
      <c r="P38135"/>
    </row>
    <row r="38136" spans="8:16" x14ac:dyDescent="0.5">
      <c r="H38136"/>
      <c r="P38136"/>
    </row>
    <row r="38137" spans="8:16" x14ac:dyDescent="0.5">
      <c r="H38137"/>
      <c r="P38137"/>
    </row>
    <row r="38138" spans="8:16" x14ac:dyDescent="0.5">
      <c r="H38138"/>
      <c r="P38138"/>
    </row>
    <row r="38139" spans="8:16" x14ac:dyDescent="0.5">
      <c r="H38139"/>
      <c r="P38139"/>
    </row>
    <row r="38140" spans="8:16" x14ac:dyDescent="0.5">
      <c r="H38140"/>
      <c r="P38140"/>
    </row>
    <row r="38141" spans="8:16" x14ac:dyDescent="0.5">
      <c r="H38141"/>
      <c r="P38141"/>
    </row>
    <row r="38142" spans="8:16" x14ac:dyDescent="0.5">
      <c r="H38142"/>
      <c r="P38142"/>
    </row>
    <row r="38143" spans="8:16" x14ac:dyDescent="0.5">
      <c r="H38143"/>
      <c r="P38143"/>
    </row>
    <row r="38144" spans="8:16" x14ac:dyDescent="0.5">
      <c r="H38144"/>
      <c r="P38144"/>
    </row>
    <row r="38145" spans="8:16" x14ac:dyDescent="0.5">
      <c r="H38145"/>
      <c r="P38145"/>
    </row>
    <row r="38146" spans="8:16" x14ac:dyDescent="0.5">
      <c r="H38146"/>
      <c r="P38146"/>
    </row>
    <row r="38147" spans="8:16" x14ac:dyDescent="0.5">
      <c r="H38147"/>
      <c r="P38147"/>
    </row>
    <row r="38148" spans="8:16" x14ac:dyDescent="0.5">
      <c r="H38148"/>
      <c r="P38148"/>
    </row>
    <row r="38149" spans="8:16" x14ac:dyDescent="0.5">
      <c r="H38149"/>
      <c r="P38149"/>
    </row>
    <row r="38150" spans="8:16" x14ac:dyDescent="0.5">
      <c r="H38150"/>
      <c r="P38150"/>
    </row>
    <row r="38151" spans="8:16" x14ac:dyDescent="0.5">
      <c r="H38151"/>
      <c r="P38151"/>
    </row>
    <row r="38152" spans="8:16" x14ac:dyDescent="0.5">
      <c r="H38152"/>
      <c r="P38152"/>
    </row>
    <row r="38153" spans="8:16" x14ac:dyDescent="0.5">
      <c r="H38153"/>
      <c r="P38153"/>
    </row>
    <row r="38154" spans="8:16" x14ac:dyDescent="0.5">
      <c r="H38154"/>
      <c r="P38154"/>
    </row>
    <row r="38155" spans="8:16" x14ac:dyDescent="0.5">
      <c r="H38155"/>
      <c r="P38155"/>
    </row>
    <row r="38156" spans="8:16" x14ac:dyDescent="0.5">
      <c r="H38156"/>
      <c r="P38156"/>
    </row>
    <row r="38157" spans="8:16" x14ac:dyDescent="0.5">
      <c r="H38157"/>
      <c r="P38157"/>
    </row>
    <row r="38158" spans="8:16" x14ac:dyDescent="0.5">
      <c r="H38158"/>
      <c r="P38158"/>
    </row>
    <row r="38159" spans="8:16" x14ac:dyDescent="0.5">
      <c r="H38159"/>
      <c r="P38159"/>
    </row>
    <row r="38160" spans="8:16" x14ac:dyDescent="0.5">
      <c r="H38160"/>
      <c r="P38160"/>
    </row>
    <row r="38161" spans="8:16" x14ac:dyDescent="0.5">
      <c r="H38161"/>
      <c r="P38161"/>
    </row>
    <row r="38162" spans="8:16" x14ac:dyDescent="0.5">
      <c r="H38162"/>
      <c r="P38162"/>
    </row>
    <row r="38163" spans="8:16" x14ac:dyDescent="0.5">
      <c r="H38163"/>
      <c r="P38163"/>
    </row>
    <row r="38164" spans="8:16" x14ac:dyDescent="0.5">
      <c r="H38164"/>
      <c r="P38164"/>
    </row>
    <row r="38165" spans="8:16" x14ac:dyDescent="0.5">
      <c r="H38165"/>
      <c r="P38165"/>
    </row>
    <row r="38166" spans="8:16" x14ac:dyDescent="0.5">
      <c r="H38166"/>
      <c r="P38166"/>
    </row>
    <row r="38167" spans="8:16" x14ac:dyDescent="0.5">
      <c r="H38167"/>
      <c r="P38167"/>
    </row>
    <row r="38168" spans="8:16" x14ac:dyDescent="0.5">
      <c r="H38168"/>
      <c r="P38168"/>
    </row>
    <row r="38169" spans="8:16" x14ac:dyDescent="0.5">
      <c r="H38169"/>
      <c r="P38169"/>
    </row>
    <row r="38170" spans="8:16" x14ac:dyDescent="0.5">
      <c r="H38170"/>
      <c r="P38170"/>
    </row>
    <row r="38171" spans="8:16" x14ac:dyDescent="0.5">
      <c r="H38171"/>
      <c r="P38171"/>
    </row>
    <row r="38172" spans="8:16" x14ac:dyDescent="0.5">
      <c r="H38172"/>
      <c r="P38172"/>
    </row>
    <row r="38173" spans="8:16" x14ac:dyDescent="0.5">
      <c r="H38173"/>
      <c r="P38173"/>
    </row>
    <row r="38174" spans="8:16" x14ac:dyDescent="0.5">
      <c r="H38174"/>
      <c r="P38174"/>
    </row>
    <row r="38175" spans="8:16" x14ac:dyDescent="0.5">
      <c r="H38175"/>
      <c r="P38175"/>
    </row>
    <row r="38176" spans="8:16" x14ac:dyDescent="0.5">
      <c r="H38176"/>
      <c r="P38176"/>
    </row>
    <row r="38177" spans="8:16" x14ac:dyDescent="0.5">
      <c r="H38177"/>
      <c r="P38177"/>
    </row>
    <row r="38178" spans="8:16" x14ac:dyDescent="0.5">
      <c r="H38178"/>
      <c r="P38178"/>
    </row>
    <row r="38179" spans="8:16" x14ac:dyDescent="0.5">
      <c r="H38179"/>
      <c r="P38179"/>
    </row>
    <row r="38180" spans="8:16" x14ac:dyDescent="0.5">
      <c r="H38180"/>
      <c r="P38180"/>
    </row>
    <row r="38181" spans="8:16" x14ac:dyDescent="0.5">
      <c r="H38181"/>
      <c r="P38181"/>
    </row>
    <row r="38182" spans="8:16" x14ac:dyDescent="0.5">
      <c r="H38182"/>
      <c r="P38182"/>
    </row>
    <row r="38183" spans="8:16" x14ac:dyDescent="0.5">
      <c r="H38183"/>
      <c r="P38183"/>
    </row>
    <row r="38184" spans="8:16" x14ac:dyDescent="0.5">
      <c r="H38184"/>
      <c r="P38184"/>
    </row>
    <row r="38185" spans="8:16" x14ac:dyDescent="0.5">
      <c r="H38185"/>
      <c r="P38185"/>
    </row>
    <row r="38186" spans="8:16" x14ac:dyDescent="0.5">
      <c r="H38186"/>
      <c r="P38186"/>
    </row>
    <row r="38187" spans="8:16" x14ac:dyDescent="0.5">
      <c r="H38187"/>
      <c r="P38187"/>
    </row>
    <row r="38188" spans="8:16" x14ac:dyDescent="0.5">
      <c r="H38188"/>
      <c r="P38188"/>
    </row>
    <row r="38189" spans="8:16" x14ac:dyDescent="0.5">
      <c r="H38189"/>
      <c r="P38189"/>
    </row>
    <row r="38190" spans="8:16" x14ac:dyDescent="0.5">
      <c r="H38190"/>
      <c r="P38190"/>
    </row>
    <row r="38191" spans="8:16" x14ac:dyDescent="0.5">
      <c r="H38191"/>
      <c r="P38191"/>
    </row>
    <row r="38192" spans="8:16" x14ac:dyDescent="0.5">
      <c r="H38192"/>
      <c r="P38192"/>
    </row>
    <row r="38193" spans="8:16" x14ac:dyDescent="0.5">
      <c r="H38193"/>
      <c r="P38193"/>
    </row>
    <row r="38194" spans="8:16" x14ac:dyDescent="0.5">
      <c r="H38194"/>
      <c r="P38194"/>
    </row>
    <row r="38195" spans="8:16" x14ac:dyDescent="0.5">
      <c r="H38195"/>
      <c r="P38195"/>
    </row>
    <row r="38196" spans="8:16" x14ac:dyDescent="0.5">
      <c r="H38196"/>
      <c r="P38196"/>
    </row>
    <row r="38197" spans="8:16" x14ac:dyDescent="0.5">
      <c r="H38197"/>
      <c r="P38197"/>
    </row>
    <row r="38198" spans="8:16" x14ac:dyDescent="0.5">
      <c r="H38198"/>
      <c r="P38198"/>
    </row>
    <row r="38199" spans="8:16" x14ac:dyDescent="0.5">
      <c r="H38199"/>
      <c r="P38199"/>
    </row>
    <row r="38200" spans="8:16" x14ac:dyDescent="0.5">
      <c r="H38200"/>
      <c r="P38200"/>
    </row>
    <row r="38201" spans="8:16" x14ac:dyDescent="0.5">
      <c r="H38201"/>
      <c r="P38201"/>
    </row>
    <row r="38202" spans="8:16" x14ac:dyDescent="0.5">
      <c r="H38202"/>
      <c r="P38202"/>
    </row>
    <row r="38203" spans="8:16" x14ac:dyDescent="0.5">
      <c r="H38203"/>
      <c r="P38203"/>
    </row>
    <row r="38204" spans="8:16" x14ac:dyDescent="0.5">
      <c r="H38204"/>
      <c r="P38204"/>
    </row>
    <row r="38205" spans="8:16" x14ac:dyDescent="0.5">
      <c r="H38205"/>
      <c r="P38205"/>
    </row>
    <row r="38206" spans="8:16" x14ac:dyDescent="0.5">
      <c r="H38206"/>
      <c r="P38206"/>
    </row>
    <row r="38207" spans="8:16" x14ac:dyDescent="0.5">
      <c r="H38207"/>
      <c r="P38207"/>
    </row>
    <row r="38208" spans="8:16" x14ac:dyDescent="0.5">
      <c r="H38208"/>
      <c r="P38208"/>
    </row>
    <row r="38209" spans="8:16" x14ac:dyDescent="0.5">
      <c r="H38209"/>
      <c r="P38209"/>
    </row>
    <row r="38210" spans="8:16" x14ac:dyDescent="0.5">
      <c r="H38210"/>
      <c r="P38210"/>
    </row>
    <row r="38211" spans="8:16" x14ac:dyDescent="0.5">
      <c r="H38211"/>
      <c r="P38211"/>
    </row>
    <row r="38212" spans="8:16" x14ac:dyDescent="0.5">
      <c r="H38212"/>
      <c r="P38212"/>
    </row>
    <row r="38213" spans="8:16" x14ac:dyDescent="0.5">
      <c r="H38213"/>
      <c r="P38213"/>
    </row>
    <row r="38214" spans="8:16" x14ac:dyDescent="0.5">
      <c r="H38214"/>
      <c r="P38214"/>
    </row>
    <row r="38215" spans="8:16" x14ac:dyDescent="0.5">
      <c r="H38215"/>
      <c r="P38215"/>
    </row>
    <row r="38216" spans="8:16" x14ac:dyDescent="0.5">
      <c r="H38216"/>
      <c r="P38216"/>
    </row>
    <row r="38217" spans="8:16" x14ac:dyDescent="0.5">
      <c r="H38217"/>
      <c r="P38217"/>
    </row>
    <row r="38218" spans="8:16" x14ac:dyDescent="0.5">
      <c r="H38218"/>
      <c r="P38218"/>
    </row>
    <row r="38219" spans="8:16" x14ac:dyDescent="0.5">
      <c r="H38219"/>
      <c r="P38219"/>
    </row>
    <row r="38220" spans="8:16" x14ac:dyDescent="0.5">
      <c r="H38220"/>
      <c r="P38220"/>
    </row>
    <row r="38221" spans="8:16" x14ac:dyDescent="0.5">
      <c r="H38221"/>
      <c r="P38221"/>
    </row>
    <row r="38222" spans="8:16" x14ac:dyDescent="0.5">
      <c r="H38222"/>
      <c r="P38222"/>
    </row>
    <row r="38223" spans="8:16" x14ac:dyDescent="0.5">
      <c r="H38223"/>
      <c r="P38223"/>
    </row>
    <row r="38224" spans="8:16" x14ac:dyDescent="0.5">
      <c r="H38224"/>
      <c r="P38224"/>
    </row>
    <row r="38225" spans="8:16" x14ac:dyDescent="0.5">
      <c r="H38225"/>
      <c r="P38225"/>
    </row>
    <row r="38226" spans="8:16" x14ac:dyDescent="0.5">
      <c r="H38226"/>
      <c r="P38226"/>
    </row>
    <row r="38227" spans="8:16" x14ac:dyDescent="0.5">
      <c r="H38227"/>
      <c r="P38227"/>
    </row>
    <row r="38228" spans="8:16" x14ac:dyDescent="0.5">
      <c r="H38228"/>
      <c r="P38228"/>
    </row>
    <row r="38229" spans="8:16" x14ac:dyDescent="0.5">
      <c r="H38229"/>
      <c r="P38229"/>
    </row>
    <row r="38230" spans="8:16" x14ac:dyDescent="0.5">
      <c r="H38230"/>
      <c r="P38230"/>
    </row>
    <row r="38231" spans="8:16" x14ac:dyDescent="0.5">
      <c r="H38231"/>
      <c r="P38231"/>
    </row>
    <row r="38232" spans="8:16" x14ac:dyDescent="0.5">
      <c r="H38232"/>
      <c r="P38232"/>
    </row>
    <row r="38233" spans="8:16" x14ac:dyDescent="0.5">
      <c r="H38233"/>
      <c r="P38233"/>
    </row>
    <row r="38234" spans="8:16" x14ac:dyDescent="0.5">
      <c r="H38234"/>
      <c r="P38234"/>
    </row>
    <row r="38235" spans="8:16" x14ac:dyDescent="0.5">
      <c r="H38235"/>
      <c r="P38235"/>
    </row>
    <row r="38236" spans="8:16" x14ac:dyDescent="0.5">
      <c r="H38236"/>
      <c r="P38236"/>
    </row>
    <row r="38237" spans="8:16" x14ac:dyDescent="0.5">
      <c r="H38237"/>
      <c r="P38237"/>
    </row>
    <row r="38238" spans="8:16" x14ac:dyDescent="0.5">
      <c r="H38238"/>
      <c r="P38238"/>
    </row>
    <row r="38239" spans="8:16" x14ac:dyDescent="0.5">
      <c r="H38239"/>
      <c r="P38239"/>
    </row>
    <row r="38240" spans="8:16" x14ac:dyDescent="0.5">
      <c r="H38240"/>
      <c r="P38240"/>
    </row>
    <row r="38241" spans="8:16" x14ac:dyDescent="0.5">
      <c r="H38241"/>
      <c r="P38241"/>
    </row>
    <row r="38242" spans="8:16" x14ac:dyDescent="0.5">
      <c r="H38242"/>
      <c r="P38242"/>
    </row>
    <row r="38243" spans="8:16" x14ac:dyDescent="0.5">
      <c r="H38243"/>
      <c r="P38243"/>
    </row>
    <row r="38244" spans="8:16" x14ac:dyDescent="0.5">
      <c r="H38244"/>
      <c r="P38244"/>
    </row>
    <row r="38245" spans="8:16" x14ac:dyDescent="0.5">
      <c r="H38245"/>
      <c r="P38245"/>
    </row>
    <row r="38246" spans="8:16" x14ac:dyDescent="0.5">
      <c r="H38246"/>
      <c r="P38246"/>
    </row>
    <row r="38247" spans="8:16" x14ac:dyDescent="0.5">
      <c r="H38247"/>
      <c r="P38247"/>
    </row>
    <row r="38248" spans="8:16" x14ac:dyDescent="0.5">
      <c r="H38248"/>
      <c r="P38248"/>
    </row>
    <row r="38249" spans="8:16" x14ac:dyDescent="0.5">
      <c r="H38249"/>
      <c r="P38249"/>
    </row>
    <row r="38250" spans="8:16" x14ac:dyDescent="0.5">
      <c r="H38250"/>
      <c r="P38250"/>
    </row>
    <row r="38251" spans="8:16" x14ac:dyDescent="0.5">
      <c r="H38251"/>
      <c r="P38251"/>
    </row>
    <row r="38252" spans="8:16" x14ac:dyDescent="0.5">
      <c r="H38252"/>
      <c r="P38252"/>
    </row>
    <row r="38253" spans="8:16" x14ac:dyDescent="0.5">
      <c r="H38253"/>
      <c r="P38253"/>
    </row>
    <row r="38254" spans="8:16" x14ac:dyDescent="0.5">
      <c r="H38254"/>
      <c r="P38254"/>
    </row>
    <row r="38255" spans="8:16" x14ac:dyDescent="0.5">
      <c r="H38255"/>
      <c r="P38255"/>
    </row>
    <row r="38256" spans="8:16" x14ac:dyDescent="0.5">
      <c r="H38256"/>
      <c r="P38256"/>
    </row>
    <row r="38257" spans="8:16" x14ac:dyDescent="0.5">
      <c r="H38257"/>
      <c r="P38257"/>
    </row>
    <row r="38258" spans="8:16" x14ac:dyDescent="0.5">
      <c r="H38258"/>
      <c r="P38258"/>
    </row>
    <row r="38259" spans="8:16" x14ac:dyDescent="0.5">
      <c r="H38259"/>
      <c r="P38259"/>
    </row>
    <row r="38260" spans="8:16" x14ac:dyDescent="0.5">
      <c r="H38260"/>
      <c r="P38260"/>
    </row>
    <row r="38261" spans="8:16" x14ac:dyDescent="0.5">
      <c r="H38261"/>
      <c r="P38261"/>
    </row>
    <row r="38262" spans="8:16" x14ac:dyDescent="0.5">
      <c r="H38262"/>
      <c r="P38262"/>
    </row>
    <row r="38263" spans="8:16" x14ac:dyDescent="0.5">
      <c r="H38263"/>
      <c r="P38263"/>
    </row>
    <row r="38264" spans="8:16" x14ac:dyDescent="0.5">
      <c r="H38264"/>
      <c r="P38264"/>
    </row>
    <row r="38265" spans="8:16" x14ac:dyDescent="0.5">
      <c r="H38265"/>
      <c r="P38265"/>
    </row>
    <row r="38266" spans="8:16" x14ac:dyDescent="0.5">
      <c r="H38266"/>
      <c r="P38266"/>
    </row>
    <row r="38267" spans="8:16" x14ac:dyDescent="0.5">
      <c r="H38267"/>
      <c r="P38267"/>
    </row>
    <row r="38268" spans="8:16" x14ac:dyDescent="0.5">
      <c r="H38268"/>
      <c r="P38268"/>
    </row>
    <row r="38269" spans="8:16" x14ac:dyDescent="0.5">
      <c r="H38269"/>
      <c r="P38269"/>
    </row>
    <row r="38270" spans="8:16" x14ac:dyDescent="0.5">
      <c r="H38270"/>
      <c r="P38270"/>
    </row>
    <row r="38271" spans="8:16" x14ac:dyDescent="0.5">
      <c r="H38271"/>
      <c r="P38271"/>
    </row>
    <row r="38272" spans="8:16" x14ac:dyDescent="0.5">
      <c r="H38272"/>
      <c r="P38272"/>
    </row>
    <row r="38273" spans="8:16" x14ac:dyDescent="0.5">
      <c r="H38273"/>
      <c r="P38273"/>
    </row>
    <row r="38274" spans="8:16" x14ac:dyDescent="0.5">
      <c r="H38274"/>
      <c r="P38274"/>
    </row>
    <row r="38275" spans="8:16" x14ac:dyDescent="0.5">
      <c r="H38275"/>
      <c r="P38275"/>
    </row>
    <row r="38276" spans="8:16" x14ac:dyDescent="0.5">
      <c r="H38276"/>
      <c r="P38276"/>
    </row>
    <row r="38277" spans="8:16" x14ac:dyDescent="0.5">
      <c r="H38277"/>
      <c r="P38277"/>
    </row>
    <row r="38278" spans="8:16" x14ac:dyDescent="0.5">
      <c r="H38278"/>
      <c r="P38278"/>
    </row>
    <row r="38279" spans="8:16" x14ac:dyDescent="0.5">
      <c r="H38279"/>
      <c r="P38279"/>
    </row>
    <row r="38280" spans="8:16" x14ac:dyDescent="0.5">
      <c r="H38280"/>
      <c r="P38280"/>
    </row>
    <row r="38281" spans="8:16" x14ac:dyDescent="0.5">
      <c r="H38281"/>
      <c r="P38281"/>
    </row>
    <row r="38282" spans="8:16" x14ac:dyDescent="0.5">
      <c r="H38282"/>
      <c r="P38282"/>
    </row>
    <row r="38283" spans="8:16" x14ac:dyDescent="0.5">
      <c r="H38283"/>
      <c r="P38283"/>
    </row>
    <row r="38284" spans="8:16" x14ac:dyDescent="0.5">
      <c r="H38284"/>
      <c r="P38284"/>
    </row>
    <row r="38285" spans="8:16" x14ac:dyDescent="0.5">
      <c r="H38285"/>
      <c r="P38285"/>
    </row>
    <row r="38286" spans="8:16" x14ac:dyDescent="0.5">
      <c r="H38286"/>
      <c r="P38286"/>
    </row>
    <row r="38287" spans="8:16" x14ac:dyDescent="0.5">
      <c r="H38287"/>
      <c r="P38287"/>
    </row>
    <row r="38288" spans="8:16" x14ac:dyDescent="0.5">
      <c r="H38288"/>
      <c r="P38288"/>
    </row>
    <row r="38289" spans="8:16" x14ac:dyDescent="0.5">
      <c r="H38289"/>
      <c r="P38289"/>
    </row>
    <row r="38290" spans="8:16" x14ac:dyDescent="0.5">
      <c r="H38290"/>
      <c r="P38290"/>
    </row>
    <row r="38291" spans="8:16" x14ac:dyDescent="0.5">
      <c r="H38291"/>
      <c r="P38291"/>
    </row>
    <row r="38292" spans="8:16" x14ac:dyDescent="0.5">
      <c r="H38292"/>
      <c r="P38292"/>
    </row>
    <row r="38293" spans="8:16" x14ac:dyDescent="0.5">
      <c r="H38293"/>
      <c r="P38293"/>
    </row>
    <row r="38294" spans="8:16" x14ac:dyDescent="0.5">
      <c r="H38294"/>
      <c r="P38294"/>
    </row>
    <row r="38295" spans="8:16" x14ac:dyDescent="0.5">
      <c r="H38295"/>
      <c r="P38295"/>
    </row>
    <row r="38296" spans="8:16" x14ac:dyDescent="0.5">
      <c r="H38296"/>
      <c r="P38296"/>
    </row>
    <row r="38297" spans="8:16" x14ac:dyDescent="0.5">
      <c r="H38297"/>
      <c r="P38297"/>
    </row>
    <row r="38298" spans="8:16" x14ac:dyDescent="0.5">
      <c r="H38298"/>
      <c r="P38298"/>
    </row>
    <row r="38299" spans="8:16" x14ac:dyDescent="0.5">
      <c r="H38299"/>
      <c r="P38299"/>
    </row>
    <row r="38300" spans="8:16" x14ac:dyDescent="0.5">
      <c r="H38300"/>
      <c r="P38300"/>
    </row>
    <row r="38301" spans="8:16" x14ac:dyDescent="0.5">
      <c r="H38301"/>
      <c r="P38301"/>
    </row>
    <row r="38302" spans="8:16" x14ac:dyDescent="0.5">
      <c r="H38302"/>
      <c r="P38302"/>
    </row>
    <row r="38303" spans="8:16" x14ac:dyDescent="0.5">
      <c r="H38303"/>
      <c r="P38303"/>
    </row>
    <row r="38304" spans="8:16" x14ac:dyDescent="0.5">
      <c r="H38304"/>
      <c r="P38304"/>
    </row>
    <row r="38305" spans="8:16" x14ac:dyDescent="0.5">
      <c r="H38305"/>
      <c r="P38305"/>
    </row>
    <row r="38306" spans="8:16" x14ac:dyDescent="0.5">
      <c r="H38306"/>
      <c r="P38306"/>
    </row>
    <row r="38307" spans="8:16" x14ac:dyDescent="0.5">
      <c r="H38307"/>
      <c r="P38307"/>
    </row>
    <row r="38308" spans="8:16" x14ac:dyDescent="0.5">
      <c r="H38308"/>
      <c r="P38308"/>
    </row>
    <row r="38309" spans="8:16" x14ac:dyDescent="0.5">
      <c r="H38309"/>
      <c r="P38309"/>
    </row>
    <row r="38310" spans="8:16" x14ac:dyDescent="0.5">
      <c r="H38310"/>
      <c r="P38310"/>
    </row>
    <row r="38311" spans="8:16" x14ac:dyDescent="0.5">
      <c r="H38311"/>
      <c r="P38311"/>
    </row>
    <row r="38312" spans="8:16" x14ac:dyDescent="0.5">
      <c r="H38312"/>
      <c r="P38312"/>
    </row>
    <row r="38313" spans="8:16" x14ac:dyDescent="0.5">
      <c r="H38313"/>
      <c r="P38313"/>
    </row>
    <row r="38314" spans="8:16" x14ac:dyDescent="0.5">
      <c r="H38314"/>
      <c r="P38314"/>
    </row>
    <row r="38315" spans="8:16" x14ac:dyDescent="0.5">
      <c r="H38315"/>
      <c r="P38315"/>
    </row>
    <row r="38316" spans="8:16" x14ac:dyDescent="0.5">
      <c r="H38316"/>
      <c r="P38316"/>
    </row>
    <row r="38317" spans="8:16" x14ac:dyDescent="0.5">
      <c r="H38317"/>
      <c r="P38317"/>
    </row>
    <row r="38318" spans="8:16" x14ac:dyDescent="0.5">
      <c r="H38318"/>
      <c r="P38318"/>
    </row>
    <row r="38319" spans="8:16" x14ac:dyDescent="0.5">
      <c r="H38319"/>
      <c r="P38319"/>
    </row>
    <row r="38320" spans="8:16" x14ac:dyDescent="0.5">
      <c r="H38320"/>
      <c r="P38320"/>
    </row>
    <row r="38321" spans="8:16" x14ac:dyDescent="0.5">
      <c r="H38321"/>
      <c r="P38321"/>
    </row>
    <row r="38322" spans="8:16" x14ac:dyDescent="0.5">
      <c r="H38322"/>
      <c r="P38322"/>
    </row>
    <row r="38323" spans="8:16" x14ac:dyDescent="0.5">
      <c r="H38323"/>
      <c r="P38323"/>
    </row>
    <row r="38324" spans="8:16" x14ac:dyDescent="0.5">
      <c r="H38324"/>
      <c r="P38324"/>
    </row>
    <row r="38325" spans="8:16" x14ac:dyDescent="0.5">
      <c r="H38325"/>
      <c r="P38325"/>
    </row>
    <row r="38326" spans="8:16" x14ac:dyDescent="0.5">
      <c r="H38326"/>
      <c r="P38326"/>
    </row>
    <row r="38327" spans="8:16" x14ac:dyDescent="0.5">
      <c r="H38327"/>
      <c r="P38327"/>
    </row>
    <row r="38328" spans="8:16" x14ac:dyDescent="0.5">
      <c r="H38328"/>
      <c r="P38328"/>
    </row>
    <row r="38329" spans="8:16" x14ac:dyDescent="0.5">
      <c r="H38329"/>
      <c r="P38329"/>
    </row>
    <row r="38330" spans="8:16" x14ac:dyDescent="0.5">
      <c r="H38330"/>
      <c r="P38330"/>
    </row>
    <row r="38331" spans="8:16" x14ac:dyDescent="0.5">
      <c r="H38331"/>
      <c r="P38331"/>
    </row>
    <row r="38332" spans="8:16" x14ac:dyDescent="0.5">
      <c r="H38332"/>
      <c r="P38332"/>
    </row>
    <row r="38333" spans="8:16" x14ac:dyDescent="0.5">
      <c r="H38333"/>
      <c r="P38333"/>
    </row>
    <row r="38334" spans="8:16" x14ac:dyDescent="0.5">
      <c r="H38334"/>
      <c r="P38334"/>
    </row>
    <row r="38335" spans="8:16" x14ac:dyDescent="0.5">
      <c r="H38335"/>
      <c r="P38335"/>
    </row>
    <row r="38336" spans="8:16" x14ac:dyDescent="0.5">
      <c r="H38336"/>
      <c r="P38336"/>
    </row>
    <row r="38337" spans="8:16" x14ac:dyDescent="0.5">
      <c r="H38337"/>
      <c r="P38337"/>
    </row>
    <row r="38338" spans="8:16" x14ac:dyDescent="0.5">
      <c r="H38338"/>
      <c r="P38338"/>
    </row>
    <row r="38339" spans="8:16" x14ac:dyDescent="0.5">
      <c r="H38339"/>
      <c r="P38339"/>
    </row>
    <row r="38340" spans="8:16" x14ac:dyDescent="0.5">
      <c r="H38340"/>
      <c r="P38340"/>
    </row>
    <row r="38341" spans="8:16" x14ac:dyDescent="0.5">
      <c r="H38341"/>
      <c r="P38341"/>
    </row>
    <row r="38342" spans="8:16" x14ac:dyDescent="0.5">
      <c r="H38342"/>
      <c r="P38342"/>
    </row>
    <row r="38343" spans="8:16" x14ac:dyDescent="0.5">
      <c r="H38343"/>
      <c r="P38343"/>
    </row>
    <row r="38344" spans="8:16" x14ac:dyDescent="0.5">
      <c r="H38344"/>
      <c r="P38344"/>
    </row>
    <row r="38345" spans="8:16" x14ac:dyDescent="0.5">
      <c r="H38345"/>
      <c r="P38345"/>
    </row>
    <row r="38346" spans="8:16" x14ac:dyDescent="0.5">
      <c r="H38346"/>
      <c r="P38346"/>
    </row>
    <row r="38347" spans="8:16" x14ac:dyDescent="0.5">
      <c r="H38347"/>
      <c r="P38347"/>
    </row>
    <row r="38348" spans="8:16" x14ac:dyDescent="0.5">
      <c r="H38348"/>
      <c r="P38348"/>
    </row>
    <row r="38349" spans="8:16" x14ac:dyDescent="0.5">
      <c r="H38349"/>
      <c r="P38349"/>
    </row>
    <row r="38350" spans="8:16" x14ac:dyDescent="0.5">
      <c r="H38350"/>
      <c r="P38350"/>
    </row>
    <row r="38351" spans="8:16" x14ac:dyDescent="0.5">
      <c r="H38351"/>
      <c r="P38351"/>
    </row>
    <row r="38352" spans="8:16" x14ac:dyDescent="0.5">
      <c r="H38352"/>
      <c r="P38352"/>
    </row>
    <row r="38353" spans="8:16" x14ac:dyDescent="0.5">
      <c r="H38353"/>
      <c r="P38353"/>
    </row>
    <row r="38354" spans="8:16" x14ac:dyDescent="0.5">
      <c r="H38354"/>
      <c r="P38354"/>
    </row>
    <row r="38355" spans="8:16" x14ac:dyDescent="0.5">
      <c r="H38355"/>
      <c r="P38355"/>
    </row>
    <row r="38356" spans="8:16" x14ac:dyDescent="0.5">
      <c r="H38356"/>
      <c r="P38356"/>
    </row>
    <row r="38357" spans="8:16" x14ac:dyDescent="0.5">
      <c r="H38357"/>
      <c r="P38357"/>
    </row>
    <row r="38358" spans="8:16" x14ac:dyDescent="0.5">
      <c r="H38358"/>
      <c r="P38358"/>
    </row>
    <row r="38359" spans="8:16" x14ac:dyDescent="0.5">
      <c r="H38359"/>
      <c r="P38359"/>
    </row>
    <row r="38360" spans="8:16" x14ac:dyDescent="0.5">
      <c r="H38360"/>
      <c r="P38360"/>
    </row>
    <row r="38361" spans="8:16" x14ac:dyDescent="0.5">
      <c r="H38361"/>
      <c r="P38361"/>
    </row>
    <row r="38362" spans="8:16" x14ac:dyDescent="0.5">
      <c r="H38362"/>
      <c r="P38362"/>
    </row>
    <row r="38363" spans="8:16" x14ac:dyDescent="0.5">
      <c r="H38363"/>
      <c r="P38363"/>
    </row>
    <row r="38364" spans="8:16" x14ac:dyDescent="0.5">
      <c r="H38364"/>
      <c r="P38364"/>
    </row>
    <row r="38365" spans="8:16" x14ac:dyDescent="0.5">
      <c r="H38365"/>
      <c r="P38365"/>
    </row>
    <row r="38366" spans="8:16" x14ac:dyDescent="0.5">
      <c r="H38366"/>
      <c r="P38366"/>
    </row>
    <row r="38367" spans="8:16" x14ac:dyDescent="0.5">
      <c r="H38367"/>
      <c r="P38367"/>
    </row>
    <row r="38368" spans="8:16" x14ac:dyDescent="0.5">
      <c r="H38368"/>
      <c r="P38368"/>
    </row>
    <row r="38369" spans="8:16" x14ac:dyDescent="0.5">
      <c r="H38369"/>
      <c r="P38369"/>
    </row>
    <row r="38370" spans="8:16" x14ac:dyDescent="0.5">
      <c r="H38370"/>
      <c r="P38370"/>
    </row>
    <row r="38371" spans="8:16" x14ac:dyDescent="0.5">
      <c r="H38371"/>
      <c r="P38371"/>
    </row>
    <row r="38372" spans="8:16" x14ac:dyDescent="0.5">
      <c r="H38372"/>
      <c r="P38372"/>
    </row>
    <row r="38373" spans="8:16" x14ac:dyDescent="0.5">
      <c r="H38373"/>
      <c r="P38373"/>
    </row>
    <row r="38374" spans="8:16" x14ac:dyDescent="0.5">
      <c r="H38374"/>
      <c r="P38374"/>
    </row>
    <row r="38375" spans="8:16" x14ac:dyDescent="0.5">
      <c r="H38375"/>
      <c r="P38375"/>
    </row>
    <row r="38376" spans="8:16" x14ac:dyDescent="0.5">
      <c r="H38376"/>
      <c r="P38376"/>
    </row>
    <row r="38377" spans="8:16" x14ac:dyDescent="0.5">
      <c r="H38377"/>
      <c r="P38377"/>
    </row>
    <row r="38378" spans="8:16" x14ac:dyDescent="0.5">
      <c r="H38378"/>
      <c r="P38378"/>
    </row>
    <row r="38379" spans="8:16" x14ac:dyDescent="0.5">
      <c r="H38379"/>
      <c r="P38379"/>
    </row>
    <row r="38380" spans="8:16" x14ac:dyDescent="0.5">
      <c r="H38380"/>
      <c r="P38380"/>
    </row>
    <row r="38381" spans="8:16" x14ac:dyDescent="0.5">
      <c r="H38381"/>
      <c r="P38381"/>
    </row>
    <row r="38382" spans="8:16" x14ac:dyDescent="0.5">
      <c r="H38382"/>
      <c r="P38382"/>
    </row>
    <row r="38383" spans="8:16" x14ac:dyDescent="0.5">
      <c r="H38383"/>
      <c r="P38383"/>
    </row>
    <row r="38384" spans="8:16" x14ac:dyDescent="0.5">
      <c r="H38384"/>
      <c r="P38384"/>
    </row>
    <row r="38385" spans="8:16" x14ac:dyDescent="0.5">
      <c r="H38385"/>
      <c r="P38385"/>
    </row>
    <row r="38386" spans="8:16" x14ac:dyDescent="0.5">
      <c r="H38386"/>
      <c r="P38386"/>
    </row>
    <row r="38387" spans="8:16" x14ac:dyDescent="0.5">
      <c r="H38387"/>
      <c r="P38387"/>
    </row>
    <row r="38388" spans="8:16" x14ac:dyDescent="0.5">
      <c r="H38388"/>
      <c r="P38388"/>
    </row>
    <row r="38389" spans="8:16" x14ac:dyDescent="0.5">
      <c r="H38389"/>
      <c r="P38389"/>
    </row>
    <row r="38390" spans="8:16" x14ac:dyDescent="0.5">
      <c r="H38390"/>
      <c r="P38390"/>
    </row>
    <row r="38391" spans="8:16" x14ac:dyDescent="0.5">
      <c r="H38391"/>
      <c r="P38391"/>
    </row>
    <row r="38392" spans="8:16" x14ac:dyDescent="0.5">
      <c r="H38392"/>
      <c r="P38392"/>
    </row>
    <row r="38393" spans="8:16" x14ac:dyDescent="0.5">
      <c r="H38393"/>
      <c r="P38393"/>
    </row>
    <row r="38394" spans="8:16" x14ac:dyDescent="0.5">
      <c r="H38394"/>
      <c r="P38394"/>
    </row>
    <row r="38395" spans="8:16" x14ac:dyDescent="0.5">
      <c r="H38395"/>
      <c r="P38395"/>
    </row>
    <row r="38396" spans="8:16" x14ac:dyDescent="0.5">
      <c r="H38396"/>
      <c r="P38396"/>
    </row>
    <row r="38397" spans="8:16" x14ac:dyDescent="0.5">
      <c r="H38397"/>
      <c r="P38397"/>
    </row>
    <row r="38398" spans="8:16" x14ac:dyDescent="0.5">
      <c r="H38398"/>
      <c r="P38398"/>
    </row>
    <row r="38399" spans="8:16" x14ac:dyDescent="0.5">
      <c r="H38399"/>
      <c r="P38399"/>
    </row>
    <row r="38400" spans="8:16" x14ac:dyDescent="0.5">
      <c r="H38400"/>
      <c r="P38400"/>
    </row>
    <row r="38401" spans="8:16" x14ac:dyDescent="0.5">
      <c r="H38401"/>
      <c r="P38401"/>
    </row>
    <row r="38402" spans="8:16" x14ac:dyDescent="0.5">
      <c r="H38402"/>
      <c r="P38402"/>
    </row>
    <row r="38403" spans="8:16" x14ac:dyDescent="0.5">
      <c r="H38403"/>
      <c r="P38403"/>
    </row>
    <row r="38404" spans="8:16" x14ac:dyDescent="0.5">
      <c r="H38404"/>
      <c r="P38404"/>
    </row>
    <row r="38405" spans="8:16" x14ac:dyDescent="0.5">
      <c r="H38405"/>
      <c r="P38405"/>
    </row>
    <row r="38406" spans="8:16" x14ac:dyDescent="0.5">
      <c r="H38406"/>
      <c r="P38406"/>
    </row>
    <row r="38407" spans="8:16" x14ac:dyDescent="0.5">
      <c r="H38407"/>
      <c r="P38407"/>
    </row>
    <row r="38408" spans="8:16" x14ac:dyDescent="0.5">
      <c r="H38408"/>
      <c r="P38408"/>
    </row>
    <row r="38409" spans="8:16" x14ac:dyDescent="0.5">
      <c r="H38409"/>
      <c r="P38409"/>
    </row>
    <row r="38410" spans="8:16" x14ac:dyDescent="0.5">
      <c r="H38410"/>
      <c r="P38410"/>
    </row>
    <row r="38411" spans="8:16" x14ac:dyDescent="0.5">
      <c r="H38411"/>
      <c r="P38411"/>
    </row>
    <row r="38412" spans="8:16" x14ac:dyDescent="0.5">
      <c r="H38412"/>
      <c r="P38412"/>
    </row>
    <row r="38413" spans="8:16" x14ac:dyDescent="0.5">
      <c r="H38413"/>
      <c r="P38413"/>
    </row>
    <row r="38414" spans="8:16" x14ac:dyDescent="0.5">
      <c r="H38414"/>
      <c r="P38414"/>
    </row>
    <row r="38415" spans="8:16" x14ac:dyDescent="0.5">
      <c r="H38415"/>
      <c r="P38415"/>
    </row>
    <row r="38416" spans="8:16" x14ac:dyDescent="0.5">
      <c r="H38416"/>
      <c r="P38416"/>
    </row>
    <row r="38417" spans="8:16" x14ac:dyDescent="0.5">
      <c r="H38417"/>
      <c r="P38417"/>
    </row>
    <row r="38418" spans="8:16" x14ac:dyDescent="0.5">
      <c r="H38418"/>
      <c r="P38418"/>
    </row>
    <row r="38419" spans="8:16" x14ac:dyDescent="0.5">
      <c r="H38419"/>
      <c r="P38419"/>
    </row>
    <row r="38420" spans="8:16" x14ac:dyDescent="0.5">
      <c r="H38420"/>
      <c r="P38420"/>
    </row>
    <row r="38421" spans="8:16" x14ac:dyDescent="0.5">
      <c r="H38421"/>
      <c r="P38421"/>
    </row>
    <row r="38422" spans="8:16" x14ac:dyDescent="0.5">
      <c r="H38422"/>
      <c r="P38422"/>
    </row>
    <row r="38423" spans="8:16" x14ac:dyDescent="0.5">
      <c r="H38423"/>
      <c r="P38423"/>
    </row>
    <row r="38424" spans="8:16" x14ac:dyDescent="0.5">
      <c r="H38424"/>
      <c r="P38424"/>
    </row>
    <row r="38425" spans="8:16" x14ac:dyDescent="0.5">
      <c r="H38425"/>
      <c r="P38425"/>
    </row>
    <row r="38426" spans="8:16" x14ac:dyDescent="0.5">
      <c r="H38426"/>
      <c r="P38426"/>
    </row>
    <row r="38427" spans="8:16" x14ac:dyDescent="0.5">
      <c r="H38427"/>
      <c r="P38427"/>
    </row>
    <row r="38428" spans="8:16" x14ac:dyDescent="0.5">
      <c r="H38428"/>
      <c r="P38428"/>
    </row>
    <row r="38429" spans="8:16" x14ac:dyDescent="0.5">
      <c r="H38429"/>
      <c r="P38429"/>
    </row>
    <row r="38430" spans="8:16" x14ac:dyDescent="0.5">
      <c r="H38430"/>
      <c r="P38430"/>
    </row>
    <row r="38431" spans="8:16" x14ac:dyDescent="0.5">
      <c r="H38431"/>
      <c r="P38431"/>
    </row>
    <row r="38432" spans="8:16" x14ac:dyDescent="0.5">
      <c r="H38432"/>
      <c r="P38432"/>
    </row>
    <row r="38433" spans="8:16" x14ac:dyDescent="0.5">
      <c r="H38433"/>
      <c r="P38433"/>
    </row>
    <row r="38434" spans="8:16" x14ac:dyDescent="0.5">
      <c r="H38434"/>
      <c r="P38434"/>
    </row>
    <row r="38435" spans="8:16" x14ac:dyDescent="0.5">
      <c r="H38435"/>
      <c r="P38435"/>
    </row>
    <row r="38436" spans="8:16" x14ac:dyDescent="0.5">
      <c r="H38436"/>
      <c r="P38436"/>
    </row>
    <row r="38437" spans="8:16" x14ac:dyDescent="0.5">
      <c r="H38437"/>
      <c r="P38437"/>
    </row>
    <row r="38438" spans="8:16" x14ac:dyDescent="0.5">
      <c r="H38438"/>
      <c r="P38438"/>
    </row>
    <row r="38439" spans="8:16" x14ac:dyDescent="0.5">
      <c r="H38439"/>
      <c r="P38439"/>
    </row>
    <row r="38440" spans="8:16" x14ac:dyDescent="0.5">
      <c r="H38440"/>
      <c r="P38440"/>
    </row>
    <row r="38441" spans="8:16" x14ac:dyDescent="0.5">
      <c r="H38441"/>
      <c r="P38441"/>
    </row>
    <row r="38442" spans="8:16" x14ac:dyDescent="0.5">
      <c r="H38442"/>
      <c r="P38442"/>
    </row>
    <row r="38443" spans="8:16" x14ac:dyDescent="0.5">
      <c r="H38443"/>
      <c r="P38443"/>
    </row>
    <row r="38444" spans="8:16" x14ac:dyDescent="0.5">
      <c r="H38444"/>
      <c r="P38444"/>
    </row>
    <row r="38445" spans="8:16" x14ac:dyDescent="0.5">
      <c r="H38445"/>
      <c r="P38445"/>
    </row>
    <row r="38446" spans="8:16" x14ac:dyDescent="0.5">
      <c r="H38446"/>
      <c r="P38446"/>
    </row>
    <row r="38447" spans="8:16" x14ac:dyDescent="0.5">
      <c r="H38447"/>
      <c r="P38447"/>
    </row>
    <row r="38448" spans="8:16" x14ac:dyDescent="0.5">
      <c r="H38448"/>
      <c r="P38448"/>
    </row>
    <row r="38449" spans="8:16" x14ac:dyDescent="0.5">
      <c r="H38449"/>
      <c r="P38449"/>
    </row>
    <row r="38450" spans="8:16" x14ac:dyDescent="0.5">
      <c r="H38450"/>
      <c r="P38450"/>
    </row>
    <row r="38451" spans="8:16" x14ac:dyDescent="0.5">
      <c r="H38451"/>
      <c r="P38451"/>
    </row>
    <row r="38452" spans="8:16" x14ac:dyDescent="0.5">
      <c r="H38452"/>
      <c r="P38452"/>
    </row>
    <row r="38453" spans="8:16" x14ac:dyDescent="0.5">
      <c r="H38453"/>
      <c r="P38453"/>
    </row>
    <row r="38454" spans="8:16" x14ac:dyDescent="0.5">
      <c r="H38454"/>
      <c r="P38454"/>
    </row>
    <row r="38455" spans="8:16" x14ac:dyDescent="0.5">
      <c r="H38455"/>
      <c r="P38455"/>
    </row>
    <row r="38456" spans="8:16" x14ac:dyDescent="0.5">
      <c r="H38456"/>
      <c r="P38456"/>
    </row>
    <row r="38457" spans="8:16" x14ac:dyDescent="0.5">
      <c r="H38457"/>
      <c r="P38457"/>
    </row>
    <row r="38458" spans="8:16" x14ac:dyDescent="0.5">
      <c r="H38458"/>
      <c r="P38458"/>
    </row>
    <row r="38459" spans="8:16" x14ac:dyDescent="0.5">
      <c r="H38459"/>
      <c r="P38459"/>
    </row>
    <row r="38460" spans="8:16" x14ac:dyDescent="0.5">
      <c r="H38460"/>
      <c r="P38460"/>
    </row>
    <row r="38461" spans="8:16" x14ac:dyDescent="0.5">
      <c r="H38461"/>
      <c r="P38461"/>
    </row>
    <row r="38462" spans="8:16" x14ac:dyDescent="0.5">
      <c r="H38462"/>
      <c r="P38462"/>
    </row>
    <row r="38463" spans="8:16" x14ac:dyDescent="0.5">
      <c r="H38463"/>
      <c r="P38463"/>
    </row>
    <row r="38464" spans="8:16" x14ac:dyDescent="0.5">
      <c r="H38464"/>
      <c r="P38464"/>
    </row>
    <row r="38465" spans="8:16" x14ac:dyDescent="0.5">
      <c r="H38465"/>
      <c r="P38465"/>
    </row>
    <row r="38466" spans="8:16" x14ac:dyDescent="0.5">
      <c r="H38466"/>
      <c r="P38466"/>
    </row>
    <row r="38467" spans="8:16" x14ac:dyDescent="0.5">
      <c r="H38467"/>
      <c r="P38467"/>
    </row>
    <row r="38468" spans="8:16" x14ac:dyDescent="0.5">
      <c r="H38468"/>
      <c r="P38468"/>
    </row>
    <row r="38469" spans="8:16" x14ac:dyDescent="0.5">
      <c r="H38469"/>
      <c r="P38469"/>
    </row>
    <row r="38470" spans="8:16" x14ac:dyDescent="0.5">
      <c r="H38470"/>
      <c r="P38470"/>
    </row>
    <row r="38471" spans="8:16" x14ac:dyDescent="0.5">
      <c r="H38471"/>
      <c r="P38471"/>
    </row>
    <row r="38472" spans="8:16" x14ac:dyDescent="0.5">
      <c r="H38472"/>
      <c r="P38472"/>
    </row>
    <row r="38473" spans="8:16" x14ac:dyDescent="0.5">
      <c r="H38473"/>
      <c r="P38473"/>
    </row>
    <row r="38474" spans="8:16" x14ac:dyDescent="0.5">
      <c r="H38474"/>
      <c r="P38474"/>
    </row>
    <row r="38475" spans="8:16" x14ac:dyDescent="0.5">
      <c r="H38475"/>
      <c r="P38475"/>
    </row>
    <row r="38476" spans="8:16" x14ac:dyDescent="0.5">
      <c r="H38476"/>
      <c r="P38476"/>
    </row>
    <row r="38477" spans="8:16" x14ac:dyDescent="0.5">
      <c r="H38477"/>
      <c r="P38477"/>
    </row>
    <row r="38478" spans="8:16" x14ac:dyDescent="0.5">
      <c r="H38478"/>
      <c r="P38478"/>
    </row>
    <row r="38479" spans="8:16" x14ac:dyDescent="0.5">
      <c r="H38479"/>
      <c r="P38479"/>
    </row>
    <row r="38480" spans="8:16" x14ac:dyDescent="0.5">
      <c r="H38480"/>
      <c r="P38480"/>
    </row>
    <row r="38481" spans="8:16" x14ac:dyDescent="0.5">
      <c r="H38481"/>
      <c r="P38481"/>
    </row>
    <row r="38482" spans="8:16" x14ac:dyDescent="0.5">
      <c r="H38482"/>
      <c r="P38482"/>
    </row>
    <row r="38483" spans="8:16" x14ac:dyDescent="0.5">
      <c r="H38483"/>
      <c r="P38483"/>
    </row>
    <row r="38484" spans="8:16" x14ac:dyDescent="0.5">
      <c r="H38484"/>
      <c r="P38484"/>
    </row>
    <row r="38485" spans="8:16" x14ac:dyDescent="0.5">
      <c r="H38485"/>
      <c r="P38485"/>
    </row>
    <row r="38486" spans="8:16" x14ac:dyDescent="0.5">
      <c r="H38486"/>
      <c r="P38486"/>
    </row>
    <row r="38487" spans="8:16" x14ac:dyDescent="0.5">
      <c r="H38487"/>
      <c r="P38487"/>
    </row>
    <row r="38488" spans="8:16" x14ac:dyDescent="0.5">
      <c r="H38488"/>
      <c r="P38488"/>
    </row>
    <row r="38489" spans="8:16" x14ac:dyDescent="0.5">
      <c r="H38489"/>
      <c r="P38489"/>
    </row>
    <row r="38490" spans="8:16" x14ac:dyDescent="0.5">
      <c r="H38490"/>
      <c r="P38490"/>
    </row>
    <row r="38491" spans="8:16" x14ac:dyDescent="0.5">
      <c r="H38491"/>
      <c r="P38491"/>
    </row>
    <row r="38492" spans="8:16" x14ac:dyDescent="0.5">
      <c r="H38492"/>
      <c r="P38492"/>
    </row>
    <row r="38493" spans="8:16" x14ac:dyDescent="0.5">
      <c r="H38493"/>
      <c r="P38493"/>
    </row>
    <row r="38494" spans="8:16" x14ac:dyDescent="0.5">
      <c r="H38494"/>
      <c r="P38494"/>
    </row>
    <row r="38495" spans="8:16" x14ac:dyDescent="0.5">
      <c r="H38495"/>
      <c r="P38495"/>
    </row>
    <row r="38496" spans="8:16" x14ac:dyDescent="0.5">
      <c r="H38496"/>
      <c r="P38496"/>
    </row>
    <row r="38497" spans="8:16" x14ac:dyDescent="0.5">
      <c r="H38497"/>
      <c r="P38497"/>
    </row>
    <row r="38498" spans="8:16" x14ac:dyDescent="0.5">
      <c r="H38498"/>
      <c r="P38498"/>
    </row>
    <row r="38499" spans="8:16" x14ac:dyDescent="0.5">
      <c r="H38499"/>
      <c r="P38499"/>
    </row>
    <row r="38500" spans="8:16" x14ac:dyDescent="0.5">
      <c r="H38500"/>
      <c r="P38500"/>
    </row>
    <row r="38501" spans="8:16" x14ac:dyDescent="0.5">
      <c r="H38501"/>
      <c r="P38501"/>
    </row>
    <row r="38502" spans="8:16" x14ac:dyDescent="0.5">
      <c r="H38502"/>
      <c r="P38502"/>
    </row>
    <row r="38503" spans="8:16" x14ac:dyDescent="0.5">
      <c r="H38503"/>
      <c r="P38503"/>
    </row>
    <row r="38504" spans="8:16" x14ac:dyDescent="0.5">
      <c r="H38504"/>
      <c r="P38504"/>
    </row>
    <row r="38505" spans="8:16" x14ac:dyDescent="0.5">
      <c r="H38505"/>
      <c r="P38505"/>
    </row>
    <row r="38506" spans="8:16" x14ac:dyDescent="0.5">
      <c r="H38506"/>
      <c r="P38506"/>
    </row>
    <row r="38507" spans="8:16" x14ac:dyDescent="0.5">
      <c r="H38507"/>
      <c r="P38507"/>
    </row>
    <row r="38508" spans="8:16" x14ac:dyDescent="0.5">
      <c r="H38508"/>
      <c r="P38508"/>
    </row>
    <row r="38509" spans="8:16" x14ac:dyDescent="0.5">
      <c r="H38509"/>
      <c r="P38509"/>
    </row>
    <row r="38510" spans="8:16" x14ac:dyDescent="0.5">
      <c r="H38510"/>
      <c r="P38510"/>
    </row>
    <row r="38511" spans="8:16" x14ac:dyDescent="0.5">
      <c r="H38511"/>
      <c r="P38511"/>
    </row>
    <row r="38512" spans="8:16" x14ac:dyDescent="0.5">
      <c r="H38512"/>
      <c r="P38512"/>
    </row>
    <row r="38513" spans="8:16" x14ac:dyDescent="0.5">
      <c r="H38513"/>
      <c r="P38513"/>
    </row>
    <row r="38514" spans="8:16" x14ac:dyDescent="0.5">
      <c r="H38514"/>
      <c r="P38514"/>
    </row>
    <row r="38515" spans="8:16" x14ac:dyDescent="0.5">
      <c r="H38515"/>
      <c r="P38515"/>
    </row>
    <row r="38516" spans="8:16" x14ac:dyDescent="0.5">
      <c r="H38516"/>
      <c r="P38516"/>
    </row>
    <row r="38517" spans="8:16" x14ac:dyDescent="0.5">
      <c r="H38517"/>
      <c r="P38517"/>
    </row>
    <row r="38518" spans="8:16" x14ac:dyDescent="0.5">
      <c r="H38518"/>
      <c r="P38518"/>
    </row>
    <row r="38519" spans="8:16" x14ac:dyDescent="0.5">
      <c r="H38519"/>
      <c r="P38519"/>
    </row>
    <row r="38520" spans="8:16" x14ac:dyDescent="0.5">
      <c r="H38520"/>
      <c r="P38520"/>
    </row>
    <row r="38521" spans="8:16" x14ac:dyDescent="0.5">
      <c r="H38521"/>
      <c r="P38521"/>
    </row>
    <row r="38522" spans="8:16" x14ac:dyDescent="0.5">
      <c r="H38522"/>
      <c r="P38522"/>
    </row>
    <row r="38523" spans="8:16" x14ac:dyDescent="0.5">
      <c r="H38523"/>
      <c r="P38523"/>
    </row>
    <row r="38524" spans="8:16" x14ac:dyDescent="0.5">
      <c r="H38524"/>
      <c r="P38524"/>
    </row>
    <row r="38525" spans="8:16" x14ac:dyDescent="0.5">
      <c r="H38525"/>
      <c r="P38525"/>
    </row>
    <row r="38526" spans="8:16" x14ac:dyDescent="0.5">
      <c r="H38526"/>
      <c r="P38526"/>
    </row>
    <row r="38527" spans="8:16" x14ac:dyDescent="0.5">
      <c r="H38527"/>
      <c r="P38527"/>
    </row>
    <row r="38528" spans="8:16" x14ac:dyDescent="0.5">
      <c r="H38528"/>
      <c r="P38528"/>
    </row>
    <row r="38529" spans="8:16" x14ac:dyDescent="0.5">
      <c r="H38529"/>
      <c r="P38529"/>
    </row>
    <row r="38530" spans="8:16" x14ac:dyDescent="0.5">
      <c r="H38530"/>
      <c r="P38530"/>
    </row>
    <row r="38531" spans="8:16" x14ac:dyDescent="0.5">
      <c r="H38531"/>
      <c r="P38531"/>
    </row>
    <row r="38532" spans="8:16" x14ac:dyDescent="0.5">
      <c r="H38532"/>
      <c r="P38532"/>
    </row>
    <row r="38533" spans="8:16" x14ac:dyDescent="0.5">
      <c r="H38533"/>
      <c r="P38533"/>
    </row>
    <row r="38534" spans="8:16" x14ac:dyDescent="0.5">
      <c r="H38534"/>
      <c r="P38534"/>
    </row>
    <row r="38535" spans="8:16" x14ac:dyDescent="0.5">
      <c r="H38535"/>
      <c r="P38535"/>
    </row>
    <row r="38536" spans="8:16" x14ac:dyDescent="0.5">
      <c r="H38536"/>
      <c r="P38536"/>
    </row>
    <row r="38537" spans="8:16" x14ac:dyDescent="0.5">
      <c r="H38537"/>
      <c r="P38537"/>
    </row>
    <row r="38538" spans="8:16" x14ac:dyDescent="0.5">
      <c r="H38538"/>
      <c r="P38538"/>
    </row>
    <row r="38539" spans="8:16" x14ac:dyDescent="0.5">
      <c r="H38539"/>
      <c r="P38539"/>
    </row>
    <row r="38540" spans="8:16" x14ac:dyDescent="0.5">
      <c r="H38540"/>
      <c r="P38540"/>
    </row>
    <row r="38541" spans="8:16" x14ac:dyDescent="0.5">
      <c r="H38541"/>
      <c r="P38541"/>
    </row>
    <row r="38542" spans="8:16" x14ac:dyDescent="0.5">
      <c r="H38542"/>
      <c r="P38542"/>
    </row>
    <row r="38543" spans="8:16" x14ac:dyDescent="0.5">
      <c r="H38543"/>
      <c r="P38543"/>
    </row>
    <row r="38544" spans="8:16" x14ac:dyDescent="0.5">
      <c r="H38544"/>
      <c r="P38544"/>
    </row>
    <row r="38545" spans="8:16" x14ac:dyDescent="0.5">
      <c r="H38545"/>
      <c r="P38545"/>
    </row>
    <row r="38546" spans="8:16" x14ac:dyDescent="0.5">
      <c r="H38546"/>
      <c r="P38546"/>
    </row>
    <row r="38547" spans="8:16" x14ac:dyDescent="0.5">
      <c r="H38547"/>
      <c r="P38547"/>
    </row>
    <row r="38548" spans="8:16" x14ac:dyDescent="0.5">
      <c r="H38548"/>
      <c r="P38548"/>
    </row>
    <row r="38549" spans="8:16" x14ac:dyDescent="0.5">
      <c r="H38549"/>
      <c r="P38549"/>
    </row>
    <row r="38550" spans="8:16" x14ac:dyDescent="0.5">
      <c r="H38550"/>
      <c r="P38550"/>
    </row>
    <row r="38551" spans="8:16" x14ac:dyDescent="0.5">
      <c r="H38551"/>
      <c r="P38551"/>
    </row>
    <row r="38552" spans="8:16" x14ac:dyDescent="0.5">
      <c r="H38552"/>
      <c r="P38552"/>
    </row>
    <row r="38553" spans="8:16" x14ac:dyDescent="0.5">
      <c r="H38553"/>
      <c r="P38553"/>
    </row>
    <row r="38554" spans="8:16" x14ac:dyDescent="0.5">
      <c r="H38554"/>
      <c r="P38554"/>
    </row>
    <row r="38555" spans="8:16" x14ac:dyDescent="0.5">
      <c r="H38555"/>
      <c r="P38555"/>
    </row>
    <row r="38556" spans="8:16" x14ac:dyDescent="0.5">
      <c r="H38556"/>
      <c r="P38556"/>
    </row>
    <row r="38557" spans="8:16" x14ac:dyDescent="0.5">
      <c r="H38557"/>
      <c r="P38557"/>
    </row>
    <row r="38558" spans="8:16" x14ac:dyDescent="0.5">
      <c r="H38558"/>
      <c r="P38558"/>
    </row>
    <row r="38559" spans="8:16" x14ac:dyDescent="0.5">
      <c r="H38559"/>
      <c r="P38559"/>
    </row>
    <row r="38560" spans="8:16" x14ac:dyDescent="0.5">
      <c r="H38560"/>
      <c r="P38560"/>
    </row>
    <row r="38561" spans="8:16" x14ac:dyDescent="0.5">
      <c r="H38561"/>
      <c r="P38561"/>
    </row>
    <row r="38562" spans="8:16" x14ac:dyDescent="0.5">
      <c r="H38562"/>
      <c r="P38562"/>
    </row>
    <row r="38563" spans="8:16" x14ac:dyDescent="0.5">
      <c r="H38563"/>
      <c r="P38563"/>
    </row>
    <row r="38564" spans="8:16" x14ac:dyDescent="0.5">
      <c r="H38564"/>
      <c r="P38564"/>
    </row>
    <row r="38565" spans="8:16" x14ac:dyDescent="0.5">
      <c r="H38565"/>
      <c r="P38565"/>
    </row>
    <row r="38566" spans="8:16" x14ac:dyDescent="0.5">
      <c r="H38566"/>
      <c r="P38566"/>
    </row>
    <row r="38567" spans="8:16" x14ac:dyDescent="0.5">
      <c r="H38567"/>
      <c r="P38567"/>
    </row>
    <row r="38568" spans="8:16" x14ac:dyDescent="0.5">
      <c r="H38568"/>
      <c r="P38568"/>
    </row>
    <row r="38569" spans="8:16" x14ac:dyDescent="0.5">
      <c r="H38569"/>
      <c r="P38569"/>
    </row>
    <row r="38570" spans="8:16" x14ac:dyDescent="0.5">
      <c r="H38570"/>
      <c r="P38570"/>
    </row>
    <row r="38571" spans="8:16" x14ac:dyDescent="0.5">
      <c r="H38571"/>
      <c r="P38571"/>
    </row>
    <row r="38572" spans="8:16" x14ac:dyDescent="0.5">
      <c r="H38572"/>
      <c r="P38572"/>
    </row>
    <row r="38573" spans="8:16" x14ac:dyDescent="0.5">
      <c r="H38573"/>
      <c r="P38573"/>
    </row>
    <row r="38574" spans="8:16" x14ac:dyDescent="0.5">
      <c r="H38574"/>
      <c r="P38574"/>
    </row>
    <row r="38575" spans="8:16" x14ac:dyDescent="0.5">
      <c r="H38575"/>
      <c r="P38575"/>
    </row>
    <row r="38576" spans="8:16" x14ac:dyDescent="0.5">
      <c r="H38576"/>
      <c r="P38576"/>
    </row>
    <row r="38577" spans="8:16" x14ac:dyDescent="0.5">
      <c r="H38577"/>
      <c r="P38577"/>
    </row>
    <row r="38578" spans="8:16" x14ac:dyDescent="0.5">
      <c r="H38578"/>
      <c r="P38578"/>
    </row>
    <row r="38579" spans="8:16" x14ac:dyDescent="0.5">
      <c r="H38579"/>
      <c r="P38579"/>
    </row>
    <row r="38580" spans="8:16" x14ac:dyDescent="0.5">
      <c r="H38580"/>
      <c r="P38580"/>
    </row>
    <row r="38581" spans="8:16" x14ac:dyDescent="0.5">
      <c r="H38581"/>
      <c r="P38581"/>
    </row>
    <row r="38582" spans="8:16" x14ac:dyDescent="0.5">
      <c r="H38582"/>
      <c r="P38582"/>
    </row>
    <row r="38583" spans="8:16" x14ac:dyDescent="0.5">
      <c r="H38583"/>
      <c r="P38583"/>
    </row>
    <row r="38584" spans="8:16" x14ac:dyDescent="0.5">
      <c r="H38584"/>
      <c r="P38584"/>
    </row>
    <row r="38585" spans="8:16" x14ac:dyDescent="0.5">
      <c r="H38585"/>
      <c r="P38585"/>
    </row>
    <row r="38586" spans="8:16" x14ac:dyDescent="0.5">
      <c r="H38586"/>
      <c r="P38586"/>
    </row>
    <row r="38587" spans="8:16" x14ac:dyDescent="0.5">
      <c r="H38587"/>
      <c r="P38587"/>
    </row>
    <row r="38588" spans="8:16" x14ac:dyDescent="0.5">
      <c r="H38588"/>
      <c r="P38588"/>
    </row>
    <row r="38589" spans="8:16" x14ac:dyDescent="0.5">
      <c r="H38589"/>
      <c r="P38589"/>
    </row>
    <row r="38590" spans="8:16" x14ac:dyDescent="0.5">
      <c r="H38590"/>
      <c r="P38590"/>
    </row>
    <row r="38591" spans="8:16" x14ac:dyDescent="0.5">
      <c r="H38591"/>
      <c r="P38591"/>
    </row>
    <row r="38592" spans="8:16" x14ac:dyDescent="0.5">
      <c r="H38592"/>
      <c r="P38592"/>
    </row>
    <row r="38593" spans="8:16" x14ac:dyDescent="0.5">
      <c r="H38593"/>
      <c r="P38593"/>
    </row>
    <row r="38594" spans="8:16" x14ac:dyDescent="0.5">
      <c r="H38594"/>
      <c r="P38594"/>
    </row>
    <row r="38595" spans="8:16" x14ac:dyDescent="0.5">
      <c r="H38595"/>
      <c r="P38595"/>
    </row>
    <row r="38596" spans="8:16" x14ac:dyDescent="0.5">
      <c r="H38596"/>
      <c r="P38596"/>
    </row>
    <row r="38597" spans="8:16" x14ac:dyDescent="0.5">
      <c r="H38597"/>
      <c r="P38597"/>
    </row>
    <row r="38598" spans="8:16" x14ac:dyDescent="0.5">
      <c r="H38598"/>
      <c r="P38598"/>
    </row>
    <row r="38599" spans="8:16" x14ac:dyDescent="0.5">
      <c r="H38599"/>
      <c r="P38599"/>
    </row>
    <row r="38600" spans="8:16" x14ac:dyDescent="0.5">
      <c r="H38600"/>
      <c r="P38600"/>
    </row>
    <row r="38601" spans="8:16" x14ac:dyDescent="0.5">
      <c r="H38601"/>
      <c r="P38601"/>
    </row>
    <row r="38602" spans="8:16" x14ac:dyDescent="0.5">
      <c r="H38602"/>
      <c r="P38602"/>
    </row>
    <row r="38603" spans="8:16" x14ac:dyDescent="0.5">
      <c r="H38603"/>
      <c r="P38603"/>
    </row>
    <row r="38604" spans="8:16" x14ac:dyDescent="0.5">
      <c r="H38604"/>
      <c r="P38604"/>
    </row>
    <row r="38605" spans="8:16" x14ac:dyDescent="0.5">
      <c r="H38605"/>
      <c r="P38605"/>
    </row>
    <row r="38606" spans="8:16" x14ac:dyDescent="0.5">
      <c r="H38606"/>
      <c r="P38606"/>
    </row>
    <row r="38607" spans="8:16" x14ac:dyDescent="0.5">
      <c r="H38607"/>
      <c r="P38607"/>
    </row>
    <row r="38608" spans="8:16" x14ac:dyDescent="0.5">
      <c r="H38608"/>
      <c r="P38608"/>
    </row>
    <row r="38609" spans="8:16" x14ac:dyDescent="0.5">
      <c r="H38609"/>
      <c r="P38609"/>
    </row>
    <row r="38610" spans="8:16" x14ac:dyDescent="0.5">
      <c r="H38610"/>
      <c r="P38610"/>
    </row>
    <row r="38611" spans="8:16" x14ac:dyDescent="0.5">
      <c r="H38611"/>
      <c r="P38611"/>
    </row>
    <row r="38612" spans="8:16" x14ac:dyDescent="0.5">
      <c r="H38612"/>
      <c r="P38612"/>
    </row>
    <row r="38613" spans="8:16" x14ac:dyDescent="0.5">
      <c r="H38613"/>
      <c r="P38613"/>
    </row>
    <row r="38614" spans="8:16" x14ac:dyDescent="0.5">
      <c r="H38614"/>
      <c r="P38614"/>
    </row>
    <row r="38615" spans="8:16" x14ac:dyDescent="0.5">
      <c r="H38615"/>
      <c r="P38615"/>
    </row>
    <row r="38616" spans="8:16" x14ac:dyDescent="0.5">
      <c r="H38616"/>
      <c r="P38616"/>
    </row>
    <row r="38617" spans="8:16" x14ac:dyDescent="0.5">
      <c r="H38617"/>
      <c r="P38617"/>
    </row>
    <row r="38618" spans="8:16" x14ac:dyDescent="0.5">
      <c r="H38618"/>
      <c r="P38618"/>
    </row>
    <row r="38619" spans="8:16" x14ac:dyDescent="0.5">
      <c r="H38619"/>
      <c r="P38619"/>
    </row>
    <row r="38620" spans="8:16" x14ac:dyDescent="0.5">
      <c r="H38620"/>
      <c r="P38620"/>
    </row>
    <row r="38621" spans="8:16" x14ac:dyDescent="0.5">
      <c r="H38621"/>
      <c r="P38621"/>
    </row>
    <row r="38622" spans="8:16" x14ac:dyDescent="0.5">
      <c r="H38622"/>
      <c r="P38622"/>
    </row>
    <row r="38623" spans="8:16" x14ac:dyDescent="0.5">
      <c r="H38623"/>
      <c r="P38623"/>
    </row>
    <row r="38624" spans="8:16" x14ac:dyDescent="0.5">
      <c r="H38624"/>
      <c r="P38624"/>
    </row>
    <row r="38625" spans="8:16" x14ac:dyDescent="0.5">
      <c r="H38625"/>
      <c r="P38625"/>
    </row>
    <row r="38626" spans="8:16" x14ac:dyDescent="0.5">
      <c r="H38626"/>
      <c r="P38626"/>
    </row>
    <row r="38627" spans="8:16" x14ac:dyDescent="0.5">
      <c r="H38627"/>
      <c r="P38627"/>
    </row>
    <row r="38628" spans="8:16" x14ac:dyDescent="0.5">
      <c r="H38628"/>
      <c r="P38628"/>
    </row>
    <row r="38629" spans="8:16" x14ac:dyDescent="0.5">
      <c r="H38629"/>
      <c r="P38629"/>
    </row>
    <row r="38630" spans="8:16" x14ac:dyDescent="0.5">
      <c r="H38630"/>
      <c r="P38630"/>
    </row>
    <row r="38631" spans="8:16" x14ac:dyDescent="0.5">
      <c r="H38631"/>
      <c r="P38631"/>
    </row>
    <row r="38632" spans="8:16" x14ac:dyDescent="0.5">
      <c r="H38632"/>
      <c r="P38632"/>
    </row>
    <row r="38633" spans="8:16" x14ac:dyDescent="0.5">
      <c r="H38633"/>
      <c r="P38633"/>
    </row>
    <row r="38634" spans="8:16" x14ac:dyDescent="0.5">
      <c r="H38634"/>
      <c r="P38634"/>
    </row>
    <row r="38635" spans="8:16" x14ac:dyDescent="0.5">
      <c r="H38635"/>
      <c r="P38635"/>
    </row>
    <row r="38636" spans="8:16" x14ac:dyDescent="0.5">
      <c r="H38636"/>
      <c r="P38636"/>
    </row>
    <row r="38637" spans="8:16" x14ac:dyDescent="0.5">
      <c r="H38637"/>
      <c r="P38637"/>
    </row>
    <row r="38638" spans="8:16" x14ac:dyDescent="0.5">
      <c r="H38638"/>
      <c r="P38638"/>
    </row>
    <row r="38639" spans="8:16" x14ac:dyDescent="0.5">
      <c r="H38639"/>
      <c r="P38639"/>
    </row>
    <row r="38640" spans="8:16" x14ac:dyDescent="0.5">
      <c r="H38640"/>
      <c r="P38640"/>
    </row>
    <row r="38641" spans="8:16" x14ac:dyDescent="0.5">
      <c r="H38641"/>
      <c r="P38641"/>
    </row>
    <row r="38642" spans="8:16" x14ac:dyDescent="0.5">
      <c r="H38642"/>
      <c r="P38642"/>
    </row>
    <row r="38643" spans="8:16" x14ac:dyDescent="0.5">
      <c r="H38643"/>
      <c r="P38643"/>
    </row>
    <row r="38644" spans="8:16" x14ac:dyDescent="0.5">
      <c r="H38644"/>
      <c r="P38644"/>
    </row>
    <row r="38645" spans="8:16" x14ac:dyDescent="0.5">
      <c r="H38645"/>
      <c r="P38645"/>
    </row>
    <row r="38646" spans="8:16" x14ac:dyDescent="0.5">
      <c r="H38646"/>
      <c r="P38646"/>
    </row>
    <row r="38647" spans="8:16" x14ac:dyDescent="0.5">
      <c r="H38647"/>
      <c r="P38647"/>
    </row>
    <row r="38648" spans="8:16" x14ac:dyDescent="0.5">
      <c r="H38648"/>
      <c r="P38648"/>
    </row>
    <row r="38649" spans="8:16" x14ac:dyDescent="0.5">
      <c r="H38649"/>
      <c r="P38649"/>
    </row>
    <row r="38650" spans="8:16" x14ac:dyDescent="0.5">
      <c r="H38650"/>
      <c r="P38650"/>
    </row>
    <row r="38651" spans="8:16" x14ac:dyDescent="0.5">
      <c r="H38651"/>
      <c r="P38651"/>
    </row>
    <row r="38652" spans="8:16" x14ac:dyDescent="0.5">
      <c r="H38652"/>
      <c r="P38652"/>
    </row>
    <row r="38653" spans="8:16" x14ac:dyDescent="0.5">
      <c r="H38653"/>
      <c r="P38653"/>
    </row>
    <row r="38654" spans="8:16" x14ac:dyDescent="0.5">
      <c r="H38654"/>
      <c r="P38654"/>
    </row>
    <row r="38655" spans="8:16" x14ac:dyDescent="0.5">
      <c r="H38655"/>
      <c r="P38655"/>
    </row>
    <row r="38656" spans="8:16" x14ac:dyDescent="0.5">
      <c r="H38656"/>
      <c r="P38656"/>
    </row>
    <row r="38657" spans="8:16" x14ac:dyDescent="0.5">
      <c r="H38657"/>
      <c r="P38657"/>
    </row>
    <row r="38658" spans="8:16" x14ac:dyDescent="0.5">
      <c r="H38658"/>
      <c r="P38658"/>
    </row>
    <row r="38659" spans="8:16" x14ac:dyDescent="0.5">
      <c r="H38659"/>
      <c r="P38659"/>
    </row>
    <row r="38660" spans="8:16" x14ac:dyDescent="0.5">
      <c r="H38660"/>
      <c r="P38660"/>
    </row>
    <row r="38661" spans="8:16" x14ac:dyDescent="0.5">
      <c r="H38661"/>
      <c r="P38661"/>
    </row>
    <row r="38662" spans="8:16" x14ac:dyDescent="0.5">
      <c r="H38662"/>
      <c r="P38662"/>
    </row>
    <row r="38663" spans="8:16" x14ac:dyDescent="0.5">
      <c r="H38663"/>
      <c r="P38663"/>
    </row>
    <row r="38664" spans="8:16" x14ac:dyDescent="0.5">
      <c r="H38664"/>
      <c r="P38664"/>
    </row>
    <row r="38665" spans="8:16" x14ac:dyDescent="0.5">
      <c r="H38665"/>
      <c r="P38665"/>
    </row>
    <row r="38666" spans="8:16" x14ac:dyDescent="0.5">
      <c r="H38666"/>
      <c r="P38666"/>
    </row>
    <row r="38667" spans="8:16" x14ac:dyDescent="0.5">
      <c r="H38667"/>
      <c r="P38667"/>
    </row>
    <row r="38668" spans="8:16" x14ac:dyDescent="0.5">
      <c r="H38668"/>
      <c r="P38668"/>
    </row>
    <row r="38669" spans="8:16" x14ac:dyDescent="0.5">
      <c r="H38669"/>
      <c r="P38669"/>
    </row>
    <row r="38670" spans="8:16" x14ac:dyDescent="0.5">
      <c r="H38670"/>
      <c r="P38670"/>
    </row>
    <row r="38671" spans="8:16" x14ac:dyDescent="0.5">
      <c r="H38671"/>
      <c r="P38671"/>
    </row>
    <row r="38672" spans="8:16" x14ac:dyDescent="0.5">
      <c r="H38672"/>
      <c r="P38672"/>
    </row>
    <row r="38673" spans="8:16" x14ac:dyDescent="0.5">
      <c r="H38673"/>
      <c r="P38673"/>
    </row>
    <row r="38674" spans="8:16" x14ac:dyDescent="0.5">
      <c r="H38674"/>
      <c r="P38674"/>
    </row>
    <row r="38675" spans="8:16" x14ac:dyDescent="0.5">
      <c r="H38675"/>
      <c r="P38675"/>
    </row>
    <row r="38676" spans="8:16" x14ac:dyDescent="0.5">
      <c r="H38676"/>
      <c r="P38676"/>
    </row>
    <row r="38677" spans="8:16" x14ac:dyDescent="0.5">
      <c r="H38677"/>
      <c r="P38677"/>
    </row>
    <row r="38678" spans="8:16" x14ac:dyDescent="0.5">
      <c r="H38678"/>
      <c r="P38678"/>
    </row>
    <row r="38679" spans="8:16" x14ac:dyDescent="0.5">
      <c r="H38679"/>
      <c r="P38679"/>
    </row>
    <row r="38680" spans="8:16" x14ac:dyDescent="0.5">
      <c r="H38680"/>
      <c r="P38680"/>
    </row>
    <row r="38681" spans="8:16" x14ac:dyDescent="0.5">
      <c r="H38681"/>
      <c r="P38681"/>
    </row>
    <row r="38682" spans="8:16" x14ac:dyDescent="0.5">
      <c r="H38682"/>
      <c r="P38682"/>
    </row>
    <row r="38683" spans="8:16" x14ac:dyDescent="0.5">
      <c r="H38683"/>
      <c r="P38683"/>
    </row>
    <row r="38684" spans="8:16" x14ac:dyDescent="0.5">
      <c r="H38684"/>
      <c r="P38684"/>
    </row>
    <row r="38685" spans="8:16" x14ac:dyDescent="0.5">
      <c r="H38685"/>
      <c r="P38685"/>
    </row>
    <row r="38686" spans="8:16" x14ac:dyDescent="0.5">
      <c r="H38686"/>
      <c r="P38686"/>
    </row>
    <row r="38687" spans="8:16" x14ac:dyDescent="0.5">
      <c r="H38687"/>
      <c r="P38687"/>
    </row>
    <row r="38688" spans="8:16" x14ac:dyDescent="0.5">
      <c r="H38688"/>
      <c r="P38688"/>
    </row>
    <row r="38689" spans="8:16" x14ac:dyDescent="0.5">
      <c r="H38689"/>
      <c r="P38689"/>
    </row>
    <row r="38690" spans="8:16" x14ac:dyDescent="0.5">
      <c r="H38690"/>
      <c r="P38690"/>
    </row>
    <row r="38691" spans="8:16" x14ac:dyDescent="0.5">
      <c r="H38691"/>
      <c r="P38691"/>
    </row>
    <row r="38692" spans="8:16" x14ac:dyDescent="0.5">
      <c r="H38692"/>
      <c r="P38692"/>
    </row>
    <row r="38693" spans="8:16" x14ac:dyDescent="0.5">
      <c r="H38693"/>
      <c r="P38693"/>
    </row>
    <row r="38694" spans="8:16" x14ac:dyDescent="0.5">
      <c r="H38694"/>
      <c r="P38694"/>
    </row>
    <row r="38695" spans="8:16" x14ac:dyDescent="0.5">
      <c r="H38695"/>
      <c r="P38695"/>
    </row>
    <row r="38696" spans="8:16" x14ac:dyDescent="0.5">
      <c r="H38696"/>
      <c r="P38696"/>
    </row>
    <row r="38697" spans="8:16" x14ac:dyDescent="0.5">
      <c r="H38697"/>
      <c r="P38697"/>
    </row>
    <row r="38698" spans="8:16" x14ac:dyDescent="0.5">
      <c r="H38698"/>
      <c r="P38698"/>
    </row>
    <row r="38699" spans="8:16" x14ac:dyDescent="0.5">
      <c r="H38699"/>
      <c r="P38699"/>
    </row>
    <row r="38700" spans="8:16" x14ac:dyDescent="0.5">
      <c r="H38700"/>
      <c r="P38700"/>
    </row>
    <row r="38701" spans="8:16" x14ac:dyDescent="0.5">
      <c r="H38701"/>
      <c r="P38701"/>
    </row>
    <row r="38702" spans="8:16" x14ac:dyDescent="0.5">
      <c r="H38702"/>
      <c r="P38702"/>
    </row>
    <row r="38703" spans="8:16" x14ac:dyDescent="0.5">
      <c r="H38703"/>
      <c r="P38703"/>
    </row>
    <row r="38704" spans="8:16" x14ac:dyDescent="0.5">
      <c r="H38704"/>
      <c r="P38704"/>
    </row>
    <row r="38705" spans="8:16" x14ac:dyDescent="0.5">
      <c r="H38705"/>
      <c r="P38705"/>
    </row>
    <row r="38706" spans="8:16" x14ac:dyDescent="0.5">
      <c r="H38706"/>
      <c r="P38706"/>
    </row>
    <row r="38707" spans="8:16" x14ac:dyDescent="0.5">
      <c r="H38707"/>
      <c r="P38707"/>
    </row>
    <row r="38708" spans="8:16" x14ac:dyDescent="0.5">
      <c r="H38708"/>
      <c r="P38708"/>
    </row>
    <row r="38709" spans="8:16" x14ac:dyDescent="0.5">
      <c r="H38709"/>
      <c r="P38709"/>
    </row>
    <row r="38710" spans="8:16" x14ac:dyDescent="0.5">
      <c r="H38710"/>
      <c r="P38710"/>
    </row>
    <row r="38711" spans="8:16" x14ac:dyDescent="0.5">
      <c r="H38711"/>
      <c r="P38711"/>
    </row>
    <row r="38712" spans="8:16" x14ac:dyDescent="0.5">
      <c r="H38712"/>
      <c r="P38712"/>
    </row>
    <row r="38713" spans="8:16" x14ac:dyDescent="0.5">
      <c r="H38713"/>
      <c r="P38713"/>
    </row>
    <row r="38714" spans="8:16" x14ac:dyDescent="0.5">
      <c r="H38714"/>
      <c r="P38714"/>
    </row>
    <row r="38715" spans="8:16" x14ac:dyDescent="0.5">
      <c r="H38715"/>
      <c r="P38715"/>
    </row>
    <row r="38716" spans="8:16" x14ac:dyDescent="0.5">
      <c r="H38716"/>
      <c r="P38716"/>
    </row>
    <row r="38717" spans="8:16" x14ac:dyDescent="0.5">
      <c r="H38717"/>
      <c r="P38717"/>
    </row>
    <row r="38718" spans="8:16" x14ac:dyDescent="0.5">
      <c r="H38718"/>
      <c r="P38718"/>
    </row>
    <row r="38719" spans="8:16" x14ac:dyDescent="0.5">
      <c r="H38719"/>
      <c r="P38719"/>
    </row>
    <row r="38720" spans="8:16" x14ac:dyDescent="0.5">
      <c r="H38720"/>
      <c r="P38720"/>
    </row>
    <row r="38721" spans="8:16" x14ac:dyDescent="0.5">
      <c r="H38721"/>
      <c r="P38721"/>
    </row>
    <row r="38722" spans="8:16" x14ac:dyDescent="0.5">
      <c r="H38722"/>
      <c r="P38722"/>
    </row>
    <row r="38723" spans="8:16" x14ac:dyDescent="0.5">
      <c r="H38723"/>
      <c r="P38723"/>
    </row>
    <row r="38724" spans="8:16" x14ac:dyDescent="0.5">
      <c r="H38724"/>
      <c r="P38724"/>
    </row>
    <row r="38725" spans="8:16" x14ac:dyDescent="0.5">
      <c r="H38725"/>
      <c r="P38725"/>
    </row>
    <row r="38726" spans="8:16" x14ac:dyDescent="0.5">
      <c r="H38726"/>
      <c r="P38726"/>
    </row>
    <row r="38727" spans="8:16" x14ac:dyDescent="0.5">
      <c r="H38727"/>
      <c r="P38727"/>
    </row>
    <row r="38728" spans="8:16" x14ac:dyDescent="0.5">
      <c r="H38728"/>
      <c r="P38728"/>
    </row>
    <row r="38729" spans="8:16" x14ac:dyDescent="0.5">
      <c r="H38729"/>
      <c r="P38729"/>
    </row>
    <row r="38730" spans="8:16" x14ac:dyDescent="0.5">
      <c r="H38730"/>
      <c r="P38730"/>
    </row>
    <row r="38731" spans="8:16" x14ac:dyDescent="0.5">
      <c r="H38731"/>
      <c r="P38731"/>
    </row>
    <row r="38732" spans="8:16" x14ac:dyDescent="0.5">
      <c r="H38732"/>
      <c r="P38732"/>
    </row>
    <row r="38733" spans="8:16" x14ac:dyDescent="0.5">
      <c r="H38733"/>
      <c r="P38733"/>
    </row>
    <row r="38734" spans="8:16" x14ac:dyDescent="0.5">
      <c r="H38734"/>
      <c r="P38734"/>
    </row>
    <row r="38735" spans="8:16" x14ac:dyDescent="0.5">
      <c r="H38735"/>
      <c r="P38735"/>
    </row>
    <row r="38736" spans="8:16" x14ac:dyDescent="0.5">
      <c r="H38736"/>
      <c r="P38736"/>
    </row>
    <row r="38737" spans="8:16" x14ac:dyDescent="0.5">
      <c r="H38737"/>
      <c r="P38737"/>
    </row>
    <row r="38738" spans="8:16" x14ac:dyDescent="0.5">
      <c r="H38738"/>
      <c r="P38738"/>
    </row>
    <row r="38739" spans="8:16" x14ac:dyDescent="0.5">
      <c r="H38739"/>
      <c r="P38739"/>
    </row>
    <row r="38740" spans="8:16" x14ac:dyDescent="0.5">
      <c r="H38740"/>
      <c r="P38740"/>
    </row>
    <row r="38741" spans="8:16" x14ac:dyDescent="0.5">
      <c r="H38741"/>
      <c r="P38741"/>
    </row>
    <row r="38742" spans="8:16" x14ac:dyDescent="0.5">
      <c r="H38742"/>
      <c r="P38742"/>
    </row>
    <row r="38743" spans="8:16" x14ac:dyDescent="0.5">
      <c r="H38743"/>
      <c r="P38743"/>
    </row>
    <row r="38744" spans="8:16" x14ac:dyDescent="0.5">
      <c r="H38744"/>
      <c r="P38744"/>
    </row>
    <row r="38745" spans="8:16" x14ac:dyDescent="0.5">
      <c r="H38745"/>
      <c r="P38745"/>
    </row>
    <row r="38746" spans="8:16" x14ac:dyDescent="0.5">
      <c r="H38746"/>
      <c r="P38746"/>
    </row>
    <row r="38747" spans="8:16" x14ac:dyDescent="0.5">
      <c r="H38747"/>
      <c r="P38747"/>
    </row>
    <row r="38748" spans="8:16" x14ac:dyDescent="0.5">
      <c r="H38748"/>
      <c r="P38748"/>
    </row>
    <row r="38749" spans="8:16" x14ac:dyDescent="0.5">
      <c r="H38749"/>
      <c r="P38749"/>
    </row>
    <row r="38750" spans="8:16" x14ac:dyDescent="0.5">
      <c r="H38750"/>
      <c r="P38750"/>
    </row>
    <row r="38751" spans="8:16" x14ac:dyDescent="0.5">
      <c r="H38751"/>
      <c r="P38751"/>
    </row>
    <row r="38752" spans="8:16" x14ac:dyDescent="0.5">
      <c r="H38752"/>
      <c r="P38752"/>
    </row>
    <row r="38753" spans="8:16" x14ac:dyDescent="0.5">
      <c r="H38753"/>
      <c r="P38753"/>
    </row>
    <row r="38754" spans="8:16" x14ac:dyDescent="0.5">
      <c r="H38754"/>
      <c r="P38754"/>
    </row>
    <row r="38755" spans="8:16" x14ac:dyDescent="0.5">
      <c r="H38755"/>
      <c r="P38755"/>
    </row>
    <row r="38756" spans="8:16" x14ac:dyDescent="0.5">
      <c r="H38756"/>
      <c r="P38756"/>
    </row>
    <row r="38757" spans="8:16" x14ac:dyDescent="0.5">
      <c r="H38757"/>
      <c r="P38757"/>
    </row>
    <row r="38758" spans="8:16" x14ac:dyDescent="0.5">
      <c r="H38758"/>
      <c r="P38758"/>
    </row>
    <row r="38759" spans="8:16" x14ac:dyDescent="0.5">
      <c r="H38759"/>
      <c r="P38759"/>
    </row>
    <row r="38760" spans="8:16" x14ac:dyDescent="0.5">
      <c r="H38760"/>
      <c r="P38760"/>
    </row>
    <row r="38761" spans="8:16" x14ac:dyDescent="0.5">
      <c r="H38761"/>
      <c r="P38761"/>
    </row>
    <row r="38762" spans="8:16" x14ac:dyDescent="0.5">
      <c r="H38762"/>
      <c r="P38762"/>
    </row>
    <row r="38763" spans="8:16" x14ac:dyDescent="0.5">
      <c r="H38763"/>
      <c r="P38763"/>
    </row>
    <row r="38764" spans="8:16" x14ac:dyDescent="0.5">
      <c r="H38764"/>
      <c r="P38764"/>
    </row>
    <row r="38765" spans="8:16" x14ac:dyDescent="0.5">
      <c r="H38765"/>
      <c r="P38765"/>
    </row>
    <row r="38766" spans="8:16" x14ac:dyDescent="0.5">
      <c r="H38766"/>
      <c r="P38766"/>
    </row>
    <row r="38767" spans="8:16" x14ac:dyDescent="0.5">
      <c r="H38767"/>
      <c r="P38767"/>
    </row>
    <row r="38768" spans="8:16" x14ac:dyDescent="0.5">
      <c r="H38768"/>
      <c r="P38768"/>
    </row>
    <row r="38769" spans="8:16" x14ac:dyDescent="0.5">
      <c r="H38769"/>
      <c r="P38769"/>
    </row>
    <row r="38770" spans="8:16" x14ac:dyDescent="0.5">
      <c r="H38770"/>
      <c r="P38770"/>
    </row>
    <row r="38771" spans="8:16" x14ac:dyDescent="0.5">
      <c r="H38771"/>
      <c r="P38771"/>
    </row>
    <row r="38772" spans="8:16" x14ac:dyDescent="0.5">
      <c r="H38772"/>
      <c r="P38772"/>
    </row>
    <row r="38773" spans="8:16" x14ac:dyDescent="0.5">
      <c r="H38773"/>
      <c r="P38773"/>
    </row>
    <row r="38774" spans="8:16" x14ac:dyDescent="0.5">
      <c r="H38774"/>
      <c r="P38774"/>
    </row>
    <row r="38775" spans="8:16" x14ac:dyDescent="0.5">
      <c r="H38775"/>
      <c r="P38775"/>
    </row>
    <row r="38776" spans="8:16" x14ac:dyDescent="0.5">
      <c r="H38776"/>
      <c r="P38776"/>
    </row>
    <row r="38777" spans="8:16" x14ac:dyDescent="0.5">
      <c r="H38777"/>
      <c r="P38777"/>
    </row>
    <row r="38778" spans="8:16" x14ac:dyDescent="0.5">
      <c r="H38778"/>
      <c r="P38778"/>
    </row>
    <row r="38779" spans="8:16" x14ac:dyDescent="0.5">
      <c r="H38779"/>
      <c r="P38779"/>
    </row>
    <row r="38780" spans="8:16" x14ac:dyDescent="0.5">
      <c r="H38780"/>
      <c r="P38780"/>
    </row>
    <row r="38781" spans="8:16" x14ac:dyDescent="0.5">
      <c r="H38781"/>
      <c r="P38781"/>
    </row>
    <row r="38782" spans="8:16" x14ac:dyDescent="0.5">
      <c r="H38782"/>
      <c r="P38782"/>
    </row>
    <row r="38783" spans="8:16" x14ac:dyDescent="0.5">
      <c r="H38783"/>
      <c r="P38783"/>
    </row>
    <row r="38784" spans="8:16" x14ac:dyDescent="0.5">
      <c r="H38784"/>
      <c r="P38784"/>
    </row>
    <row r="38785" spans="8:16" x14ac:dyDescent="0.5">
      <c r="H38785"/>
      <c r="P38785"/>
    </row>
    <row r="38786" spans="8:16" x14ac:dyDescent="0.5">
      <c r="H38786"/>
      <c r="P38786"/>
    </row>
    <row r="38787" spans="8:16" x14ac:dyDescent="0.5">
      <c r="H38787"/>
      <c r="P38787"/>
    </row>
    <row r="38788" spans="8:16" x14ac:dyDescent="0.5">
      <c r="H38788"/>
      <c r="P38788"/>
    </row>
    <row r="38789" spans="8:16" x14ac:dyDescent="0.5">
      <c r="H38789"/>
      <c r="P38789"/>
    </row>
    <row r="38790" spans="8:16" x14ac:dyDescent="0.5">
      <c r="H38790"/>
      <c r="P38790"/>
    </row>
    <row r="38791" spans="8:16" x14ac:dyDescent="0.5">
      <c r="H38791"/>
      <c r="P38791"/>
    </row>
    <row r="38792" spans="8:16" x14ac:dyDescent="0.5">
      <c r="H38792"/>
      <c r="P38792"/>
    </row>
    <row r="38793" spans="8:16" x14ac:dyDescent="0.5">
      <c r="H38793"/>
      <c r="P38793"/>
    </row>
    <row r="38794" spans="8:16" x14ac:dyDescent="0.5">
      <c r="H38794"/>
      <c r="P38794"/>
    </row>
    <row r="38795" spans="8:16" x14ac:dyDescent="0.5">
      <c r="H38795"/>
      <c r="P38795"/>
    </row>
    <row r="38796" spans="8:16" x14ac:dyDescent="0.5">
      <c r="H38796"/>
      <c r="P38796"/>
    </row>
    <row r="38797" spans="8:16" x14ac:dyDescent="0.5">
      <c r="H38797"/>
      <c r="P38797"/>
    </row>
    <row r="38798" spans="8:16" x14ac:dyDescent="0.5">
      <c r="H38798"/>
      <c r="P38798"/>
    </row>
    <row r="38799" spans="8:16" x14ac:dyDescent="0.5">
      <c r="H38799"/>
      <c r="P38799"/>
    </row>
    <row r="38800" spans="8:16" x14ac:dyDescent="0.5">
      <c r="H38800"/>
      <c r="P38800"/>
    </row>
    <row r="38801" spans="8:16" x14ac:dyDescent="0.5">
      <c r="H38801"/>
      <c r="P38801"/>
    </row>
    <row r="38802" spans="8:16" x14ac:dyDescent="0.5">
      <c r="H38802"/>
      <c r="P38802"/>
    </row>
    <row r="38803" spans="8:16" x14ac:dyDescent="0.5">
      <c r="H38803"/>
      <c r="P38803"/>
    </row>
    <row r="38804" spans="8:16" x14ac:dyDescent="0.5">
      <c r="H38804"/>
      <c r="P38804"/>
    </row>
    <row r="38805" spans="8:16" x14ac:dyDescent="0.5">
      <c r="H38805"/>
      <c r="P38805"/>
    </row>
    <row r="38806" spans="8:16" x14ac:dyDescent="0.5">
      <c r="H38806"/>
      <c r="P38806"/>
    </row>
    <row r="38807" spans="8:16" x14ac:dyDescent="0.5">
      <c r="H38807"/>
      <c r="P38807"/>
    </row>
    <row r="38808" spans="8:16" x14ac:dyDescent="0.5">
      <c r="H38808"/>
      <c r="P38808"/>
    </row>
    <row r="38809" spans="8:16" x14ac:dyDescent="0.5">
      <c r="H38809"/>
      <c r="P38809"/>
    </row>
    <row r="38810" spans="8:16" x14ac:dyDescent="0.5">
      <c r="H38810"/>
      <c r="P38810"/>
    </row>
    <row r="38811" spans="8:16" x14ac:dyDescent="0.5">
      <c r="H38811"/>
      <c r="P38811"/>
    </row>
    <row r="38812" spans="8:16" x14ac:dyDescent="0.5">
      <c r="H38812"/>
      <c r="P38812"/>
    </row>
    <row r="38813" spans="8:16" x14ac:dyDescent="0.5">
      <c r="H38813"/>
      <c r="P38813"/>
    </row>
    <row r="38814" spans="8:16" x14ac:dyDescent="0.5">
      <c r="H38814"/>
      <c r="P38814"/>
    </row>
    <row r="38815" spans="8:16" x14ac:dyDescent="0.5">
      <c r="H38815"/>
      <c r="P38815"/>
    </row>
    <row r="38816" spans="8:16" x14ac:dyDescent="0.5">
      <c r="H38816"/>
      <c r="P38816"/>
    </row>
    <row r="38817" spans="8:16" x14ac:dyDescent="0.5">
      <c r="H38817"/>
      <c r="P38817"/>
    </row>
    <row r="38818" spans="8:16" x14ac:dyDescent="0.5">
      <c r="H38818"/>
      <c r="P38818"/>
    </row>
    <row r="38819" spans="8:16" x14ac:dyDescent="0.5">
      <c r="H38819"/>
      <c r="P38819"/>
    </row>
    <row r="38820" spans="8:16" x14ac:dyDescent="0.5">
      <c r="H38820"/>
      <c r="P38820"/>
    </row>
    <row r="38821" spans="8:16" x14ac:dyDescent="0.5">
      <c r="H38821"/>
      <c r="P38821"/>
    </row>
    <row r="38822" spans="8:16" x14ac:dyDescent="0.5">
      <c r="H38822"/>
      <c r="P38822"/>
    </row>
    <row r="38823" spans="8:16" x14ac:dyDescent="0.5">
      <c r="H38823"/>
      <c r="P38823"/>
    </row>
    <row r="38824" spans="8:16" x14ac:dyDescent="0.5">
      <c r="H38824"/>
      <c r="P38824"/>
    </row>
    <row r="38825" spans="8:16" x14ac:dyDescent="0.5">
      <c r="H38825"/>
      <c r="P38825"/>
    </row>
    <row r="38826" spans="8:16" x14ac:dyDescent="0.5">
      <c r="H38826"/>
      <c r="P38826"/>
    </row>
    <row r="38827" spans="8:16" x14ac:dyDescent="0.5">
      <c r="H38827"/>
      <c r="P38827"/>
    </row>
    <row r="38828" spans="8:16" x14ac:dyDescent="0.5">
      <c r="H38828"/>
      <c r="P38828"/>
    </row>
    <row r="38829" spans="8:16" x14ac:dyDescent="0.5">
      <c r="H38829"/>
      <c r="P38829"/>
    </row>
    <row r="38830" spans="8:16" x14ac:dyDescent="0.5">
      <c r="H38830"/>
      <c r="P38830"/>
    </row>
    <row r="38831" spans="8:16" x14ac:dyDescent="0.5">
      <c r="H38831"/>
      <c r="P38831"/>
    </row>
    <row r="38832" spans="8:16" x14ac:dyDescent="0.5">
      <c r="H38832"/>
      <c r="P38832"/>
    </row>
    <row r="38833" spans="8:16" x14ac:dyDescent="0.5">
      <c r="H38833"/>
      <c r="P38833"/>
    </row>
    <row r="38834" spans="8:16" x14ac:dyDescent="0.5">
      <c r="H38834"/>
      <c r="P38834"/>
    </row>
    <row r="38835" spans="8:16" x14ac:dyDescent="0.5">
      <c r="H38835"/>
      <c r="P38835"/>
    </row>
    <row r="38836" spans="8:16" x14ac:dyDescent="0.5">
      <c r="H38836"/>
      <c r="P38836"/>
    </row>
    <row r="38837" spans="8:16" x14ac:dyDescent="0.5">
      <c r="H38837"/>
      <c r="P38837"/>
    </row>
    <row r="38838" spans="8:16" x14ac:dyDescent="0.5">
      <c r="H38838"/>
      <c r="P38838"/>
    </row>
    <row r="38839" spans="8:16" x14ac:dyDescent="0.5">
      <c r="H38839"/>
      <c r="P38839"/>
    </row>
    <row r="38840" spans="8:16" x14ac:dyDescent="0.5">
      <c r="H38840"/>
      <c r="P38840"/>
    </row>
    <row r="38841" spans="8:16" x14ac:dyDescent="0.5">
      <c r="H38841"/>
      <c r="P38841"/>
    </row>
    <row r="38842" spans="8:16" x14ac:dyDescent="0.5">
      <c r="H38842"/>
      <c r="P38842"/>
    </row>
    <row r="38843" spans="8:16" x14ac:dyDescent="0.5">
      <c r="H38843"/>
      <c r="P38843"/>
    </row>
    <row r="38844" spans="8:16" x14ac:dyDescent="0.5">
      <c r="H38844"/>
      <c r="P38844"/>
    </row>
    <row r="38845" spans="8:16" x14ac:dyDescent="0.5">
      <c r="H38845"/>
      <c r="P38845"/>
    </row>
    <row r="38846" spans="8:16" x14ac:dyDescent="0.5">
      <c r="H38846"/>
      <c r="P38846"/>
    </row>
    <row r="38847" spans="8:16" x14ac:dyDescent="0.5">
      <c r="H38847"/>
      <c r="P38847"/>
    </row>
    <row r="38848" spans="8:16" x14ac:dyDescent="0.5">
      <c r="H38848"/>
      <c r="P38848"/>
    </row>
    <row r="38849" spans="8:16" x14ac:dyDescent="0.5">
      <c r="H38849"/>
      <c r="P38849"/>
    </row>
    <row r="38850" spans="8:16" x14ac:dyDescent="0.5">
      <c r="H38850"/>
      <c r="P38850"/>
    </row>
    <row r="38851" spans="8:16" x14ac:dyDescent="0.5">
      <c r="H38851"/>
      <c r="P38851"/>
    </row>
    <row r="38852" spans="8:16" x14ac:dyDescent="0.5">
      <c r="H38852"/>
      <c r="P38852"/>
    </row>
    <row r="38853" spans="8:16" x14ac:dyDescent="0.5">
      <c r="H38853"/>
      <c r="P38853"/>
    </row>
    <row r="38854" spans="8:16" x14ac:dyDescent="0.5">
      <c r="H38854"/>
      <c r="P38854"/>
    </row>
    <row r="38855" spans="8:16" x14ac:dyDescent="0.5">
      <c r="H38855"/>
      <c r="P38855"/>
    </row>
    <row r="38856" spans="8:16" x14ac:dyDescent="0.5">
      <c r="H38856"/>
      <c r="P38856"/>
    </row>
    <row r="38857" spans="8:16" x14ac:dyDescent="0.5">
      <c r="H38857"/>
      <c r="P38857"/>
    </row>
    <row r="38858" spans="8:16" x14ac:dyDescent="0.5">
      <c r="H38858"/>
      <c r="P38858"/>
    </row>
    <row r="38859" spans="8:16" x14ac:dyDescent="0.5">
      <c r="H38859"/>
      <c r="P38859"/>
    </row>
    <row r="38860" spans="8:16" x14ac:dyDescent="0.5">
      <c r="H38860"/>
      <c r="P38860"/>
    </row>
    <row r="38861" spans="8:16" x14ac:dyDescent="0.5">
      <c r="H38861"/>
      <c r="P38861"/>
    </row>
    <row r="38862" spans="8:16" x14ac:dyDescent="0.5">
      <c r="H38862"/>
      <c r="P38862"/>
    </row>
    <row r="38863" spans="8:16" x14ac:dyDescent="0.5">
      <c r="H38863"/>
      <c r="P38863"/>
    </row>
    <row r="38864" spans="8:16" x14ac:dyDescent="0.5">
      <c r="H38864"/>
      <c r="P38864"/>
    </row>
    <row r="38865" spans="8:16" x14ac:dyDescent="0.5">
      <c r="H38865"/>
      <c r="P38865"/>
    </row>
    <row r="38866" spans="8:16" x14ac:dyDescent="0.5">
      <c r="H38866"/>
      <c r="P38866"/>
    </row>
    <row r="38867" spans="8:16" x14ac:dyDescent="0.5">
      <c r="H38867"/>
      <c r="P38867"/>
    </row>
    <row r="38868" spans="8:16" x14ac:dyDescent="0.5">
      <c r="H38868"/>
      <c r="P38868"/>
    </row>
    <row r="38869" spans="8:16" x14ac:dyDescent="0.5">
      <c r="H38869"/>
      <c r="P38869"/>
    </row>
    <row r="38870" spans="8:16" x14ac:dyDescent="0.5">
      <c r="H38870"/>
      <c r="P38870"/>
    </row>
    <row r="38871" spans="8:16" x14ac:dyDescent="0.5">
      <c r="H38871"/>
      <c r="P38871"/>
    </row>
    <row r="38872" spans="8:16" x14ac:dyDescent="0.5">
      <c r="H38872"/>
      <c r="P38872"/>
    </row>
    <row r="38873" spans="8:16" x14ac:dyDescent="0.5">
      <c r="H38873"/>
      <c r="P38873"/>
    </row>
    <row r="38874" spans="8:16" x14ac:dyDescent="0.5">
      <c r="H38874"/>
      <c r="P38874"/>
    </row>
    <row r="38875" spans="8:16" x14ac:dyDescent="0.5">
      <c r="H38875"/>
      <c r="P38875"/>
    </row>
    <row r="38876" spans="8:16" x14ac:dyDescent="0.5">
      <c r="H38876"/>
      <c r="P38876"/>
    </row>
    <row r="38877" spans="8:16" x14ac:dyDescent="0.5">
      <c r="H38877"/>
      <c r="P38877"/>
    </row>
    <row r="38878" spans="8:16" x14ac:dyDescent="0.5">
      <c r="H38878"/>
      <c r="P38878"/>
    </row>
    <row r="38879" spans="8:16" x14ac:dyDescent="0.5">
      <c r="H38879"/>
      <c r="P38879"/>
    </row>
    <row r="38880" spans="8:16" x14ac:dyDescent="0.5">
      <c r="H38880"/>
      <c r="P38880"/>
    </row>
    <row r="38881" spans="8:16" x14ac:dyDescent="0.5">
      <c r="H38881"/>
      <c r="P38881"/>
    </row>
    <row r="38882" spans="8:16" x14ac:dyDescent="0.5">
      <c r="H38882"/>
      <c r="P38882"/>
    </row>
    <row r="38883" spans="8:16" x14ac:dyDescent="0.5">
      <c r="H38883"/>
      <c r="P38883"/>
    </row>
    <row r="38884" spans="8:16" x14ac:dyDescent="0.5">
      <c r="H38884"/>
      <c r="P38884"/>
    </row>
    <row r="38885" spans="8:16" x14ac:dyDescent="0.5">
      <c r="H38885"/>
      <c r="P38885"/>
    </row>
    <row r="38886" spans="8:16" x14ac:dyDescent="0.5">
      <c r="H38886"/>
      <c r="P38886"/>
    </row>
    <row r="38887" spans="8:16" x14ac:dyDescent="0.5">
      <c r="H38887"/>
      <c r="P38887"/>
    </row>
    <row r="38888" spans="8:16" x14ac:dyDescent="0.5">
      <c r="H38888"/>
      <c r="P38888"/>
    </row>
    <row r="38889" spans="8:16" x14ac:dyDescent="0.5">
      <c r="H38889"/>
      <c r="P38889"/>
    </row>
    <row r="38890" spans="8:16" x14ac:dyDescent="0.5">
      <c r="H38890"/>
      <c r="P38890"/>
    </row>
    <row r="38891" spans="8:16" x14ac:dyDescent="0.5">
      <c r="H38891"/>
      <c r="P38891"/>
    </row>
    <row r="38892" spans="8:16" x14ac:dyDescent="0.5">
      <c r="H38892"/>
      <c r="P38892"/>
    </row>
    <row r="38893" spans="8:16" x14ac:dyDescent="0.5">
      <c r="H38893"/>
      <c r="P38893"/>
    </row>
    <row r="38894" spans="8:16" x14ac:dyDescent="0.5">
      <c r="H38894"/>
      <c r="P38894"/>
    </row>
    <row r="38895" spans="8:16" x14ac:dyDescent="0.5">
      <c r="H38895"/>
      <c r="P38895"/>
    </row>
    <row r="38896" spans="8:16" x14ac:dyDescent="0.5">
      <c r="H38896"/>
      <c r="P38896"/>
    </row>
    <row r="38897" spans="8:16" x14ac:dyDescent="0.5">
      <c r="H38897"/>
      <c r="P38897"/>
    </row>
    <row r="38898" spans="8:16" x14ac:dyDescent="0.5">
      <c r="H38898"/>
      <c r="P38898"/>
    </row>
    <row r="38899" spans="8:16" x14ac:dyDescent="0.5">
      <c r="H38899"/>
      <c r="P38899"/>
    </row>
    <row r="38900" spans="8:16" x14ac:dyDescent="0.5">
      <c r="H38900"/>
      <c r="P38900"/>
    </row>
    <row r="38901" spans="8:16" x14ac:dyDescent="0.5">
      <c r="H38901"/>
      <c r="P38901"/>
    </row>
    <row r="38902" spans="8:16" x14ac:dyDescent="0.5">
      <c r="H38902"/>
      <c r="P38902"/>
    </row>
    <row r="38903" spans="8:16" x14ac:dyDescent="0.5">
      <c r="H38903"/>
      <c r="P38903"/>
    </row>
    <row r="38904" spans="8:16" x14ac:dyDescent="0.5">
      <c r="H38904"/>
      <c r="P38904"/>
    </row>
    <row r="38905" spans="8:16" x14ac:dyDescent="0.5">
      <c r="H38905"/>
      <c r="P38905"/>
    </row>
    <row r="38906" spans="8:16" x14ac:dyDescent="0.5">
      <c r="H38906"/>
      <c r="P38906"/>
    </row>
    <row r="38907" spans="8:16" x14ac:dyDescent="0.5">
      <c r="H38907"/>
      <c r="P38907"/>
    </row>
    <row r="38908" spans="8:16" x14ac:dyDescent="0.5">
      <c r="H38908"/>
      <c r="P38908"/>
    </row>
    <row r="38909" spans="8:16" x14ac:dyDescent="0.5">
      <c r="H38909"/>
      <c r="P38909"/>
    </row>
    <row r="38910" spans="8:16" x14ac:dyDescent="0.5">
      <c r="H38910"/>
      <c r="P38910"/>
    </row>
    <row r="38911" spans="8:16" x14ac:dyDescent="0.5">
      <c r="H38911"/>
      <c r="P38911"/>
    </row>
    <row r="38912" spans="8:16" x14ac:dyDescent="0.5">
      <c r="H38912"/>
      <c r="P38912"/>
    </row>
    <row r="38913" spans="8:16" x14ac:dyDescent="0.5">
      <c r="H38913"/>
      <c r="P38913"/>
    </row>
    <row r="38914" spans="8:16" x14ac:dyDescent="0.5">
      <c r="H38914"/>
      <c r="P38914"/>
    </row>
    <row r="38915" spans="8:16" x14ac:dyDescent="0.5">
      <c r="H38915"/>
      <c r="P38915"/>
    </row>
    <row r="38916" spans="8:16" x14ac:dyDescent="0.5">
      <c r="H38916"/>
      <c r="P38916"/>
    </row>
    <row r="38917" spans="8:16" x14ac:dyDescent="0.5">
      <c r="H38917"/>
      <c r="P38917"/>
    </row>
    <row r="38918" spans="8:16" x14ac:dyDescent="0.5">
      <c r="H38918"/>
      <c r="P38918"/>
    </row>
    <row r="38919" spans="8:16" x14ac:dyDescent="0.5">
      <c r="H38919"/>
      <c r="P38919"/>
    </row>
    <row r="38920" spans="8:16" x14ac:dyDescent="0.5">
      <c r="H38920"/>
      <c r="P38920"/>
    </row>
    <row r="38921" spans="8:16" x14ac:dyDescent="0.5">
      <c r="H38921"/>
      <c r="P38921"/>
    </row>
    <row r="38922" spans="8:16" x14ac:dyDescent="0.5">
      <c r="H38922"/>
      <c r="P38922"/>
    </row>
    <row r="38923" spans="8:16" x14ac:dyDescent="0.5">
      <c r="H38923"/>
      <c r="P38923"/>
    </row>
    <row r="38924" spans="8:16" x14ac:dyDescent="0.5">
      <c r="H38924"/>
      <c r="P38924"/>
    </row>
    <row r="38925" spans="8:16" x14ac:dyDescent="0.5">
      <c r="H38925"/>
      <c r="P38925"/>
    </row>
    <row r="38926" spans="8:16" x14ac:dyDescent="0.5">
      <c r="H38926"/>
      <c r="P38926"/>
    </row>
    <row r="38927" spans="8:16" x14ac:dyDescent="0.5">
      <c r="H38927"/>
      <c r="P38927"/>
    </row>
    <row r="38928" spans="8:16" x14ac:dyDescent="0.5">
      <c r="H38928"/>
      <c r="P38928"/>
    </row>
    <row r="38929" spans="8:16" x14ac:dyDescent="0.5">
      <c r="H38929"/>
      <c r="P38929"/>
    </row>
    <row r="38930" spans="8:16" x14ac:dyDescent="0.5">
      <c r="H38930"/>
      <c r="P38930"/>
    </row>
    <row r="38931" spans="8:16" x14ac:dyDescent="0.5">
      <c r="H38931"/>
      <c r="P38931"/>
    </row>
    <row r="38932" spans="8:16" x14ac:dyDescent="0.5">
      <c r="H38932"/>
      <c r="P38932"/>
    </row>
    <row r="38933" spans="8:16" x14ac:dyDescent="0.5">
      <c r="H38933"/>
      <c r="P38933"/>
    </row>
    <row r="38934" spans="8:16" x14ac:dyDescent="0.5">
      <c r="H38934"/>
      <c r="P38934"/>
    </row>
    <row r="38935" spans="8:16" x14ac:dyDescent="0.5">
      <c r="H38935"/>
      <c r="P38935"/>
    </row>
    <row r="38936" spans="8:16" x14ac:dyDescent="0.5">
      <c r="H38936"/>
      <c r="P38936"/>
    </row>
    <row r="38937" spans="8:16" x14ac:dyDescent="0.5">
      <c r="H38937"/>
      <c r="P38937"/>
    </row>
    <row r="38938" spans="8:16" x14ac:dyDescent="0.5">
      <c r="H38938"/>
      <c r="P38938"/>
    </row>
    <row r="38939" spans="8:16" x14ac:dyDescent="0.5">
      <c r="H38939"/>
      <c r="P38939"/>
    </row>
    <row r="38940" spans="8:16" x14ac:dyDescent="0.5">
      <c r="H38940"/>
      <c r="P38940"/>
    </row>
    <row r="38941" spans="8:16" x14ac:dyDescent="0.5">
      <c r="H38941"/>
      <c r="P38941"/>
    </row>
    <row r="38942" spans="8:16" x14ac:dyDescent="0.5">
      <c r="H38942"/>
      <c r="P38942"/>
    </row>
    <row r="38943" spans="8:16" x14ac:dyDescent="0.5">
      <c r="H38943"/>
      <c r="P38943"/>
    </row>
    <row r="38944" spans="8:16" x14ac:dyDescent="0.5">
      <c r="H38944"/>
      <c r="P38944"/>
    </row>
    <row r="38945" spans="8:16" x14ac:dyDescent="0.5">
      <c r="H38945"/>
      <c r="P38945"/>
    </row>
    <row r="38946" spans="8:16" x14ac:dyDescent="0.5">
      <c r="H38946"/>
      <c r="P38946"/>
    </row>
    <row r="38947" spans="8:16" x14ac:dyDescent="0.5">
      <c r="H38947"/>
      <c r="P38947"/>
    </row>
    <row r="38948" spans="8:16" x14ac:dyDescent="0.5">
      <c r="H38948"/>
      <c r="P38948"/>
    </row>
    <row r="38949" spans="8:16" x14ac:dyDescent="0.5">
      <c r="H38949"/>
      <c r="P38949"/>
    </row>
    <row r="38950" spans="8:16" x14ac:dyDescent="0.5">
      <c r="H38950"/>
      <c r="P38950"/>
    </row>
    <row r="38951" spans="8:16" x14ac:dyDescent="0.5">
      <c r="H38951"/>
      <c r="P38951"/>
    </row>
    <row r="38952" spans="8:16" x14ac:dyDescent="0.5">
      <c r="H38952"/>
      <c r="P38952"/>
    </row>
    <row r="38953" spans="8:16" x14ac:dyDescent="0.5">
      <c r="H38953"/>
      <c r="P38953"/>
    </row>
    <row r="38954" spans="8:16" x14ac:dyDescent="0.5">
      <c r="H38954"/>
      <c r="P38954"/>
    </row>
    <row r="38955" spans="8:16" x14ac:dyDescent="0.5">
      <c r="H38955"/>
      <c r="P38955"/>
    </row>
    <row r="38956" spans="8:16" x14ac:dyDescent="0.5">
      <c r="H38956"/>
      <c r="P38956"/>
    </row>
    <row r="38957" spans="8:16" x14ac:dyDescent="0.5">
      <c r="H38957"/>
      <c r="P38957"/>
    </row>
    <row r="38958" spans="8:16" x14ac:dyDescent="0.5">
      <c r="H38958"/>
      <c r="P38958"/>
    </row>
    <row r="38959" spans="8:16" x14ac:dyDescent="0.5">
      <c r="H38959"/>
      <c r="P38959"/>
    </row>
    <row r="38960" spans="8:16" x14ac:dyDescent="0.5">
      <c r="H38960"/>
      <c r="P38960"/>
    </row>
    <row r="38961" spans="8:16" x14ac:dyDescent="0.5">
      <c r="H38961"/>
      <c r="P38961"/>
    </row>
    <row r="38962" spans="8:16" x14ac:dyDescent="0.5">
      <c r="H38962"/>
      <c r="P38962"/>
    </row>
    <row r="38963" spans="8:16" x14ac:dyDescent="0.5">
      <c r="H38963"/>
      <c r="P38963"/>
    </row>
    <row r="38964" spans="8:16" x14ac:dyDescent="0.5">
      <c r="H38964"/>
      <c r="P38964"/>
    </row>
    <row r="38965" spans="8:16" x14ac:dyDescent="0.5">
      <c r="H38965"/>
      <c r="P38965"/>
    </row>
    <row r="38966" spans="8:16" x14ac:dyDescent="0.5">
      <c r="H38966"/>
      <c r="P38966"/>
    </row>
    <row r="38967" spans="8:16" x14ac:dyDescent="0.5">
      <c r="H38967"/>
      <c r="P38967"/>
    </row>
    <row r="38968" spans="8:16" x14ac:dyDescent="0.5">
      <c r="H38968"/>
      <c r="P38968"/>
    </row>
    <row r="38969" spans="8:16" x14ac:dyDescent="0.5">
      <c r="H38969"/>
      <c r="P38969"/>
    </row>
    <row r="38970" spans="8:16" x14ac:dyDescent="0.5">
      <c r="H38970"/>
      <c r="P38970"/>
    </row>
    <row r="38971" spans="8:16" x14ac:dyDescent="0.5">
      <c r="H38971"/>
      <c r="P38971"/>
    </row>
    <row r="38972" spans="8:16" x14ac:dyDescent="0.5">
      <c r="H38972"/>
      <c r="P38972"/>
    </row>
    <row r="38973" spans="8:16" x14ac:dyDescent="0.5">
      <c r="H38973"/>
      <c r="P38973"/>
    </row>
    <row r="38974" spans="8:16" x14ac:dyDescent="0.5">
      <c r="H38974"/>
      <c r="P38974"/>
    </row>
    <row r="38975" spans="8:16" x14ac:dyDescent="0.5">
      <c r="H38975"/>
      <c r="P38975"/>
    </row>
    <row r="38976" spans="8:16" x14ac:dyDescent="0.5">
      <c r="H38976"/>
      <c r="P38976"/>
    </row>
    <row r="38977" spans="8:16" x14ac:dyDescent="0.5">
      <c r="H38977"/>
      <c r="P38977"/>
    </row>
    <row r="38978" spans="8:16" x14ac:dyDescent="0.5">
      <c r="H38978"/>
      <c r="P38978"/>
    </row>
    <row r="38979" spans="8:16" x14ac:dyDescent="0.5">
      <c r="H38979"/>
      <c r="P38979"/>
    </row>
    <row r="38980" spans="8:16" x14ac:dyDescent="0.5">
      <c r="H38980"/>
      <c r="P38980"/>
    </row>
    <row r="38981" spans="8:16" x14ac:dyDescent="0.5">
      <c r="H38981"/>
      <c r="P38981"/>
    </row>
    <row r="38982" spans="8:16" x14ac:dyDescent="0.5">
      <c r="H38982"/>
      <c r="P38982"/>
    </row>
    <row r="38983" spans="8:16" x14ac:dyDescent="0.5">
      <c r="H38983"/>
      <c r="P38983"/>
    </row>
    <row r="38984" spans="8:16" x14ac:dyDescent="0.5">
      <c r="H38984"/>
      <c r="P38984"/>
    </row>
    <row r="38985" spans="8:16" x14ac:dyDescent="0.5">
      <c r="H38985"/>
      <c r="P38985"/>
    </row>
    <row r="38986" spans="8:16" x14ac:dyDescent="0.5">
      <c r="H38986"/>
      <c r="P38986"/>
    </row>
    <row r="38987" spans="8:16" x14ac:dyDescent="0.5">
      <c r="H38987"/>
      <c r="P38987"/>
    </row>
    <row r="38988" spans="8:16" x14ac:dyDescent="0.5">
      <c r="H38988"/>
      <c r="P38988"/>
    </row>
    <row r="38989" spans="8:16" x14ac:dyDescent="0.5">
      <c r="H38989"/>
      <c r="P38989"/>
    </row>
    <row r="38990" spans="8:16" x14ac:dyDescent="0.5">
      <c r="H38990"/>
      <c r="P38990"/>
    </row>
    <row r="38991" spans="8:16" x14ac:dyDescent="0.5">
      <c r="H38991"/>
      <c r="P38991"/>
    </row>
    <row r="38992" spans="8:16" x14ac:dyDescent="0.5">
      <c r="H38992"/>
      <c r="P38992"/>
    </row>
    <row r="38993" spans="8:16" x14ac:dyDescent="0.5">
      <c r="H38993"/>
      <c r="P38993"/>
    </row>
    <row r="38994" spans="8:16" x14ac:dyDescent="0.5">
      <c r="H38994"/>
      <c r="P38994"/>
    </row>
    <row r="38995" spans="8:16" x14ac:dyDescent="0.5">
      <c r="H38995"/>
      <c r="P38995"/>
    </row>
    <row r="38996" spans="8:16" x14ac:dyDescent="0.5">
      <c r="H38996"/>
      <c r="P38996"/>
    </row>
    <row r="38997" spans="8:16" x14ac:dyDescent="0.5">
      <c r="H38997"/>
      <c r="P38997"/>
    </row>
    <row r="38998" spans="8:16" x14ac:dyDescent="0.5">
      <c r="H38998"/>
      <c r="P38998"/>
    </row>
    <row r="38999" spans="8:16" x14ac:dyDescent="0.5">
      <c r="H38999"/>
      <c r="P38999"/>
    </row>
    <row r="39000" spans="8:16" x14ac:dyDescent="0.5">
      <c r="H39000"/>
      <c r="P39000"/>
    </row>
    <row r="39001" spans="8:16" x14ac:dyDescent="0.5">
      <c r="H39001"/>
      <c r="P39001"/>
    </row>
    <row r="39002" spans="8:16" x14ac:dyDescent="0.5">
      <c r="H39002"/>
      <c r="P39002"/>
    </row>
    <row r="39003" spans="8:16" x14ac:dyDescent="0.5">
      <c r="H39003"/>
      <c r="P39003"/>
    </row>
    <row r="39004" spans="8:16" x14ac:dyDescent="0.5">
      <c r="H39004"/>
      <c r="P39004"/>
    </row>
    <row r="39005" spans="8:16" x14ac:dyDescent="0.5">
      <c r="H39005"/>
      <c r="P39005"/>
    </row>
    <row r="39006" spans="8:16" x14ac:dyDescent="0.5">
      <c r="H39006"/>
      <c r="P39006"/>
    </row>
    <row r="39007" spans="8:16" x14ac:dyDescent="0.5">
      <c r="H39007"/>
      <c r="P39007"/>
    </row>
    <row r="39008" spans="8:16" x14ac:dyDescent="0.5">
      <c r="H39008"/>
      <c r="P39008"/>
    </row>
    <row r="39009" spans="8:16" x14ac:dyDescent="0.5">
      <c r="H39009"/>
      <c r="P39009"/>
    </row>
    <row r="39010" spans="8:16" x14ac:dyDescent="0.5">
      <c r="H39010"/>
      <c r="P39010"/>
    </row>
    <row r="39011" spans="8:16" x14ac:dyDescent="0.5">
      <c r="H39011"/>
      <c r="P39011"/>
    </row>
    <row r="39012" spans="8:16" x14ac:dyDescent="0.5">
      <c r="H39012"/>
      <c r="P39012"/>
    </row>
    <row r="39013" spans="8:16" x14ac:dyDescent="0.5">
      <c r="H39013"/>
      <c r="P39013"/>
    </row>
    <row r="39014" spans="8:16" x14ac:dyDescent="0.5">
      <c r="H39014"/>
      <c r="P39014"/>
    </row>
    <row r="39015" spans="8:16" x14ac:dyDescent="0.5">
      <c r="H39015"/>
      <c r="P39015"/>
    </row>
    <row r="39016" spans="8:16" x14ac:dyDescent="0.5">
      <c r="H39016"/>
      <c r="P39016"/>
    </row>
    <row r="39017" spans="8:16" x14ac:dyDescent="0.5">
      <c r="H39017"/>
      <c r="P39017"/>
    </row>
    <row r="39018" spans="8:16" x14ac:dyDescent="0.5">
      <c r="H39018"/>
      <c r="P39018"/>
    </row>
    <row r="39019" spans="8:16" x14ac:dyDescent="0.5">
      <c r="H39019"/>
      <c r="P39019"/>
    </row>
    <row r="39020" spans="8:16" x14ac:dyDescent="0.5">
      <c r="H39020"/>
      <c r="P39020"/>
    </row>
    <row r="39021" spans="8:16" x14ac:dyDescent="0.5">
      <c r="H39021"/>
      <c r="P39021"/>
    </row>
    <row r="39022" spans="8:16" x14ac:dyDescent="0.5">
      <c r="H39022"/>
      <c r="P39022"/>
    </row>
    <row r="39023" spans="8:16" x14ac:dyDescent="0.5">
      <c r="H39023"/>
      <c r="P39023"/>
    </row>
    <row r="39024" spans="8:16" x14ac:dyDescent="0.5">
      <c r="H39024"/>
      <c r="P39024"/>
    </row>
    <row r="39025" spans="8:16" x14ac:dyDescent="0.5">
      <c r="H39025"/>
      <c r="P39025"/>
    </row>
    <row r="39026" spans="8:16" x14ac:dyDescent="0.5">
      <c r="H39026"/>
      <c r="P39026"/>
    </row>
    <row r="39027" spans="8:16" x14ac:dyDescent="0.5">
      <c r="H39027"/>
      <c r="P39027"/>
    </row>
    <row r="39028" spans="8:16" x14ac:dyDescent="0.5">
      <c r="H39028"/>
      <c r="P39028"/>
    </row>
    <row r="39029" spans="8:16" x14ac:dyDescent="0.5">
      <c r="H39029"/>
      <c r="P39029"/>
    </row>
    <row r="39030" spans="8:16" x14ac:dyDescent="0.5">
      <c r="H39030"/>
      <c r="P39030"/>
    </row>
    <row r="39031" spans="8:16" x14ac:dyDescent="0.5">
      <c r="H39031"/>
      <c r="P39031"/>
    </row>
    <row r="39032" spans="8:16" x14ac:dyDescent="0.5">
      <c r="H39032"/>
      <c r="P39032"/>
    </row>
    <row r="39033" spans="8:16" x14ac:dyDescent="0.5">
      <c r="H39033"/>
      <c r="P39033"/>
    </row>
    <row r="39034" spans="8:16" x14ac:dyDescent="0.5">
      <c r="H39034"/>
      <c r="P39034"/>
    </row>
    <row r="39035" spans="8:16" x14ac:dyDescent="0.5">
      <c r="H39035"/>
      <c r="P39035"/>
    </row>
    <row r="39036" spans="8:16" x14ac:dyDescent="0.5">
      <c r="H39036"/>
      <c r="P39036"/>
    </row>
    <row r="39037" spans="8:16" x14ac:dyDescent="0.5">
      <c r="H39037"/>
      <c r="P39037"/>
    </row>
    <row r="39038" spans="8:16" x14ac:dyDescent="0.5">
      <c r="H39038"/>
      <c r="P39038"/>
    </row>
    <row r="39039" spans="8:16" x14ac:dyDescent="0.5">
      <c r="H39039"/>
      <c r="P39039"/>
    </row>
    <row r="39040" spans="8:16" x14ac:dyDescent="0.5">
      <c r="H39040"/>
      <c r="P39040"/>
    </row>
    <row r="39041" spans="8:16" x14ac:dyDescent="0.5">
      <c r="H39041"/>
      <c r="P39041"/>
    </row>
    <row r="39042" spans="8:16" x14ac:dyDescent="0.5">
      <c r="H39042"/>
      <c r="P39042"/>
    </row>
    <row r="39043" spans="8:16" x14ac:dyDescent="0.5">
      <c r="H39043"/>
      <c r="P39043"/>
    </row>
    <row r="39044" spans="8:16" x14ac:dyDescent="0.5">
      <c r="H39044"/>
      <c r="P39044"/>
    </row>
    <row r="39045" spans="8:16" x14ac:dyDescent="0.5">
      <c r="H39045"/>
      <c r="P39045"/>
    </row>
    <row r="39046" spans="8:16" x14ac:dyDescent="0.5">
      <c r="H39046"/>
      <c r="P39046"/>
    </row>
    <row r="39047" spans="8:16" x14ac:dyDescent="0.5">
      <c r="H39047"/>
      <c r="P39047"/>
    </row>
    <row r="39048" spans="8:16" x14ac:dyDescent="0.5">
      <c r="H39048"/>
      <c r="P39048"/>
    </row>
    <row r="39049" spans="8:16" x14ac:dyDescent="0.5">
      <c r="H39049"/>
      <c r="P39049"/>
    </row>
    <row r="39050" spans="8:16" x14ac:dyDescent="0.5">
      <c r="H39050"/>
      <c r="P39050"/>
    </row>
    <row r="39051" spans="8:16" x14ac:dyDescent="0.5">
      <c r="H39051"/>
      <c r="P39051"/>
    </row>
    <row r="39052" spans="8:16" x14ac:dyDescent="0.5">
      <c r="H39052"/>
      <c r="P39052"/>
    </row>
    <row r="39053" spans="8:16" x14ac:dyDescent="0.5">
      <c r="H39053"/>
      <c r="P39053"/>
    </row>
    <row r="39054" spans="8:16" x14ac:dyDescent="0.5">
      <c r="H39054"/>
      <c r="P39054"/>
    </row>
    <row r="39055" spans="8:16" x14ac:dyDescent="0.5">
      <c r="H39055"/>
      <c r="P39055"/>
    </row>
    <row r="39056" spans="8:16" x14ac:dyDescent="0.5">
      <c r="H39056"/>
      <c r="P39056"/>
    </row>
    <row r="39057" spans="8:16" x14ac:dyDescent="0.5">
      <c r="H39057"/>
      <c r="P39057"/>
    </row>
    <row r="39058" spans="8:16" x14ac:dyDescent="0.5">
      <c r="H39058"/>
      <c r="P39058"/>
    </row>
    <row r="39059" spans="8:16" x14ac:dyDescent="0.5">
      <c r="H39059"/>
      <c r="P39059"/>
    </row>
    <row r="39060" spans="8:16" x14ac:dyDescent="0.5">
      <c r="H39060"/>
      <c r="P39060"/>
    </row>
    <row r="39061" spans="8:16" x14ac:dyDescent="0.5">
      <c r="H39061"/>
      <c r="P39061"/>
    </row>
    <row r="39062" spans="8:16" x14ac:dyDescent="0.5">
      <c r="H39062"/>
      <c r="P39062"/>
    </row>
    <row r="39063" spans="8:16" x14ac:dyDescent="0.5">
      <c r="H39063"/>
      <c r="P39063"/>
    </row>
    <row r="39064" spans="8:16" x14ac:dyDescent="0.5">
      <c r="H39064"/>
      <c r="P39064"/>
    </row>
    <row r="39065" spans="8:16" x14ac:dyDescent="0.5">
      <c r="H39065"/>
      <c r="P39065"/>
    </row>
    <row r="39066" spans="8:16" x14ac:dyDescent="0.5">
      <c r="H39066"/>
      <c r="P39066"/>
    </row>
    <row r="39067" spans="8:16" x14ac:dyDescent="0.5">
      <c r="H39067"/>
      <c r="P39067"/>
    </row>
    <row r="39068" spans="8:16" x14ac:dyDescent="0.5">
      <c r="H39068"/>
      <c r="P39068"/>
    </row>
    <row r="39069" spans="8:16" x14ac:dyDescent="0.5">
      <c r="H39069"/>
      <c r="P39069"/>
    </row>
    <row r="39070" spans="8:16" x14ac:dyDescent="0.5">
      <c r="H39070"/>
      <c r="P39070"/>
    </row>
    <row r="39071" spans="8:16" x14ac:dyDescent="0.5">
      <c r="H39071"/>
      <c r="P39071"/>
    </row>
    <row r="39072" spans="8:16" x14ac:dyDescent="0.5">
      <c r="H39072"/>
      <c r="P39072"/>
    </row>
    <row r="39073" spans="8:16" x14ac:dyDescent="0.5">
      <c r="H39073"/>
      <c r="P39073"/>
    </row>
    <row r="39074" spans="8:16" x14ac:dyDescent="0.5">
      <c r="H39074"/>
      <c r="P39074"/>
    </row>
    <row r="39075" spans="8:16" x14ac:dyDescent="0.5">
      <c r="H39075"/>
      <c r="P39075"/>
    </row>
    <row r="39076" spans="8:16" x14ac:dyDescent="0.5">
      <c r="H39076"/>
      <c r="P39076"/>
    </row>
    <row r="39077" spans="8:16" x14ac:dyDescent="0.5">
      <c r="H39077"/>
      <c r="P39077"/>
    </row>
    <row r="39078" spans="8:16" x14ac:dyDescent="0.5">
      <c r="H39078"/>
      <c r="P39078"/>
    </row>
    <row r="39079" spans="8:16" x14ac:dyDescent="0.5">
      <c r="H39079"/>
      <c r="P39079"/>
    </row>
    <row r="39080" spans="8:16" x14ac:dyDescent="0.5">
      <c r="H39080"/>
      <c r="P39080"/>
    </row>
    <row r="39081" spans="8:16" x14ac:dyDescent="0.5">
      <c r="H39081"/>
      <c r="P39081"/>
    </row>
    <row r="39082" spans="8:16" x14ac:dyDescent="0.5">
      <c r="H39082"/>
      <c r="P39082"/>
    </row>
    <row r="39083" spans="8:16" x14ac:dyDescent="0.5">
      <c r="H39083"/>
      <c r="P39083"/>
    </row>
    <row r="39084" spans="8:16" x14ac:dyDescent="0.5">
      <c r="H39084"/>
      <c r="P39084"/>
    </row>
    <row r="39085" spans="8:16" x14ac:dyDescent="0.5">
      <c r="H39085"/>
      <c r="P39085"/>
    </row>
    <row r="39086" spans="8:16" x14ac:dyDescent="0.5">
      <c r="H39086"/>
      <c r="P39086"/>
    </row>
    <row r="39087" spans="8:16" x14ac:dyDescent="0.5">
      <c r="H39087"/>
      <c r="P39087"/>
    </row>
    <row r="39088" spans="8:16" x14ac:dyDescent="0.5">
      <c r="H39088"/>
      <c r="P39088"/>
    </row>
    <row r="39089" spans="8:16" x14ac:dyDescent="0.5">
      <c r="H39089"/>
      <c r="P39089"/>
    </row>
    <row r="39090" spans="8:16" x14ac:dyDescent="0.5">
      <c r="H39090"/>
      <c r="P39090"/>
    </row>
    <row r="39091" spans="8:16" x14ac:dyDescent="0.5">
      <c r="H39091"/>
      <c r="P39091"/>
    </row>
    <row r="39092" spans="8:16" x14ac:dyDescent="0.5">
      <c r="H39092"/>
      <c r="P39092"/>
    </row>
    <row r="39093" spans="8:16" x14ac:dyDescent="0.5">
      <c r="H39093"/>
      <c r="P39093"/>
    </row>
    <row r="39094" spans="8:16" x14ac:dyDescent="0.5">
      <c r="H39094"/>
      <c r="P39094"/>
    </row>
    <row r="39095" spans="8:16" x14ac:dyDescent="0.5">
      <c r="H39095"/>
      <c r="P39095"/>
    </row>
    <row r="39096" spans="8:16" x14ac:dyDescent="0.5">
      <c r="H39096"/>
      <c r="P39096"/>
    </row>
    <row r="39097" spans="8:16" x14ac:dyDescent="0.5">
      <c r="H39097"/>
      <c r="P39097"/>
    </row>
    <row r="39098" spans="8:16" x14ac:dyDescent="0.5">
      <c r="H39098"/>
      <c r="P39098"/>
    </row>
    <row r="39099" spans="8:16" x14ac:dyDescent="0.5">
      <c r="H39099"/>
      <c r="P39099"/>
    </row>
    <row r="39100" spans="8:16" x14ac:dyDescent="0.5">
      <c r="H39100"/>
      <c r="P39100"/>
    </row>
    <row r="39101" spans="8:16" x14ac:dyDescent="0.5">
      <c r="H39101"/>
      <c r="P39101"/>
    </row>
    <row r="39102" spans="8:16" x14ac:dyDescent="0.5">
      <c r="H39102"/>
      <c r="P39102"/>
    </row>
    <row r="39103" spans="8:16" x14ac:dyDescent="0.5">
      <c r="H39103"/>
      <c r="P39103"/>
    </row>
    <row r="39104" spans="8:16" x14ac:dyDescent="0.5">
      <c r="H39104"/>
      <c r="P39104"/>
    </row>
    <row r="39105" spans="8:16" x14ac:dyDescent="0.5">
      <c r="H39105"/>
      <c r="P39105"/>
    </row>
    <row r="39106" spans="8:16" x14ac:dyDescent="0.5">
      <c r="H39106"/>
      <c r="P39106"/>
    </row>
    <row r="39107" spans="8:16" x14ac:dyDescent="0.5">
      <c r="H39107"/>
      <c r="P39107"/>
    </row>
    <row r="39108" spans="8:16" x14ac:dyDescent="0.5">
      <c r="H39108"/>
      <c r="P39108"/>
    </row>
    <row r="39109" spans="8:16" x14ac:dyDescent="0.5">
      <c r="H39109"/>
      <c r="P39109"/>
    </row>
    <row r="39110" spans="8:16" x14ac:dyDescent="0.5">
      <c r="H39110"/>
      <c r="P39110"/>
    </row>
    <row r="39111" spans="8:16" x14ac:dyDescent="0.5">
      <c r="H39111"/>
      <c r="P39111"/>
    </row>
    <row r="39112" spans="8:16" x14ac:dyDescent="0.5">
      <c r="H39112"/>
      <c r="P39112"/>
    </row>
    <row r="39113" spans="8:16" x14ac:dyDescent="0.5">
      <c r="H39113"/>
      <c r="P39113"/>
    </row>
    <row r="39114" spans="8:16" x14ac:dyDescent="0.5">
      <c r="H39114"/>
      <c r="P39114"/>
    </row>
    <row r="39115" spans="8:16" x14ac:dyDescent="0.5">
      <c r="H39115"/>
      <c r="P39115"/>
    </row>
    <row r="39116" spans="8:16" x14ac:dyDescent="0.5">
      <c r="H39116"/>
      <c r="P39116"/>
    </row>
    <row r="39117" spans="8:16" x14ac:dyDescent="0.5">
      <c r="H39117"/>
      <c r="P39117"/>
    </row>
    <row r="39118" spans="8:16" x14ac:dyDescent="0.5">
      <c r="H39118"/>
      <c r="P39118"/>
    </row>
    <row r="39119" spans="8:16" x14ac:dyDescent="0.5">
      <c r="H39119"/>
      <c r="P39119"/>
    </row>
    <row r="39120" spans="8:16" x14ac:dyDescent="0.5">
      <c r="H39120"/>
      <c r="P39120"/>
    </row>
    <row r="39121" spans="8:16" x14ac:dyDescent="0.5">
      <c r="H39121"/>
      <c r="P39121"/>
    </row>
    <row r="39122" spans="8:16" x14ac:dyDescent="0.5">
      <c r="H39122"/>
      <c r="P39122"/>
    </row>
    <row r="39123" spans="8:16" x14ac:dyDescent="0.5">
      <c r="H39123"/>
      <c r="P39123"/>
    </row>
    <row r="39124" spans="8:16" x14ac:dyDescent="0.5">
      <c r="H39124"/>
      <c r="P39124"/>
    </row>
    <row r="39125" spans="8:16" x14ac:dyDescent="0.5">
      <c r="H39125"/>
      <c r="P39125"/>
    </row>
    <row r="39126" spans="8:16" x14ac:dyDescent="0.5">
      <c r="H39126"/>
      <c r="P39126"/>
    </row>
    <row r="39127" spans="8:16" x14ac:dyDescent="0.5">
      <c r="H39127"/>
      <c r="P39127"/>
    </row>
    <row r="39128" spans="8:16" x14ac:dyDescent="0.5">
      <c r="H39128"/>
      <c r="P39128"/>
    </row>
    <row r="39129" spans="8:16" x14ac:dyDescent="0.5">
      <c r="H39129"/>
      <c r="P39129"/>
    </row>
    <row r="39130" spans="8:16" x14ac:dyDescent="0.5">
      <c r="H39130"/>
      <c r="P39130"/>
    </row>
    <row r="39131" spans="8:16" x14ac:dyDescent="0.5">
      <c r="H39131"/>
      <c r="P39131"/>
    </row>
    <row r="39132" spans="8:16" x14ac:dyDescent="0.5">
      <c r="H39132"/>
      <c r="P39132"/>
    </row>
    <row r="39133" spans="8:16" x14ac:dyDescent="0.5">
      <c r="H39133"/>
      <c r="P39133"/>
    </row>
    <row r="39134" spans="8:16" x14ac:dyDescent="0.5">
      <c r="H39134"/>
      <c r="P39134"/>
    </row>
    <row r="39135" spans="8:16" x14ac:dyDescent="0.5">
      <c r="H39135"/>
      <c r="P39135"/>
    </row>
    <row r="39136" spans="8:16" x14ac:dyDescent="0.5">
      <c r="H39136"/>
      <c r="P39136"/>
    </row>
    <row r="39137" spans="8:16" x14ac:dyDescent="0.5">
      <c r="H39137"/>
      <c r="P39137"/>
    </row>
    <row r="39138" spans="8:16" x14ac:dyDescent="0.5">
      <c r="H39138"/>
      <c r="P39138"/>
    </row>
    <row r="39139" spans="8:16" x14ac:dyDescent="0.5">
      <c r="H39139"/>
      <c r="P39139"/>
    </row>
    <row r="39140" spans="8:16" x14ac:dyDescent="0.5">
      <c r="H39140"/>
      <c r="P39140"/>
    </row>
    <row r="39141" spans="8:16" x14ac:dyDescent="0.5">
      <c r="H39141"/>
      <c r="P39141"/>
    </row>
    <row r="39142" spans="8:16" x14ac:dyDescent="0.5">
      <c r="H39142"/>
      <c r="P39142"/>
    </row>
    <row r="39143" spans="8:16" x14ac:dyDescent="0.5">
      <c r="H39143"/>
      <c r="P39143"/>
    </row>
    <row r="39144" spans="8:16" x14ac:dyDescent="0.5">
      <c r="H39144"/>
      <c r="P39144"/>
    </row>
    <row r="39145" spans="8:16" x14ac:dyDescent="0.5">
      <c r="H39145"/>
      <c r="P39145"/>
    </row>
    <row r="39146" spans="8:16" x14ac:dyDescent="0.5">
      <c r="H39146"/>
      <c r="P39146"/>
    </row>
    <row r="39147" spans="8:16" x14ac:dyDescent="0.5">
      <c r="H39147"/>
      <c r="P39147"/>
    </row>
    <row r="39148" spans="8:16" x14ac:dyDescent="0.5">
      <c r="H39148"/>
      <c r="P39148"/>
    </row>
    <row r="39149" spans="8:16" x14ac:dyDescent="0.5">
      <c r="H39149"/>
      <c r="P39149"/>
    </row>
    <row r="39150" spans="8:16" x14ac:dyDescent="0.5">
      <c r="H39150"/>
      <c r="P39150"/>
    </row>
    <row r="39151" spans="8:16" x14ac:dyDescent="0.5">
      <c r="H39151"/>
      <c r="P39151"/>
    </row>
    <row r="39152" spans="8:16" x14ac:dyDescent="0.5">
      <c r="H39152"/>
      <c r="P39152"/>
    </row>
    <row r="39153" spans="8:16" x14ac:dyDescent="0.5">
      <c r="H39153"/>
      <c r="P39153"/>
    </row>
    <row r="39154" spans="8:16" x14ac:dyDescent="0.5">
      <c r="H39154"/>
      <c r="P39154"/>
    </row>
    <row r="39155" spans="8:16" x14ac:dyDescent="0.5">
      <c r="H39155"/>
      <c r="P39155"/>
    </row>
    <row r="39156" spans="8:16" x14ac:dyDescent="0.5">
      <c r="H39156"/>
      <c r="P39156"/>
    </row>
    <row r="39157" spans="8:16" x14ac:dyDescent="0.5">
      <c r="H39157"/>
      <c r="P39157"/>
    </row>
    <row r="39158" spans="8:16" x14ac:dyDescent="0.5">
      <c r="H39158"/>
      <c r="P39158"/>
    </row>
    <row r="39159" spans="8:16" x14ac:dyDescent="0.5">
      <c r="H39159"/>
      <c r="P39159"/>
    </row>
    <row r="39160" spans="8:16" x14ac:dyDescent="0.5">
      <c r="H39160"/>
      <c r="P39160"/>
    </row>
    <row r="39161" spans="8:16" x14ac:dyDescent="0.5">
      <c r="H39161"/>
      <c r="P39161"/>
    </row>
    <row r="39162" spans="8:16" x14ac:dyDescent="0.5">
      <c r="H39162"/>
      <c r="P39162"/>
    </row>
    <row r="39163" spans="8:16" x14ac:dyDescent="0.5">
      <c r="H39163"/>
      <c r="P39163"/>
    </row>
    <row r="39164" spans="8:16" x14ac:dyDescent="0.5">
      <c r="H39164"/>
      <c r="P39164"/>
    </row>
    <row r="39165" spans="8:16" x14ac:dyDescent="0.5">
      <c r="H39165"/>
      <c r="P39165"/>
    </row>
    <row r="39166" spans="8:16" x14ac:dyDescent="0.5">
      <c r="H39166"/>
      <c r="P39166"/>
    </row>
    <row r="39167" spans="8:16" x14ac:dyDescent="0.5">
      <c r="H39167"/>
      <c r="P39167"/>
    </row>
    <row r="39168" spans="8:16" x14ac:dyDescent="0.5">
      <c r="H39168"/>
      <c r="P39168"/>
    </row>
    <row r="39169" spans="8:16" x14ac:dyDescent="0.5">
      <c r="H39169"/>
      <c r="P39169"/>
    </row>
    <row r="39170" spans="8:16" x14ac:dyDescent="0.5">
      <c r="H39170"/>
      <c r="P39170"/>
    </row>
    <row r="39171" spans="8:16" x14ac:dyDescent="0.5">
      <c r="H39171"/>
      <c r="P39171"/>
    </row>
    <row r="39172" spans="8:16" x14ac:dyDescent="0.5">
      <c r="H39172"/>
      <c r="P39172"/>
    </row>
    <row r="39173" spans="8:16" x14ac:dyDescent="0.5">
      <c r="H39173"/>
      <c r="P39173"/>
    </row>
    <row r="39174" spans="8:16" x14ac:dyDescent="0.5">
      <c r="H39174"/>
      <c r="P39174"/>
    </row>
    <row r="39175" spans="8:16" x14ac:dyDescent="0.5">
      <c r="H39175"/>
      <c r="P39175"/>
    </row>
    <row r="39176" spans="8:16" x14ac:dyDescent="0.5">
      <c r="H39176"/>
      <c r="P39176"/>
    </row>
    <row r="39177" spans="8:16" x14ac:dyDescent="0.5">
      <c r="H39177"/>
      <c r="P39177"/>
    </row>
    <row r="39178" spans="8:16" x14ac:dyDescent="0.5">
      <c r="H39178"/>
      <c r="P39178"/>
    </row>
    <row r="39179" spans="8:16" x14ac:dyDescent="0.5">
      <c r="H39179"/>
      <c r="P39179"/>
    </row>
    <row r="39180" spans="8:16" x14ac:dyDescent="0.5">
      <c r="H39180"/>
      <c r="P39180"/>
    </row>
    <row r="39181" spans="8:16" x14ac:dyDescent="0.5">
      <c r="H39181"/>
      <c r="P39181"/>
    </row>
    <row r="39182" spans="8:16" x14ac:dyDescent="0.5">
      <c r="H39182"/>
      <c r="P39182"/>
    </row>
    <row r="39183" spans="8:16" x14ac:dyDescent="0.5">
      <c r="H39183"/>
      <c r="P39183"/>
    </row>
    <row r="39184" spans="8:16" x14ac:dyDescent="0.5">
      <c r="H39184"/>
      <c r="P39184"/>
    </row>
    <row r="39185" spans="8:16" x14ac:dyDescent="0.5">
      <c r="H39185"/>
      <c r="P39185"/>
    </row>
    <row r="39186" spans="8:16" x14ac:dyDescent="0.5">
      <c r="H39186"/>
      <c r="P39186"/>
    </row>
    <row r="39187" spans="8:16" x14ac:dyDescent="0.5">
      <c r="H39187"/>
      <c r="P39187"/>
    </row>
    <row r="39188" spans="8:16" x14ac:dyDescent="0.5">
      <c r="H39188"/>
      <c r="P39188"/>
    </row>
    <row r="39189" spans="8:16" x14ac:dyDescent="0.5">
      <c r="H39189"/>
      <c r="P39189"/>
    </row>
    <row r="39190" spans="8:16" x14ac:dyDescent="0.5">
      <c r="H39190"/>
      <c r="P39190"/>
    </row>
    <row r="39191" spans="8:16" x14ac:dyDescent="0.5">
      <c r="H39191"/>
      <c r="P39191"/>
    </row>
    <row r="39192" spans="8:16" x14ac:dyDescent="0.5">
      <c r="H39192"/>
      <c r="P39192"/>
    </row>
    <row r="39193" spans="8:16" x14ac:dyDescent="0.5">
      <c r="H39193"/>
      <c r="P39193"/>
    </row>
    <row r="39194" spans="8:16" x14ac:dyDescent="0.5">
      <c r="H39194"/>
      <c r="P39194"/>
    </row>
    <row r="39195" spans="8:16" x14ac:dyDescent="0.5">
      <c r="H39195"/>
      <c r="P39195"/>
    </row>
    <row r="39196" spans="8:16" x14ac:dyDescent="0.5">
      <c r="H39196"/>
      <c r="P39196"/>
    </row>
    <row r="39197" spans="8:16" x14ac:dyDescent="0.5">
      <c r="H39197"/>
      <c r="P39197"/>
    </row>
    <row r="39198" spans="8:16" x14ac:dyDescent="0.5">
      <c r="H39198"/>
      <c r="P39198"/>
    </row>
    <row r="39199" spans="8:16" x14ac:dyDescent="0.5">
      <c r="H39199"/>
      <c r="P39199"/>
    </row>
    <row r="39200" spans="8:16" x14ac:dyDescent="0.5">
      <c r="H39200"/>
      <c r="P39200"/>
    </row>
    <row r="39201" spans="8:16" x14ac:dyDescent="0.5">
      <c r="H39201"/>
      <c r="P39201"/>
    </row>
    <row r="39202" spans="8:16" x14ac:dyDescent="0.5">
      <c r="H39202"/>
      <c r="P39202"/>
    </row>
    <row r="39203" spans="8:16" x14ac:dyDescent="0.5">
      <c r="H39203"/>
      <c r="P39203"/>
    </row>
    <row r="39204" spans="8:16" x14ac:dyDescent="0.5">
      <c r="H39204"/>
      <c r="P39204"/>
    </row>
    <row r="39205" spans="8:16" x14ac:dyDescent="0.5">
      <c r="H39205"/>
      <c r="P39205"/>
    </row>
    <row r="39206" spans="8:16" x14ac:dyDescent="0.5">
      <c r="H39206"/>
      <c r="P39206"/>
    </row>
    <row r="39207" spans="8:16" x14ac:dyDescent="0.5">
      <c r="H39207"/>
      <c r="P39207"/>
    </row>
    <row r="39208" spans="8:16" x14ac:dyDescent="0.5">
      <c r="H39208"/>
      <c r="P39208"/>
    </row>
    <row r="39209" spans="8:16" x14ac:dyDescent="0.5">
      <c r="H39209"/>
      <c r="P39209"/>
    </row>
    <row r="39210" spans="8:16" x14ac:dyDescent="0.5">
      <c r="H39210"/>
      <c r="P39210"/>
    </row>
    <row r="39211" spans="8:16" x14ac:dyDescent="0.5">
      <c r="H39211"/>
      <c r="P39211"/>
    </row>
    <row r="39212" spans="8:16" x14ac:dyDescent="0.5">
      <c r="H39212"/>
      <c r="P39212"/>
    </row>
    <row r="39213" spans="8:16" x14ac:dyDescent="0.5">
      <c r="H39213"/>
      <c r="P39213"/>
    </row>
    <row r="39214" spans="8:16" x14ac:dyDescent="0.5">
      <c r="H39214"/>
      <c r="P39214"/>
    </row>
    <row r="39215" spans="8:16" x14ac:dyDescent="0.5">
      <c r="H39215"/>
      <c r="P39215"/>
    </row>
    <row r="39216" spans="8:16" x14ac:dyDescent="0.5">
      <c r="H39216"/>
      <c r="P39216"/>
    </row>
    <row r="39217" spans="8:16" x14ac:dyDescent="0.5">
      <c r="H39217"/>
      <c r="P39217"/>
    </row>
    <row r="39218" spans="8:16" x14ac:dyDescent="0.5">
      <c r="H39218"/>
      <c r="P39218"/>
    </row>
    <row r="39219" spans="8:16" x14ac:dyDescent="0.5">
      <c r="H39219"/>
      <c r="P39219"/>
    </row>
    <row r="39220" spans="8:16" x14ac:dyDescent="0.5">
      <c r="H39220"/>
      <c r="P39220"/>
    </row>
    <row r="39221" spans="8:16" x14ac:dyDescent="0.5">
      <c r="H39221"/>
      <c r="P39221"/>
    </row>
    <row r="39222" spans="8:16" x14ac:dyDescent="0.5">
      <c r="H39222"/>
      <c r="P39222"/>
    </row>
    <row r="39223" spans="8:16" x14ac:dyDescent="0.5">
      <c r="H39223"/>
      <c r="P39223"/>
    </row>
    <row r="39224" spans="8:16" x14ac:dyDescent="0.5">
      <c r="H39224"/>
      <c r="P39224"/>
    </row>
    <row r="39225" spans="8:16" x14ac:dyDescent="0.5">
      <c r="H39225"/>
      <c r="P39225"/>
    </row>
    <row r="39226" spans="8:16" x14ac:dyDescent="0.5">
      <c r="H39226"/>
      <c r="P39226"/>
    </row>
    <row r="39227" spans="8:16" x14ac:dyDescent="0.5">
      <c r="H39227"/>
      <c r="P39227"/>
    </row>
    <row r="39228" spans="8:16" x14ac:dyDescent="0.5">
      <c r="H39228"/>
      <c r="P39228"/>
    </row>
    <row r="39229" spans="8:16" x14ac:dyDescent="0.5">
      <c r="H39229"/>
      <c r="P39229"/>
    </row>
    <row r="39230" spans="8:16" x14ac:dyDescent="0.5">
      <c r="H39230"/>
      <c r="P39230"/>
    </row>
    <row r="39231" spans="8:16" x14ac:dyDescent="0.5">
      <c r="H39231"/>
      <c r="P39231"/>
    </row>
    <row r="39232" spans="8:16" x14ac:dyDescent="0.5">
      <c r="H39232"/>
      <c r="P39232"/>
    </row>
    <row r="39233" spans="8:16" x14ac:dyDescent="0.5">
      <c r="H39233"/>
      <c r="P39233"/>
    </row>
    <row r="39234" spans="8:16" x14ac:dyDescent="0.5">
      <c r="H39234"/>
      <c r="P39234"/>
    </row>
    <row r="39235" spans="8:16" x14ac:dyDescent="0.5">
      <c r="H39235"/>
      <c r="P39235"/>
    </row>
    <row r="39236" spans="8:16" x14ac:dyDescent="0.5">
      <c r="H39236"/>
      <c r="P39236"/>
    </row>
    <row r="39237" spans="8:16" x14ac:dyDescent="0.5">
      <c r="H39237"/>
      <c r="P39237"/>
    </row>
    <row r="39238" spans="8:16" x14ac:dyDescent="0.5">
      <c r="H39238"/>
      <c r="P39238"/>
    </row>
    <row r="39239" spans="8:16" x14ac:dyDescent="0.5">
      <c r="H39239"/>
      <c r="P39239"/>
    </row>
    <row r="39240" spans="8:16" x14ac:dyDescent="0.5">
      <c r="H39240"/>
      <c r="P39240"/>
    </row>
    <row r="39241" spans="8:16" x14ac:dyDescent="0.5">
      <c r="H39241"/>
      <c r="P39241"/>
    </row>
    <row r="39242" spans="8:16" x14ac:dyDescent="0.5">
      <c r="H39242"/>
      <c r="P39242"/>
    </row>
    <row r="39243" spans="8:16" x14ac:dyDescent="0.5">
      <c r="H39243"/>
      <c r="P39243"/>
    </row>
    <row r="39244" spans="8:16" x14ac:dyDescent="0.5">
      <c r="H39244"/>
      <c r="P39244"/>
    </row>
    <row r="39245" spans="8:16" x14ac:dyDescent="0.5">
      <c r="H39245"/>
      <c r="P39245"/>
    </row>
    <row r="39246" spans="8:16" x14ac:dyDescent="0.5">
      <c r="H39246"/>
      <c r="P39246"/>
    </row>
    <row r="39247" spans="8:16" x14ac:dyDescent="0.5">
      <c r="H39247"/>
      <c r="P39247"/>
    </row>
    <row r="39248" spans="8:16" x14ac:dyDescent="0.5">
      <c r="H39248"/>
      <c r="P39248"/>
    </row>
    <row r="39249" spans="8:16" x14ac:dyDescent="0.5">
      <c r="H39249"/>
      <c r="P39249"/>
    </row>
    <row r="39250" spans="8:16" x14ac:dyDescent="0.5">
      <c r="H39250"/>
      <c r="P39250"/>
    </row>
    <row r="39251" spans="8:16" x14ac:dyDescent="0.5">
      <c r="H39251"/>
      <c r="P39251"/>
    </row>
    <row r="39252" spans="8:16" x14ac:dyDescent="0.5">
      <c r="H39252"/>
      <c r="P39252"/>
    </row>
    <row r="39253" spans="8:16" x14ac:dyDescent="0.5">
      <c r="H39253"/>
      <c r="P39253"/>
    </row>
    <row r="39254" spans="8:16" x14ac:dyDescent="0.5">
      <c r="H39254"/>
      <c r="P39254"/>
    </row>
    <row r="39255" spans="8:16" x14ac:dyDescent="0.5">
      <c r="H39255"/>
      <c r="P39255"/>
    </row>
    <row r="39256" spans="8:16" x14ac:dyDescent="0.5">
      <c r="H39256"/>
      <c r="P39256"/>
    </row>
    <row r="39257" spans="8:16" x14ac:dyDescent="0.5">
      <c r="H39257"/>
      <c r="P39257"/>
    </row>
    <row r="39258" spans="8:16" x14ac:dyDescent="0.5">
      <c r="H39258"/>
      <c r="P39258"/>
    </row>
    <row r="39259" spans="8:16" x14ac:dyDescent="0.5">
      <c r="H39259"/>
      <c r="P39259"/>
    </row>
    <row r="39260" spans="8:16" x14ac:dyDescent="0.5">
      <c r="H39260"/>
      <c r="P39260"/>
    </row>
    <row r="39261" spans="8:16" x14ac:dyDescent="0.5">
      <c r="H39261"/>
      <c r="P39261"/>
    </row>
    <row r="39262" spans="8:16" x14ac:dyDescent="0.5">
      <c r="H39262"/>
      <c r="P39262"/>
    </row>
    <row r="39263" spans="8:16" x14ac:dyDescent="0.5">
      <c r="H39263"/>
      <c r="P39263"/>
    </row>
    <row r="39264" spans="8:16" x14ac:dyDescent="0.5">
      <c r="H39264"/>
      <c r="P39264"/>
    </row>
    <row r="39265" spans="8:16" x14ac:dyDescent="0.5">
      <c r="H39265"/>
      <c r="P39265"/>
    </row>
    <row r="39266" spans="8:16" x14ac:dyDescent="0.5">
      <c r="H39266"/>
      <c r="P39266"/>
    </row>
    <row r="39267" spans="8:16" x14ac:dyDescent="0.5">
      <c r="H39267"/>
      <c r="P39267"/>
    </row>
    <row r="39268" spans="8:16" x14ac:dyDescent="0.5">
      <c r="H39268"/>
      <c r="P39268"/>
    </row>
    <row r="39269" spans="8:16" x14ac:dyDescent="0.5">
      <c r="H39269"/>
      <c r="P39269"/>
    </row>
    <row r="39270" spans="8:16" x14ac:dyDescent="0.5">
      <c r="H39270"/>
      <c r="P39270"/>
    </row>
    <row r="39271" spans="8:16" x14ac:dyDescent="0.5">
      <c r="H39271"/>
      <c r="P39271"/>
    </row>
    <row r="39272" spans="8:16" x14ac:dyDescent="0.5">
      <c r="H39272"/>
      <c r="P39272"/>
    </row>
    <row r="39273" spans="8:16" x14ac:dyDescent="0.5">
      <c r="H39273"/>
      <c r="P39273"/>
    </row>
    <row r="39274" spans="8:16" x14ac:dyDescent="0.5">
      <c r="H39274"/>
      <c r="P39274"/>
    </row>
    <row r="39275" spans="8:16" x14ac:dyDescent="0.5">
      <c r="H39275"/>
      <c r="P39275"/>
    </row>
    <row r="39276" spans="8:16" x14ac:dyDescent="0.5">
      <c r="H39276"/>
      <c r="P39276"/>
    </row>
    <row r="39277" spans="8:16" x14ac:dyDescent="0.5">
      <c r="H39277"/>
      <c r="P39277"/>
    </row>
    <row r="39278" spans="8:16" x14ac:dyDescent="0.5">
      <c r="H39278"/>
      <c r="P39278"/>
    </row>
    <row r="39279" spans="8:16" x14ac:dyDescent="0.5">
      <c r="H39279"/>
      <c r="P39279"/>
    </row>
    <row r="39280" spans="8:16" x14ac:dyDescent="0.5">
      <c r="H39280"/>
      <c r="P39280"/>
    </row>
    <row r="39281" spans="8:16" x14ac:dyDescent="0.5">
      <c r="H39281"/>
      <c r="P39281"/>
    </row>
    <row r="39282" spans="8:16" x14ac:dyDescent="0.5">
      <c r="H39282"/>
      <c r="P39282"/>
    </row>
    <row r="39283" spans="8:16" x14ac:dyDescent="0.5">
      <c r="H39283"/>
      <c r="P39283"/>
    </row>
    <row r="39284" spans="8:16" x14ac:dyDescent="0.5">
      <c r="H39284"/>
      <c r="P39284"/>
    </row>
    <row r="39285" spans="8:16" x14ac:dyDescent="0.5">
      <c r="H39285"/>
      <c r="P39285"/>
    </row>
    <row r="39286" spans="8:16" x14ac:dyDescent="0.5">
      <c r="H39286"/>
      <c r="P39286"/>
    </row>
    <row r="39287" spans="8:16" x14ac:dyDescent="0.5">
      <c r="H39287"/>
      <c r="P39287"/>
    </row>
    <row r="39288" spans="8:16" x14ac:dyDescent="0.5">
      <c r="H39288"/>
      <c r="P39288"/>
    </row>
    <row r="39289" spans="8:16" x14ac:dyDescent="0.5">
      <c r="H39289"/>
      <c r="P39289"/>
    </row>
    <row r="39290" spans="8:16" x14ac:dyDescent="0.5">
      <c r="H39290"/>
      <c r="P39290"/>
    </row>
    <row r="39291" spans="8:16" x14ac:dyDescent="0.5">
      <c r="H39291"/>
      <c r="P39291"/>
    </row>
    <row r="39292" spans="8:16" x14ac:dyDescent="0.5">
      <c r="H39292"/>
      <c r="P39292"/>
    </row>
    <row r="39293" spans="8:16" x14ac:dyDescent="0.5">
      <c r="H39293"/>
      <c r="P39293"/>
    </row>
    <row r="39294" spans="8:16" x14ac:dyDescent="0.5">
      <c r="H39294"/>
      <c r="P39294"/>
    </row>
    <row r="39295" spans="8:16" x14ac:dyDescent="0.5">
      <c r="H39295"/>
      <c r="P39295"/>
    </row>
    <row r="39296" spans="8:16" x14ac:dyDescent="0.5">
      <c r="H39296"/>
      <c r="P39296"/>
    </row>
    <row r="39297" spans="8:16" x14ac:dyDescent="0.5">
      <c r="H39297"/>
      <c r="P39297"/>
    </row>
    <row r="39298" spans="8:16" x14ac:dyDescent="0.5">
      <c r="H39298"/>
      <c r="P39298"/>
    </row>
    <row r="39299" spans="8:16" x14ac:dyDescent="0.5">
      <c r="H39299"/>
      <c r="P39299"/>
    </row>
    <row r="39300" spans="8:16" x14ac:dyDescent="0.5">
      <c r="H39300"/>
      <c r="P39300"/>
    </row>
    <row r="39301" spans="8:16" x14ac:dyDescent="0.5">
      <c r="H39301"/>
      <c r="P39301"/>
    </row>
    <row r="39302" spans="8:16" x14ac:dyDescent="0.5">
      <c r="H39302"/>
      <c r="P39302"/>
    </row>
    <row r="39303" spans="8:16" x14ac:dyDescent="0.5">
      <c r="H39303"/>
      <c r="P39303"/>
    </row>
    <row r="39304" spans="8:16" x14ac:dyDescent="0.5">
      <c r="H39304"/>
      <c r="P39304"/>
    </row>
    <row r="39305" spans="8:16" x14ac:dyDescent="0.5">
      <c r="H39305"/>
      <c r="P39305"/>
    </row>
    <row r="39306" spans="8:16" x14ac:dyDescent="0.5">
      <c r="H39306"/>
      <c r="P39306"/>
    </row>
    <row r="39307" spans="8:16" x14ac:dyDescent="0.5">
      <c r="H39307"/>
      <c r="P39307"/>
    </row>
    <row r="39308" spans="8:16" x14ac:dyDescent="0.5">
      <c r="H39308"/>
      <c r="P39308"/>
    </row>
    <row r="39309" spans="8:16" x14ac:dyDescent="0.5">
      <c r="H39309"/>
      <c r="P39309"/>
    </row>
    <row r="39310" spans="8:16" x14ac:dyDescent="0.5">
      <c r="H39310"/>
      <c r="P39310"/>
    </row>
    <row r="39311" spans="8:16" x14ac:dyDescent="0.5">
      <c r="H39311"/>
      <c r="P39311"/>
    </row>
    <row r="39312" spans="8:16" x14ac:dyDescent="0.5">
      <c r="H39312"/>
      <c r="P39312"/>
    </row>
    <row r="39313" spans="8:16" x14ac:dyDescent="0.5">
      <c r="H39313"/>
      <c r="P39313"/>
    </row>
    <row r="39314" spans="8:16" x14ac:dyDescent="0.5">
      <c r="H39314"/>
      <c r="P39314"/>
    </row>
    <row r="39315" spans="8:16" x14ac:dyDescent="0.5">
      <c r="H39315"/>
      <c r="P39315"/>
    </row>
    <row r="39316" spans="8:16" x14ac:dyDescent="0.5">
      <c r="H39316"/>
      <c r="P39316"/>
    </row>
    <row r="39317" spans="8:16" x14ac:dyDescent="0.5">
      <c r="H39317"/>
      <c r="P39317"/>
    </row>
    <row r="39318" spans="8:16" x14ac:dyDescent="0.5">
      <c r="H39318"/>
      <c r="P39318"/>
    </row>
    <row r="39319" spans="8:16" x14ac:dyDescent="0.5">
      <c r="H39319"/>
      <c r="P39319"/>
    </row>
    <row r="39320" spans="8:16" x14ac:dyDescent="0.5">
      <c r="H39320"/>
      <c r="P39320"/>
    </row>
    <row r="39321" spans="8:16" x14ac:dyDescent="0.5">
      <c r="H39321"/>
      <c r="P39321"/>
    </row>
    <row r="39322" spans="8:16" x14ac:dyDescent="0.5">
      <c r="H39322"/>
      <c r="P39322"/>
    </row>
    <row r="39323" spans="8:16" x14ac:dyDescent="0.5">
      <c r="H39323"/>
      <c r="P39323"/>
    </row>
    <row r="39324" spans="8:16" x14ac:dyDescent="0.5">
      <c r="H39324"/>
      <c r="P39324"/>
    </row>
    <row r="39325" spans="8:16" x14ac:dyDescent="0.5">
      <c r="H39325"/>
      <c r="P39325"/>
    </row>
    <row r="39326" spans="8:16" x14ac:dyDescent="0.5">
      <c r="H39326"/>
      <c r="P39326"/>
    </row>
    <row r="39327" spans="8:16" x14ac:dyDescent="0.5">
      <c r="H39327"/>
      <c r="P39327"/>
    </row>
    <row r="39328" spans="8:16" x14ac:dyDescent="0.5">
      <c r="H39328"/>
      <c r="P39328"/>
    </row>
    <row r="39329" spans="8:16" x14ac:dyDescent="0.5">
      <c r="H39329"/>
      <c r="P39329"/>
    </row>
    <row r="39330" spans="8:16" x14ac:dyDescent="0.5">
      <c r="H39330"/>
      <c r="P39330"/>
    </row>
    <row r="39331" spans="8:16" x14ac:dyDescent="0.5">
      <c r="H39331"/>
      <c r="P39331"/>
    </row>
    <row r="39332" spans="8:16" x14ac:dyDescent="0.5">
      <c r="H39332"/>
      <c r="P39332"/>
    </row>
    <row r="39333" spans="8:16" x14ac:dyDescent="0.5">
      <c r="H39333"/>
      <c r="P39333"/>
    </row>
    <row r="39334" spans="8:16" x14ac:dyDescent="0.5">
      <c r="H39334"/>
      <c r="P39334"/>
    </row>
    <row r="39335" spans="8:16" x14ac:dyDescent="0.5">
      <c r="H39335"/>
      <c r="P39335"/>
    </row>
    <row r="39336" spans="8:16" x14ac:dyDescent="0.5">
      <c r="H39336"/>
      <c r="P39336"/>
    </row>
    <row r="39337" spans="8:16" x14ac:dyDescent="0.5">
      <c r="H39337"/>
      <c r="P39337"/>
    </row>
    <row r="39338" spans="8:16" x14ac:dyDescent="0.5">
      <c r="H39338"/>
      <c r="P39338"/>
    </row>
    <row r="39339" spans="8:16" x14ac:dyDescent="0.5">
      <c r="H39339"/>
      <c r="P39339"/>
    </row>
    <row r="39340" spans="8:16" x14ac:dyDescent="0.5">
      <c r="H39340"/>
      <c r="P39340"/>
    </row>
    <row r="39341" spans="8:16" x14ac:dyDescent="0.5">
      <c r="H39341"/>
      <c r="P39341"/>
    </row>
    <row r="39342" spans="8:16" x14ac:dyDescent="0.5">
      <c r="H39342"/>
      <c r="P39342"/>
    </row>
    <row r="39343" spans="8:16" x14ac:dyDescent="0.5">
      <c r="H39343"/>
      <c r="P39343"/>
    </row>
    <row r="39344" spans="8:16" x14ac:dyDescent="0.5">
      <c r="H39344"/>
      <c r="P39344"/>
    </row>
    <row r="39345" spans="8:16" x14ac:dyDescent="0.5">
      <c r="H39345"/>
      <c r="P39345"/>
    </row>
    <row r="39346" spans="8:16" x14ac:dyDescent="0.5">
      <c r="H39346"/>
      <c r="P39346"/>
    </row>
    <row r="39347" spans="8:16" x14ac:dyDescent="0.5">
      <c r="H39347"/>
      <c r="P39347"/>
    </row>
    <row r="39348" spans="8:16" x14ac:dyDescent="0.5">
      <c r="H39348"/>
      <c r="P39348"/>
    </row>
    <row r="39349" spans="8:16" x14ac:dyDescent="0.5">
      <c r="H39349"/>
      <c r="P39349"/>
    </row>
    <row r="39350" spans="8:16" x14ac:dyDescent="0.5">
      <c r="H39350"/>
      <c r="P39350"/>
    </row>
    <row r="39351" spans="8:16" x14ac:dyDescent="0.5">
      <c r="H39351"/>
      <c r="P39351"/>
    </row>
    <row r="39352" spans="8:16" x14ac:dyDescent="0.5">
      <c r="H39352"/>
      <c r="P39352"/>
    </row>
    <row r="39353" spans="8:16" x14ac:dyDescent="0.5">
      <c r="H39353"/>
      <c r="P39353"/>
    </row>
    <row r="39354" spans="8:16" x14ac:dyDescent="0.5">
      <c r="H39354"/>
      <c r="P39354"/>
    </row>
    <row r="39355" spans="8:16" x14ac:dyDescent="0.5">
      <c r="H39355"/>
      <c r="P39355"/>
    </row>
    <row r="39356" spans="8:16" x14ac:dyDescent="0.5">
      <c r="H39356"/>
      <c r="P39356"/>
    </row>
    <row r="39357" spans="8:16" x14ac:dyDescent="0.5">
      <c r="H39357"/>
      <c r="P39357"/>
    </row>
    <row r="39358" spans="8:16" x14ac:dyDescent="0.5">
      <c r="H39358"/>
      <c r="P39358"/>
    </row>
    <row r="39359" spans="8:16" x14ac:dyDescent="0.5">
      <c r="H39359"/>
      <c r="P39359"/>
    </row>
    <row r="39360" spans="8:16" x14ac:dyDescent="0.5">
      <c r="H39360"/>
      <c r="P39360"/>
    </row>
    <row r="39361" spans="8:16" x14ac:dyDescent="0.5">
      <c r="H39361"/>
      <c r="P39361"/>
    </row>
    <row r="39362" spans="8:16" x14ac:dyDescent="0.5">
      <c r="H39362"/>
      <c r="P39362"/>
    </row>
    <row r="39363" spans="8:16" x14ac:dyDescent="0.5">
      <c r="H39363"/>
      <c r="P39363"/>
    </row>
    <row r="39364" spans="8:16" x14ac:dyDescent="0.5">
      <c r="H39364"/>
      <c r="P39364"/>
    </row>
    <row r="39365" spans="8:16" x14ac:dyDescent="0.5">
      <c r="H39365"/>
      <c r="P39365"/>
    </row>
    <row r="39366" spans="8:16" x14ac:dyDescent="0.5">
      <c r="H39366"/>
      <c r="P39366"/>
    </row>
    <row r="39367" spans="8:16" x14ac:dyDescent="0.5">
      <c r="H39367"/>
      <c r="P39367"/>
    </row>
    <row r="39368" spans="8:16" x14ac:dyDescent="0.5">
      <c r="H39368"/>
      <c r="P39368"/>
    </row>
    <row r="39369" spans="8:16" x14ac:dyDescent="0.5">
      <c r="H39369"/>
      <c r="P39369"/>
    </row>
    <row r="39370" spans="8:16" x14ac:dyDescent="0.5">
      <c r="H39370"/>
      <c r="P39370"/>
    </row>
    <row r="39371" spans="8:16" x14ac:dyDescent="0.5">
      <c r="H39371"/>
      <c r="P39371"/>
    </row>
    <row r="39372" spans="8:16" x14ac:dyDescent="0.5">
      <c r="H39372"/>
      <c r="P39372"/>
    </row>
    <row r="39373" spans="8:16" x14ac:dyDescent="0.5">
      <c r="H39373"/>
      <c r="P39373"/>
    </row>
    <row r="39374" spans="8:16" x14ac:dyDescent="0.5">
      <c r="H39374"/>
      <c r="P39374"/>
    </row>
    <row r="39375" spans="8:16" x14ac:dyDescent="0.5">
      <c r="H39375"/>
      <c r="P39375"/>
    </row>
    <row r="39376" spans="8:16" x14ac:dyDescent="0.5">
      <c r="H39376"/>
      <c r="P39376"/>
    </row>
    <row r="39377" spans="8:16" x14ac:dyDescent="0.5">
      <c r="H39377"/>
      <c r="P39377"/>
    </row>
    <row r="39378" spans="8:16" x14ac:dyDescent="0.5">
      <c r="H39378"/>
      <c r="P39378"/>
    </row>
    <row r="39379" spans="8:16" x14ac:dyDescent="0.5">
      <c r="H39379"/>
      <c r="P39379"/>
    </row>
    <row r="39380" spans="8:16" x14ac:dyDescent="0.5">
      <c r="H39380"/>
      <c r="P39380"/>
    </row>
    <row r="39381" spans="8:16" x14ac:dyDescent="0.5">
      <c r="H39381"/>
      <c r="P39381"/>
    </row>
    <row r="39382" spans="8:16" x14ac:dyDescent="0.5">
      <c r="H39382"/>
      <c r="P39382"/>
    </row>
    <row r="39383" spans="8:16" x14ac:dyDescent="0.5">
      <c r="H39383"/>
      <c r="P39383"/>
    </row>
    <row r="39384" spans="8:16" x14ac:dyDescent="0.5">
      <c r="H39384"/>
      <c r="P39384"/>
    </row>
    <row r="39385" spans="8:16" x14ac:dyDescent="0.5">
      <c r="H39385"/>
      <c r="P39385"/>
    </row>
    <row r="39386" spans="8:16" x14ac:dyDescent="0.5">
      <c r="H39386"/>
      <c r="P39386"/>
    </row>
    <row r="39387" spans="8:16" x14ac:dyDescent="0.5">
      <c r="H39387"/>
      <c r="P39387"/>
    </row>
    <row r="39388" spans="8:16" x14ac:dyDescent="0.5">
      <c r="H39388"/>
      <c r="P39388"/>
    </row>
    <row r="39389" spans="8:16" x14ac:dyDescent="0.5">
      <c r="H39389"/>
      <c r="P39389"/>
    </row>
    <row r="39390" spans="8:16" x14ac:dyDescent="0.5">
      <c r="H39390"/>
      <c r="P39390"/>
    </row>
    <row r="39391" spans="8:16" x14ac:dyDescent="0.5">
      <c r="H39391"/>
      <c r="P39391"/>
    </row>
    <row r="39392" spans="8:16" x14ac:dyDescent="0.5">
      <c r="H39392"/>
      <c r="P39392"/>
    </row>
    <row r="39393" spans="8:16" x14ac:dyDescent="0.5">
      <c r="H39393"/>
      <c r="P39393"/>
    </row>
    <row r="39394" spans="8:16" x14ac:dyDescent="0.5">
      <c r="H39394"/>
      <c r="P39394"/>
    </row>
    <row r="39395" spans="8:16" x14ac:dyDescent="0.5">
      <c r="H39395"/>
      <c r="P39395"/>
    </row>
    <row r="39396" spans="8:16" x14ac:dyDescent="0.5">
      <c r="H39396"/>
      <c r="P39396"/>
    </row>
    <row r="39397" spans="8:16" x14ac:dyDescent="0.5">
      <c r="H39397"/>
      <c r="P39397"/>
    </row>
    <row r="39398" spans="8:16" x14ac:dyDescent="0.5">
      <c r="H39398"/>
      <c r="P39398"/>
    </row>
    <row r="39399" spans="8:16" x14ac:dyDescent="0.5">
      <c r="H39399"/>
      <c r="P39399"/>
    </row>
    <row r="39400" spans="8:16" x14ac:dyDescent="0.5">
      <c r="H39400"/>
      <c r="P39400"/>
    </row>
    <row r="39401" spans="8:16" x14ac:dyDescent="0.5">
      <c r="H39401"/>
      <c r="P39401"/>
    </row>
    <row r="39402" spans="8:16" x14ac:dyDescent="0.5">
      <c r="H39402"/>
      <c r="P39402"/>
    </row>
    <row r="39403" spans="8:16" x14ac:dyDescent="0.5">
      <c r="H39403"/>
      <c r="P39403"/>
    </row>
    <row r="39404" spans="8:16" x14ac:dyDescent="0.5">
      <c r="H39404"/>
      <c r="P39404"/>
    </row>
    <row r="39405" spans="8:16" x14ac:dyDescent="0.5">
      <c r="H39405"/>
      <c r="P39405"/>
    </row>
    <row r="39406" spans="8:16" x14ac:dyDescent="0.5">
      <c r="H39406"/>
      <c r="P39406"/>
    </row>
    <row r="39407" spans="8:16" x14ac:dyDescent="0.5">
      <c r="H39407"/>
      <c r="P39407"/>
    </row>
    <row r="39408" spans="8:16" x14ac:dyDescent="0.5">
      <c r="H39408"/>
      <c r="P39408"/>
    </row>
    <row r="39409" spans="8:16" x14ac:dyDescent="0.5">
      <c r="H39409"/>
      <c r="P39409"/>
    </row>
    <row r="39410" spans="8:16" x14ac:dyDescent="0.5">
      <c r="H39410"/>
      <c r="P39410"/>
    </row>
    <row r="39411" spans="8:16" x14ac:dyDescent="0.5">
      <c r="H39411"/>
      <c r="P39411"/>
    </row>
    <row r="39412" spans="8:16" x14ac:dyDescent="0.5">
      <c r="H39412"/>
      <c r="P39412"/>
    </row>
    <row r="39413" spans="8:16" x14ac:dyDescent="0.5">
      <c r="H39413"/>
      <c r="P39413"/>
    </row>
    <row r="39414" spans="8:16" x14ac:dyDescent="0.5">
      <c r="H39414"/>
      <c r="P39414"/>
    </row>
    <row r="39415" spans="8:16" x14ac:dyDescent="0.5">
      <c r="H39415"/>
      <c r="P39415"/>
    </row>
    <row r="39416" spans="8:16" x14ac:dyDescent="0.5">
      <c r="H39416"/>
      <c r="P39416"/>
    </row>
    <row r="39417" spans="8:16" x14ac:dyDescent="0.5">
      <c r="H39417"/>
      <c r="P39417"/>
    </row>
    <row r="39418" spans="8:16" x14ac:dyDescent="0.5">
      <c r="H39418"/>
      <c r="P39418"/>
    </row>
    <row r="39419" spans="8:16" x14ac:dyDescent="0.5">
      <c r="H39419"/>
      <c r="P39419"/>
    </row>
    <row r="39420" spans="8:16" x14ac:dyDescent="0.5">
      <c r="H39420"/>
      <c r="P39420"/>
    </row>
    <row r="39421" spans="8:16" x14ac:dyDescent="0.5">
      <c r="H39421"/>
      <c r="P39421"/>
    </row>
    <row r="39422" spans="8:16" x14ac:dyDescent="0.5">
      <c r="H39422"/>
      <c r="P39422"/>
    </row>
    <row r="39423" spans="8:16" x14ac:dyDescent="0.5">
      <c r="H39423"/>
      <c r="P39423"/>
    </row>
    <row r="39424" spans="8:16" x14ac:dyDescent="0.5">
      <c r="H39424"/>
      <c r="P39424"/>
    </row>
    <row r="39425" spans="8:16" x14ac:dyDescent="0.5">
      <c r="H39425"/>
      <c r="P39425"/>
    </row>
    <row r="39426" spans="8:16" x14ac:dyDescent="0.5">
      <c r="H39426"/>
      <c r="P39426"/>
    </row>
    <row r="39427" spans="8:16" x14ac:dyDescent="0.5">
      <c r="H39427"/>
      <c r="P39427"/>
    </row>
    <row r="39428" spans="8:16" x14ac:dyDescent="0.5">
      <c r="H39428"/>
      <c r="P39428"/>
    </row>
    <row r="39429" spans="8:16" x14ac:dyDescent="0.5">
      <c r="H39429"/>
      <c r="P39429"/>
    </row>
    <row r="39430" spans="8:16" x14ac:dyDescent="0.5">
      <c r="H39430"/>
      <c r="P39430"/>
    </row>
    <row r="39431" spans="8:16" x14ac:dyDescent="0.5">
      <c r="H39431"/>
      <c r="P39431"/>
    </row>
    <row r="39432" spans="8:16" x14ac:dyDescent="0.5">
      <c r="H39432"/>
      <c r="P39432"/>
    </row>
    <row r="39433" spans="8:16" x14ac:dyDescent="0.5">
      <c r="H39433"/>
      <c r="P39433"/>
    </row>
    <row r="39434" spans="8:16" x14ac:dyDescent="0.5">
      <c r="H39434"/>
      <c r="P39434"/>
    </row>
    <row r="39435" spans="8:16" x14ac:dyDescent="0.5">
      <c r="H39435"/>
      <c r="P39435"/>
    </row>
    <row r="39436" spans="8:16" x14ac:dyDescent="0.5">
      <c r="H39436"/>
      <c r="P39436"/>
    </row>
    <row r="39437" spans="8:16" x14ac:dyDescent="0.5">
      <c r="H39437"/>
      <c r="P39437"/>
    </row>
    <row r="39438" spans="8:16" x14ac:dyDescent="0.5">
      <c r="H39438"/>
      <c r="P39438"/>
    </row>
    <row r="39439" spans="8:16" x14ac:dyDescent="0.5">
      <c r="H39439"/>
      <c r="P39439"/>
    </row>
    <row r="39440" spans="8:16" x14ac:dyDescent="0.5">
      <c r="H39440"/>
      <c r="P39440"/>
    </row>
    <row r="39441" spans="8:16" x14ac:dyDescent="0.5">
      <c r="H39441"/>
      <c r="P39441"/>
    </row>
    <row r="39442" spans="8:16" x14ac:dyDescent="0.5">
      <c r="H39442"/>
      <c r="P39442"/>
    </row>
    <row r="39443" spans="8:16" x14ac:dyDescent="0.5">
      <c r="H39443"/>
      <c r="P39443"/>
    </row>
    <row r="39444" spans="8:16" x14ac:dyDescent="0.5">
      <c r="H39444"/>
      <c r="P39444"/>
    </row>
    <row r="39445" spans="8:16" x14ac:dyDescent="0.5">
      <c r="H39445"/>
      <c r="P39445"/>
    </row>
    <row r="39446" spans="8:16" x14ac:dyDescent="0.5">
      <c r="H39446"/>
      <c r="P39446"/>
    </row>
    <row r="39447" spans="8:16" x14ac:dyDescent="0.5">
      <c r="H39447"/>
      <c r="P39447"/>
    </row>
    <row r="39448" spans="8:16" x14ac:dyDescent="0.5">
      <c r="H39448"/>
      <c r="P39448"/>
    </row>
    <row r="39449" spans="8:16" x14ac:dyDescent="0.5">
      <c r="H39449"/>
      <c r="P39449"/>
    </row>
    <row r="39450" spans="8:16" x14ac:dyDescent="0.5">
      <c r="H39450"/>
      <c r="P39450"/>
    </row>
    <row r="39451" spans="8:16" x14ac:dyDescent="0.5">
      <c r="H39451"/>
      <c r="P39451"/>
    </row>
    <row r="39452" spans="8:16" x14ac:dyDescent="0.5">
      <c r="H39452"/>
      <c r="P39452"/>
    </row>
    <row r="39453" spans="8:16" x14ac:dyDescent="0.5">
      <c r="H39453"/>
      <c r="P39453"/>
    </row>
    <row r="39454" spans="8:16" x14ac:dyDescent="0.5">
      <c r="H39454"/>
      <c r="P39454"/>
    </row>
    <row r="39455" spans="8:16" x14ac:dyDescent="0.5">
      <c r="H39455"/>
      <c r="P39455"/>
    </row>
    <row r="39456" spans="8:16" x14ac:dyDescent="0.5">
      <c r="H39456"/>
      <c r="P39456"/>
    </row>
    <row r="39457" spans="8:16" x14ac:dyDescent="0.5">
      <c r="H39457"/>
      <c r="P39457"/>
    </row>
    <row r="39458" spans="8:16" x14ac:dyDescent="0.5">
      <c r="H39458"/>
      <c r="P39458"/>
    </row>
    <row r="39459" spans="8:16" x14ac:dyDescent="0.5">
      <c r="H39459"/>
      <c r="P39459"/>
    </row>
    <row r="39460" spans="8:16" x14ac:dyDescent="0.5">
      <c r="H39460"/>
      <c r="P39460"/>
    </row>
    <row r="39461" spans="8:16" x14ac:dyDescent="0.5">
      <c r="H39461"/>
      <c r="P39461"/>
    </row>
    <row r="39462" spans="8:16" x14ac:dyDescent="0.5">
      <c r="H39462"/>
      <c r="P39462"/>
    </row>
    <row r="39463" spans="8:16" x14ac:dyDescent="0.5">
      <c r="H39463"/>
      <c r="P39463"/>
    </row>
    <row r="39464" spans="8:16" x14ac:dyDescent="0.5">
      <c r="H39464"/>
      <c r="P39464"/>
    </row>
    <row r="39465" spans="8:16" x14ac:dyDescent="0.5">
      <c r="H39465"/>
      <c r="P39465"/>
    </row>
    <row r="39466" spans="8:16" x14ac:dyDescent="0.5">
      <c r="H39466"/>
      <c r="P39466"/>
    </row>
    <row r="39467" spans="8:16" x14ac:dyDescent="0.5">
      <c r="H39467"/>
      <c r="P39467"/>
    </row>
    <row r="39468" spans="8:16" x14ac:dyDescent="0.5">
      <c r="H39468"/>
      <c r="P39468"/>
    </row>
    <row r="39469" spans="8:16" x14ac:dyDescent="0.5">
      <c r="H39469"/>
      <c r="P39469"/>
    </row>
    <row r="39470" spans="8:16" x14ac:dyDescent="0.5">
      <c r="H39470"/>
      <c r="P39470"/>
    </row>
    <row r="39471" spans="8:16" x14ac:dyDescent="0.5">
      <c r="H39471"/>
      <c r="P39471"/>
    </row>
    <row r="39472" spans="8:16" x14ac:dyDescent="0.5">
      <c r="H39472"/>
      <c r="P39472"/>
    </row>
    <row r="39473" spans="8:16" x14ac:dyDescent="0.5">
      <c r="H39473"/>
      <c r="P39473"/>
    </row>
    <row r="39474" spans="8:16" x14ac:dyDescent="0.5">
      <c r="H39474"/>
      <c r="P39474"/>
    </row>
    <row r="39475" spans="8:16" x14ac:dyDescent="0.5">
      <c r="H39475"/>
      <c r="P39475"/>
    </row>
    <row r="39476" spans="8:16" x14ac:dyDescent="0.5">
      <c r="H39476"/>
      <c r="P39476"/>
    </row>
    <row r="39477" spans="8:16" x14ac:dyDescent="0.5">
      <c r="H39477"/>
      <c r="P39477"/>
    </row>
    <row r="39478" spans="8:16" x14ac:dyDescent="0.5">
      <c r="H39478"/>
      <c r="P39478"/>
    </row>
    <row r="39479" spans="8:16" x14ac:dyDescent="0.5">
      <c r="H39479"/>
      <c r="P39479"/>
    </row>
    <row r="39480" spans="8:16" x14ac:dyDescent="0.5">
      <c r="H39480"/>
      <c r="P39480"/>
    </row>
    <row r="39481" spans="8:16" x14ac:dyDescent="0.5">
      <c r="H39481"/>
      <c r="P39481"/>
    </row>
    <row r="39482" spans="8:16" x14ac:dyDescent="0.5">
      <c r="H39482"/>
      <c r="P39482"/>
    </row>
    <row r="39483" spans="8:16" x14ac:dyDescent="0.5">
      <c r="H39483"/>
      <c r="P39483"/>
    </row>
    <row r="39484" spans="8:16" x14ac:dyDescent="0.5">
      <c r="H39484"/>
      <c r="P39484"/>
    </row>
    <row r="39485" spans="8:16" x14ac:dyDescent="0.5">
      <c r="H39485"/>
      <c r="P39485"/>
    </row>
    <row r="39486" spans="8:16" x14ac:dyDescent="0.5">
      <c r="H39486"/>
      <c r="P39486"/>
    </row>
    <row r="39487" spans="8:16" x14ac:dyDescent="0.5">
      <c r="H39487"/>
      <c r="P39487"/>
    </row>
    <row r="39488" spans="8:16" x14ac:dyDescent="0.5">
      <c r="H39488"/>
      <c r="P39488"/>
    </row>
    <row r="39489" spans="8:16" x14ac:dyDescent="0.5">
      <c r="H39489"/>
      <c r="P39489"/>
    </row>
    <row r="39490" spans="8:16" x14ac:dyDescent="0.5">
      <c r="H39490"/>
      <c r="P39490"/>
    </row>
    <row r="39491" spans="8:16" x14ac:dyDescent="0.5">
      <c r="H39491"/>
      <c r="P39491"/>
    </row>
    <row r="39492" spans="8:16" x14ac:dyDescent="0.5">
      <c r="H39492"/>
      <c r="P39492"/>
    </row>
    <row r="39493" spans="8:16" x14ac:dyDescent="0.5">
      <c r="H39493"/>
      <c r="P39493"/>
    </row>
    <row r="39494" spans="8:16" x14ac:dyDescent="0.5">
      <c r="H39494"/>
      <c r="P39494"/>
    </row>
    <row r="39495" spans="8:16" x14ac:dyDescent="0.5">
      <c r="H39495"/>
      <c r="P39495"/>
    </row>
    <row r="39496" spans="8:16" x14ac:dyDescent="0.5">
      <c r="H39496"/>
      <c r="P39496"/>
    </row>
    <row r="39497" spans="8:16" x14ac:dyDescent="0.5">
      <c r="H39497"/>
      <c r="P39497"/>
    </row>
    <row r="39498" spans="8:16" x14ac:dyDescent="0.5">
      <c r="H39498"/>
      <c r="P39498"/>
    </row>
    <row r="39499" spans="8:16" x14ac:dyDescent="0.5">
      <c r="H39499"/>
      <c r="P39499"/>
    </row>
    <row r="39500" spans="8:16" x14ac:dyDescent="0.5">
      <c r="H39500"/>
      <c r="P39500"/>
    </row>
    <row r="39501" spans="8:16" x14ac:dyDescent="0.5">
      <c r="H39501"/>
      <c r="P39501"/>
    </row>
    <row r="39502" spans="8:16" x14ac:dyDescent="0.5">
      <c r="H39502"/>
      <c r="P39502"/>
    </row>
    <row r="39503" spans="8:16" x14ac:dyDescent="0.5">
      <c r="H39503"/>
      <c r="P39503"/>
    </row>
    <row r="39504" spans="8:16" x14ac:dyDescent="0.5">
      <c r="H39504"/>
      <c r="P39504"/>
    </row>
    <row r="39505" spans="8:16" x14ac:dyDescent="0.5">
      <c r="H39505"/>
      <c r="P39505"/>
    </row>
    <row r="39506" spans="8:16" x14ac:dyDescent="0.5">
      <c r="H39506"/>
      <c r="P39506"/>
    </row>
    <row r="39507" spans="8:16" x14ac:dyDescent="0.5">
      <c r="H39507"/>
      <c r="P39507"/>
    </row>
    <row r="39508" spans="8:16" x14ac:dyDescent="0.5">
      <c r="H39508"/>
      <c r="P39508"/>
    </row>
    <row r="39509" spans="8:16" x14ac:dyDescent="0.5">
      <c r="H39509"/>
      <c r="P39509"/>
    </row>
    <row r="39510" spans="8:16" x14ac:dyDescent="0.5">
      <c r="H39510"/>
      <c r="P39510"/>
    </row>
    <row r="39511" spans="8:16" x14ac:dyDescent="0.5">
      <c r="H39511"/>
      <c r="P39511"/>
    </row>
    <row r="39512" spans="8:16" x14ac:dyDescent="0.5">
      <c r="H39512"/>
      <c r="P39512"/>
    </row>
    <row r="39513" spans="8:16" x14ac:dyDescent="0.5">
      <c r="H39513"/>
      <c r="P39513"/>
    </row>
    <row r="39514" spans="8:16" x14ac:dyDescent="0.5">
      <c r="H39514"/>
      <c r="P39514"/>
    </row>
    <row r="39515" spans="8:16" x14ac:dyDescent="0.5">
      <c r="H39515"/>
      <c r="P39515"/>
    </row>
    <row r="39516" spans="8:16" x14ac:dyDescent="0.5">
      <c r="H39516"/>
      <c r="P39516"/>
    </row>
    <row r="39517" spans="8:16" x14ac:dyDescent="0.5">
      <c r="H39517"/>
      <c r="P39517"/>
    </row>
    <row r="39518" spans="8:16" x14ac:dyDescent="0.5">
      <c r="H39518"/>
      <c r="P39518"/>
    </row>
    <row r="39519" spans="8:16" x14ac:dyDescent="0.5">
      <c r="H39519"/>
      <c r="P39519"/>
    </row>
    <row r="39520" spans="8:16" x14ac:dyDescent="0.5">
      <c r="H39520"/>
      <c r="P39520"/>
    </row>
    <row r="39521" spans="8:16" x14ac:dyDescent="0.5">
      <c r="H39521"/>
      <c r="P39521"/>
    </row>
    <row r="39522" spans="8:16" x14ac:dyDescent="0.5">
      <c r="H39522"/>
      <c r="P39522"/>
    </row>
    <row r="39523" spans="8:16" x14ac:dyDescent="0.5">
      <c r="H39523"/>
      <c r="P39523"/>
    </row>
    <row r="39524" spans="8:16" x14ac:dyDescent="0.5">
      <c r="H39524"/>
      <c r="P39524"/>
    </row>
    <row r="39525" spans="8:16" x14ac:dyDescent="0.5">
      <c r="H39525"/>
      <c r="P39525"/>
    </row>
    <row r="39526" spans="8:16" x14ac:dyDescent="0.5">
      <c r="H39526"/>
      <c r="P39526"/>
    </row>
    <row r="39527" spans="8:16" x14ac:dyDescent="0.5">
      <c r="H39527"/>
      <c r="P39527"/>
    </row>
    <row r="39528" spans="8:16" x14ac:dyDescent="0.5">
      <c r="H39528"/>
      <c r="P39528"/>
    </row>
    <row r="39529" spans="8:16" x14ac:dyDescent="0.5">
      <c r="H39529"/>
      <c r="P39529"/>
    </row>
    <row r="39530" spans="8:16" x14ac:dyDescent="0.5">
      <c r="H39530"/>
      <c r="P39530"/>
    </row>
    <row r="39531" spans="8:16" x14ac:dyDescent="0.5">
      <c r="H39531"/>
      <c r="P39531"/>
    </row>
    <row r="39532" spans="8:16" x14ac:dyDescent="0.5">
      <c r="H39532"/>
      <c r="P39532"/>
    </row>
    <row r="39533" spans="8:16" x14ac:dyDescent="0.5">
      <c r="H39533"/>
      <c r="P39533"/>
    </row>
    <row r="39534" spans="8:16" x14ac:dyDescent="0.5">
      <c r="H39534"/>
      <c r="P39534"/>
    </row>
    <row r="39535" spans="8:16" x14ac:dyDescent="0.5">
      <c r="H39535"/>
      <c r="P39535"/>
    </row>
    <row r="39536" spans="8:16" x14ac:dyDescent="0.5">
      <c r="H39536"/>
      <c r="P39536"/>
    </row>
    <row r="39537" spans="8:16" x14ac:dyDescent="0.5">
      <c r="H39537"/>
      <c r="P39537"/>
    </row>
    <row r="39538" spans="8:16" x14ac:dyDescent="0.5">
      <c r="H39538"/>
      <c r="P39538"/>
    </row>
    <row r="39539" spans="8:16" x14ac:dyDescent="0.5">
      <c r="H39539"/>
      <c r="P39539"/>
    </row>
    <row r="39540" spans="8:16" x14ac:dyDescent="0.5">
      <c r="H39540"/>
      <c r="P39540"/>
    </row>
    <row r="39541" spans="8:16" x14ac:dyDescent="0.5">
      <c r="H39541"/>
      <c r="P39541"/>
    </row>
    <row r="39542" spans="8:16" x14ac:dyDescent="0.5">
      <c r="H39542"/>
      <c r="P39542"/>
    </row>
    <row r="39543" spans="8:16" x14ac:dyDescent="0.5">
      <c r="H39543"/>
      <c r="P39543"/>
    </row>
    <row r="39544" spans="8:16" x14ac:dyDescent="0.5">
      <c r="H39544"/>
      <c r="P39544"/>
    </row>
    <row r="39545" spans="8:16" x14ac:dyDescent="0.5">
      <c r="H39545"/>
      <c r="P39545"/>
    </row>
    <row r="39546" spans="8:16" x14ac:dyDescent="0.5">
      <c r="H39546"/>
      <c r="P39546"/>
    </row>
    <row r="39547" spans="8:16" x14ac:dyDescent="0.5">
      <c r="H39547"/>
      <c r="P39547"/>
    </row>
    <row r="39548" spans="8:16" x14ac:dyDescent="0.5">
      <c r="H39548"/>
      <c r="P39548"/>
    </row>
    <row r="39549" spans="8:16" x14ac:dyDescent="0.5">
      <c r="H39549"/>
      <c r="P39549"/>
    </row>
    <row r="39550" spans="8:16" x14ac:dyDescent="0.5">
      <c r="H39550"/>
      <c r="P39550"/>
    </row>
    <row r="39551" spans="8:16" x14ac:dyDescent="0.5">
      <c r="H39551"/>
      <c r="P39551"/>
    </row>
    <row r="39552" spans="8:16" x14ac:dyDescent="0.5">
      <c r="H39552"/>
      <c r="P39552"/>
    </row>
    <row r="39553" spans="8:16" x14ac:dyDescent="0.5">
      <c r="H39553"/>
      <c r="P39553"/>
    </row>
    <row r="39554" spans="8:16" x14ac:dyDescent="0.5">
      <c r="H39554"/>
      <c r="P39554"/>
    </row>
    <row r="39555" spans="8:16" x14ac:dyDescent="0.5">
      <c r="H39555"/>
      <c r="P39555"/>
    </row>
    <row r="39556" spans="8:16" x14ac:dyDescent="0.5">
      <c r="H39556"/>
      <c r="P39556"/>
    </row>
    <row r="39557" spans="8:16" x14ac:dyDescent="0.5">
      <c r="H39557"/>
      <c r="P39557"/>
    </row>
    <row r="39558" spans="8:16" x14ac:dyDescent="0.5">
      <c r="H39558"/>
      <c r="P39558"/>
    </row>
    <row r="39559" spans="8:16" x14ac:dyDescent="0.5">
      <c r="H39559"/>
      <c r="P39559"/>
    </row>
    <row r="39560" spans="8:16" x14ac:dyDescent="0.5">
      <c r="H39560"/>
      <c r="P39560"/>
    </row>
    <row r="39561" spans="8:16" x14ac:dyDescent="0.5">
      <c r="H39561"/>
      <c r="P39561"/>
    </row>
    <row r="39562" spans="8:16" x14ac:dyDescent="0.5">
      <c r="H39562"/>
      <c r="P39562"/>
    </row>
    <row r="39563" spans="8:16" x14ac:dyDescent="0.5">
      <c r="H39563"/>
      <c r="P39563"/>
    </row>
    <row r="39564" spans="8:16" x14ac:dyDescent="0.5">
      <c r="H39564"/>
      <c r="P39564"/>
    </row>
    <row r="39565" spans="8:16" x14ac:dyDescent="0.5">
      <c r="H39565"/>
      <c r="P39565"/>
    </row>
    <row r="39566" spans="8:16" x14ac:dyDescent="0.5">
      <c r="H39566"/>
      <c r="P39566"/>
    </row>
    <row r="39567" spans="8:16" x14ac:dyDescent="0.5">
      <c r="H39567"/>
      <c r="P39567"/>
    </row>
    <row r="39568" spans="8:16" x14ac:dyDescent="0.5">
      <c r="H39568"/>
      <c r="P39568"/>
    </row>
    <row r="39569" spans="8:16" x14ac:dyDescent="0.5">
      <c r="H39569"/>
      <c r="P39569"/>
    </row>
    <row r="39570" spans="8:16" x14ac:dyDescent="0.5">
      <c r="H39570"/>
      <c r="P39570"/>
    </row>
    <row r="39571" spans="8:16" x14ac:dyDescent="0.5">
      <c r="H39571"/>
      <c r="P39571"/>
    </row>
    <row r="39572" spans="8:16" x14ac:dyDescent="0.5">
      <c r="H39572"/>
      <c r="P39572"/>
    </row>
    <row r="39573" spans="8:16" x14ac:dyDescent="0.5">
      <c r="H39573"/>
      <c r="P39573"/>
    </row>
    <row r="39574" spans="8:16" x14ac:dyDescent="0.5">
      <c r="H39574"/>
      <c r="P39574"/>
    </row>
    <row r="39575" spans="8:16" x14ac:dyDescent="0.5">
      <c r="H39575"/>
      <c r="P39575"/>
    </row>
    <row r="39576" spans="8:16" x14ac:dyDescent="0.5">
      <c r="H39576"/>
      <c r="P39576"/>
    </row>
    <row r="39577" spans="8:16" x14ac:dyDescent="0.5">
      <c r="H39577"/>
      <c r="P39577"/>
    </row>
    <row r="39578" spans="8:16" x14ac:dyDescent="0.5">
      <c r="H39578"/>
      <c r="P39578"/>
    </row>
    <row r="39579" spans="8:16" x14ac:dyDescent="0.5">
      <c r="H39579"/>
      <c r="P39579"/>
    </row>
    <row r="39580" spans="8:16" x14ac:dyDescent="0.5">
      <c r="H39580"/>
      <c r="P39580"/>
    </row>
    <row r="39581" spans="8:16" x14ac:dyDescent="0.5">
      <c r="H39581"/>
      <c r="P39581"/>
    </row>
    <row r="39582" spans="8:16" x14ac:dyDescent="0.5">
      <c r="H39582"/>
      <c r="P39582"/>
    </row>
    <row r="39583" spans="8:16" x14ac:dyDescent="0.5">
      <c r="H39583"/>
      <c r="P39583"/>
    </row>
    <row r="39584" spans="8:16" x14ac:dyDescent="0.5">
      <c r="H39584"/>
      <c r="P39584"/>
    </row>
    <row r="39585" spans="8:16" x14ac:dyDescent="0.5">
      <c r="H39585"/>
      <c r="P39585"/>
    </row>
    <row r="39586" spans="8:16" x14ac:dyDescent="0.5">
      <c r="H39586"/>
      <c r="P39586"/>
    </row>
    <row r="39587" spans="8:16" x14ac:dyDescent="0.5">
      <c r="H39587"/>
      <c r="P39587"/>
    </row>
    <row r="39588" spans="8:16" x14ac:dyDescent="0.5">
      <c r="H39588"/>
      <c r="P39588"/>
    </row>
    <row r="39589" spans="8:16" x14ac:dyDescent="0.5">
      <c r="H39589"/>
      <c r="P39589"/>
    </row>
    <row r="39590" spans="8:16" x14ac:dyDescent="0.5">
      <c r="H39590"/>
      <c r="P39590"/>
    </row>
    <row r="39591" spans="8:16" x14ac:dyDescent="0.5">
      <c r="H39591"/>
      <c r="P39591"/>
    </row>
    <row r="39592" spans="8:16" x14ac:dyDescent="0.5">
      <c r="H39592"/>
      <c r="P39592"/>
    </row>
    <row r="39593" spans="8:16" x14ac:dyDescent="0.5">
      <c r="H39593"/>
      <c r="P39593"/>
    </row>
    <row r="39594" spans="8:16" x14ac:dyDescent="0.5">
      <c r="H39594"/>
      <c r="P39594"/>
    </row>
    <row r="39595" spans="8:16" x14ac:dyDescent="0.5">
      <c r="H39595"/>
      <c r="P39595"/>
    </row>
    <row r="39596" spans="8:16" x14ac:dyDescent="0.5">
      <c r="H39596"/>
      <c r="P39596"/>
    </row>
    <row r="39597" spans="8:16" x14ac:dyDescent="0.5">
      <c r="H39597"/>
      <c r="P39597"/>
    </row>
    <row r="39598" spans="8:16" x14ac:dyDescent="0.5">
      <c r="H39598"/>
      <c r="P39598"/>
    </row>
    <row r="39599" spans="8:16" x14ac:dyDescent="0.5">
      <c r="H39599"/>
      <c r="P39599"/>
    </row>
    <row r="39600" spans="8:16" x14ac:dyDescent="0.5">
      <c r="H39600"/>
      <c r="P39600"/>
    </row>
    <row r="39601" spans="8:16" x14ac:dyDescent="0.5">
      <c r="H39601"/>
      <c r="P39601"/>
    </row>
    <row r="39602" spans="8:16" x14ac:dyDescent="0.5">
      <c r="H39602"/>
      <c r="P39602"/>
    </row>
    <row r="39603" spans="8:16" x14ac:dyDescent="0.5">
      <c r="H39603"/>
      <c r="P39603"/>
    </row>
    <row r="39604" spans="8:16" x14ac:dyDescent="0.5">
      <c r="H39604"/>
      <c r="P39604"/>
    </row>
    <row r="39605" spans="8:16" x14ac:dyDescent="0.5">
      <c r="H39605"/>
      <c r="P39605"/>
    </row>
    <row r="39606" spans="8:16" x14ac:dyDescent="0.5">
      <c r="H39606"/>
      <c r="P39606"/>
    </row>
    <row r="39607" spans="8:16" x14ac:dyDescent="0.5">
      <c r="H39607"/>
      <c r="P39607"/>
    </row>
    <row r="39608" spans="8:16" x14ac:dyDescent="0.5">
      <c r="H39608"/>
      <c r="P39608"/>
    </row>
    <row r="39609" spans="8:16" x14ac:dyDescent="0.5">
      <c r="H39609"/>
      <c r="P39609"/>
    </row>
    <row r="39610" spans="8:16" x14ac:dyDescent="0.5">
      <c r="H39610"/>
      <c r="P39610"/>
    </row>
    <row r="39611" spans="8:16" x14ac:dyDescent="0.5">
      <c r="H39611"/>
      <c r="P39611"/>
    </row>
    <row r="39612" spans="8:16" x14ac:dyDescent="0.5">
      <c r="H39612"/>
      <c r="P39612"/>
    </row>
    <row r="39613" spans="8:16" x14ac:dyDescent="0.5">
      <c r="H39613"/>
      <c r="P39613"/>
    </row>
    <row r="39614" spans="8:16" x14ac:dyDescent="0.5">
      <c r="H39614"/>
      <c r="P39614"/>
    </row>
    <row r="39615" spans="8:16" x14ac:dyDescent="0.5">
      <c r="H39615"/>
      <c r="P39615"/>
    </row>
    <row r="39616" spans="8:16" x14ac:dyDescent="0.5">
      <c r="H39616"/>
      <c r="P39616"/>
    </row>
    <row r="39617" spans="8:16" x14ac:dyDescent="0.5">
      <c r="H39617"/>
      <c r="P39617"/>
    </row>
    <row r="39618" spans="8:16" x14ac:dyDescent="0.5">
      <c r="H39618"/>
      <c r="P39618"/>
    </row>
    <row r="39619" spans="8:16" x14ac:dyDescent="0.5">
      <c r="H39619"/>
      <c r="P39619"/>
    </row>
    <row r="39620" spans="8:16" x14ac:dyDescent="0.5">
      <c r="H39620"/>
      <c r="P39620"/>
    </row>
    <row r="39621" spans="8:16" x14ac:dyDescent="0.5">
      <c r="H39621"/>
      <c r="P39621"/>
    </row>
    <row r="39622" spans="8:16" x14ac:dyDescent="0.5">
      <c r="H39622"/>
      <c r="P39622"/>
    </row>
    <row r="39623" spans="8:16" x14ac:dyDescent="0.5">
      <c r="H39623"/>
      <c r="P39623"/>
    </row>
    <row r="39624" spans="8:16" x14ac:dyDescent="0.5">
      <c r="H39624"/>
      <c r="P39624"/>
    </row>
    <row r="39625" spans="8:16" x14ac:dyDescent="0.5">
      <c r="H39625"/>
      <c r="P39625"/>
    </row>
    <row r="39626" spans="8:16" x14ac:dyDescent="0.5">
      <c r="H39626"/>
      <c r="P39626"/>
    </row>
    <row r="39627" spans="8:16" x14ac:dyDescent="0.5">
      <c r="H39627"/>
      <c r="P39627"/>
    </row>
    <row r="39628" spans="8:16" x14ac:dyDescent="0.5">
      <c r="H39628"/>
      <c r="P39628"/>
    </row>
    <row r="39629" spans="8:16" x14ac:dyDescent="0.5">
      <c r="H39629"/>
      <c r="P39629"/>
    </row>
    <row r="39630" spans="8:16" x14ac:dyDescent="0.5">
      <c r="H39630"/>
      <c r="P39630"/>
    </row>
    <row r="39631" spans="8:16" x14ac:dyDescent="0.5">
      <c r="H39631"/>
      <c r="P39631"/>
    </row>
    <row r="39632" spans="8:16" x14ac:dyDescent="0.5">
      <c r="H39632"/>
      <c r="P39632"/>
    </row>
    <row r="39633" spans="8:16" x14ac:dyDescent="0.5">
      <c r="H39633"/>
      <c r="P39633"/>
    </row>
    <row r="39634" spans="8:16" x14ac:dyDescent="0.5">
      <c r="H39634"/>
      <c r="P39634"/>
    </row>
    <row r="39635" spans="8:16" x14ac:dyDescent="0.5">
      <c r="H39635"/>
      <c r="P39635"/>
    </row>
    <row r="39636" spans="8:16" x14ac:dyDescent="0.5">
      <c r="H39636"/>
      <c r="P39636"/>
    </row>
    <row r="39637" spans="8:16" x14ac:dyDescent="0.5">
      <c r="H39637"/>
      <c r="P39637"/>
    </row>
    <row r="39638" spans="8:16" x14ac:dyDescent="0.5">
      <c r="H39638"/>
      <c r="P39638"/>
    </row>
    <row r="39639" spans="8:16" x14ac:dyDescent="0.5">
      <c r="H39639"/>
      <c r="P39639"/>
    </row>
    <row r="39640" spans="8:16" x14ac:dyDescent="0.5">
      <c r="H39640"/>
      <c r="P39640"/>
    </row>
    <row r="39641" spans="8:16" x14ac:dyDescent="0.5">
      <c r="H39641"/>
      <c r="P39641"/>
    </row>
    <row r="39642" spans="8:16" x14ac:dyDescent="0.5">
      <c r="H39642"/>
      <c r="P39642"/>
    </row>
    <row r="39643" spans="8:16" x14ac:dyDescent="0.5">
      <c r="H39643"/>
      <c r="P39643"/>
    </row>
    <row r="39644" spans="8:16" x14ac:dyDescent="0.5">
      <c r="H39644"/>
      <c r="P39644"/>
    </row>
    <row r="39645" spans="8:16" x14ac:dyDescent="0.5">
      <c r="H39645"/>
      <c r="P39645"/>
    </row>
    <row r="39646" spans="8:16" x14ac:dyDescent="0.5">
      <c r="H39646"/>
      <c r="P39646"/>
    </row>
    <row r="39647" spans="8:16" x14ac:dyDescent="0.5">
      <c r="H39647"/>
      <c r="P39647"/>
    </row>
    <row r="39648" spans="8:16" x14ac:dyDescent="0.5">
      <c r="H39648"/>
      <c r="P39648"/>
    </row>
    <row r="39649" spans="8:16" x14ac:dyDescent="0.5">
      <c r="H39649"/>
      <c r="P39649"/>
    </row>
    <row r="39650" spans="8:16" x14ac:dyDescent="0.5">
      <c r="H39650"/>
      <c r="P39650"/>
    </row>
    <row r="39651" spans="8:16" x14ac:dyDescent="0.5">
      <c r="H39651"/>
      <c r="P39651"/>
    </row>
    <row r="39652" spans="8:16" x14ac:dyDescent="0.5">
      <c r="H39652"/>
      <c r="P39652"/>
    </row>
    <row r="39653" spans="8:16" x14ac:dyDescent="0.5">
      <c r="H39653"/>
      <c r="P39653"/>
    </row>
    <row r="39654" spans="8:16" x14ac:dyDescent="0.5">
      <c r="H39654"/>
      <c r="P39654"/>
    </row>
    <row r="39655" spans="8:16" x14ac:dyDescent="0.5">
      <c r="H39655"/>
      <c r="P39655"/>
    </row>
    <row r="39656" spans="8:16" x14ac:dyDescent="0.5">
      <c r="H39656"/>
      <c r="P39656"/>
    </row>
    <row r="39657" spans="8:16" x14ac:dyDescent="0.5">
      <c r="H39657"/>
      <c r="P39657"/>
    </row>
    <row r="39658" spans="8:16" x14ac:dyDescent="0.5">
      <c r="H39658"/>
      <c r="P39658"/>
    </row>
    <row r="39659" spans="8:16" x14ac:dyDescent="0.5">
      <c r="H39659"/>
      <c r="P39659"/>
    </row>
    <row r="39660" spans="8:16" x14ac:dyDescent="0.5">
      <c r="H39660"/>
      <c r="P39660"/>
    </row>
    <row r="39661" spans="8:16" x14ac:dyDescent="0.5">
      <c r="H39661"/>
      <c r="P39661"/>
    </row>
    <row r="39662" spans="8:16" x14ac:dyDescent="0.5">
      <c r="H39662"/>
      <c r="P39662"/>
    </row>
    <row r="39663" spans="8:16" x14ac:dyDescent="0.5">
      <c r="H39663"/>
      <c r="P39663"/>
    </row>
    <row r="39664" spans="8:16" x14ac:dyDescent="0.5">
      <c r="H39664"/>
      <c r="P39664"/>
    </row>
    <row r="39665" spans="8:16" x14ac:dyDescent="0.5">
      <c r="H39665"/>
      <c r="P39665"/>
    </row>
    <row r="39666" spans="8:16" x14ac:dyDescent="0.5">
      <c r="H39666"/>
      <c r="P39666"/>
    </row>
    <row r="39667" spans="8:16" x14ac:dyDescent="0.5">
      <c r="H39667"/>
      <c r="P39667"/>
    </row>
    <row r="39668" spans="8:16" x14ac:dyDescent="0.5">
      <c r="H39668"/>
      <c r="P39668"/>
    </row>
    <row r="39669" spans="8:16" x14ac:dyDescent="0.5">
      <c r="H39669"/>
      <c r="P39669"/>
    </row>
    <row r="39670" spans="8:16" x14ac:dyDescent="0.5">
      <c r="H39670"/>
      <c r="P39670"/>
    </row>
    <row r="39671" spans="8:16" x14ac:dyDescent="0.5">
      <c r="H39671"/>
      <c r="P39671"/>
    </row>
    <row r="39672" spans="8:16" x14ac:dyDescent="0.5">
      <c r="H39672"/>
      <c r="P39672"/>
    </row>
    <row r="39673" spans="8:16" x14ac:dyDescent="0.5">
      <c r="H39673"/>
      <c r="P39673"/>
    </row>
    <row r="39674" spans="8:16" x14ac:dyDescent="0.5">
      <c r="H39674"/>
      <c r="P39674"/>
    </row>
    <row r="39675" spans="8:16" x14ac:dyDescent="0.5">
      <c r="H39675"/>
      <c r="P39675"/>
    </row>
    <row r="39676" spans="8:16" x14ac:dyDescent="0.5">
      <c r="H39676"/>
      <c r="P39676"/>
    </row>
    <row r="39677" spans="8:16" x14ac:dyDescent="0.5">
      <c r="H39677"/>
      <c r="P39677"/>
    </row>
    <row r="39678" spans="8:16" x14ac:dyDescent="0.5">
      <c r="H39678"/>
      <c r="P39678"/>
    </row>
    <row r="39679" spans="8:16" x14ac:dyDescent="0.5">
      <c r="H39679"/>
      <c r="P39679"/>
    </row>
    <row r="39680" spans="8:16" x14ac:dyDescent="0.5">
      <c r="H39680"/>
      <c r="P39680"/>
    </row>
    <row r="39681" spans="8:16" x14ac:dyDescent="0.5">
      <c r="H39681"/>
      <c r="P39681"/>
    </row>
    <row r="39682" spans="8:16" x14ac:dyDescent="0.5">
      <c r="H39682"/>
      <c r="P39682"/>
    </row>
    <row r="39683" spans="8:16" x14ac:dyDescent="0.5">
      <c r="H39683"/>
      <c r="P39683"/>
    </row>
    <row r="39684" spans="8:16" x14ac:dyDescent="0.5">
      <c r="H39684"/>
      <c r="P39684"/>
    </row>
    <row r="39685" spans="8:16" x14ac:dyDescent="0.5">
      <c r="H39685"/>
      <c r="P39685"/>
    </row>
    <row r="39686" spans="8:16" x14ac:dyDescent="0.5">
      <c r="H39686"/>
      <c r="P39686"/>
    </row>
    <row r="39687" spans="8:16" x14ac:dyDescent="0.5">
      <c r="H39687"/>
      <c r="P39687"/>
    </row>
    <row r="39688" spans="8:16" x14ac:dyDescent="0.5">
      <c r="H39688"/>
      <c r="P39688"/>
    </row>
    <row r="39689" spans="8:16" x14ac:dyDescent="0.5">
      <c r="H39689"/>
      <c r="P39689"/>
    </row>
    <row r="39690" spans="8:16" x14ac:dyDescent="0.5">
      <c r="H39690"/>
      <c r="P39690"/>
    </row>
    <row r="39691" spans="8:16" x14ac:dyDescent="0.5">
      <c r="H39691"/>
      <c r="P39691"/>
    </row>
    <row r="39692" spans="8:16" x14ac:dyDescent="0.5">
      <c r="H39692"/>
      <c r="P39692"/>
    </row>
    <row r="39693" spans="8:16" x14ac:dyDescent="0.5">
      <c r="H39693"/>
      <c r="P39693"/>
    </row>
    <row r="39694" spans="8:16" x14ac:dyDescent="0.5">
      <c r="H39694"/>
      <c r="P39694"/>
    </row>
    <row r="39695" spans="8:16" x14ac:dyDescent="0.5">
      <c r="H39695"/>
      <c r="P39695"/>
    </row>
    <row r="39696" spans="8:16" x14ac:dyDescent="0.5">
      <c r="H39696"/>
      <c r="P39696"/>
    </row>
    <row r="39697" spans="8:16" x14ac:dyDescent="0.5">
      <c r="H39697"/>
      <c r="P39697"/>
    </row>
    <row r="39698" spans="8:16" x14ac:dyDescent="0.5">
      <c r="H39698"/>
      <c r="P39698"/>
    </row>
    <row r="39699" spans="8:16" x14ac:dyDescent="0.5">
      <c r="H39699"/>
      <c r="P39699"/>
    </row>
    <row r="39700" spans="8:16" x14ac:dyDescent="0.5">
      <c r="H39700"/>
      <c r="P39700"/>
    </row>
    <row r="39701" spans="8:16" x14ac:dyDescent="0.5">
      <c r="H39701"/>
      <c r="P39701"/>
    </row>
    <row r="39702" spans="8:16" x14ac:dyDescent="0.5">
      <c r="H39702"/>
      <c r="P39702"/>
    </row>
    <row r="39703" spans="8:16" x14ac:dyDescent="0.5">
      <c r="H39703"/>
      <c r="P39703"/>
    </row>
    <row r="39704" spans="8:16" x14ac:dyDescent="0.5">
      <c r="H39704"/>
      <c r="P39704"/>
    </row>
    <row r="39705" spans="8:16" x14ac:dyDescent="0.5">
      <c r="H39705"/>
      <c r="P39705"/>
    </row>
    <row r="39706" spans="8:16" x14ac:dyDescent="0.5">
      <c r="H39706"/>
      <c r="P39706"/>
    </row>
    <row r="39707" spans="8:16" x14ac:dyDescent="0.5">
      <c r="H39707"/>
      <c r="P39707"/>
    </row>
    <row r="39708" spans="8:16" x14ac:dyDescent="0.5">
      <c r="H39708"/>
      <c r="P39708"/>
    </row>
    <row r="39709" spans="8:16" x14ac:dyDescent="0.5">
      <c r="H39709"/>
      <c r="P39709"/>
    </row>
    <row r="39710" spans="8:16" x14ac:dyDescent="0.5">
      <c r="H39710"/>
      <c r="P39710"/>
    </row>
    <row r="39711" spans="8:16" x14ac:dyDescent="0.5">
      <c r="H39711"/>
      <c r="P39711"/>
    </row>
    <row r="39712" spans="8:16" x14ac:dyDescent="0.5">
      <c r="H39712"/>
      <c r="P39712"/>
    </row>
    <row r="39713" spans="8:16" x14ac:dyDescent="0.5">
      <c r="H39713"/>
      <c r="P39713"/>
    </row>
    <row r="39714" spans="8:16" x14ac:dyDescent="0.5">
      <c r="H39714"/>
      <c r="P39714"/>
    </row>
    <row r="39715" spans="8:16" x14ac:dyDescent="0.5">
      <c r="H39715"/>
      <c r="P39715"/>
    </row>
    <row r="39716" spans="8:16" x14ac:dyDescent="0.5">
      <c r="H39716"/>
      <c r="P39716"/>
    </row>
    <row r="39717" spans="8:16" x14ac:dyDescent="0.5">
      <c r="H39717"/>
      <c r="P39717"/>
    </row>
    <row r="39718" spans="8:16" x14ac:dyDescent="0.5">
      <c r="H39718"/>
      <c r="P39718"/>
    </row>
    <row r="39719" spans="8:16" x14ac:dyDescent="0.5">
      <c r="H39719"/>
      <c r="P39719"/>
    </row>
    <row r="39720" spans="8:16" x14ac:dyDescent="0.5">
      <c r="H39720"/>
      <c r="P39720"/>
    </row>
    <row r="39721" spans="8:16" x14ac:dyDescent="0.5">
      <c r="H39721"/>
      <c r="P39721"/>
    </row>
    <row r="39722" spans="8:16" x14ac:dyDescent="0.5">
      <c r="H39722"/>
      <c r="P39722"/>
    </row>
    <row r="39723" spans="8:16" x14ac:dyDescent="0.5">
      <c r="H39723"/>
      <c r="P39723"/>
    </row>
    <row r="39724" spans="8:16" x14ac:dyDescent="0.5">
      <c r="H39724"/>
      <c r="P39724"/>
    </row>
    <row r="39725" spans="8:16" x14ac:dyDescent="0.5">
      <c r="H39725"/>
      <c r="P39725"/>
    </row>
    <row r="39726" spans="8:16" x14ac:dyDescent="0.5">
      <c r="H39726"/>
      <c r="P39726"/>
    </row>
    <row r="39727" spans="8:16" x14ac:dyDescent="0.5">
      <c r="H39727"/>
      <c r="P39727"/>
    </row>
    <row r="39728" spans="8:16" x14ac:dyDescent="0.5">
      <c r="H39728"/>
      <c r="P39728"/>
    </row>
    <row r="39729" spans="8:16" x14ac:dyDescent="0.5">
      <c r="H39729"/>
      <c r="P39729"/>
    </row>
    <row r="39730" spans="8:16" x14ac:dyDescent="0.5">
      <c r="H39730"/>
      <c r="P39730"/>
    </row>
    <row r="39731" spans="8:16" x14ac:dyDescent="0.5">
      <c r="H39731"/>
      <c r="P39731"/>
    </row>
    <row r="39732" spans="8:16" x14ac:dyDescent="0.5">
      <c r="H39732"/>
      <c r="P39732"/>
    </row>
    <row r="39733" spans="8:16" x14ac:dyDescent="0.5">
      <c r="H39733"/>
      <c r="P39733"/>
    </row>
    <row r="39734" spans="8:16" x14ac:dyDescent="0.5">
      <c r="H39734"/>
      <c r="P39734"/>
    </row>
    <row r="39735" spans="8:16" x14ac:dyDescent="0.5">
      <c r="H39735"/>
      <c r="P39735"/>
    </row>
    <row r="39736" spans="8:16" x14ac:dyDescent="0.5">
      <c r="H39736"/>
      <c r="P39736"/>
    </row>
    <row r="39737" spans="8:16" x14ac:dyDescent="0.5">
      <c r="H39737"/>
      <c r="P39737"/>
    </row>
    <row r="39738" spans="8:16" x14ac:dyDescent="0.5">
      <c r="H39738"/>
      <c r="P39738"/>
    </row>
    <row r="39739" spans="8:16" x14ac:dyDescent="0.5">
      <c r="H39739"/>
      <c r="P39739"/>
    </row>
    <row r="39740" spans="8:16" x14ac:dyDescent="0.5">
      <c r="H39740"/>
      <c r="P39740"/>
    </row>
    <row r="39741" spans="8:16" x14ac:dyDescent="0.5">
      <c r="H39741"/>
      <c r="P39741"/>
    </row>
    <row r="39742" spans="8:16" x14ac:dyDescent="0.5">
      <c r="H39742"/>
      <c r="P39742"/>
    </row>
    <row r="39743" spans="8:16" x14ac:dyDescent="0.5">
      <c r="H39743"/>
      <c r="P39743"/>
    </row>
    <row r="39744" spans="8:16" x14ac:dyDescent="0.5">
      <c r="H39744"/>
      <c r="P39744"/>
    </row>
    <row r="39745" spans="8:16" x14ac:dyDescent="0.5">
      <c r="H39745"/>
      <c r="P39745"/>
    </row>
    <row r="39746" spans="8:16" x14ac:dyDescent="0.5">
      <c r="H39746"/>
      <c r="P39746"/>
    </row>
    <row r="39747" spans="8:16" x14ac:dyDescent="0.5">
      <c r="H39747"/>
      <c r="P39747"/>
    </row>
    <row r="39748" spans="8:16" x14ac:dyDescent="0.5">
      <c r="H39748"/>
      <c r="P39748"/>
    </row>
    <row r="39749" spans="8:16" x14ac:dyDescent="0.5">
      <c r="H39749"/>
      <c r="P39749"/>
    </row>
    <row r="39750" spans="8:16" x14ac:dyDescent="0.5">
      <c r="H39750"/>
      <c r="P39750"/>
    </row>
    <row r="39751" spans="8:16" x14ac:dyDescent="0.5">
      <c r="H39751"/>
      <c r="P39751"/>
    </row>
    <row r="39752" spans="8:16" x14ac:dyDescent="0.5">
      <c r="H39752"/>
      <c r="P39752"/>
    </row>
    <row r="39753" spans="8:16" x14ac:dyDescent="0.5">
      <c r="H39753"/>
      <c r="P39753"/>
    </row>
    <row r="39754" spans="8:16" x14ac:dyDescent="0.5">
      <c r="H39754"/>
      <c r="P39754"/>
    </row>
    <row r="39755" spans="8:16" x14ac:dyDescent="0.5">
      <c r="H39755"/>
      <c r="P39755"/>
    </row>
    <row r="39756" spans="8:16" x14ac:dyDescent="0.5">
      <c r="H39756"/>
      <c r="P39756"/>
    </row>
    <row r="39757" spans="8:16" x14ac:dyDescent="0.5">
      <c r="H39757"/>
      <c r="P39757"/>
    </row>
    <row r="39758" spans="8:16" x14ac:dyDescent="0.5">
      <c r="H39758"/>
      <c r="P39758"/>
    </row>
    <row r="39759" spans="8:16" x14ac:dyDescent="0.5">
      <c r="H39759"/>
      <c r="P39759"/>
    </row>
    <row r="39760" spans="8:16" x14ac:dyDescent="0.5">
      <c r="H39760"/>
      <c r="P39760"/>
    </row>
    <row r="39761" spans="8:16" x14ac:dyDescent="0.5">
      <c r="H39761"/>
      <c r="P39761"/>
    </row>
    <row r="39762" spans="8:16" x14ac:dyDescent="0.5">
      <c r="H39762"/>
      <c r="P39762"/>
    </row>
    <row r="39763" spans="8:16" x14ac:dyDescent="0.5">
      <c r="H39763"/>
      <c r="P39763"/>
    </row>
    <row r="39764" spans="8:16" x14ac:dyDescent="0.5">
      <c r="H39764"/>
      <c r="P39764"/>
    </row>
    <row r="39765" spans="8:16" x14ac:dyDescent="0.5">
      <c r="H39765"/>
      <c r="P39765"/>
    </row>
    <row r="39766" spans="8:16" x14ac:dyDescent="0.5">
      <c r="H39766"/>
      <c r="P39766"/>
    </row>
    <row r="39767" spans="8:16" x14ac:dyDescent="0.5">
      <c r="H39767"/>
      <c r="P39767"/>
    </row>
    <row r="39768" spans="8:16" x14ac:dyDescent="0.5">
      <c r="H39768"/>
      <c r="P39768"/>
    </row>
    <row r="39769" spans="8:16" x14ac:dyDescent="0.5">
      <c r="H39769"/>
      <c r="P39769"/>
    </row>
    <row r="39770" spans="8:16" x14ac:dyDescent="0.5">
      <c r="H39770"/>
      <c r="P39770"/>
    </row>
    <row r="39771" spans="8:16" x14ac:dyDescent="0.5">
      <c r="H39771"/>
      <c r="P39771"/>
    </row>
    <row r="39772" spans="8:16" x14ac:dyDescent="0.5">
      <c r="H39772"/>
      <c r="P39772"/>
    </row>
    <row r="39773" spans="8:16" x14ac:dyDescent="0.5">
      <c r="H39773"/>
      <c r="P39773"/>
    </row>
    <row r="39774" spans="8:16" x14ac:dyDescent="0.5">
      <c r="H39774"/>
      <c r="P39774"/>
    </row>
    <row r="39775" spans="8:16" x14ac:dyDescent="0.5">
      <c r="H39775"/>
      <c r="P39775"/>
    </row>
    <row r="39776" spans="8:16" x14ac:dyDescent="0.5">
      <c r="H39776"/>
      <c r="P39776"/>
    </row>
    <row r="39777" spans="8:16" x14ac:dyDescent="0.5">
      <c r="H39777"/>
      <c r="P39777"/>
    </row>
    <row r="39778" spans="8:16" x14ac:dyDescent="0.5">
      <c r="H39778"/>
      <c r="P39778"/>
    </row>
    <row r="39779" spans="8:16" x14ac:dyDescent="0.5">
      <c r="H39779"/>
      <c r="P39779"/>
    </row>
    <row r="39780" spans="8:16" x14ac:dyDescent="0.5">
      <c r="H39780"/>
      <c r="P39780"/>
    </row>
    <row r="39781" spans="8:16" x14ac:dyDescent="0.5">
      <c r="H39781"/>
      <c r="P39781"/>
    </row>
    <row r="39782" spans="8:16" x14ac:dyDescent="0.5">
      <c r="H39782"/>
      <c r="P39782"/>
    </row>
    <row r="39783" spans="8:16" x14ac:dyDescent="0.5">
      <c r="H39783"/>
      <c r="P39783"/>
    </row>
    <row r="39784" spans="8:16" x14ac:dyDescent="0.5">
      <c r="H39784"/>
      <c r="P39784"/>
    </row>
    <row r="39785" spans="8:16" x14ac:dyDescent="0.5">
      <c r="H39785"/>
      <c r="P39785"/>
    </row>
    <row r="39786" spans="8:16" x14ac:dyDescent="0.5">
      <c r="H39786"/>
      <c r="P39786"/>
    </row>
    <row r="39787" spans="8:16" x14ac:dyDescent="0.5">
      <c r="H39787"/>
      <c r="P39787"/>
    </row>
    <row r="39788" spans="8:16" x14ac:dyDescent="0.5">
      <c r="H39788"/>
      <c r="P39788"/>
    </row>
    <row r="39789" spans="8:16" x14ac:dyDescent="0.5">
      <c r="H39789"/>
      <c r="P39789"/>
    </row>
    <row r="39790" spans="8:16" x14ac:dyDescent="0.5">
      <c r="H39790"/>
      <c r="P39790"/>
    </row>
    <row r="39791" spans="8:16" x14ac:dyDescent="0.5">
      <c r="H39791"/>
      <c r="P39791"/>
    </row>
    <row r="39792" spans="8:16" x14ac:dyDescent="0.5">
      <c r="H39792"/>
      <c r="P39792"/>
    </row>
    <row r="39793" spans="8:16" x14ac:dyDescent="0.5">
      <c r="H39793"/>
      <c r="P39793"/>
    </row>
    <row r="39794" spans="8:16" x14ac:dyDescent="0.5">
      <c r="H39794"/>
      <c r="P39794"/>
    </row>
    <row r="39795" spans="8:16" x14ac:dyDescent="0.5">
      <c r="H39795"/>
      <c r="P39795"/>
    </row>
    <row r="39796" spans="8:16" x14ac:dyDescent="0.5">
      <c r="H39796"/>
      <c r="P39796"/>
    </row>
    <row r="39797" spans="8:16" x14ac:dyDescent="0.5">
      <c r="H39797"/>
      <c r="P39797"/>
    </row>
    <row r="39798" spans="8:16" x14ac:dyDescent="0.5">
      <c r="H39798"/>
      <c r="P39798"/>
    </row>
    <row r="39799" spans="8:16" x14ac:dyDescent="0.5">
      <c r="H39799"/>
      <c r="P39799"/>
    </row>
    <row r="39800" spans="8:16" x14ac:dyDescent="0.5">
      <c r="H39800"/>
      <c r="P39800"/>
    </row>
    <row r="39801" spans="8:16" x14ac:dyDescent="0.5">
      <c r="H39801"/>
      <c r="P39801"/>
    </row>
    <row r="39802" spans="8:16" x14ac:dyDescent="0.5">
      <c r="H39802"/>
      <c r="P39802"/>
    </row>
    <row r="39803" spans="8:16" x14ac:dyDescent="0.5">
      <c r="H39803"/>
      <c r="P39803"/>
    </row>
    <row r="39804" spans="8:16" x14ac:dyDescent="0.5">
      <c r="H39804"/>
      <c r="P39804"/>
    </row>
    <row r="39805" spans="8:16" x14ac:dyDescent="0.5">
      <c r="H39805"/>
      <c r="P39805"/>
    </row>
    <row r="39806" spans="8:16" x14ac:dyDescent="0.5">
      <c r="H39806"/>
      <c r="P39806"/>
    </row>
    <row r="39807" spans="8:16" x14ac:dyDescent="0.5">
      <c r="H39807"/>
      <c r="P39807"/>
    </row>
    <row r="39808" spans="8:16" x14ac:dyDescent="0.5">
      <c r="H39808"/>
      <c r="P39808"/>
    </row>
    <row r="39809" spans="8:16" x14ac:dyDescent="0.5">
      <c r="H39809"/>
      <c r="P39809"/>
    </row>
    <row r="39810" spans="8:16" x14ac:dyDescent="0.5">
      <c r="H39810"/>
      <c r="P39810"/>
    </row>
    <row r="39811" spans="8:16" x14ac:dyDescent="0.5">
      <c r="H39811"/>
      <c r="P39811"/>
    </row>
    <row r="39812" spans="8:16" x14ac:dyDescent="0.5">
      <c r="H39812"/>
      <c r="P39812"/>
    </row>
    <row r="39813" spans="8:16" x14ac:dyDescent="0.5">
      <c r="H39813"/>
      <c r="P39813"/>
    </row>
    <row r="39814" spans="8:16" x14ac:dyDescent="0.5">
      <c r="H39814"/>
      <c r="P39814"/>
    </row>
    <row r="39815" spans="8:16" x14ac:dyDescent="0.5">
      <c r="H39815"/>
      <c r="P39815"/>
    </row>
    <row r="39816" spans="8:16" x14ac:dyDescent="0.5">
      <c r="H39816"/>
      <c r="P39816"/>
    </row>
    <row r="39817" spans="8:16" x14ac:dyDescent="0.5">
      <c r="H39817"/>
      <c r="P39817"/>
    </row>
    <row r="39818" spans="8:16" x14ac:dyDescent="0.5">
      <c r="H39818"/>
      <c r="P39818"/>
    </row>
    <row r="39819" spans="8:16" x14ac:dyDescent="0.5">
      <c r="H39819"/>
      <c r="P39819"/>
    </row>
    <row r="39820" spans="8:16" x14ac:dyDescent="0.5">
      <c r="H39820"/>
      <c r="P39820"/>
    </row>
    <row r="39821" spans="8:16" x14ac:dyDescent="0.5">
      <c r="H39821"/>
      <c r="P39821"/>
    </row>
    <row r="39822" spans="8:16" x14ac:dyDescent="0.5">
      <c r="H39822"/>
      <c r="P39822"/>
    </row>
    <row r="39823" spans="8:16" x14ac:dyDescent="0.5">
      <c r="H39823"/>
      <c r="P39823"/>
    </row>
    <row r="39824" spans="8:16" x14ac:dyDescent="0.5">
      <c r="H39824"/>
      <c r="P39824"/>
    </row>
    <row r="39825" spans="8:16" x14ac:dyDescent="0.5">
      <c r="H39825"/>
      <c r="P39825"/>
    </row>
    <row r="39826" spans="8:16" x14ac:dyDescent="0.5">
      <c r="H39826"/>
      <c r="P39826"/>
    </row>
    <row r="39827" spans="8:16" x14ac:dyDescent="0.5">
      <c r="H39827"/>
      <c r="P39827"/>
    </row>
    <row r="39828" spans="8:16" x14ac:dyDescent="0.5">
      <c r="H39828"/>
      <c r="P39828"/>
    </row>
    <row r="39829" spans="8:16" x14ac:dyDescent="0.5">
      <c r="H39829"/>
      <c r="P39829"/>
    </row>
    <row r="39830" spans="8:16" x14ac:dyDescent="0.5">
      <c r="H39830"/>
      <c r="P39830"/>
    </row>
    <row r="39831" spans="8:16" x14ac:dyDescent="0.5">
      <c r="H39831"/>
      <c r="P39831"/>
    </row>
    <row r="39832" spans="8:16" x14ac:dyDescent="0.5">
      <c r="H39832"/>
      <c r="P39832"/>
    </row>
    <row r="39833" spans="8:16" x14ac:dyDescent="0.5">
      <c r="H39833"/>
      <c r="P39833"/>
    </row>
    <row r="39834" spans="8:16" x14ac:dyDescent="0.5">
      <c r="H39834"/>
      <c r="P39834"/>
    </row>
    <row r="39835" spans="8:16" x14ac:dyDescent="0.5">
      <c r="H39835"/>
      <c r="P39835"/>
    </row>
    <row r="39836" spans="8:16" x14ac:dyDescent="0.5">
      <c r="H39836"/>
      <c r="P39836"/>
    </row>
    <row r="39837" spans="8:16" x14ac:dyDescent="0.5">
      <c r="H39837"/>
      <c r="P39837"/>
    </row>
    <row r="39838" spans="8:16" x14ac:dyDescent="0.5">
      <c r="H39838"/>
      <c r="P39838"/>
    </row>
    <row r="39839" spans="8:16" x14ac:dyDescent="0.5">
      <c r="H39839"/>
      <c r="P39839"/>
    </row>
    <row r="39840" spans="8:16" x14ac:dyDescent="0.5">
      <c r="H39840"/>
      <c r="P39840"/>
    </row>
    <row r="39841" spans="8:16" x14ac:dyDescent="0.5">
      <c r="H39841"/>
      <c r="P39841"/>
    </row>
    <row r="39842" spans="8:16" x14ac:dyDescent="0.5">
      <c r="H39842"/>
      <c r="P39842"/>
    </row>
    <row r="39843" spans="8:16" x14ac:dyDescent="0.5">
      <c r="H39843"/>
      <c r="P39843"/>
    </row>
    <row r="39844" spans="8:16" x14ac:dyDescent="0.5">
      <c r="H39844"/>
      <c r="P39844"/>
    </row>
    <row r="39845" spans="8:16" x14ac:dyDescent="0.5">
      <c r="H39845"/>
      <c r="P39845"/>
    </row>
    <row r="39846" spans="8:16" x14ac:dyDescent="0.5">
      <c r="H39846"/>
      <c r="P39846"/>
    </row>
    <row r="39847" spans="8:16" x14ac:dyDescent="0.5">
      <c r="H39847"/>
      <c r="P39847"/>
    </row>
    <row r="39848" spans="8:16" x14ac:dyDescent="0.5">
      <c r="H39848"/>
      <c r="P39848"/>
    </row>
    <row r="39849" spans="8:16" x14ac:dyDescent="0.5">
      <c r="H39849"/>
      <c r="P39849"/>
    </row>
    <row r="39850" spans="8:16" x14ac:dyDescent="0.5">
      <c r="H39850"/>
      <c r="P39850"/>
    </row>
    <row r="39851" spans="8:16" x14ac:dyDescent="0.5">
      <c r="H39851"/>
      <c r="P39851"/>
    </row>
    <row r="39852" spans="8:16" x14ac:dyDescent="0.5">
      <c r="H39852"/>
      <c r="P39852"/>
    </row>
    <row r="39853" spans="8:16" x14ac:dyDescent="0.5">
      <c r="H39853"/>
      <c r="P39853"/>
    </row>
    <row r="39854" spans="8:16" x14ac:dyDescent="0.5">
      <c r="H39854"/>
      <c r="P39854"/>
    </row>
    <row r="39855" spans="8:16" x14ac:dyDescent="0.5">
      <c r="H39855"/>
      <c r="P39855"/>
    </row>
    <row r="39856" spans="8:16" x14ac:dyDescent="0.5">
      <c r="H39856"/>
      <c r="P39856"/>
    </row>
    <row r="39857" spans="8:16" x14ac:dyDescent="0.5">
      <c r="H39857"/>
      <c r="P39857"/>
    </row>
    <row r="39858" spans="8:16" x14ac:dyDescent="0.5">
      <c r="H39858"/>
      <c r="P39858"/>
    </row>
    <row r="39859" spans="8:16" x14ac:dyDescent="0.5">
      <c r="H39859"/>
      <c r="P39859"/>
    </row>
    <row r="39860" spans="8:16" x14ac:dyDescent="0.5">
      <c r="H39860"/>
      <c r="P39860"/>
    </row>
    <row r="39861" spans="8:16" x14ac:dyDescent="0.5">
      <c r="H39861"/>
      <c r="P39861"/>
    </row>
    <row r="39862" spans="8:16" x14ac:dyDescent="0.5">
      <c r="H39862"/>
      <c r="P39862"/>
    </row>
    <row r="39863" spans="8:16" x14ac:dyDescent="0.5">
      <c r="H39863"/>
      <c r="P39863"/>
    </row>
    <row r="39864" spans="8:16" x14ac:dyDescent="0.5">
      <c r="H39864"/>
      <c r="P39864"/>
    </row>
    <row r="39865" spans="8:16" x14ac:dyDescent="0.5">
      <c r="H39865"/>
      <c r="P39865"/>
    </row>
    <row r="39866" spans="8:16" x14ac:dyDescent="0.5">
      <c r="H39866"/>
      <c r="P39866"/>
    </row>
    <row r="39867" spans="8:16" x14ac:dyDescent="0.5">
      <c r="H39867"/>
      <c r="P39867"/>
    </row>
    <row r="39868" spans="8:16" x14ac:dyDescent="0.5">
      <c r="H39868"/>
      <c r="P39868"/>
    </row>
    <row r="39869" spans="8:16" x14ac:dyDescent="0.5">
      <c r="H39869"/>
      <c r="P39869"/>
    </row>
    <row r="39870" spans="8:16" x14ac:dyDescent="0.5">
      <c r="H39870"/>
      <c r="P39870"/>
    </row>
    <row r="39871" spans="8:16" x14ac:dyDescent="0.5">
      <c r="H39871"/>
      <c r="P39871"/>
    </row>
    <row r="39872" spans="8:16" x14ac:dyDescent="0.5">
      <c r="H39872"/>
      <c r="P39872"/>
    </row>
    <row r="39873" spans="8:16" x14ac:dyDescent="0.5">
      <c r="H39873"/>
      <c r="P39873"/>
    </row>
    <row r="39874" spans="8:16" x14ac:dyDescent="0.5">
      <c r="H39874"/>
      <c r="P39874"/>
    </row>
    <row r="39875" spans="8:16" x14ac:dyDescent="0.5">
      <c r="H39875"/>
      <c r="P39875"/>
    </row>
    <row r="39876" spans="8:16" x14ac:dyDescent="0.5">
      <c r="H39876"/>
      <c r="P39876"/>
    </row>
    <row r="39877" spans="8:16" x14ac:dyDescent="0.5">
      <c r="H39877"/>
      <c r="P39877"/>
    </row>
    <row r="39878" spans="8:16" x14ac:dyDescent="0.5">
      <c r="H39878"/>
      <c r="P39878"/>
    </row>
    <row r="39879" spans="8:16" x14ac:dyDescent="0.5">
      <c r="H39879"/>
      <c r="P39879"/>
    </row>
    <row r="39880" spans="8:16" x14ac:dyDescent="0.5">
      <c r="H39880"/>
      <c r="P39880"/>
    </row>
    <row r="39881" spans="8:16" x14ac:dyDescent="0.5">
      <c r="H39881"/>
      <c r="P39881"/>
    </row>
    <row r="39882" spans="8:16" x14ac:dyDescent="0.5">
      <c r="H39882"/>
      <c r="P39882"/>
    </row>
    <row r="39883" spans="8:16" x14ac:dyDescent="0.5">
      <c r="H39883"/>
      <c r="P39883"/>
    </row>
    <row r="39884" spans="8:16" x14ac:dyDescent="0.5">
      <c r="H39884"/>
      <c r="P39884"/>
    </row>
    <row r="39885" spans="8:16" x14ac:dyDescent="0.5">
      <c r="H39885"/>
      <c r="P39885"/>
    </row>
    <row r="39886" spans="8:16" x14ac:dyDescent="0.5">
      <c r="H39886"/>
      <c r="P39886"/>
    </row>
    <row r="39887" spans="8:16" x14ac:dyDescent="0.5">
      <c r="H39887"/>
      <c r="P39887"/>
    </row>
    <row r="39888" spans="8:16" x14ac:dyDescent="0.5">
      <c r="H39888"/>
      <c r="P39888"/>
    </row>
    <row r="39889" spans="8:16" x14ac:dyDescent="0.5">
      <c r="H39889"/>
      <c r="P39889"/>
    </row>
    <row r="39890" spans="8:16" x14ac:dyDescent="0.5">
      <c r="H39890"/>
      <c r="P39890"/>
    </row>
    <row r="39891" spans="8:16" x14ac:dyDescent="0.5">
      <c r="H39891"/>
      <c r="P39891"/>
    </row>
    <row r="39892" spans="8:16" x14ac:dyDescent="0.5">
      <c r="H39892"/>
      <c r="P39892"/>
    </row>
    <row r="39893" spans="8:16" x14ac:dyDescent="0.5">
      <c r="H39893"/>
      <c r="P39893"/>
    </row>
    <row r="39894" spans="8:16" x14ac:dyDescent="0.5">
      <c r="H39894"/>
      <c r="P39894"/>
    </row>
    <row r="39895" spans="8:16" x14ac:dyDescent="0.5">
      <c r="H39895"/>
      <c r="P39895"/>
    </row>
    <row r="39896" spans="8:16" x14ac:dyDescent="0.5">
      <c r="H39896"/>
      <c r="P39896"/>
    </row>
    <row r="39897" spans="8:16" x14ac:dyDescent="0.5">
      <c r="H39897"/>
      <c r="P39897"/>
    </row>
    <row r="39898" spans="8:16" x14ac:dyDescent="0.5">
      <c r="H39898"/>
      <c r="P39898"/>
    </row>
    <row r="39899" spans="8:16" x14ac:dyDescent="0.5">
      <c r="H39899"/>
      <c r="P39899"/>
    </row>
    <row r="39900" spans="8:16" x14ac:dyDescent="0.5">
      <c r="H39900"/>
      <c r="P39900"/>
    </row>
    <row r="39901" spans="8:16" x14ac:dyDescent="0.5">
      <c r="H39901"/>
      <c r="P39901"/>
    </row>
    <row r="39902" spans="8:16" x14ac:dyDescent="0.5">
      <c r="H39902"/>
      <c r="P39902"/>
    </row>
    <row r="39903" spans="8:16" x14ac:dyDescent="0.5">
      <c r="H39903"/>
      <c r="P39903"/>
    </row>
    <row r="39904" spans="8:16" x14ac:dyDescent="0.5">
      <c r="H39904"/>
      <c r="P39904"/>
    </row>
    <row r="39905" spans="8:16" x14ac:dyDescent="0.5">
      <c r="H39905"/>
      <c r="P39905"/>
    </row>
    <row r="39906" spans="8:16" x14ac:dyDescent="0.5">
      <c r="H39906"/>
      <c r="P39906"/>
    </row>
    <row r="39907" spans="8:16" x14ac:dyDescent="0.5">
      <c r="H39907"/>
      <c r="P39907"/>
    </row>
    <row r="39908" spans="8:16" x14ac:dyDescent="0.5">
      <c r="H39908"/>
      <c r="P39908"/>
    </row>
    <row r="39909" spans="8:16" x14ac:dyDescent="0.5">
      <c r="H39909"/>
      <c r="P39909"/>
    </row>
    <row r="39910" spans="8:16" x14ac:dyDescent="0.5">
      <c r="H39910"/>
      <c r="P39910"/>
    </row>
    <row r="39911" spans="8:16" x14ac:dyDescent="0.5">
      <c r="H39911"/>
      <c r="P39911"/>
    </row>
    <row r="39912" spans="8:16" x14ac:dyDescent="0.5">
      <c r="H39912"/>
      <c r="P39912"/>
    </row>
    <row r="39913" spans="8:16" x14ac:dyDescent="0.5">
      <c r="H39913"/>
      <c r="P39913"/>
    </row>
    <row r="39914" spans="8:16" x14ac:dyDescent="0.5">
      <c r="H39914"/>
      <c r="P39914"/>
    </row>
    <row r="39915" spans="8:16" x14ac:dyDescent="0.5">
      <c r="H39915"/>
      <c r="P39915"/>
    </row>
    <row r="39916" spans="8:16" x14ac:dyDescent="0.5">
      <c r="H39916"/>
      <c r="P39916"/>
    </row>
    <row r="39917" spans="8:16" x14ac:dyDescent="0.5">
      <c r="H39917"/>
      <c r="P39917"/>
    </row>
    <row r="39918" spans="8:16" x14ac:dyDescent="0.5">
      <c r="H39918"/>
      <c r="P39918"/>
    </row>
    <row r="39919" spans="8:16" x14ac:dyDescent="0.5">
      <c r="H39919"/>
      <c r="P39919"/>
    </row>
    <row r="39920" spans="8:16" x14ac:dyDescent="0.5">
      <c r="H39920"/>
      <c r="P39920"/>
    </row>
    <row r="39921" spans="8:16" x14ac:dyDescent="0.5">
      <c r="H39921"/>
      <c r="P39921"/>
    </row>
    <row r="39922" spans="8:16" x14ac:dyDescent="0.5">
      <c r="H39922"/>
      <c r="P39922"/>
    </row>
    <row r="39923" spans="8:16" x14ac:dyDescent="0.5">
      <c r="H39923"/>
      <c r="P39923"/>
    </row>
    <row r="39924" spans="8:16" x14ac:dyDescent="0.5">
      <c r="H39924"/>
      <c r="P39924"/>
    </row>
    <row r="39925" spans="8:16" x14ac:dyDescent="0.5">
      <c r="H39925"/>
      <c r="P39925"/>
    </row>
    <row r="39926" spans="8:16" x14ac:dyDescent="0.5">
      <c r="H39926"/>
      <c r="P39926"/>
    </row>
    <row r="39927" spans="8:16" x14ac:dyDescent="0.5">
      <c r="H39927"/>
      <c r="P39927"/>
    </row>
    <row r="39928" spans="8:16" x14ac:dyDescent="0.5">
      <c r="H39928"/>
      <c r="P39928"/>
    </row>
    <row r="39929" spans="8:16" x14ac:dyDescent="0.5">
      <c r="H39929"/>
      <c r="P39929"/>
    </row>
    <row r="39930" spans="8:16" x14ac:dyDescent="0.5">
      <c r="H39930"/>
      <c r="P39930"/>
    </row>
    <row r="39931" spans="8:16" x14ac:dyDescent="0.5">
      <c r="H39931"/>
      <c r="P39931"/>
    </row>
    <row r="39932" spans="8:16" x14ac:dyDescent="0.5">
      <c r="H39932"/>
      <c r="P39932"/>
    </row>
    <row r="39933" spans="8:16" x14ac:dyDescent="0.5">
      <c r="H39933"/>
      <c r="P39933"/>
    </row>
    <row r="39934" spans="8:16" x14ac:dyDescent="0.5">
      <c r="H39934"/>
      <c r="P39934"/>
    </row>
    <row r="39935" spans="8:16" x14ac:dyDescent="0.5">
      <c r="H39935"/>
      <c r="P39935"/>
    </row>
    <row r="39936" spans="8:16" x14ac:dyDescent="0.5">
      <c r="H39936"/>
      <c r="P39936"/>
    </row>
    <row r="39937" spans="8:16" x14ac:dyDescent="0.5">
      <c r="H39937"/>
      <c r="P39937"/>
    </row>
    <row r="39938" spans="8:16" x14ac:dyDescent="0.5">
      <c r="H39938"/>
      <c r="P39938"/>
    </row>
    <row r="39939" spans="8:16" x14ac:dyDescent="0.5">
      <c r="H39939"/>
      <c r="P39939"/>
    </row>
    <row r="39940" spans="8:16" x14ac:dyDescent="0.5">
      <c r="H39940"/>
      <c r="P39940"/>
    </row>
    <row r="39941" spans="8:16" x14ac:dyDescent="0.5">
      <c r="H39941"/>
      <c r="P39941"/>
    </row>
    <row r="39942" spans="8:16" x14ac:dyDescent="0.5">
      <c r="H39942"/>
      <c r="P39942"/>
    </row>
    <row r="39943" spans="8:16" x14ac:dyDescent="0.5">
      <c r="H39943"/>
      <c r="P39943"/>
    </row>
    <row r="39944" spans="8:16" x14ac:dyDescent="0.5">
      <c r="H39944"/>
      <c r="P39944"/>
    </row>
    <row r="39945" spans="8:16" x14ac:dyDescent="0.5">
      <c r="H39945"/>
      <c r="P39945"/>
    </row>
    <row r="39946" spans="8:16" x14ac:dyDescent="0.5">
      <c r="H39946"/>
      <c r="P39946"/>
    </row>
    <row r="39947" spans="8:16" x14ac:dyDescent="0.5">
      <c r="H39947"/>
      <c r="P39947"/>
    </row>
    <row r="39948" spans="8:16" x14ac:dyDescent="0.5">
      <c r="H39948"/>
      <c r="P39948"/>
    </row>
    <row r="39949" spans="8:16" x14ac:dyDescent="0.5">
      <c r="H39949"/>
      <c r="P39949"/>
    </row>
    <row r="39950" spans="8:16" x14ac:dyDescent="0.5">
      <c r="H39950"/>
      <c r="P39950"/>
    </row>
    <row r="39951" spans="8:16" x14ac:dyDescent="0.5">
      <c r="H39951"/>
      <c r="P39951"/>
    </row>
    <row r="39952" spans="8:16" x14ac:dyDescent="0.5">
      <c r="H39952"/>
      <c r="P39952"/>
    </row>
    <row r="39953" spans="8:16" x14ac:dyDescent="0.5">
      <c r="H39953"/>
      <c r="P39953"/>
    </row>
    <row r="39954" spans="8:16" x14ac:dyDescent="0.5">
      <c r="H39954"/>
      <c r="P39954"/>
    </row>
    <row r="39955" spans="8:16" x14ac:dyDescent="0.5">
      <c r="H39955"/>
      <c r="P39955"/>
    </row>
    <row r="39956" spans="8:16" x14ac:dyDescent="0.5">
      <c r="H39956"/>
      <c r="P39956"/>
    </row>
    <row r="39957" spans="8:16" x14ac:dyDescent="0.5">
      <c r="H39957"/>
      <c r="P39957"/>
    </row>
    <row r="39958" spans="8:16" x14ac:dyDescent="0.5">
      <c r="H39958"/>
      <c r="P39958"/>
    </row>
    <row r="39959" spans="8:16" x14ac:dyDescent="0.5">
      <c r="H39959"/>
      <c r="P39959"/>
    </row>
    <row r="39960" spans="8:16" x14ac:dyDescent="0.5">
      <c r="H39960"/>
      <c r="P39960"/>
    </row>
    <row r="39961" spans="8:16" x14ac:dyDescent="0.5">
      <c r="H39961"/>
      <c r="P39961"/>
    </row>
    <row r="39962" spans="8:16" x14ac:dyDescent="0.5">
      <c r="H39962"/>
      <c r="P39962"/>
    </row>
    <row r="39963" spans="8:16" x14ac:dyDescent="0.5">
      <c r="H39963"/>
      <c r="P39963"/>
    </row>
    <row r="39964" spans="8:16" x14ac:dyDescent="0.5">
      <c r="H39964"/>
      <c r="P39964"/>
    </row>
    <row r="39965" spans="8:16" x14ac:dyDescent="0.5">
      <c r="H39965"/>
      <c r="P39965"/>
    </row>
    <row r="39966" spans="8:16" x14ac:dyDescent="0.5">
      <c r="H39966"/>
      <c r="P39966"/>
    </row>
    <row r="39967" spans="8:16" x14ac:dyDescent="0.5">
      <c r="H39967"/>
      <c r="P39967"/>
    </row>
    <row r="39968" spans="8:16" x14ac:dyDescent="0.5">
      <c r="H39968"/>
      <c r="P39968"/>
    </row>
    <row r="39969" spans="8:16" x14ac:dyDescent="0.5">
      <c r="H39969"/>
      <c r="P39969"/>
    </row>
    <row r="39970" spans="8:16" x14ac:dyDescent="0.5">
      <c r="H39970"/>
      <c r="P39970"/>
    </row>
    <row r="39971" spans="8:16" x14ac:dyDescent="0.5">
      <c r="H39971"/>
      <c r="P39971"/>
    </row>
    <row r="39972" spans="8:16" x14ac:dyDescent="0.5">
      <c r="H39972"/>
      <c r="P39972"/>
    </row>
    <row r="39973" spans="8:16" x14ac:dyDescent="0.5">
      <c r="H39973"/>
      <c r="P39973"/>
    </row>
    <row r="39974" spans="8:16" x14ac:dyDescent="0.5">
      <c r="H39974"/>
      <c r="P39974"/>
    </row>
    <row r="39975" spans="8:16" x14ac:dyDescent="0.5">
      <c r="H39975"/>
      <c r="P39975"/>
    </row>
    <row r="39976" spans="8:16" x14ac:dyDescent="0.5">
      <c r="H39976"/>
      <c r="P39976"/>
    </row>
    <row r="39977" spans="8:16" x14ac:dyDescent="0.5">
      <c r="H39977"/>
      <c r="P39977"/>
    </row>
    <row r="39978" spans="8:16" x14ac:dyDescent="0.5">
      <c r="H39978"/>
      <c r="P39978"/>
    </row>
    <row r="39979" spans="8:16" x14ac:dyDescent="0.5">
      <c r="H39979"/>
      <c r="P39979"/>
    </row>
    <row r="39980" spans="8:16" x14ac:dyDescent="0.5">
      <c r="H39980"/>
      <c r="P39980"/>
    </row>
    <row r="39981" spans="8:16" x14ac:dyDescent="0.5">
      <c r="H39981"/>
      <c r="P39981"/>
    </row>
    <row r="39982" spans="8:16" x14ac:dyDescent="0.5">
      <c r="H39982"/>
      <c r="P39982"/>
    </row>
    <row r="39983" spans="8:16" x14ac:dyDescent="0.5">
      <c r="H39983"/>
      <c r="P39983"/>
    </row>
    <row r="39984" spans="8:16" x14ac:dyDescent="0.5">
      <c r="H39984"/>
      <c r="P39984"/>
    </row>
    <row r="39985" spans="8:16" x14ac:dyDescent="0.5">
      <c r="H39985"/>
      <c r="P39985"/>
    </row>
    <row r="39986" spans="8:16" x14ac:dyDescent="0.5">
      <c r="H39986"/>
      <c r="P39986"/>
    </row>
    <row r="39987" spans="8:16" x14ac:dyDescent="0.5">
      <c r="H39987"/>
      <c r="P39987"/>
    </row>
    <row r="39988" spans="8:16" x14ac:dyDescent="0.5">
      <c r="H39988"/>
      <c r="P39988"/>
    </row>
    <row r="39989" spans="8:16" x14ac:dyDescent="0.5">
      <c r="H39989"/>
      <c r="P39989"/>
    </row>
    <row r="39990" spans="8:16" x14ac:dyDescent="0.5">
      <c r="H39990"/>
      <c r="P39990"/>
    </row>
    <row r="39991" spans="8:16" x14ac:dyDescent="0.5">
      <c r="H39991"/>
      <c r="P39991"/>
    </row>
    <row r="39992" spans="8:16" x14ac:dyDescent="0.5">
      <c r="H39992"/>
      <c r="P39992"/>
    </row>
    <row r="39993" spans="8:16" x14ac:dyDescent="0.5">
      <c r="H39993"/>
      <c r="P39993"/>
    </row>
    <row r="39994" spans="8:16" x14ac:dyDescent="0.5">
      <c r="H39994"/>
      <c r="P39994"/>
    </row>
    <row r="39995" spans="8:16" x14ac:dyDescent="0.5">
      <c r="H39995"/>
      <c r="P39995"/>
    </row>
    <row r="39996" spans="8:16" x14ac:dyDescent="0.5">
      <c r="H39996"/>
      <c r="P39996"/>
    </row>
    <row r="39997" spans="8:16" x14ac:dyDescent="0.5">
      <c r="H39997"/>
      <c r="P39997"/>
    </row>
    <row r="39998" spans="8:16" x14ac:dyDescent="0.5">
      <c r="H39998"/>
      <c r="P39998"/>
    </row>
    <row r="39999" spans="8:16" x14ac:dyDescent="0.5">
      <c r="H39999"/>
      <c r="P39999"/>
    </row>
    <row r="40000" spans="8:16" x14ac:dyDescent="0.5">
      <c r="H40000"/>
      <c r="P40000"/>
    </row>
    <row r="40001" spans="8:16" x14ac:dyDescent="0.5">
      <c r="H40001"/>
      <c r="P40001"/>
    </row>
    <row r="40002" spans="8:16" x14ac:dyDescent="0.5">
      <c r="H40002"/>
      <c r="P40002"/>
    </row>
    <row r="40003" spans="8:16" x14ac:dyDescent="0.5">
      <c r="H40003"/>
      <c r="P40003"/>
    </row>
    <row r="40004" spans="8:16" x14ac:dyDescent="0.5">
      <c r="H40004"/>
      <c r="P40004"/>
    </row>
    <row r="40005" spans="8:16" x14ac:dyDescent="0.5">
      <c r="H40005"/>
      <c r="P40005"/>
    </row>
    <row r="40006" spans="8:16" x14ac:dyDescent="0.5">
      <c r="H40006"/>
      <c r="P40006"/>
    </row>
    <row r="40007" spans="8:16" x14ac:dyDescent="0.5">
      <c r="H40007"/>
      <c r="P40007"/>
    </row>
    <row r="40008" spans="8:16" x14ac:dyDescent="0.5">
      <c r="H40008"/>
      <c r="P40008"/>
    </row>
    <row r="40009" spans="8:16" x14ac:dyDescent="0.5">
      <c r="H40009"/>
      <c r="P40009"/>
    </row>
    <row r="40010" spans="8:16" x14ac:dyDescent="0.5">
      <c r="H40010"/>
      <c r="P40010"/>
    </row>
    <row r="40011" spans="8:16" x14ac:dyDescent="0.5">
      <c r="H40011"/>
      <c r="P40011"/>
    </row>
    <row r="40012" spans="8:16" x14ac:dyDescent="0.5">
      <c r="H40012"/>
      <c r="P40012"/>
    </row>
    <row r="40013" spans="8:16" x14ac:dyDescent="0.5">
      <c r="H40013"/>
      <c r="P40013"/>
    </row>
    <row r="40014" spans="8:16" x14ac:dyDescent="0.5">
      <c r="H40014"/>
      <c r="P40014"/>
    </row>
    <row r="40015" spans="8:16" x14ac:dyDescent="0.5">
      <c r="H40015"/>
      <c r="P40015"/>
    </row>
    <row r="40016" spans="8:16" x14ac:dyDescent="0.5">
      <c r="H40016"/>
      <c r="P40016"/>
    </row>
    <row r="40017" spans="8:16" x14ac:dyDescent="0.5">
      <c r="H40017"/>
      <c r="P40017"/>
    </row>
    <row r="40018" spans="8:16" x14ac:dyDescent="0.5">
      <c r="H40018"/>
      <c r="P40018"/>
    </row>
    <row r="40019" spans="8:16" x14ac:dyDescent="0.5">
      <c r="H40019"/>
      <c r="P40019"/>
    </row>
    <row r="40020" spans="8:16" x14ac:dyDescent="0.5">
      <c r="H40020"/>
      <c r="P40020"/>
    </row>
    <row r="40021" spans="8:16" x14ac:dyDescent="0.5">
      <c r="H40021"/>
      <c r="P40021"/>
    </row>
    <row r="40022" spans="8:16" x14ac:dyDescent="0.5">
      <c r="H40022"/>
      <c r="P40022"/>
    </row>
    <row r="40023" spans="8:16" x14ac:dyDescent="0.5">
      <c r="H40023"/>
      <c r="P40023"/>
    </row>
    <row r="40024" spans="8:16" x14ac:dyDescent="0.5">
      <c r="H40024"/>
      <c r="P40024"/>
    </row>
    <row r="40025" spans="8:16" x14ac:dyDescent="0.5">
      <c r="H40025"/>
      <c r="P40025"/>
    </row>
    <row r="40026" spans="8:16" x14ac:dyDescent="0.5">
      <c r="H40026"/>
      <c r="P40026"/>
    </row>
    <row r="40027" spans="8:16" x14ac:dyDescent="0.5">
      <c r="H40027"/>
      <c r="P40027"/>
    </row>
    <row r="40028" spans="8:16" x14ac:dyDescent="0.5">
      <c r="H40028"/>
      <c r="P40028"/>
    </row>
    <row r="40029" spans="8:16" x14ac:dyDescent="0.5">
      <c r="H40029"/>
      <c r="P40029"/>
    </row>
    <row r="40030" spans="8:16" x14ac:dyDescent="0.5">
      <c r="H40030"/>
      <c r="P40030"/>
    </row>
    <row r="40031" spans="8:16" x14ac:dyDescent="0.5">
      <c r="H40031"/>
      <c r="P40031"/>
    </row>
    <row r="40032" spans="8:16" x14ac:dyDescent="0.5">
      <c r="H40032"/>
      <c r="P40032"/>
    </row>
    <row r="40033" spans="8:16" x14ac:dyDescent="0.5">
      <c r="H40033"/>
      <c r="P40033"/>
    </row>
    <row r="40034" spans="8:16" x14ac:dyDescent="0.5">
      <c r="H40034"/>
      <c r="P40034"/>
    </row>
    <row r="40035" spans="8:16" x14ac:dyDescent="0.5">
      <c r="H40035"/>
      <c r="P40035"/>
    </row>
    <row r="40036" spans="8:16" x14ac:dyDescent="0.5">
      <c r="H40036"/>
      <c r="P40036"/>
    </row>
    <row r="40037" spans="8:16" x14ac:dyDescent="0.5">
      <c r="H40037"/>
      <c r="P40037"/>
    </row>
    <row r="40038" spans="8:16" x14ac:dyDescent="0.5">
      <c r="H40038"/>
      <c r="P40038"/>
    </row>
    <row r="40039" spans="8:16" x14ac:dyDescent="0.5">
      <c r="H40039"/>
      <c r="P40039"/>
    </row>
    <row r="40040" spans="8:16" x14ac:dyDescent="0.5">
      <c r="H40040"/>
      <c r="P40040"/>
    </row>
    <row r="40041" spans="8:16" x14ac:dyDescent="0.5">
      <c r="H40041"/>
      <c r="P40041"/>
    </row>
    <row r="40042" spans="8:16" x14ac:dyDescent="0.5">
      <c r="H40042"/>
      <c r="P40042"/>
    </row>
    <row r="40043" spans="8:16" x14ac:dyDescent="0.5">
      <c r="H40043"/>
      <c r="P40043"/>
    </row>
    <row r="40044" spans="8:16" x14ac:dyDescent="0.5">
      <c r="H40044"/>
      <c r="P40044"/>
    </row>
    <row r="40045" spans="8:16" x14ac:dyDescent="0.5">
      <c r="H40045"/>
      <c r="P40045"/>
    </row>
    <row r="40046" spans="8:16" x14ac:dyDescent="0.5">
      <c r="H40046"/>
      <c r="P40046"/>
    </row>
    <row r="40047" spans="8:16" x14ac:dyDescent="0.5">
      <c r="H40047"/>
      <c r="P40047"/>
    </row>
    <row r="40048" spans="8:16" x14ac:dyDescent="0.5">
      <c r="H40048"/>
      <c r="P40048"/>
    </row>
    <row r="40049" spans="8:16" x14ac:dyDescent="0.5">
      <c r="H40049"/>
      <c r="P40049"/>
    </row>
    <row r="40050" spans="8:16" x14ac:dyDescent="0.5">
      <c r="H40050"/>
      <c r="P40050"/>
    </row>
    <row r="40051" spans="8:16" x14ac:dyDescent="0.5">
      <c r="H40051"/>
      <c r="P40051"/>
    </row>
    <row r="40052" spans="8:16" x14ac:dyDescent="0.5">
      <c r="H40052"/>
      <c r="P40052"/>
    </row>
    <row r="40053" spans="8:16" x14ac:dyDescent="0.5">
      <c r="H40053"/>
      <c r="P40053"/>
    </row>
    <row r="40054" spans="8:16" x14ac:dyDescent="0.5">
      <c r="H40054"/>
      <c r="P40054"/>
    </row>
    <row r="40055" spans="8:16" x14ac:dyDescent="0.5">
      <c r="H40055"/>
      <c r="P40055"/>
    </row>
    <row r="40056" spans="8:16" x14ac:dyDescent="0.5">
      <c r="H40056"/>
      <c r="P40056"/>
    </row>
    <row r="40057" spans="8:16" x14ac:dyDescent="0.5">
      <c r="H40057"/>
      <c r="P40057"/>
    </row>
    <row r="40058" spans="8:16" x14ac:dyDescent="0.5">
      <c r="H40058"/>
      <c r="P40058"/>
    </row>
    <row r="40059" spans="8:16" x14ac:dyDescent="0.5">
      <c r="H40059"/>
      <c r="P40059"/>
    </row>
    <row r="40060" spans="8:16" x14ac:dyDescent="0.5">
      <c r="H40060"/>
      <c r="P40060"/>
    </row>
    <row r="40061" spans="8:16" x14ac:dyDescent="0.5">
      <c r="H40061"/>
      <c r="P40061"/>
    </row>
    <row r="40062" spans="8:16" x14ac:dyDescent="0.5">
      <c r="H40062"/>
      <c r="P40062"/>
    </row>
    <row r="40063" spans="8:16" x14ac:dyDescent="0.5">
      <c r="H40063"/>
      <c r="P40063"/>
    </row>
    <row r="40064" spans="8:16" x14ac:dyDescent="0.5">
      <c r="H40064"/>
      <c r="P40064"/>
    </row>
    <row r="40065" spans="8:16" x14ac:dyDescent="0.5">
      <c r="H40065"/>
      <c r="P40065"/>
    </row>
    <row r="40066" spans="8:16" x14ac:dyDescent="0.5">
      <c r="H40066"/>
      <c r="P40066"/>
    </row>
    <row r="40067" spans="8:16" x14ac:dyDescent="0.5">
      <c r="H40067"/>
      <c r="P40067"/>
    </row>
    <row r="40068" spans="8:16" x14ac:dyDescent="0.5">
      <c r="H40068"/>
      <c r="P40068"/>
    </row>
    <row r="40069" spans="8:16" x14ac:dyDescent="0.5">
      <c r="H40069"/>
      <c r="P40069"/>
    </row>
    <row r="40070" spans="8:16" x14ac:dyDescent="0.5">
      <c r="H40070"/>
      <c r="P40070"/>
    </row>
    <row r="40071" spans="8:16" x14ac:dyDescent="0.5">
      <c r="H40071"/>
      <c r="P40071"/>
    </row>
    <row r="40072" spans="8:16" x14ac:dyDescent="0.5">
      <c r="H40072"/>
      <c r="P40072"/>
    </row>
    <row r="40073" spans="8:16" x14ac:dyDescent="0.5">
      <c r="H40073"/>
      <c r="P40073"/>
    </row>
    <row r="40074" spans="8:16" x14ac:dyDescent="0.5">
      <c r="H40074"/>
      <c r="P40074"/>
    </row>
    <row r="40075" spans="8:16" x14ac:dyDescent="0.5">
      <c r="H40075"/>
      <c r="P40075"/>
    </row>
    <row r="40076" spans="8:16" x14ac:dyDescent="0.5">
      <c r="H40076"/>
      <c r="P40076"/>
    </row>
    <row r="40077" spans="8:16" x14ac:dyDescent="0.5">
      <c r="H40077"/>
      <c r="P40077"/>
    </row>
    <row r="40078" spans="8:16" x14ac:dyDescent="0.5">
      <c r="H40078"/>
      <c r="P40078"/>
    </row>
    <row r="40079" spans="8:16" x14ac:dyDescent="0.5">
      <c r="H40079"/>
      <c r="P40079"/>
    </row>
    <row r="40080" spans="8:16" x14ac:dyDescent="0.5">
      <c r="H40080"/>
      <c r="P40080"/>
    </row>
    <row r="40081" spans="8:16" x14ac:dyDescent="0.5">
      <c r="H40081"/>
      <c r="P40081"/>
    </row>
    <row r="40082" spans="8:16" x14ac:dyDescent="0.5">
      <c r="H40082"/>
      <c r="P40082"/>
    </row>
    <row r="40083" spans="8:16" x14ac:dyDescent="0.5">
      <c r="H40083"/>
      <c r="P40083"/>
    </row>
    <row r="40084" spans="8:16" x14ac:dyDescent="0.5">
      <c r="H40084"/>
      <c r="P40084"/>
    </row>
    <row r="40085" spans="8:16" x14ac:dyDescent="0.5">
      <c r="H40085"/>
      <c r="P40085"/>
    </row>
    <row r="40086" spans="8:16" x14ac:dyDescent="0.5">
      <c r="H40086"/>
      <c r="P40086"/>
    </row>
    <row r="40087" spans="8:16" x14ac:dyDescent="0.5">
      <c r="H40087"/>
      <c r="P40087"/>
    </row>
    <row r="40088" spans="8:16" x14ac:dyDescent="0.5">
      <c r="H40088"/>
      <c r="P40088"/>
    </row>
    <row r="40089" spans="8:16" x14ac:dyDescent="0.5">
      <c r="H40089"/>
      <c r="P40089"/>
    </row>
    <row r="40090" spans="8:16" x14ac:dyDescent="0.5">
      <c r="H40090"/>
      <c r="P40090"/>
    </row>
    <row r="40091" spans="8:16" x14ac:dyDescent="0.5">
      <c r="H40091"/>
      <c r="P40091"/>
    </row>
    <row r="40092" spans="8:16" x14ac:dyDescent="0.5">
      <c r="H40092"/>
      <c r="P40092"/>
    </row>
    <row r="40093" spans="8:16" x14ac:dyDescent="0.5">
      <c r="H40093"/>
      <c r="P40093"/>
    </row>
    <row r="40094" spans="8:16" x14ac:dyDescent="0.5">
      <c r="H40094"/>
      <c r="P40094"/>
    </row>
    <row r="40095" spans="8:16" x14ac:dyDescent="0.5">
      <c r="H40095"/>
      <c r="P40095"/>
    </row>
    <row r="40096" spans="8:16" x14ac:dyDescent="0.5">
      <c r="H40096"/>
      <c r="P40096"/>
    </row>
    <row r="40097" spans="8:16" x14ac:dyDescent="0.5">
      <c r="H40097"/>
      <c r="P40097"/>
    </row>
    <row r="40098" spans="8:16" x14ac:dyDescent="0.5">
      <c r="H40098"/>
      <c r="P40098"/>
    </row>
    <row r="40099" spans="8:16" x14ac:dyDescent="0.5">
      <c r="H40099"/>
      <c r="P40099"/>
    </row>
    <row r="40100" spans="8:16" x14ac:dyDescent="0.5">
      <c r="H40100"/>
      <c r="P40100"/>
    </row>
    <row r="40101" spans="8:16" x14ac:dyDescent="0.5">
      <c r="H40101"/>
      <c r="P40101"/>
    </row>
    <row r="40102" spans="8:16" x14ac:dyDescent="0.5">
      <c r="H40102"/>
      <c r="P40102"/>
    </row>
    <row r="40103" spans="8:16" x14ac:dyDescent="0.5">
      <c r="H40103"/>
      <c r="P40103"/>
    </row>
    <row r="40104" spans="8:16" x14ac:dyDescent="0.5">
      <c r="H40104"/>
      <c r="P40104"/>
    </row>
    <row r="40105" spans="8:16" x14ac:dyDescent="0.5">
      <c r="H40105"/>
      <c r="P40105"/>
    </row>
    <row r="40106" spans="8:16" x14ac:dyDescent="0.5">
      <c r="H40106"/>
      <c r="P40106"/>
    </row>
    <row r="40107" spans="8:16" x14ac:dyDescent="0.5">
      <c r="H40107"/>
      <c r="P40107"/>
    </row>
    <row r="40108" spans="8:16" x14ac:dyDescent="0.5">
      <c r="H40108"/>
      <c r="P40108"/>
    </row>
    <row r="40109" spans="8:16" x14ac:dyDescent="0.5">
      <c r="H40109"/>
      <c r="P40109"/>
    </row>
    <row r="40110" spans="8:16" x14ac:dyDescent="0.5">
      <c r="H40110"/>
      <c r="P40110"/>
    </row>
    <row r="40111" spans="8:16" x14ac:dyDescent="0.5">
      <c r="H40111"/>
      <c r="P40111"/>
    </row>
    <row r="40112" spans="8:16" x14ac:dyDescent="0.5">
      <c r="H40112"/>
      <c r="P40112"/>
    </row>
    <row r="40113" spans="8:16" x14ac:dyDescent="0.5">
      <c r="H40113"/>
      <c r="P40113"/>
    </row>
    <row r="40114" spans="8:16" x14ac:dyDescent="0.5">
      <c r="H40114"/>
      <c r="P40114"/>
    </row>
    <row r="40115" spans="8:16" x14ac:dyDescent="0.5">
      <c r="H40115"/>
      <c r="P40115"/>
    </row>
    <row r="40116" spans="8:16" x14ac:dyDescent="0.5">
      <c r="H40116"/>
      <c r="P40116"/>
    </row>
    <row r="40117" spans="8:16" x14ac:dyDescent="0.5">
      <c r="H40117"/>
      <c r="P40117"/>
    </row>
    <row r="40118" spans="8:16" x14ac:dyDescent="0.5">
      <c r="H40118"/>
      <c r="P40118"/>
    </row>
    <row r="40119" spans="8:16" x14ac:dyDescent="0.5">
      <c r="H40119"/>
      <c r="P40119"/>
    </row>
    <row r="40120" spans="8:16" x14ac:dyDescent="0.5">
      <c r="H40120"/>
      <c r="P40120"/>
    </row>
    <row r="40121" spans="8:16" x14ac:dyDescent="0.5">
      <c r="H40121"/>
      <c r="P40121"/>
    </row>
    <row r="40122" spans="8:16" x14ac:dyDescent="0.5">
      <c r="H40122"/>
      <c r="P40122"/>
    </row>
    <row r="40123" spans="8:16" x14ac:dyDescent="0.5">
      <c r="H40123"/>
      <c r="P40123"/>
    </row>
    <row r="40124" spans="8:16" x14ac:dyDescent="0.5">
      <c r="H40124"/>
      <c r="P40124"/>
    </row>
    <row r="40125" spans="8:16" x14ac:dyDescent="0.5">
      <c r="H40125"/>
      <c r="P40125"/>
    </row>
    <row r="40126" spans="8:16" x14ac:dyDescent="0.5">
      <c r="H40126"/>
      <c r="P40126"/>
    </row>
    <row r="40127" spans="8:16" x14ac:dyDescent="0.5">
      <c r="H40127"/>
      <c r="P40127"/>
    </row>
    <row r="40128" spans="8:16" x14ac:dyDescent="0.5">
      <c r="H40128"/>
      <c r="P40128"/>
    </row>
    <row r="40129" spans="8:16" x14ac:dyDescent="0.5">
      <c r="H40129"/>
      <c r="P40129"/>
    </row>
    <row r="40130" spans="8:16" x14ac:dyDescent="0.5">
      <c r="H40130"/>
      <c r="P40130"/>
    </row>
    <row r="40131" spans="8:16" x14ac:dyDescent="0.5">
      <c r="H40131"/>
      <c r="P40131"/>
    </row>
    <row r="40132" spans="8:16" x14ac:dyDescent="0.5">
      <c r="H40132"/>
      <c r="P40132"/>
    </row>
    <row r="40133" spans="8:16" x14ac:dyDescent="0.5">
      <c r="H40133"/>
      <c r="P40133"/>
    </row>
    <row r="40134" spans="8:16" x14ac:dyDescent="0.5">
      <c r="H40134"/>
      <c r="P40134"/>
    </row>
    <row r="40135" spans="8:16" x14ac:dyDescent="0.5">
      <c r="H40135"/>
      <c r="P40135"/>
    </row>
    <row r="40136" spans="8:16" x14ac:dyDescent="0.5">
      <c r="H40136"/>
      <c r="P40136"/>
    </row>
    <row r="40137" spans="8:16" x14ac:dyDescent="0.5">
      <c r="H40137"/>
      <c r="P40137"/>
    </row>
    <row r="40138" spans="8:16" x14ac:dyDescent="0.5">
      <c r="H40138"/>
      <c r="P40138"/>
    </row>
    <row r="40139" spans="8:16" x14ac:dyDescent="0.5">
      <c r="H40139"/>
      <c r="P40139"/>
    </row>
    <row r="40140" spans="8:16" x14ac:dyDescent="0.5">
      <c r="H40140"/>
      <c r="P40140"/>
    </row>
    <row r="40141" spans="8:16" x14ac:dyDescent="0.5">
      <c r="H40141"/>
      <c r="P40141"/>
    </row>
    <row r="40142" spans="8:16" x14ac:dyDescent="0.5">
      <c r="H40142"/>
      <c r="P40142"/>
    </row>
    <row r="40143" spans="8:16" x14ac:dyDescent="0.5">
      <c r="H40143"/>
      <c r="P40143"/>
    </row>
    <row r="40144" spans="8:16" x14ac:dyDescent="0.5">
      <c r="H40144"/>
      <c r="P40144"/>
    </row>
    <row r="40145" spans="8:16" x14ac:dyDescent="0.5">
      <c r="H40145"/>
      <c r="P40145"/>
    </row>
    <row r="40146" spans="8:16" x14ac:dyDescent="0.5">
      <c r="H40146"/>
      <c r="P40146"/>
    </row>
    <row r="40147" spans="8:16" x14ac:dyDescent="0.5">
      <c r="H40147"/>
      <c r="P40147"/>
    </row>
    <row r="40148" spans="8:16" x14ac:dyDescent="0.5">
      <c r="H40148"/>
      <c r="P40148"/>
    </row>
    <row r="40149" spans="8:16" x14ac:dyDescent="0.5">
      <c r="H40149"/>
      <c r="P40149"/>
    </row>
    <row r="40150" spans="8:16" x14ac:dyDescent="0.5">
      <c r="H40150"/>
      <c r="P40150"/>
    </row>
    <row r="40151" spans="8:16" x14ac:dyDescent="0.5">
      <c r="H40151"/>
      <c r="P40151"/>
    </row>
    <row r="40152" spans="8:16" x14ac:dyDescent="0.5">
      <c r="H40152"/>
      <c r="P40152"/>
    </row>
    <row r="40153" spans="8:16" x14ac:dyDescent="0.5">
      <c r="H40153"/>
      <c r="P40153"/>
    </row>
    <row r="40154" spans="8:16" x14ac:dyDescent="0.5">
      <c r="H40154"/>
      <c r="P40154"/>
    </row>
    <row r="40155" spans="8:16" x14ac:dyDescent="0.5">
      <c r="H40155"/>
      <c r="P40155"/>
    </row>
    <row r="40156" spans="8:16" x14ac:dyDescent="0.5">
      <c r="H40156"/>
      <c r="P40156"/>
    </row>
    <row r="40157" spans="8:16" x14ac:dyDescent="0.5">
      <c r="H40157"/>
      <c r="P40157"/>
    </row>
    <row r="40158" spans="8:16" x14ac:dyDescent="0.5">
      <c r="H40158"/>
      <c r="P40158"/>
    </row>
    <row r="40159" spans="8:16" x14ac:dyDescent="0.5">
      <c r="H40159"/>
      <c r="P40159"/>
    </row>
    <row r="40160" spans="8:16" x14ac:dyDescent="0.5">
      <c r="H40160"/>
      <c r="P40160"/>
    </row>
    <row r="40161" spans="8:16" x14ac:dyDescent="0.5">
      <c r="H40161"/>
      <c r="P40161"/>
    </row>
    <row r="40162" spans="8:16" x14ac:dyDescent="0.5">
      <c r="H40162"/>
      <c r="P40162"/>
    </row>
    <row r="40163" spans="8:16" x14ac:dyDescent="0.5">
      <c r="H40163"/>
      <c r="P40163"/>
    </row>
    <row r="40164" spans="8:16" x14ac:dyDescent="0.5">
      <c r="H40164"/>
      <c r="P40164"/>
    </row>
    <row r="40165" spans="8:16" x14ac:dyDescent="0.5">
      <c r="H40165"/>
      <c r="P40165"/>
    </row>
    <row r="40166" spans="8:16" x14ac:dyDescent="0.5">
      <c r="H40166"/>
      <c r="P40166"/>
    </row>
    <row r="40167" spans="8:16" x14ac:dyDescent="0.5">
      <c r="H40167"/>
      <c r="P40167"/>
    </row>
    <row r="40168" spans="8:16" x14ac:dyDescent="0.5">
      <c r="H40168"/>
      <c r="P40168"/>
    </row>
    <row r="40169" spans="8:16" x14ac:dyDescent="0.5">
      <c r="H40169"/>
      <c r="P40169"/>
    </row>
    <row r="40170" spans="8:16" x14ac:dyDescent="0.5">
      <c r="H40170"/>
      <c r="P40170"/>
    </row>
    <row r="40171" spans="8:16" x14ac:dyDescent="0.5">
      <c r="H40171"/>
      <c r="P40171"/>
    </row>
    <row r="40172" spans="8:16" x14ac:dyDescent="0.5">
      <c r="H40172"/>
      <c r="P40172"/>
    </row>
    <row r="40173" spans="8:16" x14ac:dyDescent="0.5">
      <c r="H40173"/>
      <c r="P40173"/>
    </row>
    <row r="40174" spans="8:16" x14ac:dyDescent="0.5">
      <c r="H40174"/>
      <c r="P40174"/>
    </row>
    <row r="40175" spans="8:16" x14ac:dyDescent="0.5">
      <c r="H40175"/>
      <c r="P40175"/>
    </row>
    <row r="40176" spans="8:16" x14ac:dyDescent="0.5">
      <c r="H40176"/>
      <c r="P40176"/>
    </row>
    <row r="40177" spans="8:16" x14ac:dyDescent="0.5">
      <c r="H40177"/>
      <c r="P40177"/>
    </row>
    <row r="40178" spans="8:16" x14ac:dyDescent="0.5">
      <c r="H40178"/>
      <c r="P40178"/>
    </row>
    <row r="40179" spans="8:16" x14ac:dyDescent="0.5">
      <c r="H40179"/>
      <c r="P40179"/>
    </row>
    <row r="40180" spans="8:16" x14ac:dyDescent="0.5">
      <c r="H40180"/>
      <c r="P40180"/>
    </row>
    <row r="40181" spans="8:16" x14ac:dyDescent="0.5">
      <c r="H40181"/>
      <c r="P40181"/>
    </row>
    <row r="40182" spans="8:16" x14ac:dyDescent="0.5">
      <c r="H40182"/>
      <c r="P40182"/>
    </row>
    <row r="40183" spans="8:16" x14ac:dyDescent="0.5">
      <c r="H40183"/>
      <c r="P40183"/>
    </row>
    <row r="40184" spans="8:16" x14ac:dyDescent="0.5">
      <c r="H40184"/>
      <c r="P40184"/>
    </row>
    <row r="40185" spans="8:16" x14ac:dyDescent="0.5">
      <c r="H40185"/>
      <c r="P40185"/>
    </row>
    <row r="40186" spans="8:16" x14ac:dyDescent="0.5">
      <c r="H40186"/>
      <c r="P40186"/>
    </row>
    <row r="40187" spans="8:16" x14ac:dyDescent="0.5">
      <c r="H40187"/>
      <c r="P40187"/>
    </row>
    <row r="40188" spans="8:16" x14ac:dyDescent="0.5">
      <c r="H40188"/>
      <c r="P40188"/>
    </row>
    <row r="40189" spans="8:16" x14ac:dyDescent="0.5">
      <c r="H40189"/>
      <c r="P40189"/>
    </row>
    <row r="40190" spans="8:16" x14ac:dyDescent="0.5">
      <c r="H40190"/>
      <c r="P40190"/>
    </row>
    <row r="40191" spans="8:16" x14ac:dyDescent="0.5">
      <c r="H40191"/>
      <c r="P40191"/>
    </row>
    <row r="40192" spans="8:16" x14ac:dyDescent="0.5">
      <c r="H40192"/>
      <c r="P40192"/>
    </row>
    <row r="40193" spans="8:16" x14ac:dyDescent="0.5">
      <c r="H40193"/>
      <c r="P40193"/>
    </row>
    <row r="40194" spans="8:16" x14ac:dyDescent="0.5">
      <c r="H40194"/>
      <c r="P40194"/>
    </row>
    <row r="40195" spans="8:16" x14ac:dyDescent="0.5">
      <c r="H40195"/>
      <c r="P40195"/>
    </row>
    <row r="40196" spans="8:16" x14ac:dyDescent="0.5">
      <c r="H40196"/>
      <c r="P40196"/>
    </row>
    <row r="40197" spans="8:16" x14ac:dyDescent="0.5">
      <c r="H40197"/>
      <c r="P40197"/>
    </row>
    <row r="40198" spans="8:16" x14ac:dyDescent="0.5">
      <c r="H40198"/>
      <c r="P40198"/>
    </row>
    <row r="40199" spans="8:16" x14ac:dyDescent="0.5">
      <c r="H40199"/>
      <c r="P40199"/>
    </row>
    <row r="40200" spans="8:16" x14ac:dyDescent="0.5">
      <c r="H40200"/>
      <c r="P40200"/>
    </row>
    <row r="40201" spans="8:16" x14ac:dyDescent="0.5">
      <c r="H40201"/>
      <c r="P40201"/>
    </row>
    <row r="40202" spans="8:16" x14ac:dyDescent="0.5">
      <c r="H40202"/>
      <c r="P40202"/>
    </row>
    <row r="40203" spans="8:16" x14ac:dyDescent="0.5">
      <c r="H40203"/>
      <c r="P40203"/>
    </row>
    <row r="40204" spans="8:16" x14ac:dyDescent="0.5">
      <c r="H40204"/>
      <c r="P40204"/>
    </row>
    <row r="40205" spans="8:16" x14ac:dyDescent="0.5">
      <c r="H40205"/>
      <c r="P40205"/>
    </row>
    <row r="40206" spans="8:16" x14ac:dyDescent="0.5">
      <c r="H40206"/>
      <c r="P40206"/>
    </row>
    <row r="40207" spans="8:16" x14ac:dyDescent="0.5">
      <c r="H40207"/>
      <c r="P40207"/>
    </row>
    <row r="40208" spans="8:16" x14ac:dyDescent="0.5">
      <c r="H40208"/>
      <c r="P40208"/>
    </row>
    <row r="40209" spans="8:16" x14ac:dyDescent="0.5">
      <c r="H40209"/>
      <c r="P40209"/>
    </row>
    <row r="40210" spans="8:16" x14ac:dyDescent="0.5">
      <c r="H40210"/>
      <c r="P40210"/>
    </row>
    <row r="40211" spans="8:16" x14ac:dyDescent="0.5">
      <c r="H40211"/>
      <c r="P40211"/>
    </row>
    <row r="40212" spans="8:16" x14ac:dyDescent="0.5">
      <c r="H40212"/>
      <c r="P40212"/>
    </row>
    <row r="40213" spans="8:16" x14ac:dyDescent="0.5">
      <c r="H40213"/>
      <c r="P40213"/>
    </row>
    <row r="40214" spans="8:16" x14ac:dyDescent="0.5">
      <c r="H40214"/>
      <c r="P40214"/>
    </row>
    <row r="40215" spans="8:16" x14ac:dyDescent="0.5">
      <c r="H40215"/>
      <c r="P40215"/>
    </row>
    <row r="40216" spans="8:16" x14ac:dyDescent="0.5">
      <c r="H40216"/>
      <c r="P40216"/>
    </row>
    <row r="40217" spans="8:16" x14ac:dyDescent="0.5">
      <c r="H40217"/>
      <c r="P40217"/>
    </row>
    <row r="40218" spans="8:16" x14ac:dyDescent="0.5">
      <c r="H40218"/>
      <c r="P40218"/>
    </row>
    <row r="40219" spans="8:16" x14ac:dyDescent="0.5">
      <c r="H40219"/>
      <c r="P40219"/>
    </row>
    <row r="40220" spans="8:16" x14ac:dyDescent="0.5">
      <c r="H40220"/>
      <c r="P40220"/>
    </row>
    <row r="40221" spans="8:16" x14ac:dyDescent="0.5">
      <c r="H40221"/>
      <c r="P40221"/>
    </row>
    <row r="40222" spans="8:16" x14ac:dyDescent="0.5">
      <c r="H40222"/>
      <c r="P40222"/>
    </row>
    <row r="40223" spans="8:16" x14ac:dyDescent="0.5">
      <c r="H40223"/>
      <c r="P40223"/>
    </row>
    <row r="40224" spans="8:16" x14ac:dyDescent="0.5">
      <c r="H40224"/>
      <c r="P40224"/>
    </row>
    <row r="40225" spans="8:16" x14ac:dyDescent="0.5">
      <c r="H40225"/>
      <c r="P40225"/>
    </row>
    <row r="40226" spans="8:16" x14ac:dyDescent="0.5">
      <c r="H40226"/>
      <c r="P40226"/>
    </row>
    <row r="40227" spans="8:16" x14ac:dyDescent="0.5">
      <c r="H40227"/>
      <c r="P40227"/>
    </row>
    <row r="40228" spans="8:16" x14ac:dyDescent="0.5">
      <c r="H40228"/>
      <c r="P40228"/>
    </row>
    <row r="40229" spans="8:16" x14ac:dyDescent="0.5">
      <c r="H40229"/>
      <c r="P40229"/>
    </row>
    <row r="40230" spans="8:16" x14ac:dyDescent="0.5">
      <c r="H40230"/>
      <c r="P40230"/>
    </row>
    <row r="40231" spans="8:16" x14ac:dyDescent="0.5">
      <c r="H40231"/>
      <c r="P40231"/>
    </row>
    <row r="40232" spans="8:16" x14ac:dyDescent="0.5">
      <c r="H40232"/>
      <c r="P40232"/>
    </row>
    <row r="40233" spans="8:16" x14ac:dyDescent="0.5">
      <c r="H40233"/>
      <c r="P40233"/>
    </row>
    <row r="40234" spans="8:16" x14ac:dyDescent="0.5">
      <c r="H40234"/>
      <c r="P40234"/>
    </row>
    <row r="40235" spans="8:16" x14ac:dyDescent="0.5">
      <c r="H40235"/>
      <c r="P40235"/>
    </row>
    <row r="40236" spans="8:16" x14ac:dyDescent="0.5">
      <c r="H40236"/>
      <c r="P40236"/>
    </row>
    <row r="40237" spans="8:16" x14ac:dyDescent="0.5">
      <c r="H40237"/>
      <c r="P40237"/>
    </row>
    <row r="40238" spans="8:16" x14ac:dyDescent="0.5">
      <c r="H40238"/>
      <c r="P40238"/>
    </row>
    <row r="40239" spans="8:16" x14ac:dyDescent="0.5">
      <c r="H40239"/>
      <c r="P40239"/>
    </row>
    <row r="40240" spans="8:16" x14ac:dyDescent="0.5">
      <c r="H40240"/>
      <c r="P40240"/>
    </row>
    <row r="40241" spans="8:16" x14ac:dyDescent="0.5">
      <c r="H40241"/>
      <c r="P40241"/>
    </row>
    <row r="40242" spans="8:16" x14ac:dyDescent="0.5">
      <c r="H40242"/>
      <c r="P40242"/>
    </row>
    <row r="40243" spans="8:16" x14ac:dyDescent="0.5">
      <c r="H40243"/>
      <c r="P40243"/>
    </row>
    <row r="40244" spans="8:16" x14ac:dyDescent="0.5">
      <c r="H40244"/>
      <c r="P40244"/>
    </row>
    <row r="40245" spans="8:16" x14ac:dyDescent="0.5">
      <c r="H40245"/>
      <c r="P40245"/>
    </row>
    <row r="40246" spans="8:16" x14ac:dyDescent="0.5">
      <c r="H40246"/>
      <c r="P40246"/>
    </row>
    <row r="40247" spans="8:16" x14ac:dyDescent="0.5">
      <c r="H40247"/>
      <c r="P40247"/>
    </row>
    <row r="40248" spans="8:16" x14ac:dyDescent="0.5">
      <c r="H40248"/>
      <c r="P40248"/>
    </row>
    <row r="40249" spans="8:16" x14ac:dyDescent="0.5">
      <c r="H40249"/>
      <c r="P40249"/>
    </row>
    <row r="40250" spans="8:16" x14ac:dyDescent="0.5">
      <c r="H40250"/>
      <c r="P40250"/>
    </row>
    <row r="40251" spans="8:16" x14ac:dyDescent="0.5">
      <c r="H40251"/>
      <c r="P40251"/>
    </row>
    <row r="40252" spans="8:16" x14ac:dyDescent="0.5">
      <c r="H40252"/>
      <c r="P40252"/>
    </row>
    <row r="40253" spans="8:16" x14ac:dyDescent="0.5">
      <c r="H40253"/>
      <c r="P40253"/>
    </row>
    <row r="40254" spans="8:16" x14ac:dyDescent="0.5">
      <c r="H40254"/>
      <c r="P40254"/>
    </row>
    <row r="40255" spans="8:16" x14ac:dyDescent="0.5">
      <c r="H40255"/>
      <c r="P40255"/>
    </row>
    <row r="40256" spans="8:16" x14ac:dyDescent="0.5">
      <c r="H40256"/>
      <c r="P40256"/>
    </row>
    <row r="40257" spans="8:16" x14ac:dyDescent="0.5">
      <c r="H40257"/>
      <c r="P40257"/>
    </row>
    <row r="40258" spans="8:16" x14ac:dyDescent="0.5">
      <c r="H40258"/>
      <c r="P40258"/>
    </row>
    <row r="40259" spans="8:16" x14ac:dyDescent="0.5">
      <c r="H40259"/>
      <c r="P40259"/>
    </row>
    <row r="40260" spans="8:16" x14ac:dyDescent="0.5">
      <c r="H40260"/>
      <c r="P40260"/>
    </row>
    <row r="40261" spans="8:16" x14ac:dyDescent="0.5">
      <c r="H40261"/>
      <c r="P40261"/>
    </row>
    <row r="40262" spans="8:16" x14ac:dyDescent="0.5">
      <c r="H40262"/>
      <c r="P40262"/>
    </row>
    <row r="40263" spans="8:16" x14ac:dyDescent="0.5">
      <c r="H40263"/>
      <c r="P40263"/>
    </row>
    <row r="40264" spans="8:16" x14ac:dyDescent="0.5">
      <c r="H40264"/>
      <c r="P40264"/>
    </row>
    <row r="40265" spans="8:16" x14ac:dyDescent="0.5">
      <c r="H40265"/>
      <c r="P40265"/>
    </row>
    <row r="40266" spans="8:16" x14ac:dyDescent="0.5">
      <c r="H40266"/>
      <c r="P40266"/>
    </row>
    <row r="40267" spans="8:16" x14ac:dyDescent="0.5">
      <c r="H40267"/>
      <c r="P40267"/>
    </row>
    <row r="40268" spans="8:16" x14ac:dyDescent="0.5">
      <c r="H40268"/>
      <c r="P40268"/>
    </row>
    <row r="40269" spans="8:16" x14ac:dyDescent="0.5">
      <c r="H40269"/>
      <c r="P40269"/>
    </row>
    <row r="40270" spans="8:16" x14ac:dyDescent="0.5">
      <c r="H40270"/>
      <c r="P40270"/>
    </row>
    <row r="40271" spans="8:16" x14ac:dyDescent="0.5">
      <c r="H40271"/>
      <c r="P40271"/>
    </row>
    <row r="40272" spans="8:16" x14ac:dyDescent="0.5">
      <c r="H40272"/>
      <c r="P40272"/>
    </row>
    <row r="40273" spans="8:16" x14ac:dyDescent="0.5">
      <c r="H40273"/>
      <c r="P40273"/>
    </row>
    <row r="40274" spans="8:16" x14ac:dyDescent="0.5">
      <c r="H40274"/>
      <c r="P40274"/>
    </row>
    <row r="40275" spans="8:16" x14ac:dyDescent="0.5">
      <c r="H40275"/>
      <c r="P40275"/>
    </row>
    <row r="40276" spans="8:16" x14ac:dyDescent="0.5">
      <c r="H40276"/>
      <c r="P40276"/>
    </row>
    <row r="40277" spans="8:16" x14ac:dyDescent="0.5">
      <c r="H40277"/>
      <c r="P40277"/>
    </row>
    <row r="40278" spans="8:16" x14ac:dyDescent="0.5">
      <c r="H40278"/>
      <c r="P40278"/>
    </row>
    <row r="40279" spans="8:16" x14ac:dyDescent="0.5">
      <c r="H40279"/>
      <c r="P40279"/>
    </row>
    <row r="40280" spans="8:16" x14ac:dyDescent="0.5">
      <c r="H40280"/>
      <c r="P40280"/>
    </row>
    <row r="40281" spans="8:16" x14ac:dyDescent="0.5">
      <c r="H40281"/>
      <c r="P40281"/>
    </row>
    <row r="40282" spans="8:16" x14ac:dyDescent="0.5">
      <c r="H40282"/>
      <c r="P40282"/>
    </row>
    <row r="40283" spans="8:16" x14ac:dyDescent="0.5">
      <c r="H40283"/>
      <c r="P40283"/>
    </row>
    <row r="40284" spans="8:16" x14ac:dyDescent="0.5">
      <c r="H40284"/>
      <c r="P40284"/>
    </row>
    <row r="40285" spans="8:16" x14ac:dyDescent="0.5">
      <c r="H40285"/>
      <c r="P40285"/>
    </row>
    <row r="40286" spans="8:16" x14ac:dyDescent="0.5">
      <c r="H40286"/>
      <c r="P40286"/>
    </row>
    <row r="40287" spans="8:16" x14ac:dyDescent="0.5">
      <c r="H40287"/>
      <c r="P40287"/>
    </row>
    <row r="40288" spans="8:16" x14ac:dyDescent="0.5">
      <c r="H40288"/>
      <c r="P40288"/>
    </row>
    <row r="40289" spans="8:16" x14ac:dyDescent="0.5">
      <c r="H40289"/>
      <c r="P40289"/>
    </row>
    <row r="40290" spans="8:16" x14ac:dyDescent="0.5">
      <c r="H40290"/>
      <c r="P40290"/>
    </row>
    <row r="40291" spans="8:16" x14ac:dyDescent="0.5">
      <c r="H40291"/>
      <c r="P40291"/>
    </row>
    <row r="40292" spans="8:16" x14ac:dyDescent="0.5">
      <c r="H40292"/>
      <c r="P40292"/>
    </row>
    <row r="40293" spans="8:16" x14ac:dyDescent="0.5">
      <c r="H40293"/>
      <c r="P40293"/>
    </row>
    <row r="40294" spans="8:16" x14ac:dyDescent="0.5">
      <c r="H40294"/>
      <c r="P40294"/>
    </row>
    <row r="40295" spans="8:16" x14ac:dyDescent="0.5">
      <c r="H40295"/>
      <c r="P40295"/>
    </row>
    <row r="40296" spans="8:16" x14ac:dyDescent="0.5">
      <c r="H40296"/>
      <c r="P40296"/>
    </row>
    <row r="40297" spans="8:16" x14ac:dyDescent="0.5">
      <c r="H40297"/>
      <c r="P40297"/>
    </row>
    <row r="40298" spans="8:16" x14ac:dyDescent="0.5">
      <c r="H40298"/>
      <c r="P40298"/>
    </row>
    <row r="40299" spans="8:16" x14ac:dyDescent="0.5">
      <c r="H40299"/>
      <c r="P40299"/>
    </row>
    <row r="40300" spans="8:16" x14ac:dyDescent="0.5">
      <c r="H40300"/>
      <c r="P40300"/>
    </row>
    <row r="40301" spans="8:16" x14ac:dyDescent="0.5">
      <c r="H40301"/>
      <c r="P40301"/>
    </row>
    <row r="40302" spans="8:16" x14ac:dyDescent="0.5">
      <c r="H40302"/>
      <c r="P40302"/>
    </row>
    <row r="40303" spans="8:16" x14ac:dyDescent="0.5">
      <c r="H40303"/>
      <c r="P40303"/>
    </row>
    <row r="40304" spans="8:16" x14ac:dyDescent="0.5">
      <c r="H40304"/>
      <c r="P40304"/>
    </row>
    <row r="40305" spans="8:16" x14ac:dyDescent="0.5">
      <c r="H40305"/>
      <c r="P40305"/>
    </row>
    <row r="40306" spans="8:16" x14ac:dyDescent="0.5">
      <c r="H40306"/>
      <c r="P40306"/>
    </row>
    <row r="40307" spans="8:16" x14ac:dyDescent="0.5">
      <c r="H40307"/>
      <c r="P40307"/>
    </row>
    <row r="40308" spans="8:16" x14ac:dyDescent="0.5">
      <c r="H40308"/>
      <c r="P40308"/>
    </row>
    <row r="40309" spans="8:16" x14ac:dyDescent="0.5">
      <c r="H40309"/>
      <c r="P40309"/>
    </row>
    <row r="40310" spans="8:16" x14ac:dyDescent="0.5">
      <c r="H40310"/>
      <c r="P40310"/>
    </row>
    <row r="40311" spans="8:16" x14ac:dyDescent="0.5">
      <c r="H40311"/>
      <c r="P40311"/>
    </row>
    <row r="40312" spans="8:16" x14ac:dyDescent="0.5">
      <c r="H40312"/>
      <c r="P40312"/>
    </row>
    <row r="40313" spans="8:16" x14ac:dyDescent="0.5">
      <c r="H40313"/>
      <c r="P40313"/>
    </row>
    <row r="40314" spans="8:16" x14ac:dyDescent="0.5">
      <c r="H40314"/>
      <c r="P40314"/>
    </row>
    <row r="40315" spans="8:16" x14ac:dyDescent="0.5">
      <c r="H40315"/>
      <c r="P40315"/>
    </row>
    <row r="40316" spans="8:16" x14ac:dyDescent="0.5">
      <c r="H40316"/>
      <c r="P40316"/>
    </row>
    <row r="40317" spans="8:16" x14ac:dyDescent="0.5">
      <c r="H40317"/>
      <c r="P40317"/>
    </row>
    <row r="40318" spans="8:16" x14ac:dyDescent="0.5">
      <c r="H40318"/>
      <c r="P40318"/>
    </row>
    <row r="40319" spans="8:16" x14ac:dyDescent="0.5">
      <c r="H40319"/>
      <c r="P40319"/>
    </row>
    <row r="40320" spans="8:16" x14ac:dyDescent="0.5">
      <c r="H40320"/>
      <c r="P40320"/>
    </row>
    <row r="40321" spans="8:16" x14ac:dyDescent="0.5">
      <c r="H40321"/>
      <c r="P40321"/>
    </row>
    <row r="40322" spans="8:16" x14ac:dyDescent="0.5">
      <c r="H40322"/>
      <c r="P40322"/>
    </row>
    <row r="40323" spans="8:16" x14ac:dyDescent="0.5">
      <c r="H40323"/>
      <c r="P40323"/>
    </row>
    <row r="40324" spans="8:16" x14ac:dyDescent="0.5">
      <c r="H40324"/>
      <c r="P40324"/>
    </row>
    <row r="40325" spans="8:16" x14ac:dyDescent="0.5">
      <c r="H40325"/>
      <c r="P40325"/>
    </row>
    <row r="40326" spans="8:16" x14ac:dyDescent="0.5">
      <c r="H40326"/>
      <c r="P40326"/>
    </row>
    <row r="40327" spans="8:16" x14ac:dyDescent="0.5">
      <c r="H40327"/>
      <c r="P40327"/>
    </row>
    <row r="40328" spans="8:16" x14ac:dyDescent="0.5">
      <c r="H40328"/>
      <c r="P40328"/>
    </row>
    <row r="40329" spans="8:16" x14ac:dyDescent="0.5">
      <c r="H40329"/>
      <c r="P40329"/>
    </row>
    <row r="40330" spans="8:16" x14ac:dyDescent="0.5">
      <c r="H40330"/>
      <c r="P40330"/>
    </row>
    <row r="40331" spans="8:16" x14ac:dyDescent="0.5">
      <c r="H40331"/>
      <c r="P40331"/>
    </row>
    <row r="40332" spans="8:16" x14ac:dyDescent="0.5">
      <c r="H40332"/>
      <c r="P40332"/>
    </row>
    <row r="40333" spans="8:16" x14ac:dyDescent="0.5">
      <c r="H40333"/>
      <c r="P40333"/>
    </row>
    <row r="40334" spans="8:16" x14ac:dyDescent="0.5">
      <c r="H40334"/>
      <c r="P40334"/>
    </row>
    <row r="40335" spans="8:16" x14ac:dyDescent="0.5">
      <c r="H40335"/>
      <c r="P40335"/>
    </row>
    <row r="40336" spans="8:16" x14ac:dyDescent="0.5">
      <c r="H40336"/>
      <c r="P40336"/>
    </row>
    <row r="40337" spans="8:16" x14ac:dyDescent="0.5">
      <c r="H40337"/>
      <c r="P40337"/>
    </row>
    <row r="40338" spans="8:16" x14ac:dyDescent="0.5">
      <c r="H40338"/>
      <c r="P40338"/>
    </row>
    <row r="40339" spans="8:16" x14ac:dyDescent="0.5">
      <c r="H40339"/>
      <c r="P40339"/>
    </row>
    <row r="40340" spans="8:16" x14ac:dyDescent="0.5">
      <c r="H40340"/>
      <c r="P40340"/>
    </row>
    <row r="40341" spans="8:16" x14ac:dyDescent="0.5">
      <c r="H40341"/>
      <c r="P40341"/>
    </row>
    <row r="40342" spans="8:16" x14ac:dyDescent="0.5">
      <c r="H40342"/>
      <c r="P40342"/>
    </row>
    <row r="40343" spans="8:16" x14ac:dyDescent="0.5">
      <c r="H40343"/>
      <c r="P40343"/>
    </row>
    <row r="40344" spans="8:16" x14ac:dyDescent="0.5">
      <c r="H40344"/>
      <c r="P40344"/>
    </row>
    <row r="40345" spans="8:16" x14ac:dyDescent="0.5">
      <c r="H40345"/>
      <c r="P40345"/>
    </row>
    <row r="40346" spans="8:16" x14ac:dyDescent="0.5">
      <c r="H40346"/>
      <c r="P40346"/>
    </row>
    <row r="40347" spans="8:16" x14ac:dyDescent="0.5">
      <c r="H40347"/>
      <c r="P40347"/>
    </row>
    <row r="40348" spans="8:16" x14ac:dyDescent="0.5">
      <c r="H40348"/>
      <c r="P40348"/>
    </row>
    <row r="40349" spans="8:16" x14ac:dyDescent="0.5">
      <c r="H40349"/>
      <c r="P40349"/>
    </row>
    <row r="40350" spans="8:16" x14ac:dyDescent="0.5">
      <c r="H40350"/>
      <c r="P40350"/>
    </row>
    <row r="40351" spans="8:16" x14ac:dyDescent="0.5">
      <c r="H40351"/>
      <c r="P40351"/>
    </row>
    <row r="40352" spans="8:16" x14ac:dyDescent="0.5">
      <c r="H40352"/>
      <c r="P40352"/>
    </row>
    <row r="40353" spans="8:16" x14ac:dyDescent="0.5">
      <c r="H40353"/>
      <c r="P40353"/>
    </row>
    <row r="40354" spans="8:16" x14ac:dyDescent="0.5">
      <c r="H40354"/>
      <c r="P40354"/>
    </row>
    <row r="40355" spans="8:16" x14ac:dyDescent="0.5">
      <c r="H40355"/>
      <c r="P40355"/>
    </row>
    <row r="40356" spans="8:16" x14ac:dyDescent="0.5">
      <c r="H40356"/>
      <c r="P40356"/>
    </row>
    <row r="40357" spans="8:16" x14ac:dyDescent="0.5">
      <c r="H40357"/>
      <c r="P40357"/>
    </row>
    <row r="40358" spans="8:16" x14ac:dyDescent="0.5">
      <c r="H40358"/>
      <c r="P40358"/>
    </row>
    <row r="40359" spans="8:16" x14ac:dyDescent="0.5">
      <c r="H40359"/>
      <c r="P40359"/>
    </row>
    <row r="40360" spans="8:16" x14ac:dyDescent="0.5">
      <c r="H40360"/>
      <c r="P40360"/>
    </row>
    <row r="40361" spans="8:16" x14ac:dyDescent="0.5">
      <c r="H40361"/>
      <c r="P40361"/>
    </row>
    <row r="40362" spans="8:16" x14ac:dyDescent="0.5">
      <c r="H40362"/>
      <c r="P40362"/>
    </row>
    <row r="40363" spans="8:16" x14ac:dyDescent="0.5">
      <c r="H40363"/>
      <c r="P40363"/>
    </row>
    <row r="40364" spans="8:16" x14ac:dyDescent="0.5">
      <c r="H40364"/>
      <c r="P40364"/>
    </row>
    <row r="40365" spans="8:16" x14ac:dyDescent="0.5">
      <c r="H40365"/>
      <c r="P40365"/>
    </row>
    <row r="40366" spans="8:16" x14ac:dyDescent="0.5">
      <c r="H40366"/>
      <c r="P40366"/>
    </row>
    <row r="40367" spans="8:16" x14ac:dyDescent="0.5">
      <c r="H40367"/>
      <c r="P40367"/>
    </row>
    <row r="40368" spans="8:16" x14ac:dyDescent="0.5">
      <c r="H40368"/>
      <c r="P40368"/>
    </row>
    <row r="40369" spans="8:16" x14ac:dyDescent="0.5">
      <c r="H40369"/>
      <c r="P40369"/>
    </row>
    <row r="40370" spans="8:16" x14ac:dyDescent="0.5">
      <c r="H40370"/>
      <c r="P40370"/>
    </row>
    <row r="40371" spans="8:16" x14ac:dyDescent="0.5">
      <c r="H40371"/>
      <c r="P40371"/>
    </row>
    <row r="40372" spans="8:16" x14ac:dyDescent="0.5">
      <c r="H40372"/>
      <c r="P40372"/>
    </row>
    <row r="40373" spans="8:16" x14ac:dyDescent="0.5">
      <c r="H40373"/>
      <c r="P40373"/>
    </row>
    <row r="40374" spans="8:16" x14ac:dyDescent="0.5">
      <c r="H40374"/>
      <c r="P40374"/>
    </row>
    <row r="40375" spans="8:16" x14ac:dyDescent="0.5">
      <c r="H40375"/>
      <c r="P40375"/>
    </row>
    <row r="40376" spans="8:16" x14ac:dyDescent="0.5">
      <c r="H40376"/>
      <c r="P40376"/>
    </row>
    <row r="40377" spans="8:16" x14ac:dyDescent="0.5">
      <c r="H40377"/>
      <c r="P40377"/>
    </row>
    <row r="40378" spans="8:16" x14ac:dyDescent="0.5">
      <c r="H40378"/>
      <c r="P40378"/>
    </row>
    <row r="40379" spans="8:16" x14ac:dyDescent="0.5">
      <c r="H40379"/>
      <c r="P40379"/>
    </row>
    <row r="40380" spans="8:16" x14ac:dyDescent="0.5">
      <c r="H40380"/>
      <c r="P40380"/>
    </row>
    <row r="40381" spans="8:16" x14ac:dyDescent="0.5">
      <c r="H40381"/>
      <c r="P40381"/>
    </row>
    <row r="40382" spans="8:16" x14ac:dyDescent="0.5">
      <c r="H40382"/>
      <c r="P40382"/>
    </row>
    <row r="40383" spans="8:16" x14ac:dyDescent="0.5">
      <c r="H40383"/>
      <c r="P40383"/>
    </row>
    <row r="40384" spans="8:16" x14ac:dyDescent="0.5">
      <c r="H40384"/>
      <c r="P40384"/>
    </row>
    <row r="40385" spans="8:16" x14ac:dyDescent="0.5">
      <c r="H40385"/>
      <c r="P40385"/>
    </row>
    <row r="40386" spans="8:16" x14ac:dyDescent="0.5">
      <c r="H40386"/>
      <c r="P40386"/>
    </row>
    <row r="40387" spans="8:16" x14ac:dyDescent="0.5">
      <c r="H40387"/>
      <c r="P40387"/>
    </row>
    <row r="40388" spans="8:16" x14ac:dyDescent="0.5">
      <c r="H40388"/>
      <c r="P40388"/>
    </row>
    <row r="40389" spans="8:16" x14ac:dyDescent="0.5">
      <c r="H40389"/>
      <c r="P40389"/>
    </row>
    <row r="40390" spans="8:16" x14ac:dyDescent="0.5">
      <c r="H40390"/>
      <c r="P40390"/>
    </row>
    <row r="40391" spans="8:16" x14ac:dyDescent="0.5">
      <c r="H40391"/>
      <c r="P40391"/>
    </row>
    <row r="40392" spans="8:16" x14ac:dyDescent="0.5">
      <c r="H40392"/>
      <c r="P40392"/>
    </row>
    <row r="40393" spans="8:16" x14ac:dyDescent="0.5">
      <c r="H40393"/>
      <c r="P40393"/>
    </row>
    <row r="40394" spans="8:16" x14ac:dyDescent="0.5">
      <c r="H40394"/>
      <c r="P40394"/>
    </row>
    <row r="40395" spans="8:16" x14ac:dyDescent="0.5">
      <c r="H40395"/>
      <c r="P40395"/>
    </row>
    <row r="40396" spans="8:16" x14ac:dyDescent="0.5">
      <c r="H40396"/>
      <c r="P40396"/>
    </row>
    <row r="40397" spans="8:16" x14ac:dyDescent="0.5">
      <c r="H40397"/>
      <c r="P40397"/>
    </row>
    <row r="40398" spans="8:16" x14ac:dyDescent="0.5">
      <c r="H40398"/>
      <c r="P40398"/>
    </row>
    <row r="40399" spans="8:16" x14ac:dyDescent="0.5">
      <c r="H40399"/>
      <c r="P40399"/>
    </row>
    <row r="40400" spans="8:16" x14ac:dyDescent="0.5">
      <c r="H40400"/>
      <c r="P40400"/>
    </row>
    <row r="40401" spans="8:16" x14ac:dyDescent="0.5">
      <c r="H40401"/>
      <c r="P40401"/>
    </row>
    <row r="40402" spans="8:16" x14ac:dyDescent="0.5">
      <c r="H40402"/>
      <c r="P40402"/>
    </row>
    <row r="40403" spans="8:16" x14ac:dyDescent="0.5">
      <c r="H40403"/>
      <c r="P40403"/>
    </row>
    <row r="40404" spans="8:16" x14ac:dyDescent="0.5">
      <c r="H40404"/>
      <c r="P40404"/>
    </row>
    <row r="40405" spans="8:16" x14ac:dyDescent="0.5">
      <c r="H40405"/>
      <c r="P40405"/>
    </row>
    <row r="40406" spans="8:16" x14ac:dyDescent="0.5">
      <c r="H40406"/>
      <c r="P40406"/>
    </row>
    <row r="40407" spans="8:16" x14ac:dyDescent="0.5">
      <c r="H40407"/>
      <c r="P40407"/>
    </row>
    <row r="40408" spans="8:16" x14ac:dyDescent="0.5">
      <c r="H40408"/>
      <c r="P40408"/>
    </row>
    <row r="40409" spans="8:16" x14ac:dyDescent="0.5">
      <c r="H40409"/>
      <c r="P40409"/>
    </row>
    <row r="40410" spans="8:16" x14ac:dyDescent="0.5">
      <c r="H40410"/>
      <c r="P40410"/>
    </row>
    <row r="40411" spans="8:16" x14ac:dyDescent="0.5">
      <c r="H40411"/>
      <c r="P40411"/>
    </row>
    <row r="40412" spans="8:16" x14ac:dyDescent="0.5">
      <c r="H40412"/>
      <c r="P40412"/>
    </row>
    <row r="40413" spans="8:16" x14ac:dyDescent="0.5">
      <c r="H40413"/>
      <c r="P40413"/>
    </row>
    <row r="40414" spans="8:16" x14ac:dyDescent="0.5">
      <c r="H40414"/>
      <c r="P40414"/>
    </row>
    <row r="40415" spans="8:16" x14ac:dyDescent="0.5">
      <c r="H40415"/>
      <c r="P40415"/>
    </row>
    <row r="40416" spans="8:16" x14ac:dyDescent="0.5">
      <c r="H40416"/>
      <c r="P40416"/>
    </row>
    <row r="40417" spans="8:16" x14ac:dyDescent="0.5">
      <c r="H40417"/>
      <c r="P40417"/>
    </row>
    <row r="40418" spans="8:16" x14ac:dyDescent="0.5">
      <c r="H40418"/>
      <c r="P40418"/>
    </row>
    <row r="40419" spans="8:16" x14ac:dyDescent="0.5">
      <c r="H40419"/>
      <c r="P40419"/>
    </row>
    <row r="40420" spans="8:16" x14ac:dyDescent="0.5">
      <c r="H40420"/>
      <c r="P40420"/>
    </row>
    <row r="40421" spans="8:16" x14ac:dyDescent="0.5">
      <c r="H40421"/>
      <c r="P40421"/>
    </row>
    <row r="40422" spans="8:16" x14ac:dyDescent="0.5">
      <c r="H40422"/>
      <c r="P40422"/>
    </row>
    <row r="40423" spans="8:16" x14ac:dyDescent="0.5">
      <c r="H40423"/>
      <c r="P40423"/>
    </row>
    <row r="40424" spans="8:16" x14ac:dyDescent="0.5">
      <c r="H40424"/>
      <c r="P40424"/>
    </row>
    <row r="40425" spans="8:16" x14ac:dyDescent="0.5">
      <c r="H40425"/>
      <c r="P40425"/>
    </row>
    <row r="40426" spans="8:16" x14ac:dyDescent="0.5">
      <c r="H40426"/>
      <c r="P40426"/>
    </row>
    <row r="40427" spans="8:16" x14ac:dyDescent="0.5">
      <c r="H40427"/>
      <c r="P40427"/>
    </row>
    <row r="40428" spans="8:16" x14ac:dyDescent="0.5">
      <c r="H40428"/>
      <c r="P40428"/>
    </row>
    <row r="40429" spans="8:16" x14ac:dyDescent="0.5">
      <c r="H40429"/>
      <c r="P40429"/>
    </row>
    <row r="40430" spans="8:16" x14ac:dyDescent="0.5">
      <c r="H40430"/>
      <c r="P40430"/>
    </row>
    <row r="40431" spans="8:16" x14ac:dyDescent="0.5">
      <c r="H40431"/>
      <c r="P40431"/>
    </row>
    <row r="40432" spans="8:16" x14ac:dyDescent="0.5">
      <c r="H40432"/>
      <c r="P40432"/>
    </row>
    <row r="40433" spans="8:16" x14ac:dyDescent="0.5">
      <c r="H40433"/>
      <c r="P40433"/>
    </row>
    <row r="40434" spans="8:16" x14ac:dyDescent="0.5">
      <c r="H40434"/>
      <c r="P40434"/>
    </row>
    <row r="40435" spans="8:16" x14ac:dyDescent="0.5">
      <c r="H40435"/>
      <c r="P40435"/>
    </row>
    <row r="40436" spans="8:16" x14ac:dyDescent="0.5">
      <c r="H40436"/>
      <c r="P40436"/>
    </row>
    <row r="40437" spans="8:16" x14ac:dyDescent="0.5">
      <c r="H40437"/>
      <c r="P40437"/>
    </row>
    <row r="40438" spans="8:16" x14ac:dyDescent="0.5">
      <c r="H40438"/>
      <c r="P40438"/>
    </row>
    <row r="40439" spans="8:16" x14ac:dyDescent="0.5">
      <c r="H40439"/>
      <c r="P40439"/>
    </row>
    <row r="40440" spans="8:16" x14ac:dyDescent="0.5">
      <c r="H40440"/>
      <c r="P40440"/>
    </row>
    <row r="40441" spans="8:16" x14ac:dyDescent="0.5">
      <c r="H40441"/>
      <c r="P40441"/>
    </row>
    <row r="40442" spans="8:16" x14ac:dyDescent="0.5">
      <c r="H40442"/>
      <c r="P40442"/>
    </row>
    <row r="40443" spans="8:16" x14ac:dyDescent="0.5">
      <c r="H40443"/>
      <c r="P40443"/>
    </row>
    <row r="40444" spans="8:16" x14ac:dyDescent="0.5">
      <c r="H40444"/>
      <c r="P40444"/>
    </row>
    <row r="40445" spans="8:16" x14ac:dyDescent="0.5">
      <c r="H40445"/>
      <c r="P40445"/>
    </row>
    <row r="40446" spans="8:16" x14ac:dyDescent="0.5">
      <c r="H40446"/>
      <c r="P40446"/>
    </row>
    <row r="40447" spans="8:16" x14ac:dyDescent="0.5">
      <c r="H40447"/>
      <c r="P40447"/>
    </row>
    <row r="40448" spans="8:16" x14ac:dyDescent="0.5">
      <c r="H40448"/>
      <c r="P40448"/>
    </row>
    <row r="40449" spans="8:16" x14ac:dyDescent="0.5">
      <c r="H40449"/>
      <c r="P40449"/>
    </row>
    <row r="40450" spans="8:16" x14ac:dyDescent="0.5">
      <c r="H40450"/>
      <c r="P40450"/>
    </row>
    <row r="40451" spans="8:16" x14ac:dyDescent="0.5">
      <c r="H40451"/>
      <c r="P40451"/>
    </row>
    <row r="40452" spans="8:16" x14ac:dyDescent="0.5">
      <c r="H40452"/>
      <c r="P40452"/>
    </row>
    <row r="40453" spans="8:16" x14ac:dyDescent="0.5">
      <c r="H40453"/>
      <c r="P40453"/>
    </row>
    <row r="40454" spans="8:16" x14ac:dyDescent="0.5">
      <c r="H40454"/>
      <c r="P40454"/>
    </row>
    <row r="40455" spans="8:16" x14ac:dyDescent="0.5">
      <c r="H40455"/>
      <c r="P40455"/>
    </row>
    <row r="40456" spans="8:16" x14ac:dyDescent="0.5">
      <c r="H40456"/>
      <c r="P40456"/>
    </row>
    <row r="40457" spans="8:16" x14ac:dyDescent="0.5">
      <c r="H40457"/>
      <c r="P40457"/>
    </row>
    <row r="40458" spans="8:16" x14ac:dyDescent="0.5">
      <c r="H40458"/>
      <c r="P40458"/>
    </row>
    <row r="40459" spans="8:16" x14ac:dyDescent="0.5">
      <c r="H40459"/>
      <c r="P40459"/>
    </row>
    <row r="40460" spans="8:16" x14ac:dyDescent="0.5">
      <c r="H40460"/>
      <c r="P40460"/>
    </row>
    <row r="40461" spans="8:16" x14ac:dyDescent="0.5">
      <c r="H40461"/>
      <c r="P40461"/>
    </row>
    <row r="40462" spans="8:16" x14ac:dyDescent="0.5">
      <c r="H40462"/>
      <c r="P40462"/>
    </row>
    <row r="40463" spans="8:16" x14ac:dyDescent="0.5">
      <c r="H40463"/>
      <c r="P40463"/>
    </row>
    <row r="40464" spans="8:16" x14ac:dyDescent="0.5">
      <c r="H40464"/>
      <c r="P40464"/>
    </row>
    <row r="40465" spans="8:16" x14ac:dyDescent="0.5">
      <c r="H40465"/>
      <c r="P40465"/>
    </row>
    <row r="40466" spans="8:16" x14ac:dyDescent="0.5">
      <c r="H40466"/>
      <c r="P40466"/>
    </row>
    <row r="40467" spans="8:16" x14ac:dyDescent="0.5">
      <c r="H40467"/>
      <c r="P40467"/>
    </row>
    <row r="40468" spans="8:16" x14ac:dyDescent="0.5">
      <c r="H40468"/>
      <c r="P40468"/>
    </row>
    <row r="40469" spans="8:16" x14ac:dyDescent="0.5">
      <c r="H40469"/>
      <c r="P40469"/>
    </row>
    <row r="40470" spans="8:16" x14ac:dyDescent="0.5">
      <c r="H40470"/>
      <c r="P40470"/>
    </row>
    <row r="40471" spans="8:16" x14ac:dyDescent="0.5">
      <c r="H40471"/>
      <c r="P40471"/>
    </row>
    <row r="40472" spans="8:16" x14ac:dyDescent="0.5">
      <c r="H40472"/>
      <c r="P40472"/>
    </row>
    <row r="40473" spans="8:16" x14ac:dyDescent="0.5">
      <c r="H40473"/>
      <c r="P40473"/>
    </row>
    <row r="40474" spans="8:16" x14ac:dyDescent="0.5">
      <c r="H40474"/>
      <c r="P40474"/>
    </row>
    <row r="40475" spans="8:16" x14ac:dyDescent="0.5">
      <c r="H40475"/>
      <c r="P40475"/>
    </row>
    <row r="40476" spans="8:16" x14ac:dyDescent="0.5">
      <c r="H40476"/>
      <c r="P40476"/>
    </row>
    <row r="40477" spans="8:16" x14ac:dyDescent="0.5">
      <c r="H40477"/>
      <c r="P40477"/>
    </row>
    <row r="40478" spans="8:16" x14ac:dyDescent="0.5">
      <c r="H40478"/>
      <c r="P40478"/>
    </row>
    <row r="40479" spans="8:16" x14ac:dyDescent="0.5">
      <c r="H40479"/>
      <c r="P40479"/>
    </row>
    <row r="40480" spans="8:16" x14ac:dyDescent="0.5">
      <c r="H40480"/>
      <c r="P40480"/>
    </row>
    <row r="40481" spans="8:16" x14ac:dyDescent="0.5">
      <c r="H40481"/>
      <c r="P40481"/>
    </row>
    <row r="40482" spans="8:16" x14ac:dyDescent="0.5">
      <c r="H40482"/>
      <c r="P40482"/>
    </row>
    <row r="40483" spans="8:16" x14ac:dyDescent="0.5">
      <c r="H40483"/>
      <c r="P40483"/>
    </row>
    <row r="40484" spans="8:16" x14ac:dyDescent="0.5">
      <c r="H40484"/>
      <c r="P40484"/>
    </row>
    <row r="40485" spans="8:16" x14ac:dyDescent="0.5">
      <c r="H40485"/>
      <c r="P40485"/>
    </row>
    <row r="40486" spans="8:16" x14ac:dyDescent="0.5">
      <c r="H40486"/>
      <c r="P40486"/>
    </row>
    <row r="40487" spans="8:16" x14ac:dyDescent="0.5">
      <c r="H40487"/>
      <c r="P40487"/>
    </row>
    <row r="40488" spans="8:16" x14ac:dyDescent="0.5">
      <c r="H40488"/>
      <c r="P40488"/>
    </row>
    <row r="40489" spans="8:16" x14ac:dyDescent="0.5">
      <c r="H40489"/>
      <c r="P40489"/>
    </row>
    <row r="40490" spans="8:16" x14ac:dyDescent="0.5">
      <c r="H40490"/>
      <c r="P40490"/>
    </row>
    <row r="40491" spans="8:16" x14ac:dyDescent="0.5">
      <c r="H40491"/>
      <c r="P40491"/>
    </row>
    <row r="40492" spans="8:16" x14ac:dyDescent="0.5">
      <c r="H40492"/>
      <c r="P40492"/>
    </row>
    <row r="40493" spans="8:16" x14ac:dyDescent="0.5">
      <c r="H40493"/>
      <c r="P40493"/>
    </row>
    <row r="40494" spans="8:16" x14ac:dyDescent="0.5">
      <c r="H40494"/>
      <c r="P40494"/>
    </row>
    <row r="40495" spans="8:16" x14ac:dyDescent="0.5">
      <c r="H40495"/>
      <c r="P40495"/>
    </row>
    <row r="40496" spans="8:16" x14ac:dyDescent="0.5">
      <c r="H40496"/>
      <c r="P40496"/>
    </row>
    <row r="40497" spans="8:16" x14ac:dyDescent="0.5">
      <c r="H40497"/>
      <c r="P40497"/>
    </row>
    <row r="40498" spans="8:16" x14ac:dyDescent="0.5">
      <c r="H40498"/>
      <c r="P40498"/>
    </row>
    <row r="40499" spans="8:16" x14ac:dyDescent="0.5">
      <c r="H40499"/>
      <c r="P40499"/>
    </row>
    <row r="40500" spans="8:16" x14ac:dyDescent="0.5">
      <c r="H40500"/>
      <c r="P40500"/>
    </row>
    <row r="40501" spans="8:16" x14ac:dyDescent="0.5">
      <c r="H40501"/>
      <c r="P40501"/>
    </row>
    <row r="40502" spans="8:16" x14ac:dyDescent="0.5">
      <c r="H40502"/>
      <c r="P40502"/>
    </row>
    <row r="40503" spans="8:16" x14ac:dyDescent="0.5">
      <c r="H40503"/>
      <c r="P40503"/>
    </row>
    <row r="40504" spans="8:16" x14ac:dyDescent="0.5">
      <c r="H40504"/>
      <c r="P40504"/>
    </row>
    <row r="40505" spans="8:16" x14ac:dyDescent="0.5">
      <c r="H40505"/>
      <c r="P40505"/>
    </row>
    <row r="40506" spans="8:16" x14ac:dyDescent="0.5">
      <c r="H40506"/>
      <c r="P40506"/>
    </row>
    <row r="40507" spans="8:16" x14ac:dyDescent="0.5">
      <c r="H40507"/>
      <c r="P40507"/>
    </row>
    <row r="40508" spans="8:16" x14ac:dyDescent="0.5">
      <c r="H40508"/>
      <c r="P40508"/>
    </row>
    <row r="40509" spans="8:16" x14ac:dyDescent="0.5">
      <c r="H40509"/>
      <c r="P40509"/>
    </row>
    <row r="40510" spans="8:16" x14ac:dyDescent="0.5">
      <c r="H40510"/>
      <c r="P40510"/>
    </row>
    <row r="40511" spans="8:16" x14ac:dyDescent="0.5">
      <c r="H40511"/>
      <c r="P40511"/>
    </row>
    <row r="40512" spans="8:16" x14ac:dyDescent="0.5">
      <c r="H40512"/>
      <c r="P40512"/>
    </row>
    <row r="40513" spans="8:16" x14ac:dyDescent="0.5">
      <c r="H40513"/>
      <c r="P40513"/>
    </row>
    <row r="40514" spans="8:16" x14ac:dyDescent="0.5">
      <c r="H40514"/>
      <c r="P40514"/>
    </row>
    <row r="40515" spans="8:16" x14ac:dyDescent="0.5">
      <c r="H40515"/>
      <c r="P40515"/>
    </row>
    <row r="40516" spans="8:16" x14ac:dyDescent="0.5">
      <c r="H40516"/>
      <c r="P40516"/>
    </row>
    <row r="40517" spans="8:16" x14ac:dyDescent="0.5">
      <c r="H40517"/>
      <c r="P40517"/>
    </row>
    <row r="40518" spans="8:16" x14ac:dyDescent="0.5">
      <c r="H40518"/>
      <c r="P40518"/>
    </row>
    <row r="40519" spans="8:16" x14ac:dyDescent="0.5">
      <c r="H40519"/>
      <c r="P40519"/>
    </row>
    <row r="40520" spans="8:16" x14ac:dyDescent="0.5">
      <c r="H40520"/>
      <c r="P40520"/>
    </row>
    <row r="40521" spans="8:16" x14ac:dyDescent="0.5">
      <c r="H40521"/>
      <c r="P40521"/>
    </row>
    <row r="40522" spans="8:16" x14ac:dyDescent="0.5">
      <c r="H40522"/>
      <c r="P40522"/>
    </row>
    <row r="40523" spans="8:16" x14ac:dyDescent="0.5">
      <c r="H40523"/>
      <c r="P40523"/>
    </row>
    <row r="40524" spans="8:16" x14ac:dyDescent="0.5">
      <c r="H40524"/>
      <c r="P40524"/>
    </row>
    <row r="40525" spans="8:16" x14ac:dyDescent="0.5">
      <c r="H40525"/>
      <c r="P40525"/>
    </row>
    <row r="40526" spans="8:16" x14ac:dyDescent="0.5">
      <c r="H40526"/>
      <c r="P40526"/>
    </row>
    <row r="40527" spans="8:16" x14ac:dyDescent="0.5">
      <c r="H40527"/>
      <c r="P40527"/>
    </row>
    <row r="40528" spans="8:16" x14ac:dyDescent="0.5">
      <c r="H40528"/>
      <c r="P40528"/>
    </row>
    <row r="40529" spans="8:16" x14ac:dyDescent="0.5">
      <c r="H40529"/>
      <c r="P40529"/>
    </row>
    <row r="40530" spans="8:16" x14ac:dyDescent="0.5">
      <c r="H40530"/>
      <c r="P40530"/>
    </row>
    <row r="40531" spans="8:16" x14ac:dyDescent="0.5">
      <c r="H40531"/>
      <c r="P40531"/>
    </row>
    <row r="40532" spans="8:16" x14ac:dyDescent="0.5">
      <c r="H40532"/>
      <c r="P40532"/>
    </row>
    <row r="40533" spans="8:16" x14ac:dyDescent="0.5">
      <c r="H40533"/>
      <c r="P40533"/>
    </row>
    <row r="40534" spans="8:16" x14ac:dyDescent="0.5">
      <c r="H40534"/>
      <c r="P40534"/>
    </row>
    <row r="40535" spans="8:16" x14ac:dyDescent="0.5">
      <c r="H40535"/>
      <c r="P40535"/>
    </row>
    <row r="40536" spans="8:16" x14ac:dyDescent="0.5">
      <c r="H40536"/>
      <c r="P40536"/>
    </row>
    <row r="40537" spans="8:16" x14ac:dyDescent="0.5">
      <c r="H40537"/>
      <c r="P40537"/>
    </row>
    <row r="40538" spans="8:16" x14ac:dyDescent="0.5">
      <c r="H40538"/>
      <c r="P40538"/>
    </row>
    <row r="40539" spans="8:16" x14ac:dyDescent="0.5">
      <c r="H40539"/>
      <c r="P40539"/>
    </row>
    <row r="40540" spans="8:16" x14ac:dyDescent="0.5">
      <c r="H40540"/>
      <c r="P40540"/>
    </row>
    <row r="40541" spans="8:16" x14ac:dyDescent="0.5">
      <c r="H40541"/>
      <c r="P40541"/>
    </row>
    <row r="40542" spans="8:16" x14ac:dyDescent="0.5">
      <c r="H40542"/>
      <c r="P40542"/>
    </row>
    <row r="40543" spans="8:16" x14ac:dyDescent="0.5">
      <c r="H40543"/>
      <c r="P40543"/>
    </row>
    <row r="40544" spans="8:16" x14ac:dyDescent="0.5">
      <c r="H40544"/>
      <c r="P40544"/>
    </row>
    <row r="40545" spans="8:16" x14ac:dyDescent="0.5">
      <c r="H40545"/>
      <c r="P40545"/>
    </row>
    <row r="40546" spans="8:16" x14ac:dyDescent="0.5">
      <c r="H40546"/>
      <c r="P40546"/>
    </row>
    <row r="40547" spans="8:16" x14ac:dyDescent="0.5">
      <c r="H40547"/>
      <c r="P40547"/>
    </row>
    <row r="40548" spans="8:16" x14ac:dyDescent="0.5">
      <c r="H40548"/>
      <c r="P40548"/>
    </row>
    <row r="40549" spans="8:16" x14ac:dyDescent="0.5">
      <c r="H40549"/>
      <c r="P40549"/>
    </row>
    <row r="40550" spans="8:16" x14ac:dyDescent="0.5">
      <c r="H40550"/>
      <c r="P40550"/>
    </row>
    <row r="40551" spans="8:16" x14ac:dyDescent="0.5">
      <c r="H40551"/>
      <c r="P40551"/>
    </row>
    <row r="40552" spans="8:16" x14ac:dyDescent="0.5">
      <c r="H40552"/>
      <c r="P40552"/>
    </row>
    <row r="40553" spans="8:16" x14ac:dyDescent="0.5">
      <c r="H40553"/>
      <c r="P40553"/>
    </row>
    <row r="40554" spans="8:16" x14ac:dyDescent="0.5">
      <c r="H40554"/>
      <c r="P40554"/>
    </row>
    <row r="40555" spans="8:16" x14ac:dyDescent="0.5">
      <c r="H40555"/>
      <c r="P40555"/>
    </row>
    <row r="40556" spans="8:16" x14ac:dyDescent="0.5">
      <c r="H40556"/>
      <c r="P40556"/>
    </row>
    <row r="40557" spans="8:16" x14ac:dyDescent="0.5">
      <c r="H40557"/>
      <c r="P40557"/>
    </row>
    <row r="40558" spans="8:16" x14ac:dyDescent="0.5">
      <c r="H40558"/>
      <c r="P40558"/>
    </row>
    <row r="40559" spans="8:16" x14ac:dyDescent="0.5">
      <c r="H40559"/>
      <c r="P40559"/>
    </row>
    <row r="40560" spans="8:16" x14ac:dyDescent="0.5">
      <c r="H40560"/>
      <c r="P40560"/>
    </row>
    <row r="40561" spans="8:16" x14ac:dyDescent="0.5">
      <c r="H40561"/>
      <c r="P40561"/>
    </row>
    <row r="40562" spans="8:16" x14ac:dyDescent="0.5">
      <c r="H40562"/>
      <c r="P40562"/>
    </row>
    <row r="40563" spans="8:16" x14ac:dyDescent="0.5">
      <c r="H40563"/>
      <c r="P40563"/>
    </row>
    <row r="40564" spans="8:16" x14ac:dyDescent="0.5">
      <c r="H40564"/>
      <c r="P40564"/>
    </row>
    <row r="40565" spans="8:16" x14ac:dyDescent="0.5">
      <c r="H40565"/>
      <c r="P40565"/>
    </row>
    <row r="40566" spans="8:16" x14ac:dyDescent="0.5">
      <c r="H40566"/>
      <c r="P40566"/>
    </row>
    <row r="40567" spans="8:16" x14ac:dyDescent="0.5">
      <c r="H40567"/>
      <c r="P40567"/>
    </row>
    <row r="40568" spans="8:16" x14ac:dyDescent="0.5">
      <c r="H40568"/>
      <c r="P40568"/>
    </row>
    <row r="40569" spans="8:16" x14ac:dyDescent="0.5">
      <c r="H40569"/>
      <c r="P40569"/>
    </row>
    <row r="40570" spans="8:16" x14ac:dyDescent="0.5">
      <c r="H40570"/>
      <c r="P40570"/>
    </row>
    <row r="40571" spans="8:16" x14ac:dyDescent="0.5">
      <c r="H40571"/>
      <c r="P40571"/>
    </row>
    <row r="40572" spans="8:16" x14ac:dyDescent="0.5">
      <c r="H40572"/>
      <c r="P40572"/>
    </row>
    <row r="40573" spans="8:16" x14ac:dyDescent="0.5">
      <c r="H40573"/>
      <c r="P40573"/>
    </row>
    <row r="40574" spans="8:16" x14ac:dyDescent="0.5">
      <c r="H40574"/>
      <c r="P40574"/>
    </row>
    <row r="40575" spans="8:16" x14ac:dyDescent="0.5">
      <c r="H40575"/>
      <c r="P40575"/>
    </row>
    <row r="40576" spans="8:16" x14ac:dyDescent="0.5">
      <c r="H40576"/>
      <c r="P40576"/>
    </row>
    <row r="40577" spans="8:16" x14ac:dyDescent="0.5">
      <c r="H40577"/>
      <c r="P40577"/>
    </row>
    <row r="40578" spans="8:16" x14ac:dyDescent="0.5">
      <c r="H40578"/>
      <c r="P40578"/>
    </row>
    <row r="40579" spans="8:16" x14ac:dyDescent="0.5">
      <c r="H40579"/>
      <c r="P40579"/>
    </row>
    <row r="40580" spans="8:16" x14ac:dyDescent="0.5">
      <c r="H40580"/>
      <c r="P40580"/>
    </row>
    <row r="40581" spans="8:16" x14ac:dyDescent="0.5">
      <c r="H40581"/>
      <c r="P40581"/>
    </row>
    <row r="40582" spans="8:16" x14ac:dyDescent="0.5">
      <c r="H40582"/>
      <c r="P40582"/>
    </row>
    <row r="40583" spans="8:16" x14ac:dyDescent="0.5">
      <c r="H40583"/>
      <c r="P40583"/>
    </row>
    <row r="40584" spans="8:16" x14ac:dyDescent="0.5">
      <c r="H40584"/>
      <c r="P40584"/>
    </row>
    <row r="40585" spans="8:16" x14ac:dyDescent="0.5">
      <c r="H40585"/>
      <c r="P40585"/>
    </row>
    <row r="40586" spans="8:16" x14ac:dyDescent="0.5">
      <c r="H40586"/>
      <c r="P40586"/>
    </row>
    <row r="40587" spans="8:16" x14ac:dyDescent="0.5">
      <c r="H40587"/>
      <c r="P40587"/>
    </row>
    <row r="40588" spans="8:16" x14ac:dyDescent="0.5">
      <c r="H40588"/>
      <c r="P40588"/>
    </row>
    <row r="40589" spans="8:16" x14ac:dyDescent="0.5">
      <c r="H40589"/>
      <c r="P40589"/>
    </row>
    <row r="40590" spans="8:16" x14ac:dyDescent="0.5">
      <c r="H40590"/>
      <c r="P40590"/>
    </row>
    <row r="40591" spans="8:16" x14ac:dyDescent="0.5">
      <c r="H40591"/>
      <c r="P40591"/>
    </row>
    <row r="40592" spans="8:16" x14ac:dyDescent="0.5">
      <c r="H40592"/>
      <c r="P40592"/>
    </row>
    <row r="40593" spans="8:16" x14ac:dyDescent="0.5">
      <c r="H40593"/>
      <c r="P40593"/>
    </row>
    <row r="40594" spans="8:16" x14ac:dyDescent="0.5">
      <c r="H40594"/>
      <c r="P40594"/>
    </row>
    <row r="40595" spans="8:16" x14ac:dyDescent="0.5">
      <c r="H40595"/>
      <c r="P40595"/>
    </row>
    <row r="40596" spans="8:16" x14ac:dyDescent="0.5">
      <c r="H40596"/>
      <c r="P40596"/>
    </row>
    <row r="40597" spans="8:16" x14ac:dyDescent="0.5">
      <c r="H40597"/>
      <c r="P40597"/>
    </row>
    <row r="40598" spans="8:16" x14ac:dyDescent="0.5">
      <c r="H40598"/>
      <c r="P40598"/>
    </row>
    <row r="40599" spans="8:16" x14ac:dyDescent="0.5">
      <c r="H40599"/>
      <c r="P40599"/>
    </row>
    <row r="40600" spans="8:16" x14ac:dyDescent="0.5">
      <c r="H40600"/>
      <c r="P40600"/>
    </row>
    <row r="40601" spans="8:16" x14ac:dyDescent="0.5">
      <c r="H40601"/>
      <c r="P40601"/>
    </row>
    <row r="40602" spans="8:16" x14ac:dyDescent="0.5">
      <c r="H40602"/>
      <c r="P40602"/>
    </row>
    <row r="40603" spans="8:16" x14ac:dyDescent="0.5">
      <c r="H40603"/>
      <c r="P40603"/>
    </row>
    <row r="40604" spans="8:16" x14ac:dyDescent="0.5">
      <c r="H40604"/>
      <c r="P40604"/>
    </row>
    <row r="40605" spans="8:16" x14ac:dyDescent="0.5">
      <c r="H40605"/>
      <c r="P40605"/>
    </row>
    <row r="40606" spans="8:16" x14ac:dyDescent="0.5">
      <c r="H40606"/>
      <c r="P40606"/>
    </row>
    <row r="40607" spans="8:16" x14ac:dyDescent="0.5">
      <c r="H40607"/>
      <c r="P40607"/>
    </row>
    <row r="40608" spans="8:16" x14ac:dyDescent="0.5">
      <c r="H40608"/>
      <c r="P40608"/>
    </row>
    <row r="40609" spans="8:16" x14ac:dyDescent="0.5">
      <c r="H40609"/>
      <c r="P40609"/>
    </row>
    <row r="40610" spans="8:16" x14ac:dyDescent="0.5">
      <c r="H40610"/>
      <c r="P40610"/>
    </row>
    <row r="40611" spans="8:16" x14ac:dyDescent="0.5">
      <c r="H40611"/>
      <c r="P40611"/>
    </row>
    <row r="40612" spans="8:16" x14ac:dyDescent="0.5">
      <c r="H40612"/>
      <c r="P40612"/>
    </row>
    <row r="40613" spans="8:16" x14ac:dyDescent="0.5">
      <c r="H40613"/>
      <c r="P40613"/>
    </row>
    <row r="40614" spans="8:16" x14ac:dyDescent="0.5">
      <c r="H40614"/>
      <c r="P40614"/>
    </row>
    <row r="40615" spans="8:16" x14ac:dyDescent="0.5">
      <c r="H40615"/>
      <c r="P40615"/>
    </row>
    <row r="40616" spans="8:16" x14ac:dyDescent="0.5">
      <c r="H40616"/>
      <c r="P40616"/>
    </row>
    <row r="40617" spans="8:16" x14ac:dyDescent="0.5">
      <c r="H40617"/>
      <c r="P40617"/>
    </row>
    <row r="40618" spans="8:16" x14ac:dyDescent="0.5">
      <c r="H40618"/>
      <c r="P40618"/>
    </row>
    <row r="40619" spans="8:16" x14ac:dyDescent="0.5">
      <c r="H40619"/>
      <c r="P40619"/>
    </row>
    <row r="40620" spans="8:16" x14ac:dyDescent="0.5">
      <c r="H40620"/>
      <c r="P40620"/>
    </row>
    <row r="40621" spans="8:16" x14ac:dyDescent="0.5">
      <c r="H40621"/>
      <c r="P40621"/>
    </row>
    <row r="40622" spans="8:16" x14ac:dyDescent="0.5">
      <c r="H40622"/>
      <c r="P40622"/>
    </row>
    <row r="40623" spans="8:16" x14ac:dyDescent="0.5">
      <c r="H40623"/>
      <c r="P40623"/>
    </row>
    <row r="40624" spans="8:16" x14ac:dyDescent="0.5">
      <c r="H40624"/>
      <c r="P40624"/>
    </row>
    <row r="40625" spans="8:16" x14ac:dyDescent="0.5">
      <c r="H40625"/>
      <c r="P40625"/>
    </row>
    <row r="40626" spans="8:16" x14ac:dyDescent="0.5">
      <c r="H40626"/>
      <c r="P40626"/>
    </row>
    <row r="40627" spans="8:16" x14ac:dyDescent="0.5">
      <c r="H40627"/>
      <c r="P40627"/>
    </row>
    <row r="40628" spans="8:16" x14ac:dyDescent="0.5">
      <c r="H40628"/>
      <c r="P40628"/>
    </row>
    <row r="40629" spans="8:16" x14ac:dyDescent="0.5">
      <c r="H40629"/>
      <c r="P40629"/>
    </row>
    <row r="40630" spans="8:16" x14ac:dyDescent="0.5">
      <c r="H40630"/>
      <c r="P40630"/>
    </row>
    <row r="40631" spans="8:16" x14ac:dyDescent="0.5">
      <c r="H40631"/>
      <c r="P40631"/>
    </row>
    <row r="40632" spans="8:16" x14ac:dyDescent="0.5">
      <c r="H40632"/>
      <c r="P40632"/>
    </row>
    <row r="40633" spans="8:16" x14ac:dyDescent="0.5">
      <c r="H40633"/>
      <c r="P40633"/>
    </row>
    <row r="40634" spans="8:16" x14ac:dyDescent="0.5">
      <c r="H40634"/>
      <c r="P40634"/>
    </row>
    <row r="40635" spans="8:16" x14ac:dyDescent="0.5">
      <c r="H40635"/>
      <c r="P40635"/>
    </row>
    <row r="40636" spans="8:16" x14ac:dyDescent="0.5">
      <c r="H40636"/>
      <c r="P40636"/>
    </row>
    <row r="40637" spans="8:16" x14ac:dyDescent="0.5">
      <c r="H40637"/>
      <c r="P40637"/>
    </row>
    <row r="40638" spans="8:16" x14ac:dyDescent="0.5">
      <c r="H40638"/>
      <c r="P40638"/>
    </row>
    <row r="40639" spans="8:16" x14ac:dyDescent="0.5">
      <c r="H40639"/>
      <c r="P40639"/>
    </row>
    <row r="40640" spans="8:16" x14ac:dyDescent="0.5">
      <c r="H40640"/>
      <c r="P40640"/>
    </row>
    <row r="40641" spans="8:16" x14ac:dyDescent="0.5">
      <c r="H40641"/>
      <c r="P40641"/>
    </row>
    <row r="40642" spans="8:16" x14ac:dyDescent="0.5">
      <c r="H40642"/>
      <c r="P40642"/>
    </row>
    <row r="40643" spans="8:16" x14ac:dyDescent="0.5">
      <c r="H40643"/>
      <c r="P40643"/>
    </row>
    <row r="40644" spans="8:16" x14ac:dyDescent="0.5">
      <c r="H40644"/>
      <c r="P40644"/>
    </row>
    <row r="40645" spans="8:16" x14ac:dyDescent="0.5">
      <c r="H40645"/>
      <c r="P40645"/>
    </row>
    <row r="40646" spans="8:16" x14ac:dyDescent="0.5">
      <c r="H40646"/>
      <c r="P40646"/>
    </row>
    <row r="40647" spans="8:16" x14ac:dyDescent="0.5">
      <c r="H40647"/>
      <c r="P40647"/>
    </row>
    <row r="40648" spans="8:16" x14ac:dyDescent="0.5">
      <c r="H40648"/>
      <c r="P40648"/>
    </row>
    <row r="40649" spans="8:16" x14ac:dyDescent="0.5">
      <c r="H40649"/>
      <c r="P40649"/>
    </row>
    <row r="40650" spans="8:16" x14ac:dyDescent="0.5">
      <c r="H40650"/>
      <c r="P40650"/>
    </row>
    <row r="40651" spans="8:16" x14ac:dyDescent="0.5">
      <c r="H40651"/>
      <c r="P40651"/>
    </row>
    <row r="40652" spans="8:16" x14ac:dyDescent="0.5">
      <c r="H40652"/>
      <c r="P40652"/>
    </row>
    <row r="40653" spans="8:16" x14ac:dyDescent="0.5">
      <c r="H40653"/>
      <c r="P40653"/>
    </row>
    <row r="40654" spans="8:16" x14ac:dyDescent="0.5">
      <c r="H40654"/>
      <c r="P40654"/>
    </row>
    <row r="40655" spans="8:16" x14ac:dyDescent="0.5">
      <c r="H40655"/>
      <c r="P40655"/>
    </row>
    <row r="40656" spans="8:16" x14ac:dyDescent="0.5">
      <c r="H40656"/>
      <c r="P40656"/>
    </row>
    <row r="40657" spans="8:16" x14ac:dyDescent="0.5">
      <c r="H40657"/>
      <c r="P40657"/>
    </row>
    <row r="40658" spans="8:16" x14ac:dyDescent="0.5">
      <c r="H40658"/>
      <c r="P40658"/>
    </row>
    <row r="40659" spans="8:16" x14ac:dyDescent="0.5">
      <c r="H40659"/>
      <c r="P40659"/>
    </row>
    <row r="40660" spans="8:16" x14ac:dyDescent="0.5">
      <c r="H40660"/>
      <c r="P40660"/>
    </row>
    <row r="40661" spans="8:16" x14ac:dyDescent="0.5">
      <c r="H40661"/>
      <c r="P40661"/>
    </row>
    <row r="40662" spans="8:16" x14ac:dyDescent="0.5">
      <c r="H40662"/>
      <c r="P40662"/>
    </row>
    <row r="40663" spans="8:16" x14ac:dyDescent="0.5">
      <c r="H40663"/>
      <c r="P40663"/>
    </row>
    <row r="40664" spans="8:16" x14ac:dyDescent="0.5">
      <c r="H40664"/>
      <c r="P40664"/>
    </row>
    <row r="40665" spans="8:16" x14ac:dyDescent="0.5">
      <c r="H40665"/>
      <c r="P40665"/>
    </row>
    <row r="40666" spans="8:16" x14ac:dyDescent="0.5">
      <c r="H40666"/>
      <c r="P40666"/>
    </row>
    <row r="40667" spans="8:16" x14ac:dyDescent="0.5">
      <c r="H40667"/>
      <c r="P40667"/>
    </row>
    <row r="40668" spans="8:16" x14ac:dyDescent="0.5">
      <c r="H40668"/>
      <c r="P40668"/>
    </row>
    <row r="40669" spans="8:16" x14ac:dyDescent="0.5">
      <c r="H40669"/>
      <c r="P40669"/>
    </row>
    <row r="40670" spans="8:16" x14ac:dyDescent="0.5">
      <c r="H40670"/>
      <c r="P40670"/>
    </row>
    <row r="40671" spans="8:16" x14ac:dyDescent="0.5">
      <c r="H40671"/>
      <c r="P40671"/>
    </row>
    <row r="40672" spans="8:16" x14ac:dyDescent="0.5">
      <c r="H40672"/>
      <c r="P40672"/>
    </row>
    <row r="40673" spans="8:16" x14ac:dyDescent="0.5">
      <c r="H40673"/>
      <c r="P40673"/>
    </row>
    <row r="40674" spans="8:16" x14ac:dyDescent="0.5">
      <c r="H40674"/>
      <c r="P40674"/>
    </row>
    <row r="40675" spans="8:16" x14ac:dyDescent="0.5">
      <c r="H40675"/>
      <c r="P40675"/>
    </row>
    <row r="40676" spans="8:16" x14ac:dyDescent="0.5">
      <c r="H40676"/>
      <c r="P40676"/>
    </row>
    <row r="40677" spans="8:16" x14ac:dyDescent="0.5">
      <c r="H40677"/>
      <c r="P40677"/>
    </row>
    <row r="40678" spans="8:16" x14ac:dyDescent="0.5">
      <c r="H40678"/>
      <c r="P40678"/>
    </row>
    <row r="40679" spans="8:16" x14ac:dyDescent="0.5">
      <c r="H40679"/>
      <c r="P40679"/>
    </row>
    <row r="40680" spans="8:16" x14ac:dyDescent="0.5">
      <c r="H40680"/>
      <c r="P40680"/>
    </row>
    <row r="40681" spans="8:16" x14ac:dyDescent="0.5">
      <c r="H40681"/>
      <c r="P40681"/>
    </row>
    <row r="40682" spans="8:16" x14ac:dyDescent="0.5">
      <c r="H40682"/>
      <c r="P40682"/>
    </row>
    <row r="40683" spans="8:16" x14ac:dyDescent="0.5">
      <c r="H40683"/>
      <c r="P40683"/>
    </row>
    <row r="40684" spans="8:16" x14ac:dyDescent="0.5">
      <c r="H40684"/>
      <c r="P40684"/>
    </row>
    <row r="40685" spans="8:16" x14ac:dyDescent="0.5">
      <c r="H40685"/>
      <c r="P40685"/>
    </row>
    <row r="40686" spans="8:16" x14ac:dyDescent="0.5">
      <c r="H40686"/>
      <c r="P40686"/>
    </row>
    <row r="40687" spans="8:16" x14ac:dyDescent="0.5">
      <c r="H40687"/>
      <c r="P40687"/>
    </row>
    <row r="40688" spans="8:16" x14ac:dyDescent="0.5">
      <c r="H40688"/>
      <c r="P40688"/>
    </row>
    <row r="40689" spans="8:16" x14ac:dyDescent="0.5">
      <c r="H40689"/>
      <c r="P40689"/>
    </row>
    <row r="40690" spans="8:16" x14ac:dyDescent="0.5">
      <c r="H40690"/>
      <c r="P40690"/>
    </row>
    <row r="40691" spans="8:16" x14ac:dyDescent="0.5">
      <c r="H40691"/>
      <c r="P40691"/>
    </row>
    <row r="40692" spans="8:16" x14ac:dyDescent="0.5">
      <c r="H40692"/>
      <c r="P40692"/>
    </row>
    <row r="40693" spans="8:16" x14ac:dyDescent="0.5">
      <c r="H40693"/>
      <c r="P40693"/>
    </row>
    <row r="40694" spans="8:16" x14ac:dyDescent="0.5">
      <c r="H40694"/>
      <c r="P40694"/>
    </row>
    <row r="40695" spans="8:16" x14ac:dyDescent="0.5">
      <c r="H40695"/>
      <c r="P40695"/>
    </row>
    <row r="40696" spans="8:16" x14ac:dyDescent="0.5">
      <c r="H40696"/>
      <c r="P40696"/>
    </row>
    <row r="40697" spans="8:16" x14ac:dyDescent="0.5">
      <c r="H40697"/>
      <c r="P40697"/>
    </row>
    <row r="40698" spans="8:16" x14ac:dyDescent="0.5">
      <c r="H40698"/>
      <c r="P40698"/>
    </row>
    <row r="40699" spans="8:16" x14ac:dyDescent="0.5">
      <c r="H40699"/>
      <c r="P40699"/>
    </row>
    <row r="40700" spans="8:16" x14ac:dyDescent="0.5">
      <c r="H40700"/>
      <c r="P40700"/>
    </row>
    <row r="40701" spans="8:16" x14ac:dyDescent="0.5">
      <c r="H40701"/>
      <c r="P40701"/>
    </row>
    <row r="40702" spans="8:16" x14ac:dyDescent="0.5">
      <c r="H40702"/>
      <c r="P40702"/>
    </row>
    <row r="40703" spans="8:16" x14ac:dyDescent="0.5">
      <c r="H40703"/>
      <c r="P40703"/>
    </row>
    <row r="40704" spans="8:16" x14ac:dyDescent="0.5">
      <c r="H40704"/>
      <c r="P40704"/>
    </row>
    <row r="40705" spans="8:16" x14ac:dyDescent="0.5">
      <c r="H40705"/>
      <c r="P40705"/>
    </row>
    <row r="40706" spans="8:16" x14ac:dyDescent="0.5">
      <c r="H40706"/>
      <c r="P40706"/>
    </row>
    <row r="40707" spans="8:16" x14ac:dyDescent="0.5">
      <c r="H40707"/>
      <c r="P40707"/>
    </row>
    <row r="40708" spans="8:16" x14ac:dyDescent="0.5">
      <c r="H40708"/>
      <c r="P40708"/>
    </row>
    <row r="40709" spans="8:16" x14ac:dyDescent="0.5">
      <c r="H40709"/>
      <c r="P40709"/>
    </row>
    <row r="40710" spans="8:16" x14ac:dyDescent="0.5">
      <c r="H40710"/>
      <c r="P40710"/>
    </row>
    <row r="40711" spans="8:16" x14ac:dyDescent="0.5">
      <c r="H40711"/>
      <c r="P40711"/>
    </row>
    <row r="40712" spans="8:16" x14ac:dyDescent="0.5">
      <c r="H40712"/>
      <c r="P40712"/>
    </row>
    <row r="40713" spans="8:16" x14ac:dyDescent="0.5">
      <c r="H40713"/>
      <c r="P40713"/>
    </row>
    <row r="40714" spans="8:16" x14ac:dyDescent="0.5">
      <c r="H40714"/>
      <c r="P40714"/>
    </row>
    <row r="40715" spans="8:16" x14ac:dyDescent="0.5">
      <c r="H40715"/>
      <c r="P40715"/>
    </row>
    <row r="40716" spans="8:16" x14ac:dyDescent="0.5">
      <c r="H40716"/>
      <c r="P40716"/>
    </row>
    <row r="40717" spans="8:16" x14ac:dyDescent="0.5">
      <c r="H40717"/>
      <c r="P40717"/>
    </row>
    <row r="40718" spans="8:16" x14ac:dyDescent="0.5">
      <c r="H40718"/>
      <c r="P40718"/>
    </row>
    <row r="40719" spans="8:16" x14ac:dyDescent="0.5">
      <c r="H40719"/>
      <c r="P40719"/>
    </row>
    <row r="40720" spans="8:16" x14ac:dyDescent="0.5">
      <c r="H40720"/>
      <c r="P40720"/>
    </row>
    <row r="40721" spans="8:16" x14ac:dyDescent="0.5">
      <c r="H40721"/>
      <c r="P40721"/>
    </row>
    <row r="40722" spans="8:16" x14ac:dyDescent="0.5">
      <c r="H40722"/>
      <c r="P40722"/>
    </row>
    <row r="40723" spans="8:16" x14ac:dyDescent="0.5">
      <c r="H40723"/>
      <c r="P40723"/>
    </row>
    <row r="40724" spans="8:16" x14ac:dyDescent="0.5">
      <c r="H40724"/>
      <c r="P40724"/>
    </row>
    <row r="40725" spans="8:16" x14ac:dyDescent="0.5">
      <c r="H40725"/>
      <c r="P40725"/>
    </row>
    <row r="40726" spans="8:16" x14ac:dyDescent="0.5">
      <c r="H40726"/>
      <c r="P40726"/>
    </row>
    <row r="40727" spans="8:16" x14ac:dyDescent="0.5">
      <c r="H40727"/>
      <c r="P40727"/>
    </row>
    <row r="40728" spans="8:16" x14ac:dyDescent="0.5">
      <c r="H40728"/>
      <c r="P40728"/>
    </row>
    <row r="40729" spans="8:16" x14ac:dyDescent="0.5">
      <c r="H40729"/>
      <c r="P40729"/>
    </row>
    <row r="40730" spans="8:16" x14ac:dyDescent="0.5">
      <c r="H40730"/>
      <c r="P40730"/>
    </row>
    <row r="40731" spans="8:16" x14ac:dyDescent="0.5">
      <c r="H40731"/>
      <c r="P40731"/>
    </row>
    <row r="40732" spans="8:16" x14ac:dyDescent="0.5">
      <c r="H40732"/>
      <c r="P40732"/>
    </row>
    <row r="40733" spans="8:16" x14ac:dyDescent="0.5">
      <c r="H40733"/>
      <c r="P40733"/>
    </row>
    <row r="40734" spans="8:16" x14ac:dyDescent="0.5">
      <c r="H40734"/>
      <c r="P40734"/>
    </row>
    <row r="40735" spans="8:16" x14ac:dyDescent="0.5">
      <c r="H40735"/>
      <c r="P40735"/>
    </row>
    <row r="40736" spans="8:16" x14ac:dyDescent="0.5">
      <c r="H40736"/>
      <c r="P40736"/>
    </row>
    <row r="40737" spans="8:16" x14ac:dyDescent="0.5">
      <c r="H40737"/>
      <c r="P40737"/>
    </row>
    <row r="40738" spans="8:16" x14ac:dyDescent="0.5">
      <c r="H40738"/>
      <c r="P40738"/>
    </row>
    <row r="40739" spans="8:16" x14ac:dyDescent="0.5">
      <c r="H40739"/>
      <c r="P40739"/>
    </row>
    <row r="40740" spans="8:16" x14ac:dyDescent="0.5">
      <c r="H40740"/>
      <c r="P40740"/>
    </row>
    <row r="40741" spans="8:16" x14ac:dyDescent="0.5">
      <c r="H40741"/>
      <c r="P40741"/>
    </row>
    <row r="40742" spans="8:16" x14ac:dyDescent="0.5">
      <c r="H40742"/>
      <c r="P40742"/>
    </row>
    <row r="40743" spans="8:16" x14ac:dyDescent="0.5">
      <c r="H40743"/>
      <c r="P40743"/>
    </row>
    <row r="40744" spans="8:16" x14ac:dyDescent="0.5">
      <c r="H40744"/>
      <c r="P40744"/>
    </row>
    <row r="40745" spans="8:16" x14ac:dyDescent="0.5">
      <c r="H40745"/>
      <c r="P40745"/>
    </row>
    <row r="40746" spans="8:16" x14ac:dyDescent="0.5">
      <c r="H40746"/>
      <c r="P40746"/>
    </row>
    <row r="40747" spans="8:16" x14ac:dyDescent="0.5">
      <c r="H40747"/>
      <c r="P40747"/>
    </row>
    <row r="40748" spans="8:16" x14ac:dyDescent="0.5">
      <c r="H40748"/>
      <c r="P40748"/>
    </row>
    <row r="40749" spans="8:16" x14ac:dyDescent="0.5">
      <c r="H40749"/>
      <c r="P40749"/>
    </row>
    <row r="40750" spans="8:16" x14ac:dyDescent="0.5">
      <c r="H40750"/>
      <c r="P40750"/>
    </row>
    <row r="40751" spans="8:16" x14ac:dyDescent="0.5">
      <c r="H40751"/>
      <c r="P40751"/>
    </row>
    <row r="40752" spans="8:16" x14ac:dyDescent="0.5">
      <c r="H40752"/>
      <c r="P40752"/>
    </row>
    <row r="40753" spans="8:16" x14ac:dyDescent="0.5">
      <c r="H40753"/>
      <c r="P40753"/>
    </row>
    <row r="40754" spans="8:16" x14ac:dyDescent="0.5">
      <c r="H40754"/>
      <c r="P40754"/>
    </row>
    <row r="40755" spans="8:16" x14ac:dyDescent="0.5">
      <c r="H40755"/>
      <c r="P40755"/>
    </row>
    <row r="40756" spans="8:16" x14ac:dyDescent="0.5">
      <c r="H40756"/>
      <c r="P40756"/>
    </row>
    <row r="40757" spans="8:16" x14ac:dyDescent="0.5">
      <c r="H40757"/>
      <c r="P40757"/>
    </row>
    <row r="40758" spans="8:16" x14ac:dyDescent="0.5">
      <c r="H40758"/>
      <c r="P40758"/>
    </row>
    <row r="40759" spans="8:16" x14ac:dyDescent="0.5">
      <c r="H40759"/>
      <c r="P40759"/>
    </row>
    <row r="40760" spans="8:16" x14ac:dyDescent="0.5">
      <c r="H40760"/>
      <c r="P40760"/>
    </row>
    <row r="40761" spans="8:16" x14ac:dyDescent="0.5">
      <c r="H40761"/>
      <c r="P40761"/>
    </row>
    <row r="40762" spans="8:16" x14ac:dyDescent="0.5">
      <c r="H40762"/>
      <c r="P40762"/>
    </row>
    <row r="40763" spans="8:16" x14ac:dyDescent="0.5">
      <c r="H40763"/>
      <c r="P40763"/>
    </row>
    <row r="40764" spans="8:16" x14ac:dyDescent="0.5">
      <c r="H40764"/>
      <c r="P40764"/>
    </row>
    <row r="40765" spans="8:16" x14ac:dyDescent="0.5">
      <c r="H40765"/>
      <c r="P40765"/>
    </row>
    <row r="40766" spans="8:16" x14ac:dyDescent="0.5">
      <c r="H40766"/>
      <c r="P40766"/>
    </row>
    <row r="40767" spans="8:16" x14ac:dyDescent="0.5">
      <c r="H40767"/>
      <c r="P40767"/>
    </row>
    <row r="40768" spans="8:16" x14ac:dyDescent="0.5">
      <c r="H40768"/>
      <c r="P40768"/>
    </row>
    <row r="40769" spans="8:16" x14ac:dyDescent="0.5">
      <c r="H40769"/>
      <c r="P40769"/>
    </row>
    <row r="40770" spans="8:16" x14ac:dyDescent="0.5">
      <c r="H40770"/>
      <c r="P40770"/>
    </row>
    <row r="40771" spans="8:16" x14ac:dyDescent="0.5">
      <c r="H40771"/>
      <c r="P40771"/>
    </row>
    <row r="40772" spans="8:16" x14ac:dyDescent="0.5">
      <c r="H40772"/>
      <c r="P40772"/>
    </row>
    <row r="40773" spans="8:16" x14ac:dyDescent="0.5">
      <c r="H40773"/>
      <c r="P40773"/>
    </row>
    <row r="40774" spans="8:16" x14ac:dyDescent="0.5">
      <c r="H40774"/>
      <c r="P40774"/>
    </row>
    <row r="40775" spans="8:16" x14ac:dyDescent="0.5">
      <c r="H40775"/>
      <c r="P40775"/>
    </row>
    <row r="40776" spans="8:16" x14ac:dyDescent="0.5">
      <c r="H40776"/>
      <c r="P40776"/>
    </row>
    <row r="40777" spans="8:16" x14ac:dyDescent="0.5">
      <c r="H40777"/>
      <c r="P40777"/>
    </row>
    <row r="40778" spans="8:16" x14ac:dyDescent="0.5">
      <c r="H40778"/>
      <c r="P40778"/>
    </row>
    <row r="40779" spans="8:16" x14ac:dyDescent="0.5">
      <c r="H40779"/>
      <c r="P40779"/>
    </row>
    <row r="40780" spans="8:16" x14ac:dyDescent="0.5">
      <c r="H40780"/>
      <c r="P40780"/>
    </row>
    <row r="40781" spans="8:16" x14ac:dyDescent="0.5">
      <c r="H40781"/>
      <c r="P40781"/>
    </row>
    <row r="40782" spans="8:16" x14ac:dyDescent="0.5">
      <c r="H40782"/>
      <c r="P40782"/>
    </row>
    <row r="40783" spans="8:16" x14ac:dyDescent="0.5">
      <c r="H40783"/>
      <c r="P40783"/>
    </row>
    <row r="40784" spans="8:16" x14ac:dyDescent="0.5">
      <c r="H40784"/>
      <c r="P40784"/>
    </row>
    <row r="40785" spans="8:16" x14ac:dyDescent="0.5">
      <c r="H40785"/>
      <c r="P40785"/>
    </row>
    <row r="40786" spans="8:16" x14ac:dyDescent="0.5">
      <c r="H40786"/>
      <c r="P40786"/>
    </row>
    <row r="40787" spans="8:16" x14ac:dyDescent="0.5">
      <c r="H40787"/>
      <c r="P40787"/>
    </row>
    <row r="40788" spans="8:16" x14ac:dyDescent="0.5">
      <c r="H40788"/>
      <c r="P40788"/>
    </row>
    <row r="40789" spans="8:16" x14ac:dyDescent="0.5">
      <c r="H40789"/>
      <c r="P40789"/>
    </row>
    <row r="40790" spans="8:16" x14ac:dyDescent="0.5">
      <c r="H40790"/>
      <c r="P40790"/>
    </row>
    <row r="40791" spans="8:16" x14ac:dyDescent="0.5">
      <c r="H40791"/>
      <c r="P40791"/>
    </row>
    <row r="40792" spans="8:16" x14ac:dyDescent="0.5">
      <c r="H40792"/>
      <c r="P40792"/>
    </row>
    <row r="40793" spans="8:16" x14ac:dyDescent="0.5">
      <c r="H40793"/>
      <c r="P40793"/>
    </row>
    <row r="40794" spans="8:16" x14ac:dyDescent="0.5">
      <c r="H40794"/>
      <c r="P40794"/>
    </row>
    <row r="40795" spans="8:16" x14ac:dyDescent="0.5">
      <c r="H40795"/>
      <c r="P40795"/>
    </row>
    <row r="40796" spans="8:16" x14ac:dyDescent="0.5">
      <c r="H40796"/>
      <c r="P40796"/>
    </row>
    <row r="40797" spans="8:16" x14ac:dyDescent="0.5">
      <c r="H40797"/>
      <c r="P40797"/>
    </row>
    <row r="40798" spans="8:16" x14ac:dyDescent="0.5">
      <c r="H40798"/>
      <c r="P40798"/>
    </row>
    <row r="40799" spans="8:16" x14ac:dyDescent="0.5">
      <c r="H40799"/>
      <c r="P40799"/>
    </row>
    <row r="40800" spans="8:16" x14ac:dyDescent="0.5">
      <c r="H40800"/>
      <c r="P40800"/>
    </row>
    <row r="40801" spans="8:16" x14ac:dyDescent="0.5">
      <c r="H40801"/>
      <c r="P40801"/>
    </row>
    <row r="40802" spans="8:16" x14ac:dyDescent="0.5">
      <c r="H40802"/>
      <c r="P40802"/>
    </row>
    <row r="40803" spans="8:16" x14ac:dyDescent="0.5">
      <c r="H40803"/>
      <c r="P40803"/>
    </row>
    <row r="40804" spans="8:16" x14ac:dyDescent="0.5">
      <c r="H40804"/>
      <c r="P40804"/>
    </row>
    <row r="40805" spans="8:16" x14ac:dyDescent="0.5">
      <c r="H40805"/>
      <c r="P40805"/>
    </row>
    <row r="40806" spans="8:16" x14ac:dyDescent="0.5">
      <c r="H40806"/>
      <c r="P40806"/>
    </row>
    <row r="40807" spans="8:16" x14ac:dyDescent="0.5">
      <c r="H40807"/>
      <c r="P40807"/>
    </row>
    <row r="40808" spans="8:16" x14ac:dyDescent="0.5">
      <c r="H40808"/>
      <c r="P40808"/>
    </row>
    <row r="40809" spans="8:16" x14ac:dyDescent="0.5">
      <c r="H40809"/>
      <c r="P40809"/>
    </row>
    <row r="40810" spans="8:16" x14ac:dyDescent="0.5">
      <c r="H40810"/>
      <c r="P40810"/>
    </row>
    <row r="40811" spans="8:16" x14ac:dyDescent="0.5">
      <c r="H40811"/>
      <c r="P40811"/>
    </row>
    <row r="40812" spans="8:16" x14ac:dyDescent="0.5">
      <c r="H40812"/>
      <c r="P40812"/>
    </row>
    <row r="40813" spans="8:16" x14ac:dyDescent="0.5">
      <c r="H40813"/>
      <c r="P40813"/>
    </row>
    <row r="40814" spans="8:16" x14ac:dyDescent="0.5">
      <c r="H40814"/>
      <c r="P40814"/>
    </row>
    <row r="40815" spans="8:16" x14ac:dyDescent="0.5">
      <c r="H40815"/>
      <c r="P40815"/>
    </row>
    <row r="40816" spans="8:16" x14ac:dyDescent="0.5">
      <c r="H40816"/>
      <c r="P40816"/>
    </row>
    <row r="40817" spans="8:16" x14ac:dyDescent="0.5">
      <c r="H40817"/>
      <c r="P40817"/>
    </row>
    <row r="40818" spans="8:16" x14ac:dyDescent="0.5">
      <c r="H40818"/>
      <c r="P40818"/>
    </row>
    <row r="40819" spans="8:16" x14ac:dyDescent="0.5">
      <c r="H40819"/>
      <c r="P40819"/>
    </row>
    <row r="40820" spans="8:16" x14ac:dyDescent="0.5">
      <c r="H40820"/>
      <c r="P40820"/>
    </row>
    <row r="40821" spans="8:16" x14ac:dyDescent="0.5">
      <c r="H40821"/>
      <c r="P40821"/>
    </row>
    <row r="40822" spans="8:16" x14ac:dyDescent="0.5">
      <c r="H40822"/>
      <c r="P40822"/>
    </row>
    <row r="40823" spans="8:16" x14ac:dyDescent="0.5">
      <c r="H40823"/>
      <c r="P40823"/>
    </row>
    <row r="40824" spans="8:16" x14ac:dyDescent="0.5">
      <c r="H40824"/>
      <c r="P40824"/>
    </row>
    <row r="40825" spans="8:16" x14ac:dyDescent="0.5">
      <c r="H40825"/>
      <c r="P40825"/>
    </row>
    <row r="40826" spans="8:16" x14ac:dyDescent="0.5">
      <c r="H40826"/>
      <c r="P40826"/>
    </row>
    <row r="40827" spans="8:16" x14ac:dyDescent="0.5">
      <c r="H40827"/>
      <c r="P40827"/>
    </row>
    <row r="40828" spans="8:16" x14ac:dyDescent="0.5">
      <c r="H40828"/>
      <c r="P40828"/>
    </row>
    <row r="40829" spans="8:16" x14ac:dyDescent="0.5">
      <c r="H40829"/>
      <c r="P40829"/>
    </row>
    <row r="40830" spans="8:16" x14ac:dyDescent="0.5">
      <c r="H40830"/>
      <c r="P40830"/>
    </row>
    <row r="40831" spans="8:16" x14ac:dyDescent="0.5">
      <c r="H40831"/>
      <c r="P40831"/>
    </row>
    <row r="40832" spans="8:16" x14ac:dyDescent="0.5">
      <c r="H40832"/>
      <c r="P40832"/>
    </row>
    <row r="40833" spans="8:16" x14ac:dyDescent="0.5">
      <c r="H40833"/>
      <c r="P40833"/>
    </row>
    <row r="40834" spans="8:16" x14ac:dyDescent="0.5">
      <c r="H40834"/>
      <c r="P40834"/>
    </row>
    <row r="40835" spans="8:16" x14ac:dyDescent="0.5">
      <c r="H40835"/>
      <c r="P40835"/>
    </row>
    <row r="40836" spans="8:16" x14ac:dyDescent="0.5">
      <c r="H40836"/>
      <c r="P40836"/>
    </row>
    <row r="40837" spans="8:16" x14ac:dyDescent="0.5">
      <c r="H40837"/>
      <c r="P40837"/>
    </row>
    <row r="40838" spans="8:16" x14ac:dyDescent="0.5">
      <c r="H40838"/>
      <c r="P40838"/>
    </row>
    <row r="40839" spans="8:16" x14ac:dyDescent="0.5">
      <c r="H40839"/>
      <c r="P40839"/>
    </row>
    <row r="40840" spans="8:16" x14ac:dyDescent="0.5">
      <c r="H40840"/>
      <c r="P40840"/>
    </row>
    <row r="40841" spans="8:16" x14ac:dyDescent="0.5">
      <c r="H40841"/>
      <c r="P40841"/>
    </row>
    <row r="40842" spans="8:16" x14ac:dyDescent="0.5">
      <c r="H40842"/>
      <c r="P40842"/>
    </row>
    <row r="40843" spans="8:16" x14ac:dyDescent="0.5">
      <c r="H40843"/>
      <c r="P40843"/>
    </row>
    <row r="40844" spans="8:16" x14ac:dyDescent="0.5">
      <c r="H40844"/>
      <c r="P40844"/>
    </row>
    <row r="40845" spans="8:16" x14ac:dyDescent="0.5">
      <c r="H40845"/>
      <c r="P40845"/>
    </row>
    <row r="40846" spans="8:16" x14ac:dyDescent="0.5">
      <c r="H40846"/>
      <c r="P40846"/>
    </row>
    <row r="40847" spans="8:16" x14ac:dyDescent="0.5">
      <c r="H40847"/>
      <c r="P40847"/>
    </row>
    <row r="40848" spans="8:16" x14ac:dyDescent="0.5">
      <c r="H40848"/>
      <c r="P40848"/>
    </row>
    <row r="40849" spans="8:16" x14ac:dyDescent="0.5">
      <c r="H40849"/>
      <c r="P40849"/>
    </row>
    <row r="40850" spans="8:16" x14ac:dyDescent="0.5">
      <c r="H40850"/>
      <c r="P40850"/>
    </row>
    <row r="40851" spans="8:16" x14ac:dyDescent="0.5">
      <c r="H40851"/>
      <c r="P40851"/>
    </row>
    <row r="40852" spans="8:16" x14ac:dyDescent="0.5">
      <c r="H40852"/>
      <c r="P40852"/>
    </row>
    <row r="40853" spans="8:16" x14ac:dyDescent="0.5">
      <c r="H40853"/>
      <c r="P40853"/>
    </row>
    <row r="40854" spans="8:16" x14ac:dyDescent="0.5">
      <c r="H40854"/>
      <c r="P40854"/>
    </row>
    <row r="40855" spans="8:16" x14ac:dyDescent="0.5">
      <c r="H40855"/>
      <c r="P40855"/>
    </row>
    <row r="40856" spans="8:16" x14ac:dyDescent="0.5">
      <c r="H40856"/>
      <c r="P40856"/>
    </row>
    <row r="40857" spans="8:16" x14ac:dyDescent="0.5">
      <c r="H40857"/>
      <c r="P40857"/>
    </row>
    <row r="40858" spans="8:16" x14ac:dyDescent="0.5">
      <c r="H40858"/>
      <c r="P40858"/>
    </row>
    <row r="40859" spans="8:16" x14ac:dyDescent="0.5">
      <c r="H40859"/>
      <c r="P40859"/>
    </row>
    <row r="40860" spans="8:16" x14ac:dyDescent="0.5">
      <c r="H40860"/>
      <c r="P40860"/>
    </row>
    <row r="40861" spans="8:16" x14ac:dyDescent="0.5">
      <c r="H40861"/>
      <c r="P40861"/>
    </row>
    <row r="40862" spans="8:16" x14ac:dyDescent="0.5">
      <c r="H40862"/>
      <c r="P40862"/>
    </row>
    <row r="40863" spans="8:16" x14ac:dyDescent="0.5">
      <c r="H40863"/>
      <c r="P40863"/>
    </row>
    <row r="40864" spans="8:16" x14ac:dyDescent="0.5">
      <c r="H40864"/>
      <c r="P40864"/>
    </row>
    <row r="40865" spans="8:16" x14ac:dyDescent="0.5">
      <c r="H40865"/>
      <c r="P40865"/>
    </row>
    <row r="40866" spans="8:16" x14ac:dyDescent="0.5">
      <c r="H40866"/>
      <c r="P40866"/>
    </row>
    <row r="40867" spans="8:16" x14ac:dyDescent="0.5">
      <c r="H40867"/>
      <c r="P40867"/>
    </row>
    <row r="40868" spans="8:16" x14ac:dyDescent="0.5">
      <c r="H40868"/>
      <c r="P40868"/>
    </row>
    <row r="40869" spans="8:16" x14ac:dyDescent="0.5">
      <c r="H40869"/>
      <c r="P40869"/>
    </row>
    <row r="40870" spans="8:16" x14ac:dyDescent="0.5">
      <c r="H40870"/>
      <c r="P40870"/>
    </row>
    <row r="40871" spans="8:16" x14ac:dyDescent="0.5">
      <c r="H40871"/>
      <c r="P40871"/>
    </row>
    <row r="40872" spans="8:16" x14ac:dyDescent="0.5">
      <c r="H40872"/>
      <c r="P40872"/>
    </row>
    <row r="40873" spans="8:16" x14ac:dyDescent="0.5">
      <c r="H40873"/>
      <c r="P40873"/>
    </row>
    <row r="40874" spans="8:16" x14ac:dyDescent="0.5">
      <c r="H40874"/>
      <c r="P40874"/>
    </row>
    <row r="40875" spans="8:16" x14ac:dyDescent="0.5">
      <c r="H40875"/>
      <c r="P40875"/>
    </row>
    <row r="40876" spans="8:16" x14ac:dyDescent="0.5">
      <c r="H40876"/>
      <c r="P40876"/>
    </row>
    <row r="40877" spans="8:16" x14ac:dyDescent="0.5">
      <c r="H40877"/>
      <c r="P40877"/>
    </row>
    <row r="40878" spans="8:16" x14ac:dyDescent="0.5">
      <c r="H40878"/>
      <c r="P40878"/>
    </row>
    <row r="40879" spans="8:16" x14ac:dyDescent="0.5">
      <c r="H40879"/>
      <c r="P40879"/>
    </row>
    <row r="40880" spans="8:16" x14ac:dyDescent="0.5">
      <c r="H40880"/>
      <c r="P40880"/>
    </row>
    <row r="40881" spans="8:16" x14ac:dyDescent="0.5">
      <c r="H40881"/>
      <c r="P40881"/>
    </row>
    <row r="40882" spans="8:16" x14ac:dyDescent="0.5">
      <c r="H40882"/>
      <c r="P40882"/>
    </row>
    <row r="40883" spans="8:16" x14ac:dyDescent="0.5">
      <c r="H40883"/>
      <c r="P40883"/>
    </row>
    <row r="40884" spans="8:16" x14ac:dyDescent="0.5">
      <c r="H40884"/>
      <c r="P40884"/>
    </row>
    <row r="40885" spans="8:16" x14ac:dyDescent="0.5">
      <c r="H40885"/>
      <c r="P40885"/>
    </row>
    <row r="40886" spans="8:16" x14ac:dyDescent="0.5">
      <c r="H40886"/>
      <c r="P40886"/>
    </row>
    <row r="40887" spans="8:16" x14ac:dyDescent="0.5">
      <c r="H40887"/>
      <c r="P40887"/>
    </row>
    <row r="40888" spans="8:16" x14ac:dyDescent="0.5">
      <c r="H40888"/>
      <c r="P40888"/>
    </row>
    <row r="40889" spans="8:16" x14ac:dyDescent="0.5">
      <c r="H40889"/>
      <c r="P40889"/>
    </row>
    <row r="40890" spans="8:16" x14ac:dyDescent="0.5">
      <c r="H40890"/>
      <c r="P40890"/>
    </row>
    <row r="40891" spans="8:16" x14ac:dyDescent="0.5">
      <c r="H40891"/>
      <c r="P40891"/>
    </row>
    <row r="40892" spans="8:16" x14ac:dyDescent="0.5">
      <c r="H40892"/>
      <c r="P40892"/>
    </row>
    <row r="40893" spans="8:16" x14ac:dyDescent="0.5">
      <c r="H40893"/>
      <c r="P40893"/>
    </row>
    <row r="40894" spans="8:16" x14ac:dyDescent="0.5">
      <c r="H40894"/>
      <c r="P40894"/>
    </row>
    <row r="40895" spans="8:16" x14ac:dyDescent="0.5">
      <c r="H40895"/>
      <c r="P40895"/>
    </row>
    <row r="40896" spans="8:16" x14ac:dyDescent="0.5">
      <c r="H40896"/>
      <c r="P40896"/>
    </row>
    <row r="40897" spans="8:16" x14ac:dyDescent="0.5">
      <c r="H40897"/>
      <c r="P40897"/>
    </row>
    <row r="40898" spans="8:16" x14ac:dyDescent="0.5">
      <c r="H40898"/>
      <c r="P40898"/>
    </row>
    <row r="40899" spans="8:16" x14ac:dyDescent="0.5">
      <c r="H40899"/>
      <c r="P40899"/>
    </row>
    <row r="40900" spans="8:16" x14ac:dyDescent="0.5">
      <c r="H40900"/>
      <c r="P40900"/>
    </row>
    <row r="40901" spans="8:16" x14ac:dyDescent="0.5">
      <c r="H40901"/>
      <c r="P40901"/>
    </row>
    <row r="40902" spans="8:16" x14ac:dyDescent="0.5">
      <c r="H40902"/>
      <c r="P40902"/>
    </row>
    <row r="40903" spans="8:16" x14ac:dyDescent="0.5">
      <c r="H40903"/>
      <c r="P40903"/>
    </row>
    <row r="40904" spans="8:16" x14ac:dyDescent="0.5">
      <c r="H40904"/>
      <c r="P40904"/>
    </row>
    <row r="40905" spans="8:16" x14ac:dyDescent="0.5">
      <c r="H40905"/>
      <c r="P40905"/>
    </row>
    <row r="40906" spans="8:16" x14ac:dyDescent="0.5">
      <c r="H40906"/>
      <c r="P40906"/>
    </row>
    <row r="40907" spans="8:16" x14ac:dyDescent="0.5">
      <c r="H40907"/>
      <c r="P40907"/>
    </row>
    <row r="40908" spans="8:16" x14ac:dyDescent="0.5">
      <c r="H40908"/>
      <c r="P40908"/>
    </row>
    <row r="40909" spans="8:16" x14ac:dyDescent="0.5">
      <c r="H40909"/>
      <c r="P40909"/>
    </row>
    <row r="40910" spans="8:16" x14ac:dyDescent="0.5">
      <c r="H40910"/>
      <c r="P40910"/>
    </row>
    <row r="40911" spans="8:16" x14ac:dyDescent="0.5">
      <c r="H40911"/>
      <c r="P40911"/>
    </row>
    <row r="40912" spans="8:16" x14ac:dyDescent="0.5">
      <c r="H40912"/>
      <c r="P40912"/>
    </row>
    <row r="40913" spans="8:16" x14ac:dyDescent="0.5">
      <c r="H40913"/>
      <c r="P40913"/>
    </row>
    <row r="40914" spans="8:16" x14ac:dyDescent="0.5">
      <c r="H40914"/>
      <c r="P40914"/>
    </row>
    <row r="40915" spans="8:16" x14ac:dyDescent="0.5">
      <c r="H40915"/>
      <c r="P40915"/>
    </row>
    <row r="40916" spans="8:16" x14ac:dyDescent="0.5">
      <c r="H40916"/>
      <c r="P40916"/>
    </row>
    <row r="40917" spans="8:16" x14ac:dyDescent="0.5">
      <c r="H40917"/>
      <c r="P40917"/>
    </row>
    <row r="40918" spans="8:16" x14ac:dyDescent="0.5">
      <c r="H40918"/>
      <c r="P40918"/>
    </row>
    <row r="40919" spans="8:16" x14ac:dyDescent="0.5">
      <c r="H40919"/>
      <c r="P40919"/>
    </row>
    <row r="40920" spans="8:16" x14ac:dyDescent="0.5">
      <c r="H40920"/>
      <c r="P40920"/>
    </row>
    <row r="40921" spans="8:16" x14ac:dyDescent="0.5">
      <c r="H40921"/>
      <c r="P40921"/>
    </row>
    <row r="40922" spans="8:16" x14ac:dyDescent="0.5">
      <c r="H40922"/>
      <c r="P40922"/>
    </row>
    <row r="40923" spans="8:16" x14ac:dyDescent="0.5">
      <c r="H40923"/>
      <c r="P40923"/>
    </row>
    <row r="40924" spans="8:16" x14ac:dyDescent="0.5">
      <c r="H40924"/>
      <c r="P40924"/>
    </row>
    <row r="40925" spans="8:16" x14ac:dyDescent="0.5">
      <c r="H40925"/>
      <c r="P40925"/>
    </row>
    <row r="40926" spans="8:16" x14ac:dyDescent="0.5">
      <c r="H40926"/>
      <c r="P40926"/>
    </row>
    <row r="40927" spans="8:16" x14ac:dyDescent="0.5">
      <c r="H40927"/>
      <c r="P40927"/>
    </row>
    <row r="40928" spans="8:16" x14ac:dyDescent="0.5">
      <c r="H40928"/>
      <c r="P40928"/>
    </row>
    <row r="40929" spans="8:16" x14ac:dyDescent="0.5">
      <c r="H40929"/>
      <c r="P40929"/>
    </row>
    <row r="40930" spans="8:16" x14ac:dyDescent="0.5">
      <c r="H40930"/>
      <c r="P40930"/>
    </row>
    <row r="40931" spans="8:16" x14ac:dyDescent="0.5">
      <c r="H40931"/>
      <c r="P40931"/>
    </row>
    <row r="40932" spans="8:16" x14ac:dyDescent="0.5">
      <c r="H40932"/>
      <c r="P40932"/>
    </row>
    <row r="40933" spans="8:16" x14ac:dyDescent="0.5">
      <c r="H40933"/>
      <c r="P40933"/>
    </row>
    <row r="40934" spans="8:16" x14ac:dyDescent="0.5">
      <c r="H40934"/>
      <c r="P40934"/>
    </row>
    <row r="40935" spans="8:16" x14ac:dyDescent="0.5">
      <c r="H40935"/>
      <c r="P40935"/>
    </row>
    <row r="40936" spans="8:16" x14ac:dyDescent="0.5">
      <c r="H40936"/>
      <c r="P40936"/>
    </row>
    <row r="40937" spans="8:16" x14ac:dyDescent="0.5">
      <c r="H40937"/>
      <c r="P40937"/>
    </row>
    <row r="40938" spans="8:16" x14ac:dyDescent="0.5">
      <c r="H40938"/>
      <c r="P40938"/>
    </row>
    <row r="40939" spans="8:16" x14ac:dyDescent="0.5">
      <c r="H40939"/>
      <c r="P40939"/>
    </row>
    <row r="40940" spans="8:16" x14ac:dyDescent="0.5">
      <c r="H40940"/>
      <c r="P40940"/>
    </row>
    <row r="40941" spans="8:16" x14ac:dyDescent="0.5">
      <c r="H40941"/>
      <c r="P40941"/>
    </row>
    <row r="40942" spans="8:16" x14ac:dyDescent="0.5">
      <c r="H40942"/>
      <c r="P40942"/>
    </row>
    <row r="40943" spans="8:16" x14ac:dyDescent="0.5">
      <c r="H40943"/>
      <c r="P40943"/>
    </row>
    <row r="40944" spans="8:16" x14ac:dyDescent="0.5">
      <c r="H40944"/>
      <c r="P40944"/>
    </row>
    <row r="40945" spans="8:16" x14ac:dyDescent="0.5">
      <c r="H40945"/>
      <c r="P40945"/>
    </row>
    <row r="40946" spans="8:16" x14ac:dyDescent="0.5">
      <c r="H40946"/>
      <c r="P40946"/>
    </row>
    <row r="40947" spans="8:16" x14ac:dyDescent="0.5">
      <c r="H40947"/>
      <c r="P40947"/>
    </row>
    <row r="40948" spans="8:16" x14ac:dyDescent="0.5">
      <c r="H40948"/>
      <c r="P40948"/>
    </row>
    <row r="40949" spans="8:16" x14ac:dyDescent="0.5">
      <c r="H40949"/>
      <c r="P40949"/>
    </row>
    <row r="40950" spans="8:16" x14ac:dyDescent="0.5">
      <c r="H40950"/>
      <c r="P40950"/>
    </row>
    <row r="40951" spans="8:16" x14ac:dyDescent="0.5">
      <c r="H40951"/>
      <c r="P40951"/>
    </row>
    <row r="40952" spans="8:16" x14ac:dyDescent="0.5">
      <c r="H40952"/>
      <c r="P40952"/>
    </row>
    <row r="40953" spans="8:16" x14ac:dyDescent="0.5">
      <c r="H40953"/>
      <c r="P40953"/>
    </row>
    <row r="40954" spans="8:16" x14ac:dyDescent="0.5">
      <c r="H40954"/>
      <c r="P40954"/>
    </row>
    <row r="40955" spans="8:16" x14ac:dyDescent="0.5">
      <c r="H40955"/>
      <c r="P40955"/>
    </row>
    <row r="40956" spans="8:16" x14ac:dyDescent="0.5">
      <c r="H40956"/>
      <c r="P40956"/>
    </row>
    <row r="40957" spans="8:16" x14ac:dyDescent="0.5">
      <c r="H40957"/>
      <c r="P40957"/>
    </row>
    <row r="40958" spans="8:16" x14ac:dyDescent="0.5">
      <c r="H40958"/>
      <c r="P40958"/>
    </row>
    <row r="40959" spans="8:16" x14ac:dyDescent="0.5">
      <c r="H40959"/>
      <c r="P40959"/>
    </row>
    <row r="40960" spans="8:16" x14ac:dyDescent="0.5">
      <c r="H40960"/>
      <c r="P40960"/>
    </row>
    <row r="40961" spans="8:16" x14ac:dyDescent="0.5">
      <c r="H40961"/>
      <c r="P40961"/>
    </row>
    <row r="40962" spans="8:16" x14ac:dyDescent="0.5">
      <c r="H40962"/>
      <c r="P40962"/>
    </row>
    <row r="40963" spans="8:16" x14ac:dyDescent="0.5">
      <c r="H40963"/>
      <c r="P40963"/>
    </row>
    <row r="40964" spans="8:16" x14ac:dyDescent="0.5">
      <c r="H40964"/>
      <c r="P40964"/>
    </row>
    <row r="40965" spans="8:16" x14ac:dyDescent="0.5">
      <c r="H40965"/>
      <c r="P40965"/>
    </row>
    <row r="40966" spans="8:16" x14ac:dyDescent="0.5">
      <c r="H40966"/>
      <c r="P40966"/>
    </row>
    <row r="40967" spans="8:16" x14ac:dyDescent="0.5">
      <c r="H40967"/>
      <c r="P40967"/>
    </row>
    <row r="40968" spans="8:16" x14ac:dyDescent="0.5">
      <c r="H40968"/>
      <c r="P40968"/>
    </row>
    <row r="40969" spans="8:16" x14ac:dyDescent="0.5">
      <c r="H40969"/>
      <c r="P40969"/>
    </row>
    <row r="40970" spans="8:16" x14ac:dyDescent="0.5">
      <c r="H40970"/>
      <c r="P40970"/>
    </row>
    <row r="40971" spans="8:16" x14ac:dyDescent="0.5">
      <c r="H40971"/>
      <c r="P40971"/>
    </row>
    <row r="40972" spans="8:16" x14ac:dyDescent="0.5">
      <c r="H40972"/>
      <c r="P40972"/>
    </row>
    <row r="40973" spans="8:16" x14ac:dyDescent="0.5">
      <c r="H40973"/>
      <c r="P40973"/>
    </row>
    <row r="40974" spans="8:16" x14ac:dyDescent="0.5">
      <c r="H40974"/>
      <c r="P40974"/>
    </row>
    <row r="40975" spans="8:16" x14ac:dyDescent="0.5">
      <c r="H40975"/>
      <c r="P40975"/>
    </row>
    <row r="40976" spans="8:16" x14ac:dyDescent="0.5">
      <c r="H40976"/>
      <c r="P40976"/>
    </row>
    <row r="40977" spans="8:16" x14ac:dyDescent="0.5">
      <c r="H40977"/>
      <c r="P40977"/>
    </row>
    <row r="40978" spans="8:16" x14ac:dyDescent="0.5">
      <c r="H40978"/>
      <c r="P40978"/>
    </row>
    <row r="40979" spans="8:16" x14ac:dyDescent="0.5">
      <c r="H40979"/>
      <c r="P40979"/>
    </row>
    <row r="40980" spans="8:16" x14ac:dyDescent="0.5">
      <c r="H40980"/>
      <c r="P40980"/>
    </row>
    <row r="40981" spans="8:16" x14ac:dyDescent="0.5">
      <c r="H40981"/>
      <c r="P40981"/>
    </row>
    <row r="40982" spans="8:16" x14ac:dyDescent="0.5">
      <c r="H40982"/>
      <c r="P40982"/>
    </row>
    <row r="40983" spans="8:16" x14ac:dyDescent="0.5">
      <c r="H40983"/>
      <c r="P40983"/>
    </row>
    <row r="40984" spans="8:16" x14ac:dyDescent="0.5">
      <c r="H40984"/>
      <c r="P40984"/>
    </row>
    <row r="40985" spans="8:16" x14ac:dyDescent="0.5">
      <c r="H40985"/>
      <c r="P40985"/>
    </row>
    <row r="40986" spans="8:16" x14ac:dyDescent="0.5">
      <c r="H40986"/>
      <c r="P40986"/>
    </row>
    <row r="40987" spans="8:16" x14ac:dyDescent="0.5">
      <c r="H40987"/>
      <c r="P40987"/>
    </row>
    <row r="40988" spans="8:16" x14ac:dyDescent="0.5">
      <c r="H40988"/>
      <c r="P40988"/>
    </row>
    <row r="40989" spans="8:16" x14ac:dyDescent="0.5">
      <c r="H40989"/>
      <c r="P40989"/>
    </row>
    <row r="40990" spans="8:16" x14ac:dyDescent="0.5">
      <c r="H40990"/>
      <c r="P40990"/>
    </row>
    <row r="40991" spans="8:16" x14ac:dyDescent="0.5">
      <c r="H40991"/>
      <c r="P40991"/>
    </row>
    <row r="40992" spans="8:16" x14ac:dyDescent="0.5">
      <c r="H40992"/>
      <c r="P40992"/>
    </row>
    <row r="40993" spans="8:16" x14ac:dyDescent="0.5">
      <c r="H40993"/>
      <c r="P40993"/>
    </row>
    <row r="40994" spans="8:16" x14ac:dyDescent="0.5">
      <c r="H40994"/>
      <c r="P40994"/>
    </row>
    <row r="40995" spans="8:16" x14ac:dyDescent="0.5">
      <c r="H40995"/>
      <c r="P40995"/>
    </row>
    <row r="40996" spans="8:16" x14ac:dyDescent="0.5">
      <c r="H40996"/>
      <c r="P40996"/>
    </row>
    <row r="40997" spans="8:16" x14ac:dyDescent="0.5">
      <c r="H40997"/>
      <c r="P40997"/>
    </row>
    <row r="40998" spans="8:16" x14ac:dyDescent="0.5">
      <c r="H40998"/>
      <c r="P40998"/>
    </row>
    <row r="40999" spans="8:16" x14ac:dyDescent="0.5">
      <c r="H40999"/>
      <c r="P40999"/>
    </row>
    <row r="41000" spans="8:16" x14ac:dyDescent="0.5">
      <c r="H41000"/>
      <c r="P41000"/>
    </row>
    <row r="41001" spans="8:16" x14ac:dyDescent="0.5">
      <c r="H41001"/>
      <c r="P41001"/>
    </row>
    <row r="41002" spans="8:16" x14ac:dyDescent="0.5">
      <c r="H41002"/>
      <c r="P41002"/>
    </row>
    <row r="41003" spans="8:16" x14ac:dyDescent="0.5">
      <c r="H41003"/>
      <c r="P41003"/>
    </row>
    <row r="41004" spans="8:16" x14ac:dyDescent="0.5">
      <c r="H41004"/>
      <c r="P41004"/>
    </row>
    <row r="41005" spans="8:16" x14ac:dyDescent="0.5">
      <c r="H41005"/>
      <c r="P41005"/>
    </row>
    <row r="41006" spans="8:16" x14ac:dyDescent="0.5">
      <c r="H41006"/>
      <c r="P41006"/>
    </row>
    <row r="41007" spans="8:16" x14ac:dyDescent="0.5">
      <c r="H41007"/>
      <c r="P41007"/>
    </row>
    <row r="41008" spans="8:16" x14ac:dyDescent="0.5">
      <c r="H41008"/>
      <c r="P41008"/>
    </row>
    <row r="41009" spans="8:16" x14ac:dyDescent="0.5">
      <c r="H41009"/>
      <c r="P41009"/>
    </row>
    <row r="41010" spans="8:16" x14ac:dyDescent="0.5">
      <c r="H41010"/>
      <c r="P41010"/>
    </row>
    <row r="41011" spans="8:16" x14ac:dyDescent="0.5">
      <c r="H41011"/>
      <c r="P41011"/>
    </row>
    <row r="41012" spans="8:16" x14ac:dyDescent="0.5">
      <c r="H41012"/>
      <c r="P41012"/>
    </row>
    <row r="41013" spans="8:16" x14ac:dyDescent="0.5">
      <c r="H41013"/>
      <c r="P41013"/>
    </row>
    <row r="41014" spans="8:16" x14ac:dyDescent="0.5">
      <c r="H41014"/>
      <c r="P41014"/>
    </row>
    <row r="41015" spans="8:16" x14ac:dyDescent="0.5">
      <c r="H41015"/>
      <c r="P41015"/>
    </row>
    <row r="41016" spans="8:16" x14ac:dyDescent="0.5">
      <c r="H41016"/>
      <c r="P41016"/>
    </row>
    <row r="41017" spans="8:16" x14ac:dyDescent="0.5">
      <c r="H41017"/>
      <c r="P41017"/>
    </row>
    <row r="41018" spans="8:16" x14ac:dyDescent="0.5">
      <c r="H41018"/>
      <c r="P41018"/>
    </row>
    <row r="41019" spans="8:16" x14ac:dyDescent="0.5">
      <c r="H41019"/>
      <c r="P41019"/>
    </row>
    <row r="41020" spans="8:16" x14ac:dyDescent="0.5">
      <c r="H41020"/>
      <c r="P41020"/>
    </row>
    <row r="41021" spans="8:16" x14ac:dyDescent="0.5">
      <c r="H41021"/>
      <c r="P41021"/>
    </row>
    <row r="41022" spans="8:16" x14ac:dyDescent="0.5">
      <c r="H41022"/>
      <c r="P41022"/>
    </row>
    <row r="41023" spans="8:16" x14ac:dyDescent="0.5">
      <c r="H41023"/>
      <c r="P41023"/>
    </row>
    <row r="41024" spans="8:16" x14ac:dyDescent="0.5">
      <c r="H41024"/>
      <c r="P41024"/>
    </row>
    <row r="41025" spans="8:16" x14ac:dyDescent="0.5">
      <c r="H41025"/>
      <c r="P41025"/>
    </row>
    <row r="41026" spans="8:16" x14ac:dyDescent="0.5">
      <c r="H41026"/>
      <c r="P41026"/>
    </row>
    <row r="41027" spans="8:16" x14ac:dyDescent="0.5">
      <c r="H41027"/>
      <c r="P41027"/>
    </row>
    <row r="41028" spans="8:16" x14ac:dyDescent="0.5">
      <c r="H41028"/>
      <c r="P41028"/>
    </row>
    <row r="41029" spans="8:16" x14ac:dyDescent="0.5">
      <c r="H41029"/>
      <c r="P41029"/>
    </row>
    <row r="41030" spans="8:16" x14ac:dyDescent="0.5">
      <c r="H41030"/>
      <c r="P41030"/>
    </row>
    <row r="41031" spans="8:16" x14ac:dyDescent="0.5">
      <c r="H41031"/>
      <c r="P41031"/>
    </row>
    <row r="41032" spans="8:16" x14ac:dyDescent="0.5">
      <c r="H41032"/>
      <c r="P41032"/>
    </row>
    <row r="41033" spans="8:16" x14ac:dyDescent="0.5">
      <c r="H41033"/>
      <c r="P41033"/>
    </row>
    <row r="41034" spans="8:16" x14ac:dyDescent="0.5">
      <c r="H41034"/>
      <c r="P41034"/>
    </row>
    <row r="41035" spans="8:16" x14ac:dyDescent="0.5">
      <c r="H41035"/>
      <c r="P41035"/>
    </row>
    <row r="41036" spans="8:16" x14ac:dyDescent="0.5">
      <c r="H41036"/>
      <c r="P41036"/>
    </row>
    <row r="41037" spans="8:16" x14ac:dyDescent="0.5">
      <c r="H41037"/>
      <c r="P41037"/>
    </row>
    <row r="41038" spans="8:16" x14ac:dyDescent="0.5">
      <c r="H41038"/>
      <c r="P41038"/>
    </row>
    <row r="41039" spans="8:16" x14ac:dyDescent="0.5">
      <c r="H41039"/>
      <c r="P41039"/>
    </row>
    <row r="41040" spans="8:16" x14ac:dyDescent="0.5">
      <c r="H41040"/>
      <c r="P41040"/>
    </row>
    <row r="41041" spans="8:16" x14ac:dyDescent="0.5">
      <c r="H41041"/>
      <c r="P41041"/>
    </row>
    <row r="41042" spans="8:16" x14ac:dyDescent="0.5">
      <c r="H41042"/>
      <c r="P41042"/>
    </row>
    <row r="41043" spans="8:16" x14ac:dyDescent="0.5">
      <c r="H41043"/>
      <c r="P41043"/>
    </row>
    <row r="41044" spans="8:16" x14ac:dyDescent="0.5">
      <c r="H41044"/>
      <c r="P41044"/>
    </row>
    <row r="41045" spans="8:16" x14ac:dyDescent="0.5">
      <c r="H41045"/>
      <c r="P41045"/>
    </row>
    <row r="41046" spans="8:16" x14ac:dyDescent="0.5">
      <c r="H41046"/>
      <c r="P41046"/>
    </row>
    <row r="41047" spans="8:16" x14ac:dyDescent="0.5">
      <c r="H41047"/>
      <c r="P41047"/>
    </row>
    <row r="41048" spans="8:16" x14ac:dyDescent="0.5">
      <c r="H41048"/>
      <c r="P41048"/>
    </row>
    <row r="41049" spans="8:16" x14ac:dyDescent="0.5">
      <c r="H41049"/>
      <c r="P41049"/>
    </row>
    <row r="41050" spans="8:16" x14ac:dyDescent="0.5">
      <c r="H41050"/>
      <c r="P41050"/>
    </row>
    <row r="41051" spans="8:16" x14ac:dyDescent="0.5">
      <c r="H41051"/>
      <c r="P41051"/>
    </row>
    <row r="41052" spans="8:16" x14ac:dyDescent="0.5">
      <c r="H41052"/>
      <c r="P41052"/>
    </row>
    <row r="41053" spans="8:16" x14ac:dyDescent="0.5">
      <c r="H41053"/>
      <c r="P41053"/>
    </row>
    <row r="41054" spans="8:16" x14ac:dyDescent="0.5">
      <c r="H41054"/>
      <c r="P41054"/>
    </row>
    <row r="41055" spans="8:16" x14ac:dyDescent="0.5">
      <c r="H41055"/>
      <c r="P41055"/>
    </row>
    <row r="41056" spans="8:16" x14ac:dyDescent="0.5">
      <c r="H41056"/>
      <c r="P41056"/>
    </row>
    <row r="41057" spans="8:16" x14ac:dyDescent="0.5">
      <c r="H41057"/>
      <c r="P41057"/>
    </row>
    <row r="41058" spans="8:16" x14ac:dyDescent="0.5">
      <c r="H41058"/>
      <c r="P41058"/>
    </row>
    <row r="41059" spans="8:16" x14ac:dyDescent="0.5">
      <c r="H41059"/>
      <c r="P41059"/>
    </row>
    <row r="41060" spans="8:16" x14ac:dyDescent="0.5">
      <c r="H41060"/>
      <c r="P41060"/>
    </row>
    <row r="41061" spans="8:16" x14ac:dyDescent="0.5">
      <c r="H41061"/>
      <c r="P41061"/>
    </row>
    <row r="41062" spans="8:16" x14ac:dyDescent="0.5">
      <c r="H41062"/>
      <c r="P41062"/>
    </row>
    <row r="41063" spans="8:16" x14ac:dyDescent="0.5">
      <c r="H41063"/>
      <c r="P41063"/>
    </row>
    <row r="41064" spans="8:16" x14ac:dyDescent="0.5">
      <c r="H41064"/>
      <c r="P41064"/>
    </row>
    <row r="41065" spans="8:16" x14ac:dyDescent="0.5">
      <c r="H41065"/>
      <c r="P41065"/>
    </row>
    <row r="41066" spans="8:16" x14ac:dyDescent="0.5">
      <c r="H41066"/>
      <c r="P41066"/>
    </row>
    <row r="41067" spans="8:16" x14ac:dyDescent="0.5">
      <c r="H41067"/>
      <c r="P41067"/>
    </row>
    <row r="41068" spans="8:16" x14ac:dyDescent="0.5">
      <c r="H41068"/>
      <c r="P41068"/>
    </row>
    <row r="41069" spans="8:16" x14ac:dyDescent="0.5">
      <c r="H41069"/>
      <c r="P41069"/>
    </row>
    <row r="41070" spans="8:16" x14ac:dyDescent="0.5">
      <c r="H41070"/>
      <c r="P41070"/>
    </row>
    <row r="41071" spans="8:16" x14ac:dyDescent="0.5">
      <c r="H41071"/>
      <c r="P41071"/>
    </row>
    <row r="41072" spans="8:16" x14ac:dyDescent="0.5">
      <c r="H41072"/>
      <c r="P41072"/>
    </row>
    <row r="41073" spans="8:16" x14ac:dyDescent="0.5">
      <c r="H41073"/>
      <c r="P41073"/>
    </row>
    <row r="41074" spans="8:16" x14ac:dyDescent="0.5">
      <c r="H41074"/>
      <c r="P41074"/>
    </row>
    <row r="41075" spans="8:16" x14ac:dyDescent="0.5">
      <c r="H41075"/>
      <c r="P41075"/>
    </row>
    <row r="41076" spans="8:16" x14ac:dyDescent="0.5">
      <c r="H41076"/>
      <c r="P41076"/>
    </row>
    <row r="41077" spans="8:16" x14ac:dyDescent="0.5">
      <c r="H41077"/>
      <c r="P41077"/>
    </row>
    <row r="41078" spans="8:16" x14ac:dyDescent="0.5">
      <c r="H41078"/>
      <c r="P41078"/>
    </row>
    <row r="41079" spans="8:16" x14ac:dyDescent="0.5">
      <c r="H41079"/>
      <c r="P41079"/>
    </row>
    <row r="41080" spans="8:16" x14ac:dyDescent="0.5">
      <c r="H41080"/>
      <c r="P41080"/>
    </row>
    <row r="41081" spans="8:16" x14ac:dyDescent="0.5">
      <c r="H41081"/>
      <c r="P41081"/>
    </row>
    <row r="41082" spans="8:16" x14ac:dyDescent="0.5">
      <c r="H41082"/>
      <c r="P41082"/>
    </row>
    <row r="41083" spans="8:16" x14ac:dyDescent="0.5">
      <c r="H41083"/>
      <c r="P41083"/>
    </row>
    <row r="41084" spans="8:16" x14ac:dyDescent="0.5">
      <c r="H41084"/>
      <c r="P41084"/>
    </row>
    <row r="41085" spans="8:16" x14ac:dyDescent="0.5">
      <c r="H41085"/>
      <c r="P41085"/>
    </row>
    <row r="41086" spans="8:16" x14ac:dyDescent="0.5">
      <c r="H41086"/>
      <c r="P41086"/>
    </row>
    <row r="41087" spans="8:16" x14ac:dyDescent="0.5">
      <c r="H41087"/>
      <c r="P41087"/>
    </row>
    <row r="41088" spans="8:16" x14ac:dyDescent="0.5">
      <c r="H41088"/>
      <c r="P41088"/>
    </row>
    <row r="41089" spans="8:16" x14ac:dyDescent="0.5">
      <c r="H41089"/>
      <c r="P41089"/>
    </row>
    <row r="41090" spans="8:16" x14ac:dyDescent="0.5">
      <c r="H41090"/>
      <c r="P41090"/>
    </row>
    <row r="41091" spans="8:16" x14ac:dyDescent="0.5">
      <c r="H41091"/>
      <c r="P41091"/>
    </row>
    <row r="41092" spans="8:16" x14ac:dyDescent="0.5">
      <c r="H41092"/>
      <c r="P41092"/>
    </row>
    <row r="41093" spans="8:16" x14ac:dyDescent="0.5">
      <c r="H41093"/>
      <c r="P41093"/>
    </row>
    <row r="41094" spans="8:16" x14ac:dyDescent="0.5">
      <c r="H41094"/>
      <c r="P41094"/>
    </row>
    <row r="41095" spans="8:16" x14ac:dyDescent="0.5">
      <c r="H41095"/>
      <c r="P41095"/>
    </row>
    <row r="41096" spans="8:16" x14ac:dyDescent="0.5">
      <c r="H41096"/>
      <c r="P41096"/>
    </row>
    <row r="41097" spans="8:16" x14ac:dyDescent="0.5">
      <c r="H41097"/>
      <c r="P41097"/>
    </row>
    <row r="41098" spans="8:16" x14ac:dyDescent="0.5">
      <c r="H41098"/>
      <c r="P41098"/>
    </row>
    <row r="41099" spans="8:16" x14ac:dyDescent="0.5">
      <c r="H41099"/>
      <c r="P41099"/>
    </row>
    <row r="41100" spans="8:16" x14ac:dyDescent="0.5">
      <c r="H41100"/>
      <c r="P41100"/>
    </row>
    <row r="41101" spans="8:16" x14ac:dyDescent="0.5">
      <c r="H41101"/>
      <c r="P41101"/>
    </row>
    <row r="41102" spans="8:16" x14ac:dyDescent="0.5">
      <c r="H41102"/>
      <c r="P41102"/>
    </row>
    <row r="41103" spans="8:16" x14ac:dyDescent="0.5">
      <c r="H41103"/>
      <c r="P41103"/>
    </row>
    <row r="41104" spans="8:16" x14ac:dyDescent="0.5">
      <c r="H41104"/>
      <c r="P41104"/>
    </row>
    <row r="41105" spans="8:16" x14ac:dyDescent="0.5">
      <c r="H41105"/>
      <c r="P41105"/>
    </row>
    <row r="41106" spans="8:16" x14ac:dyDescent="0.5">
      <c r="H41106"/>
      <c r="P41106"/>
    </row>
    <row r="41107" spans="8:16" x14ac:dyDescent="0.5">
      <c r="H41107"/>
      <c r="P41107"/>
    </row>
    <row r="41108" spans="8:16" x14ac:dyDescent="0.5">
      <c r="H41108"/>
      <c r="P41108"/>
    </row>
    <row r="41109" spans="8:16" x14ac:dyDescent="0.5">
      <c r="H41109"/>
      <c r="P41109"/>
    </row>
    <row r="41110" spans="8:16" x14ac:dyDescent="0.5">
      <c r="H41110"/>
      <c r="P41110"/>
    </row>
    <row r="41111" spans="8:16" x14ac:dyDescent="0.5">
      <c r="H41111"/>
      <c r="P41111"/>
    </row>
    <row r="41112" spans="8:16" x14ac:dyDescent="0.5">
      <c r="H41112"/>
      <c r="P41112"/>
    </row>
    <row r="41113" spans="8:16" x14ac:dyDescent="0.5">
      <c r="H41113"/>
      <c r="P41113"/>
    </row>
    <row r="41114" spans="8:16" x14ac:dyDescent="0.5">
      <c r="H41114"/>
      <c r="P41114"/>
    </row>
    <row r="41115" spans="8:16" x14ac:dyDescent="0.5">
      <c r="H41115"/>
      <c r="P41115"/>
    </row>
    <row r="41116" spans="8:16" x14ac:dyDescent="0.5">
      <c r="H41116"/>
      <c r="P41116"/>
    </row>
    <row r="41117" spans="8:16" x14ac:dyDescent="0.5">
      <c r="H41117"/>
      <c r="P41117"/>
    </row>
    <row r="41118" spans="8:16" x14ac:dyDescent="0.5">
      <c r="H41118"/>
      <c r="P41118"/>
    </row>
    <row r="41119" spans="8:16" x14ac:dyDescent="0.5">
      <c r="H41119"/>
      <c r="P41119"/>
    </row>
    <row r="41120" spans="8:16" x14ac:dyDescent="0.5">
      <c r="H41120"/>
      <c r="P41120"/>
    </row>
    <row r="41121" spans="8:16" x14ac:dyDescent="0.5">
      <c r="H41121"/>
      <c r="P41121"/>
    </row>
    <row r="41122" spans="8:16" x14ac:dyDescent="0.5">
      <c r="H41122"/>
      <c r="P41122"/>
    </row>
    <row r="41123" spans="8:16" x14ac:dyDescent="0.5">
      <c r="H41123"/>
      <c r="P41123"/>
    </row>
    <row r="41124" spans="8:16" x14ac:dyDescent="0.5">
      <c r="H41124"/>
      <c r="P41124"/>
    </row>
    <row r="41125" spans="8:16" x14ac:dyDescent="0.5">
      <c r="H41125"/>
      <c r="P41125"/>
    </row>
    <row r="41126" spans="8:16" x14ac:dyDescent="0.5">
      <c r="H41126"/>
      <c r="P41126"/>
    </row>
    <row r="41127" spans="8:16" x14ac:dyDescent="0.5">
      <c r="H41127"/>
      <c r="P41127"/>
    </row>
    <row r="41128" spans="8:16" x14ac:dyDescent="0.5">
      <c r="H41128"/>
      <c r="P41128"/>
    </row>
    <row r="41129" spans="8:16" x14ac:dyDescent="0.5">
      <c r="H41129"/>
      <c r="P41129"/>
    </row>
    <row r="41130" spans="8:16" x14ac:dyDescent="0.5">
      <c r="H41130"/>
      <c r="P41130"/>
    </row>
    <row r="41131" spans="8:16" x14ac:dyDescent="0.5">
      <c r="H41131"/>
      <c r="P41131"/>
    </row>
    <row r="41132" spans="8:16" x14ac:dyDescent="0.5">
      <c r="H41132"/>
      <c r="P41132"/>
    </row>
    <row r="41133" spans="8:16" x14ac:dyDescent="0.5">
      <c r="H41133"/>
      <c r="P41133"/>
    </row>
    <row r="41134" spans="8:16" x14ac:dyDescent="0.5">
      <c r="H41134"/>
      <c r="P41134"/>
    </row>
    <row r="41135" spans="8:16" x14ac:dyDescent="0.5">
      <c r="H41135"/>
      <c r="P41135"/>
    </row>
    <row r="41136" spans="8:16" x14ac:dyDescent="0.5">
      <c r="H41136"/>
      <c r="P41136"/>
    </row>
    <row r="41137" spans="8:16" x14ac:dyDescent="0.5">
      <c r="H41137"/>
      <c r="P41137"/>
    </row>
    <row r="41138" spans="8:16" x14ac:dyDescent="0.5">
      <c r="H41138"/>
      <c r="P41138"/>
    </row>
    <row r="41139" spans="8:16" x14ac:dyDescent="0.5">
      <c r="H41139"/>
      <c r="P41139"/>
    </row>
    <row r="41140" spans="8:16" x14ac:dyDescent="0.5">
      <c r="H41140"/>
      <c r="P41140"/>
    </row>
    <row r="41141" spans="8:16" x14ac:dyDescent="0.5">
      <c r="H41141"/>
      <c r="P41141"/>
    </row>
    <row r="41142" spans="8:16" x14ac:dyDescent="0.5">
      <c r="H41142"/>
      <c r="P41142"/>
    </row>
    <row r="41143" spans="8:16" x14ac:dyDescent="0.5">
      <c r="H41143"/>
      <c r="P41143"/>
    </row>
    <row r="41144" spans="8:16" x14ac:dyDescent="0.5">
      <c r="H41144"/>
      <c r="P41144"/>
    </row>
    <row r="41145" spans="8:16" x14ac:dyDescent="0.5">
      <c r="H41145"/>
      <c r="P41145"/>
    </row>
    <row r="41146" spans="8:16" x14ac:dyDescent="0.5">
      <c r="H41146"/>
      <c r="P41146"/>
    </row>
    <row r="41147" spans="8:16" x14ac:dyDescent="0.5">
      <c r="H41147"/>
      <c r="P41147"/>
    </row>
    <row r="41148" spans="8:16" x14ac:dyDescent="0.5">
      <c r="H41148"/>
      <c r="P41148"/>
    </row>
    <row r="41149" spans="8:16" x14ac:dyDescent="0.5">
      <c r="H41149"/>
      <c r="P41149"/>
    </row>
    <row r="41150" spans="8:16" x14ac:dyDescent="0.5">
      <c r="H41150"/>
      <c r="P41150"/>
    </row>
    <row r="41151" spans="8:16" x14ac:dyDescent="0.5">
      <c r="H41151"/>
      <c r="P41151"/>
    </row>
    <row r="41152" spans="8:16" x14ac:dyDescent="0.5">
      <c r="H41152"/>
      <c r="P41152"/>
    </row>
    <row r="41153" spans="8:16" x14ac:dyDescent="0.5">
      <c r="H41153"/>
      <c r="P41153"/>
    </row>
    <row r="41154" spans="8:16" x14ac:dyDescent="0.5">
      <c r="H41154"/>
      <c r="P41154"/>
    </row>
    <row r="41155" spans="8:16" x14ac:dyDescent="0.5">
      <c r="H41155"/>
      <c r="P41155"/>
    </row>
    <row r="41156" spans="8:16" x14ac:dyDescent="0.5">
      <c r="H41156"/>
      <c r="P41156"/>
    </row>
    <row r="41157" spans="8:16" x14ac:dyDescent="0.5">
      <c r="H41157"/>
      <c r="P41157"/>
    </row>
    <row r="41158" spans="8:16" x14ac:dyDescent="0.5">
      <c r="H41158"/>
      <c r="P41158"/>
    </row>
    <row r="41159" spans="8:16" x14ac:dyDescent="0.5">
      <c r="H41159"/>
      <c r="P41159"/>
    </row>
    <row r="41160" spans="8:16" x14ac:dyDescent="0.5">
      <c r="H41160"/>
      <c r="P41160"/>
    </row>
    <row r="41161" spans="8:16" x14ac:dyDescent="0.5">
      <c r="H41161"/>
      <c r="P41161"/>
    </row>
    <row r="41162" spans="8:16" x14ac:dyDescent="0.5">
      <c r="H41162"/>
      <c r="P41162"/>
    </row>
    <row r="41163" spans="8:16" x14ac:dyDescent="0.5">
      <c r="H41163"/>
      <c r="P41163"/>
    </row>
    <row r="41164" spans="8:16" x14ac:dyDescent="0.5">
      <c r="H41164"/>
      <c r="P41164"/>
    </row>
    <row r="41165" spans="8:16" x14ac:dyDescent="0.5">
      <c r="H41165"/>
      <c r="P41165"/>
    </row>
    <row r="41166" spans="8:16" x14ac:dyDescent="0.5">
      <c r="H41166"/>
      <c r="P41166"/>
    </row>
    <row r="41167" spans="8:16" x14ac:dyDescent="0.5">
      <c r="H41167"/>
      <c r="P41167"/>
    </row>
    <row r="41168" spans="8:16" x14ac:dyDescent="0.5">
      <c r="H41168"/>
      <c r="P41168"/>
    </row>
    <row r="41169" spans="8:16" x14ac:dyDescent="0.5">
      <c r="H41169"/>
      <c r="P41169"/>
    </row>
    <row r="41170" spans="8:16" x14ac:dyDescent="0.5">
      <c r="H41170"/>
      <c r="P41170"/>
    </row>
    <row r="41171" spans="8:16" x14ac:dyDescent="0.5">
      <c r="H41171"/>
      <c r="P41171"/>
    </row>
    <row r="41172" spans="8:16" x14ac:dyDescent="0.5">
      <c r="H41172"/>
      <c r="P41172"/>
    </row>
    <row r="41173" spans="8:16" x14ac:dyDescent="0.5">
      <c r="H41173"/>
      <c r="P41173"/>
    </row>
    <row r="41174" spans="8:16" x14ac:dyDescent="0.5">
      <c r="H41174"/>
      <c r="P41174"/>
    </row>
    <row r="41175" spans="8:16" x14ac:dyDescent="0.5">
      <c r="H41175"/>
      <c r="P41175"/>
    </row>
    <row r="41176" spans="8:16" x14ac:dyDescent="0.5">
      <c r="H41176"/>
      <c r="P41176"/>
    </row>
    <row r="41177" spans="8:16" x14ac:dyDescent="0.5">
      <c r="H41177"/>
      <c r="P41177"/>
    </row>
    <row r="41178" spans="8:16" x14ac:dyDescent="0.5">
      <c r="H41178"/>
      <c r="P41178"/>
    </row>
    <row r="41179" spans="8:16" x14ac:dyDescent="0.5">
      <c r="H41179"/>
      <c r="P41179"/>
    </row>
    <row r="41180" spans="8:16" x14ac:dyDescent="0.5">
      <c r="H41180"/>
      <c r="P41180"/>
    </row>
    <row r="41181" spans="8:16" x14ac:dyDescent="0.5">
      <c r="H41181"/>
      <c r="P41181"/>
    </row>
    <row r="41182" spans="8:16" x14ac:dyDescent="0.5">
      <c r="H41182"/>
      <c r="P41182"/>
    </row>
    <row r="41183" spans="8:16" x14ac:dyDescent="0.5">
      <c r="H41183"/>
      <c r="P41183"/>
    </row>
    <row r="41184" spans="8:16" x14ac:dyDescent="0.5">
      <c r="H41184"/>
      <c r="P41184"/>
    </row>
    <row r="41185" spans="8:16" x14ac:dyDescent="0.5">
      <c r="H41185"/>
      <c r="P41185"/>
    </row>
    <row r="41186" spans="8:16" x14ac:dyDescent="0.5">
      <c r="H41186"/>
      <c r="P41186"/>
    </row>
    <row r="41187" spans="8:16" x14ac:dyDescent="0.5">
      <c r="H41187"/>
      <c r="P41187"/>
    </row>
    <row r="41188" spans="8:16" x14ac:dyDescent="0.5">
      <c r="H41188"/>
      <c r="P41188"/>
    </row>
    <row r="41189" spans="8:16" x14ac:dyDescent="0.5">
      <c r="H41189"/>
      <c r="P41189"/>
    </row>
    <row r="41190" spans="8:16" x14ac:dyDescent="0.5">
      <c r="H41190"/>
      <c r="P41190"/>
    </row>
    <row r="41191" spans="8:16" x14ac:dyDescent="0.5">
      <c r="H41191"/>
      <c r="P41191"/>
    </row>
    <row r="41192" spans="8:16" x14ac:dyDescent="0.5">
      <c r="H41192"/>
      <c r="P41192"/>
    </row>
    <row r="41193" spans="8:16" x14ac:dyDescent="0.5">
      <c r="H41193"/>
      <c r="P41193"/>
    </row>
    <row r="41194" spans="8:16" x14ac:dyDescent="0.5">
      <c r="H41194"/>
      <c r="P41194"/>
    </row>
    <row r="41195" spans="8:16" x14ac:dyDescent="0.5">
      <c r="H41195"/>
      <c r="P41195"/>
    </row>
    <row r="41196" spans="8:16" x14ac:dyDescent="0.5">
      <c r="H41196"/>
      <c r="P41196"/>
    </row>
    <row r="41197" spans="8:16" x14ac:dyDescent="0.5">
      <c r="H41197"/>
      <c r="P41197"/>
    </row>
    <row r="41198" spans="8:16" x14ac:dyDescent="0.5">
      <c r="H41198"/>
      <c r="P41198"/>
    </row>
    <row r="41199" spans="8:16" x14ac:dyDescent="0.5">
      <c r="H41199"/>
      <c r="P41199"/>
    </row>
    <row r="41200" spans="8:16" x14ac:dyDescent="0.5">
      <c r="H41200"/>
      <c r="P41200"/>
    </row>
    <row r="41201" spans="8:16" x14ac:dyDescent="0.5">
      <c r="H41201"/>
      <c r="P41201"/>
    </row>
    <row r="41202" spans="8:16" x14ac:dyDescent="0.5">
      <c r="H41202"/>
      <c r="P41202"/>
    </row>
    <row r="41203" spans="8:16" x14ac:dyDescent="0.5">
      <c r="H41203"/>
      <c r="P41203"/>
    </row>
    <row r="41204" spans="8:16" x14ac:dyDescent="0.5">
      <c r="H41204"/>
      <c r="P41204"/>
    </row>
    <row r="41205" spans="8:16" x14ac:dyDescent="0.5">
      <c r="H41205"/>
      <c r="P41205"/>
    </row>
    <row r="41206" spans="8:16" x14ac:dyDescent="0.5">
      <c r="H41206"/>
      <c r="P41206"/>
    </row>
    <row r="41207" spans="8:16" x14ac:dyDescent="0.5">
      <c r="H41207"/>
      <c r="P41207"/>
    </row>
    <row r="41208" spans="8:16" x14ac:dyDescent="0.5">
      <c r="H41208"/>
      <c r="P41208"/>
    </row>
    <row r="41209" spans="8:16" x14ac:dyDescent="0.5">
      <c r="H41209"/>
      <c r="P41209"/>
    </row>
    <row r="41210" spans="8:16" x14ac:dyDescent="0.5">
      <c r="H41210"/>
      <c r="P41210"/>
    </row>
    <row r="41211" spans="8:16" x14ac:dyDescent="0.5">
      <c r="H41211"/>
      <c r="P41211"/>
    </row>
    <row r="41212" spans="8:16" x14ac:dyDescent="0.5">
      <c r="H41212"/>
      <c r="P41212"/>
    </row>
    <row r="41213" spans="8:16" x14ac:dyDescent="0.5">
      <c r="H41213"/>
      <c r="P41213"/>
    </row>
    <row r="41214" spans="8:16" x14ac:dyDescent="0.5">
      <c r="H41214"/>
      <c r="P41214"/>
    </row>
    <row r="41215" spans="8:16" x14ac:dyDescent="0.5">
      <c r="H41215"/>
      <c r="P41215"/>
    </row>
    <row r="41216" spans="8:16" x14ac:dyDescent="0.5">
      <c r="H41216"/>
      <c r="P41216"/>
    </row>
    <row r="41217" spans="8:16" x14ac:dyDescent="0.5">
      <c r="H41217"/>
      <c r="P41217"/>
    </row>
    <row r="41218" spans="8:16" x14ac:dyDescent="0.5">
      <c r="H41218"/>
      <c r="P41218"/>
    </row>
    <row r="41219" spans="8:16" x14ac:dyDescent="0.5">
      <c r="H41219"/>
      <c r="P41219"/>
    </row>
    <row r="41220" spans="8:16" x14ac:dyDescent="0.5">
      <c r="H41220"/>
      <c r="P41220"/>
    </row>
    <row r="41221" spans="8:16" x14ac:dyDescent="0.5">
      <c r="H41221"/>
      <c r="P41221"/>
    </row>
    <row r="41222" spans="8:16" x14ac:dyDescent="0.5">
      <c r="H41222"/>
      <c r="P41222"/>
    </row>
    <row r="41223" spans="8:16" x14ac:dyDescent="0.5">
      <c r="H41223"/>
      <c r="P41223"/>
    </row>
    <row r="41224" spans="8:16" x14ac:dyDescent="0.5">
      <c r="H41224"/>
      <c r="P41224"/>
    </row>
    <row r="41225" spans="8:16" x14ac:dyDescent="0.5">
      <c r="H41225"/>
      <c r="P41225"/>
    </row>
    <row r="41226" spans="8:16" x14ac:dyDescent="0.5">
      <c r="H41226"/>
      <c r="P41226"/>
    </row>
    <row r="41227" spans="8:16" x14ac:dyDescent="0.5">
      <c r="H41227"/>
      <c r="P41227"/>
    </row>
    <row r="41228" spans="8:16" x14ac:dyDescent="0.5">
      <c r="H41228"/>
      <c r="P41228"/>
    </row>
    <row r="41229" spans="8:16" x14ac:dyDescent="0.5">
      <c r="H41229"/>
      <c r="P41229"/>
    </row>
    <row r="41230" spans="8:16" x14ac:dyDescent="0.5">
      <c r="H41230"/>
      <c r="P41230"/>
    </row>
    <row r="41231" spans="8:16" x14ac:dyDescent="0.5">
      <c r="H41231"/>
      <c r="P41231"/>
    </row>
    <row r="41232" spans="8:16" x14ac:dyDescent="0.5">
      <c r="H41232"/>
      <c r="P41232"/>
    </row>
    <row r="41233" spans="8:16" x14ac:dyDescent="0.5">
      <c r="H41233"/>
      <c r="P41233"/>
    </row>
    <row r="41234" spans="8:16" x14ac:dyDescent="0.5">
      <c r="H41234"/>
      <c r="P41234"/>
    </row>
    <row r="41235" spans="8:16" x14ac:dyDescent="0.5">
      <c r="H41235"/>
      <c r="P41235"/>
    </row>
    <row r="41236" spans="8:16" x14ac:dyDescent="0.5">
      <c r="H41236"/>
      <c r="P41236"/>
    </row>
    <row r="41237" spans="8:16" x14ac:dyDescent="0.5">
      <c r="H41237"/>
      <c r="P41237"/>
    </row>
    <row r="41238" spans="8:16" x14ac:dyDescent="0.5">
      <c r="H41238"/>
      <c r="P41238"/>
    </row>
    <row r="41239" spans="8:16" x14ac:dyDescent="0.5">
      <c r="H41239"/>
      <c r="P41239"/>
    </row>
    <row r="41240" spans="8:16" x14ac:dyDescent="0.5">
      <c r="H41240"/>
      <c r="P41240"/>
    </row>
    <row r="41241" spans="8:16" x14ac:dyDescent="0.5">
      <c r="H41241"/>
      <c r="P41241"/>
    </row>
    <row r="41242" spans="8:16" x14ac:dyDescent="0.5">
      <c r="H41242"/>
      <c r="P41242"/>
    </row>
    <row r="41243" spans="8:16" x14ac:dyDescent="0.5">
      <c r="H41243"/>
      <c r="P41243"/>
    </row>
    <row r="41244" spans="8:16" x14ac:dyDescent="0.5">
      <c r="H41244"/>
      <c r="P41244"/>
    </row>
    <row r="41245" spans="8:16" x14ac:dyDescent="0.5">
      <c r="H41245"/>
      <c r="P41245"/>
    </row>
    <row r="41246" spans="8:16" x14ac:dyDescent="0.5">
      <c r="H41246"/>
      <c r="P41246"/>
    </row>
    <row r="41247" spans="8:16" x14ac:dyDescent="0.5">
      <c r="H41247"/>
      <c r="P41247"/>
    </row>
    <row r="41248" spans="8:16" x14ac:dyDescent="0.5">
      <c r="H41248"/>
      <c r="P41248"/>
    </row>
    <row r="41249" spans="8:16" x14ac:dyDescent="0.5">
      <c r="H41249"/>
      <c r="P41249"/>
    </row>
    <row r="41250" spans="8:16" x14ac:dyDescent="0.5">
      <c r="H41250"/>
      <c r="P41250"/>
    </row>
    <row r="41251" spans="8:16" x14ac:dyDescent="0.5">
      <c r="H41251"/>
      <c r="P41251"/>
    </row>
    <row r="41252" spans="8:16" x14ac:dyDescent="0.5">
      <c r="H41252"/>
      <c r="P41252"/>
    </row>
    <row r="41253" spans="8:16" x14ac:dyDescent="0.5">
      <c r="H41253"/>
      <c r="P41253"/>
    </row>
    <row r="41254" spans="8:16" x14ac:dyDescent="0.5">
      <c r="H41254"/>
      <c r="P41254"/>
    </row>
    <row r="41255" spans="8:16" x14ac:dyDescent="0.5">
      <c r="H41255"/>
      <c r="P41255"/>
    </row>
    <row r="41256" spans="8:16" x14ac:dyDescent="0.5">
      <c r="H41256"/>
      <c r="P41256"/>
    </row>
    <row r="41257" spans="8:16" x14ac:dyDescent="0.5">
      <c r="H41257"/>
      <c r="P41257"/>
    </row>
    <row r="41258" spans="8:16" x14ac:dyDescent="0.5">
      <c r="H41258"/>
      <c r="P41258"/>
    </row>
    <row r="41259" spans="8:16" x14ac:dyDescent="0.5">
      <c r="H41259"/>
      <c r="P41259"/>
    </row>
    <row r="41260" spans="8:16" x14ac:dyDescent="0.5">
      <c r="H41260"/>
      <c r="P41260"/>
    </row>
    <row r="41261" spans="8:16" x14ac:dyDescent="0.5">
      <c r="H41261"/>
      <c r="P41261"/>
    </row>
    <row r="41262" spans="8:16" x14ac:dyDescent="0.5">
      <c r="H41262"/>
      <c r="P41262"/>
    </row>
    <row r="41263" spans="8:16" x14ac:dyDescent="0.5">
      <c r="H41263"/>
      <c r="P41263"/>
    </row>
    <row r="41264" spans="8:16" x14ac:dyDescent="0.5">
      <c r="H41264"/>
      <c r="P41264"/>
    </row>
    <row r="41265" spans="8:16" x14ac:dyDescent="0.5">
      <c r="H41265"/>
      <c r="P41265"/>
    </row>
    <row r="41266" spans="8:16" x14ac:dyDescent="0.5">
      <c r="H41266"/>
      <c r="P41266"/>
    </row>
    <row r="41267" spans="8:16" x14ac:dyDescent="0.5">
      <c r="H41267"/>
      <c r="P41267"/>
    </row>
    <row r="41268" spans="8:16" x14ac:dyDescent="0.5">
      <c r="H41268"/>
      <c r="P41268"/>
    </row>
    <row r="41269" spans="8:16" x14ac:dyDescent="0.5">
      <c r="H41269"/>
      <c r="P41269"/>
    </row>
    <row r="41270" spans="8:16" x14ac:dyDescent="0.5">
      <c r="H41270"/>
      <c r="P41270"/>
    </row>
    <row r="41271" spans="8:16" x14ac:dyDescent="0.5">
      <c r="H41271"/>
      <c r="P41271"/>
    </row>
    <row r="41272" spans="8:16" x14ac:dyDescent="0.5">
      <c r="H41272"/>
      <c r="P41272"/>
    </row>
    <row r="41273" spans="8:16" x14ac:dyDescent="0.5">
      <c r="H41273"/>
      <c r="P41273"/>
    </row>
    <row r="41274" spans="8:16" x14ac:dyDescent="0.5">
      <c r="H41274"/>
      <c r="P41274"/>
    </row>
    <row r="41275" spans="8:16" x14ac:dyDescent="0.5">
      <c r="H41275"/>
      <c r="P41275"/>
    </row>
    <row r="41276" spans="8:16" x14ac:dyDescent="0.5">
      <c r="H41276"/>
      <c r="P41276"/>
    </row>
    <row r="41277" spans="8:16" x14ac:dyDescent="0.5">
      <c r="H41277"/>
      <c r="P41277"/>
    </row>
    <row r="41278" spans="8:16" x14ac:dyDescent="0.5">
      <c r="H41278"/>
      <c r="P41278"/>
    </row>
    <row r="41279" spans="8:16" x14ac:dyDescent="0.5">
      <c r="H41279"/>
      <c r="P41279"/>
    </row>
    <row r="41280" spans="8:16" x14ac:dyDescent="0.5">
      <c r="H41280"/>
      <c r="P41280"/>
    </row>
    <row r="41281" spans="8:16" x14ac:dyDescent="0.5">
      <c r="H41281"/>
      <c r="P41281"/>
    </row>
    <row r="41282" spans="8:16" x14ac:dyDescent="0.5">
      <c r="H41282"/>
      <c r="P41282"/>
    </row>
    <row r="41283" spans="8:16" x14ac:dyDescent="0.5">
      <c r="H41283"/>
      <c r="P41283"/>
    </row>
    <row r="41284" spans="8:16" x14ac:dyDescent="0.5">
      <c r="H41284"/>
      <c r="P41284"/>
    </row>
    <row r="41285" spans="8:16" x14ac:dyDescent="0.5">
      <c r="H41285"/>
      <c r="P41285"/>
    </row>
    <row r="41286" spans="8:16" x14ac:dyDescent="0.5">
      <c r="H41286"/>
      <c r="P41286"/>
    </row>
    <row r="41287" spans="8:16" x14ac:dyDescent="0.5">
      <c r="H41287"/>
      <c r="P41287"/>
    </row>
    <row r="41288" spans="8:16" x14ac:dyDescent="0.5">
      <c r="H41288"/>
      <c r="P41288"/>
    </row>
    <row r="41289" spans="8:16" x14ac:dyDescent="0.5">
      <c r="H41289"/>
      <c r="P41289"/>
    </row>
    <row r="41290" spans="8:16" x14ac:dyDescent="0.5">
      <c r="H41290"/>
      <c r="P41290"/>
    </row>
    <row r="41291" spans="8:16" x14ac:dyDescent="0.5">
      <c r="H41291"/>
      <c r="P41291"/>
    </row>
    <row r="41292" spans="8:16" x14ac:dyDescent="0.5">
      <c r="H41292"/>
      <c r="P41292"/>
    </row>
    <row r="41293" spans="8:16" x14ac:dyDescent="0.5">
      <c r="H41293"/>
      <c r="P41293"/>
    </row>
    <row r="41294" spans="8:16" x14ac:dyDescent="0.5">
      <c r="H41294"/>
      <c r="P41294"/>
    </row>
    <row r="41295" spans="8:16" x14ac:dyDescent="0.5">
      <c r="H41295"/>
      <c r="P41295"/>
    </row>
    <row r="41296" spans="8:16" x14ac:dyDescent="0.5">
      <c r="H41296"/>
      <c r="P41296"/>
    </row>
    <row r="41297" spans="8:16" x14ac:dyDescent="0.5">
      <c r="H41297"/>
      <c r="P41297"/>
    </row>
    <row r="41298" spans="8:16" x14ac:dyDescent="0.5">
      <c r="H41298"/>
      <c r="P41298"/>
    </row>
    <row r="41299" spans="8:16" x14ac:dyDescent="0.5">
      <c r="H41299"/>
      <c r="P41299"/>
    </row>
    <row r="41300" spans="8:16" x14ac:dyDescent="0.5">
      <c r="H41300"/>
      <c r="P41300"/>
    </row>
    <row r="41301" spans="8:16" x14ac:dyDescent="0.5">
      <c r="H41301"/>
      <c r="P41301"/>
    </row>
    <row r="41302" spans="8:16" x14ac:dyDescent="0.5">
      <c r="H41302"/>
      <c r="P41302"/>
    </row>
    <row r="41303" spans="8:16" x14ac:dyDescent="0.5">
      <c r="H41303"/>
      <c r="P41303"/>
    </row>
    <row r="41304" spans="8:16" x14ac:dyDescent="0.5">
      <c r="H41304"/>
      <c r="P41304"/>
    </row>
    <row r="41305" spans="8:16" x14ac:dyDescent="0.5">
      <c r="H41305"/>
      <c r="P41305"/>
    </row>
    <row r="41306" spans="8:16" x14ac:dyDescent="0.5">
      <c r="H41306"/>
      <c r="P41306"/>
    </row>
    <row r="41307" spans="8:16" x14ac:dyDescent="0.5">
      <c r="H41307"/>
      <c r="P41307"/>
    </row>
    <row r="41308" spans="8:16" x14ac:dyDescent="0.5">
      <c r="H41308"/>
      <c r="P41308"/>
    </row>
    <row r="41309" spans="8:16" x14ac:dyDescent="0.5">
      <c r="H41309"/>
      <c r="P41309"/>
    </row>
    <row r="41310" spans="8:16" x14ac:dyDescent="0.5">
      <c r="H41310"/>
      <c r="P41310"/>
    </row>
    <row r="41311" spans="8:16" x14ac:dyDescent="0.5">
      <c r="H41311"/>
      <c r="P41311"/>
    </row>
    <row r="41312" spans="8:16" x14ac:dyDescent="0.5">
      <c r="H41312"/>
      <c r="P41312"/>
    </row>
    <row r="41313" spans="8:16" x14ac:dyDescent="0.5">
      <c r="H41313"/>
      <c r="P41313"/>
    </row>
    <row r="41314" spans="8:16" x14ac:dyDescent="0.5">
      <c r="H41314"/>
      <c r="P41314"/>
    </row>
    <row r="41315" spans="8:16" x14ac:dyDescent="0.5">
      <c r="H41315"/>
      <c r="P41315"/>
    </row>
    <row r="41316" spans="8:16" x14ac:dyDescent="0.5">
      <c r="H41316"/>
      <c r="P41316"/>
    </row>
    <row r="41317" spans="8:16" x14ac:dyDescent="0.5">
      <c r="H41317"/>
      <c r="P41317"/>
    </row>
    <row r="41318" spans="8:16" x14ac:dyDescent="0.5">
      <c r="H41318"/>
      <c r="P41318"/>
    </row>
    <row r="41319" spans="8:16" x14ac:dyDescent="0.5">
      <c r="H41319"/>
      <c r="P41319"/>
    </row>
    <row r="41320" spans="8:16" x14ac:dyDescent="0.5">
      <c r="H41320"/>
      <c r="P41320"/>
    </row>
    <row r="41321" spans="8:16" x14ac:dyDescent="0.5">
      <c r="H41321"/>
      <c r="P41321"/>
    </row>
    <row r="41322" spans="8:16" x14ac:dyDescent="0.5">
      <c r="H41322"/>
      <c r="P41322"/>
    </row>
    <row r="41323" spans="8:16" x14ac:dyDescent="0.5">
      <c r="H41323"/>
      <c r="P41323"/>
    </row>
    <row r="41324" spans="8:16" x14ac:dyDescent="0.5">
      <c r="H41324"/>
      <c r="P41324"/>
    </row>
    <row r="41325" spans="8:16" x14ac:dyDescent="0.5">
      <c r="H41325"/>
      <c r="P41325"/>
    </row>
    <row r="41326" spans="8:16" x14ac:dyDescent="0.5">
      <c r="H41326"/>
      <c r="P41326"/>
    </row>
    <row r="41327" spans="8:16" x14ac:dyDescent="0.5">
      <c r="H41327"/>
      <c r="P41327"/>
    </row>
    <row r="41328" spans="8:16" x14ac:dyDescent="0.5">
      <c r="H41328"/>
      <c r="P41328"/>
    </row>
    <row r="41329" spans="8:16" x14ac:dyDescent="0.5">
      <c r="H41329"/>
      <c r="P41329"/>
    </row>
    <row r="41330" spans="8:16" x14ac:dyDescent="0.5">
      <c r="H41330"/>
      <c r="P41330"/>
    </row>
    <row r="41331" spans="8:16" x14ac:dyDescent="0.5">
      <c r="H41331"/>
      <c r="P41331"/>
    </row>
    <row r="41332" spans="8:16" x14ac:dyDescent="0.5">
      <c r="H41332"/>
      <c r="P41332"/>
    </row>
    <row r="41333" spans="8:16" x14ac:dyDescent="0.5">
      <c r="H41333"/>
      <c r="P41333"/>
    </row>
    <row r="41334" spans="8:16" x14ac:dyDescent="0.5">
      <c r="H41334"/>
      <c r="P41334"/>
    </row>
    <row r="41335" spans="8:16" x14ac:dyDescent="0.5">
      <c r="H41335"/>
      <c r="P41335"/>
    </row>
    <row r="41336" spans="8:16" x14ac:dyDescent="0.5">
      <c r="H41336"/>
      <c r="P41336"/>
    </row>
    <row r="41337" spans="8:16" x14ac:dyDescent="0.5">
      <c r="H41337"/>
      <c r="P41337"/>
    </row>
    <row r="41338" spans="8:16" x14ac:dyDescent="0.5">
      <c r="H41338"/>
      <c r="P41338"/>
    </row>
    <row r="41339" spans="8:16" x14ac:dyDescent="0.5">
      <c r="H41339"/>
      <c r="P41339"/>
    </row>
    <row r="41340" spans="8:16" x14ac:dyDescent="0.5">
      <c r="H41340"/>
      <c r="P41340"/>
    </row>
    <row r="41341" spans="8:16" x14ac:dyDescent="0.5">
      <c r="H41341"/>
      <c r="P41341"/>
    </row>
    <row r="41342" spans="8:16" x14ac:dyDescent="0.5">
      <c r="H41342"/>
      <c r="P41342"/>
    </row>
    <row r="41343" spans="8:16" x14ac:dyDescent="0.5">
      <c r="H41343"/>
      <c r="P41343"/>
    </row>
    <row r="41344" spans="8:16" x14ac:dyDescent="0.5">
      <c r="H41344"/>
      <c r="P41344"/>
    </row>
    <row r="41345" spans="8:16" x14ac:dyDescent="0.5">
      <c r="H41345"/>
      <c r="P41345"/>
    </row>
    <row r="41346" spans="8:16" x14ac:dyDescent="0.5">
      <c r="H41346"/>
      <c r="P41346"/>
    </row>
    <row r="41347" spans="8:16" x14ac:dyDescent="0.5">
      <c r="H41347"/>
      <c r="P41347"/>
    </row>
    <row r="41348" spans="8:16" x14ac:dyDescent="0.5">
      <c r="H41348"/>
      <c r="P41348"/>
    </row>
    <row r="41349" spans="8:16" x14ac:dyDescent="0.5">
      <c r="H41349"/>
      <c r="P41349"/>
    </row>
    <row r="41350" spans="8:16" x14ac:dyDescent="0.5">
      <c r="H41350"/>
      <c r="P41350"/>
    </row>
    <row r="41351" spans="8:16" x14ac:dyDescent="0.5">
      <c r="H41351"/>
      <c r="P41351"/>
    </row>
    <row r="41352" spans="8:16" x14ac:dyDescent="0.5">
      <c r="H41352"/>
      <c r="P41352"/>
    </row>
    <row r="41353" spans="8:16" x14ac:dyDescent="0.5">
      <c r="H41353"/>
      <c r="P41353"/>
    </row>
    <row r="41354" spans="8:16" x14ac:dyDescent="0.5">
      <c r="H41354"/>
      <c r="P41354"/>
    </row>
    <row r="41355" spans="8:16" x14ac:dyDescent="0.5">
      <c r="H41355"/>
      <c r="P41355"/>
    </row>
    <row r="41356" spans="8:16" x14ac:dyDescent="0.5">
      <c r="H41356"/>
      <c r="P41356"/>
    </row>
    <row r="41357" spans="8:16" x14ac:dyDescent="0.5">
      <c r="H41357"/>
      <c r="P41357"/>
    </row>
    <row r="41358" spans="8:16" x14ac:dyDescent="0.5">
      <c r="H41358"/>
      <c r="P41358"/>
    </row>
    <row r="41359" spans="8:16" x14ac:dyDescent="0.5">
      <c r="H41359"/>
      <c r="P41359"/>
    </row>
    <row r="41360" spans="8:16" x14ac:dyDescent="0.5">
      <c r="H41360"/>
      <c r="P41360"/>
    </row>
    <row r="41361" spans="8:16" x14ac:dyDescent="0.5">
      <c r="H41361"/>
      <c r="P41361"/>
    </row>
    <row r="41362" spans="8:16" x14ac:dyDescent="0.5">
      <c r="H41362"/>
      <c r="P41362"/>
    </row>
    <row r="41363" spans="8:16" x14ac:dyDescent="0.5">
      <c r="H41363"/>
      <c r="P41363"/>
    </row>
    <row r="41364" spans="8:16" x14ac:dyDescent="0.5">
      <c r="H41364"/>
      <c r="P41364"/>
    </row>
    <row r="41365" spans="8:16" x14ac:dyDescent="0.5">
      <c r="H41365"/>
      <c r="P41365"/>
    </row>
    <row r="41366" spans="8:16" x14ac:dyDescent="0.5">
      <c r="H41366"/>
      <c r="P41366"/>
    </row>
    <row r="41367" spans="8:16" x14ac:dyDescent="0.5">
      <c r="H41367"/>
      <c r="P41367"/>
    </row>
    <row r="41368" spans="8:16" x14ac:dyDescent="0.5">
      <c r="H41368"/>
      <c r="P41368"/>
    </row>
    <row r="41369" spans="8:16" x14ac:dyDescent="0.5">
      <c r="H41369"/>
      <c r="P41369"/>
    </row>
    <row r="41370" spans="8:16" x14ac:dyDescent="0.5">
      <c r="H41370"/>
      <c r="P41370"/>
    </row>
    <row r="41371" spans="8:16" x14ac:dyDescent="0.5">
      <c r="H41371"/>
      <c r="P41371"/>
    </row>
    <row r="41372" spans="8:16" x14ac:dyDescent="0.5">
      <c r="H41372"/>
      <c r="P41372"/>
    </row>
    <row r="41373" spans="8:16" x14ac:dyDescent="0.5">
      <c r="H41373"/>
      <c r="P41373"/>
    </row>
    <row r="41374" spans="8:16" x14ac:dyDescent="0.5">
      <c r="H41374"/>
      <c r="P41374"/>
    </row>
    <row r="41375" spans="8:16" x14ac:dyDescent="0.5">
      <c r="H41375"/>
      <c r="P41375"/>
    </row>
    <row r="41376" spans="8:16" x14ac:dyDescent="0.5">
      <c r="H41376"/>
      <c r="P41376"/>
    </row>
    <row r="41377" spans="8:16" x14ac:dyDescent="0.5">
      <c r="H41377"/>
      <c r="P41377"/>
    </row>
    <row r="41378" spans="8:16" x14ac:dyDescent="0.5">
      <c r="H41378"/>
      <c r="P41378"/>
    </row>
    <row r="41379" spans="8:16" x14ac:dyDescent="0.5">
      <c r="H41379"/>
      <c r="P41379"/>
    </row>
    <row r="41380" spans="8:16" x14ac:dyDescent="0.5">
      <c r="H41380"/>
      <c r="P41380"/>
    </row>
    <row r="41381" spans="8:16" x14ac:dyDescent="0.5">
      <c r="H41381"/>
      <c r="P41381"/>
    </row>
    <row r="41382" spans="8:16" x14ac:dyDescent="0.5">
      <c r="H41382"/>
      <c r="P41382"/>
    </row>
    <row r="41383" spans="8:16" x14ac:dyDescent="0.5">
      <c r="H41383"/>
      <c r="P41383"/>
    </row>
    <row r="41384" spans="8:16" x14ac:dyDescent="0.5">
      <c r="H41384"/>
      <c r="P41384"/>
    </row>
    <row r="41385" spans="8:16" x14ac:dyDescent="0.5">
      <c r="H41385"/>
      <c r="P41385"/>
    </row>
    <row r="41386" spans="8:16" x14ac:dyDescent="0.5">
      <c r="H41386"/>
      <c r="P41386"/>
    </row>
    <row r="41387" spans="8:16" x14ac:dyDescent="0.5">
      <c r="H41387"/>
      <c r="P41387"/>
    </row>
    <row r="41388" spans="8:16" x14ac:dyDescent="0.5">
      <c r="H41388"/>
      <c r="P41388"/>
    </row>
    <row r="41389" spans="8:16" x14ac:dyDescent="0.5">
      <c r="H41389"/>
      <c r="P41389"/>
    </row>
    <row r="41390" spans="8:16" x14ac:dyDescent="0.5">
      <c r="H41390"/>
      <c r="P41390"/>
    </row>
    <row r="41391" spans="8:16" x14ac:dyDescent="0.5">
      <c r="H41391"/>
      <c r="P41391"/>
    </row>
    <row r="41392" spans="8:16" x14ac:dyDescent="0.5">
      <c r="H41392"/>
      <c r="P41392"/>
    </row>
    <row r="41393" spans="8:16" x14ac:dyDescent="0.5">
      <c r="H41393"/>
      <c r="P41393"/>
    </row>
    <row r="41394" spans="8:16" x14ac:dyDescent="0.5">
      <c r="H41394"/>
      <c r="P41394"/>
    </row>
    <row r="41395" spans="8:16" x14ac:dyDescent="0.5">
      <c r="H41395"/>
      <c r="P41395"/>
    </row>
    <row r="41396" spans="8:16" x14ac:dyDescent="0.5">
      <c r="H41396"/>
      <c r="P41396"/>
    </row>
    <row r="41397" spans="8:16" x14ac:dyDescent="0.5">
      <c r="H41397"/>
      <c r="P41397"/>
    </row>
    <row r="41398" spans="8:16" x14ac:dyDescent="0.5">
      <c r="H41398"/>
      <c r="P41398"/>
    </row>
    <row r="41399" spans="8:16" x14ac:dyDescent="0.5">
      <c r="H41399"/>
      <c r="P41399"/>
    </row>
    <row r="41400" spans="8:16" x14ac:dyDescent="0.5">
      <c r="H41400"/>
      <c r="P41400"/>
    </row>
    <row r="41401" spans="8:16" x14ac:dyDescent="0.5">
      <c r="H41401"/>
      <c r="P41401"/>
    </row>
    <row r="41402" spans="8:16" x14ac:dyDescent="0.5">
      <c r="H41402"/>
      <c r="P41402"/>
    </row>
    <row r="41403" spans="8:16" x14ac:dyDescent="0.5">
      <c r="H41403"/>
      <c r="P41403"/>
    </row>
    <row r="41404" spans="8:16" x14ac:dyDescent="0.5">
      <c r="H41404"/>
      <c r="P41404"/>
    </row>
    <row r="41405" spans="8:16" x14ac:dyDescent="0.5">
      <c r="H41405"/>
      <c r="P41405"/>
    </row>
    <row r="41406" spans="8:16" x14ac:dyDescent="0.5">
      <c r="H41406"/>
      <c r="P41406"/>
    </row>
    <row r="41407" spans="8:16" x14ac:dyDescent="0.5">
      <c r="H41407"/>
      <c r="P41407"/>
    </row>
    <row r="41408" spans="8:16" x14ac:dyDescent="0.5">
      <c r="H41408"/>
      <c r="P41408"/>
    </row>
    <row r="41409" spans="8:16" x14ac:dyDescent="0.5">
      <c r="H41409"/>
      <c r="P41409"/>
    </row>
    <row r="41410" spans="8:16" x14ac:dyDescent="0.5">
      <c r="H41410"/>
      <c r="P41410"/>
    </row>
    <row r="41411" spans="8:16" x14ac:dyDescent="0.5">
      <c r="H41411"/>
      <c r="P41411"/>
    </row>
    <row r="41412" spans="8:16" x14ac:dyDescent="0.5">
      <c r="H41412"/>
      <c r="P41412"/>
    </row>
    <row r="41413" spans="8:16" x14ac:dyDescent="0.5">
      <c r="H41413"/>
      <c r="P41413"/>
    </row>
    <row r="41414" spans="8:16" x14ac:dyDescent="0.5">
      <c r="H41414"/>
      <c r="P41414"/>
    </row>
    <row r="41415" spans="8:16" x14ac:dyDescent="0.5">
      <c r="H41415"/>
      <c r="P41415"/>
    </row>
    <row r="41416" spans="8:16" x14ac:dyDescent="0.5">
      <c r="H41416"/>
      <c r="P41416"/>
    </row>
    <row r="41417" spans="8:16" x14ac:dyDescent="0.5">
      <c r="H41417"/>
      <c r="P41417"/>
    </row>
    <row r="41418" spans="8:16" x14ac:dyDescent="0.5">
      <c r="H41418"/>
      <c r="P41418"/>
    </row>
    <row r="41419" spans="8:16" x14ac:dyDescent="0.5">
      <c r="H41419"/>
      <c r="P41419"/>
    </row>
    <row r="41420" spans="8:16" x14ac:dyDescent="0.5">
      <c r="H41420"/>
      <c r="P41420"/>
    </row>
    <row r="41421" spans="8:16" x14ac:dyDescent="0.5">
      <c r="H41421"/>
      <c r="P41421"/>
    </row>
    <row r="41422" spans="8:16" x14ac:dyDescent="0.5">
      <c r="H41422"/>
      <c r="P41422"/>
    </row>
    <row r="41423" spans="8:16" x14ac:dyDescent="0.5">
      <c r="H41423"/>
      <c r="P41423"/>
    </row>
    <row r="41424" spans="8:16" x14ac:dyDescent="0.5">
      <c r="H41424"/>
      <c r="P41424"/>
    </row>
    <row r="41425" spans="8:16" x14ac:dyDescent="0.5">
      <c r="H41425"/>
      <c r="P41425"/>
    </row>
    <row r="41426" spans="8:16" x14ac:dyDescent="0.5">
      <c r="H41426"/>
      <c r="P41426"/>
    </row>
    <row r="41427" spans="8:16" x14ac:dyDescent="0.5">
      <c r="H41427"/>
      <c r="P41427"/>
    </row>
    <row r="41428" spans="8:16" x14ac:dyDescent="0.5">
      <c r="H41428"/>
      <c r="P41428"/>
    </row>
    <row r="41429" spans="8:16" x14ac:dyDescent="0.5">
      <c r="H41429"/>
      <c r="P41429"/>
    </row>
    <row r="41430" spans="8:16" x14ac:dyDescent="0.5">
      <c r="H41430"/>
      <c r="P41430"/>
    </row>
    <row r="41431" spans="8:16" x14ac:dyDescent="0.5">
      <c r="H41431"/>
      <c r="P41431"/>
    </row>
    <row r="41432" spans="8:16" x14ac:dyDescent="0.5">
      <c r="H41432"/>
      <c r="P41432"/>
    </row>
    <row r="41433" spans="8:16" x14ac:dyDescent="0.5">
      <c r="H41433"/>
      <c r="P41433"/>
    </row>
    <row r="41434" spans="8:16" x14ac:dyDescent="0.5">
      <c r="H41434"/>
      <c r="P41434"/>
    </row>
    <row r="41435" spans="8:16" x14ac:dyDescent="0.5">
      <c r="H41435"/>
      <c r="P41435"/>
    </row>
    <row r="41436" spans="8:16" x14ac:dyDescent="0.5">
      <c r="H41436"/>
      <c r="P41436"/>
    </row>
    <row r="41437" spans="8:16" x14ac:dyDescent="0.5">
      <c r="H41437"/>
      <c r="P41437"/>
    </row>
    <row r="41438" spans="8:16" x14ac:dyDescent="0.5">
      <c r="H41438"/>
      <c r="P41438"/>
    </row>
    <row r="41439" spans="8:16" x14ac:dyDescent="0.5">
      <c r="H41439"/>
      <c r="P41439"/>
    </row>
    <row r="41440" spans="8:16" x14ac:dyDescent="0.5">
      <c r="H41440"/>
      <c r="P41440"/>
    </row>
    <row r="41441" spans="8:16" x14ac:dyDescent="0.5">
      <c r="H41441"/>
      <c r="P41441"/>
    </row>
    <row r="41442" spans="8:16" x14ac:dyDescent="0.5">
      <c r="H41442"/>
      <c r="P41442"/>
    </row>
    <row r="41443" spans="8:16" x14ac:dyDescent="0.5">
      <c r="H41443"/>
      <c r="P41443"/>
    </row>
    <row r="41444" spans="8:16" x14ac:dyDescent="0.5">
      <c r="H41444"/>
      <c r="P41444"/>
    </row>
    <row r="41445" spans="8:16" x14ac:dyDescent="0.5">
      <c r="H41445"/>
      <c r="P41445"/>
    </row>
    <row r="41446" spans="8:16" x14ac:dyDescent="0.5">
      <c r="H41446"/>
      <c r="P41446"/>
    </row>
    <row r="41447" spans="8:16" x14ac:dyDescent="0.5">
      <c r="H41447"/>
      <c r="P41447"/>
    </row>
    <row r="41448" spans="8:16" x14ac:dyDescent="0.5">
      <c r="H41448"/>
      <c r="P41448"/>
    </row>
    <row r="41449" spans="8:16" x14ac:dyDescent="0.5">
      <c r="H41449"/>
      <c r="P41449"/>
    </row>
    <row r="41450" spans="8:16" x14ac:dyDescent="0.5">
      <c r="H41450"/>
      <c r="P41450"/>
    </row>
    <row r="41451" spans="8:16" x14ac:dyDescent="0.5">
      <c r="H41451"/>
      <c r="P41451"/>
    </row>
    <row r="41452" spans="8:16" x14ac:dyDescent="0.5">
      <c r="H41452"/>
      <c r="P41452"/>
    </row>
    <row r="41453" spans="8:16" x14ac:dyDescent="0.5">
      <c r="H41453"/>
      <c r="P41453"/>
    </row>
    <row r="41454" spans="8:16" x14ac:dyDescent="0.5">
      <c r="H41454"/>
      <c r="P41454"/>
    </row>
    <row r="41455" spans="8:16" x14ac:dyDescent="0.5">
      <c r="H41455"/>
      <c r="P41455"/>
    </row>
    <row r="41456" spans="8:16" x14ac:dyDescent="0.5">
      <c r="H41456"/>
      <c r="P41456"/>
    </row>
    <row r="41457" spans="8:16" x14ac:dyDescent="0.5">
      <c r="H41457"/>
      <c r="P41457"/>
    </row>
    <row r="41458" spans="8:16" x14ac:dyDescent="0.5">
      <c r="H41458"/>
      <c r="P41458"/>
    </row>
    <row r="41459" spans="8:16" x14ac:dyDescent="0.5">
      <c r="H41459"/>
      <c r="P41459"/>
    </row>
    <row r="41460" spans="8:16" x14ac:dyDescent="0.5">
      <c r="H41460"/>
      <c r="P41460"/>
    </row>
    <row r="41461" spans="8:16" x14ac:dyDescent="0.5">
      <c r="H41461"/>
      <c r="P41461"/>
    </row>
    <row r="41462" spans="8:16" x14ac:dyDescent="0.5">
      <c r="H41462"/>
      <c r="P41462"/>
    </row>
    <row r="41463" spans="8:16" x14ac:dyDescent="0.5">
      <c r="H41463"/>
      <c r="P41463"/>
    </row>
    <row r="41464" spans="8:16" x14ac:dyDescent="0.5">
      <c r="H41464"/>
      <c r="P41464"/>
    </row>
    <row r="41465" spans="8:16" x14ac:dyDescent="0.5">
      <c r="H41465"/>
      <c r="P41465"/>
    </row>
    <row r="41466" spans="8:16" x14ac:dyDescent="0.5">
      <c r="H41466"/>
      <c r="P41466"/>
    </row>
    <row r="41467" spans="8:16" x14ac:dyDescent="0.5">
      <c r="H41467"/>
      <c r="P41467"/>
    </row>
    <row r="41468" spans="8:16" x14ac:dyDescent="0.5">
      <c r="H41468"/>
      <c r="P41468"/>
    </row>
    <row r="41469" spans="8:16" x14ac:dyDescent="0.5">
      <c r="H41469"/>
      <c r="P41469"/>
    </row>
    <row r="41470" spans="8:16" x14ac:dyDescent="0.5">
      <c r="H41470"/>
      <c r="P41470"/>
    </row>
    <row r="41471" spans="8:16" x14ac:dyDescent="0.5">
      <c r="H41471"/>
      <c r="P41471"/>
    </row>
    <row r="41472" spans="8:16" x14ac:dyDescent="0.5">
      <c r="H41472"/>
      <c r="P41472"/>
    </row>
    <row r="41473" spans="8:16" x14ac:dyDescent="0.5">
      <c r="H41473"/>
      <c r="P41473"/>
    </row>
    <row r="41474" spans="8:16" x14ac:dyDescent="0.5">
      <c r="H41474"/>
      <c r="P41474"/>
    </row>
    <row r="41475" spans="8:16" x14ac:dyDescent="0.5">
      <c r="H41475"/>
      <c r="P41475"/>
    </row>
    <row r="41476" spans="8:16" x14ac:dyDescent="0.5">
      <c r="H41476"/>
      <c r="P41476"/>
    </row>
    <row r="41477" spans="8:16" x14ac:dyDescent="0.5">
      <c r="H41477"/>
      <c r="P41477"/>
    </row>
    <row r="41478" spans="8:16" x14ac:dyDescent="0.5">
      <c r="H41478"/>
      <c r="P41478"/>
    </row>
    <row r="41479" spans="8:16" x14ac:dyDescent="0.5">
      <c r="H41479"/>
      <c r="P41479"/>
    </row>
    <row r="41480" spans="8:16" x14ac:dyDescent="0.5">
      <c r="H41480"/>
      <c r="P41480"/>
    </row>
    <row r="41481" spans="8:16" x14ac:dyDescent="0.5">
      <c r="H41481"/>
      <c r="P41481"/>
    </row>
    <row r="41482" spans="8:16" x14ac:dyDescent="0.5">
      <c r="H41482"/>
      <c r="P41482"/>
    </row>
    <row r="41483" spans="8:16" x14ac:dyDescent="0.5">
      <c r="H41483"/>
      <c r="P41483"/>
    </row>
    <row r="41484" spans="8:16" x14ac:dyDescent="0.5">
      <c r="H41484"/>
      <c r="P41484"/>
    </row>
    <row r="41485" spans="8:16" x14ac:dyDescent="0.5">
      <c r="H41485"/>
      <c r="P41485"/>
    </row>
    <row r="41486" spans="8:16" x14ac:dyDescent="0.5">
      <c r="H41486"/>
      <c r="P41486"/>
    </row>
    <row r="41487" spans="8:16" x14ac:dyDescent="0.5">
      <c r="H41487"/>
      <c r="P41487"/>
    </row>
    <row r="41488" spans="8:16" x14ac:dyDescent="0.5">
      <c r="H41488"/>
      <c r="P41488"/>
    </row>
    <row r="41489" spans="8:16" x14ac:dyDescent="0.5">
      <c r="H41489"/>
      <c r="P41489"/>
    </row>
    <row r="41490" spans="8:16" x14ac:dyDescent="0.5">
      <c r="H41490"/>
      <c r="P41490"/>
    </row>
    <row r="41491" spans="8:16" x14ac:dyDescent="0.5">
      <c r="H41491"/>
      <c r="P41491"/>
    </row>
    <row r="41492" spans="8:16" x14ac:dyDescent="0.5">
      <c r="H41492"/>
      <c r="P41492"/>
    </row>
    <row r="41493" spans="8:16" x14ac:dyDescent="0.5">
      <c r="H41493"/>
      <c r="P41493"/>
    </row>
    <row r="41494" spans="8:16" x14ac:dyDescent="0.5">
      <c r="H41494"/>
      <c r="P41494"/>
    </row>
    <row r="41495" spans="8:16" x14ac:dyDescent="0.5">
      <c r="H41495"/>
      <c r="P41495"/>
    </row>
    <row r="41496" spans="8:16" x14ac:dyDescent="0.5">
      <c r="H41496"/>
      <c r="P41496"/>
    </row>
    <row r="41497" spans="8:16" x14ac:dyDescent="0.5">
      <c r="H41497"/>
      <c r="P41497"/>
    </row>
    <row r="41498" spans="8:16" x14ac:dyDescent="0.5">
      <c r="H41498"/>
      <c r="P41498"/>
    </row>
    <row r="41499" spans="8:16" x14ac:dyDescent="0.5">
      <c r="H41499"/>
      <c r="P41499"/>
    </row>
    <row r="41500" spans="8:16" x14ac:dyDescent="0.5">
      <c r="H41500"/>
      <c r="P41500"/>
    </row>
    <row r="41501" spans="8:16" x14ac:dyDescent="0.5">
      <c r="H41501"/>
      <c r="P41501"/>
    </row>
    <row r="41502" spans="8:16" x14ac:dyDescent="0.5">
      <c r="H41502"/>
      <c r="P41502"/>
    </row>
    <row r="41503" spans="8:16" x14ac:dyDescent="0.5">
      <c r="H41503"/>
      <c r="P41503"/>
    </row>
    <row r="41504" spans="8:16" x14ac:dyDescent="0.5">
      <c r="H41504"/>
      <c r="P41504"/>
    </row>
    <row r="41505" spans="8:16" x14ac:dyDescent="0.5">
      <c r="H41505"/>
      <c r="P41505"/>
    </row>
    <row r="41506" spans="8:16" x14ac:dyDescent="0.5">
      <c r="H41506"/>
      <c r="P41506"/>
    </row>
    <row r="41507" spans="8:16" x14ac:dyDescent="0.5">
      <c r="H41507"/>
      <c r="P41507"/>
    </row>
    <row r="41508" spans="8:16" x14ac:dyDescent="0.5">
      <c r="H41508"/>
      <c r="P41508"/>
    </row>
    <row r="41509" spans="8:16" x14ac:dyDescent="0.5">
      <c r="H41509"/>
      <c r="P41509"/>
    </row>
    <row r="41510" spans="8:16" x14ac:dyDescent="0.5">
      <c r="H41510"/>
      <c r="P41510"/>
    </row>
    <row r="41511" spans="8:16" x14ac:dyDescent="0.5">
      <c r="H41511"/>
      <c r="P41511"/>
    </row>
    <row r="41512" spans="8:16" x14ac:dyDescent="0.5">
      <c r="H41512"/>
      <c r="P41512"/>
    </row>
    <row r="41513" spans="8:16" x14ac:dyDescent="0.5">
      <c r="H41513"/>
      <c r="P41513"/>
    </row>
    <row r="41514" spans="8:16" x14ac:dyDescent="0.5">
      <c r="H41514"/>
      <c r="P41514"/>
    </row>
    <row r="41515" spans="8:16" x14ac:dyDescent="0.5">
      <c r="H41515"/>
      <c r="P41515"/>
    </row>
    <row r="41516" spans="8:16" x14ac:dyDescent="0.5">
      <c r="H41516"/>
      <c r="P41516"/>
    </row>
    <row r="41517" spans="8:16" x14ac:dyDescent="0.5">
      <c r="H41517"/>
      <c r="P41517"/>
    </row>
    <row r="41518" spans="8:16" x14ac:dyDescent="0.5">
      <c r="H41518"/>
      <c r="P41518"/>
    </row>
    <row r="41519" spans="8:16" x14ac:dyDescent="0.5">
      <c r="H41519"/>
      <c r="P41519"/>
    </row>
    <row r="41520" spans="8:16" x14ac:dyDescent="0.5">
      <c r="H41520"/>
      <c r="P41520"/>
    </row>
    <row r="41521" spans="8:16" x14ac:dyDescent="0.5">
      <c r="H41521"/>
      <c r="P41521"/>
    </row>
    <row r="41522" spans="8:16" x14ac:dyDescent="0.5">
      <c r="H41522"/>
      <c r="P41522"/>
    </row>
    <row r="41523" spans="8:16" x14ac:dyDescent="0.5">
      <c r="H41523"/>
      <c r="P41523"/>
    </row>
    <row r="41524" spans="8:16" x14ac:dyDescent="0.5">
      <c r="H41524"/>
      <c r="P41524"/>
    </row>
    <row r="41525" spans="8:16" x14ac:dyDescent="0.5">
      <c r="H41525"/>
      <c r="P41525"/>
    </row>
    <row r="41526" spans="8:16" x14ac:dyDescent="0.5">
      <c r="H41526"/>
      <c r="P41526"/>
    </row>
    <row r="41527" spans="8:16" x14ac:dyDescent="0.5">
      <c r="H41527"/>
      <c r="P41527"/>
    </row>
    <row r="41528" spans="8:16" x14ac:dyDescent="0.5">
      <c r="H41528"/>
      <c r="P41528"/>
    </row>
    <row r="41529" spans="8:16" x14ac:dyDescent="0.5">
      <c r="H41529"/>
      <c r="P41529"/>
    </row>
    <row r="41530" spans="8:16" x14ac:dyDescent="0.5">
      <c r="H41530"/>
      <c r="P41530"/>
    </row>
    <row r="41531" spans="8:16" x14ac:dyDescent="0.5">
      <c r="H41531"/>
      <c r="P41531"/>
    </row>
    <row r="41532" spans="8:16" x14ac:dyDescent="0.5">
      <c r="H41532"/>
      <c r="P41532"/>
    </row>
    <row r="41533" spans="8:16" x14ac:dyDescent="0.5">
      <c r="H41533"/>
      <c r="P41533"/>
    </row>
    <row r="41534" spans="8:16" x14ac:dyDescent="0.5">
      <c r="H41534"/>
      <c r="P41534"/>
    </row>
    <row r="41535" spans="8:16" x14ac:dyDescent="0.5">
      <c r="H41535"/>
      <c r="P41535"/>
    </row>
    <row r="41536" spans="8:16" x14ac:dyDescent="0.5">
      <c r="H41536"/>
      <c r="P41536"/>
    </row>
    <row r="41537" spans="8:16" x14ac:dyDescent="0.5">
      <c r="H41537"/>
      <c r="P41537"/>
    </row>
    <row r="41538" spans="8:16" x14ac:dyDescent="0.5">
      <c r="H41538"/>
      <c r="P41538"/>
    </row>
    <row r="41539" spans="8:16" x14ac:dyDescent="0.5">
      <c r="H41539"/>
      <c r="P41539"/>
    </row>
    <row r="41540" spans="8:16" x14ac:dyDescent="0.5">
      <c r="H41540"/>
      <c r="P41540"/>
    </row>
    <row r="41541" spans="8:16" x14ac:dyDescent="0.5">
      <c r="H41541"/>
      <c r="P41541"/>
    </row>
    <row r="41542" spans="8:16" x14ac:dyDescent="0.5">
      <c r="H41542"/>
      <c r="P41542"/>
    </row>
    <row r="41543" spans="8:16" x14ac:dyDescent="0.5">
      <c r="H41543"/>
      <c r="P41543"/>
    </row>
    <row r="41544" spans="8:16" x14ac:dyDescent="0.5">
      <c r="H41544"/>
      <c r="P41544"/>
    </row>
    <row r="41545" spans="8:16" x14ac:dyDescent="0.5">
      <c r="H41545"/>
      <c r="P41545"/>
    </row>
    <row r="41546" spans="8:16" x14ac:dyDescent="0.5">
      <c r="H41546"/>
      <c r="P41546"/>
    </row>
    <row r="41547" spans="8:16" x14ac:dyDescent="0.5">
      <c r="H41547"/>
      <c r="P41547"/>
    </row>
    <row r="41548" spans="8:16" x14ac:dyDescent="0.5">
      <c r="H41548"/>
      <c r="P41548"/>
    </row>
    <row r="41549" spans="8:16" x14ac:dyDescent="0.5">
      <c r="H41549"/>
      <c r="P41549"/>
    </row>
    <row r="41550" spans="8:16" x14ac:dyDescent="0.5">
      <c r="H41550"/>
      <c r="P41550"/>
    </row>
    <row r="41551" spans="8:16" x14ac:dyDescent="0.5">
      <c r="H41551"/>
      <c r="P41551"/>
    </row>
    <row r="41552" spans="8:16" x14ac:dyDescent="0.5">
      <c r="H41552"/>
      <c r="P41552"/>
    </row>
    <row r="41553" spans="8:16" x14ac:dyDescent="0.5">
      <c r="H41553"/>
      <c r="P41553"/>
    </row>
    <row r="41554" spans="8:16" x14ac:dyDescent="0.5">
      <c r="H41554"/>
      <c r="P41554"/>
    </row>
    <row r="41555" spans="8:16" x14ac:dyDescent="0.5">
      <c r="H41555"/>
      <c r="P41555"/>
    </row>
    <row r="41556" spans="8:16" x14ac:dyDescent="0.5">
      <c r="H41556"/>
      <c r="P41556"/>
    </row>
    <row r="41557" spans="8:16" x14ac:dyDescent="0.5">
      <c r="H41557"/>
      <c r="P41557"/>
    </row>
    <row r="41558" spans="8:16" x14ac:dyDescent="0.5">
      <c r="H41558"/>
      <c r="P41558"/>
    </row>
    <row r="41559" spans="8:16" x14ac:dyDescent="0.5">
      <c r="H41559"/>
      <c r="P41559"/>
    </row>
    <row r="41560" spans="8:16" x14ac:dyDescent="0.5">
      <c r="H41560"/>
      <c r="P41560"/>
    </row>
    <row r="41561" spans="8:16" x14ac:dyDescent="0.5">
      <c r="H41561"/>
      <c r="P41561"/>
    </row>
    <row r="41562" spans="8:16" x14ac:dyDescent="0.5">
      <c r="H41562"/>
      <c r="P41562"/>
    </row>
    <row r="41563" spans="8:16" x14ac:dyDescent="0.5">
      <c r="H41563"/>
      <c r="P41563"/>
    </row>
    <row r="41564" spans="8:16" x14ac:dyDescent="0.5">
      <c r="H41564"/>
      <c r="P41564"/>
    </row>
    <row r="41565" spans="8:16" x14ac:dyDescent="0.5">
      <c r="H41565"/>
      <c r="P41565"/>
    </row>
    <row r="41566" spans="8:16" x14ac:dyDescent="0.5">
      <c r="H41566"/>
      <c r="P41566"/>
    </row>
    <row r="41567" spans="8:16" x14ac:dyDescent="0.5">
      <c r="H41567"/>
      <c r="P41567"/>
    </row>
    <row r="41568" spans="8:16" x14ac:dyDescent="0.5">
      <c r="H41568"/>
      <c r="P41568"/>
    </row>
    <row r="41569" spans="8:16" x14ac:dyDescent="0.5">
      <c r="H41569"/>
      <c r="P41569"/>
    </row>
    <row r="41570" spans="8:16" x14ac:dyDescent="0.5">
      <c r="H41570"/>
      <c r="P41570"/>
    </row>
    <row r="41571" spans="8:16" x14ac:dyDescent="0.5">
      <c r="H41571"/>
      <c r="P41571"/>
    </row>
    <row r="41572" spans="8:16" x14ac:dyDescent="0.5">
      <c r="H41572"/>
      <c r="P41572"/>
    </row>
    <row r="41573" spans="8:16" x14ac:dyDescent="0.5">
      <c r="H41573"/>
      <c r="P41573"/>
    </row>
    <row r="41574" spans="8:16" x14ac:dyDescent="0.5">
      <c r="H41574"/>
      <c r="P41574"/>
    </row>
    <row r="41575" spans="8:16" x14ac:dyDescent="0.5">
      <c r="H41575"/>
      <c r="P41575"/>
    </row>
    <row r="41576" spans="8:16" x14ac:dyDescent="0.5">
      <c r="H41576"/>
      <c r="P41576"/>
    </row>
    <row r="41577" spans="8:16" x14ac:dyDescent="0.5">
      <c r="H41577"/>
      <c r="P41577"/>
    </row>
    <row r="41578" spans="8:16" x14ac:dyDescent="0.5">
      <c r="H41578"/>
      <c r="P41578"/>
    </row>
    <row r="41579" spans="8:16" x14ac:dyDescent="0.5">
      <c r="H41579"/>
      <c r="P41579"/>
    </row>
    <row r="41580" spans="8:16" x14ac:dyDescent="0.5">
      <c r="H41580"/>
      <c r="P41580"/>
    </row>
    <row r="41581" spans="8:16" x14ac:dyDescent="0.5">
      <c r="H41581"/>
      <c r="P41581"/>
    </row>
    <row r="41582" spans="8:16" x14ac:dyDescent="0.5">
      <c r="H41582"/>
      <c r="P41582"/>
    </row>
    <row r="41583" spans="8:16" x14ac:dyDescent="0.5">
      <c r="H41583"/>
      <c r="P41583"/>
    </row>
    <row r="41584" spans="8:16" x14ac:dyDescent="0.5">
      <c r="H41584"/>
      <c r="P41584"/>
    </row>
    <row r="41585" spans="8:16" x14ac:dyDescent="0.5">
      <c r="H41585"/>
      <c r="P41585"/>
    </row>
    <row r="41586" spans="8:16" x14ac:dyDescent="0.5">
      <c r="H41586"/>
      <c r="P41586"/>
    </row>
    <row r="41587" spans="8:16" x14ac:dyDescent="0.5">
      <c r="H41587"/>
      <c r="P41587"/>
    </row>
    <row r="41588" spans="8:16" x14ac:dyDescent="0.5">
      <c r="H41588"/>
      <c r="P41588"/>
    </row>
    <row r="41589" spans="8:16" x14ac:dyDescent="0.5">
      <c r="H41589"/>
      <c r="P41589"/>
    </row>
    <row r="41590" spans="8:16" x14ac:dyDescent="0.5">
      <c r="H41590"/>
      <c r="P41590"/>
    </row>
    <row r="41591" spans="8:16" x14ac:dyDescent="0.5">
      <c r="H41591"/>
      <c r="P41591"/>
    </row>
    <row r="41592" spans="8:16" x14ac:dyDescent="0.5">
      <c r="H41592"/>
      <c r="P41592"/>
    </row>
    <row r="41593" spans="8:16" x14ac:dyDescent="0.5">
      <c r="H41593"/>
      <c r="P41593"/>
    </row>
    <row r="41594" spans="8:16" x14ac:dyDescent="0.5">
      <c r="H41594"/>
      <c r="P41594"/>
    </row>
    <row r="41595" spans="8:16" x14ac:dyDescent="0.5">
      <c r="H41595"/>
      <c r="P41595"/>
    </row>
    <row r="41596" spans="8:16" x14ac:dyDescent="0.5">
      <c r="H41596"/>
      <c r="P41596"/>
    </row>
    <row r="41597" spans="8:16" x14ac:dyDescent="0.5">
      <c r="H41597"/>
      <c r="P41597"/>
    </row>
    <row r="41598" spans="8:16" x14ac:dyDescent="0.5">
      <c r="H41598"/>
      <c r="P41598"/>
    </row>
    <row r="41599" spans="8:16" x14ac:dyDescent="0.5">
      <c r="H41599"/>
      <c r="P41599"/>
    </row>
    <row r="41600" spans="8:16" x14ac:dyDescent="0.5">
      <c r="H41600"/>
      <c r="P41600"/>
    </row>
    <row r="41601" spans="8:16" x14ac:dyDescent="0.5">
      <c r="H41601"/>
      <c r="P41601"/>
    </row>
    <row r="41602" spans="8:16" x14ac:dyDescent="0.5">
      <c r="H41602"/>
      <c r="P41602"/>
    </row>
    <row r="41603" spans="8:16" x14ac:dyDescent="0.5">
      <c r="H41603"/>
      <c r="P41603"/>
    </row>
    <row r="41604" spans="8:16" x14ac:dyDescent="0.5">
      <c r="H41604"/>
      <c r="P41604"/>
    </row>
    <row r="41605" spans="8:16" x14ac:dyDescent="0.5">
      <c r="H41605"/>
      <c r="P41605"/>
    </row>
    <row r="41606" spans="8:16" x14ac:dyDescent="0.5">
      <c r="H41606"/>
      <c r="P41606"/>
    </row>
    <row r="41607" spans="8:16" x14ac:dyDescent="0.5">
      <c r="H41607"/>
      <c r="P41607"/>
    </row>
    <row r="41608" spans="8:16" x14ac:dyDescent="0.5">
      <c r="H41608"/>
      <c r="P41608"/>
    </row>
    <row r="41609" spans="8:16" x14ac:dyDescent="0.5">
      <c r="H41609"/>
      <c r="P41609"/>
    </row>
    <row r="41610" spans="8:16" x14ac:dyDescent="0.5">
      <c r="H41610"/>
      <c r="P41610"/>
    </row>
    <row r="41611" spans="8:16" x14ac:dyDescent="0.5">
      <c r="H41611"/>
      <c r="P41611"/>
    </row>
    <row r="41612" spans="8:16" x14ac:dyDescent="0.5">
      <c r="H41612"/>
      <c r="P41612"/>
    </row>
    <row r="41613" spans="8:16" x14ac:dyDescent="0.5">
      <c r="H41613"/>
      <c r="P41613"/>
    </row>
    <row r="41614" spans="8:16" x14ac:dyDescent="0.5">
      <c r="H41614"/>
      <c r="P41614"/>
    </row>
    <row r="41615" spans="8:16" x14ac:dyDescent="0.5">
      <c r="H41615"/>
      <c r="P41615"/>
    </row>
    <row r="41616" spans="8:16" x14ac:dyDescent="0.5">
      <c r="H41616"/>
      <c r="P41616"/>
    </row>
    <row r="41617" spans="8:16" x14ac:dyDescent="0.5">
      <c r="H41617"/>
      <c r="P41617"/>
    </row>
    <row r="41618" spans="8:16" x14ac:dyDescent="0.5">
      <c r="H41618"/>
      <c r="P41618"/>
    </row>
    <row r="41619" spans="8:16" x14ac:dyDescent="0.5">
      <c r="H41619"/>
      <c r="P41619"/>
    </row>
    <row r="41620" spans="8:16" x14ac:dyDescent="0.5">
      <c r="H41620"/>
      <c r="P41620"/>
    </row>
    <row r="41621" spans="8:16" x14ac:dyDescent="0.5">
      <c r="H41621"/>
      <c r="P41621"/>
    </row>
    <row r="41622" spans="8:16" x14ac:dyDescent="0.5">
      <c r="H41622"/>
      <c r="P41622"/>
    </row>
    <row r="41623" spans="8:16" x14ac:dyDescent="0.5">
      <c r="H41623"/>
      <c r="P41623"/>
    </row>
    <row r="41624" spans="8:16" x14ac:dyDescent="0.5">
      <c r="H41624"/>
      <c r="P41624"/>
    </row>
    <row r="41625" spans="8:16" x14ac:dyDescent="0.5">
      <c r="H41625"/>
      <c r="P41625"/>
    </row>
    <row r="41626" spans="8:16" x14ac:dyDescent="0.5">
      <c r="H41626"/>
      <c r="P41626"/>
    </row>
    <row r="41627" spans="8:16" x14ac:dyDescent="0.5">
      <c r="H41627"/>
      <c r="P41627"/>
    </row>
    <row r="41628" spans="8:16" x14ac:dyDescent="0.5">
      <c r="H41628"/>
      <c r="P41628"/>
    </row>
    <row r="41629" spans="8:16" x14ac:dyDescent="0.5">
      <c r="H41629"/>
      <c r="P41629"/>
    </row>
    <row r="41630" spans="8:16" x14ac:dyDescent="0.5">
      <c r="H41630"/>
      <c r="P41630"/>
    </row>
    <row r="41631" spans="8:16" x14ac:dyDescent="0.5">
      <c r="H41631"/>
      <c r="P41631"/>
    </row>
    <row r="41632" spans="8:16" x14ac:dyDescent="0.5">
      <c r="H41632"/>
      <c r="P41632"/>
    </row>
    <row r="41633" spans="8:16" x14ac:dyDescent="0.5">
      <c r="H41633"/>
      <c r="P41633"/>
    </row>
    <row r="41634" spans="8:16" x14ac:dyDescent="0.5">
      <c r="H41634"/>
      <c r="P41634"/>
    </row>
    <row r="41635" spans="8:16" x14ac:dyDescent="0.5">
      <c r="H41635"/>
      <c r="P41635"/>
    </row>
    <row r="41636" spans="8:16" x14ac:dyDescent="0.5">
      <c r="H41636"/>
      <c r="P41636"/>
    </row>
    <row r="41637" spans="8:16" x14ac:dyDescent="0.5">
      <c r="H41637"/>
      <c r="P41637"/>
    </row>
    <row r="41638" spans="8:16" x14ac:dyDescent="0.5">
      <c r="H41638"/>
      <c r="P41638"/>
    </row>
    <row r="41639" spans="8:16" x14ac:dyDescent="0.5">
      <c r="H41639"/>
      <c r="P41639"/>
    </row>
    <row r="41640" spans="8:16" x14ac:dyDescent="0.5">
      <c r="H41640"/>
      <c r="P41640"/>
    </row>
    <row r="41641" spans="8:16" x14ac:dyDescent="0.5">
      <c r="H41641"/>
      <c r="P41641"/>
    </row>
    <row r="41642" spans="8:16" x14ac:dyDescent="0.5">
      <c r="H41642"/>
      <c r="P41642"/>
    </row>
    <row r="41643" spans="8:16" x14ac:dyDescent="0.5">
      <c r="H41643"/>
      <c r="P41643"/>
    </row>
    <row r="41644" spans="8:16" x14ac:dyDescent="0.5">
      <c r="H41644"/>
      <c r="P41644"/>
    </row>
    <row r="41645" spans="8:16" x14ac:dyDescent="0.5">
      <c r="H41645"/>
      <c r="P41645"/>
    </row>
    <row r="41646" spans="8:16" x14ac:dyDescent="0.5">
      <c r="H41646"/>
      <c r="P41646"/>
    </row>
    <row r="41647" spans="8:16" x14ac:dyDescent="0.5">
      <c r="H41647"/>
      <c r="P41647"/>
    </row>
    <row r="41648" spans="8:16" x14ac:dyDescent="0.5">
      <c r="H41648"/>
      <c r="P41648"/>
    </row>
    <row r="41649" spans="8:16" x14ac:dyDescent="0.5">
      <c r="H41649"/>
      <c r="P41649"/>
    </row>
    <row r="41650" spans="8:16" x14ac:dyDescent="0.5">
      <c r="H41650"/>
      <c r="P41650"/>
    </row>
    <row r="41651" spans="8:16" x14ac:dyDescent="0.5">
      <c r="H41651"/>
      <c r="P41651"/>
    </row>
    <row r="41652" spans="8:16" x14ac:dyDescent="0.5">
      <c r="H41652"/>
      <c r="P41652"/>
    </row>
    <row r="41653" spans="8:16" x14ac:dyDescent="0.5">
      <c r="H41653"/>
      <c r="P41653"/>
    </row>
    <row r="41654" spans="8:16" x14ac:dyDescent="0.5">
      <c r="H41654"/>
      <c r="P41654"/>
    </row>
    <row r="41655" spans="8:16" x14ac:dyDescent="0.5">
      <c r="H41655"/>
      <c r="P41655"/>
    </row>
    <row r="41656" spans="8:16" x14ac:dyDescent="0.5">
      <c r="H41656"/>
      <c r="P41656"/>
    </row>
    <row r="41657" spans="8:16" x14ac:dyDescent="0.5">
      <c r="H41657"/>
      <c r="P41657"/>
    </row>
    <row r="41658" spans="8:16" x14ac:dyDescent="0.5">
      <c r="H41658"/>
      <c r="P41658"/>
    </row>
    <row r="41659" spans="8:16" x14ac:dyDescent="0.5">
      <c r="H41659"/>
      <c r="P41659"/>
    </row>
    <row r="41660" spans="8:16" x14ac:dyDescent="0.5">
      <c r="H41660"/>
      <c r="P41660"/>
    </row>
    <row r="41661" spans="8:16" x14ac:dyDescent="0.5">
      <c r="H41661"/>
      <c r="P41661"/>
    </row>
    <row r="41662" spans="8:16" x14ac:dyDescent="0.5">
      <c r="H41662"/>
      <c r="P41662"/>
    </row>
    <row r="41663" spans="8:16" x14ac:dyDescent="0.5">
      <c r="H41663"/>
      <c r="P41663"/>
    </row>
    <row r="41664" spans="8:16" x14ac:dyDescent="0.5">
      <c r="H41664"/>
      <c r="P41664"/>
    </row>
    <row r="41665" spans="8:16" x14ac:dyDescent="0.5">
      <c r="H41665"/>
      <c r="P41665"/>
    </row>
    <row r="41666" spans="8:16" x14ac:dyDescent="0.5">
      <c r="H41666"/>
      <c r="P41666"/>
    </row>
    <row r="41667" spans="8:16" x14ac:dyDescent="0.5">
      <c r="H41667"/>
      <c r="P41667"/>
    </row>
    <row r="41668" spans="8:16" x14ac:dyDescent="0.5">
      <c r="H41668"/>
      <c r="P41668"/>
    </row>
    <row r="41669" spans="8:16" x14ac:dyDescent="0.5">
      <c r="H41669"/>
      <c r="P41669"/>
    </row>
    <row r="41670" spans="8:16" x14ac:dyDescent="0.5">
      <c r="H41670"/>
      <c r="P41670"/>
    </row>
    <row r="41671" spans="8:16" x14ac:dyDescent="0.5">
      <c r="H41671"/>
      <c r="P41671"/>
    </row>
    <row r="41672" spans="8:16" x14ac:dyDescent="0.5">
      <c r="H41672"/>
      <c r="P41672"/>
    </row>
    <row r="41673" spans="8:16" x14ac:dyDescent="0.5">
      <c r="H41673"/>
      <c r="P41673"/>
    </row>
    <row r="41674" spans="8:16" x14ac:dyDescent="0.5">
      <c r="H41674"/>
      <c r="P41674"/>
    </row>
    <row r="41675" spans="8:16" x14ac:dyDescent="0.5">
      <c r="H41675"/>
      <c r="P41675"/>
    </row>
    <row r="41676" spans="8:16" x14ac:dyDescent="0.5">
      <c r="H41676"/>
      <c r="P41676"/>
    </row>
    <row r="41677" spans="8:16" x14ac:dyDescent="0.5">
      <c r="H41677"/>
      <c r="P41677"/>
    </row>
    <row r="41678" spans="8:16" x14ac:dyDescent="0.5">
      <c r="H41678"/>
      <c r="P41678"/>
    </row>
    <row r="41679" spans="8:16" x14ac:dyDescent="0.5">
      <c r="H41679"/>
      <c r="P41679"/>
    </row>
    <row r="41680" spans="8:16" x14ac:dyDescent="0.5">
      <c r="H41680"/>
      <c r="P41680"/>
    </row>
    <row r="41681" spans="8:16" x14ac:dyDescent="0.5">
      <c r="H41681"/>
      <c r="P41681"/>
    </row>
    <row r="41682" spans="8:16" x14ac:dyDescent="0.5">
      <c r="H41682"/>
      <c r="P41682"/>
    </row>
    <row r="41683" spans="8:16" x14ac:dyDescent="0.5">
      <c r="H41683"/>
      <c r="P41683"/>
    </row>
    <row r="41684" spans="8:16" x14ac:dyDescent="0.5">
      <c r="H41684"/>
      <c r="P41684"/>
    </row>
    <row r="41685" spans="8:16" x14ac:dyDescent="0.5">
      <c r="H41685"/>
      <c r="P41685"/>
    </row>
    <row r="41686" spans="8:16" x14ac:dyDescent="0.5">
      <c r="H41686"/>
      <c r="P41686"/>
    </row>
    <row r="41687" spans="8:16" x14ac:dyDescent="0.5">
      <c r="H41687"/>
      <c r="P41687"/>
    </row>
    <row r="41688" spans="8:16" x14ac:dyDescent="0.5">
      <c r="H41688"/>
      <c r="P41688"/>
    </row>
    <row r="41689" spans="8:16" x14ac:dyDescent="0.5">
      <c r="H41689"/>
      <c r="P41689"/>
    </row>
    <row r="41690" spans="8:16" x14ac:dyDescent="0.5">
      <c r="H41690"/>
      <c r="P41690"/>
    </row>
    <row r="41691" spans="8:16" x14ac:dyDescent="0.5">
      <c r="H41691"/>
      <c r="P41691"/>
    </row>
    <row r="41692" spans="8:16" x14ac:dyDescent="0.5">
      <c r="H41692"/>
      <c r="P41692"/>
    </row>
    <row r="41693" spans="8:16" x14ac:dyDescent="0.5">
      <c r="H41693"/>
      <c r="P41693"/>
    </row>
    <row r="41694" spans="8:16" x14ac:dyDescent="0.5">
      <c r="H41694"/>
      <c r="P41694"/>
    </row>
    <row r="41695" spans="8:16" x14ac:dyDescent="0.5">
      <c r="H41695"/>
      <c r="P41695"/>
    </row>
    <row r="41696" spans="8:16" x14ac:dyDescent="0.5">
      <c r="H41696"/>
      <c r="P41696"/>
    </row>
    <row r="41697" spans="8:16" x14ac:dyDescent="0.5">
      <c r="H41697"/>
      <c r="P41697"/>
    </row>
    <row r="41698" spans="8:16" x14ac:dyDescent="0.5">
      <c r="H41698"/>
      <c r="P41698"/>
    </row>
    <row r="41699" spans="8:16" x14ac:dyDescent="0.5">
      <c r="H41699"/>
      <c r="P41699"/>
    </row>
    <row r="41700" spans="8:16" x14ac:dyDescent="0.5">
      <c r="H41700"/>
      <c r="P41700"/>
    </row>
    <row r="41701" spans="8:16" x14ac:dyDescent="0.5">
      <c r="H41701"/>
      <c r="P41701"/>
    </row>
    <row r="41702" spans="8:16" x14ac:dyDescent="0.5">
      <c r="H41702"/>
      <c r="P41702"/>
    </row>
    <row r="41703" spans="8:16" x14ac:dyDescent="0.5">
      <c r="H41703"/>
      <c r="P41703"/>
    </row>
    <row r="41704" spans="8:16" x14ac:dyDescent="0.5">
      <c r="H41704"/>
      <c r="P41704"/>
    </row>
    <row r="41705" spans="8:16" x14ac:dyDescent="0.5">
      <c r="H41705"/>
      <c r="P41705"/>
    </row>
    <row r="41706" spans="8:16" x14ac:dyDescent="0.5">
      <c r="H41706"/>
      <c r="P41706"/>
    </row>
    <row r="41707" spans="8:16" x14ac:dyDescent="0.5">
      <c r="H41707"/>
      <c r="P41707"/>
    </row>
    <row r="41708" spans="8:16" x14ac:dyDescent="0.5">
      <c r="H41708"/>
      <c r="P41708"/>
    </row>
    <row r="41709" spans="8:16" x14ac:dyDescent="0.5">
      <c r="H41709"/>
      <c r="P41709"/>
    </row>
    <row r="41710" spans="8:16" x14ac:dyDescent="0.5">
      <c r="H41710"/>
      <c r="P41710"/>
    </row>
    <row r="41711" spans="8:16" x14ac:dyDescent="0.5">
      <c r="H41711"/>
      <c r="P41711"/>
    </row>
    <row r="41712" spans="8:16" x14ac:dyDescent="0.5">
      <c r="H41712"/>
      <c r="P41712"/>
    </row>
    <row r="41713" spans="8:16" x14ac:dyDescent="0.5">
      <c r="H41713"/>
      <c r="P41713"/>
    </row>
    <row r="41714" spans="8:16" x14ac:dyDescent="0.5">
      <c r="H41714"/>
      <c r="P41714"/>
    </row>
    <row r="41715" spans="8:16" x14ac:dyDescent="0.5">
      <c r="H41715"/>
      <c r="P41715"/>
    </row>
    <row r="41716" spans="8:16" x14ac:dyDescent="0.5">
      <c r="H41716"/>
      <c r="P41716"/>
    </row>
    <row r="41717" spans="8:16" x14ac:dyDescent="0.5">
      <c r="H41717"/>
      <c r="P41717"/>
    </row>
    <row r="41718" spans="8:16" x14ac:dyDescent="0.5">
      <c r="H41718"/>
      <c r="P41718"/>
    </row>
    <row r="41719" spans="8:16" x14ac:dyDescent="0.5">
      <c r="H41719"/>
      <c r="P41719"/>
    </row>
    <row r="41720" spans="8:16" x14ac:dyDescent="0.5">
      <c r="H41720"/>
      <c r="P41720"/>
    </row>
    <row r="41721" spans="8:16" x14ac:dyDescent="0.5">
      <c r="H41721"/>
      <c r="P41721"/>
    </row>
    <row r="41722" spans="8:16" x14ac:dyDescent="0.5">
      <c r="H41722"/>
      <c r="P41722"/>
    </row>
    <row r="41723" spans="8:16" x14ac:dyDescent="0.5">
      <c r="H41723"/>
      <c r="P41723"/>
    </row>
    <row r="41724" spans="8:16" x14ac:dyDescent="0.5">
      <c r="H41724"/>
      <c r="P41724"/>
    </row>
    <row r="41725" spans="8:16" x14ac:dyDescent="0.5">
      <c r="H41725"/>
      <c r="P41725"/>
    </row>
    <row r="41726" spans="8:16" x14ac:dyDescent="0.5">
      <c r="H41726"/>
      <c r="P41726"/>
    </row>
    <row r="41727" spans="8:16" x14ac:dyDescent="0.5">
      <c r="H41727"/>
      <c r="P41727"/>
    </row>
    <row r="41728" spans="8:16" x14ac:dyDescent="0.5">
      <c r="H41728"/>
      <c r="P41728"/>
    </row>
    <row r="41729" spans="8:16" x14ac:dyDescent="0.5">
      <c r="H41729"/>
      <c r="P41729"/>
    </row>
    <row r="41730" spans="8:16" x14ac:dyDescent="0.5">
      <c r="H41730"/>
      <c r="P41730"/>
    </row>
    <row r="41731" spans="8:16" x14ac:dyDescent="0.5">
      <c r="H41731"/>
      <c r="P41731"/>
    </row>
    <row r="41732" spans="8:16" x14ac:dyDescent="0.5">
      <c r="H41732"/>
      <c r="P41732"/>
    </row>
    <row r="41733" spans="8:16" x14ac:dyDescent="0.5">
      <c r="H41733"/>
      <c r="P41733"/>
    </row>
    <row r="41734" spans="8:16" x14ac:dyDescent="0.5">
      <c r="H41734"/>
      <c r="P41734"/>
    </row>
    <row r="41735" spans="8:16" x14ac:dyDescent="0.5">
      <c r="H41735"/>
      <c r="P41735"/>
    </row>
    <row r="41736" spans="8:16" x14ac:dyDescent="0.5">
      <c r="H41736"/>
      <c r="P41736"/>
    </row>
    <row r="41737" spans="8:16" x14ac:dyDescent="0.5">
      <c r="H41737"/>
      <c r="P41737"/>
    </row>
    <row r="41738" spans="8:16" x14ac:dyDescent="0.5">
      <c r="H41738"/>
      <c r="P41738"/>
    </row>
    <row r="41739" spans="8:16" x14ac:dyDescent="0.5">
      <c r="H41739"/>
      <c r="P41739"/>
    </row>
    <row r="41740" spans="8:16" x14ac:dyDescent="0.5">
      <c r="H41740"/>
      <c r="P41740"/>
    </row>
    <row r="41741" spans="8:16" x14ac:dyDescent="0.5">
      <c r="H41741"/>
      <c r="P41741"/>
    </row>
    <row r="41742" spans="8:16" x14ac:dyDescent="0.5">
      <c r="H41742"/>
      <c r="P41742"/>
    </row>
    <row r="41743" spans="8:16" x14ac:dyDescent="0.5">
      <c r="H41743"/>
      <c r="P41743"/>
    </row>
    <row r="41744" spans="8:16" x14ac:dyDescent="0.5">
      <c r="H41744"/>
      <c r="P41744"/>
    </row>
    <row r="41745" spans="8:16" x14ac:dyDescent="0.5">
      <c r="H41745"/>
      <c r="P41745"/>
    </row>
    <row r="41746" spans="8:16" x14ac:dyDescent="0.5">
      <c r="H41746"/>
      <c r="P41746"/>
    </row>
    <row r="41747" spans="8:16" x14ac:dyDescent="0.5">
      <c r="H41747"/>
      <c r="P41747"/>
    </row>
    <row r="41748" spans="8:16" x14ac:dyDescent="0.5">
      <c r="H41748"/>
      <c r="P41748"/>
    </row>
    <row r="41749" spans="8:16" x14ac:dyDescent="0.5">
      <c r="H41749"/>
      <c r="P41749"/>
    </row>
    <row r="41750" spans="8:16" x14ac:dyDescent="0.5">
      <c r="H41750"/>
      <c r="P41750"/>
    </row>
    <row r="41751" spans="8:16" x14ac:dyDescent="0.5">
      <c r="H41751"/>
      <c r="P41751"/>
    </row>
    <row r="41752" spans="8:16" x14ac:dyDescent="0.5">
      <c r="H41752"/>
      <c r="P41752"/>
    </row>
    <row r="41753" spans="8:16" x14ac:dyDescent="0.5">
      <c r="H41753"/>
      <c r="P41753"/>
    </row>
    <row r="41754" spans="8:16" x14ac:dyDescent="0.5">
      <c r="H41754"/>
      <c r="P41754"/>
    </row>
    <row r="41755" spans="8:16" x14ac:dyDescent="0.5">
      <c r="H41755"/>
      <c r="P41755"/>
    </row>
    <row r="41756" spans="8:16" x14ac:dyDescent="0.5">
      <c r="H41756"/>
      <c r="P41756"/>
    </row>
    <row r="41757" spans="8:16" x14ac:dyDescent="0.5">
      <c r="H41757"/>
      <c r="P41757"/>
    </row>
    <row r="41758" spans="8:16" x14ac:dyDescent="0.5">
      <c r="H41758"/>
      <c r="P41758"/>
    </row>
    <row r="41759" spans="8:16" x14ac:dyDescent="0.5">
      <c r="H41759"/>
      <c r="P41759"/>
    </row>
    <row r="41760" spans="8:16" x14ac:dyDescent="0.5">
      <c r="H41760"/>
      <c r="P41760"/>
    </row>
    <row r="41761" spans="8:16" x14ac:dyDescent="0.5">
      <c r="H41761"/>
      <c r="P41761"/>
    </row>
    <row r="41762" spans="8:16" x14ac:dyDescent="0.5">
      <c r="H41762"/>
      <c r="P41762"/>
    </row>
    <row r="41763" spans="8:16" x14ac:dyDescent="0.5">
      <c r="H41763"/>
      <c r="P41763"/>
    </row>
    <row r="41764" spans="8:16" x14ac:dyDescent="0.5">
      <c r="H41764"/>
      <c r="P41764"/>
    </row>
    <row r="41765" spans="8:16" x14ac:dyDescent="0.5">
      <c r="H41765"/>
      <c r="P41765"/>
    </row>
    <row r="41766" spans="8:16" x14ac:dyDescent="0.5">
      <c r="H41766"/>
      <c r="P41766"/>
    </row>
    <row r="41767" spans="8:16" x14ac:dyDescent="0.5">
      <c r="H41767"/>
      <c r="P41767"/>
    </row>
    <row r="41768" spans="8:16" x14ac:dyDescent="0.5">
      <c r="H41768"/>
      <c r="P41768"/>
    </row>
    <row r="41769" spans="8:16" x14ac:dyDescent="0.5">
      <c r="H41769"/>
      <c r="P41769"/>
    </row>
    <row r="41770" spans="8:16" x14ac:dyDescent="0.5">
      <c r="H41770"/>
      <c r="P41770"/>
    </row>
    <row r="41771" spans="8:16" x14ac:dyDescent="0.5">
      <c r="H41771"/>
      <c r="P41771"/>
    </row>
    <row r="41772" spans="8:16" x14ac:dyDescent="0.5">
      <c r="H41772"/>
      <c r="P41772"/>
    </row>
    <row r="41773" spans="8:16" x14ac:dyDescent="0.5">
      <c r="H41773"/>
      <c r="P41773"/>
    </row>
    <row r="41774" spans="8:16" x14ac:dyDescent="0.5">
      <c r="H41774"/>
      <c r="P41774"/>
    </row>
    <row r="41775" spans="8:16" x14ac:dyDescent="0.5">
      <c r="H41775"/>
      <c r="P41775"/>
    </row>
    <row r="41776" spans="8:16" x14ac:dyDescent="0.5">
      <c r="H41776"/>
      <c r="P41776"/>
    </row>
    <row r="41777" spans="8:16" x14ac:dyDescent="0.5">
      <c r="H41777"/>
      <c r="P41777"/>
    </row>
    <row r="41778" spans="8:16" x14ac:dyDescent="0.5">
      <c r="H41778"/>
      <c r="P41778"/>
    </row>
    <row r="41779" spans="8:16" x14ac:dyDescent="0.5">
      <c r="H41779"/>
      <c r="P41779"/>
    </row>
    <row r="41780" spans="8:16" x14ac:dyDescent="0.5">
      <c r="H41780"/>
      <c r="P41780"/>
    </row>
    <row r="41781" spans="8:16" x14ac:dyDescent="0.5">
      <c r="H41781"/>
      <c r="P41781"/>
    </row>
    <row r="41782" spans="8:16" x14ac:dyDescent="0.5">
      <c r="H41782"/>
      <c r="P41782"/>
    </row>
    <row r="41783" spans="8:16" x14ac:dyDescent="0.5">
      <c r="H41783"/>
      <c r="P41783"/>
    </row>
    <row r="41784" spans="8:16" x14ac:dyDescent="0.5">
      <c r="H41784"/>
      <c r="P41784"/>
    </row>
    <row r="41785" spans="8:16" x14ac:dyDescent="0.5">
      <c r="H41785"/>
      <c r="P41785"/>
    </row>
    <row r="41786" spans="8:16" x14ac:dyDescent="0.5">
      <c r="H41786"/>
      <c r="P41786"/>
    </row>
    <row r="41787" spans="8:16" x14ac:dyDescent="0.5">
      <c r="H41787"/>
      <c r="P41787"/>
    </row>
    <row r="41788" spans="8:16" x14ac:dyDescent="0.5">
      <c r="H41788"/>
      <c r="P41788"/>
    </row>
    <row r="41789" spans="8:16" x14ac:dyDescent="0.5">
      <c r="H41789"/>
      <c r="P41789"/>
    </row>
    <row r="41790" spans="8:16" x14ac:dyDescent="0.5">
      <c r="H41790"/>
      <c r="P41790"/>
    </row>
    <row r="41791" spans="8:16" x14ac:dyDescent="0.5">
      <c r="H41791"/>
      <c r="P41791"/>
    </row>
    <row r="41792" spans="8:16" x14ac:dyDescent="0.5">
      <c r="H41792"/>
      <c r="P41792"/>
    </row>
    <row r="41793" spans="8:16" x14ac:dyDescent="0.5">
      <c r="H41793"/>
      <c r="P41793"/>
    </row>
    <row r="41794" spans="8:16" x14ac:dyDescent="0.5">
      <c r="H41794"/>
      <c r="P41794"/>
    </row>
    <row r="41795" spans="8:16" x14ac:dyDescent="0.5">
      <c r="H41795"/>
      <c r="P41795"/>
    </row>
    <row r="41796" spans="8:16" x14ac:dyDescent="0.5">
      <c r="H41796"/>
      <c r="P41796"/>
    </row>
    <row r="41797" spans="8:16" x14ac:dyDescent="0.5">
      <c r="H41797"/>
      <c r="P41797"/>
    </row>
    <row r="41798" spans="8:16" x14ac:dyDescent="0.5">
      <c r="H41798"/>
      <c r="P41798"/>
    </row>
    <row r="41799" spans="8:16" x14ac:dyDescent="0.5">
      <c r="H41799"/>
      <c r="P41799"/>
    </row>
    <row r="41800" spans="8:16" x14ac:dyDescent="0.5">
      <c r="H41800"/>
      <c r="P41800"/>
    </row>
    <row r="41801" spans="8:16" x14ac:dyDescent="0.5">
      <c r="H41801"/>
      <c r="P41801"/>
    </row>
    <row r="41802" spans="8:16" x14ac:dyDescent="0.5">
      <c r="H41802"/>
      <c r="P41802"/>
    </row>
    <row r="41803" spans="8:16" x14ac:dyDescent="0.5">
      <c r="H41803"/>
      <c r="P41803"/>
    </row>
    <row r="41804" spans="8:16" x14ac:dyDescent="0.5">
      <c r="H41804"/>
      <c r="P41804"/>
    </row>
    <row r="41805" spans="8:16" x14ac:dyDescent="0.5">
      <c r="H41805"/>
      <c r="P41805"/>
    </row>
    <row r="41806" spans="8:16" x14ac:dyDescent="0.5">
      <c r="H41806"/>
      <c r="P41806"/>
    </row>
    <row r="41807" spans="8:16" x14ac:dyDescent="0.5">
      <c r="H41807"/>
      <c r="P41807"/>
    </row>
    <row r="41808" spans="8:16" x14ac:dyDescent="0.5">
      <c r="H41808"/>
      <c r="P41808"/>
    </row>
    <row r="41809" spans="8:16" x14ac:dyDescent="0.5">
      <c r="H41809"/>
      <c r="P41809"/>
    </row>
    <row r="41810" spans="8:16" x14ac:dyDescent="0.5">
      <c r="H41810"/>
      <c r="P41810"/>
    </row>
    <row r="41811" spans="8:16" x14ac:dyDescent="0.5">
      <c r="H41811"/>
      <c r="P41811"/>
    </row>
    <row r="41812" spans="8:16" x14ac:dyDescent="0.5">
      <c r="H41812"/>
      <c r="P41812"/>
    </row>
    <row r="41813" spans="8:16" x14ac:dyDescent="0.5">
      <c r="H41813"/>
      <c r="P41813"/>
    </row>
    <row r="41814" spans="8:16" x14ac:dyDescent="0.5">
      <c r="H41814"/>
      <c r="P41814"/>
    </row>
    <row r="41815" spans="8:16" x14ac:dyDescent="0.5">
      <c r="H41815"/>
      <c r="P41815"/>
    </row>
    <row r="41816" spans="8:16" x14ac:dyDescent="0.5">
      <c r="H41816"/>
      <c r="P41816"/>
    </row>
    <row r="41817" spans="8:16" x14ac:dyDescent="0.5">
      <c r="H41817"/>
      <c r="P41817"/>
    </row>
    <row r="41818" spans="8:16" x14ac:dyDescent="0.5">
      <c r="H41818"/>
      <c r="P41818"/>
    </row>
    <row r="41819" spans="8:16" x14ac:dyDescent="0.5">
      <c r="H41819"/>
      <c r="P41819"/>
    </row>
    <row r="41820" spans="8:16" x14ac:dyDescent="0.5">
      <c r="H41820"/>
      <c r="P41820"/>
    </row>
    <row r="41821" spans="8:16" x14ac:dyDescent="0.5">
      <c r="H41821"/>
      <c r="P41821"/>
    </row>
    <row r="41822" spans="8:16" x14ac:dyDescent="0.5">
      <c r="H41822"/>
      <c r="P41822"/>
    </row>
    <row r="41823" spans="8:16" x14ac:dyDescent="0.5">
      <c r="H41823"/>
      <c r="P41823"/>
    </row>
    <row r="41824" spans="8:16" x14ac:dyDescent="0.5">
      <c r="H41824"/>
      <c r="P41824"/>
    </row>
    <row r="41825" spans="8:16" x14ac:dyDescent="0.5">
      <c r="H41825"/>
      <c r="P41825"/>
    </row>
    <row r="41826" spans="8:16" x14ac:dyDescent="0.5">
      <c r="H41826"/>
      <c r="P41826"/>
    </row>
    <row r="41827" spans="8:16" x14ac:dyDescent="0.5">
      <c r="H41827"/>
      <c r="P41827"/>
    </row>
    <row r="41828" spans="8:16" x14ac:dyDescent="0.5">
      <c r="H41828"/>
      <c r="P41828"/>
    </row>
    <row r="41829" spans="8:16" x14ac:dyDescent="0.5">
      <c r="H41829"/>
      <c r="P41829"/>
    </row>
    <row r="41830" spans="8:16" x14ac:dyDescent="0.5">
      <c r="H41830"/>
      <c r="P41830"/>
    </row>
    <row r="41831" spans="8:16" x14ac:dyDescent="0.5">
      <c r="H41831"/>
      <c r="P41831"/>
    </row>
    <row r="41832" spans="8:16" x14ac:dyDescent="0.5">
      <c r="H41832"/>
      <c r="P41832"/>
    </row>
    <row r="41833" spans="8:16" x14ac:dyDescent="0.5">
      <c r="H41833"/>
      <c r="P41833"/>
    </row>
    <row r="41834" spans="8:16" x14ac:dyDescent="0.5">
      <c r="H41834"/>
      <c r="P41834"/>
    </row>
    <row r="41835" spans="8:16" x14ac:dyDescent="0.5">
      <c r="H41835"/>
      <c r="P41835"/>
    </row>
    <row r="41836" spans="8:16" x14ac:dyDescent="0.5">
      <c r="H41836"/>
      <c r="P41836"/>
    </row>
    <row r="41837" spans="8:16" x14ac:dyDescent="0.5">
      <c r="H41837"/>
      <c r="P41837"/>
    </row>
    <row r="41838" spans="8:16" x14ac:dyDescent="0.5">
      <c r="H41838"/>
      <c r="P41838"/>
    </row>
    <row r="41839" spans="8:16" x14ac:dyDescent="0.5">
      <c r="H41839"/>
      <c r="P41839"/>
    </row>
    <row r="41840" spans="8:16" x14ac:dyDescent="0.5">
      <c r="H41840"/>
      <c r="P41840"/>
    </row>
    <row r="41841" spans="8:16" x14ac:dyDescent="0.5">
      <c r="H41841"/>
      <c r="P41841"/>
    </row>
    <row r="41842" spans="8:16" x14ac:dyDescent="0.5">
      <c r="H41842"/>
      <c r="P41842"/>
    </row>
    <row r="41843" spans="8:16" x14ac:dyDescent="0.5">
      <c r="H41843"/>
      <c r="P41843"/>
    </row>
    <row r="41844" spans="8:16" x14ac:dyDescent="0.5">
      <c r="H41844"/>
      <c r="P41844"/>
    </row>
    <row r="41845" spans="8:16" x14ac:dyDescent="0.5">
      <c r="H41845"/>
      <c r="P41845"/>
    </row>
    <row r="41846" spans="8:16" x14ac:dyDescent="0.5">
      <c r="H41846"/>
      <c r="P41846"/>
    </row>
    <row r="41847" spans="8:16" x14ac:dyDescent="0.5">
      <c r="H41847"/>
      <c r="P41847"/>
    </row>
    <row r="41848" spans="8:16" x14ac:dyDescent="0.5">
      <c r="H41848"/>
      <c r="P41848"/>
    </row>
    <row r="41849" spans="8:16" x14ac:dyDescent="0.5">
      <c r="H41849"/>
      <c r="P41849"/>
    </row>
    <row r="41850" spans="8:16" x14ac:dyDescent="0.5">
      <c r="H41850"/>
      <c r="P41850"/>
    </row>
    <row r="41851" spans="8:16" x14ac:dyDescent="0.5">
      <c r="H41851"/>
      <c r="P41851"/>
    </row>
    <row r="41852" spans="8:16" x14ac:dyDescent="0.5">
      <c r="H41852"/>
      <c r="P41852"/>
    </row>
    <row r="41853" spans="8:16" x14ac:dyDescent="0.5">
      <c r="H41853"/>
      <c r="P41853"/>
    </row>
    <row r="41854" spans="8:16" x14ac:dyDescent="0.5">
      <c r="H41854"/>
      <c r="P41854"/>
    </row>
    <row r="41855" spans="8:16" x14ac:dyDescent="0.5">
      <c r="H41855"/>
      <c r="P41855"/>
    </row>
    <row r="41856" spans="8:16" x14ac:dyDescent="0.5">
      <c r="H41856"/>
      <c r="P41856"/>
    </row>
    <row r="41857" spans="8:16" x14ac:dyDescent="0.5">
      <c r="H41857"/>
      <c r="P41857"/>
    </row>
    <row r="41858" spans="8:16" x14ac:dyDescent="0.5">
      <c r="H41858"/>
      <c r="P41858"/>
    </row>
    <row r="41859" spans="8:16" x14ac:dyDescent="0.5">
      <c r="H41859"/>
      <c r="P41859"/>
    </row>
    <row r="41860" spans="8:16" x14ac:dyDescent="0.5">
      <c r="H41860"/>
      <c r="P41860"/>
    </row>
    <row r="41861" spans="8:16" x14ac:dyDescent="0.5">
      <c r="H41861"/>
      <c r="P41861"/>
    </row>
    <row r="41862" spans="8:16" x14ac:dyDescent="0.5">
      <c r="H41862"/>
      <c r="P41862"/>
    </row>
    <row r="41863" spans="8:16" x14ac:dyDescent="0.5">
      <c r="H41863"/>
      <c r="P41863"/>
    </row>
    <row r="41864" spans="8:16" x14ac:dyDescent="0.5">
      <c r="H41864"/>
      <c r="P41864"/>
    </row>
    <row r="41865" spans="8:16" x14ac:dyDescent="0.5">
      <c r="H41865"/>
      <c r="P41865"/>
    </row>
    <row r="41866" spans="8:16" x14ac:dyDescent="0.5">
      <c r="H41866"/>
      <c r="P41866"/>
    </row>
    <row r="41867" spans="8:16" x14ac:dyDescent="0.5">
      <c r="H41867"/>
      <c r="P41867"/>
    </row>
    <row r="41868" spans="8:16" x14ac:dyDescent="0.5">
      <c r="H41868"/>
      <c r="P41868"/>
    </row>
    <row r="41869" spans="8:16" x14ac:dyDescent="0.5">
      <c r="H41869"/>
      <c r="P41869"/>
    </row>
    <row r="41870" spans="8:16" x14ac:dyDescent="0.5">
      <c r="H41870"/>
      <c r="P41870"/>
    </row>
    <row r="41871" spans="8:16" x14ac:dyDescent="0.5">
      <c r="H41871"/>
      <c r="P41871"/>
    </row>
    <row r="41872" spans="8:16" x14ac:dyDescent="0.5">
      <c r="H41872"/>
      <c r="P41872"/>
    </row>
    <row r="41873" spans="8:16" x14ac:dyDescent="0.5">
      <c r="H41873"/>
      <c r="P41873"/>
    </row>
    <row r="41874" spans="8:16" x14ac:dyDescent="0.5">
      <c r="H41874"/>
      <c r="P41874"/>
    </row>
    <row r="41875" spans="8:16" x14ac:dyDescent="0.5">
      <c r="H41875"/>
      <c r="P41875"/>
    </row>
    <row r="41876" spans="8:16" x14ac:dyDescent="0.5">
      <c r="H41876"/>
      <c r="P41876"/>
    </row>
    <row r="41877" spans="8:16" x14ac:dyDescent="0.5">
      <c r="H41877"/>
      <c r="P41877"/>
    </row>
    <row r="41878" spans="8:16" x14ac:dyDescent="0.5">
      <c r="H41878"/>
      <c r="P41878"/>
    </row>
    <row r="41879" spans="8:16" x14ac:dyDescent="0.5">
      <c r="H41879"/>
      <c r="P41879"/>
    </row>
    <row r="41880" spans="8:16" x14ac:dyDescent="0.5">
      <c r="H41880"/>
      <c r="P41880"/>
    </row>
    <row r="41881" spans="8:16" x14ac:dyDescent="0.5">
      <c r="H41881"/>
      <c r="P41881"/>
    </row>
    <row r="41882" spans="8:16" x14ac:dyDescent="0.5">
      <c r="H41882"/>
      <c r="P41882"/>
    </row>
    <row r="41883" spans="8:16" x14ac:dyDescent="0.5">
      <c r="H41883"/>
      <c r="P41883"/>
    </row>
    <row r="41884" spans="8:16" x14ac:dyDescent="0.5">
      <c r="H41884"/>
      <c r="P41884"/>
    </row>
    <row r="41885" spans="8:16" x14ac:dyDescent="0.5">
      <c r="H41885"/>
      <c r="P41885"/>
    </row>
    <row r="41886" spans="8:16" x14ac:dyDescent="0.5">
      <c r="H41886"/>
      <c r="P41886"/>
    </row>
    <row r="41887" spans="8:16" x14ac:dyDescent="0.5">
      <c r="H41887"/>
      <c r="P41887"/>
    </row>
    <row r="41888" spans="8:16" x14ac:dyDescent="0.5">
      <c r="H41888"/>
      <c r="P41888"/>
    </row>
    <row r="41889" spans="8:16" x14ac:dyDescent="0.5">
      <c r="H41889"/>
      <c r="P41889"/>
    </row>
    <row r="41890" spans="8:16" x14ac:dyDescent="0.5">
      <c r="H41890"/>
      <c r="P41890"/>
    </row>
    <row r="41891" spans="8:16" x14ac:dyDescent="0.5">
      <c r="H41891"/>
      <c r="P41891"/>
    </row>
    <row r="41892" spans="8:16" x14ac:dyDescent="0.5">
      <c r="H41892"/>
      <c r="P41892"/>
    </row>
    <row r="41893" spans="8:16" x14ac:dyDescent="0.5">
      <c r="H41893"/>
      <c r="P41893"/>
    </row>
    <row r="41894" spans="8:16" x14ac:dyDescent="0.5">
      <c r="H41894"/>
      <c r="P41894"/>
    </row>
    <row r="41895" spans="8:16" x14ac:dyDescent="0.5">
      <c r="H41895"/>
      <c r="P41895"/>
    </row>
    <row r="41896" spans="8:16" x14ac:dyDescent="0.5">
      <c r="H41896"/>
      <c r="P41896"/>
    </row>
    <row r="41897" spans="8:16" x14ac:dyDescent="0.5">
      <c r="H41897"/>
      <c r="P41897"/>
    </row>
    <row r="41898" spans="8:16" x14ac:dyDescent="0.5">
      <c r="H41898"/>
      <c r="P41898"/>
    </row>
    <row r="41899" spans="8:16" x14ac:dyDescent="0.5">
      <c r="H41899"/>
      <c r="P41899"/>
    </row>
    <row r="41900" spans="8:16" x14ac:dyDescent="0.5">
      <c r="H41900"/>
      <c r="P41900"/>
    </row>
    <row r="41901" spans="8:16" x14ac:dyDescent="0.5">
      <c r="H41901"/>
      <c r="P41901"/>
    </row>
    <row r="41902" spans="8:16" x14ac:dyDescent="0.5">
      <c r="H41902"/>
      <c r="P41902"/>
    </row>
    <row r="41903" spans="8:16" x14ac:dyDescent="0.5">
      <c r="H41903"/>
      <c r="P41903"/>
    </row>
    <row r="41904" spans="8:16" x14ac:dyDescent="0.5">
      <c r="H41904"/>
      <c r="P41904"/>
    </row>
    <row r="41905" spans="8:16" x14ac:dyDescent="0.5">
      <c r="H41905"/>
      <c r="P41905"/>
    </row>
    <row r="41906" spans="8:16" x14ac:dyDescent="0.5">
      <c r="H41906"/>
      <c r="P41906"/>
    </row>
    <row r="41907" spans="8:16" x14ac:dyDescent="0.5">
      <c r="H41907"/>
      <c r="P41907"/>
    </row>
    <row r="41908" spans="8:16" x14ac:dyDescent="0.5">
      <c r="H41908"/>
      <c r="P41908"/>
    </row>
    <row r="41909" spans="8:16" x14ac:dyDescent="0.5">
      <c r="H41909"/>
      <c r="P41909"/>
    </row>
    <row r="41910" spans="8:16" x14ac:dyDescent="0.5">
      <c r="H41910"/>
      <c r="P41910"/>
    </row>
    <row r="41911" spans="8:16" x14ac:dyDescent="0.5">
      <c r="H41911"/>
      <c r="P41911"/>
    </row>
    <row r="41912" spans="8:16" x14ac:dyDescent="0.5">
      <c r="H41912"/>
      <c r="P41912"/>
    </row>
    <row r="41913" spans="8:16" x14ac:dyDescent="0.5">
      <c r="H41913"/>
      <c r="P41913"/>
    </row>
    <row r="41914" spans="8:16" x14ac:dyDescent="0.5">
      <c r="H41914"/>
      <c r="P41914"/>
    </row>
    <row r="41915" spans="8:16" x14ac:dyDescent="0.5">
      <c r="H41915"/>
      <c r="P41915"/>
    </row>
    <row r="41916" spans="8:16" x14ac:dyDescent="0.5">
      <c r="H41916"/>
      <c r="P41916"/>
    </row>
    <row r="41917" spans="8:16" x14ac:dyDescent="0.5">
      <c r="H41917"/>
      <c r="P41917"/>
    </row>
    <row r="41918" spans="8:16" x14ac:dyDescent="0.5">
      <c r="H41918"/>
      <c r="P41918"/>
    </row>
    <row r="41919" spans="8:16" x14ac:dyDescent="0.5">
      <c r="H41919"/>
      <c r="P41919"/>
    </row>
    <row r="41920" spans="8:16" x14ac:dyDescent="0.5">
      <c r="H41920"/>
      <c r="P41920"/>
    </row>
    <row r="41921" spans="8:16" x14ac:dyDescent="0.5">
      <c r="H41921"/>
      <c r="P41921"/>
    </row>
    <row r="41922" spans="8:16" x14ac:dyDescent="0.5">
      <c r="H41922"/>
      <c r="P41922"/>
    </row>
    <row r="41923" spans="8:16" x14ac:dyDescent="0.5">
      <c r="H41923"/>
      <c r="P41923"/>
    </row>
    <row r="41924" spans="8:16" x14ac:dyDescent="0.5">
      <c r="H41924"/>
      <c r="P41924"/>
    </row>
    <row r="41925" spans="8:16" x14ac:dyDescent="0.5">
      <c r="H41925"/>
      <c r="P41925"/>
    </row>
    <row r="41926" spans="8:16" x14ac:dyDescent="0.5">
      <c r="H41926"/>
      <c r="P41926"/>
    </row>
    <row r="41927" spans="8:16" x14ac:dyDescent="0.5">
      <c r="H41927"/>
      <c r="P41927"/>
    </row>
    <row r="41928" spans="8:16" x14ac:dyDescent="0.5">
      <c r="H41928"/>
      <c r="P41928"/>
    </row>
    <row r="41929" spans="8:16" x14ac:dyDescent="0.5">
      <c r="H41929"/>
      <c r="P41929"/>
    </row>
    <row r="41930" spans="8:16" x14ac:dyDescent="0.5">
      <c r="H41930"/>
      <c r="P41930"/>
    </row>
    <row r="41931" spans="8:16" x14ac:dyDescent="0.5">
      <c r="H41931"/>
      <c r="P41931"/>
    </row>
    <row r="41932" spans="8:16" x14ac:dyDescent="0.5">
      <c r="H41932"/>
      <c r="P41932"/>
    </row>
    <row r="41933" spans="8:16" x14ac:dyDescent="0.5">
      <c r="H41933"/>
      <c r="P41933"/>
    </row>
    <row r="41934" spans="8:16" x14ac:dyDescent="0.5">
      <c r="H41934"/>
      <c r="P41934"/>
    </row>
    <row r="41935" spans="8:16" x14ac:dyDescent="0.5">
      <c r="H41935"/>
      <c r="P41935"/>
    </row>
    <row r="41936" spans="8:16" x14ac:dyDescent="0.5">
      <c r="H41936"/>
      <c r="P41936"/>
    </row>
    <row r="41937" spans="8:16" x14ac:dyDescent="0.5">
      <c r="H41937"/>
      <c r="P41937"/>
    </row>
    <row r="41938" spans="8:16" x14ac:dyDescent="0.5">
      <c r="H41938"/>
      <c r="P41938"/>
    </row>
    <row r="41939" spans="8:16" x14ac:dyDescent="0.5">
      <c r="H41939"/>
      <c r="P41939"/>
    </row>
    <row r="41940" spans="8:16" x14ac:dyDescent="0.5">
      <c r="H41940"/>
      <c r="P41940"/>
    </row>
    <row r="41941" spans="8:16" x14ac:dyDescent="0.5">
      <c r="H41941"/>
      <c r="P41941"/>
    </row>
    <row r="41942" spans="8:16" x14ac:dyDescent="0.5">
      <c r="H41942"/>
      <c r="P41942"/>
    </row>
    <row r="41943" spans="8:16" x14ac:dyDescent="0.5">
      <c r="H41943"/>
      <c r="P41943"/>
    </row>
    <row r="41944" spans="8:16" x14ac:dyDescent="0.5">
      <c r="H41944"/>
      <c r="P41944"/>
    </row>
    <row r="41945" spans="8:16" x14ac:dyDescent="0.5">
      <c r="H41945"/>
      <c r="P41945"/>
    </row>
    <row r="41946" spans="8:16" x14ac:dyDescent="0.5">
      <c r="H41946"/>
      <c r="P41946"/>
    </row>
    <row r="41947" spans="8:16" x14ac:dyDescent="0.5">
      <c r="H41947"/>
      <c r="P41947"/>
    </row>
    <row r="41948" spans="8:16" x14ac:dyDescent="0.5">
      <c r="H41948"/>
      <c r="P41948"/>
    </row>
    <row r="41949" spans="8:16" x14ac:dyDescent="0.5">
      <c r="H41949"/>
      <c r="P41949"/>
    </row>
    <row r="41950" spans="8:16" x14ac:dyDescent="0.5">
      <c r="H41950"/>
      <c r="P41950"/>
    </row>
    <row r="41951" spans="8:16" x14ac:dyDescent="0.5">
      <c r="H41951"/>
      <c r="P41951"/>
    </row>
    <row r="41952" spans="8:16" x14ac:dyDescent="0.5">
      <c r="H41952"/>
      <c r="P41952"/>
    </row>
    <row r="41953" spans="8:16" x14ac:dyDescent="0.5">
      <c r="H41953"/>
      <c r="P41953"/>
    </row>
    <row r="41954" spans="8:16" x14ac:dyDescent="0.5">
      <c r="H41954"/>
      <c r="P41954"/>
    </row>
    <row r="41955" spans="8:16" x14ac:dyDescent="0.5">
      <c r="H41955"/>
      <c r="P41955"/>
    </row>
    <row r="41956" spans="8:16" x14ac:dyDescent="0.5">
      <c r="H41956"/>
      <c r="P41956"/>
    </row>
    <row r="41957" spans="8:16" x14ac:dyDescent="0.5">
      <c r="H41957"/>
      <c r="P41957"/>
    </row>
    <row r="41958" spans="8:16" x14ac:dyDescent="0.5">
      <c r="H41958"/>
      <c r="P41958"/>
    </row>
    <row r="41959" spans="8:16" x14ac:dyDescent="0.5">
      <c r="H41959"/>
      <c r="P41959"/>
    </row>
    <row r="41960" spans="8:16" x14ac:dyDescent="0.5">
      <c r="H41960"/>
      <c r="P41960"/>
    </row>
    <row r="41961" spans="8:16" x14ac:dyDescent="0.5">
      <c r="H41961"/>
      <c r="P41961"/>
    </row>
    <row r="41962" spans="8:16" x14ac:dyDescent="0.5">
      <c r="H41962"/>
      <c r="P41962"/>
    </row>
    <row r="41963" spans="8:16" x14ac:dyDescent="0.5">
      <c r="H41963"/>
      <c r="P41963"/>
    </row>
    <row r="41964" spans="8:16" x14ac:dyDescent="0.5">
      <c r="H41964"/>
      <c r="P41964"/>
    </row>
    <row r="41965" spans="8:16" x14ac:dyDescent="0.5">
      <c r="H41965"/>
      <c r="P41965"/>
    </row>
    <row r="41966" spans="8:16" x14ac:dyDescent="0.5">
      <c r="H41966"/>
      <c r="P41966"/>
    </row>
    <row r="41967" spans="8:16" x14ac:dyDescent="0.5">
      <c r="H41967"/>
      <c r="P41967"/>
    </row>
    <row r="41968" spans="8:16" x14ac:dyDescent="0.5">
      <c r="H41968"/>
      <c r="P41968"/>
    </row>
    <row r="41969" spans="8:16" x14ac:dyDescent="0.5">
      <c r="H41969"/>
      <c r="P41969"/>
    </row>
    <row r="41970" spans="8:16" x14ac:dyDescent="0.5">
      <c r="H41970"/>
      <c r="P41970"/>
    </row>
    <row r="41971" spans="8:16" x14ac:dyDescent="0.5">
      <c r="H41971"/>
      <c r="P41971"/>
    </row>
    <row r="41972" spans="8:16" x14ac:dyDescent="0.5">
      <c r="H41972"/>
      <c r="P41972"/>
    </row>
    <row r="41973" spans="8:16" x14ac:dyDescent="0.5">
      <c r="H41973"/>
      <c r="P41973"/>
    </row>
    <row r="41974" spans="8:16" x14ac:dyDescent="0.5">
      <c r="H41974"/>
      <c r="P41974"/>
    </row>
    <row r="41975" spans="8:16" x14ac:dyDescent="0.5">
      <c r="H41975"/>
      <c r="P41975"/>
    </row>
    <row r="41976" spans="8:16" x14ac:dyDescent="0.5">
      <c r="H41976"/>
      <c r="P41976"/>
    </row>
    <row r="41977" spans="8:16" x14ac:dyDescent="0.5">
      <c r="H41977"/>
      <c r="P41977"/>
    </row>
    <row r="41978" spans="8:16" x14ac:dyDescent="0.5">
      <c r="H41978"/>
      <c r="P41978"/>
    </row>
    <row r="41979" spans="8:16" x14ac:dyDescent="0.5">
      <c r="H41979"/>
      <c r="P41979"/>
    </row>
    <row r="41980" spans="8:16" x14ac:dyDescent="0.5">
      <c r="H41980"/>
      <c r="P41980"/>
    </row>
    <row r="41981" spans="8:16" x14ac:dyDescent="0.5">
      <c r="H41981"/>
      <c r="P41981"/>
    </row>
    <row r="41982" spans="8:16" x14ac:dyDescent="0.5">
      <c r="H41982"/>
      <c r="P41982"/>
    </row>
    <row r="41983" spans="8:16" x14ac:dyDescent="0.5">
      <c r="H41983"/>
      <c r="P41983"/>
    </row>
    <row r="41984" spans="8:16" x14ac:dyDescent="0.5">
      <c r="H41984"/>
      <c r="P41984"/>
    </row>
    <row r="41985" spans="8:16" x14ac:dyDescent="0.5">
      <c r="H41985"/>
      <c r="P41985"/>
    </row>
    <row r="41986" spans="8:16" x14ac:dyDescent="0.5">
      <c r="H41986"/>
      <c r="P41986"/>
    </row>
    <row r="41987" spans="8:16" x14ac:dyDescent="0.5">
      <c r="H41987"/>
      <c r="P41987"/>
    </row>
    <row r="41988" spans="8:16" x14ac:dyDescent="0.5">
      <c r="H41988"/>
      <c r="P41988"/>
    </row>
    <row r="41989" spans="8:16" x14ac:dyDescent="0.5">
      <c r="H41989"/>
      <c r="P41989"/>
    </row>
    <row r="41990" spans="8:16" x14ac:dyDescent="0.5">
      <c r="H41990"/>
      <c r="P41990"/>
    </row>
    <row r="41991" spans="8:16" x14ac:dyDescent="0.5">
      <c r="H41991"/>
      <c r="P41991"/>
    </row>
    <row r="41992" spans="8:16" x14ac:dyDescent="0.5">
      <c r="H41992"/>
      <c r="P41992"/>
    </row>
    <row r="41993" spans="8:16" x14ac:dyDescent="0.5">
      <c r="H41993"/>
      <c r="P41993"/>
    </row>
    <row r="41994" spans="8:16" x14ac:dyDescent="0.5">
      <c r="H41994"/>
      <c r="P41994"/>
    </row>
    <row r="41995" spans="8:16" x14ac:dyDescent="0.5">
      <c r="H41995"/>
      <c r="P41995"/>
    </row>
    <row r="41996" spans="8:16" x14ac:dyDescent="0.5">
      <c r="H41996"/>
      <c r="P41996"/>
    </row>
    <row r="41997" spans="8:16" x14ac:dyDescent="0.5">
      <c r="H41997"/>
      <c r="P41997"/>
    </row>
    <row r="41998" spans="8:16" x14ac:dyDescent="0.5">
      <c r="H41998"/>
      <c r="P41998"/>
    </row>
    <row r="41999" spans="8:16" x14ac:dyDescent="0.5">
      <c r="H41999"/>
      <c r="P41999"/>
    </row>
    <row r="42000" spans="8:16" x14ac:dyDescent="0.5">
      <c r="H42000"/>
      <c r="P42000"/>
    </row>
    <row r="42001" spans="8:16" x14ac:dyDescent="0.5">
      <c r="H42001"/>
      <c r="P42001"/>
    </row>
    <row r="42002" spans="8:16" x14ac:dyDescent="0.5">
      <c r="H42002"/>
      <c r="P42002"/>
    </row>
    <row r="42003" spans="8:16" x14ac:dyDescent="0.5">
      <c r="H42003"/>
      <c r="P42003"/>
    </row>
    <row r="42004" spans="8:16" x14ac:dyDescent="0.5">
      <c r="H42004"/>
      <c r="P42004"/>
    </row>
    <row r="42005" spans="8:16" x14ac:dyDescent="0.5">
      <c r="H42005"/>
      <c r="P42005"/>
    </row>
    <row r="42006" spans="8:16" x14ac:dyDescent="0.5">
      <c r="H42006"/>
      <c r="P42006"/>
    </row>
    <row r="42007" spans="8:16" x14ac:dyDescent="0.5">
      <c r="H42007"/>
      <c r="P42007"/>
    </row>
    <row r="42008" spans="8:16" x14ac:dyDescent="0.5">
      <c r="H42008"/>
      <c r="P42008"/>
    </row>
    <row r="42009" spans="8:16" x14ac:dyDescent="0.5">
      <c r="H42009"/>
      <c r="P42009"/>
    </row>
    <row r="42010" spans="8:16" x14ac:dyDescent="0.5">
      <c r="H42010"/>
      <c r="P42010"/>
    </row>
    <row r="42011" spans="8:16" x14ac:dyDescent="0.5">
      <c r="H42011"/>
      <c r="P42011"/>
    </row>
    <row r="42012" spans="8:16" x14ac:dyDescent="0.5">
      <c r="H42012"/>
      <c r="P42012"/>
    </row>
    <row r="42013" spans="8:16" x14ac:dyDescent="0.5">
      <c r="H42013"/>
      <c r="P42013"/>
    </row>
    <row r="42014" spans="8:16" x14ac:dyDescent="0.5">
      <c r="H42014"/>
      <c r="P42014"/>
    </row>
    <row r="42015" spans="8:16" x14ac:dyDescent="0.5">
      <c r="H42015"/>
      <c r="P42015"/>
    </row>
    <row r="42016" spans="8:16" x14ac:dyDescent="0.5">
      <c r="H42016"/>
      <c r="P42016"/>
    </row>
    <row r="42017" spans="8:16" x14ac:dyDescent="0.5">
      <c r="H42017"/>
      <c r="P42017"/>
    </row>
    <row r="42018" spans="8:16" x14ac:dyDescent="0.5">
      <c r="H42018"/>
      <c r="P42018"/>
    </row>
    <row r="42019" spans="8:16" x14ac:dyDescent="0.5">
      <c r="H42019"/>
      <c r="P42019"/>
    </row>
    <row r="42020" spans="8:16" x14ac:dyDescent="0.5">
      <c r="H42020"/>
      <c r="P42020"/>
    </row>
    <row r="42021" spans="8:16" x14ac:dyDescent="0.5">
      <c r="H42021"/>
      <c r="P42021"/>
    </row>
    <row r="42022" spans="8:16" x14ac:dyDescent="0.5">
      <c r="H42022"/>
      <c r="P42022"/>
    </row>
    <row r="42023" spans="8:16" x14ac:dyDescent="0.5">
      <c r="H42023"/>
      <c r="P42023"/>
    </row>
    <row r="42024" spans="8:16" x14ac:dyDescent="0.5">
      <c r="H42024"/>
      <c r="P42024"/>
    </row>
    <row r="42025" spans="8:16" x14ac:dyDescent="0.5">
      <c r="H42025"/>
      <c r="P42025"/>
    </row>
    <row r="42026" spans="8:16" x14ac:dyDescent="0.5">
      <c r="H42026"/>
      <c r="P42026"/>
    </row>
    <row r="42027" spans="8:16" x14ac:dyDescent="0.5">
      <c r="H42027"/>
      <c r="P42027"/>
    </row>
    <row r="42028" spans="8:16" x14ac:dyDescent="0.5">
      <c r="H42028"/>
      <c r="P42028"/>
    </row>
    <row r="42029" spans="8:16" x14ac:dyDescent="0.5">
      <c r="H42029"/>
      <c r="P42029"/>
    </row>
    <row r="42030" spans="8:16" x14ac:dyDescent="0.5">
      <c r="H42030"/>
      <c r="P42030"/>
    </row>
    <row r="42031" spans="8:16" x14ac:dyDescent="0.5">
      <c r="H42031"/>
      <c r="P42031"/>
    </row>
    <row r="42032" spans="8:16" x14ac:dyDescent="0.5">
      <c r="H42032"/>
      <c r="P42032"/>
    </row>
    <row r="42033" spans="8:16" x14ac:dyDescent="0.5">
      <c r="H42033"/>
      <c r="P42033"/>
    </row>
    <row r="42034" spans="8:16" x14ac:dyDescent="0.5">
      <c r="H42034"/>
      <c r="P42034"/>
    </row>
    <row r="42035" spans="8:16" x14ac:dyDescent="0.5">
      <c r="H42035"/>
      <c r="P42035"/>
    </row>
    <row r="42036" spans="8:16" x14ac:dyDescent="0.5">
      <c r="H42036"/>
      <c r="P42036"/>
    </row>
    <row r="42037" spans="8:16" x14ac:dyDescent="0.5">
      <c r="H42037"/>
      <c r="P42037"/>
    </row>
    <row r="42038" spans="8:16" x14ac:dyDescent="0.5">
      <c r="H42038"/>
      <c r="P42038"/>
    </row>
    <row r="42039" spans="8:16" x14ac:dyDescent="0.5">
      <c r="H42039"/>
      <c r="P42039"/>
    </row>
    <row r="42040" spans="8:16" x14ac:dyDescent="0.5">
      <c r="H42040"/>
      <c r="P42040"/>
    </row>
    <row r="42041" spans="8:16" x14ac:dyDescent="0.5">
      <c r="H42041"/>
      <c r="P42041"/>
    </row>
    <row r="42042" spans="8:16" x14ac:dyDescent="0.5">
      <c r="H42042"/>
      <c r="P42042"/>
    </row>
    <row r="42043" spans="8:16" x14ac:dyDescent="0.5">
      <c r="H42043"/>
      <c r="P42043"/>
    </row>
    <row r="42044" spans="8:16" x14ac:dyDescent="0.5">
      <c r="H42044"/>
      <c r="P42044"/>
    </row>
    <row r="42045" spans="8:16" x14ac:dyDescent="0.5">
      <c r="H42045"/>
      <c r="P42045"/>
    </row>
    <row r="42046" spans="8:16" x14ac:dyDescent="0.5">
      <c r="H42046"/>
      <c r="P42046"/>
    </row>
    <row r="42047" spans="8:16" x14ac:dyDescent="0.5">
      <c r="H42047"/>
      <c r="P42047"/>
    </row>
    <row r="42048" spans="8:16" x14ac:dyDescent="0.5">
      <c r="H42048"/>
      <c r="P42048"/>
    </row>
    <row r="42049" spans="8:16" x14ac:dyDescent="0.5">
      <c r="H42049"/>
      <c r="P42049"/>
    </row>
    <row r="42050" spans="8:16" x14ac:dyDescent="0.5">
      <c r="H42050"/>
      <c r="P42050"/>
    </row>
    <row r="42051" spans="8:16" x14ac:dyDescent="0.5">
      <c r="H42051"/>
      <c r="P42051"/>
    </row>
    <row r="42052" spans="8:16" x14ac:dyDescent="0.5">
      <c r="H42052"/>
      <c r="P42052"/>
    </row>
    <row r="42053" spans="8:16" x14ac:dyDescent="0.5">
      <c r="H42053"/>
      <c r="P42053"/>
    </row>
    <row r="42054" spans="8:16" x14ac:dyDescent="0.5">
      <c r="H42054"/>
      <c r="P42054"/>
    </row>
    <row r="42055" spans="8:16" x14ac:dyDescent="0.5">
      <c r="H42055"/>
      <c r="P42055"/>
    </row>
    <row r="42056" spans="8:16" x14ac:dyDescent="0.5">
      <c r="H42056"/>
      <c r="P42056"/>
    </row>
    <row r="42057" spans="8:16" x14ac:dyDescent="0.5">
      <c r="H42057"/>
      <c r="P42057"/>
    </row>
    <row r="42058" spans="8:16" x14ac:dyDescent="0.5">
      <c r="H42058"/>
      <c r="P42058"/>
    </row>
    <row r="42059" spans="8:16" x14ac:dyDescent="0.5">
      <c r="H42059"/>
      <c r="P42059"/>
    </row>
    <row r="42060" spans="8:16" x14ac:dyDescent="0.5">
      <c r="H42060"/>
      <c r="P42060"/>
    </row>
    <row r="42061" spans="8:16" x14ac:dyDescent="0.5">
      <c r="H42061"/>
      <c r="P42061"/>
    </row>
    <row r="42062" spans="8:16" x14ac:dyDescent="0.5">
      <c r="H42062"/>
      <c r="P42062"/>
    </row>
    <row r="42063" spans="8:16" x14ac:dyDescent="0.5">
      <c r="H42063"/>
      <c r="P42063"/>
    </row>
    <row r="42064" spans="8:16" x14ac:dyDescent="0.5">
      <c r="H42064"/>
      <c r="P42064"/>
    </row>
    <row r="42065" spans="8:16" x14ac:dyDescent="0.5">
      <c r="H42065"/>
      <c r="P42065"/>
    </row>
    <row r="42066" spans="8:16" x14ac:dyDescent="0.5">
      <c r="H42066"/>
      <c r="P42066"/>
    </row>
    <row r="42067" spans="8:16" x14ac:dyDescent="0.5">
      <c r="H42067"/>
      <c r="P42067"/>
    </row>
    <row r="42068" spans="8:16" x14ac:dyDescent="0.5">
      <c r="H42068"/>
      <c r="P42068"/>
    </row>
    <row r="42069" spans="8:16" x14ac:dyDescent="0.5">
      <c r="H42069"/>
      <c r="P42069"/>
    </row>
    <row r="42070" spans="8:16" x14ac:dyDescent="0.5">
      <c r="H42070"/>
      <c r="P42070"/>
    </row>
    <row r="42071" spans="8:16" x14ac:dyDescent="0.5">
      <c r="H42071"/>
      <c r="P42071"/>
    </row>
    <row r="42072" spans="8:16" x14ac:dyDescent="0.5">
      <c r="H42072"/>
      <c r="P42072"/>
    </row>
    <row r="42073" spans="8:16" x14ac:dyDescent="0.5">
      <c r="H42073"/>
      <c r="P42073"/>
    </row>
    <row r="42074" spans="8:16" x14ac:dyDescent="0.5">
      <c r="H42074"/>
      <c r="P42074"/>
    </row>
    <row r="42075" spans="8:16" x14ac:dyDescent="0.5">
      <c r="H42075"/>
      <c r="P42075"/>
    </row>
    <row r="42076" spans="8:16" x14ac:dyDescent="0.5">
      <c r="H42076"/>
      <c r="P42076"/>
    </row>
    <row r="42077" spans="8:16" x14ac:dyDescent="0.5">
      <c r="H42077"/>
      <c r="P42077"/>
    </row>
    <row r="42078" spans="8:16" x14ac:dyDescent="0.5">
      <c r="H42078"/>
      <c r="P42078"/>
    </row>
    <row r="42079" spans="8:16" x14ac:dyDescent="0.5">
      <c r="H42079"/>
      <c r="P42079"/>
    </row>
    <row r="42080" spans="8:16" x14ac:dyDescent="0.5">
      <c r="H42080"/>
      <c r="P42080"/>
    </row>
    <row r="42081" spans="8:16" x14ac:dyDescent="0.5">
      <c r="H42081"/>
      <c r="P42081"/>
    </row>
    <row r="42082" spans="8:16" x14ac:dyDescent="0.5">
      <c r="H42082"/>
      <c r="P42082"/>
    </row>
    <row r="42083" spans="8:16" x14ac:dyDescent="0.5">
      <c r="H42083"/>
      <c r="P42083"/>
    </row>
    <row r="42084" spans="8:16" x14ac:dyDescent="0.5">
      <c r="H42084"/>
      <c r="P42084"/>
    </row>
    <row r="42085" spans="8:16" x14ac:dyDescent="0.5">
      <c r="H42085"/>
      <c r="P42085"/>
    </row>
    <row r="42086" spans="8:16" x14ac:dyDescent="0.5">
      <c r="H42086"/>
      <c r="P42086"/>
    </row>
    <row r="42087" spans="8:16" x14ac:dyDescent="0.5">
      <c r="H42087"/>
      <c r="P42087"/>
    </row>
    <row r="42088" spans="8:16" x14ac:dyDescent="0.5">
      <c r="H42088"/>
      <c r="P42088"/>
    </row>
    <row r="42089" spans="8:16" x14ac:dyDescent="0.5">
      <c r="H42089"/>
      <c r="P42089"/>
    </row>
    <row r="42090" spans="8:16" x14ac:dyDescent="0.5">
      <c r="H42090"/>
      <c r="P42090"/>
    </row>
    <row r="42091" spans="8:16" x14ac:dyDescent="0.5">
      <c r="H42091"/>
      <c r="P42091"/>
    </row>
    <row r="42092" spans="8:16" x14ac:dyDescent="0.5">
      <c r="H42092"/>
      <c r="P42092"/>
    </row>
    <row r="42093" spans="8:16" x14ac:dyDescent="0.5">
      <c r="H42093"/>
      <c r="P42093"/>
    </row>
    <row r="42094" spans="8:16" x14ac:dyDescent="0.5">
      <c r="H42094"/>
      <c r="P42094"/>
    </row>
    <row r="42095" spans="8:16" x14ac:dyDescent="0.5">
      <c r="H42095"/>
      <c r="P42095"/>
    </row>
    <row r="42096" spans="8:16" x14ac:dyDescent="0.5">
      <c r="H42096"/>
      <c r="P42096"/>
    </row>
    <row r="42097" spans="8:16" x14ac:dyDescent="0.5">
      <c r="H42097"/>
      <c r="P42097"/>
    </row>
    <row r="42098" spans="8:16" x14ac:dyDescent="0.5">
      <c r="H42098"/>
      <c r="P42098"/>
    </row>
    <row r="42099" spans="8:16" x14ac:dyDescent="0.5">
      <c r="H42099"/>
      <c r="P42099"/>
    </row>
    <row r="42100" spans="8:16" x14ac:dyDescent="0.5">
      <c r="H42100"/>
      <c r="P42100"/>
    </row>
    <row r="42101" spans="8:16" x14ac:dyDescent="0.5">
      <c r="H42101"/>
      <c r="P42101"/>
    </row>
    <row r="42102" spans="8:16" x14ac:dyDescent="0.5">
      <c r="H42102"/>
      <c r="P42102"/>
    </row>
    <row r="42103" spans="8:16" x14ac:dyDescent="0.5">
      <c r="H42103"/>
      <c r="P42103"/>
    </row>
    <row r="42104" spans="8:16" x14ac:dyDescent="0.5">
      <c r="H42104"/>
      <c r="P42104"/>
    </row>
    <row r="42105" spans="8:16" x14ac:dyDescent="0.5">
      <c r="H42105"/>
      <c r="P42105"/>
    </row>
    <row r="42106" spans="8:16" x14ac:dyDescent="0.5">
      <c r="H42106"/>
      <c r="P42106"/>
    </row>
    <row r="42107" spans="8:16" x14ac:dyDescent="0.5">
      <c r="H42107"/>
      <c r="P42107"/>
    </row>
    <row r="42108" spans="8:16" x14ac:dyDescent="0.5">
      <c r="H42108"/>
      <c r="P42108"/>
    </row>
    <row r="42109" spans="8:16" x14ac:dyDescent="0.5">
      <c r="H42109"/>
      <c r="P42109"/>
    </row>
    <row r="42110" spans="8:16" x14ac:dyDescent="0.5">
      <c r="H42110"/>
      <c r="P42110"/>
    </row>
    <row r="42111" spans="8:16" x14ac:dyDescent="0.5">
      <c r="H42111"/>
      <c r="P42111"/>
    </row>
    <row r="42112" spans="8:16" x14ac:dyDescent="0.5">
      <c r="H42112"/>
      <c r="P42112"/>
    </row>
    <row r="42113" spans="8:16" x14ac:dyDescent="0.5">
      <c r="H42113"/>
      <c r="P42113"/>
    </row>
    <row r="42114" spans="8:16" x14ac:dyDescent="0.5">
      <c r="H42114"/>
      <c r="P42114"/>
    </row>
    <row r="42115" spans="8:16" x14ac:dyDescent="0.5">
      <c r="H42115"/>
      <c r="P42115"/>
    </row>
    <row r="42116" spans="8:16" x14ac:dyDescent="0.5">
      <c r="H42116"/>
      <c r="P42116"/>
    </row>
    <row r="42117" spans="8:16" x14ac:dyDescent="0.5">
      <c r="H42117"/>
      <c r="P42117"/>
    </row>
    <row r="42118" spans="8:16" x14ac:dyDescent="0.5">
      <c r="H42118"/>
      <c r="P42118"/>
    </row>
    <row r="42119" spans="8:16" x14ac:dyDescent="0.5">
      <c r="H42119"/>
      <c r="P42119"/>
    </row>
    <row r="42120" spans="8:16" x14ac:dyDescent="0.5">
      <c r="H42120"/>
      <c r="P42120"/>
    </row>
    <row r="42121" spans="8:16" x14ac:dyDescent="0.5">
      <c r="H42121"/>
      <c r="P42121"/>
    </row>
    <row r="42122" spans="8:16" x14ac:dyDescent="0.5">
      <c r="H42122"/>
      <c r="P42122"/>
    </row>
    <row r="42123" spans="8:16" x14ac:dyDescent="0.5">
      <c r="H42123"/>
      <c r="P42123"/>
    </row>
    <row r="42124" spans="8:16" x14ac:dyDescent="0.5">
      <c r="H42124"/>
      <c r="P42124"/>
    </row>
    <row r="42125" spans="8:16" x14ac:dyDescent="0.5">
      <c r="H42125"/>
      <c r="P42125"/>
    </row>
    <row r="42126" spans="8:16" x14ac:dyDescent="0.5">
      <c r="H42126"/>
      <c r="P42126"/>
    </row>
    <row r="42127" spans="8:16" x14ac:dyDescent="0.5">
      <c r="H42127"/>
      <c r="P42127"/>
    </row>
    <row r="42128" spans="8:16" x14ac:dyDescent="0.5">
      <c r="H42128"/>
      <c r="P42128"/>
    </row>
    <row r="42129" spans="8:16" x14ac:dyDescent="0.5">
      <c r="H42129"/>
      <c r="P42129"/>
    </row>
    <row r="42130" spans="8:16" x14ac:dyDescent="0.5">
      <c r="H42130"/>
      <c r="P42130"/>
    </row>
    <row r="42131" spans="8:16" x14ac:dyDescent="0.5">
      <c r="H42131"/>
      <c r="P42131"/>
    </row>
    <row r="42132" spans="8:16" x14ac:dyDescent="0.5">
      <c r="H42132"/>
      <c r="P42132"/>
    </row>
    <row r="42133" spans="8:16" x14ac:dyDescent="0.5">
      <c r="H42133"/>
      <c r="P42133"/>
    </row>
    <row r="42134" spans="8:16" x14ac:dyDescent="0.5">
      <c r="H42134"/>
      <c r="P42134"/>
    </row>
    <row r="42135" spans="8:16" x14ac:dyDescent="0.5">
      <c r="H42135"/>
      <c r="P42135"/>
    </row>
    <row r="42136" spans="8:16" x14ac:dyDescent="0.5">
      <c r="H42136"/>
      <c r="P42136"/>
    </row>
    <row r="42137" spans="8:16" x14ac:dyDescent="0.5">
      <c r="H42137"/>
      <c r="P42137"/>
    </row>
    <row r="42138" spans="8:16" x14ac:dyDescent="0.5">
      <c r="H42138"/>
      <c r="P42138"/>
    </row>
    <row r="42139" spans="8:16" x14ac:dyDescent="0.5">
      <c r="H42139"/>
      <c r="P42139"/>
    </row>
    <row r="42140" spans="8:16" x14ac:dyDescent="0.5">
      <c r="H42140"/>
      <c r="P42140"/>
    </row>
    <row r="42141" spans="8:16" x14ac:dyDescent="0.5">
      <c r="H42141"/>
      <c r="P42141"/>
    </row>
    <row r="42142" spans="8:16" x14ac:dyDescent="0.5">
      <c r="H42142"/>
      <c r="P42142"/>
    </row>
    <row r="42143" spans="8:16" x14ac:dyDescent="0.5">
      <c r="H42143"/>
      <c r="P42143"/>
    </row>
    <row r="42144" spans="8:16" x14ac:dyDescent="0.5">
      <c r="H42144"/>
      <c r="P42144"/>
    </row>
    <row r="42145" spans="8:16" x14ac:dyDescent="0.5">
      <c r="H42145"/>
      <c r="P42145"/>
    </row>
    <row r="42146" spans="8:16" x14ac:dyDescent="0.5">
      <c r="H42146"/>
      <c r="P42146"/>
    </row>
    <row r="42147" spans="8:16" x14ac:dyDescent="0.5">
      <c r="H42147"/>
      <c r="P42147"/>
    </row>
    <row r="42148" spans="8:16" x14ac:dyDescent="0.5">
      <c r="H42148"/>
      <c r="P42148"/>
    </row>
    <row r="42149" spans="8:16" x14ac:dyDescent="0.5">
      <c r="H42149"/>
      <c r="P42149"/>
    </row>
    <row r="42150" spans="8:16" x14ac:dyDescent="0.5">
      <c r="H42150"/>
      <c r="P42150"/>
    </row>
    <row r="42151" spans="8:16" x14ac:dyDescent="0.5">
      <c r="H42151"/>
      <c r="P42151"/>
    </row>
    <row r="42152" spans="8:16" x14ac:dyDescent="0.5">
      <c r="H42152"/>
      <c r="P42152"/>
    </row>
    <row r="42153" spans="8:16" x14ac:dyDescent="0.5">
      <c r="H42153"/>
      <c r="P42153"/>
    </row>
    <row r="42154" spans="8:16" x14ac:dyDescent="0.5">
      <c r="H42154"/>
      <c r="P42154"/>
    </row>
    <row r="42155" spans="8:16" x14ac:dyDescent="0.5">
      <c r="H42155"/>
      <c r="P42155"/>
    </row>
    <row r="42156" spans="8:16" x14ac:dyDescent="0.5">
      <c r="H42156"/>
      <c r="P42156"/>
    </row>
    <row r="42157" spans="8:16" x14ac:dyDescent="0.5">
      <c r="H42157"/>
      <c r="P42157"/>
    </row>
    <row r="42158" spans="8:16" x14ac:dyDescent="0.5">
      <c r="H42158"/>
      <c r="P42158"/>
    </row>
    <row r="42159" spans="8:16" x14ac:dyDescent="0.5">
      <c r="H42159"/>
      <c r="P42159"/>
    </row>
    <row r="42160" spans="8:16" x14ac:dyDescent="0.5">
      <c r="H42160"/>
      <c r="P42160"/>
    </row>
    <row r="42161" spans="8:16" x14ac:dyDescent="0.5">
      <c r="H42161"/>
      <c r="P42161"/>
    </row>
    <row r="42162" spans="8:16" x14ac:dyDescent="0.5">
      <c r="H42162"/>
      <c r="P42162"/>
    </row>
    <row r="42163" spans="8:16" x14ac:dyDescent="0.5">
      <c r="H42163"/>
      <c r="P42163"/>
    </row>
    <row r="42164" spans="8:16" x14ac:dyDescent="0.5">
      <c r="H42164"/>
      <c r="P42164"/>
    </row>
    <row r="42165" spans="8:16" x14ac:dyDescent="0.5">
      <c r="H42165"/>
      <c r="P42165"/>
    </row>
    <row r="42166" spans="8:16" x14ac:dyDescent="0.5">
      <c r="H42166"/>
      <c r="P42166"/>
    </row>
    <row r="42167" spans="8:16" x14ac:dyDescent="0.5">
      <c r="H42167"/>
      <c r="P42167"/>
    </row>
    <row r="42168" spans="8:16" x14ac:dyDescent="0.5">
      <c r="H42168"/>
      <c r="P42168"/>
    </row>
    <row r="42169" spans="8:16" x14ac:dyDescent="0.5">
      <c r="H42169"/>
      <c r="P42169"/>
    </row>
    <row r="42170" spans="8:16" x14ac:dyDescent="0.5">
      <c r="H42170"/>
      <c r="P42170"/>
    </row>
    <row r="42171" spans="8:16" x14ac:dyDescent="0.5">
      <c r="H42171"/>
      <c r="P42171"/>
    </row>
    <row r="42172" spans="8:16" x14ac:dyDescent="0.5">
      <c r="H42172"/>
      <c r="P42172"/>
    </row>
    <row r="42173" spans="8:16" x14ac:dyDescent="0.5">
      <c r="H42173"/>
      <c r="P42173"/>
    </row>
    <row r="42174" spans="8:16" x14ac:dyDescent="0.5">
      <c r="H42174"/>
      <c r="P42174"/>
    </row>
    <row r="42175" spans="8:16" x14ac:dyDescent="0.5">
      <c r="H42175"/>
      <c r="P42175"/>
    </row>
    <row r="42176" spans="8:16" x14ac:dyDescent="0.5">
      <c r="H42176"/>
      <c r="P42176"/>
    </row>
    <row r="42177" spans="8:16" x14ac:dyDescent="0.5">
      <c r="H42177"/>
      <c r="P42177"/>
    </row>
    <row r="42178" spans="8:16" x14ac:dyDescent="0.5">
      <c r="H42178"/>
      <c r="P42178"/>
    </row>
    <row r="42179" spans="8:16" x14ac:dyDescent="0.5">
      <c r="H42179"/>
      <c r="P42179"/>
    </row>
    <row r="42180" spans="8:16" x14ac:dyDescent="0.5">
      <c r="H42180"/>
      <c r="P42180"/>
    </row>
    <row r="42181" spans="8:16" x14ac:dyDescent="0.5">
      <c r="H42181"/>
      <c r="P42181"/>
    </row>
    <row r="42182" spans="8:16" x14ac:dyDescent="0.5">
      <c r="H42182"/>
      <c r="P42182"/>
    </row>
    <row r="42183" spans="8:16" x14ac:dyDescent="0.5">
      <c r="H42183"/>
      <c r="P42183"/>
    </row>
    <row r="42184" spans="8:16" x14ac:dyDescent="0.5">
      <c r="H42184"/>
      <c r="P42184"/>
    </row>
    <row r="42185" spans="8:16" x14ac:dyDescent="0.5">
      <c r="H42185"/>
      <c r="P42185"/>
    </row>
    <row r="42186" spans="8:16" x14ac:dyDescent="0.5">
      <c r="H42186"/>
      <c r="P42186"/>
    </row>
    <row r="42187" spans="8:16" x14ac:dyDescent="0.5">
      <c r="H42187"/>
      <c r="P42187"/>
    </row>
    <row r="42188" spans="8:16" x14ac:dyDescent="0.5">
      <c r="H42188"/>
      <c r="P42188"/>
    </row>
    <row r="42189" spans="8:16" x14ac:dyDescent="0.5">
      <c r="H42189"/>
      <c r="P42189"/>
    </row>
    <row r="42190" spans="8:16" x14ac:dyDescent="0.5">
      <c r="H42190"/>
      <c r="P42190"/>
    </row>
    <row r="42191" spans="8:16" x14ac:dyDescent="0.5">
      <c r="H42191"/>
      <c r="P42191"/>
    </row>
    <row r="42192" spans="8:16" x14ac:dyDescent="0.5">
      <c r="H42192"/>
      <c r="P42192"/>
    </row>
    <row r="42193" spans="8:16" x14ac:dyDescent="0.5">
      <c r="H42193"/>
      <c r="P42193"/>
    </row>
    <row r="42194" spans="8:16" x14ac:dyDescent="0.5">
      <c r="H42194"/>
      <c r="P42194"/>
    </row>
    <row r="42195" spans="8:16" x14ac:dyDescent="0.5">
      <c r="H42195"/>
      <c r="P42195"/>
    </row>
    <row r="42196" spans="8:16" x14ac:dyDescent="0.5">
      <c r="H42196"/>
      <c r="P42196"/>
    </row>
    <row r="42197" spans="8:16" x14ac:dyDescent="0.5">
      <c r="H42197"/>
      <c r="P42197"/>
    </row>
    <row r="42198" spans="8:16" x14ac:dyDescent="0.5">
      <c r="H42198"/>
      <c r="P42198"/>
    </row>
    <row r="42199" spans="8:16" x14ac:dyDescent="0.5">
      <c r="H42199"/>
      <c r="P42199"/>
    </row>
    <row r="42200" spans="8:16" x14ac:dyDescent="0.5">
      <c r="H42200"/>
      <c r="P42200"/>
    </row>
    <row r="42201" spans="8:16" x14ac:dyDescent="0.5">
      <c r="H42201"/>
      <c r="P42201"/>
    </row>
    <row r="42202" spans="8:16" x14ac:dyDescent="0.5">
      <c r="H42202"/>
      <c r="P42202"/>
    </row>
    <row r="42203" spans="8:16" x14ac:dyDescent="0.5">
      <c r="H42203"/>
      <c r="P42203"/>
    </row>
    <row r="42204" spans="8:16" x14ac:dyDescent="0.5">
      <c r="H42204"/>
      <c r="P42204"/>
    </row>
    <row r="42205" spans="8:16" x14ac:dyDescent="0.5">
      <c r="H42205"/>
      <c r="P42205"/>
    </row>
    <row r="42206" spans="8:16" x14ac:dyDescent="0.5">
      <c r="H42206"/>
      <c r="P42206"/>
    </row>
    <row r="42207" spans="8:16" x14ac:dyDescent="0.5">
      <c r="H42207"/>
      <c r="P42207"/>
    </row>
    <row r="42208" spans="8:16" x14ac:dyDescent="0.5">
      <c r="H42208"/>
      <c r="P42208"/>
    </row>
    <row r="42209" spans="8:16" x14ac:dyDescent="0.5">
      <c r="H42209"/>
      <c r="P42209"/>
    </row>
    <row r="42210" spans="8:16" x14ac:dyDescent="0.5">
      <c r="H42210"/>
      <c r="P42210"/>
    </row>
    <row r="42211" spans="8:16" x14ac:dyDescent="0.5">
      <c r="H42211"/>
      <c r="P42211"/>
    </row>
    <row r="42212" spans="8:16" x14ac:dyDescent="0.5">
      <c r="H42212"/>
      <c r="P42212"/>
    </row>
    <row r="42213" spans="8:16" x14ac:dyDescent="0.5">
      <c r="H42213"/>
      <c r="P42213"/>
    </row>
    <row r="42214" spans="8:16" x14ac:dyDescent="0.5">
      <c r="H42214"/>
      <c r="P42214"/>
    </row>
    <row r="42215" spans="8:16" x14ac:dyDescent="0.5">
      <c r="H42215"/>
      <c r="P42215"/>
    </row>
    <row r="42216" spans="8:16" x14ac:dyDescent="0.5">
      <c r="H42216"/>
      <c r="P42216"/>
    </row>
    <row r="42217" spans="8:16" x14ac:dyDescent="0.5">
      <c r="H42217"/>
      <c r="P42217"/>
    </row>
    <row r="42218" spans="8:16" x14ac:dyDescent="0.5">
      <c r="H42218"/>
      <c r="P42218"/>
    </row>
    <row r="42219" spans="8:16" x14ac:dyDescent="0.5">
      <c r="H42219"/>
      <c r="P42219"/>
    </row>
    <row r="42220" spans="8:16" x14ac:dyDescent="0.5">
      <c r="H42220"/>
      <c r="P42220"/>
    </row>
    <row r="42221" spans="8:16" x14ac:dyDescent="0.5">
      <c r="H42221"/>
      <c r="P42221"/>
    </row>
    <row r="42222" spans="8:16" x14ac:dyDescent="0.5">
      <c r="H42222"/>
      <c r="P42222"/>
    </row>
    <row r="42223" spans="8:16" x14ac:dyDescent="0.5">
      <c r="H42223"/>
      <c r="P42223"/>
    </row>
    <row r="42224" spans="8:16" x14ac:dyDescent="0.5">
      <c r="H42224"/>
      <c r="P42224"/>
    </row>
    <row r="42225" spans="8:16" x14ac:dyDescent="0.5">
      <c r="H42225"/>
      <c r="P42225"/>
    </row>
    <row r="42226" spans="8:16" x14ac:dyDescent="0.5">
      <c r="H42226"/>
      <c r="P42226"/>
    </row>
    <row r="42227" spans="8:16" x14ac:dyDescent="0.5">
      <c r="H42227"/>
      <c r="P42227"/>
    </row>
    <row r="42228" spans="8:16" x14ac:dyDescent="0.5">
      <c r="H42228"/>
      <c r="P42228"/>
    </row>
    <row r="42229" spans="8:16" x14ac:dyDescent="0.5">
      <c r="H42229"/>
      <c r="P42229"/>
    </row>
    <row r="42230" spans="8:16" x14ac:dyDescent="0.5">
      <c r="H42230"/>
      <c r="P42230"/>
    </row>
    <row r="42231" spans="8:16" x14ac:dyDescent="0.5">
      <c r="H42231"/>
      <c r="P42231"/>
    </row>
    <row r="42232" spans="8:16" x14ac:dyDescent="0.5">
      <c r="H42232"/>
      <c r="P42232"/>
    </row>
    <row r="42233" spans="8:16" x14ac:dyDescent="0.5">
      <c r="H42233"/>
      <c r="P42233"/>
    </row>
    <row r="42234" spans="8:16" x14ac:dyDescent="0.5">
      <c r="H42234"/>
      <c r="P42234"/>
    </row>
    <row r="42235" spans="8:16" x14ac:dyDescent="0.5">
      <c r="H42235"/>
      <c r="P42235"/>
    </row>
    <row r="42236" spans="8:16" x14ac:dyDescent="0.5">
      <c r="H42236"/>
      <c r="P42236"/>
    </row>
    <row r="42237" spans="8:16" x14ac:dyDescent="0.5">
      <c r="H42237"/>
      <c r="P42237"/>
    </row>
    <row r="42238" spans="8:16" x14ac:dyDescent="0.5">
      <c r="H42238"/>
      <c r="P42238"/>
    </row>
    <row r="42239" spans="8:16" x14ac:dyDescent="0.5">
      <c r="H42239"/>
      <c r="P42239"/>
    </row>
    <row r="42240" spans="8:16" x14ac:dyDescent="0.5">
      <c r="H42240"/>
      <c r="P42240"/>
    </row>
    <row r="42241" spans="8:16" x14ac:dyDescent="0.5">
      <c r="H42241"/>
      <c r="P42241"/>
    </row>
    <row r="42242" spans="8:16" x14ac:dyDescent="0.5">
      <c r="H42242"/>
      <c r="P42242"/>
    </row>
    <row r="42243" spans="8:16" x14ac:dyDescent="0.5">
      <c r="H42243"/>
      <c r="P42243"/>
    </row>
    <row r="42244" spans="8:16" x14ac:dyDescent="0.5">
      <c r="H42244"/>
      <c r="P42244"/>
    </row>
    <row r="42245" spans="8:16" x14ac:dyDescent="0.5">
      <c r="H42245"/>
      <c r="P42245"/>
    </row>
    <row r="42246" spans="8:16" x14ac:dyDescent="0.5">
      <c r="H42246"/>
      <c r="P42246"/>
    </row>
    <row r="42247" spans="8:16" x14ac:dyDescent="0.5">
      <c r="H42247"/>
      <c r="P42247"/>
    </row>
    <row r="42248" spans="8:16" x14ac:dyDescent="0.5">
      <c r="H42248"/>
      <c r="P42248"/>
    </row>
    <row r="42249" spans="8:16" x14ac:dyDescent="0.5">
      <c r="H42249"/>
      <c r="P42249"/>
    </row>
    <row r="42250" spans="8:16" x14ac:dyDescent="0.5">
      <c r="H42250"/>
      <c r="P42250"/>
    </row>
    <row r="42251" spans="8:16" x14ac:dyDescent="0.5">
      <c r="H42251"/>
      <c r="P42251"/>
    </row>
    <row r="42252" spans="8:16" x14ac:dyDescent="0.5">
      <c r="H42252"/>
      <c r="P42252"/>
    </row>
    <row r="42253" spans="8:16" x14ac:dyDescent="0.5">
      <c r="H42253"/>
      <c r="P42253"/>
    </row>
    <row r="42254" spans="8:16" x14ac:dyDescent="0.5">
      <c r="H42254"/>
      <c r="P42254"/>
    </row>
    <row r="42255" spans="8:16" x14ac:dyDescent="0.5">
      <c r="H42255"/>
      <c r="P42255"/>
    </row>
    <row r="42256" spans="8:16" x14ac:dyDescent="0.5">
      <c r="H42256"/>
      <c r="P42256"/>
    </row>
    <row r="42257" spans="8:16" x14ac:dyDescent="0.5">
      <c r="H42257"/>
      <c r="P42257"/>
    </row>
    <row r="42258" spans="8:16" x14ac:dyDescent="0.5">
      <c r="H42258"/>
      <c r="P42258"/>
    </row>
    <row r="42259" spans="8:16" x14ac:dyDescent="0.5">
      <c r="H42259"/>
      <c r="P42259"/>
    </row>
    <row r="42260" spans="8:16" x14ac:dyDescent="0.5">
      <c r="H42260"/>
      <c r="P42260"/>
    </row>
    <row r="42261" spans="8:16" x14ac:dyDescent="0.5">
      <c r="H42261"/>
      <c r="P42261"/>
    </row>
    <row r="42262" spans="8:16" x14ac:dyDescent="0.5">
      <c r="H42262"/>
      <c r="P42262"/>
    </row>
    <row r="42263" spans="8:16" x14ac:dyDescent="0.5">
      <c r="H42263"/>
      <c r="P42263"/>
    </row>
    <row r="42264" spans="8:16" x14ac:dyDescent="0.5">
      <c r="H42264"/>
      <c r="P42264"/>
    </row>
    <row r="42265" spans="8:16" x14ac:dyDescent="0.5">
      <c r="H42265"/>
      <c r="P42265"/>
    </row>
    <row r="42266" spans="8:16" x14ac:dyDescent="0.5">
      <c r="H42266"/>
      <c r="P42266"/>
    </row>
    <row r="42267" spans="8:16" x14ac:dyDescent="0.5">
      <c r="H42267"/>
      <c r="P42267"/>
    </row>
    <row r="42268" spans="8:16" x14ac:dyDescent="0.5">
      <c r="H42268"/>
      <c r="P42268"/>
    </row>
    <row r="42269" spans="8:16" x14ac:dyDescent="0.5">
      <c r="H42269"/>
      <c r="P42269"/>
    </row>
    <row r="42270" spans="8:16" x14ac:dyDescent="0.5">
      <c r="H42270"/>
      <c r="P42270"/>
    </row>
    <row r="42271" spans="8:16" x14ac:dyDescent="0.5">
      <c r="H42271"/>
      <c r="P42271"/>
    </row>
    <row r="42272" spans="8:16" x14ac:dyDescent="0.5">
      <c r="H42272"/>
      <c r="P42272"/>
    </row>
    <row r="42273" spans="8:16" x14ac:dyDescent="0.5">
      <c r="H42273"/>
      <c r="P42273"/>
    </row>
    <row r="42274" spans="8:16" x14ac:dyDescent="0.5">
      <c r="H42274"/>
      <c r="P42274"/>
    </row>
    <row r="42275" spans="8:16" x14ac:dyDescent="0.5">
      <c r="H42275"/>
      <c r="P42275"/>
    </row>
    <row r="42276" spans="8:16" x14ac:dyDescent="0.5">
      <c r="H42276"/>
      <c r="P42276"/>
    </row>
    <row r="42277" spans="8:16" x14ac:dyDescent="0.5">
      <c r="H42277"/>
      <c r="P42277"/>
    </row>
    <row r="42278" spans="8:16" x14ac:dyDescent="0.5">
      <c r="H42278"/>
      <c r="P42278"/>
    </row>
    <row r="42279" spans="8:16" x14ac:dyDescent="0.5">
      <c r="H42279"/>
      <c r="P42279"/>
    </row>
    <row r="42280" spans="8:16" x14ac:dyDescent="0.5">
      <c r="H42280"/>
      <c r="P42280"/>
    </row>
    <row r="42281" spans="8:16" x14ac:dyDescent="0.5">
      <c r="H42281"/>
      <c r="P42281"/>
    </row>
    <row r="42282" spans="8:16" x14ac:dyDescent="0.5">
      <c r="H42282"/>
      <c r="P42282"/>
    </row>
    <row r="42283" spans="8:16" x14ac:dyDescent="0.5">
      <c r="H42283"/>
      <c r="P42283"/>
    </row>
    <row r="42284" spans="8:16" x14ac:dyDescent="0.5">
      <c r="H42284"/>
      <c r="P42284"/>
    </row>
    <row r="42285" spans="8:16" x14ac:dyDescent="0.5">
      <c r="H42285"/>
      <c r="P42285"/>
    </row>
    <row r="42286" spans="8:16" x14ac:dyDescent="0.5">
      <c r="H42286"/>
      <c r="P42286"/>
    </row>
    <row r="42287" spans="8:16" x14ac:dyDescent="0.5">
      <c r="H42287"/>
      <c r="P42287"/>
    </row>
    <row r="42288" spans="8:16" x14ac:dyDescent="0.5">
      <c r="H42288"/>
      <c r="P42288"/>
    </row>
    <row r="42289" spans="8:16" x14ac:dyDescent="0.5">
      <c r="H42289"/>
      <c r="P42289"/>
    </row>
    <row r="42290" spans="8:16" x14ac:dyDescent="0.5">
      <c r="H42290"/>
      <c r="P42290"/>
    </row>
    <row r="42291" spans="8:16" x14ac:dyDescent="0.5">
      <c r="H42291"/>
      <c r="P42291"/>
    </row>
    <row r="42292" spans="8:16" x14ac:dyDescent="0.5">
      <c r="H42292"/>
      <c r="P42292"/>
    </row>
    <row r="42293" spans="8:16" x14ac:dyDescent="0.5">
      <c r="H42293"/>
      <c r="P42293"/>
    </row>
    <row r="42294" spans="8:16" x14ac:dyDescent="0.5">
      <c r="H42294"/>
      <c r="P42294"/>
    </row>
    <row r="42295" spans="8:16" x14ac:dyDescent="0.5">
      <c r="H42295"/>
      <c r="P42295"/>
    </row>
    <row r="42296" spans="8:16" x14ac:dyDescent="0.5">
      <c r="H42296"/>
      <c r="P42296"/>
    </row>
    <row r="42297" spans="8:16" x14ac:dyDescent="0.5">
      <c r="H42297"/>
      <c r="P42297"/>
    </row>
    <row r="42298" spans="8:16" x14ac:dyDescent="0.5">
      <c r="H42298"/>
      <c r="P42298"/>
    </row>
    <row r="42299" spans="8:16" x14ac:dyDescent="0.5">
      <c r="H42299"/>
      <c r="P42299"/>
    </row>
    <row r="42300" spans="8:16" x14ac:dyDescent="0.5">
      <c r="H42300"/>
      <c r="P42300"/>
    </row>
    <row r="42301" spans="8:16" x14ac:dyDescent="0.5">
      <c r="H42301"/>
      <c r="P42301"/>
    </row>
    <row r="42302" spans="8:16" x14ac:dyDescent="0.5">
      <c r="H42302"/>
      <c r="P42302"/>
    </row>
    <row r="42303" spans="8:16" x14ac:dyDescent="0.5">
      <c r="H42303"/>
      <c r="P42303"/>
    </row>
    <row r="42304" spans="8:16" x14ac:dyDescent="0.5">
      <c r="H42304"/>
      <c r="P42304"/>
    </row>
    <row r="42305" spans="8:16" x14ac:dyDescent="0.5">
      <c r="H42305"/>
      <c r="P42305"/>
    </row>
    <row r="42306" spans="8:16" x14ac:dyDescent="0.5">
      <c r="H42306"/>
      <c r="P42306"/>
    </row>
    <row r="42307" spans="8:16" x14ac:dyDescent="0.5">
      <c r="H42307"/>
      <c r="P42307"/>
    </row>
    <row r="42308" spans="8:16" x14ac:dyDescent="0.5">
      <c r="H42308"/>
      <c r="P42308"/>
    </row>
    <row r="42309" spans="8:16" x14ac:dyDescent="0.5">
      <c r="H42309"/>
      <c r="P42309"/>
    </row>
    <row r="42310" spans="8:16" x14ac:dyDescent="0.5">
      <c r="H42310"/>
      <c r="P42310"/>
    </row>
    <row r="42311" spans="8:16" x14ac:dyDescent="0.5">
      <c r="H42311"/>
      <c r="P42311"/>
    </row>
    <row r="42312" spans="8:16" x14ac:dyDescent="0.5">
      <c r="H42312"/>
      <c r="P42312"/>
    </row>
    <row r="42313" spans="8:16" x14ac:dyDescent="0.5">
      <c r="H42313"/>
      <c r="P42313"/>
    </row>
    <row r="42314" spans="8:16" x14ac:dyDescent="0.5">
      <c r="H42314"/>
      <c r="P42314"/>
    </row>
    <row r="42315" spans="8:16" x14ac:dyDescent="0.5">
      <c r="H42315"/>
      <c r="P42315"/>
    </row>
    <row r="42316" spans="8:16" x14ac:dyDescent="0.5">
      <c r="H42316"/>
      <c r="P42316"/>
    </row>
    <row r="42317" spans="8:16" x14ac:dyDescent="0.5">
      <c r="H42317"/>
      <c r="P42317"/>
    </row>
    <row r="42318" spans="8:16" x14ac:dyDescent="0.5">
      <c r="H42318"/>
      <c r="P42318"/>
    </row>
    <row r="42319" spans="8:16" x14ac:dyDescent="0.5">
      <c r="H42319"/>
      <c r="P42319"/>
    </row>
    <row r="42320" spans="8:16" x14ac:dyDescent="0.5">
      <c r="H42320"/>
      <c r="P42320"/>
    </row>
    <row r="42321" spans="8:16" x14ac:dyDescent="0.5">
      <c r="H42321"/>
      <c r="P42321"/>
    </row>
    <row r="42322" spans="8:16" x14ac:dyDescent="0.5">
      <c r="H42322"/>
      <c r="P42322"/>
    </row>
    <row r="42323" spans="8:16" x14ac:dyDescent="0.5">
      <c r="H42323"/>
      <c r="P42323"/>
    </row>
    <row r="42324" spans="8:16" x14ac:dyDescent="0.5">
      <c r="H42324"/>
      <c r="P42324"/>
    </row>
    <row r="42325" spans="8:16" x14ac:dyDescent="0.5">
      <c r="H42325"/>
      <c r="P42325"/>
    </row>
    <row r="42326" spans="8:16" x14ac:dyDescent="0.5">
      <c r="H42326"/>
      <c r="P42326"/>
    </row>
    <row r="42327" spans="8:16" x14ac:dyDescent="0.5">
      <c r="H42327"/>
      <c r="P42327"/>
    </row>
    <row r="42328" spans="8:16" x14ac:dyDescent="0.5">
      <c r="H42328"/>
      <c r="P42328"/>
    </row>
    <row r="42329" spans="8:16" x14ac:dyDescent="0.5">
      <c r="H42329"/>
      <c r="P42329"/>
    </row>
    <row r="42330" spans="8:16" x14ac:dyDescent="0.5">
      <c r="H42330"/>
      <c r="P42330"/>
    </row>
    <row r="42331" spans="8:16" x14ac:dyDescent="0.5">
      <c r="H42331"/>
      <c r="P42331"/>
    </row>
    <row r="42332" spans="8:16" x14ac:dyDescent="0.5">
      <c r="H42332"/>
      <c r="P42332"/>
    </row>
    <row r="42333" spans="8:16" x14ac:dyDescent="0.5">
      <c r="H42333"/>
      <c r="P42333"/>
    </row>
    <row r="42334" spans="8:16" x14ac:dyDescent="0.5">
      <c r="H42334"/>
      <c r="P42334"/>
    </row>
    <row r="42335" spans="8:16" x14ac:dyDescent="0.5">
      <c r="H42335"/>
      <c r="P42335"/>
    </row>
    <row r="42336" spans="8:16" x14ac:dyDescent="0.5">
      <c r="H42336"/>
      <c r="P42336"/>
    </row>
    <row r="42337" spans="8:16" x14ac:dyDescent="0.5">
      <c r="H42337"/>
      <c r="P42337"/>
    </row>
    <row r="42338" spans="8:16" x14ac:dyDescent="0.5">
      <c r="H42338"/>
      <c r="P42338"/>
    </row>
    <row r="42339" spans="8:16" x14ac:dyDescent="0.5">
      <c r="H42339"/>
      <c r="P42339"/>
    </row>
    <row r="42340" spans="8:16" x14ac:dyDescent="0.5">
      <c r="H42340"/>
      <c r="P42340"/>
    </row>
    <row r="42341" spans="8:16" x14ac:dyDescent="0.5">
      <c r="H42341"/>
      <c r="P42341"/>
    </row>
    <row r="42342" spans="8:16" x14ac:dyDescent="0.5">
      <c r="H42342"/>
      <c r="P42342"/>
    </row>
    <row r="42343" spans="8:16" x14ac:dyDescent="0.5">
      <c r="H42343"/>
      <c r="P42343"/>
    </row>
    <row r="42344" spans="8:16" x14ac:dyDescent="0.5">
      <c r="H42344"/>
      <c r="P42344"/>
    </row>
    <row r="42345" spans="8:16" x14ac:dyDescent="0.5">
      <c r="H42345"/>
      <c r="P42345"/>
    </row>
    <row r="42346" spans="8:16" x14ac:dyDescent="0.5">
      <c r="H42346"/>
      <c r="P42346"/>
    </row>
    <row r="42347" spans="8:16" x14ac:dyDescent="0.5">
      <c r="H42347"/>
      <c r="P42347"/>
    </row>
    <row r="42348" spans="8:16" x14ac:dyDescent="0.5">
      <c r="H42348"/>
      <c r="P42348"/>
    </row>
    <row r="42349" spans="8:16" x14ac:dyDescent="0.5">
      <c r="H42349"/>
      <c r="P42349"/>
    </row>
    <row r="42350" spans="8:16" x14ac:dyDescent="0.5">
      <c r="H42350"/>
      <c r="P42350"/>
    </row>
    <row r="42351" spans="8:16" x14ac:dyDescent="0.5">
      <c r="H42351"/>
      <c r="P42351"/>
    </row>
    <row r="42352" spans="8:16" x14ac:dyDescent="0.5">
      <c r="H42352"/>
      <c r="P42352"/>
    </row>
    <row r="42353" spans="8:16" x14ac:dyDescent="0.5">
      <c r="H42353"/>
      <c r="P42353"/>
    </row>
    <row r="42354" spans="8:16" x14ac:dyDescent="0.5">
      <c r="H42354"/>
      <c r="P42354"/>
    </row>
    <row r="42355" spans="8:16" x14ac:dyDescent="0.5">
      <c r="H42355"/>
      <c r="P42355"/>
    </row>
    <row r="42356" spans="8:16" x14ac:dyDescent="0.5">
      <c r="H42356"/>
      <c r="P42356"/>
    </row>
    <row r="42357" spans="8:16" x14ac:dyDescent="0.5">
      <c r="H42357"/>
      <c r="P42357"/>
    </row>
    <row r="42358" spans="8:16" x14ac:dyDescent="0.5">
      <c r="H42358"/>
      <c r="P42358"/>
    </row>
    <row r="42359" spans="8:16" x14ac:dyDescent="0.5">
      <c r="H42359"/>
      <c r="P42359"/>
    </row>
    <row r="42360" spans="8:16" x14ac:dyDescent="0.5">
      <c r="H42360"/>
      <c r="P42360"/>
    </row>
    <row r="42361" spans="8:16" x14ac:dyDescent="0.5">
      <c r="H42361"/>
      <c r="P42361"/>
    </row>
    <row r="42362" spans="8:16" x14ac:dyDescent="0.5">
      <c r="H42362"/>
      <c r="P42362"/>
    </row>
    <row r="42363" spans="8:16" x14ac:dyDescent="0.5">
      <c r="H42363"/>
      <c r="P42363"/>
    </row>
    <row r="42364" spans="8:16" x14ac:dyDescent="0.5">
      <c r="H42364"/>
      <c r="P42364"/>
    </row>
    <row r="42365" spans="8:16" x14ac:dyDescent="0.5">
      <c r="H42365"/>
      <c r="P42365"/>
    </row>
    <row r="42366" spans="8:16" x14ac:dyDescent="0.5">
      <c r="H42366"/>
      <c r="P42366"/>
    </row>
    <row r="42367" spans="8:16" x14ac:dyDescent="0.5">
      <c r="H42367"/>
      <c r="P42367"/>
    </row>
    <row r="42368" spans="8:16" x14ac:dyDescent="0.5">
      <c r="H42368"/>
      <c r="P42368"/>
    </row>
    <row r="42369" spans="8:16" x14ac:dyDescent="0.5">
      <c r="H42369"/>
      <c r="P42369"/>
    </row>
    <row r="42370" spans="8:16" x14ac:dyDescent="0.5">
      <c r="H42370"/>
      <c r="P42370"/>
    </row>
    <row r="42371" spans="8:16" x14ac:dyDescent="0.5">
      <c r="H42371"/>
      <c r="P42371"/>
    </row>
    <row r="42372" spans="8:16" x14ac:dyDescent="0.5">
      <c r="H42372"/>
      <c r="P42372"/>
    </row>
    <row r="42373" spans="8:16" x14ac:dyDescent="0.5">
      <c r="H42373"/>
      <c r="P42373"/>
    </row>
    <row r="42374" spans="8:16" x14ac:dyDescent="0.5">
      <c r="H42374"/>
      <c r="P42374"/>
    </row>
    <row r="42375" spans="8:16" x14ac:dyDescent="0.5">
      <c r="H42375"/>
      <c r="P42375"/>
    </row>
    <row r="42376" spans="8:16" x14ac:dyDescent="0.5">
      <c r="H42376"/>
      <c r="P42376"/>
    </row>
    <row r="42377" spans="8:16" x14ac:dyDescent="0.5">
      <c r="H42377"/>
      <c r="P42377"/>
    </row>
    <row r="42378" spans="8:16" x14ac:dyDescent="0.5">
      <c r="H42378"/>
      <c r="P42378"/>
    </row>
    <row r="42379" spans="8:16" x14ac:dyDescent="0.5">
      <c r="H42379"/>
      <c r="P42379"/>
    </row>
    <row r="42380" spans="8:16" x14ac:dyDescent="0.5">
      <c r="H42380"/>
      <c r="P42380"/>
    </row>
    <row r="42381" spans="8:16" x14ac:dyDescent="0.5">
      <c r="H42381"/>
      <c r="P42381"/>
    </row>
    <row r="42382" spans="8:16" x14ac:dyDescent="0.5">
      <c r="H42382"/>
      <c r="P42382"/>
    </row>
    <row r="42383" spans="8:16" x14ac:dyDescent="0.5">
      <c r="H42383"/>
      <c r="P42383"/>
    </row>
    <row r="42384" spans="8:16" x14ac:dyDescent="0.5">
      <c r="H42384"/>
      <c r="P42384"/>
    </row>
    <row r="42385" spans="8:16" x14ac:dyDescent="0.5">
      <c r="H42385"/>
      <c r="P42385"/>
    </row>
    <row r="42386" spans="8:16" x14ac:dyDescent="0.5">
      <c r="H42386"/>
      <c r="P42386"/>
    </row>
    <row r="42387" spans="8:16" x14ac:dyDescent="0.5">
      <c r="H42387"/>
      <c r="P42387"/>
    </row>
    <row r="42388" spans="8:16" x14ac:dyDescent="0.5">
      <c r="H42388"/>
      <c r="P42388"/>
    </row>
    <row r="42389" spans="8:16" x14ac:dyDescent="0.5">
      <c r="H42389"/>
      <c r="P42389"/>
    </row>
    <row r="42390" spans="8:16" x14ac:dyDescent="0.5">
      <c r="H42390"/>
      <c r="P42390"/>
    </row>
    <row r="42391" spans="8:16" x14ac:dyDescent="0.5">
      <c r="H42391"/>
      <c r="P42391"/>
    </row>
    <row r="42392" spans="8:16" x14ac:dyDescent="0.5">
      <c r="H42392"/>
      <c r="P42392"/>
    </row>
    <row r="42393" spans="8:16" x14ac:dyDescent="0.5">
      <c r="H42393"/>
      <c r="P42393"/>
    </row>
    <row r="42394" spans="8:16" x14ac:dyDescent="0.5">
      <c r="H42394"/>
      <c r="P42394"/>
    </row>
    <row r="42395" spans="8:16" x14ac:dyDescent="0.5">
      <c r="H42395"/>
      <c r="P42395"/>
    </row>
    <row r="42396" spans="8:16" x14ac:dyDescent="0.5">
      <c r="H42396"/>
      <c r="P42396"/>
    </row>
    <row r="42397" spans="8:16" x14ac:dyDescent="0.5">
      <c r="H42397"/>
      <c r="P42397"/>
    </row>
    <row r="42398" spans="8:16" x14ac:dyDescent="0.5">
      <c r="H42398"/>
      <c r="P42398"/>
    </row>
    <row r="42399" spans="8:16" x14ac:dyDescent="0.5">
      <c r="H42399"/>
      <c r="P42399"/>
    </row>
    <row r="42400" spans="8:16" x14ac:dyDescent="0.5">
      <c r="H42400"/>
      <c r="P42400"/>
    </row>
    <row r="42401" spans="8:16" x14ac:dyDescent="0.5">
      <c r="H42401"/>
      <c r="P42401"/>
    </row>
    <row r="42402" spans="8:16" x14ac:dyDescent="0.5">
      <c r="H42402"/>
      <c r="P42402"/>
    </row>
    <row r="42403" spans="8:16" x14ac:dyDescent="0.5">
      <c r="H42403"/>
      <c r="P42403"/>
    </row>
    <row r="42404" spans="8:16" x14ac:dyDescent="0.5">
      <c r="H42404"/>
      <c r="P42404"/>
    </row>
    <row r="42405" spans="8:16" x14ac:dyDescent="0.5">
      <c r="H42405"/>
      <c r="P42405"/>
    </row>
    <row r="42406" spans="8:16" x14ac:dyDescent="0.5">
      <c r="H42406"/>
      <c r="P42406"/>
    </row>
    <row r="42407" spans="8:16" x14ac:dyDescent="0.5">
      <c r="H42407"/>
      <c r="P42407"/>
    </row>
    <row r="42408" spans="8:16" x14ac:dyDescent="0.5">
      <c r="H42408"/>
      <c r="P42408"/>
    </row>
    <row r="42409" spans="8:16" x14ac:dyDescent="0.5">
      <c r="H42409"/>
      <c r="P42409"/>
    </row>
    <row r="42410" spans="8:16" x14ac:dyDescent="0.5">
      <c r="H42410"/>
      <c r="P42410"/>
    </row>
    <row r="42411" spans="8:16" x14ac:dyDescent="0.5">
      <c r="H42411"/>
      <c r="P42411"/>
    </row>
    <row r="42412" spans="8:16" x14ac:dyDescent="0.5">
      <c r="H42412"/>
      <c r="P42412"/>
    </row>
    <row r="42413" spans="8:16" x14ac:dyDescent="0.5">
      <c r="H42413"/>
      <c r="P42413"/>
    </row>
    <row r="42414" spans="8:16" x14ac:dyDescent="0.5">
      <c r="H42414"/>
      <c r="P42414"/>
    </row>
    <row r="42415" spans="8:16" x14ac:dyDescent="0.5">
      <c r="H42415"/>
      <c r="P42415"/>
    </row>
    <row r="42416" spans="8:16" x14ac:dyDescent="0.5">
      <c r="H42416"/>
      <c r="P42416"/>
    </row>
    <row r="42417" spans="8:16" x14ac:dyDescent="0.5">
      <c r="H42417"/>
      <c r="P42417"/>
    </row>
    <row r="42418" spans="8:16" x14ac:dyDescent="0.5">
      <c r="H42418"/>
      <c r="P42418"/>
    </row>
    <row r="42419" spans="8:16" x14ac:dyDescent="0.5">
      <c r="H42419"/>
      <c r="P42419"/>
    </row>
    <row r="42420" spans="8:16" x14ac:dyDescent="0.5">
      <c r="H42420"/>
      <c r="P42420"/>
    </row>
    <row r="42421" spans="8:16" x14ac:dyDescent="0.5">
      <c r="H42421"/>
      <c r="P42421"/>
    </row>
    <row r="42422" spans="8:16" x14ac:dyDescent="0.5">
      <c r="H42422"/>
      <c r="P42422"/>
    </row>
    <row r="42423" spans="8:16" x14ac:dyDescent="0.5">
      <c r="H42423"/>
      <c r="P42423"/>
    </row>
    <row r="42424" spans="8:16" x14ac:dyDescent="0.5">
      <c r="H42424"/>
      <c r="P42424"/>
    </row>
    <row r="42425" spans="8:16" x14ac:dyDescent="0.5">
      <c r="H42425"/>
      <c r="P42425"/>
    </row>
    <row r="42426" spans="8:16" x14ac:dyDescent="0.5">
      <c r="H42426"/>
      <c r="P42426"/>
    </row>
    <row r="42427" spans="8:16" x14ac:dyDescent="0.5">
      <c r="H42427"/>
      <c r="P42427"/>
    </row>
    <row r="42428" spans="8:16" x14ac:dyDescent="0.5">
      <c r="H42428"/>
      <c r="P42428"/>
    </row>
    <row r="42429" spans="8:16" x14ac:dyDescent="0.5">
      <c r="H42429"/>
      <c r="P42429"/>
    </row>
    <row r="42430" spans="8:16" x14ac:dyDescent="0.5">
      <c r="H42430"/>
      <c r="P42430"/>
    </row>
    <row r="42431" spans="8:16" x14ac:dyDescent="0.5">
      <c r="H42431"/>
      <c r="P42431"/>
    </row>
    <row r="42432" spans="8:16" x14ac:dyDescent="0.5">
      <c r="H42432"/>
      <c r="P42432"/>
    </row>
    <row r="42433" spans="8:16" x14ac:dyDescent="0.5">
      <c r="H42433"/>
      <c r="P42433"/>
    </row>
    <row r="42434" spans="8:16" x14ac:dyDescent="0.5">
      <c r="H42434"/>
      <c r="P42434"/>
    </row>
    <row r="42435" spans="8:16" x14ac:dyDescent="0.5">
      <c r="H42435"/>
      <c r="P42435"/>
    </row>
    <row r="42436" spans="8:16" x14ac:dyDescent="0.5">
      <c r="H42436"/>
      <c r="P42436"/>
    </row>
    <row r="42437" spans="8:16" x14ac:dyDescent="0.5">
      <c r="H42437"/>
      <c r="P42437"/>
    </row>
    <row r="42438" spans="8:16" x14ac:dyDescent="0.5">
      <c r="H42438"/>
      <c r="P42438"/>
    </row>
    <row r="42439" spans="8:16" x14ac:dyDescent="0.5">
      <c r="H42439"/>
      <c r="P42439"/>
    </row>
    <row r="42440" spans="8:16" x14ac:dyDescent="0.5">
      <c r="H42440"/>
      <c r="P42440"/>
    </row>
    <row r="42441" spans="8:16" x14ac:dyDescent="0.5">
      <c r="H42441"/>
      <c r="P42441"/>
    </row>
    <row r="42442" spans="8:16" x14ac:dyDescent="0.5">
      <c r="H42442"/>
      <c r="P42442"/>
    </row>
    <row r="42443" spans="8:16" x14ac:dyDescent="0.5">
      <c r="H42443"/>
      <c r="P42443"/>
    </row>
    <row r="42444" spans="8:16" x14ac:dyDescent="0.5">
      <c r="H42444"/>
      <c r="P42444"/>
    </row>
    <row r="42445" spans="8:16" x14ac:dyDescent="0.5">
      <c r="H42445"/>
      <c r="P42445"/>
    </row>
    <row r="42446" spans="8:16" x14ac:dyDescent="0.5">
      <c r="H42446"/>
      <c r="P42446"/>
    </row>
    <row r="42447" spans="8:16" x14ac:dyDescent="0.5">
      <c r="H42447"/>
      <c r="P42447"/>
    </row>
    <row r="42448" spans="8:16" x14ac:dyDescent="0.5">
      <c r="H42448"/>
      <c r="P42448"/>
    </row>
    <row r="42449" spans="8:16" x14ac:dyDescent="0.5">
      <c r="H42449"/>
      <c r="P42449"/>
    </row>
    <row r="42450" spans="8:16" x14ac:dyDescent="0.5">
      <c r="H42450"/>
      <c r="P42450"/>
    </row>
    <row r="42451" spans="8:16" x14ac:dyDescent="0.5">
      <c r="H42451"/>
      <c r="P42451"/>
    </row>
    <row r="42452" spans="8:16" x14ac:dyDescent="0.5">
      <c r="H42452"/>
      <c r="P42452"/>
    </row>
    <row r="42453" spans="8:16" x14ac:dyDescent="0.5">
      <c r="H42453"/>
      <c r="P42453"/>
    </row>
    <row r="42454" spans="8:16" x14ac:dyDescent="0.5">
      <c r="H42454"/>
      <c r="P42454"/>
    </row>
    <row r="42455" spans="8:16" x14ac:dyDescent="0.5">
      <c r="H42455"/>
      <c r="P42455"/>
    </row>
    <row r="42456" spans="8:16" x14ac:dyDescent="0.5">
      <c r="H42456"/>
      <c r="P42456"/>
    </row>
    <row r="42457" spans="8:16" x14ac:dyDescent="0.5">
      <c r="H42457"/>
      <c r="P42457"/>
    </row>
    <row r="42458" spans="8:16" x14ac:dyDescent="0.5">
      <c r="H42458"/>
      <c r="P42458"/>
    </row>
    <row r="42459" spans="8:16" x14ac:dyDescent="0.5">
      <c r="H42459"/>
      <c r="P42459"/>
    </row>
    <row r="42460" spans="8:16" x14ac:dyDescent="0.5">
      <c r="H42460"/>
      <c r="P42460"/>
    </row>
    <row r="42461" spans="8:16" x14ac:dyDescent="0.5">
      <c r="H42461"/>
      <c r="P42461"/>
    </row>
    <row r="42462" spans="8:16" x14ac:dyDescent="0.5">
      <c r="H42462"/>
      <c r="P42462"/>
    </row>
    <row r="42463" spans="8:16" x14ac:dyDescent="0.5">
      <c r="H42463"/>
      <c r="P42463"/>
    </row>
    <row r="42464" spans="8:16" x14ac:dyDescent="0.5">
      <c r="H42464"/>
      <c r="P42464"/>
    </row>
    <row r="42465" spans="8:16" x14ac:dyDescent="0.5">
      <c r="H42465"/>
      <c r="P42465"/>
    </row>
    <row r="42466" spans="8:16" x14ac:dyDescent="0.5">
      <c r="H42466"/>
      <c r="P42466"/>
    </row>
    <row r="42467" spans="8:16" x14ac:dyDescent="0.5">
      <c r="H42467"/>
      <c r="P42467"/>
    </row>
    <row r="42468" spans="8:16" x14ac:dyDescent="0.5">
      <c r="H42468"/>
      <c r="P42468"/>
    </row>
    <row r="42469" spans="8:16" x14ac:dyDescent="0.5">
      <c r="H42469"/>
      <c r="P42469"/>
    </row>
    <row r="42470" spans="8:16" x14ac:dyDescent="0.5">
      <c r="H42470"/>
      <c r="P42470"/>
    </row>
    <row r="42471" spans="8:16" x14ac:dyDescent="0.5">
      <c r="H42471"/>
      <c r="P42471"/>
    </row>
    <row r="42472" spans="8:16" x14ac:dyDescent="0.5">
      <c r="H42472"/>
      <c r="P42472"/>
    </row>
    <row r="42473" spans="8:16" x14ac:dyDescent="0.5">
      <c r="H42473"/>
      <c r="P42473"/>
    </row>
    <row r="42474" spans="8:16" x14ac:dyDescent="0.5">
      <c r="H42474"/>
      <c r="P42474"/>
    </row>
    <row r="42475" spans="8:16" x14ac:dyDescent="0.5">
      <c r="H42475"/>
      <c r="P42475"/>
    </row>
    <row r="42476" spans="8:16" x14ac:dyDescent="0.5">
      <c r="H42476"/>
      <c r="P42476"/>
    </row>
    <row r="42477" spans="8:16" x14ac:dyDescent="0.5">
      <c r="H42477"/>
      <c r="P42477"/>
    </row>
    <row r="42478" spans="8:16" x14ac:dyDescent="0.5">
      <c r="H42478"/>
      <c r="P42478"/>
    </row>
    <row r="42479" spans="8:16" x14ac:dyDescent="0.5">
      <c r="H42479"/>
      <c r="P42479"/>
    </row>
    <row r="42480" spans="8:16" x14ac:dyDescent="0.5">
      <c r="H42480"/>
      <c r="P42480"/>
    </row>
    <row r="42481" spans="8:16" x14ac:dyDescent="0.5">
      <c r="H42481"/>
      <c r="P42481"/>
    </row>
    <row r="42482" spans="8:16" x14ac:dyDescent="0.5">
      <c r="H42482"/>
      <c r="P42482"/>
    </row>
    <row r="42483" spans="8:16" x14ac:dyDescent="0.5">
      <c r="H42483"/>
      <c r="P42483"/>
    </row>
    <row r="42484" spans="8:16" x14ac:dyDescent="0.5">
      <c r="H42484"/>
      <c r="P42484"/>
    </row>
    <row r="42485" spans="8:16" x14ac:dyDescent="0.5">
      <c r="H42485"/>
      <c r="P42485"/>
    </row>
    <row r="42486" spans="8:16" x14ac:dyDescent="0.5">
      <c r="H42486"/>
      <c r="P42486"/>
    </row>
    <row r="42487" spans="8:16" x14ac:dyDescent="0.5">
      <c r="H42487"/>
      <c r="P42487"/>
    </row>
    <row r="42488" spans="8:16" x14ac:dyDescent="0.5">
      <c r="H42488"/>
      <c r="P42488"/>
    </row>
    <row r="42489" spans="8:16" x14ac:dyDescent="0.5">
      <c r="H42489"/>
      <c r="P42489"/>
    </row>
    <row r="42490" spans="8:16" x14ac:dyDescent="0.5">
      <c r="H42490"/>
      <c r="P42490"/>
    </row>
    <row r="42491" spans="8:16" x14ac:dyDescent="0.5">
      <c r="H42491"/>
      <c r="P42491"/>
    </row>
    <row r="42492" spans="8:16" x14ac:dyDescent="0.5">
      <c r="H42492"/>
      <c r="P42492"/>
    </row>
    <row r="42493" spans="8:16" x14ac:dyDescent="0.5">
      <c r="H42493"/>
      <c r="P42493"/>
    </row>
    <row r="42494" spans="8:16" x14ac:dyDescent="0.5">
      <c r="H42494"/>
      <c r="P42494"/>
    </row>
    <row r="42495" spans="8:16" x14ac:dyDescent="0.5">
      <c r="H42495"/>
      <c r="P42495"/>
    </row>
    <row r="42496" spans="8:16" x14ac:dyDescent="0.5">
      <c r="H42496"/>
      <c r="P42496"/>
    </row>
    <row r="42497" spans="8:16" x14ac:dyDescent="0.5">
      <c r="H42497"/>
      <c r="P42497"/>
    </row>
    <row r="42498" spans="8:16" x14ac:dyDescent="0.5">
      <c r="H42498"/>
      <c r="P42498"/>
    </row>
    <row r="42499" spans="8:16" x14ac:dyDescent="0.5">
      <c r="H42499"/>
      <c r="P42499"/>
    </row>
    <row r="42500" spans="8:16" x14ac:dyDescent="0.5">
      <c r="H42500"/>
      <c r="P42500"/>
    </row>
    <row r="42501" spans="8:16" x14ac:dyDescent="0.5">
      <c r="H42501"/>
      <c r="P42501"/>
    </row>
    <row r="42502" spans="8:16" x14ac:dyDescent="0.5">
      <c r="H42502"/>
      <c r="P42502"/>
    </row>
    <row r="42503" spans="8:16" x14ac:dyDescent="0.5">
      <c r="H42503"/>
      <c r="P42503"/>
    </row>
    <row r="42504" spans="8:16" x14ac:dyDescent="0.5">
      <c r="H42504"/>
      <c r="P42504"/>
    </row>
    <row r="42505" spans="8:16" x14ac:dyDescent="0.5">
      <c r="H42505"/>
      <c r="P42505"/>
    </row>
    <row r="42506" spans="8:16" x14ac:dyDescent="0.5">
      <c r="H42506"/>
      <c r="P42506"/>
    </row>
    <row r="42507" spans="8:16" x14ac:dyDescent="0.5">
      <c r="H42507"/>
      <c r="P42507"/>
    </row>
    <row r="42508" spans="8:16" x14ac:dyDescent="0.5">
      <c r="H42508"/>
      <c r="P42508"/>
    </row>
    <row r="42509" spans="8:16" x14ac:dyDescent="0.5">
      <c r="H42509"/>
      <c r="P42509"/>
    </row>
    <row r="42510" spans="8:16" x14ac:dyDescent="0.5">
      <c r="H42510"/>
      <c r="P42510"/>
    </row>
    <row r="42511" spans="8:16" x14ac:dyDescent="0.5">
      <c r="H42511"/>
      <c r="P42511"/>
    </row>
    <row r="42512" spans="8:16" x14ac:dyDescent="0.5">
      <c r="H42512"/>
      <c r="P42512"/>
    </row>
    <row r="42513" spans="8:16" x14ac:dyDescent="0.5">
      <c r="H42513"/>
      <c r="P42513"/>
    </row>
    <row r="42514" spans="8:16" x14ac:dyDescent="0.5">
      <c r="H42514"/>
      <c r="P42514"/>
    </row>
    <row r="42515" spans="8:16" x14ac:dyDescent="0.5">
      <c r="H42515"/>
      <c r="P42515"/>
    </row>
    <row r="42516" spans="8:16" x14ac:dyDescent="0.5">
      <c r="H42516"/>
      <c r="P42516"/>
    </row>
    <row r="42517" spans="8:16" x14ac:dyDescent="0.5">
      <c r="H42517"/>
      <c r="P42517"/>
    </row>
    <row r="42518" spans="8:16" x14ac:dyDescent="0.5">
      <c r="H42518"/>
      <c r="P42518"/>
    </row>
    <row r="42519" spans="8:16" x14ac:dyDescent="0.5">
      <c r="H42519"/>
      <c r="P42519"/>
    </row>
    <row r="42520" spans="8:16" x14ac:dyDescent="0.5">
      <c r="H42520"/>
      <c r="P42520"/>
    </row>
    <row r="42521" spans="8:16" x14ac:dyDescent="0.5">
      <c r="H42521"/>
      <c r="P42521"/>
    </row>
    <row r="42522" spans="8:16" x14ac:dyDescent="0.5">
      <c r="H42522"/>
      <c r="P42522"/>
    </row>
    <row r="42523" spans="8:16" x14ac:dyDescent="0.5">
      <c r="H42523"/>
      <c r="P42523"/>
    </row>
    <row r="42524" spans="8:16" x14ac:dyDescent="0.5">
      <c r="H42524"/>
      <c r="P42524"/>
    </row>
    <row r="42525" spans="8:16" x14ac:dyDescent="0.5">
      <c r="H42525"/>
      <c r="P42525"/>
    </row>
    <row r="42526" spans="8:16" x14ac:dyDescent="0.5">
      <c r="H42526"/>
      <c r="P42526"/>
    </row>
    <row r="42527" spans="8:16" x14ac:dyDescent="0.5">
      <c r="H42527"/>
      <c r="P42527"/>
    </row>
    <row r="42528" spans="8:16" x14ac:dyDescent="0.5">
      <c r="H42528"/>
      <c r="P42528"/>
    </row>
    <row r="42529" spans="8:16" x14ac:dyDescent="0.5">
      <c r="H42529"/>
      <c r="P42529"/>
    </row>
    <row r="42530" spans="8:16" x14ac:dyDescent="0.5">
      <c r="H42530"/>
      <c r="P42530"/>
    </row>
    <row r="42531" spans="8:16" x14ac:dyDescent="0.5">
      <c r="H42531"/>
      <c r="P42531"/>
    </row>
    <row r="42532" spans="8:16" x14ac:dyDescent="0.5">
      <c r="H42532"/>
      <c r="P42532"/>
    </row>
    <row r="42533" spans="8:16" x14ac:dyDescent="0.5">
      <c r="H42533"/>
      <c r="P42533"/>
    </row>
    <row r="42534" spans="8:16" x14ac:dyDescent="0.5">
      <c r="H42534"/>
      <c r="P42534"/>
    </row>
    <row r="42535" spans="8:16" x14ac:dyDescent="0.5">
      <c r="H42535"/>
      <c r="P42535"/>
    </row>
    <row r="42536" spans="8:16" x14ac:dyDescent="0.5">
      <c r="H42536"/>
      <c r="P42536"/>
    </row>
    <row r="42537" spans="8:16" x14ac:dyDescent="0.5">
      <c r="H42537"/>
      <c r="P42537"/>
    </row>
    <row r="42538" spans="8:16" x14ac:dyDescent="0.5">
      <c r="H42538"/>
      <c r="P42538"/>
    </row>
    <row r="42539" spans="8:16" x14ac:dyDescent="0.5">
      <c r="H42539"/>
      <c r="P42539"/>
    </row>
    <row r="42540" spans="8:16" x14ac:dyDescent="0.5">
      <c r="H42540"/>
      <c r="P42540"/>
    </row>
    <row r="42541" spans="8:16" x14ac:dyDescent="0.5">
      <c r="H42541"/>
      <c r="P42541"/>
    </row>
    <row r="42542" spans="8:16" x14ac:dyDescent="0.5">
      <c r="H42542"/>
      <c r="P42542"/>
    </row>
    <row r="42543" spans="8:16" x14ac:dyDescent="0.5">
      <c r="H42543"/>
      <c r="P42543"/>
    </row>
    <row r="42544" spans="8:16" x14ac:dyDescent="0.5">
      <c r="H42544"/>
      <c r="P42544"/>
    </row>
    <row r="42545" spans="8:16" x14ac:dyDescent="0.5">
      <c r="H42545"/>
      <c r="P42545"/>
    </row>
    <row r="42546" spans="8:16" x14ac:dyDescent="0.5">
      <c r="H42546"/>
      <c r="P42546"/>
    </row>
    <row r="42547" spans="8:16" x14ac:dyDescent="0.5">
      <c r="H42547"/>
      <c r="P42547"/>
    </row>
    <row r="42548" spans="8:16" x14ac:dyDescent="0.5">
      <c r="H42548"/>
      <c r="P42548"/>
    </row>
    <row r="42549" spans="8:16" x14ac:dyDescent="0.5">
      <c r="H42549"/>
      <c r="P42549"/>
    </row>
    <row r="42550" spans="8:16" x14ac:dyDescent="0.5">
      <c r="H42550"/>
      <c r="P42550"/>
    </row>
    <row r="42551" spans="8:16" x14ac:dyDescent="0.5">
      <c r="H42551"/>
      <c r="P42551"/>
    </row>
    <row r="42552" spans="8:16" x14ac:dyDescent="0.5">
      <c r="H42552"/>
      <c r="P42552"/>
    </row>
    <row r="42553" spans="8:16" x14ac:dyDescent="0.5">
      <c r="H42553"/>
      <c r="P42553"/>
    </row>
    <row r="42554" spans="8:16" x14ac:dyDescent="0.5">
      <c r="H42554"/>
      <c r="P42554"/>
    </row>
    <row r="42555" spans="8:16" x14ac:dyDescent="0.5">
      <c r="H42555"/>
      <c r="P42555"/>
    </row>
    <row r="42556" spans="8:16" x14ac:dyDescent="0.5">
      <c r="H42556"/>
      <c r="P42556"/>
    </row>
    <row r="42557" spans="8:16" x14ac:dyDescent="0.5">
      <c r="H42557"/>
      <c r="P42557"/>
    </row>
    <row r="42558" spans="8:16" x14ac:dyDescent="0.5">
      <c r="H42558"/>
      <c r="P42558"/>
    </row>
    <row r="42559" spans="8:16" x14ac:dyDescent="0.5">
      <c r="H42559"/>
      <c r="P42559"/>
    </row>
    <row r="42560" spans="8:16" x14ac:dyDescent="0.5">
      <c r="H42560"/>
      <c r="P42560"/>
    </row>
    <row r="42561" spans="8:16" x14ac:dyDescent="0.5">
      <c r="H42561"/>
      <c r="P42561"/>
    </row>
    <row r="42562" spans="8:16" x14ac:dyDescent="0.5">
      <c r="H42562"/>
      <c r="P42562"/>
    </row>
    <row r="42563" spans="8:16" x14ac:dyDescent="0.5">
      <c r="H42563"/>
      <c r="P42563"/>
    </row>
    <row r="42564" spans="8:16" x14ac:dyDescent="0.5">
      <c r="H42564"/>
      <c r="P42564"/>
    </row>
    <row r="42565" spans="8:16" x14ac:dyDescent="0.5">
      <c r="H42565"/>
      <c r="P42565"/>
    </row>
    <row r="42566" spans="8:16" x14ac:dyDescent="0.5">
      <c r="H42566"/>
      <c r="P42566"/>
    </row>
    <row r="42567" spans="8:16" x14ac:dyDescent="0.5">
      <c r="H42567"/>
      <c r="P42567"/>
    </row>
    <row r="42568" spans="8:16" x14ac:dyDescent="0.5">
      <c r="H42568"/>
      <c r="P42568"/>
    </row>
    <row r="42569" spans="8:16" x14ac:dyDescent="0.5">
      <c r="H42569"/>
      <c r="P42569"/>
    </row>
    <row r="42570" spans="8:16" x14ac:dyDescent="0.5">
      <c r="H42570"/>
      <c r="P42570"/>
    </row>
    <row r="42571" spans="8:16" x14ac:dyDescent="0.5">
      <c r="H42571"/>
      <c r="P42571"/>
    </row>
    <row r="42572" spans="8:16" x14ac:dyDescent="0.5">
      <c r="H42572"/>
      <c r="P42572"/>
    </row>
    <row r="42573" spans="8:16" x14ac:dyDescent="0.5">
      <c r="H42573"/>
      <c r="P42573"/>
    </row>
    <row r="42574" spans="8:16" x14ac:dyDescent="0.5">
      <c r="H42574"/>
      <c r="P42574"/>
    </row>
    <row r="42575" spans="8:16" x14ac:dyDescent="0.5">
      <c r="H42575"/>
      <c r="P42575"/>
    </row>
    <row r="42576" spans="8:16" x14ac:dyDescent="0.5">
      <c r="H42576"/>
      <c r="P42576"/>
    </row>
    <row r="42577" spans="8:16" x14ac:dyDescent="0.5">
      <c r="H42577"/>
      <c r="P42577"/>
    </row>
    <row r="42578" spans="8:16" x14ac:dyDescent="0.5">
      <c r="H42578"/>
      <c r="P42578"/>
    </row>
    <row r="42579" spans="8:16" x14ac:dyDescent="0.5">
      <c r="H42579"/>
      <c r="P42579"/>
    </row>
    <row r="42580" spans="8:16" x14ac:dyDescent="0.5">
      <c r="H42580"/>
      <c r="P42580"/>
    </row>
    <row r="42581" spans="8:16" x14ac:dyDescent="0.5">
      <c r="H42581"/>
      <c r="P42581"/>
    </row>
    <row r="42582" spans="8:16" x14ac:dyDescent="0.5">
      <c r="H42582"/>
      <c r="P42582"/>
    </row>
    <row r="42583" spans="8:16" x14ac:dyDescent="0.5">
      <c r="H42583"/>
      <c r="P42583"/>
    </row>
    <row r="42584" spans="8:16" x14ac:dyDescent="0.5">
      <c r="H42584"/>
      <c r="P42584"/>
    </row>
    <row r="42585" spans="8:16" x14ac:dyDescent="0.5">
      <c r="H42585"/>
      <c r="P42585"/>
    </row>
    <row r="42586" spans="8:16" x14ac:dyDescent="0.5">
      <c r="H42586"/>
      <c r="P42586"/>
    </row>
    <row r="42587" spans="8:16" x14ac:dyDescent="0.5">
      <c r="H42587"/>
      <c r="P42587"/>
    </row>
    <row r="42588" spans="8:16" x14ac:dyDescent="0.5">
      <c r="H42588"/>
      <c r="P42588"/>
    </row>
    <row r="42589" spans="8:16" x14ac:dyDescent="0.5">
      <c r="H42589"/>
      <c r="P42589"/>
    </row>
    <row r="42590" spans="8:16" x14ac:dyDescent="0.5">
      <c r="H42590"/>
      <c r="P42590"/>
    </row>
    <row r="42591" spans="8:16" x14ac:dyDescent="0.5">
      <c r="H42591"/>
      <c r="P42591"/>
    </row>
    <row r="42592" spans="8:16" x14ac:dyDescent="0.5">
      <c r="H42592"/>
      <c r="P42592"/>
    </row>
    <row r="42593" spans="8:16" x14ac:dyDescent="0.5">
      <c r="H42593"/>
      <c r="P42593"/>
    </row>
    <row r="42594" spans="8:16" x14ac:dyDescent="0.5">
      <c r="H42594"/>
      <c r="P42594"/>
    </row>
    <row r="42595" spans="8:16" x14ac:dyDescent="0.5">
      <c r="H42595"/>
      <c r="P42595"/>
    </row>
    <row r="42596" spans="8:16" x14ac:dyDescent="0.5">
      <c r="H42596"/>
      <c r="P42596"/>
    </row>
    <row r="42597" spans="8:16" x14ac:dyDescent="0.5">
      <c r="H42597"/>
      <c r="P42597"/>
    </row>
    <row r="42598" spans="8:16" x14ac:dyDescent="0.5">
      <c r="H42598"/>
      <c r="P42598"/>
    </row>
    <row r="42599" spans="8:16" x14ac:dyDescent="0.5">
      <c r="H42599"/>
      <c r="P42599"/>
    </row>
    <row r="42600" spans="8:16" x14ac:dyDescent="0.5">
      <c r="H42600"/>
      <c r="P42600"/>
    </row>
    <row r="42601" spans="8:16" x14ac:dyDescent="0.5">
      <c r="H42601"/>
      <c r="P42601"/>
    </row>
    <row r="42602" spans="8:16" x14ac:dyDescent="0.5">
      <c r="H42602"/>
      <c r="P42602"/>
    </row>
    <row r="42603" spans="8:16" x14ac:dyDescent="0.5">
      <c r="H42603"/>
      <c r="P42603"/>
    </row>
    <row r="42604" spans="8:16" x14ac:dyDescent="0.5">
      <c r="H42604"/>
      <c r="P42604"/>
    </row>
    <row r="42605" spans="8:16" x14ac:dyDescent="0.5">
      <c r="H42605"/>
      <c r="P42605"/>
    </row>
    <row r="42606" spans="8:16" x14ac:dyDescent="0.5">
      <c r="H42606"/>
      <c r="P42606"/>
    </row>
    <row r="42607" spans="8:16" x14ac:dyDescent="0.5">
      <c r="H42607"/>
      <c r="P42607"/>
    </row>
    <row r="42608" spans="8:16" x14ac:dyDescent="0.5">
      <c r="H42608"/>
      <c r="P42608"/>
    </row>
    <row r="42609" spans="8:16" x14ac:dyDescent="0.5">
      <c r="H42609"/>
      <c r="P42609"/>
    </row>
    <row r="42610" spans="8:16" x14ac:dyDescent="0.5">
      <c r="H42610"/>
      <c r="P42610"/>
    </row>
    <row r="42611" spans="8:16" x14ac:dyDescent="0.5">
      <c r="H42611"/>
      <c r="P42611"/>
    </row>
    <row r="42612" spans="8:16" x14ac:dyDescent="0.5">
      <c r="H42612"/>
      <c r="P42612"/>
    </row>
    <row r="42613" spans="8:16" x14ac:dyDescent="0.5">
      <c r="H42613"/>
      <c r="P42613"/>
    </row>
    <row r="42614" spans="8:16" x14ac:dyDescent="0.5">
      <c r="H42614"/>
      <c r="P42614"/>
    </row>
    <row r="42615" spans="8:16" x14ac:dyDescent="0.5">
      <c r="H42615"/>
      <c r="P42615"/>
    </row>
    <row r="42616" spans="8:16" x14ac:dyDescent="0.5">
      <c r="H42616"/>
      <c r="P42616"/>
    </row>
    <row r="42617" spans="8:16" x14ac:dyDescent="0.5">
      <c r="H42617"/>
      <c r="P42617"/>
    </row>
    <row r="42618" spans="8:16" x14ac:dyDescent="0.5">
      <c r="H42618"/>
      <c r="P42618"/>
    </row>
    <row r="42619" spans="8:16" x14ac:dyDescent="0.5">
      <c r="H42619"/>
      <c r="P42619"/>
    </row>
    <row r="42620" spans="8:16" x14ac:dyDescent="0.5">
      <c r="H42620"/>
      <c r="P42620"/>
    </row>
    <row r="42621" spans="8:16" x14ac:dyDescent="0.5">
      <c r="H42621"/>
      <c r="P42621"/>
    </row>
    <row r="42622" spans="8:16" x14ac:dyDescent="0.5">
      <c r="H42622"/>
      <c r="P42622"/>
    </row>
    <row r="42623" spans="8:16" x14ac:dyDescent="0.5">
      <c r="H42623"/>
      <c r="P42623"/>
    </row>
    <row r="42624" spans="8:16" x14ac:dyDescent="0.5">
      <c r="H42624"/>
      <c r="P42624"/>
    </row>
    <row r="42625" spans="8:16" x14ac:dyDescent="0.5">
      <c r="H42625"/>
      <c r="P42625"/>
    </row>
    <row r="42626" spans="8:16" x14ac:dyDescent="0.5">
      <c r="H42626"/>
      <c r="P42626"/>
    </row>
    <row r="42627" spans="8:16" x14ac:dyDescent="0.5">
      <c r="H42627"/>
      <c r="P42627"/>
    </row>
    <row r="42628" spans="8:16" x14ac:dyDescent="0.5">
      <c r="H42628"/>
      <c r="P42628"/>
    </row>
    <row r="42629" spans="8:16" x14ac:dyDescent="0.5">
      <c r="H42629"/>
      <c r="P42629"/>
    </row>
    <row r="42630" spans="8:16" x14ac:dyDescent="0.5">
      <c r="H42630"/>
      <c r="P42630"/>
    </row>
    <row r="42631" spans="8:16" x14ac:dyDescent="0.5">
      <c r="H42631"/>
      <c r="P42631"/>
    </row>
    <row r="42632" spans="8:16" x14ac:dyDescent="0.5">
      <c r="H42632"/>
      <c r="P42632"/>
    </row>
    <row r="42633" spans="8:16" x14ac:dyDescent="0.5">
      <c r="H42633"/>
      <c r="P42633"/>
    </row>
    <row r="42634" spans="8:16" x14ac:dyDescent="0.5">
      <c r="H42634"/>
      <c r="P42634"/>
    </row>
    <row r="42635" spans="8:16" x14ac:dyDescent="0.5">
      <c r="H42635"/>
      <c r="P42635"/>
    </row>
    <row r="42636" spans="8:16" x14ac:dyDescent="0.5">
      <c r="H42636"/>
      <c r="P42636"/>
    </row>
    <row r="42637" spans="8:16" x14ac:dyDescent="0.5">
      <c r="H42637"/>
      <c r="P42637"/>
    </row>
    <row r="42638" spans="8:16" x14ac:dyDescent="0.5">
      <c r="H42638"/>
      <c r="P42638"/>
    </row>
    <row r="42639" spans="8:16" x14ac:dyDescent="0.5">
      <c r="H42639"/>
      <c r="P42639"/>
    </row>
    <row r="42640" spans="8:16" x14ac:dyDescent="0.5">
      <c r="H42640"/>
      <c r="P42640"/>
    </row>
    <row r="42641" spans="8:16" x14ac:dyDescent="0.5">
      <c r="H42641"/>
      <c r="P42641"/>
    </row>
    <row r="42642" spans="8:16" x14ac:dyDescent="0.5">
      <c r="H42642"/>
      <c r="P42642"/>
    </row>
    <row r="42643" spans="8:16" x14ac:dyDescent="0.5">
      <c r="H42643"/>
      <c r="P42643"/>
    </row>
    <row r="42644" spans="8:16" x14ac:dyDescent="0.5">
      <c r="H42644"/>
      <c r="P42644"/>
    </row>
    <row r="42645" spans="8:16" x14ac:dyDescent="0.5">
      <c r="H42645"/>
      <c r="P42645"/>
    </row>
    <row r="42646" spans="8:16" x14ac:dyDescent="0.5">
      <c r="H42646"/>
      <c r="P42646"/>
    </row>
    <row r="42647" spans="8:16" x14ac:dyDescent="0.5">
      <c r="H42647"/>
      <c r="P42647"/>
    </row>
    <row r="42648" spans="8:16" x14ac:dyDescent="0.5">
      <c r="H42648"/>
      <c r="P42648"/>
    </row>
    <row r="42649" spans="8:16" x14ac:dyDescent="0.5">
      <c r="H42649"/>
      <c r="P42649"/>
    </row>
    <row r="42650" spans="8:16" x14ac:dyDescent="0.5">
      <c r="H42650"/>
      <c r="P42650"/>
    </row>
    <row r="42651" spans="8:16" x14ac:dyDescent="0.5">
      <c r="H42651"/>
      <c r="P42651"/>
    </row>
    <row r="42652" spans="8:16" x14ac:dyDescent="0.5">
      <c r="H42652"/>
      <c r="P42652"/>
    </row>
    <row r="42653" spans="8:16" x14ac:dyDescent="0.5">
      <c r="H42653"/>
      <c r="P42653"/>
    </row>
    <row r="42654" spans="8:16" x14ac:dyDescent="0.5">
      <c r="H42654"/>
      <c r="P42654"/>
    </row>
    <row r="42655" spans="8:16" x14ac:dyDescent="0.5">
      <c r="H42655"/>
      <c r="P42655"/>
    </row>
    <row r="42656" spans="8:16" x14ac:dyDescent="0.5">
      <c r="H42656"/>
      <c r="P42656"/>
    </row>
    <row r="42657" spans="8:16" x14ac:dyDescent="0.5">
      <c r="H42657"/>
      <c r="P42657"/>
    </row>
    <row r="42658" spans="8:16" x14ac:dyDescent="0.5">
      <c r="H42658"/>
      <c r="P42658"/>
    </row>
    <row r="42659" spans="8:16" x14ac:dyDescent="0.5">
      <c r="H42659"/>
      <c r="P42659"/>
    </row>
    <row r="42660" spans="8:16" x14ac:dyDescent="0.5">
      <c r="H42660"/>
      <c r="P42660"/>
    </row>
    <row r="42661" spans="8:16" x14ac:dyDescent="0.5">
      <c r="H42661"/>
      <c r="P42661"/>
    </row>
    <row r="42662" spans="8:16" x14ac:dyDescent="0.5">
      <c r="H42662"/>
      <c r="P42662"/>
    </row>
    <row r="42663" spans="8:16" x14ac:dyDescent="0.5">
      <c r="H42663"/>
      <c r="P42663"/>
    </row>
    <row r="42664" spans="8:16" x14ac:dyDescent="0.5">
      <c r="H42664"/>
      <c r="P42664"/>
    </row>
    <row r="42665" spans="8:16" x14ac:dyDescent="0.5">
      <c r="H42665"/>
      <c r="P42665"/>
    </row>
    <row r="42666" spans="8:16" x14ac:dyDescent="0.5">
      <c r="H42666"/>
      <c r="P42666"/>
    </row>
    <row r="42667" spans="8:16" x14ac:dyDescent="0.5">
      <c r="H42667"/>
      <c r="P42667"/>
    </row>
    <row r="42668" spans="8:16" x14ac:dyDescent="0.5">
      <c r="H42668"/>
      <c r="P42668"/>
    </row>
    <row r="42669" spans="8:16" x14ac:dyDescent="0.5">
      <c r="H42669"/>
      <c r="P42669"/>
    </row>
    <row r="42670" spans="8:16" x14ac:dyDescent="0.5">
      <c r="H42670"/>
      <c r="P42670"/>
    </row>
    <row r="42671" spans="8:16" x14ac:dyDescent="0.5">
      <c r="H42671"/>
      <c r="P42671"/>
    </row>
    <row r="42672" spans="8:16" x14ac:dyDescent="0.5">
      <c r="H42672"/>
      <c r="P42672"/>
    </row>
    <row r="42673" spans="8:16" x14ac:dyDescent="0.5">
      <c r="H42673"/>
      <c r="P42673"/>
    </row>
    <row r="42674" spans="8:16" x14ac:dyDescent="0.5">
      <c r="H42674"/>
      <c r="P42674"/>
    </row>
    <row r="42675" spans="8:16" x14ac:dyDescent="0.5">
      <c r="H42675"/>
      <c r="P42675"/>
    </row>
    <row r="42676" spans="8:16" x14ac:dyDescent="0.5">
      <c r="H42676"/>
      <c r="P42676"/>
    </row>
    <row r="42677" spans="8:16" x14ac:dyDescent="0.5">
      <c r="H42677"/>
      <c r="P42677"/>
    </row>
    <row r="42678" spans="8:16" x14ac:dyDescent="0.5">
      <c r="H42678"/>
      <c r="P42678"/>
    </row>
    <row r="42679" spans="8:16" x14ac:dyDescent="0.5">
      <c r="H42679"/>
      <c r="P42679"/>
    </row>
    <row r="42680" spans="8:16" x14ac:dyDescent="0.5">
      <c r="H42680"/>
      <c r="P42680"/>
    </row>
    <row r="42681" spans="8:16" x14ac:dyDescent="0.5">
      <c r="H42681"/>
      <c r="P42681"/>
    </row>
    <row r="42682" spans="8:16" x14ac:dyDescent="0.5">
      <c r="H42682"/>
      <c r="P42682"/>
    </row>
    <row r="42683" spans="8:16" x14ac:dyDescent="0.5">
      <c r="H42683"/>
      <c r="P42683"/>
    </row>
    <row r="42684" spans="8:16" x14ac:dyDescent="0.5">
      <c r="H42684"/>
      <c r="P42684"/>
    </row>
    <row r="42685" spans="8:16" x14ac:dyDescent="0.5">
      <c r="H42685"/>
      <c r="P42685"/>
    </row>
    <row r="42686" spans="8:16" x14ac:dyDescent="0.5">
      <c r="H42686"/>
      <c r="P42686"/>
    </row>
    <row r="42687" spans="8:16" x14ac:dyDescent="0.5">
      <c r="H42687"/>
      <c r="P42687"/>
    </row>
    <row r="42688" spans="8:16" x14ac:dyDescent="0.5">
      <c r="H42688"/>
      <c r="P42688"/>
    </row>
    <row r="42689" spans="8:16" x14ac:dyDescent="0.5">
      <c r="H42689"/>
      <c r="P42689"/>
    </row>
    <row r="42690" spans="8:16" x14ac:dyDescent="0.5">
      <c r="H42690"/>
      <c r="P42690"/>
    </row>
    <row r="42691" spans="8:16" x14ac:dyDescent="0.5">
      <c r="H42691"/>
      <c r="P42691"/>
    </row>
    <row r="42692" spans="8:16" x14ac:dyDescent="0.5">
      <c r="H42692"/>
      <c r="P42692"/>
    </row>
    <row r="42693" spans="8:16" x14ac:dyDescent="0.5">
      <c r="H42693"/>
      <c r="P42693"/>
    </row>
    <row r="42694" spans="8:16" x14ac:dyDescent="0.5">
      <c r="H42694"/>
      <c r="P42694"/>
    </row>
    <row r="42695" spans="8:16" x14ac:dyDescent="0.5">
      <c r="H42695"/>
      <c r="P42695"/>
    </row>
    <row r="42696" spans="8:16" x14ac:dyDescent="0.5">
      <c r="H42696"/>
      <c r="P42696"/>
    </row>
    <row r="42697" spans="8:16" x14ac:dyDescent="0.5">
      <c r="H42697"/>
      <c r="P42697"/>
    </row>
    <row r="42698" spans="8:16" x14ac:dyDescent="0.5">
      <c r="H42698"/>
      <c r="P42698"/>
    </row>
    <row r="42699" spans="8:16" x14ac:dyDescent="0.5">
      <c r="H42699"/>
      <c r="P42699"/>
    </row>
    <row r="42700" spans="8:16" x14ac:dyDescent="0.5">
      <c r="H42700"/>
      <c r="P42700"/>
    </row>
    <row r="42701" spans="8:16" x14ac:dyDescent="0.5">
      <c r="H42701"/>
      <c r="P42701"/>
    </row>
    <row r="42702" spans="8:16" x14ac:dyDescent="0.5">
      <c r="H42702"/>
      <c r="P42702"/>
    </row>
    <row r="42703" spans="8:16" x14ac:dyDescent="0.5">
      <c r="H42703"/>
      <c r="P42703"/>
    </row>
    <row r="42704" spans="8:16" x14ac:dyDescent="0.5">
      <c r="H42704"/>
      <c r="P42704"/>
    </row>
    <row r="42705" spans="8:16" x14ac:dyDescent="0.5">
      <c r="H42705"/>
      <c r="P42705"/>
    </row>
    <row r="42706" spans="8:16" x14ac:dyDescent="0.5">
      <c r="H42706"/>
      <c r="P42706"/>
    </row>
    <row r="42707" spans="8:16" x14ac:dyDescent="0.5">
      <c r="H42707"/>
      <c r="P42707"/>
    </row>
    <row r="42708" spans="8:16" x14ac:dyDescent="0.5">
      <c r="H42708"/>
      <c r="P42708"/>
    </row>
    <row r="42709" spans="8:16" x14ac:dyDescent="0.5">
      <c r="H42709"/>
      <c r="P42709"/>
    </row>
    <row r="42710" spans="8:16" x14ac:dyDescent="0.5">
      <c r="H42710"/>
      <c r="P42710"/>
    </row>
    <row r="42711" spans="8:16" x14ac:dyDescent="0.5">
      <c r="H42711"/>
      <c r="P42711"/>
    </row>
    <row r="42712" spans="8:16" x14ac:dyDescent="0.5">
      <c r="H42712"/>
      <c r="P42712"/>
    </row>
    <row r="42713" spans="8:16" x14ac:dyDescent="0.5">
      <c r="H42713"/>
      <c r="P42713"/>
    </row>
    <row r="42714" spans="8:16" x14ac:dyDescent="0.5">
      <c r="H42714"/>
      <c r="P42714"/>
    </row>
    <row r="42715" spans="8:16" x14ac:dyDescent="0.5">
      <c r="H42715"/>
      <c r="P42715"/>
    </row>
    <row r="42716" spans="8:16" x14ac:dyDescent="0.5">
      <c r="H42716"/>
      <c r="P42716"/>
    </row>
    <row r="42717" spans="8:16" x14ac:dyDescent="0.5">
      <c r="H42717"/>
      <c r="P42717"/>
    </row>
    <row r="42718" spans="8:16" x14ac:dyDescent="0.5">
      <c r="H42718"/>
      <c r="P42718"/>
    </row>
    <row r="42719" spans="8:16" x14ac:dyDescent="0.5">
      <c r="H42719"/>
      <c r="P42719"/>
    </row>
    <row r="42720" spans="8:16" x14ac:dyDescent="0.5">
      <c r="H42720"/>
      <c r="P42720"/>
    </row>
    <row r="42721" spans="8:16" x14ac:dyDescent="0.5">
      <c r="H42721"/>
      <c r="P42721"/>
    </row>
    <row r="42722" spans="8:16" x14ac:dyDescent="0.5">
      <c r="H42722"/>
      <c r="P42722"/>
    </row>
    <row r="42723" spans="8:16" x14ac:dyDescent="0.5">
      <c r="H42723"/>
      <c r="P42723"/>
    </row>
    <row r="42724" spans="8:16" x14ac:dyDescent="0.5">
      <c r="H42724"/>
      <c r="P42724"/>
    </row>
    <row r="42725" spans="8:16" x14ac:dyDescent="0.5">
      <c r="H42725"/>
      <c r="P42725"/>
    </row>
    <row r="42726" spans="8:16" x14ac:dyDescent="0.5">
      <c r="H42726"/>
      <c r="P42726"/>
    </row>
    <row r="42727" spans="8:16" x14ac:dyDescent="0.5">
      <c r="H42727"/>
      <c r="P42727"/>
    </row>
    <row r="42728" spans="8:16" x14ac:dyDescent="0.5">
      <c r="H42728"/>
      <c r="P42728"/>
    </row>
    <row r="42729" spans="8:16" x14ac:dyDescent="0.5">
      <c r="H42729"/>
      <c r="P42729"/>
    </row>
    <row r="42730" spans="8:16" x14ac:dyDescent="0.5">
      <c r="H42730"/>
      <c r="P42730"/>
    </row>
    <row r="42731" spans="8:16" x14ac:dyDescent="0.5">
      <c r="H42731"/>
      <c r="P42731"/>
    </row>
    <row r="42732" spans="8:16" x14ac:dyDescent="0.5">
      <c r="H42732"/>
      <c r="P42732"/>
    </row>
    <row r="42733" spans="8:16" x14ac:dyDescent="0.5">
      <c r="H42733"/>
      <c r="P42733"/>
    </row>
    <row r="42734" spans="8:16" x14ac:dyDescent="0.5">
      <c r="H42734"/>
      <c r="P42734"/>
    </row>
    <row r="42735" spans="8:16" x14ac:dyDescent="0.5">
      <c r="H42735"/>
      <c r="P42735"/>
    </row>
    <row r="42736" spans="8:16" x14ac:dyDescent="0.5">
      <c r="H42736"/>
      <c r="P42736"/>
    </row>
    <row r="42737" spans="8:16" x14ac:dyDescent="0.5">
      <c r="H42737"/>
      <c r="P42737"/>
    </row>
    <row r="42738" spans="8:16" x14ac:dyDescent="0.5">
      <c r="H42738"/>
      <c r="P42738"/>
    </row>
    <row r="42739" spans="8:16" x14ac:dyDescent="0.5">
      <c r="H42739"/>
      <c r="P42739"/>
    </row>
    <row r="42740" spans="8:16" x14ac:dyDescent="0.5">
      <c r="H42740"/>
      <c r="P42740"/>
    </row>
    <row r="42741" spans="8:16" x14ac:dyDescent="0.5">
      <c r="H42741"/>
      <c r="P42741"/>
    </row>
    <row r="42742" spans="8:16" x14ac:dyDescent="0.5">
      <c r="H42742"/>
      <c r="P42742"/>
    </row>
    <row r="42743" spans="8:16" x14ac:dyDescent="0.5">
      <c r="H42743"/>
      <c r="P42743"/>
    </row>
    <row r="42744" spans="8:16" x14ac:dyDescent="0.5">
      <c r="H42744"/>
      <c r="P42744"/>
    </row>
    <row r="42745" spans="8:16" x14ac:dyDescent="0.5">
      <c r="H42745"/>
      <c r="P42745"/>
    </row>
    <row r="42746" spans="8:16" x14ac:dyDescent="0.5">
      <c r="H42746"/>
      <c r="P42746"/>
    </row>
    <row r="42747" spans="8:16" x14ac:dyDescent="0.5">
      <c r="H42747"/>
      <c r="P42747"/>
    </row>
    <row r="42748" spans="8:16" x14ac:dyDescent="0.5">
      <c r="H42748"/>
      <c r="P42748"/>
    </row>
    <row r="42749" spans="8:16" x14ac:dyDescent="0.5">
      <c r="H42749"/>
      <c r="P42749"/>
    </row>
    <row r="42750" spans="8:16" x14ac:dyDescent="0.5">
      <c r="H42750"/>
      <c r="P42750"/>
    </row>
    <row r="42751" spans="8:16" x14ac:dyDescent="0.5">
      <c r="H42751"/>
      <c r="P42751"/>
    </row>
    <row r="42752" spans="8:16" x14ac:dyDescent="0.5">
      <c r="H42752"/>
      <c r="P42752"/>
    </row>
    <row r="42753" spans="8:16" x14ac:dyDescent="0.5">
      <c r="H42753"/>
      <c r="P42753"/>
    </row>
    <row r="42754" spans="8:16" x14ac:dyDescent="0.5">
      <c r="H42754"/>
      <c r="P42754"/>
    </row>
    <row r="42755" spans="8:16" x14ac:dyDescent="0.5">
      <c r="H42755"/>
      <c r="P42755"/>
    </row>
    <row r="42756" spans="8:16" x14ac:dyDescent="0.5">
      <c r="H42756"/>
      <c r="P42756"/>
    </row>
    <row r="42757" spans="8:16" x14ac:dyDescent="0.5">
      <c r="H42757"/>
      <c r="P42757"/>
    </row>
    <row r="42758" spans="8:16" x14ac:dyDescent="0.5">
      <c r="H42758"/>
      <c r="P42758"/>
    </row>
    <row r="42759" spans="8:16" x14ac:dyDescent="0.5">
      <c r="H42759"/>
      <c r="P42759"/>
    </row>
    <row r="42760" spans="8:16" x14ac:dyDescent="0.5">
      <c r="H42760"/>
      <c r="P42760"/>
    </row>
    <row r="42761" spans="8:16" x14ac:dyDescent="0.5">
      <c r="H42761"/>
      <c r="P42761"/>
    </row>
    <row r="42762" spans="8:16" x14ac:dyDescent="0.5">
      <c r="H42762"/>
      <c r="P42762"/>
    </row>
    <row r="42763" spans="8:16" x14ac:dyDescent="0.5">
      <c r="H42763"/>
      <c r="P42763"/>
    </row>
    <row r="42764" spans="8:16" x14ac:dyDescent="0.5">
      <c r="H42764"/>
      <c r="P42764"/>
    </row>
    <row r="42765" spans="8:16" x14ac:dyDescent="0.5">
      <c r="H42765"/>
      <c r="P42765"/>
    </row>
    <row r="42766" spans="8:16" x14ac:dyDescent="0.5">
      <c r="H42766"/>
      <c r="P42766"/>
    </row>
    <row r="42767" spans="8:16" x14ac:dyDescent="0.5">
      <c r="H42767"/>
      <c r="P42767"/>
    </row>
    <row r="42768" spans="8:16" x14ac:dyDescent="0.5">
      <c r="H42768"/>
      <c r="P42768"/>
    </row>
    <row r="42769" spans="8:16" x14ac:dyDescent="0.5">
      <c r="H42769"/>
      <c r="P42769"/>
    </row>
    <row r="42770" spans="8:16" x14ac:dyDescent="0.5">
      <c r="H42770"/>
      <c r="P42770"/>
    </row>
    <row r="42771" spans="8:16" x14ac:dyDescent="0.5">
      <c r="H42771"/>
      <c r="P42771"/>
    </row>
    <row r="42772" spans="8:16" x14ac:dyDescent="0.5">
      <c r="H42772"/>
      <c r="P42772"/>
    </row>
    <row r="42773" spans="8:16" x14ac:dyDescent="0.5">
      <c r="H42773"/>
      <c r="P42773"/>
    </row>
    <row r="42774" spans="8:16" x14ac:dyDescent="0.5">
      <c r="H42774"/>
      <c r="P42774"/>
    </row>
    <row r="42775" spans="8:16" x14ac:dyDescent="0.5">
      <c r="H42775"/>
      <c r="P42775"/>
    </row>
    <row r="42776" spans="8:16" x14ac:dyDescent="0.5">
      <c r="H42776"/>
      <c r="P42776"/>
    </row>
    <row r="42777" spans="8:16" x14ac:dyDescent="0.5">
      <c r="H42777"/>
      <c r="P42777"/>
    </row>
    <row r="42778" spans="8:16" x14ac:dyDescent="0.5">
      <c r="H42778"/>
      <c r="P42778"/>
    </row>
    <row r="42779" spans="8:16" x14ac:dyDescent="0.5">
      <c r="H42779"/>
      <c r="P42779"/>
    </row>
    <row r="42780" spans="8:16" x14ac:dyDescent="0.5">
      <c r="H42780"/>
      <c r="P42780"/>
    </row>
    <row r="42781" spans="8:16" x14ac:dyDescent="0.5">
      <c r="H42781"/>
      <c r="P42781"/>
    </row>
    <row r="42782" spans="8:16" x14ac:dyDescent="0.5">
      <c r="H42782"/>
      <c r="P42782"/>
    </row>
    <row r="42783" spans="8:16" x14ac:dyDescent="0.5">
      <c r="H42783"/>
      <c r="P42783"/>
    </row>
    <row r="42784" spans="8:16" x14ac:dyDescent="0.5">
      <c r="H42784"/>
      <c r="P42784"/>
    </row>
    <row r="42785" spans="8:16" x14ac:dyDescent="0.5">
      <c r="H42785"/>
      <c r="P42785"/>
    </row>
    <row r="42786" spans="8:16" x14ac:dyDescent="0.5">
      <c r="H42786"/>
      <c r="P42786"/>
    </row>
    <row r="42787" spans="8:16" x14ac:dyDescent="0.5">
      <c r="H42787"/>
      <c r="P42787"/>
    </row>
    <row r="42788" spans="8:16" x14ac:dyDescent="0.5">
      <c r="H42788"/>
      <c r="P42788"/>
    </row>
    <row r="42789" spans="8:16" x14ac:dyDescent="0.5">
      <c r="H42789"/>
      <c r="P42789"/>
    </row>
    <row r="42790" spans="8:16" x14ac:dyDescent="0.5">
      <c r="H42790"/>
      <c r="P42790"/>
    </row>
    <row r="42791" spans="8:16" x14ac:dyDescent="0.5">
      <c r="H42791"/>
      <c r="P42791"/>
    </row>
    <row r="42792" spans="8:16" x14ac:dyDescent="0.5">
      <c r="H42792"/>
      <c r="P42792"/>
    </row>
    <row r="42793" spans="8:16" x14ac:dyDescent="0.5">
      <c r="H42793"/>
      <c r="P42793"/>
    </row>
    <row r="42794" spans="8:16" x14ac:dyDescent="0.5">
      <c r="H42794"/>
      <c r="P42794"/>
    </row>
    <row r="42795" spans="8:16" x14ac:dyDescent="0.5">
      <c r="H42795"/>
      <c r="P42795"/>
    </row>
    <row r="42796" spans="8:16" x14ac:dyDescent="0.5">
      <c r="H42796"/>
      <c r="P42796"/>
    </row>
    <row r="42797" spans="8:16" x14ac:dyDescent="0.5">
      <c r="H42797"/>
      <c r="P42797"/>
    </row>
    <row r="42798" spans="8:16" x14ac:dyDescent="0.5">
      <c r="H42798"/>
      <c r="P42798"/>
    </row>
    <row r="42799" spans="8:16" x14ac:dyDescent="0.5">
      <c r="H42799"/>
      <c r="P42799"/>
    </row>
    <row r="42800" spans="8:16" x14ac:dyDescent="0.5">
      <c r="H42800"/>
      <c r="P42800"/>
    </row>
    <row r="42801" spans="8:16" x14ac:dyDescent="0.5">
      <c r="H42801"/>
      <c r="P42801"/>
    </row>
    <row r="42802" spans="8:16" x14ac:dyDescent="0.5">
      <c r="H42802"/>
      <c r="P42802"/>
    </row>
    <row r="42803" spans="8:16" x14ac:dyDescent="0.5">
      <c r="H42803"/>
      <c r="P42803"/>
    </row>
    <row r="42804" spans="8:16" x14ac:dyDescent="0.5">
      <c r="H42804"/>
      <c r="P42804"/>
    </row>
    <row r="42805" spans="8:16" x14ac:dyDescent="0.5">
      <c r="H42805"/>
      <c r="P42805"/>
    </row>
    <row r="42806" spans="8:16" x14ac:dyDescent="0.5">
      <c r="H42806"/>
      <c r="P42806"/>
    </row>
    <row r="42807" spans="8:16" x14ac:dyDescent="0.5">
      <c r="H42807"/>
      <c r="P42807"/>
    </row>
    <row r="42808" spans="8:16" x14ac:dyDescent="0.5">
      <c r="H42808"/>
      <c r="P42808"/>
    </row>
    <row r="42809" spans="8:16" x14ac:dyDescent="0.5">
      <c r="H42809"/>
      <c r="P42809"/>
    </row>
    <row r="42810" spans="8:16" x14ac:dyDescent="0.5">
      <c r="H42810"/>
      <c r="P42810"/>
    </row>
    <row r="42811" spans="8:16" x14ac:dyDescent="0.5">
      <c r="H42811"/>
      <c r="P42811"/>
    </row>
    <row r="42812" spans="8:16" x14ac:dyDescent="0.5">
      <c r="H42812"/>
      <c r="P42812"/>
    </row>
    <row r="42813" spans="8:16" x14ac:dyDescent="0.5">
      <c r="H42813"/>
      <c r="P42813"/>
    </row>
    <row r="42814" spans="8:16" x14ac:dyDescent="0.5">
      <c r="H42814"/>
      <c r="P42814"/>
    </row>
    <row r="42815" spans="8:16" x14ac:dyDescent="0.5">
      <c r="H42815"/>
      <c r="P42815"/>
    </row>
    <row r="42816" spans="8:16" x14ac:dyDescent="0.5">
      <c r="H42816"/>
      <c r="P42816"/>
    </row>
    <row r="42817" spans="8:16" x14ac:dyDescent="0.5">
      <c r="H42817"/>
      <c r="P42817"/>
    </row>
    <row r="42818" spans="8:16" x14ac:dyDescent="0.5">
      <c r="H42818"/>
      <c r="P42818"/>
    </row>
    <row r="42819" spans="8:16" x14ac:dyDescent="0.5">
      <c r="H42819"/>
      <c r="P42819"/>
    </row>
    <row r="42820" spans="8:16" x14ac:dyDescent="0.5">
      <c r="H42820"/>
      <c r="P42820"/>
    </row>
    <row r="42821" spans="8:16" x14ac:dyDescent="0.5">
      <c r="H42821"/>
      <c r="P42821"/>
    </row>
    <row r="42822" spans="8:16" x14ac:dyDescent="0.5">
      <c r="H42822"/>
      <c r="P42822"/>
    </row>
    <row r="42823" spans="8:16" x14ac:dyDescent="0.5">
      <c r="H42823"/>
      <c r="P42823"/>
    </row>
    <row r="42824" spans="8:16" x14ac:dyDescent="0.5">
      <c r="H42824"/>
      <c r="P42824"/>
    </row>
    <row r="42825" spans="8:16" x14ac:dyDescent="0.5">
      <c r="H42825"/>
      <c r="P42825"/>
    </row>
    <row r="42826" spans="8:16" x14ac:dyDescent="0.5">
      <c r="H42826"/>
      <c r="P42826"/>
    </row>
    <row r="42827" spans="8:16" x14ac:dyDescent="0.5">
      <c r="H42827"/>
      <c r="P42827"/>
    </row>
    <row r="42828" spans="8:16" x14ac:dyDescent="0.5">
      <c r="H42828"/>
      <c r="P42828"/>
    </row>
    <row r="42829" spans="8:16" x14ac:dyDescent="0.5">
      <c r="H42829"/>
      <c r="P42829"/>
    </row>
    <row r="42830" spans="8:16" x14ac:dyDescent="0.5">
      <c r="H42830"/>
      <c r="P42830"/>
    </row>
    <row r="42831" spans="8:16" x14ac:dyDescent="0.5">
      <c r="H42831"/>
      <c r="P42831"/>
    </row>
    <row r="42832" spans="8:16" x14ac:dyDescent="0.5">
      <c r="H42832"/>
      <c r="P42832"/>
    </row>
    <row r="42833" spans="8:16" x14ac:dyDescent="0.5">
      <c r="H42833"/>
      <c r="P42833"/>
    </row>
    <row r="42834" spans="8:16" x14ac:dyDescent="0.5">
      <c r="H42834"/>
      <c r="P42834"/>
    </row>
    <row r="42835" spans="8:16" x14ac:dyDescent="0.5">
      <c r="H42835"/>
      <c r="P42835"/>
    </row>
    <row r="42836" spans="8:16" x14ac:dyDescent="0.5">
      <c r="H42836"/>
      <c r="P42836"/>
    </row>
    <row r="42837" spans="8:16" x14ac:dyDescent="0.5">
      <c r="H42837"/>
      <c r="P42837"/>
    </row>
    <row r="42838" spans="8:16" x14ac:dyDescent="0.5">
      <c r="H42838"/>
      <c r="P42838"/>
    </row>
    <row r="42839" spans="8:16" x14ac:dyDescent="0.5">
      <c r="H42839"/>
      <c r="P42839"/>
    </row>
    <row r="42840" spans="8:16" x14ac:dyDescent="0.5">
      <c r="H42840"/>
      <c r="P42840"/>
    </row>
    <row r="42841" spans="8:16" x14ac:dyDescent="0.5">
      <c r="H42841"/>
      <c r="P42841"/>
    </row>
    <row r="42842" spans="8:16" x14ac:dyDescent="0.5">
      <c r="H42842"/>
      <c r="P42842"/>
    </row>
    <row r="42843" spans="8:16" x14ac:dyDescent="0.5">
      <c r="H42843"/>
      <c r="P42843"/>
    </row>
    <row r="42844" spans="8:16" x14ac:dyDescent="0.5">
      <c r="H42844"/>
      <c r="P42844"/>
    </row>
    <row r="42845" spans="8:16" x14ac:dyDescent="0.5">
      <c r="H42845"/>
      <c r="P42845"/>
    </row>
    <row r="42846" spans="8:16" x14ac:dyDescent="0.5">
      <c r="H42846"/>
      <c r="P42846"/>
    </row>
    <row r="42847" spans="8:16" x14ac:dyDescent="0.5">
      <c r="H42847"/>
      <c r="P42847"/>
    </row>
    <row r="42848" spans="8:16" x14ac:dyDescent="0.5">
      <c r="H42848"/>
      <c r="P42848"/>
    </row>
    <row r="42849" spans="8:16" x14ac:dyDescent="0.5">
      <c r="H42849"/>
      <c r="P42849"/>
    </row>
    <row r="42850" spans="8:16" x14ac:dyDescent="0.5">
      <c r="H42850"/>
      <c r="P42850"/>
    </row>
    <row r="42851" spans="8:16" x14ac:dyDescent="0.5">
      <c r="H42851"/>
      <c r="P42851"/>
    </row>
    <row r="42852" spans="8:16" x14ac:dyDescent="0.5">
      <c r="H42852"/>
      <c r="P42852"/>
    </row>
    <row r="42853" spans="8:16" x14ac:dyDescent="0.5">
      <c r="H42853"/>
      <c r="P42853"/>
    </row>
    <row r="42854" spans="8:16" x14ac:dyDescent="0.5">
      <c r="H42854"/>
      <c r="P42854"/>
    </row>
    <row r="42855" spans="8:16" x14ac:dyDescent="0.5">
      <c r="H42855"/>
      <c r="P42855"/>
    </row>
    <row r="42856" spans="8:16" x14ac:dyDescent="0.5">
      <c r="H42856"/>
      <c r="P42856"/>
    </row>
    <row r="42857" spans="8:16" x14ac:dyDescent="0.5">
      <c r="H42857"/>
      <c r="P42857"/>
    </row>
    <row r="42858" spans="8:16" x14ac:dyDescent="0.5">
      <c r="H42858"/>
      <c r="P42858"/>
    </row>
    <row r="42859" spans="8:16" x14ac:dyDescent="0.5">
      <c r="H42859"/>
      <c r="P42859"/>
    </row>
    <row r="42860" spans="8:16" x14ac:dyDescent="0.5">
      <c r="H42860"/>
      <c r="P42860"/>
    </row>
    <row r="42861" spans="8:16" x14ac:dyDescent="0.5">
      <c r="H42861"/>
      <c r="P42861"/>
    </row>
    <row r="42862" spans="8:16" x14ac:dyDescent="0.5">
      <c r="H42862"/>
      <c r="P42862"/>
    </row>
    <row r="42863" spans="8:16" x14ac:dyDescent="0.5">
      <c r="H42863"/>
      <c r="P42863"/>
    </row>
    <row r="42864" spans="8:16" x14ac:dyDescent="0.5">
      <c r="H42864"/>
      <c r="P42864"/>
    </row>
    <row r="42865" spans="8:16" x14ac:dyDescent="0.5">
      <c r="H42865"/>
      <c r="P42865"/>
    </row>
    <row r="42866" spans="8:16" x14ac:dyDescent="0.5">
      <c r="H42866"/>
      <c r="P42866"/>
    </row>
    <row r="42867" spans="8:16" x14ac:dyDescent="0.5">
      <c r="H42867"/>
      <c r="P42867"/>
    </row>
    <row r="42868" spans="8:16" x14ac:dyDescent="0.5">
      <c r="H42868"/>
      <c r="P42868"/>
    </row>
    <row r="42869" spans="8:16" x14ac:dyDescent="0.5">
      <c r="H42869"/>
      <c r="P42869"/>
    </row>
    <row r="42870" spans="8:16" x14ac:dyDescent="0.5">
      <c r="H42870"/>
      <c r="P42870"/>
    </row>
    <row r="42871" spans="8:16" x14ac:dyDescent="0.5">
      <c r="H42871"/>
      <c r="P42871"/>
    </row>
    <row r="42872" spans="8:16" x14ac:dyDescent="0.5">
      <c r="H42872"/>
      <c r="P42872"/>
    </row>
    <row r="42873" spans="8:16" x14ac:dyDescent="0.5">
      <c r="H42873"/>
      <c r="P42873"/>
    </row>
    <row r="42874" spans="8:16" x14ac:dyDescent="0.5">
      <c r="H42874"/>
      <c r="P42874"/>
    </row>
    <row r="42875" spans="8:16" x14ac:dyDescent="0.5">
      <c r="H42875"/>
      <c r="P42875"/>
    </row>
    <row r="42876" spans="8:16" x14ac:dyDescent="0.5">
      <c r="H42876"/>
      <c r="P42876"/>
    </row>
    <row r="42877" spans="8:16" x14ac:dyDescent="0.5">
      <c r="H42877"/>
      <c r="P42877"/>
    </row>
    <row r="42878" spans="8:16" x14ac:dyDescent="0.5">
      <c r="H42878"/>
      <c r="P42878"/>
    </row>
    <row r="42879" spans="8:16" x14ac:dyDescent="0.5">
      <c r="H42879"/>
      <c r="P42879"/>
    </row>
    <row r="42880" spans="8:16" x14ac:dyDescent="0.5">
      <c r="H42880"/>
      <c r="P42880"/>
    </row>
    <row r="42881" spans="8:16" x14ac:dyDescent="0.5">
      <c r="H42881"/>
      <c r="P42881"/>
    </row>
    <row r="42882" spans="8:16" x14ac:dyDescent="0.5">
      <c r="H42882"/>
      <c r="P42882"/>
    </row>
    <row r="42883" spans="8:16" x14ac:dyDescent="0.5">
      <c r="H42883"/>
      <c r="P42883"/>
    </row>
    <row r="42884" spans="8:16" x14ac:dyDescent="0.5">
      <c r="H42884"/>
      <c r="P42884"/>
    </row>
    <row r="42885" spans="8:16" x14ac:dyDescent="0.5">
      <c r="H42885"/>
      <c r="P42885"/>
    </row>
    <row r="42886" spans="8:16" x14ac:dyDescent="0.5">
      <c r="H42886"/>
      <c r="P42886"/>
    </row>
    <row r="42887" spans="8:16" x14ac:dyDescent="0.5">
      <c r="H42887"/>
      <c r="P42887"/>
    </row>
    <row r="42888" spans="8:16" x14ac:dyDescent="0.5">
      <c r="H42888"/>
      <c r="P42888"/>
    </row>
    <row r="42889" spans="8:16" x14ac:dyDescent="0.5">
      <c r="H42889"/>
      <c r="P42889"/>
    </row>
    <row r="42890" spans="8:16" x14ac:dyDescent="0.5">
      <c r="H42890"/>
      <c r="P42890"/>
    </row>
    <row r="42891" spans="8:16" x14ac:dyDescent="0.5">
      <c r="H42891"/>
      <c r="P42891"/>
    </row>
    <row r="42892" spans="8:16" x14ac:dyDescent="0.5">
      <c r="H42892"/>
      <c r="P42892"/>
    </row>
    <row r="42893" spans="8:16" x14ac:dyDescent="0.5">
      <c r="H42893"/>
      <c r="P42893"/>
    </row>
    <row r="42894" spans="8:16" x14ac:dyDescent="0.5">
      <c r="H42894"/>
      <c r="P42894"/>
    </row>
    <row r="42895" spans="8:16" x14ac:dyDescent="0.5">
      <c r="H42895"/>
      <c r="P42895"/>
    </row>
    <row r="42896" spans="8:16" x14ac:dyDescent="0.5">
      <c r="H42896"/>
      <c r="P42896"/>
    </row>
    <row r="42897" spans="8:16" x14ac:dyDescent="0.5">
      <c r="H42897"/>
      <c r="P42897"/>
    </row>
    <row r="42898" spans="8:16" x14ac:dyDescent="0.5">
      <c r="H42898"/>
      <c r="P42898"/>
    </row>
    <row r="42899" spans="8:16" x14ac:dyDescent="0.5">
      <c r="H42899"/>
      <c r="P42899"/>
    </row>
    <row r="42900" spans="8:16" x14ac:dyDescent="0.5">
      <c r="H42900"/>
      <c r="P42900"/>
    </row>
    <row r="42901" spans="8:16" x14ac:dyDescent="0.5">
      <c r="H42901"/>
      <c r="P42901"/>
    </row>
    <row r="42902" spans="8:16" x14ac:dyDescent="0.5">
      <c r="H42902"/>
      <c r="P42902"/>
    </row>
    <row r="42903" spans="8:16" x14ac:dyDescent="0.5">
      <c r="H42903"/>
      <c r="P42903"/>
    </row>
    <row r="42904" spans="8:16" x14ac:dyDescent="0.5">
      <c r="H42904"/>
      <c r="P42904"/>
    </row>
    <row r="42905" spans="8:16" x14ac:dyDescent="0.5">
      <c r="H42905"/>
      <c r="P42905"/>
    </row>
    <row r="42906" spans="8:16" x14ac:dyDescent="0.5">
      <c r="H42906"/>
      <c r="P42906"/>
    </row>
    <row r="42907" spans="8:16" x14ac:dyDescent="0.5">
      <c r="H42907"/>
      <c r="P42907"/>
    </row>
    <row r="42908" spans="8:16" x14ac:dyDescent="0.5">
      <c r="H42908"/>
      <c r="P42908"/>
    </row>
    <row r="42909" spans="8:16" x14ac:dyDescent="0.5">
      <c r="H42909"/>
      <c r="P42909"/>
    </row>
    <row r="42910" spans="8:16" x14ac:dyDescent="0.5">
      <c r="H42910"/>
      <c r="P42910"/>
    </row>
    <row r="42911" spans="8:16" x14ac:dyDescent="0.5">
      <c r="H42911"/>
      <c r="P42911"/>
    </row>
    <row r="42912" spans="8:16" x14ac:dyDescent="0.5">
      <c r="H42912"/>
      <c r="P42912"/>
    </row>
    <row r="42913" spans="8:16" x14ac:dyDescent="0.5">
      <c r="H42913"/>
      <c r="P42913"/>
    </row>
    <row r="42914" spans="8:16" x14ac:dyDescent="0.5">
      <c r="H42914"/>
      <c r="P42914"/>
    </row>
    <row r="42915" spans="8:16" x14ac:dyDescent="0.5">
      <c r="H42915"/>
      <c r="P42915"/>
    </row>
    <row r="42916" spans="8:16" x14ac:dyDescent="0.5">
      <c r="H42916"/>
      <c r="P42916"/>
    </row>
    <row r="42917" spans="8:16" x14ac:dyDescent="0.5">
      <c r="H42917"/>
      <c r="P42917"/>
    </row>
    <row r="42918" spans="8:16" x14ac:dyDescent="0.5">
      <c r="H42918"/>
      <c r="P42918"/>
    </row>
    <row r="42919" spans="8:16" x14ac:dyDescent="0.5">
      <c r="H42919"/>
      <c r="P42919"/>
    </row>
    <row r="42920" spans="8:16" x14ac:dyDescent="0.5">
      <c r="H42920"/>
      <c r="P42920"/>
    </row>
    <row r="42921" spans="8:16" x14ac:dyDescent="0.5">
      <c r="H42921"/>
      <c r="P42921"/>
    </row>
    <row r="42922" spans="8:16" x14ac:dyDescent="0.5">
      <c r="H42922"/>
      <c r="P42922"/>
    </row>
    <row r="42923" spans="8:16" x14ac:dyDescent="0.5">
      <c r="H42923"/>
      <c r="P42923"/>
    </row>
    <row r="42924" spans="8:16" x14ac:dyDescent="0.5">
      <c r="H42924"/>
      <c r="P42924"/>
    </row>
    <row r="42925" spans="8:16" x14ac:dyDescent="0.5">
      <c r="H42925"/>
      <c r="P42925"/>
    </row>
    <row r="42926" spans="8:16" x14ac:dyDescent="0.5">
      <c r="H42926"/>
      <c r="P42926"/>
    </row>
    <row r="42927" spans="8:16" x14ac:dyDescent="0.5">
      <c r="H42927"/>
      <c r="P42927"/>
    </row>
    <row r="42928" spans="8:16" x14ac:dyDescent="0.5">
      <c r="H42928"/>
      <c r="P42928"/>
    </row>
    <row r="42929" spans="8:16" x14ac:dyDescent="0.5">
      <c r="H42929"/>
      <c r="P42929"/>
    </row>
    <row r="42930" spans="8:16" x14ac:dyDescent="0.5">
      <c r="H42930"/>
      <c r="P42930"/>
    </row>
    <row r="42931" spans="8:16" x14ac:dyDescent="0.5">
      <c r="H42931"/>
      <c r="P42931"/>
    </row>
    <row r="42932" spans="8:16" x14ac:dyDescent="0.5">
      <c r="H42932"/>
      <c r="P42932"/>
    </row>
    <row r="42933" spans="8:16" x14ac:dyDescent="0.5">
      <c r="H42933"/>
      <c r="P42933"/>
    </row>
    <row r="42934" spans="8:16" x14ac:dyDescent="0.5">
      <c r="H42934"/>
      <c r="P42934"/>
    </row>
    <row r="42935" spans="8:16" x14ac:dyDescent="0.5">
      <c r="H42935"/>
      <c r="P42935"/>
    </row>
    <row r="42936" spans="8:16" x14ac:dyDescent="0.5">
      <c r="H42936"/>
      <c r="P42936"/>
    </row>
    <row r="42937" spans="8:16" x14ac:dyDescent="0.5">
      <c r="H42937"/>
      <c r="P42937"/>
    </row>
    <row r="42938" spans="8:16" x14ac:dyDescent="0.5">
      <c r="H42938"/>
      <c r="P42938"/>
    </row>
    <row r="42939" spans="8:16" x14ac:dyDescent="0.5">
      <c r="H42939"/>
      <c r="P42939"/>
    </row>
    <row r="42940" spans="8:16" x14ac:dyDescent="0.5">
      <c r="H42940"/>
      <c r="P42940"/>
    </row>
    <row r="42941" spans="8:16" x14ac:dyDescent="0.5">
      <c r="H42941"/>
      <c r="P42941"/>
    </row>
    <row r="42942" spans="8:16" x14ac:dyDescent="0.5">
      <c r="H42942"/>
      <c r="P42942"/>
    </row>
    <row r="42943" spans="8:16" x14ac:dyDescent="0.5">
      <c r="H42943"/>
      <c r="P42943"/>
    </row>
    <row r="42944" spans="8:16" x14ac:dyDescent="0.5">
      <c r="H42944"/>
      <c r="P42944"/>
    </row>
    <row r="42945" spans="8:16" x14ac:dyDescent="0.5">
      <c r="H42945"/>
      <c r="P42945"/>
    </row>
    <row r="42946" spans="8:16" x14ac:dyDescent="0.5">
      <c r="H42946"/>
      <c r="P42946"/>
    </row>
    <row r="42947" spans="8:16" x14ac:dyDescent="0.5">
      <c r="H42947"/>
      <c r="P42947"/>
    </row>
    <row r="42948" spans="8:16" x14ac:dyDescent="0.5">
      <c r="H42948"/>
      <c r="P42948"/>
    </row>
    <row r="42949" spans="8:16" x14ac:dyDescent="0.5">
      <c r="H42949"/>
      <c r="P42949"/>
    </row>
    <row r="42950" spans="8:16" x14ac:dyDescent="0.5">
      <c r="H42950"/>
      <c r="P42950"/>
    </row>
    <row r="42951" spans="8:16" x14ac:dyDescent="0.5">
      <c r="H42951"/>
      <c r="P42951"/>
    </row>
    <row r="42952" spans="8:16" x14ac:dyDescent="0.5">
      <c r="H42952"/>
      <c r="P42952"/>
    </row>
    <row r="42953" spans="8:16" x14ac:dyDescent="0.5">
      <c r="H42953"/>
      <c r="P42953"/>
    </row>
    <row r="42954" spans="8:16" x14ac:dyDescent="0.5">
      <c r="H42954"/>
      <c r="P42954"/>
    </row>
    <row r="42955" spans="8:16" x14ac:dyDescent="0.5">
      <c r="H42955"/>
      <c r="P42955"/>
    </row>
    <row r="42956" spans="8:16" x14ac:dyDescent="0.5">
      <c r="H42956"/>
      <c r="P42956"/>
    </row>
    <row r="42957" spans="8:16" x14ac:dyDescent="0.5">
      <c r="H42957"/>
      <c r="P42957"/>
    </row>
    <row r="42958" spans="8:16" x14ac:dyDescent="0.5">
      <c r="H42958"/>
      <c r="P42958"/>
    </row>
    <row r="42959" spans="8:16" x14ac:dyDescent="0.5">
      <c r="H42959"/>
      <c r="P42959"/>
    </row>
    <row r="42960" spans="8:16" x14ac:dyDescent="0.5">
      <c r="H42960"/>
      <c r="P42960"/>
    </row>
    <row r="42961" spans="8:16" x14ac:dyDescent="0.5">
      <c r="H42961"/>
      <c r="P42961"/>
    </row>
    <row r="42962" spans="8:16" x14ac:dyDescent="0.5">
      <c r="H42962"/>
      <c r="P42962"/>
    </row>
    <row r="42963" spans="8:16" x14ac:dyDescent="0.5">
      <c r="H42963"/>
      <c r="P42963"/>
    </row>
    <row r="42964" spans="8:16" x14ac:dyDescent="0.5">
      <c r="H42964"/>
      <c r="P42964"/>
    </row>
    <row r="42965" spans="8:16" x14ac:dyDescent="0.5">
      <c r="H42965"/>
      <c r="P42965"/>
    </row>
    <row r="42966" spans="8:16" x14ac:dyDescent="0.5">
      <c r="H42966"/>
      <c r="P42966"/>
    </row>
    <row r="42967" spans="8:16" x14ac:dyDescent="0.5">
      <c r="H42967"/>
      <c r="P42967"/>
    </row>
    <row r="42968" spans="8:16" x14ac:dyDescent="0.5">
      <c r="H42968"/>
      <c r="P42968"/>
    </row>
    <row r="42969" spans="8:16" x14ac:dyDescent="0.5">
      <c r="H42969"/>
      <c r="P42969"/>
    </row>
    <row r="42970" spans="8:16" x14ac:dyDescent="0.5">
      <c r="H42970"/>
      <c r="P42970"/>
    </row>
    <row r="42971" spans="8:16" x14ac:dyDescent="0.5">
      <c r="H42971"/>
      <c r="P42971"/>
    </row>
    <row r="42972" spans="8:16" x14ac:dyDescent="0.5">
      <c r="H42972"/>
      <c r="P42972"/>
    </row>
    <row r="42973" spans="8:16" x14ac:dyDescent="0.5">
      <c r="H42973"/>
      <c r="P42973"/>
    </row>
    <row r="42974" spans="8:16" x14ac:dyDescent="0.5">
      <c r="H42974"/>
      <c r="P42974"/>
    </row>
    <row r="42975" spans="8:16" x14ac:dyDescent="0.5">
      <c r="H42975"/>
      <c r="P42975"/>
    </row>
    <row r="42976" spans="8:16" x14ac:dyDescent="0.5">
      <c r="H42976"/>
      <c r="P42976"/>
    </row>
    <row r="42977" spans="8:16" x14ac:dyDescent="0.5">
      <c r="H42977"/>
      <c r="P42977"/>
    </row>
    <row r="42978" spans="8:16" x14ac:dyDescent="0.5">
      <c r="H42978"/>
      <c r="P42978"/>
    </row>
    <row r="42979" spans="8:16" x14ac:dyDescent="0.5">
      <c r="H42979"/>
      <c r="P42979"/>
    </row>
    <row r="42980" spans="8:16" x14ac:dyDescent="0.5">
      <c r="H42980"/>
      <c r="P42980"/>
    </row>
    <row r="42981" spans="8:16" x14ac:dyDescent="0.5">
      <c r="H42981"/>
      <c r="P42981"/>
    </row>
    <row r="42982" spans="8:16" x14ac:dyDescent="0.5">
      <c r="H42982"/>
      <c r="P42982"/>
    </row>
    <row r="42983" spans="8:16" x14ac:dyDescent="0.5">
      <c r="H42983"/>
      <c r="P42983"/>
    </row>
    <row r="42984" spans="8:16" x14ac:dyDescent="0.5">
      <c r="H42984"/>
      <c r="P42984"/>
    </row>
    <row r="42985" spans="8:16" x14ac:dyDescent="0.5">
      <c r="H42985"/>
      <c r="P42985"/>
    </row>
    <row r="42986" spans="8:16" x14ac:dyDescent="0.5">
      <c r="H42986"/>
      <c r="P42986"/>
    </row>
    <row r="42987" spans="8:16" x14ac:dyDescent="0.5">
      <c r="H42987"/>
      <c r="P42987"/>
    </row>
    <row r="42988" spans="8:16" x14ac:dyDescent="0.5">
      <c r="H42988"/>
      <c r="P42988"/>
    </row>
    <row r="42989" spans="8:16" x14ac:dyDescent="0.5">
      <c r="H42989"/>
      <c r="P42989"/>
    </row>
    <row r="42990" spans="8:16" x14ac:dyDescent="0.5">
      <c r="H42990"/>
      <c r="P42990"/>
    </row>
    <row r="42991" spans="8:16" x14ac:dyDescent="0.5">
      <c r="H42991"/>
      <c r="P42991"/>
    </row>
    <row r="42992" spans="8:16" x14ac:dyDescent="0.5">
      <c r="H42992"/>
      <c r="P42992"/>
    </row>
    <row r="42993" spans="8:16" x14ac:dyDescent="0.5">
      <c r="H42993"/>
      <c r="P42993"/>
    </row>
    <row r="42994" spans="8:16" x14ac:dyDescent="0.5">
      <c r="H42994"/>
      <c r="P42994"/>
    </row>
    <row r="42995" spans="8:16" x14ac:dyDescent="0.5">
      <c r="H42995"/>
      <c r="P42995"/>
    </row>
    <row r="42996" spans="8:16" x14ac:dyDescent="0.5">
      <c r="H42996"/>
      <c r="P42996"/>
    </row>
    <row r="42997" spans="8:16" x14ac:dyDescent="0.5">
      <c r="H42997"/>
      <c r="P42997"/>
    </row>
    <row r="42998" spans="8:16" x14ac:dyDescent="0.5">
      <c r="H42998"/>
      <c r="P42998"/>
    </row>
    <row r="42999" spans="8:16" x14ac:dyDescent="0.5">
      <c r="H42999"/>
      <c r="P42999"/>
    </row>
    <row r="43000" spans="8:16" x14ac:dyDescent="0.5">
      <c r="H43000"/>
      <c r="P43000"/>
    </row>
    <row r="43001" spans="8:16" x14ac:dyDescent="0.5">
      <c r="H43001"/>
      <c r="P43001"/>
    </row>
    <row r="43002" spans="8:16" x14ac:dyDescent="0.5">
      <c r="H43002"/>
      <c r="P43002"/>
    </row>
    <row r="43003" spans="8:16" x14ac:dyDescent="0.5">
      <c r="H43003"/>
      <c r="P43003"/>
    </row>
    <row r="43004" spans="8:16" x14ac:dyDescent="0.5">
      <c r="H43004"/>
      <c r="P43004"/>
    </row>
    <row r="43005" spans="8:16" x14ac:dyDescent="0.5">
      <c r="H43005"/>
      <c r="P43005"/>
    </row>
    <row r="43006" spans="8:16" x14ac:dyDescent="0.5">
      <c r="H43006"/>
      <c r="P43006"/>
    </row>
    <row r="43007" spans="8:16" x14ac:dyDescent="0.5">
      <c r="H43007"/>
      <c r="P43007"/>
    </row>
    <row r="43008" spans="8:16" x14ac:dyDescent="0.5">
      <c r="H43008"/>
      <c r="P43008"/>
    </row>
    <row r="43009" spans="8:16" x14ac:dyDescent="0.5">
      <c r="H43009"/>
      <c r="P43009"/>
    </row>
    <row r="43010" spans="8:16" x14ac:dyDescent="0.5">
      <c r="H43010"/>
      <c r="P43010"/>
    </row>
    <row r="43011" spans="8:16" x14ac:dyDescent="0.5">
      <c r="H43011"/>
      <c r="P43011"/>
    </row>
    <row r="43012" spans="8:16" x14ac:dyDescent="0.5">
      <c r="H43012"/>
      <c r="P43012"/>
    </row>
    <row r="43013" spans="8:16" x14ac:dyDescent="0.5">
      <c r="H43013"/>
      <c r="P43013"/>
    </row>
    <row r="43014" spans="8:16" x14ac:dyDescent="0.5">
      <c r="H43014"/>
      <c r="P43014"/>
    </row>
    <row r="43015" spans="8:16" x14ac:dyDescent="0.5">
      <c r="H43015"/>
      <c r="P43015"/>
    </row>
    <row r="43016" spans="8:16" x14ac:dyDescent="0.5">
      <c r="H43016"/>
      <c r="P43016"/>
    </row>
    <row r="43017" spans="8:16" x14ac:dyDescent="0.5">
      <c r="H43017"/>
      <c r="P43017"/>
    </row>
    <row r="43018" spans="8:16" x14ac:dyDescent="0.5">
      <c r="H43018"/>
      <c r="P43018"/>
    </row>
    <row r="43019" spans="8:16" x14ac:dyDescent="0.5">
      <c r="H43019"/>
      <c r="P43019"/>
    </row>
    <row r="43020" spans="8:16" x14ac:dyDescent="0.5">
      <c r="H43020"/>
      <c r="P43020"/>
    </row>
    <row r="43021" spans="8:16" x14ac:dyDescent="0.5">
      <c r="H43021"/>
      <c r="P43021"/>
    </row>
    <row r="43022" spans="8:16" x14ac:dyDescent="0.5">
      <c r="H43022"/>
      <c r="P43022"/>
    </row>
    <row r="43023" spans="8:16" x14ac:dyDescent="0.5">
      <c r="H43023"/>
      <c r="P43023"/>
    </row>
    <row r="43024" spans="8:16" x14ac:dyDescent="0.5">
      <c r="H43024"/>
      <c r="P43024"/>
    </row>
    <row r="43025" spans="8:16" x14ac:dyDescent="0.5">
      <c r="H43025"/>
      <c r="P43025"/>
    </row>
    <row r="43026" spans="8:16" x14ac:dyDescent="0.5">
      <c r="H43026"/>
      <c r="P43026"/>
    </row>
    <row r="43027" spans="8:16" x14ac:dyDescent="0.5">
      <c r="H43027"/>
      <c r="P43027"/>
    </row>
    <row r="43028" spans="8:16" x14ac:dyDescent="0.5">
      <c r="H43028"/>
      <c r="P43028"/>
    </row>
    <row r="43029" spans="8:16" x14ac:dyDescent="0.5">
      <c r="H43029"/>
      <c r="P43029"/>
    </row>
    <row r="43030" spans="8:16" x14ac:dyDescent="0.5">
      <c r="H43030"/>
      <c r="P43030"/>
    </row>
    <row r="43031" spans="8:16" x14ac:dyDescent="0.5">
      <c r="H43031"/>
      <c r="P43031"/>
    </row>
    <row r="43032" spans="8:16" x14ac:dyDescent="0.5">
      <c r="H43032"/>
      <c r="P43032"/>
    </row>
    <row r="43033" spans="8:16" x14ac:dyDescent="0.5">
      <c r="H43033"/>
      <c r="P43033"/>
    </row>
    <row r="43034" spans="8:16" x14ac:dyDescent="0.5">
      <c r="H43034"/>
      <c r="P43034"/>
    </row>
    <row r="43035" spans="8:16" x14ac:dyDescent="0.5">
      <c r="H43035"/>
      <c r="P43035"/>
    </row>
    <row r="43036" spans="8:16" x14ac:dyDescent="0.5">
      <c r="H43036"/>
      <c r="P43036"/>
    </row>
    <row r="43037" spans="8:16" x14ac:dyDescent="0.5">
      <c r="H43037"/>
      <c r="P43037"/>
    </row>
    <row r="43038" spans="8:16" x14ac:dyDescent="0.5">
      <c r="H43038"/>
      <c r="P43038"/>
    </row>
    <row r="43039" spans="8:16" x14ac:dyDescent="0.5">
      <c r="H43039"/>
      <c r="P43039"/>
    </row>
    <row r="43040" spans="8:16" x14ac:dyDescent="0.5">
      <c r="H43040"/>
      <c r="P43040"/>
    </row>
    <row r="43041" spans="8:16" x14ac:dyDescent="0.5">
      <c r="H43041"/>
      <c r="P43041"/>
    </row>
    <row r="43042" spans="8:16" x14ac:dyDescent="0.5">
      <c r="H43042"/>
      <c r="P43042"/>
    </row>
    <row r="43043" spans="8:16" x14ac:dyDescent="0.5">
      <c r="H43043"/>
      <c r="P43043"/>
    </row>
    <row r="43044" spans="8:16" x14ac:dyDescent="0.5">
      <c r="H43044"/>
      <c r="P43044"/>
    </row>
    <row r="43045" spans="8:16" x14ac:dyDescent="0.5">
      <c r="H43045"/>
      <c r="P43045"/>
    </row>
    <row r="43046" spans="8:16" x14ac:dyDescent="0.5">
      <c r="H43046"/>
      <c r="P43046"/>
    </row>
    <row r="43047" spans="8:16" x14ac:dyDescent="0.5">
      <c r="H43047"/>
      <c r="P43047"/>
    </row>
    <row r="43048" spans="8:16" x14ac:dyDescent="0.5">
      <c r="H43048"/>
      <c r="P43048"/>
    </row>
    <row r="43049" spans="8:16" x14ac:dyDescent="0.5">
      <c r="H43049"/>
      <c r="P43049"/>
    </row>
    <row r="43050" spans="8:16" x14ac:dyDescent="0.5">
      <c r="H43050"/>
      <c r="P43050"/>
    </row>
    <row r="43051" spans="8:16" x14ac:dyDescent="0.5">
      <c r="H43051"/>
      <c r="P43051"/>
    </row>
    <row r="43052" spans="8:16" x14ac:dyDescent="0.5">
      <c r="H43052"/>
      <c r="P43052"/>
    </row>
    <row r="43053" spans="8:16" x14ac:dyDescent="0.5">
      <c r="H43053"/>
      <c r="P43053"/>
    </row>
    <row r="43054" spans="8:16" x14ac:dyDescent="0.5">
      <c r="H43054"/>
      <c r="P43054"/>
    </row>
    <row r="43055" spans="8:16" x14ac:dyDescent="0.5">
      <c r="H43055"/>
      <c r="P43055"/>
    </row>
    <row r="43056" spans="8:16" x14ac:dyDescent="0.5">
      <c r="H43056"/>
      <c r="P43056"/>
    </row>
    <row r="43057" spans="8:16" x14ac:dyDescent="0.5">
      <c r="H43057"/>
      <c r="P43057"/>
    </row>
    <row r="43058" spans="8:16" x14ac:dyDescent="0.5">
      <c r="H43058"/>
      <c r="P43058"/>
    </row>
    <row r="43059" spans="8:16" x14ac:dyDescent="0.5">
      <c r="H43059"/>
      <c r="P43059"/>
    </row>
    <row r="43060" spans="8:16" x14ac:dyDescent="0.5">
      <c r="H43060"/>
      <c r="P43060"/>
    </row>
    <row r="43061" spans="8:16" x14ac:dyDescent="0.5">
      <c r="H43061"/>
      <c r="P43061"/>
    </row>
    <row r="43062" spans="8:16" x14ac:dyDescent="0.5">
      <c r="H43062"/>
      <c r="P43062"/>
    </row>
    <row r="43063" spans="8:16" x14ac:dyDescent="0.5">
      <c r="H43063"/>
      <c r="P43063"/>
    </row>
    <row r="43064" spans="8:16" x14ac:dyDescent="0.5">
      <c r="H43064"/>
      <c r="P43064"/>
    </row>
    <row r="43065" spans="8:16" x14ac:dyDescent="0.5">
      <c r="H43065"/>
      <c r="P43065"/>
    </row>
    <row r="43066" spans="8:16" x14ac:dyDescent="0.5">
      <c r="H43066"/>
      <c r="P43066"/>
    </row>
    <row r="43067" spans="8:16" x14ac:dyDescent="0.5">
      <c r="H43067"/>
      <c r="P43067"/>
    </row>
    <row r="43068" spans="8:16" x14ac:dyDescent="0.5">
      <c r="H43068"/>
      <c r="P43068"/>
    </row>
    <row r="43069" spans="8:16" x14ac:dyDescent="0.5">
      <c r="H43069"/>
      <c r="P43069"/>
    </row>
    <row r="43070" spans="8:16" x14ac:dyDescent="0.5">
      <c r="H43070"/>
      <c r="P43070"/>
    </row>
    <row r="43071" spans="8:16" x14ac:dyDescent="0.5">
      <c r="H43071"/>
      <c r="P43071"/>
    </row>
    <row r="43072" spans="8:16" x14ac:dyDescent="0.5">
      <c r="H43072"/>
      <c r="P43072"/>
    </row>
    <row r="43073" spans="8:16" x14ac:dyDescent="0.5">
      <c r="H43073"/>
      <c r="P43073"/>
    </row>
    <row r="43074" spans="8:16" x14ac:dyDescent="0.5">
      <c r="H43074"/>
      <c r="P43074"/>
    </row>
    <row r="43075" spans="8:16" x14ac:dyDescent="0.5">
      <c r="H43075"/>
      <c r="P43075"/>
    </row>
    <row r="43076" spans="8:16" x14ac:dyDescent="0.5">
      <c r="H43076"/>
      <c r="P43076"/>
    </row>
    <row r="43077" spans="8:16" x14ac:dyDescent="0.5">
      <c r="H43077"/>
      <c r="P43077"/>
    </row>
    <row r="43078" spans="8:16" x14ac:dyDescent="0.5">
      <c r="H43078"/>
      <c r="P43078"/>
    </row>
    <row r="43079" spans="8:16" x14ac:dyDescent="0.5">
      <c r="H43079"/>
      <c r="P43079"/>
    </row>
    <row r="43080" spans="8:16" x14ac:dyDescent="0.5">
      <c r="H43080"/>
      <c r="P43080"/>
    </row>
    <row r="43081" spans="8:16" x14ac:dyDescent="0.5">
      <c r="H43081"/>
      <c r="P43081"/>
    </row>
    <row r="43082" spans="8:16" x14ac:dyDescent="0.5">
      <c r="H43082"/>
      <c r="P43082"/>
    </row>
    <row r="43083" spans="8:16" x14ac:dyDescent="0.5">
      <c r="H43083"/>
      <c r="P43083"/>
    </row>
    <row r="43084" spans="8:16" x14ac:dyDescent="0.5">
      <c r="H43084"/>
      <c r="P43084"/>
    </row>
    <row r="43085" spans="8:16" x14ac:dyDescent="0.5">
      <c r="H43085"/>
      <c r="P43085"/>
    </row>
    <row r="43086" spans="8:16" x14ac:dyDescent="0.5">
      <c r="H43086"/>
      <c r="P43086"/>
    </row>
    <row r="43087" spans="8:16" x14ac:dyDescent="0.5">
      <c r="H43087"/>
      <c r="P43087"/>
    </row>
    <row r="43088" spans="8:16" x14ac:dyDescent="0.5">
      <c r="H43088"/>
      <c r="P43088"/>
    </row>
    <row r="43089" spans="8:16" x14ac:dyDescent="0.5">
      <c r="H43089"/>
      <c r="P43089"/>
    </row>
    <row r="43090" spans="8:16" x14ac:dyDescent="0.5">
      <c r="H43090"/>
      <c r="P43090"/>
    </row>
    <row r="43091" spans="8:16" x14ac:dyDescent="0.5">
      <c r="H43091"/>
      <c r="P43091"/>
    </row>
    <row r="43092" spans="8:16" x14ac:dyDescent="0.5">
      <c r="H43092"/>
      <c r="P43092"/>
    </row>
    <row r="43093" spans="8:16" x14ac:dyDescent="0.5">
      <c r="H43093"/>
      <c r="P43093"/>
    </row>
    <row r="43094" spans="8:16" x14ac:dyDescent="0.5">
      <c r="H43094"/>
      <c r="P43094"/>
    </row>
    <row r="43095" spans="8:16" x14ac:dyDescent="0.5">
      <c r="H43095"/>
      <c r="P43095"/>
    </row>
    <row r="43096" spans="8:16" x14ac:dyDescent="0.5">
      <c r="H43096"/>
      <c r="P43096"/>
    </row>
    <row r="43097" spans="8:16" x14ac:dyDescent="0.5">
      <c r="H43097"/>
      <c r="P43097"/>
    </row>
    <row r="43098" spans="8:16" x14ac:dyDescent="0.5">
      <c r="H43098"/>
      <c r="P43098"/>
    </row>
    <row r="43099" spans="8:16" x14ac:dyDescent="0.5">
      <c r="H43099"/>
      <c r="P43099"/>
    </row>
    <row r="43100" spans="8:16" x14ac:dyDescent="0.5">
      <c r="H43100"/>
      <c r="P43100"/>
    </row>
    <row r="43101" spans="8:16" x14ac:dyDescent="0.5">
      <c r="H43101"/>
      <c r="P43101"/>
    </row>
    <row r="43102" spans="8:16" x14ac:dyDescent="0.5">
      <c r="H43102"/>
      <c r="P43102"/>
    </row>
    <row r="43103" spans="8:16" x14ac:dyDescent="0.5">
      <c r="H43103"/>
      <c r="P43103"/>
    </row>
    <row r="43104" spans="8:16" x14ac:dyDescent="0.5">
      <c r="H43104"/>
      <c r="P43104"/>
    </row>
    <row r="43105" spans="8:16" x14ac:dyDescent="0.5">
      <c r="H43105"/>
      <c r="P43105"/>
    </row>
    <row r="43106" spans="8:16" x14ac:dyDescent="0.5">
      <c r="H43106"/>
      <c r="P43106"/>
    </row>
    <row r="43107" spans="8:16" x14ac:dyDescent="0.5">
      <c r="H43107"/>
      <c r="P43107"/>
    </row>
    <row r="43108" spans="8:16" x14ac:dyDescent="0.5">
      <c r="H43108"/>
      <c r="P43108"/>
    </row>
    <row r="43109" spans="8:16" x14ac:dyDescent="0.5">
      <c r="H43109"/>
      <c r="P43109"/>
    </row>
    <row r="43110" spans="8:16" x14ac:dyDescent="0.5">
      <c r="H43110"/>
      <c r="P43110"/>
    </row>
    <row r="43111" spans="8:16" x14ac:dyDescent="0.5">
      <c r="H43111"/>
      <c r="P43111"/>
    </row>
    <row r="43112" spans="8:16" x14ac:dyDescent="0.5">
      <c r="H43112"/>
      <c r="P43112"/>
    </row>
    <row r="43113" spans="8:16" x14ac:dyDescent="0.5">
      <c r="H43113"/>
      <c r="P43113"/>
    </row>
    <row r="43114" spans="8:16" x14ac:dyDescent="0.5">
      <c r="H43114"/>
      <c r="P43114"/>
    </row>
    <row r="43115" spans="8:16" x14ac:dyDescent="0.5">
      <c r="H43115"/>
      <c r="P43115"/>
    </row>
    <row r="43116" spans="8:16" x14ac:dyDescent="0.5">
      <c r="H43116"/>
      <c r="P43116"/>
    </row>
    <row r="43117" spans="8:16" x14ac:dyDescent="0.5">
      <c r="H43117"/>
      <c r="P43117"/>
    </row>
    <row r="43118" spans="8:16" x14ac:dyDescent="0.5">
      <c r="H43118"/>
      <c r="P43118"/>
    </row>
    <row r="43119" spans="8:16" x14ac:dyDescent="0.5">
      <c r="H43119"/>
      <c r="P43119"/>
    </row>
    <row r="43120" spans="8:16" x14ac:dyDescent="0.5">
      <c r="H43120"/>
      <c r="P43120"/>
    </row>
    <row r="43121" spans="8:16" x14ac:dyDescent="0.5">
      <c r="H43121"/>
      <c r="P43121"/>
    </row>
    <row r="43122" spans="8:16" x14ac:dyDescent="0.5">
      <c r="H43122"/>
      <c r="P43122"/>
    </row>
    <row r="43123" spans="8:16" x14ac:dyDescent="0.5">
      <c r="H43123"/>
      <c r="P43123"/>
    </row>
    <row r="43124" spans="8:16" x14ac:dyDescent="0.5">
      <c r="H43124"/>
      <c r="P43124"/>
    </row>
    <row r="43125" spans="8:16" x14ac:dyDescent="0.5">
      <c r="H43125"/>
      <c r="P43125"/>
    </row>
    <row r="43126" spans="8:16" x14ac:dyDescent="0.5">
      <c r="H43126"/>
      <c r="P43126"/>
    </row>
    <row r="43127" spans="8:16" x14ac:dyDescent="0.5">
      <c r="H43127"/>
      <c r="P43127"/>
    </row>
    <row r="43128" spans="8:16" x14ac:dyDescent="0.5">
      <c r="H43128"/>
      <c r="P43128"/>
    </row>
    <row r="43129" spans="8:16" x14ac:dyDescent="0.5">
      <c r="H43129"/>
      <c r="P43129"/>
    </row>
    <row r="43130" spans="8:16" x14ac:dyDescent="0.5">
      <c r="H43130"/>
      <c r="P43130"/>
    </row>
    <row r="43131" spans="8:16" x14ac:dyDescent="0.5">
      <c r="H43131"/>
      <c r="P43131"/>
    </row>
    <row r="43132" spans="8:16" x14ac:dyDescent="0.5">
      <c r="H43132"/>
      <c r="P43132"/>
    </row>
    <row r="43133" spans="8:16" x14ac:dyDescent="0.5">
      <c r="H43133"/>
      <c r="P43133"/>
    </row>
    <row r="43134" spans="8:16" x14ac:dyDescent="0.5">
      <c r="H43134"/>
      <c r="P43134"/>
    </row>
    <row r="43135" spans="8:16" x14ac:dyDescent="0.5">
      <c r="H43135"/>
      <c r="P43135"/>
    </row>
    <row r="43136" spans="8:16" x14ac:dyDescent="0.5">
      <c r="H43136"/>
      <c r="P43136"/>
    </row>
    <row r="43137" spans="8:16" x14ac:dyDescent="0.5">
      <c r="H43137"/>
      <c r="P43137"/>
    </row>
    <row r="43138" spans="8:16" x14ac:dyDescent="0.5">
      <c r="H43138"/>
      <c r="P43138"/>
    </row>
    <row r="43139" spans="8:16" x14ac:dyDescent="0.5">
      <c r="H43139"/>
      <c r="P43139"/>
    </row>
    <row r="43140" spans="8:16" x14ac:dyDescent="0.5">
      <c r="H43140"/>
      <c r="P43140"/>
    </row>
    <row r="43141" spans="8:16" x14ac:dyDescent="0.5">
      <c r="H43141"/>
      <c r="P43141"/>
    </row>
    <row r="43142" spans="8:16" x14ac:dyDescent="0.5">
      <c r="H43142"/>
      <c r="P43142"/>
    </row>
    <row r="43143" spans="8:16" x14ac:dyDescent="0.5">
      <c r="H43143"/>
      <c r="P43143"/>
    </row>
    <row r="43144" spans="8:16" x14ac:dyDescent="0.5">
      <c r="H43144"/>
      <c r="P43144"/>
    </row>
    <row r="43145" spans="8:16" x14ac:dyDescent="0.5">
      <c r="H43145"/>
      <c r="P43145"/>
    </row>
    <row r="43146" spans="8:16" x14ac:dyDescent="0.5">
      <c r="H43146"/>
      <c r="P43146"/>
    </row>
    <row r="43147" spans="8:16" x14ac:dyDescent="0.5">
      <c r="H43147"/>
      <c r="P43147"/>
    </row>
    <row r="43148" spans="8:16" x14ac:dyDescent="0.5">
      <c r="H43148"/>
      <c r="P43148"/>
    </row>
    <row r="43149" spans="8:16" x14ac:dyDescent="0.5">
      <c r="H43149"/>
      <c r="P43149"/>
    </row>
    <row r="43150" spans="8:16" x14ac:dyDescent="0.5">
      <c r="H43150"/>
      <c r="P43150"/>
    </row>
    <row r="43151" spans="8:16" x14ac:dyDescent="0.5">
      <c r="H43151"/>
      <c r="P43151"/>
    </row>
    <row r="43152" spans="8:16" x14ac:dyDescent="0.5">
      <c r="H43152"/>
      <c r="P43152"/>
    </row>
    <row r="43153" spans="8:16" x14ac:dyDescent="0.5">
      <c r="H43153"/>
      <c r="P43153"/>
    </row>
    <row r="43154" spans="8:16" x14ac:dyDescent="0.5">
      <c r="H43154"/>
      <c r="P43154"/>
    </row>
    <row r="43155" spans="8:16" x14ac:dyDescent="0.5">
      <c r="H43155"/>
      <c r="P43155"/>
    </row>
    <row r="43156" spans="8:16" x14ac:dyDescent="0.5">
      <c r="H43156"/>
      <c r="P43156"/>
    </row>
    <row r="43157" spans="8:16" x14ac:dyDescent="0.5">
      <c r="H43157"/>
      <c r="P43157"/>
    </row>
    <row r="43158" spans="8:16" x14ac:dyDescent="0.5">
      <c r="H43158"/>
      <c r="P43158"/>
    </row>
    <row r="43159" spans="8:16" x14ac:dyDescent="0.5">
      <c r="H43159"/>
      <c r="P43159"/>
    </row>
    <row r="43160" spans="8:16" x14ac:dyDescent="0.5">
      <c r="H43160"/>
      <c r="P43160"/>
    </row>
    <row r="43161" spans="8:16" x14ac:dyDescent="0.5">
      <c r="H43161"/>
      <c r="P43161"/>
    </row>
    <row r="43162" spans="8:16" x14ac:dyDescent="0.5">
      <c r="H43162"/>
      <c r="P43162"/>
    </row>
    <row r="43163" spans="8:16" x14ac:dyDescent="0.5">
      <c r="H43163"/>
      <c r="P43163"/>
    </row>
    <row r="43164" spans="8:16" x14ac:dyDescent="0.5">
      <c r="H43164"/>
      <c r="P43164"/>
    </row>
    <row r="43165" spans="8:16" x14ac:dyDescent="0.5">
      <c r="H43165"/>
      <c r="P43165"/>
    </row>
    <row r="43166" spans="8:16" x14ac:dyDescent="0.5">
      <c r="H43166"/>
      <c r="P43166"/>
    </row>
    <row r="43167" spans="8:16" x14ac:dyDescent="0.5">
      <c r="H43167"/>
      <c r="P43167"/>
    </row>
    <row r="43168" spans="8:16" x14ac:dyDescent="0.5">
      <c r="H43168"/>
      <c r="P43168"/>
    </row>
    <row r="43169" spans="8:16" x14ac:dyDescent="0.5">
      <c r="H43169"/>
      <c r="P43169"/>
    </row>
    <row r="43170" spans="8:16" x14ac:dyDescent="0.5">
      <c r="H43170"/>
      <c r="P43170"/>
    </row>
    <row r="43171" spans="8:16" x14ac:dyDescent="0.5">
      <c r="H43171"/>
      <c r="P43171"/>
    </row>
    <row r="43172" spans="8:16" x14ac:dyDescent="0.5">
      <c r="H43172"/>
      <c r="P43172"/>
    </row>
    <row r="43173" spans="8:16" x14ac:dyDescent="0.5">
      <c r="H43173"/>
      <c r="P43173"/>
    </row>
    <row r="43174" spans="8:16" x14ac:dyDescent="0.5">
      <c r="H43174"/>
      <c r="P43174"/>
    </row>
    <row r="43175" spans="8:16" x14ac:dyDescent="0.5">
      <c r="H43175"/>
      <c r="P43175"/>
    </row>
    <row r="43176" spans="8:16" x14ac:dyDescent="0.5">
      <c r="H43176"/>
      <c r="P43176"/>
    </row>
    <row r="43177" spans="8:16" x14ac:dyDescent="0.5">
      <c r="H43177"/>
      <c r="P43177"/>
    </row>
    <row r="43178" spans="8:16" x14ac:dyDescent="0.5">
      <c r="H43178"/>
      <c r="P43178"/>
    </row>
    <row r="43179" spans="8:16" x14ac:dyDescent="0.5">
      <c r="H43179"/>
      <c r="P43179"/>
    </row>
    <row r="43180" spans="8:16" x14ac:dyDescent="0.5">
      <c r="H43180"/>
      <c r="P43180"/>
    </row>
    <row r="43181" spans="8:16" x14ac:dyDescent="0.5">
      <c r="H43181"/>
      <c r="P43181"/>
    </row>
    <row r="43182" spans="8:16" x14ac:dyDescent="0.5">
      <c r="H43182"/>
      <c r="P43182"/>
    </row>
    <row r="43183" spans="8:16" x14ac:dyDescent="0.5">
      <c r="H43183"/>
      <c r="P43183"/>
    </row>
    <row r="43184" spans="8:16" x14ac:dyDescent="0.5">
      <c r="H43184"/>
      <c r="P43184"/>
    </row>
    <row r="43185" spans="8:16" x14ac:dyDescent="0.5">
      <c r="H43185"/>
      <c r="P43185"/>
    </row>
    <row r="43186" spans="8:16" x14ac:dyDescent="0.5">
      <c r="H43186"/>
      <c r="P43186"/>
    </row>
    <row r="43187" spans="8:16" x14ac:dyDescent="0.5">
      <c r="H43187"/>
      <c r="P43187"/>
    </row>
    <row r="43188" spans="8:16" x14ac:dyDescent="0.5">
      <c r="H43188"/>
      <c r="P43188"/>
    </row>
    <row r="43189" spans="8:16" x14ac:dyDescent="0.5">
      <c r="H43189"/>
      <c r="P43189"/>
    </row>
    <row r="43190" spans="8:16" x14ac:dyDescent="0.5">
      <c r="H43190"/>
      <c r="P43190"/>
    </row>
    <row r="43191" spans="8:16" x14ac:dyDescent="0.5">
      <c r="H43191"/>
      <c r="P43191"/>
    </row>
    <row r="43192" spans="8:16" x14ac:dyDescent="0.5">
      <c r="H43192"/>
      <c r="P43192"/>
    </row>
    <row r="43193" spans="8:16" x14ac:dyDescent="0.5">
      <c r="H43193"/>
      <c r="P43193"/>
    </row>
    <row r="43194" spans="8:16" x14ac:dyDescent="0.5">
      <c r="H43194"/>
      <c r="P43194"/>
    </row>
    <row r="43195" spans="8:16" x14ac:dyDescent="0.5">
      <c r="H43195"/>
      <c r="P43195"/>
    </row>
    <row r="43196" spans="8:16" x14ac:dyDescent="0.5">
      <c r="H43196"/>
      <c r="P43196"/>
    </row>
    <row r="43197" spans="8:16" x14ac:dyDescent="0.5">
      <c r="H43197"/>
      <c r="P43197"/>
    </row>
    <row r="43198" spans="8:16" x14ac:dyDescent="0.5">
      <c r="H43198"/>
      <c r="P43198"/>
    </row>
    <row r="43199" spans="8:16" x14ac:dyDescent="0.5">
      <c r="H43199"/>
      <c r="P43199"/>
    </row>
    <row r="43200" spans="8:16" x14ac:dyDescent="0.5">
      <c r="H43200"/>
      <c r="P43200"/>
    </row>
    <row r="43201" spans="8:16" x14ac:dyDescent="0.5">
      <c r="H43201"/>
      <c r="P43201"/>
    </row>
    <row r="43202" spans="8:16" x14ac:dyDescent="0.5">
      <c r="H43202"/>
      <c r="P43202"/>
    </row>
    <row r="43203" spans="8:16" x14ac:dyDescent="0.5">
      <c r="H43203"/>
      <c r="P43203"/>
    </row>
    <row r="43204" spans="8:16" x14ac:dyDescent="0.5">
      <c r="H43204"/>
      <c r="P43204"/>
    </row>
    <row r="43205" spans="8:16" x14ac:dyDescent="0.5">
      <c r="H43205"/>
      <c r="P43205"/>
    </row>
    <row r="43206" spans="8:16" x14ac:dyDescent="0.5">
      <c r="H43206"/>
      <c r="P43206"/>
    </row>
    <row r="43207" spans="8:16" x14ac:dyDescent="0.5">
      <c r="H43207"/>
      <c r="P43207"/>
    </row>
    <row r="43208" spans="8:16" x14ac:dyDescent="0.5">
      <c r="H43208"/>
      <c r="P43208"/>
    </row>
    <row r="43209" spans="8:16" x14ac:dyDescent="0.5">
      <c r="H43209"/>
      <c r="P43209"/>
    </row>
    <row r="43210" spans="8:16" x14ac:dyDescent="0.5">
      <c r="H43210"/>
      <c r="P43210"/>
    </row>
    <row r="43211" spans="8:16" x14ac:dyDescent="0.5">
      <c r="H43211"/>
      <c r="P43211"/>
    </row>
    <row r="43212" spans="8:16" x14ac:dyDescent="0.5">
      <c r="H43212"/>
      <c r="P43212"/>
    </row>
    <row r="43213" spans="8:16" x14ac:dyDescent="0.5">
      <c r="H43213"/>
      <c r="P43213"/>
    </row>
    <row r="43214" spans="8:16" x14ac:dyDescent="0.5">
      <c r="H43214"/>
      <c r="P43214"/>
    </row>
    <row r="43215" spans="8:16" x14ac:dyDescent="0.5">
      <c r="H43215"/>
      <c r="P43215"/>
    </row>
    <row r="43216" spans="8:16" x14ac:dyDescent="0.5">
      <c r="H43216"/>
      <c r="P43216"/>
    </row>
    <row r="43217" spans="8:16" x14ac:dyDescent="0.5">
      <c r="H43217"/>
      <c r="P43217"/>
    </row>
    <row r="43218" spans="8:16" x14ac:dyDescent="0.5">
      <c r="H43218"/>
      <c r="P43218"/>
    </row>
    <row r="43219" spans="8:16" x14ac:dyDescent="0.5">
      <c r="H43219"/>
      <c r="P43219"/>
    </row>
    <row r="43220" spans="8:16" x14ac:dyDescent="0.5">
      <c r="H43220"/>
      <c r="P43220"/>
    </row>
    <row r="43221" spans="8:16" x14ac:dyDescent="0.5">
      <c r="H43221"/>
      <c r="P43221"/>
    </row>
    <row r="43222" spans="8:16" x14ac:dyDescent="0.5">
      <c r="H43222"/>
      <c r="P43222"/>
    </row>
    <row r="43223" spans="8:16" x14ac:dyDescent="0.5">
      <c r="H43223"/>
      <c r="P43223"/>
    </row>
    <row r="43224" spans="8:16" x14ac:dyDescent="0.5">
      <c r="H43224"/>
      <c r="P43224"/>
    </row>
    <row r="43225" spans="8:16" x14ac:dyDescent="0.5">
      <c r="H43225"/>
      <c r="P43225"/>
    </row>
    <row r="43226" spans="8:16" x14ac:dyDescent="0.5">
      <c r="H43226"/>
      <c r="P43226"/>
    </row>
    <row r="43227" spans="8:16" x14ac:dyDescent="0.5">
      <c r="H43227"/>
      <c r="P43227"/>
    </row>
    <row r="43228" spans="8:16" x14ac:dyDescent="0.5">
      <c r="H43228"/>
      <c r="P43228"/>
    </row>
    <row r="43229" spans="8:16" x14ac:dyDescent="0.5">
      <c r="H43229"/>
      <c r="P43229"/>
    </row>
    <row r="43230" spans="8:16" x14ac:dyDescent="0.5">
      <c r="H43230"/>
      <c r="P43230"/>
    </row>
    <row r="43231" spans="8:16" x14ac:dyDescent="0.5">
      <c r="H43231"/>
      <c r="P43231"/>
    </row>
    <row r="43232" spans="8:16" x14ac:dyDescent="0.5">
      <c r="H43232"/>
      <c r="P43232"/>
    </row>
    <row r="43233" spans="8:16" x14ac:dyDescent="0.5">
      <c r="H43233"/>
      <c r="P43233"/>
    </row>
    <row r="43234" spans="8:16" x14ac:dyDescent="0.5">
      <c r="H43234"/>
      <c r="P43234"/>
    </row>
    <row r="43235" spans="8:16" x14ac:dyDescent="0.5">
      <c r="H43235"/>
      <c r="P43235"/>
    </row>
    <row r="43236" spans="8:16" x14ac:dyDescent="0.5">
      <c r="H43236"/>
      <c r="P43236"/>
    </row>
    <row r="43237" spans="8:16" x14ac:dyDescent="0.5">
      <c r="H43237"/>
      <c r="P43237"/>
    </row>
    <row r="43238" spans="8:16" x14ac:dyDescent="0.5">
      <c r="H43238"/>
      <c r="P43238"/>
    </row>
    <row r="43239" spans="8:16" x14ac:dyDescent="0.5">
      <c r="H43239"/>
      <c r="P43239"/>
    </row>
    <row r="43240" spans="8:16" x14ac:dyDescent="0.5">
      <c r="H43240"/>
      <c r="P43240"/>
    </row>
    <row r="43241" spans="8:16" x14ac:dyDescent="0.5">
      <c r="H43241"/>
      <c r="P43241"/>
    </row>
    <row r="43242" spans="8:16" x14ac:dyDescent="0.5">
      <c r="H43242"/>
      <c r="P43242"/>
    </row>
    <row r="43243" spans="8:16" x14ac:dyDescent="0.5">
      <c r="H43243"/>
      <c r="P43243"/>
    </row>
    <row r="43244" spans="8:16" x14ac:dyDescent="0.5">
      <c r="H43244"/>
      <c r="P43244"/>
    </row>
    <row r="43245" spans="8:16" x14ac:dyDescent="0.5">
      <c r="H43245"/>
      <c r="P43245"/>
    </row>
    <row r="43246" spans="8:16" x14ac:dyDescent="0.5">
      <c r="H43246"/>
      <c r="P43246"/>
    </row>
    <row r="43247" spans="8:16" x14ac:dyDescent="0.5">
      <c r="H43247"/>
      <c r="P43247"/>
    </row>
    <row r="43248" spans="8:16" x14ac:dyDescent="0.5">
      <c r="H43248"/>
      <c r="P43248"/>
    </row>
    <row r="43249" spans="8:16" x14ac:dyDescent="0.5">
      <c r="H43249"/>
      <c r="P43249"/>
    </row>
    <row r="43250" spans="8:16" x14ac:dyDescent="0.5">
      <c r="H43250"/>
      <c r="P43250"/>
    </row>
    <row r="43251" spans="8:16" x14ac:dyDescent="0.5">
      <c r="H43251"/>
      <c r="P43251"/>
    </row>
    <row r="43252" spans="8:16" x14ac:dyDescent="0.5">
      <c r="H43252"/>
      <c r="P43252"/>
    </row>
    <row r="43253" spans="8:16" x14ac:dyDescent="0.5">
      <c r="H43253"/>
      <c r="P43253"/>
    </row>
    <row r="43254" spans="8:16" x14ac:dyDescent="0.5">
      <c r="H43254"/>
      <c r="P43254"/>
    </row>
    <row r="43255" spans="8:16" x14ac:dyDescent="0.5">
      <c r="H43255"/>
      <c r="P43255"/>
    </row>
    <row r="43256" spans="8:16" x14ac:dyDescent="0.5">
      <c r="H43256"/>
      <c r="P43256"/>
    </row>
    <row r="43257" spans="8:16" x14ac:dyDescent="0.5">
      <c r="H43257"/>
      <c r="P43257"/>
    </row>
    <row r="43258" spans="8:16" x14ac:dyDescent="0.5">
      <c r="H43258"/>
      <c r="P43258"/>
    </row>
    <row r="43259" spans="8:16" x14ac:dyDescent="0.5">
      <c r="H43259"/>
      <c r="P43259"/>
    </row>
    <row r="43260" spans="8:16" x14ac:dyDescent="0.5">
      <c r="H43260"/>
      <c r="P43260"/>
    </row>
    <row r="43261" spans="8:16" x14ac:dyDescent="0.5">
      <c r="H43261"/>
      <c r="P43261"/>
    </row>
    <row r="43262" spans="8:16" x14ac:dyDescent="0.5">
      <c r="H43262"/>
      <c r="P43262"/>
    </row>
    <row r="43263" spans="8:16" x14ac:dyDescent="0.5">
      <c r="H43263"/>
      <c r="P43263"/>
    </row>
    <row r="43264" spans="8:16" x14ac:dyDescent="0.5">
      <c r="H43264"/>
      <c r="P43264"/>
    </row>
    <row r="43265" spans="8:16" x14ac:dyDescent="0.5">
      <c r="H43265"/>
      <c r="P43265"/>
    </row>
    <row r="43266" spans="8:16" x14ac:dyDescent="0.5">
      <c r="H43266"/>
      <c r="P43266"/>
    </row>
    <row r="43267" spans="8:16" x14ac:dyDescent="0.5">
      <c r="H43267"/>
      <c r="P43267"/>
    </row>
    <row r="43268" spans="8:16" x14ac:dyDescent="0.5">
      <c r="H43268"/>
      <c r="P43268"/>
    </row>
    <row r="43269" spans="8:16" x14ac:dyDescent="0.5">
      <c r="H43269"/>
      <c r="P43269"/>
    </row>
    <row r="43270" spans="8:16" x14ac:dyDescent="0.5">
      <c r="H43270"/>
      <c r="P43270"/>
    </row>
    <row r="43271" spans="8:16" x14ac:dyDescent="0.5">
      <c r="H43271"/>
      <c r="P43271"/>
    </row>
    <row r="43272" spans="8:16" x14ac:dyDescent="0.5">
      <c r="H43272"/>
      <c r="P43272"/>
    </row>
    <row r="43273" spans="8:16" x14ac:dyDescent="0.5">
      <c r="H43273"/>
      <c r="P43273"/>
    </row>
    <row r="43274" spans="8:16" x14ac:dyDescent="0.5">
      <c r="H43274"/>
      <c r="P43274"/>
    </row>
    <row r="43275" spans="8:16" x14ac:dyDescent="0.5">
      <c r="H43275"/>
      <c r="P43275"/>
    </row>
    <row r="43276" spans="8:16" x14ac:dyDescent="0.5">
      <c r="H43276"/>
      <c r="P43276"/>
    </row>
    <row r="43277" spans="8:16" x14ac:dyDescent="0.5">
      <c r="H43277"/>
      <c r="P43277"/>
    </row>
    <row r="43278" spans="8:16" x14ac:dyDescent="0.5">
      <c r="H43278"/>
      <c r="P43278"/>
    </row>
    <row r="43279" spans="8:16" x14ac:dyDescent="0.5">
      <c r="H43279"/>
      <c r="P43279"/>
    </row>
    <row r="43280" spans="8:16" x14ac:dyDescent="0.5">
      <c r="H43280"/>
      <c r="P43280"/>
    </row>
    <row r="43281" spans="8:16" x14ac:dyDescent="0.5">
      <c r="H43281"/>
      <c r="P43281"/>
    </row>
    <row r="43282" spans="8:16" x14ac:dyDescent="0.5">
      <c r="H43282"/>
      <c r="P43282"/>
    </row>
    <row r="43283" spans="8:16" x14ac:dyDescent="0.5">
      <c r="H43283"/>
      <c r="P43283"/>
    </row>
    <row r="43284" spans="8:16" x14ac:dyDescent="0.5">
      <c r="H43284"/>
      <c r="P43284"/>
    </row>
    <row r="43285" spans="8:16" x14ac:dyDescent="0.5">
      <c r="H43285"/>
      <c r="P43285"/>
    </row>
    <row r="43286" spans="8:16" x14ac:dyDescent="0.5">
      <c r="H43286"/>
      <c r="P43286"/>
    </row>
    <row r="43287" spans="8:16" x14ac:dyDescent="0.5">
      <c r="H43287"/>
      <c r="P43287"/>
    </row>
    <row r="43288" spans="8:16" x14ac:dyDescent="0.5">
      <c r="H43288"/>
      <c r="P43288"/>
    </row>
    <row r="43289" spans="8:16" x14ac:dyDescent="0.5">
      <c r="H43289"/>
      <c r="P43289"/>
    </row>
    <row r="43290" spans="8:16" x14ac:dyDescent="0.5">
      <c r="H43290"/>
      <c r="P43290"/>
    </row>
    <row r="43291" spans="8:16" x14ac:dyDescent="0.5">
      <c r="H43291"/>
      <c r="P43291"/>
    </row>
    <row r="43292" spans="8:16" x14ac:dyDescent="0.5">
      <c r="H43292"/>
      <c r="P43292"/>
    </row>
    <row r="43293" spans="8:16" x14ac:dyDescent="0.5">
      <c r="H43293"/>
      <c r="P43293"/>
    </row>
    <row r="43294" spans="8:16" x14ac:dyDescent="0.5">
      <c r="H43294"/>
      <c r="P43294"/>
    </row>
    <row r="43295" spans="8:16" x14ac:dyDescent="0.5">
      <c r="H43295"/>
      <c r="P43295"/>
    </row>
    <row r="43296" spans="8:16" x14ac:dyDescent="0.5">
      <c r="H43296"/>
      <c r="P43296"/>
    </row>
    <row r="43297" spans="8:16" x14ac:dyDescent="0.5">
      <c r="H43297"/>
      <c r="P43297"/>
    </row>
    <row r="43298" spans="8:16" x14ac:dyDescent="0.5">
      <c r="H43298"/>
      <c r="P43298"/>
    </row>
    <row r="43299" spans="8:16" x14ac:dyDescent="0.5">
      <c r="H43299"/>
      <c r="P43299"/>
    </row>
    <row r="43300" spans="8:16" x14ac:dyDescent="0.5">
      <c r="H43300"/>
      <c r="P43300"/>
    </row>
    <row r="43301" spans="8:16" x14ac:dyDescent="0.5">
      <c r="H43301"/>
      <c r="P43301"/>
    </row>
    <row r="43302" spans="8:16" x14ac:dyDescent="0.5">
      <c r="H43302"/>
      <c r="P43302"/>
    </row>
    <row r="43303" spans="8:16" x14ac:dyDescent="0.5">
      <c r="H43303"/>
      <c r="P43303"/>
    </row>
    <row r="43304" spans="8:16" x14ac:dyDescent="0.5">
      <c r="H43304"/>
      <c r="P43304"/>
    </row>
    <row r="43305" spans="8:16" x14ac:dyDescent="0.5">
      <c r="H43305"/>
      <c r="P43305"/>
    </row>
    <row r="43306" spans="8:16" x14ac:dyDescent="0.5">
      <c r="H43306"/>
      <c r="P43306"/>
    </row>
    <row r="43307" spans="8:16" x14ac:dyDescent="0.5">
      <c r="H43307"/>
      <c r="P43307"/>
    </row>
    <row r="43308" spans="8:16" x14ac:dyDescent="0.5">
      <c r="H43308"/>
      <c r="P43308"/>
    </row>
    <row r="43309" spans="8:16" x14ac:dyDescent="0.5">
      <c r="H43309"/>
      <c r="P43309"/>
    </row>
    <row r="43310" spans="8:16" x14ac:dyDescent="0.5">
      <c r="H43310"/>
      <c r="P43310"/>
    </row>
    <row r="43311" spans="8:16" x14ac:dyDescent="0.5">
      <c r="H43311"/>
      <c r="P43311"/>
    </row>
    <row r="43312" spans="8:16" x14ac:dyDescent="0.5">
      <c r="H43312"/>
      <c r="P43312"/>
    </row>
    <row r="43313" spans="8:16" x14ac:dyDescent="0.5">
      <c r="H43313"/>
      <c r="P43313"/>
    </row>
    <row r="43314" spans="8:16" x14ac:dyDescent="0.5">
      <c r="H43314"/>
      <c r="P43314"/>
    </row>
    <row r="43315" spans="8:16" x14ac:dyDescent="0.5">
      <c r="H43315"/>
      <c r="P43315"/>
    </row>
    <row r="43316" spans="8:16" x14ac:dyDescent="0.5">
      <c r="H43316"/>
      <c r="P43316"/>
    </row>
    <row r="43317" spans="8:16" x14ac:dyDescent="0.5">
      <c r="H43317"/>
      <c r="P43317"/>
    </row>
    <row r="43318" spans="8:16" x14ac:dyDescent="0.5">
      <c r="H43318"/>
      <c r="P43318"/>
    </row>
    <row r="43319" spans="8:16" x14ac:dyDescent="0.5">
      <c r="H43319"/>
      <c r="P43319"/>
    </row>
    <row r="43320" spans="8:16" x14ac:dyDescent="0.5">
      <c r="H43320"/>
      <c r="P43320"/>
    </row>
    <row r="43321" spans="8:16" x14ac:dyDescent="0.5">
      <c r="H43321"/>
      <c r="P43321"/>
    </row>
    <row r="43322" spans="8:16" x14ac:dyDescent="0.5">
      <c r="H43322"/>
      <c r="P43322"/>
    </row>
    <row r="43323" spans="8:16" x14ac:dyDescent="0.5">
      <c r="H43323"/>
      <c r="P43323"/>
    </row>
    <row r="43324" spans="8:16" x14ac:dyDescent="0.5">
      <c r="H43324"/>
      <c r="P43324"/>
    </row>
    <row r="43325" spans="8:16" x14ac:dyDescent="0.5">
      <c r="H43325"/>
      <c r="P43325"/>
    </row>
    <row r="43326" spans="8:16" x14ac:dyDescent="0.5">
      <c r="H43326"/>
      <c r="P43326"/>
    </row>
    <row r="43327" spans="8:16" x14ac:dyDescent="0.5">
      <c r="H43327"/>
      <c r="P43327"/>
    </row>
    <row r="43328" spans="8:16" x14ac:dyDescent="0.5">
      <c r="H43328"/>
      <c r="P43328"/>
    </row>
    <row r="43329" spans="8:16" x14ac:dyDescent="0.5">
      <c r="H43329"/>
      <c r="P43329"/>
    </row>
    <row r="43330" spans="8:16" x14ac:dyDescent="0.5">
      <c r="H43330"/>
      <c r="P43330"/>
    </row>
    <row r="43331" spans="8:16" x14ac:dyDescent="0.5">
      <c r="H43331"/>
      <c r="P43331"/>
    </row>
    <row r="43332" spans="8:16" x14ac:dyDescent="0.5">
      <c r="H43332"/>
      <c r="P43332"/>
    </row>
    <row r="43333" spans="8:16" x14ac:dyDescent="0.5">
      <c r="H43333"/>
      <c r="P43333"/>
    </row>
    <row r="43334" spans="8:16" x14ac:dyDescent="0.5">
      <c r="H43334"/>
      <c r="P43334"/>
    </row>
    <row r="43335" spans="8:16" x14ac:dyDescent="0.5">
      <c r="H43335"/>
      <c r="P43335"/>
    </row>
    <row r="43336" spans="8:16" x14ac:dyDescent="0.5">
      <c r="H43336"/>
      <c r="P43336"/>
    </row>
    <row r="43337" spans="8:16" x14ac:dyDescent="0.5">
      <c r="H43337"/>
      <c r="P43337"/>
    </row>
    <row r="43338" spans="8:16" x14ac:dyDescent="0.5">
      <c r="H43338"/>
      <c r="P43338"/>
    </row>
    <row r="43339" spans="8:16" x14ac:dyDescent="0.5">
      <c r="H43339"/>
      <c r="P43339"/>
    </row>
    <row r="43340" spans="8:16" x14ac:dyDescent="0.5">
      <c r="H43340"/>
      <c r="P43340"/>
    </row>
    <row r="43341" spans="8:16" x14ac:dyDescent="0.5">
      <c r="H43341"/>
      <c r="P43341"/>
    </row>
    <row r="43342" spans="8:16" x14ac:dyDescent="0.5">
      <c r="H43342"/>
      <c r="P43342"/>
    </row>
    <row r="43343" spans="8:16" x14ac:dyDescent="0.5">
      <c r="H43343"/>
      <c r="P43343"/>
    </row>
    <row r="43344" spans="8:16" x14ac:dyDescent="0.5">
      <c r="H43344"/>
      <c r="P43344"/>
    </row>
    <row r="43345" spans="8:16" x14ac:dyDescent="0.5">
      <c r="H43345"/>
      <c r="P43345"/>
    </row>
    <row r="43346" spans="8:16" x14ac:dyDescent="0.5">
      <c r="H43346"/>
      <c r="P43346"/>
    </row>
    <row r="43347" spans="8:16" x14ac:dyDescent="0.5">
      <c r="H43347"/>
      <c r="P43347"/>
    </row>
    <row r="43348" spans="8:16" x14ac:dyDescent="0.5">
      <c r="H43348"/>
      <c r="P43348"/>
    </row>
    <row r="43349" spans="8:16" x14ac:dyDescent="0.5">
      <c r="H43349"/>
      <c r="P43349"/>
    </row>
    <row r="43350" spans="8:16" x14ac:dyDescent="0.5">
      <c r="H43350"/>
      <c r="P43350"/>
    </row>
    <row r="43351" spans="8:16" x14ac:dyDescent="0.5">
      <c r="H43351"/>
      <c r="P43351"/>
    </row>
    <row r="43352" spans="8:16" x14ac:dyDescent="0.5">
      <c r="H43352"/>
      <c r="P43352"/>
    </row>
    <row r="43353" spans="8:16" x14ac:dyDescent="0.5">
      <c r="H43353"/>
      <c r="P43353"/>
    </row>
    <row r="43354" spans="8:16" x14ac:dyDescent="0.5">
      <c r="H43354"/>
      <c r="P43354"/>
    </row>
    <row r="43355" spans="8:16" x14ac:dyDescent="0.5">
      <c r="H43355"/>
      <c r="P43355"/>
    </row>
    <row r="43356" spans="8:16" x14ac:dyDescent="0.5">
      <c r="H43356"/>
      <c r="P43356"/>
    </row>
    <row r="43357" spans="8:16" x14ac:dyDescent="0.5">
      <c r="H43357"/>
      <c r="P43357"/>
    </row>
    <row r="43358" spans="8:16" x14ac:dyDescent="0.5">
      <c r="H43358"/>
      <c r="P43358"/>
    </row>
    <row r="43359" spans="8:16" x14ac:dyDescent="0.5">
      <c r="H43359"/>
      <c r="P43359"/>
    </row>
    <row r="43360" spans="8:16" x14ac:dyDescent="0.5">
      <c r="H43360"/>
      <c r="P43360"/>
    </row>
    <row r="43361" spans="8:16" x14ac:dyDescent="0.5">
      <c r="H43361"/>
      <c r="P43361"/>
    </row>
    <row r="43362" spans="8:16" x14ac:dyDescent="0.5">
      <c r="H43362"/>
      <c r="P43362"/>
    </row>
    <row r="43363" spans="8:16" x14ac:dyDescent="0.5">
      <c r="H43363"/>
      <c r="P43363"/>
    </row>
    <row r="43364" spans="8:16" x14ac:dyDescent="0.5">
      <c r="H43364"/>
      <c r="P43364"/>
    </row>
    <row r="43365" spans="8:16" x14ac:dyDescent="0.5">
      <c r="H43365"/>
      <c r="P43365"/>
    </row>
    <row r="43366" spans="8:16" x14ac:dyDescent="0.5">
      <c r="H43366"/>
      <c r="P43366"/>
    </row>
    <row r="43367" spans="8:16" x14ac:dyDescent="0.5">
      <c r="H43367"/>
      <c r="P43367"/>
    </row>
    <row r="43368" spans="8:16" x14ac:dyDescent="0.5">
      <c r="H43368"/>
      <c r="P43368"/>
    </row>
    <row r="43369" spans="8:16" x14ac:dyDescent="0.5">
      <c r="H43369"/>
      <c r="P43369"/>
    </row>
    <row r="43370" spans="8:16" x14ac:dyDescent="0.5">
      <c r="H43370"/>
      <c r="P43370"/>
    </row>
    <row r="43371" spans="8:16" x14ac:dyDescent="0.5">
      <c r="H43371"/>
      <c r="P43371"/>
    </row>
    <row r="43372" spans="8:16" x14ac:dyDescent="0.5">
      <c r="H43372"/>
      <c r="P43372"/>
    </row>
    <row r="43373" spans="8:16" x14ac:dyDescent="0.5">
      <c r="H43373"/>
      <c r="P43373"/>
    </row>
    <row r="43374" spans="8:16" x14ac:dyDescent="0.5">
      <c r="H43374"/>
      <c r="P43374"/>
    </row>
    <row r="43375" spans="8:16" x14ac:dyDescent="0.5">
      <c r="H43375"/>
      <c r="P43375"/>
    </row>
    <row r="43376" spans="8:16" x14ac:dyDescent="0.5">
      <c r="H43376"/>
      <c r="P43376"/>
    </row>
    <row r="43377" spans="8:16" x14ac:dyDescent="0.5">
      <c r="H43377"/>
      <c r="P43377"/>
    </row>
    <row r="43378" spans="8:16" x14ac:dyDescent="0.5">
      <c r="H43378"/>
      <c r="P43378"/>
    </row>
    <row r="43379" spans="8:16" x14ac:dyDescent="0.5">
      <c r="H43379"/>
      <c r="P43379"/>
    </row>
    <row r="43380" spans="8:16" x14ac:dyDescent="0.5">
      <c r="H43380"/>
      <c r="P43380"/>
    </row>
    <row r="43381" spans="8:16" x14ac:dyDescent="0.5">
      <c r="H43381"/>
      <c r="P43381"/>
    </row>
    <row r="43382" spans="8:16" x14ac:dyDescent="0.5">
      <c r="H43382"/>
      <c r="P43382"/>
    </row>
    <row r="43383" spans="8:16" x14ac:dyDescent="0.5">
      <c r="H43383"/>
      <c r="P43383"/>
    </row>
    <row r="43384" spans="8:16" x14ac:dyDescent="0.5">
      <c r="H43384"/>
      <c r="P43384"/>
    </row>
    <row r="43385" spans="8:16" x14ac:dyDescent="0.5">
      <c r="H43385"/>
      <c r="P43385"/>
    </row>
    <row r="43386" spans="8:16" x14ac:dyDescent="0.5">
      <c r="H43386"/>
      <c r="P43386"/>
    </row>
    <row r="43387" spans="8:16" x14ac:dyDescent="0.5">
      <c r="H43387"/>
      <c r="P43387"/>
    </row>
    <row r="43388" spans="8:16" x14ac:dyDescent="0.5">
      <c r="H43388"/>
      <c r="P43388"/>
    </row>
    <row r="43389" spans="8:16" x14ac:dyDescent="0.5">
      <c r="H43389"/>
      <c r="P43389"/>
    </row>
    <row r="43390" spans="8:16" x14ac:dyDescent="0.5">
      <c r="H43390"/>
      <c r="P43390"/>
    </row>
    <row r="43391" spans="8:16" x14ac:dyDescent="0.5">
      <c r="H43391"/>
      <c r="P43391"/>
    </row>
    <row r="43392" spans="8:16" x14ac:dyDescent="0.5">
      <c r="H43392"/>
      <c r="P43392"/>
    </row>
    <row r="43393" spans="8:16" x14ac:dyDescent="0.5">
      <c r="H43393"/>
      <c r="P43393"/>
    </row>
    <row r="43394" spans="8:16" x14ac:dyDescent="0.5">
      <c r="H43394"/>
      <c r="P43394"/>
    </row>
    <row r="43395" spans="8:16" x14ac:dyDescent="0.5">
      <c r="H43395"/>
      <c r="P43395"/>
    </row>
    <row r="43396" spans="8:16" x14ac:dyDescent="0.5">
      <c r="H43396"/>
      <c r="P43396"/>
    </row>
    <row r="43397" spans="8:16" x14ac:dyDescent="0.5">
      <c r="H43397"/>
      <c r="P43397"/>
    </row>
    <row r="43398" spans="8:16" x14ac:dyDescent="0.5">
      <c r="H43398"/>
      <c r="P43398"/>
    </row>
    <row r="43399" spans="8:16" x14ac:dyDescent="0.5">
      <c r="H43399"/>
      <c r="P43399"/>
    </row>
    <row r="43400" spans="8:16" x14ac:dyDescent="0.5">
      <c r="H43400"/>
      <c r="P43400"/>
    </row>
    <row r="43401" spans="8:16" x14ac:dyDescent="0.5">
      <c r="H43401"/>
      <c r="P43401"/>
    </row>
    <row r="43402" spans="8:16" x14ac:dyDescent="0.5">
      <c r="H43402"/>
      <c r="P43402"/>
    </row>
    <row r="43403" spans="8:16" x14ac:dyDescent="0.5">
      <c r="H43403"/>
      <c r="P43403"/>
    </row>
    <row r="43404" spans="8:16" x14ac:dyDescent="0.5">
      <c r="H43404"/>
      <c r="P43404"/>
    </row>
    <row r="43405" spans="8:16" x14ac:dyDescent="0.5">
      <c r="H43405"/>
      <c r="P43405"/>
    </row>
    <row r="43406" spans="8:16" x14ac:dyDescent="0.5">
      <c r="H43406"/>
      <c r="P43406"/>
    </row>
    <row r="43407" spans="8:16" x14ac:dyDescent="0.5">
      <c r="H43407"/>
      <c r="P43407"/>
    </row>
    <row r="43408" spans="8:16" x14ac:dyDescent="0.5">
      <c r="H43408"/>
      <c r="P43408"/>
    </row>
    <row r="43409" spans="8:16" x14ac:dyDescent="0.5">
      <c r="H43409"/>
      <c r="P43409"/>
    </row>
    <row r="43410" spans="8:16" x14ac:dyDescent="0.5">
      <c r="H43410"/>
      <c r="P43410"/>
    </row>
    <row r="43411" spans="8:16" x14ac:dyDescent="0.5">
      <c r="H43411"/>
      <c r="P43411"/>
    </row>
    <row r="43412" spans="8:16" x14ac:dyDescent="0.5">
      <c r="H43412"/>
      <c r="P43412"/>
    </row>
    <row r="43413" spans="8:16" x14ac:dyDescent="0.5">
      <c r="H43413"/>
      <c r="P43413"/>
    </row>
    <row r="43414" spans="8:16" x14ac:dyDescent="0.5">
      <c r="H43414"/>
      <c r="P43414"/>
    </row>
    <row r="43415" spans="8:16" x14ac:dyDescent="0.5">
      <c r="H43415"/>
      <c r="P43415"/>
    </row>
    <row r="43416" spans="8:16" x14ac:dyDescent="0.5">
      <c r="H43416"/>
      <c r="P43416"/>
    </row>
    <row r="43417" spans="8:16" x14ac:dyDescent="0.5">
      <c r="H43417"/>
      <c r="P43417"/>
    </row>
    <row r="43418" spans="8:16" x14ac:dyDescent="0.5">
      <c r="H43418"/>
      <c r="P43418"/>
    </row>
    <row r="43419" spans="8:16" x14ac:dyDescent="0.5">
      <c r="H43419"/>
      <c r="P43419"/>
    </row>
    <row r="43420" spans="8:16" x14ac:dyDescent="0.5">
      <c r="H43420"/>
      <c r="P43420"/>
    </row>
    <row r="43421" spans="8:16" x14ac:dyDescent="0.5">
      <c r="H43421"/>
      <c r="P43421"/>
    </row>
    <row r="43422" spans="8:16" x14ac:dyDescent="0.5">
      <c r="H43422"/>
      <c r="P43422"/>
    </row>
    <row r="43423" spans="8:16" x14ac:dyDescent="0.5">
      <c r="H43423"/>
      <c r="P43423"/>
    </row>
    <row r="43424" spans="8:16" x14ac:dyDescent="0.5">
      <c r="H43424"/>
      <c r="P43424"/>
    </row>
    <row r="43425" spans="8:16" x14ac:dyDescent="0.5">
      <c r="H43425"/>
      <c r="P43425"/>
    </row>
    <row r="43426" spans="8:16" x14ac:dyDescent="0.5">
      <c r="H43426"/>
      <c r="P43426"/>
    </row>
    <row r="43427" spans="8:16" x14ac:dyDescent="0.5">
      <c r="H43427"/>
      <c r="P43427"/>
    </row>
    <row r="43428" spans="8:16" x14ac:dyDescent="0.5">
      <c r="H43428"/>
      <c r="P43428"/>
    </row>
    <row r="43429" spans="8:16" x14ac:dyDescent="0.5">
      <c r="H43429"/>
      <c r="P43429"/>
    </row>
    <row r="43430" spans="8:16" x14ac:dyDescent="0.5">
      <c r="H43430"/>
      <c r="P43430"/>
    </row>
    <row r="43431" spans="8:16" x14ac:dyDescent="0.5">
      <c r="H43431"/>
      <c r="P43431"/>
    </row>
    <row r="43432" spans="8:16" x14ac:dyDescent="0.5">
      <c r="H43432"/>
      <c r="P43432"/>
    </row>
    <row r="43433" spans="8:16" x14ac:dyDescent="0.5">
      <c r="H43433"/>
      <c r="P43433"/>
    </row>
    <row r="43434" spans="8:16" x14ac:dyDescent="0.5">
      <c r="H43434"/>
      <c r="P43434"/>
    </row>
    <row r="43435" spans="8:16" x14ac:dyDescent="0.5">
      <c r="H43435"/>
      <c r="P43435"/>
    </row>
    <row r="43436" spans="8:16" x14ac:dyDescent="0.5">
      <c r="H43436"/>
      <c r="P43436"/>
    </row>
    <row r="43437" spans="8:16" x14ac:dyDescent="0.5">
      <c r="H43437"/>
      <c r="P43437"/>
    </row>
    <row r="43438" spans="8:16" x14ac:dyDescent="0.5">
      <c r="H43438"/>
      <c r="P43438"/>
    </row>
    <row r="43439" spans="8:16" x14ac:dyDescent="0.5">
      <c r="H43439"/>
      <c r="P43439"/>
    </row>
    <row r="43440" spans="8:16" x14ac:dyDescent="0.5">
      <c r="H43440"/>
      <c r="P43440"/>
    </row>
    <row r="43441" spans="8:16" x14ac:dyDescent="0.5">
      <c r="H43441"/>
      <c r="P43441"/>
    </row>
    <row r="43442" spans="8:16" x14ac:dyDescent="0.5">
      <c r="H43442"/>
      <c r="P43442"/>
    </row>
    <row r="43443" spans="8:16" x14ac:dyDescent="0.5">
      <c r="H43443"/>
      <c r="P43443"/>
    </row>
    <row r="43444" spans="8:16" x14ac:dyDescent="0.5">
      <c r="H43444"/>
      <c r="P43444"/>
    </row>
    <row r="43445" spans="8:16" x14ac:dyDescent="0.5">
      <c r="H43445"/>
      <c r="P43445"/>
    </row>
    <row r="43446" spans="8:16" x14ac:dyDescent="0.5">
      <c r="H43446"/>
      <c r="P43446"/>
    </row>
    <row r="43447" spans="8:16" x14ac:dyDescent="0.5">
      <c r="H43447"/>
      <c r="P43447"/>
    </row>
    <row r="43448" spans="8:16" x14ac:dyDescent="0.5">
      <c r="H43448"/>
      <c r="P43448"/>
    </row>
    <row r="43449" spans="8:16" x14ac:dyDescent="0.5">
      <c r="H43449"/>
      <c r="P43449"/>
    </row>
    <row r="43450" spans="8:16" x14ac:dyDescent="0.5">
      <c r="H43450"/>
      <c r="P43450"/>
    </row>
    <row r="43451" spans="8:16" x14ac:dyDescent="0.5">
      <c r="H43451"/>
      <c r="P43451"/>
    </row>
    <row r="43452" spans="8:16" x14ac:dyDescent="0.5">
      <c r="H43452"/>
      <c r="P43452"/>
    </row>
    <row r="43453" spans="8:16" x14ac:dyDescent="0.5">
      <c r="H43453"/>
      <c r="P43453"/>
    </row>
    <row r="43454" spans="8:16" x14ac:dyDescent="0.5">
      <c r="H43454"/>
      <c r="P43454"/>
    </row>
    <row r="43455" spans="8:16" x14ac:dyDescent="0.5">
      <c r="H43455"/>
      <c r="P43455"/>
    </row>
    <row r="43456" spans="8:16" x14ac:dyDescent="0.5">
      <c r="H43456"/>
      <c r="P43456"/>
    </row>
    <row r="43457" spans="8:16" x14ac:dyDescent="0.5">
      <c r="H43457"/>
      <c r="P43457"/>
    </row>
    <row r="43458" spans="8:16" x14ac:dyDescent="0.5">
      <c r="H43458"/>
      <c r="P43458"/>
    </row>
    <row r="43459" spans="8:16" x14ac:dyDescent="0.5">
      <c r="H43459"/>
      <c r="P43459"/>
    </row>
    <row r="43460" spans="8:16" x14ac:dyDescent="0.5">
      <c r="H43460"/>
      <c r="P43460"/>
    </row>
    <row r="43461" spans="8:16" x14ac:dyDescent="0.5">
      <c r="H43461"/>
      <c r="P43461"/>
    </row>
    <row r="43462" spans="8:16" x14ac:dyDescent="0.5">
      <c r="H43462"/>
      <c r="P43462"/>
    </row>
    <row r="43463" spans="8:16" x14ac:dyDescent="0.5">
      <c r="H43463"/>
      <c r="P43463"/>
    </row>
    <row r="43464" spans="8:16" x14ac:dyDescent="0.5">
      <c r="H43464"/>
      <c r="P43464"/>
    </row>
    <row r="43465" spans="8:16" x14ac:dyDescent="0.5">
      <c r="H43465"/>
      <c r="P43465"/>
    </row>
    <row r="43466" spans="8:16" x14ac:dyDescent="0.5">
      <c r="H43466"/>
      <c r="P43466"/>
    </row>
    <row r="43467" spans="8:16" x14ac:dyDescent="0.5">
      <c r="H43467"/>
      <c r="P43467"/>
    </row>
    <row r="43468" spans="8:16" x14ac:dyDescent="0.5">
      <c r="H43468"/>
      <c r="P43468"/>
    </row>
    <row r="43469" spans="8:16" x14ac:dyDescent="0.5">
      <c r="H43469"/>
      <c r="P43469"/>
    </row>
    <row r="43470" spans="8:16" x14ac:dyDescent="0.5">
      <c r="H43470"/>
      <c r="P43470"/>
    </row>
    <row r="43471" spans="8:16" x14ac:dyDescent="0.5">
      <c r="H43471"/>
      <c r="P43471"/>
    </row>
    <row r="43472" spans="8:16" x14ac:dyDescent="0.5">
      <c r="H43472"/>
      <c r="P43472"/>
    </row>
    <row r="43473" spans="8:16" x14ac:dyDescent="0.5">
      <c r="H43473"/>
      <c r="P43473"/>
    </row>
    <row r="43474" spans="8:16" x14ac:dyDescent="0.5">
      <c r="H43474"/>
      <c r="P43474"/>
    </row>
    <row r="43475" spans="8:16" x14ac:dyDescent="0.5">
      <c r="H43475"/>
      <c r="P43475"/>
    </row>
    <row r="43476" spans="8:16" x14ac:dyDescent="0.5">
      <c r="H43476"/>
      <c r="P43476"/>
    </row>
    <row r="43477" spans="8:16" x14ac:dyDescent="0.5">
      <c r="H43477"/>
      <c r="P43477"/>
    </row>
    <row r="43478" spans="8:16" x14ac:dyDescent="0.5">
      <c r="H43478"/>
      <c r="P43478"/>
    </row>
    <row r="43479" spans="8:16" x14ac:dyDescent="0.5">
      <c r="H43479"/>
      <c r="P43479"/>
    </row>
    <row r="43480" spans="8:16" x14ac:dyDescent="0.5">
      <c r="H43480"/>
      <c r="P43480"/>
    </row>
    <row r="43481" spans="8:16" x14ac:dyDescent="0.5">
      <c r="H43481"/>
      <c r="P43481"/>
    </row>
    <row r="43482" spans="8:16" x14ac:dyDescent="0.5">
      <c r="H43482"/>
      <c r="P43482"/>
    </row>
    <row r="43483" spans="8:16" x14ac:dyDescent="0.5">
      <c r="H43483"/>
      <c r="P43483"/>
    </row>
    <row r="43484" spans="8:16" x14ac:dyDescent="0.5">
      <c r="H43484"/>
      <c r="P43484"/>
    </row>
    <row r="43485" spans="8:16" x14ac:dyDescent="0.5">
      <c r="H43485"/>
      <c r="P43485"/>
    </row>
    <row r="43486" spans="8:16" x14ac:dyDescent="0.5">
      <c r="H43486"/>
      <c r="P43486"/>
    </row>
    <row r="43487" spans="8:16" x14ac:dyDescent="0.5">
      <c r="H43487"/>
      <c r="P43487"/>
    </row>
    <row r="43488" spans="8:16" x14ac:dyDescent="0.5">
      <c r="H43488"/>
      <c r="P43488"/>
    </row>
    <row r="43489" spans="8:16" x14ac:dyDescent="0.5">
      <c r="H43489"/>
      <c r="P43489"/>
    </row>
    <row r="43490" spans="8:16" x14ac:dyDescent="0.5">
      <c r="H43490"/>
      <c r="P43490"/>
    </row>
    <row r="43491" spans="8:16" x14ac:dyDescent="0.5">
      <c r="H43491"/>
      <c r="P43491"/>
    </row>
    <row r="43492" spans="8:16" x14ac:dyDescent="0.5">
      <c r="H43492"/>
      <c r="P43492"/>
    </row>
    <row r="43493" spans="8:16" x14ac:dyDescent="0.5">
      <c r="H43493"/>
      <c r="P43493"/>
    </row>
    <row r="43494" spans="8:16" x14ac:dyDescent="0.5">
      <c r="H43494"/>
      <c r="P43494"/>
    </row>
    <row r="43495" spans="8:16" x14ac:dyDescent="0.5">
      <c r="H43495"/>
      <c r="P43495"/>
    </row>
    <row r="43496" spans="8:16" x14ac:dyDescent="0.5">
      <c r="H43496"/>
      <c r="P43496"/>
    </row>
    <row r="43497" spans="8:16" x14ac:dyDescent="0.5">
      <c r="H43497"/>
      <c r="P43497"/>
    </row>
    <row r="43498" spans="8:16" x14ac:dyDescent="0.5">
      <c r="H43498"/>
      <c r="P43498"/>
    </row>
    <row r="43499" spans="8:16" x14ac:dyDescent="0.5">
      <c r="H43499"/>
      <c r="P43499"/>
    </row>
    <row r="43500" spans="8:16" x14ac:dyDescent="0.5">
      <c r="H43500"/>
      <c r="P43500"/>
    </row>
    <row r="43501" spans="8:16" x14ac:dyDescent="0.5">
      <c r="H43501"/>
      <c r="P43501"/>
    </row>
    <row r="43502" spans="8:16" x14ac:dyDescent="0.5">
      <c r="H43502"/>
      <c r="P43502"/>
    </row>
    <row r="43503" spans="8:16" x14ac:dyDescent="0.5">
      <c r="H43503"/>
      <c r="P43503"/>
    </row>
    <row r="43504" spans="8:16" x14ac:dyDescent="0.5">
      <c r="H43504"/>
      <c r="P43504"/>
    </row>
    <row r="43505" spans="8:16" x14ac:dyDescent="0.5">
      <c r="H43505"/>
      <c r="P43505"/>
    </row>
    <row r="43506" spans="8:16" x14ac:dyDescent="0.5">
      <c r="H43506"/>
      <c r="P43506"/>
    </row>
    <row r="43507" spans="8:16" x14ac:dyDescent="0.5">
      <c r="H43507"/>
      <c r="P43507"/>
    </row>
    <row r="43508" spans="8:16" x14ac:dyDescent="0.5">
      <c r="H43508"/>
      <c r="P43508"/>
    </row>
    <row r="43509" spans="8:16" x14ac:dyDescent="0.5">
      <c r="H43509"/>
      <c r="P43509"/>
    </row>
    <row r="43510" spans="8:16" x14ac:dyDescent="0.5">
      <c r="H43510"/>
      <c r="P43510"/>
    </row>
    <row r="43511" spans="8:16" x14ac:dyDescent="0.5">
      <c r="H43511"/>
      <c r="P43511"/>
    </row>
    <row r="43512" spans="8:16" x14ac:dyDescent="0.5">
      <c r="H43512"/>
      <c r="P43512"/>
    </row>
    <row r="43513" spans="8:16" x14ac:dyDescent="0.5">
      <c r="H43513"/>
      <c r="P43513"/>
    </row>
    <row r="43514" spans="8:16" x14ac:dyDescent="0.5">
      <c r="H43514"/>
      <c r="P43514"/>
    </row>
    <row r="43515" spans="8:16" x14ac:dyDescent="0.5">
      <c r="H43515"/>
      <c r="P43515"/>
    </row>
    <row r="43516" spans="8:16" x14ac:dyDescent="0.5">
      <c r="H43516"/>
      <c r="P43516"/>
    </row>
    <row r="43517" spans="8:16" x14ac:dyDescent="0.5">
      <c r="H43517"/>
      <c r="P43517"/>
    </row>
    <row r="43518" spans="8:16" x14ac:dyDescent="0.5">
      <c r="H43518"/>
      <c r="P43518"/>
    </row>
    <row r="43519" spans="8:16" x14ac:dyDescent="0.5">
      <c r="H43519"/>
      <c r="P43519"/>
    </row>
    <row r="43520" spans="8:16" x14ac:dyDescent="0.5">
      <c r="H43520"/>
      <c r="P43520"/>
    </row>
    <row r="43521" spans="8:16" x14ac:dyDescent="0.5">
      <c r="H43521"/>
      <c r="P43521"/>
    </row>
    <row r="43522" spans="8:16" x14ac:dyDescent="0.5">
      <c r="H43522"/>
      <c r="P43522"/>
    </row>
    <row r="43523" spans="8:16" x14ac:dyDescent="0.5">
      <c r="H43523"/>
      <c r="P43523"/>
    </row>
    <row r="43524" spans="8:16" x14ac:dyDescent="0.5">
      <c r="H43524"/>
      <c r="P43524"/>
    </row>
    <row r="43525" spans="8:16" x14ac:dyDescent="0.5">
      <c r="H43525"/>
      <c r="P43525"/>
    </row>
    <row r="43526" spans="8:16" x14ac:dyDescent="0.5">
      <c r="H43526"/>
      <c r="P43526"/>
    </row>
    <row r="43527" spans="8:16" x14ac:dyDescent="0.5">
      <c r="H43527"/>
      <c r="P43527"/>
    </row>
    <row r="43528" spans="8:16" x14ac:dyDescent="0.5">
      <c r="H43528"/>
      <c r="P43528"/>
    </row>
    <row r="43529" spans="8:16" x14ac:dyDescent="0.5">
      <c r="H43529"/>
      <c r="P43529"/>
    </row>
    <row r="43530" spans="8:16" x14ac:dyDescent="0.5">
      <c r="H43530"/>
      <c r="P43530"/>
    </row>
    <row r="43531" spans="8:16" x14ac:dyDescent="0.5">
      <c r="H43531"/>
      <c r="P43531"/>
    </row>
    <row r="43532" spans="8:16" x14ac:dyDescent="0.5">
      <c r="H43532"/>
      <c r="P43532"/>
    </row>
    <row r="43533" spans="8:16" x14ac:dyDescent="0.5">
      <c r="H43533"/>
      <c r="P43533"/>
    </row>
    <row r="43534" spans="8:16" x14ac:dyDescent="0.5">
      <c r="H43534"/>
      <c r="P43534"/>
    </row>
    <row r="43535" spans="8:16" x14ac:dyDescent="0.5">
      <c r="H43535"/>
      <c r="P43535"/>
    </row>
    <row r="43536" spans="8:16" x14ac:dyDescent="0.5">
      <c r="H43536"/>
      <c r="P43536"/>
    </row>
    <row r="43537" spans="8:16" x14ac:dyDescent="0.5">
      <c r="H43537"/>
      <c r="P43537"/>
    </row>
    <row r="43538" spans="8:16" x14ac:dyDescent="0.5">
      <c r="H43538"/>
      <c r="P43538"/>
    </row>
    <row r="43539" spans="8:16" x14ac:dyDescent="0.5">
      <c r="H43539"/>
      <c r="P43539"/>
    </row>
    <row r="43540" spans="8:16" x14ac:dyDescent="0.5">
      <c r="H43540"/>
      <c r="P43540"/>
    </row>
    <row r="43541" spans="8:16" x14ac:dyDescent="0.5">
      <c r="H43541"/>
      <c r="P43541"/>
    </row>
    <row r="43542" spans="8:16" x14ac:dyDescent="0.5">
      <c r="H43542"/>
      <c r="P43542"/>
    </row>
    <row r="43543" spans="8:16" x14ac:dyDescent="0.5">
      <c r="H43543"/>
      <c r="P43543"/>
    </row>
    <row r="43544" spans="8:16" x14ac:dyDescent="0.5">
      <c r="H43544"/>
      <c r="P43544"/>
    </row>
    <row r="43545" spans="8:16" x14ac:dyDescent="0.5">
      <c r="H43545"/>
      <c r="P43545"/>
    </row>
    <row r="43546" spans="8:16" x14ac:dyDescent="0.5">
      <c r="H43546"/>
      <c r="P43546"/>
    </row>
    <row r="43547" spans="8:16" x14ac:dyDescent="0.5">
      <c r="H43547"/>
      <c r="P43547"/>
    </row>
    <row r="43548" spans="8:16" x14ac:dyDescent="0.5">
      <c r="H43548"/>
      <c r="P43548"/>
    </row>
    <row r="43549" spans="8:16" x14ac:dyDescent="0.5">
      <c r="H43549"/>
      <c r="P43549"/>
    </row>
    <row r="43550" spans="8:16" x14ac:dyDescent="0.5">
      <c r="H43550"/>
      <c r="P43550"/>
    </row>
    <row r="43551" spans="8:16" x14ac:dyDescent="0.5">
      <c r="H43551"/>
      <c r="P43551"/>
    </row>
    <row r="43552" spans="8:16" x14ac:dyDescent="0.5">
      <c r="H43552"/>
      <c r="P43552"/>
    </row>
    <row r="43553" spans="8:16" x14ac:dyDescent="0.5">
      <c r="H43553"/>
      <c r="P43553"/>
    </row>
    <row r="43554" spans="8:16" x14ac:dyDescent="0.5">
      <c r="H43554"/>
      <c r="P43554"/>
    </row>
    <row r="43555" spans="8:16" x14ac:dyDescent="0.5">
      <c r="H43555"/>
      <c r="P43555"/>
    </row>
    <row r="43556" spans="8:16" x14ac:dyDescent="0.5">
      <c r="H43556"/>
      <c r="P43556"/>
    </row>
    <row r="43557" spans="8:16" x14ac:dyDescent="0.5">
      <c r="H43557"/>
      <c r="P43557"/>
    </row>
    <row r="43558" spans="8:16" x14ac:dyDescent="0.5">
      <c r="H43558"/>
      <c r="P43558"/>
    </row>
    <row r="43559" spans="8:16" x14ac:dyDescent="0.5">
      <c r="H43559"/>
      <c r="P43559"/>
    </row>
    <row r="43560" spans="8:16" x14ac:dyDescent="0.5">
      <c r="H43560"/>
      <c r="P43560"/>
    </row>
    <row r="43561" spans="8:16" x14ac:dyDescent="0.5">
      <c r="H43561"/>
      <c r="P43561"/>
    </row>
    <row r="43562" spans="8:16" x14ac:dyDescent="0.5">
      <c r="H43562"/>
      <c r="P43562"/>
    </row>
    <row r="43563" spans="8:16" x14ac:dyDescent="0.5">
      <c r="H43563"/>
      <c r="P43563"/>
    </row>
    <row r="43564" spans="8:16" x14ac:dyDescent="0.5">
      <c r="H43564"/>
      <c r="P43564"/>
    </row>
    <row r="43565" spans="8:16" x14ac:dyDescent="0.5">
      <c r="H43565"/>
      <c r="P43565"/>
    </row>
    <row r="43566" spans="8:16" x14ac:dyDescent="0.5">
      <c r="H43566"/>
      <c r="P43566"/>
    </row>
    <row r="43567" spans="8:16" x14ac:dyDescent="0.5">
      <c r="H43567"/>
      <c r="P43567"/>
    </row>
    <row r="43568" spans="8:16" x14ac:dyDescent="0.5">
      <c r="H43568"/>
      <c r="P43568"/>
    </row>
    <row r="43569" spans="8:16" x14ac:dyDescent="0.5">
      <c r="H43569"/>
      <c r="P43569"/>
    </row>
    <row r="43570" spans="8:16" x14ac:dyDescent="0.5">
      <c r="H43570"/>
      <c r="P43570"/>
    </row>
    <row r="43571" spans="8:16" x14ac:dyDescent="0.5">
      <c r="H43571"/>
      <c r="P43571"/>
    </row>
    <row r="43572" spans="8:16" x14ac:dyDescent="0.5">
      <c r="H43572"/>
      <c r="P43572"/>
    </row>
    <row r="43573" spans="8:16" x14ac:dyDescent="0.5">
      <c r="H43573"/>
      <c r="P43573"/>
    </row>
    <row r="43574" spans="8:16" x14ac:dyDescent="0.5">
      <c r="H43574"/>
      <c r="P43574"/>
    </row>
    <row r="43575" spans="8:16" x14ac:dyDescent="0.5">
      <c r="H43575"/>
      <c r="P43575"/>
    </row>
    <row r="43576" spans="8:16" x14ac:dyDescent="0.5">
      <c r="H43576"/>
      <c r="P43576"/>
    </row>
    <row r="43577" spans="8:16" x14ac:dyDescent="0.5">
      <c r="H43577"/>
      <c r="P43577"/>
    </row>
    <row r="43578" spans="8:16" x14ac:dyDescent="0.5">
      <c r="H43578"/>
      <c r="P43578"/>
    </row>
    <row r="43579" spans="8:16" x14ac:dyDescent="0.5">
      <c r="H43579"/>
      <c r="P43579"/>
    </row>
    <row r="43580" spans="8:16" x14ac:dyDescent="0.5">
      <c r="H43580"/>
      <c r="P43580"/>
    </row>
    <row r="43581" spans="8:16" x14ac:dyDescent="0.5">
      <c r="H43581"/>
      <c r="P43581"/>
    </row>
    <row r="43582" spans="8:16" x14ac:dyDescent="0.5">
      <c r="H43582"/>
      <c r="P43582"/>
    </row>
    <row r="43583" spans="8:16" x14ac:dyDescent="0.5">
      <c r="H43583"/>
      <c r="P43583"/>
    </row>
    <row r="43584" spans="8:16" x14ac:dyDescent="0.5">
      <c r="H43584"/>
      <c r="P43584"/>
    </row>
    <row r="43585" spans="8:16" x14ac:dyDescent="0.5">
      <c r="H43585"/>
      <c r="P43585"/>
    </row>
    <row r="43586" spans="8:16" x14ac:dyDescent="0.5">
      <c r="H43586"/>
      <c r="P43586"/>
    </row>
    <row r="43587" spans="8:16" x14ac:dyDescent="0.5">
      <c r="H43587"/>
      <c r="P43587"/>
    </row>
    <row r="43588" spans="8:16" x14ac:dyDescent="0.5">
      <c r="H43588"/>
      <c r="P43588"/>
    </row>
    <row r="43589" spans="8:16" x14ac:dyDescent="0.5">
      <c r="H43589"/>
      <c r="P43589"/>
    </row>
    <row r="43590" spans="8:16" x14ac:dyDescent="0.5">
      <c r="H43590"/>
      <c r="P43590"/>
    </row>
    <row r="43591" spans="8:16" x14ac:dyDescent="0.5">
      <c r="H43591"/>
      <c r="P43591"/>
    </row>
    <row r="43592" spans="8:16" x14ac:dyDescent="0.5">
      <c r="H43592"/>
      <c r="P43592"/>
    </row>
    <row r="43593" spans="8:16" x14ac:dyDescent="0.5">
      <c r="H43593"/>
      <c r="P43593"/>
    </row>
    <row r="43594" spans="8:16" x14ac:dyDescent="0.5">
      <c r="H43594"/>
      <c r="P43594"/>
    </row>
    <row r="43595" spans="8:16" x14ac:dyDescent="0.5">
      <c r="H43595"/>
      <c r="P43595"/>
    </row>
    <row r="43596" spans="8:16" x14ac:dyDescent="0.5">
      <c r="H43596"/>
      <c r="P43596"/>
    </row>
    <row r="43597" spans="8:16" x14ac:dyDescent="0.5">
      <c r="H43597"/>
      <c r="P43597"/>
    </row>
    <row r="43598" spans="8:16" x14ac:dyDescent="0.5">
      <c r="H43598"/>
      <c r="P43598"/>
    </row>
    <row r="43599" spans="8:16" x14ac:dyDescent="0.5">
      <c r="H43599"/>
      <c r="P43599"/>
    </row>
    <row r="43600" spans="8:16" x14ac:dyDescent="0.5">
      <c r="H43600"/>
      <c r="P43600"/>
    </row>
    <row r="43601" spans="8:16" x14ac:dyDescent="0.5">
      <c r="H43601"/>
      <c r="P43601"/>
    </row>
    <row r="43602" spans="8:16" x14ac:dyDescent="0.5">
      <c r="H43602"/>
      <c r="P43602"/>
    </row>
    <row r="43603" spans="8:16" x14ac:dyDescent="0.5">
      <c r="H43603"/>
      <c r="P43603"/>
    </row>
    <row r="43604" spans="8:16" x14ac:dyDescent="0.5">
      <c r="H43604"/>
      <c r="P43604"/>
    </row>
    <row r="43605" spans="8:16" x14ac:dyDescent="0.5">
      <c r="H43605"/>
      <c r="P43605"/>
    </row>
    <row r="43606" spans="8:16" x14ac:dyDescent="0.5">
      <c r="H43606"/>
      <c r="P43606"/>
    </row>
    <row r="43607" spans="8:16" x14ac:dyDescent="0.5">
      <c r="H43607"/>
      <c r="P43607"/>
    </row>
    <row r="43608" spans="8:16" x14ac:dyDescent="0.5">
      <c r="H43608"/>
      <c r="P43608"/>
    </row>
    <row r="43609" spans="8:16" x14ac:dyDescent="0.5">
      <c r="H43609"/>
      <c r="P43609"/>
    </row>
    <row r="43610" spans="8:16" x14ac:dyDescent="0.5">
      <c r="H43610"/>
      <c r="P43610"/>
    </row>
    <row r="43611" spans="8:16" x14ac:dyDescent="0.5">
      <c r="H43611"/>
      <c r="P43611"/>
    </row>
    <row r="43612" spans="8:16" x14ac:dyDescent="0.5">
      <c r="H43612"/>
      <c r="P43612"/>
    </row>
    <row r="43613" spans="8:16" x14ac:dyDescent="0.5">
      <c r="H43613"/>
      <c r="P43613"/>
    </row>
    <row r="43614" spans="8:16" x14ac:dyDescent="0.5">
      <c r="H43614"/>
      <c r="P43614"/>
    </row>
    <row r="43615" spans="8:16" x14ac:dyDescent="0.5">
      <c r="H43615"/>
      <c r="P43615"/>
    </row>
    <row r="43616" spans="8:16" x14ac:dyDescent="0.5">
      <c r="H43616"/>
      <c r="P43616"/>
    </row>
    <row r="43617" spans="8:16" x14ac:dyDescent="0.5">
      <c r="H43617"/>
      <c r="P43617"/>
    </row>
    <row r="43618" spans="8:16" x14ac:dyDescent="0.5">
      <c r="H43618"/>
      <c r="P43618"/>
    </row>
    <row r="43619" spans="8:16" x14ac:dyDescent="0.5">
      <c r="H43619"/>
      <c r="P43619"/>
    </row>
    <row r="43620" spans="8:16" x14ac:dyDescent="0.5">
      <c r="H43620"/>
      <c r="P43620"/>
    </row>
    <row r="43621" spans="8:16" x14ac:dyDescent="0.5">
      <c r="H43621"/>
      <c r="P43621"/>
    </row>
    <row r="43622" spans="8:16" x14ac:dyDescent="0.5">
      <c r="H43622"/>
      <c r="P43622"/>
    </row>
    <row r="43623" spans="8:16" x14ac:dyDescent="0.5">
      <c r="H43623"/>
      <c r="P43623"/>
    </row>
    <row r="43624" spans="8:16" x14ac:dyDescent="0.5">
      <c r="H43624"/>
      <c r="P43624"/>
    </row>
    <row r="43625" spans="8:16" x14ac:dyDescent="0.5">
      <c r="H43625"/>
      <c r="P43625"/>
    </row>
    <row r="43626" spans="8:16" x14ac:dyDescent="0.5">
      <c r="H43626"/>
      <c r="P43626"/>
    </row>
    <row r="43627" spans="8:16" x14ac:dyDescent="0.5">
      <c r="H43627"/>
      <c r="P43627"/>
    </row>
    <row r="43628" spans="8:16" x14ac:dyDescent="0.5">
      <c r="H43628"/>
      <c r="P43628"/>
    </row>
    <row r="43629" spans="8:16" x14ac:dyDescent="0.5">
      <c r="H43629"/>
      <c r="P43629"/>
    </row>
    <row r="43630" spans="8:16" x14ac:dyDescent="0.5">
      <c r="H43630"/>
      <c r="P43630"/>
    </row>
    <row r="43631" spans="8:16" x14ac:dyDescent="0.5">
      <c r="H43631"/>
      <c r="P43631"/>
    </row>
    <row r="43632" spans="8:16" x14ac:dyDescent="0.5">
      <c r="H43632"/>
      <c r="P43632"/>
    </row>
    <row r="43633" spans="8:16" x14ac:dyDescent="0.5">
      <c r="H43633"/>
      <c r="P43633"/>
    </row>
    <row r="43634" spans="8:16" x14ac:dyDescent="0.5">
      <c r="H43634"/>
      <c r="P43634"/>
    </row>
    <row r="43635" spans="8:16" x14ac:dyDescent="0.5">
      <c r="H43635"/>
      <c r="P43635"/>
    </row>
    <row r="43636" spans="8:16" x14ac:dyDescent="0.5">
      <c r="H43636"/>
      <c r="P43636"/>
    </row>
    <row r="43637" spans="8:16" x14ac:dyDescent="0.5">
      <c r="H43637"/>
      <c r="P43637"/>
    </row>
    <row r="43638" spans="8:16" x14ac:dyDescent="0.5">
      <c r="H43638"/>
      <c r="P43638"/>
    </row>
    <row r="43639" spans="8:16" x14ac:dyDescent="0.5">
      <c r="H43639"/>
      <c r="P43639"/>
    </row>
    <row r="43640" spans="8:16" x14ac:dyDescent="0.5">
      <c r="H43640"/>
      <c r="P43640"/>
    </row>
    <row r="43641" spans="8:16" x14ac:dyDescent="0.5">
      <c r="H43641"/>
      <c r="P43641"/>
    </row>
    <row r="43642" spans="8:16" x14ac:dyDescent="0.5">
      <c r="H43642"/>
      <c r="P43642"/>
    </row>
    <row r="43643" spans="8:16" x14ac:dyDescent="0.5">
      <c r="H43643"/>
      <c r="P43643"/>
    </row>
    <row r="43644" spans="8:16" x14ac:dyDescent="0.5">
      <c r="H43644"/>
      <c r="P43644"/>
    </row>
    <row r="43645" spans="8:16" x14ac:dyDescent="0.5">
      <c r="H43645"/>
      <c r="P43645"/>
    </row>
    <row r="43646" spans="8:16" x14ac:dyDescent="0.5">
      <c r="H43646"/>
      <c r="P43646"/>
    </row>
    <row r="43647" spans="8:16" x14ac:dyDescent="0.5">
      <c r="H43647"/>
      <c r="P43647"/>
    </row>
    <row r="43648" spans="8:16" x14ac:dyDescent="0.5">
      <c r="H43648"/>
      <c r="P43648"/>
    </row>
    <row r="43649" spans="8:16" x14ac:dyDescent="0.5">
      <c r="H43649"/>
      <c r="P43649"/>
    </row>
    <row r="43650" spans="8:16" x14ac:dyDescent="0.5">
      <c r="H43650"/>
      <c r="P43650"/>
    </row>
    <row r="43651" spans="8:16" x14ac:dyDescent="0.5">
      <c r="H43651"/>
      <c r="P43651"/>
    </row>
    <row r="43652" spans="8:16" x14ac:dyDescent="0.5">
      <c r="H43652"/>
      <c r="P43652"/>
    </row>
    <row r="43653" spans="8:16" x14ac:dyDescent="0.5">
      <c r="H43653"/>
      <c r="P43653"/>
    </row>
    <row r="43654" spans="8:16" x14ac:dyDescent="0.5">
      <c r="H43654"/>
      <c r="P43654"/>
    </row>
    <row r="43655" spans="8:16" x14ac:dyDescent="0.5">
      <c r="H43655"/>
      <c r="P43655"/>
    </row>
    <row r="43656" spans="8:16" x14ac:dyDescent="0.5">
      <c r="H43656"/>
      <c r="P43656"/>
    </row>
    <row r="43657" spans="8:16" x14ac:dyDescent="0.5">
      <c r="H43657"/>
      <c r="P43657"/>
    </row>
    <row r="43658" spans="8:16" x14ac:dyDescent="0.5">
      <c r="H43658"/>
      <c r="P43658"/>
    </row>
    <row r="43659" spans="8:16" x14ac:dyDescent="0.5">
      <c r="H43659"/>
      <c r="P43659"/>
    </row>
    <row r="43660" spans="8:16" x14ac:dyDescent="0.5">
      <c r="H43660"/>
      <c r="P43660"/>
    </row>
    <row r="43661" spans="8:16" x14ac:dyDescent="0.5">
      <c r="H43661"/>
      <c r="P43661"/>
    </row>
    <row r="43662" spans="8:16" x14ac:dyDescent="0.5">
      <c r="H43662"/>
      <c r="P43662"/>
    </row>
    <row r="43663" spans="8:16" x14ac:dyDescent="0.5">
      <c r="H43663"/>
      <c r="P43663"/>
    </row>
    <row r="43664" spans="8:16" x14ac:dyDescent="0.5">
      <c r="H43664"/>
      <c r="P43664"/>
    </row>
    <row r="43665" spans="8:16" x14ac:dyDescent="0.5">
      <c r="H43665"/>
      <c r="P43665"/>
    </row>
    <row r="43666" spans="8:16" x14ac:dyDescent="0.5">
      <c r="H43666"/>
      <c r="P43666"/>
    </row>
    <row r="43667" spans="8:16" x14ac:dyDescent="0.5">
      <c r="H43667"/>
      <c r="P43667"/>
    </row>
    <row r="43668" spans="8:16" x14ac:dyDescent="0.5">
      <c r="H43668"/>
      <c r="P43668"/>
    </row>
    <row r="43669" spans="8:16" x14ac:dyDescent="0.5">
      <c r="H43669"/>
      <c r="P43669"/>
    </row>
    <row r="43670" spans="8:16" x14ac:dyDescent="0.5">
      <c r="H43670"/>
      <c r="P43670"/>
    </row>
    <row r="43671" spans="8:16" x14ac:dyDescent="0.5">
      <c r="H43671"/>
      <c r="P43671"/>
    </row>
    <row r="43672" spans="8:16" x14ac:dyDescent="0.5">
      <c r="H43672"/>
      <c r="P43672"/>
    </row>
    <row r="43673" spans="8:16" x14ac:dyDescent="0.5">
      <c r="H43673"/>
      <c r="P43673"/>
    </row>
    <row r="43674" spans="8:16" x14ac:dyDescent="0.5">
      <c r="H43674"/>
      <c r="P43674"/>
    </row>
    <row r="43675" spans="8:16" x14ac:dyDescent="0.5">
      <c r="H43675"/>
      <c r="P43675"/>
    </row>
    <row r="43676" spans="8:16" x14ac:dyDescent="0.5">
      <c r="H43676"/>
      <c r="P43676"/>
    </row>
    <row r="43677" spans="8:16" x14ac:dyDescent="0.5">
      <c r="H43677"/>
      <c r="P43677"/>
    </row>
    <row r="43678" spans="8:16" x14ac:dyDescent="0.5">
      <c r="H43678"/>
      <c r="P43678"/>
    </row>
    <row r="43679" spans="8:16" x14ac:dyDescent="0.5">
      <c r="H43679"/>
      <c r="P43679"/>
    </row>
    <row r="43680" spans="8:16" x14ac:dyDescent="0.5">
      <c r="H43680"/>
      <c r="P43680"/>
    </row>
    <row r="43681" spans="8:16" x14ac:dyDescent="0.5">
      <c r="H43681"/>
      <c r="P43681"/>
    </row>
    <row r="43682" spans="8:16" x14ac:dyDescent="0.5">
      <c r="H43682"/>
      <c r="P43682"/>
    </row>
    <row r="43683" spans="8:16" x14ac:dyDescent="0.5">
      <c r="H43683"/>
      <c r="P43683"/>
    </row>
    <row r="43684" spans="8:16" x14ac:dyDescent="0.5">
      <c r="H43684"/>
      <c r="P43684"/>
    </row>
    <row r="43685" spans="8:16" x14ac:dyDescent="0.5">
      <c r="H43685"/>
      <c r="P43685"/>
    </row>
    <row r="43686" spans="8:16" x14ac:dyDescent="0.5">
      <c r="H43686"/>
      <c r="P43686"/>
    </row>
    <row r="43687" spans="8:16" x14ac:dyDescent="0.5">
      <c r="H43687"/>
      <c r="P43687"/>
    </row>
    <row r="43688" spans="8:16" x14ac:dyDescent="0.5">
      <c r="H43688"/>
      <c r="P43688"/>
    </row>
    <row r="43689" spans="8:16" x14ac:dyDescent="0.5">
      <c r="H43689"/>
      <c r="P43689"/>
    </row>
    <row r="43690" spans="8:16" x14ac:dyDescent="0.5">
      <c r="H43690"/>
      <c r="P43690"/>
    </row>
    <row r="43691" spans="8:16" x14ac:dyDescent="0.5">
      <c r="H43691"/>
      <c r="P43691"/>
    </row>
    <row r="43692" spans="8:16" x14ac:dyDescent="0.5">
      <c r="H43692"/>
      <c r="P43692"/>
    </row>
    <row r="43693" spans="8:16" x14ac:dyDescent="0.5">
      <c r="H43693"/>
      <c r="P43693"/>
    </row>
    <row r="43694" spans="8:16" x14ac:dyDescent="0.5">
      <c r="H43694"/>
      <c r="P43694"/>
    </row>
    <row r="43695" spans="8:16" x14ac:dyDescent="0.5">
      <c r="H43695"/>
      <c r="P43695"/>
    </row>
    <row r="43696" spans="8:16" x14ac:dyDescent="0.5">
      <c r="H43696"/>
      <c r="P43696"/>
    </row>
    <row r="43697" spans="8:16" x14ac:dyDescent="0.5">
      <c r="H43697"/>
      <c r="P43697"/>
    </row>
    <row r="43698" spans="8:16" x14ac:dyDescent="0.5">
      <c r="H43698"/>
      <c r="P43698"/>
    </row>
    <row r="43699" spans="8:16" x14ac:dyDescent="0.5">
      <c r="H43699"/>
      <c r="P43699"/>
    </row>
    <row r="43700" spans="8:16" x14ac:dyDescent="0.5">
      <c r="H43700"/>
      <c r="P43700"/>
    </row>
    <row r="43701" spans="8:16" x14ac:dyDescent="0.5">
      <c r="H43701"/>
      <c r="P43701"/>
    </row>
    <row r="43702" spans="8:16" x14ac:dyDescent="0.5">
      <c r="H43702"/>
      <c r="P43702"/>
    </row>
    <row r="43703" spans="8:16" x14ac:dyDescent="0.5">
      <c r="H43703"/>
      <c r="P43703"/>
    </row>
    <row r="43704" spans="8:16" x14ac:dyDescent="0.5">
      <c r="H43704"/>
      <c r="P43704"/>
    </row>
    <row r="43705" spans="8:16" x14ac:dyDescent="0.5">
      <c r="H43705"/>
      <c r="P43705"/>
    </row>
    <row r="43706" spans="8:16" x14ac:dyDescent="0.5">
      <c r="H43706"/>
      <c r="P43706"/>
    </row>
    <row r="43707" spans="8:16" x14ac:dyDescent="0.5">
      <c r="H43707"/>
      <c r="P43707"/>
    </row>
    <row r="43708" spans="8:16" x14ac:dyDescent="0.5">
      <c r="H43708"/>
      <c r="P43708"/>
    </row>
    <row r="43709" spans="8:16" x14ac:dyDescent="0.5">
      <c r="H43709"/>
      <c r="P43709"/>
    </row>
    <row r="43710" spans="8:16" x14ac:dyDescent="0.5">
      <c r="H43710"/>
      <c r="P43710"/>
    </row>
    <row r="43711" spans="8:16" x14ac:dyDescent="0.5">
      <c r="H43711"/>
      <c r="P43711"/>
    </row>
    <row r="43712" spans="8:16" x14ac:dyDescent="0.5">
      <c r="H43712"/>
      <c r="P43712"/>
    </row>
    <row r="43713" spans="8:16" x14ac:dyDescent="0.5">
      <c r="H43713"/>
      <c r="P43713"/>
    </row>
    <row r="43714" spans="8:16" x14ac:dyDescent="0.5">
      <c r="H43714"/>
      <c r="P43714"/>
    </row>
    <row r="43715" spans="8:16" x14ac:dyDescent="0.5">
      <c r="H43715"/>
      <c r="P43715"/>
    </row>
    <row r="43716" spans="8:16" x14ac:dyDescent="0.5">
      <c r="H43716"/>
      <c r="P43716"/>
    </row>
    <row r="43717" spans="8:16" x14ac:dyDescent="0.5">
      <c r="H43717"/>
      <c r="P43717"/>
    </row>
    <row r="43718" spans="8:16" x14ac:dyDescent="0.5">
      <c r="H43718"/>
      <c r="P43718"/>
    </row>
    <row r="43719" spans="8:16" x14ac:dyDescent="0.5">
      <c r="H43719"/>
      <c r="P43719"/>
    </row>
    <row r="43720" spans="8:16" x14ac:dyDescent="0.5">
      <c r="H43720"/>
      <c r="P43720"/>
    </row>
    <row r="43721" spans="8:16" x14ac:dyDescent="0.5">
      <c r="H43721"/>
      <c r="P43721"/>
    </row>
    <row r="43722" spans="8:16" x14ac:dyDescent="0.5">
      <c r="H43722"/>
      <c r="P43722"/>
    </row>
    <row r="43723" spans="8:16" x14ac:dyDescent="0.5">
      <c r="H43723"/>
      <c r="P43723"/>
    </row>
    <row r="43724" spans="8:16" x14ac:dyDescent="0.5">
      <c r="H43724"/>
      <c r="P43724"/>
    </row>
    <row r="43725" spans="8:16" x14ac:dyDescent="0.5">
      <c r="H43725"/>
      <c r="P43725"/>
    </row>
    <row r="43726" spans="8:16" x14ac:dyDescent="0.5">
      <c r="H43726"/>
      <c r="P43726"/>
    </row>
    <row r="43727" spans="8:16" x14ac:dyDescent="0.5">
      <c r="H43727"/>
      <c r="P43727"/>
    </row>
    <row r="43728" spans="8:16" x14ac:dyDescent="0.5">
      <c r="H43728"/>
      <c r="P43728"/>
    </row>
    <row r="43729" spans="8:16" x14ac:dyDescent="0.5">
      <c r="H43729"/>
      <c r="P43729"/>
    </row>
    <row r="43730" spans="8:16" x14ac:dyDescent="0.5">
      <c r="H43730"/>
      <c r="P43730"/>
    </row>
    <row r="43731" spans="8:16" x14ac:dyDescent="0.5">
      <c r="H43731"/>
      <c r="P43731"/>
    </row>
    <row r="43732" spans="8:16" x14ac:dyDescent="0.5">
      <c r="H43732"/>
      <c r="P43732"/>
    </row>
    <row r="43733" spans="8:16" x14ac:dyDescent="0.5">
      <c r="H43733"/>
      <c r="P43733"/>
    </row>
    <row r="43734" spans="8:16" x14ac:dyDescent="0.5">
      <c r="H43734"/>
      <c r="P43734"/>
    </row>
    <row r="43735" spans="8:16" x14ac:dyDescent="0.5">
      <c r="H43735"/>
      <c r="P43735"/>
    </row>
    <row r="43736" spans="8:16" x14ac:dyDescent="0.5">
      <c r="H43736"/>
      <c r="P43736"/>
    </row>
    <row r="43737" spans="8:16" x14ac:dyDescent="0.5">
      <c r="H43737"/>
      <c r="P43737"/>
    </row>
    <row r="43738" spans="8:16" x14ac:dyDescent="0.5">
      <c r="H43738"/>
      <c r="P43738"/>
    </row>
    <row r="43739" spans="8:16" x14ac:dyDescent="0.5">
      <c r="H43739"/>
      <c r="P43739"/>
    </row>
    <row r="43740" spans="8:16" x14ac:dyDescent="0.5">
      <c r="H43740"/>
      <c r="P43740"/>
    </row>
    <row r="43741" spans="8:16" x14ac:dyDescent="0.5">
      <c r="H43741"/>
      <c r="P43741"/>
    </row>
    <row r="43742" spans="8:16" x14ac:dyDescent="0.5">
      <c r="H43742"/>
      <c r="P43742"/>
    </row>
    <row r="43743" spans="8:16" x14ac:dyDescent="0.5">
      <c r="H43743"/>
      <c r="P43743"/>
    </row>
    <row r="43744" spans="8:16" x14ac:dyDescent="0.5">
      <c r="H43744"/>
      <c r="P43744"/>
    </row>
    <row r="43745" spans="8:16" x14ac:dyDescent="0.5">
      <c r="H43745"/>
      <c r="P43745"/>
    </row>
    <row r="43746" spans="8:16" x14ac:dyDescent="0.5">
      <c r="H43746"/>
      <c r="P43746"/>
    </row>
    <row r="43747" spans="8:16" x14ac:dyDescent="0.5">
      <c r="H43747"/>
      <c r="P43747"/>
    </row>
    <row r="43748" spans="8:16" x14ac:dyDescent="0.5">
      <c r="H43748"/>
      <c r="P43748"/>
    </row>
    <row r="43749" spans="8:16" x14ac:dyDescent="0.5">
      <c r="H43749"/>
      <c r="P43749"/>
    </row>
    <row r="43750" spans="8:16" x14ac:dyDescent="0.5">
      <c r="H43750"/>
      <c r="P43750"/>
    </row>
    <row r="43751" spans="8:16" x14ac:dyDescent="0.5">
      <c r="H43751"/>
      <c r="P43751"/>
    </row>
    <row r="43752" spans="8:16" x14ac:dyDescent="0.5">
      <c r="H43752"/>
      <c r="P43752"/>
    </row>
    <row r="43753" spans="8:16" x14ac:dyDescent="0.5">
      <c r="H43753"/>
      <c r="P43753"/>
    </row>
    <row r="43754" spans="8:16" x14ac:dyDescent="0.5">
      <c r="H43754"/>
      <c r="P43754"/>
    </row>
    <row r="43755" spans="8:16" x14ac:dyDescent="0.5">
      <c r="H43755"/>
      <c r="P43755"/>
    </row>
    <row r="43756" spans="8:16" x14ac:dyDescent="0.5">
      <c r="H43756"/>
      <c r="P43756"/>
    </row>
    <row r="43757" spans="8:16" x14ac:dyDescent="0.5">
      <c r="H43757"/>
      <c r="P43757"/>
    </row>
    <row r="43758" spans="8:16" x14ac:dyDescent="0.5">
      <c r="H43758"/>
      <c r="P43758"/>
    </row>
    <row r="43759" spans="8:16" x14ac:dyDescent="0.5">
      <c r="H43759"/>
      <c r="P43759"/>
    </row>
    <row r="43760" spans="8:16" x14ac:dyDescent="0.5">
      <c r="H43760"/>
      <c r="P43760"/>
    </row>
    <row r="43761" spans="8:16" x14ac:dyDescent="0.5">
      <c r="H43761"/>
      <c r="P43761"/>
    </row>
    <row r="43762" spans="8:16" x14ac:dyDescent="0.5">
      <c r="H43762"/>
      <c r="P43762"/>
    </row>
    <row r="43763" spans="8:16" x14ac:dyDescent="0.5">
      <c r="H43763"/>
      <c r="P43763"/>
    </row>
    <row r="43764" spans="8:16" x14ac:dyDescent="0.5">
      <c r="H43764"/>
      <c r="P43764"/>
    </row>
    <row r="43765" spans="8:16" x14ac:dyDescent="0.5">
      <c r="H43765"/>
      <c r="P43765"/>
    </row>
    <row r="43766" spans="8:16" x14ac:dyDescent="0.5">
      <c r="H43766"/>
      <c r="P43766"/>
    </row>
    <row r="43767" spans="8:16" x14ac:dyDescent="0.5">
      <c r="H43767"/>
      <c r="P43767"/>
    </row>
    <row r="43768" spans="8:16" x14ac:dyDescent="0.5">
      <c r="H43768"/>
      <c r="P43768"/>
    </row>
    <row r="43769" spans="8:16" x14ac:dyDescent="0.5">
      <c r="H43769"/>
      <c r="P43769"/>
    </row>
    <row r="43770" spans="8:16" x14ac:dyDescent="0.5">
      <c r="H43770"/>
      <c r="P43770"/>
    </row>
    <row r="43771" spans="8:16" x14ac:dyDescent="0.5">
      <c r="H43771"/>
      <c r="P43771"/>
    </row>
    <row r="43772" spans="8:16" x14ac:dyDescent="0.5">
      <c r="H43772"/>
      <c r="P43772"/>
    </row>
    <row r="43773" spans="8:16" x14ac:dyDescent="0.5">
      <c r="H43773"/>
      <c r="P43773"/>
    </row>
    <row r="43774" spans="8:16" x14ac:dyDescent="0.5">
      <c r="H43774"/>
      <c r="P43774"/>
    </row>
    <row r="43775" spans="8:16" x14ac:dyDescent="0.5">
      <c r="H43775"/>
      <c r="P43775"/>
    </row>
    <row r="43776" spans="8:16" x14ac:dyDescent="0.5">
      <c r="H43776"/>
      <c r="P43776"/>
    </row>
    <row r="43777" spans="8:16" x14ac:dyDescent="0.5">
      <c r="H43777"/>
      <c r="P43777"/>
    </row>
    <row r="43778" spans="8:16" x14ac:dyDescent="0.5">
      <c r="H43778"/>
      <c r="P43778"/>
    </row>
    <row r="43779" spans="8:16" x14ac:dyDescent="0.5">
      <c r="H43779"/>
      <c r="P43779"/>
    </row>
    <row r="43780" spans="8:16" x14ac:dyDescent="0.5">
      <c r="H43780"/>
      <c r="P43780"/>
    </row>
    <row r="43781" spans="8:16" x14ac:dyDescent="0.5">
      <c r="H43781"/>
      <c r="P43781"/>
    </row>
    <row r="43782" spans="8:16" x14ac:dyDescent="0.5">
      <c r="H43782"/>
      <c r="P43782"/>
    </row>
    <row r="43783" spans="8:16" x14ac:dyDescent="0.5">
      <c r="H43783"/>
      <c r="P43783"/>
    </row>
    <row r="43784" spans="8:16" x14ac:dyDescent="0.5">
      <c r="H43784"/>
      <c r="P43784"/>
    </row>
    <row r="43785" spans="8:16" x14ac:dyDescent="0.5">
      <c r="H43785"/>
      <c r="P43785"/>
    </row>
    <row r="43786" spans="8:16" x14ac:dyDescent="0.5">
      <c r="H43786"/>
      <c r="P43786"/>
    </row>
    <row r="43787" spans="8:16" x14ac:dyDescent="0.5">
      <c r="H43787"/>
      <c r="P43787"/>
    </row>
    <row r="43788" spans="8:16" x14ac:dyDescent="0.5">
      <c r="H43788"/>
      <c r="P43788"/>
    </row>
    <row r="43789" spans="8:16" x14ac:dyDescent="0.5">
      <c r="H43789"/>
      <c r="P43789"/>
    </row>
    <row r="43790" spans="8:16" x14ac:dyDescent="0.5">
      <c r="H43790"/>
      <c r="P43790"/>
    </row>
    <row r="43791" spans="8:16" x14ac:dyDescent="0.5">
      <c r="H43791"/>
      <c r="P43791"/>
    </row>
    <row r="43792" spans="8:16" x14ac:dyDescent="0.5">
      <c r="H43792"/>
      <c r="P43792"/>
    </row>
    <row r="43793" spans="8:16" x14ac:dyDescent="0.5">
      <c r="H43793"/>
      <c r="P43793"/>
    </row>
    <row r="43794" spans="8:16" x14ac:dyDescent="0.5">
      <c r="H43794"/>
      <c r="P43794"/>
    </row>
    <row r="43795" spans="8:16" x14ac:dyDescent="0.5">
      <c r="H43795"/>
      <c r="P43795"/>
    </row>
    <row r="43796" spans="8:16" x14ac:dyDescent="0.5">
      <c r="H43796"/>
      <c r="P43796"/>
    </row>
    <row r="43797" spans="8:16" x14ac:dyDescent="0.5">
      <c r="H43797"/>
      <c r="P43797"/>
    </row>
    <row r="43798" spans="8:16" x14ac:dyDescent="0.5">
      <c r="H43798"/>
      <c r="P43798"/>
    </row>
    <row r="43799" spans="8:16" x14ac:dyDescent="0.5">
      <c r="H43799"/>
      <c r="P43799"/>
    </row>
    <row r="43800" spans="8:16" x14ac:dyDescent="0.5">
      <c r="H43800"/>
      <c r="P43800"/>
    </row>
    <row r="43801" spans="8:16" x14ac:dyDescent="0.5">
      <c r="H43801"/>
      <c r="P43801"/>
    </row>
    <row r="43802" spans="8:16" x14ac:dyDescent="0.5">
      <c r="H43802"/>
      <c r="P43802"/>
    </row>
    <row r="43803" spans="8:16" x14ac:dyDescent="0.5">
      <c r="H43803"/>
      <c r="P43803"/>
    </row>
    <row r="43804" spans="8:16" x14ac:dyDescent="0.5">
      <c r="H43804"/>
      <c r="P43804"/>
    </row>
    <row r="43805" spans="8:16" x14ac:dyDescent="0.5">
      <c r="H43805"/>
      <c r="P43805"/>
    </row>
    <row r="43806" spans="8:16" x14ac:dyDescent="0.5">
      <c r="H43806"/>
      <c r="P43806"/>
    </row>
    <row r="43807" spans="8:16" x14ac:dyDescent="0.5">
      <c r="H43807"/>
      <c r="P43807"/>
    </row>
    <row r="43808" spans="8:16" x14ac:dyDescent="0.5">
      <c r="H43808"/>
      <c r="P43808"/>
    </row>
    <row r="43809" spans="8:16" x14ac:dyDescent="0.5">
      <c r="H43809"/>
      <c r="P43809"/>
    </row>
    <row r="43810" spans="8:16" x14ac:dyDescent="0.5">
      <c r="H43810"/>
      <c r="P43810"/>
    </row>
    <row r="43811" spans="8:16" x14ac:dyDescent="0.5">
      <c r="H43811"/>
      <c r="P43811"/>
    </row>
    <row r="43812" spans="8:16" x14ac:dyDescent="0.5">
      <c r="H43812"/>
      <c r="P43812"/>
    </row>
    <row r="43813" spans="8:16" x14ac:dyDescent="0.5">
      <c r="H43813"/>
      <c r="P43813"/>
    </row>
    <row r="43814" spans="8:16" x14ac:dyDescent="0.5">
      <c r="H43814"/>
      <c r="P43814"/>
    </row>
    <row r="43815" spans="8:16" x14ac:dyDescent="0.5">
      <c r="H43815"/>
      <c r="P43815"/>
    </row>
    <row r="43816" spans="8:16" x14ac:dyDescent="0.5">
      <c r="H43816"/>
      <c r="P43816"/>
    </row>
    <row r="43817" spans="8:16" x14ac:dyDescent="0.5">
      <c r="H43817"/>
      <c r="P43817"/>
    </row>
    <row r="43818" spans="8:16" x14ac:dyDescent="0.5">
      <c r="H43818"/>
      <c r="P43818"/>
    </row>
    <row r="43819" spans="8:16" x14ac:dyDescent="0.5">
      <c r="H43819"/>
      <c r="P43819"/>
    </row>
    <row r="43820" spans="8:16" x14ac:dyDescent="0.5">
      <c r="H43820"/>
      <c r="P43820"/>
    </row>
    <row r="43821" spans="8:16" x14ac:dyDescent="0.5">
      <c r="H43821"/>
      <c r="P43821"/>
    </row>
    <row r="43822" spans="8:16" x14ac:dyDescent="0.5">
      <c r="H43822"/>
      <c r="P43822"/>
    </row>
    <row r="43823" spans="8:16" x14ac:dyDescent="0.5">
      <c r="H43823"/>
      <c r="P43823"/>
    </row>
    <row r="43824" spans="8:16" x14ac:dyDescent="0.5">
      <c r="H43824"/>
      <c r="P43824"/>
    </row>
    <row r="43825" spans="8:16" x14ac:dyDescent="0.5">
      <c r="H43825"/>
      <c r="P43825"/>
    </row>
    <row r="43826" spans="8:16" x14ac:dyDescent="0.5">
      <c r="H43826"/>
      <c r="P43826"/>
    </row>
    <row r="43827" spans="8:16" x14ac:dyDescent="0.5">
      <c r="H43827"/>
      <c r="P43827"/>
    </row>
    <row r="43828" spans="8:16" x14ac:dyDescent="0.5">
      <c r="H43828"/>
      <c r="P43828"/>
    </row>
    <row r="43829" spans="8:16" x14ac:dyDescent="0.5">
      <c r="H43829"/>
      <c r="P43829"/>
    </row>
    <row r="43830" spans="8:16" x14ac:dyDescent="0.5">
      <c r="H43830"/>
      <c r="P43830"/>
    </row>
    <row r="43831" spans="8:16" x14ac:dyDescent="0.5">
      <c r="H43831"/>
      <c r="P43831"/>
    </row>
    <row r="43832" spans="8:16" x14ac:dyDescent="0.5">
      <c r="H43832"/>
      <c r="P43832"/>
    </row>
    <row r="43833" spans="8:16" x14ac:dyDescent="0.5">
      <c r="H43833"/>
      <c r="P43833"/>
    </row>
    <row r="43834" spans="8:16" x14ac:dyDescent="0.5">
      <c r="H43834"/>
      <c r="P43834"/>
    </row>
    <row r="43835" spans="8:16" x14ac:dyDescent="0.5">
      <c r="H43835"/>
      <c r="P43835"/>
    </row>
    <row r="43836" spans="8:16" x14ac:dyDescent="0.5">
      <c r="H43836"/>
      <c r="P43836"/>
    </row>
    <row r="43837" spans="8:16" x14ac:dyDescent="0.5">
      <c r="H43837"/>
      <c r="P43837"/>
    </row>
    <row r="43838" spans="8:16" x14ac:dyDescent="0.5">
      <c r="H43838"/>
      <c r="P43838"/>
    </row>
    <row r="43839" spans="8:16" x14ac:dyDescent="0.5">
      <c r="H43839"/>
      <c r="P43839"/>
    </row>
    <row r="43840" spans="8:16" x14ac:dyDescent="0.5">
      <c r="H43840"/>
      <c r="P43840"/>
    </row>
    <row r="43841" spans="8:16" x14ac:dyDescent="0.5">
      <c r="H43841"/>
      <c r="P43841"/>
    </row>
    <row r="43842" spans="8:16" x14ac:dyDescent="0.5">
      <c r="H43842"/>
      <c r="P43842"/>
    </row>
    <row r="43843" spans="8:16" x14ac:dyDescent="0.5">
      <c r="H43843"/>
      <c r="P43843"/>
    </row>
    <row r="43844" spans="8:16" x14ac:dyDescent="0.5">
      <c r="H43844"/>
      <c r="P43844"/>
    </row>
    <row r="43845" spans="8:16" x14ac:dyDescent="0.5">
      <c r="H43845"/>
      <c r="P43845"/>
    </row>
    <row r="43846" spans="8:16" x14ac:dyDescent="0.5">
      <c r="H43846"/>
      <c r="P43846"/>
    </row>
    <row r="43847" spans="8:16" x14ac:dyDescent="0.5">
      <c r="H43847"/>
      <c r="P43847"/>
    </row>
    <row r="43848" spans="8:16" x14ac:dyDescent="0.5">
      <c r="H43848"/>
      <c r="P43848"/>
    </row>
    <row r="43849" spans="8:16" x14ac:dyDescent="0.5">
      <c r="H43849"/>
      <c r="P43849"/>
    </row>
    <row r="43850" spans="8:16" x14ac:dyDescent="0.5">
      <c r="H43850"/>
      <c r="P43850"/>
    </row>
    <row r="43851" spans="8:16" x14ac:dyDescent="0.5">
      <c r="H43851"/>
      <c r="P43851"/>
    </row>
    <row r="43852" spans="8:16" x14ac:dyDescent="0.5">
      <c r="H43852"/>
      <c r="P43852"/>
    </row>
    <row r="43853" spans="8:16" x14ac:dyDescent="0.5">
      <c r="H43853"/>
      <c r="P43853"/>
    </row>
    <row r="43854" spans="8:16" x14ac:dyDescent="0.5">
      <c r="H43854"/>
      <c r="P43854"/>
    </row>
    <row r="43855" spans="8:16" x14ac:dyDescent="0.5">
      <c r="H43855"/>
      <c r="P43855"/>
    </row>
    <row r="43856" spans="8:16" x14ac:dyDescent="0.5">
      <c r="H43856"/>
      <c r="P43856"/>
    </row>
    <row r="43857" spans="8:16" x14ac:dyDescent="0.5">
      <c r="H43857"/>
      <c r="P43857"/>
    </row>
    <row r="43858" spans="8:16" x14ac:dyDescent="0.5">
      <c r="H43858"/>
      <c r="P43858"/>
    </row>
    <row r="43859" spans="8:16" x14ac:dyDescent="0.5">
      <c r="H43859"/>
      <c r="P43859"/>
    </row>
    <row r="43860" spans="8:16" x14ac:dyDescent="0.5">
      <c r="H43860"/>
      <c r="P43860"/>
    </row>
    <row r="43861" spans="8:16" x14ac:dyDescent="0.5">
      <c r="H43861"/>
      <c r="P43861"/>
    </row>
    <row r="43862" spans="8:16" x14ac:dyDescent="0.5">
      <c r="H43862"/>
      <c r="P43862"/>
    </row>
    <row r="43863" spans="8:16" x14ac:dyDescent="0.5">
      <c r="H43863"/>
      <c r="P43863"/>
    </row>
    <row r="43864" spans="8:16" x14ac:dyDescent="0.5">
      <c r="H43864"/>
      <c r="P43864"/>
    </row>
    <row r="43865" spans="8:16" x14ac:dyDescent="0.5">
      <c r="H43865"/>
      <c r="P43865"/>
    </row>
    <row r="43866" spans="8:16" x14ac:dyDescent="0.5">
      <c r="H43866"/>
      <c r="P43866"/>
    </row>
    <row r="43867" spans="8:16" x14ac:dyDescent="0.5">
      <c r="H43867"/>
      <c r="P43867"/>
    </row>
    <row r="43868" spans="8:16" x14ac:dyDescent="0.5">
      <c r="H43868"/>
      <c r="P43868"/>
    </row>
    <row r="43869" spans="8:16" x14ac:dyDescent="0.5">
      <c r="H43869"/>
      <c r="P43869"/>
    </row>
    <row r="43870" spans="8:16" x14ac:dyDescent="0.5">
      <c r="H43870"/>
      <c r="P43870"/>
    </row>
    <row r="43871" spans="8:16" x14ac:dyDescent="0.5">
      <c r="H43871"/>
      <c r="P43871"/>
    </row>
    <row r="43872" spans="8:16" x14ac:dyDescent="0.5">
      <c r="H43872"/>
      <c r="P43872"/>
    </row>
    <row r="43873" spans="8:16" x14ac:dyDescent="0.5">
      <c r="H43873"/>
      <c r="P43873"/>
    </row>
    <row r="43874" spans="8:16" x14ac:dyDescent="0.5">
      <c r="H43874"/>
      <c r="P43874"/>
    </row>
    <row r="43875" spans="8:16" x14ac:dyDescent="0.5">
      <c r="H43875"/>
      <c r="P43875"/>
    </row>
    <row r="43876" spans="8:16" x14ac:dyDescent="0.5">
      <c r="H43876"/>
      <c r="P43876"/>
    </row>
    <row r="43877" spans="8:16" x14ac:dyDescent="0.5">
      <c r="H43877"/>
      <c r="P43877"/>
    </row>
    <row r="43878" spans="8:16" x14ac:dyDescent="0.5">
      <c r="H43878"/>
      <c r="P43878"/>
    </row>
    <row r="43879" spans="8:16" x14ac:dyDescent="0.5">
      <c r="H43879"/>
      <c r="P43879"/>
    </row>
    <row r="43880" spans="8:16" x14ac:dyDescent="0.5">
      <c r="H43880"/>
      <c r="P43880"/>
    </row>
    <row r="43881" spans="8:16" x14ac:dyDescent="0.5">
      <c r="H43881"/>
      <c r="P43881"/>
    </row>
    <row r="43882" spans="8:16" x14ac:dyDescent="0.5">
      <c r="H43882"/>
      <c r="P43882"/>
    </row>
    <row r="43883" spans="8:16" x14ac:dyDescent="0.5">
      <c r="H43883"/>
      <c r="P43883"/>
    </row>
    <row r="43884" spans="8:16" x14ac:dyDescent="0.5">
      <c r="H43884"/>
      <c r="P43884"/>
    </row>
    <row r="43885" spans="8:16" x14ac:dyDescent="0.5">
      <c r="H43885"/>
      <c r="P43885"/>
    </row>
    <row r="43886" spans="8:16" x14ac:dyDescent="0.5">
      <c r="H43886"/>
      <c r="P43886"/>
    </row>
    <row r="43887" spans="8:16" x14ac:dyDescent="0.5">
      <c r="H43887"/>
      <c r="P43887"/>
    </row>
    <row r="43888" spans="8:16" x14ac:dyDescent="0.5">
      <c r="H43888"/>
      <c r="P43888"/>
    </row>
    <row r="43889" spans="8:16" x14ac:dyDescent="0.5">
      <c r="H43889"/>
      <c r="P43889"/>
    </row>
    <row r="43890" spans="8:16" x14ac:dyDescent="0.5">
      <c r="H43890"/>
      <c r="P43890"/>
    </row>
    <row r="43891" spans="8:16" x14ac:dyDescent="0.5">
      <c r="H43891"/>
      <c r="P43891"/>
    </row>
    <row r="43892" spans="8:16" x14ac:dyDescent="0.5">
      <c r="H43892"/>
      <c r="P43892"/>
    </row>
    <row r="43893" spans="8:16" x14ac:dyDescent="0.5">
      <c r="H43893"/>
      <c r="P43893"/>
    </row>
    <row r="43894" spans="8:16" x14ac:dyDescent="0.5">
      <c r="H43894"/>
      <c r="P43894"/>
    </row>
    <row r="43895" spans="8:16" x14ac:dyDescent="0.5">
      <c r="H43895"/>
      <c r="P43895"/>
    </row>
    <row r="43896" spans="8:16" x14ac:dyDescent="0.5">
      <c r="H43896"/>
      <c r="P43896"/>
    </row>
    <row r="43897" spans="8:16" x14ac:dyDescent="0.5">
      <c r="H43897"/>
      <c r="P43897"/>
    </row>
    <row r="43898" spans="8:16" x14ac:dyDescent="0.5">
      <c r="H43898"/>
      <c r="P43898"/>
    </row>
    <row r="43899" spans="8:16" x14ac:dyDescent="0.5">
      <c r="H43899"/>
      <c r="P43899"/>
    </row>
    <row r="43900" spans="8:16" x14ac:dyDescent="0.5">
      <c r="H43900"/>
      <c r="P43900"/>
    </row>
    <row r="43901" spans="8:16" x14ac:dyDescent="0.5">
      <c r="H43901"/>
      <c r="P43901"/>
    </row>
    <row r="43902" spans="8:16" x14ac:dyDescent="0.5">
      <c r="H43902"/>
      <c r="P43902"/>
    </row>
    <row r="43903" spans="8:16" x14ac:dyDescent="0.5">
      <c r="H43903"/>
      <c r="P43903"/>
    </row>
    <row r="43904" spans="8:16" x14ac:dyDescent="0.5">
      <c r="H43904"/>
      <c r="P43904"/>
    </row>
    <row r="43905" spans="8:16" x14ac:dyDescent="0.5">
      <c r="H43905"/>
      <c r="P43905"/>
    </row>
    <row r="43906" spans="8:16" x14ac:dyDescent="0.5">
      <c r="H43906"/>
      <c r="P43906"/>
    </row>
    <row r="43907" spans="8:16" x14ac:dyDescent="0.5">
      <c r="H43907"/>
      <c r="P43907"/>
    </row>
    <row r="43908" spans="8:16" x14ac:dyDescent="0.5">
      <c r="H43908"/>
      <c r="P43908"/>
    </row>
    <row r="43909" spans="8:16" x14ac:dyDescent="0.5">
      <c r="H43909"/>
      <c r="P43909"/>
    </row>
    <row r="43910" spans="8:16" x14ac:dyDescent="0.5">
      <c r="H43910"/>
      <c r="P43910"/>
    </row>
    <row r="43911" spans="8:16" x14ac:dyDescent="0.5">
      <c r="H43911"/>
      <c r="P43911"/>
    </row>
    <row r="43912" spans="8:16" x14ac:dyDescent="0.5">
      <c r="H43912"/>
      <c r="P43912"/>
    </row>
    <row r="43913" spans="8:16" x14ac:dyDescent="0.5">
      <c r="H43913"/>
      <c r="P43913"/>
    </row>
    <row r="43914" spans="8:16" x14ac:dyDescent="0.5">
      <c r="H43914"/>
      <c r="P43914"/>
    </row>
    <row r="43915" spans="8:16" x14ac:dyDescent="0.5">
      <c r="H43915"/>
      <c r="P43915"/>
    </row>
    <row r="43916" spans="8:16" x14ac:dyDescent="0.5">
      <c r="H43916"/>
      <c r="P43916"/>
    </row>
    <row r="43917" spans="8:16" x14ac:dyDescent="0.5">
      <c r="H43917"/>
      <c r="P43917"/>
    </row>
    <row r="43918" spans="8:16" x14ac:dyDescent="0.5">
      <c r="H43918"/>
      <c r="P43918"/>
    </row>
    <row r="43919" spans="8:16" x14ac:dyDescent="0.5">
      <c r="H43919"/>
      <c r="P43919"/>
    </row>
    <row r="43920" spans="8:16" x14ac:dyDescent="0.5">
      <c r="H43920"/>
      <c r="P43920"/>
    </row>
    <row r="43921" spans="8:16" x14ac:dyDescent="0.5">
      <c r="H43921"/>
      <c r="P43921"/>
    </row>
    <row r="43922" spans="8:16" x14ac:dyDescent="0.5">
      <c r="H43922"/>
      <c r="P43922"/>
    </row>
    <row r="43923" spans="8:16" x14ac:dyDescent="0.5">
      <c r="H43923"/>
      <c r="P43923"/>
    </row>
    <row r="43924" spans="8:16" x14ac:dyDescent="0.5">
      <c r="H43924"/>
      <c r="P43924"/>
    </row>
    <row r="43925" spans="8:16" x14ac:dyDescent="0.5">
      <c r="H43925"/>
      <c r="P43925"/>
    </row>
    <row r="43926" spans="8:16" x14ac:dyDescent="0.5">
      <c r="H43926"/>
      <c r="P43926"/>
    </row>
    <row r="43927" spans="8:16" x14ac:dyDescent="0.5">
      <c r="H43927"/>
      <c r="P43927"/>
    </row>
    <row r="43928" spans="8:16" x14ac:dyDescent="0.5">
      <c r="H43928"/>
      <c r="P43928"/>
    </row>
    <row r="43929" spans="8:16" x14ac:dyDescent="0.5">
      <c r="H43929"/>
      <c r="P43929"/>
    </row>
    <row r="43930" spans="8:16" x14ac:dyDescent="0.5">
      <c r="H43930"/>
      <c r="P43930"/>
    </row>
    <row r="43931" spans="8:16" x14ac:dyDescent="0.5">
      <c r="H43931"/>
      <c r="P43931"/>
    </row>
    <row r="43932" spans="8:16" x14ac:dyDescent="0.5">
      <c r="H43932"/>
      <c r="P43932"/>
    </row>
    <row r="43933" spans="8:16" x14ac:dyDescent="0.5">
      <c r="H43933"/>
      <c r="P43933"/>
    </row>
    <row r="43934" spans="8:16" x14ac:dyDescent="0.5">
      <c r="H43934"/>
      <c r="P43934"/>
    </row>
    <row r="43935" spans="8:16" x14ac:dyDescent="0.5">
      <c r="H43935"/>
      <c r="P43935"/>
    </row>
    <row r="43936" spans="8:16" x14ac:dyDescent="0.5">
      <c r="H43936"/>
      <c r="P43936"/>
    </row>
    <row r="43937" spans="8:16" x14ac:dyDescent="0.5">
      <c r="H43937"/>
      <c r="P43937"/>
    </row>
    <row r="43938" spans="8:16" x14ac:dyDescent="0.5">
      <c r="H43938"/>
      <c r="P43938"/>
    </row>
    <row r="43939" spans="8:16" x14ac:dyDescent="0.5">
      <c r="H43939"/>
      <c r="P43939"/>
    </row>
    <row r="43940" spans="8:16" x14ac:dyDescent="0.5">
      <c r="H43940"/>
      <c r="P43940"/>
    </row>
    <row r="43941" spans="8:16" x14ac:dyDescent="0.5">
      <c r="H43941"/>
      <c r="P43941"/>
    </row>
    <row r="43942" spans="8:16" x14ac:dyDescent="0.5">
      <c r="H43942"/>
      <c r="P43942"/>
    </row>
    <row r="43943" spans="8:16" x14ac:dyDescent="0.5">
      <c r="H43943"/>
      <c r="P43943"/>
    </row>
    <row r="43944" spans="8:16" x14ac:dyDescent="0.5">
      <c r="H43944"/>
      <c r="P43944"/>
    </row>
    <row r="43945" spans="8:16" x14ac:dyDescent="0.5">
      <c r="H43945"/>
      <c r="P43945"/>
    </row>
    <row r="43946" spans="8:16" x14ac:dyDescent="0.5">
      <c r="H43946"/>
      <c r="P43946"/>
    </row>
    <row r="43947" spans="8:16" x14ac:dyDescent="0.5">
      <c r="H43947"/>
      <c r="P43947"/>
    </row>
    <row r="43948" spans="8:16" x14ac:dyDescent="0.5">
      <c r="H43948"/>
      <c r="P43948"/>
    </row>
    <row r="43949" spans="8:16" x14ac:dyDescent="0.5">
      <c r="H43949"/>
      <c r="P43949"/>
    </row>
    <row r="43950" spans="8:16" x14ac:dyDescent="0.5">
      <c r="H43950"/>
      <c r="P43950"/>
    </row>
    <row r="43951" spans="8:16" x14ac:dyDescent="0.5">
      <c r="H43951"/>
      <c r="P43951"/>
    </row>
    <row r="43952" spans="8:16" x14ac:dyDescent="0.5">
      <c r="H43952"/>
      <c r="P43952"/>
    </row>
    <row r="43953" spans="8:16" x14ac:dyDescent="0.5">
      <c r="H43953"/>
      <c r="P43953"/>
    </row>
    <row r="43954" spans="8:16" x14ac:dyDescent="0.5">
      <c r="H43954"/>
      <c r="P43954"/>
    </row>
    <row r="43955" spans="8:16" x14ac:dyDescent="0.5">
      <c r="H43955"/>
      <c r="P43955"/>
    </row>
    <row r="43956" spans="8:16" x14ac:dyDescent="0.5">
      <c r="H43956"/>
      <c r="P43956"/>
    </row>
    <row r="43957" spans="8:16" x14ac:dyDescent="0.5">
      <c r="H43957"/>
      <c r="P43957"/>
    </row>
    <row r="43958" spans="8:16" x14ac:dyDescent="0.5">
      <c r="H43958"/>
      <c r="P43958"/>
    </row>
    <row r="43959" spans="8:16" x14ac:dyDescent="0.5">
      <c r="H43959"/>
      <c r="P43959"/>
    </row>
    <row r="43960" spans="8:16" x14ac:dyDescent="0.5">
      <c r="H43960"/>
      <c r="P43960"/>
    </row>
    <row r="43961" spans="8:16" x14ac:dyDescent="0.5">
      <c r="H43961"/>
      <c r="P43961"/>
    </row>
    <row r="43962" spans="8:16" x14ac:dyDescent="0.5">
      <c r="H43962"/>
      <c r="P43962"/>
    </row>
    <row r="43963" spans="8:16" x14ac:dyDescent="0.5">
      <c r="H43963"/>
      <c r="P43963"/>
    </row>
    <row r="43964" spans="8:16" x14ac:dyDescent="0.5">
      <c r="H43964"/>
      <c r="P43964"/>
    </row>
    <row r="43965" spans="8:16" x14ac:dyDescent="0.5">
      <c r="H43965"/>
      <c r="P43965"/>
    </row>
    <row r="43966" spans="8:16" x14ac:dyDescent="0.5">
      <c r="H43966"/>
      <c r="P43966"/>
    </row>
    <row r="43967" spans="8:16" x14ac:dyDescent="0.5">
      <c r="H43967"/>
      <c r="P43967"/>
    </row>
    <row r="43968" spans="8:16" x14ac:dyDescent="0.5">
      <c r="H43968"/>
      <c r="P43968"/>
    </row>
    <row r="43969" spans="8:16" x14ac:dyDescent="0.5">
      <c r="H43969"/>
      <c r="P43969"/>
    </row>
    <row r="43970" spans="8:16" x14ac:dyDescent="0.5">
      <c r="H43970"/>
      <c r="P43970"/>
    </row>
    <row r="43971" spans="8:16" x14ac:dyDescent="0.5">
      <c r="H43971"/>
      <c r="P43971"/>
    </row>
    <row r="43972" spans="8:16" x14ac:dyDescent="0.5">
      <c r="H43972"/>
      <c r="P43972"/>
    </row>
    <row r="43973" spans="8:16" x14ac:dyDescent="0.5">
      <c r="H43973"/>
      <c r="P43973"/>
    </row>
    <row r="43974" spans="8:16" x14ac:dyDescent="0.5">
      <c r="H43974"/>
      <c r="P43974"/>
    </row>
    <row r="43975" spans="8:16" x14ac:dyDescent="0.5">
      <c r="H43975"/>
      <c r="P43975"/>
    </row>
    <row r="43976" spans="8:16" x14ac:dyDescent="0.5">
      <c r="H43976"/>
      <c r="P43976"/>
    </row>
    <row r="43977" spans="8:16" x14ac:dyDescent="0.5">
      <c r="H43977"/>
      <c r="P43977"/>
    </row>
    <row r="43978" spans="8:16" x14ac:dyDescent="0.5">
      <c r="H43978"/>
      <c r="P43978"/>
    </row>
    <row r="43979" spans="8:16" x14ac:dyDescent="0.5">
      <c r="H43979"/>
      <c r="P43979"/>
    </row>
    <row r="43980" spans="8:16" x14ac:dyDescent="0.5">
      <c r="H43980"/>
      <c r="P43980"/>
    </row>
    <row r="43981" spans="8:16" x14ac:dyDescent="0.5">
      <c r="H43981"/>
      <c r="P43981"/>
    </row>
    <row r="43982" spans="8:16" x14ac:dyDescent="0.5">
      <c r="H43982"/>
      <c r="P43982"/>
    </row>
    <row r="43983" spans="8:16" x14ac:dyDescent="0.5">
      <c r="H43983"/>
      <c r="P43983"/>
    </row>
    <row r="43984" spans="8:16" x14ac:dyDescent="0.5">
      <c r="H43984"/>
      <c r="P43984"/>
    </row>
    <row r="43985" spans="8:16" x14ac:dyDescent="0.5">
      <c r="H43985"/>
      <c r="P43985"/>
    </row>
    <row r="43986" spans="8:16" x14ac:dyDescent="0.5">
      <c r="H43986"/>
      <c r="P43986"/>
    </row>
    <row r="43987" spans="8:16" x14ac:dyDescent="0.5">
      <c r="H43987"/>
      <c r="P43987"/>
    </row>
    <row r="43988" spans="8:16" x14ac:dyDescent="0.5">
      <c r="H43988"/>
      <c r="P43988"/>
    </row>
    <row r="43989" spans="8:16" x14ac:dyDescent="0.5">
      <c r="H43989"/>
      <c r="P43989"/>
    </row>
    <row r="43990" spans="8:16" x14ac:dyDescent="0.5">
      <c r="H43990"/>
      <c r="P43990"/>
    </row>
    <row r="43991" spans="8:16" x14ac:dyDescent="0.5">
      <c r="H43991"/>
      <c r="P43991"/>
    </row>
    <row r="43992" spans="8:16" x14ac:dyDescent="0.5">
      <c r="H43992"/>
      <c r="P43992"/>
    </row>
    <row r="43993" spans="8:16" x14ac:dyDescent="0.5">
      <c r="H43993"/>
      <c r="P43993"/>
    </row>
    <row r="43994" spans="8:16" x14ac:dyDescent="0.5">
      <c r="H43994"/>
      <c r="P43994"/>
    </row>
    <row r="43995" spans="8:16" x14ac:dyDescent="0.5">
      <c r="H43995"/>
      <c r="P43995"/>
    </row>
    <row r="43996" spans="8:16" x14ac:dyDescent="0.5">
      <c r="H43996"/>
      <c r="P43996"/>
    </row>
    <row r="43997" spans="8:16" x14ac:dyDescent="0.5">
      <c r="H43997"/>
      <c r="P43997"/>
    </row>
    <row r="43998" spans="8:16" x14ac:dyDescent="0.5">
      <c r="H43998"/>
      <c r="P43998"/>
    </row>
    <row r="43999" spans="8:16" x14ac:dyDescent="0.5">
      <c r="H43999"/>
      <c r="P43999"/>
    </row>
    <row r="44000" spans="8:16" x14ac:dyDescent="0.5">
      <c r="H44000"/>
      <c r="P44000"/>
    </row>
    <row r="44001" spans="8:16" x14ac:dyDescent="0.5">
      <c r="H44001"/>
      <c r="P44001"/>
    </row>
    <row r="44002" spans="8:16" x14ac:dyDescent="0.5">
      <c r="H44002"/>
      <c r="P44002"/>
    </row>
    <row r="44003" spans="8:16" x14ac:dyDescent="0.5">
      <c r="H44003"/>
      <c r="P44003"/>
    </row>
    <row r="44004" spans="8:16" x14ac:dyDescent="0.5">
      <c r="H44004"/>
      <c r="P44004"/>
    </row>
    <row r="44005" spans="8:16" x14ac:dyDescent="0.5">
      <c r="H44005"/>
      <c r="P44005"/>
    </row>
    <row r="44006" spans="8:16" x14ac:dyDescent="0.5">
      <c r="H44006"/>
      <c r="P44006"/>
    </row>
    <row r="44007" spans="8:16" x14ac:dyDescent="0.5">
      <c r="H44007"/>
      <c r="P44007"/>
    </row>
    <row r="44008" spans="8:16" x14ac:dyDescent="0.5">
      <c r="H44008"/>
      <c r="P44008"/>
    </row>
    <row r="44009" spans="8:16" x14ac:dyDescent="0.5">
      <c r="H44009"/>
      <c r="P44009"/>
    </row>
    <row r="44010" spans="8:16" x14ac:dyDescent="0.5">
      <c r="H44010"/>
      <c r="P44010"/>
    </row>
    <row r="44011" spans="8:16" x14ac:dyDescent="0.5">
      <c r="H44011"/>
      <c r="P44011"/>
    </row>
    <row r="44012" spans="8:16" x14ac:dyDescent="0.5">
      <c r="H44012"/>
      <c r="P44012"/>
    </row>
    <row r="44013" spans="8:16" x14ac:dyDescent="0.5">
      <c r="H44013"/>
      <c r="P44013"/>
    </row>
    <row r="44014" spans="8:16" x14ac:dyDescent="0.5">
      <c r="H44014"/>
      <c r="P44014"/>
    </row>
    <row r="44015" spans="8:16" x14ac:dyDescent="0.5">
      <c r="H44015"/>
      <c r="P44015"/>
    </row>
    <row r="44016" spans="8:16" x14ac:dyDescent="0.5">
      <c r="H44016"/>
      <c r="P44016"/>
    </row>
    <row r="44017" spans="8:16" x14ac:dyDescent="0.5">
      <c r="H44017"/>
      <c r="P44017"/>
    </row>
    <row r="44018" spans="8:16" x14ac:dyDescent="0.5">
      <c r="H44018"/>
      <c r="P44018"/>
    </row>
    <row r="44019" spans="8:16" x14ac:dyDescent="0.5">
      <c r="H44019"/>
      <c r="P44019"/>
    </row>
    <row r="44020" spans="8:16" x14ac:dyDescent="0.5">
      <c r="H44020"/>
      <c r="P44020"/>
    </row>
    <row r="44021" spans="8:16" x14ac:dyDescent="0.5">
      <c r="H44021"/>
      <c r="P44021"/>
    </row>
    <row r="44022" spans="8:16" x14ac:dyDescent="0.5">
      <c r="H44022"/>
      <c r="P44022"/>
    </row>
    <row r="44023" spans="8:16" x14ac:dyDescent="0.5">
      <c r="H44023"/>
      <c r="P44023"/>
    </row>
    <row r="44024" spans="8:16" x14ac:dyDescent="0.5">
      <c r="H44024"/>
      <c r="P44024"/>
    </row>
    <row r="44025" spans="8:16" x14ac:dyDescent="0.5">
      <c r="H44025"/>
      <c r="P44025"/>
    </row>
    <row r="44026" spans="8:16" x14ac:dyDescent="0.5">
      <c r="H44026"/>
      <c r="P44026"/>
    </row>
    <row r="44027" spans="8:16" x14ac:dyDescent="0.5">
      <c r="H44027"/>
      <c r="P44027"/>
    </row>
    <row r="44028" spans="8:16" x14ac:dyDescent="0.5">
      <c r="H44028"/>
      <c r="P44028"/>
    </row>
    <row r="44029" spans="8:16" x14ac:dyDescent="0.5">
      <c r="H44029"/>
      <c r="P44029"/>
    </row>
    <row r="44030" spans="8:16" x14ac:dyDescent="0.5">
      <c r="H44030"/>
      <c r="P44030"/>
    </row>
    <row r="44031" spans="8:16" x14ac:dyDescent="0.5">
      <c r="H44031"/>
      <c r="P44031"/>
    </row>
    <row r="44032" spans="8:16" x14ac:dyDescent="0.5">
      <c r="H44032"/>
      <c r="P44032"/>
    </row>
    <row r="44033" spans="8:16" x14ac:dyDescent="0.5">
      <c r="H44033"/>
      <c r="P44033"/>
    </row>
    <row r="44034" spans="8:16" x14ac:dyDescent="0.5">
      <c r="H44034"/>
      <c r="P44034"/>
    </row>
    <row r="44035" spans="8:16" x14ac:dyDescent="0.5">
      <c r="H44035"/>
      <c r="P44035"/>
    </row>
    <row r="44036" spans="8:16" x14ac:dyDescent="0.5">
      <c r="H44036"/>
      <c r="P44036"/>
    </row>
    <row r="44037" spans="8:16" x14ac:dyDescent="0.5">
      <c r="H44037"/>
      <c r="P44037"/>
    </row>
    <row r="44038" spans="8:16" x14ac:dyDescent="0.5">
      <c r="H44038"/>
      <c r="P44038"/>
    </row>
    <row r="44039" spans="8:16" x14ac:dyDescent="0.5">
      <c r="H44039"/>
      <c r="P44039"/>
    </row>
    <row r="44040" spans="8:16" x14ac:dyDescent="0.5">
      <c r="H44040"/>
      <c r="P44040"/>
    </row>
    <row r="44041" spans="8:16" x14ac:dyDescent="0.5">
      <c r="H44041"/>
      <c r="P44041"/>
    </row>
    <row r="44042" spans="8:16" x14ac:dyDescent="0.5">
      <c r="H44042"/>
      <c r="P44042"/>
    </row>
    <row r="44043" spans="8:16" x14ac:dyDescent="0.5">
      <c r="H44043"/>
      <c r="P44043"/>
    </row>
    <row r="44044" spans="8:16" x14ac:dyDescent="0.5">
      <c r="H44044"/>
      <c r="P44044"/>
    </row>
    <row r="44045" spans="8:16" x14ac:dyDescent="0.5">
      <c r="H44045"/>
      <c r="P44045"/>
    </row>
    <row r="44046" spans="8:16" x14ac:dyDescent="0.5">
      <c r="H44046"/>
      <c r="P44046"/>
    </row>
    <row r="44047" spans="8:16" x14ac:dyDescent="0.5">
      <c r="H44047"/>
      <c r="P44047"/>
    </row>
    <row r="44048" spans="8:16" x14ac:dyDescent="0.5">
      <c r="H44048"/>
      <c r="P44048"/>
    </row>
    <row r="44049" spans="8:16" x14ac:dyDescent="0.5">
      <c r="H44049"/>
      <c r="P44049"/>
    </row>
    <row r="44050" spans="8:16" x14ac:dyDescent="0.5">
      <c r="H44050"/>
      <c r="P44050"/>
    </row>
    <row r="44051" spans="8:16" x14ac:dyDescent="0.5">
      <c r="H44051"/>
      <c r="P44051"/>
    </row>
    <row r="44052" spans="8:16" x14ac:dyDescent="0.5">
      <c r="H44052"/>
      <c r="P44052"/>
    </row>
    <row r="44053" spans="8:16" x14ac:dyDescent="0.5">
      <c r="H44053"/>
      <c r="P44053"/>
    </row>
    <row r="44054" spans="8:16" x14ac:dyDescent="0.5">
      <c r="H44054"/>
      <c r="P44054"/>
    </row>
    <row r="44055" spans="8:16" x14ac:dyDescent="0.5">
      <c r="H44055"/>
      <c r="P44055"/>
    </row>
    <row r="44056" spans="8:16" x14ac:dyDescent="0.5">
      <c r="H44056"/>
      <c r="P44056"/>
    </row>
    <row r="44057" spans="8:16" x14ac:dyDescent="0.5">
      <c r="H44057"/>
      <c r="P44057"/>
    </row>
    <row r="44058" spans="8:16" x14ac:dyDescent="0.5">
      <c r="H44058"/>
      <c r="P44058"/>
    </row>
    <row r="44059" spans="8:16" x14ac:dyDescent="0.5">
      <c r="H44059"/>
      <c r="P44059"/>
    </row>
    <row r="44060" spans="8:16" x14ac:dyDescent="0.5">
      <c r="H44060"/>
      <c r="P44060"/>
    </row>
    <row r="44061" spans="8:16" x14ac:dyDescent="0.5">
      <c r="H44061"/>
      <c r="P44061"/>
    </row>
    <row r="44062" spans="8:16" x14ac:dyDescent="0.5">
      <c r="H44062"/>
      <c r="P44062"/>
    </row>
    <row r="44063" spans="8:16" x14ac:dyDescent="0.5">
      <c r="H44063"/>
      <c r="P44063"/>
    </row>
    <row r="44064" spans="8:16" x14ac:dyDescent="0.5">
      <c r="H44064"/>
      <c r="P44064"/>
    </row>
    <row r="44065" spans="8:16" x14ac:dyDescent="0.5">
      <c r="H44065"/>
      <c r="P44065"/>
    </row>
    <row r="44066" spans="8:16" x14ac:dyDescent="0.5">
      <c r="H44066"/>
      <c r="P44066"/>
    </row>
    <row r="44067" spans="8:16" x14ac:dyDescent="0.5">
      <c r="H44067"/>
      <c r="P44067"/>
    </row>
    <row r="44068" spans="8:16" x14ac:dyDescent="0.5">
      <c r="H44068"/>
      <c r="P44068"/>
    </row>
    <row r="44069" spans="8:16" x14ac:dyDescent="0.5">
      <c r="H44069"/>
      <c r="P44069"/>
    </row>
    <row r="44070" spans="8:16" x14ac:dyDescent="0.5">
      <c r="H44070"/>
      <c r="P44070"/>
    </row>
    <row r="44071" spans="8:16" x14ac:dyDescent="0.5">
      <c r="H44071"/>
      <c r="P44071"/>
    </row>
    <row r="44072" spans="8:16" x14ac:dyDescent="0.5">
      <c r="H44072"/>
      <c r="P44072"/>
    </row>
    <row r="44073" spans="8:16" x14ac:dyDescent="0.5">
      <c r="H44073"/>
      <c r="P44073"/>
    </row>
    <row r="44074" spans="8:16" x14ac:dyDescent="0.5">
      <c r="H44074"/>
      <c r="P44074"/>
    </row>
    <row r="44075" spans="8:16" x14ac:dyDescent="0.5">
      <c r="H44075"/>
      <c r="P44075"/>
    </row>
    <row r="44076" spans="8:16" x14ac:dyDescent="0.5">
      <c r="H44076"/>
      <c r="P44076"/>
    </row>
    <row r="44077" spans="8:16" x14ac:dyDescent="0.5">
      <c r="H44077"/>
      <c r="P44077"/>
    </row>
    <row r="44078" spans="8:16" x14ac:dyDescent="0.5">
      <c r="H44078"/>
      <c r="P44078"/>
    </row>
    <row r="44079" spans="8:16" x14ac:dyDescent="0.5">
      <c r="H44079"/>
      <c r="P44079"/>
    </row>
    <row r="44080" spans="8:16" x14ac:dyDescent="0.5">
      <c r="H44080"/>
      <c r="P44080"/>
    </row>
    <row r="44081" spans="8:16" x14ac:dyDescent="0.5">
      <c r="H44081"/>
      <c r="P44081"/>
    </row>
    <row r="44082" spans="8:16" x14ac:dyDescent="0.5">
      <c r="H44082"/>
      <c r="P44082"/>
    </row>
    <row r="44083" spans="8:16" x14ac:dyDescent="0.5">
      <c r="H44083"/>
      <c r="P44083"/>
    </row>
    <row r="44084" spans="8:16" x14ac:dyDescent="0.5">
      <c r="H44084"/>
      <c r="P44084"/>
    </row>
    <row r="44085" spans="8:16" x14ac:dyDescent="0.5">
      <c r="H44085"/>
      <c r="P44085"/>
    </row>
    <row r="44086" spans="8:16" x14ac:dyDescent="0.5">
      <c r="H44086"/>
      <c r="P44086"/>
    </row>
    <row r="44087" spans="8:16" x14ac:dyDescent="0.5">
      <c r="H44087"/>
      <c r="P44087"/>
    </row>
    <row r="44088" spans="8:16" x14ac:dyDescent="0.5">
      <c r="H44088"/>
      <c r="P44088"/>
    </row>
    <row r="44089" spans="8:16" x14ac:dyDescent="0.5">
      <c r="H44089"/>
      <c r="P44089"/>
    </row>
    <row r="44090" spans="8:16" x14ac:dyDescent="0.5">
      <c r="H44090"/>
      <c r="P44090"/>
    </row>
    <row r="44091" spans="8:16" x14ac:dyDescent="0.5">
      <c r="H44091"/>
      <c r="P44091"/>
    </row>
    <row r="44092" spans="8:16" x14ac:dyDescent="0.5">
      <c r="H44092"/>
      <c r="P44092"/>
    </row>
    <row r="44093" spans="8:16" x14ac:dyDescent="0.5">
      <c r="H44093"/>
      <c r="P44093"/>
    </row>
    <row r="44094" spans="8:16" x14ac:dyDescent="0.5">
      <c r="H44094"/>
      <c r="P44094"/>
    </row>
    <row r="44095" spans="8:16" x14ac:dyDescent="0.5">
      <c r="H44095"/>
      <c r="P44095"/>
    </row>
    <row r="44096" spans="8:16" x14ac:dyDescent="0.5">
      <c r="H44096"/>
      <c r="P44096"/>
    </row>
    <row r="44097" spans="8:16" x14ac:dyDescent="0.5">
      <c r="H44097"/>
      <c r="P44097"/>
    </row>
    <row r="44098" spans="8:16" x14ac:dyDescent="0.5">
      <c r="H44098"/>
      <c r="P44098"/>
    </row>
    <row r="44099" spans="8:16" x14ac:dyDescent="0.5">
      <c r="H44099"/>
      <c r="P44099"/>
    </row>
    <row r="44100" spans="8:16" x14ac:dyDescent="0.5">
      <c r="H44100"/>
      <c r="P44100"/>
    </row>
    <row r="44101" spans="8:16" x14ac:dyDescent="0.5">
      <c r="H44101"/>
      <c r="P44101"/>
    </row>
    <row r="44102" spans="8:16" x14ac:dyDescent="0.5">
      <c r="H44102"/>
      <c r="P44102"/>
    </row>
    <row r="44103" spans="8:16" x14ac:dyDescent="0.5">
      <c r="H44103"/>
      <c r="P44103"/>
    </row>
    <row r="44104" spans="8:16" x14ac:dyDescent="0.5">
      <c r="H44104"/>
      <c r="P44104"/>
    </row>
    <row r="44105" spans="8:16" x14ac:dyDescent="0.5">
      <c r="H44105"/>
      <c r="P44105"/>
    </row>
    <row r="44106" spans="8:16" x14ac:dyDescent="0.5">
      <c r="H44106"/>
      <c r="P44106"/>
    </row>
    <row r="44107" spans="8:16" x14ac:dyDescent="0.5">
      <c r="H44107"/>
      <c r="P44107"/>
    </row>
    <row r="44108" spans="8:16" x14ac:dyDescent="0.5">
      <c r="H44108"/>
      <c r="P44108"/>
    </row>
    <row r="44109" spans="8:16" x14ac:dyDescent="0.5">
      <c r="H44109"/>
      <c r="P44109"/>
    </row>
    <row r="44110" spans="8:16" x14ac:dyDescent="0.5">
      <c r="H44110"/>
      <c r="P44110"/>
    </row>
    <row r="44111" spans="8:16" x14ac:dyDescent="0.5">
      <c r="H44111"/>
      <c r="P44111"/>
    </row>
    <row r="44112" spans="8:16" x14ac:dyDescent="0.5">
      <c r="H44112"/>
      <c r="P44112"/>
    </row>
    <row r="44113" spans="8:16" x14ac:dyDescent="0.5">
      <c r="H44113"/>
      <c r="P44113"/>
    </row>
    <row r="44114" spans="8:16" x14ac:dyDescent="0.5">
      <c r="H44114"/>
      <c r="P44114"/>
    </row>
    <row r="44115" spans="8:16" x14ac:dyDescent="0.5">
      <c r="H44115"/>
      <c r="P44115"/>
    </row>
    <row r="44116" spans="8:16" x14ac:dyDescent="0.5">
      <c r="H44116"/>
      <c r="P44116"/>
    </row>
    <row r="44117" spans="8:16" x14ac:dyDescent="0.5">
      <c r="H44117"/>
      <c r="P44117"/>
    </row>
    <row r="44118" spans="8:16" x14ac:dyDescent="0.5">
      <c r="H44118"/>
      <c r="P44118"/>
    </row>
    <row r="44119" spans="8:16" x14ac:dyDescent="0.5">
      <c r="H44119"/>
      <c r="P44119"/>
    </row>
    <row r="44120" spans="8:16" x14ac:dyDescent="0.5">
      <c r="H44120"/>
      <c r="P44120"/>
    </row>
    <row r="44121" spans="8:16" x14ac:dyDescent="0.5">
      <c r="H44121"/>
      <c r="P44121"/>
    </row>
    <row r="44122" spans="8:16" x14ac:dyDescent="0.5">
      <c r="H44122"/>
      <c r="P44122"/>
    </row>
    <row r="44123" spans="8:16" x14ac:dyDescent="0.5">
      <c r="H44123"/>
      <c r="P44123"/>
    </row>
    <row r="44124" spans="8:16" x14ac:dyDescent="0.5">
      <c r="H44124"/>
      <c r="P44124"/>
    </row>
    <row r="44125" spans="8:16" x14ac:dyDescent="0.5">
      <c r="H44125"/>
      <c r="P44125"/>
    </row>
    <row r="44126" spans="8:16" x14ac:dyDescent="0.5">
      <c r="H44126"/>
      <c r="P44126"/>
    </row>
    <row r="44127" spans="8:16" x14ac:dyDescent="0.5">
      <c r="H44127"/>
      <c r="P44127"/>
    </row>
    <row r="44128" spans="8:16" x14ac:dyDescent="0.5">
      <c r="H44128"/>
      <c r="P44128"/>
    </row>
    <row r="44129" spans="8:16" x14ac:dyDescent="0.5">
      <c r="H44129"/>
      <c r="P44129"/>
    </row>
    <row r="44130" spans="8:16" x14ac:dyDescent="0.5">
      <c r="H44130"/>
      <c r="P44130"/>
    </row>
    <row r="44131" spans="8:16" x14ac:dyDescent="0.5">
      <c r="H44131"/>
      <c r="P44131"/>
    </row>
    <row r="44132" spans="8:16" x14ac:dyDescent="0.5">
      <c r="H44132"/>
      <c r="P44132"/>
    </row>
    <row r="44133" spans="8:16" x14ac:dyDescent="0.5">
      <c r="H44133"/>
      <c r="P44133"/>
    </row>
    <row r="44134" spans="8:16" x14ac:dyDescent="0.5">
      <c r="H44134"/>
      <c r="P44134"/>
    </row>
    <row r="44135" spans="8:16" x14ac:dyDescent="0.5">
      <c r="H44135"/>
      <c r="P44135"/>
    </row>
    <row r="44136" spans="8:16" x14ac:dyDescent="0.5">
      <c r="H44136"/>
      <c r="P44136"/>
    </row>
    <row r="44137" spans="8:16" x14ac:dyDescent="0.5">
      <c r="H44137"/>
      <c r="P44137"/>
    </row>
    <row r="44138" spans="8:16" x14ac:dyDescent="0.5">
      <c r="H44138"/>
      <c r="P44138"/>
    </row>
    <row r="44139" spans="8:16" x14ac:dyDescent="0.5">
      <c r="H44139"/>
      <c r="P44139"/>
    </row>
    <row r="44140" spans="8:16" x14ac:dyDescent="0.5">
      <c r="H44140"/>
      <c r="P44140"/>
    </row>
    <row r="44141" spans="8:16" x14ac:dyDescent="0.5">
      <c r="H44141"/>
      <c r="P44141"/>
    </row>
    <row r="44142" spans="8:16" x14ac:dyDescent="0.5">
      <c r="H44142"/>
      <c r="P44142"/>
    </row>
    <row r="44143" spans="8:16" x14ac:dyDescent="0.5">
      <c r="H44143"/>
      <c r="P44143"/>
    </row>
    <row r="44144" spans="8:16" x14ac:dyDescent="0.5">
      <c r="H44144"/>
      <c r="P44144"/>
    </row>
    <row r="44145" spans="8:16" x14ac:dyDescent="0.5">
      <c r="H44145"/>
      <c r="P44145"/>
    </row>
    <row r="44146" spans="8:16" x14ac:dyDescent="0.5">
      <c r="H44146"/>
      <c r="P44146"/>
    </row>
    <row r="44147" spans="8:16" x14ac:dyDescent="0.5">
      <c r="H44147"/>
      <c r="P44147"/>
    </row>
    <row r="44148" spans="8:16" x14ac:dyDescent="0.5">
      <c r="H44148"/>
      <c r="P44148"/>
    </row>
    <row r="44149" spans="8:16" x14ac:dyDescent="0.5">
      <c r="H44149"/>
      <c r="P44149"/>
    </row>
    <row r="44150" spans="8:16" x14ac:dyDescent="0.5">
      <c r="H44150"/>
      <c r="P44150"/>
    </row>
    <row r="44151" spans="8:16" x14ac:dyDescent="0.5">
      <c r="H44151"/>
      <c r="P44151"/>
    </row>
    <row r="44152" spans="8:16" x14ac:dyDescent="0.5">
      <c r="H44152"/>
      <c r="P44152"/>
    </row>
    <row r="44153" spans="8:16" x14ac:dyDescent="0.5">
      <c r="H44153"/>
      <c r="P44153"/>
    </row>
    <row r="44154" spans="8:16" x14ac:dyDescent="0.5">
      <c r="H44154"/>
      <c r="P44154"/>
    </row>
    <row r="44155" spans="8:16" x14ac:dyDescent="0.5">
      <c r="H44155"/>
      <c r="P44155"/>
    </row>
    <row r="44156" spans="8:16" x14ac:dyDescent="0.5">
      <c r="H44156"/>
      <c r="P44156"/>
    </row>
    <row r="44157" spans="8:16" x14ac:dyDescent="0.5">
      <c r="H44157"/>
      <c r="P44157"/>
    </row>
    <row r="44158" spans="8:16" x14ac:dyDescent="0.5">
      <c r="H44158"/>
      <c r="P44158"/>
    </row>
    <row r="44159" spans="8:16" x14ac:dyDescent="0.5">
      <c r="H44159"/>
      <c r="P44159"/>
    </row>
    <row r="44160" spans="8:16" x14ac:dyDescent="0.5">
      <c r="H44160"/>
      <c r="P44160"/>
    </row>
    <row r="44161" spans="8:16" x14ac:dyDescent="0.5">
      <c r="H44161"/>
      <c r="P44161"/>
    </row>
    <row r="44162" spans="8:16" x14ac:dyDescent="0.5">
      <c r="H44162"/>
      <c r="P44162"/>
    </row>
    <row r="44163" spans="8:16" x14ac:dyDescent="0.5">
      <c r="H44163"/>
      <c r="P44163"/>
    </row>
    <row r="44164" spans="8:16" x14ac:dyDescent="0.5">
      <c r="H44164"/>
      <c r="P44164"/>
    </row>
    <row r="44165" spans="8:16" x14ac:dyDescent="0.5">
      <c r="H44165"/>
      <c r="P44165"/>
    </row>
    <row r="44166" spans="8:16" x14ac:dyDescent="0.5">
      <c r="H44166"/>
      <c r="P44166"/>
    </row>
    <row r="44167" spans="8:16" x14ac:dyDescent="0.5">
      <c r="H44167"/>
      <c r="P44167"/>
    </row>
    <row r="44168" spans="8:16" x14ac:dyDescent="0.5">
      <c r="H44168"/>
      <c r="P44168"/>
    </row>
    <row r="44169" spans="8:16" x14ac:dyDescent="0.5">
      <c r="H44169"/>
      <c r="P44169"/>
    </row>
    <row r="44170" spans="8:16" x14ac:dyDescent="0.5">
      <c r="H44170"/>
      <c r="P44170"/>
    </row>
    <row r="44171" spans="8:16" x14ac:dyDescent="0.5">
      <c r="H44171"/>
      <c r="P44171"/>
    </row>
    <row r="44172" spans="8:16" x14ac:dyDescent="0.5">
      <c r="H44172"/>
      <c r="P44172"/>
    </row>
    <row r="44173" spans="8:16" x14ac:dyDescent="0.5">
      <c r="H44173"/>
      <c r="P44173"/>
    </row>
    <row r="44174" spans="8:16" x14ac:dyDescent="0.5">
      <c r="H44174"/>
      <c r="P44174"/>
    </row>
    <row r="44175" spans="8:16" x14ac:dyDescent="0.5">
      <c r="H44175"/>
      <c r="P44175"/>
    </row>
    <row r="44176" spans="8:16" x14ac:dyDescent="0.5">
      <c r="H44176"/>
      <c r="P44176"/>
    </row>
    <row r="44177" spans="8:16" x14ac:dyDescent="0.5">
      <c r="H44177"/>
      <c r="P44177"/>
    </row>
    <row r="44178" spans="8:16" x14ac:dyDescent="0.5">
      <c r="H44178"/>
      <c r="P44178"/>
    </row>
    <row r="44179" spans="8:16" x14ac:dyDescent="0.5">
      <c r="H44179"/>
      <c r="P44179"/>
    </row>
    <row r="44180" spans="8:16" x14ac:dyDescent="0.5">
      <c r="H44180"/>
      <c r="P44180"/>
    </row>
    <row r="44181" spans="8:16" x14ac:dyDescent="0.5">
      <c r="H44181"/>
      <c r="P44181"/>
    </row>
    <row r="44182" spans="8:16" x14ac:dyDescent="0.5">
      <c r="H44182"/>
      <c r="P44182"/>
    </row>
    <row r="44183" spans="8:16" x14ac:dyDescent="0.5">
      <c r="H44183"/>
      <c r="P44183"/>
    </row>
    <row r="44184" spans="8:16" x14ac:dyDescent="0.5">
      <c r="H44184"/>
      <c r="P44184"/>
    </row>
    <row r="44185" spans="8:16" x14ac:dyDescent="0.5">
      <c r="H44185"/>
      <c r="P44185"/>
    </row>
    <row r="44186" spans="8:16" x14ac:dyDescent="0.5">
      <c r="H44186"/>
      <c r="P44186"/>
    </row>
    <row r="44187" spans="8:16" x14ac:dyDescent="0.5">
      <c r="H44187"/>
      <c r="P44187"/>
    </row>
    <row r="44188" spans="8:16" x14ac:dyDescent="0.5">
      <c r="H44188"/>
      <c r="P44188"/>
    </row>
    <row r="44189" spans="8:16" x14ac:dyDescent="0.5">
      <c r="H44189"/>
      <c r="P44189"/>
    </row>
    <row r="44190" spans="8:16" x14ac:dyDescent="0.5">
      <c r="H44190"/>
      <c r="P44190"/>
    </row>
    <row r="44191" spans="8:16" x14ac:dyDescent="0.5">
      <c r="H44191"/>
      <c r="P44191"/>
    </row>
    <row r="44192" spans="8:16" x14ac:dyDescent="0.5">
      <c r="H44192"/>
      <c r="P44192"/>
    </row>
    <row r="44193" spans="8:16" x14ac:dyDescent="0.5">
      <c r="H44193"/>
      <c r="P44193"/>
    </row>
    <row r="44194" spans="8:16" x14ac:dyDescent="0.5">
      <c r="H44194"/>
      <c r="P44194"/>
    </row>
    <row r="44195" spans="8:16" x14ac:dyDescent="0.5">
      <c r="H44195"/>
      <c r="P44195"/>
    </row>
    <row r="44196" spans="8:16" x14ac:dyDescent="0.5">
      <c r="H44196"/>
      <c r="P44196"/>
    </row>
    <row r="44197" spans="8:16" x14ac:dyDescent="0.5">
      <c r="H44197"/>
      <c r="P44197"/>
    </row>
    <row r="44198" spans="8:16" x14ac:dyDescent="0.5">
      <c r="H44198"/>
      <c r="P44198"/>
    </row>
    <row r="44199" spans="8:16" x14ac:dyDescent="0.5">
      <c r="H44199"/>
      <c r="P44199"/>
    </row>
    <row r="44200" spans="8:16" x14ac:dyDescent="0.5">
      <c r="H44200"/>
      <c r="P44200"/>
    </row>
    <row r="44201" spans="8:16" x14ac:dyDescent="0.5">
      <c r="H44201"/>
      <c r="P44201"/>
    </row>
    <row r="44202" spans="8:16" x14ac:dyDescent="0.5">
      <c r="H44202"/>
      <c r="P44202"/>
    </row>
    <row r="44203" spans="8:16" x14ac:dyDescent="0.5">
      <c r="H44203"/>
      <c r="P44203"/>
    </row>
    <row r="44204" spans="8:16" x14ac:dyDescent="0.5">
      <c r="H44204"/>
      <c r="P44204"/>
    </row>
    <row r="44205" spans="8:16" x14ac:dyDescent="0.5">
      <c r="H44205"/>
      <c r="P44205"/>
    </row>
    <row r="44206" spans="8:16" x14ac:dyDescent="0.5">
      <c r="H44206"/>
      <c r="P44206"/>
    </row>
    <row r="44207" spans="8:16" x14ac:dyDescent="0.5">
      <c r="H44207"/>
      <c r="P44207"/>
    </row>
    <row r="44208" spans="8:16" x14ac:dyDescent="0.5">
      <c r="H44208"/>
      <c r="P44208"/>
    </row>
    <row r="44209" spans="8:16" x14ac:dyDescent="0.5">
      <c r="H44209"/>
      <c r="P44209"/>
    </row>
    <row r="44210" spans="8:16" x14ac:dyDescent="0.5">
      <c r="H44210"/>
      <c r="P44210"/>
    </row>
    <row r="44211" spans="8:16" x14ac:dyDescent="0.5">
      <c r="H44211"/>
      <c r="P44211"/>
    </row>
    <row r="44212" spans="8:16" x14ac:dyDescent="0.5">
      <c r="H44212"/>
      <c r="P44212"/>
    </row>
    <row r="44213" spans="8:16" x14ac:dyDescent="0.5">
      <c r="H44213"/>
      <c r="P44213"/>
    </row>
    <row r="44214" spans="8:16" x14ac:dyDescent="0.5">
      <c r="H44214"/>
      <c r="P44214"/>
    </row>
    <row r="44215" spans="8:16" x14ac:dyDescent="0.5">
      <c r="H44215"/>
      <c r="P44215"/>
    </row>
    <row r="44216" spans="8:16" x14ac:dyDescent="0.5">
      <c r="H44216"/>
      <c r="P44216"/>
    </row>
    <row r="44217" spans="8:16" x14ac:dyDescent="0.5">
      <c r="H44217"/>
      <c r="P44217"/>
    </row>
    <row r="44218" spans="8:16" x14ac:dyDescent="0.5">
      <c r="H44218"/>
      <c r="P44218"/>
    </row>
    <row r="44219" spans="8:16" x14ac:dyDescent="0.5">
      <c r="H44219"/>
      <c r="P44219"/>
    </row>
    <row r="44220" spans="8:16" x14ac:dyDescent="0.5">
      <c r="H44220"/>
      <c r="P44220"/>
    </row>
    <row r="44221" spans="8:16" x14ac:dyDescent="0.5">
      <c r="H44221"/>
      <c r="P44221"/>
    </row>
    <row r="44222" spans="8:16" x14ac:dyDescent="0.5">
      <c r="H44222"/>
      <c r="P44222"/>
    </row>
    <row r="44223" spans="8:16" x14ac:dyDescent="0.5">
      <c r="H44223"/>
      <c r="P44223"/>
    </row>
    <row r="44224" spans="8:16" x14ac:dyDescent="0.5">
      <c r="H44224"/>
      <c r="P44224"/>
    </row>
    <row r="44225" spans="8:16" x14ac:dyDescent="0.5">
      <c r="H44225"/>
      <c r="P44225"/>
    </row>
    <row r="44226" spans="8:16" x14ac:dyDescent="0.5">
      <c r="H44226"/>
      <c r="P44226"/>
    </row>
    <row r="44227" spans="8:16" x14ac:dyDescent="0.5">
      <c r="H44227"/>
      <c r="P44227"/>
    </row>
    <row r="44228" spans="8:16" x14ac:dyDescent="0.5">
      <c r="H44228"/>
      <c r="P44228"/>
    </row>
    <row r="44229" spans="8:16" x14ac:dyDescent="0.5">
      <c r="H44229"/>
      <c r="P44229"/>
    </row>
    <row r="44230" spans="8:16" x14ac:dyDescent="0.5">
      <c r="H44230"/>
      <c r="P44230"/>
    </row>
    <row r="44231" spans="8:16" x14ac:dyDescent="0.5">
      <c r="H44231"/>
      <c r="P44231"/>
    </row>
    <row r="44232" spans="8:16" x14ac:dyDescent="0.5">
      <c r="H44232"/>
      <c r="P44232"/>
    </row>
    <row r="44233" spans="8:16" x14ac:dyDescent="0.5">
      <c r="H44233"/>
      <c r="P44233"/>
    </row>
    <row r="44234" spans="8:16" x14ac:dyDescent="0.5">
      <c r="H44234"/>
      <c r="P44234"/>
    </row>
    <row r="44235" spans="8:16" x14ac:dyDescent="0.5">
      <c r="H44235"/>
      <c r="P44235"/>
    </row>
    <row r="44236" spans="8:16" x14ac:dyDescent="0.5">
      <c r="H44236"/>
      <c r="P44236"/>
    </row>
    <row r="44237" spans="8:16" x14ac:dyDescent="0.5">
      <c r="H44237"/>
      <c r="P44237"/>
    </row>
    <row r="44238" spans="8:16" x14ac:dyDescent="0.5">
      <c r="H44238"/>
      <c r="P44238"/>
    </row>
    <row r="44239" spans="8:16" x14ac:dyDescent="0.5">
      <c r="H44239"/>
      <c r="P44239"/>
    </row>
    <row r="44240" spans="8:16" x14ac:dyDescent="0.5">
      <c r="H44240"/>
      <c r="P44240"/>
    </row>
    <row r="44241" spans="8:16" x14ac:dyDescent="0.5">
      <c r="H44241"/>
      <c r="P44241"/>
    </row>
    <row r="44242" spans="8:16" x14ac:dyDescent="0.5">
      <c r="H44242"/>
      <c r="P44242"/>
    </row>
    <row r="44243" spans="8:16" x14ac:dyDescent="0.5">
      <c r="H44243"/>
      <c r="P44243"/>
    </row>
    <row r="44244" spans="8:16" x14ac:dyDescent="0.5">
      <c r="H44244"/>
      <c r="P44244"/>
    </row>
    <row r="44245" spans="8:16" x14ac:dyDescent="0.5">
      <c r="H44245"/>
      <c r="P44245"/>
    </row>
    <row r="44246" spans="8:16" x14ac:dyDescent="0.5">
      <c r="H44246"/>
      <c r="P44246"/>
    </row>
    <row r="44247" spans="8:16" x14ac:dyDescent="0.5">
      <c r="H44247"/>
      <c r="P44247"/>
    </row>
    <row r="44248" spans="8:16" x14ac:dyDescent="0.5">
      <c r="H44248"/>
      <c r="P44248"/>
    </row>
    <row r="44249" spans="8:16" x14ac:dyDescent="0.5">
      <c r="H44249"/>
      <c r="P44249"/>
    </row>
    <row r="44250" spans="8:16" x14ac:dyDescent="0.5">
      <c r="H44250"/>
      <c r="P44250"/>
    </row>
    <row r="44251" spans="8:16" x14ac:dyDescent="0.5">
      <c r="H44251"/>
      <c r="P44251"/>
    </row>
    <row r="44252" spans="8:16" x14ac:dyDescent="0.5">
      <c r="H44252"/>
      <c r="P44252"/>
    </row>
    <row r="44253" spans="8:16" x14ac:dyDescent="0.5">
      <c r="H44253"/>
      <c r="P44253"/>
    </row>
    <row r="44254" spans="8:16" x14ac:dyDescent="0.5">
      <c r="H44254"/>
      <c r="P44254"/>
    </row>
    <row r="44255" spans="8:16" x14ac:dyDescent="0.5">
      <c r="H44255"/>
      <c r="P44255"/>
    </row>
    <row r="44256" spans="8:16" x14ac:dyDescent="0.5">
      <c r="H44256"/>
      <c r="P44256"/>
    </row>
    <row r="44257" spans="8:16" x14ac:dyDescent="0.5">
      <c r="H44257"/>
      <c r="P44257"/>
    </row>
    <row r="44258" spans="8:16" x14ac:dyDescent="0.5">
      <c r="H44258"/>
      <c r="P44258"/>
    </row>
    <row r="44259" spans="8:16" x14ac:dyDescent="0.5">
      <c r="H44259"/>
      <c r="P44259"/>
    </row>
    <row r="44260" spans="8:16" x14ac:dyDescent="0.5">
      <c r="H44260"/>
      <c r="P44260"/>
    </row>
    <row r="44261" spans="8:16" x14ac:dyDescent="0.5">
      <c r="H44261"/>
      <c r="P44261"/>
    </row>
    <row r="44262" spans="8:16" x14ac:dyDescent="0.5">
      <c r="H44262"/>
      <c r="P44262"/>
    </row>
    <row r="44263" spans="8:16" x14ac:dyDescent="0.5">
      <c r="H44263"/>
      <c r="P44263"/>
    </row>
    <row r="44264" spans="8:16" x14ac:dyDescent="0.5">
      <c r="H44264"/>
      <c r="P44264"/>
    </row>
    <row r="44265" spans="8:16" x14ac:dyDescent="0.5">
      <c r="H44265"/>
      <c r="P44265"/>
    </row>
    <row r="44266" spans="8:16" x14ac:dyDescent="0.5">
      <c r="H44266"/>
      <c r="P44266"/>
    </row>
    <row r="44267" spans="8:16" x14ac:dyDescent="0.5">
      <c r="H44267"/>
      <c r="P44267"/>
    </row>
    <row r="44268" spans="8:16" x14ac:dyDescent="0.5">
      <c r="H44268"/>
      <c r="P44268"/>
    </row>
    <row r="44269" spans="8:16" x14ac:dyDescent="0.5">
      <c r="H44269"/>
      <c r="P44269"/>
    </row>
    <row r="44270" spans="8:16" x14ac:dyDescent="0.5">
      <c r="H44270"/>
      <c r="P44270"/>
    </row>
    <row r="44271" spans="8:16" x14ac:dyDescent="0.5">
      <c r="H44271"/>
      <c r="P44271"/>
    </row>
    <row r="44272" spans="8:16" x14ac:dyDescent="0.5">
      <c r="H44272"/>
      <c r="P44272"/>
    </row>
    <row r="44273" spans="8:16" x14ac:dyDescent="0.5">
      <c r="H44273"/>
      <c r="P44273"/>
    </row>
    <row r="44274" spans="8:16" x14ac:dyDescent="0.5">
      <c r="H44274"/>
      <c r="P44274"/>
    </row>
    <row r="44275" spans="8:16" x14ac:dyDescent="0.5">
      <c r="H44275"/>
      <c r="P44275"/>
    </row>
    <row r="44276" spans="8:16" x14ac:dyDescent="0.5">
      <c r="H44276"/>
      <c r="P44276"/>
    </row>
    <row r="44277" spans="8:16" x14ac:dyDescent="0.5">
      <c r="H44277"/>
      <c r="P44277"/>
    </row>
    <row r="44278" spans="8:16" x14ac:dyDescent="0.5">
      <c r="H44278"/>
      <c r="P44278"/>
    </row>
    <row r="44279" spans="8:16" x14ac:dyDescent="0.5">
      <c r="H44279"/>
      <c r="P44279"/>
    </row>
    <row r="44280" spans="8:16" x14ac:dyDescent="0.5">
      <c r="H44280"/>
      <c r="P44280"/>
    </row>
    <row r="44281" spans="8:16" x14ac:dyDescent="0.5">
      <c r="H44281"/>
      <c r="P44281"/>
    </row>
    <row r="44282" spans="8:16" x14ac:dyDescent="0.5">
      <c r="H44282"/>
      <c r="P44282"/>
    </row>
    <row r="44283" spans="8:16" x14ac:dyDescent="0.5">
      <c r="H44283"/>
      <c r="P44283"/>
    </row>
    <row r="44284" spans="8:16" x14ac:dyDescent="0.5">
      <c r="H44284"/>
      <c r="P44284"/>
    </row>
    <row r="44285" spans="8:16" x14ac:dyDescent="0.5">
      <c r="H44285"/>
      <c r="P44285"/>
    </row>
    <row r="44286" spans="8:16" x14ac:dyDescent="0.5">
      <c r="H44286"/>
      <c r="P44286"/>
    </row>
    <row r="44287" spans="8:16" x14ac:dyDescent="0.5">
      <c r="H44287"/>
      <c r="P44287"/>
    </row>
    <row r="44288" spans="8:16" x14ac:dyDescent="0.5">
      <c r="H44288"/>
      <c r="P44288"/>
    </row>
    <row r="44289" spans="8:16" x14ac:dyDescent="0.5">
      <c r="H44289"/>
      <c r="P44289"/>
    </row>
    <row r="44290" spans="8:16" x14ac:dyDescent="0.5">
      <c r="H44290"/>
      <c r="P44290"/>
    </row>
    <row r="44291" spans="8:16" x14ac:dyDescent="0.5">
      <c r="H44291"/>
      <c r="P44291"/>
    </row>
    <row r="44292" spans="8:16" x14ac:dyDescent="0.5">
      <c r="H44292"/>
      <c r="P44292"/>
    </row>
    <row r="44293" spans="8:16" x14ac:dyDescent="0.5">
      <c r="H44293"/>
      <c r="P44293"/>
    </row>
    <row r="44294" spans="8:16" x14ac:dyDescent="0.5">
      <c r="H44294"/>
      <c r="P44294"/>
    </row>
    <row r="44295" spans="8:16" x14ac:dyDescent="0.5">
      <c r="H44295"/>
      <c r="P44295"/>
    </row>
    <row r="44296" spans="8:16" x14ac:dyDescent="0.5">
      <c r="H44296"/>
      <c r="P44296"/>
    </row>
    <row r="44297" spans="8:16" x14ac:dyDescent="0.5">
      <c r="H44297"/>
      <c r="P44297"/>
    </row>
    <row r="44298" spans="8:16" x14ac:dyDescent="0.5">
      <c r="H44298"/>
      <c r="P44298"/>
    </row>
    <row r="44299" spans="8:16" x14ac:dyDescent="0.5">
      <c r="H44299"/>
      <c r="P44299"/>
    </row>
    <row r="44300" spans="8:16" x14ac:dyDescent="0.5">
      <c r="H44300"/>
      <c r="P44300"/>
    </row>
    <row r="44301" spans="8:16" x14ac:dyDescent="0.5">
      <c r="H44301"/>
      <c r="P44301"/>
    </row>
    <row r="44302" spans="8:16" x14ac:dyDescent="0.5">
      <c r="H44302"/>
      <c r="P44302"/>
    </row>
    <row r="44303" spans="8:16" x14ac:dyDescent="0.5">
      <c r="H44303"/>
      <c r="P44303"/>
    </row>
    <row r="44304" spans="8:16" x14ac:dyDescent="0.5">
      <c r="H44304"/>
      <c r="P44304"/>
    </row>
    <row r="44305" spans="8:16" x14ac:dyDescent="0.5">
      <c r="H44305"/>
      <c r="P44305"/>
    </row>
    <row r="44306" spans="8:16" x14ac:dyDescent="0.5">
      <c r="H44306"/>
      <c r="P44306"/>
    </row>
    <row r="44307" spans="8:16" x14ac:dyDescent="0.5">
      <c r="H44307"/>
      <c r="P44307"/>
    </row>
    <row r="44308" spans="8:16" x14ac:dyDescent="0.5">
      <c r="H44308"/>
      <c r="P44308"/>
    </row>
    <row r="44309" spans="8:16" x14ac:dyDescent="0.5">
      <c r="H44309"/>
      <c r="P44309"/>
    </row>
    <row r="44310" spans="8:16" x14ac:dyDescent="0.5">
      <c r="H44310"/>
      <c r="P44310"/>
    </row>
    <row r="44311" spans="8:16" x14ac:dyDescent="0.5">
      <c r="H44311"/>
      <c r="P44311"/>
    </row>
    <row r="44312" spans="8:16" x14ac:dyDescent="0.5">
      <c r="H44312"/>
      <c r="P44312"/>
    </row>
    <row r="44313" spans="8:16" x14ac:dyDescent="0.5">
      <c r="H44313"/>
      <c r="P44313"/>
    </row>
    <row r="44314" spans="8:16" x14ac:dyDescent="0.5">
      <c r="H44314"/>
      <c r="P44314"/>
    </row>
    <row r="44315" spans="8:16" x14ac:dyDescent="0.5">
      <c r="H44315"/>
      <c r="P44315"/>
    </row>
    <row r="44316" spans="8:16" x14ac:dyDescent="0.5">
      <c r="H44316"/>
      <c r="P44316"/>
    </row>
    <row r="44317" spans="8:16" x14ac:dyDescent="0.5">
      <c r="H44317"/>
      <c r="P44317"/>
    </row>
    <row r="44318" spans="8:16" x14ac:dyDescent="0.5">
      <c r="H44318"/>
      <c r="P44318"/>
    </row>
    <row r="44319" spans="8:16" x14ac:dyDescent="0.5">
      <c r="H44319"/>
      <c r="P44319"/>
    </row>
    <row r="44320" spans="8:16" x14ac:dyDescent="0.5">
      <c r="H44320"/>
      <c r="P44320"/>
    </row>
    <row r="44321" spans="8:16" x14ac:dyDescent="0.5">
      <c r="H44321"/>
      <c r="P44321"/>
    </row>
    <row r="44322" spans="8:16" x14ac:dyDescent="0.5">
      <c r="H44322"/>
      <c r="P44322"/>
    </row>
    <row r="44323" spans="8:16" x14ac:dyDescent="0.5">
      <c r="H44323"/>
      <c r="P44323"/>
    </row>
    <row r="44324" spans="8:16" x14ac:dyDescent="0.5">
      <c r="H44324"/>
      <c r="P44324"/>
    </row>
    <row r="44325" spans="8:16" x14ac:dyDescent="0.5">
      <c r="H44325"/>
      <c r="P44325"/>
    </row>
    <row r="44326" spans="8:16" x14ac:dyDescent="0.5">
      <c r="H44326"/>
      <c r="P44326"/>
    </row>
    <row r="44327" spans="8:16" x14ac:dyDescent="0.5">
      <c r="H44327"/>
      <c r="P44327"/>
    </row>
    <row r="44328" spans="8:16" x14ac:dyDescent="0.5">
      <c r="H44328"/>
      <c r="P44328"/>
    </row>
    <row r="44329" spans="8:16" x14ac:dyDescent="0.5">
      <c r="H44329"/>
      <c r="P44329"/>
    </row>
    <row r="44330" spans="8:16" x14ac:dyDescent="0.5">
      <c r="H44330"/>
      <c r="P44330"/>
    </row>
    <row r="44331" spans="8:16" x14ac:dyDescent="0.5">
      <c r="H44331"/>
      <c r="P44331"/>
    </row>
    <row r="44332" spans="8:16" x14ac:dyDescent="0.5">
      <c r="H44332"/>
      <c r="P44332"/>
    </row>
    <row r="44333" spans="8:16" x14ac:dyDescent="0.5">
      <c r="H44333"/>
      <c r="P44333"/>
    </row>
    <row r="44334" spans="8:16" x14ac:dyDescent="0.5">
      <c r="H44334"/>
      <c r="P44334"/>
    </row>
    <row r="44335" spans="8:16" x14ac:dyDescent="0.5">
      <c r="H44335"/>
      <c r="P44335"/>
    </row>
    <row r="44336" spans="8:16" x14ac:dyDescent="0.5">
      <c r="H44336"/>
      <c r="P44336"/>
    </row>
    <row r="44337" spans="8:16" x14ac:dyDescent="0.5">
      <c r="H44337"/>
      <c r="P44337"/>
    </row>
    <row r="44338" spans="8:16" x14ac:dyDescent="0.5">
      <c r="H44338"/>
      <c r="P44338"/>
    </row>
    <row r="44339" spans="8:16" x14ac:dyDescent="0.5">
      <c r="H44339"/>
      <c r="P44339"/>
    </row>
    <row r="44340" spans="8:16" x14ac:dyDescent="0.5">
      <c r="H44340"/>
      <c r="P44340"/>
    </row>
    <row r="44341" spans="8:16" x14ac:dyDescent="0.5">
      <c r="H44341"/>
      <c r="P44341"/>
    </row>
    <row r="44342" spans="8:16" x14ac:dyDescent="0.5">
      <c r="H44342"/>
      <c r="P44342"/>
    </row>
    <row r="44343" spans="8:16" x14ac:dyDescent="0.5">
      <c r="H44343"/>
      <c r="P44343"/>
    </row>
    <row r="44344" spans="8:16" x14ac:dyDescent="0.5">
      <c r="H44344"/>
      <c r="P44344"/>
    </row>
    <row r="44345" spans="8:16" x14ac:dyDescent="0.5">
      <c r="H44345"/>
      <c r="P44345"/>
    </row>
    <row r="44346" spans="8:16" x14ac:dyDescent="0.5">
      <c r="H44346"/>
      <c r="P44346"/>
    </row>
    <row r="44347" spans="8:16" x14ac:dyDescent="0.5">
      <c r="H44347"/>
      <c r="P44347"/>
    </row>
    <row r="44348" spans="8:16" x14ac:dyDescent="0.5">
      <c r="H44348"/>
      <c r="P44348"/>
    </row>
    <row r="44349" spans="8:16" x14ac:dyDescent="0.5">
      <c r="H44349"/>
      <c r="P44349"/>
    </row>
    <row r="44350" spans="8:16" x14ac:dyDescent="0.5">
      <c r="H44350"/>
      <c r="P44350"/>
    </row>
    <row r="44351" spans="8:16" x14ac:dyDescent="0.5">
      <c r="H44351"/>
      <c r="P44351"/>
    </row>
    <row r="44352" spans="8:16" x14ac:dyDescent="0.5">
      <c r="H44352"/>
      <c r="P44352"/>
    </row>
    <row r="44353" spans="8:16" x14ac:dyDescent="0.5">
      <c r="H44353"/>
      <c r="P44353"/>
    </row>
    <row r="44354" spans="8:16" x14ac:dyDescent="0.5">
      <c r="H44354"/>
      <c r="P44354"/>
    </row>
    <row r="44355" spans="8:16" x14ac:dyDescent="0.5">
      <c r="H44355"/>
      <c r="P44355"/>
    </row>
    <row r="44356" spans="8:16" x14ac:dyDescent="0.5">
      <c r="H44356"/>
      <c r="P44356"/>
    </row>
    <row r="44357" spans="8:16" x14ac:dyDescent="0.5">
      <c r="H44357"/>
      <c r="P44357"/>
    </row>
    <row r="44358" spans="8:16" x14ac:dyDescent="0.5">
      <c r="H44358"/>
      <c r="P44358"/>
    </row>
    <row r="44359" spans="8:16" x14ac:dyDescent="0.5">
      <c r="H44359"/>
      <c r="P44359"/>
    </row>
    <row r="44360" spans="8:16" x14ac:dyDescent="0.5">
      <c r="H44360"/>
      <c r="P44360"/>
    </row>
    <row r="44361" spans="8:16" x14ac:dyDescent="0.5">
      <c r="H44361"/>
      <c r="P44361"/>
    </row>
    <row r="44362" spans="8:16" x14ac:dyDescent="0.5">
      <c r="H44362"/>
      <c r="P44362"/>
    </row>
    <row r="44363" spans="8:16" x14ac:dyDescent="0.5">
      <c r="H44363"/>
      <c r="P44363"/>
    </row>
    <row r="44364" spans="8:16" x14ac:dyDescent="0.5">
      <c r="H44364"/>
      <c r="P44364"/>
    </row>
    <row r="44365" spans="8:16" x14ac:dyDescent="0.5">
      <c r="H44365"/>
      <c r="P44365"/>
    </row>
    <row r="44366" spans="8:16" x14ac:dyDescent="0.5">
      <c r="H44366"/>
      <c r="P44366"/>
    </row>
    <row r="44367" spans="8:16" x14ac:dyDescent="0.5">
      <c r="H44367"/>
      <c r="P44367"/>
    </row>
    <row r="44368" spans="8:16" x14ac:dyDescent="0.5">
      <c r="H44368"/>
      <c r="P44368"/>
    </row>
    <row r="44369" spans="8:16" x14ac:dyDescent="0.5">
      <c r="H44369"/>
      <c r="P44369"/>
    </row>
    <row r="44370" spans="8:16" x14ac:dyDescent="0.5">
      <c r="H44370"/>
      <c r="P44370"/>
    </row>
    <row r="44371" spans="8:16" x14ac:dyDescent="0.5">
      <c r="H44371"/>
      <c r="P44371"/>
    </row>
    <row r="44372" spans="8:16" x14ac:dyDescent="0.5">
      <c r="H44372"/>
      <c r="P44372"/>
    </row>
    <row r="44373" spans="8:16" x14ac:dyDescent="0.5">
      <c r="H44373"/>
      <c r="P44373"/>
    </row>
    <row r="44374" spans="8:16" x14ac:dyDescent="0.5">
      <c r="H44374"/>
      <c r="P44374"/>
    </row>
    <row r="44375" spans="8:16" x14ac:dyDescent="0.5">
      <c r="H44375"/>
      <c r="P44375"/>
    </row>
    <row r="44376" spans="8:16" x14ac:dyDescent="0.5">
      <c r="H44376"/>
      <c r="P44376"/>
    </row>
    <row r="44377" spans="8:16" x14ac:dyDescent="0.5">
      <c r="H44377"/>
      <c r="P44377"/>
    </row>
    <row r="44378" spans="8:16" x14ac:dyDescent="0.5">
      <c r="H44378"/>
      <c r="P44378"/>
    </row>
    <row r="44379" spans="8:16" x14ac:dyDescent="0.5">
      <c r="H44379"/>
      <c r="P44379"/>
    </row>
    <row r="44380" spans="8:16" x14ac:dyDescent="0.5">
      <c r="H44380"/>
      <c r="P44380"/>
    </row>
    <row r="44381" spans="8:16" x14ac:dyDescent="0.5">
      <c r="H44381"/>
      <c r="P44381"/>
    </row>
    <row r="44382" spans="8:16" x14ac:dyDescent="0.5">
      <c r="H44382"/>
      <c r="P44382"/>
    </row>
    <row r="44383" spans="8:16" x14ac:dyDescent="0.5">
      <c r="H44383"/>
      <c r="P44383"/>
    </row>
    <row r="44384" spans="8:16" x14ac:dyDescent="0.5">
      <c r="H44384"/>
      <c r="P44384"/>
    </row>
    <row r="44385" spans="8:16" x14ac:dyDescent="0.5">
      <c r="H44385"/>
      <c r="P44385"/>
    </row>
    <row r="44386" spans="8:16" x14ac:dyDescent="0.5">
      <c r="H44386"/>
      <c r="P44386"/>
    </row>
    <row r="44387" spans="8:16" x14ac:dyDescent="0.5">
      <c r="H44387"/>
      <c r="P44387"/>
    </row>
    <row r="44388" spans="8:16" x14ac:dyDescent="0.5">
      <c r="H44388"/>
      <c r="P44388"/>
    </row>
    <row r="44389" spans="8:16" x14ac:dyDescent="0.5">
      <c r="H44389"/>
      <c r="P44389"/>
    </row>
    <row r="44390" spans="8:16" x14ac:dyDescent="0.5">
      <c r="H44390"/>
      <c r="P44390"/>
    </row>
    <row r="44391" spans="8:16" x14ac:dyDescent="0.5">
      <c r="H44391"/>
      <c r="P44391"/>
    </row>
    <row r="44392" spans="8:16" x14ac:dyDescent="0.5">
      <c r="H44392"/>
      <c r="P44392"/>
    </row>
    <row r="44393" spans="8:16" x14ac:dyDescent="0.5">
      <c r="H44393"/>
      <c r="P44393"/>
    </row>
    <row r="44394" spans="8:16" x14ac:dyDescent="0.5">
      <c r="H44394"/>
      <c r="P44394"/>
    </row>
    <row r="44395" spans="8:16" x14ac:dyDescent="0.5">
      <c r="H44395"/>
      <c r="P44395"/>
    </row>
    <row r="44396" spans="8:16" x14ac:dyDescent="0.5">
      <c r="H44396"/>
      <c r="P44396"/>
    </row>
    <row r="44397" spans="8:16" x14ac:dyDescent="0.5">
      <c r="H44397"/>
      <c r="P44397"/>
    </row>
    <row r="44398" spans="8:16" x14ac:dyDescent="0.5">
      <c r="H44398"/>
      <c r="P44398"/>
    </row>
    <row r="44399" spans="8:16" x14ac:dyDescent="0.5">
      <c r="H44399"/>
      <c r="P44399"/>
    </row>
    <row r="44400" spans="8:16" x14ac:dyDescent="0.5">
      <c r="H44400"/>
      <c r="P44400"/>
    </row>
    <row r="44401" spans="8:16" x14ac:dyDescent="0.5">
      <c r="H44401"/>
      <c r="P44401"/>
    </row>
    <row r="44402" spans="8:16" x14ac:dyDescent="0.5">
      <c r="H44402"/>
      <c r="P44402"/>
    </row>
    <row r="44403" spans="8:16" x14ac:dyDescent="0.5">
      <c r="H44403"/>
      <c r="P44403"/>
    </row>
    <row r="44404" spans="8:16" x14ac:dyDescent="0.5">
      <c r="H44404"/>
      <c r="P44404"/>
    </row>
    <row r="44405" spans="8:16" x14ac:dyDescent="0.5">
      <c r="H44405"/>
      <c r="P44405"/>
    </row>
    <row r="44406" spans="8:16" x14ac:dyDescent="0.5">
      <c r="H44406"/>
      <c r="P44406"/>
    </row>
    <row r="44407" spans="8:16" x14ac:dyDescent="0.5">
      <c r="H44407"/>
      <c r="P44407"/>
    </row>
    <row r="44408" spans="8:16" x14ac:dyDescent="0.5">
      <c r="H44408"/>
      <c r="P44408"/>
    </row>
    <row r="44409" spans="8:16" x14ac:dyDescent="0.5">
      <c r="H44409"/>
      <c r="P44409"/>
    </row>
    <row r="44410" spans="8:16" x14ac:dyDescent="0.5">
      <c r="H44410"/>
      <c r="P44410"/>
    </row>
    <row r="44411" spans="8:16" x14ac:dyDescent="0.5">
      <c r="H44411"/>
      <c r="P44411"/>
    </row>
    <row r="44412" spans="8:16" x14ac:dyDescent="0.5">
      <c r="H44412"/>
      <c r="P44412"/>
    </row>
    <row r="44413" spans="8:16" x14ac:dyDescent="0.5">
      <c r="H44413"/>
      <c r="P44413"/>
    </row>
    <row r="44414" spans="8:16" x14ac:dyDescent="0.5">
      <c r="H44414"/>
      <c r="P44414"/>
    </row>
    <row r="44415" spans="8:16" x14ac:dyDescent="0.5">
      <c r="H44415"/>
      <c r="P44415"/>
    </row>
    <row r="44416" spans="8:16" x14ac:dyDescent="0.5">
      <c r="H44416"/>
      <c r="P44416"/>
    </row>
    <row r="44417" spans="8:16" x14ac:dyDescent="0.5">
      <c r="H44417"/>
      <c r="P44417"/>
    </row>
    <row r="44418" spans="8:16" x14ac:dyDescent="0.5">
      <c r="H44418"/>
      <c r="P44418"/>
    </row>
    <row r="44419" spans="8:16" x14ac:dyDescent="0.5">
      <c r="H44419"/>
      <c r="P44419"/>
    </row>
    <row r="44420" spans="8:16" x14ac:dyDescent="0.5">
      <c r="H44420"/>
      <c r="P44420"/>
    </row>
    <row r="44421" spans="8:16" x14ac:dyDescent="0.5">
      <c r="H44421"/>
      <c r="P44421"/>
    </row>
    <row r="44422" spans="8:16" x14ac:dyDescent="0.5">
      <c r="H44422"/>
      <c r="P44422"/>
    </row>
    <row r="44423" spans="8:16" x14ac:dyDescent="0.5">
      <c r="H44423"/>
      <c r="P44423"/>
    </row>
    <row r="44424" spans="8:16" x14ac:dyDescent="0.5">
      <c r="H44424"/>
      <c r="P44424"/>
    </row>
    <row r="44425" spans="8:16" x14ac:dyDescent="0.5">
      <c r="H44425"/>
      <c r="P44425"/>
    </row>
    <row r="44426" spans="8:16" x14ac:dyDescent="0.5">
      <c r="H44426"/>
      <c r="P44426"/>
    </row>
    <row r="44427" spans="8:16" x14ac:dyDescent="0.5">
      <c r="H44427"/>
      <c r="P44427"/>
    </row>
    <row r="44428" spans="8:16" x14ac:dyDescent="0.5">
      <c r="H44428"/>
      <c r="P44428"/>
    </row>
    <row r="44429" spans="8:16" x14ac:dyDescent="0.5">
      <c r="H44429"/>
      <c r="P44429"/>
    </row>
    <row r="44430" spans="8:16" x14ac:dyDescent="0.5">
      <c r="H44430"/>
      <c r="P44430"/>
    </row>
    <row r="44431" spans="8:16" x14ac:dyDescent="0.5">
      <c r="H44431"/>
      <c r="P44431"/>
    </row>
    <row r="44432" spans="8:16" x14ac:dyDescent="0.5">
      <c r="H44432"/>
      <c r="P44432"/>
    </row>
    <row r="44433" spans="8:16" x14ac:dyDescent="0.5">
      <c r="H44433"/>
      <c r="P44433"/>
    </row>
    <row r="44434" spans="8:16" x14ac:dyDescent="0.5">
      <c r="H44434"/>
      <c r="P44434"/>
    </row>
    <row r="44435" spans="8:16" x14ac:dyDescent="0.5">
      <c r="H44435"/>
      <c r="P44435"/>
    </row>
    <row r="44436" spans="8:16" x14ac:dyDescent="0.5">
      <c r="H44436"/>
      <c r="P44436"/>
    </row>
    <row r="44437" spans="8:16" x14ac:dyDescent="0.5">
      <c r="H44437"/>
      <c r="P44437"/>
    </row>
    <row r="44438" spans="8:16" x14ac:dyDescent="0.5">
      <c r="H44438"/>
      <c r="P44438"/>
    </row>
    <row r="44439" spans="8:16" x14ac:dyDescent="0.5">
      <c r="H44439"/>
      <c r="P44439"/>
    </row>
    <row r="44440" spans="8:16" x14ac:dyDescent="0.5">
      <c r="H44440"/>
      <c r="P44440"/>
    </row>
    <row r="44441" spans="8:16" x14ac:dyDescent="0.5">
      <c r="H44441"/>
      <c r="P44441"/>
    </row>
    <row r="44442" spans="8:16" x14ac:dyDescent="0.5">
      <c r="H44442"/>
      <c r="P44442"/>
    </row>
    <row r="44443" spans="8:16" x14ac:dyDescent="0.5">
      <c r="H44443"/>
      <c r="P44443"/>
    </row>
    <row r="44444" spans="8:16" x14ac:dyDescent="0.5">
      <c r="H44444"/>
      <c r="P44444"/>
    </row>
    <row r="44445" spans="8:16" x14ac:dyDescent="0.5">
      <c r="H44445"/>
      <c r="P44445"/>
    </row>
    <row r="44446" spans="8:16" x14ac:dyDescent="0.5">
      <c r="H44446"/>
      <c r="P44446"/>
    </row>
    <row r="44447" spans="8:16" x14ac:dyDescent="0.5">
      <c r="H44447"/>
      <c r="P44447"/>
    </row>
    <row r="44448" spans="8:16" x14ac:dyDescent="0.5">
      <c r="H44448"/>
      <c r="P44448"/>
    </row>
    <row r="44449" spans="8:16" x14ac:dyDescent="0.5">
      <c r="H44449"/>
      <c r="P44449"/>
    </row>
    <row r="44450" spans="8:16" x14ac:dyDescent="0.5">
      <c r="H44450"/>
      <c r="P44450"/>
    </row>
    <row r="44451" spans="8:16" x14ac:dyDescent="0.5">
      <c r="H44451"/>
      <c r="P44451"/>
    </row>
    <row r="44452" spans="8:16" x14ac:dyDescent="0.5">
      <c r="H44452"/>
      <c r="P44452"/>
    </row>
    <row r="44453" spans="8:16" x14ac:dyDescent="0.5">
      <c r="H44453"/>
      <c r="P44453"/>
    </row>
    <row r="44454" spans="8:16" x14ac:dyDescent="0.5">
      <c r="H44454"/>
      <c r="P44454"/>
    </row>
    <row r="44455" spans="8:16" x14ac:dyDescent="0.5">
      <c r="H44455"/>
      <c r="P44455"/>
    </row>
    <row r="44456" spans="8:16" x14ac:dyDescent="0.5">
      <c r="H44456"/>
      <c r="P44456"/>
    </row>
    <row r="44457" spans="8:16" x14ac:dyDescent="0.5">
      <c r="H44457"/>
      <c r="P44457"/>
    </row>
    <row r="44458" spans="8:16" x14ac:dyDescent="0.5">
      <c r="H44458"/>
      <c r="P44458"/>
    </row>
    <row r="44459" spans="8:16" x14ac:dyDescent="0.5">
      <c r="H44459"/>
      <c r="P44459"/>
    </row>
    <row r="44460" spans="8:16" x14ac:dyDescent="0.5">
      <c r="H44460"/>
      <c r="P44460"/>
    </row>
    <row r="44461" spans="8:16" x14ac:dyDescent="0.5">
      <c r="H44461"/>
      <c r="P44461"/>
    </row>
    <row r="44462" spans="8:16" x14ac:dyDescent="0.5">
      <c r="H44462"/>
      <c r="P44462"/>
    </row>
    <row r="44463" spans="8:16" x14ac:dyDescent="0.5">
      <c r="H44463"/>
      <c r="P44463"/>
    </row>
    <row r="44464" spans="8:16" x14ac:dyDescent="0.5">
      <c r="H44464"/>
      <c r="P44464"/>
    </row>
    <row r="44465" spans="8:16" x14ac:dyDescent="0.5">
      <c r="H44465"/>
      <c r="P44465"/>
    </row>
    <row r="44466" spans="8:16" x14ac:dyDescent="0.5">
      <c r="H44466"/>
      <c r="P44466"/>
    </row>
    <row r="44467" spans="8:16" x14ac:dyDescent="0.5">
      <c r="H44467"/>
      <c r="P44467"/>
    </row>
    <row r="44468" spans="8:16" x14ac:dyDescent="0.5">
      <c r="H44468"/>
      <c r="P44468"/>
    </row>
    <row r="44469" spans="8:16" x14ac:dyDescent="0.5">
      <c r="H44469"/>
      <c r="P44469"/>
    </row>
    <row r="44470" spans="8:16" x14ac:dyDescent="0.5">
      <c r="H44470"/>
      <c r="P44470"/>
    </row>
    <row r="44471" spans="8:16" x14ac:dyDescent="0.5">
      <c r="H44471"/>
      <c r="P44471"/>
    </row>
    <row r="44472" spans="8:16" x14ac:dyDescent="0.5">
      <c r="H44472"/>
      <c r="P44472"/>
    </row>
    <row r="44473" spans="8:16" x14ac:dyDescent="0.5">
      <c r="H44473"/>
      <c r="P44473"/>
    </row>
    <row r="44474" spans="8:16" x14ac:dyDescent="0.5">
      <c r="H44474"/>
      <c r="P44474"/>
    </row>
    <row r="44475" spans="8:16" x14ac:dyDescent="0.5">
      <c r="H44475"/>
      <c r="P44475"/>
    </row>
    <row r="44476" spans="8:16" x14ac:dyDescent="0.5">
      <c r="H44476"/>
      <c r="P44476"/>
    </row>
    <row r="44477" spans="8:16" x14ac:dyDescent="0.5">
      <c r="H44477"/>
      <c r="P44477"/>
    </row>
    <row r="44478" spans="8:16" x14ac:dyDescent="0.5">
      <c r="H44478"/>
      <c r="P44478"/>
    </row>
    <row r="44479" spans="8:16" x14ac:dyDescent="0.5">
      <c r="H44479"/>
      <c r="P44479"/>
    </row>
    <row r="44480" spans="8:16" x14ac:dyDescent="0.5">
      <c r="H44480"/>
      <c r="P44480"/>
    </row>
    <row r="44481" spans="8:16" x14ac:dyDescent="0.5">
      <c r="H44481"/>
      <c r="P44481"/>
    </row>
    <row r="44482" spans="8:16" x14ac:dyDescent="0.5">
      <c r="H44482"/>
      <c r="P44482"/>
    </row>
    <row r="44483" spans="8:16" x14ac:dyDescent="0.5">
      <c r="H44483"/>
      <c r="P44483"/>
    </row>
    <row r="44484" spans="8:16" x14ac:dyDescent="0.5">
      <c r="H44484"/>
      <c r="P44484"/>
    </row>
    <row r="44485" spans="8:16" x14ac:dyDescent="0.5">
      <c r="H44485"/>
      <c r="P44485"/>
    </row>
    <row r="44486" spans="8:16" x14ac:dyDescent="0.5">
      <c r="H44486"/>
      <c r="P44486"/>
    </row>
    <row r="44487" spans="8:16" x14ac:dyDescent="0.5">
      <c r="H44487"/>
      <c r="P44487"/>
    </row>
    <row r="44488" spans="8:16" x14ac:dyDescent="0.5">
      <c r="H44488"/>
      <c r="P44488"/>
    </row>
    <row r="44489" spans="8:16" x14ac:dyDescent="0.5">
      <c r="H44489"/>
      <c r="P44489"/>
    </row>
    <row r="44490" spans="8:16" x14ac:dyDescent="0.5">
      <c r="H44490"/>
      <c r="P44490"/>
    </row>
    <row r="44491" spans="8:16" x14ac:dyDescent="0.5">
      <c r="H44491"/>
      <c r="P44491"/>
    </row>
    <row r="44492" spans="8:16" x14ac:dyDescent="0.5">
      <c r="H44492"/>
      <c r="P44492"/>
    </row>
    <row r="44493" spans="8:16" x14ac:dyDescent="0.5">
      <c r="H44493"/>
      <c r="P44493"/>
    </row>
    <row r="44494" spans="8:16" x14ac:dyDescent="0.5">
      <c r="H44494"/>
      <c r="P44494"/>
    </row>
    <row r="44495" spans="8:16" x14ac:dyDescent="0.5">
      <c r="H44495"/>
      <c r="P44495"/>
    </row>
    <row r="44496" spans="8:16" x14ac:dyDescent="0.5">
      <c r="H44496"/>
      <c r="P44496"/>
    </row>
    <row r="44497" spans="8:16" x14ac:dyDescent="0.5">
      <c r="H44497"/>
      <c r="P44497"/>
    </row>
    <row r="44498" spans="8:16" x14ac:dyDescent="0.5">
      <c r="H44498"/>
      <c r="P44498"/>
    </row>
    <row r="44499" spans="8:16" x14ac:dyDescent="0.5">
      <c r="H44499"/>
      <c r="P44499"/>
    </row>
    <row r="44500" spans="8:16" x14ac:dyDescent="0.5">
      <c r="H44500"/>
      <c r="P44500"/>
    </row>
    <row r="44501" spans="8:16" x14ac:dyDescent="0.5">
      <c r="H44501"/>
      <c r="P44501"/>
    </row>
    <row r="44502" spans="8:16" x14ac:dyDescent="0.5">
      <c r="H44502"/>
      <c r="P44502"/>
    </row>
    <row r="44503" spans="8:16" x14ac:dyDescent="0.5">
      <c r="H44503"/>
      <c r="P44503"/>
    </row>
    <row r="44504" spans="8:16" x14ac:dyDescent="0.5">
      <c r="H44504"/>
      <c r="P44504"/>
    </row>
    <row r="44505" spans="8:16" x14ac:dyDescent="0.5">
      <c r="H44505"/>
      <c r="P44505"/>
    </row>
    <row r="44506" spans="8:16" x14ac:dyDescent="0.5">
      <c r="H44506"/>
      <c r="P44506"/>
    </row>
    <row r="44507" spans="8:16" x14ac:dyDescent="0.5">
      <c r="H44507"/>
      <c r="P44507"/>
    </row>
    <row r="44508" spans="8:16" x14ac:dyDescent="0.5">
      <c r="H44508"/>
      <c r="P44508"/>
    </row>
    <row r="44509" spans="8:16" x14ac:dyDescent="0.5">
      <c r="H44509"/>
      <c r="P44509"/>
    </row>
    <row r="44510" spans="8:16" x14ac:dyDescent="0.5">
      <c r="H44510"/>
      <c r="P44510"/>
    </row>
    <row r="44511" spans="8:16" x14ac:dyDescent="0.5">
      <c r="H44511"/>
      <c r="P44511"/>
    </row>
    <row r="44512" spans="8:16" x14ac:dyDescent="0.5">
      <c r="H44512"/>
      <c r="P44512"/>
    </row>
    <row r="44513" spans="8:16" x14ac:dyDescent="0.5">
      <c r="H44513"/>
      <c r="P44513"/>
    </row>
    <row r="44514" spans="8:16" x14ac:dyDescent="0.5">
      <c r="H44514"/>
      <c r="P44514"/>
    </row>
    <row r="44515" spans="8:16" x14ac:dyDescent="0.5">
      <c r="H44515"/>
      <c r="P44515"/>
    </row>
    <row r="44516" spans="8:16" x14ac:dyDescent="0.5">
      <c r="H44516"/>
      <c r="P44516"/>
    </row>
    <row r="44517" spans="8:16" x14ac:dyDescent="0.5">
      <c r="H44517"/>
      <c r="P44517"/>
    </row>
    <row r="44518" spans="8:16" x14ac:dyDescent="0.5">
      <c r="H44518"/>
      <c r="P44518"/>
    </row>
    <row r="44519" spans="8:16" x14ac:dyDescent="0.5">
      <c r="H44519"/>
      <c r="P44519"/>
    </row>
    <row r="44520" spans="8:16" x14ac:dyDescent="0.5">
      <c r="H44520"/>
      <c r="P44520"/>
    </row>
    <row r="44521" spans="8:16" x14ac:dyDescent="0.5">
      <c r="H44521"/>
      <c r="P44521"/>
    </row>
    <row r="44522" spans="8:16" x14ac:dyDescent="0.5">
      <c r="H44522"/>
      <c r="P44522"/>
    </row>
    <row r="44523" spans="8:16" x14ac:dyDescent="0.5">
      <c r="H44523"/>
      <c r="P44523"/>
    </row>
    <row r="44524" spans="8:16" x14ac:dyDescent="0.5">
      <c r="H44524"/>
      <c r="P44524"/>
    </row>
    <row r="44525" spans="8:16" x14ac:dyDescent="0.5">
      <c r="H44525"/>
      <c r="P44525"/>
    </row>
    <row r="44526" spans="8:16" x14ac:dyDescent="0.5">
      <c r="H44526"/>
      <c r="P44526"/>
    </row>
    <row r="44527" spans="8:16" x14ac:dyDescent="0.5">
      <c r="H44527"/>
      <c r="P44527"/>
    </row>
    <row r="44528" spans="8:16" x14ac:dyDescent="0.5">
      <c r="H44528"/>
      <c r="P44528"/>
    </row>
    <row r="44529" spans="8:16" x14ac:dyDescent="0.5">
      <c r="H44529"/>
      <c r="P44529"/>
    </row>
    <row r="44530" spans="8:16" x14ac:dyDescent="0.5">
      <c r="H44530"/>
      <c r="P44530"/>
    </row>
    <row r="44531" spans="8:16" x14ac:dyDescent="0.5">
      <c r="H44531"/>
      <c r="P44531"/>
    </row>
    <row r="44532" spans="8:16" x14ac:dyDescent="0.5">
      <c r="H44532"/>
      <c r="P44532"/>
    </row>
    <row r="44533" spans="8:16" x14ac:dyDescent="0.5">
      <c r="H44533"/>
      <c r="P44533"/>
    </row>
    <row r="44534" spans="8:16" x14ac:dyDescent="0.5">
      <c r="H44534"/>
      <c r="P44534"/>
    </row>
    <row r="44535" spans="8:16" x14ac:dyDescent="0.5">
      <c r="H44535"/>
      <c r="P44535"/>
    </row>
    <row r="44536" spans="8:16" x14ac:dyDescent="0.5">
      <c r="H44536"/>
      <c r="P44536"/>
    </row>
    <row r="44537" spans="8:16" x14ac:dyDescent="0.5">
      <c r="H44537"/>
      <c r="P44537"/>
    </row>
    <row r="44538" spans="8:16" x14ac:dyDescent="0.5">
      <c r="H44538"/>
      <c r="P44538"/>
    </row>
    <row r="44539" spans="8:16" x14ac:dyDescent="0.5">
      <c r="H44539"/>
      <c r="P44539"/>
    </row>
    <row r="44540" spans="8:16" x14ac:dyDescent="0.5">
      <c r="H44540"/>
      <c r="P44540"/>
    </row>
    <row r="44541" spans="8:16" x14ac:dyDescent="0.5">
      <c r="H44541"/>
      <c r="P44541"/>
    </row>
    <row r="44542" spans="8:16" x14ac:dyDescent="0.5">
      <c r="H44542"/>
      <c r="P44542"/>
    </row>
    <row r="44543" spans="8:16" x14ac:dyDescent="0.5">
      <c r="H44543"/>
      <c r="P44543"/>
    </row>
    <row r="44544" spans="8:16" x14ac:dyDescent="0.5">
      <c r="H44544"/>
      <c r="P44544"/>
    </row>
    <row r="44545" spans="8:16" x14ac:dyDescent="0.5">
      <c r="H44545"/>
      <c r="P44545"/>
    </row>
    <row r="44546" spans="8:16" x14ac:dyDescent="0.5">
      <c r="H44546"/>
      <c r="P44546"/>
    </row>
    <row r="44547" spans="8:16" x14ac:dyDescent="0.5">
      <c r="H44547"/>
      <c r="P44547"/>
    </row>
    <row r="44548" spans="8:16" x14ac:dyDescent="0.5">
      <c r="H44548"/>
      <c r="P44548"/>
    </row>
    <row r="44549" spans="8:16" x14ac:dyDescent="0.5">
      <c r="H44549"/>
      <c r="P44549"/>
    </row>
    <row r="44550" spans="8:16" x14ac:dyDescent="0.5">
      <c r="H44550"/>
      <c r="P44550"/>
    </row>
    <row r="44551" spans="8:16" x14ac:dyDescent="0.5">
      <c r="H44551"/>
      <c r="P44551"/>
    </row>
    <row r="44552" spans="8:16" x14ac:dyDescent="0.5">
      <c r="H44552"/>
      <c r="P44552"/>
    </row>
    <row r="44553" spans="8:16" x14ac:dyDescent="0.5">
      <c r="H44553"/>
      <c r="P44553"/>
    </row>
    <row r="44554" spans="8:16" x14ac:dyDescent="0.5">
      <c r="H44554"/>
      <c r="P44554"/>
    </row>
    <row r="44555" spans="8:16" x14ac:dyDescent="0.5">
      <c r="H44555"/>
      <c r="P44555"/>
    </row>
    <row r="44556" spans="8:16" x14ac:dyDescent="0.5">
      <c r="H44556"/>
      <c r="P44556"/>
    </row>
    <row r="44557" spans="8:16" x14ac:dyDescent="0.5">
      <c r="H44557"/>
      <c r="P44557"/>
    </row>
    <row r="44558" spans="8:16" x14ac:dyDescent="0.5">
      <c r="H44558"/>
      <c r="P44558"/>
    </row>
    <row r="44559" spans="8:16" x14ac:dyDescent="0.5">
      <c r="H44559"/>
      <c r="P44559"/>
    </row>
    <row r="44560" spans="8:16" x14ac:dyDescent="0.5">
      <c r="H44560"/>
      <c r="P44560"/>
    </row>
    <row r="44561" spans="8:16" x14ac:dyDescent="0.5">
      <c r="H44561"/>
      <c r="P44561"/>
    </row>
    <row r="44562" spans="8:16" x14ac:dyDescent="0.5">
      <c r="H44562"/>
      <c r="P44562"/>
    </row>
    <row r="44563" spans="8:16" x14ac:dyDescent="0.5">
      <c r="H44563"/>
      <c r="P44563"/>
    </row>
    <row r="44564" spans="8:16" x14ac:dyDescent="0.5">
      <c r="H44564"/>
      <c r="P44564"/>
    </row>
    <row r="44565" spans="8:16" x14ac:dyDescent="0.5">
      <c r="H44565"/>
      <c r="P44565"/>
    </row>
    <row r="44566" spans="8:16" x14ac:dyDescent="0.5">
      <c r="H44566"/>
      <c r="P44566"/>
    </row>
    <row r="44567" spans="8:16" x14ac:dyDescent="0.5">
      <c r="H44567"/>
      <c r="P44567"/>
    </row>
    <row r="44568" spans="8:16" x14ac:dyDescent="0.5">
      <c r="H44568"/>
      <c r="P44568"/>
    </row>
    <row r="44569" spans="8:16" x14ac:dyDescent="0.5">
      <c r="H44569"/>
      <c r="P44569"/>
    </row>
    <row r="44570" spans="8:16" x14ac:dyDescent="0.5">
      <c r="H44570"/>
      <c r="P44570"/>
    </row>
    <row r="44571" spans="8:16" x14ac:dyDescent="0.5">
      <c r="H44571"/>
      <c r="P44571"/>
    </row>
    <row r="44572" spans="8:16" x14ac:dyDescent="0.5">
      <c r="H44572"/>
      <c r="P44572"/>
    </row>
    <row r="44573" spans="8:16" x14ac:dyDescent="0.5">
      <c r="H44573"/>
      <c r="P44573"/>
    </row>
    <row r="44574" spans="8:16" x14ac:dyDescent="0.5">
      <c r="H44574"/>
      <c r="P44574"/>
    </row>
    <row r="44575" spans="8:16" x14ac:dyDescent="0.5">
      <c r="H44575"/>
      <c r="P44575"/>
    </row>
    <row r="44576" spans="8:16" x14ac:dyDescent="0.5">
      <c r="H44576"/>
      <c r="P44576"/>
    </row>
    <row r="44577" spans="8:16" x14ac:dyDescent="0.5">
      <c r="H44577"/>
      <c r="P44577"/>
    </row>
    <row r="44578" spans="8:16" x14ac:dyDescent="0.5">
      <c r="H44578"/>
      <c r="P44578"/>
    </row>
    <row r="44579" spans="8:16" x14ac:dyDescent="0.5">
      <c r="H44579"/>
      <c r="P44579"/>
    </row>
    <row r="44580" spans="8:16" x14ac:dyDescent="0.5">
      <c r="H44580"/>
      <c r="P44580"/>
    </row>
    <row r="44581" spans="8:16" x14ac:dyDescent="0.5">
      <c r="H44581"/>
      <c r="P44581"/>
    </row>
    <row r="44582" spans="8:16" x14ac:dyDescent="0.5">
      <c r="H44582"/>
      <c r="P44582"/>
    </row>
    <row r="44583" spans="8:16" x14ac:dyDescent="0.5">
      <c r="H44583"/>
      <c r="P44583"/>
    </row>
    <row r="44584" spans="8:16" x14ac:dyDescent="0.5">
      <c r="H44584"/>
      <c r="P44584"/>
    </row>
    <row r="44585" spans="8:16" x14ac:dyDescent="0.5">
      <c r="H44585"/>
      <c r="P44585"/>
    </row>
    <row r="44586" spans="8:16" x14ac:dyDescent="0.5">
      <c r="H44586"/>
      <c r="P44586"/>
    </row>
    <row r="44587" spans="8:16" x14ac:dyDescent="0.5">
      <c r="H44587"/>
      <c r="P44587"/>
    </row>
    <row r="44588" spans="8:16" x14ac:dyDescent="0.5">
      <c r="H44588"/>
      <c r="P44588"/>
    </row>
    <row r="44589" spans="8:16" x14ac:dyDescent="0.5">
      <c r="H44589"/>
      <c r="P44589"/>
    </row>
    <row r="44590" spans="8:16" x14ac:dyDescent="0.5">
      <c r="H44590"/>
      <c r="P44590"/>
    </row>
    <row r="44591" spans="8:16" x14ac:dyDescent="0.5">
      <c r="H44591"/>
      <c r="P44591"/>
    </row>
    <row r="44592" spans="8:16" x14ac:dyDescent="0.5">
      <c r="H44592"/>
      <c r="P44592"/>
    </row>
    <row r="44593" spans="8:16" x14ac:dyDescent="0.5">
      <c r="H44593"/>
      <c r="P44593"/>
    </row>
    <row r="44594" spans="8:16" x14ac:dyDescent="0.5">
      <c r="H44594"/>
      <c r="P44594"/>
    </row>
    <row r="44595" spans="8:16" x14ac:dyDescent="0.5">
      <c r="H44595"/>
      <c r="P44595"/>
    </row>
    <row r="44596" spans="8:16" x14ac:dyDescent="0.5">
      <c r="H44596"/>
      <c r="P44596"/>
    </row>
    <row r="44597" spans="8:16" x14ac:dyDescent="0.5">
      <c r="H44597"/>
      <c r="P44597"/>
    </row>
    <row r="44598" spans="8:16" x14ac:dyDescent="0.5">
      <c r="H44598"/>
      <c r="P44598"/>
    </row>
    <row r="44599" spans="8:16" x14ac:dyDescent="0.5">
      <c r="H44599"/>
      <c r="P44599"/>
    </row>
    <row r="44600" spans="8:16" x14ac:dyDescent="0.5">
      <c r="H44600"/>
      <c r="P44600"/>
    </row>
    <row r="44601" spans="8:16" x14ac:dyDescent="0.5">
      <c r="H44601"/>
      <c r="P44601"/>
    </row>
    <row r="44602" spans="8:16" x14ac:dyDescent="0.5">
      <c r="H44602"/>
      <c r="P44602"/>
    </row>
    <row r="44603" spans="8:16" x14ac:dyDescent="0.5">
      <c r="H44603"/>
      <c r="P44603"/>
    </row>
    <row r="44604" spans="8:16" x14ac:dyDescent="0.5">
      <c r="H44604"/>
      <c r="P44604"/>
    </row>
    <row r="44605" spans="8:16" x14ac:dyDescent="0.5">
      <c r="H44605"/>
      <c r="P44605"/>
    </row>
    <row r="44606" spans="8:16" x14ac:dyDescent="0.5">
      <c r="H44606"/>
      <c r="P44606"/>
    </row>
    <row r="44607" spans="8:16" x14ac:dyDescent="0.5">
      <c r="H44607"/>
      <c r="P44607"/>
    </row>
    <row r="44608" spans="8:16" x14ac:dyDescent="0.5">
      <c r="H44608"/>
      <c r="P44608"/>
    </row>
    <row r="44609" spans="8:16" x14ac:dyDescent="0.5">
      <c r="H44609"/>
      <c r="P44609"/>
    </row>
    <row r="44610" spans="8:16" x14ac:dyDescent="0.5">
      <c r="H44610"/>
      <c r="P44610"/>
    </row>
    <row r="44611" spans="8:16" x14ac:dyDescent="0.5">
      <c r="H44611"/>
      <c r="P44611"/>
    </row>
    <row r="44612" spans="8:16" x14ac:dyDescent="0.5">
      <c r="H44612"/>
      <c r="P44612"/>
    </row>
    <row r="44613" spans="8:16" x14ac:dyDescent="0.5">
      <c r="H44613"/>
      <c r="P44613"/>
    </row>
    <row r="44614" spans="8:16" x14ac:dyDescent="0.5">
      <c r="H44614"/>
      <c r="P44614"/>
    </row>
    <row r="44615" spans="8:16" x14ac:dyDescent="0.5">
      <c r="H44615"/>
      <c r="P44615"/>
    </row>
    <row r="44616" spans="8:16" x14ac:dyDescent="0.5">
      <c r="H44616"/>
      <c r="P44616"/>
    </row>
    <row r="44617" spans="8:16" x14ac:dyDescent="0.5">
      <c r="H44617"/>
      <c r="P44617"/>
    </row>
    <row r="44618" spans="8:16" x14ac:dyDescent="0.5">
      <c r="H44618"/>
      <c r="P44618"/>
    </row>
    <row r="44619" spans="8:16" x14ac:dyDescent="0.5">
      <c r="H44619"/>
      <c r="P44619"/>
    </row>
    <row r="44620" spans="8:16" x14ac:dyDescent="0.5">
      <c r="H44620"/>
      <c r="P44620"/>
    </row>
    <row r="44621" spans="8:16" x14ac:dyDescent="0.5">
      <c r="H44621"/>
      <c r="P44621"/>
    </row>
    <row r="44622" spans="8:16" x14ac:dyDescent="0.5">
      <c r="H44622"/>
      <c r="P44622"/>
    </row>
    <row r="44623" spans="8:16" x14ac:dyDescent="0.5">
      <c r="H44623"/>
      <c r="P44623"/>
    </row>
    <row r="44624" spans="8:16" x14ac:dyDescent="0.5">
      <c r="H44624"/>
      <c r="P44624"/>
    </row>
    <row r="44625" spans="8:16" x14ac:dyDescent="0.5">
      <c r="H44625"/>
      <c r="P44625"/>
    </row>
    <row r="44626" spans="8:16" x14ac:dyDescent="0.5">
      <c r="H44626"/>
      <c r="P44626"/>
    </row>
    <row r="44627" spans="8:16" x14ac:dyDescent="0.5">
      <c r="H44627"/>
      <c r="P44627"/>
    </row>
    <row r="44628" spans="8:16" x14ac:dyDescent="0.5">
      <c r="H44628"/>
      <c r="P44628"/>
    </row>
    <row r="44629" spans="8:16" x14ac:dyDescent="0.5">
      <c r="H44629"/>
      <c r="P44629"/>
    </row>
    <row r="44630" spans="8:16" x14ac:dyDescent="0.5">
      <c r="H44630"/>
      <c r="P44630"/>
    </row>
    <row r="44631" spans="8:16" x14ac:dyDescent="0.5">
      <c r="H44631"/>
      <c r="P44631"/>
    </row>
    <row r="44632" spans="8:16" x14ac:dyDescent="0.5">
      <c r="H44632"/>
      <c r="P44632"/>
    </row>
    <row r="44633" spans="8:16" x14ac:dyDescent="0.5">
      <c r="H44633"/>
      <c r="P44633"/>
    </row>
    <row r="44634" spans="8:16" x14ac:dyDescent="0.5">
      <c r="H44634"/>
      <c r="P44634"/>
    </row>
    <row r="44635" spans="8:16" x14ac:dyDescent="0.5">
      <c r="H44635"/>
      <c r="P44635"/>
    </row>
    <row r="44636" spans="8:16" x14ac:dyDescent="0.5">
      <c r="H44636"/>
      <c r="P44636"/>
    </row>
    <row r="44637" spans="8:16" x14ac:dyDescent="0.5">
      <c r="H44637"/>
      <c r="P44637"/>
    </row>
    <row r="44638" spans="8:16" x14ac:dyDescent="0.5">
      <c r="H44638"/>
      <c r="P44638"/>
    </row>
    <row r="44639" spans="8:16" x14ac:dyDescent="0.5">
      <c r="H44639"/>
      <c r="P44639"/>
    </row>
    <row r="44640" spans="8:16" x14ac:dyDescent="0.5">
      <c r="H44640"/>
      <c r="P44640"/>
    </row>
    <row r="44641" spans="8:16" x14ac:dyDescent="0.5">
      <c r="H44641"/>
      <c r="P44641"/>
    </row>
    <row r="44642" spans="8:16" x14ac:dyDescent="0.5">
      <c r="H44642"/>
      <c r="P44642"/>
    </row>
    <row r="44643" spans="8:16" x14ac:dyDescent="0.5">
      <c r="H44643"/>
      <c r="P44643"/>
    </row>
    <row r="44644" spans="8:16" x14ac:dyDescent="0.5">
      <c r="H44644"/>
      <c r="P44644"/>
    </row>
    <row r="44645" spans="8:16" x14ac:dyDescent="0.5">
      <c r="H44645"/>
      <c r="P44645"/>
    </row>
    <row r="44646" spans="8:16" x14ac:dyDescent="0.5">
      <c r="H44646"/>
      <c r="P44646"/>
    </row>
    <row r="44647" spans="8:16" x14ac:dyDescent="0.5">
      <c r="H44647"/>
      <c r="P44647"/>
    </row>
    <row r="44648" spans="8:16" x14ac:dyDescent="0.5">
      <c r="H44648"/>
      <c r="P44648"/>
    </row>
    <row r="44649" spans="8:16" x14ac:dyDescent="0.5">
      <c r="H44649"/>
      <c r="P44649"/>
    </row>
    <row r="44650" spans="8:16" x14ac:dyDescent="0.5">
      <c r="H44650"/>
      <c r="P44650"/>
    </row>
    <row r="44651" spans="8:16" x14ac:dyDescent="0.5">
      <c r="H44651"/>
      <c r="P44651"/>
    </row>
    <row r="44652" spans="8:16" x14ac:dyDescent="0.5">
      <c r="H44652"/>
      <c r="P44652"/>
    </row>
    <row r="44653" spans="8:16" x14ac:dyDescent="0.5">
      <c r="H44653"/>
      <c r="P44653"/>
    </row>
    <row r="44654" spans="8:16" x14ac:dyDescent="0.5">
      <c r="H44654"/>
      <c r="P44654"/>
    </row>
    <row r="44655" spans="8:16" x14ac:dyDescent="0.5">
      <c r="H44655"/>
      <c r="P44655"/>
    </row>
    <row r="44656" spans="8:16" x14ac:dyDescent="0.5">
      <c r="H44656"/>
      <c r="P44656"/>
    </row>
    <row r="44657" spans="8:16" x14ac:dyDescent="0.5">
      <c r="H44657"/>
      <c r="P44657"/>
    </row>
    <row r="44658" spans="8:16" x14ac:dyDescent="0.5">
      <c r="H44658"/>
      <c r="P44658"/>
    </row>
    <row r="44659" spans="8:16" x14ac:dyDescent="0.5">
      <c r="H44659"/>
      <c r="P44659"/>
    </row>
    <row r="44660" spans="8:16" x14ac:dyDescent="0.5">
      <c r="H44660"/>
      <c r="P44660"/>
    </row>
    <row r="44661" spans="8:16" x14ac:dyDescent="0.5">
      <c r="H44661"/>
      <c r="P44661"/>
    </row>
    <row r="44662" spans="8:16" x14ac:dyDescent="0.5">
      <c r="H44662"/>
      <c r="P44662"/>
    </row>
    <row r="44663" spans="8:16" x14ac:dyDescent="0.5">
      <c r="H44663"/>
      <c r="P44663"/>
    </row>
    <row r="44664" spans="8:16" x14ac:dyDescent="0.5">
      <c r="H44664"/>
      <c r="P44664"/>
    </row>
    <row r="44665" spans="8:16" x14ac:dyDescent="0.5">
      <c r="H44665"/>
      <c r="P44665"/>
    </row>
    <row r="44666" spans="8:16" x14ac:dyDescent="0.5">
      <c r="H44666"/>
      <c r="P44666"/>
    </row>
    <row r="44667" spans="8:16" x14ac:dyDescent="0.5">
      <c r="H44667"/>
      <c r="P44667"/>
    </row>
    <row r="44668" spans="8:16" x14ac:dyDescent="0.5">
      <c r="H44668"/>
      <c r="P44668"/>
    </row>
    <row r="44669" spans="8:16" x14ac:dyDescent="0.5">
      <c r="H44669"/>
      <c r="P44669"/>
    </row>
    <row r="44670" spans="8:16" x14ac:dyDescent="0.5">
      <c r="H44670"/>
      <c r="P44670"/>
    </row>
    <row r="44671" spans="8:16" x14ac:dyDescent="0.5">
      <c r="H44671"/>
      <c r="P44671"/>
    </row>
    <row r="44672" spans="8:16" x14ac:dyDescent="0.5">
      <c r="H44672"/>
      <c r="P44672"/>
    </row>
    <row r="44673" spans="8:16" x14ac:dyDescent="0.5">
      <c r="H44673"/>
      <c r="P44673"/>
    </row>
    <row r="44674" spans="8:16" x14ac:dyDescent="0.5">
      <c r="H44674"/>
      <c r="P44674"/>
    </row>
    <row r="44675" spans="8:16" x14ac:dyDescent="0.5">
      <c r="H44675"/>
      <c r="P44675"/>
    </row>
    <row r="44676" spans="8:16" x14ac:dyDescent="0.5">
      <c r="H44676"/>
      <c r="P44676"/>
    </row>
    <row r="44677" spans="8:16" x14ac:dyDescent="0.5">
      <c r="H44677"/>
      <c r="P44677"/>
    </row>
    <row r="44678" spans="8:16" x14ac:dyDescent="0.5">
      <c r="H44678"/>
      <c r="P44678"/>
    </row>
    <row r="44679" spans="8:16" x14ac:dyDescent="0.5">
      <c r="H44679"/>
      <c r="P44679"/>
    </row>
    <row r="44680" spans="8:16" x14ac:dyDescent="0.5">
      <c r="H44680"/>
      <c r="P44680"/>
    </row>
    <row r="44681" spans="8:16" x14ac:dyDescent="0.5">
      <c r="H44681"/>
      <c r="P44681"/>
    </row>
    <row r="44682" spans="8:16" x14ac:dyDescent="0.5">
      <c r="H44682"/>
      <c r="P44682"/>
    </row>
    <row r="44683" spans="8:16" x14ac:dyDescent="0.5">
      <c r="H44683"/>
      <c r="P44683"/>
    </row>
    <row r="44684" spans="8:16" x14ac:dyDescent="0.5">
      <c r="H44684"/>
      <c r="P44684"/>
    </row>
    <row r="44685" spans="8:16" x14ac:dyDescent="0.5">
      <c r="H44685"/>
      <c r="P44685"/>
    </row>
    <row r="44686" spans="8:16" x14ac:dyDescent="0.5">
      <c r="H44686"/>
      <c r="P44686"/>
    </row>
    <row r="44687" spans="8:16" x14ac:dyDescent="0.5">
      <c r="H44687"/>
      <c r="P44687"/>
    </row>
    <row r="44688" spans="8:16" x14ac:dyDescent="0.5">
      <c r="H44688"/>
      <c r="P44688"/>
    </row>
    <row r="44689" spans="8:16" x14ac:dyDescent="0.5">
      <c r="H44689"/>
      <c r="P44689"/>
    </row>
    <row r="44690" spans="8:16" x14ac:dyDescent="0.5">
      <c r="H44690"/>
      <c r="P44690"/>
    </row>
    <row r="44691" spans="8:16" x14ac:dyDescent="0.5">
      <c r="H44691"/>
      <c r="P44691"/>
    </row>
    <row r="44692" spans="8:16" x14ac:dyDescent="0.5">
      <c r="H44692"/>
      <c r="P44692"/>
    </row>
    <row r="44693" spans="8:16" x14ac:dyDescent="0.5">
      <c r="H44693"/>
      <c r="P44693"/>
    </row>
    <row r="44694" spans="8:16" x14ac:dyDescent="0.5">
      <c r="H44694"/>
      <c r="P44694"/>
    </row>
    <row r="44695" spans="8:16" x14ac:dyDescent="0.5">
      <c r="H44695"/>
      <c r="P44695"/>
    </row>
    <row r="44696" spans="8:16" x14ac:dyDescent="0.5">
      <c r="H44696"/>
      <c r="P44696"/>
    </row>
    <row r="44697" spans="8:16" x14ac:dyDescent="0.5">
      <c r="H44697"/>
      <c r="P44697"/>
    </row>
    <row r="44698" spans="8:16" x14ac:dyDescent="0.5">
      <c r="H44698"/>
      <c r="P44698"/>
    </row>
    <row r="44699" spans="8:16" x14ac:dyDescent="0.5">
      <c r="H44699"/>
      <c r="P44699"/>
    </row>
    <row r="44700" spans="8:16" x14ac:dyDescent="0.5">
      <c r="H44700"/>
      <c r="P44700"/>
    </row>
    <row r="44701" spans="8:16" x14ac:dyDescent="0.5">
      <c r="H44701"/>
      <c r="P44701"/>
    </row>
    <row r="44702" spans="8:16" x14ac:dyDescent="0.5">
      <c r="H44702"/>
      <c r="P44702"/>
    </row>
    <row r="44703" spans="8:16" x14ac:dyDescent="0.5">
      <c r="H44703"/>
      <c r="P44703"/>
    </row>
    <row r="44704" spans="8:16" x14ac:dyDescent="0.5">
      <c r="H44704"/>
      <c r="P44704"/>
    </row>
    <row r="44705" spans="8:16" x14ac:dyDescent="0.5">
      <c r="H44705"/>
      <c r="P44705"/>
    </row>
    <row r="44706" spans="8:16" x14ac:dyDescent="0.5">
      <c r="H44706"/>
      <c r="P44706"/>
    </row>
    <row r="44707" spans="8:16" x14ac:dyDescent="0.5">
      <c r="H44707"/>
      <c r="P44707"/>
    </row>
    <row r="44708" spans="8:16" x14ac:dyDescent="0.5">
      <c r="H44708"/>
      <c r="P44708"/>
    </row>
    <row r="44709" spans="8:16" x14ac:dyDescent="0.5">
      <c r="H44709"/>
      <c r="P44709"/>
    </row>
    <row r="44710" spans="8:16" x14ac:dyDescent="0.5">
      <c r="H44710"/>
      <c r="P44710"/>
    </row>
    <row r="44711" spans="8:16" x14ac:dyDescent="0.5">
      <c r="H44711"/>
      <c r="P44711"/>
    </row>
    <row r="44712" spans="8:16" x14ac:dyDescent="0.5">
      <c r="H44712"/>
      <c r="P44712"/>
    </row>
    <row r="44713" spans="8:16" x14ac:dyDescent="0.5">
      <c r="H44713"/>
      <c r="P44713"/>
    </row>
    <row r="44714" spans="8:16" x14ac:dyDescent="0.5">
      <c r="H44714"/>
      <c r="P44714"/>
    </row>
    <row r="44715" spans="8:16" x14ac:dyDescent="0.5">
      <c r="H44715"/>
      <c r="P44715"/>
    </row>
    <row r="44716" spans="8:16" x14ac:dyDescent="0.5">
      <c r="H44716"/>
      <c r="P44716"/>
    </row>
    <row r="44717" spans="8:16" x14ac:dyDescent="0.5">
      <c r="H44717"/>
      <c r="P44717"/>
    </row>
    <row r="44718" spans="8:16" x14ac:dyDescent="0.5">
      <c r="H44718"/>
      <c r="P44718"/>
    </row>
    <row r="44719" spans="8:16" x14ac:dyDescent="0.5">
      <c r="H44719"/>
      <c r="P44719"/>
    </row>
    <row r="44720" spans="8:16" x14ac:dyDescent="0.5">
      <c r="H44720"/>
      <c r="P44720"/>
    </row>
    <row r="44721" spans="8:16" x14ac:dyDescent="0.5">
      <c r="H44721"/>
      <c r="P44721"/>
    </row>
    <row r="44722" spans="8:16" x14ac:dyDescent="0.5">
      <c r="H44722"/>
      <c r="P44722"/>
    </row>
    <row r="44723" spans="8:16" x14ac:dyDescent="0.5">
      <c r="H44723"/>
      <c r="P44723"/>
    </row>
    <row r="44724" spans="8:16" x14ac:dyDescent="0.5">
      <c r="H44724"/>
      <c r="P44724"/>
    </row>
    <row r="44725" spans="8:16" x14ac:dyDescent="0.5">
      <c r="H44725"/>
      <c r="P44725"/>
    </row>
    <row r="44726" spans="8:16" x14ac:dyDescent="0.5">
      <c r="H44726"/>
      <c r="P44726"/>
    </row>
    <row r="44727" spans="8:16" x14ac:dyDescent="0.5">
      <c r="H44727"/>
      <c r="P44727"/>
    </row>
    <row r="44728" spans="8:16" x14ac:dyDescent="0.5">
      <c r="H44728"/>
      <c r="P44728"/>
    </row>
    <row r="44729" spans="8:16" x14ac:dyDescent="0.5">
      <c r="H44729"/>
      <c r="P44729"/>
    </row>
    <row r="44730" spans="8:16" x14ac:dyDescent="0.5">
      <c r="H44730"/>
      <c r="P44730"/>
    </row>
    <row r="44731" spans="8:16" x14ac:dyDescent="0.5">
      <c r="H44731"/>
      <c r="P44731"/>
    </row>
    <row r="44732" spans="8:16" x14ac:dyDescent="0.5">
      <c r="H44732"/>
      <c r="P44732"/>
    </row>
    <row r="44733" spans="8:16" x14ac:dyDescent="0.5">
      <c r="H44733"/>
      <c r="P44733"/>
    </row>
    <row r="44734" spans="8:16" x14ac:dyDescent="0.5">
      <c r="H44734"/>
      <c r="P44734"/>
    </row>
    <row r="44735" spans="8:16" x14ac:dyDescent="0.5">
      <c r="H44735"/>
      <c r="P44735"/>
    </row>
    <row r="44736" spans="8:16" x14ac:dyDescent="0.5">
      <c r="H44736"/>
      <c r="P44736"/>
    </row>
    <row r="44737" spans="8:16" x14ac:dyDescent="0.5">
      <c r="H44737"/>
      <c r="P44737"/>
    </row>
    <row r="44738" spans="8:16" x14ac:dyDescent="0.5">
      <c r="H44738"/>
      <c r="P44738"/>
    </row>
    <row r="44739" spans="8:16" x14ac:dyDescent="0.5">
      <c r="H44739"/>
      <c r="P44739"/>
    </row>
    <row r="44740" spans="8:16" x14ac:dyDescent="0.5">
      <c r="H44740"/>
      <c r="P44740"/>
    </row>
    <row r="44741" spans="8:16" x14ac:dyDescent="0.5">
      <c r="H44741"/>
      <c r="P44741"/>
    </row>
    <row r="44742" spans="8:16" x14ac:dyDescent="0.5">
      <c r="H44742"/>
      <c r="P44742"/>
    </row>
    <row r="44743" spans="8:16" x14ac:dyDescent="0.5">
      <c r="H44743"/>
      <c r="P44743"/>
    </row>
    <row r="44744" spans="8:16" x14ac:dyDescent="0.5">
      <c r="H44744"/>
      <c r="P44744"/>
    </row>
    <row r="44745" spans="8:16" x14ac:dyDescent="0.5">
      <c r="H44745"/>
      <c r="P44745"/>
    </row>
    <row r="44746" spans="8:16" x14ac:dyDescent="0.5">
      <c r="H44746"/>
      <c r="P44746"/>
    </row>
    <row r="44747" spans="8:16" x14ac:dyDescent="0.5">
      <c r="H44747"/>
      <c r="P44747"/>
    </row>
    <row r="44748" spans="8:16" x14ac:dyDescent="0.5">
      <c r="H44748"/>
      <c r="P44748"/>
    </row>
    <row r="44749" spans="8:16" x14ac:dyDescent="0.5">
      <c r="H44749"/>
      <c r="P44749"/>
    </row>
    <row r="44750" spans="8:16" x14ac:dyDescent="0.5">
      <c r="H44750"/>
      <c r="P44750"/>
    </row>
    <row r="44751" spans="8:16" x14ac:dyDescent="0.5">
      <c r="H44751"/>
      <c r="P44751"/>
    </row>
    <row r="44752" spans="8:16" x14ac:dyDescent="0.5">
      <c r="H44752"/>
      <c r="P44752"/>
    </row>
    <row r="44753" spans="8:16" x14ac:dyDescent="0.5">
      <c r="H44753"/>
      <c r="P44753"/>
    </row>
    <row r="44754" spans="8:16" x14ac:dyDescent="0.5">
      <c r="H44754"/>
      <c r="P44754"/>
    </row>
    <row r="44755" spans="8:16" x14ac:dyDescent="0.5">
      <c r="H44755"/>
      <c r="P44755"/>
    </row>
    <row r="44756" spans="8:16" x14ac:dyDescent="0.5">
      <c r="H44756"/>
      <c r="P44756"/>
    </row>
    <row r="44757" spans="8:16" x14ac:dyDescent="0.5">
      <c r="H44757"/>
      <c r="P44757"/>
    </row>
    <row r="44758" spans="8:16" x14ac:dyDescent="0.5">
      <c r="H44758"/>
      <c r="P44758"/>
    </row>
    <row r="44759" spans="8:16" x14ac:dyDescent="0.5">
      <c r="H44759"/>
      <c r="P44759"/>
    </row>
    <row r="44760" spans="8:16" x14ac:dyDescent="0.5">
      <c r="H44760"/>
      <c r="P44760"/>
    </row>
    <row r="44761" spans="8:16" x14ac:dyDescent="0.5">
      <c r="H44761"/>
      <c r="P44761"/>
    </row>
    <row r="44762" spans="8:16" x14ac:dyDescent="0.5">
      <c r="H44762"/>
      <c r="P44762"/>
    </row>
    <row r="44763" spans="8:16" x14ac:dyDescent="0.5">
      <c r="H44763"/>
      <c r="P44763"/>
    </row>
    <row r="44764" spans="8:16" x14ac:dyDescent="0.5">
      <c r="H44764"/>
      <c r="P44764"/>
    </row>
    <row r="44765" spans="8:16" x14ac:dyDescent="0.5">
      <c r="H44765"/>
      <c r="P44765"/>
    </row>
    <row r="44766" spans="8:16" x14ac:dyDescent="0.5">
      <c r="H44766"/>
      <c r="P44766"/>
    </row>
    <row r="44767" spans="8:16" x14ac:dyDescent="0.5">
      <c r="H44767"/>
      <c r="P44767"/>
    </row>
    <row r="44768" spans="8:16" x14ac:dyDescent="0.5">
      <c r="H44768"/>
      <c r="P44768"/>
    </row>
    <row r="44769" spans="8:16" x14ac:dyDescent="0.5">
      <c r="H44769"/>
      <c r="P44769"/>
    </row>
    <row r="44770" spans="8:16" x14ac:dyDescent="0.5">
      <c r="H44770"/>
      <c r="P44770"/>
    </row>
    <row r="44771" spans="8:16" x14ac:dyDescent="0.5">
      <c r="H44771"/>
      <c r="P44771"/>
    </row>
    <row r="44772" spans="8:16" x14ac:dyDescent="0.5">
      <c r="H44772"/>
      <c r="P44772"/>
    </row>
    <row r="44773" spans="8:16" x14ac:dyDescent="0.5">
      <c r="H44773"/>
      <c r="P44773"/>
    </row>
    <row r="44774" spans="8:16" x14ac:dyDescent="0.5">
      <c r="H44774"/>
      <c r="P44774"/>
    </row>
    <row r="44775" spans="8:16" x14ac:dyDescent="0.5">
      <c r="H44775"/>
      <c r="P44775"/>
    </row>
    <row r="44776" spans="8:16" x14ac:dyDescent="0.5">
      <c r="H44776"/>
      <c r="P44776"/>
    </row>
    <row r="44777" spans="8:16" x14ac:dyDescent="0.5">
      <c r="H44777"/>
      <c r="P44777"/>
    </row>
    <row r="44778" spans="8:16" x14ac:dyDescent="0.5">
      <c r="H44778"/>
      <c r="P44778"/>
    </row>
    <row r="44779" spans="8:16" x14ac:dyDescent="0.5">
      <c r="H44779"/>
      <c r="P44779"/>
    </row>
    <row r="44780" spans="8:16" x14ac:dyDescent="0.5">
      <c r="H44780"/>
      <c r="P44780"/>
    </row>
    <row r="44781" spans="8:16" x14ac:dyDescent="0.5">
      <c r="H44781"/>
      <c r="P44781"/>
    </row>
    <row r="44782" spans="8:16" x14ac:dyDescent="0.5">
      <c r="H44782"/>
      <c r="P44782"/>
    </row>
    <row r="44783" spans="8:16" x14ac:dyDescent="0.5">
      <c r="H44783"/>
      <c r="P44783"/>
    </row>
    <row r="44784" spans="8:16" x14ac:dyDescent="0.5">
      <c r="H44784"/>
      <c r="P44784"/>
    </row>
    <row r="44785" spans="8:16" x14ac:dyDescent="0.5">
      <c r="H44785"/>
      <c r="P44785"/>
    </row>
    <row r="44786" spans="8:16" x14ac:dyDescent="0.5">
      <c r="H44786"/>
      <c r="P44786"/>
    </row>
    <row r="44787" spans="8:16" x14ac:dyDescent="0.5">
      <c r="H44787"/>
      <c r="P44787"/>
    </row>
    <row r="44788" spans="8:16" x14ac:dyDescent="0.5">
      <c r="H44788"/>
      <c r="P44788"/>
    </row>
    <row r="44789" spans="8:16" x14ac:dyDescent="0.5">
      <c r="H44789"/>
      <c r="P44789"/>
    </row>
    <row r="44790" spans="8:16" x14ac:dyDescent="0.5">
      <c r="H44790"/>
      <c r="P44790"/>
    </row>
    <row r="44791" spans="8:16" x14ac:dyDescent="0.5">
      <c r="H44791"/>
      <c r="P44791"/>
    </row>
    <row r="44792" spans="8:16" x14ac:dyDescent="0.5">
      <c r="H44792"/>
      <c r="P44792"/>
    </row>
    <row r="44793" spans="8:16" x14ac:dyDescent="0.5">
      <c r="H44793"/>
      <c r="P44793"/>
    </row>
    <row r="44794" spans="8:16" x14ac:dyDescent="0.5">
      <c r="H44794"/>
      <c r="P44794"/>
    </row>
    <row r="44795" spans="8:16" x14ac:dyDescent="0.5">
      <c r="H44795"/>
      <c r="P44795"/>
    </row>
    <row r="44796" spans="8:16" x14ac:dyDescent="0.5">
      <c r="H44796"/>
      <c r="P44796"/>
    </row>
    <row r="44797" spans="8:16" x14ac:dyDescent="0.5">
      <c r="H44797"/>
      <c r="P44797"/>
    </row>
    <row r="44798" spans="8:16" x14ac:dyDescent="0.5">
      <c r="H44798"/>
      <c r="P44798"/>
    </row>
    <row r="44799" spans="8:16" x14ac:dyDescent="0.5">
      <c r="H44799"/>
      <c r="P44799"/>
    </row>
    <row r="44800" spans="8:16" x14ac:dyDescent="0.5">
      <c r="H44800"/>
      <c r="P44800"/>
    </row>
    <row r="44801" spans="8:16" x14ac:dyDescent="0.5">
      <c r="H44801"/>
      <c r="P44801"/>
    </row>
    <row r="44802" spans="8:16" x14ac:dyDescent="0.5">
      <c r="H44802"/>
      <c r="P44802"/>
    </row>
    <row r="44803" spans="8:16" x14ac:dyDescent="0.5">
      <c r="H44803"/>
      <c r="P44803"/>
    </row>
    <row r="44804" spans="8:16" x14ac:dyDescent="0.5">
      <c r="H44804"/>
      <c r="P44804"/>
    </row>
    <row r="44805" spans="8:16" x14ac:dyDescent="0.5">
      <c r="H44805"/>
      <c r="P44805"/>
    </row>
    <row r="44806" spans="8:16" x14ac:dyDescent="0.5">
      <c r="H44806"/>
      <c r="P44806"/>
    </row>
    <row r="44807" spans="8:16" x14ac:dyDescent="0.5">
      <c r="H44807"/>
      <c r="P44807"/>
    </row>
    <row r="44808" spans="8:16" x14ac:dyDescent="0.5">
      <c r="H44808"/>
      <c r="P44808"/>
    </row>
    <row r="44809" spans="8:16" x14ac:dyDescent="0.5">
      <c r="H44809"/>
      <c r="P44809"/>
    </row>
    <row r="44810" spans="8:16" x14ac:dyDescent="0.5">
      <c r="H44810"/>
      <c r="P44810"/>
    </row>
    <row r="44811" spans="8:16" x14ac:dyDescent="0.5">
      <c r="H44811"/>
      <c r="P44811"/>
    </row>
    <row r="44812" spans="8:16" x14ac:dyDescent="0.5">
      <c r="H44812"/>
      <c r="P44812"/>
    </row>
    <row r="44813" spans="8:16" x14ac:dyDescent="0.5">
      <c r="H44813"/>
      <c r="P44813"/>
    </row>
    <row r="44814" spans="8:16" x14ac:dyDescent="0.5">
      <c r="H44814"/>
      <c r="P44814"/>
    </row>
    <row r="44815" spans="8:16" x14ac:dyDescent="0.5">
      <c r="H44815"/>
      <c r="P44815"/>
    </row>
    <row r="44816" spans="8:16" x14ac:dyDescent="0.5">
      <c r="H44816"/>
      <c r="P44816"/>
    </row>
    <row r="44817" spans="8:16" x14ac:dyDescent="0.5">
      <c r="H44817"/>
      <c r="P44817"/>
    </row>
    <row r="44818" spans="8:16" x14ac:dyDescent="0.5">
      <c r="H44818"/>
      <c r="P44818"/>
    </row>
    <row r="44819" spans="8:16" x14ac:dyDescent="0.5">
      <c r="H44819"/>
      <c r="P44819"/>
    </row>
    <row r="44820" spans="8:16" x14ac:dyDescent="0.5">
      <c r="H44820"/>
      <c r="P44820"/>
    </row>
    <row r="44821" spans="8:16" x14ac:dyDescent="0.5">
      <c r="H44821"/>
      <c r="P44821"/>
    </row>
    <row r="44822" spans="8:16" x14ac:dyDescent="0.5">
      <c r="H44822"/>
      <c r="P44822"/>
    </row>
    <row r="44823" spans="8:16" x14ac:dyDescent="0.5">
      <c r="H44823"/>
      <c r="P44823"/>
    </row>
    <row r="44824" spans="8:16" x14ac:dyDescent="0.5">
      <c r="H44824"/>
      <c r="P44824"/>
    </row>
    <row r="44825" spans="8:16" x14ac:dyDescent="0.5">
      <c r="H44825"/>
      <c r="P44825"/>
    </row>
    <row r="44826" spans="8:16" x14ac:dyDescent="0.5">
      <c r="H44826"/>
      <c r="P44826"/>
    </row>
    <row r="44827" spans="8:16" x14ac:dyDescent="0.5">
      <c r="H44827"/>
      <c r="P44827"/>
    </row>
    <row r="44828" spans="8:16" x14ac:dyDescent="0.5">
      <c r="H44828"/>
      <c r="P44828"/>
    </row>
    <row r="44829" spans="8:16" x14ac:dyDescent="0.5">
      <c r="H44829"/>
      <c r="P44829"/>
    </row>
    <row r="44830" spans="8:16" x14ac:dyDescent="0.5">
      <c r="H44830"/>
      <c r="P44830"/>
    </row>
    <row r="44831" spans="8:16" x14ac:dyDescent="0.5">
      <c r="H44831"/>
      <c r="P44831"/>
    </row>
    <row r="44832" spans="8:16" x14ac:dyDescent="0.5">
      <c r="H44832"/>
      <c r="P44832"/>
    </row>
    <row r="44833" spans="8:16" x14ac:dyDescent="0.5">
      <c r="H44833"/>
      <c r="P44833"/>
    </row>
    <row r="44834" spans="8:16" x14ac:dyDescent="0.5">
      <c r="H44834"/>
      <c r="P44834"/>
    </row>
    <row r="44835" spans="8:16" x14ac:dyDescent="0.5">
      <c r="H44835"/>
      <c r="P44835"/>
    </row>
    <row r="44836" spans="8:16" x14ac:dyDescent="0.5">
      <c r="H44836"/>
      <c r="P44836"/>
    </row>
    <row r="44837" spans="8:16" x14ac:dyDescent="0.5">
      <c r="H44837"/>
      <c r="P44837"/>
    </row>
    <row r="44838" spans="8:16" x14ac:dyDescent="0.5">
      <c r="H44838"/>
      <c r="P44838"/>
    </row>
    <row r="44839" spans="8:16" x14ac:dyDescent="0.5">
      <c r="H44839"/>
      <c r="P44839"/>
    </row>
    <row r="44840" spans="8:16" x14ac:dyDescent="0.5">
      <c r="H44840"/>
      <c r="P44840"/>
    </row>
    <row r="44841" spans="8:16" x14ac:dyDescent="0.5">
      <c r="H44841"/>
      <c r="P44841"/>
    </row>
    <row r="44842" spans="8:16" x14ac:dyDescent="0.5">
      <c r="H44842"/>
      <c r="P44842"/>
    </row>
    <row r="44843" spans="8:16" x14ac:dyDescent="0.5">
      <c r="H44843"/>
      <c r="P44843"/>
    </row>
    <row r="44844" spans="8:16" x14ac:dyDescent="0.5">
      <c r="H44844"/>
      <c r="P44844"/>
    </row>
    <row r="44845" spans="8:16" x14ac:dyDescent="0.5">
      <c r="H44845"/>
      <c r="P44845"/>
    </row>
    <row r="44846" spans="8:16" x14ac:dyDescent="0.5">
      <c r="H44846"/>
      <c r="P44846"/>
    </row>
    <row r="44847" spans="8:16" x14ac:dyDescent="0.5">
      <c r="H44847"/>
      <c r="P44847"/>
    </row>
    <row r="44848" spans="8:16" x14ac:dyDescent="0.5">
      <c r="H44848"/>
      <c r="P44848"/>
    </row>
    <row r="44849" spans="8:16" x14ac:dyDescent="0.5">
      <c r="H44849"/>
      <c r="P44849"/>
    </row>
    <row r="44850" spans="8:16" x14ac:dyDescent="0.5">
      <c r="H44850"/>
      <c r="P44850"/>
    </row>
    <row r="44851" spans="8:16" x14ac:dyDescent="0.5">
      <c r="H44851"/>
      <c r="P44851"/>
    </row>
    <row r="44852" spans="8:16" x14ac:dyDescent="0.5">
      <c r="H44852"/>
      <c r="P44852"/>
    </row>
    <row r="44853" spans="8:16" x14ac:dyDescent="0.5">
      <c r="H44853"/>
      <c r="P44853"/>
    </row>
    <row r="44854" spans="8:16" x14ac:dyDescent="0.5">
      <c r="H44854"/>
      <c r="P44854"/>
    </row>
    <row r="44855" spans="8:16" x14ac:dyDescent="0.5">
      <c r="H44855"/>
      <c r="P44855"/>
    </row>
    <row r="44856" spans="8:16" x14ac:dyDescent="0.5">
      <c r="H44856"/>
      <c r="P44856"/>
    </row>
    <row r="44857" spans="8:16" x14ac:dyDescent="0.5">
      <c r="H44857"/>
      <c r="P44857"/>
    </row>
    <row r="44858" spans="8:16" x14ac:dyDescent="0.5">
      <c r="H44858"/>
      <c r="P44858"/>
    </row>
    <row r="44859" spans="8:16" x14ac:dyDescent="0.5">
      <c r="H44859"/>
      <c r="P44859"/>
    </row>
    <row r="44860" spans="8:16" x14ac:dyDescent="0.5">
      <c r="H44860"/>
      <c r="P44860"/>
    </row>
    <row r="44861" spans="8:16" x14ac:dyDescent="0.5">
      <c r="H44861"/>
      <c r="P44861"/>
    </row>
    <row r="44862" spans="8:16" x14ac:dyDescent="0.5">
      <c r="H44862"/>
      <c r="P44862"/>
    </row>
    <row r="44863" spans="8:16" x14ac:dyDescent="0.5">
      <c r="H44863"/>
      <c r="P44863"/>
    </row>
    <row r="44864" spans="8:16" x14ac:dyDescent="0.5">
      <c r="H44864"/>
      <c r="P44864"/>
    </row>
    <row r="44865" spans="8:16" x14ac:dyDescent="0.5">
      <c r="H44865"/>
      <c r="P44865"/>
    </row>
    <row r="44866" spans="8:16" x14ac:dyDescent="0.5">
      <c r="H44866"/>
      <c r="P44866"/>
    </row>
    <row r="44867" spans="8:16" x14ac:dyDescent="0.5">
      <c r="H44867"/>
      <c r="P44867"/>
    </row>
    <row r="44868" spans="8:16" x14ac:dyDescent="0.5">
      <c r="H44868"/>
      <c r="P44868"/>
    </row>
    <row r="44869" spans="8:16" x14ac:dyDescent="0.5">
      <c r="H44869"/>
      <c r="P44869"/>
    </row>
    <row r="44870" spans="8:16" x14ac:dyDescent="0.5">
      <c r="H44870"/>
      <c r="P44870"/>
    </row>
    <row r="44871" spans="8:16" x14ac:dyDescent="0.5">
      <c r="H44871"/>
      <c r="P44871"/>
    </row>
    <row r="44872" spans="8:16" x14ac:dyDescent="0.5">
      <c r="H44872"/>
      <c r="P44872"/>
    </row>
    <row r="44873" spans="8:16" x14ac:dyDescent="0.5">
      <c r="H44873"/>
      <c r="P44873"/>
    </row>
    <row r="44874" spans="8:16" x14ac:dyDescent="0.5">
      <c r="H44874"/>
      <c r="P44874"/>
    </row>
    <row r="44875" spans="8:16" x14ac:dyDescent="0.5">
      <c r="H44875"/>
      <c r="P44875"/>
    </row>
    <row r="44876" spans="8:16" x14ac:dyDescent="0.5">
      <c r="H44876"/>
      <c r="P44876"/>
    </row>
    <row r="44877" spans="8:16" x14ac:dyDescent="0.5">
      <c r="H44877"/>
      <c r="P44877"/>
    </row>
    <row r="44878" spans="8:16" x14ac:dyDescent="0.5">
      <c r="H44878"/>
      <c r="P44878"/>
    </row>
    <row r="44879" spans="8:16" x14ac:dyDescent="0.5">
      <c r="H44879"/>
      <c r="P44879"/>
    </row>
    <row r="44880" spans="8:16" x14ac:dyDescent="0.5">
      <c r="H44880"/>
      <c r="P44880"/>
    </row>
    <row r="44881" spans="8:16" x14ac:dyDescent="0.5">
      <c r="H44881"/>
      <c r="P44881"/>
    </row>
    <row r="44882" spans="8:16" x14ac:dyDescent="0.5">
      <c r="H44882"/>
      <c r="P44882"/>
    </row>
    <row r="44883" spans="8:16" x14ac:dyDescent="0.5">
      <c r="H44883"/>
      <c r="P44883"/>
    </row>
    <row r="44884" spans="8:16" x14ac:dyDescent="0.5">
      <c r="H44884"/>
      <c r="P44884"/>
    </row>
    <row r="44885" spans="8:16" x14ac:dyDescent="0.5">
      <c r="H44885"/>
      <c r="P44885"/>
    </row>
    <row r="44886" spans="8:16" x14ac:dyDescent="0.5">
      <c r="H44886"/>
      <c r="P44886"/>
    </row>
    <row r="44887" spans="8:16" x14ac:dyDescent="0.5">
      <c r="H44887"/>
      <c r="P44887"/>
    </row>
    <row r="44888" spans="8:16" x14ac:dyDescent="0.5">
      <c r="H44888"/>
      <c r="P44888"/>
    </row>
    <row r="44889" spans="8:16" x14ac:dyDescent="0.5">
      <c r="H44889"/>
      <c r="P44889"/>
    </row>
    <row r="44890" spans="8:16" x14ac:dyDescent="0.5">
      <c r="H44890"/>
      <c r="P44890"/>
    </row>
    <row r="44891" spans="8:16" x14ac:dyDescent="0.5">
      <c r="H44891"/>
      <c r="P44891"/>
    </row>
    <row r="44892" spans="8:16" x14ac:dyDescent="0.5">
      <c r="H44892"/>
      <c r="P44892"/>
    </row>
    <row r="44893" spans="8:16" x14ac:dyDescent="0.5">
      <c r="H44893"/>
      <c r="P44893"/>
    </row>
    <row r="44894" spans="8:16" x14ac:dyDescent="0.5">
      <c r="H44894"/>
      <c r="P44894"/>
    </row>
    <row r="44895" spans="8:16" x14ac:dyDescent="0.5">
      <c r="H44895"/>
      <c r="P44895"/>
    </row>
    <row r="44896" spans="8:16" x14ac:dyDescent="0.5">
      <c r="H44896"/>
      <c r="P44896"/>
    </row>
    <row r="44897" spans="8:16" x14ac:dyDescent="0.5">
      <c r="H44897"/>
      <c r="P44897"/>
    </row>
    <row r="44898" spans="8:16" x14ac:dyDescent="0.5">
      <c r="H44898"/>
      <c r="P44898"/>
    </row>
    <row r="44899" spans="8:16" x14ac:dyDescent="0.5">
      <c r="H44899"/>
      <c r="P44899"/>
    </row>
    <row r="44900" spans="8:16" x14ac:dyDescent="0.5">
      <c r="H44900"/>
      <c r="P44900"/>
    </row>
    <row r="44901" spans="8:16" x14ac:dyDescent="0.5">
      <c r="H44901"/>
      <c r="P44901"/>
    </row>
    <row r="44902" spans="8:16" x14ac:dyDescent="0.5">
      <c r="H44902"/>
      <c r="P44902"/>
    </row>
    <row r="44903" spans="8:16" x14ac:dyDescent="0.5">
      <c r="H44903"/>
      <c r="P44903"/>
    </row>
    <row r="44904" spans="8:16" x14ac:dyDescent="0.5">
      <c r="H44904"/>
      <c r="P44904"/>
    </row>
    <row r="44905" spans="8:16" x14ac:dyDescent="0.5">
      <c r="H44905"/>
      <c r="P44905"/>
    </row>
    <row r="44906" spans="8:16" x14ac:dyDescent="0.5">
      <c r="H44906"/>
      <c r="P44906"/>
    </row>
    <row r="44907" spans="8:16" x14ac:dyDescent="0.5">
      <c r="H44907"/>
      <c r="P44907"/>
    </row>
    <row r="44908" spans="8:16" x14ac:dyDescent="0.5">
      <c r="H44908"/>
      <c r="P44908"/>
    </row>
    <row r="44909" spans="8:16" x14ac:dyDescent="0.5">
      <c r="H44909"/>
      <c r="P44909"/>
    </row>
    <row r="44910" spans="8:16" x14ac:dyDescent="0.5">
      <c r="H44910"/>
      <c r="P44910"/>
    </row>
    <row r="44911" spans="8:16" x14ac:dyDescent="0.5">
      <c r="H44911"/>
      <c r="P44911"/>
    </row>
    <row r="44912" spans="8:16" x14ac:dyDescent="0.5">
      <c r="H44912"/>
      <c r="P44912"/>
    </row>
    <row r="44913" spans="8:16" x14ac:dyDescent="0.5">
      <c r="H44913"/>
      <c r="P44913"/>
    </row>
    <row r="44914" spans="8:16" x14ac:dyDescent="0.5">
      <c r="H44914"/>
      <c r="P44914"/>
    </row>
    <row r="44915" spans="8:16" x14ac:dyDescent="0.5">
      <c r="H44915"/>
      <c r="P44915"/>
    </row>
    <row r="44916" spans="8:16" x14ac:dyDescent="0.5">
      <c r="H44916"/>
      <c r="P44916"/>
    </row>
    <row r="44917" spans="8:16" x14ac:dyDescent="0.5">
      <c r="H44917"/>
      <c r="P44917"/>
    </row>
    <row r="44918" spans="8:16" x14ac:dyDescent="0.5">
      <c r="H44918"/>
      <c r="P44918"/>
    </row>
    <row r="44919" spans="8:16" x14ac:dyDescent="0.5">
      <c r="H44919"/>
      <c r="P44919"/>
    </row>
    <row r="44920" spans="8:16" x14ac:dyDescent="0.5">
      <c r="H44920"/>
      <c r="P44920"/>
    </row>
    <row r="44921" spans="8:16" x14ac:dyDescent="0.5">
      <c r="H44921"/>
      <c r="P44921"/>
    </row>
    <row r="44922" spans="8:16" x14ac:dyDescent="0.5">
      <c r="H44922"/>
      <c r="P44922"/>
    </row>
    <row r="44923" spans="8:16" x14ac:dyDescent="0.5">
      <c r="H44923"/>
      <c r="P44923"/>
    </row>
    <row r="44924" spans="8:16" x14ac:dyDescent="0.5">
      <c r="H44924"/>
      <c r="P44924"/>
    </row>
    <row r="44925" spans="8:16" x14ac:dyDescent="0.5">
      <c r="H44925"/>
      <c r="P44925"/>
    </row>
    <row r="44926" spans="8:16" x14ac:dyDescent="0.5">
      <c r="H44926"/>
      <c r="P44926"/>
    </row>
    <row r="44927" spans="8:16" x14ac:dyDescent="0.5">
      <c r="H44927"/>
      <c r="P44927"/>
    </row>
    <row r="44928" spans="8:16" x14ac:dyDescent="0.5">
      <c r="H44928"/>
      <c r="P44928"/>
    </row>
    <row r="44929" spans="8:16" x14ac:dyDescent="0.5">
      <c r="H44929"/>
      <c r="P44929"/>
    </row>
    <row r="44930" spans="8:16" x14ac:dyDescent="0.5">
      <c r="H44930"/>
      <c r="P44930"/>
    </row>
    <row r="44931" spans="8:16" x14ac:dyDescent="0.5">
      <c r="H44931"/>
      <c r="P44931"/>
    </row>
    <row r="44932" spans="8:16" x14ac:dyDescent="0.5">
      <c r="H44932"/>
      <c r="P44932"/>
    </row>
    <row r="44933" spans="8:16" x14ac:dyDescent="0.5">
      <c r="H44933"/>
      <c r="P44933"/>
    </row>
    <row r="44934" spans="8:16" x14ac:dyDescent="0.5">
      <c r="H44934"/>
      <c r="P44934"/>
    </row>
    <row r="44935" spans="8:16" x14ac:dyDescent="0.5">
      <c r="H44935"/>
      <c r="P44935"/>
    </row>
    <row r="44936" spans="8:16" x14ac:dyDescent="0.5">
      <c r="H44936"/>
      <c r="P44936"/>
    </row>
    <row r="44937" spans="8:16" x14ac:dyDescent="0.5">
      <c r="H44937"/>
      <c r="P44937"/>
    </row>
    <row r="44938" spans="8:16" x14ac:dyDescent="0.5">
      <c r="H44938"/>
      <c r="P44938"/>
    </row>
    <row r="44939" spans="8:16" x14ac:dyDescent="0.5">
      <c r="H44939"/>
      <c r="P44939"/>
    </row>
    <row r="44940" spans="8:16" x14ac:dyDescent="0.5">
      <c r="H44940"/>
      <c r="P44940"/>
    </row>
    <row r="44941" spans="8:16" x14ac:dyDescent="0.5">
      <c r="H44941"/>
      <c r="P44941"/>
    </row>
    <row r="44942" spans="8:16" x14ac:dyDescent="0.5">
      <c r="H44942"/>
      <c r="P44942"/>
    </row>
    <row r="44943" spans="8:16" x14ac:dyDescent="0.5">
      <c r="H44943"/>
      <c r="P44943"/>
    </row>
    <row r="44944" spans="8:16" x14ac:dyDescent="0.5">
      <c r="H44944"/>
      <c r="P44944"/>
    </row>
    <row r="44945" spans="8:16" x14ac:dyDescent="0.5">
      <c r="H44945"/>
      <c r="P44945"/>
    </row>
    <row r="44946" spans="8:16" x14ac:dyDescent="0.5">
      <c r="H44946"/>
      <c r="P44946"/>
    </row>
    <row r="44947" spans="8:16" x14ac:dyDescent="0.5">
      <c r="H44947"/>
      <c r="P44947"/>
    </row>
    <row r="44948" spans="8:16" x14ac:dyDescent="0.5">
      <c r="H44948"/>
      <c r="P44948"/>
    </row>
    <row r="44949" spans="8:16" x14ac:dyDescent="0.5">
      <c r="H44949"/>
      <c r="P44949"/>
    </row>
    <row r="44950" spans="8:16" x14ac:dyDescent="0.5">
      <c r="H44950"/>
      <c r="P44950"/>
    </row>
    <row r="44951" spans="8:16" x14ac:dyDescent="0.5">
      <c r="H44951"/>
      <c r="P44951"/>
    </row>
    <row r="44952" spans="8:16" x14ac:dyDescent="0.5">
      <c r="H44952"/>
      <c r="P44952"/>
    </row>
    <row r="44953" spans="8:16" x14ac:dyDescent="0.5">
      <c r="H44953"/>
      <c r="P44953"/>
    </row>
    <row r="44954" spans="8:16" x14ac:dyDescent="0.5">
      <c r="H44954"/>
      <c r="P44954"/>
    </row>
    <row r="44955" spans="8:16" x14ac:dyDescent="0.5">
      <c r="H44955"/>
      <c r="P44955"/>
    </row>
    <row r="44956" spans="8:16" x14ac:dyDescent="0.5">
      <c r="H44956"/>
      <c r="P44956"/>
    </row>
    <row r="44957" spans="8:16" x14ac:dyDescent="0.5">
      <c r="H44957"/>
      <c r="P44957"/>
    </row>
    <row r="44958" spans="8:16" x14ac:dyDescent="0.5">
      <c r="H44958"/>
      <c r="P44958"/>
    </row>
    <row r="44959" spans="8:16" x14ac:dyDescent="0.5">
      <c r="H44959"/>
      <c r="P44959"/>
    </row>
    <row r="44960" spans="8:16" x14ac:dyDescent="0.5">
      <c r="H44960"/>
      <c r="P44960"/>
    </row>
    <row r="44961" spans="8:16" x14ac:dyDescent="0.5">
      <c r="H44961"/>
      <c r="P44961"/>
    </row>
    <row r="44962" spans="8:16" x14ac:dyDescent="0.5">
      <c r="H44962"/>
      <c r="P44962"/>
    </row>
    <row r="44963" spans="8:16" x14ac:dyDescent="0.5">
      <c r="H44963"/>
      <c r="P44963"/>
    </row>
    <row r="44964" spans="8:16" x14ac:dyDescent="0.5">
      <c r="H44964"/>
      <c r="P44964"/>
    </row>
    <row r="44965" spans="8:16" x14ac:dyDescent="0.5">
      <c r="H44965"/>
      <c r="P44965"/>
    </row>
    <row r="44966" spans="8:16" x14ac:dyDescent="0.5">
      <c r="H44966"/>
      <c r="P44966"/>
    </row>
    <row r="44967" spans="8:16" x14ac:dyDescent="0.5">
      <c r="H44967"/>
      <c r="P44967"/>
    </row>
    <row r="44968" spans="8:16" x14ac:dyDescent="0.5">
      <c r="H44968"/>
      <c r="P44968"/>
    </row>
    <row r="44969" spans="8:16" x14ac:dyDescent="0.5">
      <c r="H44969"/>
      <c r="P44969"/>
    </row>
    <row r="44970" spans="8:16" x14ac:dyDescent="0.5">
      <c r="H44970"/>
      <c r="P44970"/>
    </row>
    <row r="44971" spans="8:16" x14ac:dyDescent="0.5">
      <c r="H44971"/>
      <c r="P44971"/>
    </row>
    <row r="44972" spans="8:16" x14ac:dyDescent="0.5">
      <c r="H44972"/>
      <c r="P44972"/>
    </row>
    <row r="44973" spans="8:16" x14ac:dyDescent="0.5">
      <c r="H44973"/>
      <c r="P44973"/>
    </row>
    <row r="44974" spans="8:16" x14ac:dyDescent="0.5">
      <c r="H44974"/>
      <c r="P44974"/>
    </row>
    <row r="44975" spans="8:16" x14ac:dyDescent="0.5">
      <c r="H44975"/>
      <c r="P44975"/>
    </row>
    <row r="44976" spans="8:16" x14ac:dyDescent="0.5">
      <c r="H44976"/>
      <c r="P44976"/>
    </row>
    <row r="44977" spans="8:16" x14ac:dyDescent="0.5">
      <c r="H44977"/>
      <c r="P44977"/>
    </row>
    <row r="44978" spans="8:16" x14ac:dyDescent="0.5">
      <c r="H44978"/>
      <c r="P44978"/>
    </row>
    <row r="44979" spans="8:16" x14ac:dyDescent="0.5">
      <c r="H44979"/>
      <c r="P44979"/>
    </row>
    <row r="44980" spans="8:16" x14ac:dyDescent="0.5">
      <c r="H44980"/>
      <c r="P44980"/>
    </row>
    <row r="44981" spans="8:16" x14ac:dyDescent="0.5">
      <c r="H44981"/>
      <c r="P44981"/>
    </row>
    <row r="44982" spans="8:16" x14ac:dyDescent="0.5">
      <c r="H44982"/>
      <c r="P44982"/>
    </row>
    <row r="44983" spans="8:16" x14ac:dyDescent="0.5">
      <c r="H44983"/>
      <c r="P44983"/>
    </row>
    <row r="44984" spans="8:16" x14ac:dyDescent="0.5">
      <c r="H44984"/>
      <c r="P44984"/>
    </row>
    <row r="44985" spans="8:16" x14ac:dyDescent="0.5">
      <c r="H44985"/>
      <c r="P44985"/>
    </row>
    <row r="44986" spans="8:16" x14ac:dyDescent="0.5">
      <c r="H44986"/>
      <c r="P44986"/>
    </row>
    <row r="44987" spans="8:16" x14ac:dyDescent="0.5">
      <c r="H44987"/>
      <c r="P44987"/>
    </row>
    <row r="44988" spans="8:16" x14ac:dyDescent="0.5">
      <c r="H44988"/>
      <c r="P44988"/>
    </row>
    <row r="44989" spans="8:16" x14ac:dyDescent="0.5">
      <c r="H44989"/>
      <c r="P44989"/>
    </row>
    <row r="44990" spans="8:16" x14ac:dyDescent="0.5">
      <c r="H44990"/>
      <c r="P44990"/>
    </row>
    <row r="44991" spans="8:16" x14ac:dyDescent="0.5">
      <c r="H44991"/>
      <c r="P44991"/>
    </row>
    <row r="44992" spans="8:16" x14ac:dyDescent="0.5">
      <c r="H44992"/>
      <c r="P44992"/>
    </row>
    <row r="44993" spans="8:16" x14ac:dyDescent="0.5">
      <c r="H44993"/>
      <c r="P44993"/>
    </row>
    <row r="44994" spans="8:16" x14ac:dyDescent="0.5">
      <c r="H44994"/>
      <c r="P44994"/>
    </row>
    <row r="44995" spans="8:16" x14ac:dyDescent="0.5">
      <c r="H44995"/>
      <c r="P44995"/>
    </row>
    <row r="44996" spans="8:16" x14ac:dyDescent="0.5">
      <c r="H44996"/>
      <c r="P44996"/>
    </row>
    <row r="44997" spans="8:16" x14ac:dyDescent="0.5">
      <c r="H44997"/>
      <c r="P44997"/>
    </row>
    <row r="44998" spans="8:16" x14ac:dyDescent="0.5">
      <c r="H44998"/>
      <c r="P44998"/>
    </row>
    <row r="44999" spans="8:16" x14ac:dyDescent="0.5">
      <c r="H44999"/>
      <c r="P44999"/>
    </row>
    <row r="45000" spans="8:16" x14ac:dyDescent="0.5">
      <c r="H45000"/>
      <c r="P45000"/>
    </row>
    <row r="45001" spans="8:16" x14ac:dyDescent="0.5">
      <c r="H45001"/>
      <c r="P45001"/>
    </row>
    <row r="45002" spans="8:16" x14ac:dyDescent="0.5">
      <c r="H45002"/>
      <c r="P45002"/>
    </row>
    <row r="45003" spans="8:16" x14ac:dyDescent="0.5">
      <c r="H45003"/>
      <c r="P45003"/>
    </row>
    <row r="45004" spans="8:16" x14ac:dyDescent="0.5">
      <c r="H45004"/>
      <c r="P45004"/>
    </row>
    <row r="45005" spans="8:16" x14ac:dyDescent="0.5">
      <c r="H45005"/>
      <c r="P45005"/>
    </row>
    <row r="45006" spans="8:16" x14ac:dyDescent="0.5">
      <c r="H45006"/>
      <c r="P45006"/>
    </row>
    <row r="45007" spans="8:16" x14ac:dyDescent="0.5">
      <c r="H45007"/>
      <c r="P45007"/>
    </row>
    <row r="45008" spans="8:16" x14ac:dyDescent="0.5">
      <c r="H45008"/>
      <c r="P45008"/>
    </row>
    <row r="45009" spans="8:16" x14ac:dyDescent="0.5">
      <c r="H45009"/>
      <c r="P45009"/>
    </row>
    <row r="45010" spans="8:16" x14ac:dyDescent="0.5">
      <c r="H45010"/>
      <c r="P45010"/>
    </row>
    <row r="45011" spans="8:16" x14ac:dyDescent="0.5">
      <c r="H45011"/>
      <c r="P45011"/>
    </row>
    <row r="45012" spans="8:16" x14ac:dyDescent="0.5">
      <c r="H45012"/>
      <c r="P45012"/>
    </row>
    <row r="45013" spans="8:16" x14ac:dyDescent="0.5">
      <c r="H45013"/>
      <c r="P45013"/>
    </row>
    <row r="45014" spans="8:16" x14ac:dyDescent="0.5">
      <c r="H45014"/>
      <c r="P45014"/>
    </row>
    <row r="45015" spans="8:16" x14ac:dyDescent="0.5">
      <c r="H45015"/>
      <c r="P45015"/>
    </row>
    <row r="45016" spans="8:16" x14ac:dyDescent="0.5">
      <c r="H45016"/>
      <c r="P45016"/>
    </row>
    <row r="45017" spans="8:16" x14ac:dyDescent="0.5">
      <c r="H45017"/>
      <c r="P45017"/>
    </row>
    <row r="45018" spans="8:16" x14ac:dyDescent="0.5">
      <c r="H45018"/>
      <c r="P45018"/>
    </row>
    <row r="45019" spans="8:16" x14ac:dyDescent="0.5">
      <c r="H45019"/>
      <c r="P45019"/>
    </row>
    <row r="45020" spans="8:16" x14ac:dyDescent="0.5">
      <c r="H45020"/>
      <c r="P45020"/>
    </row>
    <row r="45021" spans="8:16" x14ac:dyDescent="0.5">
      <c r="H45021"/>
      <c r="P45021"/>
    </row>
    <row r="45022" spans="8:16" x14ac:dyDescent="0.5">
      <c r="H45022"/>
      <c r="P45022"/>
    </row>
    <row r="45023" spans="8:16" x14ac:dyDescent="0.5">
      <c r="H45023"/>
      <c r="P45023"/>
    </row>
    <row r="45024" spans="8:16" x14ac:dyDescent="0.5">
      <c r="H45024"/>
      <c r="P45024"/>
    </row>
    <row r="45025" spans="8:16" x14ac:dyDescent="0.5">
      <c r="H45025"/>
      <c r="P45025"/>
    </row>
    <row r="45026" spans="8:16" x14ac:dyDescent="0.5">
      <c r="H45026"/>
      <c r="P45026"/>
    </row>
    <row r="45027" spans="8:16" x14ac:dyDescent="0.5">
      <c r="H45027"/>
      <c r="P45027"/>
    </row>
    <row r="45028" spans="8:16" x14ac:dyDescent="0.5">
      <c r="H45028"/>
      <c r="P45028"/>
    </row>
    <row r="45029" spans="8:16" x14ac:dyDescent="0.5">
      <c r="H45029"/>
      <c r="P45029"/>
    </row>
    <row r="45030" spans="8:16" x14ac:dyDescent="0.5">
      <c r="H45030"/>
      <c r="P45030"/>
    </row>
    <row r="45031" spans="8:16" x14ac:dyDescent="0.5">
      <c r="H45031"/>
      <c r="P45031"/>
    </row>
    <row r="45032" spans="8:16" x14ac:dyDescent="0.5">
      <c r="H45032"/>
      <c r="P45032"/>
    </row>
    <row r="45033" spans="8:16" x14ac:dyDescent="0.5">
      <c r="H45033"/>
      <c r="P45033"/>
    </row>
    <row r="45034" spans="8:16" x14ac:dyDescent="0.5">
      <c r="H45034"/>
      <c r="P45034"/>
    </row>
    <row r="45035" spans="8:16" x14ac:dyDescent="0.5">
      <c r="H45035"/>
      <c r="P45035"/>
    </row>
    <row r="45036" spans="8:16" x14ac:dyDescent="0.5">
      <c r="H45036"/>
      <c r="P45036"/>
    </row>
    <row r="45037" spans="8:16" x14ac:dyDescent="0.5">
      <c r="H45037"/>
      <c r="P45037"/>
    </row>
    <row r="45038" spans="8:16" x14ac:dyDescent="0.5">
      <c r="H45038"/>
      <c r="P45038"/>
    </row>
    <row r="45039" spans="8:16" x14ac:dyDescent="0.5">
      <c r="H45039"/>
      <c r="P45039"/>
    </row>
    <row r="45040" spans="8:16" x14ac:dyDescent="0.5">
      <c r="H45040"/>
      <c r="P45040"/>
    </row>
    <row r="45041" spans="8:16" x14ac:dyDescent="0.5">
      <c r="H45041"/>
      <c r="P45041"/>
    </row>
    <row r="45042" spans="8:16" x14ac:dyDescent="0.5">
      <c r="H45042"/>
      <c r="P45042"/>
    </row>
    <row r="45043" spans="8:16" x14ac:dyDescent="0.5">
      <c r="H45043"/>
      <c r="P45043"/>
    </row>
    <row r="45044" spans="8:16" x14ac:dyDescent="0.5">
      <c r="H45044"/>
      <c r="P45044"/>
    </row>
    <row r="45045" spans="8:16" x14ac:dyDescent="0.5">
      <c r="H45045"/>
      <c r="P45045"/>
    </row>
    <row r="45046" spans="8:16" x14ac:dyDescent="0.5">
      <c r="H45046"/>
      <c r="P45046"/>
    </row>
    <row r="45047" spans="8:16" x14ac:dyDescent="0.5">
      <c r="H45047"/>
      <c r="P45047"/>
    </row>
    <row r="45048" spans="8:16" x14ac:dyDescent="0.5">
      <c r="H45048"/>
      <c r="P45048"/>
    </row>
    <row r="45049" spans="8:16" x14ac:dyDescent="0.5">
      <c r="H45049"/>
      <c r="P45049"/>
    </row>
    <row r="45050" spans="8:16" x14ac:dyDescent="0.5">
      <c r="H45050"/>
      <c r="P45050"/>
    </row>
    <row r="45051" spans="8:16" x14ac:dyDescent="0.5">
      <c r="H45051"/>
      <c r="P45051"/>
    </row>
    <row r="45052" spans="8:16" x14ac:dyDescent="0.5">
      <c r="H45052"/>
      <c r="P45052"/>
    </row>
    <row r="45053" spans="8:16" x14ac:dyDescent="0.5">
      <c r="H45053"/>
      <c r="P45053"/>
    </row>
    <row r="45054" spans="8:16" x14ac:dyDescent="0.5">
      <c r="H45054"/>
      <c r="P45054"/>
    </row>
    <row r="45055" spans="8:16" x14ac:dyDescent="0.5">
      <c r="H45055"/>
      <c r="P45055"/>
    </row>
    <row r="45056" spans="8:16" x14ac:dyDescent="0.5">
      <c r="H45056"/>
      <c r="P45056"/>
    </row>
    <row r="45057" spans="8:16" x14ac:dyDescent="0.5">
      <c r="H45057"/>
      <c r="P45057"/>
    </row>
    <row r="45058" spans="8:16" x14ac:dyDescent="0.5">
      <c r="H45058"/>
      <c r="P45058"/>
    </row>
    <row r="45059" spans="8:16" x14ac:dyDescent="0.5">
      <c r="H45059"/>
      <c r="P45059"/>
    </row>
    <row r="45060" spans="8:16" x14ac:dyDescent="0.5">
      <c r="H45060"/>
      <c r="P45060"/>
    </row>
    <row r="45061" spans="8:16" x14ac:dyDescent="0.5">
      <c r="H45061"/>
      <c r="P45061"/>
    </row>
    <row r="45062" spans="8:16" x14ac:dyDescent="0.5">
      <c r="H45062"/>
      <c r="P45062"/>
    </row>
    <row r="45063" spans="8:16" x14ac:dyDescent="0.5">
      <c r="H45063"/>
      <c r="P45063"/>
    </row>
    <row r="45064" spans="8:16" x14ac:dyDescent="0.5">
      <c r="H45064"/>
      <c r="P45064"/>
    </row>
    <row r="45065" spans="8:16" x14ac:dyDescent="0.5">
      <c r="H45065"/>
      <c r="P45065"/>
    </row>
    <row r="45066" spans="8:16" x14ac:dyDescent="0.5">
      <c r="H45066"/>
      <c r="P45066"/>
    </row>
    <row r="45067" spans="8:16" x14ac:dyDescent="0.5">
      <c r="H45067"/>
      <c r="P45067"/>
    </row>
    <row r="45068" spans="8:16" x14ac:dyDescent="0.5">
      <c r="H45068"/>
      <c r="P45068"/>
    </row>
    <row r="45069" spans="8:16" x14ac:dyDescent="0.5">
      <c r="H45069"/>
      <c r="P45069"/>
    </row>
    <row r="45070" spans="8:16" x14ac:dyDescent="0.5">
      <c r="H45070"/>
      <c r="P45070"/>
    </row>
    <row r="45071" spans="8:16" x14ac:dyDescent="0.5">
      <c r="H45071"/>
      <c r="P45071"/>
    </row>
    <row r="45072" spans="8:16" x14ac:dyDescent="0.5">
      <c r="H45072"/>
      <c r="P45072"/>
    </row>
    <row r="45073" spans="8:16" x14ac:dyDescent="0.5">
      <c r="H45073"/>
      <c r="P45073"/>
    </row>
    <row r="45074" spans="8:16" x14ac:dyDescent="0.5">
      <c r="H45074"/>
      <c r="P45074"/>
    </row>
    <row r="45075" spans="8:16" x14ac:dyDescent="0.5">
      <c r="H45075"/>
      <c r="P45075"/>
    </row>
    <row r="45076" spans="8:16" x14ac:dyDescent="0.5">
      <c r="H45076"/>
      <c r="P45076"/>
    </row>
    <row r="45077" spans="8:16" x14ac:dyDescent="0.5">
      <c r="H45077"/>
      <c r="P45077"/>
    </row>
    <row r="45078" spans="8:16" x14ac:dyDescent="0.5">
      <c r="H45078"/>
      <c r="P45078"/>
    </row>
    <row r="45079" spans="8:16" x14ac:dyDescent="0.5">
      <c r="H45079"/>
      <c r="P45079"/>
    </row>
    <row r="45080" spans="8:16" x14ac:dyDescent="0.5">
      <c r="H45080"/>
      <c r="P45080"/>
    </row>
    <row r="45081" spans="8:16" x14ac:dyDescent="0.5">
      <c r="H45081"/>
      <c r="P45081"/>
    </row>
    <row r="45082" spans="8:16" x14ac:dyDescent="0.5">
      <c r="H45082"/>
      <c r="P45082"/>
    </row>
    <row r="45083" spans="8:16" x14ac:dyDescent="0.5">
      <c r="H45083"/>
      <c r="P45083"/>
    </row>
    <row r="45084" spans="8:16" x14ac:dyDescent="0.5">
      <c r="H45084"/>
      <c r="P45084"/>
    </row>
    <row r="45085" spans="8:16" x14ac:dyDescent="0.5">
      <c r="H45085"/>
      <c r="P45085"/>
    </row>
    <row r="45086" spans="8:16" x14ac:dyDescent="0.5">
      <c r="H45086"/>
      <c r="P45086"/>
    </row>
    <row r="45087" spans="8:16" x14ac:dyDescent="0.5">
      <c r="H45087"/>
      <c r="P45087"/>
    </row>
    <row r="45088" spans="8:16" x14ac:dyDescent="0.5">
      <c r="H45088"/>
      <c r="P45088"/>
    </row>
    <row r="45089" spans="8:16" x14ac:dyDescent="0.5">
      <c r="H45089"/>
      <c r="P45089"/>
    </row>
    <row r="45090" spans="8:16" x14ac:dyDescent="0.5">
      <c r="H45090"/>
      <c r="P45090"/>
    </row>
    <row r="45091" spans="8:16" x14ac:dyDescent="0.5">
      <c r="H45091"/>
      <c r="P45091"/>
    </row>
    <row r="45092" spans="8:16" x14ac:dyDescent="0.5">
      <c r="H45092"/>
      <c r="P45092"/>
    </row>
    <row r="45093" spans="8:16" x14ac:dyDescent="0.5">
      <c r="H45093"/>
      <c r="P45093"/>
    </row>
    <row r="45094" spans="8:16" x14ac:dyDescent="0.5">
      <c r="H45094"/>
      <c r="P45094"/>
    </row>
    <row r="45095" spans="8:16" x14ac:dyDescent="0.5">
      <c r="H45095"/>
      <c r="P45095"/>
    </row>
    <row r="45096" spans="8:16" x14ac:dyDescent="0.5">
      <c r="H45096"/>
      <c r="P45096"/>
    </row>
    <row r="45097" spans="8:16" x14ac:dyDescent="0.5">
      <c r="H45097"/>
      <c r="P45097"/>
    </row>
    <row r="45098" spans="8:16" x14ac:dyDescent="0.5">
      <c r="H45098"/>
      <c r="P45098"/>
    </row>
    <row r="45099" spans="8:16" x14ac:dyDescent="0.5">
      <c r="H45099"/>
      <c r="P45099"/>
    </row>
    <row r="45100" spans="8:16" x14ac:dyDescent="0.5">
      <c r="H45100"/>
      <c r="P45100"/>
    </row>
    <row r="45101" spans="8:16" x14ac:dyDescent="0.5">
      <c r="H45101"/>
      <c r="P45101"/>
    </row>
    <row r="45102" spans="8:16" x14ac:dyDescent="0.5">
      <c r="H45102"/>
      <c r="P45102"/>
    </row>
    <row r="45103" spans="8:16" x14ac:dyDescent="0.5">
      <c r="H45103"/>
      <c r="P45103"/>
    </row>
    <row r="45104" spans="8:16" x14ac:dyDescent="0.5">
      <c r="H45104"/>
      <c r="P45104"/>
    </row>
    <row r="45105" spans="8:16" x14ac:dyDescent="0.5">
      <c r="H45105"/>
      <c r="P45105"/>
    </row>
    <row r="45106" spans="8:16" x14ac:dyDescent="0.5">
      <c r="H45106"/>
      <c r="P45106"/>
    </row>
    <row r="45107" spans="8:16" x14ac:dyDescent="0.5">
      <c r="H45107"/>
      <c r="P45107"/>
    </row>
    <row r="45108" spans="8:16" x14ac:dyDescent="0.5">
      <c r="H45108"/>
      <c r="P45108"/>
    </row>
    <row r="45109" spans="8:16" x14ac:dyDescent="0.5">
      <c r="H45109"/>
      <c r="P45109"/>
    </row>
    <row r="45110" spans="8:16" x14ac:dyDescent="0.5">
      <c r="H45110"/>
      <c r="P45110"/>
    </row>
    <row r="45111" spans="8:16" x14ac:dyDescent="0.5">
      <c r="H45111"/>
      <c r="P45111"/>
    </row>
    <row r="45112" spans="8:16" x14ac:dyDescent="0.5">
      <c r="H45112"/>
      <c r="P45112"/>
    </row>
    <row r="45113" spans="8:16" x14ac:dyDescent="0.5">
      <c r="H45113"/>
      <c r="P45113"/>
    </row>
    <row r="45114" spans="8:16" x14ac:dyDescent="0.5">
      <c r="H45114"/>
      <c r="P45114"/>
    </row>
    <row r="45115" spans="8:16" x14ac:dyDescent="0.5">
      <c r="H45115"/>
      <c r="P45115"/>
    </row>
    <row r="45116" spans="8:16" x14ac:dyDescent="0.5">
      <c r="H45116"/>
      <c r="P45116"/>
    </row>
    <row r="45117" spans="8:16" x14ac:dyDescent="0.5">
      <c r="H45117"/>
      <c r="P45117"/>
    </row>
    <row r="45118" spans="8:16" x14ac:dyDescent="0.5">
      <c r="H45118"/>
      <c r="P45118"/>
    </row>
    <row r="45119" spans="8:16" x14ac:dyDescent="0.5">
      <c r="H45119"/>
      <c r="P45119"/>
    </row>
    <row r="45120" spans="8:16" x14ac:dyDescent="0.5">
      <c r="H45120"/>
      <c r="P45120"/>
    </row>
    <row r="45121" spans="8:16" x14ac:dyDescent="0.5">
      <c r="H45121"/>
      <c r="P45121"/>
    </row>
    <row r="45122" spans="8:16" x14ac:dyDescent="0.5">
      <c r="H45122"/>
      <c r="P45122"/>
    </row>
    <row r="45123" spans="8:16" x14ac:dyDescent="0.5">
      <c r="H45123"/>
      <c r="P45123"/>
    </row>
    <row r="45124" spans="8:16" x14ac:dyDescent="0.5">
      <c r="H45124"/>
      <c r="P45124"/>
    </row>
    <row r="45125" spans="8:16" x14ac:dyDescent="0.5">
      <c r="H45125"/>
      <c r="P45125"/>
    </row>
    <row r="45126" spans="8:16" x14ac:dyDescent="0.5">
      <c r="H45126"/>
      <c r="P45126"/>
    </row>
    <row r="45127" spans="8:16" x14ac:dyDescent="0.5">
      <c r="H45127"/>
      <c r="P45127"/>
    </row>
    <row r="45128" spans="8:16" x14ac:dyDescent="0.5">
      <c r="H45128"/>
      <c r="P45128"/>
    </row>
    <row r="45129" spans="8:16" x14ac:dyDescent="0.5">
      <c r="H45129"/>
      <c r="P45129"/>
    </row>
    <row r="45130" spans="8:16" x14ac:dyDescent="0.5">
      <c r="H45130"/>
      <c r="P45130"/>
    </row>
    <row r="45131" spans="8:16" x14ac:dyDescent="0.5">
      <c r="H45131"/>
      <c r="P45131"/>
    </row>
    <row r="45132" spans="8:16" x14ac:dyDescent="0.5">
      <c r="H45132"/>
      <c r="P45132"/>
    </row>
    <row r="45133" spans="8:16" x14ac:dyDescent="0.5">
      <c r="H45133"/>
      <c r="P45133"/>
    </row>
    <row r="45134" spans="8:16" x14ac:dyDescent="0.5">
      <c r="H45134"/>
      <c r="P45134"/>
    </row>
    <row r="45135" spans="8:16" x14ac:dyDescent="0.5">
      <c r="H45135"/>
      <c r="P45135"/>
    </row>
    <row r="45136" spans="8:16" x14ac:dyDescent="0.5">
      <c r="H45136"/>
      <c r="P45136"/>
    </row>
    <row r="45137" spans="8:16" x14ac:dyDescent="0.5">
      <c r="H45137"/>
      <c r="P45137"/>
    </row>
    <row r="45138" spans="8:16" x14ac:dyDescent="0.5">
      <c r="H45138"/>
      <c r="P45138"/>
    </row>
    <row r="45139" spans="8:16" x14ac:dyDescent="0.5">
      <c r="H45139"/>
      <c r="P45139"/>
    </row>
    <row r="45140" spans="8:16" x14ac:dyDescent="0.5">
      <c r="H45140"/>
      <c r="P45140"/>
    </row>
    <row r="45141" spans="8:16" x14ac:dyDescent="0.5">
      <c r="H45141"/>
      <c r="P45141"/>
    </row>
    <row r="45142" spans="8:16" x14ac:dyDescent="0.5">
      <c r="H45142"/>
      <c r="P45142"/>
    </row>
    <row r="45143" spans="8:16" x14ac:dyDescent="0.5">
      <c r="H45143"/>
      <c r="P45143"/>
    </row>
    <row r="45144" spans="8:16" x14ac:dyDescent="0.5">
      <c r="H45144"/>
      <c r="P45144"/>
    </row>
    <row r="45145" spans="8:16" x14ac:dyDescent="0.5">
      <c r="H45145"/>
      <c r="P45145"/>
    </row>
    <row r="45146" spans="8:16" x14ac:dyDescent="0.5">
      <c r="H45146"/>
      <c r="P45146"/>
    </row>
    <row r="45147" spans="8:16" x14ac:dyDescent="0.5">
      <c r="H45147"/>
      <c r="P45147"/>
    </row>
    <row r="45148" spans="8:16" x14ac:dyDescent="0.5">
      <c r="H45148"/>
      <c r="P45148"/>
    </row>
    <row r="45149" spans="8:16" x14ac:dyDescent="0.5">
      <c r="H45149"/>
      <c r="P45149"/>
    </row>
    <row r="45150" spans="8:16" x14ac:dyDescent="0.5">
      <c r="H45150"/>
      <c r="P45150"/>
    </row>
    <row r="45151" spans="8:16" x14ac:dyDescent="0.5">
      <c r="H45151"/>
      <c r="P45151"/>
    </row>
    <row r="45152" spans="8:16" x14ac:dyDescent="0.5">
      <c r="H45152"/>
      <c r="P45152"/>
    </row>
    <row r="45153" spans="8:16" x14ac:dyDescent="0.5">
      <c r="H45153"/>
      <c r="P45153"/>
    </row>
    <row r="45154" spans="8:16" x14ac:dyDescent="0.5">
      <c r="H45154"/>
      <c r="P45154"/>
    </row>
    <row r="45155" spans="8:16" x14ac:dyDescent="0.5">
      <c r="H45155"/>
      <c r="P45155"/>
    </row>
    <row r="45156" spans="8:16" x14ac:dyDescent="0.5">
      <c r="H45156"/>
      <c r="P45156"/>
    </row>
    <row r="45157" spans="8:16" x14ac:dyDescent="0.5">
      <c r="H45157"/>
      <c r="P45157"/>
    </row>
    <row r="45158" spans="8:16" x14ac:dyDescent="0.5">
      <c r="H45158"/>
      <c r="P45158"/>
    </row>
    <row r="45159" spans="8:16" x14ac:dyDescent="0.5">
      <c r="H45159"/>
      <c r="P45159"/>
    </row>
    <row r="45160" spans="8:16" x14ac:dyDescent="0.5">
      <c r="H45160"/>
      <c r="P45160"/>
    </row>
    <row r="45161" spans="8:16" x14ac:dyDescent="0.5">
      <c r="H45161"/>
      <c r="P45161"/>
    </row>
    <row r="45162" spans="8:16" x14ac:dyDescent="0.5">
      <c r="H45162"/>
      <c r="P45162"/>
    </row>
    <row r="45163" spans="8:16" x14ac:dyDescent="0.5">
      <c r="H45163"/>
      <c r="P45163"/>
    </row>
    <row r="45164" spans="8:16" x14ac:dyDescent="0.5">
      <c r="H45164"/>
      <c r="P45164"/>
    </row>
    <row r="45165" spans="8:16" x14ac:dyDescent="0.5">
      <c r="H45165"/>
      <c r="P45165"/>
    </row>
    <row r="45166" spans="8:16" x14ac:dyDescent="0.5">
      <c r="H45166"/>
      <c r="P45166"/>
    </row>
    <row r="45167" spans="8:16" x14ac:dyDescent="0.5">
      <c r="H45167"/>
      <c r="P45167"/>
    </row>
    <row r="45168" spans="8:16" x14ac:dyDescent="0.5">
      <c r="H45168"/>
      <c r="P45168"/>
    </row>
    <row r="45169" spans="8:16" x14ac:dyDescent="0.5">
      <c r="H45169"/>
      <c r="P45169"/>
    </row>
    <row r="45170" spans="8:16" x14ac:dyDescent="0.5">
      <c r="H45170"/>
      <c r="P45170"/>
    </row>
    <row r="45171" spans="8:16" x14ac:dyDescent="0.5">
      <c r="H45171"/>
      <c r="P45171"/>
    </row>
    <row r="45172" spans="8:16" x14ac:dyDescent="0.5">
      <c r="H45172"/>
      <c r="P45172"/>
    </row>
    <row r="45173" spans="8:16" x14ac:dyDescent="0.5">
      <c r="H45173"/>
      <c r="P45173"/>
    </row>
    <row r="45174" spans="8:16" x14ac:dyDescent="0.5">
      <c r="H45174"/>
      <c r="P45174"/>
    </row>
    <row r="45175" spans="8:16" x14ac:dyDescent="0.5">
      <c r="H45175"/>
      <c r="P45175"/>
    </row>
    <row r="45176" spans="8:16" x14ac:dyDescent="0.5">
      <c r="H45176"/>
      <c r="P45176"/>
    </row>
    <row r="45177" spans="8:16" x14ac:dyDescent="0.5">
      <c r="H45177"/>
      <c r="P45177"/>
    </row>
    <row r="45178" spans="8:16" x14ac:dyDescent="0.5">
      <c r="H45178"/>
      <c r="P45178"/>
    </row>
    <row r="45179" spans="8:16" x14ac:dyDescent="0.5">
      <c r="H45179"/>
      <c r="P45179"/>
    </row>
    <row r="45180" spans="8:16" x14ac:dyDescent="0.5">
      <c r="H45180"/>
      <c r="P45180"/>
    </row>
    <row r="45181" spans="8:16" x14ac:dyDescent="0.5">
      <c r="H45181"/>
      <c r="P45181"/>
    </row>
    <row r="45182" spans="8:16" x14ac:dyDescent="0.5">
      <c r="H45182"/>
      <c r="P45182"/>
    </row>
    <row r="45183" spans="8:16" x14ac:dyDescent="0.5">
      <c r="H45183"/>
      <c r="P45183"/>
    </row>
    <row r="45184" spans="8:16" x14ac:dyDescent="0.5">
      <c r="H45184"/>
      <c r="P45184"/>
    </row>
    <row r="45185" spans="8:16" x14ac:dyDescent="0.5">
      <c r="H45185"/>
      <c r="P45185"/>
    </row>
    <row r="45186" spans="8:16" x14ac:dyDescent="0.5">
      <c r="H45186"/>
      <c r="P45186"/>
    </row>
    <row r="45187" spans="8:16" x14ac:dyDescent="0.5">
      <c r="H45187"/>
      <c r="P45187"/>
    </row>
    <row r="45188" spans="8:16" x14ac:dyDescent="0.5">
      <c r="H45188"/>
      <c r="P45188"/>
    </row>
    <row r="45189" spans="8:16" x14ac:dyDescent="0.5">
      <c r="H45189"/>
      <c r="P45189"/>
    </row>
    <row r="45190" spans="8:16" x14ac:dyDescent="0.5">
      <c r="H45190"/>
      <c r="P45190"/>
    </row>
    <row r="45191" spans="8:16" x14ac:dyDescent="0.5">
      <c r="H45191"/>
      <c r="P45191"/>
    </row>
    <row r="45192" spans="8:16" x14ac:dyDescent="0.5">
      <c r="H45192"/>
      <c r="P45192"/>
    </row>
    <row r="45193" spans="8:16" x14ac:dyDescent="0.5">
      <c r="H45193"/>
      <c r="P45193"/>
    </row>
    <row r="45194" spans="8:16" x14ac:dyDescent="0.5">
      <c r="H45194"/>
      <c r="P45194"/>
    </row>
    <row r="45195" spans="8:16" x14ac:dyDescent="0.5">
      <c r="H45195"/>
      <c r="P45195"/>
    </row>
    <row r="45196" spans="8:16" x14ac:dyDescent="0.5">
      <c r="H45196"/>
      <c r="P45196"/>
    </row>
    <row r="45197" spans="8:16" x14ac:dyDescent="0.5">
      <c r="H45197"/>
      <c r="P45197"/>
    </row>
    <row r="45198" spans="8:16" x14ac:dyDescent="0.5">
      <c r="H45198"/>
      <c r="P45198"/>
    </row>
    <row r="45199" spans="8:16" x14ac:dyDescent="0.5">
      <c r="H45199"/>
      <c r="P45199"/>
    </row>
    <row r="45200" spans="8:16" x14ac:dyDescent="0.5">
      <c r="H45200"/>
      <c r="P45200"/>
    </row>
    <row r="45201" spans="8:16" x14ac:dyDescent="0.5">
      <c r="H45201"/>
      <c r="P45201"/>
    </row>
    <row r="45202" spans="8:16" x14ac:dyDescent="0.5">
      <c r="H45202"/>
      <c r="P45202"/>
    </row>
    <row r="45203" spans="8:16" x14ac:dyDescent="0.5">
      <c r="H45203"/>
      <c r="P45203"/>
    </row>
    <row r="45204" spans="8:16" x14ac:dyDescent="0.5">
      <c r="H45204"/>
      <c r="P45204"/>
    </row>
    <row r="45205" spans="8:16" x14ac:dyDescent="0.5">
      <c r="H45205"/>
      <c r="P45205"/>
    </row>
    <row r="45206" spans="8:16" x14ac:dyDescent="0.5">
      <c r="H45206"/>
      <c r="P45206"/>
    </row>
    <row r="45207" spans="8:16" x14ac:dyDescent="0.5">
      <c r="H45207"/>
      <c r="P45207"/>
    </row>
    <row r="45208" spans="8:16" x14ac:dyDescent="0.5">
      <c r="H45208"/>
      <c r="P45208"/>
    </row>
    <row r="45209" spans="8:16" x14ac:dyDescent="0.5">
      <c r="H45209"/>
      <c r="P45209"/>
    </row>
    <row r="45210" spans="8:16" x14ac:dyDescent="0.5">
      <c r="H45210"/>
      <c r="P45210"/>
    </row>
    <row r="45211" spans="8:16" x14ac:dyDescent="0.5">
      <c r="H45211"/>
      <c r="P45211"/>
    </row>
    <row r="45212" spans="8:16" x14ac:dyDescent="0.5">
      <c r="H45212"/>
      <c r="P45212"/>
    </row>
    <row r="45213" spans="8:16" x14ac:dyDescent="0.5">
      <c r="H45213"/>
      <c r="P45213"/>
    </row>
    <row r="45214" spans="8:16" x14ac:dyDescent="0.5">
      <c r="H45214"/>
      <c r="P45214"/>
    </row>
    <row r="45215" spans="8:16" x14ac:dyDescent="0.5">
      <c r="H45215"/>
      <c r="P45215"/>
    </row>
    <row r="45216" spans="8:16" x14ac:dyDescent="0.5">
      <c r="H45216"/>
      <c r="P45216"/>
    </row>
    <row r="45217" spans="8:16" x14ac:dyDescent="0.5">
      <c r="H45217"/>
      <c r="P45217"/>
    </row>
    <row r="45218" spans="8:16" x14ac:dyDescent="0.5">
      <c r="H45218"/>
      <c r="P45218"/>
    </row>
    <row r="45219" spans="8:16" x14ac:dyDescent="0.5">
      <c r="H45219"/>
      <c r="P45219"/>
    </row>
    <row r="45220" spans="8:16" x14ac:dyDescent="0.5">
      <c r="H45220"/>
      <c r="P45220"/>
    </row>
    <row r="45221" spans="8:16" x14ac:dyDescent="0.5">
      <c r="H45221"/>
      <c r="P45221"/>
    </row>
    <row r="45222" spans="8:16" x14ac:dyDescent="0.5">
      <c r="H45222"/>
      <c r="P45222"/>
    </row>
    <row r="45223" spans="8:16" x14ac:dyDescent="0.5">
      <c r="H45223"/>
      <c r="P45223"/>
    </row>
    <row r="45224" spans="8:16" x14ac:dyDescent="0.5">
      <c r="H45224"/>
      <c r="P45224"/>
    </row>
    <row r="45225" spans="8:16" x14ac:dyDescent="0.5">
      <c r="H45225"/>
      <c r="P45225"/>
    </row>
    <row r="45226" spans="8:16" x14ac:dyDescent="0.5">
      <c r="H45226"/>
      <c r="P45226"/>
    </row>
    <row r="45227" spans="8:16" x14ac:dyDescent="0.5">
      <c r="H45227"/>
      <c r="P45227"/>
    </row>
    <row r="45228" spans="8:16" x14ac:dyDescent="0.5">
      <c r="H45228"/>
      <c r="P45228"/>
    </row>
    <row r="45229" spans="8:16" x14ac:dyDescent="0.5">
      <c r="H45229"/>
      <c r="P45229"/>
    </row>
    <row r="45230" spans="8:16" x14ac:dyDescent="0.5">
      <c r="H45230"/>
      <c r="P45230"/>
    </row>
    <row r="45231" spans="8:16" x14ac:dyDescent="0.5">
      <c r="H45231"/>
      <c r="P45231"/>
    </row>
    <row r="45232" spans="8:16" x14ac:dyDescent="0.5">
      <c r="H45232"/>
      <c r="P45232"/>
    </row>
    <row r="45233" spans="8:16" x14ac:dyDescent="0.5">
      <c r="H45233"/>
      <c r="P45233"/>
    </row>
    <row r="45234" spans="8:16" x14ac:dyDescent="0.5">
      <c r="H45234"/>
      <c r="P45234"/>
    </row>
    <row r="45235" spans="8:16" x14ac:dyDescent="0.5">
      <c r="H45235"/>
      <c r="P45235"/>
    </row>
    <row r="45236" spans="8:16" x14ac:dyDescent="0.5">
      <c r="H45236"/>
      <c r="P45236"/>
    </row>
    <row r="45237" spans="8:16" x14ac:dyDescent="0.5">
      <c r="H45237"/>
      <c r="P45237"/>
    </row>
    <row r="45238" spans="8:16" x14ac:dyDescent="0.5">
      <c r="H45238"/>
      <c r="P45238"/>
    </row>
    <row r="45239" spans="8:16" x14ac:dyDescent="0.5">
      <c r="H45239"/>
      <c r="P45239"/>
    </row>
    <row r="45240" spans="8:16" x14ac:dyDescent="0.5">
      <c r="H45240"/>
      <c r="P45240"/>
    </row>
    <row r="45241" spans="8:16" x14ac:dyDescent="0.5">
      <c r="H45241"/>
      <c r="P45241"/>
    </row>
    <row r="45242" spans="8:16" x14ac:dyDescent="0.5">
      <c r="H45242"/>
      <c r="P45242"/>
    </row>
    <row r="45243" spans="8:16" x14ac:dyDescent="0.5">
      <c r="H45243"/>
      <c r="P45243"/>
    </row>
    <row r="45244" spans="8:16" x14ac:dyDescent="0.5">
      <c r="H45244"/>
      <c r="P45244"/>
    </row>
    <row r="45245" spans="8:16" x14ac:dyDescent="0.5">
      <c r="H45245"/>
      <c r="P45245"/>
    </row>
    <row r="45246" spans="8:16" x14ac:dyDescent="0.5">
      <c r="H45246"/>
      <c r="P45246"/>
    </row>
    <row r="45247" spans="8:16" x14ac:dyDescent="0.5">
      <c r="H45247"/>
      <c r="P45247"/>
    </row>
    <row r="45248" spans="8:16" x14ac:dyDescent="0.5">
      <c r="H45248"/>
      <c r="P45248"/>
    </row>
    <row r="45249" spans="8:16" x14ac:dyDescent="0.5">
      <c r="H45249"/>
      <c r="P45249"/>
    </row>
    <row r="45250" spans="8:16" x14ac:dyDescent="0.5">
      <c r="H45250"/>
      <c r="P45250"/>
    </row>
    <row r="45251" spans="8:16" x14ac:dyDescent="0.5">
      <c r="H45251"/>
      <c r="P45251"/>
    </row>
    <row r="45252" spans="8:16" x14ac:dyDescent="0.5">
      <c r="H45252"/>
      <c r="P45252"/>
    </row>
    <row r="45253" spans="8:16" x14ac:dyDescent="0.5">
      <c r="H45253"/>
      <c r="P45253"/>
    </row>
    <row r="45254" spans="8:16" x14ac:dyDescent="0.5">
      <c r="H45254"/>
      <c r="P45254"/>
    </row>
    <row r="45255" spans="8:16" x14ac:dyDescent="0.5">
      <c r="H45255"/>
      <c r="P45255"/>
    </row>
    <row r="45256" spans="8:16" x14ac:dyDescent="0.5">
      <c r="H45256"/>
      <c r="P45256"/>
    </row>
    <row r="45257" spans="8:16" x14ac:dyDescent="0.5">
      <c r="H45257"/>
      <c r="P45257"/>
    </row>
    <row r="45258" spans="8:16" x14ac:dyDescent="0.5">
      <c r="H45258"/>
      <c r="P45258"/>
    </row>
    <row r="45259" spans="8:16" x14ac:dyDescent="0.5">
      <c r="H45259"/>
      <c r="P45259"/>
    </row>
    <row r="45260" spans="8:16" x14ac:dyDescent="0.5">
      <c r="H45260"/>
      <c r="P45260"/>
    </row>
    <row r="45261" spans="8:16" x14ac:dyDescent="0.5">
      <c r="H45261"/>
      <c r="P45261"/>
    </row>
    <row r="45262" spans="8:16" x14ac:dyDescent="0.5">
      <c r="H45262"/>
      <c r="P45262"/>
    </row>
    <row r="45263" spans="8:16" x14ac:dyDescent="0.5">
      <c r="H45263"/>
      <c r="P45263"/>
    </row>
    <row r="45264" spans="8:16" x14ac:dyDescent="0.5">
      <c r="H45264"/>
      <c r="P45264"/>
    </row>
    <row r="45265" spans="8:16" x14ac:dyDescent="0.5">
      <c r="H45265"/>
      <c r="P45265"/>
    </row>
    <row r="45266" spans="8:16" x14ac:dyDescent="0.5">
      <c r="H45266"/>
      <c r="P45266"/>
    </row>
    <row r="45267" spans="8:16" x14ac:dyDescent="0.5">
      <c r="H45267"/>
      <c r="P45267"/>
    </row>
    <row r="45268" spans="8:16" x14ac:dyDescent="0.5">
      <c r="H45268"/>
      <c r="P45268"/>
    </row>
    <row r="45269" spans="8:16" x14ac:dyDescent="0.5">
      <c r="H45269"/>
      <c r="P45269"/>
    </row>
    <row r="45270" spans="8:16" x14ac:dyDescent="0.5">
      <c r="H45270"/>
      <c r="P45270"/>
    </row>
    <row r="45271" spans="8:16" x14ac:dyDescent="0.5">
      <c r="H45271"/>
      <c r="P45271"/>
    </row>
    <row r="45272" spans="8:16" x14ac:dyDescent="0.5">
      <c r="H45272"/>
      <c r="P45272"/>
    </row>
    <row r="45273" spans="8:16" x14ac:dyDescent="0.5">
      <c r="H45273"/>
      <c r="P45273"/>
    </row>
    <row r="45274" spans="8:16" x14ac:dyDescent="0.5">
      <c r="H45274"/>
      <c r="P45274"/>
    </row>
    <row r="45275" spans="8:16" x14ac:dyDescent="0.5">
      <c r="H45275"/>
      <c r="P45275"/>
    </row>
    <row r="45276" spans="8:16" x14ac:dyDescent="0.5">
      <c r="H45276"/>
      <c r="P45276"/>
    </row>
    <row r="45277" spans="8:16" x14ac:dyDescent="0.5">
      <c r="H45277"/>
      <c r="P45277"/>
    </row>
    <row r="45278" spans="8:16" x14ac:dyDescent="0.5">
      <c r="H45278"/>
      <c r="P45278"/>
    </row>
    <row r="45279" spans="8:16" x14ac:dyDescent="0.5">
      <c r="H45279"/>
      <c r="P45279"/>
    </row>
    <row r="45280" spans="8:16" x14ac:dyDescent="0.5">
      <c r="H45280"/>
      <c r="P45280"/>
    </row>
    <row r="45281" spans="8:16" x14ac:dyDescent="0.5">
      <c r="H45281"/>
      <c r="P45281"/>
    </row>
    <row r="45282" spans="8:16" x14ac:dyDescent="0.5">
      <c r="H45282"/>
      <c r="P45282"/>
    </row>
    <row r="45283" spans="8:16" x14ac:dyDescent="0.5">
      <c r="H45283"/>
      <c r="P45283"/>
    </row>
    <row r="45284" spans="8:16" x14ac:dyDescent="0.5">
      <c r="H45284"/>
      <c r="P45284"/>
    </row>
    <row r="45285" spans="8:16" x14ac:dyDescent="0.5">
      <c r="H45285"/>
      <c r="P45285"/>
    </row>
    <row r="45286" spans="8:16" x14ac:dyDescent="0.5">
      <c r="H45286"/>
      <c r="P45286"/>
    </row>
    <row r="45287" spans="8:16" x14ac:dyDescent="0.5">
      <c r="H45287"/>
      <c r="P45287"/>
    </row>
    <row r="45288" spans="8:16" x14ac:dyDescent="0.5">
      <c r="H45288"/>
      <c r="P45288"/>
    </row>
    <row r="45289" spans="8:16" x14ac:dyDescent="0.5">
      <c r="H45289"/>
      <c r="P45289"/>
    </row>
    <row r="45290" spans="8:16" x14ac:dyDescent="0.5">
      <c r="H45290"/>
      <c r="P45290"/>
    </row>
    <row r="45291" spans="8:16" x14ac:dyDescent="0.5">
      <c r="H45291"/>
      <c r="P45291"/>
    </row>
    <row r="45292" spans="8:16" x14ac:dyDescent="0.5">
      <c r="H45292"/>
      <c r="P45292"/>
    </row>
    <row r="45293" spans="8:16" x14ac:dyDescent="0.5">
      <c r="H45293"/>
      <c r="P45293"/>
    </row>
    <row r="45294" spans="8:16" x14ac:dyDescent="0.5">
      <c r="H45294"/>
      <c r="P45294"/>
    </row>
    <row r="45295" spans="8:16" x14ac:dyDescent="0.5">
      <c r="H45295"/>
      <c r="P45295"/>
    </row>
    <row r="45296" spans="8:16" x14ac:dyDescent="0.5">
      <c r="H45296"/>
      <c r="P45296"/>
    </row>
    <row r="45297" spans="8:16" x14ac:dyDescent="0.5">
      <c r="H45297"/>
      <c r="P45297"/>
    </row>
    <row r="45298" spans="8:16" x14ac:dyDescent="0.5">
      <c r="H45298"/>
      <c r="P45298"/>
    </row>
    <row r="45299" spans="8:16" x14ac:dyDescent="0.5">
      <c r="H45299"/>
      <c r="P45299"/>
    </row>
    <row r="45300" spans="8:16" x14ac:dyDescent="0.5">
      <c r="H45300"/>
      <c r="P45300"/>
    </row>
    <row r="45301" spans="8:16" x14ac:dyDescent="0.5">
      <c r="H45301"/>
      <c r="P45301"/>
    </row>
    <row r="45302" spans="8:16" x14ac:dyDescent="0.5">
      <c r="H45302"/>
      <c r="P45302"/>
    </row>
    <row r="45303" spans="8:16" x14ac:dyDescent="0.5">
      <c r="H45303"/>
      <c r="P45303"/>
    </row>
    <row r="45304" spans="8:16" x14ac:dyDescent="0.5">
      <c r="H45304"/>
      <c r="P45304"/>
    </row>
    <row r="45305" spans="8:16" x14ac:dyDescent="0.5">
      <c r="H45305"/>
      <c r="P45305"/>
    </row>
    <row r="45306" spans="8:16" x14ac:dyDescent="0.5">
      <c r="H45306"/>
      <c r="P45306"/>
    </row>
    <row r="45307" spans="8:16" x14ac:dyDescent="0.5">
      <c r="H45307"/>
      <c r="P45307"/>
    </row>
    <row r="45308" spans="8:16" x14ac:dyDescent="0.5">
      <c r="H45308"/>
      <c r="P45308"/>
    </row>
    <row r="45309" spans="8:16" x14ac:dyDescent="0.5">
      <c r="H45309"/>
      <c r="P45309"/>
    </row>
    <row r="45310" spans="8:16" x14ac:dyDescent="0.5">
      <c r="H45310"/>
      <c r="P45310"/>
    </row>
    <row r="45311" spans="8:16" x14ac:dyDescent="0.5">
      <c r="H45311"/>
      <c r="P45311"/>
    </row>
    <row r="45312" spans="8:16" x14ac:dyDescent="0.5">
      <c r="H45312"/>
      <c r="P45312"/>
    </row>
    <row r="45313" spans="8:16" x14ac:dyDescent="0.5">
      <c r="H45313"/>
      <c r="P45313"/>
    </row>
    <row r="45314" spans="8:16" x14ac:dyDescent="0.5">
      <c r="H45314"/>
      <c r="P45314"/>
    </row>
    <row r="45315" spans="8:16" x14ac:dyDescent="0.5">
      <c r="H45315"/>
      <c r="P45315"/>
    </row>
    <row r="45316" spans="8:16" x14ac:dyDescent="0.5">
      <c r="H45316"/>
      <c r="P45316"/>
    </row>
    <row r="45317" spans="8:16" x14ac:dyDescent="0.5">
      <c r="H45317"/>
      <c r="P45317"/>
    </row>
    <row r="45318" spans="8:16" x14ac:dyDescent="0.5">
      <c r="H45318"/>
      <c r="P45318"/>
    </row>
    <row r="45319" spans="8:16" x14ac:dyDescent="0.5">
      <c r="H45319"/>
      <c r="P45319"/>
    </row>
    <row r="45320" spans="8:16" x14ac:dyDescent="0.5">
      <c r="H45320"/>
      <c r="P45320"/>
    </row>
    <row r="45321" spans="8:16" x14ac:dyDescent="0.5">
      <c r="H45321"/>
      <c r="P45321"/>
    </row>
    <row r="45322" spans="8:16" x14ac:dyDescent="0.5">
      <c r="H45322"/>
      <c r="P45322"/>
    </row>
    <row r="45323" spans="8:16" x14ac:dyDescent="0.5">
      <c r="H45323"/>
      <c r="P45323"/>
    </row>
    <row r="45324" spans="8:16" x14ac:dyDescent="0.5">
      <c r="H45324"/>
      <c r="P45324"/>
    </row>
    <row r="45325" spans="8:16" x14ac:dyDescent="0.5">
      <c r="H45325"/>
      <c r="P45325"/>
    </row>
    <row r="45326" spans="8:16" x14ac:dyDescent="0.5">
      <c r="H45326"/>
      <c r="P45326"/>
    </row>
    <row r="45327" spans="8:16" x14ac:dyDescent="0.5">
      <c r="H45327"/>
      <c r="P45327"/>
    </row>
    <row r="45328" spans="8:16" x14ac:dyDescent="0.5">
      <c r="H45328"/>
      <c r="P45328"/>
    </row>
    <row r="45329" spans="8:16" x14ac:dyDescent="0.5">
      <c r="H45329"/>
      <c r="P45329"/>
    </row>
    <row r="45330" spans="8:16" x14ac:dyDescent="0.5">
      <c r="H45330"/>
      <c r="P45330"/>
    </row>
    <row r="45331" spans="8:16" x14ac:dyDescent="0.5">
      <c r="H45331"/>
      <c r="P45331"/>
    </row>
    <row r="45332" spans="8:16" x14ac:dyDescent="0.5">
      <c r="H45332"/>
      <c r="P45332"/>
    </row>
    <row r="45333" spans="8:16" x14ac:dyDescent="0.5">
      <c r="H45333"/>
      <c r="P45333"/>
    </row>
    <row r="45334" spans="8:16" x14ac:dyDescent="0.5">
      <c r="H45334"/>
      <c r="P45334"/>
    </row>
    <row r="45335" spans="8:16" x14ac:dyDescent="0.5">
      <c r="H45335"/>
      <c r="P45335"/>
    </row>
    <row r="45336" spans="8:16" x14ac:dyDescent="0.5">
      <c r="H45336"/>
      <c r="P45336"/>
    </row>
    <row r="45337" spans="8:16" x14ac:dyDescent="0.5">
      <c r="H45337"/>
      <c r="P45337"/>
    </row>
    <row r="45338" spans="8:16" x14ac:dyDescent="0.5">
      <c r="H45338"/>
      <c r="P45338"/>
    </row>
    <row r="45339" spans="8:16" x14ac:dyDescent="0.5">
      <c r="H45339"/>
      <c r="P45339"/>
    </row>
    <row r="45340" spans="8:16" x14ac:dyDescent="0.5">
      <c r="H45340"/>
      <c r="P45340"/>
    </row>
    <row r="45341" spans="8:16" x14ac:dyDescent="0.5">
      <c r="H45341"/>
      <c r="P45341"/>
    </row>
    <row r="45342" spans="8:16" x14ac:dyDescent="0.5">
      <c r="H45342"/>
      <c r="P45342"/>
    </row>
    <row r="45343" spans="8:16" x14ac:dyDescent="0.5">
      <c r="H45343"/>
      <c r="P45343"/>
    </row>
    <row r="45344" spans="8:16" x14ac:dyDescent="0.5">
      <c r="H45344"/>
      <c r="P45344"/>
    </row>
    <row r="45345" spans="8:16" x14ac:dyDescent="0.5">
      <c r="H45345"/>
      <c r="P45345"/>
    </row>
    <row r="45346" spans="8:16" x14ac:dyDescent="0.5">
      <c r="H45346"/>
      <c r="P45346"/>
    </row>
    <row r="45347" spans="8:16" x14ac:dyDescent="0.5">
      <c r="H45347"/>
      <c r="P45347"/>
    </row>
    <row r="45348" spans="8:16" x14ac:dyDescent="0.5">
      <c r="H45348"/>
      <c r="P45348"/>
    </row>
    <row r="45349" spans="8:16" x14ac:dyDescent="0.5">
      <c r="H45349"/>
      <c r="P45349"/>
    </row>
    <row r="45350" spans="8:16" x14ac:dyDescent="0.5">
      <c r="H45350"/>
      <c r="P45350"/>
    </row>
    <row r="45351" spans="8:16" x14ac:dyDescent="0.5">
      <c r="H45351"/>
      <c r="P45351"/>
    </row>
    <row r="45352" spans="8:16" x14ac:dyDescent="0.5">
      <c r="H45352"/>
      <c r="P45352"/>
    </row>
    <row r="45353" spans="8:16" x14ac:dyDescent="0.5">
      <c r="H45353"/>
      <c r="P45353"/>
    </row>
    <row r="45354" spans="8:16" x14ac:dyDescent="0.5">
      <c r="H45354"/>
      <c r="P45354"/>
    </row>
    <row r="45355" spans="8:16" x14ac:dyDescent="0.5">
      <c r="H45355"/>
      <c r="P45355"/>
    </row>
    <row r="45356" spans="8:16" x14ac:dyDescent="0.5">
      <c r="H45356"/>
      <c r="P45356"/>
    </row>
    <row r="45357" spans="8:16" x14ac:dyDescent="0.5">
      <c r="H45357"/>
      <c r="P45357"/>
    </row>
    <row r="45358" spans="8:16" x14ac:dyDescent="0.5">
      <c r="H45358"/>
      <c r="P45358"/>
    </row>
    <row r="45359" spans="8:16" x14ac:dyDescent="0.5">
      <c r="H45359"/>
      <c r="P45359"/>
    </row>
    <row r="45360" spans="8:16" x14ac:dyDescent="0.5">
      <c r="H45360"/>
      <c r="P45360"/>
    </row>
    <row r="45361" spans="8:16" x14ac:dyDescent="0.5">
      <c r="H45361"/>
      <c r="P45361"/>
    </row>
    <row r="45362" spans="8:16" x14ac:dyDescent="0.5">
      <c r="H45362"/>
      <c r="P45362"/>
    </row>
    <row r="45363" spans="8:16" x14ac:dyDescent="0.5">
      <c r="H45363"/>
      <c r="P45363"/>
    </row>
    <row r="45364" spans="8:16" x14ac:dyDescent="0.5">
      <c r="H45364"/>
      <c r="P45364"/>
    </row>
    <row r="45365" spans="8:16" x14ac:dyDescent="0.5">
      <c r="H45365"/>
      <c r="P45365"/>
    </row>
    <row r="45366" spans="8:16" x14ac:dyDescent="0.5">
      <c r="H45366"/>
      <c r="P45366"/>
    </row>
    <row r="45367" spans="8:16" x14ac:dyDescent="0.5">
      <c r="H45367"/>
      <c r="P45367"/>
    </row>
    <row r="45368" spans="8:16" x14ac:dyDescent="0.5">
      <c r="H45368"/>
      <c r="P45368"/>
    </row>
    <row r="45369" spans="8:16" x14ac:dyDescent="0.5">
      <c r="H45369"/>
      <c r="P45369"/>
    </row>
    <row r="45370" spans="8:16" x14ac:dyDescent="0.5">
      <c r="H45370"/>
      <c r="P45370"/>
    </row>
    <row r="45371" spans="8:16" x14ac:dyDescent="0.5">
      <c r="H45371"/>
      <c r="P45371"/>
    </row>
    <row r="45372" spans="8:16" x14ac:dyDescent="0.5">
      <c r="H45372"/>
      <c r="P45372"/>
    </row>
    <row r="45373" spans="8:16" x14ac:dyDescent="0.5">
      <c r="H45373"/>
      <c r="P45373"/>
    </row>
    <row r="45374" spans="8:16" x14ac:dyDescent="0.5">
      <c r="H45374"/>
      <c r="P45374"/>
    </row>
    <row r="45375" spans="8:16" x14ac:dyDescent="0.5">
      <c r="H45375"/>
      <c r="P45375"/>
    </row>
    <row r="45376" spans="8:16" x14ac:dyDescent="0.5">
      <c r="H45376"/>
      <c r="P45376"/>
    </row>
    <row r="45377" spans="8:16" x14ac:dyDescent="0.5">
      <c r="H45377"/>
      <c r="P45377"/>
    </row>
    <row r="45378" spans="8:16" x14ac:dyDescent="0.5">
      <c r="H45378"/>
      <c r="P45378"/>
    </row>
    <row r="45379" spans="8:16" x14ac:dyDescent="0.5">
      <c r="H45379"/>
      <c r="P45379"/>
    </row>
    <row r="45380" spans="8:16" x14ac:dyDescent="0.5">
      <c r="H45380"/>
      <c r="P45380"/>
    </row>
    <row r="45381" spans="8:16" x14ac:dyDescent="0.5">
      <c r="H45381"/>
      <c r="P45381"/>
    </row>
    <row r="45382" spans="8:16" x14ac:dyDescent="0.5">
      <c r="H45382"/>
      <c r="P45382"/>
    </row>
    <row r="45383" spans="8:16" x14ac:dyDescent="0.5">
      <c r="H45383"/>
      <c r="P45383"/>
    </row>
    <row r="45384" spans="8:16" x14ac:dyDescent="0.5">
      <c r="H45384"/>
      <c r="P45384"/>
    </row>
    <row r="45385" spans="8:16" x14ac:dyDescent="0.5">
      <c r="H45385"/>
      <c r="P45385"/>
    </row>
    <row r="45386" spans="8:16" x14ac:dyDescent="0.5">
      <c r="H45386"/>
      <c r="P45386"/>
    </row>
    <row r="45387" spans="8:16" x14ac:dyDescent="0.5">
      <c r="H45387"/>
      <c r="P45387"/>
    </row>
    <row r="45388" spans="8:16" x14ac:dyDescent="0.5">
      <c r="H45388"/>
      <c r="P45388"/>
    </row>
    <row r="45389" spans="8:16" x14ac:dyDescent="0.5">
      <c r="H45389"/>
      <c r="P45389"/>
    </row>
    <row r="45390" spans="8:16" x14ac:dyDescent="0.5">
      <c r="H45390"/>
      <c r="P45390"/>
    </row>
    <row r="45391" spans="8:16" x14ac:dyDescent="0.5">
      <c r="H45391"/>
      <c r="P45391"/>
    </row>
    <row r="45392" spans="8:16" x14ac:dyDescent="0.5">
      <c r="H45392"/>
      <c r="P45392"/>
    </row>
    <row r="45393" spans="8:16" x14ac:dyDescent="0.5">
      <c r="H45393"/>
      <c r="P45393"/>
    </row>
    <row r="45394" spans="8:16" x14ac:dyDescent="0.5">
      <c r="H45394"/>
      <c r="P45394"/>
    </row>
    <row r="45395" spans="8:16" x14ac:dyDescent="0.5">
      <c r="H45395"/>
      <c r="P45395"/>
    </row>
    <row r="45396" spans="8:16" x14ac:dyDescent="0.5">
      <c r="H45396"/>
      <c r="P45396"/>
    </row>
    <row r="45397" spans="8:16" x14ac:dyDescent="0.5">
      <c r="H45397"/>
      <c r="P45397"/>
    </row>
    <row r="45398" spans="8:16" x14ac:dyDescent="0.5">
      <c r="H45398"/>
      <c r="P45398"/>
    </row>
    <row r="45399" spans="8:16" x14ac:dyDescent="0.5">
      <c r="H45399"/>
      <c r="P45399"/>
    </row>
    <row r="45400" spans="8:16" x14ac:dyDescent="0.5">
      <c r="H45400"/>
      <c r="P45400"/>
    </row>
    <row r="45401" spans="8:16" x14ac:dyDescent="0.5">
      <c r="H45401"/>
      <c r="P45401"/>
    </row>
    <row r="45402" spans="8:16" x14ac:dyDescent="0.5">
      <c r="H45402"/>
      <c r="P45402"/>
    </row>
    <row r="45403" spans="8:16" x14ac:dyDescent="0.5">
      <c r="H45403"/>
      <c r="P45403"/>
    </row>
    <row r="45404" spans="8:16" x14ac:dyDescent="0.5">
      <c r="H45404"/>
      <c r="P45404"/>
    </row>
    <row r="45405" spans="8:16" x14ac:dyDescent="0.5">
      <c r="H45405"/>
      <c r="P45405"/>
    </row>
    <row r="45406" spans="8:16" x14ac:dyDescent="0.5">
      <c r="H45406"/>
      <c r="P45406"/>
    </row>
    <row r="45407" spans="8:16" x14ac:dyDescent="0.5">
      <c r="H45407"/>
      <c r="P45407"/>
    </row>
    <row r="45408" spans="8:16" x14ac:dyDescent="0.5">
      <c r="H45408"/>
      <c r="P45408"/>
    </row>
    <row r="45409" spans="8:16" x14ac:dyDescent="0.5">
      <c r="H45409"/>
      <c r="P45409"/>
    </row>
    <row r="45410" spans="8:16" x14ac:dyDescent="0.5">
      <c r="H45410"/>
      <c r="P45410"/>
    </row>
    <row r="45411" spans="8:16" x14ac:dyDescent="0.5">
      <c r="H45411"/>
      <c r="P45411"/>
    </row>
    <row r="45412" spans="8:16" x14ac:dyDescent="0.5">
      <c r="H45412"/>
      <c r="P45412"/>
    </row>
    <row r="45413" spans="8:16" x14ac:dyDescent="0.5">
      <c r="H45413"/>
      <c r="P45413"/>
    </row>
    <row r="45414" spans="8:16" x14ac:dyDescent="0.5">
      <c r="H45414"/>
      <c r="P45414"/>
    </row>
    <row r="45415" spans="8:16" x14ac:dyDescent="0.5">
      <c r="H45415"/>
      <c r="P45415"/>
    </row>
    <row r="45416" spans="8:16" x14ac:dyDescent="0.5">
      <c r="H45416"/>
      <c r="P45416"/>
    </row>
    <row r="45417" spans="8:16" x14ac:dyDescent="0.5">
      <c r="H45417"/>
      <c r="P45417"/>
    </row>
    <row r="45418" spans="8:16" x14ac:dyDescent="0.5">
      <c r="H45418"/>
      <c r="P45418"/>
    </row>
    <row r="45419" spans="8:16" x14ac:dyDescent="0.5">
      <c r="H45419"/>
      <c r="P45419"/>
    </row>
    <row r="45420" spans="8:16" x14ac:dyDescent="0.5">
      <c r="H45420"/>
      <c r="P45420"/>
    </row>
    <row r="45421" spans="8:16" x14ac:dyDescent="0.5">
      <c r="H45421"/>
      <c r="P45421"/>
    </row>
    <row r="45422" spans="8:16" x14ac:dyDescent="0.5">
      <c r="H45422"/>
      <c r="P45422"/>
    </row>
    <row r="45423" spans="8:16" x14ac:dyDescent="0.5">
      <c r="H45423"/>
      <c r="P45423"/>
    </row>
    <row r="45424" spans="8:16" x14ac:dyDescent="0.5">
      <c r="H45424"/>
      <c r="P45424"/>
    </row>
    <row r="45425" spans="8:16" x14ac:dyDescent="0.5">
      <c r="H45425"/>
      <c r="P45425"/>
    </row>
    <row r="45426" spans="8:16" x14ac:dyDescent="0.5">
      <c r="H45426"/>
      <c r="P45426"/>
    </row>
    <row r="45427" spans="8:16" x14ac:dyDescent="0.5">
      <c r="H45427"/>
      <c r="P45427"/>
    </row>
    <row r="45428" spans="8:16" x14ac:dyDescent="0.5">
      <c r="H45428"/>
      <c r="P45428"/>
    </row>
    <row r="45429" spans="8:16" x14ac:dyDescent="0.5">
      <c r="H45429"/>
      <c r="P45429"/>
    </row>
    <row r="45430" spans="8:16" x14ac:dyDescent="0.5">
      <c r="H45430"/>
      <c r="P45430"/>
    </row>
    <row r="45431" spans="8:16" x14ac:dyDescent="0.5">
      <c r="H45431"/>
      <c r="P45431"/>
    </row>
    <row r="45432" spans="8:16" x14ac:dyDescent="0.5">
      <c r="H45432"/>
      <c r="P45432"/>
    </row>
    <row r="45433" spans="8:16" x14ac:dyDescent="0.5">
      <c r="H45433"/>
      <c r="P45433"/>
    </row>
    <row r="45434" spans="8:16" x14ac:dyDescent="0.5">
      <c r="H45434"/>
      <c r="P45434"/>
    </row>
    <row r="45435" spans="8:16" x14ac:dyDescent="0.5">
      <c r="H45435"/>
      <c r="P45435"/>
    </row>
    <row r="45436" spans="8:16" x14ac:dyDescent="0.5">
      <c r="H45436"/>
      <c r="P45436"/>
    </row>
    <row r="45437" spans="8:16" x14ac:dyDescent="0.5">
      <c r="H45437"/>
      <c r="P45437"/>
    </row>
    <row r="45438" spans="8:16" x14ac:dyDescent="0.5">
      <c r="H45438"/>
      <c r="P45438"/>
    </row>
    <row r="45439" spans="8:16" x14ac:dyDescent="0.5">
      <c r="H45439"/>
      <c r="P45439"/>
    </row>
    <row r="45440" spans="8:16" x14ac:dyDescent="0.5">
      <c r="H45440"/>
      <c r="P45440"/>
    </row>
    <row r="45441" spans="8:16" x14ac:dyDescent="0.5">
      <c r="H45441"/>
      <c r="P45441"/>
    </row>
    <row r="45442" spans="8:16" x14ac:dyDescent="0.5">
      <c r="H45442"/>
      <c r="P45442"/>
    </row>
    <row r="45443" spans="8:16" x14ac:dyDescent="0.5">
      <c r="H45443"/>
      <c r="P45443"/>
    </row>
    <row r="45444" spans="8:16" x14ac:dyDescent="0.5">
      <c r="H45444"/>
      <c r="P45444"/>
    </row>
    <row r="45445" spans="8:16" x14ac:dyDescent="0.5">
      <c r="H45445"/>
      <c r="P45445"/>
    </row>
    <row r="45446" spans="8:16" x14ac:dyDescent="0.5">
      <c r="H45446"/>
      <c r="P45446"/>
    </row>
    <row r="45447" spans="8:16" x14ac:dyDescent="0.5">
      <c r="H45447"/>
      <c r="P45447"/>
    </row>
    <row r="45448" spans="8:16" x14ac:dyDescent="0.5">
      <c r="H45448"/>
      <c r="P45448"/>
    </row>
    <row r="45449" spans="8:16" x14ac:dyDescent="0.5">
      <c r="H45449"/>
      <c r="P45449"/>
    </row>
    <row r="45450" spans="8:16" x14ac:dyDescent="0.5">
      <c r="H45450"/>
      <c r="P45450"/>
    </row>
    <row r="45451" spans="8:16" x14ac:dyDescent="0.5">
      <c r="H45451"/>
      <c r="P45451"/>
    </row>
    <row r="45452" spans="8:16" x14ac:dyDescent="0.5">
      <c r="H45452"/>
      <c r="P45452"/>
    </row>
    <row r="45453" spans="8:16" x14ac:dyDescent="0.5">
      <c r="H45453"/>
      <c r="P45453"/>
    </row>
    <row r="45454" spans="8:16" x14ac:dyDescent="0.5">
      <c r="H45454"/>
      <c r="P45454"/>
    </row>
    <row r="45455" spans="8:16" x14ac:dyDescent="0.5">
      <c r="H45455"/>
      <c r="P45455"/>
    </row>
    <row r="45456" spans="8:16" x14ac:dyDescent="0.5">
      <c r="H45456"/>
      <c r="P45456"/>
    </row>
    <row r="45457" spans="8:16" x14ac:dyDescent="0.5">
      <c r="H45457"/>
      <c r="P45457"/>
    </row>
    <row r="45458" spans="8:16" x14ac:dyDescent="0.5">
      <c r="H45458"/>
      <c r="P45458"/>
    </row>
    <row r="45459" spans="8:16" x14ac:dyDescent="0.5">
      <c r="H45459"/>
      <c r="P45459"/>
    </row>
    <row r="45460" spans="8:16" x14ac:dyDescent="0.5">
      <c r="H45460"/>
      <c r="P45460"/>
    </row>
    <row r="45461" spans="8:16" x14ac:dyDescent="0.5">
      <c r="H45461"/>
      <c r="P45461"/>
    </row>
    <row r="45462" spans="8:16" x14ac:dyDescent="0.5">
      <c r="H45462"/>
      <c r="P45462"/>
    </row>
    <row r="45463" spans="8:16" x14ac:dyDescent="0.5">
      <c r="H45463"/>
      <c r="P45463"/>
    </row>
    <row r="45464" spans="8:16" x14ac:dyDescent="0.5">
      <c r="H45464"/>
      <c r="P45464"/>
    </row>
    <row r="45465" spans="8:16" x14ac:dyDescent="0.5">
      <c r="H45465"/>
      <c r="P45465"/>
    </row>
    <row r="45466" spans="8:16" x14ac:dyDescent="0.5">
      <c r="H45466"/>
      <c r="P45466"/>
    </row>
    <row r="45467" spans="8:16" x14ac:dyDescent="0.5">
      <c r="H45467"/>
      <c r="P45467"/>
    </row>
    <row r="45468" spans="8:16" x14ac:dyDescent="0.5">
      <c r="H45468"/>
      <c r="P45468"/>
    </row>
    <row r="45469" spans="8:16" x14ac:dyDescent="0.5">
      <c r="H45469"/>
      <c r="P45469"/>
    </row>
    <row r="45470" spans="8:16" x14ac:dyDescent="0.5">
      <c r="H45470"/>
      <c r="P45470"/>
    </row>
    <row r="45471" spans="8:16" x14ac:dyDescent="0.5">
      <c r="H45471"/>
      <c r="P45471"/>
    </row>
    <row r="45472" spans="8:16" x14ac:dyDescent="0.5">
      <c r="H45472"/>
      <c r="P45472"/>
    </row>
    <row r="45473" spans="8:16" x14ac:dyDescent="0.5">
      <c r="H45473"/>
      <c r="P45473"/>
    </row>
    <row r="45474" spans="8:16" x14ac:dyDescent="0.5">
      <c r="H45474"/>
      <c r="P45474"/>
    </row>
    <row r="45475" spans="8:16" x14ac:dyDescent="0.5">
      <c r="H45475"/>
      <c r="P45475"/>
    </row>
    <row r="45476" spans="8:16" x14ac:dyDescent="0.5">
      <c r="H45476"/>
      <c r="P45476"/>
    </row>
    <row r="45477" spans="8:16" x14ac:dyDescent="0.5">
      <c r="H45477"/>
      <c r="P45477"/>
    </row>
    <row r="45478" spans="8:16" x14ac:dyDescent="0.5">
      <c r="H45478"/>
      <c r="P45478"/>
    </row>
    <row r="45479" spans="8:16" x14ac:dyDescent="0.5">
      <c r="H45479"/>
      <c r="P45479"/>
    </row>
    <row r="45480" spans="8:16" x14ac:dyDescent="0.5">
      <c r="H45480"/>
      <c r="P45480"/>
    </row>
    <row r="45481" spans="8:16" x14ac:dyDescent="0.5">
      <c r="H45481"/>
      <c r="P45481"/>
    </row>
    <row r="45482" spans="8:16" x14ac:dyDescent="0.5">
      <c r="H45482"/>
      <c r="P45482"/>
    </row>
    <row r="45483" spans="8:16" x14ac:dyDescent="0.5">
      <c r="H45483"/>
      <c r="P45483"/>
    </row>
    <row r="45484" spans="8:16" x14ac:dyDescent="0.5">
      <c r="H45484"/>
      <c r="P45484"/>
    </row>
    <row r="45485" spans="8:16" x14ac:dyDescent="0.5">
      <c r="H45485"/>
      <c r="P45485"/>
    </row>
    <row r="45486" spans="8:16" x14ac:dyDescent="0.5">
      <c r="H45486"/>
      <c r="P45486"/>
    </row>
    <row r="45487" spans="8:16" x14ac:dyDescent="0.5">
      <c r="H45487"/>
      <c r="P45487"/>
    </row>
    <row r="45488" spans="8:16" x14ac:dyDescent="0.5">
      <c r="H45488"/>
      <c r="P45488"/>
    </row>
    <row r="45489" spans="8:16" x14ac:dyDescent="0.5">
      <c r="H45489"/>
      <c r="P45489"/>
    </row>
    <row r="45490" spans="8:16" x14ac:dyDescent="0.5">
      <c r="H45490"/>
      <c r="P45490"/>
    </row>
    <row r="45491" spans="8:16" x14ac:dyDescent="0.5">
      <c r="H45491"/>
      <c r="P45491"/>
    </row>
    <row r="45492" spans="8:16" x14ac:dyDescent="0.5">
      <c r="H45492"/>
      <c r="P45492"/>
    </row>
    <row r="45493" spans="8:16" x14ac:dyDescent="0.5">
      <c r="H45493"/>
      <c r="P45493"/>
    </row>
    <row r="45494" spans="8:16" x14ac:dyDescent="0.5">
      <c r="H45494"/>
      <c r="P45494"/>
    </row>
    <row r="45495" spans="8:16" x14ac:dyDescent="0.5">
      <c r="H45495"/>
      <c r="P45495"/>
    </row>
    <row r="45496" spans="8:16" x14ac:dyDescent="0.5">
      <c r="H45496"/>
      <c r="P45496"/>
    </row>
    <row r="45497" spans="8:16" x14ac:dyDescent="0.5">
      <c r="H45497"/>
      <c r="P45497"/>
    </row>
    <row r="45498" spans="8:16" x14ac:dyDescent="0.5">
      <c r="H45498"/>
      <c r="P45498"/>
    </row>
    <row r="45499" spans="8:16" x14ac:dyDescent="0.5">
      <c r="H45499"/>
      <c r="P45499"/>
    </row>
    <row r="45500" spans="8:16" x14ac:dyDescent="0.5">
      <c r="H45500"/>
      <c r="P45500"/>
    </row>
    <row r="45501" spans="8:16" x14ac:dyDescent="0.5">
      <c r="H45501"/>
      <c r="P45501"/>
    </row>
    <row r="45502" spans="8:16" x14ac:dyDescent="0.5">
      <c r="H45502"/>
      <c r="P45502"/>
    </row>
    <row r="45503" spans="8:16" x14ac:dyDescent="0.5">
      <c r="H45503"/>
      <c r="P45503"/>
    </row>
    <row r="45504" spans="8:16" x14ac:dyDescent="0.5">
      <c r="H45504"/>
      <c r="P45504"/>
    </row>
    <row r="45505" spans="8:16" x14ac:dyDescent="0.5">
      <c r="H45505"/>
      <c r="P45505"/>
    </row>
    <row r="45506" spans="8:16" x14ac:dyDescent="0.5">
      <c r="H45506"/>
      <c r="P45506"/>
    </row>
    <row r="45507" spans="8:16" x14ac:dyDescent="0.5">
      <c r="H45507"/>
      <c r="P45507"/>
    </row>
    <row r="45508" spans="8:16" x14ac:dyDescent="0.5">
      <c r="H45508"/>
      <c r="P45508"/>
    </row>
    <row r="45509" spans="8:16" x14ac:dyDescent="0.5">
      <c r="H45509"/>
      <c r="P45509"/>
    </row>
    <row r="45510" spans="8:16" x14ac:dyDescent="0.5">
      <c r="H45510"/>
      <c r="P45510"/>
    </row>
    <row r="45511" spans="8:16" x14ac:dyDescent="0.5">
      <c r="H45511"/>
      <c r="P45511"/>
    </row>
    <row r="45512" spans="8:16" x14ac:dyDescent="0.5">
      <c r="H45512"/>
      <c r="P45512"/>
    </row>
    <row r="45513" spans="8:16" x14ac:dyDescent="0.5">
      <c r="H45513"/>
      <c r="P45513"/>
    </row>
    <row r="45514" spans="8:16" x14ac:dyDescent="0.5">
      <c r="H45514"/>
      <c r="P45514"/>
    </row>
    <row r="45515" spans="8:16" x14ac:dyDescent="0.5">
      <c r="H45515"/>
      <c r="P45515"/>
    </row>
    <row r="45516" spans="8:16" x14ac:dyDescent="0.5">
      <c r="H45516"/>
      <c r="P45516"/>
    </row>
    <row r="45517" spans="8:16" x14ac:dyDescent="0.5">
      <c r="H45517"/>
      <c r="P45517"/>
    </row>
    <row r="45518" spans="8:16" x14ac:dyDescent="0.5">
      <c r="H45518"/>
      <c r="P45518"/>
    </row>
    <row r="45519" spans="8:16" x14ac:dyDescent="0.5">
      <c r="H45519"/>
      <c r="P45519"/>
    </row>
    <row r="45520" spans="8:16" x14ac:dyDescent="0.5">
      <c r="H45520"/>
      <c r="P45520"/>
    </row>
    <row r="45521" spans="8:16" x14ac:dyDescent="0.5">
      <c r="H45521"/>
      <c r="P45521"/>
    </row>
    <row r="45522" spans="8:16" x14ac:dyDescent="0.5">
      <c r="H45522"/>
      <c r="P45522"/>
    </row>
    <row r="45523" spans="8:16" x14ac:dyDescent="0.5">
      <c r="H45523"/>
      <c r="P45523"/>
    </row>
    <row r="45524" spans="8:16" x14ac:dyDescent="0.5">
      <c r="H45524"/>
      <c r="P45524"/>
    </row>
    <row r="45525" spans="8:16" x14ac:dyDescent="0.5">
      <c r="H45525"/>
      <c r="P45525"/>
    </row>
    <row r="45526" spans="8:16" x14ac:dyDescent="0.5">
      <c r="H45526"/>
      <c r="P45526"/>
    </row>
    <row r="45527" spans="8:16" x14ac:dyDescent="0.5">
      <c r="H45527"/>
      <c r="P45527"/>
    </row>
    <row r="45528" spans="8:16" x14ac:dyDescent="0.5">
      <c r="H45528"/>
      <c r="P45528"/>
    </row>
    <row r="45529" spans="8:16" x14ac:dyDescent="0.5">
      <c r="H45529"/>
      <c r="P45529"/>
    </row>
    <row r="45530" spans="8:16" x14ac:dyDescent="0.5">
      <c r="H45530"/>
      <c r="P45530"/>
    </row>
    <row r="45531" spans="8:16" x14ac:dyDescent="0.5">
      <c r="H45531"/>
      <c r="P45531"/>
    </row>
    <row r="45532" spans="8:16" x14ac:dyDescent="0.5">
      <c r="H45532"/>
      <c r="P45532"/>
    </row>
    <row r="45533" spans="8:16" x14ac:dyDescent="0.5">
      <c r="H45533"/>
      <c r="P45533"/>
    </row>
    <row r="45534" spans="8:16" x14ac:dyDescent="0.5">
      <c r="H45534"/>
      <c r="P45534"/>
    </row>
    <row r="45535" spans="8:16" x14ac:dyDescent="0.5">
      <c r="H45535"/>
      <c r="P45535"/>
    </row>
    <row r="45536" spans="8:16" x14ac:dyDescent="0.5">
      <c r="H45536"/>
      <c r="P45536"/>
    </row>
    <row r="45537" spans="8:16" x14ac:dyDescent="0.5">
      <c r="H45537"/>
      <c r="P45537"/>
    </row>
    <row r="45538" spans="8:16" x14ac:dyDescent="0.5">
      <c r="H45538"/>
      <c r="P45538"/>
    </row>
    <row r="45539" spans="8:16" x14ac:dyDescent="0.5">
      <c r="H45539"/>
      <c r="P45539"/>
    </row>
    <row r="45540" spans="8:16" x14ac:dyDescent="0.5">
      <c r="H45540"/>
      <c r="P45540"/>
    </row>
    <row r="45541" spans="8:16" x14ac:dyDescent="0.5">
      <c r="H45541"/>
      <c r="P45541"/>
    </row>
    <row r="45542" spans="8:16" x14ac:dyDescent="0.5">
      <c r="H45542"/>
      <c r="P45542"/>
    </row>
    <row r="45543" spans="8:16" x14ac:dyDescent="0.5">
      <c r="H45543"/>
      <c r="P45543"/>
    </row>
    <row r="45544" spans="8:16" x14ac:dyDescent="0.5">
      <c r="H45544"/>
      <c r="P45544"/>
    </row>
    <row r="45545" spans="8:16" x14ac:dyDescent="0.5">
      <c r="H45545"/>
      <c r="P45545"/>
    </row>
    <row r="45546" spans="8:16" x14ac:dyDescent="0.5">
      <c r="H45546"/>
      <c r="P45546"/>
    </row>
    <row r="45547" spans="8:16" x14ac:dyDescent="0.5">
      <c r="H45547"/>
      <c r="P45547"/>
    </row>
    <row r="45548" spans="8:16" x14ac:dyDescent="0.5">
      <c r="H45548"/>
      <c r="P45548"/>
    </row>
    <row r="45549" spans="8:16" x14ac:dyDescent="0.5">
      <c r="H45549"/>
      <c r="P45549"/>
    </row>
    <row r="45550" spans="8:16" x14ac:dyDescent="0.5">
      <c r="H45550"/>
      <c r="P45550"/>
    </row>
    <row r="45551" spans="8:16" x14ac:dyDescent="0.5">
      <c r="H45551"/>
      <c r="P45551"/>
    </row>
    <row r="45552" spans="8:16" x14ac:dyDescent="0.5">
      <c r="H45552"/>
      <c r="P45552"/>
    </row>
    <row r="45553" spans="8:16" x14ac:dyDescent="0.5">
      <c r="H45553"/>
      <c r="P45553"/>
    </row>
    <row r="45554" spans="8:16" x14ac:dyDescent="0.5">
      <c r="H45554"/>
      <c r="P45554"/>
    </row>
    <row r="45555" spans="8:16" x14ac:dyDescent="0.5">
      <c r="H45555"/>
      <c r="P45555"/>
    </row>
    <row r="45556" spans="8:16" x14ac:dyDescent="0.5">
      <c r="H45556"/>
      <c r="P45556"/>
    </row>
    <row r="45557" spans="8:16" x14ac:dyDescent="0.5">
      <c r="H45557"/>
      <c r="P45557"/>
    </row>
    <row r="45558" spans="8:16" x14ac:dyDescent="0.5">
      <c r="H45558"/>
      <c r="P45558"/>
    </row>
    <row r="45559" spans="8:16" x14ac:dyDescent="0.5">
      <c r="H45559"/>
      <c r="P45559"/>
    </row>
    <row r="45560" spans="8:16" x14ac:dyDescent="0.5">
      <c r="H45560"/>
      <c r="P45560"/>
    </row>
    <row r="45561" spans="8:16" x14ac:dyDescent="0.5">
      <c r="H45561"/>
      <c r="P45561"/>
    </row>
    <row r="45562" spans="8:16" x14ac:dyDescent="0.5">
      <c r="H45562"/>
      <c r="P45562"/>
    </row>
    <row r="45563" spans="8:16" x14ac:dyDescent="0.5">
      <c r="H45563"/>
      <c r="P45563"/>
    </row>
    <row r="45564" spans="8:16" x14ac:dyDescent="0.5">
      <c r="H45564"/>
      <c r="P45564"/>
    </row>
    <row r="45565" spans="8:16" x14ac:dyDescent="0.5">
      <c r="H45565"/>
      <c r="P45565"/>
    </row>
    <row r="45566" spans="8:16" x14ac:dyDescent="0.5">
      <c r="H45566"/>
      <c r="P45566"/>
    </row>
    <row r="45567" spans="8:16" x14ac:dyDescent="0.5">
      <c r="H45567"/>
      <c r="P45567"/>
    </row>
    <row r="45568" spans="8:16" x14ac:dyDescent="0.5">
      <c r="H45568"/>
      <c r="P45568"/>
    </row>
    <row r="45569" spans="8:16" x14ac:dyDescent="0.5">
      <c r="H45569"/>
      <c r="P45569"/>
    </row>
    <row r="45570" spans="8:16" x14ac:dyDescent="0.5">
      <c r="H45570"/>
      <c r="P45570"/>
    </row>
    <row r="45571" spans="8:16" x14ac:dyDescent="0.5">
      <c r="H45571"/>
      <c r="P45571"/>
    </row>
    <row r="45572" spans="8:16" x14ac:dyDescent="0.5">
      <c r="H45572"/>
      <c r="P45572"/>
    </row>
    <row r="45573" spans="8:16" x14ac:dyDescent="0.5">
      <c r="H45573"/>
      <c r="P45573"/>
    </row>
    <row r="45574" spans="8:16" x14ac:dyDescent="0.5">
      <c r="H45574"/>
      <c r="P45574"/>
    </row>
    <row r="45575" spans="8:16" x14ac:dyDescent="0.5">
      <c r="H45575"/>
      <c r="P45575"/>
    </row>
    <row r="45576" spans="8:16" x14ac:dyDescent="0.5">
      <c r="H45576"/>
      <c r="P45576"/>
    </row>
    <row r="45577" spans="8:16" x14ac:dyDescent="0.5">
      <c r="H45577"/>
      <c r="P45577"/>
    </row>
    <row r="45578" spans="8:16" x14ac:dyDescent="0.5">
      <c r="H45578"/>
      <c r="P45578"/>
    </row>
    <row r="45579" spans="8:16" x14ac:dyDescent="0.5">
      <c r="H45579"/>
      <c r="P45579"/>
    </row>
    <row r="45580" spans="8:16" x14ac:dyDescent="0.5">
      <c r="H45580"/>
      <c r="P45580"/>
    </row>
    <row r="45581" spans="8:16" x14ac:dyDescent="0.5">
      <c r="H45581"/>
      <c r="P45581"/>
    </row>
    <row r="45582" spans="8:16" x14ac:dyDescent="0.5">
      <c r="H45582"/>
      <c r="P45582"/>
    </row>
    <row r="45583" spans="8:16" x14ac:dyDescent="0.5">
      <c r="H45583"/>
      <c r="P45583"/>
    </row>
    <row r="45584" spans="8:16" x14ac:dyDescent="0.5">
      <c r="H45584"/>
      <c r="P45584"/>
    </row>
    <row r="45585" spans="8:16" x14ac:dyDescent="0.5">
      <c r="H45585"/>
      <c r="P45585"/>
    </row>
    <row r="45586" spans="8:16" x14ac:dyDescent="0.5">
      <c r="H45586"/>
      <c r="P45586"/>
    </row>
    <row r="45587" spans="8:16" x14ac:dyDescent="0.5">
      <c r="H45587"/>
      <c r="P45587"/>
    </row>
    <row r="45588" spans="8:16" x14ac:dyDescent="0.5">
      <c r="H45588"/>
      <c r="P45588"/>
    </row>
    <row r="45589" spans="8:16" x14ac:dyDescent="0.5">
      <c r="H45589"/>
      <c r="P45589"/>
    </row>
    <row r="45590" spans="8:16" x14ac:dyDescent="0.5">
      <c r="H45590"/>
      <c r="P45590"/>
    </row>
    <row r="45591" spans="8:16" x14ac:dyDescent="0.5">
      <c r="H45591"/>
      <c r="P45591"/>
    </row>
    <row r="45592" spans="8:16" x14ac:dyDescent="0.5">
      <c r="H45592"/>
      <c r="P45592"/>
    </row>
    <row r="45593" spans="8:16" x14ac:dyDescent="0.5">
      <c r="H45593"/>
      <c r="P45593"/>
    </row>
    <row r="45594" spans="8:16" x14ac:dyDescent="0.5">
      <c r="H45594"/>
      <c r="P45594"/>
    </row>
    <row r="45595" spans="8:16" x14ac:dyDescent="0.5">
      <c r="H45595"/>
      <c r="P45595"/>
    </row>
    <row r="45596" spans="8:16" x14ac:dyDescent="0.5">
      <c r="H45596"/>
      <c r="P45596"/>
    </row>
    <row r="45597" spans="8:16" x14ac:dyDescent="0.5">
      <c r="H45597"/>
      <c r="P45597"/>
    </row>
    <row r="45598" spans="8:16" x14ac:dyDescent="0.5">
      <c r="H45598"/>
      <c r="P45598"/>
    </row>
    <row r="45599" spans="8:16" x14ac:dyDescent="0.5">
      <c r="H45599"/>
      <c r="P45599"/>
    </row>
    <row r="45600" spans="8:16" x14ac:dyDescent="0.5">
      <c r="H45600"/>
      <c r="P45600"/>
    </row>
    <row r="45601" spans="8:16" x14ac:dyDescent="0.5">
      <c r="H45601"/>
      <c r="P45601"/>
    </row>
    <row r="45602" spans="8:16" x14ac:dyDescent="0.5">
      <c r="H45602"/>
      <c r="P45602"/>
    </row>
    <row r="45603" spans="8:16" x14ac:dyDescent="0.5">
      <c r="H45603"/>
      <c r="P45603"/>
    </row>
    <row r="45604" spans="8:16" x14ac:dyDescent="0.5">
      <c r="H45604"/>
      <c r="P45604"/>
    </row>
    <row r="45605" spans="8:16" x14ac:dyDescent="0.5">
      <c r="H45605"/>
      <c r="P45605"/>
    </row>
    <row r="45606" spans="8:16" x14ac:dyDescent="0.5">
      <c r="H45606"/>
      <c r="P45606"/>
    </row>
    <row r="45607" spans="8:16" x14ac:dyDescent="0.5">
      <c r="H45607"/>
      <c r="P45607"/>
    </row>
    <row r="45608" spans="8:16" x14ac:dyDescent="0.5">
      <c r="H45608"/>
      <c r="P45608"/>
    </row>
    <row r="45609" spans="8:16" x14ac:dyDescent="0.5">
      <c r="H45609"/>
      <c r="P45609"/>
    </row>
    <row r="45610" spans="8:16" x14ac:dyDescent="0.5">
      <c r="H45610"/>
      <c r="P45610"/>
    </row>
    <row r="45611" spans="8:16" x14ac:dyDescent="0.5">
      <c r="H45611"/>
      <c r="P45611"/>
    </row>
    <row r="45612" spans="8:16" x14ac:dyDescent="0.5">
      <c r="H45612"/>
      <c r="P45612"/>
    </row>
    <row r="45613" spans="8:16" x14ac:dyDescent="0.5">
      <c r="H45613"/>
      <c r="P45613"/>
    </row>
    <row r="45614" spans="8:16" x14ac:dyDescent="0.5">
      <c r="H45614"/>
      <c r="P45614"/>
    </row>
    <row r="45615" spans="8:16" x14ac:dyDescent="0.5">
      <c r="H45615"/>
      <c r="P45615"/>
    </row>
    <row r="45616" spans="8:16" x14ac:dyDescent="0.5">
      <c r="H45616"/>
      <c r="P45616"/>
    </row>
    <row r="45617" spans="8:16" x14ac:dyDescent="0.5">
      <c r="H45617"/>
      <c r="P45617"/>
    </row>
    <row r="45618" spans="8:16" x14ac:dyDescent="0.5">
      <c r="H45618"/>
      <c r="P45618"/>
    </row>
    <row r="45619" spans="8:16" x14ac:dyDescent="0.5">
      <c r="H45619"/>
      <c r="P45619"/>
    </row>
    <row r="45620" spans="8:16" x14ac:dyDescent="0.5">
      <c r="H45620"/>
      <c r="P45620"/>
    </row>
    <row r="45621" spans="8:16" x14ac:dyDescent="0.5">
      <c r="H45621"/>
      <c r="P45621"/>
    </row>
    <row r="45622" spans="8:16" x14ac:dyDescent="0.5">
      <c r="H45622"/>
      <c r="P45622"/>
    </row>
    <row r="45623" spans="8:16" x14ac:dyDescent="0.5">
      <c r="H45623"/>
      <c r="P45623"/>
    </row>
    <row r="45624" spans="8:16" x14ac:dyDescent="0.5">
      <c r="H45624"/>
      <c r="P45624"/>
    </row>
    <row r="45625" spans="8:16" x14ac:dyDescent="0.5">
      <c r="H45625"/>
      <c r="P45625"/>
    </row>
    <row r="45626" spans="8:16" x14ac:dyDescent="0.5">
      <c r="H45626"/>
      <c r="P45626"/>
    </row>
    <row r="45627" spans="8:16" x14ac:dyDescent="0.5">
      <c r="H45627"/>
      <c r="P45627"/>
    </row>
    <row r="45628" spans="8:16" x14ac:dyDescent="0.5">
      <c r="H45628"/>
      <c r="P45628"/>
    </row>
    <row r="45629" spans="8:16" x14ac:dyDescent="0.5">
      <c r="H45629"/>
      <c r="P45629"/>
    </row>
    <row r="45630" spans="8:16" x14ac:dyDescent="0.5">
      <c r="H45630"/>
      <c r="P45630"/>
    </row>
    <row r="45631" spans="8:16" x14ac:dyDescent="0.5">
      <c r="H45631"/>
      <c r="P45631"/>
    </row>
    <row r="45632" spans="8:16" x14ac:dyDescent="0.5">
      <c r="H45632"/>
      <c r="P45632"/>
    </row>
    <row r="45633" spans="8:16" x14ac:dyDescent="0.5">
      <c r="H45633"/>
      <c r="P45633"/>
    </row>
    <row r="45634" spans="8:16" x14ac:dyDescent="0.5">
      <c r="H45634"/>
      <c r="P45634"/>
    </row>
    <row r="45635" spans="8:16" x14ac:dyDescent="0.5">
      <c r="H45635"/>
      <c r="P45635"/>
    </row>
    <row r="45636" spans="8:16" x14ac:dyDescent="0.5">
      <c r="H45636"/>
      <c r="P45636"/>
    </row>
    <row r="45637" spans="8:16" x14ac:dyDescent="0.5">
      <c r="H45637"/>
      <c r="P45637"/>
    </row>
    <row r="45638" spans="8:16" x14ac:dyDescent="0.5">
      <c r="H45638"/>
      <c r="P45638"/>
    </row>
    <row r="45639" spans="8:16" x14ac:dyDescent="0.5">
      <c r="H45639"/>
      <c r="P45639"/>
    </row>
    <row r="45640" spans="8:16" x14ac:dyDescent="0.5">
      <c r="H45640"/>
      <c r="P45640"/>
    </row>
    <row r="45641" spans="8:16" x14ac:dyDescent="0.5">
      <c r="H45641"/>
      <c r="P45641"/>
    </row>
    <row r="45642" spans="8:16" x14ac:dyDescent="0.5">
      <c r="H45642"/>
      <c r="P45642"/>
    </row>
    <row r="45643" spans="8:16" x14ac:dyDescent="0.5">
      <c r="H45643"/>
      <c r="P45643"/>
    </row>
    <row r="45644" spans="8:16" x14ac:dyDescent="0.5">
      <c r="H45644"/>
      <c r="P45644"/>
    </row>
    <row r="45645" spans="8:16" x14ac:dyDescent="0.5">
      <c r="H45645"/>
      <c r="P45645"/>
    </row>
    <row r="45646" spans="8:16" x14ac:dyDescent="0.5">
      <c r="H45646"/>
      <c r="P45646"/>
    </row>
    <row r="45647" spans="8:16" x14ac:dyDescent="0.5">
      <c r="H45647"/>
      <c r="P45647"/>
    </row>
    <row r="45648" spans="8:16" x14ac:dyDescent="0.5">
      <c r="H45648"/>
      <c r="P45648"/>
    </row>
    <row r="45649" spans="8:16" x14ac:dyDescent="0.5">
      <c r="H45649"/>
      <c r="P45649"/>
    </row>
    <row r="45650" spans="8:16" x14ac:dyDescent="0.5">
      <c r="H45650"/>
      <c r="P45650"/>
    </row>
    <row r="45651" spans="8:16" x14ac:dyDescent="0.5">
      <c r="H45651"/>
      <c r="P45651"/>
    </row>
    <row r="45652" spans="8:16" x14ac:dyDescent="0.5">
      <c r="H45652"/>
      <c r="P45652"/>
    </row>
    <row r="45653" spans="8:16" x14ac:dyDescent="0.5">
      <c r="H45653"/>
      <c r="P45653"/>
    </row>
    <row r="45654" spans="8:16" x14ac:dyDescent="0.5">
      <c r="H45654"/>
      <c r="P45654"/>
    </row>
    <row r="45655" spans="8:16" x14ac:dyDescent="0.5">
      <c r="H45655"/>
      <c r="P45655"/>
    </row>
    <row r="45656" spans="8:16" x14ac:dyDescent="0.5">
      <c r="H45656"/>
      <c r="P45656"/>
    </row>
    <row r="45657" spans="8:16" x14ac:dyDescent="0.5">
      <c r="H45657"/>
      <c r="P45657"/>
    </row>
    <row r="45658" spans="8:16" x14ac:dyDescent="0.5">
      <c r="H45658"/>
      <c r="P45658"/>
    </row>
    <row r="45659" spans="8:16" x14ac:dyDescent="0.5">
      <c r="H45659"/>
      <c r="P45659"/>
    </row>
    <row r="45660" spans="8:16" x14ac:dyDescent="0.5">
      <c r="H45660"/>
      <c r="P45660"/>
    </row>
    <row r="45661" spans="8:16" x14ac:dyDescent="0.5">
      <c r="H45661"/>
      <c r="P45661"/>
    </row>
    <row r="45662" spans="8:16" x14ac:dyDescent="0.5">
      <c r="H45662"/>
      <c r="P45662"/>
    </row>
    <row r="45663" spans="8:16" x14ac:dyDescent="0.5">
      <c r="H45663"/>
      <c r="P45663"/>
    </row>
    <row r="45664" spans="8:16" x14ac:dyDescent="0.5">
      <c r="H45664"/>
      <c r="P45664"/>
    </row>
    <row r="45665" spans="8:16" x14ac:dyDescent="0.5">
      <c r="H45665"/>
      <c r="P45665"/>
    </row>
    <row r="45666" spans="8:16" x14ac:dyDescent="0.5">
      <c r="H45666"/>
      <c r="P45666"/>
    </row>
    <row r="45667" spans="8:16" x14ac:dyDescent="0.5">
      <c r="H45667"/>
      <c r="P45667"/>
    </row>
    <row r="45668" spans="8:16" x14ac:dyDescent="0.5">
      <c r="H45668"/>
      <c r="P45668"/>
    </row>
    <row r="45669" spans="8:16" x14ac:dyDescent="0.5">
      <c r="H45669"/>
      <c r="P45669"/>
    </row>
    <row r="45670" spans="8:16" x14ac:dyDescent="0.5">
      <c r="H45670"/>
      <c r="P45670"/>
    </row>
    <row r="45671" spans="8:16" x14ac:dyDescent="0.5">
      <c r="H45671"/>
      <c r="P45671"/>
    </row>
    <row r="45672" spans="8:16" x14ac:dyDescent="0.5">
      <c r="H45672"/>
      <c r="P45672"/>
    </row>
    <row r="45673" spans="8:16" x14ac:dyDescent="0.5">
      <c r="H45673"/>
      <c r="P45673"/>
    </row>
    <row r="45674" spans="8:16" x14ac:dyDescent="0.5">
      <c r="H45674"/>
      <c r="P45674"/>
    </row>
    <row r="45675" spans="8:16" x14ac:dyDescent="0.5">
      <c r="H45675"/>
      <c r="P45675"/>
    </row>
    <row r="45676" spans="8:16" x14ac:dyDescent="0.5">
      <c r="H45676"/>
      <c r="P45676"/>
    </row>
    <row r="45677" spans="8:16" x14ac:dyDescent="0.5">
      <c r="H45677"/>
      <c r="P45677"/>
    </row>
    <row r="45678" spans="8:16" x14ac:dyDescent="0.5">
      <c r="H45678"/>
      <c r="P45678"/>
    </row>
    <row r="45679" spans="8:16" x14ac:dyDescent="0.5">
      <c r="H45679"/>
      <c r="P45679"/>
    </row>
    <row r="45680" spans="8:16" x14ac:dyDescent="0.5">
      <c r="H45680"/>
      <c r="P45680"/>
    </row>
    <row r="45681" spans="8:16" x14ac:dyDescent="0.5">
      <c r="H45681"/>
      <c r="P45681"/>
    </row>
    <row r="45682" spans="8:16" x14ac:dyDescent="0.5">
      <c r="H45682"/>
      <c r="P45682"/>
    </row>
    <row r="45683" spans="8:16" x14ac:dyDescent="0.5">
      <c r="H45683"/>
      <c r="P45683"/>
    </row>
    <row r="45684" spans="8:16" x14ac:dyDescent="0.5">
      <c r="H45684"/>
      <c r="P45684"/>
    </row>
    <row r="45685" spans="8:16" x14ac:dyDescent="0.5">
      <c r="H45685"/>
      <c r="P45685"/>
    </row>
    <row r="45686" spans="8:16" x14ac:dyDescent="0.5">
      <c r="H45686"/>
      <c r="P45686"/>
    </row>
    <row r="45687" spans="8:16" x14ac:dyDescent="0.5">
      <c r="H45687"/>
      <c r="P45687"/>
    </row>
    <row r="45688" spans="8:16" x14ac:dyDescent="0.5">
      <c r="H45688"/>
      <c r="P45688"/>
    </row>
    <row r="45689" spans="8:16" x14ac:dyDescent="0.5">
      <c r="H45689"/>
      <c r="P45689"/>
    </row>
    <row r="45690" spans="8:16" x14ac:dyDescent="0.5">
      <c r="H45690"/>
      <c r="P45690"/>
    </row>
    <row r="45691" spans="8:16" x14ac:dyDescent="0.5">
      <c r="H45691"/>
      <c r="P45691"/>
    </row>
    <row r="45692" spans="8:16" x14ac:dyDescent="0.5">
      <c r="H45692"/>
      <c r="P45692"/>
    </row>
    <row r="45693" spans="8:16" x14ac:dyDescent="0.5">
      <c r="H45693"/>
      <c r="P45693"/>
    </row>
    <row r="45694" spans="8:16" x14ac:dyDescent="0.5">
      <c r="H45694"/>
      <c r="P45694"/>
    </row>
    <row r="45695" spans="8:16" x14ac:dyDescent="0.5">
      <c r="H45695"/>
      <c r="P45695"/>
    </row>
    <row r="45696" spans="8:16" x14ac:dyDescent="0.5">
      <c r="H45696"/>
      <c r="P45696"/>
    </row>
    <row r="45697" spans="8:16" x14ac:dyDescent="0.5">
      <c r="H45697"/>
      <c r="P45697"/>
    </row>
    <row r="45698" spans="8:16" x14ac:dyDescent="0.5">
      <c r="H45698"/>
      <c r="P45698"/>
    </row>
    <row r="45699" spans="8:16" x14ac:dyDescent="0.5">
      <c r="H45699"/>
      <c r="P45699"/>
    </row>
    <row r="45700" spans="8:16" x14ac:dyDescent="0.5">
      <c r="H45700"/>
      <c r="P45700"/>
    </row>
    <row r="45701" spans="8:16" x14ac:dyDescent="0.5">
      <c r="H45701"/>
      <c r="P45701"/>
    </row>
    <row r="45702" spans="8:16" x14ac:dyDescent="0.5">
      <c r="H45702"/>
      <c r="P45702"/>
    </row>
    <row r="45703" spans="8:16" x14ac:dyDescent="0.5">
      <c r="H45703"/>
      <c r="P45703"/>
    </row>
    <row r="45704" spans="8:16" x14ac:dyDescent="0.5">
      <c r="H45704"/>
      <c r="P45704"/>
    </row>
    <row r="45705" spans="8:16" x14ac:dyDescent="0.5">
      <c r="H45705"/>
      <c r="P45705"/>
    </row>
    <row r="45706" spans="8:16" x14ac:dyDescent="0.5">
      <c r="H45706"/>
      <c r="P45706"/>
    </row>
    <row r="45707" spans="8:16" x14ac:dyDescent="0.5">
      <c r="H45707"/>
      <c r="P45707"/>
    </row>
    <row r="45708" spans="8:16" x14ac:dyDescent="0.5">
      <c r="H45708"/>
      <c r="P45708"/>
    </row>
    <row r="45709" spans="8:16" x14ac:dyDescent="0.5">
      <c r="H45709"/>
      <c r="P45709"/>
    </row>
    <row r="45710" spans="8:16" x14ac:dyDescent="0.5">
      <c r="H45710"/>
      <c r="P45710"/>
    </row>
    <row r="45711" spans="8:16" x14ac:dyDescent="0.5">
      <c r="H45711"/>
      <c r="P45711"/>
    </row>
    <row r="45712" spans="8:16" x14ac:dyDescent="0.5">
      <c r="H45712"/>
      <c r="P45712"/>
    </row>
    <row r="45713" spans="8:16" x14ac:dyDescent="0.5">
      <c r="H45713"/>
      <c r="P45713"/>
    </row>
    <row r="45714" spans="8:16" x14ac:dyDescent="0.5">
      <c r="H45714"/>
      <c r="P45714"/>
    </row>
    <row r="45715" spans="8:16" x14ac:dyDescent="0.5">
      <c r="H45715"/>
      <c r="P45715"/>
    </row>
    <row r="45716" spans="8:16" x14ac:dyDescent="0.5">
      <c r="H45716"/>
      <c r="P45716"/>
    </row>
    <row r="45717" spans="8:16" x14ac:dyDescent="0.5">
      <c r="H45717"/>
      <c r="P45717"/>
    </row>
    <row r="45718" spans="8:16" x14ac:dyDescent="0.5">
      <c r="H45718"/>
      <c r="P45718"/>
    </row>
    <row r="45719" spans="8:16" x14ac:dyDescent="0.5">
      <c r="H45719"/>
      <c r="P45719"/>
    </row>
    <row r="45720" spans="8:16" x14ac:dyDescent="0.5">
      <c r="H45720"/>
      <c r="P45720"/>
    </row>
    <row r="45721" spans="8:16" x14ac:dyDescent="0.5">
      <c r="H45721"/>
      <c r="P45721"/>
    </row>
    <row r="45722" spans="8:16" x14ac:dyDescent="0.5">
      <c r="H45722"/>
      <c r="P45722"/>
    </row>
    <row r="45723" spans="8:16" x14ac:dyDescent="0.5">
      <c r="H45723"/>
      <c r="P45723"/>
    </row>
    <row r="45724" spans="8:16" x14ac:dyDescent="0.5">
      <c r="H45724"/>
      <c r="P45724"/>
    </row>
    <row r="45725" spans="8:16" x14ac:dyDescent="0.5">
      <c r="H45725"/>
      <c r="P45725"/>
    </row>
    <row r="45726" spans="8:16" x14ac:dyDescent="0.5">
      <c r="H45726"/>
      <c r="P45726"/>
    </row>
    <row r="45727" spans="8:16" x14ac:dyDescent="0.5">
      <c r="H45727"/>
      <c r="P45727"/>
    </row>
    <row r="45728" spans="8:16" x14ac:dyDescent="0.5">
      <c r="H45728"/>
      <c r="P45728"/>
    </row>
    <row r="45729" spans="8:16" x14ac:dyDescent="0.5">
      <c r="H45729"/>
      <c r="P45729"/>
    </row>
    <row r="45730" spans="8:16" x14ac:dyDescent="0.5">
      <c r="H45730"/>
      <c r="P45730"/>
    </row>
    <row r="45731" spans="8:16" x14ac:dyDescent="0.5">
      <c r="H45731"/>
      <c r="P45731"/>
    </row>
    <row r="45732" spans="8:16" x14ac:dyDescent="0.5">
      <c r="H45732"/>
      <c r="P45732"/>
    </row>
    <row r="45733" spans="8:16" x14ac:dyDescent="0.5">
      <c r="H45733"/>
      <c r="P45733"/>
    </row>
    <row r="45734" spans="8:16" x14ac:dyDescent="0.5">
      <c r="H45734"/>
      <c r="P45734"/>
    </row>
    <row r="45735" spans="8:16" x14ac:dyDescent="0.5">
      <c r="H45735"/>
      <c r="P45735"/>
    </row>
    <row r="45736" spans="8:16" x14ac:dyDescent="0.5">
      <c r="H45736"/>
      <c r="P45736"/>
    </row>
    <row r="45737" spans="8:16" x14ac:dyDescent="0.5">
      <c r="H45737"/>
      <c r="P45737"/>
    </row>
    <row r="45738" spans="8:16" x14ac:dyDescent="0.5">
      <c r="H45738"/>
      <c r="P45738"/>
    </row>
    <row r="45739" spans="8:16" x14ac:dyDescent="0.5">
      <c r="H45739"/>
      <c r="P45739"/>
    </row>
    <row r="45740" spans="8:16" x14ac:dyDescent="0.5">
      <c r="H45740"/>
      <c r="P45740"/>
    </row>
    <row r="45741" spans="8:16" x14ac:dyDescent="0.5">
      <c r="H45741"/>
      <c r="P45741"/>
    </row>
    <row r="45742" spans="8:16" x14ac:dyDescent="0.5">
      <c r="H45742"/>
      <c r="P45742"/>
    </row>
    <row r="45743" spans="8:16" x14ac:dyDescent="0.5">
      <c r="H45743"/>
      <c r="P45743"/>
    </row>
    <row r="45744" spans="8:16" x14ac:dyDescent="0.5">
      <c r="H45744"/>
      <c r="P45744"/>
    </row>
    <row r="45745" spans="8:16" x14ac:dyDescent="0.5">
      <c r="H45745"/>
      <c r="P45745"/>
    </row>
    <row r="45746" spans="8:16" x14ac:dyDescent="0.5">
      <c r="H45746"/>
      <c r="P45746"/>
    </row>
    <row r="45747" spans="8:16" x14ac:dyDescent="0.5">
      <c r="H45747"/>
      <c r="P45747"/>
    </row>
    <row r="45748" spans="8:16" x14ac:dyDescent="0.5">
      <c r="H45748"/>
      <c r="P45748"/>
    </row>
    <row r="45749" spans="8:16" x14ac:dyDescent="0.5">
      <c r="H45749"/>
      <c r="P45749"/>
    </row>
    <row r="45750" spans="8:16" x14ac:dyDescent="0.5">
      <c r="H45750"/>
      <c r="P45750"/>
    </row>
    <row r="45751" spans="8:16" x14ac:dyDescent="0.5">
      <c r="H45751"/>
      <c r="P45751"/>
    </row>
    <row r="45752" spans="8:16" x14ac:dyDescent="0.5">
      <c r="H45752"/>
      <c r="P45752"/>
    </row>
    <row r="45753" spans="8:16" x14ac:dyDescent="0.5">
      <c r="H45753"/>
      <c r="P45753"/>
    </row>
    <row r="45754" spans="8:16" x14ac:dyDescent="0.5">
      <c r="H45754"/>
      <c r="P45754"/>
    </row>
    <row r="45755" spans="8:16" x14ac:dyDescent="0.5">
      <c r="H45755"/>
      <c r="P45755"/>
    </row>
    <row r="45756" spans="8:16" x14ac:dyDescent="0.5">
      <c r="H45756"/>
      <c r="P45756"/>
    </row>
    <row r="45757" spans="8:16" x14ac:dyDescent="0.5">
      <c r="H45757"/>
      <c r="P45757"/>
    </row>
    <row r="45758" spans="8:16" x14ac:dyDescent="0.5">
      <c r="H45758"/>
      <c r="P45758"/>
    </row>
    <row r="45759" spans="8:16" x14ac:dyDescent="0.5">
      <c r="H45759"/>
      <c r="P45759"/>
    </row>
    <row r="45760" spans="8:16" x14ac:dyDescent="0.5">
      <c r="H45760"/>
      <c r="P45760"/>
    </row>
    <row r="45761" spans="8:16" x14ac:dyDescent="0.5">
      <c r="H45761"/>
      <c r="P45761"/>
    </row>
    <row r="45762" spans="8:16" x14ac:dyDescent="0.5">
      <c r="H45762"/>
      <c r="P45762"/>
    </row>
    <row r="45763" spans="8:16" x14ac:dyDescent="0.5">
      <c r="H45763"/>
      <c r="P45763"/>
    </row>
    <row r="45764" spans="8:16" x14ac:dyDescent="0.5">
      <c r="H45764"/>
      <c r="P45764"/>
    </row>
    <row r="45765" spans="8:16" x14ac:dyDescent="0.5">
      <c r="H45765"/>
      <c r="P45765"/>
    </row>
    <row r="45766" spans="8:16" x14ac:dyDescent="0.5">
      <c r="H45766"/>
      <c r="P45766"/>
    </row>
    <row r="45767" spans="8:16" x14ac:dyDescent="0.5">
      <c r="H45767"/>
      <c r="P45767"/>
    </row>
    <row r="45768" spans="8:16" x14ac:dyDescent="0.5">
      <c r="H45768"/>
      <c r="P45768"/>
    </row>
    <row r="45769" spans="8:16" x14ac:dyDescent="0.5">
      <c r="H45769"/>
      <c r="P45769"/>
    </row>
    <row r="45770" spans="8:16" x14ac:dyDescent="0.5">
      <c r="H45770"/>
      <c r="P45770"/>
    </row>
    <row r="45771" spans="8:16" x14ac:dyDescent="0.5">
      <c r="H45771"/>
      <c r="P45771"/>
    </row>
    <row r="45772" spans="8:16" x14ac:dyDescent="0.5">
      <c r="H45772"/>
      <c r="P45772"/>
    </row>
    <row r="45773" spans="8:16" x14ac:dyDescent="0.5">
      <c r="H45773"/>
      <c r="P45773"/>
    </row>
    <row r="45774" spans="8:16" x14ac:dyDescent="0.5">
      <c r="H45774"/>
      <c r="P45774"/>
    </row>
    <row r="45775" spans="8:16" x14ac:dyDescent="0.5">
      <c r="H45775"/>
      <c r="P45775"/>
    </row>
    <row r="45776" spans="8:16" x14ac:dyDescent="0.5">
      <c r="H45776"/>
      <c r="P45776"/>
    </row>
    <row r="45777" spans="8:16" x14ac:dyDescent="0.5">
      <c r="H45777"/>
      <c r="P45777"/>
    </row>
    <row r="45778" spans="8:16" x14ac:dyDescent="0.5">
      <c r="H45778"/>
      <c r="P45778"/>
    </row>
    <row r="45779" spans="8:16" x14ac:dyDescent="0.5">
      <c r="H45779"/>
      <c r="P45779"/>
    </row>
    <row r="45780" spans="8:16" x14ac:dyDescent="0.5">
      <c r="H45780"/>
      <c r="P45780"/>
    </row>
    <row r="45781" spans="8:16" x14ac:dyDescent="0.5">
      <c r="H45781"/>
      <c r="P45781"/>
    </row>
    <row r="45782" spans="8:16" x14ac:dyDescent="0.5">
      <c r="H45782"/>
      <c r="P45782"/>
    </row>
    <row r="45783" spans="8:16" x14ac:dyDescent="0.5">
      <c r="H45783"/>
      <c r="P45783"/>
    </row>
    <row r="45784" spans="8:16" x14ac:dyDescent="0.5">
      <c r="H45784"/>
      <c r="P45784"/>
    </row>
    <row r="45785" spans="8:16" x14ac:dyDescent="0.5">
      <c r="H45785"/>
      <c r="P45785"/>
    </row>
    <row r="45786" spans="8:16" x14ac:dyDescent="0.5">
      <c r="H45786"/>
      <c r="P45786"/>
    </row>
    <row r="45787" spans="8:16" x14ac:dyDescent="0.5">
      <c r="H45787"/>
      <c r="P45787"/>
    </row>
    <row r="45788" spans="8:16" x14ac:dyDescent="0.5">
      <c r="H45788"/>
      <c r="P45788"/>
    </row>
    <row r="45789" spans="8:16" x14ac:dyDescent="0.5">
      <c r="H45789"/>
      <c r="P45789"/>
    </row>
    <row r="45790" spans="8:16" x14ac:dyDescent="0.5">
      <c r="H45790"/>
      <c r="P45790"/>
    </row>
    <row r="45791" spans="8:16" x14ac:dyDescent="0.5">
      <c r="H45791"/>
      <c r="P45791"/>
    </row>
    <row r="45792" spans="8:16" x14ac:dyDescent="0.5">
      <c r="H45792"/>
      <c r="P45792"/>
    </row>
    <row r="45793" spans="8:16" x14ac:dyDescent="0.5">
      <c r="H45793"/>
      <c r="P45793"/>
    </row>
    <row r="45794" spans="8:16" x14ac:dyDescent="0.5">
      <c r="H45794"/>
      <c r="P45794"/>
    </row>
    <row r="45795" spans="8:16" x14ac:dyDescent="0.5">
      <c r="H45795"/>
      <c r="P45795"/>
    </row>
    <row r="45796" spans="8:16" x14ac:dyDescent="0.5">
      <c r="H45796"/>
      <c r="P45796"/>
    </row>
    <row r="45797" spans="8:16" x14ac:dyDescent="0.5">
      <c r="H45797"/>
      <c r="P45797"/>
    </row>
    <row r="45798" spans="8:16" x14ac:dyDescent="0.5">
      <c r="H45798"/>
      <c r="P45798"/>
    </row>
    <row r="45799" spans="8:16" x14ac:dyDescent="0.5">
      <c r="H45799"/>
      <c r="P45799"/>
    </row>
    <row r="45800" spans="8:16" x14ac:dyDescent="0.5">
      <c r="H45800"/>
      <c r="P45800"/>
    </row>
    <row r="45801" spans="8:16" x14ac:dyDescent="0.5">
      <c r="H45801"/>
      <c r="P45801"/>
    </row>
    <row r="45802" spans="8:16" x14ac:dyDescent="0.5">
      <c r="H45802"/>
      <c r="P45802"/>
    </row>
    <row r="45803" spans="8:16" x14ac:dyDescent="0.5">
      <c r="H45803"/>
      <c r="P45803"/>
    </row>
    <row r="45804" spans="8:16" x14ac:dyDescent="0.5">
      <c r="H45804"/>
      <c r="P45804"/>
    </row>
    <row r="45805" spans="8:16" x14ac:dyDescent="0.5">
      <c r="H45805"/>
      <c r="P45805"/>
    </row>
    <row r="45806" spans="8:16" x14ac:dyDescent="0.5">
      <c r="H45806"/>
      <c r="P45806"/>
    </row>
    <row r="45807" spans="8:16" x14ac:dyDescent="0.5">
      <c r="H45807"/>
      <c r="P45807"/>
    </row>
    <row r="45808" spans="8:16" x14ac:dyDescent="0.5">
      <c r="H45808"/>
      <c r="P45808"/>
    </row>
    <row r="45809" spans="8:16" x14ac:dyDescent="0.5">
      <c r="H45809"/>
      <c r="P45809"/>
    </row>
    <row r="45810" spans="8:16" x14ac:dyDescent="0.5">
      <c r="H45810"/>
      <c r="P45810"/>
    </row>
    <row r="45811" spans="8:16" x14ac:dyDescent="0.5">
      <c r="H45811"/>
      <c r="P45811"/>
    </row>
    <row r="45812" spans="8:16" x14ac:dyDescent="0.5">
      <c r="H45812"/>
      <c r="P45812"/>
    </row>
    <row r="45813" spans="8:16" x14ac:dyDescent="0.5">
      <c r="H45813"/>
      <c r="P45813"/>
    </row>
    <row r="45814" spans="8:16" x14ac:dyDescent="0.5">
      <c r="H45814"/>
      <c r="P45814"/>
    </row>
    <row r="45815" spans="8:16" x14ac:dyDescent="0.5">
      <c r="H45815"/>
      <c r="P45815"/>
    </row>
    <row r="45816" spans="8:16" x14ac:dyDescent="0.5">
      <c r="H45816"/>
      <c r="P45816"/>
    </row>
    <row r="45817" spans="8:16" x14ac:dyDescent="0.5">
      <c r="H45817"/>
      <c r="P45817"/>
    </row>
    <row r="45818" spans="8:16" x14ac:dyDescent="0.5">
      <c r="H45818"/>
      <c r="P45818"/>
    </row>
    <row r="45819" spans="8:16" x14ac:dyDescent="0.5">
      <c r="H45819"/>
      <c r="P45819"/>
    </row>
    <row r="45820" spans="8:16" x14ac:dyDescent="0.5">
      <c r="H45820"/>
      <c r="P45820"/>
    </row>
    <row r="45821" spans="8:16" x14ac:dyDescent="0.5">
      <c r="H45821"/>
      <c r="P45821"/>
    </row>
    <row r="45822" spans="8:16" x14ac:dyDescent="0.5">
      <c r="H45822"/>
      <c r="P45822"/>
    </row>
    <row r="45823" spans="8:16" x14ac:dyDescent="0.5">
      <c r="H45823"/>
      <c r="P45823"/>
    </row>
    <row r="45824" spans="8:16" x14ac:dyDescent="0.5">
      <c r="H45824"/>
      <c r="P45824"/>
    </row>
    <row r="45825" spans="8:16" x14ac:dyDescent="0.5">
      <c r="H45825"/>
      <c r="P45825"/>
    </row>
    <row r="45826" spans="8:16" x14ac:dyDescent="0.5">
      <c r="H45826"/>
      <c r="P45826"/>
    </row>
    <row r="45827" spans="8:16" x14ac:dyDescent="0.5">
      <c r="H45827"/>
      <c r="P45827"/>
    </row>
    <row r="45828" spans="8:16" x14ac:dyDescent="0.5">
      <c r="H45828"/>
      <c r="P45828"/>
    </row>
    <row r="45829" spans="8:16" x14ac:dyDescent="0.5">
      <c r="H45829"/>
      <c r="P45829"/>
    </row>
    <row r="45830" spans="8:16" x14ac:dyDescent="0.5">
      <c r="H45830"/>
      <c r="P45830"/>
    </row>
    <row r="45831" spans="8:16" x14ac:dyDescent="0.5">
      <c r="H45831"/>
      <c r="P45831"/>
    </row>
    <row r="45832" spans="8:16" x14ac:dyDescent="0.5">
      <c r="H45832"/>
      <c r="P45832"/>
    </row>
    <row r="45833" spans="8:16" x14ac:dyDescent="0.5">
      <c r="H45833"/>
      <c r="P45833"/>
    </row>
    <row r="45834" spans="8:16" x14ac:dyDescent="0.5">
      <c r="H45834"/>
      <c r="P45834"/>
    </row>
    <row r="45835" spans="8:16" x14ac:dyDescent="0.5">
      <c r="H45835"/>
      <c r="P45835"/>
    </row>
    <row r="45836" spans="8:16" x14ac:dyDescent="0.5">
      <c r="H45836"/>
      <c r="P45836"/>
    </row>
    <row r="45837" spans="8:16" x14ac:dyDescent="0.5">
      <c r="H45837"/>
      <c r="P45837"/>
    </row>
    <row r="45838" spans="8:16" x14ac:dyDescent="0.5">
      <c r="H45838"/>
      <c r="P45838"/>
    </row>
    <row r="45839" spans="8:16" x14ac:dyDescent="0.5">
      <c r="H45839"/>
      <c r="P45839"/>
    </row>
    <row r="45840" spans="8:16" x14ac:dyDescent="0.5">
      <c r="H45840"/>
      <c r="P45840"/>
    </row>
    <row r="45841" spans="8:16" x14ac:dyDescent="0.5">
      <c r="H45841"/>
      <c r="P45841"/>
    </row>
    <row r="45842" spans="8:16" x14ac:dyDescent="0.5">
      <c r="H45842"/>
      <c r="P45842"/>
    </row>
    <row r="45843" spans="8:16" x14ac:dyDescent="0.5">
      <c r="H45843"/>
      <c r="P45843"/>
    </row>
    <row r="45844" spans="8:16" x14ac:dyDescent="0.5">
      <c r="H45844"/>
      <c r="P45844"/>
    </row>
    <row r="45845" spans="8:16" x14ac:dyDescent="0.5">
      <c r="H45845"/>
      <c r="P45845"/>
    </row>
    <row r="45846" spans="8:16" x14ac:dyDescent="0.5">
      <c r="H45846"/>
      <c r="P45846"/>
    </row>
    <row r="45847" spans="8:16" x14ac:dyDescent="0.5">
      <c r="H45847"/>
      <c r="P45847"/>
    </row>
    <row r="45848" spans="8:16" x14ac:dyDescent="0.5">
      <c r="H45848"/>
      <c r="P45848"/>
    </row>
    <row r="45849" spans="8:16" x14ac:dyDescent="0.5">
      <c r="H45849"/>
      <c r="P45849"/>
    </row>
    <row r="45850" spans="8:16" x14ac:dyDescent="0.5">
      <c r="H45850"/>
      <c r="P45850"/>
    </row>
    <row r="45851" spans="8:16" x14ac:dyDescent="0.5">
      <c r="H45851"/>
      <c r="P45851"/>
    </row>
    <row r="45852" spans="8:16" x14ac:dyDescent="0.5">
      <c r="H45852"/>
      <c r="P45852"/>
    </row>
    <row r="45853" spans="8:16" x14ac:dyDescent="0.5">
      <c r="H45853"/>
      <c r="P45853"/>
    </row>
    <row r="45854" spans="8:16" x14ac:dyDescent="0.5">
      <c r="H45854"/>
      <c r="P45854"/>
    </row>
    <row r="45855" spans="8:16" x14ac:dyDescent="0.5">
      <c r="H45855"/>
      <c r="P45855"/>
    </row>
    <row r="45856" spans="8:16" x14ac:dyDescent="0.5">
      <c r="H45856"/>
      <c r="P45856"/>
    </row>
    <row r="45857" spans="8:16" x14ac:dyDescent="0.5">
      <c r="H45857"/>
      <c r="P45857"/>
    </row>
    <row r="45858" spans="8:16" x14ac:dyDescent="0.5">
      <c r="H45858"/>
      <c r="P45858"/>
    </row>
    <row r="45859" spans="8:16" x14ac:dyDescent="0.5">
      <c r="H45859"/>
      <c r="P45859"/>
    </row>
    <row r="45860" spans="8:16" x14ac:dyDescent="0.5">
      <c r="H45860"/>
      <c r="P45860"/>
    </row>
    <row r="45861" spans="8:16" x14ac:dyDescent="0.5">
      <c r="H45861"/>
      <c r="P45861"/>
    </row>
    <row r="45862" spans="8:16" x14ac:dyDescent="0.5">
      <c r="H45862"/>
      <c r="P45862"/>
    </row>
    <row r="45863" spans="8:16" x14ac:dyDescent="0.5">
      <c r="H45863"/>
      <c r="P45863"/>
    </row>
    <row r="45864" spans="8:16" x14ac:dyDescent="0.5">
      <c r="H45864"/>
      <c r="P45864"/>
    </row>
    <row r="45865" spans="8:16" x14ac:dyDescent="0.5">
      <c r="H45865"/>
      <c r="P45865"/>
    </row>
    <row r="45866" spans="8:16" x14ac:dyDescent="0.5">
      <c r="H45866"/>
      <c r="P45866"/>
    </row>
    <row r="45867" spans="8:16" x14ac:dyDescent="0.5">
      <c r="H45867"/>
      <c r="P45867"/>
    </row>
    <row r="45868" spans="8:16" x14ac:dyDescent="0.5">
      <c r="H45868"/>
      <c r="P45868"/>
    </row>
    <row r="45869" spans="8:16" x14ac:dyDescent="0.5">
      <c r="H45869"/>
      <c r="P45869"/>
    </row>
    <row r="45870" spans="8:16" x14ac:dyDescent="0.5">
      <c r="H45870"/>
      <c r="P45870"/>
    </row>
    <row r="45871" spans="8:16" x14ac:dyDescent="0.5">
      <c r="H45871"/>
      <c r="P45871"/>
    </row>
    <row r="45872" spans="8:16" x14ac:dyDescent="0.5">
      <c r="H45872"/>
      <c r="P45872"/>
    </row>
    <row r="45873" spans="8:16" x14ac:dyDescent="0.5">
      <c r="H45873"/>
      <c r="P45873"/>
    </row>
    <row r="45874" spans="8:16" x14ac:dyDescent="0.5">
      <c r="H45874"/>
      <c r="P45874"/>
    </row>
    <row r="45875" spans="8:16" x14ac:dyDescent="0.5">
      <c r="H45875"/>
      <c r="P45875"/>
    </row>
    <row r="45876" spans="8:16" x14ac:dyDescent="0.5">
      <c r="H45876"/>
      <c r="P45876"/>
    </row>
    <row r="45877" spans="8:16" x14ac:dyDescent="0.5">
      <c r="H45877"/>
      <c r="P45877"/>
    </row>
    <row r="45878" spans="8:16" x14ac:dyDescent="0.5">
      <c r="H45878"/>
      <c r="P45878"/>
    </row>
    <row r="45879" spans="8:16" x14ac:dyDescent="0.5">
      <c r="H45879"/>
      <c r="P45879"/>
    </row>
    <row r="45880" spans="8:16" x14ac:dyDescent="0.5">
      <c r="H45880"/>
      <c r="P45880"/>
    </row>
    <row r="45881" spans="8:16" x14ac:dyDescent="0.5">
      <c r="H45881"/>
      <c r="P45881"/>
    </row>
    <row r="45882" spans="8:16" x14ac:dyDescent="0.5">
      <c r="H45882"/>
      <c r="P45882"/>
    </row>
    <row r="45883" spans="8:16" x14ac:dyDescent="0.5">
      <c r="H45883"/>
      <c r="P45883"/>
    </row>
    <row r="45884" spans="8:16" x14ac:dyDescent="0.5">
      <c r="H45884"/>
      <c r="P45884"/>
    </row>
    <row r="45885" spans="8:16" x14ac:dyDescent="0.5">
      <c r="H45885"/>
      <c r="P45885"/>
    </row>
    <row r="45886" spans="8:16" x14ac:dyDescent="0.5">
      <c r="H45886"/>
      <c r="P45886"/>
    </row>
    <row r="45887" spans="8:16" x14ac:dyDescent="0.5">
      <c r="H45887"/>
      <c r="P45887"/>
    </row>
    <row r="45888" spans="8:16" x14ac:dyDescent="0.5">
      <c r="H45888"/>
      <c r="P45888"/>
    </row>
    <row r="45889" spans="8:16" x14ac:dyDescent="0.5">
      <c r="H45889"/>
      <c r="P45889"/>
    </row>
    <row r="45890" spans="8:16" x14ac:dyDescent="0.5">
      <c r="H45890"/>
      <c r="P45890"/>
    </row>
    <row r="45891" spans="8:16" x14ac:dyDescent="0.5">
      <c r="H45891"/>
      <c r="P45891"/>
    </row>
    <row r="45892" spans="8:16" x14ac:dyDescent="0.5">
      <c r="H45892"/>
      <c r="P45892"/>
    </row>
    <row r="45893" spans="8:16" x14ac:dyDescent="0.5">
      <c r="H45893"/>
      <c r="P45893"/>
    </row>
    <row r="45894" spans="8:16" x14ac:dyDescent="0.5">
      <c r="H45894"/>
      <c r="P45894"/>
    </row>
    <row r="45895" spans="8:16" x14ac:dyDescent="0.5">
      <c r="H45895"/>
      <c r="P45895"/>
    </row>
    <row r="45896" spans="8:16" x14ac:dyDescent="0.5">
      <c r="H45896"/>
      <c r="P45896"/>
    </row>
    <row r="45897" spans="8:16" x14ac:dyDescent="0.5">
      <c r="H45897"/>
      <c r="P45897"/>
    </row>
    <row r="45898" spans="8:16" x14ac:dyDescent="0.5">
      <c r="H45898"/>
      <c r="P45898"/>
    </row>
    <row r="45899" spans="8:16" x14ac:dyDescent="0.5">
      <c r="H45899"/>
      <c r="P45899"/>
    </row>
    <row r="45900" spans="8:16" x14ac:dyDescent="0.5">
      <c r="H45900"/>
      <c r="P45900"/>
    </row>
    <row r="45901" spans="8:16" x14ac:dyDescent="0.5">
      <c r="H45901"/>
      <c r="P45901"/>
    </row>
    <row r="45902" spans="8:16" x14ac:dyDescent="0.5">
      <c r="H45902"/>
      <c r="P45902"/>
    </row>
    <row r="45903" spans="8:16" x14ac:dyDescent="0.5">
      <c r="H45903"/>
      <c r="P45903"/>
    </row>
    <row r="45904" spans="8:16" x14ac:dyDescent="0.5">
      <c r="H45904"/>
      <c r="P45904"/>
    </row>
    <row r="45905" spans="8:16" x14ac:dyDescent="0.5">
      <c r="H45905"/>
      <c r="P45905"/>
    </row>
    <row r="45906" spans="8:16" x14ac:dyDescent="0.5">
      <c r="H45906"/>
      <c r="P45906"/>
    </row>
    <row r="45907" spans="8:16" x14ac:dyDescent="0.5">
      <c r="H45907"/>
      <c r="P45907"/>
    </row>
    <row r="45908" spans="8:16" x14ac:dyDescent="0.5">
      <c r="H45908"/>
      <c r="P45908"/>
    </row>
    <row r="45909" spans="8:16" x14ac:dyDescent="0.5">
      <c r="H45909"/>
      <c r="P45909"/>
    </row>
    <row r="45910" spans="8:16" x14ac:dyDescent="0.5">
      <c r="H45910"/>
      <c r="P45910"/>
    </row>
    <row r="45911" spans="8:16" x14ac:dyDescent="0.5">
      <c r="H45911"/>
      <c r="P45911"/>
    </row>
    <row r="45912" spans="8:16" x14ac:dyDescent="0.5">
      <c r="H45912"/>
      <c r="P45912"/>
    </row>
    <row r="45913" spans="8:16" x14ac:dyDescent="0.5">
      <c r="H45913"/>
      <c r="P45913"/>
    </row>
    <row r="45914" spans="8:16" x14ac:dyDescent="0.5">
      <c r="H45914"/>
      <c r="P45914"/>
    </row>
    <row r="45915" spans="8:16" x14ac:dyDescent="0.5">
      <c r="H45915"/>
      <c r="P45915"/>
    </row>
    <row r="45916" spans="8:16" x14ac:dyDescent="0.5">
      <c r="H45916"/>
      <c r="P45916"/>
    </row>
    <row r="45917" spans="8:16" x14ac:dyDescent="0.5">
      <c r="H45917"/>
      <c r="P45917"/>
    </row>
    <row r="45918" spans="8:16" x14ac:dyDescent="0.5">
      <c r="H45918"/>
      <c r="P45918"/>
    </row>
    <row r="45919" spans="8:16" x14ac:dyDescent="0.5">
      <c r="H45919"/>
      <c r="P45919"/>
    </row>
    <row r="45920" spans="8:16" x14ac:dyDescent="0.5">
      <c r="H45920"/>
      <c r="P45920"/>
    </row>
    <row r="45921" spans="8:16" x14ac:dyDescent="0.5">
      <c r="H45921"/>
      <c r="P45921"/>
    </row>
    <row r="45922" spans="8:16" x14ac:dyDescent="0.5">
      <c r="H45922"/>
      <c r="P45922"/>
    </row>
    <row r="45923" spans="8:16" x14ac:dyDescent="0.5">
      <c r="H45923"/>
      <c r="P45923"/>
    </row>
    <row r="45924" spans="8:16" x14ac:dyDescent="0.5">
      <c r="H45924"/>
      <c r="P45924"/>
    </row>
    <row r="45925" spans="8:16" x14ac:dyDescent="0.5">
      <c r="H45925"/>
      <c r="P45925"/>
    </row>
    <row r="45926" spans="8:16" x14ac:dyDescent="0.5">
      <c r="H45926"/>
      <c r="P45926"/>
    </row>
    <row r="45927" spans="8:16" x14ac:dyDescent="0.5">
      <c r="H45927"/>
      <c r="P45927"/>
    </row>
    <row r="45928" spans="8:16" x14ac:dyDescent="0.5">
      <c r="H45928"/>
      <c r="P45928"/>
    </row>
    <row r="45929" spans="8:16" x14ac:dyDescent="0.5">
      <c r="H45929"/>
      <c r="P45929"/>
    </row>
    <row r="45930" spans="8:16" x14ac:dyDescent="0.5">
      <c r="H45930"/>
      <c r="P45930"/>
    </row>
    <row r="45931" spans="8:16" x14ac:dyDescent="0.5">
      <c r="H45931"/>
      <c r="P45931"/>
    </row>
    <row r="45932" spans="8:16" x14ac:dyDescent="0.5">
      <c r="H45932"/>
      <c r="P45932"/>
    </row>
    <row r="45933" spans="8:16" x14ac:dyDescent="0.5">
      <c r="H45933"/>
      <c r="P45933"/>
    </row>
    <row r="45934" spans="8:16" x14ac:dyDescent="0.5">
      <c r="H45934"/>
      <c r="P45934"/>
    </row>
    <row r="45935" spans="8:16" x14ac:dyDescent="0.5">
      <c r="H45935"/>
      <c r="P45935"/>
    </row>
    <row r="45936" spans="8:16" x14ac:dyDescent="0.5">
      <c r="H45936"/>
      <c r="P45936"/>
    </row>
    <row r="45937" spans="8:16" x14ac:dyDescent="0.5">
      <c r="H45937"/>
      <c r="P45937"/>
    </row>
    <row r="45938" spans="8:16" x14ac:dyDescent="0.5">
      <c r="H45938"/>
      <c r="P45938"/>
    </row>
    <row r="45939" spans="8:16" x14ac:dyDescent="0.5">
      <c r="H45939"/>
      <c r="P45939"/>
    </row>
    <row r="45940" spans="8:16" x14ac:dyDescent="0.5">
      <c r="H45940"/>
      <c r="P45940"/>
    </row>
    <row r="45941" spans="8:16" x14ac:dyDescent="0.5">
      <c r="H45941"/>
      <c r="P45941"/>
    </row>
    <row r="45942" spans="8:16" x14ac:dyDescent="0.5">
      <c r="H45942"/>
      <c r="P45942"/>
    </row>
    <row r="45943" spans="8:16" x14ac:dyDescent="0.5">
      <c r="H45943"/>
      <c r="P45943"/>
    </row>
    <row r="45944" spans="8:16" x14ac:dyDescent="0.5">
      <c r="H45944"/>
      <c r="P45944"/>
    </row>
    <row r="45945" spans="8:16" x14ac:dyDescent="0.5">
      <c r="H45945"/>
      <c r="P45945"/>
    </row>
    <row r="45946" spans="8:16" x14ac:dyDescent="0.5">
      <c r="H45946"/>
      <c r="P45946"/>
    </row>
    <row r="45947" spans="8:16" x14ac:dyDescent="0.5">
      <c r="H45947"/>
      <c r="P45947"/>
    </row>
    <row r="45948" spans="8:16" x14ac:dyDescent="0.5">
      <c r="H45948"/>
      <c r="P45948"/>
    </row>
    <row r="45949" spans="8:16" x14ac:dyDescent="0.5">
      <c r="H45949"/>
      <c r="P45949"/>
    </row>
    <row r="45950" spans="8:16" x14ac:dyDescent="0.5">
      <c r="H45950"/>
      <c r="P45950"/>
    </row>
    <row r="45951" spans="8:16" x14ac:dyDescent="0.5">
      <c r="H45951"/>
      <c r="P45951"/>
    </row>
    <row r="45952" spans="8:16" x14ac:dyDescent="0.5">
      <c r="H45952"/>
      <c r="P45952"/>
    </row>
    <row r="45953" spans="8:16" x14ac:dyDescent="0.5">
      <c r="H45953"/>
      <c r="P45953"/>
    </row>
    <row r="45954" spans="8:16" x14ac:dyDescent="0.5">
      <c r="H45954"/>
      <c r="P45954"/>
    </row>
    <row r="45955" spans="8:16" x14ac:dyDescent="0.5">
      <c r="H45955"/>
      <c r="P45955"/>
    </row>
    <row r="45956" spans="8:16" x14ac:dyDescent="0.5">
      <c r="H45956"/>
      <c r="P45956"/>
    </row>
    <row r="45957" spans="8:16" x14ac:dyDescent="0.5">
      <c r="H45957"/>
      <c r="P45957"/>
    </row>
    <row r="45958" spans="8:16" x14ac:dyDescent="0.5">
      <c r="H45958"/>
      <c r="P45958"/>
    </row>
    <row r="45959" spans="8:16" x14ac:dyDescent="0.5">
      <c r="H45959"/>
      <c r="P45959"/>
    </row>
    <row r="45960" spans="8:16" x14ac:dyDescent="0.5">
      <c r="H45960"/>
      <c r="P45960"/>
    </row>
    <row r="45961" spans="8:16" x14ac:dyDescent="0.5">
      <c r="H45961"/>
      <c r="P45961"/>
    </row>
    <row r="45962" spans="8:16" x14ac:dyDescent="0.5">
      <c r="H45962"/>
      <c r="P45962"/>
    </row>
    <row r="45963" spans="8:16" x14ac:dyDescent="0.5">
      <c r="H45963"/>
      <c r="P45963"/>
    </row>
    <row r="45964" spans="8:16" x14ac:dyDescent="0.5">
      <c r="H45964"/>
      <c r="P45964"/>
    </row>
    <row r="45965" spans="8:16" x14ac:dyDescent="0.5">
      <c r="H45965"/>
      <c r="P45965"/>
    </row>
    <row r="45966" spans="8:16" x14ac:dyDescent="0.5">
      <c r="H45966"/>
      <c r="P45966"/>
    </row>
    <row r="45967" spans="8:16" x14ac:dyDescent="0.5">
      <c r="H45967"/>
      <c r="P45967"/>
    </row>
    <row r="45968" spans="8:16" x14ac:dyDescent="0.5">
      <c r="H45968"/>
      <c r="P45968"/>
    </row>
    <row r="45969" spans="8:16" x14ac:dyDescent="0.5">
      <c r="H45969"/>
      <c r="P45969"/>
    </row>
    <row r="45970" spans="8:16" x14ac:dyDescent="0.5">
      <c r="H45970"/>
      <c r="P45970"/>
    </row>
    <row r="45971" spans="8:16" x14ac:dyDescent="0.5">
      <c r="H45971"/>
      <c r="P45971"/>
    </row>
    <row r="45972" spans="8:16" x14ac:dyDescent="0.5">
      <c r="H45972"/>
      <c r="P45972"/>
    </row>
    <row r="45973" spans="8:16" x14ac:dyDescent="0.5">
      <c r="H45973"/>
      <c r="P45973"/>
    </row>
    <row r="45974" spans="8:16" x14ac:dyDescent="0.5">
      <c r="H45974"/>
      <c r="P45974"/>
    </row>
    <row r="45975" spans="8:16" x14ac:dyDescent="0.5">
      <c r="H45975"/>
      <c r="P45975"/>
    </row>
    <row r="45976" spans="8:16" x14ac:dyDescent="0.5">
      <c r="H45976"/>
      <c r="P45976"/>
    </row>
    <row r="45977" spans="8:16" x14ac:dyDescent="0.5">
      <c r="H45977"/>
      <c r="P45977"/>
    </row>
    <row r="45978" spans="8:16" x14ac:dyDescent="0.5">
      <c r="H45978"/>
      <c r="P45978"/>
    </row>
    <row r="45979" spans="8:16" x14ac:dyDescent="0.5">
      <c r="H45979"/>
      <c r="P45979"/>
    </row>
    <row r="45980" spans="8:16" x14ac:dyDescent="0.5">
      <c r="H45980"/>
      <c r="P45980"/>
    </row>
    <row r="45981" spans="8:16" x14ac:dyDescent="0.5">
      <c r="H45981"/>
      <c r="P45981"/>
    </row>
    <row r="45982" spans="8:16" x14ac:dyDescent="0.5">
      <c r="H45982"/>
      <c r="P45982"/>
    </row>
    <row r="45983" spans="8:16" x14ac:dyDescent="0.5">
      <c r="H45983"/>
      <c r="P45983"/>
    </row>
    <row r="45984" spans="8:16" x14ac:dyDescent="0.5">
      <c r="H45984"/>
      <c r="P45984"/>
    </row>
    <row r="45985" spans="8:16" x14ac:dyDescent="0.5">
      <c r="H45985"/>
      <c r="P45985"/>
    </row>
    <row r="45986" spans="8:16" x14ac:dyDescent="0.5">
      <c r="H45986"/>
      <c r="P45986"/>
    </row>
    <row r="45987" spans="8:16" x14ac:dyDescent="0.5">
      <c r="H45987"/>
      <c r="P45987"/>
    </row>
    <row r="45988" spans="8:16" x14ac:dyDescent="0.5">
      <c r="H45988"/>
      <c r="P45988"/>
    </row>
    <row r="45989" spans="8:16" x14ac:dyDescent="0.5">
      <c r="H45989"/>
      <c r="P45989"/>
    </row>
    <row r="45990" spans="8:16" x14ac:dyDescent="0.5">
      <c r="H45990"/>
      <c r="P45990"/>
    </row>
    <row r="45991" spans="8:16" x14ac:dyDescent="0.5">
      <c r="H45991"/>
      <c r="P45991"/>
    </row>
    <row r="45992" spans="8:16" x14ac:dyDescent="0.5">
      <c r="H45992"/>
      <c r="P45992"/>
    </row>
    <row r="45993" spans="8:16" x14ac:dyDescent="0.5">
      <c r="H45993"/>
      <c r="P45993"/>
    </row>
    <row r="45994" spans="8:16" x14ac:dyDescent="0.5">
      <c r="H45994"/>
      <c r="P45994"/>
    </row>
    <row r="45995" spans="8:16" x14ac:dyDescent="0.5">
      <c r="H45995"/>
      <c r="P45995"/>
    </row>
    <row r="45996" spans="8:16" x14ac:dyDescent="0.5">
      <c r="H45996"/>
      <c r="P45996"/>
    </row>
    <row r="45997" spans="8:16" x14ac:dyDescent="0.5">
      <c r="H45997"/>
      <c r="P45997"/>
    </row>
    <row r="45998" spans="8:16" x14ac:dyDescent="0.5">
      <c r="H45998"/>
      <c r="P45998"/>
    </row>
    <row r="45999" spans="8:16" x14ac:dyDescent="0.5">
      <c r="H45999"/>
      <c r="P45999"/>
    </row>
    <row r="46000" spans="8:16" x14ac:dyDescent="0.5">
      <c r="H46000"/>
      <c r="P46000"/>
    </row>
    <row r="46001" spans="8:16" x14ac:dyDescent="0.5">
      <c r="H46001"/>
      <c r="P46001"/>
    </row>
    <row r="46002" spans="8:16" x14ac:dyDescent="0.5">
      <c r="H46002"/>
      <c r="P46002"/>
    </row>
    <row r="46003" spans="8:16" x14ac:dyDescent="0.5">
      <c r="H46003"/>
      <c r="P46003"/>
    </row>
    <row r="46004" spans="8:16" x14ac:dyDescent="0.5">
      <c r="H46004"/>
      <c r="P46004"/>
    </row>
    <row r="46005" spans="8:16" x14ac:dyDescent="0.5">
      <c r="H46005"/>
      <c r="P46005"/>
    </row>
    <row r="46006" spans="8:16" x14ac:dyDescent="0.5">
      <c r="H46006"/>
      <c r="P46006"/>
    </row>
    <row r="46007" spans="8:16" x14ac:dyDescent="0.5">
      <c r="H46007"/>
      <c r="P46007"/>
    </row>
    <row r="46008" spans="8:16" x14ac:dyDescent="0.5">
      <c r="H46008"/>
      <c r="P46008"/>
    </row>
    <row r="46009" spans="8:16" x14ac:dyDescent="0.5">
      <c r="H46009"/>
      <c r="P46009"/>
    </row>
    <row r="46010" spans="8:16" x14ac:dyDescent="0.5">
      <c r="H46010"/>
      <c r="P46010"/>
    </row>
    <row r="46011" spans="8:16" x14ac:dyDescent="0.5">
      <c r="H46011"/>
      <c r="P46011"/>
    </row>
    <row r="46012" spans="8:16" x14ac:dyDescent="0.5">
      <c r="H46012"/>
      <c r="P46012"/>
    </row>
    <row r="46013" spans="8:16" x14ac:dyDescent="0.5">
      <c r="H46013"/>
      <c r="P46013"/>
    </row>
    <row r="46014" spans="8:16" x14ac:dyDescent="0.5">
      <c r="H46014"/>
      <c r="P46014"/>
    </row>
    <row r="46015" spans="8:16" x14ac:dyDescent="0.5">
      <c r="H46015"/>
      <c r="P46015"/>
    </row>
    <row r="46016" spans="8:16" x14ac:dyDescent="0.5">
      <c r="H46016"/>
      <c r="P46016"/>
    </row>
    <row r="46017" spans="8:16" x14ac:dyDescent="0.5">
      <c r="H46017"/>
      <c r="P46017"/>
    </row>
    <row r="46018" spans="8:16" x14ac:dyDescent="0.5">
      <c r="H46018"/>
      <c r="P46018"/>
    </row>
    <row r="46019" spans="8:16" x14ac:dyDescent="0.5">
      <c r="H46019"/>
      <c r="P46019"/>
    </row>
    <row r="46020" spans="8:16" x14ac:dyDescent="0.5">
      <c r="H46020"/>
      <c r="P46020"/>
    </row>
    <row r="46021" spans="8:16" x14ac:dyDescent="0.5">
      <c r="H46021"/>
      <c r="P46021"/>
    </row>
    <row r="46022" spans="8:16" x14ac:dyDescent="0.5">
      <c r="H46022"/>
      <c r="P46022"/>
    </row>
    <row r="46023" spans="8:16" x14ac:dyDescent="0.5">
      <c r="H46023"/>
      <c r="P46023"/>
    </row>
    <row r="46024" spans="8:16" x14ac:dyDescent="0.5">
      <c r="H46024"/>
      <c r="P46024"/>
    </row>
    <row r="46025" spans="8:16" x14ac:dyDescent="0.5">
      <c r="H46025"/>
      <c r="P46025"/>
    </row>
    <row r="46026" spans="8:16" x14ac:dyDescent="0.5">
      <c r="H46026"/>
      <c r="P46026"/>
    </row>
    <row r="46027" spans="8:16" x14ac:dyDescent="0.5">
      <c r="H46027"/>
      <c r="P46027"/>
    </row>
    <row r="46028" spans="8:16" x14ac:dyDescent="0.5">
      <c r="H46028"/>
      <c r="P46028"/>
    </row>
    <row r="46029" spans="8:16" x14ac:dyDescent="0.5">
      <c r="H46029"/>
      <c r="P46029"/>
    </row>
    <row r="46030" spans="8:16" x14ac:dyDescent="0.5">
      <c r="H46030"/>
      <c r="P46030"/>
    </row>
    <row r="46031" spans="8:16" x14ac:dyDescent="0.5">
      <c r="H46031"/>
      <c r="P46031"/>
    </row>
    <row r="46032" spans="8:16" x14ac:dyDescent="0.5">
      <c r="H46032"/>
      <c r="P46032"/>
    </row>
    <row r="46033" spans="8:16" x14ac:dyDescent="0.5">
      <c r="H46033"/>
      <c r="P46033"/>
    </row>
    <row r="46034" spans="8:16" x14ac:dyDescent="0.5">
      <c r="H46034"/>
      <c r="P46034"/>
    </row>
    <row r="46035" spans="8:16" x14ac:dyDescent="0.5">
      <c r="H46035"/>
      <c r="P46035"/>
    </row>
    <row r="46036" spans="8:16" x14ac:dyDescent="0.5">
      <c r="H46036"/>
      <c r="P46036"/>
    </row>
    <row r="46037" spans="8:16" x14ac:dyDescent="0.5">
      <c r="H46037"/>
      <c r="P46037"/>
    </row>
    <row r="46038" spans="8:16" x14ac:dyDescent="0.5">
      <c r="H46038"/>
      <c r="P46038"/>
    </row>
    <row r="46039" spans="8:16" x14ac:dyDescent="0.5">
      <c r="H46039"/>
      <c r="P46039"/>
    </row>
    <row r="46040" spans="8:16" x14ac:dyDescent="0.5">
      <c r="H46040"/>
      <c r="P46040"/>
    </row>
    <row r="46041" spans="8:16" x14ac:dyDescent="0.5">
      <c r="H46041"/>
      <c r="P46041"/>
    </row>
    <row r="46042" spans="8:16" x14ac:dyDescent="0.5">
      <c r="H46042"/>
      <c r="P46042"/>
    </row>
    <row r="46043" spans="8:16" x14ac:dyDescent="0.5">
      <c r="H46043"/>
      <c r="P46043"/>
    </row>
    <row r="46044" spans="8:16" x14ac:dyDescent="0.5">
      <c r="H46044"/>
      <c r="P46044"/>
    </row>
    <row r="46045" spans="8:16" x14ac:dyDescent="0.5">
      <c r="H46045"/>
      <c r="P46045"/>
    </row>
    <row r="46046" spans="8:16" x14ac:dyDescent="0.5">
      <c r="H46046"/>
      <c r="P46046"/>
    </row>
    <row r="46047" spans="8:16" x14ac:dyDescent="0.5">
      <c r="H46047"/>
      <c r="P46047"/>
    </row>
    <row r="46048" spans="8:16" x14ac:dyDescent="0.5">
      <c r="H46048"/>
      <c r="P46048"/>
    </row>
    <row r="46049" spans="8:16" x14ac:dyDescent="0.5">
      <c r="H46049"/>
      <c r="P46049"/>
    </row>
    <row r="46050" spans="8:16" x14ac:dyDescent="0.5">
      <c r="H46050"/>
      <c r="P46050"/>
    </row>
    <row r="46051" spans="8:16" x14ac:dyDescent="0.5">
      <c r="H46051"/>
      <c r="P46051"/>
    </row>
    <row r="46052" spans="8:16" x14ac:dyDescent="0.5">
      <c r="H46052"/>
      <c r="P46052"/>
    </row>
    <row r="46053" spans="8:16" x14ac:dyDescent="0.5">
      <c r="H46053"/>
      <c r="P46053"/>
    </row>
    <row r="46054" spans="8:16" x14ac:dyDescent="0.5">
      <c r="H46054"/>
      <c r="P46054"/>
    </row>
    <row r="46055" spans="8:16" x14ac:dyDescent="0.5">
      <c r="H46055"/>
      <c r="P46055"/>
    </row>
    <row r="46056" spans="8:16" x14ac:dyDescent="0.5">
      <c r="H46056"/>
      <c r="P46056"/>
    </row>
    <row r="46057" spans="8:16" x14ac:dyDescent="0.5">
      <c r="H46057"/>
      <c r="P46057"/>
    </row>
    <row r="46058" spans="8:16" x14ac:dyDescent="0.5">
      <c r="H46058"/>
      <c r="P46058"/>
    </row>
    <row r="46059" spans="8:16" x14ac:dyDescent="0.5">
      <c r="H46059"/>
      <c r="P46059"/>
    </row>
    <row r="46060" spans="8:16" x14ac:dyDescent="0.5">
      <c r="H46060"/>
      <c r="P46060"/>
    </row>
    <row r="46061" spans="8:16" x14ac:dyDescent="0.5">
      <c r="H46061"/>
      <c r="P46061"/>
    </row>
    <row r="46062" spans="8:16" x14ac:dyDescent="0.5">
      <c r="H46062"/>
      <c r="P46062"/>
    </row>
    <row r="46063" spans="8:16" x14ac:dyDescent="0.5">
      <c r="H46063"/>
      <c r="P46063"/>
    </row>
    <row r="46064" spans="8:16" x14ac:dyDescent="0.5">
      <c r="H46064"/>
      <c r="P46064"/>
    </row>
    <row r="46065" spans="8:16" x14ac:dyDescent="0.5">
      <c r="H46065"/>
      <c r="P46065"/>
    </row>
    <row r="46066" spans="8:16" x14ac:dyDescent="0.5">
      <c r="H46066"/>
      <c r="P46066"/>
    </row>
    <row r="46067" spans="8:16" x14ac:dyDescent="0.5">
      <c r="H46067"/>
      <c r="P46067"/>
    </row>
    <row r="46068" spans="8:16" x14ac:dyDescent="0.5">
      <c r="H46068"/>
      <c r="P46068"/>
    </row>
    <row r="46069" spans="8:16" x14ac:dyDescent="0.5">
      <c r="H46069"/>
      <c r="P46069"/>
    </row>
    <row r="46070" spans="8:16" x14ac:dyDescent="0.5">
      <c r="H46070"/>
      <c r="P46070"/>
    </row>
    <row r="46071" spans="8:16" x14ac:dyDescent="0.5">
      <c r="H46071"/>
      <c r="P46071"/>
    </row>
    <row r="46072" spans="8:16" x14ac:dyDescent="0.5">
      <c r="H46072"/>
      <c r="P46072"/>
    </row>
    <row r="46073" spans="8:16" x14ac:dyDescent="0.5">
      <c r="H46073"/>
      <c r="P46073"/>
    </row>
    <row r="46074" spans="8:16" x14ac:dyDescent="0.5">
      <c r="H46074"/>
      <c r="P46074"/>
    </row>
    <row r="46075" spans="8:16" x14ac:dyDescent="0.5">
      <c r="H46075"/>
      <c r="P46075"/>
    </row>
    <row r="46076" spans="8:16" x14ac:dyDescent="0.5">
      <c r="H46076"/>
      <c r="P46076"/>
    </row>
    <row r="46077" spans="8:16" x14ac:dyDescent="0.5">
      <c r="H46077"/>
      <c r="P46077"/>
    </row>
    <row r="46078" spans="8:16" x14ac:dyDescent="0.5">
      <c r="H46078"/>
      <c r="P46078"/>
    </row>
    <row r="46079" spans="8:16" x14ac:dyDescent="0.5">
      <c r="H46079"/>
      <c r="P46079"/>
    </row>
    <row r="46080" spans="8:16" x14ac:dyDescent="0.5">
      <c r="H46080"/>
      <c r="P46080"/>
    </row>
    <row r="46081" spans="8:16" x14ac:dyDescent="0.5">
      <c r="H46081"/>
      <c r="P46081"/>
    </row>
    <row r="46082" spans="8:16" x14ac:dyDescent="0.5">
      <c r="H46082"/>
      <c r="P46082"/>
    </row>
    <row r="46083" spans="8:16" x14ac:dyDescent="0.5">
      <c r="H46083"/>
      <c r="P46083"/>
    </row>
    <row r="46084" spans="8:16" x14ac:dyDescent="0.5">
      <c r="H46084"/>
      <c r="P46084"/>
    </row>
    <row r="46085" spans="8:16" x14ac:dyDescent="0.5">
      <c r="H46085"/>
      <c r="P46085"/>
    </row>
    <row r="46086" spans="8:16" x14ac:dyDescent="0.5">
      <c r="H46086"/>
      <c r="P46086"/>
    </row>
    <row r="46087" spans="8:16" x14ac:dyDescent="0.5">
      <c r="H46087"/>
      <c r="P46087"/>
    </row>
    <row r="46088" spans="8:16" x14ac:dyDescent="0.5">
      <c r="H46088"/>
      <c r="P46088"/>
    </row>
    <row r="46089" spans="8:16" x14ac:dyDescent="0.5">
      <c r="H46089"/>
      <c r="P46089"/>
    </row>
    <row r="46090" spans="8:16" x14ac:dyDescent="0.5">
      <c r="H46090"/>
      <c r="P46090"/>
    </row>
    <row r="46091" spans="8:16" x14ac:dyDescent="0.5">
      <c r="H46091"/>
      <c r="P46091"/>
    </row>
    <row r="46092" spans="8:16" x14ac:dyDescent="0.5">
      <c r="H46092"/>
      <c r="P46092"/>
    </row>
    <row r="46093" spans="8:16" x14ac:dyDescent="0.5">
      <c r="H46093"/>
      <c r="P46093"/>
    </row>
    <row r="46094" spans="8:16" x14ac:dyDescent="0.5">
      <c r="H46094"/>
      <c r="P46094"/>
    </row>
    <row r="46095" spans="8:16" x14ac:dyDescent="0.5">
      <c r="H46095"/>
      <c r="P46095"/>
    </row>
    <row r="46096" spans="8:16" x14ac:dyDescent="0.5">
      <c r="H46096"/>
      <c r="P46096"/>
    </row>
    <row r="46097" spans="8:16" x14ac:dyDescent="0.5">
      <c r="H46097"/>
      <c r="P46097"/>
    </row>
    <row r="46098" spans="8:16" x14ac:dyDescent="0.5">
      <c r="H46098"/>
      <c r="P46098"/>
    </row>
    <row r="46099" spans="8:16" x14ac:dyDescent="0.5">
      <c r="H46099"/>
      <c r="P46099"/>
    </row>
    <row r="46100" spans="8:16" x14ac:dyDescent="0.5">
      <c r="H46100"/>
      <c r="P46100"/>
    </row>
    <row r="46101" spans="8:16" x14ac:dyDescent="0.5">
      <c r="H46101"/>
      <c r="P46101"/>
    </row>
    <row r="46102" spans="8:16" x14ac:dyDescent="0.5">
      <c r="H46102"/>
      <c r="P46102"/>
    </row>
    <row r="46103" spans="8:16" x14ac:dyDescent="0.5">
      <c r="H46103"/>
      <c r="P46103"/>
    </row>
    <row r="46104" spans="8:16" x14ac:dyDescent="0.5">
      <c r="H46104"/>
      <c r="P46104"/>
    </row>
    <row r="46105" spans="8:16" x14ac:dyDescent="0.5">
      <c r="H46105"/>
      <c r="P46105"/>
    </row>
    <row r="46106" spans="8:16" x14ac:dyDescent="0.5">
      <c r="H46106"/>
      <c r="P46106"/>
    </row>
    <row r="46107" spans="8:16" x14ac:dyDescent="0.5">
      <c r="H46107"/>
      <c r="P46107"/>
    </row>
    <row r="46108" spans="8:16" x14ac:dyDescent="0.5">
      <c r="H46108"/>
      <c r="P46108"/>
    </row>
    <row r="46109" spans="8:16" x14ac:dyDescent="0.5">
      <c r="H46109"/>
      <c r="P46109"/>
    </row>
    <row r="46110" spans="8:16" x14ac:dyDescent="0.5">
      <c r="H46110"/>
      <c r="P46110"/>
    </row>
    <row r="46111" spans="8:16" x14ac:dyDescent="0.5">
      <c r="H46111"/>
      <c r="P46111"/>
    </row>
    <row r="46112" spans="8:16" x14ac:dyDescent="0.5">
      <c r="H46112"/>
      <c r="P46112"/>
    </row>
    <row r="46113" spans="8:16" x14ac:dyDescent="0.5">
      <c r="H46113"/>
      <c r="P46113"/>
    </row>
    <row r="46114" spans="8:16" x14ac:dyDescent="0.5">
      <c r="H46114"/>
      <c r="P46114"/>
    </row>
    <row r="46115" spans="8:16" x14ac:dyDescent="0.5">
      <c r="H46115"/>
      <c r="P46115"/>
    </row>
    <row r="46116" spans="8:16" x14ac:dyDescent="0.5">
      <c r="H46116"/>
      <c r="P46116"/>
    </row>
    <row r="46117" spans="8:16" x14ac:dyDescent="0.5">
      <c r="H46117"/>
      <c r="P46117"/>
    </row>
    <row r="46118" spans="8:16" x14ac:dyDescent="0.5">
      <c r="H46118"/>
      <c r="P46118"/>
    </row>
    <row r="46119" spans="8:16" x14ac:dyDescent="0.5">
      <c r="H46119"/>
      <c r="P46119"/>
    </row>
    <row r="46120" spans="8:16" x14ac:dyDescent="0.5">
      <c r="H46120"/>
      <c r="P46120"/>
    </row>
    <row r="46121" spans="8:16" x14ac:dyDescent="0.5">
      <c r="H46121"/>
      <c r="P46121"/>
    </row>
    <row r="46122" spans="8:16" x14ac:dyDescent="0.5">
      <c r="H46122"/>
      <c r="P46122"/>
    </row>
    <row r="46123" spans="8:16" x14ac:dyDescent="0.5">
      <c r="H46123"/>
      <c r="P46123"/>
    </row>
    <row r="46124" spans="8:16" x14ac:dyDescent="0.5">
      <c r="H46124"/>
      <c r="P46124"/>
    </row>
    <row r="46125" spans="8:16" x14ac:dyDescent="0.5">
      <c r="H46125"/>
      <c r="P46125"/>
    </row>
    <row r="46126" spans="8:16" x14ac:dyDescent="0.5">
      <c r="H46126"/>
      <c r="P46126"/>
    </row>
    <row r="46127" spans="8:16" x14ac:dyDescent="0.5">
      <c r="H46127"/>
      <c r="P46127"/>
    </row>
    <row r="46128" spans="8:16" x14ac:dyDescent="0.5">
      <c r="H46128"/>
      <c r="P46128"/>
    </row>
    <row r="46129" spans="8:16" x14ac:dyDescent="0.5">
      <c r="H46129"/>
      <c r="P46129"/>
    </row>
    <row r="46130" spans="8:16" x14ac:dyDescent="0.5">
      <c r="H46130"/>
      <c r="P46130"/>
    </row>
    <row r="46131" spans="8:16" x14ac:dyDescent="0.5">
      <c r="H46131"/>
      <c r="P46131"/>
    </row>
    <row r="46132" spans="8:16" x14ac:dyDescent="0.5">
      <c r="H46132"/>
      <c r="P46132"/>
    </row>
    <row r="46133" spans="8:16" x14ac:dyDescent="0.5">
      <c r="H46133"/>
      <c r="P46133"/>
    </row>
    <row r="46134" spans="8:16" x14ac:dyDescent="0.5">
      <c r="H46134"/>
      <c r="P46134"/>
    </row>
    <row r="46135" spans="8:16" x14ac:dyDescent="0.5">
      <c r="H46135"/>
      <c r="P46135"/>
    </row>
    <row r="46136" spans="8:16" x14ac:dyDescent="0.5">
      <c r="H46136"/>
      <c r="P46136"/>
    </row>
    <row r="46137" spans="8:16" x14ac:dyDescent="0.5">
      <c r="H46137"/>
      <c r="P46137"/>
    </row>
    <row r="46138" spans="8:16" x14ac:dyDescent="0.5">
      <c r="H46138"/>
      <c r="P46138"/>
    </row>
    <row r="46139" spans="8:16" x14ac:dyDescent="0.5">
      <c r="H46139"/>
      <c r="P46139"/>
    </row>
    <row r="46140" spans="8:16" x14ac:dyDescent="0.5">
      <c r="H46140"/>
      <c r="P46140"/>
    </row>
    <row r="46141" spans="8:16" x14ac:dyDescent="0.5">
      <c r="H46141"/>
      <c r="P46141"/>
    </row>
    <row r="46142" spans="8:16" x14ac:dyDescent="0.5">
      <c r="H46142"/>
      <c r="P46142"/>
    </row>
    <row r="46143" spans="8:16" x14ac:dyDescent="0.5">
      <c r="H46143"/>
      <c r="P46143"/>
    </row>
    <row r="46144" spans="8:16" x14ac:dyDescent="0.5">
      <c r="H46144"/>
      <c r="P46144"/>
    </row>
    <row r="46145" spans="8:16" x14ac:dyDescent="0.5">
      <c r="H46145"/>
      <c r="P46145"/>
    </row>
    <row r="46146" spans="8:16" x14ac:dyDescent="0.5">
      <c r="H46146"/>
      <c r="P46146"/>
    </row>
    <row r="46147" spans="8:16" x14ac:dyDescent="0.5">
      <c r="H46147"/>
      <c r="P46147"/>
    </row>
    <row r="46148" spans="8:16" x14ac:dyDescent="0.5">
      <c r="H46148"/>
      <c r="P46148"/>
    </row>
    <row r="46149" spans="8:16" x14ac:dyDescent="0.5">
      <c r="H46149"/>
      <c r="P46149"/>
    </row>
    <row r="46150" spans="8:16" x14ac:dyDescent="0.5">
      <c r="H46150"/>
      <c r="P46150"/>
    </row>
    <row r="46151" spans="8:16" x14ac:dyDescent="0.5">
      <c r="H46151"/>
      <c r="P46151"/>
    </row>
    <row r="46152" spans="8:16" x14ac:dyDescent="0.5">
      <c r="H46152"/>
      <c r="P46152"/>
    </row>
    <row r="46153" spans="8:16" x14ac:dyDescent="0.5">
      <c r="H46153"/>
      <c r="P46153"/>
    </row>
    <row r="46154" spans="8:16" x14ac:dyDescent="0.5">
      <c r="H46154"/>
      <c r="P46154"/>
    </row>
    <row r="46155" spans="8:16" x14ac:dyDescent="0.5">
      <c r="H46155"/>
      <c r="P46155"/>
    </row>
    <row r="46156" spans="8:16" x14ac:dyDescent="0.5">
      <c r="H46156"/>
      <c r="P46156"/>
    </row>
    <row r="46157" spans="8:16" x14ac:dyDescent="0.5">
      <c r="H46157"/>
      <c r="P46157"/>
    </row>
    <row r="46158" spans="8:16" x14ac:dyDescent="0.5">
      <c r="H46158"/>
      <c r="P46158"/>
    </row>
    <row r="46159" spans="8:16" x14ac:dyDescent="0.5">
      <c r="H46159"/>
      <c r="P46159"/>
    </row>
    <row r="46160" spans="8:16" x14ac:dyDescent="0.5">
      <c r="H46160"/>
      <c r="P46160"/>
    </row>
    <row r="46161" spans="8:16" x14ac:dyDescent="0.5">
      <c r="H46161"/>
      <c r="P46161"/>
    </row>
    <row r="46162" spans="8:16" x14ac:dyDescent="0.5">
      <c r="H46162"/>
      <c r="P46162"/>
    </row>
    <row r="46163" spans="8:16" x14ac:dyDescent="0.5">
      <c r="H46163"/>
      <c r="P46163"/>
    </row>
    <row r="46164" spans="8:16" x14ac:dyDescent="0.5">
      <c r="H46164"/>
      <c r="P46164"/>
    </row>
    <row r="46165" spans="8:16" x14ac:dyDescent="0.5">
      <c r="H46165"/>
      <c r="P46165"/>
    </row>
    <row r="46166" spans="8:16" x14ac:dyDescent="0.5">
      <c r="H46166"/>
      <c r="P46166"/>
    </row>
    <row r="46167" spans="8:16" x14ac:dyDescent="0.5">
      <c r="H46167"/>
      <c r="P46167"/>
    </row>
    <row r="46168" spans="8:16" x14ac:dyDescent="0.5">
      <c r="H46168"/>
      <c r="P46168"/>
    </row>
    <row r="46169" spans="8:16" x14ac:dyDescent="0.5">
      <c r="H46169"/>
      <c r="P46169"/>
    </row>
    <row r="46170" spans="8:16" x14ac:dyDescent="0.5">
      <c r="H46170"/>
      <c r="P46170"/>
    </row>
    <row r="46171" spans="8:16" x14ac:dyDescent="0.5">
      <c r="H46171"/>
      <c r="P46171"/>
    </row>
    <row r="46172" spans="8:16" x14ac:dyDescent="0.5">
      <c r="H46172"/>
      <c r="P46172"/>
    </row>
    <row r="46173" spans="8:16" x14ac:dyDescent="0.5">
      <c r="H46173"/>
      <c r="P46173"/>
    </row>
    <row r="46174" spans="8:16" x14ac:dyDescent="0.5">
      <c r="H46174"/>
      <c r="P46174"/>
    </row>
    <row r="46175" spans="8:16" x14ac:dyDescent="0.5">
      <c r="H46175"/>
      <c r="P46175"/>
    </row>
    <row r="46176" spans="8:16" x14ac:dyDescent="0.5">
      <c r="H46176"/>
      <c r="P46176"/>
    </row>
    <row r="46177" spans="8:16" x14ac:dyDescent="0.5">
      <c r="H46177"/>
      <c r="P46177"/>
    </row>
    <row r="46178" spans="8:16" x14ac:dyDescent="0.5">
      <c r="H46178"/>
      <c r="P46178"/>
    </row>
    <row r="46179" spans="8:16" x14ac:dyDescent="0.5">
      <c r="H46179"/>
      <c r="P46179"/>
    </row>
    <row r="46180" spans="8:16" x14ac:dyDescent="0.5">
      <c r="H46180"/>
      <c r="P46180"/>
    </row>
    <row r="46181" spans="8:16" x14ac:dyDescent="0.5">
      <c r="H46181"/>
      <c r="P46181"/>
    </row>
    <row r="46182" spans="8:16" x14ac:dyDescent="0.5">
      <c r="H46182"/>
      <c r="P46182"/>
    </row>
    <row r="46183" spans="8:16" x14ac:dyDescent="0.5">
      <c r="H46183"/>
      <c r="P46183"/>
    </row>
    <row r="46184" spans="8:16" x14ac:dyDescent="0.5">
      <c r="H46184"/>
      <c r="P46184"/>
    </row>
    <row r="46185" spans="8:16" x14ac:dyDescent="0.5">
      <c r="H46185"/>
      <c r="P46185"/>
    </row>
    <row r="46186" spans="8:16" x14ac:dyDescent="0.5">
      <c r="H46186"/>
      <c r="P46186"/>
    </row>
    <row r="46187" spans="8:16" x14ac:dyDescent="0.5">
      <c r="H46187"/>
      <c r="P46187"/>
    </row>
    <row r="46188" spans="8:16" x14ac:dyDescent="0.5">
      <c r="H46188"/>
      <c r="P46188"/>
    </row>
    <row r="46189" spans="8:16" x14ac:dyDescent="0.5">
      <c r="H46189"/>
      <c r="P46189"/>
    </row>
    <row r="46190" spans="8:16" x14ac:dyDescent="0.5">
      <c r="H46190"/>
      <c r="P46190"/>
    </row>
    <row r="46191" spans="8:16" x14ac:dyDescent="0.5">
      <c r="H46191"/>
      <c r="P46191"/>
    </row>
    <row r="46192" spans="8:16" x14ac:dyDescent="0.5">
      <c r="H46192"/>
      <c r="P46192"/>
    </row>
    <row r="46193" spans="8:16" x14ac:dyDescent="0.5">
      <c r="H46193"/>
      <c r="P46193"/>
    </row>
    <row r="46194" spans="8:16" x14ac:dyDescent="0.5">
      <c r="H46194"/>
      <c r="P46194"/>
    </row>
    <row r="46195" spans="8:16" x14ac:dyDescent="0.5">
      <c r="H46195"/>
      <c r="P46195"/>
    </row>
    <row r="46196" spans="8:16" x14ac:dyDescent="0.5">
      <c r="H46196"/>
      <c r="P46196"/>
    </row>
    <row r="46197" spans="8:16" x14ac:dyDescent="0.5">
      <c r="H46197"/>
      <c r="P46197"/>
    </row>
    <row r="46198" spans="8:16" x14ac:dyDescent="0.5">
      <c r="H46198"/>
      <c r="P46198"/>
    </row>
    <row r="46199" spans="8:16" x14ac:dyDescent="0.5">
      <c r="H46199"/>
      <c r="P46199"/>
    </row>
    <row r="46200" spans="8:16" x14ac:dyDescent="0.5">
      <c r="H46200"/>
      <c r="P46200"/>
    </row>
    <row r="46201" spans="8:16" x14ac:dyDescent="0.5">
      <c r="H46201"/>
      <c r="P46201"/>
    </row>
    <row r="46202" spans="8:16" x14ac:dyDescent="0.5">
      <c r="H46202"/>
      <c r="P46202"/>
    </row>
    <row r="46203" spans="8:16" x14ac:dyDescent="0.5">
      <c r="H46203"/>
      <c r="P46203"/>
    </row>
    <row r="46204" spans="8:16" x14ac:dyDescent="0.5">
      <c r="H46204"/>
      <c r="P46204"/>
    </row>
    <row r="46205" spans="8:16" x14ac:dyDescent="0.5">
      <c r="H46205"/>
      <c r="P46205"/>
    </row>
    <row r="46206" spans="8:16" x14ac:dyDescent="0.5">
      <c r="H46206"/>
      <c r="P46206"/>
    </row>
    <row r="46207" spans="8:16" x14ac:dyDescent="0.5">
      <c r="H46207"/>
      <c r="P46207"/>
    </row>
    <row r="46208" spans="8:16" x14ac:dyDescent="0.5">
      <c r="H46208"/>
      <c r="P46208"/>
    </row>
    <row r="46209" spans="8:16" x14ac:dyDescent="0.5">
      <c r="H46209"/>
      <c r="P46209"/>
    </row>
    <row r="46210" spans="8:16" x14ac:dyDescent="0.5">
      <c r="H46210"/>
      <c r="P46210"/>
    </row>
    <row r="46211" spans="8:16" x14ac:dyDescent="0.5">
      <c r="H46211"/>
      <c r="P46211"/>
    </row>
    <row r="46212" spans="8:16" x14ac:dyDescent="0.5">
      <c r="H46212"/>
      <c r="P46212"/>
    </row>
    <row r="46213" spans="8:16" x14ac:dyDescent="0.5">
      <c r="H46213"/>
      <c r="P46213"/>
    </row>
    <row r="46214" spans="8:16" x14ac:dyDescent="0.5">
      <c r="H46214"/>
      <c r="P46214"/>
    </row>
    <row r="46215" spans="8:16" x14ac:dyDescent="0.5">
      <c r="H46215"/>
      <c r="P46215"/>
    </row>
    <row r="46216" spans="8:16" x14ac:dyDescent="0.5">
      <c r="H46216"/>
      <c r="P46216"/>
    </row>
    <row r="46217" spans="8:16" x14ac:dyDescent="0.5">
      <c r="H46217"/>
      <c r="P46217"/>
    </row>
    <row r="46218" spans="8:16" x14ac:dyDescent="0.5">
      <c r="H46218"/>
      <c r="P46218"/>
    </row>
    <row r="46219" spans="8:16" x14ac:dyDescent="0.5">
      <c r="H46219"/>
      <c r="P46219"/>
    </row>
    <row r="46220" spans="8:16" x14ac:dyDescent="0.5">
      <c r="H46220"/>
      <c r="P46220"/>
    </row>
    <row r="46221" spans="8:16" x14ac:dyDescent="0.5">
      <c r="H46221"/>
      <c r="P46221"/>
    </row>
    <row r="46222" spans="8:16" x14ac:dyDescent="0.5">
      <c r="H46222"/>
      <c r="P46222"/>
    </row>
    <row r="46223" spans="8:16" x14ac:dyDescent="0.5">
      <c r="H46223"/>
      <c r="P46223"/>
    </row>
    <row r="46224" spans="8:16" x14ac:dyDescent="0.5">
      <c r="H46224"/>
      <c r="P46224"/>
    </row>
    <row r="46225" spans="8:16" x14ac:dyDescent="0.5">
      <c r="H46225"/>
      <c r="P46225"/>
    </row>
    <row r="46226" spans="8:16" x14ac:dyDescent="0.5">
      <c r="H46226"/>
      <c r="P46226"/>
    </row>
    <row r="46227" spans="8:16" x14ac:dyDescent="0.5">
      <c r="H46227"/>
      <c r="P46227"/>
    </row>
    <row r="46228" spans="8:16" x14ac:dyDescent="0.5">
      <c r="H46228"/>
      <c r="P46228"/>
    </row>
    <row r="46229" spans="8:16" x14ac:dyDescent="0.5">
      <c r="H46229"/>
      <c r="P46229"/>
    </row>
    <row r="46230" spans="8:16" x14ac:dyDescent="0.5">
      <c r="H46230"/>
      <c r="P46230"/>
    </row>
    <row r="46231" spans="8:16" x14ac:dyDescent="0.5">
      <c r="H46231"/>
      <c r="P46231"/>
    </row>
    <row r="46232" spans="8:16" x14ac:dyDescent="0.5">
      <c r="H46232"/>
      <c r="P46232"/>
    </row>
    <row r="46233" spans="8:16" x14ac:dyDescent="0.5">
      <c r="H46233"/>
      <c r="P46233"/>
    </row>
    <row r="46234" spans="8:16" x14ac:dyDescent="0.5">
      <c r="H46234"/>
      <c r="P46234"/>
    </row>
    <row r="46235" spans="8:16" x14ac:dyDescent="0.5">
      <c r="H46235"/>
      <c r="P46235"/>
    </row>
    <row r="46236" spans="8:16" x14ac:dyDescent="0.5">
      <c r="H46236"/>
      <c r="P46236"/>
    </row>
    <row r="46237" spans="8:16" x14ac:dyDescent="0.5">
      <c r="H46237"/>
      <c r="P46237"/>
    </row>
    <row r="46238" spans="8:16" x14ac:dyDescent="0.5">
      <c r="H46238"/>
      <c r="P46238"/>
    </row>
    <row r="46239" spans="8:16" x14ac:dyDescent="0.5">
      <c r="H46239"/>
      <c r="P46239"/>
    </row>
    <row r="46240" spans="8:16" x14ac:dyDescent="0.5">
      <c r="H46240"/>
      <c r="P46240"/>
    </row>
    <row r="46241" spans="8:16" x14ac:dyDescent="0.5">
      <c r="H46241"/>
      <c r="P46241"/>
    </row>
    <row r="46242" spans="8:16" x14ac:dyDescent="0.5">
      <c r="H46242"/>
      <c r="P46242"/>
    </row>
    <row r="46243" spans="8:16" x14ac:dyDescent="0.5">
      <c r="H46243"/>
      <c r="P46243"/>
    </row>
    <row r="46244" spans="8:16" x14ac:dyDescent="0.5">
      <c r="H46244"/>
      <c r="P46244"/>
    </row>
    <row r="46245" spans="8:16" x14ac:dyDescent="0.5">
      <c r="H46245"/>
      <c r="P46245"/>
    </row>
    <row r="46246" spans="8:16" x14ac:dyDescent="0.5">
      <c r="H46246"/>
      <c r="P46246"/>
    </row>
    <row r="46247" spans="8:16" x14ac:dyDescent="0.5">
      <c r="H46247"/>
      <c r="P46247"/>
    </row>
    <row r="46248" spans="8:16" x14ac:dyDescent="0.5">
      <c r="H46248"/>
      <c r="P46248"/>
    </row>
    <row r="46249" spans="8:16" x14ac:dyDescent="0.5">
      <c r="H46249"/>
      <c r="P46249"/>
    </row>
    <row r="46250" spans="8:16" x14ac:dyDescent="0.5">
      <c r="H46250"/>
      <c r="P46250"/>
    </row>
    <row r="46251" spans="8:16" x14ac:dyDescent="0.5">
      <c r="H46251"/>
      <c r="P46251"/>
    </row>
    <row r="46252" spans="8:16" x14ac:dyDescent="0.5">
      <c r="H46252"/>
      <c r="P46252"/>
    </row>
    <row r="46253" spans="8:16" x14ac:dyDescent="0.5">
      <c r="H46253"/>
      <c r="P46253"/>
    </row>
    <row r="46254" spans="8:16" x14ac:dyDescent="0.5">
      <c r="H46254"/>
      <c r="P46254"/>
    </row>
    <row r="46255" spans="8:16" x14ac:dyDescent="0.5">
      <c r="H46255"/>
      <c r="P46255"/>
    </row>
    <row r="46256" spans="8:16" x14ac:dyDescent="0.5">
      <c r="H46256"/>
      <c r="P46256"/>
    </row>
    <row r="46257" spans="8:16" x14ac:dyDescent="0.5">
      <c r="H46257"/>
      <c r="P46257"/>
    </row>
    <row r="46258" spans="8:16" x14ac:dyDescent="0.5">
      <c r="H46258"/>
      <c r="P46258"/>
    </row>
    <row r="46259" spans="8:16" x14ac:dyDescent="0.5">
      <c r="H46259"/>
      <c r="P46259"/>
    </row>
    <row r="46260" spans="8:16" x14ac:dyDescent="0.5">
      <c r="H46260"/>
      <c r="P46260"/>
    </row>
    <row r="46261" spans="8:16" x14ac:dyDescent="0.5">
      <c r="H46261"/>
      <c r="P46261"/>
    </row>
    <row r="46262" spans="8:16" x14ac:dyDescent="0.5">
      <c r="H46262"/>
      <c r="P46262"/>
    </row>
    <row r="46263" spans="8:16" x14ac:dyDescent="0.5">
      <c r="H46263"/>
      <c r="P46263"/>
    </row>
    <row r="46264" spans="8:16" x14ac:dyDescent="0.5">
      <c r="H46264"/>
      <c r="P46264"/>
    </row>
    <row r="46265" spans="8:16" x14ac:dyDescent="0.5">
      <c r="H46265"/>
      <c r="P46265"/>
    </row>
    <row r="46266" spans="8:16" x14ac:dyDescent="0.5">
      <c r="H46266"/>
      <c r="P46266"/>
    </row>
    <row r="46267" spans="8:16" x14ac:dyDescent="0.5">
      <c r="H46267"/>
      <c r="P46267"/>
    </row>
    <row r="46268" spans="8:16" x14ac:dyDescent="0.5">
      <c r="H46268"/>
      <c r="P46268"/>
    </row>
    <row r="46269" spans="8:16" x14ac:dyDescent="0.5">
      <c r="H46269"/>
      <c r="P46269"/>
    </row>
    <row r="46270" spans="8:16" x14ac:dyDescent="0.5">
      <c r="H46270"/>
      <c r="P46270"/>
    </row>
    <row r="46271" spans="8:16" x14ac:dyDescent="0.5">
      <c r="H46271"/>
      <c r="P46271"/>
    </row>
    <row r="46272" spans="8:16" x14ac:dyDescent="0.5">
      <c r="H46272"/>
      <c r="P46272"/>
    </row>
    <row r="46273" spans="8:16" x14ac:dyDescent="0.5">
      <c r="H46273"/>
      <c r="P46273"/>
    </row>
    <row r="46274" spans="8:16" x14ac:dyDescent="0.5">
      <c r="H46274"/>
      <c r="P46274"/>
    </row>
    <row r="46275" spans="8:16" x14ac:dyDescent="0.5">
      <c r="H46275"/>
      <c r="P46275"/>
    </row>
    <row r="46276" spans="8:16" x14ac:dyDescent="0.5">
      <c r="H46276"/>
      <c r="P46276"/>
    </row>
    <row r="46277" spans="8:16" x14ac:dyDescent="0.5">
      <c r="H46277"/>
      <c r="P46277"/>
    </row>
    <row r="46278" spans="8:16" x14ac:dyDescent="0.5">
      <c r="H46278"/>
      <c r="P46278"/>
    </row>
    <row r="46279" spans="8:16" x14ac:dyDescent="0.5">
      <c r="H46279"/>
      <c r="P46279"/>
    </row>
    <row r="46280" spans="8:16" x14ac:dyDescent="0.5">
      <c r="H46280"/>
      <c r="P46280"/>
    </row>
    <row r="46281" spans="8:16" x14ac:dyDescent="0.5">
      <c r="H46281"/>
      <c r="P46281"/>
    </row>
    <row r="46282" spans="8:16" x14ac:dyDescent="0.5">
      <c r="H46282"/>
      <c r="P46282"/>
    </row>
    <row r="46283" spans="8:16" x14ac:dyDescent="0.5">
      <c r="H46283"/>
      <c r="P46283"/>
    </row>
    <row r="46284" spans="8:16" x14ac:dyDescent="0.5">
      <c r="H46284"/>
      <c r="P46284"/>
    </row>
    <row r="46285" spans="8:16" x14ac:dyDescent="0.5">
      <c r="H46285"/>
      <c r="P46285"/>
    </row>
    <row r="46286" spans="8:16" x14ac:dyDescent="0.5">
      <c r="H46286"/>
      <c r="P46286"/>
    </row>
    <row r="46287" spans="8:16" x14ac:dyDescent="0.5">
      <c r="H46287"/>
      <c r="P46287"/>
    </row>
    <row r="46288" spans="8:16" x14ac:dyDescent="0.5">
      <c r="H46288"/>
      <c r="P46288"/>
    </row>
    <row r="46289" spans="8:16" x14ac:dyDescent="0.5">
      <c r="H46289"/>
      <c r="P46289"/>
    </row>
    <row r="46290" spans="8:16" x14ac:dyDescent="0.5">
      <c r="H46290"/>
      <c r="P46290"/>
    </row>
    <row r="46291" spans="8:16" x14ac:dyDescent="0.5">
      <c r="H46291"/>
      <c r="P46291"/>
    </row>
    <row r="46292" spans="8:16" x14ac:dyDescent="0.5">
      <c r="H46292"/>
      <c r="P46292"/>
    </row>
    <row r="46293" spans="8:16" x14ac:dyDescent="0.5">
      <c r="H46293"/>
      <c r="P46293"/>
    </row>
    <row r="46294" spans="8:16" x14ac:dyDescent="0.5">
      <c r="H46294"/>
      <c r="P46294"/>
    </row>
    <row r="46295" spans="8:16" x14ac:dyDescent="0.5">
      <c r="H46295"/>
      <c r="P46295"/>
    </row>
    <row r="46296" spans="8:16" x14ac:dyDescent="0.5">
      <c r="H46296"/>
      <c r="P46296"/>
    </row>
    <row r="46297" spans="8:16" x14ac:dyDescent="0.5">
      <c r="H46297"/>
      <c r="P46297"/>
    </row>
    <row r="46298" spans="8:16" x14ac:dyDescent="0.5">
      <c r="H46298"/>
      <c r="P46298"/>
    </row>
    <row r="46299" spans="8:16" x14ac:dyDescent="0.5">
      <c r="H46299"/>
      <c r="P46299"/>
    </row>
    <row r="46300" spans="8:16" x14ac:dyDescent="0.5">
      <c r="H46300"/>
      <c r="P46300"/>
    </row>
    <row r="46301" spans="8:16" x14ac:dyDescent="0.5">
      <c r="H46301"/>
      <c r="P46301"/>
    </row>
    <row r="46302" spans="8:16" x14ac:dyDescent="0.5">
      <c r="H46302"/>
      <c r="P46302"/>
    </row>
    <row r="46303" spans="8:16" x14ac:dyDescent="0.5">
      <c r="H46303"/>
      <c r="P46303"/>
    </row>
    <row r="46304" spans="8:16" x14ac:dyDescent="0.5">
      <c r="H46304"/>
      <c r="P46304"/>
    </row>
    <row r="46305" spans="8:16" x14ac:dyDescent="0.5">
      <c r="H46305"/>
      <c r="P46305"/>
    </row>
    <row r="46306" spans="8:16" x14ac:dyDescent="0.5">
      <c r="H46306"/>
      <c r="P46306"/>
    </row>
    <row r="46307" spans="8:16" x14ac:dyDescent="0.5">
      <c r="H46307"/>
      <c r="P46307"/>
    </row>
    <row r="46308" spans="8:16" x14ac:dyDescent="0.5">
      <c r="H46308"/>
      <c r="P46308"/>
    </row>
    <row r="46309" spans="8:16" x14ac:dyDescent="0.5">
      <c r="H46309"/>
      <c r="P46309"/>
    </row>
    <row r="46310" spans="8:16" x14ac:dyDescent="0.5">
      <c r="H46310"/>
      <c r="P46310"/>
    </row>
    <row r="46311" spans="8:16" x14ac:dyDescent="0.5">
      <c r="H46311"/>
      <c r="P46311"/>
    </row>
    <row r="46312" spans="8:16" x14ac:dyDescent="0.5">
      <c r="H46312"/>
      <c r="P46312"/>
    </row>
    <row r="46313" spans="8:16" x14ac:dyDescent="0.5">
      <c r="H46313"/>
      <c r="P46313"/>
    </row>
    <row r="46314" spans="8:16" x14ac:dyDescent="0.5">
      <c r="H46314"/>
      <c r="P46314"/>
    </row>
    <row r="46315" spans="8:16" x14ac:dyDescent="0.5">
      <c r="H46315"/>
      <c r="P46315"/>
    </row>
    <row r="46316" spans="8:16" x14ac:dyDescent="0.5">
      <c r="H46316"/>
      <c r="P46316"/>
    </row>
    <row r="46317" spans="8:16" x14ac:dyDescent="0.5">
      <c r="H46317"/>
      <c r="P46317"/>
    </row>
    <row r="46318" spans="8:16" x14ac:dyDescent="0.5">
      <c r="H46318"/>
      <c r="P46318"/>
    </row>
    <row r="46319" spans="8:16" x14ac:dyDescent="0.5">
      <c r="H46319"/>
      <c r="P46319"/>
    </row>
    <row r="46320" spans="8:16" x14ac:dyDescent="0.5">
      <c r="H46320"/>
      <c r="P46320"/>
    </row>
    <row r="46321" spans="8:16" x14ac:dyDescent="0.5">
      <c r="H46321"/>
      <c r="P46321"/>
    </row>
    <row r="46322" spans="8:16" x14ac:dyDescent="0.5">
      <c r="H46322"/>
      <c r="P46322"/>
    </row>
    <row r="46323" spans="8:16" x14ac:dyDescent="0.5">
      <c r="H46323"/>
      <c r="P46323"/>
    </row>
    <row r="46324" spans="8:16" x14ac:dyDescent="0.5">
      <c r="H46324"/>
      <c r="P46324"/>
    </row>
    <row r="46325" spans="8:16" x14ac:dyDescent="0.5">
      <c r="H46325"/>
      <c r="P46325"/>
    </row>
    <row r="46326" spans="8:16" x14ac:dyDescent="0.5">
      <c r="H46326"/>
      <c r="P46326"/>
    </row>
    <row r="46327" spans="8:16" x14ac:dyDescent="0.5">
      <c r="H46327"/>
      <c r="P46327"/>
    </row>
    <row r="46328" spans="8:16" x14ac:dyDescent="0.5">
      <c r="H46328"/>
      <c r="P46328"/>
    </row>
    <row r="46329" spans="8:16" x14ac:dyDescent="0.5">
      <c r="H46329"/>
      <c r="P46329"/>
    </row>
    <row r="46330" spans="8:16" x14ac:dyDescent="0.5">
      <c r="H46330"/>
      <c r="P46330"/>
    </row>
    <row r="46331" spans="8:16" x14ac:dyDescent="0.5">
      <c r="H46331"/>
      <c r="P46331"/>
    </row>
    <row r="46332" spans="8:16" x14ac:dyDescent="0.5">
      <c r="H46332"/>
      <c r="P46332"/>
    </row>
    <row r="46333" spans="8:16" x14ac:dyDescent="0.5">
      <c r="H46333"/>
      <c r="P46333"/>
    </row>
    <row r="46334" spans="8:16" x14ac:dyDescent="0.5">
      <c r="H46334"/>
      <c r="P46334"/>
    </row>
    <row r="46335" spans="8:16" x14ac:dyDescent="0.5">
      <c r="H46335"/>
      <c r="P46335"/>
    </row>
    <row r="46336" spans="8:16" x14ac:dyDescent="0.5">
      <c r="H46336"/>
      <c r="P46336"/>
    </row>
    <row r="46337" spans="8:16" x14ac:dyDescent="0.5">
      <c r="H46337"/>
      <c r="P46337"/>
    </row>
    <row r="46338" spans="8:16" x14ac:dyDescent="0.5">
      <c r="H46338"/>
      <c r="P46338"/>
    </row>
    <row r="46339" spans="8:16" x14ac:dyDescent="0.5">
      <c r="H46339"/>
      <c r="P46339"/>
    </row>
    <row r="46340" spans="8:16" x14ac:dyDescent="0.5">
      <c r="H46340"/>
      <c r="P46340"/>
    </row>
    <row r="46341" spans="8:16" x14ac:dyDescent="0.5">
      <c r="H46341"/>
      <c r="P46341"/>
    </row>
    <row r="46342" spans="8:16" x14ac:dyDescent="0.5">
      <c r="H46342"/>
      <c r="P46342"/>
    </row>
    <row r="46343" spans="8:16" x14ac:dyDescent="0.5">
      <c r="H46343"/>
      <c r="P46343"/>
    </row>
    <row r="46344" spans="8:16" x14ac:dyDescent="0.5">
      <c r="H46344"/>
      <c r="P46344"/>
    </row>
    <row r="46345" spans="8:16" x14ac:dyDescent="0.5">
      <c r="H46345"/>
      <c r="P46345"/>
    </row>
    <row r="46346" spans="8:16" x14ac:dyDescent="0.5">
      <c r="H46346"/>
      <c r="P46346"/>
    </row>
    <row r="46347" spans="8:16" x14ac:dyDescent="0.5">
      <c r="H46347"/>
      <c r="P46347"/>
    </row>
    <row r="46348" spans="8:16" x14ac:dyDescent="0.5">
      <c r="H46348"/>
      <c r="P46348"/>
    </row>
    <row r="46349" spans="8:16" x14ac:dyDescent="0.5">
      <c r="H46349"/>
      <c r="P46349"/>
    </row>
    <row r="46350" spans="8:16" x14ac:dyDescent="0.5">
      <c r="H46350"/>
      <c r="P46350"/>
    </row>
    <row r="46351" spans="8:16" x14ac:dyDescent="0.5">
      <c r="H46351"/>
      <c r="P46351"/>
    </row>
    <row r="46352" spans="8:16" x14ac:dyDescent="0.5">
      <c r="H46352"/>
      <c r="P46352"/>
    </row>
    <row r="46353" spans="8:16" x14ac:dyDescent="0.5">
      <c r="H46353"/>
      <c r="P46353"/>
    </row>
    <row r="46354" spans="8:16" x14ac:dyDescent="0.5">
      <c r="H46354"/>
      <c r="P46354"/>
    </row>
    <row r="46355" spans="8:16" x14ac:dyDescent="0.5">
      <c r="H46355"/>
      <c r="P46355"/>
    </row>
    <row r="46356" spans="8:16" x14ac:dyDescent="0.5">
      <c r="H46356"/>
      <c r="P46356"/>
    </row>
    <row r="46357" spans="8:16" x14ac:dyDescent="0.5">
      <c r="H46357"/>
      <c r="P46357"/>
    </row>
    <row r="46358" spans="8:16" x14ac:dyDescent="0.5">
      <c r="H46358"/>
      <c r="P46358"/>
    </row>
    <row r="46359" spans="8:16" x14ac:dyDescent="0.5">
      <c r="H46359"/>
      <c r="P46359"/>
    </row>
    <row r="46360" spans="8:16" x14ac:dyDescent="0.5">
      <c r="H46360"/>
      <c r="P46360"/>
    </row>
    <row r="46361" spans="8:16" x14ac:dyDescent="0.5">
      <c r="H46361"/>
      <c r="P46361"/>
    </row>
    <row r="46362" spans="8:16" x14ac:dyDescent="0.5">
      <c r="H46362"/>
      <c r="P46362"/>
    </row>
    <row r="46363" spans="8:16" x14ac:dyDescent="0.5">
      <c r="H46363"/>
      <c r="P46363"/>
    </row>
    <row r="46364" spans="8:16" x14ac:dyDescent="0.5">
      <c r="H46364"/>
      <c r="P46364"/>
    </row>
    <row r="46365" spans="8:16" x14ac:dyDescent="0.5">
      <c r="H46365"/>
      <c r="P46365"/>
    </row>
    <row r="46366" spans="8:16" x14ac:dyDescent="0.5">
      <c r="H46366"/>
      <c r="P46366"/>
    </row>
    <row r="46367" spans="8:16" x14ac:dyDescent="0.5">
      <c r="H46367"/>
      <c r="P46367"/>
    </row>
    <row r="46368" spans="8:16" x14ac:dyDescent="0.5">
      <c r="H46368"/>
      <c r="P46368"/>
    </row>
    <row r="46369" spans="8:16" x14ac:dyDescent="0.5">
      <c r="H46369"/>
      <c r="P46369"/>
    </row>
    <row r="46370" spans="8:16" x14ac:dyDescent="0.5">
      <c r="H46370"/>
      <c r="P46370"/>
    </row>
    <row r="46371" spans="8:16" x14ac:dyDescent="0.5">
      <c r="H46371"/>
      <c r="P46371"/>
    </row>
    <row r="46372" spans="8:16" x14ac:dyDescent="0.5">
      <c r="H46372"/>
      <c r="P46372"/>
    </row>
    <row r="46373" spans="8:16" x14ac:dyDescent="0.5">
      <c r="H46373"/>
      <c r="P46373"/>
    </row>
    <row r="46374" spans="8:16" x14ac:dyDescent="0.5">
      <c r="H46374"/>
      <c r="P46374"/>
    </row>
    <row r="46375" spans="8:16" x14ac:dyDescent="0.5">
      <c r="H46375"/>
      <c r="P46375"/>
    </row>
    <row r="46376" spans="8:16" x14ac:dyDescent="0.5">
      <c r="H46376"/>
      <c r="P46376"/>
    </row>
    <row r="46377" spans="8:16" x14ac:dyDescent="0.5">
      <c r="H46377"/>
      <c r="P46377"/>
    </row>
    <row r="46378" spans="8:16" x14ac:dyDescent="0.5">
      <c r="H46378"/>
      <c r="P46378"/>
    </row>
    <row r="46379" spans="8:16" x14ac:dyDescent="0.5">
      <c r="H46379"/>
      <c r="P46379"/>
    </row>
    <row r="46380" spans="8:16" x14ac:dyDescent="0.5">
      <c r="H46380"/>
      <c r="P46380"/>
    </row>
    <row r="46381" spans="8:16" x14ac:dyDescent="0.5">
      <c r="H46381"/>
      <c r="P46381"/>
    </row>
    <row r="46382" spans="8:16" x14ac:dyDescent="0.5">
      <c r="H46382"/>
      <c r="P46382"/>
    </row>
    <row r="46383" spans="8:16" x14ac:dyDescent="0.5">
      <c r="H46383"/>
      <c r="P46383"/>
    </row>
    <row r="46384" spans="8:16" x14ac:dyDescent="0.5">
      <c r="H46384"/>
      <c r="P46384"/>
    </row>
    <row r="46385" spans="8:16" x14ac:dyDescent="0.5">
      <c r="H46385"/>
      <c r="P46385"/>
    </row>
    <row r="46386" spans="8:16" x14ac:dyDescent="0.5">
      <c r="H46386"/>
      <c r="P46386"/>
    </row>
    <row r="46387" spans="8:16" x14ac:dyDescent="0.5">
      <c r="H46387"/>
      <c r="P46387"/>
    </row>
    <row r="46388" spans="8:16" x14ac:dyDescent="0.5">
      <c r="H46388"/>
      <c r="P46388"/>
    </row>
    <row r="46389" spans="8:16" x14ac:dyDescent="0.5">
      <c r="H46389"/>
      <c r="P46389"/>
    </row>
    <row r="46390" spans="8:16" x14ac:dyDescent="0.5">
      <c r="H46390"/>
      <c r="P46390"/>
    </row>
    <row r="46391" spans="8:16" x14ac:dyDescent="0.5">
      <c r="H46391"/>
      <c r="P46391"/>
    </row>
    <row r="46392" spans="8:16" x14ac:dyDescent="0.5">
      <c r="H46392"/>
      <c r="P46392"/>
    </row>
    <row r="46393" spans="8:16" x14ac:dyDescent="0.5">
      <c r="H46393"/>
      <c r="P46393"/>
    </row>
    <row r="46394" spans="8:16" x14ac:dyDescent="0.5">
      <c r="H46394"/>
      <c r="P46394"/>
    </row>
    <row r="46395" spans="8:16" x14ac:dyDescent="0.5">
      <c r="H46395"/>
      <c r="P46395"/>
    </row>
    <row r="46396" spans="8:16" x14ac:dyDescent="0.5">
      <c r="H46396"/>
      <c r="P46396"/>
    </row>
    <row r="46397" spans="8:16" x14ac:dyDescent="0.5">
      <c r="H46397"/>
      <c r="P46397"/>
    </row>
    <row r="46398" spans="8:16" x14ac:dyDescent="0.5">
      <c r="H46398"/>
      <c r="P46398"/>
    </row>
    <row r="46399" spans="8:16" x14ac:dyDescent="0.5">
      <c r="H46399"/>
      <c r="P46399"/>
    </row>
    <row r="46400" spans="8:16" x14ac:dyDescent="0.5">
      <c r="H46400"/>
      <c r="P46400"/>
    </row>
    <row r="46401" spans="8:16" x14ac:dyDescent="0.5">
      <c r="H46401"/>
      <c r="P46401"/>
    </row>
    <row r="46402" spans="8:16" x14ac:dyDescent="0.5">
      <c r="H46402"/>
      <c r="P46402"/>
    </row>
    <row r="46403" spans="8:16" x14ac:dyDescent="0.5">
      <c r="H46403"/>
      <c r="P46403"/>
    </row>
    <row r="46404" spans="8:16" x14ac:dyDescent="0.5">
      <c r="H46404"/>
      <c r="P46404"/>
    </row>
    <row r="46405" spans="8:16" x14ac:dyDescent="0.5">
      <c r="H46405"/>
      <c r="P46405"/>
    </row>
    <row r="46406" spans="8:16" x14ac:dyDescent="0.5">
      <c r="H46406"/>
      <c r="P46406"/>
    </row>
    <row r="46407" spans="8:16" x14ac:dyDescent="0.5">
      <c r="H46407"/>
      <c r="P46407"/>
    </row>
    <row r="46408" spans="8:16" x14ac:dyDescent="0.5">
      <c r="H46408"/>
      <c r="P46408"/>
    </row>
    <row r="46409" spans="8:16" x14ac:dyDescent="0.5">
      <c r="H46409"/>
      <c r="P46409"/>
    </row>
    <row r="46410" spans="8:16" x14ac:dyDescent="0.5">
      <c r="H46410"/>
      <c r="P46410"/>
    </row>
    <row r="46411" spans="8:16" x14ac:dyDescent="0.5">
      <c r="H46411"/>
      <c r="P46411"/>
    </row>
    <row r="46412" spans="8:16" x14ac:dyDescent="0.5">
      <c r="H46412"/>
      <c r="P46412"/>
    </row>
    <row r="46413" spans="8:16" x14ac:dyDescent="0.5">
      <c r="H46413"/>
      <c r="P46413"/>
    </row>
    <row r="46414" spans="8:16" x14ac:dyDescent="0.5">
      <c r="H46414"/>
      <c r="P46414"/>
    </row>
    <row r="46415" spans="8:16" x14ac:dyDescent="0.5">
      <c r="H46415"/>
      <c r="P46415"/>
    </row>
    <row r="46416" spans="8:16" x14ac:dyDescent="0.5">
      <c r="H46416"/>
      <c r="P46416"/>
    </row>
    <row r="46417" spans="8:16" x14ac:dyDescent="0.5">
      <c r="H46417"/>
      <c r="P46417"/>
    </row>
    <row r="46418" spans="8:16" x14ac:dyDescent="0.5">
      <c r="H46418"/>
      <c r="P46418"/>
    </row>
    <row r="46419" spans="8:16" x14ac:dyDescent="0.5">
      <c r="H46419"/>
      <c r="P46419"/>
    </row>
    <row r="46420" spans="8:16" x14ac:dyDescent="0.5">
      <c r="H46420"/>
      <c r="P46420"/>
    </row>
    <row r="46421" spans="8:16" x14ac:dyDescent="0.5">
      <c r="H46421"/>
      <c r="P46421"/>
    </row>
    <row r="46422" spans="8:16" x14ac:dyDescent="0.5">
      <c r="H46422"/>
      <c r="P46422"/>
    </row>
    <row r="46423" spans="8:16" x14ac:dyDescent="0.5">
      <c r="H46423"/>
      <c r="P46423"/>
    </row>
    <row r="46424" spans="8:16" x14ac:dyDescent="0.5">
      <c r="H46424"/>
      <c r="P46424"/>
    </row>
    <row r="46425" spans="8:16" x14ac:dyDescent="0.5">
      <c r="H46425"/>
      <c r="P46425"/>
    </row>
    <row r="46426" spans="8:16" x14ac:dyDescent="0.5">
      <c r="H46426"/>
      <c r="P46426"/>
    </row>
    <row r="46427" spans="8:16" x14ac:dyDescent="0.5">
      <c r="H46427"/>
      <c r="P46427"/>
    </row>
    <row r="46428" spans="8:16" x14ac:dyDescent="0.5">
      <c r="H46428"/>
      <c r="P46428"/>
    </row>
    <row r="46429" spans="8:16" x14ac:dyDescent="0.5">
      <c r="H46429"/>
      <c r="P46429"/>
    </row>
    <row r="46430" spans="8:16" x14ac:dyDescent="0.5">
      <c r="H46430"/>
      <c r="P46430"/>
    </row>
    <row r="46431" spans="8:16" x14ac:dyDescent="0.5">
      <c r="H46431"/>
      <c r="P46431"/>
    </row>
    <row r="46432" spans="8:16" x14ac:dyDescent="0.5">
      <c r="H46432"/>
      <c r="P46432"/>
    </row>
    <row r="46433" spans="8:16" x14ac:dyDescent="0.5">
      <c r="H46433"/>
      <c r="P46433"/>
    </row>
    <row r="46434" spans="8:16" x14ac:dyDescent="0.5">
      <c r="H46434"/>
      <c r="P46434"/>
    </row>
    <row r="46435" spans="8:16" x14ac:dyDescent="0.5">
      <c r="H46435"/>
      <c r="P46435"/>
    </row>
    <row r="46436" spans="8:16" x14ac:dyDescent="0.5">
      <c r="H46436"/>
      <c r="P46436"/>
    </row>
    <row r="46437" spans="8:16" x14ac:dyDescent="0.5">
      <c r="H46437"/>
      <c r="P46437"/>
    </row>
    <row r="46438" spans="8:16" x14ac:dyDescent="0.5">
      <c r="H46438"/>
      <c r="P46438"/>
    </row>
    <row r="46439" spans="8:16" x14ac:dyDescent="0.5">
      <c r="H46439"/>
      <c r="P46439"/>
    </row>
    <row r="46440" spans="8:16" x14ac:dyDescent="0.5">
      <c r="H46440"/>
      <c r="P46440"/>
    </row>
    <row r="46441" spans="8:16" x14ac:dyDescent="0.5">
      <c r="H46441"/>
      <c r="P46441"/>
    </row>
    <row r="46442" spans="8:16" x14ac:dyDescent="0.5">
      <c r="H46442"/>
      <c r="P46442"/>
    </row>
    <row r="46443" spans="8:16" x14ac:dyDescent="0.5">
      <c r="H46443"/>
      <c r="P46443"/>
    </row>
    <row r="46444" spans="8:16" x14ac:dyDescent="0.5">
      <c r="H46444"/>
      <c r="P46444"/>
    </row>
    <row r="46445" spans="8:16" x14ac:dyDescent="0.5">
      <c r="H46445"/>
      <c r="P46445"/>
    </row>
    <row r="46446" spans="8:16" x14ac:dyDescent="0.5">
      <c r="H46446"/>
      <c r="P46446"/>
    </row>
    <row r="46447" spans="8:16" x14ac:dyDescent="0.5">
      <c r="H46447"/>
      <c r="P46447"/>
    </row>
    <row r="46448" spans="8:16" x14ac:dyDescent="0.5">
      <c r="H46448"/>
      <c r="P46448"/>
    </row>
    <row r="46449" spans="8:16" x14ac:dyDescent="0.5">
      <c r="H46449"/>
      <c r="P46449"/>
    </row>
    <row r="46450" spans="8:16" x14ac:dyDescent="0.5">
      <c r="H46450"/>
      <c r="P46450"/>
    </row>
    <row r="46451" spans="8:16" x14ac:dyDescent="0.5">
      <c r="H46451"/>
      <c r="P46451"/>
    </row>
    <row r="46452" spans="8:16" x14ac:dyDescent="0.5">
      <c r="H46452"/>
      <c r="P46452"/>
    </row>
    <row r="46453" spans="8:16" x14ac:dyDescent="0.5">
      <c r="H46453"/>
      <c r="P46453"/>
    </row>
    <row r="46454" spans="8:16" x14ac:dyDescent="0.5">
      <c r="H46454"/>
      <c r="P46454"/>
    </row>
    <row r="46455" spans="8:16" x14ac:dyDescent="0.5">
      <c r="H46455"/>
      <c r="P46455"/>
    </row>
    <row r="46456" spans="8:16" x14ac:dyDescent="0.5">
      <c r="H46456"/>
      <c r="P46456"/>
    </row>
    <row r="46457" spans="8:16" x14ac:dyDescent="0.5">
      <c r="H46457"/>
      <c r="P46457"/>
    </row>
    <row r="46458" spans="8:16" x14ac:dyDescent="0.5">
      <c r="H46458"/>
      <c r="P46458"/>
    </row>
    <row r="46459" spans="8:16" x14ac:dyDescent="0.5">
      <c r="H46459"/>
      <c r="P46459"/>
    </row>
    <row r="46460" spans="8:16" x14ac:dyDescent="0.5">
      <c r="H46460"/>
      <c r="P46460"/>
    </row>
    <row r="46461" spans="8:16" x14ac:dyDescent="0.5">
      <c r="H46461"/>
      <c r="P46461"/>
    </row>
    <row r="46462" spans="8:16" x14ac:dyDescent="0.5">
      <c r="H46462"/>
      <c r="P46462"/>
    </row>
    <row r="46463" spans="8:16" x14ac:dyDescent="0.5">
      <c r="H46463"/>
      <c r="P46463"/>
    </row>
    <row r="46464" spans="8:16" x14ac:dyDescent="0.5">
      <c r="H46464"/>
      <c r="P46464"/>
    </row>
    <row r="46465" spans="8:16" x14ac:dyDescent="0.5">
      <c r="H46465"/>
      <c r="P46465"/>
    </row>
    <row r="46466" spans="8:16" x14ac:dyDescent="0.5">
      <c r="H46466"/>
      <c r="P46466"/>
    </row>
    <row r="46467" spans="8:16" x14ac:dyDescent="0.5">
      <c r="H46467"/>
      <c r="P46467"/>
    </row>
    <row r="46468" spans="8:16" x14ac:dyDescent="0.5">
      <c r="H46468"/>
      <c r="P46468"/>
    </row>
    <row r="46469" spans="8:16" x14ac:dyDescent="0.5">
      <c r="H46469"/>
      <c r="P46469"/>
    </row>
    <row r="46470" spans="8:16" x14ac:dyDescent="0.5">
      <c r="H46470"/>
      <c r="P46470"/>
    </row>
    <row r="46471" spans="8:16" x14ac:dyDescent="0.5">
      <c r="H46471"/>
      <c r="P46471"/>
    </row>
    <row r="46472" spans="8:16" x14ac:dyDescent="0.5">
      <c r="H46472"/>
      <c r="P46472"/>
    </row>
    <row r="46473" spans="8:16" x14ac:dyDescent="0.5">
      <c r="H46473"/>
      <c r="P46473"/>
    </row>
    <row r="46474" spans="8:16" x14ac:dyDescent="0.5">
      <c r="H46474"/>
      <c r="P46474"/>
    </row>
    <row r="46475" spans="8:16" x14ac:dyDescent="0.5">
      <c r="H46475"/>
      <c r="P46475"/>
    </row>
    <row r="46476" spans="8:16" x14ac:dyDescent="0.5">
      <c r="H46476"/>
      <c r="P46476"/>
    </row>
    <row r="46477" spans="8:16" x14ac:dyDescent="0.5">
      <c r="H46477"/>
      <c r="P46477"/>
    </row>
    <row r="46478" spans="8:16" x14ac:dyDescent="0.5">
      <c r="H46478"/>
      <c r="P46478"/>
    </row>
    <row r="46479" spans="8:16" x14ac:dyDescent="0.5">
      <c r="H46479"/>
      <c r="P46479"/>
    </row>
    <row r="46480" spans="8:16" x14ac:dyDescent="0.5">
      <c r="H46480"/>
      <c r="P46480"/>
    </row>
    <row r="46481" spans="8:16" x14ac:dyDescent="0.5">
      <c r="H46481"/>
      <c r="P46481"/>
    </row>
    <row r="46482" spans="8:16" x14ac:dyDescent="0.5">
      <c r="H46482"/>
      <c r="P46482"/>
    </row>
    <row r="46483" spans="8:16" x14ac:dyDescent="0.5">
      <c r="H46483"/>
      <c r="P46483"/>
    </row>
    <row r="46484" spans="8:16" x14ac:dyDescent="0.5">
      <c r="H46484"/>
      <c r="P46484"/>
    </row>
    <row r="46485" spans="8:16" x14ac:dyDescent="0.5">
      <c r="H46485"/>
      <c r="P46485"/>
    </row>
    <row r="46486" spans="8:16" x14ac:dyDescent="0.5">
      <c r="H46486"/>
      <c r="P46486"/>
    </row>
    <row r="46487" spans="8:16" x14ac:dyDescent="0.5">
      <c r="H46487"/>
      <c r="P46487"/>
    </row>
    <row r="46488" spans="8:16" x14ac:dyDescent="0.5">
      <c r="H46488"/>
      <c r="P46488"/>
    </row>
    <row r="46489" spans="8:16" x14ac:dyDescent="0.5">
      <c r="H46489"/>
      <c r="P46489"/>
    </row>
    <row r="46490" spans="8:16" x14ac:dyDescent="0.5">
      <c r="H46490"/>
      <c r="P46490"/>
    </row>
    <row r="46491" spans="8:16" x14ac:dyDescent="0.5">
      <c r="H46491"/>
      <c r="P46491"/>
    </row>
    <row r="46492" spans="8:16" x14ac:dyDescent="0.5">
      <c r="H46492"/>
      <c r="P46492"/>
    </row>
    <row r="46493" spans="8:16" x14ac:dyDescent="0.5">
      <c r="H46493"/>
      <c r="P46493"/>
    </row>
    <row r="46494" spans="8:16" x14ac:dyDescent="0.5">
      <c r="H46494"/>
      <c r="P46494"/>
    </row>
    <row r="46495" spans="8:16" x14ac:dyDescent="0.5">
      <c r="H46495"/>
      <c r="P46495"/>
    </row>
    <row r="46496" spans="8:16" x14ac:dyDescent="0.5">
      <c r="H46496"/>
      <c r="P46496"/>
    </row>
    <row r="46497" spans="8:16" x14ac:dyDescent="0.5">
      <c r="H46497"/>
      <c r="P46497"/>
    </row>
    <row r="46498" spans="8:16" x14ac:dyDescent="0.5">
      <c r="H46498"/>
      <c r="P46498"/>
    </row>
    <row r="46499" spans="8:16" x14ac:dyDescent="0.5">
      <c r="H46499"/>
      <c r="P46499"/>
    </row>
    <row r="46500" spans="8:16" x14ac:dyDescent="0.5">
      <c r="H46500"/>
      <c r="P46500"/>
    </row>
    <row r="46501" spans="8:16" x14ac:dyDescent="0.5">
      <c r="H46501"/>
      <c r="P46501"/>
    </row>
    <row r="46502" spans="8:16" x14ac:dyDescent="0.5">
      <c r="H46502"/>
      <c r="P46502"/>
    </row>
    <row r="46503" spans="8:16" x14ac:dyDescent="0.5">
      <c r="H46503"/>
      <c r="P46503"/>
    </row>
    <row r="46504" spans="8:16" x14ac:dyDescent="0.5">
      <c r="H46504"/>
      <c r="P46504"/>
    </row>
    <row r="46505" spans="8:16" x14ac:dyDescent="0.5">
      <c r="H46505"/>
      <c r="P46505"/>
    </row>
    <row r="46506" spans="8:16" x14ac:dyDescent="0.5">
      <c r="H46506"/>
      <c r="P46506"/>
    </row>
    <row r="46507" spans="8:16" x14ac:dyDescent="0.5">
      <c r="H46507"/>
      <c r="P46507"/>
    </row>
    <row r="46508" spans="8:16" x14ac:dyDescent="0.5">
      <c r="H46508"/>
      <c r="P46508"/>
    </row>
    <row r="46509" spans="8:16" x14ac:dyDescent="0.5">
      <c r="H46509"/>
      <c r="P46509"/>
    </row>
    <row r="46510" spans="8:16" x14ac:dyDescent="0.5">
      <c r="H46510"/>
      <c r="P46510"/>
    </row>
    <row r="46511" spans="8:16" x14ac:dyDescent="0.5">
      <c r="H46511"/>
      <c r="P46511"/>
    </row>
    <row r="46512" spans="8:16" x14ac:dyDescent="0.5">
      <c r="H46512"/>
      <c r="P46512"/>
    </row>
    <row r="46513" spans="8:16" x14ac:dyDescent="0.5">
      <c r="H46513"/>
      <c r="P46513"/>
    </row>
    <row r="46514" spans="8:16" x14ac:dyDescent="0.5">
      <c r="H46514"/>
      <c r="P46514"/>
    </row>
    <row r="46515" spans="8:16" x14ac:dyDescent="0.5">
      <c r="H46515"/>
      <c r="P46515"/>
    </row>
    <row r="46516" spans="8:16" x14ac:dyDescent="0.5">
      <c r="H46516"/>
      <c r="P46516"/>
    </row>
    <row r="46517" spans="8:16" x14ac:dyDescent="0.5">
      <c r="H46517"/>
      <c r="P46517"/>
    </row>
    <row r="46518" spans="8:16" x14ac:dyDescent="0.5">
      <c r="H46518"/>
      <c r="P46518"/>
    </row>
    <row r="46519" spans="8:16" x14ac:dyDescent="0.5">
      <c r="H46519"/>
      <c r="P46519"/>
    </row>
    <row r="46520" spans="8:16" x14ac:dyDescent="0.5">
      <c r="H46520"/>
      <c r="P46520"/>
    </row>
    <row r="46521" spans="8:16" x14ac:dyDescent="0.5">
      <c r="H46521"/>
      <c r="P46521"/>
    </row>
    <row r="46522" spans="8:16" x14ac:dyDescent="0.5">
      <c r="H46522"/>
      <c r="P46522"/>
    </row>
    <row r="46523" spans="8:16" x14ac:dyDescent="0.5">
      <c r="H46523"/>
      <c r="P46523"/>
    </row>
    <row r="46524" spans="8:16" x14ac:dyDescent="0.5">
      <c r="H46524"/>
      <c r="P46524"/>
    </row>
    <row r="46525" spans="8:16" x14ac:dyDescent="0.5">
      <c r="H46525"/>
      <c r="P46525"/>
    </row>
    <row r="46526" spans="8:16" x14ac:dyDescent="0.5">
      <c r="H46526"/>
      <c r="P46526"/>
    </row>
    <row r="46527" spans="8:16" x14ac:dyDescent="0.5">
      <c r="H46527"/>
      <c r="P46527"/>
    </row>
    <row r="46528" spans="8:16" x14ac:dyDescent="0.5">
      <c r="H46528"/>
      <c r="P46528"/>
    </row>
    <row r="46529" spans="8:16" x14ac:dyDescent="0.5">
      <c r="H46529"/>
      <c r="P46529"/>
    </row>
    <row r="46530" spans="8:16" x14ac:dyDescent="0.5">
      <c r="H46530"/>
      <c r="P46530"/>
    </row>
    <row r="46531" spans="8:16" x14ac:dyDescent="0.5">
      <c r="H46531"/>
      <c r="P46531"/>
    </row>
    <row r="46532" spans="8:16" x14ac:dyDescent="0.5">
      <c r="H46532"/>
      <c r="P46532"/>
    </row>
    <row r="46533" spans="8:16" x14ac:dyDescent="0.5">
      <c r="H46533"/>
      <c r="P46533"/>
    </row>
    <row r="46534" spans="8:16" x14ac:dyDescent="0.5">
      <c r="H46534"/>
      <c r="P46534"/>
    </row>
    <row r="46535" spans="8:16" x14ac:dyDescent="0.5">
      <c r="H46535"/>
      <c r="P46535"/>
    </row>
    <row r="46536" spans="8:16" x14ac:dyDescent="0.5">
      <c r="H46536"/>
      <c r="P46536"/>
    </row>
    <row r="46537" spans="8:16" x14ac:dyDescent="0.5">
      <c r="H46537"/>
      <c r="P46537"/>
    </row>
    <row r="46538" spans="8:16" x14ac:dyDescent="0.5">
      <c r="H46538"/>
      <c r="P46538"/>
    </row>
    <row r="46539" spans="8:16" x14ac:dyDescent="0.5">
      <c r="H46539"/>
      <c r="P46539"/>
    </row>
    <row r="46540" spans="8:16" x14ac:dyDescent="0.5">
      <c r="H46540"/>
      <c r="P46540"/>
    </row>
    <row r="46541" spans="8:16" x14ac:dyDescent="0.5">
      <c r="H46541"/>
      <c r="P46541"/>
    </row>
    <row r="46542" spans="8:16" x14ac:dyDescent="0.5">
      <c r="H46542"/>
      <c r="P46542"/>
    </row>
    <row r="46543" spans="8:16" x14ac:dyDescent="0.5">
      <c r="H46543"/>
      <c r="P46543"/>
    </row>
    <row r="46544" spans="8:16" x14ac:dyDescent="0.5">
      <c r="H46544"/>
      <c r="P46544"/>
    </row>
    <row r="46545" spans="8:16" x14ac:dyDescent="0.5">
      <c r="H46545"/>
      <c r="P46545"/>
    </row>
    <row r="46546" spans="8:16" x14ac:dyDescent="0.5">
      <c r="H46546"/>
      <c r="P46546"/>
    </row>
    <row r="46547" spans="8:16" x14ac:dyDescent="0.5">
      <c r="H46547"/>
      <c r="P46547"/>
    </row>
    <row r="46548" spans="8:16" x14ac:dyDescent="0.5">
      <c r="H46548"/>
      <c r="P46548"/>
    </row>
    <row r="46549" spans="8:16" x14ac:dyDescent="0.5">
      <c r="H46549"/>
      <c r="P46549"/>
    </row>
    <row r="46550" spans="8:16" x14ac:dyDescent="0.5">
      <c r="H46550"/>
      <c r="P46550"/>
    </row>
    <row r="46551" spans="8:16" x14ac:dyDescent="0.5">
      <c r="H46551"/>
      <c r="P46551"/>
    </row>
    <row r="46552" spans="8:16" x14ac:dyDescent="0.5">
      <c r="H46552"/>
      <c r="P46552"/>
    </row>
    <row r="46553" spans="8:16" x14ac:dyDescent="0.5">
      <c r="H46553"/>
      <c r="P46553"/>
    </row>
    <row r="46554" spans="8:16" x14ac:dyDescent="0.5">
      <c r="H46554"/>
      <c r="P46554"/>
    </row>
    <row r="46555" spans="8:16" x14ac:dyDescent="0.5">
      <c r="H46555"/>
      <c r="P46555"/>
    </row>
    <row r="46556" spans="8:16" x14ac:dyDescent="0.5">
      <c r="H46556"/>
      <c r="P46556"/>
    </row>
    <row r="46557" spans="8:16" x14ac:dyDescent="0.5">
      <c r="H46557"/>
      <c r="P46557"/>
    </row>
    <row r="46558" spans="8:16" x14ac:dyDescent="0.5">
      <c r="H46558"/>
      <c r="P46558"/>
    </row>
    <row r="46559" spans="8:16" x14ac:dyDescent="0.5">
      <c r="H46559"/>
      <c r="P46559"/>
    </row>
    <row r="46560" spans="8:16" x14ac:dyDescent="0.5">
      <c r="H46560"/>
      <c r="P46560"/>
    </row>
    <row r="46561" spans="8:16" x14ac:dyDescent="0.5">
      <c r="H46561"/>
      <c r="P46561"/>
    </row>
    <row r="46562" spans="8:16" x14ac:dyDescent="0.5">
      <c r="H46562"/>
      <c r="P46562"/>
    </row>
    <row r="46563" spans="8:16" x14ac:dyDescent="0.5">
      <c r="H46563"/>
      <c r="P46563"/>
    </row>
    <row r="46564" spans="8:16" x14ac:dyDescent="0.5">
      <c r="H46564"/>
      <c r="P46564"/>
    </row>
    <row r="46565" spans="8:16" x14ac:dyDescent="0.5">
      <c r="H46565"/>
      <c r="P46565"/>
    </row>
    <row r="46566" spans="8:16" x14ac:dyDescent="0.5">
      <c r="H46566"/>
      <c r="P46566"/>
    </row>
    <row r="46567" spans="8:16" x14ac:dyDescent="0.5">
      <c r="H46567"/>
      <c r="P46567"/>
    </row>
    <row r="46568" spans="8:16" x14ac:dyDescent="0.5">
      <c r="H46568"/>
      <c r="P46568"/>
    </row>
    <row r="46569" spans="8:16" x14ac:dyDescent="0.5">
      <c r="H46569"/>
      <c r="P46569"/>
    </row>
    <row r="46570" spans="8:16" x14ac:dyDescent="0.5">
      <c r="H46570"/>
      <c r="P46570"/>
    </row>
    <row r="46571" spans="8:16" x14ac:dyDescent="0.5">
      <c r="H46571"/>
      <c r="P46571"/>
    </row>
    <row r="46572" spans="8:16" x14ac:dyDescent="0.5">
      <c r="H46572"/>
      <c r="P46572"/>
    </row>
    <row r="46573" spans="8:16" x14ac:dyDescent="0.5">
      <c r="H46573"/>
      <c r="P46573"/>
    </row>
    <row r="46574" spans="8:16" x14ac:dyDescent="0.5">
      <c r="H46574"/>
      <c r="P46574"/>
    </row>
    <row r="46575" spans="8:16" x14ac:dyDescent="0.5">
      <c r="H46575"/>
      <c r="P46575"/>
    </row>
    <row r="46576" spans="8:16" x14ac:dyDescent="0.5">
      <c r="H46576"/>
      <c r="P46576"/>
    </row>
    <row r="46577" spans="8:16" x14ac:dyDescent="0.5">
      <c r="H46577"/>
      <c r="P46577"/>
    </row>
    <row r="46578" spans="8:16" x14ac:dyDescent="0.5">
      <c r="H46578"/>
      <c r="P46578"/>
    </row>
    <row r="46579" spans="8:16" x14ac:dyDescent="0.5">
      <c r="H46579"/>
      <c r="P46579"/>
    </row>
    <row r="46580" spans="8:16" x14ac:dyDescent="0.5">
      <c r="H46580"/>
      <c r="P46580"/>
    </row>
    <row r="46581" spans="8:16" x14ac:dyDescent="0.5">
      <c r="H46581"/>
      <c r="P46581"/>
    </row>
    <row r="46582" spans="8:16" x14ac:dyDescent="0.5">
      <c r="H46582"/>
      <c r="P46582"/>
    </row>
    <row r="46583" spans="8:16" x14ac:dyDescent="0.5">
      <c r="H46583"/>
      <c r="P46583"/>
    </row>
    <row r="46584" spans="8:16" x14ac:dyDescent="0.5">
      <c r="H46584"/>
      <c r="P46584"/>
    </row>
    <row r="46585" spans="8:16" x14ac:dyDescent="0.5">
      <c r="H46585"/>
      <c r="P46585"/>
    </row>
    <row r="46586" spans="8:16" x14ac:dyDescent="0.5">
      <c r="H46586"/>
      <c r="P46586"/>
    </row>
    <row r="46587" spans="8:16" x14ac:dyDescent="0.5">
      <c r="H46587"/>
      <c r="P46587"/>
    </row>
    <row r="46588" spans="8:16" x14ac:dyDescent="0.5">
      <c r="H46588"/>
      <c r="P46588"/>
    </row>
    <row r="46589" spans="8:16" x14ac:dyDescent="0.5">
      <c r="H46589"/>
      <c r="P46589"/>
    </row>
    <row r="46590" spans="8:16" x14ac:dyDescent="0.5">
      <c r="H46590"/>
      <c r="P46590"/>
    </row>
    <row r="46591" spans="8:16" x14ac:dyDescent="0.5">
      <c r="H46591"/>
      <c r="P46591"/>
    </row>
    <row r="46592" spans="8:16" x14ac:dyDescent="0.5">
      <c r="H46592"/>
      <c r="P46592"/>
    </row>
    <row r="46593" spans="8:16" x14ac:dyDescent="0.5">
      <c r="H46593"/>
      <c r="P46593"/>
    </row>
    <row r="46594" spans="8:16" x14ac:dyDescent="0.5">
      <c r="H46594"/>
      <c r="P46594"/>
    </row>
    <row r="46595" spans="8:16" x14ac:dyDescent="0.5">
      <c r="H46595"/>
      <c r="P46595"/>
    </row>
    <row r="46596" spans="8:16" x14ac:dyDescent="0.5">
      <c r="H46596"/>
      <c r="P46596"/>
    </row>
    <row r="46597" spans="8:16" x14ac:dyDescent="0.5">
      <c r="H46597"/>
      <c r="P46597"/>
    </row>
    <row r="46598" spans="8:16" x14ac:dyDescent="0.5">
      <c r="H46598"/>
      <c r="P46598"/>
    </row>
    <row r="46599" spans="8:16" x14ac:dyDescent="0.5">
      <c r="H46599"/>
      <c r="P46599"/>
    </row>
    <row r="46600" spans="8:16" x14ac:dyDescent="0.5">
      <c r="H46600"/>
      <c r="P46600"/>
    </row>
    <row r="46601" spans="8:16" x14ac:dyDescent="0.5">
      <c r="H46601"/>
      <c r="P46601"/>
    </row>
    <row r="46602" spans="8:16" x14ac:dyDescent="0.5">
      <c r="H46602"/>
      <c r="P46602"/>
    </row>
    <row r="46603" spans="8:16" x14ac:dyDescent="0.5">
      <c r="H46603"/>
      <c r="P46603"/>
    </row>
    <row r="46604" spans="8:16" x14ac:dyDescent="0.5">
      <c r="H46604"/>
      <c r="P46604"/>
    </row>
    <row r="46605" spans="8:16" x14ac:dyDescent="0.5">
      <c r="H46605"/>
      <c r="P46605"/>
    </row>
    <row r="46606" spans="8:16" x14ac:dyDescent="0.5">
      <c r="H46606"/>
      <c r="P46606"/>
    </row>
    <row r="46607" spans="8:16" x14ac:dyDescent="0.5">
      <c r="H46607"/>
      <c r="P46607"/>
    </row>
    <row r="46608" spans="8:16" x14ac:dyDescent="0.5">
      <c r="H46608"/>
      <c r="P46608"/>
    </row>
    <row r="46609" spans="8:16" x14ac:dyDescent="0.5">
      <c r="H46609"/>
      <c r="P46609"/>
    </row>
    <row r="46610" spans="8:16" x14ac:dyDescent="0.5">
      <c r="H46610"/>
      <c r="P46610"/>
    </row>
    <row r="46611" spans="8:16" x14ac:dyDescent="0.5">
      <c r="H46611"/>
      <c r="P46611"/>
    </row>
    <row r="46612" spans="8:16" x14ac:dyDescent="0.5">
      <c r="H46612"/>
      <c r="P46612"/>
    </row>
    <row r="46613" spans="8:16" x14ac:dyDescent="0.5">
      <c r="H46613"/>
      <c r="P46613"/>
    </row>
    <row r="46614" spans="8:16" x14ac:dyDescent="0.5">
      <c r="H46614"/>
      <c r="P46614"/>
    </row>
    <row r="46615" spans="8:16" x14ac:dyDescent="0.5">
      <c r="H46615"/>
      <c r="P46615"/>
    </row>
    <row r="46616" spans="8:16" x14ac:dyDescent="0.5">
      <c r="H46616"/>
      <c r="P46616"/>
    </row>
    <row r="46617" spans="8:16" x14ac:dyDescent="0.5">
      <c r="H46617"/>
      <c r="P46617"/>
    </row>
    <row r="46618" spans="8:16" x14ac:dyDescent="0.5">
      <c r="H46618"/>
      <c r="P46618"/>
    </row>
    <row r="46619" spans="8:16" x14ac:dyDescent="0.5">
      <c r="H46619"/>
      <c r="P46619"/>
    </row>
    <row r="46620" spans="8:16" x14ac:dyDescent="0.5">
      <c r="H46620"/>
      <c r="P46620"/>
    </row>
    <row r="46621" spans="8:16" x14ac:dyDescent="0.5">
      <c r="H46621"/>
      <c r="P46621"/>
    </row>
    <row r="46622" spans="8:16" x14ac:dyDescent="0.5">
      <c r="H46622"/>
      <c r="P46622"/>
    </row>
    <row r="46623" spans="8:16" x14ac:dyDescent="0.5">
      <c r="H46623"/>
      <c r="P46623"/>
    </row>
    <row r="46624" spans="8:16" x14ac:dyDescent="0.5">
      <c r="H46624"/>
      <c r="P46624"/>
    </row>
    <row r="46625" spans="8:16" x14ac:dyDescent="0.5">
      <c r="H46625"/>
      <c r="P46625"/>
    </row>
    <row r="46626" spans="8:16" x14ac:dyDescent="0.5">
      <c r="H46626"/>
      <c r="P46626"/>
    </row>
    <row r="46627" spans="8:16" x14ac:dyDescent="0.5">
      <c r="H46627"/>
      <c r="P46627"/>
    </row>
    <row r="46628" spans="8:16" x14ac:dyDescent="0.5">
      <c r="H46628"/>
      <c r="P46628"/>
    </row>
    <row r="46629" spans="8:16" x14ac:dyDescent="0.5">
      <c r="H46629"/>
      <c r="P46629"/>
    </row>
    <row r="46630" spans="8:16" x14ac:dyDescent="0.5">
      <c r="H46630"/>
      <c r="P46630"/>
    </row>
    <row r="46631" spans="8:16" x14ac:dyDescent="0.5">
      <c r="H46631"/>
      <c r="P46631"/>
    </row>
    <row r="46632" spans="8:16" x14ac:dyDescent="0.5">
      <c r="H46632"/>
      <c r="P46632"/>
    </row>
    <row r="46633" spans="8:16" x14ac:dyDescent="0.5">
      <c r="H46633"/>
      <c r="P46633"/>
    </row>
    <row r="46634" spans="8:16" x14ac:dyDescent="0.5">
      <c r="H46634"/>
      <c r="P46634"/>
    </row>
    <row r="46635" spans="8:16" x14ac:dyDescent="0.5">
      <c r="H46635"/>
      <c r="P46635"/>
    </row>
    <row r="46636" spans="8:16" x14ac:dyDescent="0.5">
      <c r="H46636"/>
      <c r="P46636"/>
    </row>
    <row r="46637" spans="8:16" x14ac:dyDescent="0.5">
      <c r="H46637"/>
      <c r="P46637"/>
    </row>
    <row r="46638" spans="8:16" x14ac:dyDescent="0.5">
      <c r="H46638"/>
      <c r="P46638"/>
    </row>
    <row r="46639" spans="8:16" x14ac:dyDescent="0.5">
      <c r="H46639"/>
      <c r="P46639"/>
    </row>
    <row r="46640" spans="8:16" x14ac:dyDescent="0.5">
      <c r="H46640"/>
      <c r="P46640"/>
    </row>
    <row r="46641" spans="8:16" x14ac:dyDescent="0.5">
      <c r="H46641"/>
      <c r="P46641"/>
    </row>
    <row r="46642" spans="8:16" x14ac:dyDescent="0.5">
      <c r="H46642"/>
      <c r="P46642"/>
    </row>
    <row r="46643" spans="8:16" x14ac:dyDescent="0.5">
      <c r="H46643"/>
      <c r="P46643"/>
    </row>
    <row r="46644" spans="8:16" x14ac:dyDescent="0.5">
      <c r="H46644"/>
      <c r="P46644"/>
    </row>
    <row r="46645" spans="8:16" x14ac:dyDescent="0.5">
      <c r="H46645"/>
      <c r="P46645"/>
    </row>
    <row r="46646" spans="8:16" x14ac:dyDescent="0.5">
      <c r="H46646"/>
      <c r="P46646"/>
    </row>
    <row r="46647" spans="8:16" x14ac:dyDescent="0.5">
      <c r="H46647"/>
      <c r="P46647"/>
    </row>
    <row r="46648" spans="8:16" x14ac:dyDescent="0.5">
      <c r="H46648"/>
      <c r="P46648"/>
    </row>
    <row r="46649" spans="8:16" x14ac:dyDescent="0.5">
      <c r="H46649"/>
      <c r="P46649"/>
    </row>
    <row r="46650" spans="8:16" x14ac:dyDescent="0.5">
      <c r="H46650"/>
      <c r="P46650"/>
    </row>
    <row r="46651" spans="8:16" x14ac:dyDescent="0.5">
      <c r="H46651"/>
      <c r="P46651"/>
    </row>
    <row r="46652" spans="8:16" x14ac:dyDescent="0.5">
      <c r="H46652"/>
      <c r="P46652"/>
    </row>
    <row r="46653" spans="8:16" x14ac:dyDescent="0.5">
      <c r="H46653"/>
      <c r="P46653"/>
    </row>
    <row r="46654" spans="8:16" x14ac:dyDescent="0.5">
      <c r="H46654"/>
      <c r="P46654"/>
    </row>
    <row r="46655" spans="8:16" x14ac:dyDescent="0.5">
      <c r="H46655"/>
      <c r="P46655"/>
    </row>
    <row r="46656" spans="8:16" x14ac:dyDescent="0.5">
      <c r="H46656"/>
      <c r="P46656"/>
    </row>
    <row r="46657" spans="8:16" x14ac:dyDescent="0.5">
      <c r="H46657"/>
      <c r="P46657"/>
    </row>
    <row r="46658" spans="8:16" x14ac:dyDescent="0.5">
      <c r="H46658"/>
      <c r="P46658"/>
    </row>
    <row r="46659" spans="8:16" x14ac:dyDescent="0.5">
      <c r="H46659"/>
      <c r="P46659"/>
    </row>
    <row r="46660" spans="8:16" x14ac:dyDescent="0.5">
      <c r="H46660"/>
      <c r="P46660"/>
    </row>
    <row r="46661" spans="8:16" x14ac:dyDescent="0.5">
      <c r="H46661"/>
      <c r="P46661"/>
    </row>
    <row r="46662" spans="8:16" x14ac:dyDescent="0.5">
      <c r="H46662"/>
      <c r="P46662"/>
    </row>
    <row r="46663" spans="8:16" x14ac:dyDescent="0.5">
      <c r="H46663"/>
      <c r="P46663"/>
    </row>
    <row r="46664" spans="8:16" x14ac:dyDescent="0.5">
      <c r="H46664"/>
      <c r="P46664"/>
    </row>
    <row r="46665" spans="8:16" x14ac:dyDescent="0.5">
      <c r="H46665"/>
      <c r="P46665"/>
    </row>
    <row r="46666" spans="8:16" x14ac:dyDescent="0.5">
      <c r="H46666"/>
      <c r="P46666"/>
    </row>
    <row r="46667" spans="8:16" x14ac:dyDescent="0.5">
      <c r="H46667"/>
      <c r="P46667"/>
    </row>
    <row r="46668" spans="8:16" x14ac:dyDescent="0.5">
      <c r="H46668"/>
      <c r="P46668"/>
    </row>
    <row r="46669" spans="8:16" x14ac:dyDescent="0.5">
      <c r="H46669"/>
      <c r="P46669"/>
    </row>
    <row r="46670" spans="8:16" x14ac:dyDescent="0.5">
      <c r="H46670"/>
      <c r="P46670"/>
    </row>
    <row r="46671" spans="8:16" x14ac:dyDescent="0.5">
      <c r="H46671"/>
      <c r="P46671"/>
    </row>
    <row r="46672" spans="8:16" x14ac:dyDescent="0.5">
      <c r="H46672"/>
      <c r="P46672"/>
    </row>
    <row r="46673" spans="8:16" x14ac:dyDescent="0.5">
      <c r="H46673"/>
      <c r="P46673"/>
    </row>
    <row r="46674" spans="8:16" x14ac:dyDescent="0.5">
      <c r="H46674"/>
      <c r="P46674"/>
    </row>
    <row r="46675" spans="8:16" x14ac:dyDescent="0.5">
      <c r="H46675"/>
      <c r="P46675"/>
    </row>
    <row r="46676" spans="8:16" x14ac:dyDescent="0.5">
      <c r="H46676"/>
      <c r="P46676"/>
    </row>
    <row r="46677" spans="8:16" x14ac:dyDescent="0.5">
      <c r="H46677"/>
      <c r="P46677"/>
    </row>
    <row r="46678" spans="8:16" x14ac:dyDescent="0.5">
      <c r="H46678"/>
      <c r="P46678"/>
    </row>
    <row r="46679" spans="8:16" x14ac:dyDescent="0.5">
      <c r="H46679"/>
      <c r="P46679"/>
    </row>
    <row r="46680" spans="8:16" x14ac:dyDescent="0.5">
      <c r="H46680"/>
      <c r="P46680"/>
    </row>
    <row r="46681" spans="8:16" x14ac:dyDescent="0.5">
      <c r="H46681"/>
      <c r="P46681"/>
    </row>
    <row r="46682" spans="8:16" x14ac:dyDescent="0.5">
      <c r="H46682"/>
      <c r="P46682"/>
    </row>
    <row r="46683" spans="8:16" x14ac:dyDescent="0.5">
      <c r="H46683"/>
      <c r="P46683"/>
    </row>
    <row r="46684" spans="8:16" x14ac:dyDescent="0.5">
      <c r="H46684"/>
      <c r="P46684"/>
    </row>
    <row r="46685" spans="8:16" x14ac:dyDescent="0.5">
      <c r="H46685"/>
      <c r="P46685"/>
    </row>
    <row r="46686" spans="8:16" x14ac:dyDescent="0.5">
      <c r="H46686"/>
      <c r="P46686"/>
    </row>
    <row r="46687" spans="8:16" x14ac:dyDescent="0.5">
      <c r="H46687"/>
      <c r="P46687"/>
    </row>
    <row r="46688" spans="8:16" x14ac:dyDescent="0.5">
      <c r="H46688"/>
      <c r="P46688"/>
    </row>
    <row r="46689" spans="8:16" x14ac:dyDescent="0.5">
      <c r="H46689"/>
      <c r="P46689"/>
    </row>
    <row r="46690" spans="8:16" x14ac:dyDescent="0.5">
      <c r="H46690"/>
      <c r="P46690"/>
    </row>
    <row r="46691" spans="8:16" x14ac:dyDescent="0.5">
      <c r="H46691"/>
      <c r="P46691"/>
    </row>
    <row r="46692" spans="8:16" x14ac:dyDescent="0.5">
      <c r="H46692"/>
      <c r="P46692"/>
    </row>
    <row r="46693" spans="8:16" x14ac:dyDescent="0.5">
      <c r="H46693"/>
      <c r="P46693"/>
    </row>
    <row r="46694" spans="8:16" x14ac:dyDescent="0.5">
      <c r="H46694"/>
      <c r="P46694"/>
    </row>
    <row r="46695" spans="8:16" x14ac:dyDescent="0.5">
      <c r="H46695"/>
      <c r="P46695"/>
    </row>
    <row r="46696" spans="8:16" x14ac:dyDescent="0.5">
      <c r="H46696"/>
      <c r="P46696"/>
    </row>
    <row r="46697" spans="8:16" x14ac:dyDescent="0.5">
      <c r="H46697"/>
      <c r="P46697"/>
    </row>
    <row r="46698" spans="8:16" x14ac:dyDescent="0.5">
      <c r="H46698"/>
      <c r="P46698"/>
    </row>
    <row r="46699" spans="8:16" x14ac:dyDescent="0.5">
      <c r="H46699"/>
      <c r="P46699"/>
    </row>
    <row r="46700" spans="8:16" x14ac:dyDescent="0.5">
      <c r="H46700"/>
      <c r="P46700"/>
    </row>
    <row r="46701" spans="8:16" x14ac:dyDescent="0.5">
      <c r="H46701"/>
      <c r="P46701"/>
    </row>
    <row r="46702" spans="8:16" x14ac:dyDescent="0.5">
      <c r="H46702"/>
      <c r="P46702"/>
    </row>
    <row r="46703" spans="8:16" x14ac:dyDescent="0.5">
      <c r="H46703"/>
      <c r="P46703"/>
    </row>
    <row r="46704" spans="8:16" x14ac:dyDescent="0.5">
      <c r="H46704"/>
      <c r="P46704"/>
    </row>
    <row r="46705" spans="8:16" x14ac:dyDescent="0.5">
      <c r="H46705"/>
      <c r="P46705"/>
    </row>
    <row r="46706" spans="8:16" x14ac:dyDescent="0.5">
      <c r="H46706"/>
      <c r="P46706"/>
    </row>
    <row r="46707" spans="8:16" x14ac:dyDescent="0.5">
      <c r="H46707"/>
      <c r="P46707"/>
    </row>
    <row r="46708" spans="8:16" x14ac:dyDescent="0.5">
      <c r="H46708"/>
      <c r="P46708"/>
    </row>
    <row r="46709" spans="8:16" x14ac:dyDescent="0.5">
      <c r="H46709"/>
      <c r="P46709"/>
    </row>
    <row r="46710" spans="8:16" x14ac:dyDescent="0.5">
      <c r="H46710"/>
      <c r="P46710"/>
    </row>
    <row r="46711" spans="8:16" x14ac:dyDescent="0.5">
      <c r="H46711"/>
      <c r="P46711"/>
    </row>
    <row r="46712" spans="8:16" x14ac:dyDescent="0.5">
      <c r="H46712"/>
      <c r="P46712"/>
    </row>
    <row r="46713" spans="8:16" x14ac:dyDescent="0.5">
      <c r="H46713"/>
      <c r="P46713"/>
    </row>
    <row r="46714" spans="8:16" x14ac:dyDescent="0.5">
      <c r="H46714"/>
      <c r="P46714"/>
    </row>
    <row r="46715" spans="8:16" x14ac:dyDescent="0.5">
      <c r="H46715"/>
      <c r="P46715"/>
    </row>
    <row r="46716" spans="8:16" x14ac:dyDescent="0.5">
      <c r="H46716"/>
      <c r="P46716"/>
    </row>
    <row r="46717" spans="8:16" x14ac:dyDescent="0.5">
      <c r="H46717"/>
      <c r="P46717"/>
    </row>
    <row r="46718" spans="8:16" x14ac:dyDescent="0.5">
      <c r="H46718"/>
      <c r="P46718"/>
    </row>
    <row r="46719" spans="8:16" x14ac:dyDescent="0.5">
      <c r="H46719"/>
      <c r="P46719"/>
    </row>
    <row r="46720" spans="8:16" x14ac:dyDescent="0.5">
      <c r="H46720"/>
      <c r="P46720"/>
    </row>
    <row r="46721" spans="8:16" x14ac:dyDescent="0.5">
      <c r="H46721"/>
      <c r="P46721"/>
    </row>
    <row r="46722" spans="8:16" x14ac:dyDescent="0.5">
      <c r="H46722"/>
      <c r="P46722"/>
    </row>
    <row r="46723" spans="8:16" x14ac:dyDescent="0.5">
      <c r="H46723"/>
      <c r="P46723"/>
    </row>
    <row r="46724" spans="8:16" x14ac:dyDescent="0.5">
      <c r="H46724"/>
      <c r="P46724"/>
    </row>
    <row r="46725" spans="8:16" x14ac:dyDescent="0.5">
      <c r="H46725"/>
      <c r="P46725"/>
    </row>
    <row r="46726" spans="8:16" x14ac:dyDescent="0.5">
      <c r="H46726"/>
      <c r="P46726"/>
    </row>
    <row r="46727" spans="8:16" x14ac:dyDescent="0.5">
      <c r="H46727"/>
      <c r="P46727"/>
    </row>
    <row r="46728" spans="8:16" x14ac:dyDescent="0.5">
      <c r="H46728"/>
      <c r="P46728"/>
    </row>
    <row r="46729" spans="8:16" x14ac:dyDescent="0.5">
      <c r="H46729"/>
      <c r="P46729"/>
    </row>
    <row r="46730" spans="8:16" x14ac:dyDescent="0.5">
      <c r="H46730"/>
      <c r="P46730"/>
    </row>
    <row r="46731" spans="8:16" x14ac:dyDescent="0.5">
      <c r="H46731"/>
      <c r="P46731"/>
    </row>
    <row r="46732" spans="8:16" x14ac:dyDescent="0.5">
      <c r="H46732"/>
      <c r="P46732"/>
    </row>
    <row r="46733" spans="8:16" x14ac:dyDescent="0.5">
      <c r="H46733"/>
      <c r="P46733"/>
    </row>
    <row r="46734" spans="8:16" x14ac:dyDescent="0.5">
      <c r="H46734"/>
      <c r="P46734"/>
    </row>
    <row r="46735" spans="8:16" x14ac:dyDescent="0.5">
      <c r="H46735"/>
      <c r="P46735"/>
    </row>
    <row r="46736" spans="8:16" x14ac:dyDescent="0.5">
      <c r="H46736"/>
      <c r="P46736"/>
    </row>
    <row r="46737" spans="8:16" x14ac:dyDescent="0.5">
      <c r="H46737"/>
      <c r="P46737"/>
    </row>
    <row r="46738" spans="8:16" x14ac:dyDescent="0.5">
      <c r="H46738"/>
      <c r="P46738"/>
    </row>
    <row r="46739" spans="8:16" x14ac:dyDescent="0.5">
      <c r="H46739"/>
      <c r="P46739"/>
    </row>
    <row r="46740" spans="8:16" x14ac:dyDescent="0.5">
      <c r="H46740"/>
      <c r="P46740"/>
    </row>
    <row r="46741" spans="8:16" x14ac:dyDescent="0.5">
      <c r="H46741"/>
      <c r="P46741"/>
    </row>
    <row r="46742" spans="8:16" x14ac:dyDescent="0.5">
      <c r="H46742"/>
      <c r="P46742"/>
    </row>
    <row r="46743" spans="8:16" x14ac:dyDescent="0.5">
      <c r="H46743"/>
      <c r="P46743"/>
    </row>
    <row r="46744" spans="8:16" x14ac:dyDescent="0.5">
      <c r="H46744"/>
      <c r="P46744"/>
    </row>
    <row r="46745" spans="8:16" x14ac:dyDescent="0.5">
      <c r="H46745"/>
      <c r="P46745"/>
    </row>
    <row r="46746" spans="8:16" x14ac:dyDescent="0.5">
      <c r="H46746"/>
      <c r="P46746"/>
    </row>
    <row r="46747" spans="8:16" x14ac:dyDescent="0.5">
      <c r="H46747"/>
      <c r="P46747"/>
    </row>
    <row r="46748" spans="8:16" x14ac:dyDescent="0.5">
      <c r="H46748"/>
      <c r="P46748"/>
    </row>
    <row r="46749" spans="8:16" x14ac:dyDescent="0.5">
      <c r="H46749"/>
      <c r="P46749"/>
    </row>
    <row r="46750" spans="8:16" x14ac:dyDescent="0.5">
      <c r="H46750"/>
      <c r="P46750"/>
    </row>
    <row r="46751" spans="8:16" x14ac:dyDescent="0.5">
      <c r="H46751"/>
      <c r="P46751"/>
    </row>
    <row r="46752" spans="8:16" x14ac:dyDescent="0.5">
      <c r="H46752"/>
      <c r="P46752"/>
    </row>
    <row r="46753" spans="8:16" x14ac:dyDescent="0.5">
      <c r="H46753"/>
      <c r="P46753"/>
    </row>
    <row r="46754" spans="8:16" x14ac:dyDescent="0.5">
      <c r="H46754"/>
      <c r="P46754"/>
    </row>
    <row r="46755" spans="8:16" x14ac:dyDescent="0.5">
      <c r="H46755"/>
      <c r="P46755"/>
    </row>
    <row r="46756" spans="8:16" x14ac:dyDescent="0.5">
      <c r="H46756"/>
      <c r="P46756"/>
    </row>
    <row r="46757" spans="8:16" x14ac:dyDescent="0.5">
      <c r="H46757"/>
      <c r="P46757"/>
    </row>
    <row r="46758" spans="8:16" x14ac:dyDescent="0.5">
      <c r="H46758"/>
      <c r="P46758"/>
    </row>
    <row r="46759" spans="8:16" x14ac:dyDescent="0.5">
      <c r="H46759"/>
      <c r="P46759"/>
    </row>
    <row r="46760" spans="8:16" x14ac:dyDescent="0.5">
      <c r="H46760"/>
      <c r="P46760"/>
    </row>
    <row r="46761" spans="8:16" x14ac:dyDescent="0.5">
      <c r="H46761"/>
      <c r="P46761"/>
    </row>
    <row r="46762" spans="8:16" x14ac:dyDescent="0.5">
      <c r="H46762"/>
      <c r="P46762"/>
    </row>
    <row r="46763" spans="8:16" x14ac:dyDescent="0.5">
      <c r="H46763"/>
      <c r="P46763"/>
    </row>
    <row r="46764" spans="8:16" x14ac:dyDescent="0.5">
      <c r="H46764"/>
      <c r="P46764"/>
    </row>
    <row r="46765" spans="8:16" x14ac:dyDescent="0.5">
      <c r="H46765"/>
      <c r="P46765"/>
    </row>
    <row r="46766" spans="8:16" x14ac:dyDescent="0.5">
      <c r="H46766"/>
      <c r="P46766"/>
    </row>
    <row r="46767" spans="8:16" x14ac:dyDescent="0.5">
      <c r="H46767"/>
      <c r="P46767"/>
    </row>
    <row r="46768" spans="8:16" x14ac:dyDescent="0.5">
      <c r="H46768"/>
      <c r="P46768"/>
    </row>
    <row r="46769" spans="8:16" x14ac:dyDescent="0.5">
      <c r="H46769"/>
      <c r="P46769"/>
    </row>
    <row r="46770" spans="8:16" x14ac:dyDescent="0.5">
      <c r="H46770"/>
      <c r="P46770"/>
    </row>
    <row r="46771" spans="8:16" x14ac:dyDescent="0.5">
      <c r="H46771"/>
      <c r="P46771"/>
    </row>
    <row r="46772" spans="8:16" x14ac:dyDescent="0.5">
      <c r="H46772"/>
      <c r="P46772"/>
    </row>
    <row r="46773" spans="8:16" x14ac:dyDescent="0.5">
      <c r="H46773"/>
      <c r="P46773"/>
    </row>
    <row r="46774" spans="8:16" x14ac:dyDescent="0.5">
      <c r="H46774"/>
      <c r="P46774"/>
    </row>
    <row r="46775" spans="8:16" x14ac:dyDescent="0.5">
      <c r="H46775"/>
      <c r="P46775"/>
    </row>
    <row r="46776" spans="8:16" x14ac:dyDescent="0.5">
      <c r="H46776"/>
      <c r="P46776"/>
    </row>
    <row r="46777" spans="8:16" x14ac:dyDescent="0.5">
      <c r="H46777"/>
      <c r="P46777"/>
    </row>
    <row r="46778" spans="8:16" x14ac:dyDescent="0.5">
      <c r="H46778"/>
      <c r="P46778"/>
    </row>
    <row r="46779" spans="8:16" x14ac:dyDescent="0.5">
      <c r="H46779"/>
      <c r="P46779"/>
    </row>
    <row r="46780" spans="8:16" x14ac:dyDescent="0.5">
      <c r="H46780"/>
      <c r="P46780"/>
    </row>
    <row r="46781" spans="8:16" x14ac:dyDescent="0.5">
      <c r="H46781"/>
      <c r="P46781"/>
    </row>
    <row r="46782" spans="8:16" x14ac:dyDescent="0.5">
      <c r="H46782"/>
      <c r="P46782"/>
    </row>
    <row r="46783" spans="8:16" x14ac:dyDescent="0.5">
      <c r="H46783"/>
      <c r="P46783"/>
    </row>
    <row r="46784" spans="8:16" x14ac:dyDescent="0.5">
      <c r="H46784"/>
      <c r="P46784"/>
    </row>
    <row r="46785" spans="8:16" x14ac:dyDescent="0.5">
      <c r="H46785"/>
      <c r="P46785"/>
    </row>
    <row r="46786" spans="8:16" x14ac:dyDescent="0.5">
      <c r="H46786"/>
      <c r="P46786"/>
    </row>
    <row r="46787" spans="8:16" x14ac:dyDescent="0.5">
      <c r="H46787"/>
      <c r="P46787"/>
    </row>
    <row r="46788" spans="8:16" x14ac:dyDescent="0.5">
      <c r="H46788"/>
      <c r="P46788"/>
    </row>
    <row r="46789" spans="8:16" x14ac:dyDescent="0.5">
      <c r="H46789"/>
      <c r="P46789"/>
    </row>
    <row r="46790" spans="8:16" x14ac:dyDescent="0.5">
      <c r="H46790"/>
      <c r="P46790"/>
    </row>
    <row r="46791" spans="8:16" x14ac:dyDescent="0.5">
      <c r="H46791"/>
      <c r="P46791"/>
    </row>
    <row r="46792" spans="8:16" x14ac:dyDescent="0.5">
      <c r="H46792"/>
      <c r="P46792"/>
    </row>
    <row r="46793" spans="8:16" x14ac:dyDescent="0.5">
      <c r="H46793"/>
      <c r="P46793"/>
    </row>
    <row r="46794" spans="8:16" x14ac:dyDescent="0.5">
      <c r="H46794"/>
      <c r="P46794"/>
    </row>
    <row r="46795" spans="8:16" x14ac:dyDescent="0.5">
      <c r="H46795"/>
      <c r="P46795"/>
    </row>
    <row r="46796" spans="8:16" x14ac:dyDescent="0.5">
      <c r="H46796"/>
      <c r="P46796"/>
    </row>
    <row r="46797" spans="8:16" x14ac:dyDescent="0.5">
      <c r="H46797"/>
      <c r="P46797"/>
    </row>
    <row r="46798" spans="8:16" x14ac:dyDescent="0.5">
      <c r="H46798"/>
      <c r="P46798"/>
    </row>
    <row r="46799" spans="8:16" x14ac:dyDescent="0.5">
      <c r="H46799"/>
      <c r="P46799"/>
    </row>
    <row r="46800" spans="8:16" x14ac:dyDescent="0.5">
      <c r="H46800"/>
      <c r="P46800"/>
    </row>
    <row r="46801" spans="8:16" x14ac:dyDescent="0.5">
      <c r="H46801"/>
      <c r="P46801"/>
    </row>
    <row r="46802" spans="8:16" x14ac:dyDescent="0.5">
      <c r="H46802"/>
      <c r="P46802"/>
    </row>
    <row r="46803" spans="8:16" x14ac:dyDescent="0.5">
      <c r="H46803"/>
      <c r="P46803"/>
    </row>
    <row r="46804" spans="8:16" x14ac:dyDescent="0.5">
      <c r="H46804"/>
      <c r="P46804"/>
    </row>
    <row r="46805" spans="8:16" x14ac:dyDescent="0.5">
      <c r="H46805"/>
      <c r="P46805"/>
    </row>
    <row r="46806" spans="8:16" x14ac:dyDescent="0.5">
      <c r="H46806"/>
      <c r="P46806"/>
    </row>
    <row r="46807" spans="8:16" x14ac:dyDescent="0.5">
      <c r="H46807"/>
      <c r="P46807"/>
    </row>
    <row r="46808" spans="8:16" x14ac:dyDescent="0.5">
      <c r="H46808"/>
      <c r="P46808"/>
    </row>
    <row r="46809" spans="8:16" x14ac:dyDescent="0.5">
      <c r="H46809"/>
      <c r="P46809"/>
    </row>
    <row r="46810" spans="8:16" x14ac:dyDescent="0.5">
      <c r="H46810"/>
      <c r="P46810"/>
    </row>
    <row r="46811" spans="8:16" x14ac:dyDescent="0.5">
      <c r="H46811"/>
      <c r="P46811"/>
    </row>
    <row r="46812" spans="8:16" x14ac:dyDescent="0.5">
      <c r="H46812"/>
      <c r="P46812"/>
    </row>
    <row r="46813" spans="8:16" x14ac:dyDescent="0.5">
      <c r="H46813"/>
      <c r="P46813"/>
    </row>
    <row r="46814" spans="8:16" x14ac:dyDescent="0.5">
      <c r="H46814"/>
      <c r="P46814"/>
    </row>
    <row r="46815" spans="8:16" x14ac:dyDescent="0.5">
      <c r="H46815"/>
      <c r="P46815"/>
    </row>
    <row r="46816" spans="8:16" x14ac:dyDescent="0.5">
      <c r="H46816"/>
      <c r="P46816"/>
    </row>
    <row r="46817" spans="8:16" x14ac:dyDescent="0.5">
      <c r="H46817"/>
      <c r="P46817"/>
    </row>
    <row r="46818" spans="8:16" x14ac:dyDescent="0.5">
      <c r="H46818"/>
      <c r="P46818"/>
    </row>
    <row r="46819" spans="8:16" x14ac:dyDescent="0.5">
      <c r="H46819"/>
      <c r="P46819"/>
    </row>
    <row r="46820" spans="8:16" x14ac:dyDescent="0.5">
      <c r="H46820"/>
      <c r="P46820"/>
    </row>
    <row r="46821" spans="8:16" x14ac:dyDescent="0.5">
      <c r="H46821"/>
      <c r="P46821"/>
    </row>
    <row r="46822" spans="8:16" x14ac:dyDescent="0.5">
      <c r="H46822"/>
      <c r="P46822"/>
    </row>
    <row r="46823" spans="8:16" x14ac:dyDescent="0.5">
      <c r="H46823"/>
      <c r="P46823"/>
    </row>
    <row r="46824" spans="8:16" x14ac:dyDescent="0.5">
      <c r="H46824"/>
      <c r="P46824"/>
    </row>
    <row r="46825" spans="8:16" x14ac:dyDescent="0.5">
      <c r="H46825"/>
      <c r="P46825"/>
    </row>
    <row r="46826" spans="8:16" x14ac:dyDescent="0.5">
      <c r="H46826"/>
      <c r="P46826"/>
    </row>
    <row r="46827" spans="8:16" x14ac:dyDescent="0.5">
      <c r="H46827"/>
      <c r="P46827"/>
    </row>
    <row r="46828" spans="8:16" x14ac:dyDescent="0.5">
      <c r="H46828"/>
      <c r="P46828"/>
    </row>
    <row r="46829" spans="8:16" x14ac:dyDescent="0.5">
      <c r="H46829"/>
      <c r="P46829"/>
    </row>
    <row r="46830" spans="8:16" x14ac:dyDescent="0.5">
      <c r="H46830"/>
      <c r="P46830"/>
    </row>
    <row r="46831" spans="8:16" x14ac:dyDescent="0.5">
      <c r="H46831"/>
      <c r="P46831"/>
    </row>
    <row r="46832" spans="8:16" x14ac:dyDescent="0.5">
      <c r="H46832"/>
      <c r="P46832"/>
    </row>
    <row r="46833" spans="8:16" x14ac:dyDescent="0.5">
      <c r="H46833"/>
      <c r="P46833"/>
    </row>
    <row r="46834" spans="8:16" x14ac:dyDescent="0.5">
      <c r="H46834"/>
      <c r="P46834"/>
    </row>
    <row r="46835" spans="8:16" x14ac:dyDescent="0.5">
      <c r="H46835"/>
      <c r="P46835"/>
    </row>
    <row r="46836" spans="8:16" x14ac:dyDescent="0.5">
      <c r="H46836"/>
      <c r="P46836"/>
    </row>
    <row r="46837" spans="8:16" x14ac:dyDescent="0.5">
      <c r="H46837"/>
      <c r="P46837"/>
    </row>
    <row r="46838" spans="8:16" x14ac:dyDescent="0.5">
      <c r="H46838"/>
      <c r="P46838"/>
    </row>
    <row r="46839" spans="8:16" x14ac:dyDescent="0.5">
      <c r="H46839"/>
      <c r="P46839"/>
    </row>
    <row r="46840" spans="8:16" x14ac:dyDescent="0.5">
      <c r="H46840"/>
      <c r="P46840"/>
    </row>
    <row r="46841" spans="8:16" x14ac:dyDescent="0.5">
      <c r="H46841"/>
      <c r="P46841"/>
    </row>
    <row r="46842" spans="8:16" x14ac:dyDescent="0.5">
      <c r="H46842"/>
      <c r="P46842"/>
    </row>
    <row r="46843" spans="8:16" x14ac:dyDescent="0.5">
      <c r="H46843"/>
      <c r="P46843"/>
    </row>
    <row r="46844" spans="8:16" x14ac:dyDescent="0.5">
      <c r="H46844"/>
      <c r="P46844"/>
    </row>
    <row r="46845" spans="8:16" x14ac:dyDescent="0.5">
      <c r="H46845"/>
      <c r="P46845"/>
    </row>
    <row r="46846" spans="8:16" x14ac:dyDescent="0.5">
      <c r="H46846"/>
      <c r="P46846"/>
    </row>
    <row r="46847" spans="8:16" x14ac:dyDescent="0.5">
      <c r="H46847"/>
      <c r="P46847"/>
    </row>
    <row r="46848" spans="8:16" x14ac:dyDescent="0.5">
      <c r="H46848"/>
      <c r="P46848"/>
    </row>
    <row r="46849" spans="8:16" x14ac:dyDescent="0.5">
      <c r="H46849"/>
      <c r="P46849"/>
    </row>
    <row r="46850" spans="8:16" x14ac:dyDescent="0.5">
      <c r="H46850"/>
      <c r="P46850"/>
    </row>
    <row r="46851" spans="8:16" x14ac:dyDescent="0.5">
      <c r="H46851"/>
      <c r="P46851"/>
    </row>
    <row r="46852" spans="8:16" x14ac:dyDescent="0.5">
      <c r="H46852"/>
      <c r="P46852"/>
    </row>
    <row r="46853" spans="8:16" x14ac:dyDescent="0.5">
      <c r="H46853"/>
      <c r="P46853"/>
    </row>
    <row r="46854" spans="8:16" x14ac:dyDescent="0.5">
      <c r="H46854"/>
      <c r="P46854"/>
    </row>
    <row r="46855" spans="8:16" x14ac:dyDescent="0.5">
      <c r="H46855"/>
      <c r="P46855"/>
    </row>
    <row r="46856" spans="8:16" x14ac:dyDescent="0.5">
      <c r="H46856"/>
      <c r="P46856"/>
    </row>
    <row r="46857" spans="8:16" x14ac:dyDescent="0.5">
      <c r="H46857"/>
      <c r="P46857"/>
    </row>
    <row r="46858" spans="8:16" x14ac:dyDescent="0.5">
      <c r="H46858"/>
      <c r="P46858"/>
    </row>
    <row r="46859" spans="8:16" x14ac:dyDescent="0.5">
      <c r="H46859"/>
      <c r="P46859"/>
    </row>
    <row r="46860" spans="8:16" x14ac:dyDescent="0.5">
      <c r="H46860"/>
      <c r="P46860"/>
    </row>
    <row r="46861" spans="8:16" x14ac:dyDescent="0.5">
      <c r="H46861"/>
      <c r="P46861"/>
    </row>
    <row r="46862" spans="8:16" x14ac:dyDescent="0.5">
      <c r="H46862"/>
      <c r="P46862"/>
    </row>
    <row r="46863" spans="8:16" x14ac:dyDescent="0.5">
      <c r="H46863"/>
      <c r="P46863"/>
    </row>
    <row r="46864" spans="8:16" x14ac:dyDescent="0.5">
      <c r="H46864"/>
      <c r="P46864"/>
    </row>
    <row r="46865" spans="8:16" x14ac:dyDescent="0.5">
      <c r="H46865"/>
      <c r="P46865"/>
    </row>
    <row r="46866" spans="8:16" x14ac:dyDescent="0.5">
      <c r="H46866"/>
      <c r="P46866"/>
    </row>
    <row r="46867" spans="8:16" x14ac:dyDescent="0.5">
      <c r="H46867"/>
      <c r="P46867"/>
    </row>
    <row r="46868" spans="8:16" x14ac:dyDescent="0.5">
      <c r="H46868"/>
      <c r="P46868"/>
    </row>
    <row r="46869" spans="8:16" x14ac:dyDescent="0.5">
      <c r="H46869"/>
      <c r="P46869"/>
    </row>
    <row r="46870" spans="8:16" x14ac:dyDescent="0.5">
      <c r="H46870"/>
      <c r="P46870"/>
    </row>
    <row r="46871" spans="8:16" x14ac:dyDescent="0.5">
      <c r="H46871"/>
      <c r="P46871"/>
    </row>
    <row r="46872" spans="8:16" x14ac:dyDescent="0.5">
      <c r="H46872"/>
      <c r="P46872"/>
    </row>
    <row r="46873" spans="8:16" x14ac:dyDescent="0.5">
      <c r="H46873"/>
      <c r="P46873"/>
    </row>
    <row r="46874" spans="8:16" x14ac:dyDescent="0.5">
      <c r="H46874"/>
      <c r="P46874"/>
    </row>
    <row r="46875" spans="8:16" x14ac:dyDescent="0.5">
      <c r="H46875"/>
      <c r="P46875"/>
    </row>
    <row r="46876" spans="8:16" x14ac:dyDescent="0.5">
      <c r="H46876"/>
      <c r="P46876"/>
    </row>
    <row r="46877" spans="8:16" x14ac:dyDescent="0.5">
      <c r="H46877"/>
      <c r="P46877"/>
    </row>
    <row r="46878" spans="8:16" x14ac:dyDescent="0.5">
      <c r="H46878"/>
      <c r="P46878"/>
    </row>
    <row r="46879" spans="8:16" x14ac:dyDescent="0.5">
      <c r="H46879"/>
      <c r="P46879"/>
    </row>
    <row r="46880" spans="8:16" x14ac:dyDescent="0.5">
      <c r="H46880"/>
      <c r="P46880"/>
    </row>
    <row r="46881" spans="8:16" x14ac:dyDescent="0.5">
      <c r="H46881"/>
      <c r="P46881"/>
    </row>
    <row r="46882" spans="8:16" x14ac:dyDescent="0.5">
      <c r="H46882"/>
      <c r="P46882"/>
    </row>
    <row r="46883" spans="8:16" x14ac:dyDescent="0.5">
      <c r="H46883"/>
      <c r="P46883"/>
    </row>
    <row r="46884" spans="8:16" x14ac:dyDescent="0.5">
      <c r="H46884"/>
      <c r="P46884"/>
    </row>
    <row r="46885" spans="8:16" x14ac:dyDescent="0.5">
      <c r="H46885"/>
      <c r="P46885"/>
    </row>
    <row r="46886" spans="8:16" x14ac:dyDescent="0.5">
      <c r="H46886"/>
      <c r="P46886"/>
    </row>
    <row r="46887" spans="8:16" x14ac:dyDescent="0.5">
      <c r="H46887"/>
      <c r="P46887"/>
    </row>
    <row r="46888" spans="8:16" x14ac:dyDescent="0.5">
      <c r="H46888"/>
      <c r="P46888"/>
    </row>
    <row r="46889" spans="8:16" x14ac:dyDescent="0.5">
      <c r="H46889"/>
      <c r="P46889"/>
    </row>
    <row r="46890" spans="8:16" x14ac:dyDescent="0.5">
      <c r="H46890"/>
      <c r="P46890"/>
    </row>
    <row r="46891" spans="8:16" x14ac:dyDescent="0.5">
      <c r="H46891"/>
      <c r="P46891"/>
    </row>
    <row r="46892" spans="8:16" x14ac:dyDescent="0.5">
      <c r="H46892"/>
      <c r="P46892"/>
    </row>
    <row r="46893" spans="8:16" x14ac:dyDescent="0.5">
      <c r="H46893"/>
      <c r="P46893"/>
    </row>
    <row r="46894" spans="8:16" x14ac:dyDescent="0.5">
      <c r="H46894"/>
      <c r="P46894"/>
    </row>
    <row r="46895" spans="8:16" x14ac:dyDescent="0.5">
      <c r="H46895"/>
      <c r="P46895"/>
    </row>
    <row r="46896" spans="8:16" x14ac:dyDescent="0.5">
      <c r="H46896"/>
      <c r="P46896"/>
    </row>
    <row r="46897" spans="8:16" x14ac:dyDescent="0.5">
      <c r="H46897"/>
      <c r="P46897"/>
    </row>
    <row r="46898" spans="8:16" x14ac:dyDescent="0.5">
      <c r="H46898"/>
      <c r="P46898"/>
    </row>
    <row r="46899" spans="8:16" x14ac:dyDescent="0.5">
      <c r="H46899"/>
      <c r="P46899"/>
    </row>
    <row r="46900" spans="8:16" x14ac:dyDescent="0.5">
      <c r="H46900"/>
      <c r="P46900"/>
    </row>
    <row r="46901" spans="8:16" x14ac:dyDescent="0.5">
      <c r="H46901"/>
      <c r="P46901"/>
    </row>
    <row r="46902" spans="8:16" x14ac:dyDescent="0.5">
      <c r="H46902"/>
      <c r="P46902"/>
    </row>
    <row r="46903" spans="8:16" x14ac:dyDescent="0.5">
      <c r="H46903"/>
      <c r="P46903"/>
    </row>
    <row r="46904" spans="8:16" x14ac:dyDescent="0.5">
      <c r="H46904"/>
      <c r="P46904"/>
    </row>
    <row r="46905" spans="8:16" x14ac:dyDescent="0.5">
      <c r="H46905"/>
      <c r="P46905"/>
    </row>
    <row r="46906" spans="8:16" x14ac:dyDescent="0.5">
      <c r="H46906"/>
      <c r="P46906"/>
    </row>
    <row r="46907" spans="8:16" x14ac:dyDescent="0.5">
      <c r="H46907"/>
      <c r="P46907"/>
    </row>
    <row r="46908" spans="8:16" x14ac:dyDescent="0.5">
      <c r="H46908"/>
      <c r="P46908"/>
    </row>
    <row r="46909" spans="8:16" x14ac:dyDescent="0.5">
      <c r="H46909"/>
      <c r="P46909"/>
    </row>
    <row r="46910" spans="8:16" x14ac:dyDescent="0.5">
      <c r="H46910"/>
      <c r="P46910"/>
    </row>
    <row r="46911" spans="8:16" x14ac:dyDescent="0.5">
      <c r="H46911"/>
      <c r="P46911"/>
    </row>
    <row r="46912" spans="8:16" x14ac:dyDescent="0.5">
      <c r="H46912"/>
      <c r="P46912"/>
    </row>
    <row r="46913" spans="8:16" x14ac:dyDescent="0.5">
      <c r="H46913"/>
      <c r="P46913"/>
    </row>
    <row r="46914" spans="8:16" x14ac:dyDescent="0.5">
      <c r="H46914"/>
      <c r="P46914"/>
    </row>
    <row r="46915" spans="8:16" x14ac:dyDescent="0.5">
      <c r="H46915"/>
      <c r="P46915"/>
    </row>
    <row r="46916" spans="8:16" x14ac:dyDescent="0.5">
      <c r="H46916"/>
      <c r="P46916"/>
    </row>
    <row r="46917" spans="8:16" x14ac:dyDescent="0.5">
      <c r="H46917"/>
      <c r="P46917"/>
    </row>
    <row r="46918" spans="8:16" x14ac:dyDescent="0.5">
      <c r="H46918"/>
      <c r="P46918"/>
    </row>
    <row r="46919" spans="8:16" x14ac:dyDescent="0.5">
      <c r="H46919"/>
      <c r="P46919"/>
    </row>
    <row r="46920" spans="8:16" x14ac:dyDescent="0.5">
      <c r="H46920"/>
      <c r="P46920"/>
    </row>
    <row r="46921" spans="8:16" x14ac:dyDescent="0.5">
      <c r="H46921"/>
      <c r="P46921"/>
    </row>
    <row r="46922" spans="8:16" x14ac:dyDescent="0.5">
      <c r="H46922"/>
      <c r="P46922"/>
    </row>
    <row r="46923" spans="8:16" x14ac:dyDescent="0.5">
      <c r="H46923"/>
      <c r="P46923"/>
    </row>
    <row r="46924" spans="8:16" x14ac:dyDescent="0.5">
      <c r="H46924"/>
      <c r="P46924"/>
    </row>
    <row r="46925" spans="8:16" x14ac:dyDescent="0.5">
      <c r="H46925"/>
      <c r="P46925"/>
    </row>
    <row r="46926" spans="8:16" x14ac:dyDescent="0.5">
      <c r="H46926"/>
      <c r="P46926"/>
    </row>
    <row r="46927" spans="8:16" x14ac:dyDescent="0.5">
      <c r="H46927"/>
      <c r="P46927"/>
    </row>
    <row r="46928" spans="8:16" x14ac:dyDescent="0.5">
      <c r="H46928"/>
      <c r="P46928"/>
    </row>
    <row r="46929" spans="8:16" x14ac:dyDescent="0.5">
      <c r="H46929"/>
      <c r="P46929"/>
    </row>
    <row r="46930" spans="8:16" x14ac:dyDescent="0.5">
      <c r="H46930"/>
      <c r="P46930"/>
    </row>
    <row r="46931" spans="8:16" x14ac:dyDescent="0.5">
      <c r="H46931"/>
      <c r="P46931"/>
    </row>
    <row r="46932" spans="8:16" x14ac:dyDescent="0.5">
      <c r="H46932"/>
      <c r="P46932"/>
    </row>
    <row r="46933" spans="8:16" x14ac:dyDescent="0.5">
      <c r="H46933"/>
      <c r="P46933"/>
    </row>
    <row r="46934" spans="8:16" x14ac:dyDescent="0.5">
      <c r="H46934"/>
      <c r="P46934"/>
    </row>
    <row r="46935" spans="8:16" x14ac:dyDescent="0.5">
      <c r="H46935"/>
      <c r="P46935"/>
    </row>
    <row r="46936" spans="8:16" x14ac:dyDescent="0.5">
      <c r="H46936"/>
      <c r="P46936"/>
    </row>
    <row r="46937" spans="8:16" x14ac:dyDescent="0.5">
      <c r="H46937"/>
      <c r="P46937"/>
    </row>
    <row r="46938" spans="8:16" x14ac:dyDescent="0.5">
      <c r="H46938"/>
      <c r="P46938"/>
    </row>
    <row r="46939" spans="8:16" x14ac:dyDescent="0.5">
      <c r="H46939"/>
      <c r="P46939"/>
    </row>
    <row r="46940" spans="8:16" x14ac:dyDescent="0.5">
      <c r="H46940"/>
      <c r="P46940"/>
    </row>
    <row r="46941" spans="8:16" x14ac:dyDescent="0.5">
      <c r="H46941"/>
      <c r="P46941"/>
    </row>
    <row r="46942" spans="8:16" x14ac:dyDescent="0.5">
      <c r="H46942"/>
      <c r="P46942"/>
    </row>
    <row r="46943" spans="8:16" x14ac:dyDescent="0.5">
      <c r="H46943"/>
      <c r="P46943"/>
    </row>
    <row r="46944" spans="8:16" x14ac:dyDescent="0.5">
      <c r="H46944"/>
      <c r="P46944"/>
    </row>
    <row r="46945" spans="8:16" x14ac:dyDescent="0.5">
      <c r="H46945"/>
      <c r="P46945"/>
    </row>
    <row r="46946" spans="8:16" x14ac:dyDescent="0.5">
      <c r="H46946"/>
      <c r="P46946"/>
    </row>
    <row r="46947" spans="8:16" x14ac:dyDescent="0.5">
      <c r="H46947"/>
      <c r="P46947"/>
    </row>
    <row r="46948" spans="8:16" x14ac:dyDescent="0.5">
      <c r="H46948"/>
      <c r="P46948"/>
    </row>
    <row r="46949" spans="8:16" x14ac:dyDescent="0.5">
      <c r="H46949"/>
      <c r="P46949"/>
    </row>
    <row r="46950" spans="8:16" x14ac:dyDescent="0.5">
      <c r="H46950"/>
      <c r="P46950"/>
    </row>
    <row r="46951" spans="8:16" x14ac:dyDescent="0.5">
      <c r="H46951"/>
      <c r="P46951"/>
    </row>
    <row r="46952" spans="8:16" x14ac:dyDescent="0.5">
      <c r="H46952"/>
      <c r="P46952"/>
    </row>
    <row r="46953" spans="8:16" x14ac:dyDescent="0.5">
      <c r="H46953"/>
      <c r="P46953"/>
    </row>
    <row r="46954" spans="8:16" x14ac:dyDescent="0.5">
      <c r="H46954"/>
      <c r="P46954"/>
    </row>
    <row r="46955" spans="8:16" x14ac:dyDescent="0.5">
      <c r="H46955"/>
      <c r="P46955"/>
    </row>
    <row r="46956" spans="8:16" x14ac:dyDescent="0.5">
      <c r="H46956"/>
      <c r="P46956"/>
    </row>
    <row r="46957" spans="8:16" x14ac:dyDescent="0.5">
      <c r="H46957"/>
      <c r="P46957"/>
    </row>
    <row r="46958" spans="8:16" x14ac:dyDescent="0.5">
      <c r="H46958"/>
      <c r="P46958"/>
    </row>
    <row r="46959" spans="8:16" x14ac:dyDescent="0.5">
      <c r="H46959"/>
      <c r="P46959"/>
    </row>
    <row r="46960" spans="8:16" x14ac:dyDescent="0.5">
      <c r="H46960"/>
      <c r="P46960"/>
    </row>
    <row r="46961" spans="8:16" x14ac:dyDescent="0.5">
      <c r="H46961"/>
      <c r="P46961"/>
    </row>
    <row r="46962" spans="8:16" x14ac:dyDescent="0.5">
      <c r="H46962"/>
      <c r="P46962"/>
    </row>
    <row r="46963" spans="8:16" x14ac:dyDescent="0.5">
      <c r="H46963"/>
      <c r="P46963"/>
    </row>
    <row r="46964" spans="8:16" x14ac:dyDescent="0.5">
      <c r="H46964"/>
      <c r="P46964"/>
    </row>
    <row r="46965" spans="8:16" x14ac:dyDescent="0.5">
      <c r="H46965"/>
      <c r="P46965"/>
    </row>
    <row r="46966" spans="8:16" x14ac:dyDescent="0.5">
      <c r="H46966"/>
      <c r="P46966"/>
    </row>
    <row r="46967" spans="8:16" x14ac:dyDescent="0.5">
      <c r="H46967"/>
      <c r="P46967"/>
    </row>
    <row r="46968" spans="8:16" x14ac:dyDescent="0.5">
      <c r="H46968"/>
      <c r="P46968"/>
    </row>
    <row r="46969" spans="8:16" x14ac:dyDescent="0.5">
      <c r="H46969"/>
      <c r="P46969"/>
    </row>
    <row r="46970" spans="8:16" x14ac:dyDescent="0.5">
      <c r="H46970"/>
      <c r="P46970"/>
    </row>
    <row r="46971" spans="8:16" x14ac:dyDescent="0.5">
      <c r="H46971"/>
      <c r="P46971"/>
    </row>
    <row r="46972" spans="8:16" x14ac:dyDescent="0.5">
      <c r="H46972"/>
      <c r="P46972"/>
    </row>
    <row r="46973" spans="8:16" x14ac:dyDescent="0.5">
      <c r="H46973"/>
      <c r="P46973"/>
    </row>
    <row r="46974" spans="8:16" x14ac:dyDescent="0.5">
      <c r="H46974"/>
      <c r="P46974"/>
    </row>
    <row r="46975" spans="8:16" x14ac:dyDescent="0.5">
      <c r="H46975"/>
      <c r="P46975"/>
    </row>
    <row r="46976" spans="8:16" x14ac:dyDescent="0.5">
      <c r="H46976"/>
      <c r="P46976"/>
    </row>
    <row r="46977" spans="8:16" x14ac:dyDescent="0.5">
      <c r="H46977"/>
      <c r="P46977"/>
    </row>
    <row r="46978" spans="8:16" x14ac:dyDescent="0.5">
      <c r="H46978"/>
      <c r="P46978"/>
    </row>
    <row r="46979" spans="8:16" x14ac:dyDescent="0.5">
      <c r="H46979"/>
      <c r="P46979"/>
    </row>
    <row r="46980" spans="8:16" x14ac:dyDescent="0.5">
      <c r="H46980"/>
      <c r="P46980"/>
    </row>
    <row r="46981" spans="8:16" x14ac:dyDescent="0.5">
      <c r="H46981"/>
      <c r="P46981"/>
    </row>
    <row r="46982" spans="8:16" x14ac:dyDescent="0.5">
      <c r="H46982"/>
      <c r="P46982"/>
    </row>
    <row r="46983" spans="8:16" x14ac:dyDescent="0.5">
      <c r="H46983"/>
      <c r="P46983"/>
    </row>
    <row r="46984" spans="8:16" x14ac:dyDescent="0.5">
      <c r="H46984"/>
      <c r="P46984"/>
    </row>
    <row r="46985" spans="8:16" x14ac:dyDescent="0.5">
      <c r="H46985"/>
      <c r="P46985"/>
    </row>
    <row r="46986" spans="8:16" x14ac:dyDescent="0.5">
      <c r="H46986"/>
      <c r="P46986"/>
    </row>
    <row r="46987" spans="8:16" x14ac:dyDescent="0.5">
      <c r="H46987"/>
      <c r="P46987"/>
    </row>
    <row r="46988" spans="8:16" x14ac:dyDescent="0.5">
      <c r="H46988"/>
      <c r="P46988"/>
    </row>
    <row r="46989" spans="8:16" x14ac:dyDescent="0.5">
      <c r="H46989"/>
      <c r="P46989"/>
    </row>
    <row r="46990" spans="8:16" x14ac:dyDescent="0.5">
      <c r="H46990"/>
      <c r="P46990"/>
    </row>
    <row r="46991" spans="8:16" x14ac:dyDescent="0.5">
      <c r="H46991"/>
      <c r="P46991"/>
    </row>
    <row r="46992" spans="8:16" x14ac:dyDescent="0.5">
      <c r="H46992"/>
      <c r="P46992"/>
    </row>
    <row r="46993" spans="8:16" x14ac:dyDescent="0.5">
      <c r="H46993"/>
      <c r="P46993"/>
    </row>
    <row r="46994" spans="8:16" x14ac:dyDescent="0.5">
      <c r="H46994"/>
      <c r="P46994"/>
    </row>
    <row r="46995" spans="8:16" x14ac:dyDescent="0.5">
      <c r="H46995"/>
      <c r="P46995"/>
    </row>
    <row r="46996" spans="8:16" x14ac:dyDescent="0.5">
      <c r="H46996"/>
      <c r="P46996"/>
    </row>
    <row r="46997" spans="8:16" x14ac:dyDescent="0.5">
      <c r="H46997"/>
      <c r="P46997"/>
    </row>
    <row r="46998" spans="8:16" x14ac:dyDescent="0.5">
      <c r="H46998"/>
      <c r="P46998"/>
    </row>
    <row r="46999" spans="8:16" x14ac:dyDescent="0.5">
      <c r="H46999"/>
      <c r="P46999"/>
    </row>
    <row r="47000" spans="8:16" x14ac:dyDescent="0.5">
      <c r="H47000"/>
      <c r="P47000"/>
    </row>
    <row r="47001" spans="8:16" x14ac:dyDescent="0.5">
      <c r="H47001"/>
      <c r="P47001"/>
    </row>
    <row r="47002" spans="8:16" x14ac:dyDescent="0.5">
      <c r="H47002"/>
      <c r="P47002"/>
    </row>
    <row r="47003" spans="8:16" x14ac:dyDescent="0.5">
      <c r="H47003"/>
      <c r="P47003"/>
    </row>
    <row r="47004" spans="8:16" x14ac:dyDescent="0.5">
      <c r="H47004"/>
      <c r="P47004"/>
    </row>
    <row r="47005" spans="8:16" x14ac:dyDescent="0.5">
      <c r="H47005"/>
      <c r="P47005"/>
    </row>
    <row r="47006" spans="8:16" x14ac:dyDescent="0.5">
      <c r="H47006"/>
      <c r="P47006"/>
    </row>
    <row r="47007" spans="8:16" x14ac:dyDescent="0.5">
      <c r="H47007"/>
      <c r="P47007"/>
    </row>
    <row r="47008" spans="8:16" x14ac:dyDescent="0.5">
      <c r="H47008"/>
      <c r="P47008"/>
    </row>
    <row r="47009" spans="8:16" x14ac:dyDescent="0.5">
      <c r="H47009"/>
      <c r="P47009"/>
    </row>
    <row r="47010" spans="8:16" x14ac:dyDescent="0.5">
      <c r="H47010"/>
      <c r="P47010"/>
    </row>
    <row r="47011" spans="8:16" x14ac:dyDescent="0.5">
      <c r="H47011"/>
      <c r="P47011"/>
    </row>
    <row r="47012" spans="8:16" x14ac:dyDescent="0.5">
      <c r="H47012"/>
      <c r="P47012"/>
    </row>
    <row r="47013" spans="8:16" x14ac:dyDescent="0.5">
      <c r="H47013"/>
      <c r="P47013"/>
    </row>
    <row r="47014" spans="8:16" x14ac:dyDescent="0.5">
      <c r="H47014"/>
      <c r="P47014"/>
    </row>
    <row r="47015" spans="8:16" x14ac:dyDescent="0.5">
      <c r="H47015"/>
      <c r="P47015"/>
    </row>
    <row r="47016" spans="8:16" x14ac:dyDescent="0.5">
      <c r="H47016"/>
      <c r="P47016"/>
    </row>
    <row r="47017" spans="8:16" x14ac:dyDescent="0.5">
      <c r="H47017"/>
      <c r="P47017"/>
    </row>
    <row r="47018" spans="8:16" x14ac:dyDescent="0.5">
      <c r="H47018"/>
      <c r="P47018"/>
    </row>
    <row r="47019" spans="8:16" x14ac:dyDescent="0.5">
      <c r="H47019"/>
      <c r="P47019"/>
    </row>
    <row r="47020" spans="8:16" x14ac:dyDescent="0.5">
      <c r="H47020"/>
      <c r="P47020"/>
    </row>
    <row r="47021" spans="8:16" x14ac:dyDescent="0.5">
      <c r="H47021"/>
      <c r="P47021"/>
    </row>
    <row r="47022" spans="8:16" x14ac:dyDescent="0.5">
      <c r="H47022"/>
      <c r="P47022"/>
    </row>
    <row r="47023" spans="8:16" x14ac:dyDescent="0.5">
      <c r="H47023"/>
      <c r="P47023"/>
    </row>
    <row r="47024" spans="8:16" x14ac:dyDescent="0.5">
      <c r="H47024"/>
      <c r="P47024"/>
    </row>
    <row r="47025" spans="8:16" x14ac:dyDescent="0.5">
      <c r="H47025"/>
      <c r="P47025"/>
    </row>
    <row r="47026" spans="8:16" x14ac:dyDescent="0.5">
      <c r="H47026"/>
      <c r="P47026"/>
    </row>
    <row r="47027" spans="8:16" x14ac:dyDescent="0.5">
      <c r="H47027"/>
      <c r="P47027"/>
    </row>
    <row r="47028" spans="8:16" x14ac:dyDescent="0.5">
      <c r="H47028"/>
      <c r="P47028"/>
    </row>
    <row r="47029" spans="8:16" x14ac:dyDescent="0.5">
      <c r="H47029"/>
      <c r="P47029"/>
    </row>
    <row r="47030" spans="8:16" x14ac:dyDescent="0.5">
      <c r="H47030"/>
      <c r="P47030"/>
    </row>
    <row r="47031" spans="8:16" x14ac:dyDescent="0.5">
      <c r="H47031"/>
      <c r="P47031"/>
    </row>
    <row r="47032" spans="8:16" x14ac:dyDescent="0.5">
      <c r="H47032"/>
      <c r="P47032"/>
    </row>
    <row r="47033" spans="8:16" x14ac:dyDescent="0.5">
      <c r="H47033"/>
      <c r="P47033"/>
    </row>
    <row r="47034" spans="8:16" x14ac:dyDescent="0.5">
      <c r="H47034"/>
      <c r="P47034"/>
    </row>
    <row r="47035" spans="8:16" x14ac:dyDescent="0.5">
      <c r="H47035"/>
      <c r="P47035"/>
    </row>
    <row r="47036" spans="8:16" x14ac:dyDescent="0.5">
      <c r="H47036"/>
      <c r="P47036"/>
    </row>
    <row r="47037" spans="8:16" x14ac:dyDescent="0.5">
      <c r="H47037"/>
      <c r="P47037"/>
    </row>
    <row r="47038" spans="8:16" x14ac:dyDescent="0.5">
      <c r="H47038"/>
      <c r="P47038"/>
    </row>
    <row r="47039" spans="8:16" x14ac:dyDescent="0.5">
      <c r="H47039"/>
      <c r="P47039"/>
    </row>
    <row r="47040" spans="8:16" x14ac:dyDescent="0.5">
      <c r="H47040"/>
      <c r="P47040"/>
    </row>
    <row r="47041" spans="8:16" x14ac:dyDescent="0.5">
      <c r="H47041"/>
      <c r="P47041"/>
    </row>
    <row r="47042" spans="8:16" x14ac:dyDescent="0.5">
      <c r="H47042"/>
      <c r="P47042"/>
    </row>
    <row r="47043" spans="8:16" x14ac:dyDescent="0.5">
      <c r="H47043"/>
      <c r="P47043"/>
    </row>
    <row r="47044" spans="8:16" x14ac:dyDescent="0.5">
      <c r="H47044"/>
      <c r="P47044"/>
    </row>
    <row r="47045" spans="8:16" x14ac:dyDescent="0.5">
      <c r="H47045"/>
      <c r="P47045"/>
    </row>
    <row r="47046" spans="8:16" x14ac:dyDescent="0.5">
      <c r="H47046"/>
      <c r="P47046"/>
    </row>
    <row r="47047" spans="8:16" x14ac:dyDescent="0.5">
      <c r="H47047"/>
      <c r="P47047"/>
    </row>
    <row r="47048" spans="8:16" x14ac:dyDescent="0.5">
      <c r="H47048"/>
      <c r="P47048"/>
    </row>
    <row r="47049" spans="8:16" x14ac:dyDescent="0.5">
      <c r="H47049"/>
      <c r="P47049"/>
    </row>
    <row r="47050" spans="8:16" x14ac:dyDescent="0.5">
      <c r="H47050"/>
      <c r="P47050"/>
    </row>
    <row r="47051" spans="8:16" x14ac:dyDescent="0.5">
      <c r="H47051"/>
      <c r="P47051"/>
    </row>
    <row r="47052" spans="8:16" x14ac:dyDescent="0.5">
      <c r="H47052"/>
      <c r="P47052"/>
    </row>
    <row r="47053" spans="8:16" x14ac:dyDescent="0.5">
      <c r="H47053"/>
      <c r="P47053"/>
    </row>
    <row r="47054" spans="8:16" x14ac:dyDescent="0.5">
      <c r="H47054"/>
      <c r="P47054"/>
    </row>
    <row r="47055" spans="8:16" x14ac:dyDescent="0.5">
      <c r="H47055"/>
      <c r="P47055"/>
    </row>
    <row r="47056" spans="8:16" x14ac:dyDescent="0.5">
      <c r="H47056"/>
      <c r="P47056"/>
    </row>
    <row r="47057" spans="8:16" x14ac:dyDescent="0.5">
      <c r="H47057"/>
      <c r="P47057"/>
    </row>
    <row r="47058" spans="8:16" x14ac:dyDescent="0.5">
      <c r="H47058"/>
      <c r="P47058"/>
    </row>
    <row r="47059" spans="8:16" x14ac:dyDescent="0.5">
      <c r="H47059"/>
      <c r="P47059"/>
    </row>
    <row r="47060" spans="8:16" x14ac:dyDescent="0.5">
      <c r="H47060"/>
      <c r="P47060"/>
    </row>
    <row r="47061" spans="8:16" x14ac:dyDescent="0.5">
      <c r="H47061"/>
      <c r="P47061"/>
    </row>
    <row r="47062" spans="8:16" x14ac:dyDescent="0.5">
      <c r="H47062"/>
      <c r="P47062"/>
    </row>
    <row r="47063" spans="8:16" x14ac:dyDescent="0.5">
      <c r="H47063"/>
      <c r="P47063"/>
    </row>
    <row r="47064" spans="8:16" x14ac:dyDescent="0.5">
      <c r="H47064"/>
      <c r="P47064"/>
    </row>
    <row r="47065" spans="8:16" x14ac:dyDescent="0.5">
      <c r="H47065"/>
      <c r="P47065"/>
    </row>
    <row r="47066" spans="8:16" x14ac:dyDescent="0.5">
      <c r="H47066"/>
      <c r="P47066"/>
    </row>
    <row r="47067" spans="8:16" x14ac:dyDescent="0.5">
      <c r="H47067"/>
      <c r="P47067"/>
    </row>
    <row r="47068" spans="8:16" x14ac:dyDescent="0.5">
      <c r="H47068"/>
      <c r="P47068"/>
    </row>
    <row r="47069" spans="8:16" x14ac:dyDescent="0.5">
      <c r="H47069"/>
      <c r="P47069"/>
    </row>
    <row r="47070" spans="8:16" x14ac:dyDescent="0.5">
      <c r="H47070"/>
      <c r="P47070"/>
    </row>
    <row r="47071" spans="8:16" x14ac:dyDescent="0.5">
      <c r="H47071"/>
      <c r="P47071"/>
    </row>
    <row r="47072" spans="8:16" x14ac:dyDescent="0.5">
      <c r="H47072"/>
      <c r="P47072"/>
    </row>
    <row r="47073" spans="8:16" x14ac:dyDescent="0.5">
      <c r="H47073"/>
      <c r="P47073"/>
    </row>
    <row r="47074" spans="8:16" x14ac:dyDescent="0.5">
      <c r="H47074"/>
      <c r="P47074"/>
    </row>
    <row r="47075" spans="8:16" x14ac:dyDescent="0.5">
      <c r="H47075"/>
      <c r="P47075"/>
    </row>
    <row r="47076" spans="8:16" x14ac:dyDescent="0.5">
      <c r="H47076"/>
      <c r="P47076"/>
    </row>
    <row r="47077" spans="8:16" x14ac:dyDescent="0.5">
      <c r="H47077"/>
      <c r="P47077"/>
    </row>
    <row r="47078" spans="8:16" x14ac:dyDescent="0.5">
      <c r="H47078"/>
      <c r="P47078"/>
    </row>
    <row r="47079" spans="8:16" x14ac:dyDescent="0.5">
      <c r="H47079"/>
      <c r="P47079"/>
    </row>
    <row r="47080" spans="8:16" x14ac:dyDescent="0.5">
      <c r="H47080"/>
      <c r="P47080"/>
    </row>
    <row r="47081" spans="8:16" x14ac:dyDescent="0.5">
      <c r="H47081"/>
      <c r="P47081"/>
    </row>
    <row r="47082" spans="8:16" x14ac:dyDescent="0.5">
      <c r="H47082"/>
      <c r="P47082"/>
    </row>
    <row r="47083" spans="8:16" x14ac:dyDescent="0.5">
      <c r="H47083"/>
      <c r="P47083"/>
    </row>
    <row r="47084" spans="8:16" x14ac:dyDescent="0.5">
      <c r="H47084"/>
      <c r="P47084"/>
    </row>
    <row r="47085" spans="8:16" x14ac:dyDescent="0.5">
      <c r="H47085"/>
      <c r="P47085"/>
    </row>
    <row r="47086" spans="8:16" x14ac:dyDescent="0.5">
      <c r="H47086"/>
      <c r="P47086"/>
    </row>
    <row r="47087" spans="8:16" x14ac:dyDescent="0.5">
      <c r="H47087"/>
      <c r="P47087"/>
    </row>
    <row r="47088" spans="8:16" x14ac:dyDescent="0.5">
      <c r="H47088"/>
      <c r="P47088"/>
    </row>
    <row r="47089" spans="8:16" x14ac:dyDescent="0.5">
      <c r="H47089"/>
      <c r="P47089"/>
    </row>
    <row r="47090" spans="8:16" x14ac:dyDescent="0.5">
      <c r="H47090"/>
      <c r="P47090"/>
    </row>
    <row r="47091" spans="8:16" x14ac:dyDescent="0.5">
      <c r="H47091"/>
      <c r="P47091"/>
    </row>
    <row r="47092" spans="8:16" x14ac:dyDescent="0.5">
      <c r="H47092"/>
      <c r="P47092"/>
    </row>
    <row r="47093" spans="8:16" x14ac:dyDescent="0.5">
      <c r="H47093"/>
      <c r="P47093"/>
    </row>
    <row r="47094" spans="8:16" x14ac:dyDescent="0.5">
      <c r="H47094"/>
      <c r="P47094"/>
    </row>
    <row r="47095" spans="8:16" x14ac:dyDescent="0.5">
      <c r="H47095"/>
      <c r="P47095"/>
    </row>
    <row r="47096" spans="8:16" x14ac:dyDescent="0.5">
      <c r="H47096"/>
      <c r="P47096"/>
    </row>
    <row r="47097" spans="8:16" x14ac:dyDescent="0.5">
      <c r="H47097"/>
      <c r="P47097"/>
    </row>
    <row r="47098" spans="8:16" x14ac:dyDescent="0.5">
      <c r="H47098"/>
      <c r="P47098"/>
    </row>
    <row r="47099" spans="8:16" x14ac:dyDescent="0.5">
      <c r="H47099"/>
      <c r="P47099"/>
    </row>
    <row r="47100" spans="8:16" x14ac:dyDescent="0.5">
      <c r="H47100"/>
      <c r="P47100"/>
    </row>
    <row r="47101" spans="8:16" x14ac:dyDescent="0.5">
      <c r="H47101"/>
      <c r="P47101"/>
    </row>
    <row r="47102" spans="8:16" x14ac:dyDescent="0.5">
      <c r="H47102"/>
      <c r="P47102"/>
    </row>
    <row r="47103" spans="8:16" x14ac:dyDescent="0.5">
      <c r="H47103"/>
      <c r="P47103"/>
    </row>
    <row r="47104" spans="8:16" x14ac:dyDescent="0.5">
      <c r="H47104"/>
      <c r="P47104"/>
    </row>
    <row r="47105" spans="8:16" x14ac:dyDescent="0.5">
      <c r="H47105"/>
      <c r="P47105"/>
    </row>
    <row r="47106" spans="8:16" x14ac:dyDescent="0.5">
      <c r="H47106"/>
      <c r="P47106"/>
    </row>
    <row r="47107" spans="8:16" x14ac:dyDescent="0.5">
      <c r="H47107"/>
      <c r="P47107"/>
    </row>
    <row r="47108" spans="8:16" x14ac:dyDescent="0.5">
      <c r="H47108"/>
      <c r="P47108"/>
    </row>
    <row r="47109" spans="8:16" x14ac:dyDescent="0.5">
      <c r="H47109"/>
      <c r="P47109"/>
    </row>
    <row r="47110" spans="8:16" x14ac:dyDescent="0.5">
      <c r="H47110"/>
      <c r="P47110"/>
    </row>
    <row r="47111" spans="8:16" x14ac:dyDescent="0.5">
      <c r="H47111"/>
      <c r="P47111"/>
    </row>
    <row r="47112" spans="8:16" x14ac:dyDescent="0.5">
      <c r="H47112"/>
      <c r="P47112"/>
    </row>
    <row r="47113" spans="8:16" x14ac:dyDescent="0.5">
      <c r="H47113"/>
      <c r="P47113"/>
    </row>
    <row r="47114" spans="8:16" x14ac:dyDescent="0.5">
      <c r="H47114"/>
      <c r="P47114"/>
    </row>
    <row r="47115" spans="8:16" x14ac:dyDescent="0.5">
      <c r="H47115"/>
      <c r="P47115"/>
    </row>
    <row r="47116" spans="8:16" x14ac:dyDescent="0.5">
      <c r="H47116"/>
      <c r="P47116"/>
    </row>
    <row r="47117" spans="8:16" x14ac:dyDescent="0.5">
      <c r="H47117"/>
      <c r="P47117"/>
    </row>
    <row r="47118" spans="8:16" x14ac:dyDescent="0.5">
      <c r="H47118"/>
      <c r="P47118"/>
    </row>
    <row r="47119" spans="8:16" x14ac:dyDescent="0.5">
      <c r="H47119"/>
      <c r="P47119"/>
    </row>
    <row r="47120" spans="8:16" x14ac:dyDescent="0.5">
      <c r="H47120"/>
      <c r="P47120"/>
    </row>
    <row r="47121" spans="8:16" x14ac:dyDescent="0.5">
      <c r="H47121"/>
      <c r="P47121"/>
    </row>
    <row r="47122" spans="8:16" x14ac:dyDescent="0.5">
      <c r="H47122"/>
      <c r="P47122"/>
    </row>
    <row r="47123" spans="8:16" x14ac:dyDescent="0.5">
      <c r="H47123"/>
      <c r="P47123"/>
    </row>
    <row r="47124" spans="8:16" x14ac:dyDescent="0.5">
      <c r="H47124"/>
      <c r="P47124"/>
    </row>
    <row r="47125" spans="8:16" x14ac:dyDescent="0.5">
      <c r="H47125"/>
      <c r="P47125"/>
    </row>
    <row r="47126" spans="8:16" x14ac:dyDescent="0.5">
      <c r="H47126"/>
      <c r="P47126"/>
    </row>
    <row r="47127" spans="8:16" x14ac:dyDescent="0.5">
      <c r="H47127"/>
      <c r="P47127"/>
    </row>
    <row r="47128" spans="8:16" x14ac:dyDescent="0.5">
      <c r="H47128"/>
      <c r="P47128"/>
    </row>
    <row r="47129" spans="8:16" x14ac:dyDescent="0.5">
      <c r="H47129"/>
      <c r="P47129"/>
    </row>
    <row r="47130" spans="8:16" x14ac:dyDescent="0.5">
      <c r="H47130"/>
      <c r="P47130"/>
    </row>
    <row r="47131" spans="8:16" x14ac:dyDescent="0.5">
      <c r="H47131"/>
      <c r="P47131"/>
    </row>
    <row r="47132" spans="8:16" x14ac:dyDescent="0.5">
      <c r="H47132"/>
      <c r="P47132"/>
    </row>
    <row r="47133" spans="8:16" x14ac:dyDescent="0.5">
      <c r="H47133"/>
      <c r="P47133"/>
    </row>
    <row r="47134" spans="8:16" x14ac:dyDescent="0.5">
      <c r="H47134"/>
      <c r="P47134"/>
    </row>
    <row r="47135" spans="8:16" x14ac:dyDescent="0.5">
      <c r="H47135"/>
      <c r="P47135"/>
    </row>
    <row r="47136" spans="8:16" x14ac:dyDescent="0.5">
      <c r="H47136"/>
      <c r="P47136"/>
    </row>
    <row r="47137" spans="8:16" x14ac:dyDescent="0.5">
      <c r="H47137"/>
      <c r="P47137"/>
    </row>
    <row r="47138" spans="8:16" x14ac:dyDescent="0.5">
      <c r="H47138"/>
      <c r="P47138"/>
    </row>
    <row r="47139" spans="8:16" x14ac:dyDescent="0.5">
      <c r="H47139"/>
      <c r="P47139"/>
    </row>
    <row r="47140" spans="8:16" x14ac:dyDescent="0.5">
      <c r="H47140"/>
      <c r="P47140"/>
    </row>
    <row r="47141" spans="8:16" x14ac:dyDescent="0.5">
      <c r="H47141"/>
      <c r="P47141"/>
    </row>
    <row r="47142" spans="8:16" x14ac:dyDescent="0.5">
      <c r="H47142"/>
      <c r="P47142"/>
    </row>
    <row r="47143" spans="8:16" x14ac:dyDescent="0.5">
      <c r="H47143"/>
      <c r="P47143"/>
    </row>
    <row r="47144" spans="8:16" x14ac:dyDescent="0.5">
      <c r="H47144"/>
      <c r="P47144"/>
    </row>
    <row r="47145" spans="8:16" x14ac:dyDescent="0.5">
      <c r="H47145"/>
      <c r="P47145"/>
    </row>
    <row r="47146" spans="8:16" x14ac:dyDescent="0.5">
      <c r="H47146"/>
      <c r="P47146"/>
    </row>
    <row r="47147" spans="8:16" x14ac:dyDescent="0.5">
      <c r="H47147"/>
      <c r="P47147"/>
    </row>
    <row r="47148" spans="8:16" x14ac:dyDescent="0.5">
      <c r="H47148"/>
      <c r="P47148"/>
    </row>
    <row r="47149" spans="8:16" x14ac:dyDescent="0.5">
      <c r="H47149"/>
      <c r="P47149"/>
    </row>
    <row r="47150" spans="8:16" x14ac:dyDescent="0.5">
      <c r="H47150"/>
      <c r="P47150"/>
    </row>
    <row r="47151" spans="8:16" x14ac:dyDescent="0.5">
      <c r="H47151"/>
      <c r="P47151"/>
    </row>
    <row r="47152" spans="8:16" x14ac:dyDescent="0.5">
      <c r="H47152"/>
      <c r="P47152"/>
    </row>
    <row r="47153" spans="8:16" x14ac:dyDescent="0.5">
      <c r="H47153"/>
      <c r="P47153"/>
    </row>
    <row r="47154" spans="8:16" x14ac:dyDescent="0.5">
      <c r="H47154"/>
      <c r="P47154"/>
    </row>
    <row r="47155" spans="8:16" x14ac:dyDescent="0.5">
      <c r="H47155"/>
      <c r="P47155"/>
    </row>
    <row r="47156" spans="8:16" x14ac:dyDescent="0.5">
      <c r="H47156"/>
      <c r="P47156"/>
    </row>
    <row r="47157" spans="8:16" x14ac:dyDescent="0.5">
      <c r="H47157"/>
      <c r="P47157"/>
    </row>
    <row r="47158" spans="8:16" x14ac:dyDescent="0.5">
      <c r="H47158"/>
      <c r="P47158"/>
    </row>
    <row r="47159" spans="8:16" x14ac:dyDescent="0.5">
      <c r="H47159"/>
      <c r="P47159"/>
    </row>
    <row r="47160" spans="8:16" x14ac:dyDescent="0.5">
      <c r="H47160"/>
      <c r="P47160"/>
    </row>
    <row r="47161" spans="8:16" x14ac:dyDescent="0.5">
      <c r="H47161"/>
      <c r="P47161"/>
    </row>
    <row r="47162" spans="8:16" x14ac:dyDescent="0.5">
      <c r="H47162"/>
      <c r="P47162"/>
    </row>
    <row r="47163" spans="8:16" x14ac:dyDescent="0.5">
      <c r="H47163"/>
      <c r="P47163"/>
    </row>
    <row r="47164" spans="8:16" x14ac:dyDescent="0.5">
      <c r="H47164"/>
      <c r="P47164"/>
    </row>
    <row r="47165" spans="8:16" x14ac:dyDescent="0.5">
      <c r="H47165"/>
      <c r="P47165"/>
    </row>
    <row r="47166" spans="8:16" x14ac:dyDescent="0.5">
      <c r="H47166"/>
      <c r="P47166"/>
    </row>
    <row r="47167" spans="8:16" x14ac:dyDescent="0.5">
      <c r="H47167"/>
      <c r="P47167"/>
    </row>
    <row r="47168" spans="8:16" x14ac:dyDescent="0.5">
      <c r="H47168"/>
      <c r="P47168"/>
    </row>
    <row r="47169" spans="8:16" x14ac:dyDescent="0.5">
      <c r="H47169"/>
      <c r="P47169"/>
    </row>
    <row r="47170" spans="8:16" x14ac:dyDescent="0.5">
      <c r="H47170"/>
      <c r="P47170"/>
    </row>
    <row r="47171" spans="8:16" x14ac:dyDescent="0.5">
      <c r="H47171"/>
      <c r="P47171"/>
    </row>
    <row r="47172" spans="8:16" x14ac:dyDescent="0.5">
      <c r="H47172"/>
      <c r="P47172"/>
    </row>
    <row r="47173" spans="8:16" x14ac:dyDescent="0.5">
      <c r="H47173"/>
      <c r="P47173"/>
    </row>
    <row r="47174" spans="8:16" x14ac:dyDescent="0.5">
      <c r="H47174"/>
      <c r="P47174"/>
    </row>
    <row r="47175" spans="8:16" x14ac:dyDescent="0.5">
      <c r="H47175"/>
      <c r="P47175"/>
    </row>
    <row r="47176" spans="8:16" x14ac:dyDescent="0.5">
      <c r="H47176"/>
      <c r="P47176"/>
    </row>
    <row r="47177" spans="8:16" x14ac:dyDescent="0.5">
      <c r="H47177"/>
      <c r="P47177"/>
    </row>
    <row r="47178" spans="8:16" x14ac:dyDescent="0.5">
      <c r="H47178"/>
      <c r="P47178"/>
    </row>
    <row r="47179" spans="8:16" x14ac:dyDescent="0.5">
      <c r="H47179"/>
      <c r="P47179"/>
    </row>
    <row r="47180" spans="8:16" x14ac:dyDescent="0.5">
      <c r="H47180"/>
      <c r="P47180"/>
    </row>
    <row r="47181" spans="8:16" x14ac:dyDescent="0.5">
      <c r="H47181"/>
      <c r="P47181"/>
    </row>
    <row r="47182" spans="8:16" x14ac:dyDescent="0.5">
      <c r="H47182"/>
      <c r="P47182"/>
    </row>
    <row r="47183" spans="8:16" x14ac:dyDescent="0.5">
      <c r="H47183"/>
      <c r="P47183"/>
    </row>
    <row r="47184" spans="8:16" x14ac:dyDescent="0.5">
      <c r="H47184"/>
      <c r="P47184"/>
    </row>
    <row r="47185" spans="8:16" x14ac:dyDescent="0.5">
      <c r="H47185"/>
      <c r="P47185"/>
    </row>
    <row r="47186" spans="8:16" x14ac:dyDescent="0.5">
      <c r="H47186"/>
      <c r="P47186"/>
    </row>
    <row r="47187" spans="8:16" x14ac:dyDescent="0.5">
      <c r="H47187"/>
      <c r="P47187"/>
    </row>
    <row r="47188" spans="8:16" x14ac:dyDescent="0.5">
      <c r="H47188"/>
      <c r="P47188"/>
    </row>
    <row r="47189" spans="8:16" x14ac:dyDescent="0.5">
      <c r="H47189"/>
      <c r="P47189"/>
    </row>
    <row r="47190" spans="8:16" x14ac:dyDescent="0.5">
      <c r="H47190"/>
      <c r="P47190"/>
    </row>
    <row r="47191" spans="8:16" x14ac:dyDescent="0.5">
      <c r="H47191"/>
      <c r="P47191"/>
    </row>
    <row r="47192" spans="8:16" x14ac:dyDescent="0.5">
      <c r="H47192"/>
      <c r="P47192"/>
    </row>
    <row r="47193" spans="8:16" x14ac:dyDescent="0.5">
      <c r="H47193"/>
      <c r="P47193"/>
    </row>
    <row r="47194" spans="8:16" x14ac:dyDescent="0.5">
      <c r="H47194"/>
      <c r="P47194"/>
    </row>
    <row r="47195" spans="8:16" x14ac:dyDescent="0.5">
      <c r="H47195"/>
      <c r="P47195"/>
    </row>
    <row r="47196" spans="8:16" x14ac:dyDescent="0.5">
      <c r="H47196"/>
      <c r="P47196"/>
    </row>
    <row r="47197" spans="8:16" x14ac:dyDescent="0.5">
      <c r="H47197"/>
      <c r="P47197"/>
    </row>
    <row r="47198" spans="8:16" x14ac:dyDescent="0.5">
      <c r="H47198"/>
      <c r="P47198"/>
    </row>
    <row r="47199" spans="8:16" x14ac:dyDescent="0.5">
      <c r="H47199"/>
      <c r="P47199"/>
    </row>
    <row r="47200" spans="8:16" x14ac:dyDescent="0.5">
      <c r="H47200"/>
      <c r="P47200"/>
    </row>
    <row r="47201" spans="8:16" x14ac:dyDescent="0.5">
      <c r="H47201"/>
      <c r="P47201"/>
    </row>
    <row r="47202" spans="8:16" x14ac:dyDescent="0.5">
      <c r="H47202"/>
      <c r="P47202"/>
    </row>
    <row r="47203" spans="8:16" x14ac:dyDescent="0.5">
      <c r="H47203"/>
      <c r="P47203"/>
    </row>
    <row r="47204" spans="8:16" x14ac:dyDescent="0.5">
      <c r="H47204"/>
      <c r="P47204"/>
    </row>
    <row r="47205" spans="8:16" x14ac:dyDescent="0.5">
      <c r="H47205"/>
      <c r="P47205"/>
    </row>
    <row r="47206" spans="8:16" x14ac:dyDescent="0.5">
      <c r="H47206"/>
      <c r="P47206"/>
    </row>
    <row r="47207" spans="8:16" x14ac:dyDescent="0.5">
      <c r="H47207"/>
      <c r="P47207"/>
    </row>
    <row r="47208" spans="8:16" x14ac:dyDescent="0.5">
      <c r="H47208"/>
      <c r="P47208"/>
    </row>
    <row r="47209" spans="8:16" x14ac:dyDescent="0.5">
      <c r="H47209"/>
      <c r="P47209"/>
    </row>
    <row r="47210" spans="8:16" x14ac:dyDescent="0.5">
      <c r="H47210"/>
      <c r="P47210"/>
    </row>
    <row r="47211" spans="8:16" x14ac:dyDescent="0.5">
      <c r="H47211"/>
      <c r="P47211"/>
    </row>
    <row r="47212" spans="8:16" x14ac:dyDescent="0.5">
      <c r="H47212"/>
      <c r="P47212"/>
    </row>
    <row r="47213" spans="8:16" x14ac:dyDescent="0.5">
      <c r="H47213"/>
      <c r="P47213"/>
    </row>
    <row r="47214" spans="8:16" x14ac:dyDescent="0.5">
      <c r="H47214"/>
      <c r="P47214"/>
    </row>
    <row r="47215" spans="8:16" x14ac:dyDescent="0.5">
      <c r="H47215"/>
      <c r="P47215"/>
    </row>
    <row r="47216" spans="8:16" x14ac:dyDescent="0.5">
      <c r="H47216"/>
      <c r="P47216"/>
    </row>
    <row r="47217" spans="8:16" x14ac:dyDescent="0.5">
      <c r="H47217"/>
      <c r="P47217"/>
    </row>
    <row r="47218" spans="8:16" x14ac:dyDescent="0.5">
      <c r="H47218"/>
      <c r="P47218"/>
    </row>
    <row r="47219" spans="8:16" x14ac:dyDescent="0.5">
      <c r="H47219"/>
      <c r="P47219"/>
    </row>
    <row r="47220" spans="8:16" x14ac:dyDescent="0.5">
      <c r="H47220"/>
      <c r="P47220"/>
    </row>
    <row r="47221" spans="8:16" x14ac:dyDescent="0.5">
      <c r="H47221"/>
      <c r="P47221"/>
    </row>
    <row r="47222" spans="8:16" x14ac:dyDescent="0.5">
      <c r="H47222"/>
      <c r="P47222"/>
    </row>
    <row r="47223" spans="8:16" x14ac:dyDescent="0.5">
      <c r="H47223"/>
      <c r="P47223"/>
    </row>
    <row r="47224" spans="8:16" x14ac:dyDescent="0.5">
      <c r="H47224"/>
      <c r="P47224"/>
    </row>
    <row r="47225" spans="8:16" x14ac:dyDescent="0.5">
      <c r="H47225"/>
      <c r="P47225"/>
    </row>
    <row r="47226" spans="8:16" x14ac:dyDescent="0.5">
      <c r="H47226"/>
      <c r="P47226"/>
    </row>
    <row r="47227" spans="8:16" x14ac:dyDescent="0.5">
      <c r="H47227"/>
      <c r="P47227"/>
    </row>
    <row r="47228" spans="8:16" x14ac:dyDescent="0.5">
      <c r="H47228"/>
      <c r="P47228"/>
    </row>
    <row r="47229" spans="8:16" x14ac:dyDescent="0.5">
      <c r="H47229"/>
      <c r="P47229"/>
    </row>
    <row r="47230" spans="8:16" x14ac:dyDescent="0.5">
      <c r="H47230"/>
      <c r="P47230"/>
    </row>
    <row r="47231" spans="8:16" x14ac:dyDescent="0.5">
      <c r="H47231"/>
      <c r="P47231"/>
    </row>
    <row r="47232" spans="8:16" x14ac:dyDescent="0.5">
      <c r="H47232"/>
      <c r="P47232"/>
    </row>
    <row r="47233" spans="8:16" x14ac:dyDescent="0.5">
      <c r="H47233"/>
      <c r="P47233"/>
    </row>
    <row r="47234" spans="8:16" x14ac:dyDescent="0.5">
      <c r="H47234"/>
      <c r="P47234"/>
    </row>
    <row r="47235" spans="8:16" x14ac:dyDescent="0.5">
      <c r="H47235"/>
      <c r="P47235"/>
    </row>
    <row r="47236" spans="8:16" x14ac:dyDescent="0.5">
      <c r="H47236"/>
      <c r="P47236"/>
    </row>
    <row r="47237" spans="8:16" x14ac:dyDescent="0.5">
      <c r="H47237"/>
      <c r="P47237"/>
    </row>
    <row r="47238" spans="8:16" x14ac:dyDescent="0.5">
      <c r="H47238"/>
      <c r="P47238"/>
    </row>
    <row r="47239" spans="8:16" x14ac:dyDescent="0.5">
      <c r="H47239"/>
      <c r="P47239"/>
    </row>
    <row r="47240" spans="8:16" x14ac:dyDescent="0.5">
      <c r="H47240"/>
      <c r="P47240"/>
    </row>
    <row r="47241" spans="8:16" x14ac:dyDescent="0.5">
      <c r="H47241"/>
      <c r="P47241"/>
    </row>
    <row r="47242" spans="8:16" x14ac:dyDescent="0.5">
      <c r="H47242"/>
      <c r="P47242"/>
    </row>
    <row r="47243" spans="8:16" x14ac:dyDescent="0.5">
      <c r="H47243"/>
      <c r="P47243"/>
    </row>
    <row r="47244" spans="8:16" x14ac:dyDescent="0.5">
      <c r="H47244"/>
      <c r="P47244"/>
    </row>
    <row r="47245" spans="8:16" x14ac:dyDescent="0.5">
      <c r="H47245"/>
      <c r="P47245"/>
    </row>
    <row r="47246" spans="8:16" x14ac:dyDescent="0.5">
      <c r="H47246"/>
      <c r="P47246"/>
    </row>
    <row r="47247" spans="8:16" x14ac:dyDescent="0.5">
      <c r="H47247"/>
      <c r="P47247"/>
    </row>
    <row r="47248" spans="8:16" x14ac:dyDescent="0.5">
      <c r="H47248"/>
      <c r="P47248"/>
    </row>
    <row r="47249" spans="8:16" x14ac:dyDescent="0.5">
      <c r="H47249"/>
      <c r="P47249"/>
    </row>
    <row r="47250" spans="8:16" x14ac:dyDescent="0.5">
      <c r="H47250"/>
      <c r="P47250"/>
    </row>
    <row r="47251" spans="8:16" x14ac:dyDescent="0.5">
      <c r="H47251"/>
      <c r="P47251"/>
    </row>
    <row r="47252" spans="8:16" x14ac:dyDescent="0.5">
      <c r="H47252"/>
      <c r="P47252"/>
    </row>
    <row r="47253" spans="8:16" x14ac:dyDescent="0.5">
      <c r="H47253"/>
      <c r="P47253"/>
    </row>
    <row r="47254" spans="8:16" x14ac:dyDescent="0.5">
      <c r="H47254"/>
      <c r="P47254"/>
    </row>
    <row r="47255" spans="8:16" x14ac:dyDescent="0.5">
      <c r="H47255"/>
      <c r="P47255"/>
    </row>
    <row r="47256" spans="8:16" x14ac:dyDescent="0.5">
      <c r="H47256"/>
      <c r="P47256"/>
    </row>
    <row r="47257" spans="8:16" x14ac:dyDescent="0.5">
      <c r="H47257"/>
      <c r="P47257"/>
    </row>
    <row r="47258" spans="8:16" x14ac:dyDescent="0.5">
      <c r="H47258"/>
      <c r="P47258"/>
    </row>
    <row r="47259" spans="8:16" x14ac:dyDescent="0.5">
      <c r="H47259"/>
      <c r="P47259"/>
    </row>
    <row r="47260" spans="8:16" x14ac:dyDescent="0.5">
      <c r="H47260"/>
      <c r="P47260"/>
    </row>
    <row r="47261" spans="8:16" x14ac:dyDescent="0.5">
      <c r="H47261"/>
      <c r="P47261"/>
    </row>
    <row r="47262" spans="8:16" x14ac:dyDescent="0.5">
      <c r="H47262"/>
      <c r="P47262"/>
    </row>
    <row r="47263" spans="8:16" x14ac:dyDescent="0.5">
      <c r="H47263"/>
      <c r="P47263"/>
    </row>
    <row r="47264" spans="8:16" x14ac:dyDescent="0.5">
      <c r="H47264"/>
      <c r="P47264"/>
    </row>
    <row r="47265" spans="8:16" x14ac:dyDescent="0.5">
      <c r="H47265"/>
      <c r="P47265"/>
    </row>
    <row r="47266" spans="8:16" x14ac:dyDescent="0.5">
      <c r="H47266"/>
      <c r="P47266"/>
    </row>
    <row r="47267" spans="8:16" x14ac:dyDescent="0.5">
      <c r="H47267"/>
      <c r="P47267"/>
    </row>
    <row r="47268" spans="8:16" x14ac:dyDescent="0.5">
      <c r="H47268"/>
      <c r="P47268"/>
    </row>
    <row r="47269" spans="8:16" x14ac:dyDescent="0.5">
      <c r="H47269"/>
      <c r="P47269"/>
    </row>
    <row r="47270" spans="8:16" x14ac:dyDescent="0.5">
      <c r="H47270"/>
      <c r="P47270"/>
    </row>
    <row r="47271" spans="8:16" x14ac:dyDescent="0.5">
      <c r="H47271"/>
      <c r="P47271"/>
    </row>
    <row r="47272" spans="8:16" x14ac:dyDescent="0.5">
      <c r="H47272"/>
      <c r="P47272"/>
    </row>
    <row r="47273" spans="8:16" x14ac:dyDescent="0.5">
      <c r="H47273"/>
      <c r="P47273"/>
    </row>
    <row r="47274" spans="8:16" x14ac:dyDescent="0.5">
      <c r="H47274"/>
      <c r="P47274"/>
    </row>
    <row r="47275" spans="8:16" x14ac:dyDescent="0.5">
      <c r="H47275"/>
      <c r="P47275"/>
    </row>
    <row r="47276" spans="8:16" x14ac:dyDescent="0.5">
      <c r="H47276"/>
      <c r="P47276"/>
    </row>
    <row r="47277" spans="8:16" x14ac:dyDescent="0.5">
      <c r="H47277"/>
      <c r="P47277"/>
    </row>
    <row r="47278" spans="8:16" x14ac:dyDescent="0.5">
      <c r="H47278"/>
      <c r="P47278"/>
    </row>
    <row r="47279" spans="8:16" x14ac:dyDescent="0.5">
      <c r="H47279"/>
      <c r="P47279"/>
    </row>
    <row r="47280" spans="8:16" x14ac:dyDescent="0.5">
      <c r="H47280"/>
      <c r="P47280"/>
    </row>
    <row r="47281" spans="8:16" x14ac:dyDescent="0.5">
      <c r="H47281"/>
      <c r="P47281"/>
    </row>
    <row r="47282" spans="8:16" x14ac:dyDescent="0.5">
      <c r="H47282"/>
      <c r="P47282"/>
    </row>
    <row r="47283" spans="8:16" x14ac:dyDescent="0.5">
      <c r="H47283"/>
      <c r="P47283"/>
    </row>
    <row r="47284" spans="8:16" x14ac:dyDescent="0.5">
      <c r="H47284"/>
      <c r="P47284"/>
    </row>
    <row r="47285" spans="8:16" x14ac:dyDescent="0.5">
      <c r="H47285"/>
      <c r="P47285"/>
    </row>
    <row r="47286" spans="8:16" x14ac:dyDescent="0.5">
      <c r="H47286"/>
      <c r="P47286"/>
    </row>
    <row r="47287" spans="8:16" x14ac:dyDescent="0.5">
      <c r="H47287"/>
      <c r="P47287"/>
    </row>
    <row r="47288" spans="8:16" x14ac:dyDescent="0.5">
      <c r="H47288"/>
      <c r="P47288"/>
    </row>
    <row r="47289" spans="8:16" x14ac:dyDescent="0.5">
      <c r="H47289"/>
      <c r="P47289"/>
    </row>
    <row r="47290" spans="8:16" x14ac:dyDescent="0.5">
      <c r="H47290"/>
      <c r="P47290"/>
    </row>
    <row r="47291" spans="8:16" x14ac:dyDescent="0.5">
      <c r="H47291"/>
      <c r="P47291"/>
    </row>
    <row r="47292" spans="8:16" x14ac:dyDescent="0.5">
      <c r="H47292"/>
      <c r="P47292"/>
    </row>
    <row r="47293" spans="8:16" x14ac:dyDescent="0.5">
      <c r="H47293"/>
      <c r="P47293"/>
    </row>
    <row r="47294" spans="8:16" x14ac:dyDescent="0.5">
      <c r="H47294"/>
      <c r="P47294"/>
    </row>
    <row r="47295" spans="8:16" x14ac:dyDescent="0.5">
      <c r="H47295"/>
      <c r="P47295"/>
    </row>
    <row r="47296" spans="8:16" x14ac:dyDescent="0.5">
      <c r="H47296"/>
      <c r="P47296"/>
    </row>
    <row r="47297" spans="8:16" x14ac:dyDescent="0.5">
      <c r="H47297"/>
      <c r="P47297"/>
    </row>
    <row r="47298" spans="8:16" x14ac:dyDescent="0.5">
      <c r="H47298"/>
      <c r="P47298"/>
    </row>
    <row r="47299" spans="8:16" x14ac:dyDescent="0.5">
      <c r="H47299"/>
      <c r="P47299"/>
    </row>
    <row r="47300" spans="8:16" x14ac:dyDescent="0.5">
      <c r="H47300"/>
      <c r="P47300"/>
    </row>
    <row r="47301" spans="8:16" x14ac:dyDescent="0.5">
      <c r="H47301"/>
      <c r="P47301"/>
    </row>
    <row r="47302" spans="8:16" x14ac:dyDescent="0.5">
      <c r="H47302"/>
      <c r="P47302"/>
    </row>
    <row r="47303" spans="8:16" x14ac:dyDescent="0.5">
      <c r="H47303"/>
      <c r="P47303"/>
    </row>
    <row r="47304" spans="8:16" x14ac:dyDescent="0.5">
      <c r="H47304"/>
      <c r="P47304"/>
    </row>
    <row r="47305" spans="8:16" x14ac:dyDescent="0.5">
      <c r="H47305"/>
      <c r="P47305"/>
    </row>
    <row r="47306" spans="8:16" x14ac:dyDescent="0.5">
      <c r="H47306"/>
      <c r="P47306"/>
    </row>
    <row r="47307" spans="8:16" x14ac:dyDescent="0.5">
      <c r="H47307"/>
      <c r="P47307"/>
    </row>
    <row r="47308" spans="8:16" x14ac:dyDescent="0.5">
      <c r="H47308"/>
      <c r="P47308"/>
    </row>
    <row r="47309" spans="8:16" x14ac:dyDescent="0.5">
      <c r="H47309"/>
      <c r="P47309"/>
    </row>
    <row r="47310" spans="8:16" x14ac:dyDescent="0.5">
      <c r="H47310"/>
      <c r="P47310"/>
    </row>
    <row r="47311" spans="8:16" x14ac:dyDescent="0.5">
      <c r="H47311"/>
      <c r="P47311"/>
    </row>
    <row r="47312" spans="8:16" x14ac:dyDescent="0.5">
      <c r="H47312"/>
      <c r="P47312"/>
    </row>
    <row r="47313" spans="8:16" x14ac:dyDescent="0.5">
      <c r="H47313"/>
      <c r="P47313"/>
    </row>
    <row r="47314" spans="8:16" x14ac:dyDescent="0.5">
      <c r="H47314"/>
      <c r="P47314"/>
    </row>
    <row r="47315" spans="8:16" x14ac:dyDescent="0.5">
      <c r="H47315"/>
      <c r="P47315"/>
    </row>
    <row r="47316" spans="8:16" x14ac:dyDescent="0.5">
      <c r="H47316"/>
      <c r="P47316"/>
    </row>
    <row r="47317" spans="8:16" x14ac:dyDescent="0.5">
      <c r="H47317"/>
      <c r="P47317"/>
    </row>
    <row r="47318" spans="8:16" x14ac:dyDescent="0.5">
      <c r="H47318"/>
      <c r="P47318"/>
    </row>
    <row r="47319" spans="8:16" x14ac:dyDescent="0.5">
      <c r="H47319"/>
      <c r="P47319"/>
    </row>
    <row r="47320" spans="8:16" x14ac:dyDescent="0.5">
      <c r="H47320"/>
      <c r="P47320"/>
    </row>
    <row r="47321" spans="8:16" x14ac:dyDescent="0.5">
      <c r="H47321"/>
      <c r="P47321"/>
    </row>
    <row r="47322" spans="8:16" x14ac:dyDescent="0.5">
      <c r="H47322"/>
      <c r="P47322"/>
    </row>
    <row r="47323" spans="8:16" x14ac:dyDescent="0.5">
      <c r="H47323"/>
      <c r="P47323"/>
    </row>
    <row r="47324" spans="8:16" x14ac:dyDescent="0.5">
      <c r="H47324"/>
      <c r="P47324"/>
    </row>
    <row r="47325" spans="8:16" x14ac:dyDescent="0.5">
      <c r="H47325"/>
      <c r="P47325"/>
    </row>
    <row r="47326" spans="8:16" x14ac:dyDescent="0.5">
      <c r="H47326"/>
      <c r="P47326"/>
    </row>
    <row r="47327" spans="8:16" x14ac:dyDescent="0.5">
      <c r="H47327"/>
      <c r="P47327"/>
    </row>
    <row r="47328" spans="8:16" x14ac:dyDescent="0.5">
      <c r="H47328"/>
      <c r="P47328"/>
    </row>
    <row r="47329" spans="8:16" x14ac:dyDescent="0.5">
      <c r="H47329"/>
      <c r="P47329"/>
    </row>
    <row r="47330" spans="8:16" x14ac:dyDescent="0.5">
      <c r="H47330"/>
      <c r="P47330"/>
    </row>
    <row r="47331" spans="8:16" x14ac:dyDescent="0.5">
      <c r="H47331"/>
      <c r="P47331"/>
    </row>
    <row r="47332" spans="8:16" x14ac:dyDescent="0.5">
      <c r="H47332"/>
      <c r="P47332"/>
    </row>
    <row r="47333" spans="8:16" x14ac:dyDescent="0.5">
      <c r="H47333"/>
      <c r="P47333"/>
    </row>
    <row r="47334" spans="8:16" x14ac:dyDescent="0.5">
      <c r="H47334"/>
      <c r="P47334"/>
    </row>
    <row r="47335" spans="8:16" x14ac:dyDescent="0.5">
      <c r="H47335"/>
      <c r="P47335"/>
    </row>
    <row r="47336" spans="8:16" x14ac:dyDescent="0.5">
      <c r="H47336"/>
      <c r="P47336"/>
    </row>
    <row r="47337" spans="8:16" x14ac:dyDescent="0.5">
      <c r="H47337"/>
      <c r="P47337"/>
    </row>
    <row r="47338" spans="8:16" x14ac:dyDescent="0.5">
      <c r="H47338"/>
      <c r="P47338"/>
    </row>
    <row r="47339" spans="8:16" x14ac:dyDescent="0.5">
      <c r="H47339"/>
      <c r="P47339"/>
    </row>
    <row r="47340" spans="8:16" x14ac:dyDescent="0.5">
      <c r="H47340"/>
      <c r="P47340"/>
    </row>
    <row r="47341" spans="8:16" x14ac:dyDescent="0.5">
      <c r="H47341"/>
      <c r="P47341"/>
    </row>
    <row r="47342" spans="8:16" x14ac:dyDescent="0.5">
      <c r="H47342"/>
      <c r="P47342"/>
    </row>
    <row r="47343" spans="8:16" x14ac:dyDescent="0.5">
      <c r="H47343"/>
      <c r="P47343"/>
    </row>
    <row r="47344" spans="8:16" x14ac:dyDescent="0.5">
      <c r="H47344"/>
      <c r="P47344"/>
    </row>
    <row r="47345" spans="8:16" x14ac:dyDescent="0.5">
      <c r="H47345"/>
      <c r="P47345"/>
    </row>
    <row r="47346" spans="8:16" x14ac:dyDescent="0.5">
      <c r="H47346"/>
      <c r="P47346"/>
    </row>
    <row r="47347" spans="8:16" x14ac:dyDescent="0.5">
      <c r="H47347"/>
      <c r="P47347"/>
    </row>
    <row r="47348" spans="8:16" x14ac:dyDescent="0.5">
      <c r="H47348"/>
      <c r="P47348"/>
    </row>
    <row r="47349" spans="8:16" x14ac:dyDescent="0.5">
      <c r="H47349"/>
      <c r="P47349"/>
    </row>
    <row r="47350" spans="8:16" x14ac:dyDescent="0.5">
      <c r="H47350"/>
      <c r="P47350"/>
    </row>
    <row r="47351" spans="8:16" x14ac:dyDescent="0.5">
      <c r="H47351"/>
      <c r="P47351"/>
    </row>
    <row r="47352" spans="8:16" x14ac:dyDescent="0.5">
      <c r="H47352"/>
      <c r="P47352"/>
    </row>
    <row r="47353" spans="8:16" x14ac:dyDescent="0.5">
      <c r="H47353"/>
      <c r="P47353"/>
    </row>
    <row r="47354" spans="8:16" x14ac:dyDescent="0.5">
      <c r="H47354"/>
      <c r="P47354"/>
    </row>
    <row r="47355" spans="8:16" x14ac:dyDescent="0.5">
      <c r="H47355"/>
      <c r="P47355"/>
    </row>
    <row r="47356" spans="8:16" x14ac:dyDescent="0.5">
      <c r="H47356"/>
      <c r="P47356"/>
    </row>
    <row r="47357" spans="8:16" x14ac:dyDescent="0.5">
      <c r="H47357"/>
      <c r="P47357"/>
    </row>
    <row r="47358" spans="8:16" x14ac:dyDescent="0.5">
      <c r="H47358"/>
      <c r="P47358"/>
    </row>
    <row r="47359" spans="8:16" x14ac:dyDescent="0.5">
      <c r="H47359"/>
      <c r="P47359"/>
    </row>
    <row r="47360" spans="8:16" x14ac:dyDescent="0.5">
      <c r="H47360"/>
      <c r="P47360"/>
    </row>
    <row r="47361" spans="8:16" x14ac:dyDescent="0.5">
      <c r="H47361"/>
      <c r="P47361"/>
    </row>
    <row r="47362" spans="8:16" x14ac:dyDescent="0.5">
      <c r="H47362"/>
      <c r="P47362"/>
    </row>
    <row r="47363" spans="8:16" x14ac:dyDescent="0.5">
      <c r="H47363"/>
      <c r="P47363"/>
    </row>
    <row r="47364" spans="8:16" x14ac:dyDescent="0.5">
      <c r="H47364"/>
      <c r="P47364"/>
    </row>
    <row r="47365" spans="8:16" x14ac:dyDescent="0.5">
      <c r="H47365"/>
      <c r="P47365"/>
    </row>
    <row r="47366" spans="8:16" x14ac:dyDescent="0.5">
      <c r="H47366"/>
      <c r="P47366"/>
    </row>
    <row r="47367" spans="8:16" x14ac:dyDescent="0.5">
      <c r="H47367"/>
      <c r="P47367"/>
    </row>
    <row r="47368" spans="8:16" x14ac:dyDescent="0.5">
      <c r="H47368"/>
      <c r="P47368"/>
    </row>
    <row r="47369" spans="8:16" x14ac:dyDescent="0.5">
      <c r="H47369"/>
      <c r="P47369"/>
    </row>
    <row r="47370" spans="8:16" x14ac:dyDescent="0.5">
      <c r="H47370"/>
      <c r="P47370"/>
    </row>
    <row r="47371" spans="8:16" x14ac:dyDescent="0.5">
      <c r="H47371"/>
      <c r="P47371"/>
    </row>
    <row r="47372" spans="8:16" x14ac:dyDescent="0.5">
      <c r="H47372"/>
      <c r="P47372"/>
    </row>
    <row r="47373" spans="8:16" x14ac:dyDescent="0.5">
      <c r="H47373"/>
      <c r="P47373"/>
    </row>
    <row r="47374" spans="8:16" x14ac:dyDescent="0.5">
      <c r="H47374"/>
      <c r="P47374"/>
    </row>
    <row r="47375" spans="8:16" x14ac:dyDescent="0.5">
      <c r="H47375"/>
      <c r="P47375"/>
    </row>
    <row r="47376" spans="8:16" x14ac:dyDescent="0.5">
      <c r="H47376"/>
      <c r="P47376"/>
    </row>
    <row r="47377" spans="8:16" x14ac:dyDescent="0.5">
      <c r="H47377"/>
      <c r="P47377"/>
    </row>
    <row r="47378" spans="8:16" x14ac:dyDescent="0.5">
      <c r="H47378"/>
      <c r="P47378"/>
    </row>
    <row r="47379" spans="8:16" x14ac:dyDescent="0.5">
      <c r="H47379"/>
      <c r="P47379"/>
    </row>
    <row r="47380" spans="8:16" x14ac:dyDescent="0.5">
      <c r="H47380"/>
      <c r="P47380"/>
    </row>
    <row r="47381" spans="8:16" x14ac:dyDescent="0.5">
      <c r="H47381"/>
      <c r="P47381"/>
    </row>
    <row r="47382" spans="8:16" x14ac:dyDescent="0.5">
      <c r="H47382"/>
      <c r="P47382"/>
    </row>
    <row r="47383" spans="8:16" x14ac:dyDescent="0.5">
      <c r="H47383"/>
      <c r="P47383"/>
    </row>
    <row r="47384" spans="8:16" x14ac:dyDescent="0.5">
      <c r="H47384"/>
      <c r="P47384"/>
    </row>
    <row r="47385" spans="8:16" x14ac:dyDescent="0.5">
      <c r="H47385"/>
      <c r="P47385"/>
    </row>
    <row r="47386" spans="8:16" x14ac:dyDescent="0.5">
      <c r="H47386"/>
      <c r="P47386"/>
    </row>
    <row r="47387" spans="8:16" x14ac:dyDescent="0.5">
      <c r="H47387"/>
      <c r="P47387"/>
    </row>
    <row r="47388" spans="8:16" x14ac:dyDescent="0.5">
      <c r="H47388"/>
      <c r="P47388"/>
    </row>
    <row r="47389" spans="8:16" x14ac:dyDescent="0.5">
      <c r="H47389"/>
      <c r="P47389"/>
    </row>
    <row r="47390" spans="8:16" x14ac:dyDescent="0.5">
      <c r="H47390"/>
      <c r="P47390"/>
    </row>
    <row r="47391" spans="8:16" x14ac:dyDescent="0.5">
      <c r="H47391"/>
      <c r="P47391"/>
    </row>
    <row r="47392" spans="8:16" x14ac:dyDescent="0.5">
      <c r="H47392"/>
      <c r="P47392"/>
    </row>
    <row r="47393" spans="8:16" x14ac:dyDescent="0.5">
      <c r="H47393"/>
      <c r="P47393"/>
    </row>
    <row r="47394" spans="8:16" x14ac:dyDescent="0.5">
      <c r="H47394"/>
      <c r="P47394"/>
    </row>
    <row r="47395" spans="8:16" x14ac:dyDescent="0.5">
      <c r="H47395"/>
      <c r="P47395"/>
    </row>
    <row r="47396" spans="8:16" x14ac:dyDescent="0.5">
      <c r="H47396"/>
      <c r="P47396"/>
    </row>
    <row r="47397" spans="8:16" x14ac:dyDescent="0.5">
      <c r="H47397"/>
      <c r="P47397"/>
    </row>
    <row r="47398" spans="8:16" x14ac:dyDescent="0.5">
      <c r="H47398"/>
      <c r="P47398"/>
    </row>
    <row r="47399" spans="8:16" x14ac:dyDescent="0.5">
      <c r="H47399"/>
      <c r="P47399"/>
    </row>
    <row r="47400" spans="8:16" x14ac:dyDescent="0.5">
      <c r="H47400"/>
      <c r="P47400"/>
    </row>
    <row r="47401" spans="8:16" x14ac:dyDescent="0.5">
      <c r="H47401"/>
      <c r="P47401"/>
    </row>
    <row r="47402" spans="8:16" x14ac:dyDescent="0.5">
      <c r="H47402"/>
      <c r="P47402"/>
    </row>
    <row r="47403" spans="8:16" x14ac:dyDescent="0.5">
      <c r="H47403"/>
      <c r="P47403"/>
    </row>
    <row r="47404" spans="8:16" x14ac:dyDescent="0.5">
      <c r="H47404"/>
      <c r="P47404"/>
    </row>
    <row r="47405" spans="8:16" x14ac:dyDescent="0.5">
      <c r="H47405"/>
      <c r="P47405"/>
    </row>
    <row r="47406" spans="8:16" x14ac:dyDescent="0.5">
      <c r="H47406"/>
      <c r="P47406"/>
    </row>
    <row r="47407" spans="8:16" x14ac:dyDescent="0.5">
      <c r="H47407"/>
      <c r="P47407"/>
    </row>
    <row r="47408" spans="8:16" x14ac:dyDescent="0.5">
      <c r="H47408"/>
      <c r="P47408"/>
    </row>
    <row r="47409" spans="8:16" x14ac:dyDescent="0.5">
      <c r="H47409"/>
      <c r="P47409"/>
    </row>
    <row r="47410" spans="8:16" x14ac:dyDescent="0.5">
      <c r="H47410"/>
      <c r="P47410"/>
    </row>
    <row r="47411" spans="8:16" x14ac:dyDescent="0.5">
      <c r="H47411"/>
      <c r="P47411"/>
    </row>
    <row r="47412" spans="8:16" x14ac:dyDescent="0.5">
      <c r="H47412"/>
      <c r="P47412"/>
    </row>
    <row r="47413" spans="8:16" x14ac:dyDescent="0.5">
      <c r="H47413"/>
      <c r="P47413"/>
    </row>
    <row r="47414" spans="8:16" x14ac:dyDescent="0.5">
      <c r="H47414"/>
      <c r="P47414"/>
    </row>
    <row r="47415" spans="8:16" x14ac:dyDescent="0.5">
      <c r="H47415"/>
      <c r="P47415"/>
    </row>
    <row r="47416" spans="8:16" x14ac:dyDescent="0.5">
      <c r="H47416"/>
      <c r="P47416"/>
    </row>
    <row r="47417" spans="8:16" x14ac:dyDescent="0.5">
      <c r="H47417"/>
      <c r="P47417"/>
    </row>
    <row r="47418" spans="8:16" x14ac:dyDescent="0.5">
      <c r="H47418"/>
      <c r="P47418"/>
    </row>
    <row r="47419" spans="8:16" x14ac:dyDescent="0.5">
      <c r="H47419"/>
      <c r="P47419"/>
    </row>
    <row r="47420" spans="8:16" x14ac:dyDescent="0.5">
      <c r="H47420"/>
      <c r="P47420"/>
    </row>
    <row r="47421" spans="8:16" x14ac:dyDescent="0.5">
      <c r="H47421"/>
      <c r="P47421"/>
    </row>
    <row r="47422" spans="8:16" x14ac:dyDescent="0.5">
      <c r="H47422"/>
      <c r="P47422"/>
    </row>
    <row r="47423" spans="8:16" x14ac:dyDescent="0.5">
      <c r="H47423"/>
      <c r="P47423"/>
    </row>
    <row r="47424" spans="8:16" x14ac:dyDescent="0.5">
      <c r="H47424"/>
      <c r="P47424"/>
    </row>
    <row r="47425" spans="8:16" x14ac:dyDescent="0.5">
      <c r="H47425"/>
      <c r="P47425"/>
    </row>
    <row r="47426" spans="8:16" x14ac:dyDescent="0.5">
      <c r="H47426"/>
      <c r="P47426"/>
    </row>
    <row r="47427" spans="8:16" x14ac:dyDescent="0.5">
      <c r="H47427"/>
      <c r="P47427"/>
    </row>
    <row r="47428" spans="8:16" x14ac:dyDescent="0.5">
      <c r="H47428"/>
      <c r="P47428"/>
    </row>
    <row r="47429" spans="8:16" x14ac:dyDescent="0.5">
      <c r="H47429"/>
      <c r="P47429"/>
    </row>
    <row r="47430" spans="8:16" x14ac:dyDescent="0.5">
      <c r="H47430"/>
      <c r="P47430"/>
    </row>
    <row r="47431" spans="8:16" x14ac:dyDescent="0.5">
      <c r="H47431"/>
      <c r="P47431"/>
    </row>
    <row r="47432" spans="8:16" x14ac:dyDescent="0.5">
      <c r="H47432"/>
      <c r="P47432"/>
    </row>
    <row r="47433" spans="8:16" x14ac:dyDescent="0.5">
      <c r="H47433"/>
      <c r="P47433"/>
    </row>
    <row r="47434" spans="8:16" x14ac:dyDescent="0.5">
      <c r="H47434"/>
      <c r="P47434"/>
    </row>
    <row r="47435" spans="8:16" x14ac:dyDescent="0.5">
      <c r="H47435"/>
      <c r="P47435"/>
    </row>
    <row r="47436" spans="8:16" x14ac:dyDescent="0.5">
      <c r="H47436"/>
      <c r="P47436"/>
    </row>
    <row r="47437" spans="8:16" x14ac:dyDescent="0.5">
      <c r="H47437"/>
      <c r="P47437"/>
    </row>
    <row r="47438" spans="8:16" x14ac:dyDescent="0.5">
      <c r="H47438"/>
      <c r="P47438"/>
    </row>
    <row r="47439" spans="8:16" x14ac:dyDescent="0.5">
      <c r="H47439"/>
      <c r="P47439"/>
    </row>
    <row r="47440" spans="8:16" x14ac:dyDescent="0.5">
      <c r="H47440"/>
      <c r="P47440"/>
    </row>
    <row r="47441" spans="8:16" x14ac:dyDescent="0.5">
      <c r="H47441"/>
      <c r="P47441"/>
    </row>
    <row r="47442" spans="8:16" x14ac:dyDescent="0.5">
      <c r="H47442"/>
      <c r="P47442"/>
    </row>
    <row r="47443" spans="8:16" x14ac:dyDescent="0.5">
      <c r="H47443"/>
      <c r="P47443"/>
    </row>
    <row r="47444" spans="8:16" x14ac:dyDescent="0.5">
      <c r="H47444"/>
      <c r="P47444"/>
    </row>
    <row r="47445" spans="8:16" x14ac:dyDescent="0.5">
      <c r="H47445"/>
      <c r="P47445"/>
    </row>
    <row r="47446" spans="8:16" x14ac:dyDescent="0.5">
      <c r="H47446"/>
      <c r="P47446"/>
    </row>
    <row r="47447" spans="8:16" x14ac:dyDescent="0.5">
      <c r="H47447"/>
      <c r="P47447"/>
    </row>
    <row r="47448" spans="8:16" x14ac:dyDescent="0.5">
      <c r="H47448"/>
      <c r="P47448"/>
    </row>
    <row r="47449" spans="8:16" x14ac:dyDescent="0.5">
      <c r="H47449"/>
      <c r="P47449"/>
    </row>
    <row r="47450" spans="8:16" x14ac:dyDescent="0.5">
      <c r="H47450"/>
      <c r="P47450"/>
    </row>
    <row r="47451" spans="8:16" x14ac:dyDescent="0.5">
      <c r="H47451"/>
      <c r="P47451"/>
    </row>
    <row r="47452" spans="8:16" x14ac:dyDescent="0.5">
      <c r="H47452"/>
      <c r="P47452"/>
    </row>
    <row r="47453" spans="8:16" x14ac:dyDescent="0.5">
      <c r="H47453"/>
      <c r="P47453"/>
    </row>
    <row r="47454" spans="8:16" x14ac:dyDescent="0.5">
      <c r="H47454"/>
      <c r="P47454"/>
    </row>
    <row r="47455" spans="8:16" x14ac:dyDescent="0.5">
      <c r="H47455"/>
      <c r="P47455"/>
    </row>
    <row r="47456" spans="8:16" x14ac:dyDescent="0.5">
      <c r="H47456"/>
      <c r="P47456"/>
    </row>
    <row r="47457" spans="8:16" x14ac:dyDescent="0.5">
      <c r="H47457"/>
      <c r="P47457"/>
    </row>
    <row r="47458" spans="8:16" x14ac:dyDescent="0.5">
      <c r="H47458"/>
      <c r="P47458"/>
    </row>
    <row r="47459" spans="8:16" x14ac:dyDescent="0.5">
      <c r="H47459"/>
      <c r="P47459"/>
    </row>
    <row r="47460" spans="8:16" x14ac:dyDescent="0.5">
      <c r="H47460"/>
      <c r="P47460"/>
    </row>
    <row r="47461" spans="8:16" x14ac:dyDescent="0.5">
      <c r="H47461"/>
      <c r="P47461"/>
    </row>
    <row r="47462" spans="8:16" x14ac:dyDescent="0.5">
      <c r="H47462"/>
      <c r="P47462"/>
    </row>
    <row r="47463" spans="8:16" x14ac:dyDescent="0.5">
      <c r="H47463"/>
      <c r="P47463"/>
    </row>
    <row r="47464" spans="8:16" x14ac:dyDescent="0.5">
      <c r="H47464"/>
      <c r="P47464"/>
    </row>
    <row r="47465" spans="8:16" x14ac:dyDescent="0.5">
      <c r="H47465"/>
      <c r="P47465"/>
    </row>
    <row r="47466" spans="8:16" x14ac:dyDescent="0.5">
      <c r="H47466"/>
      <c r="P47466"/>
    </row>
    <row r="47467" spans="8:16" x14ac:dyDescent="0.5">
      <c r="H47467"/>
      <c r="P47467"/>
    </row>
    <row r="47468" spans="8:16" x14ac:dyDescent="0.5">
      <c r="H47468"/>
      <c r="P47468"/>
    </row>
    <row r="47469" spans="8:16" x14ac:dyDescent="0.5">
      <c r="H47469"/>
      <c r="P47469"/>
    </row>
    <row r="47470" spans="8:16" x14ac:dyDescent="0.5">
      <c r="H47470"/>
      <c r="P47470"/>
    </row>
    <row r="47471" spans="8:16" x14ac:dyDescent="0.5">
      <c r="H47471"/>
      <c r="P47471"/>
    </row>
    <row r="47472" spans="8:16" x14ac:dyDescent="0.5">
      <c r="H47472"/>
      <c r="P47472"/>
    </row>
    <row r="47473" spans="8:16" x14ac:dyDescent="0.5">
      <c r="H47473"/>
      <c r="P47473"/>
    </row>
    <row r="47474" spans="8:16" x14ac:dyDescent="0.5">
      <c r="H47474"/>
      <c r="P47474"/>
    </row>
    <row r="47475" spans="8:16" x14ac:dyDescent="0.5">
      <c r="H47475"/>
      <c r="P47475"/>
    </row>
    <row r="47476" spans="8:16" x14ac:dyDescent="0.5">
      <c r="H47476"/>
      <c r="P47476"/>
    </row>
    <row r="47477" spans="8:16" x14ac:dyDescent="0.5">
      <c r="H47477"/>
      <c r="P47477"/>
    </row>
    <row r="47478" spans="8:16" x14ac:dyDescent="0.5">
      <c r="H47478"/>
      <c r="P47478"/>
    </row>
    <row r="47479" spans="8:16" x14ac:dyDescent="0.5">
      <c r="H47479"/>
      <c r="P47479"/>
    </row>
    <row r="47480" spans="8:16" x14ac:dyDescent="0.5">
      <c r="H47480"/>
      <c r="P47480"/>
    </row>
    <row r="47481" spans="8:16" x14ac:dyDescent="0.5">
      <c r="H47481"/>
      <c r="P47481"/>
    </row>
    <row r="47482" spans="8:16" x14ac:dyDescent="0.5">
      <c r="H47482"/>
      <c r="P47482"/>
    </row>
    <row r="47483" spans="8:16" x14ac:dyDescent="0.5">
      <c r="H47483"/>
      <c r="P47483"/>
    </row>
    <row r="47484" spans="8:16" x14ac:dyDescent="0.5">
      <c r="H47484"/>
      <c r="P47484"/>
    </row>
    <row r="47485" spans="8:16" x14ac:dyDescent="0.5">
      <c r="H47485"/>
      <c r="P47485"/>
    </row>
    <row r="47486" spans="8:16" x14ac:dyDescent="0.5">
      <c r="H47486"/>
      <c r="P47486"/>
    </row>
    <row r="47487" spans="8:16" x14ac:dyDescent="0.5">
      <c r="H47487"/>
      <c r="P47487"/>
    </row>
    <row r="47488" spans="8:16" x14ac:dyDescent="0.5">
      <c r="H47488"/>
      <c r="P47488"/>
    </row>
    <row r="47489" spans="8:16" x14ac:dyDescent="0.5">
      <c r="H47489"/>
      <c r="P47489"/>
    </row>
    <row r="47490" spans="8:16" x14ac:dyDescent="0.5">
      <c r="H47490"/>
      <c r="P47490"/>
    </row>
    <row r="47491" spans="8:16" x14ac:dyDescent="0.5">
      <c r="H47491"/>
      <c r="P47491"/>
    </row>
    <row r="47492" spans="8:16" x14ac:dyDescent="0.5">
      <c r="H47492"/>
      <c r="P47492"/>
    </row>
    <row r="47493" spans="8:16" x14ac:dyDescent="0.5">
      <c r="H47493"/>
      <c r="P47493"/>
    </row>
    <row r="47494" spans="8:16" x14ac:dyDescent="0.5">
      <c r="H47494"/>
      <c r="P47494"/>
    </row>
    <row r="47495" spans="8:16" x14ac:dyDescent="0.5">
      <c r="H47495"/>
      <c r="P47495"/>
    </row>
    <row r="47496" spans="8:16" x14ac:dyDescent="0.5">
      <c r="H47496"/>
      <c r="P47496"/>
    </row>
    <row r="47497" spans="8:16" x14ac:dyDescent="0.5">
      <c r="H47497"/>
      <c r="P47497"/>
    </row>
    <row r="47498" spans="8:16" x14ac:dyDescent="0.5">
      <c r="H47498"/>
      <c r="P47498"/>
    </row>
    <row r="47499" spans="8:16" x14ac:dyDescent="0.5">
      <c r="H47499"/>
      <c r="P47499"/>
    </row>
    <row r="47500" spans="8:16" x14ac:dyDescent="0.5">
      <c r="H47500"/>
      <c r="P47500"/>
    </row>
    <row r="47501" spans="8:16" x14ac:dyDescent="0.5">
      <c r="H47501"/>
      <c r="P47501"/>
    </row>
    <row r="47502" spans="8:16" x14ac:dyDescent="0.5">
      <c r="H47502"/>
      <c r="P47502"/>
    </row>
    <row r="47503" spans="8:16" x14ac:dyDescent="0.5">
      <c r="H47503"/>
      <c r="P47503"/>
    </row>
    <row r="47504" spans="8:16" x14ac:dyDescent="0.5">
      <c r="H47504"/>
      <c r="P47504"/>
    </row>
    <row r="47505" spans="8:16" x14ac:dyDescent="0.5">
      <c r="H47505"/>
      <c r="P47505"/>
    </row>
    <row r="47506" spans="8:16" x14ac:dyDescent="0.5">
      <c r="H47506"/>
      <c r="P47506"/>
    </row>
    <row r="47507" spans="8:16" x14ac:dyDescent="0.5">
      <c r="H47507"/>
      <c r="P47507"/>
    </row>
    <row r="47508" spans="8:16" x14ac:dyDescent="0.5">
      <c r="H47508"/>
      <c r="P47508"/>
    </row>
    <row r="47509" spans="8:16" x14ac:dyDescent="0.5">
      <c r="H47509"/>
      <c r="P47509"/>
    </row>
    <row r="47510" spans="8:16" x14ac:dyDescent="0.5">
      <c r="H47510"/>
      <c r="P47510"/>
    </row>
    <row r="47511" spans="8:16" x14ac:dyDescent="0.5">
      <c r="H47511"/>
      <c r="P47511"/>
    </row>
    <row r="47512" spans="8:16" x14ac:dyDescent="0.5">
      <c r="H47512"/>
      <c r="P47512"/>
    </row>
    <row r="47513" spans="8:16" x14ac:dyDescent="0.5">
      <c r="H47513"/>
      <c r="P47513"/>
    </row>
    <row r="47514" spans="8:16" x14ac:dyDescent="0.5">
      <c r="H47514"/>
      <c r="P47514"/>
    </row>
    <row r="47515" spans="8:16" x14ac:dyDescent="0.5">
      <c r="H47515"/>
      <c r="P47515"/>
    </row>
    <row r="47516" spans="8:16" x14ac:dyDescent="0.5">
      <c r="H47516"/>
      <c r="P47516"/>
    </row>
    <row r="47517" spans="8:16" x14ac:dyDescent="0.5">
      <c r="H47517"/>
      <c r="P47517"/>
    </row>
    <row r="47518" spans="8:16" x14ac:dyDescent="0.5">
      <c r="H47518"/>
      <c r="P47518"/>
    </row>
    <row r="47519" spans="8:16" x14ac:dyDescent="0.5">
      <c r="H47519"/>
      <c r="P47519"/>
    </row>
    <row r="47520" spans="8:16" x14ac:dyDescent="0.5">
      <c r="H47520"/>
      <c r="P47520"/>
    </row>
    <row r="47521" spans="8:16" x14ac:dyDescent="0.5">
      <c r="H47521"/>
      <c r="P47521"/>
    </row>
    <row r="47522" spans="8:16" x14ac:dyDescent="0.5">
      <c r="H47522"/>
      <c r="P47522"/>
    </row>
    <row r="47523" spans="8:16" x14ac:dyDescent="0.5">
      <c r="H47523"/>
      <c r="P47523"/>
    </row>
    <row r="47524" spans="8:16" x14ac:dyDescent="0.5">
      <c r="H47524"/>
      <c r="P47524"/>
    </row>
    <row r="47525" spans="8:16" x14ac:dyDescent="0.5">
      <c r="H47525"/>
      <c r="P47525"/>
    </row>
    <row r="47526" spans="8:16" x14ac:dyDescent="0.5">
      <c r="H47526"/>
      <c r="P47526"/>
    </row>
    <row r="47527" spans="8:16" x14ac:dyDescent="0.5">
      <c r="H47527"/>
      <c r="P47527"/>
    </row>
    <row r="47528" spans="8:16" x14ac:dyDescent="0.5">
      <c r="H47528"/>
      <c r="P47528"/>
    </row>
    <row r="47529" spans="8:16" x14ac:dyDescent="0.5">
      <c r="H47529"/>
      <c r="P47529"/>
    </row>
    <row r="47530" spans="8:16" x14ac:dyDescent="0.5">
      <c r="H47530"/>
      <c r="P47530"/>
    </row>
    <row r="47531" spans="8:16" x14ac:dyDescent="0.5">
      <c r="H47531"/>
      <c r="P47531"/>
    </row>
    <row r="47532" spans="8:16" x14ac:dyDescent="0.5">
      <c r="H47532"/>
      <c r="P47532"/>
    </row>
    <row r="47533" spans="8:16" x14ac:dyDescent="0.5">
      <c r="H47533"/>
      <c r="P47533"/>
    </row>
    <row r="47534" spans="8:16" x14ac:dyDescent="0.5">
      <c r="H47534"/>
      <c r="P47534"/>
    </row>
    <row r="47535" spans="8:16" x14ac:dyDescent="0.5">
      <c r="H47535"/>
      <c r="P47535"/>
    </row>
    <row r="47536" spans="8:16" x14ac:dyDescent="0.5">
      <c r="H47536"/>
      <c r="P47536"/>
    </row>
    <row r="47537" spans="8:16" x14ac:dyDescent="0.5">
      <c r="H47537"/>
      <c r="P47537"/>
    </row>
    <row r="47538" spans="8:16" x14ac:dyDescent="0.5">
      <c r="H47538"/>
      <c r="P47538"/>
    </row>
    <row r="47539" spans="8:16" x14ac:dyDescent="0.5">
      <c r="H47539"/>
      <c r="P47539"/>
    </row>
    <row r="47540" spans="8:16" x14ac:dyDescent="0.5">
      <c r="H47540"/>
      <c r="P47540"/>
    </row>
    <row r="47541" spans="8:16" x14ac:dyDescent="0.5">
      <c r="H47541"/>
      <c r="P47541"/>
    </row>
    <row r="47542" spans="8:16" x14ac:dyDescent="0.5">
      <c r="H47542"/>
      <c r="P47542"/>
    </row>
    <row r="47543" spans="8:16" x14ac:dyDescent="0.5">
      <c r="H47543"/>
      <c r="P47543"/>
    </row>
    <row r="47544" spans="8:16" x14ac:dyDescent="0.5">
      <c r="H47544"/>
      <c r="P47544"/>
    </row>
    <row r="47545" spans="8:16" x14ac:dyDescent="0.5">
      <c r="H47545"/>
      <c r="P47545"/>
    </row>
    <row r="47546" spans="8:16" x14ac:dyDescent="0.5">
      <c r="H47546"/>
      <c r="P47546"/>
    </row>
    <row r="47547" spans="8:16" x14ac:dyDescent="0.5">
      <c r="H47547"/>
      <c r="P47547"/>
    </row>
    <row r="47548" spans="8:16" x14ac:dyDescent="0.5">
      <c r="H47548"/>
      <c r="P47548"/>
    </row>
    <row r="47549" spans="8:16" x14ac:dyDescent="0.5">
      <c r="H47549"/>
      <c r="P47549"/>
    </row>
    <row r="47550" spans="8:16" x14ac:dyDescent="0.5">
      <c r="H47550"/>
      <c r="P47550"/>
    </row>
    <row r="47551" spans="8:16" x14ac:dyDescent="0.5">
      <c r="H47551"/>
      <c r="P47551"/>
    </row>
    <row r="47552" spans="8:16" x14ac:dyDescent="0.5">
      <c r="H47552"/>
      <c r="P47552"/>
    </row>
    <row r="47553" spans="8:16" x14ac:dyDescent="0.5">
      <c r="H47553"/>
      <c r="P47553"/>
    </row>
    <row r="47554" spans="8:16" x14ac:dyDescent="0.5">
      <c r="H47554"/>
      <c r="P47554"/>
    </row>
    <row r="47555" spans="8:16" x14ac:dyDescent="0.5">
      <c r="H47555"/>
      <c r="P47555"/>
    </row>
    <row r="47556" spans="8:16" x14ac:dyDescent="0.5">
      <c r="H47556"/>
      <c r="P47556"/>
    </row>
    <row r="47557" spans="8:16" x14ac:dyDescent="0.5">
      <c r="H47557"/>
      <c r="P47557"/>
    </row>
    <row r="47558" spans="8:16" x14ac:dyDescent="0.5">
      <c r="H47558"/>
      <c r="P47558"/>
    </row>
    <row r="47559" spans="8:16" x14ac:dyDescent="0.5">
      <c r="H47559"/>
      <c r="P47559"/>
    </row>
    <row r="47560" spans="8:16" x14ac:dyDescent="0.5">
      <c r="H47560"/>
      <c r="P47560"/>
    </row>
    <row r="47561" spans="8:16" x14ac:dyDescent="0.5">
      <c r="H47561"/>
      <c r="P47561"/>
    </row>
    <row r="47562" spans="8:16" x14ac:dyDescent="0.5">
      <c r="H47562"/>
      <c r="P47562"/>
    </row>
    <row r="47563" spans="8:16" x14ac:dyDescent="0.5">
      <c r="H47563"/>
      <c r="P47563"/>
    </row>
    <row r="47564" spans="8:16" x14ac:dyDescent="0.5">
      <c r="H47564"/>
      <c r="P47564"/>
    </row>
    <row r="47565" spans="8:16" x14ac:dyDescent="0.5">
      <c r="H47565"/>
      <c r="P47565"/>
    </row>
    <row r="47566" spans="8:16" x14ac:dyDescent="0.5">
      <c r="H47566"/>
      <c r="P47566"/>
    </row>
    <row r="47567" spans="8:16" x14ac:dyDescent="0.5">
      <c r="H47567"/>
      <c r="P47567"/>
    </row>
    <row r="47568" spans="8:16" x14ac:dyDescent="0.5">
      <c r="H47568"/>
      <c r="P47568"/>
    </row>
    <row r="47569" spans="8:16" x14ac:dyDescent="0.5">
      <c r="H47569"/>
      <c r="P47569"/>
    </row>
    <row r="47570" spans="8:16" x14ac:dyDescent="0.5">
      <c r="H47570"/>
      <c r="P47570"/>
    </row>
    <row r="47571" spans="8:16" x14ac:dyDescent="0.5">
      <c r="H47571"/>
      <c r="P47571"/>
    </row>
    <row r="47572" spans="8:16" x14ac:dyDescent="0.5">
      <c r="H47572"/>
      <c r="P47572"/>
    </row>
    <row r="47573" spans="8:16" x14ac:dyDescent="0.5">
      <c r="H47573"/>
      <c r="P47573"/>
    </row>
    <row r="47574" spans="8:16" x14ac:dyDescent="0.5">
      <c r="H47574"/>
      <c r="P47574"/>
    </row>
    <row r="47575" spans="8:16" x14ac:dyDescent="0.5">
      <c r="H47575"/>
      <c r="P47575"/>
    </row>
    <row r="47576" spans="8:16" x14ac:dyDescent="0.5">
      <c r="H47576"/>
      <c r="P47576"/>
    </row>
    <row r="47577" spans="8:16" x14ac:dyDescent="0.5">
      <c r="H47577"/>
      <c r="P47577"/>
    </row>
    <row r="47578" spans="8:16" x14ac:dyDescent="0.5">
      <c r="H47578"/>
      <c r="P47578"/>
    </row>
    <row r="47579" spans="8:16" x14ac:dyDescent="0.5">
      <c r="H47579"/>
      <c r="P47579"/>
    </row>
    <row r="47580" spans="8:16" x14ac:dyDescent="0.5">
      <c r="H47580"/>
      <c r="P47580"/>
    </row>
    <row r="47581" spans="8:16" x14ac:dyDescent="0.5">
      <c r="H47581"/>
      <c r="P47581"/>
    </row>
    <row r="47582" spans="8:16" x14ac:dyDescent="0.5">
      <c r="H47582"/>
      <c r="P47582"/>
    </row>
    <row r="47583" spans="8:16" x14ac:dyDescent="0.5">
      <c r="H47583"/>
      <c r="P47583"/>
    </row>
    <row r="47584" spans="8:16" x14ac:dyDescent="0.5">
      <c r="H47584"/>
      <c r="P47584"/>
    </row>
    <row r="47585" spans="8:16" x14ac:dyDescent="0.5">
      <c r="H47585"/>
      <c r="P47585"/>
    </row>
    <row r="47586" spans="8:16" x14ac:dyDescent="0.5">
      <c r="H47586"/>
      <c r="P47586"/>
    </row>
    <row r="47587" spans="8:16" x14ac:dyDescent="0.5">
      <c r="H47587"/>
      <c r="P47587"/>
    </row>
    <row r="47588" spans="8:16" x14ac:dyDescent="0.5">
      <c r="H47588"/>
      <c r="P47588"/>
    </row>
    <row r="47589" spans="8:16" x14ac:dyDescent="0.5">
      <c r="H47589"/>
      <c r="P47589"/>
    </row>
    <row r="47590" spans="8:16" x14ac:dyDescent="0.5">
      <c r="H47590"/>
      <c r="P47590"/>
    </row>
    <row r="47591" spans="8:16" x14ac:dyDescent="0.5">
      <c r="H47591"/>
      <c r="P47591"/>
    </row>
    <row r="47592" spans="8:16" x14ac:dyDescent="0.5">
      <c r="H47592"/>
      <c r="P47592"/>
    </row>
    <row r="47593" spans="8:16" x14ac:dyDescent="0.5">
      <c r="H47593"/>
      <c r="P47593"/>
    </row>
    <row r="47594" spans="8:16" x14ac:dyDescent="0.5">
      <c r="H47594"/>
      <c r="P47594"/>
    </row>
    <row r="47595" spans="8:16" x14ac:dyDescent="0.5">
      <c r="H47595"/>
      <c r="P47595"/>
    </row>
    <row r="47596" spans="8:16" x14ac:dyDescent="0.5">
      <c r="H47596"/>
      <c r="P47596"/>
    </row>
    <row r="47597" spans="8:16" x14ac:dyDescent="0.5">
      <c r="H47597"/>
      <c r="P47597"/>
    </row>
    <row r="47598" spans="8:16" x14ac:dyDescent="0.5">
      <c r="H47598"/>
      <c r="P47598"/>
    </row>
    <row r="47599" spans="8:16" x14ac:dyDescent="0.5">
      <c r="H47599"/>
      <c r="P47599"/>
    </row>
    <row r="47600" spans="8:16" x14ac:dyDescent="0.5">
      <c r="H47600"/>
      <c r="P47600"/>
    </row>
    <row r="47601" spans="8:16" x14ac:dyDescent="0.5">
      <c r="H47601"/>
      <c r="P47601"/>
    </row>
    <row r="47602" spans="8:16" x14ac:dyDescent="0.5">
      <c r="H47602"/>
      <c r="P47602"/>
    </row>
    <row r="47603" spans="8:16" x14ac:dyDescent="0.5">
      <c r="H47603"/>
      <c r="P47603"/>
    </row>
    <row r="47604" spans="8:16" x14ac:dyDescent="0.5">
      <c r="H47604"/>
      <c r="P47604"/>
    </row>
    <row r="47605" spans="8:16" x14ac:dyDescent="0.5">
      <c r="H47605"/>
      <c r="P47605"/>
    </row>
    <row r="47606" spans="8:16" x14ac:dyDescent="0.5">
      <c r="H47606"/>
      <c r="P47606"/>
    </row>
    <row r="47607" spans="8:16" x14ac:dyDescent="0.5">
      <c r="H47607"/>
      <c r="P47607"/>
    </row>
    <row r="47608" spans="8:16" x14ac:dyDescent="0.5">
      <c r="H47608"/>
      <c r="P47608"/>
    </row>
    <row r="47609" spans="8:16" x14ac:dyDescent="0.5">
      <c r="H47609"/>
      <c r="P47609"/>
    </row>
    <row r="47610" spans="8:16" x14ac:dyDescent="0.5">
      <c r="H47610"/>
      <c r="P47610"/>
    </row>
    <row r="47611" spans="8:16" x14ac:dyDescent="0.5">
      <c r="H47611"/>
      <c r="P47611"/>
    </row>
    <row r="47612" spans="8:16" x14ac:dyDescent="0.5">
      <c r="H47612"/>
      <c r="P47612"/>
    </row>
    <row r="47613" spans="8:16" x14ac:dyDescent="0.5">
      <c r="H47613"/>
      <c r="P47613"/>
    </row>
    <row r="47614" spans="8:16" x14ac:dyDescent="0.5">
      <c r="H47614"/>
      <c r="P47614"/>
    </row>
    <row r="47615" spans="8:16" x14ac:dyDescent="0.5">
      <c r="H47615"/>
      <c r="P47615"/>
    </row>
    <row r="47616" spans="8:16" x14ac:dyDescent="0.5">
      <c r="H47616"/>
      <c r="P47616"/>
    </row>
    <row r="47617" spans="8:16" x14ac:dyDescent="0.5">
      <c r="H47617"/>
      <c r="P47617"/>
    </row>
    <row r="47618" spans="8:16" x14ac:dyDescent="0.5">
      <c r="H47618"/>
      <c r="P47618"/>
    </row>
    <row r="47619" spans="8:16" x14ac:dyDescent="0.5">
      <c r="H47619"/>
      <c r="P47619"/>
    </row>
    <row r="47620" spans="8:16" x14ac:dyDescent="0.5">
      <c r="H47620"/>
      <c r="P47620"/>
    </row>
    <row r="47621" spans="8:16" x14ac:dyDescent="0.5">
      <c r="H47621"/>
      <c r="P47621"/>
    </row>
    <row r="47622" spans="8:16" x14ac:dyDescent="0.5">
      <c r="H47622"/>
      <c r="P47622"/>
    </row>
    <row r="47623" spans="8:16" x14ac:dyDescent="0.5">
      <c r="H47623"/>
      <c r="P47623"/>
    </row>
    <row r="47624" spans="8:16" x14ac:dyDescent="0.5">
      <c r="H47624"/>
      <c r="P47624"/>
    </row>
    <row r="47625" spans="8:16" x14ac:dyDescent="0.5">
      <c r="H47625"/>
      <c r="P47625"/>
    </row>
    <row r="47626" spans="8:16" x14ac:dyDescent="0.5">
      <c r="H47626"/>
      <c r="P47626"/>
    </row>
    <row r="47627" spans="8:16" x14ac:dyDescent="0.5">
      <c r="H47627"/>
      <c r="P47627"/>
    </row>
    <row r="47628" spans="8:16" x14ac:dyDescent="0.5">
      <c r="H47628"/>
      <c r="P47628"/>
    </row>
    <row r="47629" spans="8:16" x14ac:dyDescent="0.5">
      <c r="H47629"/>
      <c r="P47629"/>
    </row>
    <row r="47630" spans="8:16" x14ac:dyDescent="0.5">
      <c r="H47630"/>
      <c r="P47630"/>
    </row>
    <row r="47631" spans="8:16" x14ac:dyDescent="0.5">
      <c r="H47631"/>
      <c r="P47631"/>
    </row>
    <row r="47632" spans="8:16" x14ac:dyDescent="0.5">
      <c r="H47632"/>
      <c r="P47632"/>
    </row>
    <row r="47633" spans="8:16" x14ac:dyDescent="0.5">
      <c r="H47633"/>
      <c r="P47633"/>
    </row>
    <row r="47634" spans="8:16" x14ac:dyDescent="0.5">
      <c r="H47634"/>
      <c r="P47634"/>
    </row>
    <row r="47635" spans="8:16" x14ac:dyDescent="0.5">
      <c r="H47635"/>
      <c r="P47635"/>
    </row>
    <row r="47636" spans="8:16" x14ac:dyDescent="0.5">
      <c r="H47636"/>
      <c r="P47636"/>
    </row>
    <row r="47637" spans="8:16" x14ac:dyDescent="0.5">
      <c r="H47637"/>
      <c r="P47637"/>
    </row>
    <row r="47638" spans="8:16" x14ac:dyDescent="0.5">
      <c r="H47638"/>
      <c r="P47638"/>
    </row>
    <row r="47639" spans="8:16" x14ac:dyDescent="0.5">
      <c r="H47639"/>
      <c r="P47639"/>
    </row>
    <row r="47640" spans="8:16" x14ac:dyDescent="0.5">
      <c r="H47640"/>
      <c r="P47640"/>
    </row>
    <row r="47641" spans="8:16" x14ac:dyDescent="0.5">
      <c r="H47641"/>
      <c r="P47641"/>
    </row>
    <row r="47642" spans="8:16" x14ac:dyDescent="0.5">
      <c r="H47642"/>
      <c r="P47642"/>
    </row>
    <row r="47643" spans="8:16" x14ac:dyDescent="0.5">
      <c r="H47643"/>
      <c r="P47643"/>
    </row>
    <row r="47644" spans="8:16" x14ac:dyDescent="0.5">
      <c r="H47644"/>
      <c r="P47644"/>
    </row>
    <row r="47645" spans="8:16" x14ac:dyDescent="0.5">
      <c r="H47645"/>
      <c r="P47645"/>
    </row>
    <row r="47646" spans="8:16" x14ac:dyDescent="0.5">
      <c r="H47646"/>
      <c r="P47646"/>
    </row>
    <row r="47647" spans="8:16" x14ac:dyDescent="0.5">
      <c r="H47647"/>
      <c r="P47647"/>
    </row>
    <row r="47648" spans="8:16" x14ac:dyDescent="0.5">
      <c r="H47648"/>
      <c r="P47648"/>
    </row>
    <row r="47649" spans="8:16" x14ac:dyDescent="0.5">
      <c r="H47649"/>
      <c r="P47649"/>
    </row>
    <row r="47650" spans="8:16" x14ac:dyDescent="0.5">
      <c r="H47650"/>
      <c r="P47650"/>
    </row>
    <row r="47651" spans="8:16" x14ac:dyDescent="0.5">
      <c r="H47651"/>
      <c r="P47651"/>
    </row>
    <row r="47652" spans="8:16" x14ac:dyDescent="0.5">
      <c r="H47652"/>
      <c r="P47652"/>
    </row>
    <row r="47653" spans="8:16" x14ac:dyDescent="0.5">
      <c r="H47653"/>
      <c r="P47653"/>
    </row>
    <row r="47654" spans="8:16" x14ac:dyDescent="0.5">
      <c r="H47654"/>
      <c r="P47654"/>
    </row>
    <row r="47655" spans="8:16" x14ac:dyDescent="0.5">
      <c r="H47655"/>
      <c r="P47655"/>
    </row>
    <row r="47656" spans="8:16" x14ac:dyDescent="0.5">
      <c r="H47656"/>
      <c r="P47656"/>
    </row>
    <row r="47657" spans="8:16" x14ac:dyDescent="0.5">
      <c r="H47657"/>
      <c r="P47657"/>
    </row>
    <row r="47658" spans="8:16" x14ac:dyDescent="0.5">
      <c r="H47658"/>
      <c r="P47658"/>
    </row>
    <row r="47659" spans="8:16" x14ac:dyDescent="0.5">
      <c r="H47659"/>
      <c r="P47659"/>
    </row>
    <row r="47660" spans="8:16" x14ac:dyDescent="0.5">
      <c r="H47660"/>
      <c r="P47660"/>
    </row>
    <row r="47661" spans="8:16" x14ac:dyDescent="0.5">
      <c r="H47661"/>
      <c r="P47661"/>
    </row>
    <row r="47662" spans="8:16" x14ac:dyDescent="0.5">
      <c r="H47662"/>
      <c r="P47662"/>
    </row>
    <row r="47663" spans="8:16" x14ac:dyDescent="0.5">
      <c r="H47663"/>
      <c r="P47663"/>
    </row>
    <row r="47664" spans="8:16" x14ac:dyDescent="0.5">
      <c r="H47664"/>
      <c r="P47664"/>
    </row>
    <row r="47665" spans="8:16" x14ac:dyDescent="0.5">
      <c r="H47665"/>
      <c r="P47665"/>
    </row>
    <row r="47666" spans="8:16" x14ac:dyDescent="0.5">
      <c r="H47666"/>
      <c r="P47666"/>
    </row>
    <row r="47667" spans="8:16" x14ac:dyDescent="0.5">
      <c r="H47667"/>
      <c r="P47667"/>
    </row>
    <row r="47668" spans="8:16" x14ac:dyDescent="0.5">
      <c r="H47668"/>
      <c r="P47668"/>
    </row>
    <row r="47669" spans="8:16" x14ac:dyDescent="0.5">
      <c r="H47669"/>
      <c r="P47669"/>
    </row>
    <row r="47670" spans="8:16" x14ac:dyDescent="0.5">
      <c r="H47670"/>
      <c r="P47670"/>
    </row>
    <row r="47671" spans="8:16" x14ac:dyDescent="0.5">
      <c r="H47671"/>
      <c r="P47671"/>
    </row>
    <row r="47672" spans="8:16" x14ac:dyDescent="0.5">
      <c r="H47672"/>
      <c r="P47672"/>
    </row>
    <row r="47673" spans="8:16" x14ac:dyDescent="0.5">
      <c r="H47673"/>
      <c r="P47673"/>
    </row>
    <row r="47674" spans="8:16" x14ac:dyDescent="0.5">
      <c r="H47674"/>
      <c r="P47674"/>
    </row>
    <row r="47675" spans="8:16" x14ac:dyDescent="0.5">
      <c r="H47675"/>
      <c r="P47675"/>
    </row>
    <row r="47676" spans="8:16" x14ac:dyDescent="0.5">
      <c r="H47676"/>
      <c r="P47676"/>
    </row>
    <row r="47677" spans="8:16" x14ac:dyDescent="0.5">
      <c r="H47677"/>
      <c r="P47677"/>
    </row>
    <row r="47678" spans="8:16" x14ac:dyDescent="0.5">
      <c r="H47678"/>
      <c r="P47678"/>
    </row>
    <row r="47679" spans="8:16" x14ac:dyDescent="0.5">
      <c r="H47679"/>
      <c r="P47679"/>
    </row>
    <row r="47680" spans="8:16" x14ac:dyDescent="0.5">
      <c r="H47680"/>
      <c r="P47680"/>
    </row>
    <row r="47681" spans="8:16" x14ac:dyDescent="0.5">
      <c r="H47681"/>
      <c r="P47681"/>
    </row>
    <row r="47682" spans="8:16" x14ac:dyDescent="0.5">
      <c r="H47682"/>
      <c r="P47682"/>
    </row>
    <row r="47683" spans="8:16" x14ac:dyDescent="0.5">
      <c r="H47683"/>
      <c r="P47683"/>
    </row>
    <row r="47684" spans="8:16" x14ac:dyDescent="0.5">
      <c r="H47684"/>
      <c r="P47684"/>
    </row>
    <row r="47685" spans="8:16" x14ac:dyDescent="0.5">
      <c r="H47685"/>
      <c r="P47685"/>
    </row>
    <row r="47686" spans="8:16" x14ac:dyDescent="0.5">
      <c r="H47686"/>
      <c r="P47686"/>
    </row>
    <row r="47687" spans="8:16" x14ac:dyDescent="0.5">
      <c r="H47687"/>
      <c r="P47687"/>
    </row>
    <row r="47688" spans="8:16" x14ac:dyDescent="0.5">
      <c r="H47688"/>
      <c r="P47688"/>
    </row>
    <row r="47689" spans="8:16" x14ac:dyDescent="0.5">
      <c r="H47689"/>
      <c r="P47689"/>
    </row>
    <row r="47690" spans="8:16" x14ac:dyDescent="0.5">
      <c r="H47690"/>
      <c r="P47690"/>
    </row>
    <row r="47691" spans="8:16" x14ac:dyDescent="0.5">
      <c r="H47691"/>
      <c r="P47691"/>
    </row>
    <row r="47692" spans="8:16" x14ac:dyDescent="0.5">
      <c r="H47692"/>
      <c r="P47692"/>
    </row>
    <row r="47693" spans="8:16" x14ac:dyDescent="0.5">
      <c r="H47693"/>
      <c r="P47693"/>
    </row>
    <row r="47694" spans="8:16" x14ac:dyDescent="0.5">
      <c r="H47694"/>
      <c r="P47694"/>
    </row>
    <row r="47695" spans="8:16" x14ac:dyDescent="0.5">
      <c r="H47695"/>
      <c r="P47695"/>
    </row>
    <row r="47696" spans="8:16" x14ac:dyDescent="0.5">
      <c r="H47696"/>
      <c r="P47696"/>
    </row>
    <row r="47697" spans="8:16" x14ac:dyDescent="0.5">
      <c r="H47697"/>
      <c r="P47697"/>
    </row>
    <row r="47698" spans="8:16" x14ac:dyDescent="0.5">
      <c r="H47698"/>
      <c r="P47698"/>
    </row>
    <row r="47699" spans="8:16" x14ac:dyDescent="0.5">
      <c r="H47699"/>
      <c r="P47699"/>
    </row>
    <row r="47700" spans="8:16" x14ac:dyDescent="0.5">
      <c r="H47700"/>
      <c r="P47700"/>
    </row>
    <row r="47701" spans="8:16" x14ac:dyDescent="0.5">
      <c r="H47701"/>
      <c r="P47701"/>
    </row>
    <row r="47702" spans="8:16" x14ac:dyDescent="0.5">
      <c r="H47702"/>
      <c r="P47702"/>
    </row>
    <row r="47703" spans="8:16" x14ac:dyDescent="0.5">
      <c r="H47703"/>
      <c r="P47703"/>
    </row>
    <row r="47704" spans="8:16" x14ac:dyDescent="0.5">
      <c r="H47704"/>
      <c r="P47704"/>
    </row>
    <row r="47705" spans="8:16" x14ac:dyDescent="0.5">
      <c r="H47705"/>
      <c r="P47705"/>
    </row>
    <row r="47706" spans="8:16" x14ac:dyDescent="0.5">
      <c r="H47706"/>
      <c r="P47706"/>
    </row>
    <row r="47707" spans="8:16" x14ac:dyDescent="0.5">
      <c r="H47707"/>
      <c r="P47707"/>
    </row>
    <row r="47708" spans="8:16" x14ac:dyDescent="0.5">
      <c r="H47708"/>
      <c r="P47708"/>
    </row>
    <row r="47709" spans="8:16" x14ac:dyDescent="0.5">
      <c r="H47709"/>
      <c r="P47709"/>
    </row>
    <row r="47710" spans="8:16" x14ac:dyDescent="0.5">
      <c r="H47710"/>
      <c r="P47710"/>
    </row>
    <row r="47711" spans="8:16" x14ac:dyDescent="0.5">
      <c r="H47711"/>
      <c r="P47711"/>
    </row>
    <row r="47712" spans="8:16" x14ac:dyDescent="0.5">
      <c r="H47712"/>
      <c r="P47712"/>
    </row>
    <row r="47713" spans="8:16" x14ac:dyDescent="0.5">
      <c r="H47713"/>
      <c r="P47713"/>
    </row>
    <row r="47714" spans="8:16" x14ac:dyDescent="0.5">
      <c r="H47714"/>
      <c r="P47714"/>
    </row>
    <row r="47715" spans="8:16" x14ac:dyDescent="0.5">
      <c r="H47715"/>
      <c r="P47715"/>
    </row>
    <row r="47716" spans="8:16" x14ac:dyDescent="0.5">
      <c r="H47716"/>
      <c r="P47716"/>
    </row>
    <row r="47717" spans="8:16" x14ac:dyDescent="0.5">
      <c r="H47717"/>
      <c r="P47717"/>
    </row>
    <row r="47718" spans="8:16" x14ac:dyDescent="0.5">
      <c r="H47718"/>
      <c r="P47718"/>
    </row>
    <row r="47719" spans="8:16" x14ac:dyDescent="0.5">
      <c r="H47719"/>
      <c r="P47719"/>
    </row>
    <row r="47720" spans="8:16" x14ac:dyDescent="0.5">
      <c r="H47720"/>
      <c r="P47720"/>
    </row>
    <row r="47721" spans="8:16" x14ac:dyDescent="0.5">
      <c r="H47721"/>
      <c r="P47721"/>
    </row>
    <row r="47722" spans="8:16" x14ac:dyDescent="0.5">
      <c r="H47722"/>
      <c r="P47722"/>
    </row>
    <row r="47723" spans="8:16" x14ac:dyDescent="0.5">
      <c r="H47723"/>
      <c r="P47723"/>
    </row>
    <row r="47724" spans="8:16" x14ac:dyDescent="0.5">
      <c r="H47724"/>
      <c r="P47724"/>
    </row>
    <row r="47725" spans="8:16" x14ac:dyDescent="0.5">
      <c r="H47725"/>
      <c r="P47725"/>
    </row>
    <row r="47726" spans="8:16" x14ac:dyDescent="0.5">
      <c r="H47726"/>
      <c r="P47726"/>
    </row>
    <row r="47727" spans="8:16" x14ac:dyDescent="0.5">
      <c r="H47727"/>
      <c r="P47727"/>
    </row>
    <row r="47728" spans="8:16" x14ac:dyDescent="0.5">
      <c r="H47728"/>
      <c r="P47728"/>
    </row>
    <row r="47729" spans="8:16" x14ac:dyDescent="0.5">
      <c r="H47729"/>
      <c r="P47729"/>
    </row>
    <row r="47730" spans="8:16" x14ac:dyDescent="0.5">
      <c r="H47730"/>
      <c r="P47730"/>
    </row>
    <row r="47731" spans="8:16" x14ac:dyDescent="0.5">
      <c r="H47731"/>
      <c r="P47731"/>
    </row>
    <row r="47732" spans="8:16" x14ac:dyDescent="0.5">
      <c r="H47732"/>
      <c r="P47732"/>
    </row>
    <row r="47733" spans="8:16" x14ac:dyDescent="0.5">
      <c r="H47733"/>
      <c r="P47733"/>
    </row>
    <row r="47734" spans="8:16" x14ac:dyDescent="0.5">
      <c r="H47734"/>
      <c r="P47734"/>
    </row>
    <row r="47735" spans="8:16" x14ac:dyDescent="0.5">
      <c r="H47735"/>
      <c r="P47735"/>
    </row>
    <row r="47736" spans="8:16" x14ac:dyDescent="0.5">
      <c r="H47736"/>
      <c r="P47736"/>
    </row>
    <row r="47737" spans="8:16" x14ac:dyDescent="0.5">
      <c r="H47737"/>
      <c r="P47737"/>
    </row>
    <row r="47738" spans="8:16" x14ac:dyDescent="0.5">
      <c r="H47738"/>
      <c r="P47738"/>
    </row>
    <row r="47739" spans="8:16" x14ac:dyDescent="0.5">
      <c r="H47739"/>
      <c r="P47739"/>
    </row>
    <row r="47740" spans="8:16" x14ac:dyDescent="0.5">
      <c r="H47740"/>
      <c r="P47740"/>
    </row>
    <row r="47741" spans="8:16" x14ac:dyDescent="0.5">
      <c r="H47741"/>
      <c r="P47741"/>
    </row>
    <row r="47742" spans="8:16" x14ac:dyDescent="0.5">
      <c r="H47742"/>
      <c r="P47742"/>
    </row>
    <row r="47743" spans="8:16" x14ac:dyDescent="0.5">
      <c r="H47743"/>
      <c r="P47743"/>
    </row>
    <row r="47744" spans="8:16" x14ac:dyDescent="0.5">
      <c r="H47744"/>
      <c r="P47744"/>
    </row>
    <row r="47745" spans="8:16" x14ac:dyDescent="0.5">
      <c r="H47745"/>
      <c r="P47745"/>
    </row>
    <row r="47746" spans="8:16" x14ac:dyDescent="0.5">
      <c r="H47746"/>
      <c r="P47746"/>
    </row>
    <row r="47747" spans="8:16" x14ac:dyDescent="0.5">
      <c r="H47747"/>
      <c r="P47747"/>
    </row>
    <row r="47748" spans="8:16" x14ac:dyDescent="0.5">
      <c r="H47748"/>
      <c r="P47748"/>
    </row>
    <row r="47749" spans="8:16" x14ac:dyDescent="0.5">
      <c r="H47749"/>
      <c r="P47749"/>
    </row>
    <row r="47750" spans="8:16" x14ac:dyDescent="0.5">
      <c r="H47750"/>
      <c r="P47750"/>
    </row>
    <row r="47751" spans="8:16" x14ac:dyDescent="0.5">
      <c r="H47751"/>
      <c r="P47751"/>
    </row>
    <row r="47752" spans="8:16" x14ac:dyDescent="0.5">
      <c r="H47752"/>
      <c r="P47752"/>
    </row>
    <row r="47753" spans="8:16" x14ac:dyDescent="0.5">
      <c r="H47753"/>
      <c r="P47753"/>
    </row>
    <row r="47754" spans="8:16" x14ac:dyDescent="0.5">
      <c r="H47754"/>
      <c r="P47754"/>
    </row>
    <row r="47755" spans="8:16" x14ac:dyDescent="0.5">
      <c r="H47755"/>
      <c r="P47755"/>
    </row>
    <row r="47756" spans="8:16" x14ac:dyDescent="0.5">
      <c r="H47756"/>
      <c r="P47756"/>
    </row>
    <row r="47757" spans="8:16" x14ac:dyDescent="0.5">
      <c r="H47757"/>
      <c r="P47757"/>
    </row>
    <row r="47758" spans="8:16" x14ac:dyDescent="0.5">
      <c r="H47758"/>
      <c r="P47758"/>
    </row>
    <row r="47759" spans="8:16" x14ac:dyDescent="0.5">
      <c r="H47759"/>
      <c r="P47759"/>
    </row>
    <row r="47760" spans="8:16" x14ac:dyDescent="0.5">
      <c r="H47760"/>
      <c r="P47760"/>
    </row>
    <row r="47761" spans="8:16" x14ac:dyDescent="0.5">
      <c r="H47761"/>
      <c r="P47761"/>
    </row>
    <row r="47762" spans="8:16" x14ac:dyDescent="0.5">
      <c r="H47762"/>
      <c r="P47762"/>
    </row>
    <row r="47763" spans="8:16" x14ac:dyDescent="0.5">
      <c r="H47763"/>
      <c r="P47763"/>
    </row>
    <row r="47764" spans="8:16" x14ac:dyDescent="0.5">
      <c r="H47764"/>
      <c r="P47764"/>
    </row>
    <row r="47765" spans="8:16" x14ac:dyDescent="0.5">
      <c r="H47765"/>
      <c r="P47765"/>
    </row>
    <row r="47766" spans="8:16" x14ac:dyDescent="0.5">
      <c r="H47766"/>
      <c r="P47766"/>
    </row>
    <row r="47767" spans="8:16" x14ac:dyDescent="0.5">
      <c r="H47767"/>
      <c r="P47767"/>
    </row>
    <row r="47768" spans="8:16" x14ac:dyDescent="0.5">
      <c r="H47768"/>
      <c r="P47768"/>
    </row>
    <row r="47769" spans="8:16" x14ac:dyDescent="0.5">
      <c r="H47769"/>
      <c r="P47769"/>
    </row>
    <row r="47770" spans="8:16" x14ac:dyDescent="0.5">
      <c r="H47770"/>
      <c r="P47770"/>
    </row>
    <row r="47771" spans="8:16" x14ac:dyDescent="0.5">
      <c r="H47771"/>
      <c r="P47771"/>
    </row>
    <row r="47772" spans="8:16" x14ac:dyDescent="0.5">
      <c r="H47772"/>
      <c r="P47772"/>
    </row>
    <row r="47773" spans="8:16" x14ac:dyDescent="0.5">
      <c r="H47773"/>
      <c r="P47773"/>
    </row>
    <row r="47774" spans="8:16" x14ac:dyDescent="0.5">
      <c r="H47774"/>
      <c r="P47774"/>
    </row>
    <row r="47775" spans="8:16" x14ac:dyDescent="0.5">
      <c r="H47775"/>
      <c r="P47775"/>
    </row>
    <row r="47776" spans="8:16" x14ac:dyDescent="0.5">
      <c r="H47776"/>
      <c r="P47776"/>
    </row>
    <row r="47777" spans="8:16" x14ac:dyDescent="0.5">
      <c r="H47777"/>
      <c r="P47777"/>
    </row>
    <row r="47778" spans="8:16" x14ac:dyDescent="0.5">
      <c r="H47778"/>
      <c r="P47778"/>
    </row>
    <row r="47779" spans="8:16" x14ac:dyDescent="0.5">
      <c r="H47779"/>
      <c r="P47779"/>
    </row>
    <row r="47780" spans="8:16" x14ac:dyDescent="0.5">
      <c r="H47780"/>
      <c r="P47780"/>
    </row>
    <row r="47781" spans="8:16" x14ac:dyDescent="0.5">
      <c r="H47781"/>
      <c r="P47781"/>
    </row>
    <row r="47782" spans="8:16" x14ac:dyDescent="0.5">
      <c r="H47782"/>
      <c r="P47782"/>
    </row>
    <row r="47783" spans="8:16" x14ac:dyDescent="0.5">
      <c r="H47783"/>
      <c r="P47783"/>
    </row>
    <row r="47784" spans="8:16" x14ac:dyDescent="0.5">
      <c r="H47784"/>
      <c r="P47784"/>
    </row>
    <row r="47785" spans="8:16" x14ac:dyDescent="0.5">
      <c r="H47785"/>
      <c r="P47785"/>
    </row>
    <row r="47786" spans="8:16" x14ac:dyDescent="0.5">
      <c r="H47786"/>
      <c r="P47786"/>
    </row>
    <row r="47787" spans="8:16" x14ac:dyDescent="0.5">
      <c r="H47787"/>
      <c r="P47787"/>
    </row>
    <row r="47788" spans="8:16" x14ac:dyDescent="0.5">
      <c r="H47788"/>
      <c r="P47788"/>
    </row>
    <row r="47789" spans="8:16" x14ac:dyDescent="0.5">
      <c r="H47789"/>
      <c r="P47789"/>
    </row>
    <row r="47790" spans="8:16" x14ac:dyDescent="0.5">
      <c r="H47790"/>
      <c r="P47790"/>
    </row>
    <row r="47791" spans="8:16" x14ac:dyDescent="0.5">
      <c r="H47791"/>
      <c r="P47791"/>
    </row>
    <row r="47792" spans="8:16" x14ac:dyDescent="0.5">
      <c r="H47792"/>
      <c r="P47792"/>
    </row>
    <row r="47793" spans="8:16" x14ac:dyDescent="0.5">
      <c r="H47793"/>
      <c r="P47793"/>
    </row>
    <row r="47794" spans="8:16" x14ac:dyDescent="0.5">
      <c r="H47794"/>
      <c r="P47794"/>
    </row>
    <row r="47795" spans="8:16" x14ac:dyDescent="0.5">
      <c r="H47795"/>
      <c r="P47795"/>
    </row>
    <row r="47796" spans="8:16" x14ac:dyDescent="0.5">
      <c r="H47796"/>
      <c r="P47796"/>
    </row>
    <row r="47797" spans="8:16" x14ac:dyDescent="0.5">
      <c r="H47797"/>
      <c r="P47797"/>
    </row>
    <row r="47798" spans="8:16" x14ac:dyDescent="0.5">
      <c r="H47798"/>
      <c r="P47798"/>
    </row>
    <row r="47799" spans="8:16" x14ac:dyDescent="0.5">
      <c r="H47799"/>
      <c r="P47799"/>
    </row>
    <row r="47800" spans="8:16" x14ac:dyDescent="0.5">
      <c r="H47800"/>
      <c r="P47800"/>
    </row>
    <row r="47801" spans="8:16" x14ac:dyDescent="0.5">
      <c r="H47801"/>
      <c r="P47801"/>
    </row>
    <row r="47802" spans="8:16" x14ac:dyDescent="0.5">
      <c r="H47802"/>
      <c r="P47802"/>
    </row>
    <row r="47803" spans="8:16" x14ac:dyDescent="0.5">
      <c r="H47803"/>
      <c r="P47803"/>
    </row>
    <row r="47804" spans="8:16" x14ac:dyDescent="0.5">
      <c r="H47804"/>
      <c r="P47804"/>
    </row>
    <row r="47805" spans="8:16" x14ac:dyDescent="0.5">
      <c r="H47805"/>
      <c r="P47805"/>
    </row>
    <row r="47806" spans="8:16" x14ac:dyDescent="0.5">
      <c r="H47806"/>
      <c r="P47806"/>
    </row>
    <row r="47807" spans="8:16" x14ac:dyDescent="0.5">
      <c r="H47807"/>
      <c r="P47807"/>
    </row>
    <row r="47808" spans="8:16" x14ac:dyDescent="0.5">
      <c r="H47808"/>
      <c r="P47808"/>
    </row>
    <row r="47809" spans="8:16" x14ac:dyDescent="0.5">
      <c r="H47809"/>
      <c r="P47809"/>
    </row>
    <row r="47810" spans="8:16" x14ac:dyDescent="0.5">
      <c r="H47810"/>
      <c r="P47810"/>
    </row>
    <row r="47811" spans="8:16" x14ac:dyDescent="0.5">
      <c r="H47811"/>
      <c r="P47811"/>
    </row>
    <row r="47812" spans="8:16" x14ac:dyDescent="0.5">
      <c r="H47812"/>
      <c r="P47812"/>
    </row>
    <row r="47813" spans="8:16" x14ac:dyDescent="0.5">
      <c r="H47813"/>
      <c r="P47813"/>
    </row>
    <row r="47814" spans="8:16" x14ac:dyDescent="0.5">
      <c r="H47814"/>
      <c r="P47814"/>
    </row>
    <row r="47815" spans="8:16" x14ac:dyDescent="0.5">
      <c r="H47815"/>
      <c r="P47815"/>
    </row>
    <row r="47816" spans="8:16" x14ac:dyDescent="0.5">
      <c r="H47816"/>
      <c r="P47816"/>
    </row>
    <row r="47817" spans="8:16" x14ac:dyDescent="0.5">
      <c r="H47817"/>
      <c r="P47817"/>
    </row>
    <row r="47818" spans="8:16" x14ac:dyDescent="0.5">
      <c r="H47818"/>
      <c r="P47818"/>
    </row>
    <row r="47819" spans="8:16" x14ac:dyDescent="0.5">
      <c r="H47819"/>
      <c r="P47819"/>
    </row>
    <row r="47820" spans="8:16" x14ac:dyDescent="0.5">
      <c r="H47820"/>
      <c r="P47820"/>
    </row>
    <row r="47821" spans="8:16" x14ac:dyDescent="0.5">
      <c r="H47821"/>
      <c r="P47821"/>
    </row>
    <row r="47822" spans="8:16" x14ac:dyDescent="0.5">
      <c r="H47822"/>
      <c r="P47822"/>
    </row>
    <row r="47823" spans="8:16" x14ac:dyDescent="0.5">
      <c r="H47823"/>
      <c r="P47823"/>
    </row>
    <row r="47824" spans="8:16" x14ac:dyDescent="0.5">
      <c r="H47824"/>
      <c r="P47824"/>
    </row>
    <row r="47825" spans="8:16" x14ac:dyDescent="0.5">
      <c r="H47825"/>
      <c r="P47825"/>
    </row>
    <row r="47826" spans="8:16" x14ac:dyDescent="0.5">
      <c r="H47826"/>
      <c r="P47826"/>
    </row>
    <row r="47827" spans="8:16" x14ac:dyDescent="0.5">
      <c r="H47827"/>
      <c r="P47827"/>
    </row>
    <row r="47828" spans="8:16" x14ac:dyDescent="0.5">
      <c r="H47828"/>
      <c r="P47828"/>
    </row>
    <row r="47829" spans="8:16" x14ac:dyDescent="0.5">
      <c r="H47829"/>
      <c r="P47829"/>
    </row>
    <row r="47830" spans="8:16" x14ac:dyDescent="0.5">
      <c r="H47830"/>
      <c r="P47830"/>
    </row>
    <row r="47831" spans="8:16" x14ac:dyDescent="0.5">
      <c r="H47831"/>
      <c r="P47831"/>
    </row>
    <row r="47832" spans="8:16" x14ac:dyDescent="0.5">
      <c r="H47832"/>
      <c r="P47832"/>
    </row>
    <row r="47833" spans="8:16" x14ac:dyDescent="0.5">
      <c r="H47833"/>
      <c r="P47833"/>
    </row>
    <row r="47834" spans="8:16" x14ac:dyDescent="0.5">
      <c r="H47834"/>
      <c r="P47834"/>
    </row>
    <row r="47835" spans="8:16" x14ac:dyDescent="0.5">
      <c r="H47835"/>
      <c r="P47835"/>
    </row>
    <row r="47836" spans="8:16" x14ac:dyDescent="0.5">
      <c r="H47836"/>
      <c r="P47836"/>
    </row>
    <row r="47837" spans="8:16" x14ac:dyDescent="0.5">
      <c r="H47837"/>
      <c r="P47837"/>
    </row>
    <row r="47838" spans="8:16" x14ac:dyDescent="0.5">
      <c r="H47838"/>
      <c r="P47838"/>
    </row>
    <row r="47839" spans="8:16" x14ac:dyDescent="0.5">
      <c r="H47839"/>
      <c r="P47839"/>
    </row>
    <row r="47840" spans="8:16" x14ac:dyDescent="0.5">
      <c r="H47840"/>
      <c r="P47840"/>
    </row>
    <row r="47841" spans="8:16" x14ac:dyDescent="0.5">
      <c r="H47841"/>
      <c r="P47841"/>
    </row>
    <row r="47842" spans="8:16" x14ac:dyDescent="0.5">
      <c r="H47842"/>
      <c r="P47842"/>
    </row>
    <row r="47843" spans="8:16" x14ac:dyDescent="0.5">
      <c r="H47843"/>
      <c r="P47843"/>
    </row>
    <row r="47844" spans="8:16" x14ac:dyDescent="0.5">
      <c r="H47844"/>
      <c r="P47844"/>
    </row>
    <row r="47845" spans="8:16" x14ac:dyDescent="0.5">
      <c r="H47845"/>
      <c r="P47845"/>
    </row>
    <row r="47846" spans="8:16" x14ac:dyDescent="0.5">
      <c r="H47846"/>
      <c r="P47846"/>
    </row>
    <row r="47847" spans="8:16" x14ac:dyDescent="0.5">
      <c r="H47847"/>
      <c r="P47847"/>
    </row>
    <row r="47848" spans="8:16" x14ac:dyDescent="0.5">
      <c r="H47848"/>
      <c r="P47848"/>
    </row>
    <row r="47849" spans="8:16" x14ac:dyDescent="0.5">
      <c r="H47849"/>
      <c r="P47849"/>
    </row>
    <row r="47850" spans="8:16" x14ac:dyDescent="0.5">
      <c r="H47850"/>
      <c r="P47850"/>
    </row>
    <row r="47851" spans="8:16" x14ac:dyDescent="0.5">
      <c r="H47851"/>
      <c r="P47851"/>
    </row>
    <row r="47852" spans="8:16" x14ac:dyDescent="0.5">
      <c r="H47852"/>
      <c r="P47852"/>
    </row>
    <row r="47853" spans="8:16" x14ac:dyDescent="0.5">
      <c r="H47853"/>
      <c r="P47853"/>
    </row>
    <row r="47854" spans="8:16" x14ac:dyDescent="0.5">
      <c r="H47854"/>
      <c r="P47854"/>
    </row>
    <row r="47855" spans="8:16" x14ac:dyDescent="0.5">
      <c r="H47855"/>
      <c r="P47855"/>
    </row>
    <row r="47856" spans="8:16" x14ac:dyDescent="0.5">
      <c r="H47856"/>
      <c r="P47856"/>
    </row>
    <row r="47857" spans="8:16" x14ac:dyDescent="0.5">
      <c r="H47857"/>
      <c r="P47857"/>
    </row>
    <row r="47858" spans="8:16" x14ac:dyDescent="0.5">
      <c r="H47858"/>
      <c r="P47858"/>
    </row>
    <row r="47859" spans="8:16" x14ac:dyDescent="0.5">
      <c r="H47859"/>
      <c r="P47859"/>
    </row>
    <row r="47860" spans="8:16" x14ac:dyDescent="0.5">
      <c r="H47860"/>
      <c r="P47860"/>
    </row>
    <row r="47861" spans="8:16" x14ac:dyDescent="0.5">
      <c r="H47861"/>
      <c r="P47861"/>
    </row>
    <row r="47862" spans="8:16" x14ac:dyDescent="0.5">
      <c r="H47862"/>
      <c r="P47862"/>
    </row>
    <row r="47863" spans="8:16" x14ac:dyDescent="0.5">
      <c r="H47863"/>
      <c r="P47863"/>
    </row>
    <row r="47864" spans="8:16" x14ac:dyDescent="0.5">
      <c r="H47864"/>
      <c r="P47864"/>
    </row>
    <row r="47865" spans="8:16" x14ac:dyDescent="0.5">
      <c r="H47865"/>
      <c r="P47865"/>
    </row>
    <row r="47866" spans="8:16" x14ac:dyDescent="0.5">
      <c r="H47866"/>
      <c r="P47866"/>
    </row>
    <row r="47867" spans="8:16" x14ac:dyDescent="0.5">
      <c r="H47867"/>
      <c r="P47867"/>
    </row>
    <row r="47868" spans="8:16" x14ac:dyDescent="0.5">
      <c r="H47868"/>
      <c r="P47868"/>
    </row>
    <row r="47869" spans="8:16" x14ac:dyDescent="0.5">
      <c r="H47869"/>
      <c r="P47869"/>
    </row>
    <row r="47870" spans="8:16" x14ac:dyDescent="0.5">
      <c r="H47870"/>
      <c r="P47870"/>
    </row>
    <row r="47871" spans="8:16" x14ac:dyDescent="0.5">
      <c r="H47871"/>
      <c r="P47871"/>
    </row>
    <row r="47872" spans="8:16" x14ac:dyDescent="0.5">
      <c r="H47872"/>
      <c r="P47872"/>
    </row>
    <row r="47873" spans="8:16" x14ac:dyDescent="0.5">
      <c r="H47873"/>
      <c r="P47873"/>
    </row>
    <row r="47874" spans="8:16" x14ac:dyDescent="0.5">
      <c r="H47874"/>
      <c r="P47874"/>
    </row>
    <row r="47875" spans="8:16" x14ac:dyDescent="0.5">
      <c r="H47875"/>
      <c r="P47875"/>
    </row>
    <row r="47876" spans="8:16" x14ac:dyDescent="0.5">
      <c r="H47876"/>
      <c r="P47876"/>
    </row>
    <row r="47877" spans="8:16" x14ac:dyDescent="0.5">
      <c r="H47877"/>
      <c r="P47877"/>
    </row>
    <row r="47878" spans="8:16" x14ac:dyDescent="0.5">
      <c r="H47878"/>
      <c r="P47878"/>
    </row>
    <row r="47879" spans="8:16" x14ac:dyDescent="0.5">
      <c r="H47879"/>
      <c r="P47879"/>
    </row>
    <row r="47880" spans="8:16" x14ac:dyDescent="0.5">
      <c r="H47880"/>
      <c r="P47880"/>
    </row>
    <row r="47881" spans="8:16" x14ac:dyDescent="0.5">
      <c r="H47881"/>
      <c r="P47881"/>
    </row>
    <row r="47882" spans="8:16" x14ac:dyDescent="0.5">
      <c r="H47882"/>
      <c r="P47882"/>
    </row>
    <row r="47883" spans="8:16" x14ac:dyDescent="0.5">
      <c r="H47883"/>
      <c r="P47883"/>
    </row>
    <row r="47884" spans="8:16" x14ac:dyDescent="0.5">
      <c r="H47884"/>
      <c r="P47884"/>
    </row>
    <row r="47885" spans="8:16" x14ac:dyDescent="0.5">
      <c r="H47885"/>
      <c r="P47885"/>
    </row>
    <row r="47886" spans="8:16" x14ac:dyDescent="0.5">
      <c r="H47886"/>
      <c r="P47886"/>
    </row>
    <row r="47887" spans="8:16" x14ac:dyDescent="0.5">
      <c r="H47887"/>
      <c r="P47887"/>
    </row>
    <row r="47888" spans="8:16" x14ac:dyDescent="0.5">
      <c r="H47888"/>
      <c r="P47888"/>
    </row>
    <row r="47889" spans="8:16" x14ac:dyDescent="0.5">
      <c r="H47889"/>
      <c r="P47889"/>
    </row>
    <row r="47890" spans="8:16" x14ac:dyDescent="0.5">
      <c r="H47890"/>
      <c r="P47890"/>
    </row>
    <row r="47891" spans="8:16" x14ac:dyDescent="0.5">
      <c r="H47891"/>
      <c r="P47891"/>
    </row>
    <row r="47892" spans="8:16" x14ac:dyDescent="0.5">
      <c r="H47892"/>
      <c r="P47892"/>
    </row>
    <row r="47893" spans="8:16" x14ac:dyDescent="0.5">
      <c r="H47893"/>
      <c r="P47893"/>
    </row>
    <row r="47894" spans="8:16" x14ac:dyDescent="0.5">
      <c r="H47894"/>
      <c r="P47894"/>
    </row>
    <row r="47895" spans="8:16" x14ac:dyDescent="0.5">
      <c r="H47895"/>
      <c r="P47895"/>
    </row>
    <row r="47896" spans="8:16" x14ac:dyDescent="0.5">
      <c r="H47896"/>
      <c r="P47896"/>
    </row>
    <row r="47897" spans="8:16" x14ac:dyDescent="0.5">
      <c r="H47897"/>
      <c r="P47897"/>
    </row>
    <row r="47898" spans="8:16" x14ac:dyDescent="0.5">
      <c r="H47898"/>
      <c r="P47898"/>
    </row>
    <row r="47899" spans="8:16" x14ac:dyDescent="0.5">
      <c r="H47899"/>
      <c r="P47899"/>
    </row>
    <row r="47900" spans="8:16" x14ac:dyDescent="0.5">
      <c r="H47900"/>
      <c r="P47900"/>
    </row>
    <row r="47901" spans="8:16" x14ac:dyDescent="0.5">
      <c r="H47901"/>
      <c r="P47901"/>
    </row>
    <row r="47902" spans="8:16" x14ac:dyDescent="0.5">
      <c r="H47902"/>
      <c r="P47902"/>
    </row>
    <row r="47903" spans="8:16" x14ac:dyDescent="0.5">
      <c r="H47903"/>
      <c r="P47903"/>
    </row>
    <row r="47904" spans="8:16" x14ac:dyDescent="0.5">
      <c r="H47904"/>
      <c r="P47904"/>
    </row>
    <row r="47905" spans="8:16" x14ac:dyDescent="0.5">
      <c r="H47905"/>
      <c r="P47905"/>
    </row>
    <row r="47906" spans="8:16" x14ac:dyDescent="0.5">
      <c r="H47906"/>
      <c r="P47906"/>
    </row>
    <row r="47907" spans="8:16" x14ac:dyDescent="0.5">
      <c r="H47907"/>
      <c r="P47907"/>
    </row>
    <row r="47908" spans="8:16" x14ac:dyDescent="0.5">
      <c r="H47908"/>
      <c r="P47908"/>
    </row>
    <row r="47909" spans="8:16" x14ac:dyDescent="0.5">
      <c r="H47909"/>
      <c r="P47909"/>
    </row>
    <row r="47910" spans="8:16" x14ac:dyDescent="0.5">
      <c r="H47910"/>
      <c r="P47910"/>
    </row>
    <row r="47911" spans="8:16" x14ac:dyDescent="0.5">
      <c r="H47911"/>
      <c r="P47911"/>
    </row>
    <row r="47912" spans="8:16" x14ac:dyDescent="0.5">
      <c r="H47912"/>
      <c r="P47912"/>
    </row>
    <row r="47913" spans="8:16" x14ac:dyDescent="0.5">
      <c r="H47913"/>
      <c r="P47913"/>
    </row>
    <row r="47914" spans="8:16" x14ac:dyDescent="0.5">
      <c r="H47914"/>
      <c r="P47914"/>
    </row>
    <row r="47915" spans="8:16" x14ac:dyDescent="0.5">
      <c r="H47915"/>
      <c r="P47915"/>
    </row>
    <row r="47916" spans="8:16" x14ac:dyDescent="0.5">
      <c r="H47916"/>
      <c r="P47916"/>
    </row>
    <row r="47917" spans="8:16" x14ac:dyDescent="0.5">
      <c r="H47917"/>
      <c r="P47917"/>
    </row>
    <row r="47918" spans="8:16" x14ac:dyDescent="0.5">
      <c r="H47918"/>
      <c r="P47918"/>
    </row>
    <row r="47919" spans="8:16" x14ac:dyDescent="0.5">
      <c r="H47919"/>
      <c r="P47919"/>
    </row>
    <row r="47920" spans="8:16" x14ac:dyDescent="0.5">
      <c r="H47920"/>
      <c r="P47920"/>
    </row>
    <row r="47921" spans="8:16" x14ac:dyDescent="0.5">
      <c r="H47921"/>
      <c r="P47921"/>
    </row>
    <row r="47922" spans="8:16" x14ac:dyDescent="0.5">
      <c r="H47922"/>
      <c r="P47922"/>
    </row>
    <row r="47923" spans="8:16" x14ac:dyDescent="0.5">
      <c r="H47923"/>
      <c r="P47923"/>
    </row>
    <row r="47924" spans="8:16" x14ac:dyDescent="0.5">
      <c r="H47924"/>
      <c r="P47924"/>
    </row>
    <row r="47925" spans="8:16" x14ac:dyDescent="0.5">
      <c r="H47925"/>
      <c r="P47925"/>
    </row>
    <row r="47926" spans="8:16" x14ac:dyDescent="0.5">
      <c r="H47926"/>
      <c r="P47926"/>
    </row>
    <row r="47927" spans="8:16" x14ac:dyDescent="0.5">
      <c r="H47927"/>
      <c r="P47927"/>
    </row>
    <row r="47928" spans="8:16" x14ac:dyDescent="0.5">
      <c r="H47928"/>
      <c r="P47928"/>
    </row>
    <row r="47929" spans="8:16" x14ac:dyDescent="0.5">
      <c r="H47929"/>
      <c r="P47929"/>
    </row>
    <row r="47930" spans="8:16" x14ac:dyDescent="0.5">
      <c r="H47930"/>
      <c r="P47930"/>
    </row>
    <row r="47931" spans="8:16" x14ac:dyDescent="0.5">
      <c r="H47931"/>
      <c r="P47931"/>
    </row>
    <row r="47932" spans="8:16" x14ac:dyDescent="0.5">
      <c r="H47932"/>
      <c r="P47932"/>
    </row>
    <row r="47933" spans="8:16" x14ac:dyDescent="0.5">
      <c r="H47933"/>
      <c r="P47933"/>
    </row>
    <row r="47934" spans="8:16" x14ac:dyDescent="0.5">
      <c r="H47934"/>
      <c r="P47934"/>
    </row>
    <row r="47935" spans="8:16" x14ac:dyDescent="0.5">
      <c r="H47935"/>
      <c r="P47935"/>
    </row>
    <row r="47936" spans="8:16" x14ac:dyDescent="0.5">
      <c r="H47936"/>
      <c r="P47936"/>
    </row>
    <row r="47937" spans="8:16" x14ac:dyDescent="0.5">
      <c r="H47937"/>
      <c r="P47937"/>
    </row>
    <row r="47938" spans="8:16" x14ac:dyDescent="0.5">
      <c r="H47938"/>
      <c r="P47938"/>
    </row>
    <row r="47939" spans="8:16" x14ac:dyDescent="0.5">
      <c r="H47939"/>
      <c r="P47939"/>
    </row>
    <row r="47940" spans="8:16" x14ac:dyDescent="0.5">
      <c r="H47940"/>
      <c r="P47940"/>
    </row>
    <row r="47941" spans="8:16" x14ac:dyDescent="0.5">
      <c r="H47941"/>
      <c r="P47941"/>
    </row>
    <row r="47942" spans="8:16" x14ac:dyDescent="0.5">
      <c r="H47942"/>
      <c r="P47942"/>
    </row>
    <row r="47943" spans="8:16" x14ac:dyDescent="0.5">
      <c r="H47943"/>
      <c r="P47943"/>
    </row>
    <row r="47944" spans="8:16" x14ac:dyDescent="0.5">
      <c r="H47944"/>
      <c r="P47944"/>
    </row>
    <row r="47945" spans="8:16" x14ac:dyDescent="0.5">
      <c r="H47945"/>
      <c r="P47945"/>
    </row>
    <row r="47946" spans="8:16" x14ac:dyDescent="0.5">
      <c r="H47946"/>
      <c r="P47946"/>
    </row>
    <row r="47947" spans="8:16" x14ac:dyDescent="0.5">
      <c r="H47947"/>
      <c r="P47947"/>
    </row>
    <row r="47948" spans="8:16" x14ac:dyDescent="0.5">
      <c r="H47948"/>
      <c r="P47948"/>
    </row>
    <row r="47949" spans="8:16" x14ac:dyDescent="0.5">
      <c r="H47949"/>
      <c r="P47949"/>
    </row>
    <row r="47950" spans="8:16" x14ac:dyDescent="0.5">
      <c r="H47950"/>
      <c r="P47950"/>
    </row>
    <row r="47951" spans="8:16" x14ac:dyDescent="0.5">
      <c r="H47951"/>
      <c r="P47951"/>
    </row>
    <row r="47952" spans="8:16" x14ac:dyDescent="0.5">
      <c r="H47952"/>
      <c r="P47952"/>
    </row>
    <row r="47953" spans="8:16" x14ac:dyDescent="0.5">
      <c r="H47953"/>
      <c r="P47953"/>
    </row>
    <row r="47954" spans="8:16" x14ac:dyDescent="0.5">
      <c r="H47954"/>
      <c r="P47954"/>
    </row>
    <row r="47955" spans="8:16" x14ac:dyDescent="0.5">
      <c r="H47955"/>
      <c r="P47955"/>
    </row>
    <row r="47956" spans="8:16" x14ac:dyDescent="0.5">
      <c r="H47956"/>
      <c r="P47956"/>
    </row>
    <row r="47957" spans="8:16" x14ac:dyDescent="0.5">
      <c r="H47957"/>
      <c r="P47957"/>
    </row>
    <row r="47958" spans="8:16" x14ac:dyDescent="0.5">
      <c r="H47958"/>
      <c r="P47958"/>
    </row>
    <row r="47959" spans="8:16" x14ac:dyDescent="0.5">
      <c r="H47959"/>
      <c r="P47959"/>
    </row>
    <row r="47960" spans="8:16" x14ac:dyDescent="0.5">
      <c r="H47960"/>
      <c r="P47960"/>
    </row>
    <row r="47961" spans="8:16" x14ac:dyDescent="0.5">
      <c r="H47961"/>
      <c r="P47961"/>
    </row>
    <row r="47962" spans="8:16" x14ac:dyDescent="0.5">
      <c r="H47962"/>
      <c r="P47962"/>
    </row>
    <row r="47963" spans="8:16" x14ac:dyDescent="0.5">
      <c r="H47963"/>
      <c r="P47963"/>
    </row>
    <row r="47964" spans="8:16" x14ac:dyDescent="0.5">
      <c r="H47964"/>
      <c r="P47964"/>
    </row>
    <row r="47965" spans="8:16" x14ac:dyDescent="0.5">
      <c r="H47965"/>
      <c r="P47965"/>
    </row>
    <row r="47966" spans="8:16" x14ac:dyDescent="0.5">
      <c r="H47966"/>
      <c r="P47966"/>
    </row>
    <row r="47967" spans="8:16" x14ac:dyDescent="0.5">
      <c r="H47967"/>
      <c r="P47967"/>
    </row>
    <row r="47968" spans="8:16" x14ac:dyDescent="0.5">
      <c r="H47968"/>
      <c r="P47968"/>
    </row>
    <row r="47969" spans="8:16" x14ac:dyDescent="0.5">
      <c r="H47969"/>
      <c r="P47969"/>
    </row>
    <row r="47970" spans="8:16" x14ac:dyDescent="0.5">
      <c r="H47970"/>
      <c r="P47970"/>
    </row>
    <row r="47971" spans="8:16" x14ac:dyDescent="0.5">
      <c r="H47971"/>
      <c r="P47971"/>
    </row>
    <row r="47972" spans="8:16" x14ac:dyDescent="0.5">
      <c r="H47972"/>
      <c r="P47972"/>
    </row>
    <row r="47973" spans="8:16" x14ac:dyDescent="0.5">
      <c r="H47973"/>
      <c r="P47973"/>
    </row>
    <row r="47974" spans="8:16" x14ac:dyDescent="0.5">
      <c r="H47974"/>
      <c r="P47974"/>
    </row>
    <row r="47975" spans="8:16" x14ac:dyDescent="0.5">
      <c r="H47975"/>
      <c r="P47975"/>
    </row>
    <row r="47976" spans="8:16" x14ac:dyDescent="0.5">
      <c r="H47976"/>
      <c r="P47976"/>
    </row>
    <row r="47977" spans="8:16" x14ac:dyDescent="0.5">
      <c r="H47977"/>
      <c r="P47977"/>
    </row>
    <row r="47978" spans="8:16" x14ac:dyDescent="0.5">
      <c r="H47978"/>
      <c r="P47978"/>
    </row>
    <row r="47979" spans="8:16" x14ac:dyDescent="0.5">
      <c r="H47979"/>
      <c r="P47979"/>
    </row>
    <row r="47980" spans="8:16" x14ac:dyDescent="0.5">
      <c r="H47980"/>
      <c r="P47980"/>
    </row>
    <row r="47981" spans="8:16" x14ac:dyDescent="0.5">
      <c r="H47981"/>
      <c r="P47981"/>
    </row>
    <row r="47982" spans="8:16" x14ac:dyDescent="0.5">
      <c r="H47982"/>
      <c r="P47982"/>
    </row>
    <row r="47983" spans="8:16" x14ac:dyDescent="0.5">
      <c r="H47983"/>
      <c r="P47983"/>
    </row>
    <row r="47984" spans="8:16" x14ac:dyDescent="0.5">
      <c r="H47984"/>
      <c r="P47984"/>
    </row>
    <row r="47985" spans="8:16" x14ac:dyDescent="0.5">
      <c r="H47985"/>
      <c r="P47985"/>
    </row>
    <row r="47986" spans="8:16" x14ac:dyDescent="0.5">
      <c r="H47986"/>
      <c r="P47986"/>
    </row>
    <row r="47987" spans="8:16" x14ac:dyDescent="0.5">
      <c r="H47987"/>
      <c r="P47987"/>
    </row>
    <row r="47988" spans="8:16" x14ac:dyDescent="0.5">
      <c r="H47988"/>
      <c r="P47988"/>
    </row>
    <row r="47989" spans="8:16" x14ac:dyDescent="0.5">
      <c r="H47989"/>
      <c r="P47989"/>
    </row>
    <row r="47990" spans="8:16" x14ac:dyDescent="0.5">
      <c r="H47990"/>
      <c r="P47990"/>
    </row>
    <row r="47991" spans="8:16" x14ac:dyDescent="0.5">
      <c r="H47991"/>
      <c r="P47991"/>
    </row>
    <row r="47992" spans="8:16" x14ac:dyDescent="0.5">
      <c r="H47992"/>
      <c r="P47992"/>
    </row>
    <row r="47993" spans="8:16" x14ac:dyDescent="0.5">
      <c r="H47993"/>
      <c r="P47993"/>
    </row>
    <row r="47994" spans="8:16" x14ac:dyDescent="0.5">
      <c r="H47994"/>
      <c r="P47994"/>
    </row>
    <row r="47995" spans="8:16" x14ac:dyDescent="0.5">
      <c r="H47995"/>
      <c r="P47995"/>
    </row>
    <row r="47996" spans="8:16" x14ac:dyDescent="0.5">
      <c r="H47996"/>
      <c r="P47996"/>
    </row>
    <row r="47997" spans="8:16" x14ac:dyDescent="0.5">
      <c r="H47997"/>
      <c r="P47997"/>
    </row>
    <row r="47998" spans="8:16" x14ac:dyDescent="0.5">
      <c r="H47998"/>
      <c r="P47998"/>
    </row>
    <row r="47999" spans="8:16" x14ac:dyDescent="0.5">
      <c r="H47999"/>
      <c r="P47999"/>
    </row>
    <row r="48000" spans="8:16" x14ac:dyDescent="0.5">
      <c r="H48000"/>
      <c r="P48000"/>
    </row>
    <row r="48001" spans="8:16" x14ac:dyDescent="0.5">
      <c r="H48001"/>
      <c r="P48001"/>
    </row>
    <row r="48002" spans="8:16" x14ac:dyDescent="0.5">
      <c r="H48002"/>
      <c r="P48002"/>
    </row>
    <row r="48003" spans="8:16" x14ac:dyDescent="0.5">
      <c r="H48003"/>
      <c r="P48003"/>
    </row>
    <row r="48004" spans="8:16" x14ac:dyDescent="0.5">
      <c r="H48004"/>
      <c r="P48004"/>
    </row>
    <row r="48005" spans="8:16" x14ac:dyDescent="0.5">
      <c r="H48005"/>
      <c r="P48005"/>
    </row>
    <row r="48006" spans="8:16" x14ac:dyDescent="0.5">
      <c r="H48006"/>
      <c r="P48006"/>
    </row>
    <row r="48007" spans="8:16" x14ac:dyDescent="0.5">
      <c r="H48007"/>
      <c r="P48007"/>
    </row>
    <row r="48008" spans="8:16" x14ac:dyDescent="0.5">
      <c r="H48008"/>
      <c r="P48008"/>
    </row>
    <row r="48009" spans="8:16" x14ac:dyDescent="0.5">
      <c r="H48009"/>
      <c r="P48009"/>
    </row>
    <row r="48010" spans="8:16" x14ac:dyDescent="0.5">
      <c r="H48010"/>
      <c r="P48010"/>
    </row>
    <row r="48011" spans="8:16" x14ac:dyDescent="0.5">
      <c r="H48011"/>
      <c r="P48011"/>
    </row>
    <row r="48012" spans="8:16" x14ac:dyDescent="0.5">
      <c r="H48012"/>
      <c r="P48012"/>
    </row>
    <row r="48013" spans="8:16" x14ac:dyDescent="0.5">
      <c r="H48013"/>
      <c r="P48013"/>
    </row>
    <row r="48014" spans="8:16" x14ac:dyDescent="0.5">
      <c r="H48014"/>
      <c r="P48014"/>
    </row>
    <row r="48015" spans="8:16" x14ac:dyDescent="0.5">
      <c r="H48015"/>
      <c r="P48015"/>
    </row>
    <row r="48016" spans="8:16" x14ac:dyDescent="0.5">
      <c r="H48016"/>
      <c r="P48016"/>
    </row>
    <row r="48017" spans="8:16" x14ac:dyDescent="0.5">
      <c r="H48017"/>
      <c r="P48017"/>
    </row>
    <row r="48018" spans="8:16" x14ac:dyDescent="0.5">
      <c r="H48018"/>
      <c r="P48018"/>
    </row>
    <row r="48019" spans="8:16" x14ac:dyDescent="0.5">
      <c r="H48019"/>
      <c r="P48019"/>
    </row>
    <row r="48020" spans="8:16" x14ac:dyDescent="0.5">
      <c r="H48020"/>
      <c r="P48020"/>
    </row>
    <row r="48021" spans="8:16" x14ac:dyDescent="0.5">
      <c r="H48021"/>
      <c r="P48021"/>
    </row>
    <row r="48022" spans="8:16" x14ac:dyDescent="0.5">
      <c r="H48022"/>
      <c r="P48022"/>
    </row>
    <row r="48023" spans="8:16" x14ac:dyDescent="0.5">
      <c r="H48023"/>
      <c r="P48023"/>
    </row>
    <row r="48024" spans="8:16" x14ac:dyDescent="0.5">
      <c r="H48024"/>
      <c r="P48024"/>
    </row>
    <row r="48025" spans="8:16" x14ac:dyDescent="0.5">
      <c r="H48025"/>
      <c r="P48025"/>
    </row>
    <row r="48026" spans="8:16" x14ac:dyDescent="0.5">
      <c r="H48026"/>
      <c r="P48026"/>
    </row>
    <row r="48027" spans="8:16" x14ac:dyDescent="0.5">
      <c r="H48027"/>
      <c r="P48027"/>
    </row>
    <row r="48028" spans="8:16" x14ac:dyDescent="0.5">
      <c r="H48028"/>
      <c r="P48028"/>
    </row>
    <row r="48029" spans="8:16" x14ac:dyDescent="0.5">
      <c r="H48029"/>
      <c r="P48029"/>
    </row>
    <row r="48030" spans="8:16" x14ac:dyDescent="0.5">
      <c r="H48030"/>
      <c r="P48030"/>
    </row>
    <row r="48031" spans="8:16" x14ac:dyDescent="0.5">
      <c r="H48031"/>
      <c r="P48031"/>
    </row>
    <row r="48032" spans="8:16" x14ac:dyDescent="0.5">
      <c r="H48032"/>
      <c r="P48032"/>
    </row>
    <row r="48033" spans="8:16" x14ac:dyDescent="0.5">
      <c r="H48033"/>
      <c r="P48033"/>
    </row>
    <row r="48034" spans="8:16" x14ac:dyDescent="0.5">
      <c r="H48034"/>
      <c r="P48034"/>
    </row>
    <row r="48035" spans="8:16" x14ac:dyDescent="0.5">
      <c r="H48035"/>
      <c r="P48035"/>
    </row>
    <row r="48036" spans="8:16" x14ac:dyDescent="0.5">
      <c r="H48036"/>
      <c r="P48036"/>
    </row>
    <row r="48037" spans="8:16" x14ac:dyDescent="0.5">
      <c r="H48037"/>
      <c r="P48037"/>
    </row>
    <row r="48038" spans="8:16" x14ac:dyDescent="0.5">
      <c r="H48038"/>
      <c r="P48038"/>
    </row>
    <row r="48039" spans="8:16" x14ac:dyDescent="0.5">
      <c r="H48039"/>
      <c r="P48039"/>
    </row>
    <row r="48040" spans="8:16" x14ac:dyDescent="0.5">
      <c r="H48040"/>
      <c r="P48040"/>
    </row>
    <row r="48041" spans="8:16" x14ac:dyDescent="0.5">
      <c r="H48041"/>
      <c r="P48041"/>
    </row>
    <row r="48042" spans="8:16" x14ac:dyDescent="0.5">
      <c r="H48042"/>
      <c r="P48042"/>
    </row>
    <row r="48043" spans="8:16" x14ac:dyDescent="0.5">
      <c r="H48043"/>
      <c r="P48043"/>
    </row>
    <row r="48044" spans="8:16" x14ac:dyDescent="0.5">
      <c r="H48044"/>
      <c r="P48044"/>
    </row>
    <row r="48045" spans="8:16" x14ac:dyDescent="0.5">
      <c r="H48045"/>
      <c r="P48045"/>
    </row>
    <row r="48046" spans="8:16" x14ac:dyDescent="0.5">
      <c r="H48046"/>
      <c r="P48046"/>
    </row>
    <row r="48047" spans="8:16" x14ac:dyDescent="0.5">
      <c r="H48047"/>
      <c r="P48047"/>
    </row>
    <row r="48048" spans="8:16" x14ac:dyDescent="0.5">
      <c r="H48048"/>
      <c r="P48048"/>
    </row>
    <row r="48049" spans="8:16" x14ac:dyDescent="0.5">
      <c r="H48049"/>
      <c r="P48049"/>
    </row>
    <row r="48050" spans="8:16" x14ac:dyDescent="0.5">
      <c r="H48050"/>
      <c r="P48050"/>
    </row>
    <row r="48051" spans="8:16" x14ac:dyDescent="0.5">
      <c r="H48051"/>
      <c r="P48051"/>
    </row>
    <row r="48052" spans="8:16" x14ac:dyDescent="0.5">
      <c r="H48052"/>
      <c r="P48052"/>
    </row>
    <row r="48053" spans="8:16" x14ac:dyDescent="0.5">
      <c r="H48053"/>
      <c r="P48053"/>
    </row>
    <row r="48054" spans="8:16" x14ac:dyDescent="0.5">
      <c r="H48054"/>
      <c r="P48054"/>
    </row>
    <row r="48055" spans="8:16" x14ac:dyDescent="0.5">
      <c r="H48055"/>
      <c r="P48055"/>
    </row>
    <row r="48056" spans="8:16" x14ac:dyDescent="0.5">
      <c r="H48056"/>
      <c r="P48056"/>
    </row>
    <row r="48057" spans="8:16" x14ac:dyDescent="0.5">
      <c r="H48057"/>
      <c r="P48057"/>
    </row>
    <row r="48058" spans="8:16" x14ac:dyDescent="0.5">
      <c r="H48058"/>
      <c r="P48058"/>
    </row>
    <row r="48059" spans="8:16" x14ac:dyDescent="0.5">
      <c r="H48059"/>
      <c r="P48059"/>
    </row>
    <row r="48060" spans="8:16" x14ac:dyDescent="0.5">
      <c r="H48060"/>
      <c r="P48060"/>
    </row>
    <row r="48061" spans="8:16" x14ac:dyDescent="0.5">
      <c r="H48061"/>
      <c r="P48061"/>
    </row>
    <row r="48062" spans="8:16" x14ac:dyDescent="0.5">
      <c r="H48062"/>
      <c r="P48062"/>
    </row>
    <row r="48063" spans="8:16" x14ac:dyDescent="0.5">
      <c r="H48063"/>
      <c r="P48063"/>
    </row>
    <row r="48064" spans="8:16" x14ac:dyDescent="0.5">
      <c r="H48064"/>
      <c r="P48064"/>
    </row>
    <row r="48065" spans="8:16" x14ac:dyDescent="0.5">
      <c r="H48065"/>
      <c r="P48065"/>
    </row>
    <row r="48066" spans="8:16" x14ac:dyDescent="0.5">
      <c r="H48066"/>
      <c r="P48066"/>
    </row>
    <row r="48067" spans="8:16" x14ac:dyDescent="0.5">
      <c r="H48067"/>
      <c r="P48067"/>
    </row>
    <row r="48068" spans="8:16" x14ac:dyDescent="0.5">
      <c r="H48068"/>
      <c r="P48068"/>
    </row>
    <row r="48069" spans="8:16" x14ac:dyDescent="0.5">
      <c r="H48069"/>
      <c r="P48069"/>
    </row>
    <row r="48070" spans="8:16" x14ac:dyDescent="0.5">
      <c r="H48070"/>
      <c r="P48070"/>
    </row>
    <row r="48071" spans="8:16" x14ac:dyDescent="0.5">
      <c r="H48071"/>
      <c r="P48071"/>
    </row>
    <row r="48072" spans="8:16" x14ac:dyDescent="0.5">
      <c r="H48072"/>
      <c r="P48072"/>
    </row>
    <row r="48073" spans="8:16" x14ac:dyDescent="0.5">
      <c r="H48073"/>
      <c r="P48073"/>
    </row>
    <row r="48074" spans="8:16" x14ac:dyDescent="0.5">
      <c r="H48074"/>
      <c r="P48074"/>
    </row>
    <row r="48075" spans="8:16" x14ac:dyDescent="0.5">
      <c r="H48075"/>
      <c r="P48075"/>
    </row>
    <row r="48076" spans="8:16" x14ac:dyDescent="0.5">
      <c r="H48076"/>
      <c r="P48076"/>
    </row>
    <row r="48077" spans="8:16" x14ac:dyDescent="0.5">
      <c r="H48077"/>
      <c r="P48077"/>
    </row>
    <row r="48078" spans="8:16" x14ac:dyDescent="0.5">
      <c r="H48078"/>
      <c r="P48078"/>
    </row>
    <row r="48079" spans="8:16" x14ac:dyDescent="0.5">
      <c r="H48079"/>
      <c r="P48079"/>
    </row>
    <row r="48080" spans="8:16" x14ac:dyDescent="0.5">
      <c r="H48080"/>
      <c r="P48080"/>
    </row>
    <row r="48081" spans="8:16" x14ac:dyDescent="0.5">
      <c r="H48081"/>
      <c r="P48081"/>
    </row>
    <row r="48082" spans="8:16" x14ac:dyDescent="0.5">
      <c r="H48082"/>
      <c r="P48082"/>
    </row>
    <row r="48083" spans="8:16" x14ac:dyDescent="0.5">
      <c r="H48083"/>
      <c r="P48083"/>
    </row>
    <row r="48084" spans="8:16" x14ac:dyDescent="0.5">
      <c r="H48084"/>
      <c r="P48084"/>
    </row>
    <row r="48085" spans="8:16" x14ac:dyDescent="0.5">
      <c r="H48085"/>
      <c r="P48085"/>
    </row>
    <row r="48086" spans="8:16" x14ac:dyDescent="0.5">
      <c r="H48086"/>
      <c r="P48086"/>
    </row>
    <row r="48087" spans="8:16" x14ac:dyDescent="0.5">
      <c r="H48087"/>
      <c r="P48087"/>
    </row>
    <row r="48088" spans="8:16" x14ac:dyDescent="0.5">
      <c r="H48088"/>
      <c r="P48088"/>
    </row>
    <row r="48089" spans="8:16" x14ac:dyDescent="0.5">
      <c r="H48089"/>
      <c r="P48089"/>
    </row>
    <row r="48090" spans="8:16" x14ac:dyDescent="0.5">
      <c r="H48090"/>
      <c r="P48090"/>
    </row>
    <row r="48091" spans="8:16" x14ac:dyDescent="0.5">
      <c r="H48091"/>
      <c r="P48091"/>
    </row>
    <row r="48092" spans="8:16" x14ac:dyDescent="0.5">
      <c r="H48092"/>
      <c r="P48092"/>
    </row>
    <row r="48093" spans="8:16" x14ac:dyDescent="0.5">
      <c r="H48093"/>
      <c r="P48093"/>
    </row>
    <row r="48094" spans="8:16" x14ac:dyDescent="0.5">
      <c r="H48094"/>
      <c r="P48094"/>
    </row>
    <row r="48095" spans="8:16" x14ac:dyDescent="0.5">
      <c r="H48095"/>
      <c r="P48095"/>
    </row>
    <row r="48096" spans="8:16" x14ac:dyDescent="0.5">
      <c r="H48096"/>
      <c r="P48096"/>
    </row>
    <row r="48097" spans="8:16" x14ac:dyDescent="0.5">
      <c r="H48097"/>
      <c r="P48097"/>
    </row>
    <row r="48098" spans="8:16" x14ac:dyDescent="0.5">
      <c r="H48098"/>
      <c r="P48098"/>
    </row>
    <row r="48099" spans="8:16" x14ac:dyDescent="0.5">
      <c r="H48099"/>
      <c r="P48099"/>
    </row>
    <row r="48100" spans="8:16" x14ac:dyDescent="0.5">
      <c r="H48100"/>
      <c r="P48100"/>
    </row>
    <row r="48101" spans="8:16" x14ac:dyDescent="0.5">
      <c r="H48101"/>
      <c r="P48101"/>
    </row>
    <row r="48102" spans="8:16" x14ac:dyDescent="0.5">
      <c r="H48102"/>
      <c r="P48102"/>
    </row>
    <row r="48103" spans="8:16" x14ac:dyDescent="0.5">
      <c r="H48103"/>
      <c r="P48103"/>
    </row>
    <row r="48104" spans="8:16" x14ac:dyDescent="0.5">
      <c r="H48104"/>
      <c r="P48104"/>
    </row>
    <row r="48105" spans="8:16" x14ac:dyDescent="0.5">
      <c r="H48105"/>
      <c r="P48105"/>
    </row>
    <row r="48106" spans="8:16" x14ac:dyDescent="0.5">
      <c r="H48106"/>
      <c r="P48106"/>
    </row>
    <row r="48107" spans="8:16" x14ac:dyDescent="0.5">
      <c r="H48107"/>
      <c r="P48107"/>
    </row>
    <row r="48108" spans="8:16" x14ac:dyDescent="0.5">
      <c r="H48108"/>
      <c r="P48108"/>
    </row>
    <row r="48109" spans="8:16" x14ac:dyDescent="0.5">
      <c r="H48109"/>
      <c r="P48109"/>
    </row>
    <row r="48110" spans="8:16" x14ac:dyDescent="0.5">
      <c r="H48110"/>
      <c r="P48110"/>
    </row>
    <row r="48111" spans="8:16" x14ac:dyDescent="0.5">
      <c r="H48111"/>
      <c r="P48111"/>
    </row>
    <row r="48112" spans="8:16" x14ac:dyDescent="0.5">
      <c r="H48112"/>
      <c r="P48112"/>
    </row>
    <row r="48113" spans="8:16" x14ac:dyDescent="0.5">
      <c r="H48113"/>
      <c r="P48113"/>
    </row>
    <row r="48114" spans="8:16" x14ac:dyDescent="0.5">
      <c r="H48114"/>
      <c r="P48114"/>
    </row>
    <row r="48115" spans="8:16" x14ac:dyDescent="0.5">
      <c r="H48115"/>
      <c r="P48115"/>
    </row>
    <row r="48116" spans="8:16" x14ac:dyDescent="0.5">
      <c r="H48116"/>
      <c r="P48116"/>
    </row>
    <row r="48117" spans="8:16" x14ac:dyDescent="0.5">
      <c r="H48117"/>
      <c r="P48117"/>
    </row>
    <row r="48118" spans="8:16" x14ac:dyDescent="0.5">
      <c r="H48118"/>
      <c r="P48118"/>
    </row>
    <row r="48119" spans="8:16" x14ac:dyDescent="0.5">
      <c r="H48119"/>
      <c r="P48119"/>
    </row>
    <row r="48120" spans="8:16" x14ac:dyDescent="0.5">
      <c r="H48120"/>
      <c r="P48120"/>
    </row>
    <row r="48121" spans="8:16" x14ac:dyDescent="0.5">
      <c r="H48121"/>
      <c r="P48121"/>
    </row>
    <row r="48122" spans="8:16" x14ac:dyDescent="0.5">
      <c r="H48122"/>
      <c r="P48122"/>
    </row>
    <row r="48123" spans="8:16" x14ac:dyDescent="0.5">
      <c r="H48123"/>
      <c r="P48123"/>
    </row>
    <row r="48124" spans="8:16" x14ac:dyDescent="0.5">
      <c r="H48124"/>
      <c r="P48124"/>
    </row>
    <row r="48125" spans="8:16" x14ac:dyDescent="0.5">
      <c r="H48125"/>
      <c r="P48125"/>
    </row>
    <row r="48126" spans="8:16" x14ac:dyDescent="0.5">
      <c r="H48126"/>
      <c r="P48126"/>
    </row>
    <row r="48127" spans="8:16" x14ac:dyDescent="0.5">
      <c r="H48127"/>
      <c r="P48127"/>
    </row>
    <row r="48128" spans="8:16" x14ac:dyDescent="0.5">
      <c r="H48128"/>
      <c r="P48128"/>
    </row>
    <row r="48129" spans="8:16" x14ac:dyDescent="0.5">
      <c r="H48129"/>
      <c r="P48129"/>
    </row>
    <row r="48130" spans="8:16" x14ac:dyDescent="0.5">
      <c r="H48130"/>
      <c r="P48130"/>
    </row>
    <row r="48131" spans="8:16" x14ac:dyDescent="0.5">
      <c r="H48131"/>
      <c r="P48131"/>
    </row>
    <row r="48132" spans="8:16" x14ac:dyDescent="0.5">
      <c r="H48132"/>
      <c r="P48132"/>
    </row>
    <row r="48133" spans="8:16" x14ac:dyDescent="0.5">
      <c r="H48133"/>
      <c r="P48133"/>
    </row>
    <row r="48134" spans="8:16" x14ac:dyDescent="0.5">
      <c r="H48134"/>
      <c r="P48134"/>
    </row>
    <row r="48135" spans="8:16" x14ac:dyDescent="0.5">
      <c r="H48135"/>
      <c r="P48135"/>
    </row>
    <row r="48136" spans="8:16" x14ac:dyDescent="0.5">
      <c r="H48136"/>
      <c r="P48136"/>
    </row>
    <row r="48137" spans="8:16" x14ac:dyDescent="0.5">
      <c r="H48137"/>
      <c r="P48137"/>
    </row>
    <row r="48138" spans="8:16" x14ac:dyDescent="0.5">
      <c r="H48138"/>
      <c r="P48138"/>
    </row>
    <row r="48139" spans="8:16" x14ac:dyDescent="0.5">
      <c r="H48139"/>
      <c r="P48139"/>
    </row>
    <row r="48140" spans="8:16" x14ac:dyDescent="0.5">
      <c r="H48140"/>
      <c r="P48140"/>
    </row>
    <row r="48141" spans="8:16" x14ac:dyDescent="0.5">
      <c r="H48141"/>
      <c r="P48141"/>
    </row>
    <row r="48142" spans="8:16" x14ac:dyDescent="0.5">
      <c r="H48142"/>
      <c r="P48142"/>
    </row>
    <row r="48143" spans="8:16" x14ac:dyDescent="0.5">
      <c r="H48143"/>
      <c r="P48143"/>
    </row>
    <row r="48144" spans="8:16" x14ac:dyDescent="0.5">
      <c r="H48144"/>
      <c r="P48144"/>
    </row>
    <row r="48145" spans="8:16" x14ac:dyDescent="0.5">
      <c r="H48145"/>
      <c r="P48145"/>
    </row>
    <row r="48146" spans="8:16" x14ac:dyDescent="0.5">
      <c r="H48146"/>
      <c r="P48146"/>
    </row>
    <row r="48147" spans="8:16" x14ac:dyDescent="0.5">
      <c r="H48147"/>
      <c r="P48147"/>
    </row>
    <row r="48148" spans="8:16" x14ac:dyDescent="0.5">
      <c r="H48148"/>
      <c r="P48148"/>
    </row>
    <row r="48149" spans="8:16" x14ac:dyDescent="0.5">
      <c r="H48149"/>
      <c r="P48149"/>
    </row>
    <row r="48150" spans="8:16" x14ac:dyDescent="0.5">
      <c r="H48150"/>
      <c r="P48150"/>
    </row>
    <row r="48151" spans="8:16" x14ac:dyDescent="0.5">
      <c r="H48151"/>
      <c r="P48151"/>
    </row>
    <row r="48152" spans="8:16" x14ac:dyDescent="0.5">
      <c r="H48152"/>
      <c r="P48152"/>
    </row>
    <row r="48153" spans="8:16" x14ac:dyDescent="0.5">
      <c r="H48153"/>
      <c r="P48153"/>
    </row>
    <row r="48154" spans="8:16" x14ac:dyDescent="0.5">
      <c r="H48154"/>
      <c r="P48154"/>
    </row>
    <row r="48155" spans="8:16" x14ac:dyDescent="0.5">
      <c r="H48155"/>
      <c r="P48155"/>
    </row>
    <row r="48156" spans="8:16" x14ac:dyDescent="0.5">
      <c r="H48156"/>
      <c r="P48156"/>
    </row>
    <row r="48157" spans="8:16" x14ac:dyDescent="0.5">
      <c r="H48157"/>
      <c r="P48157"/>
    </row>
    <row r="48158" spans="8:16" x14ac:dyDescent="0.5">
      <c r="H48158"/>
      <c r="P48158"/>
    </row>
    <row r="48159" spans="8:16" x14ac:dyDescent="0.5">
      <c r="H48159"/>
      <c r="P48159"/>
    </row>
    <row r="48160" spans="8:16" x14ac:dyDescent="0.5">
      <c r="H48160"/>
      <c r="P48160"/>
    </row>
    <row r="48161" spans="8:16" x14ac:dyDescent="0.5">
      <c r="H48161"/>
      <c r="P48161"/>
    </row>
    <row r="48162" spans="8:16" x14ac:dyDescent="0.5">
      <c r="H48162"/>
      <c r="P48162"/>
    </row>
    <row r="48163" spans="8:16" x14ac:dyDescent="0.5">
      <c r="H48163"/>
      <c r="P48163"/>
    </row>
    <row r="48164" spans="8:16" x14ac:dyDescent="0.5">
      <c r="H48164"/>
      <c r="P48164"/>
    </row>
    <row r="48165" spans="8:16" x14ac:dyDescent="0.5">
      <c r="H48165"/>
      <c r="P48165"/>
    </row>
    <row r="48166" spans="8:16" x14ac:dyDescent="0.5">
      <c r="H48166"/>
      <c r="P48166"/>
    </row>
    <row r="48167" spans="8:16" x14ac:dyDescent="0.5">
      <c r="H48167"/>
      <c r="P48167"/>
    </row>
    <row r="48168" spans="8:16" x14ac:dyDescent="0.5">
      <c r="H48168"/>
      <c r="P48168"/>
    </row>
    <row r="48169" spans="8:16" x14ac:dyDescent="0.5">
      <c r="H48169"/>
      <c r="P48169"/>
    </row>
    <row r="48170" spans="8:16" x14ac:dyDescent="0.5">
      <c r="H48170"/>
      <c r="P48170"/>
    </row>
    <row r="48171" spans="8:16" x14ac:dyDescent="0.5">
      <c r="H48171"/>
      <c r="P48171"/>
    </row>
    <row r="48172" spans="8:16" x14ac:dyDescent="0.5">
      <c r="H48172"/>
      <c r="P48172"/>
    </row>
    <row r="48173" spans="8:16" x14ac:dyDescent="0.5">
      <c r="H48173"/>
      <c r="P48173"/>
    </row>
    <row r="48174" spans="8:16" x14ac:dyDescent="0.5">
      <c r="H48174"/>
      <c r="P48174"/>
    </row>
    <row r="48175" spans="8:16" x14ac:dyDescent="0.5">
      <c r="H48175"/>
      <c r="P48175"/>
    </row>
    <row r="48176" spans="8:16" x14ac:dyDescent="0.5">
      <c r="H48176"/>
      <c r="P48176"/>
    </row>
    <row r="48177" spans="8:16" x14ac:dyDescent="0.5">
      <c r="H48177"/>
      <c r="P48177"/>
    </row>
    <row r="48178" spans="8:16" x14ac:dyDescent="0.5">
      <c r="H48178"/>
      <c r="P48178"/>
    </row>
    <row r="48179" spans="8:16" x14ac:dyDescent="0.5">
      <c r="H48179"/>
      <c r="P48179"/>
    </row>
    <row r="48180" spans="8:16" x14ac:dyDescent="0.5">
      <c r="H48180"/>
      <c r="P48180"/>
    </row>
    <row r="48181" spans="8:16" x14ac:dyDescent="0.5">
      <c r="H48181"/>
      <c r="P48181"/>
    </row>
    <row r="48182" spans="8:16" x14ac:dyDescent="0.5">
      <c r="H48182"/>
      <c r="P48182"/>
    </row>
    <row r="48183" spans="8:16" x14ac:dyDescent="0.5">
      <c r="H48183"/>
      <c r="P48183"/>
    </row>
    <row r="48184" spans="8:16" x14ac:dyDescent="0.5">
      <c r="H48184"/>
      <c r="P48184"/>
    </row>
    <row r="48185" spans="8:16" x14ac:dyDescent="0.5">
      <c r="H48185"/>
      <c r="P48185"/>
    </row>
    <row r="48186" spans="8:16" x14ac:dyDescent="0.5">
      <c r="H48186"/>
      <c r="P48186"/>
    </row>
    <row r="48187" spans="8:16" x14ac:dyDescent="0.5">
      <c r="H48187"/>
      <c r="P48187"/>
    </row>
    <row r="48188" spans="8:16" x14ac:dyDescent="0.5">
      <c r="H48188"/>
      <c r="P48188"/>
    </row>
    <row r="48189" spans="8:16" x14ac:dyDescent="0.5">
      <c r="H48189"/>
      <c r="P48189"/>
    </row>
    <row r="48190" spans="8:16" x14ac:dyDescent="0.5">
      <c r="H48190"/>
      <c r="P48190"/>
    </row>
    <row r="48191" spans="8:16" x14ac:dyDescent="0.5">
      <c r="H48191"/>
      <c r="P48191"/>
    </row>
    <row r="48192" spans="8:16" x14ac:dyDescent="0.5">
      <c r="H48192"/>
      <c r="P48192"/>
    </row>
    <row r="48193" spans="8:16" x14ac:dyDescent="0.5">
      <c r="H48193"/>
      <c r="P48193"/>
    </row>
    <row r="48194" spans="8:16" x14ac:dyDescent="0.5">
      <c r="H48194"/>
      <c r="P48194"/>
    </row>
    <row r="48195" spans="8:16" x14ac:dyDescent="0.5">
      <c r="H48195"/>
      <c r="P48195"/>
    </row>
    <row r="48196" spans="8:16" x14ac:dyDescent="0.5">
      <c r="H48196"/>
      <c r="P48196"/>
    </row>
    <row r="48197" spans="8:16" x14ac:dyDescent="0.5">
      <c r="H48197"/>
      <c r="P48197"/>
    </row>
    <row r="48198" spans="8:16" x14ac:dyDescent="0.5">
      <c r="H48198"/>
      <c r="P48198"/>
    </row>
    <row r="48199" spans="8:16" x14ac:dyDescent="0.5">
      <c r="H48199"/>
      <c r="P48199"/>
    </row>
    <row r="48200" spans="8:16" x14ac:dyDescent="0.5">
      <c r="H48200"/>
      <c r="P48200"/>
    </row>
    <row r="48201" spans="8:16" x14ac:dyDescent="0.5">
      <c r="H48201"/>
      <c r="P48201"/>
    </row>
    <row r="48202" spans="8:16" x14ac:dyDescent="0.5">
      <c r="H48202"/>
      <c r="P48202"/>
    </row>
    <row r="48203" spans="8:16" x14ac:dyDescent="0.5">
      <c r="H48203"/>
      <c r="P48203"/>
    </row>
    <row r="48204" spans="8:16" x14ac:dyDescent="0.5">
      <c r="H48204"/>
      <c r="P48204"/>
    </row>
    <row r="48205" spans="8:16" x14ac:dyDescent="0.5">
      <c r="H48205"/>
      <c r="P48205"/>
    </row>
    <row r="48206" spans="8:16" x14ac:dyDescent="0.5">
      <c r="H48206"/>
      <c r="P48206"/>
    </row>
    <row r="48207" spans="8:16" x14ac:dyDescent="0.5">
      <c r="H48207"/>
      <c r="P48207"/>
    </row>
    <row r="48208" spans="8:16" x14ac:dyDescent="0.5">
      <c r="H48208"/>
      <c r="P48208"/>
    </row>
    <row r="48209" spans="8:16" x14ac:dyDescent="0.5">
      <c r="H48209"/>
      <c r="P48209"/>
    </row>
    <row r="48210" spans="8:16" x14ac:dyDescent="0.5">
      <c r="H48210"/>
      <c r="P48210"/>
    </row>
    <row r="48211" spans="8:16" x14ac:dyDescent="0.5">
      <c r="H48211"/>
      <c r="P48211"/>
    </row>
    <row r="48212" spans="8:16" x14ac:dyDescent="0.5">
      <c r="H48212"/>
      <c r="P48212"/>
    </row>
    <row r="48213" spans="8:16" x14ac:dyDescent="0.5">
      <c r="H48213"/>
      <c r="P48213"/>
    </row>
    <row r="48214" spans="8:16" x14ac:dyDescent="0.5">
      <c r="H48214"/>
      <c r="P48214"/>
    </row>
    <row r="48215" spans="8:16" x14ac:dyDescent="0.5">
      <c r="H48215"/>
      <c r="P48215"/>
    </row>
    <row r="48216" spans="8:16" x14ac:dyDescent="0.5">
      <c r="H48216"/>
      <c r="P48216"/>
    </row>
    <row r="48217" spans="8:16" x14ac:dyDescent="0.5">
      <c r="H48217"/>
      <c r="P48217"/>
    </row>
    <row r="48218" spans="8:16" x14ac:dyDescent="0.5">
      <c r="H48218"/>
      <c r="P48218"/>
    </row>
    <row r="48219" spans="8:16" x14ac:dyDescent="0.5">
      <c r="H48219"/>
      <c r="P48219"/>
    </row>
    <row r="48220" spans="8:16" x14ac:dyDescent="0.5">
      <c r="H48220"/>
      <c r="P48220"/>
    </row>
    <row r="48221" spans="8:16" x14ac:dyDescent="0.5">
      <c r="H48221"/>
      <c r="P48221"/>
    </row>
    <row r="48222" spans="8:16" x14ac:dyDescent="0.5">
      <c r="H48222"/>
      <c r="P48222"/>
    </row>
    <row r="48223" spans="8:16" x14ac:dyDescent="0.5">
      <c r="H48223"/>
      <c r="P48223"/>
    </row>
    <row r="48224" spans="8:16" x14ac:dyDescent="0.5">
      <c r="H48224"/>
      <c r="P48224"/>
    </row>
    <row r="48225" spans="8:16" x14ac:dyDescent="0.5">
      <c r="H48225"/>
      <c r="P48225"/>
    </row>
    <row r="48226" spans="8:16" x14ac:dyDescent="0.5">
      <c r="H48226"/>
      <c r="P48226"/>
    </row>
    <row r="48227" spans="8:16" x14ac:dyDescent="0.5">
      <c r="H48227"/>
      <c r="P48227"/>
    </row>
    <row r="48228" spans="8:16" x14ac:dyDescent="0.5">
      <c r="H48228"/>
      <c r="P48228"/>
    </row>
    <row r="48229" spans="8:16" x14ac:dyDescent="0.5">
      <c r="H48229"/>
      <c r="P48229"/>
    </row>
    <row r="48230" spans="8:16" x14ac:dyDescent="0.5">
      <c r="H48230"/>
      <c r="P48230"/>
    </row>
    <row r="48231" spans="8:16" x14ac:dyDescent="0.5">
      <c r="H48231"/>
      <c r="P48231"/>
    </row>
    <row r="48232" spans="8:16" x14ac:dyDescent="0.5">
      <c r="H48232"/>
      <c r="P48232"/>
    </row>
    <row r="48233" spans="8:16" x14ac:dyDescent="0.5">
      <c r="H48233"/>
      <c r="P48233"/>
    </row>
    <row r="48234" spans="8:16" x14ac:dyDescent="0.5">
      <c r="H48234"/>
      <c r="P48234"/>
    </row>
    <row r="48235" spans="8:16" x14ac:dyDescent="0.5">
      <c r="H48235"/>
      <c r="P48235"/>
    </row>
    <row r="48236" spans="8:16" x14ac:dyDescent="0.5">
      <c r="H48236"/>
      <c r="P48236"/>
    </row>
    <row r="48237" spans="8:16" x14ac:dyDescent="0.5">
      <c r="H48237"/>
      <c r="P48237"/>
    </row>
    <row r="48238" spans="8:16" x14ac:dyDescent="0.5">
      <c r="H48238"/>
      <c r="P48238"/>
    </row>
    <row r="48239" spans="8:16" x14ac:dyDescent="0.5">
      <c r="H48239"/>
      <c r="P48239"/>
    </row>
    <row r="48240" spans="8:16" x14ac:dyDescent="0.5">
      <c r="H48240"/>
      <c r="P48240"/>
    </row>
    <row r="48241" spans="8:16" x14ac:dyDescent="0.5">
      <c r="H48241"/>
      <c r="P48241"/>
    </row>
    <row r="48242" spans="8:16" x14ac:dyDescent="0.5">
      <c r="H48242"/>
      <c r="P48242"/>
    </row>
    <row r="48243" spans="8:16" x14ac:dyDescent="0.5">
      <c r="H48243"/>
      <c r="P48243"/>
    </row>
    <row r="48244" spans="8:16" x14ac:dyDescent="0.5">
      <c r="H48244"/>
      <c r="P48244"/>
    </row>
    <row r="48245" spans="8:16" x14ac:dyDescent="0.5">
      <c r="H48245"/>
      <c r="P48245"/>
    </row>
    <row r="48246" spans="8:16" x14ac:dyDescent="0.5">
      <c r="H48246"/>
      <c r="P48246"/>
    </row>
    <row r="48247" spans="8:16" x14ac:dyDescent="0.5">
      <c r="H48247"/>
      <c r="P48247"/>
    </row>
    <row r="48248" spans="8:16" x14ac:dyDescent="0.5">
      <c r="H48248"/>
      <c r="P48248"/>
    </row>
    <row r="48249" spans="8:16" x14ac:dyDescent="0.5">
      <c r="H48249"/>
      <c r="P48249"/>
    </row>
    <row r="48250" spans="8:16" x14ac:dyDescent="0.5">
      <c r="H48250"/>
      <c r="P48250"/>
    </row>
    <row r="48251" spans="8:16" x14ac:dyDescent="0.5">
      <c r="H48251"/>
      <c r="P48251"/>
    </row>
    <row r="48252" spans="8:16" x14ac:dyDescent="0.5">
      <c r="H48252"/>
      <c r="P48252"/>
    </row>
    <row r="48253" spans="8:16" x14ac:dyDescent="0.5">
      <c r="H48253"/>
      <c r="P48253"/>
    </row>
    <row r="48254" spans="8:16" x14ac:dyDescent="0.5">
      <c r="H48254"/>
      <c r="P48254"/>
    </row>
    <row r="48255" spans="8:16" x14ac:dyDescent="0.5">
      <c r="H48255"/>
      <c r="P48255"/>
    </row>
    <row r="48256" spans="8:16" x14ac:dyDescent="0.5">
      <c r="H48256"/>
      <c r="P48256"/>
    </row>
    <row r="48257" spans="8:16" x14ac:dyDescent="0.5">
      <c r="H48257"/>
      <c r="P48257"/>
    </row>
    <row r="48258" spans="8:16" x14ac:dyDescent="0.5">
      <c r="H48258"/>
      <c r="P48258"/>
    </row>
    <row r="48259" spans="8:16" x14ac:dyDescent="0.5">
      <c r="H48259"/>
      <c r="P48259"/>
    </row>
    <row r="48260" spans="8:16" x14ac:dyDescent="0.5">
      <c r="H48260"/>
      <c r="P48260"/>
    </row>
    <row r="48261" spans="8:16" x14ac:dyDescent="0.5">
      <c r="H48261"/>
      <c r="P48261"/>
    </row>
    <row r="48262" spans="8:16" x14ac:dyDescent="0.5">
      <c r="H48262"/>
      <c r="P48262"/>
    </row>
    <row r="48263" spans="8:16" x14ac:dyDescent="0.5">
      <c r="H48263"/>
      <c r="P48263"/>
    </row>
    <row r="48264" spans="8:16" x14ac:dyDescent="0.5">
      <c r="H48264"/>
      <c r="P48264"/>
    </row>
    <row r="48265" spans="8:16" x14ac:dyDescent="0.5">
      <c r="H48265"/>
      <c r="P48265"/>
    </row>
    <row r="48266" spans="8:16" x14ac:dyDescent="0.5">
      <c r="H48266"/>
      <c r="P48266"/>
    </row>
    <row r="48267" spans="8:16" x14ac:dyDescent="0.5">
      <c r="H48267"/>
      <c r="P48267"/>
    </row>
    <row r="48268" spans="8:16" x14ac:dyDescent="0.5">
      <c r="H48268"/>
      <c r="P48268"/>
    </row>
    <row r="48269" spans="8:16" x14ac:dyDescent="0.5">
      <c r="H48269"/>
      <c r="P48269"/>
    </row>
    <row r="48270" spans="8:16" x14ac:dyDescent="0.5">
      <c r="H48270"/>
      <c r="P48270"/>
    </row>
    <row r="48271" spans="8:16" x14ac:dyDescent="0.5">
      <c r="H48271"/>
      <c r="P48271"/>
    </row>
    <row r="48272" spans="8:16" x14ac:dyDescent="0.5">
      <c r="H48272"/>
      <c r="P48272"/>
    </row>
    <row r="48273" spans="8:16" x14ac:dyDescent="0.5">
      <c r="H48273"/>
      <c r="P48273"/>
    </row>
    <row r="48274" spans="8:16" x14ac:dyDescent="0.5">
      <c r="H48274"/>
      <c r="P48274"/>
    </row>
    <row r="48275" spans="8:16" x14ac:dyDescent="0.5">
      <c r="H48275"/>
      <c r="P48275"/>
    </row>
    <row r="48276" spans="8:16" x14ac:dyDescent="0.5">
      <c r="H48276"/>
      <c r="P48276"/>
    </row>
    <row r="48277" spans="8:16" x14ac:dyDescent="0.5">
      <c r="H48277"/>
      <c r="P48277"/>
    </row>
    <row r="48278" spans="8:16" x14ac:dyDescent="0.5">
      <c r="H48278"/>
      <c r="P48278"/>
    </row>
    <row r="48279" spans="8:16" x14ac:dyDescent="0.5">
      <c r="H48279"/>
      <c r="P48279"/>
    </row>
    <row r="48280" spans="8:16" x14ac:dyDescent="0.5">
      <c r="H48280"/>
      <c r="P48280"/>
    </row>
    <row r="48281" spans="8:16" x14ac:dyDescent="0.5">
      <c r="H48281"/>
      <c r="P48281"/>
    </row>
    <row r="48282" spans="8:16" x14ac:dyDescent="0.5">
      <c r="H48282"/>
      <c r="P48282"/>
    </row>
    <row r="48283" spans="8:16" x14ac:dyDescent="0.5">
      <c r="H48283"/>
      <c r="P48283"/>
    </row>
    <row r="48284" spans="8:16" x14ac:dyDescent="0.5">
      <c r="H48284"/>
      <c r="P48284"/>
    </row>
    <row r="48285" spans="8:16" x14ac:dyDescent="0.5">
      <c r="H48285"/>
      <c r="P48285"/>
    </row>
    <row r="48286" spans="8:16" x14ac:dyDescent="0.5">
      <c r="H48286"/>
      <c r="P48286"/>
    </row>
    <row r="48287" spans="8:16" x14ac:dyDescent="0.5">
      <c r="H48287"/>
      <c r="P48287"/>
    </row>
    <row r="48288" spans="8:16" x14ac:dyDescent="0.5">
      <c r="H48288"/>
      <c r="P48288"/>
    </row>
    <row r="48289" spans="8:16" x14ac:dyDescent="0.5">
      <c r="H48289"/>
      <c r="P48289"/>
    </row>
    <row r="48290" spans="8:16" x14ac:dyDescent="0.5">
      <c r="H48290"/>
      <c r="P48290"/>
    </row>
    <row r="48291" spans="8:16" x14ac:dyDescent="0.5">
      <c r="H48291"/>
      <c r="P48291"/>
    </row>
    <row r="48292" spans="8:16" x14ac:dyDescent="0.5">
      <c r="H48292"/>
      <c r="P48292"/>
    </row>
    <row r="48293" spans="8:16" x14ac:dyDescent="0.5">
      <c r="H48293"/>
      <c r="P48293"/>
    </row>
    <row r="48294" spans="8:16" x14ac:dyDescent="0.5">
      <c r="H48294"/>
      <c r="P48294"/>
    </row>
    <row r="48295" spans="8:16" x14ac:dyDescent="0.5">
      <c r="H48295"/>
      <c r="P48295"/>
    </row>
    <row r="48296" spans="8:16" x14ac:dyDescent="0.5">
      <c r="H48296"/>
      <c r="P48296"/>
    </row>
    <row r="48297" spans="8:16" x14ac:dyDescent="0.5">
      <c r="H48297"/>
      <c r="P48297"/>
    </row>
    <row r="48298" spans="8:16" x14ac:dyDescent="0.5">
      <c r="H48298"/>
      <c r="P48298"/>
    </row>
    <row r="48299" spans="8:16" x14ac:dyDescent="0.5">
      <c r="H48299"/>
      <c r="P48299"/>
    </row>
    <row r="48300" spans="8:16" x14ac:dyDescent="0.5">
      <c r="H48300"/>
      <c r="P48300"/>
    </row>
    <row r="48301" spans="8:16" x14ac:dyDescent="0.5">
      <c r="H48301"/>
      <c r="P48301"/>
    </row>
    <row r="48302" spans="8:16" x14ac:dyDescent="0.5">
      <c r="H48302"/>
      <c r="P48302"/>
    </row>
    <row r="48303" spans="8:16" x14ac:dyDescent="0.5">
      <c r="H48303"/>
      <c r="P48303"/>
    </row>
    <row r="48304" spans="8:16" x14ac:dyDescent="0.5">
      <c r="H48304"/>
      <c r="P48304"/>
    </row>
    <row r="48305" spans="8:16" x14ac:dyDescent="0.5">
      <c r="H48305"/>
      <c r="P48305"/>
    </row>
    <row r="48306" spans="8:16" x14ac:dyDescent="0.5">
      <c r="H48306"/>
      <c r="P48306"/>
    </row>
    <row r="48307" spans="8:16" x14ac:dyDescent="0.5">
      <c r="H48307"/>
      <c r="P48307"/>
    </row>
    <row r="48308" spans="8:16" x14ac:dyDescent="0.5">
      <c r="H48308"/>
      <c r="P48308"/>
    </row>
    <row r="48309" spans="8:16" x14ac:dyDescent="0.5">
      <c r="H48309"/>
      <c r="P48309"/>
    </row>
    <row r="48310" spans="8:16" x14ac:dyDescent="0.5">
      <c r="H48310"/>
      <c r="P48310"/>
    </row>
    <row r="48311" spans="8:16" x14ac:dyDescent="0.5">
      <c r="H48311"/>
      <c r="P48311"/>
    </row>
    <row r="48312" spans="8:16" x14ac:dyDescent="0.5">
      <c r="H48312"/>
      <c r="P48312"/>
    </row>
    <row r="48313" spans="8:16" x14ac:dyDescent="0.5">
      <c r="H48313"/>
      <c r="P48313"/>
    </row>
    <row r="48314" spans="8:16" x14ac:dyDescent="0.5">
      <c r="H48314"/>
      <c r="P48314"/>
    </row>
    <row r="48315" spans="8:16" x14ac:dyDescent="0.5">
      <c r="H48315"/>
      <c r="P48315"/>
    </row>
    <row r="48316" spans="8:16" x14ac:dyDescent="0.5">
      <c r="H48316"/>
      <c r="P48316"/>
    </row>
    <row r="48317" spans="8:16" x14ac:dyDescent="0.5">
      <c r="H48317"/>
      <c r="P48317"/>
    </row>
    <row r="48318" spans="8:16" x14ac:dyDescent="0.5">
      <c r="H48318"/>
      <c r="P48318"/>
    </row>
    <row r="48319" spans="8:16" x14ac:dyDescent="0.5">
      <c r="H48319"/>
      <c r="P48319"/>
    </row>
    <row r="48320" spans="8:16" x14ac:dyDescent="0.5">
      <c r="H48320"/>
      <c r="P48320"/>
    </row>
    <row r="48321" spans="8:16" x14ac:dyDescent="0.5">
      <c r="H48321"/>
      <c r="P48321"/>
    </row>
    <row r="48322" spans="8:16" x14ac:dyDescent="0.5">
      <c r="H48322"/>
      <c r="P48322"/>
    </row>
    <row r="48323" spans="8:16" x14ac:dyDescent="0.5">
      <c r="H48323"/>
      <c r="P48323"/>
    </row>
    <row r="48324" spans="8:16" x14ac:dyDescent="0.5">
      <c r="H48324"/>
      <c r="P48324"/>
    </row>
    <row r="48325" spans="8:16" x14ac:dyDescent="0.5">
      <c r="H48325"/>
      <c r="P48325"/>
    </row>
    <row r="48326" spans="8:16" x14ac:dyDescent="0.5">
      <c r="H48326"/>
      <c r="P48326"/>
    </row>
    <row r="48327" spans="8:16" x14ac:dyDescent="0.5">
      <c r="H48327"/>
      <c r="P48327"/>
    </row>
    <row r="48328" spans="8:16" x14ac:dyDescent="0.5">
      <c r="H48328"/>
      <c r="P48328"/>
    </row>
    <row r="48329" spans="8:16" x14ac:dyDescent="0.5">
      <c r="H48329"/>
      <c r="P48329"/>
    </row>
    <row r="48330" spans="8:16" x14ac:dyDescent="0.5">
      <c r="H48330"/>
      <c r="P48330"/>
    </row>
    <row r="48331" spans="8:16" x14ac:dyDescent="0.5">
      <c r="H48331"/>
      <c r="P48331"/>
    </row>
    <row r="48332" spans="8:16" x14ac:dyDescent="0.5">
      <c r="H48332"/>
      <c r="P48332"/>
    </row>
    <row r="48333" spans="8:16" x14ac:dyDescent="0.5">
      <c r="H48333"/>
      <c r="P48333"/>
    </row>
    <row r="48334" spans="8:16" x14ac:dyDescent="0.5">
      <c r="H48334"/>
      <c r="P48334"/>
    </row>
    <row r="48335" spans="8:16" x14ac:dyDescent="0.5">
      <c r="H48335"/>
      <c r="P48335"/>
    </row>
    <row r="48336" spans="8:16" x14ac:dyDescent="0.5">
      <c r="H48336"/>
      <c r="P48336"/>
    </row>
    <row r="48337" spans="8:16" x14ac:dyDescent="0.5">
      <c r="H48337"/>
      <c r="P48337"/>
    </row>
    <row r="48338" spans="8:16" x14ac:dyDescent="0.5">
      <c r="H48338"/>
      <c r="P48338"/>
    </row>
    <row r="48339" spans="8:16" x14ac:dyDescent="0.5">
      <c r="H48339"/>
      <c r="P48339"/>
    </row>
    <row r="48340" spans="8:16" x14ac:dyDescent="0.5">
      <c r="H48340"/>
      <c r="P48340"/>
    </row>
    <row r="48341" spans="8:16" x14ac:dyDescent="0.5">
      <c r="H48341"/>
      <c r="P48341"/>
    </row>
    <row r="48342" spans="8:16" x14ac:dyDescent="0.5">
      <c r="H48342"/>
      <c r="P48342"/>
    </row>
    <row r="48343" spans="8:16" x14ac:dyDescent="0.5">
      <c r="H48343"/>
      <c r="P48343"/>
    </row>
    <row r="48344" spans="8:16" x14ac:dyDescent="0.5">
      <c r="H48344"/>
      <c r="P48344"/>
    </row>
    <row r="48345" spans="8:16" x14ac:dyDescent="0.5">
      <c r="H48345"/>
      <c r="P48345"/>
    </row>
    <row r="48346" spans="8:16" x14ac:dyDescent="0.5">
      <c r="H48346"/>
      <c r="P48346"/>
    </row>
    <row r="48347" spans="8:16" x14ac:dyDescent="0.5">
      <c r="H48347"/>
      <c r="P48347"/>
    </row>
    <row r="48348" spans="8:16" x14ac:dyDescent="0.5">
      <c r="H48348"/>
      <c r="P48348"/>
    </row>
    <row r="48349" spans="8:16" x14ac:dyDescent="0.5">
      <c r="H48349"/>
      <c r="P48349"/>
    </row>
    <row r="48350" spans="8:16" x14ac:dyDescent="0.5">
      <c r="H48350"/>
      <c r="P48350"/>
    </row>
    <row r="48351" spans="8:16" x14ac:dyDescent="0.5">
      <c r="H48351"/>
      <c r="P48351"/>
    </row>
    <row r="48352" spans="8:16" x14ac:dyDescent="0.5">
      <c r="H48352"/>
      <c r="P48352"/>
    </row>
    <row r="48353" spans="8:16" x14ac:dyDescent="0.5">
      <c r="H48353"/>
      <c r="P48353"/>
    </row>
    <row r="48354" spans="8:16" x14ac:dyDescent="0.5">
      <c r="H48354"/>
      <c r="P48354"/>
    </row>
    <row r="48355" spans="8:16" x14ac:dyDescent="0.5">
      <c r="H48355"/>
      <c r="P48355"/>
    </row>
    <row r="48356" spans="8:16" x14ac:dyDescent="0.5">
      <c r="H48356"/>
      <c r="P48356"/>
    </row>
    <row r="48357" spans="8:16" x14ac:dyDescent="0.5">
      <c r="H48357"/>
      <c r="P48357"/>
    </row>
    <row r="48358" spans="8:16" x14ac:dyDescent="0.5">
      <c r="H48358"/>
      <c r="P48358"/>
    </row>
    <row r="48359" spans="8:16" x14ac:dyDescent="0.5">
      <c r="H48359"/>
      <c r="P48359"/>
    </row>
    <row r="48360" spans="8:16" x14ac:dyDescent="0.5">
      <c r="H48360"/>
      <c r="P48360"/>
    </row>
    <row r="48361" spans="8:16" x14ac:dyDescent="0.5">
      <c r="H48361"/>
      <c r="P48361"/>
    </row>
    <row r="48362" spans="8:16" x14ac:dyDescent="0.5">
      <c r="H48362"/>
      <c r="P48362"/>
    </row>
    <row r="48363" spans="8:16" x14ac:dyDescent="0.5">
      <c r="H48363"/>
      <c r="P48363"/>
    </row>
    <row r="48364" spans="8:16" x14ac:dyDescent="0.5">
      <c r="H48364"/>
      <c r="P48364"/>
    </row>
    <row r="48365" spans="8:16" x14ac:dyDescent="0.5">
      <c r="H48365"/>
      <c r="P48365"/>
    </row>
    <row r="48366" spans="8:16" x14ac:dyDescent="0.5">
      <c r="H48366"/>
      <c r="P48366"/>
    </row>
    <row r="48367" spans="8:16" x14ac:dyDescent="0.5">
      <c r="H48367"/>
      <c r="P48367"/>
    </row>
    <row r="48368" spans="8:16" x14ac:dyDescent="0.5">
      <c r="H48368"/>
      <c r="P48368"/>
    </row>
    <row r="48369" spans="8:16" x14ac:dyDescent="0.5">
      <c r="H48369"/>
      <c r="P48369"/>
    </row>
    <row r="48370" spans="8:16" x14ac:dyDescent="0.5">
      <c r="H48370"/>
      <c r="P48370"/>
    </row>
    <row r="48371" spans="8:16" x14ac:dyDescent="0.5">
      <c r="H48371"/>
      <c r="P48371"/>
    </row>
    <row r="48372" spans="8:16" x14ac:dyDescent="0.5">
      <c r="H48372"/>
      <c r="P48372"/>
    </row>
    <row r="48373" spans="8:16" x14ac:dyDescent="0.5">
      <c r="H48373"/>
      <c r="P48373"/>
    </row>
    <row r="48374" spans="8:16" x14ac:dyDescent="0.5">
      <c r="H48374"/>
      <c r="P48374"/>
    </row>
    <row r="48375" spans="8:16" x14ac:dyDescent="0.5">
      <c r="H48375"/>
      <c r="P48375"/>
    </row>
    <row r="48376" spans="8:16" x14ac:dyDescent="0.5">
      <c r="H48376"/>
      <c r="P48376"/>
    </row>
    <row r="48377" spans="8:16" x14ac:dyDescent="0.5">
      <c r="H48377"/>
      <c r="P48377"/>
    </row>
    <row r="48378" spans="8:16" x14ac:dyDescent="0.5">
      <c r="H48378"/>
      <c r="P48378"/>
    </row>
    <row r="48379" spans="8:16" x14ac:dyDescent="0.5">
      <c r="H48379"/>
      <c r="P48379"/>
    </row>
    <row r="48380" spans="8:16" x14ac:dyDescent="0.5">
      <c r="H48380"/>
      <c r="P48380"/>
    </row>
    <row r="48381" spans="8:16" x14ac:dyDescent="0.5">
      <c r="H48381"/>
      <c r="P48381"/>
    </row>
    <row r="48382" spans="8:16" x14ac:dyDescent="0.5">
      <c r="H48382"/>
      <c r="P48382"/>
    </row>
    <row r="48383" spans="8:16" x14ac:dyDescent="0.5">
      <c r="H48383"/>
      <c r="P48383"/>
    </row>
    <row r="48384" spans="8:16" x14ac:dyDescent="0.5">
      <c r="H48384"/>
      <c r="P48384"/>
    </row>
    <row r="48385" spans="8:16" x14ac:dyDescent="0.5">
      <c r="H48385"/>
      <c r="P48385"/>
    </row>
    <row r="48386" spans="8:16" x14ac:dyDescent="0.5">
      <c r="H48386"/>
      <c r="P48386"/>
    </row>
    <row r="48387" spans="8:16" x14ac:dyDescent="0.5">
      <c r="H48387"/>
      <c r="P48387"/>
    </row>
    <row r="48388" spans="8:16" x14ac:dyDescent="0.5">
      <c r="H48388"/>
      <c r="P48388"/>
    </row>
    <row r="48389" spans="8:16" x14ac:dyDescent="0.5">
      <c r="H48389"/>
      <c r="P48389"/>
    </row>
    <row r="48390" spans="8:16" x14ac:dyDescent="0.5">
      <c r="H48390"/>
      <c r="P48390"/>
    </row>
    <row r="48391" spans="8:16" x14ac:dyDescent="0.5">
      <c r="H48391"/>
      <c r="P48391"/>
    </row>
    <row r="48392" spans="8:16" x14ac:dyDescent="0.5">
      <c r="H48392"/>
      <c r="P48392"/>
    </row>
    <row r="48393" spans="8:16" x14ac:dyDescent="0.5">
      <c r="H48393"/>
      <c r="P48393"/>
    </row>
    <row r="48394" spans="8:16" x14ac:dyDescent="0.5">
      <c r="H48394"/>
      <c r="P48394"/>
    </row>
    <row r="48395" spans="8:16" x14ac:dyDescent="0.5">
      <c r="H48395"/>
      <c r="P48395"/>
    </row>
    <row r="48396" spans="8:16" x14ac:dyDescent="0.5">
      <c r="H48396"/>
      <c r="P48396"/>
    </row>
    <row r="48397" spans="8:16" x14ac:dyDescent="0.5">
      <c r="H48397"/>
      <c r="P48397"/>
    </row>
    <row r="48398" spans="8:16" x14ac:dyDescent="0.5">
      <c r="H48398"/>
      <c r="P48398"/>
    </row>
    <row r="48399" spans="8:16" x14ac:dyDescent="0.5">
      <c r="H48399"/>
      <c r="P48399"/>
    </row>
    <row r="48400" spans="8:16" x14ac:dyDescent="0.5">
      <c r="H48400"/>
      <c r="P48400"/>
    </row>
    <row r="48401" spans="8:16" x14ac:dyDescent="0.5">
      <c r="H48401"/>
      <c r="P48401"/>
    </row>
    <row r="48402" spans="8:16" x14ac:dyDescent="0.5">
      <c r="H48402"/>
      <c r="P48402"/>
    </row>
    <row r="48403" spans="8:16" x14ac:dyDescent="0.5">
      <c r="H48403"/>
      <c r="P48403"/>
    </row>
    <row r="48404" spans="8:16" x14ac:dyDescent="0.5">
      <c r="H48404"/>
      <c r="P48404"/>
    </row>
    <row r="48405" spans="8:16" x14ac:dyDescent="0.5">
      <c r="H48405"/>
      <c r="P48405"/>
    </row>
    <row r="48406" spans="8:16" x14ac:dyDescent="0.5">
      <c r="H48406"/>
      <c r="P48406"/>
    </row>
    <row r="48407" spans="8:16" x14ac:dyDescent="0.5">
      <c r="H48407"/>
      <c r="P48407"/>
    </row>
    <row r="48408" spans="8:16" x14ac:dyDescent="0.5">
      <c r="H48408"/>
      <c r="P48408"/>
    </row>
    <row r="48409" spans="8:16" x14ac:dyDescent="0.5">
      <c r="H48409"/>
      <c r="P48409"/>
    </row>
    <row r="48410" spans="8:16" x14ac:dyDescent="0.5">
      <c r="H48410"/>
      <c r="P48410"/>
    </row>
    <row r="48411" spans="8:16" x14ac:dyDescent="0.5">
      <c r="H48411"/>
      <c r="P48411"/>
    </row>
    <row r="48412" spans="8:16" x14ac:dyDescent="0.5">
      <c r="H48412"/>
      <c r="P48412"/>
    </row>
    <row r="48413" spans="8:16" x14ac:dyDescent="0.5">
      <c r="H48413"/>
      <c r="P48413"/>
    </row>
    <row r="48414" spans="8:16" x14ac:dyDescent="0.5">
      <c r="H48414"/>
      <c r="P48414"/>
    </row>
    <row r="48415" spans="8:16" x14ac:dyDescent="0.5">
      <c r="H48415"/>
      <c r="P48415"/>
    </row>
    <row r="48416" spans="8:16" x14ac:dyDescent="0.5">
      <c r="H48416"/>
      <c r="P48416"/>
    </row>
    <row r="48417" spans="8:16" x14ac:dyDescent="0.5">
      <c r="H48417"/>
      <c r="P48417"/>
    </row>
    <row r="48418" spans="8:16" x14ac:dyDescent="0.5">
      <c r="H48418"/>
      <c r="P48418"/>
    </row>
    <row r="48419" spans="8:16" x14ac:dyDescent="0.5">
      <c r="H48419"/>
      <c r="P48419"/>
    </row>
    <row r="48420" spans="8:16" x14ac:dyDescent="0.5">
      <c r="H48420"/>
      <c r="P48420"/>
    </row>
    <row r="48421" spans="8:16" x14ac:dyDescent="0.5">
      <c r="H48421"/>
      <c r="P48421"/>
    </row>
    <row r="48422" spans="8:16" x14ac:dyDescent="0.5">
      <c r="H48422"/>
      <c r="P48422"/>
    </row>
    <row r="48423" spans="8:16" x14ac:dyDescent="0.5">
      <c r="H48423"/>
      <c r="P48423"/>
    </row>
    <row r="48424" spans="8:16" x14ac:dyDescent="0.5">
      <c r="H48424"/>
      <c r="P48424"/>
    </row>
    <row r="48425" spans="8:16" x14ac:dyDescent="0.5">
      <c r="H48425"/>
      <c r="P48425"/>
    </row>
    <row r="48426" spans="8:16" x14ac:dyDescent="0.5">
      <c r="H48426"/>
      <c r="P48426"/>
    </row>
    <row r="48427" spans="8:16" x14ac:dyDescent="0.5">
      <c r="H48427"/>
      <c r="P48427"/>
    </row>
    <row r="48428" spans="8:16" x14ac:dyDescent="0.5">
      <c r="H48428"/>
      <c r="P48428"/>
    </row>
    <row r="48429" spans="8:16" x14ac:dyDescent="0.5">
      <c r="H48429"/>
      <c r="P48429"/>
    </row>
    <row r="48430" spans="8:16" x14ac:dyDescent="0.5">
      <c r="H48430"/>
      <c r="P48430"/>
    </row>
    <row r="48431" spans="8:16" x14ac:dyDescent="0.5">
      <c r="H48431"/>
      <c r="P48431"/>
    </row>
    <row r="48432" spans="8:16" x14ac:dyDescent="0.5">
      <c r="H48432"/>
      <c r="P48432"/>
    </row>
    <row r="48433" spans="8:16" x14ac:dyDescent="0.5">
      <c r="H48433"/>
      <c r="P48433"/>
    </row>
    <row r="48434" spans="8:16" x14ac:dyDescent="0.5">
      <c r="H48434"/>
      <c r="P48434"/>
    </row>
    <row r="48435" spans="8:16" x14ac:dyDescent="0.5">
      <c r="H48435"/>
      <c r="P48435"/>
    </row>
    <row r="48436" spans="8:16" x14ac:dyDescent="0.5">
      <c r="H48436"/>
      <c r="P48436"/>
    </row>
    <row r="48437" spans="8:16" x14ac:dyDescent="0.5">
      <c r="H48437"/>
      <c r="P48437"/>
    </row>
    <row r="48438" spans="8:16" x14ac:dyDescent="0.5">
      <c r="H48438"/>
      <c r="P48438"/>
    </row>
    <row r="48439" spans="8:16" x14ac:dyDescent="0.5">
      <c r="H48439"/>
      <c r="P48439"/>
    </row>
    <row r="48440" spans="8:16" x14ac:dyDescent="0.5">
      <c r="H48440"/>
      <c r="P48440"/>
    </row>
    <row r="48441" spans="8:16" x14ac:dyDescent="0.5">
      <c r="H48441"/>
      <c r="P48441"/>
    </row>
    <row r="48442" spans="8:16" x14ac:dyDescent="0.5">
      <c r="H48442"/>
      <c r="P48442"/>
    </row>
    <row r="48443" spans="8:16" x14ac:dyDescent="0.5">
      <c r="H48443"/>
      <c r="P48443"/>
    </row>
    <row r="48444" spans="8:16" x14ac:dyDescent="0.5">
      <c r="H48444"/>
      <c r="P48444"/>
    </row>
    <row r="48445" spans="8:16" x14ac:dyDescent="0.5">
      <c r="H48445"/>
      <c r="P48445"/>
    </row>
    <row r="48446" spans="8:16" x14ac:dyDescent="0.5">
      <c r="H48446"/>
      <c r="P48446"/>
    </row>
    <row r="48447" spans="8:16" x14ac:dyDescent="0.5">
      <c r="H48447"/>
      <c r="P48447"/>
    </row>
    <row r="48448" spans="8:16" x14ac:dyDescent="0.5">
      <c r="H48448"/>
      <c r="P48448"/>
    </row>
    <row r="48449" spans="8:16" x14ac:dyDescent="0.5">
      <c r="H48449"/>
      <c r="P48449"/>
    </row>
    <row r="48450" spans="8:16" x14ac:dyDescent="0.5">
      <c r="H48450"/>
      <c r="P48450"/>
    </row>
    <row r="48451" spans="8:16" x14ac:dyDescent="0.5">
      <c r="H48451"/>
      <c r="P48451"/>
    </row>
    <row r="48452" spans="8:16" x14ac:dyDescent="0.5">
      <c r="H48452"/>
      <c r="P48452"/>
    </row>
    <row r="48453" spans="8:16" x14ac:dyDescent="0.5">
      <c r="H48453"/>
      <c r="P48453"/>
    </row>
    <row r="48454" spans="8:16" x14ac:dyDescent="0.5">
      <c r="H48454"/>
      <c r="P48454"/>
    </row>
    <row r="48455" spans="8:16" x14ac:dyDescent="0.5">
      <c r="H48455"/>
      <c r="P48455"/>
    </row>
    <row r="48456" spans="8:16" x14ac:dyDescent="0.5">
      <c r="H48456"/>
      <c r="P48456"/>
    </row>
    <row r="48457" spans="8:16" x14ac:dyDescent="0.5">
      <c r="H48457"/>
      <c r="P48457"/>
    </row>
    <row r="48458" spans="8:16" x14ac:dyDescent="0.5">
      <c r="H48458"/>
      <c r="P48458"/>
    </row>
    <row r="48459" spans="8:16" x14ac:dyDescent="0.5">
      <c r="H48459"/>
      <c r="P48459"/>
    </row>
    <row r="48460" spans="8:16" x14ac:dyDescent="0.5">
      <c r="H48460"/>
      <c r="P48460"/>
    </row>
    <row r="48461" spans="8:16" x14ac:dyDescent="0.5">
      <c r="H48461"/>
      <c r="P48461"/>
    </row>
    <row r="48462" spans="8:16" x14ac:dyDescent="0.5">
      <c r="H48462"/>
      <c r="P48462"/>
    </row>
    <row r="48463" spans="8:16" x14ac:dyDescent="0.5">
      <c r="H48463"/>
      <c r="P48463"/>
    </row>
    <row r="48464" spans="8:16" x14ac:dyDescent="0.5">
      <c r="H48464"/>
      <c r="P48464"/>
    </row>
    <row r="48465" spans="8:16" x14ac:dyDescent="0.5">
      <c r="H48465"/>
      <c r="P48465"/>
    </row>
    <row r="48466" spans="8:16" x14ac:dyDescent="0.5">
      <c r="H48466"/>
      <c r="P48466"/>
    </row>
    <row r="48467" spans="8:16" x14ac:dyDescent="0.5">
      <c r="H48467"/>
      <c r="P48467"/>
    </row>
    <row r="48468" spans="8:16" x14ac:dyDescent="0.5">
      <c r="H48468"/>
      <c r="P48468"/>
    </row>
    <row r="48469" spans="8:16" x14ac:dyDescent="0.5">
      <c r="H48469"/>
      <c r="P48469"/>
    </row>
    <row r="48470" spans="8:16" x14ac:dyDescent="0.5">
      <c r="H48470"/>
      <c r="P48470"/>
    </row>
    <row r="48471" spans="8:16" x14ac:dyDescent="0.5">
      <c r="H48471"/>
      <c r="P48471"/>
    </row>
    <row r="48472" spans="8:16" x14ac:dyDescent="0.5">
      <c r="H48472"/>
      <c r="P48472"/>
    </row>
    <row r="48473" spans="8:16" x14ac:dyDescent="0.5">
      <c r="H48473"/>
      <c r="P48473"/>
    </row>
    <row r="48474" spans="8:16" x14ac:dyDescent="0.5">
      <c r="H48474"/>
      <c r="P48474"/>
    </row>
    <row r="48475" spans="8:16" x14ac:dyDescent="0.5">
      <c r="H48475"/>
      <c r="P48475"/>
    </row>
    <row r="48476" spans="8:16" x14ac:dyDescent="0.5">
      <c r="H48476"/>
      <c r="P48476"/>
    </row>
    <row r="48477" spans="8:16" x14ac:dyDescent="0.5">
      <c r="H48477"/>
      <c r="P48477"/>
    </row>
    <row r="48478" spans="8:16" x14ac:dyDescent="0.5">
      <c r="H48478"/>
      <c r="P48478"/>
    </row>
    <row r="48479" spans="8:16" x14ac:dyDescent="0.5">
      <c r="H48479"/>
      <c r="P48479"/>
    </row>
    <row r="48480" spans="8:16" x14ac:dyDescent="0.5">
      <c r="H48480"/>
      <c r="P48480"/>
    </row>
    <row r="48481" spans="8:16" x14ac:dyDescent="0.5">
      <c r="H48481"/>
      <c r="P48481"/>
    </row>
    <row r="48482" spans="8:16" x14ac:dyDescent="0.5">
      <c r="H48482"/>
      <c r="P48482"/>
    </row>
    <row r="48483" spans="8:16" x14ac:dyDescent="0.5">
      <c r="H48483"/>
      <c r="P48483"/>
    </row>
    <row r="48484" spans="8:16" x14ac:dyDescent="0.5">
      <c r="H48484"/>
      <c r="P48484"/>
    </row>
    <row r="48485" spans="8:16" x14ac:dyDescent="0.5">
      <c r="H48485"/>
      <c r="P48485"/>
    </row>
    <row r="48486" spans="8:16" x14ac:dyDescent="0.5">
      <c r="H48486"/>
      <c r="P48486"/>
    </row>
    <row r="48487" spans="8:16" x14ac:dyDescent="0.5">
      <c r="H48487"/>
      <c r="P48487"/>
    </row>
    <row r="48488" spans="8:16" x14ac:dyDescent="0.5">
      <c r="H48488"/>
      <c r="P48488"/>
    </row>
    <row r="48489" spans="8:16" x14ac:dyDescent="0.5">
      <c r="H48489"/>
      <c r="P48489"/>
    </row>
    <row r="48490" spans="8:16" x14ac:dyDescent="0.5">
      <c r="H48490"/>
      <c r="P48490"/>
    </row>
    <row r="48491" spans="8:16" x14ac:dyDescent="0.5">
      <c r="H48491"/>
      <c r="P48491"/>
    </row>
    <row r="48492" spans="8:16" x14ac:dyDescent="0.5">
      <c r="H48492"/>
      <c r="P48492"/>
    </row>
    <row r="48493" spans="8:16" x14ac:dyDescent="0.5">
      <c r="H48493"/>
      <c r="P48493"/>
    </row>
    <row r="48494" spans="8:16" x14ac:dyDescent="0.5">
      <c r="H48494"/>
      <c r="P48494"/>
    </row>
    <row r="48495" spans="8:16" x14ac:dyDescent="0.5">
      <c r="H48495"/>
      <c r="P48495"/>
    </row>
    <row r="48496" spans="8:16" x14ac:dyDescent="0.5">
      <c r="H48496"/>
      <c r="P48496"/>
    </row>
    <row r="48497" spans="8:16" x14ac:dyDescent="0.5">
      <c r="H48497"/>
      <c r="P48497"/>
    </row>
    <row r="48498" spans="8:16" x14ac:dyDescent="0.5">
      <c r="H48498"/>
      <c r="P48498"/>
    </row>
    <row r="48499" spans="8:16" x14ac:dyDescent="0.5">
      <c r="H48499"/>
      <c r="P48499"/>
    </row>
    <row r="48500" spans="8:16" x14ac:dyDescent="0.5">
      <c r="H48500"/>
      <c r="P48500"/>
    </row>
    <row r="48501" spans="8:16" x14ac:dyDescent="0.5">
      <c r="H48501"/>
      <c r="P48501"/>
    </row>
    <row r="48502" spans="8:16" x14ac:dyDescent="0.5">
      <c r="H48502"/>
      <c r="P48502"/>
    </row>
    <row r="48503" spans="8:16" x14ac:dyDescent="0.5">
      <c r="H48503"/>
      <c r="P48503"/>
    </row>
    <row r="48504" spans="8:16" x14ac:dyDescent="0.5">
      <c r="H48504"/>
      <c r="P48504"/>
    </row>
    <row r="48505" spans="8:16" x14ac:dyDescent="0.5">
      <c r="H48505"/>
      <c r="P48505"/>
    </row>
    <row r="48506" spans="8:16" x14ac:dyDescent="0.5">
      <c r="H48506"/>
      <c r="P48506"/>
    </row>
    <row r="48507" spans="8:16" x14ac:dyDescent="0.5">
      <c r="H48507"/>
      <c r="P48507"/>
    </row>
    <row r="48508" spans="8:16" x14ac:dyDescent="0.5">
      <c r="H48508"/>
      <c r="P48508"/>
    </row>
    <row r="48509" spans="8:16" x14ac:dyDescent="0.5">
      <c r="H48509"/>
      <c r="P48509"/>
    </row>
    <row r="48510" spans="8:16" x14ac:dyDescent="0.5">
      <c r="H48510"/>
      <c r="P48510"/>
    </row>
    <row r="48511" spans="8:16" x14ac:dyDescent="0.5">
      <c r="H48511"/>
      <c r="P48511"/>
    </row>
    <row r="48512" spans="8:16" x14ac:dyDescent="0.5">
      <c r="H48512"/>
      <c r="P48512"/>
    </row>
    <row r="48513" spans="8:16" x14ac:dyDescent="0.5">
      <c r="H48513"/>
      <c r="P48513"/>
    </row>
    <row r="48514" spans="8:16" x14ac:dyDescent="0.5">
      <c r="H48514"/>
      <c r="P48514"/>
    </row>
    <row r="48515" spans="8:16" x14ac:dyDescent="0.5">
      <c r="H48515"/>
      <c r="P48515"/>
    </row>
    <row r="48516" spans="8:16" x14ac:dyDescent="0.5">
      <c r="H48516"/>
      <c r="P48516"/>
    </row>
    <row r="48517" spans="8:16" x14ac:dyDescent="0.5">
      <c r="H48517"/>
      <c r="P48517"/>
    </row>
    <row r="48518" spans="8:16" x14ac:dyDescent="0.5">
      <c r="H48518"/>
      <c r="P48518"/>
    </row>
    <row r="48519" spans="8:16" x14ac:dyDescent="0.5">
      <c r="H48519"/>
      <c r="P48519"/>
    </row>
    <row r="48520" spans="8:16" x14ac:dyDescent="0.5">
      <c r="H48520"/>
      <c r="P48520"/>
    </row>
    <row r="48521" spans="8:16" x14ac:dyDescent="0.5">
      <c r="H48521"/>
      <c r="P48521"/>
    </row>
    <row r="48522" spans="8:16" x14ac:dyDescent="0.5">
      <c r="H48522"/>
      <c r="P48522"/>
    </row>
    <row r="48523" spans="8:16" x14ac:dyDescent="0.5">
      <c r="H48523"/>
      <c r="P48523"/>
    </row>
    <row r="48524" spans="8:16" x14ac:dyDescent="0.5">
      <c r="H48524"/>
      <c r="P48524"/>
    </row>
    <row r="48525" spans="8:16" x14ac:dyDescent="0.5">
      <c r="H48525"/>
      <c r="P48525"/>
    </row>
    <row r="48526" spans="8:16" x14ac:dyDescent="0.5">
      <c r="H48526"/>
      <c r="P48526"/>
    </row>
    <row r="48527" spans="8:16" x14ac:dyDescent="0.5">
      <c r="H48527"/>
      <c r="P48527"/>
    </row>
    <row r="48528" spans="8:16" x14ac:dyDescent="0.5">
      <c r="H48528"/>
      <c r="P48528"/>
    </row>
    <row r="48529" spans="8:16" x14ac:dyDescent="0.5">
      <c r="H48529"/>
      <c r="P48529"/>
    </row>
    <row r="48530" spans="8:16" x14ac:dyDescent="0.5">
      <c r="H48530"/>
      <c r="P48530"/>
    </row>
    <row r="48531" spans="8:16" x14ac:dyDescent="0.5">
      <c r="H48531"/>
      <c r="P48531"/>
    </row>
    <row r="48532" spans="8:16" x14ac:dyDescent="0.5">
      <c r="H48532"/>
      <c r="P48532"/>
    </row>
    <row r="48533" spans="8:16" x14ac:dyDescent="0.5">
      <c r="H48533"/>
      <c r="P48533"/>
    </row>
    <row r="48534" spans="8:16" x14ac:dyDescent="0.5">
      <c r="H48534"/>
      <c r="P48534"/>
    </row>
    <row r="48535" spans="8:16" x14ac:dyDescent="0.5">
      <c r="H48535"/>
      <c r="P48535"/>
    </row>
    <row r="48536" spans="8:16" x14ac:dyDescent="0.5">
      <c r="H48536"/>
      <c r="P48536"/>
    </row>
    <row r="48537" spans="8:16" x14ac:dyDescent="0.5">
      <c r="H48537"/>
      <c r="P48537"/>
    </row>
    <row r="48538" spans="8:16" x14ac:dyDescent="0.5">
      <c r="H48538"/>
      <c r="P48538"/>
    </row>
    <row r="48539" spans="8:16" x14ac:dyDescent="0.5">
      <c r="H48539"/>
      <c r="P48539"/>
    </row>
    <row r="48540" spans="8:16" x14ac:dyDescent="0.5">
      <c r="H48540"/>
      <c r="P48540"/>
    </row>
    <row r="48541" spans="8:16" x14ac:dyDescent="0.5">
      <c r="H48541"/>
      <c r="P48541"/>
    </row>
    <row r="48542" spans="8:16" x14ac:dyDescent="0.5">
      <c r="H48542"/>
      <c r="P48542"/>
    </row>
    <row r="48543" spans="8:16" x14ac:dyDescent="0.5">
      <c r="H48543"/>
      <c r="P48543"/>
    </row>
    <row r="48544" spans="8:16" x14ac:dyDescent="0.5">
      <c r="H48544"/>
      <c r="P48544"/>
    </row>
    <row r="48545" spans="8:16" x14ac:dyDescent="0.5">
      <c r="H48545"/>
      <c r="P48545"/>
    </row>
    <row r="48546" spans="8:16" x14ac:dyDescent="0.5">
      <c r="H48546"/>
      <c r="P48546"/>
    </row>
    <row r="48547" spans="8:16" x14ac:dyDescent="0.5">
      <c r="H48547"/>
      <c r="P48547"/>
    </row>
    <row r="48548" spans="8:16" x14ac:dyDescent="0.5">
      <c r="H48548"/>
      <c r="P48548"/>
    </row>
    <row r="48549" spans="8:16" x14ac:dyDescent="0.5">
      <c r="H48549"/>
      <c r="P48549"/>
    </row>
    <row r="48550" spans="8:16" x14ac:dyDescent="0.5">
      <c r="H48550"/>
      <c r="P48550"/>
    </row>
    <row r="48551" spans="8:16" x14ac:dyDescent="0.5">
      <c r="H48551"/>
      <c r="P48551"/>
    </row>
    <row r="48552" spans="8:16" x14ac:dyDescent="0.5">
      <c r="H48552"/>
      <c r="P48552"/>
    </row>
    <row r="48553" spans="8:16" x14ac:dyDescent="0.5">
      <c r="H48553"/>
      <c r="P48553"/>
    </row>
    <row r="48554" spans="8:16" x14ac:dyDescent="0.5">
      <c r="H48554"/>
      <c r="P48554"/>
    </row>
    <row r="48555" spans="8:16" x14ac:dyDescent="0.5">
      <c r="H48555"/>
      <c r="P48555"/>
    </row>
    <row r="48556" spans="8:16" x14ac:dyDescent="0.5">
      <c r="H48556"/>
      <c r="P48556"/>
    </row>
    <row r="48557" spans="8:16" x14ac:dyDescent="0.5">
      <c r="H48557"/>
      <c r="P48557"/>
    </row>
    <row r="48558" spans="8:16" x14ac:dyDescent="0.5">
      <c r="H48558"/>
      <c r="P48558"/>
    </row>
    <row r="48559" spans="8:16" x14ac:dyDescent="0.5">
      <c r="H48559"/>
      <c r="P48559"/>
    </row>
    <row r="48560" spans="8:16" x14ac:dyDescent="0.5">
      <c r="H48560"/>
      <c r="P48560"/>
    </row>
    <row r="48561" spans="8:16" x14ac:dyDescent="0.5">
      <c r="H48561"/>
      <c r="P48561"/>
    </row>
    <row r="48562" spans="8:16" x14ac:dyDescent="0.5">
      <c r="H48562"/>
      <c r="P48562"/>
    </row>
    <row r="48563" spans="8:16" x14ac:dyDescent="0.5">
      <c r="H48563"/>
      <c r="P48563"/>
    </row>
    <row r="48564" spans="8:16" x14ac:dyDescent="0.5">
      <c r="H48564"/>
      <c r="P48564"/>
    </row>
    <row r="48565" spans="8:16" x14ac:dyDescent="0.5">
      <c r="H48565"/>
      <c r="P48565"/>
    </row>
    <row r="48566" spans="8:16" x14ac:dyDescent="0.5">
      <c r="H48566"/>
      <c r="P48566"/>
    </row>
    <row r="48567" spans="8:16" x14ac:dyDescent="0.5">
      <c r="H48567"/>
      <c r="P48567"/>
    </row>
    <row r="48568" spans="8:16" x14ac:dyDescent="0.5">
      <c r="H48568"/>
      <c r="P48568"/>
    </row>
    <row r="48569" spans="8:16" x14ac:dyDescent="0.5">
      <c r="H48569"/>
      <c r="P48569"/>
    </row>
    <row r="48570" spans="8:16" x14ac:dyDescent="0.5">
      <c r="H48570"/>
      <c r="P48570"/>
    </row>
    <row r="48571" spans="8:16" x14ac:dyDescent="0.5">
      <c r="H48571"/>
      <c r="P48571"/>
    </row>
    <row r="48572" spans="8:16" x14ac:dyDescent="0.5">
      <c r="H48572"/>
      <c r="P48572"/>
    </row>
    <row r="48573" spans="8:16" x14ac:dyDescent="0.5">
      <c r="H48573"/>
      <c r="P48573"/>
    </row>
    <row r="48574" spans="8:16" x14ac:dyDescent="0.5">
      <c r="H48574"/>
      <c r="P48574"/>
    </row>
    <row r="48575" spans="8:16" x14ac:dyDescent="0.5">
      <c r="H48575"/>
      <c r="P48575"/>
    </row>
    <row r="48576" spans="8:16" x14ac:dyDescent="0.5">
      <c r="H48576"/>
      <c r="P48576"/>
    </row>
    <row r="48577" spans="8:16" x14ac:dyDescent="0.5">
      <c r="H48577"/>
      <c r="P48577"/>
    </row>
    <row r="48578" spans="8:16" x14ac:dyDescent="0.5">
      <c r="H48578"/>
      <c r="P48578"/>
    </row>
    <row r="48579" spans="8:16" x14ac:dyDescent="0.5">
      <c r="H48579"/>
      <c r="P48579"/>
    </row>
    <row r="48580" spans="8:16" x14ac:dyDescent="0.5">
      <c r="H48580"/>
      <c r="P48580"/>
    </row>
    <row r="48581" spans="8:16" x14ac:dyDescent="0.5">
      <c r="H48581"/>
      <c r="P48581"/>
    </row>
    <row r="48582" spans="8:16" x14ac:dyDescent="0.5">
      <c r="H48582"/>
      <c r="P48582"/>
    </row>
    <row r="48583" spans="8:16" x14ac:dyDescent="0.5">
      <c r="H48583"/>
      <c r="P48583"/>
    </row>
    <row r="48584" spans="8:16" x14ac:dyDescent="0.5">
      <c r="H48584"/>
      <c r="P48584"/>
    </row>
    <row r="48585" spans="8:16" x14ac:dyDescent="0.5">
      <c r="H48585"/>
      <c r="P48585"/>
    </row>
    <row r="48586" spans="8:16" x14ac:dyDescent="0.5">
      <c r="H48586"/>
      <c r="P48586"/>
    </row>
    <row r="48587" spans="8:16" x14ac:dyDescent="0.5">
      <c r="H48587"/>
      <c r="P48587"/>
    </row>
    <row r="48588" spans="8:16" x14ac:dyDescent="0.5">
      <c r="H48588"/>
      <c r="P48588"/>
    </row>
    <row r="48589" spans="8:16" x14ac:dyDescent="0.5">
      <c r="H48589"/>
      <c r="P48589"/>
    </row>
    <row r="48590" spans="8:16" x14ac:dyDescent="0.5">
      <c r="H48590"/>
      <c r="P48590"/>
    </row>
    <row r="48591" spans="8:16" x14ac:dyDescent="0.5">
      <c r="H48591"/>
      <c r="P48591"/>
    </row>
    <row r="48592" spans="8:16" x14ac:dyDescent="0.5">
      <c r="H48592"/>
      <c r="P48592"/>
    </row>
    <row r="48593" spans="8:16" x14ac:dyDescent="0.5">
      <c r="H48593"/>
      <c r="P48593"/>
    </row>
    <row r="48594" spans="8:16" x14ac:dyDescent="0.5">
      <c r="H48594"/>
      <c r="P48594"/>
    </row>
    <row r="48595" spans="8:16" x14ac:dyDescent="0.5">
      <c r="H48595"/>
      <c r="P48595"/>
    </row>
    <row r="48596" spans="8:16" x14ac:dyDescent="0.5">
      <c r="H48596"/>
      <c r="P48596"/>
    </row>
    <row r="48597" spans="8:16" x14ac:dyDescent="0.5">
      <c r="H48597"/>
      <c r="P48597"/>
    </row>
    <row r="48598" spans="8:16" x14ac:dyDescent="0.5">
      <c r="H48598"/>
      <c r="P48598"/>
    </row>
    <row r="48599" spans="8:16" x14ac:dyDescent="0.5">
      <c r="H48599"/>
      <c r="P48599"/>
    </row>
    <row r="48600" spans="8:16" x14ac:dyDescent="0.5">
      <c r="H48600"/>
      <c r="P48600"/>
    </row>
    <row r="48601" spans="8:16" x14ac:dyDescent="0.5">
      <c r="H48601"/>
      <c r="P48601"/>
    </row>
    <row r="48602" spans="8:16" x14ac:dyDescent="0.5">
      <c r="H48602"/>
      <c r="P48602"/>
    </row>
    <row r="48603" spans="8:16" x14ac:dyDescent="0.5">
      <c r="H48603"/>
      <c r="P48603"/>
    </row>
    <row r="48604" spans="8:16" x14ac:dyDescent="0.5">
      <c r="H48604"/>
      <c r="P48604"/>
    </row>
    <row r="48605" spans="8:16" x14ac:dyDescent="0.5">
      <c r="H48605"/>
      <c r="P48605"/>
    </row>
    <row r="48606" spans="8:16" x14ac:dyDescent="0.5">
      <c r="H48606"/>
      <c r="P48606"/>
    </row>
    <row r="48607" spans="8:16" x14ac:dyDescent="0.5">
      <c r="H48607"/>
      <c r="P48607"/>
    </row>
    <row r="48608" spans="8:16" x14ac:dyDescent="0.5">
      <c r="H48608"/>
      <c r="P48608"/>
    </row>
    <row r="48609" spans="8:16" x14ac:dyDescent="0.5">
      <c r="H48609"/>
      <c r="P48609"/>
    </row>
    <row r="48610" spans="8:16" x14ac:dyDescent="0.5">
      <c r="H48610"/>
      <c r="P48610"/>
    </row>
    <row r="48611" spans="8:16" x14ac:dyDescent="0.5">
      <c r="H48611"/>
      <c r="P48611"/>
    </row>
    <row r="48612" spans="8:16" x14ac:dyDescent="0.5">
      <c r="H48612"/>
      <c r="P48612"/>
    </row>
    <row r="48613" spans="8:16" x14ac:dyDescent="0.5">
      <c r="H48613"/>
      <c r="P48613"/>
    </row>
    <row r="48614" spans="8:16" x14ac:dyDescent="0.5">
      <c r="H48614"/>
      <c r="P48614"/>
    </row>
    <row r="48615" spans="8:16" x14ac:dyDescent="0.5">
      <c r="H48615"/>
      <c r="P48615"/>
    </row>
    <row r="48616" spans="8:16" x14ac:dyDescent="0.5">
      <c r="H48616"/>
      <c r="P48616"/>
    </row>
    <row r="48617" spans="8:16" x14ac:dyDescent="0.5">
      <c r="H48617"/>
      <c r="P48617"/>
    </row>
    <row r="48618" spans="8:16" x14ac:dyDescent="0.5">
      <c r="H48618"/>
      <c r="P48618"/>
    </row>
    <row r="48619" spans="8:16" x14ac:dyDescent="0.5">
      <c r="H48619"/>
      <c r="P48619"/>
    </row>
    <row r="48620" spans="8:16" x14ac:dyDescent="0.5">
      <c r="H48620"/>
      <c r="P48620"/>
    </row>
    <row r="48621" spans="8:16" x14ac:dyDescent="0.5">
      <c r="H48621"/>
      <c r="P48621"/>
    </row>
    <row r="48622" spans="8:16" x14ac:dyDescent="0.5">
      <c r="H48622"/>
      <c r="P48622"/>
    </row>
    <row r="48623" spans="8:16" x14ac:dyDescent="0.5">
      <c r="H48623"/>
      <c r="P48623"/>
    </row>
    <row r="48624" spans="8:16" x14ac:dyDescent="0.5">
      <c r="H48624"/>
      <c r="P48624"/>
    </row>
    <row r="48625" spans="8:16" x14ac:dyDescent="0.5">
      <c r="H48625"/>
      <c r="P48625"/>
    </row>
    <row r="48626" spans="8:16" x14ac:dyDescent="0.5">
      <c r="H48626"/>
      <c r="P48626"/>
    </row>
    <row r="48627" spans="8:16" x14ac:dyDescent="0.5">
      <c r="H48627"/>
      <c r="P48627"/>
    </row>
    <row r="48628" spans="8:16" x14ac:dyDescent="0.5">
      <c r="H48628"/>
      <c r="P48628"/>
    </row>
    <row r="48629" spans="8:16" x14ac:dyDescent="0.5">
      <c r="H48629"/>
      <c r="P48629"/>
    </row>
    <row r="48630" spans="8:16" x14ac:dyDescent="0.5">
      <c r="H48630"/>
      <c r="P48630"/>
    </row>
    <row r="48631" spans="8:16" x14ac:dyDescent="0.5">
      <c r="H48631"/>
      <c r="P48631"/>
    </row>
    <row r="48632" spans="8:16" x14ac:dyDescent="0.5">
      <c r="H48632"/>
      <c r="P48632"/>
    </row>
    <row r="48633" spans="8:16" x14ac:dyDescent="0.5">
      <c r="H48633"/>
      <c r="P48633"/>
    </row>
    <row r="48634" spans="8:16" x14ac:dyDescent="0.5">
      <c r="H48634"/>
      <c r="P48634"/>
    </row>
    <row r="48635" spans="8:16" x14ac:dyDescent="0.5">
      <c r="H48635"/>
      <c r="P48635"/>
    </row>
    <row r="48636" spans="8:16" x14ac:dyDescent="0.5">
      <c r="H48636"/>
      <c r="P48636"/>
    </row>
    <row r="48637" spans="8:16" x14ac:dyDescent="0.5">
      <c r="H48637"/>
      <c r="P48637"/>
    </row>
    <row r="48638" spans="8:16" x14ac:dyDescent="0.5">
      <c r="H48638"/>
      <c r="P48638"/>
    </row>
    <row r="48639" spans="8:16" x14ac:dyDescent="0.5">
      <c r="H48639"/>
      <c r="P48639"/>
    </row>
    <row r="48640" spans="8:16" x14ac:dyDescent="0.5">
      <c r="H48640"/>
      <c r="P48640"/>
    </row>
    <row r="48641" spans="8:16" x14ac:dyDescent="0.5">
      <c r="H48641"/>
      <c r="P48641"/>
    </row>
    <row r="48642" spans="8:16" x14ac:dyDescent="0.5">
      <c r="H48642"/>
      <c r="P48642"/>
    </row>
    <row r="48643" spans="8:16" x14ac:dyDescent="0.5">
      <c r="H48643"/>
      <c r="P48643"/>
    </row>
    <row r="48644" spans="8:16" x14ac:dyDescent="0.5">
      <c r="H48644"/>
      <c r="P48644"/>
    </row>
    <row r="48645" spans="8:16" x14ac:dyDescent="0.5">
      <c r="H48645"/>
      <c r="P48645"/>
    </row>
    <row r="48646" spans="8:16" x14ac:dyDescent="0.5">
      <c r="H48646"/>
      <c r="P48646"/>
    </row>
    <row r="48647" spans="8:16" x14ac:dyDescent="0.5">
      <c r="H48647"/>
      <c r="P48647"/>
    </row>
    <row r="48648" spans="8:16" x14ac:dyDescent="0.5">
      <c r="H48648"/>
      <c r="P48648"/>
    </row>
    <row r="48649" spans="8:16" x14ac:dyDescent="0.5">
      <c r="H48649"/>
      <c r="P48649"/>
    </row>
    <row r="48650" spans="8:16" x14ac:dyDescent="0.5">
      <c r="H48650"/>
      <c r="P48650"/>
    </row>
    <row r="48651" spans="8:16" x14ac:dyDescent="0.5">
      <c r="H48651"/>
      <c r="P48651"/>
    </row>
    <row r="48652" spans="8:16" x14ac:dyDescent="0.5">
      <c r="H48652"/>
      <c r="P48652"/>
    </row>
    <row r="48653" spans="8:16" x14ac:dyDescent="0.5">
      <c r="H48653"/>
      <c r="P48653"/>
    </row>
    <row r="48654" spans="8:16" x14ac:dyDescent="0.5">
      <c r="H48654"/>
      <c r="P48654"/>
    </row>
    <row r="48655" spans="8:16" x14ac:dyDescent="0.5">
      <c r="H48655"/>
      <c r="P48655"/>
    </row>
    <row r="48656" spans="8:16" x14ac:dyDescent="0.5">
      <c r="H48656"/>
      <c r="P48656"/>
    </row>
    <row r="48657" spans="8:16" x14ac:dyDescent="0.5">
      <c r="H48657"/>
      <c r="P48657"/>
    </row>
    <row r="48658" spans="8:16" x14ac:dyDescent="0.5">
      <c r="H48658"/>
      <c r="P48658"/>
    </row>
    <row r="48659" spans="8:16" x14ac:dyDescent="0.5">
      <c r="H48659"/>
      <c r="P48659"/>
    </row>
    <row r="48660" spans="8:16" x14ac:dyDescent="0.5">
      <c r="H48660"/>
      <c r="P48660"/>
    </row>
    <row r="48661" spans="8:16" x14ac:dyDescent="0.5">
      <c r="H48661"/>
      <c r="P48661"/>
    </row>
    <row r="48662" spans="8:16" x14ac:dyDescent="0.5">
      <c r="H48662"/>
      <c r="P48662"/>
    </row>
    <row r="48663" spans="8:16" x14ac:dyDescent="0.5">
      <c r="H48663"/>
      <c r="P48663"/>
    </row>
    <row r="48664" spans="8:16" x14ac:dyDescent="0.5">
      <c r="H48664"/>
      <c r="P48664"/>
    </row>
    <row r="48665" spans="8:16" x14ac:dyDescent="0.5">
      <c r="H48665"/>
      <c r="P48665"/>
    </row>
    <row r="48666" spans="8:16" x14ac:dyDescent="0.5">
      <c r="H48666"/>
      <c r="P48666"/>
    </row>
    <row r="48667" spans="8:16" x14ac:dyDescent="0.5">
      <c r="H48667"/>
      <c r="P48667"/>
    </row>
    <row r="48668" spans="8:16" x14ac:dyDescent="0.5">
      <c r="H48668"/>
      <c r="P48668"/>
    </row>
    <row r="48669" spans="8:16" x14ac:dyDescent="0.5">
      <c r="H48669"/>
      <c r="P48669"/>
    </row>
    <row r="48670" spans="8:16" x14ac:dyDescent="0.5">
      <c r="H48670"/>
      <c r="P48670"/>
    </row>
    <row r="48671" spans="8:16" x14ac:dyDescent="0.5">
      <c r="H48671"/>
      <c r="P48671"/>
    </row>
    <row r="48672" spans="8:16" x14ac:dyDescent="0.5">
      <c r="H48672"/>
      <c r="P48672"/>
    </row>
    <row r="48673" spans="8:16" x14ac:dyDescent="0.5">
      <c r="H48673"/>
      <c r="P48673"/>
    </row>
    <row r="48674" spans="8:16" x14ac:dyDescent="0.5">
      <c r="H48674"/>
      <c r="P48674"/>
    </row>
    <row r="48675" spans="8:16" x14ac:dyDescent="0.5">
      <c r="H48675"/>
      <c r="P48675"/>
    </row>
    <row r="48676" spans="8:16" x14ac:dyDescent="0.5">
      <c r="H48676"/>
      <c r="P48676"/>
    </row>
    <row r="48677" spans="8:16" x14ac:dyDescent="0.5">
      <c r="H48677"/>
      <c r="P48677"/>
    </row>
    <row r="48678" spans="8:16" x14ac:dyDescent="0.5">
      <c r="H48678"/>
      <c r="P48678"/>
    </row>
    <row r="48679" spans="8:16" x14ac:dyDescent="0.5">
      <c r="H48679"/>
      <c r="P48679"/>
    </row>
    <row r="48680" spans="8:16" x14ac:dyDescent="0.5">
      <c r="H48680"/>
      <c r="P48680"/>
    </row>
    <row r="48681" spans="8:16" x14ac:dyDescent="0.5">
      <c r="H48681"/>
      <c r="P48681"/>
    </row>
    <row r="48682" spans="8:16" x14ac:dyDescent="0.5">
      <c r="H48682"/>
      <c r="P48682"/>
    </row>
    <row r="48683" spans="8:16" x14ac:dyDescent="0.5">
      <c r="H48683"/>
      <c r="P48683"/>
    </row>
    <row r="48684" spans="8:16" x14ac:dyDescent="0.5">
      <c r="H48684"/>
      <c r="P48684"/>
    </row>
    <row r="48685" spans="8:16" x14ac:dyDescent="0.5">
      <c r="H48685"/>
      <c r="P48685"/>
    </row>
    <row r="48686" spans="8:16" x14ac:dyDescent="0.5">
      <c r="H48686"/>
      <c r="P48686"/>
    </row>
    <row r="48687" spans="8:16" x14ac:dyDescent="0.5">
      <c r="H48687"/>
      <c r="P48687"/>
    </row>
    <row r="48688" spans="8:16" x14ac:dyDescent="0.5">
      <c r="H48688"/>
      <c r="P48688"/>
    </row>
    <row r="48689" spans="8:16" x14ac:dyDescent="0.5">
      <c r="H48689"/>
      <c r="P48689"/>
    </row>
    <row r="48690" spans="8:16" x14ac:dyDescent="0.5">
      <c r="H48690"/>
      <c r="P48690"/>
    </row>
    <row r="48691" spans="8:16" x14ac:dyDescent="0.5">
      <c r="H48691"/>
      <c r="P48691"/>
    </row>
    <row r="48692" spans="8:16" x14ac:dyDescent="0.5">
      <c r="H48692"/>
      <c r="P48692"/>
    </row>
    <row r="48693" spans="8:16" x14ac:dyDescent="0.5">
      <c r="H48693"/>
      <c r="P48693"/>
    </row>
    <row r="48694" spans="8:16" x14ac:dyDescent="0.5">
      <c r="H48694"/>
      <c r="P48694"/>
    </row>
    <row r="48695" spans="8:16" x14ac:dyDescent="0.5">
      <c r="H48695"/>
      <c r="P48695"/>
    </row>
    <row r="48696" spans="8:16" x14ac:dyDescent="0.5">
      <c r="H48696"/>
      <c r="P48696"/>
    </row>
    <row r="48697" spans="8:16" x14ac:dyDescent="0.5">
      <c r="H48697"/>
      <c r="P48697"/>
    </row>
    <row r="48698" spans="8:16" x14ac:dyDescent="0.5">
      <c r="H48698"/>
      <c r="P48698"/>
    </row>
    <row r="48699" spans="8:16" x14ac:dyDescent="0.5">
      <c r="H48699"/>
      <c r="P48699"/>
    </row>
    <row r="48700" spans="8:16" x14ac:dyDescent="0.5">
      <c r="H48700"/>
      <c r="P48700"/>
    </row>
    <row r="48701" spans="8:16" x14ac:dyDescent="0.5">
      <c r="H48701"/>
      <c r="P48701"/>
    </row>
    <row r="48702" spans="8:16" x14ac:dyDescent="0.5">
      <c r="H48702"/>
      <c r="P48702"/>
    </row>
    <row r="48703" spans="8:16" x14ac:dyDescent="0.5">
      <c r="H48703"/>
      <c r="P48703"/>
    </row>
    <row r="48704" spans="8:16" x14ac:dyDescent="0.5">
      <c r="H48704"/>
      <c r="P48704"/>
    </row>
    <row r="48705" spans="8:16" x14ac:dyDescent="0.5">
      <c r="H48705"/>
      <c r="P48705"/>
    </row>
    <row r="48706" spans="8:16" x14ac:dyDescent="0.5">
      <c r="H48706"/>
      <c r="P48706"/>
    </row>
    <row r="48707" spans="8:16" x14ac:dyDescent="0.5">
      <c r="H48707"/>
      <c r="P48707"/>
    </row>
    <row r="48708" spans="8:16" x14ac:dyDescent="0.5">
      <c r="H48708"/>
      <c r="P48708"/>
    </row>
    <row r="48709" spans="8:16" x14ac:dyDescent="0.5">
      <c r="H48709"/>
      <c r="P48709"/>
    </row>
    <row r="48710" spans="8:16" x14ac:dyDescent="0.5">
      <c r="H48710"/>
      <c r="P48710"/>
    </row>
    <row r="48711" spans="8:16" x14ac:dyDescent="0.5">
      <c r="H48711"/>
      <c r="P48711"/>
    </row>
    <row r="48712" spans="8:16" x14ac:dyDescent="0.5">
      <c r="H48712"/>
      <c r="P48712"/>
    </row>
    <row r="48713" spans="8:16" x14ac:dyDescent="0.5">
      <c r="H48713"/>
      <c r="P48713"/>
    </row>
    <row r="48714" spans="8:16" x14ac:dyDescent="0.5">
      <c r="H48714"/>
      <c r="P48714"/>
    </row>
    <row r="48715" spans="8:16" x14ac:dyDescent="0.5">
      <c r="H48715"/>
      <c r="P48715"/>
    </row>
    <row r="48716" spans="8:16" x14ac:dyDescent="0.5">
      <c r="H48716"/>
      <c r="P48716"/>
    </row>
    <row r="48717" spans="8:16" x14ac:dyDescent="0.5">
      <c r="H48717"/>
      <c r="P48717"/>
    </row>
    <row r="48718" spans="8:16" x14ac:dyDescent="0.5">
      <c r="H48718"/>
      <c r="P48718"/>
    </row>
    <row r="48719" spans="8:16" x14ac:dyDescent="0.5">
      <c r="H48719"/>
      <c r="P48719"/>
    </row>
    <row r="48720" spans="8:16" x14ac:dyDescent="0.5">
      <c r="H48720"/>
      <c r="P48720"/>
    </row>
    <row r="48721" spans="8:16" x14ac:dyDescent="0.5">
      <c r="H48721"/>
      <c r="P48721"/>
    </row>
    <row r="48722" spans="8:16" x14ac:dyDescent="0.5">
      <c r="H48722"/>
      <c r="P48722"/>
    </row>
    <row r="48723" spans="8:16" x14ac:dyDescent="0.5">
      <c r="H48723"/>
      <c r="P48723"/>
    </row>
    <row r="48724" spans="8:16" x14ac:dyDescent="0.5">
      <c r="H48724"/>
      <c r="P48724"/>
    </row>
    <row r="48725" spans="8:16" x14ac:dyDescent="0.5">
      <c r="H48725"/>
      <c r="P48725"/>
    </row>
    <row r="48726" spans="8:16" x14ac:dyDescent="0.5">
      <c r="H48726"/>
      <c r="P48726"/>
    </row>
    <row r="48727" spans="8:16" x14ac:dyDescent="0.5">
      <c r="H48727"/>
      <c r="P48727"/>
    </row>
    <row r="48728" spans="8:16" x14ac:dyDescent="0.5">
      <c r="H48728"/>
      <c r="P48728"/>
    </row>
    <row r="48729" spans="8:16" x14ac:dyDescent="0.5">
      <c r="H48729"/>
      <c r="P48729"/>
    </row>
    <row r="48730" spans="8:16" x14ac:dyDescent="0.5">
      <c r="H48730"/>
      <c r="P48730"/>
    </row>
    <row r="48731" spans="8:16" x14ac:dyDescent="0.5">
      <c r="H48731"/>
      <c r="P48731"/>
    </row>
    <row r="48732" spans="8:16" x14ac:dyDescent="0.5">
      <c r="H48732"/>
      <c r="P48732"/>
    </row>
    <row r="48733" spans="8:16" x14ac:dyDescent="0.5">
      <c r="H48733"/>
      <c r="P48733"/>
    </row>
    <row r="48734" spans="8:16" x14ac:dyDescent="0.5">
      <c r="H48734"/>
      <c r="P48734"/>
    </row>
    <row r="48735" spans="8:16" x14ac:dyDescent="0.5">
      <c r="H48735"/>
      <c r="P48735"/>
    </row>
    <row r="48736" spans="8:16" x14ac:dyDescent="0.5">
      <c r="H48736"/>
      <c r="P48736"/>
    </row>
    <row r="48737" spans="8:16" x14ac:dyDescent="0.5">
      <c r="H48737"/>
      <c r="P48737"/>
    </row>
    <row r="48738" spans="8:16" x14ac:dyDescent="0.5">
      <c r="H48738"/>
      <c r="P48738"/>
    </row>
    <row r="48739" spans="8:16" x14ac:dyDescent="0.5">
      <c r="H48739"/>
      <c r="P48739"/>
    </row>
    <row r="48740" spans="8:16" x14ac:dyDescent="0.5">
      <c r="H48740"/>
      <c r="P48740"/>
    </row>
    <row r="48741" spans="8:16" x14ac:dyDescent="0.5">
      <c r="H48741"/>
      <c r="P48741"/>
    </row>
    <row r="48742" spans="8:16" x14ac:dyDescent="0.5">
      <c r="H48742"/>
      <c r="P48742"/>
    </row>
    <row r="48743" spans="8:16" x14ac:dyDescent="0.5">
      <c r="H48743"/>
      <c r="P48743"/>
    </row>
    <row r="48744" spans="8:16" x14ac:dyDescent="0.5">
      <c r="H48744"/>
      <c r="P48744"/>
    </row>
    <row r="48745" spans="8:16" x14ac:dyDescent="0.5">
      <c r="H48745"/>
      <c r="P48745"/>
    </row>
    <row r="48746" spans="8:16" x14ac:dyDescent="0.5">
      <c r="H48746"/>
      <c r="P48746"/>
    </row>
    <row r="48747" spans="8:16" x14ac:dyDescent="0.5">
      <c r="H48747"/>
      <c r="P48747"/>
    </row>
    <row r="48748" spans="8:16" x14ac:dyDescent="0.5">
      <c r="H48748"/>
      <c r="P48748"/>
    </row>
    <row r="48749" spans="8:16" x14ac:dyDescent="0.5">
      <c r="H48749"/>
      <c r="P48749"/>
    </row>
    <row r="48750" spans="8:16" x14ac:dyDescent="0.5">
      <c r="H48750"/>
      <c r="P48750"/>
    </row>
    <row r="48751" spans="8:16" x14ac:dyDescent="0.5">
      <c r="H48751"/>
      <c r="P48751"/>
    </row>
    <row r="48752" spans="8:16" x14ac:dyDescent="0.5">
      <c r="H48752"/>
      <c r="P48752"/>
    </row>
    <row r="48753" spans="8:16" x14ac:dyDescent="0.5">
      <c r="H48753"/>
      <c r="P48753"/>
    </row>
    <row r="48754" spans="8:16" x14ac:dyDescent="0.5">
      <c r="H48754"/>
      <c r="P48754"/>
    </row>
    <row r="48755" spans="8:16" x14ac:dyDescent="0.5">
      <c r="H48755"/>
      <c r="P48755"/>
    </row>
    <row r="48756" spans="8:16" x14ac:dyDescent="0.5">
      <c r="H48756"/>
      <c r="P48756"/>
    </row>
    <row r="48757" spans="8:16" x14ac:dyDescent="0.5">
      <c r="H48757"/>
      <c r="P48757"/>
    </row>
    <row r="48758" spans="8:16" x14ac:dyDescent="0.5">
      <c r="H48758"/>
      <c r="P48758"/>
    </row>
    <row r="48759" spans="8:16" x14ac:dyDescent="0.5">
      <c r="H48759"/>
      <c r="P48759"/>
    </row>
    <row r="48760" spans="8:16" x14ac:dyDescent="0.5">
      <c r="H48760"/>
      <c r="P48760"/>
    </row>
    <row r="48761" spans="8:16" x14ac:dyDescent="0.5">
      <c r="H48761"/>
      <c r="P48761"/>
    </row>
    <row r="48762" spans="8:16" x14ac:dyDescent="0.5">
      <c r="H48762"/>
      <c r="P48762"/>
    </row>
    <row r="48763" spans="8:16" x14ac:dyDescent="0.5">
      <c r="H48763"/>
      <c r="P48763"/>
    </row>
    <row r="48764" spans="8:16" x14ac:dyDescent="0.5">
      <c r="H48764"/>
      <c r="P48764"/>
    </row>
    <row r="48765" spans="8:16" x14ac:dyDescent="0.5">
      <c r="H48765"/>
      <c r="P48765"/>
    </row>
    <row r="48766" spans="8:16" x14ac:dyDescent="0.5">
      <c r="H48766"/>
      <c r="P48766"/>
    </row>
    <row r="48767" spans="8:16" x14ac:dyDescent="0.5">
      <c r="H48767"/>
      <c r="P48767"/>
    </row>
    <row r="48768" spans="8:16" x14ac:dyDescent="0.5">
      <c r="H48768"/>
      <c r="P48768"/>
    </row>
    <row r="48769" spans="8:16" x14ac:dyDescent="0.5">
      <c r="H48769"/>
      <c r="P48769"/>
    </row>
    <row r="48770" spans="8:16" x14ac:dyDescent="0.5">
      <c r="H48770"/>
      <c r="P48770"/>
    </row>
    <row r="48771" spans="8:16" x14ac:dyDescent="0.5">
      <c r="H48771"/>
      <c r="P48771"/>
    </row>
    <row r="48772" spans="8:16" x14ac:dyDescent="0.5">
      <c r="H48772"/>
      <c r="P48772"/>
    </row>
    <row r="48773" spans="8:16" x14ac:dyDescent="0.5">
      <c r="H48773"/>
      <c r="P48773"/>
    </row>
    <row r="48774" spans="8:16" x14ac:dyDescent="0.5">
      <c r="H48774"/>
      <c r="P48774"/>
    </row>
    <row r="48775" spans="8:16" x14ac:dyDescent="0.5">
      <c r="H48775"/>
      <c r="P48775"/>
    </row>
    <row r="48776" spans="8:16" x14ac:dyDescent="0.5">
      <c r="H48776"/>
      <c r="P48776"/>
    </row>
    <row r="48777" spans="8:16" x14ac:dyDescent="0.5">
      <c r="H48777"/>
      <c r="P48777"/>
    </row>
    <row r="48778" spans="8:16" x14ac:dyDescent="0.5">
      <c r="H48778"/>
      <c r="P48778"/>
    </row>
    <row r="48779" spans="8:16" x14ac:dyDescent="0.5">
      <c r="H48779"/>
      <c r="P48779"/>
    </row>
    <row r="48780" spans="8:16" x14ac:dyDescent="0.5">
      <c r="H48780"/>
      <c r="P48780"/>
    </row>
    <row r="48781" spans="8:16" x14ac:dyDescent="0.5">
      <c r="H48781"/>
      <c r="P48781"/>
    </row>
    <row r="48782" spans="8:16" x14ac:dyDescent="0.5">
      <c r="H48782"/>
      <c r="P48782"/>
    </row>
    <row r="48783" spans="8:16" x14ac:dyDescent="0.5">
      <c r="H48783"/>
      <c r="P48783"/>
    </row>
    <row r="48784" spans="8:16" x14ac:dyDescent="0.5">
      <c r="H48784"/>
      <c r="P48784"/>
    </row>
    <row r="48785" spans="8:16" x14ac:dyDescent="0.5">
      <c r="H48785"/>
      <c r="P48785"/>
    </row>
    <row r="48786" spans="8:16" x14ac:dyDescent="0.5">
      <c r="H48786"/>
      <c r="P48786"/>
    </row>
    <row r="48787" spans="8:16" x14ac:dyDescent="0.5">
      <c r="H48787"/>
      <c r="P48787"/>
    </row>
    <row r="48788" spans="8:16" x14ac:dyDescent="0.5">
      <c r="H48788"/>
      <c r="P48788"/>
    </row>
    <row r="48789" spans="8:16" x14ac:dyDescent="0.5">
      <c r="H48789"/>
      <c r="P48789"/>
    </row>
    <row r="48790" spans="8:16" x14ac:dyDescent="0.5">
      <c r="H48790"/>
      <c r="P48790"/>
    </row>
    <row r="48791" spans="8:16" x14ac:dyDescent="0.5">
      <c r="H48791"/>
      <c r="P48791"/>
    </row>
    <row r="48792" spans="8:16" x14ac:dyDescent="0.5">
      <c r="H48792"/>
      <c r="P48792"/>
    </row>
    <row r="48793" spans="8:16" x14ac:dyDescent="0.5">
      <c r="H48793"/>
      <c r="P48793"/>
    </row>
    <row r="48794" spans="8:16" x14ac:dyDescent="0.5">
      <c r="H48794"/>
      <c r="P48794"/>
    </row>
    <row r="48795" spans="8:16" x14ac:dyDescent="0.5">
      <c r="H48795"/>
      <c r="P48795"/>
    </row>
    <row r="48796" spans="8:16" x14ac:dyDescent="0.5">
      <c r="H48796"/>
      <c r="P48796"/>
    </row>
    <row r="48797" spans="8:16" x14ac:dyDescent="0.5">
      <c r="H48797"/>
      <c r="P48797"/>
    </row>
    <row r="48798" spans="8:16" x14ac:dyDescent="0.5">
      <c r="H48798"/>
      <c r="P48798"/>
    </row>
    <row r="48799" spans="8:16" x14ac:dyDescent="0.5">
      <c r="H48799"/>
      <c r="P48799"/>
    </row>
    <row r="48800" spans="8:16" x14ac:dyDescent="0.5">
      <c r="H48800"/>
      <c r="P48800"/>
    </row>
    <row r="48801" spans="8:16" x14ac:dyDescent="0.5">
      <c r="H48801"/>
      <c r="P48801"/>
    </row>
    <row r="48802" spans="8:16" x14ac:dyDescent="0.5">
      <c r="H48802"/>
      <c r="P48802"/>
    </row>
    <row r="48803" spans="8:16" x14ac:dyDescent="0.5">
      <c r="H48803"/>
      <c r="P48803"/>
    </row>
    <row r="48804" spans="8:16" x14ac:dyDescent="0.5">
      <c r="H48804"/>
      <c r="P48804"/>
    </row>
    <row r="48805" spans="8:16" x14ac:dyDescent="0.5">
      <c r="H48805"/>
      <c r="P48805"/>
    </row>
    <row r="48806" spans="8:16" x14ac:dyDescent="0.5">
      <c r="H48806"/>
      <c r="P48806"/>
    </row>
    <row r="48807" spans="8:16" x14ac:dyDescent="0.5">
      <c r="H48807"/>
      <c r="P48807"/>
    </row>
    <row r="48808" spans="8:16" x14ac:dyDescent="0.5">
      <c r="H48808"/>
      <c r="P48808"/>
    </row>
    <row r="48809" spans="8:16" x14ac:dyDescent="0.5">
      <c r="H48809"/>
      <c r="P48809"/>
    </row>
    <row r="48810" spans="8:16" x14ac:dyDescent="0.5">
      <c r="H48810"/>
      <c r="P48810"/>
    </row>
    <row r="48811" spans="8:16" x14ac:dyDescent="0.5">
      <c r="H48811"/>
      <c r="P48811"/>
    </row>
    <row r="48812" spans="8:16" x14ac:dyDescent="0.5">
      <c r="H48812"/>
      <c r="P48812"/>
    </row>
    <row r="48813" spans="8:16" x14ac:dyDescent="0.5">
      <c r="H48813"/>
      <c r="P48813"/>
    </row>
    <row r="48814" spans="8:16" x14ac:dyDescent="0.5">
      <c r="H48814"/>
      <c r="P48814"/>
    </row>
    <row r="48815" spans="8:16" x14ac:dyDescent="0.5">
      <c r="H48815"/>
      <c r="P48815"/>
    </row>
    <row r="48816" spans="8:16" x14ac:dyDescent="0.5">
      <c r="H48816"/>
      <c r="P48816"/>
    </row>
    <row r="48817" spans="8:16" x14ac:dyDescent="0.5">
      <c r="H48817"/>
      <c r="P48817"/>
    </row>
    <row r="48818" spans="8:16" x14ac:dyDescent="0.5">
      <c r="H48818"/>
      <c r="P48818"/>
    </row>
    <row r="48819" spans="8:16" x14ac:dyDescent="0.5">
      <c r="H48819"/>
      <c r="P48819"/>
    </row>
    <row r="48820" spans="8:16" x14ac:dyDescent="0.5">
      <c r="H48820"/>
      <c r="P48820"/>
    </row>
    <row r="48821" spans="8:16" x14ac:dyDescent="0.5">
      <c r="H48821"/>
      <c r="P48821"/>
    </row>
    <row r="48822" spans="8:16" x14ac:dyDescent="0.5">
      <c r="H48822"/>
      <c r="P48822"/>
    </row>
    <row r="48823" spans="8:16" x14ac:dyDescent="0.5">
      <c r="H48823"/>
      <c r="P48823"/>
    </row>
    <row r="48824" spans="8:16" x14ac:dyDescent="0.5">
      <c r="H48824"/>
      <c r="P48824"/>
    </row>
    <row r="48825" spans="8:16" x14ac:dyDescent="0.5">
      <c r="H48825"/>
      <c r="P48825"/>
    </row>
    <row r="48826" spans="8:16" x14ac:dyDescent="0.5">
      <c r="H48826"/>
      <c r="P48826"/>
    </row>
    <row r="48827" spans="8:16" x14ac:dyDescent="0.5">
      <c r="H48827"/>
      <c r="P48827"/>
    </row>
    <row r="48828" spans="8:16" x14ac:dyDescent="0.5">
      <c r="H48828"/>
      <c r="P48828"/>
    </row>
    <row r="48829" spans="8:16" x14ac:dyDescent="0.5">
      <c r="H48829"/>
      <c r="P48829"/>
    </row>
    <row r="48830" spans="8:16" x14ac:dyDescent="0.5">
      <c r="H48830"/>
      <c r="P48830"/>
    </row>
    <row r="48831" spans="8:16" x14ac:dyDescent="0.5">
      <c r="H48831"/>
      <c r="P48831"/>
    </row>
    <row r="48832" spans="8:16" x14ac:dyDescent="0.5">
      <c r="H48832"/>
      <c r="P48832"/>
    </row>
    <row r="48833" spans="8:16" x14ac:dyDescent="0.5">
      <c r="H48833"/>
      <c r="P48833"/>
    </row>
    <row r="48834" spans="8:16" x14ac:dyDescent="0.5">
      <c r="H48834"/>
      <c r="P48834"/>
    </row>
    <row r="48835" spans="8:16" x14ac:dyDescent="0.5">
      <c r="H48835"/>
      <c r="P48835"/>
    </row>
    <row r="48836" spans="8:16" x14ac:dyDescent="0.5">
      <c r="H48836"/>
      <c r="P48836"/>
    </row>
    <row r="48837" spans="8:16" x14ac:dyDescent="0.5">
      <c r="H48837"/>
      <c r="P48837"/>
    </row>
    <row r="48838" spans="8:16" x14ac:dyDescent="0.5">
      <c r="H48838"/>
      <c r="P48838"/>
    </row>
    <row r="48839" spans="8:16" x14ac:dyDescent="0.5">
      <c r="H48839"/>
      <c r="P48839"/>
    </row>
    <row r="48840" spans="8:16" x14ac:dyDescent="0.5">
      <c r="H48840"/>
      <c r="P48840"/>
    </row>
    <row r="48841" spans="8:16" x14ac:dyDescent="0.5">
      <c r="H48841"/>
      <c r="P48841"/>
    </row>
    <row r="48842" spans="8:16" x14ac:dyDescent="0.5">
      <c r="H48842"/>
      <c r="P48842"/>
    </row>
    <row r="48843" spans="8:16" x14ac:dyDescent="0.5">
      <c r="H48843"/>
      <c r="P48843"/>
    </row>
    <row r="48844" spans="8:16" x14ac:dyDescent="0.5">
      <c r="H48844"/>
      <c r="P48844"/>
    </row>
    <row r="48845" spans="8:16" x14ac:dyDescent="0.5">
      <c r="H48845"/>
      <c r="P48845"/>
    </row>
    <row r="48846" spans="8:16" x14ac:dyDescent="0.5">
      <c r="H48846"/>
      <c r="P48846"/>
    </row>
    <row r="48847" spans="8:16" x14ac:dyDescent="0.5">
      <c r="H48847"/>
      <c r="P48847"/>
    </row>
    <row r="48848" spans="8:16" x14ac:dyDescent="0.5">
      <c r="H48848"/>
      <c r="P48848"/>
    </row>
    <row r="48849" spans="8:16" x14ac:dyDescent="0.5">
      <c r="H48849"/>
      <c r="P48849"/>
    </row>
    <row r="48850" spans="8:16" x14ac:dyDescent="0.5">
      <c r="H48850"/>
      <c r="P48850"/>
    </row>
    <row r="48851" spans="8:16" x14ac:dyDescent="0.5">
      <c r="H48851"/>
      <c r="P48851"/>
    </row>
    <row r="48852" spans="8:16" x14ac:dyDescent="0.5">
      <c r="H48852"/>
      <c r="P48852"/>
    </row>
    <row r="48853" spans="8:16" x14ac:dyDescent="0.5">
      <c r="H48853"/>
      <c r="P48853"/>
    </row>
    <row r="48854" spans="8:16" x14ac:dyDescent="0.5">
      <c r="H48854"/>
      <c r="P48854"/>
    </row>
    <row r="48855" spans="8:16" x14ac:dyDescent="0.5">
      <c r="H48855"/>
      <c r="P48855"/>
    </row>
    <row r="48856" spans="8:16" x14ac:dyDescent="0.5">
      <c r="H48856"/>
      <c r="P48856"/>
    </row>
    <row r="48857" spans="8:16" x14ac:dyDescent="0.5">
      <c r="H48857"/>
      <c r="P48857"/>
    </row>
    <row r="48858" spans="8:16" x14ac:dyDescent="0.5">
      <c r="H48858"/>
      <c r="P48858"/>
    </row>
    <row r="48859" spans="8:16" x14ac:dyDescent="0.5">
      <c r="H48859"/>
      <c r="P48859"/>
    </row>
    <row r="48860" spans="8:16" x14ac:dyDescent="0.5">
      <c r="H48860"/>
      <c r="P48860"/>
    </row>
    <row r="48861" spans="8:16" x14ac:dyDescent="0.5">
      <c r="H48861"/>
      <c r="P48861"/>
    </row>
    <row r="48862" spans="8:16" x14ac:dyDescent="0.5">
      <c r="H48862"/>
      <c r="P48862"/>
    </row>
    <row r="48863" spans="8:16" x14ac:dyDescent="0.5">
      <c r="H48863"/>
      <c r="P48863"/>
    </row>
    <row r="48864" spans="8:16" x14ac:dyDescent="0.5">
      <c r="H48864"/>
      <c r="P48864"/>
    </row>
    <row r="48865" spans="8:16" x14ac:dyDescent="0.5">
      <c r="H48865"/>
      <c r="P48865"/>
    </row>
    <row r="48866" spans="8:16" x14ac:dyDescent="0.5">
      <c r="H48866"/>
      <c r="P48866"/>
    </row>
    <row r="48867" spans="8:16" x14ac:dyDescent="0.5">
      <c r="H48867"/>
      <c r="P48867"/>
    </row>
    <row r="48868" spans="8:16" x14ac:dyDescent="0.5">
      <c r="H48868"/>
      <c r="P48868"/>
    </row>
    <row r="48869" spans="8:16" x14ac:dyDescent="0.5">
      <c r="H48869"/>
      <c r="P48869"/>
    </row>
    <row r="48870" spans="8:16" x14ac:dyDescent="0.5">
      <c r="H48870"/>
      <c r="P48870"/>
    </row>
    <row r="48871" spans="8:16" x14ac:dyDescent="0.5">
      <c r="H48871"/>
      <c r="P48871"/>
    </row>
    <row r="48872" spans="8:16" x14ac:dyDescent="0.5">
      <c r="H48872"/>
      <c r="P48872"/>
    </row>
    <row r="48873" spans="8:16" x14ac:dyDescent="0.5">
      <c r="H48873"/>
      <c r="P48873"/>
    </row>
    <row r="48874" spans="8:16" x14ac:dyDescent="0.5">
      <c r="H48874"/>
      <c r="P48874"/>
    </row>
    <row r="48875" spans="8:16" x14ac:dyDescent="0.5">
      <c r="H48875"/>
      <c r="P48875"/>
    </row>
    <row r="48876" spans="8:16" x14ac:dyDescent="0.5">
      <c r="H48876"/>
      <c r="P48876"/>
    </row>
    <row r="48877" spans="8:16" x14ac:dyDescent="0.5">
      <c r="H48877"/>
      <c r="P48877"/>
    </row>
    <row r="48878" spans="8:16" x14ac:dyDescent="0.5">
      <c r="H48878"/>
      <c r="P48878"/>
    </row>
    <row r="48879" spans="8:16" x14ac:dyDescent="0.5">
      <c r="H48879"/>
      <c r="P48879"/>
    </row>
    <row r="48880" spans="8:16" x14ac:dyDescent="0.5">
      <c r="H48880"/>
      <c r="P48880"/>
    </row>
    <row r="48881" spans="8:16" x14ac:dyDescent="0.5">
      <c r="H48881"/>
      <c r="P48881"/>
    </row>
    <row r="48882" spans="8:16" x14ac:dyDescent="0.5">
      <c r="H48882"/>
      <c r="P48882"/>
    </row>
    <row r="48883" spans="8:16" x14ac:dyDescent="0.5">
      <c r="H48883"/>
      <c r="P48883"/>
    </row>
    <row r="48884" spans="8:16" x14ac:dyDescent="0.5">
      <c r="H48884"/>
      <c r="P48884"/>
    </row>
    <row r="48885" spans="8:16" x14ac:dyDescent="0.5">
      <c r="H48885"/>
      <c r="P48885"/>
    </row>
    <row r="48886" spans="8:16" x14ac:dyDescent="0.5">
      <c r="H48886"/>
      <c r="P48886"/>
    </row>
    <row r="48887" spans="8:16" x14ac:dyDescent="0.5">
      <c r="H48887"/>
      <c r="P48887"/>
    </row>
    <row r="48888" spans="8:16" x14ac:dyDescent="0.5">
      <c r="H48888"/>
      <c r="P48888"/>
    </row>
    <row r="48889" spans="8:16" x14ac:dyDescent="0.5">
      <c r="H48889"/>
      <c r="P48889"/>
    </row>
    <row r="48890" spans="8:16" x14ac:dyDescent="0.5">
      <c r="H48890"/>
      <c r="P48890"/>
    </row>
    <row r="48891" spans="8:16" x14ac:dyDescent="0.5">
      <c r="H48891"/>
      <c r="P48891"/>
    </row>
    <row r="48892" spans="8:16" x14ac:dyDescent="0.5">
      <c r="H48892"/>
      <c r="P48892"/>
    </row>
    <row r="48893" spans="8:16" x14ac:dyDescent="0.5">
      <c r="H48893"/>
      <c r="P48893"/>
    </row>
    <row r="48894" spans="8:16" x14ac:dyDescent="0.5">
      <c r="H48894"/>
      <c r="P48894"/>
    </row>
    <row r="48895" spans="8:16" x14ac:dyDescent="0.5">
      <c r="H48895"/>
      <c r="P48895"/>
    </row>
    <row r="48896" spans="8:16" x14ac:dyDescent="0.5">
      <c r="H48896"/>
      <c r="P48896"/>
    </row>
    <row r="48897" spans="8:16" x14ac:dyDescent="0.5">
      <c r="H48897"/>
      <c r="P48897"/>
    </row>
    <row r="48898" spans="8:16" x14ac:dyDescent="0.5">
      <c r="H48898"/>
      <c r="P48898"/>
    </row>
    <row r="48899" spans="8:16" x14ac:dyDescent="0.5">
      <c r="H48899"/>
      <c r="P48899"/>
    </row>
    <row r="48900" spans="8:16" x14ac:dyDescent="0.5">
      <c r="H48900"/>
      <c r="P48900"/>
    </row>
    <row r="48901" spans="8:16" x14ac:dyDescent="0.5">
      <c r="H48901"/>
      <c r="P48901"/>
    </row>
    <row r="48902" spans="8:16" x14ac:dyDescent="0.5">
      <c r="H48902"/>
      <c r="P48902"/>
    </row>
    <row r="48903" spans="8:16" x14ac:dyDescent="0.5">
      <c r="H48903"/>
      <c r="P48903"/>
    </row>
    <row r="48904" spans="8:16" x14ac:dyDescent="0.5">
      <c r="H48904"/>
      <c r="P48904"/>
    </row>
    <row r="48905" spans="8:16" x14ac:dyDescent="0.5">
      <c r="H48905"/>
      <c r="P48905"/>
    </row>
    <row r="48906" spans="8:16" x14ac:dyDescent="0.5">
      <c r="H48906"/>
      <c r="P48906"/>
    </row>
    <row r="48907" spans="8:16" x14ac:dyDescent="0.5">
      <c r="H48907"/>
      <c r="P48907"/>
    </row>
    <row r="48908" spans="8:16" x14ac:dyDescent="0.5">
      <c r="H48908"/>
      <c r="P48908"/>
    </row>
    <row r="48909" spans="8:16" x14ac:dyDescent="0.5">
      <c r="H48909"/>
      <c r="P48909"/>
    </row>
    <row r="48910" spans="8:16" x14ac:dyDescent="0.5">
      <c r="H48910"/>
      <c r="P48910"/>
    </row>
    <row r="48911" spans="8:16" x14ac:dyDescent="0.5">
      <c r="H48911"/>
      <c r="P48911"/>
    </row>
    <row r="48912" spans="8:16" x14ac:dyDescent="0.5">
      <c r="H48912"/>
      <c r="P48912"/>
    </row>
    <row r="48913" spans="8:16" x14ac:dyDescent="0.5">
      <c r="H48913"/>
      <c r="P48913"/>
    </row>
    <row r="48914" spans="8:16" x14ac:dyDescent="0.5">
      <c r="H48914"/>
      <c r="P48914"/>
    </row>
    <row r="48915" spans="8:16" x14ac:dyDescent="0.5">
      <c r="H48915"/>
      <c r="P48915"/>
    </row>
    <row r="48916" spans="8:16" x14ac:dyDescent="0.5">
      <c r="H48916"/>
      <c r="P48916"/>
    </row>
    <row r="48917" spans="8:16" x14ac:dyDescent="0.5">
      <c r="H48917"/>
      <c r="P48917"/>
    </row>
    <row r="48918" spans="8:16" x14ac:dyDescent="0.5">
      <c r="H48918"/>
      <c r="P48918"/>
    </row>
    <row r="48919" spans="8:16" x14ac:dyDescent="0.5">
      <c r="H48919"/>
      <c r="P48919"/>
    </row>
    <row r="48920" spans="8:16" x14ac:dyDescent="0.5">
      <c r="H48920"/>
      <c r="P48920"/>
    </row>
    <row r="48921" spans="8:16" x14ac:dyDescent="0.5">
      <c r="H48921"/>
      <c r="P48921"/>
    </row>
    <row r="48922" spans="8:16" x14ac:dyDescent="0.5">
      <c r="H48922"/>
      <c r="P48922"/>
    </row>
    <row r="48923" spans="8:16" x14ac:dyDescent="0.5">
      <c r="H48923"/>
      <c r="P48923"/>
    </row>
    <row r="48924" spans="8:16" x14ac:dyDescent="0.5">
      <c r="H48924"/>
      <c r="P48924"/>
    </row>
    <row r="48925" spans="8:16" x14ac:dyDescent="0.5">
      <c r="H48925"/>
      <c r="P48925"/>
    </row>
    <row r="48926" spans="8:16" x14ac:dyDescent="0.5">
      <c r="H48926"/>
      <c r="P48926"/>
    </row>
    <row r="48927" spans="8:16" x14ac:dyDescent="0.5">
      <c r="H48927"/>
      <c r="P48927"/>
    </row>
    <row r="48928" spans="8:16" x14ac:dyDescent="0.5">
      <c r="H48928"/>
      <c r="P48928"/>
    </row>
    <row r="48929" spans="8:16" x14ac:dyDescent="0.5">
      <c r="H48929"/>
      <c r="P48929"/>
    </row>
    <row r="48930" spans="8:16" x14ac:dyDescent="0.5">
      <c r="H48930"/>
      <c r="P48930"/>
    </row>
    <row r="48931" spans="8:16" x14ac:dyDescent="0.5">
      <c r="H48931"/>
      <c r="P48931"/>
    </row>
    <row r="48932" spans="8:16" x14ac:dyDescent="0.5">
      <c r="H48932"/>
      <c r="P48932"/>
    </row>
    <row r="48933" spans="8:16" x14ac:dyDescent="0.5">
      <c r="H48933"/>
      <c r="P48933"/>
    </row>
    <row r="48934" spans="8:16" x14ac:dyDescent="0.5">
      <c r="H48934"/>
      <c r="P48934"/>
    </row>
    <row r="48935" spans="8:16" x14ac:dyDescent="0.5">
      <c r="H48935"/>
      <c r="P48935"/>
    </row>
    <row r="48936" spans="8:16" x14ac:dyDescent="0.5">
      <c r="H48936"/>
      <c r="P48936"/>
    </row>
    <row r="48937" spans="8:16" x14ac:dyDescent="0.5">
      <c r="H48937"/>
      <c r="P48937"/>
    </row>
    <row r="48938" spans="8:16" x14ac:dyDescent="0.5">
      <c r="H48938"/>
      <c r="P48938"/>
    </row>
    <row r="48939" spans="8:16" x14ac:dyDescent="0.5">
      <c r="H48939"/>
      <c r="P48939"/>
    </row>
    <row r="48940" spans="8:16" x14ac:dyDescent="0.5">
      <c r="H48940"/>
      <c r="P48940"/>
    </row>
    <row r="48941" spans="8:16" x14ac:dyDescent="0.5">
      <c r="H48941"/>
      <c r="P48941"/>
    </row>
    <row r="48942" spans="8:16" x14ac:dyDescent="0.5">
      <c r="H48942"/>
      <c r="P48942"/>
    </row>
    <row r="48943" spans="8:16" x14ac:dyDescent="0.5">
      <c r="H48943"/>
      <c r="P48943"/>
    </row>
    <row r="48944" spans="8:16" x14ac:dyDescent="0.5">
      <c r="H48944"/>
      <c r="P48944"/>
    </row>
    <row r="48945" spans="8:16" x14ac:dyDescent="0.5">
      <c r="H48945"/>
      <c r="P48945"/>
    </row>
    <row r="48946" spans="8:16" x14ac:dyDescent="0.5">
      <c r="H48946"/>
      <c r="P48946"/>
    </row>
    <row r="48947" spans="8:16" x14ac:dyDescent="0.5">
      <c r="H48947"/>
      <c r="P48947"/>
    </row>
    <row r="48948" spans="8:16" x14ac:dyDescent="0.5">
      <c r="H48948"/>
      <c r="P48948"/>
    </row>
    <row r="48949" spans="8:16" x14ac:dyDescent="0.5">
      <c r="H48949"/>
      <c r="P48949"/>
    </row>
    <row r="48950" spans="8:16" x14ac:dyDescent="0.5">
      <c r="H48950"/>
      <c r="P48950"/>
    </row>
    <row r="48951" spans="8:16" x14ac:dyDescent="0.5">
      <c r="H48951"/>
      <c r="P48951"/>
    </row>
    <row r="48952" spans="8:16" x14ac:dyDescent="0.5">
      <c r="H48952"/>
      <c r="P48952"/>
    </row>
    <row r="48953" spans="8:16" x14ac:dyDescent="0.5">
      <c r="H48953"/>
      <c r="P48953"/>
    </row>
    <row r="48954" spans="8:16" x14ac:dyDescent="0.5">
      <c r="H48954"/>
      <c r="P48954"/>
    </row>
    <row r="48955" spans="8:16" x14ac:dyDescent="0.5">
      <c r="H48955"/>
      <c r="P48955"/>
    </row>
    <row r="48956" spans="8:16" x14ac:dyDescent="0.5">
      <c r="H48956"/>
      <c r="P48956"/>
    </row>
    <row r="48957" spans="8:16" x14ac:dyDescent="0.5">
      <c r="H48957"/>
      <c r="P48957"/>
    </row>
    <row r="48958" spans="8:16" x14ac:dyDescent="0.5">
      <c r="H48958"/>
      <c r="P48958"/>
    </row>
    <row r="48959" spans="8:16" x14ac:dyDescent="0.5">
      <c r="H48959"/>
      <c r="P48959"/>
    </row>
    <row r="48960" spans="8:16" x14ac:dyDescent="0.5">
      <c r="H48960"/>
      <c r="P48960"/>
    </row>
    <row r="48961" spans="8:16" x14ac:dyDescent="0.5">
      <c r="H48961"/>
      <c r="P48961"/>
    </row>
    <row r="48962" spans="8:16" x14ac:dyDescent="0.5">
      <c r="H48962"/>
      <c r="P48962"/>
    </row>
    <row r="48963" spans="8:16" x14ac:dyDescent="0.5">
      <c r="H48963"/>
      <c r="P48963"/>
    </row>
    <row r="48964" spans="8:16" x14ac:dyDescent="0.5">
      <c r="H48964"/>
      <c r="P48964"/>
    </row>
    <row r="48965" spans="8:16" x14ac:dyDescent="0.5">
      <c r="H48965"/>
      <c r="P48965"/>
    </row>
    <row r="48966" spans="8:16" x14ac:dyDescent="0.5">
      <c r="H48966"/>
      <c r="P48966"/>
    </row>
    <row r="48967" spans="8:16" x14ac:dyDescent="0.5">
      <c r="H48967"/>
      <c r="P48967"/>
    </row>
    <row r="48968" spans="8:16" x14ac:dyDescent="0.5">
      <c r="H48968"/>
      <c r="P48968"/>
    </row>
    <row r="48969" spans="8:16" x14ac:dyDescent="0.5">
      <c r="H48969"/>
      <c r="P48969"/>
    </row>
    <row r="48970" spans="8:16" x14ac:dyDescent="0.5">
      <c r="H48970"/>
      <c r="P48970"/>
    </row>
    <row r="48971" spans="8:16" x14ac:dyDescent="0.5">
      <c r="H48971"/>
      <c r="P48971"/>
    </row>
    <row r="48972" spans="8:16" x14ac:dyDescent="0.5">
      <c r="H48972"/>
      <c r="P48972"/>
    </row>
    <row r="48973" spans="8:16" x14ac:dyDescent="0.5">
      <c r="H48973"/>
      <c r="P48973"/>
    </row>
    <row r="48974" spans="8:16" x14ac:dyDescent="0.5">
      <c r="H48974"/>
      <c r="P48974"/>
    </row>
    <row r="48975" spans="8:16" x14ac:dyDescent="0.5">
      <c r="H48975"/>
      <c r="P48975"/>
    </row>
    <row r="48976" spans="8:16" x14ac:dyDescent="0.5">
      <c r="H48976"/>
      <c r="P48976"/>
    </row>
    <row r="48977" spans="8:16" x14ac:dyDescent="0.5">
      <c r="H48977"/>
      <c r="P48977"/>
    </row>
    <row r="48978" spans="8:16" x14ac:dyDescent="0.5">
      <c r="H48978"/>
      <c r="P48978"/>
    </row>
    <row r="48979" spans="8:16" x14ac:dyDescent="0.5">
      <c r="H48979"/>
      <c r="P48979"/>
    </row>
    <row r="48980" spans="8:16" x14ac:dyDescent="0.5">
      <c r="H48980"/>
      <c r="P48980"/>
    </row>
    <row r="48981" spans="8:16" x14ac:dyDescent="0.5">
      <c r="H48981"/>
      <c r="P48981"/>
    </row>
    <row r="48982" spans="8:16" x14ac:dyDescent="0.5">
      <c r="H48982"/>
      <c r="P48982"/>
    </row>
    <row r="48983" spans="8:16" x14ac:dyDescent="0.5">
      <c r="H48983"/>
      <c r="P48983"/>
    </row>
    <row r="48984" spans="8:16" x14ac:dyDescent="0.5">
      <c r="H48984"/>
      <c r="P48984"/>
    </row>
    <row r="48985" spans="8:16" x14ac:dyDescent="0.5">
      <c r="H48985"/>
      <c r="P48985"/>
    </row>
    <row r="48986" spans="8:16" x14ac:dyDescent="0.5">
      <c r="H48986"/>
      <c r="P48986"/>
    </row>
    <row r="48987" spans="8:16" x14ac:dyDescent="0.5">
      <c r="H48987"/>
      <c r="P48987"/>
    </row>
    <row r="48988" spans="8:16" x14ac:dyDescent="0.5">
      <c r="H48988"/>
      <c r="P48988"/>
    </row>
    <row r="48989" spans="8:16" x14ac:dyDescent="0.5">
      <c r="H48989"/>
      <c r="P48989"/>
    </row>
    <row r="48990" spans="8:16" x14ac:dyDescent="0.5">
      <c r="H48990"/>
      <c r="P48990"/>
    </row>
    <row r="48991" spans="8:16" x14ac:dyDescent="0.5">
      <c r="H48991"/>
      <c r="P48991"/>
    </row>
    <row r="48992" spans="8:16" x14ac:dyDescent="0.5">
      <c r="H48992"/>
      <c r="P48992"/>
    </row>
    <row r="48993" spans="8:16" x14ac:dyDescent="0.5">
      <c r="H48993"/>
      <c r="P48993"/>
    </row>
    <row r="48994" spans="8:16" x14ac:dyDescent="0.5">
      <c r="H48994"/>
      <c r="P48994"/>
    </row>
    <row r="48995" spans="8:16" x14ac:dyDescent="0.5">
      <c r="H48995"/>
      <c r="P48995"/>
    </row>
    <row r="48996" spans="8:16" x14ac:dyDescent="0.5">
      <c r="H48996"/>
      <c r="P48996"/>
    </row>
    <row r="48997" spans="8:16" x14ac:dyDescent="0.5">
      <c r="H48997"/>
      <c r="P48997"/>
    </row>
    <row r="48998" spans="8:16" x14ac:dyDescent="0.5">
      <c r="H48998"/>
      <c r="P48998"/>
    </row>
    <row r="48999" spans="8:16" x14ac:dyDescent="0.5">
      <c r="H48999"/>
      <c r="P48999"/>
    </row>
    <row r="49000" spans="8:16" x14ac:dyDescent="0.5">
      <c r="H49000"/>
      <c r="P49000"/>
    </row>
    <row r="49001" spans="8:16" x14ac:dyDescent="0.5">
      <c r="H49001"/>
      <c r="P49001"/>
    </row>
    <row r="49002" spans="8:16" x14ac:dyDescent="0.5">
      <c r="H49002"/>
      <c r="P49002"/>
    </row>
    <row r="49003" spans="8:16" x14ac:dyDescent="0.5">
      <c r="H49003"/>
      <c r="P49003"/>
    </row>
    <row r="49004" spans="8:16" x14ac:dyDescent="0.5">
      <c r="H49004"/>
      <c r="P49004"/>
    </row>
    <row r="49005" spans="8:16" x14ac:dyDescent="0.5">
      <c r="H49005"/>
      <c r="P49005"/>
    </row>
    <row r="49006" spans="8:16" x14ac:dyDescent="0.5">
      <c r="H49006"/>
      <c r="P49006"/>
    </row>
    <row r="49007" spans="8:16" x14ac:dyDescent="0.5">
      <c r="H49007"/>
      <c r="P49007"/>
    </row>
    <row r="49008" spans="8:16" x14ac:dyDescent="0.5">
      <c r="H49008"/>
      <c r="P49008"/>
    </row>
    <row r="49009" spans="8:16" x14ac:dyDescent="0.5">
      <c r="H49009"/>
      <c r="P49009"/>
    </row>
    <row r="49010" spans="8:16" x14ac:dyDescent="0.5">
      <c r="H49010"/>
      <c r="P49010"/>
    </row>
    <row r="49011" spans="8:16" x14ac:dyDescent="0.5">
      <c r="H49011"/>
      <c r="P49011"/>
    </row>
    <row r="49012" spans="8:16" x14ac:dyDescent="0.5">
      <c r="H49012"/>
      <c r="P49012"/>
    </row>
    <row r="49013" spans="8:16" x14ac:dyDescent="0.5">
      <c r="H49013"/>
      <c r="P49013"/>
    </row>
    <row r="49014" spans="8:16" x14ac:dyDescent="0.5">
      <c r="H49014"/>
      <c r="P49014"/>
    </row>
    <row r="49015" spans="8:16" x14ac:dyDescent="0.5">
      <c r="H49015"/>
      <c r="P49015"/>
    </row>
    <row r="49016" spans="8:16" x14ac:dyDescent="0.5">
      <c r="H49016"/>
      <c r="P49016"/>
    </row>
    <row r="49017" spans="8:16" x14ac:dyDescent="0.5">
      <c r="H49017"/>
      <c r="P49017"/>
    </row>
    <row r="49018" spans="8:16" x14ac:dyDescent="0.5">
      <c r="H49018"/>
      <c r="P49018"/>
    </row>
    <row r="49019" spans="8:16" x14ac:dyDescent="0.5">
      <c r="H49019"/>
      <c r="P49019"/>
    </row>
    <row r="49020" spans="8:16" x14ac:dyDescent="0.5">
      <c r="H49020"/>
      <c r="P49020"/>
    </row>
    <row r="49021" spans="8:16" x14ac:dyDescent="0.5">
      <c r="H49021"/>
      <c r="P49021"/>
    </row>
    <row r="49022" spans="8:16" x14ac:dyDescent="0.5">
      <c r="H49022"/>
      <c r="P49022"/>
    </row>
    <row r="49023" spans="8:16" x14ac:dyDescent="0.5">
      <c r="H49023"/>
      <c r="P49023"/>
    </row>
    <row r="49024" spans="8:16" x14ac:dyDescent="0.5">
      <c r="H49024"/>
      <c r="P49024"/>
    </row>
    <row r="49025" spans="8:16" x14ac:dyDescent="0.5">
      <c r="H49025"/>
      <c r="P49025"/>
    </row>
    <row r="49026" spans="8:16" x14ac:dyDescent="0.5">
      <c r="H49026"/>
      <c r="P49026"/>
    </row>
    <row r="49027" spans="8:16" x14ac:dyDescent="0.5">
      <c r="H49027"/>
      <c r="P49027"/>
    </row>
    <row r="49028" spans="8:16" x14ac:dyDescent="0.5">
      <c r="H49028"/>
      <c r="P49028"/>
    </row>
    <row r="49029" spans="8:16" x14ac:dyDescent="0.5">
      <c r="H49029"/>
      <c r="P49029"/>
    </row>
    <row r="49030" spans="8:16" x14ac:dyDescent="0.5">
      <c r="H49030"/>
      <c r="P49030"/>
    </row>
    <row r="49031" spans="8:16" x14ac:dyDescent="0.5">
      <c r="H49031"/>
      <c r="P49031"/>
    </row>
    <row r="49032" spans="8:16" x14ac:dyDescent="0.5">
      <c r="H49032"/>
      <c r="P49032"/>
    </row>
    <row r="49033" spans="8:16" x14ac:dyDescent="0.5">
      <c r="H49033"/>
      <c r="P49033"/>
    </row>
    <row r="49034" spans="8:16" x14ac:dyDescent="0.5">
      <c r="H49034"/>
      <c r="P49034"/>
    </row>
    <row r="49035" spans="8:16" x14ac:dyDescent="0.5">
      <c r="H49035"/>
      <c r="P49035"/>
    </row>
    <row r="49036" spans="8:16" x14ac:dyDescent="0.5">
      <c r="H49036"/>
      <c r="P49036"/>
    </row>
    <row r="49037" spans="8:16" x14ac:dyDescent="0.5">
      <c r="H49037"/>
      <c r="P49037"/>
    </row>
    <row r="49038" spans="8:16" x14ac:dyDescent="0.5">
      <c r="H49038"/>
      <c r="P49038"/>
    </row>
    <row r="49039" spans="8:16" x14ac:dyDescent="0.5">
      <c r="H49039"/>
      <c r="P49039"/>
    </row>
    <row r="49040" spans="8:16" x14ac:dyDescent="0.5">
      <c r="H49040"/>
      <c r="P49040"/>
    </row>
    <row r="49041" spans="8:16" x14ac:dyDescent="0.5">
      <c r="H49041"/>
      <c r="P49041"/>
    </row>
    <row r="49042" spans="8:16" x14ac:dyDescent="0.5">
      <c r="H49042"/>
      <c r="P49042"/>
    </row>
    <row r="49043" spans="8:16" x14ac:dyDescent="0.5">
      <c r="H49043"/>
      <c r="P49043"/>
    </row>
    <row r="49044" spans="8:16" x14ac:dyDescent="0.5">
      <c r="H49044"/>
      <c r="P49044"/>
    </row>
    <row r="49045" spans="8:16" x14ac:dyDescent="0.5">
      <c r="H49045"/>
      <c r="P49045"/>
    </row>
    <row r="49046" spans="8:16" x14ac:dyDescent="0.5">
      <c r="H49046"/>
      <c r="P49046"/>
    </row>
    <row r="49047" spans="8:16" x14ac:dyDescent="0.5">
      <c r="H49047"/>
      <c r="P49047"/>
    </row>
    <row r="49048" spans="8:16" x14ac:dyDescent="0.5">
      <c r="H49048"/>
      <c r="P49048"/>
    </row>
    <row r="49049" spans="8:16" x14ac:dyDescent="0.5">
      <c r="H49049"/>
      <c r="P49049"/>
    </row>
    <row r="49050" spans="8:16" x14ac:dyDescent="0.5">
      <c r="H49050"/>
      <c r="P49050"/>
    </row>
    <row r="49051" spans="8:16" x14ac:dyDescent="0.5">
      <c r="H49051"/>
      <c r="P49051"/>
    </row>
    <row r="49052" spans="8:16" x14ac:dyDescent="0.5">
      <c r="H49052"/>
      <c r="P49052"/>
    </row>
    <row r="49053" spans="8:16" x14ac:dyDescent="0.5">
      <c r="H49053"/>
      <c r="P49053"/>
    </row>
    <row r="49054" spans="8:16" x14ac:dyDescent="0.5">
      <c r="H49054"/>
      <c r="P49054"/>
    </row>
    <row r="49055" spans="8:16" x14ac:dyDescent="0.5">
      <c r="H49055"/>
      <c r="P49055"/>
    </row>
    <row r="49056" spans="8:16" x14ac:dyDescent="0.5">
      <c r="H49056"/>
      <c r="P49056"/>
    </row>
    <row r="49057" spans="8:16" x14ac:dyDescent="0.5">
      <c r="H49057"/>
      <c r="P49057"/>
    </row>
    <row r="49058" spans="8:16" x14ac:dyDescent="0.5">
      <c r="H49058"/>
      <c r="P49058"/>
    </row>
    <row r="49059" spans="8:16" x14ac:dyDescent="0.5">
      <c r="H49059"/>
      <c r="P49059"/>
    </row>
    <row r="49060" spans="8:16" x14ac:dyDescent="0.5">
      <c r="H49060"/>
      <c r="P49060"/>
    </row>
    <row r="49061" spans="8:16" x14ac:dyDescent="0.5">
      <c r="H49061"/>
      <c r="P49061"/>
    </row>
    <row r="49062" spans="8:16" x14ac:dyDescent="0.5">
      <c r="H49062"/>
      <c r="P49062"/>
    </row>
    <row r="49063" spans="8:16" x14ac:dyDescent="0.5">
      <c r="H49063"/>
      <c r="P49063"/>
    </row>
    <row r="49064" spans="8:16" x14ac:dyDescent="0.5">
      <c r="H49064"/>
      <c r="P49064"/>
    </row>
    <row r="49065" spans="8:16" x14ac:dyDescent="0.5">
      <c r="H49065"/>
      <c r="P49065"/>
    </row>
    <row r="49066" spans="8:16" x14ac:dyDescent="0.5">
      <c r="H49066"/>
      <c r="P49066"/>
    </row>
    <row r="49067" spans="8:16" x14ac:dyDescent="0.5">
      <c r="H49067"/>
      <c r="P49067"/>
    </row>
    <row r="49068" spans="8:16" x14ac:dyDescent="0.5">
      <c r="H49068"/>
      <c r="P49068"/>
    </row>
    <row r="49069" spans="8:16" x14ac:dyDescent="0.5">
      <c r="H49069"/>
      <c r="P49069"/>
    </row>
    <row r="49070" spans="8:16" x14ac:dyDescent="0.5">
      <c r="H49070"/>
      <c r="P49070"/>
    </row>
    <row r="49071" spans="8:16" x14ac:dyDescent="0.5">
      <c r="H49071"/>
      <c r="P49071"/>
    </row>
    <row r="49072" spans="8:16" x14ac:dyDescent="0.5">
      <c r="H49072"/>
      <c r="P49072"/>
    </row>
    <row r="49073" spans="8:16" x14ac:dyDescent="0.5">
      <c r="H49073"/>
      <c r="P49073"/>
    </row>
    <row r="49074" spans="8:16" x14ac:dyDescent="0.5">
      <c r="H49074"/>
      <c r="P49074"/>
    </row>
    <row r="49075" spans="8:16" x14ac:dyDescent="0.5">
      <c r="H49075"/>
      <c r="P49075"/>
    </row>
    <row r="49076" spans="8:16" x14ac:dyDescent="0.5">
      <c r="H49076"/>
      <c r="P49076"/>
    </row>
    <row r="49077" spans="8:16" x14ac:dyDescent="0.5">
      <c r="H49077"/>
      <c r="P49077"/>
    </row>
    <row r="49078" spans="8:16" x14ac:dyDescent="0.5">
      <c r="H49078"/>
      <c r="P49078"/>
    </row>
    <row r="49079" spans="8:16" x14ac:dyDescent="0.5">
      <c r="H49079"/>
      <c r="P49079"/>
    </row>
    <row r="49080" spans="8:16" x14ac:dyDescent="0.5">
      <c r="H49080"/>
      <c r="P49080"/>
    </row>
    <row r="49081" spans="8:16" x14ac:dyDescent="0.5">
      <c r="H49081"/>
      <c r="P49081"/>
    </row>
    <row r="49082" spans="8:16" x14ac:dyDescent="0.5">
      <c r="H49082"/>
      <c r="P49082"/>
    </row>
    <row r="49083" spans="8:16" x14ac:dyDescent="0.5">
      <c r="H49083"/>
      <c r="P49083"/>
    </row>
    <row r="49084" spans="8:16" x14ac:dyDescent="0.5">
      <c r="H49084"/>
      <c r="P49084"/>
    </row>
    <row r="49085" spans="8:16" x14ac:dyDescent="0.5">
      <c r="H49085"/>
      <c r="P49085"/>
    </row>
    <row r="49086" spans="8:16" x14ac:dyDescent="0.5">
      <c r="H49086"/>
      <c r="P49086"/>
    </row>
    <row r="49087" spans="8:16" x14ac:dyDescent="0.5">
      <c r="H49087"/>
      <c r="P49087"/>
    </row>
    <row r="49088" spans="8:16" x14ac:dyDescent="0.5">
      <c r="H49088"/>
      <c r="P49088"/>
    </row>
    <row r="49089" spans="8:16" x14ac:dyDescent="0.5">
      <c r="H49089"/>
      <c r="P49089"/>
    </row>
    <row r="49090" spans="8:16" x14ac:dyDescent="0.5">
      <c r="H49090"/>
      <c r="P49090"/>
    </row>
    <row r="49091" spans="8:16" x14ac:dyDescent="0.5">
      <c r="H49091"/>
      <c r="P49091"/>
    </row>
    <row r="49092" spans="8:16" x14ac:dyDescent="0.5">
      <c r="H49092"/>
      <c r="P49092"/>
    </row>
    <row r="49093" spans="8:16" x14ac:dyDescent="0.5">
      <c r="H49093"/>
      <c r="P49093"/>
    </row>
    <row r="49094" spans="8:16" x14ac:dyDescent="0.5">
      <c r="H49094"/>
      <c r="P49094"/>
    </row>
    <row r="49095" spans="8:16" x14ac:dyDescent="0.5">
      <c r="H49095"/>
      <c r="P49095"/>
    </row>
    <row r="49096" spans="8:16" x14ac:dyDescent="0.5">
      <c r="H49096"/>
      <c r="P49096"/>
    </row>
    <row r="49097" spans="8:16" x14ac:dyDescent="0.5">
      <c r="H49097"/>
      <c r="P49097"/>
    </row>
    <row r="49098" spans="8:16" x14ac:dyDescent="0.5">
      <c r="H49098"/>
      <c r="P49098"/>
    </row>
    <row r="49099" spans="8:16" x14ac:dyDescent="0.5">
      <c r="H49099"/>
      <c r="P49099"/>
    </row>
    <row r="49100" spans="8:16" x14ac:dyDescent="0.5">
      <c r="H49100"/>
      <c r="P49100"/>
    </row>
    <row r="49101" spans="8:16" x14ac:dyDescent="0.5">
      <c r="H49101"/>
      <c r="P49101"/>
    </row>
    <row r="49102" spans="8:16" x14ac:dyDescent="0.5">
      <c r="H49102"/>
      <c r="P49102"/>
    </row>
    <row r="49103" spans="8:16" x14ac:dyDescent="0.5">
      <c r="H49103"/>
      <c r="P49103"/>
    </row>
    <row r="49104" spans="8:16" x14ac:dyDescent="0.5">
      <c r="H49104"/>
      <c r="P49104"/>
    </row>
    <row r="49105" spans="8:16" x14ac:dyDescent="0.5">
      <c r="H49105"/>
      <c r="P49105"/>
    </row>
    <row r="49106" spans="8:16" x14ac:dyDescent="0.5">
      <c r="H49106"/>
      <c r="P49106"/>
    </row>
    <row r="49107" spans="8:16" x14ac:dyDescent="0.5">
      <c r="H49107"/>
      <c r="P49107"/>
    </row>
    <row r="49108" spans="8:16" x14ac:dyDescent="0.5">
      <c r="H49108"/>
      <c r="P49108"/>
    </row>
    <row r="49109" spans="8:16" x14ac:dyDescent="0.5">
      <c r="H49109"/>
      <c r="P49109"/>
    </row>
    <row r="49110" spans="8:16" x14ac:dyDescent="0.5">
      <c r="H49110"/>
      <c r="P49110"/>
    </row>
    <row r="49111" spans="8:16" x14ac:dyDescent="0.5">
      <c r="H49111"/>
      <c r="P49111"/>
    </row>
    <row r="49112" spans="8:16" x14ac:dyDescent="0.5">
      <c r="H49112"/>
      <c r="P49112"/>
    </row>
    <row r="49113" spans="8:16" x14ac:dyDescent="0.5">
      <c r="H49113"/>
      <c r="P49113"/>
    </row>
    <row r="49114" spans="8:16" x14ac:dyDescent="0.5">
      <c r="H49114"/>
      <c r="P49114"/>
    </row>
    <row r="49115" spans="8:16" x14ac:dyDescent="0.5">
      <c r="H49115"/>
      <c r="P49115"/>
    </row>
    <row r="49116" spans="8:16" x14ac:dyDescent="0.5">
      <c r="H49116"/>
      <c r="P49116"/>
    </row>
    <row r="49117" spans="8:16" x14ac:dyDescent="0.5">
      <c r="H49117"/>
      <c r="P49117"/>
    </row>
    <row r="49118" spans="8:16" x14ac:dyDescent="0.5">
      <c r="H49118"/>
      <c r="P49118"/>
    </row>
    <row r="49119" spans="8:16" x14ac:dyDescent="0.5">
      <c r="H49119"/>
      <c r="P49119"/>
    </row>
    <row r="49120" spans="8:16" x14ac:dyDescent="0.5">
      <c r="H49120"/>
      <c r="P49120"/>
    </row>
    <row r="49121" spans="8:16" x14ac:dyDescent="0.5">
      <c r="H49121"/>
      <c r="P49121"/>
    </row>
    <row r="49122" spans="8:16" x14ac:dyDescent="0.5">
      <c r="H49122"/>
      <c r="P49122"/>
    </row>
    <row r="49123" spans="8:16" x14ac:dyDescent="0.5">
      <c r="H49123"/>
      <c r="P49123"/>
    </row>
    <row r="49124" spans="8:16" x14ac:dyDescent="0.5">
      <c r="H49124"/>
      <c r="P49124"/>
    </row>
    <row r="49125" spans="8:16" x14ac:dyDescent="0.5">
      <c r="H49125"/>
      <c r="P49125"/>
    </row>
    <row r="49126" spans="8:16" x14ac:dyDescent="0.5">
      <c r="H49126"/>
      <c r="P49126"/>
    </row>
    <row r="49127" spans="8:16" x14ac:dyDescent="0.5">
      <c r="H49127"/>
      <c r="P49127"/>
    </row>
    <row r="49128" spans="8:16" x14ac:dyDescent="0.5">
      <c r="H49128"/>
      <c r="P49128"/>
    </row>
    <row r="49129" spans="8:16" x14ac:dyDescent="0.5">
      <c r="H49129"/>
      <c r="P49129"/>
    </row>
    <row r="49130" spans="8:16" x14ac:dyDescent="0.5">
      <c r="H49130"/>
      <c r="P49130"/>
    </row>
    <row r="49131" spans="8:16" x14ac:dyDescent="0.5">
      <c r="H49131"/>
      <c r="P49131"/>
    </row>
    <row r="49132" spans="8:16" x14ac:dyDescent="0.5">
      <c r="H49132"/>
      <c r="P49132"/>
    </row>
    <row r="49133" spans="8:16" x14ac:dyDescent="0.5">
      <c r="H49133"/>
      <c r="P49133"/>
    </row>
    <row r="49134" spans="8:16" x14ac:dyDescent="0.5">
      <c r="H49134"/>
      <c r="P49134"/>
    </row>
    <row r="49135" spans="8:16" x14ac:dyDescent="0.5">
      <c r="H49135"/>
      <c r="P49135"/>
    </row>
    <row r="49136" spans="8:16" x14ac:dyDescent="0.5">
      <c r="H49136"/>
      <c r="P49136"/>
    </row>
    <row r="49137" spans="8:16" x14ac:dyDescent="0.5">
      <c r="H49137"/>
      <c r="P49137"/>
    </row>
    <row r="49138" spans="8:16" x14ac:dyDescent="0.5">
      <c r="H49138"/>
      <c r="P49138"/>
    </row>
    <row r="49139" spans="8:16" x14ac:dyDescent="0.5">
      <c r="H49139"/>
      <c r="P49139"/>
    </row>
    <row r="49140" spans="8:16" x14ac:dyDescent="0.5">
      <c r="H49140"/>
      <c r="P49140"/>
    </row>
    <row r="49141" spans="8:16" x14ac:dyDescent="0.5">
      <c r="H49141"/>
      <c r="P49141"/>
    </row>
    <row r="49142" spans="8:16" x14ac:dyDescent="0.5">
      <c r="H49142"/>
      <c r="P49142"/>
    </row>
    <row r="49143" spans="8:16" x14ac:dyDescent="0.5">
      <c r="H49143"/>
      <c r="P49143"/>
    </row>
    <row r="49144" spans="8:16" x14ac:dyDescent="0.5">
      <c r="H49144"/>
      <c r="P49144"/>
    </row>
    <row r="49145" spans="8:16" x14ac:dyDescent="0.5">
      <c r="H49145"/>
      <c r="P49145"/>
    </row>
    <row r="49146" spans="8:16" x14ac:dyDescent="0.5">
      <c r="H49146"/>
      <c r="P49146"/>
    </row>
    <row r="49147" spans="8:16" x14ac:dyDescent="0.5">
      <c r="H49147"/>
      <c r="P49147"/>
    </row>
    <row r="49148" spans="8:16" x14ac:dyDescent="0.5">
      <c r="H49148"/>
      <c r="P49148"/>
    </row>
    <row r="49149" spans="8:16" x14ac:dyDescent="0.5">
      <c r="H49149"/>
      <c r="P49149"/>
    </row>
    <row r="49150" spans="8:16" x14ac:dyDescent="0.5">
      <c r="H49150"/>
      <c r="P49150"/>
    </row>
    <row r="49151" spans="8:16" x14ac:dyDescent="0.5">
      <c r="H49151"/>
      <c r="P49151"/>
    </row>
    <row r="49152" spans="8:16" x14ac:dyDescent="0.5">
      <c r="H49152"/>
      <c r="P49152"/>
    </row>
    <row r="49153" spans="8:16" x14ac:dyDescent="0.5">
      <c r="H49153"/>
      <c r="P49153"/>
    </row>
    <row r="49154" spans="8:16" x14ac:dyDescent="0.5">
      <c r="H49154"/>
      <c r="P49154"/>
    </row>
    <row r="49155" spans="8:16" x14ac:dyDescent="0.5">
      <c r="H49155"/>
      <c r="P49155"/>
    </row>
    <row r="49156" spans="8:16" x14ac:dyDescent="0.5">
      <c r="H49156"/>
      <c r="P49156"/>
    </row>
    <row r="49157" spans="8:16" x14ac:dyDescent="0.5">
      <c r="H49157"/>
      <c r="P49157"/>
    </row>
    <row r="49158" spans="8:16" x14ac:dyDescent="0.5">
      <c r="H49158"/>
      <c r="P49158"/>
    </row>
    <row r="49159" spans="8:16" x14ac:dyDescent="0.5">
      <c r="H49159"/>
      <c r="P49159"/>
    </row>
    <row r="49160" spans="8:16" x14ac:dyDescent="0.5">
      <c r="H49160"/>
      <c r="P49160"/>
    </row>
    <row r="49161" spans="8:16" x14ac:dyDescent="0.5">
      <c r="H49161"/>
      <c r="P49161"/>
    </row>
    <row r="49162" spans="8:16" x14ac:dyDescent="0.5">
      <c r="H49162"/>
      <c r="P49162"/>
    </row>
    <row r="49163" spans="8:16" x14ac:dyDescent="0.5">
      <c r="H49163"/>
      <c r="P49163"/>
    </row>
    <row r="49164" spans="8:16" x14ac:dyDescent="0.5">
      <c r="H49164"/>
      <c r="P49164"/>
    </row>
    <row r="49165" spans="8:16" x14ac:dyDescent="0.5">
      <c r="H49165"/>
      <c r="P49165"/>
    </row>
    <row r="49166" spans="8:16" x14ac:dyDescent="0.5">
      <c r="H49166"/>
      <c r="P49166"/>
    </row>
    <row r="49167" spans="8:16" x14ac:dyDescent="0.5">
      <c r="H49167"/>
      <c r="P49167"/>
    </row>
    <row r="49168" spans="8:16" x14ac:dyDescent="0.5">
      <c r="H49168"/>
      <c r="P49168"/>
    </row>
    <row r="49169" spans="8:16" x14ac:dyDescent="0.5">
      <c r="H49169"/>
      <c r="P49169"/>
    </row>
    <row r="49170" spans="8:16" x14ac:dyDescent="0.5">
      <c r="H49170"/>
      <c r="P49170"/>
    </row>
    <row r="49171" spans="8:16" x14ac:dyDescent="0.5">
      <c r="H49171"/>
      <c r="P49171"/>
    </row>
    <row r="49172" spans="8:16" x14ac:dyDescent="0.5">
      <c r="H49172"/>
      <c r="P49172"/>
    </row>
    <row r="49173" spans="8:16" x14ac:dyDescent="0.5">
      <c r="H49173"/>
      <c r="P49173"/>
    </row>
    <row r="49174" spans="8:16" x14ac:dyDescent="0.5">
      <c r="H49174"/>
      <c r="P49174"/>
    </row>
    <row r="49175" spans="8:16" x14ac:dyDescent="0.5">
      <c r="H49175"/>
      <c r="P49175"/>
    </row>
    <row r="49176" spans="8:16" x14ac:dyDescent="0.5">
      <c r="H49176"/>
      <c r="P49176"/>
    </row>
    <row r="49177" spans="8:16" x14ac:dyDescent="0.5">
      <c r="H49177"/>
      <c r="P49177"/>
    </row>
    <row r="49178" spans="8:16" x14ac:dyDescent="0.5">
      <c r="H49178"/>
      <c r="P49178"/>
    </row>
    <row r="49179" spans="8:16" x14ac:dyDescent="0.5">
      <c r="H49179"/>
      <c r="P49179"/>
    </row>
    <row r="49180" spans="8:16" x14ac:dyDescent="0.5">
      <c r="H49180"/>
      <c r="P49180"/>
    </row>
    <row r="49181" spans="8:16" x14ac:dyDescent="0.5">
      <c r="H49181"/>
      <c r="P49181"/>
    </row>
    <row r="49182" spans="8:16" x14ac:dyDescent="0.5">
      <c r="H49182"/>
      <c r="P49182"/>
    </row>
    <row r="49183" spans="8:16" x14ac:dyDescent="0.5">
      <c r="H49183"/>
      <c r="P49183"/>
    </row>
    <row r="49184" spans="8:16" x14ac:dyDescent="0.5">
      <c r="H49184"/>
      <c r="P49184"/>
    </row>
    <row r="49185" spans="8:16" x14ac:dyDescent="0.5">
      <c r="H49185"/>
      <c r="P49185"/>
    </row>
    <row r="49186" spans="8:16" x14ac:dyDescent="0.5">
      <c r="H49186"/>
      <c r="P49186"/>
    </row>
    <row r="49187" spans="8:16" x14ac:dyDescent="0.5">
      <c r="H49187"/>
      <c r="P49187"/>
    </row>
    <row r="49188" spans="8:16" x14ac:dyDescent="0.5">
      <c r="H49188"/>
      <c r="P49188"/>
    </row>
    <row r="49189" spans="8:16" x14ac:dyDescent="0.5">
      <c r="H49189"/>
      <c r="P49189"/>
    </row>
    <row r="49190" spans="8:16" x14ac:dyDescent="0.5">
      <c r="H49190"/>
      <c r="P49190"/>
    </row>
    <row r="49191" spans="8:16" x14ac:dyDescent="0.5">
      <c r="H49191"/>
      <c r="P49191"/>
    </row>
    <row r="49192" spans="8:16" x14ac:dyDescent="0.5">
      <c r="H49192"/>
      <c r="P49192"/>
    </row>
    <row r="49193" spans="8:16" x14ac:dyDescent="0.5">
      <c r="H49193"/>
      <c r="P49193"/>
    </row>
    <row r="49194" spans="8:16" x14ac:dyDescent="0.5">
      <c r="H49194"/>
      <c r="P49194"/>
    </row>
    <row r="49195" spans="8:16" x14ac:dyDescent="0.5">
      <c r="H49195"/>
      <c r="P49195"/>
    </row>
    <row r="49196" spans="8:16" x14ac:dyDescent="0.5">
      <c r="H49196"/>
      <c r="P49196"/>
    </row>
    <row r="49197" spans="8:16" x14ac:dyDescent="0.5">
      <c r="H49197"/>
      <c r="P49197"/>
    </row>
    <row r="49198" spans="8:16" x14ac:dyDescent="0.5">
      <c r="H49198"/>
      <c r="P49198"/>
    </row>
    <row r="49199" spans="8:16" x14ac:dyDescent="0.5">
      <c r="H49199"/>
      <c r="P49199"/>
    </row>
    <row r="49200" spans="8:16" x14ac:dyDescent="0.5">
      <c r="H49200"/>
      <c r="P49200"/>
    </row>
    <row r="49201" spans="8:16" x14ac:dyDescent="0.5">
      <c r="H49201"/>
      <c r="P49201"/>
    </row>
    <row r="49202" spans="8:16" x14ac:dyDescent="0.5">
      <c r="H49202"/>
      <c r="P49202"/>
    </row>
    <row r="49203" spans="8:16" x14ac:dyDescent="0.5">
      <c r="H49203"/>
      <c r="P49203"/>
    </row>
    <row r="49204" spans="8:16" x14ac:dyDescent="0.5">
      <c r="H49204"/>
      <c r="P49204"/>
    </row>
    <row r="49205" spans="8:16" x14ac:dyDescent="0.5">
      <c r="H49205"/>
      <c r="P49205"/>
    </row>
    <row r="49206" spans="8:16" x14ac:dyDescent="0.5">
      <c r="H49206"/>
      <c r="P49206"/>
    </row>
    <row r="49207" spans="8:16" x14ac:dyDescent="0.5">
      <c r="H49207"/>
      <c r="P49207"/>
    </row>
    <row r="49208" spans="8:16" x14ac:dyDescent="0.5">
      <c r="H49208"/>
      <c r="P49208"/>
    </row>
    <row r="49209" spans="8:16" x14ac:dyDescent="0.5">
      <c r="H49209"/>
      <c r="P49209"/>
    </row>
    <row r="49210" spans="8:16" x14ac:dyDescent="0.5">
      <c r="H49210"/>
      <c r="P49210"/>
    </row>
    <row r="49211" spans="8:16" x14ac:dyDescent="0.5">
      <c r="H49211"/>
      <c r="P49211"/>
    </row>
    <row r="49212" spans="8:16" x14ac:dyDescent="0.5">
      <c r="H49212"/>
      <c r="P49212"/>
    </row>
    <row r="49213" spans="8:16" x14ac:dyDescent="0.5">
      <c r="H49213"/>
      <c r="P49213"/>
    </row>
    <row r="49214" spans="8:16" x14ac:dyDescent="0.5">
      <c r="H49214"/>
      <c r="P49214"/>
    </row>
    <row r="49215" spans="8:16" x14ac:dyDescent="0.5">
      <c r="H49215"/>
      <c r="P49215"/>
    </row>
    <row r="49216" spans="8:16" x14ac:dyDescent="0.5">
      <c r="H49216"/>
      <c r="P49216"/>
    </row>
    <row r="49217" spans="8:16" x14ac:dyDescent="0.5">
      <c r="H49217"/>
      <c r="P49217"/>
    </row>
    <row r="49218" spans="8:16" x14ac:dyDescent="0.5">
      <c r="H49218"/>
      <c r="P49218"/>
    </row>
    <row r="49219" spans="8:16" x14ac:dyDescent="0.5">
      <c r="H49219"/>
      <c r="P49219"/>
    </row>
    <row r="49220" spans="8:16" x14ac:dyDescent="0.5">
      <c r="H49220"/>
      <c r="P49220"/>
    </row>
    <row r="49221" spans="8:16" x14ac:dyDescent="0.5">
      <c r="H49221"/>
      <c r="P49221"/>
    </row>
    <row r="49222" spans="8:16" x14ac:dyDescent="0.5">
      <c r="H49222"/>
      <c r="P49222"/>
    </row>
    <row r="49223" spans="8:16" x14ac:dyDescent="0.5">
      <c r="H49223"/>
      <c r="P49223"/>
    </row>
    <row r="49224" spans="8:16" x14ac:dyDescent="0.5">
      <c r="H49224"/>
      <c r="P49224"/>
    </row>
    <row r="49225" spans="8:16" x14ac:dyDescent="0.5">
      <c r="H49225"/>
      <c r="P49225"/>
    </row>
    <row r="49226" spans="8:16" x14ac:dyDescent="0.5">
      <c r="H49226"/>
      <c r="P49226"/>
    </row>
    <row r="49227" spans="8:16" x14ac:dyDescent="0.5">
      <c r="H49227"/>
      <c r="P49227"/>
    </row>
    <row r="49228" spans="8:16" x14ac:dyDescent="0.5">
      <c r="H49228"/>
      <c r="P49228"/>
    </row>
    <row r="49229" spans="8:16" x14ac:dyDescent="0.5">
      <c r="H49229"/>
      <c r="P49229"/>
    </row>
    <row r="49230" spans="8:16" x14ac:dyDescent="0.5">
      <c r="H49230"/>
      <c r="P49230"/>
    </row>
    <row r="49231" spans="8:16" x14ac:dyDescent="0.5">
      <c r="H49231"/>
      <c r="P49231"/>
    </row>
    <row r="49232" spans="8:16" x14ac:dyDescent="0.5">
      <c r="H49232"/>
      <c r="P49232"/>
    </row>
    <row r="49233" spans="8:16" x14ac:dyDescent="0.5">
      <c r="H49233"/>
      <c r="P49233"/>
    </row>
    <row r="49234" spans="8:16" x14ac:dyDescent="0.5">
      <c r="H49234"/>
      <c r="P49234"/>
    </row>
    <row r="49235" spans="8:16" x14ac:dyDescent="0.5">
      <c r="H49235"/>
      <c r="P49235"/>
    </row>
    <row r="49236" spans="8:16" x14ac:dyDescent="0.5">
      <c r="H49236"/>
      <c r="P49236"/>
    </row>
    <row r="49237" spans="8:16" x14ac:dyDescent="0.5">
      <c r="H49237"/>
      <c r="P49237"/>
    </row>
    <row r="49238" spans="8:16" x14ac:dyDescent="0.5">
      <c r="H49238"/>
      <c r="P49238"/>
    </row>
    <row r="49239" spans="8:16" x14ac:dyDescent="0.5">
      <c r="H49239"/>
      <c r="P49239"/>
    </row>
    <row r="49240" spans="8:16" x14ac:dyDescent="0.5">
      <c r="H49240"/>
      <c r="P49240"/>
    </row>
    <row r="49241" spans="8:16" x14ac:dyDescent="0.5">
      <c r="H49241"/>
      <c r="P49241"/>
    </row>
    <row r="49242" spans="8:16" x14ac:dyDescent="0.5">
      <c r="H49242"/>
      <c r="P49242"/>
    </row>
    <row r="49243" spans="8:16" x14ac:dyDescent="0.5">
      <c r="H49243"/>
      <c r="P49243"/>
    </row>
    <row r="49244" spans="8:16" x14ac:dyDescent="0.5">
      <c r="H49244"/>
      <c r="P49244"/>
    </row>
    <row r="49245" spans="8:16" x14ac:dyDescent="0.5">
      <c r="H49245"/>
      <c r="P49245"/>
    </row>
    <row r="49246" spans="8:16" x14ac:dyDescent="0.5">
      <c r="H49246"/>
      <c r="P49246"/>
    </row>
    <row r="49247" spans="8:16" x14ac:dyDescent="0.5">
      <c r="H49247"/>
      <c r="P49247"/>
    </row>
    <row r="49248" spans="8:16" x14ac:dyDescent="0.5">
      <c r="H49248"/>
      <c r="P49248"/>
    </row>
    <row r="49249" spans="8:16" x14ac:dyDescent="0.5">
      <c r="H49249"/>
      <c r="P49249"/>
    </row>
    <row r="49250" spans="8:16" x14ac:dyDescent="0.5">
      <c r="H49250"/>
      <c r="P49250"/>
    </row>
    <row r="49251" spans="8:16" x14ac:dyDescent="0.5">
      <c r="H49251"/>
      <c r="P49251"/>
    </row>
    <row r="49252" spans="8:16" x14ac:dyDescent="0.5">
      <c r="H49252"/>
      <c r="P49252"/>
    </row>
    <row r="49253" spans="8:16" x14ac:dyDescent="0.5">
      <c r="H49253"/>
      <c r="P49253"/>
    </row>
    <row r="49254" spans="8:16" x14ac:dyDescent="0.5">
      <c r="H49254"/>
      <c r="P49254"/>
    </row>
    <row r="49255" spans="8:16" x14ac:dyDescent="0.5">
      <c r="H49255"/>
      <c r="P49255"/>
    </row>
    <row r="49256" spans="8:16" x14ac:dyDescent="0.5">
      <c r="H49256"/>
      <c r="P49256"/>
    </row>
    <row r="49257" spans="8:16" x14ac:dyDescent="0.5">
      <c r="H49257"/>
      <c r="P49257"/>
    </row>
    <row r="49258" spans="8:16" x14ac:dyDescent="0.5">
      <c r="H49258"/>
      <c r="P49258"/>
    </row>
    <row r="49259" spans="8:16" x14ac:dyDescent="0.5">
      <c r="H49259"/>
      <c r="P49259"/>
    </row>
    <row r="49260" spans="8:16" x14ac:dyDescent="0.5">
      <c r="H49260"/>
      <c r="P49260"/>
    </row>
    <row r="49261" spans="8:16" x14ac:dyDescent="0.5">
      <c r="H49261"/>
      <c r="P49261"/>
    </row>
    <row r="49262" spans="8:16" x14ac:dyDescent="0.5">
      <c r="H49262"/>
      <c r="P49262"/>
    </row>
    <row r="49263" spans="8:16" x14ac:dyDescent="0.5">
      <c r="H49263"/>
      <c r="P49263"/>
    </row>
    <row r="49264" spans="8:16" x14ac:dyDescent="0.5">
      <c r="H49264"/>
      <c r="P49264"/>
    </row>
    <row r="49265" spans="8:16" x14ac:dyDescent="0.5">
      <c r="H49265"/>
      <c r="P49265"/>
    </row>
    <row r="49266" spans="8:16" x14ac:dyDescent="0.5">
      <c r="H49266"/>
      <c r="P49266"/>
    </row>
    <row r="49267" spans="8:16" x14ac:dyDescent="0.5">
      <c r="H49267"/>
      <c r="P49267"/>
    </row>
    <row r="49268" spans="8:16" x14ac:dyDescent="0.5">
      <c r="H49268"/>
      <c r="P49268"/>
    </row>
    <row r="49269" spans="8:16" x14ac:dyDescent="0.5">
      <c r="H49269"/>
      <c r="P49269"/>
    </row>
    <row r="49270" spans="8:16" x14ac:dyDescent="0.5">
      <c r="H49270"/>
      <c r="P49270"/>
    </row>
    <row r="49271" spans="8:16" x14ac:dyDescent="0.5">
      <c r="H49271"/>
      <c r="P49271"/>
    </row>
    <row r="49272" spans="8:16" x14ac:dyDescent="0.5">
      <c r="H49272"/>
      <c r="P49272"/>
    </row>
    <row r="49273" spans="8:16" x14ac:dyDescent="0.5">
      <c r="H49273"/>
      <c r="P49273"/>
    </row>
    <row r="49274" spans="8:16" x14ac:dyDescent="0.5">
      <c r="H49274"/>
      <c r="P49274"/>
    </row>
    <row r="49275" spans="8:16" x14ac:dyDescent="0.5">
      <c r="H49275"/>
      <c r="P49275"/>
    </row>
    <row r="49276" spans="8:16" x14ac:dyDescent="0.5">
      <c r="H49276"/>
      <c r="P49276"/>
    </row>
    <row r="49277" spans="8:16" x14ac:dyDescent="0.5">
      <c r="H49277"/>
      <c r="P49277"/>
    </row>
    <row r="49278" spans="8:16" x14ac:dyDescent="0.5">
      <c r="H49278"/>
      <c r="P49278"/>
    </row>
    <row r="49279" spans="8:16" x14ac:dyDescent="0.5">
      <c r="H49279"/>
      <c r="P49279"/>
    </row>
    <row r="49280" spans="8:16" x14ac:dyDescent="0.5">
      <c r="H49280"/>
      <c r="P49280"/>
    </row>
    <row r="49281" spans="8:16" x14ac:dyDescent="0.5">
      <c r="H49281"/>
      <c r="P49281"/>
    </row>
    <row r="49282" spans="8:16" x14ac:dyDescent="0.5">
      <c r="H49282"/>
      <c r="P49282"/>
    </row>
    <row r="49283" spans="8:16" x14ac:dyDescent="0.5">
      <c r="H49283"/>
      <c r="P49283"/>
    </row>
    <row r="49284" spans="8:16" x14ac:dyDescent="0.5">
      <c r="H49284"/>
      <c r="P49284"/>
    </row>
    <row r="49285" spans="8:16" x14ac:dyDescent="0.5">
      <c r="H49285"/>
      <c r="P49285"/>
    </row>
    <row r="49286" spans="8:16" x14ac:dyDescent="0.5">
      <c r="H49286"/>
      <c r="P49286"/>
    </row>
    <row r="49287" spans="8:16" x14ac:dyDescent="0.5">
      <c r="H49287"/>
      <c r="P49287"/>
    </row>
    <row r="49288" spans="8:16" x14ac:dyDescent="0.5">
      <c r="H49288"/>
      <c r="P49288"/>
    </row>
    <row r="49289" spans="8:16" x14ac:dyDescent="0.5">
      <c r="H49289"/>
      <c r="P49289"/>
    </row>
    <row r="49290" spans="8:16" x14ac:dyDescent="0.5">
      <c r="H49290"/>
      <c r="P49290"/>
    </row>
    <row r="49291" spans="8:16" x14ac:dyDescent="0.5">
      <c r="H49291"/>
      <c r="P49291"/>
    </row>
    <row r="49292" spans="8:16" x14ac:dyDescent="0.5">
      <c r="H49292"/>
      <c r="P49292"/>
    </row>
    <row r="49293" spans="8:16" x14ac:dyDescent="0.5">
      <c r="H49293"/>
      <c r="P49293"/>
    </row>
    <row r="49294" spans="8:16" x14ac:dyDescent="0.5">
      <c r="H49294"/>
      <c r="P49294"/>
    </row>
    <row r="49295" spans="8:16" x14ac:dyDescent="0.5">
      <c r="H49295"/>
      <c r="P49295"/>
    </row>
    <row r="49296" spans="8:16" x14ac:dyDescent="0.5">
      <c r="H49296"/>
      <c r="P49296"/>
    </row>
    <row r="49297" spans="8:16" x14ac:dyDescent="0.5">
      <c r="H49297"/>
      <c r="P49297"/>
    </row>
    <row r="49298" spans="8:16" x14ac:dyDescent="0.5">
      <c r="H49298"/>
      <c r="P49298"/>
    </row>
    <row r="49299" spans="8:16" x14ac:dyDescent="0.5">
      <c r="H49299"/>
      <c r="P49299"/>
    </row>
    <row r="49300" spans="8:16" x14ac:dyDescent="0.5">
      <c r="H49300"/>
      <c r="P49300"/>
    </row>
    <row r="49301" spans="8:16" x14ac:dyDescent="0.5">
      <c r="H49301"/>
      <c r="P49301"/>
    </row>
    <row r="49302" spans="8:16" x14ac:dyDescent="0.5">
      <c r="H49302"/>
      <c r="P49302"/>
    </row>
    <row r="49303" spans="8:16" x14ac:dyDescent="0.5">
      <c r="H49303"/>
      <c r="P49303"/>
    </row>
    <row r="49304" spans="8:16" x14ac:dyDescent="0.5">
      <c r="H49304"/>
      <c r="P49304"/>
    </row>
    <row r="49305" spans="8:16" x14ac:dyDescent="0.5">
      <c r="H49305"/>
      <c r="P49305"/>
    </row>
    <row r="49306" spans="8:16" x14ac:dyDescent="0.5">
      <c r="H49306"/>
      <c r="P49306"/>
    </row>
    <row r="49307" spans="8:16" x14ac:dyDescent="0.5">
      <c r="H49307"/>
      <c r="P49307"/>
    </row>
    <row r="49308" spans="8:16" x14ac:dyDescent="0.5">
      <c r="H49308"/>
      <c r="P49308"/>
    </row>
    <row r="49309" spans="8:16" x14ac:dyDescent="0.5">
      <c r="H49309"/>
      <c r="P49309"/>
    </row>
    <row r="49310" spans="8:16" x14ac:dyDescent="0.5">
      <c r="H49310"/>
      <c r="P49310"/>
    </row>
    <row r="49311" spans="8:16" x14ac:dyDescent="0.5">
      <c r="H49311"/>
      <c r="P49311"/>
    </row>
    <row r="49312" spans="8:16" x14ac:dyDescent="0.5">
      <c r="H49312"/>
      <c r="P49312"/>
    </row>
    <row r="49313" spans="8:16" x14ac:dyDescent="0.5">
      <c r="H49313"/>
      <c r="P49313"/>
    </row>
    <row r="49314" spans="8:16" x14ac:dyDescent="0.5">
      <c r="H49314"/>
      <c r="P49314"/>
    </row>
    <row r="49315" spans="8:16" x14ac:dyDescent="0.5">
      <c r="H49315"/>
      <c r="P49315"/>
    </row>
    <row r="49316" spans="8:16" x14ac:dyDescent="0.5">
      <c r="H49316"/>
      <c r="P49316"/>
    </row>
    <row r="49317" spans="8:16" x14ac:dyDescent="0.5">
      <c r="H49317"/>
      <c r="P49317"/>
    </row>
    <row r="49318" spans="8:16" x14ac:dyDescent="0.5">
      <c r="H49318"/>
      <c r="P49318"/>
    </row>
    <row r="49319" spans="8:16" x14ac:dyDescent="0.5">
      <c r="H49319"/>
      <c r="P49319"/>
    </row>
    <row r="49320" spans="8:16" x14ac:dyDescent="0.5">
      <c r="H49320"/>
      <c r="P49320"/>
    </row>
    <row r="49321" spans="8:16" x14ac:dyDescent="0.5">
      <c r="H49321"/>
      <c r="P49321"/>
    </row>
    <row r="49322" spans="8:16" x14ac:dyDescent="0.5">
      <c r="H49322"/>
      <c r="P49322"/>
    </row>
    <row r="49323" spans="8:16" x14ac:dyDescent="0.5">
      <c r="H49323"/>
      <c r="P49323"/>
    </row>
    <row r="49324" spans="8:16" x14ac:dyDescent="0.5">
      <c r="H49324"/>
      <c r="P49324"/>
    </row>
    <row r="49325" spans="8:16" x14ac:dyDescent="0.5">
      <c r="H49325"/>
      <c r="P49325"/>
    </row>
    <row r="49326" spans="8:16" x14ac:dyDescent="0.5">
      <c r="H49326"/>
      <c r="P49326"/>
    </row>
    <row r="49327" spans="8:16" x14ac:dyDescent="0.5">
      <c r="H49327"/>
      <c r="P49327"/>
    </row>
    <row r="49328" spans="8:16" x14ac:dyDescent="0.5">
      <c r="H49328"/>
      <c r="P49328"/>
    </row>
    <row r="49329" spans="8:16" x14ac:dyDescent="0.5">
      <c r="H49329"/>
      <c r="P49329"/>
    </row>
    <row r="49330" spans="8:16" x14ac:dyDescent="0.5">
      <c r="H49330"/>
      <c r="P49330"/>
    </row>
    <row r="49331" spans="8:16" x14ac:dyDescent="0.5">
      <c r="H49331"/>
      <c r="P49331"/>
    </row>
    <row r="49332" spans="8:16" x14ac:dyDescent="0.5">
      <c r="H49332"/>
      <c r="P49332"/>
    </row>
    <row r="49333" spans="8:16" x14ac:dyDescent="0.5">
      <c r="H49333"/>
      <c r="P49333"/>
    </row>
    <row r="49334" spans="8:16" x14ac:dyDescent="0.5">
      <c r="H49334"/>
      <c r="P49334"/>
    </row>
    <row r="49335" spans="8:16" x14ac:dyDescent="0.5">
      <c r="H49335"/>
      <c r="P49335"/>
    </row>
    <row r="49336" spans="8:16" x14ac:dyDescent="0.5">
      <c r="H49336"/>
      <c r="P49336"/>
    </row>
    <row r="49337" spans="8:16" x14ac:dyDescent="0.5">
      <c r="H49337"/>
      <c r="P49337"/>
    </row>
    <row r="49338" spans="8:16" x14ac:dyDescent="0.5">
      <c r="H49338"/>
      <c r="P49338"/>
    </row>
    <row r="49339" spans="8:16" x14ac:dyDescent="0.5">
      <c r="H49339"/>
      <c r="P49339"/>
    </row>
    <row r="49340" spans="8:16" x14ac:dyDescent="0.5">
      <c r="H49340"/>
      <c r="P49340"/>
    </row>
    <row r="49341" spans="8:16" x14ac:dyDescent="0.5">
      <c r="H49341"/>
      <c r="P49341"/>
    </row>
    <row r="49342" spans="8:16" x14ac:dyDescent="0.5">
      <c r="H49342"/>
      <c r="P49342"/>
    </row>
    <row r="49343" spans="8:16" x14ac:dyDescent="0.5">
      <c r="H49343"/>
      <c r="P49343"/>
    </row>
    <row r="49344" spans="8:16" x14ac:dyDescent="0.5">
      <c r="H49344"/>
      <c r="P49344"/>
    </row>
    <row r="49345" spans="8:16" x14ac:dyDescent="0.5">
      <c r="H49345"/>
      <c r="P49345"/>
    </row>
    <row r="49346" spans="8:16" x14ac:dyDescent="0.5">
      <c r="H49346"/>
      <c r="P49346"/>
    </row>
    <row r="49347" spans="8:16" x14ac:dyDescent="0.5">
      <c r="H49347"/>
      <c r="P49347"/>
    </row>
    <row r="49348" spans="8:16" x14ac:dyDescent="0.5">
      <c r="H49348"/>
      <c r="P49348"/>
    </row>
    <row r="49349" spans="8:16" x14ac:dyDescent="0.5">
      <c r="H49349"/>
      <c r="P49349"/>
    </row>
    <row r="49350" spans="8:16" x14ac:dyDescent="0.5">
      <c r="H49350"/>
      <c r="P49350"/>
    </row>
    <row r="49351" spans="8:16" x14ac:dyDescent="0.5">
      <c r="H49351"/>
      <c r="P49351"/>
    </row>
    <row r="49352" spans="8:16" x14ac:dyDescent="0.5">
      <c r="H49352"/>
      <c r="P49352"/>
    </row>
    <row r="49353" spans="8:16" x14ac:dyDescent="0.5">
      <c r="H49353"/>
      <c r="P49353"/>
    </row>
    <row r="49354" spans="8:16" x14ac:dyDescent="0.5">
      <c r="H49354"/>
      <c r="P49354"/>
    </row>
    <row r="49355" spans="8:16" x14ac:dyDescent="0.5">
      <c r="H49355"/>
      <c r="P49355"/>
    </row>
    <row r="49356" spans="8:16" x14ac:dyDescent="0.5">
      <c r="H49356"/>
      <c r="P49356"/>
    </row>
    <row r="49357" spans="8:16" x14ac:dyDescent="0.5">
      <c r="H49357"/>
      <c r="P49357"/>
    </row>
    <row r="49358" spans="8:16" x14ac:dyDescent="0.5">
      <c r="H49358"/>
      <c r="P49358"/>
    </row>
    <row r="49359" spans="8:16" x14ac:dyDescent="0.5">
      <c r="H49359"/>
      <c r="P49359"/>
    </row>
    <row r="49360" spans="8:16" x14ac:dyDescent="0.5">
      <c r="H49360"/>
      <c r="P49360"/>
    </row>
    <row r="49361" spans="8:16" x14ac:dyDescent="0.5">
      <c r="H49361"/>
      <c r="P49361"/>
    </row>
    <row r="49362" spans="8:16" x14ac:dyDescent="0.5">
      <c r="H49362"/>
      <c r="P49362"/>
    </row>
    <row r="49363" spans="8:16" x14ac:dyDescent="0.5">
      <c r="H49363"/>
      <c r="P49363"/>
    </row>
    <row r="49364" spans="8:16" x14ac:dyDescent="0.5">
      <c r="H49364"/>
      <c r="P49364"/>
    </row>
    <row r="49365" spans="8:16" x14ac:dyDescent="0.5">
      <c r="H49365"/>
      <c r="P49365"/>
    </row>
    <row r="49366" spans="8:16" x14ac:dyDescent="0.5">
      <c r="H49366"/>
      <c r="P49366"/>
    </row>
    <row r="49367" spans="8:16" x14ac:dyDescent="0.5">
      <c r="H49367"/>
      <c r="P49367"/>
    </row>
    <row r="49368" spans="8:16" x14ac:dyDescent="0.5">
      <c r="H49368"/>
      <c r="P49368"/>
    </row>
    <row r="49369" spans="8:16" x14ac:dyDescent="0.5">
      <c r="H49369"/>
      <c r="P49369"/>
    </row>
    <row r="49370" spans="8:16" x14ac:dyDescent="0.5">
      <c r="H49370"/>
      <c r="P49370"/>
    </row>
    <row r="49371" spans="8:16" x14ac:dyDescent="0.5">
      <c r="H49371"/>
      <c r="P49371"/>
    </row>
    <row r="49372" spans="8:16" x14ac:dyDescent="0.5">
      <c r="H49372"/>
      <c r="P49372"/>
    </row>
    <row r="49373" spans="8:16" x14ac:dyDescent="0.5">
      <c r="H49373"/>
      <c r="P49373"/>
    </row>
    <row r="49374" spans="8:16" x14ac:dyDescent="0.5">
      <c r="H49374"/>
      <c r="P49374"/>
    </row>
    <row r="49375" spans="8:16" x14ac:dyDescent="0.5">
      <c r="H49375"/>
      <c r="P49375"/>
    </row>
    <row r="49376" spans="8:16" x14ac:dyDescent="0.5">
      <c r="H49376"/>
      <c r="P49376"/>
    </row>
    <row r="49377" spans="8:16" x14ac:dyDescent="0.5">
      <c r="H49377"/>
      <c r="P49377"/>
    </row>
    <row r="49378" spans="8:16" x14ac:dyDescent="0.5">
      <c r="H49378"/>
      <c r="P49378"/>
    </row>
    <row r="49379" spans="8:16" x14ac:dyDescent="0.5">
      <c r="H49379"/>
      <c r="P49379"/>
    </row>
    <row r="49380" spans="8:16" x14ac:dyDescent="0.5">
      <c r="H49380"/>
      <c r="P49380"/>
    </row>
    <row r="49381" spans="8:16" x14ac:dyDescent="0.5">
      <c r="H49381"/>
      <c r="P49381"/>
    </row>
    <row r="49382" spans="8:16" x14ac:dyDescent="0.5">
      <c r="H49382"/>
      <c r="P49382"/>
    </row>
    <row r="49383" spans="8:16" x14ac:dyDescent="0.5">
      <c r="H49383"/>
      <c r="P49383"/>
    </row>
    <row r="49384" spans="8:16" x14ac:dyDescent="0.5">
      <c r="H49384"/>
      <c r="P49384"/>
    </row>
    <row r="49385" spans="8:16" x14ac:dyDescent="0.5">
      <c r="H49385"/>
      <c r="P49385"/>
    </row>
    <row r="49386" spans="8:16" x14ac:dyDescent="0.5">
      <c r="H49386"/>
      <c r="P49386"/>
    </row>
    <row r="49387" spans="8:16" x14ac:dyDescent="0.5">
      <c r="H49387"/>
      <c r="P49387"/>
    </row>
    <row r="49388" spans="8:16" x14ac:dyDescent="0.5">
      <c r="H49388"/>
      <c r="P49388"/>
    </row>
    <row r="49389" spans="8:16" x14ac:dyDescent="0.5">
      <c r="H49389"/>
      <c r="P49389"/>
    </row>
    <row r="49390" spans="8:16" x14ac:dyDescent="0.5">
      <c r="H49390"/>
      <c r="P49390"/>
    </row>
    <row r="49391" spans="8:16" x14ac:dyDescent="0.5">
      <c r="H49391"/>
      <c r="P49391"/>
    </row>
    <row r="49392" spans="8:16" x14ac:dyDescent="0.5">
      <c r="H49392"/>
      <c r="P49392"/>
    </row>
    <row r="49393" spans="8:16" x14ac:dyDescent="0.5">
      <c r="H49393"/>
      <c r="P49393"/>
    </row>
    <row r="49394" spans="8:16" x14ac:dyDescent="0.5">
      <c r="H49394"/>
      <c r="P49394"/>
    </row>
    <row r="49395" spans="8:16" x14ac:dyDescent="0.5">
      <c r="H49395"/>
      <c r="P49395"/>
    </row>
    <row r="49396" spans="8:16" x14ac:dyDescent="0.5">
      <c r="H49396"/>
      <c r="P49396"/>
    </row>
    <row r="49397" spans="8:16" x14ac:dyDescent="0.5">
      <c r="H49397"/>
      <c r="P49397"/>
    </row>
    <row r="49398" spans="8:16" x14ac:dyDescent="0.5">
      <c r="H49398"/>
      <c r="P49398"/>
    </row>
    <row r="49399" spans="8:16" x14ac:dyDescent="0.5">
      <c r="H49399"/>
      <c r="P49399"/>
    </row>
    <row r="49400" spans="8:16" x14ac:dyDescent="0.5">
      <c r="H49400"/>
      <c r="P49400"/>
    </row>
    <row r="49401" spans="8:16" x14ac:dyDescent="0.5">
      <c r="H49401"/>
      <c r="P49401"/>
    </row>
    <row r="49402" spans="8:16" x14ac:dyDescent="0.5">
      <c r="H49402"/>
      <c r="P49402"/>
    </row>
    <row r="49403" spans="8:16" x14ac:dyDescent="0.5">
      <c r="H49403"/>
      <c r="P49403"/>
    </row>
    <row r="49404" spans="8:16" x14ac:dyDescent="0.5">
      <c r="H49404"/>
      <c r="P49404"/>
    </row>
    <row r="49405" spans="8:16" x14ac:dyDescent="0.5">
      <c r="H49405"/>
      <c r="P49405"/>
    </row>
    <row r="49406" spans="8:16" x14ac:dyDescent="0.5">
      <c r="H49406"/>
      <c r="P49406"/>
    </row>
    <row r="49407" spans="8:16" x14ac:dyDescent="0.5">
      <c r="H49407"/>
      <c r="P49407"/>
    </row>
    <row r="49408" spans="8:16" x14ac:dyDescent="0.5">
      <c r="H49408"/>
      <c r="P49408"/>
    </row>
    <row r="49409" spans="8:16" x14ac:dyDescent="0.5">
      <c r="H49409"/>
      <c r="P49409"/>
    </row>
    <row r="49410" spans="8:16" x14ac:dyDescent="0.5">
      <c r="H49410"/>
      <c r="P49410"/>
    </row>
    <row r="49411" spans="8:16" x14ac:dyDescent="0.5">
      <c r="H49411"/>
      <c r="P49411"/>
    </row>
    <row r="49412" spans="8:16" x14ac:dyDescent="0.5">
      <c r="H49412"/>
      <c r="P49412"/>
    </row>
    <row r="49413" spans="8:16" x14ac:dyDescent="0.5">
      <c r="H49413"/>
      <c r="P49413"/>
    </row>
    <row r="49414" spans="8:16" x14ac:dyDescent="0.5">
      <c r="H49414"/>
      <c r="P49414"/>
    </row>
    <row r="49415" spans="8:16" x14ac:dyDescent="0.5">
      <c r="H49415"/>
      <c r="P49415"/>
    </row>
    <row r="49416" spans="8:16" x14ac:dyDescent="0.5">
      <c r="H49416"/>
      <c r="P49416"/>
    </row>
    <row r="49417" spans="8:16" x14ac:dyDescent="0.5">
      <c r="H49417"/>
      <c r="P49417"/>
    </row>
    <row r="49418" spans="8:16" x14ac:dyDescent="0.5">
      <c r="H49418"/>
      <c r="P49418"/>
    </row>
    <row r="49419" spans="8:16" x14ac:dyDescent="0.5">
      <c r="H49419"/>
      <c r="P49419"/>
    </row>
    <row r="49420" spans="8:16" x14ac:dyDescent="0.5">
      <c r="H49420"/>
      <c r="P49420"/>
    </row>
    <row r="49421" spans="8:16" x14ac:dyDescent="0.5">
      <c r="H49421"/>
      <c r="P49421"/>
    </row>
    <row r="49422" spans="8:16" x14ac:dyDescent="0.5">
      <c r="H49422"/>
      <c r="P49422"/>
    </row>
    <row r="49423" spans="8:16" x14ac:dyDescent="0.5">
      <c r="H49423"/>
      <c r="P49423"/>
    </row>
    <row r="49424" spans="8:16" x14ac:dyDescent="0.5">
      <c r="H49424"/>
      <c r="P49424"/>
    </row>
    <row r="49425" spans="8:16" x14ac:dyDescent="0.5">
      <c r="H49425"/>
      <c r="P49425"/>
    </row>
    <row r="49426" spans="8:16" x14ac:dyDescent="0.5">
      <c r="H49426"/>
      <c r="P49426"/>
    </row>
    <row r="49427" spans="8:16" x14ac:dyDescent="0.5">
      <c r="H49427"/>
      <c r="P49427"/>
    </row>
    <row r="49428" spans="8:16" x14ac:dyDescent="0.5">
      <c r="H49428"/>
      <c r="P49428"/>
    </row>
    <row r="49429" spans="8:16" x14ac:dyDescent="0.5">
      <c r="H49429"/>
      <c r="P49429"/>
    </row>
    <row r="49430" spans="8:16" x14ac:dyDescent="0.5">
      <c r="H49430"/>
      <c r="P49430"/>
    </row>
    <row r="49431" spans="8:16" x14ac:dyDescent="0.5">
      <c r="H49431"/>
      <c r="P49431"/>
    </row>
    <row r="49432" spans="8:16" x14ac:dyDescent="0.5">
      <c r="H49432"/>
      <c r="P49432"/>
    </row>
    <row r="49433" spans="8:16" x14ac:dyDescent="0.5">
      <c r="H49433"/>
      <c r="P49433"/>
    </row>
    <row r="49434" spans="8:16" x14ac:dyDescent="0.5">
      <c r="H49434"/>
      <c r="P49434"/>
    </row>
    <row r="49435" spans="8:16" x14ac:dyDescent="0.5">
      <c r="H49435"/>
      <c r="P49435"/>
    </row>
    <row r="49436" spans="8:16" x14ac:dyDescent="0.5">
      <c r="H49436"/>
      <c r="P49436"/>
    </row>
    <row r="49437" spans="8:16" x14ac:dyDescent="0.5">
      <c r="H49437"/>
      <c r="P49437"/>
    </row>
    <row r="49438" spans="8:16" x14ac:dyDescent="0.5">
      <c r="H49438"/>
      <c r="P49438"/>
    </row>
    <row r="49439" spans="8:16" x14ac:dyDescent="0.5">
      <c r="H49439"/>
      <c r="P49439"/>
    </row>
    <row r="49440" spans="8:16" x14ac:dyDescent="0.5">
      <c r="H49440"/>
      <c r="P49440"/>
    </row>
    <row r="49441" spans="8:16" x14ac:dyDescent="0.5">
      <c r="H49441"/>
      <c r="P49441"/>
    </row>
    <row r="49442" spans="8:16" x14ac:dyDescent="0.5">
      <c r="H49442"/>
      <c r="P49442"/>
    </row>
    <row r="49443" spans="8:16" x14ac:dyDescent="0.5">
      <c r="H49443"/>
      <c r="P49443"/>
    </row>
    <row r="49444" spans="8:16" x14ac:dyDescent="0.5">
      <c r="H49444"/>
      <c r="P49444"/>
    </row>
    <row r="49445" spans="8:16" x14ac:dyDescent="0.5">
      <c r="H49445"/>
      <c r="P49445"/>
    </row>
    <row r="49446" spans="8:16" x14ac:dyDescent="0.5">
      <c r="H49446"/>
      <c r="P49446"/>
    </row>
    <row r="49447" spans="8:16" x14ac:dyDescent="0.5">
      <c r="H49447"/>
      <c r="P49447"/>
    </row>
    <row r="49448" spans="8:16" x14ac:dyDescent="0.5">
      <c r="H49448"/>
      <c r="P49448"/>
    </row>
    <row r="49449" spans="8:16" x14ac:dyDescent="0.5">
      <c r="H49449"/>
      <c r="P49449"/>
    </row>
    <row r="49450" spans="8:16" x14ac:dyDescent="0.5">
      <c r="H49450"/>
      <c r="P49450"/>
    </row>
    <row r="49451" spans="8:16" x14ac:dyDescent="0.5">
      <c r="H49451"/>
      <c r="P49451"/>
    </row>
    <row r="49452" spans="8:16" x14ac:dyDescent="0.5">
      <c r="H49452"/>
      <c r="P49452"/>
    </row>
    <row r="49453" spans="8:16" x14ac:dyDescent="0.5">
      <c r="H49453"/>
      <c r="P49453"/>
    </row>
    <row r="49454" spans="8:16" x14ac:dyDescent="0.5">
      <c r="H49454"/>
      <c r="P49454"/>
    </row>
    <row r="49455" spans="8:16" x14ac:dyDescent="0.5">
      <c r="H49455"/>
      <c r="P49455"/>
    </row>
    <row r="49456" spans="8:16" x14ac:dyDescent="0.5">
      <c r="H49456"/>
      <c r="P49456"/>
    </row>
    <row r="49457" spans="8:16" x14ac:dyDescent="0.5">
      <c r="H49457"/>
      <c r="P49457"/>
    </row>
    <row r="49458" spans="8:16" x14ac:dyDescent="0.5">
      <c r="H49458"/>
      <c r="P49458"/>
    </row>
    <row r="49459" spans="8:16" x14ac:dyDescent="0.5">
      <c r="H49459"/>
      <c r="P49459"/>
    </row>
    <row r="49460" spans="8:16" x14ac:dyDescent="0.5">
      <c r="H49460"/>
      <c r="P49460"/>
    </row>
    <row r="49461" spans="8:16" x14ac:dyDescent="0.5">
      <c r="H49461"/>
      <c r="P49461"/>
    </row>
    <row r="49462" spans="8:16" x14ac:dyDescent="0.5">
      <c r="H49462"/>
      <c r="P49462"/>
    </row>
    <row r="49463" spans="8:16" x14ac:dyDescent="0.5">
      <c r="H49463"/>
      <c r="P49463"/>
    </row>
    <row r="49464" spans="8:16" x14ac:dyDescent="0.5">
      <c r="H49464"/>
      <c r="P49464"/>
    </row>
    <row r="49465" spans="8:16" x14ac:dyDescent="0.5">
      <c r="H49465"/>
      <c r="P49465"/>
    </row>
    <row r="49466" spans="8:16" x14ac:dyDescent="0.5">
      <c r="H49466"/>
      <c r="P49466"/>
    </row>
    <row r="49467" spans="8:16" x14ac:dyDescent="0.5">
      <c r="H49467"/>
      <c r="P49467"/>
    </row>
    <row r="49468" spans="8:16" x14ac:dyDescent="0.5">
      <c r="H49468"/>
      <c r="P49468"/>
    </row>
    <row r="49469" spans="8:16" x14ac:dyDescent="0.5">
      <c r="H49469"/>
      <c r="P49469"/>
    </row>
    <row r="49470" spans="8:16" x14ac:dyDescent="0.5">
      <c r="H49470"/>
      <c r="P49470"/>
    </row>
    <row r="49471" spans="8:16" x14ac:dyDescent="0.5">
      <c r="H49471"/>
      <c r="P49471"/>
    </row>
    <row r="49472" spans="8:16" x14ac:dyDescent="0.5">
      <c r="H49472"/>
      <c r="P49472"/>
    </row>
    <row r="49473" spans="8:16" x14ac:dyDescent="0.5">
      <c r="H49473"/>
      <c r="P49473"/>
    </row>
    <row r="49474" spans="8:16" x14ac:dyDescent="0.5">
      <c r="H49474"/>
      <c r="P49474"/>
    </row>
    <row r="49475" spans="8:16" x14ac:dyDescent="0.5">
      <c r="H49475"/>
      <c r="P49475"/>
    </row>
    <row r="49476" spans="8:16" x14ac:dyDescent="0.5">
      <c r="H49476"/>
      <c r="P49476"/>
    </row>
    <row r="49477" spans="8:16" x14ac:dyDescent="0.5">
      <c r="H49477"/>
      <c r="P49477"/>
    </row>
    <row r="49478" spans="8:16" x14ac:dyDescent="0.5">
      <c r="H49478"/>
      <c r="P49478"/>
    </row>
    <row r="49479" spans="8:16" x14ac:dyDescent="0.5">
      <c r="H49479"/>
      <c r="P49479"/>
    </row>
    <row r="49480" spans="8:16" x14ac:dyDescent="0.5">
      <c r="H49480"/>
      <c r="P49480"/>
    </row>
    <row r="49481" spans="8:16" x14ac:dyDescent="0.5">
      <c r="H49481"/>
      <c r="P49481"/>
    </row>
    <row r="49482" spans="8:16" x14ac:dyDescent="0.5">
      <c r="H49482"/>
      <c r="P49482"/>
    </row>
    <row r="49483" spans="8:16" x14ac:dyDescent="0.5">
      <c r="H49483"/>
      <c r="P49483"/>
    </row>
    <row r="49484" spans="8:16" x14ac:dyDescent="0.5">
      <c r="H49484"/>
      <c r="P49484"/>
    </row>
    <row r="49485" spans="8:16" x14ac:dyDescent="0.5">
      <c r="H49485"/>
      <c r="P49485"/>
    </row>
    <row r="49486" spans="8:16" x14ac:dyDescent="0.5">
      <c r="H49486"/>
      <c r="P49486"/>
    </row>
    <row r="49487" spans="8:16" x14ac:dyDescent="0.5">
      <c r="H49487"/>
      <c r="P49487"/>
    </row>
    <row r="49488" spans="8:16" x14ac:dyDescent="0.5">
      <c r="H49488"/>
      <c r="P49488"/>
    </row>
    <row r="49489" spans="8:16" x14ac:dyDescent="0.5">
      <c r="H49489"/>
      <c r="P49489"/>
    </row>
    <row r="49490" spans="8:16" x14ac:dyDescent="0.5">
      <c r="H49490"/>
      <c r="P49490"/>
    </row>
    <row r="49491" spans="8:16" x14ac:dyDescent="0.5">
      <c r="H49491"/>
      <c r="P49491"/>
    </row>
    <row r="49492" spans="8:16" x14ac:dyDescent="0.5">
      <c r="H49492"/>
      <c r="P49492"/>
    </row>
    <row r="49493" spans="8:16" x14ac:dyDescent="0.5">
      <c r="H49493"/>
      <c r="P49493"/>
    </row>
    <row r="49494" spans="8:16" x14ac:dyDescent="0.5">
      <c r="H49494"/>
      <c r="P49494"/>
    </row>
    <row r="49495" spans="8:16" x14ac:dyDescent="0.5">
      <c r="H49495"/>
      <c r="P49495"/>
    </row>
    <row r="49496" spans="8:16" x14ac:dyDescent="0.5">
      <c r="H49496"/>
      <c r="P49496"/>
    </row>
    <row r="49497" spans="8:16" x14ac:dyDescent="0.5">
      <c r="H49497"/>
      <c r="P49497"/>
    </row>
    <row r="49498" spans="8:16" x14ac:dyDescent="0.5">
      <c r="H49498"/>
      <c r="P49498"/>
    </row>
    <row r="49499" spans="8:16" x14ac:dyDescent="0.5">
      <c r="H49499"/>
      <c r="P49499"/>
    </row>
    <row r="49500" spans="8:16" x14ac:dyDescent="0.5">
      <c r="H49500"/>
      <c r="P49500"/>
    </row>
    <row r="49501" spans="8:16" x14ac:dyDescent="0.5">
      <c r="H49501"/>
      <c r="P49501"/>
    </row>
    <row r="49502" spans="8:16" x14ac:dyDescent="0.5">
      <c r="H49502"/>
      <c r="P49502"/>
    </row>
    <row r="49503" spans="8:16" x14ac:dyDescent="0.5">
      <c r="H49503"/>
      <c r="P49503"/>
    </row>
    <row r="49504" spans="8:16" x14ac:dyDescent="0.5">
      <c r="H49504"/>
      <c r="P49504"/>
    </row>
    <row r="49505" spans="8:16" x14ac:dyDescent="0.5">
      <c r="H49505"/>
      <c r="P49505"/>
    </row>
    <row r="49506" spans="8:16" x14ac:dyDescent="0.5">
      <c r="H49506"/>
      <c r="P49506"/>
    </row>
    <row r="49507" spans="8:16" x14ac:dyDescent="0.5">
      <c r="H49507"/>
      <c r="P49507"/>
    </row>
    <row r="49508" spans="8:16" x14ac:dyDescent="0.5">
      <c r="H49508"/>
      <c r="P49508"/>
    </row>
    <row r="49509" spans="8:16" x14ac:dyDescent="0.5">
      <c r="H49509"/>
      <c r="P49509"/>
    </row>
    <row r="49510" spans="8:16" x14ac:dyDescent="0.5">
      <c r="H49510"/>
      <c r="P49510"/>
    </row>
    <row r="49511" spans="8:16" x14ac:dyDescent="0.5">
      <c r="H49511"/>
      <c r="P49511"/>
    </row>
    <row r="49512" spans="8:16" x14ac:dyDescent="0.5">
      <c r="H49512"/>
      <c r="P49512"/>
    </row>
    <row r="49513" spans="8:16" x14ac:dyDescent="0.5">
      <c r="H49513"/>
      <c r="P49513"/>
    </row>
    <row r="49514" spans="8:16" x14ac:dyDescent="0.5">
      <c r="H49514"/>
      <c r="P49514"/>
    </row>
    <row r="49515" spans="8:16" x14ac:dyDescent="0.5">
      <c r="H49515"/>
      <c r="P49515"/>
    </row>
    <row r="49516" spans="8:16" x14ac:dyDescent="0.5">
      <c r="H49516"/>
      <c r="P49516"/>
    </row>
    <row r="49517" spans="8:16" x14ac:dyDescent="0.5">
      <c r="H49517"/>
      <c r="P49517"/>
    </row>
    <row r="49518" spans="8:16" x14ac:dyDescent="0.5">
      <c r="H49518"/>
      <c r="P49518"/>
    </row>
    <row r="49519" spans="8:16" x14ac:dyDescent="0.5">
      <c r="H49519"/>
      <c r="P49519"/>
    </row>
    <row r="49520" spans="8:16" x14ac:dyDescent="0.5">
      <c r="H49520"/>
      <c r="P49520"/>
    </row>
    <row r="49521" spans="8:16" x14ac:dyDescent="0.5">
      <c r="H49521"/>
      <c r="P49521"/>
    </row>
    <row r="49522" spans="8:16" x14ac:dyDescent="0.5">
      <c r="H49522"/>
      <c r="P49522"/>
    </row>
    <row r="49523" spans="8:16" x14ac:dyDescent="0.5">
      <c r="H49523"/>
      <c r="P49523"/>
    </row>
    <row r="49524" spans="8:16" x14ac:dyDescent="0.5">
      <c r="H49524"/>
      <c r="P49524"/>
    </row>
    <row r="49525" spans="8:16" x14ac:dyDescent="0.5">
      <c r="H49525"/>
      <c r="P49525"/>
    </row>
    <row r="49526" spans="8:16" x14ac:dyDescent="0.5">
      <c r="H49526"/>
      <c r="P49526"/>
    </row>
    <row r="49527" spans="8:16" x14ac:dyDescent="0.5">
      <c r="H49527"/>
      <c r="P49527"/>
    </row>
    <row r="49528" spans="8:16" x14ac:dyDescent="0.5">
      <c r="H49528"/>
      <c r="P49528"/>
    </row>
    <row r="49529" spans="8:16" x14ac:dyDescent="0.5">
      <c r="H49529"/>
      <c r="P49529"/>
    </row>
    <row r="49530" spans="8:16" x14ac:dyDescent="0.5">
      <c r="H49530"/>
      <c r="P49530"/>
    </row>
    <row r="49531" spans="8:16" x14ac:dyDescent="0.5">
      <c r="H49531"/>
      <c r="P49531"/>
    </row>
    <row r="49532" spans="8:16" x14ac:dyDescent="0.5">
      <c r="H49532"/>
      <c r="P49532"/>
    </row>
    <row r="49533" spans="8:16" x14ac:dyDescent="0.5">
      <c r="H49533"/>
      <c r="P49533"/>
    </row>
    <row r="49534" spans="8:16" x14ac:dyDescent="0.5">
      <c r="H49534"/>
      <c r="P49534"/>
    </row>
    <row r="49535" spans="8:16" x14ac:dyDescent="0.5">
      <c r="H49535"/>
      <c r="P49535"/>
    </row>
    <row r="49536" spans="8:16" x14ac:dyDescent="0.5">
      <c r="H49536"/>
      <c r="P49536"/>
    </row>
    <row r="49537" spans="8:16" x14ac:dyDescent="0.5">
      <c r="H49537"/>
      <c r="P49537"/>
    </row>
    <row r="49538" spans="8:16" x14ac:dyDescent="0.5">
      <c r="H49538"/>
      <c r="P49538"/>
    </row>
    <row r="49539" spans="8:16" x14ac:dyDescent="0.5">
      <c r="H49539"/>
      <c r="P49539"/>
    </row>
    <row r="49540" spans="8:16" x14ac:dyDescent="0.5">
      <c r="H49540"/>
      <c r="P49540"/>
    </row>
    <row r="49541" spans="8:16" x14ac:dyDescent="0.5">
      <c r="H49541"/>
      <c r="P49541"/>
    </row>
    <row r="49542" spans="8:16" x14ac:dyDescent="0.5">
      <c r="H49542"/>
      <c r="P49542"/>
    </row>
    <row r="49543" spans="8:16" x14ac:dyDescent="0.5">
      <c r="H49543"/>
      <c r="P49543"/>
    </row>
    <row r="49544" spans="8:16" x14ac:dyDescent="0.5">
      <c r="H49544"/>
      <c r="P49544"/>
    </row>
    <row r="49545" spans="8:16" x14ac:dyDescent="0.5">
      <c r="H49545"/>
      <c r="P49545"/>
    </row>
    <row r="49546" spans="8:16" x14ac:dyDescent="0.5">
      <c r="H49546"/>
      <c r="P49546"/>
    </row>
    <row r="49547" spans="8:16" x14ac:dyDescent="0.5">
      <c r="H49547"/>
      <c r="P49547"/>
    </row>
    <row r="49548" spans="8:16" x14ac:dyDescent="0.5">
      <c r="H49548"/>
      <c r="P49548"/>
    </row>
    <row r="49549" spans="8:16" x14ac:dyDescent="0.5">
      <c r="H49549"/>
      <c r="P49549"/>
    </row>
    <row r="49550" spans="8:16" x14ac:dyDescent="0.5">
      <c r="H49550"/>
      <c r="P49550"/>
    </row>
    <row r="49551" spans="8:16" x14ac:dyDescent="0.5">
      <c r="H49551"/>
      <c r="P49551"/>
    </row>
    <row r="49552" spans="8:16" x14ac:dyDescent="0.5">
      <c r="H49552"/>
      <c r="P49552"/>
    </row>
    <row r="49553" spans="8:16" x14ac:dyDescent="0.5">
      <c r="H49553"/>
      <c r="P49553"/>
    </row>
    <row r="49554" spans="8:16" x14ac:dyDescent="0.5">
      <c r="H49554"/>
      <c r="P49554"/>
    </row>
    <row r="49555" spans="8:16" x14ac:dyDescent="0.5">
      <c r="H49555"/>
      <c r="P49555"/>
    </row>
    <row r="49556" spans="8:16" x14ac:dyDescent="0.5">
      <c r="H49556"/>
      <c r="P49556"/>
    </row>
    <row r="49557" spans="8:16" x14ac:dyDescent="0.5">
      <c r="H49557"/>
      <c r="P49557"/>
    </row>
    <row r="49558" spans="8:16" x14ac:dyDescent="0.5">
      <c r="H49558"/>
      <c r="P49558"/>
    </row>
    <row r="49559" spans="8:16" x14ac:dyDescent="0.5">
      <c r="H49559"/>
      <c r="P49559"/>
    </row>
    <row r="49560" spans="8:16" x14ac:dyDescent="0.5">
      <c r="H49560"/>
      <c r="P49560"/>
    </row>
    <row r="49561" spans="8:16" x14ac:dyDescent="0.5">
      <c r="H49561"/>
      <c r="P49561"/>
    </row>
    <row r="49562" spans="8:16" x14ac:dyDescent="0.5">
      <c r="H49562"/>
      <c r="P49562"/>
    </row>
    <row r="49563" spans="8:16" x14ac:dyDescent="0.5">
      <c r="H49563"/>
      <c r="P49563"/>
    </row>
    <row r="49564" spans="8:16" x14ac:dyDescent="0.5">
      <c r="H49564"/>
      <c r="P49564"/>
    </row>
    <row r="49565" spans="8:16" x14ac:dyDescent="0.5">
      <c r="H49565"/>
      <c r="P49565"/>
    </row>
    <row r="49566" spans="8:16" x14ac:dyDescent="0.5">
      <c r="H49566"/>
      <c r="P49566"/>
    </row>
    <row r="49567" spans="8:16" x14ac:dyDescent="0.5">
      <c r="H49567"/>
      <c r="P49567"/>
    </row>
    <row r="49568" spans="8:16" x14ac:dyDescent="0.5">
      <c r="H49568"/>
      <c r="P49568"/>
    </row>
    <row r="49569" spans="8:16" x14ac:dyDescent="0.5">
      <c r="H49569"/>
      <c r="P49569"/>
    </row>
    <row r="49570" spans="8:16" x14ac:dyDescent="0.5">
      <c r="H49570"/>
      <c r="P49570"/>
    </row>
    <row r="49571" spans="8:16" x14ac:dyDescent="0.5">
      <c r="H49571"/>
      <c r="P49571"/>
    </row>
    <row r="49572" spans="8:16" x14ac:dyDescent="0.5">
      <c r="H49572"/>
      <c r="P49572"/>
    </row>
    <row r="49573" spans="8:16" x14ac:dyDescent="0.5">
      <c r="H49573"/>
      <c r="P49573"/>
    </row>
    <row r="49574" spans="8:16" x14ac:dyDescent="0.5">
      <c r="H49574"/>
      <c r="P49574"/>
    </row>
    <row r="49575" spans="8:16" x14ac:dyDescent="0.5">
      <c r="H49575"/>
      <c r="P49575"/>
    </row>
    <row r="49576" spans="8:16" x14ac:dyDescent="0.5">
      <c r="H49576"/>
      <c r="P49576"/>
    </row>
    <row r="49577" spans="8:16" x14ac:dyDescent="0.5">
      <c r="H49577"/>
      <c r="P49577"/>
    </row>
    <row r="49578" spans="8:16" x14ac:dyDescent="0.5">
      <c r="H49578"/>
      <c r="P49578"/>
    </row>
    <row r="49579" spans="8:16" x14ac:dyDescent="0.5">
      <c r="H49579"/>
      <c r="P49579"/>
    </row>
    <row r="49580" spans="8:16" x14ac:dyDescent="0.5">
      <c r="H49580"/>
      <c r="P49580"/>
    </row>
    <row r="49581" spans="8:16" x14ac:dyDescent="0.5">
      <c r="H49581"/>
      <c r="P49581"/>
    </row>
    <row r="49582" spans="8:16" x14ac:dyDescent="0.5">
      <c r="H49582"/>
      <c r="P49582"/>
    </row>
    <row r="49583" spans="8:16" x14ac:dyDescent="0.5">
      <c r="H49583"/>
      <c r="P49583"/>
    </row>
    <row r="49584" spans="8:16" x14ac:dyDescent="0.5">
      <c r="H49584"/>
      <c r="P49584"/>
    </row>
    <row r="49585" spans="8:16" x14ac:dyDescent="0.5">
      <c r="H49585"/>
      <c r="P49585"/>
    </row>
    <row r="49586" spans="8:16" x14ac:dyDescent="0.5">
      <c r="H49586"/>
      <c r="P49586"/>
    </row>
    <row r="49587" spans="8:16" x14ac:dyDescent="0.5">
      <c r="H49587"/>
      <c r="P49587"/>
    </row>
    <row r="49588" spans="8:16" x14ac:dyDescent="0.5">
      <c r="H49588"/>
      <c r="P49588"/>
    </row>
    <row r="49589" spans="8:16" x14ac:dyDescent="0.5">
      <c r="H49589"/>
      <c r="P49589"/>
    </row>
    <row r="49590" spans="8:16" x14ac:dyDescent="0.5">
      <c r="H49590"/>
      <c r="P49590"/>
    </row>
    <row r="49591" spans="8:16" x14ac:dyDescent="0.5">
      <c r="H49591"/>
      <c r="P49591"/>
    </row>
    <row r="49592" spans="8:16" x14ac:dyDescent="0.5">
      <c r="H49592"/>
      <c r="P49592"/>
    </row>
    <row r="49593" spans="8:16" x14ac:dyDescent="0.5">
      <c r="H49593"/>
      <c r="P49593"/>
    </row>
    <row r="49594" spans="8:16" x14ac:dyDescent="0.5">
      <c r="H49594"/>
      <c r="P49594"/>
    </row>
    <row r="49595" spans="8:16" x14ac:dyDescent="0.5">
      <c r="H49595"/>
      <c r="P49595"/>
    </row>
    <row r="49596" spans="8:16" x14ac:dyDescent="0.5">
      <c r="H49596"/>
      <c r="P49596"/>
    </row>
    <row r="49597" spans="8:16" x14ac:dyDescent="0.5">
      <c r="H49597"/>
      <c r="P49597"/>
    </row>
    <row r="49598" spans="8:16" x14ac:dyDescent="0.5">
      <c r="H49598"/>
      <c r="P49598"/>
    </row>
    <row r="49599" spans="8:16" x14ac:dyDescent="0.5">
      <c r="H49599"/>
      <c r="P49599"/>
    </row>
    <row r="49600" spans="8:16" x14ac:dyDescent="0.5">
      <c r="H49600"/>
      <c r="P49600"/>
    </row>
    <row r="49601" spans="8:16" x14ac:dyDescent="0.5">
      <c r="H49601"/>
      <c r="P49601"/>
    </row>
    <row r="49602" spans="8:16" x14ac:dyDescent="0.5">
      <c r="H49602"/>
      <c r="P49602"/>
    </row>
    <row r="49603" spans="8:16" x14ac:dyDescent="0.5">
      <c r="H49603"/>
      <c r="P49603"/>
    </row>
    <row r="49604" spans="8:16" x14ac:dyDescent="0.5">
      <c r="H49604"/>
      <c r="P49604"/>
    </row>
    <row r="49605" spans="8:16" x14ac:dyDescent="0.5">
      <c r="H49605"/>
      <c r="P49605"/>
    </row>
    <row r="49606" spans="8:16" x14ac:dyDescent="0.5">
      <c r="H49606"/>
      <c r="P49606"/>
    </row>
    <row r="49607" spans="8:16" x14ac:dyDescent="0.5">
      <c r="H49607"/>
      <c r="P49607"/>
    </row>
    <row r="49608" spans="8:16" x14ac:dyDescent="0.5">
      <c r="H49608"/>
      <c r="P49608"/>
    </row>
    <row r="49609" spans="8:16" x14ac:dyDescent="0.5">
      <c r="H49609"/>
      <c r="P49609"/>
    </row>
    <row r="49610" spans="8:16" x14ac:dyDescent="0.5">
      <c r="H49610"/>
      <c r="P49610"/>
    </row>
    <row r="49611" spans="8:16" x14ac:dyDescent="0.5">
      <c r="H49611"/>
      <c r="P49611"/>
    </row>
    <row r="49612" spans="8:16" x14ac:dyDescent="0.5">
      <c r="H49612"/>
      <c r="P49612"/>
    </row>
    <row r="49613" spans="8:16" x14ac:dyDescent="0.5">
      <c r="H49613"/>
      <c r="P49613"/>
    </row>
    <row r="49614" spans="8:16" x14ac:dyDescent="0.5">
      <c r="H49614"/>
      <c r="P49614"/>
    </row>
    <row r="49615" spans="8:16" x14ac:dyDescent="0.5">
      <c r="H49615"/>
      <c r="P49615"/>
    </row>
    <row r="49616" spans="8:16" x14ac:dyDescent="0.5">
      <c r="H49616"/>
      <c r="P49616"/>
    </row>
    <row r="49617" spans="8:16" x14ac:dyDescent="0.5">
      <c r="H49617"/>
      <c r="P49617"/>
    </row>
    <row r="49618" spans="8:16" x14ac:dyDescent="0.5">
      <c r="H49618"/>
      <c r="P49618"/>
    </row>
    <row r="49619" spans="8:16" x14ac:dyDescent="0.5">
      <c r="H49619"/>
      <c r="P49619"/>
    </row>
    <row r="49620" spans="8:16" x14ac:dyDescent="0.5">
      <c r="H49620"/>
      <c r="P49620"/>
    </row>
    <row r="49621" spans="8:16" x14ac:dyDescent="0.5">
      <c r="H49621"/>
      <c r="P49621"/>
    </row>
    <row r="49622" spans="8:16" x14ac:dyDescent="0.5">
      <c r="H49622"/>
      <c r="P49622"/>
    </row>
    <row r="49623" spans="8:16" x14ac:dyDescent="0.5">
      <c r="H49623"/>
      <c r="P49623"/>
    </row>
    <row r="49624" spans="8:16" x14ac:dyDescent="0.5">
      <c r="H49624"/>
      <c r="P49624"/>
    </row>
    <row r="49625" spans="8:16" x14ac:dyDescent="0.5">
      <c r="H49625"/>
      <c r="P49625"/>
    </row>
    <row r="49626" spans="8:16" x14ac:dyDescent="0.5">
      <c r="H49626"/>
      <c r="P49626"/>
    </row>
    <row r="49627" spans="8:16" x14ac:dyDescent="0.5">
      <c r="H49627"/>
      <c r="P49627"/>
    </row>
    <row r="49628" spans="8:16" x14ac:dyDescent="0.5">
      <c r="H49628"/>
      <c r="P49628"/>
    </row>
    <row r="49629" spans="8:16" x14ac:dyDescent="0.5">
      <c r="H49629"/>
      <c r="P49629"/>
    </row>
    <row r="49630" spans="8:16" x14ac:dyDescent="0.5">
      <c r="H49630"/>
      <c r="P49630"/>
    </row>
    <row r="49631" spans="8:16" x14ac:dyDescent="0.5">
      <c r="H49631"/>
      <c r="P49631"/>
    </row>
    <row r="49632" spans="8:16" x14ac:dyDescent="0.5">
      <c r="H49632"/>
      <c r="P49632"/>
    </row>
    <row r="49633" spans="8:16" x14ac:dyDescent="0.5">
      <c r="H49633"/>
      <c r="P49633"/>
    </row>
    <row r="49634" spans="8:16" x14ac:dyDescent="0.5">
      <c r="H49634"/>
      <c r="P49634"/>
    </row>
    <row r="49635" spans="8:16" x14ac:dyDescent="0.5">
      <c r="H49635"/>
      <c r="P49635"/>
    </row>
    <row r="49636" spans="8:16" x14ac:dyDescent="0.5">
      <c r="H49636"/>
      <c r="P49636"/>
    </row>
    <row r="49637" spans="8:16" x14ac:dyDescent="0.5">
      <c r="H49637"/>
      <c r="P49637"/>
    </row>
    <row r="49638" spans="8:16" x14ac:dyDescent="0.5">
      <c r="H49638"/>
      <c r="P49638"/>
    </row>
    <row r="49639" spans="8:16" x14ac:dyDescent="0.5">
      <c r="H49639"/>
      <c r="P49639"/>
    </row>
    <row r="49640" spans="8:16" x14ac:dyDescent="0.5">
      <c r="H49640"/>
      <c r="P49640"/>
    </row>
    <row r="49641" spans="8:16" x14ac:dyDescent="0.5">
      <c r="H49641"/>
      <c r="P49641"/>
    </row>
    <row r="49642" spans="8:16" x14ac:dyDescent="0.5">
      <c r="H49642"/>
      <c r="P49642"/>
    </row>
    <row r="49643" spans="8:16" x14ac:dyDescent="0.5">
      <c r="H49643"/>
      <c r="P49643"/>
    </row>
    <row r="49644" spans="8:16" x14ac:dyDescent="0.5">
      <c r="H49644"/>
      <c r="P49644"/>
    </row>
    <row r="49645" spans="8:16" x14ac:dyDescent="0.5">
      <c r="H49645"/>
      <c r="P49645"/>
    </row>
    <row r="49646" spans="8:16" x14ac:dyDescent="0.5">
      <c r="H49646"/>
      <c r="P49646"/>
    </row>
    <row r="49647" spans="8:16" x14ac:dyDescent="0.5">
      <c r="H49647"/>
      <c r="P49647"/>
    </row>
    <row r="49648" spans="8:16" x14ac:dyDescent="0.5">
      <c r="H49648"/>
      <c r="P49648"/>
    </row>
    <row r="49649" spans="8:16" x14ac:dyDescent="0.5">
      <c r="H49649"/>
      <c r="P49649"/>
    </row>
    <row r="49650" spans="8:16" x14ac:dyDescent="0.5">
      <c r="H49650"/>
      <c r="P49650"/>
    </row>
    <row r="49651" spans="8:16" x14ac:dyDescent="0.5">
      <c r="H49651"/>
      <c r="P49651"/>
    </row>
    <row r="49652" spans="8:16" x14ac:dyDescent="0.5">
      <c r="H49652"/>
      <c r="P49652"/>
    </row>
    <row r="49653" spans="8:16" x14ac:dyDescent="0.5">
      <c r="H49653"/>
      <c r="P49653"/>
    </row>
    <row r="49654" spans="8:16" x14ac:dyDescent="0.5">
      <c r="H49654"/>
      <c r="P49654"/>
    </row>
    <row r="49655" spans="8:16" x14ac:dyDescent="0.5">
      <c r="H49655"/>
      <c r="P49655"/>
    </row>
    <row r="49656" spans="8:16" x14ac:dyDescent="0.5">
      <c r="H49656"/>
      <c r="P49656"/>
    </row>
    <row r="49657" spans="8:16" x14ac:dyDescent="0.5">
      <c r="H49657"/>
      <c r="P49657"/>
    </row>
    <row r="49658" spans="8:16" x14ac:dyDescent="0.5">
      <c r="H49658"/>
      <c r="P49658"/>
    </row>
    <row r="49659" spans="8:16" x14ac:dyDescent="0.5">
      <c r="H49659"/>
      <c r="P49659"/>
    </row>
    <row r="49660" spans="8:16" x14ac:dyDescent="0.5">
      <c r="H49660"/>
      <c r="P49660"/>
    </row>
    <row r="49661" spans="8:16" x14ac:dyDescent="0.5">
      <c r="H49661"/>
      <c r="P49661"/>
    </row>
    <row r="49662" spans="8:16" x14ac:dyDescent="0.5">
      <c r="H49662"/>
      <c r="P49662"/>
    </row>
    <row r="49663" spans="8:16" x14ac:dyDescent="0.5">
      <c r="H49663"/>
      <c r="P49663"/>
    </row>
    <row r="49664" spans="8:16" x14ac:dyDescent="0.5">
      <c r="H49664"/>
      <c r="P49664"/>
    </row>
    <row r="49665" spans="8:16" x14ac:dyDescent="0.5">
      <c r="H49665"/>
      <c r="P49665"/>
    </row>
    <row r="49666" spans="8:16" x14ac:dyDescent="0.5">
      <c r="H49666"/>
      <c r="P49666"/>
    </row>
    <row r="49667" spans="8:16" x14ac:dyDescent="0.5">
      <c r="H49667"/>
      <c r="P49667"/>
    </row>
    <row r="49668" spans="8:16" x14ac:dyDescent="0.5">
      <c r="H49668"/>
      <c r="P49668"/>
    </row>
    <row r="49669" spans="8:16" x14ac:dyDescent="0.5">
      <c r="H49669"/>
      <c r="P49669"/>
    </row>
    <row r="49670" spans="8:16" x14ac:dyDescent="0.5">
      <c r="H49670"/>
      <c r="P49670"/>
    </row>
    <row r="49671" spans="8:16" x14ac:dyDescent="0.5">
      <c r="H49671"/>
      <c r="P49671"/>
    </row>
    <row r="49672" spans="8:16" x14ac:dyDescent="0.5">
      <c r="H49672"/>
      <c r="P49672"/>
    </row>
    <row r="49673" spans="8:16" x14ac:dyDescent="0.5">
      <c r="H49673"/>
      <c r="P49673"/>
    </row>
    <row r="49674" spans="8:16" x14ac:dyDescent="0.5">
      <c r="H49674"/>
      <c r="P49674"/>
    </row>
    <row r="49675" spans="8:16" x14ac:dyDescent="0.5">
      <c r="H49675"/>
      <c r="P49675"/>
    </row>
    <row r="49676" spans="8:16" x14ac:dyDescent="0.5">
      <c r="H49676"/>
      <c r="P49676"/>
    </row>
    <row r="49677" spans="8:16" x14ac:dyDescent="0.5">
      <c r="H49677"/>
      <c r="P49677"/>
    </row>
    <row r="49678" spans="8:16" x14ac:dyDescent="0.5">
      <c r="H49678"/>
      <c r="P49678"/>
    </row>
    <row r="49679" spans="8:16" x14ac:dyDescent="0.5">
      <c r="H49679"/>
      <c r="P49679"/>
    </row>
    <row r="49680" spans="8:16" x14ac:dyDescent="0.5">
      <c r="H49680"/>
      <c r="P49680"/>
    </row>
    <row r="49681" spans="8:16" x14ac:dyDescent="0.5">
      <c r="H49681"/>
      <c r="P49681"/>
    </row>
    <row r="49682" spans="8:16" x14ac:dyDescent="0.5">
      <c r="H49682"/>
      <c r="P49682"/>
    </row>
    <row r="49683" spans="8:16" x14ac:dyDescent="0.5">
      <c r="H49683"/>
      <c r="P49683"/>
    </row>
    <row r="49684" spans="8:16" x14ac:dyDescent="0.5">
      <c r="H49684"/>
      <c r="P49684"/>
    </row>
    <row r="49685" spans="8:16" x14ac:dyDescent="0.5">
      <c r="H49685"/>
      <c r="P49685"/>
    </row>
    <row r="49686" spans="8:16" x14ac:dyDescent="0.5">
      <c r="H49686"/>
      <c r="P49686"/>
    </row>
    <row r="49687" spans="8:16" x14ac:dyDescent="0.5">
      <c r="H49687"/>
      <c r="P49687"/>
    </row>
    <row r="49688" spans="8:16" x14ac:dyDescent="0.5">
      <c r="H49688"/>
      <c r="P49688"/>
    </row>
    <row r="49689" spans="8:16" x14ac:dyDescent="0.5">
      <c r="H49689"/>
      <c r="P49689"/>
    </row>
    <row r="49690" spans="8:16" x14ac:dyDescent="0.5">
      <c r="H49690"/>
      <c r="P49690"/>
    </row>
    <row r="49691" spans="8:16" x14ac:dyDescent="0.5">
      <c r="H49691"/>
      <c r="P49691"/>
    </row>
    <row r="49692" spans="8:16" x14ac:dyDescent="0.5">
      <c r="H49692"/>
      <c r="P49692"/>
    </row>
    <row r="49693" spans="8:16" x14ac:dyDescent="0.5">
      <c r="H49693"/>
      <c r="P49693"/>
    </row>
    <row r="49694" spans="8:16" x14ac:dyDescent="0.5">
      <c r="H49694"/>
      <c r="P49694"/>
    </row>
    <row r="49695" spans="8:16" x14ac:dyDescent="0.5">
      <c r="H49695"/>
      <c r="P49695"/>
    </row>
    <row r="49696" spans="8:16" x14ac:dyDescent="0.5">
      <c r="H49696"/>
      <c r="P49696"/>
    </row>
    <row r="49697" spans="8:16" x14ac:dyDescent="0.5">
      <c r="H49697"/>
      <c r="P49697"/>
    </row>
    <row r="49698" spans="8:16" x14ac:dyDescent="0.5">
      <c r="H49698"/>
      <c r="P49698"/>
    </row>
    <row r="49699" spans="8:16" x14ac:dyDescent="0.5">
      <c r="H49699"/>
      <c r="P49699"/>
    </row>
    <row r="49700" spans="8:16" x14ac:dyDescent="0.5">
      <c r="H49700"/>
      <c r="P49700"/>
    </row>
    <row r="49701" spans="8:16" x14ac:dyDescent="0.5">
      <c r="H49701"/>
      <c r="P49701"/>
    </row>
    <row r="49702" spans="8:16" x14ac:dyDescent="0.5">
      <c r="H49702"/>
      <c r="P49702"/>
    </row>
    <row r="49703" spans="8:16" x14ac:dyDescent="0.5">
      <c r="H49703"/>
      <c r="P49703"/>
    </row>
    <row r="49704" spans="8:16" x14ac:dyDescent="0.5">
      <c r="H49704"/>
      <c r="P49704"/>
    </row>
    <row r="49705" spans="8:16" x14ac:dyDescent="0.5">
      <c r="H49705"/>
      <c r="P49705"/>
    </row>
    <row r="49706" spans="8:16" x14ac:dyDescent="0.5">
      <c r="H49706"/>
      <c r="P49706"/>
    </row>
    <row r="49707" spans="8:16" x14ac:dyDescent="0.5">
      <c r="H49707"/>
      <c r="P49707"/>
    </row>
    <row r="49708" spans="8:16" x14ac:dyDescent="0.5">
      <c r="H49708"/>
      <c r="P49708"/>
    </row>
    <row r="49709" spans="8:16" x14ac:dyDescent="0.5">
      <c r="H49709"/>
      <c r="P49709"/>
    </row>
    <row r="49710" spans="8:16" x14ac:dyDescent="0.5">
      <c r="H49710"/>
      <c r="P49710"/>
    </row>
    <row r="49711" spans="8:16" x14ac:dyDescent="0.5">
      <c r="H49711"/>
      <c r="P49711"/>
    </row>
    <row r="49712" spans="8:16" x14ac:dyDescent="0.5">
      <c r="H49712"/>
      <c r="P49712"/>
    </row>
    <row r="49713" spans="8:16" x14ac:dyDescent="0.5">
      <c r="H49713"/>
      <c r="P49713"/>
    </row>
    <row r="49714" spans="8:16" x14ac:dyDescent="0.5">
      <c r="H49714"/>
      <c r="P49714"/>
    </row>
    <row r="49715" spans="8:16" x14ac:dyDescent="0.5">
      <c r="H49715"/>
      <c r="P49715"/>
    </row>
    <row r="49716" spans="8:16" x14ac:dyDescent="0.5">
      <c r="H49716"/>
      <c r="P49716"/>
    </row>
    <row r="49717" spans="8:16" x14ac:dyDescent="0.5">
      <c r="H49717"/>
      <c r="P49717"/>
    </row>
    <row r="49718" spans="8:16" x14ac:dyDescent="0.5">
      <c r="H49718"/>
      <c r="P49718"/>
    </row>
    <row r="49719" spans="8:16" x14ac:dyDescent="0.5">
      <c r="H49719"/>
      <c r="P49719"/>
    </row>
    <row r="49720" spans="8:16" x14ac:dyDescent="0.5">
      <c r="H49720"/>
      <c r="P49720"/>
    </row>
    <row r="49721" spans="8:16" x14ac:dyDescent="0.5">
      <c r="H49721"/>
      <c r="P49721"/>
    </row>
    <row r="49722" spans="8:16" x14ac:dyDescent="0.5">
      <c r="H49722"/>
      <c r="P49722"/>
    </row>
    <row r="49723" spans="8:16" x14ac:dyDescent="0.5">
      <c r="H49723"/>
      <c r="P49723"/>
    </row>
    <row r="49724" spans="8:16" x14ac:dyDescent="0.5">
      <c r="H49724"/>
      <c r="P49724"/>
    </row>
    <row r="49725" spans="8:16" x14ac:dyDescent="0.5">
      <c r="H49725"/>
      <c r="P49725"/>
    </row>
    <row r="49726" spans="8:16" x14ac:dyDescent="0.5">
      <c r="H49726"/>
      <c r="P49726"/>
    </row>
    <row r="49727" spans="8:16" x14ac:dyDescent="0.5">
      <c r="H49727"/>
      <c r="P49727"/>
    </row>
    <row r="49728" spans="8:16" x14ac:dyDescent="0.5">
      <c r="H49728"/>
      <c r="P49728"/>
    </row>
    <row r="49729" spans="8:16" x14ac:dyDescent="0.5">
      <c r="H49729"/>
      <c r="P49729"/>
    </row>
    <row r="49730" spans="8:16" x14ac:dyDescent="0.5">
      <c r="H49730"/>
      <c r="P49730"/>
    </row>
    <row r="49731" spans="8:16" x14ac:dyDescent="0.5">
      <c r="H49731"/>
      <c r="P49731"/>
    </row>
    <row r="49732" spans="8:16" x14ac:dyDescent="0.5">
      <c r="H49732"/>
      <c r="P49732"/>
    </row>
    <row r="49733" spans="8:16" x14ac:dyDescent="0.5">
      <c r="H49733"/>
      <c r="P49733"/>
    </row>
    <row r="49734" spans="8:16" x14ac:dyDescent="0.5">
      <c r="H49734"/>
      <c r="P49734"/>
    </row>
    <row r="49735" spans="8:16" x14ac:dyDescent="0.5">
      <c r="H49735"/>
      <c r="P49735"/>
    </row>
    <row r="49736" spans="8:16" x14ac:dyDescent="0.5">
      <c r="H49736"/>
      <c r="P49736"/>
    </row>
    <row r="49737" spans="8:16" x14ac:dyDescent="0.5">
      <c r="H49737"/>
      <c r="P49737"/>
    </row>
    <row r="49738" spans="8:16" x14ac:dyDescent="0.5">
      <c r="H49738"/>
      <c r="P49738"/>
    </row>
    <row r="49739" spans="8:16" x14ac:dyDescent="0.5">
      <c r="H49739"/>
      <c r="P49739"/>
    </row>
    <row r="49740" spans="8:16" x14ac:dyDescent="0.5">
      <c r="H49740"/>
      <c r="P49740"/>
    </row>
    <row r="49741" spans="8:16" x14ac:dyDescent="0.5">
      <c r="H49741"/>
      <c r="P49741"/>
    </row>
    <row r="49742" spans="8:16" x14ac:dyDescent="0.5">
      <c r="H49742"/>
      <c r="P49742"/>
    </row>
    <row r="49743" spans="8:16" x14ac:dyDescent="0.5">
      <c r="H49743"/>
      <c r="P49743"/>
    </row>
    <row r="49744" spans="8:16" x14ac:dyDescent="0.5">
      <c r="H49744"/>
      <c r="P49744"/>
    </row>
    <row r="49745" spans="8:16" x14ac:dyDescent="0.5">
      <c r="H49745"/>
      <c r="P49745"/>
    </row>
    <row r="49746" spans="8:16" x14ac:dyDescent="0.5">
      <c r="H49746"/>
      <c r="P49746"/>
    </row>
    <row r="49747" spans="8:16" x14ac:dyDescent="0.5">
      <c r="H49747"/>
      <c r="P49747"/>
    </row>
    <row r="49748" spans="8:16" x14ac:dyDescent="0.5">
      <c r="H49748"/>
      <c r="P49748"/>
    </row>
    <row r="49749" spans="8:16" x14ac:dyDescent="0.5">
      <c r="H49749"/>
      <c r="P49749"/>
    </row>
    <row r="49750" spans="8:16" x14ac:dyDescent="0.5">
      <c r="H49750"/>
      <c r="P49750"/>
    </row>
    <row r="49751" spans="8:16" x14ac:dyDescent="0.5">
      <c r="H49751"/>
      <c r="P49751"/>
    </row>
    <row r="49752" spans="8:16" x14ac:dyDescent="0.5">
      <c r="H49752"/>
      <c r="P49752"/>
    </row>
    <row r="49753" spans="8:16" x14ac:dyDescent="0.5">
      <c r="H49753"/>
      <c r="P49753"/>
    </row>
    <row r="49754" spans="8:16" x14ac:dyDescent="0.5">
      <c r="H49754"/>
      <c r="P49754"/>
    </row>
    <row r="49755" spans="8:16" x14ac:dyDescent="0.5">
      <c r="H49755"/>
      <c r="P49755"/>
    </row>
    <row r="49756" spans="8:16" x14ac:dyDescent="0.5">
      <c r="H49756"/>
      <c r="P49756"/>
    </row>
    <row r="49757" spans="8:16" x14ac:dyDescent="0.5">
      <c r="H49757"/>
      <c r="P49757"/>
    </row>
    <row r="49758" spans="8:16" x14ac:dyDescent="0.5">
      <c r="H49758"/>
      <c r="P49758"/>
    </row>
    <row r="49759" spans="8:16" x14ac:dyDescent="0.5">
      <c r="H49759"/>
      <c r="P49759"/>
    </row>
    <row r="49760" spans="8:16" x14ac:dyDescent="0.5">
      <c r="H49760"/>
      <c r="P49760"/>
    </row>
    <row r="49761" spans="8:16" x14ac:dyDescent="0.5">
      <c r="H49761"/>
      <c r="P49761"/>
    </row>
    <row r="49762" spans="8:16" x14ac:dyDescent="0.5">
      <c r="H49762"/>
      <c r="P49762"/>
    </row>
    <row r="49763" spans="8:16" x14ac:dyDescent="0.5">
      <c r="H49763"/>
      <c r="P49763"/>
    </row>
    <row r="49764" spans="8:16" x14ac:dyDescent="0.5">
      <c r="H49764"/>
      <c r="P49764"/>
    </row>
    <row r="49765" spans="8:16" x14ac:dyDescent="0.5">
      <c r="H49765"/>
      <c r="P49765"/>
    </row>
    <row r="49766" spans="8:16" x14ac:dyDescent="0.5">
      <c r="H49766"/>
      <c r="P49766"/>
    </row>
    <row r="49767" spans="8:16" x14ac:dyDescent="0.5">
      <c r="H49767"/>
      <c r="P49767"/>
    </row>
    <row r="49768" spans="8:16" x14ac:dyDescent="0.5">
      <c r="H49768"/>
      <c r="P49768"/>
    </row>
    <row r="49769" spans="8:16" x14ac:dyDescent="0.5">
      <c r="H49769"/>
      <c r="P49769"/>
    </row>
    <row r="49770" spans="8:16" x14ac:dyDescent="0.5">
      <c r="H49770"/>
      <c r="P49770"/>
    </row>
    <row r="49771" spans="8:16" x14ac:dyDescent="0.5">
      <c r="H49771"/>
      <c r="P49771"/>
    </row>
    <row r="49772" spans="8:16" x14ac:dyDescent="0.5">
      <c r="H49772"/>
      <c r="P49772"/>
    </row>
    <row r="49773" spans="8:16" x14ac:dyDescent="0.5">
      <c r="H49773"/>
      <c r="P49773"/>
    </row>
    <row r="49774" spans="8:16" x14ac:dyDescent="0.5">
      <c r="H49774"/>
      <c r="P49774"/>
    </row>
    <row r="49775" spans="8:16" x14ac:dyDescent="0.5">
      <c r="H49775"/>
      <c r="P49775"/>
    </row>
    <row r="49776" spans="8:16" x14ac:dyDescent="0.5">
      <c r="H49776"/>
      <c r="P49776"/>
    </row>
    <row r="49777" spans="8:16" x14ac:dyDescent="0.5">
      <c r="H49777"/>
      <c r="P49777"/>
    </row>
    <row r="49778" spans="8:16" x14ac:dyDescent="0.5">
      <c r="H49778"/>
      <c r="P49778"/>
    </row>
    <row r="49779" spans="8:16" x14ac:dyDescent="0.5">
      <c r="H49779"/>
      <c r="P49779"/>
    </row>
    <row r="49780" spans="8:16" x14ac:dyDescent="0.5">
      <c r="H49780"/>
      <c r="P49780"/>
    </row>
    <row r="49781" spans="8:16" x14ac:dyDescent="0.5">
      <c r="H49781"/>
      <c r="P49781"/>
    </row>
    <row r="49782" spans="8:16" x14ac:dyDescent="0.5">
      <c r="H49782"/>
      <c r="P49782"/>
    </row>
    <row r="49783" spans="8:16" x14ac:dyDescent="0.5">
      <c r="H49783"/>
      <c r="P49783"/>
    </row>
    <row r="49784" spans="8:16" x14ac:dyDescent="0.5">
      <c r="H49784"/>
      <c r="P49784"/>
    </row>
    <row r="49785" spans="8:16" x14ac:dyDescent="0.5">
      <c r="H49785"/>
      <c r="P49785"/>
    </row>
    <row r="49786" spans="8:16" x14ac:dyDescent="0.5">
      <c r="H49786"/>
      <c r="P49786"/>
    </row>
    <row r="49787" spans="8:16" x14ac:dyDescent="0.5">
      <c r="H49787"/>
      <c r="P49787"/>
    </row>
    <row r="49788" spans="8:16" x14ac:dyDescent="0.5">
      <c r="H49788"/>
      <c r="P49788"/>
    </row>
    <row r="49789" spans="8:16" x14ac:dyDescent="0.5">
      <c r="H49789"/>
      <c r="P49789"/>
    </row>
    <row r="49790" spans="8:16" x14ac:dyDescent="0.5">
      <c r="H49790"/>
      <c r="P49790"/>
    </row>
    <row r="49791" spans="8:16" x14ac:dyDescent="0.5">
      <c r="H49791"/>
      <c r="P49791"/>
    </row>
    <row r="49792" spans="8:16" x14ac:dyDescent="0.5">
      <c r="H49792"/>
      <c r="P49792"/>
    </row>
    <row r="49793" spans="8:16" x14ac:dyDescent="0.5">
      <c r="H49793"/>
      <c r="P49793"/>
    </row>
    <row r="49794" spans="8:16" x14ac:dyDescent="0.5">
      <c r="H49794"/>
      <c r="P49794"/>
    </row>
    <row r="49795" spans="8:16" x14ac:dyDescent="0.5">
      <c r="H49795"/>
      <c r="P49795"/>
    </row>
    <row r="49796" spans="8:16" x14ac:dyDescent="0.5">
      <c r="H49796"/>
      <c r="P49796"/>
    </row>
    <row r="49797" spans="8:16" x14ac:dyDescent="0.5">
      <c r="H49797"/>
      <c r="P49797"/>
    </row>
    <row r="49798" spans="8:16" x14ac:dyDescent="0.5">
      <c r="H49798"/>
      <c r="P49798"/>
    </row>
    <row r="49799" spans="8:16" x14ac:dyDescent="0.5">
      <c r="H49799"/>
      <c r="P49799"/>
    </row>
    <row r="49800" spans="8:16" x14ac:dyDescent="0.5">
      <c r="H49800"/>
      <c r="P49800"/>
    </row>
    <row r="49801" spans="8:16" x14ac:dyDescent="0.5">
      <c r="H49801"/>
      <c r="P49801"/>
    </row>
    <row r="49802" spans="8:16" x14ac:dyDescent="0.5">
      <c r="H49802"/>
      <c r="P49802"/>
    </row>
    <row r="49803" spans="8:16" x14ac:dyDescent="0.5">
      <c r="H49803"/>
      <c r="P49803"/>
    </row>
    <row r="49804" spans="8:16" x14ac:dyDescent="0.5">
      <c r="H49804"/>
      <c r="P49804"/>
    </row>
    <row r="49805" spans="8:16" x14ac:dyDescent="0.5">
      <c r="H49805"/>
      <c r="P49805"/>
    </row>
    <row r="49806" spans="8:16" x14ac:dyDescent="0.5">
      <c r="H49806"/>
      <c r="P49806"/>
    </row>
    <row r="49807" spans="8:16" x14ac:dyDescent="0.5">
      <c r="H49807"/>
      <c r="P49807"/>
    </row>
    <row r="49808" spans="8:16" x14ac:dyDescent="0.5">
      <c r="H49808"/>
      <c r="P49808"/>
    </row>
    <row r="49809" spans="8:16" x14ac:dyDescent="0.5">
      <c r="H49809"/>
      <c r="P49809"/>
    </row>
    <row r="49810" spans="8:16" x14ac:dyDescent="0.5">
      <c r="H49810"/>
      <c r="P49810"/>
    </row>
    <row r="49811" spans="8:16" x14ac:dyDescent="0.5">
      <c r="H49811"/>
      <c r="P49811"/>
    </row>
    <row r="49812" spans="8:16" x14ac:dyDescent="0.5">
      <c r="H49812"/>
      <c r="P49812"/>
    </row>
    <row r="49813" spans="8:16" x14ac:dyDescent="0.5">
      <c r="H49813"/>
      <c r="P49813"/>
    </row>
    <row r="49814" spans="8:16" x14ac:dyDescent="0.5">
      <c r="H49814"/>
      <c r="P49814"/>
    </row>
    <row r="49815" spans="8:16" x14ac:dyDescent="0.5">
      <c r="H49815"/>
      <c r="P49815"/>
    </row>
    <row r="49816" spans="8:16" x14ac:dyDescent="0.5">
      <c r="H49816"/>
      <c r="P49816"/>
    </row>
    <row r="49817" spans="8:16" x14ac:dyDescent="0.5">
      <c r="H49817"/>
      <c r="P49817"/>
    </row>
    <row r="49818" spans="8:16" x14ac:dyDescent="0.5">
      <c r="H49818"/>
      <c r="P49818"/>
    </row>
    <row r="49819" spans="8:16" x14ac:dyDescent="0.5">
      <c r="H49819"/>
      <c r="P49819"/>
    </row>
    <row r="49820" spans="8:16" x14ac:dyDescent="0.5">
      <c r="H49820"/>
      <c r="P49820"/>
    </row>
    <row r="49821" spans="8:16" x14ac:dyDescent="0.5">
      <c r="H49821"/>
      <c r="P49821"/>
    </row>
    <row r="49822" spans="8:16" x14ac:dyDescent="0.5">
      <c r="H49822"/>
      <c r="P49822"/>
    </row>
    <row r="49823" spans="8:16" x14ac:dyDescent="0.5">
      <c r="H49823"/>
      <c r="P49823"/>
    </row>
    <row r="49824" spans="8:16" x14ac:dyDescent="0.5">
      <c r="H49824"/>
      <c r="P49824"/>
    </row>
    <row r="49825" spans="8:16" x14ac:dyDescent="0.5">
      <c r="H49825"/>
      <c r="P49825"/>
    </row>
    <row r="49826" spans="8:16" x14ac:dyDescent="0.5">
      <c r="H49826"/>
      <c r="P49826"/>
    </row>
    <row r="49827" spans="8:16" x14ac:dyDescent="0.5">
      <c r="H49827"/>
      <c r="P49827"/>
    </row>
    <row r="49828" spans="8:16" x14ac:dyDescent="0.5">
      <c r="H49828"/>
      <c r="P49828"/>
    </row>
    <row r="49829" spans="8:16" x14ac:dyDescent="0.5">
      <c r="H49829"/>
      <c r="P49829"/>
    </row>
    <row r="49830" spans="8:16" x14ac:dyDescent="0.5">
      <c r="H49830"/>
      <c r="P49830"/>
    </row>
    <row r="49831" spans="8:16" x14ac:dyDescent="0.5">
      <c r="H49831"/>
      <c r="P49831"/>
    </row>
    <row r="49832" spans="8:16" x14ac:dyDescent="0.5">
      <c r="H49832"/>
      <c r="P49832"/>
    </row>
    <row r="49833" spans="8:16" x14ac:dyDescent="0.5">
      <c r="H49833"/>
      <c r="P49833"/>
    </row>
    <row r="49834" spans="8:16" x14ac:dyDescent="0.5">
      <c r="H49834"/>
      <c r="P49834"/>
    </row>
    <row r="49835" spans="8:16" x14ac:dyDescent="0.5">
      <c r="H49835"/>
      <c r="P49835"/>
    </row>
    <row r="49836" spans="8:16" x14ac:dyDescent="0.5">
      <c r="H49836"/>
      <c r="P49836"/>
    </row>
    <row r="49837" spans="8:16" x14ac:dyDescent="0.5">
      <c r="H49837"/>
      <c r="P49837"/>
    </row>
    <row r="49838" spans="8:16" x14ac:dyDescent="0.5">
      <c r="H49838"/>
      <c r="P49838"/>
    </row>
    <row r="49839" spans="8:16" x14ac:dyDescent="0.5">
      <c r="H49839"/>
      <c r="P49839"/>
    </row>
    <row r="49840" spans="8:16" x14ac:dyDescent="0.5">
      <c r="H49840"/>
      <c r="P49840"/>
    </row>
    <row r="49841" spans="8:16" x14ac:dyDescent="0.5">
      <c r="H49841"/>
      <c r="P49841"/>
    </row>
    <row r="49842" spans="8:16" x14ac:dyDescent="0.5">
      <c r="H49842"/>
      <c r="P49842"/>
    </row>
    <row r="49843" spans="8:16" x14ac:dyDescent="0.5">
      <c r="H49843"/>
      <c r="P49843"/>
    </row>
    <row r="49844" spans="8:16" x14ac:dyDescent="0.5">
      <c r="H49844"/>
      <c r="P49844"/>
    </row>
    <row r="49845" spans="8:16" x14ac:dyDescent="0.5">
      <c r="H49845"/>
      <c r="P49845"/>
    </row>
    <row r="49846" spans="8:16" x14ac:dyDescent="0.5">
      <c r="H49846"/>
      <c r="P49846"/>
    </row>
    <row r="49847" spans="8:16" x14ac:dyDescent="0.5">
      <c r="H49847"/>
      <c r="P49847"/>
    </row>
    <row r="49848" spans="8:16" x14ac:dyDescent="0.5">
      <c r="H49848"/>
      <c r="P49848"/>
    </row>
    <row r="49849" spans="8:16" x14ac:dyDescent="0.5">
      <c r="H49849"/>
      <c r="P49849"/>
    </row>
    <row r="49850" spans="8:16" x14ac:dyDescent="0.5">
      <c r="H49850"/>
      <c r="P49850"/>
    </row>
    <row r="49851" spans="8:16" x14ac:dyDescent="0.5">
      <c r="H49851"/>
      <c r="P49851"/>
    </row>
    <row r="49852" spans="8:16" x14ac:dyDescent="0.5">
      <c r="H49852"/>
      <c r="P49852"/>
    </row>
    <row r="49853" spans="8:16" x14ac:dyDescent="0.5">
      <c r="H49853"/>
      <c r="P49853"/>
    </row>
    <row r="49854" spans="8:16" x14ac:dyDescent="0.5">
      <c r="H49854"/>
      <c r="P49854"/>
    </row>
    <row r="49855" spans="8:16" x14ac:dyDescent="0.5">
      <c r="H49855"/>
      <c r="P49855"/>
    </row>
    <row r="49856" spans="8:16" x14ac:dyDescent="0.5">
      <c r="H49856"/>
      <c r="P49856"/>
    </row>
    <row r="49857" spans="8:16" x14ac:dyDescent="0.5">
      <c r="H49857"/>
      <c r="P49857"/>
    </row>
    <row r="49858" spans="8:16" x14ac:dyDescent="0.5">
      <c r="H49858"/>
      <c r="P49858"/>
    </row>
    <row r="49859" spans="8:16" x14ac:dyDescent="0.5">
      <c r="H49859"/>
      <c r="P49859"/>
    </row>
    <row r="49860" spans="8:16" x14ac:dyDescent="0.5">
      <c r="H49860"/>
      <c r="P49860"/>
    </row>
    <row r="49861" spans="8:16" x14ac:dyDescent="0.5">
      <c r="H49861"/>
      <c r="P49861"/>
    </row>
    <row r="49862" spans="8:16" x14ac:dyDescent="0.5">
      <c r="H49862"/>
      <c r="P49862"/>
    </row>
    <row r="49863" spans="8:16" x14ac:dyDescent="0.5">
      <c r="H49863"/>
      <c r="P49863"/>
    </row>
    <row r="49864" spans="8:16" x14ac:dyDescent="0.5">
      <c r="H49864"/>
      <c r="P49864"/>
    </row>
    <row r="49865" spans="8:16" x14ac:dyDescent="0.5">
      <c r="H49865"/>
      <c r="P49865"/>
    </row>
    <row r="49866" spans="8:16" x14ac:dyDescent="0.5">
      <c r="H49866"/>
      <c r="P49866"/>
    </row>
    <row r="49867" spans="8:16" x14ac:dyDescent="0.5">
      <c r="H49867"/>
      <c r="P49867"/>
    </row>
    <row r="49868" spans="8:16" x14ac:dyDescent="0.5">
      <c r="H49868"/>
      <c r="P49868"/>
    </row>
    <row r="49869" spans="8:16" x14ac:dyDescent="0.5">
      <c r="H49869"/>
      <c r="P49869"/>
    </row>
    <row r="49870" spans="8:16" x14ac:dyDescent="0.5">
      <c r="H49870"/>
      <c r="P49870"/>
    </row>
    <row r="49871" spans="8:16" x14ac:dyDescent="0.5">
      <c r="H49871"/>
      <c r="P49871"/>
    </row>
    <row r="49872" spans="8:16" x14ac:dyDescent="0.5">
      <c r="H49872"/>
      <c r="P49872"/>
    </row>
    <row r="49873" spans="8:16" x14ac:dyDescent="0.5">
      <c r="H49873"/>
      <c r="P49873"/>
    </row>
    <row r="49874" spans="8:16" x14ac:dyDescent="0.5">
      <c r="H49874"/>
      <c r="P49874"/>
    </row>
    <row r="49875" spans="8:16" x14ac:dyDescent="0.5">
      <c r="H49875"/>
      <c r="P49875"/>
    </row>
    <row r="49876" spans="8:16" x14ac:dyDescent="0.5">
      <c r="H49876"/>
      <c r="P49876"/>
    </row>
    <row r="49877" spans="8:16" x14ac:dyDescent="0.5">
      <c r="H49877"/>
      <c r="P49877"/>
    </row>
    <row r="49878" spans="8:16" x14ac:dyDescent="0.5">
      <c r="H49878"/>
      <c r="P49878"/>
    </row>
    <row r="49879" spans="8:16" x14ac:dyDescent="0.5">
      <c r="H49879"/>
      <c r="P49879"/>
    </row>
    <row r="49880" spans="8:16" x14ac:dyDescent="0.5">
      <c r="H49880"/>
      <c r="P49880"/>
    </row>
    <row r="49881" spans="8:16" x14ac:dyDescent="0.5">
      <c r="H49881"/>
      <c r="P49881"/>
    </row>
    <row r="49882" spans="8:16" x14ac:dyDescent="0.5">
      <c r="H49882"/>
      <c r="P49882"/>
    </row>
    <row r="49883" spans="8:16" x14ac:dyDescent="0.5">
      <c r="H49883"/>
      <c r="P49883"/>
    </row>
    <row r="49884" spans="8:16" x14ac:dyDescent="0.5">
      <c r="H49884"/>
      <c r="P49884"/>
    </row>
    <row r="49885" spans="8:16" x14ac:dyDescent="0.5">
      <c r="H49885"/>
      <c r="P49885"/>
    </row>
    <row r="49886" spans="8:16" x14ac:dyDescent="0.5">
      <c r="H49886"/>
      <c r="P49886"/>
    </row>
    <row r="49887" spans="8:16" x14ac:dyDescent="0.5">
      <c r="H49887"/>
      <c r="P49887"/>
    </row>
    <row r="49888" spans="8:16" x14ac:dyDescent="0.5">
      <c r="H49888"/>
      <c r="P49888"/>
    </row>
    <row r="49889" spans="8:16" x14ac:dyDescent="0.5">
      <c r="H49889"/>
      <c r="P49889"/>
    </row>
    <row r="49890" spans="8:16" x14ac:dyDescent="0.5">
      <c r="H49890"/>
      <c r="P49890"/>
    </row>
    <row r="49891" spans="8:16" x14ac:dyDescent="0.5">
      <c r="H49891"/>
      <c r="P49891"/>
    </row>
    <row r="49892" spans="8:16" x14ac:dyDescent="0.5">
      <c r="H49892"/>
      <c r="P49892"/>
    </row>
    <row r="49893" spans="8:16" x14ac:dyDescent="0.5">
      <c r="H49893"/>
      <c r="P49893"/>
    </row>
    <row r="49894" spans="8:16" x14ac:dyDescent="0.5">
      <c r="H49894"/>
      <c r="P49894"/>
    </row>
    <row r="49895" spans="8:16" x14ac:dyDescent="0.5">
      <c r="H49895"/>
      <c r="P49895"/>
    </row>
    <row r="49896" spans="8:16" x14ac:dyDescent="0.5">
      <c r="H49896"/>
      <c r="P49896"/>
    </row>
    <row r="49897" spans="8:16" x14ac:dyDescent="0.5">
      <c r="H49897"/>
      <c r="P49897"/>
    </row>
    <row r="49898" spans="8:16" x14ac:dyDescent="0.5">
      <c r="H49898"/>
      <c r="P49898"/>
    </row>
    <row r="49899" spans="8:16" x14ac:dyDescent="0.5">
      <c r="H49899"/>
      <c r="P49899"/>
    </row>
    <row r="49900" spans="8:16" x14ac:dyDescent="0.5">
      <c r="H49900"/>
      <c r="P49900"/>
    </row>
    <row r="49901" spans="8:16" x14ac:dyDescent="0.5">
      <c r="H49901"/>
      <c r="P49901"/>
    </row>
    <row r="49902" spans="8:16" x14ac:dyDescent="0.5">
      <c r="H49902"/>
      <c r="P49902"/>
    </row>
    <row r="49903" spans="8:16" x14ac:dyDescent="0.5">
      <c r="H49903"/>
      <c r="P49903"/>
    </row>
    <row r="49904" spans="8:16" x14ac:dyDescent="0.5">
      <c r="H49904"/>
      <c r="P49904"/>
    </row>
    <row r="49905" spans="8:16" x14ac:dyDescent="0.5">
      <c r="H49905"/>
      <c r="P49905"/>
    </row>
    <row r="49906" spans="8:16" x14ac:dyDescent="0.5">
      <c r="H49906"/>
      <c r="P49906"/>
    </row>
    <row r="49907" spans="8:16" x14ac:dyDescent="0.5">
      <c r="H49907"/>
      <c r="P49907"/>
    </row>
    <row r="49908" spans="8:16" x14ac:dyDescent="0.5">
      <c r="H49908"/>
      <c r="P49908"/>
    </row>
    <row r="49909" spans="8:16" x14ac:dyDescent="0.5">
      <c r="H49909"/>
      <c r="P49909"/>
    </row>
    <row r="49910" spans="8:16" x14ac:dyDescent="0.5">
      <c r="H49910"/>
      <c r="P49910"/>
    </row>
    <row r="49911" spans="8:16" x14ac:dyDescent="0.5">
      <c r="H49911"/>
      <c r="P49911"/>
    </row>
    <row r="49912" spans="8:16" x14ac:dyDescent="0.5">
      <c r="H49912"/>
      <c r="P49912"/>
    </row>
    <row r="49913" spans="8:16" x14ac:dyDescent="0.5">
      <c r="H49913"/>
      <c r="P49913"/>
    </row>
    <row r="49914" spans="8:16" x14ac:dyDescent="0.5">
      <c r="H49914"/>
      <c r="P49914"/>
    </row>
    <row r="49915" spans="8:16" x14ac:dyDescent="0.5">
      <c r="H49915"/>
      <c r="P49915"/>
    </row>
    <row r="49916" spans="8:16" x14ac:dyDescent="0.5">
      <c r="H49916"/>
      <c r="P49916"/>
    </row>
    <row r="49917" spans="8:16" x14ac:dyDescent="0.5">
      <c r="H49917"/>
      <c r="P49917"/>
    </row>
    <row r="49918" spans="8:16" x14ac:dyDescent="0.5">
      <c r="H49918"/>
      <c r="P49918"/>
    </row>
    <row r="49919" spans="8:16" x14ac:dyDescent="0.5">
      <c r="H49919"/>
      <c r="P49919"/>
    </row>
    <row r="49920" spans="8:16" x14ac:dyDescent="0.5">
      <c r="H49920"/>
      <c r="P49920"/>
    </row>
    <row r="49921" spans="8:16" x14ac:dyDescent="0.5">
      <c r="H49921"/>
      <c r="P49921"/>
    </row>
    <row r="49922" spans="8:16" x14ac:dyDescent="0.5">
      <c r="H49922"/>
      <c r="P49922"/>
    </row>
    <row r="49923" spans="8:16" x14ac:dyDescent="0.5">
      <c r="H49923"/>
      <c r="P49923"/>
    </row>
    <row r="49924" spans="8:16" x14ac:dyDescent="0.5">
      <c r="H49924"/>
      <c r="P49924"/>
    </row>
    <row r="49925" spans="8:16" x14ac:dyDescent="0.5">
      <c r="H49925"/>
      <c r="P49925"/>
    </row>
    <row r="49926" spans="8:16" x14ac:dyDescent="0.5">
      <c r="H49926"/>
      <c r="P49926"/>
    </row>
    <row r="49927" spans="8:16" x14ac:dyDescent="0.5">
      <c r="H49927"/>
      <c r="P49927"/>
    </row>
    <row r="49928" spans="8:16" x14ac:dyDescent="0.5">
      <c r="H49928"/>
      <c r="P49928"/>
    </row>
    <row r="49929" spans="8:16" x14ac:dyDescent="0.5">
      <c r="H49929"/>
      <c r="P49929"/>
    </row>
    <row r="49930" spans="8:16" x14ac:dyDescent="0.5">
      <c r="H49930"/>
      <c r="P49930"/>
    </row>
    <row r="49931" spans="8:16" x14ac:dyDescent="0.5">
      <c r="H49931"/>
      <c r="P49931"/>
    </row>
    <row r="49932" spans="8:16" x14ac:dyDescent="0.5">
      <c r="H49932"/>
      <c r="P49932"/>
    </row>
    <row r="49933" spans="8:16" x14ac:dyDescent="0.5">
      <c r="H49933"/>
      <c r="P49933"/>
    </row>
    <row r="49934" spans="8:16" x14ac:dyDescent="0.5">
      <c r="H49934"/>
      <c r="P49934"/>
    </row>
    <row r="49935" spans="8:16" x14ac:dyDescent="0.5">
      <c r="H49935"/>
      <c r="P49935"/>
    </row>
    <row r="49936" spans="8:16" x14ac:dyDescent="0.5">
      <c r="H49936"/>
      <c r="P49936"/>
    </row>
    <row r="49937" spans="8:16" x14ac:dyDescent="0.5">
      <c r="H49937"/>
      <c r="P49937"/>
    </row>
    <row r="49938" spans="8:16" x14ac:dyDescent="0.5">
      <c r="H49938"/>
      <c r="P49938"/>
    </row>
    <row r="49939" spans="8:16" x14ac:dyDescent="0.5">
      <c r="H49939"/>
      <c r="P49939"/>
    </row>
    <row r="49940" spans="8:16" x14ac:dyDescent="0.5">
      <c r="H49940"/>
      <c r="P49940"/>
    </row>
    <row r="49941" spans="8:16" x14ac:dyDescent="0.5">
      <c r="H49941"/>
      <c r="P49941"/>
    </row>
    <row r="49942" spans="8:16" x14ac:dyDescent="0.5">
      <c r="H49942"/>
      <c r="P49942"/>
    </row>
    <row r="49943" spans="8:16" x14ac:dyDescent="0.5">
      <c r="H49943"/>
      <c r="P49943"/>
    </row>
    <row r="49944" spans="8:16" x14ac:dyDescent="0.5">
      <c r="H49944"/>
      <c r="P49944"/>
    </row>
    <row r="49945" spans="8:16" x14ac:dyDescent="0.5">
      <c r="H49945"/>
      <c r="P49945"/>
    </row>
    <row r="49946" spans="8:16" x14ac:dyDescent="0.5">
      <c r="H49946"/>
      <c r="P49946"/>
    </row>
    <row r="49947" spans="8:16" x14ac:dyDescent="0.5">
      <c r="H49947"/>
      <c r="P49947"/>
    </row>
    <row r="49948" spans="8:16" x14ac:dyDescent="0.5">
      <c r="H49948"/>
      <c r="P49948"/>
    </row>
    <row r="49949" spans="8:16" x14ac:dyDescent="0.5">
      <c r="H49949"/>
      <c r="P49949"/>
    </row>
    <row r="49950" spans="8:16" x14ac:dyDescent="0.5">
      <c r="H49950"/>
      <c r="P49950"/>
    </row>
    <row r="49951" spans="8:16" x14ac:dyDescent="0.5">
      <c r="H49951"/>
      <c r="P49951"/>
    </row>
    <row r="49952" spans="8:16" x14ac:dyDescent="0.5">
      <c r="H49952"/>
      <c r="P49952"/>
    </row>
    <row r="49953" spans="8:16" x14ac:dyDescent="0.5">
      <c r="H49953"/>
      <c r="P49953"/>
    </row>
    <row r="49954" spans="8:16" x14ac:dyDescent="0.5">
      <c r="H49954"/>
      <c r="P49954"/>
    </row>
    <row r="49955" spans="8:16" x14ac:dyDescent="0.5">
      <c r="H49955"/>
      <c r="P49955"/>
    </row>
    <row r="49956" spans="8:16" x14ac:dyDescent="0.5">
      <c r="H49956"/>
      <c r="P49956"/>
    </row>
    <row r="49957" spans="8:16" x14ac:dyDescent="0.5">
      <c r="H49957"/>
      <c r="P49957"/>
    </row>
    <row r="49958" spans="8:16" x14ac:dyDescent="0.5">
      <c r="H49958"/>
      <c r="P49958"/>
    </row>
    <row r="49959" spans="8:16" x14ac:dyDescent="0.5">
      <c r="H49959"/>
      <c r="P49959"/>
    </row>
    <row r="49960" spans="8:16" x14ac:dyDescent="0.5">
      <c r="H49960"/>
      <c r="P49960"/>
    </row>
    <row r="49961" spans="8:16" x14ac:dyDescent="0.5">
      <c r="H49961"/>
      <c r="P49961"/>
    </row>
    <row r="49962" spans="8:16" x14ac:dyDescent="0.5">
      <c r="H49962"/>
      <c r="P49962"/>
    </row>
    <row r="49963" spans="8:16" x14ac:dyDescent="0.5">
      <c r="H49963"/>
      <c r="P49963"/>
    </row>
    <row r="49964" spans="8:16" x14ac:dyDescent="0.5">
      <c r="H49964"/>
      <c r="P49964"/>
    </row>
    <row r="49965" spans="8:16" x14ac:dyDescent="0.5">
      <c r="H49965"/>
      <c r="P49965"/>
    </row>
    <row r="49966" spans="8:16" x14ac:dyDescent="0.5">
      <c r="H49966"/>
      <c r="P49966"/>
    </row>
    <row r="49967" spans="8:16" x14ac:dyDescent="0.5">
      <c r="H49967"/>
      <c r="P49967"/>
    </row>
    <row r="49968" spans="8:16" x14ac:dyDescent="0.5">
      <c r="H49968"/>
      <c r="P49968"/>
    </row>
    <row r="49969" spans="8:16" x14ac:dyDescent="0.5">
      <c r="H49969"/>
      <c r="P49969"/>
    </row>
    <row r="49970" spans="8:16" x14ac:dyDescent="0.5">
      <c r="H49970"/>
      <c r="P49970"/>
    </row>
    <row r="49971" spans="8:16" x14ac:dyDescent="0.5">
      <c r="H49971"/>
      <c r="P49971"/>
    </row>
    <row r="49972" spans="8:16" x14ac:dyDescent="0.5">
      <c r="H49972"/>
      <c r="P49972"/>
    </row>
    <row r="49973" spans="8:16" x14ac:dyDescent="0.5">
      <c r="H49973"/>
      <c r="P49973"/>
    </row>
    <row r="49974" spans="8:16" x14ac:dyDescent="0.5">
      <c r="H49974"/>
      <c r="P49974"/>
    </row>
    <row r="49975" spans="8:16" x14ac:dyDescent="0.5">
      <c r="H49975"/>
      <c r="P49975"/>
    </row>
    <row r="49976" spans="8:16" x14ac:dyDescent="0.5">
      <c r="H49976"/>
      <c r="P49976"/>
    </row>
    <row r="49977" spans="8:16" x14ac:dyDescent="0.5">
      <c r="H49977"/>
      <c r="P49977"/>
    </row>
    <row r="49978" spans="8:16" x14ac:dyDescent="0.5">
      <c r="H49978"/>
      <c r="P49978"/>
    </row>
    <row r="49979" spans="8:16" x14ac:dyDescent="0.5">
      <c r="H49979"/>
      <c r="P49979"/>
    </row>
    <row r="49980" spans="8:16" x14ac:dyDescent="0.5">
      <c r="H49980"/>
      <c r="P49980"/>
    </row>
    <row r="49981" spans="8:16" x14ac:dyDescent="0.5">
      <c r="H49981"/>
      <c r="P49981"/>
    </row>
    <row r="49982" spans="8:16" x14ac:dyDescent="0.5">
      <c r="H49982"/>
      <c r="P49982"/>
    </row>
    <row r="49983" spans="8:16" x14ac:dyDescent="0.5">
      <c r="H49983"/>
      <c r="P49983"/>
    </row>
    <row r="49984" spans="8:16" x14ac:dyDescent="0.5">
      <c r="H49984"/>
      <c r="P49984"/>
    </row>
    <row r="49985" spans="8:16" x14ac:dyDescent="0.5">
      <c r="H49985"/>
      <c r="P49985"/>
    </row>
    <row r="49986" spans="8:16" x14ac:dyDescent="0.5">
      <c r="H49986"/>
      <c r="P49986"/>
    </row>
    <row r="49987" spans="8:16" x14ac:dyDescent="0.5">
      <c r="H49987"/>
      <c r="P49987"/>
    </row>
    <row r="49988" spans="8:16" x14ac:dyDescent="0.5">
      <c r="H49988"/>
      <c r="P49988"/>
    </row>
    <row r="49989" spans="8:16" x14ac:dyDescent="0.5">
      <c r="H49989"/>
      <c r="P49989"/>
    </row>
    <row r="49990" spans="8:16" x14ac:dyDescent="0.5">
      <c r="H49990"/>
      <c r="P49990"/>
    </row>
    <row r="49991" spans="8:16" x14ac:dyDescent="0.5">
      <c r="H49991"/>
      <c r="P49991"/>
    </row>
    <row r="49992" spans="8:16" x14ac:dyDescent="0.5">
      <c r="H49992"/>
      <c r="P49992"/>
    </row>
    <row r="49993" spans="8:16" x14ac:dyDescent="0.5">
      <c r="H49993"/>
      <c r="P49993"/>
    </row>
    <row r="49994" spans="8:16" x14ac:dyDescent="0.5">
      <c r="H49994"/>
      <c r="P49994"/>
    </row>
    <row r="49995" spans="8:16" x14ac:dyDescent="0.5">
      <c r="H49995"/>
      <c r="P49995"/>
    </row>
    <row r="49996" spans="8:16" x14ac:dyDescent="0.5">
      <c r="H49996"/>
      <c r="P49996"/>
    </row>
    <row r="49997" spans="8:16" x14ac:dyDescent="0.5">
      <c r="H49997"/>
      <c r="P49997"/>
    </row>
    <row r="49998" spans="8:16" x14ac:dyDescent="0.5">
      <c r="H49998"/>
      <c r="P49998"/>
    </row>
    <row r="49999" spans="8:16" x14ac:dyDescent="0.5">
      <c r="H49999"/>
      <c r="P49999"/>
    </row>
    <row r="50000" spans="8:16" x14ac:dyDescent="0.5">
      <c r="H50000"/>
      <c r="P50000"/>
    </row>
    <row r="50001" spans="8:16" x14ac:dyDescent="0.5">
      <c r="H50001"/>
      <c r="P50001"/>
    </row>
    <row r="50002" spans="8:16" x14ac:dyDescent="0.5">
      <c r="H50002"/>
      <c r="P50002"/>
    </row>
    <row r="50003" spans="8:16" x14ac:dyDescent="0.5">
      <c r="H50003"/>
      <c r="P50003"/>
    </row>
    <row r="50004" spans="8:16" x14ac:dyDescent="0.5">
      <c r="H50004"/>
      <c r="P50004"/>
    </row>
    <row r="50005" spans="8:16" x14ac:dyDescent="0.5">
      <c r="H50005"/>
      <c r="P50005"/>
    </row>
    <row r="50006" spans="8:16" x14ac:dyDescent="0.5">
      <c r="H50006"/>
      <c r="P50006"/>
    </row>
    <row r="50007" spans="8:16" x14ac:dyDescent="0.5">
      <c r="H50007"/>
      <c r="P50007"/>
    </row>
    <row r="50008" spans="8:16" x14ac:dyDescent="0.5">
      <c r="H50008"/>
      <c r="P50008"/>
    </row>
    <row r="50009" spans="8:16" x14ac:dyDescent="0.5">
      <c r="H50009"/>
      <c r="P50009"/>
    </row>
    <row r="50010" spans="8:16" x14ac:dyDescent="0.5">
      <c r="H50010"/>
      <c r="P50010"/>
    </row>
    <row r="50011" spans="8:16" x14ac:dyDescent="0.5">
      <c r="H50011"/>
      <c r="P50011"/>
    </row>
    <row r="50012" spans="8:16" x14ac:dyDescent="0.5">
      <c r="H50012"/>
      <c r="P50012"/>
    </row>
    <row r="50013" spans="8:16" x14ac:dyDescent="0.5">
      <c r="H50013"/>
      <c r="P50013"/>
    </row>
    <row r="50014" spans="8:16" x14ac:dyDescent="0.5">
      <c r="H50014"/>
      <c r="P50014"/>
    </row>
    <row r="50015" spans="8:16" x14ac:dyDescent="0.5">
      <c r="H50015"/>
      <c r="P50015"/>
    </row>
    <row r="50016" spans="8:16" x14ac:dyDescent="0.5">
      <c r="H50016"/>
      <c r="P50016"/>
    </row>
    <row r="50017" spans="8:16" x14ac:dyDescent="0.5">
      <c r="H50017"/>
      <c r="P50017"/>
    </row>
    <row r="50018" spans="8:16" x14ac:dyDescent="0.5">
      <c r="H50018"/>
      <c r="P50018"/>
    </row>
    <row r="50019" spans="8:16" x14ac:dyDescent="0.5">
      <c r="H50019"/>
      <c r="P50019"/>
    </row>
    <row r="50020" spans="8:16" x14ac:dyDescent="0.5">
      <c r="H50020"/>
      <c r="P50020"/>
    </row>
    <row r="50021" spans="8:16" x14ac:dyDescent="0.5">
      <c r="H50021"/>
      <c r="P50021"/>
    </row>
    <row r="50022" spans="8:16" x14ac:dyDescent="0.5">
      <c r="H50022"/>
      <c r="P50022"/>
    </row>
    <row r="50023" spans="8:16" x14ac:dyDescent="0.5">
      <c r="H50023"/>
      <c r="P50023"/>
    </row>
    <row r="50024" spans="8:16" x14ac:dyDescent="0.5">
      <c r="H50024"/>
      <c r="P50024"/>
    </row>
    <row r="50025" spans="8:16" x14ac:dyDescent="0.5">
      <c r="H50025"/>
      <c r="P50025"/>
    </row>
    <row r="50026" spans="8:16" x14ac:dyDescent="0.5">
      <c r="H50026"/>
      <c r="P50026"/>
    </row>
    <row r="50027" spans="8:16" x14ac:dyDescent="0.5">
      <c r="H50027"/>
      <c r="P50027"/>
    </row>
    <row r="50028" spans="8:16" x14ac:dyDescent="0.5">
      <c r="H50028"/>
      <c r="P50028"/>
    </row>
    <row r="50029" spans="8:16" x14ac:dyDescent="0.5">
      <c r="H50029"/>
      <c r="P50029"/>
    </row>
    <row r="50030" spans="8:16" x14ac:dyDescent="0.5">
      <c r="H50030"/>
      <c r="P50030"/>
    </row>
    <row r="50031" spans="8:16" x14ac:dyDescent="0.5">
      <c r="H50031"/>
      <c r="P50031"/>
    </row>
    <row r="50032" spans="8:16" x14ac:dyDescent="0.5">
      <c r="H50032"/>
      <c r="P50032"/>
    </row>
    <row r="50033" spans="8:16" x14ac:dyDescent="0.5">
      <c r="H50033"/>
      <c r="P50033"/>
    </row>
    <row r="50034" spans="8:16" x14ac:dyDescent="0.5">
      <c r="H50034"/>
      <c r="P50034"/>
    </row>
    <row r="50035" spans="8:16" x14ac:dyDescent="0.5">
      <c r="H50035"/>
      <c r="P50035"/>
    </row>
    <row r="50036" spans="8:16" x14ac:dyDescent="0.5">
      <c r="H50036"/>
      <c r="P50036"/>
    </row>
    <row r="50037" spans="8:16" x14ac:dyDescent="0.5">
      <c r="H50037"/>
      <c r="P50037"/>
    </row>
    <row r="50038" spans="8:16" x14ac:dyDescent="0.5">
      <c r="H50038"/>
      <c r="P50038"/>
    </row>
    <row r="50039" spans="8:16" x14ac:dyDescent="0.5">
      <c r="H50039"/>
      <c r="P50039"/>
    </row>
    <row r="50040" spans="8:16" x14ac:dyDescent="0.5">
      <c r="H50040"/>
      <c r="P50040"/>
    </row>
    <row r="50041" spans="8:16" x14ac:dyDescent="0.5">
      <c r="H50041"/>
      <c r="P50041"/>
    </row>
    <row r="50042" spans="8:16" x14ac:dyDescent="0.5">
      <c r="H50042"/>
      <c r="P50042"/>
    </row>
    <row r="50043" spans="8:16" x14ac:dyDescent="0.5">
      <c r="H50043"/>
      <c r="P50043"/>
    </row>
    <row r="50044" spans="8:16" x14ac:dyDescent="0.5">
      <c r="H50044"/>
      <c r="P50044"/>
    </row>
    <row r="50045" spans="8:16" x14ac:dyDescent="0.5">
      <c r="H50045"/>
      <c r="P50045"/>
    </row>
    <row r="50046" spans="8:16" x14ac:dyDescent="0.5">
      <c r="H50046"/>
      <c r="P50046"/>
    </row>
    <row r="50047" spans="8:16" x14ac:dyDescent="0.5">
      <c r="H50047"/>
      <c r="P50047"/>
    </row>
    <row r="50048" spans="8:16" x14ac:dyDescent="0.5">
      <c r="H50048"/>
      <c r="P50048"/>
    </row>
    <row r="50049" spans="8:16" x14ac:dyDescent="0.5">
      <c r="H50049"/>
      <c r="P50049"/>
    </row>
    <row r="50050" spans="8:16" x14ac:dyDescent="0.5">
      <c r="H50050"/>
      <c r="P50050"/>
    </row>
    <row r="50051" spans="8:16" x14ac:dyDescent="0.5">
      <c r="H50051"/>
      <c r="P50051"/>
    </row>
    <row r="50052" spans="8:16" x14ac:dyDescent="0.5">
      <c r="H50052"/>
      <c r="P50052"/>
    </row>
    <row r="50053" spans="8:16" x14ac:dyDescent="0.5">
      <c r="H50053"/>
      <c r="P50053"/>
    </row>
    <row r="50054" spans="8:16" x14ac:dyDescent="0.5">
      <c r="H50054"/>
      <c r="P50054"/>
    </row>
    <row r="50055" spans="8:16" x14ac:dyDescent="0.5">
      <c r="H50055"/>
      <c r="P50055"/>
    </row>
    <row r="50056" spans="8:16" x14ac:dyDescent="0.5">
      <c r="H50056"/>
      <c r="P50056"/>
    </row>
    <row r="50057" spans="8:16" x14ac:dyDescent="0.5">
      <c r="H50057"/>
      <c r="P50057"/>
    </row>
    <row r="50058" spans="8:16" x14ac:dyDescent="0.5">
      <c r="H50058"/>
      <c r="P50058"/>
    </row>
    <row r="50059" spans="8:16" x14ac:dyDescent="0.5">
      <c r="H50059"/>
      <c r="P50059"/>
    </row>
    <row r="50060" spans="8:16" x14ac:dyDescent="0.5">
      <c r="H50060"/>
      <c r="P50060"/>
    </row>
    <row r="50061" spans="8:16" x14ac:dyDescent="0.5">
      <c r="H50061"/>
      <c r="P50061"/>
    </row>
    <row r="50062" spans="8:16" x14ac:dyDescent="0.5">
      <c r="H50062"/>
      <c r="P50062"/>
    </row>
    <row r="50063" spans="8:16" x14ac:dyDescent="0.5">
      <c r="H50063"/>
      <c r="P50063"/>
    </row>
    <row r="50064" spans="8:16" x14ac:dyDescent="0.5">
      <c r="H50064"/>
      <c r="P50064"/>
    </row>
    <row r="50065" spans="8:16" x14ac:dyDescent="0.5">
      <c r="H50065"/>
      <c r="P50065"/>
    </row>
    <row r="50066" spans="8:16" x14ac:dyDescent="0.5">
      <c r="H50066"/>
      <c r="P50066"/>
    </row>
    <row r="50067" spans="8:16" x14ac:dyDescent="0.5">
      <c r="H50067"/>
      <c r="P50067"/>
    </row>
    <row r="50068" spans="8:16" x14ac:dyDescent="0.5">
      <c r="H50068"/>
      <c r="P50068"/>
    </row>
    <row r="50069" spans="8:16" x14ac:dyDescent="0.5">
      <c r="H50069"/>
      <c r="P50069"/>
    </row>
    <row r="50070" spans="8:16" x14ac:dyDescent="0.5">
      <c r="H50070"/>
      <c r="P50070"/>
    </row>
    <row r="50071" spans="8:16" x14ac:dyDescent="0.5">
      <c r="H50071"/>
      <c r="P50071"/>
    </row>
    <row r="50072" spans="8:16" x14ac:dyDescent="0.5">
      <c r="H50072"/>
      <c r="P50072"/>
    </row>
    <row r="50073" spans="8:16" x14ac:dyDescent="0.5">
      <c r="H50073"/>
      <c r="P50073"/>
    </row>
    <row r="50074" spans="8:16" x14ac:dyDescent="0.5">
      <c r="H50074"/>
      <c r="P50074"/>
    </row>
    <row r="50075" spans="8:16" x14ac:dyDescent="0.5">
      <c r="H50075"/>
      <c r="P50075"/>
    </row>
    <row r="50076" spans="8:16" x14ac:dyDescent="0.5">
      <c r="H50076"/>
      <c r="P50076"/>
    </row>
    <row r="50077" spans="8:16" x14ac:dyDescent="0.5">
      <c r="H50077"/>
      <c r="P50077"/>
    </row>
    <row r="50078" spans="8:16" x14ac:dyDescent="0.5">
      <c r="H50078"/>
      <c r="P50078"/>
    </row>
    <row r="50079" spans="8:16" x14ac:dyDescent="0.5">
      <c r="H50079"/>
      <c r="P50079"/>
    </row>
    <row r="50080" spans="8:16" x14ac:dyDescent="0.5">
      <c r="H50080"/>
      <c r="P50080"/>
    </row>
    <row r="50081" spans="8:16" x14ac:dyDescent="0.5">
      <c r="H50081"/>
      <c r="P50081"/>
    </row>
    <row r="50082" spans="8:16" x14ac:dyDescent="0.5">
      <c r="H50082"/>
      <c r="P50082"/>
    </row>
    <row r="50083" spans="8:16" x14ac:dyDescent="0.5">
      <c r="H50083"/>
      <c r="P50083"/>
    </row>
    <row r="50084" spans="8:16" x14ac:dyDescent="0.5">
      <c r="H50084"/>
      <c r="P50084"/>
    </row>
    <row r="50085" spans="8:16" x14ac:dyDescent="0.5">
      <c r="H50085"/>
      <c r="P50085"/>
    </row>
    <row r="50086" spans="8:16" x14ac:dyDescent="0.5">
      <c r="H50086"/>
      <c r="P50086"/>
    </row>
    <row r="50087" spans="8:16" x14ac:dyDescent="0.5">
      <c r="H50087"/>
      <c r="P50087"/>
    </row>
    <row r="50088" spans="8:16" x14ac:dyDescent="0.5">
      <c r="H50088"/>
      <c r="P50088"/>
    </row>
    <row r="50089" spans="8:16" x14ac:dyDescent="0.5">
      <c r="H50089"/>
      <c r="P50089"/>
    </row>
    <row r="50090" spans="8:16" x14ac:dyDescent="0.5">
      <c r="H50090"/>
      <c r="P50090"/>
    </row>
    <row r="50091" spans="8:16" x14ac:dyDescent="0.5">
      <c r="H50091"/>
      <c r="P50091"/>
    </row>
    <row r="50092" spans="8:16" x14ac:dyDescent="0.5">
      <c r="H50092"/>
      <c r="P50092"/>
    </row>
    <row r="50093" spans="8:16" x14ac:dyDescent="0.5">
      <c r="H50093"/>
      <c r="P50093"/>
    </row>
    <row r="50094" spans="8:16" x14ac:dyDescent="0.5">
      <c r="H50094"/>
      <c r="P50094"/>
    </row>
    <row r="50095" spans="8:16" x14ac:dyDescent="0.5">
      <c r="H50095"/>
      <c r="P50095"/>
    </row>
    <row r="50096" spans="8:16" x14ac:dyDescent="0.5">
      <c r="H50096"/>
      <c r="P50096"/>
    </row>
    <row r="50097" spans="8:16" x14ac:dyDescent="0.5">
      <c r="H50097"/>
      <c r="P50097"/>
    </row>
    <row r="50098" spans="8:16" x14ac:dyDescent="0.5">
      <c r="H50098"/>
      <c r="P50098"/>
    </row>
    <row r="50099" spans="8:16" x14ac:dyDescent="0.5">
      <c r="H50099"/>
      <c r="P50099"/>
    </row>
    <row r="50100" spans="8:16" x14ac:dyDescent="0.5">
      <c r="H50100"/>
      <c r="P50100"/>
    </row>
    <row r="50101" spans="8:16" x14ac:dyDescent="0.5">
      <c r="H50101"/>
      <c r="P50101"/>
    </row>
    <row r="50102" spans="8:16" x14ac:dyDescent="0.5">
      <c r="H50102"/>
      <c r="P50102"/>
    </row>
    <row r="50103" spans="8:16" x14ac:dyDescent="0.5">
      <c r="H50103"/>
      <c r="P50103"/>
    </row>
    <row r="50104" spans="8:16" x14ac:dyDescent="0.5">
      <c r="H50104"/>
      <c r="P50104"/>
    </row>
    <row r="50105" spans="8:16" x14ac:dyDescent="0.5">
      <c r="H50105"/>
      <c r="P50105"/>
    </row>
    <row r="50106" spans="8:16" x14ac:dyDescent="0.5">
      <c r="H50106"/>
      <c r="P50106"/>
    </row>
    <row r="50107" spans="8:16" x14ac:dyDescent="0.5">
      <c r="H50107"/>
      <c r="P50107"/>
    </row>
    <row r="50108" spans="8:16" x14ac:dyDescent="0.5">
      <c r="H50108"/>
      <c r="P50108"/>
    </row>
    <row r="50109" spans="8:16" x14ac:dyDescent="0.5">
      <c r="H50109"/>
      <c r="P50109"/>
    </row>
    <row r="50110" spans="8:16" x14ac:dyDescent="0.5">
      <c r="H50110"/>
      <c r="P50110"/>
    </row>
    <row r="50111" spans="8:16" x14ac:dyDescent="0.5">
      <c r="H50111"/>
      <c r="P50111"/>
    </row>
    <row r="50112" spans="8:16" x14ac:dyDescent="0.5">
      <c r="H50112"/>
      <c r="P50112"/>
    </row>
    <row r="50113" spans="8:16" x14ac:dyDescent="0.5">
      <c r="H50113"/>
      <c r="P50113"/>
    </row>
    <row r="50114" spans="8:16" x14ac:dyDescent="0.5">
      <c r="H50114"/>
      <c r="P50114"/>
    </row>
    <row r="50115" spans="8:16" x14ac:dyDescent="0.5">
      <c r="H50115"/>
      <c r="P50115"/>
    </row>
    <row r="50116" spans="8:16" x14ac:dyDescent="0.5">
      <c r="H50116"/>
      <c r="P50116"/>
    </row>
    <row r="50117" spans="8:16" x14ac:dyDescent="0.5">
      <c r="H50117"/>
      <c r="P50117"/>
    </row>
    <row r="50118" spans="8:16" x14ac:dyDescent="0.5">
      <c r="H50118"/>
      <c r="P50118"/>
    </row>
    <row r="50119" spans="8:16" x14ac:dyDescent="0.5">
      <c r="H50119"/>
      <c r="P50119"/>
    </row>
    <row r="50120" spans="8:16" x14ac:dyDescent="0.5">
      <c r="H50120"/>
      <c r="P50120"/>
    </row>
    <row r="50121" spans="8:16" x14ac:dyDescent="0.5">
      <c r="H50121"/>
      <c r="P50121"/>
    </row>
    <row r="50122" spans="8:16" x14ac:dyDescent="0.5">
      <c r="H50122"/>
      <c r="P50122"/>
    </row>
    <row r="50123" spans="8:16" x14ac:dyDescent="0.5">
      <c r="H50123"/>
      <c r="P50123"/>
    </row>
    <row r="50124" spans="8:16" x14ac:dyDescent="0.5">
      <c r="H50124"/>
      <c r="P50124"/>
    </row>
    <row r="50125" spans="8:16" x14ac:dyDescent="0.5">
      <c r="H50125"/>
      <c r="P50125"/>
    </row>
    <row r="50126" spans="8:16" x14ac:dyDescent="0.5">
      <c r="H50126"/>
      <c r="P50126"/>
    </row>
    <row r="50127" spans="8:16" x14ac:dyDescent="0.5">
      <c r="H50127"/>
      <c r="P50127"/>
    </row>
    <row r="50128" spans="8:16" x14ac:dyDescent="0.5">
      <c r="H50128"/>
      <c r="P50128"/>
    </row>
    <row r="50129" spans="8:16" x14ac:dyDescent="0.5">
      <c r="H50129"/>
      <c r="P50129"/>
    </row>
    <row r="50130" spans="8:16" x14ac:dyDescent="0.5">
      <c r="H50130"/>
      <c r="P50130"/>
    </row>
    <row r="50131" spans="8:16" x14ac:dyDescent="0.5">
      <c r="H50131"/>
      <c r="P50131"/>
    </row>
    <row r="50132" spans="8:16" x14ac:dyDescent="0.5">
      <c r="H50132"/>
      <c r="P50132"/>
    </row>
    <row r="50133" spans="8:16" x14ac:dyDescent="0.5">
      <c r="H50133"/>
      <c r="P50133"/>
    </row>
    <row r="50134" spans="8:16" x14ac:dyDescent="0.5">
      <c r="H50134"/>
      <c r="P50134"/>
    </row>
    <row r="50135" spans="8:16" x14ac:dyDescent="0.5">
      <c r="H50135"/>
      <c r="P50135"/>
    </row>
    <row r="50136" spans="8:16" x14ac:dyDescent="0.5">
      <c r="H50136"/>
      <c r="P50136"/>
    </row>
    <row r="50137" spans="8:16" x14ac:dyDescent="0.5">
      <c r="H50137"/>
      <c r="P50137"/>
    </row>
    <row r="50138" spans="8:16" x14ac:dyDescent="0.5">
      <c r="H50138"/>
      <c r="P50138"/>
    </row>
    <row r="50139" spans="8:16" x14ac:dyDescent="0.5">
      <c r="H50139"/>
      <c r="P50139"/>
    </row>
    <row r="50140" spans="8:16" x14ac:dyDescent="0.5">
      <c r="H50140"/>
      <c r="P50140"/>
    </row>
    <row r="50141" spans="8:16" x14ac:dyDescent="0.5">
      <c r="H50141"/>
      <c r="P50141"/>
    </row>
    <row r="50142" spans="8:16" x14ac:dyDescent="0.5">
      <c r="H50142"/>
      <c r="P50142"/>
    </row>
    <row r="50143" spans="8:16" x14ac:dyDescent="0.5">
      <c r="H50143"/>
      <c r="P50143"/>
    </row>
    <row r="50144" spans="8:16" x14ac:dyDescent="0.5">
      <c r="H50144"/>
      <c r="P50144"/>
    </row>
    <row r="50145" spans="8:16" x14ac:dyDescent="0.5">
      <c r="H50145"/>
      <c r="P50145"/>
    </row>
    <row r="50146" spans="8:16" x14ac:dyDescent="0.5">
      <c r="H50146"/>
      <c r="P50146"/>
    </row>
    <row r="50147" spans="8:16" x14ac:dyDescent="0.5">
      <c r="H50147"/>
      <c r="P50147"/>
    </row>
    <row r="50148" spans="8:16" x14ac:dyDescent="0.5">
      <c r="H50148"/>
      <c r="P50148"/>
    </row>
    <row r="50149" spans="8:16" x14ac:dyDescent="0.5">
      <c r="H50149"/>
      <c r="P50149"/>
    </row>
    <row r="50150" spans="8:16" x14ac:dyDescent="0.5">
      <c r="H50150"/>
      <c r="P50150"/>
    </row>
    <row r="50151" spans="8:16" x14ac:dyDescent="0.5">
      <c r="H50151"/>
      <c r="P50151"/>
    </row>
    <row r="50152" spans="8:16" x14ac:dyDescent="0.5">
      <c r="H50152"/>
      <c r="P50152"/>
    </row>
    <row r="50153" spans="8:16" x14ac:dyDescent="0.5">
      <c r="H50153"/>
      <c r="P50153"/>
    </row>
    <row r="50154" spans="8:16" x14ac:dyDescent="0.5">
      <c r="H50154"/>
      <c r="P50154"/>
    </row>
    <row r="50155" spans="8:16" x14ac:dyDescent="0.5">
      <c r="H50155"/>
      <c r="P50155"/>
    </row>
    <row r="50156" spans="8:16" x14ac:dyDescent="0.5">
      <c r="H50156"/>
      <c r="P50156"/>
    </row>
    <row r="50157" spans="8:16" x14ac:dyDescent="0.5">
      <c r="H50157"/>
      <c r="P50157"/>
    </row>
    <row r="50158" spans="8:16" x14ac:dyDescent="0.5">
      <c r="H50158"/>
      <c r="P50158"/>
    </row>
    <row r="50159" spans="8:16" x14ac:dyDescent="0.5">
      <c r="H50159"/>
      <c r="P50159"/>
    </row>
    <row r="50160" spans="8:16" x14ac:dyDescent="0.5">
      <c r="H50160"/>
      <c r="P50160"/>
    </row>
    <row r="50161" spans="8:16" x14ac:dyDescent="0.5">
      <c r="H50161"/>
      <c r="P50161"/>
    </row>
    <row r="50162" spans="8:16" x14ac:dyDescent="0.5">
      <c r="H50162"/>
      <c r="P50162"/>
    </row>
    <row r="50163" spans="8:16" x14ac:dyDescent="0.5">
      <c r="H50163"/>
      <c r="P50163"/>
    </row>
    <row r="50164" spans="8:16" x14ac:dyDescent="0.5">
      <c r="H50164"/>
      <c r="P50164"/>
    </row>
    <row r="50165" spans="8:16" x14ac:dyDescent="0.5">
      <c r="H50165"/>
      <c r="P50165"/>
    </row>
    <row r="50166" spans="8:16" x14ac:dyDescent="0.5">
      <c r="H50166"/>
      <c r="P50166"/>
    </row>
    <row r="50167" spans="8:16" x14ac:dyDescent="0.5">
      <c r="H50167"/>
      <c r="P50167"/>
    </row>
    <row r="50168" spans="8:16" x14ac:dyDescent="0.5">
      <c r="H50168"/>
      <c r="P50168"/>
    </row>
    <row r="50169" spans="8:16" x14ac:dyDescent="0.5">
      <c r="H50169"/>
      <c r="P50169"/>
    </row>
    <row r="50170" spans="8:16" x14ac:dyDescent="0.5">
      <c r="H50170"/>
      <c r="P50170"/>
    </row>
    <row r="50171" spans="8:16" x14ac:dyDescent="0.5">
      <c r="H50171"/>
      <c r="P50171"/>
    </row>
    <row r="50172" spans="8:16" x14ac:dyDescent="0.5">
      <c r="H50172"/>
      <c r="P50172"/>
    </row>
    <row r="50173" spans="8:16" x14ac:dyDescent="0.5">
      <c r="H50173"/>
      <c r="P50173"/>
    </row>
    <row r="50174" spans="8:16" x14ac:dyDescent="0.5">
      <c r="H50174"/>
      <c r="P50174"/>
    </row>
    <row r="50175" spans="8:16" x14ac:dyDescent="0.5">
      <c r="H50175"/>
      <c r="P50175"/>
    </row>
    <row r="50176" spans="8:16" x14ac:dyDescent="0.5">
      <c r="H50176"/>
      <c r="P50176"/>
    </row>
    <row r="50177" spans="8:16" x14ac:dyDescent="0.5">
      <c r="H50177"/>
      <c r="P50177"/>
    </row>
    <row r="50178" spans="8:16" x14ac:dyDescent="0.5">
      <c r="H50178"/>
      <c r="P50178"/>
    </row>
    <row r="50179" spans="8:16" x14ac:dyDescent="0.5">
      <c r="H50179"/>
      <c r="P50179"/>
    </row>
    <row r="50180" spans="8:16" x14ac:dyDescent="0.5">
      <c r="H50180"/>
      <c r="P50180"/>
    </row>
    <row r="50181" spans="8:16" x14ac:dyDescent="0.5">
      <c r="H50181"/>
      <c r="P50181"/>
    </row>
    <row r="50182" spans="8:16" x14ac:dyDescent="0.5">
      <c r="H50182"/>
      <c r="P50182"/>
    </row>
    <row r="50183" spans="8:16" x14ac:dyDescent="0.5">
      <c r="H50183"/>
      <c r="P50183"/>
    </row>
    <row r="50184" spans="8:16" x14ac:dyDescent="0.5">
      <c r="H50184"/>
      <c r="P50184"/>
    </row>
    <row r="50185" spans="8:16" x14ac:dyDescent="0.5">
      <c r="H50185"/>
      <c r="P50185"/>
    </row>
    <row r="50186" spans="8:16" x14ac:dyDescent="0.5">
      <c r="H50186"/>
      <c r="P50186"/>
    </row>
    <row r="50187" spans="8:16" x14ac:dyDescent="0.5">
      <c r="H50187"/>
      <c r="P50187"/>
    </row>
    <row r="50188" spans="8:16" x14ac:dyDescent="0.5">
      <c r="H50188"/>
      <c r="P50188"/>
    </row>
    <row r="50189" spans="8:16" x14ac:dyDescent="0.5">
      <c r="H50189"/>
      <c r="P50189"/>
    </row>
    <row r="50190" spans="8:16" x14ac:dyDescent="0.5">
      <c r="H50190"/>
      <c r="P50190"/>
    </row>
    <row r="50191" spans="8:16" x14ac:dyDescent="0.5">
      <c r="H50191"/>
      <c r="P50191"/>
    </row>
    <row r="50192" spans="8:16" x14ac:dyDescent="0.5">
      <c r="H50192"/>
      <c r="P50192"/>
    </row>
    <row r="50193" spans="8:16" x14ac:dyDescent="0.5">
      <c r="H50193"/>
      <c r="P50193"/>
    </row>
    <row r="50194" spans="8:16" x14ac:dyDescent="0.5">
      <c r="H50194"/>
      <c r="P50194"/>
    </row>
    <row r="50195" spans="8:16" x14ac:dyDescent="0.5">
      <c r="H50195"/>
      <c r="P50195"/>
    </row>
    <row r="50196" spans="8:16" x14ac:dyDescent="0.5">
      <c r="H50196"/>
      <c r="P50196"/>
    </row>
    <row r="50197" spans="8:16" x14ac:dyDescent="0.5">
      <c r="H50197"/>
      <c r="P50197"/>
    </row>
    <row r="50198" spans="8:16" x14ac:dyDescent="0.5">
      <c r="H50198"/>
      <c r="P50198"/>
    </row>
    <row r="50199" spans="8:16" x14ac:dyDescent="0.5">
      <c r="H50199"/>
      <c r="P50199"/>
    </row>
    <row r="50200" spans="8:16" x14ac:dyDescent="0.5">
      <c r="H50200"/>
      <c r="P50200"/>
    </row>
    <row r="50201" spans="8:16" x14ac:dyDescent="0.5">
      <c r="H50201"/>
      <c r="P50201"/>
    </row>
    <row r="50202" spans="8:16" x14ac:dyDescent="0.5">
      <c r="H50202"/>
      <c r="P50202"/>
    </row>
    <row r="50203" spans="8:16" x14ac:dyDescent="0.5">
      <c r="H50203"/>
      <c r="P50203"/>
    </row>
    <row r="50204" spans="8:16" x14ac:dyDescent="0.5">
      <c r="H50204"/>
      <c r="P50204"/>
    </row>
    <row r="50205" spans="8:16" x14ac:dyDescent="0.5">
      <c r="H50205"/>
      <c r="P50205"/>
    </row>
    <row r="50206" spans="8:16" x14ac:dyDescent="0.5">
      <c r="H50206"/>
      <c r="P50206"/>
    </row>
    <row r="50207" spans="8:16" x14ac:dyDescent="0.5">
      <c r="H50207"/>
      <c r="P50207"/>
    </row>
    <row r="50208" spans="8:16" x14ac:dyDescent="0.5">
      <c r="H50208"/>
      <c r="P50208"/>
    </row>
    <row r="50209" spans="8:16" x14ac:dyDescent="0.5">
      <c r="H50209"/>
      <c r="P50209"/>
    </row>
    <row r="50210" spans="8:16" x14ac:dyDescent="0.5">
      <c r="H50210"/>
      <c r="P50210"/>
    </row>
    <row r="50211" spans="8:16" x14ac:dyDescent="0.5">
      <c r="H50211"/>
      <c r="P50211"/>
    </row>
    <row r="50212" spans="8:16" x14ac:dyDescent="0.5">
      <c r="H50212"/>
      <c r="P50212"/>
    </row>
    <row r="50213" spans="8:16" x14ac:dyDescent="0.5">
      <c r="H50213"/>
      <c r="P50213"/>
    </row>
    <row r="50214" spans="8:16" x14ac:dyDescent="0.5">
      <c r="H50214"/>
      <c r="P50214"/>
    </row>
    <row r="50215" spans="8:16" x14ac:dyDescent="0.5">
      <c r="H50215"/>
      <c r="P50215"/>
    </row>
    <row r="50216" spans="8:16" x14ac:dyDescent="0.5">
      <c r="H50216"/>
      <c r="P50216"/>
    </row>
    <row r="50217" spans="8:16" x14ac:dyDescent="0.5">
      <c r="H50217"/>
      <c r="P50217"/>
    </row>
    <row r="50218" spans="8:16" x14ac:dyDescent="0.5">
      <c r="H50218"/>
      <c r="P50218"/>
    </row>
    <row r="50219" spans="8:16" x14ac:dyDescent="0.5">
      <c r="H50219"/>
      <c r="P50219"/>
    </row>
    <row r="50220" spans="8:16" x14ac:dyDescent="0.5">
      <c r="H50220"/>
      <c r="P50220"/>
    </row>
    <row r="50221" spans="8:16" x14ac:dyDescent="0.5">
      <c r="H50221"/>
      <c r="P50221"/>
    </row>
    <row r="50222" spans="8:16" x14ac:dyDescent="0.5">
      <c r="H50222"/>
      <c r="P50222"/>
    </row>
    <row r="50223" spans="8:16" x14ac:dyDescent="0.5">
      <c r="H50223"/>
      <c r="P50223"/>
    </row>
    <row r="50224" spans="8:16" x14ac:dyDescent="0.5">
      <c r="H50224"/>
      <c r="P50224"/>
    </row>
    <row r="50225" spans="8:16" x14ac:dyDescent="0.5">
      <c r="H50225"/>
      <c r="P50225"/>
    </row>
    <row r="50226" spans="8:16" x14ac:dyDescent="0.5">
      <c r="H50226"/>
      <c r="P50226"/>
    </row>
    <row r="50227" spans="8:16" x14ac:dyDescent="0.5">
      <c r="H50227"/>
      <c r="P50227"/>
    </row>
    <row r="50228" spans="8:16" x14ac:dyDescent="0.5">
      <c r="H50228"/>
      <c r="P50228"/>
    </row>
    <row r="50229" spans="8:16" x14ac:dyDescent="0.5">
      <c r="H50229"/>
      <c r="P50229"/>
    </row>
    <row r="50230" spans="8:16" x14ac:dyDescent="0.5">
      <c r="H50230"/>
      <c r="P50230"/>
    </row>
    <row r="50231" spans="8:16" x14ac:dyDescent="0.5">
      <c r="H50231"/>
      <c r="P50231"/>
    </row>
    <row r="50232" spans="8:16" x14ac:dyDescent="0.5">
      <c r="H50232"/>
      <c r="P50232"/>
    </row>
    <row r="50233" spans="8:16" x14ac:dyDescent="0.5">
      <c r="H50233"/>
      <c r="P50233"/>
    </row>
    <row r="50234" spans="8:16" x14ac:dyDescent="0.5">
      <c r="H50234"/>
      <c r="P50234"/>
    </row>
    <row r="50235" spans="8:16" x14ac:dyDescent="0.5">
      <c r="H50235"/>
      <c r="P50235"/>
    </row>
    <row r="50236" spans="8:16" x14ac:dyDescent="0.5">
      <c r="H50236"/>
      <c r="P50236"/>
    </row>
    <row r="50237" spans="8:16" x14ac:dyDescent="0.5">
      <c r="H50237"/>
      <c r="P50237"/>
    </row>
    <row r="50238" spans="8:16" x14ac:dyDescent="0.5">
      <c r="H50238"/>
      <c r="P50238"/>
    </row>
    <row r="50239" spans="8:16" x14ac:dyDescent="0.5">
      <c r="H50239"/>
      <c r="P50239"/>
    </row>
    <row r="50240" spans="8:16" x14ac:dyDescent="0.5">
      <c r="H50240"/>
      <c r="P50240"/>
    </row>
    <row r="50241" spans="8:16" x14ac:dyDescent="0.5">
      <c r="H50241"/>
      <c r="P50241"/>
    </row>
    <row r="50242" spans="8:16" x14ac:dyDescent="0.5">
      <c r="H50242"/>
      <c r="P50242"/>
    </row>
    <row r="50243" spans="8:16" x14ac:dyDescent="0.5">
      <c r="H50243"/>
      <c r="P50243"/>
    </row>
    <row r="50244" spans="8:16" x14ac:dyDescent="0.5">
      <c r="H50244"/>
      <c r="P50244"/>
    </row>
    <row r="50245" spans="8:16" x14ac:dyDescent="0.5">
      <c r="H50245"/>
      <c r="P50245"/>
    </row>
    <row r="50246" spans="8:16" x14ac:dyDescent="0.5">
      <c r="H50246"/>
      <c r="P50246"/>
    </row>
    <row r="50247" spans="8:16" x14ac:dyDescent="0.5">
      <c r="H50247"/>
      <c r="P50247"/>
    </row>
    <row r="50248" spans="8:16" x14ac:dyDescent="0.5">
      <c r="H50248"/>
      <c r="P50248"/>
    </row>
    <row r="50249" spans="8:16" x14ac:dyDescent="0.5">
      <c r="H50249"/>
      <c r="P50249"/>
    </row>
    <row r="50250" spans="8:16" x14ac:dyDescent="0.5">
      <c r="H50250"/>
      <c r="P50250"/>
    </row>
    <row r="50251" spans="8:16" x14ac:dyDescent="0.5">
      <c r="H50251"/>
      <c r="P50251"/>
    </row>
    <row r="50252" spans="8:16" x14ac:dyDescent="0.5">
      <c r="H50252"/>
      <c r="P50252"/>
    </row>
    <row r="50253" spans="8:16" x14ac:dyDescent="0.5">
      <c r="H50253"/>
      <c r="P50253"/>
    </row>
    <row r="50254" spans="8:16" x14ac:dyDescent="0.5">
      <c r="H50254"/>
      <c r="P50254"/>
    </row>
    <row r="50255" spans="8:16" x14ac:dyDescent="0.5">
      <c r="H50255"/>
      <c r="P50255"/>
    </row>
    <row r="50256" spans="8:16" x14ac:dyDescent="0.5">
      <c r="H50256"/>
      <c r="P50256"/>
    </row>
    <row r="50257" spans="8:16" x14ac:dyDescent="0.5">
      <c r="H50257"/>
      <c r="P50257"/>
    </row>
    <row r="50258" spans="8:16" x14ac:dyDescent="0.5">
      <c r="H50258"/>
      <c r="P50258"/>
    </row>
    <row r="50259" spans="8:16" x14ac:dyDescent="0.5">
      <c r="H50259"/>
      <c r="P50259"/>
    </row>
    <row r="50260" spans="8:16" x14ac:dyDescent="0.5">
      <c r="H50260"/>
      <c r="P50260"/>
    </row>
    <row r="50261" spans="8:16" x14ac:dyDescent="0.5">
      <c r="H50261"/>
      <c r="P50261"/>
    </row>
    <row r="50262" spans="8:16" x14ac:dyDescent="0.5">
      <c r="H50262"/>
      <c r="P50262"/>
    </row>
    <row r="50263" spans="8:16" x14ac:dyDescent="0.5">
      <c r="H50263"/>
      <c r="P50263"/>
    </row>
    <row r="50264" spans="8:16" x14ac:dyDescent="0.5">
      <c r="H50264"/>
      <c r="P50264"/>
    </row>
    <row r="50265" spans="8:16" x14ac:dyDescent="0.5">
      <c r="H50265"/>
      <c r="P50265"/>
    </row>
    <row r="50266" spans="8:16" x14ac:dyDescent="0.5">
      <c r="H50266"/>
      <c r="P50266"/>
    </row>
    <row r="50267" spans="8:16" x14ac:dyDescent="0.5">
      <c r="H50267"/>
      <c r="P50267"/>
    </row>
    <row r="50268" spans="8:16" x14ac:dyDescent="0.5">
      <c r="H50268"/>
      <c r="P50268"/>
    </row>
    <row r="50269" spans="8:16" x14ac:dyDescent="0.5">
      <c r="H50269"/>
      <c r="P50269"/>
    </row>
    <row r="50270" spans="8:16" x14ac:dyDescent="0.5">
      <c r="H50270"/>
      <c r="P50270"/>
    </row>
    <row r="50271" spans="8:16" x14ac:dyDescent="0.5">
      <c r="H50271"/>
      <c r="P50271"/>
    </row>
    <row r="50272" spans="8:16" x14ac:dyDescent="0.5">
      <c r="H50272"/>
      <c r="P50272"/>
    </row>
    <row r="50273" spans="8:16" x14ac:dyDescent="0.5">
      <c r="H50273"/>
      <c r="P50273"/>
    </row>
    <row r="50274" spans="8:16" x14ac:dyDescent="0.5">
      <c r="H50274"/>
      <c r="P50274"/>
    </row>
    <row r="50275" spans="8:16" x14ac:dyDescent="0.5">
      <c r="H50275"/>
      <c r="P50275"/>
    </row>
    <row r="50276" spans="8:16" x14ac:dyDescent="0.5">
      <c r="H50276"/>
      <c r="P50276"/>
    </row>
    <row r="50277" spans="8:16" x14ac:dyDescent="0.5">
      <c r="H50277"/>
      <c r="P50277"/>
    </row>
    <row r="50278" spans="8:16" x14ac:dyDescent="0.5">
      <c r="H50278"/>
      <c r="P50278"/>
    </row>
    <row r="50279" spans="8:16" x14ac:dyDescent="0.5">
      <c r="H50279"/>
      <c r="P50279"/>
    </row>
    <row r="50280" spans="8:16" x14ac:dyDescent="0.5">
      <c r="H50280"/>
      <c r="P50280"/>
    </row>
    <row r="50281" spans="8:16" x14ac:dyDescent="0.5">
      <c r="H50281"/>
      <c r="P50281"/>
    </row>
    <row r="50282" spans="8:16" x14ac:dyDescent="0.5">
      <c r="H50282"/>
      <c r="P50282"/>
    </row>
    <row r="50283" spans="8:16" x14ac:dyDescent="0.5">
      <c r="H50283"/>
      <c r="P50283"/>
    </row>
    <row r="50284" spans="8:16" x14ac:dyDescent="0.5">
      <c r="H50284"/>
      <c r="P50284"/>
    </row>
    <row r="50285" spans="8:16" x14ac:dyDescent="0.5">
      <c r="H50285"/>
      <c r="P50285"/>
    </row>
    <row r="50286" spans="8:16" x14ac:dyDescent="0.5">
      <c r="H50286"/>
      <c r="P50286"/>
    </row>
    <row r="50287" spans="8:16" x14ac:dyDescent="0.5">
      <c r="H50287"/>
      <c r="P50287"/>
    </row>
    <row r="50288" spans="8:16" x14ac:dyDescent="0.5">
      <c r="H50288"/>
      <c r="P50288"/>
    </row>
    <row r="50289" spans="8:16" x14ac:dyDescent="0.5">
      <c r="H50289"/>
      <c r="P50289"/>
    </row>
    <row r="50290" spans="8:16" x14ac:dyDescent="0.5">
      <c r="H50290"/>
      <c r="P50290"/>
    </row>
    <row r="50291" spans="8:16" x14ac:dyDescent="0.5">
      <c r="H50291"/>
      <c r="P50291"/>
    </row>
    <row r="50292" spans="8:16" x14ac:dyDescent="0.5">
      <c r="H50292"/>
      <c r="P50292"/>
    </row>
    <row r="50293" spans="8:16" x14ac:dyDescent="0.5">
      <c r="H50293"/>
      <c r="P50293"/>
    </row>
    <row r="50294" spans="8:16" x14ac:dyDescent="0.5">
      <c r="H50294"/>
      <c r="P50294"/>
    </row>
    <row r="50295" spans="8:16" x14ac:dyDescent="0.5">
      <c r="H50295"/>
      <c r="P50295"/>
    </row>
    <row r="50296" spans="8:16" x14ac:dyDescent="0.5">
      <c r="H50296"/>
      <c r="P50296"/>
    </row>
    <row r="50297" spans="8:16" x14ac:dyDescent="0.5">
      <c r="H50297"/>
      <c r="P50297"/>
    </row>
    <row r="50298" spans="8:16" x14ac:dyDescent="0.5">
      <c r="H50298"/>
      <c r="P50298"/>
    </row>
    <row r="50299" spans="8:16" x14ac:dyDescent="0.5">
      <c r="H50299"/>
      <c r="P50299"/>
    </row>
    <row r="50300" spans="8:16" x14ac:dyDescent="0.5">
      <c r="H50300"/>
      <c r="P50300"/>
    </row>
    <row r="50301" spans="8:16" x14ac:dyDescent="0.5">
      <c r="H50301"/>
      <c r="P50301"/>
    </row>
    <row r="50302" spans="8:16" x14ac:dyDescent="0.5">
      <c r="H50302"/>
      <c r="P50302"/>
    </row>
    <row r="50303" spans="8:16" x14ac:dyDescent="0.5">
      <c r="H50303"/>
      <c r="P50303"/>
    </row>
    <row r="50304" spans="8:16" x14ac:dyDescent="0.5">
      <c r="H50304"/>
      <c r="P50304"/>
    </row>
    <row r="50305" spans="8:16" x14ac:dyDescent="0.5">
      <c r="H50305"/>
      <c r="P50305"/>
    </row>
    <row r="50306" spans="8:16" x14ac:dyDescent="0.5">
      <c r="H50306"/>
      <c r="P50306"/>
    </row>
    <row r="50307" spans="8:16" x14ac:dyDescent="0.5">
      <c r="H50307"/>
      <c r="P50307"/>
    </row>
    <row r="50308" spans="8:16" x14ac:dyDescent="0.5">
      <c r="H50308"/>
      <c r="P50308"/>
    </row>
    <row r="50309" spans="8:16" x14ac:dyDescent="0.5">
      <c r="H50309"/>
      <c r="P50309"/>
    </row>
    <row r="50310" spans="8:16" x14ac:dyDescent="0.5">
      <c r="H50310"/>
      <c r="P50310"/>
    </row>
    <row r="50311" spans="8:16" x14ac:dyDescent="0.5">
      <c r="H50311"/>
      <c r="P50311"/>
    </row>
    <row r="50312" spans="8:16" x14ac:dyDescent="0.5">
      <c r="H50312"/>
      <c r="P50312"/>
    </row>
    <row r="50313" spans="8:16" x14ac:dyDescent="0.5">
      <c r="H50313"/>
      <c r="P50313"/>
    </row>
    <row r="50314" spans="8:16" x14ac:dyDescent="0.5">
      <c r="H50314"/>
      <c r="P50314"/>
    </row>
    <row r="50315" spans="8:16" x14ac:dyDescent="0.5">
      <c r="H50315"/>
      <c r="P50315"/>
    </row>
    <row r="50316" spans="8:16" x14ac:dyDescent="0.5">
      <c r="H50316"/>
      <c r="P50316"/>
    </row>
    <row r="50317" spans="8:16" x14ac:dyDescent="0.5">
      <c r="H50317"/>
      <c r="P50317"/>
    </row>
    <row r="50318" spans="8:16" x14ac:dyDescent="0.5">
      <c r="H50318"/>
      <c r="P50318"/>
    </row>
    <row r="50319" spans="8:16" x14ac:dyDescent="0.5">
      <c r="H50319"/>
      <c r="P50319"/>
    </row>
    <row r="50320" spans="8:16" x14ac:dyDescent="0.5">
      <c r="H50320"/>
      <c r="P50320"/>
    </row>
    <row r="50321" spans="8:16" x14ac:dyDescent="0.5">
      <c r="H50321"/>
      <c r="P50321"/>
    </row>
    <row r="50322" spans="8:16" x14ac:dyDescent="0.5">
      <c r="H50322"/>
      <c r="P50322"/>
    </row>
    <row r="50323" spans="8:16" x14ac:dyDescent="0.5">
      <c r="H50323"/>
      <c r="P50323"/>
    </row>
    <row r="50324" spans="8:16" x14ac:dyDescent="0.5">
      <c r="H50324"/>
      <c r="P50324"/>
    </row>
    <row r="50325" spans="8:16" x14ac:dyDescent="0.5">
      <c r="H50325"/>
      <c r="P50325"/>
    </row>
    <row r="50326" spans="8:16" x14ac:dyDescent="0.5">
      <c r="H50326"/>
      <c r="P50326"/>
    </row>
    <row r="50327" spans="8:16" x14ac:dyDescent="0.5">
      <c r="H50327"/>
      <c r="P50327"/>
    </row>
    <row r="50328" spans="8:16" x14ac:dyDescent="0.5">
      <c r="H50328"/>
      <c r="P50328"/>
    </row>
    <row r="50329" spans="8:16" x14ac:dyDescent="0.5">
      <c r="H50329"/>
      <c r="P50329"/>
    </row>
    <row r="50330" spans="8:16" x14ac:dyDescent="0.5">
      <c r="H50330"/>
      <c r="P50330"/>
    </row>
    <row r="50331" spans="8:16" x14ac:dyDescent="0.5">
      <c r="H50331"/>
      <c r="P50331"/>
    </row>
    <row r="50332" spans="8:16" x14ac:dyDescent="0.5">
      <c r="H50332"/>
      <c r="P50332"/>
    </row>
    <row r="50333" spans="8:16" x14ac:dyDescent="0.5">
      <c r="H50333"/>
      <c r="P50333"/>
    </row>
    <row r="50334" spans="8:16" x14ac:dyDescent="0.5">
      <c r="H50334"/>
      <c r="P50334"/>
    </row>
    <row r="50335" spans="8:16" x14ac:dyDescent="0.5">
      <c r="H50335"/>
      <c r="P50335"/>
    </row>
    <row r="50336" spans="8:16" x14ac:dyDescent="0.5">
      <c r="H50336"/>
      <c r="P50336"/>
    </row>
    <row r="50337" spans="8:16" x14ac:dyDescent="0.5">
      <c r="H50337"/>
      <c r="P50337"/>
    </row>
    <row r="50338" spans="8:16" x14ac:dyDescent="0.5">
      <c r="H50338"/>
      <c r="P50338"/>
    </row>
    <row r="50339" spans="8:16" x14ac:dyDescent="0.5">
      <c r="H50339"/>
      <c r="P50339"/>
    </row>
    <row r="50340" spans="8:16" x14ac:dyDescent="0.5">
      <c r="H50340"/>
      <c r="P50340"/>
    </row>
    <row r="50341" spans="8:16" x14ac:dyDescent="0.5">
      <c r="H50341"/>
      <c r="P50341"/>
    </row>
    <row r="50342" spans="8:16" x14ac:dyDescent="0.5">
      <c r="H50342"/>
      <c r="P50342"/>
    </row>
    <row r="50343" spans="8:16" x14ac:dyDescent="0.5">
      <c r="H50343"/>
      <c r="P50343"/>
    </row>
    <row r="50344" spans="8:16" x14ac:dyDescent="0.5">
      <c r="H50344"/>
      <c r="P50344"/>
    </row>
    <row r="50345" spans="8:16" x14ac:dyDescent="0.5">
      <c r="H50345"/>
      <c r="P50345"/>
    </row>
    <row r="50346" spans="8:16" x14ac:dyDescent="0.5">
      <c r="H50346"/>
      <c r="P50346"/>
    </row>
    <row r="50347" spans="8:16" x14ac:dyDescent="0.5">
      <c r="H50347"/>
      <c r="P50347"/>
    </row>
    <row r="50348" spans="8:16" x14ac:dyDescent="0.5">
      <c r="H50348"/>
      <c r="P50348"/>
    </row>
    <row r="50349" spans="8:16" x14ac:dyDescent="0.5">
      <c r="H50349"/>
      <c r="P50349"/>
    </row>
    <row r="50350" spans="8:16" x14ac:dyDescent="0.5">
      <c r="H50350"/>
      <c r="P50350"/>
    </row>
    <row r="50351" spans="8:16" x14ac:dyDescent="0.5">
      <c r="H50351"/>
      <c r="P50351"/>
    </row>
    <row r="50352" spans="8:16" x14ac:dyDescent="0.5">
      <c r="H50352"/>
      <c r="P50352"/>
    </row>
    <row r="50353" spans="8:16" x14ac:dyDescent="0.5">
      <c r="H50353"/>
      <c r="P50353"/>
    </row>
    <row r="50354" spans="8:16" x14ac:dyDescent="0.5">
      <c r="H50354"/>
      <c r="P50354"/>
    </row>
    <row r="50355" spans="8:16" x14ac:dyDescent="0.5">
      <c r="H50355"/>
      <c r="P50355"/>
    </row>
    <row r="50356" spans="8:16" x14ac:dyDescent="0.5">
      <c r="H50356"/>
      <c r="P50356"/>
    </row>
    <row r="50357" spans="8:16" x14ac:dyDescent="0.5">
      <c r="H50357"/>
      <c r="P50357"/>
    </row>
    <row r="50358" spans="8:16" x14ac:dyDescent="0.5">
      <c r="H50358"/>
      <c r="P50358"/>
    </row>
    <row r="50359" spans="8:16" x14ac:dyDescent="0.5">
      <c r="H50359"/>
      <c r="P50359"/>
    </row>
    <row r="50360" spans="8:16" x14ac:dyDescent="0.5">
      <c r="H50360"/>
      <c r="P50360"/>
    </row>
    <row r="50361" spans="8:16" x14ac:dyDescent="0.5">
      <c r="H50361"/>
      <c r="P50361"/>
    </row>
    <row r="50362" spans="8:16" x14ac:dyDescent="0.5">
      <c r="H50362"/>
      <c r="P50362"/>
    </row>
    <row r="50363" spans="8:16" x14ac:dyDescent="0.5">
      <c r="H50363"/>
      <c r="P50363"/>
    </row>
    <row r="50364" spans="8:16" x14ac:dyDescent="0.5">
      <c r="H50364"/>
      <c r="P50364"/>
    </row>
    <row r="50365" spans="8:16" x14ac:dyDescent="0.5">
      <c r="H50365"/>
      <c r="P50365"/>
    </row>
    <row r="50366" spans="8:16" x14ac:dyDescent="0.5">
      <c r="H50366"/>
      <c r="P50366"/>
    </row>
    <row r="50367" spans="8:16" x14ac:dyDescent="0.5">
      <c r="H50367"/>
      <c r="P50367"/>
    </row>
    <row r="50368" spans="8:16" x14ac:dyDescent="0.5">
      <c r="H50368"/>
      <c r="P50368"/>
    </row>
    <row r="50369" spans="8:16" x14ac:dyDescent="0.5">
      <c r="H50369"/>
      <c r="P50369"/>
    </row>
    <row r="50370" spans="8:16" x14ac:dyDescent="0.5">
      <c r="H50370"/>
      <c r="P50370"/>
    </row>
    <row r="50371" spans="8:16" x14ac:dyDescent="0.5">
      <c r="H50371"/>
      <c r="P50371"/>
    </row>
    <row r="50372" spans="8:16" x14ac:dyDescent="0.5">
      <c r="H50372"/>
      <c r="P50372"/>
    </row>
    <row r="50373" spans="8:16" x14ac:dyDescent="0.5">
      <c r="H50373"/>
      <c r="P50373"/>
    </row>
    <row r="50374" spans="8:16" x14ac:dyDescent="0.5">
      <c r="H50374"/>
      <c r="P50374"/>
    </row>
    <row r="50375" spans="8:16" x14ac:dyDescent="0.5">
      <c r="H50375"/>
      <c r="P50375"/>
    </row>
    <row r="50376" spans="8:16" x14ac:dyDescent="0.5">
      <c r="H50376"/>
      <c r="P50376"/>
    </row>
    <row r="50377" spans="8:16" x14ac:dyDescent="0.5">
      <c r="H50377"/>
      <c r="P50377"/>
    </row>
    <row r="50378" spans="8:16" x14ac:dyDescent="0.5">
      <c r="H50378"/>
      <c r="P50378"/>
    </row>
    <row r="50379" spans="8:16" x14ac:dyDescent="0.5">
      <c r="H50379"/>
      <c r="P50379"/>
    </row>
    <row r="50380" spans="8:16" x14ac:dyDescent="0.5">
      <c r="H50380"/>
      <c r="P50380"/>
    </row>
    <row r="50381" spans="8:16" x14ac:dyDescent="0.5">
      <c r="H50381"/>
      <c r="P50381"/>
    </row>
    <row r="50382" spans="8:16" x14ac:dyDescent="0.5">
      <c r="H50382"/>
      <c r="P50382"/>
    </row>
    <row r="50383" spans="8:16" x14ac:dyDescent="0.5">
      <c r="H50383"/>
      <c r="P50383"/>
    </row>
    <row r="50384" spans="8:16" x14ac:dyDescent="0.5">
      <c r="H50384"/>
      <c r="P50384"/>
    </row>
    <row r="50385" spans="8:16" x14ac:dyDescent="0.5">
      <c r="H50385"/>
      <c r="P50385"/>
    </row>
    <row r="50386" spans="8:16" x14ac:dyDescent="0.5">
      <c r="H50386"/>
      <c r="P50386"/>
    </row>
    <row r="50387" spans="8:16" x14ac:dyDescent="0.5">
      <c r="H50387"/>
      <c r="P50387"/>
    </row>
    <row r="50388" spans="8:16" x14ac:dyDescent="0.5">
      <c r="H50388"/>
      <c r="P50388"/>
    </row>
    <row r="50389" spans="8:16" x14ac:dyDescent="0.5">
      <c r="H50389"/>
      <c r="P50389"/>
    </row>
    <row r="50390" spans="8:16" x14ac:dyDescent="0.5">
      <c r="H50390"/>
      <c r="P50390"/>
    </row>
    <row r="50391" spans="8:16" x14ac:dyDescent="0.5">
      <c r="H50391"/>
      <c r="P50391"/>
    </row>
    <row r="50392" spans="8:16" x14ac:dyDescent="0.5">
      <c r="H50392"/>
      <c r="P50392"/>
    </row>
    <row r="50393" spans="8:16" x14ac:dyDescent="0.5">
      <c r="H50393"/>
      <c r="P50393"/>
    </row>
    <row r="50394" spans="8:16" x14ac:dyDescent="0.5">
      <c r="H50394"/>
      <c r="P50394"/>
    </row>
    <row r="50395" spans="8:16" x14ac:dyDescent="0.5">
      <c r="H50395"/>
      <c r="P50395"/>
    </row>
    <row r="50396" spans="8:16" x14ac:dyDescent="0.5">
      <c r="H50396"/>
      <c r="P50396"/>
    </row>
    <row r="50397" spans="8:16" x14ac:dyDescent="0.5">
      <c r="H50397"/>
      <c r="P50397"/>
    </row>
    <row r="50398" spans="8:16" x14ac:dyDescent="0.5">
      <c r="H50398"/>
      <c r="P50398"/>
    </row>
    <row r="50399" spans="8:16" x14ac:dyDescent="0.5">
      <c r="H50399"/>
      <c r="P50399"/>
    </row>
    <row r="50400" spans="8:16" x14ac:dyDescent="0.5">
      <c r="H50400"/>
      <c r="P50400"/>
    </row>
    <row r="50401" spans="8:16" x14ac:dyDescent="0.5">
      <c r="H50401"/>
      <c r="P50401"/>
    </row>
    <row r="50402" spans="8:16" x14ac:dyDescent="0.5">
      <c r="H50402"/>
      <c r="P50402"/>
    </row>
    <row r="50403" spans="8:16" x14ac:dyDescent="0.5">
      <c r="H50403"/>
      <c r="P50403"/>
    </row>
    <row r="50404" spans="8:16" x14ac:dyDescent="0.5">
      <c r="H50404"/>
      <c r="P50404"/>
    </row>
    <row r="50405" spans="8:16" x14ac:dyDescent="0.5">
      <c r="H50405"/>
      <c r="P50405"/>
    </row>
    <row r="50406" spans="8:16" x14ac:dyDescent="0.5">
      <c r="H50406"/>
      <c r="P50406"/>
    </row>
    <row r="50407" spans="8:16" x14ac:dyDescent="0.5">
      <c r="H50407"/>
      <c r="P50407"/>
    </row>
    <row r="50408" spans="8:16" x14ac:dyDescent="0.5">
      <c r="H50408"/>
      <c r="P50408"/>
    </row>
    <row r="50409" spans="8:16" x14ac:dyDescent="0.5">
      <c r="H50409"/>
      <c r="P50409"/>
    </row>
    <row r="50410" spans="8:16" x14ac:dyDescent="0.5">
      <c r="H50410"/>
      <c r="P50410"/>
    </row>
    <row r="50411" spans="8:16" x14ac:dyDescent="0.5">
      <c r="H50411"/>
      <c r="P50411"/>
    </row>
    <row r="50412" spans="8:16" x14ac:dyDescent="0.5">
      <c r="H50412"/>
      <c r="P50412"/>
    </row>
    <row r="50413" spans="8:16" x14ac:dyDescent="0.5">
      <c r="H50413"/>
      <c r="P50413"/>
    </row>
    <row r="50414" spans="8:16" x14ac:dyDescent="0.5">
      <c r="H50414"/>
      <c r="P50414"/>
    </row>
    <row r="50415" spans="8:16" x14ac:dyDescent="0.5">
      <c r="H50415"/>
      <c r="P50415"/>
    </row>
    <row r="50416" spans="8:16" x14ac:dyDescent="0.5">
      <c r="H50416"/>
      <c r="P50416"/>
    </row>
    <row r="50417" spans="8:16" x14ac:dyDescent="0.5">
      <c r="H50417"/>
      <c r="P50417"/>
    </row>
    <row r="50418" spans="8:16" x14ac:dyDescent="0.5">
      <c r="H50418"/>
      <c r="P50418"/>
    </row>
    <row r="50419" spans="8:16" x14ac:dyDescent="0.5">
      <c r="H50419"/>
      <c r="P50419"/>
    </row>
    <row r="50420" spans="8:16" x14ac:dyDescent="0.5">
      <c r="H50420"/>
      <c r="P50420"/>
    </row>
    <row r="50421" spans="8:16" x14ac:dyDescent="0.5">
      <c r="H50421"/>
      <c r="P50421"/>
    </row>
    <row r="50422" spans="8:16" x14ac:dyDescent="0.5">
      <c r="H50422"/>
      <c r="P50422"/>
    </row>
    <row r="50423" spans="8:16" x14ac:dyDescent="0.5">
      <c r="H50423"/>
      <c r="P50423"/>
    </row>
    <row r="50424" spans="8:16" x14ac:dyDescent="0.5">
      <c r="H50424"/>
      <c r="P50424"/>
    </row>
    <row r="50425" spans="8:16" x14ac:dyDescent="0.5">
      <c r="H50425"/>
      <c r="P50425"/>
    </row>
    <row r="50426" spans="8:16" x14ac:dyDescent="0.5">
      <c r="H50426"/>
      <c r="P50426"/>
    </row>
    <row r="50427" spans="8:16" x14ac:dyDescent="0.5">
      <c r="H50427"/>
      <c r="P50427"/>
    </row>
    <row r="50428" spans="8:16" x14ac:dyDescent="0.5">
      <c r="H50428"/>
      <c r="P50428"/>
    </row>
    <row r="50429" spans="8:16" x14ac:dyDescent="0.5">
      <c r="H50429"/>
      <c r="P50429"/>
    </row>
    <row r="50430" spans="8:16" x14ac:dyDescent="0.5">
      <c r="H50430"/>
      <c r="P50430"/>
    </row>
    <row r="50431" spans="8:16" x14ac:dyDescent="0.5">
      <c r="H50431"/>
      <c r="P50431"/>
    </row>
    <row r="50432" spans="8:16" x14ac:dyDescent="0.5">
      <c r="H50432"/>
      <c r="P50432"/>
    </row>
    <row r="50433" spans="8:16" x14ac:dyDescent="0.5">
      <c r="H50433"/>
      <c r="P50433"/>
    </row>
    <row r="50434" spans="8:16" x14ac:dyDescent="0.5">
      <c r="H50434"/>
      <c r="P50434"/>
    </row>
    <row r="50435" spans="8:16" x14ac:dyDescent="0.5">
      <c r="H50435"/>
      <c r="P50435"/>
    </row>
    <row r="50436" spans="8:16" x14ac:dyDescent="0.5">
      <c r="H50436"/>
      <c r="P50436"/>
    </row>
    <row r="50437" spans="8:16" x14ac:dyDescent="0.5">
      <c r="H50437"/>
      <c r="P50437"/>
    </row>
    <row r="50438" spans="8:16" x14ac:dyDescent="0.5">
      <c r="H50438"/>
      <c r="P50438"/>
    </row>
    <row r="50439" spans="8:16" x14ac:dyDescent="0.5">
      <c r="H50439"/>
      <c r="P50439"/>
    </row>
    <row r="50440" spans="8:16" x14ac:dyDescent="0.5">
      <c r="H50440"/>
      <c r="P50440"/>
    </row>
    <row r="50441" spans="8:16" x14ac:dyDescent="0.5">
      <c r="H50441"/>
      <c r="P50441"/>
    </row>
    <row r="50442" spans="8:16" x14ac:dyDescent="0.5">
      <c r="H50442"/>
      <c r="P50442"/>
    </row>
    <row r="50443" spans="8:16" x14ac:dyDescent="0.5">
      <c r="H50443"/>
      <c r="P50443"/>
    </row>
    <row r="50444" spans="8:16" x14ac:dyDescent="0.5">
      <c r="H50444"/>
      <c r="P50444"/>
    </row>
    <row r="50445" spans="8:16" x14ac:dyDescent="0.5">
      <c r="H50445"/>
      <c r="P50445"/>
    </row>
    <row r="50446" spans="8:16" x14ac:dyDescent="0.5">
      <c r="H50446"/>
      <c r="P50446"/>
    </row>
    <row r="50447" spans="8:16" x14ac:dyDescent="0.5">
      <c r="H50447"/>
      <c r="P50447"/>
    </row>
    <row r="50448" spans="8:16" x14ac:dyDescent="0.5">
      <c r="H50448"/>
      <c r="P50448"/>
    </row>
    <row r="50449" spans="8:16" x14ac:dyDescent="0.5">
      <c r="H50449"/>
      <c r="P50449"/>
    </row>
    <row r="50450" spans="8:16" x14ac:dyDescent="0.5">
      <c r="H50450"/>
      <c r="P50450"/>
    </row>
    <row r="50451" spans="8:16" x14ac:dyDescent="0.5">
      <c r="H50451"/>
      <c r="P50451"/>
    </row>
    <row r="50452" spans="8:16" x14ac:dyDescent="0.5">
      <c r="H50452"/>
      <c r="P50452"/>
    </row>
    <row r="50453" spans="8:16" x14ac:dyDescent="0.5">
      <c r="H50453"/>
      <c r="P50453"/>
    </row>
    <row r="50454" spans="8:16" x14ac:dyDescent="0.5">
      <c r="H50454"/>
      <c r="P50454"/>
    </row>
    <row r="50455" spans="8:16" x14ac:dyDescent="0.5">
      <c r="H50455"/>
      <c r="P50455"/>
    </row>
    <row r="50456" spans="8:16" x14ac:dyDescent="0.5">
      <c r="H50456"/>
      <c r="P50456"/>
    </row>
    <row r="50457" spans="8:16" x14ac:dyDescent="0.5">
      <c r="H50457"/>
      <c r="P50457"/>
    </row>
    <row r="50458" spans="8:16" x14ac:dyDescent="0.5">
      <c r="H50458"/>
      <c r="P50458"/>
    </row>
    <row r="50459" spans="8:16" x14ac:dyDescent="0.5">
      <c r="H50459"/>
      <c r="P50459"/>
    </row>
    <row r="50460" spans="8:16" x14ac:dyDescent="0.5">
      <c r="H50460"/>
      <c r="P50460"/>
    </row>
    <row r="50461" spans="8:16" x14ac:dyDescent="0.5">
      <c r="H50461"/>
      <c r="P50461"/>
    </row>
    <row r="50462" spans="8:16" x14ac:dyDescent="0.5">
      <c r="H50462"/>
      <c r="P50462"/>
    </row>
    <row r="50463" spans="8:16" x14ac:dyDescent="0.5">
      <c r="H50463"/>
      <c r="P50463"/>
    </row>
    <row r="50464" spans="8:16" x14ac:dyDescent="0.5">
      <c r="H50464"/>
      <c r="P50464"/>
    </row>
    <row r="50465" spans="8:16" x14ac:dyDescent="0.5">
      <c r="H50465"/>
      <c r="P50465"/>
    </row>
    <row r="50466" spans="8:16" x14ac:dyDescent="0.5">
      <c r="H50466"/>
      <c r="P50466"/>
    </row>
    <row r="50467" spans="8:16" x14ac:dyDescent="0.5">
      <c r="H50467"/>
      <c r="P50467"/>
    </row>
    <row r="50468" spans="8:16" x14ac:dyDescent="0.5">
      <c r="H50468"/>
      <c r="P50468"/>
    </row>
    <row r="50469" spans="8:16" x14ac:dyDescent="0.5">
      <c r="H50469"/>
      <c r="P50469"/>
    </row>
    <row r="50470" spans="8:16" x14ac:dyDescent="0.5">
      <c r="H50470"/>
      <c r="P50470"/>
    </row>
    <row r="50471" spans="8:16" x14ac:dyDescent="0.5">
      <c r="H50471"/>
      <c r="P50471"/>
    </row>
    <row r="50472" spans="8:16" x14ac:dyDescent="0.5">
      <c r="H50472"/>
      <c r="P50472"/>
    </row>
    <row r="50473" spans="8:16" x14ac:dyDescent="0.5">
      <c r="H50473"/>
      <c r="P50473"/>
    </row>
    <row r="50474" spans="8:16" x14ac:dyDescent="0.5">
      <c r="H50474"/>
      <c r="P50474"/>
    </row>
    <row r="50475" spans="8:16" x14ac:dyDescent="0.5">
      <c r="H50475"/>
      <c r="P50475"/>
    </row>
    <row r="50476" spans="8:16" x14ac:dyDescent="0.5">
      <c r="H50476"/>
      <c r="P50476"/>
    </row>
    <row r="50477" spans="8:16" x14ac:dyDescent="0.5">
      <c r="H50477"/>
      <c r="P50477"/>
    </row>
    <row r="50478" spans="8:16" x14ac:dyDescent="0.5">
      <c r="H50478"/>
      <c r="P50478"/>
    </row>
    <row r="50479" spans="8:16" x14ac:dyDescent="0.5">
      <c r="H50479"/>
      <c r="P50479"/>
    </row>
    <row r="50480" spans="8:16" x14ac:dyDescent="0.5">
      <c r="H50480"/>
      <c r="P50480"/>
    </row>
    <row r="50481" spans="8:16" x14ac:dyDescent="0.5">
      <c r="H50481"/>
      <c r="P50481"/>
    </row>
    <row r="50482" spans="8:16" x14ac:dyDescent="0.5">
      <c r="H50482"/>
      <c r="P50482"/>
    </row>
    <row r="50483" spans="8:16" x14ac:dyDescent="0.5">
      <c r="H50483"/>
      <c r="P50483"/>
    </row>
    <row r="50484" spans="8:16" x14ac:dyDescent="0.5">
      <c r="H50484"/>
      <c r="P50484"/>
    </row>
    <row r="50485" spans="8:16" x14ac:dyDescent="0.5">
      <c r="H50485"/>
      <c r="P50485"/>
    </row>
    <row r="50486" spans="8:16" x14ac:dyDescent="0.5">
      <c r="H50486"/>
      <c r="P50486"/>
    </row>
    <row r="50487" spans="8:16" x14ac:dyDescent="0.5">
      <c r="H50487"/>
      <c r="P50487"/>
    </row>
    <row r="50488" spans="8:16" x14ac:dyDescent="0.5">
      <c r="H50488"/>
      <c r="P50488"/>
    </row>
    <row r="50489" spans="8:16" x14ac:dyDescent="0.5">
      <c r="H50489"/>
      <c r="P50489"/>
    </row>
    <row r="50490" spans="8:16" x14ac:dyDescent="0.5">
      <c r="H50490"/>
      <c r="P50490"/>
    </row>
    <row r="50491" spans="8:16" x14ac:dyDescent="0.5">
      <c r="H50491"/>
      <c r="P50491"/>
    </row>
    <row r="50492" spans="8:16" x14ac:dyDescent="0.5">
      <c r="H50492"/>
      <c r="P50492"/>
    </row>
    <row r="50493" spans="8:16" x14ac:dyDescent="0.5">
      <c r="H50493"/>
      <c r="P50493"/>
    </row>
    <row r="50494" spans="8:16" x14ac:dyDescent="0.5">
      <c r="H50494"/>
      <c r="P50494"/>
    </row>
    <row r="50495" spans="8:16" x14ac:dyDescent="0.5">
      <c r="H50495"/>
      <c r="P50495"/>
    </row>
    <row r="50496" spans="8:16" x14ac:dyDescent="0.5">
      <c r="H50496"/>
      <c r="P50496"/>
    </row>
    <row r="50497" spans="8:16" x14ac:dyDescent="0.5">
      <c r="H50497"/>
      <c r="P50497"/>
    </row>
    <row r="50498" spans="8:16" x14ac:dyDescent="0.5">
      <c r="H50498"/>
      <c r="P50498"/>
    </row>
    <row r="50499" spans="8:16" x14ac:dyDescent="0.5">
      <c r="H50499"/>
      <c r="P50499"/>
    </row>
    <row r="50500" spans="8:16" x14ac:dyDescent="0.5">
      <c r="H50500"/>
      <c r="P50500"/>
    </row>
    <row r="50501" spans="8:16" x14ac:dyDescent="0.5">
      <c r="H50501"/>
      <c r="P50501"/>
    </row>
    <row r="50502" spans="8:16" x14ac:dyDescent="0.5">
      <c r="H50502"/>
      <c r="P50502"/>
    </row>
    <row r="50503" spans="8:16" x14ac:dyDescent="0.5">
      <c r="H50503"/>
      <c r="P50503"/>
    </row>
    <row r="50504" spans="8:16" x14ac:dyDescent="0.5">
      <c r="H50504"/>
      <c r="P50504"/>
    </row>
    <row r="50505" spans="8:16" x14ac:dyDescent="0.5">
      <c r="H50505"/>
      <c r="P50505"/>
    </row>
    <row r="50506" spans="8:16" x14ac:dyDescent="0.5">
      <c r="H50506"/>
      <c r="P50506"/>
    </row>
    <row r="50507" spans="8:16" x14ac:dyDescent="0.5">
      <c r="H50507"/>
      <c r="P50507"/>
    </row>
    <row r="50508" spans="8:16" x14ac:dyDescent="0.5">
      <c r="H50508"/>
      <c r="P50508"/>
    </row>
    <row r="50509" spans="8:16" x14ac:dyDescent="0.5">
      <c r="H50509"/>
      <c r="P50509"/>
    </row>
    <row r="50510" spans="8:16" x14ac:dyDescent="0.5">
      <c r="H50510"/>
      <c r="P50510"/>
    </row>
    <row r="50511" spans="8:16" x14ac:dyDescent="0.5">
      <c r="H50511"/>
      <c r="P50511"/>
    </row>
    <row r="50512" spans="8:16" x14ac:dyDescent="0.5">
      <c r="H50512"/>
      <c r="P50512"/>
    </row>
    <row r="50513" spans="8:16" x14ac:dyDescent="0.5">
      <c r="H50513"/>
      <c r="P50513"/>
    </row>
    <row r="50514" spans="8:16" x14ac:dyDescent="0.5">
      <c r="H50514"/>
      <c r="P50514"/>
    </row>
    <row r="50515" spans="8:16" x14ac:dyDescent="0.5">
      <c r="H50515"/>
      <c r="P50515"/>
    </row>
    <row r="50516" spans="8:16" x14ac:dyDescent="0.5">
      <c r="H50516"/>
      <c r="P50516"/>
    </row>
    <row r="50517" spans="8:16" x14ac:dyDescent="0.5">
      <c r="H50517"/>
      <c r="P50517"/>
    </row>
    <row r="50518" spans="8:16" x14ac:dyDescent="0.5">
      <c r="H50518"/>
      <c r="P50518"/>
    </row>
    <row r="50519" spans="8:16" x14ac:dyDescent="0.5">
      <c r="H50519"/>
      <c r="P50519"/>
    </row>
    <row r="50520" spans="8:16" x14ac:dyDescent="0.5">
      <c r="H50520"/>
      <c r="P50520"/>
    </row>
    <row r="50521" spans="8:16" x14ac:dyDescent="0.5">
      <c r="H50521"/>
      <c r="P50521"/>
    </row>
    <row r="50522" spans="8:16" x14ac:dyDescent="0.5">
      <c r="H50522"/>
      <c r="P50522"/>
    </row>
    <row r="50523" spans="8:16" x14ac:dyDescent="0.5">
      <c r="H50523"/>
      <c r="P50523"/>
    </row>
    <row r="50524" spans="8:16" x14ac:dyDescent="0.5">
      <c r="H50524"/>
      <c r="P50524"/>
    </row>
    <row r="50525" spans="8:16" x14ac:dyDescent="0.5">
      <c r="H50525"/>
      <c r="P50525"/>
    </row>
    <row r="50526" spans="8:16" x14ac:dyDescent="0.5">
      <c r="H50526"/>
      <c r="P50526"/>
    </row>
    <row r="50527" spans="8:16" x14ac:dyDescent="0.5">
      <c r="H50527"/>
      <c r="P50527"/>
    </row>
    <row r="50528" spans="8:16" x14ac:dyDescent="0.5">
      <c r="H50528"/>
      <c r="P50528"/>
    </row>
    <row r="50529" spans="8:16" x14ac:dyDescent="0.5">
      <c r="H50529"/>
      <c r="P50529"/>
    </row>
    <row r="50530" spans="8:16" x14ac:dyDescent="0.5">
      <c r="H50530"/>
      <c r="P50530"/>
    </row>
    <row r="50531" spans="8:16" x14ac:dyDescent="0.5">
      <c r="H50531"/>
      <c r="P50531"/>
    </row>
    <row r="50532" spans="8:16" x14ac:dyDescent="0.5">
      <c r="H50532"/>
      <c r="P50532"/>
    </row>
    <row r="50533" spans="8:16" x14ac:dyDescent="0.5">
      <c r="H50533"/>
      <c r="P50533"/>
    </row>
    <row r="50534" spans="8:16" x14ac:dyDescent="0.5">
      <c r="H50534"/>
      <c r="P50534"/>
    </row>
    <row r="50535" spans="8:16" x14ac:dyDescent="0.5">
      <c r="H50535"/>
      <c r="P50535"/>
    </row>
    <row r="50536" spans="8:16" x14ac:dyDescent="0.5">
      <c r="H50536"/>
      <c r="P50536"/>
    </row>
    <row r="50537" spans="8:16" x14ac:dyDescent="0.5">
      <c r="H50537"/>
      <c r="P50537"/>
    </row>
    <row r="50538" spans="8:16" x14ac:dyDescent="0.5">
      <c r="H50538"/>
      <c r="P50538"/>
    </row>
    <row r="50539" spans="8:16" x14ac:dyDescent="0.5">
      <c r="H50539"/>
      <c r="P50539"/>
    </row>
    <row r="50540" spans="8:16" x14ac:dyDescent="0.5">
      <c r="H50540"/>
      <c r="P50540"/>
    </row>
    <row r="50541" spans="8:16" x14ac:dyDescent="0.5">
      <c r="H50541"/>
      <c r="P50541"/>
    </row>
    <row r="50542" spans="8:16" x14ac:dyDescent="0.5">
      <c r="H50542"/>
      <c r="P50542"/>
    </row>
    <row r="50543" spans="8:16" x14ac:dyDescent="0.5">
      <c r="H50543"/>
      <c r="P50543"/>
    </row>
    <row r="50544" spans="8:16" x14ac:dyDescent="0.5">
      <c r="H50544"/>
      <c r="P50544"/>
    </row>
    <row r="50545" spans="8:16" x14ac:dyDescent="0.5">
      <c r="H50545"/>
      <c r="P50545"/>
    </row>
    <row r="50546" spans="8:16" x14ac:dyDescent="0.5">
      <c r="H50546"/>
      <c r="P50546"/>
    </row>
    <row r="50547" spans="8:16" x14ac:dyDescent="0.5">
      <c r="H50547"/>
      <c r="P50547"/>
    </row>
    <row r="50548" spans="8:16" x14ac:dyDescent="0.5">
      <c r="H50548"/>
      <c r="P50548"/>
    </row>
    <row r="50549" spans="8:16" x14ac:dyDescent="0.5">
      <c r="H50549"/>
      <c r="P50549"/>
    </row>
    <row r="50550" spans="8:16" x14ac:dyDescent="0.5">
      <c r="H50550"/>
      <c r="P50550"/>
    </row>
    <row r="50551" spans="8:16" x14ac:dyDescent="0.5">
      <c r="H50551"/>
      <c r="P50551"/>
    </row>
    <row r="50552" spans="8:16" x14ac:dyDescent="0.5">
      <c r="H50552"/>
      <c r="P50552"/>
    </row>
    <row r="50553" spans="8:16" x14ac:dyDescent="0.5">
      <c r="H50553"/>
      <c r="P50553"/>
    </row>
    <row r="50554" spans="8:16" x14ac:dyDescent="0.5">
      <c r="H50554"/>
      <c r="P50554"/>
    </row>
    <row r="50555" spans="8:16" x14ac:dyDescent="0.5">
      <c r="H50555"/>
      <c r="P50555"/>
    </row>
    <row r="50556" spans="8:16" x14ac:dyDescent="0.5">
      <c r="H50556"/>
      <c r="P50556"/>
    </row>
    <row r="50557" spans="8:16" x14ac:dyDescent="0.5">
      <c r="H50557"/>
      <c r="P50557"/>
    </row>
    <row r="50558" spans="8:16" x14ac:dyDescent="0.5">
      <c r="H50558"/>
      <c r="P50558"/>
    </row>
    <row r="50559" spans="8:16" x14ac:dyDescent="0.5">
      <c r="H50559"/>
      <c r="P50559"/>
    </row>
    <row r="50560" spans="8:16" x14ac:dyDescent="0.5">
      <c r="H50560"/>
      <c r="P50560"/>
    </row>
    <row r="50561" spans="8:16" x14ac:dyDescent="0.5">
      <c r="H50561"/>
      <c r="P50561"/>
    </row>
    <row r="50562" spans="8:16" x14ac:dyDescent="0.5">
      <c r="H50562"/>
      <c r="P50562"/>
    </row>
    <row r="50563" spans="8:16" x14ac:dyDescent="0.5">
      <c r="H50563"/>
      <c r="P50563"/>
    </row>
    <row r="50564" spans="8:16" x14ac:dyDescent="0.5">
      <c r="H50564"/>
      <c r="P50564"/>
    </row>
    <row r="50565" spans="8:16" x14ac:dyDescent="0.5">
      <c r="H50565"/>
      <c r="P50565"/>
    </row>
    <row r="50566" spans="8:16" x14ac:dyDescent="0.5">
      <c r="H50566"/>
      <c r="P50566"/>
    </row>
    <row r="50567" spans="8:16" x14ac:dyDescent="0.5">
      <c r="H50567"/>
      <c r="P50567"/>
    </row>
    <row r="50568" spans="8:16" x14ac:dyDescent="0.5">
      <c r="H50568"/>
      <c r="P50568"/>
    </row>
    <row r="50569" spans="8:16" x14ac:dyDescent="0.5">
      <c r="H50569"/>
      <c r="P50569"/>
    </row>
    <row r="50570" spans="8:16" x14ac:dyDescent="0.5">
      <c r="H50570"/>
      <c r="P50570"/>
    </row>
    <row r="50571" spans="8:16" x14ac:dyDescent="0.5">
      <c r="H50571"/>
      <c r="P50571"/>
    </row>
    <row r="50572" spans="8:16" x14ac:dyDescent="0.5">
      <c r="H50572"/>
      <c r="P50572"/>
    </row>
    <row r="50573" spans="8:16" x14ac:dyDescent="0.5">
      <c r="H50573"/>
      <c r="P50573"/>
    </row>
    <row r="50574" spans="8:16" x14ac:dyDescent="0.5">
      <c r="H50574"/>
      <c r="P50574"/>
    </row>
    <row r="50575" spans="8:16" x14ac:dyDescent="0.5">
      <c r="H50575"/>
      <c r="P50575"/>
    </row>
    <row r="50576" spans="8:16" x14ac:dyDescent="0.5">
      <c r="H50576"/>
      <c r="P50576"/>
    </row>
    <row r="50577" spans="8:16" x14ac:dyDescent="0.5">
      <c r="H50577"/>
      <c r="P50577"/>
    </row>
    <row r="50578" spans="8:16" x14ac:dyDescent="0.5">
      <c r="H50578"/>
      <c r="P50578"/>
    </row>
    <row r="50579" spans="8:16" x14ac:dyDescent="0.5">
      <c r="H50579"/>
      <c r="P50579"/>
    </row>
    <row r="50580" spans="8:16" x14ac:dyDescent="0.5">
      <c r="H50580"/>
      <c r="P50580"/>
    </row>
    <row r="50581" spans="8:16" x14ac:dyDescent="0.5">
      <c r="H50581"/>
      <c r="P50581"/>
    </row>
    <row r="50582" spans="8:16" x14ac:dyDescent="0.5">
      <c r="H50582"/>
      <c r="P50582"/>
    </row>
    <row r="50583" spans="8:16" x14ac:dyDescent="0.5">
      <c r="H50583"/>
      <c r="P50583"/>
    </row>
    <row r="50584" spans="8:16" x14ac:dyDescent="0.5">
      <c r="H50584"/>
      <c r="P50584"/>
    </row>
    <row r="50585" spans="8:16" x14ac:dyDescent="0.5">
      <c r="H50585"/>
      <c r="P50585"/>
    </row>
    <row r="50586" spans="8:16" x14ac:dyDescent="0.5">
      <c r="H50586"/>
      <c r="P50586"/>
    </row>
    <row r="50587" spans="8:16" x14ac:dyDescent="0.5">
      <c r="H50587"/>
      <c r="P50587"/>
    </row>
    <row r="50588" spans="8:16" x14ac:dyDescent="0.5">
      <c r="H50588"/>
      <c r="P50588"/>
    </row>
    <row r="50589" spans="8:16" x14ac:dyDescent="0.5">
      <c r="H50589"/>
      <c r="P50589"/>
    </row>
    <row r="50590" spans="8:16" x14ac:dyDescent="0.5">
      <c r="H50590"/>
      <c r="P50590"/>
    </row>
    <row r="50591" spans="8:16" x14ac:dyDescent="0.5">
      <c r="H50591"/>
      <c r="P50591"/>
    </row>
    <row r="50592" spans="8:16" x14ac:dyDescent="0.5">
      <c r="H50592"/>
      <c r="P50592"/>
    </row>
    <row r="50593" spans="8:16" x14ac:dyDescent="0.5">
      <c r="H50593"/>
      <c r="P50593"/>
    </row>
    <row r="50594" spans="8:16" x14ac:dyDescent="0.5">
      <c r="H50594"/>
      <c r="P50594"/>
    </row>
    <row r="50595" spans="8:16" x14ac:dyDescent="0.5">
      <c r="H50595"/>
      <c r="P50595"/>
    </row>
    <row r="50596" spans="8:16" x14ac:dyDescent="0.5">
      <c r="H50596"/>
      <c r="P50596"/>
    </row>
    <row r="50597" spans="8:16" x14ac:dyDescent="0.5">
      <c r="H50597"/>
      <c r="P50597"/>
    </row>
    <row r="50598" spans="8:16" x14ac:dyDescent="0.5">
      <c r="H50598"/>
      <c r="P50598"/>
    </row>
    <row r="50599" spans="8:16" x14ac:dyDescent="0.5">
      <c r="H50599"/>
      <c r="P50599"/>
    </row>
    <row r="50600" spans="8:16" x14ac:dyDescent="0.5">
      <c r="H50600"/>
      <c r="P50600"/>
    </row>
    <row r="50601" spans="8:16" x14ac:dyDescent="0.5">
      <c r="H50601"/>
      <c r="P50601"/>
    </row>
    <row r="50602" spans="8:16" x14ac:dyDescent="0.5">
      <c r="H50602"/>
      <c r="P50602"/>
    </row>
    <row r="50603" spans="8:16" x14ac:dyDescent="0.5">
      <c r="H50603"/>
      <c r="P50603"/>
    </row>
    <row r="50604" spans="8:16" x14ac:dyDescent="0.5">
      <c r="H50604"/>
      <c r="P50604"/>
    </row>
    <row r="50605" spans="8:16" x14ac:dyDescent="0.5">
      <c r="H50605"/>
      <c r="P50605"/>
    </row>
    <row r="50606" spans="8:16" x14ac:dyDescent="0.5">
      <c r="H50606"/>
      <c r="P50606"/>
    </row>
    <row r="50607" spans="8:16" x14ac:dyDescent="0.5">
      <c r="H50607"/>
      <c r="P50607"/>
    </row>
    <row r="50608" spans="8:16" x14ac:dyDescent="0.5">
      <c r="H50608"/>
      <c r="P50608"/>
    </row>
    <row r="50609" spans="8:16" x14ac:dyDescent="0.5">
      <c r="H50609"/>
      <c r="P50609"/>
    </row>
    <row r="50610" spans="8:16" x14ac:dyDescent="0.5">
      <c r="H50610"/>
      <c r="P50610"/>
    </row>
    <row r="50611" spans="8:16" x14ac:dyDescent="0.5">
      <c r="H50611"/>
      <c r="P50611"/>
    </row>
    <row r="50612" spans="8:16" x14ac:dyDescent="0.5">
      <c r="H50612"/>
      <c r="P50612"/>
    </row>
    <row r="50613" spans="8:16" x14ac:dyDescent="0.5">
      <c r="H50613"/>
      <c r="P50613"/>
    </row>
    <row r="50614" spans="8:16" x14ac:dyDescent="0.5">
      <c r="H50614"/>
      <c r="P50614"/>
    </row>
    <row r="50615" spans="8:16" x14ac:dyDescent="0.5">
      <c r="H50615"/>
      <c r="P50615"/>
    </row>
    <row r="50616" spans="8:16" x14ac:dyDescent="0.5">
      <c r="H50616"/>
      <c r="P50616"/>
    </row>
    <row r="50617" spans="8:16" x14ac:dyDescent="0.5">
      <c r="H50617"/>
      <c r="P50617"/>
    </row>
    <row r="50618" spans="8:16" x14ac:dyDescent="0.5">
      <c r="H50618"/>
      <c r="P50618"/>
    </row>
    <row r="50619" spans="8:16" x14ac:dyDescent="0.5">
      <c r="H50619"/>
      <c r="P50619"/>
    </row>
    <row r="50620" spans="8:16" x14ac:dyDescent="0.5">
      <c r="H50620"/>
      <c r="P50620"/>
    </row>
    <row r="50621" spans="8:16" x14ac:dyDescent="0.5">
      <c r="H50621"/>
      <c r="P50621"/>
    </row>
    <row r="50622" spans="8:16" x14ac:dyDescent="0.5">
      <c r="H50622"/>
      <c r="P50622"/>
    </row>
    <row r="50623" spans="8:16" x14ac:dyDescent="0.5">
      <c r="H50623"/>
      <c r="P50623"/>
    </row>
    <row r="50624" spans="8:16" x14ac:dyDescent="0.5">
      <c r="H50624"/>
      <c r="P50624"/>
    </row>
    <row r="50625" spans="8:16" x14ac:dyDescent="0.5">
      <c r="H50625"/>
      <c r="P50625"/>
    </row>
    <row r="50626" spans="8:16" x14ac:dyDescent="0.5">
      <c r="H50626"/>
      <c r="P50626"/>
    </row>
    <row r="50627" spans="8:16" x14ac:dyDescent="0.5">
      <c r="H50627"/>
      <c r="P50627"/>
    </row>
    <row r="50628" spans="8:16" x14ac:dyDescent="0.5">
      <c r="H50628"/>
      <c r="P50628"/>
    </row>
    <row r="50629" spans="8:16" x14ac:dyDescent="0.5">
      <c r="H50629"/>
      <c r="P50629"/>
    </row>
    <row r="50630" spans="8:16" x14ac:dyDescent="0.5">
      <c r="H50630"/>
      <c r="P50630"/>
    </row>
    <row r="50631" spans="8:16" x14ac:dyDescent="0.5">
      <c r="H50631"/>
      <c r="P50631"/>
    </row>
    <row r="50632" spans="8:16" x14ac:dyDescent="0.5">
      <c r="H50632"/>
      <c r="P50632"/>
    </row>
    <row r="50633" spans="8:16" x14ac:dyDescent="0.5">
      <c r="H50633"/>
      <c r="P50633"/>
    </row>
    <row r="50634" spans="8:16" x14ac:dyDescent="0.5">
      <c r="H50634"/>
      <c r="P50634"/>
    </row>
    <row r="50635" spans="8:16" x14ac:dyDescent="0.5">
      <c r="H50635"/>
      <c r="P50635"/>
    </row>
    <row r="50636" spans="8:16" x14ac:dyDescent="0.5">
      <c r="H50636"/>
      <c r="P50636"/>
    </row>
    <row r="50637" spans="8:16" x14ac:dyDescent="0.5">
      <c r="H50637"/>
      <c r="P50637"/>
    </row>
    <row r="50638" spans="8:16" x14ac:dyDescent="0.5">
      <c r="H50638"/>
      <c r="P50638"/>
    </row>
    <row r="50639" spans="8:16" x14ac:dyDescent="0.5">
      <c r="H50639"/>
      <c r="P50639"/>
    </row>
    <row r="50640" spans="8:16" x14ac:dyDescent="0.5">
      <c r="H50640"/>
      <c r="P50640"/>
    </row>
    <row r="50641" spans="8:16" x14ac:dyDescent="0.5">
      <c r="H50641"/>
      <c r="P50641"/>
    </row>
    <row r="50642" spans="8:16" x14ac:dyDescent="0.5">
      <c r="H50642"/>
      <c r="P50642"/>
    </row>
    <row r="50643" spans="8:16" x14ac:dyDescent="0.5">
      <c r="H50643"/>
      <c r="P50643"/>
    </row>
    <row r="50644" spans="8:16" x14ac:dyDescent="0.5">
      <c r="H50644"/>
      <c r="P50644"/>
    </row>
    <row r="50645" spans="8:16" x14ac:dyDescent="0.5">
      <c r="H50645"/>
      <c r="P50645"/>
    </row>
    <row r="50646" spans="8:16" x14ac:dyDescent="0.5">
      <c r="H50646"/>
      <c r="P50646"/>
    </row>
    <row r="50647" spans="8:16" x14ac:dyDescent="0.5">
      <c r="H50647"/>
      <c r="P50647"/>
    </row>
    <row r="50648" spans="8:16" x14ac:dyDescent="0.5">
      <c r="H50648"/>
      <c r="P50648"/>
    </row>
    <row r="50649" spans="8:16" x14ac:dyDescent="0.5">
      <c r="H50649"/>
      <c r="P50649"/>
    </row>
    <row r="50650" spans="8:16" x14ac:dyDescent="0.5">
      <c r="H50650"/>
      <c r="P50650"/>
    </row>
    <row r="50651" spans="8:16" x14ac:dyDescent="0.5">
      <c r="H50651"/>
      <c r="P50651"/>
    </row>
    <row r="50652" spans="8:16" x14ac:dyDescent="0.5">
      <c r="H50652"/>
      <c r="P50652"/>
    </row>
    <row r="50653" spans="8:16" x14ac:dyDescent="0.5">
      <c r="H50653"/>
      <c r="P50653"/>
    </row>
    <row r="50654" spans="8:16" x14ac:dyDescent="0.5">
      <c r="H50654"/>
      <c r="P50654"/>
    </row>
    <row r="50655" spans="8:16" x14ac:dyDescent="0.5">
      <c r="H50655"/>
      <c r="P50655"/>
    </row>
    <row r="50656" spans="8:16" x14ac:dyDescent="0.5">
      <c r="H50656"/>
      <c r="P50656"/>
    </row>
    <row r="50657" spans="8:16" x14ac:dyDescent="0.5">
      <c r="H50657"/>
      <c r="P50657"/>
    </row>
    <row r="50658" spans="8:16" x14ac:dyDescent="0.5">
      <c r="H50658"/>
      <c r="P50658"/>
    </row>
    <row r="50659" spans="8:16" x14ac:dyDescent="0.5">
      <c r="H50659"/>
      <c r="P50659"/>
    </row>
    <row r="50660" spans="8:16" x14ac:dyDescent="0.5">
      <c r="H50660"/>
      <c r="P50660"/>
    </row>
    <row r="50661" spans="8:16" x14ac:dyDescent="0.5">
      <c r="H50661"/>
      <c r="P50661"/>
    </row>
    <row r="50662" spans="8:16" x14ac:dyDescent="0.5">
      <c r="H50662"/>
      <c r="P50662"/>
    </row>
    <row r="50663" spans="8:16" x14ac:dyDescent="0.5">
      <c r="H50663"/>
      <c r="P50663"/>
    </row>
    <row r="50664" spans="8:16" x14ac:dyDescent="0.5">
      <c r="H50664"/>
      <c r="P50664"/>
    </row>
    <row r="50665" spans="8:16" x14ac:dyDescent="0.5">
      <c r="H50665"/>
      <c r="P50665"/>
    </row>
    <row r="50666" spans="8:16" x14ac:dyDescent="0.5">
      <c r="H50666"/>
      <c r="P50666"/>
    </row>
    <row r="50667" spans="8:16" x14ac:dyDescent="0.5">
      <c r="H50667"/>
      <c r="P50667"/>
    </row>
    <row r="50668" spans="8:16" x14ac:dyDescent="0.5">
      <c r="H50668"/>
      <c r="P50668"/>
    </row>
    <row r="50669" spans="8:16" x14ac:dyDescent="0.5">
      <c r="H50669"/>
      <c r="P50669"/>
    </row>
    <row r="50670" spans="8:16" x14ac:dyDescent="0.5">
      <c r="H50670"/>
      <c r="P50670"/>
    </row>
    <row r="50671" spans="8:16" x14ac:dyDescent="0.5">
      <c r="H50671"/>
      <c r="P50671"/>
    </row>
    <row r="50672" spans="8:16" x14ac:dyDescent="0.5">
      <c r="H50672"/>
      <c r="P50672"/>
    </row>
    <row r="50673" spans="8:16" x14ac:dyDescent="0.5">
      <c r="H50673"/>
      <c r="P50673"/>
    </row>
    <row r="50674" spans="8:16" x14ac:dyDescent="0.5">
      <c r="H50674"/>
      <c r="P50674"/>
    </row>
    <row r="50675" spans="8:16" x14ac:dyDescent="0.5">
      <c r="H50675"/>
      <c r="P50675"/>
    </row>
    <row r="50676" spans="8:16" x14ac:dyDescent="0.5">
      <c r="H50676"/>
      <c r="P50676"/>
    </row>
    <row r="50677" spans="8:16" x14ac:dyDescent="0.5">
      <c r="H50677"/>
      <c r="P50677"/>
    </row>
    <row r="50678" spans="8:16" x14ac:dyDescent="0.5">
      <c r="H50678"/>
      <c r="P50678"/>
    </row>
    <row r="50679" spans="8:16" x14ac:dyDescent="0.5">
      <c r="H50679"/>
      <c r="P50679"/>
    </row>
    <row r="50680" spans="8:16" x14ac:dyDescent="0.5">
      <c r="H50680"/>
      <c r="P50680"/>
    </row>
    <row r="50681" spans="8:16" x14ac:dyDescent="0.5">
      <c r="H50681"/>
      <c r="P50681"/>
    </row>
    <row r="50682" spans="8:16" x14ac:dyDescent="0.5">
      <c r="H50682"/>
      <c r="P50682"/>
    </row>
    <row r="50683" spans="8:16" x14ac:dyDescent="0.5">
      <c r="H50683"/>
      <c r="P50683"/>
    </row>
    <row r="50684" spans="8:16" x14ac:dyDescent="0.5">
      <c r="H50684"/>
      <c r="P50684"/>
    </row>
    <row r="50685" spans="8:16" x14ac:dyDescent="0.5">
      <c r="H50685"/>
      <c r="P50685"/>
    </row>
    <row r="50686" spans="8:16" x14ac:dyDescent="0.5">
      <c r="H50686"/>
      <c r="P50686"/>
    </row>
    <row r="50687" spans="8:16" x14ac:dyDescent="0.5">
      <c r="H50687"/>
      <c r="P50687"/>
    </row>
    <row r="50688" spans="8:16" x14ac:dyDescent="0.5">
      <c r="H50688"/>
      <c r="P50688"/>
    </row>
    <row r="50689" spans="8:16" x14ac:dyDescent="0.5">
      <c r="H50689"/>
      <c r="P50689"/>
    </row>
    <row r="50690" spans="8:16" x14ac:dyDescent="0.5">
      <c r="H50690"/>
      <c r="P50690"/>
    </row>
    <row r="50691" spans="8:16" x14ac:dyDescent="0.5">
      <c r="H50691"/>
      <c r="P50691"/>
    </row>
    <row r="50692" spans="8:16" x14ac:dyDescent="0.5">
      <c r="H50692"/>
      <c r="P50692"/>
    </row>
    <row r="50693" spans="8:16" x14ac:dyDescent="0.5">
      <c r="H50693"/>
      <c r="P50693"/>
    </row>
    <row r="50694" spans="8:16" x14ac:dyDescent="0.5">
      <c r="H50694"/>
      <c r="P50694"/>
    </row>
    <row r="50695" spans="8:16" x14ac:dyDescent="0.5">
      <c r="H50695"/>
      <c r="P50695"/>
    </row>
    <row r="50696" spans="8:16" x14ac:dyDescent="0.5">
      <c r="H50696"/>
      <c r="P50696"/>
    </row>
    <row r="50697" spans="8:16" x14ac:dyDescent="0.5">
      <c r="H50697"/>
      <c r="P50697"/>
    </row>
    <row r="50698" spans="8:16" x14ac:dyDescent="0.5">
      <c r="H50698"/>
      <c r="P50698"/>
    </row>
    <row r="50699" spans="8:16" x14ac:dyDescent="0.5">
      <c r="H50699"/>
      <c r="P50699"/>
    </row>
    <row r="50700" spans="8:16" x14ac:dyDescent="0.5">
      <c r="H50700"/>
      <c r="P50700"/>
    </row>
    <row r="50701" spans="8:16" x14ac:dyDescent="0.5">
      <c r="H50701"/>
      <c r="P50701"/>
    </row>
    <row r="50702" spans="8:16" x14ac:dyDescent="0.5">
      <c r="H50702"/>
      <c r="P50702"/>
    </row>
    <row r="50703" spans="8:16" x14ac:dyDescent="0.5">
      <c r="H50703"/>
      <c r="P50703"/>
    </row>
    <row r="50704" spans="8:16" x14ac:dyDescent="0.5">
      <c r="H50704"/>
      <c r="P50704"/>
    </row>
    <row r="50705" spans="8:16" x14ac:dyDescent="0.5">
      <c r="H50705"/>
      <c r="P50705"/>
    </row>
    <row r="50706" spans="8:16" x14ac:dyDescent="0.5">
      <c r="H50706"/>
      <c r="P50706"/>
    </row>
    <row r="50707" spans="8:16" x14ac:dyDescent="0.5">
      <c r="H50707"/>
      <c r="P50707"/>
    </row>
    <row r="50708" spans="8:16" x14ac:dyDescent="0.5">
      <c r="H50708"/>
      <c r="P50708"/>
    </row>
    <row r="50709" spans="8:16" x14ac:dyDescent="0.5">
      <c r="H50709"/>
      <c r="P50709"/>
    </row>
    <row r="50710" spans="8:16" x14ac:dyDescent="0.5">
      <c r="H50710"/>
      <c r="P50710"/>
    </row>
    <row r="50711" spans="8:16" x14ac:dyDescent="0.5">
      <c r="H50711"/>
      <c r="P50711"/>
    </row>
    <row r="50712" spans="8:16" x14ac:dyDescent="0.5">
      <c r="H50712"/>
      <c r="P50712"/>
    </row>
    <row r="50713" spans="8:16" x14ac:dyDescent="0.5">
      <c r="H50713"/>
      <c r="P50713"/>
    </row>
    <row r="50714" spans="8:16" x14ac:dyDescent="0.5">
      <c r="H50714"/>
      <c r="P50714"/>
    </row>
    <row r="50715" spans="8:16" x14ac:dyDescent="0.5">
      <c r="H50715"/>
      <c r="P50715"/>
    </row>
    <row r="50716" spans="8:16" x14ac:dyDescent="0.5">
      <c r="H50716"/>
      <c r="P50716"/>
    </row>
    <row r="50717" spans="8:16" x14ac:dyDescent="0.5">
      <c r="H50717"/>
      <c r="P50717"/>
    </row>
    <row r="50718" spans="8:16" x14ac:dyDescent="0.5">
      <c r="H50718"/>
      <c r="P50718"/>
    </row>
    <row r="50719" spans="8:16" x14ac:dyDescent="0.5">
      <c r="H50719"/>
      <c r="P50719"/>
    </row>
    <row r="50720" spans="8:16" x14ac:dyDescent="0.5">
      <c r="H50720"/>
      <c r="P50720"/>
    </row>
    <row r="50721" spans="8:16" x14ac:dyDescent="0.5">
      <c r="H50721"/>
      <c r="P50721"/>
    </row>
    <row r="50722" spans="8:16" x14ac:dyDescent="0.5">
      <c r="H50722"/>
      <c r="P50722"/>
    </row>
    <row r="50723" spans="8:16" x14ac:dyDescent="0.5">
      <c r="H50723"/>
      <c r="P50723"/>
    </row>
    <row r="50724" spans="8:16" x14ac:dyDescent="0.5">
      <c r="H50724"/>
      <c r="P50724"/>
    </row>
    <row r="50725" spans="8:16" x14ac:dyDescent="0.5">
      <c r="H50725"/>
      <c r="P50725"/>
    </row>
    <row r="50726" spans="8:16" x14ac:dyDescent="0.5">
      <c r="H50726"/>
      <c r="P50726"/>
    </row>
    <row r="50727" spans="8:16" x14ac:dyDescent="0.5">
      <c r="H50727"/>
      <c r="P50727"/>
    </row>
    <row r="50728" spans="8:16" x14ac:dyDescent="0.5">
      <c r="H50728"/>
      <c r="P50728"/>
    </row>
    <row r="50729" spans="8:16" x14ac:dyDescent="0.5">
      <c r="H50729"/>
      <c r="P50729"/>
    </row>
    <row r="50730" spans="8:16" x14ac:dyDescent="0.5">
      <c r="H50730"/>
      <c r="P50730"/>
    </row>
    <row r="50731" spans="8:16" x14ac:dyDescent="0.5">
      <c r="H50731"/>
      <c r="P50731"/>
    </row>
    <row r="50732" spans="8:16" x14ac:dyDescent="0.5">
      <c r="H50732"/>
      <c r="P50732"/>
    </row>
    <row r="50733" spans="8:16" x14ac:dyDescent="0.5">
      <c r="H50733"/>
      <c r="P50733"/>
    </row>
    <row r="50734" spans="8:16" x14ac:dyDescent="0.5">
      <c r="H50734"/>
      <c r="P50734"/>
    </row>
    <row r="50735" spans="8:16" x14ac:dyDescent="0.5">
      <c r="H50735"/>
      <c r="P50735"/>
    </row>
    <row r="50736" spans="8:16" x14ac:dyDescent="0.5">
      <c r="H50736"/>
      <c r="P50736"/>
    </row>
    <row r="50737" spans="8:16" x14ac:dyDescent="0.5">
      <c r="H50737"/>
      <c r="P50737"/>
    </row>
    <row r="50738" spans="8:16" x14ac:dyDescent="0.5">
      <c r="H50738"/>
      <c r="P50738"/>
    </row>
    <row r="50739" spans="8:16" x14ac:dyDescent="0.5">
      <c r="H50739"/>
      <c r="P50739"/>
    </row>
    <row r="50740" spans="8:16" x14ac:dyDescent="0.5">
      <c r="H50740"/>
      <c r="P50740"/>
    </row>
    <row r="50741" spans="8:16" x14ac:dyDescent="0.5">
      <c r="H50741"/>
      <c r="P50741"/>
    </row>
    <row r="50742" spans="8:16" x14ac:dyDescent="0.5">
      <c r="H50742"/>
      <c r="P50742"/>
    </row>
    <row r="50743" spans="8:16" x14ac:dyDescent="0.5">
      <c r="H50743"/>
      <c r="P50743"/>
    </row>
    <row r="50744" spans="8:16" x14ac:dyDescent="0.5">
      <c r="H50744"/>
      <c r="P50744"/>
    </row>
    <row r="50745" spans="8:16" x14ac:dyDescent="0.5">
      <c r="H50745"/>
      <c r="P50745"/>
    </row>
    <row r="50746" spans="8:16" x14ac:dyDescent="0.5">
      <c r="H50746"/>
      <c r="P50746"/>
    </row>
    <row r="50747" spans="8:16" x14ac:dyDescent="0.5">
      <c r="H50747"/>
      <c r="P50747"/>
    </row>
    <row r="50748" spans="8:16" x14ac:dyDescent="0.5">
      <c r="H50748"/>
      <c r="P50748"/>
    </row>
    <row r="50749" spans="8:16" x14ac:dyDescent="0.5">
      <c r="H50749"/>
      <c r="P50749"/>
    </row>
    <row r="50750" spans="8:16" x14ac:dyDescent="0.5">
      <c r="H50750"/>
      <c r="P50750"/>
    </row>
    <row r="50751" spans="8:16" x14ac:dyDescent="0.5">
      <c r="H50751"/>
      <c r="P50751"/>
    </row>
    <row r="50752" spans="8:16" x14ac:dyDescent="0.5">
      <c r="H50752"/>
      <c r="P50752"/>
    </row>
    <row r="50753" spans="8:16" x14ac:dyDescent="0.5">
      <c r="H50753"/>
      <c r="P50753"/>
    </row>
    <row r="50754" spans="8:16" x14ac:dyDescent="0.5">
      <c r="H50754"/>
      <c r="P50754"/>
    </row>
    <row r="50755" spans="8:16" x14ac:dyDescent="0.5">
      <c r="H50755"/>
      <c r="P50755"/>
    </row>
    <row r="50756" spans="8:16" x14ac:dyDescent="0.5">
      <c r="H50756"/>
      <c r="P50756"/>
    </row>
    <row r="50757" spans="8:16" x14ac:dyDescent="0.5">
      <c r="H50757"/>
      <c r="P50757"/>
    </row>
    <row r="50758" spans="8:16" x14ac:dyDescent="0.5">
      <c r="H50758"/>
      <c r="P50758"/>
    </row>
    <row r="50759" spans="8:16" x14ac:dyDescent="0.5">
      <c r="H50759"/>
      <c r="P50759"/>
    </row>
    <row r="50760" spans="8:16" x14ac:dyDescent="0.5">
      <c r="H50760"/>
      <c r="P50760"/>
    </row>
    <row r="50761" spans="8:16" x14ac:dyDescent="0.5">
      <c r="H50761"/>
      <c r="P50761"/>
    </row>
    <row r="50762" spans="8:16" x14ac:dyDescent="0.5">
      <c r="H50762"/>
      <c r="P50762"/>
    </row>
    <row r="50763" spans="8:16" x14ac:dyDescent="0.5">
      <c r="H50763"/>
      <c r="P50763"/>
    </row>
    <row r="50764" spans="8:16" x14ac:dyDescent="0.5">
      <c r="H50764"/>
      <c r="P50764"/>
    </row>
    <row r="50765" spans="8:16" x14ac:dyDescent="0.5">
      <c r="H50765"/>
      <c r="P50765"/>
    </row>
    <row r="50766" spans="8:16" x14ac:dyDescent="0.5">
      <c r="H50766"/>
      <c r="P50766"/>
    </row>
    <row r="50767" spans="8:16" x14ac:dyDescent="0.5">
      <c r="H50767"/>
      <c r="P50767"/>
    </row>
    <row r="50768" spans="8:16" x14ac:dyDescent="0.5">
      <c r="H50768"/>
      <c r="P50768"/>
    </row>
    <row r="50769" spans="8:16" x14ac:dyDescent="0.5">
      <c r="H50769"/>
      <c r="P50769"/>
    </row>
    <row r="50770" spans="8:16" x14ac:dyDescent="0.5">
      <c r="H50770"/>
      <c r="P50770"/>
    </row>
    <row r="50771" spans="8:16" x14ac:dyDescent="0.5">
      <c r="H50771"/>
      <c r="P50771"/>
    </row>
    <row r="50772" spans="8:16" x14ac:dyDescent="0.5">
      <c r="H50772"/>
      <c r="P50772"/>
    </row>
    <row r="50773" spans="8:16" x14ac:dyDescent="0.5">
      <c r="H50773"/>
      <c r="P50773"/>
    </row>
    <row r="50774" spans="8:16" x14ac:dyDescent="0.5">
      <c r="H50774"/>
      <c r="P50774"/>
    </row>
    <row r="50775" spans="8:16" x14ac:dyDescent="0.5">
      <c r="H50775"/>
      <c r="P50775"/>
    </row>
    <row r="50776" spans="8:16" x14ac:dyDescent="0.5">
      <c r="H50776"/>
      <c r="P50776"/>
    </row>
    <row r="50777" spans="8:16" x14ac:dyDescent="0.5">
      <c r="H50777"/>
      <c r="P50777"/>
    </row>
    <row r="50778" spans="8:16" x14ac:dyDescent="0.5">
      <c r="H50778"/>
      <c r="P50778"/>
    </row>
    <row r="50779" spans="8:16" x14ac:dyDescent="0.5">
      <c r="H50779"/>
      <c r="P50779"/>
    </row>
    <row r="50780" spans="8:16" x14ac:dyDescent="0.5">
      <c r="H50780"/>
      <c r="P50780"/>
    </row>
    <row r="50781" spans="8:16" x14ac:dyDescent="0.5">
      <c r="H50781"/>
      <c r="P50781"/>
    </row>
    <row r="50782" spans="8:16" x14ac:dyDescent="0.5">
      <c r="H50782"/>
      <c r="P50782"/>
    </row>
    <row r="50783" spans="8:16" x14ac:dyDescent="0.5">
      <c r="H50783"/>
      <c r="P50783"/>
    </row>
    <row r="50784" spans="8:16" x14ac:dyDescent="0.5">
      <c r="H50784"/>
      <c r="P50784"/>
    </row>
    <row r="50785" spans="8:16" x14ac:dyDescent="0.5">
      <c r="H50785"/>
      <c r="P50785"/>
    </row>
    <row r="50786" spans="8:16" x14ac:dyDescent="0.5">
      <c r="H50786"/>
      <c r="P50786"/>
    </row>
    <row r="50787" spans="8:16" x14ac:dyDescent="0.5">
      <c r="H50787"/>
      <c r="P50787"/>
    </row>
    <row r="50788" spans="8:16" x14ac:dyDescent="0.5">
      <c r="H50788"/>
      <c r="P50788"/>
    </row>
    <row r="50789" spans="8:16" x14ac:dyDescent="0.5">
      <c r="H50789"/>
      <c r="P50789"/>
    </row>
    <row r="50790" spans="8:16" x14ac:dyDescent="0.5">
      <c r="H50790"/>
      <c r="P50790"/>
    </row>
    <row r="50791" spans="8:16" x14ac:dyDescent="0.5">
      <c r="H50791"/>
      <c r="P50791"/>
    </row>
    <row r="50792" spans="8:16" x14ac:dyDescent="0.5">
      <c r="H50792"/>
      <c r="P50792"/>
    </row>
    <row r="50793" spans="8:16" x14ac:dyDescent="0.5">
      <c r="H50793"/>
      <c r="P50793"/>
    </row>
    <row r="50794" spans="8:16" x14ac:dyDescent="0.5">
      <c r="H50794"/>
      <c r="P50794"/>
    </row>
    <row r="50795" spans="8:16" x14ac:dyDescent="0.5">
      <c r="H50795"/>
      <c r="P50795"/>
    </row>
    <row r="50796" spans="8:16" x14ac:dyDescent="0.5">
      <c r="H50796"/>
      <c r="P50796"/>
    </row>
    <row r="50797" spans="8:16" x14ac:dyDescent="0.5">
      <c r="H50797"/>
      <c r="P50797"/>
    </row>
    <row r="50798" spans="8:16" x14ac:dyDescent="0.5">
      <c r="H50798"/>
      <c r="P50798"/>
    </row>
    <row r="50799" spans="8:16" x14ac:dyDescent="0.5">
      <c r="H50799"/>
      <c r="P50799"/>
    </row>
    <row r="50800" spans="8:16" x14ac:dyDescent="0.5">
      <c r="H50800"/>
      <c r="P50800"/>
    </row>
    <row r="50801" spans="8:16" x14ac:dyDescent="0.5">
      <c r="H50801"/>
      <c r="P50801"/>
    </row>
    <row r="50802" spans="8:16" x14ac:dyDescent="0.5">
      <c r="H50802"/>
      <c r="P50802"/>
    </row>
    <row r="50803" spans="8:16" x14ac:dyDescent="0.5">
      <c r="H50803"/>
      <c r="P50803"/>
    </row>
    <row r="50804" spans="8:16" x14ac:dyDescent="0.5">
      <c r="H50804"/>
      <c r="P50804"/>
    </row>
    <row r="50805" spans="8:16" x14ac:dyDescent="0.5">
      <c r="H50805"/>
      <c r="P50805"/>
    </row>
    <row r="50806" spans="8:16" x14ac:dyDescent="0.5">
      <c r="H50806"/>
      <c r="P50806"/>
    </row>
    <row r="50807" spans="8:16" x14ac:dyDescent="0.5">
      <c r="H50807"/>
      <c r="P50807"/>
    </row>
    <row r="50808" spans="8:16" x14ac:dyDescent="0.5">
      <c r="H50808"/>
      <c r="P50808"/>
    </row>
    <row r="50809" spans="8:16" x14ac:dyDescent="0.5">
      <c r="H50809"/>
      <c r="P50809"/>
    </row>
    <row r="50810" spans="8:16" x14ac:dyDescent="0.5">
      <c r="H50810"/>
      <c r="P50810"/>
    </row>
    <row r="50811" spans="8:16" x14ac:dyDescent="0.5">
      <c r="H50811"/>
      <c r="P50811"/>
    </row>
    <row r="50812" spans="8:16" x14ac:dyDescent="0.5">
      <c r="H50812"/>
      <c r="P50812"/>
    </row>
    <row r="50813" spans="8:16" x14ac:dyDescent="0.5">
      <c r="H50813"/>
      <c r="P50813"/>
    </row>
    <row r="50814" spans="8:16" x14ac:dyDescent="0.5">
      <c r="H50814"/>
      <c r="P50814"/>
    </row>
    <row r="50815" spans="8:16" x14ac:dyDescent="0.5">
      <c r="H50815"/>
      <c r="P50815"/>
    </row>
    <row r="50816" spans="8:16" x14ac:dyDescent="0.5">
      <c r="H50816"/>
      <c r="P50816"/>
    </row>
    <row r="50817" spans="8:16" x14ac:dyDescent="0.5">
      <c r="H50817"/>
      <c r="P50817"/>
    </row>
    <row r="50818" spans="8:16" x14ac:dyDescent="0.5">
      <c r="H50818"/>
      <c r="P50818"/>
    </row>
    <row r="50819" spans="8:16" x14ac:dyDescent="0.5">
      <c r="H50819"/>
      <c r="P50819"/>
    </row>
    <row r="50820" spans="8:16" x14ac:dyDescent="0.5">
      <c r="H50820"/>
      <c r="P50820"/>
    </row>
    <row r="50821" spans="8:16" x14ac:dyDescent="0.5">
      <c r="H50821"/>
      <c r="P50821"/>
    </row>
    <row r="50822" spans="8:16" x14ac:dyDescent="0.5">
      <c r="H50822"/>
      <c r="P50822"/>
    </row>
    <row r="50823" spans="8:16" x14ac:dyDescent="0.5">
      <c r="H50823"/>
      <c r="P50823"/>
    </row>
    <row r="50824" spans="8:16" x14ac:dyDescent="0.5">
      <c r="H50824"/>
      <c r="P50824"/>
    </row>
    <row r="50825" spans="8:16" x14ac:dyDescent="0.5">
      <c r="H50825"/>
      <c r="P50825"/>
    </row>
    <row r="50826" spans="8:16" x14ac:dyDescent="0.5">
      <c r="H50826"/>
      <c r="P50826"/>
    </row>
    <row r="50827" spans="8:16" x14ac:dyDescent="0.5">
      <c r="H50827"/>
      <c r="P50827"/>
    </row>
    <row r="50828" spans="8:16" x14ac:dyDescent="0.5">
      <c r="H50828"/>
      <c r="P50828"/>
    </row>
    <row r="50829" spans="8:16" x14ac:dyDescent="0.5">
      <c r="H50829"/>
      <c r="P50829"/>
    </row>
    <row r="50830" spans="8:16" x14ac:dyDescent="0.5">
      <c r="H50830"/>
      <c r="P50830"/>
    </row>
    <row r="50831" spans="8:16" x14ac:dyDescent="0.5">
      <c r="H50831"/>
      <c r="P50831"/>
    </row>
    <row r="50832" spans="8:16" x14ac:dyDescent="0.5">
      <c r="H50832"/>
      <c r="P50832"/>
    </row>
    <row r="50833" spans="8:16" x14ac:dyDescent="0.5">
      <c r="H50833"/>
      <c r="P50833"/>
    </row>
    <row r="50834" spans="8:16" x14ac:dyDescent="0.5">
      <c r="H50834"/>
      <c r="P50834"/>
    </row>
    <row r="50835" spans="8:16" x14ac:dyDescent="0.5">
      <c r="H50835"/>
      <c r="P50835"/>
    </row>
    <row r="50836" spans="8:16" x14ac:dyDescent="0.5">
      <c r="H50836"/>
      <c r="P50836"/>
    </row>
    <row r="50837" spans="8:16" x14ac:dyDescent="0.5">
      <c r="H50837"/>
      <c r="P50837"/>
    </row>
    <row r="50838" spans="8:16" x14ac:dyDescent="0.5">
      <c r="H50838"/>
      <c r="P50838"/>
    </row>
    <row r="50839" spans="8:16" x14ac:dyDescent="0.5">
      <c r="H50839"/>
      <c r="P50839"/>
    </row>
    <row r="50840" spans="8:16" x14ac:dyDescent="0.5">
      <c r="H50840"/>
      <c r="P50840"/>
    </row>
    <row r="50841" spans="8:16" x14ac:dyDescent="0.5">
      <c r="H50841"/>
      <c r="P50841"/>
    </row>
    <row r="50842" spans="8:16" x14ac:dyDescent="0.5">
      <c r="H50842"/>
      <c r="P50842"/>
    </row>
    <row r="50843" spans="8:16" x14ac:dyDescent="0.5">
      <c r="H50843"/>
      <c r="P50843"/>
    </row>
    <row r="50844" spans="8:16" x14ac:dyDescent="0.5">
      <c r="H50844"/>
      <c r="P50844"/>
    </row>
    <row r="50845" spans="8:16" x14ac:dyDescent="0.5">
      <c r="H50845"/>
      <c r="P50845"/>
    </row>
    <row r="50846" spans="8:16" x14ac:dyDescent="0.5">
      <c r="H50846"/>
      <c r="P50846"/>
    </row>
    <row r="50847" spans="8:16" x14ac:dyDescent="0.5">
      <c r="H50847"/>
      <c r="P50847"/>
    </row>
    <row r="50848" spans="8:16" x14ac:dyDescent="0.5">
      <c r="H50848"/>
      <c r="P50848"/>
    </row>
    <row r="50849" spans="8:16" x14ac:dyDescent="0.5">
      <c r="H50849"/>
      <c r="P50849"/>
    </row>
    <row r="50850" spans="8:16" x14ac:dyDescent="0.5">
      <c r="H50850"/>
      <c r="P50850"/>
    </row>
    <row r="50851" spans="8:16" x14ac:dyDescent="0.5">
      <c r="H50851"/>
      <c r="P50851"/>
    </row>
    <row r="50852" spans="8:16" x14ac:dyDescent="0.5">
      <c r="H50852"/>
      <c r="P50852"/>
    </row>
    <row r="50853" spans="8:16" x14ac:dyDescent="0.5">
      <c r="H50853"/>
      <c r="P50853"/>
    </row>
    <row r="50854" spans="8:16" x14ac:dyDescent="0.5">
      <c r="H50854"/>
      <c r="P50854"/>
    </row>
    <row r="50855" spans="8:16" x14ac:dyDescent="0.5">
      <c r="H50855"/>
      <c r="P50855"/>
    </row>
    <row r="50856" spans="8:16" x14ac:dyDescent="0.5">
      <c r="H50856"/>
      <c r="P50856"/>
    </row>
    <row r="50857" spans="8:16" x14ac:dyDescent="0.5">
      <c r="H50857"/>
      <c r="P50857"/>
    </row>
    <row r="50858" spans="8:16" x14ac:dyDescent="0.5">
      <c r="H50858"/>
      <c r="P50858"/>
    </row>
    <row r="50859" spans="8:16" x14ac:dyDescent="0.5">
      <c r="H50859"/>
      <c r="P50859"/>
    </row>
    <row r="50860" spans="8:16" x14ac:dyDescent="0.5">
      <c r="H50860"/>
      <c r="P50860"/>
    </row>
    <row r="50861" spans="8:16" x14ac:dyDescent="0.5">
      <c r="H50861"/>
      <c r="P50861"/>
    </row>
    <row r="50862" spans="8:16" x14ac:dyDescent="0.5">
      <c r="H50862"/>
      <c r="P50862"/>
    </row>
    <row r="50863" spans="8:16" x14ac:dyDescent="0.5">
      <c r="H50863"/>
      <c r="P50863"/>
    </row>
    <row r="50864" spans="8:16" x14ac:dyDescent="0.5">
      <c r="H50864"/>
      <c r="P50864"/>
    </row>
    <row r="50865" spans="8:16" x14ac:dyDescent="0.5">
      <c r="H50865"/>
      <c r="P50865"/>
    </row>
    <row r="50866" spans="8:16" x14ac:dyDescent="0.5">
      <c r="H50866"/>
      <c r="P50866"/>
    </row>
    <row r="50867" spans="8:16" x14ac:dyDescent="0.5">
      <c r="H50867"/>
      <c r="P50867"/>
    </row>
    <row r="50868" spans="8:16" x14ac:dyDescent="0.5">
      <c r="H50868"/>
      <c r="P50868"/>
    </row>
    <row r="50869" spans="8:16" x14ac:dyDescent="0.5">
      <c r="H50869"/>
      <c r="P50869"/>
    </row>
    <row r="50870" spans="8:16" x14ac:dyDescent="0.5">
      <c r="H50870"/>
      <c r="P50870"/>
    </row>
    <row r="50871" spans="8:16" x14ac:dyDescent="0.5">
      <c r="H50871"/>
      <c r="P50871"/>
    </row>
    <row r="50872" spans="8:16" x14ac:dyDescent="0.5">
      <c r="H50872"/>
      <c r="P50872"/>
    </row>
    <row r="50873" spans="8:16" x14ac:dyDescent="0.5">
      <c r="H50873"/>
      <c r="P50873"/>
    </row>
    <row r="50874" spans="8:16" x14ac:dyDescent="0.5">
      <c r="H50874"/>
      <c r="P50874"/>
    </row>
    <row r="50875" spans="8:16" x14ac:dyDescent="0.5">
      <c r="H50875"/>
      <c r="P50875"/>
    </row>
    <row r="50876" spans="8:16" x14ac:dyDescent="0.5">
      <c r="H50876"/>
      <c r="P50876"/>
    </row>
    <row r="50877" spans="8:16" x14ac:dyDescent="0.5">
      <c r="H50877"/>
      <c r="P50877"/>
    </row>
    <row r="50878" spans="8:16" x14ac:dyDescent="0.5">
      <c r="H50878"/>
      <c r="P50878"/>
    </row>
    <row r="50879" spans="8:16" x14ac:dyDescent="0.5">
      <c r="H50879"/>
      <c r="P50879"/>
    </row>
    <row r="50880" spans="8:16" x14ac:dyDescent="0.5">
      <c r="H50880"/>
      <c r="P50880"/>
    </row>
    <row r="50881" spans="8:16" x14ac:dyDescent="0.5">
      <c r="H50881"/>
      <c r="P50881"/>
    </row>
    <row r="50882" spans="8:16" x14ac:dyDescent="0.5">
      <c r="H50882"/>
      <c r="P50882"/>
    </row>
    <row r="50883" spans="8:16" x14ac:dyDescent="0.5">
      <c r="H50883"/>
      <c r="P50883"/>
    </row>
    <row r="50884" spans="8:16" x14ac:dyDescent="0.5">
      <c r="H50884"/>
      <c r="P50884"/>
    </row>
    <row r="50885" spans="8:16" x14ac:dyDescent="0.5">
      <c r="H50885"/>
      <c r="P50885"/>
    </row>
    <row r="50886" spans="8:16" x14ac:dyDescent="0.5">
      <c r="H50886"/>
      <c r="P50886"/>
    </row>
    <row r="50887" spans="8:16" x14ac:dyDescent="0.5">
      <c r="H50887"/>
      <c r="P50887"/>
    </row>
    <row r="50888" spans="8:16" x14ac:dyDescent="0.5">
      <c r="H50888"/>
      <c r="P50888"/>
    </row>
    <row r="50889" spans="8:16" x14ac:dyDescent="0.5">
      <c r="H50889"/>
      <c r="P50889"/>
    </row>
    <row r="50890" spans="8:16" x14ac:dyDescent="0.5">
      <c r="H50890"/>
      <c r="P50890"/>
    </row>
    <row r="50891" spans="8:16" x14ac:dyDescent="0.5">
      <c r="H50891"/>
      <c r="P50891"/>
    </row>
    <row r="50892" spans="8:16" x14ac:dyDescent="0.5">
      <c r="H50892"/>
      <c r="P50892"/>
    </row>
    <row r="50893" spans="8:16" x14ac:dyDescent="0.5">
      <c r="H50893"/>
      <c r="P50893"/>
    </row>
    <row r="50894" spans="8:16" x14ac:dyDescent="0.5">
      <c r="H50894"/>
      <c r="P50894"/>
    </row>
    <row r="50895" spans="8:16" x14ac:dyDescent="0.5">
      <c r="H50895"/>
      <c r="P50895"/>
    </row>
    <row r="50896" spans="8:16" x14ac:dyDescent="0.5">
      <c r="H50896"/>
      <c r="P50896"/>
    </row>
    <row r="50897" spans="8:16" x14ac:dyDescent="0.5">
      <c r="H50897"/>
      <c r="P50897"/>
    </row>
    <row r="50898" spans="8:16" x14ac:dyDescent="0.5">
      <c r="H50898"/>
      <c r="P50898"/>
    </row>
    <row r="50899" spans="8:16" x14ac:dyDescent="0.5">
      <c r="H50899"/>
      <c r="P50899"/>
    </row>
    <row r="50900" spans="8:16" x14ac:dyDescent="0.5">
      <c r="H50900"/>
      <c r="P50900"/>
    </row>
    <row r="50901" spans="8:16" x14ac:dyDescent="0.5">
      <c r="H50901"/>
      <c r="P50901"/>
    </row>
    <row r="50902" spans="8:16" x14ac:dyDescent="0.5">
      <c r="H50902"/>
      <c r="P50902"/>
    </row>
    <row r="50903" spans="8:16" x14ac:dyDescent="0.5">
      <c r="H50903"/>
      <c r="P50903"/>
    </row>
    <row r="50904" spans="8:16" x14ac:dyDescent="0.5">
      <c r="H50904"/>
      <c r="P50904"/>
    </row>
    <row r="50905" spans="8:16" x14ac:dyDescent="0.5">
      <c r="H50905"/>
      <c r="P50905"/>
    </row>
    <row r="50906" spans="8:16" x14ac:dyDescent="0.5">
      <c r="H50906"/>
      <c r="P50906"/>
    </row>
    <row r="50907" spans="8:16" x14ac:dyDescent="0.5">
      <c r="H50907"/>
      <c r="P50907"/>
    </row>
    <row r="50908" spans="8:16" x14ac:dyDescent="0.5">
      <c r="H50908"/>
      <c r="P50908"/>
    </row>
    <row r="50909" spans="8:16" x14ac:dyDescent="0.5">
      <c r="H50909"/>
      <c r="P50909"/>
    </row>
    <row r="50910" spans="8:16" x14ac:dyDescent="0.5">
      <c r="H50910"/>
      <c r="P50910"/>
    </row>
    <row r="50911" spans="8:16" x14ac:dyDescent="0.5">
      <c r="H50911"/>
      <c r="P50911"/>
    </row>
    <row r="50912" spans="8:16" x14ac:dyDescent="0.5">
      <c r="H50912"/>
      <c r="P50912"/>
    </row>
    <row r="50913" spans="8:16" x14ac:dyDescent="0.5">
      <c r="H50913"/>
      <c r="P50913"/>
    </row>
    <row r="50914" spans="8:16" x14ac:dyDescent="0.5">
      <c r="H50914"/>
      <c r="P50914"/>
    </row>
    <row r="50915" spans="8:16" x14ac:dyDescent="0.5">
      <c r="H50915"/>
      <c r="P50915"/>
    </row>
    <row r="50916" spans="8:16" x14ac:dyDescent="0.5">
      <c r="H50916"/>
      <c r="P50916"/>
    </row>
    <row r="50917" spans="8:16" x14ac:dyDescent="0.5">
      <c r="H50917"/>
      <c r="P50917"/>
    </row>
    <row r="50918" spans="8:16" x14ac:dyDescent="0.5">
      <c r="H50918"/>
      <c r="P50918"/>
    </row>
    <row r="50919" spans="8:16" x14ac:dyDescent="0.5">
      <c r="H50919"/>
      <c r="P50919"/>
    </row>
    <row r="50920" spans="8:16" x14ac:dyDescent="0.5">
      <c r="H50920"/>
      <c r="P50920"/>
    </row>
    <row r="50921" spans="8:16" x14ac:dyDescent="0.5">
      <c r="H50921"/>
      <c r="P50921"/>
    </row>
    <row r="50922" spans="8:16" x14ac:dyDescent="0.5">
      <c r="H50922"/>
      <c r="P50922"/>
    </row>
    <row r="50923" spans="8:16" x14ac:dyDescent="0.5">
      <c r="H50923"/>
      <c r="P50923"/>
    </row>
    <row r="50924" spans="8:16" x14ac:dyDescent="0.5">
      <c r="H50924"/>
      <c r="P50924"/>
    </row>
    <row r="50925" spans="8:16" x14ac:dyDescent="0.5">
      <c r="H50925"/>
      <c r="P50925"/>
    </row>
    <row r="50926" spans="8:16" x14ac:dyDescent="0.5">
      <c r="H50926"/>
      <c r="P50926"/>
    </row>
    <row r="50927" spans="8:16" x14ac:dyDescent="0.5">
      <c r="H50927"/>
      <c r="P50927"/>
    </row>
    <row r="50928" spans="8:16" x14ac:dyDescent="0.5">
      <c r="H50928"/>
      <c r="P50928"/>
    </row>
    <row r="50929" spans="8:16" x14ac:dyDescent="0.5">
      <c r="H50929"/>
      <c r="P50929"/>
    </row>
    <row r="50930" spans="8:16" x14ac:dyDescent="0.5">
      <c r="H50930"/>
      <c r="P50930"/>
    </row>
    <row r="50931" spans="8:16" x14ac:dyDescent="0.5">
      <c r="H50931"/>
      <c r="P50931"/>
    </row>
    <row r="50932" spans="8:16" x14ac:dyDescent="0.5">
      <c r="H50932"/>
      <c r="P50932"/>
    </row>
    <row r="50933" spans="8:16" x14ac:dyDescent="0.5">
      <c r="H50933"/>
      <c r="P50933"/>
    </row>
    <row r="50934" spans="8:16" x14ac:dyDescent="0.5">
      <c r="H50934"/>
      <c r="P50934"/>
    </row>
    <row r="50935" spans="8:16" x14ac:dyDescent="0.5">
      <c r="H50935"/>
      <c r="P50935"/>
    </row>
    <row r="50936" spans="8:16" x14ac:dyDescent="0.5">
      <c r="H50936"/>
      <c r="P50936"/>
    </row>
    <row r="50937" spans="8:16" x14ac:dyDescent="0.5">
      <c r="H50937"/>
      <c r="P50937"/>
    </row>
    <row r="50938" spans="8:16" x14ac:dyDescent="0.5">
      <c r="H50938"/>
      <c r="P50938"/>
    </row>
    <row r="50939" spans="8:16" x14ac:dyDescent="0.5">
      <c r="H50939"/>
      <c r="P50939"/>
    </row>
    <row r="50940" spans="8:16" x14ac:dyDescent="0.5">
      <c r="H50940"/>
      <c r="P50940"/>
    </row>
    <row r="50941" spans="8:16" x14ac:dyDescent="0.5">
      <c r="H50941"/>
      <c r="P50941"/>
    </row>
    <row r="50942" spans="8:16" x14ac:dyDescent="0.5">
      <c r="H50942"/>
      <c r="P50942"/>
    </row>
    <row r="50943" spans="8:16" x14ac:dyDescent="0.5">
      <c r="H50943"/>
      <c r="P50943"/>
    </row>
    <row r="50944" spans="8:16" x14ac:dyDescent="0.5">
      <c r="H50944"/>
      <c r="P50944"/>
    </row>
    <row r="50945" spans="8:16" x14ac:dyDescent="0.5">
      <c r="H50945"/>
      <c r="P50945"/>
    </row>
    <row r="50946" spans="8:16" x14ac:dyDescent="0.5">
      <c r="H50946"/>
      <c r="P50946"/>
    </row>
    <row r="50947" spans="8:16" x14ac:dyDescent="0.5">
      <c r="H50947"/>
      <c r="P50947"/>
    </row>
    <row r="50948" spans="8:16" x14ac:dyDescent="0.5">
      <c r="H50948"/>
      <c r="P50948"/>
    </row>
    <row r="50949" spans="8:16" x14ac:dyDescent="0.5">
      <c r="H50949"/>
      <c r="P50949"/>
    </row>
    <row r="50950" spans="8:16" x14ac:dyDescent="0.5">
      <c r="H50950"/>
      <c r="P50950"/>
    </row>
    <row r="50951" spans="8:16" x14ac:dyDescent="0.5">
      <c r="H50951"/>
      <c r="P50951"/>
    </row>
    <row r="50952" spans="8:16" x14ac:dyDescent="0.5">
      <c r="H50952"/>
      <c r="P50952"/>
    </row>
    <row r="50953" spans="8:16" x14ac:dyDescent="0.5">
      <c r="H50953"/>
      <c r="P50953"/>
    </row>
    <row r="50954" spans="8:16" x14ac:dyDescent="0.5">
      <c r="H50954"/>
      <c r="P50954"/>
    </row>
    <row r="50955" spans="8:16" x14ac:dyDescent="0.5">
      <c r="H50955"/>
      <c r="P50955"/>
    </row>
    <row r="50956" spans="8:16" x14ac:dyDescent="0.5">
      <c r="H50956"/>
      <c r="P50956"/>
    </row>
    <row r="50957" spans="8:16" x14ac:dyDescent="0.5">
      <c r="H50957"/>
      <c r="P50957"/>
    </row>
    <row r="50958" spans="8:16" x14ac:dyDescent="0.5">
      <c r="H50958"/>
      <c r="P50958"/>
    </row>
    <row r="50959" spans="8:16" x14ac:dyDescent="0.5">
      <c r="H50959"/>
      <c r="P50959"/>
    </row>
    <row r="50960" spans="8:16" x14ac:dyDescent="0.5">
      <c r="H50960"/>
      <c r="P50960"/>
    </row>
    <row r="50961" spans="8:16" x14ac:dyDescent="0.5">
      <c r="H50961"/>
      <c r="P50961"/>
    </row>
    <row r="50962" spans="8:16" x14ac:dyDescent="0.5">
      <c r="H50962"/>
      <c r="P50962"/>
    </row>
    <row r="50963" spans="8:16" x14ac:dyDescent="0.5">
      <c r="H50963"/>
      <c r="P50963"/>
    </row>
    <row r="50964" spans="8:16" x14ac:dyDescent="0.5">
      <c r="H50964"/>
      <c r="P50964"/>
    </row>
    <row r="50965" spans="8:16" x14ac:dyDescent="0.5">
      <c r="H50965"/>
      <c r="P50965"/>
    </row>
    <row r="50966" spans="8:16" x14ac:dyDescent="0.5">
      <c r="H50966"/>
      <c r="P50966"/>
    </row>
    <row r="50967" spans="8:16" x14ac:dyDescent="0.5">
      <c r="H50967"/>
      <c r="P50967"/>
    </row>
    <row r="50968" spans="8:16" x14ac:dyDescent="0.5">
      <c r="H50968"/>
      <c r="P50968"/>
    </row>
    <row r="50969" spans="8:16" x14ac:dyDescent="0.5">
      <c r="H50969"/>
      <c r="P50969"/>
    </row>
    <row r="50970" spans="8:16" x14ac:dyDescent="0.5">
      <c r="H50970"/>
      <c r="P50970"/>
    </row>
    <row r="50971" spans="8:16" x14ac:dyDescent="0.5">
      <c r="H50971"/>
      <c r="P50971"/>
    </row>
    <row r="50972" spans="8:16" x14ac:dyDescent="0.5">
      <c r="H50972"/>
      <c r="P50972"/>
    </row>
    <row r="50973" spans="8:16" x14ac:dyDescent="0.5">
      <c r="H50973"/>
      <c r="P50973"/>
    </row>
    <row r="50974" spans="8:16" x14ac:dyDescent="0.5">
      <c r="H50974"/>
      <c r="P50974"/>
    </row>
    <row r="50975" spans="8:16" x14ac:dyDescent="0.5">
      <c r="H50975"/>
      <c r="P50975"/>
    </row>
    <row r="50976" spans="8:16" x14ac:dyDescent="0.5">
      <c r="H50976"/>
      <c r="P50976"/>
    </row>
    <row r="50977" spans="8:16" x14ac:dyDescent="0.5">
      <c r="H50977"/>
      <c r="P50977"/>
    </row>
    <row r="50978" spans="8:16" x14ac:dyDescent="0.5">
      <c r="H50978"/>
      <c r="P50978"/>
    </row>
    <row r="50979" spans="8:16" x14ac:dyDescent="0.5">
      <c r="H50979"/>
      <c r="P50979"/>
    </row>
    <row r="50980" spans="8:16" x14ac:dyDescent="0.5">
      <c r="H50980"/>
      <c r="P50980"/>
    </row>
    <row r="50981" spans="8:16" x14ac:dyDescent="0.5">
      <c r="H50981"/>
      <c r="P50981"/>
    </row>
    <row r="50982" spans="8:16" x14ac:dyDescent="0.5">
      <c r="H50982"/>
      <c r="P50982"/>
    </row>
    <row r="50983" spans="8:16" x14ac:dyDescent="0.5">
      <c r="H50983"/>
      <c r="P50983"/>
    </row>
    <row r="50984" spans="8:16" x14ac:dyDescent="0.5">
      <c r="H50984"/>
      <c r="P50984"/>
    </row>
    <row r="50985" spans="8:16" x14ac:dyDescent="0.5">
      <c r="H50985"/>
      <c r="P50985"/>
    </row>
    <row r="50986" spans="8:16" x14ac:dyDescent="0.5">
      <c r="H50986"/>
      <c r="P50986"/>
    </row>
    <row r="50987" spans="8:16" x14ac:dyDescent="0.5">
      <c r="H50987"/>
      <c r="P50987"/>
    </row>
    <row r="50988" spans="8:16" x14ac:dyDescent="0.5">
      <c r="H50988"/>
      <c r="P50988"/>
    </row>
    <row r="50989" spans="8:16" x14ac:dyDescent="0.5">
      <c r="H50989"/>
      <c r="P50989"/>
    </row>
    <row r="50990" spans="8:16" x14ac:dyDescent="0.5">
      <c r="H50990"/>
      <c r="P50990"/>
    </row>
    <row r="50991" spans="8:16" x14ac:dyDescent="0.5">
      <c r="H50991"/>
      <c r="P50991"/>
    </row>
    <row r="50992" spans="8:16" x14ac:dyDescent="0.5">
      <c r="H50992"/>
      <c r="P50992"/>
    </row>
    <row r="50993" spans="8:16" x14ac:dyDescent="0.5">
      <c r="H50993"/>
      <c r="P50993"/>
    </row>
    <row r="50994" spans="8:16" x14ac:dyDescent="0.5">
      <c r="H50994"/>
      <c r="P50994"/>
    </row>
    <row r="50995" spans="8:16" x14ac:dyDescent="0.5">
      <c r="H50995"/>
      <c r="P50995"/>
    </row>
    <row r="50996" spans="8:16" x14ac:dyDescent="0.5">
      <c r="H50996"/>
      <c r="P50996"/>
    </row>
    <row r="50997" spans="8:16" x14ac:dyDescent="0.5">
      <c r="H50997"/>
      <c r="P50997"/>
    </row>
    <row r="50998" spans="8:16" x14ac:dyDescent="0.5">
      <c r="H50998"/>
      <c r="P50998"/>
    </row>
    <row r="50999" spans="8:16" x14ac:dyDescent="0.5">
      <c r="H50999"/>
      <c r="P50999"/>
    </row>
    <row r="51000" spans="8:16" x14ac:dyDescent="0.5">
      <c r="H51000"/>
      <c r="P51000"/>
    </row>
    <row r="51001" spans="8:16" x14ac:dyDescent="0.5">
      <c r="H51001"/>
      <c r="P51001"/>
    </row>
    <row r="51002" spans="8:16" x14ac:dyDescent="0.5">
      <c r="H51002"/>
      <c r="P51002"/>
    </row>
    <row r="51003" spans="8:16" x14ac:dyDescent="0.5">
      <c r="H51003"/>
      <c r="P51003"/>
    </row>
    <row r="51004" spans="8:16" x14ac:dyDescent="0.5">
      <c r="H51004"/>
      <c r="P51004"/>
    </row>
    <row r="51005" spans="8:16" x14ac:dyDescent="0.5">
      <c r="H51005"/>
      <c r="P51005"/>
    </row>
    <row r="51006" spans="8:16" x14ac:dyDescent="0.5">
      <c r="H51006"/>
      <c r="P51006"/>
    </row>
    <row r="51007" spans="8:16" x14ac:dyDescent="0.5">
      <c r="H51007"/>
      <c r="P51007"/>
    </row>
    <row r="51008" spans="8:16" x14ac:dyDescent="0.5">
      <c r="H51008"/>
      <c r="P51008"/>
    </row>
    <row r="51009" spans="8:16" x14ac:dyDescent="0.5">
      <c r="H51009"/>
      <c r="P51009"/>
    </row>
    <row r="51010" spans="8:16" x14ac:dyDescent="0.5">
      <c r="H51010"/>
      <c r="P51010"/>
    </row>
    <row r="51011" spans="8:16" x14ac:dyDescent="0.5">
      <c r="H51011"/>
      <c r="P51011"/>
    </row>
    <row r="51012" spans="8:16" x14ac:dyDescent="0.5">
      <c r="H51012"/>
      <c r="P51012"/>
    </row>
    <row r="51013" spans="8:16" x14ac:dyDescent="0.5">
      <c r="H51013"/>
      <c r="P51013"/>
    </row>
    <row r="51014" spans="8:16" x14ac:dyDescent="0.5">
      <c r="H51014"/>
      <c r="P51014"/>
    </row>
    <row r="51015" spans="8:16" x14ac:dyDescent="0.5">
      <c r="H51015"/>
      <c r="P51015"/>
    </row>
    <row r="51016" spans="8:16" x14ac:dyDescent="0.5">
      <c r="H51016"/>
      <c r="P51016"/>
    </row>
    <row r="51017" spans="8:16" x14ac:dyDescent="0.5">
      <c r="H51017"/>
      <c r="P51017"/>
    </row>
    <row r="51018" spans="8:16" x14ac:dyDescent="0.5">
      <c r="H51018"/>
      <c r="P51018"/>
    </row>
    <row r="51019" spans="8:16" x14ac:dyDescent="0.5">
      <c r="H51019"/>
      <c r="P51019"/>
    </row>
    <row r="51020" spans="8:16" x14ac:dyDescent="0.5">
      <c r="H51020"/>
      <c r="P51020"/>
    </row>
    <row r="51021" spans="8:16" x14ac:dyDescent="0.5">
      <c r="H51021"/>
      <c r="P51021"/>
    </row>
    <row r="51022" spans="8:16" x14ac:dyDescent="0.5">
      <c r="H51022"/>
      <c r="P51022"/>
    </row>
    <row r="51023" spans="8:16" x14ac:dyDescent="0.5">
      <c r="H51023"/>
      <c r="P51023"/>
    </row>
    <row r="51024" spans="8:16" x14ac:dyDescent="0.5">
      <c r="H51024"/>
      <c r="P51024"/>
    </row>
    <row r="51025" spans="8:16" x14ac:dyDescent="0.5">
      <c r="H51025"/>
      <c r="P51025"/>
    </row>
    <row r="51026" spans="8:16" x14ac:dyDescent="0.5">
      <c r="H51026"/>
      <c r="P51026"/>
    </row>
    <row r="51027" spans="8:16" x14ac:dyDescent="0.5">
      <c r="H51027"/>
      <c r="P51027"/>
    </row>
    <row r="51028" spans="8:16" x14ac:dyDescent="0.5">
      <c r="H51028"/>
      <c r="P51028"/>
    </row>
    <row r="51029" spans="8:16" x14ac:dyDescent="0.5">
      <c r="H51029"/>
      <c r="P51029"/>
    </row>
    <row r="51030" spans="8:16" x14ac:dyDescent="0.5">
      <c r="H51030"/>
      <c r="P51030"/>
    </row>
    <row r="51031" spans="8:16" x14ac:dyDescent="0.5">
      <c r="H51031"/>
      <c r="P51031"/>
    </row>
    <row r="51032" spans="8:16" x14ac:dyDescent="0.5">
      <c r="H51032"/>
      <c r="P51032"/>
    </row>
    <row r="51033" spans="8:16" x14ac:dyDescent="0.5">
      <c r="H51033"/>
      <c r="P51033"/>
    </row>
    <row r="51034" spans="8:16" x14ac:dyDescent="0.5">
      <c r="H51034"/>
      <c r="P51034"/>
    </row>
    <row r="51035" spans="8:16" x14ac:dyDescent="0.5">
      <c r="H51035"/>
      <c r="P51035"/>
    </row>
    <row r="51036" spans="8:16" x14ac:dyDescent="0.5">
      <c r="H51036"/>
      <c r="P51036"/>
    </row>
    <row r="51037" spans="8:16" x14ac:dyDescent="0.5">
      <c r="H51037"/>
      <c r="P51037"/>
    </row>
    <row r="51038" spans="8:16" x14ac:dyDescent="0.5">
      <c r="H51038"/>
      <c r="P51038"/>
    </row>
    <row r="51039" spans="8:16" x14ac:dyDescent="0.5">
      <c r="H51039"/>
      <c r="P51039"/>
    </row>
    <row r="51040" spans="8:16" x14ac:dyDescent="0.5">
      <c r="H51040"/>
      <c r="P51040"/>
    </row>
    <row r="51041" spans="8:16" x14ac:dyDescent="0.5">
      <c r="H51041"/>
      <c r="P51041"/>
    </row>
    <row r="51042" spans="8:16" x14ac:dyDescent="0.5">
      <c r="H51042"/>
      <c r="P51042"/>
    </row>
    <row r="51043" spans="8:16" x14ac:dyDescent="0.5">
      <c r="H51043"/>
      <c r="P51043"/>
    </row>
    <row r="51044" spans="8:16" x14ac:dyDescent="0.5">
      <c r="H51044"/>
      <c r="P51044"/>
    </row>
    <row r="51045" spans="8:16" x14ac:dyDescent="0.5">
      <c r="H51045"/>
      <c r="P51045"/>
    </row>
    <row r="51046" spans="8:16" x14ac:dyDescent="0.5">
      <c r="H51046"/>
      <c r="P51046"/>
    </row>
    <row r="51047" spans="8:16" x14ac:dyDescent="0.5">
      <c r="H51047"/>
      <c r="P51047"/>
    </row>
    <row r="51048" spans="8:16" x14ac:dyDescent="0.5">
      <c r="H51048"/>
      <c r="P51048"/>
    </row>
    <row r="51049" spans="8:16" x14ac:dyDescent="0.5">
      <c r="H51049"/>
      <c r="P51049"/>
    </row>
    <row r="51050" spans="8:16" x14ac:dyDescent="0.5">
      <c r="H51050"/>
      <c r="P51050"/>
    </row>
    <row r="51051" spans="8:16" x14ac:dyDescent="0.5">
      <c r="H51051"/>
      <c r="P51051"/>
    </row>
    <row r="51052" spans="8:16" x14ac:dyDescent="0.5">
      <c r="H51052"/>
      <c r="P51052"/>
    </row>
    <row r="51053" spans="8:16" x14ac:dyDescent="0.5">
      <c r="H51053"/>
      <c r="P51053"/>
    </row>
    <row r="51054" spans="8:16" x14ac:dyDescent="0.5">
      <c r="H51054"/>
      <c r="P51054"/>
    </row>
    <row r="51055" spans="8:16" x14ac:dyDescent="0.5">
      <c r="H51055"/>
      <c r="P51055"/>
    </row>
    <row r="51056" spans="8:16" x14ac:dyDescent="0.5">
      <c r="H51056"/>
      <c r="P51056"/>
    </row>
    <row r="51057" spans="8:16" x14ac:dyDescent="0.5">
      <c r="H51057"/>
      <c r="P51057"/>
    </row>
    <row r="51058" spans="8:16" x14ac:dyDescent="0.5">
      <c r="H51058"/>
      <c r="P51058"/>
    </row>
    <row r="51059" spans="8:16" x14ac:dyDescent="0.5">
      <c r="H51059"/>
      <c r="P51059"/>
    </row>
    <row r="51060" spans="8:16" x14ac:dyDescent="0.5">
      <c r="H51060"/>
      <c r="P51060"/>
    </row>
    <row r="51061" spans="8:16" x14ac:dyDescent="0.5">
      <c r="H51061"/>
      <c r="P51061"/>
    </row>
    <row r="51062" spans="8:16" x14ac:dyDescent="0.5">
      <c r="H51062"/>
      <c r="P51062"/>
    </row>
    <row r="51063" spans="8:16" x14ac:dyDescent="0.5">
      <c r="H51063"/>
      <c r="P51063"/>
    </row>
    <row r="51064" spans="8:16" x14ac:dyDescent="0.5">
      <c r="H51064"/>
      <c r="P51064"/>
    </row>
    <row r="51065" spans="8:16" x14ac:dyDescent="0.5">
      <c r="H51065"/>
      <c r="P51065"/>
    </row>
    <row r="51066" spans="8:16" x14ac:dyDescent="0.5">
      <c r="H51066"/>
      <c r="P51066"/>
    </row>
    <row r="51067" spans="8:16" x14ac:dyDescent="0.5">
      <c r="H51067"/>
      <c r="P51067"/>
    </row>
    <row r="51068" spans="8:16" x14ac:dyDescent="0.5">
      <c r="H51068"/>
      <c r="P51068"/>
    </row>
    <row r="51069" spans="8:16" x14ac:dyDescent="0.5">
      <c r="H51069"/>
      <c r="P51069"/>
    </row>
    <row r="51070" spans="8:16" x14ac:dyDescent="0.5">
      <c r="H51070"/>
      <c r="P51070"/>
    </row>
    <row r="51071" spans="8:16" x14ac:dyDescent="0.5">
      <c r="H51071"/>
      <c r="P51071"/>
    </row>
    <row r="51072" spans="8:16" x14ac:dyDescent="0.5">
      <c r="H51072"/>
      <c r="P51072"/>
    </row>
    <row r="51073" spans="8:16" x14ac:dyDescent="0.5">
      <c r="H51073"/>
      <c r="P51073"/>
    </row>
    <row r="51074" spans="8:16" x14ac:dyDescent="0.5">
      <c r="H51074"/>
      <c r="P51074"/>
    </row>
    <row r="51075" spans="8:16" x14ac:dyDescent="0.5">
      <c r="H51075"/>
      <c r="P51075"/>
    </row>
    <row r="51076" spans="8:16" x14ac:dyDescent="0.5">
      <c r="H51076"/>
      <c r="P51076"/>
    </row>
    <row r="51077" spans="8:16" x14ac:dyDescent="0.5">
      <c r="H51077"/>
      <c r="P51077"/>
    </row>
    <row r="51078" spans="8:16" x14ac:dyDescent="0.5">
      <c r="H51078"/>
      <c r="P51078"/>
    </row>
    <row r="51079" spans="8:16" x14ac:dyDescent="0.5">
      <c r="H51079"/>
      <c r="P51079"/>
    </row>
    <row r="51080" spans="8:16" x14ac:dyDescent="0.5">
      <c r="H51080"/>
      <c r="P51080"/>
    </row>
    <row r="51081" spans="8:16" x14ac:dyDescent="0.5">
      <c r="H51081"/>
      <c r="P51081"/>
    </row>
    <row r="51082" spans="8:16" x14ac:dyDescent="0.5">
      <c r="H51082"/>
      <c r="P51082"/>
    </row>
    <row r="51083" spans="8:16" x14ac:dyDescent="0.5">
      <c r="H51083"/>
      <c r="P51083"/>
    </row>
    <row r="51084" spans="8:16" x14ac:dyDescent="0.5">
      <c r="H51084"/>
      <c r="P51084"/>
    </row>
    <row r="51085" spans="8:16" x14ac:dyDescent="0.5">
      <c r="H51085"/>
      <c r="P51085"/>
    </row>
    <row r="51086" spans="8:16" x14ac:dyDescent="0.5">
      <c r="H51086"/>
      <c r="P51086"/>
    </row>
    <row r="51087" spans="8:16" x14ac:dyDescent="0.5">
      <c r="H51087"/>
      <c r="P51087"/>
    </row>
    <row r="51088" spans="8:16" x14ac:dyDescent="0.5">
      <c r="H51088"/>
      <c r="P51088"/>
    </row>
    <row r="51089" spans="8:16" x14ac:dyDescent="0.5">
      <c r="H51089"/>
      <c r="P51089"/>
    </row>
    <row r="51090" spans="8:16" x14ac:dyDescent="0.5">
      <c r="H51090"/>
      <c r="P51090"/>
    </row>
    <row r="51091" spans="8:16" x14ac:dyDescent="0.5">
      <c r="H51091"/>
      <c r="P51091"/>
    </row>
    <row r="51092" spans="8:16" x14ac:dyDescent="0.5">
      <c r="H51092"/>
      <c r="P51092"/>
    </row>
    <row r="51093" spans="8:16" x14ac:dyDescent="0.5">
      <c r="H51093"/>
      <c r="P51093"/>
    </row>
    <row r="51094" spans="8:16" x14ac:dyDescent="0.5">
      <c r="H51094"/>
      <c r="P51094"/>
    </row>
    <row r="51095" spans="8:16" x14ac:dyDescent="0.5">
      <c r="H51095"/>
      <c r="P51095"/>
    </row>
    <row r="51096" spans="8:16" x14ac:dyDescent="0.5">
      <c r="H51096"/>
      <c r="P51096"/>
    </row>
    <row r="51097" spans="8:16" x14ac:dyDescent="0.5">
      <c r="H51097"/>
      <c r="P51097"/>
    </row>
    <row r="51098" spans="8:16" x14ac:dyDescent="0.5">
      <c r="H51098"/>
      <c r="P51098"/>
    </row>
    <row r="51099" spans="8:16" x14ac:dyDescent="0.5">
      <c r="H51099"/>
      <c r="P51099"/>
    </row>
    <row r="51100" spans="8:16" x14ac:dyDescent="0.5">
      <c r="H51100"/>
      <c r="P51100"/>
    </row>
    <row r="51101" spans="8:16" x14ac:dyDescent="0.5">
      <c r="H51101"/>
      <c r="P51101"/>
    </row>
    <row r="51102" spans="8:16" x14ac:dyDescent="0.5">
      <c r="H51102"/>
      <c r="P51102"/>
    </row>
    <row r="51103" spans="8:16" x14ac:dyDescent="0.5">
      <c r="H51103"/>
      <c r="P51103"/>
    </row>
    <row r="51104" spans="8:16" x14ac:dyDescent="0.5">
      <c r="H51104"/>
      <c r="P51104"/>
    </row>
    <row r="51105" spans="8:16" x14ac:dyDescent="0.5">
      <c r="H51105"/>
      <c r="P51105"/>
    </row>
    <row r="51106" spans="8:16" x14ac:dyDescent="0.5">
      <c r="H51106"/>
      <c r="P51106"/>
    </row>
    <row r="51107" spans="8:16" x14ac:dyDescent="0.5">
      <c r="H51107"/>
      <c r="P51107"/>
    </row>
    <row r="51108" spans="8:16" x14ac:dyDescent="0.5">
      <c r="H51108"/>
      <c r="P51108"/>
    </row>
    <row r="51109" spans="8:16" x14ac:dyDescent="0.5">
      <c r="H51109"/>
      <c r="P51109"/>
    </row>
    <row r="51110" spans="8:16" x14ac:dyDescent="0.5">
      <c r="H51110"/>
      <c r="P51110"/>
    </row>
    <row r="51111" spans="8:16" x14ac:dyDescent="0.5">
      <c r="H51111"/>
      <c r="P51111"/>
    </row>
    <row r="51112" spans="8:16" x14ac:dyDescent="0.5">
      <c r="H51112"/>
      <c r="P51112"/>
    </row>
    <row r="51113" spans="8:16" x14ac:dyDescent="0.5">
      <c r="H51113"/>
      <c r="P51113"/>
    </row>
    <row r="51114" spans="8:16" x14ac:dyDescent="0.5">
      <c r="H51114"/>
      <c r="P51114"/>
    </row>
    <row r="51115" spans="8:16" x14ac:dyDescent="0.5">
      <c r="H51115"/>
      <c r="P51115"/>
    </row>
    <row r="51116" spans="8:16" x14ac:dyDescent="0.5">
      <c r="H51116"/>
      <c r="P51116"/>
    </row>
    <row r="51117" spans="8:16" x14ac:dyDescent="0.5">
      <c r="H51117"/>
      <c r="P51117"/>
    </row>
    <row r="51118" spans="8:16" x14ac:dyDescent="0.5">
      <c r="H51118"/>
      <c r="P51118"/>
    </row>
    <row r="51119" spans="8:16" x14ac:dyDescent="0.5">
      <c r="H51119"/>
      <c r="P51119"/>
    </row>
    <row r="51120" spans="8:16" x14ac:dyDescent="0.5">
      <c r="H51120"/>
      <c r="P51120"/>
    </row>
    <row r="51121" spans="8:16" x14ac:dyDescent="0.5">
      <c r="H51121"/>
      <c r="P51121"/>
    </row>
    <row r="51122" spans="8:16" x14ac:dyDescent="0.5">
      <c r="H51122"/>
      <c r="P51122"/>
    </row>
    <row r="51123" spans="8:16" x14ac:dyDescent="0.5">
      <c r="H51123"/>
      <c r="P51123"/>
    </row>
    <row r="51124" spans="8:16" x14ac:dyDescent="0.5">
      <c r="H51124"/>
      <c r="P51124"/>
    </row>
    <row r="51125" spans="8:16" x14ac:dyDescent="0.5">
      <c r="H51125"/>
      <c r="P51125"/>
    </row>
    <row r="51126" spans="8:16" x14ac:dyDescent="0.5">
      <c r="H51126"/>
      <c r="P51126"/>
    </row>
    <row r="51127" spans="8:16" x14ac:dyDescent="0.5">
      <c r="H51127"/>
      <c r="P51127"/>
    </row>
    <row r="51128" spans="8:16" x14ac:dyDescent="0.5">
      <c r="H51128"/>
      <c r="P51128"/>
    </row>
    <row r="51129" spans="8:16" x14ac:dyDescent="0.5">
      <c r="H51129"/>
      <c r="P51129"/>
    </row>
    <row r="51130" spans="8:16" x14ac:dyDescent="0.5">
      <c r="H51130"/>
      <c r="P51130"/>
    </row>
    <row r="51131" spans="8:16" x14ac:dyDescent="0.5">
      <c r="H51131"/>
      <c r="P51131"/>
    </row>
    <row r="51132" spans="8:16" x14ac:dyDescent="0.5">
      <c r="H51132"/>
      <c r="P51132"/>
    </row>
    <row r="51133" spans="8:16" x14ac:dyDescent="0.5">
      <c r="H51133"/>
      <c r="P51133"/>
    </row>
    <row r="51134" spans="8:16" x14ac:dyDescent="0.5">
      <c r="H51134"/>
      <c r="P51134"/>
    </row>
    <row r="51135" spans="8:16" x14ac:dyDescent="0.5">
      <c r="H51135"/>
      <c r="P51135"/>
    </row>
    <row r="51136" spans="8:16" x14ac:dyDescent="0.5">
      <c r="H51136"/>
      <c r="P51136"/>
    </row>
    <row r="51137" spans="8:16" x14ac:dyDescent="0.5">
      <c r="H51137"/>
      <c r="P51137"/>
    </row>
    <row r="51138" spans="8:16" x14ac:dyDescent="0.5">
      <c r="H51138"/>
      <c r="P51138"/>
    </row>
    <row r="51139" spans="8:16" x14ac:dyDescent="0.5">
      <c r="H51139"/>
      <c r="P51139"/>
    </row>
    <row r="51140" spans="8:16" x14ac:dyDescent="0.5">
      <c r="H51140"/>
      <c r="P51140"/>
    </row>
    <row r="51141" spans="8:16" x14ac:dyDescent="0.5">
      <c r="H51141"/>
      <c r="P51141"/>
    </row>
    <row r="51142" spans="8:16" x14ac:dyDescent="0.5">
      <c r="H51142"/>
      <c r="P51142"/>
    </row>
    <row r="51143" spans="8:16" x14ac:dyDescent="0.5">
      <c r="H51143"/>
      <c r="P51143"/>
    </row>
    <row r="51144" spans="8:16" x14ac:dyDescent="0.5">
      <c r="H51144"/>
      <c r="P51144"/>
    </row>
    <row r="51145" spans="8:16" x14ac:dyDescent="0.5">
      <c r="H51145"/>
      <c r="P51145"/>
    </row>
    <row r="51146" spans="8:16" x14ac:dyDescent="0.5">
      <c r="H51146"/>
      <c r="P51146"/>
    </row>
    <row r="51147" spans="8:16" x14ac:dyDescent="0.5">
      <c r="H51147"/>
      <c r="P51147"/>
    </row>
    <row r="51148" spans="8:16" x14ac:dyDescent="0.5">
      <c r="H51148"/>
      <c r="P51148"/>
    </row>
    <row r="51149" spans="8:16" x14ac:dyDescent="0.5">
      <c r="H51149"/>
      <c r="P51149"/>
    </row>
    <row r="51150" spans="8:16" x14ac:dyDescent="0.5">
      <c r="H51150"/>
      <c r="P51150"/>
    </row>
    <row r="51151" spans="8:16" x14ac:dyDescent="0.5">
      <c r="H51151"/>
      <c r="P51151"/>
    </row>
    <row r="51152" spans="8:16" x14ac:dyDescent="0.5">
      <c r="H51152"/>
      <c r="P51152"/>
    </row>
    <row r="51153" spans="8:16" x14ac:dyDescent="0.5">
      <c r="H51153"/>
      <c r="P51153"/>
    </row>
    <row r="51154" spans="8:16" x14ac:dyDescent="0.5">
      <c r="H51154"/>
      <c r="P51154"/>
    </row>
    <row r="51155" spans="8:16" x14ac:dyDescent="0.5">
      <c r="H51155"/>
      <c r="P51155"/>
    </row>
    <row r="51156" spans="8:16" x14ac:dyDescent="0.5">
      <c r="H51156"/>
      <c r="P51156"/>
    </row>
    <row r="51157" spans="8:16" x14ac:dyDescent="0.5">
      <c r="H51157"/>
      <c r="P51157"/>
    </row>
    <row r="51158" spans="8:16" x14ac:dyDescent="0.5">
      <c r="H51158"/>
      <c r="P51158"/>
    </row>
    <row r="51159" spans="8:16" x14ac:dyDescent="0.5">
      <c r="H51159"/>
      <c r="P51159"/>
    </row>
    <row r="51160" spans="8:16" x14ac:dyDescent="0.5">
      <c r="H51160"/>
      <c r="P51160"/>
    </row>
    <row r="51161" spans="8:16" x14ac:dyDescent="0.5">
      <c r="H51161"/>
      <c r="P51161"/>
    </row>
    <row r="51162" spans="8:16" x14ac:dyDescent="0.5">
      <c r="H51162"/>
      <c r="P51162"/>
    </row>
    <row r="51163" spans="8:16" x14ac:dyDescent="0.5">
      <c r="H51163"/>
      <c r="P51163"/>
    </row>
    <row r="51164" spans="8:16" x14ac:dyDescent="0.5">
      <c r="H51164"/>
      <c r="P51164"/>
    </row>
    <row r="51165" spans="8:16" x14ac:dyDescent="0.5">
      <c r="H51165"/>
      <c r="P51165"/>
    </row>
    <row r="51166" spans="8:16" x14ac:dyDescent="0.5">
      <c r="H51166"/>
      <c r="P51166"/>
    </row>
    <row r="51167" spans="8:16" x14ac:dyDescent="0.5">
      <c r="H51167"/>
      <c r="P51167"/>
    </row>
    <row r="51168" spans="8:16" x14ac:dyDescent="0.5">
      <c r="H51168"/>
      <c r="P51168"/>
    </row>
    <row r="51169" spans="8:16" x14ac:dyDescent="0.5">
      <c r="H51169"/>
      <c r="P51169"/>
    </row>
    <row r="51170" spans="8:16" x14ac:dyDescent="0.5">
      <c r="H51170"/>
      <c r="P51170"/>
    </row>
    <row r="51171" spans="8:16" x14ac:dyDescent="0.5">
      <c r="H51171"/>
      <c r="P51171"/>
    </row>
    <row r="51172" spans="8:16" x14ac:dyDescent="0.5">
      <c r="H51172"/>
      <c r="P51172"/>
    </row>
    <row r="51173" spans="8:16" x14ac:dyDescent="0.5">
      <c r="H51173"/>
      <c r="P51173"/>
    </row>
    <row r="51174" spans="8:16" x14ac:dyDescent="0.5">
      <c r="H51174"/>
      <c r="P51174"/>
    </row>
    <row r="51175" spans="8:16" x14ac:dyDescent="0.5">
      <c r="H51175"/>
      <c r="P51175"/>
    </row>
    <row r="51176" spans="8:16" x14ac:dyDescent="0.5">
      <c r="H51176"/>
      <c r="P51176"/>
    </row>
    <row r="51177" spans="8:16" x14ac:dyDescent="0.5">
      <c r="H51177"/>
      <c r="P51177"/>
    </row>
    <row r="51178" spans="8:16" x14ac:dyDescent="0.5">
      <c r="H51178"/>
      <c r="P51178"/>
    </row>
    <row r="51179" spans="8:16" x14ac:dyDescent="0.5">
      <c r="H51179"/>
      <c r="P51179"/>
    </row>
    <row r="51180" spans="8:16" x14ac:dyDescent="0.5">
      <c r="H51180"/>
      <c r="P51180"/>
    </row>
    <row r="51181" spans="8:16" x14ac:dyDescent="0.5">
      <c r="H51181"/>
      <c r="P51181"/>
    </row>
    <row r="51182" spans="8:16" x14ac:dyDescent="0.5">
      <c r="H51182"/>
      <c r="P51182"/>
    </row>
    <row r="51183" spans="8:16" x14ac:dyDescent="0.5">
      <c r="H51183"/>
      <c r="P51183"/>
    </row>
    <row r="51184" spans="8:16" x14ac:dyDescent="0.5">
      <c r="H51184"/>
      <c r="P51184"/>
    </row>
    <row r="51185" spans="8:16" x14ac:dyDescent="0.5">
      <c r="H51185"/>
      <c r="P51185"/>
    </row>
    <row r="51186" spans="8:16" x14ac:dyDescent="0.5">
      <c r="H51186"/>
      <c r="P51186"/>
    </row>
    <row r="51187" spans="8:16" x14ac:dyDescent="0.5">
      <c r="H51187"/>
      <c r="P51187"/>
    </row>
    <row r="51188" spans="8:16" x14ac:dyDescent="0.5">
      <c r="H51188"/>
      <c r="P51188"/>
    </row>
    <row r="51189" spans="8:16" x14ac:dyDescent="0.5">
      <c r="H51189"/>
      <c r="P51189"/>
    </row>
    <row r="51190" spans="8:16" x14ac:dyDescent="0.5">
      <c r="H51190"/>
      <c r="P51190"/>
    </row>
    <row r="51191" spans="8:16" x14ac:dyDescent="0.5">
      <c r="H51191"/>
      <c r="P51191"/>
    </row>
    <row r="51192" spans="8:16" x14ac:dyDescent="0.5">
      <c r="H51192"/>
      <c r="P51192"/>
    </row>
    <row r="51193" spans="8:16" x14ac:dyDescent="0.5">
      <c r="H51193"/>
      <c r="P51193"/>
    </row>
    <row r="51194" spans="8:16" x14ac:dyDescent="0.5">
      <c r="H51194"/>
      <c r="P51194"/>
    </row>
    <row r="51195" spans="8:16" x14ac:dyDescent="0.5">
      <c r="H51195"/>
      <c r="P51195"/>
    </row>
    <row r="51196" spans="8:16" x14ac:dyDescent="0.5">
      <c r="H51196"/>
      <c r="P51196"/>
    </row>
    <row r="51197" spans="8:16" x14ac:dyDescent="0.5">
      <c r="H51197"/>
      <c r="P51197"/>
    </row>
    <row r="51198" spans="8:16" x14ac:dyDescent="0.5">
      <c r="H51198"/>
      <c r="P51198"/>
    </row>
    <row r="51199" spans="8:16" x14ac:dyDescent="0.5">
      <c r="H51199"/>
      <c r="P51199"/>
    </row>
    <row r="51200" spans="8:16" x14ac:dyDescent="0.5">
      <c r="H51200"/>
      <c r="P51200"/>
    </row>
    <row r="51201" spans="8:16" x14ac:dyDescent="0.5">
      <c r="H51201"/>
      <c r="P51201"/>
    </row>
    <row r="51202" spans="8:16" x14ac:dyDescent="0.5">
      <c r="H51202"/>
      <c r="P51202"/>
    </row>
    <row r="51203" spans="8:16" x14ac:dyDescent="0.5">
      <c r="H51203"/>
      <c r="P51203"/>
    </row>
    <row r="51204" spans="8:16" x14ac:dyDescent="0.5">
      <c r="H51204"/>
      <c r="P51204"/>
    </row>
    <row r="51205" spans="8:16" x14ac:dyDescent="0.5">
      <c r="H51205"/>
      <c r="P51205"/>
    </row>
    <row r="51206" spans="8:16" x14ac:dyDescent="0.5">
      <c r="H51206"/>
      <c r="P51206"/>
    </row>
    <row r="51207" spans="8:16" x14ac:dyDescent="0.5">
      <c r="H51207"/>
      <c r="P51207"/>
    </row>
    <row r="51208" spans="8:16" x14ac:dyDescent="0.5">
      <c r="H51208"/>
      <c r="P51208"/>
    </row>
    <row r="51209" spans="8:16" x14ac:dyDescent="0.5">
      <c r="H51209"/>
      <c r="P51209"/>
    </row>
    <row r="51210" spans="8:16" x14ac:dyDescent="0.5">
      <c r="H51210"/>
      <c r="P51210"/>
    </row>
    <row r="51211" spans="8:16" x14ac:dyDescent="0.5">
      <c r="H51211"/>
      <c r="P51211"/>
    </row>
    <row r="51212" spans="8:16" x14ac:dyDescent="0.5">
      <c r="H51212"/>
      <c r="P51212"/>
    </row>
    <row r="51213" spans="8:16" x14ac:dyDescent="0.5">
      <c r="H51213"/>
      <c r="P51213"/>
    </row>
    <row r="51214" spans="8:16" x14ac:dyDescent="0.5">
      <c r="H51214"/>
      <c r="P51214"/>
    </row>
    <row r="51215" spans="8:16" x14ac:dyDescent="0.5">
      <c r="H51215"/>
      <c r="P51215"/>
    </row>
    <row r="51216" spans="8:16" x14ac:dyDescent="0.5">
      <c r="H51216"/>
      <c r="P51216"/>
    </row>
    <row r="51217" spans="8:16" x14ac:dyDescent="0.5">
      <c r="H51217"/>
      <c r="P51217"/>
    </row>
    <row r="51218" spans="8:16" x14ac:dyDescent="0.5">
      <c r="H51218"/>
      <c r="P51218"/>
    </row>
    <row r="51219" spans="8:16" x14ac:dyDescent="0.5">
      <c r="H51219"/>
      <c r="P51219"/>
    </row>
    <row r="51220" spans="8:16" x14ac:dyDescent="0.5">
      <c r="H51220"/>
      <c r="P51220"/>
    </row>
    <row r="51221" spans="8:16" x14ac:dyDescent="0.5">
      <c r="H51221"/>
      <c r="P51221"/>
    </row>
    <row r="51222" spans="8:16" x14ac:dyDescent="0.5">
      <c r="H51222"/>
      <c r="P51222"/>
    </row>
    <row r="51223" spans="8:16" x14ac:dyDescent="0.5">
      <c r="H51223"/>
      <c r="P51223"/>
    </row>
    <row r="51224" spans="8:16" x14ac:dyDescent="0.5">
      <c r="H51224"/>
      <c r="P51224"/>
    </row>
    <row r="51225" spans="8:16" x14ac:dyDescent="0.5">
      <c r="H51225"/>
      <c r="P51225"/>
    </row>
    <row r="51226" spans="8:16" x14ac:dyDescent="0.5">
      <c r="H51226"/>
      <c r="P51226"/>
    </row>
    <row r="51227" spans="8:16" x14ac:dyDescent="0.5">
      <c r="H51227"/>
      <c r="P51227"/>
    </row>
    <row r="51228" spans="8:16" x14ac:dyDescent="0.5">
      <c r="H51228"/>
      <c r="P51228"/>
    </row>
    <row r="51229" spans="8:16" x14ac:dyDescent="0.5">
      <c r="H51229"/>
      <c r="P51229"/>
    </row>
    <row r="51230" spans="8:16" x14ac:dyDescent="0.5">
      <c r="H51230"/>
      <c r="P51230"/>
    </row>
    <row r="51231" spans="8:16" x14ac:dyDescent="0.5">
      <c r="H51231"/>
      <c r="P51231"/>
    </row>
    <row r="51232" spans="8:16" x14ac:dyDescent="0.5">
      <c r="H51232"/>
      <c r="P51232"/>
    </row>
    <row r="51233" spans="8:16" x14ac:dyDescent="0.5">
      <c r="H51233"/>
      <c r="P51233"/>
    </row>
    <row r="51234" spans="8:16" x14ac:dyDescent="0.5">
      <c r="H51234"/>
      <c r="P51234"/>
    </row>
    <row r="51235" spans="8:16" x14ac:dyDescent="0.5">
      <c r="H51235"/>
      <c r="P51235"/>
    </row>
    <row r="51236" spans="8:16" x14ac:dyDescent="0.5">
      <c r="H51236"/>
      <c r="P51236"/>
    </row>
    <row r="51237" spans="8:16" x14ac:dyDescent="0.5">
      <c r="H51237"/>
      <c r="P51237"/>
    </row>
    <row r="51238" spans="8:16" x14ac:dyDescent="0.5">
      <c r="H51238"/>
      <c r="P51238"/>
    </row>
    <row r="51239" spans="8:16" x14ac:dyDescent="0.5">
      <c r="H51239"/>
      <c r="P51239"/>
    </row>
    <row r="51240" spans="8:16" x14ac:dyDescent="0.5">
      <c r="H51240"/>
      <c r="P51240"/>
    </row>
    <row r="51241" spans="8:16" x14ac:dyDescent="0.5">
      <c r="H51241"/>
      <c r="P51241"/>
    </row>
    <row r="51242" spans="8:16" x14ac:dyDescent="0.5">
      <c r="H51242"/>
      <c r="P51242"/>
    </row>
    <row r="51243" spans="8:16" x14ac:dyDescent="0.5">
      <c r="H51243"/>
      <c r="P51243"/>
    </row>
    <row r="51244" spans="8:16" x14ac:dyDescent="0.5">
      <c r="H51244"/>
      <c r="P51244"/>
    </row>
    <row r="51245" spans="8:16" x14ac:dyDescent="0.5">
      <c r="H51245"/>
      <c r="P51245"/>
    </row>
    <row r="51246" spans="8:16" x14ac:dyDescent="0.5">
      <c r="H51246"/>
      <c r="P51246"/>
    </row>
    <row r="51247" spans="8:16" x14ac:dyDescent="0.5">
      <c r="H51247"/>
      <c r="P51247"/>
    </row>
    <row r="51248" spans="8:16" x14ac:dyDescent="0.5">
      <c r="H51248"/>
      <c r="P51248"/>
    </row>
    <row r="51249" spans="8:16" x14ac:dyDescent="0.5">
      <c r="H51249"/>
      <c r="P51249"/>
    </row>
    <row r="51250" spans="8:16" x14ac:dyDescent="0.5">
      <c r="H51250"/>
      <c r="P51250"/>
    </row>
    <row r="51251" spans="8:16" x14ac:dyDescent="0.5">
      <c r="H51251"/>
      <c r="P51251"/>
    </row>
    <row r="51252" spans="8:16" x14ac:dyDescent="0.5">
      <c r="H51252"/>
      <c r="P51252"/>
    </row>
    <row r="51253" spans="8:16" x14ac:dyDescent="0.5">
      <c r="H51253"/>
      <c r="P51253"/>
    </row>
    <row r="51254" spans="8:16" x14ac:dyDescent="0.5">
      <c r="H51254"/>
      <c r="P51254"/>
    </row>
    <row r="51255" spans="8:16" x14ac:dyDescent="0.5">
      <c r="H51255"/>
      <c r="P51255"/>
    </row>
    <row r="51256" spans="8:16" x14ac:dyDescent="0.5">
      <c r="H51256"/>
      <c r="P51256"/>
    </row>
    <row r="51257" spans="8:16" x14ac:dyDescent="0.5">
      <c r="H51257"/>
      <c r="P51257"/>
    </row>
    <row r="51258" spans="8:16" x14ac:dyDescent="0.5">
      <c r="H51258"/>
      <c r="P51258"/>
    </row>
    <row r="51259" spans="8:16" x14ac:dyDescent="0.5">
      <c r="H51259"/>
      <c r="P51259"/>
    </row>
    <row r="51260" spans="8:16" x14ac:dyDescent="0.5">
      <c r="H51260"/>
      <c r="P51260"/>
    </row>
    <row r="51261" spans="8:16" x14ac:dyDescent="0.5">
      <c r="H51261"/>
      <c r="P51261"/>
    </row>
    <row r="51262" spans="8:16" x14ac:dyDescent="0.5">
      <c r="H51262"/>
      <c r="P51262"/>
    </row>
    <row r="51263" spans="8:16" x14ac:dyDescent="0.5">
      <c r="H51263"/>
      <c r="P51263"/>
    </row>
    <row r="51264" spans="8:16" x14ac:dyDescent="0.5">
      <c r="H51264"/>
      <c r="P51264"/>
    </row>
    <row r="51265" spans="8:16" x14ac:dyDescent="0.5">
      <c r="H51265"/>
      <c r="P51265"/>
    </row>
    <row r="51266" spans="8:16" x14ac:dyDescent="0.5">
      <c r="H51266"/>
      <c r="P51266"/>
    </row>
    <row r="51267" spans="8:16" x14ac:dyDescent="0.5">
      <c r="H51267"/>
      <c r="P51267"/>
    </row>
    <row r="51268" spans="8:16" x14ac:dyDescent="0.5">
      <c r="H51268"/>
      <c r="P51268"/>
    </row>
    <row r="51269" spans="8:16" x14ac:dyDescent="0.5">
      <c r="H51269"/>
      <c r="P51269"/>
    </row>
    <row r="51270" spans="8:16" x14ac:dyDescent="0.5">
      <c r="H51270"/>
      <c r="P51270"/>
    </row>
    <row r="51271" spans="8:16" x14ac:dyDescent="0.5">
      <c r="H51271"/>
      <c r="P51271"/>
    </row>
    <row r="51272" spans="8:16" x14ac:dyDescent="0.5">
      <c r="H51272"/>
      <c r="P51272"/>
    </row>
    <row r="51273" spans="8:16" x14ac:dyDescent="0.5">
      <c r="H51273"/>
      <c r="P51273"/>
    </row>
    <row r="51274" spans="8:16" x14ac:dyDescent="0.5">
      <c r="H51274"/>
      <c r="P51274"/>
    </row>
    <row r="51275" spans="8:16" x14ac:dyDescent="0.5">
      <c r="H51275"/>
      <c r="P51275"/>
    </row>
    <row r="51276" spans="8:16" x14ac:dyDescent="0.5">
      <c r="H51276"/>
      <c r="P51276"/>
    </row>
    <row r="51277" spans="8:16" x14ac:dyDescent="0.5">
      <c r="H51277"/>
      <c r="P51277"/>
    </row>
    <row r="51278" spans="8:16" x14ac:dyDescent="0.5">
      <c r="H51278"/>
      <c r="P51278"/>
    </row>
    <row r="51279" spans="8:16" x14ac:dyDescent="0.5">
      <c r="H51279"/>
      <c r="P51279"/>
    </row>
    <row r="51280" spans="8:16" x14ac:dyDescent="0.5">
      <c r="H51280"/>
      <c r="P51280"/>
    </row>
    <row r="51281" spans="8:16" x14ac:dyDescent="0.5">
      <c r="H51281"/>
      <c r="P51281"/>
    </row>
    <row r="51282" spans="8:16" x14ac:dyDescent="0.5">
      <c r="H51282"/>
      <c r="P51282"/>
    </row>
    <row r="51283" spans="8:16" x14ac:dyDescent="0.5">
      <c r="H51283"/>
      <c r="P51283"/>
    </row>
    <row r="51284" spans="8:16" x14ac:dyDescent="0.5">
      <c r="H51284"/>
      <c r="P51284"/>
    </row>
    <row r="51285" spans="8:16" x14ac:dyDescent="0.5">
      <c r="H51285"/>
      <c r="P51285"/>
    </row>
    <row r="51286" spans="8:16" x14ac:dyDescent="0.5">
      <c r="H51286"/>
      <c r="P51286"/>
    </row>
    <row r="51287" spans="8:16" x14ac:dyDescent="0.5">
      <c r="H51287"/>
      <c r="P51287"/>
    </row>
    <row r="51288" spans="8:16" x14ac:dyDescent="0.5">
      <c r="H51288"/>
      <c r="P51288"/>
    </row>
    <row r="51289" spans="8:16" x14ac:dyDescent="0.5">
      <c r="H51289"/>
      <c r="P51289"/>
    </row>
    <row r="51290" spans="8:16" x14ac:dyDescent="0.5">
      <c r="H51290"/>
      <c r="P51290"/>
    </row>
    <row r="51291" spans="8:16" x14ac:dyDescent="0.5">
      <c r="H51291"/>
      <c r="P51291"/>
    </row>
    <row r="51292" spans="8:16" x14ac:dyDescent="0.5">
      <c r="H51292"/>
      <c r="P51292"/>
    </row>
    <row r="51293" spans="8:16" x14ac:dyDescent="0.5">
      <c r="H51293"/>
      <c r="P51293"/>
    </row>
    <row r="51294" spans="8:16" x14ac:dyDescent="0.5">
      <c r="H51294"/>
      <c r="P51294"/>
    </row>
    <row r="51295" spans="8:16" x14ac:dyDescent="0.5">
      <c r="H51295"/>
      <c r="P51295"/>
    </row>
    <row r="51296" spans="8:16" x14ac:dyDescent="0.5">
      <c r="H51296"/>
      <c r="P51296"/>
    </row>
    <row r="51297" spans="8:16" x14ac:dyDescent="0.5">
      <c r="H51297"/>
      <c r="P51297"/>
    </row>
    <row r="51298" spans="8:16" x14ac:dyDescent="0.5">
      <c r="H51298"/>
      <c r="P51298"/>
    </row>
    <row r="51299" spans="8:16" x14ac:dyDescent="0.5">
      <c r="H51299"/>
      <c r="P51299"/>
    </row>
    <row r="51300" spans="8:16" x14ac:dyDescent="0.5">
      <c r="H51300"/>
      <c r="P51300"/>
    </row>
    <row r="51301" spans="8:16" x14ac:dyDescent="0.5">
      <c r="H51301"/>
      <c r="P51301"/>
    </row>
    <row r="51302" spans="8:16" x14ac:dyDescent="0.5">
      <c r="H51302"/>
      <c r="P51302"/>
    </row>
    <row r="51303" spans="8:16" x14ac:dyDescent="0.5">
      <c r="H51303"/>
      <c r="P51303"/>
    </row>
    <row r="51304" spans="8:16" x14ac:dyDescent="0.5">
      <c r="H51304"/>
      <c r="P51304"/>
    </row>
    <row r="51305" spans="8:16" x14ac:dyDescent="0.5">
      <c r="H51305"/>
      <c r="P51305"/>
    </row>
    <row r="51306" spans="8:16" x14ac:dyDescent="0.5">
      <c r="H51306"/>
      <c r="P51306"/>
    </row>
    <row r="51307" spans="8:16" x14ac:dyDescent="0.5">
      <c r="H51307"/>
      <c r="P51307"/>
    </row>
    <row r="51308" spans="8:16" x14ac:dyDescent="0.5">
      <c r="H51308"/>
      <c r="P51308"/>
    </row>
    <row r="51309" spans="8:16" x14ac:dyDescent="0.5">
      <c r="H51309"/>
      <c r="P51309"/>
    </row>
    <row r="51310" spans="8:16" x14ac:dyDescent="0.5">
      <c r="H51310"/>
      <c r="P51310"/>
    </row>
    <row r="51311" spans="8:16" x14ac:dyDescent="0.5">
      <c r="H51311"/>
      <c r="P51311"/>
    </row>
    <row r="51312" spans="8:16" x14ac:dyDescent="0.5">
      <c r="H51312"/>
      <c r="P51312"/>
    </row>
    <row r="51313" spans="8:16" x14ac:dyDescent="0.5">
      <c r="H51313"/>
      <c r="P51313"/>
    </row>
    <row r="51314" spans="8:16" x14ac:dyDescent="0.5">
      <c r="H51314"/>
      <c r="P51314"/>
    </row>
    <row r="51315" spans="8:16" x14ac:dyDescent="0.5">
      <c r="H51315"/>
      <c r="P51315"/>
    </row>
    <row r="51316" spans="8:16" x14ac:dyDescent="0.5">
      <c r="H51316"/>
      <c r="P51316"/>
    </row>
    <row r="51317" spans="8:16" x14ac:dyDescent="0.5">
      <c r="H51317"/>
      <c r="P51317"/>
    </row>
    <row r="51318" spans="8:16" x14ac:dyDescent="0.5">
      <c r="H51318"/>
      <c r="P51318"/>
    </row>
    <row r="51319" spans="8:16" x14ac:dyDescent="0.5">
      <c r="H51319"/>
      <c r="P51319"/>
    </row>
    <row r="51320" spans="8:16" x14ac:dyDescent="0.5">
      <c r="H51320"/>
      <c r="P51320"/>
    </row>
    <row r="51321" spans="8:16" x14ac:dyDescent="0.5">
      <c r="H51321"/>
      <c r="P51321"/>
    </row>
    <row r="51322" spans="8:16" x14ac:dyDescent="0.5">
      <c r="H51322"/>
      <c r="P51322"/>
    </row>
    <row r="51323" spans="8:16" x14ac:dyDescent="0.5">
      <c r="H51323"/>
      <c r="P51323"/>
    </row>
    <row r="51324" spans="8:16" x14ac:dyDescent="0.5">
      <c r="H51324"/>
      <c r="P51324"/>
    </row>
    <row r="51325" spans="8:16" x14ac:dyDescent="0.5">
      <c r="H51325"/>
      <c r="P51325"/>
    </row>
    <row r="51326" spans="8:16" x14ac:dyDescent="0.5">
      <c r="H51326"/>
      <c r="P51326"/>
    </row>
    <row r="51327" spans="8:16" x14ac:dyDescent="0.5">
      <c r="H51327"/>
      <c r="P51327"/>
    </row>
    <row r="51328" spans="8:16" x14ac:dyDescent="0.5">
      <c r="H51328"/>
      <c r="P51328"/>
    </row>
    <row r="51329" spans="8:16" x14ac:dyDescent="0.5">
      <c r="H51329"/>
      <c r="P51329"/>
    </row>
    <row r="51330" spans="8:16" x14ac:dyDescent="0.5">
      <c r="H51330"/>
      <c r="P51330"/>
    </row>
    <row r="51331" spans="8:16" x14ac:dyDescent="0.5">
      <c r="H51331"/>
      <c r="P51331"/>
    </row>
    <row r="51332" spans="8:16" x14ac:dyDescent="0.5">
      <c r="H51332"/>
      <c r="P51332"/>
    </row>
    <row r="51333" spans="8:16" x14ac:dyDescent="0.5">
      <c r="H51333"/>
      <c r="P51333"/>
    </row>
    <row r="51334" spans="8:16" x14ac:dyDescent="0.5">
      <c r="H51334"/>
      <c r="P51334"/>
    </row>
    <row r="51335" spans="8:16" x14ac:dyDescent="0.5">
      <c r="H51335"/>
      <c r="P51335"/>
    </row>
    <row r="51336" spans="8:16" x14ac:dyDescent="0.5">
      <c r="H51336"/>
      <c r="P51336"/>
    </row>
    <row r="51337" spans="8:16" x14ac:dyDescent="0.5">
      <c r="H51337"/>
      <c r="P51337"/>
    </row>
    <row r="51338" spans="8:16" x14ac:dyDescent="0.5">
      <c r="H51338"/>
      <c r="P51338"/>
    </row>
    <row r="51339" spans="8:16" x14ac:dyDescent="0.5">
      <c r="H51339"/>
      <c r="P51339"/>
    </row>
    <row r="51340" spans="8:16" x14ac:dyDescent="0.5">
      <c r="H51340"/>
      <c r="P51340"/>
    </row>
    <row r="51341" spans="8:16" x14ac:dyDescent="0.5">
      <c r="H51341"/>
      <c r="P51341"/>
    </row>
    <row r="51342" spans="8:16" x14ac:dyDescent="0.5">
      <c r="H51342"/>
      <c r="P51342"/>
    </row>
    <row r="51343" spans="8:16" x14ac:dyDescent="0.5">
      <c r="H51343"/>
      <c r="P51343"/>
    </row>
    <row r="51344" spans="8:16" x14ac:dyDescent="0.5">
      <c r="H51344"/>
      <c r="P51344"/>
    </row>
    <row r="51345" spans="8:16" x14ac:dyDescent="0.5">
      <c r="H51345"/>
      <c r="P51345"/>
    </row>
    <row r="51346" spans="8:16" x14ac:dyDescent="0.5">
      <c r="H51346"/>
      <c r="P51346"/>
    </row>
    <row r="51347" spans="8:16" x14ac:dyDescent="0.5">
      <c r="H51347"/>
      <c r="P51347"/>
    </row>
    <row r="51348" spans="8:16" x14ac:dyDescent="0.5">
      <c r="H51348"/>
      <c r="P51348"/>
    </row>
    <row r="51349" spans="8:16" x14ac:dyDescent="0.5">
      <c r="H51349"/>
      <c r="P51349"/>
    </row>
    <row r="51350" spans="8:16" x14ac:dyDescent="0.5">
      <c r="H51350"/>
      <c r="P51350"/>
    </row>
    <row r="51351" spans="8:16" x14ac:dyDescent="0.5">
      <c r="H51351"/>
      <c r="P51351"/>
    </row>
    <row r="51352" spans="8:16" x14ac:dyDescent="0.5">
      <c r="H51352"/>
      <c r="P51352"/>
    </row>
    <row r="51353" spans="8:16" x14ac:dyDescent="0.5">
      <c r="H51353"/>
      <c r="P51353"/>
    </row>
    <row r="51354" spans="8:16" x14ac:dyDescent="0.5">
      <c r="H51354"/>
      <c r="P51354"/>
    </row>
    <row r="51355" spans="8:16" x14ac:dyDescent="0.5">
      <c r="H51355"/>
      <c r="P51355"/>
    </row>
    <row r="51356" spans="8:16" x14ac:dyDescent="0.5">
      <c r="H51356"/>
      <c r="P51356"/>
    </row>
    <row r="51357" spans="8:16" x14ac:dyDescent="0.5">
      <c r="H51357"/>
      <c r="P51357"/>
    </row>
    <row r="51358" spans="8:16" x14ac:dyDescent="0.5">
      <c r="H51358"/>
      <c r="P51358"/>
    </row>
    <row r="51359" spans="8:16" x14ac:dyDescent="0.5">
      <c r="H51359"/>
      <c r="P51359"/>
    </row>
    <row r="51360" spans="8:16" x14ac:dyDescent="0.5">
      <c r="H51360"/>
      <c r="P51360"/>
    </row>
    <row r="51361" spans="8:16" x14ac:dyDescent="0.5">
      <c r="H51361"/>
      <c r="P51361"/>
    </row>
    <row r="51362" spans="8:16" x14ac:dyDescent="0.5">
      <c r="H51362"/>
      <c r="P51362"/>
    </row>
    <row r="51363" spans="8:16" x14ac:dyDescent="0.5">
      <c r="H51363"/>
      <c r="P51363"/>
    </row>
    <row r="51364" spans="8:16" x14ac:dyDescent="0.5">
      <c r="H51364"/>
      <c r="P51364"/>
    </row>
    <row r="51365" spans="8:16" x14ac:dyDescent="0.5">
      <c r="H51365"/>
      <c r="P51365"/>
    </row>
    <row r="51366" spans="8:16" x14ac:dyDescent="0.5">
      <c r="H51366"/>
      <c r="P51366"/>
    </row>
    <row r="51367" spans="8:16" x14ac:dyDescent="0.5">
      <c r="H51367"/>
      <c r="P51367"/>
    </row>
    <row r="51368" spans="8:16" x14ac:dyDescent="0.5">
      <c r="H51368"/>
      <c r="P51368"/>
    </row>
    <row r="51369" spans="8:16" x14ac:dyDescent="0.5">
      <c r="H51369"/>
      <c r="P51369"/>
    </row>
    <row r="51370" spans="8:16" x14ac:dyDescent="0.5">
      <c r="H51370"/>
      <c r="P51370"/>
    </row>
    <row r="51371" spans="8:16" x14ac:dyDescent="0.5">
      <c r="H51371"/>
      <c r="P51371"/>
    </row>
    <row r="51372" spans="8:16" x14ac:dyDescent="0.5">
      <c r="H51372"/>
      <c r="P51372"/>
    </row>
    <row r="51373" spans="8:16" x14ac:dyDescent="0.5">
      <c r="H51373"/>
      <c r="P51373"/>
    </row>
    <row r="51374" spans="8:16" x14ac:dyDescent="0.5">
      <c r="H51374"/>
      <c r="P51374"/>
    </row>
    <row r="51375" spans="8:16" x14ac:dyDescent="0.5">
      <c r="H51375"/>
      <c r="P51375"/>
    </row>
    <row r="51376" spans="8:16" x14ac:dyDescent="0.5">
      <c r="H51376"/>
      <c r="P51376"/>
    </row>
    <row r="51377" spans="8:16" x14ac:dyDescent="0.5">
      <c r="H51377"/>
      <c r="P51377"/>
    </row>
    <row r="51378" spans="8:16" x14ac:dyDescent="0.5">
      <c r="H51378"/>
      <c r="P51378"/>
    </row>
    <row r="51379" spans="8:16" x14ac:dyDescent="0.5">
      <c r="H51379"/>
      <c r="P51379"/>
    </row>
    <row r="51380" spans="8:16" x14ac:dyDescent="0.5">
      <c r="H51380"/>
      <c r="P51380"/>
    </row>
    <row r="51381" spans="8:16" x14ac:dyDescent="0.5">
      <c r="H51381"/>
      <c r="P51381"/>
    </row>
    <row r="51382" spans="8:16" x14ac:dyDescent="0.5">
      <c r="H51382"/>
      <c r="P51382"/>
    </row>
    <row r="51383" spans="8:16" x14ac:dyDescent="0.5">
      <c r="H51383"/>
      <c r="P51383"/>
    </row>
    <row r="51384" spans="8:16" x14ac:dyDescent="0.5">
      <c r="H51384"/>
      <c r="P51384"/>
    </row>
    <row r="51385" spans="8:16" x14ac:dyDescent="0.5">
      <c r="H51385"/>
      <c r="P51385"/>
    </row>
    <row r="51386" spans="8:16" x14ac:dyDescent="0.5">
      <c r="H51386"/>
      <c r="P51386"/>
    </row>
    <row r="51387" spans="8:16" x14ac:dyDescent="0.5">
      <c r="H51387"/>
      <c r="P51387"/>
    </row>
    <row r="51388" spans="8:16" x14ac:dyDescent="0.5">
      <c r="H51388"/>
      <c r="P51388"/>
    </row>
    <row r="51389" spans="8:16" x14ac:dyDescent="0.5">
      <c r="H51389"/>
      <c r="P51389"/>
    </row>
    <row r="51390" spans="8:16" x14ac:dyDescent="0.5">
      <c r="H51390"/>
      <c r="P51390"/>
    </row>
    <row r="51391" spans="8:16" x14ac:dyDescent="0.5">
      <c r="H51391"/>
      <c r="P51391"/>
    </row>
    <row r="51392" spans="8:16" x14ac:dyDescent="0.5">
      <c r="H51392"/>
      <c r="P51392"/>
    </row>
    <row r="51393" spans="8:16" x14ac:dyDescent="0.5">
      <c r="H51393"/>
      <c r="P51393"/>
    </row>
    <row r="51394" spans="8:16" x14ac:dyDescent="0.5">
      <c r="H51394"/>
      <c r="P51394"/>
    </row>
    <row r="51395" spans="8:16" x14ac:dyDescent="0.5">
      <c r="H51395"/>
      <c r="P51395"/>
    </row>
    <row r="51396" spans="8:16" x14ac:dyDescent="0.5">
      <c r="H51396"/>
      <c r="P51396"/>
    </row>
    <row r="51397" spans="8:16" x14ac:dyDescent="0.5">
      <c r="H51397"/>
      <c r="P51397"/>
    </row>
    <row r="51398" spans="8:16" x14ac:dyDescent="0.5">
      <c r="H51398"/>
      <c r="P51398"/>
    </row>
    <row r="51399" spans="8:16" x14ac:dyDescent="0.5">
      <c r="H51399"/>
      <c r="P51399"/>
    </row>
    <row r="51400" spans="8:16" x14ac:dyDescent="0.5">
      <c r="H51400"/>
      <c r="P51400"/>
    </row>
    <row r="51401" spans="8:16" x14ac:dyDescent="0.5">
      <c r="H51401"/>
      <c r="P51401"/>
    </row>
    <row r="51402" spans="8:16" x14ac:dyDescent="0.5">
      <c r="H51402"/>
      <c r="P51402"/>
    </row>
    <row r="51403" spans="8:16" x14ac:dyDescent="0.5">
      <c r="H51403"/>
      <c r="P51403"/>
    </row>
    <row r="51404" spans="8:16" x14ac:dyDescent="0.5">
      <c r="H51404"/>
      <c r="P51404"/>
    </row>
    <row r="51405" spans="8:16" x14ac:dyDescent="0.5">
      <c r="H51405"/>
      <c r="P51405"/>
    </row>
    <row r="51406" spans="8:16" x14ac:dyDescent="0.5">
      <c r="H51406"/>
      <c r="P51406"/>
    </row>
    <row r="51407" spans="8:16" x14ac:dyDescent="0.5">
      <c r="H51407"/>
      <c r="P51407"/>
    </row>
    <row r="51408" spans="8:16" x14ac:dyDescent="0.5">
      <c r="H51408"/>
      <c r="P51408"/>
    </row>
    <row r="51409" spans="8:16" x14ac:dyDescent="0.5">
      <c r="H51409"/>
      <c r="P51409"/>
    </row>
    <row r="51410" spans="8:16" x14ac:dyDescent="0.5">
      <c r="H51410"/>
      <c r="P51410"/>
    </row>
    <row r="51411" spans="8:16" x14ac:dyDescent="0.5">
      <c r="H51411"/>
      <c r="P51411"/>
    </row>
    <row r="51412" spans="8:16" x14ac:dyDescent="0.5">
      <c r="H51412"/>
      <c r="P51412"/>
    </row>
    <row r="51413" spans="8:16" x14ac:dyDescent="0.5">
      <c r="H51413"/>
      <c r="P51413"/>
    </row>
    <row r="51414" spans="8:16" x14ac:dyDescent="0.5">
      <c r="H51414"/>
      <c r="P51414"/>
    </row>
    <row r="51415" spans="8:16" x14ac:dyDescent="0.5">
      <c r="H51415"/>
      <c r="P51415"/>
    </row>
    <row r="51416" spans="8:16" x14ac:dyDescent="0.5">
      <c r="H51416"/>
      <c r="P51416"/>
    </row>
    <row r="51417" spans="8:16" x14ac:dyDescent="0.5">
      <c r="H51417"/>
      <c r="P51417"/>
    </row>
    <row r="51418" spans="8:16" x14ac:dyDescent="0.5">
      <c r="H51418"/>
      <c r="P51418"/>
    </row>
    <row r="51419" spans="8:16" x14ac:dyDescent="0.5">
      <c r="H51419"/>
      <c r="P51419"/>
    </row>
    <row r="51420" spans="8:16" x14ac:dyDescent="0.5">
      <c r="H51420"/>
      <c r="P51420"/>
    </row>
    <row r="51421" spans="8:16" x14ac:dyDescent="0.5">
      <c r="H51421"/>
      <c r="P51421"/>
    </row>
    <row r="51422" spans="8:16" x14ac:dyDescent="0.5">
      <c r="H51422"/>
      <c r="P51422"/>
    </row>
    <row r="51423" spans="8:16" x14ac:dyDescent="0.5">
      <c r="H51423"/>
      <c r="P51423"/>
    </row>
    <row r="51424" spans="8:16" x14ac:dyDescent="0.5">
      <c r="H51424"/>
      <c r="P51424"/>
    </row>
    <row r="51425" spans="8:16" x14ac:dyDescent="0.5">
      <c r="H51425"/>
      <c r="P51425"/>
    </row>
    <row r="51426" spans="8:16" x14ac:dyDescent="0.5">
      <c r="H51426"/>
      <c r="P51426"/>
    </row>
    <row r="51427" spans="8:16" x14ac:dyDescent="0.5">
      <c r="H51427"/>
      <c r="P51427"/>
    </row>
    <row r="51428" spans="8:16" x14ac:dyDescent="0.5">
      <c r="H51428"/>
      <c r="P51428"/>
    </row>
    <row r="51429" spans="8:16" x14ac:dyDescent="0.5">
      <c r="H51429"/>
      <c r="P51429"/>
    </row>
    <row r="51430" spans="8:16" x14ac:dyDescent="0.5">
      <c r="H51430"/>
      <c r="P51430"/>
    </row>
    <row r="51431" spans="8:16" x14ac:dyDescent="0.5">
      <c r="H51431"/>
      <c r="P51431"/>
    </row>
    <row r="51432" spans="8:16" x14ac:dyDescent="0.5">
      <c r="H51432"/>
      <c r="P51432"/>
    </row>
    <row r="51433" spans="8:16" x14ac:dyDescent="0.5">
      <c r="H51433"/>
      <c r="P51433"/>
    </row>
    <row r="51434" spans="8:16" x14ac:dyDescent="0.5">
      <c r="H51434"/>
      <c r="P51434"/>
    </row>
    <row r="51435" spans="8:16" x14ac:dyDescent="0.5">
      <c r="H51435"/>
      <c r="P51435"/>
    </row>
    <row r="51436" spans="8:16" x14ac:dyDescent="0.5">
      <c r="H51436"/>
      <c r="P51436"/>
    </row>
    <row r="51437" spans="8:16" x14ac:dyDescent="0.5">
      <c r="H51437"/>
      <c r="P51437"/>
    </row>
    <row r="51438" spans="8:16" x14ac:dyDescent="0.5">
      <c r="H51438"/>
      <c r="P51438"/>
    </row>
    <row r="51439" spans="8:16" x14ac:dyDescent="0.5">
      <c r="H51439"/>
      <c r="P51439"/>
    </row>
    <row r="51440" spans="8:16" x14ac:dyDescent="0.5">
      <c r="H51440"/>
      <c r="P51440"/>
    </row>
    <row r="51441" spans="8:16" x14ac:dyDescent="0.5">
      <c r="H51441"/>
      <c r="P51441"/>
    </row>
    <row r="51442" spans="8:16" x14ac:dyDescent="0.5">
      <c r="H51442"/>
      <c r="P51442"/>
    </row>
    <row r="51443" spans="8:16" x14ac:dyDescent="0.5">
      <c r="H51443"/>
      <c r="P51443"/>
    </row>
    <row r="51444" spans="8:16" x14ac:dyDescent="0.5">
      <c r="H51444"/>
      <c r="P51444"/>
    </row>
    <row r="51445" spans="8:16" x14ac:dyDescent="0.5">
      <c r="H51445"/>
      <c r="P51445"/>
    </row>
    <row r="51446" spans="8:16" x14ac:dyDescent="0.5">
      <c r="H51446"/>
      <c r="P51446"/>
    </row>
    <row r="51447" spans="8:16" x14ac:dyDescent="0.5">
      <c r="H51447"/>
      <c r="P51447"/>
    </row>
    <row r="51448" spans="8:16" x14ac:dyDescent="0.5">
      <c r="H51448"/>
      <c r="P51448"/>
    </row>
    <row r="51449" spans="8:16" x14ac:dyDescent="0.5">
      <c r="H51449"/>
      <c r="P51449"/>
    </row>
    <row r="51450" spans="8:16" x14ac:dyDescent="0.5">
      <c r="H51450"/>
      <c r="P51450"/>
    </row>
    <row r="51451" spans="8:16" x14ac:dyDescent="0.5">
      <c r="H51451"/>
      <c r="P51451"/>
    </row>
    <row r="51452" spans="8:16" x14ac:dyDescent="0.5">
      <c r="H51452"/>
      <c r="P51452"/>
    </row>
    <row r="51453" spans="8:16" x14ac:dyDescent="0.5">
      <c r="H51453"/>
      <c r="P51453"/>
    </row>
    <row r="51454" spans="8:16" x14ac:dyDescent="0.5">
      <c r="H51454"/>
      <c r="P51454"/>
    </row>
    <row r="51455" spans="8:16" x14ac:dyDescent="0.5">
      <c r="H51455"/>
      <c r="P51455"/>
    </row>
    <row r="51456" spans="8:16" x14ac:dyDescent="0.5">
      <c r="H51456"/>
      <c r="P51456"/>
    </row>
    <row r="51457" spans="8:16" x14ac:dyDescent="0.5">
      <c r="H51457"/>
      <c r="P51457"/>
    </row>
    <row r="51458" spans="8:16" x14ac:dyDescent="0.5">
      <c r="H51458"/>
      <c r="P51458"/>
    </row>
    <row r="51459" spans="8:16" x14ac:dyDescent="0.5">
      <c r="H51459"/>
      <c r="P51459"/>
    </row>
    <row r="51460" spans="8:16" x14ac:dyDescent="0.5">
      <c r="H51460"/>
      <c r="P51460"/>
    </row>
    <row r="51461" spans="8:16" x14ac:dyDescent="0.5">
      <c r="H51461"/>
      <c r="P51461"/>
    </row>
    <row r="51462" spans="8:16" x14ac:dyDescent="0.5">
      <c r="H51462"/>
      <c r="P51462"/>
    </row>
    <row r="51463" spans="8:16" x14ac:dyDescent="0.5">
      <c r="H51463"/>
      <c r="P51463"/>
    </row>
    <row r="51464" spans="8:16" x14ac:dyDescent="0.5">
      <c r="H51464"/>
      <c r="P51464"/>
    </row>
    <row r="51465" spans="8:16" x14ac:dyDescent="0.5">
      <c r="H51465"/>
      <c r="P51465"/>
    </row>
    <row r="51466" spans="8:16" x14ac:dyDescent="0.5">
      <c r="H51466"/>
      <c r="P51466"/>
    </row>
    <row r="51467" spans="8:16" x14ac:dyDescent="0.5">
      <c r="H51467"/>
      <c r="P51467"/>
    </row>
    <row r="51468" spans="8:16" x14ac:dyDescent="0.5">
      <c r="H51468"/>
      <c r="P51468"/>
    </row>
    <row r="51469" spans="8:16" x14ac:dyDescent="0.5">
      <c r="H51469"/>
      <c r="P51469"/>
    </row>
    <row r="51470" spans="8:16" x14ac:dyDescent="0.5">
      <c r="H51470"/>
      <c r="P51470"/>
    </row>
    <row r="51471" spans="8:16" x14ac:dyDescent="0.5">
      <c r="H51471"/>
      <c r="P51471"/>
    </row>
    <row r="51472" spans="8:16" x14ac:dyDescent="0.5">
      <c r="H51472"/>
      <c r="P51472"/>
    </row>
    <row r="51473" spans="8:16" x14ac:dyDescent="0.5">
      <c r="H51473"/>
      <c r="P51473"/>
    </row>
    <row r="51474" spans="8:16" x14ac:dyDescent="0.5">
      <c r="H51474"/>
      <c r="P51474"/>
    </row>
    <row r="51475" spans="8:16" x14ac:dyDescent="0.5">
      <c r="H51475"/>
      <c r="P51475"/>
    </row>
    <row r="51476" spans="8:16" x14ac:dyDescent="0.5">
      <c r="H51476"/>
      <c r="P51476"/>
    </row>
    <row r="51477" spans="8:16" x14ac:dyDescent="0.5">
      <c r="H51477"/>
      <c r="P51477"/>
    </row>
    <row r="51478" spans="8:16" x14ac:dyDescent="0.5">
      <c r="H51478"/>
      <c r="P51478"/>
    </row>
    <row r="51479" spans="8:16" x14ac:dyDescent="0.5">
      <c r="H51479"/>
      <c r="P51479"/>
    </row>
    <row r="51480" spans="8:16" x14ac:dyDescent="0.5">
      <c r="H51480"/>
      <c r="P51480"/>
    </row>
    <row r="51481" spans="8:16" x14ac:dyDescent="0.5">
      <c r="H51481"/>
      <c r="P51481"/>
    </row>
    <row r="51482" spans="8:16" x14ac:dyDescent="0.5">
      <c r="H51482"/>
      <c r="P51482"/>
    </row>
    <row r="51483" spans="8:16" x14ac:dyDescent="0.5">
      <c r="H51483"/>
      <c r="P51483"/>
    </row>
    <row r="51484" spans="8:16" x14ac:dyDescent="0.5">
      <c r="H51484"/>
      <c r="P51484"/>
    </row>
    <row r="51485" spans="8:16" x14ac:dyDescent="0.5">
      <c r="H51485"/>
      <c r="P51485"/>
    </row>
    <row r="51486" spans="8:16" x14ac:dyDescent="0.5">
      <c r="H51486"/>
      <c r="P51486"/>
    </row>
    <row r="51487" spans="8:16" x14ac:dyDescent="0.5">
      <c r="H51487"/>
      <c r="P51487"/>
    </row>
    <row r="51488" spans="8:16" x14ac:dyDescent="0.5">
      <c r="H51488"/>
      <c r="P51488"/>
    </row>
    <row r="51489" spans="8:16" x14ac:dyDescent="0.5">
      <c r="H51489"/>
      <c r="P51489"/>
    </row>
    <row r="51490" spans="8:16" x14ac:dyDescent="0.5">
      <c r="H51490"/>
      <c r="P51490"/>
    </row>
    <row r="51491" spans="8:16" x14ac:dyDescent="0.5">
      <c r="H51491"/>
      <c r="P51491"/>
    </row>
    <row r="51492" spans="8:16" x14ac:dyDescent="0.5">
      <c r="H51492"/>
      <c r="P51492"/>
    </row>
    <row r="51493" spans="8:16" x14ac:dyDescent="0.5">
      <c r="H51493"/>
      <c r="P51493"/>
    </row>
    <row r="51494" spans="8:16" x14ac:dyDescent="0.5">
      <c r="H51494"/>
      <c r="P51494"/>
    </row>
    <row r="51495" spans="8:16" x14ac:dyDescent="0.5">
      <c r="H51495"/>
      <c r="P51495"/>
    </row>
    <row r="51496" spans="8:16" x14ac:dyDescent="0.5">
      <c r="H51496"/>
      <c r="P51496"/>
    </row>
    <row r="51497" spans="8:16" x14ac:dyDescent="0.5">
      <c r="H51497"/>
      <c r="P51497"/>
    </row>
    <row r="51498" spans="8:16" x14ac:dyDescent="0.5">
      <c r="H51498"/>
      <c r="P51498"/>
    </row>
    <row r="51499" spans="8:16" x14ac:dyDescent="0.5">
      <c r="H51499"/>
      <c r="P51499"/>
    </row>
    <row r="51500" spans="8:16" x14ac:dyDescent="0.5">
      <c r="H51500"/>
      <c r="P51500"/>
    </row>
    <row r="51501" spans="8:16" x14ac:dyDescent="0.5">
      <c r="H51501"/>
      <c r="P51501"/>
    </row>
    <row r="51502" spans="8:16" x14ac:dyDescent="0.5">
      <c r="H51502"/>
      <c r="P51502"/>
    </row>
    <row r="51503" spans="8:16" x14ac:dyDescent="0.5">
      <c r="H51503"/>
      <c r="P51503"/>
    </row>
    <row r="51504" spans="8:16" x14ac:dyDescent="0.5">
      <c r="H51504"/>
      <c r="P51504"/>
    </row>
    <row r="51505" spans="8:16" x14ac:dyDescent="0.5">
      <c r="H51505"/>
      <c r="P51505"/>
    </row>
    <row r="51506" spans="8:16" x14ac:dyDescent="0.5">
      <c r="H51506"/>
      <c r="P51506"/>
    </row>
    <row r="51507" spans="8:16" x14ac:dyDescent="0.5">
      <c r="H51507"/>
      <c r="P51507"/>
    </row>
    <row r="51508" spans="8:16" x14ac:dyDescent="0.5">
      <c r="H51508"/>
      <c r="P51508"/>
    </row>
    <row r="51509" spans="8:16" x14ac:dyDescent="0.5">
      <c r="H51509"/>
      <c r="P51509"/>
    </row>
    <row r="51510" spans="8:16" x14ac:dyDescent="0.5">
      <c r="H51510"/>
      <c r="P51510"/>
    </row>
    <row r="51511" spans="8:16" x14ac:dyDescent="0.5">
      <c r="H51511"/>
      <c r="P51511"/>
    </row>
    <row r="51512" spans="8:16" x14ac:dyDescent="0.5">
      <c r="H51512"/>
      <c r="P51512"/>
    </row>
    <row r="51513" spans="8:16" x14ac:dyDescent="0.5">
      <c r="H51513"/>
      <c r="P51513"/>
    </row>
    <row r="51514" spans="8:16" x14ac:dyDescent="0.5">
      <c r="H51514"/>
      <c r="P51514"/>
    </row>
    <row r="51515" spans="8:16" x14ac:dyDescent="0.5">
      <c r="H51515"/>
      <c r="P51515"/>
    </row>
    <row r="51516" spans="8:16" x14ac:dyDescent="0.5">
      <c r="H51516"/>
      <c r="P51516"/>
    </row>
    <row r="51517" spans="8:16" x14ac:dyDescent="0.5">
      <c r="H51517"/>
      <c r="P51517"/>
    </row>
    <row r="51518" spans="8:16" x14ac:dyDescent="0.5">
      <c r="H51518"/>
      <c r="P51518"/>
    </row>
    <row r="51519" spans="8:16" x14ac:dyDescent="0.5">
      <c r="H51519"/>
      <c r="P51519"/>
    </row>
    <row r="51520" spans="8:16" x14ac:dyDescent="0.5">
      <c r="H51520"/>
      <c r="P51520"/>
    </row>
    <row r="51521" spans="8:16" x14ac:dyDescent="0.5">
      <c r="H51521"/>
      <c r="P51521"/>
    </row>
    <row r="51522" spans="8:16" x14ac:dyDescent="0.5">
      <c r="H51522"/>
      <c r="P51522"/>
    </row>
    <row r="51523" spans="8:16" x14ac:dyDescent="0.5">
      <c r="H51523"/>
      <c r="P51523"/>
    </row>
    <row r="51524" spans="8:16" x14ac:dyDescent="0.5">
      <c r="H51524"/>
      <c r="P51524"/>
    </row>
    <row r="51525" spans="8:16" x14ac:dyDescent="0.5">
      <c r="H51525"/>
      <c r="P51525"/>
    </row>
    <row r="51526" spans="8:16" x14ac:dyDescent="0.5">
      <c r="H51526"/>
      <c r="P51526"/>
    </row>
    <row r="51527" spans="8:16" x14ac:dyDescent="0.5">
      <c r="H51527"/>
      <c r="P51527"/>
    </row>
    <row r="51528" spans="8:16" x14ac:dyDescent="0.5">
      <c r="H51528"/>
      <c r="P51528"/>
    </row>
    <row r="51529" spans="8:16" x14ac:dyDescent="0.5">
      <c r="H51529"/>
      <c r="P51529"/>
    </row>
    <row r="51530" spans="8:16" x14ac:dyDescent="0.5">
      <c r="H51530"/>
      <c r="P51530"/>
    </row>
    <row r="51531" spans="8:16" x14ac:dyDescent="0.5">
      <c r="H51531"/>
      <c r="P51531"/>
    </row>
    <row r="51532" spans="8:16" x14ac:dyDescent="0.5">
      <c r="H51532"/>
      <c r="P51532"/>
    </row>
    <row r="51533" spans="8:16" x14ac:dyDescent="0.5">
      <c r="H51533"/>
      <c r="P51533"/>
    </row>
    <row r="51534" spans="8:16" x14ac:dyDescent="0.5">
      <c r="H51534"/>
      <c r="P51534"/>
    </row>
    <row r="51535" spans="8:16" x14ac:dyDescent="0.5">
      <c r="H51535"/>
      <c r="P51535"/>
    </row>
    <row r="51536" spans="8:16" x14ac:dyDescent="0.5">
      <c r="H51536"/>
      <c r="P51536"/>
    </row>
    <row r="51537" spans="8:16" x14ac:dyDescent="0.5">
      <c r="H51537"/>
      <c r="P51537"/>
    </row>
    <row r="51538" spans="8:16" x14ac:dyDescent="0.5">
      <c r="H51538"/>
      <c r="P51538"/>
    </row>
    <row r="51539" spans="8:16" x14ac:dyDescent="0.5">
      <c r="H51539"/>
      <c r="P51539"/>
    </row>
    <row r="51540" spans="8:16" x14ac:dyDescent="0.5">
      <c r="H51540"/>
      <c r="P51540"/>
    </row>
    <row r="51541" spans="8:16" x14ac:dyDescent="0.5">
      <c r="H51541"/>
      <c r="P51541"/>
    </row>
    <row r="51542" spans="8:16" x14ac:dyDescent="0.5">
      <c r="H51542"/>
      <c r="P51542"/>
    </row>
    <row r="51543" spans="8:16" x14ac:dyDescent="0.5">
      <c r="H51543"/>
      <c r="P51543"/>
    </row>
    <row r="51544" spans="8:16" x14ac:dyDescent="0.5">
      <c r="H51544"/>
      <c r="P51544"/>
    </row>
    <row r="51545" spans="8:16" x14ac:dyDescent="0.5">
      <c r="H51545"/>
      <c r="P51545"/>
    </row>
    <row r="51546" spans="8:16" x14ac:dyDescent="0.5">
      <c r="H51546"/>
      <c r="P51546"/>
    </row>
    <row r="51547" spans="8:16" x14ac:dyDescent="0.5">
      <c r="H51547"/>
      <c r="P51547"/>
    </row>
    <row r="51548" spans="8:16" x14ac:dyDescent="0.5">
      <c r="H51548"/>
      <c r="P51548"/>
    </row>
    <row r="51549" spans="8:16" x14ac:dyDescent="0.5">
      <c r="H51549"/>
      <c r="P51549"/>
    </row>
    <row r="51550" spans="8:16" x14ac:dyDescent="0.5">
      <c r="H51550"/>
      <c r="P51550"/>
    </row>
    <row r="51551" spans="8:16" x14ac:dyDescent="0.5">
      <c r="H51551"/>
      <c r="P51551"/>
    </row>
    <row r="51552" spans="8:16" x14ac:dyDescent="0.5">
      <c r="H51552"/>
      <c r="P51552"/>
    </row>
    <row r="51553" spans="8:16" x14ac:dyDescent="0.5">
      <c r="H51553"/>
      <c r="P51553"/>
    </row>
    <row r="51554" spans="8:16" x14ac:dyDescent="0.5">
      <c r="H51554"/>
      <c r="P51554"/>
    </row>
    <row r="51555" spans="8:16" x14ac:dyDescent="0.5">
      <c r="H51555"/>
      <c r="P51555"/>
    </row>
    <row r="51556" spans="8:16" x14ac:dyDescent="0.5">
      <c r="H51556"/>
      <c r="P51556"/>
    </row>
    <row r="51557" spans="8:16" x14ac:dyDescent="0.5">
      <c r="H51557"/>
      <c r="P51557"/>
    </row>
    <row r="51558" spans="8:16" x14ac:dyDescent="0.5">
      <c r="H51558"/>
      <c r="P51558"/>
    </row>
    <row r="51559" spans="8:16" x14ac:dyDescent="0.5">
      <c r="H51559"/>
      <c r="P51559"/>
    </row>
    <row r="51560" spans="8:16" x14ac:dyDescent="0.5">
      <c r="H51560"/>
      <c r="P51560"/>
    </row>
    <row r="51561" spans="8:16" x14ac:dyDescent="0.5">
      <c r="H51561"/>
      <c r="P51561"/>
    </row>
    <row r="51562" spans="8:16" x14ac:dyDescent="0.5">
      <c r="H51562"/>
      <c r="P51562"/>
    </row>
    <row r="51563" spans="8:16" x14ac:dyDescent="0.5">
      <c r="H51563"/>
      <c r="P51563"/>
    </row>
    <row r="51564" spans="8:16" x14ac:dyDescent="0.5">
      <c r="H51564"/>
      <c r="P51564"/>
    </row>
    <row r="51565" spans="8:16" x14ac:dyDescent="0.5">
      <c r="H51565"/>
      <c r="P51565"/>
    </row>
    <row r="51566" spans="8:16" x14ac:dyDescent="0.5">
      <c r="H51566"/>
      <c r="P51566"/>
    </row>
    <row r="51567" spans="8:16" x14ac:dyDescent="0.5">
      <c r="H51567"/>
      <c r="P51567"/>
    </row>
    <row r="51568" spans="8:16" x14ac:dyDescent="0.5">
      <c r="H51568"/>
      <c r="P51568"/>
    </row>
    <row r="51569" spans="8:16" x14ac:dyDescent="0.5">
      <c r="H51569"/>
      <c r="P51569"/>
    </row>
    <row r="51570" spans="8:16" x14ac:dyDescent="0.5">
      <c r="H51570"/>
      <c r="P51570"/>
    </row>
    <row r="51571" spans="8:16" x14ac:dyDescent="0.5">
      <c r="H51571"/>
      <c r="P51571"/>
    </row>
    <row r="51572" spans="8:16" x14ac:dyDescent="0.5">
      <c r="H51572"/>
      <c r="P51572"/>
    </row>
    <row r="51573" spans="8:16" x14ac:dyDescent="0.5">
      <c r="H51573"/>
      <c r="P51573"/>
    </row>
    <row r="51574" spans="8:16" x14ac:dyDescent="0.5">
      <c r="H51574"/>
      <c r="P51574"/>
    </row>
    <row r="51575" spans="8:16" x14ac:dyDescent="0.5">
      <c r="H51575"/>
      <c r="P51575"/>
    </row>
    <row r="51576" spans="8:16" x14ac:dyDescent="0.5">
      <c r="H51576"/>
      <c r="P51576"/>
    </row>
    <row r="51577" spans="8:16" x14ac:dyDescent="0.5">
      <c r="H51577"/>
      <c r="P51577"/>
    </row>
    <row r="51578" spans="8:16" x14ac:dyDescent="0.5">
      <c r="H51578"/>
      <c r="P51578"/>
    </row>
    <row r="51579" spans="8:16" x14ac:dyDescent="0.5">
      <c r="H51579"/>
      <c r="P51579"/>
    </row>
    <row r="51580" spans="8:16" x14ac:dyDescent="0.5">
      <c r="H51580"/>
      <c r="P51580"/>
    </row>
    <row r="51581" spans="8:16" x14ac:dyDescent="0.5">
      <c r="H51581"/>
      <c r="P51581"/>
    </row>
    <row r="51582" spans="8:16" x14ac:dyDescent="0.5">
      <c r="H51582"/>
      <c r="P51582"/>
    </row>
    <row r="51583" spans="8:16" x14ac:dyDescent="0.5">
      <c r="H51583"/>
      <c r="P51583"/>
    </row>
    <row r="51584" spans="8:16" x14ac:dyDescent="0.5">
      <c r="H51584"/>
      <c r="P51584"/>
    </row>
    <row r="51585" spans="8:16" x14ac:dyDescent="0.5">
      <c r="H51585"/>
      <c r="P51585"/>
    </row>
    <row r="51586" spans="8:16" x14ac:dyDescent="0.5">
      <c r="H51586"/>
      <c r="P51586"/>
    </row>
    <row r="51587" spans="8:16" x14ac:dyDescent="0.5">
      <c r="H51587"/>
      <c r="P51587"/>
    </row>
    <row r="51588" spans="8:16" x14ac:dyDescent="0.5">
      <c r="H51588"/>
      <c r="P51588"/>
    </row>
    <row r="51589" spans="8:16" x14ac:dyDescent="0.5">
      <c r="H51589"/>
      <c r="P51589"/>
    </row>
    <row r="51590" spans="8:16" x14ac:dyDescent="0.5">
      <c r="H51590"/>
      <c r="P51590"/>
    </row>
    <row r="51591" spans="8:16" x14ac:dyDescent="0.5">
      <c r="H51591"/>
      <c r="P51591"/>
    </row>
    <row r="51592" spans="8:16" x14ac:dyDescent="0.5">
      <c r="H51592"/>
      <c r="P51592"/>
    </row>
    <row r="51593" spans="8:16" x14ac:dyDescent="0.5">
      <c r="H51593"/>
      <c r="P51593"/>
    </row>
    <row r="51594" spans="8:16" x14ac:dyDescent="0.5">
      <c r="H51594"/>
      <c r="P51594"/>
    </row>
    <row r="51595" spans="8:16" x14ac:dyDescent="0.5">
      <c r="H51595"/>
      <c r="P51595"/>
    </row>
    <row r="51596" spans="8:16" x14ac:dyDescent="0.5">
      <c r="H51596"/>
      <c r="P51596"/>
    </row>
    <row r="51597" spans="8:16" x14ac:dyDescent="0.5">
      <c r="H51597"/>
      <c r="P51597"/>
    </row>
    <row r="51598" spans="8:16" x14ac:dyDescent="0.5">
      <c r="H51598"/>
      <c r="P51598"/>
    </row>
    <row r="51599" spans="8:16" x14ac:dyDescent="0.5">
      <c r="H51599"/>
      <c r="P51599"/>
    </row>
    <row r="51600" spans="8:16" x14ac:dyDescent="0.5">
      <c r="H51600"/>
      <c r="P51600"/>
    </row>
    <row r="51601" spans="8:16" x14ac:dyDescent="0.5">
      <c r="H51601"/>
      <c r="P51601"/>
    </row>
    <row r="51602" spans="8:16" x14ac:dyDescent="0.5">
      <c r="H51602"/>
      <c r="P51602"/>
    </row>
    <row r="51603" spans="8:16" x14ac:dyDescent="0.5">
      <c r="H51603"/>
      <c r="P51603"/>
    </row>
    <row r="51604" spans="8:16" x14ac:dyDescent="0.5">
      <c r="H51604"/>
      <c r="P51604"/>
    </row>
    <row r="51605" spans="8:16" x14ac:dyDescent="0.5">
      <c r="H51605"/>
      <c r="P51605"/>
    </row>
    <row r="51606" spans="8:16" x14ac:dyDescent="0.5">
      <c r="H51606"/>
      <c r="P51606"/>
    </row>
    <row r="51607" spans="8:16" x14ac:dyDescent="0.5">
      <c r="H51607"/>
      <c r="P51607"/>
    </row>
    <row r="51608" spans="8:16" x14ac:dyDescent="0.5">
      <c r="H51608"/>
      <c r="P51608"/>
    </row>
    <row r="51609" spans="8:16" x14ac:dyDescent="0.5">
      <c r="H51609"/>
      <c r="P51609"/>
    </row>
    <row r="51610" spans="8:16" x14ac:dyDescent="0.5">
      <c r="H51610"/>
      <c r="P51610"/>
    </row>
    <row r="51611" spans="8:16" x14ac:dyDescent="0.5">
      <c r="H51611"/>
      <c r="P51611"/>
    </row>
    <row r="51612" spans="8:16" x14ac:dyDescent="0.5">
      <c r="H51612"/>
      <c r="P51612"/>
    </row>
    <row r="51613" spans="8:16" x14ac:dyDescent="0.5">
      <c r="H51613"/>
      <c r="P51613"/>
    </row>
    <row r="51614" spans="8:16" x14ac:dyDescent="0.5">
      <c r="H51614"/>
      <c r="P51614"/>
    </row>
    <row r="51615" spans="8:16" x14ac:dyDescent="0.5">
      <c r="H51615"/>
      <c r="P51615"/>
    </row>
    <row r="51616" spans="8:16" x14ac:dyDescent="0.5">
      <c r="H51616"/>
      <c r="P51616"/>
    </row>
    <row r="51617" spans="8:16" x14ac:dyDescent="0.5">
      <c r="H51617"/>
      <c r="P51617"/>
    </row>
    <row r="51618" spans="8:16" x14ac:dyDescent="0.5">
      <c r="H51618"/>
      <c r="P51618"/>
    </row>
    <row r="51619" spans="8:16" x14ac:dyDescent="0.5">
      <c r="H51619"/>
      <c r="P51619"/>
    </row>
    <row r="51620" spans="8:16" x14ac:dyDescent="0.5">
      <c r="H51620"/>
      <c r="P51620"/>
    </row>
    <row r="51621" spans="8:16" x14ac:dyDescent="0.5">
      <c r="H51621"/>
      <c r="P51621"/>
    </row>
    <row r="51622" spans="8:16" x14ac:dyDescent="0.5">
      <c r="H51622"/>
      <c r="P51622"/>
    </row>
    <row r="51623" spans="8:16" x14ac:dyDescent="0.5">
      <c r="H51623"/>
      <c r="P51623"/>
    </row>
    <row r="51624" spans="8:16" x14ac:dyDescent="0.5">
      <c r="H51624"/>
      <c r="P51624"/>
    </row>
    <row r="51625" spans="8:16" x14ac:dyDescent="0.5">
      <c r="H51625"/>
      <c r="P51625"/>
    </row>
    <row r="51626" spans="8:16" x14ac:dyDescent="0.5">
      <c r="H51626"/>
      <c r="P51626"/>
    </row>
    <row r="51627" spans="8:16" x14ac:dyDescent="0.5">
      <c r="H51627"/>
      <c r="P51627"/>
    </row>
    <row r="51628" spans="8:16" x14ac:dyDescent="0.5">
      <c r="H51628"/>
      <c r="P51628"/>
    </row>
    <row r="51629" spans="8:16" x14ac:dyDescent="0.5">
      <c r="H51629"/>
      <c r="P51629"/>
    </row>
    <row r="51630" spans="8:16" x14ac:dyDescent="0.5">
      <c r="H51630"/>
      <c r="P51630"/>
    </row>
    <row r="51631" spans="8:16" x14ac:dyDescent="0.5">
      <c r="H51631"/>
      <c r="P51631"/>
    </row>
    <row r="51632" spans="8:16" x14ac:dyDescent="0.5">
      <c r="H51632"/>
      <c r="P51632"/>
    </row>
    <row r="51633" spans="8:16" x14ac:dyDescent="0.5">
      <c r="H51633"/>
      <c r="P51633"/>
    </row>
    <row r="51634" spans="8:16" x14ac:dyDescent="0.5">
      <c r="H51634"/>
      <c r="P51634"/>
    </row>
    <row r="51635" spans="8:16" x14ac:dyDescent="0.5">
      <c r="H51635"/>
      <c r="P51635"/>
    </row>
    <row r="51636" spans="8:16" x14ac:dyDescent="0.5">
      <c r="H51636"/>
      <c r="P51636"/>
    </row>
    <row r="51637" spans="8:16" x14ac:dyDescent="0.5">
      <c r="H51637"/>
      <c r="P51637"/>
    </row>
    <row r="51638" spans="8:16" x14ac:dyDescent="0.5">
      <c r="H51638"/>
      <c r="P51638"/>
    </row>
    <row r="51639" spans="8:16" x14ac:dyDescent="0.5">
      <c r="H51639"/>
      <c r="P51639"/>
    </row>
    <row r="51640" spans="8:16" x14ac:dyDescent="0.5">
      <c r="H51640"/>
      <c r="P51640"/>
    </row>
    <row r="51641" spans="8:16" x14ac:dyDescent="0.5">
      <c r="H51641"/>
      <c r="P51641"/>
    </row>
    <row r="51642" spans="8:16" x14ac:dyDescent="0.5">
      <c r="H51642"/>
      <c r="P51642"/>
    </row>
    <row r="51643" spans="8:16" x14ac:dyDescent="0.5">
      <c r="H51643"/>
      <c r="P51643"/>
    </row>
    <row r="51644" spans="8:16" x14ac:dyDescent="0.5">
      <c r="H51644"/>
      <c r="P51644"/>
    </row>
    <row r="51645" spans="8:16" x14ac:dyDescent="0.5">
      <c r="H51645"/>
      <c r="P51645"/>
    </row>
    <row r="51646" spans="8:16" x14ac:dyDescent="0.5">
      <c r="H51646"/>
      <c r="P51646"/>
    </row>
    <row r="51647" spans="8:16" x14ac:dyDescent="0.5">
      <c r="H51647"/>
      <c r="P51647"/>
    </row>
    <row r="51648" spans="8:16" x14ac:dyDescent="0.5">
      <c r="H51648"/>
      <c r="P51648"/>
    </row>
    <row r="51649" spans="8:16" x14ac:dyDescent="0.5">
      <c r="H51649"/>
      <c r="P51649"/>
    </row>
    <row r="51650" spans="8:16" x14ac:dyDescent="0.5">
      <c r="H51650"/>
      <c r="P51650"/>
    </row>
    <row r="51651" spans="8:16" x14ac:dyDescent="0.5">
      <c r="H51651"/>
      <c r="P51651"/>
    </row>
    <row r="51652" spans="8:16" x14ac:dyDescent="0.5">
      <c r="H51652"/>
      <c r="P51652"/>
    </row>
    <row r="51653" spans="8:16" x14ac:dyDescent="0.5">
      <c r="H51653"/>
      <c r="P51653"/>
    </row>
    <row r="51654" spans="8:16" x14ac:dyDescent="0.5">
      <c r="H51654"/>
      <c r="P51654"/>
    </row>
    <row r="51655" spans="8:16" x14ac:dyDescent="0.5">
      <c r="H51655"/>
      <c r="P51655"/>
    </row>
    <row r="51656" spans="8:16" x14ac:dyDescent="0.5">
      <c r="H51656"/>
      <c r="P51656"/>
    </row>
    <row r="51657" spans="8:16" x14ac:dyDescent="0.5">
      <c r="H51657"/>
      <c r="P51657"/>
    </row>
    <row r="51658" spans="8:16" x14ac:dyDescent="0.5">
      <c r="H51658"/>
      <c r="P51658"/>
    </row>
    <row r="51659" spans="8:16" x14ac:dyDescent="0.5">
      <c r="H51659"/>
      <c r="P51659"/>
    </row>
    <row r="51660" spans="8:16" x14ac:dyDescent="0.5">
      <c r="H51660"/>
      <c r="P51660"/>
    </row>
    <row r="51661" spans="8:16" x14ac:dyDescent="0.5">
      <c r="H51661"/>
      <c r="P51661"/>
    </row>
    <row r="51662" spans="8:16" x14ac:dyDescent="0.5">
      <c r="H51662"/>
      <c r="P51662"/>
    </row>
    <row r="51663" spans="8:16" x14ac:dyDescent="0.5">
      <c r="H51663"/>
      <c r="P51663"/>
    </row>
    <row r="51664" spans="8:16" x14ac:dyDescent="0.5">
      <c r="H51664"/>
      <c r="P51664"/>
    </row>
    <row r="51665" spans="8:16" x14ac:dyDescent="0.5">
      <c r="H51665"/>
      <c r="P51665"/>
    </row>
    <row r="51666" spans="8:16" x14ac:dyDescent="0.5">
      <c r="H51666"/>
      <c r="P51666"/>
    </row>
    <row r="51667" spans="8:16" x14ac:dyDescent="0.5">
      <c r="H51667"/>
      <c r="P51667"/>
    </row>
    <row r="51668" spans="8:16" x14ac:dyDescent="0.5">
      <c r="H51668"/>
      <c r="P51668"/>
    </row>
    <row r="51669" spans="8:16" x14ac:dyDescent="0.5">
      <c r="H51669"/>
      <c r="P51669"/>
    </row>
    <row r="51670" spans="8:16" x14ac:dyDescent="0.5">
      <c r="H51670"/>
      <c r="P51670"/>
    </row>
    <row r="51671" spans="8:16" x14ac:dyDescent="0.5">
      <c r="H51671"/>
      <c r="P51671"/>
    </row>
    <row r="51672" spans="8:16" x14ac:dyDescent="0.5">
      <c r="H51672"/>
      <c r="P51672"/>
    </row>
    <row r="51673" spans="8:16" x14ac:dyDescent="0.5">
      <c r="H51673"/>
      <c r="P51673"/>
    </row>
    <row r="51674" spans="8:16" x14ac:dyDescent="0.5">
      <c r="H51674"/>
      <c r="P51674"/>
    </row>
    <row r="51675" spans="8:16" x14ac:dyDescent="0.5">
      <c r="H51675"/>
      <c r="P51675"/>
    </row>
    <row r="51676" spans="8:16" x14ac:dyDescent="0.5">
      <c r="H51676"/>
      <c r="P51676"/>
    </row>
    <row r="51677" spans="8:16" x14ac:dyDescent="0.5">
      <c r="H51677"/>
      <c r="P51677"/>
    </row>
    <row r="51678" spans="8:16" x14ac:dyDescent="0.5">
      <c r="H51678"/>
      <c r="P51678"/>
    </row>
    <row r="51679" spans="8:16" x14ac:dyDescent="0.5">
      <c r="H51679"/>
      <c r="P51679"/>
    </row>
    <row r="51680" spans="8:16" x14ac:dyDescent="0.5">
      <c r="H51680"/>
      <c r="P51680"/>
    </row>
    <row r="51681" spans="8:16" x14ac:dyDescent="0.5">
      <c r="H51681"/>
      <c r="P51681"/>
    </row>
    <row r="51682" spans="8:16" x14ac:dyDescent="0.5">
      <c r="H51682"/>
      <c r="P51682"/>
    </row>
    <row r="51683" spans="8:16" x14ac:dyDescent="0.5">
      <c r="H51683"/>
      <c r="P51683"/>
    </row>
    <row r="51684" spans="8:16" x14ac:dyDescent="0.5">
      <c r="H51684"/>
      <c r="P51684"/>
    </row>
    <row r="51685" spans="8:16" x14ac:dyDescent="0.5">
      <c r="H51685"/>
      <c r="P51685"/>
    </row>
    <row r="51686" spans="8:16" x14ac:dyDescent="0.5">
      <c r="H51686"/>
      <c r="P51686"/>
    </row>
    <row r="51687" spans="8:16" x14ac:dyDescent="0.5">
      <c r="H51687"/>
      <c r="P51687"/>
    </row>
    <row r="51688" spans="8:16" x14ac:dyDescent="0.5">
      <c r="H51688"/>
      <c r="P51688"/>
    </row>
    <row r="51689" spans="8:16" x14ac:dyDescent="0.5">
      <c r="H51689"/>
      <c r="P51689"/>
    </row>
    <row r="51690" spans="8:16" x14ac:dyDescent="0.5">
      <c r="H51690"/>
      <c r="P51690"/>
    </row>
    <row r="51691" spans="8:16" x14ac:dyDescent="0.5">
      <c r="H51691"/>
      <c r="P51691"/>
    </row>
    <row r="51692" spans="8:16" x14ac:dyDescent="0.5">
      <c r="H51692"/>
      <c r="P51692"/>
    </row>
    <row r="51693" spans="8:16" x14ac:dyDescent="0.5">
      <c r="H51693"/>
      <c r="P51693"/>
    </row>
    <row r="51694" spans="8:16" x14ac:dyDescent="0.5">
      <c r="H51694"/>
      <c r="P51694"/>
    </row>
    <row r="51695" spans="8:16" x14ac:dyDescent="0.5">
      <c r="H51695"/>
      <c r="P51695"/>
    </row>
    <row r="51696" spans="8:16" x14ac:dyDescent="0.5">
      <c r="H51696"/>
      <c r="P51696"/>
    </row>
    <row r="51697" spans="8:16" x14ac:dyDescent="0.5">
      <c r="H51697"/>
      <c r="P51697"/>
    </row>
    <row r="51698" spans="8:16" x14ac:dyDescent="0.5">
      <c r="H51698"/>
      <c r="P51698"/>
    </row>
    <row r="51699" spans="8:16" x14ac:dyDescent="0.5">
      <c r="H51699"/>
      <c r="P51699"/>
    </row>
    <row r="51700" spans="8:16" x14ac:dyDescent="0.5">
      <c r="H51700"/>
      <c r="P51700"/>
    </row>
    <row r="51701" spans="8:16" x14ac:dyDescent="0.5">
      <c r="H51701"/>
      <c r="P51701"/>
    </row>
    <row r="51702" spans="8:16" x14ac:dyDescent="0.5">
      <c r="H51702"/>
      <c r="P51702"/>
    </row>
    <row r="51703" spans="8:16" x14ac:dyDescent="0.5">
      <c r="H51703"/>
      <c r="P51703"/>
    </row>
    <row r="51704" spans="8:16" x14ac:dyDescent="0.5">
      <c r="H51704"/>
      <c r="P51704"/>
    </row>
    <row r="51705" spans="8:16" x14ac:dyDescent="0.5">
      <c r="H51705"/>
      <c r="P51705"/>
    </row>
    <row r="51706" spans="8:16" x14ac:dyDescent="0.5">
      <c r="H51706"/>
      <c r="P51706"/>
    </row>
    <row r="51707" spans="8:16" x14ac:dyDescent="0.5">
      <c r="H51707"/>
      <c r="P51707"/>
    </row>
    <row r="51708" spans="8:16" x14ac:dyDescent="0.5">
      <c r="H51708"/>
      <c r="P51708"/>
    </row>
    <row r="51709" spans="8:16" x14ac:dyDescent="0.5">
      <c r="H51709"/>
      <c r="P51709"/>
    </row>
    <row r="51710" spans="8:16" x14ac:dyDescent="0.5">
      <c r="H51710"/>
      <c r="P51710"/>
    </row>
    <row r="51711" spans="8:16" x14ac:dyDescent="0.5">
      <c r="H51711"/>
      <c r="P51711"/>
    </row>
    <row r="51712" spans="8:16" x14ac:dyDescent="0.5">
      <c r="H51712"/>
      <c r="P51712"/>
    </row>
    <row r="51713" spans="8:16" x14ac:dyDescent="0.5">
      <c r="H51713"/>
      <c r="P51713"/>
    </row>
    <row r="51714" spans="8:16" x14ac:dyDescent="0.5">
      <c r="H51714"/>
      <c r="P51714"/>
    </row>
    <row r="51715" spans="8:16" x14ac:dyDescent="0.5">
      <c r="H51715"/>
      <c r="P51715"/>
    </row>
    <row r="51716" spans="8:16" x14ac:dyDescent="0.5">
      <c r="H51716"/>
      <c r="P51716"/>
    </row>
    <row r="51717" spans="8:16" x14ac:dyDescent="0.5">
      <c r="H51717"/>
      <c r="P51717"/>
    </row>
    <row r="51718" spans="8:16" x14ac:dyDescent="0.5">
      <c r="H51718"/>
      <c r="P51718"/>
    </row>
    <row r="51719" spans="8:16" x14ac:dyDescent="0.5">
      <c r="H51719"/>
      <c r="P51719"/>
    </row>
    <row r="51720" spans="8:16" x14ac:dyDescent="0.5">
      <c r="H51720"/>
      <c r="P51720"/>
    </row>
    <row r="51721" spans="8:16" x14ac:dyDescent="0.5">
      <c r="H51721"/>
      <c r="P51721"/>
    </row>
    <row r="51722" spans="8:16" x14ac:dyDescent="0.5">
      <c r="H51722"/>
      <c r="P51722"/>
    </row>
    <row r="51723" spans="8:16" x14ac:dyDescent="0.5">
      <c r="H51723"/>
      <c r="P51723"/>
    </row>
    <row r="51724" spans="8:16" x14ac:dyDescent="0.5">
      <c r="H51724"/>
      <c r="P51724"/>
    </row>
    <row r="51725" spans="8:16" x14ac:dyDescent="0.5">
      <c r="H51725"/>
      <c r="P51725"/>
    </row>
    <row r="51726" spans="8:16" x14ac:dyDescent="0.5">
      <c r="H51726"/>
      <c r="P51726"/>
    </row>
    <row r="51727" spans="8:16" x14ac:dyDescent="0.5">
      <c r="H51727"/>
      <c r="P51727"/>
    </row>
    <row r="51728" spans="8:16" x14ac:dyDescent="0.5">
      <c r="H51728"/>
      <c r="P51728"/>
    </row>
    <row r="51729" spans="8:16" x14ac:dyDescent="0.5">
      <c r="H51729"/>
      <c r="P51729"/>
    </row>
    <row r="51730" spans="8:16" x14ac:dyDescent="0.5">
      <c r="H51730"/>
      <c r="P51730"/>
    </row>
    <row r="51731" spans="8:16" x14ac:dyDescent="0.5">
      <c r="H51731"/>
      <c r="P51731"/>
    </row>
    <row r="51732" spans="8:16" x14ac:dyDescent="0.5">
      <c r="H51732"/>
      <c r="P51732"/>
    </row>
    <row r="51733" spans="8:16" x14ac:dyDescent="0.5">
      <c r="H51733"/>
      <c r="P51733"/>
    </row>
    <row r="51734" spans="8:16" x14ac:dyDescent="0.5">
      <c r="H51734"/>
      <c r="P51734"/>
    </row>
    <row r="51735" spans="8:16" x14ac:dyDescent="0.5">
      <c r="H51735"/>
      <c r="P51735"/>
    </row>
    <row r="51736" spans="8:16" x14ac:dyDescent="0.5">
      <c r="H51736"/>
      <c r="P51736"/>
    </row>
    <row r="51737" spans="8:16" x14ac:dyDescent="0.5">
      <c r="H51737"/>
      <c r="P51737"/>
    </row>
    <row r="51738" spans="8:16" x14ac:dyDescent="0.5">
      <c r="H51738"/>
      <c r="P51738"/>
    </row>
    <row r="51739" spans="8:16" x14ac:dyDescent="0.5">
      <c r="H51739"/>
      <c r="P51739"/>
    </row>
    <row r="51740" spans="8:16" x14ac:dyDescent="0.5">
      <c r="H51740"/>
      <c r="P51740"/>
    </row>
    <row r="51741" spans="8:16" x14ac:dyDescent="0.5">
      <c r="H51741"/>
      <c r="P51741"/>
    </row>
    <row r="51742" spans="8:16" x14ac:dyDescent="0.5">
      <c r="H51742"/>
      <c r="P51742"/>
    </row>
    <row r="51743" spans="8:16" x14ac:dyDescent="0.5">
      <c r="H51743"/>
      <c r="P51743"/>
    </row>
    <row r="51744" spans="8:16" x14ac:dyDescent="0.5">
      <c r="H51744"/>
      <c r="P51744"/>
    </row>
    <row r="51745" spans="8:16" x14ac:dyDescent="0.5">
      <c r="H51745"/>
      <c r="P51745"/>
    </row>
    <row r="51746" spans="8:16" x14ac:dyDescent="0.5">
      <c r="H51746"/>
      <c r="P51746"/>
    </row>
    <row r="51747" spans="8:16" x14ac:dyDescent="0.5">
      <c r="H51747"/>
      <c r="P51747"/>
    </row>
    <row r="51748" spans="8:16" x14ac:dyDescent="0.5">
      <c r="H51748"/>
      <c r="P51748"/>
    </row>
    <row r="51749" spans="8:16" x14ac:dyDescent="0.5">
      <c r="H51749"/>
      <c r="P51749"/>
    </row>
    <row r="51750" spans="8:16" x14ac:dyDescent="0.5">
      <c r="H51750"/>
      <c r="P51750"/>
    </row>
    <row r="51751" spans="8:16" x14ac:dyDescent="0.5">
      <c r="H51751"/>
      <c r="P51751"/>
    </row>
    <row r="51752" spans="8:16" x14ac:dyDescent="0.5">
      <c r="H51752"/>
      <c r="P51752"/>
    </row>
    <row r="51753" spans="8:16" x14ac:dyDescent="0.5">
      <c r="H51753"/>
      <c r="P51753"/>
    </row>
    <row r="51754" spans="8:16" x14ac:dyDescent="0.5">
      <c r="H51754"/>
      <c r="P51754"/>
    </row>
    <row r="51755" spans="8:16" x14ac:dyDescent="0.5">
      <c r="H51755"/>
      <c r="P51755"/>
    </row>
    <row r="51756" spans="8:16" x14ac:dyDescent="0.5">
      <c r="H51756"/>
      <c r="P51756"/>
    </row>
    <row r="51757" spans="8:16" x14ac:dyDescent="0.5">
      <c r="H51757"/>
      <c r="P51757"/>
    </row>
    <row r="51758" spans="8:16" x14ac:dyDescent="0.5">
      <c r="H51758"/>
      <c r="P51758"/>
    </row>
    <row r="51759" spans="8:16" x14ac:dyDescent="0.5">
      <c r="H51759"/>
      <c r="P51759"/>
    </row>
    <row r="51760" spans="8:16" x14ac:dyDescent="0.5">
      <c r="H51760"/>
      <c r="P51760"/>
    </row>
    <row r="51761" spans="8:16" x14ac:dyDescent="0.5">
      <c r="H51761"/>
      <c r="P51761"/>
    </row>
    <row r="51762" spans="8:16" x14ac:dyDescent="0.5">
      <c r="H51762"/>
      <c r="P51762"/>
    </row>
    <row r="51763" spans="8:16" x14ac:dyDescent="0.5">
      <c r="H51763"/>
      <c r="P51763"/>
    </row>
    <row r="51764" spans="8:16" x14ac:dyDescent="0.5">
      <c r="H51764"/>
      <c r="P51764"/>
    </row>
    <row r="51765" spans="8:16" x14ac:dyDescent="0.5">
      <c r="H51765"/>
      <c r="P51765"/>
    </row>
    <row r="51766" spans="8:16" x14ac:dyDescent="0.5">
      <c r="H51766"/>
      <c r="P51766"/>
    </row>
    <row r="51767" spans="8:16" x14ac:dyDescent="0.5">
      <c r="H51767"/>
      <c r="P51767"/>
    </row>
    <row r="51768" spans="8:16" x14ac:dyDescent="0.5">
      <c r="H51768"/>
      <c r="P51768"/>
    </row>
    <row r="51769" spans="8:16" x14ac:dyDescent="0.5">
      <c r="H51769"/>
      <c r="P51769"/>
    </row>
    <row r="51770" spans="8:16" x14ac:dyDescent="0.5">
      <c r="H51770"/>
      <c r="P51770"/>
    </row>
    <row r="51771" spans="8:16" x14ac:dyDescent="0.5">
      <c r="H51771"/>
      <c r="P51771"/>
    </row>
    <row r="51772" spans="8:16" x14ac:dyDescent="0.5">
      <c r="H51772"/>
      <c r="P51772"/>
    </row>
    <row r="51773" spans="8:16" x14ac:dyDescent="0.5">
      <c r="H51773"/>
      <c r="P51773"/>
    </row>
    <row r="51774" spans="8:16" x14ac:dyDescent="0.5">
      <c r="H51774"/>
      <c r="P51774"/>
    </row>
    <row r="51775" spans="8:16" x14ac:dyDescent="0.5">
      <c r="H51775"/>
      <c r="P51775"/>
    </row>
    <row r="51776" spans="8:16" x14ac:dyDescent="0.5">
      <c r="H51776"/>
      <c r="P51776"/>
    </row>
    <row r="51777" spans="8:16" x14ac:dyDescent="0.5">
      <c r="H51777"/>
      <c r="P51777"/>
    </row>
    <row r="51778" spans="8:16" x14ac:dyDescent="0.5">
      <c r="H51778"/>
      <c r="P51778"/>
    </row>
    <row r="51779" spans="8:16" x14ac:dyDescent="0.5">
      <c r="H51779"/>
      <c r="P51779"/>
    </row>
    <row r="51780" spans="8:16" x14ac:dyDescent="0.5">
      <c r="H51780"/>
      <c r="P51780"/>
    </row>
    <row r="51781" spans="8:16" x14ac:dyDescent="0.5">
      <c r="H51781"/>
      <c r="P51781"/>
    </row>
    <row r="51782" spans="8:16" x14ac:dyDescent="0.5">
      <c r="H51782"/>
      <c r="P51782"/>
    </row>
    <row r="51783" spans="8:16" x14ac:dyDescent="0.5">
      <c r="H51783"/>
      <c r="P51783"/>
    </row>
    <row r="51784" spans="8:16" x14ac:dyDescent="0.5">
      <c r="H51784"/>
      <c r="P51784"/>
    </row>
    <row r="51785" spans="8:16" x14ac:dyDescent="0.5">
      <c r="H51785"/>
      <c r="P51785"/>
    </row>
    <row r="51786" spans="8:16" x14ac:dyDescent="0.5">
      <c r="H51786"/>
      <c r="P51786"/>
    </row>
    <row r="51787" spans="8:16" x14ac:dyDescent="0.5">
      <c r="H51787"/>
      <c r="P51787"/>
    </row>
    <row r="51788" spans="8:16" x14ac:dyDescent="0.5">
      <c r="H51788"/>
      <c r="P51788"/>
    </row>
    <row r="51789" spans="8:16" x14ac:dyDescent="0.5">
      <c r="H51789"/>
      <c r="P51789"/>
    </row>
    <row r="51790" spans="8:16" x14ac:dyDescent="0.5">
      <c r="H51790"/>
      <c r="P51790"/>
    </row>
    <row r="51791" spans="8:16" x14ac:dyDescent="0.5">
      <c r="H51791"/>
      <c r="P51791"/>
    </row>
    <row r="51792" spans="8:16" x14ac:dyDescent="0.5">
      <c r="H51792"/>
      <c r="P51792"/>
    </row>
    <row r="51793" spans="8:16" x14ac:dyDescent="0.5">
      <c r="H51793"/>
      <c r="P51793"/>
    </row>
    <row r="51794" spans="8:16" x14ac:dyDescent="0.5">
      <c r="H51794"/>
      <c r="P51794"/>
    </row>
    <row r="51795" spans="8:16" x14ac:dyDescent="0.5">
      <c r="H51795"/>
      <c r="P51795"/>
    </row>
    <row r="51796" spans="8:16" x14ac:dyDescent="0.5">
      <c r="H51796"/>
      <c r="P51796"/>
    </row>
    <row r="51797" spans="8:16" x14ac:dyDescent="0.5">
      <c r="H51797"/>
      <c r="P51797"/>
    </row>
    <row r="51798" spans="8:16" x14ac:dyDescent="0.5">
      <c r="H51798"/>
      <c r="P51798"/>
    </row>
    <row r="51799" spans="8:16" x14ac:dyDescent="0.5">
      <c r="H51799"/>
      <c r="P51799"/>
    </row>
    <row r="51800" spans="8:16" x14ac:dyDescent="0.5">
      <c r="H51800"/>
      <c r="P51800"/>
    </row>
    <row r="51801" spans="8:16" x14ac:dyDescent="0.5">
      <c r="H51801"/>
      <c r="P51801"/>
    </row>
    <row r="51802" spans="8:16" x14ac:dyDescent="0.5">
      <c r="H51802"/>
      <c r="P51802"/>
    </row>
    <row r="51803" spans="8:16" x14ac:dyDescent="0.5">
      <c r="H51803"/>
      <c r="P51803"/>
    </row>
    <row r="51804" spans="8:16" x14ac:dyDescent="0.5">
      <c r="H51804"/>
      <c r="P51804"/>
    </row>
    <row r="51805" spans="8:16" x14ac:dyDescent="0.5">
      <c r="H51805"/>
      <c r="P51805"/>
    </row>
    <row r="51806" spans="8:16" x14ac:dyDescent="0.5">
      <c r="H51806"/>
      <c r="P51806"/>
    </row>
    <row r="51807" spans="8:16" x14ac:dyDescent="0.5">
      <c r="H51807"/>
      <c r="P51807"/>
    </row>
    <row r="51808" spans="8:16" x14ac:dyDescent="0.5">
      <c r="H51808"/>
      <c r="P51808"/>
    </row>
    <row r="51809" spans="8:16" x14ac:dyDescent="0.5">
      <c r="H51809"/>
      <c r="P51809"/>
    </row>
    <row r="51810" spans="8:16" x14ac:dyDescent="0.5">
      <c r="H51810"/>
      <c r="P51810"/>
    </row>
    <row r="51811" spans="8:16" x14ac:dyDescent="0.5">
      <c r="H51811"/>
      <c r="P51811"/>
    </row>
    <row r="51812" spans="8:16" x14ac:dyDescent="0.5">
      <c r="H51812"/>
      <c r="P51812"/>
    </row>
    <row r="51813" spans="8:16" x14ac:dyDescent="0.5">
      <c r="H51813"/>
      <c r="P51813"/>
    </row>
    <row r="51814" spans="8:16" x14ac:dyDescent="0.5">
      <c r="H51814"/>
      <c r="P51814"/>
    </row>
    <row r="51815" spans="8:16" x14ac:dyDescent="0.5">
      <c r="H51815"/>
      <c r="P51815"/>
    </row>
    <row r="51816" spans="8:16" x14ac:dyDescent="0.5">
      <c r="H51816"/>
      <c r="P51816"/>
    </row>
    <row r="51817" spans="8:16" x14ac:dyDescent="0.5">
      <c r="H51817"/>
      <c r="P51817"/>
    </row>
    <row r="51818" spans="8:16" x14ac:dyDescent="0.5">
      <c r="H51818"/>
      <c r="P51818"/>
    </row>
    <row r="51819" spans="8:16" x14ac:dyDescent="0.5">
      <c r="H51819"/>
      <c r="P51819"/>
    </row>
    <row r="51820" spans="8:16" x14ac:dyDescent="0.5">
      <c r="H51820"/>
      <c r="P51820"/>
    </row>
    <row r="51821" spans="8:16" x14ac:dyDescent="0.5">
      <c r="H51821"/>
      <c r="P51821"/>
    </row>
    <row r="51822" spans="8:16" x14ac:dyDescent="0.5">
      <c r="H51822"/>
      <c r="P51822"/>
    </row>
    <row r="51823" spans="8:16" x14ac:dyDescent="0.5">
      <c r="H51823"/>
      <c r="P51823"/>
    </row>
    <row r="51824" spans="8:16" x14ac:dyDescent="0.5">
      <c r="H51824"/>
      <c r="P51824"/>
    </row>
    <row r="51825" spans="8:16" x14ac:dyDescent="0.5">
      <c r="H51825"/>
      <c r="P51825"/>
    </row>
    <row r="51826" spans="8:16" x14ac:dyDescent="0.5">
      <c r="H51826"/>
      <c r="P51826"/>
    </row>
    <row r="51827" spans="8:16" x14ac:dyDescent="0.5">
      <c r="H51827"/>
      <c r="P51827"/>
    </row>
    <row r="51828" spans="8:16" x14ac:dyDescent="0.5">
      <c r="H51828"/>
      <c r="P51828"/>
    </row>
    <row r="51829" spans="8:16" x14ac:dyDescent="0.5">
      <c r="H51829"/>
      <c r="P51829"/>
    </row>
    <row r="51830" spans="8:16" x14ac:dyDescent="0.5">
      <c r="H51830"/>
      <c r="P51830"/>
    </row>
    <row r="51831" spans="8:16" x14ac:dyDescent="0.5">
      <c r="H51831"/>
      <c r="P51831"/>
    </row>
    <row r="51832" spans="8:16" x14ac:dyDescent="0.5">
      <c r="H51832"/>
      <c r="P51832"/>
    </row>
    <row r="51833" spans="8:16" x14ac:dyDescent="0.5">
      <c r="H51833"/>
      <c r="P51833"/>
    </row>
    <row r="51834" spans="8:16" x14ac:dyDescent="0.5">
      <c r="H51834"/>
      <c r="P51834"/>
    </row>
    <row r="51835" spans="8:16" x14ac:dyDescent="0.5">
      <c r="H51835"/>
      <c r="P51835"/>
    </row>
    <row r="51836" spans="8:16" x14ac:dyDescent="0.5">
      <c r="H51836"/>
      <c r="P51836"/>
    </row>
    <row r="51837" spans="8:16" x14ac:dyDescent="0.5">
      <c r="H51837"/>
      <c r="P51837"/>
    </row>
    <row r="51838" spans="8:16" x14ac:dyDescent="0.5">
      <c r="H51838"/>
      <c r="P51838"/>
    </row>
    <row r="51839" spans="8:16" x14ac:dyDescent="0.5">
      <c r="H51839"/>
      <c r="P51839"/>
    </row>
    <row r="51840" spans="8:16" x14ac:dyDescent="0.5">
      <c r="H51840"/>
      <c r="P51840"/>
    </row>
    <row r="51841" spans="8:16" x14ac:dyDescent="0.5">
      <c r="H51841"/>
      <c r="P51841"/>
    </row>
    <row r="51842" spans="8:16" x14ac:dyDescent="0.5">
      <c r="H51842"/>
      <c r="P51842"/>
    </row>
    <row r="51843" spans="8:16" x14ac:dyDescent="0.5">
      <c r="H51843"/>
      <c r="P51843"/>
    </row>
    <row r="51844" spans="8:16" x14ac:dyDescent="0.5">
      <c r="H51844"/>
      <c r="P51844"/>
    </row>
    <row r="51845" spans="8:16" x14ac:dyDescent="0.5">
      <c r="H51845"/>
      <c r="P51845"/>
    </row>
    <row r="51846" spans="8:16" x14ac:dyDescent="0.5">
      <c r="H51846"/>
      <c r="P51846"/>
    </row>
    <row r="51847" spans="8:16" x14ac:dyDescent="0.5">
      <c r="H51847"/>
      <c r="P51847"/>
    </row>
    <row r="51848" spans="8:16" x14ac:dyDescent="0.5">
      <c r="H51848"/>
      <c r="P51848"/>
    </row>
    <row r="51849" spans="8:16" x14ac:dyDescent="0.5">
      <c r="H51849"/>
      <c r="P51849"/>
    </row>
    <row r="51850" spans="8:16" x14ac:dyDescent="0.5">
      <c r="H51850"/>
      <c r="P51850"/>
    </row>
    <row r="51851" spans="8:16" x14ac:dyDescent="0.5">
      <c r="H51851"/>
      <c r="P51851"/>
    </row>
    <row r="51852" spans="8:16" x14ac:dyDescent="0.5">
      <c r="H51852"/>
      <c r="P51852"/>
    </row>
    <row r="51853" spans="8:16" x14ac:dyDescent="0.5">
      <c r="H51853"/>
      <c r="P51853"/>
    </row>
    <row r="51854" spans="8:16" x14ac:dyDescent="0.5">
      <c r="H51854"/>
      <c r="P51854"/>
    </row>
    <row r="51855" spans="8:16" x14ac:dyDescent="0.5">
      <c r="H51855"/>
      <c r="P51855"/>
    </row>
    <row r="51856" spans="8:16" x14ac:dyDescent="0.5">
      <c r="H51856"/>
      <c r="P51856"/>
    </row>
    <row r="51857" spans="8:16" x14ac:dyDescent="0.5">
      <c r="H51857"/>
      <c r="P51857"/>
    </row>
    <row r="51858" spans="8:16" x14ac:dyDescent="0.5">
      <c r="H51858"/>
      <c r="P51858"/>
    </row>
    <row r="51859" spans="8:16" x14ac:dyDescent="0.5">
      <c r="H51859"/>
      <c r="P51859"/>
    </row>
    <row r="51860" spans="8:16" x14ac:dyDescent="0.5">
      <c r="H51860"/>
      <c r="P51860"/>
    </row>
    <row r="51861" spans="8:16" x14ac:dyDescent="0.5">
      <c r="H51861"/>
      <c r="P51861"/>
    </row>
    <row r="51862" spans="8:16" x14ac:dyDescent="0.5">
      <c r="H51862"/>
      <c r="P51862"/>
    </row>
    <row r="51863" spans="8:16" x14ac:dyDescent="0.5">
      <c r="H51863"/>
      <c r="P51863"/>
    </row>
    <row r="51864" spans="8:16" x14ac:dyDescent="0.5">
      <c r="H51864"/>
      <c r="P51864"/>
    </row>
    <row r="51865" spans="8:16" x14ac:dyDescent="0.5">
      <c r="H51865"/>
      <c r="P51865"/>
    </row>
    <row r="51866" spans="8:16" x14ac:dyDescent="0.5">
      <c r="H51866"/>
      <c r="P51866"/>
    </row>
    <row r="51867" spans="8:16" x14ac:dyDescent="0.5">
      <c r="H51867"/>
      <c r="P51867"/>
    </row>
    <row r="51868" spans="8:16" x14ac:dyDescent="0.5">
      <c r="H51868"/>
      <c r="P51868"/>
    </row>
    <row r="51869" spans="8:16" x14ac:dyDescent="0.5">
      <c r="H51869"/>
      <c r="P51869"/>
    </row>
    <row r="51870" spans="8:16" x14ac:dyDescent="0.5">
      <c r="H51870"/>
      <c r="P51870"/>
    </row>
    <row r="51871" spans="8:16" x14ac:dyDescent="0.5">
      <c r="H51871"/>
      <c r="P51871"/>
    </row>
    <row r="51872" spans="8:16" x14ac:dyDescent="0.5">
      <c r="H51872"/>
      <c r="P51872"/>
    </row>
    <row r="51873" spans="8:16" x14ac:dyDescent="0.5">
      <c r="H51873"/>
      <c r="P51873"/>
    </row>
    <row r="51874" spans="8:16" x14ac:dyDescent="0.5">
      <c r="H51874"/>
      <c r="P51874"/>
    </row>
    <row r="51875" spans="8:16" x14ac:dyDescent="0.5">
      <c r="H51875"/>
      <c r="P51875"/>
    </row>
    <row r="51876" spans="8:16" x14ac:dyDescent="0.5">
      <c r="H51876"/>
      <c r="P51876"/>
    </row>
    <row r="51877" spans="8:16" x14ac:dyDescent="0.5">
      <c r="H51877"/>
      <c r="P51877"/>
    </row>
    <row r="51878" spans="8:16" x14ac:dyDescent="0.5">
      <c r="H51878"/>
      <c r="P51878"/>
    </row>
    <row r="51879" spans="8:16" x14ac:dyDescent="0.5">
      <c r="H51879"/>
      <c r="P51879"/>
    </row>
    <row r="51880" spans="8:16" x14ac:dyDescent="0.5">
      <c r="H51880"/>
      <c r="P51880"/>
    </row>
    <row r="51881" spans="8:16" x14ac:dyDescent="0.5">
      <c r="H51881"/>
      <c r="P51881"/>
    </row>
    <row r="51882" spans="8:16" x14ac:dyDescent="0.5">
      <c r="H51882"/>
      <c r="P51882"/>
    </row>
    <row r="51883" spans="8:16" x14ac:dyDescent="0.5">
      <c r="H51883"/>
      <c r="P51883"/>
    </row>
    <row r="51884" spans="8:16" x14ac:dyDescent="0.5">
      <c r="H51884"/>
      <c r="P51884"/>
    </row>
    <row r="51885" spans="8:16" x14ac:dyDescent="0.5">
      <c r="H51885"/>
      <c r="P51885"/>
    </row>
    <row r="51886" spans="8:16" x14ac:dyDescent="0.5">
      <c r="H51886"/>
      <c r="P51886"/>
    </row>
    <row r="51887" spans="8:16" x14ac:dyDescent="0.5">
      <c r="H51887"/>
      <c r="P51887"/>
    </row>
    <row r="51888" spans="8:16" x14ac:dyDescent="0.5">
      <c r="H51888"/>
      <c r="P51888"/>
    </row>
    <row r="51889" spans="8:16" x14ac:dyDescent="0.5">
      <c r="H51889"/>
      <c r="P51889"/>
    </row>
    <row r="51890" spans="8:16" x14ac:dyDescent="0.5">
      <c r="H51890"/>
      <c r="P51890"/>
    </row>
    <row r="51891" spans="8:16" x14ac:dyDescent="0.5">
      <c r="H51891"/>
      <c r="P51891"/>
    </row>
    <row r="51892" spans="8:16" x14ac:dyDescent="0.5">
      <c r="H51892"/>
      <c r="P51892"/>
    </row>
    <row r="51893" spans="8:16" x14ac:dyDescent="0.5">
      <c r="H51893"/>
      <c r="P51893"/>
    </row>
    <row r="51894" spans="8:16" x14ac:dyDescent="0.5">
      <c r="H51894"/>
      <c r="P51894"/>
    </row>
    <row r="51895" spans="8:16" x14ac:dyDescent="0.5">
      <c r="H51895"/>
      <c r="P51895"/>
    </row>
    <row r="51896" spans="8:16" x14ac:dyDescent="0.5">
      <c r="H51896"/>
      <c r="P51896"/>
    </row>
    <row r="51897" spans="8:16" x14ac:dyDescent="0.5">
      <c r="H51897"/>
      <c r="P51897"/>
    </row>
    <row r="51898" spans="8:16" x14ac:dyDescent="0.5">
      <c r="H51898"/>
      <c r="P51898"/>
    </row>
    <row r="51899" spans="8:16" x14ac:dyDescent="0.5">
      <c r="H51899"/>
      <c r="P51899"/>
    </row>
    <row r="51900" spans="8:16" x14ac:dyDescent="0.5">
      <c r="H51900"/>
      <c r="P51900"/>
    </row>
    <row r="51901" spans="8:16" x14ac:dyDescent="0.5">
      <c r="H51901"/>
      <c r="P51901"/>
    </row>
    <row r="51902" spans="8:16" x14ac:dyDescent="0.5">
      <c r="H51902"/>
      <c r="P51902"/>
    </row>
    <row r="51903" spans="8:16" x14ac:dyDescent="0.5">
      <c r="H51903"/>
      <c r="P51903"/>
    </row>
    <row r="51904" spans="8:16" x14ac:dyDescent="0.5">
      <c r="H51904"/>
      <c r="P51904"/>
    </row>
    <row r="51905" spans="8:16" x14ac:dyDescent="0.5">
      <c r="H51905"/>
      <c r="P51905"/>
    </row>
    <row r="51906" spans="8:16" x14ac:dyDescent="0.5">
      <c r="H51906"/>
      <c r="P51906"/>
    </row>
    <row r="51907" spans="8:16" x14ac:dyDescent="0.5">
      <c r="H51907"/>
      <c r="P51907"/>
    </row>
    <row r="51908" spans="8:16" x14ac:dyDescent="0.5">
      <c r="H51908"/>
      <c r="P51908"/>
    </row>
    <row r="51909" spans="8:16" x14ac:dyDescent="0.5">
      <c r="H51909"/>
      <c r="P51909"/>
    </row>
    <row r="51910" spans="8:16" x14ac:dyDescent="0.5">
      <c r="H51910"/>
      <c r="P51910"/>
    </row>
    <row r="51911" spans="8:16" x14ac:dyDescent="0.5">
      <c r="H51911"/>
      <c r="P51911"/>
    </row>
    <row r="51912" spans="8:16" x14ac:dyDescent="0.5">
      <c r="H51912"/>
      <c r="P51912"/>
    </row>
    <row r="51913" spans="8:16" x14ac:dyDescent="0.5">
      <c r="H51913"/>
      <c r="P51913"/>
    </row>
    <row r="51914" spans="8:16" x14ac:dyDescent="0.5">
      <c r="H51914"/>
      <c r="P51914"/>
    </row>
    <row r="51915" spans="8:16" x14ac:dyDescent="0.5">
      <c r="H51915"/>
      <c r="P51915"/>
    </row>
    <row r="51916" spans="8:16" x14ac:dyDescent="0.5">
      <c r="H51916"/>
      <c r="P51916"/>
    </row>
    <row r="51917" spans="8:16" x14ac:dyDescent="0.5">
      <c r="H51917"/>
      <c r="P51917"/>
    </row>
    <row r="51918" spans="8:16" x14ac:dyDescent="0.5">
      <c r="H51918"/>
      <c r="P51918"/>
    </row>
    <row r="51919" spans="8:16" x14ac:dyDescent="0.5">
      <c r="H51919"/>
      <c r="P51919"/>
    </row>
    <row r="51920" spans="8:16" x14ac:dyDescent="0.5">
      <c r="H51920"/>
      <c r="P51920"/>
    </row>
    <row r="51921" spans="8:16" x14ac:dyDescent="0.5">
      <c r="H51921"/>
      <c r="P51921"/>
    </row>
    <row r="51922" spans="8:16" x14ac:dyDescent="0.5">
      <c r="H51922"/>
      <c r="P51922"/>
    </row>
    <row r="51923" spans="8:16" x14ac:dyDescent="0.5">
      <c r="H51923"/>
      <c r="P51923"/>
    </row>
    <row r="51924" spans="8:16" x14ac:dyDescent="0.5">
      <c r="H51924"/>
      <c r="P51924"/>
    </row>
    <row r="51925" spans="8:16" x14ac:dyDescent="0.5">
      <c r="H51925"/>
      <c r="P51925"/>
    </row>
    <row r="51926" spans="8:16" x14ac:dyDescent="0.5">
      <c r="H51926"/>
      <c r="P51926"/>
    </row>
    <row r="51927" spans="8:16" x14ac:dyDescent="0.5">
      <c r="H51927"/>
      <c r="P51927"/>
    </row>
    <row r="51928" spans="8:16" x14ac:dyDescent="0.5">
      <c r="H51928"/>
      <c r="P51928"/>
    </row>
    <row r="51929" spans="8:16" x14ac:dyDescent="0.5">
      <c r="H51929"/>
      <c r="P51929"/>
    </row>
    <row r="51930" spans="8:16" x14ac:dyDescent="0.5">
      <c r="H51930"/>
      <c r="P51930"/>
    </row>
    <row r="51931" spans="8:16" x14ac:dyDescent="0.5">
      <c r="H51931"/>
      <c r="P51931"/>
    </row>
    <row r="51932" spans="8:16" x14ac:dyDescent="0.5">
      <c r="H51932"/>
      <c r="P51932"/>
    </row>
    <row r="51933" spans="8:16" x14ac:dyDescent="0.5">
      <c r="H51933"/>
      <c r="P51933"/>
    </row>
    <row r="51934" spans="8:16" x14ac:dyDescent="0.5">
      <c r="H51934"/>
      <c r="P51934"/>
    </row>
    <row r="51935" spans="8:16" x14ac:dyDescent="0.5">
      <c r="H51935"/>
      <c r="P51935"/>
    </row>
    <row r="51936" spans="8:16" x14ac:dyDescent="0.5">
      <c r="H51936"/>
      <c r="P51936"/>
    </row>
    <row r="51937" spans="8:16" x14ac:dyDescent="0.5">
      <c r="H51937"/>
      <c r="P51937"/>
    </row>
    <row r="51938" spans="8:16" x14ac:dyDescent="0.5">
      <c r="H51938"/>
      <c r="P51938"/>
    </row>
    <row r="51939" spans="8:16" x14ac:dyDescent="0.5">
      <c r="H51939"/>
      <c r="P51939"/>
    </row>
    <row r="51940" spans="8:16" x14ac:dyDescent="0.5">
      <c r="H51940"/>
      <c r="P51940"/>
    </row>
    <row r="51941" spans="8:16" x14ac:dyDescent="0.5">
      <c r="H51941"/>
      <c r="P51941"/>
    </row>
    <row r="51942" spans="8:16" x14ac:dyDescent="0.5">
      <c r="H51942"/>
      <c r="P51942"/>
    </row>
    <row r="51943" spans="8:16" x14ac:dyDescent="0.5">
      <c r="H51943"/>
      <c r="P51943"/>
    </row>
    <row r="51944" spans="8:16" x14ac:dyDescent="0.5">
      <c r="H51944"/>
      <c r="P51944"/>
    </row>
    <row r="51945" spans="8:16" x14ac:dyDescent="0.5">
      <c r="H51945"/>
      <c r="P51945"/>
    </row>
    <row r="51946" spans="8:16" x14ac:dyDescent="0.5">
      <c r="H51946"/>
      <c r="P51946"/>
    </row>
    <row r="51947" spans="8:16" x14ac:dyDescent="0.5">
      <c r="H51947"/>
      <c r="P51947"/>
    </row>
    <row r="51948" spans="8:16" x14ac:dyDescent="0.5">
      <c r="H51948"/>
      <c r="P51948"/>
    </row>
    <row r="51949" spans="8:16" x14ac:dyDescent="0.5">
      <c r="H51949"/>
      <c r="P51949"/>
    </row>
    <row r="51950" spans="8:16" x14ac:dyDescent="0.5">
      <c r="H51950"/>
      <c r="P51950"/>
    </row>
    <row r="51951" spans="8:16" x14ac:dyDescent="0.5">
      <c r="H51951"/>
      <c r="P51951"/>
    </row>
    <row r="51952" spans="8:16" x14ac:dyDescent="0.5">
      <c r="H51952"/>
      <c r="P51952"/>
    </row>
    <row r="51953" spans="8:16" x14ac:dyDescent="0.5">
      <c r="H51953"/>
      <c r="P51953"/>
    </row>
    <row r="51954" spans="8:16" x14ac:dyDescent="0.5">
      <c r="H51954"/>
      <c r="P51954"/>
    </row>
    <row r="51955" spans="8:16" x14ac:dyDescent="0.5">
      <c r="H51955"/>
      <c r="P51955"/>
    </row>
    <row r="51956" spans="8:16" x14ac:dyDescent="0.5">
      <c r="H51956"/>
      <c r="P51956"/>
    </row>
    <row r="51957" spans="8:16" x14ac:dyDescent="0.5">
      <c r="H51957"/>
      <c r="P51957"/>
    </row>
    <row r="51958" spans="8:16" x14ac:dyDescent="0.5">
      <c r="H51958"/>
      <c r="P51958"/>
    </row>
    <row r="51959" spans="8:16" x14ac:dyDescent="0.5">
      <c r="H51959"/>
      <c r="P51959"/>
    </row>
    <row r="51960" spans="8:16" x14ac:dyDescent="0.5">
      <c r="H51960"/>
      <c r="P51960"/>
    </row>
    <row r="51961" spans="8:16" x14ac:dyDescent="0.5">
      <c r="H51961"/>
      <c r="P51961"/>
    </row>
    <row r="51962" spans="8:16" x14ac:dyDescent="0.5">
      <c r="H51962"/>
      <c r="P51962"/>
    </row>
    <row r="51963" spans="8:16" x14ac:dyDescent="0.5">
      <c r="H51963"/>
      <c r="P51963"/>
    </row>
    <row r="51964" spans="8:16" x14ac:dyDescent="0.5">
      <c r="H51964"/>
      <c r="P51964"/>
    </row>
    <row r="51965" spans="8:16" x14ac:dyDescent="0.5">
      <c r="H51965"/>
      <c r="P51965"/>
    </row>
    <row r="51966" spans="8:16" x14ac:dyDescent="0.5">
      <c r="H51966"/>
      <c r="P51966"/>
    </row>
    <row r="51967" spans="8:16" x14ac:dyDescent="0.5">
      <c r="H51967"/>
      <c r="P51967"/>
    </row>
    <row r="51968" spans="8:16" x14ac:dyDescent="0.5">
      <c r="H51968"/>
      <c r="P51968"/>
    </row>
    <row r="51969" spans="8:16" x14ac:dyDescent="0.5">
      <c r="H51969"/>
      <c r="P51969"/>
    </row>
    <row r="51970" spans="8:16" x14ac:dyDescent="0.5">
      <c r="H51970"/>
      <c r="P51970"/>
    </row>
    <row r="51971" spans="8:16" x14ac:dyDescent="0.5">
      <c r="H51971"/>
      <c r="P51971"/>
    </row>
    <row r="51972" spans="8:16" x14ac:dyDescent="0.5">
      <c r="H51972"/>
      <c r="P51972"/>
    </row>
    <row r="51973" spans="8:16" x14ac:dyDescent="0.5">
      <c r="H51973"/>
      <c r="P51973"/>
    </row>
    <row r="51974" spans="8:16" x14ac:dyDescent="0.5">
      <c r="H51974"/>
      <c r="P51974"/>
    </row>
    <row r="51975" spans="8:16" x14ac:dyDescent="0.5">
      <c r="H51975"/>
      <c r="P51975"/>
    </row>
    <row r="51976" spans="8:16" x14ac:dyDescent="0.5">
      <c r="H51976"/>
      <c r="P51976"/>
    </row>
    <row r="51977" spans="8:16" x14ac:dyDescent="0.5">
      <c r="H51977"/>
      <c r="P51977"/>
    </row>
    <row r="51978" spans="8:16" x14ac:dyDescent="0.5">
      <c r="H51978"/>
      <c r="P51978"/>
    </row>
    <row r="51979" spans="8:16" x14ac:dyDescent="0.5">
      <c r="H51979"/>
      <c r="P51979"/>
    </row>
    <row r="51980" spans="8:16" x14ac:dyDescent="0.5">
      <c r="H51980"/>
      <c r="P51980"/>
    </row>
    <row r="51981" spans="8:16" x14ac:dyDescent="0.5">
      <c r="H51981"/>
      <c r="P51981"/>
    </row>
    <row r="51982" spans="8:16" x14ac:dyDescent="0.5">
      <c r="H51982"/>
      <c r="P51982"/>
    </row>
    <row r="51983" spans="8:16" x14ac:dyDescent="0.5">
      <c r="H51983"/>
      <c r="P51983"/>
    </row>
    <row r="51984" spans="8:16" x14ac:dyDescent="0.5">
      <c r="H51984"/>
      <c r="P51984"/>
    </row>
    <row r="51985" spans="8:16" x14ac:dyDescent="0.5">
      <c r="H51985"/>
      <c r="P51985"/>
    </row>
    <row r="51986" spans="8:16" x14ac:dyDescent="0.5">
      <c r="H51986"/>
      <c r="P51986"/>
    </row>
    <row r="51987" spans="8:16" x14ac:dyDescent="0.5">
      <c r="H51987"/>
      <c r="P51987"/>
    </row>
    <row r="51988" spans="8:16" x14ac:dyDescent="0.5">
      <c r="H51988"/>
      <c r="P51988"/>
    </row>
    <row r="51989" spans="8:16" x14ac:dyDescent="0.5">
      <c r="H51989"/>
      <c r="P51989"/>
    </row>
    <row r="51990" spans="8:16" x14ac:dyDescent="0.5">
      <c r="H51990"/>
      <c r="P51990"/>
    </row>
    <row r="51991" spans="8:16" x14ac:dyDescent="0.5">
      <c r="H51991"/>
      <c r="P51991"/>
    </row>
    <row r="51992" spans="8:16" x14ac:dyDescent="0.5">
      <c r="H51992"/>
      <c r="P51992"/>
    </row>
    <row r="51993" spans="8:16" x14ac:dyDescent="0.5">
      <c r="H51993"/>
      <c r="P51993"/>
    </row>
    <row r="51994" spans="8:16" x14ac:dyDescent="0.5">
      <c r="H51994"/>
      <c r="P51994"/>
    </row>
    <row r="51995" spans="8:16" x14ac:dyDescent="0.5">
      <c r="H51995"/>
      <c r="P51995"/>
    </row>
    <row r="51996" spans="8:16" x14ac:dyDescent="0.5">
      <c r="H51996"/>
      <c r="P51996"/>
    </row>
    <row r="51997" spans="8:16" x14ac:dyDescent="0.5">
      <c r="H51997"/>
      <c r="P51997"/>
    </row>
    <row r="51998" spans="8:16" x14ac:dyDescent="0.5">
      <c r="H51998"/>
      <c r="P51998"/>
    </row>
    <row r="51999" spans="8:16" x14ac:dyDescent="0.5">
      <c r="H51999"/>
      <c r="P51999"/>
    </row>
    <row r="52000" spans="8:16" x14ac:dyDescent="0.5">
      <c r="H52000"/>
      <c r="P52000"/>
    </row>
    <row r="52001" spans="8:16" x14ac:dyDescent="0.5">
      <c r="H52001"/>
      <c r="P52001"/>
    </row>
    <row r="52002" spans="8:16" x14ac:dyDescent="0.5">
      <c r="H52002"/>
      <c r="P52002"/>
    </row>
    <row r="52003" spans="8:16" x14ac:dyDescent="0.5">
      <c r="H52003"/>
      <c r="P52003"/>
    </row>
    <row r="52004" spans="8:16" x14ac:dyDescent="0.5">
      <c r="H52004"/>
      <c r="P52004"/>
    </row>
    <row r="52005" spans="8:16" x14ac:dyDescent="0.5">
      <c r="H52005"/>
      <c r="P52005"/>
    </row>
    <row r="52006" spans="8:16" x14ac:dyDescent="0.5">
      <c r="H52006"/>
      <c r="P52006"/>
    </row>
    <row r="52007" spans="8:16" x14ac:dyDescent="0.5">
      <c r="H52007"/>
      <c r="P52007"/>
    </row>
    <row r="52008" spans="8:16" x14ac:dyDescent="0.5">
      <c r="H52008"/>
      <c r="P52008"/>
    </row>
    <row r="52009" spans="8:16" x14ac:dyDescent="0.5">
      <c r="H52009"/>
      <c r="P52009"/>
    </row>
    <row r="52010" spans="8:16" x14ac:dyDescent="0.5">
      <c r="H52010"/>
      <c r="P52010"/>
    </row>
    <row r="52011" spans="8:16" x14ac:dyDescent="0.5">
      <c r="H52011"/>
      <c r="P52011"/>
    </row>
    <row r="52012" spans="8:16" x14ac:dyDescent="0.5">
      <c r="H52012"/>
      <c r="P52012"/>
    </row>
    <row r="52013" spans="8:16" x14ac:dyDescent="0.5">
      <c r="H52013"/>
      <c r="P52013"/>
    </row>
    <row r="52014" spans="8:16" x14ac:dyDescent="0.5">
      <c r="H52014"/>
      <c r="P52014"/>
    </row>
    <row r="52015" spans="8:16" x14ac:dyDescent="0.5">
      <c r="H52015"/>
      <c r="P52015"/>
    </row>
    <row r="52016" spans="8:16" x14ac:dyDescent="0.5">
      <c r="H52016"/>
      <c r="P52016"/>
    </row>
    <row r="52017" spans="8:16" x14ac:dyDescent="0.5">
      <c r="H52017"/>
      <c r="P52017"/>
    </row>
    <row r="52018" spans="8:16" x14ac:dyDescent="0.5">
      <c r="H52018"/>
      <c r="P52018"/>
    </row>
    <row r="52019" spans="8:16" x14ac:dyDescent="0.5">
      <c r="H52019"/>
      <c r="P52019"/>
    </row>
    <row r="52020" spans="8:16" x14ac:dyDescent="0.5">
      <c r="H52020"/>
      <c r="P52020"/>
    </row>
    <row r="52021" spans="8:16" x14ac:dyDescent="0.5">
      <c r="H52021"/>
      <c r="P52021"/>
    </row>
    <row r="52022" spans="8:16" x14ac:dyDescent="0.5">
      <c r="H52022"/>
      <c r="P52022"/>
    </row>
    <row r="52023" spans="8:16" x14ac:dyDescent="0.5">
      <c r="H52023"/>
      <c r="P52023"/>
    </row>
    <row r="52024" spans="8:16" x14ac:dyDescent="0.5">
      <c r="H52024"/>
      <c r="P52024"/>
    </row>
    <row r="52025" spans="8:16" x14ac:dyDescent="0.5">
      <c r="H52025"/>
      <c r="P52025"/>
    </row>
    <row r="52026" spans="8:16" x14ac:dyDescent="0.5">
      <c r="H52026"/>
      <c r="P52026"/>
    </row>
    <row r="52027" spans="8:16" x14ac:dyDescent="0.5">
      <c r="H52027"/>
      <c r="P52027"/>
    </row>
    <row r="52028" spans="8:16" x14ac:dyDescent="0.5">
      <c r="H52028"/>
      <c r="P52028"/>
    </row>
    <row r="52029" spans="8:16" x14ac:dyDescent="0.5">
      <c r="H52029"/>
      <c r="P52029"/>
    </row>
    <row r="52030" spans="8:16" x14ac:dyDescent="0.5">
      <c r="H52030"/>
      <c r="P52030"/>
    </row>
    <row r="52031" spans="8:16" x14ac:dyDescent="0.5">
      <c r="H52031"/>
      <c r="P52031"/>
    </row>
    <row r="52032" spans="8:16" x14ac:dyDescent="0.5">
      <c r="H52032"/>
      <c r="P52032"/>
    </row>
    <row r="52033" spans="8:16" x14ac:dyDescent="0.5">
      <c r="H52033"/>
      <c r="P52033"/>
    </row>
    <row r="52034" spans="8:16" x14ac:dyDescent="0.5">
      <c r="H52034"/>
      <c r="P52034"/>
    </row>
    <row r="52035" spans="8:16" x14ac:dyDescent="0.5">
      <c r="H52035"/>
      <c r="P52035"/>
    </row>
    <row r="52036" spans="8:16" x14ac:dyDescent="0.5">
      <c r="H52036"/>
      <c r="P52036"/>
    </row>
    <row r="52037" spans="8:16" x14ac:dyDescent="0.5">
      <c r="H52037"/>
      <c r="P52037"/>
    </row>
    <row r="52038" spans="8:16" x14ac:dyDescent="0.5">
      <c r="H52038"/>
      <c r="P52038"/>
    </row>
    <row r="52039" spans="8:16" x14ac:dyDescent="0.5">
      <c r="H52039"/>
      <c r="P52039"/>
    </row>
    <row r="52040" spans="8:16" x14ac:dyDescent="0.5">
      <c r="H52040"/>
      <c r="P52040"/>
    </row>
    <row r="52041" spans="8:16" x14ac:dyDescent="0.5">
      <c r="H52041"/>
      <c r="P52041"/>
    </row>
    <row r="52042" spans="8:16" x14ac:dyDescent="0.5">
      <c r="H52042"/>
      <c r="P52042"/>
    </row>
    <row r="52043" spans="8:16" x14ac:dyDescent="0.5">
      <c r="H52043"/>
      <c r="P52043"/>
    </row>
    <row r="52044" spans="8:16" x14ac:dyDescent="0.5">
      <c r="H52044"/>
      <c r="P52044"/>
    </row>
    <row r="52045" spans="8:16" x14ac:dyDescent="0.5">
      <c r="H52045"/>
      <c r="P52045"/>
    </row>
    <row r="52046" spans="8:16" x14ac:dyDescent="0.5">
      <c r="H52046"/>
      <c r="P52046"/>
    </row>
    <row r="52047" spans="8:16" x14ac:dyDescent="0.5">
      <c r="H52047"/>
      <c r="P52047"/>
    </row>
    <row r="52048" spans="8:16" x14ac:dyDescent="0.5">
      <c r="H52048"/>
      <c r="P52048"/>
    </row>
    <row r="52049" spans="8:16" x14ac:dyDescent="0.5">
      <c r="H52049"/>
      <c r="P52049"/>
    </row>
    <row r="52050" spans="8:16" x14ac:dyDescent="0.5">
      <c r="H52050"/>
      <c r="P52050"/>
    </row>
    <row r="52051" spans="8:16" x14ac:dyDescent="0.5">
      <c r="H52051"/>
      <c r="P52051"/>
    </row>
    <row r="52052" spans="8:16" x14ac:dyDescent="0.5">
      <c r="H52052"/>
      <c r="P52052"/>
    </row>
    <row r="52053" spans="8:16" x14ac:dyDescent="0.5">
      <c r="H52053"/>
      <c r="P52053"/>
    </row>
    <row r="52054" spans="8:16" x14ac:dyDescent="0.5">
      <c r="H52054"/>
      <c r="P52054"/>
    </row>
    <row r="52055" spans="8:16" x14ac:dyDescent="0.5">
      <c r="H52055"/>
      <c r="P52055"/>
    </row>
    <row r="52056" spans="8:16" x14ac:dyDescent="0.5">
      <c r="H52056"/>
      <c r="P52056"/>
    </row>
    <row r="52057" spans="8:16" x14ac:dyDescent="0.5">
      <c r="H52057"/>
      <c r="P52057"/>
    </row>
    <row r="52058" spans="8:16" x14ac:dyDescent="0.5">
      <c r="H52058"/>
      <c r="P52058"/>
    </row>
    <row r="52059" spans="8:16" x14ac:dyDescent="0.5">
      <c r="H52059"/>
      <c r="P52059"/>
    </row>
    <row r="52060" spans="8:16" x14ac:dyDescent="0.5">
      <c r="H52060"/>
      <c r="P52060"/>
    </row>
    <row r="52061" spans="8:16" x14ac:dyDescent="0.5">
      <c r="H52061"/>
      <c r="P52061"/>
    </row>
    <row r="52062" spans="8:16" x14ac:dyDescent="0.5">
      <c r="H52062"/>
      <c r="P52062"/>
    </row>
    <row r="52063" spans="8:16" x14ac:dyDescent="0.5">
      <c r="H52063"/>
      <c r="P52063"/>
    </row>
    <row r="52064" spans="8:16" x14ac:dyDescent="0.5">
      <c r="H52064"/>
      <c r="P52064"/>
    </row>
    <row r="52065" spans="8:16" x14ac:dyDescent="0.5">
      <c r="H52065"/>
      <c r="P52065"/>
    </row>
    <row r="52066" spans="8:16" x14ac:dyDescent="0.5">
      <c r="H52066"/>
      <c r="P52066"/>
    </row>
    <row r="52067" spans="8:16" x14ac:dyDescent="0.5">
      <c r="H52067"/>
      <c r="P52067"/>
    </row>
    <row r="52068" spans="8:16" x14ac:dyDescent="0.5">
      <c r="H52068"/>
      <c r="P52068"/>
    </row>
    <row r="52069" spans="8:16" x14ac:dyDescent="0.5">
      <c r="H52069"/>
      <c r="P52069"/>
    </row>
    <row r="52070" spans="8:16" x14ac:dyDescent="0.5">
      <c r="H52070"/>
      <c r="P52070"/>
    </row>
    <row r="52071" spans="8:16" x14ac:dyDescent="0.5">
      <c r="H52071"/>
      <c r="P52071"/>
    </row>
    <row r="52072" spans="8:16" x14ac:dyDescent="0.5">
      <c r="H52072"/>
      <c r="P52072"/>
    </row>
    <row r="52073" spans="8:16" x14ac:dyDescent="0.5">
      <c r="H52073"/>
      <c r="P52073"/>
    </row>
    <row r="52074" spans="8:16" x14ac:dyDescent="0.5">
      <c r="H52074"/>
      <c r="P52074"/>
    </row>
    <row r="52075" spans="8:16" x14ac:dyDescent="0.5">
      <c r="H52075"/>
      <c r="P52075"/>
    </row>
    <row r="52076" spans="8:16" x14ac:dyDescent="0.5">
      <c r="H52076"/>
      <c r="P52076"/>
    </row>
    <row r="52077" spans="8:16" x14ac:dyDescent="0.5">
      <c r="H52077"/>
      <c r="P52077"/>
    </row>
    <row r="52078" spans="8:16" x14ac:dyDescent="0.5">
      <c r="H52078"/>
      <c r="P52078"/>
    </row>
    <row r="52079" spans="8:16" x14ac:dyDescent="0.5">
      <c r="H52079"/>
      <c r="P52079"/>
    </row>
    <row r="52080" spans="8:16" x14ac:dyDescent="0.5">
      <c r="H52080"/>
      <c r="P52080"/>
    </row>
    <row r="52081" spans="8:16" x14ac:dyDescent="0.5">
      <c r="H52081"/>
      <c r="P52081"/>
    </row>
    <row r="52082" spans="8:16" x14ac:dyDescent="0.5">
      <c r="H52082"/>
      <c r="P52082"/>
    </row>
    <row r="52083" spans="8:16" x14ac:dyDescent="0.5">
      <c r="H52083"/>
      <c r="P52083"/>
    </row>
    <row r="52084" spans="8:16" x14ac:dyDescent="0.5">
      <c r="H52084"/>
      <c r="P52084"/>
    </row>
    <row r="52085" spans="8:16" x14ac:dyDescent="0.5">
      <c r="H52085"/>
      <c r="P52085"/>
    </row>
    <row r="52086" spans="8:16" x14ac:dyDescent="0.5">
      <c r="H52086"/>
      <c r="P52086"/>
    </row>
    <row r="52087" spans="8:16" x14ac:dyDescent="0.5">
      <c r="H52087"/>
      <c r="P52087"/>
    </row>
    <row r="52088" spans="8:16" x14ac:dyDescent="0.5">
      <c r="H52088"/>
      <c r="P52088"/>
    </row>
    <row r="52089" spans="8:16" x14ac:dyDescent="0.5">
      <c r="H52089"/>
      <c r="P52089"/>
    </row>
    <row r="52090" spans="8:16" x14ac:dyDescent="0.5">
      <c r="H52090"/>
      <c r="P52090"/>
    </row>
    <row r="52091" spans="8:16" x14ac:dyDescent="0.5">
      <c r="H52091"/>
      <c r="P52091"/>
    </row>
    <row r="52092" spans="8:16" x14ac:dyDescent="0.5">
      <c r="H52092"/>
      <c r="P52092"/>
    </row>
    <row r="52093" spans="8:16" x14ac:dyDescent="0.5">
      <c r="H52093"/>
      <c r="P52093"/>
    </row>
    <row r="52094" spans="8:16" x14ac:dyDescent="0.5">
      <c r="H52094"/>
      <c r="P52094"/>
    </row>
    <row r="52095" spans="8:16" x14ac:dyDescent="0.5">
      <c r="H52095"/>
      <c r="P52095"/>
    </row>
    <row r="52096" spans="8:16" x14ac:dyDescent="0.5">
      <c r="H52096"/>
      <c r="P52096"/>
    </row>
    <row r="52097" spans="8:16" x14ac:dyDescent="0.5">
      <c r="H52097"/>
      <c r="P52097"/>
    </row>
    <row r="52098" spans="8:16" x14ac:dyDescent="0.5">
      <c r="H52098"/>
      <c r="P52098"/>
    </row>
    <row r="52099" spans="8:16" x14ac:dyDescent="0.5">
      <c r="H52099"/>
      <c r="P52099"/>
    </row>
    <row r="52100" spans="8:16" x14ac:dyDescent="0.5">
      <c r="H52100"/>
      <c r="P52100"/>
    </row>
    <row r="52101" spans="8:16" x14ac:dyDescent="0.5">
      <c r="H52101"/>
      <c r="P52101"/>
    </row>
    <row r="52102" spans="8:16" x14ac:dyDescent="0.5">
      <c r="H52102"/>
      <c r="P52102"/>
    </row>
    <row r="52103" spans="8:16" x14ac:dyDescent="0.5">
      <c r="H52103"/>
      <c r="P52103"/>
    </row>
    <row r="52104" spans="8:16" x14ac:dyDescent="0.5">
      <c r="H52104"/>
      <c r="P52104"/>
    </row>
    <row r="52105" spans="8:16" x14ac:dyDescent="0.5">
      <c r="H52105"/>
      <c r="P52105"/>
    </row>
    <row r="52106" spans="8:16" x14ac:dyDescent="0.5">
      <c r="H52106"/>
      <c r="P52106"/>
    </row>
    <row r="52107" spans="8:16" x14ac:dyDescent="0.5">
      <c r="H52107"/>
      <c r="P52107"/>
    </row>
    <row r="52108" spans="8:16" x14ac:dyDescent="0.5">
      <c r="H52108"/>
      <c r="P52108"/>
    </row>
    <row r="52109" spans="8:16" x14ac:dyDescent="0.5">
      <c r="H52109"/>
      <c r="P52109"/>
    </row>
    <row r="52110" spans="8:16" x14ac:dyDescent="0.5">
      <c r="H52110"/>
      <c r="P52110"/>
    </row>
    <row r="52111" spans="8:16" x14ac:dyDescent="0.5">
      <c r="H52111"/>
      <c r="P52111"/>
    </row>
    <row r="52112" spans="8:16" x14ac:dyDescent="0.5">
      <c r="H52112"/>
      <c r="P52112"/>
    </row>
    <row r="52113" spans="8:16" x14ac:dyDescent="0.5">
      <c r="H52113"/>
      <c r="P52113"/>
    </row>
    <row r="52114" spans="8:16" x14ac:dyDescent="0.5">
      <c r="H52114"/>
      <c r="P52114"/>
    </row>
    <row r="52115" spans="8:16" x14ac:dyDescent="0.5">
      <c r="H52115"/>
      <c r="P52115"/>
    </row>
    <row r="52116" spans="8:16" x14ac:dyDescent="0.5">
      <c r="H52116"/>
      <c r="P52116"/>
    </row>
    <row r="52117" spans="8:16" x14ac:dyDescent="0.5">
      <c r="H52117"/>
      <c r="P52117"/>
    </row>
    <row r="52118" spans="8:16" x14ac:dyDescent="0.5">
      <c r="H52118"/>
      <c r="P52118"/>
    </row>
    <row r="52119" spans="8:16" x14ac:dyDescent="0.5">
      <c r="H52119"/>
      <c r="P52119"/>
    </row>
    <row r="52120" spans="8:16" x14ac:dyDescent="0.5">
      <c r="H52120"/>
      <c r="P52120"/>
    </row>
    <row r="52121" spans="8:16" x14ac:dyDescent="0.5">
      <c r="H52121"/>
      <c r="P52121"/>
    </row>
    <row r="52122" spans="8:16" x14ac:dyDescent="0.5">
      <c r="H52122"/>
      <c r="P52122"/>
    </row>
    <row r="52123" spans="8:16" x14ac:dyDescent="0.5">
      <c r="H52123"/>
      <c r="P52123"/>
    </row>
    <row r="52124" spans="8:16" x14ac:dyDescent="0.5">
      <c r="H52124"/>
      <c r="P52124"/>
    </row>
    <row r="52125" spans="8:16" x14ac:dyDescent="0.5">
      <c r="H52125"/>
      <c r="P52125"/>
    </row>
    <row r="52126" spans="8:16" x14ac:dyDescent="0.5">
      <c r="H52126"/>
      <c r="P52126"/>
    </row>
    <row r="52127" spans="8:16" x14ac:dyDescent="0.5">
      <c r="H52127"/>
      <c r="P52127"/>
    </row>
    <row r="52128" spans="8:16" x14ac:dyDescent="0.5">
      <c r="H52128"/>
      <c r="P52128"/>
    </row>
    <row r="52129" spans="8:16" x14ac:dyDescent="0.5">
      <c r="H52129"/>
      <c r="P52129"/>
    </row>
    <row r="52130" spans="8:16" x14ac:dyDescent="0.5">
      <c r="H52130"/>
      <c r="P52130"/>
    </row>
    <row r="52131" spans="8:16" x14ac:dyDescent="0.5">
      <c r="H52131"/>
      <c r="P52131"/>
    </row>
    <row r="52132" spans="8:16" x14ac:dyDescent="0.5">
      <c r="H52132"/>
      <c r="P52132"/>
    </row>
    <row r="52133" spans="8:16" x14ac:dyDescent="0.5">
      <c r="H52133"/>
      <c r="P52133"/>
    </row>
    <row r="52134" spans="8:16" x14ac:dyDescent="0.5">
      <c r="H52134"/>
      <c r="P52134"/>
    </row>
    <row r="52135" spans="8:16" x14ac:dyDescent="0.5">
      <c r="H52135"/>
      <c r="P52135"/>
    </row>
    <row r="52136" spans="8:16" x14ac:dyDescent="0.5">
      <c r="H52136"/>
      <c r="P52136"/>
    </row>
    <row r="52137" spans="8:16" x14ac:dyDescent="0.5">
      <c r="H52137"/>
      <c r="P52137"/>
    </row>
    <row r="52138" spans="8:16" x14ac:dyDescent="0.5">
      <c r="H52138"/>
      <c r="P52138"/>
    </row>
    <row r="52139" spans="8:16" x14ac:dyDescent="0.5">
      <c r="H52139"/>
      <c r="P52139"/>
    </row>
    <row r="52140" spans="8:16" x14ac:dyDescent="0.5">
      <c r="H52140"/>
      <c r="P52140"/>
    </row>
    <row r="52141" spans="8:16" x14ac:dyDescent="0.5">
      <c r="H52141"/>
      <c r="P52141"/>
    </row>
    <row r="52142" spans="8:16" x14ac:dyDescent="0.5">
      <c r="H52142"/>
      <c r="P52142"/>
    </row>
    <row r="52143" spans="8:16" x14ac:dyDescent="0.5">
      <c r="H52143"/>
      <c r="P52143"/>
    </row>
    <row r="52144" spans="8:16" x14ac:dyDescent="0.5">
      <c r="H52144"/>
      <c r="P52144"/>
    </row>
    <row r="52145" spans="8:16" x14ac:dyDescent="0.5">
      <c r="H52145"/>
      <c r="P52145"/>
    </row>
    <row r="52146" spans="8:16" x14ac:dyDescent="0.5">
      <c r="H52146"/>
      <c r="P52146"/>
    </row>
    <row r="52147" spans="8:16" x14ac:dyDescent="0.5">
      <c r="H52147"/>
      <c r="P52147"/>
    </row>
    <row r="52148" spans="8:16" x14ac:dyDescent="0.5">
      <c r="H52148"/>
      <c r="P52148"/>
    </row>
    <row r="52149" spans="8:16" x14ac:dyDescent="0.5">
      <c r="H52149"/>
      <c r="P52149"/>
    </row>
    <row r="52150" spans="8:16" x14ac:dyDescent="0.5">
      <c r="H52150"/>
      <c r="P52150"/>
    </row>
    <row r="52151" spans="8:16" x14ac:dyDescent="0.5">
      <c r="H52151"/>
      <c r="P52151"/>
    </row>
    <row r="52152" spans="8:16" x14ac:dyDescent="0.5">
      <c r="H52152"/>
      <c r="P52152"/>
    </row>
    <row r="52153" spans="8:16" x14ac:dyDescent="0.5">
      <c r="H52153"/>
      <c r="P52153"/>
    </row>
    <row r="52154" spans="8:16" x14ac:dyDescent="0.5">
      <c r="H52154"/>
      <c r="P52154"/>
    </row>
    <row r="52155" spans="8:16" x14ac:dyDescent="0.5">
      <c r="H52155"/>
      <c r="P52155"/>
    </row>
    <row r="52156" spans="8:16" x14ac:dyDescent="0.5">
      <c r="H52156"/>
      <c r="P52156"/>
    </row>
    <row r="52157" spans="8:16" x14ac:dyDescent="0.5">
      <c r="H52157"/>
      <c r="P52157"/>
    </row>
    <row r="52158" spans="8:16" x14ac:dyDescent="0.5">
      <c r="H52158"/>
      <c r="P52158"/>
    </row>
    <row r="52159" spans="8:16" x14ac:dyDescent="0.5">
      <c r="H52159"/>
      <c r="P52159"/>
    </row>
    <row r="52160" spans="8:16" x14ac:dyDescent="0.5">
      <c r="H52160"/>
      <c r="P52160"/>
    </row>
    <row r="52161" spans="8:16" x14ac:dyDescent="0.5">
      <c r="H52161"/>
      <c r="P52161"/>
    </row>
    <row r="52162" spans="8:16" x14ac:dyDescent="0.5">
      <c r="H52162"/>
      <c r="P52162"/>
    </row>
    <row r="52163" spans="8:16" x14ac:dyDescent="0.5">
      <c r="H52163"/>
      <c r="P52163"/>
    </row>
    <row r="52164" spans="8:16" x14ac:dyDescent="0.5">
      <c r="H52164"/>
      <c r="P52164"/>
    </row>
    <row r="52165" spans="8:16" x14ac:dyDescent="0.5">
      <c r="H52165"/>
      <c r="P52165"/>
    </row>
    <row r="52166" spans="8:16" x14ac:dyDescent="0.5">
      <c r="H52166"/>
      <c r="P52166"/>
    </row>
    <row r="52167" spans="8:16" x14ac:dyDescent="0.5">
      <c r="H52167"/>
      <c r="P52167"/>
    </row>
    <row r="52168" spans="8:16" x14ac:dyDescent="0.5">
      <c r="H52168"/>
      <c r="P52168"/>
    </row>
    <row r="52169" spans="8:16" x14ac:dyDescent="0.5">
      <c r="H52169"/>
      <c r="P52169"/>
    </row>
    <row r="52170" spans="8:16" x14ac:dyDescent="0.5">
      <c r="H52170"/>
      <c r="P52170"/>
    </row>
    <row r="52171" spans="8:16" x14ac:dyDescent="0.5">
      <c r="H52171"/>
      <c r="P52171"/>
    </row>
    <row r="52172" spans="8:16" x14ac:dyDescent="0.5">
      <c r="H52172"/>
      <c r="P52172"/>
    </row>
    <row r="52173" spans="8:16" x14ac:dyDescent="0.5">
      <c r="H52173"/>
      <c r="P52173"/>
    </row>
    <row r="52174" spans="8:16" x14ac:dyDescent="0.5">
      <c r="H52174"/>
      <c r="P52174"/>
    </row>
    <row r="52175" spans="8:16" x14ac:dyDescent="0.5">
      <c r="H52175"/>
      <c r="P52175"/>
    </row>
    <row r="52176" spans="8:16" x14ac:dyDescent="0.5">
      <c r="H52176"/>
      <c r="P52176"/>
    </row>
    <row r="52177" spans="8:16" x14ac:dyDescent="0.5">
      <c r="H52177"/>
      <c r="P52177"/>
    </row>
    <row r="52178" spans="8:16" x14ac:dyDescent="0.5">
      <c r="H52178"/>
      <c r="P52178"/>
    </row>
    <row r="52179" spans="8:16" x14ac:dyDescent="0.5">
      <c r="H52179"/>
      <c r="P52179"/>
    </row>
    <row r="52180" spans="8:16" x14ac:dyDescent="0.5">
      <c r="H52180"/>
      <c r="P52180"/>
    </row>
    <row r="52181" spans="8:16" x14ac:dyDescent="0.5">
      <c r="H52181"/>
      <c r="P52181"/>
    </row>
    <row r="52182" spans="8:16" x14ac:dyDescent="0.5">
      <c r="H52182"/>
      <c r="P52182"/>
    </row>
    <row r="52183" spans="8:16" x14ac:dyDescent="0.5">
      <c r="H52183"/>
      <c r="P52183"/>
    </row>
    <row r="52184" spans="8:16" x14ac:dyDescent="0.5">
      <c r="H52184"/>
      <c r="P52184"/>
    </row>
    <row r="52185" spans="8:16" x14ac:dyDescent="0.5">
      <c r="H52185"/>
      <c r="P52185"/>
    </row>
    <row r="52186" spans="8:16" x14ac:dyDescent="0.5">
      <c r="H52186"/>
      <c r="P52186"/>
    </row>
    <row r="52187" spans="8:16" x14ac:dyDescent="0.5">
      <c r="H52187"/>
      <c r="P52187"/>
    </row>
    <row r="52188" spans="8:16" x14ac:dyDescent="0.5">
      <c r="H52188"/>
      <c r="P52188"/>
    </row>
    <row r="52189" spans="8:16" x14ac:dyDescent="0.5">
      <c r="H52189"/>
      <c r="P52189"/>
    </row>
    <row r="52190" spans="8:16" x14ac:dyDescent="0.5">
      <c r="H52190"/>
      <c r="P52190"/>
    </row>
    <row r="52191" spans="8:16" x14ac:dyDescent="0.5">
      <c r="H52191"/>
      <c r="P52191"/>
    </row>
    <row r="52192" spans="8:16" x14ac:dyDescent="0.5">
      <c r="H52192"/>
      <c r="P52192"/>
    </row>
    <row r="52193" spans="8:16" x14ac:dyDescent="0.5">
      <c r="H52193"/>
      <c r="P52193"/>
    </row>
    <row r="52194" spans="8:16" x14ac:dyDescent="0.5">
      <c r="H52194"/>
      <c r="P52194"/>
    </row>
    <row r="52195" spans="8:16" x14ac:dyDescent="0.5">
      <c r="H52195"/>
      <c r="P52195"/>
    </row>
    <row r="52196" spans="8:16" x14ac:dyDescent="0.5">
      <c r="H52196"/>
      <c r="P52196"/>
    </row>
    <row r="52197" spans="8:16" x14ac:dyDescent="0.5">
      <c r="H52197"/>
      <c r="P52197"/>
    </row>
    <row r="52198" spans="8:16" x14ac:dyDescent="0.5">
      <c r="H52198"/>
      <c r="P52198"/>
    </row>
    <row r="52199" spans="8:16" x14ac:dyDescent="0.5">
      <c r="H52199"/>
      <c r="P52199"/>
    </row>
    <row r="52200" spans="8:16" x14ac:dyDescent="0.5">
      <c r="H52200"/>
      <c r="P52200"/>
    </row>
    <row r="52201" spans="8:16" x14ac:dyDescent="0.5">
      <c r="H52201"/>
      <c r="P52201"/>
    </row>
    <row r="52202" spans="8:16" x14ac:dyDescent="0.5">
      <c r="H52202"/>
      <c r="P52202"/>
    </row>
    <row r="52203" spans="8:16" x14ac:dyDescent="0.5">
      <c r="H52203"/>
      <c r="P52203"/>
    </row>
    <row r="52204" spans="8:16" x14ac:dyDescent="0.5">
      <c r="H52204"/>
      <c r="P52204"/>
    </row>
    <row r="52205" spans="8:16" x14ac:dyDescent="0.5">
      <c r="H52205"/>
      <c r="P52205"/>
    </row>
    <row r="52206" spans="8:16" x14ac:dyDescent="0.5">
      <c r="H52206"/>
      <c r="P52206"/>
    </row>
    <row r="52207" spans="8:16" x14ac:dyDescent="0.5">
      <c r="H52207"/>
      <c r="P52207"/>
    </row>
    <row r="52208" spans="8:16" x14ac:dyDescent="0.5">
      <c r="H52208"/>
      <c r="P52208"/>
    </row>
    <row r="52209" spans="8:16" x14ac:dyDescent="0.5">
      <c r="H52209"/>
      <c r="P52209"/>
    </row>
    <row r="52210" spans="8:16" x14ac:dyDescent="0.5">
      <c r="H52210"/>
      <c r="P52210"/>
    </row>
    <row r="52211" spans="8:16" x14ac:dyDescent="0.5">
      <c r="H52211"/>
      <c r="P52211"/>
    </row>
    <row r="52212" spans="8:16" x14ac:dyDescent="0.5">
      <c r="H52212"/>
      <c r="P52212"/>
    </row>
    <row r="52213" spans="8:16" x14ac:dyDescent="0.5">
      <c r="H52213"/>
      <c r="P52213"/>
    </row>
    <row r="52214" spans="8:16" x14ac:dyDescent="0.5">
      <c r="H52214"/>
      <c r="P52214"/>
    </row>
    <row r="52215" spans="8:16" x14ac:dyDescent="0.5">
      <c r="H52215"/>
      <c r="P52215"/>
    </row>
    <row r="52216" spans="8:16" x14ac:dyDescent="0.5">
      <c r="H52216"/>
      <c r="P52216"/>
    </row>
    <row r="52217" spans="8:16" x14ac:dyDescent="0.5">
      <c r="H52217"/>
      <c r="P52217"/>
    </row>
    <row r="52218" spans="8:16" x14ac:dyDescent="0.5">
      <c r="H52218"/>
      <c r="P52218"/>
    </row>
    <row r="52219" spans="8:16" x14ac:dyDescent="0.5">
      <c r="H52219"/>
      <c r="P52219"/>
    </row>
    <row r="52220" spans="8:16" x14ac:dyDescent="0.5">
      <c r="H52220"/>
      <c r="P52220"/>
    </row>
    <row r="52221" spans="8:16" x14ac:dyDescent="0.5">
      <c r="H52221"/>
      <c r="P52221"/>
    </row>
    <row r="52222" spans="8:16" x14ac:dyDescent="0.5">
      <c r="H52222"/>
      <c r="P52222"/>
    </row>
    <row r="52223" spans="8:16" x14ac:dyDescent="0.5">
      <c r="H52223"/>
      <c r="P52223"/>
    </row>
    <row r="52224" spans="8:16" x14ac:dyDescent="0.5">
      <c r="H52224"/>
      <c r="P52224"/>
    </row>
    <row r="52225" spans="8:16" x14ac:dyDescent="0.5">
      <c r="H52225"/>
      <c r="P52225"/>
    </row>
    <row r="52226" spans="8:16" x14ac:dyDescent="0.5">
      <c r="H52226"/>
      <c r="P52226"/>
    </row>
    <row r="52227" spans="8:16" x14ac:dyDescent="0.5">
      <c r="H52227"/>
      <c r="P52227"/>
    </row>
    <row r="52228" spans="8:16" x14ac:dyDescent="0.5">
      <c r="H52228"/>
      <c r="P52228"/>
    </row>
    <row r="52229" spans="8:16" x14ac:dyDescent="0.5">
      <c r="H52229"/>
      <c r="P52229"/>
    </row>
    <row r="52230" spans="8:16" x14ac:dyDescent="0.5">
      <c r="H52230"/>
      <c r="P52230"/>
    </row>
    <row r="52231" spans="8:16" x14ac:dyDescent="0.5">
      <c r="H52231"/>
      <c r="P52231"/>
    </row>
    <row r="52232" spans="8:16" x14ac:dyDescent="0.5">
      <c r="H52232"/>
      <c r="P52232"/>
    </row>
    <row r="52233" spans="8:16" x14ac:dyDescent="0.5">
      <c r="H52233"/>
      <c r="P52233"/>
    </row>
    <row r="52234" spans="8:16" x14ac:dyDescent="0.5">
      <c r="H52234"/>
      <c r="P52234"/>
    </row>
    <row r="52235" spans="8:16" x14ac:dyDescent="0.5">
      <c r="H52235"/>
      <c r="P52235"/>
    </row>
    <row r="52236" spans="8:16" x14ac:dyDescent="0.5">
      <c r="H52236"/>
      <c r="P52236"/>
    </row>
    <row r="52237" spans="8:16" x14ac:dyDescent="0.5">
      <c r="H52237"/>
      <c r="P52237"/>
    </row>
    <row r="52238" spans="8:16" x14ac:dyDescent="0.5">
      <c r="H52238"/>
      <c r="P52238"/>
    </row>
    <row r="52239" spans="8:16" x14ac:dyDescent="0.5">
      <c r="H52239"/>
      <c r="P52239"/>
    </row>
    <row r="52240" spans="8:16" x14ac:dyDescent="0.5">
      <c r="H52240"/>
      <c r="P52240"/>
    </row>
    <row r="52241" spans="8:16" x14ac:dyDescent="0.5">
      <c r="H52241"/>
      <c r="P52241"/>
    </row>
    <row r="52242" spans="8:16" x14ac:dyDescent="0.5">
      <c r="H52242"/>
      <c r="P52242"/>
    </row>
    <row r="52243" spans="8:16" x14ac:dyDescent="0.5">
      <c r="H52243"/>
      <c r="P52243"/>
    </row>
    <row r="52244" spans="8:16" x14ac:dyDescent="0.5">
      <c r="H52244"/>
      <c r="P52244"/>
    </row>
    <row r="52245" spans="8:16" x14ac:dyDescent="0.5">
      <c r="H52245"/>
      <c r="P52245"/>
    </row>
    <row r="52246" spans="8:16" x14ac:dyDescent="0.5">
      <c r="H52246"/>
      <c r="P52246"/>
    </row>
    <row r="52247" spans="8:16" x14ac:dyDescent="0.5">
      <c r="H52247"/>
      <c r="P52247"/>
    </row>
    <row r="52248" spans="8:16" x14ac:dyDescent="0.5">
      <c r="H52248"/>
      <c r="P52248"/>
    </row>
    <row r="52249" spans="8:16" x14ac:dyDescent="0.5">
      <c r="H52249"/>
      <c r="P52249"/>
    </row>
    <row r="52250" spans="8:16" x14ac:dyDescent="0.5">
      <c r="H52250"/>
      <c r="P52250"/>
    </row>
    <row r="52251" spans="8:16" x14ac:dyDescent="0.5">
      <c r="H52251"/>
      <c r="P52251"/>
    </row>
    <row r="52252" spans="8:16" x14ac:dyDescent="0.5">
      <c r="H52252"/>
      <c r="P52252"/>
    </row>
    <row r="52253" spans="8:16" x14ac:dyDescent="0.5">
      <c r="H52253"/>
      <c r="P52253"/>
    </row>
    <row r="52254" spans="8:16" x14ac:dyDescent="0.5">
      <c r="H52254"/>
      <c r="P52254"/>
    </row>
    <row r="52255" spans="8:16" x14ac:dyDescent="0.5">
      <c r="H52255"/>
      <c r="P52255"/>
    </row>
    <row r="52256" spans="8:16" x14ac:dyDescent="0.5">
      <c r="H52256"/>
      <c r="P52256"/>
    </row>
    <row r="52257" spans="8:16" x14ac:dyDescent="0.5">
      <c r="H52257"/>
      <c r="P52257"/>
    </row>
    <row r="52258" spans="8:16" x14ac:dyDescent="0.5">
      <c r="H52258"/>
      <c r="P52258"/>
    </row>
    <row r="52259" spans="8:16" x14ac:dyDescent="0.5">
      <c r="H52259"/>
      <c r="P52259"/>
    </row>
    <row r="52260" spans="8:16" x14ac:dyDescent="0.5">
      <c r="H52260"/>
      <c r="P52260"/>
    </row>
    <row r="52261" spans="8:16" x14ac:dyDescent="0.5">
      <c r="H52261"/>
      <c r="P52261"/>
    </row>
    <row r="52262" spans="8:16" x14ac:dyDescent="0.5">
      <c r="H52262"/>
      <c r="P52262"/>
    </row>
    <row r="52263" spans="8:16" x14ac:dyDescent="0.5">
      <c r="H52263"/>
      <c r="P52263"/>
    </row>
    <row r="52264" spans="8:16" x14ac:dyDescent="0.5">
      <c r="H52264"/>
      <c r="P52264"/>
    </row>
    <row r="52265" spans="8:16" x14ac:dyDescent="0.5">
      <c r="H52265"/>
      <c r="P52265"/>
    </row>
    <row r="52266" spans="8:16" x14ac:dyDescent="0.5">
      <c r="H52266"/>
      <c r="P52266"/>
    </row>
    <row r="52267" spans="8:16" x14ac:dyDescent="0.5">
      <c r="H52267"/>
      <c r="P52267"/>
    </row>
    <row r="52268" spans="8:16" x14ac:dyDescent="0.5">
      <c r="H52268"/>
      <c r="P52268"/>
    </row>
    <row r="52269" spans="8:16" x14ac:dyDescent="0.5">
      <c r="H52269"/>
      <c r="P52269"/>
    </row>
    <row r="52270" spans="8:16" x14ac:dyDescent="0.5">
      <c r="H52270"/>
      <c r="P52270"/>
    </row>
    <row r="52271" spans="8:16" x14ac:dyDescent="0.5">
      <c r="H52271"/>
      <c r="P52271"/>
    </row>
    <row r="52272" spans="8:16" x14ac:dyDescent="0.5">
      <c r="H52272"/>
      <c r="P52272"/>
    </row>
    <row r="52273" spans="8:16" x14ac:dyDescent="0.5">
      <c r="H52273"/>
      <c r="P52273"/>
    </row>
    <row r="52274" spans="8:16" x14ac:dyDescent="0.5">
      <c r="H52274"/>
      <c r="P52274"/>
    </row>
    <row r="52275" spans="8:16" x14ac:dyDescent="0.5">
      <c r="H52275"/>
      <c r="P52275"/>
    </row>
    <row r="52276" spans="8:16" x14ac:dyDescent="0.5">
      <c r="H52276"/>
      <c r="P52276"/>
    </row>
    <row r="52277" spans="8:16" x14ac:dyDescent="0.5">
      <c r="H52277"/>
      <c r="P52277"/>
    </row>
    <row r="52278" spans="8:16" x14ac:dyDescent="0.5">
      <c r="H52278"/>
      <c r="P52278"/>
    </row>
    <row r="52279" spans="8:16" x14ac:dyDescent="0.5">
      <c r="H52279"/>
      <c r="P52279"/>
    </row>
    <row r="52280" spans="8:16" x14ac:dyDescent="0.5">
      <c r="H52280"/>
      <c r="P52280"/>
    </row>
    <row r="52281" spans="8:16" x14ac:dyDescent="0.5">
      <c r="H52281"/>
      <c r="P52281"/>
    </row>
    <row r="52282" spans="8:16" x14ac:dyDescent="0.5">
      <c r="H52282"/>
      <c r="P52282"/>
    </row>
    <row r="52283" spans="8:16" x14ac:dyDescent="0.5">
      <c r="H52283"/>
      <c r="P52283"/>
    </row>
    <row r="52284" spans="8:16" x14ac:dyDescent="0.5">
      <c r="H52284"/>
      <c r="P52284"/>
    </row>
    <row r="52285" spans="8:16" x14ac:dyDescent="0.5">
      <c r="H52285"/>
      <c r="P52285"/>
    </row>
    <row r="52286" spans="8:16" x14ac:dyDescent="0.5">
      <c r="H52286"/>
      <c r="P52286"/>
    </row>
    <row r="52287" spans="8:16" x14ac:dyDescent="0.5">
      <c r="H52287"/>
      <c r="P52287"/>
    </row>
    <row r="52288" spans="8:16" x14ac:dyDescent="0.5">
      <c r="H52288"/>
      <c r="P52288"/>
    </row>
    <row r="52289" spans="8:16" x14ac:dyDescent="0.5">
      <c r="H52289"/>
      <c r="P52289"/>
    </row>
    <row r="52290" spans="8:16" x14ac:dyDescent="0.5">
      <c r="H52290"/>
      <c r="P52290"/>
    </row>
    <row r="52291" spans="8:16" x14ac:dyDescent="0.5">
      <c r="H52291"/>
      <c r="P52291"/>
    </row>
    <row r="52292" spans="8:16" x14ac:dyDescent="0.5">
      <c r="H52292"/>
      <c r="P52292"/>
    </row>
    <row r="52293" spans="8:16" x14ac:dyDescent="0.5">
      <c r="H52293"/>
      <c r="P52293"/>
    </row>
    <row r="52294" spans="8:16" x14ac:dyDescent="0.5">
      <c r="H52294"/>
      <c r="P52294"/>
    </row>
    <row r="52295" spans="8:16" x14ac:dyDescent="0.5">
      <c r="H52295"/>
      <c r="P52295"/>
    </row>
    <row r="52296" spans="8:16" x14ac:dyDescent="0.5">
      <c r="H52296"/>
      <c r="P52296"/>
    </row>
    <row r="52297" spans="8:16" x14ac:dyDescent="0.5">
      <c r="H52297"/>
      <c r="P52297"/>
    </row>
    <row r="52298" spans="8:16" x14ac:dyDescent="0.5">
      <c r="H52298"/>
      <c r="P52298"/>
    </row>
    <row r="52299" spans="8:16" x14ac:dyDescent="0.5">
      <c r="H52299"/>
      <c r="P52299"/>
    </row>
    <row r="52300" spans="8:16" x14ac:dyDescent="0.5">
      <c r="H52300"/>
      <c r="P52300"/>
    </row>
    <row r="52301" spans="8:16" x14ac:dyDescent="0.5">
      <c r="H52301"/>
      <c r="P52301"/>
    </row>
    <row r="52302" spans="8:16" x14ac:dyDescent="0.5">
      <c r="H52302"/>
      <c r="P52302"/>
    </row>
    <row r="52303" spans="8:16" x14ac:dyDescent="0.5">
      <c r="H52303"/>
      <c r="P52303"/>
    </row>
    <row r="52304" spans="8:16" x14ac:dyDescent="0.5">
      <c r="H52304"/>
      <c r="P52304"/>
    </row>
    <row r="52305" spans="8:16" x14ac:dyDescent="0.5">
      <c r="H52305"/>
      <c r="P52305"/>
    </row>
    <row r="52306" spans="8:16" x14ac:dyDescent="0.5">
      <c r="H52306"/>
      <c r="P52306"/>
    </row>
    <row r="52307" spans="8:16" x14ac:dyDescent="0.5">
      <c r="H52307"/>
      <c r="P52307"/>
    </row>
    <row r="52308" spans="8:16" x14ac:dyDescent="0.5">
      <c r="H52308"/>
      <c r="P52308"/>
    </row>
    <row r="52309" spans="8:16" x14ac:dyDescent="0.5">
      <c r="H52309"/>
      <c r="P52309"/>
    </row>
    <row r="52310" spans="8:16" x14ac:dyDescent="0.5">
      <c r="H52310"/>
      <c r="P52310"/>
    </row>
    <row r="52311" spans="8:16" x14ac:dyDescent="0.5">
      <c r="H52311"/>
      <c r="P52311"/>
    </row>
    <row r="52312" spans="8:16" x14ac:dyDescent="0.5">
      <c r="H52312"/>
      <c r="P52312"/>
    </row>
    <row r="52313" spans="8:16" x14ac:dyDescent="0.5">
      <c r="H52313"/>
      <c r="P52313"/>
    </row>
    <row r="52314" spans="8:16" x14ac:dyDescent="0.5">
      <c r="H52314"/>
      <c r="P52314"/>
    </row>
    <row r="52315" spans="8:16" x14ac:dyDescent="0.5">
      <c r="H52315"/>
      <c r="P52315"/>
    </row>
    <row r="52316" spans="8:16" x14ac:dyDescent="0.5">
      <c r="H52316"/>
      <c r="P52316"/>
    </row>
    <row r="52317" spans="8:16" x14ac:dyDescent="0.5">
      <c r="H52317"/>
      <c r="P52317"/>
    </row>
    <row r="52318" spans="8:16" x14ac:dyDescent="0.5">
      <c r="H52318"/>
      <c r="P52318"/>
    </row>
    <row r="52319" spans="8:16" x14ac:dyDescent="0.5">
      <c r="H52319"/>
      <c r="P52319"/>
    </row>
    <row r="52320" spans="8:16" x14ac:dyDescent="0.5">
      <c r="H52320"/>
      <c r="P52320"/>
    </row>
    <row r="52321" spans="8:16" x14ac:dyDescent="0.5">
      <c r="H52321"/>
      <c r="P52321"/>
    </row>
    <row r="52322" spans="8:16" x14ac:dyDescent="0.5">
      <c r="H52322"/>
      <c r="P52322"/>
    </row>
    <row r="52323" spans="8:16" x14ac:dyDescent="0.5">
      <c r="H52323"/>
      <c r="P52323"/>
    </row>
    <row r="52324" spans="8:16" x14ac:dyDescent="0.5">
      <c r="H52324"/>
      <c r="P52324"/>
    </row>
    <row r="52325" spans="8:16" x14ac:dyDescent="0.5">
      <c r="H52325"/>
      <c r="P52325"/>
    </row>
    <row r="52326" spans="8:16" x14ac:dyDescent="0.5">
      <c r="H52326"/>
      <c r="P52326"/>
    </row>
    <row r="52327" spans="8:16" x14ac:dyDescent="0.5">
      <c r="H52327"/>
      <c r="P52327"/>
    </row>
    <row r="52328" spans="8:16" x14ac:dyDescent="0.5">
      <c r="H52328"/>
      <c r="P52328"/>
    </row>
    <row r="52329" spans="8:16" x14ac:dyDescent="0.5">
      <c r="H52329"/>
      <c r="P52329"/>
    </row>
    <row r="52330" spans="8:16" x14ac:dyDescent="0.5">
      <c r="H52330"/>
      <c r="P52330"/>
    </row>
    <row r="52331" spans="8:16" x14ac:dyDescent="0.5">
      <c r="H52331"/>
      <c r="P52331"/>
    </row>
    <row r="52332" spans="8:16" x14ac:dyDescent="0.5">
      <c r="H52332"/>
      <c r="P52332"/>
    </row>
    <row r="52333" spans="8:16" x14ac:dyDescent="0.5">
      <c r="H52333"/>
      <c r="P52333"/>
    </row>
    <row r="52334" spans="8:16" x14ac:dyDescent="0.5">
      <c r="H52334"/>
      <c r="P52334"/>
    </row>
    <row r="52335" spans="8:16" x14ac:dyDescent="0.5">
      <c r="H52335"/>
      <c r="P52335"/>
    </row>
    <row r="52336" spans="8:16" x14ac:dyDescent="0.5">
      <c r="H52336"/>
      <c r="P52336"/>
    </row>
    <row r="52337" spans="8:16" x14ac:dyDescent="0.5">
      <c r="H52337"/>
      <c r="P52337"/>
    </row>
    <row r="52338" spans="8:16" x14ac:dyDescent="0.5">
      <c r="H52338"/>
      <c r="P52338"/>
    </row>
    <row r="52339" spans="8:16" x14ac:dyDescent="0.5">
      <c r="H52339"/>
      <c r="P52339"/>
    </row>
    <row r="52340" spans="8:16" x14ac:dyDescent="0.5">
      <c r="H52340"/>
      <c r="P52340"/>
    </row>
    <row r="52341" spans="8:16" x14ac:dyDescent="0.5">
      <c r="H52341"/>
      <c r="P52341"/>
    </row>
    <row r="52342" spans="8:16" x14ac:dyDescent="0.5">
      <c r="H52342"/>
      <c r="P52342"/>
    </row>
    <row r="52343" spans="8:16" x14ac:dyDescent="0.5">
      <c r="H52343"/>
      <c r="P52343"/>
    </row>
    <row r="52344" spans="8:16" x14ac:dyDescent="0.5">
      <c r="H52344"/>
      <c r="P52344"/>
    </row>
    <row r="52345" spans="8:16" x14ac:dyDescent="0.5">
      <c r="H52345"/>
      <c r="P52345"/>
    </row>
    <row r="52346" spans="8:16" x14ac:dyDescent="0.5">
      <c r="H52346"/>
      <c r="P52346"/>
    </row>
    <row r="52347" spans="8:16" x14ac:dyDescent="0.5">
      <c r="H52347"/>
      <c r="P52347"/>
    </row>
    <row r="52348" spans="8:16" x14ac:dyDescent="0.5">
      <c r="H52348"/>
      <c r="P52348"/>
    </row>
    <row r="52349" spans="8:16" x14ac:dyDescent="0.5">
      <c r="H52349"/>
      <c r="P52349"/>
    </row>
    <row r="52350" spans="8:16" x14ac:dyDescent="0.5">
      <c r="H52350"/>
      <c r="P52350"/>
    </row>
    <row r="52351" spans="8:16" x14ac:dyDescent="0.5">
      <c r="H52351"/>
      <c r="P52351"/>
    </row>
    <row r="52352" spans="8:16" x14ac:dyDescent="0.5">
      <c r="H52352"/>
      <c r="P52352"/>
    </row>
    <row r="52353" spans="8:16" x14ac:dyDescent="0.5">
      <c r="H52353"/>
      <c r="P52353"/>
    </row>
    <row r="52354" spans="8:16" x14ac:dyDescent="0.5">
      <c r="H52354"/>
      <c r="P52354"/>
    </row>
    <row r="52355" spans="8:16" x14ac:dyDescent="0.5">
      <c r="H52355"/>
      <c r="P52355"/>
    </row>
    <row r="52356" spans="8:16" x14ac:dyDescent="0.5">
      <c r="H52356"/>
      <c r="P52356"/>
    </row>
    <row r="52357" spans="8:16" x14ac:dyDescent="0.5">
      <c r="H52357"/>
      <c r="P52357"/>
    </row>
    <row r="52358" spans="8:16" x14ac:dyDescent="0.5">
      <c r="H52358"/>
      <c r="P52358"/>
    </row>
    <row r="52359" spans="8:16" x14ac:dyDescent="0.5">
      <c r="H52359"/>
      <c r="P52359"/>
    </row>
    <row r="52360" spans="8:16" x14ac:dyDescent="0.5">
      <c r="H52360"/>
      <c r="P52360"/>
    </row>
    <row r="52361" spans="8:16" x14ac:dyDescent="0.5">
      <c r="H52361"/>
      <c r="P52361"/>
    </row>
    <row r="52362" spans="8:16" x14ac:dyDescent="0.5">
      <c r="H52362"/>
      <c r="P52362"/>
    </row>
    <row r="52363" spans="8:16" x14ac:dyDescent="0.5">
      <c r="H52363"/>
      <c r="P52363"/>
    </row>
    <row r="52364" spans="8:16" x14ac:dyDescent="0.5">
      <c r="H52364"/>
      <c r="P52364"/>
    </row>
    <row r="52365" spans="8:16" x14ac:dyDescent="0.5">
      <c r="H52365"/>
      <c r="P52365"/>
    </row>
    <row r="52366" spans="8:16" x14ac:dyDescent="0.5">
      <c r="H52366"/>
      <c r="P52366"/>
    </row>
    <row r="52367" spans="8:16" x14ac:dyDescent="0.5">
      <c r="H52367"/>
      <c r="P52367"/>
    </row>
    <row r="52368" spans="8:16" x14ac:dyDescent="0.5">
      <c r="H52368"/>
      <c r="P52368"/>
    </row>
    <row r="52369" spans="8:16" x14ac:dyDescent="0.5">
      <c r="H52369"/>
      <c r="P52369"/>
    </row>
    <row r="52370" spans="8:16" x14ac:dyDescent="0.5">
      <c r="H52370"/>
      <c r="P52370"/>
    </row>
    <row r="52371" spans="8:16" x14ac:dyDescent="0.5">
      <c r="H52371"/>
      <c r="P52371"/>
    </row>
    <row r="52372" spans="8:16" x14ac:dyDescent="0.5">
      <c r="H52372"/>
      <c r="P52372"/>
    </row>
    <row r="52373" spans="8:16" x14ac:dyDescent="0.5">
      <c r="H52373"/>
      <c r="P52373"/>
    </row>
    <row r="52374" spans="8:16" x14ac:dyDescent="0.5">
      <c r="H52374"/>
      <c r="P52374"/>
    </row>
    <row r="52375" spans="8:16" x14ac:dyDescent="0.5">
      <c r="H52375"/>
      <c r="P52375"/>
    </row>
    <row r="52376" spans="8:16" x14ac:dyDescent="0.5">
      <c r="H52376"/>
      <c r="P52376"/>
    </row>
    <row r="52377" spans="8:16" x14ac:dyDescent="0.5">
      <c r="H52377"/>
      <c r="P52377"/>
    </row>
    <row r="52378" spans="8:16" x14ac:dyDescent="0.5">
      <c r="H52378"/>
      <c r="P52378"/>
    </row>
    <row r="52379" spans="8:16" x14ac:dyDescent="0.5">
      <c r="H52379"/>
      <c r="P52379"/>
    </row>
    <row r="52380" spans="8:16" x14ac:dyDescent="0.5">
      <c r="H52380"/>
      <c r="P52380"/>
    </row>
    <row r="52381" spans="8:16" x14ac:dyDescent="0.5">
      <c r="H52381"/>
      <c r="P52381"/>
    </row>
    <row r="52382" spans="8:16" x14ac:dyDescent="0.5">
      <c r="H52382"/>
      <c r="P52382"/>
    </row>
    <row r="52383" spans="8:16" x14ac:dyDescent="0.5">
      <c r="H52383"/>
      <c r="P52383"/>
    </row>
    <row r="52384" spans="8:16" x14ac:dyDescent="0.5">
      <c r="H52384"/>
      <c r="P52384"/>
    </row>
    <row r="52385" spans="8:16" x14ac:dyDescent="0.5">
      <c r="H52385"/>
      <c r="P52385"/>
    </row>
    <row r="52386" spans="8:16" x14ac:dyDescent="0.5">
      <c r="H52386"/>
      <c r="P52386"/>
    </row>
    <row r="52387" spans="8:16" x14ac:dyDescent="0.5">
      <c r="H52387"/>
      <c r="P52387"/>
    </row>
    <row r="52388" spans="8:16" x14ac:dyDescent="0.5">
      <c r="H52388"/>
      <c r="P52388"/>
    </row>
    <row r="52389" spans="8:16" x14ac:dyDescent="0.5">
      <c r="H52389"/>
      <c r="P52389"/>
    </row>
    <row r="52390" spans="8:16" x14ac:dyDescent="0.5">
      <c r="H52390"/>
      <c r="P52390"/>
    </row>
    <row r="52391" spans="8:16" x14ac:dyDescent="0.5">
      <c r="H52391"/>
      <c r="P52391"/>
    </row>
    <row r="52392" spans="8:16" x14ac:dyDescent="0.5">
      <c r="H52392"/>
      <c r="P52392"/>
    </row>
    <row r="52393" spans="8:16" x14ac:dyDescent="0.5">
      <c r="H52393"/>
      <c r="P52393"/>
    </row>
    <row r="52394" spans="8:16" x14ac:dyDescent="0.5">
      <c r="H52394"/>
      <c r="P52394"/>
    </row>
    <row r="52395" spans="8:16" x14ac:dyDescent="0.5">
      <c r="H52395"/>
      <c r="P52395"/>
    </row>
    <row r="52396" spans="8:16" x14ac:dyDescent="0.5">
      <c r="H52396"/>
      <c r="P52396"/>
    </row>
    <row r="52397" spans="8:16" x14ac:dyDescent="0.5">
      <c r="H52397"/>
      <c r="P52397"/>
    </row>
    <row r="52398" spans="8:16" x14ac:dyDescent="0.5">
      <c r="H52398"/>
      <c r="P52398"/>
    </row>
    <row r="52399" spans="8:16" x14ac:dyDescent="0.5">
      <c r="H52399"/>
      <c r="P52399"/>
    </row>
    <row r="52400" spans="8:16" x14ac:dyDescent="0.5">
      <c r="H52400"/>
      <c r="P52400"/>
    </row>
    <row r="52401" spans="8:16" x14ac:dyDescent="0.5">
      <c r="H52401"/>
      <c r="P52401"/>
    </row>
    <row r="52402" spans="8:16" x14ac:dyDescent="0.5">
      <c r="H52402"/>
      <c r="P52402"/>
    </row>
    <row r="52403" spans="8:16" x14ac:dyDescent="0.5">
      <c r="H52403"/>
      <c r="P52403"/>
    </row>
    <row r="52404" spans="8:16" x14ac:dyDescent="0.5">
      <c r="H52404"/>
      <c r="P52404"/>
    </row>
    <row r="52405" spans="8:16" x14ac:dyDescent="0.5">
      <c r="H52405"/>
      <c r="P52405"/>
    </row>
    <row r="52406" spans="8:16" x14ac:dyDescent="0.5">
      <c r="H52406"/>
      <c r="P52406"/>
    </row>
    <row r="52407" spans="8:16" x14ac:dyDescent="0.5">
      <c r="H52407"/>
      <c r="P52407"/>
    </row>
    <row r="52408" spans="8:16" x14ac:dyDescent="0.5">
      <c r="H52408"/>
      <c r="P52408"/>
    </row>
    <row r="52409" spans="8:16" x14ac:dyDescent="0.5">
      <c r="H52409"/>
      <c r="P52409"/>
    </row>
    <row r="52410" spans="8:16" x14ac:dyDescent="0.5">
      <c r="H52410"/>
      <c r="P52410"/>
    </row>
    <row r="52411" spans="8:16" x14ac:dyDescent="0.5">
      <c r="H52411"/>
      <c r="P52411"/>
    </row>
    <row r="52412" spans="8:16" x14ac:dyDescent="0.5">
      <c r="H52412"/>
      <c r="P52412"/>
    </row>
    <row r="52413" spans="8:16" x14ac:dyDescent="0.5">
      <c r="H52413"/>
      <c r="P52413"/>
    </row>
    <row r="52414" spans="8:16" x14ac:dyDescent="0.5">
      <c r="H52414"/>
      <c r="P52414"/>
    </row>
    <row r="52415" spans="8:16" x14ac:dyDescent="0.5">
      <c r="H52415"/>
      <c r="P52415"/>
    </row>
    <row r="52416" spans="8:16" x14ac:dyDescent="0.5">
      <c r="H52416"/>
      <c r="P52416"/>
    </row>
    <row r="52417" spans="8:16" x14ac:dyDescent="0.5">
      <c r="H52417"/>
      <c r="P52417"/>
    </row>
    <row r="52418" spans="8:16" x14ac:dyDescent="0.5">
      <c r="H52418"/>
      <c r="P52418"/>
    </row>
    <row r="52419" spans="8:16" x14ac:dyDescent="0.5">
      <c r="H52419"/>
      <c r="P52419"/>
    </row>
    <row r="52420" spans="8:16" x14ac:dyDescent="0.5">
      <c r="H52420"/>
      <c r="P52420"/>
    </row>
    <row r="52421" spans="8:16" x14ac:dyDescent="0.5">
      <c r="H52421"/>
      <c r="P52421"/>
    </row>
    <row r="52422" spans="8:16" x14ac:dyDescent="0.5">
      <c r="H52422"/>
      <c r="P52422"/>
    </row>
    <row r="52423" spans="8:16" x14ac:dyDescent="0.5">
      <c r="H52423"/>
      <c r="P52423"/>
    </row>
    <row r="52424" spans="8:16" x14ac:dyDescent="0.5">
      <c r="H52424"/>
      <c r="P52424"/>
    </row>
    <row r="52425" spans="8:16" x14ac:dyDescent="0.5">
      <c r="H52425"/>
      <c r="P52425"/>
    </row>
    <row r="52426" spans="8:16" x14ac:dyDescent="0.5">
      <c r="H52426"/>
      <c r="P52426"/>
    </row>
    <row r="52427" spans="8:16" x14ac:dyDescent="0.5">
      <c r="H52427"/>
      <c r="P52427"/>
    </row>
    <row r="52428" spans="8:16" x14ac:dyDescent="0.5">
      <c r="H52428"/>
      <c r="P52428"/>
    </row>
    <row r="52429" spans="8:16" x14ac:dyDescent="0.5">
      <c r="H52429"/>
      <c r="P52429"/>
    </row>
    <row r="52430" spans="8:16" x14ac:dyDescent="0.5">
      <c r="H52430"/>
      <c r="P52430"/>
    </row>
    <row r="52431" spans="8:16" x14ac:dyDescent="0.5">
      <c r="H52431"/>
      <c r="P52431"/>
    </row>
    <row r="52432" spans="8:16" x14ac:dyDescent="0.5">
      <c r="H52432"/>
      <c r="P52432"/>
    </row>
    <row r="52433" spans="8:16" x14ac:dyDescent="0.5">
      <c r="H52433"/>
      <c r="P52433"/>
    </row>
    <row r="52434" spans="8:16" x14ac:dyDescent="0.5">
      <c r="H52434"/>
      <c r="P52434"/>
    </row>
    <row r="52435" spans="8:16" x14ac:dyDescent="0.5">
      <c r="H52435"/>
      <c r="P52435"/>
    </row>
    <row r="52436" spans="8:16" x14ac:dyDescent="0.5">
      <c r="H52436"/>
      <c r="P52436"/>
    </row>
    <row r="52437" spans="8:16" x14ac:dyDescent="0.5">
      <c r="H52437"/>
      <c r="P52437"/>
    </row>
    <row r="52438" spans="8:16" x14ac:dyDescent="0.5">
      <c r="H52438"/>
      <c r="P52438"/>
    </row>
    <row r="52439" spans="8:16" x14ac:dyDescent="0.5">
      <c r="H52439"/>
      <c r="P52439"/>
    </row>
    <row r="52440" spans="8:16" x14ac:dyDescent="0.5">
      <c r="H52440"/>
      <c r="P52440"/>
    </row>
    <row r="52441" spans="8:16" x14ac:dyDescent="0.5">
      <c r="H52441"/>
      <c r="P52441"/>
    </row>
    <row r="52442" spans="8:16" x14ac:dyDescent="0.5">
      <c r="H52442"/>
      <c r="P52442"/>
    </row>
    <row r="52443" spans="8:16" x14ac:dyDescent="0.5">
      <c r="H52443"/>
      <c r="P52443"/>
    </row>
    <row r="52444" spans="8:16" x14ac:dyDescent="0.5">
      <c r="H52444"/>
      <c r="P52444"/>
    </row>
    <row r="52445" spans="8:16" x14ac:dyDescent="0.5">
      <c r="H52445"/>
      <c r="P52445"/>
    </row>
    <row r="52446" spans="8:16" x14ac:dyDescent="0.5">
      <c r="H52446"/>
      <c r="P52446"/>
    </row>
    <row r="52447" spans="8:16" x14ac:dyDescent="0.5">
      <c r="H52447"/>
      <c r="P52447"/>
    </row>
    <row r="52448" spans="8:16" x14ac:dyDescent="0.5">
      <c r="H52448"/>
      <c r="P52448"/>
    </row>
    <row r="52449" spans="8:16" x14ac:dyDescent="0.5">
      <c r="H52449"/>
      <c r="P52449"/>
    </row>
    <row r="52450" spans="8:16" x14ac:dyDescent="0.5">
      <c r="H52450"/>
      <c r="P52450"/>
    </row>
    <row r="52451" spans="8:16" x14ac:dyDescent="0.5">
      <c r="H52451"/>
      <c r="P52451"/>
    </row>
    <row r="52452" spans="8:16" x14ac:dyDescent="0.5">
      <c r="H52452"/>
      <c r="P52452"/>
    </row>
    <row r="52453" spans="8:16" x14ac:dyDescent="0.5">
      <c r="H52453"/>
      <c r="P52453"/>
    </row>
    <row r="52454" spans="8:16" x14ac:dyDescent="0.5">
      <c r="H52454"/>
      <c r="P52454"/>
    </row>
    <row r="52455" spans="8:16" x14ac:dyDescent="0.5">
      <c r="H52455"/>
      <c r="P52455"/>
    </row>
    <row r="52456" spans="8:16" x14ac:dyDescent="0.5">
      <c r="H52456"/>
      <c r="P52456"/>
    </row>
    <row r="52457" spans="8:16" x14ac:dyDescent="0.5">
      <c r="H52457"/>
      <c r="P52457"/>
    </row>
    <row r="52458" spans="8:16" x14ac:dyDescent="0.5">
      <c r="H52458"/>
      <c r="P52458"/>
    </row>
    <row r="52459" spans="8:16" x14ac:dyDescent="0.5">
      <c r="H52459"/>
      <c r="P52459"/>
    </row>
    <row r="52460" spans="8:16" x14ac:dyDescent="0.5">
      <c r="H52460"/>
      <c r="P52460"/>
    </row>
    <row r="52461" spans="8:16" x14ac:dyDescent="0.5">
      <c r="H52461"/>
      <c r="P52461"/>
    </row>
    <row r="52462" spans="8:16" x14ac:dyDescent="0.5">
      <c r="H52462"/>
      <c r="P52462"/>
    </row>
    <row r="52463" spans="8:16" x14ac:dyDescent="0.5">
      <c r="H52463"/>
      <c r="P52463"/>
    </row>
    <row r="52464" spans="8:16" x14ac:dyDescent="0.5">
      <c r="H52464"/>
      <c r="P52464"/>
    </row>
    <row r="52465" spans="8:16" x14ac:dyDescent="0.5">
      <c r="H52465"/>
      <c r="P52465"/>
    </row>
    <row r="52466" spans="8:16" x14ac:dyDescent="0.5">
      <c r="H52466"/>
      <c r="P52466"/>
    </row>
    <row r="52467" spans="8:16" x14ac:dyDescent="0.5">
      <c r="H52467"/>
      <c r="P52467"/>
    </row>
    <row r="52468" spans="8:16" x14ac:dyDescent="0.5">
      <c r="H52468"/>
      <c r="P52468"/>
    </row>
    <row r="52469" spans="8:16" x14ac:dyDescent="0.5">
      <c r="H52469"/>
      <c r="P52469"/>
    </row>
    <row r="52470" spans="8:16" x14ac:dyDescent="0.5">
      <c r="H52470"/>
      <c r="P52470"/>
    </row>
    <row r="52471" spans="8:16" x14ac:dyDescent="0.5">
      <c r="H52471"/>
      <c r="P52471"/>
    </row>
    <row r="52472" spans="8:16" x14ac:dyDescent="0.5">
      <c r="H52472"/>
      <c r="P52472"/>
    </row>
    <row r="52473" spans="8:16" x14ac:dyDescent="0.5">
      <c r="H52473"/>
      <c r="P52473"/>
    </row>
    <row r="52474" spans="8:16" x14ac:dyDescent="0.5">
      <c r="H52474"/>
      <c r="P52474"/>
    </row>
    <row r="52475" spans="8:16" x14ac:dyDescent="0.5">
      <c r="H52475"/>
      <c r="P52475"/>
    </row>
    <row r="52476" spans="8:16" x14ac:dyDescent="0.5">
      <c r="H52476"/>
      <c r="P52476"/>
    </row>
    <row r="52477" spans="8:16" x14ac:dyDescent="0.5">
      <c r="H52477"/>
      <c r="P52477"/>
    </row>
    <row r="52478" spans="8:16" x14ac:dyDescent="0.5">
      <c r="H52478"/>
      <c r="P52478"/>
    </row>
    <row r="52479" spans="8:16" x14ac:dyDescent="0.5">
      <c r="H52479"/>
      <c r="P52479"/>
    </row>
    <row r="52480" spans="8:16" x14ac:dyDescent="0.5">
      <c r="H52480"/>
      <c r="P52480"/>
    </row>
    <row r="52481" spans="8:16" x14ac:dyDescent="0.5">
      <c r="H52481"/>
      <c r="P52481"/>
    </row>
    <row r="52482" spans="8:16" x14ac:dyDescent="0.5">
      <c r="H52482"/>
      <c r="P52482"/>
    </row>
    <row r="52483" spans="8:16" x14ac:dyDescent="0.5">
      <c r="H52483"/>
      <c r="P52483"/>
    </row>
    <row r="52484" spans="8:16" x14ac:dyDescent="0.5">
      <c r="H52484"/>
      <c r="P52484"/>
    </row>
    <row r="52485" spans="8:16" x14ac:dyDescent="0.5">
      <c r="H52485"/>
      <c r="P52485"/>
    </row>
    <row r="52486" spans="8:16" x14ac:dyDescent="0.5">
      <c r="H52486"/>
      <c r="P52486"/>
    </row>
    <row r="52487" spans="8:16" x14ac:dyDescent="0.5">
      <c r="H52487"/>
      <c r="P52487"/>
    </row>
    <row r="52488" spans="8:16" x14ac:dyDescent="0.5">
      <c r="H52488"/>
      <c r="P52488"/>
    </row>
    <row r="52489" spans="8:16" x14ac:dyDescent="0.5">
      <c r="H52489"/>
      <c r="P52489"/>
    </row>
    <row r="52490" spans="8:16" x14ac:dyDescent="0.5">
      <c r="H52490"/>
      <c r="P52490"/>
    </row>
    <row r="52491" spans="8:16" x14ac:dyDescent="0.5">
      <c r="H52491"/>
      <c r="P52491"/>
    </row>
    <row r="52492" spans="8:16" x14ac:dyDescent="0.5">
      <c r="H52492"/>
      <c r="P52492"/>
    </row>
    <row r="52493" spans="8:16" x14ac:dyDescent="0.5">
      <c r="H52493"/>
      <c r="P52493"/>
    </row>
    <row r="52494" spans="8:16" x14ac:dyDescent="0.5">
      <c r="H52494"/>
      <c r="P52494"/>
    </row>
    <row r="52495" spans="8:16" x14ac:dyDescent="0.5">
      <c r="H52495"/>
      <c r="P52495"/>
    </row>
    <row r="52496" spans="8:16" x14ac:dyDescent="0.5">
      <c r="H52496"/>
      <c r="P52496"/>
    </row>
    <row r="52497" spans="8:16" x14ac:dyDescent="0.5">
      <c r="H52497"/>
      <c r="P52497"/>
    </row>
    <row r="52498" spans="8:16" x14ac:dyDescent="0.5">
      <c r="H52498"/>
      <c r="P52498"/>
    </row>
    <row r="52499" spans="8:16" x14ac:dyDescent="0.5">
      <c r="H52499"/>
      <c r="P52499"/>
    </row>
    <row r="52500" spans="8:16" x14ac:dyDescent="0.5">
      <c r="H52500"/>
      <c r="P52500"/>
    </row>
    <row r="52501" spans="8:16" x14ac:dyDescent="0.5">
      <c r="H52501"/>
      <c r="P52501"/>
    </row>
    <row r="52502" spans="8:16" x14ac:dyDescent="0.5">
      <c r="H52502"/>
      <c r="P52502"/>
    </row>
    <row r="52503" spans="8:16" x14ac:dyDescent="0.5">
      <c r="H52503"/>
      <c r="P52503"/>
    </row>
    <row r="52504" spans="8:16" x14ac:dyDescent="0.5">
      <c r="H52504"/>
      <c r="P52504"/>
    </row>
    <row r="52505" spans="8:16" x14ac:dyDescent="0.5">
      <c r="H52505"/>
      <c r="P52505"/>
    </row>
    <row r="52506" spans="8:16" x14ac:dyDescent="0.5">
      <c r="H52506"/>
      <c r="P52506"/>
    </row>
    <row r="52507" spans="8:16" x14ac:dyDescent="0.5">
      <c r="H52507"/>
      <c r="P52507"/>
    </row>
    <row r="52508" spans="8:16" x14ac:dyDescent="0.5">
      <c r="H52508"/>
      <c r="P52508"/>
    </row>
    <row r="52509" spans="8:16" x14ac:dyDescent="0.5">
      <c r="H52509"/>
      <c r="P52509"/>
    </row>
    <row r="52510" spans="8:16" x14ac:dyDescent="0.5">
      <c r="H52510"/>
      <c r="P52510"/>
    </row>
    <row r="52511" spans="8:16" x14ac:dyDescent="0.5">
      <c r="H52511"/>
      <c r="P52511"/>
    </row>
    <row r="52512" spans="8:16" x14ac:dyDescent="0.5">
      <c r="H52512"/>
      <c r="P52512"/>
    </row>
    <row r="52513" spans="8:16" x14ac:dyDescent="0.5">
      <c r="H52513"/>
      <c r="P52513"/>
    </row>
    <row r="52514" spans="8:16" x14ac:dyDescent="0.5">
      <c r="H52514"/>
      <c r="P52514"/>
    </row>
    <row r="52515" spans="8:16" x14ac:dyDescent="0.5">
      <c r="H52515"/>
      <c r="P52515"/>
    </row>
    <row r="52516" spans="8:16" x14ac:dyDescent="0.5">
      <c r="H52516"/>
      <c r="P52516"/>
    </row>
    <row r="52517" spans="8:16" x14ac:dyDescent="0.5">
      <c r="H52517"/>
      <c r="P52517"/>
    </row>
    <row r="52518" spans="8:16" x14ac:dyDescent="0.5">
      <c r="H52518"/>
      <c r="P52518"/>
    </row>
    <row r="52519" spans="8:16" x14ac:dyDescent="0.5">
      <c r="H52519"/>
      <c r="P52519"/>
    </row>
    <row r="52520" spans="8:16" x14ac:dyDescent="0.5">
      <c r="H52520"/>
      <c r="P52520"/>
    </row>
    <row r="52521" spans="8:16" x14ac:dyDescent="0.5">
      <c r="H52521"/>
      <c r="P52521"/>
    </row>
    <row r="52522" spans="8:16" x14ac:dyDescent="0.5">
      <c r="H52522"/>
      <c r="P52522"/>
    </row>
    <row r="52523" spans="8:16" x14ac:dyDescent="0.5">
      <c r="H52523"/>
      <c r="P52523"/>
    </row>
    <row r="52524" spans="8:16" x14ac:dyDescent="0.5">
      <c r="H52524"/>
      <c r="P52524"/>
    </row>
    <row r="52525" spans="8:16" x14ac:dyDescent="0.5">
      <c r="H52525"/>
      <c r="P52525"/>
    </row>
    <row r="52526" spans="8:16" x14ac:dyDescent="0.5">
      <c r="H52526"/>
      <c r="P52526"/>
    </row>
    <row r="52527" spans="8:16" x14ac:dyDescent="0.5">
      <c r="H52527"/>
      <c r="P52527"/>
    </row>
    <row r="52528" spans="8:16" x14ac:dyDescent="0.5">
      <c r="H52528"/>
      <c r="P52528"/>
    </row>
    <row r="52529" spans="8:16" x14ac:dyDescent="0.5">
      <c r="H52529"/>
      <c r="P52529"/>
    </row>
    <row r="52530" spans="8:16" x14ac:dyDescent="0.5">
      <c r="H52530"/>
      <c r="P52530"/>
    </row>
    <row r="52531" spans="8:16" x14ac:dyDescent="0.5">
      <c r="H52531"/>
      <c r="P52531"/>
    </row>
    <row r="52532" spans="8:16" x14ac:dyDescent="0.5">
      <c r="H52532"/>
      <c r="P52532"/>
    </row>
    <row r="52533" spans="8:16" x14ac:dyDescent="0.5">
      <c r="H52533"/>
      <c r="P52533"/>
    </row>
    <row r="52534" spans="8:16" x14ac:dyDescent="0.5">
      <c r="H52534"/>
      <c r="P52534"/>
    </row>
    <row r="52535" spans="8:16" x14ac:dyDescent="0.5">
      <c r="H52535"/>
      <c r="P52535"/>
    </row>
    <row r="52536" spans="8:16" x14ac:dyDescent="0.5">
      <c r="H52536"/>
      <c r="P52536"/>
    </row>
    <row r="52537" spans="8:16" x14ac:dyDescent="0.5">
      <c r="H52537"/>
      <c r="P52537"/>
    </row>
    <row r="52538" spans="8:16" x14ac:dyDescent="0.5">
      <c r="H52538"/>
      <c r="P52538"/>
    </row>
    <row r="52539" spans="8:16" x14ac:dyDescent="0.5">
      <c r="H52539"/>
      <c r="P52539"/>
    </row>
    <row r="52540" spans="8:16" x14ac:dyDescent="0.5">
      <c r="H52540"/>
      <c r="P52540"/>
    </row>
    <row r="52541" spans="8:16" x14ac:dyDescent="0.5">
      <c r="H52541"/>
      <c r="P52541"/>
    </row>
    <row r="52542" spans="8:16" x14ac:dyDescent="0.5">
      <c r="H52542"/>
      <c r="P52542"/>
    </row>
    <row r="52543" spans="8:16" x14ac:dyDescent="0.5">
      <c r="H52543"/>
      <c r="P52543"/>
    </row>
    <row r="52544" spans="8:16" x14ac:dyDescent="0.5">
      <c r="H52544"/>
      <c r="P52544"/>
    </row>
    <row r="52545" spans="8:16" x14ac:dyDescent="0.5">
      <c r="H52545"/>
      <c r="P52545"/>
    </row>
    <row r="52546" spans="8:16" x14ac:dyDescent="0.5">
      <c r="H52546"/>
      <c r="P52546"/>
    </row>
    <row r="52547" spans="8:16" x14ac:dyDescent="0.5">
      <c r="H52547"/>
      <c r="P52547"/>
    </row>
    <row r="52548" spans="8:16" x14ac:dyDescent="0.5">
      <c r="H52548"/>
      <c r="P52548"/>
    </row>
    <row r="52549" spans="8:16" x14ac:dyDescent="0.5">
      <c r="H52549"/>
      <c r="P52549"/>
    </row>
    <row r="52550" spans="8:16" x14ac:dyDescent="0.5">
      <c r="H52550"/>
      <c r="P52550"/>
    </row>
    <row r="52551" spans="8:16" x14ac:dyDescent="0.5">
      <c r="H52551"/>
      <c r="P52551"/>
    </row>
    <row r="52552" spans="8:16" x14ac:dyDescent="0.5">
      <c r="H52552"/>
      <c r="P52552"/>
    </row>
    <row r="52553" spans="8:16" x14ac:dyDescent="0.5">
      <c r="H52553"/>
      <c r="P52553"/>
    </row>
    <row r="52554" spans="8:16" x14ac:dyDescent="0.5">
      <c r="H52554"/>
      <c r="P52554"/>
    </row>
    <row r="52555" spans="8:16" x14ac:dyDescent="0.5">
      <c r="H52555"/>
      <c r="P52555"/>
    </row>
    <row r="52556" spans="8:16" x14ac:dyDescent="0.5">
      <c r="H52556"/>
      <c r="P52556"/>
    </row>
    <row r="52557" spans="8:16" x14ac:dyDescent="0.5">
      <c r="H52557"/>
      <c r="P52557"/>
    </row>
    <row r="52558" spans="8:16" x14ac:dyDescent="0.5">
      <c r="H52558"/>
      <c r="P52558"/>
    </row>
    <row r="52559" spans="8:16" x14ac:dyDescent="0.5">
      <c r="H52559"/>
      <c r="P52559"/>
    </row>
    <row r="52560" spans="8:16" x14ac:dyDescent="0.5">
      <c r="H52560"/>
      <c r="P52560"/>
    </row>
    <row r="52561" spans="8:16" x14ac:dyDescent="0.5">
      <c r="H52561"/>
      <c r="P52561"/>
    </row>
    <row r="52562" spans="8:16" x14ac:dyDescent="0.5">
      <c r="H52562"/>
      <c r="P52562"/>
    </row>
    <row r="52563" spans="8:16" x14ac:dyDescent="0.5">
      <c r="H52563"/>
      <c r="P52563"/>
    </row>
    <row r="52564" spans="8:16" x14ac:dyDescent="0.5">
      <c r="H52564"/>
      <c r="P52564"/>
    </row>
    <row r="52565" spans="8:16" x14ac:dyDescent="0.5">
      <c r="H52565"/>
      <c r="P52565"/>
    </row>
    <row r="52566" spans="8:16" x14ac:dyDescent="0.5">
      <c r="H52566"/>
      <c r="P52566"/>
    </row>
    <row r="52567" spans="8:16" x14ac:dyDescent="0.5">
      <c r="H52567"/>
      <c r="P52567"/>
    </row>
    <row r="52568" spans="8:16" x14ac:dyDescent="0.5">
      <c r="H52568"/>
      <c r="P52568"/>
    </row>
    <row r="52569" spans="8:16" x14ac:dyDescent="0.5">
      <c r="H52569"/>
      <c r="P52569"/>
    </row>
    <row r="52570" spans="8:16" x14ac:dyDescent="0.5">
      <c r="H52570"/>
      <c r="P52570"/>
    </row>
    <row r="52571" spans="8:16" x14ac:dyDescent="0.5">
      <c r="H52571"/>
      <c r="P52571"/>
    </row>
    <row r="52572" spans="8:16" x14ac:dyDescent="0.5">
      <c r="H52572"/>
      <c r="P52572"/>
    </row>
    <row r="52573" spans="8:16" x14ac:dyDescent="0.5">
      <c r="H52573"/>
      <c r="P52573"/>
    </row>
    <row r="52574" spans="8:16" x14ac:dyDescent="0.5">
      <c r="H52574"/>
      <c r="P52574"/>
    </row>
    <row r="52575" spans="8:16" x14ac:dyDescent="0.5">
      <c r="H52575"/>
      <c r="P52575"/>
    </row>
    <row r="52576" spans="8:16" x14ac:dyDescent="0.5">
      <c r="H52576"/>
      <c r="P52576"/>
    </row>
    <row r="52577" spans="8:16" x14ac:dyDescent="0.5">
      <c r="H52577"/>
      <c r="P52577"/>
    </row>
    <row r="52578" spans="8:16" x14ac:dyDescent="0.5">
      <c r="H52578"/>
      <c r="P52578"/>
    </row>
    <row r="52579" spans="8:16" x14ac:dyDescent="0.5">
      <c r="H52579"/>
      <c r="P52579"/>
    </row>
    <row r="52580" spans="8:16" x14ac:dyDescent="0.5">
      <c r="H52580"/>
      <c r="P52580"/>
    </row>
    <row r="52581" spans="8:16" x14ac:dyDescent="0.5">
      <c r="H52581"/>
      <c r="P52581"/>
    </row>
    <row r="52582" spans="8:16" x14ac:dyDescent="0.5">
      <c r="H52582"/>
      <c r="P52582"/>
    </row>
    <row r="52583" spans="8:16" x14ac:dyDescent="0.5">
      <c r="H52583"/>
      <c r="P52583"/>
    </row>
    <row r="52584" spans="8:16" x14ac:dyDescent="0.5">
      <c r="H52584"/>
      <c r="P52584"/>
    </row>
    <row r="52585" spans="8:16" x14ac:dyDescent="0.5">
      <c r="H52585"/>
      <c r="P52585"/>
    </row>
    <row r="52586" spans="8:16" x14ac:dyDescent="0.5">
      <c r="H52586"/>
      <c r="P52586"/>
    </row>
    <row r="52587" spans="8:16" x14ac:dyDescent="0.5">
      <c r="H52587"/>
      <c r="P52587"/>
    </row>
    <row r="52588" spans="8:16" x14ac:dyDescent="0.5">
      <c r="H52588"/>
      <c r="P52588"/>
    </row>
    <row r="52589" spans="8:16" x14ac:dyDescent="0.5">
      <c r="H52589"/>
      <c r="P52589"/>
    </row>
    <row r="52590" spans="8:16" x14ac:dyDescent="0.5">
      <c r="H52590"/>
      <c r="P52590"/>
    </row>
    <row r="52591" spans="8:16" x14ac:dyDescent="0.5">
      <c r="H52591"/>
      <c r="P52591"/>
    </row>
    <row r="52592" spans="8:16" x14ac:dyDescent="0.5">
      <c r="H52592"/>
      <c r="P52592"/>
    </row>
    <row r="52593" spans="8:16" x14ac:dyDescent="0.5">
      <c r="H52593"/>
      <c r="P52593"/>
    </row>
    <row r="52594" spans="8:16" x14ac:dyDescent="0.5">
      <c r="H52594"/>
      <c r="P52594"/>
    </row>
    <row r="52595" spans="8:16" x14ac:dyDescent="0.5">
      <c r="H52595"/>
      <c r="P52595"/>
    </row>
    <row r="52596" spans="8:16" x14ac:dyDescent="0.5">
      <c r="H52596"/>
      <c r="P52596"/>
    </row>
    <row r="52597" spans="8:16" x14ac:dyDescent="0.5">
      <c r="H52597"/>
      <c r="P52597"/>
    </row>
    <row r="52598" spans="8:16" x14ac:dyDescent="0.5">
      <c r="H52598"/>
      <c r="P52598"/>
    </row>
    <row r="52599" spans="8:16" x14ac:dyDescent="0.5">
      <c r="H52599"/>
      <c r="P52599"/>
    </row>
    <row r="52600" spans="8:16" x14ac:dyDescent="0.5">
      <c r="H52600"/>
      <c r="P52600"/>
    </row>
    <row r="52601" spans="8:16" x14ac:dyDescent="0.5">
      <c r="H52601"/>
      <c r="P52601"/>
    </row>
    <row r="52602" spans="8:16" x14ac:dyDescent="0.5">
      <c r="H52602"/>
      <c r="P52602"/>
    </row>
    <row r="52603" spans="8:16" x14ac:dyDescent="0.5">
      <c r="H52603"/>
      <c r="P52603"/>
    </row>
    <row r="52604" spans="8:16" x14ac:dyDescent="0.5">
      <c r="H52604"/>
      <c r="P52604"/>
    </row>
    <row r="52605" spans="8:16" x14ac:dyDescent="0.5">
      <c r="H52605"/>
      <c r="P52605"/>
    </row>
    <row r="52606" spans="8:16" x14ac:dyDescent="0.5">
      <c r="H52606"/>
      <c r="P52606"/>
    </row>
    <row r="52607" spans="8:16" x14ac:dyDescent="0.5">
      <c r="H52607"/>
      <c r="P52607"/>
    </row>
    <row r="52608" spans="8:16" x14ac:dyDescent="0.5">
      <c r="H52608"/>
      <c r="P52608"/>
    </row>
    <row r="52609" spans="8:16" x14ac:dyDescent="0.5">
      <c r="H52609"/>
      <c r="P52609"/>
    </row>
    <row r="52610" spans="8:16" x14ac:dyDescent="0.5">
      <c r="H52610"/>
      <c r="P52610"/>
    </row>
    <row r="52611" spans="8:16" x14ac:dyDescent="0.5">
      <c r="H52611"/>
      <c r="P52611"/>
    </row>
    <row r="52612" spans="8:16" x14ac:dyDescent="0.5">
      <c r="H52612"/>
      <c r="P52612"/>
    </row>
    <row r="52613" spans="8:16" x14ac:dyDescent="0.5">
      <c r="H52613"/>
      <c r="P52613"/>
    </row>
    <row r="52614" spans="8:16" x14ac:dyDescent="0.5">
      <c r="H52614"/>
      <c r="P52614"/>
    </row>
    <row r="52615" spans="8:16" x14ac:dyDescent="0.5">
      <c r="H52615"/>
      <c r="P52615"/>
    </row>
    <row r="52616" spans="8:16" x14ac:dyDescent="0.5">
      <c r="H52616"/>
      <c r="P52616"/>
    </row>
    <row r="52617" spans="8:16" x14ac:dyDescent="0.5">
      <c r="H52617"/>
      <c r="P52617"/>
    </row>
    <row r="52618" spans="8:16" x14ac:dyDescent="0.5">
      <c r="H52618"/>
      <c r="P52618"/>
    </row>
    <row r="52619" spans="8:16" x14ac:dyDescent="0.5">
      <c r="H52619"/>
      <c r="P52619"/>
    </row>
    <row r="52620" spans="8:16" x14ac:dyDescent="0.5">
      <c r="H52620"/>
      <c r="P52620"/>
    </row>
    <row r="52621" spans="8:16" x14ac:dyDescent="0.5">
      <c r="H52621"/>
      <c r="P52621"/>
    </row>
    <row r="52622" spans="8:16" x14ac:dyDescent="0.5">
      <c r="H52622"/>
      <c r="P52622"/>
    </row>
    <row r="52623" spans="8:16" x14ac:dyDescent="0.5">
      <c r="H52623"/>
      <c r="P52623"/>
    </row>
    <row r="52624" spans="8:16" x14ac:dyDescent="0.5">
      <c r="H52624"/>
      <c r="P52624"/>
    </row>
    <row r="52625" spans="8:16" x14ac:dyDescent="0.5">
      <c r="H52625"/>
      <c r="P52625"/>
    </row>
    <row r="52626" spans="8:16" x14ac:dyDescent="0.5">
      <c r="H52626"/>
      <c r="P52626"/>
    </row>
    <row r="52627" spans="8:16" x14ac:dyDescent="0.5">
      <c r="H52627"/>
      <c r="P52627"/>
    </row>
    <row r="52628" spans="8:16" x14ac:dyDescent="0.5">
      <c r="H52628"/>
      <c r="P52628"/>
    </row>
    <row r="52629" spans="8:16" x14ac:dyDescent="0.5">
      <c r="H52629"/>
      <c r="P52629"/>
    </row>
    <row r="52630" spans="8:16" x14ac:dyDescent="0.5">
      <c r="H52630"/>
      <c r="P52630"/>
    </row>
    <row r="52631" spans="8:16" x14ac:dyDescent="0.5">
      <c r="H52631"/>
      <c r="P52631"/>
    </row>
    <row r="52632" spans="8:16" x14ac:dyDescent="0.5">
      <c r="H52632"/>
      <c r="P52632"/>
    </row>
    <row r="52633" spans="8:16" x14ac:dyDescent="0.5">
      <c r="H52633"/>
      <c r="P52633"/>
    </row>
    <row r="52634" spans="8:16" x14ac:dyDescent="0.5">
      <c r="H52634"/>
      <c r="P52634"/>
    </row>
    <row r="52635" spans="8:16" x14ac:dyDescent="0.5">
      <c r="H52635"/>
      <c r="P52635"/>
    </row>
    <row r="52636" spans="8:16" x14ac:dyDescent="0.5">
      <c r="H52636"/>
      <c r="P52636"/>
    </row>
    <row r="52637" spans="8:16" x14ac:dyDescent="0.5">
      <c r="H52637"/>
      <c r="P52637"/>
    </row>
    <row r="52638" spans="8:16" x14ac:dyDescent="0.5">
      <c r="H52638"/>
      <c r="P52638"/>
    </row>
    <row r="52639" spans="8:16" x14ac:dyDescent="0.5">
      <c r="H52639"/>
      <c r="P52639"/>
    </row>
    <row r="52640" spans="8:16" x14ac:dyDescent="0.5">
      <c r="H52640"/>
      <c r="P52640"/>
    </row>
    <row r="52641" spans="8:16" x14ac:dyDescent="0.5">
      <c r="H52641"/>
      <c r="P52641"/>
    </row>
    <row r="52642" spans="8:16" x14ac:dyDescent="0.5">
      <c r="H52642"/>
      <c r="P52642"/>
    </row>
    <row r="52643" spans="8:16" x14ac:dyDescent="0.5">
      <c r="H52643"/>
      <c r="P52643"/>
    </row>
    <row r="52644" spans="8:16" x14ac:dyDescent="0.5">
      <c r="H52644"/>
      <c r="P52644"/>
    </row>
    <row r="52645" spans="8:16" x14ac:dyDescent="0.5">
      <c r="H52645"/>
      <c r="P52645"/>
    </row>
    <row r="52646" spans="8:16" x14ac:dyDescent="0.5">
      <c r="H52646"/>
      <c r="P52646"/>
    </row>
    <row r="52647" spans="8:16" x14ac:dyDescent="0.5">
      <c r="H52647"/>
      <c r="P52647"/>
    </row>
    <row r="52648" spans="8:16" x14ac:dyDescent="0.5">
      <c r="H52648"/>
      <c r="P52648"/>
    </row>
    <row r="52649" spans="8:16" x14ac:dyDescent="0.5">
      <c r="H52649"/>
      <c r="P52649"/>
    </row>
    <row r="52650" spans="8:16" x14ac:dyDescent="0.5">
      <c r="H52650"/>
      <c r="P52650"/>
    </row>
    <row r="52651" spans="8:16" x14ac:dyDescent="0.5">
      <c r="H52651"/>
      <c r="P52651"/>
    </row>
    <row r="52652" spans="8:16" x14ac:dyDescent="0.5">
      <c r="H52652"/>
      <c r="P52652"/>
    </row>
    <row r="52653" spans="8:16" x14ac:dyDescent="0.5">
      <c r="H52653"/>
      <c r="P52653"/>
    </row>
    <row r="52654" spans="8:16" x14ac:dyDescent="0.5">
      <c r="H52654"/>
      <c r="P52654"/>
    </row>
    <row r="52655" spans="8:16" x14ac:dyDescent="0.5">
      <c r="H52655"/>
      <c r="P52655"/>
    </row>
    <row r="52656" spans="8:16" x14ac:dyDescent="0.5">
      <c r="H52656"/>
      <c r="P52656"/>
    </row>
    <row r="52657" spans="8:16" x14ac:dyDescent="0.5">
      <c r="H52657"/>
      <c r="P52657"/>
    </row>
    <row r="52658" spans="8:16" x14ac:dyDescent="0.5">
      <c r="H52658"/>
      <c r="P52658"/>
    </row>
    <row r="52659" spans="8:16" x14ac:dyDescent="0.5">
      <c r="H52659"/>
      <c r="P52659"/>
    </row>
    <row r="52660" spans="8:16" x14ac:dyDescent="0.5">
      <c r="H52660"/>
      <c r="P52660"/>
    </row>
    <row r="52661" spans="8:16" x14ac:dyDescent="0.5">
      <c r="H52661"/>
      <c r="P52661"/>
    </row>
    <row r="52662" spans="8:16" x14ac:dyDescent="0.5">
      <c r="H52662"/>
      <c r="P52662"/>
    </row>
    <row r="52663" spans="8:16" x14ac:dyDescent="0.5">
      <c r="H52663"/>
      <c r="P52663"/>
    </row>
    <row r="52664" spans="8:16" x14ac:dyDescent="0.5">
      <c r="H52664"/>
      <c r="P52664"/>
    </row>
    <row r="52665" spans="8:16" x14ac:dyDescent="0.5">
      <c r="H52665"/>
      <c r="P52665"/>
    </row>
    <row r="52666" spans="8:16" x14ac:dyDescent="0.5">
      <c r="H52666"/>
      <c r="P52666"/>
    </row>
    <row r="52667" spans="8:16" x14ac:dyDescent="0.5">
      <c r="H52667"/>
      <c r="P52667"/>
    </row>
    <row r="52668" spans="8:16" x14ac:dyDescent="0.5">
      <c r="H52668"/>
      <c r="P52668"/>
    </row>
    <row r="52669" spans="8:16" x14ac:dyDescent="0.5">
      <c r="H52669"/>
      <c r="P52669"/>
    </row>
    <row r="52670" spans="8:16" x14ac:dyDescent="0.5">
      <c r="H52670"/>
      <c r="P52670"/>
    </row>
    <row r="52671" spans="8:16" x14ac:dyDescent="0.5">
      <c r="H52671"/>
      <c r="P52671"/>
    </row>
    <row r="52672" spans="8:16" x14ac:dyDescent="0.5">
      <c r="H52672"/>
      <c r="P52672"/>
    </row>
    <row r="52673" spans="8:16" x14ac:dyDescent="0.5">
      <c r="H52673"/>
      <c r="P52673"/>
    </row>
    <row r="52674" spans="8:16" x14ac:dyDescent="0.5">
      <c r="H52674"/>
      <c r="P52674"/>
    </row>
    <row r="52675" spans="8:16" x14ac:dyDescent="0.5">
      <c r="H52675"/>
      <c r="P52675"/>
    </row>
    <row r="52676" spans="8:16" x14ac:dyDescent="0.5">
      <c r="H52676"/>
      <c r="P52676"/>
    </row>
    <row r="52677" spans="8:16" x14ac:dyDescent="0.5">
      <c r="H52677"/>
      <c r="P52677"/>
    </row>
    <row r="52678" spans="8:16" x14ac:dyDescent="0.5">
      <c r="H52678"/>
      <c r="P52678"/>
    </row>
    <row r="52679" spans="8:16" x14ac:dyDescent="0.5">
      <c r="H52679"/>
      <c r="P52679"/>
    </row>
    <row r="52680" spans="8:16" x14ac:dyDescent="0.5">
      <c r="H52680"/>
      <c r="P52680"/>
    </row>
    <row r="52681" spans="8:16" x14ac:dyDescent="0.5">
      <c r="H52681"/>
      <c r="P52681"/>
    </row>
    <row r="52682" spans="8:16" x14ac:dyDescent="0.5">
      <c r="H52682"/>
      <c r="P52682"/>
    </row>
    <row r="52683" spans="8:16" x14ac:dyDescent="0.5">
      <c r="H52683"/>
      <c r="P52683"/>
    </row>
    <row r="52684" spans="8:16" x14ac:dyDescent="0.5">
      <c r="H52684"/>
      <c r="P52684"/>
    </row>
    <row r="52685" spans="8:16" x14ac:dyDescent="0.5">
      <c r="H52685"/>
      <c r="P52685"/>
    </row>
    <row r="52686" spans="8:16" x14ac:dyDescent="0.5">
      <c r="H52686"/>
      <c r="P52686"/>
    </row>
    <row r="52687" spans="8:16" x14ac:dyDescent="0.5">
      <c r="H52687"/>
      <c r="P52687"/>
    </row>
    <row r="52688" spans="8:16" x14ac:dyDescent="0.5">
      <c r="H52688"/>
      <c r="P52688"/>
    </row>
    <row r="52689" spans="8:16" x14ac:dyDescent="0.5">
      <c r="H52689"/>
      <c r="P52689"/>
    </row>
    <row r="52690" spans="8:16" x14ac:dyDescent="0.5">
      <c r="H52690"/>
      <c r="P52690"/>
    </row>
    <row r="52691" spans="8:16" x14ac:dyDescent="0.5">
      <c r="H52691"/>
      <c r="P52691"/>
    </row>
    <row r="52692" spans="8:16" x14ac:dyDescent="0.5">
      <c r="H52692"/>
      <c r="P52692"/>
    </row>
    <row r="52693" spans="8:16" x14ac:dyDescent="0.5">
      <c r="H52693"/>
      <c r="P52693"/>
    </row>
    <row r="52694" spans="8:16" x14ac:dyDescent="0.5">
      <c r="H52694"/>
      <c r="P52694"/>
    </row>
    <row r="52695" spans="8:16" x14ac:dyDescent="0.5">
      <c r="H52695"/>
      <c r="P52695"/>
    </row>
    <row r="52696" spans="8:16" x14ac:dyDescent="0.5">
      <c r="H52696"/>
      <c r="P52696"/>
    </row>
    <row r="52697" spans="8:16" x14ac:dyDescent="0.5">
      <c r="H52697"/>
      <c r="P52697"/>
    </row>
    <row r="52698" spans="8:16" x14ac:dyDescent="0.5">
      <c r="H52698"/>
      <c r="P52698"/>
    </row>
    <row r="52699" spans="8:16" x14ac:dyDescent="0.5">
      <c r="H52699"/>
      <c r="P52699"/>
    </row>
    <row r="52700" spans="8:16" x14ac:dyDescent="0.5">
      <c r="H52700"/>
      <c r="P52700"/>
    </row>
    <row r="52701" spans="8:16" x14ac:dyDescent="0.5">
      <c r="H52701"/>
      <c r="P52701"/>
    </row>
    <row r="52702" spans="8:16" x14ac:dyDescent="0.5">
      <c r="H52702"/>
      <c r="P52702"/>
    </row>
    <row r="52703" spans="8:16" x14ac:dyDescent="0.5">
      <c r="H52703"/>
      <c r="P52703"/>
    </row>
    <row r="52704" spans="8:16" x14ac:dyDescent="0.5">
      <c r="H52704"/>
      <c r="P52704"/>
    </row>
    <row r="52705" spans="8:16" x14ac:dyDescent="0.5">
      <c r="H52705"/>
      <c r="P52705"/>
    </row>
    <row r="52706" spans="8:16" x14ac:dyDescent="0.5">
      <c r="H52706"/>
      <c r="P52706"/>
    </row>
    <row r="52707" spans="8:16" x14ac:dyDescent="0.5">
      <c r="H52707"/>
      <c r="P52707"/>
    </row>
    <row r="52708" spans="8:16" x14ac:dyDescent="0.5">
      <c r="H52708"/>
      <c r="P52708"/>
    </row>
    <row r="52709" spans="8:16" x14ac:dyDescent="0.5">
      <c r="H52709"/>
      <c r="P52709"/>
    </row>
    <row r="52710" spans="8:16" x14ac:dyDescent="0.5">
      <c r="H52710"/>
      <c r="P52710"/>
    </row>
    <row r="52711" spans="8:16" x14ac:dyDescent="0.5">
      <c r="H52711"/>
      <c r="P52711"/>
    </row>
    <row r="52712" spans="8:16" x14ac:dyDescent="0.5">
      <c r="H52712"/>
      <c r="P52712"/>
    </row>
    <row r="52713" spans="8:16" x14ac:dyDescent="0.5">
      <c r="H52713"/>
      <c r="P52713"/>
    </row>
    <row r="52714" spans="8:16" x14ac:dyDescent="0.5">
      <c r="H52714"/>
      <c r="P52714"/>
    </row>
    <row r="52715" spans="8:16" x14ac:dyDescent="0.5">
      <c r="H52715"/>
      <c r="P52715"/>
    </row>
    <row r="52716" spans="8:16" x14ac:dyDescent="0.5">
      <c r="H52716"/>
      <c r="P52716"/>
    </row>
    <row r="52717" spans="8:16" x14ac:dyDescent="0.5">
      <c r="H52717"/>
      <c r="P52717"/>
    </row>
    <row r="52718" spans="8:16" x14ac:dyDescent="0.5">
      <c r="H52718"/>
      <c r="P52718"/>
    </row>
    <row r="52719" spans="8:16" x14ac:dyDescent="0.5">
      <c r="H52719"/>
      <c r="P52719"/>
    </row>
    <row r="52720" spans="8:16" x14ac:dyDescent="0.5">
      <c r="H52720"/>
      <c r="P52720"/>
    </row>
    <row r="52721" spans="8:16" x14ac:dyDescent="0.5">
      <c r="H52721"/>
      <c r="P52721"/>
    </row>
    <row r="52722" spans="8:16" x14ac:dyDescent="0.5">
      <c r="H52722"/>
      <c r="P52722"/>
    </row>
    <row r="52723" spans="8:16" x14ac:dyDescent="0.5">
      <c r="H52723"/>
      <c r="P52723"/>
    </row>
    <row r="52724" spans="8:16" x14ac:dyDescent="0.5">
      <c r="H52724"/>
      <c r="P52724"/>
    </row>
    <row r="52725" spans="8:16" x14ac:dyDescent="0.5">
      <c r="H52725"/>
      <c r="P52725"/>
    </row>
    <row r="52726" spans="8:16" x14ac:dyDescent="0.5">
      <c r="H52726"/>
      <c r="P52726"/>
    </row>
    <row r="52727" spans="8:16" x14ac:dyDescent="0.5">
      <c r="H52727"/>
      <c r="P52727"/>
    </row>
    <row r="52728" spans="8:16" x14ac:dyDescent="0.5">
      <c r="H52728"/>
      <c r="P52728"/>
    </row>
    <row r="52729" spans="8:16" x14ac:dyDescent="0.5">
      <c r="H52729"/>
      <c r="P52729"/>
    </row>
    <row r="52730" spans="8:16" x14ac:dyDescent="0.5">
      <c r="H52730"/>
      <c r="P52730"/>
    </row>
    <row r="52731" spans="8:16" x14ac:dyDescent="0.5">
      <c r="H52731"/>
      <c r="P52731"/>
    </row>
    <row r="52732" spans="8:16" x14ac:dyDescent="0.5">
      <c r="H52732"/>
      <c r="P52732"/>
    </row>
    <row r="52733" spans="8:16" x14ac:dyDescent="0.5">
      <c r="H52733"/>
      <c r="P52733"/>
    </row>
    <row r="52734" spans="8:16" x14ac:dyDescent="0.5">
      <c r="H52734"/>
      <c r="P52734"/>
    </row>
    <row r="52735" spans="8:16" x14ac:dyDescent="0.5">
      <c r="H52735"/>
      <c r="P52735"/>
    </row>
    <row r="52736" spans="8:16" x14ac:dyDescent="0.5">
      <c r="H52736"/>
      <c r="P52736"/>
    </row>
    <row r="52737" spans="8:16" x14ac:dyDescent="0.5">
      <c r="H52737"/>
      <c r="P52737"/>
    </row>
    <row r="52738" spans="8:16" x14ac:dyDescent="0.5">
      <c r="H52738"/>
      <c r="P52738"/>
    </row>
    <row r="52739" spans="8:16" x14ac:dyDescent="0.5">
      <c r="H52739"/>
      <c r="P52739"/>
    </row>
    <row r="52740" spans="8:16" x14ac:dyDescent="0.5">
      <c r="H52740"/>
      <c r="P52740"/>
    </row>
    <row r="52741" spans="8:16" x14ac:dyDescent="0.5">
      <c r="H52741"/>
      <c r="P52741"/>
    </row>
    <row r="52742" spans="8:16" x14ac:dyDescent="0.5">
      <c r="H52742"/>
      <c r="P52742"/>
    </row>
    <row r="52743" spans="8:16" x14ac:dyDescent="0.5">
      <c r="H52743"/>
      <c r="P52743"/>
    </row>
    <row r="52744" spans="8:16" x14ac:dyDescent="0.5">
      <c r="H52744"/>
      <c r="P52744"/>
    </row>
    <row r="52745" spans="8:16" x14ac:dyDescent="0.5">
      <c r="H52745"/>
      <c r="P52745"/>
    </row>
    <row r="52746" spans="8:16" x14ac:dyDescent="0.5">
      <c r="H52746"/>
      <c r="P52746"/>
    </row>
    <row r="52747" spans="8:16" x14ac:dyDescent="0.5">
      <c r="H52747"/>
      <c r="P52747"/>
    </row>
    <row r="52748" spans="8:16" x14ac:dyDescent="0.5">
      <c r="H52748"/>
      <c r="P52748"/>
    </row>
    <row r="52749" spans="8:16" x14ac:dyDescent="0.5">
      <c r="H52749"/>
      <c r="P52749"/>
    </row>
    <row r="52750" spans="8:16" x14ac:dyDescent="0.5">
      <c r="H52750"/>
      <c r="P52750"/>
    </row>
    <row r="52751" spans="8:16" x14ac:dyDescent="0.5">
      <c r="H52751"/>
      <c r="P52751"/>
    </row>
    <row r="52752" spans="8:16" x14ac:dyDescent="0.5">
      <c r="H52752"/>
      <c r="P52752"/>
    </row>
    <row r="52753" spans="8:16" x14ac:dyDescent="0.5">
      <c r="H52753"/>
      <c r="P52753"/>
    </row>
    <row r="52754" spans="8:16" x14ac:dyDescent="0.5">
      <c r="H52754"/>
      <c r="P52754"/>
    </row>
    <row r="52755" spans="8:16" x14ac:dyDescent="0.5">
      <c r="H52755"/>
      <c r="P52755"/>
    </row>
    <row r="52756" spans="8:16" x14ac:dyDescent="0.5">
      <c r="H52756"/>
      <c r="P52756"/>
    </row>
    <row r="52757" spans="8:16" x14ac:dyDescent="0.5">
      <c r="H52757"/>
      <c r="P52757"/>
    </row>
    <row r="52758" spans="8:16" x14ac:dyDescent="0.5">
      <c r="H52758"/>
      <c r="P52758"/>
    </row>
    <row r="52759" spans="8:16" x14ac:dyDescent="0.5">
      <c r="H52759"/>
      <c r="P52759"/>
    </row>
    <row r="52760" spans="8:16" x14ac:dyDescent="0.5">
      <c r="H52760"/>
      <c r="P52760"/>
    </row>
    <row r="52761" spans="8:16" x14ac:dyDescent="0.5">
      <c r="H52761"/>
      <c r="P52761"/>
    </row>
    <row r="52762" spans="8:16" x14ac:dyDescent="0.5">
      <c r="H52762"/>
      <c r="P52762"/>
    </row>
    <row r="52763" spans="8:16" x14ac:dyDescent="0.5">
      <c r="H52763"/>
      <c r="P52763"/>
    </row>
    <row r="52764" spans="8:16" x14ac:dyDescent="0.5">
      <c r="H52764"/>
      <c r="P52764"/>
    </row>
    <row r="52765" spans="8:16" x14ac:dyDescent="0.5">
      <c r="H52765"/>
      <c r="P52765"/>
    </row>
    <row r="52766" spans="8:16" x14ac:dyDescent="0.5">
      <c r="H52766"/>
      <c r="P52766"/>
    </row>
    <row r="52767" spans="8:16" x14ac:dyDescent="0.5">
      <c r="H52767"/>
      <c r="P52767"/>
    </row>
    <row r="52768" spans="8:16" x14ac:dyDescent="0.5">
      <c r="H52768"/>
      <c r="P52768"/>
    </row>
    <row r="52769" spans="8:16" x14ac:dyDescent="0.5">
      <c r="H52769"/>
      <c r="P52769"/>
    </row>
    <row r="52770" spans="8:16" x14ac:dyDescent="0.5">
      <c r="H52770"/>
      <c r="P52770"/>
    </row>
    <row r="52771" spans="8:16" x14ac:dyDescent="0.5">
      <c r="H52771"/>
      <c r="P52771"/>
    </row>
    <row r="52772" spans="8:16" x14ac:dyDescent="0.5">
      <c r="H52772"/>
      <c r="P52772"/>
    </row>
    <row r="52773" spans="8:16" x14ac:dyDescent="0.5">
      <c r="H52773"/>
      <c r="P52773"/>
    </row>
    <row r="52774" spans="8:16" x14ac:dyDescent="0.5">
      <c r="H52774"/>
      <c r="P52774"/>
    </row>
    <row r="52775" spans="8:16" x14ac:dyDescent="0.5">
      <c r="H52775"/>
      <c r="P52775"/>
    </row>
    <row r="52776" spans="8:16" x14ac:dyDescent="0.5">
      <c r="H52776"/>
      <c r="P52776"/>
    </row>
    <row r="52777" spans="8:16" x14ac:dyDescent="0.5">
      <c r="H52777"/>
      <c r="P52777"/>
    </row>
    <row r="52778" spans="8:16" x14ac:dyDescent="0.5">
      <c r="H52778"/>
      <c r="P52778"/>
    </row>
    <row r="52779" spans="8:16" x14ac:dyDescent="0.5">
      <c r="H52779"/>
      <c r="P52779"/>
    </row>
    <row r="52780" spans="8:16" x14ac:dyDescent="0.5">
      <c r="H52780"/>
      <c r="P52780"/>
    </row>
    <row r="52781" spans="8:16" x14ac:dyDescent="0.5">
      <c r="H52781"/>
      <c r="P52781"/>
    </row>
    <row r="52782" spans="8:16" x14ac:dyDescent="0.5">
      <c r="H52782"/>
      <c r="P52782"/>
    </row>
    <row r="52783" spans="8:16" x14ac:dyDescent="0.5">
      <c r="H52783"/>
      <c r="P52783"/>
    </row>
    <row r="52784" spans="8:16" x14ac:dyDescent="0.5">
      <c r="H52784"/>
      <c r="P52784"/>
    </row>
    <row r="52785" spans="8:16" x14ac:dyDescent="0.5">
      <c r="H52785"/>
      <c r="P52785"/>
    </row>
    <row r="52786" spans="8:16" x14ac:dyDescent="0.5">
      <c r="H52786"/>
      <c r="P52786"/>
    </row>
    <row r="52787" spans="8:16" x14ac:dyDescent="0.5">
      <c r="H52787"/>
      <c r="P52787"/>
    </row>
    <row r="52788" spans="8:16" x14ac:dyDescent="0.5">
      <c r="H52788"/>
      <c r="P52788"/>
    </row>
    <row r="52789" spans="8:16" x14ac:dyDescent="0.5">
      <c r="H52789"/>
      <c r="P52789"/>
    </row>
    <row r="52790" spans="8:16" x14ac:dyDescent="0.5">
      <c r="H52790"/>
      <c r="P52790"/>
    </row>
    <row r="52791" spans="8:16" x14ac:dyDescent="0.5">
      <c r="H52791"/>
      <c r="P52791"/>
    </row>
    <row r="52792" spans="8:16" x14ac:dyDescent="0.5">
      <c r="H52792"/>
      <c r="P52792"/>
    </row>
    <row r="52793" spans="8:16" x14ac:dyDescent="0.5">
      <c r="H52793"/>
      <c r="P52793"/>
    </row>
    <row r="52794" spans="8:16" x14ac:dyDescent="0.5">
      <c r="H52794"/>
      <c r="P52794"/>
    </row>
    <row r="52795" spans="8:16" x14ac:dyDescent="0.5">
      <c r="H52795"/>
      <c r="P52795"/>
    </row>
    <row r="52796" spans="8:16" x14ac:dyDescent="0.5">
      <c r="H52796"/>
      <c r="P52796"/>
    </row>
    <row r="52797" spans="8:16" x14ac:dyDescent="0.5">
      <c r="H52797"/>
      <c r="P52797"/>
    </row>
    <row r="52798" spans="8:16" x14ac:dyDescent="0.5">
      <c r="H52798"/>
      <c r="P52798"/>
    </row>
    <row r="52799" spans="8:16" x14ac:dyDescent="0.5">
      <c r="H52799"/>
      <c r="P52799"/>
    </row>
    <row r="52800" spans="8:16" x14ac:dyDescent="0.5">
      <c r="H52800"/>
      <c r="P52800"/>
    </row>
    <row r="52801" spans="8:16" x14ac:dyDescent="0.5">
      <c r="H52801"/>
      <c r="P52801"/>
    </row>
    <row r="52802" spans="8:16" x14ac:dyDescent="0.5">
      <c r="H52802"/>
      <c r="P52802"/>
    </row>
    <row r="52803" spans="8:16" x14ac:dyDescent="0.5">
      <c r="H52803"/>
      <c r="P52803"/>
    </row>
    <row r="52804" spans="8:16" x14ac:dyDescent="0.5">
      <c r="H52804"/>
      <c r="P52804"/>
    </row>
    <row r="52805" spans="8:16" x14ac:dyDescent="0.5">
      <c r="H52805"/>
      <c r="P52805"/>
    </row>
    <row r="52806" spans="8:16" x14ac:dyDescent="0.5">
      <c r="H52806"/>
      <c r="P52806"/>
    </row>
    <row r="52807" spans="8:16" x14ac:dyDescent="0.5">
      <c r="H52807"/>
      <c r="P52807"/>
    </row>
    <row r="52808" spans="8:16" x14ac:dyDescent="0.5">
      <c r="H52808"/>
      <c r="P52808"/>
    </row>
    <row r="52809" spans="8:16" x14ac:dyDescent="0.5">
      <c r="H52809"/>
      <c r="P52809"/>
    </row>
    <row r="52810" spans="8:16" x14ac:dyDescent="0.5">
      <c r="H52810"/>
      <c r="P52810"/>
    </row>
    <row r="52811" spans="8:16" x14ac:dyDescent="0.5">
      <c r="H52811"/>
      <c r="P52811"/>
    </row>
    <row r="52812" spans="8:16" x14ac:dyDescent="0.5">
      <c r="H52812"/>
      <c r="P52812"/>
    </row>
    <row r="52813" spans="8:16" x14ac:dyDescent="0.5">
      <c r="H52813"/>
      <c r="P52813"/>
    </row>
    <row r="52814" spans="8:16" x14ac:dyDescent="0.5">
      <c r="H52814"/>
      <c r="P52814"/>
    </row>
    <row r="52815" spans="8:16" x14ac:dyDescent="0.5">
      <c r="H52815"/>
      <c r="P52815"/>
    </row>
    <row r="52816" spans="8:16" x14ac:dyDescent="0.5">
      <c r="H52816"/>
      <c r="P52816"/>
    </row>
    <row r="52817" spans="8:16" x14ac:dyDescent="0.5">
      <c r="H52817"/>
      <c r="P52817"/>
    </row>
    <row r="52818" spans="8:16" x14ac:dyDescent="0.5">
      <c r="H52818"/>
      <c r="P52818"/>
    </row>
    <row r="52819" spans="8:16" x14ac:dyDescent="0.5">
      <c r="H52819"/>
      <c r="P52819"/>
    </row>
    <row r="52820" spans="8:16" x14ac:dyDescent="0.5">
      <c r="H52820"/>
      <c r="P52820"/>
    </row>
    <row r="52821" spans="8:16" x14ac:dyDescent="0.5">
      <c r="H52821"/>
      <c r="P52821"/>
    </row>
    <row r="52822" spans="8:16" x14ac:dyDescent="0.5">
      <c r="H52822"/>
      <c r="P52822"/>
    </row>
    <row r="52823" spans="8:16" x14ac:dyDescent="0.5">
      <c r="H52823"/>
      <c r="P52823"/>
    </row>
    <row r="52824" spans="8:16" x14ac:dyDescent="0.5">
      <c r="H52824"/>
      <c r="P52824"/>
    </row>
    <row r="52825" spans="8:16" x14ac:dyDescent="0.5">
      <c r="H52825"/>
      <c r="P52825"/>
    </row>
    <row r="52826" spans="8:16" x14ac:dyDescent="0.5">
      <c r="H52826"/>
      <c r="P52826"/>
    </row>
    <row r="52827" spans="8:16" x14ac:dyDescent="0.5">
      <c r="H52827"/>
      <c r="P52827"/>
    </row>
    <row r="52828" spans="8:16" x14ac:dyDescent="0.5">
      <c r="H52828"/>
      <c r="P52828"/>
    </row>
    <row r="52829" spans="8:16" x14ac:dyDescent="0.5">
      <c r="H52829"/>
      <c r="P52829"/>
    </row>
    <row r="52830" spans="8:16" x14ac:dyDescent="0.5">
      <c r="H52830"/>
      <c r="P52830"/>
    </row>
    <row r="52831" spans="8:16" x14ac:dyDescent="0.5">
      <c r="H52831"/>
      <c r="P52831"/>
    </row>
    <row r="52832" spans="8:16" x14ac:dyDescent="0.5">
      <c r="H52832"/>
      <c r="P52832"/>
    </row>
    <row r="52833" spans="8:16" x14ac:dyDescent="0.5">
      <c r="H52833"/>
      <c r="P52833"/>
    </row>
    <row r="52834" spans="8:16" x14ac:dyDescent="0.5">
      <c r="H52834"/>
      <c r="P52834"/>
    </row>
    <row r="52835" spans="8:16" x14ac:dyDescent="0.5">
      <c r="H52835"/>
      <c r="P52835"/>
    </row>
    <row r="52836" spans="8:16" x14ac:dyDescent="0.5">
      <c r="H52836"/>
      <c r="P52836"/>
    </row>
    <row r="52837" spans="8:16" x14ac:dyDescent="0.5">
      <c r="H52837"/>
      <c r="P52837"/>
    </row>
    <row r="52838" spans="8:16" x14ac:dyDescent="0.5">
      <c r="H52838"/>
      <c r="P52838"/>
    </row>
    <row r="52839" spans="8:16" x14ac:dyDescent="0.5">
      <c r="H52839"/>
      <c r="P52839"/>
    </row>
    <row r="52840" spans="8:16" x14ac:dyDescent="0.5">
      <c r="H52840"/>
      <c r="P52840"/>
    </row>
    <row r="52841" spans="8:16" x14ac:dyDescent="0.5">
      <c r="H52841"/>
      <c r="P52841"/>
    </row>
    <row r="52842" spans="8:16" x14ac:dyDescent="0.5">
      <c r="H52842"/>
      <c r="P52842"/>
    </row>
    <row r="52843" spans="8:16" x14ac:dyDescent="0.5">
      <c r="H52843"/>
      <c r="P52843"/>
    </row>
    <row r="52844" spans="8:16" x14ac:dyDescent="0.5">
      <c r="H52844"/>
      <c r="P52844"/>
    </row>
    <row r="52845" spans="8:16" x14ac:dyDescent="0.5">
      <c r="H52845"/>
      <c r="P52845"/>
    </row>
    <row r="52846" spans="8:16" x14ac:dyDescent="0.5">
      <c r="H52846"/>
      <c r="P52846"/>
    </row>
    <row r="52847" spans="8:16" x14ac:dyDescent="0.5">
      <c r="H52847"/>
      <c r="P52847"/>
    </row>
    <row r="52848" spans="8:16" x14ac:dyDescent="0.5">
      <c r="H52848"/>
      <c r="P52848"/>
    </row>
    <row r="52849" spans="8:16" x14ac:dyDescent="0.5">
      <c r="H52849"/>
      <c r="P52849"/>
    </row>
    <row r="52850" spans="8:16" x14ac:dyDescent="0.5">
      <c r="H52850"/>
      <c r="P52850"/>
    </row>
    <row r="52851" spans="8:16" x14ac:dyDescent="0.5">
      <c r="H52851"/>
      <c r="P52851"/>
    </row>
    <row r="52852" spans="8:16" x14ac:dyDescent="0.5">
      <c r="H52852"/>
      <c r="P52852"/>
    </row>
    <row r="52853" spans="8:16" x14ac:dyDescent="0.5">
      <c r="H52853"/>
      <c r="P52853"/>
    </row>
    <row r="52854" spans="8:16" x14ac:dyDescent="0.5">
      <c r="H52854"/>
      <c r="P52854"/>
    </row>
    <row r="52855" spans="8:16" x14ac:dyDescent="0.5">
      <c r="H52855"/>
      <c r="P52855"/>
    </row>
    <row r="52856" spans="8:16" x14ac:dyDescent="0.5">
      <c r="H52856"/>
      <c r="P52856"/>
    </row>
    <row r="52857" spans="8:16" x14ac:dyDescent="0.5">
      <c r="H52857"/>
      <c r="P52857"/>
    </row>
    <row r="52858" spans="8:16" x14ac:dyDescent="0.5">
      <c r="H52858"/>
      <c r="P52858"/>
    </row>
    <row r="52859" spans="8:16" x14ac:dyDescent="0.5">
      <c r="H52859"/>
      <c r="P52859"/>
    </row>
    <row r="52860" spans="8:16" x14ac:dyDescent="0.5">
      <c r="H52860"/>
      <c r="P52860"/>
    </row>
    <row r="52861" spans="8:16" x14ac:dyDescent="0.5">
      <c r="H52861"/>
      <c r="P52861"/>
    </row>
    <row r="52862" spans="8:16" x14ac:dyDescent="0.5">
      <c r="H52862"/>
      <c r="P52862"/>
    </row>
    <row r="52863" spans="8:16" x14ac:dyDescent="0.5">
      <c r="H52863"/>
      <c r="P52863"/>
    </row>
    <row r="52864" spans="8:16" x14ac:dyDescent="0.5">
      <c r="H52864"/>
      <c r="P52864"/>
    </row>
    <row r="52865" spans="8:16" x14ac:dyDescent="0.5">
      <c r="H52865"/>
      <c r="P52865"/>
    </row>
    <row r="52866" spans="8:16" x14ac:dyDescent="0.5">
      <c r="H52866"/>
      <c r="P52866"/>
    </row>
    <row r="52867" spans="8:16" x14ac:dyDescent="0.5">
      <c r="H52867"/>
      <c r="P52867"/>
    </row>
    <row r="52868" spans="8:16" x14ac:dyDescent="0.5">
      <c r="H52868"/>
      <c r="P52868"/>
    </row>
    <row r="52869" spans="8:16" x14ac:dyDescent="0.5">
      <c r="H52869"/>
      <c r="P52869"/>
    </row>
    <row r="52870" spans="8:16" x14ac:dyDescent="0.5">
      <c r="H52870"/>
      <c r="P52870"/>
    </row>
    <row r="52871" spans="8:16" x14ac:dyDescent="0.5">
      <c r="H52871"/>
      <c r="P52871"/>
    </row>
    <row r="52872" spans="8:16" x14ac:dyDescent="0.5">
      <c r="H52872"/>
      <c r="P52872"/>
    </row>
    <row r="52873" spans="8:16" x14ac:dyDescent="0.5">
      <c r="H52873"/>
      <c r="P52873"/>
    </row>
    <row r="52874" spans="8:16" x14ac:dyDescent="0.5">
      <c r="H52874"/>
      <c r="P52874"/>
    </row>
    <row r="52875" spans="8:16" x14ac:dyDescent="0.5">
      <c r="H52875"/>
      <c r="P52875"/>
    </row>
    <row r="52876" spans="8:16" x14ac:dyDescent="0.5">
      <c r="H52876"/>
      <c r="P52876"/>
    </row>
    <row r="52877" spans="8:16" x14ac:dyDescent="0.5">
      <c r="H52877"/>
      <c r="P52877"/>
    </row>
    <row r="52878" spans="8:16" x14ac:dyDescent="0.5">
      <c r="H52878"/>
      <c r="P52878"/>
    </row>
    <row r="52879" spans="8:16" x14ac:dyDescent="0.5">
      <c r="H52879"/>
      <c r="P52879"/>
    </row>
    <row r="52880" spans="8:16" x14ac:dyDescent="0.5">
      <c r="H52880"/>
      <c r="P52880"/>
    </row>
    <row r="52881" spans="8:16" x14ac:dyDescent="0.5">
      <c r="H52881"/>
      <c r="P52881"/>
    </row>
    <row r="52882" spans="8:16" x14ac:dyDescent="0.5">
      <c r="H52882"/>
      <c r="P52882"/>
    </row>
    <row r="52883" spans="8:16" x14ac:dyDescent="0.5">
      <c r="H52883"/>
      <c r="P52883"/>
    </row>
    <row r="52884" spans="8:16" x14ac:dyDescent="0.5">
      <c r="H52884"/>
      <c r="P52884"/>
    </row>
    <row r="52885" spans="8:16" x14ac:dyDescent="0.5">
      <c r="H52885"/>
      <c r="P52885"/>
    </row>
    <row r="52886" spans="8:16" x14ac:dyDescent="0.5">
      <c r="H52886"/>
      <c r="P52886"/>
    </row>
    <row r="52887" spans="8:16" x14ac:dyDescent="0.5">
      <c r="H52887"/>
      <c r="P52887"/>
    </row>
    <row r="52888" spans="8:16" x14ac:dyDescent="0.5">
      <c r="H52888"/>
      <c r="P52888"/>
    </row>
    <row r="52889" spans="8:16" x14ac:dyDescent="0.5">
      <c r="H52889"/>
      <c r="P52889"/>
    </row>
    <row r="52890" spans="8:16" x14ac:dyDescent="0.5">
      <c r="H52890"/>
      <c r="P52890"/>
    </row>
    <row r="52891" spans="8:16" x14ac:dyDescent="0.5">
      <c r="H52891"/>
      <c r="P52891"/>
    </row>
    <row r="52892" spans="8:16" x14ac:dyDescent="0.5">
      <c r="H52892"/>
      <c r="P52892"/>
    </row>
    <row r="52893" spans="8:16" x14ac:dyDescent="0.5">
      <c r="H52893"/>
      <c r="P52893"/>
    </row>
    <row r="52894" spans="8:16" x14ac:dyDescent="0.5">
      <c r="H52894"/>
      <c r="P52894"/>
    </row>
    <row r="52895" spans="8:16" x14ac:dyDescent="0.5">
      <c r="H52895"/>
      <c r="P52895"/>
    </row>
    <row r="52896" spans="8:16" x14ac:dyDescent="0.5">
      <c r="H52896"/>
      <c r="P52896"/>
    </row>
    <row r="52897" spans="8:16" x14ac:dyDescent="0.5">
      <c r="H52897"/>
      <c r="P52897"/>
    </row>
    <row r="52898" spans="8:16" x14ac:dyDescent="0.5">
      <c r="H52898"/>
      <c r="P52898"/>
    </row>
    <row r="52899" spans="8:16" x14ac:dyDescent="0.5">
      <c r="H52899"/>
      <c r="P52899"/>
    </row>
    <row r="52900" spans="8:16" x14ac:dyDescent="0.5">
      <c r="H52900"/>
      <c r="P52900"/>
    </row>
    <row r="52901" spans="8:16" x14ac:dyDescent="0.5">
      <c r="H52901"/>
      <c r="P52901"/>
    </row>
    <row r="52902" spans="8:16" x14ac:dyDescent="0.5">
      <c r="H52902"/>
      <c r="P52902"/>
    </row>
    <row r="52903" spans="8:16" x14ac:dyDescent="0.5">
      <c r="H52903"/>
      <c r="P52903"/>
    </row>
    <row r="52904" spans="8:16" x14ac:dyDescent="0.5">
      <c r="H52904"/>
      <c r="P52904"/>
    </row>
    <row r="52905" spans="8:16" x14ac:dyDescent="0.5">
      <c r="H52905"/>
      <c r="P52905"/>
    </row>
    <row r="52906" spans="8:16" x14ac:dyDescent="0.5">
      <c r="H52906"/>
      <c r="P52906"/>
    </row>
    <row r="52907" spans="8:16" x14ac:dyDescent="0.5">
      <c r="H52907"/>
      <c r="P52907"/>
    </row>
    <row r="52908" spans="8:16" x14ac:dyDescent="0.5">
      <c r="H52908"/>
      <c r="P52908"/>
    </row>
    <row r="52909" spans="8:16" x14ac:dyDescent="0.5">
      <c r="H52909"/>
      <c r="P52909"/>
    </row>
    <row r="52910" spans="8:16" x14ac:dyDescent="0.5">
      <c r="H52910"/>
      <c r="P52910"/>
    </row>
    <row r="52911" spans="8:16" x14ac:dyDescent="0.5">
      <c r="H52911"/>
      <c r="P52911"/>
    </row>
    <row r="52912" spans="8:16" x14ac:dyDescent="0.5">
      <c r="H52912"/>
      <c r="P52912"/>
    </row>
    <row r="52913" spans="8:16" x14ac:dyDescent="0.5">
      <c r="H52913"/>
      <c r="P52913"/>
    </row>
    <row r="52914" spans="8:16" x14ac:dyDescent="0.5">
      <c r="H52914"/>
      <c r="P52914"/>
    </row>
    <row r="52915" spans="8:16" x14ac:dyDescent="0.5">
      <c r="H52915"/>
      <c r="P52915"/>
    </row>
    <row r="52916" spans="8:16" x14ac:dyDescent="0.5">
      <c r="H52916"/>
      <c r="P52916"/>
    </row>
    <row r="52917" spans="8:16" x14ac:dyDescent="0.5">
      <c r="H52917"/>
      <c r="P52917"/>
    </row>
    <row r="52918" spans="8:16" x14ac:dyDescent="0.5">
      <c r="H52918"/>
      <c r="P52918"/>
    </row>
    <row r="52919" spans="8:16" x14ac:dyDescent="0.5">
      <c r="H52919"/>
      <c r="P52919"/>
    </row>
    <row r="52920" spans="8:16" x14ac:dyDescent="0.5">
      <c r="H52920"/>
      <c r="P52920"/>
    </row>
    <row r="52921" spans="8:16" x14ac:dyDescent="0.5">
      <c r="H52921"/>
      <c r="P52921"/>
    </row>
    <row r="52922" spans="8:16" x14ac:dyDescent="0.5">
      <c r="H52922"/>
      <c r="P52922"/>
    </row>
    <row r="52923" spans="8:16" x14ac:dyDescent="0.5">
      <c r="H52923"/>
      <c r="P52923"/>
    </row>
    <row r="52924" spans="8:16" x14ac:dyDescent="0.5">
      <c r="H52924"/>
      <c r="P52924"/>
    </row>
    <row r="52925" spans="8:16" x14ac:dyDescent="0.5">
      <c r="H52925"/>
      <c r="P52925"/>
    </row>
    <row r="52926" spans="8:16" x14ac:dyDescent="0.5">
      <c r="H52926"/>
      <c r="P52926"/>
    </row>
    <row r="52927" spans="8:16" x14ac:dyDescent="0.5">
      <c r="H52927"/>
      <c r="P52927"/>
    </row>
    <row r="52928" spans="8:16" x14ac:dyDescent="0.5">
      <c r="H52928"/>
      <c r="P52928"/>
    </row>
    <row r="52929" spans="8:16" x14ac:dyDescent="0.5">
      <c r="H52929"/>
      <c r="P52929"/>
    </row>
    <row r="52930" spans="8:16" x14ac:dyDescent="0.5">
      <c r="H52930"/>
      <c r="P52930"/>
    </row>
    <row r="52931" spans="8:16" x14ac:dyDescent="0.5">
      <c r="H52931"/>
      <c r="P52931"/>
    </row>
    <row r="52932" spans="8:16" x14ac:dyDescent="0.5">
      <c r="H52932"/>
      <c r="P52932"/>
    </row>
    <row r="52933" spans="8:16" x14ac:dyDescent="0.5">
      <c r="H52933"/>
      <c r="P52933"/>
    </row>
    <row r="52934" spans="8:16" x14ac:dyDescent="0.5">
      <c r="H52934"/>
      <c r="P52934"/>
    </row>
    <row r="52935" spans="8:16" x14ac:dyDescent="0.5">
      <c r="H52935"/>
      <c r="P52935"/>
    </row>
    <row r="52936" spans="8:16" x14ac:dyDescent="0.5">
      <c r="H52936"/>
      <c r="P52936"/>
    </row>
    <row r="52937" spans="8:16" x14ac:dyDescent="0.5">
      <c r="H52937"/>
      <c r="P52937"/>
    </row>
    <row r="52938" spans="8:16" x14ac:dyDescent="0.5">
      <c r="H52938"/>
      <c r="P52938"/>
    </row>
    <row r="52939" spans="8:16" x14ac:dyDescent="0.5">
      <c r="H52939"/>
      <c r="P52939"/>
    </row>
    <row r="52940" spans="8:16" x14ac:dyDescent="0.5">
      <c r="H52940"/>
      <c r="P52940"/>
    </row>
    <row r="52941" spans="8:16" x14ac:dyDescent="0.5">
      <c r="H52941"/>
      <c r="P52941"/>
    </row>
    <row r="52942" spans="8:16" x14ac:dyDescent="0.5">
      <c r="H52942"/>
      <c r="P52942"/>
    </row>
    <row r="52943" spans="8:16" x14ac:dyDescent="0.5">
      <c r="H52943"/>
      <c r="P52943"/>
    </row>
    <row r="52944" spans="8:16" x14ac:dyDescent="0.5">
      <c r="H52944"/>
      <c r="P52944"/>
    </row>
    <row r="52945" spans="8:16" x14ac:dyDescent="0.5">
      <c r="H52945"/>
      <c r="P52945"/>
    </row>
    <row r="52946" spans="8:16" x14ac:dyDescent="0.5">
      <c r="H52946"/>
      <c r="P52946"/>
    </row>
    <row r="52947" spans="8:16" x14ac:dyDescent="0.5">
      <c r="H52947"/>
      <c r="P52947"/>
    </row>
    <row r="52948" spans="8:16" x14ac:dyDescent="0.5">
      <c r="H52948"/>
      <c r="P52948"/>
    </row>
    <row r="52949" spans="8:16" x14ac:dyDescent="0.5">
      <c r="H52949"/>
      <c r="P52949"/>
    </row>
    <row r="52950" spans="8:16" x14ac:dyDescent="0.5">
      <c r="H52950"/>
      <c r="P52950"/>
    </row>
    <row r="52951" spans="8:16" x14ac:dyDescent="0.5">
      <c r="H52951"/>
      <c r="P52951"/>
    </row>
    <row r="52952" spans="8:16" x14ac:dyDescent="0.5">
      <c r="H52952"/>
      <c r="P52952"/>
    </row>
    <row r="52953" spans="8:16" x14ac:dyDescent="0.5">
      <c r="H52953"/>
      <c r="P52953"/>
    </row>
    <row r="52954" spans="8:16" x14ac:dyDescent="0.5">
      <c r="H52954"/>
      <c r="P52954"/>
    </row>
    <row r="52955" spans="8:16" x14ac:dyDescent="0.5">
      <c r="H52955"/>
      <c r="P52955"/>
    </row>
    <row r="52956" spans="8:16" x14ac:dyDescent="0.5">
      <c r="H52956"/>
      <c r="P52956"/>
    </row>
    <row r="52957" spans="8:16" x14ac:dyDescent="0.5">
      <c r="H52957"/>
      <c r="P52957"/>
    </row>
    <row r="52958" spans="8:16" x14ac:dyDescent="0.5">
      <c r="H52958"/>
      <c r="P52958"/>
    </row>
    <row r="52959" spans="8:16" x14ac:dyDescent="0.5">
      <c r="H52959"/>
      <c r="P52959"/>
    </row>
    <row r="52960" spans="8:16" x14ac:dyDescent="0.5">
      <c r="H52960"/>
      <c r="P52960"/>
    </row>
    <row r="52961" spans="8:16" x14ac:dyDescent="0.5">
      <c r="H52961"/>
      <c r="P52961"/>
    </row>
    <row r="52962" spans="8:16" x14ac:dyDescent="0.5">
      <c r="H52962"/>
      <c r="P52962"/>
    </row>
    <row r="52963" spans="8:16" x14ac:dyDescent="0.5">
      <c r="H52963"/>
      <c r="P52963"/>
    </row>
    <row r="52964" spans="8:16" x14ac:dyDescent="0.5">
      <c r="H52964"/>
      <c r="P52964"/>
    </row>
    <row r="52965" spans="8:16" x14ac:dyDescent="0.5">
      <c r="H52965"/>
      <c r="P52965"/>
    </row>
    <row r="52966" spans="8:16" x14ac:dyDescent="0.5">
      <c r="H52966"/>
      <c r="P52966"/>
    </row>
    <row r="52967" spans="8:16" x14ac:dyDescent="0.5">
      <c r="H52967"/>
      <c r="P52967"/>
    </row>
    <row r="52968" spans="8:16" x14ac:dyDescent="0.5">
      <c r="H52968"/>
      <c r="P52968"/>
    </row>
    <row r="52969" spans="8:16" x14ac:dyDescent="0.5">
      <c r="H52969"/>
      <c r="P52969"/>
    </row>
    <row r="52970" spans="8:16" x14ac:dyDescent="0.5">
      <c r="H52970"/>
      <c r="P52970"/>
    </row>
    <row r="52971" spans="8:16" x14ac:dyDescent="0.5">
      <c r="H52971"/>
      <c r="P52971"/>
    </row>
    <row r="52972" spans="8:16" x14ac:dyDescent="0.5">
      <c r="H52972"/>
      <c r="P52972"/>
    </row>
    <row r="52973" spans="8:16" x14ac:dyDescent="0.5">
      <c r="H52973"/>
      <c r="P52973"/>
    </row>
    <row r="52974" spans="8:16" x14ac:dyDescent="0.5">
      <c r="H52974"/>
      <c r="P52974"/>
    </row>
    <row r="52975" spans="8:16" x14ac:dyDescent="0.5">
      <c r="H52975"/>
      <c r="P52975"/>
    </row>
    <row r="52976" spans="8:16" x14ac:dyDescent="0.5">
      <c r="H52976"/>
      <c r="P52976"/>
    </row>
    <row r="52977" spans="8:16" x14ac:dyDescent="0.5">
      <c r="H52977"/>
      <c r="P52977"/>
    </row>
    <row r="52978" spans="8:16" x14ac:dyDescent="0.5">
      <c r="H52978"/>
      <c r="P52978"/>
    </row>
    <row r="52979" spans="8:16" x14ac:dyDescent="0.5">
      <c r="H52979"/>
      <c r="P52979"/>
    </row>
    <row r="52980" spans="8:16" x14ac:dyDescent="0.5">
      <c r="H52980"/>
      <c r="P52980"/>
    </row>
    <row r="52981" spans="8:16" x14ac:dyDescent="0.5">
      <c r="H52981"/>
      <c r="P52981"/>
    </row>
    <row r="52982" spans="8:16" x14ac:dyDescent="0.5">
      <c r="H52982"/>
      <c r="P52982"/>
    </row>
    <row r="52983" spans="8:16" x14ac:dyDescent="0.5">
      <c r="H52983"/>
      <c r="P52983"/>
    </row>
    <row r="52984" spans="8:16" x14ac:dyDescent="0.5">
      <c r="H52984"/>
      <c r="P52984"/>
    </row>
    <row r="52985" spans="8:16" x14ac:dyDescent="0.5">
      <c r="H52985"/>
      <c r="P52985"/>
    </row>
    <row r="52986" spans="8:16" x14ac:dyDescent="0.5">
      <c r="H52986"/>
      <c r="P52986"/>
    </row>
    <row r="52987" spans="8:16" x14ac:dyDescent="0.5">
      <c r="H52987"/>
      <c r="P52987"/>
    </row>
    <row r="52988" spans="8:16" x14ac:dyDescent="0.5">
      <c r="H52988"/>
      <c r="P52988"/>
    </row>
    <row r="52989" spans="8:16" x14ac:dyDescent="0.5">
      <c r="H52989"/>
      <c r="P52989"/>
    </row>
    <row r="52990" spans="8:16" x14ac:dyDescent="0.5">
      <c r="H52990"/>
      <c r="P52990"/>
    </row>
    <row r="52991" spans="8:16" x14ac:dyDescent="0.5">
      <c r="H52991"/>
      <c r="P52991"/>
    </row>
    <row r="52992" spans="8:16" x14ac:dyDescent="0.5">
      <c r="H52992"/>
      <c r="P52992"/>
    </row>
    <row r="52993" spans="8:16" x14ac:dyDescent="0.5">
      <c r="H52993"/>
      <c r="P52993"/>
    </row>
    <row r="52994" spans="8:16" x14ac:dyDescent="0.5">
      <c r="H52994"/>
      <c r="P52994"/>
    </row>
    <row r="52995" spans="8:16" x14ac:dyDescent="0.5">
      <c r="H52995"/>
      <c r="P52995"/>
    </row>
    <row r="52996" spans="8:16" x14ac:dyDescent="0.5">
      <c r="H52996"/>
      <c r="P52996"/>
    </row>
    <row r="52997" spans="8:16" x14ac:dyDescent="0.5">
      <c r="H52997"/>
      <c r="P52997"/>
    </row>
    <row r="52998" spans="8:16" x14ac:dyDescent="0.5">
      <c r="H52998"/>
      <c r="P52998"/>
    </row>
    <row r="52999" spans="8:16" x14ac:dyDescent="0.5">
      <c r="H52999"/>
      <c r="P52999"/>
    </row>
    <row r="53000" spans="8:16" x14ac:dyDescent="0.5">
      <c r="H53000"/>
      <c r="P53000"/>
    </row>
    <row r="53001" spans="8:16" x14ac:dyDescent="0.5">
      <c r="H53001"/>
      <c r="P53001"/>
    </row>
    <row r="53002" spans="8:16" x14ac:dyDescent="0.5">
      <c r="H53002"/>
      <c r="P53002"/>
    </row>
    <row r="53003" spans="8:16" x14ac:dyDescent="0.5">
      <c r="H53003"/>
      <c r="P53003"/>
    </row>
    <row r="53004" spans="8:16" x14ac:dyDescent="0.5">
      <c r="H53004"/>
      <c r="P53004"/>
    </row>
    <row r="53005" spans="8:16" x14ac:dyDescent="0.5">
      <c r="H53005"/>
      <c r="P53005"/>
    </row>
    <row r="53006" spans="8:16" x14ac:dyDescent="0.5">
      <c r="H53006"/>
      <c r="P53006"/>
    </row>
    <row r="53007" spans="8:16" x14ac:dyDescent="0.5">
      <c r="H53007"/>
      <c r="P53007"/>
    </row>
    <row r="53008" spans="8:16" x14ac:dyDescent="0.5">
      <c r="H53008"/>
      <c r="P53008"/>
    </row>
    <row r="53009" spans="8:16" x14ac:dyDescent="0.5">
      <c r="H53009"/>
      <c r="P53009"/>
    </row>
    <row r="53010" spans="8:16" x14ac:dyDescent="0.5">
      <c r="H53010"/>
      <c r="P53010"/>
    </row>
    <row r="53011" spans="8:16" x14ac:dyDescent="0.5">
      <c r="H53011"/>
      <c r="P53011"/>
    </row>
    <row r="53012" spans="8:16" x14ac:dyDescent="0.5">
      <c r="H53012"/>
      <c r="P53012"/>
    </row>
    <row r="53013" spans="8:16" x14ac:dyDescent="0.5">
      <c r="H53013"/>
      <c r="P53013"/>
    </row>
    <row r="53014" spans="8:16" x14ac:dyDescent="0.5">
      <c r="H53014"/>
      <c r="P53014"/>
    </row>
    <row r="53015" spans="8:16" x14ac:dyDescent="0.5">
      <c r="H53015"/>
      <c r="P53015"/>
    </row>
    <row r="53016" spans="8:16" x14ac:dyDescent="0.5">
      <c r="H53016"/>
      <c r="P53016"/>
    </row>
    <row r="53017" spans="8:16" x14ac:dyDescent="0.5">
      <c r="H53017"/>
      <c r="P53017"/>
    </row>
    <row r="53018" spans="8:16" x14ac:dyDescent="0.5">
      <c r="H53018"/>
      <c r="P53018"/>
    </row>
    <row r="53019" spans="8:16" x14ac:dyDescent="0.5">
      <c r="H53019"/>
      <c r="P53019"/>
    </row>
    <row r="53020" spans="8:16" x14ac:dyDescent="0.5">
      <c r="H53020"/>
      <c r="P53020"/>
    </row>
    <row r="53021" spans="8:16" x14ac:dyDescent="0.5">
      <c r="H53021"/>
      <c r="P53021"/>
    </row>
    <row r="53022" spans="8:16" x14ac:dyDescent="0.5">
      <c r="H53022"/>
      <c r="P53022"/>
    </row>
    <row r="53023" spans="8:16" x14ac:dyDescent="0.5">
      <c r="H53023"/>
      <c r="P53023"/>
    </row>
    <row r="53024" spans="8:16" x14ac:dyDescent="0.5">
      <c r="H53024"/>
      <c r="P53024"/>
    </row>
    <row r="53025" spans="8:16" x14ac:dyDescent="0.5">
      <c r="H53025"/>
      <c r="P53025"/>
    </row>
    <row r="53026" spans="8:16" x14ac:dyDescent="0.5">
      <c r="H53026"/>
      <c r="P53026"/>
    </row>
    <row r="53027" spans="8:16" x14ac:dyDescent="0.5">
      <c r="H53027"/>
      <c r="P53027"/>
    </row>
    <row r="53028" spans="8:16" x14ac:dyDescent="0.5">
      <c r="H53028"/>
      <c r="P53028"/>
    </row>
    <row r="53029" spans="8:16" x14ac:dyDescent="0.5">
      <c r="H53029"/>
      <c r="P53029"/>
    </row>
    <row r="53030" spans="8:16" x14ac:dyDescent="0.5">
      <c r="H53030"/>
      <c r="P53030"/>
    </row>
    <row r="53031" spans="8:16" x14ac:dyDescent="0.5">
      <c r="H53031"/>
      <c r="P53031"/>
    </row>
    <row r="53032" spans="8:16" x14ac:dyDescent="0.5">
      <c r="H53032"/>
      <c r="P53032"/>
    </row>
    <row r="53033" spans="8:16" x14ac:dyDescent="0.5">
      <c r="H53033"/>
      <c r="P53033"/>
    </row>
    <row r="53034" spans="8:16" x14ac:dyDescent="0.5">
      <c r="H53034"/>
      <c r="P53034"/>
    </row>
    <row r="53035" spans="8:16" x14ac:dyDescent="0.5">
      <c r="H53035"/>
      <c r="P53035"/>
    </row>
    <row r="53036" spans="8:16" x14ac:dyDescent="0.5">
      <c r="H53036"/>
      <c r="P53036"/>
    </row>
    <row r="53037" spans="8:16" x14ac:dyDescent="0.5">
      <c r="H53037"/>
      <c r="P53037"/>
    </row>
    <row r="53038" spans="8:16" x14ac:dyDescent="0.5">
      <c r="H53038"/>
      <c r="P53038"/>
    </row>
    <row r="53039" spans="8:16" x14ac:dyDescent="0.5">
      <c r="H53039"/>
      <c r="P53039"/>
    </row>
    <row r="53040" spans="8:16" x14ac:dyDescent="0.5">
      <c r="H53040"/>
      <c r="P53040"/>
    </row>
    <row r="53041" spans="8:16" x14ac:dyDescent="0.5">
      <c r="H53041"/>
      <c r="P53041"/>
    </row>
    <row r="53042" spans="8:16" x14ac:dyDescent="0.5">
      <c r="H53042"/>
      <c r="P53042"/>
    </row>
    <row r="53043" spans="8:16" x14ac:dyDescent="0.5">
      <c r="H53043"/>
      <c r="P53043"/>
    </row>
    <row r="53044" spans="8:16" x14ac:dyDescent="0.5">
      <c r="H53044"/>
      <c r="P53044"/>
    </row>
    <row r="53045" spans="8:16" x14ac:dyDescent="0.5">
      <c r="H53045"/>
      <c r="P53045"/>
    </row>
    <row r="53046" spans="8:16" x14ac:dyDescent="0.5">
      <c r="H53046"/>
      <c r="P53046"/>
    </row>
    <row r="53047" spans="8:16" x14ac:dyDescent="0.5">
      <c r="H53047"/>
      <c r="P53047"/>
    </row>
    <row r="53048" spans="8:16" x14ac:dyDescent="0.5">
      <c r="H53048"/>
      <c r="P53048"/>
    </row>
    <row r="53049" spans="8:16" x14ac:dyDescent="0.5">
      <c r="H53049"/>
      <c r="P53049"/>
    </row>
    <row r="53050" spans="8:16" x14ac:dyDescent="0.5">
      <c r="H53050"/>
      <c r="P53050"/>
    </row>
    <row r="53051" spans="8:16" x14ac:dyDescent="0.5">
      <c r="H53051"/>
      <c r="P53051"/>
    </row>
    <row r="53052" spans="8:16" x14ac:dyDescent="0.5">
      <c r="H53052"/>
      <c r="P53052"/>
    </row>
    <row r="53053" spans="8:16" x14ac:dyDescent="0.5">
      <c r="H53053"/>
      <c r="P53053"/>
    </row>
    <row r="53054" spans="8:16" x14ac:dyDescent="0.5">
      <c r="H53054"/>
      <c r="P53054"/>
    </row>
    <row r="53055" spans="8:16" x14ac:dyDescent="0.5">
      <c r="H53055"/>
      <c r="P53055"/>
    </row>
    <row r="53056" spans="8:16" x14ac:dyDescent="0.5">
      <c r="H53056"/>
      <c r="P53056"/>
    </row>
    <row r="53057" spans="8:16" x14ac:dyDescent="0.5">
      <c r="H53057"/>
      <c r="P53057"/>
    </row>
    <row r="53058" spans="8:16" x14ac:dyDescent="0.5">
      <c r="H53058"/>
      <c r="P53058"/>
    </row>
    <row r="53059" spans="8:16" x14ac:dyDescent="0.5">
      <c r="H53059"/>
      <c r="P53059"/>
    </row>
    <row r="53060" spans="8:16" x14ac:dyDescent="0.5">
      <c r="H53060"/>
      <c r="P53060"/>
    </row>
    <row r="53061" spans="8:16" x14ac:dyDescent="0.5">
      <c r="H53061"/>
      <c r="P53061"/>
    </row>
    <row r="53062" spans="8:16" x14ac:dyDescent="0.5">
      <c r="H53062"/>
      <c r="P53062"/>
    </row>
    <row r="53063" spans="8:16" x14ac:dyDescent="0.5">
      <c r="H53063"/>
      <c r="P53063"/>
    </row>
    <row r="53064" spans="8:16" x14ac:dyDescent="0.5">
      <c r="H53064"/>
      <c r="P53064"/>
    </row>
    <row r="53065" spans="8:16" x14ac:dyDescent="0.5">
      <c r="H53065"/>
      <c r="P53065"/>
    </row>
    <row r="53066" spans="8:16" x14ac:dyDescent="0.5">
      <c r="H53066"/>
      <c r="P53066"/>
    </row>
    <row r="53067" spans="8:16" x14ac:dyDescent="0.5">
      <c r="H53067"/>
      <c r="P53067"/>
    </row>
    <row r="53068" spans="8:16" x14ac:dyDescent="0.5">
      <c r="H53068"/>
      <c r="P53068"/>
    </row>
    <row r="53069" spans="8:16" x14ac:dyDescent="0.5">
      <c r="H53069"/>
      <c r="P53069"/>
    </row>
    <row r="53070" spans="8:16" x14ac:dyDescent="0.5">
      <c r="H53070"/>
      <c r="P53070"/>
    </row>
    <row r="53071" spans="8:16" x14ac:dyDescent="0.5">
      <c r="H53071"/>
      <c r="P53071"/>
    </row>
    <row r="53072" spans="8:16" x14ac:dyDescent="0.5">
      <c r="H53072"/>
      <c r="P53072"/>
    </row>
    <row r="53073" spans="8:16" x14ac:dyDescent="0.5">
      <c r="H53073"/>
      <c r="P53073"/>
    </row>
    <row r="53074" spans="8:16" x14ac:dyDescent="0.5">
      <c r="H53074"/>
      <c r="P53074"/>
    </row>
    <row r="53075" spans="8:16" x14ac:dyDescent="0.5">
      <c r="H53075"/>
      <c r="P53075"/>
    </row>
    <row r="53076" spans="8:16" x14ac:dyDescent="0.5">
      <c r="H53076"/>
      <c r="P53076"/>
    </row>
    <row r="53077" spans="8:16" x14ac:dyDescent="0.5">
      <c r="H53077"/>
      <c r="P53077"/>
    </row>
    <row r="53078" spans="8:16" x14ac:dyDescent="0.5">
      <c r="H53078"/>
      <c r="P53078"/>
    </row>
    <row r="53079" spans="8:16" x14ac:dyDescent="0.5">
      <c r="H53079"/>
      <c r="P53079"/>
    </row>
    <row r="53080" spans="8:16" x14ac:dyDescent="0.5">
      <c r="H53080"/>
      <c r="P53080"/>
    </row>
    <row r="53081" spans="8:16" x14ac:dyDescent="0.5">
      <c r="H53081"/>
      <c r="P53081"/>
    </row>
    <row r="53082" spans="8:16" x14ac:dyDescent="0.5">
      <c r="H53082"/>
      <c r="P53082"/>
    </row>
    <row r="53083" spans="8:16" x14ac:dyDescent="0.5">
      <c r="H53083"/>
      <c r="P53083"/>
    </row>
    <row r="53084" spans="8:16" x14ac:dyDescent="0.5">
      <c r="H53084"/>
      <c r="P53084"/>
    </row>
    <row r="53085" spans="8:16" x14ac:dyDescent="0.5">
      <c r="H53085"/>
      <c r="P53085"/>
    </row>
    <row r="53086" spans="8:16" x14ac:dyDescent="0.5">
      <c r="H53086"/>
      <c r="P53086"/>
    </row>
    <row r="53087" spans="8:16" x14ac:dyDescent="0.5">
      <c r="H53087"/>
      <c r="P53087"/>
    </row>
    <row r="53088" spans="8:16" x14ac:dyDescent="0.5">
      <c r="H53088"/>
      <c r="P53088"/>
    </row>
    <row r="53089" spans="8:16" x14ac:dyDescent="0.5">
      <c r="H53089"/>
      <c r="P53089"/>
    </row>
    <row r="53090" spans="8:16" x14ac:dyDescent="0.5">
      <c r="H53090"/>
      <c r="P53090"/>
    </row>
    <row r="53091" spans="8:16" x14ac:dyDescent="0.5">
      <c r="H53091"/>
      <c r="P53091"/>
    </row>
    <row r="53092" spans="8:16" x14ac:dyDescent="0.5">
      <c r="H53092"/>
      <c r="P53092"/>
    </row>
    <row r="53093" spans="8:16" x14ac:dyDescent="0.5">
      <c r="H53093"/>
      <c r="P53093"/>
    </row>
    <row r="53094" spans="8:16" x14ac:dyDescent="0.5">
      <c r="H53094"/>
      <c r="P53094"/>
    </row>
    <row r="53095" spans="8:16" x14ac:dyDescent="0.5">
      <c r="H53095"/>
      <c r="P53095"/>
    </row>
    <row r="53096" spans="8:16" x14ac:dyDescent="0.5">
      <c r="H53096"/>
      <c r="P53096"/>
    </row>
    <row r="53097" spans="8:16" x14ac:dyDescent="0.5">
      <c r="H53097"/>
      <c r="P53097"/>
    </row>
    <row r="53098" spans="8:16" x14ac:dyDescent="0.5">
      <c r="H53098"/>
      <c r="P53098"/>
    </row>
    <row r="53099" spans="8:16" x14ac:dyDescent="0.5">
      <c r="H53099"/>
      <c r="P53099"/>
    </row>
    <row r="53100" spans="8:16" x14ac:dyDescent="0.5">
      <c r="H53100"/>
      <c r="P53100"/>
    </row>
    <row r="53101" spans="8:16" x14ac:dyDescent="0.5">
      <c r="H53101"/>
      <c r="P53101"/>
    </row>
    <row r="53102" spans="8:16" x14ac:dyDescent="0.5">
      <c r="H53102"/>
      <c r="P53102"/>
    </row>
    <row r="53103" spans="8:16" x14ac:dyDescent="0.5">
      <c r="H53103"/>
      <c r="P53103"/>
    </row>
    <row r="53104" spans="8:16" x14ac:dyDescent="0.5">
      <c r="H53104"/>
      <c r="P53104"/>
    </row>
    <row r="53105" spans="8:16" x14ac:dyDescent="0.5">
      <c r="H53105"/>
      <c r="P53105"/>
    </row>
    <row r="53106" spans="8:16" x14ac:dyDescent="0.5">
      <c r="H53106"/>
      <c r="P53106"/>
    </row>
    <row r="53107" spans="8:16" x14ac:dyDescent="0.5">
      <c r="H53107"/>
      <c r="P53107"/>
    </row>
    <row r="53108" spans="8:16" x14ac:dyDescent="0.5">
      <c r="H53108"/>
      <c r="P53108"/>
    </row>
    <row r="53109" spans="8:16" x14ac:dyDescent="0.5">
      <c r="H53109"/>
      <c r="P53109"/>
    </row>
    <row r="53110" spans="8:16" x14ac:dyDescent="0.5">
      <c r="H53110"/>
      <c r="P53110"/>
    </row>
    <row r="53111" spans="8:16" x14ac:dyDescent="0.5">
      <c r="H53111"/>
      <c r="P53111"/>
    </row>
    <row r="53112" spans="8:16" x14ac:dyDescent="0.5">
      <c r="H53112"/>
      <c r="P53112"/>
    </row>
    <row r="53113" spans="8:16" x14ac:dyDescent="0.5">
      <c r="H53113"/>
      <c r="P53113"/>
    </row>
    <row r="53114" spans="8:16" x14ac:dyDescent="0.5">
      <c r="H53114"/>
      <c r="P53114"/>
    </row>
    <row r="53115" spans="8:16" x14ac:dyDescent="0.5">
      <c r="H53115"/>
      <c r="P53115"/>
    </row>
    <row r="53116" spans="8:16" x14ac:dyDescent="0.5">
      <c r="H53116"/>
      <c r="P53116"/>
    </row>
    <row r="53117" spans="8:16" x14ac:dyDescent="0.5">
      <c r="H53117"/>
      <c r="P53117"/>
    </row>
    <row r="53118" spans="8:16" x14ac:dyDescent="0.5">
      <c r="H53118"/>
      <c r="P53118"/>
    </row>
    <row r="53119" spans="8:16" x14ac:dyDescent="0.5">
      <c r="H53119"/>
      <c r="P53119"/>
    </row>
    <row r="53120" spans="8:16" x14ac:dyDescent="0.5">
      <c r="H53120"/>
      <c r="P53120"/>
    </row>
    <row r="53121" spans="8:16" x14ac:dyDescent="0.5">
      <c r="H53121"/>
      <c r="P53121"/>
    </row>
    <row r="53122" spans="8:16" x14ac:dyDescent="0.5">
      <c r="H53122"/>
      <c r="P53122"/>
    </row>
    <row r="53123" spans="8:16" x14ac:dyDescent="0.5">
      <c r="H53123"/>
      <c r="P53123"/>
    </row>
    <row r="53124" spans="8:16" x14ac:dyDescent="0.5">
      <c r="H53124"/>
      <c r="P53124"/>
    </row>
    <row r="53125" spans="8:16" x14ac:dyDescent="0.5">
      <c r="H53125"/>
      <c r="P53125"/>
    </row>
    <row r="53126" spans="8:16" x14ac:dyDescent="0.5">
      <c r="H53126"/>
      <c r="P53126"/>
    </row>
    <row r="53127" spans="8:16" x14ac:dyDescent="0.5">
      <c r="H53127"/>
      <c r="P53127"/>
    </row>
    <row r="53128" spans="8:16" x14ac:dyDescent="0.5">
      <c r="H53128"/>
      <c r="P53128"/>
    </row>
    <row r="53129" spans="8:16" x14ac:dyDescent="0.5">
      <c r="H53129"/>
      <c r="P53129"/>
    </row>
    <row r="53130" spans="8:16" x14ac:dyDescent="0.5">
      <c r="H53130"/>
      <c r="P53130"/>
    </row>
    <row r="53131" spans="8:16" x14ac:dyDescent="0.5">
      <c r="H53131"/>
      <c r="P53131"/>
    </row>
    <row r="53132" spans="8:16" x14ac:dyDescent="0.5">
      <c r="H53132"/>
      <c r="P53132"/>
    </row>
    <row r="53133" spans="8:16" x14ac:dyDescent="0.5">
      <c r="H53133"/>
      <c r="P53133"/>
    </row>
    <row r="53134" spans="8:16" x14ac:dyDescent="0.5">
      <c r="H53134"/>
      <c r="P53134"/>
    </row>
    <row r="53135" spans="8:16" x14ac:dyDescent="0.5">
      <c r="H53135"/>
      <c r="P53135"/>
    </row>
    <row r="53136" spans="8:16" x14ac:dyDescent="0.5">
      <c r="H53136"/>
      <c r="P53136"/>
    </row>
    <row r="53137" spans="8:16" x14ac:dyDescent="0.5">
      <c r="H53137"/>
      <c r="P53137"/>
    </row>
    <row r="53138" spans="8:16" x14ac:dyDescent="0.5">
      <c r="H53138"/>
      <c r="P53138"/>
    </row>
    <row r="53139" spans="8:16" x14ac:dyDescent="0.5">
      <c r="H53139"/>
      <c r="P53139"/>
    </row>
    <row r="53140" spans="8:16" x14ac:dyDescent="0.5">
      <c r="H53140"/>
      <c r="P53140"/>
    </row>
    <row r="53141" spans="8:16" x14ac:dyDescent="0.5">
      <c r="H53141"/>
      <c r="P53141"/>
    </row>
    <row r="53142" spans="8:16" x14ac:dyDescent="0.5">
      <c r="H53142"/>
      <c r="P53142"/>
    </row>
    <row r="53143" spans="8:16" x14ac:dyDescent="0.5">
      <c r="H53143"/>
      <c r="P53143"/>
    </row>
    <row r="53144" spans="8:16" x14ac:dyDescent="0.5">
      <c r="H53144"/>
      <c r="P53144"/>
    </row>
    <row r="53145" spans="8:16" x14ac:dyDescent="0.5">
      <c r="H53145"/>
      <c r="P53145"/>
    </row>
    <row r="53146" spans="8:16" x14ac:dyDescent="0.5">
      <c r="H53146"/>
      <c r="P53146"/>
    </row>
    <row r="53147" spans="8:16" x14ac:dyDescent="0.5">
      <c r="H53147"/>
      <c r="P53147"/>
    </row>
    <row r="53148" spans="8:16" x14ac:dyDescent="0.5">
      <c r="H53148"/>
      <c r="P53148"/>
    </row>
    <row r="53149" spans="8:16" x14ac:dyDescent="0.5">
      <c r="H53149"/>
      <c r="P53149"/>
    </row>
    <row r="53150" spans="8:16" x14ac:dyDescent="0.5">
      <c r="H53150"/>
      <c r="P53150"/>
    </row>
    <row r="53151" spans="8:16" x14ac:dyDescent="0.5">
      <c r="H53151"/>
      <c r="P53151"/>
    </row>
    <row r="53152" spans="8:16" x14ac:dyDescent="0.5">
      <c r="H53152"/>
      <c r="P53152"/>
    </row>
    <row r="53153" spans="8:16" x14ac:dyDescent="0.5">
      <c r="H53153"/>
      <c r="P53153"/>
    </row>
    <row r="53154" spans="8:16" x14ac:dyDescent="0.5">
      <c r="H53154"/>
      <c r="P53154"/>
    </row>
    <row r="53155" spans="8:16" x14ac:dyDescent="0.5">
      <c r="H53155"/>
      <c r="P53155"/>
    </row>
    <row r="53156" spans="8:16" x14ac:dyDescent="0.5">
      <c r="H53156"/>
      <c r="P53156"/>
    </row>
    <row r="53157" spans="8:16" x14ac:dyDescent="0.5">
      <c r="H53157"/>
      <c r="P53157"/>
    </row>
    <row r="53158" spans="8:16" x14ac:dyDescent="0.5">
      <c r="H53158"/>
      <c r="P53158"/>
    </row>
    <row r="53159" spans="8:16" x14ac:dyDescent="0.5">
      <c r="H53159"/>
      <c r="P53159"/>
    </row>
    <row r="53160" spans="8:16" x14ac:dyDescent="0.5">
      <c r="H53160"/>
      <c r="P53160"/>
    </row>
    <row r="53161" spans="8:16" x14ac:dyDescent="0.5">
      <c r="H53161"/>
      <c r="P53161"/>
    </row>
    <row r="53162" spans="8:16" x14ac:dyDescent="0.5">
      <c r="H53162"/>
      <c r="P53162"/>
    </row>
    <row r="53163" spans="8:16" x14ac:dyDescent="0.5">
      <c r="H53163"/>
      <c r="P53163"/>
    </row>
    <row r="53164" spans="8:16" x14ac:dyDescent="0.5">
      <c r="H53164"/>
      <c r="P53164"/>
    </row>
    <row r="53165" spans="8:16" x14ac:dyDescent="0.5">
      <c r="H53165"/>
      <c r="P53165"/>
    </row>
    <row r="53166" spans="8:16" x14ac:dyDescent="0.5">
      <c r="H53166"/>
      <c r="P53166"/>
    </row>
    <row r="53167" spans="8:16" x14ac:dyDescent="0.5">
      <c r="H53167"/>
      <c r="P53167"/>
    </row>
    <row r="53168" spans="8:16" x14ac:dyDescent="0.5">
      <c r="H53168"/>
      <c r="P53168"/>
    </row>
    <row r="53169" spans="8:16" x14ac:dyDescent="0.5">
      <c r="H53169"/>
      <c r="P53169"/>
    </row>
    <row r="53170" spans="8:16" x14ac:dyDescent="0.5">
      <c r="H53170"/>
      <c r="P53170"/>
    </row>
    <row r="53171" spans="8:16" x14ac:dyDescent="0.5">
      <c r="H53171"/>
      <c r="P53171"/>
    </row>
    <row r="53172" spans="8:16" x14ac:dyDescent="0.5">
      <c r="H53172"/>
      <c r="P53172"/>
    </row>
    <row r="53173" spans="8:16" x14ac:dyDescent="0.5">
      <c r="H53173"/>
      <c r="P53173"/>
    </row>
    <row r="53174" spans="8:16" x14ac:dyDescent="0.5">
      <c r="H53174"/>
      <c r="P53174"/>
    </row>
    <row r="53175" spans="8:16" x14ac:dyDescent="0.5">
      <c r="H53175"/>
      <c r="P53175"/>
    </row>
    <row r="53176" spans="8:16" x14ac:dyDescent="0.5">
      <c r="H53176"/>
      <c r="P53176"/>
    </row>
    <row r="53177" spans="8:16" x14ac:dyDescent="0.5">
      <c r="H53177"/>
      <c r="P53177"/>
    </row>
    <row r="53178" spans="8:16" x14ac:dyDescent="0.5">
      <c r="H53178"/>
      <c r="P53178"/>
    </row>
    <row r="53179" spans="8:16" x14ac:dyDescent="0.5">
      <c r="H53179"/>
      <c r="P53179"/>
    </row>
    <row r="53180" spans="8:16" x14ac:dyDescent="0.5">
      <c r="H53180"/>
      <c r="P53180"/>
    </row>
    <row r="53181" spans="8:16" x14ac:dyDescent="0.5">
      <c r="H53181"/>
      <c r="P53181"/>
    </row>
    <row r="53182" spans="8:16" x14ac:dyDescent="0.5">
      <c r="H53182"/>
      <c r="P53182"/>
    </row>
    <row r="53183" spans="8:16" x14ac:dyDescent="0.5">
      <c r="H53183"/>
      <c r="P53183"/>
    </row>
    <row r="53184" spans="8:16" x14ac:dyDescent="0.5">
      <c r="H53184"/>
      <c r="P53184"/>
    </row>
    <row r="53185" spans="8:16" x14ac:dyDescent="0.5">
      <c r="H53185"/>
      <c r="P53185"/>
    </row>
    <row r="53186" spans="8:16" x14ac:dyDescent="0.5">
      <c r="H53186"/>
      <c r="P53186"/>
    </row>
    <row r="53187" spans="8:16" x14ac:dyDescent="0.5">
      <c r="H53187"/>
      <c r="P53187"/>
    </row>
    <row r="53188" spans="8:16" x14ac:dyDescent="0.5">
      <c r="H53188"/>
      <c r="P53188"/>
    </row>
    <row r="53189" spans="8:16" x14ac:dyDescent="0.5">
      <c r="H53189"/>
      <c r="P53189"/>
    </row>
    <row r="53190" spans="8:16" x14ac:dyDescent="0.5">
      <c r="H53190"/>
      <c r="P53190"/>
    </row>
    <row r="53191" spans="8:16" x14ac:dyDescent="0.5">
      <c r="H53191"/>
      <c r="P53191"/>
    </row>
    <row r="53192" spans="8:16" x14ac:dyDescent="0.5">
      <c r="H53192"/>
      <c r="P53192"/>
    </row>
    <row r="53193" spans="8:16" x14ac:dyDescent="0.5">
      <c r="H53193"/>
      <c r="P53193"/>
    </row>
    <row r="53194" spans="8:16" x14ac:dyDescent="0.5">
      <c r="H53194"/>
      <c r="P53194"/>
    </row>
    <row r="53195" spans="8:16" x14ac:dyDescent="0.5">
      <c r="H53195"/>
      <c r="P53195"/>
    </row>
    <row r="53196" spans="8:16" x14ac:dyDescent="0.5">
      <c r="H53196"/>
      <c r="P53196"/>
    </row>
    <row r="53197" spans="8:16" x14ac:dyDescent="0.5">
      <c r="H53197"/>
      <c r="P53197"/>
    </row>
    <row r="53198" spans="8:16" x14ac:dyDescent="0.5">
      <c r="H53198"/>
      <c r="P53198"/>
    </row>
    <row r="53199" spans="8:16" x14ac:dyDescent="0.5">
      <c r="H53199"/>
      <c r="P53199"/>
    </row>
    <row r="53200" spans="8:16" x14ac:dyDescent="0.5">
      <c r="H53200"/>
      <c r="P53200"/>
    </row>
    <row r="53201" spans="8:16" x14ac:dyDescent="0.5">
      <c r="H53201"/>
      <c r="P53201"/>
    </row>
    <row r="53202" spans="8:16" x14ac:dyDescent="0.5">
      <c r="H53202"/>
      <c r="P53202"/>
    </row>
    <row r="53203" spans="8:16" x14ac:dyDescent="0.5">
      <c r="H53203"/>
      <c r="P53203"/>
    </row>
    <row r="53204" spans="8:16" x14ac:dyDescent="0.5">
      <c r="H53204"/>
      <c r="P53204"/>
    </row>
    <row r="53205" spans="8:16" x14ac:dyDescent="0.5">
      <c r="H53205"/>
      <c r="P53205"/>
    </row>
    <row r="53206" spans="8:16" x14ac:dyDescent="0.5">
      <c r="H53206"/>
      <c r="P53206"/>
    </row>
    <row r="53207" spans="8:16" x14ac:dyDescent="0.5">
      <c r="H53207"/>
      <c r="P53207"/>
    </row>
    <row r="53208" spans="8:16" x14ac:dyDescent="0.5">
      <c r="H53208"/>
      <c r="P53208"/>
    </row>
    <row r="53209" spans="8:16" x14ac:dyDescent="0.5">
      <c r="H53209"/>
      <c r="P53209"/>
    </row>
    <row r="53210" spans="8:16" x14ac:dyDescent="0.5">
      <c r="H53210"/>
      <c r="P53210"/>
    </row>
    <row r="53211" spans="8:16" x14ac:dyDescent="0.5">
      <c r="H53211"/>
      <c r="P53211"/>
    </row>
    <row r="53212" spans="8:16" x14ac:dyDescent="0.5">
      <c r="H53212"/>
      <c r="P53212"/>
    </row>
    <row r="53213" spans="8:16" x14ac:dyDescent="0.5">
      <c r="H53213"/>
      <c r="P53213"/>
    </row>
    <row r="53214" spans="8:16" x14ac:dyDescent="0.5">
      <c r="H53214"/>
      <c r="P53214"/>
    </row>
    <row r="53215" spans="8:16" x14ac:dyDescent="0.5">
      <c r="H53215"/>
      <c r="P53215"/>
    </row>
    <row r="53216" spans="8:16" x14ac:dyDescent="0.5">
      <c r="H53216"/>
      <c r="P53216"/>
    </row>
    <row r="53217" spans="8:16" x14ac:dyDescent="0.5">
      <c r="H53217"/>
      <c r="P53217"/>
    </row>
    <row r="53218" spans="8:16" x14ac:dyDescent="0.5">
      <c r="H53218"/>
      <c r="P53218"/>
    </row>
    <row r="53219" spans="8:16" x14ac:dyDescent="0.5">
      <c r="H53219"/>
      <c r="P53219"/>
    </row>
    <row r="53220" spans="8:16" x14ac:dyDescent="0.5">
      <c r="H53220"/>
      <c r="P53220"/>
    </row>
    <row r="53221" spans="8:16" x14ac:dyDescent="0.5">
      <c r="H53221"/>
      <c r="P53221"/>
    </row>
    <row r="53222" spans="8:16" x14ac:dyDescent="0.5">
      <c r="H53222"/>
      <c r="P53222"/>
    </row>
    <row r="53223" spans="8:16" x14ac:dyDescent="0.5">
      <c r="H53223"/>
      <c r="P53223"/>
    </row>
    <row r="53224" spans="8:16" x14ac:dyDescent="0.5">
      <c r="H53224"/>
      <c r="P53224"/>
    </row>
    <row r="53225" spans="8:16" x14ac:dyDescent="0.5">
      <c r="H53225"/>
      <c r="P53225"/>
    </row>
    <row r="53226" spans="8:16" x14ac:dyDescent="0.5">
      <c r="H53226"/>
      <c r="P53226"/>
    </row>
    <row r="53227" spans="8:16" x14ac:dyDescent="0.5">
      <c r="H53227"/>
      <c r="P53227"/>
    </row>
    <row r="53228" spans="8:16" x14ac:dyDescent="0.5">
      <c r="H53228"/>
      <c r="P53228"/>
    </row>
    <row r="53229" spans="8:16" x14ac:dyDescent="0.5">
      <c r="H53229"/>
      <c r="P53229"/>
    </row>
    <row r="53230" spans="8:16" x14ac:dyDescent="0.5">
      <c r="H53230"/>
      <c r="P53230"/>
    </row>
    <row r="53231" spans="8:16" x14ac:dyDescent="0.5">
      <c r="H53231"/>
      <c r="P53231"/>
    </row>
    <row r="53232" spans="8:16" x14ac:dyDescent="0.5">
      <c r="H53232"/>
      <c r="P53232"/>
    </row>
    <row r="53233" spans="8:16" x14ac:dyDescent="0.5">
      <c r="H53233"/>
      <c r="P53233"/>
    </row>
    <row r="53234" spans="8:16" x14ac:dyDescent="0.5">
      <c r="H53234"/>
      <c r="P53234"/>
    </row>
    <row r="53235" spans="8:16" x14ac:dyDescent="0.5">
      <c r="H53235"/>
      <c r="P53235"/>
    </row>
    <row r="53236" spans="8:16" x14ac:dyDescent="0.5">
      <c r="H53236"/>
      <c r="P53236"/>
    </row>
    <row r="53237" spans="8:16" x14ac:dyDescent="0.5">
      <c r="H53237"/>
      <c r="P53237"/>
    </row>
    <row r="53238" spans="8:16" x14ac:dyDescent="0.5">
      <c r="H53238"/>
      <c r="P53238"/>
    </row>
    <row r="53239" spans="8:16" x14ac:dyDescent="0.5">
      <c r="H53239"/>
      <c r="P53239"/>
    </row>
    <row r="53240" spans="8:16" x14ac:dyDescent="0.5">
      <c r="H53240"/>
      <c r="P53240"/>
    </row>
    <row r="53241" spans="8:16" x14ac:dyDescent="0.5">
      <c r="H53241"/>
      <c r="P53241"/>
    </row>
    <row r="53242" spans="8:16" x14ac:dyDescent="0.5">
      <c r="H53242"/>
      <c r="P53242"/>
    </row>
    <row r="53243" spans="8:16" x14ac:dyDescent="0.5">
      <c r="H53243"/>
      <c r="P53243"/>
    </row>
    <row r="53244" spans="8:16" x14ac:dyDescent="0.5">
      <c r="H53244"/>
      <c r="P53244"/>
    </row>
    <row r="53245" spans="8:16" x14ac:dyDescent="0.5">
      <c r="H53245"/>
      <c r="P53245"/>
    </row>
    <row r="53246" spans="8:16" x14ac:dyDescent="0.5">
      <c r="H53246"/>
      <c r="P53246"/>
    </row>
    <row r="53247" spans="8:16" x14ac:dyDescent="0.5">
      <c r="H53247"/>
      <c r="P53247"/>
    </row>
    <row r="53248" spans="8:16" x14ac:dyDescent="0.5">
      <c r="H53248"/>
      <c r="P53248"/>
    </row>
    <row r="53249" spans="8:16" x14ac:dyDescent="0.5">
      <c r="H53249"/>
      <c r="P53249"/>
    </row>
    <row r="53250" spans="8:16" x14ac:dyDescent="0.5">
      <c r="H53250"/>
      <c r="P53250"/>
    </row>
    <row r="53251" spans="8:16" x14ac:dyDescent="0.5">
      <c r="H53251"/>
      <c r="P53251"/>
    </row>
    <row r="53252" spans="8:16" x14ac:dyDescent="0.5">
      <c r="H53252"/>
      <c r="P53252"/>
    </row>
    <row r="53253" spans="8:16" x14ac:dyDescent="0.5">
      <c r="H53253"/>
      <c r="P53253"/>
    </row>
    <row r="53254" spans="8:16" x14ac:dyDescent="0.5">
      <c r="H53254"/>
      <c r="P53254"/>
    </row>
    <row r="53255" spans="8:16" x14ac:dyDescent="0.5">
      <c r="H53255"/>
      <c r="P53255"/>
    </row>
    <row r="53256" spans="8:16" x14ac:dyDescent="0.5">
      <c r="H53256"/>
      <c r="P53256"/>
    </row>
    <row r="53257" spans="8:16" x14ac:dyDescent="0.5">
      <c r="H53257"/>
      <c r="P53257"/>
    </row>
    <row r="53258" spans="8:16" x14ac:dyDescent="0.5">
      <c r="H53258"/>
      <c r="P53258"/>
    </row>
    <row r="53259" spans="8:16" x14ac:dyDescent="0.5">
      <c r="H53259"/>
      <c r="P53259"/>
    </row>
    <row r="53260" spans="8:16" x14ac:dyDescent="0.5">
      <c r="H53260"/>
      <c r="P53260"/>
    </row>
    <row r="53261" spans="8:16" x14ac:dyDescent="0.5">
      <c r="H53261"/>
      <c r="P53261"/>
    </row>
    <row r="53262" spans="8:16" x14ac:dyDescent="0.5">
      <c r="H53262"/>
      <c r="P53262"/>
    </row>
    <row r="53263" spans="8:16" x14ac:dyDescent="0.5">
      <c r="H53263"/>
      <c r="P53263"/>
    </row>
    <row r="53264" spans="8:16" x14ac:dyDescent="0.5">
      <c r="H53264"/>
      <c r="P53264"/>
    </row>
    <row r="53265" spans="8:16" x14ac:dyDescent="0.5">
      <c r="H53265"/>
      <c r="P53265"/>
    </row>
    <row r="53266" spans="8:16" x14ac:dyDescent="0.5">
      <c r="H53266"/>
      <c r="P53266"/>
    </row>
    <row r="53267" spans="8:16" x14ac:dyDescent="0.5">
      <c r="H53267"/>
      <c r="P53267"/>
    </row>
    <row r="53268" spans="8:16" x14ac:dyDescent="0.5">
      <c r="H53268"/>
      <c r="P53268"/>
    </row>
    <row r="53269" spans="8:16" x14ac:dyDescent="0.5">
      <c r="H53269"/>
      <c r="P53269"/>
    </row>
    <row r="53270" spans="8:16" x14ac:dyDescent="0.5">
      <c r="H53270"/>
      <c r="P53270"/>
    </row>
    <row r="53271" spans="8:16" x14ac:dyDescent="0.5">
      <c r="H53271"/>
      <c r="P53271"/>
    </row>
    <row r="53272" spans="8:16" x14ac:dyDescent="0.5">
      <c r="H53272"/>
      <c r="P53272"/>
    </row>
    <row r="53273" spans="8:16" x14ac:dyDescent="0.5">
      <c r="H53273"/>
      <c r="P53273"/>
    </row>
    <row r="53274" spans="8:16" x14ac:dyDescent="0.5">
      <c r="H53274"/>
      <c r="P53274"/>
    </row>
    <row r="53275" spans="8:16" x14ac:dyDescent="0.5">
      <c r="H53275"/>
      <c r="P53275"/>
    </row>
    <row r="53276" spans="8:16" x14ac:dyDescent="0.5">
      <c r="H53276"/>
      <c r="P53276"/>
    </row>
    <row r="53277" spans="8:16" x14ac:dyDescent="0.5">
      <c r="H53277"/>
      <c r="P53277"/>
    </row>
    <row r="53278" spans="8:16" x14ac:dyDescent="0.5">
      <c r="H53278"/>
      <c r="P53278"/>
    </row>
    <row r="53279" spans="8:16" x14ac:dyDescent="0.5">
      <c r="H53279"/>
      <c r="P53279"/>
    </row>
    <row r="53280" spans="8:16" x14ac:dyDescent="0.5">
      <c r="H53280"/>
      <c r="P53280"/>
    </row>
    <row r="53281" spans="8:16" x14ac:dyDescent="0.5">
      <c r="H53281"/>
      <c r="P53281"/>
    </row>
    <row r="53282" spans="8:16" x14ac:dyDescent="0.5">
      <c r="H53282"/>
      <c r="P53282"/>
    </row>
    <row r="53283" spans="8:16" x14ac:dyDescent="0.5">
      <c r="H53283"/>
      <c r="P53283"/>
    </row>
    <row r="53284" spans="8:16" x14ac:dyDescent="0.5">
      <c r="H53284"/>
      <c r="P53284"/>
    </row>
    <row r="53285" spans="8:16" x14ac:dyDescent="0.5">
      <c r="H53285"/>
      <c r="P53285"/>
    </row>
    <row r="53286" spans="8:16" x14ac:dyDescent="0.5">
      <c r="H53286"/>
      <c r="P53286"/>
    </row>
    <row r="53287" spans="8:16" x14ac:dyDescent="0.5">
      <c r="H53287"/>
      <c r="P53287"/>
    </row>
    <row r="53288" spans="8:16" x14ac:dyDescent="0.5">
      <c r="H53288"/>
      <c r="P53288"/>
    </row>
    <row r="53289" spans="8:16" x14ac:dyDescent="0.5">
      <c r="H53289"/>
      <c r="P53289"/>
    </row>
    <row r="53290" spans="8:16" x14ac:dyDescent="0.5">
      <c r="H53290"/>
      <c r="P53290"/>
    </row>
    <row r="53291" spans="8:16" x14ac:dyDescent="0.5">
      <c r="H53291"/>
      <c r="P53291"/>
    </row>
    <row r="53292" spans="8:16" x14ac:dyDescent="0.5">
      <c r="H53292"/>
      <c r="P53292"/>
    </row>
    <row r="53293" spans="8:16" x14ac:dyDescent="0.5">
      <c r="H53293"/>
      <c r="P53293"/>
    </row>
    <row r="53294" spans="8:16" x14ac:dyDescent="0.5">
      <c r="H53294"/>
      <c r="P53294"/>
    </row>
    <row r="53295" spans="8:16" x14ac:dyDescent="0.5">
      <c r="H53295"/>
      <c r="P53295"/>
    </row>
    <row r="53296" spans="8:16" x14ac:dyDescent="0.5">
      <c r="H53296"/>
      <c r="P53296"/>
    </row>
    <row r="53297" spans="8:16" x14ac:dyDescent="0.5">
      <c r="H53297"/>
      <c r="P53297"/>
    </row>
    <row r="53298" spans="8:16" x14ac:dyDescent="0.5">
      <c r="H53298"/>
      <c r="P53298"/>
    </row>
    <row r="53299" spans="8:16" x14ac:dyDescent="0.5">
      <c r="H53299"/>
      <c r="P53299"/>
    </row>
    <row r="53300" spans="8:16" x14ac:dyDescent="0.5">
      <c r="H53300"/>
      <c r="P53300"/>
    </row>
    <row r="53301" spans="8:16" x14ac:dyDescent="0.5">
      <c r="H53301"/>
      <c r="P53301"/>
    </row>
    <row r="53302" spans="8:16" x14ac:dyDescent="0.5">
      <c r="H53302"/>
      <c r="P53302"/>
    </row>
    <row r="53303" spans="8:16" x14ac:dyDescent="0.5">
      <c r="H53303"/>
      <c r="P53303"/>
    </row>
    <row r="53304" spans="8:16" x14ac:dyDescent="0.5">
      <c r="H53304"/>
      <c r="P53304"/>
    </row>
    <row r="53305" spans="8:16" x14ac:dyDescent="0.5">
      <c r="H53305"/>
      <c r="P53305"/>
    </row>
    <row r="53306" spans="8:16" x14ac:dyDescent="0.5">
      <c r="H53306"/>
      <c r="P53306"/>
    </row>
    <row r="53307" spans="8:16" x14ac:dyDescent="0.5">
      <c r="H53307"/>
      <c r="P53307"/>
    </row>
    <row r="53308" spans="8:16" x14ac:dyDescent="0.5">
      <c r="H53308"/>
      <c r="P53308"/>
    </row>
    <row r="53309" spans="8:16" x14ac:dyDescent="0.5">
      <c r="H53309"/>
      <c r="P53309"/>
    </row>
    <row r="53310" spans="8:16" x14ac:dyDescent="0.5">
      <c r="H53310"/>
      <c r="P53310"/>
    </row>
    <row r="53311" spans="8:16" x14ac:dyDescent="0.5">
      <c r="H53311"/>
      <c r="P53311"/>
    </row>
    <row r="53312" spans="8:16" x14ac:dyDescent="0.5">
      <c r="H53312"/>
      <c r="P53312"/>
    </row>
    <row r="53313" spans="8:16" x14ac:dyDescent="0.5">
      <c r="H53313"/>
      <c r="P53313"/>
    </row>
    <row r="53314" spans="8:16" x14ac:dyDescent="0.5">
      <c r="H53314"/>
      <c r="P53314"/>
    </row>
    <row r="53315" spans="8:16" x14ac:dyDescent="0.5">
      <c r="H53315"/>
      <c r="P53315"/>
    </row>
    <row r="53316" spans="8:16" x14ac:dyDescent="0.5">
      <c r="H53316"/>
      <c r="P53316"/>
    </row>
    <row r="53317" spans="8:16" x14ac:dyDescent="0.5">
      <c r="H53317"/>
      <c r="P53317"/>
    </row>
    <row r="53318" spans="8:16" x14ac:dyDescent="0.5">
      <c r="H53318"/>
      <c r="P53318"/>
    </row>
    <row r="53319" spans="8:16" x14ac:dyDescent="0.5">
      <c r="H53319"/>
      <c r="P53319"/>
    </row>
    <row r="53320" spans="8:16" x14ac:dyDescent="0.5">
      <c r="H53320"/>
      <c r="P53320"/>
    </row>
    <row r="53321" spans="8:16" x14ac:dyDescent="0.5">
      <c r="H53321"/>
      <c r="P53321"/>
    </row>
    <row r="53322" spans="8:16" x14ac:dyDescent="0.5">
      <c r="H53322"/>
      <c r="P53322"/>
    </row>
    <row r="53323" spans="8:16" x14ac:dyDescent="0.5">
      <c r="H53323"/>
      <c r="P53323"/>
    </row>
    <row r="53324" spans="8:16" x14ac:dyDescent="0.5">
      <c r="H53324"/>
      <c r="P53324"/>
    </row>
    <row r="53325" spans="8:16" x14ac:dyDescent="0.5">
      <c r="H53325"/>
      <c r="P53325"/>
    </row>
    <row r="53326" spans="8:16" x14ac:dyDescent="0.5">
      <c r="H53326"/>
      <c r="P53326"/>
    </row>
    <row r="53327" spans="8:16" x14ac:dyDescent="0.5">
      <c r="H53327"/>
      <c r="P53327"/>
    </row>
    <row r="53328" spans="8:16" x14ac:dyDescent="0.5">
      <c r="H53328"/>
      <c r="P53328"/>
    </row>
    <row r="53329" spans="8:16" x14ac:dyDescent="0.5">
      <c r="H53329"/>
      <c r="P53329"/>
    </row>
    <row r="53330" spans="8:16" x14ac:dyDescent="0.5">
      <c r="H53330"/>
      <c r="P53330"/>
    </row>
    <row r="53331" spans="8:16" x14ac:dyDescent="0.5">
      <c r="H53331"/>
      <c r="P53331"/>
    </row>
    <row r="53332" spans="8:16" x14ac:dyDescent="0.5">
      <c r="H53332"/>
      <c r="P53332"/>
    </row>
    <row r="53333" spans="8:16" x14ac:dyDescent="0.5">
      <c r="H53333"/>
      <c r="P53333"/>
    </row>
    <row r="53334" spans="8:16" x14ac:dyDescent="0.5">
      <c r="H53334"/>
      <c r="P53334"/>
    </row>
    <row r="53335" spans="8:16" x14ac:dyDescent="0.5">
      <c r="H53335"/>
      <c r="P53335"/>
    </row>
    <row r="53336" spans="8:16" x14ac:dyDescent="0.5">
      <c r="H53336"/>
      <c r="P53336"/>
    </row>
    <row r="53337" spans="8:16" x14ac:dyDescent="0.5">
      <c r="H53337"/>
      <c r="P53337"/>
    </row>
    <row r="53338" spans="8:16" x14ac:dyDescent="0.5">
      <c r="H53338"/>
      <c r="P53338"/>
    </row>
    <row r="53339" spans="8:16" x14ac:dyDescent="0.5">
      <c r="H53339"/>
      <c r="P53339"/>
    </row>
    <row r="53340" spans="8:16" x14ac:dyDescent="0.5">
      <c r="H53340"/>
      <c r="P53340"/>
    </row>
    <row r="53341" spans="8:16" x14ac:dyDescent="0.5">
      <c r="H53341"/>
      <c r="P53341"/>
    </row>
    <row r="53342" spans="8:16" x14ac:dyDescent="0.5">
      <c r="H53342"/>
      <c r="P53342"/>
    </row>
    <row r="53343" spans="8:16" x14ac:dyDescent="0.5">
      <c r="H53343"/>
      <c r="P53343"/>
    </row>
    <row r="53344" spans="8:16" x14ac:dyDescent="0.5">
      <c r="H53344"/>
      <c r="P53344"/>
    </row>
    <row r="53345" spans="8:16" x14ac:dyDescent="0.5">
      <c r="H53345"/>
      <c r="P53345"/>
    </row>
    <row r="53346" spans="8:16" x14ac:dyDescent="0.5">
      <c r="H53346"/>
      <c r="P53346"/>
    </row>
    <row r="53347" spans="8:16" x14ac:dyDescent="0.5">
      <c r="H53347"/>
      <c r="P53347"/>
    </row>
    <row r="53348" spans="8:16" x14ac:dyDescent="0.5">
      <c r="H53348"/>
      <c r="P53348"/>
    </row>
    <row r="53349" spans="8:16" x14ac:dyDescent="0.5">
      <c r="H53349"/>
      <c r="P53349"/>
    </row>
    <row r="53350" spans="8:16" x14ac:dyDescent="0.5">
      <c r="H53350"/>
      <c r="P53350"/>
    </row>
    <row r="53351" spans="8:16" x14ac:dyDescent="0.5">
      <c r="H53351"/>
      <c r="P53351"/>
    </row>
    <row r="53352" spans="8:16" x14ac:dyDescent="0.5">
      <c r="H53352"/>
      <c r="P53352"/>
    </row>
    <row r="53353" spans="8:16" x14ac:dyDescent="0.5">
      <c r="H53353"/>
      <c r="P53353"/>
    </row>
    <row r="53354" spans="8:16" x14ac:dyDescent="0.5">
      <c r="H53354"/>
      <c r="P53354"/>
    </row>
    <row r="53355" spans="8:16" x14ac:dyDescent="0.5">
      <c r="H53355"/>
      <c r="P53355"/>
    </row>
    <row r="53356" spans="8:16" x14ac:dyDescent="0.5">
      <c r="H53356"/>
      <c r="P53356"/>
    </row>
    <row r="53357" spans="8:16" x14ac:dyDescent="0.5">
      <c r="H53357"/>
      <c r="P53357"/>
    </row>
    <row r="53358" spans="8:16" x14ac:dyDescent="0.5">
      <c r="H53358"/>
      <c r="P53358"/>
    </row>
    <row r="53359" spans="8:16" x14ac:dyDescent="0.5">
      <c r="H53359"/>
      <c r="P53359"/>
    </row>
    <row r="53360" spans="8:16" x14ac:dyDescent="0.5">
      <c r="H53360"/>
      <c r="P53360"/>
    </row>
    <row r="53361" spans="8:16" x14ac:dyDescent="0.5">
      <c r="H53361"/>
      <c r="P53361"/>
    </row>
    <row r="53362" spans="8:16" x14ac:dyDescent="0.5">
      <c r="H53362"/>
      <c r="P53362"/>
    </row>
    <row r="53363" spans="8:16" x14ac:dyDescent="0.5">
      <c r="H53363"/>
      <c r="P53363"/>
    </row>
    <row r="53364" spans="8:16" x14ac:dyDescent="0.5">
      <c r="H53364"/>
      <c r="P53364"/>
    </row>
    <row r="53365" spans="8:16" x14ac:dyDescent="0.5">
      <c r="H53365"/>
      <c r="P53365"/>
    </row>
    <row r="53366" spans="8:16" x14ac:dyDescent="0.5">
      <c r="H53366"/>
      <c r="P53366"/>
    </row>
    <row r="53367" spans="8:16" x14ac:dyDescent="0.5">
      <c r="H53367"/>
      <c r="P53367"/>
    </row>
    <row r="53368" spans="8:16" x14ac:dyDescent="0.5">
      <c r="H53368"/>
      <c r="P53368"/>
    </row>
    <row r="53369" spans="8:16" x14ac:dyDescent="0.5">
      <c r="H53369"/>
      <c r="P53369"/>
    </row>
    <row r="53370" spans="8:16" x14ac:dyDescent="0.5">
      <c r="H53370"/>
      <c r="P53370"/>
    </row>
    <row r="53371" spans="8:16" x14ac:dyDescent="0.5">
      <c r="H53371"/>
      <c r="P53371"/>
    </row>
    <row r="53372" spans="8:16" x14ac:dyDescent="0.5">
      <c r="H53372"/>
      <c r="P53372"/>
    </row>
    <row r="53373" spans="8:16" x14ac:dyDescent="0.5">
      <c r="H53373"/>
      <c r="P53373"/>
    </row>
    <row r="53374" spans="8:16" x14ac:dyDescent="0.5">
      <c r="H53374"/>
      <c r="P53374"/>
    </row>
    <row r="53375" spans="8:16" x14ac:dyDescent="0.5">
      <c r="H53375"/>
      <c r="P53375"/>
    </row>
    <row r="53376" spans="8:16" x14ac:dyDescent="0.5">
      <c r="H53376"/>
      <c r="P53376"/>
    </row>
    <row r="53377" spans="8:16" x14ac:dyDescent="0.5">
      <c r="H53377"/>
      <c r="P53377"/>
    </row>
    <row r="53378" spans="8:16" x14ac:dyDescent="0.5">
      <c r="H53378"/>
      <c r="P53378"/>
    </row>
    <row r="53379" spans="8:16" x14ac:dyDescent="0.5">
      <c r="H53379"/>
      <c r="P53379"/>
    </row>
    <row r="53380" spans="8:16" x14ac:dyDescent="0.5">
      <c r="H53380"/>
      <c r="P53380"/>
    </row>
    <row r="53381" spans="8:16" x14ac:dyDescent="0.5">
      <c r="H53381"/>
      <c r="P53381"/>
    </row>
    <row r="53382" spans="8:16" x14ac:dyDescent="0.5">
      <c r="H53382"/>
      <c r="P53382"/>
    </row>
    <row r="53383" spans="8:16" x14ac:dyDescent="0.5">
      <c r="H53383"/>
      <c r="P53383"/>
    </row>
    <row r="53384" spans="8:16" x14ac:dyDescent="0.5">
      <c r="H53384"/>
      <c r="P53384"/>
    </row>
    <row r="53385" spans="8:16" x14ac:dyDescent="0.5">
      <c r="H53385"/>
      <c r="P53385"/>
    </row>
    <row r="53386" spans="8:16" x14ac:dyDescent="0.5">
      <c r="H53386"/>
      <c r="P53386"/>
    </row>
    <row r="53387" spans="8:16" x14ac:dyDescent="0.5">
      <c r="H53387"/>
      <c r="P53387"/>
    </row>
    <row r="53388" spans="8:16" x14ac:dyDescent="0.5">
      <c r="H53388"/>
      <c r="P53388"/>
    </row>
    <row r="53389" spans="8:16" x14ac:dyDescent="0.5">
      <c r="H53389"/>
      <c r="P53389"/>
    </row>
    <row r="53390" spans="8:16" x14ac:dyDescent="0.5">
      <c r="H53390"/>
      <c r="P53390"/>
    </row>
    <row r="53391" spans="8:16" x14ac:dyDescent="0.5">
      <c r="H53391"/>
      <c r="P53391"/>
    </row>
    <row r="53392" spans="8:16" x14ac:dyDescent="0.5">
      <c r="H53392"/>
      <c r="P53392"/>
    </row>
    <row r="53393" spans="8:16" x14ac:dyDescent="0.5">
      <c r="H53393"/>
      <c r="P53393"/>
    </row>
    <row r="53394" spans="8:16" x14ac:dyDescent="0.5">
      <c r="H53394"/>
      <c r="P53394"/>
    </row>
    <row r="53395" spans="8:16" x14ac:dyDescent="0.5">
      <c r="H53395"/>
      <c r="P53395"/>
    </row>
    <row r="53396" spans="8:16" x14ac:dyDescent="0.5">
      <c r="H53396"/>
      <c r="P53396"/>
    </row>
    <row r="53397" spans="8:16" x14ac:dyDescent="0.5">
      <c r="H53397"/>
      <c r="P53397"/>
    </row>
    <row r="53398" spans="8:16" x14ac:dyDescent="0.5">
      <c r="H53398"/>
      <c r="P53398"/>
    </row>
    <row r="53399" spans="8:16" x14ac:dyDescent="0.5">
      <c r="H53399"/>
      <c r="P53399"/>
    </row>
    <row r="53400" spans="8:16" x14ac:dyDescent="0.5">
      <c r="H53400"/>
      <c r="P53400"/>
    </row>
    <row r="53401" spans="8:16" x14ac:dyDescent="0.5">
      <c r="H53401"/>
      <c r="P53401"/>
    </row>
    <row r="53402" spans="8:16" x14ac:dyDescent="0.5">
      <c r="H53402"/>
      <c r="P53402"/>
    </row>
    <row r="53403" spans="8:16" x14ac:dyDescent="0.5">
      <c r="H53403"/>
      <c r="P53403"/>
    </row>
    <row r="53404" spans="8:16" x14ac:dyDescent="0.5">
      <c r="H53404"/>
      <c r="P53404"/>
    </row>
    <row r="53405" spans="8:16" x14ac:dyDescent="0.5">
      <c r="H53405"/>
      <c r="P53405"/>
    </row>
    <row r="53406" spans="8:16" x14ac:dyDescent="0.5">
      <c r="H53406"/>
      <c r="P53406"/>
    </row>
    <row r="53407" spans="8:16" x14ac:dyDescent="0.5">
      <c r="H53407"/>
      <c r="P53407"/>
    </row>
    <row r="53408" spans="8:16" x14ac:dyDescent="0.5">
      <c r="H53408"/>
      <c r="P53408"/>
    </row>
    <row r="53409" spans="8:16" x14ac:dyDescent="0.5">
      <c r="H53409"/>
      <c r="P53409"/>
    </row>
    <row r="53410" spans="8:16" x14ac:dyDescent="0.5">
      <c r="H53410"/>
      <c r="P53410"/>
    </row>
    <row r="53411" spans="8:16" x14ac:dyDescent="0.5">
      <c r="H53411"/>
      <c r="P53411"/>
    </row>
    <row r="53412" spans="8:16" x14ac:dyDescent="0.5">
      <c r="H53412"/>
      <c r="P53412"/>
    </row>
    <row r="53413" spans="8:16" x14ac:dyDescent="0.5">
      <c r="H53413"/>
      <c r="P53413"/>
    </row>
    <row r="53414" spans="8:16" x14ac:dyDescent="0.5">
      <c r="H53414"/>
      <c r="P53414"/>
    </row>
    <row r="53415" spans="8:16" x14ac:dyDescent="0.5">
      <c r="H53415"/>
      <c r="P53415"/>
    </row>
    <row r="53416" spans="8:16" x14ac:dyDescent="0.5">
      <c r="H53416"/>
      <c r="P53416"/>
    </row>
    <row r="53417" spans="8:16" x14ac:dyDescent="0.5">
      <c r="H53417"/>
      <c r="P53417"/>
    </row>
    <row r="53418" spans="8:16" x14ac:dyDescent="0.5">
      <c r="H53418"/>
      <c r="P53418"/>
    </row>
    <row r="53419" spans="8:16" x14ac:dyDescent="0.5">
      <c r="H53419"/>
      <c r="P53419"/>
    </row>
    <row r="53420" spans="8:16" x14ac:dyDescent="0.5">
      <c r="H53420"/>
      <c r="P53420"/>
    </row>
    <row r="53421" spans="8:16" x14ac:dyDescent="0.5">
      <c r="H53421"/>
      <c r="P53421"/>
    </row>
    <row r="53422" spans="8:16" x14ac:dyDescent="0.5">
      <c r="H53422"/>
      <c r="P53422"/>
    </row>
    <row r="53423" spans="8:16" x14ac:dyDescent="0.5">
      <c r="H53423"/>
      <c r="P53423"/>
    </row>
    <row r="53424" spans="8:16" x14ac:dyDescent="0.5">
      <c r="H53424"/>
      <c r="P53424"/>
    </row>
    <row r="53425" spans="8:16" x14ac:dyDescent="0.5">
      <c r="H53425"/>
      <c r="P53425"/>
    </row>
    <row r="53426" spans="8:16" x14ac:dyDescent="0.5">
      <c r="H53426"/>
      <c r="P53426"/>
    </row>
    <row r="53427" spans="8:16" x14ac:dyDescent="0.5">
      <c r="H53427"/>
      <c r="P53427"/>
    </row>
    <row r="53428" spans="8:16" x14ac:dyDescent="0.5">
      <c r="H53428"/>
      <c r="P53428"/>
    </row>
    <row r="53429" spans="8:16" x14ac:dyDescent="0.5">
      <c r="H53429"/>
      <c r="P53429"/>
    </row>
    <row r="53430" spans="8:16" x14ac:dyDescent="0.5">
      <c r="H53430"/>
      <c r="P53430"/>
    </row>
    <row r="53431" spans="8:16" x14ac:dyDescent="0.5">
      <c r="H53431"/>
      <c r="P53431"/>
    </row>
    <row r="53432" spans="8:16" x14ac:dyDescent="0.5">
      <c r="H53432"/>
      <c r="P53432"/>
    </row>
    <row r="53433" spans="8:16" x14ac:dyDescent="0.5">
      <c r="H53433"/>
      <c r="P53433"/>
    </row>
    <row r="53434" spans="8:16" x14ac:dyDescent="0.5">
      <c r="H53434"/>
      <c r="P53434"/>
    </row>
    <row r="53435" spans="8:16" x14ac:dyDescent="0.5">
      <c r="H53435"/>
      <c r="P53435"/>
    </row>
    <row r="53436" spans="8:16" x14ac:dyDescent="0.5">
      <c r="H53436"/>
      <c r="P53436"/>
    </row>
    <row r="53437" spans="8:16" x14ac:dyDescent="0.5">
      <c r="H53437"/>
      <c r="P53437"/>
    </row>
    <row r="53438" spans="8:16" x14ac:dyDescent="0.5">
      <c r="H53438"/>
      <c r="P53438"/>
    </row>
    <row r="53439" spans="8:16" x14ac:dyDescent="0.5">
      <c r="H53439"/>
      <c r="P53439"/>
    </row>
    <row r="53440" spans="8:16" x14ac:dyDescent="0.5">
      <c r="H53440"/>
      <c r="P53440"/>
    </row>
    <row r="53441" spans="8:16" x14ac:dyDescent="0.5">
      <c r="H53441"/>
      <c r="P53441"/>
    </row>
    <row r="53442" spans="8:16" x14ac:dyDescent="0.5">
      <c r="H53442"/>
      <c r="P53442"/>
    </row>
    <row r="53443" spans="8:16" x14ac:dyDescent="0.5">
      <c r="H53443"/>
      <c r="P53443"/>
    </row>
    <row r="53444" spans="8:16" x14ac:dyDescent="0.5">
      <c r="H53444"/>
      <c r="P53444"/>
    </row>
    <row r="53445" spans="8:16" x14ac:dyDescent="0.5">
      <c r="H53445"/>
      <c r="P53445"/>
    </row>
    <row r="53446" spans="8:16" x14ac:dyDescent="0.5">
      <c r="H53446"/>
      <c r="P53446"/>
    </row>
    <row r="53447" spans="8:16" x14ac:dyDescent="0.5">
      <c r="H53447"/>
      <c r="P53447"/>
    </row>
    <row r="53448" spans="8:16" x14ac:dyDescent="0.5">
      <c r="H53448"/>
      <c r="P53448"/>
    </row>
    <row r="53449" spans="8:16" x14ac:dyDescent="0.5">
      <c r="H53449"/>
      <c r="P53449"/>
    </row>
    <row r="53450" spans="8:16" x14ac:dyDescent="0.5">
      <c r="H53450"/>
      <c r="P53450"/>
    </row>
    <row r="53451" spans="8:16" x14ac:dyDescent="0.5">
      <c r="H53451"/>
      <c r="P53451"/>
    </row>
    <row r="53452" spans="8:16" x14ac:dyDescent="0.5">
      <c r="H53452"/>
      <c r="P53452"/>
    </row>
    <row r="53453" spans="8:16" x14ac:dyDescent="0.5">
      <c r="H53453"/>
      <c r="P53453"/>
    </row>
    <row r="53454" spans="8:16" x14ac:dyDescent="0.5">
      <c r="H53454"/>
      <c r="P53454"/>
    </row>
    <row r="53455" spans="8:16" x14ac:dyDescent="0.5">
      <c r="H53455"/>
      <c r="P53455"/>
    </row>
    <row r="53456" spans="8:16" x14ac:dyDescent="0.5">
      <c r="H53456"/>
      <c r="P53456"/>
    </row>
    <row r="53457" spans="8:16" x14ac:dyDescent="0.5">
      <c r="H53457"/>
      <c r="P53457"/>
    </row>
    <row r="53458" spans="8:16" x14ac:dyDescent="0.5">
      <c r="H53458"/>
      <c r="P53458"/>
    </row>
    <row r="53459" spans="8:16" x14ac:dyDescent="0.5">
      <c r="H53459"/>
      <c r="P53459"/>
    </row>
    <row r="53460" spans="8:16" x14ac:dyDescent="0.5">
      <c r="H53460"/>
      <c r="P53460"/>
    </row>
    <row r="53461" spans="8:16" x14ac:dyDescent="0.5">
      <c r="H53461"/>
      <c r="P53461"/>
    </row>
    <row r="53462" spans="8:16" x14ac:dyDescent="0.5">
      <c r="H53462"/>
      <c r="P53462"/>
    </row>
    <row r="53463" spans="8:16" x14ac:dyDescent="0.5">
      <c r="H53463"/>
      <c r="P53463"/>
    </row>
    <row r="53464" spans="8:16" x14ac:dyDescent="0.5">
      <c r="H53464"/>
      <c r="P53464"/>
    </row>
    <row r="53465" spans="8:16" x14ac:dyDescent="0.5">
      <c r="H53465"/>
      <c r="P53465"/>
    </row>
    <row r="53466" spans="8:16" x14ac:dyDescent="0.5">
      <c r="H53466"/>
      <c r="P53466"/>
    </row>
    <row r="53467" spans="8:16" x14ac:dyDescent="0.5">
      <c r="H53467"/>
      <c r="P53467"/>
    </row>
    <row r="53468" spans="8:16" x14ac:dyDescent="0.5">
      <c r="H53468"/>
      <c r="P53468"/>
    </row>
    <row r="53469" spans="8:16" x14ac:dyDescent="0.5">
      <c r="H53469"/>
      <c r="P53469"/>
    </row>
    <row r="53470" spans="8:16" x14ac:dyDescent="0.5">
      <c r="H53470"/>
      <c r="P53470"/>
    </row>
    <row r="53471" spans="8:16" x14ac:dyDescent="0.5">
      <c r="H53471"/>
      <c r="P53471"/>
    </row>
    <row r="53472" spans="8:16" x14ac:dyDescent="0.5">
      <c r="H53472"/>
      <c r="P53472"/>
    </row>
    <row r="53473" spans="8:16" x14ac:dyDescent="0.5">
      <c r="H53473"/>
      <c r="P53473"/>
    </row>
    <row r="53474" spans="8:16" x14ac:dyDescent="0.5">
      <c r="H53474"/>
      <c r="P53474"/>
    </row>
    <row r="53475" spans="8:16" x14ac:dyDescent="0.5">
      <c r="H53475"/>
      <c r="P53475"/>
    </row>
    <row r="53476" spans="8:16" x14ac:dyDescent="0.5">
      <c r="H53476"/>
      <c r="P53476"/>
    </row>
    <row r="53477" spans="8:16" x14ac:dyDescent="0.5">
      <c r="H53477"/>
      <c r="P53477"/>
    </row>
    <row r="53478" spans="8:16" x14ac:dyDescent="0.5">
      <c r="H53478"/>
      <c r="P53478"/>
    </row>
    <row r="53479" spans="8:16" x14ac:dyDescent="0.5">
      <c r="H53479"/>
      <c r="P53479"/>
    </row>
    <row r="53480" spans="8:16" x14ac:dyDescent="0.5">
      <c r="H53480"/>
      <c r="P53480"/>
    </row>
    <row r="53481" spans="8:16" x14ac:dyDescent="0.5">
      <c r="H53481"/>
      <c r="P53481"/>
    </row>
    <row r="53482" spans="8:16" x14ac:dyDescent="0.5">
      <c r="H53482"/>
      <c r="P53482"/>
    </row>
    <row r="53483" spans="8:16" x14ac:dyDescent="0.5">
      <c r="H53483"/>
      <c r="P53483"/>
    </row>
    <row r="53484" spans="8:16" x14ac:dyDescent="0.5">
      <c r="H53484"/>
      <c r="P53484"/>
    </row>
    <row r="53485" spans="8:16" x14ac:dyDescent="0.5">
      <c r="H53485"/>
      <c r="P53485"/>
    </row>
    <row r="53486" spans="8:16" x14ac:dyDescent="0.5">
      <c r="H53486"/>
      <c r="P53486"/>
    </row>
    <row r="53487" spans="8:16" x14ac:dyDescent="0.5">
      <c r="H53487"/>
      <c r="P53487"/>
    </row>
    <row r="53488" spans="8:16" x14ac:dyDescent="0.5">
      <c r="H53488"/>
      <c r="P53488"/>
    </row>
    <row r="53489" spans="8:16" x14ac:dyDescent="0.5">
      <c r="H53489"/>
      <c r="P53489"/>
    </row>
    <row r="53490" spans="8:16" x14ac:dyDescent="0.5">
      <c r="H53490"/>
      <c r="P53490"/>
    </row>
    <row r="53491" spans="8:16" x14ac:dyDescent="0.5">
      <c r="H53491"/>
      <c r="P53491"/>
    </row>
    <row r="53492" spans="8:16" x14ac:dyDescent="0.5">
      <c r="H53492"/>
      <c r="P53492"/>
    </row>
    <row r="53493" spans="8:16" x14ac:dyDescent="0.5">
      <c r="H53493"/>
      <c r="P53493"/>
    </row>
    <row r="53494" spans="8:16" x14ac:dyDescent="0.5">
      <c r="H53494"/>
      <c r="P53494"/>
    </row>
    <row r="53495" spans="8:16" x14ac:dyDescent="0.5">
      <c r="H53495"/>
      <c r="P53495"/>
    </row>
    <row r="53496" spans="8:16" x14ac:dyDescent="0.5">
      <c r="H53496"/>
      <c r="P53496"/>
    </row>
    <row r="53497" spans="8:16" x14ac:dyDescent="0.5">
      <c r="H53497"/>
      <c r="P53497"/>
    </row>
    <row r="53498" spans="8:16" x14ac:dyDescent="0.5">
      <c r="H53498"/>
      <c r="P53498"/>
    </row>
    <row r="53499" spans="8:16" x14ac:dyDescent="0.5">
      <c r="H53499"/>
      <c r="P53499"/>
    </row>
    <row r="53500" spans="8:16" x14ac:dyDescent="0.5">
      <c r="H53500"/>
      <c r="P53500"/>
    </row>
    <row r="53501" spans="8:16" x14ac:dyDescent="0.5">
      <c r="H53501"/>
      <c r="P53501"/>
    </row>
    <row r="53502" spans="8:16" x14ac:dyDescent="0.5">
      <c r="H53502"/>
      <c r="P53502"/>
    </row>
    <row r="53503" spans="8:16" x14ac:dyDescent="0.5">
      <c r="H53503"/>
      <c r="P53503"/>
    </row>
    <row r="53504" spans="8:16" x14ac:dyDescent="0.5">
      <c r="H53504"/>
      <c r="P53504"/>
    </row>
    <row r="53505" spans="8:16" x14ac:dyDescent="0.5">
      <c r="H53505"/>
      <c r="P53505"/>
    </row>
    <row r="53506" spans="8:16" x14ac:dyDescent="0.5">
      <c r="H53506"/>
      <c r="P53506"/>
    </row>
    <row r="53507" spans="8:16" x14ac:dyDescent="0.5">
      <c r="H53507"/>
      <c r="P53507"/>
    </row>
    <row r="53508" spans="8:16" x14ac:dyDescent="0.5">
      <c r="H53508"/>
      <c r="P53508"/>
    </row>
    <row r="53509" spans="8:16" x14ac:dyDescent="0.5">
      <c r="H53509"/>
      <c r="P53509"/>
    </row>
    <row r="53510" spans="8:16" x14ac:dyDescent="0.5">
      <c r="H53510"/>
      <c r="P53510"/>
    </row>
    <row r="53511" spans="8:16" x14ac:dyDescent="0.5">
      <c r="H53511"/>
      <c r="P53511"/>
    </row>
    <row r="53512" spans="8:16" x14ac:dyDescent="0.5">
      <c r="H53512"/>
      <c r="P53512"/>
    </row>
    <row r="53513" spans="8:16" x14ac:dyDescent="0.5">
      <c r="H53513"/>
      <c r="P53513"/>
    </row>
    <row r="53514" spans="8:16" x14ac:dyDescent="0.5">
      <c r="H53514"/>
      <c r="P53514"/>
    </row>
    <row r="53515" spans="8:16" x14ac:dyDescent="0.5">
      <c r="H53515"/>
      <c r="P53515"/>
    </row>
    <row r="53516" spans="8:16" x14ac:dyDescent="0.5">
      <c r="H53516"/>
      <c r="P53516"/>
    </row>
    <row r="53517" spans="8:16" x14ac:dyDescent="0.5">
      <c r="H53517"/>
      <c r="P53517"/>
    </row>
    <row r="53518" spans="8:16" x14ac:dyDescent="0.5">
      <c r="H53518"/>
      <c r="P53518"/>
    </row>
    <row r="53519" spans="8:16" x14ac:dyDescent="0.5">
      <c r="H53519"/>
      <c r="P53519"/>
    </row>
    <row r="53520" spans="8:16" x14ac:dyDescent="0.5">
      <c r="H53520"/>
      <c r="P53520"/>
    </row>
    <row r="53521" spans="8:16" x14ac:dyDescent="0.5">
      <c r="H53521"/>
      <c r="P53521"/>
    </row>
    <row r="53522" spans="8:16" x14ac:dyDescent="0.5">
      <c r="H53522"/>
      <c r="P53522"/>
    </row>
    <row r="53523" spans="8:16" x14ac:dyDescent="0.5">
      <c r="H53523"/>
      <c r="P53523"/>
    </row>
    <row r="53524" spans="8:16" x14ac:dyDescent="0.5">
      <c r="H53524"/>
      <c r="P53524"/>
    </row>
    <row r="53525" spans="8:16" x14ac:dyDescent="0.5">
      <c r="H53525"/>
      <c r="P53525"/>
    </row>
    <row r="53526" spans="8:16" x14ac:dyDescent="0.5">
      <c r="H53526"/>
      <c r="P53526"/>
    </row>
    <row r="53527" spans="8:16" x14ac:dyDescent="0.5">
      <c r="H53527"/>
      <c r="P53527"/>
    </row>
    <row r="53528" spans="8:16" x14ac:dyDescent="0.5">
      <c r="H53528"/>
      <c r="P53528"/>
    </row>
    <row r="53529" spans="8:16" x14ac:dyDescent="0.5">
      <c r="H53529"/>
      <c r="P53529"/>
    </row>
    <row r="53530" spans="8:16" x14ac:dyDescent="0.5">
      <c r="H53530"/>
      <c r="P53530"/>
    </row>
    <row r="53531" spans="8:16" x14ac:dyDescent="0.5">
      <c r="H53531"/>
      <c r="P53531"/>
    </row>
    <row r="53532" spans="8:16" x14ac:dyDescent="0.5">
      <c r="H53532"/>
      <c r="P53532"/>
    </row>
    <row r="53533" spans="8:16" x14ac:dyDescent="0.5">
      <c r="H53533"/>
      <c r="P53533"/>
    </row>
    <row r="53534" spans="8:16" x14ac:dyDescent="0.5">
      <c r="H53534"/>
      <c r="P53534"/>
    </row>
    <row r="53535" spans="8:16" x14ac:dyDescent="0.5">
      <c r="H53535"/>
      <c r="P53535"/>
    </row>
    <row r="53536" spans="8:16" x14ac:dyDescent="0.5">
      <c r="H53536"/>
      <c r="P53536"/>
    </row>
    <row r="53537" spans="8:16" x14ac:dyDescent="0.5">
      <c r="H53537"/>
      <c r="P53537"/>
    </row>
    <row r="53538" spans="8:16" x14ac:dyDescent="0.5">
      <c r="H53538"/>
      <c r="P53538"/>
    </row>
    <row r="53539" spans="8:16" x14ac:dyDescent="0.5">
      <c r="H53539"/>
      <c r="P53539"/>
    </row>
    <row r="53540" spans="8:16" x14ac:dyDescent="0.5">
      <c r="H53540"/>
      <c r="P53540"/>
    </row>
    <row r="53541" spans="8:16" x14ac:dyDescent="0.5">
      <c r="H53541"/>
      <c r="P53541"/>
    </row>
    <row r="53542" spans="8:16" x14ac:dyDescent="0.5">
      <c r="H53542"/>
      <c r="P53542"/>
    </row>
    <row r="53543" spans="8:16" x14ac:dyDescent="0.5">
      <c r="H53543"/>
      <c r="P53543"/>
    </row>
    <row r="53544" spans="8:16" x14ac:dyDescent="0.5">
      <c r="H53544"/>
      <c r="P53544"/>
    </row>
    <row r="53545" spans="8:16" x14ac:dyDescent="0.5">
      <c r="H53545"/>
      <c r="P53545"/>
    </row>
    <row r="53546" spans="8:16" x14ac:dyDescent="0.5">
      <c r="H53546"/>
      <c r="P53546"/>
    </row>
    <row r="53547" spans="8:16" x14ac:dyDescent="0.5">
      <c r="H53547"/>
      <c r="P53547"/>
    </row>
    <row r="53548" spans="8:16" x14ac:dyDescent="0.5">
      <c r="H53548"/>
      <c r="P53548"/>
    </row>
    <row r="53549" spans="8:16" x14ac:dyDescent="0.5">
      <c r="H53549"/>
      <c r="P53549"/>
    </row>
    <row r="53550" spans="8:16" x14ac:dyDescent="0.5">
      <c r="H53550"/>
      <c r="P53550"/>
    </row>
    <row r="53551" spans="8:16" x14ac:dyDescent="0.5">
      <c r="H53551"/>
      <c r="P53551"/>
    </row>
    <row r="53552" spans="8:16" x14ac:dyDescent="0.5">
      <c r="H53552"/>
      <c r="P53552"/>
    </row>
    <row r="53553" spans="8:16" x14ac:dyDescent="0.5">
      <c r="H53553"/>
      <c r="P53553"/>
    </row>
    <row r="53554" spans="8:16" x14ac:dyDescent="0.5">
      <c r="H53554"/>
      <c r="P53554"/>
    </row>
    <row r="53555" spans="8:16" x14ac:dyDescent="0.5">
      <c r="H53555"/>
      <c r="P53555"/>
    </row>
    <row r="53556" spans="8:16" x14ac:dyDescent="0.5">
      <c r="H53556"/>
      <c r="P53556"/>
    </row>
    <row r="53557" spans="8:16" x14ac:dyDescent="0.5">
      <c r="H53557"/>
      <c r="P53557"/>
    </row>
    <row r="53558" spans="8:16" x14ac:dyDescent="0.5">
      <c r="H53558"/>
      <c r="P53558"/>
    </row>
    <row r="53559" spans="8:16" x14ac:dyDescent="0.5">
      <c r="H53559"/>
      <c r="P53559"/>
    </row>
    <row r="53560" spans="8:16" x14ac:dyDescent="0.5">
      <c r="H53560"/>
      <c r="P53560"/>
    </row>
    <row r="53561" spans="8:16" x14ac:dyDescent="0.5">
      <c r="H53561"/>
      <c r="P53561"/>
    </row>
    <row r="53562" spans="8:16" x14ac:dyDescent="0.5">
      <c r="H53562"/>
      <c r="P53562"/>
    </row>
    <row r="53563" spans="8:16" x14ac:dyDescent="0.5">
      <c r="H53563"/>
      <c r="P53563"/>
    </row>
    <row r="53564" spans="8:16" x14ac:dyDescent="0.5">
      <c r="H53564"/>
      <c r="P53564"/>
    </row>
    <row r="53565" spans="8:16" x14ac:dyDescent="0.5">
      <c r="H53565"/>
      <c r="P53565"/>
    </row>
    <row r="53566" spans="8:16" x14ac:dyDescent="0.5">
      <c r="H53566"/>
      <c r="P53566"/>
    </row>
    <row r="53567" spans="8:16" x14ac:dyDescent="0.5">
      <c r="H53567"/>
      <c r="P53567"/>
    </row>
    <row r="53568" spans="8:16" x14ac:dyDescent="0.5">
      <c r="H53568"/>
      <c r="P53568"/>
    </row>
    <row r="53569" spans="8:16" x14ac:dyDescent="0.5">
      <c r="H53569"/>
      <c r="P53569"/>
    </row>
    <row r="53570" spans="8:16" x14ac:dyDescent="0.5">
      <c r="H53570"/>
      <c r="P53570"/>
    </row>
    <row r="53571" spans="8:16" x14ac:dyDescent="0.5">
      <c r="H53571"/>
      <c r="P53571"/>
    </row>
    <row r="53572" spans="8:16" x14ac:dyDescent="0.5">
      <c r="H53572"/>
      <c r="P53572"/>
    </row>
    <row r="53573" spans="8:16" x14ac:dyDescent="0.5">
      <c r="H53573"/>
      <c r="P53573"/>
    </row>
    <row r="53574" spans="8:16" x14ac:dyDescent="0.5">
      <c r="H53574"/>
      <c r="P53574"/>
    </row>
    <row r="53575" spans="8:16" x14ac:dyDescent="0.5">
      <c r="H53575"/>
      <c r="P53575"/>
    </row>
    <row r="53576" spans="8:16" x14ac:dyDescent="0.5">
      <c r="H53576"/>
      <c r="P53576"/>
    </row>
    <row r="53577" spans="8:16" x14ac:dyDescent="0.5">
      <c r="H53577"/>
      <c r="P53577"/>
    </row>
    <row r="53578" spans="8:16" x14ac:dyDescent="0.5">
      <c r="H53578"/>
      <c r="P53578"/>
    </row>
    <row r="53579" spans="8:16" x14ac:dyDescent="0.5">
      <c r="H53579"/>
      <c r="P53579"/>
    </row>
    <row r="53580" spans="8:16" x14ac:dyDescent="0.5">
      <c r="H53580"/>
      <c r="P53580"/>
    </row>
    <row r="53581" spans="8:16" x14ac:dyDescent="0.5">
      <c r="H53581"/>
      <c r="P53581"/>
    </row>
    <row r="53582" spans="8:16" x14ac:dyDescent="0.5">
      <c r="H53582"/>
      <c r="P53582"/>
    </row>
    <row r="53583" spans="8:16" x14ac:dyDescent="0.5">
      <c r="H53583"/>
      <c r="P53583"/>
    </row>
    <row r="53584" spans="8:16" x14ac:dyDescent="0.5">
      <c r="H53584"/>
      <c r="P53584"/>
    </row>
    <row r="53585" spans="8:16" x14ac:dyDescent="0.5">
      <c r="H53585"/>
      <c r="P53585"/>
    </row>
    <row r="53586" spans="8:16" x14ac:dyDescent="0.5">
      <c r="H53586"/>
      <c r="P53586"/>
    </row>
    <row r="53587" spans="8:16" x14ac:dyDescent="0.5">
      <c r="H53587"/>
      <c r="P53587"/>
    </row>
    <row r="53588" spans="8:16" x14ac:dyDescent="0.5">
      <c r="H53588"/>
      <c r="P53588"/>
    </row>
    <row r="53589" spans="8:16" x14ac:dyDescent="0.5">
      <c r="H53589"/>
      <c r="P53589"/>
    </row>
    <row r="53590" spans="8:16" x14ac:dyDescent="0.5">
      <c r="H53590"/>
      <c r="P53590"/>
    </row>
    <row r="53591" spans="8:16" x14ac:dyDescent="0.5">
      <c r="H53591"/>
      <c r="P53591"/>
    </row>
    <row r="53592" spans="8:16" x14ac:dyDescent="0.5">
      <c r="H53592"/>
      <c r="P53592"/>
    </row>
    <row r="53593" spans="8:16" x14ac:dyDescent="0.5">
      <c r="H53593"/>
      <c r="P53593"/>
    </row>
    <row r="53594" spans="8:16" x14ac:dyDescent="0.5">
      <c r="H53594"/>
      <c r="P53594"/>
    </row>
    <row r="53595" spans="8:16" x14ac:dyDescent="0.5">
      <c r="H53595"/>
      <c r="P53595"/>
    </row>
    <row r="53596" spans="8:16" x14ac:dyDescent="0.5">
      <c r="H53596"/>
      <c r="P53596"/>
    </row>
    <row r="53597" spans="8:16" x14ac:dyDescent="0.5">
      <c r="H53597"/>
      <c r="P53597"/>
    </row>
    <row r="53598" spans="8:16" x14ac:dyDescent="0.5">
      <c r="H53598"/>
      <c r="P53598"/>
    </row>
    <row r="53599" spans="8:16" x14ac:dyDescent="0.5">
      <c r="H53599"/>
      <c r="P53599"/>
    </row>
    <row r="53600" spans="8:16" x14ac:dyDescent="0.5">
      <c r="H53600"/>
      <c r="P53600"/>
    </row>
    <row r="53601" spans="8:16" x14ac:dyDescent="0.5">
      <c r="H53601"/>
      <c r="P53601"/>
    </row>
    <row r="53602" spans="8:16" x14ac:dyDescent="0.5">
      <c r="H53602"/>
      <c r="P53602"/>
    </row>
    <row r="53603" spans="8:16" x14ac:dyDescent="0.5">
      <c r="H53603"/>
      <c r="P53603"/>
    </row>
    <row r="53604" spans="8:16" x14ac:dyDescent="0.5">
      <c r="H53604"/>
      <c r="P53604"/>
    </row>
    <row r="53605" spans="8:16" x14ac:dyDescent="0.5">
      <c r="H53605"/>
      <c r="P53605"/>
    </row>
    <row r="53606" spans="8:16" x14ac:dyDescent="0.5">
      <c r="H53606"/>
      <c r="P53606"/>
    </row>
    <row r="53607" spans="8:16" x14ac:dyDescent="0.5">
      <c r="H53607"/>
      <c r="P53607"/>
    </row>
    <row r="53608" spans="8:16" x14ac:dyDescent="0.5">
      <c r="H53608"/>
      <c r="P53608"/>
    </row>
    <row r="53609" spans="8:16" x14ac:dyDescent="0.5">
      <c r="H53609"/>
      <c r="P53609"/>
    </row>
    <row r="53610" spans="8:16" x14ac:dyDescent="0.5">
      <c r="H53610"/>
      <c r="P53610"/>
    </row>
    <row r="53611" spans="8:16" x14ac:dyDescent="0.5">
      <c r="H53611"/>
      <c r="P53611"/>
    </row>
    <row r="53612" spans="8:16" x14ac:dyDescent="0.5">
      <c r="H53612"/>
      <c r="P53612"/>
    </row>
    <row r="53613" spans="8:16" x14ac:dyDescent="0.5">
      <c r="H53613"/>
      <c r="P53613"/>
    </row>
    <row r="53614" spans="8:16" x14ac:dyDescent="0.5">
      <c r="H53614"/>
      <c r="P53614"/>
    </row>
    <row r="53615" spans="8:16" x14ac:dyDescent="0.5">
      <c r="H53615"/>
      <c r="P53615"/>
    </row>
    <row r="53616" spans="8:16" x14ac:dyDescent="0.5">
      <c r="H53616"/>
      <c r="P53616"/>
    </row>
    <row r="53617" spans="8:16" x14ac:dyDescent="0.5">
      <c r="H53617"/>
      <c r="P53617"/>
    </row>
    <row r="53618" spans="8:16" x14ac:dyDescent="0.5">
      <c r="H53618"/>
      <c r="P53618"/>
    </row>
    <row r="53619" spans="8:16" x14ac:dyDescent="0.5">
      <c r="H53619"/>
      <c r="P53619"/>
    </row>
    <row r="53620" spans="8:16" x14ac:dyDescent="0.5">
      <c r="H53620"/>
      <c r="P53620"/>
    </row>
    <row r="53621" spans="8:16" x14ac:dyDescent="0.5">
      <c r="H53621"/>
      <c r="P53621"/>
    </row>
    <row r="53622" spans="8:16" x14ac:dyDescent="0.5">
      <c r="H53622"/>
      <c r="P53622"/>
    </row>
    <row r="53623" spans="8:16" x14ac:dyDescent="0.5">
      <c r="H53623"/>
      <c r="P53623"/>
    </row>
    <row r="53624" spans="8:16" x14ac:dyDescent="0.5">
      <c r="H53624"/>
      <c r="P53624"/>
    </row>
    <row r="53625" spans="8:16" x14ac:dyDescent="0.5">
      <c r="H53625"/>
      <c r="P53625"/>
    </row>
    <row r="53626" spans="8:16" x14ac:dyDescent="0.5">
      <c r="H53626"/>
      <c r="P53626"/>
    </row>
    <row r="53627" spans="8:16" x14ac:dyDescent="0.5">
      <c r="H53627"/>
      <c r="P53627"/>
    </row>
    <row r="53628" spans="8:16" x14ac:dyDescent="0.5">
      <c r="H53628"/>
      <c r="P53628"/>
    </row>
    <row r="53629" spans="8:16" x14ac:dyDescent="0.5">
      <c r="H53629"/>
      <c r="P53629"/>
    </row>
    <row r="53630" spans="8:16" x14ac:dyDescent="0.5">
      <c r="H53630"/>
      <c r="P53630"/>
    </row>
    <row r="53631" spans="8:16" x14ac:dyDescent="0.5">
      <c r="H53631"/>
      <c r="P53631"/>
    </row>
    <row r="53632" spans="8:16" x14ac:dyDescent="0.5">
      <c r="H53632"/>
      <c r="P53632"/>
    </row>
    <row r="53633" spans="8:16" x14ac:dyDescent="0.5">
      <c r="H53633"/>
      <c r="P53633"/>
    </row>
    <row r="53634" spans="8:16" x14ac:dyDescent="0.5">
      <c r="H53634"/>
      <c r="P53634"/>
    </row>
    <row r="53635" spans="8:16" x14ac:dyDescent="0.5">
      <c r="H53635"/>
      <c r="P53635"/>
    </row>
    <row r="53636" spans="8:16" x14ac:dyDescent="0.5">
      <c r="H53636"/>
      <c r="P53636"/>
    </row>
    <row r="53637" spans="8:16" x14ac:dyDescent="0.5">
      <c r="H53637"/>
      <c r="P53637"/>
    </row>
    <row r="53638" spans="8:16" x14ac:dyDescent="0.5">
      <c r="H53638"/>
      <c r="P53638"/>
    </row>
    <row r="53639" spans="8:16" x14ac:dyDescent="0.5">
      <c r="H53639"/>
      <c r="P53639"/>
    </row>
    <row r="53640" spans="8:16" x14ac:dyDescent="0.5">
      <c r="H53640"/>
      <c r="P53640"/>
    </row>
    <row r="53641" spans="8:16" x14ac:dyDescent="0.5">
      <c r="H53641"/>
      <c r="P53641"/>
    </row>
    <row r="53642" spans="8:16" x14ac:dyDescent="0.5">
      <c r="H53642"/>
      <c r="P53642"/>
    </row>
    <row r="53643" spans="8:16" x14ac:dyDescent="0.5">
      <c r="H53643"/>
      <c r="P53643"/>
    </row>
    <row r="53644" spans="8:16" x14ac:dyDescent="0.5">
      <c r="H53644"/>
      <c r="P53644"/>
    </row>
    <row r="53645" spans="8:16" x14ac:dyDescent="0.5">
      <c r="H53645"/>
      <c r="P53645"/>
    </row>
    <row r="53646" spans="8:16" x14ac:dyDescent="0.5">
      <c r="H53646"/>
      <c r="P53646"/>
    </row>
    <row r="53647" spans="8:16" x14ac:dyDescent="0.5">
      <c r="H53647"/>
      <c r="P53647"/>
    </row>
    <row r="53648" spans="8:16" x14ac:dyDescent="0.5">
      <c r="H53648"/>
      <c r="P53648"/>
    </row>
    <row r="53649" spans="8:16" x14ac:dyDescent="0.5">
      <c r="H53649"/>
      <c r="P53649"/>
    </row>
    <row r="53650" spans="8:16" x14ac:dyDescent="0.5">
      <c r="H53650"/>
      <c r="P53650"/>
    </row>
    <row r="53651" spans="8:16" x14ac:dyDescent="0.5">
      <c r="H53651"/>
      <c r="P53651"/>
    </row>
    <row r="53652" spans="8:16" x14ac:dyDescent="0.5">
      <c r="H53652"/>
      <c r="P53652"/>
    </row>
    <row r="53653" spans="8:16" x14ac:dyDescent="0.5">
      <c r="H53653"/>
      <c r="P53653"/>
    </row>
    <row r="53654" spans="8:16" x14ac:dyDescent="0.5">
      <c r="H53654"/>
      <c r="P53654"/>
    </row>
    <row r="53655" spans="8:16" x14ac:dyDescent="0.5">
      <c r="H53655"/>
      <c r="P53655"/>
    </row>
    <row r="53656" spans="8:16" x14ac:dyDescent="0.5">
      <c r="H53656"/>
      <c r="P53656"/>
    </row>
    <row r="53657" spans="8:16" x14ac:dyDescent="0.5">
      <c r="H53657"/>
      <c r="P53657"/>
    </row>
    <row r="53658" spans="8:16" x14ac:dyDescent="0.5">
      <c r="H53658"/>
      <c r="P53658"/>
    </row>
    <row r="53659" spans="8:16" x14ac:dyDescent="0.5">
      <c r="H53659"/>
      <c r="P53659"/>
    </row>
    <row r="53660" spans="8:16" x14ac:dyDescent="0.5">
      <c r="H53660"/>
      <c r="P53660"/>
    </row>
    <row r="53661" spans="8:16" x14ac:dyDescent="0.5">
      <c r="H53661"/>
      <c r="P53661"/>
    </row>
    <row r="53662" spans="8:16" x14ac:dyDescent="0.5">
      <c r="H53662"/>
      <c r="P53662"/>
    </row>
    <row r="53663" spans="8:16" x14ac:dyDescent="0.5">
      <c r="H53663"/>
      <c r="P53663"/>
    </row>
    <row r="53664" spans="8:16" x14ac:dyDescent="0.5">
      <c r="H53664"/>
      <c r="P53664"/>
    </row>
    <row r="53665" spans="8:16" x14ac:dyDescent="0.5">
      <c r="H53665"/>
      <c r="P53665"/>
    </row>
    <row r="53666" spans="8:16" x14ac:dyDescent="0.5">
      <c r="H53666"/>
      <c r="P53666"/>
    </row>
    <row r="53667" spans="8:16" x14ac:dyDescent="0.5">
      <c r="H53667"/>
      <c r="P53667"/>
    </row>
    <row r="53668" spans="8:16" x14ac:dyDescent="0.5">
      <c r="H53668"/>
      <c r="P53668"/>
    </row>
    <row r="53669" spans="8:16" x14ac:dyDescent="0.5">
      <c r="H53669"/>
      <c r="P53669"/>
    </row>
    <row r="53670" spans="8:16" x14ac:dyDescent="0.5">
      <c r="H53670"/>
      <c r="P53670"/>
    </row>
    <row r="53671" spans="8:16" x14ac:dyDescent="0.5">
      <c r="H53671"/>
      <c r="P53671"/>
    </row>
    <row r="53672" spans="8:16" x14ac:dyDescent="0.5">
      <c r="H53672"/>
      <c r="P53672"/>
    </row>
    <row r="53673" spans="8:16" x14ac:dyDescent="0.5">
      <c r="H53673"/>
      <c r="P53673"/>
    </row>
    <row r="53674" spans="8:16" x14ac:dyDescent="0.5">
      <c r="H53674"/>
      <c r="P53674"/>
    </row>
    <row r="53675" spans="8:16" x14ac:dyDescent="0.5">
      <c r="H53675"/>
      <c r="P53675"/>
    </row>
    <row r="53676" spans="8:16" x14ac:dyDescent="0.5">
      <c r="H53676"/>
      <c r="P53676"/>
    </row>
    <row r="53677" spans="8:16" x14ac:dyDescent="0.5">
      <c r="H53677"/>
      <c r="P53677"/>
    </row>
    <row r="53678" spans="8:16" x14ac:dyDescent="0.5">
      <c r="H53678"/>
      <c r="P53678"/>
    </row>
    <row r="53679" spans="8:16" x14ac:dyDescent="0.5">
      <c r="H53679"/>
      <c r="P53679"/>
    </row>
    <row r="53680" spans="8:16" x14ac:dyDescent="0.5">
      <c r="H53680"/>
      <c r="P53680"/>
    </row>
    <row r="53681" spans="8:16" x14ac:dyDescent="0.5">
      <c r="H53681"/>
      <c r="P53681"/>
    </row>
    <row r="53682" spans="8:16" x14ac:dyDescent="0.5">
      <c r="H53682"/>
      <c r="P53682"/>
    </row>
    <row r="53683" spans="8:16" x14ac:dyDescent="0.5">
      <c r="H53683"/>
      <c r="P53683"/>
    </row>
    <row r="53684" spans="8:16" x14ac:dyDescent="0.5">
      <c r="H53684"/>
      <c r="P53684"/>
    </row>
    <row r="53685" spans="8:16" x14ac:dyDescent="0.5">
      <c r="H53685"/>
      <c r="P53685"/>
    </row>
    <row r="53686" spans="8:16" x14ac:dyDescent="0.5">
      <c r="H53686"/>
      <c r="P53686"/>
    </row>
    <row r="53687" spans="8:16" x14ac:dyDescent="0.5">
      <c r="H53687"/>
      <c r="P53687"/>
    </row>
    <row r="53688" spans="8:16" x14ac:dyDescent="0.5">
      <c r="H53688"/>
      <c r="P53688"/>
    </row>
    <row r="53689" spans="8:16" x14ac:dyDescent="0.5">
      <c r="H53689"/>
      <c r="P53689"/>
    </row>
    <row r="53690" spans="8:16" x14ac:dyDescent="0.5">
      <c r="H53690"/>
      <c r="P53690"/>
    </row>
    <row r="53691" spans="8:16" x14ac:dyDescent="0.5">
      <c r="H53691"/>
      <c r="P53691"/>
    </row>
    <row r="53692" spans="8:16" x14ac:dyDescent="0.5">
      <c r="H53692"/>
      <c r="P53692"/>
    </row>
    <row r="53693" spans="8:16" x14ac:dyDescent="0.5">
      <c r="H53693"/>
      <c r="P53693"/>
    </row>
    <row r="53694" spans="8:16" x14ac:dyDescent="0.5">
      <c r="H53694"/>
      <c r="P53694"/>
    </row>
    <row r="53695" spans="8:16" x14ac:dyDescent="0.5">
      <c r="H53695"/>
      <c r="P53695"/>
    </row>
    <row r="53696" spans="8:16" x14ac:dyDescent="0.5">
      <c r="H53696"/>
      <c r="P53696"/>
    </row>
    <row r="53697" spans="8:16" x14ac:dyDescent="0.5">
      <c r="H53697"/>
      <c r="P53697"/>
    </row>
    <row r="53698" spans="8:16" x14ac:dyDescent="0.5">
      <c r="H53698"/>
      <c r="P53698"/>
    </row>
    <row r="53699" spans="8:16" x14ac:dyDescent="0.5">
      <c r="H53699"/>
      <c r="P53699"/>
    </row>
    <row r="53700" spans="8:16" x14ac:dyDescent="0.5">
      <c r="H53700"/>
      <c r="P53700"/>
    </row>
    <row r="53701" spans="8:16" x14ac:dyDescent="0.5">
      <c r="H53701"/>
      <c r="P53701"/>
    </row>
    <row r="53702" spans="8:16" x14ac:dyDescent="0.5">
      <c r="H53702"/>
      <c r="P53702"/>
    </row>
    <row r="53703" spans="8:16" x14ac:dyDescent="0.5">
      <c r="H53703"/>
      <c r="P53703"/>
    </row>
    <row r="53704" spans="8:16" x14ac:dyDescent="0.5">
      <c r="H53704"/>
      <c r="P53704"/>
    </row>
    <row r="53705" spans="8:16" x14ac:dyDescent="0.5">
      <c r="H53705"/>
      <c r="P53705"/>
    </row>
    <row r="53706" spans="8:16" x14ac:dyDescent="0.5">
      <c r="H53706"/>
      <c r="P53706"/>
    </row>
    <row r="53707" spans="8:16" x14ac:dyDescent="0.5">
      <c r="H53707"/>
      <c r="P53707"/>
    </row>
    <row r="53708" spans="8:16" x14ac:dyDescent="0.5">
      <c r="H53708"/>
      <c r="P53708"/>
    </row>
    <row r="53709" spans="8:16" x14ac:dyDescent="0.5">
      <c r="H53709"/>
      <c r="P53709"/>
    </row>
    <row r="53710" spans="8:16" x14ac:dyDescent="0.5">
      <c r="H53710"/>
      <c r="P53710"/>
    </row>
    <row r="53711" spans="8:16" x14ac:dyDescent="0.5">
      <c r="H53711"/>
      <c r="P53711"/>
    </row>
    <row r="53712" spans="8:16" x14ac:dyDescent="0.5">
      <c r="H53712"/>
      <c r="P53712"/>
    </row>
    <row r="53713" spans="8:16" x14ac:dyDescent="0.5">
      <c r="H53713"/>
      <c r="P53713"/>
    </row>
    <row r="53714" spans="8:16" x14ac:dyDescent="0.5">
      <c r="H53714"/>
      <c r="P53714"/>
    </row>
    <row r="53715" spans="8:16" x14ac:dyDescent="0.5">
      <c r="H53715"/>
      <c r="P53715"/>
    </row>
    <row r="53716" spans="8:16" x14ac:dyDescent="0.5">
      <c r="H53716"/>
      <c r="P53716"/>
    </row>
    <row r="53717" spans="8:16" x14ac:dyDescent="0.5">
      <c r="H53717"/>
      <c r="P53717"/>
    </row>
    <row r="53718" spans="8:16" x14ac:dyDescent="0.5">
      <c r="H53718"/>
      <c r="P53718"/>
    </row>
    <row r="53719" spans="8:16" x14ac:dyDescent="0.5">
      <c r="H53719"/>
      <c r="P53719"/>
    </row>
    <row r="53720" spans="8:16" x14ac:dyDescent="0.5">
      <c r="H53720"/>
      <c r="P53720"/>
    </row>
    <row r="53721" spans="8:16" x14ac:dyDescent="0.5">
      <c r="H53721"/>
      <c r="P53721"/>
    </row>
    <row r="53722" spans="8:16" x14ac:dyDescent="0.5">
      <c r="H53722"/>
      <c r="P53722"/>
    </row>
    <row r="53723" spans="8:16" x14ac:dyDescent="0.5">
      <c r="H53723"/>
      <c r="P53723"/>
    </row>
    <row r="53724" spans="8:16" x14ac:dyDescent="0.5">
      <c r="H53724"/>
      <c r="P53724"/>
    </row>
    <row r="53725" spans="8:16" x14ac:dyDescent="0.5">
      <c r="H53725"/>
      <c r="P53725"/>
    </row>
    <row r="53726" spans="8:16" x14ac:dyDescent="0.5">
      <c r="H53726"/>
      <c r="P53726"/>
    </row>
    <row r="53727" spans="8:16" x14ac:dyDescent="0.5">
      <c r="H53727"/>
      <c r="P53727"/>
    </row>
    <row r="53728" spans="8:16" x14ac:dyDescent="0.5">
      <c r="H53728"/>
      <c r="P53728"/>
    </row>
    <row r="53729" spans="8:16" x14ac:dyDescent="0.5">
      <c r="H53729"/>
      <c r="P53729"/>
    </row>
    <row r="53730" spans="8:16" x14ac:dyDescent="0.5">
      <c r="H53730"/>
      <c r="P53730"/>
    </row>
    <row r="53731" spans="8:16" x14ac:dyDescent="0.5">
      <c r="H53731"/>
      <c r="P53731"/>
    </row>
    <row r="53732" spans="8:16" x14ac:dyDescent="0.5">
      <c r="H53732"/>
      <c r="P53732"/>
    </row>
    <row r="53733" spans="8:16" x14ac:dyDescent="0.5">
      <c r="H53733"/>
      <c r="P53733"/>
    </row>
    <row r="53734" spans="8:16" x14ac:dyDescent="0.5">
      <c r="H53734"/>
      <c r="P53734"/>
    </row>
    <row r="53735" spans="8:16" x14ac:dyDescent="0.5">
      <c r="H53735"/>
      <c r="P53735"/>
    </row>
    <row r="53736" spans="8:16" x14ac:dyDescent="0.5">
      <c r="H53736"/>
      <c r="P53736"/>
    </row>
    <row r="53737" spans="8:16" x14ac:dyDescent="0.5">
      <c r="H53737"/>
      <c r="P53737"/>
    </row>
    <row r="53738" spans="8:16" x14ac:dyDescent="0.5">
      <c r="H53738"/>
      <c r="P53738"/>
    </row>
    <row r="53739" spans="8:16" x14ac:dyDescent="0.5">
      <c r="H53739"/>
      <c r="P53739"/>
    </row>
    <row r="53740" spans="8:16" x14ac:dyDescent="0.5">
      <c r="H53740"/>
      <c r="P53740"/>
    </row>
    <row r="53741" spans="8:16" x14ac:dyDescent="0.5">
      <c r="H53741"/>
      <c r="P53741"/>
    </row>
    <row r="53742" spans="8:16" x14ac:dyDescent="0.5">
      <c r="H53742"/>
      <c r="P53742"/>
    </row>
    <row r="53743" spans="8:16" x14ac:dyDescent="0.5">
      <c r="H53743"/>
      <c r="P53743"/>
    </row>
    <row r="53744" spans="8:16" x14ac:dyDescent="0.5">
      <c r="H53744"/>
      <c r="P53744"/>
    </row>
    <row r="53745" spans="8:16" x14ac:dyDescent="0.5">
      <c r="H53745"/>
      <c r="P53745"/>
    </row>
    <row r="53746" spans="8:16" x14ac:dyDescent="0.5">
      <c r="H53746"/>
      <c r="P53746"/>
    </row>
    <row r="53747" spans="8:16" x14ac:dyDescent="0.5">
      <c r="H53747"/>
      <c r="P53747"/>
    </row>
    <row r="53748" spans="8:16" x14ac:dyDescent="0.5">
      <c r="H53748"/>
      <c r="P53748"/>
    </row>
    <row r="53749" spans="8:16" x14ac:dyDescent="0.5">
      <c r="H53749"/>
      <c r="P53749"/>
    </row>
    <row r="53750" spans="8:16" x14ac:dyDescent="0.5">
      <c r="H53750"/>
      <c r="P53750"/>
    </row>
    <row r="53751" spans="8:16" x14ac:dyDescent="0.5">
      <c r="H53751"/>
      <c r="P53751"/>
    </row>
    <row r="53752" spans="8:16" x14ac:dyDescent="0.5">
      <c r="H53752"/>
      <c r="P53752"/>
    </row>
    <row r="53753" spans="8:16" x14ac:dyDescent="0.5">
      <c r="H53753"/>
      <c r="P53753"/>
    </row>
    <row r="53754" spans="8:16" x14ac:dyDescent="0.5">
      <c r="H53754"/>
      <c r="P53754"/>
    </row>
    <row r="53755" spans="8:16" x14ac:dyDescent="0.5">
      <c r="H53755"/>
      <c r="P53755"/>
    </row>
    <row r="53756" spans="8:16" x14ac:dyDescent="0.5">
      <c r="H53756"/>
      <c r="P53756"/>
    </row>
    <row r="53757" spans="8:16" x14ac:dyDescent="0.5">
      <c r="H53757"/>
      <c r="P53757"/>
    </row>
    <row r="53758" spans="8:16" x14ac:dyDescent="0.5">
      <c r="H53758"/>
      <c r="P53758"/>
    </row>
    <row r="53759" spans="8:16" x14ac:dyDescent="0.5">
      <c r="H53759"/>
      <c r="P53759"/>
    </row>
    <row r="53760" spans="8:16" x14ac:dyDescent="0.5">
      <c r="H53760"/>
      <c r="P53760"/>
    </row>
    <row r="53761" spans="8:16" x14ac:dyDescent="0.5">
      <c r="H53761"/>
      <c r="P53761"/>
    </row>
    <row r="53762" spans="8:16" x14ac:dyDescent="0.5">
      <c r="H53762"/>
      <c r="P53762"/>
    </row>
    <row r="53763" spans="8:16" x14ac:dyDescent="0.5">
      <c r="H53763"/>
      <c r="P53763"/>
    </row>
    <row r="53764" spans="8:16" x14ac:dyDescent="0.5">
      <c r="H53764"/>
      <c r="P53764"/>
    </row>
    <row r="53765" spans="8:16" x14ac:dyDescent="0.5">
      <c r="H53765"/>
      <c r="P53765"/>
    </row>
    <row r="53766" spans="8:16" x14ac:dyDescent="0.5">
      <c r="H53766"/>
      <c r="P53766"/>
    </row>
    <row r="53767" spans="8:16" x14ac:dyDescent="0.5">
      <c r="H53767"/>
      <c r="P53767"/>
    </row>
    <row r="53768" spans="8:16" x14ac:dyDescent="0.5">
      <c r="H53768"/>
      <c r="P53768"/>
    </row>
    <row r="53769" spans="8:16" x14ac:dyDescent="0.5">
      <c r="H53769"/>
      <c r="P53769"/>
    </row>
    <row r="53770" spans="8:16" x14ac:dyDescent="0.5">
      <c r="H53770"/>
      <c r="P53770"/>
    </row>
    <row r="53771" spans="8:16" x14ac:dyDescent="0.5">
      <c r="H53771"/>
      <c r="P53771"/>
    </row>
    <row r="53772" spans="8:16" x14ac:dyDescent="0.5">
      <c r="H53772"/>
      <c r="P53772"/>
    </row>
    <row r="53773" spans="8:16" x14ac:dyDescent="0.5">
      <c r="H53773"/>
      <c r="P53773"/>
    </row>
    <row r="53774" spans="8:16" x14ac:dyDescent="0.5">
      <c r="H53774"/>
      <c r="P53774"/>
    </row>
    <row r="53775" spans="8:16" x14ac:dyDescent="0.5">
      <c r="H53775"/>
      <c r="P53775"/>
    </row>
    <row r="53776" spans="8:16" x14ac:dyDescent="0.5">
      <c r="H53776"/>
      <c r="P53776"/>
    </row>
    <row r="53777" spans="8:16" x14ac:dyDescent="0.5">
      <c r="H53777"/>
      <c r="P53777"/>
    </row>
    <row r="53778" spans="8:16" x14ac:dyDescent="0.5">
      <c r="H53778"/>
      <c r="P53778"/>
    </row>
    <row r="53779" spans="8:16" x14ac:dyDescent="0.5">
      <c r="H53779"/>
      <c r="P53779"/>
    </row>
    <row r="53780" spans="8:16" x14ac:dyDescent="0.5">
      <c r="H53780"/>
      <c r="P53780"/>
    </row>
    <row r="53781" spans="8:16" x14ac:dyDescent="0.5">
      <c r="H53781"/>
      <c r="P53781"/>
    </row>
    <row r="53782" spans="8:16" x14ac:dyDescent="0.5">
      <c r="H53782"/>
      <c r="P53782"/>
    </row>
    <row r="53783" spans="8:16" x14ac:dyDescent="0.5">
      <c r="H53783"/>
      <c r="P53783"/>
    </row>
    <row r="53784" spans="8:16" x14ac:dyDescent="0.5">
      <c r="H53784"/>
      <c r="P53784"/>
    </row>
    <row r="53785" spans="8:16" x14ac:dyDescent="0.5">
      <c r="H53785"/>
      <c r="P53785"/>
    </row>
    <row r="53786" spans="8:16" x14ac:dyDescent="0.5">
      <c r="H53786"/>
      <c r="P53786"/>
    </row>
    <row r="53787" spans="8:16" x14ac:dyDescent="0.5">
      <c r="H53787"/>
      <c r="P53787"/>
    </row>
    <row r="53788" spans="8:16" x14ac:dyDescent="0.5">
      <c r="H53788"/>
      <c r="P53788"/>
    </row>
    <row r="53789" spans="8:16" x14ac:dyDescent="0.5">
      <c r="H53789"/>
      <c r="P53789"/>
    </row>
    <row r="53790" spans="8:16" x14ac:dyDescent="0.5">
      <c r="H53790"/>
      <c r="P53790"/>
    </row>
    <row r="53791" spans="8:16" x14ac:dyDescent="0.5">
      <c r="H53791"/>
      <c r="P53791"/>
    </row>
    <row r="53792" spans="8:16" x14ac:dyDescent="0.5">
      <c r="H53792"/>
      <c r="P53792"/>
    </row>
    <row r="53793" spans="8:16" x14ac:dyDescent="0.5">
      <c r="H53793"/>
      <c r="P53793"/>
    </row>
    <row r="53794" spans="8:16" x14ac:dyDescent="0.5">
      <c r="H53794"/>
      <c r="P53794"/>
    </row>
    <row r="53795" spans="8:16" x14ac:dyDescent="0.5">
      <c r="H53795"/>
      <c r="P53795"/>
    </row>
    <row r="53796" spans="8:16" x14ac:dyDescent="0.5">
      <c r="H53796"/>
      <c r="P53796"/>
    </row>
    <row r="53797" spans="8:16" x14ac:dyDescent="0.5">
      <c r="H53797"/>
      <c r="P53797"/>
    </row>
    <row r="53798" spans="8:16" x14ac:dyDescent="0.5">
      <c r="H53798"/>
      <c r="P53798"/>
    </row>
    <row r="53799" spans="8:16" x14ac:dyDescent="0.5">
      <c r="H53799"/>
      <c r="P53799"/>
    </row>
    <row r="53800" spans="8:16" x14ac:dyDescent="0.5">
      <c r="H53800"/>
      <c r="P53800"/>
    </row>
    <row r="53801" spans="8:16" x14ac:dyDescent="0.5">
      <c r="H53801"/>
      <c r="P53801"/>
    </row>
    <row r="53802" spans="8:16" x14ac:dyDescent="0.5">
      <c r="H53802"/>
      <c r="P53802"/>
    </row>
    <row r="53803" spans="8:16" x14ac:dyDescent="0.5">
      <c r="H53803"/>
      <c r="P53803"/>
    </row>
    <row r="53804" spans="8:16" x14ac:dyDescent="0.5">
      <c r="H53804"/>
      <c r="P53804"/>
    </row>
    <row r="53805" spans="8:16" x14ac:dyDescent="0.5">
      <c r="H53805"/>
      <c r="P53805"/>
    </row>
    <row r="53806" spans="8:16" x14ac:dyDescent="0.5">
      <c r="H53806"/>
      <c r="P53806"/>
    </row>
    <row r="53807" spans="8:16" x14ac:dyDescent="0.5">
      <c r="H53807"/>
      <c r="P53807"/>
    </row>
    <row r="53808" spans="8:16" x14ac:dyDescent="0.5">
      <c r="H53808"/>
      <c r="P53808"/>
    </row>
    <row r="53809" spans="8:16" x14ac:dyDescent="0.5">
      <c r="H53809"/>
      <c r="P53809"/>
    </row>
    <row r="53810" spans="8:16" x14ac:dyDescent="0.5">
      <c r="H53810"/>
      <c r="P53810"/>
    </row>
    <row r="53811" spans="8:16" x14ac:dyDescent="0.5">
      <c r="H53811"/>
      <c r="P53811"/>
    </row>
    <row r="53812" spans="8:16" x14ac:dyDescent="0.5">
      <c r="H53812"/>
      <c r="P53812"/>
    </row>
    <row r="53813" spans="8:16" x14ac:dyDescent="0.5">
      <c r="H53813"/>
      <c r="P53813"/>
    </row>
    <row r="53814" spans="8:16" x14ac:dyDescent="0.5">
      <c r="H53814"/>
      <c r="P53814"/>
    </row>
    <row r="53815" spans="8:16" x14ac:dyDescent="0.5">
      <c r="H53815"/>
      <c r="P53815"/>
    </row>
    <row r="53816" spans="8:16" x14ac:dyDescent="0.5">
      <c r="H53816"/>
      <c r="P53816"/>
    </row>
    <row r="53817" spans="8:16" x14ac:dyDescent="0.5">
      <c r="H53817"/>
      <c r="P53817"/>
    </row>
    <row r="53818" spans="8:16" x14ac:dyDescent="0.5">
      <c r="H53818"/>
      <c r="P53818"/>
    </row>
    <row r="53819" spans="8:16" x14ac:dyDescent="0.5">
      <c r="H53819"/>
      <c r="P53819"/>
    </row>
    <row r="53820" spans="8:16" x14ac:dyDescent="0.5">
      <c r="H53820"/>
      <c r="P53820"/>
    </row>
    <row r="53821" spans="8:16" x14ac:dyDescent="0.5">
      <c r="H53821"/>
      <c r="P53821"/>
    </row>
    <row r="53822" spans="8:16" x14ac:dyDescent="0.5">
      <c r="H53822"/>
      <c r="P53822"/>
    </row>
    <row r="53823" spans="8:16" x14ac:dyDescent="0.5">
      <c r="H53823"/>
      <c r="P53823"/>
    </row>
    <row r="53824" spans="8:16" x14ac:dyDescent="0.5">
      <c r="H53824"/>
      <c r="P53824"/>
    </row>
    <row r="53825" spans="8:16" x14ac:dyDescent="0.5">
      <c r="H53825"/>
      <c r="P53825"/>
    </row>
    <row r="53826" spans="8:16" x14ac:dyDescent="0.5">
      <c r="H53826"/>
      <c r="P53826"/>
    </row>
    <row r="53827" spans="8:16" x14ac:dyDescent="0.5">
      <c r="H53827"/>
      <c r="P53827"/>
    </row>
    <row r="53828" spans="8:16" x14ac:dyDescent="0.5">
      <c r="H53828"/>
      <c r="P53828"/>
    </row>
    <row r="53829" spans="8:16" x14ac:dyDescent="0.5">
      <c r="H53829"/>
      <c r="P53829"/>
    </row>
    <row r="53830" spans="8:16" x14ac:dyDescent="0.5">
      <c r="H53830"/>
      <c r="P53830"/>
    </row>
    <row r="53831" spans="8:16" x14ac:dyDescent="0.5">
      <c r="H53831"/>
      <c r="P53831"/>
    </row>
    <row r="53832" spans="8:16" x14ac:dyDescent="0.5">
      <c r="H53832"/>
      <c r="P53832"/>
    </row>
    <row r="53833" spans="8:16" x14ac:dyDescent="0.5">
      <c r="H53833"/>
      <c r="P53833"/>
    </row>
    <row r="53834" spans="8:16" x14ac:dyDescent="0.5">
      <c r="H53834"/>
      <c r="P53834"/>
    </row>
    <row r="53835" spans="8:16" x14ac:dyDescent="0.5">
      <c r="H53835"/>
      <c r="P53835"/>
    </row>
    <row r="53836" spans="8:16" x14ac:dyDescent="0.5">
      <c r="H53836"/>
      <c r="P53836"/>
    </row>
    <row r="53837" spans="8:16" x14ac:dyDescent="0.5">
      <c r="H53837"/>
      <c r="P53837"/>
    </row>
    <row r="53838" spans="8:16" x14ac:dyDescent="0.5">
      <c r="H53838"/>
      <c r="P53838"/>
    </row>
    <row r="53839" spans="8:16" x14ac:dyDescent="0.5">
      <c r="H53839"/>
      <c r="P53839"/>
    </row>
    <row r="53840" spans="8:16" x14ac:dyDescent="0.5">
      <c r="H53840"/>
      <c r="P53840"/>
    </row>
    <row r="53841" spans="8:16" x14ac:dyDescent="0.5">
      <c r="H53841"/>
      <c r="P53841"/>
    </row>
    <row r="53842" spans="8:16" x14ac:dyDescent="0.5">
      <c r="H53842"/>
      <c r="P53842"/>
    </row>
    <row r="53843" spans="8:16" x14ac:dyDescent="0.5">
      <c r="H53843"/>
      <c r="P53843"/>
    </row>
    <row r="53844" spans="8:16" x14ac:dyDescent="0.5">
      <c r="H53844"/>
      <c r="P53844"/>
    </row>
    <row r="53845" spans="8:16" x14ac:dyDescent="0.5">
      <c r="H53845"/>
      <c r="P53845"/>
    </row>
    <row r="53846" spans="8:16" x14ac:dyDescent="0.5">
      <c r="H53846"/>
      <c r="P53846"/>
    </row>
    <row r="53847" spans="8:16" x14ac:dyDescent="0.5">
      <c r="H53847"/>
      <c r="P53847"/>
    </row>
    <row r="53848" spans="8:16" x14ac:dyDescent="0.5">
      <c r="H53848"/>
      <c r="P53848"/>
    </row>
    <row r="53849" spans="8:16" x14ac:dyDescent="0.5">
      <c r="H53849"/>
      <c r="P53849"/>
    </row>
    <row r="53850" spans="8:16" x14ac:dyDescent="0.5">
      <c r="H53850"/>
      <c r="P53850"/>
    </row>
    <row r="53851" spans="8:16" x14ac:dyDescent="0.5">
      <c r="H53851"/>
      <c r="P53851"/>
    </row>
    <row r="53852" spans="8:16" x14ac:dyDescent="0.5">
      <c r="H53852"/>
      <c r="P53852"/>
    </row>
    <row r="53853" spans="8:16" x14ac:dyDescent="0.5">
      <c r="H53853"/>
      <c r="P53853"/>
    </row>
    <row r="53854" spans="8:16" x14ac:dyDescent="0.5">
      <c r="H53854"/>
      <c r="P53854"/>
    </row>
    <row r="53855" spans="8:16" x14ac:dyDescent="0.5">
      <c r="H53855"/>
      <c r="P53855"/>
    </row>
    <row r="53856" spans="8:16" x14ac:dyDescent="0.5">
      <c r="H53856"/>
      <c r="P53856"/>
    </row>
    <row r="53857" spans="8:16" x14ac:dyDescent="0.5">
      <c r="H53857"/>
      <c r="P53857"/>
    </row>
    <row r="53858" spans="8:16" x14ac:dyDescent="0.5">
      <c r="H53858"/>
      <c r="P53858"/>
    </row>
    <row r="53859" spans="8:16" x14ac:dyDescent="0.5">
      <c r="H53859"/>
      <c r="P53859"/>
    </row>
    <row r="53860" spans="8:16" x14ac:dyDescent="0.5">
      <c r="H53860"/>
      <c r="P53860"/>
    </row>
    <row r="53861" spans="8:16" x14ac:dyDescent="0.5">
      <c r="H53861"/>
      <c r="P53861"/>
    </row>
    <row r="53862" spans="8:16" x14ac:dyDescent="0.5">
      <c r="H53862"/>
      <c r="P53862"/>
    </row>
    <row r="53863" spans="8:16" x14ac:dyDescent="0.5">
      <c r="H53863"/>
      <c r="P53863"/>
    </row>
    <row r="53864" spans="8:16" x14ac:dyDescent="0.5">
      <c r="H53864"/>
      <c r="P53864"/>
    </row>
    <row r="53865" spans="8:16" x14ac:dyDescent="0.5">
      <c r="H53865"/>
      <c r="P53865"/>
    </row>
    <row r="53866" spans="8:16" x14ac:dyDescent="0.5">
      <c r="H53866"/>
      <c r="P53866"/>
    </row>
    <row r="53867" spans="8:16" x14ac:dyDescent="0.5">
      <c r="H53867"/>
      <c r="P53867"/>
    </row>
    <row r="53868" spans="8:16" x14ac:dyDescent="0.5">
      <c r="H53868"/>
      <c r="P53868"/>
    </row>
    <row r="53869" spans="8:16" x14ac:dyDescent="0.5">
      <c r="H53869"/>
      <c r="P53869"/>
    </row>
    <row r="53870" spans="8:16" x14ac:dyDescent="0.5">
      <c r="H53870"/>
      <c r="P53870"/>
    </row>
    <row r="53871" spans="8:16" x14ac:dyDescent="0.5">
      <c r="H53871"/>
      <c r="P53871"/>
    </row>
    <row r="53872" spans="8:16" x14ac:dyDescent="0.5">
      <c r="H53872"/>
      <c r="P53872"/>
    </row>
    <row r="53873" spans="8:16" x14ac:dyDescent="0.5">
      <c r="H53873"/>
      <c r="P53873"/>
    </row>
    <row r="53874" spans="8:16" x14ac:dyDescent="0.5">
      <c r="H53874"/>
      <c r="P53874"/>
    </row>
    <row r="53875" spans="8:16" x14ac:dyDescent="0.5">
      <c r="H53875"/>
      <c r="P53875"/>
    </row>
    <row r="53876" spans="8:16" x14ac:dyDescent="0.5">
      <c r="H53876"/>
      <c r="P53876"/>
    </row>
    <row r="53877" spans="8:16" x14ac:dyDescent="0.5">
      <c r="H53877"/>
      <c r="P53877"/>
    </row>
    <row r="53878" spans="8:16" x14ac:dyDescent="0.5">
      <c r="H53878"/>
      <c r="P53878"/>
    </row>
    <row r="53879" spans="8:16" x14ac:dyDescent="0.5">
      <c r="H53879"/>
      <c r="P53879"/>
    </row>
    <row r="53880" spans="8:16" x14ac:dyDescent="0.5">
      <c r="H53880"/>
      <c r="P53880"/>
    </row>
    <row r="53881" spans="8:16" x14ac:dyDescent="0.5">
      <c r="H53881"/>
      <c r="P53881"/>
    </row>
    <row r="53882" spans="8:16" x14ac:dyDescent="0.5">
      <c r="H53882"/>
      <c r="P53882"/>
    </row>
    <row r="53883" spans="8:16" x14ac:dyDescent="0.5">
      <c r="H53883"/>
      <c r="P53883"/>
    </row>
    <row r="53884" spans="8:16" x14ac:dyDescent="0.5">
      <c r="H53884"/>
      <c r="P53884"/>
    </row>
    <row r="53885" spans="8:16" x14ac:dyDescent="0.5">
      <c r="H53885"/>
      <c r="P53885"/>
    </row>
    <row r="53886" spans="8:16" x14ac:dyDescent="0.5">
      <c r="H53886"/>
      <c r="P53886"/>
    </row>
    <row r="53887" spans="8:16" x14ac:dyDescent="0.5">
      <c r="H53887"/>
      <c r="P53887"/>
    </row>
    <row r="53888" spans="8:16" x14ac:dyDescent="0.5">
      <c r="H53888"/>
      <c r="P53888"/>
    </row>
    <row r="53889" spans="8:16" x14ac:dyDescent="0.5">
      <c r="H53889"/>
      <c r="P53889"/>
    </row>
    <row r="53890" spans="8:16" x14ac:dyDescent="0.5">
      <c r="H53890"/>
      <c r="P53890"/>
    </row>
    <row r="53891" spans="8:16" x14ac:dyDescent="0.5">
      <c r="H53891"/>
      <c r="P53891"/>
    </row>
    <row r="53892" spans="8:16" x14ac:dyDescent="0.5">
      <c r="H53892"/>
      <c r="P53892"/>
    </row>
    <row r="53893" spans="8:16" x14ac:dyDescent="0.5">
      <c r="H53893"/>
      <c r="P53893"/>
    </row>
    <row r="53894" spans="8:16" x14ac:dyDescent="0.5">
      <c r="H53894"/>
      <c r="P53894"/>
    </row>
    <row r="53895" spans="8:16" x14ac:dyDescent="0.5">
      <c r="H53895"/>
      <c r="P53895"/>
    </row>
    <row r="53896" spans="8:16" x14ac:dyDescent="0.5">
      <c r="H53896"/>
      <c r="P53896"/>
    </row>
    <row r="53897" spans="8:16" x14ac:dyDescent="0.5">
      <c r="H53897"/>
      <c r="P53897"/>
    </row>
    <row r="53898" spans="8:16" x14ac:dyDescent="0.5">
      <c r="H53898"/>
      <c r="P53898"/>
    </row>
    <row r="53899" spans="8:16" x14ac:dyDescent="0.5">
      <c r="H53899"/>
      <c r="P53899"/>
    </row>
    <row r="53900" spans="8:16" x14ac:dyDescent="0.5">
      <c r="H53900"/>
      <c r="P53900"/>
    </row>
    <row r="53901" spans="8:16" x14ac:dyDescent="0.5">
      <c r="H53901"/>
      <c r="P53901"/>
    </row>
    <row r="53902" spans="8:16" x14ac:dyDescent="0.5">
      <c r="H53902"/>
      <c r="P53902"/>
    </row>
    <row r="53903" spans="8:16" x14ac:dyDescent="0.5">
      <c r="H53903"/>
      <c r="P53903"/>
    </row>
    <row r="53904" spans="8:16" x14ac:dyDescent="0.5">
      <c r="H53904"/>
      <c r="P53904"/>
    </row>
    <row r="53905" spans="8:16" x14ac:dyDescent="0.5">
      <c r="H53905"/>
      <c r="P53905"/>
    </row>
    <row r="53906" spans="8:16" x14ac:dyDescent="0.5">
      <c r="H53906"/>
      <c r="P53906"/>
    </row>
    <row r="53907" spans="8:16" x14ac:dyDescent="0.5">
      <c r="H53907"/>
      <c r="P53907"/>
    </row>
    <row r="53908" spans="8:16" x14ac:dyDescent="0.5">
      <c r="H53908"/>
      <c r="P53908"/>
    </row>
    <row r="53909" spans="8:16" x14ac:dyDescent="0.5">
      <c r="H53909"/>
      <c r="P53909"/>
    </row>
    <row r="53910" spans="8:16" x14ac:dyDescent="0.5">
      <c r="H53910"/>
      <c r="P53910"/>
    </row>
    <row r="53911" spans="8:16" x14ac:dyDescent="0.5">
      <c r="H53911"/>
      <c r="P53911"/>
    </row>
    <row r="53912" spans="8:16" x14ac:dyDescent="0.5">
      <c r="H53912"/>
      <c r="P53912"/>
    </row>
    <row r="53913" spans="8:16" x14ac:dyDescent="0.5">
      <c r="H53913"/>
      <c r="P53913"/>
    </row>
    <row r="53914" spans="8:16" x14ac:dyDescent="0.5">
      <c r="H53914"/>
      <c r="P53914"/>
    </row>
    <row r="53915" spans="8:16" x14ac:dyDescent="0.5">
      <c r="H53915"/>
      <c r="P53915"/>
    </row>
    <row r="53916" spans="8:16" x14ac:dyDescent="0.5">
      <c r="H53916"/>
      <c r="P53916"/>
    </row>
    <row r="53917" spans="8:16" x14ac:dyDescent="0.5">
      <c r="H53917"/>
      <c r="P53917"/>
    </row>
    <row r="53918" spans="8:16" x14ac:dyDescent="0.5">
      <c r="H53918"/>
      <c r="P53918"/>
    </row>
    <row r="53919" spans="8:16" x14ac:dyDescent="0.5">
      <c r="H53919"/>
      <c r="P53919"/>
    </row>
    <row r="53920" spans="8:16" x14ac:dyDescent="0.5">
      <c r="H53920"/>
      <c r="P53920"/>
    </row>
    <row r="53921" spans="8:16" x14ac:dyDescent="0.5">
      <c r="H53921"/>
      <c r="P53921"/>
    </row>
    <row r="53922" spans="8:16" x14ac:dyDescent="0.5">
      <c r="H53922"/>
      <c r="P53922"/>
    </row>
    <row r="53923" spans="8:16" x14ac:dyDescent="0.5">
      <c r="H53923"/>
      <c r="P53923"/>
    </row>
    <row r="53924" spans="8:16" x14ac:dyDescent="0.5">
      <c r="H53924"/>
      <c r="P53924"/>
    </row>
    <row r="53925" spans="8:16" x14ac:dyDescent="0.5">
      <c r="H53925"/>
      <c r="P53925"/>
    </row>
    <row r="53926" spans="8:16" x14ac:dyDescent="0.5">
      <c r="H53926"/>
      <c r="P53926"/>
    </row>
    <row r="53927" spans="8:16" x14ac:dyDescent="0.5">
      <c r="H53927"/>
      <c r="P53927"/>
    </row>
    <row r="53928" spans="8:16" x14ac:dyDescent="0.5">
      <c r="H53928"/>
      <c r="P53928"/>
    </row>
    <row r="53929" spans="8:16" x14ac:dyDescent="0.5">
      <c r="H53929"/>
      <c r="P53929"/>
    </row>
    <row r="53930" spans="8:16" x14ac:dyDescent="0.5">
      <c r="H53930"/>
      <c r="P53930"/>
    </row>
    <row r="53931" spans="8:16" x14ac:dyDescent="0.5">
      <c r="H53931"/>
      <c r="P53931"/>
    </row>
    <row r="53932" spans="8:16" x14ac:dyDescent="0.5">
      <c r="H53932"/>
      <c r="P53932"/>
    </row>
    <row r="53933" spans="8:16" x14ac:dyDescent="0.5">
      <c r="H53933"/>
      <c r="P53933"/>
    </row>
    <row r="53934" spans="8:16" x14ac:dyDescent="0.5">
      <c r="H53934"/>
      <c r="P53934"/>
    </row>
    <row r="53935" spans="8:16" x14ac:dyDescent="0.5">
      <c r="H53935"/>
      <c r="P53935"/>
    </row>
    <row r="53936" spans="8:16" x14ac:dyDescent="0.5">
      <c r="H53936"/>
      <c r="P53936"/>
    </row>
    <row r="53937" spans="8:16" x14ac:dyDescent="0.5">
      <c r="H53937"/>
      <c r="P53937"/>
    </row>
    <row r="53938" spans="8:16" x14ac:dyDescent="0.5">
      <c r="H53938"/>
      <c r="P53938"/>
    </row>
    <row r="53939" spans="8:16" x14ac:dyDescent="0.5">
      <c r="H53939"/>
      <c r="P53939"/>
    </row>
    <row r="53940" spans="8:16" x14ac:dyDescent="0.5">
      <c r="H53940"/>
      <c r="P53940"/>
    </row>
    <row r="53941" spans="8:16" x14ac:dyDescent="0.5">
      <c r="H53941"/>
      <c r="P53941"/>
    </row>
    <row r="53942" spans="8:16" x14ac:dyDescent="0.5">
      <c r="H53942"/>
      <c r="P53942"/>
    </row>
    <row r="53943" spans="8:16" x14ac:dyDescent="0.5">
      <c r="H53943"/>
      <c r="P53943"/>
    </row>
    <row r="53944" spans="8:16" x14ac:dyDescent="0.5">
      <c r="H53944"/>
      <c r="P53944"/>
    </row>
    <row r="53945" spans="8:16" x14ac:dyDescent="0.5">
      <c r="H53945"/>
      <c r="P53945"/>
    </row>
    <row r="53946" spans="8:16" x14ac:dyDescent="0.5">
      <c r="H53946"/>
      <c r="P53946"/>
    </row>
    <row r="53947" spans="8:16" x14ac:dyDescent="0.5">
      <c r="H53947"/>
      <c r="P53947"/>
    </row>
    <row r="53948" spans="8:16" x14ac:dyDescent="0.5">
      <c r="H53948"/>
      <c r="P53948"/>
    </row>
    <row r="53949" spans="8:16" x14ac:dyDescent="0.5">
      <c r="H53949"/>
      <c r="P53949"/>
    </row>
    <row r="53950" spans="8:16" x14ac:dyDescent="0.5">
      <c r="H53950"/>
      <c r="P53950"/>
    </row>
    <row r="53951" spans="8:16" x14ac:dyDescent="0.5">
      <c r="H53951"/>
      <c r="P53951"/>
    </row>
    <row r="53952" spans="8:16" x14ac:dyDescent="0.5">
      <c r="H53952"/>
      <c r="P53952"/>
    </row>
    <row r="53953" spans="8:16" x14ac:dyDescent="0.5">
      <c r="H53953"/>
      <c r="P53953"/>
    </row>
    <row r="53954" spans="8:16" x14ac:dyDescent="0.5">
      <c r="H53954"/>
      <c r="P53954"/>
    </row>
    <row r="53955" spans="8:16" x14ac:dyDescent="0.5">
      <c r="H53955"/>
      <c r="P53955"/>
    </row>
    <row r="53956" spans="8:16" x14ac:dyDescent="0.5">
      <c r="H53956"/>
      <c r="P53956"/>
    </row>
    <row r="53957" spans="8:16" x14ac:dyDescent="0.5">
      <c r="H53957"/>
      <c r="P53957"/>
    </row>
    <row r="53958" spans="8:16" x14ac:dyDescent="0.5">
      <c r="H53958"/>
      <c r="P53958"/>
    </row>
    <row r="53959" spans="8:16" x14ac:dyDescent="0.5">
      <c r="H53959"/>
      <c r="P53959"/>
    </row>
    <row r="53960" spans="8:16" x14ac:dyDescent="0.5">
      <c r="H53960"/>
      <c r="P53960"/>
    </row>
    <row r="53961" spans="8:16" x14ac:dyDescent="0.5">
      <c r="H53961"/>
      <c r="P53961"/>
    </row>
    <row r="53962" spans="8:16" x14ac:dyDescent="0.5">
      <c r="H53962"/>
      <c r="P53962"/>
    </row>
    <row r="53963" spans="8:16" x14ac:dyDescent="0.5">
      <c r="H53963"/>
      <c r="P53963"/>
    </row>
    <row r="53964" spans="8:16" x14ac:dyDescent="0.5">
      <c r="H53964"/>
      <c r="P53964"/>
    </row>
    <row r="53965" spans="8:16" x14ac:dyDescent="0.5">
      <c r="H53965"/>
      <c r="P53965"/>
    </row>
    <row r="53966" spans="8:16" x14ac:dyDescent="0.5">
      <c r="H53966"/>
      <c r="P53966"/>
    </row>
    <row r="53967" spans="8:16" x14ac:dyDescent="0.5">
      <c r="H53967"/>
      <c r="P53967"/>
    </row>
    <row r="53968" spans="8:16" x14ac:dyDescent="0.5">
      <c r="H53968"/>
      <c r="P53968"/>
    </row>
    <row r="53969" spans="8:16" x14ac:dyDescent="0.5">
      <c r="H53969"/>
      <c r="P53969"/>
    </row>
    <row r="53970" spans="8:16" x14ac:dyDescent="0.5">
      <c r="H53970"/>
      <c r="P53970"/>
    </row>
    <row r="53971" spans="8:16" x14ac:dyDescent="0.5">
      <c r="H53971"/>
      <c r="P53971"/>
    </row>
    <row r="53972" spans="8:16" x14ac:dyDescent="0.5">
      <c r="H53972"/>
      <c r="P53972"/>
    </row>
    <row r="53973" spans="8:16" x14ac:dyDescent="0.5">
      <c r="H53973"/>
      <c r="P53973"/>
    </row>
    <row r="53974" spans="8:16" x14ac:dyDescent="0.5">
      <c r="H53974"/>
      <c r="P53974"/>
    </row>
    <row r="53975" spans="8:16" x14ac:dyDescent="0.5">
      <c r="H53975"/>
      <c r="P53975"/>
    </row>
    <row r="53976" spans="8:16" x14ac:dyDescent="0.5">
      <c r="H53976"/>
      <c r="P53976"/>
    </row>
    <row r="53977" spans="8:16" x14ac:dyDescent="0.5">
      <c r="H53977"/>
      <c r="P53977"/>
    </row>
    <row r="53978" spans="8:16" x14ac:dyDescent="0.5">
      <c r="H53978"/>
      <c r="P53978"/>
    </row>
    <row r="53979" spans="8:16" x14ac:dyDescent="0.5">
      <c r="H53979"/>
      <c r="P53979"/>
    </row>
    <row r="53980" spans="8:16" x14ac:dyDescent="0.5">
      <c r="H53980"/>
      <c r="P53980"/>
    </row>
    <row r="53981" spans="8:16" x14ac:dyDescent="0.5">
      <c r="H53981"/>
      <c r="P53981"/>
    </row>
    <row r="53982" spans="8:16" x14ac:dyDescent="0.5">
      <c r="H53982"/>
      <c r="P53982"/>
    </row>
    <row r="53983" spans="8:16" x14ac:dyDescent="0.5">
      <c r="H53983"/>
      <c r="P53983"/>
    </row>
    <row r="53984" spans="8:16" x14ac:dyDescent="0.5">
      <c r="H53984"/>
      <c r="P53984"/>
    </row>
    <row r="53985" spans="8:16" x14ac:dyDescent="0.5">
      <c r="H53985"/>
      <c r="P53985"/>
    </row>
    <row r="53986" spans="8:16" x14ac:dyDescent="0.5">
      <c r="H53986"/>
      <c r="P53986"/>
    </row>
    <row r="53987" spans="8:16" x14ac:dyDescent="0.5">
      <c r="H53987"/>
      <c r="P53987"/>
    </row>
    <row r="53988" spans="8:16" x14ac:dyDescent="0.5">
      <c r="H53988"/>
      <c r="P53988"/>
    </row>
    <row r="53989" spans="8:16" x14ac:dyDescent="0.5">
      <c r="H53989"/>
      <c r="P53989"/>
    </row>
    <row r="53990" spans="8:16" x14ac:dyDescent="0.5">
      <c r="H53990"/>
      <c r="P53990"/>
    </row>
    <row r="53991" spans="8:16" x14ac:dyDescent="0.5">
      <c r="H53991"/>
      <c r="P53991"/>
    </row>
    <row r="53992" spans="8:16" x14ac:dyDescent="0.5">
      <c r="H53992"/>
      <c r="P53992"/>
    </row>
    <row r="53993" spans="8:16" x14ac:dyDescent="0.5">
      <c r="H53993"/>
      <c r="P53993"/>
    </row>
    <row r="53994" spans="8:16" x14ac:dyDescent="0.5">
      <c r="H53994"/>
      <c r="P53994"/>
    </row>
    <row r="53995" spans="8:16" x14ac:dyDescent="0.5">
      <c r="H53995"/>
      <c r="P53995"/>
    </row>
    <row r="53996" spans="8:16" x14ac:dyDescent="0.5">
      <c r="H53996"/>
      <c r="P53996"/>
    </row>
    <row r="53997" spans="8:16" x14ac:dyDescent="0.5">
      <c r="H53997"/>
      <c r="P53997"/>
    </row>
    <row r="53998" spans="8:16" x14ac:dyDescent="0.5">
      <c r="H53998"/>
      <c r="P53998"/>
    </row>
    <row r="53999" spans="8:16" x14ac:dyDescent="0.5">
      <c r="H53999"/>
      <c r="P53999"/>
    </row>
    <row r="54000" spans="8:16" x14ac:dyDescent="0.5">
      <c r="H54000"/>
      <c r="P54000"/>
    </row>
    <row r="54001" spans="8:16" x14ac:dyDescent="0.5">
      <c r="H54001"/>
      <c r="P54001"/>
    </row>
    <row r="54002" spans="8:16" x14ac:dyDescent="0.5">
      <c r="H54002"/>
      <c r="P54002"/>
    </row>
    <row r="54003" spans="8:16" x14ac:dyDescent="0.5">
      <c r="H54003"/>
      <c r="P54003"/>
    </row>
    <row r="54004" spans="8:16" x14ac:dyDescent="0.5">
      <c r="H54004"/>
      <c r="P54004"/>
    </row>
    <row r="54005" spans="8:16" x14ac:dyDescent="0.5">
      <c r="H54005"/>
      <c r="P54005"/>
    </row>
    <row r="54006" spans="8:16" x14ac:dyDescent="0.5">
      <c r="H54006"/>
      <c r="P54006"/>
    </row>
    <row r="54007" spans="8:16" x14ac:dyDescent="0.5">
      <c r="H54007"/>
      <c r="P54007"/>
    </row>
    <row r="54008" spans="8:16" x14ac:dyDescent="0.5">
      <c r="H54008"/>
      <c r="P54008"/>
    </row>
    <row r="54009" spans="8:16" x14ac:dyDescent="0.5">
      <c r="H54009"/>
      <c r="P54009"/>
    </row>
    <row r="54010" spans="8:16" x14ac:dyDescent="0.5">
      <c r="H54010"/>
      <c r="P54010"/>
    </row>
    <row r="54011" spans="8:16" x14ac:dyDescent="0.5">
      <c r="H54011"/>
      <c r="P54011"/>
    </row>
    <row r="54012" spans="8:16" x14ac:dyDescent="0.5">
      <c r="H54012"/>
      <c r="P54012"/>
    </row>
    <row r="54013" spans="8:16" x14ac:dyDescent="0.5">
      <c r="H54013"/>
      <c r="P54013"/>
    </row>
    <row r="54014" spans="8:16" x14ac:dyDescent="0.5">
      <c r="H54014"/>
      <c r="P54014"/>
    </row>
    <row r="54015" spans="8:16" x14ac:dyDescent="0.5">
      <c r="H54015"/>
      <c r="P54015"/>
    </row>
    <row r="54016" spans="8:16" x14ac:dyDescent="0.5">
      <c r="H54016"/>
      <c r="P54016"/>
    </row>
    <row r="54017" spans="8:16" x14ac:dyDescent="0.5">
      <c r="H54017"/>
      <c r="P54017"/>
    </row>
    <row r="54018" spans="8:16" x14ac:dyDescent="0.5">
      <c r="H54018"/>
      <c r="P54018"/>
    </row>
    <row r="54019" spans="8:16" x14ac:dyDescent="0.5">
      <c r="H54019"/>
      <c r="P54019"/>
    </row>
    <row r="54020" spans="8:16" x14ac:dyDescent="0.5">
      <c r="H54020"/>
      <c r="P54020"/>
    </row>
    <row r="54021" spans="8:16" x14ac:dyDescent="0.5">
      <c r="H54021"/>
      <c r="P54021"/>
    </row>
    <row r="54022" spans="8:16" x14ac:dyDescent="0.5">
      <c r="H54022"/>
      <c r="P54022"/>
    </row>
    <row r="54023" spans="8:16" x14ac:dyDescent="0.5">
      <c r="H54023"/>
      <c r="P54023"/>
    </row>
    <row r="54024" spans="8:16" x14ac:dyDescent="0.5">
      <c r="H54024"/>
      <c r="P54024"/>
    </row>
    <row r="54025" spans="8:16" x14ac:dyDescent="0.5">
      <c r="H54025"/>
      <c r="P54025"/>
    </row>
    <row r="54026" spans="8:16" x14ac:dyDescent="0.5">
      <c r="H54026"/>
      <c r="P54026"/>
    </row>
    <row r="54027" spans="8:16" x14ac:dyDescent="0.5">
      <c r="H54027"/>
      <c r="P54027"/>
    </row>
    <row r="54028" spans="8:16" x14ac:dyDescent="0.5">
      <c r="H54028"/>
      <c r="P54028"/>
    </row>
    <row r="54029" spans="8:16" x14ac:dyDescent="0.5">
      <c r="H54029"/>
      <c r="P54029"/>
    </row>
    <row r="54030" spans="8:16" x14ac:dyDescent="0.5">
      <c r="H54030"/>
      <c r="P54030"/>
    </row>
    <row r="54031" spans="8:16" x14ac:dyDescent="0.5">
      <c r="H54031"/>
      <c r="P54031"/>
    </row>
    <row r="54032" spans="8:16" x14ac:dyDescent="0.5">
      <c r="H54032"/>
      <c r="P54032"/>
    </row>
    <row r="54033" spans="8:16" x14ac:dyDescent="0.5">
      <c r="H54033"/>
      <c r="P54033"/>
    </row>
    <row r="54034" spans="8:16" x14ac:dyDescent="0.5">
      <c r="H54034"/>
      <c r="P54034"/>
    </row>
    <row r="54035" spans="8:16" x14ac:dyDescent="0.5">
      <c r="H54035"/>
      <c r="P54035"/>
    </row>
    <row r="54036" spans="8:16" x14ac:dyDescent="0.5">
      <c r="H54036"/>
      <c r="P54036"/>
    </row>
    <row r="54037" spans="8:16" x14ac:dyDescent="0.5">
      <c r="H54037"/>
      <c r="P54037"/>
    </row>
    <row r="54038" spans="8:16" x14ac:dyDescent="0.5">
      <c r="H54038"/>
      <c r="P54038"/>
    </row>
    <row r="54039" spans="8:16" x14ac:dyDescent="0.5">
      <c r="H54039"/>
      <c r="P54039"/>
    </row>
    <row r="54040" spans="8:16" x14ac:dyDescent="0.5">
      <c r="H54040"/>
      <c r="P54040"/>
    </row>
    <row r="54041" spans="8:16" x14ac:dyDescent="0.5">
      <c r="H54041"/>
      <c r="P54041"/>
    </row>
    <row r="54042" spans="8:16" x14ac:dyDescent="0.5">
      <c r="H54042"/>
      <c r="P54042"/>
    </row>
    <row r="54043" spans="8:16" x14ac:dyDescent="0.5">
      <c r="H54043"/>
      <c r="P54043"/>
    </row>
    <row r="54044" spans="8:16" x14ac:dyDescent="0.5">
      <c r="H54044"/>
      <c r="P54044"/>
    </row>
    <row r="54045" spans="8:16" x14ac:dyDescent="0.5">
      <c r="H54045"/>
      <c r="P54045"/>
    </row>
    <row r="54046" spans="8:16" x14ac:dyDescent="0.5">
      <c r="H54046"/>
      <c r="P54046"/>
    </row>
    <row r="54047" spans="8:16" x14ac:dyDescent="0.5">
      <c r="H54047"/>
      <c r="P54047"/>
    </row>
    <row r="54048" spans="8:16" x14ac:dyDescent="0.5">
      <c r="H54048"/>
      <c r="P54048"/>
    </row>
    <row r="54049" spans="8:16" x14ac:dyDescent="0.5">
      <c r="H54049"/>
      <c r="P54049"/>
    </row>
    <row r="54050" spans="8:16" x14ac:dyDescent="0.5">
      <c r="H54050"/>
      <c r="P54050"/>
    </row>
    <row r="54051" spans="8:16" x14ac:dyDescent="0.5">
      <c r="H54051"/>
      <c r="P54051"/>
    </row>
    <row r="54052" spans="8:16" x14ac:dyDescent="0.5">
      <c r="H54052"/>
      <c r="P54052"/>
    </row>
    <row r="54053" spans="8:16" x14ac:dyDescent="0.5">
      <c r="H54053"/>
      <c r="P54053"/>
    </row>
    <row r="54054" spans="8:16" x14ac:dyDescent="0.5">
      <c r="H54054"/>
      <c r="P54054"/>
    </row>
    <row r="54055" spans="8:16" x14ac:dyDescent="0.5">
      <c r="H54055"/>
      <c r="P54055"/>
    </row>
    <row r="54056" spans="8:16" x14ac:dyDescent="0.5">
      <c r="H54056"/>
      <c r="P54056"/>
    </row>
    <row r="54057" spans="8:16" x14ac:dyDescent="0.5">
      <c r="H54057"/>
      <c r="P54057"/>
    </row>
    <row r="54058" spans="8:16" x14ac:dyDescent="0.5">
      <c r="H54058"/>
      <c r="P54058"/>
    </row>
    <row r="54059" spans="8:16" x14ac:dyDescent="0.5">
      <c r="H54059"/>
      <c r="P54059"/>
    </row>
    <row r="54060" spans="8:16" x14ac:dyDescent="0.5">
      <c r="H54060"/>
      <c r="P54060"/>
    </row>
    <row r="54061" spans="8:16" x14ac:dyDescent="0.5">
      <c r="H54061"/>
      <c r="P54061"/>
    </row>
    <row r="54062" spans="8:16" x14ac:dyDescent="0.5">
      <c r="H54062"/>
      <c r="P54062"/>
    </row>
    <row r="54063" spans="8:16" x14ac:dyDescent="0.5">
      <c r="H54063"/>
      <c r="P54063"/>
    </row>
    <row r="54064" spans="8:16" x14ac:dyDescent="0.5">
      <c r="H54064"/>
      <c r="P54064"/>
    </row>
    <row r="54065" spans="8:16" x14ac:dyDescent="0.5">
      <c r="H54065"/>
      <c r="P54065"/>
    </row>
    <row r="54066" spans="8:16" x14ac:dyDescent="0.5">
      <c r="H54066"/>
      <c r="P54066"/>
    </row>
    <row r="54067" spans="8:16" x14ac:dyDescent="0.5">
      <c r="H54067"/>
      <c r="P54067"/>
    </row>
    <row r="54068" spans="8:16" x14ac:dyDescent="0.5">
      <c r="H54068"/>
      <c r="P54068"/>
    </row>
    <row r="54069" spans="8:16" x14ac:dyDescent="0.5">
      <c r="H54069"/>
      <c r="P54069"/>
    </row>
    <row r="54070" spans="8:16" x14ac:dyDescent="0.5">
      <c r="H54070"/>
      <c r="P54070"/>
    </row>
    <row r="54071" spans="8:16" x14ac:dyDescent="0.5">
      <c r="H54071"/>
      <c r="P54071"/>
    </row>
    <row r="54072" spans="8:16" x14ac:dyDescent="0.5">
      <c r="H54072"/>
      <c r="P54072"/>
    </row>
    <row r="54073" spans="8:16" x14ac:dyDescent="0.5">
      <c r="H54073"/>
      <c r="P54073"/>
    </row>
    <row r="54074" spans="8:16" x14ac:dyDescent="0.5">
      <c r="H54074"/>
      <c r="P54074"/>
    </row>
    <row r="54075" spans="8:16" x14ac:dyDescent="0.5">
      <c r="H54075"/>
      <c r="P54075"/>
    </row>
    <row r="54076" spans="8:16" x14ac:dyDescent="0.5">
      <c r="H54076"/>
      <c r="P54076"/>
    </row>
    <row r="54077" spans="8:16" x14ac:dyDescent="0.5">
      <c r="H54077"/>
      <c r="P54077"/>
    </row>
    <row r="54078" spans="8:16" x14ac:dyDescent="0.5">
      <c r="H54078"/>
      <c r="P54078"/>
    </row>
    <row r="54079" spans="8:16" x14ac:dyDescent="0.5">
      <c r="H54079"/>
      <c r="P54079"/>
    </row>
    <row r="54080" spans="8:16" x14ac:dyDescent="0.5">
      <c r="H54080"/>
      <c r="P54080"/>
    </row>
    <row r="54081" spans="8:16" x14ac:dyDescent="0.5">
      <c r="H54081"/>
      <c r="P54081"/>
    </row>
    <row r="54082" spans="8:16" x14ac:dyDescent="0.5">
      <c r="H54082"/>
      <c r="P54082"/>
    </row>
    <row r="54083" spans="8:16" x14ac:dyDescent="0.5">
      <c r="H54083"/>
      <c r="P54083"/>
    </row>
    <row r="54084" spans="8:16" x14ac:dyDescent="0.5">
      <c r="H54084"/>
      <c r="P54084"/>
    </row>
    <row r="54085" spans="8:16" x14ac:dyDescent="0.5">
      <c r="H54085"/>
      <c r="P54085"/>
    </row>
    <row r="54086" spans="8:16" x14ac:dyDescent="0.5">
      <c r="H54086"/>
      <c r="P54086"/>
    </row>
    <row r="54087" spans="8:16" x14ac:dyDescent="0.5">
      <c r="H54087"/>
      <c r="P54087"/>
    </row>
    <row r="54088" spans="8:16" x14ac:dyDescent="0.5">
      <c r="H54088"/>
      <c r="P54088"/>
    </row>
    <row r="54089" spans="8:16" x14ac:dyDescent="0.5">
      <c r="H54089"/>
      <c r="P54089"/>
    </row>
    <row r="54090" spans="8:16" x14ac:dyDescent="0.5">
      <c r="H54090"/>
      <c r="P54090"/>
    </row>
    <row r="54091" spans="8:16" x14ac:dyDescent="0.5">
      <c r="H54091"/>
      <c r="P54091"/>
    </row>
    <row r="54092" spans="8:16" x14ac:dyDescent="0.5">
      <c r="H54092"/>
      <c r="P54092"/>
    </row>
    <row r="54093" spans="8:16" x14ac:dyDescent="0.5">
      <c r="H54093"/>
      <c r="P54093"/>
    </row>
    <row r="54094" spans="8:16" x14ac:dyDescent="0.5">
      <c r="H54094"/>
      <c r="P54094"/>
    </row>
    <row r="54095" spans="8:16" x14ac:dyDescent="0.5">
      <c r="H54095"/>
      <c r="P54095"/>
    </row>
    <row r="54096" spans="8:16" x14ac:dyDescent="0.5">
      <c r="H54096"/>
      <c r="P54096"/>
    </row>
    <row r="54097" spans="8:16" x14ac:dyDescent="0.5">
      <c r="H54097"/>
      <c r="P54097"/>
    </row>
    <row r="54098" spans="8:16" x14ac:dyDescent="0.5">
      <c r="H54098"/>
      <c r="P54098"/>
    </row>
    <row r="54099" spans="8:16" x14ac:dyDescent="0.5">
      <c r="H54099"/>
      <c r="P54099"/>
    </row>
    <row r="54100" spans="8:16" x14ac:dyDescent="0.5">
      <c r="H54100"/>
      <c r="P54100"/>
    </row>
    <row r="54101" spans="8:16" x14ac:dyDescent="0.5">
      <c r="H54101"/>
      <c r="P54101"/>
    </row>
    <row r="54102" spans="8:16" x14ac:dyDescent="0.5">
      <c r="H54102"/>
      <c r="P54102"/>
    </row>
    <row r="54103" spans="8:16" x14ac:dyDescent="0.5">
      <c r="H54103"/>
      <c r="P54103"/>
    </row>
    <row r="54104" spans="8:16" x14ac:dyDescent="0.5">
      <c r="H54104"/>
      <c r="P54104"/>
    </row>
    <row r="54105" spans="8:16" x14ac:dyDescent="0.5">
      <c r="H54105"/>
      <c r="P54105"/>
    </row>
    <row r="54106" spans="8:16" x14ac:dyDescent="0.5">
      <c r="H54106"/>
      <c r="P54106"/>
    </row>
    <row r="54107" spans="8:16" x14ac:dyDescent="0.5">
      <c r="H54107"/>
      <c r="P54107"/>
    </row>
    <row r="54108" spans="8:16" x14ac:dyDescent="0.5">
      <c r="H54108"/>
      <c r="P54108"/>
    </row>
    <row r="54109" spans="8:16" x14ac:dyDescent="0.5">
      <c r="H54109"/>
      <c r="P54109"/>
    </row>
    <row r="54110" spans="8:16" x14ac:dyDescent="0.5">
      <c r="H54110"/>
      <c r="P54110"/>
    </row>
    <row r="54111" spans="8:16" x14ac:dyDescent="0.5">
      <c r="H54111"/>
      <c r="P54111"/>
    </row>
    <row r="54112" spans="8:16" x14ac:dyDescent="0.5">
      <c r="H54112"/>
      <c r="P54112"/>
    </row>
    <row r="54113" spans="8:16" x14ac:dyDescent="0.5">
      <c r="H54113"/>
      <c r="P54113"/>
    </row>
    <row r="54114" spans="8:16" x14ac:dyDescent="0.5">
      <c r="H54114"/>
      <c r="P54114"/>
    </row>
    <row r="54115" spans="8:16" x14ac:dyDescent="0.5">
      <c r="H54115"/>
      <c r="P54115"/>
    </row>
    <row r="54116" spans="8:16" x14ac:dyDescent="0.5">
      <c r="H54116"/>
      <c r="P54116"/>
    </row>
    <row r="54117" spans="8:16" x14ac:dyDescent="0.5">
      <c r="H54117"/>
      <c r="P54117"/>
    </row>
    <row r="54118" spans="8:16" x14ac:dyDescent="0.5">
      <c r="H54118"/>
      <c r="P54118"/>
    </row>
    <row r="54119" spans="8:16" x14ac:dyDescent="0.5">
      <c r="H54119"/>
      <c r="P54119"/>
    </row>
    <row r="54120" spans="8:16" x14ac:dyDescent="0.5">
      <c r="H54120"/>
      <c r="P54120"/>
    </row>
    <row r="54121" spans="8:16" x14ac:dyDescent="0.5">
      <c r="H54121"/>
      <c r="P54121"/>
    </row>
    <row r="54122" spans="8:16" x14ac:dyDescent="0.5">
      <c r="H54122"/>
      <c r="P54122"/>
    </row>
    <row r="54123" spans="8:16" x14ac:dyDescent="0.5">
      <c r="H54123"/>
      <c r="P54123"/>
    </row>
    <row r="54124" spans="8:16" x14ac:dyDescent="0.5">
      <c r="H54124"/>
      <c r="P54124"/>
    </row>
    <row r="54125" spans="8:16" x14ac:dyDescent="0.5">
      <c r="H54125"/>
      <c r="P54125"/>
    </row>
    <row r="54126" spans="8:16" x14ac:dyDescent="0.5">
      <c r="H54126"/>
      <c r="P54126"/>
    </row>
    <row r="54127" spans="8:16" x14ac:dyDescent="0.5">
      <c r="H54127"/>
      <c r="P54127"/>
    </row>
    <row r="54128" spans="8:16" x14ac:dyDescent="0.5">
      <c r="H54128"/>
      <c r="P54128"/>
    </row>
    <row r="54129" spans="8:16" x14ac:dyDescent="0.5">
      <c r="H54129"/>
      <c r="P54129"/>
    </row>
    <row r="54130" spans="8:16" x14ac:dyDescent="0.5">
      <c r="H54130"/>
      <c r="P54130"/>
    </row>
    <row r="54131" spans="8:16" x14ac:dyDescent="0.5">
      <c r="H54131"/>
      <c r="P54131"/>
    </row>
    <row r="54132" spans="8:16" x14ac:dyDescent="0.5">
      <c r="H54132"/>
      <c r="P54132"/>
    </row>
    <row r="54133" spans="8:16" x14ac:dyDescent="0.5">
      <c r="H54133"/>
      <c r="P54133"/>
    </row>
    <row r="54134" spans="8:16" x14ac:dyDescent="0.5">
      <c r="H54134"/>
      <c r="P54134"/>
    </row>
    <row r="54135" spans="8:16" x14ac:dyDescent="0.5">
      <c r="H54135"/>
      <c r="P54135"/>
    </row>
    <row r="54136" spans="8:16" x14ac:dyDescent="0.5">
      <c r="H54136"/>
      <c r="P54136"/>
    </row>
    <row r="54137" spans="8:16" x14ac:dyDescent="0.5">
      <c r="H54137"/>
      <c r="P54137"/>
    </row>
    <row r="54138" spans="8:16" x14ac:dyDescent="0.5">
      <c r="H54138"/>
      <c r="P54138"/>
    </row>
    <row r="54139" spans="8:16" x14ac:dyDescent="0.5">
      <c r="H54139"/>
      <c r="P54139"/>
    </row>
    <row r="54140" spans="8:16" x14ac:dyDescent="0.5">
      <c r="H54140"/>
      <c r="P54140"/>
    </row>
    <row r="54141" spans="8:16" x14ac:dyDescent="0.5">
      <c r="H54141"/>
      <c r="P54141"/>
    </row>
    <row r="54142" spans="8:16" x14ac:dyDescent="0.5">
      <c r="H54142"/>
      <c r="P54142"/>
    </row>
    <row r="54143" spans="8:16" x14ac:dyDescent="0.5">
      <c r="H54143"/>
      <c r="P54143"/>
    </row>
    <row r="54144" spans="8:16" x14ac:dyDescent="0.5">
      <c r="H54144"/>
      <c r="P54144"/>
    </row>
    <row r="54145" spans="8:16" x14ac:dyDescent="0.5">
      <c r="H54145"/>
      <c r="P54145"/>
    </row>
    <row r="54146" spans="8:16" x14ac:dyDescent="0.5">
      <c r="H54146"/>
      <c r="P54146"/>
    </row>
    <row r="54147" spans="8:16" x14ac:dyDescent="0.5">
      <c r="H54147"/>
      <c r="P54147"/>
    </row>
    <row r="54148" spans="8:16" x14ac:dyDescent="0.5">
      <c r="H54148"/>
      <c r="P54148"/>
    </row>
    <row r="54149" spans="8:16" x14ac:dyDescent="0.5">
      <c r="H54149"/>
      <c r="P54149"/>
    </row>
    <row r="54150" spans="8:16" x14ac:dyDescent="0.5">
      <c r="H54150"/>
      <c r="P54150"/>
    </row>
    <row r="54151" spans="8:16" x14ac:dyDescent="0.5">
      <c r="H54151"/>
      <c r="P54151"/>
    </row>
    <row r="54152" spans="8:16" x14ac:dyDescent="0.5">
      <c r="H54152"/>
      <c r="P54152"/>
    </row>
    <row r="54153" spans="8:16" x14ac:dyDescent="0.5">
      <c r="H54153"/>
      <c r="P54153"/>
    </row>
    <row r="54154" spans="8:16" x14ac:dyDescent="0.5">
      <c r="H54154"/>
      <c r="P54154"/>
    </row>
    <row r="54155" spans="8:16" x14ac:dyDescent="0.5">
      <c r="H54155"/>
      <c r="P54155"/>
    </row>
    <row r="54156" spans="8:16" x14ac:dyDescent="0.5">
      <c r="H54156"/>
      <c r="P54156"/>
    </row>
    <row r="54157" spans="8:16" x14ac:dyDescent="0.5">
      <c r="H54157"/>
      <c r="P54157"/>
    </row>
    <row r="54158" spans="8:16" x14ac:dyDescent="0.5">
      <c r="H54158"/>
      <c r="P54158"/>
    </row>
    <row r="54159" spans="8:16" x14ac:dyDescent="0.5">
      <c r="H54159"/>
      <c r="P54159"/>
    </row>
    <row r="54160" spans="8:16" x14ac:dyDescent="0.5">
      <c r="H54160"/>
      <c r="P54160"/>
    </row>
    <row r="54161" spans="8:16" x14ac:dyDescent="0.5">
      <c r="H54161"/>
      <c r="P54161"/>
    </row>
    <row r="54162" spans="8:16" x14ac:dyDescent="0.5">
      <c r="H54162"/>
      <c r="P54162"/>
    </row>
    <row r="54163" spans="8:16" x14ac:dyDescent="0.5">
      <c r="H54163"/>
      <c r="P54163"/>
    </row>
    <row r="54164" spans="8:16" x14ac:dyDescent="0.5">
      <c r="H54164"/>
      <c r="P54164"/>
    </row>
    <row r="54165" spans="8:16" x14ac:dyDescent="0.5">
      <c r="H54165"/>
      <c r="P54165"/>
    </row>
    <row r="54166" spans="8:16" x14ac:dyDescent="0.5">
      <c r="H54166"/>
      <c r="P54166"/>
    </row>
    <row r="54167" spans="8:16" x14ac:dyDescent="0.5">
      <c r="H54167"/>
      <c r="P54167"/>
    </row>
    <row r="54168" spans="8:16" x14ac:dyDescent="0.5">
      <c r="H54168"/>
      <c r="P54168"/>
    </row>
    <row r="54169" spans="8:16" x14ac:dyDescent="0.5">
      <c r="H54169"/>
      <c r="P54169"/>
    </row>
    <row r="54170" spans="8:16" x14ac:dyDescent="0.5">
      <c r="H54170"/>
      <c r="P54170"/>
    </row>
    <row r="54171" spans="8:16" x14ac:dyDescent="0.5">
      <c r="H54171"/>
      <c r="P54171"/>
    </row>
    <row r="54172" spans="8:16" x14ac:dyDescent="0.5">
      <c r="H54172"/>
      <c r="P54172"/>
    </row>
    <row r="54173" spans="8:16" x14ac:dyDescent="0.5">
      <c r="H54173"/>
      <c r="P54173"/>
    </row>
    <row r="54174" spans="8:16" x14ac:dyDescent="0.5">
      <c r="H54174"/>
      <c r="P54174"/>
    </row>
    <row r="54175" spans="8:16" x14ac:dyDescent="0.5">
      <c r="H54175"/>
      <c r="P54175"/>
    </row>
    <row r="54176" spans="8:16" x14ac:dyDescent="0.5">
      <c r="H54176"/>
      <c r="P54176"/>
    </row>
    <row r="54177" spans="8:16" x14ac:dyDescent="0.5">
      <c r="H54177"/>
      <c r="P54177"/>
    </row>
    <row r="54178" spans="8:16" x14ac:dyDescent="0.5">
      <c r="H54178"/>
      <c r="P54178"/>
    </row>
    <row r="54179" spans="8:16" x14ac:dyDescent="0.5">
      <c r="H54179"/>
      <c r="P54179"/>
    </row>
    <row r="54180" spans="8:16" x14ac:dyDescent="0.5">
      <c r="H54180"/>
      <c r="P54180"/>
    </row>
    <row r="54181" spans="8:16" x14ac:dyDescent="0.5">
      <c r="H54181"/>
      <c r="P54181"/>
    </row>
    <row r="54182" spans="8:16" x14ac:dyDescent="0.5">
      <c r="H54182"/>
      <c r="P54182"/>
    </row>
    <row r="54183" spans="8:16" x14ac:dyDescent="0.5">
      <c r="H54183"/>
      <c r="P54183"/>
    </row>
    <row r="54184" spans="8:16" x14ac:dyDescent="0.5">
      <c r="H54184"/>
      <c r="P54184"/>
    </row>
    <row r="54185" spans="8:16" x14ac:dyDescent="0.5">
      <c r="H54185"/>
      <c r="P54185"/>
    </row>
    <row r="54186" spans="8:16" x14ac:dyDescent="0.5">
      <c r="H54186"/>
      <c r="P54186"/>
    </row>
    <row r="54187" spans="8:16" x14ac:dyDescent="0.5">
      <c r="H54187"/>
      <c r="P54187"/>
    </row>
    <row r="54188" spans="8:16" x14ac:dyDescent="0.5">
      <c r="H54188"/>
      <c r="P54188"/>
    </row>
    <row r="54189" spans="8:16" x14ac:dyDescent="0.5">
      <c r="H54189"/>
      <c r="P54189"/>
    </row>
    <row r="54190" spans="8:16" x14ac:dyDescent="0.5">
      <c r="H54190"/>
      <c r="P54190"/>
    </row>
    <row r="54191" spans="8:16" x14ac:dyDescent="0.5">
      <c r="H54191"/>
      <c r="P54191"/>
    </row>
    <row r="54192" spans="8:16" x14ac:dyDescent="0.5">
      <c r="H54192"/>
      <c r="P54192"/>
    </row>
    <row r="54193" spans="8:16" x14ac:dyDescent="0.5">
      <c r="H54193"/>
      <c r="P54193"/>
    </row>
    <row r="54194" spans="8:16" x14ac:dyDescent="0.5">
      <c r="H54194"/>
      <c r="P54194"/>
    </row>
    <row r="54195" spans="8:16" x14ac:dyDescent="0.5">
      <c r="H54195"/>
      <c r="P54195"/>
    </row>
    <row r="54196" spans="8:16" x14ac:dyDescent="0.5">
      <c r="H54196"/>
      <c r="P54196"/>
    </row>
    <row r="54197" spans="8:16" x14ac:dyDescent="0.5">
      <c r="H54197"/>
      <c r="P54197"/>
    </row>
    <row r="54198" spans="8:16" x14ac:dyDescent="0.5">
      <c r="H54198"/>
      <c r="P54198"/>
    </row>
    <row r="54199" spans="8:16" x14ac:dyDescent="0.5">
      <c r="H54199"/>
      <c r="P54199"/>
    </row>
    <row r="54200" spans="8:16" x14ac:dyDescent="0.5">
      <c r="H54200"/>
      <c r="P54200"/>
    </row>
    <row r="54201" spans="8:16" x14ac:dyDescent="0.5">
      <c r="H54201"/>
      <c r="P54201"/>
    </row>
    <row r="54202" spans="8:16" x14ac:dyDescent="0.5">
      <c r="H54202"/>
      <c r="P54202"/>
    </row>
    <row r="54203" spans="8:16" x14ac:dyDescent="0.5">
      <c r="H54203"/>
      <c r="P54203"/>
    </row>
    <row r="54204" spans="8:16" x14ac:dyDescent="0.5">
      <c r="H54204"/>
      <c r="P54204"/>
    </row>
    <row r="54205" spans="8:16" x14ac:dyDescent="0.5">
      <c r="H54205"/>
      <c r="P54205"/>
    </row>
    <row r="54206" spans="8:16" x14ac:dyDescent="0.5">
      <c r="H54206"/>
      <c r="P54206"/>
    </row>
    <row r="54207" spans="8:16" x14ac:dyDescent="0.5">
      <c r="H54207"/>
      <c r="P54207"/>
    </row>
    <row r="54208" spans="8:16" x14ac:dyDescent="0.5">
      <c r="H54208"/>
      <c r="P54208"/>
    </row>
    <row r="54209" spans="8:16" x14ac:dyDescent="0.5">
      <c r="H54209"/>
      <c r="P54209"/>
    </row>
    <row r="54210" spans="8:16" x14ac:dyDescent="0.5">
      <c r="H54210"/>
      <c r="P54210"/>
    </row>
    <row r="54211" spans="8:16" x14ac:dyDescent="0.5">
      <c r="H54211"/>
      <c r="P54211"/>
    </row>
    <row r="54212" spans="8:16" x14ac:dyDescent="0.5">
      <c r="H54212"/>
      <c r="P54212"/>
    </row>
    <row r="54213" spans="8:16" x14ac:dyDescent="0.5">
      <c r="H54213"/>
      <c r="P54213"/>
    </row>
    <row r="54214" spans="8:16" x14ac:dyDescent="0.5">
      <c r="H54214"/>
      <c r="P54214"/>
    </row>
    <row r="54215" spans="8:16" x14ac:dyDescent="0.5">
      <c r="H54215"/>
      <c r="P54215"/>
    </row>
    <row r="54216" spans="8:16" x14ac:dyDescent="0.5">
      <c r="H54216"/>
      <c r="P54216"/>
    </row>
    <row r="54217" spans="8:16" x14ac:dyDescent="0.5">
      <c r="H54217"/>
      <c r="P54217"/>
    </row>
    <row r="54218" spans="8:16" x14ac:dyDescent="0.5">
      <c r="H54218"/>
      <c r="P54218"/>
    </row>
    <row r="54219" spans="8:16" x14ac:dyDescent="0.5">
      <c r="H54219"/>
      <c r="P54219"/>
    </row>
    <row r="54220" spans="8:16" x14ac:dyDescent="0.5">
      <c r="H54220"/>
      <c r="P54220"/>
    </row>
    <row r="54221" spans="8:16" x14ac:dyDescent="0.5">
      <c r="H54221"/>
      <c r="P54221"/>
    </row>
    <row r="54222" spans="8:16" x14ac:dyDescent="0.5">
      <c r="H54222"/>
      <c r="P54222"/>
    </row>
    <row r="54223" spans="8:16" x14ac:dyDescent="0.5">
      <c r="H54223"/>
      <c r="P54223"/>
    </row>
    <row r="54224" spans="8:16" x14ac:dyDescent="0.5">
      <c r="H54224"/>
      <c r="P54224"/>
    </row>
    <row r="54225" spans="8:16" x14ac:dyDescent="0.5">
      <c r="H54225"/>
      <c r="P54225"/>
    </row>
    <row r="54226" spans="8:16" x14ac:dyDescent="0.5">
      <c r="H54226"/>
      <c r="P54226"/>
    </row>
    <row r="54227" spans="8:16" x14ac:dyDescent="0.5">
      <c r="H54227"/>
      <c r="P54227"/>
    </row>
    <row r="54228" spans="8:16" x14ac:dyDescent="0.5">
      <c r="H54228"/>
      <c r="P54228"/>
    </row>
    <row r="54229" spans="8:16" x14ac:dyDescent="0.5">
      <c r="H54229"/>
      <c r="P54229"/>
    </row>
    <row r="54230" spans="8:16" x14ac:dyDescent="0.5">
      <c r="H54230"/>
      <c r="P54230"/>
    </row>
    <row r="54231" spans="8:16" x14ac:dyDescent="0.5">
      <c r="H54231"/>
      <c r="P54231"/>
    </row>
    <row r="54232" spans="8:16" x14ac:dyDescent="0.5">
      <c r="H54232"/>
      <c r="P54232"/>
    </row>
    <row r="54233" spans="8:16" x14ac:dyDescent="0.5">
      <c r="H54233"/>
      <c r="P54233"/>
    </row>
    <row r="54234" spans="8:16" x14ac:dyDescent="0.5">
      <c r="H54234"/>
      <c r="P54234"/>
    </row>
    <row r="54235" spans="8:16" x14ac:dyDescent="0.5">
      <c r="H54235"/>
      <c r="P54235"/>
    </row>
    <row r="54236" spans="8:16" x14ac:dyDescent="0.5">
      <c r="H54236"/>
      <c r="P54236"/>
    </row>
    <row r="54237" spans="8:16" x14ac:dyDescent="0.5">
      <c r="H54237"/>
      <c r="P54237"/>
    </row>
    <row r="54238" spans="8:16" x14ac:dyDescent="0.5">
      <c r="H54238"/>
      <c r="P54238"/>
    </row>
    <row r="54239" spans="8:16" x14ac:dyDescent="0.5">
      <c r="H54239"/>
      <c r="P54239"/>
    </row>
    <row r="54240" spans="8:16" x14ac:dyDescent="0.5">
      <c r="H54240"/>
      <c r="P54240"/>
    </row>
    <row r="54241" spans="8:16" x14ac:dyDescent="0.5">
      <c r="H54241"/>
      <c r="P54241"/>
    </row>
    <row r="54242" spans="8:16" x14ac:dyDescent="0.5">
      <c r="H54242"/>
      <c r="P54242"/>
    </row>
    <row r="54243" spans="8:16" x14ac:dyDescent="0.5">
      <c r="H54243"/>
      <c r="P54243"/>
    </row>
    <row r="54244" spans="8:16" x14ac:dyDescent="0.5">
      <c r="H54244"/>
      <c r="P54244"/>
    </row>
    <row r="54245" spans="8:16" x14ac:dyDescent="0.5">
      <c r="H54245"/>
      <c r="P54245"/>
    </row>
    <row r="54246" spans="8:16" x14ac:dyDescent="0.5">
      <c r="H54246"/>
      <c r="P54246"/>
    </row>
    <row r="54247" spans="8:16" x14ac:dyDescent="0.5">
      <c r="H54247"/>
      <c r="P54247"/>
    </row>
    <row r="54248" spans="8:16" x14ac:dyDescent="0.5">
      <c r="H54248"/>
      <c r="P54248"/>
    </row>
    <row r="54249" spans="8:16" x14ac:dyDescent="0.5">
      <c r="H54249"/>
      <c r="P54249"/>
    </row>
    <row r="54250" spans="8:16" x14ac:dyDescent="0.5">
      <c r="H54250"/>
      <c r="P54250"/>
    </row>
    <row r="54251" spans="8:16" x14ac:dyDescent="0.5">
      <c r="H54251"/>
      <c r="P54251"/>
    </row>
    <row r="54252" spans="8:16" x14ac:dyDescent="0.5">
      <c r="H54252"/>
      <c r="P54252"/>
    </row>
    <row r="54253" spans="8:16" x14ac:dyDescent="0.5">
      <c r="H54253"/>
      <c r="P54253"/>
    </row>
    <row r="54254" spans="8:16" x14ac:dyDescent="0.5">
      <c r="H54254"/>
      <c r="P54254"/>
    </row>
    <row r="54255" spans="8:16" x14ac:dyDescent="0.5">
      <c r="H54255"/>
      <c r="P54255"/>
    </row>
    <row r="54256" spans="8:16" x14ac:dyDescent="0.5">
      <c r="H54256"/>
      <c r="P54256"/>
    </row>
    <row r="54257" spans="8:16" x14ac:dyDescent="0.5">
      <c r="H54257"/>
      <c r="P54257"/>
    </row>
    <row r="54258" spans="8:16" x14ac:dyDescent="0.5">
      <c r="H54258"/>
      <c r="P54258"/>
    </row>
    <row r="54259" spans="8:16" x14ac:dyDescent="0.5">
      <c r="H54259"/>
      <c r="P54259"/>
    </row>
    <row r="54260" spans="8:16" x14ac:dyDescent="0.5">
      <c r="H54260"/>
      <c r="P54260"/>
    </row>
    <row r="54261" spans="8:16" x14ac:dyDescent="0.5">
      <c r="H54261"/>
      <c r="P54261"/>
    </row>
    <row r="54262" spans="8:16" x14ac:dyDescent="0.5">
      <c r="H54262"/>
      <c r="P54262"/>
    </row>
    <row r="54263" spans="8:16" x14ac:dyDescent="0.5">
      <c r="H54263"/>
      <c r="P54263"/>
    </row>
    <row r="54264" spans="8:16" x14ac:dyDescent="0.5">
      <c r="H54264"/>
      <c r="P54264"/>
    </row>
    <row r="54265" spans="8:16" x14ac:dyDescent="0.5">
      <c r="H54265"/>
      <c r="P54265"/>
    </row>
    <row r="54266" spans="8:16" x14ac:dyDescent="0.5">
      <c r="H54266"/>
      <c r="P54266"/>
    </row>
    <row r="54267" spans="8:16" x14ac:dyDescent="0.5">
      <c r="H54267"/>
      <c r="P54267"/>
    </row>
    <row r="54268" spans="8:16" x14ac:dyDescent="0.5">
      <c r="H54268"/>
      <c r="P54268"/>
    </row>
    <row r="54269" spans="8:16" x14ac:dyDescent="0.5">
      <c r="H54269"/>
      <c r="P54269"/>
    </row>
    <row r="54270" spans="8:16" x14ac:dyDescent="0.5">
      <c r="H54270"/>
      <c r="P54270"/>
    </row>
    <row r="54271" spans="8:16" x14ac:dyDescent="0.5">
      <c r="H54271"/>
      <c r="P54271"/>
    </row>
    <row r="54272" spans="8:16" x14ac:dyDescent="0.5">
      <c r="H54272"/>
      <c r="P54272"/>
    </row>
    <row r="54273" spans="8:16" x14ac:dyDescent="0.5">
      <c r="H54273"/>
      <c r="P54273"/>
    </row>
    <row r="54274" spans="8:16" x14ac:dyDescent="0.5">
      <c r="H54274"/>
      <c r="P54274"/>
    </row>
    <row r="54275" spans="8:16" x14ac:dyDescent="0.5">
      <c r="H54275"/>
      <c r="P54275"/>
    </row>
    <row r="54276" spans="8:16" x14ac:dyDescent="0.5">
      <c r="H54276"/>
      <c r="P54276"/>
    </row>
    <row r="54277" spans="8:16" x14ac:dyDescent="0.5">
      <c r="H54277"/>
      <c r="P54277"/>
    </row>
    <row r="54278" spans="8:16" x14ac:dyDescent="0.5">
      <c r="H54278"/>
      <c r="P54278"/>
    </row>
    <row r="54279" spans="8:16" x14ac:dyDescent="0.5">
      <c r="H54279"/>
      <c r="P54279"/>
    </row>
    <row r="54280" spans="8:16" x14ac:dyDescent="0.5">
      <c r="H54280"/>
      <c r="P54280"/>
    </row>
    <row r="54281" spans="8:16" x14ac:dyDescent="0.5">
      <c r="H54281"/>
      <c r="P54281"/>
    </row>
    <row r="54282" spans="8:16" x14ac:dyDescent="0.5">
      <c r="H54282"/>
      <c r="P54282"/>
    </row>
    <row r="54283" spans="8:16" x14ac:dyDescent="0.5">
      <c r="H54283"/>
      <c r="P54283"/>
    </row>
    <row r="54284" spans="8:16" x14ac:dyDescent="0.5">
      <c r="H54284"/>
      <c r="P54284"/>
    </row>
    <row r="54285" spans="8:16" x14ac:dyDescent="0.5">
      <c r="H54285"/>
      <c r="P54285"/>
    </row>
    <row r="54286" spans="8:16" x14ac:dyDescent="0.5">
      <c r="H54286"/>
      <c r="P54286"/>
    </row>
    <row r="54287" spans="8:16" x14ac:dyDescent="0.5">
      <c r="H54287"/>
      <c r="P54287"/>
    </row>
    <row r="54288" spans="8:16" x14ac:dyDescent="0.5">
      <c r="H54288"/>
      <c r="P54288"/>
    </row>
    <row r="54289" spans="8:16" x14ac:dyDescent="0.5">
      <c r="H54289"/>
      <c r="P54289"/>
    </row>
    <row r="54290" spans="8:16" x14ac:dyDescent="0.5">
      <c r="H54290"/>
      <c r="P54290"/>
    </row>
    <row r="54291" spans="8:16" x14ac:dyDescent="0.5">
      <c r="H54291"/>
      <c r="P54291"/>
    </row>
    <row r="54292" spans="8:16" x14ac:dyDescent="0.5">
      <c r="H54292"/>
      <c r="P54292"/>
    </row>
    <row r="54293" spans="8:16" x14ac:dyDescent="0.5">
      <c r="H54293"/>
      <c r="P54293"/>
    </row>
    <row r="54294" spans="8:16" x14ac:dyDescent="0.5">
      <c r="H54294"/>
      <c r="P54294"/>
    </row>
    <row r="54295" spans="8:16" x14ac:dyDescent="0.5">
      <c r="H54295"/>
      <c r="P54295"/>
    </row>
    <row r="54296" spans="8:16" x14ac:dyDescent="0.5">
      <c r="H54296"/>
      <c r="P54296"/>
    </row>
    <row r="54297" spans="8:16" x14ac:dyDescent="0.5">
      <c r="H54297"/>
      <c r="P54297"/>
    </row>
    <row r="54298" spans="8:16" x14ac:dyDescent="0.5">
      <c r="H54298"/>
      <c r="P54298"/>
    </row>
    <row r="54299" spans="8:16" x14ac:dyDescent="0.5">
      <c r="H54299"/>
      <c r="P54299"/>
    </row>
    <row r="54300" spans="8:16" x14ac:dyDescent="0.5">
      <c r="H54300"/>
      <c r="P54300"/>
    </row>
    <row r="54301" spans="8:16" x14ac:dyDescent="0.5">
      <c r="H54301"/>
      <c r="P54301"/>
    </row>
    <row r="54302" spans="8:16" x14ac:dyDescent="0.5">
      <c r="H54302"/>
      <c r="P54302"/>
    </row>
    <row r="54303" spans="8:16" x14ac:dyDescent="0.5">
      <c r="H54303"/>
      <c r="P54303"/>
    </row>
    <row r="54304" spans="8:16" x14ac:dyDescent="0.5">
      <c r="H54304"/>
      <c r="P54304"/>
    </row>
    <row r="54305" spans="8:16" x14ac:dyDescent="0.5">
      <c r="H54305"/>
      <c r="P54305"/>
    </row>
    <row r="54306" spans="8:16" x14ac:dyDescent="0.5">
      <c r="H54306"/>
      <c r="P54306"/>
    </row>
    <row r="54307" spans="8:16" x14ac:dyDescent="0.5">
      <c r="H54307"/>
      <c r="P54307"/>
    </row>
    <row r="54308" spans="8:16" x14ac:dyDescent="0.5">
      <c r="H54308"/>
      <c r="P54308"/>
    </row>
    <row r="54309" spans="8:16" x14ac:dyDescent="0.5">
      <c r="H54309"/>
      <c r="P54309"/>
    </row>
    <row r="54310" spans="8:16" x14ac:dyDescent="0.5">
      <c r="H54310"/>
      <c r="P54310"/>
    </row>
    <row r="54311" spans="8:16" x14ac:dyDescent="0.5">
      <c r="H54311"/>
      <c r="P54311"/>
    </row>
    <row r="54312" spans="8:16" x14ac:dyDescent="0.5">
      <c r="H54312"/>
      <c r="P54312"/>
    </row>
    <row r="54313" spans="8:16" x14ac:dyDescent="0.5">
      <c r="H54313"/>
      <c r="P54313"/>
    </row>
    <row r="54314" spans="8:16" x14ac:dyDescent="0.5">
      <c r="H54314"/>
      <c r="P54314"/>
    </row>
    <row r="54315" spans="8:16" x14ac:dyDescent="0.5">
      <c r="H54315"/>
      <c r="P54315"/>
    </row>
    <row r="54316" spans="8:16" x14ac:dyDescent="0.5">
      <c r="H54316"/>
      <c r="P54316"/>
    </row>
    <row r="54317" spans="8:16" x14ac:dyDescent="0.5">
      <c r="H54317"/>
      <c r="P54317"/>
    </row>
    <row r="54318" spans="8:16" x14ac:dyDescent="0.5">
      <c r="H54318"/>
      <c r="P54318"/>
    </row>
    <row r="54319" spans="8:16" x14ac:dyDescent="0.5">
      <c r="H54319"/>
      <c r="P54319"/>
    </row>
    <row r="54320" spans="8:16" x14ac:dyDescent="0.5">
      <c r="H54320"/>
      <c r="P54320"/>
    </row>
    <row r="54321" spans="8:16" x14ac:dyDescent="0.5">
      <c r="H54321"/>
      <c r="P54321"/>
    </row>
    <row r="54322" spans="8:16" x14ac:dyDescent="0.5">
      <c r="H54322"/>
      <c r="P54322"/>
    </row>
    <row r="54323" spans="8:16" x14ac:dyDescent="0.5">
      <c r="H54323"/>
      <c r="P54323"/>
    </row>
    <row r="54324" spans="8:16" x14ac:dyDescent="0.5">
      <c r="H54324"/>
      <c r="P54324"/>
    </row>
    <row r="54325" spans="8:16" x14ac:dyDescent="0.5">
      <c r="H54325"/>
      <c r="P54325"/>
    </row>
    <row r="54326" spans="8:16" x14ac:dyDescent="0.5">
      <c r="H54326"/>
      <c r="P54326"/>
    </row>
    <row r="54327" spans="8:16" x14ac:dyDescent="0.5">
      <c r="H54327"/>
      <c r="P54327"/>
    </row>
    <row r="54328" spans="8:16" x14ac:dyDescent="0.5">
      <c r="H54328"/>
      <c r="P54328"/>
    </row>
    <row r="54329" spans="8:16" x14ac:dyDescent="0.5">
      <c r="H54329"/>
      <c r="P54329"/>
    </row>
    <row r="54330" spans="8:16" x14ac:dyDescent="0.5">
      <c r="H54330"/>
      <c r="P54330"/>
    </row>
    <row r="54331" spans="8:16" x14ac:dyDescent="0.5">
      <c r="H54331"/>
      <c r="P54331"/>
    </row>
    <row r="54332" spans="8:16" x14ac:dyDescent="0.5">
      <c r="H54332"/>
      <c r="P54332"/>
    </row>
    <row r="54333" spans="8:16" x14ac:dyDescent="0.5">
      <c r="H54333"/>
      <c r="P54333"/>
    </row>
    <row r="54334" spans="8:16" x14ac:dyDescent="0.5">
      <c r="H54334"/>
      <c r="P54334"/>
    </row>
    <row r="54335" spans="8:16" x14ac:dyDescent="0.5">
      <c r="H54335"/>
      <c r="P54335"/>
    </row>
    <row r="54336" spans="8:16" x14ac:dyDescent="0.5">
      <c r="H54336"/>
      <c r="P54336"/>
    </row>
    <row r="54337" spans="8:16" x14ac:dyDescent="0.5">
      <c r="H54337"/>
      <c r="P54337"/>
    </row>
    <row r="54338" spans="8:16" x14ac:dyDescent="0.5">
      <c r="H54338"/>
      <c r="P54338"/>
    </row>
    <row r="54339" spans="8:16" x14ac:dyDescent="0.5">
      <c r="H54339"/>
      <c r="P54339"/>
    </row>
    <row r="54340" spans="8:16" x14ac:dyDescent="0.5">
      <c r="H54340"/>
      <c r="P54340"/>
    </row>
    <row r="54341" spans="8:16" x14ac:dyDescent="0.5">
      <c r="H54341"/>
      <c r="P54341"/>
    </row>
    <row r="54342" spans="8:16" x14ac:dyDescent="0.5">
      <c r="H54342"/>
      <c r="P54342"/>
    </row>
    <row r="54343" spans="8:16" x14ac:dyDescent="0.5">
      <c r="H54343"/>
      <c r="P54343"/>
    </row>
    <row r="54344" spans="8:16" x14ac:dyDescent="0.5">
      <c r="H54344"/>
      <c r="P54344"/>
    </row>
    <row r="54345" spans="8:16" x14ac:dyDescent="0.5">
      <c r="H54345"/>
      <c r="P54345"/>
    </row>
    <row r="54346" spans="8:16" x14ac:dyDescent="0.5">
      <c r="H54346"/>
      <c r="P54346"/>
    </row>
    <row r="54347" spans="8:16" x14ac:dyDescent="0.5">
      <c r="H54347"/>
      <c r="P54347"/>
    </row>
    <row r="54348" spans="8:16" x14ac:dyDescent="0.5">
      <c r="H54348"/>
      <c r="P54348"/>
    </row>
    <row r="54349" spans="8:16" x14ac:dyDescent="0.5">
      <c r="H54349"/>
      <c r="P54349"/>
    </row>
    <row r="54350" spans="8:16" x14ac:dyDescent="0.5">
      <c r="H54350"/>
      <c r="P54350"/>
    </row>
    <row r="54351" spans="8:16" x14ac:dyDescent="0.5">
      <c r="H54351"/>
      <c r="P54351"/>
    </row>
    <row r="54352" spans="8:16" x14ac:dyDescent="0.5">
      <c r="H54352"/>
      <c r="P54352"/>
    </row>
    <row r="54353" spans="8:16" x14ac:dyDescent="0.5">
      <c r="H54353"/>
      <c r="P54353"/>
    </row>
    <row r="54354" spans="8:16" x14ac:dyDescent="0.5">
      <c r="H54354"/>
      <c r="P54354"/>
    </row>
    <row r="54355" spans="8:16" x14ac:dyDescent="0.5">
      <c r="H54355"/>
      <c r="P54355"/>
    </row>
    <row r="54356" spans="8:16" x14ac:dyDescent="0.5">
      <c r="H54356"/>
      <c r="P54356"/>
    </row>
    <row r="54357" spans="8:16" x14ac:dyDescent="0.5">
      <c r="H54357"/>
      <c r="P54357"/>
    </row>
    <row r="54358" spans="8:16" x14ac:dyDescent="0.5">
      <c r="H54358"/>
      <c r="P54358"/>
    </row>
    <row r="54359" spans="8:16" x14ac:dyDescent="0.5">
      <c r="H54359"/>
      <c r="P54359"/>
    </row>
    <row r="54360" spans="8:16" x14ac:dyDescent="0.5">
      <c r="H54360"/>
      <c r="P54360"/>
    </row>
    <row r="54361" spans="8:16" x14ac:dyDescent="0.5">
      <c r="H54361"/>
      <c r="P54361"/>
    </row>
    <row r="54362" spans="8:16" x14ac:dyDescent="0.5">
      <c r="H54362"/>
      <c r="P54362"/>
    </row>
    <row r="54363" spans="8:16" x14ac:dyDescent="0.5">
      <c r="H54363"/>
      <c r="P54363"/>
    </row>
    <row r="54364" spans="8:16" x14ac:dyDescent="0.5">
      <c r="H54364"/>
      <c r="P54364"/>
    </row>
    <row r="54365" spans="8:16" x14ac:dyDescent="0.5">
      <c r="H54365"/>
      <c r="P54365"/>
    </row>
    <row r="54366" spans="8:16" x14ac:dyDescent="0.5">
      <c r="H54366"/>
      <c r="P54366"/>
    </row>
    <row r="54367" spans="8:16" x14ac:dyDescent="0.5">
      <c r="H54367"/>
      <c r="P54367"/>
    </row>
    <row r="54368" spans="8:16" x14ac:dyDescent="0.5">
      <c r="H54368"/>
      <c r="P54368"/>
    </row>
    <row r="54369" spans="8:16" x14ac:dyDescent="0.5">
      <c r="H54369"/>
      <c r="P54369"/>
    </row>
    <row r="54370" spans="8:16" x14ac:dyDescent="0.5">
      <c r="H54370"/>
      <c r="P54370"/>
    </row>
    <row r="54371" spans="8:16" x14ac:dyDescent="0.5">
      <c r="H54371"/>
      <c r="P54371"/>
    </row>
    <row r="54372" spans="8:16" x14ac:dyDescent="0.5">
      <c r="H54372"/>
      <c r="P54372"/>
    </row>
    <row r="54373" spans="8:16" x14ac:dyDescent="0.5">
      <c r="H54373"/>
      <c r="P54373"/>
    </row>
    <row r="54374" spans="8:16" x14ac:dyDescent="0.5">
      <c r="H54374"/>
      <c r="P54374"/>
    </row>
    <row r="54375" spans="8:16" x14ac:dyDescent="0.5">
      <c r="H54375"/>
      <c r="P54375"/>
    </row>
    <row r="54376" spans="8:16" x14ac:dyDescent="0.5">
      <c r="H54376"/>
      <c r="P54376"/>
    </row>
    <row r="54377" spans="8:16" x14ac:dyDescent="0.5">
      <c r="H54377"/>
      <c r="P54377"/>
    </row>
    <row r="54378" spans="8:16" x14ac:dyDescent="0.5">
      <c r="H54378"/>
      <c r="P54378"/>
    </row>
    <row r="54379" spans="8:16" x14ac:dyDescent="0.5">
      <c r="H54379"/>
      <c r="P54379"/>
    </row>
    <row r="54380" spans="8:16" x14ac:dyDescent="0.5">
      <c r="H54380"/>
      <c r="P54380"/>
    </row>
    <row r="54381" spans="8:16" x14ac:dyDescent="0.5">
      <c r="H54381"/>
      <c r="P54381"/>
    </row>
    <row r="54382" spans="8:16" x14ac:dyDescent="0.5">
      <c r="H54382"/>
      <c r="P54382"/>
    </row>
    <row r="54383" spans="8:16" x14ac:dyDescent="0.5">
      <c r="H54383"/>
      <c r="P54383"/>
    </row>
    <row r="54384" spans="8:16" x14ac:dyDescent="0.5">
      <c r="H54384"/>
      <c r="P54384"/>
    </row>
    <row r="54385" spans="8:16" x14ac:dyDescent="0.5">
      <c r="H54385"/>
      <c r="P54385"/>
    </row>
    <row r="54386" spans="8:16" x14ac:dyDescent="0.5">
      <c r="H54386"/>
      <c r="P54386"/>
    </row>
    <row r="54387" spans="8:16" x14ac:dyDescent="0.5">
      <c r="H54387"/>
      <c r="P54387"/>
    </row>
    <row r="54388" spans="8:16" x14ac:dyDescent="0.5">
      <c r="H54388"/>
      <c r="P54388"/>
    </row>
    <row r="54389" spans="8:16" x14ac:dyDescent="0.5">
      <c r="H54389"/>
      <c r="P54389"/>
    </row>
    <row r="54390" spans="8:16" x14ac:dyDescent="0.5">
      <c r="H54390"/>
      <c r="P54390"/>
    </row>
    <row r="54391" spans="8:16" x14ac:dyDescent="0.5">
      <c r="H54391"/>
      <c r="P54391"/>
    </row>
    <row r="54392" spans="8:16" x14ac:dyDescent="0.5">
      <c r="H54392"/>
      <c r="P54392"/>
    </row>
    <row r="54393" spans="8:16" x14ac:dyDescent="0.5">
      <c r="H54393"/>
      <c r="P54393"/>
    </row>
    <row r="54394" spans="8:16" x14ac:dyDescent="0.5">
      <c r="H54394"/>
      <c r="P54394"/>
    </row>
    <row r="54395" spans="8:16" x14ac:dyDescent="0.5">
      <c r="H54395"/>
      <c r="P54395"/>
    </row>
    <row r="54396" spans="8:16" x14ac:dyDescent="0.5">
      <c r="H54396"/>
      <c r="P54396"/>
    </row>
    <row r="54397" spans="8:16" x14ac:dyDescent="0.5">
      <c r="H54397"/>
      <c r="P54397"/>
    </row>
    <row r="54398" spans="8:16" x14ac:dyDescent="0.5">
      <c r="H54398"/>
      <c r="P54398"/>
    </row>
    <row r="54399" spans="8:16" x14ac:dyDescent="0.5">
      <c r="H54399"/>
      <c r="P54399"/>
    </row>
    <row r="54400" spans="8:16" x14ac:dyDescent="0.5">
      <c r="H54400"/>
      <c r="P54400"/>
    </row>
    <row r="54401" spans="8:16" x14ac:dyDescent="0.5">
      <c r="H54401"/>
      <c r="P54401"/>
    </row>
    <row r="54402" spans="8:16" x14ac:dyDescent="0.5">
      <c r="H54402"/>
      <c r="P54402"/>
    </row>
    <row r="54403" spans="8:16" x14ac:dyDescent="0.5">
      <c r="H54403"/>
      <c r="P54403"/>
    </row>
    <row r="54404" spans="8:16" x14ac:dyDescent="0.5">
      <c r="H54404"/>
      <c r="P54404"/>
    </row>
    <row r="54405" spans="8:16" x14ac:dyDescent="0.5">
      <c r="H54405"/>
      <c r="P54405"/>
    </row>
    <row r="54406" spans="8:16" x14ac:dyDescent="0.5">
      <c r="H54406"/>
      <c r="P54406"/>
    </row>
    <row r="54407" spans="8:16" x14ac:dyDescent="0.5">
      <c r="H54407"/>
      <c r="P54407"/>
    </row>
    <row r="54408" spans="8:16" x14ac:dyDescent="0.5">
      <c r="H54408"/>
      <c r="P54408"/>
    </row>
    <row r="54409" spans="8:16" x14ac:dyDescent="0.5">
      <c r="H54409"/>
      <c r="P54409"/>
    </row>
    <row r="54410" spans="8:16" x14ac:dyDescent="0.5">
      <c r="H54410"/>
      <c r="P54410"/>
    </row>
    <row r="54411" spans="8:16" x14ac:dyDescent="0.5">
      <c r="H54411"/>
      <c r="P54411"/>
    </row>
    <row r="54412" spans="8:16" x14ac:dyDescent="0.5">
      <c r="H54412"/>
      <c r="P54412"/>
    </row>
    <row r="54413" spans="8:16" x14ac:dyDescent="0.5">
      <c r="H54413"/>
      <c r="P54413"/>
    </row>
    <row r="54414" spans="8:16" x14ac:dyDescent="0.5">
      <c r="H54414"/>
      <c r="P54414"/>
    </row>
    <row r="54415" spans="8:16" x14ac:dyDescent="0.5">
      <c r="H54415"/>
      <c r="P54415"/>
    </row>
    <row r="54416" spans="8:16" x14ac:dyDescent="0.5">
      <c r="H54416"/>
      <c r="P54416"/>
    </row>
    <row r="54417" spans="8:16" x14ac:dyDescent="0.5">
      <c r="H54417"/>
      <c r="P54417"/>
    </row>
    <row r="54418" spans="8:16" x14ac:dyDescent="0.5">
      <c r="H54418"/>
      <c r="P54418"/>
    </row>
    <row r="54419" spans="8:16" x14ac:dyDescent="0.5">
      <c r="H54419"/>
      <c r="P54419"/>
    </row>
    <row r="54420" spans="8:16" x14ac:dyDescent="0.5">
      <c r="H54420"/>
      <c r="P54420"/>
    </row>
    <row r="54421" spans="8:16" x14ac:dyDescent="0.5">
      <c r="H54421"/>
      <c r="P54421"/>
    </row>
    <row r="54422" spans="8:16" x14ac:dyDescent="0.5">
      <c r="H54422"/>
      <c r="P54422"/>
    </row>
    <row r="54423" spans="8:16" x14ac:dyDescent="0.5">
      <c r="H54423"/>
      <c r="P54423"/>
    </row>
    <row r="54424" spans="8:16" x14ac:dyDescent="0.5">
      <c r="H54424"/>
      <c r="P54424"/>
    </row>
    <row r="54425" spans="8:16" x14ac:dyDescent="0.5">
      <c r="H54425"/>
      <c r="P54425"/>
    </row>
    <row r="54426" spans="8:16" x14ac:dyDescent="0.5">
      <c r="H54426"/>
      <c r="P54426"/>
    </row>
    <row r="54427" spans="8:16" x14ac:dyDescent="0.5">
      <c r="H54427"/>
      <c r="P54427"/>
    </row>
    <row r="54428" spans="8:16" x14ac:dyDescent="0.5">
      <c r="H54428"/>
      <c r="P54428"/>
    </row>
    <row r="54429" spans="8:16" x14ac:dyDescent="0.5">
      <c r="H54429"/>
      <c r="P54429"/>
    </row>
    <row r="54430" spans="8:16" x14ac:dyDescent="0.5">
      <c r="H54430"/>
      <c r="P54430"/>
    </row>
    <row r="54431" spans="8:16" x14ac:dyDescent="0.5">
      <c r="H54431"/>
      <c r="P54431"/>
    </row>
    <row r="54432" spans="8:16" x14ac:dyDescent="0.5">
      <c r="H54432"/>
      <c r="P54432"/>
    </row>
    <row r="54433" spans="8:16" x14ac:dyDescent="0.5">
      <c r="H54433"/>
      <c r="P54433"/>
    </row>
    <row r="54434" spans="8:16" x14ac:dyDescent="0.5">
      <c r="H54434"/>
      <c r="P54434"/>
    </row>
    <row r="54435" spans="8:16" x14ac:dyDescent="0.5">
      <c r="H54435"/>
      <c r="P54435"/>
    </row>
    <row r="54436" spans="8:16" x14ac:dyDescent="0.5">
      <c r="H54436"/>
      <c r="P54436"/>
    </row>
    <row r="54437" spans="8:16" x14ac:dyDescent="0.5">
      <c r="H54437"/>
      <c r="P54437"/>
    </row>
    <row r="54438" spans="8:16" x14ac:dyDescent="0.5">
      <c r="H54438"/>
      <c r="P54438"/>
    </row>
    <row r="54439" spans="8:16" x14ac:dyDescent="0.5">
      <c r="H54439"/>
      <c r="P54439"/>
    </row>
    <row r="54440" spans="8:16" x14ac:dyDescent="0.5">
      <c r="H54440"/>
      <c r="P54440"/>
    </row>
    <row r="54441" spans="8:16" x14ac:dyDescent="0.5">
      <c r="H54441"/>
      <c r="P54441"/>
    </row>
    <row r="54442" spans="8:16" x14ac:dyDescent="0.5">
      <c r="H54442"/>
      <c r="P54442"/>
    </row>
    <row r="54443" spans="8:16" x14ac:dyDescent="0.5">
      <c r="H54443"/>
      <c r="P54443"/>
    </row>
    <row r="54444" spans="8:16" x14ac:dyDescent="0.5">
      <c r="H54444"/>
      <c r="P54444"/>
    </row>
    <row r="54445" spans="8:16" x14ac:dyDescent="0.5">
      <c r="H54445"/>
      <c r="P54445"/>
    </row>
    <row r="54446" spans="8:16" x14ac:dyDescent="0.5">
      <c r="H54446"/>
      <c r="P54446"/>
    </row>
    <row r="54447" spans="8:16" x14ac:dyDescent="0.5">
      <c r="H54447"/>
      <c r="P54447"/>
    </row>
    <row r="54448" spans="8:16" x14ac:dyDescent="0.5">
      <c r="H54448"/>
      <c r="P54448"/>
    </row>
    <row r="54449" spans="8:16" x14ac:dyDescent="0.5">
      <c r="H54449"/>
      <c r="P54449"/>
    </row>
    <row r="54450" spans="8:16" x14ac:dyDescent="0.5">
      <c r="H54450"/>
      <c r="P54450"/>
    </row>
    <row r="54451" spans="8:16" x14ac:dyDescent="0.5">
      <c r="H54451"/>
      <c r="P54451"/>
    </row>
    <row r="54452" spans="8:16" x14ac:dyDescent="0.5">
      <c r="H54452"/>
      <c r="P54452"/>
    </row>
    <row r="54453" spans="8:16" x14ac:dyDescent="0.5">
      <c r="H54453"/>
      <c r="P54453"/>
    </row>
    <row r="54454" spans="8:16" x14ac:dyDescent="0.5">
      <c r="H54454"/>
      <c r="P54454"/>
    </row>
    <row r="54455" spans="8:16" x14ac:dyDescent="0.5">
      <c r="H54455"/>
      <c r="P54455"/>
    </row>
    <row r="54456" spans="8:16" x14ac:dyDescent="0.5">
      <c r="H54456"/>
      <c r="P54456"/>
    </row>
    <row r="54457" spans="8:16" x14ac:dyDescent="0.5">
      <c r="H54457"/>
      <c r="P54457"/>
    </row>
    <row r="54458" spans="8:16" x14ac:dyDescent="0.5">
      <c r="H54458"/>
      <c r="P54458"/>
    </row>
    <row r="54459" spans="8:16" x14ac:dyDescent="0.5">
      <c r="H54459"/>
      <c r="P54459"/>
    </row>
    <row r="54460" spans="8:16" x14ac:dyDescent="0.5">
      <c r="H54460"/>
      <c r="P54460"/>
    </row>
    <row r="54461" spans="8:16" x14ac:dyDescent="0.5">
      <c r="H54461"/>
      <c r="P54461"/>
    </row>
    <row r="54462" spans="8:16" x14ac:dyDescent="0.5">
      <c r="H54462"/>
      <c r="P54462"/>
    </row>
    <row r="54463" spans="8:16" x14ac:dyDescent="0.5">
      <c r="H54463"/>
      <c r="P54463"/>
    </row>
    <row r="54464" spans="8:16" x14ac:dyDescent="0.5">
      <c r="H54464"/>
      <c r="P54464"/>
    </row>
    <row r="54465" spans="8:16" x14ac:dyDescent="0.5">
      <c r="H54465"/>
      <c r="P54465"/>
    </row>
    <row r="54466" spans="8:16" x14ac:dyDescent="0.5">
      <c r="H54466"/>
      <c r="P54466"/>
    </row>
    <row r="54467" spans="8:16" x14ac:dyDescent="0.5">
      <c r="H54467"/>
      <c r="P54467"/>
    </row>
    <row r="54468" spans="8:16" x14ac:dyDescent="0.5">
      <c r="H54468"/>
      <c r="P54468"/>
    </row>
    <row r="54469" spans="8:16" x14ac:dyDescent="0.5">
      <c r="H54469"/>
      <c r="P54469"/>
    </row>
    <row r="54470" spans="8:16" x14ac:dyDescent="0.5">
      <c r="H54470"/>
      <c r="P54470"/>
    </row>
    <row r="54471" spans="8:16" x14ac:dyDescent="0.5">
      <c r="H54471"/>
      <c r="P54471"/>
    </row>
    <row r="54472" spans="8:16" x14ac:dyDescent="0.5">
      <c r="H54472"/>
      <c r="P54472"/>
    </row>
    <row r="54473" spans="8:16" x14ac:dyDescent="0.5">
      <c r="H54473"/>
      <c r="P54473"/>
    </row>
    <row r="54474" spans="8:16" x14ac:dyDescent="0.5">
      <c r="H54474"/>
      <c r="P54474"/>
    </row>
    <row r="54475" spans="8:16" x14ac:dyDescent="0.5">
      <c r="H54475"/>
      <c r="P54475"/>
    </row>
    <row r="54476" spans="8:16" x14ac:dyDescent="0.5">
      <c r="H54476"/>
      <c r="P54476"/>
    </row>
    <row r="54477" spans="8:16" x14ac:dyDescent="0.5">
      <c r="H54477"/>
      <c r="P54477"/>
    </row>
    <row r="54478" spans="8:16" x14ac:dyDescent="0.5">
      <c r="H54478"/>
      <c r="P54478"/>
    </row>
    <row r="54479" spans="8:16" x14ac:dyDescent="0.5">
      <c r="H54479"/>
      <c r="P54479"/>
    </row>
    <row r="54480" spans="8:16" x14ac:dyDescent="0.5">
      <c r="H54480"/>
      <c r="P54480"/>
    </row>
    <row r="54481" spans="8:16" x14ac:dyDescent="0.5">
      <c r="H54481"/>
      <c r="P54481"/>
    </row>
    <row r="54482" spans="8:16" x14ac:dyDescent="0.5">
      <c r="H54482"/>
      <c r="P54482"/>
    </row>
    <row r="54483" spans="8:16" x14ac:dyDescent="0.5">
      <c r="H54483"/>
      <c r="P54483"/>
    </row>
    <row r="54484" spans="8:16" x14ac:dyDescent="0.5">
      <c r="H54484"/>
      <c r="P54484"/>
    </row>
    <row r="54485" spans="8:16" x14ac:dyDescent="0.5">
      <c r="H54485"/>
      <c r="P54485"/>
    </row>
    <row r="54486" spans="8:16" x14ac:dyDescent="0.5">
      <c r="H54486"/>
      <c r="P54486"/>
    </row>
    <row r="54487" spans="8:16" x14ac:dyDescent="0.5">
      <c r="H54487"/>
      <c r="P54487"/>
    </row>
    <row r="54488" spans="8:16" x14ac:dyDescent="0.5">
      <c r="H54488"/>
      <c r="P54488"/>
    </row>
    <row r="54489" spans="8:16" x14ac:dyDescent="0.5">
      <c r="H54489"/>
      <c r="P54489"/>
    </row>
    <row r="54490" spans="8:16" x14ac:dyDescent="0.5">
      <c r="H54490"/>
      <c r="P54490"/>
    </row>
    <row r="54491" spans="8:16" x14ac:dyDescent="0.5">
      <c r="H54491"/>
      <c r="P54491"/>
    </row>
    <row r="54492" spans="8:16" x14ac:dyDescent="0.5">
      <c r="H54492"/>
      <c r="P54492"/>
    </row>
    <row r="54493" spans="8:16" x14ac:dyDescent="0.5">
      <c r="H54493"/>
      <c r="P54493"/>
    </row>
    <row r="54494" spans="8:16" x14ac:dyDescent="0.5">
      <c r="H54494"/>
      <c r="P54494"/>
    </row>
    <row r="54495" spans="8:16" x14ac:dyDescent="0.5">
      <c r="H54495"/>
      <c r="P54495"/>
    </row>
    <row r="54496" spans="8:16" x14ac:dyDescent="0.5">
      <c r="H54496"/>
      <c r="P54496"/>
    </row>
    <row r="54497" spans="8:16" x14ac:dyDescent="0.5">
      <c r="H54497"/>
      <c r="P54497"/>
    </row>
    <row r="54498" spans="8:16" x14ac:dyDescent="0.5">
      <c r="H54498"/>
      <c r="P54498"/>
    </row>
    <row r="54499" spans="8:16" x14ac:dyDescent="0.5">
      <c r="H54499"/>
      <c r="P54499"/>
    </row>
    <row r="54500" spans="8:16" x14ac:dyDescent="0.5">
      <c r="H54500"/>
      <c r="P54500"/>
    </row>
    <row r="54501" spans="8:16" x14ac:dyDescent="0.5">
      <c r="H54501"/>
      <c r="P54501"/>
    </row>
    <row r="54502" spans="8:16" x14ac:dyDescent="0.5">
      <c r="H54502"/>
      <c r="P54502"/>
    </row>
    <row r="54503" spans="8:16" x14ac:dyDescent="0.5">
      <c r="H54503"/>
      <c r="P54503"/>
    </row>
    <row r="54504" spans="8:16" x14ac:dyDescent="0.5">
      <c r="H54504"/>
      <c r="P54504"/>
    </row>
    <row r="54505" spans="8:16" x14ac:dyDescent="0.5">
      <c r="H54505"/>
      <c r="P54505"/>
    </row>
    <row r="54506" spans="8:16" x14ac:dyDescent="0.5">
      <c r="H54506"/>
      <c r="P54506"/>
    </row>
    <row r="54507" spans="8:16" x14ac:dyDescent="0.5">
      <c r="H54507"/>
      <c r="P54507"/>
    </row>
    <row r="54508" spans="8:16" x14ac:dyDescent="0.5">
      <c r="H54508"/>
      <c r="P54508"/>
    </row>
    <row r="54509" spans="8:16" x14ac:dyDescent="0.5">
      <c r="H54509"/>
      <c r="P54509"/>
    </row>
    <row r="54510" spans="8:16" x14ac:dyDescent="0.5">
      <c r="H54510"/>
      <c r="P54510"/>
    </row>
    <row r="54511" spans="8:16" x14ac:dyDescent="0.5">
      <c r="H54511"/>
      <c r="P54511"/>
    </row>
    <row r="54512" spans="8:16" x14ac:dyDescent="0.5">
      <c r="H54512"/>
      <c r="P54512"/>
    </row>
    <row r="54513" spans="8:16" x14ac:dyDescent="0.5">
      <c r="H54513"/>
      <c r="P54513"/>
    </row>
    <row r="54514" spans="8:16" x14ac:dyDescent="0.5">
      <c r="H54514"/>
      <c r="P54514"/>
    </row>
    <row r="54515" spans="8:16" x14ac:dyDescent="0.5">
      <c r="H54515"/>
      <c r="P54515"/>
    </row>
    <row r="54516" spans="8:16" x14ac:dyDescent="0.5">
      <c r="H54516"/>
      <c r="P54516"/>
    </row>
    <row r="54517" spans="8:16" x14ac:dyDescent="0.5">
      <c r="H54517"/>
      <c r="P54517"/>
    </row>
    <row r="54518" spans="8:16" x14ac:dyDescent="0.5">
      <c r="H54518"/>
      <c r="P54518"/>
    </row>
    <row r="54519" spans="8:16" x14ac:dyDescent="0.5">
      <c r="H54519"/>
      <c r="P54519"/>
    </row>
    <row r="54520" spans="8:16" x14ac:dyDescent="0.5">
      <c r="H54520"/>
      <c r="P54520"/>
    </row>
    <row r="54521" spans="8:16" x14ac:dyDescent="0.5">
      <c r="H54521"/>
      <c r="P54521"/>
    </row>
    <row r="54522" spans="8:16" x14ac:dyDescent="0.5">
      <c r="H54522"/>
      <c r="P54522"/>
    </row>
    <row r="54523" spans="8:16" x14ac:dyDescent="0.5">
      <c r="H54523"/>
      <c r="P54523"/>
    </row>
    <row r="54524" spans="8:16" x14ac:dyDescent="0.5">
      <c r="H54524"/>
      <c r="P54524"/>
    </row>
    <row r="54525" spans="8:16" x14ac:dyDescent="0.5">
      <c r="H54525"/>
      <c r="P54525"/>
    </row>
    <row r="54526" spans="8:16" x14ac:dyDescent="0.5">
      <c r="H54526"/>
      <c r="P54526"/>
    </row>
    <row r="54527" spans="8:16" x14ac:dyDescent="0.5">
      <c r="H54527"/>
      <c r="P54527"/>
    </row>
    <row r="54528" spans="8:16" x14ac:dyDescent="0.5">
      <c r="H54528"/>
      <c r="P54528"/>
    </row>
    <row r="54529" spans="8:16" x14ac:dyDescent="0.5">
      <c r="H54529"/>
      <c r="P54529"/>
    </row>
    <row r="54530" spans="8:16" x14ac:dyDescent="0.5">
      <c r="H54530"/>
      <c r="P54530"/>
    </row>
    <row r="54531" spans="8:16" x14ac:dyDescent="0.5">
      <c r="H54531"/>
      <c r="P54531"/>
    </row>
    <row r="54532" spans="8:16" x14ac:dyDescent="0.5">
      <c r="H54532"/>
      <c r="P54532"/>
    </row>
    <row r="54533" spans="8:16" x14ac:dyDescent="0.5">
      <c r="H54533"/>
      <c r="P54533"/>
    </row>
    <row r="54534" spans="8:16" x14ac:dyDescent="0.5">
      <c r="H54534"/>
      <c r="P54534"/>
    </row>
    <row r="54535" spans="8:16" x14ac:dyDescent="0.5">
      <c r="H54535"/>
      <c r="P54535"/>
    </row>
    <row r="54536" spans="8:16" x14ac:dyDescent="0.5">
      <c r="H54536"/>
      <c r="P54536"/>
    </row>
    <row r="54537" spans="8:16" x14ac:dyDescent="0.5">
      <c r="H54537"/>
      <c r="P54537"/>
    </row>
    <row r="54538" spans="8:16" x14ac:dyDescent="0.5">
      <c r="H54538"/>
      <c r="P54538"/>
    </row>
    <row r="54539" spans="8:16" x14ac:dyDescent="0.5">
      <c r="H54539"/>
      <c r="P54539"/>
    </row>
    <row r="54540" spans="8:16" x14ac:dyDescent="0.5">
      <c r="H54540"/>
      <c r="P54540"/>
    </row>
    <row r="54541" spans="8:16" x14ac:dyDescent="0.5">
      <c r="H54541"/>
      <c r="P54541"/>
    </row>
    <row r="54542" spans="8:16" x14ac:dyDescent="0.5">
      <c r="H54542"/>
      <c r="P54542"/>
    </row>
    <row r="54543" spans="8:16" x14ac:dyDescent="0.5">
      <c r="H54543"/>
      <c r="P54543"/>
    </row>
    <row r="54544" spans="8:16" x14ac:dyDescent="0.5">
      <c r="H54544"/>
      <c r="P54544"/>
    </row>
    <row r="54545" spans="8:16" x14ac:dyDescent="0.5">
      <c r="H54545"/>
      <c r="P54545"/>
    </row>
    <row r="54546" spans="8:16" x14ac:dyDescent="0.5">
      <c r="H54546"/>
      <c r="P54546"/>
    </row>
    <row r="54547" spans="8:16" x14ac:dyDescent="0.5">
      <c r="H54547"/>
      <c r="P54547"/>
    </row>
    <row r="54548" spans="8:16" x14ac:dyDescent="0.5">
      <c r="H54548"/>
      <c r="P54548"/>
    </row>
    <row r="54549" spans="8:16" x14ac:dyDescent="0.5">
      <c r="H54549"/>
      <c r="P54549"/>
    </row>
    <row r="54550" spans="8:16" x14ac:dyDescent="0.5">
      <c r="H54550"/>
      <c r="P54550"/>
    </row>
    <row r="54551" spans="8:16" x14ac:dyDescent="0.5">
      <c r="H54551"/>
      <c r="P54551"/>
    </row>
    <row r="54552" spans="8:16" x14ac:dyDescent="0.5">
      <c r="H54552"/>
      <c r="P54552"/>
    </row>
    <row r="54553" spans="8:16" x14ac:dyDescent="0.5">
      <c r="H54553"/>
      <c r="P54553"/>
    </row>
    <row r="54554" spans="8:16" x14ac:dyDescent="0.5">
      <c r="H54554"/>
      <c r="P54554"/>
    </row>
    <row r="54555" spans="8:16" x14ac:dyDescent="0.5">
      <c r="H54555"/>
      <c r="P54555"/>
    </row>
    <row r="54556" spans="8:16" x14ac:dyDescent="0.5">
      <c r="H54556"/>
      <c r="P54556"/>
    </row>
    <row r="54557" spans="8:16" x14ac:dyDescent="0.5">
      <c r="H54557"/>
      <c r="P54557"/>
    </row>
    <row r="54558" spans="8:16" x14ac:dyDescent="0.5">
      <c r="H54558"/>
      <c r="P54558"/>
    </row>
    <row r="54559" spans="8:16" x14ac:dyDescent="0.5">
      <c r="H54559"/>
      <c r="P54559"/>
    </row>
    <row r="54560" spans="8:16" x14ac:dyDescent="0.5">
      <c r="H54560"/>
      <c r="P54560"/>
    </row>
    <row r="54561" spans="8:16" x14ac:dyDescent="0.5">
      <c r="H54561"/>
      <c r="P54561"/>
    </row>
    <row r="54562" spans="8:16" x14ac:dyDescent="0.5">
      <c r="H54562"/>
      <c r="P54562"/>
    </row>
    <row r="54563" spans="8:16" x14ac:dyDescent="0.5">
      <c r="H54563"/>
      <c r="P54563"/>
    </row>
    <row r="54564" spans="8:16" x14ac:dyDescent="0.5">
      <c r="H54564"/>
      <c r="P54564"/>
    </row>
    <row r="54565" spans="8:16" x14ac:dyDescent="0.5">
      <c r="H54565"/>
      <c r="P54565"/>
    </row>
    <row r="54566" spans="8:16" x14ac:dyDescent="0.5">
      <c r="H54566"/>
      <c r="P54566"/>
    </row>
    <row r="54567" spans="8:16" x14ac:dyDescent="0.5">
      <c r="H54567"/>
      <c r="P54567"/>
    </row>
    <row r="54568" spans="8:16" x14ac:dyDescent="0.5">
      <c r="H54568"/>
      <c r="P54568"/>
    </row>
    <row r="54569" spans="8:16" x14ac:dyDescent="0.5">
      <c r="H54569"/>
      <c r="P54569"/>
    </row>
    <row r="54570" spans="8:16" x14ac:dyDescent="0.5">
      <c r="H54570"/>
      <c r="P54570"/>
    </row>
    <row r="54571" spans="8:16" x14ac:dyDescent="0.5">
      <c r="H54571"/>
      <c r="P54571"/>
    </row>
    <row r="54572" spans="8:16" x14ac:dyDescent="0.5">
      <c r="H54572"/>
      <c r="P54572"/>
    </row>
    <row r="54573" spans="8:16" x14ac:dyDescent="0.5">
      <c r="H54573"/>
      <c r="P54573"/>
    </row>
    <row r="54574" spans="8:16" x14ac:dyDescent="0.5">
      <c r="H54574"/>
      <c r="P54574"/>
    </row>
    <row r="54575" spans="8:16" x14ac:dyDescent="0.5">
      <c r="H54575"/>
      <c r="P54575"/>
    </row>
    <row r="54576" spans="8:16" x14ac:dyDescent="0.5">
      <c r="H54576"/>
      <c r="P54576"/>
    </row>
    <row r="54577" spans="8:16" x14ac:dyDescent="0.5">
      <c r="H54577"/>
      <c r="P54577"/>
    </row>
    <row r="54578" spans="8:16" x14ac:dyDescent="0.5">
      <c r="H54578"/>
      <c r="P54578"/>
    </row>
    <row r="54579" spans="8:16" x14ac:dyDescent="0.5">
      <c r="H54579"/>
      <c r="P54579"/>
    </row>
    <row r="54580" spans="8:16" x14ac:dyDescent="0.5">
      <c r="H54580"/>
      <c r="P54580"/>
    </row>
    <row r="54581" spans="8:16" x14ac:dyDescent="0.5">
      <c r="H54581"/>
      <c r="P54581"/>
    </row>
    <row r="54582" spans="8:16" x14ac:dyDescent="0.5">
      <c r="H54582"/>
      <c r="P54582"/>
    </row>
    <row r="54583" spans="8:16" x14ac:dyDescent="0.5">
      <c r="H54583"/>
      <c r="P54583"/>
    </row>
    <row r="54584" spans="8:16" x14ac:dyDescent="0.5">
      <c r="H54584"/>
      <c r="P54584"/>
    </row>
    <row r="54585" spans="8:16" x14ac:dyDescent="0.5">
      <c r="H54585"/>
      <c r="P54585"/>
    </row>
    <row r="54586" spans="8:16" x14ac:dyDescent="0.5">
      <c r="H54586"/>
      <c r="P54586"/>
    </row>
    <row r="54587" spans="8:16" x14ac:dyDescent="0.5">
      <c r="H54587"/>
      <c r="P54587"/>
    </row>
    <row r="54588" spans="8:16" x14ac:dyDescent="0.5">
      <c r="H54588"/>
      <c r="P54588"/>
    </row>
    <row r="54589" spans="8:16" x14ac:dyDescent="0.5">
      <c r="H54589"/>
      <c r="P54589"/>
    </row>
    <row r="54590" spans="8:16" x14ac:dyDescent="0.5">
      <c r="H54590"/>
      <c r="P54590"/>
    </row>
    <row r="54591" spans="8:16" x14ac:dyDescent="0.5">
      <c r="H54591"/>
      <c r="P54591"/>
    </row>
    <row r="54592" spans="8:16" x14ac:dyDescent="0.5">
      <c r="H54592"/>
      <c r="P54592"/>
    </row>
    <row r="54593" spans="8:16" x14ac:dyDescent="0.5">
      <c r="H54593"/>
      <c r="P54593"/>
    </row>
    <row r="54594" spans="8:16" x14ac:dyDescent="0.5">
      <c r="H54594"/>
      <c r="P54594"/>
    </row>
    <row r="54595" spans="8:16" x14ac:dyDescent="0.5">
      <c r="H54595"/>
      <c r="P54595"/>
    </row>
    <row r="54596" spans="8:16" x14ac:dyDescent="0.5">
      <c r="H54596"/>
      <c r="P54596"/>
    </row>
    <row r="54597" spans="8:16" x14ac:dyDescent="0.5">
      <c r="H54597"/>
      <c r="P54597"/>
    </row>
    <row r="54598" spans="8:16" x14ac:dyDescent="0.5">
      <c r="H54598"/>
      <c r="P54598"/>
    </row>
    <row r="54599" spans="8:16" x14ac:dyDescent="0.5">
      <c r="H54599"/>
      <c r="P54599"/>
    </row>
    <row r="54600" spans="8:16" x14ac:dyDescent="0.5">
      <c r="H54600"/>
      <c r="P54600"/>
    </row>
    <row r="54601" spans="8:16" x14ac:dyDescent="0.5">
      <c r="H54601"/>
      <c r="P54601"/>
    </row>
    <row r="54602" spans="8:16" x14ac:dyDescent="0.5">
      <c r="H54602"/>
      <c r="P54602"/>
    </row>
    <row r="54603" spans="8:16" x14ac:dyDescent="0.5">
      <c r="H54603"/>
      <c r="P54603"/>
    </row>
    <row r="54604" spans="8:16" x14ac:dyDescent="0.5">
      <c r="H54604"/>
      <c r="P54604"/>
    </row>
    <row r="54605" spans="8:16" x14ac:dyDescent="0.5">
      <c r="H54605"/>
      <c r="P54605"/>
    </row>
    <row r="54606" spans="8:16" x14ac:dyDescent="0.5">
      <c r="H54606"/>
      <c r="P54606"/>
    </row>
    <row r="54607" spans="8:16" x14ac:dyDescent="0.5">
      <c r="H54607"/>
      <c r="P54607"/>
    </row>
    <row r="54608" spans="8:16" x14ac:dyDescent="0.5">
      <c r="H54608"/>
      <c r="P54608"/>
    </row>
    <row r="54609" spans="8:16" x14ac:dyDescent="0.5">
      <c r="H54609"/>
      <c r="P54609"/>
    </row>
    <row r="54610" spans="8:16" x14ac:dyDescent="0.5">
      <c r="H54610"/>
      <c r="P54610"/>
    </row>
    <row r="54611" spans="8:16" x14ac:dyDescent="0.5">
      <c r="H54611"/>
      <c r="P54611"/>
    </row>
    <row r="54612" spans="8:16" x14ac:dyDescent="0.5">
      <c r="H54612"/>
      <c r="P54612"/>
    </row>
    <row r="54613" spans="8:16" x14ac:dyDescent="0.5">
      <c r="H54613"/>
      <c r="P54613"/>
    </row>
    <row r="54614" spans="8:16" x14ac:dyDescent="0.5">
      <c r="H54614"/>
      <c r="P54614"/>
    </row>
    <row r="54615" spans="8:16" x14ac:dyDescent="0.5">
      <c r="H54615"/>
      <c r="P54615"/>
    </row>
    <row r="54616" spans="8:16" x14ac:dyDescent="0.5">
      <c r="H54616"/>
      <c r="P54616"/>
    </row>
    <row r="54617" spans="8:16" x14ac:dyDescent="0.5">
      <c r="H54617"/>
      <c r="P54617"/>
    </row>
    <row r="54618" spans="8:16" x14ac:dyDescent="0.5">
      <c r="H54618"/>
      <c r="P54618"/>
    </row>
    <row r="54619" spans="8:16" x14ac:dyDescent="0.5">
      <c r="H54619"/>
      <c r="P54619"/>
    </row>
    <row r="54620" spans="8:16" x14ac:dyDescent="0.5">
      <c r="H54620"/>
      <c r="P54620"/>
    </row>
    <row r="54621" spans="8:16" x14ac:dyDescent="0.5">
      <c r="H54621"/>
      <c r="P54621"/>
    </row>
    <row r="54622" spans="8:16" x14ac:dyDescent="0.5">
      <c r="H54622"/>
      <c r="P54622"/>
    </row>
    <row r="54623" spans="8:16" x14ac:dyDescent="0.5">
      <c r="H54623"/>
      <c r="P54623"/>
    </row>
    <row r="54624" spans="8:16" x14ac:dyDescent="0.5">
      <c r="H54624"/>
      <c r="P54624"/>
    </row>
    <row r="54625" spans="8:16" x14ac:dyDescent="0.5">
      <c r="H54625"/>
      <c r="P54625"/>
    </row>
    <row r="54626" spans="8:16" x14ac:dyDescent="0.5">
      <c r="H54626"/>
      <c r="P54626"/>
    </row>
    <row r="54627" spans="8:16" x14ac:dyDescent="0.5">
      <c r="H54627"/>
      <c r="P54627"/>
    </row>
    <row r="54628" spans="8:16" x14ac:dyDescent="0.5">
      <c r="H54628"/>
      <c r="P54628"/>
    </row>
    <row r="54629" spans="8:16" x14ac:dyDescent="0.5">
      <c r="H54629"/>
      <c r="P54629"/>
    </row>
    <row r="54630" spans="8:16" x14ac:dyDescent="0.5">
      <c r="H54630"/>
      <c r="P54630"/>
    </row>
    <row r="54631" spans="8:16" x14ac:dyDescent="0.5">
      <c r="H54631"/>
      <c r="P54631"/>
    </row>
    <row r="54632" spans="8:16" x14ac:dyDescent="0.5">
      <c r="H54632"/>
      <c r="P54632"/>
    </row>
    <row r="54633" spans="8:16" x14ac:dyDescent="0.5">
      <c r="H54633"/>
      <c r="P54633"/>
    </row>
    <row r="54634" spans="8:16" x14ac:dyDescent="0.5">
      <c r="H54634"/>
      <c r="P54634"/>
    </row>
    <row r="54635" spans="8:16" x14ac:dyDescent="0.5">
      <c r="H54635"/>
      <c r="P54635"/>
    </row>
    <row r="54636" spans="8:16" x14ac:dyDescent="0.5">
      <c r="H54636"/>
      <c r="P54636"/>
    </row>
    <row r="54637" spans="8:16" x14ac:dyDescent="0.5">
      <c r="H54637"/>
      <c r="P54637"/>
    </row>
    <row r="54638" spans="8:16" x14ac:dyDescent="0.5">
      <c r="H54638"/>
      <c r="P54638"/>
    </row>
    <row r="54639" spans="8:16" x14ac:dyDescent="0.5">
      <c r="H54639"/>
      <c r="P54639"/>
    </row>
    <row r="54640" spans="8:16" x14ac:dyDescent="0.5">
      <c r="H54640"/>
      <c r="P54640"/>
    </row>
    <row r="54641" spans="8:16" x14ac:dyDescent="0.5">
      <c r="H54641"/>
      <c r="P54641"/>
    </row>
    <row r="54642" spans="8:16" x14ac:dyDescent="0.5">
      <c r="H54642"/>
      <c r="P54642"/>
    </row>
    <row r="54643" spans="8:16" x14ac:dyDescent="0.5">
      <c r="H54643"/>
      <c r="P54643"/>
    </row>
    <row r="54644" spans="8:16" x14ac:dyDescent="0.5">
      <c r="H54644"/>
      <c r="P54644"/>
    </row>
    <row r="54645" spans="8:16" x14ac:dyDescent="0.5">
      <c r="H54645"/>
      <c r="P54645"/>
    </row>
    <row r="54646" spans="8:16" x14ac:dyDescent="0.5">
      <c r="H54646"/>
      <c r="P54646"/>
    </row>
    <row r="54647" spans="8:16" x14ac:dyDescent="0.5">
      <c r="H54647"/>
      <c r="P54647"/>
    </row>
    <row r="54648" spans="8:16" x14ac:dyDescent="0.5">
      <c r="H54648"/>
      <c r="P54648"/>
    </row>
    <row r="54649" spans="8:16" x14ac:dyDescent="0.5">
      <c r="H54649"/>
      <c r="P54649"/>
    </row>
    <row r="54650" spans="8:16" x14ac:dyDescent="0.5">
      <c r="H54650"/>
      <c r="P54650"/>
    </row>
    <row r="54651" spans="8:16" x14ac:dyDescent="0.5">
      <c r="H54651"/>
      <c r="P54651"/>
    </row>
    <row r="54652" spans="8:16" x14ac:dyDescent="0.5">
      <c r="H54652"/>
      <c r="P54652"/>
    </row>
    <row r="54653" spans="8:16" x14ac:dyDescent="0.5">
      <c r="H54653"/>
      <c r="P54653"/>
    </row>
    <row r="54654" spans="8:16" x14ac:dyDescent="0.5">
      <c r="H54654"/>
      <c r="P54654"/>
    </row>
    <row r="54655" spans="8:16" x14ac:dyDescent="0.5">
      <c r="H54655"/>
      <c r="P54655"/>
    </row>
    <row r="54656" spans="8:16" x14ac:dyDescent="0.5">
      <c r="H54656"/>
      <c r="P54656"/>
    </row>
    <row r="54657" spans="8:16" x14ac:dyDescent="0.5">
      <c r="H54657"/>
      <c r="P54657"/>
    </row>
    <row r="54658" spans="8:16" x14ac:dyDescent="0.5">
      <c r="H54658"/>
      <c r="P54658"/>
    </row>
    <row r="54659" spans="8:16" x14ac:dyDescent="0.5">
      <c r="H54659"/>
      <c r="P54659"/>
    </row>
    <row r="54660" spans="8:16" x14ac:dyDescent="0.5">
      <c r="H54660"/>
      <c r="P54660"/>
    </row>
    <row r="54661" spans="8:16" x14ac:dyDescent="0.5">
      <c r="H54661"/>
      <c r="P54661"/>
    </row>
    <row r="54662" spans="8:16" x14ac:dyDescent="0.5">
      <c r="H54662"/>
      <c r="P54662"/>
    </row>
    <row r="54663" spans="8:16" x14ac:dyDescent="0.5">
      <c r="H54663"/>
      <c r="P54663"/>
    </row>
    <row r="54664" spans="8:16" x14ac:dyDescent="0.5">
      <c r="H54664"/>
      <c r="P54664"/>
    </row>
    <row r="54665" spans="8:16" x14ac:dyDescent="0.5">
      <c r="H54665"/>
      <c r="P54665"/>
    </row>
    <row r="54666" spans="8:16" x14ac:dyDescent="0.5">
      <c r="H54666"/>
      <c r="P54666"/>
    </row>
    <row r="54667" spans="8:16" x14ac:dyDescent="0.5">
      <c r="H54667"/>
      <c r="P54667"/>
    </row>
    <row r="54668" spans="8:16" x14ac:dyDescent="0.5">
      <c r="H54668"/>
      <c r="P54668"/>
    </row>
    <row r="54669" spans="8:16" x14ac:dyDescent="0.5">
      <c r="H54669"/>
      <c r="P54669"/>
    </row>
    <row r="54670" spans="8:16" x14ac:dyDescent="0.5">
      <c r="H54670"/>
      <c r="P54670"/>
    </row>
    <row r="54671" spans="8:16" x14ac:dyDescent="0.5">
      <c r="H54671"/>
      <c r="P54671"/>
    </row>
    <row r="54672" spans="8:16" x14ac:dyDescent="0.5">
      <c r="H54672"/>
      <c r="P54672"/>
    </row>
    <row r="54673" spans="8:16" x14ac:dyDescent="0.5">
      <c r="H54673"/>
      <c r="P54673"/>
    </row>
    <row r="54674" spans="8:16" x14ac:dyDescent="0.5">
      <c r="H54674"/>
      <c r="P54674"/>
    </row>
    <row r="54675" spans="8:16" x14ac:dyDescent="0.5">
      <c r="H54675"/>
      <c r="P54675"/>
    </row>
    <row r="54676" spans="8:16" x14ac:dyDescent="0.5">
      <c r="H54676"/>
      <c r="P54676"/>
    </row>
    <row r="54677" spans="8:16" x14ac:dyDescent="0.5">
      <c r="H54677"/>
      <c r="P54677"/>
    </row>
    <row r="54678" spans="8:16" x14ac:dyDescent="0.5">
      <c r="H54678"/>
      <c r="P54678"/>
    </row>
    <row r="54679" spans="8:16" x14ac:dyDescent="0.5">
      <c r="H54679"/>
      <c r="P54679"/>
    </row>
    <row r="54680" spans="8:16" x14ac:dyDescent="0.5">
      <c r="H54680"/>
      <c r="P54680"/>
    </row>
    <row r="54681" spans="8:16" x14ac:dyDescent="0.5">
      <c r="H54681"/>
      <c r="P54681"/>
    </row>
    <row r="54682" spans="8:16" x14ac:dyDescent="0.5">
      <c r="H54682"/>
      <c r="P54682"/>
    </row>
    <row r="54683" spans="8:16" x14ac:dyDescent="0.5">
      <c r="H54683"/>
      <c r="P54683"/>
    </row>
    <row r="54684" spans="8:16" x14ac:dyDescent="0.5">
      <c r="H54684"/>
      <c r="P54684"/>
    </row>
    <row r="54685" spans="8:16" x14ac:dyDescent="0.5">
      <c r="H54685"/>
      <c r="P54685"/>
    </row>
    <row r="54686" spans="8:16" x14ac:dyDescent="0.5">
      <c r="H54686"/>
      <c r="P54686"/>
    </row>
    <row r="54687" spans="8:16" x14ac:dyDescent="0.5">
      <c r="H54687"/>
      <c r="P54687"/>
    </row>
    <row r="54688" spans="8:16" x14ac:dyDescent="0.5">
      <c r="H54688"/>
      <c r="P54688"/>
    </row>
    <row r="54689" spans="8:16" x14ac:dyDescent="0.5">
      <c r="H54689"/>
      <c r="P54689"/>
    </row>
    <row r="54690" spans="8:16" x14ac:dyDescent="0.5">
      <c r="H54690"/>
      <c r="P54690"/>
    </row>
    <row r="54691" spans="8:16" x14ac:dyDescent="0.5">
      <c r="H54691"/>
      <c r="P54691"/>
    </row>
    <row r="54692" spans="8:16" x14ac:dyDescent="0.5">
      <c r="H54692"/>
      <c r="P54692"/>
    </row>
    <row r="54693" spans="8:16" x14ac:dyDescent="0.5">
      <c r="H54693"/>
      <c r="P54693"/>
    </row>
    <row r="54694" spans="8:16" x14ac:dyDescent="0.5">
      <c r="H54694"/>
      <c r="P54694"/>
    </row>
    <row r="54695" spans="8:16" x14ac:dyDescent="0.5">
      <c r="H54695"/>
      <c r="P54695"/>
    </row>
    <row r="54696" spans="8:16" x14ac:dyDescent="0.5">
      <c r="H54696"/>
      <c r="P54696"/>
    </row>
    <row r="54697" spans="8:16" x14ac:dyDescent="0.5">
      <c r="H54697"/>
      <c r="P54697"/>
    </row>
    <row r="54698" spans="8:16" x14ac:dyDescent="0.5">
      <c r="H54698"/>
      <c r="P54698"/>
    </row>
    <row r="54699" spans="8:16" x14ac:dyDescent="0.5">
      <c r="H54699"/>
      <c r="P54699"/>
    </row>
    <row r="54700" spans="8:16" x14ac:dyDescent="0.5">
      <c r="H54700"/>
      <c r="P54700"/>
    </row>
    <row r="54701" spans="8:16" x14ac:dyDescent="0.5">
      <c r="H54701"/>
      <c r="P54701"/>
    </row>
    <row r="54702" spans="8:16" x14ac:dyDescent="0.5">
      <c r="H54702"/>
      <c r="P54702"/>
    </row>
    <row r="54703" spans="8:16" x14ac:dyDescent="0.5">
      <c r="H54703"/>
      <c r="P54703"/>
    </row>
    <row r="54704" spans="8:16" x14ac:dyDescent="0.5">
      <c r="H54704"/>
      <c r="P54704"/>
    </row>
    <row r="54705" spans="8:16" x14ac:dyDescent="0.5">
      <c r="H54705"/>
      <c r="P54705"/>
    </row>
    <row r="54706" spans="8:16" x14ac:dyDescent="0.5">
      <c r="H54706"/>
      <c r="P54706"/>
    </row>
    <row r="54707" spans="8:16" x14ac:dyDescent="0.5">
      <c r="H54707"/>
      <c r="P54707"/>
    </row>
    <row r="54708" spans="8:16" x14ac:dyDescent="0.5">
      <c r="H54708"/>
      <c r="P54708"/>
    </row>
    <row r="54709" spans="8:16" x14ac:dyDescent="0.5">
      <c r="H54709"/>
      <c r="P54709"/>
    </row>
    <row r="54710" spans="8:16" x14ac:dyDescent="0.5">
      <c r="H54710"/>
      <c r="P54710"/>
    </row>
    <row r="54711" spans="8:16" x14ac:dyDescent="0.5">
      <c r="H54711"/>
      <c r="P54711"/>
    </row>
    <row r="54712" spans="8:16" x14ac:dyDescent="0.5">
      <c r="H54712"/>
      <c r="P54712"/>
    </row>
    <row r="54713" spans="8:16" x14ac:dyDescent="0.5">
      <c r="H54713"/>
      <c r="P54713"/>
    </row>
    <row r="54714" spans="8:16" x14ac:dyDescent="0.5">
      <c r="H54714"/>
      <c r="P54714"/>
    </row>
    <row r="54715" spans="8:16" x14ac:dyDescent="0.5">
      <c r="H54715"/>
      <c r="P54715"/>
    </row>
    <row r="54716" spans="8:16" x14ac:dyDescent="0.5">
      <c r="H54716"/>
      <c r="P54716"/>
    </row>
    <row r="54717" spans="8:16" x14ac:dyDescent="0.5">
      <c r="H54717"/>
      <c r="P54717"/>
    </row>
    <row r="54718" spans="8:16" x14ac:dyDescent="0.5">
      <c r="H54718"/>
      <c r="P54718"/>
    </row>
    <row r="54719" spans="8:16" x14ac:dyDescent="0.5">
      <c r="H54719"/>
      <c r="P54719"/>
    </row>
    <row r="54720" spans="8:16" x14ac:dyDescent="0.5">
      <c r="H54720"/>
      <c r="P54720"/>
    </row>
    <row r="54721" spans="8:16" x14ac:dyDescent="0.5">
      <c r="H54721"/>
      <c r="P54721"/>
    </row>
    <row r="54722" spans="8:16" x14ac:dyDescent="0.5">
      <c r="H54722"/>
      <c r="P54722"/>
    </row>
    <row r="54723" spans="8:16" x14ac:dyDescent="0.5">
      <c r="H54723"/>
      <c r="P54723"/>
    </row>
    <row r="54724" spans="8:16" x14ac:dyDescent="0.5">
      <c r="H54724"/>
      <c r="P54724"/>
    </row>
    <row r="54725" spans="8:16" x14ac:dyDescent="0.5">
      <c r="H54725"/>
      <c r="P54725"/>
    </row>
    <row r="54726" spans="8:16" x14ac:dyDescent="0.5">
      <c r="H54726"/>
      <c r="P54726"/>
    </row>
    <row r="54727" spans="8:16" x14ac:dyDescent="0.5">
      <c r="H54727"/>
      <c r="P54727"/>
    </row>
    <row r="54728" spans="8:16" x14ac:dyDescent="0.5">
      <c r="H54728"/>
      <c r="P54728"/>
    </row>
    <row r="54729" spans="8:16" x14ac:dyDescent="0.5">
      <c r="H54729"/>
      <c r="P54729"/>
    </row>
    <row r="54730" spans="8:16" x14ac:dyDescent="0.5">
      <c r="H54730"/>
      <c r="P54730"/>
    </row>
    <row r="54731" spans="8:16" x14ac:dyDescent="0.5">
      <c r="H54731"/>
      <c r="P54731"/>
    </row>
    <row r="54732" spans="8:16" x14ac:dyDescent="0.5">
      <c r="H54732"/>
      <c r="P54732"/>
    </row>
    <row r="54733" spans="8:16" x14ac:dyDescent="0.5">
      <c r="H54733"/>
      <c r="P54733"/>
    </row>
    <row r="54734" spans="8:16" x14ac:dyDescent="0.5">
      <c r="H54734"/>
      <c r="P54734"/>
    </row>
    <row r="54735" spans="8:16" x14ac:dyDescent="0.5">
      <c r="H54735"/>
      <c r="P54735"/>
    </row>
    <row r="54736" spans="8:16" x14ac:dyDescent="0.5">
      <c r="H54736"/>
      <c r="P54736"/>
    </row>
    <row r="54737" spans="8:16" x14ac:dyDescent="0.5">
      <c r="H54737"/>
      <c r="P54737"/>
    </row>
    <row r="54738" spans="8:16" x14ac:dyDescent="0.5">
      <c r="H54738"/>
      <c r="P54738"/>
    </row>
    <row r="54739" spans="8:16" x14ac:dyDescent="0.5">
      <c r="H54739"/>
      <c r="P54739"/>
    </row>
    <row r="54740" spans="8:16" x14ac:dyDescent="0.5">
      <c r="H54740"/>
      <c r="P54740"/>
    </row>
    <row r="54741" spans="8:16" x14ac:dyDescent="0.5">
      <c r="H54741"/>
      <c r="P54741"/>
    </row>
    <row r="54742" spans="8:16" x14ac:dyDescent="0.5">
      <c r="H54742"/>
      <c r="P54742"/>
    </row>
    <row r="54743" spans="8:16" x14ac:dyDescent="0.5">
      <c r="H54743"/>
      <c r="P54743"/>
    </row>
    <row r="54744" spans="8:16" x14ac:dyDescent="0.5">
      <c r="H54744"/>
      <c r="P54744"/>
    </row>
    <row r="54745" spans="8:16" x14ac:dyDescent="0.5">
      <c r="H54745"/>
      <c r="P54745"/>
    </row>
    <row r="54746" spans="8:16" x14ac:dyDescent="0.5">
      <c r="H54746"/>
      <c r="P54746"/>
    </row>
    <row r="54747" spans="8:16" x14ac:dyDescent="0.5">
      <c r="H54747"/>
      <c r="P54747"/>
    </row>
    <row r="54748" spans="8:16" x14ac:dyDescent="0.5">
      <c r="H54748"/>
      <c r="P54748"/>
    </row>
    <row r="54749" spans="8:16" x14ac:dyDescent="0.5">
      <c r="H54749"/>
      <c r="P54749"/>
    </row>
    <row r="54750" spans="8:16" x14ac:dyDescent="0.5">
      <c r="H54750"/>
      <c r="P54750"/>
    </row>
    <row r="54751" spans="8:16" x14ac:dyDescent="0.5">
      <c r="H54751"/>
      <c r="P54751"/>
    </row>
    <row r="54752" spans="8:16" x14ac:dyDescent="0.5">
      <c r="H54752"/>
      <c r="P54752"/>
    </row>
    <row r="54753" spans="8:16" x14ac:dyDescent="0.5">
      <c r="H54753"/>
      <c r="P54753"/>
    </row>
    <row r="54754" spans="8:16" x14ac:dyDescent="0.5">
      <c r="H54754"/>
      <c r="P54754"/>
    </row>
    <row r="54755" spans="8:16" x14ac:dyDescent="0.5">
      <c r="H54755"/>
      <c r="P54755"/>
    </row>
    <row r="54756" spans="8:16" x14ac:dyDescent="0.5">
      <c r="H54756"/>
      <c r="P54756"/>
    </row>
    <row r="54757" spans="8:16" x14ac:dyDescent="0.5">
      <c r="H54757"/>
      <c r="P54757"/>
    </row>
    <row r="54758" spans="8:16" x14ac:dyDescent="0.5">
      <c r="H54758"/>
      <c r="P54758"/>
    </row>
    <row r="54759" spans="8:16" x14ac:dyDescent="0.5">
      <c r="H54759"/>
      <c r="P54759"/>
    </row>
    <row r="54760" spans="8:16" x14ac:dyDescent="0.5">
      <c r="H54760"/>
      <c r="P54760"/>
    </row>
    <row r="54761" spans="8:16" x14ac:dyDescent="0.5">
      <c r="H54761"/>
      <c r="P54761"/>
    </row>
    <row r="54762" spans="8:16" x14ac:dyDescent="0.5">
      <c r="H54762"/>
      <c r="P54762"/>
    </row>
    <row r="54763" spans="8:16" x14ac:dyDescent="0.5">
      <c r="H54763"/>
      <c r="P54763"/>
    </row>
    <row r="54764" spans="8:16" x14ac:dyDescent="0.5">
      <c r="H54764"/>
      <c r="P54764"/>
    </row>
    <row r="54765" spans="8:16" x14ac:dyDescent="0.5">
      <c r="H54765"/>
      <c r="P54765"/>
    </row>
    <row r="54766" spans="8:16" x14ac:dyDescent="0.5">
      <c r="H54766"/>
      <c r="P54766"/>
    </row>
    <row r="54767" spans="8:16" x14ac:dyDescent="0.5">
      <c r="H54767"/>
      <c r="P54767"/>
    </row>
    <row r="54768" spans="8:16" x14ac:dyDescent="0.5">
      <c r="H54768"/>
      <c r="P54768"/>
    </row>
    <row r="54769" spans="8:16" x14ac:dyDescent="0.5">
      <c r="H54769"/>
      <c r="P54769"/>
    </row>
    <row r="54770" spans="8:16" x14ac:dyDescent="0.5">
      <c r="H54770"/>
      <c r="P54770"/>
    </row>
    <row r="54771" spans="8:16" x14ac:dyDescent="0.5">
      <c r="H54771"/>
      <c r="P54771"/>
    </row>
    <row r="54772" spans="8:16" x14ac:dyDescent="0.5">
      <c r="H54772"/>
      <c r="P54772"/>
    </row>
    <row r="54773" spans="8:16" x14ac:dyDescent="0.5">
      <c r="H54773"/>
      <c r="P54773"/>
    </row>
    <row r="54774" spans="8:16" x14ac:dyDescent="0.5">
      <c r="H54774"/>
      <c r="P54774"/>
    </row>
    <row r="54775" spans="8:16" x14ac:dyDescent="0.5">
      <c r="H54775"/>
      <c r="P54775"/>
    </row>
    <row r="54776" spans="8:16" x14ac:dyDescent="0.5">
      <c r="H54776"/>
      <c r="P54776"/>
    </row>
    <row r="54777" spans="8:16" x14ac:dyDescent="0.5">
      <c r="H54777"/>
      <c r="P54777"/>
    </row>
    <row r="54778" spans="8:16" x14ac:dyDescent="0.5">
      <c r="H54778"/>
      <c r="P54778"/>
    </row>
    <row r="54779" spans="8:16" x14ac:dyDescent="0.5">
      <c r="H54779"/>
      <c r="P54779"/>
    </row>
    <row r="54780" spans="8:16" x14ac:dyDescent="0.5">
      <c r="H54780"/>
      <c r="P54780"/>
    </row>
    <row r="54781" spans="8:16" x14ac:dyDescent="0.5">
      <c r="H54781"/>
      <c r="P54781"/>
    </row>
    <row r="54782" spans="8:16" x14ac:dyDescent="0.5">
      <c r="H54782"/>
      <c r="P54782"/>
    </row>
    <row r="54783" spans="8:16" x14ac:dyDescent="0.5">
      <c r="H54783"/>
      <c r="P54783"/>
    </row>
    <row r="54784" spans="8:16" x14ac:dyDescent="0.5">
      <c r="H54784"/>
      <c r="P54784"/>
    </row>
    <row r="54785" spans="8:16" x14ac:dyDescent="0.5">
      <c r="H54785"/>
      <c r="P54785"/>
    </row>
    <row r="54786" spans="8:16" x14ac:dyDescent="0.5">
      <c r="H54786"/>
      <c r="P54786"/>
    </row>
    <row r="54787" spans="8:16" x14ac:dyDescent="0.5">
      <c r="H54787"/>
      <c r="P54787"/>
    </row>
    <row r="54788" spans="8:16" x14ac:dyDescent="0.5">
      <c r="H54788"/>
      <c r="P54788"/>
    </row>
    <row r="54789" spans="8:16" x14ac:dyDescent="0.5">
      <c r="H54789"/>
      <c r="P54789"/>
    </row>
    <row r="54790" spans="8:16" x14ac:dyDescent="0.5">
      <c r="H54790"/>
      <c r="P54790"/>
    </row>
    <row r="54791" spans="8:16" x14ac:dyDescent="0.5">
      <c r="H54791"/>
      <c r="P54791"/>
    </row>
    <row r="54792" spans="8:16" x14ac:dyDescent="0.5">
      <c r="H54792"/>
      <c r="P54792"/>
    </row>
    <row r="54793" spans="8:16" x14ac:dyDescent="0.5">
      <c r="H54793"/>
      <c r="P54793"/>
    </row>
    <row r="54794" spans="8:16" x14ac:dyDescent="0.5">
      <c r="H54794"/>
      <c r="P54794"/>
    </row>
    <row r="54795" spans="8:16" x14ac:dyDescent="0.5">
      <c r="H54795"/>
      <c r="P54795"/>
    </row>
    <row r="54796" spans="8:16" x14ac:dyDescent="0.5">
      <c r="H54796"/>
      <c r="P54796"/>
    </row>
    <row r="54797" spans="8:16" x14ac:dyDescent="0.5">
      <c r="H54797"/>
      <c r="P54797"/>
    </row>
    <row r="54798" spans="8:16" x14ac:dyDescent="0.5">
      <c r="H54798"/>
      <c r="P54798"/>
    </row>
    <row r="54799" spans="8:16" x14ac:dyDescent="0.5">
      <c r="H54799"/>
      <c r="P54799"/>
    </row>
    <row r="54800" spans="8:16" x14ac:dyDescent="0.5">
      <c r="H54800"/>
      <c r="P54800"/>
    </row>
    <row r="54801" spans="8:16" x14ac:dyDescent="0.5">
      <c r="H54801"/>
      <c r="P54801"/>
    </row>
    <row r="54802" spans="8:16" x14ac:dyDescent="0.5">
      <c r="H54802"/>
      <c r="P54802"/>
    </row>
    <row r="54803" spans="8:16" x14ac:dyDescent="0.5">
      <c r="H54803"/>
      <c r="P54803"/>
    </row>
    <row r="54804" spans="8:16" x14ac:dyDescent="0.5">
      <c r="H54804"/>
      <c r="P54804"/>
    </row>
    <row r="54805" spans="8:16" x14ac:dyDescent="0.5">
      <c r="H54805"/>
      <c r="P54805"/>
    </row>
    <row r="54806" spans="8:16" x14ac:dyDescent="0.5">
      <c r="H54806"/>
      <c r="P54806"/>
    </row>
    <row r="54807" spans="8:16" x14ac:dyDescent="0.5">
      <c r="H54807"/>
      <c r="P54807"/>
    </row>
    <row r="54808" spans="8:16" x14ac:dyDescent="0.5">
      <c r="H54808"/>
      <c r="P54808"/>
    </row>
    <row r="54809" spans="8:16" x14ac:dyDescent="0.5">
      <c r="H54809"/>
      <c r="P54809"/>
    </row>
    <row r="54810" spans="8:16" x14ac:dyDescent="0.5">
      <c r="H54810"/>
      <c r="P54810"/>
    </row>
    <row r="54811" spans="8:16" x14ac:dyDescent="0.5">
      <c r="H54811"/>
      <c r="P54811"/>
    </row>
    <row r="54812" spans="8:16" x14ac:dyDescent="0.5">
      <c r="H54812"/>
      <c r="P54812"/>
    </row>
    <row r="54813" spans="8:16" x14ac:dyDescent="0.5">
      <c r="H54813"/>
      <c r="P54813"/>
    </row>
    <row r="54814" spans="8:16" x14ac:dyDescent="0.5">
      <c r="H54814"/>
      <c r="P54814"/>
    </row>
    <row r="54815" spans="8:16" x14ac:dyDescent="0.5">
      <c r="H54815"/>
      <c r="P54815"/>
    </row>
    <row r="54816" spans="8:16" x14ac:dyDescent="0.5">
      <c r="H54816"/>
      <c r="P54816"/>
    </row>
    <row r="54817" spans="8:16" x14ac:dyDescent="0.5">
      <c r="H54817"/>
      <c r="P54817"/>
    </row>
    <row r="54818" spans="8:16" x14ac:dyDescent="0.5">
      <c r="H54818"/>
      <c r="P54818"/>
    </row>
    <row r="54819" spans="8:16" x14ac:dyDescent="0.5">
      <c r="H54819"/>
      <c r="P54819"/>
    </row>
    <row r="54820" spans="8:16" x14ac:dyDescent="0.5">
      <c r="H54820"/>
      <c r="P54820"/>
    </row>
    <row r="54821" spans="8:16" x14ac:dyDescent="0.5">
      <c r="H54821"/>
      <c r="P54821"/>
    </row>
    <row r="54822" spans="8:16" x14ac:dyDescent="0.5">
      <c r="H54822"/>
      <c r="P54822"/>
    </row>
    <row r="54823" spans="8:16" x14ac:dyDescent="0.5">
      <c r="H54823"/>
      <c r="P54823"/>
    </row>
    <row r="54824" spans="8:16" x14ac:dyDescent="0.5">
      <c r="H54824"/>
      <c r="P54824"/>
    </row>
    <row r="54825" spans="8:16" x14ac:dyDescent="0.5">
      <c r="H54825"/>
      <c r="P54825"/>
    </row>
    <row r="54826" spans="8:16" x14ac:dyDescent="0.5">
      <c r="H54826"/>
      <c r="P54826"/>
    </row>
    <row r="54827" spans="8:16" x14ac:dyDescent="0.5">
      <c r="H54827"/>
      <c r="P54827"/>
    </row>
    <row r="54828" spans="8:16" x14ac:dyDescent="0.5">
      <c r="H54828"/>
      <c r="P54828"/>
    </row>
    <row r="54829" spans="8:16" x14ac:dyDescent="0.5">
      <c r="H54829"/>
      <c r="P54829"/>
    </row>
    <row r="54830" spans="8:16" x14ac:dyDescent="0.5">
      <c r="H54830"/>
      <c r="P54830"/>
    </row>
    <row r="54831" spans="8:16" x14ac:dyDescent="0.5">
      <c r="H54831"/>
      <c r="P54831"/>
    </row>
    <row r="54832" spans="8:16" x14ac:dyDescent="0.5">
      <c r="H54832"/>
      <c r="P54832"/>
    </row>
    <row r="54833" spans="8:16" x14ac:dyDescent="0.5">
      <c r="H54833"/>
      <c r="P54833"/>
    </row>
    <row r="54834" spans="8:16" x14ac:dyDescent="0.5">
      <c r="H54834"/>
      <c r="P54834"/>
    </row>
    <row r="54835" spans="8:16" x14ac:dyDescent="0.5">
      <c r="H54835"/>
      <c r="P54835"/>
    </row>
    <row r="54836" spans="8:16" x14ac:dyDescent="0.5">
      <c r="H54836"/>
      <c r="P54836"/>
    </row>
    <row r="54837" spans="8:16" x14ac:dyDescent="0.5">
      <c r="H54837"/>
      <c r="P54837"/>
    </row>
    <row r="54838" spans="8:16" x14ac:dyDescent="0.5">
      <c r="H54838"/>
      <c r="P54838"/>
    </row>
    <row r="54839" spans="8:16" x14ac:dyDescent="0.5">
      <c r="H54839"/>
      <c r="P54839"/>
    </row>
    <row r="54840" spans="8:16" x14ac:dyDescent="0.5">
      <c r="H54840"/>
      <c r="P54840"/>
    </row>
    <row r="54841" spans="8:16" x14ac:dyDescent="0.5">
      <c r="H54841"/>
      <c r="P54841"/>
    </row>
    <row r="54842" spans="8:16" x14ac:dyDescent="0.5">
      <c r="H54842"/>
      <c r="P54842"/>
    </row>
    <row r="54843" spans="8:16" x14ac:dyDescent="0.5">
      <c r="H54843"/>
      <c r="P54843"/>
    </row>
    <row r="54844" spans="8:16" x14ac:dyDescent="0.5">
      <c r="H54844"/>
      <c r="P54844"/>
    </row>
    <row r="54845" spans="8:16" x14ac:dyDescent="0.5">
      <c r="H54845"/>
      <c r="P54845"/>
    </row>
    <row r="54846" spans="8:16" x14ac:dyDescent="0.5">
      <c r="H54846"/>
      <c r="P54846"/>
    </row>
    <row r="54847" spans="8:16" x14ac:dyDescent="0.5">
      <c r="H54847"/>
      <c r="P54847"/>
    </row>
    <row r="54848" spans="8:16" x14ac:dyDescent="0.5">
      <c r="H54848"/>
      <c r="P54848"/>
    </row>
    <row r="54849" spans="8:16" x14ac:dyDescent="0.5">
      <c r="H54849"/>
      <c r="P54849"/>
    </row>
    <row r="54850" spans="8:16" x14ac:dyDescent="0.5">
      <c r="H54850"/>
      <c r="P54850"/>
    </row>
    <row r="54851" spans="8:16" x14ac:dyDescent="0.5">
      <c r="H54851"/>
      <c r="P54851"/>
    </row>
    <row r="54852" spans="8:16" x14ac:dyDescent="0.5">
      <c r="H54852"/>
      <c r="P54852"/>
    </row>
    <row r="54853" spans="8:16" x14ac:dyDescent="0.5">
      <c r="H54853"/>
      <c r="P54853"/>
    </row>
    <row r="54854" spans="8:16" x14ac:dyDescent="0.5">
      <c r="H54854"/>
      <c r="P54854"/>
    </row>
    <row r="54855" spans="8:16" x14ac:dyDescent="0.5">
      <c r="H54855"/>
      <c r="P54855"/>
    </row>
    <row r="54856" spans="8:16" x14ac:dyDescent="0.5">
      <c r="H54856"/>
      <c r="P54856"/>
    </row>
    <row r="54857" spans="8:16" x14ac:dyDescent="0.5">
      <c r="H54857"/>
      <c r="P54857"/>
    </row>
    <row r="54858" spans="8:16" x14ac:dyDescent="0.5">
      <c r="H54858"/>
      <c r="P54858"/>
    </row>
    <row r="54859" spans="8:16" x14ac:dyDescent="0.5">
      <c r="H54859"/>
      <c r="P54859"/>
    </row>
    <row r="54860" spans="8:16" x14ac:dyDescent="0.5">
      <c r="H54860"/>
      <c r="P54860"/>
    </row>
    <row r="54861" spans="8:16" x14ac:dyDescent="0.5">
      <c r="H54861"/>
      <c r="P54861"/>
    </row>
    <row r="54862" spans="8:16" x14ac:dyDescent="0.5">
      <c r="H54862"/>
      <c r="P54862"/>
    </row>
    <row r="54863" spans="8:16" x14ac:dyDescent="0.5">
      <c r="H54863"/>
      <c r="P54863"/>
    </row>
    <row r="54864" spans="8:16" x14ac:dyDescent="0.5">
      <c r="H54864"/>
      <c r="P54864"/>
    </row>
    <row r="54865" spans="8:16" x14ac:dyDescent="0.5">
      <c r="H54865"/>
      <c r="P54865"/>
    </row>
    <row r="54866" spans="8:16" x14ac:dyDescent="0.5">
      <c r="H54866"/>
      <c r="P54866"/>
    </row>
    <row r="54867" spans="8:16" x14ac:dyDescent="0.5">
      <c r="H54867"/>
      <c r="P54867"/>
    </row>
    <row r="54868" spans="8:16" x14ac:dyDescent="0.5">
      <c r="H54868"/>
      <c r="P54868"/>
    </row>
    <row r="54869" spans="8:16" x14ac:dyDescent="0.5">
      <c r="H54869"/>
      <c r="P54869"/>
    </row>
    <row r="54870" spans="8:16" x14ac:dyDescent="0.5">
      <c r="H54870"/>
      <c r="P54870"/>
    </row>
    <row r="54871" spans="8:16" x14ac:dyDescent="0.5">
      <c r="H54871"/>
      <c r="P54871"/>
    </row>
    <row r="54872" spans="8:16" x14ac:dyDescent="0.5">
      <c r="H54872"/>
      <c r="P54872"/>
    </row>
    <row r="54873" spans="8:16" x14ac:dyDescent="0.5">
      <c r="H54873"/>
      <c r="P54873"/>
    </row>
    <row r="54874" spans="8:16" x14ac:dyDescent="0.5">
      <c r="H54874"/>
      <c r="P54874"/>
    </row>
    <row r="54875" spans="8:16" x14ac:dyDescent="0.5">
      <c r="H54875"/>
      <c r="P54875"/>
    </row>
    <row r="54876" spans="8:16" x14ac:dyDescent="0.5">
      <c r="H54876"/>
      <c r="P54876"/>
    </row>
    <row r="54877" spans="8:16" x14ac:dyDescent="0.5">
      <c r="H54877"/>
      <c r="P54877"/>
    </row>
    <row r="54878" spans="8:16" x14ac:dyDescent="0.5">
      <c r="H54878"/>
      <c r="P54878"/>
    </row>
    <row r="54879" spans="8:16" x14ac:dyDescent="0.5">
      <c r="H54879"/>
      <c r="P54879"/>
    </row>
    <row r="54880" spans="8:16" x14ac:dyDescent="0.5">
      <c r="H54880"/>
      <c r="P54880"/>
    </row>
    <row r="54881" spans="8:16" x14ac:dyDescent="0.5">
      <c r="H54881"/>
      <c r="P54881"/>
    </row>
    <row r="54882" spans="8:16" x14ac:dyDescent="0.5">
      <c r="H54882"/>
      <c r="P54882"/>
    </row>
    <row r="54883" spans="8:16" x14ac:dyDescent="0.5">
      <c r="H54883"/>
      <c r="P54883"/>
    </row>
    <row r="54884" spans="8:16" x14ac:dyDescent="0.5">
      <c r="H54884"/>
      <c r="P54884"/>
    </row>
    <row r="54885" spans="8:16" x14ac:dyDescent="0.5">
      <c r="H54885"/>
      <c r="P54885"/>
    </row>
    <row r="54886" spans="8:16" x14ac:dyDescent="0.5">
      <c r="H54886"/>
      <c r="P54886"/>
    </row>
    <row r="54887" spans="8:16" x14ac:dyDescent="0.5">
      <c r="H54887"/>
      <c r="P54887"/>
    </row>
    <row r="54888" spans="8:16" x14ac:dyDescent="0.5">
      <c r="H54888"/>
      <c r="P54888"/>
    </row>
    <row r="54889" spans="8:16" x14ac:dyDescent="0.5">
      <c r="H54889"/>
      <c r="P54889"/>
    </row>
    <row r="54890" spans="8:16" x14ac:dyDescent="0.5">
      <c r="H54890"/>
      <c r="P54890"/>
    </row>
    <row r="54891" spans="8:16" x14ac:dyDescent="0.5">
      <c r="H54891"/>
      <c r="P54891"/>
    </row>
    <row r="54892" spans="8:16" x14ac:dyDescent="0.5">
      <c r="H54892"/>
      <c r="P54892"/>
    </row>
    <row r="54893" spans="8:16" x14ac:dyDescent="0.5">
      <c r="H54893"/>
      <c r="P54893"/>
    </row>
    <row r="54894" spans="8:16" x14ac:dyDescent="0.5">
      <c r="H54894"/>
      <c r="P54894"/>
    </row>
    <row r="54895" spans="8:16" x14ac:dyDescent="0.5">
      <c r="H54895"/>
      <c r="P54895"/>
    </row>
    <row r="54896" spans="8:16" x14ac:dyDescent="0.5">
      <c r="H54896"/>
      <c r="P54896"/>
    </row>
    <row r="54897" spans="8:16" x14ac:dyDescent="0.5">
      <c r="H54897"/>
      <c r="P54897"/>
    </row>
    <row r="54898" spans="8:16" x14ac:dyDescent="0.5">
      <c r="H54898"/>
      <c r="P54898"/>
    </row>
    <row r="54899" spans="8:16" x14ac:dyDescent="0.5">
      <c r="H54899"/>
      <c r="P54899"/>
    </row>
    <row r="54900" spans="8:16" x14ac:dyDescent="0.5">
      <c r="H54900"/>
      <c r="P54900"/>
    </row>
    <row r="54901" spans="8:16" x14ac:dyDescent="0.5">
      <c r="H54901"/>
      <c r="P54901"/>
    </row>
    <row r="54902" spans="8:16" x14ac:dyDescent="0.5">
      <c r="H54902"/>
      <c r="P54902"/>
    </row>
    <row r="54903" spans="8:16" x14ac:dyDescent="0.5">
      <c r="H54903"/>
      <c r="P54903"/>
    </row>
    <row r="54904" spans="8:16" x14ac:dyDescent="0.5">
      <c r="H54904"/>
      <c r="P54904"/>
    </row>
    <row r="54905" spans="8:16" x14ac:dyDescent="0.5">
      <c r="H54905"/>
      <c r="P54905"/>
    </row>
    <row r="54906" spans="8:16" x14ac:dyDescent="0.5">
      <c r="H54906"/>
      <c r="P54906"/>
    </row>
    <row r="54907" spans="8:16" x14ac:dyDescent="0.5">
      <c r="H54907"/>
      <c r="P54907"/>
    </row>
    <row r="54908" spans="8:16" x14ac:dyDescent="0.5">
      <c r="H54908"/>
      <c r="P54908"/>
    </row>
    <row r="54909" spans="8:16" x14ac:dyDescent="0.5">
      <c r="H54909"/>
      <c r="P54909"/>
    </row>
    <row r="54910" spans="8:16" x14ac:dyDescent="0.5">
      <c r="H54910"/>
      <c r="P54910"/>
    </row>
    <row r="54911" spans="8:16" x14ac:dyDescent="0.5">
      <c r="H54911"/>
      <c r="P54911"/>
    </row>
    <row r="54912" spans="8:16" x14ac:dyDescent="0.5">
      <c r="H54912"/>
      <c r="P54912"/>
    </row>
    <row r="54913" spans="8:16" x14ac:dyDescent="0.5">
      <c r="H54913"/>
      <c r="P54913"/>
    </row>
    <row r="54914" spans="8:16" x14ac:dyDescent="0.5">
      <c r="H54914"/>
      <c r="P54914"/>
    </row>
    <row r="54915" spans="8:16" x14ac:dyDescent="0.5">
      <c r="H54915"/>
      <c r="P54915"/>
    </row>
    <row r="54916" spans="8:16" x14ac:dyDescent="0.5">
      <c r="H54916"/>
      <c r="P54916"/>
    </row>
    <row r="54917" spans="8:16" x14ac:dyDescent="0.5">
      <c r="H54917"/>
      <c r="P54917"/>
    </row>
    <row r="54918" spans="8:16" x14ac:dyDescent="0.5">
      <c r="H54918"/>
      <c r="P54918"/>
    </row>
    <row r="54919" spans="8:16" x14ac:dyDescent="0.5">
      <c r="H54919"/>
      <c r="P54919"/>
    </row>
    <row r="54920" spans="8:16" x14ac:dyDescent="0.5">
      <c r="H54920"/>
      <c r="P54920"/>
    </row>
    <row r="54921" spans="8:16" x14ac:dyDescent="0.5">
      <c r="H54921"/>
      <c r="P54921"/>
    </row>
    <row r="54922" spans="8:16" x14ac:dyDescent="0.5">
      <c r="H54922"/>
      <c r="P54922"/>
    </row>
    <row r="54923" spans="8:16" x14ac:dyDescent="0.5">
      <c r="H54923"/>
      <c r="P54923"/>
    </row>
    <row r="54924" spans="8:16" x14ac:dyDescent="0.5">
      <c r="H54924"/>
      <c r="P54924"/>
    </row>
    <row r="54925" spans="8:16" x14ac:dyDescent="0.5">
      <c r="H54925"/>
      <c r="P54925"/>
    </row>
    <row r="54926" spans="8:16" x14ac:dyDescent="0.5">
      <c r="H54926"/>
      <c r="P54926"/>
    </row>
    <row r="54927" spans="8:16" x14ac:dyDescent="0.5">
      <c r="H54927"/>
      <c r="P54927"/>
    </row>
    <row r="54928" spans="8:16" x14ac:dyDescent="0.5">
      <c r="H54928"/>
      <c r="P54928"/>
    </row>
    <row r="54929" spans="8:16" x14ac:dyDescent="0.5">
      <c r="H54929"/>
      <c r="P54929"/>
    </row>
    <row r="54930" spans="8:16" x14ac:dyDescent="0.5">
      <c r="H54930"/>
      <c r="P54930"/>
    </row>
    <row r="54931" spans="8:16" x14ac:dyDescent="0.5">
      <c r="H54931"/>
      <c r="P54931"/>
    </row>
    <row r="54932" spans="8:16" x14ac:dyDescent="0.5">
      <c r="H54932"/>
      <c r="P54932"/>
    </row>
    <row r="54933" spans="8:16" x14ac:dyDescent="0.5">
      <c r="H54933"/>
      <c r="P54933"/>
    </row>
    <row r="54934" spans="8:16" x14ac:dyDescent="0.5">
      <c r="H54934"/>
      <c r="P54934"/>
    </row>
    <row r="54935" spans="8:16" x14ac:dyDescent="0.5">
      <c r="H54935"/>
      <c r="P54935"/>
    </row>
    <row r="54936" spans="8:16" x14ac:dyDescent="0.5">
      <c r="H54936"/>
      <c r="P54936"/>
    </row>
    <row r="54937" spans="8:16" x14ac:dyDescent="0.5">
      <c r="H54937"/>
      <c r="P54937"/>
    </row>
    <row r="54938" spans="8:16" x14ac:dyDescent="0.5">
      <c r="H54938"/>
      <c r="P54938"/>
    </row>
    <row r="54939" spans="8:16" x14ac:dyDescent="0.5">
      <c r="H54939"/>
      <c r="P54939"/>
    </row>
    <row r="54940" spans="8:16" x14ac:dyDescent="0.5">
      <c r="H54940"/>
      <c r="P54940"/>
    </row>
    <row r="54941" spans="8:16" x14ac:dyDescent="0.5">
      <c r="H54941"/>
      <c r="P54941"/>
    </row>
    <row r="54942" spans="8:16" x14ac:dyDescent="0.5">
      <c r="H54942"/>
      <c r="P54942"/>
    </row>
    <row r="54943" spans="8:16" x14ac:dyDescent="0.5">
      <c r="H54943"/>
      <c r="P54943"/>
    </row>
    <row r="54944" spans="8:16" x14ac:dyDescent="0.5">
      <c r="H54944"/>
      <c r="P54944"/>
    </row>
    <row r="54945" spans="8:16" x14ac:dyDescent="0.5">
      <c r="H54945"/>
      <c r="P54945"/>
    </row>
    <row r="54946" spans="8:16" x14ac:dyDescent="0.5">
      <c r="H54946"/>
      <c r="P54946"/>
    </row>
    <row r="54947" spans="8:16" x14ac:dyDescent="0.5">
      <c r="H54947"/>
      <c r="P54947"/>
    </row>
    <row r="54948" spans="8:16" x14ac:dyDescent="0.5">
      <c r="H54948"/>
      <c r="P54948"/>
    </row>
    <row r="54949" spans="8:16" x14ac:dyDescent="0.5">
      <c r="H54949"/>
      <c r="P54949"/>
    </row>
    <row r="54950" spans="8:16" x14ac:dyDescent="0.5">
      <c r="H54950"/>
      <c r="P54950"/>
    </row>
    <row r="54951" spans="8:16" x14ac:dyDescent="0.5">
      <c r="H54951"/>
      <c r="P54951"/>
    </row>
    <row r="54952" spans="8:16" x14ac:dyDescent="0.5">
      <c r="H54952"/>
      <c r="P54952"/>
    </row>
    <row r="54953" spans="8:16" x14ac:dyDescent="0.5">
      <c r="H54953"/>
      <c r="P54953"/>
    </row>
    <row r="54954" spans="8:16" x14ac:dyDescent="0.5">
      <c r="H54954"/>
      <c r="P54954"/>
    </row>
    <row r="54955" spans="8:16" x14ac:dyDescent="0.5">
      <c r="H54955"/>
      <c r="P54955"/>
    </row>
    <row r="54956" spans="8:16" x14ac:dyDescent="0.5">
      <c r="H54956"/>
      <c r="P54956"/>
    </row>
    <row r="54957" spans="8:16" x14ac:dyDescent="0.5">
      <c r="H54957"/>
      <c r="P54957"/>
    </row>
    <row r="54958" spans="8:16" x14ac:dyDescent="0.5">
      <c r="H54958"/>
      <c r="P54958"/>
    </row>
    <row r="54959" spans="8:16" x14ac:dyDescent="0.5">
      <c r="H54959"/>
      <c r="P54959"/>
    </row>
    <row r="54960" spans="8:16" x14ac:dyDescent="0.5">
      <c r="H54960"/>
      <c r="P54960"/>
    </row>
    <row r="54961" spans="8:16" x14ac:dyDescent="0.5">
      <c r="H54961"/>
      <c r="P54961"/>
    </row>
    <row r="54962" spans="8:16" x14ac:dyDescent="0.5">
      <c r="H54962"/>
      <c r="P54962"/>
    </row>
    <row r="54963" spans="8:16" x14ac:dyDescent="0.5">
      <c r="H54963"/>
      <c r="P54963"/>
    </row>
    <row r="54964" spans="8:16" x14ac:dyDescent="0.5">
      <c r="H54964"/>
      <c r="P54964"/>
    </row>
    <row r="54965" spans="8:16" x14ac:dyDescent="0.5">
      <c r="H54965"/>
      <c r="P54965"/>
    </row>
    <row r="54966" spans="8:16" x14ac:dyDescent="0.5">
      <c r="H54966"/>
      <c r="P54966"/>
    </row>
    <row r="54967" spans="8:16" x14ac:dyDescent="0.5">
      <c r="H54967"/>
      <c r="P54967"/>
    </row>
    <row r="54968" spans="8:16" x14ac:dyDescent="0.5">
      <c r="H54968"/>
      <c r="P54968"/>
    </row>
    <row r="54969" spans="8:16" x14ac:dyDescent="0.5">
      <c r="H54969"/>
      <c r="P54969"/>
    </row>
    <row r="54970" spans="8:16" x14ac:dyDescent="0.5">
      <c r="H54970"/>
      <c r="P54970"/>
    </row>
    <row r="54971" spans="8:16" x14ac:dyDescent="0.5">
      <c r="H54971"/>
      <c r="P54971"/>
    </row>
    <row r="54972" spans="8:16" x14ac:dyDescent="0.5">
      <c r="H54972"/>
      <c r="P54972"/>
    </row>
    <row r="54973" spans="8:16" x14ac:dyDescent="0.5">
      <c r="H54973"/>
      <c r="P54973"/>
    </row>
    <row r="54974" spans="8:16" x14ac:dyDescent="0.5">
      <c r="H54974"/>
      <c r="P54974"/>
    </row>
    <row r="54975" spans="8:16" x14ac:dyDescent="0.5">
      <c r="H54975"/>
      <c r="P54975"/>
    </row>
    <row r="54976" spans="8:16" x14ac:dyDescent="0.5">
      <c r="H54976"/>
      <c r="P54976"/>
    </row>
    <row r="54977" spans="8:16" x14ac:dyDescent="0.5">
      <c r="H54977"/>
      <c r="P54977"/>
    </row>
    <row r="54978" spans="8:16" x14ac:dyDescent="0.5">
      <c r="H54978"/>
      <c r="P54978"/>
    </row>
    <row r="54979" spans="8:16" x14ac:dyDescent="0.5">
      <c r="H54979"/>
      <c r="P54979"/>
    </row>
    <row r="54980" spans="8:16" x14ac:dyDescent="0.5">
      <c r="H54980"/>
      <c r="P54980"/>
    </row>
    <row r="54981" spans="8:16" x14ac:dyDescent="0.5">
      <c r="H54981"/>
      <c r="P54981"/>
    </row>
    <row r="54982" spans="8:16" x14ac:dyDescent="0.5">
      <c r="H54982"/>
      <c r="P54982"/>
    </row>
    <row r="54983" spans="8:16" x14ac:dyDescent="0.5">
      <c r="H54983"/>
      <c r="P54983"/>
    </row>
    <row r="54984" spans="8:16" x14ac:dyDescent="0.5">
      <c r="H54984"/>
      <c r="P54984"/>
    </row>
    <row r="54985" spans="8:16" x14ac:dyDescent="0.5">
      <c r="H54985"/>
      <c r="P54985"/>
    </row>
    <row r="54986" spans="8:16" x14ac:dyDescent="0.5">
      <c r="H54986"/>
      <c r="P54986"/>
    </row>
    <row r="54987" spans="8:16" x14ac:dyDescent="0.5">
      <c r="H54987"/>
      <c r="P54987"/>
    </row>
    <row r="54988" spans="8:16" x14ac:dyDescent="0.5">
      <c r="H54988"/>
      <c r="P54988"/>
    </row>
    <row r="54989" spans="8:16" x14ac:dyDescent="0.5">
      <c r="H54989"/>
      <c r="P54989"/>
    </row>
    <row r="54990" spans="8:16" x14ac:dyDescent="0.5">
      <c r="H54990"/>
      <c r="P54990"/>
    </row>
    <row r="54991" spans="8:16" x14ac:dyDescent="0.5">
      <c r="H54991"/>
      <c r="P54991"/>
    </row>
    <row r="54992" spans="8:16" x14ac:dyDescent="0.5">
      <c r="H54992"/>
      <c r="P54992"/>
    </row>
    <row r="54993" spans="8:16" x14ac:dyDescent="0.5">
      <c r="H54993"/>
      <c r="P54993"/>
    </row>
    <row r="54994" spans="8:16" x14ac:dyDescent="0.5">
      <c r="H54994"/>
      <c r="P54994"/>
    </row>
    <row r="54995" spans="8:16" x14ac:dyDescent="0.5">
      <c r="H54995"/>
      <c r="P54995"/>
    </row>
    <row r="54996" spans="8:16" x14ac:dyDescent="0.5">
      <c r="H54996"/>
      <c r="P54996"/>
    </row>
    <row r="54997" spans="8:16" x14ac:dyDescent="0.5">
      <c r="H54997"/>
      <c r="P54997"/>
    </row>
    <row r="54998" spans="8:16" x14ac:dyDescent="0.5">
      <c r="H54998"/>
      <c r="P54998"/>
    </row>
    <row r="54999" spans="8:16" x14ac:dyDescent="0.5">
      <c r="H54999"/>
      <c r="P54999"/>
    </row>
    <row r="55000" spans="8:16" x14ac:dyDescent="0.5">
      <c r="H55000"/>
      <c r="P55000"/>
    </row>
    <row r="55001" spans="8:16" x14ac:dyDescent="0.5">
      <c r="H55001"/>
      <c r="P55001"/>
    </row>
    <row r="55002" spans="8:16" x14ac:dyDescent="0.5">
      <c r="H55002"/>
      <c r="P55002"/>
    </row>
    <row r="55003" spans="8:16" x14ac:dyDescent="0.5">
      <c r="H55003"/>
      <c r="P55003"/>
    </row>
    <row r="55004" spans="8:16" x14ac:dyDescent="0.5">
      <c r="H55004"/>
      <c r="P55004"/>
    </row>
    <row r="55005" spans="8:16" x14ac:dyDescent="0.5">
      <c r="H55005"/>
      <c r="P55005"/>
    </row>
    <row r="55006" spans="8:16" x14ac:dyDescent="0.5">
      <c r="H55006"/>
      <c r="P55006"/>
    </row>
    <row r="55007" spans="8:16" x14ac:dyDescent="0.5">
      <c r="H55007"/>
      <c r="P55007"/>
    </row>
    <row r="55008" spans="8:16" x14ac:dyDescent="0.5">
      <c r="H55008"/>
      <c r="P55008"/>
    </row>
    <row r="55009" spans="8:16" x14ac:dyDescent="0.5">
      <c r="H55009"/>
      <c r="P55009"/>
    </row>
    <row r="55010" spans="8:16" x14ac:dyDescent="0.5">
      <c r="H55010"/>
      <c r="P55010"/>
    </row>
    <row r="55011" spans="8:16" x14ac:dyDescent="0.5">
      <c r="H55011"/>
      <c r="P55011"/>
    </row>
    <row r="55012" spans="8:16" x14ac:dyDescent="0.5">
      <c r="H55012"/>
      <c r="P55012"/>
    </row>
    <row r="55013" spans="8:16" x14ac:dyDescent="0.5">
      <c r="H55013"/>
      <c r="P55013"/>
    </row>
    <row r="55014" spans="8:16" x14ac:dyDescent="0.5">
      <c r="H55014"/>
      <c r="P55014"/>
    </row>
    <row r="55015" spans="8:16" x14ac:dyDescent="0.5">
      <c r="H55015"/>
      <c r="P55015"/>
    </row>
    <row r="55016" spans="8:16" x14ac:dyDescent="0.5">
      <c r="H55016"/>
      <c r="P55016"/>
    </row>
    <row r="55017" spans="8:16" x14ac:dyDescent="0.5">
      <c r="H55017"/>
      <c r="P55017"/>
    </row>
    <row r="55018" spans="8:16" x14ac:dyDescent="0.5">
      <c r="H55018"/>
      <c r="P55018"/>
    </row>
    <row r="55019" spans="8:16" x14ac:dyDescent="0.5">
      <c r="H55019"/>
      <c r="P55019"/>
    </row>
    <row r="55020" spans="8:16" x14ac:dyDescent="0.5">
      <c r="H55020"/>
      <c r="P55020"/>
    </row>
    <row r="55021" spans="8:16" x14ac:dyDescent="0.5">
      <c r="H55021"/>
      <c r="P55021"/>
    </row>
    <row r="55022" spans="8:16" x14ac:dyDescent="0.5">
      <c r="H55022"/>
      <c r="P55022"/>
    </row>
    <row r="55023" spans="8:16" x14ac:dyDescent="0.5">
      <c r="H55023"/>
      <c r="P55023"/>
    </row>
    <row r="55024" spans="8:16" x14ac:dyDescent="0.5">
      <c r="H55024"/>
      <c r="P55024"/>
    </row>
    <row r="55025" spans="8:16" x14ac:dyDescent="0.5">
      <c r="H55025"/>
      <c r="P55025"/>
    </row>
    <row r="55026" spans="8:16" x14ac:dyDescent="0.5">
      <c r="H55026"/>
      <c r="P55026"/>
    </row>
    <row r="55027" spans="8:16" x14ac:dyDescent="0.5">
      <c r="H55027"/>
      <c r="P55027"/>
    </row>
    <row r="55028" spans="8:16" x14ac:dyDescent="0.5">
      <c r="H55028"/>
      <c r="P55028"/>
    </row>
    <row r="55029" spans="8:16" x14ac:dyDescent="0.5">
      <c r="H55029"/>
      <c r="P55029"/>
    </row>
    <row r="55030" spans="8:16" x14ac:dyDescent="0.5">
      <c r="H55030"/>
      <c r="P55030"/>
    </row>
    <row r="55031" spans="8:16" x14ac:dyDescent="0.5">
      <c r="H55031"/>
      <c r="P55031"/>
    </row>
    <row r="55032" spans="8:16" x14ac:dyDescent="0.5">
      <c r="H55032"/>
      <c r="P55032"/>
    </row>
    <row r="55033" spans="8:16" x14ac:dyDescent="0.5">
      <c r="H55033"/>
      <c r="P55033"/>
    </row>
    <row r="55034" spans="8:16" x14ac:dyDescent="0.5">
      <c r="H55034"/>
      <c r="P55034"/>
    </row>
    <row r="55035" spans="8:16" x14ac:dyDescent="0.5">
      <c r="H55035"/>
      <c r="P55035"/>
    </row>
    <row r="55036" spans="8:16" x14ac:dyDescent="0.5">
      <c r="H55036"/>
      <c r="P55036"/>
    </row>
    <row r="55037" spans="8:16" x14ac:dyDescent="0.5">
      <c r="H55037"/>
      <c r="P55037"/>
    </row>
    <row r="55038" spans="8:16" x14ac:dyDescent="0.5">
      <c r="H55038"/>
      <c r="P55038"/>
    </row>
    <row r="55039" spans="8:16" x14ac:dyDescent="0.5">
      <c r="H55039"/>
      <c r="P55039"/>
    </row>
    <row r="55040" spans="8:16" x14ac:dyDescent="0.5">
      <c r="H55040"/>
      <c r="P55040"/>
    </row>
    <row r="55041" spans="8:16" x14ac:dyDescent="0.5">
      <c r="H55041"/>
      <c r="P55041"/>
    </row>
    <row r="55042" spans="8:16" x14ac:dyDescent="0.5">
      <c r="H55042"/>
      <c r="P55042"/>
    </row>
    <row r="55043" spans="8:16" x14ac:dyDescent="0.5">
      <c r="H55043"/>
      <c r="P55043"/>
    </row>
    <row r="55044" spans="8:16" x14ac:dyDescent="0.5">
      <c r="H55044"/>
      <c r="P55044"/>
    </row>
    <row r="55045" spans="8:16" x14ac:dyDescent="0.5">
      <c r="H55045"/>
      <c r="P55045"/>
    </row>
    <row r="55046" spans="8:16" x14ac:dyDescent="0.5">
      <c r="H55046"/>
      <c r="P55046"/>
    </row>
    <row r="55047" spans="8:16" x14ac:dyDescent="0.5">
      <c r="H55047"/>
      <c r="P55047"/>
    </row>
    <row r="55048" spans="8:16" x14ac:dyDescent="0.5">
      <c r="H55048"/>
      <c r="P55048"/>
    </row>
    <row r="55049" spans="8:16" x14ac:dyDescent="0.5">
      <c r="H55049"/>
      <c r="P55049"/>
    </row>
    <row r="55050" spans="8:16" x14ac:dyDescent="0.5">
      <c r="H55050"/>
      <c r="P55050"/>
    </row>
    <row r="55051" spans="8:16" x14ac:dyDescent="0.5">
      <c r="H55051"/>
      <c r="P55051"/>
    </row>
    <row r="55052" spans="8:16" x14ac:dyDescent="0.5">
      <c r="H55052"/>
      <c r="P55052"/>
    </row>
    <row r="55053" spans="8:16" x14ac:dyDescent="0.5">
      <c r="H55053"/>
      <c r="P55053"/>
    </row>
    <row r="55054" spans="8:16" x14ac:dyDescent="0.5">
      <c r="H55054"/>
      <c r="P55054"/>
    </row>
    <row r="55055" spans="8:16" x14ac:dyDescent="0.5">
      <c r="H55055"/>
      <c r="P55055"/>
    </row>
    <row r="55056" spans="8:16" x14ac:dyDescent="0.5">
      <c r="H55056"/>
      <c r="P55056"/>
    </row>
    <row r="55057" spans="8:16" x14ac:dyDescent="0.5">
      <c r="H55057"/>
      <c r="P55057"/>
    </row>
    <row r="55058" spans="8:16" x14ac:dyDescent="0.5">
      <c r="H55058"/>
      <c r="P55058"/>
    </row>
    <row r="55059" spans="8:16" x14ac:dyDescent="0.5">
      <c r="H55059"/>
      <c r="P55059"/>
    </row>
    <row r="55060" spans="8:16" x14ac:dyDescent="0.5">
      <c r="H55060"/>
      <c r="P55060"/>
    </row>
    <row r="55061" spans="8:16" x14ac:dyDescent="0.5">
      <c r="H55061"/>
      <c r="P55061"/>
    </row>
    <row r="55062" spans="8:16" x14ac:dyDescent="0.5">
      <c r="H55062"/>
      <c r="P55062"/>
    </row>
    <row r="55063" spans="8:16" x14ac:dyDescent="0.5">
      <c r="H55063"/>
      <c r="P55063"/>
    </row>
    <row r="55064" spans="8:16" x14ac:dyDescent="0.5">
      <c r="H55064"/>
      <c r="P55064"/>
    </row>
    <row r="55065" spans="8:16" x14ac:dyDescent="0.5">
      <c r="H55065"/>
      <c r="P55065"/>
    </row>
    <row r="55066" spans="8:16" x14ac:dyDescent="0.5">
      <c r="H55066"/>
      <c r="P55066"/>
    </row>
    <row r="55067" spans="8:16" x14ac:dyDescent="0.5">
      <c r="H55067"/>
      <c r="P55067"/>
    </row>
    <row r="55068" spans="8:16" x14ac:dyDescent="0.5">
      <c r="H55068"/>
      <c r="P55068"/>
    </row>
    <row r="55069" spans="8:16" x14ac:dyDescent="0.5">
      <c r="H55069"/>
      <c r="P55069"/>
    </row>
    <row r="55070" spans="8:16" x14ac:dyDescent="0.5">
      <c r="H55070"/>
      <c r="P55070"/>
    </row>
    <row r="55071" spans="8:16" x14ac:dyDescent="0.5">
      <c r="H55071"/>
      <c r="P55071"/>
    </row>
    <row r="55072" spans="8:16" x14ac:dyDescent="0.5">
      <c r="H55072"/>
      <c r="P55072"/>
    </row>
    <row r="55073" spans="8:16" x14ac:dyDescent="0.5">
      <c r="H55073"/>
      <c r="P55073"/>
    </row>
    <row r="55074" spans="8:16" x14ac:dyDescent="0.5">
      <c r="H55074"/>
      <c r="P55074"/>
    </row>
    <row r="55075" spans="8:16" x14ac:dyDescent="0.5">
      <c r="H55075"/>
      <c r="P55075"/>
    </row>
    <row r="55076" spans="8:16" x14ac:dyDescent="0.5">
      <c r="H55076"/>
      <c r="P55076"/>
    </row>
    <row r="55077" spans="8:16" x14ac:dyDescent="0.5">
      <c r="H55077"/>
      <c r="P55077"/>
    </row>
    <row r="55078" spans="8:16" x14ac:dyDescent="0.5">
      <c r="H55078"/>
      <c r="P55078"/>
    </row>
    <row r="55079" spans="8:16" x14ac:dyDescent="0.5">
      <c r="H55079"/>
      <c r="P55079"/>
    </row>
    <row r="55080" spans="8:16" x14ac:dyDescent="0.5">
      <c r="H55080"/>
      <c r="P55080"/>
    </row>
    <row r="55081" spans="8:16" x14ac:dyDescent="0.5">
      <c r="H55081"/>
      <c r="P55081"/>
    </row>
    <row r="55082" spans="8:16" x14ac:dyDescent="0.5">
      <c r="H55082"/>
      <c r="P55082"/>
    </row>
    <row r="55083" spans="8:16" x14ac:dyDescent="0.5">
      <c r="H55083"/>
      <c r="P55083"/>
    </row>
    <row r="55084" spans="8:16" x14ac:dyDescent="0.5">
      <c r="H55084"/>
      <c r="P55084"/>
    </row>
    <row r="55085" spans="8:16" x14ac:dyDescent="0.5">
      <c r="H55085"/>
      <c r="P55085"/>
    </row>
    <row r="55086" spans="8:16" x14ac:dyDescent="0.5">
      <c r="H55086"/>
      <c r="P55086"/>
    </row>
    <row r="55087" spans="8:16" x14ac:dyDescent="0.5">
      <c r="H55087"/>
      <c r="P55087"/>
    </row>
    <row r="55088" spans="8:16" x14ac:dyDescent="0.5">
      <c r="H55088"/>
      <c r="P55088"/>
    </row>
    <row r="55089" spans="8:16" x14ac:dyDescent="0.5">
      <c r="H55089"/>
      <c r="P55089"/>
    </row>
    <row r="55090" spans="8:16" x14ac:dyDescent="0.5">
      <c r="H55090"/>
      <c r="P55090"/>
    </row>
    <row r="55091" spans="8:16" x14ac:dyDescent="0.5">
      <c r="H55091"/>
      <c r="P55091"/>
    </row>
    <row r="55092" spans="8:16" x14ac:dyDescent="0.5">
      <c r="H55092"/>
      <c r="P55092"/>
    </row>
    <row r="55093" spans="8:16" x14ac:dyDescent="0.5">
      <c r="H55093"/>
      <c r="P55093"/>
    </row>
    <row r="55094" spans="8:16" x14ac:dyDescent="0.5">
      <c r="H55094"/>
      <c r="P55094"/>
    </row>
    <row r="55095" spans="8:16" x14ac:dyDescent="0.5">
      <c r="H55095"/>
      <c r="P55095"/>
    </row>
    <row r="55096" spans="8:16" x14ac:dyDescent="0.5">
      <c r="H55096"/>
      <c r="P55096"/>
    </row>
    <row r="55097" spans="8:16" x14ac:dyDescent="0.5">
      <c r="H55097"/>
      <c r="P55097"/>
    </row>
    <row r="55098" spans="8:16" x14ac:dyDescent="0.5">
      <c r="H55098"/>
      <c r="P55098"/>
    </row>
    <row r="55099" spans="8:16" x14ac:dyDescent="0.5">
      <c r="H55099"/>
      <c r="P55099"/>
    </row>
    <row r="55100" spans="8:16" x14ac:dyDescent="0.5">
      <c r="H55100"/>
      <c r="P55100"/>
    </row>
    <row r="55101" spans="8:16" x14ac:dyDescent="0.5">
      <c r="H55101"/>
      <c r="P55101"/>
    </row>
    <row r="55102" spans="8:16" x14ac:dyDescent="0.5">
      <c r="H55102"/>
      <c r="P55102"/>
    </row>
    <row r="55103" spans="8:16" x14ac:dyDescent="0.5">
      <c r="H55103"/>
      <c r="P55103"/>
    </row>
    <row r="55104" spans="8:16" x14ac:dyDescent="0.5">
      <c r="H55104"/>
      <c r="P55104"/>
    </row>
    <row r="55105" spans="8:16" x14ac:dyDescent="0.5">
      <c r="H55105"/>
      <c r="P55105"/>
    </row>
    <row r="55106" spans="8:16" x14ac:dyDescent="0.5">
      <c r="H55106"/>
      <c r="P55106"/>
    </row>
    <row r="55107" spans="8:16" x14ac:dyDescent="0.5">
      <c r="H55107"/>
      <c r="P55107"/>
    </row>
    <row r="55108" spans="8:16" x14ac:dyDescent="0.5">
      <c r="H55108"/>
      <c r="P55108"/>
    </row>
    <row r="55109" spans="8:16" x14ac:dyDescent="0.5">
      <c r="H55109"/>
      <c r="P55109"/>
    </row>
    <row r="55110" spans="8:16" x14ac:dyDescent="0.5">
      <c r="H55110"/>
      <c r="P55110"/>
    </row>
    <row r="55111" spans="8:16" x14ac:dyDescent="0.5">
      <c r="H55111"/>
      <c r="P55111"/>
    </row>
    <row r="55112" spans="8:16" x14ac:dyDescent="0.5">
      <c r="H55112"/>
      <c r="P55112"/>
    </row>
    <row r="55113" spans="8:16" x14ac:dyDescent="0.5">
      <c r="H55113"/>
      <c r="P55113"/>
    </row>
    <row r="55114" spans="8:16" x14ac:dyDescent="0.5">
      <c r="H55114"/>
      <c r="P55114"/>
    </row>
    <row r="55115" spans="8:16" x14ac:dyDescent="0.5">
      <c r="H55115"/>
      <c r="P55115"/>
    </row>
    <row r="55116" spans="8:16" x14ac:dyDescent="0.5">
      <c r="H55116"/>
      <c r="P55116"/>
    </row>
    <row r="55117" spans="8:16" x14ac:dyDescent="0.5">
      <c r="H55117"/>
      <c r="P55117"/>
    </row>
    <row r="55118" spans="8:16" x14ac:dyDescent="0.5">
      <c r="H55118"/>
      <c r="P55118"/>
    </row>
    <row r="55119" spans="8:16" x14ac:dyDescent="0.5">
      <c r="H55119"/>
      <c r="P55119"/>
    </row>
    <row r="55120" spans="8:16" x14ac:dyDescent="0.5">
      <c r="H55120"/>
      <c r="P55120"/>
    </row>
    <row r="55121" spans="8:16" x14ac:dyDescent="0.5">
      <c r="H55121"/>
      <c r="P55121"/>
    </row>
    <row r="55122" spans="8:16" x14ac:dyDescent="0.5">
      <c r="H55122"/>
      <c r="P55122"/>
    </row>
    <row r="55123" spans="8:16" x14ac:dyDescent="0.5">
      <c r="H55123"/>
      <c r="P55123"/>
    </row>
    <row r="55124" spans="8:16" x14ac:dyDescent="0.5">
      <c r="H55124"/>
      <c r="P55124"/>
    </row>
    <row r="55125" spans="8:16" x14ac:dyDescent="0.5">
      <c r="H55125"/>
      <c r="P55125"/>
    </row>
    <row r="55126" spans="8:16" x14ac:dyDescent="0.5">
      <c r="H55126"/>
      <c r="P55126"/>
    </row>
    <row r="55127" spans="8:16" x14ac:dyDescent="0.5">
      <c r="H55127"/>
      <c r="P55127"/>
    </row>
    <row r="55128" spans="8:16" x14ac:dyDescent="0.5">
      <c r="H55128"/>
      <c r="P55128"/>
    </row>
    <row r="55129" spans="8:16" x14ac:dyDescent="0.5">
      <c r="H55129"/>
      <c r="P55129"/>
    </row>
    <row r="55130" spans="8:16" x14ac:dyDescent="0.5">
      <c r="H55130"/>
      <c r="P55130"/>
    </row>
    <row r="55131" spans="8:16" x14ac:dyDescent="0.5">
      <c r="H55131"/>
      <c r="P55131"/>
    </row>
    <row r="55132" spans="8:16" x14ac:dyDescent="0.5">
      <c r="H55132"/>
      <c r="P55132"/>
    </row>
    <row r="55133" spans="8:16" x14ac:dyDescent="0.5">
      <c r="H55133"/>
      <c r="P55133"/>
    </row>
    <row r="55134" spans="8:16" x14ac:dyDescent="0.5">
      <c r="H55134"/>
      <c r="P55134"/>
    </row>
    <row r="55135" spans="8:16" x14ac:dyDescent="0.5">
      <c r="H55135"/>
      <c r="P55135"/>
    </row>
    <row r="55136" spans="8:16" x14ac:dyDescent="0.5">
      <c r="H55136"/>
      <c r="P55136"/>
    </row>
    <row r="55137" spans="8:16" x14ac:dyDescent="0.5">
      <c r="H55137"/>
      <c r="P55137"/>
    </row>
    <row r="55138" spans="8:16" x14ac:dyDescent="0.5">
      <c r="H55138"/>
      <c r="P55138"/>
    </row>
    <row r="55139" spans="8:16" x14ac:dyDescent="0.5">
      <c r="H55139"/>
      <c r="P55139"/>
    </row>
    <row r="55140" spans="8:16" x14ac:dyDescent="0.5">
      <c r="H55140"/>
      <c r="P55140"/>
    </row>
    <row r="55141" spans="8:16" x14ac:dyDescent="0.5">
      <c r="H55141"/>
      <c r="P55141"/>
    </row>
    <row r="55142" spans="8:16" x14ac:dyDescent="0.5">
      <c r="H55142"/>
      <c r="P55142"/>
    </row>
    <row r="55143" spans="8:16" x14ac:dyDescent="0.5">
      <c r="H55143"/>
      <c r="P55143"/>
    </row>
    <row r="55144" spans="8:16" x14ac:dyDescent="0.5">
      <c r="H55144"/>
      <c r="P55144"/>
    </row>
    <row r="55145" spans="8:16" x14ac:dyDescent="0.5">
      <c r="H55145"/>
      <c r="P55145"/>
    </row>
    <row r="55146" spans="8:16" x14ac:dyDescent="0.5">
      <c r="H55146"/>
      <c r="P55146"/>
    </row>
    <row r="55147" spans="8:16" x14ac:dyDescent="0.5">
      <c r="H55147"/>
      <c r="P55147"/>
    </row>
    <row r="55148" spans="8:16" x14ac:dyDescent="0.5">
      <c r="H55148"/>
      <c r="P55148"/>
    </row>
    <row r="55149" spans="8:16" x14ac:dyDescent="0.5">
      <c r="H55149"/>
      <c r="P55149"/>
    </row>
    <row r="55150" spans="8:16" x14ac:dyDescent="0.5">
      <c r="H55150"/>
      <c r="P55150"/>
    </row>
    <row r="55151" spans="8:16" x14ac:dyDescent="0.5">
      <c r="H55151"/>
      <c r="P55151"/>
    </row>
    <row r="55152" spans="8:16" x14ac:dyDescent="0.5">
      <c r="H55152"/>
      <c r="P55152"/>
    </row>
    <row r="55153" spans="8:16" x14ac:dyDescent="0.5">
      <c r="H55153"/>
      <c r="P55153"/>
    </row>
    <row r="55154" spans="8:16" x14ac:dyDescent="0.5">
      <c r="H55154"/>
      <c r="P55154"/>
    </row>
    <row r="55155" spans="8:16" x14ac:dyDescent="0.5">
      <c r="H55155"/>
      <c r="P55155"/>
    </row>
    <row r="55156" spans="8:16" x14ac:dyDescent="0.5">
      <c r="H55156"/>
      <c r="P55156"/>
    </row>
    <row r="55157" spans="8:16" x14ac:dyDescent="0.5">
      <c r="H55157"/>
      <c r="P55157"/>
    </row>
    <row r="55158" spans="8:16" x14ac:dyDescent="0.5">
      <c r="H55158"/>
      <c r="P55158"/>
    </row>
    <row r="55159" spans="8:16" x14ac:dyDescent="0.5">
      <c r="H55159"/>
      <c r="P55159"/>
    </row>
    <row r="55160" spans="8:16" x14ac:dyDescent="0.5">
      <c r="H55160"/>
      <c r="P55160"/>
    </row>
    <row r="55161" spans="8:16" x14ac:dyDescent="0.5">
      <c r="H55161"/>
      <c r="P55161"/>
    </row>
    <row r="55162" spans="8:16" x14ac:dyDescent="0.5">
      <c r="H55162"/>
      <c r="P55162"/>
    </row>
    <row r="55163" spans="8:16" x14ac:dyDescent="0.5">
      <c r="H55163"/>
      <c r="P55163"/>
    </row>
    <row r="55164" spans="8:16" x14ac:dyDescent="0.5">
      <c r="H55164"/>
      <c r="P55164"/>
    </row>
    <row r="55165" spans="8:16" x14ac:dyDescent="0.5">
      <c r="H55165"/>
      <c r="P55165"/>
    </row>
    <row r="55166" spans="8:16" x14ac:dyDescent="0.5">
      <c r="H55166"/>
      <c r="P55166"/>
    </row>
    <row r="55167" spans="8:16" x14ac:dyDescent="0.5">
      <c r="H55167"/>
      <c r="P55167"/>
    </row>
    <row r="55168" spans="8:16" x14ac:dyDescent="0.5">
      <c r="H55168"/>
      <c r="P55168"/>
    </row>
    <row r="55169" spans="8:16" x14ac:dyDescent="0.5">
      <c r="H55169"/>
      <c r="P55169"/>
    </row>
    <row r="55170" spans="8:16" x14ac:dyDescent="0.5">
      <c r="H55170"/>
      <c r="P55170"/>
    </row>
    <row r="55171" spans="8:16" x14ac:dyDescent="0.5">
      <c r="H55171"/>
      <c r="P55171"/>
    </row>
    <row r="55172" spans="8:16" x14ac:dyDescent="0.5">
      <c r="H55172"/>
      <c r="P55172"/>
    </row>
    <row r="55173" spans="8:16" x14ac:dyDescent="0.5">
      <c r="H55173"/>
      <c r="P55173"/>
    </row>
    <row r="55174" spans="8:16" x14ac:dyDescent="0.5">
      <c r="H55174"/>
      <c r="P55174"/>
    </row>
    <row r="55175" spans="8:16" x14ac:dyDescent="0.5">
      <c r="H55175"/>
      <c r="P55175"/>
    </row>
    <row r="55176" spans="8:16" x14ac:dyDescent="0.5">
      <c r="H55176"/>
      <c r="P55176"/>
    </row>
    <row r="55177" spans="8:16" x14ac:dyDescent="0.5">
      <c r="H55177"/>
      <c r="P55177"/>
    </row>
    <row r="55178" spans="8:16" x14ac:dyDescent="0.5">
      <c r="H55178"/>
      <c r="P55178"/>
    </row>
    <row r="55179" spans="8:16" x14ac:dyDescent="0.5">
      <c r="H55179"/>
      <c r="P55179"/>
    </row>
    <row r="55180" spans="8:16" x14ac:dyDescent="0.5">
      <c r="H55180"/>
      <c r="P55180"/>
    </row>
    <row r="55181" spans="8:16" x14ac:dyDescent="0.5">
      <c r="H55181"/>
      <c r="P55181"/>
    </row>
    <row r="55182" spans="8:16" x14ac:dyDescent="0.5">
      <c r="H55182"/>
      <c r="P55182"/>
    </row>
    <row r="55183" spans="8:16" x14ac:dyDescent="0.5">
      <c r="H55183"/>
      <c r="P55183"/>
    </row>
    <row r="55184" spans="8:16" x14ac:dyDescent="0.5">
      <c r="H55184"/>
      <c r="P55184"/>
    </row>
    <row r="55185" spans="8:16" x14ac:dyDescent="0.5">
      <c r="H55185"/>
      <c r="P55185"/>
    </row>
    <row r="55186" spans="8:16" x14ac:dyDescent="0.5">
      <c r="H55186"/>
      <c r="P55186"/>
    </row>
    <row r="55187" spans="8:16" x14ac:dyDescent="0.5">
      <c r="H55187"/>
      <c r="P55187"/>
    </row>
    <row r="55188" spans="8:16" x14ac:dyDescent="0.5">
      <c r="H55188"/>
      <c r="P55188"/>
    </row>
    <row r="55189" spans="8:16" x14ac:dyDescent="0.5">
      <c r="H55189"/>
      <c r="P55189"/>
    </row>
    <row r="55190" spans="8:16" x14ac:dyDescent="0.5">
      <c r="H55190"/>
      <c r="P55190"/>
    </row>
    <row r="55191" spans="8:16" x14ac:dyDescent="0.5">
      <c r="H55191"/>
      <c r="P55191"/>
    </row>
    <row r="55192" spans="8:16" x14ac:dyDescent="0.5">
      <c r="H55192"/>
      <c r="P55192"/>
    </row>
    <row r="55193" spans="8:16" x14ac:dyDescent="0.5">
      <c r="H55193"/>
      <c r="P55193"/>
    </row>
    <row r="55194" spans="8:16" x14ac:dyDescent="0.5">
      <c r="H55194"/>
      <c r="P55194"/>
    </row>
    <row r="55195" spans="8:16" x14ac:dyDescent="0.5">
      <c r="H55195"/>
      <c r="P55195"/>
    </row>
    <row r="55196" spans="8:16" x14ac:dyDescent="0.5">
      <c r="H55196"/>
      <c r="P55196"/>
    </row>
    <row r="55197" spans="8:16" x14ac:dyDescent="0.5">
      <c r="H55197"/>
      <c r="P55197"/>
    </row>
    <row r="55198" spans="8:16" x14ac:dyDescent="0.5">
      <c r="H55198"/>
      <c r="P55198"/>
    </row>
    <row r="55199" spans="8:16" x14ac:dyDescent="0.5">
      <c r="H55199"/>
      <c r="P55199"/>
    </row>
    <row r="55200" spans="8:16" x14ac:dyDescent="0.5">
      <c r="H55200"/>
      <c r="P55200"/>
    </row>
    <row r="55201" spans="8:16" x14ac:dyDescent="0.5">
      <c r="H55201"/>
      <c r="P55201"/>
    </row>
    <row r="55202" spans="8:16" x14ac:dyDescent="0.5">
      <c r="H55202"/>
      <c r="P55202"/>
    </row>
    <row r="55203" spans="8:16" x14ac:dyDescent="0.5">
      <c r="H55203"/>
      <c r="P55203"/>
    </row>
    <row r="55204" spans="8:16" x14ac:dyDescent="0.5">
      <c r="H55204"/>
      <c r="P55204"/>
    </row>
    <row r="55205" spans="8:16" x14ac:dyDescent="0.5">
      <c r="H55205"/>
      <c r="P55205"/>
    </row>
    <row r="55206" spans="8:16" x14ac:dyDescent="0.5">
      <c r="H55206"/>
      <c r="P55206"/>
    </row>
    <row r="55207" spans="8:16" x14ac:dyDescent="0.5">
      <c r="H55207"/>
      <c r="P55207"/>
    </row>
    <row r="55208" spans="8:16" x14ac:dyDescent="0.5">
      <c r="H55208"/>
      <c r="P55208"/>
    </row>
    <row r="55209" spans="8:16" x14ac:dyDescent="0.5">
      <c r="H55209"/>
      <c r="P55209"/>
    </row>
    <row r="55210" spans="8:16" x14ac:dyDescent="0.5">
      <c r="H55210"/>
      <c r="P55210"/>
    </row>
    <row r="55211" spans="8:16" x14ac:dyDescent="0.5">
      <c r="H55211"/>
      <c r="P55211"/>
    </row>
    <row r="55212" spans="8:16" x14ac:dyDescent="0.5">
      <c r="H55212"/>
      <c r="P55212"/>
    </row>
    <row r="55213" spans="8:16" x14ac:dyDescent="0.5">
      <c r="H55213"/>
      <c r="P55213"/>
    </row>
    <row r="55214" spans="8:16" x14ac:dyDescent="0.5">
      <c r="H55214"/>
      <c r="P55214"/>
    </row>
    <row r="55215" spans="8:16" x14ac:dyDescent="0.5">
      <c r="H55215"/>
      <c r="P55215"/>
    </row>
    <row r="55216" spans="8:16" x14ac:dyDescent="0.5">
      <c r="H55216"/>
      <c r="P55216"/>
    </row>
    <row r="55217" spans="8:16" x14ac:dyDescent="0.5">
      <c r="H55217"/>
      <c r="P55217"/>
    </row>
    <row r="55218" spans="8:16" x14ac:dyDescent="0.5">
      <c r="H55218"/>
      <c r="P55218"/>
    </row>
    <row r="55219" spans="8:16" x14ac:dyDescent="0.5">
      <c r="H55219"/>
      <c r="P55219"/>
    </row>
    <row r="55220" spans="8:16" x14ac:dyDescent="0.5">
      <c r="H55220"/>
      <c r="P55220"/>
    </row>
    <row r="55221" spans="8:16" x14ac:dyDescent="0.5">
      <c r="H55221"/>
      <c r="P55221"/>
    </row>
    <row r="55222" spans="8:16" x14ac:dyDescent="0.5">
      <c r="H55222"/>
      <c r="P55222"/>
    </row>
    <row r="55223" spans="8:16" x14ac:dyDescent="0.5">
      <c r="H55223"/>
      <c r="P55223"/>
    </row>
    <row r="55224" spans="8:16" x14ac:dyDescent="0.5">
      <c r="H55224"/>
      <c r="P55224"/>
    </row>
    <row r="55225" spans="8:16" x14ac:dyDescent="0.5">
      <c r="H55225"/>
      <c r="P55225"/>
    </row>
    <row r="55226" spans="8:16" x14ac:dyDescent="0.5">
      <c r="H55226"/>
      <c r="P55226"/>
    </row>
    <row r="55227" spans="8:16" x14ac:dyDescent="0.5">
      <c r="H55227"/>
      <c r="P55227"/>
    </row>
    <row r="55228" spans="8:16" x14ac:dyDescent="0.5">
      <c r="H55228"/>
      <c r="P55228"/>
    </row>
    <row r="55229" spans="8:16" x14ac:dyDescent="0.5">
      <c r="H55229"/>
      <c r="P55229"/>
    </row>
    <row r="55230" spans="8:16" x14ac:dyDescent="0.5">
      <c r="H55230"/>
      <c r="P55230"/>
    </row>
    <row r="55231" spans="8:16" x14ac:dyDescent="0.5">
      <c r="H55231"/>
      <c r="P55231"/>
    </row>
    <row r="55232" spans="8:16" x14ac:dyDescent="0.5">
      <c r="H55232"/>
      <c r="P55232"/>
    </row>
    <row r="55233" spans="8:16" x14ac:dyDescent="0.5">
      <c r="H55233"/>
      <c r="P55233"/>
    </row>
    <row r="55234" spans="8:16" x14ac:dyDescent="0.5">
      <c r="H55234"/>
      <c r="P55234"/>
    </row>
    <row r="55235" spans="8:16" x14ac:dyDescent="0.5">
      <c r="H55235"/>
      <c r="P55235"/>
    </row>
    <row r="55236" spans="8:16" x14ac:dyDescent="0.5">
      <c r="H55236"/>
      <c r="P55236"/>
    </row>
    <row r="55237" spans="8:16" x14ac:dyDescent="0.5">
      <c r="H55237"/>
      <c r="P55237"/>
    </row>
    <row r="55238" spans="8:16" x14ac:dyDescent="0.5">
      <c r="H55238"/>
      <c r="P55238"/>
    </row>
    <row r="55239" spans="8:16" x14ac:dyDescent="0.5">
      <c r="H55239"/>
      <c r="P55239"/>
    </row>
    <row r="55240" spans="8:16" x14ac:dyDescent="0.5">
      <c r="H55240"/>
      <c r="P55240"/>
    </row>
    <row r="55241" spans="8:16" x14ac:dyDescent="0.5">
      <c r="H55241"/>
      <c r="P55241"/>
    </row>
    <row r="55242" spans="8:16" x14ac:dyDescent="0.5">
      <c r="H55242"/>
      <c r="P55242"/>
    </row>
    <row r="55243" spans="8:16" x14ac:dyDescent="0.5">
      <c r="H55243"/>
      <c r="P55243"/>
    </row>
    <row r="55244" spans="8:16" x14ac:dyDescent="0.5">
      <c r="H55244"/>
      <c r="P55244"/>
    </row>
    <row r="55245" spans="8:16" x14ac:dyDescent="0.5">
      <c r="H55245"/>
      <c r="P55245"/>
    </row>
    <row r="55246" spans="8:16" x14ac:dyDescent="0.5">
      <c r="H55246"/>
      <c r="P55246"/>
    </row>
    <row r="55247" spans="8:16" x14ac:dyDescent="0.5">
      <c r="H55247"/>
      <c r="P55247"/>
    </row>
    <row r="55248" spans="8:16" x14ac:dyDescent="0.5">
      <c r="H55248"/>
      <c r="P55248"/>
    </row>
    <row r="55249" spans="8:16" x14ac:dyDescent="0.5">
      <c r="H55249"/>
      <c r="P55249"/>
    </row>
    <row r="55250" spans="8:16" x14ac:dyDescent="0.5">
      <c r="H55250"/>
      <c r="P55250"/>
    </row>
    <row r="55251" spans="8:16" x14ac:dyDescent="0.5">
      <c r="H55251"/>
      <c r="P55251"/>
    </row>
    <row r="55252" spans="8:16" x14ac:dyDescent="0.5">
      <c r="H55252"/>
      <c r="P55252"/>
    </row>
    <row r="55253" spans="8:16" x14ac:dyDescent="0.5">
      <c r="H55253"/>
      <c r="P55253"/>
    </row>
    <row r="55254" spans="8:16" x14ac:dyDescent="0.5">
      <c r="H55254"/>
      <c r="P55254"/>
    </row>
    <row r="55255" spans="8:16" x14ac:dyDescent="0.5">
      <c r="H55255"/>
      <c r="P55255"/>
    </row>
    <row r="55256" spans="8:16" x14ac:dyDescent="0.5">
      <c r="H55256"/>
      <c r="P55256"/>
    </row>
    <row r="55257" spans="8:16" x14ac:dyDescent="0.5">
      <c r="H55257"/>
      <c r="P55257"/>
    </row>
    <row r="55258" spans="8:16" x14ac:dyDescent="0.5">
      <c r="H55258"/>
      <c r="P55258"/>
    </row>
    <row r="55259" spans="8:16" x14ac:dyDescent="0.5">
      <c r="H55259"/>
      <c r="P55259"/>
    </row>
    <row r="55260" spans="8:16" x14ac:dyDescent="0.5">
      <c r="H55260"/>
      <c r="P55260"/>
    </row>
    <row r="55261" spans="8:16" x14ac:dyDescent="0.5">
      <c r="H55261"/>
      <c r="P55261"/>
    </row>
    <row r="55262" spans="8:16" x14ac:dyDescent="0.5">
      <c r="H55262"/>
      <c r="P55262"/>
    </row>
    <row r="55263" spans="8:16" x14ac:dyDescent="0.5">
      <c r="H55263"/>
      <c r="P55263"/>
    </row>
    <row r="55264" spans="8:16" x14ac:dyDescent="0.5">
      <c r="H55264"/>
      <c r="P55264"/>
    </row>
    <row r="55265" spans="8:16" x14ac:dyDescent="0.5">
      <c r="H55265"/>
      <c r="P55265"/>
    </row>
    <row r="55266" spans="8:16" x14ac:dyDescent="0.5">
      <c r="H55266"/>
      <c r="P55266"/>
    </row>
    <row r="55267" spans="8:16" x14ac:dyDescent="0.5">
      <c r="H55267"/>
      <c r="P55267"/>
    </row>
    <row r="55268" spans="8:16" x14ac:dyDescent="0.5">
      <c r="H55268"/>
      <c r="P55268"/>
    </row>
    <row r="55269" spans="8:16" x14ac:dyDescent="0.5">
      <c r="H55269"/>
      <c r="P55269"/>
    </row>
    <row r="55270" spans="8:16" x14ac:dyDescent="0.5">
      <c r="H55270"/>
      <c r="P55270"/>
    </row>
    <row r="55271" spans="8:16" x14ac:dyDescent="0.5">
      <c r="H55271"/>
      <c r="P55271"/>
    </row>
    <row r="55272" spans="8:16" x14ac:dyDescent="0.5">
      <c r="H55272"/>
      <c r="P55272"/>
    </row>
    <row r="55273" spans="8:16" x14ac:dyDescent="0.5">
      <c r="H55273"/>
      <c r="P55273"/>
    </row>
    <row r="55274" spans="8:16" x14ac:dyDescent="0.5">
      <c r="H55274"/>
      <c r="P55274"/>
    </row>
    <row r="55275" spans="8:16" x14ac:dyDescent="0.5">
      <c r="H55275"/>
      <c r="P55275"/>
    </row>
    <row r="55276" spans="8:16" x14ac:dyDescent="0.5">
      <c r="H55276"/>
      <c r="P55276"/>
    </row>
    <row r="55277" spans="8:16" x14ac:dyDescent="0.5">
      <c r="H55277"/>
      <c r="P55277"/>
    </row>
    <row r="55278" spans="8:16" x14ac:dyDescent="0.5">
      <c r="H55278"/>
      <c r="P55278"/>
    </row>
    <row r="55279" spans="8:16" x14ac:dyDescent="0.5">
      <c r="H55279"/>
      <c r="P55279"/>
    </row>
    <row r="55280" spans="8:16" x14ac:dyDescent="0.5">
      <c r="H55280"/>
      <c r="P55280"/>
    </row>
    <row r="55281" spans="8:16" x14ac:dyDescent="0.5">
      <c r="H55281"/>
      <c r="P55281"/>
    </row>
    <row r="55282" spans="8:16" x14ac:dyDescent="0.5">
      <c r="H55282"/>
      <c r="P55282"/>
    </row>
    <row r="55283" spans="8:16" x14ac:dyDescent="0.5">
      <c r="H55283"/>
      <c r="P55283"/>
    </row>
    <row r="55284" spans="8:16" x14ac:dyDescent="0.5">
      <c r="H55284"/>
      <c r="P55284"/>
    </row>
    <row r="55285" spans="8:16" x14ac:dyDescent="0.5">
      <c r="H55285"/>
      <c r="P55285"/>
    </row>
    <row r="55286" spans="8:16" x14ac:dyDescent="0.5">
      <c r="H55286"/>
      <c r="P55286"/>
    </row>
    <row r="55287" spans="8:16" x14ac:dyDescent="0.5">
      <c r="H55287"/>
      <c r="P55287"/>
    </row>
    <row r="55288" spans="8:16" x14ac:dyDescent="0.5">
      <c r="H55288"/>
      <c r="P55288"/>
    </row>
    <row r="55289" spans="8:16" x14ac:dyDescent="0.5">
      <c r="H55289"/>
      <c r="P55289"/>
    </row>
    <row r="55290" spans="8:16" x14ac:dyDescent="0.5">
      <c r="H55290"/>
      <c r="P55290"/>
    </row>
    <row r="55291" spans="8:16" x14ac:dyDescent="0.5">
      <c r="H55291"/>
      <c r="P55291"/>
    </row>
    <row r="55292" spans="8:16" x14ac:dyDescent="0.5">
      <c r="H55292"/>
      <c r="P55292"/>
    </row>
    <row r="55293" spans="8:16" x14ac:dyDescent="0.5">
      <c r="H55293"/>
      <c r="P55293"/>
    </row>
    <row r="55294" spans="8:16" x14ac:dyDescent="0.5">
      <c r="H55294"/>
      <c r="P55294"/>
    </row>
    <row r="55295" spans="8:16" x14ac:dyDescent="0.5">
      <c r="H55295"/>
      <c r="P55295"/>
    </row>
    <row r="55296" spans="8:16" x14ac:dyDescent="0.5">
      <c r="H55296"/>
      <c r="P55296"/>
    </row>
    <row r="55297" spans="8:16" x14ac:dyDescent="0.5">
      <c r="H55297"/>
      <c r="P55297"/>
    </row>
    <row r="55298" spans="8:16" x14ac:dyDescent="0.5">
      <c r="H55298"/>
      <c r="P55298"/>
    </row>
    <row r="55299" spans="8:16" x14ac:dyDescent="0.5">
      <c r="H55299"/>
      <c r="P55299"/>
    </row>
    <row r="55300" spans="8:16" x14ac:dyDescent="0.5">
      <c r="H55300"/>
      <c r="P55300"/>
    </row>
    <row r="55301" spans="8:16" x14ac:dyDescent="0.5">
      <c r="H55301"/>
      <c r="P55301"/>
    </row>
    <row r="55302" spans="8:16" x14ac:dyDescent="0.5">
      <c r="H55302"/>
      <c r="P55302"/>
    </row>
    <row r="55303" spans="8:16" x14ac:dyDescent="0.5">
      <c r="H55303"/>
      <c r="P55303"/>
    </row>
    <row r="55304" spans="8:16" x14ac:dyDescent="0.5">
      <c r="H55304"/>
      <c r="P55304"/>
    </row>
    <row r="55305" spans="8:16" x14ac:dyDescent="0.5">
      <c r="H55305"/>
      <c r="P55305"/>
    </row>
    <row r="55306" spans="8:16" x14ac:dyDescent="0.5">
      <c r="H55306"/>
      <c r="P55306"/>
    </row>
    <row r="55307" spans="8:16" x14ac:dyDescent="0.5">
      <c r="H55307"/>
      <c r="P55307"/>
    </row>
    <row r="55308" spans="8:16" x14ac:dyDescent="0.5">
      <c r="H55308"/>
      <c r="P55308"/>
    </row>
    <row r="55309" spans="8:16" x14ac:dyDescent="0.5">
      <c r="H55309"/>
      <c r="P55309"/>
    </row>
    <row r="55310" spans="8:16" x14ac:dyDescent="0.5">
      <c r="H55310"/>
      <c r="P55310"/>
    </row>
    <row r="55311" spans="8:16" x14ac:dyDescent="0.5">
      <c r="H55311"/>
      <c r="P55311"/>
    </row>
    <row r="55312" spans="8:16" x14ac:dyDescent="0.5">
      <c r="H55312"/>
      <c r="P55312"/>
    </row>
    <row r="55313" spans="8:16" x14ac:dyDescent="0.5">
      <c r="H55313"/>
      <c r="P55313"/>
    </row>
    <row r="55314" spans="8:16" x14ac:dyDescent="0.5">
      <c r="H55314"/>
      <c r="P55314"/>
    </row>
    <row r="55315" spans="8:16" x14ac:dyDescent="0.5">
      <c r="H55315"/>
      <c r="P55315"/>
    </row>
    <row r="55316" spans="8:16" x14ac:dyDescent="0.5">
      <c r="H55316"/>
      <c r="P55316"/>
    </row>
    <row r="55317" spans="8:16" x14ac:dyDescent="0.5">
      <c r="H55317"/>
      <c r="P55317"/>
    </row>
    <row r="55318" spans="8:16" x14ac:dyDescent="0.5">
      <c r="H55318"/>
      <c r="P55318"/>
    </row>
    <row r="55319" spans="8:16" x14ac:dyDescent="0.5">
      <c r="H55319"/>
      <c r="P55319"/>
    </row>
    <row r="55320" spans="8:16" x14ac:dyDescent="0.5">
      <c r="H55320"/>
      <c r="P55320"/>
    </row>
    <row r="55321" spans="8:16" x14ac:dyDescent="0.5">
      <c r="H55321"/>
      <c r="P55321"/>
    </row>
    <row r="55322" spans="8:16" x14ac:dyDescent="0.5">
      <c r="H55322"/>
      <c r="P55322"/>
    </row>
    <row r="55323" spans="8:16" x14ac:dyDescent="0.5">
      <c r="H55323"/>
      <c r="P55323"/>
    </row>
    <row r="55324" spans="8:16" x14ac:dyDescent="0.5">
      <c r="H55324"/>
      <c r="P55324"/>
    </row>
    <row r="55325" spans="8:16" x14ac:dyDescent="0.5">
      <c r="H55325"/>
      <c r="P55325"/>
    </row>
    <row r="55326" spans="8:16" x14ac:dyDescent="0.5">
      <c r="H55326"/>
      <c r="P55326"/>
    </row>
    <row r="55327" spans="8:16" x14ac:dyDescent="0.5">
      <c r="H55327"/>
      <c r="P55327"/>
    </row>
    <row r="55328" spans="8:16" x14ac:dyDescent="0.5">
      <c r="H55328"/>
      <c r="P55328"/>
    </row>
    <row r="55329" spans="8:16" x14ac:dyDescent="0.5">
      <c r="H55329"/>
      <c r="P55329"/>
    </row>
    <row r="55330" spans="8:16" x14ac:dyDescent="0.5">
      <c r="H55330"/>
      <c r="P55330"/>
    </row>
    <row r="55331" spans="8:16" x14ac:dyDescent="0.5">
      <c r="H55331"/>
      <c r="P55331"/>
    </row>
    <row r="55332" spans="8:16" x14ac:dyDescent="0.5">
      <c r="H55332"/>
      <c r="P55332"/>
    </row>
    <row r="55333" spans="8:16" x14ac:dyDescent="0.5">
      <c r="H55333"/>
      <c r="P55333"/>
    </row>
    <row r="55334" spans="8:16" x14ac:dyDescent="0.5">
      <c r="H55334"/>
      <c r="P55334"/>
    </row>
    <row r="55335" spans="8:16" x14ac:dyDescent="0.5">
      <c r="H55335"/>
      <c r="P55335"/>
    </row>
    <row r="55336" spans="8:16" x14ac:dyDescent="0.5">
      <c r="H55336"/>
      <c r="P55336"/>
    </row>
    <row r="55337" spans="8:16" x14ac:dyDescent="0.5">
      <c r="H55337"/>
      <c r="P55337"/>
    </row>
    <row r="55338" spans="8:16" x14ac:dyDescent="0.5">
      <c r="H55338"/>
      <c r="P55338"/>
    </row>
    <row r="55339" spans="8:16" x14ac:dyDescent="0.5">
      <c r="H55339"/>
      <c r="P55339"/>
    </row>
    <row r="55340" spans="8:16" x14ac:dyDescent="0.5">
      <c r="H55340"/>
      <c r="P55340"/>
    </row>
    <row r="55341" spans="8:16" x14ac:dyDescent="0.5">
      <c r="H55341"/>
      <c r="P55341"/>
    </row>
    <row r="55342" spans="8:16" x14ac:dyDescent="0.5">
      <c r="H55342"/>
      <c r="P55342"/>
    </row>
    <row r="55343" spans="8:16" x14ac:dyDescent="0.5">
      <c r="H55343"/>
      <c r="P55343"/>
    </row>
    <row r="55344" spans="8:16" x14ac:dyDescent="0.5">
      <c r="H55344"/>
      <c r="P55344"/>
    </row>
    <row r="55345" spans="8:16" x14ac:dyDescent="0.5">
      <c r="H55345"/>
      <c r="P55345"/>
    </row>
    <row r="55346" spans="8:16" x14ac:dyDescent="0.5">
      <c r="H55346"/>
      <c r="P55346"/>
    </row>
    <row r="55347" spans="8:16" x14ac:dyDescent="0.5">
      <c r="H55347"/>
      <c r="P55347"/>
    </row>
    <row r="55348" spans="8:16" x14ac:dyDescent="0.5">
      <c r="H55348"/>
      <c r="P55348"/>
    </row>
    <row r="55349" spans="8:16" x14ac:dyDescent="0.5">
      <c r="H55349"/>
      <c r="P55349"/>
    </row>
    <row r="55350" spans="8:16" x14ac:dyDescent="0.5">
      <c r="H55350"/>
      <c r="P55350"/>
    </row>
    <row r="55351" spans="8:16" x14ac:dyDescent="0.5">
      <c r="H55351"/>
      <c r="P55351"/>
    </row>
    <row r="55352" spans="8:16" x14ac:dyDescent="0.5">
      <c r="H55352"/>
      <c r="P55352"/>
    </row>
    <row r="55353" spans="8:16" x14ac:dyDescent="0.5">
      <c r="H55353"/>
      <c r="P55353"/>
    </row>
    <row r="55354" spans="8:16" x14ac:dyDescent="0.5">
      <c r="H55354"/>
      <c r="P55354"/>
    </row>
    <row r="55355" spans="8:16" x14ac:dyDescent="0.5">
      <c r="H55355"/>
      <c r="P55355"/>
    </row>
    <row r="55356" spans="8:16" x14ac:dyDescent="0.5">
      <c r="H55356"/>
      <c r="P55356"/>
    </row>
    <row r="55357" spans="8:16" x14ac:dyDescent="0.5">
      <c r="H55357"/>
      <c r="P55357"/>
    </row>
    <row r="55358" spans="8:16" x14ac:dyDescent="0.5">
      <c r="H55358"/>
      <c r="P55358"/>
    </row>
    <row r="55359" spans="8:16" x14ac:dyDescent="0.5">
      <c r="H55359"/>
      <c r="P55359"/>
    </row>
    <row r="55360" spans="8:16" x14ac:dyDescent="0.5">
      <c r="H55360"/>
      <c r="P55360"/>
    </row>
    <row r="55361" spans="8:16" x14ac:dyDescent="0.5">
      <c r="H55361"/>
      <c r="P55361"/>
    </row>
    <row r="55362" spans="8:16" x14ac:dyDescent="0.5">
      <c r="H55362"/>
      <c r="P55362"/>
    </row>
    <row r="55363" spans="8:16" x14ac:dyDescent="0.5">
      <c r="H55363"/>
      <c r="P55363"/>
    </row>
    <row r="55364" spans="8:16" x14ac:dyDescent="0.5">
      <c r="H55364"/>
      <c r="P55364"/>
    </row>
    <row r="55365" spans="8:16" x14ac:dyDescent="0.5">
      <c r="H55365"/>
      <c r="P55365"/>
    </row>
    <row r="55366" spans="8:16" x14ac:dyDescent="0.5">
      <c r="H55366"/>
      <c r="P55366"/>
    </row>
    <row r="55367" spans="8:16" x14ac:dyDescent="0.5">
      <c r="H55367"/>
      <c r="P55367"/>
    </row>
    <row r="55368" spans="8:16" x14ac:dyDescent="0.5">
      <c r="H55368"/>
      <c r="P55368"/>
    </row>
    <row r="55369" spans="8:16" x14ac:dyDescent="0.5">
      <c r="H55369"/>
      <c r="P55369"/>
    </row>
    <row r="55370" spans="8:16" x14ac:dyDescent="0.5">
      <c r="H55370"/>
      <c r="P55370"/>
    </row>
    <row r="55371" spans="8:16" x14ac:dyDescent="0.5">
      <c r="H55371"/>
      <c r="P55371"/>
    </row>
    <row r="55372" spans="8:16" x14ac:dyDescent="0.5">
      <c r="H55372"/>
      <c r="P55372"/>
    </row>
    <row r="55373" spans="8:16" x14ac:dyDescent="0.5">
      <c r="H55373"/>
      <c r="P55373"/>
    </row>
    <row r="55374" spans="8:16" x14ac:dyDescent="0.5">
      <c r="H55374"/>
      <c r="P55374"/>
    </row>
    <row r="55375" spans="8:16" x14ac:dyDescent="0.5">
      <c r="H55375"/>
      <c r="P55375"/>
    </row>
    <row r="55376" spans="8:16" x14ac:dyDescent="0.5">
      <c r="H55376"/>
      <c r="P55376"/>
    </row>
    <row r="55377" spans="8:16" x14ac:dyDescent="0.5">
      <c r="H55377"/>
      <c r="P55377"/>
    </row>
    <row r="55378" spans="8:16" x14ac:dyDescent="0.5">
      <c r="H55378"/>
      <c r="P55378"/>
    </row>
    <row r="55379" spans="8:16" x14ac:dyDescent="0.5">
      <c r="H55379"/>
      <c r="P55379"/>
    </row>
    <row r="55380" spans="8:16" x14ac:dyDescent="0.5">
      <c r="H55380"/>
      <c r="P55380"/>
    </row>
    <row r="55381" spans="8:16" x14ac:dyDescent="0.5">
      <c r="H55381"/>
      <c r="P55381"/>
    </row>
    <row r="55382" spans="8:16" x14ac:dyDescent="0.5">
      <c r="H55382"/>
      <c r="P55382"/>
    </row>
    <row r="55383" spans="8:16" x14ac:dyDescent="0.5">
      <c r="H55383"/>
      <c r="P55383"/>
    </row>
    <row r="55384" spans="8:16" x14ac:dyDescent="0.5">
      <c r="H55384"/>
      <c r="P55384"/>
    </row>
    <row r="55385" spans="8:16" x14ac:dyDescent="0.5">
      <c r="H55385"/>
      <c r="P55385"/>
    </row>
    <row r="55386" spans="8:16" x14ac:dyDescent="0.5">
      <c r="H55386"/>
      <c r="P55386"/>
    </row>
    <row r="55387" spans="8:16" x14ac:dyDescent="0.5">
      <c r="H55387"/>
      <c r="P55387"/>
    </row>
    <row r="55388" spans="8:16" x14ac:dyDescent="0.5">
      <c r="H55388"/>
      <c r="P55388"/>
    </row>
    <row r="55389" spans="8:16" x14ac:dyDescent="0.5">
      <c r="H55389"/>
      <c r="P55389"/>
    </row>
    <row r="55390" spans="8:16" x14ac:dyDescent="0.5">
      <c r="H55390"/>
      <c r="P55390"/>
    </row>
    <row r="55391" spans="8:16" x14ac:dyDescent="0.5">
      <c r="H55391"/>
      <c r="P55391"/>
    </row>
    <row r="55392" spans="8:16" x14ac:dyDescent="0.5">
      <c r="H55392"/>
      <c r="P55392"/>
    </row>
    <row r="55393" spans="8:16" x14ac:dyDescent="0.5">
      <c r="H55393"/>
      <c r="P55393"/>
    </row>
    <row r="55394" spans="8:16" x14ac:dyDescent="0.5">
      <c r="H55394"/>
      <c r="P55394"/>
    </row>
    <row r="55395" spans="8:16" x14ac:dyDescent="0.5">
      <c r="H55395"/>
      <c r="P55395"/>
    </row>
    <row r="55396" spans="8:16" x14ac:dyDescent="0.5">
      <c r="H55396"/>
      <c r="P55396"/>
    </row>
    <row r="55397" spans="8:16" x14ac:dyDescent="0.5">
      <c r="H55397"/>
      <c r="P55397"/>
    </row>
    <row r="55398" spans="8:16" x14ac:dyDescent="0.5">
      <c r="H55398"/>
      <c r="P55398"/>
    </row>
    <row r="55399" spans="8:16" x14ac:dyDescent="0.5">
      <c r="H55399"/>
      <c r="P55399"/>
    </row>
    <row r="55400" spans="8:16" x14ac:dyDescent="0.5">
      <c r="H55400"/>
      <c r="P55400"/>
    </row>
    <row r="55401" spans="8:16" x14ac:dyDescent="0.5">
      <c r="H55401"/>
      <c r="P55401"/>
    </row>
    <row r="55402" spans="8:16" x14ac:dyDescent="0.5">
      <c r="H55402"/>
      <c r="P55402"/>
    </row>
    <row r="55403" spans="8:16" x14ac:dyDescent="0.5">
      <c r="H55403"/>
      <c r="P55403"/>
    </row>
    <row r="55404" spans="8:16" x14ac:dyDescent="0.5">
      <c r="H55404"/>
      <c r="P55404"/>
    </row>
    <row r="55405" spans="8:16" x14ac:dyDescent="0.5">
      <c r="H55405"/>
      <c r="P55405"/>
    </row>
    <row r="55406" spans="8:16" x14ac:dyDescent="0.5">
      <c r="H55406"/>
      <c r="P55406"/>
    </row>
    <row r="55407" spans="8:16" x14ac:dyDescent="0.5">
      <c r="H55407"/>
      <c r="P55407"/>
    </row>
    <row r="55408" spans="8:16" x14ac:dyDescent="0.5">
      <c r="H55408"/>
      <c r="P55408"/>
    </row>
    <row r="55409" spans="8:16" x14ac:dyDescent="0.5">
      <c r="H55409"/>
      <c r="P55409"/>
    </row>
    <row r="55410" spans="8:16" x14ac:dyDescent="0.5">
      <c r="H55410"/>
      <c r="P55410"/>
    </row>
    <row r="55411" spans="8:16" x14ac:dyDescent="0.5">
      <c r="H55411"/>
      <c r="P55411"/>
    </row>
    <row r="55412" spans="8:16" x14ac:dyDescent="0.5">
      <c r="H55412"/>
      <c r="P55412"/>
    </row>
    <row r="55413" spans="8:16" x14ac:dyDescent="0.5">
      <c r="H55413"/>
      <c r="P55413"/>
    </row>
    <row r="55414" spans="8:16" x14ac:dyDescent="0.5">
      <c r="H55414"/>
      <c r="P55414"/>
    </row>
    <row r="55415" spans="8:16" x14ac:dyDescent="0.5">
      <c r="H55415"/>
      <c r="P55415"/>
    </row>
    <row r="55416" spans="8:16" x14ac:dyDescent="0.5">
      <c r="H55416"/>
      <c r="P55416"/>
    </row>
    <row r="55417" spans="8:16" x14ac:dyDescent="0.5">
      <c r="H55417"/>
      <c r="P55417"/>
    </row>
    <row r="55418" spans="8:16" x14ac:dyDescent="0.5">
      <c r="H55418"/>
      <c r="P55418"/>
    </row>
    <row r="55419" spans="8:16" x14ac:dyDescent="0.5">
      <c r="H55419"/>
      <c r="P55419"/>
    </row>
    <row r="55420" spans="8:16" x14ac:dyDescent="0.5">
      <c r="H55420"/>
      <c r="P55420"/>
    </row>
    <row r="55421" spans="8:16" x14ac:dyDescent="0.5">
      <c r="H55421"/>
      <c r="P55421"/>
    </row>
    <row r="55422" spans="8:16" x14ac:dyDescent="0.5">
      <c r="H55422"/>
      <c r="P55422"/>
    </row>
    <row r="55423" spans="8:16" x14ac:dyDescent="0.5">
      <c r="H55423"/>
      <c r="P55423"/>
    </row>
    <row r="55424" spans="8:16" x14ac:dyDescent="0.5">
      <c r="H55424"/>
      <c r="P55424"/>
    </row>
    <row r="55425" spans="8:16" x14ac:dyDescent="0.5">
      <c r="H55425"/>
      <c r="P55425"/>
    </row>
    <row r="55426" spans="8:16" x14ac:dyDescent="0.5">
      <c r="H55426"/>
      <c r="P55426"/>
    </row>
    <row r="55427" spans="8:16" x14ac:dyDescent="0.5">
      <c r="H55427"/>
      <c r="P55427"/>
    </row>
    <row r="55428" spans="8:16" x14ac:dyDescent="0.5">
      <c r="H55428"/>
      <c r="P55428"/>
    </row>
    <row r="55429" spans="8:16" x14ac:dyDescent="0.5">
      <c r="H55429"/>
      <c r="P55429"/>
    </row>
    <row r="55430" spans="8:16" x14ac:dyDescent="0.5">
      <c r="H55430"/>
      <c r="P55430"/>
    </row>
    <row r="55431" spans="8:16" x14ac:dyDescent="0.5">
      <c r="H55431"/>
      <c r="P55431"/>
    </row>
    <row r="55432" spans="8:16" x14ac:dyDescent="0.5">
      <c r="H55432"/>
      <c r="P55432"/>
    </row>
    <row r="55433" spans="8:16" x14ac:dyDescent="0.5">
      <c r="H55433"/>
      <c r="P55433"/>
    </row>
    <row r="55434" spans="8:16" x14ac:dyDescent="0.5">
      <c r="H55434"/>
      <c r="P55434"/>
    </row>
    <row r="55435" spans="8:16" x14ac:dyDescent="0.5">
      <c r="H55435"/>
      <c r="P55435"/>
    </row>
    <row r="55436" spans="8:16" x14ac:dyDescent="0.5">
      <c r="H55436"/>
      <c r="P55436"/>
    </row>
    <row r="55437" spans="8:16" x14ac:dyDescent="0.5">
      <c r="H55437"/>
      <c r="P55437"/>
    </row>
    <row r="55438" spans="8:16" x14ac:dyDescent="0.5">
      <c r="H55438"/>
      <c r="P55438"/>
    </row>
    <row r="55439" spans="8:16" x14ac:dyDescent="0.5">
      <c r="H55439"/>
      <c r="P55439"/>
    </row>
    <row r="55440" spans="8:16" x14ac:dyDescent="0.5">
      <c r="H55440"/>
      <c r="P55440"/>
    </row>
    <row r="55441" spans="8:16" x14ac:dyDescent="0.5">
      <c r="H55441"/>
      <c r="P55441"/>
    </row>
    <row r="55442" spans="8:16" x14ac:dyDescent="0.5">
      <c r="H55442"/>
      <c r="P55442"/>
    </row>
    <row r="55443" spans="8:16" x14ac:dyDescent="0.5">
      <c r="H55443"/>
      <c r="P55443"/>
    </row>
    <row r="55444" spans="8:16" x14ac:dyDescent="0.5">
      <c r="H55444"/>
      <c r="P55444"/>
    </row>
    <row r="55445" spans="8:16" x14ac:dyDescent="0.5">
      <c r="H55445"/>
      <c r="P55445"/>
    </row>
    <row r="55446" spans="8:16" x14ac:dyDescent="0.5">
      <c r="H55446"/>
      <c r="P55446"/>
    </row>
    <row r="55447" spans="8:16" x14ac:dyDescent="0.5">
      <c r="H55447"/>
      <c r="P55447"/>
    </row>
    <row r="55448" spans="8:16" x14ac:dyDescent="0.5">
      <c r="H55448"/>
      <c r="P55448"/>
    </row>
    <row r="55449" spans="8:16" x14ac:dyDescent="0.5">
      <c r="H55449"/>
      <c r="P55449"/>
    </row>
    <row r="55450" spans="8:16" x14ac:dyDescent="0.5">
      <c r="H55450"/>
      <c r="P55450"/>
    </row>
    <row r="55451" spans="8:16" x14ac:dyDescent="0.5">
      <c r="H55451"/>
      <c r="P55451"/>
    </row>
    <row r="55452" spans="8:16" x14ac:dyDescent="0.5">
      <c r="H55452"/>
      <c r="P55452"/>
    </row>
    <row r="55453" spans="8:16" x14ac:dyDescent="0.5">
      <c r="H55453"/>
      <c r="P55453"/>
    </row>
    <row r="55454" spans="8:16" x14ac:dyDescent="0.5">
      <c r="H55454"/>
      <c r="P55454"/>
    </row>
    <row r="55455" spans="8:16" x14ac:dyDescent="0.5">
      <c r="H55455"/>
      <c r="P55455"/>
    </row>
    <row r="55456" spans="8:16" x14ac:dyDescent="0.5">
      <c r="H55456"/>
      <c r="P55456"/>
    </row>
    <row r="55457" spans="8:16" x14ac:dyDescent="0.5">
      <c r="H55457"/>
      <c r="P55457"/>
    </row>
    <row r="55458" spans="8:16" x14ac:dyDescent="0.5">
      <c r="H55458"/>
      <c r="P55458"/>
    </row>
    <row r="55459" spans="8:16" x14ac:dyDescent="0.5">
      <c r="H55459"/>
      <c r="P55459"/>
    </row>
    <row r="55460" spans="8:16" x14ac:dyDescent="0.5">
      <c r="H55460"/>
      <c r="P55460"/>
    </row>
    <row r="55461" spans="8:16" x14ac:dyDescent="0.5">
      <c r="H55461"/>
      <c r="P55461"/>
    </row>
    <row r="55462" spans="8:16" x14ac:dyDescent="0.5">
      <c r="H55462"/>
      <c r="P55462"/>
    </row>
    <row r="55463" spans="8:16" x14ac:dyDescent="0.5">
      <c r="H55463"/>
      <c r="P55463"/>
    </row>
    <row r="55464" spans="8:16" x14ac:dyDescent="0.5">
      <c r="H55464"/>
      <c r="P55464"/>
    </row>
    <row r="55465" spans="8:16" x14ac:dyDescent="0.5">
      <c r="H55465"/>
      <c r="P55465"/>
    </row>
    <row r="55466" spans="8:16" x14ac:dyDescent="0.5">
      <c r="H55466"/>
      <c r="P55466"/>
    </row>
    <row r="55467" spans="8:16" x14ac:dyDescent="0.5">
      <c r="H55467"/>
      <c r="P55467"/>
    </row>
    <row r="55468" spans="8:16" x14ac:dyDescent="0.5">
      <c r="H55468"/>
      <c r="P55468"/>
    </row>
    <row r="55469" spans="8:16" x14ac:dyDescent="0.5">
      <c r="H55469"/>
      <c r="P55469"/>
    </row>
    <row r="55470" spans="8:16" x14ac:dyDescent="0.5">
      <c r="H55470"/>
      <c r="P55470"/>
    </row>
    <row r="55471" spans="8:16" x14ac:dyDescent="0.5">
      <c r="H55471"/>
      <c r="P55471"/>
    </row>
    <row r="55472" spans="8:16" x14ac:dyDescent="0.5">
      <c r="H55472"/>
      <c r="P55472"/>
    </row>
    <row r="55473" spans="8:16" x14ac:dyDescent="0.5">
      <c r="H55473"/>
      <c r="P55473"/>
    </row>
    <row r="55474" spans="8:16" x14ac:dyDescent="0.5">
      <c r="H55474"/>
      <c r="P55474"/>
    </row>
    <row r="55475" spans="8:16" x14ac:dyDescent="0.5">
      <c r="H55475"/>
      <c r="P55475"/>
    </row>
    <row r="55476" spans="8:16" x14ac:dyDescent="0.5">
      <c r="H55476"/>
      <c r="P55476"/>
    </row>
    <row r="55477" spans="8:16" x14ac:dyDescent="0.5">
      <c r="H55477"/>
      <c r="P55477"/>
    </row>
    <row r="55478" spans="8:16" x14ac:dyDescent="0.5">
      <c r="H55478"/>
      <c r="P55478"/>
    </row>
    <row r="55479" spans="8:16" x14ac:dyDescent="0.5">
      <c r="H55479"/>
      <c r="P55479"/>
    </row>
    <row r="55480" spans="8:16" x14ac:dyDescent="0.5">
      <c r="H55480"/>
      <c r="P55480"/>
    </row>
    <row r="55481" spans="8:16" x14ac:dyDescent="0.5">
      <c r="H55481"/>
      <c r="P55481"/>
    </row>
    <row r="55482" spans="8:16" x14ac:dyDescent="0.5">
      <c r="H55482"/>
      <c r="P55482"/>
    </row>
    <row r="55483" spans="8:16" x14ac:dyDescent="0.5">
      <c r="H55483"/>
      <c r="P55483"/>
    </row>
    <row r="55484" spans="8:16" x14ac:dyDescent="0.5">
      <c r="H55484"/>
      <c r="P55484"/>
    </row>
    <row r="55485" spans="8:16" x14ac:dyDescent="0.5">
      <c r="H55485"/>
      <c r="P55485"/>
    </row>
    <row r="55486" spans="8:16" x14ac:dyDescent="0.5">
      <c r="H55486"/>
      <c r="P55486"/>
    </row>
    <row r="55487" spans="8:16" x14ac:dyDescent="0.5">
      <c r="H55487"/>
      <c r="P55487"/>
    </row>
    <row r="55488" spans="8:16" x14ac:dyDescent="0.5">
      <c r="H55488"/>
      <c r="P55488"/>
    </row>
    <row r="55489" spans="8:16" x14ac:dyDescent="0.5">
      <c r="H55489"/>
      <c r="P55489"/>
    </row>
    <row r="55490" spans="8:16" x14ac:dyDescent="0.5">
      <c r="H55490"/>
      <c r="P55490"/>
    </row>
    <row r="55491" spans="8:16" x14ac:dyDescent="0.5">
      <c r="H55491"/>
      <c r="P55491"/>
    </row>
    <row r="55492" spans="8:16" x14ac:dyDescent="0.5">
      <c r="H55492"/>
      <c r="P55492"/>
    </row>
    <row r="55493" spans="8:16" x14ac:dyDescent="0.5">
      <c r="H55493"/>
      <c r="P55493"/>
    </row>
    <row r="55494" spans="8:16" x14ac:dyDescent="0.5">
      <c r="H55494"/>
      <c r="P55494"/>
    </row>
    <row r="55495" spans="8:16" x14ac:dyDescent="0.5">
      <c r="H55495"/>
      <c r="P55495"/>
    </row>
    <row r="55496" spans="8:16" x14ac:dyDescent="0.5">
      <c r="H55496"/>
      <c r="P55496"/>
    </row>
    <row r="55497" spans="8:16" x14ac:dyDescent="0.5">
      <c r="H55497"/>
      <c r="P55497"/>
    </row>
    <row r="55498" spans="8:16" x14ac:dyDescent="0.5">
      <c r="H55498"/>
      <c r="P55498"/>
    </row>
    <row r="55499" spans="8:16" x14ac:dyDescent="0.5">
      <c r="H55499"/>
      <c r="P55499"/>
    </row>
    <row r="55500" spans="8:16" x14ac:dyDescent="0.5">
      <c r="H55500"/>
      <c r="P55500"/>
    </row>
    <row r="55501" spans="8:16" x14ac:dyDescent="0.5">
      <c r="H55501"/>
      <c r="P55501"/>
    </row>
    <row r="55502" spans="8:16" x14ac:dyDescent="0.5">
      <c r="H55502"/>
      <c r="P55502"/>
    </row>
    <row r="55503" spans="8:16" x14ac:dyDescent="0.5">
      <c r="H55503"/>
      <c r="P55503"/>
    </row>
    <row r="55504" spans="8:16" x14ac:dyDescent="0.5">
      <c r="H55504"/>
      <c r="P55504"/>
    </row>
    <row r="55505" spans="8:16" x14ac:dyDescent="0.5">
      <c r="H55505"/>
      <c r="P55505"/>
    </row>
    <row r="55506" spans="8:16" x14ac:dyDescent="0.5">
      <c r="H55506"/>
      <c r="P55506"/>
    </row>
    <row r="55507" spans="8:16" x14ac:dyDescent="0.5">
      <c r="H55507"/>
      <c r="P55507"/>
    </row>
    <row r="55508" spans="8:16" x14ac:dyDescent="0.5">
      <c r="H55508"/>
      <c r="P55508"/>
    </row>
    <row r="55509" spans="8:16" x14ac:dyDescent="0.5">
      <c r="H55509"/>
      <c r="P55509"/>
    </row>
    <row r="55510" spans="8:16" x14ac:dyDescent="0.5">
      <c r="H55510"/>
      <c r="P55510"/>
    </row>
    <row r="55511" spans="8:16" x14ac:dyDescent="0.5">
      <c r="H55511"/>
      <c r="P55511"/>
    </row>
    <row r="55512" spans="8:16" x14ac:dyDescent="0.5">
      <c r="H55512"/>
      <c r="P55512"/>
    </row>
    <row r="55513" spans="8:16" x14ac:dyDescent="0.5">
      <c r="H55513"/>
      <c r="P55513"/>
    </row>
    <row r="55514" spans="8:16" x14ac:dyDescent="0.5">
      <c r="H55514"/>
      <c r="P55514"/>
    </row>
    <row r="55515" spans="8:16" x14ac:dyDescent="0.5">
      <c r="H55515"/>
      <c r="P55515"/>
    </row>
    <row r="55516" spans="8:16" x14ac:dyDescent="0.5">
      <c r="H55516"/>
      <c r="P55516"/>
    </row>
    <row r="55517" spans="8:16" x14ac:dyDescent="0.5">
      <c r="H55517"/>
      <c r="P55517"/>
    </row>
    <row r="55518" spans="8:16" x14ac:dyDescent="0.5">
      <c r="H55518"/>
      <c r="P55518"/>
    </row>
    <row r="55519" spans="8:16" x14ac:dyDescent="0.5">
      <c r="H55519"/>
      <c r="P55519"/>
    </row>
    <row r="55520" spans="8:16" x14ac:dyDescent="0.5">
      <c r="H55520"/>
      <c r="P55520"/>
    </row>
    <row r="55521" spans="8:16" x14ac:dyDescent="0.5">
      <c r="H55521"/>
      <c r="P55521"/>
    </row>
    <row r="55522" spans="8:16" x14ac:dyDescent="0.5">
      <c r="H55522"/>
      <c r="P55522"/>
    </row>
    <row r="55523" spans="8:16" x14ac:dyDescent="0.5">
      <c r="H55523"/>
      <c r="P55523"/>
    </row>
    <row r="55524" spans="8:16" x14ac:dyDescent="0.5">
      <c r="H55524"/>
      <c r="P55524"/>
    </row>
    <row r="55525" spans="8:16" x14ac:dyDescent="0.5">
      <c r="H55525"/>
      <c r="P55525"/>
    </row>
    <row r="55526" spans="8:16" x14ac:dyDescent="0.5">
      <c r="H55526"/>
      <c r="P55526"/>
    </row>
    <row r="55527" spans="8:16" x14ac:dyDescent="0.5">
      <c r="H55527"/>
      <c r="P55527"/>
    </row>
    <row r="55528" spans="8:16" x14ac:dyDescent="0.5">
      <c r="H55528"/>
      <c r="P55528"/>
    </row>
    <row r="55529" spans="8:16" x14ac:dyDescent="0.5">
      <c r="H55529"/>
      <c r="P55529"/>
    </row>
    <row r="55530" spans="8:16" x14ac:dyDescent="0.5">
      <c r="H55530"/>
      <c r="P55530"/>
    </row>
    <row r="55531" spans="8:16" x14ac:dyDescent="0.5">
      <c r="H55531"/>
      <c r="P55531"/>
    </row>
    <row r="55532" spans="8:16" x14ac:dyDescent="0.5">
      <c r="H55532"/>
      <c r="P55532"/>
    </row>
    <row r="55533" spans="8:16" x14ac:dyDescent="0.5">
      <c r="H55533"/>
      <c r="P55533"/>
    </row>
    <row r="55534" spans="8:16" x14ac:dyDescent="0.5">
      <c r="H55534"/>
      <c r="P55534"/>
    </row>
    <row r="55535" spans="8:16" x14ac:dyDescent="0.5">
      <c r="H55535"/>
      <c r="P55535"/>
    </row>
    <row r="55536" spans="8:16" x14ac:dyDescent="0.5">
      <c r="H55536"/>
      <c r="P55536"/>
    </row>
    <row r="55537" spans="8:16" x14ac:dyDescent="0.5">
      <c r="H55537"/>
      <c r="P55537"/>
    </row>
    <row r="55538" spans="8:16" x14ac:dyDescent="0.5">
      <c r="H55538"/>
      <c r="P55538"/>
    </row>
    <row r="55539" spans="8:16" x14ac:dyDescent="0.5">
      <c r="H55539"/>
      <c r="P55539"/>
    </row>
    <row r="55540" spans="8:16" x14ac:dyDescent="0.5">
      <c r="H55540"/>
      <c r="P55540"/>
    </row>
    <row r="55541" spans="8:16" x14ac:dyDescent="0.5">
      <c r="H55541"/>
      <c r="P55541"/>
    </row>
    <row r="55542" spans="8:16" x14ac:dyDescent="0.5">
      <c r="H55542"/>
      <c r="P55542"/>
    </row>
    <row r="55543" spans="8:16" x14ac:dyDescent="0.5">
      <c r="H55543"/>
      <c r="P55543"/>
    </row>
    <row r="55544" spans="8:16" x14ac:dyDescent="0.5">
      <c r="H55544"/>
      <c r="P55544"/>
    </row>
    <row r="55545" spans="8:16" x14ac:dyDescent="0.5">
      <c r="H55545"/>
      <c r="P55545"/>
    </row>
    <row r="55546" spans="8:16" x14ac:dyDescent="0.5">
      <c r="H55546"/>
      <c r="P55546"/>
    </row>
    <row r="55547" spans="8:16" x14ac:dyDescent="0.5">
      <c r="H55547"/>
      <c r="P55547"/>
    </row>
    <row r="55548" spans="8:16" x14ac:dyDescent="0.5">
      <c r="H55548"/>
      <c r="P55548"/>
    </row>
    <row r="55549" spans="8:16" x14ac:dyDescent="0.5">
      <c r="H55549"/>
      <c r="P55549"/>
    </row>
    <row r="55550" spans="8:16" x14ac:dyDescent="0.5">
      <c r="H55550"/>
      <c r="P55550"/>
    </row>
    <row r="55551" spans="8:16" x14ac:dyDescent="0.5">
      <c r="H55551"/>
      <c r="P55551"/>
    </row>
    <row r="55552" spans="8:16" x14ac:dyDescent="0.5">
      <c r="H55552"/>
      <c r="P55552"/>
    </row>
    <row r="55553" spans="8:16" x14ac:dyDescent="0.5">
      <c r="H55553"/>
      <c r="P55553"/>
    </row>
    <row r="55554" spans="8:16" x14ac:dyDescent="0.5">
      <c r="H55554"/>
      <c r="P55554"/>
    </row>
    <row r="55555" spans="8:16" x14ac:dyDescent="0.5">
      <c r="H55555"/>
      <c r="P55555"/>
    </row>
    <row r="55556" spans="8:16" x14ac:dyDescent="0.5">
      <c r="H55556"/>
      <c r="P55556"/>
    </row>
    <row r="55557" spans="8:16" x14ac:dyDescent="0.5">
      <c r="H55557"/>
      <c r="P55557"/>
    </row>
    <row r="55558" spans="8:16" x14ac:dyDescent="0.5">
      <c r="H55558"/>
      <c r="P55558"/>
    </row>
    <row r="55559" spans="8:16" x14ac:dyDescent="0.5">
      <c r="H55559"/>
      <c r="P55559"/>
    </row>
    <row r="55560" spans="8:16" x14ac:dyDescent="0.5">
      <c r="H55560"/>
      <c r="P55560"/>
    </row>
    <row r="55561" spans="8:16" x14ac:dyDescent="0.5">
      <c r="H55561"/>
      <c r="P55561"/>
    </row>
    <row r="55562" spans="8:16" x14ac:dyDescent="0.5">
      <c r="H55562"/>
      <c r="P55562"/>
    </row>
    <row r="55563" spans="8:16" x14ac:dyDescent="0.5">
      <c r="H55563"/>
      <c r="P55563"/>
    </row>
    <row r="55564" spans="8:16" x14ac:dyDescent="0.5">
      <c r="H55564"/>
      <c r="P55564"/>
    </row>
    <row r="55565" spans="8:16" x14ac:dyDescent="0.5">
      <c r="H55565"/>
      <c r="P55565"/>
    </row>
    <row r="55566" spans="8:16" x14ac:dyDescent="0.5">
      <c r="H55566"/>
      <c r="P55566"/>
    </row>
    <row r="55567" spans="8:16" x14ac:dyDescent="0.5">
      <c r="H55567"/>
      <c r="P55567"/>
    </row>
    <row r="55568" spans="8:16" x14ac:dyDescent="0.5">
      <c r="H55568"/>
      <c r="P55568"/>
    </row>
    <row r="55569" spans="8:16" x14ac:dyDescent="0.5">
      <c r="H55569"/>
      <c r="P55569"/>
    </row>
    <row r="55570" spans="8:16" x14ac:dyDescent="0.5">
      <c r="H55570"/>
      <c r="P55570"/>
    </row>
    <row r="55571" spans="8:16" x14ac:dyDescent="0.5">
      <c r="H55571"/>
      <c r="P55571"/>
    </row>
    <row r="55572" spans="8:16" x14ac:dyDescent="0.5">
      <c r="H55572"/>
      <c r="P55572"/>
    </row>
    <row r="55573" spans="8:16" x14ac:dyDescent="0.5">
      <c r="H55573"/>
      <c r="P55573"/>
    </row>
    <row r="55574" spans="8:16" x14ac:dyDescent="0.5">
      <c r="H55574"/>
      <c r="P55574"/>
    </row>
    <row r="55575" spans="8:16" x14ac:dyDescent="0.5">
      <c r="H55575"/>
      <c r="P55575"/>
    </row>
    <row r="55576" spans="8:16" x14ac:dyDescent="0.5">
      <c r="H55576"/>
      <c r="P55576"/>
    </row>
    <row r="55577" spans="8:16" x14ac:dyDescent="0.5">
      <c r="H55577"/>
      <c r="P55577"/>
    </row>
    <row r="55578" spans="8:16" x14ac:dyDescent="0.5">
      <c r="H55578"/>
      <c r="P55578"/>
    </row>
    <row r="55579" spans="8:16" x14ac:dyDescent="0.5">
      <c r="H55579"/>
      <c r="P55579"/>
    </row>
    <row r="55580" spans="8:16" x14ac:dyDescent="0.5">
      <c r="H55580"/>
      <c r="P55580"/>
    </row>
    <row r="55581" spans="8:16" x14ac:dyDescent="0.5">
      <c r="H55581"/>
      <c r="P55581"/>
    </row>
    <row r="55582" spans="8:16" x14ac:dyDescent="0.5">
      <c r="H55582"/>
      <c r="P55582"/>
    </row>
    <row r="55583" spans="8:16" x14ac:dyDescent="0.5">
      <c r="H55583"/>
      <c r="P55583"/>
    </row>
    <row r="55584" spans="8:16" x14ac:dyDescent="0.5">
      <c r="H55584"/>
      <c r="P55584"/>
    </row>
    <row r="55585" spans="8:16" x14ac:dyDescent="0.5">
      <c r="H55585"/>
      <c r="P55585"/>
    </row>
    <row r="55586" spans="8:16" x14ac:dyDescent="0.5">
      <c r="H55586"/>
      <c r="P55586"/>
    </row>
    <row r="55587" spans="8:16" x14ac:dyDescent="0.5">
      <c r="H55587"/>
      <c r="P55587"/>
    </row>
    <row r="55588" spans="8:16" x14ac:dyDescent="0.5">
      <c r="H55588"/>
      <c r="P55588"/>
    </row>
    <row r="55589" spans="8:16" x14ac:dyDescent="0.5">
      <c r="H55589"/>
      <c r="P55589"/>
    </row>
    <row r="55590" spans="8:16" x14ac:dyDescent="0.5">
      <c r="H55590"/>
      <c r="P55590"/>
    </row>
    <row r="55591" spans="8:16" x14ac:dyDescent="0.5">
      <c r="H55591"/>
      <c r="P55591"/>
    </row>
    <row r="55592" spans="8:16" x14ac:dyDescent="0.5">
      <c r="H55592"/>
      <c r="P55592"/>
    </row>
    <row r="55593" spans="8:16" x14ac:dyDescent="0.5">
      <c r="H55593"/>
      <c r="P55593"/>
    </row>
    <row r="55594" spans="8:16" x14ac:dyDescent="0.5">
      <c r="H55594"/>
      <c r="P55594"/>
    </row>
    <row r="55595" spans="8:16" x14ac:dyDescent="0.5">
      <c r="H55595"/>
      <c r="P55595"/>
    </row>
    <row r="55596" spans="8:16" x14ac:dyDescent="0.5">
      <c r="H55596"/>
      <c r="P55596"/>
    </row>
    <row r="55597" spans="8:16" x14ac:dyDescent="0.5">
      <c r="H55597"/>
      <c r="P55597"/>
    </row>
    <row r="55598" spans="8:16" x14ac:dyDescent="0.5">
      <c r="H55598"/>
      <c r="P55598"/>
    </row>
    <row r="55599" spans="8:16" x14ac:dyDescent="0.5">
      <c r="H55599"/>
      <c r="P55599"/>
    </row>
    <row r="55600" spans="8:16" x14ac:dyDescent="0.5">
      <c r="H55600"/>
      <c r="P55600"/>
    </row>
    <row r="55601" spans="8:16" x14ac:dyDescent="0.5">
      <c r="H55601"/>
      <c r="P55601"/>
    </row>
    <row r="55602" spans="8:16" x14ac:dyDescent="0.5">
      <c r="H55602"/>
      <c r="P55602"/>
    </row>
    <row r="55603" spans="8:16" x14ac:dyDescent="0.5">
      <c r="H55603"/>
      <c r="P55603"/>
    </row>
    <row r="55604" spans="8:16" x14ac:dyDescent="0.5">
      <c r="H55604"/>
      <c r="P55604"/>
    </row>
    <row r="55605" spans="8:16" x14ac:dyDescent="0.5">
      <c r="H55605"/>
      <c r="P55605"/>
    </row>
    <row r="55606" spans="8:16" x14ac:dyDescent="0.5">
      <c r="H55606"/>
      <c r="P55606"/>
    </row>
    <row r="55607" spans="8:16" x14ac:dyDescent="0.5">
      <c r="H55607"/>
      <c r="P55607"/>
    </row>
    <row r="55608" spans="8:16" x14ac:dyDescent="0.5">
      <c r="H55608"/>
      <c r="P55608"/>
    </row>
    <row r="55609" spans="8:16" x14ac:dyDescent="0.5">
      <c r="H55609"/>
      <c r="P55609"/>
    </row>
    <row r="55610" spans="8:16" x14ac:dyDescent="0.5">
      <c r="H55610"/>
      <c r="P55610"/>
    </row>
    <row r="55611" spans="8:16" x14ac:dyDescent="0.5">
      <c r="H55611"/>
      <c r="P55611"/>
    </row>
    <row r="55612" spans="8:16" x14ac:dyDescent="0.5">
      <c r="H55612"/>
      <c r="P55612"/>
    </row>
    <row r="55613" spans="8:16" x14ac:dyDescent="0.5">
      <c r="H55613"/>
      <c r="P55613"/>
    </row>
    <row r="55614" spans="8:16" x14ac:dyDescent="0.5">
      <c r="H55614"/>
      <c r="P55614"/>
    </row>
    <row r="55615" spans="8:16" x14ac:dyDescent="0.5">
      <c r="H55615"/>
      <c r="P55615"/>
    </row>
    <row r="55616" spans="8:16" x14ac:dyDescent="0.5">
      <c r="H55616"/>
      <c r="P55616"/>
    </row>
    <row r="55617" spans="8:16" x14ac:dyDescent="0.5">
      <c r="H55617"/>
      <c r="P55617"/>
    </row>
    <row r="55618" spans="8:16" x14ac:dyDescent="0.5">
      <c r="H55618"/>
      <c r="P55618"/>
    </row>
    <row r="55619" spans="8:16" x14ac:dyDescent="0.5">
      <c r="H55619"/>
      <c r="P55619"/>
    </row>
    <row r="55620" spans="8:16" x14ac:dyDescent="0.5">
      <c r="H55620"/>
      <c r="P55620"/>
    </row>
    <row r="55621" spans="8:16" x14ac:dyDescent="0.5">
      <c r="H55621"/>
      <c r="P55621"/>
    </row>
    <row r="55622" spans="8:16" x14ac:dyDescent="0.5">
      <c r="H55622"/>
      <c r="P55622"/>
    </row>
    <row r="55623" spans="8:16" x14ac:dyDescent="0.5">
      <c r="H55623"/>
      <c r="P55623"/>
    </row>
    <row r="55624" spans="8:16" x14ac:dyDescent="0.5">
      <c r="H55624"/>
      <c r="P55624"/>
    </row>
    <row r="55625" spans="8:16" x14ac:dyDescent="0.5">
      <c r="H55625"/>
      <c r="P55625"/>
    </row>
    <row r="55626" spans="8:16" x14ac:dyDescent="0.5">
      <c r="H55626"/>
      <c r="P55626"/>
    </row>
    <row r="55627" spans="8:16" x14ac:dyDescent="0.5">
      <c r="H55627"/>
      <c r="P55627"/>
    </row>
    <row r="55628" spans="8:16" x14ac:dyDescent="0.5">
      <c r="H55628"/>
      <c r="P55628"/>
    </row>
    <row r="55629" spans="8:16" x14ac:dyDescent="0.5">
      <c r="H55629"/>
      <c r="P55629"/>
    </row>
    <row r="55630" spans="8:16" x14ac:dyDescent="0.5">
      <c r="H55630"/>
      <c r="P55630"/>
    </row>
    <row r="55631" spans="8:16" x14ac:dyDescent="0.5">
      <c r="H55631"/>
      <c r="P55631"/>
    </row>
    <row r="55632" spans="8:16" x14ac:dyDescent="0.5">
      <c r="H55632"/>
      <c r="P55632"/>
    </row>
    <row r="55633" spans="8:16" x14ac:dyDescent="0.5">
      <c r="H55633"/>
      <c r="P55633"/>
    </row>
    <row r="55634" spans="8:16" x14ac:dyDescent="0.5">
      <c r="H55634"/>
      <c r="P55634"/>
    </row>
    <row r="55635" spans="8:16" x14ac:dyDescent="0.5">
      <c r="H55635"/>
      <c r="P55635"/>
    </row>
    <row r="55636" spans="8:16" x14ac:dyDescent="0.5">
      <c r="H55636"/>
      <c r="P55636"/>
    </row>
    <row r="55637" spans="8:16" x14ac:dyDescent="0.5">
      <c r="H55637"/>
      <c r="P55637"/>
    </row>
    <row r="55638" spans="8:16" x14ac:dyDescent="0.5">
      <c r="H55638"/>
      <c r="P55638"/>
    </row>
    <row r="55639" spans="8:16" x14ac:dyDescent="0.5">
      <c r="H55639"/>
      <c r="P55639"/>
    </row>
    <row r="55640" spans="8:16" x14ac:dyDescent="0.5">
      <c r="H55640"/>
      <c r="P55640"/>
    </row>
    <row r="55641" spans="8:16" x14ac:dyDescent="0.5">
      <c r="H55641"/>
      <c r="P55641"/>
    </row>
    <row r="55642" spans="8:16" x14ac:dyDescent="0.5">
      <c r="H55642"/>
      <c r="P55642"/>
    </row>
    <row r="55643" spans="8:16" x14ac:dyDescent="0.5">
      <c r="H55643"/>
      <c r="P55643"/>
    </row>
    <row r="55644" spans="8:16" x14ac:dyDescent="0.5">
      <c r="H55644"/>
      <c r="P55644"/>
    </row>
    <row r="55645" spans="8:16" x14ac:dyDescent="0.5">
      <c r="H55645"/>
      <c r="P55645"/>
    </row>
    <row r="55646" spans="8:16" x14ac:dyDescent="0.5">
      <c r="H55646"/>
      <c r="P55646"/>
    </row>
    <row r="55647" spans="8:16" x14ac:dyDescent="0.5">
      <c r="H55647"/>
      <c r="P55647"/>
    </row>
    <row r="55648" spans="8:16" x14ac:dyDescent="0.5">
      <c r="H55648"/>
      <c r="P55648"/>
    </row>
    <row r="55649" spans="8:16" x14ac:dyDescent="0.5">
      <c r="H55649"/>
      <c r="P55649"/>
    </row>
    <row r="55650" spans="8:16" x14ac:dyDescent="0.5">
      <c r="H55650"/>
      <c r="P55650"/>
    </row>
    <row r="55651" spans="8:16" x14ac:dyDescent="0.5">
      <c r="H55651"/>
      <c r="P55651"/>
    </row>
    <row r="55652" spans="8:16" x14ac:dyDescent="0.5">
      <c r="H55652"/>
      <c r="P55652"/>
    </row>
    <row r="55653" spans="8:16" x14ac:dyDescent="0.5">
      <c r="H55653"/>
      <c r="P55653"/>
    </row>
    <row r="55654" spans="8:16" x14ac:dyDescent="0.5">
      <c r="H55654"/>
      <c r="P55654"/>
    </row>
    <row r="55655" spans="8:16" x14ac:dyDescent="0.5">
      <c r="H55655"/>
      <c r="P55655"/>
    </row>
    <row r="55656" spans="8:16" x14ac:dyDescent="0.5">
      <c r="H55656"/>
      <c r="P55656"/>
    </row>
    <row r="55657" spans="8:16" x14ac:dyDescent="0.5">
      <c r="H55657"/>
      <c r="P55657"/>
    </row>
    <row r="55658" spans="8:16" x14ac:dyDescent="0.5">
      <c r="H55658"/>
      <c r="P55658"/>
    </row>
    <row r="55659" spans="8:16" x14ac:dyDescent="0.5">
      <c r="H55659"/>
      <c r="P55659"/>
    </row>
    <row r="55660" spans="8:16" x14ac:dyDescent="0.5">
      <c r="H55660"/>
      <c r="P55660"/>
    </row>
    <row r="55661" spans="8:16" x14ac:dyDescent="0.5">
      <c r="H55661"/>
      <c r="P55661"/>
    </row>
    <row r="55662" spans="8:16" x14ac:dyDescent="0.5">
      <c r="H55662"/>
      <c r="P55662"/>
    </row>
    <row r="55663" spans="8:16" x14ac:dyDescent="0.5">
      <c r="H55663"/>
      <c r="P55663"/>
    </row>
    <row r="55664" spans="8:16" x14ac:dyDescent="0.5">
      <c r="H55664"/>
      <c r="P55664"/>
    </row>
    <row r="55665" spans="8:16" x14ac:dyDescent="0.5">
      <c r="H55665"/>
      <c r="P55665"/>
    </row>
    <row r="55666" spans="8:16" x14ac:dyDescent="0.5">
      <c r="H55666"/>
      <c r="P55666"/>
    </row>
    <row r="55667" spans="8:16" x14ac:dyDescent="0.5">
      <c r="H55667"/>
      <c r="P55667"/>
    </row>
    <row r="55668" spans="8:16" x14ac:dyDescent="0.5">
      <c r="H55668"/>
      <c r="P55668"/>
    </row>
    <row r="55669" spans="8:16" x14ac:dyDescent="0.5">
      <c r="H55669"/>
      <c r="P55669"/>
    </row>
    <row r="55670" spans="8:16" x14ac:dyDescent="0.5">
      <c r="H55670"/>
      <c r="P55670"/>
    </row>
    <row r="55671" spans="8:16" x14ac:dyDescent="0.5">
      <c r="H55671"/>
      <c r="P55671"/>
    </row>
    <row r="55672" spans="8:16" x14ac:dyDescent="0.5">
      <c r="H55672"/>
      <c r="P55672"/>
    </row>
    <row r="55673" spans="8:16" x14ac:dyDescent="0.5">
      <c r="H55673"/>
      <c r="P55673"/>
    </row>
    <row r="55674" spans="8:16" x14ac:dyDescent="0.5">
      <c r="H55674"/>
      <c r="P55674"/>
    </row>
    <row r="55675" spans="8:16" x14ac:dyDescent="0.5">
      <c r="H55675"/>
      <c r="P55675"/>
    </row>
    <row r="55676" spans="8:16" x14ac:dyDescent="0.5">
      <c r="H55676"/>
      <c r="P55676"/>
    </row>
    <row r="55677" spans="8:16" x14ac:dyDescent="0.5">
      <c r="H55677"/>
      <c r="P55677"/>
    </row>
    <row r="55678" spans="8:16" x14ac:dyDescent="0.5">
      <c r="H55678"/>
      <c r="P55678"/>
    </row>
    <row r="55679" spans="8:16" x14ac:dyDescent="0.5">
      <c r="H55679"/>
      <c r="P55679"/>
    </row>
    <row r="55680" spans="8:16" x14ac:dyDescent="0.5">
      <c r="H55680"/>
      <c r="P55680"/>
    </row>
    <row r="55681" spans="8:16" x14ac:dyDescent="0.5">
      <c r="H55681"/>
      <c r="P55681"/>
    </row>
    <row r="55682" spans="8:16" x14ac:dyDescent="0.5">
      <c r="H55682"/>
      <c r="P55682"/>
    </row>
    <row r="55683" spans="8:16" x14ac:dyDescent="0.5">
      <c r="H55683"/>
      <c r="P55683"/>
    </row>
    <row r="55684" spans="8:16" x14ac:dyDescent="0.5">
      <c r="H55684"/>
      <c r="P55684"/>
    </row>
    <row r="55685" spans="8:16" x14ac:dyDescent="0.5">
      <c r="H55685"/>
      <c r="P55685"/>
    </row>
    <row r="55686" spans="8:16" x14ac:dyDescent="0.5">
      <c r="H55686"/>
      <c r="P55686"/>
    </row>
    <row r="55687" spans="8:16" x14ac:dyDescent="0.5">
      <c r="H55687"/>
      <c r="P55687"/>
    </row>
    <row r="55688" spans="8:16" x14ac:dyDescent="0.5">
      <c r="H55688"/>
      <c r="P55688"/>
    </row>
    <row r="55689" spans="8:16" x14ac:dyDescent="0.5">
      <c r="H55689"/>
      <c r="P55689"/>
    </row>
    <row r="55690" spans="8:16" x14ac:dyDescent="0.5">
      <c r="H55690"/>
      <c r="P55690"/>
    </row>
    <row r="55691" spans="8:16" x14ac:dyDescent="0.5">
      <c r="H55691"/>
      <c r="P55691"/>
    </row>
    <row r="55692" spans="8:16" x14ac:dyDescent="0.5">
      <c r="H55692"/>
      <c r="P55692"/>
    </row>
    <row r="55693" spans="8:16" x14ac:dyDescent="0.5">
      <c r="H55693"/>
      <c r="P55693"/>
    </row>
    <row r="55694" spans="8:16" x14ac:dyDescent="0.5">
      <c r="H55694"/>
      <c r="P55694"/>
    </row>
    <row r="55695" spans="8:16" x14ac:dyDescent="0.5">
      <c r="H55695"/>
      <c r="P55695"/>
    </row>
    <row r="55696" spans="8:16" x14ac:dyDescent="0.5">
      <c r="H55696"/>
      <c r="P55696"/>
    </row>
    <row r="55697" spans="8:16" x14ac:dyDescent="0.5">
      <c r="H55697"/>
      <c r="P55697"/>
    </row>
    <row r="55698" spans="8:16" x14ac:dyDescent="0.5">
      <c r="H55698"/>
      <c r="P55698"/>
    </row>
    <row r="55699" spans="8:16" x14ac:dyDescent="0.5">
      <c r="H55699"/>
      <c r="P55699"/>
    </row>
    <row r="55700" spans="8:16" x14ac:dyDescent="0.5">
      <c r="H55700"/>
      <c r="P55700"/>
    </row>
    <row r="55701" spans="8:16" x14ac:dyDescent="0.5">
      <c r="H55701"/>
      <c r="P55701"/>
    </row>
    <row r="55702" spans="8:16" x14ac:dyDescent="0.5">
      <c r="H55702"/>
      <c r="P55702"/>
    </row>
    <row r="55703" spans="8:16" x14ac:dyDescent="0.5">
      <c r="H55703"/>
      <c r="P55703"/>
    </row>
    <row r="55704" spans="8:16" x14ac:dyDescent="0.5">
      <c r="H55704"/>
      <c r="P55704"/>
    </row>
    <row r="55705" spans="8:16" x14ac:dyDescent="0.5">
      <c r="H55705"/>
      <c r="P55705"/>
    </row>
    <row r="55706" spans="8:16" x14ac:dyDescent="0.5">
      <c r="H55706"/>
      <c r="P55706"/>
    </row>
    <row r="55707" spans="8:16" x14ac:dyDescent="0.5">
      <c r="H55707"/>
      <c r="P55707"/>
    </row>
    <row r="55708" spans="8:16" x14ac:dyDescent="0.5">
      <c r="H55708"/>
      <c r="P55708"/>
    </row>
    <row r="55709" spans="8:16" x14ac:dyDescent="0.5">
      <c r="H55709"/>
      <c r="P55709"/>
    </row>
    <row r="55710" spans="8:16" x14ac:dyDescent="0.5">
      <c r="H55710"/>
      <c r="P55710"/>
    </row>
    <row r="55711" spans="8:16" x14ac:dyDescent="0.5">
      <c r="H55711"/>
      <c r="P55711"/>
    </row>
    <row r="55712" spans="8:16" x14ac:dyDescent="0.5">
      <c r="H55712"/>
      <c r="P55712"/>
    </row>
    <row r="55713" spans="8:16" x14ac:dyDescent="0.5">
      <c r="H55713"/>
      <c r="P55713"/>
    </row>
    <row r="55714" spans="8:16" x14ac:dyDescent="0.5">
      <c r="H55714"/>
      <c r="P55714"/>
    </row>
    <row r="55715" spans="8:16" x14ac:dyDescent="0.5">
      <c r="H55715"/>
      <c r="P55715"/>
    </row>
    <row r="55716" spans="8:16" x14ac:dyDescent="0.5">
      <c r="H55716"/>
      <c r="P55716"/>
    </row>
    <row r="55717" spans="8:16" x14ac:dyDescent="0.5">
      <c r="H55717"/>
      <c r="P55717"/>
    </row>
    <row r="55718" spans="8:16" x14ac:dyDescent="0.5">
      <c r="H55718"/>
      <c r="P55718"/>
    </row>
    <row r="55719" spans="8:16" x14ac:dyDescent="0.5">
      <c r="H55719"/>
      <c r="P55719"/>
    </row>
    <row r="55720" spans="8:16" x14ac:dyDescent="0.5">
      <c r="H55720"/>
      <c r="P55720"/>
    </row>
    <row r="55721" spans="8:16" x14ac:dyDescent="0.5">
      <c r="H55721"/>
      <c r="P55721"/>
    </row>
    <row r="55722" spans="8:16" x14ac:dyDescent="0.5">
      <c r="H55722"/>
      <c r="P55722"/>
    </row>
    <row r="55723" spans="8:16" x14ac:dyDescent="0.5">
      <c r="H55723"/>
      <c r="P55723"/>
    </row>
    <row r="55724" spans="8:16" x14ac:dyDescent="0.5">
      <c r="H55724"/>
      <c r="P55724"/>
    </row>
    <row r="55725" spans="8:16" x14ac:dyDescent="0.5">
      <c r="H55725"/>
      <c r="P55725"/>
    </row>
    <row r="55726" spans="8:16" x14ac:dyDescent="0.5">
      <c r="H55726"/>
      <c r="P55726"/>
    </row>
    <row r="55727" spans="8:16" x14ac:dyDescent="0.5">
      <c r="H55727"/>
      <c r="P55727"/>
    </row>
    <row r="55728" spans="8:16" x14ac:dyDescent="0.5">
      <c r="H55728"/>
      <c r="P55728"/>
    </row>
    <row r="55729" spans="8:16" x14ac:dyDescent="0.5">
      <c r="H55729"/>
      <c r="P55729"/>
    </row>
    <row r="55730" spans="8:16" x14ac:dyDescent="0.5">
      <c r="H55730"/>
      <c r="P55730"/>
    </row>
    <row r="55731" spans="8:16" x14ac:dyDescent="0.5">
      <c r="H55731"/>
      <c r="P55731"/>
    </row>
    <row r="55732" spans="8:16" x14ac:dyDescent="0.5">
      <c r="H55732"/>
      <c r="P55732"/>
    </row>
    <row r="55733" spans="8:16" x14ac:dyDescent="0.5">
      <c r="H55733"/>
      <c r="P55733"/>
    </row>
    <row r="55734" spans="8:16" x14ac:dyDescent="0.5">
      <c r="H55734"/>
      <c r="P55734"/>
    </row>
    <row r="55735" spans="8:16" x14ac:dyDescent="0.5">
      <c r="H55735"/>
      <c r="P55735"/>
    </row>
    <row r="55736" spans="8:16" x14ac:dyDescent="0.5">
      <c r="H55736"/>
      <c r="P55736"/>
    </row>
    <row r="55737" spans="8:16" x14ac:dyDescent="0.5">
      <c r="H55737"/>
      <c r="P55737"/>
    </row>
    <row r="55738" spans="8:16" x14ac:dyDescent="0.5">
      <c r="H55738"/>
      <c r="P55738"/>
    </row>
    <row r="55739" spans="8:16" x14ac:dyDescent="0.5">
      <c r="H55739"/>
      <c r="P55739"/>
    </row>
    <row r="55740" spans="8:16" x14ac:dyDescent="0.5">
      <c r="H55740"/>
      <c r="P55740"/>
    </row>
    <row r="55741" spans="8:16" x14ac:dyDescent="0.5">
      <c r="H55741"/>
      <c r="P55741"/>
    </row>
    <row r="55742" spans="8:16" x14ac:dyDescent="0.5">
      <c r="H55742"/>
      <c r="P55742"/>
    </row>
    <row r="55743" spans="8:16" x14ac:dyDescent="0.5">
      <c r="H55743"/>
      <c r="P55743"/>
    </row>
    <row r="55744" spans="8:16" x14ac:dyDescent="0.5">
      <c r="H55744"/>
      <c r="P55744"/>
    </row>
    <row r="55745" spans="8:16" x14ac:dyDescent="0.5">
      <c r="H55745"/>
      <c r="P55745"/>
    </row>
    <row r="55746" spans="8:16" x14ac:dyDescent="0.5">
      <c r="H55746"/>
      <c r="P55746"/>
    </row>
    <row r="55747" spans="8:16" x14ac:dyDescent="0.5">
      <c r="H55747"/>
      <c r="P55747"/>
    </row>
    <row r="55748" spans="8:16" x14ac:dyDescent="0.5">
      <c r="H55748"/>
      <c r="P55748"/>
    </row>
    <row r="55749" spans="8:16" x14ac:dyDescent="0.5">
      <c r="H55749"/>
      <c r="P55749"/>
    </row>
    <row r="55750" spans="8:16" x14ac:dyDescent="0.5">
      <c r="H55750"/>
      <c r="P55750"/>
    </row>
    <row r="55751" spans="8:16" x14ac:dyDescent="0.5">
      <c r="H55751"/>
      <c r="P55751"/>
    </row>
    <row r="55752" spans="8:16" x14ac:dyDescent="0.5">
      <c r="H55752"/>
      <c r="P55752"/>
    </row>
    <row r="55753" spans="8:16" x14ac:dyDescent="0.5">
      <c r="H55753"/>
      <c r="P55753"/>
    </row>
    <row r="55754" spans="8:16" x14ac:dyDescent="0.5">
      <c r="H55754"/>
      <c r="P55754"/>
    </row>
    <row r="55755" spans="8:16" x14ac:dyDescent="0.5">
      <c r="H55755"/>
      <c r="P55755"/>
    </row>
    <row r="55756" spans="8:16" x14ac:dyDescent="0.5">
      <c r="H55756"/>
      <c r="P55756"/>
    </row>
    <row r="55757" spans="8:16" x14ac:dyDescent="0.5">
      <c r="H55757"/>
      <c r="P55757"/>
    </row>
    <row r="55758" spans="8:16" x14ac:dyDescent="0.5">
      <c r="H55758"/>
      <c r="P55758"/>
    </row>
    <row r="55759" spans="8:16" x14ac:dyDescent="0.5">
      <c r="H55759"/>
      <c r="P55759"/>
    </row>
    <row r="55760" spans="8:16" x14ac:dyDescent="0.5">
      <c r="H55760"/>
      <c r="P55760"/>
    </row>
    <row r="55761" spans="8:16" x14ac:dyDescent="0.5">
      <c r="H55761"/>
      <c r="P55761"/>
    </row>
    <row r="55762" spans="8:16" x14ac:dyDescent="0.5">
      <c r="H55762"/>
      <c r="P55762"/>
    </row>
    <row r="55763" spans="8:16" x14ac:dyDescent="0.5">
      <c r="H55763"/>
      <c r="P55763"/>
    </row>
    <row r="55764" spans="8:16" x14ac:dyDescent="0.5">
      <c r="H55764"/>
      <c r="P55764"/>
    </row>
    <row r="55765" spans="8:16" x14ac:dyDescent="0.5">
      <c r="H55765"/>
      <c r="P55765"/>
    </row>
    <row r="55766" spans="8:16" x14ac:dyDescent="0.5">
      <c r="H55766"/>
      <c r="P55766"/>
    </row>
    <row r="55767" spans="8:16" x14ac:dyDescent="0.5">
      <c r="H55767"/>
      <c r="P55767"/>
    </row>
    <row r="55768" spans="8:16" x14ac:dyDescent="0.5">
      <c r="H55768"/>
      <c r="P55768"/>
    </row>
    <row r="55769" spans="8:16" x14ac:dyDescent="0.5">
      <c r="H55769"/>
      <c r="P55769"/>
    </row>
    <row r="55770" spans="8:16" x14ac:dyDescent="0.5">
      <c r="H55770"/>
      <c r="P55770"/>
    </row>
    <row r="55771" spans="8:16" x14ac:dyDescent="0.5">
      <c r="H55771"/>
      <c r="P55771"/>
    </row>
    <row r="55772" spans="8:16" x14ac:dyDescent="0.5">
      <c r="H55772"/>
      <c r="P55772"/>
    </row>
    <row r="55773" spans="8:16" x14ac:dyDescent="0.5">
      <c r="H55773"/>
      <c r="P55773"/>
    </row>
    <row r="55774" spans="8:16" x14ac:dyDescent="0.5">
      <c r="H55774"/>
      <c r="P55774"/>
    </row>
    <row r="55775" spans="8:16" x14ac:dyDescent="0.5">
      <c r="H55775"/>
      <c r="P55775"/>
    </row>
    <row r="55776" spans="8:16" x14ac:dyDescent="0.5">
      <c r="H55776"/>
      <c r="P55776"/>
    </row>
    <row r="55777" spans="8:16" x14ac:dyDescent="0.5">
      <c r="H55777"/>
      <c r="P55777"/>
    </row>
    <row r="55778" spans="8:16" x14ac:dyDescent="0.5">
      <c r="H55778"/>
      <c r="P55778"/>
    </row>
    <row r="55779" spans="8:16" x14ac:dyDescent="0.5">
      <c r="H55779"/>
      <c r="P55779"/>
    </row>
    <row r="55780" spans="8:16" x14ac:dyDescent="0.5">
      <c r="H55780"/>
      <c r="P55780"/>
    </row>
    <row r="55781" spans="8:16" x14ac:dyDescent="0.5">
      <c r="H55781"/>
      <c r="P55781"/>
    </row>
    <row r="55782" spans="8:16" x14ac:dyDescent="0.5">
      <c r="H55782"/>
      <c r="P55782"/>
    </row>
    <row r="55783" spans="8:16" x14ac:dyDescent="0.5">
      <c r="H55783"/>
      <c r="P55783"/>
    </row>
    <row r="55784" spans="8:16" x14ac:dyDescent="0.5">
      <c r="H55784"/>
      <c r="P55784"/>
    </row>
    <row r="55785" spans="8:16" x14ac:dyDescent="0.5">
      <c r="H55785"/>
      <c r="P55785"/>
    </row>
    <row r="55786" spans="8:16" x14ac:dyDescent="0.5">
      <c r="H55786"/>
      <c r="P55786"/>
    </row>
    <row r="55787" spans="8:16" x14ac:dyDescent="0.5">
      <c r="H55787"/>
      <c r="P55787"/>
    </row>
    <row r="55788" spans="8:16" x14ac:dyDescent="0.5">
      <c r="H55788"/>
      <c r="P55788"/>
    </row>
    <row r="55789" spans="8:16" x14ac:dyDescent="0.5">
      <c r="H55789"/>
      <c r="P55789"/>
    </row>
    <row r="55790" spans="8:16" x14ac:dyDescent="0.5">
      <c r="H55790"/>
      <c r="P55790"/>
    </row>
    <row r="55791" spans="8:16" x14ac:dyDescent="0.5">
      <c r="H55791"/>
      <c r="P55791"/>
    </row>
    <row r="55792" spans="8:16" x14ac:dyDescent="0.5">
      <c r="H55792"/>
      <c r="P55792"/>
    </row>
    <row r="55793" spans="8:16" x14ac:dyDescent="0.5">
      <c r="H55793"/>
      <c r="P55793"/>
    </row>
    <row r="55794" spans="8:16" x14ac:dyDescent="0.5">
      <c r="H55794"/>
      <c r="P55794"/>
    </row>
    <row r="55795" spans="8:16" x14ac:dyDescent="0.5">
      <c r="H55795"/>
      <c r="P55795"/>
    </row>
    <row r="55796" spans="8:16" x14ac:dyDescent="0.5">
      <c r="H55796"/>
      <c r="P55796"/>
    </row>
    <row r="55797" spans="8:16" x14ac:dyDescent="0.5">
      <c r="H55797"/>
      <c r="P55797"/>
    </row>
    <row r="55798" spans="8:16" x14ac:dyDescent="0.5">
      <c r="H55798"/>
      <c r="P55798"/>
    </row>
    <row r="55799" spans="8:16" x14ac:dyDescent="0.5">
      <c r="H55799"/>
      <c r="P55799"/>
    </row>
    <row r="55800" spans="8:16" x14ac:dyDescent="0.5">
      <c r="H55800"/>
      <c r="P55800"/>
    </row>
    <row r="55801" spans="8:16" x14ac:dyDescent="0.5">
      <c r="H55801"/>
      <c r="P55801"/>
    </row>
    <row r="55802" spans="8:16" x14ac:dyDescent="0.5">
      <c r="H55802"/>
      <c r="P55802"/>
    </row>
    <row r="55803" spans="8:16" x14ac:dyDescent="0.5">
      <c r="H55803"/>
      <c r="P55803"/>
    </row>
    <row r="55804" spans="8:16" x14ac:dyDescent="0.5">
      <c r="H55804"/>
      <c r="P55804"/>
    </row>
    <row r="55805" spans="8:16" x14ac:dyDescent="0.5">
      <c r="H55805"/>
      <c r="P55805"/>
    </row>
    <row r="55806" spans="8:16" x14ac:dyDescent="0.5">
      <c r="H55806"/>
      <c r="P55806"/>
    </row>
    <row r="55807" spans="8:16" x14ac:dyDescent="0.5">
      <c r="H55807"/>
      <c r="P55807"/>
    </row>
    <row r="55808" spans="8:16" x14ac:dyDescent="0.5">
      <c r="H55808"/>
      <c r="P55808"/>
    </row>
    <row r="55809" spans="8:16" x14ac:dyDescent="0.5">
      <c r="H55809"/>
      <c r="P55809"/>
    </row>
    <row r="55810" spans="8:16" x14ac:dyDescent="0.5">
      <c r="H55810"/>
      <c r="P55810"/>
    </row>
    <row r="55811" spans="8:16" x14ac:dyDescent="0.5">
      <c r="H55811"/>
      <c r="P55811"/>
    </row>
    <row r="55812" spans="8:16" x14ac:dyDescent="0.5">
      <c r="H55812"/>
      <c r="P55812"/>
    </row>
    <row r="55813" spans="8:16" x14ac:dyDescent="0.5">
      <c r="H55813"/>
      <c r="P55813"/>
    </row>
    <row r="55814" spans="8:16" x14ac:dyDescent="0.5">
      <c r="H55814"/>
      <c r="P55814"/>
    </row>
    <row r="55815" spans="8:16" x14ac:dyDescent="0.5">
      <c r="H55815"/>
      <c r="P55815"/>
    </row>
    <row r="55816" spans="8:16" x14ac:dyDescent="0.5">
      <c r="H55816"/>
      <c r="P55816"/>
    </row>
    <row r="55817" spans="8:16" x14ac:dyDescent="0.5">
      <c r="H55817"/>
      <c r="P55817"/>
    </row>
    <row r="55818" spans="8:16" x14ac:dyDescent="0.5">
      <c r="H55818"/>
      <c r="P55818"/>
    </row>
    <row r="55819" spans="8:16" x14ac:dyDescent="0.5">
      <c r="H55819"/>
      <c r="P55819"/>
    </row>
    <row r="55820" spans="8:16" x14ac:dyDescent="0.5">
      <c r="H55820"/>
      <c r="P55820"/>
    </row>
    <row r="55821" spans="8:16" x14ac:dyDescent="0.5">
      <c r="H55821"/>
      <c r="P55821"/>
    </row>
    <row r="55822" spans="8:16" x14ac:dyDescent="0.5">
      <c r="H55822"/>
      <c r="P55822"/>
    </row>
    <row r="55823" spans="8:16" x14ac:dyDescent="0.5">
      <c r="H55823"/>
      <c r="P55823"/>
    </row>
    <row r="55824" spans="8:16" x14ac:dyDescent="0.5">
      <c r="H55824"/>
      <c r="P55824"/>
    </row>
    <row r="55825" spans="8:16" x14ac:dyDescent="0.5">
      <c r="H55825"/>
      <c r="P55825"/>
    </row>
    <row r="55826" spans="8:16" x14ac:dyDescent="0.5">
      <c r="H55826"/>
      <c r="P55826"/>
    </row>
    <row r="55827" spans="8:16" x14ac:dyDescent="0.5">
      <c r="H55827"/>
      <c r="P55827"/>
    </row>
    <row r="55828" spans="8:16" x14ac:dyDescent="0.5">
      <c r="H55828"/>
      <c r="P55828"/>
    </row>
    <row r="55829" spans="8:16" x14ac:dyDescent="0.5">
      <c r="H55829"/>
      <c r="P55829"/>
    </row>
    <row r="55830" spans="8:16" x14ac:dyDescent="0.5">
      <c r="H55830"/>
      <c r="P55830"/>
    </row>
    <row r="55831" spans="8:16" x14ac:dyDescent="0.5">
      <c r="H55831"/>
      <c r="P55831"/>
    </row>
    <row r="55832" spans="8:16" x14ac:dyDescent="0.5">
      <c r="H55832"/>
      <c r="P55832"/>
    </row>
    <row r="55833" spans="8:16" x14ac:dyDescent="0.5">
      <c r="H55833"/>
      <c r="P55833"/>
    </row>
    <row r="55834" spans="8:16" x14ac:dyDescent="0.5">
      <c r="H55834"/>
      <c r="P55834"/>
    </row>
    <row r="55835" spans="8:16" x14ac:dyDescent="0.5">
      <c r="H55835"/>
      <c r="P55835"/>
    </row>
    <row r="55836" spans="8:16" x14ac:dyDescent="0.5">
      <c r="H55836"/>
      <c r="P55836"/>
    </row>
    <row r="55837" spans="8:16" x14ac:dyDescent="0.5">
      <c r="H55837"/>
      <c r="P55837"/>
    </row>
    <row r="55838" spans="8:16" x14ac:dyDescent="0.5">
      <c r="H55838"/>
      <c r="P55838"/>
    </row>
    <row r="55839" spans="8:16" x14ac:dyDescent="0.5">
      <c r="H55839"/>
      <c r="P55839"/>
    </row>
    <row r="55840" spans="8:16" x14ac:dyDescent="0.5">
      <c r="H55840"/>
      <c r="P55840"/>
    </row>
    <row r="55841" spans="8:16" x14ac:dyDescent="0.5">
      <c r="H55841"/>
      <c r="P55841"/>
    </row>
    <row r="55842" spans="8:16" x14ac:dyDescent="0.5">
      <c r="H55842"/>
      <c r="P55842"/>
    </row>
    <row r="55843" spans="8:16" x14ac:dyDescent="0.5">
      <c r="H55843"/>
      <c r="P55843"/>
    </row>
    <row r="55844" spans="8:16" x14ac:dyDescent="0.5">
      <c r="H55844"/>
      <c r="P55844"/>
    </row>
    <row r="55845" spans="8:16" x14ac:dyDescent="0.5">
      <c r="H55845"/>
      <c r="P55845"/>
    </row>
    <row r="55846" spans="8:16" x14ac:dyDescent="0.5">
      <c r="H55846"/>
      <c r="P55846"/>
    </row>
    <row r="55847" spans="8:16" x14ac:dyDescent="0.5">
      <c r="H55847"/>
      <c r="P55847"/>
    </row>
    <row r="55848" spans="8:16" x14ac:dyDescent="0.5">
      <c r="H55848"/>
      <c r="P55848"/>
    </row>
    <row r="55849" spans="8:16" x14ac:dyDescent="0.5">
      <c r="H55849"/>
      <c r="P55849"/>
    </row>
    <row r="55850" spans="8:16" x14ac:dyDescent="0.5">
      <c r="H55850"/>
      <c r="P55850"/>
    </row>
    <row r="55851" spans="8:16" x14ac:dyDescent="0.5">
      <c r="H55851"/>
      <c r="P55851"/>
    </row>
    <row r="55852" spans="8:16" x14ac:dyDescent="0.5">
      <c r="H55852"/>
      <c r="P55852"/>
    </row>
    <row r="55853" spans="8:16" x14ac:dyDescent="0.5">
      <c r="H55853"/>
      <c r="P55853"/>
    </row>
    <row r="55854" spans="8:16" x14ac:dyDescent="0.5">
      <c r="H55854"/>
      <c r="P55854"/>
    </row>
    <row r="55855" spans="8:16" x14ac:dyDescent="0.5">
      <c r="H55855"/>
      <c r="P55855"/>
    </row>
    <row r="55856" spans="8:16" x14ac:dyDescent="0.5">
      <c r="H55856"/>
      <c r="P55856"/>
    </row>
    <row r="55857" spans="8:16" x14ac:dyDescent="0.5">
      <c r="H55857"/>
      <c r="P55857"/>
    </row>
    <row r="55858" spans="8:16" x14ac:dyDescent="0.5">
      <c r="H55858"/>
      <c r="P55858"/>
    </row>
    <row r="55859" spans="8:16" x14ac:dyDescent="0.5">
      <c r="H55859"/>
      <c r="P55859"/>
    </row>
    <row r="55860" spans="8:16" x14ac:dyDescent="0.5">
      <c r="H55860"/>
      <c r="P55860"/>
    </row>
    <row r="55861" spans="8:16" x14ac:dyDescent="0.5">
      <c r="H55861"/>
      <c r="P55861"/>
    </row>
    <row r="55862" spans="8:16" x14ac:dyDescent="0.5">
      <c r="H55862"/>
      <c r="P55862"/>
    </row>
    <row r="55863" spans="8:16" x14ac:dyDescent="0.5">
      <c r="H55863"/>
      <c r="P55863"/>
    </row>
    <row r="55864" spans="8:16" x14ac:dyDescent="0.5">
      <c r="H55864"/>
      <c r="P55864"/>
    </row>
    <row r="55865" spans="8:16" x14ac:dyDescent="0.5">
      <c r="H55865"/>
      <c r="P55865"/>
    </row>
    <row r="55866" spans="8:16" x14ac:dyDescent="0.5">
      <c r="H55866"/>
      <c r="P55866"/>
    </row>
    <row r="55867" spans="8:16" x14ac:dyDescent="0.5">
      <c r="H55867"/>
      <c r="P55867"/>
    </row>
    <row r="55868" spans="8:16" x14ac:dyDescent="0.5">
      <c r="H55868"/>
      <c r="P55868"/>
    </row>
    <row r="55869" spans="8:16" x14ac:dyDescent="0.5">
      <c r="H55869"/>
      <c r="P55869"/>
    </row>
    <row r="55870" spans="8:16" x14ac:dyDescent="0.5">
      <c r="H55870"/>
      <c r="P55870"/>
    </row>
    <row r="55871" spans="8:16" x14ac:dyDescent="0.5">
      <c r="H55871"/>
      <c r="P55871"/>
    </row>
    <row r="55872" spans="8:16" x14ac:dyDescent="0.5">
      <c r="H55872"/>
      <c r="P55872"/>
    </row>
    <row r="55873" spans="8:16" x14ac:dyDescent="0.5">
      <c r="H55873"/>
      <c r="P55873"/>
    </row>
    <row r="55874" spans="8:16" x14ac:dyDescent="0.5">
      <c r="H55874"/>
      <c r="P55874"/>
    </row>
    <row r="55875" spans="8:16" x14ac:dyDescent="0.5">
      <c r="H55875"/>
      <c r="P55875"/>
    </row>
    <row r="55876" spans="8:16" x14ac:dyDescent="0.5">
      <c r="H55876"/>
      <c r="P55876"/>
    </row>
    <row r="55877" spans="8:16" x14ac:dyDescent="0.5">
      <c r="H55877"/>
      <c r="P55877"/>
    </row>
    <row r="55878" spans="8:16" x14ac:dyDescent="0.5">
      <c r="H55878"/>
      <c r="P55878"/>
    </row>
    <row r="55879" spans="8:16" x14ac:dyDescent="0.5">
      <c r="H55879"/>
      <c r="P55879"/>
    </row>
    <row r="55880" spans="8:16" x14ac:dyDescent="0.5">
      <c r="H55880"/>
      <c r="P55880"/>
    </row>
    <row r="55881" spans="8:16" x14ac:dyDescent="0.5">
      <c r="H55881"/>
      <c r="P55881"/>
    </row>
    <row r="55882" spans="8:16" x14ac:dyDescent="0.5">
      <c r="H55882"/>
      <c r="P55882"/>
    </row>
    <row r="55883" spans="8:16" x14ac:dyDescent="0.5">
      <c r="H55883"/>
      <c r="P55883"/>
    </row>
    <row r="55884" spans="8:16" x14ac:dyDescent="0.5">
      <c r="H55884"/>
      <c r="P55884"/>
    </row>
    <row r="55885" spans="8:16" x14ac:dyDescent="0.5">
      <c r="H55885"/>
      <c r="P55885"/>
    </row>
    <row r="55886" spans="8:16" x14ac:dyDescent="0.5">
      <c r="H55886"/>
      <c r="P55886"/>
    </row>
    <row r="55887" spans="8:16" x14ac:dyDescent="0.5">
      <c r="H55887"/>
      <c r="P55887"/>
    </row>
    <row r="55888" spans="8:16" x14ac:dyDescent="0.5">
      <c r="H55888"/>
      <c r="P55888"/>
    </row>
    <row r="55889" spans="8:16" x14ac:dyDescent="0.5">
      <c r="H55889"/>
      <c r="P55889"/>
    </row>
    <row r="55890" spans="8:16" x14ac:dyDescent="0.5">
      <c r="H55890"/>
      <c r="P55890"/>
    </row>
    <row r="55891" spans="8:16" x14ac:dyDescent="0.5">
      <c r="H55891"/>
      <c r="P55891"/>
    </row>
    <row r="55892" spans="8:16" x14ac:dyDescent="0.5">
      <c r="H55892"/>
      <c r="P55892"/>
    </row>
    <row r="55893" spans="8:16" x14ac:dyDescent="0.5">
      <c r="H55893"/>
      <c r="P55893"/>
    </row>
    <row r="55894" spans="8:16" x14ac:dyDescent="0.5">
      <c r="H55894"/>
      <c r="P55894"/>
    </row>
    <row r="55895" spans="8:16" x14ac:dyDescent="0.5">
      <c r="H55895"/>
      <c r="P55895"/>
    </row>
    <row r="55896" spans="8:16" x14ac:dyDescent="0.5">
      <c r="H55896"/>
      <c r="P55896"/>
    </row>
    <row r="55897" spans="8:16" x14ac:dyDescent="0.5">
      <c r="H55897"/>
      <c r="P55897"/>
    </row>
    <row r="55898" spans="8:16" x14ac:dyDescent="0.5">
      <c r="H55898"/>
      <c r="P55898"/>
    </row>
    <row r="55899" spans="8:16" x14ac:dyDescent="0.5">
      <c r="H55899"/>
      <c r="P55899"/>
    </row>
    <row r="55900" spans="8:16" x14ac:dyDescent="0.5">
      <c r="H55900"/>
      <c r="P55900"/>
    </row>
    <row r="55901" spans="8:16" x14ac:dyDescent="0.5">
      <c r="H55901"/>
      <c r="P55901"/>
    </row>
    <row r="55902" spans="8:16" x14ac:dyDescent="0.5">
      <c r="H55902"/>
      <c r="P55902"/>
    </row>
    <row r="55903" spans="8:16" x14ac:dyDescent="0.5">
      <c r="H55903"/>
      <c r="P55903"/>
    </row>
    <row r="55904" spans="8:16" x14ac:dyDescent="0.5">
      <c r="H55904"/>
      <c r="P55904"/>
    </row>
    <row r="55905" spans="8:16" x14ac:dyDescent="0.5">
      <c r="H55905"/>
      <c r="P55905"/>
    </row>
    <row r="55906" spans="8:16" x14ac:dyDescent="0.5">
      <c r="H55906"/>
      <c r="P55906"/>
    </row>
    <row r="55907" spans="8:16" x14ac:dyDescent="0.5">
      <c r="H55907"/>
      <c r="P55907"/>
    </row>
    <row r="55908" spans="8:16" x14ac:dyDescent="0.5">
      <c r="H55908"/>
      <c r="P55908"/>
    </row>
    <row r="55909" spans="8:16" x14ac:dyDescent="0.5">
      <c r="H55909"/>
      <c r="P55909"/>
    </row>
    <row r="55910" spans="8:16" x14ac:dyDescent="0.5">
      <c r="H55910"/>
      <c r="P55910"/>
    </row>
    <row r="55911" spans="8:16" x14ac:dyDescent="0.5">
      <c r="H55911"/>
      <c r="P55911"/>
    </row>
    <row r="55912" spans="8:16" x14ac:dyDescent="0.5">
      <c r="H55912"/>
      <c r="P55912"/>
    </row>
    <row r="55913" spans="8:16" x14ac:dyDescent="0.5">
      <c r="H55913"/>
      <c r="P55913"/>
    </row>
    <row r="55914" spans="8:16" x14ac:dyDescent="0.5">
      <c r="H55914"/>
      <c r="P55914"/>
    </row>
    <row r="55915" spans="8:16" x14ac:dyDescent="0.5">
      <c r="H55915"/>
      <c r="P55915"/>
    </row>
    <row r="55916" spans="8:16" x14ac:dyDescent="0.5">
      <c r="H55916"/>
      <c r="P55916"/>
    </row>
    <row r="55917" spans="8:16" x14ac:dyDescent="0.5">
      <c r="H55917"/>
      <c r="P55917"/>
    </row>
    <row r="55918" spans="8:16" x14ac:dyDescent="0.5">
      <c r="H55918"/>
      <c r="P55918"/>
    </row>
    <row r="55919" spans="8:16" x14ac:dyDescent="0.5">
      <c r="H55919"/>
      <c r="P55919"/>
    </row>
    <row r="55920" spans="8:16" x14ac:dyDescent="0.5">
      <c r="H55920"/>
      <c r="P55920"/>
    </row>
    <row r="55921" spans="8:16" x14ac:dyDescent="0.5">
      <c r="H55921"/>
      <c r="P55921"/>
    </row>
    <row r="55922" spans="8:16" x14ac:dyDescent="0.5">
      <c r="H55922"/>
      <c r="P55922"/>
    </row>
    <row r="55923" spans="8:16" x14ac:dyDescent="0.5">
      <c r="H55923"/>
      <c r="P55923"/>
    </row>
    <row r="55924" spans="8:16" x14ac:dyDescent="0.5">
      <c r="H55924"/>
      <c r="P55924"/>
    </row>
    <row r="55925" spans="8:16" x14ac:dyDescent="0.5">
      <c r="H55925"/>
      <c r="P55925"/>
    </row>
    <row r="55926" spans="8:16" x14ac:dyDescent="0.5">
      <c r="H55926"/>
      <c r="P55926"/>
    </row>
    <row r="55927" spans="8:16" x14ac:dyDescent="0.5">
      <c r="H55927"/>
      <c r="P55927"/>
    </row>
    <row r="55928" spans="8:16" x14ac:dyDescent="0.5">
      <c r="H55928"/>
      <c r="P55928"/>
    </row>
    <row r="55929" spans="8:16" x14ac:dyDescent="0.5">
      <c r="H55929"/>
      <c r="P55929"/>
    </row>
    <row r="55930" spans="8:16" x14ac:dyDescent="0.5">
      <c r="H55930"/>
      <c r="P55930"/>
    </row>
    <row r="55931" spans="8:16" x14ac:dyDescent="0.5">
      <c r="H55931"/>
      <c r="P55931"/>
    </row>
    <row r="55932" spans="8:16" x14ac:dyDescent="0.5">
      <c r="H55932"/>
      <c r="P55932"/>
    </row>
    <row r="55933" spans="8:16" x14ac:dyDescent="0.5">
      <c r="H55933"/>
      <c r="P55933"/>
    </row>
    <row r="55934" spans="8:16" x14ac:dyDescent="0.5">
      <c r="H55934"/>
      <c r="P55934"/>
    </row>
    <row r="55935" spans="8:16" x14ac:dyDescent="0.5">
      <c r="H55935"/>
      <c r="P55935"/>
    </row>
    <row r="55936" spans="8:16" x14ac:dyDescent="0.5">
      <c r="H55936"/>
      <c r="P55936"/>
    </row>
    <row r="55937" spans="8:16" x14ac:dyDescent="0.5">
      <c r="H55937"/>
      <c r="P55937"/>
    </row>
    <row r="55938" spans="8:16" x14ac:dyDescent="0.5">
      <c r="H55938"/>
      <c r="P55938"/>
    </row>
    <row r="55939" spans="8:16" x14ac:dyDescent="0.5">
      <c r="H55939"/>
      <c r="P55939"/>
    </row>
    <row r="55940" spans="8:16" x14ac:dyDescent="0.5">
      <c r="H55940"/>
      <c r="P55940"/>
    </row>
    <row r="55941" spans="8:16" x14ac:dyDescent="0.5">
      <c r="H55941"/>
      <c r="P55941"/>
    </row>
    <row r="55942" spans="8:16" x14ac:dyDescent="0.5">
      <c r="H55942"/>
      <c r="P55942"/>
    </row>
    <row r="55943" spans="8:16" x14ac:dyDescent="0.5">
      <c r="H55943"/>
      <c r="P55943"/>
    </row>
    <row r="55944" spans="8:16" x14ac:dyDescent="0.5">
      <c r="H55944"/>
      <c r="P55944"/>
    </row>
    <row r="55945" spans="8:16" x14ac:dyDescent="0.5">
      <c r="H55945"/>
      <c r="P55945"/>
    </row>
    <row r="55946" spans="8:16" x14ac:dyDescent="0.5">
      <c r="H55946"/>
      <c r="P55946"/>
    </row>
    <row r="55947" spans="8:16" x14ac:dyDescent="0.5">
      <c r="H55947"/>
      <c r="P55947"/>
    </row>
    <row r="55948" spans="8:16" x14ac:dyDescent="0.5">
      <c r="H55948"/>
      <c r="P55948"/>
    </row>
    <row r="55949" spans="8:16" x14ac:dyDescent="0.5">
      <c r="H55949"/>
      <c r="P55949"/>
    </row>
    <row r="55950" spans="8:16" x14ac:dyDescent="0.5">
      <c r="H55950"/>
      <c r="P55950"/>
    </row>
    <row r="55951" spans="8:16" x14ac:dyDescent="0.5">
      <c r="H55951"/>
      <c r="P55951"/>
    </row>
    <row r="55952" spans="8:16" x14ac:dyDescent="0.5">
      <c r="H55952"/>
      <c r="P55952"/>
    </row>
    <row r="55953" spans="8:16" x14ac:dyDescent="0.5">
      <c r="H55953"/>
      <c r="P55953"/>
    </row>
    <row r="55954" spans="8:16" x14ac:dyDescent="0.5">
      <c r="H55954"/>
      <c r="P55954"/>
    </row>
    <row r="55955" spans="8:16" x14ac:dyDescent="0.5">
      <c r="H55955"/>
      <c r="P55955"/>
    </row>
    <row r="55956" spans="8:16" x14ac:dyDescent="0.5">
      <c r="H55956"/>
      <c r="P55956"/>
    </row>
    <row r="55957" spans="8:16" x14ac:dyDescent="0.5">
      <c r="H55957"/>
      <c r="P55957"/>
    </row>
    <row r="55958" spans="8:16" x14ac:dyDescent="0.5">
      <c r="H55958"/>
      <c r="P55958"/>
    </row>
    <row r="55959" spans="8:16" x14ac:dyDescent="0.5">
      <c r="H55959"/>
      <c r="P55959"/>
    </row>
    <row r="55960" spans="8:16" x14ac:dyDescent="0.5">
      <c r="H55960"/>
      <c r="P55960"/>
    </row>
    <row r="55961" spans="8:16" x14ac:dyDescent="0.5">
      <c r="H55961"/>
      <c r="P55961"/>
    </row>
    <row r="55962" spans="8:16" x14ac:dyDescent="0.5">
      <c r="H55962"/>
      <c r="P55962"/>
    </row>
    <row r="55963" spans="8:16" x14ac:dyDescent="0.5">
      <c r="H55963"/>
      <c r="P55963"/>
    </row>
    <row r="55964" spans="8:16" x14ac:dyDescent="0.5">
      <c r="H55964"/>
      <c r="P55964"/>
    </row>
    <row r="55965" spans="8:16" x14ac:dyDescent="0.5">
      <c r="H55965"/>
      <c r="P55965"/>
    </row>
    <row r="55966" spans="8:16" x14ac:dyDescent="0.5">
      <c r="H55966"/>
      <c r="P55966"/>
    </row>
    <row r="55967" spans="8:16" x14ac:dyDescent="0.5">
      <c r="H55967"/>
      <c r="P55967"/>
    </row>
    <row r="55968" spans="8:16" x14ac:dyDescent="0.5">
      <c r="H55968"/>
      <c r="P55968"/>
    </row>
    <row r="55969" spans="8:16" x14ac:dyDescent="0.5">
      <c r="H55969"/>
      <c r="P55969"/>
    </row>
    <row r="55970" spans="8:16" x14ac:dyDescent="0.5">
      <c r="H55970"/>
      <c r="P55970"/>
    </row>
    <row r="55971" spans="8:16" x14ac:dyDescent="0.5">
      <c r="H55971"/>
      <c r="P55971"/>
    </row>
    <row r="55972" spans="8:16" x14ac:dyDescent="0.5">
      <c r="H55972"/>
      <c r="P55972"/>
    </row>
    <row r="55973" spans="8:16" x14ac:dyDescent="0.5">
      <c r="H55973"/>
      <c r="P55973"/>
    </row>
    <row r="55974" spans="8:16" x14ac:dyDescent="0.5">
      <c r="H55974"/>
      <c r="P55974"/>
    </row>
    <row r="55975" spans="8:16" x14ac:dyDescent="0.5">
      <c r="H55975"/>
      <c r="P55975"/>
    </row>
    <row r="55976" spans="8:16" x14ac:dyDescent="0.5">
      <c r="H55976"/>
      <c r="P55976"/>
    </row>
    <row r="55977" spans="8:16" x14ac:dyDescent="0.5">
      <c r="H55977"/>
      <c r="P55977"/>
    </row>
    <row r="55978" spans="8:16" x14ac:dyDescent="0.5">
      <c r="H55978"/>
      <c r="P55978"/>
    </row>
    <row r="55979" spans="8:16" x14ac:dyDescent="0.5">
      <c r="H55979"/>
      <c r="P55979"/>
    </row>
    <row r="55980" spans="8:16" x14ac:dyDescent="0.5">
      <c r="H55980"/>
      <c r="P55980"/>
    </row>
    <row r="55981" spans="8:16" x14ac:dyDescent="0.5">
      <c r="H55981"/>
      <c r="P55981"/>
    </row>
    <row r="55982" spans="8:16" x14ac:dyDescent="0.5">
      <c r="H55982"/>
      <c r="P55982"/>
    </row>
    <row r="55983" spans="8:16" x14ac:dyDescent="0.5">
      <c r="H55983"/>
      <c r="P55983"/>
    </row>
    <row r="55984" spans="8:16" x14ac:dyDescent="0.5">
      <c r="H55984"/>
      <c r="P55984"/>
    </row>
    <row r="55985" spans="8:16" x14ac:dyDescent="0.5">
      <c r="H55985"/>
      <c r="P55985"/>
    </row>
    <row r="55986" spans="8:16" x14ac:dyDescent="0.5">
      <c r="H55986"/>
      <c r="P55986"/>
    </row>
    <row r="55987" spans="8:16" x14ac:dyDescent="0.5">
      <c r="H55987"/>
      <c r="P55987"/>
    </row>
    <row r="55988" spans="8:16" x14ac:dyDescent="0.5">
      <c r="H55988"/>
      <c r="P55988"/>
    </row>
    <row r="55989" spans="8:16" x14ac:dyDescent="0.5">
      <c r="H55989"/>
      <c r="P55989"/>
    </row>
    <row r="55990" spans="8:16" x14ac:dyDescent="0.5">
      <c r="H55990"/>
      <c r="P55990"/>
    </row>
    <row r="55991" spans="8:16" x14ac:dyDescent="0.5">
      <c r="H55991"/>
      <c r="P55991"/>
    </row>
    <row r="55992" spans="8:16" x14ac:dyDescent="0.5">
      <c r="H55992"/>
      <c r="P55992"/>
    </row>
    <row r="55993" spans="8:16" x14ac:dyDescent="0.5">
      <c r="H55993"/>
      <c r="P55993"/>
    </row>
    <row r="55994" spans="8:16" x14ac:dyDescent="0.5">
      <c r="H55994"/>
      <c r="P55994"/>
    </row>
    <row r="55995" spans="8:16" x14ac:dyDescent="0.5">
      <c r="H55995"/>
      <c r="P55995"/>
    </row>
    <row r="55996" spans="8:16" x14ac:dyDescent="0.5">
      <c r="H55996"/>
      <c r="P55996"/>
    </row>
    <row r="55997" spans="8:16" x14ac:dyDescent="0.5">
      <c r="H55997"/>
      <c r="P55997"/>
    </row>
    <row r="55998" spans="8:16" x14ac:dyDescent="0.5">
      <c r="H55998"/>
      <c r="P55998"/>
    </row>
    <row r="55999" spans="8:16" x14ac:dyDescent="0.5">
      <c r="H55999"/>
      <c r="P55999"/>
    </row>
    <row r="56000" spans="8:16" x14ac:dyDescent="0.5">
      <c r="H56000"/>
      <c r="P56000"/>
    </row>
    <row r="56001" spans="8:16" x14ac:dyDescent="0.5">
      <c r="H56001"/>
      <c r="P56001"/>
    </row>
    <row r="56002" spans="8:16" x14ac:dyDescent="0.5">
      <c r="H56002"/>
      <c r="P56002"/>
    </row>
    <row r="56003" spans="8:16" x14ac:dyDescent="0.5">
      <c r="H56003"/>
      <c r="P56003"/>
    </row>
    <row r="56004" spans="8:16" x14ac:dyDescent="0.5">
      <c r="H56004"/>
      <c r="P56004"/>
    </row>
    <row r="56005" spans="8:16" x14ac:dyDescent="0.5">
      <c r="H56005"/>
      <c r="P56005"/>
    </row>
    <row r="56006" spans="8:16" x14ac:dyDescent="0.5">
      <c r="H56006"/>
      <c r="P56006"/>
    </row>
    <row r="56007" spans="8:16" x14ac:dyDescent="0.5">
      <c r="H56007"/>
      <c r="P56007"/>
    </row>
    <row r="56008" spans="8:16" x14ac:dyDescent="0.5">
      <c r="H56008"/>
      <c r="P56008"/>
    </row>
    <row r="56009" spans="8:16" x14ac:dyDescent="0.5">
      <c r="H56009"/>
      <c r="P56009"/>
    </row>
    <row r="56010" spans="8:16" x14ac:dyDescent="0.5">
      <c r="H56010"/>
      <c r="P56010"/>
    </row>
    <row r="56011" spans="8:16" x14ac:dyDescent="0.5">
      <c r="H56011"/>
      <c r="P56011"/>
    </row>
    <row r="56012" spans="8:16" x14ac:dyDescent="0.5">
      <c r="H56012"/>
      <c r="P56012"/>
    </row>
    <row r="56013" spans="8:16" x14ac:dyDescent="0.5">
      <c r="H56013"/>
      <c r="P56013"/>
    </row>
    <row r="56014" spans="8:16" x14ac:dyDescent="0.5">
      <c r="H56014"/>
      <c r="P56014"/>
    </row>
    <row r="56015" spans="8:16" x14ac:dyDescent="0.5">
      <c r="H56015"/>
      <c r="P56015"/>
    </row>
    <row r="56016" spans="8:16" x14ac:dyDescent="0.5">
      <c r="H56016"/>
      <c r="P56016"/>
    </row>
    <row r="56017" spans="8:16" x14ac:dyDescent="0.5">
      <c r="H56017"/>
      <c r="P56017"/>
    </row>
    <row r="56018" spans="8:16" x14ac:dyDescent="0.5">
      <c r="H56018"/>
      <c r="P56018"/>
    </row>
    <row r="56019" spans="8:16" x14ac:dyDescent="0.5">
      <c r="H56019"/>
      <c r="P56019"/>
    </row>
    <row r="56020" spans="8:16" x14ac:dyDescent="0.5">
      <c r="H56020"/>
      <c r="P56020"/>
    </row>
    <row r="56021" spans="8:16" x14ac:dyDescent="0.5">
      <c r="H56021"/>
      <c r="P56021"/>
    </row>
    <row r="56022" spans="8:16" x14ac:dyDescent="0.5">
      <c r="H56022"/>
      <c r="P56022"/>
    </row>
    <row r="56023" spans="8:16" x14ac:dyDescent="0.5">
      <c r="H56023"/>
      <c r="P56023"/>
    </row>
    <row r="56024" spans="8:16" x14ac:dyDescent="0.5">
      <c r="H56024"/>
      <c r="P56024"/>
    </row>
    <row r="56025" spans="8:16" x14ac:dyDescent="0.5">
      <c r="H56025"/>
      <c r="P56025"/>
    </row>
    <row r="56026" spans="8:16" x14ac:dyDescent="0.5">
      <c r="H56026"/>
      <c r="P56026"/>
    </row>
    <row r="56027" spans="8:16" x14ac:dyDescent="0.5">
      <c r="H56027"/>
      <c r="P56027"/>
    </row>
    <row r="56028" spans="8:16" x14ac:dyDescent="0.5">
      <c r="H56028"/>
      <c r="P56028"/>
    </row>
    <row r="56029" spans="8:16" x14ac:dyDescent="0.5">
      <c r="H56029"/>
      <c r="P56029"/>
    </row>
    <row r="56030" spans="8:16" x14ac:dyDescent="0.5">
      <c r="H56030"/>
      <c r="P56030"/>
    </row>
    <row r="56031" spans="8:16" x14ac:dyDescent="0.5">
      <c r="H56031"/>
      <c r="P56031"/>
    </row>
    <row r="56032" spans="8:16" x14ac:dyDescent="0.5">
      <c r="H56032"/>
      <c r="P56032"/>
    </row>
    <row r="56033" spans="8:16" x14ac:dyDescent="0.5">
      <c r="H56033"/>
      <c r="P56033"/>
    </row>
    <row r="56034" spans="8:16" x14ac:dyDescent="0.5">
      <c r="H56034"/>
      <c r="P56034"/>
    </row>
    <row r="56035" spans="8:16" x14ac:dyDescent="0.5">
      <c r="H56035"/>
      <c r="P56035"/>
    </row>
    <row r="56036" spans="8:16" x14ac:dyDescent="0.5">
      <c r="H56036"/>
      <c r="P56036"/>
    </row>
    <row r="56037" spans="8:16" x14ac:dyDescent="0.5">
      <c r="H56037"/>
      <c r="P56037"/>
    </row>
    <row r="56038" spans="8:16" x14ac:dyDescent="0.5">
      <c r="H56038"/>
      <c r="P56038"/>
    </row>
    <row r="56039" spans="8:16" x14ac:dyDescent="0.5">
      <c r="H56039"/>
      <c r="P56039"/>
    </row>
    <row r="56040" spans="8:16" x14ac:dyDescent="0.5">
      <c r="H56040"/>
      <c r="P56040"/>
    </row>
    <row r="56041" spans="8:16" x14ac:dyDescent="0.5">
      <c r="H56041"/>
      <c r="P56041"/>
    </row>
    <row r="56042" spans="8:16" x14ac:dyDescent="0.5">
      <c r="H56042"/>
      <c r="P56042"/>
    </row>
    <row r="56043" spans="8:16" x14ac:dyDescent="0.5">
      <c r="H56043"/>
      <c r="P56043"/>
    </row>
    <row r="56044" spans="8:16" x14ac:dyDescent="0.5">
      <c r="H56044"/>
      <c r="P56044"/>
    </row>
    <row r="56045" spans="8:16" x14ac:dyDescent="0.5">
      <c r="H56045"/>
      <c r="P56045"/>
    </row>
    <row r="56046" spans="8:16" x14ac:dyDescent="0.5">
      <c r="H56046"/>
      <c r="P56046"/>
    </row>
    <row r="56047" spans="8:16" x14ac:dyDescent="0.5">
      <c r="H56047"/>
      <c r="P56047"/>
    </row>
    <row r="56048" spans="8:16" x14ac:dyDescent="0.5">
      <c r="H56048"/>
      <c r="P56048"/>
    </row>
    <row r="56049" spans="8:16" x14ac:dyDescent="0.5">
      <c r="H56049"/>
      <c r="P56049"/>
    </row>
    <row r="56050" spans="8:16" x14ac:dyDescent="0.5">
      <c r="H56050"/>
      <c r="P56050"/>
    </row>
    <row r="56051" spans="8:16" x14ac:dyDescent="0.5">
      <c r="H56051"/>
      <c r="P56051"/>
    </row>
    <row r="56052" spans="8:16" x14ac:dyDescent="0.5">
      <c r="H56052"/>
      <c r="P56052"/>
    </row>
    <row r="56053" spans="8:16" x14ac:dyDescent="0.5">
      <c r="H56053"/>
      <c r="P56053"/>
    </row>
    <row r="56054" spans="8:16" x14ac:dyDescent="0.5">
      <c r="H56054"/>
      <c r="P56054"/>
    </row>
    <row r="56055" spans="8:16" x14ac:dyDescent="0.5">
      <c r="H56055"/>
      <c r="P56055"/>
    </row>
    <row r="56056" spans="8:16" x14ac:dyDescent="0.5">
      <c r="H56056"/>
      <c r="P56056"/>
    </row>
    <row r="56057" spans="8:16" x14ac:dyDescent="0.5">
      <c r="H56057"/>
      <c r="P56057"/>
    </row>
    <row r="56058" spans="8:16" x14ac:dyDescent="0.5">
      <c r="H56058"/>
      <c r="P56058"/>
    </row>
    <row r="56059" spans="8:16" x14ac:dyDescent="0.5">
      <c r="H56059"/>
      <c r="P56059"/>
    </row>
    <row r="56060" spans="8:16" x14ac:dyDescent="0.5">
      <c r="H56060"/>
      <c r="P56060"/>
    </row>
    <row r="56061" spans="8:16" x14ac:dyDescent="0.5">
      <c r="H56061"/>
      <c r="P56061"/>
    </row>
    <row r="56062" spans="8:16" x14ac:dyDescent="0.5">
      <c r="H56062"/>
      <c r="P56062"/>
    </row>
    <row r="56063" spans="8:16" x14ac:dyDescent="0.5">
      <c r="H56063"/>
      <c r="P56063"/>
    </row>
    <row r="56064" spans="8:16" x14ac:dyDescent="0.5">
      <c r="H56064"/>
      <c r="P56064"/>
    </row>
    <row r="56065" spans="8:16" x14ac:dyDescent="0.5">
      <c r="H56065"/>
      <c r="P56065"/>
    </row>
    <row r="56066" spans="8:16" x14ac:dyDescent="0.5">
      <c r="H56066"/>
      <c r="P56066"/>
    </row>
    <row r="56067" spans="8:16" x14ac:dyDescent="0.5">
      <c r="H56067"/>
      <c r="P56067"/>
    </row>
    <row r="56068" spans="8:16" x14ac:dyDescent="0.5">
      <c r="H56068"/>
      <c r="P56068"/>
    </row>
    <row r="56069" spans="8:16" x14ac:dyDescent="0.5">
      <c r="H56069"/>
      <c r="P56069"/>
    </row>
    <row r="56070" spans="8:16" x14ac:dyDescent="0.5">
      <c r="H56070"/>
      <c r="P56070"/>
    </row>
    <row r="56071" spans="8:16" x14ac:dyDescent="0.5">
      <c r="H56071"/>
      <c r="P56071"/>
    </row>
    <row r="56072" spans="8:16" x14ac:dyDescent="0.5">
      <c r="H56072"/>
      <c r="P56072"/>
    </row>
    <row r="56073" spans="8:16" x14ac:dyDescent="0.5">
      <c r="H56073"/>
      <c r="P56073"/>
    </row>
    <row r="56074" spans="8:16" x14ac:dyDescent="0.5">
      <c r="H56074"/>
      <c r="P56074"/>
    </row>
    <row r="56075" spans="8:16" x14ac:dyDescent="0.5">
      <c r="H56075"/>
      <c r="P56075"/>
    </row>
    <row r="56076" spans="8:16" x14ac:dyDescent="0.5">
      <c r="H56076"/>
      <c r="P56076"/>
    </row>
    <row r="56077" spans="8:16" x14ac:dyDescent="0.5">
      <c r="H56077"/>
      <c r="P56077"/>
    </row>
    <row r="56078" spans="8:16" x14ac:dyDescent="0.5">
      <c r="H56078"/>
      <c r="P56078"/>
    </row>
    <row r="56079" spans="8:16" x14ac:dyDescent="0.5">
      <c r="H56079"/>
      <c r="P56079"/>
    </row>
    <row r="56080" spans="8:16" x14ac:dyDescent="0.5">
      <c r="H56080"/>
      <c r="P56080"/>
    </row>
    <row r="56081" spans="8:16" x14ac:dyDescent="0.5">
      <c r="H56081"/>
      <c r="P56081"/>
    </row>
    <row r="56082" spans="8:16" x14ac:dyDescent="0.5">
      <c r="H56082"/>
      <c r="P56082"/>
    </row>
    <row r="56083" spans="8:16" x14ac:dyDescent="0.5">
      <c r="H56083"/>
      <c r="P56083"/>
    </row>
    <row r="56084" spans="8:16" x14ac:dyDescent="0.5">
      <c r="H56084"/>
      <c r="P56084"/>
    </row>
    <row r="56085" spans="8:16" x14ac:dyDescent="0.5">
      <c r="H56085"/>
      <c r="P56085"/>
    </row>
    <row r="56086" spans="8:16" x14ac:dyDescent="0.5">
      <c r="H56086"/>
      <c r="P56086"/>
    </row>
    <row r="56087" spans="8:16" x14ac:dyDescent="0.5">
      <c r="H56087"/>
      <c r="P56087"/>
    </row>
    <row r="56088" spans="8:16" x14ac:dyDescent="0.5">
      <c r="H56088"/>
      <c r="P56088"/>
    </row>
    <row r="56089" spans="8:16" x14ac:dyDescent="0.5">
      <c r="H56089"/>
      <c r="P56089"/>
    </row>
    <row r="56090" spans="8:16" x14ac:dyDescent="0.5">
      <c r="H56090"/>
      <c r="P56090"/>
    </row>
    <row r="56091" spans="8:16" x14ac:dyDescent="0.5">
      <c r="H56091"/>
      <c r="P56091"/>
    </row>
    <row r="56092" spans="8:16" x14ac:dyDescent="0.5">
      <c r="H56092"/>
      <c r="P56092"/>
    </row>
    <row r="56093" spans="8:16" x14ac:dyDescent="0.5">
      <c r="H56093"/>
      <c r="P56093"/>
    </row>
    <row r="56094" spans="8:16" x14ac:dyDescent="0.5">
      <c r="H56094"/>
      <c r="P56094"/>
    </row>
    <row r="56095" spans="8:16" x14ac:dyDescent="0.5">
      <c r="H56095"/>
      <c r="P56095"/>
    </row>
    <row r="56096" spans="8:16" x14ac:dyDescent="0.5">
      <c r="H56096"/>
      <c r="P56096"/>
    </row>
    <row r="56097" spans="8:16" x14ac:dyDescent="0.5">
      <c r="H56097"/>
      <c r="P56097"/>
    </row>
    <row r="56098" spans="8:16" x14ac:dyDescent="0.5">
      <c r="H56098"/>
      <c r="P56098"/>
    </row>
    <row r="56099" spans="8:16" x14ac:dyDescent="0.5">
      <c r="H56099"/>
      <c r="P56099"/>
    </row>
    <row r="56100" spans="8:16" x14ac:dyDescent="0.5">
      <c r="H56100"/>
      <c r="P56100"/>
    </row>
    <row r="56101" spans="8:16" x14ac:dyDescent="0.5">
      <c r="H56101"/>
      <c r="P56101"/>
    </row>
    <row r="56102" spans="8:16" x14ac:dyDescent="0.5">
      <c r="H56102"/>
      <c r="P56102"/>
    </row>
    <row r="56103" spans="8:16" x14ac:dyDescent="0.5">
      <c r="H56103"/>
      <c r="P56103"/>
    </row>
    <row r="56104" spans="8:16" x14ac:dyDescent="0.5">
      <c r="H56104"/>
      <c r="P56104"/>
    </row>
    <row r="56105" spans="8:16" x14ac:dyDescent="0.5">
      <c r="H56105"/>
      <c r="P56105"/>
    </row>
    <row r="56106" spans="8:16" x14ac:dyDescent="0.5">
      <c r="H56106"/>
      <c r="P56106"/>
    </row>
    <row r="56107" spans="8:16" x14ac:dyDescent="0.5">
      <c r="H56107"/>
      <c r="P56107"/>
    </row>
    <row r="56108" spans="8:16" x14ac:dyDescent="0.5">
      <c r="H56108"/>
      <c r="P56108"/>
    </row>
    <row r="56109" spans="8:16" x14ac:dyDescent="0.5">
      <c r="H56109"/>
      <c r="P56109"/>
    </row>
    <row r="56110" spans="8:16" x14ac:dyDescent="0.5">
      <c r="H56110"/>
      <c r="P56110"/>
    </row>
    <row r="56111" spans="8:16" x14ac:dyDescent="0.5">
      <c r="H56111"/>
      <c r="P56111"/>
    </row>
    <row r="56112" spans="8:16" x14ac:dyDescent="0.5">
      <c r="H56112"/>
      <c r="P56112"/>
    </row>
    <row r="56113" spans="8:16" x14ac:dyDescent="0.5">
      <c r="H56113"/>
      <c r="P56113"/>
    </row>
    <row r="56114" spans="8:16" x14ac:dyDescent="0.5">
      <c r="H56114"/>
      <c r="P56114"/>
    </row>
    <row r="56115" spans="8:16" x14ac:dyDescent="0.5">
      <c r="H56115"/>
      <c r="P56115"/>
    </row>
    <row r="56116" spans="8:16" x14ac:dyDescent="0.5">
      <c r="H56116"/>
      <c r="P56116"/>
    </row>
    <row r="56117" spans="8:16" x14ac:dyDescent="0.5">
      <c r="H56117"/>
      <c r="P56117"/>
    </row>
    <row r="56118" spans="8:16" x14ac:dyDescent="0.5">
      <c r="H56118"/>
      <c r="P56118"/>
    </row>
    <row r="56119" spans="8:16" x14ac:dyDescent="0.5">
      <c r="H56119"/>
      <c r="P56119"/>
    </row>
    <row r="56120" spans="8:16" x14ac:dyDescent="0.5">
      <c r="H56120"/>
      <c r="P56120"/>
    </row>
    <row r="56121" spans="8:16" x14ac:dyDescent="0.5">
      <c r="H56121"/>
      <c r="P56121"/>
    </row>
    <row r="56122" spans="8:16" x14ac:dyDescent="0.5">
      <c r="H56122"/>
      <c r="P56122"/>
    </row>
    <row r="56123" spans="8:16" x14ac:dyDescent="0.5">
      <c r="H56123"/>
      <c r="P56123"/>
    </row>
    <row r="56124" spans="8:16" x14ac:dyDescent="0.5">
      <c r="H56124"/>
      <c r="P56124"/>
    </row>
    <row r="56125" spans="8:16" x14ac:dyDescent="0.5">
      <c r="H56125"/>
      <c r="P56125"/>
    </row>
    <row r="56126" spans="8:16" x14ac:dyDescent="0.5">
      <c r="H56126"/>
      <c r="P56126"/>
    </row>
    <row r="56127" spans="8:16" x14ac:dyDescent="0.5">
      <c r="H56127"/>
      <c r="P56127"/>
    </row>
    <row r="56128" spans="8:16" x14ac:dyDescent="0.5">
      <c r="H56128"/>
      <c r="P56128"/>
    </row>
    <row r="56129" spans="8:16" x14ac:dyDescent="0.5">
      <c r="H56129"/>
      <c r="P56129"/>
    </row>
    <row r="56130" spans="8:16" x14ac:dyDescent="0.5">
      <c r="H56130"/>
      <c r="P56130"/>
    </row>
    <row r="56131" spans="8:16" x14ac:dyDescent="0.5">
      <c r="H56131"/>
      <c r="P56131"/>
    </row>
    <row r="56132" spans="8:16" x14ac:dyDescent="0.5">
      <c r="H56132"/>
      <c r="P56132"/>
    </row>
    <row r="56133" spans="8:16" x14ac:dyDescent="0.5">
      <c r="H56133"/>
      <c r="P56133"/>
    </row>
    <row r="56134" spans="8:16" x14ac:dyDescent="0.5">
      <c r="H56134"/>
      <c r="P56134"/>
    </row>
    <row r="56135" spans="8:16" x14ac:dyDescent="0.5">
      <c r="H56135"/>
      <c r="P56135"/>
    </row>
    <row r="56136" spans="8:16" x14ac:dyDescent="0.5">
      <c r="H56136"/>
      <c r="P56136"/>
    </row>
    <row r="56137" spans="8:16" x14ac:dyDescent="0.5">
      <c r="H56137"/>
      <c r="P56137"/>
    </row>
    <row r="56138" spans="8:16" x14ac:dyDescent="0.5">
      <c r="H56138"/>
      <c r="P56138"/>
    </row>
    <row r="56139" spans="8:16" x14ac:dyDescent="0.5">
      <c r="H56139"/>
      <c r="P56139"/>
    </row>
    <row r="56140" spans="8:16" x14ac:dyDescent="0.5">
      <c r="H56140"/>
      <c r="P56140"/>
    </row>
    <row r="56141" spans="8:16" x14ac:dyDescent="0.5">
      <c r="H56141"/>
      <c r="P56141"/>
    </row>
    <row r="56142" spans="8:16" x14ac:dyDescent="0.5">
      <c r="H56142"/>
      <c r="P56142"/>
    </row>
    <row r="56143" spans="8:16" x14ac:dyDescent="0.5">
      <c r="H56143"/>
      <c r="P56143"/>
    </row>
    <row r="56144" spans="8:16" x14ac:dyDescent="0.5">
      <c r="H56144"/>
      <c r="P56144"/>
    </row>
    <row r="56145" spans="8:16" x14ac:dyDescent="0.5">
      <c r="H56145"/>
      <c r="P56145"/>
    </row>
    <row r="56146" spans="8:16" x14ac:dyDescent="0.5">
      <c r="H56146"/>
      <c r="P56146"/>
    </row>
    <row r="56147" spans="8:16" x14ac:dyDescent="0.5">
      <c r="H56147"/>
      <c r="P56147"/>
    </row>
    <row r="56148" spans="8:16" x14ac:dyDescent="0.5">
      <c r="H56148"/>
      <c r="P56148"/>
    </row>
    <row r="56149" spans="8:16" x14ac:dyDescent="0.5">
      <c r="H56149"/>
      <c r="P56149"/>
    </row>
    <row r="56150" spans="8:16" x14ac:dyDescent="0.5">
      <c r="H56150"/>
      <c r="P56150"/>
    </row>
    <row r="56151" spans="8:16" x14ac:dyDescent="0.5">
      <c r="H56151"/>
      <c r="P56151"/>
    </row>
    <row r="56152" spans="8:16" x14ac:dyDescent="0.5">
      <c r="H56152"/>
      <c r="P56152"/>
    </row>
    <row r="56153" spans="8:16" x14ac:dyDescent="0.5">
      <c r="H56153"/>
      <c r="P56153"/>
    </row>
    <row r="56154" spans="8:16" x14ac:dyDescent="0.5">
      <c r="H56154"/>
      <c r="P56154"/>
    </row>
    <row r="56155" spans="8:16" x14ac:dyDescent="0.5">
      <c r="H56155"/>
      <c r="P56155"/>
    </row>
    <row r="56156" spans="8:16" x14ac:dyDescent="0.5">
      <c r="H56156"/>
      <c r="P56156"/>
    </row>
    <row r="56157" spans="8:16" x14ac:dyDescent="0.5">
      <c r="H56157"/>
      <c r="P56157"/>
    </row>
    <row r="56158" spans="8:16" x14ac:dyDescent="0.5">
      <c r="H56158"/>
      <c r="P56158"/>
    </row>
    <row r="56159" spans="8:16" x14ac:dyDescent="0.5">
      <c r="H56159"/>
      <c r="P56159"/>
    </row>
    <row r="56160" spans="8:16" x14ac:dyDescent="0.5">
      <c r="H56160"/>
      <c r="P56160"/>
    </row>
    <row r="56161" spans="8:16" x14ac:dyDescent="0.5">
      <c r="H56161"/>
      <c r="P56161"/>
    </row>
    <row r="56162" spans="8:16" x14ac:dyDescent="0.5">
      <c r="H56162"/>
      <c r="P56162"/>
    </row>
    <row r="56163" spans="8:16" x14ac:dyDescent="0.5">
      <c r="H56163"/>
      <c r="P56163"/>
    </row>
    <row r="56164" spans="8:16" x14ac:dyDescent="0.5">
      <c r="H56164"/>
      <c r="P56164"/>
    </row>
    <row r="56165" spans="8:16" x14ac:dyDescent="0.5">
      <c r="H56165"/>
      <c r="P56165"/>
    </row>
    <row r="56166" spans="8:16" x14ac:dyDescent="0.5">
      <c r="H56166"/>
      <c r="P56166"/>
    </row>
    <row r="56167" spans="8:16" x14ac:dyDescent="0.5">
      <c r="H56167"/>
      <c r="P56167"/>
    </row>
    <row r="56168" spans="8:16" x14ac:dyDescent="0.5">
      <c r="H56168"/>
      <c r="P56168"/>
    </row>
    <row r="56169" spans="8:16" x14ac:dyDescent="0.5">
      <c r="H56169"/>
      <c r="P56169"/>
    </row>
    <row r="56170" spans="8:16" x14ac:dyDescent="0.5">
      <c r="H56170"/>
      <c r="P56170"/>
    </row>
    <row r="56171" spans="8:16" x14ac:dyDescent="0.5">
      <c r="H56171"/>
      <c r="P56171"/>
    </row>
    <row r="56172" spans="8:16" x14ac:dyDescent="0.5">
      <c r="H56172"/>
      <c r="P56172"/>
    </row>
    <row r="56173" spans="8:16" x14ac:dyDescent="0.5">
      <c r="H56173"/>
      <c r="P56173"/>
    </row>
    <row r="56174" spans="8:16" x14ac:dyDescent="0.5">
      <c r="H56174"/>
      <c r="P56174"/>
    </row>
    <row r="56175" spans="8:16" x14ac:dyDescent="0.5">
      <c r="H56175"/>
      <c r="P56175"/>
    </row>
    <row r="56176" spans="8:16" x14ac:dyDescent="0.5">
      <c r="H56176"/>
      <c r="P56176"/>
    </row>
    <row r="56177" spans="8:16" x14ac:dyDescent="0.5">
      <c r="H56177"/>
      <c r="P56177"/>
    </row>
    <row r="56178" spans="8:16" x14ac:dyDescent="0.5">
      <c r="H56178"/>
      <c r="P56178"/>
    </row>
    <row r="56179" spans="8:16" x14ac:dyDescent="0.5">
      <c r="H56179"/>
      <c r="P56179"/>
    </row>
    <row r="56180" spans="8:16" x14ac:dyDescent="0.5">
      <c r="H56180"/>
      <c r="P56180"/>
    </row>
    <row r="56181" spans="8:16" x14ac:dyDescent="0.5">
      <c r="H56181"/>
      <c r="P56181"/>
    </row>
    <row r="56182" spans="8:16" x14ac:dyDescent="0.5">
      <c r="H56182"/>
      <c r="P56182"/>
    </row>
    <row r="56183" spans="8:16" x14ac:dyDescent="0.5">
      <c r="H56183"/>
      <c r="P56183"/>
    </row>
    <row r="56184" spans="8:16" x14ac:dyDescent="0.5">
      <c r="H56184"/>
      <c r="P56184"/>
    </row>
    <row r="56185" spans="8:16" x14ac:dyDescent="0.5">
      <c r="H56185"/>
      <c r="P56185"/>
    </row>
    <row r="56186" spans="8:16" x14ac:dyDescent="0.5">
      <c r="H56186"/>
      <c r="P56186"/>
    </row>
    <row r="56187" spans="8:16" x14ac:dyDescent="0.5">
      <c r="H56187"/>
      <c r="P56187"/>
    </row>
    <row r="56188" spans="8:16" x14ac:dyDescent="0.5">
      <c r="H56188"/>
      <c r="P56188"/>
    </row>
    <row r="56189" spans="8:16" x14ac:dyDescent="0.5">
      <c r="H56189"/>
      <c r="P56189"/>
    </row>
    <row r="56190" spans="8:16" x14ac:dyDescent="0.5">
      <c r="H56190"/>
      <c r="P56190"/>
    </row>
    <row r="56191" spans="8:16" x14ac:dyDescent="0.5">
      <c r="H56191"/>
      <c r="P56191"/>
    </row>
    <row r="56192" spans="8:16" x14ac:dyDescent="0.5">
      <c r="H56192"/>
      <c r="P56192"/>
    </row>
    <row r="56193" spans="8:16" x14ac:dyDescent="0.5">
      <c r="H56193"/>
      <c r="P56193"/>
    </row>
    <row r="56194" spans="8:16" x14ac:dyDescent="0.5">
      <c r="H56194"/>
      <c r="P56194"/>
    </row>
    <row r="56195" spans="8:16" x14ac:dyDescent="0.5">
      <c r="H56195"/>
      <c r="P56195"/>
    </row>
    <row r="56196" spans="8:16" x14ac:dyDescent="0.5">
      <c r="H56196"/>
      <c r="P56196"/>
    </row>
    <row r="56197" spans="8:16" x14ac:dyDescent="0.5">
      <c r="H56197"/>
      <c r="P56197"/>
    </row>
    <row r="56198" spans="8:16" x14ac:dyDescent="0.5">
      <c r="H56198"/>
      <c r="P56198"/>
    </row>
    <row r="56199" spans="8:16" x14ac:dyDescent="0.5">
      <c r="H56199"/>
      <c r="P56199"/>
    </row>
    <row r="56200" spans="8:16" x14ac:dyDescent="0.5">
      <c r="H56200"/>
      <c r="P56200"/>
    </row>
    <row r="56201" spans="8:16" x14ac:dyDescent="0.5">
      <c r="H56201"/>
      <c r="P56201"/>
    </row>
    <row r="56202" spans="8:16" x14ac:dyDescent="0.5">
      <c r="H56202"/>
      <c r="P56202"/>
    </row>
    <row r="56203" spans="8:16" x14ac:dyDescent="0.5">
      <c r="H56203"/>
      <c r="P56203"/>
    </row>
    <row r="56204" spans="8:16" x14ac:dyDescent="0.5">
      <c r="H56204"/>
      <c r="P56204"/>
    </row>
    <row r="56205" spans="8:16" x14ac:dyDescent="0.5">
      <c r="H56205"/>
      <c r="P56205"/>
    </row>
    <row r="56206" spans="8:16" x14ac:dyDescent="0.5">
      <c r="H56206"/>
      <c r="P56206"/>
    </row>
    <row r="56207" spans="8:16" x14ac:dyDescent="0.5">
      <c r="H56207"/>
      <c r="P56207"/>
    </row>
    <row r="56208" spans="8:16" x14ac:dyDescent="0.5">
      <c r="H56208"/>
      <c r="P56208"/>
    </row>
    <row r="56209" spans="8:16" x14ac:dyDescent="0.5">
      <c r="H56209"/>
      <c r="P56209"/>
    </row>
    <row r="56210" spans="8:16" x14ac:dyDescent="0.5">
      <c r="H56210"/>
      <c r="P56210"/>
    </row>
    <row r="56211" spans="8:16" x14ac:dyDescent="0.5">
      <c r="H56211"/>
      <c r="P56211"/>
    </row>
    <row r="56212" spans="8:16" x14ac:dyDescent="0.5">
      <c r="H56212"/>
      <c r="P56212"/>
    </row>
    <row r="56213" spans="8:16" x14ac:dyDescent="0.5">
      <c r="H56213"/>
      <c r="P56213"/>
    </row>
    <row r="56214" spans="8:16" x14ac:dyDescent="0.5">
      <c r="H56214"/>
      <c r="P56214"/>
    </row>
    <row r="56215" spans="8:16" x14ac:dyDescent="0.5">
      <c r="H56215"/>
      <c r="P56215"/>
    </row>
    <row r="56216" spans="8:16" x14ac:dyDescent="0.5">
      <c r="H56216"/>
      <c r="P56216"/>
    </row>
    <row r="56217" spans="8:16" x14ac:dyDescent="0.5">
      <c r="H56217"/>
      <c r="P56217"/>
    </row>
    <row r="56218" spans="8:16" x14ac:dyDescent="0.5">
      <c r="H56218"/>
      <c r="P56218"/>
    </row>
    <row r="56219" spans="8:16" x14ac:dyDescent="0.5">
      <c r="H56219"/>
      <c r="P56219"/>
    </row>
    <row r="56220" spans="8:16" x14ac:dyDescent="0.5">
      <c r="H56220"/>
      <c r="P56220"/>
    </row>
    <row r="56221" spans="8:16" x14ac:dyDescent="0.5">
      <c r="H56221"/>
      <c r="P56221"/>
    </row>
    <row r="56222" spans="8:16" x14ac:dyDescent="0.5">
      <c r="H56222"/>
      <c r="P56222"/>
    </row>
    <row r="56223" spans="8:16" x14ac:dyDescent="0.5">
      <c r="H56223"/>
      <c r="P56223"/>
    </row>
    <row r="56224" spans="8:16" x14ac:dyDescent="0.5">
      <c r="H56224"/>
      <c r="P56224"/>
    </row>
    <row r="56225" spans="8:16" x14ac:dyDescent="0.5">
      <c r="H56225"/>
      <c r="P56225"/>
    </row>
    <row r="56226" spans="8:16" x14ac:dyDescent="0.5">
      <c r="H56226"/>
      <c r="P56226"/>
    </row>
    <row r="56227" spans="8:16" x14ac:dyDescent="0.5">
      <c r="H56227"/>
      <c r="P56227"/>
    </row>
    <row r="56228" spans="8:16" x14ac:dyDescent="0.5">
      <c r="H56228"/>
      <c r="P56228"/>
    </row>
    <row r="56229" spans="8:16" x14ac:dyDescent="0.5">
      <c r="H56229"/>
      <c r="P56229"/>
    </row>
    <row r="56230" spans="8:16" x14ac:dyDescent="0.5">
      <c r="H56230"/>
      <c r="P56230"/>
    </row>
    <row r="56231" spans="8:16" x14ac:dyDescent="0.5">
      <c r="H56231"/>
      <c r="P56231"/>
    </row>
    <row r="56232" spans="8:16" x14ac:dyDescent="0.5">
      <c r="H56232"/>
      <c r="P56232"/>
    </row>
    <row r="56233" spans="8:16" x14ac:dyDescent="0.5">
      <c r="H56233"/>
      <c r="P56233"/>
    </row>
    <row r="56234" spans="8:16" x14ac:dyDescent="0.5">
      <c r="H56234"/>
      <c r="P56234"/>
    </row>
    <row r="56235" spans="8:16" x14ac:dyDescent="0.5">
      <c r="H56235"/>
      <c r="P56235"/>
    </row>
    <row r="56236" spans="8:16" x14ac:dyDescent="0.5">
      <c r="H56236"/>
      <c r="P56236"/>
    </row>
    <row r="56237" spans="8:16" x14ac:dyDescent="0.5">
      <c r="H56237"/>
      <c r="P56237"/>
    </row>
    <row r="56238" spans="8:16" x14ac:dyDescent="0.5">
      <c r="H56238"/>
      <c r="P56238"/>
    </row>
    <row r="56239" spans="8:16" x14ac:dyDescent="0.5">
      <c r="H56239"/>
      <c r="P56239"/>
    </row>
    <row r="56240" spans="8:16" x14ac:dyDescent="0.5">
      <c r="H56240"/>
      <c r="P56240"/>
    </row>
    <row r="56241" spans="8:16" x14ac:dyDescent="0.5">
      <c r="H56241"/>
      <c r="P56241"/>
    </row>
    <row r="56242" spans="8:16" x14ac:dyDescent="0.5">
      <c r="H56242"/>
      <c r="P56242"/>
    </row>
    <row r="56243" spans="8:16" x14ac:dyDescent="0.5">
      <c r="H56243"/>
      <c r="P56243"/>
    </row>
    <row r="56244" spans="8:16" x14ac:dyDescent="0.5">
      <c r="H56244"/>
      <c r="P56244"/>
    </row>
    <row r="56245" spans="8:16" x14ac:dyDescent="0.5">
      <c r="H56245"/>
      <c r="P56245"/>
    </row>
    <row r="56246" spans="8:16" x14ac:dyDescent="0.5">
      <c r="H56246"/>
      <c r="P56246"/>
    </row>
    <row r="56247" spans="8:16" x14ac:dyDescent="0.5">
      <c r="H56247"/>
      <c r="P56247"/>
    </row>
    <row r="56248" spans="8:16" x14ac:dyDescent="0.5">
      <c r="H56248"/>
      <c r="P56248"/>
    </row>
    <row r="56249" spans="8:16" x14ac:dyDescent="0.5">
      <c r="H56249"/>
      <c r="P56249"/>
    </row>
    <row r="56250" spans="8:16" x14ac:dyDescent="0.5">
      <c r="H56250"/>
      <c r="P56250"/>
    </row>
    <row r="56251" spans="8:16" x14ac:dyDescent="0.5">
      <c r="H56251"/>
      <c r="P56251"/>
    </row>
    <row r="56252" spans="8:16" x14ac:dyDescent="0.5">
      <c r="H56252"/>
      <c r="P56252"/>
    </row>
    <row r="56253" spans="8:16" x14ac:dyDescent="0.5">
      <c r="H56253"/>
      <c r="P56253"/>
    </row>
    <row r="56254" spans="8:16" x14ac:dyDescent="0.5">
      <c r="H56254"/>
      <c r="P56254"/>
    </row>
    <row r="56255" spans="8:16" x14ac:dyDescent="0.5">
      <c r="H56255"/>
      <c r="P56255"/>
    </row>
    <row r="56256" spans="8:16" x14ac:dyDescent="0.5">
      <c r="H56256"/>
      <c r="P56256"/>
    </row>
    <row r="56257" spans="8:16" x14ac:dyDescent="0.5">
      <c r="H56257"/>
      <c r="P56257"/>
    </row>
    <row r="56258" spans="8:16" x14ac:dyDescent="0.5">
      <c r="H56258"/>
      <c r="P56258"/>
    </row>
    <row r="56259" spans="8:16" x14ac:dyDescent="0.5">
      <c r="H56259"/>
      <c r="P56259"/>
    </row>
    <row r="56260" spans="8:16" x14ac:dyDescent="0.5">
      <c r="H56260"/>
      <c r="P56260"/>
    </row>
    <row r="56261" spans="8:16" x14ac:dyDescent="0.5">
      <c r="H56261"/>
      <c r="P56261"/>
    </row>
    <row r="56262" spans="8:16" x14ac:dyDescent="0.5">
      <c r="H56262"/>
      <c r="P56262"/>
    </row>
    <row r="56263" spans="8:16" x14ac:dyDescent="0.5">
      <c r="H56263"/>
      <c r="P56263"/>
    </row>
    <row r="56264" spans="8:16" x14ac:dyDescent="0.5">
      <c r="H56264"/>
      <c r="P56264"/>
    </row>
    <row r="56265" spans="8:16" x14ac:dyDescent="0.5">
      <c r="H56265"/>
      <c r="P56265"/>
    </row>
    <row r="56266" spans="8:16" x14ac:dyDescent="0.5">
      <c r="H56266"/>
      <c r="P56266"/>
    </row>
    <row r="56267" spans="8:16" x14ac:dyDescent="0.5">
      <c r="H56267"/>
      <c r="P56267"/>
    </row>
    <row r="56268" spans="8:16" x14ac:dyDescent="0.5">
      <c r="H56268"/>
      <c r="P56268"/>
    </row>
    <row r="56269" spans="8:16" x14ac:dyDescent="0.5">
      <c r="H56269"/>
      <c r="P56269"/>
    </row>
    <row r="56270" spans="8:16" x14ac:dyDescent="0.5">
      <c r="H56270"/>
      <c r="P56270"/>
    </row>
    <row r="56271" spans="8:16" x14ac:dyDescent="0.5">
      <c r="H56271"/>
      <c r="P56271"/>
    </row>
    <row r="56272" spans="8:16" x14ac:dyDescent="0.5">
      <c r="H56272"/>
      <c r="P56272"/>
    </row>
    <row r="56273" spans="8:16" x14ac:dyDescent="0.5">
      <c r="H56273"/>
      <c r="P56273"/>
    </row>
    <row r="56274" spans="8:16" x14ac:dyDescent="0.5">
      <c r="H56274"/>
      <c r="P56274"/>
    </row>
    <row r="56275" spans="8:16" x14ac:dyDescent="0.5">
      <c r="H56275"/>
      <c r="P56275"/>
    </row>
    <row r="56276" spans="8:16" x14ac:dyDescent="0.5">
      <c r="H56276"/>
      <c r="P56276"/>
    </row>
    <row r="56277" spans="8:16" x14ac:dyDescent="0.5">
      <c r="H56277"/>
      <c r="P56277"/>
    </row>
    <row r="56278" spans="8:16" x14ac:dyDescent="0.5">
      <c r="H56278"/>
      <c r="P56278"/>
    </row>
    <row r="56279" spans="8:16" x14ac:dyDescent="0.5">
      <c r="H56279"/>
      <c r="P56279"/>
    </row>
    <row r="56280" spans="8:16" x14ac:dyDescent="0.5">
      <c r="H56280"/>
      <c r="P56280"/>
    </row>
    <row r="56281" spans="8:16" x14ac:dyDescent="0.5">
      <c r="H56281"/>
      <c r="P56281"/>
    </row>
    <row r="56282" spans="8:16" x14ac:dyDescent="0.5">
      <c r="H56282"/>
      <c r="P56282"/>
    </row>
    <row r="56283" spans="8:16" x14ac:dyDescent="0.5">
      <c r="H56283"/>
      <c r="P56283"/>
    </row>
    <row r="56284" spans="8:16" x14ac:dyDescent="0.5">
      <c r="H56284"/>
      <c r="P56284"/>
    </row>
    <row r="56285" spans="8:16" x14ac:dyDescent="0.5">
      <c r="H56285"/>
      <c r="P56285"/>
    </row>
    <row r="56286" spans="8:16" x14ac:dyDescent="0.5">
      <c r="H56286"/>
      <c r="P56286"/>
    </row>
    <row r="56287" spans="8:16" x14ac:dyDescent="0.5">
      <c r="H56287"/>
      <c r="P56287"/>
    </row>
    <row r="56288" spans="8:16" x14ac:dyDescent="0.5">
      <c r="H56288"/>
      <c r="P56288"/>
    </row>
    <row r="56289" spans="8:16" x14ac:dyDescent="0.5">
      <c r="H56289"/>
      <c r="P56289"/>
    </row>
    <row r="56290" spans="8:16" x14ac:dyDescent="0.5">
      <c r="H56290"/>
      <c r="P56290"/>
    </row>
    <row r="56291" spans="8:16" x14ac:dyDescent="0.5">
      <c r="H56291"/>
      <c r="P56291"/>
    </row>
    <row r="56292" spans="8:16" x14ac:dyDescent="0.5">
      <c r="H56292"/>
      <c r="P56292"/>
    </row>
    <row r="56293" spans="8:16" x14ac:dyDescent="0.5">
      <c r="H56293"/>
      <c r="P56293"/>
    </row>
    <row r="56294" spans="8:16" x14ac:dyDescent="0.5">
      <c r="H56294"/>
      <c r="P56294"/>
    </row>
    <row r="56295" spans="8:16" x14ac:dyDescent="0.5">
      <c r="H56295"/>
      <c r="P56295"/>
    </row>
    <row r="56296" spans="8:16" x14ac:dyDescent="0.5">
      <c r="H56296"/>
      <c r="P56296"/>
    </row>
    <row r="56297" spans="8:16" x14ac:dyDescent="0.5">
      <c r="H56297"/>
      <c r="P56297"/>
    </row>
    <row r="56298" spans="8:16" x14ac:dyDescent="0.5">
      <c r="H56298"/>
      <c r="P56298"/>
    </row>
    <row r="56299" spans="8:16" x14ac:dyDescent="0.5">
      <c r="H56299"/>
      <c r="P56299"/>
    </row>
    <row r="56300" spans="8:16" x14ac:dyDescent="0.5">
      <c r="H56300"/>
      <c r="P56300"/>
    </row>
    <row r="56301" spans="8:16" x14ac:dyDescent="0.5">
      <c r="H56301"/>
      <c r="P56301"/>
    </row>
    <row r="56302" spans="8:16" x14ac:dyDescent="0.5">
      <c r="H56302"/>
      <c r="P56302"/>
    </row>
    <row r="56303" spans="8:16" x14ac:dyDescent="0.5">
      <c r="H56303"/>
      <c r="P56303"/>
    </row>
    <row r="56304" spans="8:16" x14ac:dyDescent="0.5">
      <c r="H56304"/>
      <c r="P56304"/>
    </row>
    <row r="56305" spans="8:16" x14ac:dyDescent="0.5">
      <c r="H56305"/>
      <c r="P56305"/>
    </row>
    <row r="56306" spans="8:16" x14ac:dyDescent="0.5">
      <c r="H56306"/>
      <c r="P56306"/>
    </row>
    <row r="56307" spans="8:16" x14ac:dyDescent="0.5">
      <c r="H56307"/>
      <c r="P56307"/>
    </row>
    <row r="56308" spans="8:16" x14ac:dyDescent="0.5">
      <c r="H56308"/>
      <c r="P56308"/>
    </row>
    <row r="56309" spans="8:16" x14ac:dyDescent="0.5">
      <c r="H56309"/>
      <c r="P56309"/>
    </row>
    <row r="56310" spans="8:16" x14ac:dyDescent="0.5">
      <c r="H56310"/>
      <c r="P56310"/>
    </row>
    <row r="56311" spans="8:16" x14ac:dyDescent="0.5">
      <c r="H56311"/>
      <c r="P56311"/>
    </row>
    <row r="56312" spans="8:16" x14ac:dyDescent="0.5">
      <c r="H56312"/>
      <c r="P56312"/>
    </row>
    <row r="56313" spans="8:16" x14ac:dyDescent="0.5">
      <c r="H56313"/>
      <c r="P56313"/>
    </row>
    <row r="56314" spans="8:16" x14ac:dyDescent="0.5">
      <c r="H56314"/>
      <c r="P56314"/>
    </row>
    <row r="56315" spans="8:16" x14ac:dyDescent="0.5">
      <c r="H56315"/>
      <c r="P56315"/>
    </row>
    <row r="56316" spans="8:16" x14ac:dyDescent="0.5">
      <c r="H56316"/>
      <c r="P56316"/>
    </row>
    <row r="56317" spans="8:16" x14ac:dyDescent="0.5">
      <c r="H56317"/>
      <c r="P56317"/>
    </row>
    <row r="56318" spans="8:16" x14ac:dyDescent="0.5">
      <c r="H56318"/>
      <c r="P56318"/>
    </row>
    <row r="56319" spans="8:16" x14ac:dyDescent="0.5">
      <c r="H56319"/>
      <c r="P56319"/>
    </row>
    <row r="56320" spans="8:16" x14ac:dyDescent="0.5">
      <c r="H56320"/>
      <c r="P56320"/>
    </row>
    <row r="56321" spans="8:16" x14ac:dyDescent="0.5">
      <c r="H56321"/>
      <c r="P56321"/>
    </row>
    <row r="56322" spans="8:16" x14ac:dyDescent="0.5">
      <c r="H56322"/>
      <c r="P56322"/>
    </row>
    <row r="56323" spans="8:16" x14ac:dyDescent="0.5">
      <c r="H56323"/>
      <c r="P56323"/>
    </row>
    <row r="56324" spans="8:16" x14ac:dyDescent="0.5">
      <c r="H56324"/>
      <c r="P56324"/>
    </row>
    <row r="56325" spans="8:16" x14ac:dyDescent="0.5">
      <c r="H56325"/>
      <c r="P56325"/>
    </row>
    <row r="56326" spans="8:16" x14ac:dyDescent="0.5">
      <c r="H56326"/>
      <c r="P56326"/>
    </row>
    <row r="56327" spans="8:16" x14ac:dyDescent="0.5">
      <c r="H56327"/>
      <c r="P56327"/>
    </row>
    <row r="56328" spans="8:16" x14ac:dyDescent="0.5">
      <c r="H56328"/>
      <c r="P56328"/>
    </row>
    <row r="56329" spans="8:16" x14ac:dyDescent="0.5">
      <c r="H56329"/>
      <c r="P56329"/>
    </row>
    <row r="56330" spans="8:16" x14ac:dyDescent="0.5">
      <c r="H56330"/>
      <c r="P56330"/>
    </row>
    <row r="56331" spans="8:16" x14ac:dyDescent="0.5">
      <c r="H56331"/>
      <c r="P56331"/>
    </row>
    <row r="56332" spans="8:16" x14ac:dyDescent="0.5">
      <c r="H56332"/>
      <c r="P56332"/>
    </row>
    <row r="56333" spans="8:16" x14ac:dyDescent="0.5">
      <c r="H56333"/>
      <c r="P56333"/>
    </row>
    <row r="56334" spans="8:16" x14ac:dyDescent="0.5">
      <c r="H56334"/>
      <c r="P56334"/>
    </row>
    <row r="56335" spans="8:16" x14ac:dyDescent="0.5">
      <c r="H56335"/>
      <c r="P56335"/>
    </row>
    <row r="56336" spans="8:16" x14ac:dyDescent="0.5">
      <c r="H56336"/>
      <c r="P56336"/>
    </row>
    <row r="56337" spans="8:16" x14ac:dyDescent="0.5">
      <c r="H56337"/>
      <c r="P56337"/>
    </row>
    <row r="56338" spans="8:16" x14ac:dyDescent="0.5">
      <c r="H56338"/>
      <c r="P56338"/>
    </row>
    <row r="56339" spans="8:16" x14ac:dyDescent="0.5">
      <c r="H56339"/>
      <c r="P56339"/>
    </row>
    <row r="56340" spans="8:16" x14ac:dyDescent="0.5">
      <c r="H56340"/>
      <c r="P56340"/>
    </row>
    <row r="56341" spans="8:16" x14ac:dyDescent="0.5">
      <c r="H56341"/>
      <c r="P56341"/>
    </row>
    <row r="56342" spans="8:16" x14ac:dyDescent="0.5">
      <c r="H56342"/>
      <c r="P56342"/>
    </row>
    <row r="56343" spans="8:16" x14ac:dyDescent="0.5">
      <c r="H56343"/>
      <c r="P56343"/>
    </row>
    <row r="56344" spans="8:16" x14ac:dyDescent="0.5">
      <c r="H56344"/>
      <c r="P56344"/>
    </row>
    <row r="56345" spans="8:16" x14ac:dyDescent="0.5">
      <c r="H56345"/>
      <c r="P56345"/>
    </row>
    <row r="56346" spans="8:16" x14ac:dyDescent="0.5">
      <c r="H56346"/>
      <c r="P56346"/>
    </row>
    <row r="56347" spans="8:16" x14ac:dyDescent="0.5">
      <c r="H56347"/>
      <c r="P56347"/>
    </row>
    <row r="56348" spans="8:16" x14ac:dyDescent="0.5">
      <c r="H56348"/>
      <c r="P56348"/>
    </row>
    <row r="56349" spans="8:16" x14ac:dyDescent="0.5">
      <c r="H56349"/>
      <c r="P56349"/>
    </row>
    <row r="56350" spans="8:16" x14ac:dyDescent="0.5">
      <c r="H56350"/>
      <c r="P56350"/>
    </row>
    <row r="56351" spans="8:16" x14ac:dyDescent="0.5">
      <c r="H56351"/>
      <c r="P56351"/>
    </row>
    <row r="56352" spans="8:16" x14ac:dyDescent="0.5">
      <c r="H56352"/>
      <c r="P56352"/>
    </row>
    <row r="56353" spans="8:16" x14ac:dyDescent="0.5">
      <c r="H56353"/>
      <c r="P56353"/>
    </row>
    <row r="56354" spans="8:16" x14ac:dyDescent="0.5">
      <c r="H56354"/>
      <c r="P56354"/>
    </row>
    <row r="56355" spans="8:16" x14ac:dyDescent="0.5">
      <c r="H56355"/>
      <c r="P56355"/>
    </row>
    <row r="56356" spans="8:16" x14ac:dyDescent="0.5">
      <c r="H56356"/>
      <c r="P56356"/>
    </row>
    <row r="56357" spans="8:16" x14ac:dyDescent="0.5">
      <c r="H56357"/>
      <c r="P56357"/>
    </row>
    <row r="56358" spans="8:16" x14ac:dyDescent="0.5">
      <c r="H56358"/>
      <c r="P56358"/>
    </row>
    <row r="56359" spans="8:16" x14ac:dyDescent="0.5">
      <c r="H56359"/>
      <c r="P56359"/>
    </row>
    <row r="56360" spans="8:16" x14ac:dyDescent="0.5">
      <c r="H56360"/>
      <c r="P56360"/>
    </row>
    <row r="56361" spans="8:16" x14ac:dyDescent="0.5">
      <c r="H56361"/>
      <c r="P56361"/>
    </row>
    <row r="56362" spans="8:16" x14ac:dyDescent="0.5">
      <c r="H56362"/>
      <c r="P56362"/>
    </row>
    <row r="56363" spans="8:16" x14ac:dyDescent="0.5">
      <c r="H56363"/>
      <c r="P56363"/>
    </row>
    <row r="56364" spans="8:16" x14ac:dyDescent="0.5">
      <c r="H56364"/>
      <c r="P56364"/>
    </row>
    <row r="56365" spans="8:16" x14ac:dyDescent="0.5">
      <c r="H56365"/>
      <c r="P56365"/>
    </row>
    <row r="56366" spans="8:16" x14ac:dyDescent="0.5">
      <c r="H56366"/>
      <c r="P56366"/>
    </row>
    <row r="56367" spans="8:16" x14ac:dyDescent="0.5">
      <c r="H56367"/>
      <c r="P56367"/>
    </row>
    <row r="56368" spans="8:16" x14ac:dyDescent="0.5">
      <c r="H56368"/>
      <c r="P56368"/>
    </row>
    <row r="56369" spans="8:16" x14ac:dyDescent="0.5">
      <c r="H56369"/>
      <c r="P56369"/>
    </row>
    <row r="56370" spans="8:16" x14ac:dyDescent="0.5">
      <c r="H56370"/>
      <c r="P56370"/>
    </row>
    <row r="56371" spans="8:16" x14ac:dyDescent="0.5">
      <c r="H56371"/>
      <c r="P56371"/>
    </row>
    <row r="56372" spans="8:16" x14ac:dyDescent="0.5">
      <c r="H56372"/>
      <c r="P56372"/>
    </row>
    <row r="56373" spans="8:16" x14ac:dyDescent="0.5">
      <c r="H56373"/>
      <c r="P56373"/>
    </row>
    <row r="56374" spans="8:16" x14ac:dyDescent="0.5">
      <c r="H56374"/>
      <c r="P56374"/>
    </row>
    <row r="56375" spans="8:16" x14ac:dyDescent="0.5">
      <c r="H56375"/>
      <c r="P56375"/>
    </row>
    <row r="56376" spans="8:16" x14ac:dyDescent="0.5">
      <c r="H56376"/>
      <c r="P56376"/>
    </row>
    <row r="56377" spans="8:16" x14ac:dyDescent="0.5">
      <c r="H56377"/>
      <c r="P56377"/>
    </row>
    <row r="56378" spans="8:16" x14ac:dyDescent="0.5">
      <c r="H56378"/>
      <c r="P56378"/>
    </row>
    <row r="56379" spans="8:16" x14ac:dyDescent="0.5">
      <c r="H56379"/>
      <c r="P56379"/>
    </row>
    <row r="56380" spans="8:16" x14ac:dyDescent="0.5">
      <c r="H56380"/>
      <c r="P56380"/>
    </row>
    <row r="56381" spans="8:16" x14ac:dyDescent="0.5">
      <c r="H56381"/>
      <c r="P56381"/>
    </row>
    <row r="56382" spans="8:16" x14ac:dyDescent="0.5">
      <c r="H56382"/>
      <c r="P56382"/>
    </row>
    <row r="56383" spans="8:16" x14ac:dyDescent="0.5">
      <c r="H56383"/>
      <c r="P56383"/>
    </row>
    <row r="56384" spans="8:16" x14ac:dyDescent="0.5">
      <c r="H56384"/>
      <c r="P56384"/>
    </row>
    <row r="56385" spans="8:16" x14ac:dyDescent="0.5">
      <c r="H56385"/>
      <c r="P56385"/>
    </row>
    <row r="56386" spans="8:16" x14ac:dyDescent="0.5">
      <c r="H56386"/>
      <c r="P56386"/>
    </row>
    <row r="56387" spans="8:16" x14ac:dyDescent="0.5">
      <c r="H56387"/>
      <c r="P56387"/>
    </row>
    <row r="56388" spans="8:16" x14ac:dyDescent="0.5">
      <c r="H56388"/>
      <c r="P56388"/>
    </row>
    <row r="56389" spans="8:16" x14ac:dyDescent="0.5">
      <c r="H56389"/>
      <c r="P56389"/>
    </row>
    <row r="56390" spans="8:16" x14ac:dyDescent="0.5">
      <c r="H56390"/>
      <c r="P56390"/>
    </row>
    <row r="56391" spans="8:16" x14ac:dyDescent="0.5">
      <c r="H56391"/>
      <c r="P56391"/>
    </row>
    <row r="56392" spans="8:16" x14ac:dyDescent="0.5">
      <c r="H56392"/>
      <c r="P56392"/>
    </row>
    <row r="56393" spans="8:16" x14ac:dyDescent="0.5">
      <c r="H56393"/>
      <c r="P56393"/>
    </row>
    <row r="56394" spans="8:16" x14ac:dyDescent="0.5">
      <c r="H56394"/>
      <c r="P56394"/>
    </row>
    <row r="56395" spans="8:16" x14ac:dyDescent="0.5">
      <c r="H56395"/>
      <c r="P56395"/>
    </row>
    <row r="56396" spans="8:16" x14ac:dyDescent="0.5">
      <c r="H56396"/>
      <c r="P56396"/>
    </row>
    <row r="56397" spans="8:16" x14ac:dyDescent="0.5">
      <c r="H56397"/>
      <c r="P56397"/>
    </row>
    <row r="56398" spans="8:16" x14ac:dyDescent="0.5">
      <c r="H56398"/>
      <c r="P56398"/>
    </row>
    <row r="56399" spans="8:16" x14ac:dyDescent="0.5">
      <c r="H56399"/>
      <c r="P56399"/>
    </row>
    <row r="56400" spans="8:16" x14ac:dyDescent="0.5">
      <c r="H56400"/>
      <c r="P56400"/>
    </row>
    <row r="56401" spans="8:16" x14ac:dyDescent="0.5">
      <c r="H56401"/>
      <c r="P56401"/>
    </row>
    <row r="56402" spans="8:16" x14ac:dyDescent="0.5">
      <c r="H56402"/>
      <c r="P56402"/>
    </row>
    <row r="56403" spans="8:16" x14ac:dyDescent="0.5">
      <c r="H56403"/>
      <c r="P56403"/>
    </row>
    <row r="56404" spans="8:16" x14ac:dyDescent="0.5">
      <c r="H56404"/>
      <c r="P56404"/>
    </row>
    <row r="56405" spans="8:16" x14ac:dyDescent="0.5">
      <c r="H56405"/>
      <c r="P56405"/>
    </row>
    <row r="56406" spans="8:16" x14ac:dyDescent="0.5">
      <c r="H56406"/>
      <c r="P56406"/>
    </row>
    <row r="56407" spans="8:16" x14ac:dyDescent="0.5">
      <c r="H56407"/>
      <c r="P56407"/>
    </row>
    <row r="56408" spans="8:16" x14ac:dyDescent="0.5">
      <c r="H56408"/>
      <c r="P56408"/>
    </row>
    <row r="56409" spans="8:16" x14ac:dyDescent="0.5">
      <c r="H56409"/>
      <c r="P56409"/>
    </row>
    <row r="56410" spans="8:16" x14ac:dyDescent="0.5">
      <c r="H56410"/>
      <c r="P56410"/>
    </row>
    <row r="56411" spans="8:16" x14ac:dyDescent="0.5">
      <c r="H56411"/>
      <c r="P56411"/>
    </row>
    <row r="56412" spans="8:16" x14ac:dyDescent="0.5">
      <c r="H56412"/>
      <c r="P56412"/>
    </row>
    <row r="56413" spans="8:16" x14ac:dyDescent="0.5">
      <c r="H56413"/>
      <c r="P56413"/>
    </row>
    <row r="56414" spans="8:16" x14ac:dyDescent="0.5">
      <c r="H56414"/>
      <c r="P56414"/>
    </row>
    <row r="56415" spans="8:16" x14ac:dyDescent="0.5">
      <c r="H56415"/>
      <c r="P56415"/>
    </row>
    <row r="56416" spans="8:16" x14ac:dyDescent="0.5">
      <c r="H56416"/>
      <c r="P56416"/>
    </row>
    <row r="56417" spans="8:16" x14ac:dyDescent="0.5">
      <c r="H56417"/>
      <c r="P56417"/>
    </row>
    <row r="56418" spans="8:16" x14ac:dyDescent="0.5">
      <c r="H56418"/>
      <c r="P56418"/>
    </row>
    <row r="56419" spans="8:16" x14ac:dyDescent="0.5">
      <c r="H56419"/>
      <c r="P56419"/>
    </row>
    <row r="56420" spans="8:16" x14ac:dyDescent="0.5">
      <c r="H56420"/>
      <c r="P56420"/>
    </row>
    <row r="56421" spans="8:16" x14ac:dyDescent="0.5">
      <c r="H56421"/>
      <c r="P56421"/>
    </row>
    <row r="56422" spans="8:16" x14ac:dyDescent="0.5">
      <c r="H56422"/>
      <c r="P56422"/>
    </row>
    <row r="56423" spans="8:16" x14ac:dyDescent="0.5">
      <c r="H56423"/>
      <c r="P56423"/>
    </row>
    <row r="56424" spans="8:16" x14ac:dyDescent="0.5">
      <c r="H56424"/>
      <c r="P56424"/>
    </row>
    <row r="56425" spans="8:16" x14ac:dyDescent="0.5">
      <c r="H56425"/>
      <c r="P56425"/>
    </row>
    <row r="56426" spans="8:16" x14ac:dyDescent="0.5">
      <c r="H56426"/>
      <c r="P56426"/>
    </row>
    <row r="56427" spans="8:16" x14ac:dyDescent="0.5">
      <c r="H56427"/>
      <c r="P56427"/>
    </row>
    <row r="56428" spans="8:16" x14ac:dyDescent="0.5">
      <c r="H56428"/>
      <c r="P56428"/>
    </row>
    <row r="56429" spans="8:16" x14ac:dyDescent="0.5">
      <c r="H56429"/>
      <c r="P56429"/>
    </row>
    <row r="56430" spans="8:16" x14ac:dyDescent="0.5">
      <c r="H56430"/>
      <c r="P56430"/>
    </row>
    <row r="56431" spans="8:16" x14ac:dyDescent="0.5">
      <c r="H56431"/>
      <c r="P56431"/>
    </row>
    <row r="56432" spans="8:16" x14ac:dyDescent="0.5">
      <c r="H56432"/>
      <c r="P56432"/>
    </row>
    <row r="56433" spans="8:16" x14ac:dyDescent="0.5">
      <c r="H56433"/>
      <c r="P56433"/>
    </row>
    <row r="56434" spans="8:16" x14ac:dyDescent="0.5">
      <c r="H56434"/>
      <c r="P56434"/>
    </row>
    <row r="56435" spans="8:16" x14ac:dyDescent="0.5">
      <c r="H56435"/>
      <c r="P56435"/>
    </row>
    <row r="56436" spans="8:16" x14ac:dyDescent="0.5">
      <c r="H56436"/>
      <c r="P56436"/>
    </row>
    <row r="56437" spans="8:16" x14ac:dyDescent="0.5">
      <c r="H56437"/>
      <c r="P56437"/>
    </row>
    <row r="56438" spans="8:16" x14ac:dyDescent="0.5">
      <c r="H56438"/>
      <c r="P56438"/>
    </row>
    <row r="56439" spans="8:16" x14ac:dyDescent="0.5">
      <c r="H56439"/>
      <c r="P56439"/>
    </row>
    <row r="56440" spans="8:16" x14ac:dyDescent="0.5">
      <c r="H56440"/>
      <c r="P56440"/>
    </row>
    <row r="56441" spans="8:16" x14ac:dyDescent="0.5">
      <c r="H56441"/>
      <c r="P56441"/>
    </row>
    <row r="56442" spans="8:16" x14ac:dyDescent="0.5">
      <c r="H56442"/>
      <c r="P56442"/>
    </row>
    <row r="56443" spans="8:16" x14ac:dyDescent="0.5">
      <c r="H56443"/>
      <c r="P56443"/>
    </row>
    <row r="56444" spans="8:16" x14ac:dyDescent="0.5">
      <c r="H56444"/>
      <c r="P56444"/>
    </row>
    <row r="56445" spans="8:16" x14ac:dyDescent="0.5">
      <c r="H56445"/>
      <c r="P56445"/>
    </row>
    <row r="56446" spans="8:16" x14ac:dyDescent="0.5">
      <c r="H56446"/>
      <c r="P56446"/>
    </row>
    <row r="56447" spans="8:16" x14ac:dyDescent="0.5">
      <c r="H56447"/>
      <c r="P56447"/>
    </row>
    <row r="56448" spans="8:16" x14ac:dyDescent="0.5">
      <c r="H56448"/>
      <c r="P56448"/>
    </row>
    <row r="56449" spans="8:16" x14ac:dyDescent="0.5">
      <c r="H56449"/>
      <c r="P56449"/>
    </row>
    <row r="56450" spans="8:16" x14ac:dyDescent="0.5">
      <c r="H56450"/>
      <c r="P56450"/>
    </row>
    <row r="56451" spans="8:16" x14ac:dyDescent="0.5">
      <c r="H56451"/>
      <c r="P56451"/>
    </row>
    <row r="56452" spans="8:16" x14ac:dyDescent="0.5">
      <c r="H56452"/>
      <c r="P56452"/>
    </row>
    <row r="56453" spans="8:16" x14ac:dyDescent="0.5">
      <c r="H56453"/>
      <c r="P56453"/>
    </row>
    <row r="56454" spans="8:16" x14ac:dyDescent="0.5">
      <c r="H56454"/>
      <c r="P56454"/>
    </row>
    <row r="56455" spans="8:16" x14ac:dyDescent="0.5">
      <c r="H56455"/>
      <c r="P56455"/>
    </row>
    <row r="56456" spans="8:16" x14ac:dyDescent="0.5">
      <c r="H56456"/>
      <c r="P56456"/>
    </row>
    <row r="56457" spans="8:16" x14ac:dyDescent="0.5">
      <c r="H56457"/>
      <c r="P56457"/>
    </row>
    <row r="56458" spans="8:16" x14ac:dyDescent="0.5">
      <c r="H56458"/>
      <c r="P56458"/>
    </row>
    <row r="56459" spans="8:16" x14ac:dyDescent="0.5">
      <c r="H56459"/>
      <c r="P56459"/>
    </row>
    <row r="56460" spans="8:16" x14ac:dyDescent="0.5">
      <c r="H56460"/>
      <c r="P56460"/>
    </row>
    <row r="56461" spans="8:16" x14ac:dyDescent="0.5">
      <c r="H56461"/>
      <c r="P56461"/>
    </row>
    <row r="56462" spans="8:16" x14ac:dyDescent="0.5">
      <c r="H56462"/>
      <c r="P56462"/>
    </row>
    <row r="56463" spans="8:16" x14ac:dyDescent="0.5">
      <c r="H56463"/>
      <c r="P56463"/>
    </row>
    <row r="56464" spans="8:16" x14ac:dyDescent="0.5">
      <c r="H56464"/>
      <c r="P56464"/>
    </row>
    <row r="56465" spans="8:16" x14ac:dyDescent="0.5">
      <c r="H56465"/>
      <c r="P56465"/>
    </row>
    <row r="56466" spans="8:16" x14ac:dyDescent="0.5">
      <c r="H56466"/>
      <c r="P56466"/>
    </row>
    <row r="56467" spans="8:16" x14ac:dyDescent="0.5">
      <c r="H56467"/>
      <c r="P56467"/>
    </row>
    <row r="56468" spans="8:16" x14ac:dyDescent="0.5">
      <c r="H56468"/>
      <c r="P56468"/>
    </row>
    <row r="56469" spans="8:16" x14ac:dyDescent="0.5">
      <c r="H56469"/>
      <c r="P56469"/>
    </row>
    <row r="56470" spans="8:16" x14ac:dyDescent="0.5">
      <c r="H56470"/>
      <c r="P56470"/>
    </row>
    <row r="56471" spans="8:16" x14ac:dyDescent="0.5">
      <c r="H56471"/>
      <c r="P56471"/>
    </row>
    <row r="56472" spans="8:16" x14ac:dyDescent="0.5">
      <c r="H56472"/>
      <c r="P56472"/>
    </row>
    <row r="56473" spans="8:16" x14ac:dyDescent="0.5">
      <c r="H56473"/>
      <c r="P56473"/>
    </row>
    <row r="56474" spans="8:16" x14ac:dyDescent="0.5">
      <c r="H56474"/>
      <c r="P56474"/>
    </row>
    <row r="56475" spans="8:16" x14ac:dyDescent="0.5">
      <c r="H56475"/>
      <c r="P56475"/>
    </row>
    <row r="56476" spans="8:16" x14ac:dyDescent="0.5">
      <c r="H56476"/>
      <c r="P56476"/>
    </row>
    <row r="56477" spans="8:16" x14ac:dyDescent="0.5">
      <c r="H56477"/>
      <c r="P56477"/>
    </row>
    <row r="56478" spans="8:16" x14ac:dyDescent="0.5">
      <c r="H56478"/>
      <c r="P56478"/>
    </row>
    <row r="56479" spans="8:16" x14ac:dyDescent="0.5">
      <c r="H56479"/>
      <c r="P56479"/>
    </row>
    <row r="56480" spans="8:16" x14ac:dyDescent="0.5">
      <c r="H56480"/>
      <c r="P56480"/>
    </row>
    <row r="56481" spans="8:16" x14ac:dyDescent="0.5">
      <c r="H56481"/>
      <c r="P56481"/>
    </row>
    <row r="56482" spans="8:16" x14ac:dyDescent="0.5">
      <c r="H56482"/>
      <c r="P56482"/>
    </row>
    <row r="56483" spans="8:16" x14ac:dyDescent="0.5">
      <c r="H56483"/>
      <c r="P56483"/>
    </row>
    <row r="56484" spans="8:16" x14ac:dyDescent="0.5">
      <c r="H56484"/>
      <c r="P56484"/>
    </row>
    <row r="56485" spans="8:16" x14ac:dyDescent="0.5">
      <c r="H56485"/>
      <c r="P56485"/>
    </row>
    <row r="56486" spans="8:16" x14ac:dyDescent="0.5">
      <c r="H56486"/>
      <c r="P56486"/>
    </row>
    <row r="56487" spans="8:16" x14ac:dyDescent="0.5">
      <c r="H56487"/>
      <c r="P56487"/>
    </row>
    <row r="56488" spans="8:16" x14ac:dyDescent="0.5">
      <c r="H56488"/>
      <c r="P56488"/>
    </row>
    <row r="56489" spans="8:16" x14ac:dyDescent="0.5">
      <c r="H56489"/>
      <c r="P56489"/>
    </row>
    <row r="56490" spans="8:16" x14ac:dyDescent="0.5">
      <c r="H56490"/>
      <c r="P56490"/>
    </row>
    <row r="56491" spans="8:16" x14ac:dyDescent="0.5">
      <c r="H56491"/>
      <c r="P56491"/>
    </row>
    <row r="56492" spans="8:16" x14ac:dyDescent="0.5">
      <c r="H56492"/>
      <c r="P56492"/>
    </row>
    <row r="56493" spans="8:16" x14ac:dyDescent="0.5">
      <c r="H56493"/>
      <c r="P56493"/>
    </row>
    <row r="56494" spans="8:16" x14ac:dyDescent="0.5">
      <c r="H56494"/>
      <c r="P56494"/>
    </row>
    <row r="56495" spans="8:16" x14ac:dyDescent="0.5">
      <c r="H56495"/>
      <c r="P56495"/>
    </row>
    <row r="56496" spans="8:16" x14ac:dyDescent="0.5">
      <c r="H56496"/>
      <c r="P56496"/>
    </row>
    <row r="56497" spans="8:16" x14ac:dyDescent="0.5">
      <c r="H56497"/>
      <c r="P56497"/>
    </row>
    <row r="56498" spans="8:16" x14ac:dyDescent="0.5">
      <c r="H56498"/>
      <c r="P56498"/>
    </row>
    <row r="56499" spans="8:16" x14ac:dyDescent="0.5">
      <c r="H56499"/>
      <c r="P56499"/>
    </row>
    <row r="56500" spans="8:16" x14ac:dyDescent="0.5">
      <c r="H56500"/>
      <c r="P56500"/>
    </row>
    <row r="56501" spans="8:16" x14ac:dyDescent="0.5">
      <c r="H56501"/>
      <c r="P56501"/>
    </row>
    <row r="56502" spans="8:16" x14ac:dyDescent="0.5">
      <c r="H56502"/>
      <c r="P56502"/>
    </row>
    <row r="56503" spans="8:16" x14ac:dyDescent="0.5">
      <c r="H56503"/>
      <c r="P56503"/>
    </row>
    <row r="56504" spans="8:16" x14ac:dyDescent="0.5">
      <c r="H56504"/>
      <c r="P56504"/>
    </row>
    <row r="56505" spans="8:16" x14ac:dyDescent="0.5">
      <c r="H56505"/>
      <c r="P56505"/>
    </row>
    <row r="56506" spans="8:16" x14ac:dyDescent="0.5">
      <c r="H56506"/>
      <c r="P56506"/>
    </row>
    <row r="56507" spans="8:16" x14ac:dyDescent="0.5">
      <c r="H56507"/>
      <c r="P56507"/>
    </row>
    <row r="56508" spans="8:16" x14ac:dyDescent="0.5">
      <c r="H56508"/>
      <c r="P56508"/>
    </row>
    <row r="56509" spans="8:16" x14ac:dyDescent="0.5">
      <c r="H56509"/>
      <c r="P56509"/>
    </row>
    <row r="56510" spans="8:16" x14ac:dyDescent="0.5">
      <c r="H56510"/>
      <c r="P56510"/>
    </row>
    <row r="56511" spans="8:16" x14ac:dyDescent="0.5">
      <c r="H56511"/>
      <c r="P56511"/>
    </row>
    <row r="56512" spans="8:16" x14ac:dyDescent="0.5">
      <c r="H56512"/>
      <c r="P56512"/>
    </row>
    <row r="56513" spans="8:16" x14ac:dyDescent="0.5">
      <c r="H56513"/>
      <c r="P56513"/>
    </row>
    <row r="56514" spans="8:16" x14ac:dyDescent="0.5">
      <c r="H56514"/>
      <c r="P56514"/>
    </row>
    <row r="56515" spans="8:16" x14ac:dyDescent="0.5">
      <c r="H56515"/>
      <c r="P56515"/>
    </row>
    <row r="56516" spans="8:16" x14ac:dyDescent="0.5">
      <c r="H56516"/>
      <c r="P56516"/>
    </row>
    <row r="56517" spans="8:16" x14ac:dyDescent="0.5">
      <c r="H56517"/>
      <c r="P56517"/>
    </row>
    <row r="56518" spans="8:16" x14ac:dyDescent="0.5">
      <c r="H56518"/>
      <c r="P56518"/>
    </row>
    <row r="56519" spans="8:16" x14ac:dyDescent="0.5">
      <c r="H56519"/>
      <c r="P56519"/>
    </row>
    <row r="56520" spans="8:16" x14ac:dyDescent="0.5">
      <c r="H56520"/>
      <c r="P56520"/>
    </row>
    <row r="56521" spans="8:16" x14ac:dyDescent="0.5">
      <c r="H56521"/>
      <c r="P56521"/>
    </row>
    <row r="56522" spans="8:16" x14ac:dyDescent="0.5">
      <c r="H56522"/>
      <c r="P56522"/>
    </row>
    <row r="56523" spans="8:16" x14ac:dyDescent="0.5">
      <c r="H56523"/>
      <c r="P56523"/>
    </row>
    <row r="56524" spans="8:16" x14ac:dyDescent="0.5">
      <c r="H56524"/>
      <c r="P56524"/>
    </row>
    <row r="56525" spans="8:16" x14ac:dyDescent="0.5">
      <c r="H56525"/>
      <c r="P56525"/>
    </row>
    <row r="56526" spans="8:16" x14ac:dyDescent="0.5">
      <c r="H56526"/>
      <c r="P56526"/>
    </row>
    <row r="56527" spans="8:16" x14ac:dyDescent="0.5">
      <c r="H56527"/>
      <c r="P56527"/>
    </row>
    <row r="56528" spans="8:16" x14ac:dyDescent="0.5">
      <c r="H56528"/>
      <c r="P56528"/>
    </row>
    <row r="56529" spans="8:16" x14ac:dyDescent="0.5">
      <c r="H56529"/>
      <c r="P56529"/>
    </row>
    <row r="56530" spans="8:16" x14ac:dyDescent="0.5">
      <c r="H56530"/>
      <c r="P56530"/>
    </row>
    <row r="56531" spans="8:16" x14ac:dyDescent="0.5">
      <c r="H56531"/>
      <c r="P56531"/>
    </row>
    <row r="56532" spans="8:16" x14ac:dyDescent="0.5">
      <c r="H56532"/>
      <c r="P56532"/>
    </row>
    <row r="56533" spans="8:16" x14ac:dyDescent="0.5">
      <c r="H56533"/>
      <c r="P56533"/>
    </row>
    <row r="56534" spans="8:16" x14ac:dyDescent="0.5">
      <c r="H56534"/>
      <c r="P56534"/>
    </row>
    <row r="56535" spans="8:16" x14ac:dyDescent="0.5">
      <c r="H56535"/>
      <c r="P56535"/>
    </row>
    <row r="56536" spans="8:16" x14ac:dyDescent="0.5">
      <c r="H56536"/>
      <c r="P56536"/>
    </row>
    <row r="56537" spans="8:16" x14ac:dyDescent="0.5">
      <c r="H56537"/>
      <c r="P56537"/>
    </row>
    <row r="56538" spans="8:16" x14ac:dyDescent="0.5">
      <c r="H56538"/>
      <c r="P56538"/>
    </row>
    <row r="56539" spans="8:16" x14ac:dyDescent="0.5">
      <c r="H56539"/>
      <c r="P56539"/>
    </row>
    <row r="56540" spans="8:16" x14ac:dyDescent="0.5">
      <c r="H56540"/>
      <c r="P56540"/>
    </row>
    <row r="56541" spans="8:16" x14ac:dyDescent="0.5">
      <c r="H56541"/>
      <c r="P56541"/>
    </row>
    <row r="56542" spans="8:16" x14ac:dyDescent="0.5">
      <c r="H56542"/>
      <c r="P56542"/>
    </row>
    <row r="56543" spans="8:16" x14ac:dyDescent="0.5">
      <c r="H56543"/>
      <c r="P56543"/>
    </row>
    <row r="56544" spans="8:16" x14ac:dyDescent="0.5">
      <c r="H56544"/>
      <c r="P56544"/>
    </row>
    <row r="56545" spans="8:16" x14ac:dyDescent="0.5">
      <c r="H56545"/>
      <c r="P56545"/>
    </row>
    <row r="56546" spans="8:16" x14ac:dyDescent="0.5">
      <c r="H56546"/>
      <c r="P56546"/>
    </row>
    <row r="56547" spans="8:16" x14ac:dyDescent="0.5">
      <c r="H56547"/>
      <c r="P56547"/>
    </row>
    <row r="56548" spans="8:16" x14ac:dyDescent="0.5">
      <c r="H56548"/>
      <c r="P56548"/>
    </row>
    <row r="56549" spans="8:16" x14ac:dyDescent="0.5">
      <c r="H56549"/>
      <c r="P56549"/>
    </row>
    <row r="56550" spans="8:16" x14ac:dyDescent="0.5">
      <c r="H56550"/>
      <c r="P56550"/>
    </row>
    <row r="56551" spans="8:16" x14ac:dyDescent="0.5">
      <c r="H56551"/>
      <c r="P56551"/>
    </row>
    <row r="56552" spans="8:16" x14ac:dyDescent="0.5">
      <c r="H56552"/>
      <c r="P56552"/>
    </row>
    <row r="56553" spans="8:16" x14ac:dyDescent="0.5">
      <c r="H56553"/>
      <c r="P56553"/>
    </row>
    <row r="56554" spans="8:16" x14ac:dyDescent="0.5">
      <c r="H56554"/>
      <c r="P56554"/>
    </row>
    <row r="56555" spans="8:16" x14ac:dyDescent="0.5">
      <c r="H56555"/>
      <c r="P56555"/>
    </row>
    <row r="56556" spans="8:16" x14ac:dyDescent="0.5">
      <c r="H56556"/>
      <c r="P56556"/>
    </row>
    <row r="56557" spans="8:16" x14ac:dyDescent="0.5">
      <c r="H56557"/>
      <c r="P56557"/>
    </row>
    <row r="56558" spans="8:16" x14ac:dyDescent="0.5">
      <c r="H56558"/>
      <c r="P56558"/>
    </row>
    <row r="56559" spans="8:16" x14ac:dyDescent="0.5">
      <c r="H56559"/>
      <c r="P56559"/>
    </row>
    <row r="56560" spans="8:16" x14ac:dyDescent="0.5">
      <c r="H56560"/>
      <c r="P56560"/>
    </row>
    <row r="56561" spans="8:16" x14ac:dyDescent="0.5">
      <c r="H56561"/>
      <c r="P56561"/>
    </row>
    <row r="56562" spans="8:16" x14ac:dyDescent="0.5">
      <c r="H56562"/>
      <c r="P56562"/>
    </row>
    <row r="56563" spans="8:16" x14ac:dyDescent="0.5">
      <c r="H56563"/>
      <c r="P56563"/>
    </row>
    <row r="56564" spans="8:16" x14ac:dyDescent="0.5">
      <c r="H56564"/>
      <c r="P56564"/>
    </row>
    <row r="56565" spans="8:16" x14ac:dyDescent="0.5">
      <c r="H56565"/>
      <c r="P56565"/>
    </row>
    <row r="56566" spans="8:16" x14ac:dyDescent="0.5">
      <c r="H56566"/>
      <c r="P56566"/>
    </row>
    <row r="56567" spans="8:16" x14ac:dyDescent="0.5">
      <c r="H56567"/>
      <c r="P56567"/>
    </row>
    <row r="56568" spans="8:16" x14ac:dyDescent="0.5">
      <c r="H56568"/>
      <c r="P56568"/>
    </row>
    <row r="56569" spans="8:16" x14ac:dyDescent="0.5">
      <c r="H56569"/>
      <c r="P56569"/>
    </row>
    <row r="56570" spans="8:16" x14ac:dyDescent="0.5">
      <c r="H56570"/>
      <c r="P56570"/>
    </row>
    <row r="56571" spans="8:16" x14ac:dyDescent="0.5">
      <c r="H56571"/>
      <c r="P56571"/>
    </row>
    <row r="56572" spans="8:16" x14ac:dyDescent="0.5">
      <c r="H56572"/>
      <c r="P56572"/>
    </row>
    <row r="56573" spans="8:16" x14ac:dyDescent="0.5">
      <c r="H56573"/>
      <c r="P56573"/>
    </row>
    <row r="56574" spans="8:16" x14ac:dyDescent="0.5">
      <c r="H56574"/>
      <c r="P56574"/>
    </row>
    <row r="56575" spans="8:16" x14ac:dyDescent="0.5">
      <c r="H56575"/>
      <c r="P56575"/>
    </row>
    <row r="56576" spans="8:16" x14ac:dyDescent="0.5">
      <c r="H56576"/>
      <c r="P56576"/>
    </row>
    <row r="56577" spans="8:16" x14ac:dyDescent="0.5">
      <c r="H56577"/>
      <c r="P56577"/>
    </row>
    <row r="56578" spans="8:16" x14ac:dyDescent="0.5">
      <c r="H56578"/>
      <c r="P56578"/>
    </row>
    <row r="56579" spans="8:16" x14ac:dyDescent="0.5">
      <c r="H56579"/>
      <c r="P56579"/>
    </row>
    <row r="56580" spans="8:16" x14ac:dyDescent="0.5">
      <c r="H56580"/>
      <c r="P56580"/>
    </row>
    <row r="56581" spans="8:16" x14ac:dyDescent="0.5">
      <c r="H56581"/>
      <c r="P56581"/>
    </row>
    <row r="56582" spans="8:16" x14ac:dyDescent="0.5">
      <c r="H56582"/>
      <c r="P56582"/>
    </row>
    <row r="56583" spans="8:16" x14ac:dyDescent="0.5">
      <c r="H56583"/>
      <c r="P56583"/>
    </row>
    <row r="56584" spans="8:16" x14ac:dyDescent="0.5">
      <c r="H56584"/>
      <c r="P56584"/>
    </row>
    <row r="56585" spans="8:16" x14ac:dyDescent="0.5">
      <c r="H56585"/>
      <c r="P56585"/>
    </row>
    <row r="56586" spans="8:16" x14ac:dyDescent="0.5">
      <c r="H56586"/>
      <c r="P56586"/>
    </row>
    <row r="56587" spans="8:16" x14ac:dyDescent="0.5">
      <c r="H56587"/>
      <c r="P56587"/>
    </row>
    <row r="56588" spans="8:16" x14ac:dyDescent="0.5">
      <c r="H56588"/>
      <c r="P56588"/>
    </row>
    <row r="56589" spans="8:16" x14ac:dyDescent="0.5">
      <c r="H56589"/>
      <c r="P56589"/>
    </row>
    <row r="56590" spans="8:16" x14ac:dyDescent="0.5">
      <c r="H56590"/>
      <c r="P56590"/>
    </row>
    <row r="56591" spans="8:16" x14ac:dyDescent="0.5">
      <c r="H56591"/>
      <c r="P56591"/>
    </row>
    <row r="56592" spans="8:16" x14ac:dyDescent="0.5">
      <c r="H56592"/>
      <c r="P56592"/>
    </row>
    <row r="56593" spans="8:16" x14ac:dyDescent="0.5">
      <c r="H56593"/>
      <c r="P56593"/>
    </row>
    <row r="56594" spans="8:16" x14ac:dyDescent="0.5">
      <c r="H56594"/>
      <c r="P56594"/>
    </row>
    <row r="56595" spans="8:16" x14ac:dyDescent="0.5">
      <c r="H56595"/>
      <c r="P56595"/>
    </row>
    <row r="56596" spans="8:16" x14ac:dyDescent="0.5">
      <c r="H56596"/>
      <c r="P56596"/>
    </row>
    <row r="56597" spans="8:16" x14ac:dyDescent="0.5">
      <c r="H56597"/>
      <c r="P56597"/>
    </row>
    <row r="56598" spans="8:16" x14ac:dyDescent="0.5">
      <c r="H56598"/>
      <c r="P56598"/>
    </row>
    <row r="56599" spans="8:16" x14ac:dyDescent="0.5">
      <c r="H56599"/>
      <c r="P56599"/>
    </row>
    <row r="56600" spans="8:16" x14ac:dyDescent="0.5">
      <c r="H56600"/>
      <c r="P56600"/>
    </row>
    <row r="56601" spans="8:16" x14ac:dyDescent="0.5">
      <c r="H56601"/>
      <c r="P56601"/>
    </row>
    <row r="56602" spans="8:16" x14ac:dyDescent="0.5">
      <c r="H56602"/>
      <c r="P56602"/>
    </row>
    <row r="56603" spans="8:16" x14ac:dyDescent="0.5">
      <c r="H56603"/>
      <c r="P56603"/>
    </row>
    <row r="56604" spans="8:16" x14ac:dyDescent="0.5">
      <c r="H56604"/>
      <c r="P56604"/>
    </row>
    <row r="56605" spans="8:16" x14ac:dyDescent="0.5">
      <c r="H56605"/>
      <c r="P56605"/>
    </row>
    <row r="56606" spans="8:16" x14ac:dyDescent="0.5">
      <c r="H56606"/>
      <c r="P56606"/>
    </row>
    <row r="56607" spans="8:16" x14ac:dyDescent="0.5">
      <c r="H56607"/>
      <c r="P56607"/>
    </row>
    <row r="56608" spans="8:16" x14ac:dyDescent="0.5">
      <c r="H56608"/>
      <c r="P56608"/>
    </row>
    <row r="56609" spans="8:16" x14ac:dyDescent="0.5">
      <c r="H56609"/>
      <c r="P56609"/>
    </row>
    <row r="56610" spans="8:16" x14ac:dyDescent="0.5">
      <c r="H56610"/>
      <c r="P56610"/>
    </row>
    <row r="56611" spans="8:16" x14ac:dyDescent="0.5">
      <c r="H56611"/>
      <c r="P56611"/>
    </row>
    <row r="56612" spans="8:16" x14ac:dyDescent="0.5">
      <c r="H56612"/>
      <c r="P56612"/>
    </row>
    <row r="56613" spans="8:16" x14ac:dyDescent="0.5">
      <c r="H56613"/>
      <c r="P56613"/>
    </row>
    <row r="56614" spans="8:16" x14ac:dyDescent="0.5">
      <c r="H56614"/>
      <c r="P56614"/>
    </row>
    <row r="56615" spans="8:16" x14ac:dyDescent="0.5">
      <c r="H56615"/>
      <c r="P56615"/>
    </row>
    <row r="56616" spans="8:16" x14ac:dyDescent="0.5">
      <c r="H56616"/>
      <c r="P56616"/>
    </row>
    <row r="56617" spans="8:16" x14ac:dyDescent="0.5">
      <c r="H56617"/>
      <c r="P56617"/>
    </row>
    <row r="56618" spans="8:16" x14ac:dyDescent="0.5">
      <c r="H56618"/>
      <c r="P56618"/>
    </row>
    <row r="56619" spans="8:16" x14ac:dyDescent="0.5">
      <c r="H56619"/>
      <c r="P56619"/>
    </row>
    <row r="56620" spans="8:16" x14ac:dyDescent="0.5">
      <c r="H56620"/>
      <c r="P56620"/>
    </row>
    <row r="56621" spans="8:16" x14ac:dyDescent="0.5">
      <c r="H56621"/>
      <c r="P56621"/>
    </row>
    <row r="56622" spans="8:16" x14ac:dyDescent="0.5">
      <c r="H56622"/>
      <c r="P56622"/>
    </row>
    <row r="56623" spans="8:16" x14ac:dyDescent="0.5">
      <c r="H56623"/>
      <c r="P56623"/>
    </row>
    <row r="56624" spans="8:16" x14ac:dyDescent="0.5">
      <c r="H56624"/>
      <c r="P56624"/>
    </row>
    <row r="56625" spans="8:16" x14ac:dyDescent="0.5">
      <c r="H56625"/>
      <c r="P56625"/>
    </row>
    <row r="56626" spans="8:16" x14ac:dyDescent="0.5">
      <c r="H56626"/>
      <c r="P56626"/>
    </row>
    <row r="56627" spans="8:16" x14ac:dyDescent="0.5">
      <c r="H56627"/>
      <c r="P56627"/>
    </row>
    <row r="56628" spans="8:16" x14ac:dyDescent="0.5">
      <c r="H56628"/>
      <c r="P56628"/>
    </row>
    <row r="56629" spans="8:16" x14ac:dyDescent="0.5">
      <c r="H56629"/>
      <c r="P56629"/>
    </row>
    <row r="56630" spans="8:16" x14ac:dyDescent="0.5">
      <c r="H56630"/>
      <c r="P56630"/>
    </row>
    <row r="56631" spans="8:16" x14ac:dyDescent="0.5">
      <c r="H56631"/>
      <c r="P56631"/>
    </row>
    <row r="56632" spans="8:16" x14ac:dyDescent="0.5">
      <c r="H56632"/>
      <c r="P56632"/>
    </row>
    <row r="56633" spans="8:16" x14ac:dyDescent="0.5">
      <c r="H56633"/>
      <c r="P56633"/>
    </row>
    <row r="56634" spans="8:16" x14ac:dyDescent="0.5">
      <c r="H56634"/>
      <c r="P56634"/>
    </row>
    <row r="56635" spans="8:16" x14ac:dyDescent="0.5">
      <c r="H56635"/>
      <c r="P56635"/>
    </row>
    <row r="56636" spans="8:16" x14ac:dyDescent="0.5">
      <c r="H56636"/>
      <c r="P56636"/>
    </row>
    <row r="56637" spans="8:16" x14ac:dyDescent="0.5">
      <c r="H56637"/>
      <c r="P56637"/>
    </row>
    <row r="56638" spans="8:16" x14ac:dyDescent="0.5">
      <c r="H56638"/>
      <c r="P56638"/>
    </row>
    <row r="56639" spans="8:16" x14ac:dyDescent="0.5">
      <c r="H56639"/>
      <c r="P56639"/>
    </row>
    <row r="56640" spans="8:16" x14ac:dyDescent="0.5">
      <c r="H56640"/>
      <c r="P56640"/>
    </row>
    <row r="56641" spans="8:16" x14ac:dyDescent="0.5">
      <c r="H56641"/>
      <c r="P56641"/>
    </row>
    <row r="56642" spans="8:16" x14ac:dyDescent="0.5">
      <c r="H56642"/>
      <c r="P56642"/>
    </row>
    <row r="56643" spans="8:16" x14ac:dyDescent="0.5">
      <c r="H56643"/>
      <c r="P56643"/>
    </row>
    <row r="56644" spans="8:16" x14ac:dyDescent="0.5">
      <c r="H56644"/>
      <c r="P56644"/>
    </row>
    <row r="56645" spans="8:16" x14ac:dyDescent="0.5">
      <c r="H56645"/>
      <c r="P56645"/>
    </row>
    <row r="56646" spans="8:16" x14ac:dyDescent="0.5">
      <c r="H56646"/>
      <c r="P56646"/>
    </row>
    <row r="56647" spans="8:16" x14ac:dyDescent="0.5">
      <c r="H56647"/>
      <c r="P56647"/>
    </row>
    <row r="56648" spans="8:16" x14ac:dyDescent="0.5">
      <c r="H56648"/>
      <c r="P56648"/>
    </row>
    <row r="56649" spans="8:16" x14ac:dyDescent="0.5">
      <c r="H56649"/>
      <c r="P56649"/>
    </row>
    <row r="56650" spans="8:16" x14ac:dyDescent="0.5">
      <c r="H56650"/>
      <c r="P56650"/>
    </row>
    <row r="56651" spans="8:16" x14ac:dyDescent="0.5">
      <c r="H56651"/>
      <c r="P56651"/>
    </row>
    <row r="56652" spans="8:16" x14ac:dyDescent="0.5">
      <c r="H56652"/>
      <c r="P56652"/>
    </row>
    <row r="56653" spans="8:16" x14ac:dyDescent="0.5">
      <c r="H56653"/>
      <c r="P56653"/>
    </row>
    <row r="56654" spans="8:16" x14ac:dyDescent="0.5">
      <c r="H56654"/>
      <c r="P56654"/>
    </row>
    <row r="56655" spans="8:16" x14ac:dyDescent="0.5">
      <c r="H56655"/>
      <c r="P56655"/>
    </row>
    <row r="56656" spans="8:16" x14ac:dyDescent="0.5">
      <c r="H56656"/>
      <c r="P56656"/>
    </row>
    <row r="56657" spans="8:16" x14ac:dyDescent="0.5">
      <c r="H56657"/>
      <c r="P56657"/>
    </row>
    <row r="56658" spans="8:16" x14ac:dyDescent="0.5">
      <c r="H56658"/>
      <c r="P56658"/>
    </row>
    <row r="56659" spans="8:16" x14ac:dyDescent="0.5">
      <c r="H56659"/>
      <c r="P56659"/>
    </row>
    <row r="56660" spans="8:16" x14ac:dyDescent="0.5">
      <c r="H56660"/>
      <c r="P56660"/>
    </row>
    <row r="56661" spans="8:16" x14ac:dyDescent="0.5">
      <c r="H56661"/>
      <c r="P56661"/>
    </row>
    <row r="56662" spans="8:16" x14ac:dyDescent="0.5">
      <c r="H56662"/>
      <c r="P56662"/>
    </row>
    <row r="56663" spans="8:16" x14ac:dyDescent="0.5">
      <c r="H56663"/>
      <c r="P56663"/>
    </row>
    <row r="56664" spans="8:16" x14ac:dyDescent="0.5">
      <c r="H56664"/>
      <c r="P56664"/>
    </row>
    <row r="56665" spans="8:16" x14ac:dyDescent="0.5">
      <c r="H56665"/>
      <c r="P56665"/>
    </row>
    <row r="56666" spans="8:16" x14ac:dyDescent="0.5">
      <c r="H56666"/>
      <c r="P56666"/>
    </row>
    <row r="56667" spans="8:16" x14ac:dyDescent="0.5">
      <c r="H56667"/>
      <c r="P56667"/>
    </row>
    <row r="56668" spans="8:16" x14ac:dyDescent="0.5">
      <c r="H56668"/>
      <c r="P56668"/>
    </row>
    <row r="56669" spans="8:16" x14ac:dyDescent="0.5">
      <c r="H56669"/>
      <c r="P56669"/>
    </row>
    <row r="56670" spans="8:16" x14ac:dyDescent="0.5">
      <c r="H56670"/>
      <c r="P56670"/>
    </row>
    <row r="56671" spans="8:16" x14ac:dyDescent="0.5">
      <c r="H56671"/>
      <c r="P56671"/>
    </row>
    <row r="56672" spans="8:16" x14ac:dyDescent="0.5">
      <c r="H56672"/>
      <c r="P56672"/>
    </row>
    <row r="56673" spans="8:16" x14ac:dyDescent="0.5">
      <c r="H56673"/>
      <c r="P56673"/>
    </row>
    <row r="56674" spans="8:16" x14ac:dyDescent="0.5">
      <c r="H56674"/>
      <c r="P56674"/>
    </row>
    <row r="56675" spans="8:16" x14ac:dyDescent="0.5">
      <c r="H56675"/>
      <c r="P56675"/>
    </row>
    <row r="56676" spans="8:16" x14ac:dyDescent="0.5">
      <c r="H56676"/>
      <c r="P56676"/>
    </row>
    <row r="56677" spans="8:16" x14ac:dyDescent="0.5">
      <c r="H56677"/>
      <c r="P56677"/>
    </row>
    <row r="56678" spans="8:16" x14ac:dyDescent="0.5">
      <c r="H56678"/>
      <c r="P56678"/>
    </row>
    <row r="56679" spans="8:16" x14ac:dyDescent="0.5">
      <c r="H56679"/>
      <c r="P56679"/>
    </row>
    <row r="56680" spans="8:16" x14ac:dyDescent="0.5">
      <c r="H56680"/>
      <c r="P56680"/>
    </row>
    <row r="56681" spans="8:16" x14ac:dyDescent="0.5">
      <c r="H56681"/>
      <c r="P56681"/>
    </row>
    <row r="56682" spans="8:16" x14ac:dyDescent="0.5">
      <c r="H56682"/>
      <c r="P56682"/>
    </row>
    <row r="56683" spans="8:16" x14ac:dyDescent="0.5">
      <c r="H56683"/>
      <c r="P56683"/>
    </row>
    <row r="56684" spans="8:16" x14ac:dyDescent="0.5">
      <c r="H56684"/>
      <c r="P56684"/>
    </row>
    <row r="56685" spans="8:16" x14ac:dyDescent="0.5">
      <c r="H56685"/>
      <c r="P56685"/>
    </row>
    <row r="56686" spans="8:16" x14ac:dyDescent="0.5">
      <c r="H56686"/>
      <c r="P56686"/>
    </row>
    <row r="56687" spans="8:16" x14ac:dyDescent="0.5">
      <c r="H56687"/>
      <c r="P56687"/>
    </row>
    <row r="56688" spans="8:16" x14ac:dyDescent="0.5">
      <c r="H56688"/>
      <c r="P56688"/>
    </row>
    <row r="56689" spans="8:16" x14ac:dyDescent="0.5">
      <c r="H56689"/>
      <c r="P56689"/>
    </row>
    <row r="56690" spans="8:16" x14ac:dyDescent="0.5">
      <c r="H56690"/>
      <c r="P56690"/>
    </row>
    <row r="56691" spans="8:16" x14ac:dyDescent="0.5">
      <c r="H56691"/>
      <c r="P56691"/>
    </row>
    <row r="56692" spans="8:16" x14ac:dyDescent="0.5">
      <c r="H56692"/>
      <c r="P56692"/>
    </row>
    <row r="56693" spans="8:16" x14ac:dyDescent="0.5">
      <c r="H56693"/>
      <c r="P56693"/>
    </row>
    <row r="56694" spans="8:16" x14ac:dyDescent="0.5">
      <c r="H56694"/>
      <c r="P56694"/>
    </row>
    <row r="56695" spans="8:16" x14ac:dyDescent="0.5">
      <c r="H56695"/>
      <c r="P56695"/>
    </row>
    <row r="56696" spans="8:16" x14ac:dyDescent="0.5">
      <c r="H56696"/>
      <c r="P56696"/>
    </row>
    <row r="56697" spans="8:16" x14ac:dyDescent="0.5">
      <c r="H56697"/>
      <c r="P56697"/>
    </row>
    <row r="56698" spans="8:16" x14ac:dyDescent="0.5">
      <c r="H56698"/>
      <c r="P56698"/>
    </row>
    <row r="56699" spans="8:16" x14ac:dyDescent="0.5">
      <c r="H56699"/>
      <c r="P56699"/>
    </row>
    <row r="56700" spans="8:16" x14ac:dyDescent="0.5">
      <c r="H56700"/>
      <c r="P56700"/>
    </row>
    <row r="56701" spans="8:16" x14ac:dyDescent="0.5">
      <c r="H56701"/>
      <c r="P56701"/>
    </row>
    <row r="56702" spans="8:16" x14ac:dyDescent="0.5">
      <c r="H56702"/>
      <c r="P56702"/>
    </row>
    <row r="56703" spans="8:16" x14ac:dyDescent="0.5">
      <c r="H56703"/>
      <c r="P56703"/>
    </row>
    <row r="56704" spans="8:16" x14ac:dyDescent="0.5">
      <c r="H56704"/>
      <c r="P56704"/>
    </row>
    <row r="56705" spans="8:16" x14ac:dyDescent="0.5">
      <c r="H56705"/>
      <c r="P56705"/>
    </row>
    <row r="56706" spans="8:16" x14ac:dyDescent="0.5">
      <c r="H56706"/>
      <c r="P56706"/>
    </row>
    <row r="56707" spans="8:16" x14ac:dyDescent="0.5">
      <c r="H56707"/>
      <c r="P56707"/>
    </row>
    <row r="56708" spans="8:16" x14ac:dyDescent="0.5">
      <c r="H56708"/>
      <c r="P56708"/>
    </row>
    <row r="56709" spans="8:16" x14ac:dyDescent="0.5">
      <c r="H56709"/>
      <c r="P56709"/>
    </row>
    <row r="56710" spans="8:16" x14ac:dyDescent="0.5">
      <c r="H56710"/>
      <c r="P56710"/>
    </row>
    <row r="56711" spans="8:16" x14ac:dyDescent="0.5">
      <c r="H56711"/>
      <c r="P56711"/>
    </row>
    <row r="56712" spans="8:16" x14ac:dyDescent="0.5">
      <c r="H56712"/>
      <c r="P56712"/>
    </row>
    <row r="56713" spans="8:16" x14ac:dyDescent="0.5">
      <c r="H56713"/>
      <c r="P56713"/>
    </row>
    <row r="56714" spans="8:16" x14ac:dyDescent="0.5">
      <c r="H56714"/>
      <c r="P56714"/>
    </row>
    <row r="56715" spans="8:16" x14ac:dyDescent="0.5">
      <c r="H56715"/>
      <c r="P56715"/>
    </row>
    <row r="56716" spans="8:16" x14ac:dyDescent="0.5">
      <c r="H56716"/>
      <c r="P56716"/>
    </row>
    <row r="56717" spans="8:16" x14ac:dyDescent="0.5">
      <c r="H56717"/>
      <c r="P56717"/>
    </row>
    <row r="56718" spans="8:16" x14ac:dyDescent="0.5">
      <c r="H56718"/>
      <c r="P56718"/>
    </row>
    <row r="56719" spans="8:16" x14ac:dyDescent="0.5">
      <c r="H56719"/>
      <c r="P56719"/>
    </row>
    <row r="56720" spans="8:16" x14ac:dyDescent="0.5">
      <c r="H56720"/>
      <c r="P56720"/>
    </row>
    <row r="56721" spans="8:16" x14ac:dyDescent="0.5">
      <c r="H56721"/>
      <c r="P56721"/>
    </row>
    <row r="56722" spans="8:16" x14ac:dyDescent="0.5">
      <c r="H56722"/>
      <c r="P56722"/>
    </row>
    <row r="56723" spans="8:16" x14ac:dyDescent="0.5">
      <c r="H56723"/>
      <c r="P56723"/>
    </row>
    <row r="56724" spans="8:16" x14ac:dyDescent="0.5">
      <c r="H56724"/>
      <c r="P56724"/>
    </row>
    <row r="56725" spans="8:16" x14ac:dyDescent="0.5">
      <c r="H56725"/>
      <c r="P56725"/>
    </row>
    <row r="56726" spans="8:16" x14ac:dyDescent="0.5">
      <c r="H56726"/>
      <c r="P56726"/>
    </row>
    <row r="56727" spans="8:16" x14ac:dyDescent="0.5">
      <c r="H56727"/>
      <c r="P56727"/>
    </row>
    <row r="56728" spans="8:16" x14ac:dyDescent="0.5">
      <c r="H56728"/>
      <c r="P56728"/>
    </row>
    <row r="56729" spans="8:16" x14ac:dyDescent="0.5">
      <c r="H56729"/>
      <c r="P56729"/>
    </row>
    <row r="56730" spans="8:16" x14ac:dyDescent="0.5">
      <c r="H56730"/>
      <c r="P56730"/>
    </row>
    <row r="56731" spans="8:16" x14ac:dyDescent="0.5">
      <c r="H56731"/>
      <c r="P56731"/>
    </row>
    <row r="56732" spans="8:16" x14ac:dyDescent="0.5">
      <c r="H56732"/>
      <c r="P56732"/>
    </row>
    <row r="56733" spans="8:16" x14ac:dyDescent="0.5">
      <c r="H56733"/>
      <c r="P56733"/>
    </row>
    <row r="56734" spans="8:16" x14ac:dyDescent="0.5">
      <c r="H56734"/>
      <c r="P56734"/>
    </row>
    <row r="56735" spans="8:16" x14ac:dyDescent="0.5">
      <c r="H56735"/>
      <c r="P56735"/>
    </row>
    <row r="56736" spans="8:16" x14ac:dyDescent="0.5">
      <c r="H56736"/>
      <c r="P56736"/>
    </row>
    <row r="56737" spans="8:16" x14ac:dyDescent="0.5">
      <c r="H56737"/>
      <c r="P56737"/>
    </row>
    <row r="56738" spans="8:16" x14ac:dyDescent="0.5">
      <c r="H56738"/>
      <c r="P56738"/>
    </row>
    <row r="56739" spans="8:16" x14ac:dyDescent="0.5">
      <c r="H56739"/>
      <c r="P56739"/>
    </row>
    <row r="56740" spans="8:16" x14ac:dyDescent="0.5">
      <c r="H56740"/>
      <c r="P56740"/>
    </row>
    <row r="56741" spans="8:16" x14ac:dyDescent="0.5">
      <c r="H56741"/>
      <c r="P56741"/>
    </row>
    <row r="56742" spans="8:16" x14ac:dyDescent="0.5">
      <c r="H56742"/>
      <c r="P56742"/>
    </row>
    <row r="56743" spans="8:16" x14ac:dyDescent="0.5">
      <c r="H56743"/>
      <c r="P56743"/>
    </row>
    <row r="56744" spans="8:16" x14ac:dyDescent="0.5">
      <c r="H56744"/>
      <c r="P56744"/>
    </row>
    <row r="56745" spans="8:16" x14ac:dyDescent="0.5">
      <c r="H56745"/>
      <c r="P56745"/>
    </row>
    <row r="56746" spans="8:16" x14ac:dyDescent="0.5">
      <c r="H56746"/>
      <c r="P56746"/>
    </row>
    <row r="56747" spans="8:16" x14ac:dyDescent="0.5">
      <c r="H56747"/>
      <c r="P56747"/>
    </row>
    <row r="56748" spans="8:16" x14ac:dyDescent="0.5">
      <c r="H56748"/>
      <c r="P56748"/>
    </row>
    <row r="56749" spans="8:16" x14ac:dyDescent="0.5">
      <c r="H56749"/>
      <c r="P56749"/>
    </row>
    <row r="56750" spans="8:16" x14ac:dyDescent="0.5">
      <c r="H56750"/>
      <c r="P56750"/>
    </row>
    <row r="56751" spans="8:16" x14ac:dyDescent="0.5">
      <c r="H56751"/>
      <c r="P56751"/>
    </row>
    <row r="56752" spans="8:16" x14ac:dyDescent="0.5">
      <c r="H56752"/>
      <c r="P56752"/>
    </row>
    <row r="56753" spans="8:16" x14ac:dyDescent="0.5">
      <c r="H56753"/>
      <c r="P56753"/>
    </row>
    <row r="56754" spans="8:16" x14ac:dyDescent="0.5">
      <c r="H56754"/>
      <c r="P56754"/>
    </row>
    <row r="56755" spans="8:16" x14ac:dyDescent="0.5">
      <c r="H56755"/>
      <c r="P56755"/>
    </row>
    <row r="56756" spans="8:16" x14ac:dyDescent="0.5">
      <c r="H56756"/>
      <c r="P56756"/>
    </row>
    <row r="56757" spans="8:16" x14ac:dyDescent="0.5">
      <c r="H56757"/>
      <c r="P56757"/>
    </row>
    <row r="56758" spans="8:16" x14ac:dyDescent="0.5">
      <c r="H56758"/>
      <c r="P56758"/>
    </row>
    <row r="56759" spans="8:16" x14ac:dyDescent="0.5">
      <c r="H56759"/>
      <c r="P56759"/>
    </row>
    <row r="56760" spans="8:16" x14ac:dyDescent="0.5">
      <c r="H56760"/>
      <c r="P56760"/>
    </row>
    <row r="56761" spans="8:16" x14ac:dyDescent="0.5">
      <c r="H56761"/>
      <c r="P56761"/>
    </row>
    <row r="56762" spans="8:16" x14ac:dyDescent="0.5">
      <c r="H56762"/>
      <c r="P56762"/>
    </row>
    <row r="56763" spans="8:16" x14ac:dyDescent="0.5">
      <c r="H56763"/>
      <c r="P56763"/>
    </row>
    <row r="56764" spans="8:16" x14ac:dyDescent="0.5">
      <c r="H56764"/>
      <c r="P56764"/>
    </row>
    <row r="56765" spans="8:16" x14ac:dyDescent="0.5">
      <c r="H56765"/>
      <c r="P56765"/>
    </row>
    <row r="56766" spans="8:16" x14ac:dyDescent="0.5">
      <c r="H56766"/>
      <c r="P56766"/>
    </row>
    <row r="56767" spans="8:16" x14ac:dyDescent="0.5">
      <c r="H56767"/>
      <c r="P56767"/>
    </row>
    <row r="56768" spans="8:16" x14ac:dyDescent="0.5">
      <c r="H56768"/>
      <c r="P56768"/>
    </row>
    <row r="56769" spans="8:16" x14ac:dyDescent="0.5">
      <c r="H56769"/>
      <c r="P56769"/>
    </row>
    <row r="56770" spans="8:16" x14ac:dyDescent="0.5">
      <c r="H56770"/>
      <c r="P56770"/>
    </row>
    <row r="56771" spans="8:16" x14ac:dyDescent="0.5">
      <c r="H56771"/>
      <c r="P56771"/>
    </row>
    <row r="56772" spans="8:16" x14ac:dyDescent="0.5">
      <c r="H56772"/>
      <c r="P56772"/>
    </row>
    <row r="56773" spans="8:16" x14ac:dyDescent="0.5">
      <c r="H56773"/>
      <c r="P56773"/>
    </row>
    <row r="56774" spans="8:16" x14ac:dyDescent="0.5">
      <c r="H56774"/>
      <c r="P56774"/>
    </row>
    <row r="56775" spans="8:16" x14ac:dyDescent="0.5">
      <c r="H56775"/>
      <c r="P56775"/>
    </row>
    <row r="56776" spans="8:16" x14ac:dyDescent="0.5">
      <c r="H56776"/>
      <c r="P56776"/>
    </row>
    <row r="56777" spans="8:16" x14ac:dyDescent="0.5">
      <c r="H56777"/>
      <c r="P56777"/>
    </row>
    <row r="56778" spans="8:16" x14ac:dyDescent="0.5">
      <c r="H56778"/>
      <c r="P56778"/>
    </row>
    <row r="56779" spans="8:16" x14ac:dyDescent="0.5">
      <c r="H56779"/>
      <c r="P56779"/>
    </row>
    <row r="56780" spans="8:16" x14ac:dyDescent="0.5">
      <c r="H56780"/>
      <c r="P56780"/>
    </row>
    <row r="56781" spans="8:16" x14ac:dyDescent="0.5">
      <c r="H56781"/>
      <c r="P56781"/>
    </row>
    <row r="56782" spans="8:16" x14ac:dyDescent="0.5">
      <c r="H56782"/>
      <c r="P56782"/>
    </row>
    <row r="56783" spans="8:16" x14ac:dyDescent="0.5">
      <c r="H56783"/>
      <c r="P56783"/>
    </row>
    <row r="56784" spans="8:16" x14ac:dyDescent="0.5">
      <c r="H56784"/>
      <c r="P56784"/>
    </row>
    <row r="56785" spans="8:16" x14ac:dyDescent="0.5">
      <c r="H56785"/>
      <c r="P56785"/>
    </row>
    <row r="56786" spans="8:16" x14ac:dyDescent="0.5">
      <c r="H56786"/>
      <c r="P56786"/>
    </row>
    <row r="56787" spans="8:16" x14ac:dyDescent="0.5">
      <c r="H56787"/>
      <c r="P56787"/>
    </row>
    <row r="56788" spans="8:16" x14ac:dyDescent="0.5">
      <c r="H56788"/>
      <c r="P56788"/>
    </row>
    <row r="56789" spans="8:16" x14ac:dyDescent="0.5">
      <c r="H56789"/>
      <c r="P56789"/>
    </row>
    <row r="56790" spans="8:16" x14ac:dyDescent="0.5">
      <c r="H56790"/>
      <c r="P56790"/>
    </row>
    <row r="56791" spans="8:16" x14ac:dyDescent="0.5">
      <c r="H56791"/>
      <c r="P56791"/>
    </row>
    <row r="56792" spans="8:16" x14ac:dyDescent="0.5">
      <c r="H56792"/>
      <c r="P56792"/>
    </row>
    <row r="56793" spans="8:16" x14ac:dyDescent="0.5">
      <c r="H56793"/>
      <c r="P56793"/>
    </row>
    <row r="56794" spans="8:16" x14ac:dyDescent="0.5">
      <c r="H56794"/>
      <c r="P56794"/>
    </row>
    <row r="56795" spans="8:16" x14ac:dyDescent="0.5">
      <c r="H56795"/>
      <c r="P56795"/>
    </row>
    <row r="56796" spans="8:16" x14ac:dyDescent="0.5">
      <c r="H56796"/>
      <c r="P56796"/>
    </row>
    <row r="56797" spans="8:16" x14ac:dyDescent="0.5">
      <c r="H56797"/>
      <c r="P56797"/>
    </row>
    <row r="56798" spans="8:16" x14ac:dyDescent="0.5">
      <c r="H56798"/>
      <c r="P56798"/>
    </row>
    <row r="56799" spans="8:16" x14ac:dyDescent="0.5">
      <c r="H56799"/>
      <c r="P56799"/>
    </row>
    <row r="56800" spans="8:16" x14ac:dyDescent="0.5">
      <c r="H56800"/>
      <c r="P56800"/>
    </row>
    <row r="56801" spans="8:16" x14ac:dyDescent="0.5">
      <c r="H56801"/>
      <c r="P56801"/>
    </row>
    <row r="56802" spans="8:16" x14ac:dyDescent="0.5">
      <c r="H56802"/>
      <c r="P56802"/>
    </row>
    <row r="56803" spans="8:16" x14ac:dyDescent="0.5">
      <c r="H56803"/>
      <c r="P56803"/>
    </row>
    <row r="56804" spans="8:16" x14ac:dyDescent="0.5">
      <c r="H56804"/>
      <c r="P56804"/>
    </row>
    <row r="56805" spans="8:16" x14ac:dyDescent="0.5">
      <c r="H56805"/>
      <c r="P56805"/>
    </row>
    <row r="56806" spans="8:16" x14ac:dyDescent="0.5">
      <c r="H56806"/>
      <c r="P56806"/>
    </row>
    <row r="56807" spans="8:16" x14ac:dyDescent="0.5">
      <c r="H56807"/>
      <c r="P56807"/>
    </row>
    <row r="56808" spans="8:16" x14ac:dyDescent="0.5">
      <c r="H56808"/>
      <c r="P56808"/>
    </row>
    <row r="56809" spans="8:16" x14ac:dyDescent="0.5">
      <c r="H56809"/>
      <c r="P56809"/>
    </row>
    <row r="56810" spans="8:16" x14ac:dyDescent="0.5">
      <c r="H56810"/>
      <c r="P56810"/>
    </row>
    <row r="56811" spans="8:16" x14ac:dyDescent="0.5">
      <c r="H56811"/>
      <c r="P56811"/>
    </row>
    <row r="56812" spans="8:16" x14ac:dyDescent="0.5">
      <c r="H56812"/>
      <c r="P56812"/>
    </row>
    <row r="56813" spans="8:16" x14ac:dyDescent="0.5">
      <c r="H56813"/>
      <c r="P56813"/>
    </row>
    <row r="56814" spans="8:16" x14ac:dyDescent="0.5">
      <c r="H56814"/>
      <c r="P56814"/>
    </row>
    <row r="56815" spans="8:16" x14ac:dyDescent="0.5">
      <c r="H56815"/>
      <c r="P56815"/>
    </row>
    <row r="56816" spans="8:16" x14ac:dyDescent="0.5">
      <c r="H56816"/>
      <c r="P56816"/>
    </row>
    <row r="56817" spans="8:16" x14ac:dyDescent="0.5">
      <c r="H56817"/>
      <c r="P56817"/>
    </row>
    <row r="56818" spans="8:16" x14ac:dyDescent="0.5">
      <c r="H56818"/>
      <c r="P56818"/>
    </row>
    <row r="56819" spans="8:16" x14ac:dyDescent="0.5">
      <c r="H56819"/>
      <c r="P56819"/>
    </row>
    <row r="56820" spans="8:16" x14ac:dyDescent="0.5">
      <c r="H56820"/>
      <c r="P56820"/>
    </row>
    <row r="56821" spans="8:16" x14ac:dyDescent="0.5">
      <c r="H56821"/>
      <c r="P56821"/>
    </row>
    <row r="56822" spans="8:16" x14ac:dyDescent="0.5">
      <c r="H56822"/>
      <c r="P56822"/>
    </row>
    <row r="56823" spans="8:16" x14ac:dyDescent="0.5">
      <c r="H56823"/>
      <c r="P56823"/>
    </row>
    <row r="56824" spans="8:16" x14ac:dyDescent="0.5">
      <c r="H56824"/>
      <c r="P56824"/>
    </row>
    <row r="56825" spans="8:16" x14ac:dyDescent="0.5">
      <c r="H56825"/>
      <c r="P56825"/>
    </row>
    <row r="56826" spans="8:16" x14ac:dyDescent="0.5">
      <c r="H56826"/>
      <c r="P56826"/>
    </row>
    <row r="56827" spans="8:16" x14ac:dyDescent="0.5">
      <c r="H56827"/>
      <c r="P56827"/>
    </row>
    <row r="56828" spans="8:16" x14ac:dyDescent="0.5">
      <c r="H56828"/>
      <c r="P56828"/>
    </row>
    <row r="56829" spans="8:16" x14ac:dyDescent="0.5">
      <c r="H56829"/>
      <c r="P56829"/>
    </row>
    <row r="56830" spans="8:16" x14ac:dyDescent="0.5">
      <c r="H56830"/>
      <c r="P56830"/>
    </row>
    <row r="56831" spans="8:16" x14ac:dyDescent="0.5">
      <c r="H56831"/>
      <c r="P56831"/>
    </row>
    <row r="56832" spans="8:16" x14ac:dyDescent="0.5">
      <c r="H56832"/>
      <c r="P56832"/>
    </row>
    <row r="56833" spans="8:16" x14ac:dyDescent="0.5">
      <c r="H56833"/>
      <c r="P56833"/>
    </row>
    <row r="56834" spans="8:16" x14ac:dyDescent="0.5">
      <c r="H56834"/>
      <c r="P56834"/>
    </row>
    <row r="56835" spans="8:16" x14ac:dyDescent="0.5">
      <c r="H56835"/>
      <c r="P56835"/>
    </row>
    <row r="56836" spans="8:16" x14ac:dyDescent="0.5">
      <c r="H56836"/>
      <c r="P56836"/>
    </row>
    <row r="56837" spans="8:16" x14ac:dyDescent="0.5">
      <c r="H56837"/>
      <c r="P56837"/>
    </row>
    <row r="56838" spans="8:16" x14ac:dyDescent="0.5">
      <c r="H56838"/>
      <c r="P56838"/>
    </row>
    <row r="56839" spans="8:16" x14ac:dyDescent="0.5">
      <c r="H56839"/>
      <c r="P56839"/>
    </row>
    <row r="56840" spans="8:16" x14ac:dyDescent="0.5">
      <c r="H56840"/>
      <c r="P56840"/>
    </row>
    <row r="56841" spans="8:16" x14ac:dyDescent="0.5">
      <c r="H56841"/>
      <c r="P56841"/>
    </row>
    <row r="56842" spans="8:16" x14ac:dyDescent="0.5">
      <c r="H56842"/>
      <c r="P56842"/>
    </row>
    <row r="56843" spans="8:16" x14ac:dyDescent="0.5">
      <c r="H56843"/>
      <c r="P56843"/>
    </row>
    <row r="56844" spans="8:16" x14ac:dyDescent="0.5">
      <c r="H56844"/>
      <c r="P56844"/>
    </row>
    <row r="56845" spans="8:16" x14ac:dyDescent="0.5">
      <c r="H56845"/>
      <c r="P56845"/>
    </row>
    <row r="56846" spans="8:16" x14ac:dyDescent="0.5">
      <c r="H56846"/>
      <c r="P56846"/>
    </row>
    <row r="56847" spans="8:16" x14ac:dyDescent="0.5">
      <c r="H56847"/>
      <c r="P56847"/>
    </row>
    <row r="56848" spans="8:16" x14ac:dyDescent="0.5">
      <c r="H56848"/>
      <c r="P56848"/>
    </row>
    <row r="56849" spans="8:16" x14ac:dyDescent="0.5">
      <c r="H56849"/>
      <c r="P56849"/>
    </row>
    <row r="56850" spans="8:16" x14ac:dyDescent="0.5">
      <c r="H56850"/>
      <c r="P56850"/>
    </row>
    <row r="56851" spans="8:16" x14ac:dyDescent="0.5">
      <c r="H56851"/>
      <c r="P56851"/>
    </row>
    <row r="56852" spans="8:16" x14ac:dyDescent="0.5">
      <c r="H56852"/>
      <c r="P56852"/>
    </row>
    <row r="56853" spans="8:16" x14ac:dyDescent="0.5">
      <c r="H56853"/>
      <c r="P56853"/>
    </row>
    <row r="56854" spans="8:16" x14ac:dyDescent="0.5">
      <c r="H56854"/>
      <c r="P56854"/>
    </row>
    <row r="56855" spans="8:16" x14ac:dyDescent="0.5">
      <c r="H56855"/>
      <c r="P56855"/>
    </row>
    <row r="56856" spans="8:16" x14ac:dyDescent="0.5">
      <c r="H56856"/>
      <c r="P56856"/>
    </row>
    <row r="56857" spans="8:16" x14ac:dyDescent="0.5">
      <c r="H56857"/>
      <c r="P56857"/>
    </row>
    <row r="56858" spans="8:16" x14ac:dyDescent="0.5">
      <c r="H56858"/>
      <c r="P56858"/>
    </row>
    <row r="56859" spans="8:16" x14ac:dyDescent="0.5">
      <c r="H56859"/>
      <c r="P56859"/>
    </row>
    <row r="56860" spans="8:16" x14ac:dyDescent="0.5">
      <c r="H56860"/>
      <c r="P56860"/>
    </row>
    <row r="56861" spans="8:16" x14ac:dyDescent="0.5">
      <c r="H56861"/>
      <c r="P56861"/>
    </row>
    <row r="56862" spans="8:16" x14ac:dyDescent="0.5">
      <c r="H56862"/>
      <c r="P56862"/>
    </row>
    <row r="56863" spans="8:16" x14ac:dyDescent="0.5">
      <c r="H56863"/>
      <c r="P56863"/>
    </row>
    <row r="56864" spans="8:16" x14ac:dyDescent="0.5">
      <c r="H56864"/>
      <c r="P56864"/>
    </row>
    <row r="56865" spans="8:16" x14ac:dyDescent="0.5">
      <c r="H56865"/>
      <c r="P56865"/>
    </row>
    <row r="56866" spans="8:16" x14ac:dyDescent="0.5">
      <c r="H56866"/>
      <c r="P56866"/>
    </row>
    <row r="56867" spans="8:16" x14ac:dyDescent="0.5">
      <c r="H56867"/>
      <c r="P56867"/>
    </row>
    <row r="56868" spans="8:16" x14ac:dyDescent="0.5">
      <c r="H56868"/>
      <c r="P56868"/>
    </row>
    <row r="56869" spans="8:16" x14ac:dyDescent="0.5">
      <c r="H56869"/>
      <c r="P56869"/>
    </row>
    <row r="56870" spans="8:16" x14ac:dyDescent="0.5">
      <c r="H56870"/>
      <c r="P56870"/>
    </row>
    <row r="56871" spans="8:16" x14ac:dyDescent="0.5">
      <c r="H56871"/>
      <c r="P56871"/>
    </row>
    <row r="56872" spans="8:16" x14ac:dyDescent="0.5">
      <c r="H56872"/>
      <c r="P56872"/>
    </row>
    <row r="56873" spans="8:16" x14ac:dyDescent="0.5">
      <c r="H56873"/>
      <c r="P56873"/>
    </row>
    <row r="56874" spans="8:16" x14ac:dyDescent="0.5">
      <c r="H56874"/>
      <c r="P56874"/>
    </row>
    <row r="56875" spans="8:16" x14ac:dyDescent="0.5">
      <c r="H56875"/>
      <c r="P56875"/>
    </row>
    <row r="56876" spans="8:16" x14ac:dyDescent="0.5">
      <c r="H56876"/>
      <c r="P56876"/>
    </row>
    <row r="56877" spans="8:16" x14ac:dyDescent="0.5">
      <c r="H56877"/>
      <c r="P56877"/>
    </row>
    <row r="56878" spans="8:16" x14ac:dyDescent="0.5">
      <c r="H56878"/>
      <c r="P56878"/>
    </row>
    <row r="56879" spans="8:16" x14ac:dyDescent="0.5">
      <c r="H56879"/>
      <c r="P56879"/>
    </row>
    <row r="56880" spans="8:16" x14ac:dyDescent="0.5">
      <c r="H56880"/>
      <c r="P56880"/>
    </row>
    <row r="56881" spans="8:16" x14ac:dyDescent="0.5">
      <c r="H56881"/>
      <c r="P56881"/>
    </row>
    <row r="56882" spans="8:16" x14ac:dyDescent="0.5">
      <c r="H56882"/>
      <c r="P56882"/>
    </row>
    <row r="56883" spans="8:16" x14ac:dyDescent="0.5">
      <c r="H56883"/>
      <c r="P56883"/>
    </row>
    <row r="56884" spans="8:16" x14ac:dyDescent="0.5">
      <c r="H56884"/>
      <c r="P56884"/>
    </row>
    <row r="56885" spans="8:16" x14ac:dyDescent="0.5">
      <c r="H56885"/>
      <c r="P56885"/>
    </row>
    <row r="56886" spans="8:16" x14ac:dyDescent="0.5">
      <c r="H56886"/>
      <c r="P56886"/>
    </row>
    <row r="56887" spans="8:16" x14ac:dyDescent="0.5">
      <c r="H56887"/>
      <c r="P56887"/>
    </row>
    <row r="56888" spans="8:16" x14ac:dyDescent="0.5">
      <c r="H56888"/>
      <c r="P56888"/>
    </row>
    <row r="56889" spans="8:16" x14ac:dyDescent="0.5">
      <c r="H56889"/>
      <c r="P56889"/>
    </row>
    <row r="56890" spans="8:16" x14ac:dyDescent="0.5">
      <c r="H56890"/>
      <c r="P56890"/>
    </row>
    <row r="56891" spans="8:16" x14ac:dyDescent="0.5">
      <c r="H56891"/>
      <c r="P56891"/>
    </row>
    <row r="56892" spans="8:16" x14ac:dyDescent="0.5">
      <c r="H56892"/>
      <c r="P56892"/>
    </row>
    <row r="56893" spans="8:16" x14ac:dyDescent="0.5">
      <c r="H56893"/>
      <c r="P56893"/>
    </row>
    <row r="56894" spans="8:16" x14ac:dyDescent="0.5">
      <c r="H56894"/>
      <c r="P56894"/>
    </row>
    <row r="56895" spans="8:16" x14ac:dyDescent="0.5">
      <c r="H56895"/>
      <c r="P56895"/>
    </row>
    <row r="56896" spans="8:16" x14ac:dyDescent="0.5">
      <c r="H56896"/>
      <c r="P56896"/>
    </row>
    <row r="56897" spans="8:16" x14ac:dyDescent="0.5">
      <c r="H56897"/>
      <c r="P56897"/>
    </row>
    <row r="56898" spans="8:16" x14ac:dyDescent="0.5">
      <c r="H56898"/>
      <c r="P56898"/>
    </row>
    <row r="56899" spans="8:16" x14ac:dyDescent="0.5">
      <c r="H56899"/>
      <c r="P56899"/>
    </row>
    <row r="56900" spans="8:16" x14ac:dyDescent="0.5">
      <c r="H56900"/>
      <c r="P56900"/>
    </row>
    <row r="56901" spans="8:16" x14ac:dyDescent="0.5">
      <c r="H56901"/>
      <c r="P56901"/>
    </row>
    <row r="56902" spans="8:16" x14ac:dyDescent="0.5">
      <c r="H56902"/>
      <c r="P56902"/>
    </row>
    <row r="56903" spans="8:16" x14ac:dyDescent="0.5">
      <c r="H56903"/>
      <c r="P56903"/>
    </row>
    <row r="56904" spans="8:16" x14ac:dyDescent="0.5">
      <c r="H56904"/>
      <c r="P56904"/>
    </row>
    <row r="56905" spans="8:16" x14ac:dyDescent="0.5">
      <c r="H56905"/>
      <c r="P56905"/>
    </row>
    <row r="56906" spans="8:16" x14ac:dyDescent="0.5">
      <c r="H56906"/>
      <c r="P56906"/>
    </row>
    <row r="56907" spans="8:16" x14ac:dyDescent="0.5">
      <c r="H56907"/>
      <c r="P56907"/>
    </row>
    <row r="56908" spans="8:16" x14ac:dyDescent="0.5">
      <c r="H56908"/>
      <c r="P56908"/>
    </row>
    <row r="56909" spans="8:16" x14ac:dyDescent="0.5">
      <c r="H56909"/>
      <c r="P56909"/>
    </row>
    <row r="56910" spans="8:16" x14ac:dyDescent="0.5">
      <c r="H56910"/>
      <c r="P56910"/>
    </row>
    <row r="56911" spans="8:16" x14ac:dyDescent="0.5">
      <c r="H56911"/>
      <c r="P56911"/>
    </row>
    <row r="56912" spans="8:16" x14ac:dyDescent="0.5">
      <c r="H56912"/>
      <c r="P56912"/>
    </row>
    <row r="56913" spans="8:16" x14ac:dyDescent="0.5">
      <c r="H56913"/>
      <c r="P56913"/>
    </row>
    <row r="56914" spans="8:16" x14ac:dyDescent="0.5">
      <c r="H56914"/>
      <c r="P56914"/>
    </row>
    <row r="56915" spans="8:16" x14ac:dyDescent="0.5">
      <c r="H56915"/>
      <c r="P56915"/>
    </row>
    <row r="56916" spans="8:16" x14ac:dyDescent="0.5">
      <c r="H56916"/>
      <c r="P56916"/>
    </row>
    <row r="56917" spans="8:16" x14ac:dyDescent="0.5">
      <c r="H56917"/>
      <c r="P56917"/>
    </row>
    <row r="56918" spans="8:16" x14ac:dyDescent="0.5">
      <c r="H56918"/>
      <c r="P56918"/>
    </row>
    <row r="56919" spans="8:16" x14ac:dyDescent="0.5">
      <c r="H56919"/>
      <c r="P56919"/>
    </row>
    <row r="56920" spans="8:16" x14ac:dyDescent="0.5">
      <c r="H56920"/>
      <c r="P56920"/>
    </row>
    <row r="56921" spans="8:16" x14ac:dyDescent="0.5">
      <c r="H56921"/>
      <c r="P56921"/>
    </row>
    <row r="56922" spans="8:16" x14ac:dyDescent="0.5">
      <c r="H56922"/>
      <c r="P56922"/>
    </row>
    <row r="56923" spans="8:16" x14ac:dyDescent="0.5">
      <c r="H56923"/>
      <c r="P56923"/>
    </row>
    <row r="56924" spans="8:16" x14ac:dyDescent="0.5">
      <c r="H56924"/>
      <c r="P56924"/>
    </row>
    <row r="56925" spans="8:16" x14ac:dyDescent="0.5">
      <c r="H56925"/>
      <c r="P56925"/>
    </row>
    <row r="56926" spans="8:16" x14ac:dyDescent="0.5">
      <c r="H56926"/>
      <c r="P56926"/>
    </row>
    <row r="56927" spans="8:16" x14ac:dyDescent="0.5">
      <c r="H56927"/>
      <c r="P56927"/>
    </row>
    <row r="56928" spans="8:16" x14ac:dyDescent="0.5">
      <c r="H56928"/>
      <c r="P56928"/>
    </row>
    <row r="56929" spans="8:16" x14ac:dyDescent="0.5">
      <c r="H56929"/>
      <c r="P56929"/>
    </row>
    <row r="56930" spans="8:16" x14ac:dyDescent="0.5">
      <c r="H56930"/>
      <c r="P56930"/>
    </row>
    <row r="56931" spans="8:16" x14ac:dyDescent="0.5">
      <c r="H56931"/>
      <c r="P56931"/>
    </row>
    <row r="56932" spans="8:16" x14ac:dyDescent="0.5">
      <c r="H56932"/>
      <c r="P56932"/>
    </row>
    <row r="56933" spans="8:16" x14ac:dyDescent="0.5">
      <c r="H56933"/>
      <c r="P56933"/>
    </row>
    <row r="56934" spans="8:16" x14ac:dyDescent="0.5">
      <c r="H56934"/>
      <c r="P56934"/>
    </row>
    <row r="56935" spans="8:16" x14ac:dyDescent="0.5">
      <c r="H56935"/>
      <c r="P56935"/>
    </row>
    <row r="56936" spans="8:16" x14ac:dyDescent="0.5">
      <c r="H56936"/>
      <c r="P56936"/>
    </row>
    <row r="56937" spans="8:16" x14ac:dyDescent="0.5">
      <c r="H56937"/>
      <c r="P56937"/>
    </row>
    <row r="56938" spans="8:16" x14ac:dyDescent="0.5">
      <c r="H56938"/>
      <c r="P56938"/>
    </row>
    <row r="56939" spans="8:16" x14ac:dyDescent="0.5">
      <c r="H56939"/>
      <c r="P56939"/>
    </row>
    <row r="56940" spans="8:16" x14ac:dyDescent="0.5">
      <c r="H56940"/>
      <c r="P56940"/>
    </row>
    <row r="56941" spans="8:16" x14ac:dyDescent="0.5">
      <c r="H56941"/>
      <c r="P56941"/>
    </row>
    <row r="56942" spans="8:16" x14ac:dyDescent="0.5">
      <c r="H56942"/>
      <c r="P56942"/>
    </row>
    <row r="56943" spans="8:16" x14ac:dyDescent="0.5">
      <c r="H56943"/>
      <c r="P56943"/>
    </row>
    <row r="56944" spans="8:16" x14ac:dyDescent="0.5">
      <c r="H56944"/>
      <c r="P56944"/>
    </row>
    <row r="56945" spans="8:16" x14ac:dyDescent="0.5">
      <c r="H56945"/>
      <c r="P56945"/>
    </row>
    <row r="56946" spans="8:16" x14ac:dyDescent="0.5">
      <c r="H56946"/>
      <c r="P56946"/>
    </row>
    <row r="56947" spans="8:16" x14ac:dyDescent="0.5">
      <c r="H56947"/>
      <c r="P56947"/>
    </row>
    <row r="56948" spans="8:16" x14ac:dyDescent="0.5">
      <c r="H56948"/>
      <c r="P56948"/>
    </row>
    <row r="56949" spans="8:16" x14ac:dyDescent="0.5">
      <c r="H56949"/>
      <c r="P56949"/>
    </row>
    <row r="56950" spans="8:16" x14ac:dyDescent="0.5">
      <c r="H56950"/>
      <c r="P56950"/>
    </row>
    <row r="56951" spans="8:16" x14ac:dyDescent="0.5">
      <c r="H56951"/>
      <c r="P56951"/>
    </row>
    <row r="56952" spans="8:16" x14ac:dyDescent="0.5">
      <c r="H56952"/>
      <c r="P56952"/>
    </row>
    <row r="56953" spans="8:16" x14ac:dyDescent="0.5">
      <c r="H56953"/>
      <c r="P56953"/>
    </row>
    <row r="56954" spans="8:16" x14ac:dyDescent="0.5">
      <c r="H56954"/>
      <c r="P56954"/>
    </row>
    <row r="56955" spans="8:16" x14ac:dyDescent="0.5">
      <c r="H56955"/>
      <c r="P56955"/>
    </row>
    <row r="56956" spans="8:16" x14ac:dyDescent="0.5">
      <c r="H56956"/>
      <c r="P56956"/>
    </row>
    <row r="56957" spans="8:16" x14ac:dyDescent="0.5">
      <c r="H56957"/>
      <c r="P56957"/>
    </row>
    <row r="56958" spans="8:16" x14ac:dyDescent="0.5">
      <c r="H56958"/>
      <c r="P56958"/>
    </row>
    <row r="56959" spans="8:16" x14ac:dyDescent="0.5">
      <c r="H56959"/>
      <c r="P56959"/>
    </row>
    <row r="56960" spans="8:16" x14ac:dyDescent="0.5">
      <c r="H56960"/>
      <c r="P56960"/>
    </row>
    <row r="56961" spans="8:16" x14ac:dyDescent="0.5">
      <c r="H56961"/>
      <c r="P56961"/>
    </row>
    <row r="56962" spans="8:16" x14ac:dyDescent="0.5">
      <c r="H56962"/>
      <c r="P56962"/>
    </row>
    <row r="56963" spans="8:16" x14ac:dyDescent="0.5">
      <c r="H56963"/>
      <c r="P56963"/>
    </row>
    <row r="56964" spans="8:16" x14ac:dyDescent="0.5">
      <c r="H56964"/>
      <c r="P56964"/>
    </row>
    <row r="56965" spans="8:16" x14ac:dyDescent="0.5">
      <c r="H56965"/>
      <c r="P56965"/>
    </row>
    <row r="56966" spans="8:16" x14ac:dyDescent="0.5">
      <c r="H56966"/>
      <c r="P56966"/>
    </row>
    <row r="56967" spans="8:16" x14ac:dyDescent="0.5">
      <c r="H56967"/>
      <c r="P56967"/>
    </row>
    <row r="56968" spans="8:16" x14ac:dyDescent="0.5">
      <c r="H56968"/>
      <c r="P56968"/>
    </row>
    <row r="56969" spans="8:16" x14ac:dyDescent="0.5">
      <c r="H56969"/>
      <c r="P56969"/>
    </row>
    <row r="56970" spans="8:16" x14ac:dyDescent="0.5">
      <c r="H56970"/>
      <c r="P56970"/>
    </row>
    <row r="56971" spans="8:16" x14ac:dyDescent="0.5">
      <c r="H56971"/>
      <c r="P56971"/>
    </row>
    <row r="56972" spans="8:16" x14ac:dyDescent="0.5">
      <c r="H56972"/>
      <c r="P56972"/>
    </row>
    <row r="56973" spans="8:16" x14ac:dyDescent="0.5">
      <c r="H56973"/>
      <c r="P56973"/>
    </row>
    <row r="56974" spans="8:16" x14ac:dyDescent="0.5">
      <c r="H56974"/>
      <c r="P56974"/>
    </row>
    <row r="56975" spans="8:16" x14ac:dyDescent="0.5">
      <c r="H56975"/>
      <c r="P56975"/>
    </row>
    <row r="56976" spans="8:16" x14ac:dyDescent="0.5">
      <c r="H56976"/>
      <c r="P56976"/>
    </row>
    <row r="56977" spans="8:16" x14ac:dyDescent="0.5">
      <c r="H56977"/>
      <c r="P56977"/>
    </row>
    <row r="56978" spans="8:16" x14ac:dyDescent="0.5">
      <c r="H56978"/>
      <c r="P56978"/>
    </row>
    <row r="56979" spans="8:16" x14ac:dyDescent="0.5">
      <c r="H56979"/>
      <c r="P56979"/>
    </row>
    <row r="56980" spans="8:16" x14ac:dyDescent="0.5">
      <c r="H56980"/>
      <c r="P56980"/>
    </row>
    <row r="56981" spans="8:16" x14ac:dyDescent="0.5">
      <c r="H56981"/>
      <c r="P56981"/>
    </row>
    <row r="56982" spans="8:16" x14ac:dyDescent="0.5">
      <c r="H56982"/>
      <c r="P56982"/>
    </row>
    <row r="56983" spans="8:16" x14ac:dyDescent="0.5">
      <c r="H56983"/>
      <c r="P56983"/>
    </row>
    <row r="56984" spans="8:16" x14ac:dyDescent="0.5">
      <c r="H56984"/>
      <c r="P56984"/>
    </row>
    <row r="56985" spans="8:16" x14ac:dyDescent="0.5">
      <c r="H56985"/>
      <c r="P56985"/>
    </row>
    <row r="56986" spans="8:16" x14ac:dyDescent="0.5">
      <c r="H56986"/>
      <c r="P56986"/>
    </row>
    <row r="56987" spans="8:16" x14ac:dyDescent="0.5">
      <c r="H56987"/>
      <c r="P56987"/>
    </row>
    <row r="56988" spans="8:16" x14ac:dyDescent="0.5">
      <c r="H56988"/>
      <c r="P56988"/>
    </row>
    <row r="56989" spans="8:16" x14ac:dyDescent="0.5">
      <c r="H56989"/>
      <c r="P56989"/>
    </row>
    <row r="56990" spans="8:16" x14ac:dyDescent="0.5">
      <c r="H56990"/>
      <c r="P56990"/>
    </row>
    <row r="56991" spans="8:16" x14ac:dyDescent="0.5">
      <c r="H56991"/>
      <c r="P56991"/>
    </row>
    <row r="56992" spans="8:16" x14ac:dyDescent="0.5">
      <c r="H56992"/>
      <c r="P56992"/>
    </row>
    <row r="56993" spans="8:16" x14ac:dyDescent="0.5">
      <c r="H56993"/>
      <c r="P56993"/>
    </row>
    <row r="56994" spans="8:16" x14ac:dyDescent="0.5">
      <c r="H56994"/>
      <c r="P56994"/>
    </row>
    <row r="56995" spans="8:16" x14ac:dyDescent="0.5">
      <c r="H56995"/>
      <c r="P56995"/>
    </row>
    <row r="56996" spans="8:16" x14ac:dyDescent="0.5">
      <c r="H56996"/>
      <c r="P56996"/>
    </row>
    <row r="56997" spans="8:16" x14ac:dyDescent="0.5">
      <c r="H56997"/>
      <c r="P56997"/>
    </row>
    <row r="56998" spans="8:16" x14ac:dyDescent="0.5">
      <c r="H56998"/>
      <c r="P56998"/>
    </row>
    <row r="56999" spans="8:16" x14ac:dyDescent="0.5">
      <c r="H56999"/>
      <c r="P56999"/>
    </row>
    <row r="57000" spans="8:16" x14ac:dyDescent="0.5">
      <c r="H57000"/>
      <c r="P57000"/>
    </row>
    <row r="57001" spans="8:16" x14ac:dyDescent="0.5">
      <c r="H57001"/>
      <c r="P57001"/>
    </row>
    <row r="57002" spans="8:16" x14ac:dyDescent="0.5">
      <c r="H57002"/>
      <c r="P57002"/>
    </row>
    <row r="57003" spans="8:16" x14ac:dyDescent="0.5">
      <c r="H57003"/>
      <c r="P57003"/>
    </row>
    <row r="57004" spans="8:16" x14ac:dyDescent="0.5">
      <c r="H57004"/>
      <c r="P57004"/>
    </row>
    <row r="57005" spans="8:16" x14ac:dyDescent="0.5">
      <c r="H57005"/>
      <c r="P57005"/>
    </row>
    <row r="57006" spans="8:16" x14ac:dyDescent="0.5">
      <c r="H57006"/>
      <c r="P57006"/>
    </row>
    <row r="57007" spans="8:16" x14ac:dyDescent="0.5">
      <c r="H57007"/>
      <c r="P57007"/>
    </row>
    <row r="57008" spans="8:16" x14ac:dyDescent="0.5">
      <c r="H57008"/>
      <c r="P57008"/>
    </row>
    <row r="57009" spans="8:16" x14ac:dyDescent="0.5">
      <c r="H57009"/>
      <c r="P57009"/>
    </row>
    <row r="57010" spans="8:16" x14ac:dyDescent="0.5">
      <c r="H57010"/>
      <c r="P57010"/>
    </row>
    <row r="57011" spans="8:16" x14ac:dyDescent="0.5">
      <c r="H57011"/>
      <c r="P57011"/>
    </row>
    <row r="57012" spans="8:16" x14ac:dyDescent="0.5">
      <c r="H57012"/>
      <c r="P57012"/>
    </row>
    <row r="57013" spans="8:16" x14ac:dyDescent="0.5">
      <c r="H57013"/>
      <c r="P57013"/>
    </row>
    <row r="57014" spans="8:16" x14ac:dyDescent="0.5">
      <c r="H57014"/>
      <c r="P57014"/>
    </row>
    <row r="57015" spans="8:16" x14ac:dyDescent="0.5">
      <c r="H57015"/>
      <c r="P57015"/>
    </row>
    <row r="57016" spans="8:16" x14ac:dyDescent="0.5">
      <c r="H57016"/>
      <c r="P57016"/>
    </row>
    <row r="57017" spans="8:16" x14ac:dyDescent="0.5">
      <c r="H57017"/>
      <c r="P57017"/>
    </row>
    <row r="57018" spans="8:16" x14ac:dyDescent="0.5">
      <c r="H57018"/>
      <c r="P57018"/>
    </row>
    <row r="57019" spans="8:16" x14ac:dyDescent="0.5">
      <c r="H57019"/>
      <c r="P57019"/>
    </row>
    <row r="57020" spans="8:16" x14ac:dyDescent="0.5">
      <c r="H57020"/>
      <c r="P57020"/>
    </row>
    <row r="57021" spans="8:16" x14ac:dyDescent="0.5">
      <c r="H57021"/>
      <c r="P57021"/>
    </row>
    <row r="57022" spans="8:16" x14ac:dyDescent="0.5">
      <c r="H57022"/>
      <c r="P57022"/>
    </row>
    <row r="57023" spans="8:16" x14ac:dyDescent="0.5">
      <c r="H57023"/>
      <c r="P57023"/>
    </row>
    <row r="57024" spans="8:16" x14ac:dyDescent="0.5">
      <c r="H57024"/>
      <c r="P57024"/>
    </row>
    <row r="57025" spans="8:16" x14ac:dyDescent="0.5">
      <c r="H57025"/>
      <c r="P57025"/>
    </row>
    <row r="57026" spans="8:16" x14ac:dyDescent="0.5">
      <c r="H57026"/>
      <c r="P57026"/>
    </row>
    <row r="57027" spans="8:16" x14ac:dyDescent="0.5">
      <c r="H57027"/>
      <c r="P57027"/>
    </row>
    <row r="57028" spans="8:16" x14ac:dyDescent="0.5">
      <c r="H57028"/>
      <c r="P57028"/>
    </row>
    <row r="57029" spans="8:16" x14ac:dyDescent="0.5">
      <c r="H57029"/>
      <c r="P57029"/>
    </row>
    <row r="57030" spans="8:16" x14ac:dyDescent="0.5">
      <c r="H57030"/>
      <c r="P57030"/>
    </row>
    <row r="57031" spans="8:16" x14ac:dyDescent="0.5">
      <c r="H57031"/>
      <c r="P57031"/>
    </row>
    <row r="57032" spans="8:16" x14ac:dyDescent="0.5">
      <c r="H57032"/>
      <c r="P57032"/>
    </row>
    <row r="57033" spans="8:16" x14ac:dyDescent="0.5">
      <c r="H57033"/>
      <c r="P57033"/>
    </row>
    <row r="57034" spans="8:16" x14ac:dyDescent="0.5">
      <c r="H57034"/>
      <c r="P57034"/>
    </row>
    <row r="57035" spans="8:16" x14ac:dyDescent="0.5">
      <c r="H57035"/>
      <c r="P57035"/>
    </row>
    <row r="57036" spans="8:16" x14ac:dyDescent="0.5">
      <c r="H57036"/>
      <c r="P57036"/>
    </row>
    <row r="57037" spans="8:16" x14ac:dyDescent="0.5">
      <c r="H57037"/>
      <c r="P57037"/>
    </row>
    <row r="57038" spans="8:16" x14ac:dyDescent="0.5">
      <c r="H57038"/>
      <c r="P57038"/>
    </row>
    <row r="57039" spans="8:16" x14ac:dyDescent="0.5">
      <c r="H57039"/>
      <c r="P57039"/>
    </row>
    <row r="57040" spans="8:16" x14ac:dyDescent="0.5">
      <c r="H57040"/>
      <c r="P57040"/>
    </row>
    <row r="57041" spans="8:16" x14ac:dyDescent="0.5">
      <c r="H57041"/>
      <c r="P57041"/>
    </row>
    <row r="57042" spans="8:16" x14ac:dyDescent="0.5">
      <c r="H57042"/>
      <c r="P57042"/>
    </row>
    <row r="57043" spans="8:16" x14ac:dyDescent="0.5">
      <c r="H57043"/>
      <c r="P57043"/>
    </row>
    <row r="57044" spans="8:16" x14ac:dyDescent="0.5">
      <c r="H57044"/>
      <c r="P57044"/>
    </row>
    <row r="57045" spans="8:16" x14ac:dyDescent="0.5">
      <c r="H57045"/>
      <c r="P57045"/>
    </row>
    <row r="57046" spans="8:16" x14ac:dyDescent="0.5">
      <c r="H57046"/>
      <c r="P57046"/>
    </row>
    <row r="57047" spans="8:16" x14ac:dyDescent="0.5">
      <c r="H57047"/>
      <c r="P57047"/>
    </row>
    <row r="57048" spans="8:16" x14ac:dyDescent="0.5">
      <c r="H57048"/>
      <c r="P57048"/>
    </row>
    <row r="57049" spans="8:16" x14ac:dyDescent="0.5">
      <c r="H57049"/>
      <c r="P57049"/>
    </row>
    <row r="57050" spans="8:16" x14ac:dyDescent="0.5">
      <c r="H57050"/>
      <c r="P57050"/>
    </row>
    <row r="57051" spans="8:16" x14ac:dyDescent="0.5">
      <c r="H57051"/>
      <c r="P57051"/>
    </row>
    <row r="57052" spans="8:16" x14ac:dyDescent="0.5">
      <c r="H57052"/>
      <c r="P57052"/>
    </row>
    <row r="57053" spans="8:16" x14ac:dyDescent="0.5">
      <c r="H57053"/>
      <c r="P57053"/>
    </row>
    <row r="57054" spans="8:16" x14ac:dyDescent="0.5">
      <c r="H57054"/>
      <c r="P57054"/>
    </row>
    <row r="57055" spans="8:16" x14ac:dyDescent="0.5">
      <c r="H57055"/>
      <c r="P57055"/>
    </row>
    <row r="57056" spans="8:16" x14ac:dyDescent="0.5">
      <c r="H57056"/>
      <c r="P57056"/>
    </row>
    <row r="57057" spans="8:16" x14ac:dyDescent="0.5">
      <c r="H57057"/>
      <c r="P57057"/>
    </row>
    <row r="57058" spans="8:16" x14ac:dyDescent="0.5">
      <c r="H57058"/>
      <c r="P57058"/>
    </row>
    <row r="57059" spans="8:16" x14ac:dyDescent="0.5">
      <c r="H57059"/>
      <c r="P57059"/>
    </row>
    <row r="57060" spans="8:16" x14ac:dyDescent="0.5">
      <c r="H57060"/>
      <c r="P57060"/>
    </row>
    <row r="57061" spans="8:16" x14ac:dyDescent="0.5">
      <c r="H57061"/>
      <c r="P57061"/>
    </row>
    <row r="57062" spans="8:16" x14ac:dyDescent="0.5">
      <c r="H57062"/>
      <c r="P57062"/>
    </row>
    <row r="57063" spans="8:16" x14ac:dyDescent="0.5">
      <c r="H57063"/>
      <c r="P57063"/>
    </row>
    <row r="57064" spans="8:16" x14ac:dyDescent="0.5">
      <c r="H57064"/>
      <c r="P57064"/>
    </row>
    <row r="57065" spans="8:16" x14ac:dyDescent="0.5">
      <c r="H57065"/>
      <c r="P57065"/>
    </row>
    <row r="57066" spans="8:16" x14ac:dyDescent="0.5">
      <c r="H57066"/>
      <c r="P57066"/>
    </row>
    <row r="57067" spans="8:16" x14ac:dyDescent="0.5">
      <c r="H57067"/>
      <c r="P57067"/>
    </row>
    <row r="57068" spans="8:16" x14ac:dyDescent="0.5">
      <c r="H57068"/>
      <c r="P57068"/>
    </row>
    <row r="57069" spans="8:16" x14ac:dyDescent="0.5">
      <c r="H57069"/>
      <c r="P57069"/>
    </row>
    <row r="57070" spans="8:16" x14ac:dyDescent="0.5">
      <c r="H57070"/>
      <c r="P57070"/>
    </row>
    <row r="57071" spans="8:16" x14ac:dyDescent="0.5">
      <c r="H57071"/>
      <c r="P57071"/>
    </row>
    <row r="57072" spans="8:16" x14ac:dyDescent="0.5">
      <c r="H57072"/>
      <c r="P57072"/>
    </row>
    <row r="57073" spans="8:16" x14ac:dyDescent="0.5">
      <c r="H57073"/>
      <c r="P57073"/>
    </row>
    <row r="57074" spans="8:16" x14ac:dyDescent="0.5">
      <c r="H57074"/>
      <c r="P57074"/>
    </row>
    <row r="57075" spans="8:16" x14ac:dyDescent="0.5">
      <c r="H57075"/>
      <c r="P57075"/>
    </row>
    <row r="57076" spans="8:16" x14ac:dyDescent="0.5">
      <c r="H57076"/>
      <c r="P57076"/>
    </row>
    <row r="57077" spans="8:16" x14ac:dyDescent="0.5">
      <c r="H57077"/>
      <c r="P57077"/>
    </row>
    <row r="57078" spans="8:16" x14ac:dyDescent="0.5">
      <c r="H57078"/>
      <c r="P57078"/>
    </row>
    <row r="57079" spans="8:16" x14ac:dyDescent="0.5">
      <c r="H57079"/>
      <c r="P57079"/>
    </row>
    <row r="57080" spans="8:16" x14ac:dyDescent="0.5">
      <c r="H57080"/>
      <c r="P57080"/>
    </row>
    <row r="57081" spans="8:16" x14ac:dyDescent="0.5">
      <c r="H57081"/>
      <c r="P57081"/>
    </row>
    <row r="57082" spans="8:16" x14ac:dyDescent="0.5">
      <c r="H57082"/>
      <c r="P57082"/>
    </row>
    <row r="57083" spans="8:16" x14ac:dyDescent="0.5">
      <c r="H57083"/>
      <c r="P57083"/>
    </row>
    <row r="57084" spans="8:16" x14ac:dyDescent="0.5">
      <c r="H57084"/>
      <c r="P57084"/>
    </row>
    <row r="57085" spans="8:16" x14ac:dyDescent="0.5">
      <c r="H57085"/>
      <c r="P57085"/>
    </row>
    <row r="57086" spans="8:16" x14ac:dyDescent="0.5">
      <c r="H57086"/>
      <c r="P57086"/>
    </row>
    <row r="57087" spans="8:16" x14ac:dyDescent="0.5">
      <c r="H57087"/>
      <c r="P57087"/>
    </row>
    <row r="57088" spans="8:16" x14ac:dyDescent="0.5">
      <c r="H57088"/>
      <c r="P57088"/>
    </row>
    <row r="57089" spans="8:16" x14ac:dyDescent="0.5">
      <c r="H57089"/>
      <c r="P57089"/>
    </row>
    <row r="57090" spans="8:16" x14ac:dyDescent="0.5">
      <c r="H57090"/>
      <c r="P57090"/>
    </row>
    <row r="57091" spans="8:16" x14ac:dyDescent="0.5">
      <c r="H57091"/>
      <c r="P57091"/>
    </row>
    <row r="57092" spans="8:16" x14ac:dyDescent="0.5">
      <c r="H57092"/>
      <c r="P57092"/>
    </row>
    <row r="57093" spans="8:16" x14ac:dyDescent="0.5">
      <c r="H57093"/>
      <c r="P57093"/>
    </row>
    <row r="57094" spans="8:16" x14ac:dyDescent="0.5">
      <c r="H57094"/>
      <c r="P57094"/>
    </row>
    <row r="57095" spans="8:16" x14ac:dyDescent="0.5">
      <c r="H57095"/>
      <c r="P57095"/>
    </row>
    <row r="57096" spans="8:16" x14ac:dyDescent="0.5">
      <c r="H57096"/>
      <c r="P57096"/>
    </row>
    <row r="57097" spans="8:16" x14ac:dyDescent="0.5">
      <c r="H57097"/>
      <c r="P57097"/>
    </row>
    <row r="57098" spans="8:16" x14ac:dyDescent="0.5">
      <c r="H57098"/>
      <c r="P57098"/>
    </row>
    <row r="57099" spans="8:16" x14ac:dyDescent="0.5">
      <c r="H57099"/>
      <c r="P57099"/>
    </row>
    <row r="57100" spans="8:16" x14ac:dyDescent="0.5">
      <c r="H57100"/>
      <c r="P57100"/>
    </row>
    <row r="57101" spans="8:16" x14ac:dyDescent="0.5">
      <c r="H57101"/>
      <c r="P57101"/>
    </row>
    <row r="57102" spans="8:16" x14ac:dyDescent="0.5">
      <c r="H57102"/>
      <c r="P57102"/>
    </row>
    <row r="57103" spans="8:16" x14ac:dyDescent="0.5">
      <c r="H57103"/>
      <c r="P57103"/>
    </row>
    <row r="57104" spans="8:16" x14ac:dyDescent="0.5">
      <c r="H57104"/>
      <c r="P57104"/>
    </row>
    <row r="57105" spans="8:16" x14ac:dyDescent="0.5">
      <c r="H57105"/>
      <c r="P57105"/>
    </row>
    <row r="57106" spans="8:16" x14ac:dyDescent="0.5">
      <c r="H57106"/>
      <c r="P57106"/>
    </row>
    <row r="57107" spans="8:16" x14ac:dyDescent="0.5">
      <c r="H57107"/>
      <c r="P57107"/>
    </row>
    <row r="57108" spans="8:16" x14ac:dyDescent="0.5">
      <c r="H57108"/>
      <c r="P57108"/>
    </row>
    <row r="57109" spans="8:16" x14ac:dyDescent="0.5">
      <c r="H57109"/>
      <c r="P57109"/>
    </row>
    <row r="57110" spans="8:16" x14ac:dyDescent="0.5">
      <c r="H57110"/>
      <c r="P57110"/>
    </row>
    <row r="57111" spans="8:16" x14ac:dyDescent="0.5">
      <c r="H57111"/>
      <c r="P57111"/>
    </row>
    <row r="57112" spans="8:16" x14ac:dyDescent="0.5">
      <c r="H57112"/>
      <c r="P57112"/>
    </row>
    <row r="57113" spans="8:16" x14ac:dyDescent="0.5">
      <c r="H57113"/>
      <c r="P57113"/>
    </row>
    <row r="57114" spans="8:16" x14ac:dyDescent="0.5">
      <c r="H57114"/>
      <c r="P57114"/>
    </row>
    <row r="57115" spans="8:16" x14ac:dyDescent="0.5">
      <c r="H57115"/>
      <c r="P57115"/>
    </row>
    <row r="57116" spans="8:16" x14ac:dyDescent="0.5">
      <c r="H57116"/>
      <c r="P57116"/>
    </row>
    <row r="57117" spans="8:16" x14ac:dyDescent="0.5">
      <c r="H57117"/>
      <c r="P57117"/>
    </row>
    <row r="57118" spans="8:16" x14ac:dyDescent="0.5">
      <c r="H57118"/>
      <c r="P57118"/>
    </row>
    <row r="57119" spans="8:16" x14ac:dyDescent="0.5">
      <c r="H57119"/>
      <c r="P57119"/>
    </row>
    <row r="57120" spans="8:16" x14ac:dyDescent="0.5">
      <c r="H57120"/>
      <c r="P57120"/>
    </row>
    <row r="57121" spans="8:16" x14ac:dyDescent="0.5">
      <c r="H57121"/>
      <c r="P57121"/>
    </row>
    <row r="57122" spans="8:16" x14ac:dyDescent="0.5">
      <c r="H57122"/>
      <c r="P57122"/>
    </row>
    <row r="57123" spans="8:16" x14ac:dyDescent="0.5">
      <c r="H57123"/>
      <c r="P57123"/>
    </row>
    <row r="57124" spans="8:16" x14ac:dyDescent="0.5">
      <c r="H57124"/>
      <c r="P57124"/>
    </row>
    <row r="57125" spans="8:16" x14ac:dyDescent="0.5">
      <c r="H57125"/>
      <c r="P57125"/>
    </row>
    <row r="57126" spans="8:16" x14ac:dyDescent="0.5">
      <c r="H57126"/>
      <c r="P57126"/>
    </row>
    <row r="57127" spans="8:16" x14ac:dyDescent="0.5">
      <c r="H57127"/>
      <c r="P57127"/>
    </row>
    <row r="57128" spans="8:16" x14ac:dyDescent="0.5">
      <c r="H57128"/>
      <c r="P57128"/>
    </row>
    <row r="57129" spans="8:16" x14ac:dyDescent="0.5">
      <c r="H57129"/>
      <c r="P57129"/>
    </row>
    <row r="57130" spans="8:16" x14ac:dyDescent="0.5">
      <c r="H57130"/>
      <c r="P57130"/>
    </row>
    <row r="57131" spans="8:16" x14ac:dyDescent="0.5">
      <c r="H57131"/>
      <c r="P57131"/>
    </row>
    <row r="57132" spans="8:16" x14ac:dyDescent="0.5">
      <c r="H57132"/>
      <c r="P57132"/>
    </row>
    <row r="57133" spans="8:16" x14ac:dyDescent="0.5">
      <c r="H57133"/>
      <c r="P57133"/>
    </row>
    <row r="57134" spans="8:16" x14ac:dyDescent="0.5">
      <c r="H57134"/>
      <c r="P57134"/>
    </row>
    <row r="57135" spans="8:16" x14ac:dyDescent="0.5">
      <c r="H57135"/>
      <c r="P57135"/>
    </row>
    <row r="57136" spans="8:16" x14ac:dyDescent="0.5">
      <c r="H57136"/>
      <c r="P57136"/>
    </row>
    <row r="57137" spans="8:16" x14ac:dyDescent="0.5">
      <c r="H57137"/>
      <c r="P57137"/>
    </row>
    <row r="57138" spans="8:16" x14ac:dyDescent="0.5">
      <c r="H57138"/>
      <c r="P57138"/>
    </row>
    <row r="57139" spans="8:16" x14ac:dyDescent="0.5">
      <c r="H57139"/>
      <c r="P57139"/>
    </row>
    <row r="57140" spans="8:16" x14ac:dyDescent="0.5">
      <c r="H57140"/>
      <c r="P57140"/>
    </row>
    <row r="57141" spans="8:16" x14ac:dyDescent="0.5">
      <c r="H57141"/>
      <c r="P57141"/>
    </row>
    <row r="57142" spans="8:16" x14ac:dyDescent="0.5">
      <c r="H57142"/>
      <c r="P57142"/>
    </row>
    <row r="57143" spans="8:16" x14ac:dyDescent="0.5">
      <c r="H57143"/>
      <c r="P57143"/>
    </row>
    <row r="57144" spans="8:16" x14ac:dyDescent="0.5">
      <c r="H57144"/>
      <c r="P57144"/>
    </row>
    <row r="57145" spans="8:16" x14ac:dyDescent="0.5">
      <c r="H57145"/>
      <c r="P57145"/>
    </row>
    <row r="57146" spans="8:16" x14ac:dyDescent="0.5">
      <c r="H57146"/>
      <c r="P57146"/>
    </row>
    <row r="57147" spans="8:16" x14ac:dyDescent="0.5">
      <c r="H57147"/>
      <c r="P57147"/>
    </row>
    <row r="57148" spans="8:16" x14ac:dyDescent="0.5">
      <c r="H57148"/>
      <c r="P57148"/>
    </row>
    <row r="57149" spans="8:16" x14ac:dyDescent="0.5">
      <c r="H57149"/>
      <c r="P57149"/>
    </row>
    <row r="57150" spans="8:16" x14ac:dyDescent="0.5">
      <c r="H57150"/>
      <c r="P57150"/>
    </row>
    <row r="57151" spans="8:16" x14ac:dyDescent="0.5">
      <c r="H57151"/>
      <c r="P57151"/>
    </row>
    <row r="57152" spans="8:16" x14ac:dyDescent="0.5">
      <c r="H57152"/>
      <c r="P57152"/>
    </row>
    <row r="57153" spans="8:16" x14ac:dyDescent="0.5">
      <c r="H57153"/>
      <c r="P57153"/>
    </row>
    <row r="57154" spans="8:16" x14ac:dyDescent="0.5">
      <c r="H57154"/>
      <c r="P57154"/>
    </row>
    <row r="57155" spans="8:16" x14ac:dyDescent="0.5">
      <c r="H57155"/>
      <c r="P57155"/>
    </row>
    <row r="57156" spans="8:16" x14ac:dyDescent="0.5">
      <c r="H57156"/>
      <c r="P57156"/>
    </row>
    <row r="57157" spans="8:16" x14ac:dyDescent="0.5">
      <c r="H57157"/>
      <c r="P57157"/>
    </row>
    <row r="57158" spans="8:16" x14ac:dyDescent="0.5">
      <c r="H57158"/>
      <c r="P57158"/>
    </row>
    <row r="57159" spans="8:16" x14ac:dyDescent="0.5">
      <c r="H57159"/>
      <c r="P57159"/>
    </row>
    <row r="57160" spans="8:16" x14ac:dyDescent="0.5">
      <c r="H57160"/>
      <c r="P57160"/>
    </row>
    <row r="57161" spans="8:16" x14ac:dyDescent="0.5">
      <c r="H57161"/>
      <c r="P57161"/>
    </row>
    <row r="57162" spans="8:16" x14ac:dyDescent="0.5">
      <c r="H57162"/>
      <c r="P57162"/>
    </row>
    <row r="57163" spans="8:16" x14ac:dyDescent="0.5">
      <c r="H57163"/>
      <c r="P57163"/>
    </row>
    <row r="57164" spans="8:16" x14ac:dyDescent="0.5">
      <c r="H57164"/>
      <c r="P57164"/>
    </row>
    <row r="57165" spans="8:16" x14ac:dyDescent="0.5">
      <c r="H57165"/>
      <c r="P57165"/>
    </row>
    <row r="57166" spans="8:16" x14ac:dyDescent="0.5">
      <c r="H57166"/>
      <c r="P57166"/>
    </row>
    <row r="57167" spans="8:16" x14ac:dyDescent="0.5">
      <c r="H57167"/>
      <c r="P57167"/>
    </row>
    <row r="57168" spans="8:16" x14ac:dyDescent="0.5">
      <c r="H57168"/>
      <c r="P57168"/>
    </row>
    <row r="57169" spans="8:16" x14ac:dyDescent="0.5">
      <c r="H57169"/>
      <c r="P57169"/>
    </row>
    <row r="57170" spans="8:16" x14ac:dyDescent="0.5">
      <c r="H57170"/>
      <c r="P57170"/>
    </row>
    <row r="57171" spans="8:16" x14ac:dyDescent="0.5">
      <c r="H57171"/>
      <c r="P57171"/>
    </row>
    <row r="57172" spans="8:16" x14ac:dyDescent="0.5">
      <c r="H57172"/>
      <c r="P57172"/>
    </row>
    <row r="57173" spans="8:16" x14ac:dyDescent="0.5">
      <c r="H57173"/>
      <c r="P57173"/>
    </row>
    <row r="57174" spans="8:16" x14ac:dyDescent="0.5">
      <c r="H57174"/>
      <c r="P57174"/>
    </row>
    <row r="57175" spans="8:16" x14ac:dyDescent="0.5">
      <c r="H57175"/>
      <c r="P57175"/>
    </row>
    <row r="57176" spans="8:16" x14ac:dyDescent="0.5">
      <c r="H57176"/>
      <c r="P57176"/>
    </row>
    <row r="57177" spans="8:16" x14ac:dyDescent="0.5">
      <c r="H57177"/>
      <c r="P57177"/>
    </row>
    <row r="57178" spans="8:16" x14ac:dyDescent="0.5">
      <c r="H57178"/>
      <c r="P57178"/>
    </row>
    <row r="57179" spans="8:16" x14ac:dyDescent="0.5">
      <c r="H57179"/>
      <c r="P57179"/>
    </row>
    <row r="57180" spans="8:16" x14ac:dyDescent="0.5">
      <c r="H57180"/>
      <c r="P57180"/>
    </row>
    <row r="57181" spans="8:16" x14ac:dyDescent="0.5">
      <c r="H57181"/>
      <c r="P57181"/>
    </row>
    <row r="57182" spans="8:16" x14ac:dyDescent="0.5">
      <c r="H57182"/>
      <c r="P57182"/>
    </row>
    <row r="57183" spans="8:16" x14ac:dyDescent="0.5">
      <c r="H57183"/>
      <c r="P57183"/>
    </row>
    <row r="57184" spans="8:16" x14ac:dyDescent="0.5">
      <c r="H57184"/>
      <c r="P57184"/>
    </row>
    <row r="57185" spans="8:16" x14ac:dyDescent="0.5">
      <c r="H57185"/>
      <c r="P57185"/>
    </row>
    <row r="57186" spans="8:16" x14ac:dyDescent="0.5">
      <c r="H57186"/>
      <c r="P57186"/>
    </row>
    <row r="57187" spans="8:16" x14ac:dyDescent="0.5">
      <c r="H57187"/>
      <c r="P57187"/>
    </row>
    <row r="57188" spans="8:16" x14ac:dyDescent="0.5">
      <c r="H57188"/>
      <c r="P57188"/>
    </row>
    <row r="57189" spans="8:16" x14ac:dyDescent="0.5">
      <c r="H57189"/>
      <c r="P57189"/>
    </row>
    <row r="57190" spans="8:16" x14ac:dyDescent="0.5">
      <c r="H57190"/>
      <c r="P57190"/>
    </row>
    <row r="57191" spans="8:16" x14ac:dyDescent="0.5">
      <c r="H57191"/>
      <c r="P57191"/>
    </row>
    <row r="57192" spans="8:16" x14ac:dyDescent="0.5">
      <c r="H57192"/>
      <c r="P57192"/>
    </row>
    <row r="57193" spans="8:16" x14ac:dyDescent="0.5">
      <c r="H57193"/>
      <c r="P57193"/>
    </row>
    <row r="57194" spans="8:16" x14ac:dyDescent="0.5">
      <c r="H57194"/>
      <c r="P57194"/>
    </row>
    <row r="57195" spans="8:16" x14ac:dyDescent="0.5">
      <c r="H57195"/>
      <c r="P57195"/>
    </row>
    <row r="57196" spans="8:16" x14ac:dyDescent="0.5">
      <c r="H57196"/>
      <c r="P57196"/>
    </row>
    <row r="57197" spans="8:16" x14ac:dyDescent="0.5">
      <c r="H57197"/>
      <c r="P57197"/>
    </row>
    <row r="57198" spans="8:16" x14ac:dyDescent="0.5">
      <c r="H57198"/>
      <c r="P57198"/>
    </row>
    <row r="57199" spans="8:16" x14ac:dyDescent="0.5">
      <c r="H57199"/>
      <c r="P57199"/>
    </row>
    <row r="57200" spans="8:16" x14ac:dyDescent="0.5">
      <c r="H57200"/>
      <c r="P57200"/>
    </row>
    <row r="57201" spans="8:16" x14ac:dyDescent="0.5">
      <c r="H57201"/>
      <c r="P57201"/>
    </row>
    <row r="57202" spans="8:16" x14ac:dyDescent="0.5">
      <c r="H57202"/>
      <c r="P57202"/>
    </row>
    <row r="57203" spans="8:16" x14ac:dyDescent="0.5">
      <c r="H57203"/>
      <c r="P57203"/>
    </row>
    <row r="57204" spans="8:16" x14ac:dyDescent="0.5">
      <c r="H57204"/>
      <c r="P57204"/>
    </row>
    <row r="57205" spans="8:16" x14ac:dyDescent="0.5">
      <c r="H57205"/>
      <c r="P57205"/>
    </row>
    <row r="57206" spans="8:16" x14ac:dyDescent="0.5">
      <c r="H57206"/>
      <c r="P57206"/>
    </row>
    <row r="57207" spans="8:16" x14ac:dyDescent="0.5">
      <c r="H57207"/>
      <c r="P57207"/>
    </row>
    <row r="57208" spans="8:16" x14ac:dyDescent="0.5">
      <c r="H57208"/>
      <c r="P57208"/>
    </row>
    <row r="57209" spans="8:16" x14ac:dyDescent="0.5">
      <c r="H57209"/>
      <c r="P57209"/>
    </row>
    <row r="57210" spans="8:16" x14ac:dyDescent="0.5">
      <c r="H57210"/>
      <c r="P57210"/>
    </row>
    <row r="57211" spans="8:16" x14ac:dyDescent="0.5">
      <c r="H57211"/>
      <c r="P57211"/>
    </row>
    <row r="57212" spans="8:16" x14ac:dyDescent="0.5">
      <c r="H57212"/>
      <c r="P57212"/>
    </row>
    <row r="57213" spans="8:16" x14ac:dyDescent="0.5">
      <c r="H57213"/>
      <c r="P57213"/>
    </row>
    <row r="57214" spans="8:16" x14ac:dyDescent="0.5">
      <c r="H57214"/>
      <c r="P57214"/>
    </row>
    <row r="57215" spans="8:16" x14ac:dyDescent="0.5">
      <c r="H57215"/>
      <c r="P57215"/>
    </row>
    <row r="57216" spans="8:16" x14ac:dyDescent="0.5">
      <c r="H57216"/>
      <c r="P57216"/>
    </row>
    <row r="57217" spans="8:16" x14ac:dyDescent="0.5">
      <c r="H57217"/>
      <c r="P57217"/>
    </row>
    <row r="57218" spans="8:16" x14ac:dyDescent="0.5">
      <c r="H57218"/>
      <c r="P57218"/>
    </row>
    <row r="57219" spans="8:16" x14ac:dyDescent="0.5">
      <c r="H57219"/>
      <c r="P57219"/>
    </row>
    <row r="57220" spans="8:16" x14ac:dyDescent="0.5">
      <c r="H57220"/>
      <c r="P57220"/>
    </row>
    <row r="57221" spans="8:16" x14ac:dyDescent="0.5">
      <c r="H57221"/>
      <c r="P57221"/>
    </row>
    <row r="57222" spans="8:16" x14ac:dyDescent="0.5">
      <c r="H57222"/>
      <c r="P57222"/>
    </row>
    <row r="57223" spans="8:16" x14ac:dyDescent="0.5">
      <c r="H57223"/>
      <c r="P57223"/>
    </row>
    <row r="57224" spans="8:16" x14ac:dyDescent="0.5">
      <c r="H57224"/>
      <c r="P57224"/>
    </row>
    <row r="57225" spans="8:16" x14ac:dyDescent="0.5">
      <c r="H57225"/>
      <c r="P57225"/>
    </row>
    <row r="57226" spans="8:16" x14ac:dyDescent="0.5">
      <c r="H57226"/>
      <c r="P57226"/>
    </row>
    <row r="57227" spans="8:16" x14ac:dyDescent="0.5">
      <c r="H57227"/>
      <c r="P57227"/>
    </row>
    <row r="57228" spans="8:16" x14ac:dyDescent="0.5">
      <c r="H57228"/>
      <c r="P57228"/>
    </row>
    <row r="57229" spans="8:16" x14ac:dyDescent="0.5">
      <c r="H57229"/>
      <c r="P57229"/>
    </row>
    <row r="57230" spans="8:16" x14ac:dyDescent="0.5">
      <c r="H57230"/>
      <c r="P57230"/>
    </row>
    <row r="57231" spans="8:16" x14ac:dyDescent="0.5">
      <c r="H57231"/>
      <c r="P57231"/>
    </row>
    <row r="57232" spans="8:16" x14ac:dyDescent="0.5">
      <c r="H57232"/>
      <c r="P57232"/>
    </row>
    <row r="57233" spans="8:16" x14ac:dyDescent="0.5">
      <c r="H57233"/>
      <c r="P57233"/>
    </row>
    <row r="57234" spans="8:16" x14ac:dyDescent="0.5">
      <c r="H57234"/>
      <c r="P57234"/>
    </row>
    <row r="57235" spans="8:16" x14ac:dyDescent="0.5">
      <c r="H57235"/>
      <c r="P57235"/>
    </row>
    <row r="57236" spans="8:16" x14ac:dyDescent="0.5">
      <c r="H57236"/>
      <c r="P57236"/>
    </row>
    <row r="57237" spans="8:16" x14ac:dyDescent="0.5">
      <c r="H57237"/>
      <c r="P57237"/>
    </row>
    <row r="57238" spans="8:16" x14ac:dyDescent="0.5">
      <c r="H57238"/>
      <c r="P57238"/>
    </row>
    <row r="57239" spans="8:16" x14ac:dyDescent="0.5">
      <c r="H57239"/>
      <c r="P57239"/>
    </row>
    <row r="57240" spans="8:16" x14ac:dyDescent="0.5">
      <c r="H57240"/>
      <c r="P57240"/>
    </row>
    <row r="57241" spans="8:16" x14ac:dyDescent="0.5">
      <c r="H57241"/>
      <c r="P57241"/>
    </row>
    <row r="57242" spans="8:16" x14ac:dyDescent="0.5">
      <c r="H57242"/>
      <c r="P57242"/>
    </row>
    <row r="57243" spans="8:16" x14ac:dyDescent="0.5">
      <c r="H57243"/>
      <c r="P57243"/>
    </row>
    <row r="57244" spans="8:16" x14ac:dyDescent="0.5">
      <c r="H57244"/>
      <c r="P57244"/>
    </row>
    <row r="57245" spans="8:16" x14ac:dyDescent="0.5">
      <c r="H57245"/>
      <c r="P57245"/>
    </row>
    <row r="57246" spans="8:16" x14ac:dyDescent="0.5">
      <c r="H57246"/>
      <c r="P57246"/>
    </row>
    <row r="57247" spans="8:16" x14ac:dyDescent="0.5">
      <c r="H57247"/>
      <c r="P57247"/>
    </row>
    <row r="57248" spans="8:16" x14ac:dyDescent="0.5">
      <c r="H57248"/>
      <c r="P57248"/>
    </row>
    <row r="57249" spans="8:16" x14ac:dyDescent="0.5">
      <c r="H57249"/>
      <c r="P57249"/>
    </row>
    <row r="57250" spans="8:16" x14ac:dyDescent="0.5">
      <c r="H57250"/>
      <c r="P57250"/>
    </row>
    <row r="57251" spans="8:16" x14ac:dyDescent="0.5">
      <c r="H57251"/>
      <c r="P57251"/>
    </row>
    <row r="57252" spans="8:16" x14ac:dyDescent="0.5">
      <c r="H57252"/>
      <c r="P57252"/>
    </row>
    <row r="57253" spans="8:16" x14ac:dyDescent="0.5">
      <c r="H57253"/>
      <c r="P57253"/>
    </row>
    <row r="57254" spans="8:16" x14ac:dyDescent="0.5">
      <c r="H57254"/>
      <c r="P57254"/>
    </row>
    <row r="57255" spans="8:16" x14ac:dyDescent="0.5">
      <c r="H57255"/>
      <c r="P57255"/>
    </row>
    <row r="57256" spans="8:16" x14ac:dyDescent="0.5">
      <c r="H57256"/>
      <c r="P57256"/>
    </row>
    <row r="57257" spans="8:16" x14ac:dyDescent="0.5">
      <c r="H57257"/>
      <c r="P57257"/>
    </row>
    <row r="57258" spans="8:16" x14ac:dyDescent="0.5">
      <c r="H57258"/>
      <c r="P57258"/>
    </row>
    <row r="57259" spans="8:16" x14ac:dyDescent="0.5">
      <c r="H57259"/>
      <c r="P57259"/>
    </row>
    <row r="57260" spans="8:16" x14ac:dyDescent="0.5">
      <c r="H57260"/>
      <c r="P57260"/>
    </row>
    <row r="57261" spans="8:16" x14ac:dyDescent="0.5">
      <c r="H57261"/>
      <c r="P57261"/>
    </row>
    <row r="57262" spans="8:16" x14ac:dyDescent="0.5">
      <c r="H57262"/>
      <c r="P57262"/>
    </row>
    <row r="57263" spans="8:16" x14ac:dyDescent="0.5">
      <c r="H57263"/>
      <c r="P57263"/>
    </row>
    <row r="57264" spans="8:16" x14ac:dyDescent="0.5">
      <c r="H57264"/>
      <c r="P57264"/>
    </row>
    <row r="57265" spans="8:16" x14ac:dyDescent="0.5">
      <c r="H57265"/>
      <c r="P57265"/>
    </row>
    <row r="57266" spans="8:16" x14ac:dyDescent="0.5">
      <c r="H57266"/>
      <c r="P57266"/>
    </row>
    <row r="57267" spans="8:16" x14ac:dyDescent="0.5">
      <c r="H57267"/>
      <c r="P57267"/>
    </row>
    <row r="57268" spans="8:16" x14ac:dyDescent="0.5">
      <c r="H57268"/>
      <c r="P57268"/>
    </row>
    <row r="57269" spans="8:16" x14ac:dyDescent="0.5">
      <c r="H57269"/>
      <c r="P57269"/>
    </row>
    <row r="57270" spans="8:16" x14ac:dyDescent="0.5">
      <c r="H57270"/>
      <c r="P57270"/>
    </row>
    <row r="57271" spans="8:16" x14ac:dyDescent="0.5">
      <c r="H57271"/>
      <c r="P57271"/>
    </row>
    <row r="57272" spans="8:16" x14ac:dyDescent="0.5">
      <c r="H57272"/>
      <c r="P57272"/>
    </row>
    <row r="57273" spans="8:16" x14ac:dyDescent="0.5">
      <c r="H57273"/>
      <c r="P57273"/>
    </row>
    <row r="57274" spans="8:16" x14ac:dyDescent="0.5">
      <c r="H57274"/>
      <c r="P57274"/>
    </row>
    <row r="57275" spans="8:16" x14ac:dyDescent="0.5">
      <c r="H57275"/>
      <c r="P57275"/>
    </row>
    <row r="57276" spans="8:16" x14ac:dyDescent="0.5">
      <c r="H57276"/>
      <c r="P57276"/>
    </row>
    <row r="57277" spans="8:16" x14ac:dyDescent="0.5">
      <c r="H57277"/>
      <c r="P57277"/>
    </row>
    <row r="57278" spans="8:16" x14ac:dyDescent="0.5">
      <c r="H57278"/>
      <c r="P57278"/>
    </row>
    <row r="57279" spans="8:16" x14ac:dyDescent="0.5">
      <c r="H57279"/>
      <c r="P57279"/>
    </row>
    <row r="57280" spans="8:16" x14ac:dyDescent="0.5">
      <c r="H57280"/>
      <c r="P57280"/>
    </row>
    <row r="57281" spans="8:16" x14ac:dyDescent="0.5">
      <c r="H57281"/>
      <c r="P57281"/>
    </row>
    <row r="57282" spans="8:16" x14ac:dyDescent="0.5">
      <c r="H57282"/>
      <c r="P57282"/>
    </row>
    <row r="57283" spans="8:16" x14ac:dyDescent="0.5">
      <c r="H57283"/>
      <c r="P57283"/>
    </row>
    <row r="57284" spans="8:16" x14ac:dyDescent="0.5">
      <c r="H57284"/>
      <c r="P57284"/>
    </row>
    <row r="57285" spans="8:16" x14ac:dyDescent="0.5">
      <c r="H57285"/>
      <c r="P57285"/>
    </row>
    <row r="57286" spans="8:16" x14ac:dyDescent="0.5">
      <c r="H57286"/>
      <c r="P57286"/>
    </row>
    <row r="57287" spans="8:16" x14ac:dyDescent="0.5">
      <c r="H57287"/>
      <c r="P57287"/>
    </row>
    <row r="57288" spans="8:16" x14ac:dyDescent="0.5">
      <c r="H57288"/>
      <c r="P57288"/>
    </row>
    <row r="57289" spans="8:16" x14ac:dyDescent="0.5">
      <c r="H57289"/>
      <c r="P57289"/>
    </row>
    <row r="57290" spans="8:16" x14ac:dyDescent="0.5">
      <c r="H57290"/>
      <c r="P57290"/>
    </row>
    <row r="57291" spans="8:16" x14ac:dyDescent="0.5">
      <c r="H57291"/>
      <c r="P57291"/>
    </row>
    <row r="57292" spans="8:16" x14ac:dyDescent="0.5">
      <c r="H57292"/>
      <c r="P57292"/>
    </row>
    <row r="57293" spans="8:16" x14ac:dyDescent="0.5">
      <c r="H57293"/>
      <c r="P57293"/>
    </row>
    <row r="57294" spans="8:16" x14ac:dyDescent="0.5">
      <c r="H57294"/>
      <c r="P57294"/>
    </row>
    <row r="57295" spans="8:16" x14ac:dyDescent="0.5">
      <c r="H57295"/>
      <c r="P57295"/>
    </row>
    <row r="57296" spans="8:16" x14ac:dyDescent="0.5">
      <c r="H57296"/>
      <c r="P57296"/>
    </row>
    <row r="57297" spans="8:16" x14ac:dyDescent="0.5">
      <c r="H57297"/>
      <c r="P57297"/>
    </row>
    <row r="57298" spans="8:16" x14ac:dyDescent="0.5">
      <c r="H57298"/>
      <c r="P57298"/>
    </row>
    <row r="57299" spans="8:16" x14ac:dyDescent="0.5">
      <c r="H57299"/>
      <c r="P57299"/>
    </row>
    <row r="57300" spans="8:16" x14ac:dyDescent="0.5">
      <c r="H57300"/>
      <c r="P57300"/>
    </row>
    <row r="57301" spans="8:16" x14ac:dyDescent="0.5">
      <c r="H57301"/>
      <c r="P57301"/>
    </row>
    <row r="57302" spans="8:16" x14ac:dyDescent="0.5">
      <c r="H57302"/>
      <c r="P57302"/>
    </row>
    <row r="57303" spans="8:16" x14ac:dyDescent="0.5">
      <c r="H57303"/>
      <c r="P57303"/>
    </row>
    <row r="57304" spans="8:16" x14ac:dyDescent="0.5">
      <c r="H57304"/>
      <c r="P57304"/>
    </row>
    <row r="57305" spans="8:16" x14ac:dyDescent="0.5">
      <c r="H57305"/>
      <c r="P57305"/>
    </row>
    <row r="57306" spans="8:16" x14ac:dyDescent="0.5">
      <c r="H57306"/>
      <c r="P57306"/>
    </row>
    <row r="57307" spans="8:16" x14ac:dyDescent="0.5">
      <c r="H57307"/>
      <c r="P57307"/>
    </row>
    <row r="57308" spans="8:16" x14ac:dyDescent="0.5">
      <c r="H57308"/>
      <c r="P57308"/>
    </row>
    <row r="57309" spans="8:16" x14ac:dyDescent="0.5">
      <c r="H57309"/>
      <c r="P57309"/>
    </row>
    <row r="57310" spans="8:16" x14ac:dyDescent="0.5">
      <c r="H57310"/>
      <c r="P57310"/>
    </row>
    <row r="57311" spans="8:16" x14ac:dyDescent="0.5">
      <c r="H57311"/>
      <c r="P57311"/>
    </row>
    <row r="57312" spans="8:16" x14ac:dyDescent="0.5">
      <c r="H57312"/>
      <c r="P57312"/>
    </row>
    <row r="57313" spans="8:16" x14ac:dyDescent="0.5">
      <c r="H57313"/>
      <c r="P57313"/>
    </row>
    <row r="57314" spans="8:16" x14ac:dyDescent="0.5">
      <c r="H57314"/>
      <c r="P57314"/>
    </row>
    <row r="57315" spans="8:16" x14ac:dyDescent="0.5">
      <c r="H57315"/>
      <c r="P57315"/>
    </row>
    <row r="57316" spans="8:16" x14ac:dyDescent="0.5">
      <c r="H57316"/>
      <c r="P57316"/>
    </row>
    <row r="57317" spans="8:16" x14ac:dyDescent="0.5">
      <c r="H57317"/>
      <c r="P57317"/>
    </row>
    <row r="57318" spans="8:16" x14ac:dyDescent="0.5">
      <c r="H57318"/>
      <c r="P57318"/>
    </row>
    <row r="57319" spans="8:16" x14ac:dyDescent="0.5">
      <c r="H57319"/>
      <c r="P57319"/>
    </row>
    <row r="57320" spans="8:16" x14ac:dyDescent="0.5">
      <c r="H57320"/>
      <c r="P57320"/>
    </row>
    <row r="57321" spans="8:16" x14ac:dyDescent="0.5">
      <c r="H57321"/>
      <c r="P57321"/>
    </row>
    <row r="57322" spans="8:16" x14ac:dyDescent="0.5">
      <c r="H57322"/>
      <c r="P57322"/>
    </row>
    <row r="57323" spans="8:16" x14ac:dyDescent="0.5">
      <c r="H57323"/>
      <c r="P57323"/>
    </row>
    <row r="57324" spans="8:16" x14ac:dyDescent="0.5">
      <c r="H57324"/>
      <c r="P57324"/>
    </row>
    <row r="57325" spans="8:16" x14ac:dyDescent="0.5">
      <c r="H57325"/>
      <c r="P57325"/>
    </row>
    <row r="57326" spans="8:16" x14ac:dyDescent="0.5">
      <c r="H57326"/>
      <c r="P57326"/>
    </row>
    <row r="57327" spans="8:16" x14ac:dyDescent="0.5">
      <c r="H57327"/>
      <c r="P57327"/>
    </row>
    <row r="57328" spans="8:16" x14ac:dyDescent="0.5">
      <c r="H57328"/>
      <c r="P57328"/>
    </row>
    <row r="57329" spans="8:16" x14ac:dyDescent="0.5">
      <c r="H57329"/>
      <c r="P57329"/>
    </row>
    <row r="57330" spans="8:16" x14ac:dyDescent="0.5">
      <c r="H57330"/>
      <c r="P57330"/>
    </row>
    <row r="57331" spans="8:16" x14ac:dyDescent="0.5">
      <c r="H57331"/>
      <c r="P57331"/>
    </row>
    <row r="57332" spans="8:16" x14ac:dyDescent="0.5">
      <c r="H57332"/>
      <c r="P57332"/>
    </row>
    <row r="57333" spans="8:16" x14ac:dyDescent="0.5">
      <c r="H57333"/>
      <c r="P57333"/>
    </row>
    <row r="57334" spans="8:16" x14ac:dyDescent="0.5">
      <c r="H57334"/>
      <c r="P57334"/>
    </row>
    <row r="57335" spans="8:16" x14ac:dyDescent="0.5">
      <c r="H57335"/>
      <c r="P57335"/>
    </row>
    <row r="57336" spans="8:16" x14ac:dyDescent="0.5">
      <c r="H57336"/>
      <c r="P57336"/>
    </row>
    <row r="57337" spans="8:16" x14ac:dyDescent="0.5">
      <c r="H57337"/>
      <c r="P57337"/>
    </row>
    <row r="57338" spans="8:16" x14ac:dyDescent="0.5">
      <c r="H57338"/>
      <c r="P57338"/>
    </row>
    <row r="57339" spans="8:16" x14ac:dyDescent="0.5">
      <c r="H57339"/>
      <c r="P57339"/>
    </row>
    <row r="57340" spans="8:16" x14ac:dyDescent="0.5">
      <c r="H57340"/>
      <c r="P57340"/>
    </row>
    <row r="57341" spans="8:16" x14ac:dyDescent="0.5">
      <c r="H57341"/>
      <c r="P57341"/>
    </row>
    <row r="57342" spans="8:16" x14ac:dyDescent="0.5">
      <c r="H57342"/>
      <c r="P57342"/>
    </row>
    <row r="57343" spans="8:16" x14ac:dyDescent="0.5">
      <c r="H57343"/>
      <c r="P57343"/>
    </row>
    <row r="57344" spans="8:16" x14ac:dyDescent="0.5">
      <c r="H57344"/>
      <c r="P57344"/>
    </row>
    <row r="57345" spans="8:16" x14ac:dyDescent="0.5">
      <c r="H57345"/>
      <c r="P57345"/>
    </row>
    <row r="57346" spans="8:16" x14ac:dyDescent="0.5">
      <c r="H57346"/>
      <c r="P57346"/>
    </row>
    <row r="57347" spans="8:16" x14ac:dyDescent="0.5">
      <c r="H57347"/>
      <c r="P57347"/>
    </row>
    <row r="57348" spans="8:16" x14ac:dyDescent="0.5">
      <c r="H57348"/>
      <c r="P57348"/>
    </row>
    <row r="57349" spans="8:16" x14ac:dyDescent="0.5">
      <c r="H57349"/>
      <c r="P57349"/>
    </row>
    <row r="57350" spans="8:16" x14ac:dyDescent="0.5">
      <c r="H57350"/>
      <c r="P57350"/>
    </row>
    <row r="57351" spans="8:16" x14ac:dyDescent="0.5">
      <c r="H57351"/>
      <c r="P57351"/>
    </row>
    <row r="57352" spans="8:16" x14ac:dyDescent="0.5">
      <c r="H57352"/>
      <c r="P57352"/>
    </row>
    <row r="57353" spans="8:16" x14ac:dyDescent="0.5">
      <c r="H57353"/>
      <c r="P57353"/>
    </row>
    <row r="57354" spans="8:16" x14ac:dyDescent="0.5">
      <c r="H57354"/>
      <c r="P57354"/>
    </row>
    <row r="57355" spans="8:16" x14ac:dyDescent="0.5">
      <c r="H57355"/>
      <c r="P57355"/>
    </row>
    <row r="57356" spans="8:16" x14ac:dyDescent="0.5">
      <c r="H57356"/>
      <c r="P57356"/>
    </row>
    <row r="57357" spans="8:16" x14ac:dyDescent="0.5">
      <c r="H57357"/>
      <c r="P57357"/>
    </row>
    <row r="57358" spans="8:16" x14ac:dyDescent="0.5">
      <c r="H57358"/>
      <c r="P57358"/>
    </row>
    <row r="57359" spans="8:16" x14ac:dyDescent="0.5">
      <c r="H57359"/>
      <c r="P57359"/>
    </row>
    <row r="57360" spans="8:16" x14ac:dyDescent="0.5">
      <c r="H57360"/>
      <c r="P57360"/>
    </row>
    <row r="57361" spans="8:16" x14ac:dyDescent="0.5">
      <c r="H57361"/>
      <c r="P57361"/>
    </row>
    <row r="57362" spans="8:16" x14ac:dyDescent="0.5">
      <c r="H57362"/>
      <c r="P57362"/>
    </row>
    <row r="57363" spans="8:16" x14ac:dyDescent="0.5">
      <c r="H57363"/>
      <c r="P57363"/>
    </row>
    <row r="57364" spans="8:16" x14ac:dyDescent="0.5">
      <c r="H57364"/>
      <c r="P57364"/>
    </row>
    <row r="57365" spans="8:16" x14ac:dyDescent="0.5">
      <c r="H57365"/>
      <c r="P57365"/>
    </row>
    <row r="57366" spans="8:16" x14ac:dyDescent="0.5">
      <c r="H57366"/>
      <c r="P57366"/>
    </row>
    <row r="57367" spans="8:16" x14ac:dyDescent="0.5">
      <c r="H57367"/>
      <c r="P57367"/>
    </row>
    <row r="57368" spans="8:16" x14ac:dyDescent="0.5">
      <c r="H57368"/>
      <c r="P57368"/>
    </row>
    <row r="57369" spans="8:16" x14ac:dyDescent="0.5">
      <c r="H57369"/>
      <c r="P57369"/>
    </row>
    <row r="57370" spans="8:16" x14ac:dyDescent="0.5">
      <c r="H57370"/>
      <c r="P57370"/>
    </row>
    <row r="57371" spans="8:16" x14ac:dyDescent="0.5">
      <c r="H57371"/>
      <c r="P57371"/>
    </row>
    <row r="57372" spans="8:16" x14ac:dyDescent="0.5">
      <c r="H57372"/>
      <c r="P57372"/>
    </row>
    <row r="57373" spans="8:16" x14ac:dyDescent="0.5">
      <c r="H57373"/>
      <c r="P57373"/>
    </row>
    <row r="57374" spans="8:16" x14ac:dyDescent="0.5">
      <c r="H57374"/>
      <c r="P57374"/>
    </row>
    <row r="57375" spans="8:16" x14ac:dyDescent="0.5">
      <c r="H57375"/>
      <c r="P57375"/>
    </row>
    <row r="57376" spans="8:16" x14ac:dyDescent="0.5">
      <c r="H57376"/>
      <c r="P57376"/>
    </row>
    <row r="57377" spans="8:16" x14ac:dyDescent="0.5">
      <c r="H57377"/>
      <c r="P57377"/>
    </row>
    <row r="57378" spans="8:16" x14ac:dyDescent="0.5">
      <c r="H57378"/>
      <c r="P57378"/>
    </row>
    <row r="57379" spans="8:16" x14ac:dyDescent="0.5">
      <c r="H57379"/>
      <c r="P57379"/>
    </row>
    <row r="57380" spans="8:16" x14ac:dyDescent="0.5">
      <c r="H57380"/>
      <c r="P57380"/>
    </row>
    <row r="57381" spans="8:16" x14ac:dyDescent="0.5">
      <c r="H57381"/>
      <c r="P57381"/>
    </row>
    <row r="57382" spans="8:16" x14ac:dyDescent="0.5">
      <c r="H57382"/>
      <c r="P57382"/>
    </row>
    <row r="57383" spans="8:16" x14ac:dyDescent="0.5">
      <c r="H57383"/>
      <c r="P57383"/>
    </row>
    <row r="57384" spans="8:16" x14ac:dyDescent="0.5">
      <c r="H57384"/>
      <c r="P57384"/>
    </row>
    <row r="57385" spans="8:16" x14ac:dyDescent="0.5">
      <c r="H57385"/>
      <c r="P57385"/>
    </row>
    <row r="57386" spans="8:16" x14ac:dyDescent="0.5">
      <c r="H57386"/>
      <c r="P57386"/>
    </row>
    <row r="57387" spans="8:16" x14ac:dyDescent="0.5">
      <c r="H57387"/>
      <c r="P57387"/>
    </row>
    <row r="57388" spans="8:16" x14ac:dyDescent="0.5">
      <c r="H57388"/>
      <c r="P57388"/>
    </row>
    <row r="57389" spans="8:16" x14ac:dyDescent="0.5">
      <c r="H57389"/>
      <c r="P57389"/>
    </row>
    <row r="57390" spans="8:16" x14ac:dyDescent="0.5">
      <c r="H57390"/>
      <c r="P57390"/>
    </row>
    <row r="57391" spans="8:16" x14ac:dyDescent="0.5">
      <c r="H57391"/>
      <c r="P57391"/>
    </row>
    <row r="57392" spans="8:16" x14ac:dyDescent="0.5">
      <c r="H57392"/>
      <c r="P57392"/>
    </row>
    <row r="57393" spans="8:16" x14ac:dyDescent="0.5">
      <c r="H57393"/>
      <c r="P57393"/>
    </row>
    <row r="57394" spans="8:16" x14ac:dyDescent="0.5">
      <c r="H57394"/>
      <c r="P57394"/>
    </row>
    <row r="57395" spans="8:16" x14ac:dyDescent="0.5">
      <c r="H57395"/>
      <c r="P57395"/>
    </row>
    <row r="57396" spans="8:16" x14ac:dyDescent="0.5">
      <c r="H57396"/>
      <c r="P57396"/>
    </row>
    <row r="57397" spans="8:16" x14ac:dyDescent="0.5">
      <c r="H57397"/>
      <c r="P57397"/>
    </row>
    <row r="57398" spans="8:16" x14ac:dyDescent="0.5">
      <c r="H57398"/>
      <c r="P57398"/>
    </row>
    <row r="57399" spans="8:16" x14ac:dyDescent="0.5">
      <c r="H57399"/>
      <c r="P57399"/>
    </row>
    <row r="57400" spans="8:16" x14ac:dyDescent="0.5">
      <c r="H57400"/>
      <c r="P57400"/>
    </row>
    <row r="57401" spans="8:16" x14ac:dyDescent="0.5">
      <c r="H57401"/>
      <c r="P57401"/>
    </row>
    <row r="57402" spans="8:16" x14ac:dyDescent="0.5">
      <c r="H57402"/>
      <c r="P57402"/>
    </row>
    <row r="57403" spans="8:16" x14ac:dyDescent="0.5">
      <c r="H57403"/>
      <c r="P57403"/>
    </row>
    <row r="57404" spans="8:16" x14ac:dyDescent="0.5">
      <c r="H57404"/>
      <c r="P57404"/>
    </row>
    <row r="57405" spans="8:16" x14ac:dyDescent="0.5">
      <c r="H57405"/>
      <c r="P57405"/>
    </row>
    <row r="57406" spans="8:16" x14ac:dyDescent="0.5">
      <c r="H57406"/>
      <c r="P57406"/>
    </row>
    <row r="57407" spans="8:16" x14ac:dyDescent="0.5">
      <c r="H57407"/>
      <c r="P57407"/>
    </row>
    <row r="57408" spans="8:16" x14ac:dyDescent="0.5">
      <c r="H57408"/>
      <c r="P57408"/>
    </row>
    <row r="57409" spans="8:16" x14ac:dyDescent="0.5">
      <c r="H57409"/>
      <c r="P57409"/>
    </row>
    <row r="57410" spans="8:16" x14ac:dyDescent="0.5">
      <c r="H57410"/>
      <c r="P57410"/>
    </row>
    <row r="57411" spans="8:16" x14ac:dyDescent="0.5">
      <c r="H57411"/>
      <c r="P57411"/>
    </row>
    <row r="57412" spans="8:16" x14ac:dyDescent="0.5">
      <c r="H57412"/>
      <c r="P57412"/>
    </row>
    <row r="57413" spans="8:16" x14ac:dyDescent="0.5">
      <c r="H57413"/>
      <c r="P57413"/>
    </row>
    <row r="57414" spans="8:16" x14ac:dyDescent="0.5">
      <c r="H57414"/>
      <c r="P57414"/>
    </row>
    <row r="57415" spans="8:16" x14ac:dyDescent="0.5">
      <c r="H57415"/>
      <c r="P57415"/>
    </row>
    <row r="57416" spans="8:16" x14ac:dyDescent="0.5">
      <c r="H57416"/>
      <c r="P57416"/>
    </row>
    <row r="57417" spans="8:16" x14ac:dyDescent="0.5">
      <c r="H57417"/>
      <c r="P57417"/>
    </row>
    <row r="57418" spans="8:16" x14ac:dyDescent="0.5">
      <c r="H57418"/>
      <c r="P57418"/>
    </row>
    <row r="57419" spans="8:16" x14ac:dyDescent="0.5">
      <c r="H57419"/>
      <c r="P57419"/>
    </row>
    <row r="57420" spans="8:16" x14ac:dyDescent="0.5">
      <c r="H57420"/>
      <c r="P57420"/>
    </row>
    <row r="57421" spans="8:16" x14ac:dyDescent="0.5">
      <c r="H57421"/>
      <c r="P57421"/>
    </row>
    <row r="57422" spans="8:16" x14ac:dyDescent="0.5">
      <c r="H57422"/>
      <c r="P57422"/>
    </row>
    <row r="57423" spans="8:16" x14ac:dyDescent="0.5">
      <c r="H57423"/>
      <c r="P57423"/>
    </row>
    <row r="57424" spans="8:16" x14ac:dyDescent="0.5">
      <c r="H57424"/>
      <c r="P57424"/>
    </row>
    <row r="57425" spans="8:16" x14ac:dyDescent="0.5">
      <c r="H57425"/>
      <c r="P57425"/>
    </row>
    <row r="57426" spans="8:16" x14ac:dyDescent="0.5">
      <c r="H57426"/>
      <c r="P57426"/>
    </row>
    <row r="57427" spans="8:16" x14ac:dyDescent="0.5">
      <c r="H57427"/>
      <c r="P57427"/>
    </row>
    <row r="57428" spans="8:16" x14ac:dyDescent="0.5">
      <c r="H57428"/>
      <c r="P57428"/>
    </row>
    <row r="57429" spans="8:16" x14ac:dyDescent="0.5">
      <c r="H57429"/>
      <c r="P57429"/>
    </row>
    <row r="57430" spans="8:16" x14ac:dyDescent="0.5">
      <c r="H57430"/>
      <c r="P57430"/>
    </row>
    <row r="57431" spans="8:16" x14ac:dyDescent="0.5">
      <c r="H57431"/>
      <c r="P57431"/>
    </row>
    <row r="57432" spans="8:16" x14ac:dyDescent="0.5">
      <c r="H57432"/>
      <c r="P57432"/>
    </row>
    <row r="57433" spans="8:16" x14ac:dyDescent="0.5">
      <c r="H57433"/>
      <c r="P57433"/>
    </row>
    <row r="57434" spans="8:16" x14ac:dyDescent="0.5">
      <c r="H57434"/>
      <c r="P57434"/>
    </row>
    <row r="57435" spans="8:16" x14ac:dyDescent="0.5">
      <c r="H57435"/>
      <c r="P57435"/>
    </row>
    <row r="57436" spans="8:16" x14ac:dyDescent="0.5">
      <c r="H57436"/>
      <c r="P57436"/>
    </row>
    <row r="57437" spans="8:16" x14ac:dyDescent="0.5">
      <c r="H57437"/>
      <c r="P57437"/>
    </row>
    <row r="57438" spans="8:16" x14ac:dyDescent="0.5">
      <c r="H57438"/>
      <c r="P57438"/>
    </row>
    <row r="57439" spans="8:16" x14ac:dyDescent="0.5">
      <c r="H57439"/>
      <c r="P57439"/>
    </row>
    <row r="57440" spans="8:16" x14ac:dyDescent="0.5">
      <c r="H57440"/>
      <c r="P57440"/>
    </row>
    <row r="57441" spans="8:16" x14ac:dyDescent="0.5">
      <c r="H57441"/>
      <c r="P57441"/>
    </row>
    <row r="57442" spans="8:16" x14ac:dyDescent="0.5">
      <c r="H57442"/>
      <c r="P57442"/>
    </row>
    <row r="57443" spans="8:16" x14ac:dyDescent="0.5">
      <c r="H57443"/>
      <c r="P57443"/>
    </row>
    <row r="57444" spans="8:16" x14ac:dyDescent="0.5">
      <c r="H57444"/>
      <c r="P57444"/>
    </row>
    <row r="57445" spans="8:16" x14ac:dyDescent="0.5">
      <c r="H57445"/>
      <c r="P57445"/>
    </row>
    <row r="57446" spans="8:16" x14ac:dyDescent="0.5">
      <c r="H57446"/>
      <c r="P57446"/>
    </row>
    <row r="57447" spans="8:16" x14ac:dyDescent="0.5">
      <c r="H57447"/>
      <c r="P57447"/>
    </row>
    <row r="57448" spans="8:16" x14ac:dyDescent="0.5">
      <c r="H57448"/>
      <c r="P57448"/>
    </row>
    <row r="57449" spans="8:16" x14ac:dyDescent="0.5">
      <c r="H57449"/>
      <c r="P57449"/>
    </row>
    <row r="57450" spans="8:16" x14ac:dyDescent="0.5">
      <c r="H57450"/>
      <c r="P57450"/>
    </row>
    <row r="57451" spans="8:16" x14ac:dyDescent="0.5">
      <c r="H57451"/>
      <c r="P57451"/>
    </row>
    <row r="57452" spans="8:16" x14ac:dyDescent="0.5">
      <c r="H57452"/>
      <c r="P57452"/>
    </row>
    <row r="57453" spans="8:16" x14ac:dyDescent="0.5">
      <c r="H57453"/>
      <c r="P57453"/>
    </row>
    <row r="57454" spans="8:16" x14ac:dyDescent="0.5">
      <c r="H57454"/>
      <c r="P57454"/>
    </row>
    <row r="57455" spans="8:16" x14ac:dyDescent="0.5">
      <c r="H57455"/>
      <c r="P57455"/>
    </row>
    <row r="57456" spans="8:16" x14ac:dyDescent="0.5">
      <c r="H57456"/>
      <c r="P57456"/>
    </row>
    <row r="57457" spans="8:16" x14ac:dyDescent="0.5">
      <c r="H57457"/>
      <c r="P57457"/>
    </row>
    <row r="57458" spans="8:16" x14ac:dyDescent="0.5">
      <c r="H57458"/>
      <c r="P57458"/>
    </row>
    <row r="57459" spans="8:16" x14ac:dyDescent="0.5">
      <c r="H57459"/>
      <c r="P57459"/>
    </row>
    <row r="57460" spans="8:16" x14ac:dyDescent="0.5">
      <c r="H57460"/>
      <c r="P57460"/>
    </row>
    <row r="57461" spans="8:16" x14ac:dyDescent="0.5">
      <c r="H57461"/>
      <c r="P57461"/>
    </row>
    <row r="57462" spans="8:16" x14ac:dyDescent="0.5">
      <c r="H57462"/>
      <c r="P57462"/>
    </row>
    <row r="57463" spans="8:16" x14ac:dyDescent="0.5">
      <c r="H57463"/>
      <c r="P57463"/>
    </row>
    <row r="57464" spans="8:16" x14ac:dyDescent="0.5">
      <c r="H57464"/>
      <c r="P57464"/>
    </row>
    <row r="57465" spans="8:16" x14ac:dyDescent="0.5">
      <c r="H57465"/>
      <c r="P57465"/>
    </row>
    <row r="57466" spans="8:16" x14ac:dyDescent="0.5">
      <c r="H57466"/>
      <c r="P57466"/>
    </row>
    <row r="57467" spans="8:16" x14ac:dyDescent="0.5">
      <c r="H57467"/>
      <c r="P57467"/>
    </row>
    <row r="57468" spans="8:16" x14ac:dyDescent="0.5">
      <c r="H57468"/>
      <c r="P57468"/>
    </row>
    <row r="57469" spans="8:16" x14ac:dyDescent="0.5">
      <c r="H57469"/>
      <c r="P57469"/>
    </row>
    <row r="57470" spans="8:16" x14ac:dyDescent="0.5">
      <c r="H57470"/>
      <c r="P57470"/>
    </row>
    <row r="57471" spans="8:16" x14ac:dyDescent="0.5">
      <c r="H57471"/>
      <c r="P57471"/>
    </row>
    <row r="57472" spans="8:16" x14ac:dyDescent="0.5">
      <c r="H57472"/>
      <c r="P57472"/>
    </row>
    <row r="57473" spans="8:16" x14ac:dyDescent="0.5">
      <c r="H57473"/>
      <c r="P57473"/>
    </row>
    <row r="57474" spans="8:16" x14ac:dyDescent="0.5">
      <c r="H57474"/>
      <c r="P57474"/>
    </row>
    <row r="57475" spans="8:16" x14ac:dyDescent="0.5">
      <c r="H57475"/>
      <c r="P57475"/>
    </row>
    <row r="57476" spans="8:16" x14ac:dyDescent="0.5">
      <c r="H57476"/>
      <c r="P57476"/>
    </row>
    <row r="57477" spans="8:16" x14ac:dyDescent="0.5">
      <c r="H57477"/>
      <c r="P57477"/>
    </row>
    <row r="57478" spans="8:16" x14ac:dyDescent="0.5">
      <c r="H57478"/>
      <c r="P57478"/>
    </row>
    <row r="57479" spans="8:16" x14ac:dyDescent="0.5">
      <c r="H57479"/>
      <c r="P57479"/>
    </row>
    <row r="57480" spans="8:16" x14ac:dyDescent="0.5">
      <c r="H57480"/>
      <c r="P57480"/>
    </row>
    <row r="57481" spans="8:16" x14ac:dyDescent="0.5">
      <c r="H57481"/>
      <c r="P57481"/>
    </row>
    <row r="57482" spans="8:16" x14ac:dyDescent="0.5">
      <c r="H57482"/>
      <c r="P57482"/>
    </row>
    <row r="57483" spans="8:16" x14ac:dyDescent="0.5">
      <c r="H57483"/>
      <c r="P57483"/>
    </row>
    <row r="57484" spans="8:16" x14ac:dyDescent="0.5">
      <c r="H57484"/>
      <c r="P57484"/>
    </row>
    <row r="57485" spans="8:16" x14ac:dyDescent="0.5">
      <c r="H57485"/>
      <c r="P57485"/>
    </row>
    <row r="57486" spans="8:16" x14ac:dyDescent="0.5">
      <c r="H57486"/>
      <c r="P57486"/>
    </row>
    <row r="57487" spans="8:16" x14ac:dyDescent="0.5">
      <c r="H57487"/>
      <c r="P57487"/>
    </row>
    <row r="57488" spans="8:16" x14ac:dyDescent="0.5">
      <c r="H57488"/>
      <c r="P57488"/>
    </row>
    <row r="57489" spans="8:16" x14ac:dyDescent="0.5">
      <c r="H57489"/>
      <c r="P57489"/>
    </row>
    <row r="57490" spans="8:16" x14ac:dyDescent="0.5">
      <c r="H57490"/>
      <c r="P57490"/>
    </row>
    <row r="57491" spans="8:16" x14ac:dyDescent="0.5">
      <c r="H57491"/>
      <c r="P57491"/>
    </row>
    <row r="57492" spans="8:16" x14ac:dyDescent="0.5">
      <c r="H57492"/>
      <c r="P57492"/>
    </row>
    <row r="57493" spans="8:16" x14ac:dyDescent="0.5">
      <c r="H57493"/>
      <c r="P57493"/>
    </row>
    <row r="57494" spans="8:16" x14ac:dyDescent="0.5">
      <c r="H57494"/>
      <c r="P57494"/>
    </row>
    <row r="57495" spans="8:16" x14ac:dyDescent="0.5">
      <c r="H57495"/>
      <c r="P57495"/>
    </row>
    <row r="57496" spans="8:16" x14ac:dyDescent="0.5">
      <c r="H57496"/>
      <c r="P57496"/>
    </row>
    <row r="57497" spans="8:16" x14ac:dyDescent="0.5">
      <c r="H57497"/>
      <c r="P57497"/>
    </row>
    <row r="57498" spans="8:16" x14ac:dyDescent="0.5">
      <c r="H57498"/>
      <c r="P57498"/>
    </row>
    <row r="57499" spans="8:16" x14ac:dyDescent="0.5">
      <c r="H57499"/>
      <c r="P57499"/>
    </row>
    <row r="57500" spans="8:16" x14ac:dyDescent="0.5">
      <c r="H57500"/>
      <c r="P57500"/>
    </row>
    <row r="57501" spans="8:16" x14ac:dyDescent="0.5">
      <c r="H57501"/>
      <c r="P57501"/>
    </row>
    <row r="57502" spans="8:16" x14ac:dyDescent="0.5">
      <c r="H57502"/>
      <c r="P57502"/>
    </row>
    <row r="57503" spans="8:16" x14ac:dyDescent="0.5">
      <c r="H57503"/>
      <c r="P57503"/>
    </row>
    <row r="57504" spans="8:16" x14ac:dyDescent="0.5">
      <c r="H57504"/>
      <c r="P57504"/>
    </row>
    <row r="57505" spans="8:16" x14ac:dyDescent="0.5">
      <c r="H57505"/>
      <c r="P57505"/>
    </row>
    <row r="57506" spans="8:16" x14ac:dyDescent="0.5">
      <c r="H57506"/>
      <c r="P57506"/>
    </row>
    <row r="57507" spans="8:16" x14ac:dyDescent="0.5">
      <c r="H57507"/>
      <c r="P57507"/>
    </row>
    <row r="57508" spans="8:16" x14ac:dyDescent="0.5">
      <c r="H57508"/>
      <c r="P57508"/>
    </row>
    <row r="57509" spans="8:16" x14ac:dyDescent="0.5">
      <c r="H57509"/>
      <c r="P57509"/>
    </row>
    <row r="57510" spans="8:16" x14ac:dyDescent="0.5">
      <c r="H57510"/>
      <c r="P57510"/>
    </row>
    <row r="57511" spans="8:16" x14ac:dyDescent="0.5">
      <c r="H57511"/>
      <c r="P57511"/>
    </row>
    <row r="57512" spans="8:16" x14ac:dyDescent="0.5">
      <c r="H57512"/>
      <c r="P57512"/>
    </row>
    <row r="57513" spans="8:16" x14ac:dyDescent="0.5">
      <c r="H57513"/>
      <c r="P57513"/>
    </row>
    <row r="57514" spans="8:16" x14ac:dyDescent="0.5">
      <c r="H57514"/>
      <c r="P57514"/>
    </row>
    <row r="57515" spans="8:16" x14ac:dyDescent="0.5">
      <c r="H57515"/>
      <c r="P57515"/>
    </row>
    <row r="57516" spans="8:16" x14ac:dyDescent="0.5">
      <c r="H57516"/>
      <c r="P57516"/>
    </row>
    <row r="57517" spans="8:16" x14ac:dyDescent="0.5">
      <c r="H57517"/>
      <c r="P57517"/>
    </row>
    <row r="57518" spans="8:16" x14ac:dyDescent="0.5">
      <c r="H57518"/>
      <c r="P57518"/>
    </row>
    <row r="57519" spans="8:16" x14ac:dyDescent="0.5">
      <c r="H57519"/>
      <c r="P57519"/>
    </row>
    <row r="57520" spans="8:16" x14ac:dyDescent="0.5">
      <c r="H57520"/>
      <c r="P57520"/>
    </row>
    <row r="57521" spans="8:16" x14ac:dyDescent="0.5">
      <c r="H57521"/>
      <c r="P57521"/>
    </row>
    <row r="57522" spans="8:16" x14ac:dyDescent="0.5">
      <c r="H57522"/>
      <c r="P57522"/>
    </row>
    <row r="57523" spans="8:16" x14ac:dyDescent="0.5">
      <c r="H57523"/>
      <c r="P57523"/>
    </row>
    <row r="57524" spans="8:16" x14ac:dyDescent="0.5">
      <c r="H57524"/>
      <c r="P57524"/>
    </row>
    <row r="57525" spans="8:16" x14ac:dyDescent="0.5">
      <c r="H57525"/>
      <c r="P57525"/>
    </row>
    <row r="57526" spans="8:16" x14ac:dyDescent="0.5">
      <c r="H57526"/>
      <c r="P57526"/>
    </row>
    <row r="57527" spans="8:16" x14ac:dyDescent="0.5">
      <c r="H57527"/>
      <c r="P57527"/>
    </row>
    <row r="57528" spans="8:16" x14ac:dyDescent="0.5">
      <c r="H57528"/>
      <c r="P57528"/>
    </row>
    <row r="57529" spans="8:16" x14ac:dyDescent="0.5">
      <c r="H57529"/>
      <c r="P57529"/>
    </row>
    <row r="57530" spans="8:16" x14ac:dyDescent="0.5">
      <c r="H57530"/>
      <c r="P57530"/>
    </row>
    <row r="57531" spans="8:16" x14ac:dyDescent="0.5">
      <c r="H57531"/>
      <c r="P57531"/>
    </row>
    <row r="57532" spans="8:16" x14ac:dyDescent="0.5">
      <c r="H57532"/>
      <c r="P57532"/>
    </row>
    <row r="57533" spans="8:16" x14ac:dyDescent="0.5">
      <c r="H57533"/>
      <c r="P57533"/>
    </row>
    <row r="57534" spans="8:16" x14ac:dyDescent="0.5">
      <c r="H57534"/>
      <c r="P57534"/>
    </row>
    <row r="57535" spans="8:16" x14ac:dyDescent="0.5">
      <c r="H57535"/>
      <c r="P57535"/>
    </row>
    <row r="57536" spans="8:16" x14ac:dyDescent="0.5">
      <c r="H57536"/>
      <c r="P57536"/>
    </row>
    <row r="57537" spans="8:16" x14ac:dyDescent="0.5">
      <c r="H57537"/>
      <c r="P57537"/>
    </row>
    <row r="57538" spans="8:16" x14ac:dyDescent="0.5">
      <c r="H57538"/>
      <c r="P57538"/>
    </row>
    <row r="57539" spans="8:16" x14ac:dyDescent="0.5">
      <c r="H57539"/>
      <c r="P57539"/>
    </row>
    <row r="57540" spans="8:16" x14ac:dyDescent="0.5">
      <c r="H57540"/>
      <c r="P57540"/>
    </row>
    <row r="57541" spans="8:16" x14ac:dyDescent="0.5">
      <c r="H57541"/>
      <c r="P57541"/>
    </row>
    <row r="57542" spans="8:16" x14ac:dyDescent="0.5">
      <c r="H57542"/>
      <c r="P57542"/>
    </row>
    <row r="57543" spans="8:16" x14ac:dyDescent="0.5">
      <c r="H57543"/>
      <c r="P57543"/>
    </row>
    <row r="57544" spans="8:16" x14ac:dyDescent="0.5">
      <c r="H57544"/>
      <c r="P57544"/>
    </row>
    <row r="57545" spans="8:16" x14ac:dyDescent="0.5">
      <c r="H57545"/>
      <c r="P57545"/>
    </row>
    <row r="57546" spans="8:16" x14ac:dyDescent="0.5">
      <c r="H57546"/>
      <c r="P57546"/>
    </row>
    <row r="57547" spans="8:16" x14ac:dyDescent="0.5">
      <c r="H57547"/>
      <c r="P57547"/>
    </row>
    <row r="57548" spans="8:16" x14ac:dyDescent="0.5">
      <c r="H57548"/>
      <c r="P57548"/>
    </row>
    <row r="57549" spans="8:16" x14ac:dyDescent="0.5">
      <c r="H57549"/>
      <c r="P57549"/>
    </row>
    <row r="57550" spans="8:16" x14ac:dyDescent="0.5">
      <c r="H57550"/>
      <c r="P57550"/>
    </row>
    <row r="57551" spans="8:16" x14ac:dyDescent="0.5">
      <c r="H57551"/>
      <c r="P57551"/>
    </row>
    <row r="57552" spans="8:16" x14ac:dyDescent="0.5">
      <c r="H57552"/>
      <c r="P57552"/>
    </row>
    <row r="57553" spans="8:16" x14ac:dyDescent="0.5">
      <c r="H57553"/>
      <c r="P57553"/>
    </row>
    <row r="57554" spans="8:16" x14ac:dyDescent="0.5">
      <c r="H57554"/>
      <c r="P57554"/>
    </row>
    <row r="57555" spans="8:16" x14ac:dyDescent="0.5">
      <c r="H57555"/>
      <c r="P57555"/>
    </row>
    <row r="57556" spans="8:16" x14ac:dyDescent="0.5">
      <c r="H57556"/>
      <c r="P57556"/>
    </row>
    <row r="57557" spans="8:16" x14ac:dyDescent="0.5">
      <c r="H57557"/>
      <c r="P57557"/>
    </row>
    <row r="57558" spans="8:16" x14ac:dyDescent="0.5">
      <c r="H57558"/>
      <c r="P57558"/>
    </row>
    <row r="57559" spans="8:16" x14ac:dyDescent="0.5">
      <c r="H57559"/>
      <c r="P57559"/>
    </row>
    <row r="57560" spans="8:16" x14ac:dyDescent="0.5">
      <c r="H57560"/>
      <c r="P57560"/>
    </row>
    <row r="57561" spans="8:16" x14ac:dyDescent="0.5">
      <c r="H57561"/>
      <c r="P57561"/>
    </row>
    <row r="57562" spans="8:16" x14ac:dyDescent="0.5">
      <c r="H57562"/>
      <c r="P57562"/>
    </row>
    <row r="57563" spans="8:16" x14ac:dyDescent="0.5">
      <c r="H57563"/>
      <c r="P57563"/>
    </row>
    <row r="57564" spans="8:16" x14ac:dyDescent="0.5">
      <c r="H57564"/>
      <c r="P57564"/>
    </row>
    <row r="57565" spans="8:16" x14ac:dyDescent="0.5">
      <c r="H57565"/>
      <c r="P57565"/>
    </row>
    <row r="57566" spans="8:16" x14ac:dyDescent="0.5">
      <c r="H57566"/>
      <c r="P57566"/>
    </row>
    <row r="57567" spans="8:16" x14ac:dyDescent="0.5">
      <c r="H57567"/>
      <c r="P57567"/>
    </row>
    <row r="57568" spans="8:16" x14ac:dyDescent="0.5">
      <c r="H57568"/>
      <c r="P57568"/>
    </row>
    <row r="57569" spans="8:16" x14ac:dyDescent="0.5">
      <c r="H57569"/>
      <c r="P57569"/>
    </row>
    <row r="57570" spans="8:16" x14ac:dyDescent="0.5">
      <c r="H57570"/>
      <c r="P57570"/>
    </row>
    <row r="57571" spans="8:16" x14ac:dyDescent="0.5">
      <c r="H57571"/>
      <c r="P57571"/>
    </row>
    <row r="57572" spans="8:16" x14ac:dyDescent="0.5">
      <c r="H57572"/>
      <c r="P57572"/>
    </row>
    <row r="57573" spans="8:16" x14ac:dyDescent="0.5">
      <c r="H57573"/>
      <c r="P57573"/>
    </row>
    <row r="57574" spans="8:16" x14ac:dyDescent="0.5">
      <c r="H57574"/>
      <c r="P57574"/>
    </row>
    <row r="57575" spans="8:16" x14ac:dyDescent="0.5">
      <c r="H57575"/>
      <c r="P57575"/>
    </row>
    <row r="57576" spans="8:16" x14ac:dyDescent="0.5">
      <c r="H57576"/>
      <c r="P57576"/>
    </row>
    <row r="57577" spans="8:16" x14ac:dyDescent="0.5">
      <c r="H57577"/>
      <c r="P57577"/>
    </row>
    <row r="57578" spans="8:16" x14ac:dyDescent="0.5">
      <c r="H57578"/>
      <c r="P57578"/>
    </row>
    <row r="57579" spans="8:16" x14ac:dyDescent="0.5">
      <c r="H57579"/>
      <c r="P57579"/>
    </row>
    <row r="57580" spans="8:16" x14ac:dyDescent="0.5">
      <c r="H57580"/>
      <c r="P57580"/>
    </row>
    <row r="57581" spans="8:16" x14ac:dyDescent="0.5">
      <c r="H57581"/>
      <c r="P57581"/>
    </row>
    <row r="57582" spans="8:16" x14ac:dyDescent="0.5">
      <c r="H57582"/>
      <c r="P57582"/>
    </row>
    <row r="57583" spans="8:16" x14ac:dyDescent="0.5">
      <c r="H57583"/>
      <c r="P57583"/>
    </row>
    <row r="57584" spans="8:16" x14ac:dyDescent="0.5">
      <c r="H57584"/>
      <c r="P57584"/>
    </row>
    <row r="57585" spans="8:16" x14ac:dyDescent="0.5">
      <c r="H57585"/>
      <c r="P57585"/>
    </row>
    <row r="57586" spans="8:16" x14ac:dyDescent="0.5">
      <c r="H57586"/>
      <c r="P57586"/>
    </row>
    <row r="57587" spans="8:16" x14ac:dyDescent="0.5">
      <c r="H57587"/>
      <c r="P57587"/>
    </row>
    <row r="57588" spans="8:16" x14ac:dyDescent="0.5">
      <c r="H57588"/>
      <c r="P57588"/>
    </row>
    <row r="57589" spans="8:16" x14ac:dyDescent="0.5">
      <c r="H57589"/>
      <c r="P57589"/>
    </row>
    <row r="57590" spans="8:16" x14ac:dyDescent="0.5">
      <c r="H57590"/>
      <c r="P57590"/>
    </row>
    <row r="57591" spans="8:16" x14ac:dyDescent="0.5">
      <c r="H57591"/>
      <c r="P57591"/>
    </row>
    <row r="57592" spans="8:16" x14ac:dyDescent="0.5">
      <c r="H57592"/>
      <c r="P57592"/>
    </row>
    <row r="57593" spans="8:16" x14ac:dyDescent="0.5">
      <c r="H57593"/>
      <c r="P57593"/>
    </row>
    <row r="57594" spans="8:16" x14ac:dyDescent="0.5">
      <c r="H57594"/>
      <c r="P57594"/>
    </row>
    <row r="57595" spans="8:16" x14ac:dyDescent="0.5">
      <c r="H57595"/>
      <c r="P57595"/>
    </row>
    <row r="57596" spans="8:16" x14ac:dyDescent="0.5">
      <c r="H57596"/>
      <c r="P57596"/>
    </row>
    <row r="57597" spans="8:16" x14ac:dyDescent="0.5">
      <c r="H57597"/>
      <c r="P57597"/>
    </row>
    <row r="57598" spans="8:16" x14ac:dyDescent="0.5">
      <c r="H57598"/>
      <c r="P57598"/>
    </row>
    <row r="57599" spans="8:16" x14ac:dyDescent="0.5">
      <c r="H57599"/>
      <c r="P57599"/>
    </row>
    <row r="57600" spans="8:16" x14ac:dyDescent="0.5">
      <c r="H57600"/>
      <c r="P57600"/>
    </row>
    <row r="57601" spans="8:16" x14ac:dyDescent="0.5">
      <c r="H57601"/>
      <c r="P57601"/>
    </row>
    <row r="57602" spans="8:16" x14ac:dyDescent="0.5">
      <c r="H57602"/>
      <c r="P57602"/>
    </row>
    <row r="57603" spans="8:16" x14ac:dyDescent="0.5">
      <c r="H57603"/>
      <c r="P57603"/>
    </row>
    <row r="57604" spans="8:16" x14ac:dyDescent="0.5">
      <c r="H57604"/>
      <c r="P57604"/>
    </row>
    <row r="57605" spans="8:16" x14ac:dyDescent="0.5">
      <c r="H57605"/>
      <c r="P57605"/>
    </row>
    <row r="57606" spans="8:16" x14ac:dyDescent="0.5">
      <c r="H57606"/>
      <c r="P57606"/>
    </row>
    <row r="57607" spans="8:16" x14ac:dyDescent="0.5">
      <c r="H57607"/>
      <c r="P57607"/>
    </row>
    <row r="57608" spans="8:16" x14ac:dyDescent="0.5">
      <c r="H57608"/>
      <c r="P57608"/>
    </row>
    <row r="57609" spans="8:16" x14ac:dyDescent="0.5">
      <c r="H57609"/>
      <c r="P57609"/>
    </row>
    <row r="57610" spans="8:16" x14ac:dyDescent="0.5">
      <c r="H57610"/>
      <c r="P57610"/>
    </row>
    <row r="57611" spans="8:16" x14ac:dyDescent="0.5">
      <c r="H57611"/>
      <c r="P57611"/>
    </row>
    <row r="57612" spans="8:16" x14ac:dyDescent="0.5">
      <c r="H57612"/>
      <c r="P57612"/>
    </row>
    <row r="57613" spans="8:16" x14ac:dyDescent="0.5">
      <c r="H57613"/>
      <c r="P57613"/>
    </row>
    <row r="57614" spans="8:16" x14ac:dyDescent="0.5">
      <c r="H57614"/>
      <c r="P57614"/>
    </row>
    <row r="57615" spans="8:16" x14ac:dyDescent="0.5">
      <c r="H57615"/>
      <c r="P57615"/>
    </row>
    <row r="57616" spans="8:16" x14ac:dyDescent="0.5">
      <c r="H57616"/>
      <c r="P57616"/>
    </row>
    <row r="57617" spans="8:16" x14ac:dyDescent="0.5">
      <c r="H57617"/>
      <c r="P57617"/>
    </row>
    <row r="57618" spans="8:16" x14ac:dyDescent="0.5">
      <c r="H57618"/>
      <c r="P57618"/>
    </row>
    <row r="57619" spans="8:16" x14ac:dyDescent="0.5">
      <c r="H57619"/>
      <c r="P57619"/>
    </row>
    <row r="57620" spans="8:16" x14ac:dyDescent="0.5">
      <c r="H57620"/>
      <c r="P57620"/>
    </row>
    <row r="57621" spans="8:16" x14ac:dyDescent="0.5">
      <c r="H57621"/>
      <c r="P57621"/>
    </row>
    <row r="57622" spans="8:16" x14ac:dyDescent="0.5">
      <c r="H57622"/>
      <c r="P57622"/>
    </row>
    <row r="57623" spans="8:16" x14ac:dyDescent="0.5">
      <c r="H57623"/>
      <c r="P57623"/>
    </row>
    <row r="57624" spans="8:16" x14ac:dyDescent="0.5">
      <c r="H57624"/>
      <c r="P57624"/>
    </row>
    <row r="57625" spans="8:16" x14ac:dyDescent="0.5">
      <c r="H57625"/>
      <c r="P57625"/>
    </row>
    <row r="57626" spans="8:16" x14ac:dyDescent="0.5">
      <c r="H57626"/>
      <c r="P57626"/>
    </row>
    <row r="57627" spans="8:16" x14ac:dyDescent="0.5">
      <c r="H57627"/>
      <c r="P57627"/>
    </row>
    <row r="57628" spans="8:16" x14ac:dyDescent="0.5">
      <c r="H57628"/>
      <c r="P57628"/>
    </row>
    <row r="57629" spans="8:16" x14ac:dyDescent="0.5">
      <c r="H57629"/>
      <c r="P57629"/>
    </row>
    <row r="57630" spans="8:16" x14ac:dyDescent="0.5">
      <c r="H57630"/>
      <c r="P57630"/>
    </row>
    <row r="57631" spans="8:16" x14ac:dyDescent="0.5">
      <c r="H57631"/>
      <c r="P57631"/>
    </row>
    <row r="57632" spans="8:16" x14ac:dyDescent="0.5">
      <c r="H57632"/>
      <c r="P57632"/>
    </row>
    <row r="57633" spans="8:16" x14ac:dyDescent="0.5">
      <c r="H57633"/>
      <c r="P57633"/>
    </row>
    <row r="57634" spans="8:16" x14ac:dyDescent="0.5">
      <c r="H57634"/>
      <c r="P57634"/>
    </row>
    <row r="57635" spans="8:16" x14ac:dyDescent="0.5">
      <c r="H57635"/>
      <c r="P57635"/>
    </row>
    <row r="57636" spans="8:16" x14ac:dyDescent="0.5">
      <c r="H57636"/>
      <c r="P57636"/>
    </row>
    <row r="57637" spans="8:16" x14ac:dyDescent="0.5">
      <c r="H57637"/>
      <c r="P57637"/>
    </row>
    <row r="57638" spans="8:16" x14ac:dyDescent="0.5">
      <c r="H57638"/>
      <c r="P57638"/>
    </row>
    <row r="57639" spans="8:16" x14ac:dyDescent="0.5">
      <c r="H57639"/>
      <c r="P57639"/>
    </row>
    <row r="57640" spans="8:16" x14ac:dyDescent="0.5">
      <c r="H57640"/>
      <c r="P57640"/>
    </row>
    <row r="57641" spans="8:16" x14ac:dyDescent="0.5">
      <c r="H57641"/>
      <c r="P57641"/>
    </row>
    <row r="57642" spans="8:16" x14ac:dyDescent="0.5">
      <c r="H57642"/>
      <c r="P57642"/>
    </row>
    <row r="57643" spans="8:16" x14ac:dyDescent="0.5">
      <c r="H57643"/>
      <c r="P57643"/>
    </row>
    <row r="57644" spans="8:16" x14ac:dyDescent="0.5">
      <c r="H57644"/>
      <c r="P57644"/>
    </row>
    <row r="57645" spans="8:16" x14ac:dyDescent="0.5">
      <c r="H57645"/>
      <c r="P57645"/>
    </row>
    <row r="57646" spans="8:16" x14ac:dyDescent="0.5">
      <c r="H57646"/>
      <c r="P57646"/>
    </row>
    <row r="57647" spans="8:16" x14ac:dyDescent="0.5">
      <c r="H57647"/>
      <c r="P57647"/>
    </row>
    <row r="57648" spans="8:16" x14ac:dyDescent="0.5">
      <c r="H57648"/>
      <c r="P57648"/>
    </row>
    <row r="57649" spans="8:16" x14ac:dyDescent="0.5">
      <c r="H57649"/>
      <c r="P57649"/>
    </row>
    <row r="57650" spans="8:16" x14ac:dyDescent="0.5">
      <c r="H57650"/>
      <c r="P57650"/>
    </row>
    <row r="57651" spans="8:16" x14ac:dyDescent="0.5">
      <c r="H57651"/>
      <c r="P57651"/>
    </row>
    <row r="57652" spans="8:16" x14ac:dyDescent="0.5">
      <c r="H57652"/>
      <c r="P57652"/>
    </row>
    <row r="57653" spans="8:16" x14ac:dyDescent="0.5">
      <c r="H57653"/>
      <c r="P57653"/>
    </row>
    <row r="57654" spans="8:16" x14ac:dyDescent="0.5">
      <c r="H57654"/>
      <c r="P57654"/>
    </row>
    <row r="57655" spans="8:16" x14ac:dyDescent="0.5">
      <c r="H57655"/>
      <c r="P57655"/>
    </row>
    <row r="57656" spans="8:16" x14ac:dyDescent="0.5">
      <c r="H57656"/>
      <c r="P57656"/>
    </row>
    <row r="57657" spans="8:16" x14ac:dyDescent="0.5">
      <c r="H57657"/>
      <c r="P57657"/>
    </row>
    <row r="57658" spans="8:16" x14ac:dyDescent="0.5">
      <c r="H57658"/>
      <c r="P57658"/>
    </row>
    <row r="57659" spans="8:16" x14ac:dyDescent="0.5">
      <c r="H57659"/>
      <c r="P57659"/>
    </row>
    <row r="57660" spans="8:16" x14ac:dyDescent="0.5">
      <c r="H57660"/>
      <c r="P57660"/>
    </row>
    <row r="57661" spans="8:16" x14ac:dyDescent="0.5">
      <c r="H57661"/>
      <c r="P57661"/>
    </row>
    <row r="57662" spans="8:16" x14ac:dyDescent="0.5">
      <c r="H57662"/>
      <c r="P57662"/>
    </row>
    <row r="57663" spans="8:16" x14ac:dyDescent="0.5">
      <c r="H57663"/>
      <c r="P57663"/>
    </row>
    <row r="57664" spans="8:16" x14ac:dyDescent="0.5">
      <c r="H57664"/>
      <c r="P57664"/>
    </row>
    <row r="57665" spans="8:16" x14ac:dyDescent="0.5">
      <c r="H57665"/>
      <c r="P57665"/>
    </row>
    <row r="57666" spans="8:16" x14ac:dyDescent="0.5">
      <c r="H57666"/>
      <c r="P57666"/>
    </row>
    <row r="57667" spans="8:16" x14ac:dyDescent="0.5">
      <c r="H57667"/>
      <c r="P57667"/>
    </row>
    <row r="57668" spans="8:16" x14ac:dyDescent="0.5">
      <c r="H57668"/>
      <c r="P57668"/>
    </row>
    <row r="57669" spans="8:16" x14ac:dyDescent="0.5">
      <c r="H57669"/>
      <c r="P57669"/>
    </row>
    <row r="57670" spans="8:16" x14ac:dyDescent="0.5">
      <c r="H57670"/>
      <c r="P57670"/>
    </row>
    <row r="57671" spans="8:16" x14ac:dyDescent="0.5">
      <c r="H57671"/>
      <c r="P57671"/>
    </row>
    <row r="57672" spans="8:16" x14ac:dyDescent="0.5">
      <c r="H57672"/>
      <c r="P57672"/>
    </row>
    <row r="57673" spans="8:16" x14ac:dyDescent="0.5">
      <c r="H57673"/>
      <c r="P57673"/>
    </row>
    <row r="57674" spans="8:16" x14ac:dyDescent="0.5">
      <c r="H57674"/>
      <c r="P57674"/>
    </row>
    <row r="57675" spans="8:16" x14ac:dyDescent="0.5">
      <c r="H57675"/>
      <c r="P57675"/>
    </row>
    <row r="57676" spans="8:16" x14ac:dyDescent="0.5">
      <c r="H57676"/>
      <c r="P57676"/>
    </row>
    <row r="57677" spans="8:16" x14ac:dyDescent="0.5">
      <c r="H57677"/>
      <c r="P57677"/>
    </row>
    <row r="57678" spans="8:16" x14ac:dyDescent="0.5">
      <c r="H57678"/>
      <c r="P57678"/>
    </row>
    <row r="57679" spans="8:16" x14ac:dyDescent="0.5">
      <c r="H57679"/>
      <c r="P57679"/>
    </row>
    <row r="57680" spans="8:16" x14ac:dyDescent="0.5">
      <c r="H57680"/>
      <c r="P57680"/>
    </row>
    <row r="57681" spans="8:16" x14ac:dyDescent="0.5">
      <c r="H57681"/>
      <c r="P57681"/>
    </row>
    <row r="57682" spans="8:16" x14ac:dyDescent="0.5">
      <c r="H57682"/>
      <c r="P57682"/>
    </row>
    <row r="57683" spans="8:16" x14ac:dyDescent="0.5">
      <c r="H57683"/>
      <c r="P57683"/>
    </row>
    <row r="57684" spans="8:16" x14ac:dyDescent="0.5">
      <c r="H57684"/>
      <c r="P57684"/>
    </row>
    <row r="57685" spans="8:16" x14ac:dyDescent="0.5">
      <c r="H57685"/>
      <c r="P57685"/>
    </row>
    <row r="57686" spans="8:16" x14ac:dyDescent="0.5">
      <c r="H57686"/>
      <c r="P57686"/>
    </row>
    <row r="57687" spans="8:16" x14ac:dyDescent="0.5">
      <c r="H57687"/>
      <c r="P57687"/>
    </row>
    <row r="57688" spans="8:16" x14ac:dyDescent="0.5">
      <c r="H57688"/>
      <c r="P57688"/>
    </row>
    <row r="57689" spans="8:16" x14ac:dyDescent="0.5">
      <c r="H57689"/>
      <c r="P57689"/>
    </row>
    <row r="57690" spans="8:16" x14ac:dyDescent="0.5">
      <c r="H57690"/>
      <c r="P57690"/>
    </row>
    <row r="57691" spans="8:16" x14ac:dyDescent="0.5">
      <c r="H57691"/>
      <c r="P57691"/>
    </row>
    <row r="57692" spans="8:16" x14ac:dyDescent="0.5">
      <c r="H57692"/>
      <c r="P57692"/>
    </row>
    <row r="57693" spans="8:16" x14ac:dyDescent="0.5">
      <c r="H57693"/>
      <c r="P57693"/>
    </row>
    <row r="57694" spans="8:16" x14ac:dyDescent="0.5">
      <c r="H57694"/>
      <c r="P57694"/>
    </row>
    <row r="57695" spans="8:16" x14ac:dyDescent="0.5">
      <c r="H57695"/>
      <c r="P57695"/>
    </row>
    <row r="57696" spans="8:16" x14ac:dyDescent="0.5">
      <c r="H57696"/>
      <c r="P57696"/>
    </row>
    <row r="57697" spans="8:16" x14ac:dyDescent="0.5">
      <c r="H57697"/>
      <c r="P57697"/>
    </row>
    <row r="57698" spans="8:16" x14ac:dyDescent="0.5">
      <c r="H57698"/>
      <c r="P57698"/>
    </row>
    <row r="57699" spans="8:16" x14ac:dyDescent="0.5">
      <c r="H57699"/>
      <c r="P57699"/>
    </row>
    <row r="57700" spans="8:16" x14ac:dyDescent="0.5">
      <c r="H57700"/>
      <c r="P57700"/>
    </row>
    <row r="57701" spans="8:16" x14ac:dyDescent="0.5">
      <c r="H57701"/>
      <c r="P57701"/>
    </row>
    <row r="57702" spans="8:16" x14ac:dyDescent="0.5">
      <c r="H57702"/>
      <c r="P57702"/>
    </row>
    <row r="57703" spans="8:16" x14ac:dyDescent="0.5">
      <c r="H57703"/>
      <c r="P57703"/>
    </row>
    <row r="57704" spans="8:16" x14ac:dyDescent="0.5">
      <c r="H57704"/>
      <c r="P57704"/>
    </row>
    <row r="57705" spans="8:16" x14ac:dyDescent="0.5">
      <c r="H57705"/>
      <c r="P57705"/>
    </row>
    <row r="57706" spans="8:16" x14ac:dyDescent="0.5">
      <c r="H57706"/>
      <c r="P57706"/>
    </row>
    <row r="57707" spans="8:16" x14ac:dyDescent="0.5">
      <c r="H57707"/>
      <c r="P57707"/>
    </row>
    <row r="57708" spans="8:16" x14ac:dyDescent="0.5">
      <c r="H57708"/>
      <c r="P57708"/>
    </row>
    <row r="57709" spans="8:16" x14ac:dyDescent="0.5">
      <c r="H57709"/>
      <c r="P57709"/>
    </row>
    <row r="57710" spans="8:16" x14ac:dyDescent="0.5">
      <c r="H57710"/>
      <c r="P57710"/>
    </row>
    <row r="57711" spans="8:16" x14ac:dyDescent="0.5">
      <c r="H57711"/>
      <c r="P57711"/>
    </row>
    <row r="57712" spans="8:16" x14ac:dyDescent="0.5">
      <c r="H57712"/>
      <c r="P57712"/>
    </row>
    <row r="57713" spans="8:16" x14ac:dyDescent="0.5">
      <c r="H57713"/>
      <c r="P57713"/>
    </row>
    <row r="57714" spans="8:16" x14ac:dyDescent="0.5">
      <c r="H57714"/>
      <c r="P57714"/>
    </row>
    <row r="57715" spans="8:16" x14ac:dyDescent="0.5">
      <c r="H57715"/>
      <c r="P57715"/>
    </row>
    <row r="57716" spans="8:16" x14ac:dyDescent="0.5">
      <c r="H57716"/>
      <c r="P57716"/>
    </row>
    <row r="57717" spans="8:16" x14ac:dyDescent="0.5">
      <c r="H57717"/>
      <c r="P57717"/>
    </row>
    <row r="57718" spans="8:16" x14ac:dyDescent="0.5">
      <c r="H57718"/>
      <c r="P57718"/>
    </row>
    <row r="57719" spans="8:16" x14ac:dyDescent="0.5">
      <c r="H57719"/>
      <c r="P57719"/>
    </row>
    <row r="57720" spans="8:16" x14ac:dyDescent="0.5">
      <c r="H57720"/>
      <c r="P57720"/>
    </row>
    <row r="57721" spans="8:16" x14ac:dyDescent="0.5">
      <c r="H57721"/>
      <c r="P57721"/>
    </row>
    <row r="57722" spans="8:16" x14ac:dyDescent="0.5">
      <c r="H57722"/>
      <c r="P57722"/>
    </row>
    <row r="57723" spans="8:16" x14ac:dyDescent="0.5">
      <c r="H57723"/>
      <c r="P57723"/>
    </row>
    <row r="57724" spans="8:16" x14ac:dyDescent="0.5">
      <c r="H57724"/>
      <c r="P57724"/>
    </row>
    <row r="57725" spans="8:16" x14ac:dyDescent="0.5">
      <c r="H57725"/>
      <c r="P57725"/>
    </row>
    <row r="57726" spans="8:16" x14ac:dyDescent="0.5">
      <c r="H57726"/>
      <c r="P57726"/>
    </row>
    <row r="57727" spans="8:16" x14ac:dyDescent="0.5">
      <c r="H57727"/>
      <c r="P57727"/>
    </row>
    <row r="57728" spans="8:16" x14ac:dyDescent="0.5">
      <c r="H57728"/>
      <c r="P57728"/>
    </row>
    <row r="57729" spans="8:16" x14ac:dyDescent="0.5">
      <c r="H57729"/>
      <c r="P57729"/>
    </row>
    <row r="57730" spans="8:16" x14ac:dyDescent="0.5">
      <c r="H57730"/>
      <c r="P57730"/>
    </row>
    <row r="57731" spans="8:16" x14ac:dyDescent="0.5">
      <c r="H57731"/>
      <c r="P57731"/>
    </row>
    <row r="57732" spans="8:16" x14ac:dyDescent="0.5">
      <c r="H57732"/>
      <c r="P57732"/>
    </row>
    <row r="57733" spans="8:16" x14ac:dyDescent="0.5">
      <c r="H57733"/>
      <c r="P57733"/>
    </row>
    <row r="57734" spans="8:16" x14ac:dyDescent="0.5">
      <c r="H57734"/>
      <c r="P57734"/>
    </row>
    <row r="57735" spans="8:16" x14ac:dyDescent="0.5">
      <c r="H57735"/>
      <c r="P57735"/>
    </row>
    <row r="57736" spans="8:16" x14ac:dyDescent="0.5">
      <c r="H57736"/>
      <c r="P57736"/>
    </row>
    <row r="57737" spans="8:16" x14ac:dyDescent="0.5">
      <c r="H57737"/>
      <c r="P57737"/>
    </row>
    <row r="57738" spans="8:16" x14ac:dyDescent="0.5">
      <c r="H57738"/>
      <c r="P57738"/>
    </row>
    <row r="57739" spans="8:16" x14ac:dyDescent="0.5">
      <c r="H57739"/>
      <c r="P57739"/>
    </row>
    <row r="57740" spans="8:16" x14ac:dyDescent="0.5">
      <c r="H57740"/>
      <c r="P57740"/>
    </row>
    <row r="57741" spans="8:16" x14ac:dyDescent="0.5">
      <c r="H57741"/>
      <c r="P57741"/>
    </row>
    <row r="57742" spans="8:16" x14ac:dyDescent="0.5">
      <c r="H57742"/>
      <c r="P57742"/>
    </row>
    <row r="57743" spans="8:16" x14ac:dyDescent="0.5">
      <c r="H57743"/>
      <c r="P57743"/>
    </row>
    <row r="57744" spans="8:16" x14ac:dyDescent="0.5">
      <c r="H57744"/>
      <c r="P57744"/>
    </row>
    <row r="57745" spans="8:16" x14ac:dyDescent="0.5">
      <c r="H57745"/>
      <c r="P57745"/>
    </row>
    <row r="57746" spans="8:16" x14ac:dyDescent="0.5">
      <c r="H57746"/>
      <c r="P57746"/>
    </row>
    <row r="57747" spans="8:16" x14ac:dyDescent="0.5">
      <c r="H57747"/>
      <c r="P57747"/>
    </row>
    <row r="57748" spans="8:16" x14ac:dyDescent="0.5">
      <c r="H57748"/>
      <c r="P57748"/>
    </row>
    <row r="57749" spans="8:16" x14ac:dyDescent="0.5">
      <c r="H57749"/>
      <c r="P57749"/>
    </row>
    <row r="57750" spans="8:16" x14ac:dyDescent="0.5">
      <c r="H57750"/>
      <c r="P57750"/>
    </row>
    <row r="57751" spans="8:16" x14ac:dyDescent="0.5">
      <c r="H57751"/>
      <c r="P57751"/>
    </row>
    <row r="57752" spans="8:16" x14ac:dyDescent="0.5">
      <c r="H57752"/>
      <c r="P57752"/>
    </row>
    <row r="57753" spans="8:16" x14ac:dyDescent="0.5">
      <c r="H57753"/>
      <c r="P57753"/>
    </row>
    <row r="57754" spans="8:16" x14ac:dyDescent="0.5">
      <c r="H57754"/>
      <c r="P57754"/>
    </row>
    <row r="57755" spans="8:16" x14ac:dyDescent="0.5">
      <c r="H57755"/>
      <c r="P57755"/>
    </row>
    <row r="57756" spans="8:16" x14ac:dyDescent="0.5">
      <c r="H57756"/>
      <c r="P57756"/>
    </row>
    <row r="57757" spans="8:16" x14ac:dyDescent="0.5">
      <c r="H57757"/>
      <c r="P57757"/>
    </row>
    <row r="57758" spans="8:16" x14ac:dyDescent="0.5">
      <c r="H57758"/>
      <c r="P57758"/>
    </row>
    <row r="57759" spans="8:16" x14ac:dyDescent="0.5">
      <c r="H57759"/>
      <c r="P57759"/>
    </row>
    <row r="57760" spans="8:16" x14ac:dyDescent="0.5">
      <c r="H57760"/>
      <c r="P57760"/>
    </row>
    <row r="57761" spans="8:16" x14ac:dyDescent="0.5">
      <c r="H57761"/>
      <c r="P57761"/>
    </row>
    <row r="57762" spans="8:16" x14ac:dyDescent="0.5">
      <c r="H57762"/>
      <c r="P57762"/>
    </row>
    <row r="57763" spans="8:16" x14ac:dyDescent="0.5">
      <c r="H57763"/>
      <c r="P57763"/>
    </row>
    <row r="57764" spans="8:16" x14ac:dyDescent="0.5">
      <c r="H57764"/>
      <c r="P57764"/>
    </row>
    <row r="57765" spans="8:16" x14ac:dyDescent="0.5">
      <c r="H57765"/>
      <c r="P57765"/>
    </row>
    <row r="57766" spans="8:16" x14ac:dyDescent="0.5">
      <c r="H57766"/>
      <c r="P57766"/>
    </row>
    <row r="57767" spans="8:16" x14ac:dyDescent="0.5">
      <c r="H57767"/>
      <c r="P57767"/>
    </row>
    <row r="57768" spans="8:16" x14ac:dyDescent="0.5">
      <c r="H57768"/>
      <c r="P57768"/>
    </row>
    <row r="57769" spans="8:16" x14ac:dyDescent="0.5">
      <c r="H57769"/>
      <c r="P57769"/>
    </row>
    <row r="57770" spans="8:16" x14ac:dyDescent="0.5">
      <c r="H57770"/>
      <c r="P57770"/>
    </row>
    <row r="57771" spans="8:16" x14ac:dyDescent="0.5">
      <c r="H57771"/>
      <c r="P57771"/>
    </row>
    <row r="57772" spans="8:16" x14ac:dyDescent="0.5">
      <c r="H57772"/>
      <c r="P57772"/>
    </row>
    <row r="57773" spans="8:16" x14ac:dyDescent="0.5">
      <c r="H57773"/>
      <c r="P57773"/>
    </row>
    <row r="57774" spans="8:16" x14ac:dyDescent="0.5">
      <c r="H57774"/>
      <c r="P57774"/>
    </row>
    <row r="57775" spans="8:16" x14ac:dyDescent="0.5">
      <c r="H57775"/>
      <c r="P57775"/>
    </row>
    <row r="57776" spans="8:16" x14ac:dyDescent="0.5">
      <c r="H57776"/>
      <c r="P57776"/>
    </row>
    <row r="57777" spans="8:16" x14ac:dyDescent="0.5">
      <c r="H57777"/>
      <c r="P57777"/>
    </row>
    <row r="57778" spans="8:16" x14ac:dyDescent="0.5">
      <c r="H57778"/>
      <c r="P57778"/>
    </row>
    <row r="57779" spans="8:16" x14ac:dyDescent="0.5">
      <c r="H57779"/>
      <c r="P57779"/>
    </row>
    <row r="57780" spans="8:16" x14ac:dyDescent="0.5">
      <c r="H57780"/>
      <c r="P57780"/>
    </row>
    <row r="57781" spans="8:16" x14ac:dyDescent="0.5">
      <c r="H57781"/>
      <c r="P57781"/>
    </row>
    <row r="57782" spans="8:16" x14ac:dyDescent="0.5">
      <c r="H57782"/>
      <c r="P57782"/>
    </row>
    <row r="57783" spans="8:16" x14ac:dyDescent="0.5">
      <c r="H57783"/>
      <c r="P57783"/>
    </row>
    <row r="57784" spans="8:16" x14ac:dyDescent="0.5">
      <c r="H57784"/>
      <c r="P57784"/>
    </row>
    <row r="57785" spans="8:16" x14ac:dyDescent="0.5">
      <c r="H57785"/>
      <c r="P57785"/>
    </row>
    <row r="57786" spans="8:16" x14ac:dyDescent="0.5">
      <c r="H57786"/>
      <c r="P57786"/>
    </row>
    <row r="57787" spans="8:16" x14ac:dyDescent="0.5">
      <c r="H57787"/>
      <c r="P57787"/>
    </row>
    <row r="57788" spans="8:16" x14ac:dyDescent="0.5">
      <c r="H57788"/>
      <c r="P57788"/>
    </row>
    <row r="57789" spans="8:16" x14ac:dyDescent="0.5">
      <c r="H57789"/>
      <c r="P57789"/>
    </row>
    <row r="57790" spans="8:16" x14ac:dyDescent="0.5">
      <c r="H57790"/>
      <c r="P57790"/>
    </row>
    <row r="57791" spans="8:16" x14ac:dyDescent="0.5">
      <c r="H57791"/>
      <c r="P57791"/>
    </row>
    <row r="57792" spans="8:16" x14ac:dyDescent="0.5">
      <c r="H57792"/>
      <c r="P57792"/>
    </row>
    <row r="57793" spans="8:16" x14ac:dyDescent="0.5">
      <c r="H57793"/>
      <c r="P57793"/>
    </row>
    <row r="57794" spans="8:16" x14ac:dyDescent="0.5">
      <c r="H57794"/>
      <c r="P57794"/>
    </row>
    <row r="57795" spans="8:16" x14ac:dyDescent="0.5">
      <c r="H57795"/>
      <c r="P57795"/>
    </row>
    <row r="57796" spans="8:16" x14ac:dyDescent="0.5">
      <c r="H57796"/>
      <c r="P57796"/>
    </row>
    <row r="57797" spans="8:16" x14ac:dyDescent="0.5">
      <c r="H57797"/>
      <c r="P57797"/>
    </row>
    <row r="57798" spans="8:16" x14ac:dyDescent="0.5">
      <c r="H57798"/>
      <c r="P57798"/>
    </row>
    <row r="57799" spans="8:16" x14ac:dyDescent="0.5">
      <c r="H57799"/>
      <c r="P57799"/>
    </row>
    <row r="57800" spans="8:16" x14ac:dyDescent="0.5">
      <c r="H57800"/>
      <c r="P57800"/>
    </row>
    <row r="57801" spans="8:16" x14ac:dyDescent="0.5">
      <c r="H57801"/>
      <c r="P57801"/>
    </row>
    <row r="57802" spans="8:16" x14ac:dyDescent="0.5">
      <c r="H57802"/>
      <c r="P57802"/>
    </row>
    <row r="57803" spans="8:16" x14ac:dyDescent="0.5">
      <c r="H57803"/>
      <c r="P57803"/>
    </row>
    <row r="57804" spans="8:16" x14ac:dyDescent="0.5">
      <c r="H57804"/>
      <c r="P57804"/>
    </row>
    <row r="57805" spans="8:16" x14ac:dyDescent="0.5">
      <c r="H57805"/>
      <c r="P57805"/>
    </row>
    <row r="57806" spans="8:16" x14ac:dyDescent="0.5">
      <c r="H57806"/>
      <c r="P57806"/>
    </row>
    <row r="57807" spans="8:16" x14ac:dyDescent="0.5">
      <c r="H57807"/>
      <c r="P57807"/>
    </row>
    <row r="57808" spans="8:16" x14ac:dyDescent="0.5">
      <c r="H57808"/>
      <c r="P57808"/>
    </row>
    <row r="57809" spans="8:16" x14ac:dyDescent="0.5">
      <c r="H57809"/>
      <c r="P57809"/>
    </row>
    <row r="57810" spans="8:16" x14ac:dyDescent="0.5">
      <c r="H57810"/>
      <c r="P57810"/>
    </row>
    <row r="57811" spans="8:16" x14ac:dyDescent="0.5">
      <c r="H57811"/>
      <c r="P57811"/>
    </row>
    <row r="57812" spans="8:16" x14ac:dyDescent="0.5">
      <c r="H57812"/>
      <c r="P57812"/>
    </row>
    <row r="57813" spans="8:16" x14ac:dyDescent="0.5">
      <c r="H57813"/>
      <c r="P57813"/>
    </row>
    <row r="57814" spans="8:16" x14ac:dyDescent="0.5">
      <c r="H57814"/>
      <c r="P57814"/>
    </row>
    <row r="57815" spans="8:16" x14ac:dyDescent="0.5">
      <c r="H57815"/>
      <c r="P57815"/>
    </row>
    <row r="57816" spans="8:16" x14ac:dyDescent="0.5">
      <c r="H57816"/>
      <c r="P57816"/>
    </row>
    <row r="57817" spans="8:16" x14ac:dyDescent="0.5">
      <c r="H57817"/>
      <c r="P57817"/>
    </row>
    <row r="57818" spans="8:16" x14ac:dyDescent="0.5">
      <c r="H57818"/>
      <c r="P57818"/>
    </row>
    <row r="57819" spans="8:16" x14ac:dyDescent="0.5">
      <c r="H57819"/>
      <c r="P57819"/>
    </row>
    <row r="57820" spans="8:16" x14ac:dyDescent="0.5">
      <c r="H57820"/>
      <c r="P57820"/>
    </row>
    <row r="57821" spans="8:16" x14ac:dyDescent="0.5">
      <c r="H57821"/>
      <c r="P57821"/>
    </row>
    <row r="57822" spans="8:16" x14ac:dyDescent="0.5">
      <c r="H57822"/>
      <c r="P57822"/>
    </row>
    <row r="57823" spans="8:16" x14ac:dyDescent="0.5">
      <c r="H57823"/>
      <c r="P57823"/>
    </row>
    <row r="57824" spans="8:16" x14ac:dyDescent="0.5">
      <c r="H57824"/>
      <c r="P57824"/>
    </row>
    <row r="57825" spans="8:16" x14ac:dyDescent="0.5">
      <c r="H57825"/>
      <c r="P57825"/>
    </row>
    <row r="57826" spans="8:16" x14ac:dyDescent="0.5">
      <c r="H57826"/>
      <c r="P57826"/>
    </row>
    <row r="57827" spans="8:16" x14ac:dyDescent="0.5">
      <c r="H57827"/>
      <c r="P57827"/>
    </row>
    <row r="57828" spans="8:16" x14ac:dyDescent="0.5">
      <c r="H57828"/>
      <c r="P57828"/>
    </row>
    <row r="57829" spans="8:16" x14ac:dyDescent="0.5">
      <c r="H57829"/>
      <c r="P57829"/>
    </row>
    <row r="57830" spans="8:16" x14ac:dyDescent="0.5">
      <c r="H57830"/>
      <c r="P57830"/>
    </row>
    <row r="57831" spans="8:16" x14ac:dyDescent="0.5">
      <c r="H57831"/>
      <c r="P57831"/>
    </row>
    <row r="57832" spans="8:16" x14ac:dyDescent="0.5">
      <c r="H57832"/>
      <c r="P57832"/>
    </row>
    <row r="57833" spans="8:16" x14ac:dyDescent="0.5">
      <c r="H57833"/>
      <c r="P57833"/>
    </row>
    <row r="57834" spans="8:16" x14ac:dyDescent="0.5">
      <c r="H57834"/>
      <c r="P57834"/>
    </row>
    <row r="57835" spans="8:16" x14ac:dyDescent="0.5">
      <c r="H57835"/>
      <c r="P57835"/>
    </row>
    <row r="57836" spans="8:16" x14ac:dyDescent="0.5">
      <c r="H57836"/>
      <c r="P57836"/>
    </row>
    <row r="57837" spans="8:16" x14ac:dyDescent="0.5">
      <c r="H57837"/>
      <c r="P57837"/>
    </row>
    <row r="57838" spans="8:16" x14ac:dyDescent="0.5">
      <c r="H57838"/>
      <c r="P57838"/>
    </row>
    <row r="57839" spans="8:16" x14ac:dyDescent="0.5">
      <c r="H57839"/>
      <c r="P57839"/>
    </row>
    <row r="57840" spans="8:16" x14ac:dyDescent="0.5">
      <c r="H57840"/>
      <c r="P57840"/>
    </row>
    <row r="57841" spans="8:16" x14ac:dyDescent="0.5">
      <c r="H57841"/>
      <c r="P57841"/>
    </row>
    <row r="57842" spans="8:16" x14ac:dyDescent="0.5">
      <c r="H57842"/>
      <c r="P57842"/>
    </row>
    <row r="57843" spans="8:16" x14ac:dyDescent="0.5">
      <c r="H57843"/>
      <c r="P57843"/>
    </row>
    <row r="57844" spans="8:16" x14ac:dyDescent="0.5">
      <c r="H57844"/>
      <c r="P57844"/>
    </row>
    <row r="57845" spans="8:16" x14ac:dyDescent="0.5">
      <c r="H57845"/>
      <c r="P57845"/>
    </row>
    <row r="57846" spans="8:16" x14ac:dyDescent="0.5">
      <c r="H57846"/>
      <c r="P57846"/>
    </row>
    <row r="57847" spans="8:16" x14ac:dyDescent="0.5">
      <c r="H57847"/>
      <c r="P57847"/>
    </row>
    <row r="57848" spans="8:16" x14ac:dyDescent="0.5">
      <c r="H57848"/>
      <c r="P57848"/>
    </row>
    <row r="57849" spans="8:16" x14ac:dyDescent="0.5">
      <c r="H57849"/>
      <c r="P57849"/>
    </row>
    <row r="57850" spans="8:16" x14ac:dyDescent="0.5">
      <c r="H57850"/>
      <c r="P57850"/>
    </row>
    <row r="57851" spans="8:16" x14ac:dyDescent="0.5">
      <c r="H57851"/>
      <c r="P57851"/>
    </row>
    <row r="57852" spans="8:16" x14ac:dyDescent="0.5">
      <c r="H57852"/>
      <c r="P57852"/>
    </row>
    <row r="57853" spans="8:16" x14ac:dyDescent="0.5">
      <c r="H57853"/>
      <c r="P57853"/>
    </row>
    <row r="57854" spans="8:16" x14ac:dyDescent="0.5">
      <c r="H57854"/>
      <c r="P57854"/>
    </row>
    <row r="57855" spans="8:16" x14ac:dyDescent="0.5">
      <c r="H57855"/>
      <c r="P57855"/>
    </row>
    <row r="57856" spans="8:16" x14ac:dyDescent="0.5">
      <c r="H57856"/>
      <c r="P57856"/>
    </row>
    <row r="57857" spans="8:16" x14ac:dyDescent="0.5">
      <c r="H57857"/>
      <c r="P57857"/>
    </row>
    <row r="57858" spans="8:16" x14ac:dyDescent="0.5">
      <c r="H57858"/>
      <c r="P57858"/>
    </row>
    <row r="57859" spans="8:16" x14ac:dyDescent="0.5">
      <c r="H57859"/>
      <c r="P57859"/>
    </row>
    <row r="57860" spans="8:16" x14ac:dyDescent="0.5">
      <c r="H57860"/>
      <c r="P57860"/>
    </row>
    <row r="57861" spans="8:16" x14ac:dyDescent="0.5">
      <c r="H57861"/>
      <c r="P57861"/>
    </row>
    <row r="57862" spans="8:16" x14ac:dyDescent="0.5">
      <c r="H57862"/>
      <c r="P57862"/>
    </row>
    <row r="57863" spans="8:16" x14ac:dyDescent="0.5">
      <c r="H57863"/>
      <c r="P57863"/>
    </row>
    <row r="57864" spans="8:16" x14ac:dyDescent="0.5">
      <c r="H57864"/>
      <c r="P57864"/>
    </row>
    <row r="57865" spans="8:16" x14ac:dyDescent="0.5">
      <c r="H57865"/>
      <c r="P57865"/>
    </row>
    <row r="57866" spans="8:16" x14ac:dyDescent="0.5">
      <c r="H57866"/>
      <c r="P57866"/>
    </row>
    <row r="57867" spans="8:16" x14ac:dyDescent="0.5">
      <c r="H57867"/>
      <c r="P57867"/>
    </row>
    <row r="57868" spans="8:16" x14ac:dyDescent="0.5">
      <c r="H57868"/>
      <c r="P57868"/>
    </row>
    <row r="57869" spans="8:16" x14ac:dyDescent="0.5">
      <c r="H57869"/>
      <c r="P57869"/>
    </row>
    <row r="57870" spans="8:16" x14ac:dyDescent="0.5">
      <c r="H57870"/>
      <c r="P57870"/>
    </row>
    <row r="57871" spans="8:16" x14ac:dyDescent="0.5">
      <c r="H57871"/>
      <c r="P57871"/>
    </row>
    <row r="57872" spans="8:16" x14ac:dyDescent="0.5">
      <c r="H57872"/>
      <c r="P57872"/>
    </row>
    <row r="57873" spans="8:16" x14ac:dyDescent="0.5">
      <c r="H57873"/>
      <c r="P57873"/>
    </row>
    <row r="57874" spans="8:16" x14ac:dyDescent="0.5">
      <c r="H57874"/>
      <c r="P57874"/>
    </row>
    <row r="57875" spans="8:16" x14ac:dyDescent="0.5">
      <c r="H57875"/>
      <c r="P57875"/>
    </row>
    <row r="57876" spans="8:16" x14ac:dyDescent="0.5">
      <c r="H57876"/>
      <c r="P57876"/>
    </row>
    <row r="57877" spans="8:16" x14ac:dyDescent="0.5">
      <c r="H57877"/>
      <c r="P57877"/>
    </row>
    <row r="57878" spans="8:16" x14ac:dyDescent="0.5">
      <c r="H57878"/>
      <c r="P57878"/>
    </row>
    <row r="57879" spans="8:16" x14ac:dyDescent="0.5">
      <c r="H57879"/>
      <c r="P57879"/>
    </row>
    <row r="57880" spans="8:16" x14ac:dyDescent="0.5">
      <c r="H57880"/>
      <c r="P57880"/>
    </row>
    <row r="57881" spans="8:16" x14ac:dyDescent="0.5">
      <c r="H57881"/>
      <c r="P57881"/>
    </row>
    <row r="57882" spans="8:16" x14ac:dyDescent="0.5">
      <c r="H57882"/>
      <c r="P57882"/>
    </row>
    <row r="57883" spans="8:16" x14ac:dyDescent="0.5">
      <c r="H57883"/>
      <c r="P57883"/>
    </row>
    <row r="57884" spans="8:16" x14ac:dyDescent="0.5">
      <c r="H57884"/>
      <c r="P57884"/>
    </row>
    <row r="57885" spans="8:16" x14ac:dyDescent="0.5">
      <c r="H57885"/>
      <c r="P57885"/>
    </row>
    <row r="57886" spans="8:16" x14ac:dyDescent="0.5">
      <c r="H57886"/>
      <c r="P57886"/>
    </row>
    <row r="57887" spans="8:16" x14ac:dyDescent="0.5">
      <c r="H57887"/>
      <c r="P57887"/>
    </row>
    <row r="57888" spans="8:16" x14ac:dyDescent="0.5">
      <c r="H57888"/>
      <c r="P57888"/>
    </row>
    <row r="57889" spans="8:16" x14ac:dyDescent="0.5">
      <c r="H57889"/>
      <c r="P57889"/>
    </row>
    <row r="57890" spans="8:16" x14ac:dyDescent="0.5">
      <c r="H57890"/>
      <c r="P57890"/>
    </row>
    <row r="57891" spans="8:16" x14ac:dyDescent="0.5">
      <c r="H57891"/>
      <c r="P57891"/>
    </row>
    <row r="57892" spans="8:16" x14ac:dyDescent="0.5">
      <c r="H57892"/>
      <c r="P57892"/>
    </row>
    <row r="57893" spans="8:16" x14ac:dyDescent="0.5">
      <c r="H57893"/>
      <c r="P57893"/>
    </row>
    <row r="57894" spans="8:16" x14ac:dyDescent="0.5">
      <c r="H57894"/>
      <c r="P57894"/>
    </row>
    <row r="57895" spans="8:16" x14ac:dyDescent="0.5">
      <c r="H57895"/>
      <c r="P57895"/>
    </row>
    <row r="57896" spans="8:16" x14ac:dyDescent="0.5">
      <c r="H57896"/>
      <c r="P57896"/>
    </row>
    <row r="57897" spans="8:16" x14ac:dyDescent="0.5">
      <c r="H57897"/>
      <c r="P57897"/>
    </row>
    <row r="57898" spans="8:16" x14ac:dyDescent="0.5">
      <c r="H57898"/>
      <c r="P57898"/>
    </row>
    <row r="57899" spans="8:16" x14ac:dyDescent="0.5">
      <c r="H57899"/>
      <c r="P57899"/>
    </row>
    <row r="57900" spans="8:16" x14ac:dyDescent="0.5">
      <c r="H57900"/>
      <c r="P57900"/>
    </row>
    <row r="57901" spans="8:16" x14ac:dyDescent="0.5">
      <c r="H57901"/>
      <c r="P57901"/>
    </row>
    <row r="57902" spans="8:16" x14ac:dyDescent="0.5">
      <c r="H57902"/>
      <c r="P57902"/>
    </row>
    <row r="57903" spans="8:16" x14ac:dyDescent="0.5">
      <c r="H57903"/>
      <c r="P57903"/>
    </row>
    <row r="57904" spans="8:16" x14ac:dyDescent="0.5">
      <c r="H57904"/>
      <c r="P57904"/>
    </row>
    <row r="57905" spans="8:16" x14ac:dyDescent="0.5">
      <c r="H57905"/>
      <c r="P57905"/>
    </row>
    <row r="57906" spans="8:16" x14ac:dyDescent="0.5">
      <c r="H57906"/>
      <c r="P57906"/>
    </row>
    <row r="57907" spans="8:16" x14ac:dyDescent="0.5">
      <c r="H57907"/>
      <c r="P57907"/>
    </row>
    <row r="57908" spans="8:16" x14ac:dyDescent="0.5">
      <c r="H57908"/>
      <c r="P57908"/>
    </row>
    <row r="57909" spans="8:16" x14ac:dyDescent="0.5">
      <c r="H57909"/>
      <c r="P57909"/>
    </row>
    <row r="57910" spans="8:16" x14ac:dyDescent="0.5">
      <c r="H57910"/>
      <c r="P57910"/>
    </row>
    <row r="57911" spans="8:16" x14ac:dyDescent="0.5">
      <c r="H57911"/>
      <c r="P57911"/>
    </row>
    <row r="57912" spans="8:16" x14ac:dyDescent="0.5">
      <c r="H57912"/>
      <c r="P57912"/>
    </row>
    <row r="57913" spans="8:16" x14ac:dyDescent="0.5">
      <c r="H57913"/>
      <c r="P57913"/>
    </row>
    <row r="57914" spans="8:16" x14ac:dyDescent="0.5">
      <c r="H57914"/>
      <c r="P57914"/>
    </row>
    <row r="57915" spans="8:16" x14ac:dyDescent="0.5">
      <c r="H57915"/>
      <c r="P57915"/>
    </row>
    <row r="57916" spans="8:16" x14ac:dyDescent="0.5">
      <c r="H57916"/>
      <c r="P57916"/>
    </row>
    <row r="57917" spans="8:16" x14ac:dyDescent="0.5">
      <c r="H57917"/>
      <c r="P57917"/>
    </row>
    <row r="57918" spans="8:16" x14ac:dyDescent="0.5">
      <c r="H57918"/>
      <c r="P57918"/>
    </row>
    <row r="57919" spans="8:16" x14ac:dyDescent="0.5">
      <c r="H57919"/>
      <c r="P57919"/>
    </row>
    <row r="57920" spans="8:16" x14ac:dyDescent="0.5">
      <c r="H57920"/>
      <c r="P57920"/>
    </row>
    <row r="57921" spans="8:16" x14ac:dyDescent="0.5">
      <c r="H57921"/>
      <c r="P57921"/>
    </row>
    <row r="57922" spans="8:16" x14ac:dyDescent="0.5">
      <c r="H57922"/>
      <c r="P57922"/>
    </row>
    <row r="57923" spans="8:16" x14ac:dyDescent="0.5">
      <c r="H57923"/>
      <c r="P57923"/>
    </row>
    <row r="57924" spans="8:16" x14ac:dyDescent="0.5">
      <c r="H57924"/>
      <c r="P57924"/>
    </row>
    <row r="57925" spans="8:16" x14ac:dyDescent="0.5">
      <c r="H57925"/>
      <c r="P57925"/>
    </row>
    <row r="57926" spans="8:16" x14ac:dyDescent="0.5">
      <c r="H57926"/>
      <c r="P57926"/>
    </row>
    <row r="57927" spans="8:16" x14ac:dyDescent="0.5">
      <c r="H57927"/>
      <c r="P57927"/>
    </row>
    <row r="57928" spans="8:16" x14ac:dyDescent="0.5">
      <c r="H57928"/>
      <c r="P57928"/>
    </row>
    <row r="57929" spans="8:16" x14ac:dyDescent="0.5">
      <c r="H57929"/>
      <c r="P57929"/>
    </row>
    <row r="57930" spans="8:16" x14ac:dyDescent="0.5">
      <c r="H57930"/>
      <c r="P57930"/>
    </row>
    <row r="57931" spans="8:16" x14ac:dyDescent="0.5">
      <c r="H57931"/>
      <c r="P57931"/>
    </row>
    <row r="57932" spans="8:16" x14ac:dyDescent="0.5">
      <c r="H57932"/>
      <c r="P57932"/>
    </row>
    <row r="57933" spans="8:16" x14ac:dyDescent="0.5">
      <c r="H57933"/>
      <c r="P57933"/>
    </row>
    <row r="57934" spans="8:16" x14ac:dyDescent="0.5">
      <c r="H57934"/>
      <c r="P57934"/>
    </row>
    <row r="57935" spans="8:16" x14ac:dyDescent="0.5">
      <c r="H57935"/>
      <c r="P57935"/>
    </row>
    <row r="57936" spans="8:16" x14ac:dyDescent="0.5">
      <c r="H57936"/>
      <c r="P57936"/>
    </row>
    <row r="57937" spans="8:16" x14ac:dyDescent="0.5">
      <c r="H57937"/>
      <c r="P57937"/>
    </row>
    <row r="57938" spans="8:16" x14ac:dyDescent="0.5">
      <c r="H57938"/>
      <c r="P57938"/>
    </row>
    <row r="57939" spans="8:16" x14ac:dyDescent="0.5">
      <c r="H57939"/>
      <c r="P57939"/>
    </row>
    <row r="57940" spans="8:16" x14ac:dyDescent="0.5">
      <c r="H57940"/>
      <c r="P57940"/>
    </row>
    <row r="57941" spans="8:16" x14ac:dyDescent="0.5">
      <c r="H57941"/>
      <c r="P57941"/>
    </row>
    <row r="57942" spans="8:16" x14ac:dyDescent="0.5">
      <c r="H57942"/>
      <c r="P57942"/>
    </row>
    <row r="57943" spans="8:16" x14ac:dyDescent="0.5">
      <c r="H57943"/>
      <c r="P57943"/>
    </row>
    <row r="57944" spans="8:16" x14ac:dyDescent="0.5">
      <c r="H57944"/>
      <c r="P57944"/>
    </row>
    <row r="57945" spans="8:16" x14ac:dyDescent="0.5">
      <c r="H57945"/>
      <c r="P57945"/>
    </row>
    <row r="57946" spans="8:16" x14ac:dyDescent="0.5">
      <c r="H57946"/>
      <c r="P57946"/>
    </row>
    <row r="57947" spans="8:16" x14ac:dyDescent="0.5">
      <c r="H57947"/>
      <c r="P57947"/>
    </row>
    <row r="57948" spans="8:16" x14ac:dyDescent="0.5">
      <c r="H57948"/>
      <c r="P57948"/>
    </row>
    <row r="57949" spans="8:16" x14ac:dyDescent="0.5">
      <c r="H57949"/>
      <c r="P57949"/>
    </row>
    <row r="57950" spans="8:16" x14ac:dyDescent="0.5">
      <c r="H57950"/>
      <c r="P57950"/>
    </row>
    <row r="57951" spans="8:16" x14ac:dyDescent="0.5">
      <c r="H57951"/>
      <c r="P57951"/>
    </row>
    <row r="57952" spans="8:16" x14ac:dyDescent="0.5">
      <c r="H57952"/>
      <c r="P57952"/>
    </row>
    <row r="57953" spans="8:16" x14ac:dyDescent="0.5">
      <c r="H57953"/>
      <c r="P57953"/>
    </row>
    <row r="57954" spans="8:16" x14ac:dyDescent="0.5">
      <c r="H57954"/>
      <c r="P57954"/>
    </row>
    <row r="57955" spans="8:16" x14ac:dyDescent="0.5">
      <c r="H57955"/>
      <c r="P57955"/>
    </row>
    <row r="57956" spans="8:16" x14ac:dyDescent="0.5">
      <c r="H57956"/>
      <c r="P57956"/>
    </row>
    <row r="57957" spans="8:16" x14ac:dyDescent="0.5">
      <c r="H57957"/>
      <c r="P57957"/>
    </row>
    <row r="57958" spans="8:16" x14ac:dyDescent="0.5">
      <c r="H57958"/>
      <c r="P57958"/>
    </row>
    <row r="57959" spans="8:16" x14ac:dyDescent="0.5">
      <c r="H57959"/>
      <c r="P57959"/>
    </row>
    <row r="57960" spans="8:16" x14ac:dyDescent="0.5">
      <c r="H57960"/>
      <c r="P57960"/>
    </row>
    <row r="57961" spans="8:16" x14ac:dyDescent="0.5">
      <c r="H57961"/>
      <c r="P57961"/>
    </row>
    <row r="57962" spans="8:16" x14ac:dyDescent="0.5">
      <c r="H57962"/>
      <c r="P57962"/>
    </row>
    <row r="57963" spans="8:16" x14ac:dyDescent="0.5">
      <c r="H57963"/>
      <c r="P57963"/>
    </row>
    <row r="57964" spans="8:16" x14ac:dyDescent="0.5">
      <c r="H57964"/>
      <c r="P57964"/>
    </row>
    <row r="57965" spans="8:16" x14ac:dyDescent="0.5">
      <c r="H57965"/>
      <c r="P57965"/>
    </row>
    <row r="57966" spans="8:16" x14ac:dyDescent="0.5">
      <c r="H57966"/>
      <c r="P57966"/>
    </row>
    <row r="57967" spans="8:16" x14ac:dyDescent="0.5">
      <c r="H57967"/>
      <c r="P57967"/>
    </row>
    <row r="57968" spans="8:16" x14ac:dyDescent="0.5">
      <c r="H57968"/>
      <c r="P57968"/>
    </row>
    <row r="57969" spans="8:16" x14ac:dyDescent="0.5">
      <c r="H57969"/>
      <c r="P57969"/>
    </row>
    <row r="57970" spans="8:16" x14ac:dyDescent="0.5">
      <c r="H57970"/>
      <c r="P57970"/>
    </row>
    <row r="57971" spans="8:16" x14ac:dyDescent="0.5">
      <c r="H57971"/>
      <c r="P57971"/>
    </row>
    <row r="57972" spans="8:16" x14ac:dyDescent="0.5">
      <c r="H57972"/>
      <c r="P57972"/>
    </row>
    <row r="57973" spans="8:16" x14ac:dyDescent="0.5">
      <c r="H57973"/>
      <c r="P57973"/>
    </row>
    <row r="57974" spans="8:16" x14ac:dyDescent="0.5">
      <c r="H57974"/>
      <c r="P57974"/>
    </row>
    <row r="57975" spans="8:16" x14ac:dyDescent="0.5">
      <c r="H57975"/>
      <c r="P57975"/>
    </row>
    <row r="57976" spans="8:16" x14ac:dyDescent="0.5">
      <c r="H57976"/>
      <c r="P57976"/>
    </row>
    <row r="57977" spans="8:16" x14ac:dyDescent="0.5">
      <c r="H57977"/>
      <c r="P57977"/>
    </row>
    <row r="57978" spans="8:16" x14ac:dyDescent="0.5">
      <c r="H57978"/>
      <c r="P57978"/>
    </row>
    <row r="57979" spans="8:16" x14ac:dyDescent="0.5">
      <c r="H57979"/>
      <c r="P57979"/>
    </row>
    <row r="57980" spans="8:16" x14ac:dyDescent="0.5">
      <c r="H57980"/>
      <c r="P57980"/>
    </row>
    <row r="57981" spans="8:16" x14ac:dyDescent="0.5">
      <c r="H57981"/>
      <c r="P57981"/>
    </row>
    <row r="57982" spans="8:16" x14ac:dyDescent="0.5">
      <c r="H57982"/>
      <c r="P57982"/>
    </row>
    <row r="57983" spans="8:16" x14ac:dyDescent="0.5">
      <c r="H57983"/>
      <c r="P57983"/>
    </row>
    <row r="57984" spans="8:16" x14ac:dyDescent="0.5">
      <c r="H57984"/>
      <c r="P57984"/>
    </row>
    <row r="57985" spans="8:16" x14ac:dyDescent="0.5">
      <c r="H57985"/>
      <c r="P57985"/>
    </row>
    <row r="57986" spans="8:16" x14ac:dyDescent="0.5">
      <c r="H57986"/>
      <c r="P57986"/>
    </row>
    <row r="57987" spans="8:16" x14ac:dyDescent="0.5">
      <c r="H57987"/>
      <c r="P57987"/>
    </row>
    <row r="57988" spans="8:16" x14ac:dyDescent="0.5">
      <c r="H57988"/>
      <c r="P57988"/>
    </row>
    <row r="57989" spans="8:16" x14ac:dyDescent="0.5">
      <c r="H57989"/>
      <c r="P57989"/>
    </row>
    <row r="57990" spans="8:16" x14ac:dyDescent="0.5">
      <c r="H57990"/>
      <c r="P57990"/>
    </row>
    <row r="57991" spans="8:16" x14ac:dyDescent="0.5">
      <c r="H57991"/>
      <c r="P57991"/>
    </row>
    <row r="57992" spans="8:16" x14ac:dyDescent="0.5">
      <c r="H57992"/>
      <c r="P57992"/>
    </row>
    <row r="57993" spans="8:16" x14ac:dyDescent="0.5">
      <c r="H57993"/>
      <c r="P57993"/>
    </row>
    <row r="57994" spans="8:16" x14ac:dyDescent="0.5">
      <c r="H57994"/>
      <c r="P57994"/>
    </row>
    <row r="57995" spans="8:16" x14ac:dyDescent="0.5">
      <c r="H57995"/>
      <c r="P57995"/>
    </row>
    <row r="57996" spans="8:16" x14ac:dyDescent="0.5">
      <c r="H57996"/>
      <c r="P57996"/>
    </row>
    <row r="57997" spans="8:16" x14ac:dyDescent="0.5">
      <c r="H57997"/>
      <c r="P57997"/>
    </row>
    <row r="57998" spans="8:16" x14ac:dyDescent="0.5">
      <c r="H57998"/>
      <c r="P57998"/>
    </row>
    <row r="57999" spans="8:16" x14ac:dyDescent="0.5">
      <c r="H57999"/>
      <c r="P57999"/>
    </row>
    <row r="58000" spans="8:16" x14ac:dyDescent="0.5">
      <c r="H58000"/>
      <c r="P58000"/>
    </row>
    <row r="58001" spans="8:16" x14ac:dyDescent="0.5">
      <c r="H58001"/>
      <c r="P58001"/>
    </row>
    <row r="58002" spans="8:16" x14ac:dyDescent="0.5">
      <c r="H58002"/>
      <c r="P58002"/>
    </row>
    <row r="58003" spans="8:16" x14ac:dyDescent="0.5">
      <c r="H58003"/>
      <c r="P58003"/>
    </row>
    <row r="58004" spans="8:16" x14ac:dyDescent="0.5">
      <c r="H58004"/>
      <c r="P58004"/>
    </row>
    <row r="58005" spans="8:16" x14ac:dyDescent="0.5">
      <c r="H58005"/>
      <c r="P58005"/>
    </row>
    <row r="58006" spans="8:16" x14ac:dyDescent="0.5">
      <c r="H58006"/>
      <c r="P58006"/>
    </row>
    <row r="58007" spans="8:16" x14ac:dyDescent="0.5">
      <c r="H58007"/>
      <c r="P58007"/>
    </row>
    <row r="58008" spans="8:16" x14ac:dyDescent="0.5">
      <c r="H58008"/>
      <c r="P58008"/>
    </row>
    <row r="58009" spans="8:16" x14ac:dyDescent="0.5">
      <c r="H58009"/>
      <c r="P58009"/>
    </row>
    <row r="58010" spans="8:16" x14ac:dyDescent="0.5">
      <c r="H58010"/>
      <c r="P58010"/>
    </row>
    <row r="58011" spans="8:16" x14ac:dyDescent="0.5">
      <c r="H58011"/>
      <c r="P58011"/>
    </row>
    <row r="58012" spans="8:16" x14ac:dyDescent="0.5">
      <c r="H58012"/>
      <c r="P58012"/>
    </row>
    <row r="58013" spans="8:16" x14ac:dyDescent="0.5">
      <c r="H58013"/>
      <c r="P58013"/>
    </row>
    <row r="58014" spans="8:16" x14ac:dyDescent="0.5">
      <c r="H58014"/>
      <c r="P58014"/>
    </row>
    <row r="58015" spans="8:16" x14ac:dyDescent="0.5">
      <c r="H58015"/>
      <c r="P58015"/>
    </row>
    <row r="58016" spans="8:16" x14ac:dyDescent="0.5">
      <c r="H58016"/>
      <c r="P58016"/>
    </row>
    <row r="58017" spans="8:16" x14ac:dyDescent="0.5">
      <c r="H58017"/>
      <c r="P58017"/>
    </row>
    <row r="58018" spans="8:16" x14ac:dyDescent="0.5">
      <c r="H58018"/>
      <c r="P58018"/>
    </row>
    <row r="58019" spans="8:16" x14ac:dyDescent="0.5">
      <c r="H58019"/>
      <c r="P58019"/>
    </row>
    <row r="58020" spans="8:16" x14ac:dyDescent="0.5">
      <c r="H58020"/>
      <c r="P58020"/>
    </row>
    <row r="58021" spans="8:16" x14ac:dyDescent="0.5">
      <c r="H58021"/>
      <c r="P58021"/>
    </row>
    <row r="58022" spans="8:16" x14ac:dyDescent="0.5">
      <c r="H58022"/>
      <c r="P58022"/>
    </row>
    <row r="58023" spans="8:16" x14ac:dyDescent="0.5">
      <c r="H58023"/>
      <c r="P58023"/>
    </row>
    <row r="58024" spans="8:16" x14ac:dyDescent="0.5">
      <c r="H58024"/>
      <c r="P58024"/>
    </row>
    <row r="58025" spans="8:16" x14ac:dyDescent="0.5">
      <c r="H58025"/>
      <c r="P58025"/>
    </row>
    <row r="58026" spans="8:16" x14ac:dyDescent="0.5">
      <c r="H58026"/>
      <c r="P58026"/>
    </row>
    <row r="58027" spans="8:16" x14ac:dyDescent="0.5">
      <c r="H58027"/>
      <c r="P58027"/>
    </row>
    <row r="58028" spans="8:16" x14ac:dyDescent="0.5">
      <c r="H58028"/>
      <c r="P58028"/>
    </row>
    <row r="58029" spans="8:16" x14ac:dyDescent="0.5">
      <c r="H58029"/>
      <c r="P58029"/>
    </row>
    <row r="58030" spans="8:16" x14ac:dyDescent="0.5">
      <c r="H58030"/>
      <c r="P58030"/>
    </row>
    <row r="58031" spans="8:16" x14ac:dyDescent="0.5">
      <c r="H58031"/>
      <c r="P58031"/>
    </row>
    <row r="58032" spans="8:16" x14ac:dyDescent="0.5">
      <c r="H58032"/>
      <c r="P58032"/>
    </row>
    <row r="58033" spans="8:16" x14ac:dyDescent="0.5">
      <c r="H58033"/>
      <c r="P58033"/>
    </row>
    <row r="58034" spans="8:16" x14ac:dyDescent="0.5">
      <c r="H58034"/>
      <c r="P58034"/>
    </row>
    <row r="58035" spans="8:16" x14ac:dyDescent="0.5">
      <c r="H58035"/>
      <c r="P58035"/>
    </row>
    <row r="58036" spans="8:16" x14ac:dyDescent="0.5">
      <c r="H58036"/>
      <c r="P58036"/>
    </row>
    <row r="58037" spans="8:16" x14ac:dyDescent="0.5">
      <c r="H58037"/>
      <c r="P58037"/>
    </row>
    <row r="58038" spans="8:16" x14ac:dyDescent="0.5">
      <c r="H58038"/>
      <c r="P58038"/>
    </row>
    <row r="58039" spans="8:16" x14ac:dyDescent="0.5">
      <c r="H58039"/>
      <c r="P58039"/>
    </row>
    <row r="58040" spans="8:16" x14ac:dyDescent="0.5">
      <c r="H58040"/>
      <c r="P58040"/>
    </row>
    <row r="58041" spans="8:16" x14ac:dyDescent="0.5">
      <c r="H58041"/>
      <c r="P58041"/>
    </row>
    <row r="58042" spans="8:16" x14ac:dyDescent="0.5">
      <c r="H58042"/>
      <c r="P58042"/>
    </row>
    <row r="58043" spans="8:16" x14ac:dyDescent="0.5">
      <c r="H58043"/>
      <c r="P58043"/>
    </row>
    <row r="58044" spans="8:16" x14ac:dyDescent="0.5">
      <c r="H58044"/>
      <c r="P58044"/>
    </row>
    <row r="58045" spans="8:16" x14ac:dyDescent="0.5">
      <c r="H58045"/>
      <c r="P58045"/>
    </row>
    <row r="58046" spans="8:16" x14ac:dyDescent="0.5">
      <c r="H58046"/>
      <c r="P58046"/>
    </row>
    <row r="58047" spans="8:16" x14ac:dyDescent="0.5">
      <c r="H58047"/>
      <c r="P58047"/>
    </row>
    <row r="58048" spans="8:16" x14ac:dyDescent="0.5">
      <c r="H58048"/>
      <c r="P58048"/>
    </row>
    <row r="58049" spans="8:16" x14ac:dyDescent="0.5">
      <c r="H58049"/>
      <c r="P58049"/>
    </row>
    <row r="58050" spans="8:16" x14ac:dyDescent="0.5">
      <c r="H58050"/>
      <c r="P58050"/>
    </row>
    <row r="58051" spans="8:16" x14ac:dyDescent="0.5">
      <c r="H58051"/>
      <c r="P58051"/>
    </row>
    <row r="58052" spans="8:16" x14ac:dyDescent="0.5">
      <c r="H58052"/>
      <c r="P58052"/>
    </row>
    <row r="58053" spans="8:16" x14ac:dyDescent="0.5">
      <c r="H58053"/>
      <c r="P58053"/>
    </row>
    <row r="58054" spans="8:16" x14ac:dyDescent="0.5">
      <c r="H58054"/>
      <c r="P58054"/>
    </row>
    <row r="58055" spans="8:16" x14ac:dyDescent="0.5">
      <c r="H58055"/>
      <c r="P58055"/>
    </row>
    <row r="58056" spans="8:16" x14ac:dyDescent="0.5">
      <c r="H58056"/>
      <c r="P58056"/>
    </row>
    <row r="58057" spans="8:16" x14ac:dyDescent="0.5">
      <c r="H58057"/>
      <c r="P58057"/>
    </row>
    <row r="58058" spans="8:16" x14ac:dyDescent="0.5">
      <c r="H58058"/>
      <c r="P58058"/>
    </row>
    <row r="58059" spans="8:16" x14ac:dyDescent="0.5">
      <c r="H58059"/>
      <c r="P58059"/>
    </row>
    <row r="58060" spans="8:16" x14ac:dyDescent="0.5">
      <c r="H58060"/>
      <c r="P58060"/>
    </row>
    <row r="58061" spans="8:16" x14ac:dyDescent="0.5">
      <c r="H58061"/>
      <c r="P58061"/>
    </row>
    <row r="58062" spans="8:16" x14ac:dyDescent="0.5">
      <c r="H58062"/>
      <c r="P58062"/>
    </row>
    <row r="58063" spans="8:16" x14ac:dyDescent="0.5">
      <c r="H58063"/>
      <c r="P58063"/>
    </row>
    <row r="58064" spans="8:16" x14ac:dyDescent="0.5">
      <c r="H58064"/>
      <c r="P58064"/>
    </row>
    <row r="58065" spans="8:16" x14ac:dyDescent="0.5">
      <c r="H58065"/>
      <c r="P58065"/>
    </row>
    <row r="58066" spans="8:16" x14ac:dyDescent="0.5">
      <c r="H58066"/>
      <c r="P58066"/>
    </row>
    <row r="58067" spans="8:16" x14ac:dyDescent="0.5">
      <c r="H58067"/>
      <c r="P58067"/>
    </row>
    <row r="58068" spans="8:16" x14ac:dyDescent="0.5">
      <c r="H58068"/>
      <c r="P58068"/>
    </row>
    <row r="58069" spans="8:16" x14ac:dyDescent="0.5">
      <c r="H58069"/>
      <c r="P58069"/>
    </row>
    <row r="58070" spans="8:16" x14ac:dyDescent="0.5">
      <c r="H58070"/>
      <c r="P58070"/>
    </row>
    <row r="58071" spans="8:16" x14ac:dyDescent="0.5">
      <c r="H58071"/>
      <c r="P58071"/>
    </row>
    <row r="58072" spans="8:16" x14ac:dyDescent="0.5">
      <c r="H58072"/>
      <c r="P58072"/>
    </row>
    <row r="58073" spans="8:16" x14ac:dyDescent="0.5">
      <c r="H58073"/>
      <c r="P58073"/>
    </row>
    <row r="58074" spans="8:16" x14ac:dyDescent="0.5">
      <c r="H58074"/>
      <c r="P58074"/>
    </row>
    <row r="58075" spans="8:16" x14ac:dyDescent="0.5">
      <c r="H58075"/>
      <c r="P58075"/>
    </row>
    <row r="58076" spans="8:16" x14ac:dyDescent="0.5">
      <c r="H58076"/>
      <c r="P58076"/>
    </row>
    <row r="58077" spans="8:16" x14ac:dyDescent="0.5">
      <c r="H58077"/>
      <c r="P58077"/>
    </row>
    <row r="58078" spans="8:16" x14ac:dyDescent="0.5">
      <c r="H58078"/>
      <c r="P58078"/>
    </row>
    <row r="58079" spans="8:16" x14ac:dyDescent="0.5">
      <c r="H58079"/>
      <c r="P58079"/>
    </row>
    <row r="58080" spans="8:16" x14ac:dyDescent="0.5">
      <c r="H58080"/>
      <c r="P58080"/>
    </row>
    <row r="58081" spans="8:16" x14ac:dyDescent="0.5">
      <c r="H58081"/>
      <c r="P58081"/>
    </row>
    <row r="58082" spans="8:16" x14ac:dyDescent="0.5">
      <c r="H58082"/>
      <c r="P58082"/>
    </row>
    <row r="58083" spans="8:16" x14ac:dyDescent="0.5">
      <c r="H58083"/>
      <c r="P58083"/>
    </row>
    <row r="58084" spans="8:16" x14ac:dyDescent="0.5">
      <c r="H58084"/>
      <c r="P58084"/>
    </row>
    <row r="58085" spans="8:16" x14ac:dyDescent="0.5">
      <c r="H58085"/>
      <c r="P58085"/>
    </row>
    <row r="58086" spans="8:16" x14ac:dyDescent="0.5">
      <c r="H58086"/>
      <c r="P58086"/>
    </row>
    <row r="58087" spans="8:16" x14ac:dyDescent="0.5">
      <c r="H58087"/>
      <c r="P58087"/>
    </row>
    <row r="58088" spans="8:16" x14ac:dyDescent="0.5">
      <c r="H58088"/>
      <c r="P58088"/>
    </row>
    <row r="58089" spans="8:16" x14ac:dyDescent="0.5">
      <c r="H58089"/>
      <c r="P58089"/>
    </row>
    <row r="58090" spans="8:16" x14ac:dyDescent="0.5">
      <c r="H58090"/>
      <c r="P58090"/>
    </row>
    <row r="58091" spans="8:16" x14ac:dyDescent="0.5">
      <c r="H58091"/>
      <c r="P58091"/>
    </row>
    <row r="58092" spans="8:16" x14ac:dyDescent="0.5">
      <c r="H58092"/>
      <c r="P58092"/>
    </row>
    <row r="58093" spans="8:16" x14ac:dyDescent="0.5">
      <c r="H58093"/>
      <c r="P58093"/>
    </row>
    <row r="58094" spans="8:16" x14ac:dyDescent="0.5">
      <c r="H58094"/>
      <c r="P58094"/>
    </row>
    <row r="58095" spans="8:16" x14ac:dyDescent="0.5">
      <c r="H58095"/>
      <c r="P58095"/>
    </row>
    <row r="58096" spans="8:16" x14ac:dyDescent="0.5">
      <c r="H58096"/>
      <c r="P58096"/>
    </row>
    <row r="58097" spans="8:16" x14ac:dyDescent="0.5">
      <c r="H58097"/>
      <c r="P58097"/>
    </row>
    <row r="58098" spans="8:16" x14ac:dyDescent="0.5">
      <c r="H58098"/>
      <c r="P58098"/>
    </row>
    <row r="58099" spans="8:16" x14ac:dyDescent="0.5">
      <c r="H58099"/>
      <c r="P58099"/>
    </row>
    <row r="58100" spans="8:16" x14ac:dyDescent="0.5">
      <c r="H58100"/>
      <c r="P58100"/>
    </row>
    <row r="58101" spans="8:16" x14ac:dyDescent="0.5">
      <c r="H58101"/>
      <c r="P58101"/>
    </row>
    <row r="58102" spans="8:16" x14ac:dyDescent="0.5">
      <c r="H58102"/>
      <c r="P58102"/>
    </row>
    <row r="58103" spans="8:16" x14ac:dyDescent="0.5">
      <c r="H58103"/>
      <c r="P58103"/>
    </row>
    <row r="58104" spans="8:16" x14ac:dyDescent="0.5">
      <c r="H58104"/>
      <c r="P58104"/>
    </row>
    <row r="58105" spans="8:16" x14ac:dyDescent="0.5">
      <c r="H58105"/>
      <c r="P58105"/>
    </row>
    <row r="58106" spans="8:16" x14ac:dyDescent="0.5">
      <c r="H58106"/>
      <c r="P58106"/>
    </row>
    <row r="58107" spans="8:16" x14ac:dyDescent="0.5">
      <c r="H58107"/>
      <c r="P58107"/>
    </row>
    <row r="58108" spans="8:16" x14ac:dyDescent="0.5">
      <c r="H58108"/>
      <c r="P58108"/>
    </row>
    <row r="58109" spans="8:16" x14ac:dyDescent="0.5">
      <c r="H58109"/>
      <c r="P58109"/>
    </row>
    <row r="58110" spans="8:16" x14ac:dyDescent="0.5">
      <c r="H58110"/>
      <c r="P58110"/>
    </row>
    <row r="58111" spans="8:16" x14ac:dyDescent="0.5">
      <c r="H58111"/>
      <c r="P58111"/>
    </row>
    <row r="58112" spans="8:16" x14ac:dyDescent="0.5">
      <c r="H58112"/>
      <c r="P58112"/>
    </row>
    <row r="58113" spans="8:16" x14ac:dyDescent="0.5">
      <c r="H58113"/>
      <c r="P58113"/>
    </row>
    <row r="58114" spans="8:16" x14ac:dyDescent="0.5">
      <c r="H58114"/>
      <c r="P58114"/>
    </row>
    <row r="58115" spans="8:16" x14ac:dyDescent="0.5">
      <c r="H58115"/>
      <c r="P58115"/>
    </row>
    <row r="58116" spans="8:16" x14ac:dyDescent="0.5">
      <c r="H58116"/>
      <c r="P58116"/>
    </row>
    <row r="58117" spans="8:16" x14ac:dyDescent="0.5">
      <c r="H58117"/>
      <c r="P58117"/>
    </row>
    <row r="58118" spans="8:16" x14ac:dyDescent="0.5">
      <c r="H58118"/>
      <c r="P58118"/>
    </row>
    <row r="58119" spans="8:16" x14ac:dyDescent="0.5">
      <c r="H58119"/>
      <c r="P58119"/>
    </row>
    <row r="58120" spans="8:16" x14ac:dyDescent="0.5">
      <c r="H58120"/>
      <c r="P58120"/>
    </row>
    <row r="58121" spans="8:16" x14ac:dyDescent="0.5">
      <c r="H58121"/>
      <c r="P58121"/>
    </row>
    <row r="58122" spans="8:16" x14ac:dyDescent="0.5">
      <c r="H58122"/>
      <c r="P58122"/>
    </row>
    <row r="58123" spans="8:16" x14ac:dyDescent="0.5">
      <c r="H58123"/>
      <c r="P58123"/>
    </row>
    <row r="58124" spans="8:16" x14ac:dyDescent="0.5">
      <c r="H58124"/>
      <c r="P58124"/>
    </row>
    <row r="58125" spans="8:16" x14ac:dyDescent="0.5">
      <c r="H58125"/>
      <c r="P58125"/>
    </row>
    <row r="58126" spans="8:16" x14ac:dyDescent="0.5">
      <c r="H58126"/>
      <c r="P58126"/>
    </row>
    <row r="58127" spans="8:16" x14ac:dyDescent="0.5">
      <c r="H58127"/>
      <c r="P58127"/>
    </row>
    <row r="58128" spans="8:16" x14ac:dyDescent="0.5">
      <c r="H58128"/>
      <c r="P58128"/>
    </row>
    <row r="58129" spans="8:16" x14ac:dyDescent="0.5">
      <c r="H58129"/>
      <c r="P58129"/>
    </row>
    <row r="58130" spans="8:16" x14ac:dyDescent="0.5">
      <c r="H58130"/>
      <c r="P58130"/>
    </row>
    <row r="58131" spans="8:16" x14ac:dyDescent="0.5">
      <c r="H58131"/>
      <c r="P58131"/>
    </row>
    <row r="58132" spans="8:16" x14ac:dyDescent="0.5">
      <c r="H58132"/>
      <c r="P58132"/>
    </row>
    <row r="58133" spans="8:16" x14ac:dyDescent="0.5">
      <c r="H58133"/>
      <c r="P58133"/>
    </row>
    <row r="58134" spans="8:16" x14ac:dyDescent="0.5">
      <c r="H58134"/>
      <c r="P58134"/>
    </row>
    <row r="58135" spans="8:16" x14ac:dyDescent="0.5">
      <c r="H58135"/>
      <c r="P58135"/>
    </row>
    <row r="58136" spans="8:16" x14ac:dyDescent="0.5">
      <c r="H58136"/>
      <c r="P58136"/>
    </row>
    <row r="58137" spans="8:16" x14ac:dyDescent="0.5">
      <c r="H58137"/>
      <c r="P58137"/>
    </row>
    <row r="58138" spans="8:16" x14ac:dyDescent="0.5">
      <c r="H58138"/>
      <c r="P58138"/>
    </row>
    <row r="58139" spans="8:16" x14ac:dyDescent="0.5">
      <c r="H58139"/>
      <c r="P58139"/>
    </row>
    <row r="58140" spans="8:16" x14ac:dyDescent="0.5">
      <c r="H58140"/>
      <c r="P58140"/>
    </row>
    <row r="58141" spans="8:16" x14ac:dyDescent="0.5">
      <c r="H58141"/>
      <c r="P58141"/>
    </row>
    <row r="58142" spans="8:16" x14ac:dyDescent="0.5">
      <c r="H58142"/>
      <c r="P58142"/>
    </row>
    <row r="58143" spans="8:16" x14ac:dyDescent="0.5">
      <c r="H58143"/>
      <c r="P58143"/>
    </row>
    <row r="58144" spans="8:16" x14ac:dyDescent="0.5">
      <c r="H58144"/>
      <c r="P58144"/>
    </row>
    <row r="58145" spans="8:16" x14ac:dyDescent="0.5">
      <c r="H58145"/>
      <c r="P58145"/>
    </row>
    <row r="58146" spans="8:16" x14ac:dyDescent="0.5">
      <c r="H58146"/>
      <c r="P58146"/>
    </row>
    <row r="58147" spans="8:16" x14ac:dyDescent="0.5">
      <c r="H58147"/>
      <c r="P58147"/>
    </row>
    <row r="58148" spans="8:16" x14ac:dyDescent="0.5">
      <c r="H58148"/>
      <c r="P58148"/>
    </row>
    <row r="58149" spans="8:16" x14ac:dyDescent="0.5">
      <c r="H58149"/>
      <c r="P58149"/>
    </row>
    <row r="58150" spans="8:16" x14ac:dyDescent="0.5">
      <c r="H58150"/>
      <c r="P58150"/>
    </row>
    <row r="58151" spans="8:16" x14ac:dyDescent="0.5">
      <c r="H58151"/>
      <c r="P58151"/>
    </row>
    <row r="58152" spans="8:16" x14ac:dyDescent="0.5">
      <c r="H58152"/>
      <c r="P58152"/>
    </row>
    <row r="58153" spans="8:16" x14ac:dyDescent="0.5">
      <c r="H58153"/>
      <c r="P58153"/>
    </row>
    <row r="58154" spans="8:16" x14ac:dyDescent="0.5">
      <c r="H58154"/>
      <c r="P58154"/>
    </row>
    <row r="58155" spans="8:16" x14ac:dyDescent="0.5">
      <c r="H58155"/>
      <c r="P58155"/>
    </row>
    <row r="58156" spans="8:16" x14ac:dyDescent="0.5">
      <c r="H58156"/>
      <c r="P58156"/>
    </row>
    <row r="58157" spans="8:16" x14ac:dyDescent="0.5">
      <c r="H58157"/>
      <c r="P58157"/>
    </row>
    <row r="58158" spans="8:16" x14ac:dyDescent="0.5">
      <c r="H58158"/>
      <c r="P58158"/>
    </row>
    <row r="58159" spans="8:16" x14ac:dyDescent="0.5">
      <c r="H58159"/>
      <c r="P58159"/>
    </row>
    <row r="58160" spans="8:16" x14ac:dyDescent="0.5">
      <c r="H58160"/>
      <c r="P58160"/>
    </row>
    <row r="58161" spans="8:16" x14ac:dyDescent="0.5">
      <c r="H58161"/>
      <c r="P58161"/>
    </row>
    <row r="58162" spans="8:16" x14ac:dyDescent="0.5">
      <c r="H58162"/>
      <c r="P58162"/>
    </row>
    <row r="58163" spans="8:16" x14ac:dyDescent="0.5">
      <c r="H58163"/>
      <c r="P58163"/>
    </row>
    <row r="58164" spans="8:16" x14ac:dyDescent="0.5">
      <c r="H58164"/>
      <c r="P58164"/>
    </row>
    <row r="58165" spans="8:16" x14ac:dyDescent="0.5">
      <c r="H58165"/>
      <c r="P58165"/>
    </row>
    <row r="58166" spans="8:16" x14ac:dyDescent="0.5">
      <c r="H58166"/>
      <c r="P58166"/>
    </row>
    <row r="58167" spans="8:16" x14ac:dyDescent="0.5">
      <c r="H58167"/>
      <c r="P58167"/>
    </row>
    <row r="58168" spans="8:16" x14ac:dyDescent="0.5">
      <c r="H58168"/>
      <c r="P58168"/>
    </row>
    <row r="58169" spans="8:16" x14ac:dyDescent="0.5">
      <c r="H58169"/>
      <c r="P58169"/>
    </row>
    <row r="58170" spans="8:16" x14ac:dyDescent="0.5">
      <c r="H58170"/>
      <c r="P58170"/>
    </row>
    <row r="58171" spans="8:16" x14ac:dyDescent="0.5">
      <c r="H58171"/>
      <c r="P58171"/>
    </row>
    <row r="58172" spans="8:16" x14ac:dyDescent="0.5">
      <c r="H58172"/>
      <c r="P58172"/>
    </row>
    <row r="58173" spans="8:16" x14ac:dyDescent="0.5">
      <c r="H58173"/>
      <c r="P58173"/>
    </row>
    <row r="58174" spans="8:16" x14ac:dyDescent="0.5">
      <c r="H58174"/>
      <c r="P58174"/>
    </row>
    <row r="58175" spans="8:16" x14ac:dyDescent="0.5">
      <c r="H58175"/>
      <c r="P58175"/>
    </row>
    <row r="58176" spans="8:16" x14ac:dyDescent="0.5">
      <c r="H58176"/>
      <c r="P58176"/>
    </row>
    <row r="58177" spans="8:16" x14ac:dyDescent="0.5">
      <c r="H58177"/>
      <c r="P58177"/>
    </row>
    <row r="58178" spans="8:16" x14ac:dyDescent="0.5">
      <c r="H58178"/>
      <c r="P58178"/>
    </row>
    <row r="58179" spans="8:16" x14ac:dyDescent="0.5">
      <c r="H58179"/>
      <c r="P58179"/>
    </row>
    <row r="58180" spans="8:16" x14ac:dyDescent="0.5">
      <c r="H58180"/>
      <c r="P58180"/>
    </row>
    <row r="58181" spans="8:16" x14ac:dyDescent="0.5">
      <c r="H58181"/>
      <c r="P58181"/>
    </row>
    <row r="58182" spans="8:16" x14ac:dyDescent="0.5">
      <c r="H58182"/>
      <c r="P58182"/>
    </row>
    <row r="58183" spans="8:16" x14ac:dyDescent="0.5">
      <c r="H58183"/>
      <c r="P58183"/>
    </row>
    <row r="58184" spans="8:16" x14ac:dyDescent="0.5">
      <c r="H58184"/>
      <c r="P58184"/>
    </row>
    <row r="58185" spans="8:16" x14ac:dyDescent="0.5">
      <c r="H58185"/>
      <c r="P58185"/>
    </row>
    <row r="58186" spans="8:16" x14ac:dyDescent="0.5">
      <c r="H58186"/>
      <c r="P58186"/>
    </row>
    <row r="58187" spans="8:16" x14ac:dyDescent="0.5">
      <c r="H58187"/>
      <c r="P58187"/>
    </row>
    <row r="58188" spans="8:16" x14ac:dyDescent="0.5">
      <c r="H58188"/>
      <c r="P58188"/>
    </row>
    <row r="58189" spans="8:16" x14ac:dyDescent="0.5">
      <c r="H58189"/>
      <c r="P58189"/>
    </row>
    <row r="58190" spans="8:16" x14ac:dyDescent="0.5">
      <c r="H58190"/>
      <c r="P58190"/>
    </row>
    <row r="58191" spans="8:16" x14ac:dyDescent="0.5">
      <c r="H58191"/>
      <c r="P58191"/>
    </row>
    <row r="58192" spans="8:16" x14ac:dyDescent="0.5">
      <c r="H58192"/>
      <c r="P58192"/>
    </row>
    <row r="58193" spans="8:16" x14ac:dyDescent="0.5">
      <c r="H58193"/>
      <c r="P58193"/>
    </row>
    <row r="58194" spans="8:16" x14ac:dyDescent="0.5">
      <c r="H58194"/>
      <c r="P58194"/>
    </row>
    <row r="58195" spans="8:16" x14ac:dyDescent="0.5">
      <c r="H58195"/>
      <c r="P58195"/>
    </row>
    <row r="58196" spans="8:16" x14ac:dyDescent="0.5">
      <c r="H58196"/>
      <c r="P58196"/>
    </row>
    <row r="58197" spans="8:16" x14ac:dyDescent="0.5">
      <c r="H58197"/>
      <c r="P58197"/>
    </row>
    <row r="58198" spans="8:16" x14ac:dyDescent="0.5">
      <c r="H58198"/>
      <c r="P58198"/>
    </row>
    <row r="58199" spans="8:16" x14ac:dyDescent="0.5">
      <c r="H58199"/>
      <c r="P58199"/>
    </row>
    <row r="58200" spans="8:16" x14ac:dyDescent="0.5">
      <c r="H58200"/>
      <c r="P58200"/>
    </row>
    <row r="58201" spans="8:16" x14ac:dyDescent="0.5">
      <c r="H58201"/>
      <c r="P58201"/>
    </row>
    <row r="58202" spans="8:16" x14ac:dyDescent="0.5">
      <c r="H58202"/>
      <c r="P58202"/>
    </row>
    <row r="58203" spans="8:16" x14ac:dyDescent="0.5">
      <c r="H58203"/>
      <c r="P58203"/>
    </row>
    <row r="58204" spans="8:16" x14ac:dyDescent="0.5">
      <c r="H58204"/>
      <c r="P58204"/>
    </row>
    <row r="58205" spans="8:16" x14ac:dyDescent="0.5">
      <c r="H58205"/>
      <c r="P58205"/>
    </row>
    <row r="58206" spans="8:16" x14ac:dyDescent="0.5">
      <c r="H58206"/>
      <c r="P58206"/>
    </row>
    <row r="58207" spans="8:16" x14ac:dyDescent="0.5">
      <c r="H58207"/>
      <c r="P58207"/>
    </row>
    <row r="58208" spans="8:16" x14ac:dyDescent="0.5">
      <c r="H58208"/>
      <c r="P58208"/>
    </row>
    <row r="58209" spans="8:16" x14ac:dyDescent="0.5">
      <c r="H58209"/>
      <c r="P58209"/>
    </row>
    <row r="58210" spans="8:16" x14ac:dyDescent="0.5">
      <c r="H58210"/>
      <c r="P58210"/>
    </row>
    <row r="58211" spans="8:16" x14ac:dyDescent="0.5">
      <c r="H58211"/>
      <c r="P58211"/>
    </row>
    <row r="58212" spans="8:16" x14ac:dyDescent="0.5">
      <c r="H58212"/>
      <c r="P58212"/>
    </row>
    <row r="58213" spans="8:16" x14ac:dyDescent="0.5">
      <c r="H58213"/>
      <c r="P58213"/>
    </row>
    <row r="58214" spans="8:16" x14ac:dyDescent="0.5">
      <c r="H58214"/>
      <c r="P58214"/>
    </row>
    <row r="58215" spans="8:16" x14ac:dyDescent="0.5">
      <c r="H58215"/>
      <c r="P58215"/>
    </row>
    <row r="58216" spans="8:16" x14ac:dyDescent="0.5">
      <c r="H58216"/>
      <c r="P58216"/>
    </row>
    <row r="58217" spans="8:16" x14ac:dyDescent="0.5">
      <c r="H58217"/>
      <c r="P58217"/>
    </row>
    <row r="58218" spans="8:16" x14ac:dyDescent="0.5">
      <c r="H58218"/>
      <c r="P58218"/>
    </row>
    <row r="58219" spans="8:16" x14ac:dyDescent="0.5">
      <c r="H58219"/>
      <c r="P58219"/>
    </row>
    <row r="58220" spans="8:16" x14ac:dyDescent="0.5">
      <c r="H58220"/>
      <c r="P58220"/>
    </row>
    <row r="58221" spans="8:16" x14ac:dyDescent="0.5">
      <c r="H58221"/>
      <c r="P58221"/>
    </row>
    <row r="58222" spans="8:16" x14ac:dyDescent="0.5">
      <c r="H58222"/>
      <c r="P58222"/>
    </row>
    <row r="58223" spans="8:16" x14ac:dyDescent="0.5">
      <c r="H58223"/>
      <c r="P58223"/>
    </row>
    <row r="58224" spans="8:16" x14ac:dyDescent="0.5">
      <c r="H58224"/>
      <c r="P58224"/>
    </row>
    <row r="58225" spans="8:16" x14ac:dyDescent="0.5">
      <c r="H58225"/>
      <c r="P58225"/>
    </row>
    <row r="58226" spans="8:16" x14ac:dyDescent="0.5">
      <c r="H58226"/>
      <c r="P58226"/>
    </row>
    <row r="58227" spans="8:16" x14ac:dyDescent="0.5">
      <c r="H58227"/>
      <c r="P58227"/>
    </row>
    <row r="58228" spans="8:16" x14ac:dyDescent="0.5">
      <c r="H58228"/>
      <c r="P58228"/>
    </row>
    <row r="58229" spans="8:16" x14ac:dyDescent="0.5">
      <c r="H58229"/>
      <c r="P58229"/>
    </row>
    <row r="58230" spans="8:16" x14ac:dyDescent="0.5">
      <c r="H58230"/>
      <c r="P58230"/>
    </row>
    <row r="58231" spans="8:16" x14ac:dyDescent="0.5">
      <c r="H58231"/>
      <c r="P58231"/>
    </row>
    <row r="58232" spans="8:16" x14ac:dyDescent="0.5">
      <c r="H58232"/>
      <c r="P58232"/>
    </row>
    <row r="58233" spans="8:16" x14ac:dyDescent="0.5">
      <c r="H58233"/>
      <c r="P58233"/>
    </row>
    <row r="58234" spans="8:16" x14ac:dyDescent="0.5">
      <c r="H58234"/>
      <c r="P58234"/>
    </row>
    <row r="58235" spans="8:16" x14ac:dyDescent="0.5">
      <c r="H58235"/>
      <c r="P58235"/>
    </row>
    <row r="58236" spans="8:16" x14ac:dyDescent="0.5">
      <c r="H58236"/>
      <c r="P58236"/>
    </row>
    <row r="58237" spans="8:16" x14ac:dyDescent="0.5">
      <c r="H58237"/>
      <c r="P58237"/>
    </row>
    <row r="58238" spans="8:16" x14ac:dyDescent="0.5">
      <c r="H58238"/>
      <c r="P58238"/>
    </row>
    <row r="58239" spans="8:16" x14ac:dyDescent="0.5">
      <c r="H58239"/>
      <c r="P58239"/>
    </row>
    <row r="58240" spans="8:16" x14ac:dyDescent="0.5">
      <c r="H58240"/>
      <c r="P58240"/>
    </row>
    <row r="58241" spans="8:16" x14ac:dyDescent="0.5">
      <c r="H58241"/>
      <c r="P58241"/>
    </row>
    <row r="58242" spans="8:16" x14ac:dyDescent="0.5">
      <c r="H58242"/>
      <c r="P58242"/>
    </row>
    <row r="58243" spans="8:16" x14ac:dyDescent="0.5">
      <c r="H58243"/>
      <c r="P58243"/>
    </row>
    <row r="58244" spans="8:16" x14ac:dyDescent="0.5">
      <c r="H58244"/>
      <c r="P58244"/>
    </row>
    <row r="58245" spans="8:16" x14ac:dyDescent="0.5">
      <c r="H58245"/>
      <c r="P58245"/>
    </row>
    <row r="58246" spans="8:16" x14ac:dyDescent="0.5">
      <c r="H58246"/>
      <c r="P58246"/>
    </row>
    <row r="58247" spans="8:16" x14ac:dyDescent="0.5">
      <c r="H58247"/>
      <c r="P58247"/>
    </row>
    <row r="58248" spans="8:16" x14ac:dyDescent="0.5">
      <c r="H58248"/>
      <c r="P58248"/>
    </row>
    <row r="58249" spans="8:16" x14ac:dyDescent="0.5">
      <c r="H58249"/>
      <c r="P58249"/>
    </row>
    <row r="58250" spans="8:16" x14ac:dyDescent="0.5">
      <c r="H58250"/>
      <c r="P58250"/>
    </row>
    <row r="58251" spans="8:16" x14ac:dyDescent="0.5">
      <c r="H58251"/>
      <c r="P58251"/>
    </row>
    <row r="58252" spans="8:16" x14ac:dyDescent="0.5">
      <c r="H58252"/>
      <c r="P58252"/>
    </row>
    <row r="58253" spans="8:16" x14ac:dyDescent="0.5">
      <c r="H58253"/>
      <c r="P58253"/>
    </row>
    <row r="58254" spans="8:16" x14ac:dyDescent="0.5">
      <c r="H58254"/>
      <c r="P58254"/>
    </row>
    <row r="58255" spans="8:16" x14ac:dyDescent="0.5">
      <c r="H58255"/>
      <c r="P58255"/>
    </row>
    <row r="58256" spans="8:16" x14ac:dyDescent="0.5">
      <c r="H58256"/>
      <c r="P58256"/>
    </row>
    <row r="58257" spans="8:16" x14ac:dyDescent="0.5">
      <c r="H58257"/>
      <c r="P58257"/>
    </row>
    <row r="58258" spans="8:16" x14ac:dyDescent="0.5">
      <c r="H58258"/>
      <c r="P58258"/>
    </row>
    <row r="58259" spans="8:16" x14ac:dyDescent="0.5">
      <c r="H58259"/>
      <c r="P58259"/>
    </row>
    <row r="58260" spans="8:16" x14ac:dyDescent="0.5">
      <c r="H58260"/>
      <c r="P58260"/>
    </row>
    <row r="58261" spans="8:16" x14ac:dyDescent="0.5">
      <c r="H58261"/>
      <c r="P58261"/>
    </row>
    <row r="58262" spans="8:16" x14ac:dyDescent="0.5">
      <c r="H58262"/>
      <c r="P58262"/>
    </row>
    <row r="58263" spans="8:16" x14ac:dyDescent="0.5">
      <c r="H58263"/>
      <c r="P58263"/>
    </row>
    <row r="58264" spans="8:16" x14ac:dyDescent="0.5">
      <c r="H58264"/>
      <c r="P58264"/>
    </row>
    <row r="58265" spans="8:16" x14ac:dyDescent="0.5">
      <c r="H58265"/>
      <c r="P58265"/>
    </row>
    <row r="58266" spans="8:16" x14ac:dyDescent="0.5">
      <c r="H58266"/>
      <c r="P58266"/>
    </row>
    <row r="58267" spans="8:16" x14ac:dyDescent="0.5">
      <c r="H58267"/>
      <c r="P58267"/>
    </row>
    <row r="58268" spans="8:16" x14ac:dyDescent="0.5">
      <c r="H58268"/>
      <c r="P58268"/>
    </row>
    <row r="58269" spans="8:16" x14ac:dyDescent="0.5">
      <c r="H58269"/>
      <c r="P58269"/>
    </row>
    <row r="58270" spans="8:16" x14ac:dyDescent="0.5">
      <c r="H58270"/>
      <c r="P58270"/>
    </row>
    <row r="58271" spans="8:16" x14ac:dyDescent="0.5">
      <c r="H58271"/>
      <c r="P58271"/>
    </row>
    <row r="58272" spans="8:16" x14ac:dyDescent="0.5">
      <c r="H58272"/>
      <c r="P58272"/>
    </row>
    <row r="58273" spans="8:16" x14ac:dyDescent="0.5">
      <c r="H58273"/>
      <c r="P58273"/>
    </row>
    <row r="58274" spans="8:16" x14ac:dyDescent="0.5">
      <c r="H58274"/>
      <c r="P58274"/>
    </row>
    <row r="58275" spans="8:16" x14ac:dyDescent="0.5">
      <c r="H58275"/>
      <c r="P58275"/>
    </row>
    <row r="58276" spans="8:16" x14ac:dyDescent="0.5">
      <c r="H58276"/>
      <c r="P58276"/>
    </row>
    <row r="58277" spans="8:16" x14ac:dyDescent="0.5">
      <c r="H58277"/>
      <c r="P58277"/>
    </row>
    <row r="58278" spans="8:16" x14ac:dyDescent="0.5">
      <c r="H58278"/>
      <c r="P58278"/>
    </row>
    <row r="58279" spans="8:16" x14ac:dyDescent="0.5">
      <c r="H58279"/>
      <c r="P58279"/>
    </row>
    <row r="58280" spans="8:16" x14ac:dyDescent="0.5">
      <c r="H58280"/>
      <c r="P58280"/>
    </row>
    <row r="58281" spans="8:16" x14ac:dyDescent="0.5">
      <c r="H58281"/>
      <c r="P58281"/>
    </row>
    <row r="58282" spans="8:16" x14ac:dyDescent="0.5">
      <c r="H58282"/>
      <c r="P58282"/>
    </row>
    <row r="58283" spans="8:16" x14ac:dyDescent="0.5">
      <c r="H58283"/>
      <c r="P58283"/>
    </row>
    <row r="58284" spans="8:16" x14ac:dyDescent="0.5">
      <c r="H58284"/>
      <c r="P58284"/>
    </row>
    <row r="58285" spans="8:16" x14ac:dyDescent="0.5">
      <c r="H58285"/>
      <c r="P58285"/>
    </row>
    <row r="58286" spans="8:16" x14ac:dyDescent="0.5">
      <c r="H58286"/>
      <c r="P58286"/>
    </row>
    <row r="58287" spans="8:16" x14ac:dyDescent="0.5">
      <c r="H58287"/>
      <c r="P58287"/>
    </row>
    <row r="58288" spans="8:16" x14ac:dyDescent="0.5">
      <c r="H58288"/>
      <c r="P58288"/>
    </row>
    <row r="58289" spans="8:16" x14ac:dyDescent="0.5">
      <c r="H58289"/>
      <c r="P58289"/>
    </row>
    <row r="58290" spans="8:16" x14ac:dyDescent="0.5">
      <c r="H58290"/>
      <c r="P58290"/>
    </row>
    <row r="58291" spans="8:16" x14ac:dyDescent="0.5">
      <c r="H58291"/>
      <c r="P58291"/>
    </row>
    <row r="58292" spans="8:16" x14ac:dyDescent="0.5">
      <c r="H58292"/>
      <c r="P58292"/>
    </row>
    <row r="58293" spans="8:16" x14ac:dyDescent="0.5">
      <c r="H58293"/>
      <c r="P58293"/>
    </row>
    <row r="58294" spans="8:16" x14ac:dyDescent="0.5">
      <c r="H58294"/>
      <c r="P58294"/>
    </row>
    <row r="58295" spans="8:16" x14ac:dyDescent="0.5">
      <c r="H58295"/>
      <c r="P58295"/>
    </row>
    <row r="58296" spans="8:16" x14ac:dyDescent="0.5">
      <c r="H58296"/>
      <c r="P58296"/>
    </row>
    <row r="58297" spans="8:16" x14ac:dyDescent="0.5">
      <c r="H58297"/>
      <c r="P58297"/>
    </row>
    <row r="58298" spans="8:16" x14ac:dyDescent="0.5">
      <c r="H58298"/>
      <c r="P58298"/>
    </row>
    <row r="58299" spans="8:16" x14ac:dyDescent="0.5">
      <c r="H58299"/>
      <c r="P58299"/>
    </row>
    <row r="58300" spans="8:16" x14ac:dyDescent="0.5">
      <c r="H58300"/>
      <c r="P58300"/>
    </row>
    <row r="58301" spans="8:16" x14ac:dyDescent="0.5">
      <c r="H58301"/>
      <c r="P58301"/>
    </row>
    <row r="58302" spans="8:16" x14ac:dyDescent="0.5">
      <c r="H58302"/>
      <c r="P58302"/>
    </row>
    <row r="58303" spans="8:16" x14ac:dyDescent="0.5">
      <c r="H58303"/>
      <c r="P58303"/>
    </row>
    <row r="58304" spans="8:16" x14ac:dyDescent="0.5">
      <c r="H58304"/>
      <c r="P58304"/>
    </row>
    <row r="58305" spans="8:16" x14ac:dyDescent="0.5">
      <c r="H58305"/>
      <c r="P58305"/>
    </row>
    <row r="58306" spans="8:16" x14ac:dyDescent="0.5">
      <c r="H58306"/>
      <c r="P58306"/>
    </row>
    <row r="58307" spans="8:16" x14ac:dyDescent="0.5">
      <c r="H58307"/>
      <c r="P58307"/>
    </row>
    <row r="58308" spans="8:16" x14ac:dyDescent="0.5">
      <c r="H58308"/>
      <c r="P58308"/>
    </row>
    <row r="58309" spans="8:16" x14ac:dyDescent="0.5">
      <c r="H58309"/>
      <c r="P58309"/>
    </row>
    <row r="58310" spans="8:16" x14ac:dyDescent="0.5">
      <c r="H58310"/>
      <c r="P58310"/>
    </row>
    <row r="58311" spans="8:16" x14ac:dyDescent="0.5">
      <c r="H58311"/>
      <c r="P58311"/>
    </row>
    <row r="58312" spans="8:16" x14ac:dyDescent="0.5">
      <c r="H58312"/>
      <c r="P58312"/>
    </row>
    <row r="58313" spans="8:16" x14ac:dyDescent="0.5">
      <c r="H58313"/>
      <c r="P58313"/>
    </row>
    <row r="58314" spans="8:16" x14ac:dyDescent="0.5">
      <c r="H58314"/>
      <c r="P58314"/>
    </row>
    <row r="58315" spans="8:16" x14ac:dyDescent="0.5">
      <c r="H58315"/>
      <c r="P58315"/>
    </row>
    <row r="58316" spans="8:16" x14ac:dyDescent="0.5">
      <c r="H58316"/>
      <c r="P58316"/>
    </row>
    <row r="58317" spans="8:16" x14ac:dyDescent="0.5">
      <c r="H58317"/>
      <c r="P58317"/>
    </row>
    <row r="58318" spans="8:16" x14ac:dyDescent="0.5">
      <c r="H58318"/>
      <c r="P58318"/>
    </row>
    <row r="58319" spans="8:16" x14ac:dyDescent="0.5">
      <c r="H58319"/>
      <c r="P58319"/>
    </row>
    <row r="58320" spans="8:16" x14ac:dyDescent="0.5">
      <c r="H58320"/>
      <c r="P58320"/>
    </row>
    <row r="58321" spans="8:16" x14ac:dyDescent="0.5">
      <c r="H58321"/>
      <c r="P58321"/>
    </row>
    <row r="58322" spans="8:16" x14ac:dyDescent="0.5">
      <c r="H58322"/>
      <c r="P58322"/>
    </row>
    <row r="58323" spans="8:16" x14ac:dyDescent="0.5">
      <c r="H58323"/>
      <c r="P58323"/>
    </row>
    <row r="58324" spans="8:16" x14ac:dyDescent="0.5">
      <c r="H58324"/>
      <c r="P58324"/>
    </row>
    <row r="58325" spans="8:16" x14ac:dyDescent="0.5">
      <c r="H58325"/>
      <c r="P58325"/>
    </row>
    <row r="58326" spans="8:16" x14ac:dyDescent="0.5">
      <c r="H58326"/>
      <c r="P58326"/>
    </row>
    <row r="58327" spans="8:16" x14ac:dyDescent="0.5">
      <c r="H58327"/>
      <c r="P58327"/>
    </row>
    <row r="58328" spans="8:16" x14ac:dyDescent="0.5">
      <c r="H58328"/>
      <c r="P58328"/>
    </row>
    <row r="58329" spans="8:16" x14ac:dyDescent="0.5">
      <c r="H58329"/>
      <c r="P58329"/>
    </row>
    <row r="58330" spans="8:16" x14ac:dyDescent="0.5">
      <c r="H58330"/>
      <c r="P58330"/>
    </row>
    <row r="58331" spans="8:16" x14ac:dyDescent="0.5">
      <c r="H58331"/>
      <c r="P58331"/>
    </row>
    <row r="58332" spans="8:16" x14ac:dyDescent="0.5">
      <c r="H58332"/>
      <c r="P58332"/>
    </row>
    <row r="58333" spans="8:16" x14ac:dyDescent="0.5">
      <c r="H58333"/>
      <c r="P58333"/>
    </row>
    <row r="58334" spans="8:16" x14ac:dyDescent="0.5">
      <c r="H58334"/>
      <c r="P58334"/>
    </row>
    <row r="58335" spans="8:16" x14ac:dyDescent="0.5">
      <c r="H58335"/>
      <c r="P58335"/>
    </row>
    <row r="58336" spans="8:16" x14ac:dyDescent="0.5">
      <c r="H58336"/>
      <c r="P58336"/>
    </row>
    <row r="58337" spans="8:16" x14ac:dyDescent="0.5">
      <c r="H58337"/>
      <c r="P58337"/>
    </row>
    <row r="58338" spans="8:16" x14ac:dyDescent="0.5">
      <c r="H58338"/>
      <c r="P58338"/>
    </row>
    <row r="58339" spans="8:16" x14ac:dyDescent="0.5">
      <c r="H58339"/>
      <c r="P58339"/>
    </row>
    <row r="58340" spans="8:16" x14ac:dyDescent="0.5">
      <c r="H58340"/>
      <c r="P58340"/>
    </row>
    <row r="58341" spans="8:16" x14ac:dyDescent="0.5">
      <c r="H58341"/>
      <c r="P58341"/>
    </row>
    <row r="58342" spans="8:16" x14ac:dyDescent="0.5">
      <c r="H58342"/>
      <c r="P58342"/>
    </row>
    <row r="58343" spans="8:16" x14ac:dyDescent="0.5">
      <c r="H58343"/>
      <c r="P58343"/>
    </row>
    <row r="58344" spans="8:16" x14ac:dyDescent="0.5">
      <c r="H58344"/>
      <c r="P58344"/>
    </row>
    <row r="58345" spans="8:16" x14ac:dyDescent="0.5">
      <c r="H58345"/>
      <c r="P58345"/>
    </row>
    <row r="58346" spans="8:16" x14ac:dyDescent="0.5">
      <c r="H58346"/>
      <c r="P58346"/>
    </row>
    <row r="58347" spans="8:16" x14ac:dyDescent="0.5">
      <c r="H58347"/>
      <c r="P58347"/>
    </row>
    <row r="58348" spans="8:16" x14ac:dyDescent="0.5">
      <c r="H58348"/>
      <c r="P58348"/>
    </row>
    <row r="58349" spans="8:16" x14ac:dyDescent="0.5">
      <c r="H58349"/>
      <c r="P58349"/>
    </row>
    <row r="58350" spans="8:16" x14ac:dyDescent="0.5">
      <c r="H58350"/>
      <c r="P58350"/>
    </row>
    <row r="58351" spans="8:16" x14ac:dyDescent="0.5">
      <c r="H58351"/>
      <c r="P58351"/>
    </row>
    <row r="58352" spans="8:16" x14ac:dyDescent="0.5">
      <c r="H58352"/>
      <c r="P58352"/>
    </row>
    <row r="58353" spans="8:16" x14ac:dyDescent="0.5">
      <c r="H58353"/>
      <c r="P58353"/>
    </row>
    <row r="58354" spans="8:16" x14ac:dyDescent="0.5">
      <c r="H58354"/>
      <c r="P58354"/>
    </row>
    <row r="58355" spans="8:16" x14ac:dyDescent="0.5">
      <c r="H58355"/>
      <c r="P58355"/>
    </row>
    <row r="58356" spans="8:16" x14ac:dyDescent="0.5">
      <c r="H58356"/>
      <c r="P58356"/>
    </row>
    <row r="58357" spans="8:16" x14ac:dyDescent="0.5">
      <c r="H58357"/>
      <c r="P58357"/>
    </row>
    <row r="58358" spans="8:16" x14ac:dyDescent="0.5">
      <c r="H58358"/>
      <c r="P58358"/>
    </row>
    <row r="58359" spans="8:16" x14ac:dyDescent="0.5">
      <c r="H58359"/>
      <c r="P58359"/>
    </row>
    <row r="58360" spans="8:16" x14ac:dyDescent="0.5">
      <c r="H58360"/>
      <c r="P58360"/>
    </row>
    <row r="58361" spans="8:16" x14ac:dyDescent="0.5">
      <c r="H58361"/>
      <c r="P58361"/>
    </row>
    <row r="58362" spans="8:16" x14ac:dyDescent="0.5">
      <c r="H58362"/>
      <c r="P58362"/>
    </row>
    <row r="58363" spans="8:16" x14ac:dyDescent="0.5">
      <c r="H58363"/>
      <c r="P58363"/>
    </row>
    <row r="58364" spans="8:16" x14ac:dyDescent="0.5">
      <c r="H58364"/>
      <c r="P58364"/>
    </row>
    <row r="58365" spans="8:16" x14ac:dyDescent="0.5">
      <c r="H58365"/>
      <c r="P58365"/>
    </row>
    <row r="58366" spans="8:16" x14ac:dyDescent="0.5">
      <c r="H58366"/>
      <c r="P58366"/>
    </row>
    <row r="58367" spans="8:16" x14ac:dyDescent="0.5">
      <c r="H58367"/>
      <c r="P58367"/>
    </row>
    <row r="58368" spans="8:16" x14ac:dyDescent="0.5">
      <c r="H58368"/>
      <c r="P58368"/>
    </row>
    <row r="58369" spans="8:16" x14ac:dyDescent="0.5">
      <c r="H58369"/>
      <c r="P58369"/>
    </row>
    <row r="58370" spans="8:16" x14ac:dyDescent="0.5">
      <c r="H58370"/>
      <c r="P58370"/>
    </row>
    <row r="58371" spans="8:16" x14ac:dyDescent="0.5">
      <c r="H58371"/>
      <c r="P58371"/>
    </row>
    <row r="58372" spans="8:16" x14ac:dyDescent="0.5">
      <c r="H58372"/>
      <c r="P58372"/>
    </row>
    <row r="58373" spans="8:16" x14ac:dyDescent="0.5">
      <c r="H58373"/>
      <c r="P58373"/>
    </row>
    <row r="58374" spans="8:16" x14ac:dyDescent="0.5">
      <c r="H58374"/>
      <c r="P58374"/>
    </row>
    <row r="58375" spans="8:16" x14ac:dyDescent="0.5">
      <c r="H58375"/>
      <c r="P58375"/>
    </row>
    <row r="58376" spans="8:16" x14ac:dyDescent="0.5">
      <c r="H58376"/>
      <c r="P58376"/>
    </row>
    <row r="58377" spans="8:16" x14ac:dyDescent="0.5">
      <c r="H58377"/>
      <c r="P58377"/>
    </row>
    <row r="58378" spans="8:16" x14ac:dyDescent="0.5">
      <c r="H58378"/>
      <c r="P58378"/>
    </row>
    <row r="58379" spans="8:16" x14ac:dyDescent="0.5">
      <c r="H58379"/>
      <c r="P58379"/>
    </row>
    <row r="58380" spans="8:16" x14ac:dyDescent="0.5">
      <c r="H58380"/>
      <c r="P58380"/>
    </row>
    <row r="58381" spans="8:16" x14ac:dyDescent="0.5">
      <c r="H58381"/>
      <c r="P58381"/>
    </row>
    <row r="58382" spans="8:16" x14ac:dyDescent="0.5">
      <c r="H58382"/>
      <c r="P58382"/>
    </row>
    <row r="58383" spans="8:16" x14ac:dyDescent="0.5">
      <c r="H58383"/>
      <c r="P58383"/>
    </row>
    <row r="58384" spans="8:16" x14ac:dyDescent="0.5">
      <c r="H58384"/>
      <c r="P58384"/>
    </row>
    <row r="58385" spans="8:16" x14ac:dyDescent="0.5">
      <c r="H58385"/>
      <c r="P58385"/>
    </row>
    <row r="58386" spans="8:16" x14ac:dyDescent="0.5">
      <c r="H58386"/>
      <c r="P58386"/>
    </row>
    <row r="58387" spans="8:16" x14ac:dyDescent="0.5">
      <c r="H58387"/>
      <c r="P58387"/>
    </row>
    <row r="58388" spans="8:16" x14ac:dyDescent="0.5">
      <c r="H58388"/>
      <c r="P58388"/>
    </row>
    <row r="58389" spans="8:16" x14ac:dyDescent="0.5">
      <c r="H58389"/>
      <c r="P58389"/>
    </row>
    <row r="58390" spans="8:16" x14ac:dyDescent="0.5">
      <c r="H58390"/>
      <c r="P58390"/>
    </row>
    <row r="58391" spans="8:16" x14ac:dyDescent="0.5">
      <c r="H58391"/>
      <c r="P58391"/>
    </row>
    <row r="58392" spans="8:16" x14ac:dyDescent="0.5">
      <c r="H58392"/>
      <c r="P58392"/>
    </row>
    <row r="58393" spans="8:16" x14ac:dyDescent="0.5">
      <c r="H58393"/>
      <c r="P58393"/>
    </row>
    <row r="58394" spans="8:16" x14ac:dyDescent="0.5">
      <c r="H58394"/>
      <c r="P58394"/>
    </row>
    <row r="58395" spans="8:16" x14ac:dyDescent="0.5">
      <c r="H58395"/>
      <c r="P58395"/>
    </row>
    <row r="58396" spans="8:16" x14ac:dyDescent="0.5">
      <c r="H58396"/>
      <c r="P58396"/>
    </row>
    <row r="58397" spans="8:16" x14ac:dyDescent="0.5">
      <c r="H58397"/>
      <c r="P58397"/>
    </row>
    <row r="58398" spans="8:16" x14ac:dyDescent="0.5">
      <c r="H58398"/>
      <c r="P58398"/>
    </row>
    <row r="58399" spans="8:16" x14ac:dyDescent="0.5">
      <c r="H58399"/>
      <c r="P58399"/>
    </row>
    <row r="58400" spans="8:16" x14ac:dyDescent="0.5">
      <c r="H58400"/>
      <c r="P58400"/>
    </row>
    <row r="58401" spans="8:16" x14ac:dyDescent="0.5">
      <c r="H58401"/>
      <c r="P58401"/>
    </row>
    <row r="58402" spans="8:16" x14ac:dyDescent="0.5">
      <c r="H58402"/>
      <c r="P58402"/>
    </row>
    <row r="58403" spans="8:16" x14ac:dyDescent="0.5">
      <c r="H58403"/>
      <c r="P58403"/>
    </row>
    <row r="58404" spans="8:16" x14ac:dyDescent="0.5">
      <c r="H58404"/>
      <c r="P58404"/>
    </row>
    <row r="58405" spans="8:16" x14ac:dyDescent="0.5">
      <c r="H58405"/>
      <c r="P58405"/>
    </row>
    <row r="58406" spans="8:16" x14ac:dyDescent="0.5">
      <c r="H58406"/>
      <c r="P58406"/>
    </row>
    <row r="58407" spans="8:16" x14ac:dyDescent="0.5">
      <c r="H58407"/>
      <c r="P58407"/>
    </row>
    <row r="58408" spans="8:16" x14ac:dyDescent="0.5">
      <c r="H58408"/>
      <c r="P58408"/>
    </row>
    <row r="58409" spans="8:16" x14ac:dyDescent="0.5">
      <c r="H58409"/>
      <c r="P58409"/>
    </row>
    <row r="58410" spans="8:16" x14ac:dyDescent="0.5">
      <c r="H58410"/>
      <c r="P58410"/>
    </row>
    <row r="58411" spans="8:16" x14ac:dyDescent="0.5">
      <c r="H58411"/>
      <c r="P58411"/>
    </row>
    <row r="58412" spans="8:16" x14ac:dyDescent="0.5">
      <c r="H58412"/>
      <c r="P58412"/>
    </row>
    <row r="58413" spans="8:16" x14ac:dyDescent="0.5">
      <c r="H58413"/>
      <c r="P58413"/>
    </row>
    <row r="58414" spans="8:16" x14ac:dyDescent="0.5">
      <c r="H58414"/>
      <c r="P58414"/>
    </row>
    <row r="58415" spans="8:16" x14ac:dyDescent="0.5">
      <c r="H58415"/>
      <c r="P58415"/>
    </row>
    <row r="58416" spans="8:16" x14ac:dyDescent="0.5">
      <c r="H58416"/>
      <c r="P58416"/>
    </row>
    <row r="58417" spans="8:16" x14ac:dyDescent="0.5">
      <c r="H58417"/>
      <c r="P58417"/>
    </row>
    <row r="58418" spans="8:16" x14ac:dyDescent="0.5">
      <c r="H58418"/>
      <c r="P58418"/>
    </row>
    <row r="58419" spans="8:16" x14ac:dyDescent="0.5">
      <c r="H58419"/>
      <c r="P58419"/>
    </row>
    <row r="58420" spans="8:16" x14ac:dyDescent="0.5">
      <c r="H58420"/>
      <c r="P58420"/>
    </row>
    <row r="58421" spans="8:16" x14ac:dyDescent="0.5">
      <c r="H58421"/>
      <c r="P58421"/>
    </row>
    <row r="58422" spans="8:16" x14ac:dyDescent="0.5">
      <c r="H58422"/>
      <c r="P58422"/>
    </row>
    <row r="58423" spans="8:16" x14ac:dyDescent="0.5">
      <c r="H58423"/>
      <c r="P58423"/>
    </row>
    <row r="58424" spans="8:16" x14ac:dyDescent="0.5">
      <c r="H58424"/>
      <c r="P58424"/>
    </row>
    <row r="58425" spans="8:16" x14ac:dyDescent="0.5">
      <c r="H58425"/>
      <c r="P58425"/>
    </row>
    <row r="58426" spans="8:16" x14ac:dyDescent="0.5">
      <c r="H58426"/>
      <c r="P58426"/>
    </row>
    <row r="58427" spans="8:16" x14ac:dyDescent="0.5">
      <c r="H58427"/>
      <c r="P58427"/>
    </row>
    <row r="58428" spans="8:16" x14ac:dyDescent="0.5">
      <c r="H58428"/>
      <c r="P58428"/>
    </row>
    <row r="58429" spans="8:16" x14ac:dyDescent="0.5">
      <c r="H58429"/>
      <c r="P58429"/>
    </row>
    <row r="58430" spans="8:16" x14ac:dyDescent="0.5">
      <c r="H58430"/>
      <c r="P58430"/>
    </row>
    <row r="58431" spans="8:16" x14ac:dyDescent="0.5">
      <c r="H58431"/>
      <c r="P58431"/>
    </row>
    <row r="58432" spans="8:16" x14ac:dyDescent="0.5">
      <c r="H58432"/>
      <c r="P58432"/>
    </row>
    <row r="58433" spans="8:16" x14ac:dyDescent="0.5">
      <c r="H58433"/>
      <c r="P58433"/>
    </row>
    <row r="58434" spans="8:16" x14ac:dyDescent="0.5">
      <c r="H58434"/>
      <c r="P58434"/>
    </row>
    <row r="58435" spans="8:16" x14ac:dyDescent="0.5">
      <c r="H58435"/>
      <c r="P58435"/>
    </row>
    <row r="58436" spans="8:16" x14ac:dyDescent="0.5">
      <c r="H58436"/>
      <c r="P58436"/>
    </row>
    <row r="58437" spans="8:16" x14ac:dyDescent="0.5">
      <c r="H58437"/>
      <c r="P58437"/>
    </row>
    <row r="58438" spans="8:16" x14ac:dyDescent="0.5">
      <c r="H58438"/>
      <c r="P58438"/>
    </row>
    <row r="58439" spans="8:16" x14ac:dyDescent="0.5">
      <c r="H58439"/>
      <c r="P58439"/>
    </row>
    <row r="58440" spans="8:16" x14ac:dyDescent="0.5">
      <c r="H58440"/>
      <c r="P58440"/>
    </row>
    <row r="58441" spans="8:16" x14ac:dyDescent="0.5">
      <c r="H58441"/>
      <c r="P58441"/>
    </row>
    <row r="58442" spans="8:16" x14ac:dyDescent="0.5">
      <c r="H58442"/>
      <c r="P58442"/>
    </row>
    <row r="58443" spans="8:16" x14ac:dyDescent="0.5">
      <c r="H58443"/>
      <c r="P58443"/>
    </row>
    <row r="58444" spans="8:16" x14ac:dyDescent="0.5">
      <c r="H58444"/>
      <c r="P58444"/>
    </row>
    <row r="58445" spans="8:16" x14ac:dyDescent="0.5">
      <c r="H58445"/>
      <c r="P58445"/>
    </row>
    <row r="58446" spans="8:16" x14ac:dyDescent="0.5">
      <c r="H58446"/>
      <c r="P58446"/>
    </row>
    <row r="58447" spans="8:16" x14ac:dyDescent="0.5">
      <c r="H58447"/>
      <c r="P58447"/>
    </row>
    <row r="58448" spans="8:16" x14ac:dyDescent="0.5">
      <c r="H58448"/>
      <c r="P58448"/>
    </row>
    <row r="58449" spans="8:16" x14ac:dyDescent="0.5">
      <c r="H58449"/>
      <c r="P58449"/>
    </row>
    <row r="58450" spans="8:16" x14ac:dyDescent="0.5">
      <c r="H58450"/>
      <c r="P58450"/>
    </row>
    <row r="58451" spans="8:16" x14ac:dyDescent="0.5">
      <c r="H58451"/>
      <c r="P58451"/>
    </row>
    <row r="58452" spans="8:16" x14ac:dyDescent="0.5">
      <c r="H58452"/>
      <c r="P58452"/>
    </row>
    <row r="58453" spans="8:16" x14ac:dyDescent="0.5">
      <c r="H58453"/>
      <c r="P58453"/>
    </row>
    <row r="58454" spans="8:16" x14ac:dyDescent="0.5">
      <c r="H58454"/>
      <c r="P58454"/>
    </row>
    <row r="58455" spans="8:16" x14ac:dyDescent="0.5">
      <c r="H58455"/>
      <c r="P58455"/>
    </row>
    <row r="58456" spans="8:16" x14ac:dyDescent="0.5">
      <c r="H58456"/>
      <c r="P58456"/>
    </row>
    <row r="58457" spans="8:16" x14ac:dyDescent="0.5">
      <c r="H58457"/>
      <c r="P58457"/>
    </row>
    <row r="58458" spans="8:16" x14ac:dyDescent="0.5">
      <c r="H58458"/>
      <c r="P58458"/>
    </row>
    <row r="58459" spans="8:16" x14ac:dyDescent="0.5">
      <c r="H58459"/>
      <c r="P58459"/>
    </row>
    <row r="58460" spans="8:16" x14ac:dyDescent="0.5">
      <c r="H58460"/>
      <c r="P58460"/>
    </row>
    <row r="58461" spans="8:16" x14ac:dyDescent="0.5">
      <c r="H58461"/>
      <c r="P58461"/>
    </row>
    <row r="58462" spans="8:16" x14ac:dyDescent="0.5">
      <c r="H58462"/>
      <c r="P58462"/>
    </row>
    <row r="58463" spans="8:16" x14ac:dyDescent="0.5">
      <c r="H58463"/>
      <c r="P58463"/>
    </row>
    <row r="58464" spans="8:16" x14ac:dyDescent="0.5">
      <c r="H58464"/>
      <c r="P58464"/>
    </row>
    <row r="58465" spans="8:16" x14ac:dyDescent="0.5">
      <c r="H58465"/>
      <c r="P58465"/>
    </row>
    <row r="58466" spans="8:16" x14ac:dyDescent="0.5">
      <c r="H58466"/>
      <c r="P58466"/>
    </row>
    <row r="58467" spans="8:16" x14ac:dyDescent="0.5">
      <c r="H58467"/>
      <c r="P58467"/>
    </row>
    <row r="58468" spans="8:16" x14ac:dyDescent="0.5">
      <c r="H58468"/>
      <c r="P58468"/>
    </row>
    <row r="58469" spans="8:16" x14ac:dyDescent="0.5">
      <c r="H58469"/>
      <c r="P58469"/>
    </row>
    <row r="58470" spans="8:16" x14ac:dyDescent="0.5">
      <c r="H58470"/>
      <c r="P58470"/>
    </row>
    <row r="58471" spans="8:16" x14ac:dyDescent="0.5">
      <c r="H58471"/>
      <c r="P58471"/>
    </row>
    <row r="58472" spans="8:16" x14ac:dyDescent="0.5">
      <c r="H58472"/>
      <c r="P58472"/>
    </row>
    <row r="58473" spans="8:16" x14ac:dyDescent="0.5">
      <c r="H58473"/>
      <c r="P58473"/>
    </row>
    <row r="58474" spans="8:16" x14ac:dyDescent="0.5">
      <c r="H58474"/>
      <c r="P58474"/>
    </row>
    <row r="58475" spans="8:16" x14ac:dyDescent="0.5">
      <c r="H58475"/>
      <c r="P58475"/>
    </row>
    <row r="58476" spans="8:16" x14ac:dyDescent="0.5">
      <c r="H58476"/>
      <c r="P58476"/>
    </row>
    <row r="58477" spans="8:16" x14ac:dyDescent="0.5">
      <c r="H58477"/>
      <c r="P58477"/>
    </row>
    <row r="58478" spans="8:16" x14ac:dyDescent="0.5">
      <c r="H58478"/>
      <c r="P58478"/>
    </row>
    <row r="58479" spans="8:16" x14ac:dyDescent="0.5">
      <c r="H58479"/>
      <c r="P58479"/>
    </row>
    <row r="58480" spans="8:16" x14ac:dyDescent="0.5">
      <c r="H58480"/>
      <c r="P58480"/>
    </row>
    <row r="58481" spans="8:16" x14ac:dyDescent="0.5">
      <c r="H58481"/>
      <c r="P58481"/>
    </row>
    <row r="58482" spans="8:16" x14ac:dyDescent="0.5">
      <c r="H58482"/>
      <c r="P58482"/>
    </row>
    <row r="58483" spans="8:16" x14ac:dyDescent="0.5">
      <c r="H58483"/>
      <c r="P58483"/>
    </row>
    <row r="58484" spans="8:16" x14ac:dyDescent="0.5">
      <c r="H58484"/>
      <c r="P58484"/>
    </row>
    <row r="58485" spans="8:16" x14ac:dyDescent="0.5">
      <c r="H58485"/>
      <c r="P58485"/>
    </row>
    <row r="58486" spans="8:16" x14ac:dyDescent="0.5">
      <c r="H58486"/>
      <c r="P58486"/>
    </row>
    <row r="58487" spans="8:16" x14ac:dyDescent="0.5">
      <c r="H58487"/>
      <c r="P58487"/>
    </row>
    <row r="58488" spans="8:16" x14ac:dyDescent="0.5">
      <c r="H58488"/>
      <c r="P58488"/>
    </row>
    <row r="58489" spans="8:16" x14ac:dyDescent="0.5">
      <c r="H58489"/>
      <c r="P58489"/>
    </row>
    <row r="58490" spans="8:16" x14ac:dyDescent="0.5">
      <c r="H58490"/>
      <c r="P58490"/>
    </row>
    <row r="58491" spans="8:16" x14ac:dyDescent="0.5">
      <c r="H58491"/>
      <c r="P58491"/>
    </row>
    <row r="58492" spans="8:16" x14ac:dyDescent="0.5">
      <c r="H58492"/>
      <c r="P58492"/>
    </row>
    <row r="58493" spans="8:16" x14ac:dyDescent="0.5">
      <c r="H58493"/>
      <c r="P58493"/>
    </row>
    <row r="58494" spans="8:16" x14ac:dyDescent="0.5">
      <c r="H58494"/>
      <c r="P58494"/>
    </row>
    <row r="58495" spans="8:16" x14ac:dyDescent="0.5">
      <c r="H58495"/>
      <c r="P58495"/>
    </row>
    <row r="58496" spans="8:16" x14ac:dyDescent="0.5">
      <c r="H58496"/>
      <c r="P58496"/>
    </row>
    <row r="58497" spans="8:16" x14ac:dyDescent="0.5">
      <c r="H58497"/>
      <c r="P58497"/>
    </row>
    <row r="58498" spans="8:16" x14ac:dyDescent="0.5">
      <c r="H58498"/>
      <c r="P58498"/>
    </row>
    <row r="58499" spans="8:16" x14ac:dyDescent="0.5">
      <c r="H58499"/>
      <c r="P58499"/>
    </row>
    <row r="58500" spans="8:16" x14ac:dyDescent="0.5">
      <c r="H58500"/>
      <c r="P58500"/>
    </row>
    <row r="58501" spans="8:16" x14ac:dyDescent="0.5">
      <c r="H58501"/>
      <c r="P58501"/>
    </row>
    <row r="58502" spans="8:16" x14ac:dyDescent="0.5">
      <c r="H58502"/>
      <c r="P58502"/>
    </row>
    <row r="58503" spans="8:16" x14ac:dyDescent="0.5">
      <c r="H58503"/>
      <c r="P58503"/>
    </row>
    <row r="58504" spans="8:16" x14ac:dyDescent="0.5">
      <c r="H58504"/>
      <c r="P58504"/>
    </row>
    <row r="58505" spans="8:16" x14ac:dyDescent="0.5">
      <c r="H58505"/>
      <c r="P58505"/>
    </row>
    <row r="58506" spans="8:16" x14ac:dyDescent="0.5">
      <c r="H58506"/>
      <c r="P58506"/>
    </row>
    <row r="58507" spans="8:16" x14ac:dyDescent="0.5">
      <c r="H58507"/>
      <c r="P58507"/>
    </row>
    <row r="58508" spans="8:16" x14ac:dyDescent="0.5">
      <c r="H58508"/>
      <c r="P58508"/>
    </row>
    <row r="58509" spans="8:16" x14ac:dyDescent="0.5">
      <c r="H58509"/>
      <c r="P58509"/>
    </row>
    <row r="58510" spans="8:16" x14ac:dyDescent="0.5">
      <c r="H58510"/>
      <c r="P58510"/>
    </row>
    <row r="58511" spans="8:16" x14ac:dyDescent="0.5">
      <c r="H58511"/>
      <c r="P58511"/>
    </row>
    <row r="58512" spans="8:16" x14ac:dyDescent="0.5">
      <c r="H58512"/>
      <c r="P58512"/>
    </row>
    <row r="58513" spans="8:16" x14ac:dyDescent="0.5">
      <c r="H58513"/>
      <c r="P58513"/>
    </row>
    <row r="58514" spans="8:16" x14ac:dyDescent="0.5">
      <c r="H58514"/>
      <c r="P58514"/>
    </row>
    <row r="58515" spans="8:16" x14ac:dyDescent="0.5">
      <c r="H58515"/>
      <c r="P58515"/>
    </row>
    <row r="58516" spans="8:16" x14ac:dyDescent="0.5">
      <c r="H58516"/>
      <c r="P58516"/>
    </row>
    <row r="58517" spans="8:16" x14ac:dyDescent="0.5">
      <c r="H58517"/>
      <c r="P58517"/>
    </row>
    <row r="58518" spans="8:16" x14ac:dyDescent="0.5">
      <c r="H58518"/>
      <c r="P58518"/>
    </row>
    <row r="58519" spans="8:16" x14ac:dyDescent="0.5">
      <c r="H58519"/>
      <c r="P58519"/>
    </row>
    <row r="58520" spans="8:16" x14ac:dyDescent="0.5">
      <c r="H58520"/>
      <c r="P58520"/>
    </row>
    <row r="58521" spans="8:16" x14ac:dyDescent="0.5">
      <c r="H58521"/>
      <c r="P58521"/>
    </row>
    <row r="58522" spans="8:16" x14ac:dyDescent="0.5">
      <c r="H58522"/>
      <c r="P58522"/>
    </row>
    <row r="58523" spans="8:16" x14ac:dyDescent="0.5">
      <c r="H58523"/>
      <c r="P58523"/>
    </row>
    <row r="58524" spans="8:16" x14ac:dyDescent="0.5">
      <c r="H58524"/>
      <c r="P58524"/>
    </row>
    <row r="58525" spans="8:16" x14ac:dyDescent="0.5">
      <c r="H58525"/>
      <c r="P58525"/>
    </row>
    <row r="58526" spans="8:16" x14ac:dyDescent="0.5">
      <c r="H58526"/>
      <c r="P58526"/>
    </row>
    <row r="58527" spans="8:16" x14ac:dyDescent="0.5">
      <c r="H58527"/>
      <c r="P58527"/>
    </row>
    <row r="58528" spans="8:16" x14ac:dyDescent="0.5">
      <c r="H58528"/>
      <c r="P58528"/>
    </row>
    <row r="58529" spans="8:16" x14ac:dyDescent="0.5">
      <c r="H58529"/>
      <c r="P58529"/>
    </row>
    <row r="58530" spans="8:16" x14ac:dyDescent="0.5">
      <c r="H58530"/>
      <c r="P58530"/>
    </row>
    <row r="58531" spans="8:16" x14ac:dyDescent="0.5">
      <c r="H58531"/>
      <c r="P58531"/>
    </row>
    <row r="58532" spans="8:16" x14ac:dyDescent="0.5">
      <c r="H58532"/>
      <c r="P58532"/>
    </row>
    <row r="58533" spans="8:16" x14ac:dyDescent="0.5">
      <c r="H58533"/>
      <c r="P58533"/>
    </row>
    <row r="58534" spans="8:16" x14ac:dyDescent="0.5">
      <c r="H58534"/>
      <c r="P58534"/>
    </row>
    <row r="58535" spans="8:16" x14ac:dyDescent="0.5">
      <c r="H58535"/>
      <c r="P58535"/>
    </row>
    <row r="58536" spans="8:16" x14ac:dyDescent="0.5">
      <c r="H58536"/>
      <c r="P58536"/>
    </row>
    <row r="58537" spans="8:16" x14ac:dyDescent="0.5">
      <c r="H58537"/>
      <c r="P58537"/>
    </row>
    <row r="58538" spans="8:16" x14ac:dyDescent="0.5">
      <c r="H58538"/>
      <c r="P58538"/>
    </row>
    <row r="58539" spans="8:16" x14ac:dyDescent="0.5">
      <c r="H58539"/>
      <c r="P58539"/>
    </row>
    <row r="58540" spans="8:16" x14ac:dyDescent="0.5">
      <c r="H58540"/>
      <c r="P58540"/>
    </row>
    <row r="58541" spans="8:16" x14ac:dyDescent="0.5">
      <c r="H58541"/>
      <c r="P58541"/>
    </row>
    <row r="58542" spans="8:16" x14ac:dyDescent="0.5">
      <c r="H58542"/>
      <c r="P58542"/>
    </row>
    <row r="58543" spans="8:16" x14ac:dyDescent="0.5">
      <c r="H58543"/>
      <c r="P58543"/>
    </row>
    <row r="58544" spans="8:16" x14ac:dyDescent="0.5">
      <c r="H58544"/>
      <c r="P58544"/>
    </row>
    <row r="58545" spans="8:16" x14ac:dyDescent="0.5">
      <c r="H58545"/>
      <c r="P58545"/>
    </row>
    <row r="58546" spans="8:16" x14ac:dyDescent="0.5">
      <c r="H58546"/>
      <c r="P58546"/>
    </row>
    <row r="58547" spans="8:16" x14ac:dyDescent="0.5">
      <c r="H58547"/>
      <c r="P58547"/>
    </row>
    <row r="58548" spans="8:16" x14ac:dyDescent="0.5">
      <c r="H58548"/>
      <c r="P58548"/>
    </row>
    <row r="58549" spans="8:16" x14ac:dyDescent="0.5">
      <c r="H58549"/>
      <c r="P58549"/>
    </row>
    <row r="58550" spans="8:16" x14ac:dyDescent="0.5">
      <c r="H58550"/>
      <c r="P58550"/>
    </row>
    <row r="58551" spans="8:16" x14ac:dyDescent="0.5">
      <c r="H58551"/>
      <c r="P58551"/>
    </row>
    <row r="58552" spans="8:16" x14ac:dyDescent="0.5">
      <c r="H58552"/>
      <c r="P58552"/>
    </row>
    <row r="58553" spans="8:16" x14ac:dyDescent="0.5">
      <c r="H58553"/>
      <c r="P58553"/>
    </row>
    <row r="58554" spans="8:16" x14ac:dyDescent="0.5">
      <c r="H58554"/>
      <c r="P58554"/>
    </row>
    <row r="58555" spans="8:16" x14ac:dyDescent="0.5">
      <c r="H58555"/>
      <c r="P58555"/>
    </row>
    <row r="58556" spans="8:16" x14ac:dyDescent="0.5">
      <c r="H58556"/>
      <c r="P58556"/>
    </row>
    <row r="58557" spans="8:16" x14ac:dyDescent="0.5">
      <c r="H58557"/>
      <c r="P58557"/>
    </row>
    <row r="58558" spans="8:16" x14ac:dyDescent="0.5">
      <c r="H58558"/>
      <c r="P58558"/>
    </row>
    <row r="58559" spans="8:16" x14ac:dyDescent="0.5">
      <c r="H58559"/>
      <c r="P58559"/>
    </row>
    <row r="58560" spans="8:16" x14ac:dyDescent="0.5">
      <c r="H58560"/>
      <c r="P58560"/>
    </row>
    <row r="58561" spans="8:16" x14ac:dyDescent="0.5">
      <c r="H58561"/>
      <c r="P58561"/>
    </row>
    <row r="58562" spans="8:16" x14ac:dyDescent="0.5">
      <c r="H58562"/>
      <c r="P58562"/>
    </row>
    <row r="58563" spans="8:16" x14ac:dyDescent="0.5">
      <c r="H58563"/>
      <c r="P58563"/>
    </row>
    <row r="58564" spans="8:16" x14ac:dyDescent="0.5">
      <c r="H58564"/>
      <c r="P58564"/>
    </row>
    <row r="58565" spans="8:16" x14ac:dyDescent="0.5">
      <c r="H58565"/>
      <c r="P58565"/>
    </row>
    <row r="58566" spans="8:16" x14ac:dyDescent="0.5">
      <c r="H58566"/>
      <c r="P58566"/>
    </row>
    <row r="58567" spans="8:16" x14ac:dyDescent="0.5">
      <c r="H58567"/>
      <c r="P58567"/>
    </row>
    <row r="58568" spans="8:16" x14ac:dyDescent="0.5">
      <c r="H58568"/>
      <c r="P58568"/>
    </row>
    <row r="58569" spans="8:16" x14ac:dyDescent="0.5">
      <c r="H58569"/>
      <c r="P58569"/>
    </row>
    <row r="58570" spans="8:16" x14ac:dyDescent="0.5">
      <c r="H58570"/>
      <c r="P58570"/>
    </row>
    <row r="58571" spans="8:16" x14ac:dyDescent="0.5">
      <c r="H58571"/>
      <c r="P58571"/>
    </row>
    <row r="58572" spans="8:16" x14ac:dyDescent="0.5">
      <c r="H58572"/>
      <c r="P58572"/>
    </row>
    <row r="58573" spans="8:16" x14ac:dyDescent="0.5">
      <c r="H58573"/>
      <c r="P58573"/>
    </row>
    <row r="58574" spans="8:16" x14ac:dyDescent="0.5">
      <c r="H58574"/>
      <c r="P58574"/>
    </row>
    <row r="58575" spans="8:16" x14ac:dyDescent="0.5">
      <c r="H58575"/>
      <c r="P58575"/>
    </row>
    <row r="58576" spans="8:16" x14ac:dyDescent="0.5">
      <c r="H58576"/>
      <c r="P58576"/>
    </row>
    <row r="58577" spans="8:16" x14ac:dyDescent="0.5">
      <c r="H58577"/>
      <c r="P58577"/>
    </row>
    <row r="58578" spans="8:16" x14ac:dyDescent="0.5">
      <c r="H58578"/>
      <c r="P58578"/>
    </row>
    <row r="58579" spans="8:16" x14ac:dyDescent="0.5">
      <c r="H58579"/>
      <c r="P58579"/>
    </row>
    <row r="58580" spans="8:16" x14ac:dyDescent="0.5">
      <c r="H58580"/>
      <c r="P58580"/>
    </row>
    <row r="58581" spans="8:16" x14ac:dyDescent="0.5">
      <c r="H58581"/>
      <c r="P58581"/>
    </row>
    <row r="58582" spans="8:16" x14ac:dyDescent="0.5">
      <c r="H58582"/>
      <c r="P58582"/>
    </row>
    <row r="58583" spans="8:16" x14ac:dyDescent="0.5">
      <c r="H58583"/>
      <c r="P58583"/>
    </row>
    <row r="58584" spans="8:16" x14ac:dyDescent="0.5">
      <c r="H58584"/>
      <c r="P58584"/>
    </row>
    <row r="58585" spans="8:16" x14ac:dyDescent="0.5">
      <c r="H58585"/>
      <c r="P58585"/>
    </row>
    <row r="58586" spans="8:16" x14ac:dyDescent="0.5">
      <c r="H58586"/>
      <c r="P58586"/>
    </row>
    <row r="58587" spans="8:16" x14ac:dyDescent="0.5">
      <c r="H58587"/>
      <c r="P58587"/>
    </row>
    <row r="58588" spans="8:16" x14ac:dyDescent="0.5">
      <c r="H58588"/>
      <c r="P58588"/>
    </row>
    <row r="58589" spans="8:16" x14ac:dyDescent="0.5">
      <c r="H58589"/>
      <c r="P58589"/>
    </row>
    <row r="58590" spans="8:16" x14ac:dyDescent="0.5">
      <c r="H58590"/>
      <c r="P58590"/>
    </row>
    <row r="58591" spans="8:16" x14ac:dyDescent="0.5">
      <c r="H58591"/>
      <c r="P58591"/>
    </row>
    <row r="58592" spans="8:16" x14ac:dyDescent="0.5">
      <c r="H58592"/>
      <c r="P58592"/>
    </row>
    <row r="58593" spans="8:16" x14ac:dyDescent="0.5">
      <c r="H58593"/>
      <c r="P58593"/>
    </row>
    <row r="58594" spans="8:16" x14ac:dyDescent="0.5">
      <c r="H58594"/>
      <c r="P58594"/>
    </row>
    <row r="58595" spans="8:16" x14ac:dyDescent="0.5">
      <c r="H58595"/>
      <c r="P58595"/>
    </row>
    <row r="58596" spans="8:16" x14ac:dyDescent="0.5">
      <c r="H58596"/>
      <c r="P58596"/>
    </row>
    <row r="58597" spans="8:16" x14ac:dyDescent="0.5">
      <c r="H58597"/>
      <c r="P58597"/>
    </row>
    <row r="58598" spans="8:16" x14ac:dyDescent="0.5">
      <c r="H58598"/>
      <c r="P58598"/>
    </row>
    <row r="58599" spans="8:16" x14ac:dyDescent="0.5">
      <c r="H58599"/>
      <c r="P58599"/>
    </row>
    <row r="58600" spans="8:16" x14ac:dyDescent="0.5">
      <c r="H58600"/>
      <c r="P58600"/>
    </row>
    <row r="58601" spans="8:16" x14ac:dyDescent="0.5">
      <c r="H58601"/>
      <c r="P58601"/>
    </row>
    <row r="58602" spans="8:16" x14ac:dyDescent="0.5">
      <c r="H58602"/>
      <c r="P58602"/>
    </row>
    <row r="58603" spans="8:16" x14ac:dyDescent="0.5">
      <c r="H58603"/>
      <c r="P58603"/>
    </row>
    <row r="58604" spans="8:16" x14ac:dyDescent="0.5">
      <c r="H58604"/>
      <c r="P58604"/>
    </row>
    <row r="58605" spans="8:16" x14ac:dyDescent="0.5">
      <c r="H58605"/>
      <c r="P58605"/>
    </row>
    <row r="58606" spans="8:16" x14ac:dyDescent="0.5">
      <c r="H58606"/>
      <c r="P58606"/>
    </row>
    <row r="58607" spans="8:16" x14ac:dyDescent="0.5">
      <c r="H58607"/>
      <c r="P58607"/>
    </row>
    <row r="58608" spans="8:16" x14ac:dyDescent="0.5">
      <c r="H58608"/>
      <c r="P58608"/>
    </row>
    <row r="58609" spans="8:16" x14ac:dyDescent="0.5">
      <c r="H58609"/>
      <c r="P58609"/>
    </row>
    <row r="58610" spans="8:16" x14ac:dyDescent="0.5">
      <c r="H58610"/>
      <c r="P58610"/>
    </row>
    <row r="58611" spans="8:16" x14ac:dyDescent="0.5">
      <c r="H58611"/>
      <c r="P58611"/>
    </row>
    <row r="58612" spans="8:16" x14ac:dyDescent="0.5">
      <c r="H58612"/>
      <c r="P58612"/>
    </row>
    <row r="58613" spans="8:16" x14ac:dyDescent="0.5">
      <c r="H58613"/>
      <c r="P58613"/>
    </row>
    <row r="58614" spans="8:16" x14ac:dyDescent="0.5">
      <c r="H58614"/>
      <c r="P58614"/>
    </row>
    <row r="58615" spans="8:16" x14ac:dyDescent="0.5">
      <c r="H58615"/>
      <c r="P58615"/>
    </row>
    <row r="58616" spans="8:16" x14ac:dyDescent="0.5">
      <c r="H58616"/>
      <c r="P58616"/>
    </row>
    <row r="58617" spans="8:16" x14ac:dyDescent="0.5">
      <c r="H58617"/>
      <c r="P58617"/>
    </row>
    <row r="58618" spans="8:16" x14ac:dyDescent="0.5">
      <c r="H58618"/>
      <c r="P58618"/>
    </row>
    <row r="58619" spans="8:16" x14ac:dyDescent="0.5">
      <c r="H58619"/>
      <c r="P58619"/>
    </row>
    <row r="58620" spans="8:16" x14ac:dyDescent="0.5">
      <c r="H58620"/>
      <c r="P58620"/>
    </row>
    <row r="58621" spans="8:16" x14ac:dyDescent="0.5">
      <c r="H58621"/>
      <c r="P58621"/>
    </row>
    <row r="58622" spans="8:16" x14ac:dyDescent="0.5">
      <c r="H58622"/>
      <c r="P58622"/>
    </row>
    <row r="58623" spans="8:16" x14ac:dyDescent="0.5">
      <c r="H58623"/>
      <c r="P58623"/>
    </row>
    <row r="58624" spans="8:16" x14ac:dyDescent="0.5">
      <c r="H58624"/>
      <c r="P58624"/>
    </row>
    <row r="58625" spans="8:16" x14ac:dyDescent="0.5">
      <c r="H58625"/>
      <c r="P58625"/>
    </row>
    <row r="58626" spans="8:16" x14ac:dyDescent="0.5">
      <c r="H58626"/>
      <c r="P58626"/>
    </row>
    <row r="58627" spans="8:16" x14ac:dyDescent="0.5">
      <c r="H58627"/>
      <c r="P58627"/>
    </row>
    <row r="58628" spans="8:16" x14ac:dyDescent="0.5">
      <c r="H58628"/>
      <c r="P58628"/>
    </row>
    <row r="58629" spans="8:16" x14ac:dyDescent="0.5">
      <c r="H58629"/>
      <c r="P58629"/>
    </row>
    <row r="58630" spans="8:16" x14ac:dyDescent="0.5">
      <c r="H58630"/>
      <c r="P58630"/>
    </row>
    <row r="58631" spans="8:16" x14ac:dyDescent="0.5">
      <c r="H58631"/>
      <c r="P58631"/>
    </row>
    <row r="58632" spans="8:16" x14ac:dyDescent="0.5">
      <c r="H58632"/>
      <c r="P58632"/>
    </row>
    <row r="58633" spans="8:16" x14ac:dyDescent="0.5">
      <c r="H58633"/>
      <c r="P58633"/>
    </row>
    <row r="58634" spans="8:16" x14ac:dyDescent="0.5">
      <c r="H58634"/>
      <c r="P58634"/>
    </row>
    <row r="58635" spans="8:16" x14ac:dyDescent="0.5">
      <c r="H58635"/>
      <c r="P58635"/>
    </row>
    <row r="58636" spans="8:16" x14ac:dyDescent="0.5">
      <c r="H58636"/>
      <c r="P58636"/>
    </row>
    <row r="58637" spans="8:16" x14ac:dyDescent="0.5">
      <c r="H58637"/>
      <c r="P58637"/>
    </row>
    <row r="58638" spans="8:16" x14ac:dyDescent="0.5">
      <c r="H58638"/>
      <c r="P58638"/>
    </row>
    <row r="58639" spans="8:16" x14ac:dyDescent="0.5">
      <c r="H58639"/>
      <c r="P58639"/>
    </row>
    <row r="58640" spans="8:16" x14ac:dyDescent="0.5">
      <c r="H58640"/>
      <c r="P58640"/>
    </row>
    <row r="58641" spans="8:16" x14ac:dyDescent="0.5">
      <c r="H58641"/>
      <c r="P58641"/>
    </row>
    <row r="58642" spans="8:16" x14ac:dyDescent="0.5">
      <c r="H58642"/>
      <c r="P58642"/>
    </row>
    <row r="58643" spans="8:16" x14ac:dyDescent="0.5">
      <c r="H58643"/>
      <c r="P58643"/>
    </row>
    <row r="58644" spans="8:16" x14ac:dyDescent="0.5">
      <c r="H58644"/>
      <c r="P58644"/>
    </row>
    <row r="58645" spans="8:16" x14ac:dyDescent="0.5">
      <c r="H58645"/>
      <c r="P58645"/>
    </row>
    <row r="58646" spans="8:16" x14ac:dyDescent="0.5">
      <c r="H58646"/>
      <c r="P58646"/>
    </row>
    <row r="58647" spans="8:16" x14ac:dyDescent="0.5">
      <c r="H58647"/>
      <c r="P58647"/>
    </row>
    <row r="58648" spans="8:16" x14ac:dyDescent="0.5">
      <c r="H58648"/>
      <c r="P58648"/>
    </row>
    <row r="58649" spans="8:16" x14ac:dyDescent="0.5">
      <c r="H58649"/>
      <c r="P58649"/>
    </row>
    <row r="58650" spans="8:16" x14ac:dyDescent="0.5">
      <c r="H58650"/>
      <c r="P58650"/>
    </row>
    <row r="58651" spans="8:16" x14ac:dyDescent="0.5">
      <c r="H58651"/>
      <c r="P58651"/>
    </row>
    <row r="58652" spans="8:16" x14ac:dyDescent="0.5">
      <c r="H58652"/>
      <c r="P58652"/>
    </row>
    <row r="58653" spans="8:16" x14ac:dyDescent="0.5">
      <c r="H58653"/>
      <c r="P58653"/>
    </row>
    <row r="58654" spans="8:16" x14ac:dyDescent="0.5">
      <c r="H58654"/>
      <c r="P58654"/>
    </row>
    <row r="58655" spans="8:16" x14ac:dyDescent="0.5">
      <c r="H58655"/>
      <c r="P58655"/>
    </row>
    <row r="58656" spans="8:16" x14ac:dyDescent="0.5">
      <c r="H58656"/>
      <c r="P58656"/>
    </row>
    <row r="58657" spans="8:16" x14ac:dyDescent="0.5">
      <c r="H58657"/>
      <c r="P58657"/>
    </row>
    <row r="58658" spans="8:16" x14ac:dyDescent="0.5">
      <c r="H58658"/>
      <c r="P58658"/>
    </row>
    <row r="58659" spans="8:16" x14ac:dyDescent="0.5">
      <c r="H58659"/>
      <c r="P58659"/>
    </row>
    <row r="58660" spans="8:16" x14ac:dyDescent="0.5">
      <c r="H58660"/>
      <c r="P58660"/>
    </row>
    <row r="58661" spans="8:16" x14ac:dyDescent="0.5">
      <c r="H58661"/>
      <c r="P58661"/>
    </row>
    <row r="58662" spans="8:16" x14ac:dyDescent="0.5">
      <c r="H58662"/>
      <c r="P58662"/>
    </row>
    <row r="58663" spans="8:16" x14ac:dyDescent="0.5">
      <c r="H58663"/>
      <c r="P58663"/>
    </row>
    <row r="58664" spans="8:16" x14ac:dyDescent="0.5">
      <c r="H58664"/>
      <c r="P58664"/>
    </row>
    <row r="58665" spans="8:16" x14ac:dyDescent="0.5">
      <c r="H58665"/>
      <c r="P58665"/>
    </row>
    <row r="58666" spans="8:16" x14ac:dyDescent="0.5">
      <c r="H58666"/>
      <c r="P58666"/>
    </row>
    <row r="58667" spans="8:16" x14ac:dyDescent="0.5">
      <c r="H58667"/>
      <c r="P58667"/>
    </row>
    <row r="58668" spans="8:16" x14ac:dyDescent="0.5">
      <c r="H58668"/>
      <c r="P58668"/>
    </row>
    <row r="58669" spans="8:16" x14ac:dyDescent="0.5">
      <c r="H58669"/>
      <c r="P58669"/>
    </row>
    <row r="58670" spans="8:16" x14ac:dyDescent="0.5">
      <c r="H58670"/>
      <c r="P58670"/>
    </row>
    <row r="58671" spans="8:16" x14ac:dyDescent="0.5">
      <c r="H58671"/>
      <c r="P58671"/>
    </row>
    <row r="58672" spans="8:16" x14ac:dyDescent="0.5">
      <c r="H58672"/>
      <c r="P58672"/>
    </row>
    <row r="58673" spans="8:16" x14ac:dyDescent="0.5">
      <c r="H58673"/>
      <c r="P58673"/>
    </row>
    <row r="58674" spans="8:16" x14ac:dyDescent="0.5">
      <c r="H58674"/>
      <c r="P58674"/>
    </row>
    <row r="58675" spans="8:16" x14ac:dyDescent="0.5">
      <c r="H58675"/>
      <c r="P58675"/>
    </row>
    <row r="58676" spans="8:16" x14ac:dyDescent="0.5">
      <c r="H58676"/>
      <c r="P58676"/>
    </row>
    <row r="58677" spans="8:16" x14ac:dyDescent="0.5">
      <c r="H58677"/>
      <c r="P58677"/>
    </row>
    <row r="58678" spans="8:16" x14ac:dyDescent="0.5">
      <c r="H58678"/>
      <c r="P58678"/>
    </row>
    <row r="58679" spans="8:16" x14ac:dyDescent="0.5">
      <c r="H58679"/>
      <c r="P58679"/>
    </row>
    <row r="58680" spans="8:16" x14ac:dyDescent="0.5">
      <c r="H58680"/>
      <c r="P58680"/>
    </row>
    <row r="58681" spans="8:16" x14ac:dyDescent="0.5">
      <c r="H58681"/>
      <c r="P58681"/>
    </row>
    <row r="58682" spans="8:16" x14ac:dyDescent="0.5">
      <c r="H58682"/>
      <c r="P58682"/>
    </row>
    <row r="58683" spans="8:16" x14ac:dyDescent="0.5">
      <c r="H58683"/>
      <c r="P58683"/>
    </row>
    <row r="58684" spans="8:16" x14ac:dyDescent="0.5">
      <c r="H58684"/>
      <c r="P58684"/>
    </row>
    <row r="58685" spans="8:16" x14ac:dyDescent="0.5">
      <c r="H58685"/>
      <c r="P58685"/>
    </row>
    <row r="58686" spans="8:16" x14ac:dyDescent="0.5">
      <c r="H58686"/>
      <c r="P58686"/>
    </row>
    <row r="58687" spans="8:16" x14ac:dyDescent="0.5">
      <c r="H58687"/>
      <c r="P58687"/>
    </row>
    <row r="58688" spans="8:16" x14ac:dyDescent="0.5">
      <c r="H58688"/>
      <c r="P58688"/>
    </row>
    <row r="58689" spans="8:16" x14ac:dyDescent="0.5">
      <c r="H58689"/>
      <c r="P58689"/>
    </row>
    <row r="58690" spans="8:16" x14ac:dyDescent="0.5">
      <c r="H58690"/>
      <c r="P58690"/>
    </row>
    <row r="58691" spans="8:16" x14ac:dyDescent="0.5">
      <c r="H58691"/>
      <c r="P58691"/>
    </row>
    <row r="58692" spans="8:16" x14ac:dyDescent="0.5">
      <c r="H58692"/>
      <c r="P58692"/>
    </row>
    <row r="58693" spans="8:16" x14ac:dyDescent="0.5">
      <c r="H58693"/>
      <c r="P58693"/>
    </row>
    <row r="58694" spans="8:16" x14ac:dyDescent="0.5">
      <c r="H58694"/>
      <c r="P58694"/>
    </row>
    <row r="58695" spans="8:16" x14ac:dyDescent="0.5">
      <c r="H58695"/>
      <c r="P58695"/>
    </row>
    <row r="58696" spans="8:16" x14ac:dyDescent="0.5">
      <c r="H58696"/>
      <c r="P58696"/>
    </row>
    <row r="58697" spans="8:16" x14ac:dyDescent="0.5">
      <c r="H58697"/>
      <c r="P58697"/>
    </row>
    <row r="58698" spans="8:16" x14ac:dyDescent="0.5">
      <c r="H58698"/>
      <c r="P58698"/>
    </row>
    <row r="58699" spans="8:16" x14ac:dyDescent="0.5">
      <c r="H58699"/>
      <c r="P58699"/>
    </row>
    <row r="58700" spans="8:16" x14ac:dyDescent="0.5">
      <c r="H58700"/>
      <c r="P58700"/>
    </row>
    <row r="58701" spans="8:16" x14ac:dyDescent="0.5">
      <c r="H58701"/>
      <c r="P58701"/>
    </row>
    <row r="58702" spans="8:16" x14ac:dyDescent="0.5">
      <c r="H58702"/>
      <c r="P58702"/>
    </row>
    <row r="58703" spans="8:16" x14ac:dyDescent="0.5">
      <c r="H58703"/>
      <c r="P58703"/>
    </row>
    <row r="58704" spans="8:16" x14ac:dyDescent="0.5">
      <c r="H58704"/>
      <c r="P58704"/>
    </row>
    <row r="58705" spans="8:16" x14ac:dyDescent="0.5">
      <c r="H58705"/>
      <c r="P58705"/>
    </row>
    <row r="58706" spans="8:16" x14ac:dyDescent="0.5">
      <c r="H58706"/>
      <c r="P58706"/>
    </row>
    <row r="58707" spans="8:16" x14ac:dyDescent="0.5">
      <c r="H58707"/>
      <c r="P58707"/>
    </row>
    <row r="58708" spans="8:16" x14ac:dyDescent="0.5">
      <c r="H58708"/>
      <c r="P58708"/>
    </row>
    <row r="58709" spans="8:16" x14ac:dyDescent="0.5">
      <c r="H58709"/>
      <c r="P58709"/>
    </row>
    <row r="58710" spans="8:16" x14ac:dyDescent="0.5">
      <c r="H58710"/>
      <c r="P58710"/>
    </row>
    <row r="58711" spans="8:16" x14ac:dyDescent="0.5">
      <c r="H58711"/>
      <c r="P58711"/>
    </row>
    <row r="58712" spans="8:16" x14ac:dyDescent="0.5">
      <c r="H58712"/>
      <c r="P58712"/>
    </row>
    <row r="58713" spans="8:16" x14ac:dyDescent="0.5">
      <c r="H58713"/>
      <c r="P58713"/>
    </row>
    <row r="58714" spans="8:16" x14ac:dyDescent="0.5">
      <c r="H58714"/>
      <c r="P58714"/>
    </row>
    <row r="58715" spans="8:16" x14ac:dyDescent="0.5">
      <c r="H58715"/>
      <c r="P58715"/>
    </row>
    <row r="58716" spans="8:16" x14ac:dyDescent="0.5">
      <c r="H58716"/>
      <c r="P58716"/>
    </row>
    <row r="58717" spans="8:16" x14ac:dyDescent="0.5">
      <c r="H58717"/>
      <c r="P58717"/>
    </row>
    <row r="58718" spans="8:16" x14ac:dyDescent="0.5">
      <c r="H58718"/>
      <c r="P58718"/>
    </row>
    <row r="58719" spans="8:16" x14ac:dyDescent="0.5">
      <c r="H58719"/>
      <c r="P58719"/>
    </row>
    <row r="58720" spans="8:16" x14ac:dyDescent="0.5">
      <c r="H58720"/>
      <c r="P58720"/>
    </row>
    <row r="58721" spans="8:16" x14ac:dyDescent="0.5">
      <c r="H58721"/>
      <c r="P58721"/>
    </row>
    <row r="58722" spans="8:16" x14ac:dyDescent="0.5">
      <c r="H58722"/>
      <c r="P58722"/>
    </row>
    <row r="58723" spans="8:16" x14ac:dyDescent="0.5">
      <c r="H58723"/>
      <c r="P58723"/>
    </row>
    <row r="58724" spans="8:16" x14ac:dyDescent="0.5">
      <c r="H58724"/>
      <c r="P58724"/>
    </row>
    <row r="58725" spans="8:16" x14ac:dyDescent="0.5">
      <c r="H58725"/>
      <c r="P58725"/>
    </row>
    <row r="58726" spans="8:16" x14ac:dyDescent="0.5">
      <c r="H58726"/>
      <c r="P58726"/>
    </row>
    <row r="58727" spans="8:16" x14ac:dyDescent="0.5">
      <c r="H58727"/>
      <c r="P58727"/>
    </row>
    <row r="58728" spans="8:16" x14ac:dyDescent="0.5">
      <c r="H58728"/>
      <c r="P58728"/>
    </row>
    <row r="58729" spans="8:16" x14ac:dyDescent="0.5">
      <c r="H58729"/>
      <c r="P58729"/>
    </row>
    <row r="58730" spans="8:16" x14ac:dyDescent="0.5">
      <c r="H58730"/>
      <c r="P58730"/>
    </row>
    <row r="58731" spans="8:16" x14ac:dyDescent="0.5">
      <c r="H58731"/>
      <c r="P58731"/>
    </row>
    <row r="58732" spans="8:16" x14ac:dyDescent="0.5">
      <c r="H58732"/>
      <c r="P58732"/>
    </row>
    <row r="58733" spans="8:16" x14ac:dyDescent="0.5">
      <c r="H58733"/>
      <c r="P58733"/>
    </row>
    <row r="58734" spans="8:16" x14ac:dyDescent="0.5">
      <c r="H58734"/>
      <c r="P58734"/>
    </row>
    <row r="58735" spans="8:16" x14ac:dyDescent="0.5">
      <c r="H58735"/>
      <c r="P58735"/>
    </row>
    <row r="58736" spans="8:16" x14ac:dyDescent="0.5">
      <c r="H58736"/>
      <c r="P58736"/>
    </row>
    <row r="58737" spans="8:16" x14ac:dyDescent="0.5">
      <c r="H58737"/>
      <c r="P58737"/>
    </row>
    <row r="58738" spans="8:16" x14ac:dyDescent="0.5">
      <c r="H58738"/>
      <c r="P58738"/>
    </row>
    <row r="58739" spans="8:16" x14ac:dyDescent="0.5">
      <c r="H58739"/>
      <c r="P58739"/>
    </row>
    <row r="58740" spans="8:16" x14ac:dyDescent="0.5">
      <c r="H58740"/>
      <c r="P58740"/>
    </row>
    <row r="58741" spans="8:16" x14ac:dyDescent="0.5">
      <c r="H58741"/>
      <c r="P58741"/>
    </row>
    <row r="58742" spans="8:16" x14ac:dyDescent="0.5">
      <c r="H58742"/>
      <c r="P58742"/>
    </row>
    <row r="58743" spans="8:16" x14ac:dyDescent="0.5">
      <c r="H58743"/>
      <c r="P58743"/>
    </row>
    <row r="58744" spans="8:16" x14ac:dyDescent="0.5">
      <c r="H58744"/>
      <c r="P58744"/>
    </row>
    <row r="58745" spans="8:16" x14ac:dyDescent="0.5">
      <c r="H58745"/>
      <c r="P58745"/>
    </row>
    <row r="58746" spans="8:16" x14ac:dyDescent="0.5">
      <c r="H58746"/>
      <c r="P58746"/>
    </row>
    <row r="58747" spans="8:16" x14ac:dyDescent="0.5">
      <c r="H58747"/>
      <c r="P58747"/>
    </row>
    <row r="58748" spans="8:16" x14ac:dyDescent="0.5">
      <c r="H58748"/>
      <c r="P58748"/>
    </row>
    <row r="58749" spans="8:16" x14ac:dyDescent="0.5">
      <c r="H58749"/>
      <c r="P58749"/>
    </row>
    <row r="58750" spans="8:16" x14ac:dyDescent="0.5">
      <c r="H58750"/>
      <c r="P58750"/>
    </row>
    <row r="58751" spans="8:16" x14ac:dyDescent="0.5">
      <c r="H58751"/>
      <c r="P58751"/>
    </row>
    <row r="58752" spans="8:16" x14ac:dyDescent="0.5">
      <c r="H58752"/>
      <c r="P58752"/>
    </row>
    <row r="58753" spans="8:16" x14ac:dyDescent="0.5">
      <c r="H58753"/>
      <c r="P58753"/>
    </row>
    <row r="58754" spans="8:16" x14ac:dyDescent="0.5">
      <c r="H58754"/>
      <c r="P58754"/>
    </row>
    <row r="58755" spans="8:16" x14ac:dyDescent="0.5">
      <c r="H58755"/>
      <c r="P58755"/>
    </row>
    <row r="58756" spans="8:16" x14ac:dyDescent="0.5">
      <c r="H58756"/>
      <c r="P58756"/>
    </row>
    <row r="58757" spans="8:16" x14ac:dyDescent="0.5">
      <c r="H58757"/>
      <c r="P58757"/>
    </row>
    <row r="58758" spans="8:16" x14ac:dyDescent="0.5">
      <c r="H58758"/>
      <c r="P58758"/>
    </row>
    <row r="58759" spans="8:16" x14ac:dyDescent="0.5">
      <c r="H58759"/>
      <c r="P58759"/>
    </row>
    <row r="58760" spans="8:16" x14ac:dyDescent="0.5">
      <c r="H58760"/>
      <c r="P58760"/>
    </row>
    <row r="58761" spans="8:16" x14ac:dyDescent="0.5">
      <c r="H58761"/>
      <c r="P58761"/>
    </row>
    <row r="58762" spans="8:16" x14ac:dyDescent="0.5">
      <c r="H58762"/>
      <c r="P58762"/>
    </row>
    <row r="58763" spans="8:16" x14ac:dyDescent="0.5">
      <c r="H58763"/>
      <c r="P58763"/>
    </row>
    <row r="58764" spans="8:16" x14ac:dyDescent="0.5">
      <c r="H58764"/>
      <c r="P58764"/>
    </row>
    <row r="58765" spans="8:16" x14ac:dyDescent="0.5">
      <c r="H58765"/>
      <c r="P58765"/>
    </row>
    <row r="58766" spans="8:16" x14ac:dyDescent="0.5">
      <c r="H58766"/>
      <c r="P58766"/>
    </row>
    <row r="58767" spans="8:16" x14ac:dyDescent="0.5">
      <c r="H58767"/>
      <c r="P58767"/>
    </row>
    <row r="58768" spans="8:16" x14ac:dyDescent="0.5">
      <c r="H58768"/>
      <c r="P58768"/>
    </row>
    <row r="58769" spans="8:16" x14ac:dyDescent="0.5">
      <c r="H58769"/>
      <c r="P58769"/>
    </row>
    <row r="58770" spans="8:16" x14ac:dyDescent="0.5">
      <c r="H58770"/>
      <c r="P58770"/>
    </row>
    <row r="58771" spans="8:16" x14ac:dyDescent="0.5">
      <c r="H58771"/>
      <c r="P58771"/>
    </row>
    <row r="58772" spans="8:16" x14ac:dyDescent="0.5">
      <c r="H58772"/>
      <c r="P58772"/>
    </row>
    <row r="58773" spans="8:16" x14ac:dyDescent="0.5">
      <c r="H58773"/>
      <c r="P58773"/>
    </row>
    <row r="58774" spans="8:16" x14ac:dyDescent="0.5">
      <c r="H58774"/>
      <c r="P58774"/>
    </row>
    <row r="58775" spans="8:16" x14ac:dyDescent="0.5">
      <c r="H58775"/>
      <c r="P58775"/>
    </row>
    <row r="58776" spans="8:16" x14ac:dyDescent="0.5">
      <c r="H58776"/>
      <c r="P58776"/>
    </row>
    <row r="58777" spans="8:16" x14ac:dyDescent="0.5">
      <c r="H58777"/>
      <c r="P58777"/>
    </row>
    <row r="58778" spans="8:16" x14ac:dyDescent="0.5">
      <c r="H58778"/>
      <c r="P58778"/>
    </row>
    <row r="58779" spans="8:16" x14ac:dyDescent="0.5">
      <c r="H58779"/>
      <c r="P58779"/>
    </row>
    <row r="58780" spans="8:16" x14ac:dyDescent="0.5">
      <c r="H58780"/>
      <c r="P58780"/>
    </row>
    <row r="58781" spans="8:16" x14ac:dyDescent="0.5">
      <c r="H58781"/>
      <c r="P58781"/>
    </row>
    <row r="58782" spans="8:16" x14ac:dyDescent="0.5">
      <c r="H58782"/>
      <c r="P58782"/>
    </row>
    <row r="58783" spans="8:16" x14ac:dyDescent="0.5">
      <c r="H58783"/>
      <c r="P58783"/>
    </row>
    <row r="58784" spans="8:16" x14ac:dyDescent="0.5">
      <c r="H58784"/>
      <c r="P58784"/>
    </row>
    <row r="58785" spans="8:16" x14ac:dyDescent="0.5">
      <c r="H58785"/>
      <c r="P58785"/>
    </row>
    <row r="58786" spans="8:16" x14ac:dyDescent="0.5">
      <c r="H58786"/>
      <c r="P58786"/>
    </row>
    <row r="58787" spans="8:16" x14ac:dyDescent="0.5">
      <c r="H58787"/>
      <c r="P58787"/>
    </row>
    <row r="58788" spans="8:16" x14ac:dyDescent="0.5">
      <c r="H58788"/>
      <c r="P58788"/>
    </row>
    <row r="58789" spans="8:16" x14ac:dyDescent="0.5">
      <c r="H58789"/>
      <c r="P58789"/>
    </row>
    <row r="58790" spans="8:16" x14ac:dyDescent="0.5">
      <c r="H58790"/>
      <c r="P58790"/>
    </row>
    <row r="58791" spans="8:16" x14ac:dyDescent="0.5">
      <c r="H58791"/>
      <c r="P58791"/>
    </row>
    <row r="58792" spans="8:16" x14ac:dyDescent="0.5">
      <c r="H58792"/>
      <c r="P58792"/>
    </row>
    <row r="58793" spans="8:16" x14ac:dyDescent="0.5">
      <c r="H58793"/>
      <c r="P58793"/>
    </row>
    <row r="58794" spans="8:16" x14ac:dyDescent="0.5">
      <c r="H58794"/>
      <c r="P58794"/>
    </row>
    <row r="58795" spans="8:16" x14ac:dyDescent="0.5">
      <c r="H58795"/>
      <c r="P58795"/>
    </row>
    <row r="58796" spans="8:16" x14ac:dyDescent="0.5">
      <c r="H58796"/>
      <c r="P58796"/>
    </row>
    <row r="58797" spans="8:16" x14ac:dyDescent="0.5">
      <c r="H58797"/>
      <c r="P58797"/>
    </row>
    <row r="58798" spans="8:16" x14ac:dyDescent="0.5">
      <c r="H58798"/>
      <c r="P58798"/>
    </row>
    <row r="58799" spans="8:16" x14ac:dyDescent="0.5">
      <c r="H58799"/>
      <c r="P58799"/>
    </row>
    <row r="58800" spans="8:16" x14ac:dyDescent="0.5">
      <c r="H58800"/>
      <c r="P58800"/>
    </row>
    <row r="58801" spans="8:16" x14ac:dyDescent="0.5">
      <c r="H58801"/>
      <c r="P58801"/>
    </row>
    <row r="58802" spans="8:16" x14ac:dyDescent="0.5">
      <c r="H58802"/>
      <c r="P58802"/>
    </row>
    <row r="58803" spans="8:16" x14ac:dyDescent="0.5">
      <c r="H58803"/>
      <c r="P58803"/>
    </row>
    <row r="58804" spans="8:16" x14ac:dyDescent="0.5">
      <c r="H58804"/>
      <c r="P58804"/>
    </row>
    <row r="58805" spans="8:16" x14ac:dyDescent="0.5">
      <c r="H58805"/>
      <c r="P58805"/>
    </row>
    <row r="58806" spans="8:16" x14ac:dyDescent="0.5">
      <c r="H58806"/>
      <c r="P58806"/>
    </row>
    <row r="58807" spans="8:16" x14ac:dyDescent="0.5">
      <c r="H58807"/>
      <c r="P58807"/>
    </row>
    <row r="58808" spans="8:16" x14ac:dyDescent="0.5">
      <c r="H58808"/>
      <c r="P58808"/>
    </row>
    <row r="58809" spans="8:16" x14ac:dyDescent="0.5">
      <c r="H58809"/>
      <c r="P58809"/>
    </row>
    <row r="58810" spans="8:16" x14ac:dyDescent="0.5">
      <c r="H58810"/>
      <c r="P58810"/>
    </row>
    <row r="58811" spans="8:16" x14ac:dyDescent="0.5">
      <c r="H58811"/>
      <c r="P58811"/>
    </row>
    <row r="58812" spans="8:16" x14ac:dyDescent="0.5">
      <c r="H58812"/>
      <c r="P58812"/>
    </row>
    <row r="58813" spans="8:16" x14ac:dyDescent="0.5">
      <c r="H58813"/>
      <c r="P58813"/>
    </row>
    <row r="58814" spans="8:16" x14ac:dyDescent="0.5">
      <c r="H58814"/>
      <c r="P58814"/>
    </row>
    <row r="58815" spans="8:16" x14ac:dyDescent="0.5">
      <c r="H58815"/>
      <c r="P58815"/>
    </row>
    <row r="58816" spans="8:16" x14ac:dyDescent="0.5">
      <c r="H58816"/>
      <c r="P58816"/>
    </row>
    <row r="58817" spans="8:16" x14ac:dyDescent="0.5">
      <c r="H58817"/>
      <c r="P58817"/>
    </row>
    <row r="58818" spans="8:16" x14ac:dyDescent="0.5">
      <c r="H58818"/>
      <c r="P58818"/>
    </row>
    <row r="58819" spans="8:16" x14ac:dyDescent="0.5">
      <c r="H58819"/>
      <c r="P58819"/>
    </row>
    <row r="58820" spans="8:16" x14ac:dyDescent="0.5">
      <c r="H58820"/>
      <c r="P58820"/>
    </row>
    <row r="58821" spans="8:16" x14ac:dyDescent="0.5">
      <c r="H58821"/>
      <c r="P58821"/>
    </row>
    <row r="58822" spans="8:16" x14ac:dyDescent="0.5">
      <c r="H58822"/>
      <c r="P58822"/>
    </row>
    <row r="58823" spans="8:16" x14ac:dyDescent="0.5">
      <c r="H58823"/>
      <c r="P58823"/>
    </row>
    <row r="58824" spans="8:16" x14ac:dyDescent="0.5">
      <c r="H58824"/>
      <c r="P58824"/>
    </row>
    <row r="58825" spans="8:16" x14ac:dyDescent="0.5">
      <c r="H58825"/>
      <c r="P58825"/>
    </row>
    <row r="58826" spans="8:16" x14ac:dyDescent="0.5">
      <c r="H58826"/>
      <c r="P58826"/>
    </row>
    <row r="58827" spans="8:16" x14ac:dyDescent="0.5">
      <c r="H58827"/>
      <c r="P58827"/>
    </row>
    <row r="58828" spans="8:16" x14ac:dyDescent="0.5">
      <c r="H58828"/>
      <c r="P58828"/>
    </row>
    <row r="58829" spans="8:16" x14ac:dyDescent="0.5">
      <c r="H58829"/>
      <c r="P58829"/>
    </row>
    <row r="58830" spans="8:16" x14ac:dyDescent="0.5">
      <c r="H58830"/>
      <c r="P58830"/>
    </row>
    <row r="58831" spans="8:16" x14ac:dyDescent="0.5">
      <c r="H58831"/>
      <c r="P58831"/>
    </row>
    <row r="58832" spans="8:16" x14ac:dyDescent="0.5">
      <c r="H58832"/>
      <c r="P58832"/>
    </row>
    <row r="58833" spans="8:16" x14ac:dyDescent="0.5">
      <c r="H58833"/>
      <c r="P58833"/>
    </row>
    <row r="58834" spans="8:16" x14ac:dyDescent="0.5">
      <c r="H58834"/>
      <c r="P58834"/>
    </row>
    <row r="58835" spans="8:16" x14ac:dyDescent="0.5">
      <c r="H58835"/>
      <c r="P58835"/>
    </row>
    <row r="58836" spans="8:16" x14ac:dyDescent="0.5">
      <c r="H58836"/>
      <c r="P58836"/>
    </row>
    <row r="58837" spans="8:16" x14ac:dyDescent="0.5">
      <c r="H58837"/>
      <c r="P58837"/>
    </row>
    <row r="58838" spans="8:16" x14ac:dyDescent="0.5">
      <c r="H58838"/>
      <c r="P58838"/>
    </row>
    <row r="58839" spans="8:16" x14ac:dyDescent="0.5">
      <c r="H58839"/>
      <c r="P58839"/>
    </row>
    <row r="58840" spans="8:16" x14ac:dyDescent="0.5">
      <c r="H58840"/>
      <c r="P58840"/>
    </row>
    <row r="58841" spans="8:16" x14ac:dyDescent="0.5">
      <c r="H58841"/>
      <c r="P58841"/>
    </row>
    <row r="58842" spans="8:16" x14ac:dyDescent="0.5">
      <c r="H58842"/>
      <c r="P58842"/>
    </row>
    <row r="58843" spans="8:16" x14ac:dyDescent="0.5">
      <c r="H58843"/>
      <c r="P58843"/>
    </row>
    <row r="58844" spans="8:16" x14ac:dyDescent="0.5">
      <c r="H58844"/>
      <c r="P58844"/>
    </row>
    <row r="58845" spans="8:16" x14ac:dyDescent="0.5">
      <c r="H58845"/>
      <c r="P58845"/>
    </row>
    <row r="58846" spans="8:16" x14ac:dyDescent="0.5">
      <c r="H58846"/>
      <c r="P58846"/>
    </row>
    <row r="58847" spans="8:16" x14ac:dyDescent="0.5">
      <c r="H58847"/>
      <c r="P58847"/>
    </row>
    <row r="58848" spans="8:16" x14ac:dyDescent="0.5">
      <c r="H58848"/>
      <c r="P58848"/>
    </row>
    <row r="58849" spans="8:16" x14ac:dyDescent="0.5">
      <c r="H58849"/>
      <c r="P58849"/>
    </row>
    <row r="58850" spans="8:16" x14ac:dyDescent="0.5">
      <c r="H58850"/>
      <c r="P58850"/>
    </row>
    <row r="58851" spans="8:16" x14ac:dyDescent="0.5">
      <c r="H58851"/>
      <c r="P58851"/>
    </row>
    <row r="58852" spans="8:16" x14ac:dyDescent="0.5">
      <c r="H58852"/>
      <c r="P58852"/>
    </row>
    <row r="58853" spans="8:16" x14ac:dyDescent="0.5">
      <c r="H58853"/>
      <c r="P58853"/>
    </row>
    <row r="58854" spans="8:16" x14ac:dyDescent="0.5">
      <c r="H58854"/>
      <c r="P58854"/>
    </row>
    <row r="58855" spans="8:16" x14ac:dyDescent="0.5">
      <c r="H58855"/>
      <c r="P58855"/>
    </row>
    <row r="58856" spans="8:16" x14ac:dyDescent="0.5">
      <c r="H58856"/>
      <c r="P58856"/>
    </row>
    <row r="58857" spans="8:16" x14ac:dyDescent="0.5">
      <c r="H58857"/>
      <c r="P58857"/>
    </row>
    <row r="58858" spans="8:16" x14ac:dyDescent="0.5">
      <c r="H58858"/>
      <c r="P58858"/>
    </row>
    <row r="58859" spans="8:16" x14ac:dyDescent="0.5">
      <c r="H58859"/>
      <c r="P58859"/>
    </row>
    <row r="58860" spans="8:16" x14ac:dyDescent="0.5">
      <c r="H58860"/>
      <c r="P58860"/>
    </row>
    <row r="58861" spans="8:16" x14ac:dyDescent="0.5">
      <c r="H58861"/>
      <c r="P58861"/>
    </row>
    <row r="58862" spans="8:16" x14ac:dyDescent="0.5">
      <c r="H58862"/>
      <c r="P58862"/>
    </row>
    <row r="58863" spans="8:16" x14ac:dyDescent="0.5">
      <c r="H58863"/>
      <c r="P58863"/>
    </row>
    <row r="58864" spans="8:16" x14ac:dyDescent="0.5">
      <c r="H58864"/>
      <c r="P58864"/>
    </row>
    <row r="58865" spans="8:16" x14ac:dyDescent="0.5">
      <c r="H58865"/>
      <c r="P58865"/>
    </row>
    <row r="58866" spans="8:16" x14ac:dyDescent="0.5">
      <c r="H58866"/>
      <c r="P58866"/>
    </row>
    <row r="58867" spans="8:16" x14ac:dyDescent="0.5">
      <c r="H58867"/>
      <c r="P58867"/>
    </row>
    <row r="58868" spans="8:16" x14ac:dyDescent="0.5">
      <c r="H58868"/>
      <c r="P58868"/>
    </row>
    <row r="58869" spans="8:16" x14ac:dyDescent="0.5">
      <c r="H58869"/>
      <c r="P58869"/>
    </row>
    <row r="58870" spans="8:16" x14ac:dyDescent="0.5">
      <c r="H58870"/>
      <c r="P58870"/>
    </row>
    <row r="58871" spans="8:16" x14ac:dyDescent="0.5">
      <c r="H58871"/>
      <c r="P58871"/>
    </row>
    <row r="58872" spans="8:16" x14ac:dyDescent="0.5">
      <c r="H58872"/>
      <c r="P58872"/>
    </row>
    <row r="58873" spans="8:16" x14ac:dyDescent="0.5">
      <c r="H58873"/>
      <c r="P58873"/>
    </row>
    <row r="58874" spans="8:16" x14ac:dyDescent="0.5">
      <c r="H58874"/>
      <c r="P58874"/>
    </row>
    <row r="58875" spans="8:16" x14ac:dyDescent="0.5">
      <c r="H58875"/>
      <c r="P58875"/>
    </row>
    <row r="58876" spans="8:16" x14ac:dyDescent="0.5">
      <c r="H58876"/>
      <c r="P58876"/>
    </row>
    <row r="58877" spans="8:16" x14ac:dyDescent="0.5">
      <c r="H58877"/>
      <c r="P58877"/>
    </row>
    <row r="58878" spans="8:16" x14ac:dyDescent="0.5">
      <c r="H58878"/>
      <c r="P58878"/>
    </row>
    <row r="58879" spans="8:16" x14ac:dyDescent="0.5">
      <c r="H58879"/>
      <c r="P58879"/>
    </row>
    <row r="58880" spans="8:16" x14ac:dyDescent="0.5">
      <c r="H58880"/>
      <c r="P58880"/>
    </row>
    <row r="58881" spans="8:16" x14ac:dyDescent="0.5">
      <c r="H58881"/>
      <c r="P58881"/>
    </row>
    <row r="58882" spans="8:16" x14ac:dyDescent="0.5">
      <c r="H58882"/>
      <c r="P58882"/>
    </row>
    <row r="58883" spans="8:16" x14ac:dyDescent="0.5">
      <c r="H58883"/>
      <c r="P58883"/>
    </row>
    <row r="58884" spans="8:16" x14ac:dyDescent="0.5">
      <c r="H58884"/>
      <c r="P58884"/>
    </row>
    <row r="58885" spans="8:16" x14ac:dyDescent="0.5">
      <c r="H58885"/>
      <c r="P58885"/>
    </row>
    <row r="58886" spans="8:16" x14ac:dyDescent="0.5">
      <c r="H58886"/>
      <c r="P58886"/>
    </row>
    <row r="58887" spans="8:16" x14ac:dyDescent="0.5">
      <c r="H58887"/>
      <c r="P58887"/>
    </row>
    <row r="58888" spans="8:16" x14ac:dyDescent="0.5">
      <c r="H58888"/>
      <c r="P58888"/>
    </row>
    <row r="58889" spans="8:16" x14ac:dyDescent="0.5">
      <c r="H58889"/>
      <c r="P58889"/>
    </row>
    <row r="58890" spans="8:16" x14ac:dyDescent="0.5">
      <c r="H58890"/>
      <c r="P58890"/>
    </row>
    <row r="58891" spans="8:16" x14ac:dyDescent="0.5">
      <c r="H58891"/>
      <c r="P58891"/>
    </row>
    <row r="58892" spans="8:16" x14ac:dyDescent="0.5">
      <c r="H58892"/>
      <c r="P58892"/>
    </row>
    <row r="58893" spans="8:16" x14ac:dyDescent="0.5">
      <c r="H58893"/>
      <c r="P58893"/>
    </row>
    <row r="58894" spans="8:16" x14ac:dyDescent="0.5">
      <c r="H58894"/>
      <c r="P58894"/>
    </row>
    <row r="58895" spans="8:16" x14ac:dyDescent="0.5">
      <c r="H58895"/>
      <c r="P58895"/>
    </row>
    <row r="58896" spans="8:16" x14ac:dyDescent="0.5">
      <c r="H58896"/>
      <c r="P58896"/>
    </row>
    <row r="58897" spans="8:16" x14ac:dyDescent="0.5">
      <c r="H58897"/>
      <c r="P58897"/>
    </row>
    <row r="58898" spans="8:16" x14ac:dyDescent="0.5">
      <c r="H58898"/>
      <c r="P58898"/>
    </row>
    <row r="58899" spans="8:16" x14ac:dyDescent="0.5">
      <c r="H58899"/>
      <c r="P58899"/>
    </row>
    <row r="58900" spans="8:16" x14ac:dyDescent="0.5">
      <c r="H58900"/>
      <c r="P58900"/>
    </row>
    <row r="58901" spans="8:16" x14ac:dyDescent="0.5">
      <c r="H58901"/>
      <c r="P58901"/>
    </row>
    <row r="58902" spans="8:16" x14ac:dyDescent="0.5">
      <c r="H58902"/>
      <c r="P58902"/>
    </row>
    <row r="58903" spans="8:16" x14ac:dyDescent="0.5">
      <c r="H58903"/>
      <c r="P58903"/>
    </row>
    <row r="58904" spans="8:16" x14ac:dyDescent="0.5">
      <c r="H58904"/>
      <c r="P58904"/>
    </row>
    <row r="58905" spans="8:16" x14ac:dyDescent="0.5">
      <c r="H58905"/>
      <c r="P58905"/>
    </row>
    <row r="58906" spans="8:16" x14ac:dyDescent="0.5">
      <c r="H58906"/>
      <c r="P58906"/>
    </row>
    <row r="58907" spans="8:16" x14ac:dyDescent="0.5">
      <c r="H58907"/>
      <c r="P58907"/>
    </row>
    <row r="58908" spans="8:16" x14ac:dyDescent="0.5">
      <c r="H58908"/>
      <c r="P58908"/>
    </row>
    <row r="58909" spans="8:16" x14ac:dyDescent="0.5">
      <c r="H58909"/>
      <c r="P58909"/>
    </row>
    <row r="58910" spans="8:16" x14ac:dyDescent="0.5">
      <c r="H58910"/>
      <c r="P58910"/>
    </row>
    <row r="58911" spans="8:16" x14ac:dyDescent="0.5">
      <c r="H58911"/>
      <c r="P58911"/>
    </row>
    <row r="58912" spans="8:16" x14ac:dyDescent="0.5">
      <c r="H58912"/>
      <c r="P58912"/>
    </row>
    <row r="58913" spans="8:16" x14ac:dyDescent="0.5">
      <c r="H58913"/>
      <c r="P58913"/>
    </row>
    <row r="58914" spans="8:16" x14ac:dyDescent="0.5">
      <c r="H58914"/>
      <c r="P58914"/>
    </row>
    <row r="58915" spans="8:16" x14ac:dyDescent="0.5">
      <c r="H58915"/>
      <c r="P58915"/>
    </row>
    <row r="58916" spans="8:16" x14ac:dyDescent="0.5">
      <c r="H58916"/>
      <c r="P58916"/>
    </row>
    <row r="58917" spans="8:16" x14ac:dyDescent="0.5">
      <c r="H58917"/>
      <c r="P58917"/>
    </row>
    <row r="58918" spans="8:16" x14ac:dyDescent="0.5">
      <c r="H58918"/>
      <c r="P58918"/>
    </row>
    <row r="58919" spans="8:16" x14ac:dyDescent="0.5">
      <c r="H58919"/>
      <c r="P58919"/>
    </row>
    <row r="58920" spans="8:16" x14ac:dyDescent="0.5">
      <c r="H58920"/>
      <c r="P58920"/>
    </row>
    <row r="58921" spans="8:16" x14ac:dyDescent="0.5">
      <c r="H58921"/>
      <c r="P58921"/>
    </row>
    <row r="58922" spans="8:16" x14ac:dyDescent="0.5">
      <c r="H58922"/>
      <c r="P58922"/>
    </row>
    <row r="58923" spans="8:16" x14ac:dyDescent="0.5">
      <c r="H58923"/>
      <c r="P58923"/>
    </row>
    <row r="58924" spans="8:16" x14ac:dyDescent="0.5">
      <c r="H58924"/>
      <c r="P58924"/>
    </row>
    <row r="58925" spans="8:16" x14ac:dyDescent="0.5">
      <c r="H58925"/>
      <c r="P58925"/>
    </row>
    <row r="58926" spans="8:16" x14ac:dyDescent="0.5">
      <c r="H58926"/>
      <c r="P58926"/>
    </row>
    <row r="58927" spans="8:16" x14ac:dyDescent="0.5">
      <c r="H58927"/>
      <c r="P58927"/>
    </row>
    <row r="58928" spans="8:16" x14ac:dyDescent="0.5">
      <c r="H58928"/>
      <c r="P58928"/>
    </row>
    <row r="58929" spans="8:16" x14ac:dyDescent="0.5">
      <c r="H58929"/>
      <c r="P58929"/>
    </row>
    <row r="58930" spans="8:16" x14ac:dyDescent="0.5">
      <c r="H58930"/>
      <c r="P58930"/>
    </row>
    <row r="58931" spans="8:16" x14ac:dyDescent="0.5">
      <c r="H58931"/>
      <c r="P58931"/>
    </row>
    <row r="58932" spans="8:16" x14ac:dyDescent="0.5">
      <c r="H58932"/>
      <c r="P58932"/>
    </row>
    <row r="58933" spans="8:16" x14ac:dyDescent="0.5">
      <c r="H58933"/>
      <c r="P58933"/>
    </row>
    <row r="58934" spans="8:16" x14ac:dyDescent="0.5">
      <c r="H58934"/>
      <c r="P58934"/>
    </row>
    <row r="58935" spans="8:16" x14ac:dyDescent="0.5">
      <c r="H58935"/>
      <c r="P58935"/>
    </row>
    <row r="58936" spans="8:16" x14ac:dyDescent="0.5">
      <c r="H58936"/>
      <c r="P58936"/>
    </row>
    <row r="58937" spans="8:16" x14ac:dyDescent="0.5">
      <c r="H58937"/>
      <c r="P58937"/>
    </row>
    <row r="58938" spans="8:16" x14ac:dyDescent="0.5">
      <c r="H58938"/>
      <c r="P58938"/>
    </row>
    <row r="58939" spans="8:16" x14ac:dyDescent="0.5">
      <c r="H58939"/>
      <c r="P58939"/>
    </row>
    <row r="58940" spans="8:16" x14ac:dyDescent="0.5">
      <c r="H58940"/>
      <c r="P58940"/>
    </row>
    <row r="58941" spans="8:16" x14ac:dyDescent="0.5">
      <c r="H58941"/>
      <c r="P58941"/>
    </row>
    <row r="58942" spans="8:16" x14ac:dyDescent="0.5">
      <c r="H58942"/>
      <c r="P58942"/>
    </row>
    <row r="58943" spans="8:16" x14ac:dyDescent="0.5">
      <c r="H58943"/>
      <c r="P58943"/>
    </row>
    <row r="58944" spans="8:16" x14ac:dyDescent="0.5">
      <c r="H58944"/>
      <c r="P58944"/>
    </row>
    <row r="58945" spans="8:16" x14ac:dyDescent="0.5">
      <c r="H58945"/>
      <c r="P58945"/>
    </row>
    <row r="58946" spans="8:16" x14ac:dyDescent="0.5">
      <c r="H58946"/>
      <c r="P58946"/>
    </row>
    <row r="58947" spans="8:16" x14ac:dyDescent="0.5">
      <c r="H58947"/>
      <c r="P58947"/>
    </row>
    <row r="58948" spans="8:16" x14ac:dyDescent="0.5">
      <c r="H58948"/>
      <c r="P58948"/>
    </row>
    <row r="58949" spans="8:16" x14ac:dyDescent="0.5">
      <c r="H58949"/>
      <c r="P58949"/>
    </row>
    <row r="58950" spans="8:16" x14ac:dyDescent="0.5">
      <c r="H58950"/>
      <c r="P58950"/>
    </row>
    <row r="58951" spans="8:16" x14ac:dyDescent="0.5">
      <c r="H58951"/>
      <c r="P58951"/>
    </row>
    <row r="58952" spans="8:16" x14ac:dyDescent="0.5">
      <c r="H58952"/>
      <c r="P58952"/>
    </row>
    <row r="58953" spans="8:16" x14ac:dyDescent="0.5">
      <c r="H58953"/>
      <c r="P58953"/>
    </row>
    <row r="58954" spans="8:16" x14ac:dyDescent="0.5">
      <c r="H58954"/>
      <c r="P58954"/>
    </row>
    <row r="58955" spans="8:16" x14ac:dyDescent="0.5">
      <c r="H58955"/>
      <c r="P58955"/>
    </row>
    <row r="58956" spans="8:16" x14ac:dyDescent="0.5">
      <c r="H58956"/>
      <c r="P58956"/>
    </row>
    <row r="58957" spans="8:16" x14ac:dyDescent="0.5">
      <c r="H58957"/>
      <c r="P58957"/>
    </row>
    <row r="58958" spans="8:16" x14ac:dyDescent="0.5">
      <c r="H58958"/>
      <c r="P58958"/>
    </row>
    <row r="58959" spans="8:16" x14ac:dyDescent="0.5">
      <c r="H58959"/>
      <c r="P58959"/>
    </row>
    <row r="58960" spans="8:16" x14ac:dyDescent="0.5">
      <c r="H58960"/>
      <c r="P58960"/>
    </row>
    <row r="58961" spans="8:16" x14ac:dyDescent="0.5">
      <c r="H58961"/>
      <c r="P58961"/>
    </row>
    <row r="58962" spans="8:16" x14ac:dyDescent="0.5">
      <c r="H58962"/>
      <c r="P58962"/>
    </row>
    <row r="58963" spans="8:16" x14ac:dyDescent="0.5">
      <c r="H58963"/>
      <c r="P58963"/>
    </row>
    <row r="58964" spans="8:16" x14ac:dyDescent="0.5">
      <c r="H58964"/>
      <c r="P58964"/>
    </row>
    <row r="58965" spans="8:16" x14ac:dyDescent="0.5">
      <c r="H58965"/>
      <c r="P58965"/>
    </row>
    <row r="58966" spans="8:16" x14ac:dyDescent="0.5">
      <c r="H58966"/>
      <c r="P58966"/>
    </row>
    <row r="58967" spans="8:16" x14ac:dyDescent="0.5">
      <c r="H58967"/>
      <c r="P58967"/>
    </row>
    <row r="58968" spans="8:16" x14ac:dyDescent="0.5">
      <c r="H58968"/>
      <c r="P58968"/>
    </row>
    <row r="58969" spans="8:16" x14ac:dyDescent="0.5">
      <c r="H58969"/>
      <c r="P58969"/>
    </row>
    <row r="58970" spans="8:16" x14ac:dyDescent="0.5">
      <c r="H58970"/>
      <c r="P58970"/>
    </row>
    <row r="58971" spans="8:16" x14ac:dyDescent="0.5">
      <c r="H58971"/>
      <c r="P58971"/>
    </row>
    <row r="58972" spans="8:16" x14ac:dyDescent="0.5">
      <c r="H58972"/>
      <c r="P58972"/>
    </row>
    <row r="58973" spans="8:16" x14ac:dyDescent="0.5">
      <c r="H58973"/>
      <c r="P58973"/>
    </row>
    <row r="58974" spans="8:16" x14ac:dyDescent="0.5">
      <c r="H58974"/>
      <c r="P58974"/>
    </row>
    <row r="58975" spans="8:16" x14ac:dyDescent="0.5">
      <c r="H58975"/>
      <c r="P58975"/>
    </row>
    <row r="58976" spans="8:16" x14ac:dyDescent="0.5">
      <c r="H58976"/>
      <c r="P58976"/>
    </row>
    <row r="58977" spans="8:16" x14ac:dyDescent="0.5">
      <c r="H58977"/>
      <c r="P58977"/>
    </row>
    <row r="58978" spans="8:16" x14ac:dyDescent="0.5">
      <c r="H58978"/>
      <c r="P58978"/>
    </row>
    <row r="58979" spans="8:16" x14ac:dyDescent="0.5">
      <c r="H58979"/>
      <c r="P58979"/>
    </row>
    <row r="58980" spans="8:16" x14ac:dyDescent="0.5">
      <c r="H58980"/>
      <c r="P58980"/>
    </row>
    <row r="58981" spans="8:16" x14ac:dyDescent="0.5">
      <c r="H58981"/>
      <c r="P58981"/>
    </row>
    <row r="58982" spans="8:16" x14ac:dyDescent="0.5">
      <c r="H58982"/>
      <c r="P58982"/>
    </row>
    <row r="58983" spans="8:16" x14ac:dyDescent="0.5">
      <c r="H58983"/>
      <c r="P58983"/>
    </row>
    <row r="58984" spans="8:16" x14ac:dyDescent="0.5">
      <c r="H58984"/>
      <c r="P58984"/>
    </row>
    <row r="58985" spans="8:16" x14ac:dyDescent="0.5">
      <c r="H58985"/>
      <c r="P58985"/>
    </row>
    <row r="58986" spans="8:16" x14ac:dyDescent="0.5">
      <c r="H58986"/>
      <c r="P58986"/>
    </row>
    <row r="58987" spans="8:16" x14ac:dyDescent="0.5">
      <c r="H58987"/>
      <c r="P58987"/>
    </row>
    <row r="58988" spans="8:16" x14ac:dyDescent="0.5">
      <c r="H58988"/>
      <c r="P58988"/>
    </row>
    <row r="58989" spans="8:16" x14ac:dyDescent="0.5">
      <c r="H58989"/>
      <c r="P58989"/>
    </row>
    <row r="58990" spans="8:16" x14ac:dyDescent="0.5">
      <c r="H58990"/>
      <c r="P58990"/>
    </row>
    <row r="58991" spans="8:16" x14ac:dyDescent="0.5">
      <c r="H58991"/>
      <c r="P58991"/>
    </row>
    <row r="58992" spans="8:16" x14ac:dyDescent="0.5">
      <c r="H58992"/>
      <c r="P58992"/>
    </row>
    <row r="58993" spans="8:16" x14ac:dyDescent="0.5">
      <c r="H58993"/>
      <c r="P58993"/>
    </row>
    <row r="58994" spans="8:16" x14ac:dyDescent="0.5">
      <c r="H58994"/>
      <c r="P58994"/>
    </row>
    <row r="58995" spans="8:16" x14ac:dyDescent="0.5">
      <c r="H58995"/>
      <c r="P58995"/>
    </row>
    <row r="58996" spans="8:16" x14ac:dyDescent="0.5">
      <c r="H58996"/>
      <c r="P58996"/>
    </row>
    <row r="58997" spans="8:16" x14ac:dyDescent="0.5">
      <c r="H58997"/>
      <c r="P58997"/>
    </row>
    <row r="58998" spans="8:16" x14ac:dyDescent="0.5">
      <c r="H58998"/>
      <c r="P58998"/>
    </row>
    <row r="58999" spans="8:16" x14ac:dyDescent="0.5">
      <c r="H58999"/>
      <c r="P58999"/>
    </row>
    <row r="59000" spans="8:16" x14ac:dyDescent="0.5">
      <c r="H59000"/>
      <c r="P59000"/>
    </row>
    <row r="59001" spans="8:16" x14ac:dyDescent="0.5">
      <c r="H59001"/>
      <c r="P59001"/>
    </row>
    <row r="59002" spans="8:16" x14ac:dyDescent="0.5">
      <c r="H59002"/>
      <c r="P59002"/>
    </row>
    <row r="59003" spans="8:16" x14ac:dyDescent="0.5">
      <c r="H59003"/>
      <c r="P59003"/>
    </row>
    <row r="59004" spans="8:16" x14ac:dyDescent="0.5">
      <c r="H59004"/>
      <c r="P59004"/>
    </row>
    <row r="59005" spans="8:16" x14ac:dyDescent="0.5">
      <c r="H59005"/>
      <c r="P59005"/>
    </row>
    <row r="59006" spans="8:16" x14ac:dyDescent="0.5">
      <c r="H59006"/>
      <c r="P59006"/>
    </row>
    <row r="59007" spans="8:16" x14ac:dyDescent="0.5">
      <c r="H59007"/>
      <c r="P59007"/>
    </row>
    <row r="59008" spans="8:16" x14ac:dyDescent="0.5">
      <c r="H59008"/>
      <c r="P59008"/>
    </row>
    <row r="59009" spans="8:16" x14ac:dyDescent="0.5">
      <c r="H59009"/>
      <c r="P59009"/>
    </row>
    <row r="59010" spans="8:16" x14ac:dyDescent="0.5">
      <c r="H59010"/>
      <c r="P59010"/>
    </row>
    <row r="59011" spans="8:16" x14ac:dyDescent="0.5">
      <c r="H59011"/>
      <c r="P59011"/>
    </row>
    <row r="59012" spans="8:16" x14ac:dyDescent="0.5">
      <c r="H59012"/>
      <c r="P59012"/>
    </row>
    <row r="59013" spans="8:16" x14ac:dyDescent="0.5">
      <c r="H59013"/>
      <c r="P59013"/>
    </row>
    <row r="59014" spans="8:16" x14ac:dyDescent="0.5">
      <c r="H59014"/>
      <c r="P59014"/>
    </row>
    <row r="59015" spans="8:16" x14ac:dyDescent="0.5">
      <c r="H59015"/>
      <c r="P59015"/>
    </row>
    <row r="59016" spans="8:16" x14ac:dyDescent="0.5">
      <c r="H59016"/>
      <c r="P59016"/>
    </row>
    <row r="59017" spans="8:16" x14ac:dyDescent="0.5">
      <c r="H59017"/>
      <c r="P59017"/>
    </row>
    <row r="59018" spans="8:16" x14ac:dyDescent="0.5">
      <c r="H59018"/>
      <c r="P59018"/>
    </row>
    <row r="59019" spans="8:16" x14ac:dyDescent="0.5">
      <c r="H59019"/>
      <c r="P59019"/>
    </row>
    <row r="59020" spans="8:16" x14ac:dyDescent="0.5">
      <c r="H59020"/>
      <c r="P59020"/>
    </row>
    <row r="59021" spans="8:16" x14ac:dyDescent="0.5">
      <c r="H59021"/>
      <c r="P59021"/>
    </row>
    <row r="59022" spans="8:16" x14ac:dyDescent="0.5">
      <c r="H59022"/>
      <c r="P59022"/>
    </row>
    <row r="59023" spans="8:16" x14ac:dyDescent="0.5">
      <c r="H59023"/>
      <c r="P59023"/>
    </row>
    <row r="59024" spans="8:16" x14ac:dyDescent="0.5">
      <c r="H59024"/>
      <c r="P59024"/>
    </row>
    <row r="59025" spans="8:16" x14ac:dyDescent="0.5">
      <c r="H59025"/>
      <c r="P59025"/>
    </row>
    <row r="59026" spans="8:16" x14ac:dyDescent="0.5">
      <c r="H59026"/>
      <c r="P59026"/>
    </row>
    <row r="59027" spans="8:16" x14ac:dyDescent="0.5">
      <c r="H59027"/>
      <c r="P59027"/>
    </row>
    <row r="59028" spans="8:16" x14ac:dyDescent="0.5">
      <c r="H59028"/>
      <c r="P59028"/>
    </row>
    <row r="59029" spans="8:16" x14ac:dyDescent="0.5">
      <c r="H59029"/>
      <c r="P59029"/>
    </row>
    <row r="59030" spans="8:16" x14ac:dyDescent="0.5">
      <c r="H59030"/>
      <c r="P59030"/>
    </row>
    <row r="59031" spans="8:16" x14ac:dyDescent="0.5">
      <c r="H59031"/>
      <c r="P59031"/>
    </row>
    <row r="59032" spans="8:16" x14ac:dyDescent="0.5">
      <c r="H59032"/>
      <c r="P59032"/>
    </row>
    <row r="59033" spans="8:16" x14ac:dyDescent="0.5">
      <c r="H59033"/>
      <c r="P59033"/>
    </row>
    <row r="59034" spans="8:16" x14ac:dyDescent="0.5">
      <c r="H59034"/>
      <c r="P59034"/>
    </row>
    <row r="59035" spans="8:16" x14ac:dyDescent="0.5">
      <c r="H59035"/>
      <c r="P59035"/>
    </row>
    <row r="59036" spans="8:16" x14ac:dyDescent="0.5">
      <c r="H59036"/>
      <c r="P59036"/>
    </row>
    <row r="59037" spans="8:16" x14ac:dyDescent="0.5">
      <c r="H59037"/>
      <c r="P59037"/>
    </row>
    <row r="59038" spans="8:16" x14ac:dyDescent="0.5">
      <c r="H59038"/>
      <c r="P59038"/>
    </row>
    <row r="59039" spans="8:16" x14ac:dyDescent="0.5">
      <c r="H59039"/>
      <c r="P59039"/>
    </row>
    <row r="59040" spans="8:16" x14ac:dyDescent="0.5">
      <c r="H59040"/>
      <c r="P59040"/>
    </row>
    <row r="59041" spans="8:16" x14ac:dyDescent="0.5">
      <c r="H59041"/>
      <c r="P59041"/>
    </row>
    <row r="59042" spans="8:16" x14ac:dyDescent="0.5">
      <c r="H59042"/>
      <c r="P59042"/>
    </row>
    <row r="59043" spans="8:16" x14ac:dyDescent="0.5">
      <c r="H59043"/>
      <c r="P59043"/>
    </row>
    <row r="59044" spans="8:16" x14ac:dyDescent="0.5">
      <c r="H59044"/>
      <c r="P59044"/>
    </row>
    <row r="59045" spans="8:16" x14ac:dyDescent="0.5">
      <c r="H59045"/>
      <c r="P59045"/>
    </row>
    <row r="59046" spans="8:16" x14ac:dyDescent="0.5">
      <c r="H59046"/>
      <c r="P59046"/>
    </row>
    <row r="59047" spans="8:16" x14ac:dyDescent="0.5">
      <c r="H59047"/>
      <c r="P59047"/>
    </row>
    <row r="59048" spans="8:16" x14ac:dyDescent="0.5">
      <c r="H59048"/>
      <c r="P59048"/>
    </row>
    <row r="59049" spans="8:16" x14ac:dyDescent="0.5">
      <c r="H59049"/>
      <c r="P59049"/>
    </row>
    <row r="59050" spans="8:16" x14ac:dyDescent="0.5">
      <c r="H59050"/>
      <c r="P59050"/>
    </row>
    <row r="59051" spans="8:16" x14ac:dyDescent="0.5">
      <c r="H59051"/>
      <c r="P59051"/>
    </row>
    <row r="59052" spans="8:16" x14ac:dyDescent="0.5">
      <c r="H59052"/>
      <c r="P59052"/>
    </row>
    <row r="59053" spans="8:16" x14ac:dyDescent="0.5">
      <c r="H59053"/>
      <c r="P59053"/>
    </row>
    <row r="59054" spans="8:16" x14ac:dyDescent="0.5">
      <c r="H59054"/>
      <c r="P59054"/>
    </row>
    <row r="59055" spans="8:16" x14ac:dyDescent="0.5">
      <c r="H59055"/>
      <c r="P59055"/>
    </row>
    <row r="59056" spans="8:16" x14ac:dyDescent="0.5">
      <c r="H59056"/>
      <c r="P59056"/>
    </row>
    <row r="59057" spans="8:16" x14ac:dyDescent="0.5">
      <c r="H59057"/>
      <c r="P59057"/>
    </row>
    <row r="59058" spans="8:16" x14ac:dyDescent="0.5">
      <c r="H59058"/>
      <c r="P59058"/>
    </row>
    <row r="59059" spans="8:16" x14ac:dyDescent="0.5">
      <c r="H59059"/>
      <c r="P59059"/>
    </row>
    <row r="59060" spans="8:16" x14ac:dyDescent="0.5">
      <c r="H59060"/>
      <c r="P59060"/>
    </row>
    <row r="59061" spans="8:16" x14ac:dyDescent="0.5">
      <c r="H59061"/>
      <c r="P59061"/>
    </row>
    <row r="59062" spans="8:16" x14ac:dyDescent="0.5">
      <c r="H59062"/>
      <c r="P59062"/>
    </row>
    <row r="59063" spans="8:16" x14ac:dyDescent="0.5">
      <c r="H59063"/>
      <c r="P59063"/>
    </row>
    <row r="59064" spans="8:16" x14ac:dyDescent="0.5">
      <c r="H59064"/>
      <c r="P59064"/>
    </row>
    <row r="59065" spans="8:16" x14ac:dyDescent="0.5">
      <c r="H59065"/>
      <c r="P59065"/>
    </row>
    <row r="59066" spans="8:16" x14ac:dyDescent="0.5">
      <c r="H59066"/>
      <c r="P59066"/>
    </row>
    <row r="59067" spans="8:16" x14ac:dyDescent="0.5">
      <c r="H59067"/>
      <c r="P59067"/>
    </row>
    <row r="59068" spans="8:16" x14ac:dyDescent="0.5">
      <c r="H59068"/>
      <c r="P59068"/>
    </row>
    <row r="59069" spans="8:16" x14ac:dyDescent="0.5">
      <c r="H59069"/>
      <c r="P59069"/>
    </row>
    <row r="59070" spans="8:16" x14ac:dyDescent="0.5">
      <c r="H59070"/>
      <c r="P59070"/>
    </row>
    <row r="59071" spans="8:16" x14ac:dyDescent="0.5">
      <c r="H59071"/>
      <c r="P59071"/>
    </row>
    <row r="59072" spans="8:16" x14ac:dyDescent="0.5">
      <c r="H59072"/>
      <c r="P59072"/>
    </row>
    <row r="59073" spans="8:16" x14ac:dyDescent="0.5">
      <c r="H59073"/>
      <c r="P59073"/>
    </row>
    <row r="59074" spans="8:16" x14ac:dyDescent="0.5">
      <c r="H59074"/>
      <c r="P59074"/>
    </row>
    <row r="59075" spans="8:16" x14ac:dyDescent="0.5">
      <c r="H59075"/>
      <c r="P59075"/>
    </row>
    <row r="59076" spans="8:16" x14ac:dyDescent="0.5">
      <c r="H59076"/>
      <c r="P59076"/>
    </row>
    <row r="59077" spans="8:16" x14ac:dyDescent="0.5">
      <c r="H59077"/>
      <c r="P59077"/>
    </row>
    <row r="59078" spans="8:16" x14ac:dyDescent="0.5">
      <c r="H59078"/>
      <c r="P59078"/>
    </row>
    <row r="59079" spans="8:16" x14ac:dyDescent="0.5">
      <c r="H59079"/>
      <c r="P59079"/>
    </row>
    <row r="59080" spans="8:16" x14ac:dyDescent="0.5">
      <c r="H59080"/>
      <c r="P59080"/>
    </row>
    <row r="59081" spans="8:16" x14ac:dyDescent="0.5">
      <c r="H59081"/>
      <c r="P59081"/>
    </row>
    <row r="59082" spans="8:16" x14ac:dyDescent="0.5">
      <c r="H59082"/>
      <c r="P59082"/>
    </row>
    <row r="59083" spans="8:16" x14ac:dyDescent="0.5">
      <c r="H59083"/>
      <c r="P59083"/>
    </row>
    <row r="59084" spans="8:16" x14ac:dyDescent="0.5">
      <c r="H59084"/>
      <c r="P59084"/>
    </row>
    <row r="59085" spans="8:16" x14ac:dyDescent="0.5">
      <c r="H59085"/>
      <c r="P59085"/>
    </row>
    <row r="59086" spans="8:16" x14ac:dyDescent="0.5">
      <c r="H59086"/>
      <c r="P59086"/>
    </row>
    <row r="59087" spans="8:16" x14ac:dyDescent="0.5">
      <c r="H59087"/>
      <c r="P59087"/>
    </row>
    <row r="59088" spans="8:16" x14ac:dyDescent="0.5">
      <c r="H59088"/>
      <c r="P59088"/>
    </row>
    <row r="59089" spans="8:16" x14ac:dyDescent="0.5">
      <c r="H59089"/>
      <c r="P59089"/>
    </row>
    <row r="59090" spans="8:16" x14ac:dyDescent="0.5">
      <c r="H59090"/>
      <c r="P59090"/>
    </row>
    <row r="59091" spans="8:16" x14ac:dyDescent="0.5">
      <c r="H59091"/>
      <c r="P59091"/>
    </row>
    <row r="59092" spans="8:16" x14ac:dyDescent="0.5">
      <c r="H59092"/>
      <c r="P59092"/>
    </row>
    <row r="59093" spans="8:16" x14ac:dyDescent="0.5">
      <c r="H59093"/>
      <c r="P59093"/>
    </row>
    <row r="59094" spans="8:16" x14ac:dyDescent="0.5">
      <c r="H59094"/>
      <c r="P59094"/>
    </row>
    <row r="59095" spans="8:16" x14ac:dyDescent="0.5">
      <c r="H59095"/>
      <c r="P59095"/>
    </row>
    <row r="59096" spans="8:16" x14ac:dyDescent="0.5">
      <c r="H59096"/>
      <c r="P59096"/>
    </row>
    <row r="59097" spans="8:16" x14ac:dyDescent="0.5">
      <c r="H59097"/>
      <c r="P59097"/>
    </row>
    <row r="59098" spans="8:16" x14ac:dyDescent="0.5">
      <c r="H59098"/>
      <c r="P59098"/>
    </row>
    <row r="59099" spans="8:16" x14ac:dyDescent="0.5">
      <c r="H59099"/>
      <c r="P59099"/>
    </row>
    <row r="59100" spans="8:16" x14ac:dyDescent="0.5">
      <c r="H59100"/>
      <c r="P59100"/>
    </row>
    <row r="59101" spans="8:16" x14ac:dyDescent="0.5">
      <c r="H59101"/>
      <c r="P59101"/>
    </row>
    <row r="59102" spans="8:16" x14ac:dyDescent="0.5">
      <c r="H59102"/>
      <c r="P59102"/>
    </row>
    <row r="59103" spans="8:16" x14ac:dyDescent="0.5">
      <c r="H59103"/>
      <c r="P59103"/>
    </row>
    <row r="59104" spans="8:16" x14ac:dyDescent="0.5">
      <c r="H59104"/>
      <c r="P59104"/>
    </row>
    <row r="59105" spans="8:16" x14ac:dyDescent="0.5">
      <c r="H59105"/>
      <c r="P59105"/>
    </row>
    <row r="59106" spans="8:16" x14ac:dyDescent="0.5">
      <c r="H59106"/>
      <c r="P59106"/>
    </row>
    <row r="59107" spans="8:16" x14ac:dyDescent="0.5">
      <c r="H59107"/>
      <c r="P59107"/>
    </row>
    <row r="59108" spans="8:16" x14ac:dyDescent="0.5">
      <c r="H59108"/>
      <c r="P59108"/>
    </row>
    <row r="59109" spans="8:16" x14ac:dyDescent="0.5">
      <c r="H59109"/>
      <c r="P59109"/>
    </row>
    <row r="59110" spans="8:16" x14ac:dyDescent="0.5">
      <c r="H59110"/>
      <c r="P59110"/>
    </row>
    <row r="59111" spans="8:16" x14ac:dyDescent="0.5">
      <c r="H59111"/>
      <c r="P59111"/>
    </row>
    <row r="59112" spans="8:16" x14ac:dyDescent="0.5">
      <c r="H59112"/>
      <c r="P59112"/>
    </row>
    <row r="59113" spans="8:16" x14ac:dyDescent="0.5">
      <c r="H59113"/>
      <c r="P59113"/>
    </row>
    <row r="59114" spans="8:16" x14ac:dyDescent="0.5">
      <c r="H59114"/>
      <c r="P59114"/>
    </row>
    <row r="59115" spans="8:16" x14ac:dyDescent="0.5">
      <c r="H59115"/>
      <c r="P59115"/>
    </row>
    <row r="59116" spans="8:16" x14ac:dyDescent="0.5">
      <c r="H59116"/>
      <c r="P59116"/>
    </row>
    <row r="59117" spans="8:16" x14ac:dyDescent="0.5">
      <c r="H59117"/>
      <c r="P59117"/>
    </row>
    <row r="59118" spans="8:16" x14ac:dyDescent="0.5">
      <c r="H59118"/>
      <c r="P59118"/>
    </row>
    <row r="59119" spans="8:16" x14ac:dyDescent="0.5">
      <c r="H59119"/>
      <c r="P59119"/>
    </row>
    <row r="59120" spans="8:16" x14ac:dyDescent="0.5">
      <c r="H59120"/>
      <c r="P59120"/>
    </row>
    <row r="59121" spans="8:16" x14ac:dyDescent="0.5">
      <c r="H59121"/>
      <c r="P59121"/>
    </row>
    <row r="59122" spans="8:16" x14ac:dyDescent="0.5">
      <c r="H59122"/>
      <c r="P59122"/>
    </row>
    <row r="59123" spans="8:16" x14ac:dyDescent="0.5">
      <c r="H59123"/>
      <c r="P59123"/>
    </row>
    <row r="59124" spans="8:16" x14ac:dyDescent="0.5">
      <c r="H59124"/>
      <c r="P59124"/>
    </row>
    <row r="59125" spans="8:16" x14ac:dyDescent="0.5">
      <c r="H59125"/>
      <c r="P59125"/>
    </row>
    <row r="59126" spans="8:16" x14ac:dyDescent="0.5">
      <c r="H59126"/>
      <c r="P59126"/>
    </row>
    <row r="59127" spans="8:16" x14ac:dyDescent="0.5">
      <c r="H59127"/>
      <c r="P59127"/>
    </row>
    <row r="59128" spans="8:16" x14ac:dyDescent="0.5">
      <c r="H59128"/>
      <c r="P59128"/>
    </row>
    <row r="59129" spans="8:16" x14ac:dyDescent="0.5">
      <c r="H59129"/>
      <c r="P59129"/>
    </row>
    <row r="59130" spans="8:16" x14ac:dyDescent="0.5">
      <c r="H59130"/>
      <c r="P59130"/>
    </row>
    <row r="59131" spans="8:16" x14ac:dyDescent="0.5">
      <c r="H59131"/>
      <c r="P59131"/>
    </row>
    <row r="59132" spans="8:16" x14ac:dyDescent="0.5">
      <c r="H59132"/>
      <c r="P59132"/>
    </row>
    <row r="59133" spans="8:16" x14ac:dyDescent="0.5">
      <c r="H59133"/>
      <c r="P59133"/>
    </row>
    <row r="59134" spans="8:16" x14ac:dyDescent="0.5">
      <c r="H59134"/>
      <c r="P59134"/>
    </row>
    <row r="59135" spans="8:16" x14ac:dyDescent="0.5">
      <c r="H59135"/>
      <c r="P59135"/>
    </row>
    <row r="59136" spans="8:16" x14ac:dyDescent="0.5">
      <c r="H59136"/>
      <c r="P59136"/>
    </row>
    <row r="59137" spans="8:16" x14ac:dyDescent="0.5">
      <c r="H59137"/>
      <c r="P59137"/>
    </row>
    <row r="59138" spans="8:16" x14ac:dyDescent="0.5">
      <c r="H59138"/>
      <c r="P59138"/>
    </row>
    <row r="59139" spans="8:16" x14ac:dyDescent="0.5">
      <c r="H59139"/>
      <c r="P59139"/>
    </row>
    <row r="59140" spans="8:16" x14ac:dyDescent="0.5">
      <c r="H59140"/>
      <c r="P59140"/>
    </row>
    <row r="59141" spans="8:16" x14ac:dyDescent="0.5">
      <c r="H59141"/>
      <c r="P59141"/>
    </row>
    <row r="59142" spans="8:16" x14ac:dyDescent="0.5">
      <c r="H59142"/>
      <c r="P59142"/>
    </row>
    <row r="59143" spans="8:16" x14ac:dyDescent="0.5">
      <c r="H59143"/>
      <c r="P59143"/>
    </row>
    <row r="59144" spans="8:16" x14ac:dyDescent="0.5">
      <c r="H59144"/>
      <c r="P59144"/>
    </row>
    <row r="59145" spans="8:16" x14ac:dyDescent="0.5">
      <c r="H59145"/>
      <c r="P59145"/>
    </row>
    <row r="59146" spans="8:16" x14ac:dyDescent="0.5">
      <c r="H59146"/>
      <c r="P59146"/>
    </row>
    <row r="59147" spans="8:16" x14ac:dyDescent="0.5">
      <c r="H59147"/>
      <c r="P59147"/>
    </row>
    <row r="59148" spans="8:16" x14ac:dyDescent="0.5">
      <c r="H59148"/>
      <c r="P59148"/>
    </row>
    <row r="59149" spans="8:16" x14ac:dyDescent="0.5">
      <c r="H59149"/>
      <c r="P59149"/>
    </row>
    <row r="59150" spans="8:16" x14ac:dyDescent="0.5">
      <c r="H59150"/>
      <c r="P59150"/>
    </row>
    <row r="59151" spans="8:16" x14ac:dyDescent="0.5">
      <c r="H59151"/>
      <c r="P59151"/>
    </row>
    <row r="59152" spans="8:16" x14ac:dyDescent="0.5">
      <c r="H59152"/>
      <c r="P59152"/>
    </row>
    <row r="59153" spans="8:16" x14ac:dyDescent="0.5">
      <c r="H59153"/>
      <c r="P59153"/>
    </row>
    <row r="59154" spans="8:16" x14ac:dyDescent="0.5">
      <c r="H59154"/>
      <c r="P59154"/>
    </row>
    <row r="59155" spans="8:16" x14ac:dyDescent="0.5">
      <c r="H59155"/>
      <c r="P59155"/>
    </row>
    <row r="59156" spans="8:16" x14ac:dyDescent="0.5">
      <c r="H59156"/>
      <c r="P59156"/>
    </row>
    <row r="59157" spans="8:16" x14ac:dyDescent="0.5">
      <c r="H59157"/>
      <c r="P59157"/>
    </row>
    <row r="59158" spans="8:16" x14ac:dyDescent="0.5">
      <c r="H59158"/>
      <c r="P59158"/>
    </row>
    <row r="59159" spans="8:16" x14ac:dyDescent="0.5">
      <c r="H59159"/>
      <c r="P59159"/>
    </row>
    <row r="59160" spans="8:16" x14ac:dyDescent="0.5">
      <c r="H59160"/>
      <c r="P59160"/>
    </row>
    <row r="59161" spans="8:16" x14ac:dyDescent="0.5">
      <c r="H59161"/>
      <c r="P59161"/>
    </row>
    <row r="59162" spans="8:16" x14ac:dyDescent="0.5">
      <c r="H59162"/>
      <c r="P59162"/>
    </row>
    <row r="59163" spans="8:16" x14ac:dyDescent="0.5">
      <c r="H59163"/>
      <c r="P59163"/>
    </row>
    <row r="59164" spans="8:16" x14ac:dyDescent="0.5">
      <c r="H59164"/>
      <c r="P59164"/>
    </row>
    <row r="59165" spans="8:16" x14ac:dyDescent="0.5">
      <c r="H59165"/>
      <c r="P59165"/>
    </row>
    <row r="59166" spans="8:16" x14ac:dyDescent="0.5">
      <c r="H59166"/>
      <c r="P59166"/>
    </row>
    <row r="59167" spans="8:16" x14ac:dyDescent="0.5">
      <c r="H59167"/>
      <c r="P59167"/>
    </row>
    <row r="59168" spans="8:16" x14ac:dyDescent="0.5">
      <c r="H59168"/>
      <c r="P59168"/>
    </row>
    <row r="59169" spans="8:16" x14ac:dyDescent="0.5">
      <c r="H59169"/>
      <c r="P59169"/>
    </row>
    <row r="59170" spans="8:16" x14ac:dyDescent="0.5">
      <c r="H59170"/>
      <c r="P59170"/>
    </row>
    <row r="59171" spans="8:16" x14ac:dyDescent="0.5">
      <c r="H59171"/>
      <c r="P59171"/>
    </row>
    <row r="59172" spans="8:16" x14ac:dyDescent="0.5">
      <c r="H59172"/>
      <c r="P59172"/>
    </row>
    <row r="59173" spans="8:16" x14ac:dyDescent="0.5">
      <c r="H59173"/>
      <c r="P59173"/>
    </row>
    <row r="59174" spans="8:16" x14ac:dyDescent="0.5">
      <c r="H59174"/>
      <c r="P59174"/>
    </row>
    <row r="59175" spans="8:16" x14ac:dyDescent="0.5">
      <c r="H59175"/>
      <c r="P59175"/>
    </row>
    <row r="59176" spans="8:16" x14ac:dyDescent="0.5">
      <c r="H59176"/>
      <c r="P59176"/>
    </row>
    <row r="59177" spans="8:16" x14ac:dyDescent="0.5">
      <c r="H59177"/>
      <c r="P59177"/>
    </row>
    <row r="59178" spans="8:16" x14ac:dyDescent="0.5">
      <c r="H59178"/>
      <c r="P59178"/>
    </row>
    <row r="59179" spans="8:16" x14ac:dyDescent="0.5">
      <c r="H59179"/>
      <c r="P59179"/>
    </row>
    <row r="59180" spans="8:16" x14ac:dyDescent="0.5">
      <c r="H59180"/>
      <c r="P59180"/>
    </row>
    <row r="59181" spans="8:16" x14ac:dyDescent="0.5">
      <c r="H59181"/>
      <c r="P59181"/>
    </row>
    <row r="59182" spans="8:16" x14ac:dyDescent="0.5">
      <c r="H59182"/>
      <c r="P59182"/>
    </row>
    <row r="59183" spans="8:16" x14ac:dyDescent="0.5">
      <c r="H59183"/>
      <c r="P59183"/>
    </row>
    <row r="59184" spans="8:16" x14ac:dyDescent="0.5">
      <c r="H59184"/>
      <c r="P59184"/>
    </row>
    <row r="59185" spans="8:16" x14ac:dyDescent="0.5">
      <c r="H59185"/>
      <c r="P59185"/>
    </row>
    <row r="59186" spans="8:16" x14ac:dyDescent="0.5">
      <c r="H59186"/>
      <c r="P59186"/>
    </row>
    <row r="59187" spans="8:16" x14ac:dyDescent="0.5">
      <c r="H59187"/>
      <c r="P59187"/>
    </row>
    <row r="59188" spans="8:16" x14ac:dyDescent="0.5">
      <c r="H59188"/>
      <c r="P59188"/>
    </row>
    <row r="59189" spans="8:16" x14ac:dyDescent="0.5">
      <c r="H59189"/>
      <c r="P59189"/>
    </row>
    <row r="59190" spans="8:16" x14ac:dyDescent="0.5">
      <c r="H59190"/>
      <c r="P59190"/>
    </row>
    <row r="59191" spans="8:16" x14ac:dyDescent="0.5">
      <c r="H59191"/>
      <c r="P59191"/>
    </row>
    <row r="59192" spans="8:16" x14ac:dyDescent="0.5">
      <c r="H59192"/>
      <c r="P59192"/>
    </row>
    <row r="59193" spans="8:16" x14ac:dyDescent="0.5">
      <c r="H59193"/>
      <c r="P59193"/>
    </row>
    <row r="59194" spans="8:16" x14ac:dyDescent="0.5">
      <c r="H59194"/>
      <c r="P59194"/>
    </row>
    <row r="59195" spans="8:16" x14ac:dyDescent="0.5">
      <c r="H59195"/>
      <c r="P59195"/>
    </row>
    <row r="59196" spans="8:16" x14ac:dyDescent="0.5">
      <c r="H59196"/>
      <c r="P59196"/>
    </row>
    <row r="59197" spans="8:16" x14ac:dyDescent="0.5">
      <c r="H59197"/>
      <c r="P59197"/>
    </row>
    <row r="59198" spans="8:16" x14ac:dyDescent="0.5">
      <c r="H59198"/>
      <c r="P59198"/>
    </row>
    <row r="59199" spans="8:16" x14ac:dyDescent="0.5">
      <c r="H59199"/>
      <c r="P59199"/>
    </row>
    <row r="59200" spans="8:16" x14ac:dyDescent="0.5">
      <c r="H59200"/>
      <c r="P59200"/>
    </row>
    <row r="59201" spans="8:16" x14ac:dyDescent="0.5">
      <c r="H59201"/>
      <c r="P59201"/>
    </row>
    <row r="59202" spans="8:16" x14ac:dyDescent="0.5">
      <c r="H59202"/>
      <c r="P59202"/>
    </row>
    <row r="59203" spans="8:16" x14ac:dyDescent="0.5">
      <c r="H59203"/>
      <c r="P59203"/>
    </row>
    <row r="59204" spans="8:16" x14ac:dyDescent="0.5">
      <c r="H59204"/>
      <c r="P59204"/>
    </row>
    <row r="59205" spans="8:16" x14ac:dyDescent="0.5">
      <c r="H59205"/>
      <c r="P59205"/>
    </row>
    <row r="59206" spans="8:16" x14ac:dyDescent="0.5">
      <c r="H59206"/>
      <c r="P59206"/>
    </row>
    <row r="59207" spans="8:16" x14ac:dyDescent="0.5">
      <c r="H59207"/>
      <c r="P59207"/>
    </row>
    <row r="59208" spans="8:16" x14ac:dyDescent="0.5">
      <c r="H59208"/>
      <c r="P59208"/>
    </row>
    <row r="59209" spans="8:16" x14ac:dyDescent="0.5">
      <c r="H59209"/>
      <c r="P59209"/>
    </row>
    <row r="59210" spans="8:16" x14ac:dyDescent="0.5">
      <c r="H59210"/>
      <c r="P59210"/>
    </row>
    <row r="59211" spans="8:16" x14ac:dyDescent="0.5">
      <c r="H59211"/>
      <c r="P59211"/>
    </row>
    <row r="59212" spans="8:16" x14ac:dyDescent="0.5">
      <c r="H59212"/>
      <c r="P59212"/>
    </row>
    <row r="59213" spans="8:16" x14ac:dyDescent="0.5">
      <c r="H59213"/>
      <c r="P59213"/>
    </row>
    <row r="59214" spans="8:16" x14ac:dyDescent="0.5">
      <c r="H59214"/>
      <c r="P59214"/>
    </row>
    <row r="59215" spans="8:16" x14ac:dyDescent="0.5">
      <c r="H59215"/>
      <c r="P59215"/>
    </row>
    <row r="59216" spans="8:16" x14ac:dyDescent="0.5">
      <c r="H59216"/>
      <c r="P59216"/>
    </row>
    <row r="59217" spans="8:16" x14ac:dyDescent="0.5">
      <c r="H59217"/>
      <c r="P59217"/>
    </row>
    <row r="59218" spans="8:16" x14ac:dyDescent="0.5">
      <c r="H59218"/>
      <c r="P59218"/>
    </row>
    <row r="59219" spans="8:16" x14ac:dyDescent="0.5">
      <c r="H59219"/>
      <c r="P59219"/>
    </row>
    <row r="59220" spans="8:16" x14ac:dyDescent="0.5">
      <c r="H59220"/>
      <c r="P59220"/>
    </row>
    <row r="59221" spans="8:16" x14ac:dyDescent="0.5">
      <c r="H59221"/>
      <c r="P59221"/>
    </row>
    <row r="59222" spans="8:16" x14ac:dyDescent="0.5">
      <c r="H59222"/>
      <c r="P59222"/>
    </row>
    <row r="59223" spans="8:16" x14ac:dyDescent="0.5">
      <c r="H59223"/>
      <c r="P59223"/>
    </row>
    <row r="59224" spans="8:16" x14ac:dyDescent="0.5">
      <c r="H59224"/>
      <c r="P59224"/>
    </row>
    <row r="59225" spans="8:16" x14ac:dyDescent="0.5">
      <c r="H59225"/>
      <c r="P59225"/>
    </row>
    <row r="59226" spans="8:16" x14ac:dyDescent="0.5">
      <c r="H59226"/>
      <c r="P59226"/>
    </row>
    <row r="59227" spans="8:16" x14ac:dyDescent="0.5">
      <c r="H59227"/>
      <c r="P59227"/>
    </row>
    <row r="59228" spans="8:16" x14ac:dyDescent="0.5">
      <c r="H59228"/>
      <c r="P59228"/>
    </row>
    <row r="59229" spans="8:16" x14ac:dyDescent="0.5">
      <c r="H59229"/>
      <c r="P59229"/>
    </row>
    <row r="59230" spans="8:16" x14ac:dyDescent="0.5">
      <c r="H59230"/>
      <c r="P59230"/>
    </row>
    <row r="59231" spans="8:16" x14ac:dyDescent="0.5">
      <c r="H59231"/>
      <c r="P59231"/>
    </row>
    <row r="59232" spans="8:16" x14ac:dyDescent="0.5">
      <c r="H59232"/>
      <c r="P59232"/>
    </row>
    <row r="59233" spans="8:16" x14ac:dyDescent="0.5">
      <c r="H59233"/>
      <c r="P59233"/>
    </row>
    <row r="59234" spans="8:16" x14ac:dyDescent="0.5">
      <c r="H59234"/>
      <c r="P59234"/>
    </row>
    <row r="59235" spans="8:16" x14ac:dyDescent="0.5">
      <c r="H59235"/>
      <c r="P59235"/>
    </row>
    <row r="59236" spans="8:16" x14ac:dyDescent="0.5">
      <c r="H59236"/>
      <c r="P59236"/>
    </row>
    <row r="59237" spans="8:16" x14ac:dyDescent="0.5">
      <c r="H59237"/>
      <c r="P59237"/>
    </row>
    <row r="59238" spans="8:16" x14ac:dyDescent="0.5">
      <c r="H59238"/>
      <c r="P59238"/>
    </row>
    <row r="59239" spans="8:16" x14ac:dyDescent="0.5">
      <c r="H59239"/>
      <c r="P59239"/>
    </row>
    <row r="59240" spans="8:16" x14ac:dyDescent="0.5">
      <c r="H59240"/>
      <c r="P59240"/>
    </row>
    <row r="59241" spans="8:16" x14ac:dyDescent="0.5">
      <c r="H59241"/>
      <c r="P59241"/>
    </row>
    <row r="59242" spans="8:16" x14ac:dyDescent="0.5">
      <c r="H59242"/>
      <c r="P59242"/>
    </row>
    <row r="59243" spans="8:16" x14ac:dyDescent="0.5">
      <c r="H59243"/>
      <c r="P59243"/>
    </row>
    <row r="59244" spans="8:16" x14ac:dyDescent="0.5">
      <c r="H59244"/>
      <c r="P59244"/>
    </row>
    <row r="59245" spans="8:16" x14ac:dyDescent="0.5">
      <c r="H59245"/>
      <c r="P59245"/>
    </row>
    <row r="59246" spans="8:16" x14ac:dyDescent="0.5">
      <c r="H59246"/>
      <c r="P59246"/>
    </row>
    <row r="59247" spans="8:16" x14ac:dyDescent="0.5">
      <c r="H59247"/>
      <c r="P59247"/>
    </row>
    <row r="59248" spans="8:16" x14ac:dyDescent="0.5">
      <c r="H59248"/>
      <c r="P59248"/>
    </row>
    <row r="59249" spans="8:16" x14ac:dyDescent="0.5">
      <c r="H59249"/>
      <c r="P59249"/>
    </row>
    <row r="59250" spans="8:16" x14ac:dyDescent="0.5">
      <c r="H59250"/>
      <c r="P59250"/>
    </row>
    <row r="59251" spans="8:16" x14ac:dyDescent="0.5">
      <c r="H59251"/>
      <c r="P59251"/>
    </row>
    <row r="59252" spans="8:16" x14ac:dyDescent="0.5">
      <c r="H59252"/>
      <c r="P59252"/>
    </row>
    <row r="59253" spans="8:16" x14ac:dyDescent="0.5">
      <c r="H59253"/>
      <c r="P59253"/>
    </row>
    <row r="59254" spans="8:16" x14ac:dyDescent="0.5">
      <c r="H59254"/>
      <c r="P59254"/>
    </row>
    <row r="59255" spans="8:16" x14ac:dyDescent="0.5">
      <c r="H59255"/>
      <c r="P59255"/>
    </row>
    <row r="59256" spans="8:16" x14ac:dyDescent="0.5">
      <c r="H59256"/>
      <c r="P59256"/>
    </row>
    <row r="59257" spans="8:16" x14ac:dyDescent="0.5">
      <c r="H59257"/>
      <c r="P59257"/>
    </row>
    <row r="59258" spans="8:16" x14ac:dyDescent="0.5">
      <c r="H59258"/>
      <c r="P59258"/>
    </row>
    <row r="59259" spans="8:16" x14ac:dyDescent="0.5">
      <c r="H59259"/>
      <c r="P59259"/>
    </row>
    <row r="59260" spans="8:16" x14ac:dyDescent="0.5">
      <c r="H59260"/>
      <c r="P59260"/>
    </row>
    <row r="59261" spans="8:16" x14ac:dyDescent="0.5">
      <c r="H59261"/>
      <c r="P59261"/>
    </row>
    <row r="59262" spans="8:16" x14ac:dyDescent="0.5">
      <c r="H59262"/>
      <c r="P59262"/>
    </row>
    <row r="59263" spans="8:16" x14ac:dyDescent="0.5">
      <c r="H59263"/>
      <c r="P59263"/>
    </row>
    <row r="59264" spans="8:16" x14ac:dyDescent="0.5">
      <c r="H59264"/>
      <c r="P59264"/>
    </row>
    <row r="59265" spans="8:16" x14ac:dyDescent="0.5">
      <c r="H59265"/>
      <c r="P59265"/>
    </row>
    <row r="59266" spans="8:16" x14ac:dyDescent="0.5">
      <c r="H59266"/>
      <c r="P59266"/>
    </row>
    <row r="59267" spans="8:16" x14ac:dyDescent="0.5">
      <c r="H59267"/>
      <c r="P59267"/>
    </row>
    <row r="59268" spans="8:16" x14ac:dyDescent="0.5">
      <c r="H59268"/>
      <c r="P59268"/>
    </row>
    <row r="59269" spans="8:16" x14ac:dyDescent="0.5">
      <c r="H59269"/>
      <c r="P59269"/>
    </row>
    <row r="59270" spans="8:16" x14ac:dyDescent="0.5">
      <c r="H59270"/>
      <c r="P59270"/>
    </row>
    <row r="59271" spans="8:16" x14ac:dyDescent="0.5">
      <c r="H59271"/>
      <c r="P59271"/>
    </row>
    <row r="59272" spans="8:16" x14ac:dyDescent="0.5">
      <c r="H59272"/>
      <c r="P59272"/>
    </row>
    <row r="59273" spans="8:16" x14ac:dyDescent="0.5">
      <c r="H59273"/>
      <c r="P59273"/>
    </row>
    <row r="59274" spans="8:16" x14ac:dyDescent="0.5">
      <c r="H59274"/>
      <c r="P59274"/>
    </row>
    <row r="59275" spans="8:16" x14ac:dyDescent="0.5">
      <c r="H59275"/>
      <c r="P59275"/>
    </row>
    <row r="59276" spans="8:16" x14ac:dyDescent="0.5">
      <c r="H59276"/>
      <c r="P59276"/>
    </row>
    <row r="59277" spans="8:16" x14ac:dyDescent="0.5">
      <c r="H59277"/>
      <c r="P59277"/>
    </row>
    <row r="59278" spans="8:16" x14ac:dyDescent="0.5">
      <c r="H59278"/>
      <c r="P59278"/>
    </row>
    <row r="59279" spans="8:16" x14ac:dyDescent="0.5">
      <c r="H59279"/>
      <c r="P59279"/>
    </row>
    <row r="59280" spans="8:16" x14ac:dyDescent="0.5">
      <c r="H59280"/>
      <c r="P59280"/>
    </row>
    <row r="59281" spans="8:16" x14ac:dyDescent="0.5">
      <c r="H59281"/>
      <c r="P59281"/>
    </row>
    <row r="59282" spans="8:16" x14ac:dyDescent="0.5">
      <c r="H59282"/>
      <c r="P59282"/>
    </row>
    <row r="59283" spans="8:16" x14ac:dyDescent="0.5">
      <c r="H59283"/>
      <c r="P59283"/>
    </row>
    <row r="59284" spans="8:16" x14ac:dyDescent="0.5">
      <c r="H59284"/>
      <c r="P59284"/>
    </row>
    <row r="59285" spans="8:16" x14ac:dyDescent="0.5">
      <c r="H59285"/>
      <c r="P59285"/>
    </row>
    <row r="59286" spans="8:16" x14ac:dyDescent="0.5">
      <c r="H59286"/>
      <c r="P59286"/>
    </row>
    <row r="59287" spans="8:16" x14ac:dyDescent="0.5">
      <c r="H59287"/>
      <c r="P59287"/>
    </row>
    <row r="59288" spans="8:16" x14ac:dyDescent="0.5">
      <c r="H59288"/>
      <c r="P59288"/>
    </row>
    <row r="59289" spans="8:16" x14ac:dyDescent="0.5">
      <c r="H59289"/>
      <c r="P59289"/>
    </row>
    <row r="59290" spans="8:16" x14ac:dyDescent="0.5">
      <c r="H59290"/>
      <c r="P59290"/>
    </row>
    <row r="59291" spans="8:16" x14ac:dyDescent="0.5">
      <c r="H59291"/>
      <c r="P59291"/>
    </row>
    <row r="59292" spans="8:16" x14ac:dyDescent="0.5">
      <c r="H59292"/>
      <c r="P59292"/>
    </row>
    <row r="59293" spans="8:16" x14ac:dyDescent="0.5">
      <c r="H59293"/>
      <c r="P59293"/>
    </row>
    <row r="59294" spans="8:16" x14ac:dyDescent="0.5">
      <c r="H59294"/>
      <c r="P59294"/>
    </row>
    <row r="59295" spans="8:16" x14ac:dyDescent="0.5">
      <c r="H59295"/>
      <c r="P59295"/>
    </row>
    <row r="59296" spans="8:16" x14ac:dyDescent="0.5">
      <c r="H59296"/>
      <c r="P59296"/>
    </row>
    <row r="59297" spans="8:16" x14ac:dyDescent="0.5">
      <c r="H59297"/>
      <c r="P59297"/>
    </row>
    <row r="59298" spans="8:16" x14ac:dyDescent="0.5">
      <c r="H59298"/>
      <c r="P59298"/>
    </row>
    <row r="59299" spans="8:16" x14ac:dyDescent="0.5">
      <c r="H59299"/>
      <c r="P59299"/>
    </row>
    <row r="59300" spans="8:16" x14ac:dyDescent="0.5">
      <c r="H59300"/>
      <c r="P59300"/>
    </row>
    <row r="59301" spans="8:16" x14ac:dyDescent="0.5">
      <c r="H59301"/>
      <c r="P59301"/>
    </row>
    <row r="59302" spans="8:16" x14ac:dyDescent="0.5">
      <c r="H59302"/>
      <c r="P59302"/>
    </row>
    <row r="59303" spans="8:16" x14ac:dyDescent="0.5">
      <c r="H59303"/>
      <c r="P59303"/>
    </row>
    <row r="59304" spans="8:16" x14ac:dyDescent="0.5">
      <c r="H59304"/>
      <c r="P59304"/>
    </row>
    <row r="59305" spans="8:16" x14ac:dyDescent="0.5">
      <c r="H59305"/>
      <c r="P59305"/>
    </row>
    <row r="59306" spans="8:16" x14ac:dyDescent="0.5">
      <c r="H59306"/>
      <c r="P59306"/>
    </row>
    <row r="59307" spans="8:16" x14ac:dyDescent="0.5">
      <c r="H59307"/>
      <c r="P59307"/>
    </row>
    <row r="59308" spans="8:16" x14ac:dyDescent="0.5">
      <c r="H59308"/>
      <c r="P59308"/>
    </row>
    <row r="59309" spans="8:16" x14ac:dyDescent="0.5">
      <c r="H59309"/>
      <c r="P59309"/>
    </row>
    <row r="59310" spans="8:16" x14ac:dyDescent="0.5">
      <c r="H59310"/>
      <c r="P59310"/>
    </row>
    <row r="59311" spans="8:16" x14ac:dyDescent="0.5">
      <c r="H59311"/>
      <c r="P59311"/>
    </row>
    <row r="59312" spans="8:16" x14ac:dyDescent="0.5">
      <c r="H59312"/>
      <c r="P59312"/>
    </row>
    <row r="59313" spans="8:16" x14ac:dyDescent="0.5">
      <c r="H59313"/>
      <c r="P59313"/>
    </row>
    <row r="59314" spans="8:16" x14ac:dyDescent="0.5">
      <c r="H59314"/>
      <c r="P59314"/>
    </row>
    <row r="59315" spans="8:16" x14ac:dyDescent="0.5">
      <c r="H59315"/>
      <c r="P59315"/>
    </row>
    <row r="59316" spans="8:16" x14ac:dyDescent="0.5">
      <c r="H59316"/>
      <c r="P59316"/>
    </row>
    <row r="59317" spans="8:16" x14ac:dyDescent="0.5">
      <c r="H59317"/>
      <c r="P59317"/>
    </row>
    <row r="59318" spans="8:16" x14ac:dyDescent="0.5">
      <c r="H59318"/>
      <c r="P59318"/>
    </row>
    <row r="59319" spans="8:16" x14ac:dyDescent="0.5">
      <c r="H59319"/>
      <c r="P59319"/>
    </row>
    <row r="59320" spans="8:16" x14ac:dyDescent="0.5">
      <c r="H59320"/>
      <c r="P59320"/>
    </row>
    <row r="59321" spans="8:16" x14ac:dyDescent="0.5">
      <c r="H59321"/>
      <c r="P59321"/>
    </row>
    <row r="59322" spans="8:16" x14ac:dyDescent="0.5">
      <c r="H59322"/>
      <c r="P59322"/>
    </row>
    <row r="59323" spans="8:16" x14ac:dyDescent="0.5">
      <c r="H59323"/>
      <c r="P59323"/>
    </row>
    <row r="59324" spans="8:16" x14ac:dyDescent="0.5">
      <c r="H59324"/>
      <c r="P59324"/>
    </row>
    <row r="59325" spans="8:16" x14ac:dyDescent="0.5">
      <c r="H59325"/>
      <c r="P59325"/>
    </row>
    <row r="59326" spans="8:16" x14ac:dyDescent="0.5">
      <c r="H59326"/>
      <c r="P59326"/>
    </row>
    <row r="59327" spans="8:16" x14ac:dyDescent="0.5">
      <c r="H59327"/>
      <c r="P59327"/>
    </row>
    <row r="59328" spans="8:16" x14ac:dyDescent="0.5">
      <c r="H59328"/>
      <c r="P59328"/>
    </row>
    <row r="59329" spans="8:16" x14ac:dyDescent="0.5">
      <c r="H59329"/>
      <c r="P59329"/>
    </row>
    <row r="59330" spans="8:16" x14ac:dyDescent="0.5">
      <c r="H59330"/>
      <c r="P59330"/>
    </row>
    <row r="59331" spans="8:16" x14ac:dyDescent="0.5">
      <c r="H59331"/>
      <c r="P59331"/>
    </row>
    <row r="59332" spans="8:16" x14ac:dyDescent="0.5">
      <c r="H59332"/>
      <c r="P59332"/>
    </row>
    <row r="59333" spans="8:16" x14ac:dyDescent="0.5">
      <c r="H59333"/>
      <c r="P59333"/>
    </row>
    <row r="59334" spans="8:16" x14ac:dyDescent="0.5">
      <c r="H59334"/>
      <c r="P59334"/>
    </row>
    <row r="59335" spans="8:16" x14ac:dyDescent="0.5">
      <c r="H59335"/>
      <c r="P59335"/>
    </row>
    <row r="59336" spans="8:16" x14ac:dyDescent="0.5">
      <c r="H59336"/>
      <c r="P59336"/>
    </row>
    <row r="59337" spans="8:16" x14ac:dyDescent="0.5">
      <c r="H59337"/>
      <c r="P59337"/>
    </row>
    <row r="59338" spans="8:16" x14ac:dyDescent="0.5">
      <c r="H59338"/>
      <c r="P59338"/>
    </row>
    <row r="59339" spans="8:16" x14ac:dyDescent="0.5">
      <c r="H59339"/>
      <c r="P59339"/>
    </row>
    <row r="59340" spans="8:16" x14ac:dyDescent="0.5">
      <c r="H59340"/>
      <c r="P59340"/>
    </row>
    <row r="59341" spans="8:16" x14ac:dyDescent="0.5">
      <c r="H59341"/>
      <c r="P59341"/>
    </row>
    <row r="59342" spans="8:16" x14ac:dyDescent="0.5">
      <c r="H59342"/>
      <c r="P59342"/>
    </row>
    <row r="59343" spans="8:16" x14ac:dyDescent="0.5">
      <c r="H59343"/>
      <c r="P59343"/>
    </row>
    <row r="59344" spans="8:16" x14ac:dyDescent="0.5">
      <c r="H59344"/>
      <c r="P59344"/>
    </row>
    <row r="59345" spans="8:16" x14ac:dyDescent="0.5">
      <c r="H59345"/>
      <c r="P59345"/>
    </row>
    <row r="59346" spans="8:16" x14ac:dyDescent="0.5">
      <c r="H59346"/>
      <c r="P59346"/>
    </row>
    <row r="59347" spans="8:16" x14ac:dyDescent="0.5">
      <c r="H59347"/>
      <c r="P59347"/>
    </row>
    <row r="59348" spans="8:16" x14ac:dyDescent="0.5">
      <c r="H59348"/>
      <c r="P59348"/>
    </row>
    <row r="59349" spans="8:16" x14ac:dyDescent="0.5">
      <c r="H59349"/>
      <c r="P59349"/>
    </row>
    <row r="59350" spans="8:16" x14ac:dyDescent="0.5">
      <c r="H59350"/>
      <c r="P59350"/>
    </row>
    <row r="59351" spans="8:16" x14ac:dyDescent="0.5">
      <c r="H59351"/>
      <c r="P59351"/>
    </row>
    <row r="59352" spans="8:16" x14ac:dyDescent="0.5">
      <c r="H59352"/>
      <c r="P59352"/>
    </row>
    <row r="59353" spans="8:16" x14ac:dyDescent="0.5">
      <c r="H59353"/>
      <c r="P59353"/>
    </row>
    <row r="59354" spans="8:16" x14ac:dyDescent="0.5">
      <c r="H59354"/>
      <c r="P59354"/>
    </row>
    <row r="59355" spans="8:16" x14ac:dyDescent="0.5">
      <c r="H59355"/>
      <c r="P59355"/>
    </row>
    <row r="59356" spans="8:16" x14ac:dyDescent="0.5">
      <c r="H59356"/>
      <c r="P59356"/>
    </row>
    <row r="59357" spans="8:16" x14ac:dyDescent="0.5">
      <c r="H59357"/>
      <c r="P59357"/>
    </row>
    <row r="59358" spans="8:16" x14ac:dyDescent="0.5">
      <c r="H59358"/>
      <c r="P59358"/>
    </row>
    <row r="59359" spans="8:16" x14ac:dyDescent="0.5">
      <c r="H59359"/>
      <c r="P59359"/>
    </row>
    <row r="59360" spans="8:16" x14ac:dyDescent="0.5">
      <c r="H59360"/>
      <c r="P59360"/>
    </row>
    <row r="59361" spans="8:16" x14ac:dyDescent="0.5">
      <c r="H59361"/>
      <c r="P59361"/>
    </row>
    <row r="59362" spans="8:16" x14ac:dyDescent="0.5">
      <c r="H59362"/>
      <c r="P59362"/>
    </row>
    <row r="59363" spans="8:16" x14ac:dyDescent="0.5">
      <c r="H59363"/>
      <c r="P59363"/>
    </row>
    <row r="59364" spans="8:16" x14ac:dyDescent="0.5">
      <c r="H59364"/>
      <c r="P59364"/>
    </row>
    <row r="59365" spans="8:16" x14ac:dyDescent="0.5">
      <c r="H59365"/>
      <c r="P59365"/>
    </row>
    <row r="59366" spans="8:16" x14ac:dyDescent="0.5">
      <c r="H59366"/>
      <c r="P59366"/>
    </row>
    <row r="59367" spans="8:16" x14ac:dyDescent="0.5">
      <c r="H59367"/>
      <c r="P59367"/>
    </row>
    <row r="59368" spans="8:16" x14ac:dyDescent="0.5">
      <c r="H59368"/>
      <c r="P59368"/>
    </row>
    <row r="59369" spans="8:16" x14ac:dyDescent="0.5">
      <c r="H59369"/>
      <c r="P59369"/>
    </row>
    <row r="59370" spans="8:16" x14ac:dyDescent="0.5">
      <c r="H59370"/>
      <c r="P59370"/>
    </row>
    <row r="59371" spans="8:16" x14ac:dyDescent="0.5">
      <c r="H59371"/>
      <c r="P59371"/>
    </row>
    <row r="59372" spans="8:16" x14ac:dyDescent="0.5">
      <c r="H59372"/>
      <c r="P59372"/>
    </row>
    <row r="59373" spans="8:16" x14ac:dyDescent="0.5">
      <c r="H59373"/>
      <c r="P59373"/>
    </row>
    <row r="59374" spans="8:16" x14ac:dyDescent="0.5">
      <c r="H59374"/>
      <c r="P59374"/>
    </row>
    <row r="59375" spans="8:16" x14ac:dyDescent="0.5">
      <c r="H59375"/>
      <c r="P59375"/>
    </row>
    <row r="59376" spans="8:16" x14ac:dyDescent="0.5">
      <c r="H59376"/>
      <c r="P59376"/>
    </row>
    <row r="59377" spans="8:16" x14ac:dyDescent="0.5">
      <c r="H59377"/>
      <c r="P59377"/>
    </row>
    <row r="59378" spans="8:16" x14ac:dyDescent="0.5">
      <c r="H59378"/>
      <c r="P59378"/>
    </row>
    <row r="59379" spans="8:16" x14ac:dyDescent="0.5">
      <c r="H59379"/>
      <c r="P59379"/>
    </row>
    <row r="59380" spans="8:16" x14ac:dyDescent="0.5">
      <c r="H59380"/>
      <c r="P59380"/>
    </row>
    <row r="59381" spans="8:16" x14ac:dyDescent="0.5">
      <c r="H59381"/>
      <c r="P59381"/>
    </row>
    <row r="59382" spans="8:16" x14ac:dyDescent="0.5">
      <c r="H59382"/>
      <c r="P59382"/>
    </row>
    <row r="59383" spans="8:16" x14ac:dyDescent="0.5">
      <c r="H59383"/>
      <c r="P59383"/>
    </row>
    <row r="59384" spans="8:16" x14ac:dyDescent="0.5">
      <c r="H59384"/>
      <c r="P59384"/>
    </row>
    <row r="59385" spans="8:16" x14ac:dyDescent="0.5">
      <c r="H59385"/>
      <c r="P59385"/>
    </row>
    <row r="59386" spans="8:16" x14ac:dyDescent="0.5">
      <c r="H59386"/>
      <c r="P59386"/>
    </row>
    <row r="59387" spans="8:16" x14ac:dyDescent="0.5">
      <c r="H59387"/>
      <c r="P59387"/>
    </row>
    <row r="59388" spans="8:16" x14ac:dyDescent="0.5">
      <c r="H59388"/>
      <c r="P59388"/>
    </row>
    <row r="59389" spans="8:16" x14ac:dyDescent="0.5">
      <c r="H59389"/>
      <c r="P59389"/>
    </row>
    <row r="59390" spans="8:16" x14ac:dyDescent="0.5">
      <c r="H59390"/>
      <c r="P59390"/>
    </row>
    <row r="59391" spans="8:16" x14ac:dyDescent="0.5">
      <c r="H59391"/>
      <c r="P59391"/>
    </row>
    <row r="59392" spans="8:16" x14ac:dyDescent="0.5">
      <c r="H59392"/>
      <c r="P59392"/>
    </row>
    <row r="59393" spans="8:16" x14ac:dyDescent="0.5">
      <c r="H59393"/>
      <c r="P59393"/>
    </row>
    <row r="59394" spans="8:16" x14ac:dyDescent="0.5">
      <c r="H59394"/>
      <c r="P59394"/>
    </row>
    <row r="59395" spans="8:16" x14ac:dyDescent="0.5">
      <c r="H59395"/>
      <c r="P59395"/>
    </row>
    <row r="59396" spans="8:16" x14ac:dyDescent="0.5">
      <c r="H59396"/>
      <c r="P59396"/>
    </row>
    <row r="59397" spans="8:16" x14ac:dyDescent="0.5">
      <c r="H59397"/>
      <c r="P59397"/>
    </row>
    <row r="59398" spans="8:16" x14ac:dyDescent="0.5">
      <c r="H59398"/>
      <c r="P59398"/>
    </row>
    <row r="59399" spans="8:16" x14ac:dyDescent="0.5">
      <c r="H59399"/>
      <c r="P59399"/>
    </row>
    <row r="59400" spans="8:16" x14ac:dyDescent="0.5">
      <c r="H59400"/>
      <c r="P59400"/>
    </row>
    <row r="59401" spans="8:16" x14ac:dyDescent="0.5">
      <c r="H59401"/>
      <c r="P59401"/>
    </row>
    <row r="59402" spans="8:16" x14ac:dyDescent="0.5">
      <c r="H59402"/>
      <c r="P59402"/>
    </row>
    <row r="59403" spans="8:16" x14ac:dyDescent="0.5">
      <c r="H59403"/>
      <c r="P59403"/>
    </row>
    <row r="59404" spans="8:16" x14ac:dyDescent="0.5">
      <c r="H59404"/>
      <c r="P59404"/>
    </row>
    <row r="59405" spans="8:16" x14ac:dyDescent="0.5">
      <c r="H59405"/>
      <c r="P59405"/>
    </row>
    <row r="59406" spans="8:16" x14ac:dyDescent="0.5">
      <c r="H59406"/>
      <c r="P59406"/>
    </row>
    <row r="59407" spans="8:16" x14ac:dyDescent="0.5">
      <c r="H59407"/>
      <c r="P59407"/>
    </row>
    <row r="59408" spans="8:16" x14ac:dyDescent="0.5">
      <c r="H59408"/>
      <c r="P59408"/>
    </row>
    <row r="59409" spans="8:16" x14ac:dyDescent="0.5">
      <c r="H59409"/>
      <c r="P59409"/>
    </row>
    <row r="59410" spans="8:16" x14ac:dyDescent="0.5">
      <c r="H59410"/>
      <c r="P59410"/>
    </row>
    <row r="59411" spans="8:16" x14ac:dyDescent="0.5">
      <c r="H59411"/>
      <c r="P59411"/>
    </row>
    <row r="59412" spans="8:16" x14ac:dyDescent="0.5">
      <c r="H59412"/>
      <c r="P59412"/>
    </row>
    <row r="59413" spans="8:16" x14ac:dyDescent="0.5">
      <c r="H59413"/>
      <c r="P59413"/>
    </row>
    <row r="59414" spans="8:16" x14ac:dyDescent="0.5">
      <c r="H59414"/>
      <c r="P59414"/>
    </row>
    <row r="59415" spans="8:16" x14ac:dyDescent="0.5">
      <c r="H59415"/>
      <c r="P59415"/>
    </row>
    <row r="59416" spans="8:16" x14ac:dyDescent="0.5">
      <c r="H59416"/>
      <c r="P59416"/>
    </row>
    <row r="59417" spans="8:16" x14ac:dyDescent="0.5">
      <c r="H59417"/>
      <c r="P59417"/>
    </row>
    <row r="59418" spans="8:16" x14ac:dyDescent="0.5">
      <c r="H59418"/>
      <c r="P59418"/>
    </row>
    <row r="59419" spans="8:16" x14ac:dyDescent="0.5">
      <c r="H59419"/>
      <c r="P59419"/>
    </row>
    <row r="59420" spans="8:16" x14ac:dyDescent="0.5">
      <c r="H59420"/>
      <c r="P59420"/>
    </row>
    <row r="59421" spans="8:16" x14ac:dyDescent="0.5">
      <c r="H59421"/>
      <c r="P59421"/>
    </row>
    <row r="59422" spans="8:16" x14ac:dyDescent="0.5">
      <c r="H59422"/>
      <c r="P59422"/>
    </row>
    <row r="59423" spans="8:16" x14ac:dyDescent="0.5">
      <c r="H59423"/>
      <c r="P59423"/>
    </row>
    <row r="59424" spans="8:16" x14ac:dyDescent="0.5">
      <c r="H59424"/>
      <c r="P59424"/>
    </row>
    <row r="59425" spans="8:16" x14ac:dyDescent="0.5">
      <c r="H59425"/>
      <c r="P59425"/>
    </row>
    <row r="59426" spans="8:16" x14ac:dyDescent="0.5">
      <c r="H59426"/>
      <c r="P59426"/>
    </row>
    <row r="59427" spans="8:16" x14ac:dyDescent="0.5">
      <c r="H59427"/>
      <c r="P59427"/>
    </row>
    <row r="59428" spans="8:16" x14ac:dyDescent="0.5">
      <c r="H59428"/>
      <c r="P59428"/>
    </row>
    <row r="59429" spans="8:16" x14ac:dyDescent="0.5">
      <c r="H59429"/>
      <c r="P59429"/>
    </row>
    <row r="59430" spans="8:16" x14ac:dyDescent="0.5">
      <c r="H59430"/>
      <c r="P59430"/>
    </row>
    <row r="59431" spans="8:16" x14ac:dyDescent="0.5">
      <c r="H59431"/>
      <c r="P59431"/>
    </row>
    <row r="59432" spans="8:16" x14ac:dyDescent="0.5">
      <c r="H59432"/>
      <c r="P59432"/>
    </row>
    <row r="59433" spans="8:16" x14ac:dyDescent="0.5">
      <c r="H59433"/>
      <c r="P59433"/>
    </row>
    <row r="59434" spans="8:16" x14ac:dyDescent="0.5">
      <c r="H59434"/>
      <c r="P59434"/>
    </row>
    <row r="59435" spans="8:16" x14ac:dyDescent="0.5">
      <c r="H59435"/>
      <c r="P59435"/>
    </row>
    <row r="59436" spans="8:16" x14ac:dyDescent="0.5">
      <c r="H59436"/>
      <c r="P59436"/>
    </row>
    <row r="59437" spans="8:16" x14ac:dyDescent="0.5">
      <c r="H59437"/>
      <c r="P59437"/>
    </row>
    <row r="59438" spans="8:16" x14ac:dyDescent="0.5">
      <c r="H59438"/>
      <c r="P59438"/>
    </row>
    <row r="59439" spans="8:16" x14ac:dyDescent="0.5">
      <c r="H59439"/>
      <c r="P59439"/>
    </row>
    <row r="59440" spans="8:16" x14ac:dyDescent="0.5">
      <c r="H59440"/>
      <c r="P59440"/>
    </row>
    <row r="59441" spans="8:16" x14ac:dyDescent="0.5">
      <c r="H59441"/>
      <c r="P59441"/>
    </row>
    <row r="59442" spans="8:16" x14ac:dyDescent="0.5">
      <c r="H59442"/>
      <c r="P59442"/>
    </row>
    <row r="59443" spans="8:16" x14ac:dyDescent="0.5">
      <c r="H59443"/>
      <c r="P59443"/>
    </row>
    <row r="59444" spans="8:16" x14ac:dyDescent="0.5">
      <c r="H59444"/>
      <c r="P59444"/>
    </row>
    <row r="59445" spans="8:16" x14ac:dyDescent="0.5">
      <c r="H59445"/>
      <c r="P59445"/>
    </row>
    <row r="59446" spans="8:16" x14ac:dyDescent="0.5">
      <c r="H59446"/>
      <c r="P59446"/>
    </row>
    <row r="59447" spans="8:16" x14ac:dyDescent="0.5">
      <c r="H59447"/>
      <c r="P59447"/>
    </row>
    <row r="59448" spans="8:16" x14ac:dyDescent="0.5">
      <c r="H59448"/>
      <c r="P59448"/>
    </row>
    <row r="59449" spans="8:16" x14ac:dyDescent="0.5">
      <c r="H59449"/>
      <c r="P59449"/>
    </row>
    <row r="59450" spans="8:16" x14ac:dyDescent="0.5">
      <c r="H59450"/>
      <c r="P59450"/>
    </row>
    <row r="59451" spans="8:16" x14ac:dyDescent="0.5">
      <c r="H59451"/>
      <c r="P59451"/>
    </row>
    <row r="59452" spans="8:16" x14ac:dyDescent="0.5">
      <c r="H59452"/>
      <c r="P59452"/>
    </row>
    <row r="59453" spans="8:16" x14ac:dyDescent="0.5">
      <c r="H59453"/>
      <c r="P59453"/>
    </row>
    <row r="59454" spans="8:16" x14ac:dyDescent="0.5">
      <c r="H59454"/>
      <c r="P59454"/>
    </row>
    <row r="59455" spans="8:16" x14ac:dyDescent="0.5">
      <c r="H59455"/>
      <c r="P59455"/>
    </row>
    <row r="59456" spans="8:16" x14ac:dyDescent="0.5">
      <c r="H59456"/>
      <c r="P59456"/>
    </row>
    <row r="59457" spans="8:16" x14ac:dyDescent="0.5">
      <c r="H59457"/>
      <c r="P59457"/>
    </row>
    <row r="59458" spans="8:16" x14ac:dyDescent="0.5">
      <c r="H59458"/>
      <c r="P59458"/>
    </row>
    <row r="59459" spans="8:16" x14ac:dyDescent="0.5">
      <c r="H59459"/>
      <c r="P59459"/>
    </row>
    <row r="59460" spans="8:16" x14ac:dyDescent="0.5">
      <c r="H59460"/>
      <c r="P59460"/>
    </row>
    <row r="59461" spans="8:16" x14ac:dyDescent="0.5">
      <c r="H59461"/>
      <c r="P59461"/>
    </row>
    <row r="59462" spans="8:16" x14ac:dyDescent="0.5">
      <c r="H59462"/>
      <c r="P59462"/>
    </row>
    <row r="59463" spans="8:16" x14ac:dyDescent="0.5">
      <c r="H59463"/>
      <c r="P59463"/>
    </row>
    <row r="59464" spans="8:16" x14ac:dyDescent="0.5">
      <c r="H59464"/>
      <c r="P59464"/>
    </row>
    <row r="59465" spans="8:16" x14ac:dyDescent="0.5">
      <c r="H59465"/>
      <c r="P59465"/>
    </row>
    <row r="59466" spans="8:16" x14ac:dyDescent="0.5">
      <c r="H59466"/>
      <c r="P59466"/>
    </row>
    <row r="59467" spans="8:16" x14ac:dyDescent="0.5">
      <c r="H59467"/>
      <c r="P59467"/>
    </row>
    <row r="59468" spans="8:16" x14ac:dyDescent="0.5">
      <c r="H59468"/>
      <c r="P59468"/>
    </row>
    <row r="59469" spans="8:16" x14ac:dyDescent="0.5">
      <c r="H59469"/>
      <c r="P59469"/>
    </row>
    <row r="59470" spans="8:16" x14ac:dyDescent="0.5">
      <c r="H59470"/>
      <c r="P59470"/>
    </row>
    <row r="59471" spans="8:16" x14ac:dyDescent="0.5">
      <c r="H59471"/>
      <c r="P59471"/>
    </row>
    <row r="59472" spans="8:16" x14ac:dyDescent="0.5">
      <c r="H59472"/>
      <c r="P59472"/>
    </row>
    <row r="59473" spans="8:16" x14ac:dyDescent="0.5">
      <c r="H59473"/>
      <c r="P59473"/>
    </row>
    <row r="59474" spans="8:16" x14ac:dyDescent="0.5">
      <c r="H59474"/>
      <c r="P59474"/>
    </row>
    <row r="59475" spans="8:16" x14ac:dyDescent="0.5">
      <c r="H59475"/>
      <c r="P59475"/>
    </row>
    <row r="59476" spans="8:16" x14ac:dyDescent="0.5">
      <c r="H59476"/>
      <c r="P59476"/>
    </row>
    <row r="59477" spans="8:16" x14ac:dyDescent="0.5">
      <c r="H59477"/>
      <c r="P59477"/>
    </row>
    <row r="59478" spans="8:16" x14ac:dyDescent="0.5">
      <c r="H59478"/>
      <c r="P59478"/>
    </row>
    <row r="59479" spans="8:16" x14ac:dyDescent="0.5">
      <c r="H59479"/>
      <c r="P59479"/>
    </row>
    <row r="59480" spans="8:16" x14ac:dyDescent="0.5">
      <c r="H59480"/>
      <c r="P59480"/>
    </row>
    <row r="59481" spans="8:16" x14ac:dyDescent="0.5">
      <c r="H59481"/>
      <c r="P59481"/>
    </row>
    <row r="59482" spans="8:16" x14ac:dyDescent="0.5">
      <c r="H59482"/>
      <c r="P59482"/>
    </row>
    <row r="59483" spans="8:16" x14ac:dyDescent="0.5">
      <c r="H59483"/>
      <c r="P59483"/>
    </row>
    <row r="59484" spans="8:16" x14ac:dyDescent="0.5">
      <c r="H59484"/>
      <c r="P59484"/>
    </row>
    <row r="59485" spans="8:16" x14ac:dyDescent="0.5">
      <c r="H59485"/>
      <c r="P59485"/>
    </row>
    <row r="59486" spans="8:16" x14ac:dyDescent="0.5">
      <c r="H59486"/>
      <c r="P59486"/>
    </row>
    <row r="59487" spans="8:16" x14ac:dyDescent="0.5">
      <c r="H59487"/>
      <c r="P59487"/>
    </row>
    <row r="59488" spans="8:16" x14ac:dyDescent="0.5">
      <c r="H59488"/>
      <c r="P59488"/>
    </row>
    <row r="59489" spans="8:16" x14ac:dyDescent="0.5">
      <c r="H59489"/>
      <c r="P59489"/>
    </row>
    <row r="59490" spans="8:16" x14ac:dyDescent="0.5">
      <c r="H59490"/>
      <c r="P59490"/>
    </row>
    <row r="59491" spans="8:16" x14ac:dyDescent="0.5">
      <c r="H59491"/>
      <c r="P59491"/>
    </row>
    <row r="59492" spans="8:16" x14ac:dyDescent="0.5">
      <c r="H59492"/>
      <c r="P59492"/>
    </row>
    <row r="59493" spans="8:16" x14ac:dyDescent="0.5">
      <c r="H59493"/>
      <c r="P59493"/>
    </row>
    <row r="59494" spans="8:16" x14ac:dyDescent="0.5">
      <c r="H59494"/>
      <c r="P59494"/>
    </row>
    <row r="59495" spans="8:16" x14ac:dyDescent="0.5">
      <c r="H59495"/>
      <c r="P59495"/>
    </row>
    <row r="59496" spans="8:16" x14ac:dyDescent="0.5">
      <c r="H59496"/>
      <c r="P59496"/>
    </row>
    <row r="59497" spans="8:16" x14ac:dyDescent="0.5">
      <c r="H59497"/>
      <c r="P59497"/>
    </row>
    <row r="59498" spans="8:16" x14ac:dyDescent="0.5">
      <c r="H59498"/>
      <c r="P59498"/>
    </row>
    <row r="59499" spans="8:16" x14ac:dyDescent="0.5">
      <c r="H59499"/>
      <c r="P59499"/>
    </row>
    <row r="59500" spans="8:16" x14ac:dyDescent="0.5">
      <c r="H59500"/>
      <c r="P59500"/>
    </row>
    <row r="59501" spans="8:16" x14ac:dyDescent="0.5">
      <c r="H59501"/>
      <c r="P59501"/>
    </row>
    <row r="59502" spans="8:16" x14ac:dyDescent="0.5">
      <c r="H59502"/>
      <c r="P59502"/>
    </row>
    <row r="59503" spans="8:16" x14ac:dyDescent="0.5">
      <c r="H59503"/>
      <c r="P59503"/>
    </row>
    <row r="59504" spans="8:16" x14ac:dyDescent="0.5">
      <c r="H59504"/>
      <c r="P59504"/>
    </row>
    <row r="59505" spans="8:16" x14ac:dyDescent="0.5">
      <c r="H59505"/>
      <c r="P59505"/>
    </row>
    <row r="59506" spans="8:16" x14ac:dyDescent="0.5">
      <c r="H59506"/>
      <c r="P59506"/>
    </row>
    <row r="59507" spans="8:16" x14ac:dyDescent="0.5">
      <c r="H59507"/>
      <c r="P59507"/>
    </row>
    <row r="59508" spans="8:16" x14ac:dyDescent="0.5">
      <c r="H59508"/>
      <c r="P59508"/>
    </row>
    <row r="59509" spans="8:16" x14ac:dyDescent="0.5">
      <c r="H59509"/>
      <c r="P59509"/>
    </row>
    <row r="59510" spans="8:16" x14ac:dyDescent="0.5">
      <c r="H59510"/>
      <c r="P59510"/>
    </row>
    <row r="59511" spans="8:16" x14ac:dyDescent="0.5">
      <c r="H59511"/>
      <c r="P59511"/>
    </row>
    <row r="59512" spans="8:16" x14ac:dyDescent="0.5">
      <c r="H59512"/>
      <c r="P59512"/>
    </row>
    <row r="59513" spans="8:16" x14ac:dyDescent="0.5">
      <c r="H59513"/>
      <c r="P59513"/>
    </row>
    <row r="59514" spans="8:16" x14ac:dyDescent="0.5">
      <c r="H59514"/>
      <c r="P59514"/>
    </row>
    <row r="59515" spans="8:16" x14ac:dyDescent="0.5">
      <c r="H59515"/>
      <c r="P59515"/>
    </row>
    <row r="59516" spans="8:16" x14ac:dyDescent="0.5">
      <c r="H59516"/>
      <c r="P59516"/>
    </row>
    <row r="59517" spans="8:16" x14ac:dyDescent="0.5">
      <c r="H59517"/>
      <c r="P59517"/>
    </row>
    <row r="59518" spans="8:16" x14ac:dyDescent="0.5">
      <c r="H59518"/>
      <c r="P59518"/>
    </row>
    <row r="59519" spans="8:16" x14ac:dyDescent="0.5">
      <c r="H59519"/>
      <c r="P59519"/>
    </row>
    <row r="59520" spans="8:16" x14ac:dyDescent="0.5">
      <c r="H59520"/>
      <c r="P59520"/>
    </row>
    <row r="59521" spans="8:16" x14ac:dyDescent="0.5">
      <c r="H59521"/>
      <c r="P59521"/>
    </row>
    <row r="59522" spans="8:16" x14ac:dyDescent="0.5">
      <c r="H59522"/>
      <c r="P59522"/>
    </row>
    <row r="59523" spans="8:16" x14ac:dyDescent="0.5">
      <c r="H59523"/>
      <c r="P59523"/>
    </row>
    <row r="59524" spans="8:16" x14ac:dyDescent="0.5">
      <c r="H59524"/>
      <c r="P59524"/>
    </row>
    <row r="59525" spans="8:16" x14ac:dyDescent="0.5">
      <c r="H59525"/>
      <c r="P59525"/>
    </row>
    <row r="59526" spans="8:16" x14ac:dyDescent="0.5">
      <c r="H59526"/>
      <c r="P59526"/>
    </row>
    <row r="59527" spans="8:16" x14ac:dyDescent="0.5">
      <c r="H59527"/>
      <c r="P59527"/>
    </row>
    <row r="59528" spans="8:16" x14ac:dyDescent="0.5">
      <c r="H59528"/>
      <c r="P59528"/>
    </row>
    <row r="59529" spans="8:16" x14ac:dyDescent="0.5">
      <c r="H59529"/>
      <c r="P59529"/>
    </row>
    <row r="59530" spans="8:16" x14ac:dyDescent="0.5">
      <c r="H59530"/>
      <c r="P59530"/>
    </row>
    <row r="59531" spans="8:16" x14ac:dyDescent="0.5">
      <c r="H59531"/>
      <c r="P59531"/>
    </row>
    <row r="59532" spans="8:16" x14ac:dyDescent="0.5">
      <c r="H59532"/>
      <c r="P59532"/>
    </row>
    <row r="59533" spans="8:16" x14ac:dyDescent="0.5">
      <c r="H59533"/>
      <c r="P59533"/>
    </row>
    <row r="59534" spans="8:16" x14ac:dyDescent="0.5">
      <c r="H59534"/>
      <c r="P59534"/>
    </row>
    <row r="59535" spans="8:16" x14ac:dyDescent="0.5">
      <c r="H59535"/>
      <c r="P59535"/>
    </row>
    <row r="59536" spans="8:16" x14ac:dyDescent="0.5">
      <c r="H59536"/>
      <c r="P59536"/>
    </row>
    <row r="59537" spans="8:16" x14ac:dyDescent="0.5">
      <c r="H59537"/>
      <c r="P59537"/>
    </row>
    <row r="59538" spans="8:16" x14ac:dyDescent="0.5">
      <c r="H59538"/>
      <c r="P59538"/>
    </row>
    <row r="59539" spans="8:16" x14ac:dyDescent="0.5">
      <c r="H59539"/>
      <c r="P59539"/>
    </row>
    <row r="59540" spans="8:16" x14ac:dyDescent="0.5">
      <c r="H59540"/>
      <c r="P59540"/>
    </row>
    <row r="59541" spans="8:16" x14ac:dyDescent="0.5">
      <c r="H59541"/>
      <c r="P59541"/>
    </row>
    <row r="59542" spans="8:16" x14ac:dyDescent="0.5">
      <c r="H59542"/>
      <c r="P59542"/>
    </row>
    <row r="59543" spans="8:16" x14ac:dyDescent="0.5">
      <c r="H59543"/>
      <c r="P59543"/>
    </row>
    <row r="59544" spans="8:16" x14ac:dyDescent="0.5">
      <c r="H59544"/>
      <c r="P59544"/>
    </row>
    <row r="59545" spans="8:16" x14ac:dyDescent="0.5">
      <c r="H59545"/>
      <c r="P59545"/>
    </row>
    <row r="59546" spans="8:16" x14ac:dyDescent="0.5">
      <c r="H59546"/>
      <c r="P59546"/>
    </row>
    <row r="59547" spans="8:16" x14ac:dyDescent="0.5">
      <c r="H59547"/>
      <c r="P59547"/>
    </row>
    <row r="59548" spans="8:16" x14ac:dyDescent="0.5">
      <c r="H59548"/>
      <c r="P59548"/>
    </row>
    <row r="59549" spans="8:16" x14ac:dyDescent="0.5">
      <c r="H59549"/>
      <c r="P59549"/>
    </row>
    <row r="59550" spans="8:16" x14ac:dyDescent="0.5">
      <c r="H59550"/>
      <c r="P59550"/>
    </row>
    <row r="59551" spans="8:16" x14ac:dyDescent="0.5">
      <c r="H59551"/>
      <c r="P59551"/>
    </row>
    <row r="59552" spans="8:16" x14ac:dyDescent="0.5">
      <c r="H59552"/>
      <c r="P59552"/>
    </row>
    <row r="59553" spans="8:16" x14ac:dyDescent="0.5">
      <c r="H59553"/>
      <c r="P59553"/>
    </row>
    <row r="59554" spans="8:16" x14ac:dyDescent="0.5">
      <c r="H59554"/>
      <c r="P59554"/>
    </row>
    <row r="59555" spans="8:16" x14ac:dyDescent="0.5">
      <c r="H59555"/>
      <c r="P59555"/>
    </row>
    <row r="59556" spans="8:16" x14ac:dyDescent="0.5">
      <c r="H59556"/>
      <c r="P59556"/>
    </row>
    <row r="59557" spans="8:16" x14ac:dyDescent="0.5">
      <c r="H59557"/>
      <c r="P59557"/>
    </row>
    <row r="59558" spans="8:16" x14ac:dyDescent="0.5">
      <c r="H59558"/>
      <c r="P59558"/>
    </row>
    <row r="59559" spans="8:16" x14ac:dyDescent="0.5">
      <c r="H59559"/>
      <c r="P59559"/>
    </row>
    <row r="59560" spans="8:16" x14ac:dyDescent="0.5">
      <c r="H59560"/>
      <c r="P59560"/>
    </row>
    <row r="59561" spans="8:16" x14ac:dyDescent="0.5">
      <c r="H59561"/>
      <c r="P59561"/>
    </row>
    <row r="59562" spans="8:16" x14ac:dyDescent="0.5">
      <c r="H59562"/>
      <c r="P59562"/>
    </row>
    <row r="59563" spans="8:16" x14ac:dyDescent="0.5">
      <c r="H59563"/>
      <c r="P59563"/>
    </row>
    <row r="59564" spans="8:16" x14ac:dyDescent="0.5">
      <c r="H59564"/>
      <c r="P59564"/>
    </row>
    <row r="59565" spans="8:16" x14ac:dyDescent="0.5">
      <c r="H59565"/>
      <c r="P59565"/>
    </row>
    <row r="59566" spans="8:16" x14ac:dyDescent="0.5">
      <c r="H59566"/>
      <c r="P59566"/>
    </row>
    <row r="59567" spans="8:16" x14ac:dyDescent="0.5">
      <c r="H59567"/>
      <c r="P59567"/>
    </row>
    <row r="59568" spans="8:16" x14ac:dyDescent="0.5">
      <c r="H59568"/>
      <c r="P59568"/>
    </row>
    <row r="59569" spans="8:16" x14ac:dyDescent="0.5">
      <c r="H59569"/>
      <c r="P59569"/>
    </row>
    <row r="59570" spans="8:16" x14ac:dyDescent="0.5">
      <c r="H59570"/>
      <c r="P59570"/>
    </row>
    <row r="59571" spans="8:16" x14ac:dyDescent="0.5">
      <c r="H59571"/>
      <c r="P59571"/>
    </row>
    <row r="59572" spans="8:16" x14ac:dyDescent="0.5">
      <c r="H59572"/>
      <c r="P59572"/>
    </row>
    <row r="59573" spans="8:16" x14ac:dyDescent="0.5">
      <c r="H59573"/>
      <c r="P59573"/>
    </row>
    <row r="59574" spans="8:16" x14ac:dyDescent="0.5">
      <c r="H59574"/>
      <c r="P59574"/>
    </row>
    <row r="59575" spans="8:16" x14ac:dyDescent="0.5">
      <c r="H59575"/>
      <c r="P59575"/>
    </row>
    <row r="59576" spans="8:16" x14ac:dyDescent="0.5">
      <c r="H59576"/>
      <c r="P59576"/>
    </row>
    <row r="59577" spans="8:16" x14ac:dyDescent="0.5">
      <c r="H59577"/>
      <c r="P59577"/>
    </row>
    <row r="59578" spans="8:16" x14ac:dyDescent="0.5">
      <c r="H59578"/>
      <c r="P59578"/>
    </row>
    <row r="59579" spans="8:16" x14ac:dyDescent="0.5">
      <c r="H59579"/>
      <c r="P59579"/>
    </row>
    <row r="59580" spans="8:16" x14ac:dyDescent="0.5">
      <c r="H59580"/>
      <c r="P59580"/>
    </row>
    <row r="59581" spans="8:16" x14ac:dyDescent="0.5">
      <c r="H59581"/>
      <c r="P59581"/>
    </row>
    <row r="59582" spans="8:16" x14ac:dyDescent="0.5">
      <c r="H59582"/>
      <c r="P59582"/>
    </row>
    <row r="59583" spans="8:16" x14ac:dyDescent="0.5">
      <c r="H59583"/>
      <c r="P59583"/>
    </row>
    <row r="59584" spans="8:16" x14ac:dyDescent="0.5">
      <c r="H59584"/>
      <c r="P59584"/>
    </row>
    <row r="59585" spans="8:16" x14ac:dyDescent="0.5">
      <c r="H59585"/>
      <c r="P59585"/>
    </row>
    <row r="59586" spans="8:16" x14ac:dyDescent="0.5">
      <c r="H59586"/>
      <c r="P59586"/>
    </row>
    <row r="59587" spans="8:16" x14ac:dyDescent="0.5">
      <c r="H59587"/>
      <c r="P59587"/>
    </row>
    <row r="59588" spans="8:16" x14ac:dyDescent="0.5">
      <c r="H59588"/>
      <c r="P59588"/>
    </row>
    <row r="59589" spans="8:16" x14ac:dyDescent="0.5">
      <c r="H59589"/>
      <c r="P59589"/>
    </row>
    <row r="59590" spans="8:16" x14ac:dyDescent="0.5">
      <c r="H59590"/>
      <c r="P59590"/>
    </row>
    <row r="59591" spans="8:16" x14ac:dyDescent="0.5">
      <c r="H59591"/>
      <c r="P59591"/>
    </row>
    <row r="59592" spans="8:16" x14ac:dyDescent="0.5">
      <c r="H59592"/>
      <c r="P59592"/>
    </row>
    <row r="59593" spans="8:16" x14ac:dyDescent="0.5">
      <c r="H59593"/>
      <c r="P59593"/>
    </row>
    <row r="59594" spans="8:16" x14ac:dyDescent="0.5">
      <c r="H59594"/>
      <c r="P59594"/>
    </row>
    <row r="59595" spans="8:16" x14ac:dyDescent="0.5">
      <c r="H59595"/>
      <c r="P59595"/>
    </row>
    <row r="59596" spans="8:16" x14ac:dyDescent="0.5">
      <c r="H59596"/>
      <c r="P59596"/>
    </row>
    <row r="59597" spans="8:16" x14ac:dyDescent="0.5">
      <c r="H59597"/>
      <c r="P59597"/>
    </row>
    <row r="59598" spans="8:16" x14ac:dyDescent="0.5">
      <c r="H59598"/>
      <c r="P59598"/>
    </row>
    <row r="59599" spans="8:16" x14ac:dyDescent="0.5">
      <c r="H59599"/>
      <c r="P59599"/>
    </row>
    <row r="59600" spans="8:16" x14ac:dyDescent="0.5">
      <c r="H59600"/>
      <c r="P59600"/>
    </row>
    <row r="59601" spans="8:16" x14ac:dyDescent="0.5">
      <c r="H59601"/>
      <c r="P59601"/>
    </row>
    <row r="59602" spans="8:16" x14ac:dyDescent="0.5">
      <c r="H59602"/>
      <c r="P59602"/>
    </row>
    <row r="59603" spans="8:16" x14ac:dyDescent="0.5">
      <c r="H59603"/>
      <c r="P59603"/>
    </row>
    <row r="59604" spans="8:16" x14ac:dyDescent="0.5">
      <c r="H59604"/>
      <c r="P59604"/>
    </row>
    <row r="59605" spans="8:16" x14ac:dyDescent="0.5">
      <c r="H59605"/>
      <c r="P59605"/>
    </row>
    <row r="59606" spans="8:16" x14ac:dyDescent="0.5">
      <c r="H59606"/>
      <c r="P59606"/>
    </row>
    <row r="59607" spans="8:16" x14ac:dyDescent="0.5">
      <c r="H59607"/>
      <c r="P59607"/>
    </row>
    <row r="59608" spans="8:16" x14ac:dyDescent="0.5">
      <c r="H59608"/>
      <c r="P59608"/>
    </row>
    <row r="59609" spans="8:16" x14ac:dyDescent="0.5">
      <c r="H59609"/>
      <c r="P59609"/>
    </row>
    <row r="59610" spans="8:16" x14ac:dyDescent="0.5">
      <c r="H59610"/>
      <c r="P59610"/>
    </row>
    <row r="59611" spans="8:16" x14ac:dyDescent="0.5">
      <c r="H59611"/>
      <c r="P59611"/>
    </row>
    <row r="59612" spans="8:16" x14ac:dyDescent="0.5">
      <c r="H59612"/>
      <c r="P59612"/>
    </row>
    <row r="59613" spans="8:16" x14ac:dyDescent="0.5">
      <c r="H59613"/>
      <c r="P59613"/>
    </row>
    <row r="59614" spans="8:16" x14ac:dyDescent="0.5">
      <c r="H59614"/>
      <c r="P59614"/>
    </row>
    <row r="59615" spans="8:16" x14ac:dyDescent="0.5">
      <c r="H59615"/>
      <c r="P59615"/>
    </row>
    <row r="59616" spans="8:16" x14ac:dyDescent="0.5">
      <c r="H59616"/>
      <c r="P59616"/>
    </row>
    <row r="59617" spans="8:16" x14ac:dyDescent="0.5">
      <c r="H59617"/>
      <c r="P59617"/>
    </row>
    <row r="59618" spans="8:16" x14ac:dyDescent="0.5">
      <c r="H59618"/>
      <c r="P59618"/>
    </row>
    <row r="59619" spans="8:16" x14ac:dyDescent="0.5">
      <c r="H59619"/>
      <c r="P59619"/>
    </row>
    <row r="59620" spans="8:16" x14ac:dyDescent="0.5">
      <c r="H59620"/>
      <c r="P59620"/>
    </row>
    <row r="59621" spans="8:16" x14ac:dyDescent="0.5">
      <c r="H59621"/>
      <c r="P59621"/>
    </row>
    <row r="59622" spans="8:16" x14ac:dyDescent="0.5">
      <c r="H59622"/>
      <c r="P59622"/>
    </row>
    <row r="59623" spans="8:16" x14ac:dyDescent="0.5">
      <c r="H59623"/>
      <c r="P59623"/>
    </row>
    <row r="59624" spans="8:16" x14ac:dyDescent="0.5">
      <c r="H59624"/>
      <c r="P59624"/>
    </row>
    <row r="59625" spans="8:16" x14ac:dyDescent="0.5">
      <c r="H59625"/>
      <c r="P59625"/>
    </row>
    <row r="59626" spans="8:16" x14ac:dyDescent="0.5">
      <c r="H59626"/>
      <c r="P59626"/>
    </row>
    <row r="59627" spans="8:16" x14ac:dyDescent="0.5">
      <c r="H59627"/>
      <c r="P59627"/>
    </row>
    <row r="59628" spans="8:16" x14ac:dyDescent="0.5">
      <c r="H59628"/>
      <c r="P59628"/>
    </row>
    <row r="59629" spans="8:16" x14ac:dyDescent="0.5">
      <c r="H59629"/>
      <c r="P59629"/>
    </row>
    <row r="59630" spans="8:16" x14ac:dyDescent="0.5">
      <c r="H59630"/>
      <c r="P59630"/>
    </row>
    <row r="59631" spans="8:16" x14ac:dyDescent="0.5">
      <c r="H59631"/>
      <c r="P59631"/>
    </row>
    <row r="59632" spans="8:16" x14ac:dyDescent="0.5">
      <c r="H59632"/>
      <c r="P59632"/>
    </row>
    <row r="59633" spans="8:16" x14ac:dyDescent="0.5">
      <c r="H59633"/>
      <c r="P59633"/>
    </row>
    <row r="59634" spans="8:16" x14ac:dyDescent="0.5">
      <c r="H59634"/>
      <c r="P59634"/>
    </row>
    <row r="59635" spans="8:16" x14ac:dyDescent="0.5">
      <c r="H59635"/>
      <c r="P59635"/>
    </row>
    <row r="59636" spans="8:16" x14ac:dyDescent="0.5">
      <c r="H59636"/>
      <c r="P59636"/>
    </row>
    <row r="59637" spans="8:16" x14ac:dyDescent="0.5">
      <c r="H59637"/>
      <c r="P59637"/>
    </row>
    <row r="59638" spans="8:16" x14ac:dyDescent="0.5">
      <c r="H59638"/>
      <c r="P59638"/>
    </row>
    <row r="59639" spans="8:16" x14ac:dyDescent="0.5">
      <c r="H59639"/>
      <c r="P59639"/>
    </row>
    <row r="59640" spans="8:16" x14ac:dyDescent="0.5">
      <c r="H59640"/>
      <c r="P59640"/>
    </row>
    <row r="59641" spans="8:16" x14ac:dyDescent="0.5">
      <c r="H59641"/>
      <c r="P59641"/>
    </row>
    <row r="59642" spans="8:16" x14ac:dyDescent="0.5">
      <c r="H59642"/>
      <c r="P59642"/>
    </row>
    <row r="59643" spans="8:16" x14ac:dyDescent="0.5">
      <c r="H59643"/>
      <c r="P59643"/>
    </row>
    <row r="59644" spans="8:16" x14ac:dyDescent="0.5">
      <c r="H59644"/>
      <c r="P59644"/>
    </row>
    <row r="59645" spans="8:16" x14ac:dyDescent="0.5">
      <c r="H59645"/>
      <c r="P59645"/>
    </row>
    <row r="59646" spans="8:16" x14ac:dyDescent="0.5">
      <c r="H59646"/>
      <c r="P59646"/>
    </row>
    <row r="59647" spans="8:16" x14ac:dyDescent="0.5">
      <c r="H59647"/>
      <c r="P59647"/>
    </row>
    <row r="59648" spans="8:16" x14ac:dyDescent="0.5">
      <c r="H59648"/>
      <c r="P59648"/>
    </row>
    <row r="59649" spans="8:16" x14ac:dyDescent="0.5">
      <c r="H59649"/>
      <c r="P59649"/>
    </row>
    <row r="59650" spans="8:16" x14ac:dyDescent="0.5">
      <c r="H59650"/>
      <c r="P59650"/>
    </row>
    <row r="59651" spans="8:16" x14ac:dyDescent="0.5">
      <c r="H59651"/>
      <c r="P59651"/>
    </row>
    <row r="59652" spans="8:16" x14ac:dyDescent="0.5">
      <c r="H59652"/>
      <c r="P59652"/>
    </row>
    <row r="59653" spans="8:16" x14ac:dyDescent="0.5">
      <c r="H59653"/>
      <c r="P59653"/>
    </row>
    <row r="59654" spans="8:16" x14ac:dyDescent="0.5">
      <c r="H59654"/>
      <c r="P59654"/>
    </row>
    <row r="59655" spans="8:16" x14ac:dyDescent="0.5">
      <c r="H59655"/>
      <c r="P59655"/>
    </row>
    <row r="59656" spans="8:16" x14ac:dyDescent="0.5">
      <c r="H59656"/>
      <c r="P59656"/>
    </row>
    <row r="59657" spans="8:16" x14ac:dyDescent="0.5">
      <c r="H59657"/>
      <c r="P59657"/>
    </row>
    <row r="59658" spans="8:16" x14ac:dyDescent="0.5">
      <c r="H59658"/>
      <c r="P59658"/>
    </row>
    <row r="59659" spans="8:16" x14ac:dyDescent="0.5">
      <c r="H59659"/>
      <c r="P59659"/>
    </row>
    <row r="59660" spans="8:16" x14ac:dyDescent="0.5">
      <c r="H59660"/>
      <c r="P59660"/>
    </row>
    <row r="59661" spans="8:16" x14ac:dyDescent="0.5">
      <c r="H59661"/>
      <c r="P59661"/>
    </row>
    <row r="59662" spans="8:16" x14ac:dyDescent="0.5">
      <c r="H59662"/>
      <c r="P59662"/>
    </row>
    <row r="59663" spans="8:16" x14ac:dyDescent="0.5">
      <c r="H59663"/>
      <c r="P59663"/>
    </row>
    <row r="59664" spans="8:16" x14ac:dyDescent="0.5">
      <c r="H59664"/>
      <c r="P59664"/>
    </row>
    <row r="59665" spans="8:16" x14ac:dyDescent="0.5">
      <c r="H59665"/>
      <c r="P59665"/>
    </row>
    <row r="59666" spans="8:16" x14ac:dyDescent="0.5">
      <c r="H59666"/>
      <c r="P59666"/>
    </row>
    <row r="59667" spans="8:16" x14ac:dyDescent="0.5">
      <c r="H59667"/>
      <c r="P59667"/>
    </row>
    <row r="59668" spans="8:16" x14ac:dyDescent="0.5">
      <c r="H59668"/>
      <c r="P59668"/>
    </row>
    <row r="59669" spans="8:16" x14ac:dyDescent="0.5">
      <c r="H59669"/>
      <c r="P59669"/>
    </row>
    <row r="59670" spans="8:16" x14ac:dyDescent="0.5">
      <c r="H59670"/>
      <c r="P59670"/>
    </row>
    <row r="59671" spans="8:16" x14ac:dyDescent="0.5">
      <c r="H59671"/>
      <c r="P59671"/>
    </row>
    <row r="59672" spans="8:16" x14ac:dyDescent="0.5">
      <c r="H59672"/>
      <c r="P59672"/>
    </row>
    <row r="59673" spans="8:16" x14ac:dyDescent="0.5">
      <c r="H59673"/>
      <c r="P59673"/>
    </row>
    <row r="59674" spans="8:16" x14ac:dyDescent="0.5">
      <c r="H59674"/>
      <c r="P59674"/>
    </row>
    <row r="59675" spans="8:16" x14ac:dyDescent="0.5">
      <c r="H59675"/>
      <c r="P59675"/>
    </row>
    <row r="59676" spans="8:16" x14ac:dyDescent="0.5">
      <c r="H59676"/>
      <c r="P59676"/>
    </row>
    <row r="59677" spans="8:16" x14ac:dyDescent="0.5">
      <c r="H59677"/>
      <c r="P59677"/>
    </row>
    <row r="59678" spans="8:16" x14ac:dyDescent="0.5">
      <c r="H59678"/>
      <c r="P59678"/>
    </row>
    <row r="59679" spans="8:16" x14ac:dyDescent="0.5">
      <c r="H59679"/>
      <c r="P59679"/>
    </row>
    <row r="59680" spans="8:16" x14ac:dyDescent="0.5">
      <c r="H59680"/>
      <c r="P59680"/>
    </row>
    <row r="59681" spans="8:16" x14ac:dyDescent="0.5">
      <c r="H59681"/>
      <c r="P59681"/>
    </row>
    <row r="59682" spans="8:16" x14ac:dyDescent="0.5">
      <c r="H59682"/>
      <c r="P59682"/>
    </row>
    <row r="59683" spans="8:16" x14ac:dyDescent="0.5">
      <c r="H59683"/>
      <c r="P59683"/>
    </row>
    <row r="59684" spans="8:16" x14ac:dyDescent="0.5">
      <c r="H59684"/>
      <c r="P59684"/>
    </row>
    <row r="59685" spans="8:16" x14ac:dyDescent="0.5">
      <c r="H59685"/>
      <c r="P59685"/>
    </row>
    <row r="59686" spans="8:16" x14ac:dyDescent="0.5">
      <c r="H59686"/>
      <c r="P59686"/>
    </row>
    <row r="59687" spans="8:16" x14ac:dyDescent="0.5">
      <c r="H59687"/>
      <c r="P59687"/>
    </row>
    <row r="59688" spans="8:16" x14ac:dyDescent="0.5">
      <c r="H59688"/>
      <c r="P59688"/>
    </row>
    <row r="59689" spans="8:16" x14ac:dyDescent="0.5">
      <c r="H59689"/>
      <c r="P59689"/>
    </row>
    <row r="59690" spans="8:16" x14ac:dyDescent="0.5">
      <c r="H59690"/>
      <c r="P59690"/>
    </row>
    <row r="59691" spans="8:16" x14ac:dyDescent="0.5">
      <c r="H59691"/>
      <c r="P59691"/>
    </row>
    <row r="59692" spans="8:16" x14ac:dyDescent="0.5">
      <c r="H59692"/>
      <c r="P59692"/>
    </row>
    <row r="59693" spans="8:16" x14ac:dyDescent="0.5">
      <c r="H59693"/>
      <c r="P59693"/>
    </row>
    <row r="59694" spans="8:16" x14ac:dyDescent="0.5">
      <c r="H59694"/>
      <c r="P59694"/>
    </row>
    <row r="59695" spans="8:16" x14ac:dyDescent="0.5">
      <c r="H59695"/>
      <c r="P59695"/>
    </row>
    <row r="59696" spans="8:16" x14ac:dyDescent="0.5">
      <c r="H59696"/>
      <c r="P59696"/>
    </row>
    <row r="59697" spans="8:16" x14ac:dyDescent="0.5">
      <c r="H59697"/>
      <c r="P59697"/>
    </row>
    <row r="59698" spans="8:16" x14ac:dyDescent="0.5">
      <c r="H59698"/>
      <c r="P59698"/>
    </row>
    <row r="59699" spans="8:16" x14ac:dyDescent="0.5">
      <c r="H59699"/>
      <c r="P59699"/>
    </row>
    <row r="59700" spans="8:16" x14ac:dyDescent="0.5">
      <c r="H59700"/>
      <c r="P59700"/>
    </row>
    <row r="59701" spans="8:16" x14ac:dyDescent="0.5">
      <c r="H59701"/>
      <c r="P59701"/>
    </row>
    <row r="59702" spans="8:16" x14ac:dyDescent="0.5">
      <c r="H59702"/>
      <c r="P59702"/>
    </row>
    <row r="59703" spans="8:16" x14ac:dyDescent="0.5">
      <c r="H59703"/>
      <c r="P59703"/>
    </row>
    <row r="59704" spans="8:16" x14ac:dyDescent="0.5">
      <c r="H59704"/>
      <c r="P59704"/>
    </row>
    <row r="59705" spans="8:16" x14ac:dyDescent="0.5">
      <c r="H59705"/>
      <c r="P59705"/>
    </row>
    <row r="59706" spans="8:16" x14ac:dyDescent="0.5">
      <c r="H59706"/>
      <c r="P59706"/>
    </row>
    <row r="59707" spans="8:16" x14ac:dyDescent="0.5">
      <c r="H59707"/>
      <c r="P59707"/>
    </row>
    <row r="59708" spans="8:16" x14ac:dyDescent="0.5">
      <c r="H59708"/>
      <c r="P59708"/>
    </row>
    <row r="59709" spans="8:16" x14ac:dyDescent="0.5">
      <c r="H59709"/>
      <c r="P59709"/>
    </row>
    <row r="59710" spans="8:16" x14ac:dyDescent="0.5">
      <c r="H59710"/>
      <c r="P59710"/>
    </row>
    <row r="59711" spans="8:16" x14ac:dyDescent="0.5">
      <c r="H59711"/>
      <c r="P59711"/>
    </row>
    <row r="59712" spans="8:16" x14ac:dyDescent="0.5">
      <c r="H59712"/>
      <c r="P59712"/>
    </row>
    <row r="59713" spans="8:16" x14ac:dyDescent="0.5">
      <c r="H59713"/>
      <c r="P59713"/>
    </row>
    <row r="59714" spans="8:16" x14ac:dyDescent="0.5">
      <c r="H59714"/>
      <c r="P59714"/>
    </row>
    <row r="59715" spans="8:16" x14ac:dyDescent="0.5">
      <c r="H59715"/>
      <c r="P59715"/>
    </row>
    <row r="59716" spans="8:16" x14ac:dyDescent="0.5">
      <c r="H59716"/>
      <c r="P59716"/>
    </row>
    <row r="59717" spans="8:16" x14ac:dyDescent="0.5">
      <c r="H59717"/>
      <c r="P59717"/>
    </row>
    <row r="59718" spans="8:16" x14ac:dyDescent="0.5">
      <c r="H59718"/>
      <c r="P59718"/>
    </row>
    <row r="59719" spans="8:16" x14ac:dyDescent="0.5">
      <c r="H59719"/>
      <c r="P59719"/>
    </row>
    <row r="59720" spans="8:16" x14ac:dyDescent="0.5">
      <c r="H59720"/>
      <c r="P59720"/>
    </row>
    <row r="59721" spans="8:16" x14ac:dyDescent="0.5">
      <c r="H59721"/>
      <c r="P59721"/>
    </row>
    <row r="59722" spans="8:16" x14ac:dyDescent="0.5">
      <c r="H59722"/>
      <c r="P59722"/>
    </row>
    <row r="59723" spans="8:16" x14ac:dyDescent="0.5">
      <c r="H59723"/>
      <c r="P59723"/>
    </row>
    <row r="59724" spans="8:16" x14ac:dyDescent="0.5">
      <c r="H59724"/>
      <c r="P59724"/>
    </row>
    <row r="59725" spans="8:16" x14ac:dyDescent="0.5">
      <c r="H59725"/>
      <c r="P59725"/>
    </row>
    <row r="59726" spans="8:16" x14ac:dyDescent="0.5">
      <c r="H59726"/>
      <c r="P59726"/>
    </row>
    <row r="59727" spans="8:16" x14ac:dyDescent="0.5">
      <c r="H59727"/>
      <c r="P59727"/>
    </row>
    <row r="59728" spans="8:16" x14ac:dyDescent="0.5">
      <c r="H59728"/>
      <c r="P59728"/>
    </row>
    <row r="59729" spans="8:16" x14ac:dyDescent="0.5">
      <c r="H59729"/>
      <c r="P59729"/>
    </row>
    <row r="59730" spans="8:16" x14ac:dyDescent="0.5">
      <c r="H59730"/>
      <c r="P59730"/>
    </row>
    <row r="59731" spans="8:16" x14ac:dyDescent="0.5">
      <c r="H59731"/>
      <c r="P59731"/>
    </row>
    <row r="59732" spans="8:16" x14ac:dyDescent="0.5">
      <c r="H59732"/>
      <c r="P59732"/>
    </row>
    <row r="59733" spans="8:16" x14ac:dyDescent="0.5">
      <c r="H59733"/>
      <c r="P59733"/>
    </row>
    <row r="59734" spans="8:16" x14ac:dyDescent="0.5">
      <c r="H59734"/>
      <c r="P59734"/>
    </row>
    <row r="59735" spans="8:16" x14ac:dyDescent="0.5">
      <c r="H59735"/>
      <c r="P59735"/>
    </row>
    <row r="59736" spans="8:16" x14ac:dyDescent="0.5">
      <c r="H59736"/>
      <c r="P59736"/>
    </row>
    <row r="59737" spans="8:16" x14ac:dyDescent="0.5">
      <c r="H59737"/>
      <c r="P59737"/>
    </row>
    <row r="59738" spans="8:16" x14ac:dyDescent="0.5">
      <c r="H59738"/>
      <c r="P59738"/>
    </row>
    <row r="59739" spans="8:16" x14ac:dyDescent="0.5">
      <c r="H59739"/>
      <c r="P59739"/>
    </row>
    <row r="59740" spans="8:16" x14ac:dyDescent="0.5">
      <c r="H59740"/>
      <c r="P59740"/>
    </row>
    <row r="59741" spans="8:16" x14ac:dyDescent="0.5">
      <c r="H59741"/>
      <c r="P59741"/>
    </row>
    <row r="59742" spans="8:16" x14ac:dyDescent="0.5">
      <c r="H59742"/>
      <c r="P59742"/>
    </row>
    <row r="59743" spans="8:16" x14ac:dyDescent="0.5">
      <c r="H59743"/>
      <c r="P59743"/>
    </row>
    <row r="59744" spans="8:16" x14ac:dyDescent="0.5">
      <c r="H59744"/>
      <c r="P59744"/>
    </row>
    <row r="59745" spans="8:16" x14ac:dyDescent="0.5">
      <c r="H59745"/>
      <c r="P59745"/>
    </row>
    <row r="59746" spans="8:16" x14ac:dyDescent="0.5">
      <c r="H59746"/>
      <c r="P59746"/>
    </row>
    <row r="59747" spans="8:16" x14ac:dyDescent="0.5">
      <c r="H59747"/>
      <c r="P59747"/>
    </row>
    <row r="59748" spans="8:16" x14ac:dyDescent="0.5">
      <c r="H59748"/>
      <c r="P59748"/>
    </row>
    <row r="59749" spans="8:16" x14ac:dyDescent="0.5">
      <c r="H59749"/>
      <c r="P59749"/>
    </row>
    <row r="59750" spans="8:16" x14ac:dyDescent="0.5">
      <c r="H59750"/>
      <c r="P59750"/>
    </row>
    <row r="59751" spans="8:16" x14ac:dyDescent="0.5">
      <c r="H59751"/>
      <c r="P59751"/>
    </row>
    <row r="59752" spans="8:16" x14ac:dyDescent="0.5">
      <c r="H59752"/>
      <c r="P59752"/>
    </row>
    <row r="59753" spans="8:16" x14ac:dyDescent="0.5">
      <c r="H59753"/>
      <c r="P59753"/>
    </row>
    <row r="59754" spans="8:16" x14ac:dyDescent="0.5">
      <c r="H59754"/>
      <c r="P59754"/>
    </row>
    <row r="59755" spans="8:16" x14ac:dyDescent="0.5">
      <c r="H59755"/>
      <c r="P59755"/>
    </row>
    <row r="59756" spans="8:16" x14ac:dyDescent="0.5">
      <c r="H59756"/>
      <c r="P59756"/>
    </row>
    <row r="59757" spans="8:16" x14ac:dyDescent="0.5">
      <c r="H59757"/>
      <c r="P59757"/>
    </row>
    <row r="59758" spans="8:16" x14ac:dyDescent="0.5">
      <c r="H59758"/>
      <c r="P59758"/>
    </row>
    <row r="59759" spans="8:16" x14ac:dyDescent="0.5">
      <c r="H59759"/>
      <c r="P59759"/>
    </row>
    <row r="59760" spans="8:16" x14ac:dyDescent="0.5">
      <c r="H59760"/>
      <c r="P59760"/>
    </row>
    <row r="59761" spans="8:16" x14ac:dyDescent="0.5">
      <c r="H59761"/>
      <c r="P59761"/>
    </row>
    <row r="59762" spans="8:16" x14ac:dyDescent="0.5">
      <c r="H59762"/>
      <c r="P59762"/>
    </row>
    <row r="59763" spans="8:16" x14ac:dyDescent="0.5">
      <c r="H59763"/>
      <c r="P59763"/>
    </row>
    <row r="59764" spans="8:16" x14ac:dyDescent="0.5">
      <c r="H59764"/>
      <c r="P59764"/>
    </row>
    <row r="59765" spans="8:16" x14ac:dyDescent="0.5">
      <c r="H59765"/>
      <c r="P59765"/>
    </row>
    <row r="59766" spans="8:16" x14ac:dyDescent="0.5">
      <c r="H59766"/>
      <c r="P59766"/>
    </row>
    <row r="59767" spans="8:16" x14ac:dyDescent="0.5">
      <c r="H59767"/>
      <c r="P59767"/>
    </row>
    <row r="59768" spans="8:16" x14ac:dyDescent="0.5">
      <c r="H59768"/>
      <c r="P59768"/>
    </row>
    <row r="59769" spans="8:16" x14ac:dyDescent="0.5">
      <c r="H59769"/>
      <c r="P59769"/>
    </row>
    <row r="59770" spans="8:16" x14ac:dyDescent="0.5">
      <c r="H59770"/>
      <c r="P59770"/>
    </row>
    <row r="59771" spans="8:16" x14ac:dyDescent="0.5">
      <c r="H59771"/>
      <c r="P59771"/>
    </row>
    <row r="59772" spans="8:16" x14ac:dyDescent="0.5">
      <c r="H59772"/>
      <c r="P59772"/>
    </row>
    <row r="59773" spans="8:16" x14ac:dyDescent="0.5">
      <c r="H59773"/>
      <c r="P59773"/>
    </row>
    <row r="59774" spans="8:16" x14ac:dyDescent="0.5">
      <c r="H59774"/>
      <c r="P59774"/>
    </row>
    <row r="59775" spans="8:16" x14ac:dyDescent="0.5">
      <c r="H59775"/>
      <c r="P59775"/>
    </row>
    <row r="59776" spans="8:16" x14ac:dyDescent="0.5">
      <c r="H59776"/>
      <c r="P59776"/>
    </row>
    <row r="59777" spans="8:16" x14ac:dyDescent="0.5">
      <c r="H59777"/>
      <c r="P59777"/>
    </row>
    <row r="59778" spans="8:16" x14ac:dyDescent="0.5">
      <c r="H59778"/>
      <c r="P59778"/>
    </row>
    <row r="59779" spans="8:16" x14ac:dyDescent="0.5">
      <c r="H59779"/>
      <c r="P59779"/>
    </row>
    <row r="59780" spans="8:16" x14ac:dyDescent="0.5">
      <c r="H59780"/>
      <c r="P59780"/>
    </row>
    <row r="59781" spans="8:16" x14ac:dyDescent="0.5">
      <c r="H59781"/>
      <c r="P59781"/>
    </row>
    <row r="59782" spans="8:16" x14ac:dyDescent="0.5">
      <c r="H59782"/>
      <c r="P59782"/>
    </row>
    <row r="59783" spans="8:16" x14ac:dyDescent="0.5">
      <c r="H59783"/>
      <c r="P59783"/>
    </row>
    <row r="59784" spans="8:16" x14ac:dyDescent="0.5">
      <c r="H59784"/>
      <c r="P59784"/>
    </row>
    <row r="59785" spans="8:16" x14ac:dyDescent="0.5">
      <c r="H59785"/>
      <c r="P59785"/>
    </row>
    <row r="59786" spans="8:16" x14ac:dyDescent="0.5">
      <c r="H59786"/>
      <c r="P59786"/>
    </row>
    <row r="59787" spans="8:16" x14ac:dyDescent="0.5">
      <c r="H59787"/>
      <c r="P59787"/>
    </row>
    <row r="59788" spans="8:16" x14ac:dyDescent="0.5">
      <c r="H59788"/>
      <c r="P59788"/>
    </row>
    <row r="59789" spans="8:16" x14ac:dyDescent="0.5">
      <c r="H59789"/>
      <c r="P59789"/>
    </row>
    <row r="59790" spans="8:16" x14ac:dyDescent="0.5">
      <c r="H59790"/>
      <c r="P59790"/>
    </row>
    <row r="59791" spans="8:16" x14ac:dyDescent="0.5">
      <c r="H59791"/>
      <c r="P59791"/>
    </row>
    <row r="59792" spans="8:16" x14ac:dyDescent="0.5">
      <c r="H59792"/>
      <c r="P59792"/>
    </row>
    <row r="59793" spans="8:16" x14ac:dyDescent="0.5">
      <c r="H59793"/>
      <c r="P59793"/>
    </row>
    <row r="59794" spans="8:16" x14ac:dyDescent="0.5">
      <c r="H59794"/>
      <c r="P59794"/>
    </row>
    <row r="59795" spans="8:16" x14ac:dyDescent="0.5">
      <c r="H59795"/>
      <c r="P59795"/>
    </row>
    <row r="59796" spans="8:16" x14ac:dyDescent="0.5">
      <c r="H59796"/>
      <c r="P59796"/>
    </row>
    <row r="59797" spans="8:16" x14ac:dyDescent="0.5">
      <c r="H59797"/>
      <c r="P59797"/>
    </row>
    <row r="59798" spans="8:16" x14ac:dyDescent="0.5">
      <c r="H59798"/>
      <c r="P59798"/>
    </row>
    <row r="59799" spans="8:16" x14ac:dyDescent="0.5">
      <c r="H59799"/>
      <c r="P59799"/>
    </row>
    <row r="59800" spans="8:16" x14ac:dyDescent="0.5">
      <c r="H59800"/>
      <c r="P59800"/>
    </row>
    <row r="59801" spans="8:16" x14ac:dyDescent="0.5">
      <c r="H59801"/>
      <c r="P59801"/>
    </row>
    <row r="59802" spans="8:16" x14ac:dyDescent="0.5">
      <c r="H59802"/>
      <c r="P59802"/>
    </row>
    <row r="59803" spans="8:16" x14ac:dyDescent="0.5">
      <c r="H59803"/>
      <c r="P59803"/>
    </row>
    <row r="59804" spans="8:16" x14ac:dyDescent="0.5">
      <c r="H59804"/>
      <c r="P59804"/>
    </row>
    <row r="59805" spans="8:16" x14ac:dyDescent="0.5">
      <c r="H59805"/>
      <c r="P59805"/>
    </row>
    <row r="59806" spans="8:16" x14ac:dyDescent="0.5">
      <c r="H59806"/>
      <c r="P59806"/>
    </row>
    <row r="59807" spans="8:16" x14ac:dyDescent="0.5">
      <c r="H59807"/>
      <c r="P59807"/>
    </row>
    <row r="59808" spans="8:16" x14ac:dyDescent="0.5">
      <c r="H59808"/>
      <c r="P59808"/>
    </row>
    <row r="59809" spans="8:16" x14ac:dyDescent="0.5">
      <c r="H59809"/>
      <c r="P59809"/>
    </row>
    <row r="59810" spans="8:16" x14ac:dyDescent="0.5">
      <c r="H59810"/>
      <c r="P59810"/>
    </row>
    <row r="59811" spans="8:16" x14ac:dyDescent="0.5">
      <c r="H59811"/>
      <c r="P59811"/>
    </row>
    <row r="59812" spans="8:16" x14ac:dyDescent="0.5">
      <c r="H59812"/>
      <c r="P59812"/>
    </row>
    <row r="59813" spans="8:16" x14ac:dyDescent="0.5">
      <c r="H59813"/>
      <c r="P59813"/>
    </row>
    <row r="59814" spans="8:16" x14ac:dyDescent="0.5">
      <c r="H59814"/>
      <c r="P59814"/>
    </row>
    <row r="59815" spans="8:16" x14ac:dyDescent="0.5">
      <c r="H59815"/>
      <c r="P59815"/>
    </row>
    <row r="59816" spans="8:16" x14ac:dyDescent="0.5">
      <c r="H59816"/>
      <c r="P59816"/>
    </row>
    <row r="59817" spans="8:16" x14ac:dyDescent="0.5">
      <c r="H59817"/>
      <c r="P59817"/>
    </row>
    <row r="59818" spans="8:16" x14ac:dyDescent="0.5">
      <c r="H59818"/>
      <c r="P59818"/>
    </row>
    <row r="59819" spans="8:16" x14ac:dyDescent="0.5">
      <c r="H59819"/>
      <c r="P59819"/>
    </row>
    <row r="59820" spans="8:16" x14ac:dyDescent="0.5">
      <c r="H59820"/>
      <c r="P59820"/>
    </row>
    <row r="59821" spans="8:16" x14ac:dyDescent="0.5">
      <c r="H59821"/>
      <c r="P59821"/>
    </row>
    <row r="59822" spans="8:16" x14ac:dyDescent="0.5">
      <c r="H59822"/>
      <c r="P59822"/>
    </row>
    <row r="59823" spans="8:16" x14ac:dyDescent="0.5">
      <c r="H59823"/>
      <c r="P59823"/>
    </row>
    <row r="59824" spans="8:16" x14ac:dyDescent="0.5">
      <c r="H59824"/>
      <c r="P59824"/>
    </row>
    <row r="59825" spans="8:16" x14ac:dyDescent="0.5">
      <c r="H59825"/>
      <c r="P59825"/>
    </row>
    <row r="59826" spans="8:16" x14ac:dyDescent="0.5">
      <c r="H59826"/>
      <c r="P59826"/>
    </row>
    <row r="59827" spans="8:16" x14ac:dyDescent="0.5">
      <c r="H59827"/>
      <c r="P59827"/>
    </row>
    <row r="59828" spans="8:16" x14ac:dyDescent="0.5">
      <c r="H59828"/>
      <c r="P59828"/>
    </row>
    <row r="59829" spans="8:16" x14ac:dyDescent="0.5">
      <c r="H59829"/>
      <c r="P59829"/>
    </row>
    <row r="59830" spans="8:16" x14ac:dyDescent="0.5">
      <c r="H59830"/>
      <c r="P59830"/>
    </row>
    <row r="59831" spans="8:16" x14ac:dyDescent="0.5">
      <c r="H59831"/>
      <c r="P59831"/>
    </row>
    <row r="59832" spans="8:16" x14ac:dyDescent="0.5">
      <c r="H59832"/>
      <c r="P59832"/>
    </row>
    <row r="59833" spans="8:16" x14ac:dyDescent="0.5">
      <c r="H59833"/>
      <c r="P59833"/>
    </row>
    <row r="59834" spans="8:16" x14ac:dyDescent="0.5">
      <c r="H59834"/>
      <c r="P59834"/>
    </row>
    <row r="59835" spans="8:16" x14ac:dyDescent="0.5">
      <c r="H59835"/>
      <c r="P59835"/>
    </row>
    <row r="59836" spans="8:16" x14ac:dyDescent="0.5">
      <c r="H59836"/>
      <c r="P59836"/>
    </row>
    <row r="59837" spans="8:16" x14ac:dyDescent="0.5">
      <c r="H59837"/>
      <c r="P59837"/>
    </row>
    <row r="59838" spans="8:16" x14ac:dyDescent="0.5">
      <c r="H59838"/>
      <c r="P59838"/>
    </row>
    <row r="59839" spans="8:16" x14ac:dyDescent="0.5">
      <c r="H59839"/>
      <c r="P59839"/>
    </row>
    <row r="59840" spans="8:16" x14ac:dyDescent="0.5">
      <c r="H59840"/>
      <c r="P59840"/>
    </row>
    <row r="59841" spans="8:16" x14ac:dyDescent="0.5">
      <c r="H59841"/>
      <c r="P59841"/>
    </row>
    <row r="59842" spans="8:16" x14ac:dyDescent="0.5">
      <c r="H59842"/>
      <c r="P59842"/>
    </row>
    <row r="59843" spans="8:16" x14ac:dyDescent="0.5">
      <c r="H59843"/>
      <c r="P59843"/>
    </row>
    <row r="59844" spans="8:16" x14ac:dyDescent="0.5">
      <c r="H59844"/>
      <c r="P59844"/>
    </row>
    <row r="59845" spans="8:16" x14ac:dyDescent="0.5">
      <c r="H59845"/>
      <c r="P59845"/>
    </row>
    <row r="59846" spans="8:16" x14ac:dyDescent="0.5">
      <c r="H59846"/>
      <c r="P59846"/>
    </row>
    <row r="59847" spans="8:16" x14ac:dyDescent="0.5">
      <c r="H59847"/>
      <c r="P59847"/>
    </row>
    <row r="59848" spans="8:16" x14ac:dyDescent="0.5">
      <c r="H59848"/>
      <c r="P59848"/>
    </row>
    <row r="59849" spans="8:16" x14ac:dyDescent="0.5">
      <c r="H59849"/>
      <c r="P59849"/>
    </row>
    <row r="59850" spans="8:16" x14ac:dyDescent="0.5">
      <c r="H59850"/>
      <c r="P59850"/>
    </row>
    <row r="59851" spans="8:16" x14ac:dyDescent="0.5">
      <c r="H59851"/>
      <c r="P59851"/>
    </row>
    <row r="59852" spans="8:16" x14ac:dyDescent="0.5">
      <c r="H59852"/>
      <c r="P59852"/>
    </row>
    <row r="59853" spans="8:16" x14ac:dyDescent="0.5">
      <c r="H59853"/>
      <c r="P59853"/>
    </row>
    <row r="59854" spans="8:16" x14ac:dyDescent="0.5">
      <c r="H59854"/>
      <c r="P59854"/>
    </row>
    <row r="59855" spans="8:16" x14ac:dyDescent="0.5">
      <c r="H59855"/>
      <c r="P59855"/>
    </row>
    <row r="59856" spans="8:16" x14ac:dyDescent="0.5">
      <c r="H59856"/>
      <c r="P59856"/>
    </row>
    <row r="59857" spans="8:16" x14ac:dyDescent="0.5">
      <c r="H59857"/>
      <c r="P59857"/>
    </row>
    <row r="59858" spans="8:16" x14ac:dyDescent="0.5">
      <c r="H59858"/>
      <c r="P59858"/>
    </row>
    <row r="59859" spans="8:16" x14ac:dyDescent="0.5">
      <c r="H59859"/>
      <c r="P59859"/>
    </row>
    <row r="59860" spans="8:16" x14ac:dyDescent="0.5">
      <c r="H59860"/>
      <c r="P59860"/>
    </row>
    <row r="59861" spans="8:16" x14ac:dyDescent="0.5">
      <c r="H59861"/>
      <c r="P59861"/>
    </row>
    <row r="59862" spans="8:16" x14ac:dyDescent="0.5">
      <c r="H59862"/>
      <c r="P59862"/>
    </row>
    <row r="59863" spans="8:16" x14ac:dyDescent="0.5">
      <c r="H59863"/>
      <c r="P59863"/>
    </row>
    <row r="59864" spans="8:16" x14ac:dyDescent="0.5">
      <c r="H59864"/>
      <c r="P59864"/>
    </row>
    <row r="59865" spans="8:16" x14ac:dyDescent="0.5">
      <c r="H59865"/>
      <c r="P59865"/>
    </row>
    <row r="59866" spans="8:16" x14ac:dyDescent="0.5">
      <c r="H59866"/>
      <c r="P59866"/>
    </row>
    <row r="59867" spans="8:16" x14ac:dyDescent="0.5">
      <c r="H59867"/>
      <c r="P59867"/>
    </row>
    <row r="59868" spans="8:16" x14ac:dyDescent="0.5">
      <c r="H59868"/>
      <c r="P59868"/>
    </row>
    <row r="59869" spans="8:16" x14ac:dyDescent="0.5">
      <c r="H59869"/>
      <c r="P59869"/>
    </row>
    <row r="59870" spans="8:16" x14ac:dyDescent="0.5">
      <c r="H59870"/>
      <c r="P59870"/>
    </row>
    <row r="59871" spans="8:16" x14ac:dyDescent="0.5">
      <c r="H59871"/>
      <c r="P59871"/>
    </row>
    <row r="59872" spans="8:16" x14ac:dyDescent="0.5">
      <c r="H59872"/>
      <c r="P59872"/>
    </row>
    <row r="59873" spans="8:16" x14ac:dyDescent="0.5">
      <c r="H59873"/>
      <c r="P59873"/>
    </row>
    <row r="59874" spans="8:16" x14ac:dyDescent="0.5">
      <c r="H59874"/>
      <c r="P59874"/>
    </row>
    <row r="59875" spans="8:16" x14ac:dyDescent="0.5">
      <c r="H59875"/>
      <c r="P59875"/>
    </row>
    <row r="59876" spans="8:16" x14ac:dyDescent="0.5">
      <c r="H59876"/>
      <c r="P59876"/>
    </row>
    <row r="59877" spans="8:16" x14ac:dyDescent="0.5">
      <c r="H59877"/>
      <c r="P59877"/>
    </row>
    <row r="59878" spans="8:16" x14ac:dyDescent="0.5">
      <c r="H59878"/>
      <c r="P59878"/>
    </row>
    <row r="59879" spans="8:16" x14ac:dyDescent="0.5">
      <c r="H59879"/>
      <c r="P59879"/>
    </row>
    <row r="59880" spans="8:16" x14ac:dyDescent="0.5">
      <c r="H59880"/>
      <c r="P59880"/>
    </row>
    <row r="59881" spans="8:16" x14ac:dyDescent="0.5">
      <c r="H59881"/>
      <c r="P59881"/>
    </row>
    <row r="59882" spans="8:16" x14ac:dyDescent="0.5">
      <c r="H59882"/>
      <c r="P59882"/>
    </row>
    <row r="59883" spans="8:16" x14ac:dyDescent="0.5">
      <c r="H59883"/>
      <c r="P59883"/>
    </row>
    <row r="59884" spans="8:16" x14ac:dyDescent="0.5">
      <c r="H59884"/>
      <c r="P59884"/>
    </row>
    <row r="59885" spans="8:16" x14ac:dyDescent="0.5">
      <c r="H59885"/>
      <c r="P59885"/>
    </row>
    <row r="59886" spans="8:16" x14ac:dyDescent="0.5">
      <c r="H59886"/>
      <c r="P59886"/>
    </row>
    <row r="59887" spans="8:16" x14ac:dyDescent="0.5">
      <c r="H59887"/>
      <c r="P59887"/>
    </row>
    <row r="59888" spans="8:16" x14ac:dyDescent="0.5">
      <c r="H59888"/>
      <c r="P59888"/>
    </row>
    <row r="59889" spans="8:16" x14ac:dyDescent="0.5">
      <c r="H59889"/>
      <c r="P59889"/>
    </row>
    <row r="59890" spans="8:16" x14ac:dyDescent="0.5">
      <c r="H59890"/>
      <c r="P59890"/>
    </row>
    <row r="59891" spans="8:16" x14ac:dyDescent="0.5">
      <c r="H59891"/>
      <c r="P59891"/>
    </row>
    <row r="59892" spans="8:16" x14ac:dyDescent="0.5">
      <c r="H59892"/>
      <c r="P59892"/>
    </row>
    <row r="59893" spans="8:16" x14ac:dyDescent="0.5">
      <c r="H59893"/>
      <c r="P59893"/>
    </row>
    <row r="59894" spans="8:16" x14ac:dyDescent="0.5">
      <c r="H59894"/>
      <c r="P59894"/>
    </row>
    <row r="59895" spans="8:16" x14ac:dyDescent="0.5">
      <c r="H59895"/>
      <c r="P59895"/>
    </row>
    <row r="59896" spans="8:16" x14ac:dyDescent="0.5">
      <c r="H59896"/>
      <c r="P59896"/>
    </row>
    <row r="59897" spans="8:16" x14ac:dyDescent="0.5">
      <c r="H59897"/>
      <c r="P59897"/>
    </row>
    <row r="59898" spans="8:16" x14ac:dyDescent="0.5">
      <c r="H59898"/>
      <c r="P59898"/>
    </row>
    <row r="59899" spans="8:16" x14ac:dyDescent="0.5">
      <c r="H59899"/>
      <c r="P59899"/>
    </row>
    <row r="59900" spans="8:16" x14ac:dyDescent="0.5">
      <c r="H59900"/>
      <c r="P59900"/>
    </row>
    <row r="59901" spans="8:16" x14ac:dyDescent="0.5">
      <c r="H59901"/>
      <c r="P59901"/>
    </row>
    <row r="59902" spans="8:16" x14ac:dyDescent="0.5">
      <c r="H59902"/>
      <c r="P59902"/>
    </row>
    <row r="59903" spans="8:16" x14ac:dyDescent="0.5">
      <c r="H59903"/>
      <c r="P59903"/>
    </row>
    <row r="59904" spans="8:16" x14ac:dyDescent="0.5">
      <c r="H59904"/>
      <c r="P59904"/>
    </row>
    <row r="59905" spans="8:16" x14ac:dyDescent="0.5">
      <c r="H59905"/>
      <c r="P59905"/>
    </row>
    <row r="59906" spans="8:16" x14ac:dyDescent="0.5">
      <c r="H59906"/>
      <c r="P59906"/>
    </row>
    <row r="59907" spans="8:16" x14ac:dyDescent="0.5">
      <c r="H59907"/>
      <c r="P59907"/>
    </row>
    <row r="59908" spans="8:16" x14ac:dyDescent="0.5">
      <c r="H59908"/>
      <c r="P59908"/>
    </row>
    <row r="59909" spans="8:16" x14ac:dyDescent="0.5">
      <c r="H59909"/>
      <c r="P59909"/>
    </row>
    <row r="59910" spans="8:16" x14ac:dyDescent="0.5">
      <c r="H59910"/>
      <c r="P59910"/>
    </row>
    <row r="59911" spans="8:16" x14ac:dyDescent="0.5">
      <c r="H59911"/>
      <c r="P59911"/>
    </row>
    <row r="59912" spans="8:16" x14ac:dyDescent="0.5">
      <c r="H59912"/>
      <c r="P59912"/>
    </row>
    <row r="59913" spans="8:16" x14ac:dyDescent="0.5">
      <c r="H59913"/>
      <c r="P59913"/>
    </row>
    <row r="59914" spans="8:16" x14ac:dyDescent="0.5">
      <c r="H59914"/>
      <c r="P59914"/>
    </row>
    <row r="59915" spans="8:16" x14ac:dyDescent="0.5">
      <c r="H59915"/>
      <c r="P59915"/>
    </row>
    <row r="59916" spans="8:16" x14ac:dyDescent="0.5">
      <c r="H59916"/>
      <c r="P59916"/>
    </row>
    <row r="59917" spans="8:16" x14ac:dyDescent="0.5">
      <c r="H59917"/>
      <c r="P59917"/>
    </row>
    <row r="59918" spans="8:16" x14ac:dyDescent="0.5">
      <c r="H59918"/>
      <c r="P59918"/>
    </row>
    <row r="59919" spans="8:16" x14ac:dyDescent="0.5">
      <c r="H59919"/>
      <c r="P59919"/>
    </row>
    <row r="59920" spans="8:16" x14ac:dyDescent="0.5">
      <c r="H59920"/>
      <c r="P59920"/>
    </row>
    <row r="59921" spans="8:16" x14ac:dyDescent="0.5">
      <c r="H59921"/>
      <c r="P59921"/>
    </row>
    <row r="59922" spans="8:16" x14ac:dyDescent="0.5">
      <c r="H59922"/>
      <c r="P59922"/>
    </row>
    <row r="59923" spans="8:16" x14ac:dyDescent="0.5">
      <c r="H59923"/>
      <c r="P59923"/>
    </row>
    <row r="59924" spans="8:16" x14ac:dyDescent="0.5">
      <c r="H59924"/>
      <c r="P59924"/>
    </row>
    <row r="59925" spans="8:16" x14ac:dyDescent="0.5">
      <c r="H59925"/>
      <c r="P59925"/>
    </row>
    <row r="59926" spans="8:16" x14ac:dyDescent="0.5">
      <c r="H59926"/>
      <c r="P59926"/>
    </row>
    <row r="59927" spans="8:16" x14ac:dyDescent="0.5">
      <c r="H59927"/>
      <c r="P59927"/>
    </row>
    <row r="59928" spans="8:16" x14ac:dyDescent="0.5">
      <c r="H59928"/>
      <c r="P59928"/>
    </row>
    <row r="59929" spans="8:16" x14ac:dyDescent="0.5">
      <c r="H59929"/>
      <c r="P59929"/>
    </row>
    <row r="59930" spans="8:16" x14ac:dyDescent="0.5">
      <c r="H59930"/>
      <c r="P59930"/>
    </row>
    <row r="59931" spans="8:16" x14ac:dyDescent="0.5">
      <c r="H59931"/>
      <c r="P59931"/>
    </row>
    <row r="59932" spans="8:16" x14ac:dyDescent="0.5">
      <c r="H59932"/>
      <c r="P59932"/>
    </row>
    <row r="59933" spans="8:16" x14ac:dyDescent="0.5">
      <c r="H59933"/>
      <c r="P59933"/>
    </row>
    <row r="59934" spans="8:16" x14ac:dyDescent="0.5">
      <c r="H59934"/>
      <c r="P59934"/>
    </row>
    <row r="59935" spans="8:16" x14ac:dyDescent="0.5">
      <c r="H59935"/>
      <c r="P59935"/>
    </row>
    <row r="59936" spans="8:16" x14ac:dyDescent="0.5">
      <c r="H59936"/>
      <c r="P59936"/>
    </row>
    <row r="59937" spans="8:16" x14ac:dyDescent="0.5">
      <c r="H59937"/>
      <c r="P59937"/>
    </row>
    <row r="59938" spans="8:16" x14ac:dyDescent="0.5">
      <c r="H59938"/>
      <c r="P59938"/>
    </row>
    <row r="59939" spans="8:16" x14ac:dyDescent="0.5">
      <c r="H59939"/>
      <c r="P59939"/>
    </row>
    <row r="59940" spans="8:16" x14ac:dyDescent="0.5">
      <c r="H59940"/>
      <c r="P59940"/>
    </row>
    <row r="59941" spans="8:16" x14ac:dyDescent="0.5">
      <c r="H59941"/>
      <c r="P59941"/>
    </row>
    <row r="59942" spans="8:16" x14ac:dyDescent="0.5">
      <c r="H59942"/>
      <c r="P59942"/>
    </row>
    <row r="59943" spans="8:16" x14ac:dyDescent="0.5">
      <c r="H59943"/>
      <c r="P59943"/>
    </row>
    <row r="59944" spans="8:16" x14ac:dyDescent="0.5">
      <c r="H59944"/>
      <c r="P59944"/>
    </row>
    <row r="59945" spans="8:16" x14ac:dyDescent="0.5">
      <c r="H59945"/>
      <c r="P59945"/>
    </row>
    <row r="59946" spans="8:16" x14ac:dyDescent="0.5">
      <c r="H59946"/>
      <c r="P59946"/>
    </row>
    <row r="59947" spans="8:16" x14ac:dyDescent="0.5">
      <c r="H59947"/>
      <c r="P59947"/>
    </row>
    <row r="59948" spans="8:16" x14ac:dyDescent="0.5">
      <c r="H59948"/>
      <c r="P59948"/>
    </row>
    <row r="59949" spans="8:16" x14ac:dyDescent="0.5">
      <c r="H59949"/>
      <c r="P59949"/>
    </row>
    <row r="59950" spans="8:16" x14ac:dyDescent="0.5">
      <c r="H59950"/>
      <c r="P59950"/>
    </row>
    <row r="59951" spans="8:16" x14ac:dyDescent="0.5">
      <c r="H59951"/>
      <c r="P59951"/>
    </row>
    <row r="59952" spans="8:16" x14ac:dyDescent="0.5">
      <c r="H59952"/>
      <c r="P59952"/>
    </row>
    <row r="59953" spans="8:16" x14ac:dyDescent="0.5">
      <c r="H59953"/>
      <c r="P59953"/>
    </row>
    <row r="59954" spans="8:16" x14ac:dyDescent="0.5">
      <c r="H59954"/>
      <c r="P59954"/>
    </row>
    <row r="59955" spans="8:16" x14ac:dyDescent="0.5">
      <c r="H59955"/>
      <c r="P59955"/>
    </row>
    <row r="59956" spans="8:16" x14ac:dyDescent="0.5">
      <c r="H59956"/>
      <c r="P59956"/>
    </row>
    <row r="59957" spans="8:16" x14ac:dyDescent="0.5">
      <c r="H59957"/>
      <c r="P59957"/>
    </row>
    <row r="59958" spans="8:16" x14ac:dyDescent="0.5">
      <c r="H59958"/>
      <c r="P59958"/>
    </row>
    <row r="59959" spans="8:16" x14ac:dyDescent="0.5">
      <c r="H59959"/>
      <c r="P59959"/>
    </row>
    <row r="59960" spans="8:16" x14ac:dyDescent="0.5">
      <c r="H59960"/>
      <c r="P59960"/>
    </row>
    <row r="59961" spans="8:16" x14ac:dyDescent="0.5">
      <c r="H59961"/>
      <c r="P59961"/>
    </row>
    <row r="59962" spans="8:16" x14ac:dyDescent="0.5">
      <c r="H59962"/>
      <c r="P59962"/>
    </row>
    <row r="59963" spans="8:16" x14ac:dyDescent="0.5">
      <c r="H59963"/>
      <c r="P59963"/>
    </row>
    <row r="59964" spans="8:16" x14ac:dyDescent="0.5">
      <c r="H59964"/>
      <c r="P59964"/>
    </row>
    <row r="59965" spans="8:16" x14ac:dyDescent="0.5">
      <c r="H59965"/>
      <c r="P59965"/>
    </row>
    <row r="59966" spans="8:16" x14ac:dyDescent="0.5">
      <c r="H59966"/>
      <c r="P59966"/>
    </row>
    <row r="59967" spans="8:16" x14ac:dyDescent="0.5">
      <c r="H59967"/>
      <c r="P59967"/>
    </row>
    <row r="59968" spans="8:16" x14ac:dyDescent="0.5">
      <c r="H59968"/>
      <c r="P59968"/>
    </row>
    <row r="59969" spans="8:16" x14ac:dyDescent="0.5">
      <c r="H59969"/>
      <c r="P59969"/>
    </row>
    <row r="59970" spans="8:16" x14ac:dyDescent="0.5">
      <c r="H59970"/>
      <c r="P59970"/>
    </row>
    <row r="59971" spans="8:16" x14ac:dyDescent="0.5">
      <c r="H59971"/>
      <c r="P59971"/>
    </row>
    <row r="59972" spans="8:16" x14ac:dyDescent="0.5">
      <c r="H59972"/>
      <c r="P59972"/>
    </row>
    <row r="59973" spans="8:16" x14ac:dyDescent="0.5">
      <c r="H59973"/>
      <c r="P59973"/>
    </row>
    <row r="59974" spans="8:16" x14ac:dyDescent="0.5">
      <c r="H59974"/>
      <c r="P59974"/>
    </row>
    <row r="59975" spans="8:16" x14ac:dyDescent="0.5">
      <c r="H59975"/>
      <c r="P59975"/>
    </row>
    <row r="59976" spans="8:16" x14ac:dyDescent="0.5">
      <c r="H59976"/>
      <c r="P59976"/>
    </row>
    <row r="59977" spans="8:16" x14ac:dyDescent="0.5">
      <c r="H59977"/>
      <c r="P59977"/>
    </row>
    <row r="59978" spans="8:16" x14ac:dyDescent="0.5">
      <c r="H59978"/>
      <c r="P59978"/>
    </row>
    <row r="59979" spans="8:16" x14ac:dyDescent="0.5">
      <c r="H59979"/>
      <c r="P59979"/>
    </row>
    <row r="59980" spans="8:16" x14ac:dyDescent="0.5">
      <c r="H59980"/>
      <c r="P59980"/>
    </row>
    <row r="59981" spans="8:16" x14ac:dyDescent="0.5">
      <c r="H59981"/>
      <c r="P59981"/>
    </row>
    <row r="59982" spans="8:16" x14ac:dyDescent="0.5">
      <c r="H59982"/>
      <c r="P59982"/>
    </row>
    <row r="59983" spans="8:16" x14ac:dyDescent="0.5">
      <c r="H59983"/>
      <c r="P59983"/>
    </row>
    <row r="59984" spans="8:16" x14ac:dyDescent="0.5">
      <c r="H59984"/>
      <c r="P59984"/>
    </row>
    <row r="59985" spans="8:16" x14ac:dyDescent="0.5">
      <c r="H59985"/>
      <c r="P59985"/>
    </row>
    <row r="59986" spans="8:16" x14ac:dyDescent="0.5">
      <c r="H59986"/>
      <c r="P59986"/>
    </row>
    <row r="59987" spans="8:16" x14ac:dyDescent="0.5">
      <c r="H59987"/>
      <c r="P59987"/>
    </row>
    <row r="59988" spans="8:16" x14ac:dyDescent="0.5">
      <c r="H59988"/>
      <c r="P59988"/>
    </row>
    <row r="59989" spans="8:16" x14ac:dyDescent="0.5">
      <c r="H59989"/>
      <c r="P59989"/>
    </row>
    <row r="59990" spans="8:16" x14ac:dyDescent="0.5">
      <c r="H59990"/>
      <c r="P59990"/>
    </row>
    <row r="59991" spans="8:16" x14ac:dyDescent="0.5">
      <c r="H59991"/>
      <c r="P59991"/>
    </row>
    <row r="59992" spans="8:16" x14ac:dyDescent="0.5">
      <c r="H59992"/>
      <c r="P59992"/>
    </row>
    <row r="59993" spans="8:16" x14ac:dyDescent="0.5">
      <c r="H59993"/>
      <c r="P59993"/>
    </row>
    <row r="59994" spans="8:16" x14ac:dyDescent="0.5">
      <c r="H59994"/>
      <c r="P59994"/>
    </row>
    <row r="59995" spans="8:16" x14ac:dyDescent="0.5">
      <c r="H59995"/>
      <c r="P59995"/>
    </row>
    <row r="59996" spans="8:16" x14ac:dyDescent="0.5">
      <c r="H59996"/>
      <c r="P59996"/>
    </row>
    <row r="59997" spans="8:16" x14ac:dyDescent="0.5">
      <c r="H59997"/>
      <c r="P59997"/>
    </row>
    <row r="59998" spans="8:16" x14ac:dyDescent="0.5">
      <c r="H59998"/>
      <c r="P59998"/>
    </row>
    <row r="59999" spans="8:16" x14ac:dyDescent="0.5">
      <c r="H59999"/>
      <c r="P59999"/>
    </row>
    <row r="60000" spans="8:16" x14ac:dyDescent="0.5">
      <c r="H60000"/>
      <c r="P60000"/>
    </row>
    <row r="60001" spans="8:16" x14ac:dyDescent="0.5">
      <c r="H60001"/>
      <c r="P60001"/>
    </row>
    <row r="60002" spans="8:16" x14ac:dyDescent="0.5">
      <c r="H60002"/>
      <c r="P60002"/>
    </row>
    <row r="60003" spans="8:16" x14ac:dyDescent="0.5">
      <c r="H60003"/>
      <c r="P60003"/>
    </row>
    <row r="60004" spans="8:16" x14ac:dyDescent="0.5">
      <c r="H60004"/>
      <c r="P60004"/>
    </row>
    <row r="60005" spans="8:16" x14ac:dyDescent="0.5">
      <c r="H60005"/>
      <c r="P60005"/>
    </row>
    <row r="60006" spans="8:16" x14ac:dyDescent="0.5">
      <c r="H60006"/>
      <c r="P60006"/>
    </row>
    <row r="60007" spans="8:16" x14ac:dyDescent="0.5">
      <c r="H60007"/>
      <c r="P60007"/>
    </row>
    <row r="60008" spans="8:16" x14ac:dyDescent="0.5">
      <c r="H60008"/>
      <c r="P60008"/>
    </row>
    <row r="60009" spans="8:16" x14ac:dyDescent="0.5">
      <c r="H60009"/>
      <c r="P60009"/>
    </row>
    <row r="60010" spans="8:16" x14ac:dyDescent="0.5">
      <c r="H60010"/>
      <c r="P60010"/>
    </row>
    <row r="60011" spans="8:16" x14ac:dyDescent="0.5">
      <c r="H60011"/>
      <c r="P60011"/>
    </row>
    <row r="60012" spans="8:16" x14ac:dyDescent="0.5">
      <c r="H60012"/>
      <c r="P60012"/>
    </row>
    <row r="60013" spans="8:16" x14ac:dyDescent="0.5">
      <c r="H60013"/>
      <c r="P60013"/>
    </row>
    <row r="60014" spans="8:16" x14ac:dyDescent="0.5">
      <c r="H60014"/>
      <c r="P60014"/>
    </row>
    <row r="60015" spans="8:16" x14ac:dyDescent="0.5">
      <c r="H60015"/>
      <c r="P60015"/>
    </row>
    <row r="60016" spans="8:16" x14ac:dyDescent="0.5">
      <c r="H60016"/>
      <c r="P60016"/>
    </row>
    <row r="60017" spans="8:16" x14ac:dyDescent="0.5">
      <c r="H60017"/>
      <c r="P60017"/>
    </row>
    <row r="60018" spans="8:16" x14ac:dyDescent="0.5">
      <c r="H60018"/>
      <c r="P60018"/>
    </row>
    <row r="60019" spans="8:16" x14ac:dyDescent="0.5">
      <c r="H60019"/>
      <c r="P60019"/>
    </row>
    <row r="60020" spans="8:16" x14ac:dyDescent="0.5">
      <c r="H60020"/>
      <c r="P60020"/>
    </row>
    <row r="60021" spans="8:16" x14ac:dyDescent="0.5">
      <c r="H60021"/>
      <c r="P60021"/>
    </row>
    <row r="60022" spans="8:16" x14ac:dyDescent="0.5">
      <c r="H60022"/>
      <c r="P60022"/>
    </row>
    <row r="60023" spans="8:16" x14ac:dyDescent="0.5">
      <c r="H60023"/>
      <c r="P60023"/>
    </row>
    <row r="60024" spans="8:16" x14ac:dyDescent="0.5">
      <c r="H60024"/>
      <c r="P60024"/>
    </row>
    <row r="60025" spans="8:16" x14ac:dyDescent="0.5">
      <c r="H60025"/>
      <c r="P60025"/>
    </row>
    <row r="60026" spans="8:16" x14ac:dyDescent="0.5">
      <c r="H60026"/>
      <c r="P60026"/>
    </row>
    <row r="60027" spans="8:16" x14ac:dyDescent="0.5">
      <c r="H60027"/>
      <c r="P60027"/>
    </row>
    <row r="60028" spans="8:16" x14ac:dyDescent="0.5">
      <c r="H60028"/>
      <c r="P60028"/>
    </row>
    <row r="60029" spans="8:16" x14ac:dyDescent="0.5">
      <c r="H60029"/>
      <c r="P60029"/>
    </row>
    <row r="60030" spans="8:16" x14ac:dyDescent="0.5">
      <c r="H60030"/>
      <c r="P60030"/>
    </row>
    <row r="60031" spans="8:16" x14ac:dyDescent="0.5">
      <c r="H60031"/>
      <c r="P60031"/>
    </row>
    <row r="60032" spans="8:16" x14ac:dyDescent="0.5">
      <c r="H60032"/>
      <c r="P60032"/>
    </row>
    <row r="60033" spans="8:16" x14ac:dyDescent="0.5">
      <c r="H60033"/>
      <c r="P60033"/>
    </row>
    <row r="60034" spans="8:16" x14ac:dyDescent="0.5">
      <c r="H60034"/>
      <c r="P60034"/>
    </row>
    <row r="60035" spans="8:16" x14ac:dyDescent="0.5">
      <c r="H60035"/>
      <c r="P60035"/>
    </row>
    <row r="60036" spans="8:16" x14ac:dyDescent="0.5">
      <c r="H60036"/>
      <c r="P60036"/>
    </row>
    <row r="60037" spans="8:16" x14ac:dyDescent="0.5">
      <c r="H60037"/>
      <c r="P60037"/>
    </row>
    <row r="60038" spans="8:16" x14ac:dyDescent="0.5">
      <c r="H60038"/>
      <c r="P60038"/>
    </row>
    <row r="60039" spans="8:16" x14ac:dyDescent="0.5">
      <c r="H60039"/>
      <c r="P60039"/>
    </row>
    <row r="60040" spans="8:16" x14ac:dyDescent="0.5">
      <c r="H60040"/>
      <c r="P60040"/>
    </row>
    <row r="60041" spans="8:16" x14ac:dyDescent="0.5">
      <c r="H60041"/>
      <c r="P60041"/>
    </row>
    <row r="60042" spans="8:16" x14ac:dyDescent="0.5">
      <c r="H60042"/>
      <c r="P60042"/>
    </row>
    <row r="60043" spans="8:16" x14ac:dyDescent="0.5">
      <c r="H60043"/>
      <c r="P60043"/>
    </row>
    <row r="60044" spans="8:16" x14ac:dyDescent="0.5">
      <c r="H60044"/>
      <c r="P60044"/>
    </row>
    <row r="60045" spans="8:16" x14ac:dyDescent="0.5">
      <c r="H60045"/>
      <c r="P60045"/>
    </row>
    <row r="60046" spans="8:16" x14ac:dyDescent="0.5">
      <c r="H60046"/>
      <c r="P60046"/>
    </row>
    <row r="60047" spans="8:16" x14ac:dyDescent="0.5">
      <c r="H60047"/>
      <c r="P60047"/>
    </row>
    <row r="60048" spans="8:16" x14ac:dyDescent="0.5">
      <c r="H60048"/>
      <c r="P60048"/>
    </row>
    <row r="60049" spans="8:16" x14ac:dyDescent="0.5">
      <c r="H60049"/>
      <c r="P60049"/>
    </row>
    <row r="60050" spans="8:16" x14ac:dyDescent="0.5">
      <c r="H60050"/>
      <c r="P60050"/>
    </row>
    <row r="60051" spans="8:16" x14ac:dyDescent="0.5">
      <c r="H60051"/>
      <c r="P60051"/>
    </row>
    <row r="60052" spans="8:16" x14ac:dyDescent="0.5">
      <c r="H60052"/>
      <c r="P60052"/>
    </row>
    <row r="60053" spans="8:16" x14ac:dyDescent="0.5">
      <c r="H60053"/>
      <c r="P60053"/>
    </row>
    <row r="60054" spans="8:16" x14ac:dyDescent="0.5">
      <c r="H60054"/>
      <c r="P60054"/>
    </row>
    <row r="60055" spans="8:16" x14ac:dyDescent="0.5">
      <c r="H60055"/>
      <c r="P60055"/>
    </row>
    <row r="60056" spans="8:16" x14ac:dyDescent="0.5">
      <c r="H60056"/>
      <c r="P60056"/>
    </row>
    <row r="60057" spans="8:16" x14ac:dyDescent="0.5">
      <c r="H60057"/>
      <c r="P60057"/>
    </row>
    <row r="60058" spans="8:16" x14ac:dyDescent="0.5">
      <c r="H60058"/>
      <c r="P60058"/>
    </row>
    <row r="60059" spans="8:16" x14ac:dyDescent="0.5">
      <c r="H60059"/>
      <c r="P60059"/>
    </row>
    <row r="60060" spans="8:16" x14ac:dyDescent="0.5">
      <c r="H60060"/>
      <c r="P60060"/>
    </row>
    <row r="60061" spans="8:16" x14ac:dyDescent="0.5">
      <c r="H60061"/>
      <c r="P60061"/>
    </row>
    <row r="60062" spans="8:16" x14ac:dyDescent="0.5">
      <c r="H60062"/>
      <c r="P60062"/>
    </row>
    <row r="60063" spans="8:16" x14ac:dyDescent="0.5">
      <c r="H60063"/>
      <c r="P60063"/>
    </row>
    <row r="60064" spans="8:16" x14ac:dyDescent="0.5">
      <c r="H60064"/>
      <c r="P60064"/>
    </row>
    <row r="60065" spans="8:16" x14ac:dyDescent="0.5">
      <c r="H60065"/>
      <c r="P60065"/>
    </row>
    <row r="60066" spans="8:16" x14ac:dyDescent="0.5">
      <c r="H60066"/>
      <c r="P60066"/>
    </row>
    <row r="60067" spans="8:16" x14ac:dyDescent="0.5">
      <c r="H60067"/>
      <c r="P60067"/>
    </row>
    <row r="60068" spans="8:16" x14ac:dyDescent="0.5">
      <c r="H60068"/>
      <c r="P60068"/>
    </row>
    <row r="60069" spans="8:16" x14ac:dyDescent="0.5">
      <c r="H60069"/>
      <c r="P60069"/>
    </row>
    <row r="60070" spans="8:16" x14ac:dyDescent="0.5">
      <c r="H60070"/>
      <c r="P60070"/>
    </row>
    <row r="60071" spans="8:16" x14ac:dyDescent="0.5">
      <c r="H60071"/>
      <c r="P60071"/>
    </row>
    <row r="60072" spans="8:16" x14ac:dyDescent="0.5">
      <c r="H60072"/>
      <c r="P60072"/>
    </row>
    <row r="60073" spans="8:16" x14ac:dyDescent="0.5">
      <c r="H60073"/>
      <c r="P60073"/>
    </row>
    <row r="60074" spans="8:16" x14ac:dyDescent="0.5">
      <c r="H60074"/>
      <c r="P60074"/>
    </row>
    <row r="60075" spans="8:16" x14ac:dyDescent="0.5">
      <c r="H60075"/>
      <c r="P60075"/>
    </row>
    <row r="60076" spans="8:16" x14ac:dyDescent="0.5">
      <c r="H60076"/>
      <c r="P60076"/>
    </row>
    <row r="60077" spans="8:16" x14ac:dyDescent="0.5">
      <c r="H60077"/>
      <c r="P60077"/>
    </row>
    <row r="60078" spans="8:16" x14ac:dyDescent="0.5">
      <c r="H60078"/>
      <c r="P60078"/>
    </row>
    <row r="60079" spans="8:16" x14ac:dyDescent="0.5">
      <c r="H60079"/>
      <c r="P60079"/>
    </row>
    <row r="60080" spans="8:16" x14ac:dyDescent="0.5">
      <c r="H60080"/>
      <c r="P60080"/>
    </row>
    <row r="60081" spans="8:16" x14ac:dyDescent="0.5">
      <c r="H60081"/>
      <c r="P60081"/>
    </row>
    <row r="60082" spans="8:16" x14ac:dyDescent="0.5">
      <c r="H60082"/>
      <c r="P60082"/>
    </row>
    <row r="60083" spans="8:16" x14ac:dyDescent="0.5">
      <c r="H60083"/>
      <c r="P60083"/>
    </row>
    <row r="60084" spans="8:16" x14ac:dyDescent="0.5">
      <c r="H60084"/>
      <c r="P60084"/>
    </row>
    <row r="60085" spans="8:16" x14ac:dyDescent="0.5">
      <c r="H60085"/>
      <c r="P60085"/>
    </row>
    <row r="60086" spans="8:16" x14ac:dyDescent="0.5">
      <c r="H60086"/>
      <c r="P60086"/>
    </row>
    <row r="60087" spans="8:16" x14ac:dyDescent="0.5">
      <c r="H60087"/>
      <c r="P60087"/>
    </row>
    <row r="60088" spans="8:16" x14ac:dyDescent="0.5">
      <c r="H60088"/>
      <c r="P60088"/>
    </row>
    <row r="60089" spans="8:16" x14ac:dyDescent="0.5">
      <c r="H60089"/>
      <c r="P60089"/>
    </row>
    <row r="60090" spans="8:16" x14ac:dyDescent="0.5">
      <c r="H60090"/>
      <c r="P60090"/>
    </row>
    <row r="60091" spans="8:16" x14ac:dyDescent="0.5">
      <c r="H60091"/>
      <c r="P60091"/>
    </row>
    <row r="60092" spans="8:16" x14ac:dyDescent="0.5">
      <c r="H60092"/>
      <c r="P60092"/>
    </row>
    <row r="60093" spans="8:16" x14ac:dyDescent="0.5">
      <c r="H60093"/>
      <c r="P60093"/>
    </row>
    <row r="60094" spans="8:16" x14ac:dyDescent="0.5">
      <c r="H60094"/>
      <c r="P60094"/>
    </row>
    <row r="60095" spans="8:16" x14ac:dyDescent="0.5">
      <c r="H60095"/>
      <c r="P60095"/>
    </row>
    <row r="60096" spans="8:16" x14ac:dyDescent="0.5">
      <c r="H60096"/>
      <c r="P60096"/>
    </row>
    <row r="60097" spans="8:16" x14ac:dyDescent="0.5">
      <c r="H60097"/>
      <c r="P60097"/>
    </row>
    <row r="60098" spans="8:16" x14ac:dyDescent="0.5">
      <c r="H60098"/>
      <c r="P60098"/>
    </row>
    <row r="60099" spans="8:16" x14ac:dyDescent="0.5">
      <c r="H60099"/>
      <c r="P60099"/>
    </row>
    <row r="60100" spans="8:16" x14ac:dyDescent="0.5">
      <c r="H60100"/>
      <c r="P60100"/>
    </row>
    <row r="60101" spans="8:16" x14ac:dyDescent="0.5">
      <c r="H60101"/>
      <c r="P60101"/>
    </row>
    <row r="60102" spans="8:16" x14ac:dyDescent="0.5">
      <c r="H60102"/>
      <c r="P60102"/>
    </row>
    <row r="60103" spans="8:16" x14ac:dyDescent="0.5">
      <c r="H60103"/>
      <c r="P60103"/>
    </row>
    <row r="60104" spans="8:16" x14ac:dyDescent="0.5">
      <c r="H60104"/>
      <c r="P60104"/>
    </row>
    <row r="60105" spans="8:16" x14ac:dyDescent="0.5">
      <c r="H60105"/>
      <c r="P60105"/>
    </row>
    <row r="60106" spans="8:16" x14ac:dyDescent="0.5">
      <c r="H60106"/>
      <c r="P60106"/>
    </row>
    <row r="60107" spans="8:16" x14ac:dyDescent="0.5">
      <c r="H60107"/>
      <c r="P60107"/>
    </row>
    <row r="60108" spans="8:16" x14ac:dyDescent="0.5">
      <c r="H60108"/>
      <c r="P60108"/>
    </row>
    <row r="60109" spans="8:16" x14ac:dyDescent="0.5">
      <c r="H60109"/>
      <c r="P60109"/>
    </row>
    <row r="60110" spans="8:16" x14ac:dyDescent="0.5">
      <c r="H60110"/>
      <c r="P60110"/>
    </row>
    <row r="60111" spans="8:16" x14ac:dyDescent="0.5">
      <c r="H60111"/>
      <c r="P60111"/>
    </row>
    <row r="60112" spans="8:16" x14ac:dyDescent="0.5">
      <c r="H60112"/>
      <c r="P60112"/>
    </row>
    <row r="60113" spans="8:16" x14ac:dyDescent="0.5">
      <c r="H60113"/>
      <c r="P60113"/>
    </row>
    <row r="60114" spans="8:16" x14ac:dyDescent="0.5">
      <c r="H60114"/>
      <c r="P60114"/>
    </row>
    <row r="60115" spans="8:16" x14ac:dyDescent="0.5">
      <c r="H60115"/>
      <c r="P60115"/>
    </row>
    <row r="60116" spans="8:16" x14ac:dyDescent="0.5">
      <c r="H60116"/>
      <c r="P60116"/>
    </row>
    <row r="60117" spans="8:16" x14ac:dyDescent="0.5">
      <c r="H60117"/>
      <c r="P60117"/>
    </row>
    <row r="60118" spans="8:16" x14ac:dyDescent="0.5">
      <c r="H60118"/>
      <c r="P60118"/>
    </row>
    <row r="60119" spans="8:16" x14ac:dyDescent="0.5">
      <c r="H60119"/>
      <c r="P60119"/>
    </row>
    <row r="60120" spans="8:16" x14ac:dyDescent="0.5">
      <c r="H60120"/>
      <c r="P60120"/>
    </row>
    <row r="60121" spans="8:16" x14ac:dyDescent="0.5">
      <c r="H60121"/>
      <c r="P60121"/>
    </row>
    <row r="60122" spans="8:16" x14ac:dyDescent="0.5">
      <c r="H60122"/>
      <c r="P60122"/>
    </row>
    <row r="60123" spans="8:16" x14ac:dyDescent="0.5">
      <c r="H60123"/>
      <c r="P60123"/>
    </row>
    <row r="60124" spans="8:16" x14ac:dyDescent="0.5">
      <c r="H60124"/>
      <c r="P60124"/>
    </row>
    <row r="60125" spans="8:16" x14ac:dyDescent="0.5">
      <c r="H60125"/>
      <c r="P60125"/>
    </row>
    <row r="60126" spans="8:16" x14ac:dyDescent="0.5">
      <c r="H60126"/>
      <c r="P60126"/>
    </row>
    <row r="60127" spans="8:16" x14ac:dyDescent="0.5">
      <c r="H60127"/>
      <c r="P60127"/>
    </row>
    <row r="60128" spans="8:16" x14ac:dyDescent="0.5">
      <c r="H60128"/>
      <c r="P60128"/>
    </row>
    <row r="60129" spans="8:16" x14ac:dyDescent="0.5">
      <c r="H60129"/>
      <c r="P60129"/>
    </row>
    <row r="60130" spans="8:16" x14ac:dyDescent="0.5">
      <c r="H60130"/>
      <c r="P60130"/>
    </row>
    <row r="60131" spans="8:16" x14ac:dyDescent="0.5">
      <c r="H60131"/>
      <c r="P60131"/>
    </row>
    <row r="60132" spans="8:16" x14ac:dyDescent="0.5">
      <c r="H60132"/>
      <c r="P60132"/>
    </row>
    <row r="60133" spans="8:16" x14ac:dyDescent="0.5">
      <c r="H60133"/>
      <c r="P60133"/>
    </row>
    <row r="60134" spans="8:16" x14ac:dyDescent="0.5">
      <c r="H60134"/>
      <c r="P60134"/>
    </row>
    <row r="60135" spans="8:16" x14ac:dyDescent="0.5">
      <c r="H60135"/>
      <c r="P60135"/>
    </row>
    <row r="60136" spans="8:16" x14ac:dyDescent="0.5">
      <c r="H60136"/>
      <c r="P60136"/>
    </row>
    <row r="60137" spans="8:16" x14ac:dyDescent="0.5">
      <c r="H60137"/>
      <c r="P60137"/>
    </row>
    <row r="60138" spans="8:16" x14ac:dyDescent="0.5">
      <c r="H60138"/>
      <c r="P60138"/>
    </row>
    <row r="60139" spans="8:16" x14ac:dyDescent="0.5">
      <c r="H60139"/>
      <c r="P60139"/>
    </row>
    <row r="60140" spans="8:16" x14ac:dyDescent="0.5">
      <c r="H60140"/>
      <c r="P60140"/>
    </row>
    <row r="60141" spans="8:16" x14ac:dyDescent="0.5">
      <c r="H60141"/>
      <c r="P60141"/>
    </row>
    <row r="60142" spans="8:16" x14ac:dyDescent="0.5">
      <c r="H60142"/>
      <c r="P60142"/>
    </row>
    <row r="60143" spans="8:16" x14ac:dyDescent="0.5">
      <c r="H60143"/>
      <c r="P60143"/>
    </row>
    <row r="60144" spans="8:16" x14ac:dyDescent="0.5">
      <c r="H60144"/>
      <c r="P60144"/>
    </row>
    <row r="60145" spans="8:16" x14ac:dyDescent="0.5">
      <c r="H60145"/>
      <c r="P60145"/>
    </row>
    <row r="60146" spans="8:16" x14ac:dyDescent="0.5">
      <c r="H60146"/>
      <c r="P60146"/>
    </row>
    <row r="60147" spans="8:16" x14ac:dyDescent="0.5">
      <c r="H60147"/>
      <c r="P60147"/>
    </row>
    <row r="60148" spans="8:16" x14ac:dyDescent="0.5">
      <c r="H60148"/>
      <c r="P60148"/>
    </row>
    <row r="60149" spans="8:16" x14ac:dyDescent="0.5">
      <c r="H60149"/>
      <c r="P60149"/>
    </row>
    <row r="60150" spans="8:16" x14ac:dyDescent="0.5">
      <c r="H60150"/>
      <c r="P60150"/>
    </row>
    <row r="60151" spans="8:16" x14ac:dyDescent="0.5">
      <c r="H60151"/>
      <c r="P60151"/>
    </row>
    <row r="60152" spans="8:16" x14ac:dyDescent="0.5">
      <c r="H60152"/>
      <c r="P60152"/>
    </row>
    <row r="60153" spans="8:16" x14ac:dyDescent="0.5">
      <c r="H60153"/>
      <c r="P60153"/>
    </row>
    <row r="60154" spans="8:16" x14ac:dyDescent="0.5">
      <c r="H60154"/>
      <c r="P60154"/>
    </row>
    <row r="60155" spans="8:16" x14ac:dyDescent="0.5">
      <c r="H60155"/>
      <c r="P60155"/>
    </row>
    <row r="60156" spans="8:16" x14ac:dyDescent="0.5">
      <c r="H60156"/>
      <c r="P60156"/>
    </row>
    <row r="60157" spans="8:16" x14ac:dyDescent="0.5">
      <c r="H60157"/>
      <c r="P60157"/>
    </row>
    <row r="60158" spans="8:16" x14ac:dyDescent="0.5">
      <c r="H60158"/>
      <c r="P60158"/>
    </row>
    <row r="60159" spans="8:16" x14ac:dyDescent="0.5">
      <c r="H60159"/>
      <c r="P60159"/>
    </row>
    <row r="60160" spans="8:16" x14ac:dyDescent="0.5">
      <c r="H60160"/>
      <c r="P60160"/>
    </row>
    <row r="60161" spans="8:16" x14ac:dyDescent="0.5">
      <c r="H60161"/>
      <c r="P60161"/>
    </row>
    <row r="60162" spans="8:16" x14ac:dyDescent="0.5">
      <c r="H60162"/>
      <c r="P60162"/>
    </row>
    <row r="60163" spans="8:16" x14ac:dyDescent="0.5">
      <c r="H60163"/>
      <c r="P60163"/>
    </row>
    <row r="60164" spans="8:16" x14ac:dyDescent="0.5">
      <c r="H60164"/>
      <c r="P60164"/>
    </row>
    <row r="60165" spans="8:16" x14ac:dyDescent="0.5">
      <c r="H60165"/>
      <c r="P60165"/>
    </row>
    <row r="60166" spans="8:16" x14ac:dyDescent="0.5">
      <c r="H60166"/>
      <c r="P60166"/>
    </row>
    <row r="60167" spans="8:16" x14ac:dyDescent="0.5">
      <c r="H60167"/>
      <c r="P60167"/>
    </row>
    <row r="60168" spans="8:16" x14ac:dyDescent="0.5">
      <c r="H60168"/>
      <c r="P60168"/>
    </row>
    <row r="60169" spans="8:16" x14ac:dyDescent="0.5">
      <c r="H60169"/>
      <c r="P60169"/>
    </row>
    <row r="60170" spans="8:16" x14ac:dyDescent="0.5">
      <c r="H60170"/>
      <c r="P60170"/>
    </row>
    <row r="60171" spans="8:16" x14ac:dyDescent="0.5">
      <c r="H60171"/>
      <c r="P60171"/>
    </row>
    <row r="60172" spans="8:16" x14ac:dyDescent="0.5">
      <c r="H60172"/>
      <c r="P60172"/>
    </row>
    <row r="60173" spans="8:16" x14ac:dyDescent="0.5">
      <c r="H60173"/>
      <c r="P60173"/>
    </row>
    <row r="60174" spans="8:16" x14ac:dyDescent="0.5">
      <c r="H60174"/>
      <c r="P60174"/>
    </row>
    <row r="60175" spans="8:16" x14ac:dyDescent="0.5">
      <c r="H60175"/>
      <c r="P60175"/>
    </row>
    <row r="60176" spans="8:16" x14ac:dyDescent="0.5">
      <c r="H60176"/>
      <c r="P60176"/>
    </row>
    <row r="60177" spans="8:16" x14ac:dyDescent="0.5">
      <c r="H60177"/>
      <c r="P60177"/>
    </row>
    <row r="60178" spans="8:16" x14ac:dyDescent="0.5">
      <c r="H60178"/>
      <c r="P60178"/>
    </row>
    <row r="60179" spans="8:16" x14ac:dyDescent="0.5">
      <c r="H60179"/>
      <c r="P60179"/>
    </row>
    <row r="60180" spans="8:16" x14ac:dyDescent="0.5">
      <c r="H60180"/>
      <c r="P60180"/>
    </row>
    <row r="60181" spans="8:16" x14ac:dyDescent="0.5">
      <c r="H60181"/>
      <c r="P60181"/>
    </row>
    <row r="60182" spans="8:16" x14ac:dyDescent="0.5">
      <c r="H60182"/>
      <c r="P60182"/>
    </row>
    <row r="60183" spans="8:16" x14ac:dyDescent="0.5">
      <c r="H60183"/>
      <c r="P60183"/>
    </row>
    <row r="60184" spans="8:16" x14ac:dyDescent="0.5">
      <c r="H60184"/>
      <c r="P60184"/>
    </row>
    <row r="60185" spans="8:16" x14ac:dyDescent="0.5">
      <c r="H60185"/>
      <c r="P60185"/>
    </row>
    <row r="60186" spans="8:16" x14ac:dyDescent="0.5">
      <c r="H60186"/>
      <c r="P60186"/>
    </row>
    <row r="60187" spans="8:16" x14ac:dyDescent="0.5">
      <c r="H60187"/>
      <c r="P60187"/>
    </row>
    <row r="60188" spans="8:16" x14ac:dyDescent="0.5">
      <c r="H60188"/>
      <c r="P60188"/>
    </row>
    <row r="60189" spans="8:16" x14ac:dyDescent="0.5">
      <c r="H60189"/>
      <c r="P60189"/>
    </row>
    <row r="60190" spans="8:16" x14ac:dyDescent="0.5">
      <c r="H60190"/>
      <c r="P60190"/>
    </row>
    <row r="60191" spans="8:16" x14ac:dyDescent="0.5">
      <c r="H60191"/>
      <c r="P60191"/>
    </row>
    <row r="60192" spans="8:16" x14ac:dyDescent="0.5">
      <c r="H60192"/>
      <c r="P60192"/>
    </row>
    <row r="60193" spans="8:16" x14ac:dyDescent="0.5">
      <c r="H60193"/>
      <c r="P60193"/>
    </row>
    <row r="60194" spans="8:16" x14ac:dyDescent="0.5">
      <c r="H60194"/>
      <c r="P60194"/>
    </row>
    <row r="60195" spans="8:16" x14ac:dyDescent="0.5">
      <c r="H60195"/>
      <c r="P60195"/>
    </row>
    <row r="60196" spans="8:16" x14ac:dyDescent="0.5">
      <c r="H60196"/>
      <c r="P60196"/>
    </row>
    <row r="60197" spans="8:16" x14ac:dyDescent="0.5">
      <c r="H60197"/>
      <c r="P60197"/>
    </row>
    <row r="60198" spans="8:16" x14ac:dyDescent="0.5">
      <c r="H60198"/>
      <c r="P60198"/>
    </row>
    <row r="60199" spans="8:16" x14ac:dyDescent="0.5">
      <c r="H60199"/>
      <c r="P60199"/>
    </row>
    <row r="60200" spans="8:16" x14ac:dyDescent="0.5">
      <c r="H60200"/>
      <c r="P60200"/>
    </row>
    <row r="60201" spans="8:16" x14ac:dyDescent="0.5">
      <c r="H60201"/>
      <c r="P60201"/>
    </row>
    <row r="60202" spans="8:16" x14ac:dyDescent="0.5">
      <c r="H60202"/>
      <c r="P60202"/>
    </row>
    <row r="60203" spans="8:16" x14ac:dyDescent="0.5">
      <c r="H60203"/>
      <c r="P60203"/>
    </row>
    <row r="60204" spans="8:16" x14ac:dyDescent="0.5">
      <c r="H60204"/>
      <c r="P60204"/>
    </row>
    <row r="60205" spans="8:16" x14ac:dyDescent="0.5">
      <c r="H60205"/>
      <c r="P60205"/>
    </row>
    <row r="60206" spans="8:16" x14ac:dyDescent="0.5">
      <c r="H60206"/>
      <c r="P60206"/>
    </row>
    <row r="60207" spans="8:16" x14ac:dyDescent="0.5">
      <c r="H60207"/>
      <c r="P60207"/>
    </row>
    <row r="60208" spans="8:16" x14ac:dyDescent="0.5">
      <c r="H60208"/>
      <c r="P60208"/>
    </row>
    <row r="60209" spans="8:16" x14ac:dyDescent="0.5">
      <c r="H60209"/>
      <c r="P60209"/>
    </row>
    <row r="60210" spans="8:16" x14ac:dyDescent="0.5">
      <c r="H60210"/>
      <c r="P60210"/>
    </row>
    <row r="60211" spans="8:16" x14ac:dyDescent="0.5">
      <c r="H60211"/>
      <c r="P60211"/>
    </row>
    <row r="60212" spans="8:16" x14ac:dyDescent="0.5">
      <c r="H60212"/>
      <c r="P60212"/>
    </row>
    <row r="60213" spans="8:16" x14ac:dyDescent="0.5">
      <c r="H60213"/>
      <c r="P60213"/>
    </row>
    <row r="60214" spans="8:16" x14ac:dyDescent="0.5">
      <c r="H60214"/>
      <c r="P60214"/>
    </row>
    <row r="60215" spans="8:16" x14ac:dyDescent="0.5">
      <c r="H60215"/>
      <c r="P60215"/>
    </row>
    <row r="60216" spans="8:16" x14ac:dyDescent="0.5">
      <c r="H60216"/>
      <c r="P60216"/>
    </row>
    <row r="60217" spans="8:16" x14ac:dyDescent="0.5">
      <c r="H60217"/>
      <c r="P60217"/>
    </row>
    <row r="60218" spans="8:16" x14ac:dyDescent="0.5">
      <c r="H60218"/>
      <c r="P60218"/>
    </row>
    <row r="60219" spans="8:16" x14ac:dyDescent="0.5">
      <c r="H60219"/>
      <c r="P60219"/>
    </row>
    <row r="60220" spans="8:16" x14ac:dyDescent="0.5">
      <c r="H60220"/>
      <c r="P60220"/>
    </row>
    <row r="60221" spans="8:16" x14ac:dyDescent="0.5">
      <c r="H60221"/>
      <c r="P60221"/>
    </row>
    <row r="60222" spans="8:16" x14ac:dyDescent="0.5">
      <c r="H60222"/>
      <c r="P60222"/>
    </row>
    <row r="60223" spans="8:16" x14ac:dyDescent="0.5">
      <c r="H60223"/>
      <c r="P60223"/>
    </row>
    <row r="60224" spans="8:16" x14ac:dyDescent="0.5">
      <c r="H60224"/>
      <c r="P60224"/>
    </row>
    <row r="60225" spans="8:16" x14ac:dyDescent="0.5">
      <c r="H60225"/>
      <c r="P60225"/>
    </row>
    <row r="60226" spans="8:16" x14ac:dyDescent="0.5">
      <c r="H60226"/>
      <c r="P60226"/>
    </row>
    <row r="60227" spans="8:16" x14ac:dyDescent="0.5">
      <c r="H60227"/>
      <c r="P60227"/>
    </row>
    <row r="60228" spans="8:16" x14ac:dyDescent="0.5">
      <c r="H60228"/>
      <c r="P60228"/>
    </row>
    <row r="60229" spans="8:16" x14ac:dyDescent="0.5">
      <c r="H60229"/>
      <c r="P60229"/>
    </row>
    <row r="60230" spans="8:16" x14ac:dyDescent="0.5">
      <c r="H60230"/>
      <c r="P60230"/>
    </row>
    <row r="60231" spans="8:16" x14ac:dyDescent="0.5">
      <c r="H60231"/>
      <c r="P60231"/>
    </row>
    <row r="60232" spans="8:16" x14ac:dyDescent="0.5">
      <c r="H60232"/>
      <c r="P60232"/>
    </row>
    <row r="60233" spans="8:16" x14ac:dyDescent="0.5">
      <c r="H60233"/>
      <c r="P60233"/>
    </row>
    <row r="60234" spans="8:16" x14ac:dyDescent="0.5">
      <c r="H60234"/>
      <c r="P60234"/>
    </row>
    <row r="60235" spans="8:16" x14ac:dyDescent="0.5">
      <c r="H60235"/>
      <c r="P60235"/>
    </row>
    <row r="60236" spans="8:16" x14ac:dyDescent="0.5">
      <c r="H60236"/>
      <c r="P60236"/>
    </row>
    <row r="60237" spans="8:16" x14ac:dyDescent="0.5">
      <c r="H60237"/>
      <c r="P60237"/>
    </row>
    <row r="60238" spans="8:16" x14ac:dyDescent="0.5">
      <c r="H60238"/>
      <c r="P60238"/>
    </row>
    <row r="60239" spans="8:16" x14ac:dyDescent="0.5">
      <c r="H60239"/>
      <c r="P60239"/>
    </row>
    <row r="60240" spans="8:16" x14ac:dyDescent="0.5">
      <c r="H60240"/>
      <c r="P60240"/>
    </row>
    <row r="60241" spans="8:16" x14ac:dyDescent="0.5">
      <c r="H60241"/>
      <c r="P60241"/>
    </row>
    <row r="60242" spans="8:16" x14ac:dyDescent="0.5">
      <c r="H60242"/>
      <c r="P60242"/>
    </row>
    <row r="60243" spans="8:16" x14ac:dyDescent="0.5">
      <c r="H60243"/>
      <c r="P60243"/>
    </row>
    <row r="60244" spans="8:16" x14ac:dyDescent="0.5">
      <c r="H60244"/>
      <c r="P60244"/>
    </row>
    <row r="60245" spans="8:16" x14ac:dyDescent="0.5">
      <c r="H60245"/>
      <c r="P60245"/>
    </row>
    <row r="60246" spans="8:16" x14ac:dyDescent="0.5">
      <c r="H60246"/>
      <c r="P60246"/>
    </row>
    <row r="60247" spans="8:16" x14ac:dyDescent="0.5">
      <c r="H60247"/>
      <c r="P60247"/>
    </row>
    <row r="60248" spans="8:16" x14ac:dyDescent="0.5">
      <c r="H60248"/>
      <c r="P60248"/>
    </row>
    <row r="60249" spans="8:16" x14ac:dyDescent="0.5">
      <c r="H60249"/>
      <c r="P60249"/>
    </row>
    <row r="60250" spans="8:16" x14ac:dyDescent="0.5">
      <c r="H60250"/>
      <c r="P60250"/>
    </row>
    <row r="60251" spans="8:16" x14ac:dyDescent="0.5">
      <c r="H60251"/>
      <c r="P60251"/>
    </row>
    <row r="60252" spans="8:16" x14ac:dyDescent="0.5">
      <c r="H60252"/>
      <c r="P60252"/>
    </row>
    <row r="60253" spans="8:16" x14ac:dyDescent="0.5">
      <c r="H60253"/>
      <c r="P60253"/>
    </row>
    <row r="60254" spans="8:16" x14ac:dyDescent="0.5">
      <c r="H60254"/>
      <c r="P60254"/>
    </row>
    <row r="60255" spans="8:16" x14ac:dyDescent="0.5">
      <c r="H60255"/>
      <c r="P60255"/>
    </row>
    <row r="60256" spans="8:16" x14ac:dyDescent="0.5">
      <c r="H60256"/>
      <c r="P60256"/>
    </row>
    <row r="60257" spans="8:16" x14ac:dyDescent="0.5">
      <c r="H60257"/>
      <c r="P60257"/>
    </row>
    <row r="60258" spans="8:16" x14ac:dyDescent="0.5">
      <c r="H60258"/>
      <c r="P60258"/>
    </row>
    <row r="60259" spans="8:16" x14ac:dyDescent="0.5">
      <c r="H60259"/>
      <c r="P60259"/>
    </row>
    <row r="60260" spans="8:16" x14ac:dyDescent="0.5">
      <c r="H60260"/>
      <c r="P60260"/>
    </row>
    <row r="60261" spans="8:16" x14ac:dyDescent="0.5">
      <c r="H60261"/>
      <c r="P60261"/>
    </row>
    <row r="60262" spans="8:16" x14ac:dyDescent="0.5">
      <c r="H60262"/>
      <c r="P60262"/>
    </row>
    <row r="60263" spans="8:16" x14ac:dyDescent="0.5">
      <c r="H60263"/>
      <c r="P60263"/>
    </row>
    <row r="60264" spans="8:16" x14ac:dyDescent="0.5">
      <c r="H60264"/>
      <c r="P60264"/>
    </row>
    <row r="60265" spans="8:16" x14ac:dyDescent="0.5">
      <c r="H60265"/>
      <c r="P60265"/>
    </row>
    <row r="60266" spans="8:16" x14ac:dyDescent="0.5">
      <c r="H60266"/>
      <c r="P60266"/>
    </row>
    <row r="60267" spans="8:16" x14ac:dyDescent="0.5">
      <c r="H60267"/>
      <c r="P60267"/>
    </row>
    <row r="60268" spans="8:16" x14ac:dyDescent="0.5">
      <c r="H60268"/>
      <c r="P60268"/>
    </row>
    <row r="60269" spans="8:16" x14ac:dyDescent="0.5">
      <c r="H60269"/>
      <c r="P60269"/>
    </row>
    <row r="60270" spans="8:16" x14ac:dyDescent="0.5">
      <c r="H60270"/>
      <c r="P60270"/>
    </row>
    <row r="60271" spans="8:16" x14ac:dyDescent="0.5">
      <c r="H60271"/>
      <c r="P60271"/>
    </row>
    <row r="60272" spans="8:16" x14ac:dyDescent="0.5">
      <c r="H60272"/>
      <c r="P60272"/>
    </row>
    <row r="60273" spans="8:16" x14ac:dyDescent="0.5">
      <c r="H60273"/>
      <c r="P60273"/>
    </row>
    <row r="60274" spans="8:16" x14ac:dyDescent="0.5">
      <c r="H60274"/>
      <c r="P60274"/>
    </row>
    <row r="60275" spans="8:16" x14ac:dyDescent="0.5">
      <c r="H60275"/>
      <c r="P60275"/>
    </row>
    <row r="60276" spans="8:16" x14ac:dyDescent="0.5">
      <c r="H60276"/>
      <c r="P60276"/>
    </row>
    <row r="60277" spans="8:16" x14ac:dyDescent="0.5">
      <c r="H60277"/>
      <c r="P60277"/>
    </row>
    <row r="60278" spans="8:16" x14ac:dyDescent="0.5">
      <c r="H60278"/>
      <c r="P60278"/>
    </row>
    <row r="60279" spans="8:16" x14ac:dyDescent="0.5">
      <c r="H60279"/>
      <c r="P60279"/>
    </row>
    <row r="60280" spans="8:16" x14ac:dyDescent="0.5">
      <c r="H60280"/>
      <c r="P60280"/>
    </row>
    <row r="60281" spans="8:16" x14ac:dyDescent="0.5">
      <c r="H60281"/>
      <c r="P60281"/>
    </row>
    <row r="60282" spans="8:16" x14ac:dyDescent="0.5">
      <c r="H60282"/>
      <c r="P60282"/>
    </row>
    <row r="60283" spans="8:16" x14ac:dyDescent="0.5">
      <c r="H60283"/>
      <c r="P60283"/>
    </row>
    <row r="60284" spans="8:16" x14ac:dyDescent="0.5">
      <c r="H60284"/>
      <c r="P60284"/>
    </row>
    <row r="60285" spans="8:16" x14ac:dyDescent="0.5">
      <c r="H60285"/>
      <c r="P60285"/>
    </row>
    <row r="60286" spans="8:16" x14ac:dyDescent="0.5">
      <c r="H60286"/>
      <c r="P60286"/>
    </row>
    <row r="60287" spans="8:16" x14ac:dyDescent="0.5">
      <c r="H60287"/>
      <c r="P60287"/>
    </row>
    <row r="60288" spans="8:16" x14ac:dyDescent="0.5">
      <c r="H60288"/>
      <c r="P60288"/>
    </row>
    <row r="60289" spans="8:16" x14ac:dyDescent="0.5">
      <c r="H60289"/>
      <c r="P60289"/>
    </row>
    <row r="60290" spans="8:16" x14ac:dyDescent="0.5">
      <c r="H60290"/>
      <c r="P60290"/>
    </row>
    <row r="60291" spans="8:16" x14ac:dyDescent="0.5">
      <c r="H60291"/>
      <c r="P60291"/>
    </row>
    <row r="60292" spans="8:16" x14ac:dyDescent="0.5">
      <c r="H60292"/>
      <c r="P60292"/>
    </row>
    <row r="60293" spans="8:16" x14ac:dyDescent="0.5">
      <c r="H60293"/>
      <c r="P60293"/>
    </row>
    <row r="60294" spans="8:16" x14ac:dyDescent="0.5">
      <c r="H60294"/>
      <c r="P60294"/>
    </row>
    <row r="60295" spans="8:16" x14ac:dyDescent="0.5">
      <c r="H60295"/>
      <c r="P60295"/>
    </row>
    <row r="60296" spans="8:16" x14ac:dyDescent="0.5">
      <c r="H60296"/>
      <c r="P60296"/>
    </row>
    <row r="60297" spans="8:16" x14ac:dyDescent="0.5">
      <c r="H60297"/>
      <c r="P60297"/>
    </row>
    <row r="60298" spans="8:16" x14ac:dyDescent="0.5">
      <c r="H60298"/>
      <c r="P60298"/>
    </row>
    <row r="60299" spans="8:16" x14ac:dyDescent="0.5">
      <c r="H60299"/>
      <c r="P60299"/>
    </row>
    <row r="60300" spans="8:16" x14ac:dyDescent="0.5">
      <c r="H60300"/>
      <c r="P60300"/>
    </row>
    <row r="60301" spans="8:16" x14ac:dyDescent="0.5">
      <c r="H60301"/>
      <c r="P60301"/>
    </row>
    <row r="60302" spans="8:16" x14ac:dyDescent="0.5">
      <c r="H60302"/>
      <c r="P60302"/>
    </row>
    <row r="60303" spans="8:16" x14ac:dyDescent="0.5">
      <c r="H60303"/>
      <c r="P60303"/>
    </row>
    <row r="60304" spans="8:16" x14ac:dyDescent="0.5">
      <c r="H60304"/>
      <c r="P60304"/>
    </row>
    <row r="60305" spans="8:16" x14ac:dyDescent="0.5">
      <c r="H60305"/>
      <c r="P60305"/>
    </row>
    <row r="60306" spans="8:16" x14ac:dyDescent="0.5">
      <c r="H60306"/>
      <c r="P60306"/>
    </row>
    <row r="60307" spans="8:16" x14ac:dyDescent="0.5">
      <c r="H60307"/>
      <c r="P60307"/>
    </row>
    <row r="60308" spans="8:16" x14ac:dyDescent="0.5">
      <c r="H60308"/>
      <c r="P60308"/>
    </row>
    <row r="60309" spans="8:16" x14ac:dyDescent="0.5">
      <c r="H60309"/>
      <c r="P60309"/>
    </row>
    <row r="60310" spans="8:16" x14ac:dyDescent="0.5">
      <c r="H60310"/>
      <c r="P60310"/>
    </row>
    <row r="60311" spans="8:16" x14ac:dyDescent="0.5">
      <c r="H60311"/>
      <c r="P60311"/>
    </row>
    <row r="60312" spans="8:16" x14ac:dyDescent="0.5">
      <c r="H60312"/>
      <c r="P60312"/>
    </row>
    <row r="60313" spans="8:16" x14ac:dyDescent="0.5">
      <c r="H60313"/>
      <c r="P60313"/>
    </row>
    <row r="60314" spans="8:16" x14ac:dyDescent="0.5">
      <c r="H60314"/>
      <c r="P60314"/>
    </row>
    <row r="60315" spans="8:16" x14ac:dyDescent="0.5">
      <c r="H60315"/>
      <c r="P60315"/>
    </row>
    <row r="60316" spans="8:16" x14ac:dyDescent="0.5">
      <c r="H60316"/>
      <c r="P60316"/>
    </row>
    <row r="60317" spans="8:16" x14ac:dyDescent="0.5">
      <c r="H60317"/>
      <c r="P60317"/>
    </row>
    <row r="60318" spans="8:16" x14ac:dyDescent="0.5">
      <c r="H60318"/>
      <c r="P60318"/>
    </row>
    <row r="60319" spans="8:16" x14ac:dyDescent="0.5">
      <c r="H60319"/>
      <c r="P60319"/>
    </row>
    <row r="60320" spans="8:16" x14ac:dyDescent="0.5">
      <c r="H60320"/>
      <c r="P60320"/>
    </row>
    <row r="60321" spans="8:16" x14ac:dyDescent="0.5">
      <c r="H60321"/>
      <c r="P60321"/>
    </row>
    <row r="60322" spans="8:16" x14ac:dyDescent="0.5">
      <c r="H60322"/>
      <c r="P60322"/>
    </row>
    <row r="60323" spans="8:16" x14ac:dyDescent="0.5">
      <c r="H60323"/>
      <c r="P60323"/>
    </row>
    <row r="60324" spans="8:16" x14ac:dyDescent="0.5">
      <c r="H60324"/>
      <c r="P60324"/>
    </row>
    <row r="60325" spans="8:16" x14ac:dyDescent="0.5">
      <c r="H60325"/>
      <c r="P60325"/>
    </row>
    <row r="60326" spans="8:16" x14ac:dyDescent="0.5">
      <c r="H60326"/>
      <c r="P60326"/>
    </row>
    <row r="60327" spans="8:16" x14ac:dyDescent="0.5">
      <c r="H60327"/>
      <c r="P60327"/>
    </row>
    <row r="60328" spans="8:16" x14ac:dyDescent="0.5">
      <c r="H60328"/>
      <c r="P60328"/>
    </row>
    <row r="60329" spans="8:16" x14ac:dyDescent="0.5">
      <c r="H60329"/>
      <c r="P60329"/>
    </row>
    <row r="60330" spans="8:16" x14ac:dyDescent="0.5">
      <c r="H60330"/>
      <c r="P60330"/>
    </row>
    <row r="60331" spans="8:16" x14ac:dyDescent="0.5">
      <c r="H60331"/>
      <c r="P60331"/>
    </row>
    <row r="60332" spans="8:16" x14ac:dyDescent="0.5">
      <c r="H60332"/>
      <c r="P60332"/>
    </row>
    <row r="60333" spans="8:16" x14ac:dyDescent="0.5">
      <c r="H60333"/>
      <c r="P60333"/>
    </row>
    <row r="60334" spans="8:16" x14ac:dyDescent="0.5">
      <c r="H60334"/>
      <c r="P60334"/>
    </row>
    <row r="60335" spans="8:16" x14ac:dyDescent="0.5">
      <c r="H60335"/>
      <c r="P60335"/>
    </row>
    <row r="60336" spans="8:16" x14ac:dyDescent="0.5">
      <c r="H60336"/>
      <c r="P60336"/>
    </row>
    <row r="60337" spans="8:16" x14ac:dyDescent="0.5">
      <c r="H60337"/>
      <c r="P60337"/>
    </row>
    <row r="60338" spans="8:16" x14ac:dyDescent="0.5">
      <c r="H60338"/>
      <c r="P60338"/>
    </row>
    <row r="60339" spans="8:16" x14ac:dyDescent="0.5">
      <c r="H60339"/>
      <c r="P60339"/>
    </row>
    <row r="60340" spans="8:16" x14ac:dyDescent="0.5">
      <c r="H60340"/>
      <c r="P60340"/>
    </row>
    <row r="60341" spans="8:16" x14ac:dyDescent="0.5">
      <c r="H60341"/>
      <c r="P60341"/>
    </row>
    <row r="60342" spans="8:16" x14ac:dyDescent="0.5">
      <c r="H60342"/>
      <c r="P60342"/>
    </row>
    <row r="60343" spans="8:16" x14ac:dyDescent="0.5">
      <c r="H60343"/>
      <c r="P60343"/>
    </row>
    <row r="60344" spans="8:16" x14ac:dyDescent="0.5">
      <c r="H60344"/>
      <c r="P60344"/>
    </row>
    <row r="60345" spans="8:16" x14ac:dyDescent="0.5">
      <c r="H60345"/>
      <c r="P60345"/>
    </row>
    <row r="60346" spans="8:16" x14ac:dyDescent="0.5">
      <c r="H60346"/>
      <c r="P60346"/>
    </row>
    <row r="60347" spans="8:16" x14ac:dyDescent="0.5">
      <c r="H60347"/>
      <c r="P60347"/>
    </row>
    <row r="60348" spans="8:16" x14ac:dyDescent="0.5">
      <c r="H60348"/>
      <c r="P60348"/>
    </row>
    <row r="60349" spans="8:16" x14ac:dyDescent="0.5">
      <c r="H60349"/>
      <c r="P60349"/>
    </row>
    <row r="60350" spans="8:16" x14ac:dyDescent="0.5">
      <c r="H60350"/>
      <c r="P60350"/>
    </row>
    <row r="60351" spans="8:16" x14ac:dyDescent="0.5">
      <c r="H60351"/>
      <c r="P60351"/>
    </row>
    <row r="60352" spans="8:16" x14ac:dyDescent="0.5">
      <c r="H60352"/>
      <c r="P60352"/>
    </row>
    <row r="60353" spans="8:16" x14ac:dyDescent="0.5">
      <c r="H60353"/>
      <c r="P60353"/>
    </row>
    <row r="60354" spans="8:16" x14ac:dyDescent="0.5">
      <c r="H60354"/>
      <c r="P60354"/>
    </row>
    <row r="60355" spans="8:16" x14ac:dyDescent="0.5">
      <c r="H60355"/>
      <c r="P60355"/>
    </row>
    <row r="60356" spans="8:16" x14ac:dyDescent="0.5">
      <c r="H60356"/>
      <c r="P60356"/>
    </row>
    <row r="60357" spans="8:16" x14ac:dyDescent="0.5">
      <c r="H60357"/>
      <c r="P60357"/>
    </row>
    <row r="60358" spans="8:16" x14ac:dyDescent="0.5">
      <c r="H60358"/>
      <c r="P60358"/>
    </row>
    <row r="60359" spans="8:16" x14ac:dyDescent="0.5">
      <c r="H60359"/>
      <c r="P60359"/>
    </row>
    <row r="60360" spans="8:16" x14ac:dyDescent="0.5">
      <c r="H60360"/>
      <c r="P60360"/>
    </row>
    <row r="60361" spans="8:16" x14ac:dyDescent="0.5">
      <c r="H60361"/>
      <c r="P60361"/>
    </row>
    <row r="60362" spans="8:16" x14ac:dyDescent="0.5">
      <c r="H60362"/>
      <c r="P60362"/>
    </row>
    <row r="60363" spans="8:16" x14ac:dyDescent="0.5">
      <c r="H60363"/>
      <c r="P60363"/>
    </row>
    <row r="60364" spans="8:16" x14ac:dyDescent="0.5">
      <c r="H60364"/>
      <c r="P60364"/>
    </row>
    <row r="60365" spans="8:16" x14ac:dyDescent="0.5">
      <c r="H60365"/>
      <c r="P60365"/>
    </row>
    <row r="60366" spans="8:16" x14ac:dyDescent="0.5">
      <c r="H60366"/>
      <c r="P60366"/>
    </row>
    <row r="60367" spans="8:16" x14ac:dyDescent="0.5">
      <c r="H60367"/>
      <c r="P60367"/>
    </row>
    <row r="60368" spans="8:16" x14ac:dyDescent="0.5">
      <c r="H60368"/>
      <c r="P60368"/>
    </row>
    <row r="60369" spans="8:16" x14ac:dyDescent="0.5">
      <c r="H60369"/>
      <c r="P60369"/>
    </row>
    <row r="60370" spans="8:16" x14ac:dyDescent="0.5">
      <c r="H60370"/>
      <c r="P60370"/>
    </row>
    <row r="60371" spans="8:16" x14ac:dyDescent="0.5">
      <c r="H60371"/>
      <c r="P60371"/>
    </row>
    <row r="60372" spans="8:16" x14ac:dyDescent="0.5">
      <c r="H60372"/>
      <c r="P60372"/>
    </row>
    <row r="60373" spans="8:16" x14ac:dyDescent="0.5">
      <c r="H60373"/>
      <c r="P60373"/>
    </row>
    <row r="60374" spans="8:16" x14ac:dyDescent="0.5">
      <c r="H60374"/>
      <c r="P60374"/>
    </row>
    <row r="60375" spans="8:16" x14ac:dyDescent="0.5">
      <c r="H60375"/>
      <c r="P60375"/>
    </row>
    <row r="60376" spans="8:16" x14ac:dyDescent="0.5">
      <c r="H60376"/>
      <c r="P60376"/>
    </row>
    <row r="60377" spans="8:16" x14ac:dyDescent="0.5">
      <c r="H60377"/>
      <c r="P60377"/>
    </row>
    <row r="60378" spans="8:16" x14ac:dyDescent="0.5">
      <c r="H60378"/>
      <c r="P60378"/>
    </row>
    <row r="60379" spans="8:16" x14ac:dyDescent="0.5">
      <c r="H60379"/>
      <c r="P60379"/>
    </row>
    <row r="60380" spans="8:16" x14ac:dyDescent="0.5">
      <c r="H60380"/>
      <c r="P60380"/>
    </row>
    <row r="60381" spans="8:16" x14ac:dyDescent="0.5">
      <c r="H60381"/>
      <c r="P60381"/>
    </row>
    <row r="60382" spans="8:16" x14ac:dyDescent="0.5">
      <c r="H60382"/>
      <c r="P60382"/>
    </row>
    <row r="60383" spans="8:16" x14ac:dyDescent="0.5">
      <c r="H60383"/>
      <c r="P60383"/>
    </row>
    <row r="60384" spans="8:16" x14ac:dyDescent="0.5">
      <c r="H60384"/>
      <c r="P60384"/>
    </row>
    <row r="60385" spans="8:16" x14ac:dyDescent="0.5">
      <c r="H60385"/>
      <c r="P60385"/>
    </row>
    <row r="60386" spans="8:16" x14ac:dyDescent="0.5">
      <c r="H60386"/>
      <c r="P60386"/>
    </row>
    <row r="60387" spans="8:16" x14ac:dyDescent="0.5">
      <c r="H60387"/>
      <c r="P60387"/>
    </row>
    <row r="60388" spans="8:16" x14ac:dyDescent="0.5">
      <c r="H60388"/>
      <c r="P60388"/>
    </row>
    <row r="60389" spans="8:16" x14ac:dyDescent="0.5">
      <c r="H60389"/>
      <c r="P60389"/>
    </row>
    <row r="60390" spans="8:16" x14ac:dyDescent="0.5">
      <c r="H60390"/>
      <c r="P60390"/>
    </row>
    <row r="60391" spans="8:16" x14ac:dyDescent="0.5">
      <c r="H60391"/>
      <c r="P60391"/>
    </row>
    <row r="60392" spans="8:16" x14ac:dyDescent="0.5">
      <c r="H60392"/>
      <c r="P60392"/>
    </row>
    <row r="60393" spans="8:16" x14ac:dyDescent="0.5">
      <c r="H60393"/>
      <c r="P60393"/>
    </row>
    <row r="60394" spans="8:16" x14ac:dyDescent="0.5">
      <c r="H60394"/>
      <c r="P60394"/>
    </row>
    <row r="60395" spans="8:16" x14ac:dyDescent="0.5">
      <c r="H60395"/>
      <c r="P60395"/>
    </row>
    <row r="60396" spans="8:16" x14ac:dyDescent="0.5">
      <c r="H60396"/>
      <c r="P60396"/>
    </row>
    <row r="60397" spans="8:16" x14ac:dyDescent="0.5">
      <c r="H60397"/>
      <c r="P60397"/>
    </row>
    <row r="60398" spans="8:16" x14ac:dyDescent="0.5">
      <c r="H60398"/>
      <c r="P60398"/>
    </row>
    <row r="60399" spans="8:16" x14ac:dyDescent="0.5">
      <c r="H60399"/>
      <c r="P60399"/>
    </row>
    <row r="60400" spans="8:16" x14ac:dyDescent="0.5">
      <c r="H60400"/>
      <c r="P60400"/>
    </row>
    <row r="60401" spans="8:16" x14ac:dyDescent="0.5">
      <c r="H60401"/>
      <c r="P60401"/>
    </row>
    <row r="60402" spans="8:16" x14ac:dyDescent="0.5">
      <c r="H60402"/>
      <c r="P60402"/>
    </row>
    <row r="60403" spans="8:16" x14ac:dyDescent="0.5">
      <c r="H60403"/>
      <c r="P60403"/>
    </row>
    <row r="60404" spans="8:16" x14ac:dyDescent="0.5">
      <c r="H60404"/>
      <c r="P60404"/>
    </row>
    <row r="60405" spans="8:16" x14ac:dyDescent="0.5">
      <c r="H60405"/>
      <c r="P60405"/>
    </row>
    <row r="60406" spans="8:16" x14ac:dyDescent="0.5">
      <c r="H60406"/>
      <c r="P60406"/>
    </row>
    <row r="60407" spans="8:16" x14ac:dyDescent="0.5">
      <c r="H60407"/>
      <c r="P60407"/>
    </row>
    <row r="60408" spans="8:16" x14ac:dyDescent="0.5">
      <c r="H60408"/>
      <c r="P60408"/>
    </row>
    <row r="60409" spans="8:16" x14ac:dyDescent="0.5">
      <c r="H60409"/>
      <c r="P60409"/>
    </row>
    <row r="60410" spans="8:16" x14ac:dyDescent="0.5">
      <c r="H60410"/>
      <c r="P60410"/>
    </row>
    <row r="60411" spans="8:16" x14ac:dyDescent="0.5">
      <c r="H60411"/>
      <c r="P60411"/>
    </row>
    <row r="60412" spans="8:16" x14ac:dyDescent="0.5">
      <c r="H60412"/>
      <c r="P60412"/>
    </row>
    <row r="60413" spans="8:16" x14ac:dyDescent="0.5">
      <c r="H60413"/>
      <c r="P60413"/>
    </row>
    <row r="60414" spans="8:16" x14ac:dyDescent="0.5">
      <c r="H60414"/>
      <c r="P60414"/>
    </row>
    <row r="60415" spans="8:16" x14ac:dyDescent="0.5">
      <c r="H60415"/>
      <c r="P60415"/>
    </row>
    <row r="60416" spans="8:16" x14ac:dyDescent="0.5">
      <c r="H60416"/>
      <c r="P60416"/>
    </row>
    <row r="60417" spans="8:16" x14ac:dyDescent="0.5">
      <c r="H60417"/>
      <c r="P60417"/>
    </row>
    <row r="60418" spans="8:16" x14ac:dyDescent="0.5">
      <c r="H60418"/>
      <c r="P60418"/>
    </row>
    <row r="60419" spans="8:16" x14ac:dyDescent="0.5">
      <c r="H60419"/>
      <c r="P60419"/>
    </row>
    <row r="60420" spans="8:16" x14ac:dyDescent="0.5">
      <c r="H60420"/>
      <c r="P60420"/>
    </row>
    <row r="60421" spans="8:16" x14ac:dyDescent="0.5">
      <c r="H60421"/>
      <c r="P60421"/>
    </row>
    <row r="60422" spans="8:16" x14ac:dyDescent="0.5">
      <c r="H60422"/>
      <c r="P60422"/>
    </row>
    <row r="60423" spans="8:16" x14ac:dyDescent="0.5">
      <c r="H60423"/>
      <c r="P60423"/>
    </row>
    <row r="60424" spans="8:16" x14ac:dyDescent="0.5">
      <c r="H60424"/>
      <c r="P60424"/>
    </row>
    <row r="60425" spans="8:16" x14ac:dyDescent="0.5">
      <c r="H60425"/>
      <c r="P60425"/>
    </row>
    <row r="60426" spans="8:16" x14ac:dyDescent="0.5">
      <c r="H60426"/>
      <c r="P60426"/>
    </row>
    <row r="60427" spans="8:16" x14ac:dyDescent="0.5">
      <c r="H60427"/>
      <c r="P60427"/>
    </row>
    <row r="60428" spans="8:16" x14ac:dyDescent="0.5">
      <c r="H60428"/>
      <c r="P60428"/>
    </row>
    <row r="60429" spans="8:16" x14ac:dyDescent="0.5">
      <c r="H60429"/>
      <c r="P60429"/>
    </row>
    <row r="60430" spans="8:16" x14ac:dyDescent="0.5">
      <c r="H60430"/>
      <c r="P60430"/>
    </row>
    <row r="60431" spans="8:16" x14ac:dyDescent="0.5">
      <c r="H60431"/>
      <c r="P60431"/>
    </row>
    <row r="60432" spans="8:16" x14ac:dyDescent="0.5">
      <c r="H60432"/>
      <c r="P60432"/>
    </row>
    <row r="60433" spans="8:16" x14ac:dyDescent="0.5">
      <c r="H60433"/>
      <c r="P60433"/>
    </row>
    <row r="60434" spans="8:16" x14ac:dyDescent="0.5">
      <c r="H60434"/>
      <c r="P60434"/>
    </row>
    <row r="60435" spans="8:16" x14ac:dyDescent="0.5">
      <c r="H60435"/>
      <c r="P60435"/>
    </row>
    <row r="60436" spans="8:16" x14ac:dyDescent="0.5">
      <c r="H60436"/>
      <c r="P60436"/>
    </row>
    <row r="60437" spans="8:16" x14ac:dyDescent="0.5">
      <c r="H60437"/>
      <c r="P60437"/>
    </row>
    <row r="60438" spans="8:16" x14ac:dyDescent="0.5">
      <c r="H60438"/>
      <c r="P60438"/>
    </row>
    <row r="60439" spans="8:16" x14ac:dyDescent="0.5">
      <c r="H60439"/>
      <c r="P60439"/>
    </row>
    <row r="60440" spans="8:16" x14ac:dyDescent="0.5">
      <c r="H60440"/>
      <c r="P60440"/>
    </row>
    <row r="60441" spans="8:16" x14ac:dyDescent="0.5">
      <c r="H60441"/>
      <c r="P60441"/>
    </row>
    <row r="60442" spans="8:16" x14ac:dyDescent="0.5">
      <c r="H60442"/>
      <c r="P60442"/>
    </row>
    <row r="60443" spans="8:16" x14ac:dyDescent="0.5">
      <c r="H60443"/>
      <c r="P60443"/>
    </row>
    <row r="60444" spans="8:16" x14ac:dyDescent="0.5">
      <c r="H60444"/>
      <c r="P60444"/>
    </row>
    <row r="60445" spans="8:16" x14ac:dyDescent="0.5">
      <c r="H60445"/>
      <c r="P60445"/>
    </row>
    <row r="60446" spans="8:16" x14ac:dyDescent="0.5">
      <c r="H60446"/>
      <c r="P60446"/>
    </row>
    <row r="60447" spans="8:16" x14ac:dyDescent="0.5">
      <c r="H60447"/>
      <c r="P60447"/>
    </row>
    <row r="60448" spans="8:16" x14ac:dyDescent="0.5">
      <c r="H60448"/>
      <c r="P60448"/>
    </row>
    <row r="60449" spans="8:16" x14ac:dyDescent="0.5">
      <c r="H60449"/>
      <c r="P60449"/>
    </row>
    <row r="60450" spans="8:16" x14ac:dyDescent="0.5">
      <c r="H60450"/>
      <c r="P60450"/>
    </row>
    <row r="60451" spans="8:16" x14ac:dyDescent="0.5">
      <c r="H60451"/>
      <c r="P60451"/>
    </row>
    <row r="60452" spans="8:16" x14ac:dyDescent="0.5">
      <c r="H60452"/>
      <c r="P60452"/>
    </row>
    <row r="60453" spans="8:16" x14ac:dyDescent="0.5">
      <c r="H60453"/>
      <c r="P60453"/>
    </row>
    <row r="60454" spans="8:16" x14ac:dyDescent="0.5">
      <c r="H60454"/>
      <c r="P60454"/>
    </row>
    <row r="60455" spans="8:16" x14ac:dyDescent="0.5">
      <c r="H60455"/>
      <c r="P60455"/>
    </row>
    <row r="60456" spans="8:16" x14ac:dyDescent="0.5">
      <c r="H60456"/>
      <c r="P60456"/>
    </row>
    <row r="60457" spans="8:16" x14ac:dyDescent="0.5">
      <c r="H60457"/>
      <c r="P60457"/>
    </row>
    <row r="60458" spans="8:16" x14ac:dyDescent="0.5">
      <c r="H60458"/>
      <c r="P60458"/>
    </row>
    <row r="60459" spans="8:16" x14ac:dyDescent="0.5">
      <c r="H60459"/>
      <c r="P60459"/>
    </row>
    <row r="60460" spans="8:16" x14ac:dyDescent="0.5">
      <c r="H60460"/>
      <c r="P60460"/>
    </row>
    <row r="60461" spans="8:16" x14ac:dyDescent="0.5">
      <c r="H60461"/>
      <c r="P60461"/>
    </row>
    <row r="60462" spans="8:16" x14ac:dyDescent="0.5">
      <c r="H60462"/>
      <c r="P60462"/>
    </row>
    <row r="60463" spans="8:16" x14ac:dyDescent="0.5">
      <c r="H60463"/>
      <c r="P60463"/>
    </row>
    <row r="60464" spans="8:16" x14ac:dyDescent="0.5">
      <c r="H60464"/>
      <c r="P60464"/>
    </row>
    <row r="60465" spans="8:16" x14ac:dyDescent="0.5">
      <c r="H60465"/>
      <c r="P60465"/>
    </row>
    <row r="60466" spans="8:16" x14ac:dyDescent="0.5">
      <c r="H60466"/>
      <c r="P60466"/>
    </row>
    <row r="60467" spans="8:16" x14ac:dyDescent="0.5">
      <c r="H60467"/>
      <c r="P60467"/>
    </row>
    <row r="60468" spans="8:16" x14ac:dyDescent="0.5">
      <c r="H60468"/>
      <c r="P60468"/>
    </row>
    <row r="60469" spans="8:16" x14ac:dyDescent="0.5">
      <c r="H60469"/>
      <c r="P60469"/>
    </row>
    <row r="60470" spans="8:16" x14ac:dyDescent="0.5">
      <c r="H60470"/>
      <c r="P60470"/>
    </row>
    <row r="60471" spans="8:16" x14ac:dyDescent="0.5">
      <c r="H60471"/>
      <c r="P60471"/>
    </row>
    <row r="60472" spans="8:16" x14ac:dyDescent="0.5">
      <c r="H60472"/>
      <c r="P60472"/>
    </row>
    <row r="60473" spans="8:16" x14ac:dyDescent="0.5">
      <c r="H60473"/>
      <c r="P60473"/>
    </row>
    <row r="60474" spans="8:16" x14ac:dyDescent="0.5">
      <c r="H60474"/>
      <c r="P60474"/>
    </row>
    <row r="60475" spans="8:16" x14ac:dyDescent="0.5">
      <c r="H60475"/>
      <c r="P60475"/>
    </row>
    <row r="60476" spans="8:16" x14ac:dyDescent="0.5">
      <c r="H60476"/>
      <c r="P60476"/>
    </row>
    <row r="60477" spans="8:16" x14ac:dyDescent="0.5">
      <c r="H60477"/>
      <c r="P60477"/>
    </row>
    <row r="60478" spans="8:16" x14ac:dyDescent="0.5">
      <c r="H60478"/>
      <c r="P60478"/>
    </row>
    <row r="60479" spans="8:16" x14ac:dyDescent="0.5">
      <c r="H60479"/>
      <c r="P60479"/>
    </row>
    <row r="60480" spans="8:16" x14ac:dyDescent="0.5">
      <c r="H60480"/>
      <c r="P60480"/>
    </row>
    <row r="60481" spans="8:16" x14ac:dyDescent="0.5">
      <c r="H60481"/>
      <c r="P60481"/>
    </row>
    <row r="60482" spans="8:16" x14ac:dyDescent="0.5">
      <c r="H60482"/>
      <c r="P60482"/>
    </row>
    <row r="60483" spans="8:16" x14ac:dyDescent="0.5">
      <c r="H60483"/>
      <c r="P60483"/>
    </row>
    <row r="60484" spans="8:16" x14ac:dyDescent="0.5">
      <c r="H60484"/>
      <c r="P60484"/>
    </row>
    <row r="60485" spans="8:16" x14ac:dyDescent="0.5">
      <c r="H60485"/>
      <c r="P60485"/>
    </row>
    <row r="60486" spans="8:16" x14ac:dyDescent="0.5">
      <c r="H60486"/>
      <c r="P60486"/>
    </row>
    <row r="60487" spans="8:16" x14ac:dyDescent="0.5">
      <c r="H60487"/>
      <c r="P60487"/>
    </row>
    <row r="60488" spans="8:16" x14ac:dyDescent="0.5">
      <c r="H60488"/>
      <c r="P60488"/>
    </row>
    <row r="60489" spans="8:16" x14ac:dyDescent="0.5">
      <c r="H60489"/>
      <c r="P60489"/>
    </row>
    <row r="60490" spans="8:16" x14ac:dyDescent="0.5">
      <c r="H60490"/>
      <c r="P60490"/>
    </row>
    <row r="60491" spans="8:16" x14ac:dyDescent="0.5">
      <c r="H60491"/>
      <c r="P60491"/>
    </row>
    <row r="60492" spans="8:16" x14ac:dyDescent="0.5">
      <c r="H60492"/>
      <c r="P60492"/>
    </row>
    <row r="60493" spans="8:16" x14ac:dyDescent="0.5">
      <c r="H60493"/>
      <c r="P60493"/>
    </row>
    <row r="60494" spans="8:16" x14ac:dyDescent="0.5">
      <c r="H60494"/>
      <c r="P60494"/>
    </row>
    <row r="60495" spans="8:16" x14ac:dyDescent="0.5">
      <c r="H60495"/>
      <c r="P60495"/>
    </row>
    <row r="60496" spans="8:16" x14ac:dyDescent="0.5">
      <c r="H60496"/>
      <c r="P60496"/>
    </row>
    <row r="60497" spans="8:16" x14ac:dyDescent="0.5">
      <c r="H60497"/>
      <c r="P60497"/>
    </row>
    <row r="60498" spans="8:16" x14ac:dyDescent="0.5">
      <c r="H60498"/>
      <c r="P60498"/>
    </row>
    <row r="60499" spans="8:16" x14ac:dyDescent="0.5">
      <c r="H60499"/>
      <c r="P60499"/>
    </row>
    <row r="60500" spans="8:16" x14ac:dyDescent="0.5">
      <c r="H60500"/>
      <c r="P60500"/>
    </row>
    <row r="60501" spans="8:16" x14ac:dyDescent="0.5">
      <c r="H60501"/>
      <c r="P60501"/>
    </row>
    <row r="60502" spans="8:16" x14ac:dyDescent="0.5">
      <c r="H60502"/>
      <c r="P60502"/>
    </row>
    <row r="60503" spans="8:16" x14ac:dyDescent="0.5">
      <c r="H60503"/>
      <c r="P60503"/>
    </row>
    <row r="60504" spans="8:16" x14ac:dyDescent="0.5">
      <c r="H60504"/>
      <c r="P60504"/>
    </row>
    <row r="60505" spans="8:16" x14ac:dyDescent="0.5">
      <c r="H60505"/>
      <c r="P60505"/>
    </row>
    <row r="60506" spans="8:16" x14ac:dyDescent="0.5">
      <c r="H60506"/>
      <c r="P60506"/>
    </row>
    <row r="60507" spans="8:16" x14ac:dyDescent="0.5">
      <c r="H60507"/>
      <c r="P60507"/>
    </row>
    <row r="60508" spans="8:16" x14ac:dyDescent="0.5">
      <c r="H60508"/>
      <c r="P60508"/>
    </row>
    <row r="60509" spans="8:16" x14ac:dyDescent="0.5">
      <c r="H60509"/>
      <c r="P60509"/>
    </row>
    <row r="60510" spans="8:16" x14ac:dyDescent="0.5">
      <c r="H60510"/>
      <c r="P60510"/>
    </row>
    <row r="60511" spans="8:16" x14ac:dyDescent="0.5">
      <c r="H60511"/>
      <c r="P60511"/>
    </row>
    <row r="60512" spans="8:16" x14ac:dyDescent="0.5">
      <c r="H60512"/>
      <c r="P60512"/>
    </row>
    <row r="60513" spans="8:16" x14ac:dyDescent="0.5">
      <c r="H60513"/>
      <c r="P60513"/>
    </row>
    <row r="60514" spans="8:16" x14ac:dyDescent="0.5">
      <c r="H60514"/>
      <c r="P60514"/>
    </row>
    <row r="60515" spans="8:16" x14ac:dyDescent="0.5">
      <c r="H60515"/>
      <c r="P60515"/>
    </row>
    <row r="60516" spans="8:16" x14ac:dyDescent="0.5">
      <c r="H60516"/>
      <c r="P60516"/>
    </row>
    <row r="60517" spans="8:16" x14ac:dyDescent="0.5">
      <c r="H60517"/>
      <c r="P60517"/>
    </row>
    <row r="60518" spans="8:16" x14ac:dyDescent="0.5">
      <c r="H60518"/>
      <c r="P60518"/>
    </row>
    <row r="60519" spans="8:16" x14ac:dyDescent="0.5">
      <c r="H60519"/>
      <c r="P60519"/>
    </row>
    <row r="60520" spans="8:16" x14ac:dyDescent="0.5">
      <c r="H60520"/>
      <c r="P60520"/>
    </row>
    <row r="60521" spans="8:16" x14ac:dyDescent="0.5">
      <c r="H60521"/>
      <c r="P60521"/>
    </row>
    <row r="60522" spans="8:16" x14ac:dyDescent="0.5">
      <c r="H60522"/>
      <c r="P60522"/>
    </row>
    <row r="60523" spans="8:16" x14ac:dyDescent="0.5">
      <c r="H60523"/>
      <c r="P60523"/>
    </row>
    <row r="60524" spans="8:16" x14ac:dyDescent="0.5">
      <c r="H60524"/>
      <c r="P60524"/>
    </row>
    <row r="60525" spans="8:16" x14ac:dyDescent="0.5">
      <c r="H60525"/>
      <c r="P60525"/>
    </row>
    <row r="60526" spans="8:16" x14ac:dyDescent="0.5">
      <c r="H60526"/>
      <c r="P60526"/>
    </row>
    <row r="60527" spans="8:16" x14ac:dyDescent="0.5">
      <c r="H60527"/>
      <c r="P60527"/>
    </row>
    <row r="60528" spans="8:16" x14ac:dyDescent="0.5">
      <c r="H60528"/>
      <c r="P60528"/>
    </row>
    <row r="60529" spans="8:16" x14ac:dyDescent="0.5">
      <c r="H60529"/>
      <c r="P60529"/>
    </row>
    <row r="60530" spans="8:16" x14ac:dyDescent="0.5">
      <c r="H60530"/>
      <c r="P60530"/>
    </row>
    <row r="60531" spans="8:16" x14ac:dyDescent="0.5">
      <c r="H60531"/>
      <c r="P60531"/>
    </row>
    <row r="60532" spans="8:16" x14ac:dyDescent="0.5">
      <c r="H60532"/>
      <c r="P60532"/>
    </row>
    <row r="60533" spans="8:16" x14ac:dyDescent="0.5">
      <c r="H60533"/>
      <c r="P60533"/>
    </row>
    <row r="60534" spans="8:16" x14ac:dyDescent="0.5">
      <c r="H60534"/>
      <c r="P60534"/>
    </row>
    <row r="60535" spans="8:16" x14ac:dyDescent="0.5">
      <c r="H60535"/>
      <c r="P60535"/>
    </row>
    <row r="60536" spans="8:16" x14ac:dyDescent="0.5">
      <c r="H60536"/>
      <c r="P60536"/>
    </row>
    <row r="60537" spans="8:16" x14ac:dyDescent="0.5">
      <c r="H60537"/>
      <c r="P60537"/>
    </row>
    <row r="60538" spans="8:16" x14ac:dyDescent="0.5">
      <c r="H60538"/>
      <c r="P60538"/>
    </row>
    <row r="60539" spans="8:16" x14ac:dyDescent="0.5">
      <c r="H60539"/>
      <c r="P60539"/>
    </row>
    <row r="60540" spans="8:16" x14ac:dyDescent="0.5">
      <c r="H60540"/>
      <c r="P60540"/>
    </row>
    <row r="60541" spans="8:16" x14ac:dyDescent="0.5">
      <c r="H60541"/>
      <c r="P60541"/>
    </row>
    <row r="60542" spans="8:16" x14ac:dyDescent="0.5">
      <c r="H60542"/>
      <c r="P60542"/>
    </row>
    <row r="60543" spans="8:16" x14ac:dyDescent="0.5">
      <c r="H60543"/>
      <c r="P60543"/>
    </row>
    <row r="60544" spans="8:16" x14ac:dyDescent="0.5">
      <c r="H60544"/>
      <c r="P60544"/>
    </row>
    <row r="60545" spans="8:16" x14ac:dyDescent="0.5">
      <c r="H60545"/>
      <c r="P60545"/>
    </row>
    <row r="60546" spans="8:16" x14ac:dyDescent="0.5">
      <c r="H60546"/>
      <c r="P60546"/>
    </row>
    <row r="60547" spans="8:16" x14ac:dyDescent="0.5">
      <c r="H60547"/>
      <c r="P60547"/>
    </row>
    <row r="60548" spans="8:16" x14ac:dyDescent="0.5">
      <c r="H60548"/>
      <c r="P60548"/>
    </row>
    <row r="60549" spans="8:16" x14ac:dyDescent="0.5">
      <c r="H60549"/>
      <c r="P60549"/>
    </row>
    <row r="60550" spans="8:16" x14ac:dyDescent="0.5">
      <c r="H60550"/>
      <c r="P60550"/>
    </row>
    <row r="60551" spans="8:16" x14ac:dyDescent="0.5">
      <c r="H60551"/>
      <c r="P60551"/>
    </row>
    <row r="60552" spans="8:16" x14ac:dyDescent="0.5">
      <c r="H60552"/>
      <c r="P60552"/>
    </row>
    <row r="60553" spans="8:16" x14ac:dyDescent="0.5">
      <c r="H60553"/>
      <c r="P60553"/>
    </row>
    <row r="60554" spans="8:16" x14ac:dyDescent="0.5">
      <c r="H60554"/>
      <c r="P60554"/>
    </row>
    <row r="60555" spans="8:16" x14ac:dyDescent="0.5">
      <c r="H60555"/>
      <c r="P60555"/>
    </row>
    <row r="60556" spans="8:16" x14ac:dyDescent="0.5">
      <c r="H60556"/>
      <c r="P60556"/>
    </row>
    <row r="60557" spans="8:16" x14ac:dyDescent="0.5">
      <c r="H60557"/>
      <c r="P60557"/>
    </row>
    <row r="60558" spans="8:16" x14ac:dyDescent="0.5">
      <c r="H60558"/>
      <c r="P60558"/>
    </row>
    <row r="60559" spans="8:16" x14ac:dyDescent="0.5">
      <c r="H60559"/>
      <c r="P60559"/>
    </row>
    <row r="60560" spans="8:16" x14ac:dyDescent="0.5">
      <c r="H60560"/>
      <c r="P60560"/>
    </row>
    <row r="60561" spans="8:16" x14ac:dyDescent="0.5">
      <c r="H60561"/>
      <c r="P60561"/>
    </row>
    <row r="60562" spans="8:16" x14ac:dyDescent="0.5">
      <c r="H60562"/>
      <c r="P60562"/>
    </row>
    <row r="60563" spans="8:16" x14ac:dyDescent="0.5">
      <c r="H60563"/>
      <c r="P60563"/>
    </row>
    <row r="60564" spans="8:16" x14ac:dyDescent="0.5">
      <c r="H60564"/>
      <c r="P60564"/>
    </row>
    <row r="60565" spans="8:16" x14ac:dyDescent="0.5">
      <c r="H60565"/>
      <c r="P60565"/>
    </row>
    <row r="60566" spans="8:16" x14ac:dyDescent="0.5">
      <c r="H60566"/>
      <c r="P60566"/>
    </row>
    <row r="60567" spans="8:16" x14ac:dyDescent="0.5">
      <c r="H60567"/>
      <c r="P60567"/>
    </row>
    <row r="60568" spans="8:16" x14ac:dyDescent="0.5">
      <c r="H60568"/>
      <c r="P60568"/>
    </row>
    <row r="60569" spans="8:16" x14ac:dyDescent="0.5">
      <c r="H60569"/>
      <c r="P60569"/>
    </row>
    <row r="60570" spans="8:16" x14ac:dyDescent="0.5">
      <c r="H60570"/>
      <c r="P60570"/>
    </row>
    <row r="60571" spans="8:16" x14ac:dyDescent="0.5">
      <c r="H60571"/>
      <c r="P60571"/>
    </row>
    <row r="60572" spans="8:16" x14ac:dyDescent="0.5">
      <c r="H60572"/>
      <c r="P60572"/>
    </row>
    <row r="60573" spans="8:16" x14ac:dyDescent="0.5">
      <c r="H60573"/>
      <c r="P60573"/>
    </row>
    <row r="60574" spans="8:16" x14ac:dyDescent="0.5">
      <c r="H60574"/>
      <c r="P60574"/>
    </row>
    <row r="60575" spans="8:16" x14ac:dyDescent="0.5">
      <c r="H60575"/>
      <c r="P60575"/>
    </row>
    <row r="60576" spans="8:16" x14ac:dyDescent="0.5">
      <c r="H60576"/>
      <c r="P60576"/>
    </row>
    <row r="60577" spans="8:16" x14ac:dyDescent="0.5">
      <c r="H60577"/>
      <c r="P60577"/>
    </row>
    <row r="60578" spans="8:16" x14ac:dyDescent="0.5">
      <c r="H60578"/>
      <c r="P60578"/>
    </row>
    <row r="60579" spans="8:16" x14ac:dyDescent="0.5">
      <c r="H60579"/>
      <c r="P60579"/>
    </row>
    <row r="60580" spans="8:16" x14ac:dyDescent="0.5">
      <c r="H60580"/>
      <c r="P60580"/>
    </row>
    <row r="60581" spans="8:16" x14ac:dyDescent="0.5">
      <c r="H60581"/>
      <c r="P60581"/>
    </row>
    <row r="60582" spans="8:16" x14ac:dyDescent="0.5">
      <c r="H60582"/>
      <c r="P60582"/>
    </row>
    <row r="60583" spans="8:16" x14ac:dyDescent="0.5">
      <c r="H60583"/>
      <c r="P60583"/>
    </row>
    <row r="60584" spans="8:16" x14ac:dyDescent="0.5">
      <c r="H60584"/>
      <c r="P60584"/>
    </row>
    <row r="60585" spans="8:16" x14ac:dyDescent="0.5">
      <c r="H60585"/>
      <c r="P60585"/>
    </row>
    <row r="60586" spans="8:16" x14ac:dyDescent="0.5">
      <c r="H60586"/>
      <c r="P60586"/>
    </row>
    <row r="60587" spans="8:16" x14ac:dyDescent="0.5">
      <c r="H60587"/>
      <c r="P60587"/>
    </row>
    <row r="60588" spans="8:16" x14ac:dyDescent="0.5">
      <c r="H60588"/>
      <c r="P60588"/>
    </row>
    <row r="60589" spans="8:16" x14ac:dyDescent="0.5">
      <c r="H60589"/>
      <c r="P60589"/>
    </row>
    <row r="60590" spans="8:16" x14ac:dyDescent="0.5">
      <c r="H60590"/>
      <c r="P60590"/>
    </row>
    <row r="60591" spans="8:16" x14ac:dyDescent="0.5">
      <c r="H60591"/>
      <c r="P60591"/>
    </row>
    <row r="60592" spans="8:16" x14ac:dyDescent="0.5">
      <c r="H60592"/>
      <c r="P60592"/>
    </row>
    <row r="60593" spans="8:16" x14ac:dyDescent="0.5">
      <c r="H60593"/>
      <c r="P60593"/>
    </row>
    <row r="60594" spans="8:16" x14ac:dyDescent="0.5">
      <c r="H60594"/>
      <c r="P60594"/>
    </row>
    <row r="60595" spans="8:16" x14ac:dyDescent="0.5">
      <c r="H60595"/>
      <c r="P60595"/>
    </row>
    <row r="60596" spans="8:16" x14ac:dyDescent="0.5">
      <c r="H60596"/>
      <c r="P60596"/>
    </row>
    <row r="60597" spans="8:16" x14ac:dyDescent="0.5">
      <c r="H60597"/>
      <c r="P60597"/>
    </row>
    <row r="60598" spans="8:16" x14ac:dyDescent="0.5">
      <c r="H60598"/>
      <c r="P60598"/>
    </row>
    <row r="60599" spans="8:16" x14ac:dyDescent="0.5">
      <c r="H60599"/>
      <c r="P60599"/>
    </row>
    <row r="60600" spans="8:16" x14ac:dyDescent="0.5">
      <c r="H60600"/>
      <c r="P60600"/>
    </row>
    <row r="60601" spans="8:16" x14ac:dyDescent="0.5">
      <c r="H60601"/>
      <c r="P60601"/>
    </row>
    <row r="60602" spans="8:16" x14ac:dyDescent="0.5">
      <c r="H60602"/>
      <c r="P60602"/>
    </row>
    <row r="60603" spans="8:16" x14ac:dyDescent="0.5">
      <c r="H60603"/>
      <c r="P60603"/>
    </row>
    <row r="60604" spans="8:16" x14ac:dyDescent="0.5">
      <c r="H60604"/>
      <c r="P60604"/>
    </row>
    <row r="60605" spans="8:16" x14ac:dyDescent="0.5">
      <c r="H60605"/>
      <c r="P60605"/>
    </row>
    <row r="60606" spans="8:16" x14ac:dyDescent="0.5">
      <c r="H60606"/>
      <c r="P60606"/>
    </row>
    <row r="60607" spans="8:16" x14ac:dyDescent="0.5">
      <c r="H60607"/>
      <c r="P60607"/>
    </row>
    <row r="60608" spans="8:16" x14ac:dyDescent="0.5">
      <c r="H60608"/>
      <c r="P60608"/>
    </row>
    <row r="60609" spans="8:16" x14ac:dyDescent="0.5">
      <c r="H60609"/>
      <c r="P60609"/>
    </row>
    <row r="60610" spans="8:16" x14ac:dyDescent="0.5">
      <c r="H60610"/>
      <c r="P60610"/>
    </row>
    <row r="60611" spans="8:16" x14ac:dyDescent="0.5">
      <c r="H60611"/>
      <c r="P60611"/>
    </row>
    <row r="60612" spans="8:16" x14ac:dyDescent="0.5">
      <c r="H60612"/>
      <c r="P60612"/>
    </row>
    <row r="60613" spans="8:16" x14ac:dyDescent="0.5">
      <c r="H60613"/>
      <c r="P60613"/>
    </row>
    <row r="60614" spans="8:16" x14ac:dyDescent="0.5">
      <c r="H60614"/>
      <c r="P60614"/>
    </row>
    <row r="60615" spans="8:16" x14ac:dyDescent="0.5">
      <c r="H60615"/>
      <c r="P60615"/>
    </row>
    <row r="60616" spans="8:16" x14ac:dyDescent="0.5">
      <c r="H60616"/>
      <c r="P60616"/>
    </row>
    <row r="60617" spans="8:16" x14ac:dyDescent="0.5">
      <c r="H60617"/>
      <c r="P60617"/>
    </row>
    <row r="60618" spans="8:16" x14ac:dyDescent="0.5">
      <c r="H60618"/>
      <c r="P60618"/>
    </row>
    <row r="60619" spans="8:16" x14ac:dyDescent="0.5">
      <c r="H60619"/>
      <c r="P60619"/>
    </row>
    <row r="60620" spans="8:16" x14ac:dyDescent="0.5">
      <c r="H60620"/>
      <c r="P60620"/>
    </row>
    <row r="60621" spans="8:16" x14ac:dyDescent="0.5">
      <c r="H60621"/>
      <c r="P60621"/>
    </row>
    <row r="60622" spans="8:16" x14ac:dyDescent="0.5">
      <c r="H60622"/>
      <c r="P60622"/>
    </row>
    <row r="60623" spans="8:16" x14ac:dyDescent="0.5">
      <c r="H60623"/>
      <c r="P60623"/>
    </row>
    <row r="60624" spans="8:16" x14ac:dyDescent="0.5">
      <c r="H60624"/>
      <c r="P60624"/>
    </row>
    <row r="60625" spans="8:16" x14ac:dyDescent="0.5">
      <c r="H60625"/>
      <c r="P60625"/>
    </row>
    <row r="60626" spans="8:16" x14ac:dyDescent="0.5">
      <c r="H60626"/>
      <c r="P60626"/>
    </row>
    <row r="60627" spans="8:16" x14ac:dyDescent="0.5">
      <c r="H60627"/>
      <c r="P60627"/>
    </row>
    <row r="60628" spans="8:16" x14ac:dyDescent="0.5">
      <c r="H60628"/>
      <c r="P60628"/>
    </row>
    <row r="60629" spans="8:16" x14ac:dyDescent="0.5">
      <c r="H60629"/>
      <c r="P60629"/>
    </row>
    <row r="60630" spans="8:16" x14ac:dyDescent="0.5">
      <c r="H60630"/>
      <c r="P60630"/>
    </row>
    <row r="60631" spans="8:16" x14ac:dyDescent="0.5">
      <c r="H60631"/>
      <c r="P60631"/>
    </row>
    <row r="60632" spans="8:16" x14ac:dyDescent="0.5">
      <c r="H60632"/>
      <c r="P60632"/>
    </row>
    <row r="60633" spans="8:16" x14ac:dyDescent="0.5">
      <c r="H60633"/>
      <c r="P60633"/>
    </row>
    <row r="60634" spans="8:16" x14ac:dyDescent="0.5">
      <c r="H60634"/>
      <c r="P60634"/>
    </row>
    <row r="60635" spans="8:16" x14ac:dyDescent="0.5">
      <c r="H60635"/>
      <c r="P60635"/>
    </row>
    <row r="60636" spans="8:16" x14ac:dyDescent="0.5">
      <c r="H60636"/>
      <c r="P60636"/>
    </row>
    <row r="60637" spans="8:16" x14ac:dyDescent="0.5">
      <c r="H60637"/>
      <c r="P60637"/>
    </row>
    <row r="60638" spans="8:16" x14ac:dyDescent="0.5">
      <c r="H60638"/>
      <c r="P60638"/>
    </row>
    <row r="60639" spans="8:16" x14ac:dyDescent="0.5">
      <c r="H60639"/>
      <c r="P60639"/>
    </row>
    <row r="60640" spans="8:16" x14ac:dyDescent="0.5">
      <c r="H60640"/>
      <c r="P60640"/>
    </row>
    <row r="60641" spans="8:16" x14ac:dyDescent="0.5">
      <c r="H60641"/>
      <c r="P60641"/>
    </row>
    <row r="60642" spans="8:16" x14ac:dyDescent="0.5">
      <c r="H60642"/>
      <c r="P60642"/>
    </row>
    <row r="60643" spans="8:16" x14ac:dyDescent="0.5">
      <c r="H60643"/>
      <c r="P60643"/>
    </row>
    <row r="60644" spans="8:16" x14ac:dyDescent="0.5">
      <c r="H60644"/>
      <c r="P60644"/>
    </row>
    <row r="60645" spans="8:16" x14ac:dyDescent="0.5">
      <c r="H60645"/>
      <c r="P60645"/>
    </row>
    <row r="60646" spans="8:16" x14ac:dyDescent="0.5">
      <c r="H60646"/>
      <c r="P60646"/>
    </row>
    <row r="60647" spans="8:16" x14ac:dyDescent="0.5">
      <c r="H60647"/>
      <c r="P60647"/>
    </row>
    <row r="60648" spans="8:16" x14ac:dyDescent="0.5">
      <c r="H60648"/>
      <c r="P60648"/>
    </row>
    <row r="60649" spans="8:16" x14ac:dyDescent="0.5">
      <c r="H60649"/>
      <c r="P60649"/>
    </row>
    <row r="60650" spans="8:16" x14ac:dyDescent="0.5">
      <c r="H60650"/>
      <c r="P60650"/>
    </row>
    <row r="60651" spans="8:16" x14ac:dyDescent="0.5">
      <c r="H60651"/>
      <c r="P60651"/>
    </row>
    <row r="60652" spans="8:16" x14ac:dyDescent="0.5">
      <c r="H60652"/>
      <c r="P60652"/>
    </row>
    <row r="60653" spans="8:16" x14ac:dyDescent="0.5">
      <c r="H60653"/>
      <c r="P60653"/>
    </row>
    <row r="60654" spans="8:16" x14ac:dyDescent="0.5">
      <c r="H60654"/>
      <c r="P60654"/>
    </row>
    <row r="60655" spans="8:16" x14ac:dyDescent="0.5">
      <c r="H60655"/>
      <c r="P60655"/>
    </row>
    <row r="60656" spans="8:16" x14ac:dyDescent="0.5">
      <c r="H60656"/>
      <c r="P60656"/>
    </row>
    <row r="60657" spans="8:16" x14ac:dyDescent="0.5">
      <c r="H60657"/>
      <c r="P60657"/>
    </row>
    <row r="60658" spans="8:16" x14ac:dyDescent="0.5">
      <c r="H60658"/>
      <c r="P60658"/>
    </row>
    <row r="60659" spans="8:16" x14ac:dyDescent="0.5">
      <c r="H60659"/>
      <c r="P60659"/>
    </row>
    <row r="60660" spans="8:16" x14ac:dyDescent="0.5">
      <c r="H60660"/>
      <c r="P60660"/>
    </row>
    <row r="60661" spans="8:16" x14ac:dyDescent="0.5">
      <c r="H60661"/>
      <c r="P60661"/>
    </row>
    <row r="60662" spans="8:16" x14ac:dyDescent="0.5">
      <c r="H60662"/>
      <c r="P60662"/>
    </row>
    <row r="60663" spans="8:16" x14ac:dyDescent="0.5">
      <c r="H60663"/>
      <c r="P60663"/>
    </row>
    <row r="60664" spans="8:16" x14ac:dyDescent="0.5">
      <c r="H60664"/>
      <c r="P60664"/>
    </row>
    <row r="60665" spans="8:16" x14ac:dyDescent="0.5">
      <c r="H60665"/>
      <c r="P60665"/>
    </row>
    <row r="60666" spans="8:16" x14ac:dyDescent="0.5">
      <c r="H60666"/>
      <c r="P60666"/>
    </row>
    <row r="60667" spans="8:16" x14ac:dyDescent="0.5">
      <c r="H60667"/>
      <c r="P60667"/>
    </row>
    <row r="60668" spans="8:16" x14ac:dyDescent="0.5">
      <c r="H60668"/>
      <c r="P60668"/>
    </row>
    <row r="60669" spans="8:16" x14ac:dyDescent="0.5">
      <c r="H60669"/>
      <c r="P60669"/>
    </row>
    <row r="60670" spans="8:16" x14ac:dyDescent="0.5">
      <c r="H60670"/>
      <c r="P60670"/>
    </row>
    <row r="60671" spans="8:16" x14ac:dyDescent="0.5">
      <c r="H60671"/>
      <c r="P60671"/>
    </row>
    <row r="60672" spans="8:16" x14ac:dyDescent="0.5">
      <c r="H60672"/>
      <c r="P60672"/>
    </row>
    <row r="60673" spans="8:16" x14ac:dyDescent="0.5">
      <c r="H60673"/>
      <c r="P60673"/>
    </row>
    <row r="60674" spans="8:16" x14ac:dyDescent="0.5">
      <c r="H60674"/>
      <c r="P60674"/>
    </row>
    <row r="60675" spans="8:16" x14ac:dyDescent="0.5">
      <c r="H60675"/>
      <c r="P60675"/>
    </row>
    <row r="60676" spans="8:16" x14ac:dyDescent="0.5">
      <c r="H60676"/>
      <c r="P60676"/>
    </row>
    <row r="60677" spans="8:16" x14ac:dyDescent="0.5">
      <c r="H60677"/>
      <c r="P60677"/>
    </row>
    <row r="60678" spans="8:16" x14ac:dyDescent="0.5">
      <c r="H60678"/>
      <c r="P60678"/>
    </row>
    <row r="60679" spans="8:16" x14ac:dyDescent="0.5">
      <c r="H60679"/>
      <c r="P60679"/>
    </row>
    <row r="60680" spans="8:16" x14ac:dyDescent="0.5">
      <c r="H60680"/>
      <c r="P60680"/>
    </row>
    <row r="60681" spans="8:16" x14ac:dyDescent="0.5">
      <c r="H60681"/>
      <c r="P60681"/>
    </row>
    <row r="60682" spans="8:16" x14ac:dyDescent="0.5">
      <c r="H60682"/>
      <c r="P60682"/>
    </row>
    <row r="60683" spans="8:16" x14ac:dyDescent="0.5">
      <c r="H60683"/>
      <c r="P60683"/>
    </row>
    <row r="60684" spans="8:16" x14ac:dyDescent="0.5">
      <c r="H60684"/>
      <c r="P60684"/>
    </row>
    <row r="60685" spans="8:16" x14ac:dyDescent="0.5">
      <c r="H60685"/>
      <c r="P60685"/>
    </row>
    <row r="60686" spans="8:16" x14ac:dyDescent="0.5">
      <c r="H60686"/>
      <c r="P60686"/>
    </row>
    <row r="60687" spans="8:16" x14ac:dyDescent="0.5">
      <c r="H60687"/>
      <c r="P60687"/>
    </row>
    <row r="60688" spans="8:16" x14ac:dyDescent="0.5">
      <c r="H60688"/>
      <c r="P60688"/>
    </row>
    <row r="60689" spans="8:16" x14ac:dyDescent="0.5">
      <c r="H60689"/>
      <c r="P60689"/>
    </row>
    <row r="60690" spans="8:16" x14ac:dyDescent="0.5">
      <c r="H60690"/>
      <c r="P60690"/>
    </row>
    <row r="60691" spans="8:16" x14ac:dyDescent="0.5">
      <c r="H60691"/>
      <c r="P60691"/>
    </row>
    <row r="60692" spans="8:16" x14ac:dyDescent="0.5">
      <c r="H60692"/>
      <c r="P60692"/>
    </row>
    <row r="60693" spans="8:16" x14ac:dyDescent="0.5">
      <c r="H60693"/>
      <c r="P60693"/>
    </row>
    <row r="60694" spans="8:16" x14ac:dyDescent="0.5">
      <c r="H60694"/>
      <c r="P60694"/>
    </row>
    <row r="60695" spans="8:16" x14ac:dyDescent="0.5">
      <c r="H60695"/>
      <c r="P60695"/>
    </row>
    <row r="60696" spans="8:16" x14ac:dyDescent="0.5">
      <c r="H60696"/>
      <c r="P60696"/>
    </row>
    <row r="60697" spans="8:16" x14ac:dyDescent="0.5">
      <c r="H60697"/>
      <c r="P60697"/>
    </row>
    <row r="60698" spans="8:16" x14ac:dyDescent="0.5">
      <c r="H60698"/>
      <c r="P60698"/>
    </row>
    <row r="60699" spans="8:16" x14ac:dyDescent="0.5">
      <c r="H60699"/>
      <c r="P60699"/>
    </row>
    <row r="60700" spans="8:16" x14ac:dyDescent="0.5">
      <c r="H60700"/>
      <c r="P60700"/>
    </row>
    <row r="60701" spans="8:16" x14ac:dyDescent="0.5">
      <c r="H60701"/>
      <c r="P60701"/>
    </row>
    <row r="60702" spans="8:16" x14ac:dyDescent="0.5">
      <c r="H60702"/>
      <c r="P60702"/>
    </row>
    <row r="60703" spans="8:16" x14ac:dyDescent="0.5">
      <c r="H60703"/>
      <c r="P60703"/>
    </row>
    <row r="60704" spans="8:16" x14ac:dyDescent="0.5">
      <c r="H60704"/>
      <c r="P60704"/>
    </row>
    <row r="60705" spans="8:16" x14ac:dyDescent="0.5">
      <c r="H60705"/>
      <c r="P60705"/>
    </row>
    <row r="60706" spans="8:16" x14ac:dyDescent="0.5">
      <c r="H60706"/>
      <c r="P60706"/>
    </row>
    <row r="60707" spans="8:16" x14ac:dyDescent="0.5">
      <c r="H60707"/>
      <c r="P60707"/>
    </row>
    <row r="60708" spans="8:16" x14ac:dyDescent="0.5">
      <c r="H60708"/>
      <c r="P60708"/>
    </row>
    <row r="60709" spans="8:16" x14ac:dyDescent="0.5">
      <c r="H60709"/>
      <c r="P60709"/>
    </row>
    <row r="60710" spans="8:16" x14ac:dyDescent="0.5">
      <c r="H60710"/>
      <c r="P60710"/>
    </row>
    <row r="60711" spans="8:16" x14ac:dyDescent="0.5">
      <c r="H60711"/>
      <c r="P60711"/>
    </row>
    <row r="60712" spans="8:16" x14ac:dyDescent="0.5">
      <c r="H60712"/>
      <c r="P60712"/>
    </row>
    <row r="60713" spans="8:16" x14ac:dyDescent="0.5">
      <c r="H60713"/>
      <c r="P60713"/>
    </row>
    <row r="60714" spans="8:16" x14ac:dyDescent="0.5">
      <c r="H60714"/>
      <c r="P60714"/>
    </row>
    <row r="60715" spans="8:16" x14ac:dyDescent="0.5">
      <c r="H60715"/>
      <c r="P60715"/>
    </row>
    <row r="60716" spans="8:16" x14ac:dyDescent="0.5">
      <c r="H60716"/>
      <c r="P60716"/>
    </row>
    <row r="60717" spans="8:16" x14ac:dyDescent="0.5">
      <c r="H60717"/>
      <c r="P60717"/>
    </row>
    <row r="60718" spans="8:16" x14ac:dyDescent="0.5">
      <c r="H60718"/>
      <c r="P60718"/>
    </row>
    <row r="60719" spans="8:16" x14ac:dyDescent="0.5">
      <c r="H60719"/>
      <c r="P60719"/>
    </row>
    <row r="60720" spans="8:16" x14ac:dyDescent="0.5">
      <c r="H60720"/>
      <c r="P60720"/>
    </row>
    <row r="60721" spans="8:16" x14ac:dyDescent="0.5">
      <c r="H60721"/>
      <c r="P60721"/>
    </row>
    <row r="60722" spans="8:16" x14ac:dyDescent="0.5">
      <c r="H60722"/>
      <c r="P60722"/>
    </row>
    <row r="60723" spans="8:16" x14ac:dyDescent="0.5">
      <c r="H60723"/>
      <c r="P60723"/>
    </row>
    <row r="60724" spans="8:16" x14ac:dyDescent="0.5">
      <c r="H60724"/>
      <c r="P60724"/>
    </row>
    <row r="60725" spans="8:16" x14ac:dyDescent="0.5">
      <c r="H60725"/>
      <c r="P60725"/>
    </row>
    <row r="60726" spans="8:16" x14ac:dyDescent="0.5">
      <c r="H60726"/>
      <c r="P60726"/>
    </row>
    <row r="60727" spans="8:16" x14ac:dyDescent="0.5">
      <c r="H60727"/>
      <c r="P60727"/>
    </row>
    <row r="60728" spans="8:16" x14ac:dyDescent="0.5">
      <c r="H60728"/>
      <c r="P60728"/>
    </row>
    <row r="60729" spans="8:16" x14ac:dyDescent="0.5">
      <c r="H60729"/>
      <c r="P60729"/>
    </row>
    <row r="60730" spans="8:16" x14ac:dyDescent="0.5">
      <c r="H60730"/>
      <c r="P60730"/>
    </row>
    <row r="60731" spans="8:16" x14ac:dyDescent="0.5">
      <c r="H60731"/>
      <c r="P60731"/>
    </row>
    <row r="60732" spans="8:16" x14ac:dyDescent="0.5">
      <c r="H60732"/>
      <c r="P60732"/>
    </row>
    <row r="60733" spans="8:16" x14ac:dyDescent="0.5">
      <c r="H60733"/>
      <c r="P60733"/>
    </row>
    <row r="60734" spans="8:16" x14ac:dyDescent="0.5">
      <c r="H60734"/>
      <c r="P60734"/>
    </row>
    <row r="60735" spans="8:16" x14ac:dyDescent="0.5">
      <c r="H60735"/>
      <c r="P60735"/>
    </row>
    <row r="60736" spans="8:16" x14ac:dyDescent="0.5">
      <c r="H60736"/>
      <c r="P60736"/>
    </row>
    <row r="60737" spans="8:16" x14ac:dyDescent="0.5">
      <c r="H60737"/>
      <c r="P60737"/>
    </row>
    <row r="60738" spans="8:16" x14ac:dyDescent="0.5">
      <c r="H60738"/>
      <c r="P60738"/>
    </row>
    <row r="60739" spans="8:16" x14ac:dyDescent="0.5">
      <c r="H60739"/>
      <c r="P60739"/>
    </row>
    <row r="60740" spans="8:16" x14ac:dyDescent="0.5">
      <c r="H60740"/>
      <c r="P60740"/>
    </row>
    <row r="60741" spans="8:16" x14ac:dyDescent="0.5">
      <c r="H60741"/>
      <c r="P60741"/>
    </row>
    <row r="60742" spans="8:16" x14ac:dyDescent="0.5">
      <c r="H60742"/>
      <c r="P60742"/>
    </row>
    <row r="60743" spans="8:16" x14ac:dyDescent="0.5">
      <c r="H60743"/>
      <c r="P60743"/>
    </row>
    <row r="60744" spans="8:16" x14ac:dyDescent="0.5">
      <c r="H60744"/>
      <c r="P60744"/>
    </row>
    <row r="60745" spans="8:16" x14ac:dyDescent="0.5">
      <c r="H60745"/>
      <c r="P60745"/>
    </row>
    <row r="60746" spans="8:16" x14ac:dyDescent="0.5">
      <c r="H60746"/>
      <c r="P60746"/>
    </row>
    <row r="60747" spans="8:16" x14ac:dyDescent="0.5">
      <c r="H60747"/>
      <c r="P60747"/>
    </row>
    <row r="60748" spans="8:16" x14ac:dyDescent="0.5">
      <c r="H60748"/>
      <c r="P60748"/>
    </row>
    <row r="60749" spans="8:16" x14ac:dyDescent="0.5">
      <c r="H60749"/>
      <c r="P60749"/>
    </row>
    <row r="60750" spans="8:16" x14ac:dyDescent="0.5">
      <c r="H60750"/>
      <c r="P60750"/>
    </row>
    <row r="60751" spans="8:16" x14ac:dyDescent="0.5">
      <c r="H60751"/>
      <c r="P60751"/>
    </row>
    <row r="60752" spans="8:16" x14ac:dyDescent="0.5">
      <c r="H60752"/>
      <c r="P60752"/>
    </row>
    <row r="60753" spans="8:16" x14ac:dyDescent="0.5">
      <c r="H60753"/>
      <c r="P60753"/>
    </row>
    <row r="60754" spans="8:16" x14ac:dyDescent="0.5">
      <c r="H60754"/>
      <c r="P60754"/>
    </row>
    <row r="60755" spans="8:16" x14ac:dyDescent="0.5">
      <c r="H60755"/>
      <c r="P60755"/>
    </row>
    <row r="60756" spans="8:16" x14ac:dyDescent="0.5">
      <c r="H60756"/>
      <c r="P60756"/>
    </row>
    <row r="60757" spans="8:16" x14ac:dyDescent="0.5">
      <c r="H60757"/>
      <c r="P60757"/>
    </row>
    <row r="60758" spans="8:16" x14ac:dyDescent="0.5">
      <c r="H60758"/>
      <c r="P60758"/>
    </row>
    <row r="60759" spans="8:16" x14ac:dyDescent="0.5">
      <c r="H60759"/>
      <c r="P60759"/>
    </row>
    <row r="60760" spans="8:16" x14ac:dyDescent="0.5">
      <c r="H60760"/>
      <c r="P60760"/>
    </row>
    <row r="60761" spans="8:16" x14ac:dyDescent="0.5">
      <c r="H60761"/>
      <c r="P60761"/>
    </row>
    <row r="60762" spans="8:16" x14ac:dyDescent="0.5">
      <c r="H60762"/>
      <c r="P60762"/>
    </row>
    <row r="60763" spans="8:16" x14ac:dyDescent="0.5">
      <c r="H60763"/>
      <c r="P60763"/>
    </row>
    <row r="60764" spans="8:16" x14ac:dyDescent="0.5">
      <c r="H60764"/>
      <c r="P60764"/>
    </row>
    <row r="60765" spans="8:16" x14ac:dyDescent="0.5">
      <c r="H60765"/>
      <c r="P60765"/>
    </row>
    <row r="60766" spans="8:16" x14ac:dyDescent="0.5">
      <c r="H60766"/>
      <c r="P60766"/>
    </row>
    <row r="60767" spans="8:16" x14ac:dyDescent="0.5">
      <c r="H60767"/>
      <c r="P60767"/>
    </row>
    <row r="60768" spans="8:16" x14ac:dyDescent="0.5">
      <c r="H60768"/>
      <c r="P60768"/>
    </row>
    <row r="60769" spans="8:16" x14ac:dyDescent="0.5">
      <c r="H60769"/>
      <c r="P60769"/>
    </row>
    <row r="60770" spans="8:16" x14ac:dyDescent="0.5">
      <c r="H60770"/>
      <c r="P60770"/>
    </row>
    <row r="60771" spans="8:16" x14ac:dyDescent="0.5">
      <c r="H60771"/>
      <c r="P60771"/>
    </row>
    <row r="60772" spans="8:16" x14ac:dyDescent="0.5">
      <c r="H60772"/>
      <c r="P60772"/>
    </row>
    <row r="60773" spans="8:16" x14ac:dyDescent="0.5">
      <c r="H60773"/>
      <c r="P60773"/>
    </row>
    <row r="60774" spans="8:16" x14ac:dyDescent="0.5">
      <c r="H60774"/>
      <c r="P60774"/>
    </row>
    <row r="60775" spans="8:16" x14ac:dyDescent="0.5">
      <c r="H60775"/>
      <c r="P60775"/>
    </row>
    <row r="60776" spans="8:16" x14ac:dyDescent="0.5">
      <c r="H60776"/>
      <c r="P60776"/>
    </row>
    <row r="60777" spans="8:16" x14ac:dyDescent="0.5">
      <c r="H60777"/>
      <c r="P60777"/>
    </row>
    <row r="60778" spans="8:16" x14ac:dyDescent="0.5">
      <c r="H60778"/>
      <c r="P60778"/>
    </row>
    <row r="60779" spans="8:16" x14ac:dyDescent="0.5">
      <c r="H60779"/>
      <c r="P60779"/>
    </row>
    <row r="60780" spans="8:16" x14ac:dyDescent="0.5">
      <c r="H60780"/>
      <c r="P60780"/>
    </row>
    <row r="60781" spans="8:16" x14ac:dyDescent="0.5">
      <c r="H60781"/>
      <c r="P60781"/>
    </row>
    <row r="60782" spans="8:16" x14ac:dyDescent="0.5">
      <c r="H60782"/>
      <c r="P60782"/>
    </row>
    <row r="60783" spans="8:16" x14ac:dyDescent="0.5">
      <c r="H60783"/>
      <c r="P60783"/>
    </row>
    <row r="60784" spans="8:16" x14ac:dyDescent="0.5">
      <c r="H60784"/>
      <c r="P60784"/>
    </row>
    <row r="60785" spans="8:16" x14ac:dyDescent="0.5">
      <c r="H60785"/>
      <c r="P60785"/>
    </row>
    <row r="60786" spans="8:16" x14ac:dyDescent="0.5">
      <c r="H60786"/>
      <c r="P60786"/>
    </row>
    <row r="60787" spans="8:16" x14ac:dyDescent="0.5">
      <c r="H60787"/>
      <c r="P60787"/>
    </row>
    <row r="60788" spans="8:16" x14ac:dyDescent="0.5">
      <c r="H60788"/>
      <c r="P60788"/>
    </row>
    <row r="60789" spans="8:16" x14ac:dyDescent="0.5">
      <c r="H60789"/>
      <c r="P60789"/>
    </row>
    <row r="60790" spans="8:16" x14ac:dyDescent="0.5">
      <c r="H60790"/>
      <c r="P60790"/>
    </row>
    <row r="60791" spans="8:16" x14ac:dyDescent="0.5">
      <c r="H60791"/>
      <c r="P60791"/>
    </row>
    <row r="60792" spans="8:16" x14ac:dyDescent="0.5">
      <c r="H60792"/>
      <c r="P60792"/>
    </row>
    <row r="60793" spans="8:16" x14ac:dyDescent="0.5">
      <c r="H60793"/>
      <c r="P60793"/>
    </row>
    <row r="60794" spans="8:16" x14ac:dyDescent="0.5">
      <c r="H60794"/>
      <c r="P60794"/>
    </row>
    <row r="60795" spans="8:16" x14ac:dyDescent="0.5">
      <c r="H60795"/>
      <c r="P60795"/>
    </row>
    <row r="60796" spans="8:16" x14ac:dyDescent="0.5">
      <c r="H60796"/>
      <c r="P60796"/>
    </row>
    <row r="60797" spans="8:16" x14ac:dyDescent="0.5">
      <c r="H60797"/>
      <c r="P60797"/>
    </row>
    <row r="60798" spans="8:16" x14ac:dyDescent="0.5">
      <c r="H60798"/>
      <c r="P60798"/>
    </row>
    <row r="60799" spans="8:16" x14ac:dyDescent="0.5">
      <c r="H60799"/>
      <c r="P60799"/>
    </row>
    <row r="60800" spans="8:16" x14ac:dyDescent="0.5">
      <c r="H60800"/>
      <c r="P60800"/>
    </row>
    <row r="60801" spans="8:16" x14ac:dyDescent="0.5">
      <c r="H60801"/>
      <c r="P60801"/>
    </row>
    <row r="60802" spans="8:16" x14ac:dyDescent="0.5">
      <c r="H60802"/>
      <c r="P60802"/>
    </row>
    <row r="60803" spans="8:16" x14ac:dyDescent="0.5">
      <c r="H60803"/>
      <c r="P60803"/>
    </row>
    <row r="60804" spans="8:16" x14ac:dyDescent="0.5">
      <c r="H60804"/>
      <c r="P60804"/>
    </row>
    <row r="60805" spans="8:16" x14ac:dyDescent="0.5">
      <c r="H60805"/>
      <c r="P60805"/>
    </row>
    <row r="60806" spans="8:16" x14ac:dyDescent="0.5">
      <c r="H60806"/>
      <c r="P60806"/>
    </row>
    <row r="60807" spans="8:16" x14ac:dyDescent="0.5">
      <c r="H60807"/>
      <c r="P60807"/>
    </row>
    <row r="60808" spans="8:16" x14ac:dyDescent="0.5">
      <c r="H60808"/>
      <c r="P60808"/>
    </row>
    <row r="60809" spans="8:16" x14ac:dyDescent="0.5">
      <c r="H60809"/>
      <c r="P60809"/>
    </row>
    <row r="60810" spans="8:16" x14ac:dyDescent="0.5">
      <c r="H60810"/>
      <c r="P60810"/>
    </row>
    <row r="60811" spans="8:16" x14ac:dyDescent="0.5">
      <c r="H60811"/>
      <c r="P60811"/>
    </row>
    <row r="60812" spans="8:16" x14ac:dyDescent="0.5">
      <c r="H60812"/>
      <c r="P60812"/>
    </row>
    <row r="60813" spans="8:16" x14ac:dyDescent="0.5">
      <c r="H60813"/>
      <c r="P60813"/>
    </row>
    <row r="60814" spans="8:16" x14ac:dyDescent="0.5">
      <c r="H60814"/>
      <c r="P60814"/>
    </row>
    <row r="60815" spans="8:16" x14ac:dyDescent="0.5">
      <c r="H60815"/>
      <c r="P60815"/>
    </row>
    <row r="60816" spans="8:16" x14ac:dyDescent="0.5">
      <c r="H60816"/>
      <c r="P60816"/>
    </row>
    <row r="60817" spans="8:16" x14ac:dyDescent="0.5">
      <c r="H60817"/>
      <c r="P60817"/>
    </row>
    <row r="60818" spans="8:16" x14ac:dyDescent="0.5">
      <c r="H60818"/>
      <c r="P60818"/>
    </row>
    <row r="60819" spans="8:16" x14ac:dyDescent="0.5">
      <c r="H60819"/>
      <c r="P60819"/>
    </row>
    <row r="60820" spans="8:16" x14ac:dyDescent="0.5">
      <c r="H60820"/>
      <c r="P60820"/>
    </row>
    <row r="60821" spans="8:16" x14ac:dyDescent="0.5">
      <c r="H60821"/>
      <c r="P60821"/>
    </row>
    <row r="60822" spans="8:16" x14ac:dyDescent="0.5">
      <c r="H60822"/>
      <c r="P60822"/>
    </row>
    <row r="60823" spans="8:16" x14ac:dyDescent="0.5">
      <c r="H60823"/>
      <c r="P60823"/>
    </row>
    <row r="60824" spans="8:16" x14ac:dyDescent="0.5">
      <c r="H60824"/>
      <c r="P60824"/>
    </row>
    <row r="60825" spans="8:16" x14ac:dyDescent="0.5">
      <c r="H60825"/>
      <c r="P60825"/>
    </row>
    <row r="60826" spans="8:16" x14ac:dyDescent="0.5">
      <c r="H60826"/>
      <c r="P60826"/>
    </row>
    <row r="60827" spans="8:16" x14ac:dyDescent="0.5">
      <c r="H60827"/>
      <c r="P60827"/>
    </row>
    <row r="60828" spans="8:16" x14ac:dyDescent="0.5">
      <c r="H60828"/>
      <c r="P60828"/>
    </row>
    <row r="60829" spans="8:16" x14ac:dyDescent="0.5">
      <c r="H60829"/>
      <c r="P60829"/>
    </row>
    <row r="60830" spans="8:16" x14ac:dyDescent="0.5">
      <c r="H60830"/>
      <c r="P60830"/>
    </row>
    <row r="60831" spans="8:16" x14ac:dyDescent="0.5">
      <c r="H60831"/>
      <c r="P60831"/>
    </row>
    <row r="60832" spans="8:16" x14ac:dyDescent="0.5">
      <c r="H60832"/>
      <c r="P60832"/>
    </row>
    <row r="60833" spans="8:16" x14ac:dyDescent="0.5">
      <c r="H60833"/>
      <c r="P60833"/>
    </row>
    <row r="60834" spans="8:16" x14ac:dyDescent="0.5">
      <c r="H60834"/>
      <c r="P60834"/>
    </row>
    <row r="60835" spans="8:16" x14ac:dyDescent="0.5">
      <c r="H60835"/>
      <c r="P60835"/>
    </row>
    <row r="60836" spans="8:16" x14ac:dyDescent="0.5">
      <c r="H60836"/>
      <c r="P60836"/>
    </row>
    <row r="60837" spans="8:16" x14ac:dyDescent="0.5">
      <c r="H60837"/>
      <c r="P60837"/>
    </row>
    <row r="60838" spans="8:16" x14ac:dyDescent="0.5">
      <c r="H60838"/>
      <c r="P60838"/>
    </row>
    <row r="60839" spans="8:16" x14ac:dyDescent="0.5">
      <c r="H60839"/>
      <c r="P60839"/>
    </row>
    <row r="60840" spans="8:16" x14ac:dyDescent="0.5">
      <c r="H60840"/>
      <c r="P60840"/>
    </row>
    <row r="60841" spans="8:16" x14ac:dyDescent="0.5">
      <c r="H60841"/>
      <c r="P60841"/>
    </row>
    <row r="60842" spans="8:16" x14ac:dyDescent="0.5">
      <c r="H60842"/>
      <c r="P60842"/>
    </row>
    <row r="60843" spans="8:16" x14ac:dyDescent="0.5">
      <c r="H60843"/>
      <c r="P60843"/>
    </row>
    <row r="60844" spans="8:16" x14ac:dyDescent="0.5">
      <c r="H60844"/>
      <c r="P60844"/>
    </row>
    <row r="60845" spans="8:16" x14ac:dyDescent="0.5">
      <c r="H60845"/>
      <c r="P60845"/>
    </row>
    <row r="60846" spans="8:16" x14ac:dyDescent="0.5">
      <c r="H60846"/>
      <c r="P60846"/>
    </row>
    <row r="60847" spans="8:16" x14ac:dyDescent="0.5">
      <c r="H60847"/>
      <c r="P60847"/>
    </row>
    <row r="60848" spans="8:16" x14ac:dyDescent="0.5">
      <c r="H60848"/>
      <c r="P60848"/>
    </row>
    <row r="60849" spans="8:16" x14ac:dyDescent="0.5">
      <c r="H60849"/>
      <c r="P60849"/>
    </row>
    <row r="60850" spans="8:16" x14ac:dyDescent="0.5">
      <c r="H60850"/>
      <c r="P60850"/>
    </row>
    <row r="60851" spans="8:16" x14ac:dyDescent="0.5">
      <c r="H60851"/>
      <c r="P60851"/>
    </row>
    <row r="60852" spans="8:16" x14ac:dyDescent="0.5">
      <c r="H60852"/>
      <c r="P60852"/>
    </row>
    <row r="60853" spans="8:16" x14ac:dyDescent="0.5">
      <c r="H60853"/>
      <c r="P60853"/>
    </row>
    <row r="60854" spans="8:16" x14ac:dyDescent="0.5">
      <c r="H60854"/>
      <c r="P60854"/>
    </row>
    <row r="60855" spans="8:16" x14ac:dyDescent="0.5">
      <c r="H60855"/>
      <c r="P60855"/>
    </row>
    <row r="60856" spans="8:16" x14ac:dyDescent="0.5">
      <c r="H60856"/>
      <c r="P60856"/>
    </row>
    <row r="60857" spans="8:16" x14ac:dyDescent="0.5">
      <c r="H60857"/>
      <c r="P60857"/>
    </row>
    <row r="60858" spans="8:16" x14ac:dyDescent="0.5">
      <c r="H60858"/>
      <c r="P60858"/>
    </row>
    <row r="60859" spans="8:16" x14ac:dyDescent="0.5">
      <c r="H60859"/>
      <c r="P60859"/>
    </row>
    <row r="60860" spans="8:16" x14ac:dyDescent="0.5">
      <c r="H60860"/>
      <c r="P60860"/>
    </row>
    <row r="60861" spans="8:16" x14ac:dyDescent="0.5">
      <c r="H60861"/>
      <c r="P60861"/>
    </row>
    <row r="60862" spans="8:16" x14ac:dyDescent="0.5">
      <c r="H60862"/>
      <c r="P60862"/>
    </row>
    <row r="60863" spans="8:16" x14ac:dyDescent="0.5">
      <c r="H60863"/>
      <c r="P60863"/>
    </row>
    <row r="60864" spans="8:16" x14ac:dyDescent="0.5">
      <c r="H60864"/>
      <c r="P60864"/>
    </row>
    <row r="60865" spans="8:16" x14ac:dyDescent="0.5">
      <c r="H60865"/>
      <c r="P60865"/>
    </row>
    <row r="60866" spans="8:16" x14ac:dyDescent="0.5">
      <c r="H60866"/>
      <c r="P60866"/>
    </row>
    <row r="60867" spans="8:16" x14ac:dyDescent="0.5">
      <c r="H60867"/>
      <c r="P60867"/>
    </row>
    <row r="60868" spans="8:16" x14ac:dyDescent="0.5">
      <c r="H60868"/>
      <c r="P60868"/>
    </row>
    <row r="60869" spans="8:16" x14ac:dyDescent="0.5">
      <c r="H60869"/>
      <c r="P60869"/>
    </row>
    <row r="60870" spans="8:16" x14ac:dyDescent="0.5">
      <c r="H60870"/>
      <c r="P60870"/>
    </row>
    <row r="60871" spans="8:16" x14ac:dyDescent="0.5">
      <c r="H60871"/>
      <c r="P60871"/>
    </row>
    <row r="60872" spans="8:16" x14ac:dyDescent="0.5">
      <c r="H60872"/>
      <c r="P60872"/>
    </row>
    <row r="60873" spans="8:16" x14ac:dyDescent="0.5">
      <c r="H60873"/>
      <c r="P60873"/>
    </row>
    <row r="60874" spans="8:16" x14ac:dyDescent="0.5">
      <c r="H60874"/>
      <c r="P60874"/>
    </row>
    <row r="60875" spans="8:16" x14ac:dyDescent="0.5">
      <c r="H60875"/>
      <c r="P60875"/>
    </row>
    <row r="60876" spans="8:16" x14ac:dyDescent="0.5">
      <c r="H60876"/>
      <c r="P60876"/>
    </row>
    <row r="60877" spans="8:16" x14ac:dyDescent="0.5">
      <c r="H60877"/>
      <c r="P60877"/>
    </row>
    <row r="60878" spans="8:16" x14ac:dyDescent="0.5">
      <c r="H60878"/>
      <c r="P60878"/>
    </row>
    <row r="60879" spans="8:16" x14ac:dyDescent="0.5">
      <c r="H60879"/>
      <c r="P60879"/>
    </row>
    <row r="60880" spans="8:16" x14ac:dyDescent="0.5">
      <c r="H60880"/>
      <c r="P60880"/>
    </row>
    <row r="60881" spans="8:16" x14ac:dyDescent="0.5">
      <c r="H60881"/>
      <c r="P60881"/>
    </row>
    <row r="60882" spans="8:16" x14ac:dyDescent="0.5">
      <c r="H60882"/>
      <c r="P60882"/>
    </row>
    <row r="60883" spans="8:16" x14ac:dyDescent="0.5">
      <c r="H60883"/>
      <c r="P60883"/>
    </row>
    <row r="60884" spans="8:16" x14ac:dyDescent="0.5">
      <c r="H60884"/>
      <c r="P60884"/>
    </row>
    <row r="60885" spans="8:16" x14ac:dyDescent="0.5">
      <c r="H60885"/>
      <c r="P60885"/>
    </row>
    <row r="60886" spans="8:16" x14ac:dyDescent="0.5">
      <c r="H60886"/>
      <c r="P60886"/>
    </row>
    <row r="60887" spans="8:16" x14ac:dyDescent="0.5">
      <c r="H60887"/>
      <c r="P60887"/>
    </row>
    <row r="60888" spans="8:16" x14ac:dyDescent="0.5">
      <c r="H60888"/>
      <c r="P60888"/>
    </row>
    <row r="60889" spans="8:16" x14ac:dyDescent="0.5">
      <c r="H60889"/>
      <c r="P60889"/>
    </row>
    <row r="60890" spans="8:16" x14ac:dyDescent="0.5">
      <c r="H60890"/>
      <c r="P60890"/>
    </row>
    <row r="60891" spans="8:16" x14ac:dyDescent="0.5">
      <c r="H60891"/>
      <c r="P60891"/>
    </row>
    <row r="60892" spans="8:16" x14ac:dyDescent="0.5">
      <c r="H60892"/>
      <c r="P60892"/>
    </row>
    <row r="60893" spans="8:16" x14ac:dyDescent="0.5">
      <c r="H60893"/>
      <c r="P60893"/>
    </row>
    <row r="60894" spans="8:16" x14ac:dyDescent="0.5">
      <c r="H60894"/>
      <c r="P60894"/>
    </row>
    <row r="60895" spans="8:16" x14ac:dyDescent="0.5">
      <c r="H60895"/>
      <c r="P60895"/>
    </row>
    <row r="60896" spans="8:16" x14ac:dyDescent="0.5">
      <c r="H60896"/>
      <c r="P60896"/>
    </row>
    <row r="60897" spans="8:16" x14ac:dyDescent="0.5">
      <c r="H60897"/>
      <c r="P60897"/>
    </row>
    <row r="60898" spans="8:16" x14ac:dyDescent="0.5">
      <c r="H60898"/>
      <c r="P60898"/>
    </row>
    <row r="60899" spans="8:16" x14ac:dyDescent="0.5">
      <c r="H60899"/>
      <c r="P60899"/>
    </row>
    <row r="60900" spans="8:16" x14ac:dyDescent="0.5">
      <c r="H60900"/>
      <c r="P60900"/>
    </row>
    <row r="60901" spans="8:16" x14ac:dyDescent="0.5">
      <c r="H60901"/>
      <c r="P60901"/>
    </row>
    <row r="60902" spans="8:16" x14ac:dyDescent="0.5">
      <c r="H60902"/>
      <c r="P60902"/>
    </row>
    <row r="60903" spans="8:16" x14ac:dyDescent="0.5">
      <c r="H60903"/>
      <c r="P60903"/>
    </row>
    <row r="60904" spans="8:16" x14ac:dyDescent="0.5">
      <c r="H60904"/>
      <c r="P60904"/>
    </row>
    <row r="60905" spans="8:16" x14ac:dyDescent="0.5">
      <c r="H60905"/>
      <c r="P60905"/>
    </row>
    <row r="60906" spans="8:16" x14ac:dyDescent="0.5">
      <c r="H60906"/>
      <c r="P60906"/>
    </row>
    <row r="60907" spans="8:16" x14ac:dyDescent="0.5">
      <c r="H60907"/>
      <c r="P60907"/>
    </row>
    <row r="60908" spans="8:16" x14ac:dyDescent="0.5">
      <c r="H60908"/>
      <c r="P60908"/>
    </row>
    <row r="60909" spans="8:16" x14ac:dyDescent="0.5">
      <c r="H60909"/>
      <c r="P60909"/>
    </row>
    <row r="60910" spans="8:16" x14ac:dyDescent="0.5">
      <c r="H60910"/>
      <c r="P60910"/>
    </row>
    <row r="60911" spans="8:16" x14ac:dyDescent="0.5">
      <c r="H60911"/>
      <c r="P60911"/>
    </row>
    <row r="60912" spans="8:16" x14ac:dyDescent="0.5">
      <c r="H60912"/>
      <c r="P60912"/>
    </row>
    <row r="60913" spans="8:16" x14ac:dyDescent="0.5">
      <c r="H60913"/>
      <c r="P60913"/>
    </row>
    <row r="60914" spans="8:16" x14ac:dyDescent="0.5">
      <c r="H60914"/>
      <c r="P60914"/>
    </row>
    <row r="60915" spans="8:16" x14ac:dyDescent="0.5">
      <c r="H60915"/>
      <c r="P60915"/>
    </row>
    <row r="60916" spans="8:16" x14ac:dyDescent="0.5">
      <c r="H60916"/>
      <c r="P60916"/>
    </row>
    <row r="60917" spans="8:16" x14ac:dyDescent="0.5">
      <c r="H60917"/>
      <c r="P60917"/>
    </row>
    <row r="60918" spans="8:16" x14ac:dyDescent="0.5">
      <c r="H60918"/>
      <c r="P60918"/>
    </row>
    <row r="60919" spans="8:16" x14ac:dyDescent="0.5">
      <c r="H60919"/>
      <c r="P60919"/>
    </row>
    <row r="60920" spans="8:16" x14ac:dyDescent="0.5">
      <c r="H60920"/>
      <c r="P60920"/>
    </row>
    <row r="60921" spans="8:16" x14ac:dyDescent="0.5">
      <c r="H60921"/>
      <c r="P60921"/>
    </row>
    <row r="60922" spans="8:16" x14ac:dyDescent="0.5">
      <c r="H60922"/>
      <c r="P60922"/>
    </row>
    <row r="60923" spans="8:16" x14ac:dyDescent="0.5">
      <c r="H60923"/>
      <c r="P60923"/>
    </row>
    <row r="60924" spans="8:16" x14ac:dyDescent="0.5">
      <c r="H60924"/>
      <c r="P60924"/>
    </row>
    <row r="60925" spans="8:16" x14ac:dyDescent="0.5">
      <c r="H60925"/>
      <c r="P60925"/>
    </row>
    <row r="60926" spans="8:16" x14ac:dyDescent="0.5">
      <c r="H60926"/>
      <c r="P60926"/>
    </row>
    <row r="60927" spans="8:16" x14ac:dyDescent="0.5">
      <c r="H60927"/>
      <c r="P60927"/>
    </row>
    <row r="60928" spans="8:16" x14ac:dyDescent="0.5">
      <c r="H60928"/>
      <c r="P60928"/>
    </row>
    <row r="60929" spans="8:16" x14ac:dyDescent="0.5">
      <c r="H60929"/>
      <c r="P60929"/>
    </row>
    <row r="60930" spans="8:16" x14ac:dyDescent="0.5">
      <c r="H60930"/>
      <c r="P60930"/>
    </row>
    <row r="60931" spans="8:16" x14ac:dyDescent="0.5">
      <c r="H60931"/>
      <c r="P60931"/>
    </row>
    <row r="60932" spans="8:16" x14ac:dyDescent="0.5">
      <c r="H60932"/>
      <c r="P60932"/>
    </row>
    <row r="60933" spans="8:16" x14ac:dyDescent="0.5">
      <c r="H60933"/>
      <c r="P60933"/>
    </row>
    <row r="60934" spans="8:16" x14ac:dyDescent="0.5">
      <c r="H60934"/>
      <c r="P60934"/>
    </row>
    <row r="60935" spans="8:16" x14ac:dyDescent="0.5">
      <c r="H60935"/>
      <c r="P60935"/>
    </row>
    <row r="60936" spans="8:16" x14ac:dyDescent="0.5">
      <c r="H60936"/>
      <c r="P60936"/>
    </row>
    <row r="60937" spans="8:16" x14ac:dyDescent="0.5">
      <c r="H60937"/>
      <c r="P60937"/>
    </row>
    <row r="60938" spans="8:16" x14ac:dyDescent="0.5">
      <c r="H60938"/>
      <c r="P60938"/>
    </row>
    <row r="60939" spans="8:16" x14ac:dyDescent="0.5">
      <c r="H60939"/>
      <c r="P60939"/>
    </row>
    <row r="60940" spans="8:16" x14ac:dyDescent="0.5">
      <c r="H60940"/>
      <c r="P60940"/>
    </row>
    <row r="60941" spans="8:16" x14ac:dyDescent="0.5">
      <c r="H60941"/>
      <c r="P60941"/>
    </row>
    <row r="60942" spans="8:16" x14ac:dyDescent="0.5">
      <c r="H60942"/>
      <c r="P60942"/>
    </row>
    <row r="60943" spans="8:16" x14ac:dyDescent="0.5">
      <c r="H60943"/>
      <c r="P60943"/>
    </row>
    <row r="60944" spans="8:16" x14ac:dyDescent="0.5">
      <c r="H60944"/>
      <c r="P60944"/>
    </row>
    <row r="60945" spans="8:16" x14ac:dyDescent="0.5">
      <c r="H60945"/>
      <c r="P60945"/>
    </row>
    <row r="60946" spans="8:16" x14ac:dyDescent="0.5">
      <c r="H60946"/>
      <c r="P60946"/>
    </row>
    <row r="60947" spans="8:16" x14ac:dyDescent="0.5">
      <c r="H60947"/>
      <c r="P60947"/>
    </row>
    <row r="60948" spans="8:16" x14ac:dyDescent="0.5">
      <c r="H60948"/>
      <c r="P60948"/>
    </row>
    <row r="60949" spans="8:16" x14ac:dyDescent="0.5">
      <c r="H60949"/>
      <c r="P60949"/>
    </row>
    <row r="60950" spans="8:16" x14ac:dyDescent="0.5">
      <c r="H60950"/>
      <c r="P60950"/>
    </row>
    <row r="60951" spans="8:16" x14ac:dyDescent="0.5">
      <c r="H60951"/>
      <c r="P60951"/>
    </row>
    <row r="60952" spans="8:16" x14ac:dyDescent="0.5">
      <c r="H60952"/>
      <c r="P60952"/>
    </row>
    <row r="60953" spans="8:16" x14ac:dyDescent="0.5">
      <c r="H60953"/>
      <c r="P60953"/>
    </row>
    <row r="60954" spans="8:16" x14ac:dyDescent="0.5">
      <c r="H60954"/>
      <c r="P60954"/>
    </row>
    <row r="60955" spans="8:16" x14ac:dyDescent="0.5">
      <c r="H60955"/>
      <c r="P60955"/>
    </row>
    <row r="60956" spans="8:16" x14ac:dyDescent="0.5">
      <c r="H60956"/>
      <c r="P60956"/>
    </row>
    <row r="60957" spans="8:16" x14ac:dyDescent="0.5">
      <c r="H60957"/>
      <c r="P60957"/>
    </row>
    <row r="60958" spans="8:16" x14ac:dyDescent="0.5">
      <c r="H60958"/>
      <c r="P60958"/>
    </row>
    <row r="60959" spans="8:16" x14ac:dyDescent="0.5">
      <c r="H60959"/>
      <c r="P60959"/>
    </row>
    <row r="60960" spans="8:16" x14ac:dyDescent="0.5">
      <c r="H60960"/>
      <c r="P60960"/>
    </row>
    <row r="60961" spans="8:16" x14ac:dyDescent="0.5">
      <c r="H60961"/>
      <c r="P60961"/>
    </row>
    <row r="60962" spans="8:16" x14ac:dyDescent="0.5">
      <c r="H60962"/>
      <c r="P60962"/>
    </row>
    <row r="60963" spans="8:16" x14ac:dyDescent="0.5">
      <c r="H60963"/>
      <c r="P60963"/>
    </row>
    <row r="60964" spans="8:16" x14ac:dyDescent="0.5">
      <c r="H60964"/>
      <c r="P60964"/>
    </row>
    <row r="60965" spans="8:16" x14ac:dyDescent="0.5">
      <c r="H60965"/>
      <c r="P60965"/>
    </row>
    <row r="60966" spans="8:16" x14ac:dyDescent="0.5">
      <c r="H60966"/>
      <c r="P60966"/>
    </row>
    <row r="60967" spans="8:16" x14ac:dyDescent="0.5">
      <c r="H60967"/>
      <c r="P60967"/>
    </row>
    <row r="60968" spans="8:16" x14ac:dyDescent="0.5">
      <c r="H60968"/>
      <c r="P60968"/>
    </row>
    <row r="60969" spans="8:16" x14ac:dyDescent="0.5">
      <c r="H60969"/>
      <c r="P60969"/>
    </row>
    <row r="60970" spans="8:16" x14ac:dyDescent="0.5">
      <c r="H60970"/>
      <c r="P60970"/>
    </row>
    <row r="60971" spans="8:16" x14ac:dyDescent="0.5">
      <c r="H60971"/>
      <c r="P60971"/>
    </row>
    <row r="60972" spans="8:16" x14ac:dyDescent="0.5">
      <c r="H60972"/>
      <c r="P60972"/>
    </row>
    <row r="60973" spans="8:16" x14ac:dyDescent="0.5">
      <c r="H60973"/>
      <c r="P60973"/>
    </row>
    <row r="60974" spans="8:16" x14ac:dyDescent="0.5">
      <c r="H60974"/>
      <c r="P60974"/>
    </row>
    <row r="60975" spans="8:16" x14ac:dyDescent="0.5">
      <c r="H60975"/>
      <c r="P60975"/>
    </row>
    <row r="60976" spans="8:16" x14ac:dyDescent="0.5">
      <c r="H60976"/>
      <c r="P60976"/>
    </row>
    <row r="60977" spans="8:16" x14ac:dyDescent="0.5">
      <c r="H60977"/>
      <c r="P60977"/>
    </row>
    <row r="60978" spans="8:16" x14ac:dyDescent="0.5">
      <c r="H60978"/>
      <c r="P60978"/>
    </row>
    <row r="60979" spans="8:16" x14ac:dyDescent="0.5">
      <c r="H60979"/>
      <c r="P60979"/>
    </row>
    <row r="60980" spans="8:16" x14ac:dyDescent="0.5">
      <c r="H60980"/>
      <c r="P60980"/>
    </row>
    <row r="60981" spans="8:16" x14ac:dyDescent="0.5">
      <c r="H60981"/>
      <c r="P60981"/>
    </row>
    <row r="60982" spans="8:16" x14ac:dyDescent="0.5">
      <c r="H60982"/>
      <c r="P60982"/>
    </row>
    <row r="60983" spans="8:16" x14ac:dyDescent="0.5">
      <c r="H60983"/>
      <c r="P60983"/>
    </row>
    <row r="60984" spans="8:16" x14ac:dyDescent="0.5">
      <c r="H60984"/>
      <c r="P60984"/>
    </row>
    <row r="60985" spans="8:16" x14ac:dyDescent="0.5">
      <c r="H60985"/>
      <c r="P60985"/>
    </row>
    <row r="60986" spans="8:16" x14ac:dyDescent="0.5">
      <c r="H60986"/>
      <c r="P60986"/>
    </row>
    <row r="60987" spans="8:16" x14ac:dyDescent="0.5">
      <c r="H60987"/>
      <c r="P60987"/>
    </row>
    <row r="60988" spans="8:16" x14ac:dyDescent="0.5">
      <c r="H60988"/>
      <c r="P60988"/>
    </row>
    <row r="60989" spans="8:16" x14ac:dyDescent="0.5">
      <c r="H60989"/>
      <c r="P60989"/>
    </row>
    <row r="60990" spans="8:16" x14ac:dyDescent="0.5">
      <c r="H60990"/>
      <c r="P60990"/>
    </row>
    <row r="60991" spans="8:16" x14ac:dyDescent="0.5">
      <c r="H60991"/>
      <c r="P60991"/>
    </row>
    <row r="60992" spans="8:16" x14ac:dyDescent="0.5">
      <c r="H60992"/>
      <c r="P60992"/>
    </row>
    <row r="60993" spans="8:16" x14ac:dyDescent="0.5">
      <c r="H60993"/>
      <c r="P60993"/>
    </row>
    <row r="60994" spans="8:16" x14ac:dyDescent="0.5">
      <c r="H60994"/>
      <c r="P60994"/>
    </row>
    <row r="60995" spans="8:16" x14ac:dyDescent="0.5">
      <c r="H60995"/>
      <c r="P60995"/>
    </row>
    <row r="60996" spans="8:16" x14ac:dyDescent="0.5">
      <c r="H60996"/>
      <c r="P60996"/>
    </row>
    <row r="60997" spans="8:16" x14ac:dyDescent="0.5">
      <c r="H60997"/>
      <c r="P60997"/>
    </row>
    <row r="60998" spans="8:16" x14ac:dyDescent="0.5">
      <c r="H60998"/>
      <c r="P60998"/>
    </row>
    <row r="60999" spans="8:16" x14ac:dyDescent="0.5">
      <c r="H60999"/>
      <c r="P60999"/>
    </row>
    <row r="61000" spans="8:16" x14ac:dyDescent="0.5">
      <c r="H61000"/>
      <c r="P61000"/>
    </row>
    <row r="61001" spans="8:16" x14ac:dyDescent="0.5">
      <c r="H61001"/>
      <c r="P61001"/>
    </row>
    <row r="61002" spans="8:16" x14ac:dyDescent="0.5">
      <c r="H61002"/>
      <c r="P61002"/>
    </row>
    <row r="61003" spans="8:16" x14ac:dyDescent="0.5">
      <c r="H61003"/>
      <c r="P61003"/>
    </row>
    <row r="61004" spans="8:16" x14ac:dyDescent="0.5">
      <c r="H61004"/>
      <c r="P61004"/>
    </row>
    <row r="61005" spans="8:16" x14ac:dyDescent="0.5">
      <c r="H61005"/>
      <c r="P61005"/>
    </row>
    <row r="61006" spans="8:16" x14ac:dyDescent="0.5">
      <c r="H61006"/>
      <c r="P61006"/>
    </row>
    <row r="61007" spans="8:16" x14ac:dyDescent="0.5">
      <c r="H61007"/>
      <c r="P61007"/>
    </row>
    <row r="61008" spans="8:16" x14ac:dyDescent="0.5">
      <c r="H61008"/>
      <c r="P61008"/>
    </row>
    <row r="61009" spans="8:16" x14ac:dyDescent="0.5">
      <c r="H61009"/>
      <c r="P61009"/>
    </row>
    <row r="61010" spans="8:16" x14ac:dyDescent="0.5">
      <c r="H61010"/>
      <c r="P61010"/>
    </row>
    <row r="61011" spans="8:16" x14ac:dyDescent="0.5">
      <c r="H61011"/>
      <c r="P61011"/>
    </row>
    <row r="61012" spans="8:16" x14ac:dyDescent="0.5">
      <c r="H61012"/>
      <c r="P61012"/>
    </row>
    <row r="61013" spans="8:16" x14ac:dyDescent="0.5">
      <c r="H61013"/>
      <c r="P61013"/>
    </row>
    <row r="61014" spans="8:16" x14ac:dyDescent="0.5">
      <c r="H61014"/>
      <c r="P61014"/>
    </row>
    <row r="61015" spans="8:16" x14ac:dyDescent="0.5">
      <c r="H61015"/>
      <c r="P61015"/>
    </row>
    <row r="61016" spans="8:16" x14ac:dyDescent="0.5">
      <c r="H61016"/>
      <c r="P61016"/>
    </row>
    <row r="61017" spans="8:16" x14ac:dyDescent="0.5">
      <c r="H61017"/>
      <c r="P61017"/>
    </row>
    <row r="61018" spans="8:16" x14ac:dyDescent="0.5">
      <c r="H61018"/>
      <c r="P61018"/>
    </row>
    <row r="61019" spans="8:16" x14ac:dyDescent="0.5">
      <c r="H61019"/>
      <c r="P61019"/>
    </row>
    <row r="61020" spans="8:16" x14ac:dyDescent="0.5">
      <c r="H61020"/>
      <c r="P61020"/>
    </row>
    <row r="61021" spans="8:16" x14ac:dyDescent="0.5">
      <c r="H61021"/>
      <c r="P61021"/>
    </row>
    <row r="61022" spans="8:16" x14ac:dyDescent="0.5">
      <c r="H61022"/>
      <c r="P61022"/>
    </row>
    <row r="61023" spans="8:16" x14ac:dyDescent="0.5">
      <c r="H61023"/>
      <c r="P61023"/>
    </row>
    <row r="61024" spans="8:16" x14ac:dyDescent="0.5">
      <c r="H61024"/>
      <c r="P61024"/>
    </row>
    <row r="61025" spans="8:16" x14ac:dyDescent="0.5">
      <c r="H61025"/>
      <c r="P61025"/>
    </row>
    <row r="61026" spans="8:16" x14ac:dyDescent="0.5">
      <c r="H61026"/>
      <c r="P61026"/>
    </row>
    <row r="61027" spans="8:16" x14ac:dyDescent="0.5">
      <c r="H61027"/>
      <c r="P61027"/>
    </row>
    <row r="61028" spans="8:16" x14ac:dyDescent="0.5">
      <c r="H61028"/>
      <c r="P61028"/>
    </row>
    <row r="61029" spans="8:16" x14ac:dyDescent="0.5">
      <c r="H61029"/>
      <c r="P61029"/>
    </row>
    <row r="61030" spans="8:16" x14ac:dyDescent="0.5">
      <c r="H61030"/>
      <c r="P61030"/>
    </row>
    <row r="61031" spans="8:16" x14ac:dyDescent="0.5">
      <c r="H61031"/>
      <c r="P61031"/>
    </row>
    <row r="61032" spans="8:16" x14ac:dyDescent="0.5">
      <c r="H61032"/>
      <c r="P61032"/>
    </row>
    <row r="61033" spans="8:16" x14ac:dyDescent="0.5">
      <c r="H61033"/>
      <c r="P61033"/>
    </row>
    <row r="61034" spans="8:16" x14ac:dyDescent="0.5">
      <c r="H61034"/>
      <c r="P61034"/>
    </row>
    <row r="61035" spans="8:16" x14ac:dyDescent="0.5">
      <c r="H61035"/>
      <c r="P61035"/>
    </row>
    <row r="61036" spans="8:16" x14ac:dyDescent="0.5">
      <c r="H61036"/>
      <c r="P61036"/>
    </row>
    <row r="61037" spans="8:16" x14ac:dyDescent="0.5">
      <c r="H61037"/>
      <c r="P61037"/>
    </row>
    <row r="61038" spans="8:16" x14ac:dyDescent="0.5">
      <c r="H61038"/>
      <c r="P61038"/>
    </row>
    <row r="61039" spans="8:16" x14ac:dyDescent="0.5">
      <c r="H61039"/>
      <c r="P61039"/>
    </row>
    <row r="61040" spans="8:16" x14ac:dyDescent="0.5">
      <c r="H61040"/>
      <c r="P61040"/>
    </row>
    <row r="61041" spans="8:16" x14ac:dyDescent="0.5">
      <c r="H61041"/>
      <c r="P61041"/>
    </row>
    <row r="61042" spans="8:16" x14ac:dyDescent="0.5">
      <c r="H61042"/>
      <c r="P61042"/>
    </row>
    <row r="61043" spans="8:16" x14ac:dyDescent="0.5">
      <c r="H61043"/>
      <c r="P61043"/>
    </row>
    <row r="61044" spans="8:16" x14ac:dyDescent="0.5">
      <c r="H61044"/>
      <c r="P61044"/>
    </row>
    <row r="61045" spans="8:16" x14ac:dyDescent="0.5">
      <c r="H61045"/>
      <c r="P61045"/>
    </row>
    <row r="61046" spans="8:16" x14ac:dyDescent="0.5">
      <c r="H61046"/>
      <c r="P61046"/>
    </row>
    <row r="61047" spans="8:16" x14ac:dyDescent="0.5">
      <c r="H61047"/>
      <c r="P61047"/>
    </row>
    <row r="61048" spans="8:16" x14ac:dyDescent="0.5">
      <c r="H61048"/>
      <c r="P61048"/>
    </row>
    <row r="61049" spans="8:16" x14ac:dyDescent="0.5">
      <c r="H61049"/>
      <c r="P61049"/>
    </row>
    <row r="61050" spans="8:16" x14ac:dyDescent="0.5">
      <c r="H61050"/>
      <c r="P61050"/>
    </row>
    <row r="61051" spans="8:16" x14ac:dyDescent="0.5">
      <c r="H61051"/>
      <c r="P61051"/>
    </row>
    <row r="61052" spans="8:16" x14ac:dyDescent="0.5">
      <c r="H61052"/>
      <c r="P61052"/>
    </row>
    <row r="61053" spans="8:16" x14ac:dyDescent="0.5">
      <c r="H61053"/>
      <c r="P61053"/>
    </row>
    <row r="61054" spans="8:16" x14ac:dyDescent="0.5">
      <c r="H61054"/>
      <c r="P61054"/>
    </row>
    <row r="61055" spans="8:16" x14ac:dyDescent="0.5">
      <c r="H61055"/>
      <c r="P61055"/>
    </row>
    <row r="61056" spans="8:16" x14ac:dyDescent="0.5">
      <c r="H61056"/>
      <c r="P61056"/>
    </row>
    <row r="61057" spans="8:16" x14ac:dyDescent="0.5">
      <c r="H61057"/>
      <c r="P61057"/>
    </row>
    <row r="61058" spans="8:16" x14ac:dyDescent="0.5">
      <c r="H61058"/>
      <c r="P61058"/>
    </row>
    <row r="61059" spans="8:16" x14ac:dyDescent="0.5">
      <c r="H61059"/>
      <c r="P61059"/>
    </row>
    <row r="61060" spans="8:16" x14ac:dyDescent="0.5">
      <c r="H61060"/>
      <c r="P61060"/>
    </row>
    <row r="61061" spans="8:16" x14ac:dyDescent="0.5">
      <c r="H61061"/>
      <c r="P61061"/>
    </row>
    <row r="61062" spans="8:16" x14ac:dyDescent="0.5">
      <c r="H61062"/>
      <c r="P61062"/>
    </row>
    <row r="61063" spans="8:16" x14ac:dyDescent="0.5">
      <c r="H61063"/>
      <c r="P61063"/>
    </row>
    <row r="61064" spans="8:16" x14ac:dyDescent="0.5">
      <c r="H61064"/>
      <c r="P61064"/>
    </row>
    <row r="61065" spans="8:16" x14ac:dyDescent="0.5">
      <c r="H61065"/>
      <c r="P61065"/>
    </row>
    <row r="61066" spans="8:16" x14ac:dyDescent="0.5">
      <c r="H61066"/>
      <c r="P61066"/>
    </row>
    <row r="61067" spans="8:16" x14ac:dyDescent="0.5">
      <c r="H61067"/>
      <c r="P61067"/>
    </row>
    <row r="61068" spans="8:16" x14ac:dyDescent="0.5">
      <c r="H61068"/>
      <c r="P61068"/>
    </row>
    <row r="61069" spans="8:16" x14ac:dyDescent="0.5">
      <c r="H61069"/>
      <c r="P61069"/>
    </row>
    <row r="61070" spans="8:16" x14ac:dyDescent="0.5">
      <c r="H61070"/>
      <c r="P61070"/>
    </row>
    <row r="61071" spans="8:16" x14ac:dyDescent="0.5">
      <c r="H61071"/>
      <c r="P61071"/>
    </row>
    <row r="61072" spans="8:16" x14ac:dyDescent="0.5">
      <c r="H61072"/>
      <c r="P61072"/>
    </row>
    <row r="61073" spans="8:16" x14ac:dyDescent="0.5">
      <c r="H61073"/>
      <c r="P61073"/>
    </row>
    <row r="61074" spans="8:16" x14ac:dyDescent="0.5">
      <c r="H61074"/>
      <c r="P61074"/>
    </row>
    <row r="61075" spans="8:16" x14ac:dyDescent="0.5">
      <c r="H61075"/>
      <c r="P61075"/>
    </row>
    <row r="61076" spans="8:16" x14ac:dyDescent="0.5">
      <c r="H61076"/>
      <c r="P61076"/>
    </row>
    <row r="61077" spans="8:16" x14ac:dyDescent="0.5">
      <c r="H61077"/>
      <c r="P61077"/>
    </row>
    <row r="61078" spans="8:16" x14ac:dyDescent="0.5">
      <c r="H61078"/>
      <c r="P61078"/>
    </row>
    <row r="61079" spans="8:16" x14ac:dyDescent="0.5">
      <c r="H61079"/>
      <c r="P61079"/>
    </row>
    <row r="61080" spans="8:16" x14ac:dyDescent="0.5">
      <c r="H61080"/>
      <c r="P61080"/>
    </row>
    <row r="61081" spans="8:16" x14ac:dyDescent="0.5">
      <c r="H61081"/>
      <c r="P61081"/>
    </row>
    <row r="61082" spans="8:16" x14ac:dyDescent="0.5">
      <c r="H61082"/>
      <c r="P61082"/>
    </row>
    <row r="61083" spans="8:16" x14ac:dyDescent="0.5">
      <c r="H61083"/>
      <c r="P61083"/>
    </row>
    <row r="61084" spans="8:16" x14ac:dyDescent="0.5">
      <c r="H61084"/>
      <c r="P61084"/>
    </row>
    <row r="61085" spans="8:16" x14ac:dyDescent="0.5">
      <c r="H61085"/>
      <c r="P61085"/>
    </row>
    <row r="61086" spans="8:16" x14ac:dyDescent="0.5">
      <c r="H61086"/>
      <c r="P61086"/>
    </row>
    <row r="61087" spans="8:16" x14ac:dyDescent="0.5">
      <c r="H61087"/>
      <c r="P61087"/>
    </row>
    <row r="61088" spans="8:16" x14ac:dyDescent="0.5">
      <c r="H61088"/>
      <c r="P61088"/>
    </row>
    <row r="61089" spans="8:16" x14ac:dyDescent="0.5">
      <c r="H61089"/>
      <c r="P61089"/>
    </row>
    <row r="61090" spans="8:16" x14ac:dyDescent="0.5">
      <c r="H61090"/>
      <c r="P61090"/>
    </row>
    <row r="61091" spans="8:16" x14ac:dyDescent="0.5">
      <c r="H61091"/>
      <c r="P61091"/>
    </row>
    <row r="61092" spans="8:16" x14ac:dyDescent="0.5">
      <c r="H61092"/>
      <c r="P61092"/>
    </row>
    <row r="61093" spans="8:16" x14ac:dyDescent="0.5">
      <c r="H61093"/>
      <c r="P61093"/>
    </row>
    <row r="61094" spans="8:16" x14ac:dyDescent="0.5">
      <c r="H61094"/>
      <c r="P61094"/>
    </row>
    <row r="61095" spans="8:16" x14ac:dyDescent="0.5">
      <c r="H61095"/>
      <c r="P61095"/>
    </row>
    <row r="61096" spans="8:16" x14ac:dyDescent="0.5">
      <c r="H61096"/>
      <c r="P61096"/>
    </row>
    <row r="61097" spans="8:16" x14ac:dyDescent="0.5">
      <c r="H61097"/>
      <c r="P61097"/>
    </row>
    <row r="61098" spans="8:16" x14ac:dyDescent="0.5">
      <c r="H61098"/>
      <c r="P61098"/>
    </row>
    <row r="61099" spans="8:16" x14ac:dyDescent="0.5">
      <c r="H61099"/>
      <c r="P61099"/>
    </row>
    <row r="61100" spans="8:16" x14ac:dyDescent="0.5">
      <c r="H61100"/>
      <c r="P61100"/>
    </row>
    <row r="61101" spans="8:16" x14ac:dyDescent="0.5">
      <c r="H61101"/>
      <c r="P61101"/>
    </row>
    <row r="61102" spans="8:16" x14ac:dyDescent="0.5">
      <c r="H61102"/>
      <c r="P61102"/>
    </row>
    <row r="61103" spans="8:16" x14ac:dyDescent="0.5">
      <c r="H61103"/>
      <c r="P61103"/>
    </row>
    <row r="61104" spans="8:16" x14ac:dyDescent="0.5">
      <c r="H61104"/>
      <c r="P61104"/>
    </row>
    <row r="61105" spans="8:16" x14ac:dyDescent="0.5">
      <c r="H61105"/>
      <c r="P61105"/>
    </row>
    <row r="61106" spans="8:16" x14ac:dyDescent="0.5">
      <c r="H61106"/>
      <c r="P61106"/>
    </row>
    <row r="61107" spans="8:16" x14ac:dyDescent="0.5">
      <c r="H61107"/>
      <c r="P61107"/>
    </row>
    <row r="61108" spans="8:16" x14ac:dyDescent="0.5">
      <c r="H61108"/>
      <c r="P61108"/>
    </row>
    <row r="61109" spans="8:16" x14ac:dyDescent="0.5">
      <c r="H61109"/>
      <c r="P61109"/>
    </row>
    <row r="61110" spans="8:16" x14ac:dyDescent="0.5">
      <c r="H61110"/>
      <c r="P61110"/>
    </row>
    <row r="61111" spans="8:16" x14ac:dyDescent="0.5">
      <c r="H61111"/>
      <c r="P61111"/>
    </row>
    <row r="61112" spans="8:16" x14ac:dyDescent="0.5">
      <c r="H61112"/>
      <c r="P61112"/>
    </row>
    <row r="61113" spans="8:16" x14ac:dyDescent="0.5">
      <c r="H61113"/>
      <c r="P61113"/>
    </row>
    <row r="61114" spans="8:16" x14ac:dyDescent="0.5">
      <c r="H61114"/>
      <c r="P61114"/>
    </row>
    <row r="61115" spans="8:16" x14ac:dyDescent="0.5">
      <c r="H61115"/>
      <c r="P61115"/>
    </row>
    <row r="61116" spans="8:16" x14ac:dyDescent="0.5">
      <c r="H61116"/>
      <c r="P61116"/>
    </row>
    <row r="61117" spans="8:16" x14ac:dyDescent="0.5">
      <c r="H61117"/>
      <c r="P61117"/>
    </row>
    <row r="61118" spans="8:16" x14ac:dyDescent="0.5">
      <c r="H61118"/>
      <c r="P61118"/>
    </row>
    <row r="61119" spans="8:16" x14ac:dyDescent="0.5">
      <c r="H61119"/>
      <c r="P61119"/>
    </row>
    <row r="61120" spans="8:16" x14ac:dyDescent="0.5">
      <c r="H61120"/>
      <c r="P61120"/>
    </row>
    <row r="61121" spans="8:16" x14ac:dyDescent="0.5">
      <c r="H61121"/>
      <c r="P61121"/>
    </row>
    <row r="61122" spans="8:16" x14ac:dyDescent="0.5">
      <c r="H61122"/>
      <c r="P61122"/>
    </row>
    <row r="61123" spans="8:16" x14ac:dyDescent="0.5">
      <c r="H61123"/>
      <c r="P61123"/>
    </row>
    <row r="61124" spans="8:16" x14ac:dyDescent="0.5">
      <c r="H61124"/>
      <c r="P61124"/>
    </row>
    <row r="61125" spans="8:16" x14ac:dyDescent="0.5">
      <c r="H61125"/>
      <c r="P61125"/>
    </row>
    <row r="61126" spans="8:16" x14ac:dyDescent="0.5">
      <c r="H61126"/>
      <c r="P61126"/>
    </row>
    <row r="61127" spans="8:16" x14ac:dyDescent="0.5">
      <c r="H61127"/>
      <c r="P61127"/>
    </row>
    <row r="61128" spans="8:16" x14ac:dyDescent="0.5">
      <c r="H61128"/>
      <c r="P61128"/>
    </row>
    <row r="61129" spans="8:16" x14ac:dyDescent="0.5">
      <c r="H61129"/>
      <c r="P61129"/>
    </row>
    <row r="61130" spans="8:16" x14ac:dyDescent="0.5">
      <c r="H61130"/>
      <c r="P61130"/>
    </row>
    <row r="61131" spans="8:16" x14ac:dyDescent="0.5">
      <c r="H61131"/>
      <c r="P61131"/>
    </row>
    <row r="61132" spans="8:16" x14ac:dyDescent="0.5">
      <c r="H61132"/>
      <c r="P61132"/>
    </row>
    <row r="61133" spans="8:16" x14ac:dyDescent="0.5">
      <c r="H61133"/>
      <c r="P61133"/>
    </row>
    <row r="61134" spans="8:16" x14ac:dyDescent="0.5">
      <c r="H61134"/>
      <c r="P61134"/>
    </row>
    <row r="61135" spans="8:16" x14ac:dyDescent="0.5">
      <c r="H61135"/>
      <c r="P61135"/>
    </row>
    <row r="61136" spans="8:16" x14ac:dyDescent="0.5">
      <c r="H61136"/>
      <c r="P61136"/>
    </row>
    <row r="61137" spans="8:16" x14ac:dyDescent="0.5">
      <c r="H61137"/>
      <c r="P61137"/>
    </row>
    <row r="61138" spans="8:16" x14ac:dyDescent="0.5">
      <c r="H61138"/>
      <c r="P61138"/>
    </row>
    <row r="61139" spans="8:16" x14ac:dyDescent="0.5">
      <c r="H61139"/>
      <c r="P61139"/>
    </row>
    <row r="61140" spans="8:16" x14ac:dyDescent="0.5">
      <c r="H61140"/>
      <c r="P61140"/>
    </row>
    <row r="61141" spans="8:16" x14ac:dyDescent="0.5">
      <c r="H61141"/>
      <c r="P61141"/>
    </row>
    <row r="61142" spans="8:16" x14ac:dyDescent="0.5">
      <c r="H61142"/>
      <c r="P61142"/>
    </row>
    <row r="61143" spans="8:16" x14ac:dyDescent="0.5">
      <c r="H61143"/>
      <c r="P61143"/>
    </row>
    <row r="61144" spans="8:16" x14ac:dyDescent="0.5">
      <c r="H61144"/>
      <c r="P61144"/>
    </row>
    <row r="61145" spans="8:16" x14ac:dyDescent="0.5">
      <c r="H61145"/>
      <c r="P61145"/>
    </row>
    <row r="61146" spans="8:16" x14ac:dyDescent="0.5">
      <c r="H61146"/>
      <c r="P61146"/>
    </row>
    <row r="61147" spans="8:16" x14ac:dyDescent="0.5">
      <c r="H61147"/>
      <c r="P61147"/>
    </row>
    <row r="61148" spans="8:16" x14ac:dyDescent="0.5">
      <c r="H61148"/>
      <c r="P61148"/>
    </row>
    <row r="61149" spans="8:16" x14ac:dyDescent="0.5">
      <c r="H61149"/>
      <c r="P61149"/>
    </row>
    <row r="61150" spans="8:16" x14ac:dyDescent="0.5">
      <c r="H61150"/>
      <c r="P61150"/>
    </row>
    <row r="61151" spans="8:16" x14ac:dyDescent="0.5">
      <c r="H61151"/>
      <c r="P61151"/>
    </row>
    <row r="61152" spans="8:16" x14ac:dyDescent="0.5">
      <c r="H61152"/>
      <c r="P61152"/>
    </row>
    <row r="61153" spans="8:16" x14ac:dyDescent="0.5">
      <c r="H61153"/>
      <c r="P61153"/>
    </row>
    <row r="61154" spans="8:16" x14ac:dyDescent="0.5">
      <c r="H61154"/>
      <c r="P61154"/>
    </row>
    <row r="61155" spans="8:16" x14ac:dyDescent="0.5">
      <c r="H61155"/>
      <c r="P61155"/>
    </row>
    <row r="61156" spans="8:16" x14ac:dyDescent="0.5">
      <c r="H61156"/>
      <c r="P61156"/>
    </row>
    <row r="61157" spans="8:16" x14ac:dyDescent="0.5">
      <c r="H61157"/>
      <c r="P61157"/>
    </row>
    <row r="61158" spans="8:16" x14ac:dyDescent="0.5">
      <c r="H61158"/>
      <c r="P61158"/>
    </row>
    <row r="61159" spans="8:16" x14ac:dyDescent="0.5">
      <c r="H61159"/>
      <c r="P61159"/>
    </row>
    <row r="61160" spans="8:16" x14ac:dyDescent="0.5">
      <c r="H61160"/>
      <c r="P61160"/>
    </row>
    <row r="61161" spans="8:16" x14ac:dyDescent="0.5">
      <c r="H61161"/>
      <c r="P61161"/>
    </row>
    <row r="61162" spans="8:16" x14ac:dyDescent="0.5">
      <c r="H61162"/>
      <c r="P61162"/>
    </row>
    <row r="61163" spans="8:16" x14ac:dyDescent="0.5">
      <c r="H61163"/>
      <c r="P61163"/>
    </row>
    <row r="61164" spans="8:16" x14ac:dyDescent="0.5">
      <c r="H61164"/>
      <c r="P61164"/>
    </row>
    <row r="61165" spans="8:16" x14ac:dyDescent="0.5">
      <c r="H61165"/>
      <c r="P61165"/>
    </row>
    <row r="61166" spans="8:16" x14ac:dyDescent="0.5">
      <c r="H61166"/>
      <c r="P61166"/>
    </row>
    <row r="61167" spans="8:16" x14ac:dyDescent="0.5">
      <c r="H61167"/>
      <c r="P61167"/>
    </row>
    <row r="61168" spans="8:16" x14ac:dyDescent="0.5">
      <c r="H61168"/>
      <c r="P61168"/>
    </row>
    <row r="61169" spans="8:16" x14ac:dyDescent="0.5">
      <c r="H61169"/>
      <c r="P61169"/>
    </row>
    <row r="61170" spans="8:16" x14ac:dyDescent="0.5">
      <c r="H61170"/>
      <c r="P61170"/>
    </row>
    <row r="61171" spans="8:16" x14ac:dyDescent="0.5">
      <c r="H61171"/>
      <c r="P61171"/>
    </row>
    <row r="61172" spans="8:16" x14ac:dyDescent="0.5">
      <c r="H61172"/>
      <c r="P61172"/>
    </row>
    <row r="61173" spans="8:16" x14ac:dyDescent="0.5">
      <c r="H61173"/>
      <c r="P61173"/>
    </row>
    <row r="61174" spans="8:16" x14ac:dyDescent="0.5">
      <c r="H61174"/>
      <c r="P61174"/>
    </row>
    <row r="61175" spans="8:16" x14ac:dyDescent="0.5">
      <c r="H61175"/>
      <c r="P61175"/>
    </row>
    <row r="61176" spans="8:16" x14ac:dyDescent="0.5">
      <c r="H61176"/>
      <c r="P61176"/>
    </row>
    <row r="61177" spans="8:16" x14ac:dyDescent="0.5">
      <c r="H61177"/>
      <c r="P61177"/>
    </row>
    <row r="61178" spans="8:16" x14ac:dyDescent="0.5">
      <c r="H61178"/>
      <c r="P61178"/>
    </row>
    <row r="61179" spans="8:16" x14ac:dyDescent="0.5">
      <c r="H61179"/>
      <c r="P61179"/>
    </row>
    <row r="61180" spans="8:16" x14ac:dyDescent="0.5">
      <c r="H61180"/>
      <c r="P61180"/>
    </row>
    <row r="61181" spans="8:16" x14ac:dyDescent="0.5">
      <c r="H61181"/>
      <c r="P61181"/>
    </row>
    <row r="61182" spans="8:16" x14ac:dyDescent="0.5">
      <c r="H61182"/>
      <c r="P61182"/>
    </row>
    <row r="61183" spans="8:16" x14ac:dyDescent="0.5">
      <c r="H61183"/>
      <c r="P61183"/>
    </row>
    <row r="61184" spans="8:16" x14ac:dyDescent="0.5">
      <c r="H61184"/>
      <c r="P61184"/>
    </row>
    <row r="61185" spans="8:16" x14ac:dyDescent="0.5">
      <c r="H61185"/>
      <c r="P61185"/>
    </row>
    <row r="61186" spans="8:16" x14ac:dyDescent="0.5">
      <c r="H61186"/>
      <c r="P61186"/>
    </row>
    <row r="61187" spans="8:16" x14ac:dyDescent="0.5">
      <c r="H61187"/>
      <c r="P61187"/>
    </row>
    <row r="61188" spans="8:16" x14ac:dyDescent="0.5">
      <c r="H61188"/>
      <c r="P61188"/>
    </row>
    <row r="61189" spans="8:16" x14ac:dyDescent="0.5">
      <c r="H61189"/>
      <c r="P61189"/>
    </row>
    <row r="61190" spans="8:16" x14ac:dyDescent="0.5">
      <c r="H61190"/>
      <c r="P61190"/>
    </row>
    <row r="61191" spans="8:16" x14ac:dyDescent="0.5">
      <c r="H61191"/>
      <c r="P61191"/>
    </row>
    <row r="61192" spans="8:16" x14ac:dyDescent="0.5">
      <c r="H61192"/>
      <c r="P61192"/>
    </row>
    <row r="61193" spans="8:16" x14ac:dyDescent="0.5">
      <c r="H61193"/>
      <c r="P61193"/>
    </row>
    <row r="61194" spans="8:16" x14ac:dyDescent="0.5">
      <c r="H61194"/>
      <c r="P61194"/>
    </row>
    <row r="61195" spans="8:16" x14ac:dyDescent="0.5">
      <c r="H61195"/>
      <c r="P61195"/>
    </row>
    <row r="61196" spans="8:16" x14ac:dyDescent="0.5">
      <c r="H61196"/>
      <c r="P61196"/>
    </row>
    <row r="61197" spans="8:16" x14ac:dyDescent="0.5">
      <c r="H61197"/>
      <c r="P61197"/>
    </row>
    <row r="61198" spans="8:16" x14ac:dyDescent="0.5">
      <c r="H61198"/>
      <c r="P61198"/>
    </row>
    <row r="61199" spans="8:16" x14ac:dyDescent="0.5">
      <c r="H61199"/>
      <c r="P61199"/>
    </row>
    <row r="61200" spans="8:16" x14ac:dyDescent="0.5">
      <c r="H61200"/>
      <c r="P61200"/>
    </row>
    <row r="61201" spans="8:16" x14ac:dyDescent="0.5">
      <c r="H61201"/>
      <c r="P61201"/>
    </row>
    <row r="61202" spans="8:16" x14ac:dyDescent="0.5">
      <c r="H61202"/>
      <c r="P61202"/>
    </row>
    <row r="61203" spans="8:16" x14ac:dyDescent="0.5">
      <c r="H61203"/>
      <c r="P61203"/>
    </row>
    <row r="61204" spans="8:16" x14ac:dyDescent="0.5">
      <c r="H61204"/>
      <c r="P61204"/>
    </row>
    <row r="61205" spans="8:16" x14ac:dyDescent="0.5">
      <c r="H61205"/>
      <c r="P61205"/>
    </row>
    <row r="61206" spans="8:16" x14ac:dyDescent="0.5">
      <c r="H61206"/>
      <c r="P61206"/>
    </row>
    <row r="61207" spans="8:16" x14ac:dyDescent="0.5">
      <c r="H61207"/>
      <c r="P61207"/>
    </row>
    <row r="61208" spans="8:16" x14ac:dyDescent="0.5">
      <c r="H61208"/>
      <c r="P61208"/>
    </row>
    <row r="61209" spans="8:16" x14ac:dyDescent="0.5">
      <c r="H61209"/>
      <c r="P61209"/>
    </row>
    <row r="61210" spans="8:16" x14ac:dyDescent="0.5">
      <c r="H61210"/>
      <c r="P61210"/>
    </row>
    <row r="61211" spans="8:16" x14ac:dyDescent="0.5">
      <c r="H61211"/>
      <c r="P61211"/>
    </row>
    <row r="61212" spans="8:16" x14ac:dyDescent="0.5">
      <c r="H61212"/>
      <c r="P61212"/>
    </row>
    <row r="61213" spans="8:16" x14ac:dyDescent="0.5">
      <c r="H61213"/>
      <c r="P61213"/>
    </row>
    <row r="61214" spans="8:16" x14ac:dyDescent="0.5">
      <c r="H61214"/>
      <c r="P61214"/>
    </row>
    <row r="61215" spans="8:16" x14ac:dyDescent="0.5">
      <c r="H61215"/>
      <c r="P61215"/>
    </row>
    <row r="61216" spans="8:16" x14ac:dyDescent="0.5">
      <c r="H61216"/>
      <c r="P61216"/>
    </row>
    <row r="61217" spans="8:16" x14ac:dyDescent="0.5">
      <c r="H61217"/>
      <c r="P61217"/>
    </row>
    <row r="61218" spans="8:16" x14ac:dyDescent="0.5">
      <c r="H61218"/>
      <c r="P61218"/>
    </row>
    <row r="61219" spans="8:16" x14ac:dyDescent="0.5">
      <c r="H61219"/>
      <c r="P61219"/>
    </row>
    <row r="61220" spans="8:16" x14ac:dyDescent="0.5">
      <c r="H61220"/>
      <c r="P61220"/>
    </row>
    <row r="61221" spans="8:16" x14ac:dyDescent="0.5">
      <c r="H61221"/>
      <c r="P61221"/>
    </row>
    <row r="61222" spans="8:16" x14ac:dyDescent="0.5">
      <c r="H61222"/>
      <c r="P61222"/>
    </row>
    <row r="61223" spans="8:16" x14ac:dyDescent="0.5">
      <c r="H61223"/>
      <c r="P61223"/>
    </row>
    <row r="61224" spans="8:16" x14ac:dyDescent="0.5">
      <c r="H61224"/>
      <c r="P61224"/>
    </row>
    <row r="61225" spans="8:16" x14ac:dyDescent="0.5">
      <c r="H61225"/>
      <c r="P61225"/>
    </row>
    <row r="61226" spans="8:16" x14ac:dyDescent="0.5">
      <c r="H61226"/>
      <c r="P61226"/>
    </row>
    <row r="61227" spans="8:16" x14ac:dyDescent="0.5">
      <c r="H61227"/>
      <c r="P61227"/>
    </row>
    <row r="61228" spans="8:16" x14ac:dyDescent="0.5">
      <c r="H61228"/>
      <c r="P61228"/>
    </row>
    <row r="61229" spans="8:16" x14ac:dyDescent="0.5">
      <c r="H61229"/>
      <c r="P61229"/>
    </row>
    <row r="61230" spans="8:16" x14ac:dyDescent="0.5">
      <c r="H61230"/>
      <c r="P61230"/>
    </row>
    <row r="61231" spans="8:16" x14ac:dyDescent="0.5">
      <c r="H61231"/>
      <c r="P61231"/>
    </row>
    <row r="61232" spans="8:16" x14ac:dyDescent="0.5">
      <c r="H61232"/>
      <c r="P61232"/>
    </row>
    <row r="61233" spans="8:16" x14ac:dyDescent="0.5">
      <c r="H61233"/>
      <c r="P61233"/>
    </row>
    <row r="61234" spans="8:16" x14ac:dyDescent="0.5">
      <c r="H61234"/>
      <c r="P61234"/>
    </row>
    <row r="61235" spans="8:16" x14ac:dyDescent="0.5">
      <c r="H61235"/>
      <c r="P61235"/>
    </row>
    <row r="61236" spans="8:16" x14ac:dyDescent="0.5">
      <c r="H61236"/>
      <c r="P61236"/>
    </row>
    <row r="61237" spans="8:16" x14ac:dyDescent="0.5">
      <c r="H61237"/>
      <c r="P61237"/>
    </row>
    <row r="61238" spans="8:16" x14ac:dyDescent="0.5">
      <c r="H61238"/>
      <c r="P61238"/>
    </row>
    <row r="61239" spans="8:16" x14ac:dyDescent="0.5">
      <c r="H61239"/>
      <c r="P61239"/>
    </row>
    <row r="61240" spans="8:16" x14ac:dyDescent="0.5">
      <c r="H61240"/>
      <c r="P61240"/>
    </row>
    <row r="61241" spans="8:16" x14ac:dyDescent="0.5">
      <c r="H61241"/>
      <c r="P61241"/>
    </row>
    <row r="61242" spans="8:16" x14ac:dyDescent="0.5">
      <c r="H61242"/>
      <c r="P61242"/>
    </row>
    <row r="61243" spans="8:16" x14ac:dyDescent="0.5">
      <c r="H61243"/>
      <c r="P61243"/>
    </row>
    <row r="61244" spans="8:16" x14ac:dyDescent="0.5">
      <c r="H61244"/>
      <c r="P61244"/>
    </row>
    <row r="61245" spans="8:16" x14ac:dyDescent="0.5">
      <c r="H61245"/>
      <c r="P61245"/>
    </row>
    <row r="61246" spans="8:16" x14ac:dyDescent="0.5">
      <c r="H61246"/>
      <c r="P61246"/>
    </row>
    <row r="61247" spans="8:16" x14ac:dyDescent="0.5">
      <c r="H61247"/>
      <c r="P61247"/>
    </row>
    <row r="61248" spans="8:16" x14ac:dyDescent="0.5">
      <c r="H61248"/>
      <c r="P61248"/>
    </row>
    <row r="61249" spans="8:16" x14ac:dyDescent="0.5">
      <c r="H61249"/>
      <c r="P61249"/>
    </row>
    <row r="61250" spans="8:16" x14ac:dyDescent="0.5">
      <c r="H61250"/>
      <c r="P61250"/>
    </row>
    <row r="61251" spans="8:16" x14ac:dyDescent="0.5">
      <c r="H61251"/>
      <c r="P61251"/>
    </row>
    <row r="61252" spans="8:16" x14ac:dyDescent="0.5">
      <c r="H61252"/>
      <c r="P61252"/>
    </row>
    <row r="61253" spans="8:16" x14ac:dyDescent="0.5">
      <c r="H61253"/>
      <c r="P61253"/>
    </row>
    <row r="61254" spans="8:16" x14ac:dyDescent="0.5">
      <c r="H61254"/>
      <c r="P61254"/>
    </row>
    <row r="61255" spans="8:16" x14ac:dyDescent="0.5">
      <c r="H61255"/>
      <c r="P61255"/>
    </row>
    <row r="61256" spans="8:16" x14ac:dyDescent="0.5">
      <c r="H61256"/>
      <c r="P61256"/>
    </row>
    <row r="61257" spans="8:16" x14ac:dyDescent="0.5">
      <c r="H61257"/>
      <c r="P61257"/>
    </row>
    <row r="61258" spans="8:16" x14ac:dyDescent="0.5">
      <c r="H61258"/>
      <c r="P61258"/>
    </row>
    <row r="61259" spans="8:16" x14ac:dyDescent="0.5">
      <c r="H61259"/>
      <c r="P61259"/>
    </row>
    <row r="61260" spans="8:16" x14ac:dyDescent="0.5">
      <c r="H61260"/>
      <c r="P61260"/>
    </row>
    <row r="61261" spans="8:16" x14ac:dyDescent="0.5">
      <c r="H61261"/>
      <c r="P61261"/>
    </row>
    <row r="61262" spans="8:16" x14ac:dyDescent="0.5">
      <c r="H61262"/>
      <c r="P61262"/>
    </row>
    <row r="61263" spans="8:16" x14ac:dyDescent="0.5">
      <c r="H61263"/>
      <c r="P61263"/>
    </row>
    <row r="61264" spans="8:16" x14ac:dyDescent="0.5">
      <c r="H61264"/>
      <c r="P61264"/>
    </row>
    <row r="61265" spans="8:16" x14ac:dyDescent="0.5">
      <c r="H61265"/>
      <c r="P61265"/>
    </row>
    <row r="61266" spans="8:16" x14ac:dyDescent="0.5">
      <c r="H61266"/>
      <c r="P61266"/>
    </row>
    <row r="61267" spans="8:16" x14ac:dyDescent="0.5">
      <c r="H61267"/>
      <c r="P61267"/>
    </row>
    <row r="61268" spans="8:16" x14ac:dyDescent="0.5">
      <c r="H61268"/>
      <c r="P61268"/>
    </row>
    <row r="61269" spans="8:16" x14ac:dyDescent="0.5">
      <c r="H61269"/>
      <c r="P61269"/>
    </row>
    <row r="61270" spans="8:16" x14ac:dyDescent="0.5">
      <c r="H61270"/>
      <c r="P61270"/>
    </row>
    <row r="61271" spans="8:16" x14ac:dyDescent="0.5">
      <c r="H61271"/>
      <c r="P61271"/>
    </row>
    <row r="61272" spans="8:16" x14ac:dyDescent="0.5">
      <c r="H61272"/>
      <c r="P61272"/>
    </row>
    <row r="61273" spans="8:16" x14ac:dyDescent="0.5">
      <c r="H61273"/>
      <c r="P61273"/>
    </row>
    <row r="61274" spans="8:16" x14ac:dyDescent="0.5">
      <c r="H61274"/>
      <c r="P61274"/>
    </row>
    <row r="61275" spans="8:16" x14ac:dyDescent="0.5">
      <c r="H61275"/>
      <c r="P61275"/>
    </row>
    <row r="61276" spans="8:16" x14ac:dyDescent="0.5">
      <c r="H61276"/>
      <c r="P61276"/>
    </row>
    <row r="61277" spans="8:16" x14ac:dyDescent="0.5">
      <c r="H61277"/>
      <c r="P61277"/>
    </row>
    <row r="61278" spans="8:16" x14ac:dyDescent="0.5">
      <c r="H61278"/>
      <c r="P61278"/>
    </row>
    <row r="61279" spans="8:16" x14ac:dyDescent="0.5">
      <c r="H61279"/>
      <c r="P61279"/>
    </row>
    <row r="61280" spans="8:16" x14ac:dyDescent="0.5">
      <c r="H61280"/>
      <c r="P61280"/>
    </row>
    <row r="61281" spans="8:16" x14ac:dyDescent="0.5">
      <c r="H61281"/>
      <c r="P61281"/>
    </row>
    <row r="61282" spans="8:16" x14ac:dyDescent="0.5">
      <c r="H61282"/>
      <c r="P61282"/>
    </row>
    <row r="61283" spans="8:16" x14ac:dyDescent="0.5">
      <c r="H61283"/>
      <c r="P61283"/>
    </row>
    <row r="61284" spans="8:16" x14ac:dyDescent="0.5">
      <c r="H61284"/>
      <c r="P61284"/>
    </row>
    <row r="61285" spans="8:16" x14ac:dyDescent="0.5">
      <c r="H61285"/>
      <c r="P61285"/>
    </row>
    <row r="61286" spans="8:16" x14ac:dyDescent="0.5">
      <c r="H61286"/>
      <c r="P61286"/>
    </row>
    <row r="61287" spans="8:16" x14ac:dyDescent="0.5">
      <c r="H61287"/>
      <c r="P61287"/>
    </row>
    <row r="61288" spans="8:16" x14ac:dyDescent="0.5">
      <c r="H61288"/>
      <c r="P61288"/>
    </row>
    <row r="61289" spans="8:16" x14ac:dyDescent="0.5">
      <c r="H61289"/>
      <c r="P61289"/>
    </row>
    <row r="61290" spans="8:16" x14ac:dyDescent="0.5">
      <c r="H61290"/>
      <c r="P61290"/>
    </row>
    <row r="61291" spans="8:16" x14ac:dyDescent="0.5">
      <c r="H61291"/>
      <c r="P61291"/>
    </row>
    <row r="61292" spans="8:16" x14ac:dyDescent="0.5">
      <c r="H61292"/>
      <c r="P61292"/>
    </row>
    <row r="61293" spans="8:16" x14ac:dyDescent="0.5">
      <c r="H61293"/>
      <c r="P61293"/>
    </row>
    <row r="61294" spans="8:16" x14ac:dyDescent="0.5">
      <c r="H61294"/>
      <c r="P61294"/>
    </row>
    <row r="61295" spans="8:16" x14ac:dyDescent="0.5">
      <c r="H61295"/>
      <c r="P61295"/>
    </row>
    <row r="61296" spans="8:16" x14ac:dyDescent="0.5">
      <c r="H61296"/>
      <c r="P61296"/>
    </row>
    <row r="61297" spans="8:16" x14ac:dyDescent="0.5">
      <c r="H61297"/>
      <c r="P61297"/>
    </row>
    <row r="61298" spans="8:16" x14ac:dyDescent="0.5">
      <c r="H61298"/>
      <c r="P61298"/>
    </row>
    <row r="61299" spans="8:16" x14ac:dyDescent="0.5">
      <c r="H61299"/>
      <c r="P61299"/>
    </row>
    <row r="61300" spans="8:16" x14ac:dyDescent="0.5">
      <c r="H61300"/>
      <c r="P61300"/>
    </row>
    <row r="61301" spans="8:16" x14ac:dyDescent="0.5">
      <c r="H61301"/>
      <c r="P61301"/>
    </row>
    <row r="61302" spans="8:16" x14ac:dyDescent="0.5">
      <c r="H61302"/>
      <c r="P61302"/>
    </row>
    <row r="61303" spans="8:16" x14ac:dyDescent="0.5">
      <c r="H61303"/>
      <c r="P61303"/>
    </row>
    <row r="61304" spans="8:16" x14ac:dyDescent="0.5">
      <c r="H61304"/>
      <c r="P61304"/>
    </row>
    <row r="61305" spans="8:16" x14ac:dyDescent="0.5">
      <c r="H61305"/>
      <c r="P61305"/>
    </row>
    <row r="61306" spans="8:16" x14ac:dyDescent="0.5">
      <c r="H61306"/>
      <c r="P61306"/>
    </row>
    <row r="61307" spans="8:16" x14ac:dyDescent="0.5">
      <c r="H61307"/>
      <c r="P61307"/>
    </row>
    <row r="61308" spans="8:16" x14ac:dyDescent="0.5">
      <c r="H61308"/>
      <c r="P61308"/>
    </row>
    <row r="61309" spans="8:16" x14ac:dyDescent="0.5">
      <c r="H61309"/>
      <c r="P61309"/>
    </row>
    <row r="61310" spans="8:16" x14ac:dyDescent="0.5">
      <c r="H61310"/>
      <c r="P61310"/>
    </row>
    <row r="61311" spans="8:16" x14ac:dyDescent="0.5">
      <c r="H61311"/>
      <c r="P61311"/>
    </row>
    <row r="61312" spans="8:16" x14ac:dyDescent="0.5">
      <c r="H61312"/>
      <c r="P61312"/>
    </row>
    <row r="61313" spans="8:16" x14ac:dyDescent="0.5">
      <c r="H61313"/>
      <c r="P61313"/>
    </row>
    <row r="61314" spans="8:16" x14ac:dyDescent="0.5">
      <c r="H61314"/>
      <c r="P61314"/>
    </row>
    <row r="61315" spans="8:16" x14ac:dyDescent="0.5">
      <c r="H61315"/>
      <c r="P61315"/>
    </row>
    <row r="61316" spans="8:16" x14ac:dyDescent="0.5">
      <c r="H61316"/>
      <c r="P61316"/>
    </row>
    <row r="61317" spans="8:16" x14ac:dyDescent="0.5">
      <c r="H61317"/>
      <c r="P61317"/>
    </row>
    <row r="61318" spans="8:16" x14ac:dyDescent="0.5">
      <c r="H61318"/>
      <c r="P61318"/>
    </row>
    <row r="61319" spans="8:16" x14ac:dyDescent="0.5">
      <c r="H61319"/>
      <c r="P61319"/>
    </row>
    <row r="61320" spans="8:16" x14ac:dyDescent="0.5">
      <c r="H61320"/>
      <c r="P61320"/>
    </row>
    <row r="61321" spans="8:16" x14ac:dyDescent="0.5">
      <c r="H61321"/>
      <c r="P61321"/>
    </row>
    <row r="61322" spans="8:16" x14ac:dyDescent="0.5">
      <c r="H61322"/>
      <c r="P61322"/>
    </row>
    <row r="61323" spans="8:16" x14ac:dyDescent="0.5">
      <c r="H61323"/>
      <c r="P61323"/>
    </row>
    <row r="61324" spans="8:16" x14ac:dyDescent="0.5">
      <c r="H61324"/>
      <c r="P61324"/>
    </row>
    <row r="61325" spans="8:16" x14ac:dyDescent="0.5">
      <c r="H61325"/>
      <c r="P61325"/>
    </row>
    <row r="61326" spans="8:16" x14ac:dyDescent="0.5">
      <c r="H61326"/>
      <c r="P61326"/>
    </row>
    <row r="61327" spans="8:16" x14ac:dyDescent="0.5">
      <c r="H61327"/>
      <c r="P61327"/>
    </row>
    <row r="61328" spans="8:16" x14ac:dyDescent="0.5">
      <c r="H61328"/>
      <c r="P61328"/>
    </row>
    <row r="61329" spans="8:16" x14ac:dyDescent="0.5">
      <c r="H61329"/>
      <c r="P61329"/>
    </row>
    <row r="61330" spans="8:16" x14ac:dyDescent="0.5">
      <c r="H61330"/>
      <c r="P61330"/>
    </row>
    <row r="61331" spans="8:16" x14ac:dyDescent="0.5">
      <c r="H61331"/>
      <c r="P61331"/>
    </row>
    <row r="61332" spans="8:16" x14ac:dyDescent="0.5">
      <c r="H61332"/>
      <c r="P61332"/>
    </row>
    <row r="61333" spans="8:16" x14ac:dyDescent="0.5">
      <c r="H61333"/>
      <c r="P61333"/>
    </row>
    <row r="61334" spans="8:16" x14ac:dyDescent="0.5">
      <c r="H61334"/>
      <c r="P61334"/>
    </row>
    <row r="61335" spans="8:16" x14ac:dyDescent="0.5">
      <c r="H61335"/>
      <c r="P61335"/>
    </row>
    <row r="61336" spans="8:16" x14ac:dyDescent="0.5">
      <c r="H61336"/>
      <c r="P61336"/>
    </row>
    <row r="61337" spans="8:16" x14ac:dyDescent="0.5">
      <c r="H61337"/>
      <c r="P61337"/>
    </row>
    <row r="61338" spans="8:16" x14ac:dyDescent="0.5">
      <c r="H61338"/>
      <c r="P61338"/>
    </row>
    <row r="61339" spans="8:16" x14ac:dyDescent="0.5">
      <c r="H61339"/>
      <c r="P61339"/>
    </row>
    <row r="61340" spans="8:16" x14ac:dyDescent="0.5">
      <c r="H61340"/>
      <c r="P61340"/>
    </row>
    <row r="61341" spans="8:16" x14ac:dyDescent="0.5">
      <c r="H61341"/>
      <c r="P61341"/>
    </row>
    <row r="61342" spans="8:16" x14ac:dyDescent="0.5">
      <c r="H61342"/>
      <c r="P61342"/>
    </row>
    <row r="61343" spans="8:16" x14ac:dyDescent="0.5">
      <c r="H61343"/>
      <c r="P61343"/>
    </row>
    <row r="61344" spans="8:16" x14ac:dyDescent="0.5">
      <c r="H61344"/>
      <c r="P61344"/>
    </row>
    <row r="61345" spans="8:16" x14ac:dyDescent="0.5">
      <c r="H61345"/>
      <c r="P61345"/>
    </row>
    <row r="61346" spans="8:16" x14ac:dyDescent="0.5">
      <c r="H61346"/>
      <c r="P61346"/>
    </row>
    <row r="61347" spans="8:16" x14ac:dyDescent="0.5">
      <c r="H61347"/>
      <c r="P61347"/>
    </row>
    <row r="61348" spans="8:16" x14ac:dyDescent="0.5">
      <c r="H61348"/>
      <c r="P61348"/>
    </row>
    <row r="61349" spans="8:16" x14ac:dyDescent="0.5">
      <c r="H61349"/>
      <c r="P61349"/>
    </row>
    <row r="61350" spans="8:16" x14ac:dyDescent="0.5">
      <c r="H61350"/>
      <c r="P61350"/>
    </row>
    <row r="61351" spans="8:16" x14ac:dyDescent="0.5">
      <c r="H61351"/>
      <c r="P61351"/>
    </row>
    <row r="61352" spans="8:16" x14ac:dyDescent="0.5">
      <c r="H61352"/>
      <c r="P61352"/>
    </row>
    <row r="61353" spans="8:16" x14ac:dyDescent="0.5">
      <c r="H61353"/>
      <c r="P61353"/>
    </row>
    <row r="61354" spans="8:16" x14ac:dyDescent="0.5">
      <c r="H61354"/>
      <c r="P61354"/>
    </row>
    <row r="61355" spans="8:16" x14ac:dyDescent="0.5">
      <c r="H61355"/>
      <c r="P61355"/>
    </row>
    <row r="61356" spans="8:16" x14ac:dyDescent="0.5">
      <c r="H61356"/>
      <c r="P61356"/>
    </row>
    <row r="61357" spans="8:16" x14ac:dyDescent="0.5">
      <c r="H61357"/>
      <c r="P61357"/>
    </row>
    <row r="61358" spans="8:16" x14ac:dyDescent="0.5">
      <c r="H61358"/>
      <c r="P61358"/>
    </row>
    <row r="61359" spans="8:16" x14ac:dyDescent="0.5">
      <c r="H61359"/>
      <c r="P61359"/>
    </row>
    <row r="61360" spans="8:16" x14ac:dyDescent="0.5">
      <c r="H61360"/>
      <c r="P61360"/>
    </row>
    <row r="61361" spans="8:16" x14ac:dyDescent="0.5">
      <c r="H61361"/>
      <c r="P61361"/>
    </row>
    <row r="61362" spans="8:16" x14ac:dyDescent="0.5">
      <c r="H61362"/>
      <c r="P61362"/>
    </row>
    <row r="61363" spans="8:16" x14ac:dyDescent="0.5">
      <c r="H61363"/>
      <c r="P61363"/>
    </row>
    <row r="61364" spans="8:16" x14ac:dyDescent="0.5">
      <c r="H61364"/>
      <c r="P61364"/>
    </row>
    <row r="61365" spans="8:16" x14ac:dyDescent="0.5">
      <c r="H61365"/>
      <c r="P61365"/>
    </row>
    <row r="61366" spans="8:16" x14ac:dyDescent="0.5">
      <c r="H61366"/>
      <c r="P61366"/>
    </row>
    <row r="61367" spans="8:16" x14ac:dyDescent="0.5">
      <c r="H61367"/>
      <c r="P61367"/>
    </row>
    <row r="61368" spans="8:16" x14ac:dyDescent="0.5">
      <c r="H61368"/>
      <c r="P61368"/>
    </row>
    <row r="61369" spans="8:16" x14ac:dyDescent="0.5">
      <c r="H61369"/>
      <c r="P61369"/>
    </row>
    <row r="61370" spans="8:16" x14ac:dyDescent="0.5">
      <c r="H61370"/>
      <c r="P61370"/>
    </row>
    <row r="61371" spans="8:16" x14ac:dyDescent="0.5">
      <c r="H61371"/>
      <c r="P61371"/>
    </row>
    <row r="61372" spans="8:16" x14ac:dyDescent="0.5">
      <c r="H61372"/>
      <c r="P61372"/>
    </row>
    <row r="61373" spans="8:16" x14ac:dyDescent="0.5">
      <c r="H61373"/>
      <c r="P61373"/>
    </row>
    <row r="61374" spans="8:16" x14ac:dyDescent="0.5">
      <c r="H61374"/>
      <c r="P61374"/>
    </row>
    <row r="61375" spans="8:16" x14ac:dyDescent="0.5">
      <c r="H61375"/>
      <c r="P61375"/>
    </row>
    <row r="61376" spans="8:16" x14ac:dyDescent="0.5">
      <c r="H61376"/>
      <c r="P61376"/>
    </row>
    <row r="61377" spans="8:16" x14ac:dyDescent="0.5">
      <c r="H61377"/>
      <c r="P61377"/>
    </row>
    <row r="61378" spans="8:16" x14ac:dyDescent="0.5">
      <c r="H61378"/>
      <c r="P61378"/>
    </row>
    <row r="61379" spans="8:16" x14ac:dyDescent="0.5">
      <c r="H61379"/>
      <c r="P61379"/>
    </row>
    <row r="61380" spans="8:16" x14ac:dyDescent="0.5">
      <c r="H61380"/>
      <c r="P61380"/>
    </row>
    <row r="61381" spans="8:16" x14ac:dyDescent="0.5">
      <c r="H61381"/>
      <c r="P61381"/>
    </row>
    <row r="61382" spans="8:16" x14ac:dyDescent="0.5">
      <c r="H61382"/>
      <c r="P61382"/>
    </row>
    <row r="61383" spans="8:16" x14ac:dyDescent="0.5">
      <c r="H61383"/>
      <c r="P61383"/>
    </row>
    <row r="61384" spans="8:16" x14ac:dyDescent="0.5">
      <c r="H61384"/>
      <c r="P61384"/>
    </row>
    <row r="61385" spans="8:16" x14ac:dyDescent="0.5">
      <c r="H61385"/>
      <c r="P61385"/>
    </row>
    <row r="61386" spans="8:16" x14ac:dyDescent="0.5">
      <c r="H61386"/>
      <c r="P61386"/>
    </row>
    <row r="61387" spans="8:16" x14ac:dyDescent="0.5">
      <c r="H61387"/>
      <c r="P61387"/>
    </row>
    <row r="61388" spans="8:16" x14ac:dyDescent="0.5">
      <c r="H61388"/>
      <c r="P61388"/>
    </row>
    <row r="61389" spans="8:16" x14ac:dyDescent="0.5">
      <c r="H61389"/>
      <c r="P61389"/>
    </row>
    <row r="61390" spans="8:16" x14ac:dyDescent="0.5">
      <c r="H61390"/>
      <c r="P61390"/>
    </row>
    <row r="61391" spans="8:16" x14ac:dyDescent="0.5">
      <c r="H61391"/>
      <c r="P61391"/>
    </row>
    <row r="61392" spans="8:16" x14ac:dyDescent="0.5">
      <c r="H61392"/>
      <c r="P61392"/>
    </row>
    <row r="61393" spans="8:16" x14ac:dyDescent="0.5">
      <c r="H61393"/>
      <c r="P61393"/>
    </row>
    <row r="61394" spans="8:16" x14ac:dyDescent="0.5">
      <c r="H61394"/>
      <c r="P61394"/>
    </row>
    <row r="61395" spans="8:16" x14ac:dyDescent="0.5">
      <c r="H61395"/>
      <c r="P61395"/>
    </row>
    <row r="61396" spans="8:16" x14ac:dyDescent="0.5">
      <c r="H61396"/>
      <c r="P61396"/>
    </row>
    <row r="61397" spans="8:16" x14ac:dyDescent="0.5">
      <c r="H61397"/>
      <c r="P61397"/>
    </row>
    <row r="61398" spans="8:16" x14ac:dyDescent="0.5">
      <c r="H61398"/>
      <c r="P61398"/>
    </row>
    <row r="61399" spans="8:16" x14ac:dyDescent="0.5">
      <c r="H61399"/>
      <c r="P61399"/>
    </row>
    <row r="61400" spans="8:16" x14ac:dyDescent="0.5">
      <c r="H61400"/>
      <c r="P61400"/>
    </row>
    <row r="61401" spans="8:16" x14ac:dyDescent="0.5">
      <c r="H61401"/>
      <c r="P61401"/>
    </row>
    <row r="61402" spans="8:16" x14ac:dyDescent="0.5">
      <c r="H61402"/>
      <c r="P61402"/>
    </row>
    <row r="61403" spans="8:16" x14ac:dyDescent="0.5">
      <c r="H61403"/>
      <c r="P61403"/>
    </row>
    <row r="61404" spans="8:16" x14ac:dyDescent="0.5">
      <c r="H61404"/>
      <c r="P61404"/>
    </row>
    <row r="61405" spans="8:16" x14ac:dyDescent="0.5">
      <c r="H61405"/>
      <c r="P61405"/>
    </row>
    <row r="61406" spans="8:16" x14ac:dyDescent="0.5">
      <c r="H61406"/>
      <c r="P61406"/>
    </row>
    <row r="61407" spans="8:16" x14ac:dyDescent="0.5">
      <c r="H61407"/>
      <c r="P61407"/>
    </row>
    <row r="61408" spans="8:16" x14ac:dyDescent="0.5">
      <c r="H61408"/>
      <c r="P61408"/>
    </row>
    <row r="61409" spans="8:16" x14ac:dyDescent="0.5">
      <c r="H61409"/>
      <c r="P61409"/>
    </row>
    <row r="61410" spans="8:16" x14ac:dyDescent="0.5">
      <c r="H61410"/>
      <c r="P61410"/>
    </row>
    <row r="61411" spans="8:16" x14ac:dyDescent="0.5">
      <c r="H61411"/>
      <c r="P61411"/>
    </row>
    <row r="61412" spans="8:16" x14ac:dyDescent="0.5">
      <c r="H61412"/>
      <c r="P61412"/>
    </row>
    <row r="61413" spans="8:16" x14ac:dyDescent="0.5">
      <c r="H61413"/>
      <c r="P61413"/>
    </row>
    <row r="61414" spans="8:16" x14ac:dyDescent="0.5">
      <c r="H61414"/>
      <c r="P61414"/>
    </row>
    <row r="61415" spans="8:16" x14ac:dyDescent="0.5">
      <c r="H61415"/>
      <c r="P61415"/>
    </row>
    <row r="61416" spans="8:16" x14ac:dyDescent="0.5">
      <c r="H61416"/>
      <c r="P61416"/>
    </row>
    <row r="61417" spans="8:16" x14ac:dyDescent="0.5">
      <c r="H61417"/>
      <c r="P61417"/>
    </row>
    <row r="61418" spans="8:16" x14ac:dyDescent="0.5">
      <c r="H61418"/>
      <c r="P61418"/>
    </row>
    <row r="61419" spans="8:16" x14ac:dyDescent="0.5">
      <c r="H61419"/>
      <c r="P61419"/>
    </row>
    <row r="61420" spans="8:16" x14ac:dyDescent="0.5">
      <c r="H61420"/>
      <c r="P61420"/>
    </row>
    <row r="61421" spans="8:16" x14ac:dyDescent="0.5">
      <c r="H61421"/>
      <c r="P61421"/>
    </row>
    <row r="61422" spans="8:16" x14ac:dyDescent="0.5">
      <c r="H61422"/>
      <c r="P61422"/>
    </row>
    <row r="61423" spans="8:16" x14ac:dyDescent="0.5">
      <c r="H61423"/>
      <c r="P61423"/>
    </row>
    <row r="61424" spans="8:16" x14ac:dyDescent="0.5">
      <c r="H61424"/>
      <c r="P61424"/>
    </row>
    <row r="61425" spans="8:16" x14ac:dyDescent="0.5">
      <c r="H61425"/>
      <c r="P61425"/>
    </row>
    <row r="61426" spans="8:16" x14ac:dyDescent="0.5">
      <c r="H61426"/>
      <c r="P61426"/>
    </row>
    <row r="61427" spans="8:16" x14ac:dyDescent="0.5">
      <c r="H61427"/>
      <c r="P61427"/>
    </row>
    <row r="61428" spans="8:16" x14ac:dyDescent="0.5">
      <c r="H61428"/>
      <c r="P61428"/>
    </row>
    <row r="61429" spans="8:16" x14ac:dyDescent="0.5">
      <c r="H61429"/>
      <c r="P61429"/>
    </row>
    <row r="61430" spans="8:16" x14ac:dyDescent="0.5">
      <c r="H61430"/>
      <c r="P61430"/>
    </row>
    <row r="61431" spans="8:16" x14ac:dyDescent="0.5">
      <c r="H61431"/>
      <c r="P61431"/>
    </row>
    <row r="61432" spans="8:16" x14ac:dyDescent="0.5">
      <c r="H61432"/>
      <c r="P61432"/>
    </row>
    <row r="61433" spans="8:16" x14ac:dyDescent="0.5">
      <c r="H61433"/>
      <c r="P61433"/>
    </row>
    <row r="61434" spans="8:16" x14ac:dyDescent="0.5">
      <c r="H61434"/>
      <c r="P61434"/>
    </row>
    <row r="61435" spans="8:16" x14ac:dyDescent="0.5">
      <c r="H61435"/>
      <c r="P61435"/>
    </row>
    <row r="61436" spans="8:16" x14ac:dyDescent="0.5">
      <c r="H61436"/>
      <c r="P61436"/>
    </row>
    <row r="61437" spans="8:16" x14ac:dyDescent="0.5">
      <c r="H61437"/>
      <c r="P61437"/>
    </row>
    <row r="61438" spans="8:16" x14ac:dyDescent="0.5">
      <c r="H61438"/>
      <c r="P61438"/>
    </row>
    <row r="61439" spans="8:16" x14ac:dyDescent="0.5">
      <c r="H61439"/>
      <c r="P61439"/>
    </row>
    <row r="61440" spans="8:16" x14ac:dyDescent="0.5">
      <c r="H61440"/>
      <c r="P61440"/>
    </row>
    <row r="61441" spans="8:16" x14ac:dyDescent="0.5">
      <c r="H61441"/>
      <c r="P61441"/>
    </row>
    <row r="61442" spans="8:16" x14ac:dyDescent="0.5">
      <c r="H61442"/>
      <c r="P61442"/>
    </row>
    <row r="61443" spans="8:16" x14ac:dyDescent="0.5">
      <c r="H61443"/>
      <c r="P61443"/>
    </row>
    <row r="61444" spans="8:16" x14ac:dyDescent="0.5">
      <c r="H61444"/>
      <c r="P61444"/>
    </row>
    <row r="61445" spans="8:16" x14ac:dyDescent="0.5">
      <c r="H61445"/>
      <c r="P61445"/>
    </row>
    <row r="61446" spans="8:16" x14ac:dyDescent="0.5">
      <c r="H61446"/>
      <c r="P61446"/>
    </row>
    <row r="61447" spans="8:16" x14ac:dyDescent="0.5">
      <c r="H61447"/>
      <c r="P61447"/>
    </row>
    <row r="61448" spans="8:16" x14ac:dyDescent="0.5">
      <c r="H61448"/>
      <c r="P61448"/>
    </row>
    <row r="61449" spans="8:16" x14ac:dyDescent="0.5">
      <c r="H61449"/>
      <c r="P61449"/>
    </row>
    <row r="61450" spans="8:16" x14ac:dyDescent="0.5">
      <c r="H61450"/>
      <c r="P61450"/>
    </row>
    <row r="61451" spans="8:16" x14ac:dyDescent="0.5">
      <c r="H61451"/>
      <c r="P61451"/>
    </row>
    <row r="61452" spans="8:16" x14ac:dyDescent="0.5">
      <c r="H61452"/>
      <c r="P61452"/>
    </row>
    <row r="61453" spans="8:16" x14ac:dyDescent="0.5">
      <c r="H61453"/>
      <c r="P61453"/>
    </row>
    <row r="61454" spans="8:16" x14ac:dyDescent="0.5">
      <c r="H61454"/>
      <c r="P61454"/>
    </row>
    <row r="61455" spans="8:16" x14ac:dyDescent="0.5">
      <c r="H61455"/>
      <c r="P61455"/>
    </row>
    <row r="61456" spans="8:16" x14ac:dyDescent="0.5">
      <c r="H61456"/>
      <c r="P61456"/>
    </row>
    <row r="61457" spans="8:16" x14ac:dyDescent="0.5">
      <c r="H61457"/>
      <c r="P61457"/>
    </row>
    <row r="61458" spans="8:16" x14ac:dyDescent="0.5">
      <c r="H61458"/>
      <c r="P61458"/>
    </row>
    <row r="61459" spans="8:16" x14ac:dyDescent="0.5">
      <c r="H61459"/>
      <c r="P61459"/>
    </row>
    <row r="61460" spans="8:16" x14ac:dyDescent="0.5">
      <c r="H61460"/>
      <c r="P61460"/>
    </row>
    <row r="61461" spans="8:16" x14ac:dyDescent="0.5">
      <c r="H61461"/>
      <c r="P61461"/>
    </row>
    <row r="61462" spans="8:16" x14ac:dyDescent="0.5">
      <c r="H61462"/>
      <c r="P61462"/>
    </row>
    <row r="61463" spans="8:16" x14ac:dyDescent="0.5">
      <c r="H61463"/>
      <c r="P61463"/>
    </row>
    <row r="61464" spans="8:16" x14ac:dyDescent="0.5">
      <c r="H61464"/>
      <c r="P61464"/>
    </row>
    <row r="61465" spans="8:16" x14ac:dyDescent="0.5">
      <c r="H61465"/>
      <c r="P61465"/>
    </row>
    <row r="61466" spans="8:16" x14ac:dyDescent="0.5">
      <c r="H61466"/>
      <c r="P61466"/>
    </row>
    <row r="61467" spans="8:16" x14ac:dyDescent="0.5">
      <c r="H61467"/>
      <c r="P61467"/>
    </row>
    <row r="61468" spans="8:16" x14ac:dyDescent="0.5">
      <c r="H61468"/>
      <c r="P61468"/>
    </row>
    <row r="61469" spans="8:16" x14ac:dyDescent="0.5">
      <c r="H61469"/>
      <c r="P61469"/>
    </row>
    <row r="61470" spans="8:16" x14ac:dyDescent="0.5">
      <c r="H61470"/>
      <c r="P61470"/>
    </row>
    <row r="61471" spans="8:16" x14ac:dyDescent="0.5">
      <c r="H61471"/>
      <c r="P61471"/>
    </row>
    <row r="61472" spans="8:16" x14ac:dyDescent="0.5">
      <c r="H61472"/>
      <c r="P61472"/>
    </row>
    <row r="61473" spans="8:16" x14ac:dyDescent="0.5">
      <c r="H61473"/>
      <c r="P61473"/>
    </row>
    <row r="61474" spans="8:16" x14ac:dyDescent="0.5">
      <c r="H61474"/>
      <c r="P61474"/>
    </row>
    <row r="61475" spans="8:16" x14ac:dyDescent="0.5">
      <c r="H61475"/>
      <c r="P61475"/>
    </row>
    <row r="61476" spans="8:16" x14ac:dyDescent="0.5">
      <c r="H61476"/>
      <c r="P61476"/>
    </row>
    <row r="61477" spans="8:16" x14ac:dyDescent="0.5">
      <c r="H61477"/>
      <c r="P61477"/>
    </row>
    <row r="61478" spans="8:16" x14ac:dyDescent="0.5">
      <c r="H61478"/>
      <c r="P61478"/>
    </row>
    <row r="61479" spans="8:16" x14ac:dyDescent="0.5">
      <c r="H61479"/>
      <c r="P61479"/>
    </row>
    <row r="61480" spans="8:16" x14ac:dyDescent="0.5">
      <c r="H61480"/>
      <c r="P61480"/>
    </row>
    <row r="61481" spans="8:16" x14ac:dyDescent="0.5">
      <c r="H61481"/>
      <c r="P61481"/>
    </row>
    <row r="61482" spans="8:16" x14ac:dyDescent="0.5">
      <c r="H61482"/>
      <c r="P61482"/>
    </row>
    <row r="61483" spans="8:16" x14ac:dyDescent="0.5">
      <c r="H61483"/>
      <c r="P61483"/>
    </row>
    <row r="61484" spans="8:16" x14ac:dyDescent="0.5">
      <c r="H61484"/>
      <c r="P61484"/>
    </row>
    <row r="61485" spans="8:16" x14ac:dyDescent="0.5">
      <c r="H61485"/>
      <c r="P61485"/>
    </row>
    <row r="61486" spans="8:16" x14ac:dyDescent="0.5">
      <c r="H61486"/>
      <c r="P61486"/>
    </row>
    <row r="61487" spans="8:16" x14ac:dyDescent="0.5">
      <c r="H61487"/>
      <c r="P61487"/>
    </row>
    <row r="61488" spans="8:16" x14ac:dyDescent="0.5">
      <c r="H61488"/>
      <c r="P61488"/>
    </row>
    <row r="61489" spans="8:16" x14ac:dyDescent="0.5">
      <c r="H61489"/>
      <c r="P61489"/>
    </row>
    <row r="61490" spans="8:16" x14ac:dyDescent="0.5">
      <c r="H61490"/>
      <c r="P61490"/>
    </row>
    <row r="61491" spans="8:16" x14ac:dyDescent="0.5">
      <c r="H61491"/>
      <c r="P61491"/>
    </row>
    <row r="61492" spans="8:16" x14ac:dyDescent="0.5">
      <c r="H61492"/>
      <c r="P61492"/>
    </row>
    <row r="61493" spans="8:16" x14ac:dyDescent="0.5">
      <c r="H61493"/>
      <c r="P61493"/>
    </row>
    <row r="61494" spans="8:16" x14ac:dyDescent="0.5">
      <c r="H61494"/>
      <c r="P61494"/>
    </row>
    <row r="61495" spans="8:16" x14ac:dyDescent="0.5">
      <c r="H61495"/>
      <c r="P61495"/>
    </row>
    <row r="61496" spans="8:16" x14ac:dyDescent="0.5">
      <c r="H61496"/>
      <c r="P61496"/>
    </row>
    <row r="61497" spans="8:16" x14ac:dyDescent="0.5">
      <c r="H61497"/>
      <c r="P61497"/>
    </row>
    <row r="61498" spans="8:16" x14ac:dyDescent="0.5">
      <c r="H61498"/>
      <c r="P61498"/>
    </row>
    <row r="61499" spans="8:16" x14ac:dyDescent="0.5">
      <c r="H61499"/>
      <c r="P61499"/>
    </row>
    <row r="61500" spans="8:16" x14ac:dyDescent="0.5">
      <c r="H61500"/>
      <c r="P61500"/>
    </row>
    <row r="61501" spans="8:16" x14ac:dyDescent="0.5">
      <c r="H61501"/>
      <c r="P61501"/>
    </row>
    <row r="61502" spans="8:16" x14ac:dyDescent="0.5">
      <c r="H61502"/>
      <c r="P61502"/>
    </row>
    <row r="61503" spans="8:16" x14ac:dyDescent="0.5">
      <c r="H61503"/>
      <c r="P61503"/>
    </row>
    <row r="61504" spans="8:16" x14ac:dyDescent="0.5">
      <c r="H61504"/>
      <c r="P61504"/>
    </row>
    <row r="61505" spans="8:16" x14ac:dyDescent="0.5">
      <c r="H61505"/>
      <c r="P61505"/>
    </row>
    <row r="61506" spans="8:16" x14ac:dyDescent="0.5">
      <c r="H61506"/>
      <c r="P61506"/>
    </row>
    <row r="61507" spans="8:16" x14ac:dyDescent="0.5">
      <c r="H61507"/>
      <c r="P61507"/>
    </row>
    <row r="61508" spans="8:16" x14ac:dyDescent="0.5">
      <c r="H61508"/>
      <c r="P61508"/>
    </row>
    <row r="61509" spans="8:16" x14ac:dyDescent="0.5">
      <c r="H61509"/>
      <c r="P61509"/>
    </row>
    <row r="61510" spans="8:16" x14ac:dyDescent="0.5">
      <c r="H61510"/>
      <c r="P61510"/>
    </row>
    <row r="61511" spans="8:16" x14ac:dyDescent="0.5">
      <c r="H61511"/>
      <c r="P61511"/>
    </row>
    <row r="61512" spans="8:16" x14ac:dyDescent="0.5">
      <c r="H61512"/>
      <c r="P61512"/>
    </row>
    <row r="61513" spans="8:16" x14ac:dyDescent="0.5">
      <c r="H61513"/>
      <c r="P61513"/>
    </row>
    <row r="61514" spans="8:16" x14ac:dyDescent="0.5">
      <c r="H61514"/>
      <c r="P61514"/>
    </row>
    <row r="61515" spans="8:16" x14ac:dyDescent="0.5">
      <c r="H61515"/>
      <c r="P61515"/>
    </row>
    <row r="61516" spans="8:16" x14ac:dyDescent="0.5">
      <c r="H61516"/>
      <c r="P61516"/>
    </row>
    <row r="61517" spans="8:16" x14ac:dyDescent="0.5">
      <c r="H61517"/>
      <c r="P61517"/>
    </row>
    <row r="61518" spans="8:16" x14ac:dyDescent="0.5">
      <c r="H61518"/>
      <c r="P61518"/>
    </row>
    <row r="61519" spans="8:16" x14ac:dyDescent="0.5">
      <c r="H61519"/>
      <c r="P61519"/>
    </row>
    <row r="61520" spans="8:16" x14ac:dyDescent="0.5">
      <c r="H61520"/>
      <c r="P61520"/>
    </row>
    <row r="61521" spans="8:16" x14ac:dyDescent="0.5">
      <c r="H61521"/>
      <c r="P61521"/>
    </row>
    <row r="61522" spans="8:16" x14ac:dyDescent="0.5">
      <c r="H61522"/>
      <c r="P61522"/>
    </row>
    <row r="61523" spans="8:16" x14ac:dyDescent="0.5">
      <c r="H61523"/>
      <c r="P61523"/>
    </row>
    <row r="61524" spans="8:16" x14ac:dyDescent="0.5">
      <c r="H61524"/>
      <c r="P61524"/>
    </row>
    <row r="61525" spans="8:16" x14ac:dyDescent="0.5">
      <c r="H61525"/>
      <c r="P61525"/>
    </row>
    <row r="61526" spans="8:16" x14ac:dyDescent="0.5">
      <c r="H61526"/>
      <c r="P61526"/>
    </row>
    <row r="61527" spans="8:16" x14ac:dyDescent="0.5">
      <c r="H61527"/>
      <c r="P61527"/>
    </row>
    <row r="61528" spans="8:16" x14ac:dyDescent="0.5">
      <c r="H61528"/>
      <c r="P61528"/>
    </row>
    <row r="61529" spans="8:16" x14ac:dyDescent="0.5">
      <c r="H61529"/>
      <c r="P61529"/>
    </row>
    <row r="61530" spans="8:16" x14ac:dyDescent="0.5">
      <c r="H61530"/>
      <c r="P61530"/>
    </row>
    <row r="61531" spans="8:16" x14ac:dyDescent="0.5">
      <c r="H61531"/>
      <c r="P61531"/>
    </row>
    <row r="61532" spans="8:16" x14ac:dyDescent="0.5">
      <c r="H61532"/>
      <c r="P61532"/>
    </row>
    <row r="61533" spans="8:16" x14ac:dyDescent="0.5">
      <c r="H61533"/>
      <c r="P61533"/>
    </row>
    <row r="61534" spans="8:16" x14ac:dyDescent="0.5">
      <c r="H61534"/>
      <c r="P61534"/>
    </row>
    <row r="61535" spans="8:16" x14ac:dyDescent="0.5">
      <c r="H61535"/>
      <c r="P61535"/>
    </row>
    <row r="61536" spans="8:16" x14ac:dyDescent="0.5">
      <c r="H61536"/>
      <c r="P61536"/>
    </row>
    <row r="61537" spans="8:16" x14ac:dyDescent="0.5">
      <c r="H61537"/>
      <c r="P61537"/>
    </row>
    <row r="61538" spans="8:16" x14ac:dyDescent="0.5">
      <c r="H61538"/>
      <c r="P61538"/>
    </row>
    <row r="61539" spans="8:16" x14ac:dyDescent="0.5">
      <c r="H61539"/>
      <c r="P61539"/>
    </row>
    <row r="61540" spans="8:16" x14ac:dyDescent="0.5">
      <c r="H61540"/>
      <c r="P61540"/>
    </row>
    <row r="61541" spans="8:16" x14ac:dyDescent="0.5">
      <c r="H61541"/>
      <c r="P61541"/>
    </row>
    <row r="61542" spans="8:16" x14ac:dyDescent="0.5">
      <c r="H61542"/>
      <c r="P61542"/>
    </row>
    <row r="61543" spans="8:16" x14ac:dyDescent="0.5">
      <c r="H61543"/>
      <c r="P61543"/>
    </row>
    <row r="61544" spans="8:16" x14ac:dyDescent="0.5">
      <c r="H61544"/>
      <c r="P61544"/>
    </row>
    <row r="61545" spans="8:16" x14ac:dyDescent="0.5">
      <c r="H61545"/>
      <c r="P61545"/>
    </row>
    <row r="61546" spans="8:16" x14ac:dyDescent="0.5">
      <c r="H61546"/>
      <c r="P61546"/>
    </row>
    <row r="61547" spans="8:16" x14ac:dyDescent="0.5">
      <c r="H61547"/>
      <c r="P61547"/>
    </row>
    <row r="61548" spans="8:16" x14ac:dyDescent="0.5">
      <c r="H61548"/>
      <c r="P61548"/>
    </row>
    <row r="61549" spans="8:16" x14ac:dyDescent="0.5">
      <c r="H61549"/>
      <c r="P61549"/>
    </row>
    <row r="61550" spans="8:16" x14ac:dyDescent="0.5">
      <c r="H61550"/>
      <c r="P61550"/>
    </row>
    <row r="61551" spans="8:16" x14ac:dyDescent="0.5">
      <c r="H61551"/>
      <c r="P61551"/>
    </row>
    <row r="61552" spans="8:16" x14ac:dyDescent="0.5">
      <c r="H61552"/>
      <c r="P61552"/>
    </row>
    <row r="61553" spans="8:16" x14ac:dyDescent="0.5">
      <c r="H61553"/>
      <c r="P61553"/>
    </row>
    <row r="61554" spans="8:16" x14ac:dyDescent="0.5">
      <c r="H61554"/>
      <c r="P61554"/>
    </row>
    <row r="61555" spans="8:16" x14ac:dyDescent="0.5">
      <c r="H61555"/>
      <c r="P61555"/>
    </row>
    <row r="61556" spans="8:16" x14ac:dyDescent="0.5">
      <c r="H61556"/>
      <c r="P61556"/>
    </row>
    <row r="61557" spans="8:16" x14ac:dyDescent="0.5">
      <c r="H61557"/>
      <c r="P61557"/>
    </row>
    <row r="61558" spans="8:16" x14ac:dyDescent="0.5">
      <c r="H61558"/>
      <c r="P61558"/>
    </row>
    <row r="61559" spans="8:16" x14ac:dyDescent="0.5">
      <c r="H61559"/>
      <c r="P61559"/>
    </row>
    <row r="61560" spans="8:16" x14ac:dyDescent="0.5">
      <c r="H61560"/>
      <c r="P61560"/>
    </row>
    <row r="61561" spans="8:16" x14ac:dyDescent="0.5">
      <c r="H61561"/>
      <c r="P61561"/>
    </row>
    <row r="61562" spans="8:16" x14ac:dyDescent="0.5">
      <c r="H61562"/>
      <c r="P61562"/>
    </row>
    <row r="61563" spans="8:16" x14ac:dyDescent="0.5">
      <c r="H61563"/>
      <c r="P61563"/>
    </row>
    <row r="61564" spans="8:16" x14ac:dyDescent="0.5">
      <c r="H61564"/>
      <c r="P61564"/>
    </row>
    <row r="61565" spans="8:16" x14ac:dyDescent="0.5">
      <c r="H61565"/>
      <c r="P61565"/>
    </row>
    <row r="61566" spans="8:16" x14ac:dyDescent="0.5">
      <c r="H61566"/>
      <c r="P61566"/>
    </row>
    <row r="61567" spans="8:16" x14ac:dyDescent="0.5">
      <c r="H61567"/>
      <c r="P61567"/>
    </row>
    <row r="61568" spans="8:16" x14ac:dyDescent="0.5">
      <c r="H61568"/>
      <c r="P61568"/>
    </row>
    <row r="61569" spans="8:16" x14ac:dyDescent="0.5">
      <c r="H61569"/>
      <c r="P61569"/>
    </row>
    <row r="61570" spans="8:16" x14ac:dyDescent="0.5">
      <c r="H61570"/>
      <c r="P61570"/>
    </row>
    <row r="61571" spans="8:16" x14ac:dyDescent="0.5">
      <c r="H61571"/>
      <c r="P61571"/>
    </row>
    <row r="61572" spans="8:16" x14ac:dyDescent="0.5">
      <c r="H61572"/>
      <c r="P61572"/>
    </row>
    <row r="61573" spans="8:16" x14ac:dyDescent="0.5">
      <c r="H61573"/>
      <c r="P61573"/>
    </row>
    <row r="61574" spans="8:16" x14ac:dyDescent="0.5">
      <c r="H61574"/>
      <c r="P61574"/>
    </row>
    <row r="61575" spans="8:16" x14ac:dyDescent="0.5">
      <c r="H61575"/>
      <c r="P61575"/>
    </row>
    <row r="61576" spans="8:16" x14ac:dyDescent="0.5">
      <c r="H61576"/>
      <c r="P61576"/>
    </row>
    <row r="61577" spans="8:16" x14ac:dyDescent="0.5">
      <c r="H61577"/>
      <c r="P61577"/>
    </row>
    <row r="61578" spans="8:16" x14ac:dyDescent="0.5">
      <c r="H61578"/>
      <c r="P61578"/>
    </row>
    <row r="61579" spans="8:16" x14ac:dyDescent="0.5">
      <c r="H61579"/>
      <c r="P61579"/>
    </row>
    <row r="61580" spans="8:16" x14ac:dyDescent="0.5">
      <c r="H61580"/>
      <c r="P61580"/>
    </row>
    <row r="61581" spans="8:16" x14ac:dyDescent="0.5">
      <c r="H61581"/>
      <c r="P61581"/>
    </row>
    <row r="61582" spans="8:16" x14ac:dyDescent="0.5">
      <c r="H61582"/>
      <c r="P61582"/>
    </row>
    <row r="61583" spans="8:16" x14ac:dyDescent="0.5">
      <c r="H61583"/>
      <c r="P61583"/>
    </row>
    <row r="61584" spans="8:16" x14ac:dyDescent="0.5">
      <c r="H61584"/>
      <c r="P61584"/>
    </row>
    <row r="61585" spans="8:16" x14ac:dyDescent="0.5">
      <c r="H61585"/>
      <c r="P61585"/>
    </row>
    <row r="61586" spans="8:16" x14ac:dyDescent="0.5">
      <c r="H61586"/>
      <c r="P61586"/>
    </row>
    <row r="61587" spans="8:16" x14ac:dyDescent="0.5">
      <c r="H61587"/>
      <c r="P61587"/>
    </row>
    <row r="61588" spans="8:16" x14ac:dyDescent="0.5">
      <c r="H61588"/>
      <c r="P61588"/>
    </row>
    <row r="61589" spans="8:16" x14ac:dyDescent="0.5">
      <c r="H61589"/>
      <c r="P61589"/>
    </row>
    <row r="61590" spans="8:16" x14ac:dyDescent="0.5">
      <c r="H61590"/>
      <c r="P61590"/>
    </row>
    <row r="61591" spans="8:16" x14ac:dyDescent="0.5">
      <c r="H61591"/>
      <c r="P61591"/>
    </row>
    <row r="61592" spans="8:16" x14ac:dyDescent="0.5">
      <c r="H61592"/>
      <c r="P61592"/>
    </row>
    <row r="61593" spans="8:16" x14ac:dyDescent="0.5">
      <c r="H61593"/>
      <c r="P61593"/>
    </row>
    <row r="61594" spans="8:16" x14ac:dyDescent="0.5">
      <c r="H61594"/>
      <c r="P61594"/>
    </row>
    <row r="61595" spans="8:16" x14ac:dyDescent="0.5">
      <c r="H61595"/>
      <c r="P61595"/>
    </row>
    <row r="61596" spans="8:16" x14ac:dyDescent="0.5">
      <c r="H61596"/>
      <c r="P61596"/>
    </row>
    <row r="61597" spans="8:16" x14ac:dyDescent="0.5">
      <c r="H61597"/>
      <c r="P61597"/>
    </row>
    <row r="61598" spans="8:16" x14ac:dyDescent="0.5">
      <c r="H61598"/>
      <c r="P61598"/>
    </row>
    <row r="61599" spans="8:16" x14ac:dyDescent="0.5">
      <c r="H61599"/>
      <c r="P61599"/>
    </row>
    <row r="61600" spans="8:16" x14ac:dyDescent="0.5">
      <c r="H61600"/>
      <c r="P61600"/>
    </row>
    <row r="61601" spans="8:16" x14ac:dyDescent="0.5">
      <c r="H61601"/>
      <c r="P61601"/>
    </row>
    <row r="61602" spans="8:16" x14ac:dyDescent="0.5">
      <c r="H61602"/>
      <c r="P61602"/>
    </row>
    <row r="61603" spans="8:16" x14ac:dyDescent="0.5">
      <c r="H61603"/>
      <c r="P61603"/>
    </row>
    <row r="61604" spans="8:16" x14ac:dyDescent="0.5">
      <c r="H61604"/>
      <c r="P61604"/>
    </row>
    <row r="61605" spans="8:16" x14ac:dyDescent="0.5">
      <c r="H61605"/>
      <c r="P61605"/>
    </row>
    <row r="61606" spans="8:16" x14ac:dyDescent="0.5">
      <c r="H61606"/>
      <c r="P61606"/>
    </row>
    <row r="61607" spans="8:16" x14ac:dyDescent="0.5">
      <c r="H61607"/>
      <c r="P61607"/>
    </row>
    <row r="61608" spans="8:16" x14ac:dyDescent="0.5">
      <c r="H61608"/>
      <c r="P61608"/>
    </row>
    <row r="61609" spans="8:16" x14ac:dyDescent="0.5">
      <c r="H61609"/>
      <c r="P61609"/>
    </row>
    <row r="61610" spans="8:16" x14ac:dyDescent="0.5">
      <c r="H61610"/>
      <c r="P61610"/>
    </row>
    <row r="61611" spans="8:16" x14ac:dyDescent="0.5">
      <c r="H61611"/>
      <c r="P61611"/>
    </row>
    <row r="61612" spans="8:16" x14ac:dyDescent="0.5">
      <c r="H61612"/>
      <c r="P61612"/>
    </row>
    <row r="61613" spans="8:16" x14ac:dyDescent="0.5">
      <c r="H61613"/>
      <c r="P61613"/>
    </row>
    <row r="61614" spans="8:16" x14ac:dyDescent="0.5">
      <c r="H61614"/>
      <c r="P61614"/>
    </row>
    <row r="61615" spans="8:16" x14ac:dyDescent="0.5">
      <c r="H61615"/>
      <c r="P61615"/>
    </row>
    <row r="61616" spans="8:16" x14ac:dyDescent="0.5">
      <c r="H61616"/>
      <c r="P61616"/>
    </row>
    <row r="61617" spans="8:16" x14ac:dyDescent="0.5">
      <c r="H61617"/>
      <c r="P61617"/>
    </row>
    <row r="61618" spans="8:16" x14ac:dyDescent="0.5">
      <c r="H61618"/>
      <c r="P61618"/>
    </row>
    <row r="61619" spans="8:16" x14ac:dyDescent="0.5">
      <c r="H61619"/>
      <c r="P61619"/>
    </row>
    <row r="61620" spans="8:16" x14ac:dyDescent="0.5">
      <c r="H61620"/>
      <c r="P61620"/>
    </row>
    <row r="61621" spans="8:16" x14ac:dyDescent="0.5">
      <c r="H61621"/>
      <c r="P61621"/>
    </row>
    <row r="61622" spans="8:16" x14ac:dyDescent="0.5">
      <c r="H61622"/>
      <c r="P61622"/>
    </row>
    <row r="61623" spans="8:16" x14ac:dyDescent="0.5">
      <c r="H61623"/>
      <c r="P61623"/>
    </row>
    <row r="61624" spans="8:16" x14ac:dyDescent="0.5">
      <c r="H61624"/>
      <c r="P61624"/>
    </row>
    <row r="61625" spans="8:16" x14ac:dyDescent="0.5">
      <c r="H61625"/>
      <c r="P61625"/>
    </row>
    <row r="61626" spans="8:16" x14ac:dyDescent="0.5">
      <c r="H61626"/>
      <c r="P61626"/>
    </row>
    <row r="61627" spans="8:16" x14ac:dyDescent="0.5">
      <c r="H61627"/>
      <c r="P61627"/>
    </row>
    <row r="61628" spans="8:16" x14ac:dyDescent="0.5">
      <c r="H61628"/>
      <c r="P61628"/>
    </row>
    <row r="61629" spans="8:16" x14ac:dyDescent="0.5">
      <c r="H61629"/>
      <c r="P61629"/>
    </row>
    <row r="61630" spans="8:16" x14ac:dyDescent="0.5">
      <c r="H61630"/>
      <c r="P61630"/>
    </row>
    <row r="61631" spans="8:16" x14ac:dyDescent="0.5">
      <c r="H61631"/>
      <c r="P61631"/>
    </row>
    <row r="61632" spans="8:16" x14ac:dyDescent="0.5">
      <c r="H61632"/>
      <c r="P61632"/>
    </row>
    <row r="61633" spans="8:16" x14ac:dyDescent="0.5">
      <c r="H61633"/>
      <c r="P61633"/>
    </row>
    <row r="61634" spans="8:16" x14ac:dyDescent="0.5">
      <c r="H61634"/>
      <c r="P61634"/>
    </row>
    <row r="61635" spans="8:16" x14ac:dyDescent="0.5">
      <c r="H61635"/>
      <c r="P61635"/>
    </row>
    <row r="61636" spans="8:16" x14ac:dyDescent="0.5">
      <c r="H61636"/>
      <c r="P61636"/>
    </row>
    <row r="61637" spans="8:16" x14ac:dyDescent="0.5">
      <c r="H61637"/>
      <c r="P61637"/>
    </row>
    <row r="61638" spans="8:16" x14ac:dyDescent="0.5">
      <c r="H61638"/>
      <c r="P61638"/>
    </row>
    <row r="61639" spans="8:16" x14ac:dyDescent="0.5">
      <c r="H61639"/>
      <c r="P61639"/>
    </row>
    <row r="61640" spans="8:16" x14ac:dyDescent="0.5">
      <c r="H61640"/>
      <c r="P61640"/>
    </row>
    <row r="61641" spans="8:16" x14ac:dyDescent="0.5">
      <c r="H61641"/>
      <c r="P61641"/>
    </row>
    <row r="61642" spans="8:16" x14ac:dyDescent="0.5">
      <c r="H61642"/>
      <c r="P61642"/>
    </row>
    <row r="61643" spans="8:16" x14ac:dyDescent="0.5">
      <c r="H61643"/>
      <c r="P61643"/>
    </row>
    <row r="61644" spans="8:16" x14ac:dyDescent="0.5">
      <c r="H61644"/>
      <c r="P61644"/>
    </row>
    <row r="61645" spans="8:16" x14ac:dyDescent="0.5">
      <c r="H61645"/>
      <c r="P61645"/>
    </row>
    <row r="61646" spans="8:16" x14ac:dyDescent="0.5">
      <c r="H61646"/>
      <c r="P61646"/>
    </row>
    <row r="61647" spans="8:16" x14ac:dyDescent="0.5">
      <c r="H61647"/>
      <c r="P61647"/>
    </row>
    <row r="61648" spans="8:16" x14ac:dyDescent="0.5">
      <c r="H61648"/>
      <c r="P61648"/>
    </row>
    <row r="61649" spans="8:16" x14ac:dyDescent="0.5">
      <c r="H61649"/>
      <c r="P61649"/>
    </row>
    <row r="61650" spans="8:16" x14ac:dyDescent="0.5">
      <c r="H61650"/>
      <c r="P61650"/>
    </row>
    <row r="61651" spans="8:16" x14ac:dyDescent="0.5">
      <c r="H61651"/>
      <c r="P61651"/>
    </row>
    <row r="61652" spans="8:16" x14ac:dyDescent="0.5">
      <c r="H61652"/>
      <c r="P61652"/>
    </row>
    <row r="61653" spans="8:16" x14ac:dyDescent="0.5">
      <c r="H61653"/>
      <c r="P61653"/>
    </row>
    <row r="61654" spans="8:16" x14ac:dyDescent="0.5">
      <c r="H61654"/>
      <c r="P61654"/>
    </row>
    <row r="61655" spans="8:16" x14ac:dyDescent="0.5">
      <c r="H61655"/>
      <c r="P61655"/>
    </row>
    <row r="61656" spans="8:16" x14ac:dyDescent="0.5">
      <c r="H61656"/>
      <c r="P61656"/>
    </row>
    <row r="61657" spans="8:16" x14ac:dyDescent="0.5">
      <c r="H61657"/>
      <c r="P61657"/>
    </row>
    <row r="61658" spans="8:16" x14ac:dyDescent="0.5">
      <c r="H61658"/>
      <c r="P61658"/>
    </row>
    <row r="61659" spans="8:16" x14ac:dyDescent="0.5">
      <c r="H61659"/>
      <c r="P61659"/>
    </row>
    <row r="61660" spans="8:16" x14ac:dyDescent="0.5">
      <c r="H61660"/>
      <c r="P61660"/>
    </row>
    <row r="61661" spans="8:16" x14ac:dyDescent="0.5">
      <c r="H61661"/>
      <c r="P61661"/>
    </row>
    <row r="61662" spans="8:16" x14ac:dyDescent="0.5">
      <c r="H61662"/>
      <c r="P61662"/>
    </row>
    <row r="61663" spans="8:16" x14ac:dyDescent="0.5">
      <c r="H61663"/>
      <c r="P61663"/>
    </row>
    <row r="61664" spans="8:16" x14ac:dyDescent="0.5">
      <c r="H61664"/>
      <c r="P61664"/>
    </row>
    <row r="61665" spans="8:16" x14ac:dyDescent="0.5">
      <c r="H61665"/>
      <c r="P61665"/>
    </row>
    <row r="61666" spans="8:16" x14ac:dyDescent="0.5">
      <c r="H61666"/>
      <c r="P61666"/>
    </row>
    <row r="61667" spans="8:16" x14ac:dyDescent="0.5">
      <c r="H61667"/>
      <c r="P61667"/>
    </row>
    <row r="61668" spans="8:16" x14ac:dyDescent="0.5">
      <c r="H61668"/>
      <c r="P61668"/>
    </row>
    <row r="61669" spans="8:16" x14ac:dyDescent="0.5">
      <c r="H61669"/>
      <c r="P61669"/>
    </row>
    <row r="61670" spans="8:16" x14ac:dyDescent="0.5">
      <c r="H61670"/>
      <c r="P61670"/>
    </row>
    <row r="61671" spans="8:16" x14ac:dyDescent="0.5">
      <c r="H61671"/>
      <c r="P61671"/>
    </row>
    <row r="61672" spans="8:16" x14ac:dyDescent="0.5">
      <c r="H61672"/>
      <c r="P61672"/>
    </row>
    <row r="61673" spans="8:16" x14ac:dyDescent="0.5">
      <c r="H61673"/>
      <c r="P61673"/>
    </row>
    <row r="61674" spans="8:16" x14ac:dyDescent="0.5">
      <c r="H61674"/>
      <c r="P61674"/>
    </row>
    <row r="61675" spans="8:16" x14ac:dyDescent="0.5">
      <c r="H61675"/>
      <c r="P61675"/>
    </row>
    <row r="61676" spans="8:16" x14ac:dyDescent="0.5">
      <c r="H61676"/>
      <c r="P61676"/>
    </row>
    <row r="61677" spans="8:16" x14ac:dyDescent="0.5">
      <c r="H61677"/>
      <c r="P61677"/>
    </row>
    <row r="61678" spans="8:16" x14ac:dyDescent="0.5">
      <c r="H61678"/>
      <c r="P61678"/>
    </row>
    <row r="61679" spans="8:16" x14ac:dyDescent="0.5">
      <c r="H61679"/>
      <c r="P61679"/>
    </row>
    <row r="61680" spans="8:16" x14ac:dyDescent="0.5">
      <c r="H61680"/>
      <c r="P61680"/>
    </row>
    <row r="61681" spans="8:16" x14ac:dyDescent="0.5">
      <c r="H61681"/>
      <c r="P61681"/>
    </row>
    <row r="61682" spans="8:16" x14ac:dyDescent="0.5">
      <c r="H61682"/>
      <c r="P61682"/>
    </row>
    <row r="61683" spans="8:16" x14ac:dyDescent="0.5">
      <c r="H61683"/>
      <c r="P61683"/>
    </row>
    <row r="61684" spans="8:16" x14ac:dyDescent="0.5">
      <c r="H61684"/>
      <c r="P61684"/>
    </row>
    <row r="61685" spans="8:16" x14ac:dyDescent="0.5">
      <c r="H61685"/>
      <c r="P61685"/>
    </row>
    <row r="61686" spans="8:16" x14ac:dyDescent="0.5">
      <c r="H61686"/>
      <c r="P61686"/>
    </row>
    <row r="61687" spans="8:16" x14ac:dyDescent="0.5">
      <c r="H61687"/>
      <c r="P61687"/>
    </row>
    <row r="61688" spans="8:16" x14ac:dyDescent="0.5">
      <c r="H61688"/>
      <c r="P61688"/>
    </row>
    <row r="61689" spans="8:16" x14ac:dyDescent="0.5">
      <c r="H61689"/>
      <c r="P61689"/>
    </row>
    <row r="61690" spans="8:16" x14ac:dyDescent="0.5">
      <c r="H61690"/>
      <c r="P61690"/>
    </row>
    <row r="61691" spans="8:16" x14ac:dyDescent="0.5">
      <c r="H61691"/>
      <c r="P61691"/>
    </row>
    <row r="61692" spans="8:16" x14ac:dyDescent="0.5">
      <c r="H61692"/>
      <c r="P61692"/>
    </row>
    <row r="61693" spans="8:16" x14ac:dyDescent="0.5">
      <c r="H61693"/>
      <c r="P61693"/>
    </row>
    <row r="61694" spans="8:16" x14ac:dyDescent="0.5">
      <c r="H61694"/>
      <c r="P61694"/>
    </row>
    <row r="61695" spans="8:16" x14ac:dyDescent="0.5">
      <c r="H61695"/>
      <c r="P61695"/>
    </row>
    <row r="61696" spans="8:16" x14ac:dyDescent="0.5">
      <c r="H61696"/>
      <c r="P61696"/>
    </row>
    <row r="61697" spans="8:16" x14ac:dyDescent="0.5">
      <c r="H61697"/>
      <c r="P61697"/>
    </row>
    <row r="61698" spans="8:16" x14ac:dyDescent="0.5">
      <c r="H61698"/>
      <c r="P61698"/>
    </row>
    <row r="61699" spans="8:16" x14ac:dyDescent="0.5">
      <c r="H61699"/>
      <c r="P61699"/>
    </row>
    <row r="61700" spans="8:16" x14ac:dyDescent="0.5">
      <c r="H61700"/>
      <c r="P61700"/>
    </row>
    <row r="61701" spans="8:16" x14ac:dyDescent="0.5">
      <c r="H61701"/>
      <c r="P61701"/>
    </row>
    <row r="61702" spans="8:16" x14ac:dyDescent="0.5">
      <c r="H61702"/>
      <c r="P61702"/>
    </row>
    <row r="61703" spans="8:16" x14ac:dyDescent="0.5">
      <c r="H61703"/>
      <c r="P61703"/>
    </row>
    <row r="61704" spans="8:16" x14ac:dyDescent="0.5">
      <c r="H61704"/>
      <c r="P61704"/>
    </row>
    <row r="61705" spans="8:16" x14ac:dyDescent="0.5">
      <c r="H61705"/>
      <c r="P61705"/>
    </row>
    <row r="61706" spans="8:16" x14ac:dyDescent="0.5">
      <c r="H61706"/>
      <c r="P61706"/>
    </row>
    <row r="61707" spans="8:16" x14ac:dyDescent="0.5">
      <c r="H61707"/>
      <c r="P61707"/>
    </row>
    <row r="61708" spans="8:16" x14ac:dyDescent="0.5">
      <c r="H61708"/>
      <c r="P61708"/>
    </row>
    <row r="61709" spans="8:16" x14ac:dyDescent="0.5">
      <c r="H61709"/>
      <c r="P61709"/>
    </row>
    <row r="61710" spans="8:16" x14ac:dyDescent="0.5">
      <c r="H61710"/>
      <c r="P61710"/>
    </row>
    <row r="61711" spans="8:16" x14ac:dyDescent="0.5">
      <c r="H61711"/>
      <c r="P61711"/>
    </row>
    <row r="61712" spans="8:16" x14ac:dyDescent="0.5">
      <c r="H61712"/>
      <c r="P61712"/>
    </row>
    <row r="61713" spans="8:16" x14ac:dyDescent="0.5">
      <c r="H61713"/>
      <c r="P61713"/>
    </row>
    <row r="61714" spans="8:16" x14ac:dyDescent="0.5">
      <c r="H61714"/>
      <c r="P61714"/>
    </row>
    <row r="61715" spans="8:16" x14ac:dyDescent="0.5">
      <c r="H61715"/>
      <c r="P61715"/>
    </row>
    <row r="61716" spans="8:16" x14ac:dyDescent="0.5">
      <c r="H61716"/>
      <c r="P61716"/>
    </row>
    <row r="61717" spans="8:16" x14ac:dyDescent="0.5">
      <c r="H61717"/>
      <c r="P61717"/>
    </row>
    <row r="61718" spans="8:16" x14ac:dyDescent="0.5">
      <c r="H61718"/>
      <c r="P61718"/>
    </row>
    <row r="61719" spans="8:16" x14ac:dyDescent="0.5">
      <c r="H61719"/>
      <c r="P61719"/>
    </row>
    <row r="61720" spans="8:16" x14ac:dyDescent="0.5">
      <c r="H61720"/>
      <c r="P61720"/>
    </row>
    <row r="61721" spans="8:16" x14ac:dyDescent="0.5">
      <c r="H61721"/>
      <c r="P61721"/>
    </row>
    <row r="61722" spans="8:16" x14ac:dyDescent="0.5">
      <c r="H61722"/>
      <c r="P61722"/>
    </row>
    <row r="61723" spans="8:16" x14ac:dyDescent="0.5">
      <c r="H61723"/>
      <c r="P61723"/>
    </row>
    <row r="61724" spans="8:16" x14ac:dyDescent="0.5">
      <c r="H61724"/>
      <c r="P61724"/>
    </row>
    <row r="61725" spans="8:16" x14ac:dyDescent="0.5">
      <c r="H61725"/>
      <c r="P61725"/>
    </row>
    <row r="61726" spans="8:16" x14ac:dyDescent="0.5">
      <c r="H61726"/>
      <c r="P61726"/>
    </row>
    <row r="61727" spans="8:16" x14ac:dyDescent="0.5">
      <c r="H61727"/>
      <c r="P61727"/>
    </row>
    <row r="61728" spans="8:16" x14ac:dyDescent="0.5">
      <c r="H61728"/>
      <c r="P61728"/>
    </row>
    <row r="61729" spans="8:16" x14ac:dyDescent="0.5">
      <c r="H61729"/>
      <c r="P61729"/>
    </row>
    <row r="61730" spans="8:16" x14ac:dyDescent="0.5">
      <c r="H61730"/>
      <c r="P61730"/>
    </row>
    <row r="61731" spans="8:16" x14ac:dyDescent="0.5">
      <c r="H61731"/>
      <c r="P61731"/>
    </row>
    <row r="61732" spans="8:16" x14ac:dyDescent="0.5">
      <c r="H61732"/>
      <c r="P61732"/>
    </row>
    <row r="61733" spans="8:16" x14ac:dyDescent="0.5">
      <c r="H61733"/>
      <c r="P61733"/>
    </row>
    <row r="61734" spans="8:16" x14ac:dyDescent="0.5">
      <c r="H61734"/>
      <c r="P61734"/>
    </row>
    <row r="61735" spans="8:16" x14ac:dyDescent="0.5">
      <c r="H61735"/>
      <c r="P61735"/>
    </row>
    <row r="61736" spans="8:16" x14ac:dyDescent="0.5">
      <c r="H61736"/>
      <c r="P61736"/>
    </row>
    <row r="61737" spans="8:16" x14ac:dyDescent="0.5">
      <c r="H61737"/>
      <c r="P61737"/>
    </row>
    <row r="61738" spans="8:16" x14ac:dyDescent="0.5">
      <c r="H61738"/>
      <c r="P61738"/>
    </row>
    <row r="61739" spans="8:16" x14ac:dyDescent="0.5">
      <c r="H61739"/>
      <c r="P61739"/>
    </row>
    <row r="61740" spans="8:16" x14ac:dyDescent="0.5">
      <c r="H61740"/>
      <c r="P61740"/>
    </row>
    <row r="61741" spans="8:16" x14ac:dyDescent="0.5">
      <c r="H61741"/>
      <c r="P61741"/>
    </row>
    <row r="61742" spans="8:16" x14ac:dyDescent="0.5">
      <c r="H61742"/>
      <c r="P61742"/>
    </row>
    <row r="61743" spans="8:16" x14ac:dyDescent="0.5">
      <c r="H61743"/>
      <c r="P61743"/>
    </row>
    <row r="61744" spans="8:16" x14ac:dyDescent="0.5">
      <c r="H61744"/>
      <c r="P61744"/>
    </row>
    <row r="61745" spans="8:16" x14ac:dyDescent="0.5">
      <c r="H61745"/>
      <c r="P61745"/>
    </row>
    <row r="61746" spans="8:16" x14ac:dyDescent="0.5">
      <c r="H61746"/>
      <c r="P61746"/>
    </row>
    <row r="61747" spans="8:16" x14ac:dyDescent="0.5">
      <c r="H61747"/>
      <c r="P61747"/>
    </row>
    <row r="61748" spans="8:16" x14ac:dyDescent="0.5">
      <c r="H61748"/>
      <c r="P61748"/>
    </row>
    <row r="61749" spans="8:16" x14ac:dyDescent="0.5">
      <c r="H61749"/>
      <c r="P61749"/>
    </row>
    <row r="61750" spans="8:16" x14ac:dyDescent="0.5">
      <c r="H61750"/>
      <c r="P61750"/>
    </row>
    <row r="61751" spans="8:16" x14ac:dyDescent="0.5">
      <c r="H61751"/>
      <c r="P61751"/>
    </row>
    <row r="61752" spans="8:16" x14ac:dyDescent="0.5">
      <c r="H61752"/>
      <c r="P61752"/>
    </row>
    <row r="61753" spans="8:16" x14ac:dyDescent="0.5">
      <c r="H61753"/>
      <c r="P61753"/>
    </row>
    <row r="61754" spans="8:16" x14ac:dyDescent="0.5">
      <c r="H61754"/>
      <c r="P61754"/>
    </row>
    <row r="61755" spans="8:16" x14ac:dyDescent="0.5">
      <c r="H61755"/>
      <c r="P61755"/>
    </row>
    <row r="61756" spans="8:16" x14ac:dyDescent="0.5">
      <c r="H61756"/>
      <c r="P61756"/>
    </row>
    <row r="61757" spans="8:16" x14ac:dyDescent="0.5">
      <c r="H61757"/>
      <c r="P61757"/>
    </row>
    <row r="61758" spans="8:16" x14ac:dyDescent="0.5">
      <c r="H61758"/>
      <c r="P61758"/>
    </row>
    <row r="61759" spans="8:16" x14ac:dyDescent="0.5">
      <c r="H61759"/>
      <c r="P61759"/>
    </row>
    <row r="61760" spans="8:16" x14ac:dyDescent="0.5">
      <c r="H61760"/>
      <c r="P61760"/>
    </row>
    <row r="61761" spans="8:16" x14ac:dyDescent="0.5">
      <c r="H61761"/>
      <c r="P61761"/>
    </row>
    <row r="61762" spans="8:16" x14ac:dyDescent="0.5">
      <c r="H61762"/>
      <c r="P61762"/>
    </row>
    <row r="61763" spans="8:16" x14ac:dyDescent="0.5">
      <c r="H61763"/>
      <c r="P61763"/>
    </row>
    <row r="61764" spans="8:16" x14ac:dyDescent="0.5">
      <c r="H61764"/>
      <c r="P61764"/>
    </row>
    <row r="61765" spans="8:16" x14ac:dyDescent="0.5">
      <c r="H61765"/>
      <c r="P61765"/>
    </row>
    <row r="61766" spans="8:16" x14ac:dyDescent="0.5">
      <c r="H61766"/>
      <c r="P61766"/>
    </row>
    <row r="61767" spans="8:16" x14ac:dyDescent="0.5">
      <c r="H61767"/>
      <c r="P61767"/>
    </row>
    <row r="61768" spans="8:16" x14ac:dyDescent="0.5">
      <c r="H61768"/>
      <c r="P61768"/>
    </row>
    <row r="61769" spans="8:16" x14ac:dyDescent="0.5">
      <c r="H61769"/>
      <c r="P61769"/>
    </row>
    <row r="61770" spans="8:16" x14ac:dyDescent="0.5">
      <c r="H61770"/>
      <c r="P61770"/>
    </row>
    <row r="61771" spans="8:16" x14ac:dyDescent="0.5">
      <c r="H61771"/>
      <c r="P61771"/>
    </row>
    <row r="61772" spans="8:16" x14ac:dyDescent="0.5">
      <c r="H61772"/>
      <c r="P61772"/>
    </row>
    <row r="61773" spans="8:16" x14ac:dyDescent="0.5">
      <c r="H61773"/>
      <c r="P61773"/>
    </row>
    <row r="61774" spans="8:16" x14ac:dyDescent="0.5">
      <c r="H61774"/>
      <c r="P61774"/>
    </row>
    <row r="61775" spans="8:16" x14ac:dyDescent="0.5">
      <c r="H61775"/>
      <c r="P61775"/>
    </row>
    <row r="61776" spans="8:16" x14ac:dyDescent="0.5">
      <c r="H61776"/>
      <c r="P61776"/>
    </row>
    <row r="61777" spans="8:16" x14ac:dyDescent="0.5">
      <c r="H61777"/>
      <c r="P61777"/>
    </row>
    <row r="61778" spans="8:16" x14ac:dyDescent="0.5">
      <c r="H61778"/>
      <c r="P61778"/>
    </row>
    <row r="61779" spans="8:16" x14ac:dyDescent="0.5">
      <c r="H61779"/>
      <c r="P61779"/>
    </row>
    <row r="61780" spans="8:16" x14ac:dyDescent="0.5">
      <c r="H61780"/>
      <c r="P61780"/>
    </row>
    <row r="61781" spans="8:16" x14ac:dyDescent="0.5">
      <c r="H61781"/>
      <c r="P61781"/>
    </row>
    <row r="61782" spans="8:16" x14ac:dyDescent="0.5">
      <c r="H61782"/>
      <c r="P61782"/>
    </row>
    <row r="61783" spans="8:16" x14ac:dyDescent="0.5">
      <c r="H61783"/>
      <c r="P61783"/>
    </row>
    <row r="61784" spans="8:16" x14ac:dyDescent="0.5">
      <c r="H61784"/>
      <c r="P61784"/>
    </row>
    <row r="61785" spans="8:16" x14ac:dyDescent="0.5">
      <c r="H61785"/>
      <c r="P61785"/>
    </row>
    <row r="61786" spans="8:16" x14ac:dyDescent="0.5">
      <c r="H61786"/>
      <c r="P61786"/>
    </row>
    <row r="61787" spans="8:16" x14ac:dyDescent="0.5">
      <c r="H61787"/>
      <c r="P61787"/>
    </row>
    <row r="61788" spans="8:16" x14ac:dyDescent="0.5">
      <c r="H61788"/>
      <c r="P61788"/>
    </row>
    <row r="61789" spans="8:16" x14ac:dyDescent="0.5">
      <c r="H61789"/>
      <c r="P61789"/>
    </row>
    <row r="61790" spans="8:16" x14ac:dyDescent="0.5">
      <c r="H61790"/>
      <c r="P61790"/>
    </row>
    <row r="61791" spans="8:16" x14ac:dyDescent="0.5">
      <c r="H61791"/>
      <c r="P61791"/>
    </row>
    <row r="61792" spans="8:16" x14ac:dyDescent="0.5">
      <c r="H61792"/>
      <c r="P61792"/>
    </row>
    <row r="61793" spans="8:16" x14ac:dyDescent="0.5">
      <c r="H61793"/>
      <c r="P61793"/>
    </row>
    <row r="61794" spans="8:16" x14ac:dyDescent="0.5">
      <c r="H61794"/>
      <c r="P61794"/>
    </row>
    <row r="61795" spans="8:16" x14ac:dyDescent="0.5">
      <c r="H61795"/>
      <c r="P61795"/>
    </row>
    <row r="61796" spans="8:16" x14ac:dyDescent="0.5">
      <c r="H61796"/>
      <c r="P61796"/>
    </row>
    <row r="61797" spans="8:16" x14ac:dyDescent="0.5">
      <c r="H61797"/>
      <c r="P61797"/>
    </row>
    <row r="61798" spans="8:16" x14ac:dyDescent="0.5">
      <c r="H61798"/>
      <c r="P61798"/>
    </row>
    <row r="61799" spans="8:16" x14ac:dyDescent="0.5">
      <c r="H61799"/>
      <c r="P61799"/>
    </row>
    <row r="61800" spans="8:16" x14ac:dyDescent="0.5">
      <c r="H61800"/>
      <c r="P61800"/>
    </row>
    <row r="61801" spans="8:16" x14ac:dyDescent="0.5">
      <c r="H61801"/>
      <c r="P61801"/>
    </row>
    <row r="61802" spans="8:16" x14ac:dyDescent="0.5">
      <c r="H61802"/>
      <c r="P61802"/>
    </row>
    <row r="61803" spans="8:16" x14ac:dyDescent="0.5">
      <c r="H61803"/>
      <c r="P61803"/>
    </row>
    <row r="61804" spans="8:16" x14ac:dyDescent="0.5">
      <c r="H61804"/>
      <c r="P61804"/>
    </row>
    <row r="61805" spans="8:16" x14ac:dyDescent="0.5">
      <c r="H61805"/>
      <c r="P61805"/>
    </row>
    <row r="61806" spans="8:16" x14ac:dyDescent="0.5">
      <c r="H61806"/>
      <c r="P61806"/>
    </row>
    <row r="61807" spans="8:16" x14ac:dyDescent="0.5">
      <c r="H61807"/>
      <c r="P61807"/>
    </row>
    <row r="61808" spans="8:16" x14ac:dyDescent="0.5">
      <c r="H61808"/>
      <c r="P61808"/>
    </row>
    <row r="61809" spans="8:16" x14ac:dyDescent="0.5">
      <c r="H61809"/>
      <c r="P61809"/>
    </row>
    <row r="61810" spans="8:16" x14ac:dyDescent="0.5">
      <c r="H61810"/>
      <c r="P61810"/>
    </row>
    <row r="61811" spans="8:16" x14ac:dyDescent="0.5">
      <c r="H61811"/>
      <c r="P61811"/>
    </row>
    <row r="61812" spans="8:16" x14ac:dyDescent="0.5">
      <c r="H61812"/>
      <c r="P61812"/>
    </row>
    <row r="61813" spans="8:16" x14ac:dyDescent="0.5">
      <c r="H61813"/>
      <c r="P61813"/>
    </row>
    <row r="61814" spans="8:16" x14ac:dyDescent="0.5">
      <c r="H61814"/>
      <c r="P61814"/>
    </row>
    <row r="61815" spans="8:16" x14ac:dyDescent="0.5">
      <c r="H61815"/>
      <c r="P61815"/>
    </row>
    <row r="61816" spans="8:16" x14ac:dyDescent="0.5">
      <c r="H61816"/>
      <c r="P61816"/>
    </row>
    <row r="61817" spans="8:16" x14ac:dyDescent="0.5">
      <c r="H61817"/>
      <c r="P61817"/>
    </row>
    <row r="61818" spans="8:16" x14ac:dyDescent="0.5">
      <c r="H61818"/>
      <c r="P61818"/>
    </row>
    <row r="61819" spans="8:16" x14ac:dyDescent="0.5">
      <c r="H61819"/>
      <c r="P61819"/>
    </row>
    <row r="61820" spans="8:16" x14ac:dyDescent="0.5">
      <c r="H61820"/>
      <c r="P61820"/>
    </row>
    <row r="61821" spans="8:16" x14ac:dyDescent="0.5">
      <c r="H61821"/>
      <c r="P61821"/>
    </row>
    <row r="61822" spans="8:16" x14ac:dyDescent="0.5">
      <c r="H61822"/>
      <c r="P61822"/>
    </row>
    <row r="61823" spans="8:16" x14ac:dyDescent="0.5">
      <c r="H61823"/>
      <c r="P61823"/>
    </row>
    <row r="61824" spans="8:16" x14ac:dyDescent="0.5">
      <c r="H61824"/>
      <c r="P61824"/>
    </row>
    <row r="61825" spans="8:16" x14ac:dyDescent="0.5">
      <c r="H61825"/>
      <c r="P61825"/>
    </row>
    <row r="61826" spans="8:16" x14ac:dyDescent="0.5">
      <c r="H61826"/>
      <c r="P61826"/>
    </row>
    <row r="61827" spans="8:16" x14ac:dyDescent="0.5">
      <c r="H61827"/>
      <c r="P61827"/>
    </row>
    <row r="61828" spans="8:16" x14ac:dyDescent="0.5">
      <c r="H61828"/>
      <c r="P61828"/>
    </row>
    <row r="61829" spans="8:16" x14ac:dyDescent="0.5">
      <c r="H61829"/>
      <c r="P61829"/>
    </row>
    <row r="61830" spans="8:16" x14ac:dyDescent="0.5">
      <c r="H61830"/>
      <c r="P61830"/>
    </row>
    <row r="61831" spans="8:16" x14ac:dyDescent="0.5">
      <c r="H61831"/>
      <c r="P61831"/>
    </row>
    <row r="61832" spans="8:16" x14ac:dyDescent="0.5">
      <c r="H61832"/>
      <c r="P61832"/>
    </row>
    <row r="61833" spans="8:16" x14ac:dyDescent="0.5">
      <c r="H61833"/>
      <c r="P61833"/>
    </row>
    <row r="61834" spans="8:16" x14ac:dyDescent="0.5">
      <c r="H61834"/>
      <c r="P61834"/>
    </row>
    <row r="61835" spans="8:16" x14ac:dyDescent="0.5">
      <c r="H61835"/>
      <c r="P61835"/>
    </row>
    <row r="61836" spans="8:16" x14ac:dyDescent="0.5">
      <c r="H61836"/>
      <c r="P61836"/>
    </row>
    <row r="61837" spans="8:16" x14ac:dyDescent="0.5">
      <c r="H61837"/>
      <c r="P61837"/>
    </row>
    <row r="61838" spans="8:16" x14ac:dyDescent="0.5">
      <c r="H61838"/>
      <c r="P61838"/>
    </row>
    <row r="61839" spans="8:16" x14ac:dyDescent="0.5">
      <c r="H61839"/>
      <c r="P61839"/>
    </row>
    <row r="61840" spans="8:16" x14ac:dyDescent="0.5">
      <c r="H61840"/>
      <c r="P61840"/>
    </row>
    <row r="61841" spans="8:16" x14ac:dyDescent="0.5">
      <c r="H61841"/>
      <c r="P61841"/>
    </row>
    <row r="61842" spans="8:16" x14ac:dyDescent="0.5">
      <c r="H61842"/>
      <c r="P61842"/>
    </row>
    <row r="61843" spans="8:16" x14ac:dyDescent="0.5">
      <c r="H61843"/>
      <c r="P61843"/>
    </row>
    <row r="61844" spans="8:16" x14ac:dyDescent="0.5">
      <c r="H61844"/>
      <c r="P61844"/>
    </row>
    <row r="61845" spans="8:16" x14ac:dyDescent="0.5">
      <c r="H61845"/>
      <c r="P61845"/>
    </row>
    <row r="61846" spans="8:16" x14ac:dyDescent="0.5">
      <c r="H61846"/>
      <c r="P61846"/>
    </row>
    <row r="61847" spans="8:16" x14ac:dyDescent="0.5">
      <c r="H61847"/>
      <c r="P61847"/>
    </row>
    <row r="61848" spans="8:16" x14ac:dyDescent="0.5">
      <c r="H61848"/>
      <c r="P61848"/>
    </row>
    <row r="61849" spans="8:16" x14ac:dyDescent="0.5">
      <c r="H61849"/>
      <c r="P61849"/>
    </row>
    <row r="61850" spans="8:16" x14ac:dyDescent="0.5">
      <c r="H61850"/>
      <c r="P61850"/>
    </row>
    <row r="61851" spans="8:16" x14ac:dyDescent="0.5">
      <c r="H61851"/>
      <c r="P61851"/>
    </row>
    <row r="61852" spans="8:16" x14ac:dyDescent="0.5">
      <c r="H61852"/>
      <c r="P61852"/>
    </row>
    <row r="61853" spans="8:16" x14ac:dyDescent="0.5">
      <c r="H61853"/>
      <c r="P61853"/>
    </row>
    <row r="61854" spans="8:16" x14ac:dyDescent="0.5">
      <c r="H61854"/>
      <c r="P61854"/>
    </row>
    <row r="61855" spans="8:16" x14ac:dyDescent="0.5">
      <c r="H61855"/>
      <c r="P61855"/>
    </row>
    <row r="61856" spans="8:16" x14ac:dyDescent="0.5">
      <c r="H61856"/>
      <c r="P61856"/>
    </row>
    <row r="61857" spans="8:16" x14ac:dyDescent="0.5">
      <c r="H61857"/>
      <c r="P61857"/>
    </row>
    <row r="61858" spans="8:16" x14ac:dyDescent="0.5">
      <c r="H61858"/>
      <c r="P61858"/>
    </row>
    <row r="61859" spans="8:16" x14ac:dyDescent="0.5">
      <c r="H61859"/>
      <c r="P61859"/>
    </row>
    <row r="61860" spans="8:16" x14ac:dyDescent="0.5">
      <c r="H61860"/>
      <c r="P61860"/>
    </row>
    <row r="61861" spans="8:16" x14ac:dyDescent="0.5">
      <c r="H61861"/>
      <c r="P61861"/>
    </row>
    <row r="61862" spans="8:16" x14ac:dyDescent="0.5">
      <c r="H61862"/>
      <c r="P61862"/>
    </row>
    <row r="61863" spans="8:16" x14ac:dyDescent="0.5">
      <c r="H61863"/>
      <c r="P61863"/>
    </row>
    <row r="61864" spans="8:16" x14ac:dyDescent="0.5">
      <c r="H61864"/>
      <c r="P61864"/>
    </row>
    <row r="61865" spans="8:16" x14ac:dyDescent="0.5">
      <c r="H61865"/>
      <c r="P61865"/>
    </row>
    <row r="61866" spans="8:16" x14ac:dyDescent="0.5">
      <c r="H61866"/>
      <c r="P61866"/>
    </row>
    <row r="61867" spans="8:16" x14ac:dyDescent="0.5">
      <c r="H61867"/>
      <c r="P61867"/>
    </row>
    <row r="61868" spans="8:16" x14ac:dyDescent="0.5">
      <c r="H61868"/>
      <c r="P61868"/>
    </row>
    <row r="61869" spans="8:16" x14ac:dyDescent="0.5">
      <c r="H61869"/>
      <c r="P61869"/>
    </row>
    <row r="61870" spans="8:16" x14ac:dyDescent="0.5">
      <c r="H61870"/>
      <c r="P61870"/>
    </row>
    <row r="61871" spans="8:16" x14ac:dyDescent="0.5">
      <c r="H61871"/>
      <c r="P61871"/>
    </row>
    <row r="61872" spans="8:16" x14ac:dyDescent="0.5">
      <c r="H61872"/>
      <c r="P61872"/>
    </row>
    <row r="61873" spans="8:16" x14ac:dyDescent="0.5">
      <c r="H61873"/>
      <c r="P61873"/>
    </row>
    <row r="61874" spans="8:16" x14ac:dyDescent="0.5">
      <c r="H61874"/>
      <c r="P61874"/>
    </row>
    <row r="61875" spans="8:16" x14ac:dyDescent="0.5">
      <c r="H61875"/>
      <c r="P61875"/>
    </row>
    <row r="61876" spans="8:16" x14ac:dyDescent="0.5">
      <c r="H61876"/>
      <c r="P61876"/>
    </row>
    <row r="61877" spans="8:16" x14ac:dyDescent="0.5">
      <c r="H61877"/>
      <c r="P61877"/>
    </row>
    <row r="61878" spans="8:16" x14ac:dyDescent="0.5">
      <c r="H61878"/>
      <c r="P61878"/>
    </row>
    <row r="61879" spans="8:16" x14ac:dyDescent="0.5">
      <c r="H61879"/>
      <c r="P61879"/>
    </row>
    <row r="61880" spans="8:16" x14ac:dyDescent="0.5">
      <c r="H61880"/>
      <c r="P61880"/>
    </row>
    <row r="61881" spans="8:16" x14ac:dyDescent="0.5">
      <c r="H61881"/>
      <c r="P61881"/>
    </row>
    <row r="61882" spans="8:16" x14ac:dyDescent="0.5">
      <c r="H61882"/>
      <c r="P61882"/>
    </row>
    <row r="61883" spans="8:16" x14ac:dyDescent="0.5">
      <c r="H61883"/>
      <c r="P61883"/>
    </row>
    <row r="61884" spans="8:16" x14ac:dyDescent="0.5">
      <c r="H61884"/>
      <c r="P61884"/>
    </row>
    <row r="61885" spans="8:16" x14ac:dyDescent="0.5">
      <c r="H61885"/>
      <c r="P61885"/>
    </row>
    <row r="61886" spans="8:16" x14ac:dyDescent="0.5">
      <c r="H61886"/>
      <c r="P61886"/>
    </row>
    <row r="61887" spans="8:16" x14ac:dyDescent="0.5">
      <c r="H61887"/>
      <c r="P61887"/>
    </row>
    <row r="61888" spans="8:16" x14ac:dyDescent="0.5">
      <c r="H61888"/>
      <c r="P61888"/>
    </row>
    <row r="61889" spans="8:16" x14ac:dyDescent="0.5">
      <c r="H61889"/>
      <c r="P61889"/>
    </row>
    <row r="61890" spans="8:16" x14ac:dyDescent="0.5">
      <c r="H61890"/>
      <c r="P61890"/>
    </row>
    <row r="61891" spans="8:16" x14ac:dyDescent="0.5">
      <c r="H61891"/>
      <c r="P61891"/>
    </row>
    <row r="61892" spans="8:16" x14ac:dyDescent="0.5">
      <c r="H61892"/>
      <c r="P61892"/>
    </row>
    <row r="61893" spans="8:16" x14ac:dyDescent="0.5">
      <c r="H61893"/>
      <c r="P61893"/>
    </row>
    <row r="61894" spans="8:16" x14ac:dyDescent="0.5">
      <c r="H61894"/>
      <c r="P61894"/>
    </row>
    <row r="61895" spans="8:16" x14ac:dyDescent="0.5">
      <c r="H61895"/>
      <c r="P61895"/>
    </row>
    <row r="61896" spans="8:16" x14ac:dyDescent="0.5">
      <c r="H61896"/>
      <c r="P61896"/>
    </row>
    <row r="61897" spans="8:16" x14ac:dyDescent="0.5">
      <c r="H61897"/>
      <c r="P61897"/>
    </row>
    <row r="61898" spans="8:16" x14ac:dyDescent="0.5">
      <c r="H61898"/>
      <c r="P61898"/>
    </row>
    <row r="61899" spans="8:16" x14ac:dyDescent="0.5">
      <c r="H61899"/>
      <c r="P61899"/>
    </row>
    <row r="61900" spans="8:16" x14ac:dyDescent="0.5">
      <c r="H61900"/>
      <c r="P61900"/>
    </row>
    <row r="61901" spans="8:16" x14ac:dyDescent="0.5">
      <c r="H61901"/>
      <c r="P61901"/>
    </row>
    <row r="61902" spans="8:16" x14ac:dyDescent="0.5">
      <c r="H61902"/>
      <c r="P61902"/>
    </row>
    <row r="61903" spans="8:16" x14ac:dyDescent="0.5">
      <c r="H61903"/>
      <c r="P61903"/>
    </row>
    <row r="61904" spans="8:16" x14ac:dyDescent="0.5">
      <c r="H61904"/>
      <c r="P61904"/>
    </row>
    <row r="61905" spans="8:16" x14ac:dyDescent="0.5">
      <c r="H61905"/>
      <c r="P61905"/>
    </row>
    <row r="61906" spans="8:16" x14ac:dyDescent="0.5">
      <c r="H61906"/>
      <c r="P61906"/>
    </row>
    <row r="61907" spans="8:16" x14ac:dyDescent="0.5">
      <c r="H61907"/>
      <c r="P61907"/>
    </row>
    <row r="61908" spans="8:16" x14ac:dyDescent="0.5">
      <c r="H61908"/>
      <c r="P61908"/>
    </row>
    <row r="61909" spans="8:16" x14ac:dyDescent="0.5">
      <c r="H61909"/>
      <c r="P61909"/>
    </row>
    <row r="61910" spans="8:16" x14ac:dyDescent="0.5">
      <c r="H61910"/>
      <c r="P61910"/>
    </row>
    <row r="61911" spans="8:16" x14ac:dyDescent="0.5">
      <c r="H61911"/>
      <c r="P61911"/>
    </row>
    <row r="61912" spans="8:16" x14ac:dyDescent="0.5">
      <c r="H61912"/>
      <c r="P61912"/>
    </row>
    <row r="61913" spans="8:16" x14ac:dyDescent="0.5">
      <c r="H61913"/>
      <c r="P61913"/>
    </row>
    <row r="61914" spans="8:16" x14ac:dyDescent="0.5">
      <c r="H61914"/>
      <c r="P61914"/>
    </row>
    <row r="61915" spans="8:16" x14ac:dyDescent="0.5">
      <c r="H61915"/>
      <c r="P61915"/>
    </row>
    <row r="61916" spans="8:16" x14ac:dyDescent="0.5">
      <c r="H61916"/>
      <c r="P61916"/>
    </row>
    <row r="61917" spans="8:16" x14ac:dyDescent="0.5">
      <c r="H61917"/>
      <c r="P61917"/>
    </row>
    <row r="61918" spans="8:16" x14ac:dyDescent="0.5">
      <c r="H61918"/>
      <c r="P61918"/>
    </row>
    <row r="61919" spans="8:16" x14ac:dyDescent="0.5">
      <c r="H61919"/>
      <c r="P61919"/>
    </row>
    <row r="61920" spans="8:16" x14ac:dyDescent="0.5">
      <c r="H61920"/>
      <c r="P61920"/>
    </row>
    <row r="61921" spans="8:16" x14ac:dyDescent="0.5">
      <c r="H61921"/>
      <c r="P61921"/>
    </row>
    <row r="61922" spans="8:16" x14ac:dyDescent="0.5">
      <c r="H61922"/>
      <c r="P61922"/>
    </row>
    <row r="61923" spans="8:16" x14ac:dyDescent="0.5">
      <c r="H61923"/>
      <c r="P61923"/>
    </row>
    <row r="61924" spans="8:16" x14ac:dyDescent="0.5">
      <c r="H61924"/>
      <c r="P61924"/>
    </row>
    <row r="61925" spans="8:16" x14ac:dyDescent="0.5">
      <c r="H61925"/>
      <c r="P61925"/>
    </row>
    <row r="61926" spans="8:16" x14ac:dyDescent="0.5">
      <c r="H61926"/>
      <c r="P61926"/>
    </row>
    <row r="61927" spans="8:16" x14ac:dyDescent="0.5">
      <c r="H61927"/>
      <c r="P61927"/>
    </row>
    <row r="61928" spans="8:16" x14ac:dyDescent="0.5">
      <c r="H61928"/>
      <c r="P61928"/>
    </row>
    <row r="61929" spans="8:16" x14ac:dyDescent="0.5">
      <c r="H61929"/>
      <c r="P61929"/>
    </row>
    <row r="61930" spans="8:16" x14ac:dyDescent="0.5">
      <c r="H61930"/>
      <c r="P61930"/>
    </row>
    <row r="61931" spans="8:16" x14ac:dyDescent="0.5">
      <c r="H61931"/>
      <c r="P61931"/>
    </row>
    <row r="61932" spans="8:16" x14ac:dyDescent="0.5">
      <c r="H61932"/>
      <c r="P61932"/>
    </row>
    <row r="61933" spans="8:16" x14ac:dyDescent="0.5">
      <c r="H61933"/>
      <c r="P61933"/>
    </row>
    <row r="61934" spans="8:16" x14ac:dyDescent="0.5">
      <c r="H61934"/>
      <c r="P61934"/>
    </row>
    <row r="61935" spans="8:16" x14ac:dyDescent="0.5">
      <c r="H61935"/>
      <c r="P61935"/>
    </row>
    <row r="61936" spans="8:16" x14ac:dyDescent="0.5">
      <c r="H61936"/>
      <c r="P61936"/>
    </row>
    <row r="61937" spans="8:16" x14ac:dyDescent="0.5">
      <c r="H61937"/>
      <c r="P61937"/>
    </row>
    <row r="61938" spans="8:16" x14ac:dyDescent="0.5">
      <c r="H61938"/>
      <c r="P61938"/>
    </row>
    <row r="61939" spans="8:16" x14ac:dyDescent="0.5">
      <c r="H61939"/>
      <c r="P61939"/>
    </row>
    <row r="61940" spans="8:16" x14ac:dyDescent="0.5">
      <c r="H61940"/>
      <c r="P61940"/>
    </row>
    <row r="61941" spans="8:16" x14ac:dyDescent="0.5">
      <c r="H61941"/>
      <c r="P61941"/>
    </row>
    <row r="61942" spans="8:16" x14ac:dyDescent="0.5">
      <c r="H61942"/>
      <c r="P61942"/>
    </row>
    <row r="61943" spans="8:16" x14ac:dyDescent="0.5">
      <c r="H61943"/>
      <c r="P61943"/>
    </row>
    <row r="61944" spans="8:16" x14ac:dyDescent="0.5">
      <c r="H61944"/>
      <c r="P61944"/>
    </row>
    <row r="61945" spans="8:16" x14ac:dyDescent="0.5">
      <c r="H61945"/>
      <c r="P61945"/>
    </row>
    <row r="61946" spans="8:16" x14ac:dyDescent="0.5">
      <c r="H61946"/>
      <c r="P61946"/>
    </row>
    <row r="61947" spans="8:16" x14ac:dyDescent="0.5">
      <c r="H61947"/>
      <c r="P61947"/>
    </row>
    <row r="61948" spans="8:16" x14ac:dyDescent="0.5">
      <c r="H61948"/>
      <c r="P61948"/>
    </row>
    <row r="61949" spans="8:16" x14ac:dyDescent="0.5">
      <c r="H61949"/>
      <c r="P61949"/>
    </row>
    <row r="61950" spans="8:16" x14ac:dyDescent="0.5">
      <c r="H61950"/>
      <c r="P61950"/>
    </row>
    <row r="61951" spans="8:16" x14ac:dyDescent="0.5">
      <c r="H61951"/>
      <c r="P61951"/>
    </row>
    <row r="61952" spans="8:16" x14ac:dyDescent="0.5">
      <c r="H61952"/>
      <c r="P61952"/>
    </row>
    <row r="61953" spans="8:16" x14ac:dyDescent="0.5">
      <c r="H61953"/>
      <c r="P61953"/>
    </row>
    <row r="61954" spans="8:16" x14ac:dyDescent="0.5">
      <c r="H61954"/>
      <c r="P61954"/>
    </row>
    <row r="61955" spans="8:16" x14ac:dyDescent="0.5">
      <c r="H61955"/>
      <c r="P61955"/>
    </row>
    <row r="61956" spans="8:16" x14ac:dyDescent="0.5">
      <c r="H61956"/>
      <c r="P61956"/>
    </row>
    <row r="61957" spans="8:16" x14ac:dyDescent="0.5">
      <c r="H61957"/>
      <c r="P61957"/>
    </row>
    <row r="61958" spans="8:16" x14ac:dyDescent="0.5">
      <c r="H61958"/>
      <c r="P61958"/>
    </row>
    <row r="61959" spans="8:16" x14ac:dyDescent="0.5">
      <c r="H61959"/>
      <c r="P61959"/>
    </row>
    <row r="61960" spans="8:16" x14ac:dyDescent="0.5">
      <c r="H61960"/>
      <c r="P61960"/>
    </row>
    <row r="61961" spans="8:16" x14ac:dyDescent="0.5">
      <c r="H61961"/>
      <c r="P61961"/>
    </row>
    <row r="61962" spans="8:16" x14ac:dyDescent="0.5">
      <c r="H61962"/>
      <c r="P61962"/>
    </row>
    <row r="61963" spans="8:16" x14ac:dyDescent="0.5">
      <c r="H61963"/>
      <c r="P61963"/>
    </row>
    <row r="61964" spans="8:16" x14ac:dyDescent="0.5">
      <c r="H61964"/>
      <c r="P61964"/>
    </row>
    <row r="61965" spans="8:16" x14ac:dyDescent="0.5">
      <c r="H61965"/>
      <c r="P61965"/>
    </row>
    <row r="61966" spans="8:16" x14ac:dyDescent="0.5">
      <c r="H61966"/>
      <c r="P61966"/>
    </row>
    <row r="61967" spans="8:16" x14ac:dyDescent="0.5">
      <c r="H61967"/>
      <c r="P61967"/>
    </row>
    <row r="61968" spans="8:16" x14ac:dyDescent="0.5">
      <c r="H61968"/>
      <c r="P61968"/>
    </row>
    <row r="61969" spans="8:16" x14ac:dyDescent="0.5">
      <c r="H61969"/>
      <c r="P61969"/>
    </row>
    <row r="61970" spans="8:16" x14ac:dyDescent="0.5">
      <c r="H61970"/>
      <c r="P61970"/>
    </row>
    <row r="61971" spans="8:16" x14ac:dyDescent="0.5">
      <c r="H61971"/>
      <c r="P61971"/>
    </row>
    <row r="61972" spans="8:16" x14ac:dyDescent="0.5">
      <c r="H61972"/>
      <c r="P61972"/>
    </row>
    <row r="61973" spans="8:16" x14ac:dyDescent="0.5">
      <c r="H61973"/>
      <c r="P61973"/>
    </row>
    <row r="61974" spans="8:16" x14ac:dyDescent="0.5">
      <c r="H61974"/>
      <c r="P61974"/>
    </row>
    <row r="61975" spans="8:16" x14ac:dyDescent="0.5">
      <c r="H61975"/>
      <c r="P61975"/>
    </row>
    <row r="61976" spans="8:16" x14ac:dyDescent="0.5">
      <c r="H61976"/>
      <c r="P61976"/>
    </row>
    <row r="61977" spans="8:16" x14ac:dyDescent="0.5">
      <c r="H61977"/>
      <c r="P61977"/>
    </row>
    <row r="61978" spans="8:16" x14ac:dyDescent="0.5">
      <c r="H61978"/>
      <c r="P61978"/>
    </row>
    <row r="61979" spans="8:16" x14ac:dyDescent="0.5">
      <c r="H61979"/>
      <c r="P61979"/>
    </row>
    <row r="61980" spans="8:16" x14ac:dyDescent="0.5">
      <c r="H61980"/>
      <c r="P61980"/>
    </row>
    <row r="61981" spans="8:16" x14ac:dyDescent="0.5">
      <c r="H61981"/>
      <c r="P61981"/>
    </row>
    <row r="61982" spans="8:16" x14ac:dyDescent="0.5">
      <c r="H61982"/>
      <c r="P61982"/>
    </row>
    <row r="61983" spans="8:16" x14ac:dyDescent="0.5">
      <c r="H61983"/>
      <c r="P61983"/>
    </row>
    <row r="61984" spans="8:16" x14ac:dyDescent="0.5">
      <c r="H61984"/>
      <c r="P61984"/>
    </row>
    <row r="61985" spans="8:16" x14ac:dyDescent="0.5">
      <c r="H61985"/>
      <c r="P61985"/>
    </row>
    <row r="61986" spans="8:16" x14ac:dyDescent="0.5">
      <c r="H61986"/>
      <c r="P61986"/>
    </row>
    <row r="61987" spans="8:16" x14ac:dyDescent="0.5">
      <c r="H61987"/>
      <c r="P61987"/>
    </row>
    <row r="61988" spans="8:16" x14ac:dyDescent="0.5">
      <c r="H61988"/>
      <c r="P61988"/>
    </row>
    <row r="61989" spans="8:16" x14ac:dyDescent="0.5">
      <c r="H61989"/>
      <c r="P61989"/>
    </row>
    <row r="61990" spans="8:16" x14ac:dyDescent="0.5">
      <c r="H61990"/>
      <c r="P61990"/>
    </row>
    <row r="61991" spans="8:16" x14ac:dyDescent="0.5">
      <c r="H61991"/>
      <c r="P61991"/>
    </row>
    <row r="61992" spans="8:16" x14ac:dyDescent="0.5">
      <c r="H61992"/>
      <c r="P61992"/>
    </row>
    <row r="61993" spans="8:16" x14ac:dyDescent="0.5">
      <c r="H61993"/>
      <c r="P61993"/>
    </row>
    <row r="61994" spans="8:16" x14ac:dyDescent="0.5">
      <c r="H61994"/>
      <c r="P61994"/>
    </row>
    <row r="61995" spans="8:16" x14ac:dyDescent="0.5">
      <c r="H61995"/>
      <c r="P61995"/>
    </row>
    <row r="61996" spans="8:16" x14ac:dyDescent="0.5">
      <c r="H61996"/>
      <c r="P61996"/>
    </row>
    <row r="61997" spans="8:16" x14ac:dyDescent="0.5">
      <c r="H61997"/>
      <c r="P61997"/>
    </row>
    <row r="61998" spans="8:16" x14ac:dyDescent="0.5">
      <c r="H61998"/>
      <c r="P61998"/>
    </row>
    <row r="61999" spans="8:16" x14ac:dyDescent="0.5">
      <c r="H61999"/>
      <c r="P61999"/>
    </row>
    <row r="62000" spans="8:16" x14ac:dyDescent="0.5">
      <c r="H62000"/>
      <c r="P62000"/>
    </row>
    <row r="62001" spans="8:16" x14ac:dyDescent="0.5">
      <c r="H62001"/>
      <c r="P62001"/>
    </row>
    <row r="62002" spans="8:16" x14ac:dyDescent="0.5">
      <c r="H62002"/>
      <c r="P62002"/>
    </row>
    <row r="62003" spans="8:16" x14ac:dyDescent="0.5">
      <c r="H62003"/>
      <c r="P62003"/>
    </row>
    <row r="62004" spans="8:16" x14ac:dyDescent="0.5">
      <c r="H62004"/>
      <c r="P62004"/>
    </row>
    <row r="62005" spans="8:16" x14ac:dyDescent="0.5">
      <c r="H62005"/>
      <c r="P62005"/>
    </row>
    <row r="62006" spans="8:16" x14ac:dyDescent="0.5">
      <c r="H62006"/>
      <c r="P62006"/>
    </row>
    <row r="62007" spans="8:16" x14ac:dyDescent="0.5">
      <c r="H62007"/>
      <c r="P62007"/>
    </row>
    <row r="62008" spans="8:16" x14ac:dyDescent="0.5">
      <c r="H62008"/>
      <c r="P62008"/>
    </row>
    <row r="62009" spans="8:16" x14ac:dyDescent="0.5">
      <c r="H62009"/>
      <c r="P62009"/>
    </row>
    <row r="62010" spans="8:16" x14ac:dyDescent="0.5">
      <c r="H62010"/>
      <c r="P62010"/>
    </row>
    <row r="62011" spans="8:16" x14ac:dyDescent="0.5">
      <c r="H62011"/>
      <c r="P62011"/>
    </row>
    <row r="62012" spans="8:16" x14ac:dyDescent="0.5">
      <c r="H62012"/>
      <c r="P62012"/>
    </row>
    <row r="62013" spans="8:16" x14ac:dyDescent="0.5">
      <c r="H62013"/>
      <c r="P62013"/>
    </row>
    <row r="62014" spans="8:16" x14ac:dyDescent="0.5">
      <c r="H62014"/>
      <c r="P62014"/>
    </row>
    <row r="62015" spans="8:16" x14ac:dyDescent="0.5">
      <c r="H62015"/>
      <c r="P62015"/>
    </row>
    <row r="62016" spans="8:16" x14ac:dyDescent="0.5">
      <c r="H62016"/>
      <c r="P62016"/>
    </row>
    <row r="62017" spans="8:16" x14ac:dyDescent="0.5">
      <c r="H62017"/>
      <c r="P62017"/>
    </row>
    <row r="62018" spans="8:16" x14ac:dyDescent="0.5">
      <c r="H62018"/>
      <c r="P62018"/>
    </row>
    <row r="62019" spans="8:16" x14ac:dyDescent="0.5">
      <c r="H62019"/>
      <c r="P62019"/>
    </row>
    <row r="62020" spans="8:16" x14ac:dyDescent="0.5">
      <c r="H62020"/>
      <c r="P62020"/>
    </row>
    <row r="62021" spans="8:16" x14ac:dyDescent="0.5">
      <c r="H62021"/>
      <c r="P62021"/>
    </row>
    <row r="62022" spans="8:16" x14ac:dyDescent="0.5">
      <c r="H62022"/>
      <c r="P62022"/>
    </row>
    <row r="62023" spans="8:16" x14ac:dyDescent="0.5">
      <c r="H62023"/>
      <c r="P62023"/>
    </row>
    <row r="62024" spans="8:16" x14ac:dyDescent="0.5">
      <c r="H62024"/>
      <c r="P62024"/>
    </row>
    <row r="62025" spans="8:16" x14ac:dyDescent="0.5">
      <c r="H62025"/>
      <c r="P62025"/>
    </row>
    <row r="62026" spans="8:16" x14ac:dyDescent="0.5">
      <c r="H62026"/>
      <c r="P62026"/>
    </row>
    <row r="62027" spans="8:16" x14ac:dyDescent="0.5">
      <c r="H62027"/>
      <c r="P62027"/>
    </row>
    <row r="62028" spans="8:16" x14ac:dyDescent="0.5">
      <c r="H62028"/>
      <c r="P62028"/>
    </row>
    <row r="62029" spans="8:16" x14ac:dyDescent="0.5">
      <c r="H62029"/>
      <c r="P62029"/>
    </row>
    <row r="62030" spans="8:16" x14ac:dyDescent="0.5">
      <c r="H62030"/>
      <c r="P62030"/>
    </row>
    <row r="62031" spans="8:16" x14ac:dyDescent="0.5">
      <c r="H62031"/>
      <c r="P62031"/>
    </row>
    <row r="62032" spans="8:16" x14ac:dyDescent="0.5">
      <c r="H62032"/>
      <c r="P62032"/>
    </row>
    <row r="62033" spans="8:16" x14ac:dyDescent="0.5">
      <c r="H62033"/>
      <c r="P62033"/>
    </row>
    <row r="62034" spans="8:16" x14ac:dyDescent="0.5">
      <c r="H62034"/>
      <c r="P62034"/>
    </row>
    <row r="62035" spans="8:16" x14ac:dyDescent="0.5">
      <c r="H62035"/>
      <c r="P62035"/>
    </row>
    <row r="62036" spans="8:16" x14ac:dyDescent="0.5">
      <c r="H62036"/>
      <c r="P62036"/>
    </row>
    <row r="62037" spans="8:16" x14ac:dyDescent="0.5">
      <c r="H62037"/>
      <c r="P62037"/>
    </row>
    <row r="62038" spans="8:16" x14ac:dyDescent="0.5">
      <c r="H62038"/>
      <c r="P62038"/>
    </row>
    <row r="62039" spans="8:16" x14ac:dyDescent="0.5">
      <c r="H62039"/>
      <c r="P62039"/>
    </row>
    <row r="62040" spans="8:16" x14ac:dyDescent="0.5">
      <c r="H62040"/>
      <c r="P62040"/>
    </row>
    <row r="62041" spans="8:16" x14ac:dyDescent="0.5">
      <c r="H62041"/>
      <c r="P62041"/>
    </row>
    <row r="62042" spans="8:16" x14ac:dyDescent="0.5">
      <c r="H62042"/>
      <c r="P62042"/>
    </row>
    <row r="62043" spans="8:16" x14ac:dyDescent="0.5">
      <c r="H62043"/>
      <c r="P62043"/>
    </row>
    <row r="62044" spans="8:16" x14ac:dyDescent="0.5">
      <c r="H62044"/>
      <c r="P62044"/>
    </row>
    <row r="62045" spans="8:16" x14ac:dyDescent="0.5">
      <c r="H62045"/>
      <c r="P62045"/>
    </row>
    <row r="62046" spans="8:16" x14ac:dyDescent="0.5">
      <c r="H62046"/>
      <c r="P62046"/>
    </row>
    <row r="62047" spans="8:16" x14ac:dyDescent="0.5">
      <c r="H62047"/>
      <c r="P62047"/>
    </row>
    <row r="62048" spans="8:16" x14ac:dyDescent="0.5">
      <c r="H62048"/>
      <c r="P62048"/>
    </row>
    <row r="62049" spans="8:16" x14ac:dyDescent="0.5">
      <c r="H62049"/>
      <c r="P62049"/>
    </row>
    <row r="62050" spans="8:16" x14ac:dyDescent="0.5">
      <c r="H62050"/>
      <c r="P62050"/>
    </row>
    <row r="62051" spans="8:16" x14ac:dyDescent="0.5">
      <c r="H62051"/>
      <c r="P62051"/>
    </row>
    <row r="62052" spans="8:16" x14ac:dyDescent="0.5">
      <c r="H62052"/>
      <c r="P62052"/>
    </row>
    <row r="62053" spans="8:16" x14ac:dyDescent="0.5">
      <c r="H62053"/>
      <c r="P62053"/>
    </row>
    <row r="62054" spans="8:16" x14ac:dyDescent="0.5">
      <c r="H62054"/>
      <c r="P62054"/>
    </row>
    <row r="62055" spans="8:16" x14ac:dyDescent="0.5">
      <c r="H62055"/>
      <c r="P62055"/>
    </row>
    <row r="62056" spans="8:16" x14ac:dyDescent="0.5">
      <c r="H62056"/>
      <c r="P62056"/>
    </row>
    <row r="62057" spans="8:16" x14ac:dyDescent="0.5">
      <c r="H62057"/>
      <c r="P62057"/>
    </row>
    <row r="62058" spans="8:16" x14ac:dyDescent="0.5">
      <c r="H62058"/>
      <c r="P62058"/>
    </row>
    <row r="62059" spans="8:16" x14ac:dyDescent="0.5">
      <c r="H62059"/>
      <c r="P62059"/>
    </row>
    <row r="62060" spans="8:16" x14ac:dyDescent="0.5">
      <c r="H62060"/>
      <c r="P62060"/>
    </row>
    <row r="62061" spans="8:16" x14ac:dyDescent="0.5">
      <c r="H62061"/>
      <c r="P62061"/>
    </row>
    <row r="62062" spans="8:16" x14ac:dyDescent="0.5">
      <c r="H62062"/>
      <c r="P62062"/>
    </row>
    <row r="62063" spans="8:16" x14ac:dyDescent="0.5">
      <c r="H62063"/>
      <c r="P62063"/>
    </row>
    <row r="62064" spans="8:16" x14ac:dyDescent="0.5">
      <c r="H62064"/>
      <c r="P62064"/>
    </row>
    <row r="62065" spans="8:16" x14ac:dyDescent="0.5">
      <c r="H62065"/>
      <c r="P62065"/>
    </row>
    <row r="62066" spans="8:16" x14ac:dyDescent="0.5">
      <c r="H62066"/>
      <c r="P62066"/>
    </row>
    <row r="62067" spans="8:16" x14ac:dyDescent="0.5">
      <c r="H62067"/>
      <c r="P62067"/>
    </row>
    <row r="62068" spans="8:16" x14ac:dyDescent="0.5">
      <c r="H62068"/>
      <c r="P62068"/>
    </row>
    <row r="62069" spans="8:16" x14ac:dyDescent="0.5">
      <c r="H62069"/>
      <c r="P62069"/>
    </row>
    <row r="62070" spans="8:16" x14ac:dyDescent="0.5">
      <c r="H62070"/>
      <c r="P62070"/>
    </row>
    <row r="62071" spans="8:16" x14ac:dyDescent="0.5">
      <c r="H62071"/>
      <c r="P62071"/>
    </row>
    <row r="62072" spans="8:16" x14ac:dyDescent="0.5">
      <c r="H62072"/>
      <c r="P62072"/>
    </row>
    <row r="62073" spans="8:16" x14ac:dyDescent="0.5">
      <c r="H62073"/>
      <c r="P62073"/>
    </row>
    <row r="62074" spans="8:16" x14ac:dyDescent="0.5">
      <c r="H62074"/>
      <c r="P62074"/>
    </row>
    <row r="62075" spans="8:16" x14ac:dyDescent="0.5">
      <c r="H62075"/>
      <c r="P62075"/>
    </row>
    <row r="62076" spans="8:16" x14ac:dyDescent="0.5">
      <c r="H62076"/>
      <c r="P62076"/>
    </row>
    <row r="62077" spans="8:16" x14ac:dyDescent="0.5">
      <c r="H62077"/>
      <c r="P62077"/>
    </row>
    <row r="62078" spans="8:16" x14ac:dyDescent="0.5">
      <c r="H62078"/>
      <c r="P62078"/>
    </row>
    <row r="62079" spans="8:16" x14ac:dyDescent="0.5">
      <c r="H62079"/>
      <c r="P62079"/>
    </row>
    <row r="62080" spans="8:16" x14ac:dyDescent="0.5">
      <c r="H62080"/>
      <c r="P62080"/>
    </row>
    <row r="62081" spans="8:16" x14ac:dyDescent="0.5">
      <c r="H62081"/>
      <c r="P62081"/>
    </row>
    <row r="62082" spans="8:16" x14ac:dyDescent="0.5">
      <c r="H62082"/>
      <c r="P62082"/>
    </row>
    <row r="62083" spans="8:16" x14ac:dyDescent="0.5">
      <c r="H62083"/>
      <c r="P62083"/>
    </row>
    <row r="62084" spans="8:16" x14ac:dyDescent="0.5">
      <c r="H62084"/>
      <c r="P62084"/>
    </row>
    <row r="62085" spans="8:16" x14ac:dyDescent="0.5">
      <c r="H62085"/>
      <c r="P62085"/>
    </row>
    <row r="62086" spans="8:16" x14ac:dyDescent="0.5">
      <c r="H62086"/>
      <c r="P62086"/>
    </row>
    <row r="62087" spans="8:16" x14ac:dyDescent="0.5">
      <c r="H62087"/>
      <c r="P62087"/>
    </row>
    <row r="62088" spans="8:16" x14ac:dyDescent="0.5">
      <c r="H62088"/>
      <c r="P62088"/>
    </row>
    <row r="62089" spans="8:16" x14ac:dyDescent="0.5">
      <c r="H62089"/>
      <c r="P62089"/>
    </row>
    <row r="62090" spans="8:16" x14ac:dyDescent="0.5">
      <c r="H62090"/>
      <c r="P62090"/>
    </row>
    <row r="62091" spans="8:16" x14ac:dyDescent="0.5">
      <c r="H62091"/>
      <c r="P62091"/>
    </row>
    <row r="62092" spans="8:16" x14ac:dyDescent="0.5">
      <c r="H62092"/>
      <c r="P62092"/>
    </row>
    <row r="62093" spans="8:16" x14ac:dyDescent="0.5">
      <c r="H62093"/>
      <c r="P62093"/>
    </row>
    <row r="62094" spans="8:16" x14ac:dyDescent="0.5">
      <c r="H62094"/>
      <c r="P62094"/>
    </row>
    <row r="62095" spans="8:16" x14ac:dyDescent="0.5">
      <c r="H62095"/>
      <c r="P62095"/>
    </row>
    <row r="62096" spans="8:16" x14ac:dyDescent="0.5">
      <c r="H62096"/>
      <c r="P62096"/>
    </row>
    <row r="62097" spans="8:16" x14ac:dyDescent="0.5">
      <c r="H62097"/>
      <c r="P62097"/>
    </row>
    <row r="62098" spans="8:16" x14ac:dyDescent="0.5">
      <c r="H62098"/>
      <c r="P62098"/>
    </row>
    <row r="62099" spans="8:16" x14ac:dyDescent="0.5">
      <c r="H62099"/>
      <c r="P62099"/>
    </row>
    <row r="62100" spans="8:16" x14ac:dyDescent="0.5">
      <c r="H62100"/>
      <c r="P62100"/>
    </row>
    <row r="62101" spans="8:16" x14ac:dyDescent="0.5">
      <c r="H62101"/>
      <c r="P62101"/>
    </row>
    <row r="62102" spans="8:16" x14ac:dyDescent="0.5">
      <c r="H62102"/>
      <c r="P62102"/>
    </row>
    <row r="62103" spans="8:16" x14ac:dyDescent="0.5">
      <c r="H62103"/>
      <c r="P62103"/>
    </row>
    <row r="62104" spans="8:16" x14ac:dyDescent="0.5">
      <c r="H62104"/>
      <c r="P62104"/>
    </row>
    <row r="62105" spans="8:16" x14ac:dyDescent="0.5">
      <c r="H62105"/>
      <c r="P62105"/>
    </row>
    <row r="62106" spans="8:16" x14ac:dyDescent="0.5">
      <c r="H62106"/>
      <c r="P62106"/>
    </row>
    <row r="62107" spans="8:16" x14ac:dyDescent="0.5">
      <c r="H62107"/>
      <c r="P62107"/>
    </row>
    <row r="62108" spans="8:16" x14ac:dyDescent="0.5">
      <c r="H62108"/>
      <c r="P62108"/>
    </row>
    <row r="62109" spans="8:16" x14ac:dyDescent="0.5">
      <c r="H62109"/>
      <c r="P62109"/>
    </row>
    <row r="62110" spans="8:16" x14ac:dyDescent="0.5">
      <c r="H62110"/>
      <c r="P62110"/>
    </row>
    <row r="62111" spans="8:16" x14ac:dyDescent="0.5">
      <c r="H62111"/>
      <c r="P62111"/>
    </row>
    <row r="62112" spans="8:16" x14ac:dyDescent="0.5">
      <c r="H62112"/>
      <c r="P62112"/>
    </row>
    <row r="62113" spans="8:16" x14ac:dyDescent="0.5">
      <c r="H62113"/>
      <c r="P62113"/>
    </row>
    <row r="62114" spans="8:16" x14ac:dyDescent="0.5">
      <c r="H62114"/>
      <c r="P62114"/>
    </row>
    <row r="62115" spans="8:16" x14ac:dyDescent="0.5">
      <c r="H62115"/>
      <c r="P62115"/>
    </row>
    <row r="62116" spans="8:16" x14ac:dyDescent="0.5">
      <c r="H62116"/>
      <c r="P62116"/>
    </row>
    <row r="62117" spans="8:16" x14ac:dyDescent="0.5">
      <c r="H62117"/>
      <c r="P62117"/>
    </row>
    <row r="62118" spans="8:16" x14ac:dyDescent="0.5">
      <c r="H62118"/>
      <c r="P62118"/>
    </row>
    <row r="62119" spans="8:16" x14ac:dyDescent="0.5">
      <c r="H62119"/>
      <c r="P62119"/>
    </row>
    <row r="62120" spans="8:16" x14ac:dyDescent="0.5">
      <c r="H62120"/>
      <c r="P62120"/>
    </row>
    <row r="62121" spans="8:16" x14ac:dyDescent="0.5">
      <c r="H62121"/>
      <c r="P62121"/>
    </row>
    <row r="62122" spans="8:16" x14ac:dyDescent="0.5">
      <c r="H62122"/>
      <c r="P62122"/>
    </row>
    <row r="62123" spans="8:16" x14ac:dyDescent="0.5">
      <c r="H62123"/>
      <c r="P62123"/>
    </row>
    <row r="62124" spans="8:16" x14ac:dyDescent="0.5">
      <c r="H62124"/>
      <c r="P62124"/>
    </row>
    <row r="62125" spans="8:16" x14ac:dyDescent="0.5">
      <c r="H62125"/>
      <c r="P62125"/>
    </row>
    <row r="62126" spans="8:16" x14ac:dyDescent="0.5">
      <c r="H62126"/>
      <c r="P62126"/>
    </row>
    <row r="62127" spans="8:16" x14ac:dyDescent="0.5">
      <c r="H62127"/>
      <c r="P62127"/>
    </row>
    <row r="62128" spans="8:16" x14ac:dyDescent="0.5">
      <c r="H62128"/>
      <c r="P62128"/>
    </row>
    <row r="62129" spans="8:16" x14ac:dyDescent="0.5">
      <c r="H62129"/>
      <c r="P62129"/>
    </row>
    <row r="62130" spans="8:16" x14ac:dyDescent="0.5">
      <c r="H62130"/>
      <c r="P62130"/>
    </row>
    <row r="62131" spans="8:16" x14ac:dyDescent="0.5">
      <c r="H62131"/>
      <c r="P62131"/>
    </row>
    <row r="62132" spans="8:16" x14ac:dyDescent="0.5">
      <c r="H62132"/>
      <c r="P62132"/>
    </row>
    <row r="62133" spans="8:16" x14ac:dyDescent="0.5">
      <c r="H62133"/>
      <c r="P62133"/>
    </row>
    <row r="62134" spans="8:16" x14ac:dyDescent="0.5">
      <c r="H62134"/>
      <c r="P62134"/>
    </row>
    <row r="62135" spans="8:16" x14ac:dyDescent="0.5">
      <c r="H62135"/>
      <c r="P62135"/>
    </row>
    <row r="62136" spans="8:16" x14ac:dyDescent="0.5">
      <c r="H62136"/>
      <c r="P62136"/>
    </row>
    <row r="62137" spans="8:16" x14ac:dyDescent="0.5">
      <c r="H62137"/>
      <c r="P62137"/>
    </row>
    <row r="62138" spans="8:16" x14ac:dyDescent="0.5">
      <c r="H62138"/>
      <c r="P62138"/>
    </row>
    <row r="62139" spans="8:16" x14ac:dyDescent="0.5">
      <c r="H62139"/>
      <c r="P62139"/>
    </row>
    <row r="62140" spans="8:16" x14ac:dyDescent="0.5">
      <c r="H62140"/>
      <c r="P62140"/>
    </row>
    <row r="62141" spans="8:16" x14ac:dyDescent="0.5">
      <c r="H62141"/>
      <c r="P62141"/>
    </row>
    <row r="62142" spans="8:16" x14ac:dyDescent="0.5">
      <c r="H62142"/>
      <c r="P62142"/>
    </row>
    <row r="62143" spans="8:16" x14ac:dyDescent="0.5">
      <c r="H62143"/>
      <c r="P62143"/>
    </row>
    <row r="62144" spans="8:16" x14ac:dyDescent="0.5">
      <c r="H62144"/>
      <c r="P62144"/>
    </row>
    <row r="62145" spans="8:16" x14ac:dyDescent="0.5">
      <c r="H62145"/>
      <c r="P62145"/>
    </row>
    <row r="62146" spans="8:16" x14ac:dyDescent="0.5">
      <c r="H62146"/>
      <c r="P62146"/>
    </row>
    <row r="62147" spans="8:16" x14ac:dyDescent="0.5">
      <c r="H62147"/>
      <c r="P62147"/>
    </row>
    <row r="62148" spans="8:16" x14ac:dyDescent="0.5">
      <c r="H62148"/>
      <c r="P62148"/>
    </row>
    <row r="62149" spans="8:16" x14ac:dyDescent="0.5">
      <c r="H62149"/>
      <c r="P62149"/>
    </row>
    <row r="62150" spans="8:16" x14ac:dyDescent="0.5">
      <c r="H62150"/>
      <c r="P62150"/>
    </row>
    <row r="62151" spans="8:16" x14ac:dyDescent="0.5">
      <c r="H62151"/>
      <c r="P62151"/>
    </row>
    <row r="62152" spans="8:16" x14ac:dyDescent="0.5">
      <c r="H62152"/>
      <c r="P62152"/>
    </row>
    <row r="62153" spans="8:16" x14ac:dyDescent="0.5">
      <c r="H62153"/>
      <c r="P62153"/>
    </row>
    <row r="62154" spans="8:16" x14ac:dyDescent="0.5">
      <c r="H62154"/>
      <c r="P62154"/>
    </row>
    <row r="62155" spans="8:16" x14ac:dyDescent="0.5">
      <c r="H62155"/>
      <c r="P62155"/>
    </row>
    <row r="62156" spans="8:16" x14ac:dyDescent="0.5">
      <c r="H62156"/>
      <c r="P62156"/>
    </row>
    <row r="62157" spans="8:16" x14ac:dyDescent="0.5">
      <c r="H62157"/>
      <c r="P62157"/>
    </row>
    <row r="62158" spans="8:16" x14ac:dyDescent="0.5">
      <c r="H62158"/>
      <c r="P62158"/>
    </row>
    <row r="62159" spans="8:16" x14ac:dyDescent="0.5">
      <c r="H62159"/>
      <c r="P62159"/>
    </row>
    <row r="62160" spans="8:16" x14ac:dyDescent="0.5">
      <c r="H62160"/>
      <c r="P62160"/>
    </row>
    <row r="62161" spans="8:16" x14ac:dyDescent="0.5">
      <c r="H62161"/>
      <c r="P62161"/>
    </row>
    <row r="62162" spans="8:16" x14ac:dyDescent="0.5">
      <c r="H62162"/>
      <c r="P62162"/>
    </row>
    <row r="62163" spans="8:16" x14ac:dyDescent="0.5">
      <c r="H62163"/>
      <c r="P62163"/>
    </row>
    <row r="62164" spans="8:16" x14ac:dyDescent="0.5">
      <c r="H62164"/>
      <c r="P62164"/>
    </row>
    <row r="62165" spans="8:16" x14ac:dyDescent="0.5">
      <c r="H62165"/>
      <c r="P62165"/>
    </row>
    <row r="62166" spans="8:16" x14ac:dyDescent="0.5">
      <c r="H62166"/>
      <c r="P62166"/>
    </row>
    <row r="62167" spans="8:16" x14ac:dyDescent="0.5">
      <c r="H62167"/>
      <c r="P62167"/>
    </row>
    <row r="62168" spans="8:16" x14ac:dyDescent="0.5">
      <c r="H62168"/>
      <c r="P62168"/>
    </row>
    <row r="62169" spans="8:16" x14ac:dyDescent="0.5">
      <c r="H62169"/>
      <c r="P62169"/>
    </row>
    <row r="62170" spans="8:16" x14ac:dyDescent="0.5">
      <c r="H62170"/>
      <c r="P62170"/>
    </row>
    <row r="62171" spans="8:16" x14ac:dyDescent="0.5">
      <c r="H62171"/>
      <c r="P62171"/>
    </row>
    <row r="62172" spans="8:16" x14ac:dyDescent="0.5">
      <c r="H62172"/>
      <c r="P62172"/>
    </row>
    <row r="62173" spans="8:16" x14ac:dyDescent="0.5">
      <c r="H62173"/>
      <c r="P62173"/>
    </row>
    <row r="62174" spans="8:16" x14ac:dyDescent="0.5">
      <c r="H62174"/>
      <c r="P62174"/>
    </row>
    <row r="62175" spans="8:16" x14ac:dyDescent="0.5">
      <c r="H62175"/>
      <c r="P62175"/>
    </row>
    <row r="62176" spans="8:16" x14ac:dyDescent="0.5">
      <c r="H62176"/>
      <c r="P62176"/>
    </row>
    <row r="62177" spans="8:16" x14ac:dyDescent="0.5">
      <c r="H62177"/>
      <c r="P62177"/>
    </row>
    <row r="62178" spans="8:16" x14ac:dyDescent="0.5">
      <c r="H62178"/>
      <c r="P62178"/>
    </row>
    <row r="62179" spans="8:16" x14ac:dyDescent="0.5">
      <c r="H62179"/>
      <c r="P62179"/>
    </row>
    <row r="62180" spans="8:16" x14ac:dyDescent="0.5">
      <c r="H62180"/>
      <c r="P62180"/>
    </row>
    <row r="62181" spans="8:16" x14ac:dyDescent="0.5">
      <c r="H62181"/>
      <c r="P62181"/>
    </row>
    <row r="62182" spans="8:16" x14ac:dyDescent="0.5">
      <c r="H62182"/>
      <c r="P62182"/>
    </row>
    <row r="62183" spans="8:16" x14ac:dyDescent="0.5">
      <c r="H62183"/>
      <c r="P62183"/>
    </row>
    <row r="62184" spans="8:16" x14ac:dyDescent="0.5">
      <c r="H62184"/>
      <c r="P62184"/>
    </row>
    <row r="62185" spans="8:16" x14ac:dyDescent="0.5">
      <c r="H62185"/>
      <c r="P62185"/>
    </row>
    <row r="62186" spans="8:16" x14ac:dyDescent="0.5">
      <c r="H62186"/>
      <c r="P62186"/>
    </row>
    <row r="62187" spans="8:16" x14ac:dyDescent="0.5">
      <c r="H62187"/>
      <c r="P62187"/>
    </row>
    <row r="62188" spans="8:16" x14ac:dyDescent="0.5">
      <c r="H62188"/>
      <c r="P62188"/>
    </row>
    <row r="62189" spans="8:16" x14ac:dyDescent="0.5">
      <c r="H62189"/>
      <c r="P62189"/>
    </row>
    <row r="62190" spans="8:16" x14ac:dyDescent="0.5">
      <c r="H62190"/>
      <c r="P62190"/>
    </row>
    <row r="62191" spans="8:16" x14ac:dyDescent="0.5">
      <c r="H62191"/>
      <c r="P62191"/>
    </row>
    <row r="62192" spans="8:16" x14ac:dyDescent="0.5">
      <c r="H62192"/>
      <c r="P62192"/>
    </row>
    <row r="62193" spans="8:16" x14ac:dyDescent="0.5">
      <c r="H62193"/>
      <c r="P62193"/>
    </row>
    <row r="62194" spans="8:16" x14ac:dyDescent="0.5">
      <c r="H62194"/>
      <c r="P62194"/>
    </row>
    <row r="62195" spans="8:16" x14ac:dyDescent="0.5">
      <c r="H62195"/>
      <c r="P62195"/>
    </row>
    <row r="62196" spans="8:16" x14ac:dyDescent="0.5">
      <c r="H62196"/>
      <c r="P62196"/>
    </row>
    <row r="62197" spans="8:16" x14ac:dyDescent="0.5">
      <c r="H62197"/>
      <c r="P62197"/>
    </row>
    <row r="62198" spans="8:16" x14ac:dyDescent="0.5">
      <c r="H62198"/>
      <c r="P62198"/>
    </row>
    <row r="62199" spans="8:16" x14ac:dyDescent="0.5">
      <c r="H62199"/>
      <c r="P62199"/>
    </row>
    <row r="62200" spans="8:16" x14ac:dyDescent="0.5">
      <c r="H62200"/>
      <c r="P62200"/>
    </row>
    <row r="62201" spans="8:16" x14ac:dyDescent="0.5">
      <c r="H62201"/>
      <c r="P62201"/>
    </row>
    <row r="62202" spans="8:16" x14ac:dyDescent="0.5">
      <c r="H62202"/>
      <c r="P62202"/>
    </row>
    <row r="62203" spans="8:16" x14ac:dyDescent="0.5">
      <c r="H62203"/>
      <c r="P62203"/>
    </row>
    <row r="62204" spans="8:16" x14ac:dyDescent="0.5">
      <c r="H62204"/>
      <c r="P62204"/>
    </row>
    <row r="62205" spans="8:16" x14ac:dyDescent="0.5">
      <c r="H62205"/>
      <c r="P62205"/>
    </row>
    <row r="62206" spans="8:16" x14ac:dyDescent="0.5">
      <c r="H62206"/>
      <c r="P62206"/>
    </row>
    <row r="62207" spans="8:16" x14ac:dyDescent="0.5">
      <c r="H62207"/>
      <c r="P62207"/>
    </row>
    <row r="62208" spans="8:16" x14ac:dyDescent="0.5">
      <c r="H62208"/>
      <c r="P62208"/>
    </row>
    <row r="62209" spans="8:16" x14ac:dyDescent="0.5">
      <c r="H62209"/>
      <c r="P62209"/>
    </row>
    <row r="62210" spans="8:16" x14ac:dyDescent="0.5">
      <c r="H62210"/>
      <c r="P62210"/>
    </row>
    <row r="62211" spans="8:16" x14ac:dyDescent="0.5">
      <c r="H62211"/>
      <c r="P62211"/>
    </row>
    <row r="62212" spans="8:16" x14ac:dyDescent="0.5">
      <c r="H62212"/>
      <c r="P62212"/>
    </row>
    <row r="62213" spans="8:16" x14ac:dyDescent="0.5">
      <c r="H62213"/>
      <c r="P62213"/>
    </row>
    <row r="62214" spans="8:16" x14ac:dyDescent="0.5">
      <c r="H62214"/>
      <c r="P62214"/>
    </row>
    <row r="62215" spans="8:16" x14ac:dyDescent="0.5">
      <c r="H62215"/>
      <c r="P62215"/>
    </row>
    <row r="62216" spans="8:16" x14ac:dyDescent="0.5">
      <c r="H62216"/>
      <c r="P62216"/>
    </row>
    <row r="62217" spans="8:16" x14ac:dyDescent="0.5">
      <c r="H62217"/>
      <c r="P62217"/>
    </row>
    <row r="62218" spans="8:16" x14ac:dyDescent="0.5">
      <c r="H62218"/>
      <c r="P62218"/>
    </row>
    <row r="62219" spans="8:16" x14ac:dyDescent="0.5">
      <c r="H62219"/>
      <c r="P62219"/>
    </row>
    <row r="62220" spans="8:16" x14ac:dyDescent="0.5">
      <c r="H62220"/>
      <c r="P62220"/>
    </row>
    <row r="62221" spans="8:16" x14ac:dyDescent="0.5">
      <c r="H62221"/>
      <c r="P62221"/>
    </row>
    <row r="62222" spans="8:16" x14ac:dyDescent="0.5">
      <c r="H62222"/>
      <c r="P62222"/>
    </row>
    <row r="62223" spans="8:16" x14ac:dyDescent="0.5">
      <c r="H62223"/>
      <c r="P62223"/>
    </row>
    <row r="62224" spans="8:16" x14ac:dyDescent="0.5">
      <c r="H62224"/>
      <c r="P62224"/>
    </row>
    <row r="62225" spans="8:16" x14ac:dyDescent="0.5">
      <c r="H62225"/>
      <c r="P62225"/>
    </row>
    <row r="62226" spans="8:16" x14ac:dyDescent="0.5">
      <c r="H62226"/>
      <c r="P62226"/>
    </row>
    <row r="62227" spans="8:16" x14ac:dyDescent="0.5">
      <c r="H62227"/>
      <c r="P62227"/>
    </row>
    <row r="62228" spans="8:16" x14ac:dyDescent="0.5">
      <c r="H62228"/>
      <c r="P62228"/>
    </row>
    <row r="62229" spans="8:16" x14ac:dyDescent="0.5">
      <c r="H62229"/>
      <c r="P62229"/>
    </row>
    <row r="62230" spans="8:16" x14ac:dyDescent="0.5">
      <c r="H62230"/>
      <c r="P62230"/>
    </row>
    <row r="62231" spans="8:16" x14ac:dyDescent="0.5">
      <c r="H62231"/>
      <c r="P62231"/>
    </row>
    <row r="62232" spans="8:16" x14ac:dyDescent="0.5">
      <c r="H62232"/>
      <c r="P62232"/>
    </row>
    <row r="62233" spans="8:16" x14ac:dyDescent="0.5">
      <c r="H62233"/>
      <c r="P62233"/>
    </row>
    <row r="62234" spans="8:16" x14ac:dyDescent="0.5">
      <c r="H62234"/>
      <c r="P62234"/>
    </row>
    <row r="62235" spans="8:16" x14ac:dyDescent="0.5">
      <c r="H62235"/>
      <c r="P62235"/>
    </row>
    <row r="62236" spans="8:16" x14ac:dyDescent="0.5">
      <c r="H62236"/>
      <c r="P62236"/>
    </row>
    <row r="62237" spans="8:16" x14ac:dyDescent="0.5">
      <c r="H62237"/>
      <c r="P62237"/>
    </row>
    <row r="62238" spans="8:16" x14ac:dyDescent="0.5">
      <c r="H62238"/>
      <c r="P62238"/>
    </row>
    <row r="62239" spans="8:16" x14ac:dyDescent="0.5">
      <c r="H62239"/>
      <c r="P62239"/>
    </row>
    <row r="62240" spans="8:16" x14ac:dyDescent="0.5">
      <c r="H62240"/>
      <c r="P62240"/>
    </row>
    <row r="62241" spans="8:16" x14ac:dyDescent="0.5">
      <c r="H62241"/>
      <c r="P62241"/>
    </row>
    <row r="62242" spans="8:16" x14ac:dyDescent="0.5">
      <c r="H62242"/>
      <c r="P62242"/>
    </row>
    <row r="62243" spans="8:16" x14ac:dyDescent="0.5">
      <c r="H62243"/>
      <c r="P62243"/>
    </row>
    <row r="62244" spans="8:16" x14ac:dyDescent="0.5">
      <c r="H62244"/>
      <c r="P62244"/>
    </row>
    <row r="62245" spans="8:16" x14ac:dyDescent="0.5">
      <c r="H62245"/>
      <c r="P62245"/>
    </row>
    <row r="62246" spans="8:16" x14ac:dyDescent="0.5">
      <c r="H62246"/>
      <c r="P62246"/>
    </row>
    <row r="62247" spans="8:16" x14ac:dyDescent="0.5">
      <c r="H62247"/>
      <c r="P62247"/>
    </row>
    <row r="62248" spans="8:16" x14ac:dyDescent="0.5">
      <c r="H62248"/>
      <c r="P62248"/>
    </row>
    <row r="62249" spans="8:16" x14ac:dyDescent="0.5">
      <c r="H62249"/>
      <c r="P62249"/>
    </row>
    <row r="62250" spans="8:16" x14ac:dyDescent="0.5">
      <c r="H62250"/>
      <c r="P62250"/>
    </row>
    <row r="62251" spans="8:16" x14ac:dyDescent="0.5">
      <c r="H62251"/>
      <c r="P62251"/>
    </row>
    <row r="62252" spans="8:16" x14ac:dyDescent="0.5">
      <c r="H62252"/>
      <c r="P62252"/>
    </row>
    <row r="62253" spans="8:16" x14ac:dyDescent="0.5">
      <c r="H62253"/>
      <c r="P62253"/>
    </row>
    <row r="62254" spans="8:16" x14ac:dyDescent="0.5">
      <c r="H62254"/>
      <c r="P62254"/>
    </row>
    <row r="62255" spans="8:16" x14ac:dyDescent="0.5">
      <c r="H62255"/>
      <c r="P62255"/>
    </row>
    <row r="62256" spans="8:16" x14ac:dyDescent="0.5">
      <c r="H62256"/>
      <c r="P62256"/>
    </row>
    <row r="62257" spans="8:16" x14ac:dyDescent="0.5">
      <c r="H62257"/>
      <c r="P62257"/>
    </row>
    <row r="62258" spans="8:16" x14ac:dyDescent="0.5">
      <c r="H62258"/>
      <c r="P62258"/>
    </row>
    <row r="62259" spans="8:16" x14ac:dyDescent="0.5">
      <c r="H62259"/>
      <c r="P62259"/>
    </row>
    <row r="62260" spans="8:16" x14ac:dyDescent="0.5">
      <c r="H62260"/>
      <c r="P62260"/>
    </row>
    <row r="62261" spans="8:16" x14ac:dyDescent="0.5">
      <c r="H62261"/>
      <c r="P62261"/>
    </row>
    <row r="62262" spans="8:16" x14ac:dyDescent="0.5">
      <c r="H62262"/>
      <c r="P62262"/>
    </row>
    <row r="62263" spans="8:16" x14ac:dyDescent="0.5">
      <c r="H62263"/>
      <c r="P62263"/>
    </row>
    <row r="62264" spans="8:16" x14ac:dyDescent="0.5">
      <c r="H62264"/>
      <c r="P62264"/>
    </row>
    <row r="62265" spans="8:16" x14ac:dyDescent="0.5">
      <c r="H62265"/>
      <c r="P62265"/>
    </row>
    <row r="62266" spans="8:16" x14ac:dyDescent="0.5">
      <c r="H62266"/>
      <c r="P62266"/>
    </row>
    <row r="62267" spans="8:16" x14ac:dyDescent="0.5">
      <c r="H62267"/>
      <c r="P62267"/>
    </row>
    <row r="62268" spans="8:16" x14ac:dyDescent="0.5">
      <c r="H62268"/>
      <c r="P62268"/>
    </row>
    <row r="62269" spans="8:16" x14ac:dyDescent="0.5">
      <c r="H62269"/>
      <c r="P62269"/>
    </row>
    <row r="62270" spans="8:16" x14ac:dyDescent="0.5">
      <c r="H62270"/>
      <c r="P62270"/>
    </row>
    <row r="62271" spans="8:16" x14ac:dyDescent="0.5">
      <c r="H62271"/>
      <c r="P62271"/>
    </row>
    <row r="62272" spans="8:16" x14ac:dyDescent="0.5">
      <c r="H62272"/>
      <c r="P62272"/>
    </row>
    <row r="62273" spans="8:16" x14ac:dyDescent="0.5">
      <c r="H62273"/>
      <c r="P62273"/>
    </row>
    <row r="62274" spans="8:16" x14ac:dyDescent="0.5">
      <c r="H62274"/>
      <c r="P62274"/>
    </row>
    <row r="62275" spans="8:16" x14ac:dyDescent="0.5">
      <c r="H62275"/>
      <c r="P62275"/>
    </row>
    <row r="62276" spans="8:16" x14ac:dyDescent="0.5">
      <c r="H62276"/>
      <c r="P62276"/>
    </row>
    <row r="62277" spans="8:16" x14ac:dyDescent="0.5">
      <c r="H62277"/>
      <c r="P62277"/>
    </row>
    <row r="62278" spans="8:16" x14ac:dyDescent="0.5">
      <c r="H62278"/>
      <c r="P62278"/>
    </row>
    <row r="62279" spans="8:16" x14ac:dyDescent="0.5">
      <c r="H62279"/>
      <c r="P62279"/>
    </row>
    <row r="62280" spans="8:16" x14ac:dyDescent="0.5">
      <c r="H62280"/>
      <c r="P62280"/>
    </row>
    <row r="62281" spans="8:16" x14ac:dyDescent="0.5">
      <c r="H62281"/>
      <c r="P62281"/>
    </row>
    <row r="62282" spans="8:16" x14ac:dyDescent="0.5">
      <c r="H62282"/>
      <c r="P62282"/>
    </row>
    <row r="62283" spans="8:16" x14ac:dyDescent="0.5">
      <c r="H62283"/>
      <c r="P62283"/>
    </row>
    <row r="62284" spans="8:16" x14ac:dyDescent="0.5">
      <c r="H62284"/>
      <c r="P62284"/>
    </row>
    <row r="62285" spans="8:16" x14ac:dyDescent="0.5">
      <c r="H62285"/>
      <c r="P62285"/>
    </row>
    <row r="62286" spans="8:16" x14ac:dyDescent="0.5">
      <c r="H62286"/>
      <c r="P62286"/>
    </row>
    <row r="62287" spans="8:16" x14ac:dyDescent="0.5">
      <c r="H62287"/>
      <c r="P62287"/>
    </row>
    <row r="62288" spans="8:16" x14ac:dyDescent="0.5">
      <c r="H62288"/>
      <c r="P62288"/>
    </row>
    <row r="62289" spans="8:16" x14ac:dyDescent="0.5">
      <c r="H62289"/>
      <c r="P62289"/>
    </row>
    <row r="62290" spans="8:16" x14ac:dyDescent="0.5">
      <c r="H62290"/>
      <c r="P62290"/>
    </row>
    <row r="62291" spans="8:16" x14ac:dyDescent="0.5">
      <c r="H62291"/>
      <c r="P62291"/>
    </row>
    <row r="62292" spans="8:16" x14ac:dyDescent="0.5">
      <c r="H62292"/>
      <c r="P62292"/>
    </row>
    <row r="62293" spans="8:16" x14ac:dyDescent="0.5">
      <c r="H62293"/>
      <c r="P62293"/>
    </row>
    <row r="62294" spans="8:16" x14ac:dyDescent="0.5">
      <c r="H62294"/>
      <c r="P62294"/>
    </row>
    <row r="62295" spans="8:16" x14ac:dyDescent="0.5">
      <c r="H62295"/>
      <c r="P62295"/>
    </row>
    <row r="62296" spans="8:16" x14ac:dyDescent="0.5">
      <c r="H62296"/>
      <c r="P62296"/>
    </row>
    <row r="62297" spans="8:16" x14ac:dyDescent="0.5">
      <c r="H62297"/>
      <c r="P62297"/>
    </row>
    <row r="62298" spans="8:16" x14ac:dyDescent="0.5">
      <c r="H62298"/>
      <c r="P62298"/>
    </row>
    <row r="62299" spans="8:16" x14ac:dyDescent="0.5">
      <c r="H62299"/>
      <c r="P62299"/>
    </row>
    <row r="62300" spans="8:16" x14ac:dyDescent="0.5">
      <c r="H62300"/>
      <c r="P62300"/>
    </row>
    <row r="62301" spans="8:16" x14ac:dyDescent="0.5">
      <c r="H62301"/>
      <c r="P62301"/>
    </row>
    <row r="62302" spans="8:16" x14ac:dyDescent="0.5">
      <c r="H62302"/>
      <c r="P62302"/>
    </row>
    <row r="62303" spans="8:16" x14ac:dyDescent="0.5">
      <c r="H62303"/>
      <c r="P62303"/>
    </row>
    <row r="62304" spans="8:16" x14ac:dyDescent="0.5">
      <c r="H62304"/>
      <c r="P62304"/>
    </row>
    <row r="62305" spans="8:16" x14ac:dyDescent="0.5">
      <c r="H62305"/>
      <c r="P62305"/>
    </row>
    <row r="62306" spans="8:16" x14ac:dyDescent="0.5">
      <c r="H62306"/>
      <c r="P62306"/>
    </row>
    <row r="62307" spans="8:16" x14ac:dyDescent="0.5">
      <c r="H62307"/>
      <c r="P62307"/>
    </row>
    <row r="62308" spans="8:16" x14ac:dyDescent="0.5">
      <c r="H62308"/>
      <c r="P62308"/>
    </row>
    <row r="62309" spans="8:16" x14ac:dyDescent="0.5">
      <c r="H62309"/>
      <c r="P62309"/>
    </row>
    <row r="62310" spans="8:16" x14ac:dyDescent="0.5">
      <c r="H62310"/>
      <c r="P62310"/>
    </row>
    <row r="62311" spans="8:16" x14ac:dyDescent="0.5">
      <c r="H62311"/>
      <c r="P62311"/>
    </row>
    <row r="62312" spans="8:16" x14ac:dyDescent="0.5">
      <c r="H62312"/>
      <c r="P62312"/>
    </row>
    <row r="62313" spans="8:16" x14ac:dyDescent="0.5">
      <c r="H62313"/>
      <c r="P62313"/>
    </row>
    <row r="62314" spans="8:16" x14ac:dyDescent="0.5">
      <c r="H62314"/>
      <c r="P62314"/>
    </row>
    <row r="62315" spans="8:16" x14ac:dyDescent="0.5">
      <c r="H62315"/>
      <c r="P62315"/>
    </row>
    <row r="62316" spans="8:16" x14ac:dyDescent="0.5">
      <c r="H62316"/>
      <c r="P62316"/>
    </row>
    <row r="62317" spans="8:16" x14ac:dyDescent="0.5">
      <c r="H62317"/>
      <c r="P62317"/>
    </row>
    <row r="62318" spans="8:16" x14ac:dyDescent="0.5">
      <c r="H62318"/>
      <c r="P62318"/>
    </row>
    <row r="62319" spans="8:16" x14ac:dyDescent="0.5">
      <c r="H62319"/>
      <c r="P62319"/>
    </row>
    <row r="62320" spans="8:16" x14ac:dyDescent="0.5">
      <c r="H62320"/>
      <c r="P62320"/>
    </row>
    <row r="62321" spans="8:16" x14ac:dyDescent="0.5">
      <c r="H62321"/>
      <c r="P62321"/>
    </row>
    <row r="62322" spans="8:16" x14ac:dyDescent="0.5">
      <c r="H62322"/>
      <c r="P62322"/>
    </row>
    <row r="62323" spans="8:16" x14ac:dyDescent="0.5">
      <c r="H62323"/>
      <c r="P62323"/>
    </row>
    <row r="62324" spans="8:16" x14ac:dyDescent="0.5">
      <c r="H62324"/>
      <c r="P62324"/>
    </row>
    <row r="62325" spans="8:16" x14ac:dyDescent="0.5">
      <c r="H62325"/>
      <c r="P62325"/>
    </row>
    <row r="62326" spans="8:16" x14ac:dyDescent="0.5">
      <c r="H62326"/>
      <c r="P62326"/>
    </row>
    <row r="62327" spans="8:16" x14ac:dyDescent="0.5">
      <c r="H62327"/>
      <c r="P62327"/>
    </row>
    <row r="62328" spans="8:16" x14ac:dyDescent="0.5">
      <c r="H62328"/>
      <c r="P62328"/>
    </row>
    <row r="62329" spans="8:16" x14ac:dyDescent="0.5">
      <c r="H62329"/>
      <c r="P62329"/>
    </row>
    <row r="62330" spans="8:16" x14ac:dyDescent="0.5">
      <c r="H62330"/>
      <c r="P62330"/>
    </row>
    <row r="62331" spans="8:16" x14ac:dyDescent="0.5">
      <c r="H62331"/>
      <c r="P62331"/>
    </row>
    <row r="62332" spans="8:16" x14ac:dyDescent="0.5">
      <c r="H62332"/>
      <c r="P62332"/>
    </row>
    <row r="62333" spans="8:16" x14ac:dyDescent="0.5">
      <c r="H62333"/>
      <c r="P62333"/>
    </row>
    <row r="62334" spans="8:16" x14ac:dyDescent="0.5">
      <c r="H62334"/>
      <c r="P62334"/>
    </row>
    <row r="62335" spans="8:16" x14ac:dyDescent="0.5">
      <c r="H62335"/>
      <c r="P62335"/>
    </row>
    <row r="62336" spans="8:16" x14ac:dyDescent="0.5">
      <c r="H62336"/>
      <c r="P62336"/>
    </row>
    <row r="62337" spans="8:16" x14ac:dyDescent="0.5">
      <c r="H62337"/>
      <c r="P62337"/>
    </row>
    <row r="62338" spans="8:16" x14ac:dyDescent="0.5">
      <c r="H62338"/>
      <c r="P62338"/>
    </row>
    <row r="62339" spans="8:16" x14ac:dyDescent="0.5">
      <c r="H62339"/>
      <c r="P62339"/>
    </row>
    <row r="62340" spans="8:16" x14ac:dyDescent="0.5">
      <c r="H62340"/>
      <c r="P62340"/>
    </row>
    <row r="62341" spans="8:16" x14ac:dyDescent="0.5">
      <c r="H62341"/>
      <c r="P62341"/>
    </row>
    <row r="62342" spans="8:16" x14ac:dyDescent="0.5">
      <c r="H62342"/>
      <c r="P62342"/>
    </row>
    <row r="62343" spans="8:16" x14ac:dyDescent="0.5">
      <c r="H62343"/>
      <c r="P62343"/>
    </row>
    <row r="62344" spans="8:16" x14ac:dyDescent="0.5">
      <c r="H62344"/>
      <c r="P62344"/>
    </row>
    <row r="62345" spans="8:16" x14ac:dyDescent="0.5">
      <c r="H62345"/>
      <c r="P62345"/>
    </row>
    <row r="62346" spans="8:16" x14ac:dyDescent="0.5">
      <c r="H62346"/>
      <c r="P62346"/>
    </row>
    <row r="62347" spans="8:16" x14ac:dyDescent="0.5">
      <c r="H62347"/>
      <c r="P62347"/>
    </row>
    <row r="62348" spans="8:16" x14ac:dyDescent="0.5">
      <c r="H62348"/>
      <c r="P62348"/>
    </row>
    <row r="62349" spans="8:16" x14ac:dyDescent="0.5">
      <c r="H62349"/>
      <c r="P62349"/>
    </row>
    <row r="62350" spans="8:16" x14ac:dyDescent="0.5">
      <c r="H62350"/>
      <c r="P62350"/>
    </row>
    <row r="62351" spans="8:16" x14ac:dyDescent="0.5">
      <c r="H62351"/>
      <c r="P62351"/>
    </row>
    <row r="62352" spans="8:16" x14ac:dyDescent="0.5">
      <c r="H62352"/>
      <c r="P62352"/>
    </row>
    <row r="62353" spans="8:16" x14ac:dyDescent="0.5">
      <c r="H62353"/>
      <c r="P62353"/>
    </row>
    <row r="62354" spans="8:16" x14ac:dyDescent="0.5">
      <c r="H62354"/>
      <c r="P62354"/>
    </row>
    <row r="62355" spans="8:16" x14ac:dyDescent="0.5">
      <c r="H62355"/>
      <c r="P62355"/>
    </row>
    <row r="62356" spans="8:16" x14ac:dyDescent="0.5">
      <c r="H62356"/>
      <c r="P62356"/>
    </row>
    <row r="62357" spans="8:16" x14ac:dyDescent="0.5">
      <c r="H62357"/>
      <c r="P62357"/>
    </row>
    <row r="62358" spans="8:16" x14ac:dyDescent="0.5">
      <c r="H62358"/>
      <c r="P62358"/>
    </row>
    <row r="62359" spans="8:16" x14ac:dyDescent="0.5">
      <c r="H62359"/>
      <c r="P62359"/>
    </row>
    <row r="62360" spans="8:16" x14ac:dyDescent="0.5">
      <c r="H62360"/>
      <c r="P62360"/>
    </row>
    <row r="62361" spans="8:16" x14ac:dyDescent="0.5">
      <c r="H62361"/>
      <c r="P62361"/>
    </row>
    <row r="62362" spans="8:16" x14ac:dyDescent="0.5">
      <c r="H62362"/>
      <c r="P62362"/>
    </row>
    <row r="62363" spans="8:16" x14ac:dyDescent="0.5">
      <c r="H62363"/>
      <c r="P62363"/>
    </row>
    <row r="62364" spans="8:16" x14ac:dyDescent="0.5">
      <c r="H62364"/>
      <c r="P62364"/>
    </row>
    <row r="62365" spans="8:16" x14ac:dyDescent="0.5">
      <c r="H62365"/>
      <c r="P62365"/>
    </row>
    <row r="62366" spans="8:16" x14ac:dyDescent="0.5">
      <c r="H62366"/>
      <c r="P62366"/>
    </row>
    <row r="62367" spans="8:16" x14ac:dyDescent="0.5">
      <c r="H62367"/>
      <c r="P62367"/>
    </row>
    <row r="62368" spans="8:16" x14ac:dyDescent="0.5">
      <c r="H62368"/>
      <c r="P62368"/>
    </row>
    <row r="62369" spans="8:16" x14ac:dyDescent="0.5">
      <c r="H62369"/>
      <c r="P62369"/>
    </row>
    <row r="62370" spans="8:16" x14ac:dyDescent="0.5">
      <c r="H62370"/>
      <c r="P62370"/>
    </row>
    <row r="62371" spans="8:16" x14ac:dyDescent="0.5">
      <c r="H62371"/>
      <c r="P62371"/>
    </row>
    <row r="62372" spans="8:16" x14ac:dyDescent="0.5">
      <c r="H62372"/>
      <c r="P62372"/>
    </row>
    <row r="62373" spans="8:16" x14ac:dyDescent="0.5">
      <c r="H62373"/>
      <c r="P62373"/>
    </row>
    <row r="62374" spans="8:16" x14ac:dyDescent="0.5">
      <c r="H62374"/>
      <c r="P62374"/>
    </row>
    <row r="62375" spans="8:16" x14ac:dyDescent="0.5">
      <c r="H62375"/>
      <c r="P62375"/>
    </row>
    <row r="62376" spans="8:16" x14ac:dyDescent="0.5">
      <c r="H62376"/>
      <c r="P62376"/>
    </row>
    <row r="62377" spans="8:16" x14ac:dyDescent="0.5">
      <c r="H62377"/>
      <c r="P62377"/>
    </row>
    <row r="62378" spans="8:16" x14ac:dyDescent="0.5">
      <c r="H62378"/>
      <c r="P62378"/>
    </row>
    <row r="62379" spans="8:16" x14ac:dyDescent="0.5">
      <c r="H62379"/>
      <c r="P62379"/>
    </row>
    <row r="62380" spans="8:16" x14ac:dyDescent="0.5">
      <c r="H62380"/>
      <c r="P62380"/>
    </row>
    <row r="62381" spans="8:16" x14ac:dyDescent="0.5">
      <c r="H62381"/>
      <c r="P62381"/>
    </row>
    <row r="62382" spans="8:16" x14ac:dyDescent="0.5">
      <c r="H62382"/>
      <c r="P62382"/>
    </row>
    <row r="62383" spans="8:16" x14ac:dyDescent="0.5">
      <c r="H62383"/>
      <c r="P62383"/>
    </row>
    <row r="62384" spans="8:16" x14ac:dyDescent="0.5">
      <c r="H62384"/>
      <c r="P62384"/>
    </row>
    <row r="62385" spans="8:16" x14ac:dyDescent="0.5">
      <c r="H62385"/>
      <c r="P62385"/>
    </row>
    <row r="62386" spans="8:16" x14ac:dyDescent="0.5">
      <c r="H62386"/>
      <c r="P62386"/>
    </row>
    <row r="62387" spans="8:16" x14ac:dyDescent="0.5">
      <c r="H62387"/>
      <c r="P62387"/>
    </row>
    <row r="62388" spans="8:16" x14ac:dyDescent="0.5">
      <c r="H62388"/>
      <c r="P62388"/>
    </row>
    <row r="62389" spans="8:16" x14ac:dyDescent="0.5">
      <c r="H62389"/>
      <c r="P62389"/>
    </row>
    <row r="62390" spans="8:16" x14ac:dyDescent="0.5">
      <c r="H62390"/>
      <c r="P62390"/>
    </row>
    <row r="62391" spans="8:16" x14ac:dyDescent="0.5">
      <c r="H62391"/>
      <c r="P62391"/>
    </row>
    <row r="62392" spans="8:16" x14ac:dyDescent="0.5">
      <c r="H62392"/>
      <c r="P62392"/>
    </row>
    <row r="62393" spans="8:16" x14ac:dyDescent="0.5">
      <c r="H62393"/>
      <c r="P62393"/>
    </row>
    <row r="62394" spans="8:16" x14ac:dyDescent="0.5">
      <c r="H62394"/>
      <c r="P62394"/>
    </row>
    <row r="62395" spans="8:16" x14ac:dyDescent="0.5">
      <c r="H62395"/>
      <c r="P62395"/>
    </row>
    <row r="62396" spans="8:16" x14ac:dyDescent="0.5">
      <c r="H62396"/>
      <c r="P62396"/>
    </row>
    <row r="62397" spans="8:16" x14ac:dyDescent="0.5">
      <c r="H62397"/>
      <c r="P62397"/>
    </row>
    <row r="62398" spans="8:16" x14ac:dyDescent="0.5">
      <c r="H62398"/>
      <c r="P62398"/>
    </row>
    <row r="62399" spans="8:16" x14ac:dyDescent="0.5">
      <c r="H62399"/>
      <c r="P62399"/>
    </row>
    <row r="62400" spans="8:16" x14ac:dyDescent="0.5">
      <c r="H62400"/>
      <c r="P62400"/>
    </row>
    <row r="62401" spans="8:16" x14ac:dyDescent="0.5">
      <c r="H62401"/>
      <c r="P62401"/>
    </row>
    <row r="62402" spans="8:16" x14ac:dyDescent="0.5">
      <c r="H62402"/>
      <c r="P62402"/>
    </row>
    <row r="62403" spans="8:16" x14ac:dyDescent="0.5">
      <c r="H62403"/>
      <c r="P62403"/>
    </row>
    <row r="62404" spans="8:16" x14ac:dyDescent="0.5">
      <c r="H62404"/>
      <c r="P62404"/>
    </row>
    <row r="62405" spans="8:16" x14ac:dyDescent="0.5">
      <c r="H62405"/>
      <c r="P62405"/>
    </row>
    <row r="62406" spans="8:16" x14ac:dyDescent="0.5">
      <c r="H62406"/>
      <c r="P62406"/>
    </row>
    <row r="62407" spans="8:16" x14ac:dyDescent="0.5">
      <c r="H62407"/>
      <c r="P62407"/>
    </row>
    <row r="62408" spans="8:16" x14ac:dyDescent="0.5">
      <c r="H62408"/>
      <c r="P62408"/>
    </row>
    <row r="62409" spans="8:16" x14ac:dyDescent="0.5">
      <c r="H62409"/>
      <c r="P62409"/>
    </row>
    <row r="62410" spans="8:16" x14ac:dyDescent="0.5">
      <c r="H62410"/>
      <c r="P62410"/>
    </row>
    <row r="62411" spans="8:16" x14ac:dyDescent="0.5">
      <c r="H62411"/>
      <c r="P62411"/>
    </row>
    <row r="62412" spans="8:16" x14ac:dyDescent="0.5">
      <c r="H62412"/>
      <c r="P62412"/>
    </row>
    <row r="62413" spans="8:16" x14ac:dyDescent="0.5">
      <c r="H62413"/>
      <c r="P62413"/>
    </row>
    <row r="62414" spans="8:16" x14ac:dyDescent="0.5">
      <c r="H62414"/>
      <c r="P62414"/>
    </row>
    <row r="62415" spans="8:16" x14ac:dyDescent="0.5">
      <c r="H62415"/>
      <c r="P62415"/>
    </row>
    <row r="62416" spans="8:16" x14ac:dyDescent="0.5">
      <c r="H62416"/>
      <c r="P62416"/>
    </row>
    <row r="62417" spans="8:16" x14ac:dyDescent="0.5">
      <c r="H62417"/>
      <c r="P62417"/>
    </row>
    <row r="62418" spans="8:16" x14ac:dyDescent="0.5">
      <c r="H62418"/>
      <c r="P62418"/>
    </row>
    <row r="62419" spans="8:16" x14ac:dyDescent="0.5">
      <c r="H62419"/>
      <c r="P62419"/>
    </row>
    <row r="62420" spans="8:16" x14ac:dyDescent="0.5">
      <c r="H62420"/>
      <c r="P62420"/>
    </row>
    <row r="62421" spans="8:16" x14ac:dyDescent="0.5">
      <c r="H62421"/>
      <c r="P62421"/>
    </row>
    <row r="62422" spans="8:16" x14ac:dyDescent="0.5">
      <c r="H62422"/>
      <c r="P62422"/>
    </row>
    <row r="62423" spans="8:16" x14ac:dyDescent="0.5">
      <c r="H62423"/>
      <c r="P62423"/>
    </row>
    <row r="62424" spans="8:16" x14ac:dyDescent="0.5">
      <c r="H62424"/>
      <c r="P62424"/>
    </row>
    <row r="62425" spans="8:16" x14ac:dyDescent="0.5">
      <c r="H62425"/>
      <c r="P62425"/>
    </row>
    <row r="62426" spans="8:16" x14ac:dyDescent="0.5">
      <c r="H62426"/>
      <c r="P62426"/>
    </row>
    <row r="62427" spans="8:16" x14ac:dyDescent="0.5">
      <c r="H62427"/>
      <c r="P62427"/>
    </row>
    <row r="62428" spans="8:16" x14ac:dyDescent="0.5">
      <c r="H62428"/>
      <c r="P62428"/>
    </row>
    <row r="62429" spans="8:16" x14ac:dyDescent="0.5">
      <c r="H62429"/>
      <c r="P62429"/>
    </row>
    <row r="62430" spans="8:16" x14ac:dyDescent="0.5">
      <c r="H62430"/>
      <c r="P62430"/>
    </row>
    <row r="62431" spans="8:16" x14ac:dyDescent="0.5">
      <c r="H62431"/>
      <c r="P62431"/>
    </row>
    <row r="62432" spans="8:16" x14ac:dyDescent="0.5">
      <c r="H62432"/>
      <c r="P62432"/>
    </row>
    <row r="62433" spans="8:16" x14ac:dyDescent="0.5">
      <c r="H62433"/>
      <c r="P62433"/>
    </row>
    <row r="62434" spans="8:16" x14ac:dyDescent="0.5">
      <c r="H62434"/>
      <c r="P62434"/>
    </row>
    <row r="62435" spans="8:16" x14ac:dyDescent="0.5">
      <c r="H62435"/>
      <c r="P62435"/>
    </row>
    <row r="62436" spans="8:16" x14ac:dyDescent="0.5">
      <c r="H62436"/>
      <c r="P62436"/>
    </row>
    <row r="62437" spans="8:16" x14ac:dyDescent="0.5">
      <c r="H62437"/>
      <c r="P62437"/>
    </row>
    <row r="62438" spans="8:16" x14ac:dyDescent="0.5">
      <c r="H62438"/>
      <c r="P62438"/>
    </row>
    <row r="62439" spans="8:16" x14ac:dyDescent="0.5">
      <c r="H62439"/>
      <c r="P62439"/>
    </row>
    <row r="62440" spans="8:16" x14ac:dyDescent="0.5">
      <c r="H62440"/>
      <c r="P62440"/>
    </row>
    <row r="62441" spans="8:16" x14ac:dyDescent="0.5">
      <c r="H62441"/>
      <c r="P62441"/>
    </row>
    <row r="62442" spans="8:16" x14ac:dyDescent="0.5">
      <c r="H62442"/>
      <c r="P62442"/>
    </row>
    <row r="62443" spans="8:16" x14ac:dyDescent="0.5">
      <c r="H62443"/>
      <c r="P62443"/>
    </row>
    <row r="62444" spans="8:16" x14ac:dyDescent="0.5">
      <c r="H62444"/>
      <c r="P62444"/>
    </row>
    <row r="62445" spans="8:16" x14ac:dyDescent="0.5">
      <c r="H62445"/>
      <c r="P62445"/>
    </row>
    <row r="62446" spans="8:16" x14ac:dyDescent="0.5">
      <c r="H62446"/>
      <c r="P62446"/>
    </row>
    <row r="62447" spans="8:16" x14ac:dyDescent="0.5">
      <c r="H62447"/>
      <c r="P62447"/>
    </row>
    <row r="62448" spans="8:16" x14ac:dyDescent="0.5">
      <c r="H62448"/>
      <c r="P62448"/>
    </row>
    <row r="62449" spans="8:16" x14ac:dyDescent="0.5">
      <c r="H62449"/>
      <c r="P62449"/>
    </row>
    <row r="62450" spans="8:16" x14ac:dyDescent="0.5">
      <c r="H62450"/>
      <c r="P62450"/>
    </row>
    <row r="62451" spans="8:16" x14ac:dyDescent="0.5">
      <c r="H62451"/>
      <c r="P62451"/>
    </row>
    <row r="62452" spans="8:16" x14ac:dyDescent="0.5">
      <c r="H62452"/>
      <c r="P62452"/>
    </row>
    <row r="62453" spans="8:16" x14ac:dyDescent="0.5">
      <c r="H62453"/>
      <c r="P62453"/>
    </row>
    <row r="62454" spans="8:16" x14ac:dyDescent="0.5">
      <c r="H62454"/>
      <c r="P62454"/>
    </row>
    <row r="62455" spans="8:16" x14ac:dyDescent="0.5">
      <c r="H62455"/>
      <c r="P62455"/>
    </row>
    <row r="62456" spans="8:16" x14ac:dyDescent="0.5">
      <c r="H62456"/>
      <c r="P62456"/>
    </row>
    <row r="62457" spans="8:16" x14ac:dyDescent="0.5">
      <c r="H62457"/>
      <c r="P62457"/>
    </row>
    <row r="62458" spans="8:16" x14ac:dyDescent="0.5">
      <c r="H62458"/>
      <c r="P62458"/>
    </row>
    <row r="62459" spans="8:16" x14ac:dyDescent="0.5">
      <c r="H62459"/>
      <c r="P62459"/>
    </row>
    <row r="62460" spans="8:16" x14ac:dyDescent="0.5">
      <c r="H62460"/>
      <c r="P62460"/>
    </row>
    <row r="62461" spans="8:16" x14ac:dyDescent="0.5">
      <c r="H62461"/>
      <c r="P62461"/>
    </row>
    <row r="62462" spans="8:16" x14ac:dyDescent="0.5">
      <c r="H62462"/>
      <c r="P62462"/>
    </row>
    <row r="62463" spans="8:16" x14ac:dyDescent="0.5">
      <c r="H62463"/>
      <c r="P62463"/>
    </row>
    <row r="62464" spans="8:16" x14ac:dyDescent="0.5">
      <c r="H62464"/>
      <c r="P62464"/>
    </row>
    <row r="62465" spans="8:16" x14ac:dyDescent="0.5">
      <c r="H62465"/>
      <c r="P62465"/>
    </row>
    <row r="62466" spans="8:16" x14ac:dyDescent="0.5">
      <c r="H62466"/>
      <c r="P62466"/>
    </row>
    <row r="62467" spans="8:16" x14ac:dyDescent="0.5">
      <c r="H62467"/>
      <c r="P62467"/>
    </row>
    <row r="62468" spans="8:16" x14ac:dyDescent="0.5">
      <c r="H62468"/>
      <c r="P62468"/>
    </row>
    <row r="62469" spans="8:16" x14ac:dyDescent="0.5">
      <c r="H62469"/>
      <c r="P62469"/>
    </row>
    <row r="62470" spans="8:16" x14ac:dyDescent="0.5">
      <c r="H62470"/>
      <c r="P62470"/>
    </row>
    <row r="62471" spans="8:16" x14ac:dyDescent="0.5">
      <c r="H62471"/>
      <c r="P62471"/>
    </row>
    <row r="62472" spans="8:16" x14ac:dyDescent="0.5">
      <c r="H62472"/>
      <c r="P62472"/>
    </row>
    <row r="62473" spans="8:16" x14ac:dyDescent="0.5">
      <c r="H62473"/>
      <c r="P62473"/>
    </row>
    <row r="62474" spans="8:16" x14ac:dyDescent="0.5">
      <c r="H62474"/>
      <c r="P62474"/>
    </row>
    <row r="62475" spans="8:16" x14ac:dyDescent="0.5">
      <c r="H62475"/>
      <c r="P62475"/>
    </row>
    <row r="62476" spans="8:16" x14ac:dyDescent="0.5">
      <c r="H62476"/>
      <c r="P62476"/>
    </row>
    <row r="62477" spans="8:16" x14ac:dyDescent="0.5">
      <c r="H62477"/>
      <c r="P62477"/>
    </row>
    <row r="62478" spans="8:16" x14ac:dyDescent="0.5">
      <c r="H62478"/>
      <c r="P62478"/>
    </row>
    <row r="62479" spans="8:16" x14ac:dyDescent="0.5">
      <c r="H62479"/>
      <c r="P62479"/>
    </row>
    <row r="62480" spans="8:16" x14ac:dyDescent="0.5">
      <c r="H62480"/>
      <c r="P62480"/>
    </row>
    <row r="62481" spans="8:16" x14ac:dyDescent="0.5">
      <c r="H62481"/>
      <c r="P62481"/>
    </row>
    <row r="62482" spans="8:16" x14ac:dyDescent="0.5">
      <c r="H62482"/>
      <c r="P62482"/>
    </row>
    <row r="62483" spans="8:16" x14ac:dyDescent="0.5">
      <c r="H62483"/>
      <c r="P62483"/>
    </row>
    <row r="62484" spans="8:16" x14ac:dyDescent="0.5">
      <c r="H62484"/>
      <c r="P62484"/>
    </row>
    <row r="62485" spans="8:16" x14ac:dyDescent="0.5">
      <c r="H62485"/>
      <c r="P62485"/>
    </row>
    <row r="62486" spans="8:16" x14ac:dyDescent="0.5">
      <c r="H62486"/>
      <c r="P62486"/>
    </row>
    <row r="62487" spans="8:16" x14ac:dyDescent="0.5">
      <c r="H62487"/>
      <c r="P62487"/>
    </row>
    <row r="62488" spans="8:16" x14ac:dyDescent="0.5">
      <c r="H62488"/>
      <c r="P62488"/>
    </row>
    <row r="62489" spans="8:16" x14ac:dyDescent="0.5">
      <c r="H62489"/>
      <c r="P62489"/>
    </row>
    <row r="62490" spans="8:16" x14ac:dyDescent="0.5">
      <c r="H62490"/>
      <c r="P62490"/>
    </row>
    <row r="62491" spans="8:16" x14ac:dyDescent="0.5">
      <c r="H62491"/>
      <c r="P62491"/>
    </row>
    <row r="62492" spans="8:16" x14ac:dyDescent="0.5">
      <c r="H62492"/>
      <c r="P62492"/>
    </row>
    <row r="62493" spans="8:16" x14ac:dyDescent="0.5">
      <c r="H62493"/>
      <c r="P62493"/>
    </row>
    <row r="62494" spans="8:16" x14ac:dyDescent="0.5">
      <c r="H62494"/>
      <c r="P62494"/>
    </row>
    <row r="62495" spans="8:16" x14ac:dyDescent="0.5">
      <c r="H62495"/>
      <c r="P62495"/>
    </row>
    <row r="62496" spans="8:16" x14ac:dyDescent="0.5">
      <c r="H62496"/>
      <c r="P62496"/>
    </row>
    <row r="62497" spans="8:16" x14ac:dyDescent="0.5">
      <c r="H62497"/>
      <c r="P62497"/>
    </row>
    <row r="62498" spans="8:16" x14ac:dyDescent="0.5">
      <c r="H62498"/>
      <c r="P62498"/>
    </row>
    <row r="62499" spans="8:16" x14ac:dyDescent="0.5">
      <c r="H62499"/>
      <c r="P62499"/>
    </row>
    <row r="62500" spans="8:16" x14ac:dyDescent="0.5">
      <c r="H62500"/>
      <c r="P62500"/>
    </row>
    <row r="62501" spans="8:16" x14ac:dyDescent="0.5">
      <c r="H62501"/>
      <c r="P62501"/>
    </row>
    <row r="62502" spans="8:16" x14ac:dyDescent="0.5">
      <c r="H62502"/>
      <c r="P62502"/>
    </row>
    <row r="62503" spans="8:16" x14ac:dyDescent="0.5">
      <c r="H62503"/>
      <c r="P62503"/>
    </row>
    <row r="62504" spans="8:16" x14ac:dyDescent="0.5">
      <c r="H62504"/>
      <c r="P62504"/>
    </row>
    <row r="62505" spans="8:16" x14ac:dyDescent="0.5">
      <c r="H62505"/>
      <c r="P62505"/>
    </row>
    <row r="62506" spans="8:16" x14ac:dyDescent="0.5">
      <c r="H62506"/>
      <c r="P62506"/>
    </row>
    <row r="62507" spans="8:16" x14ac:dyDescent="0.5">
      <c r="H62507"/>
      <c r="P62507"/>
    </row>
    <row r="62508" spans="8:16" x14ac:dyDescent="0.5">
      <c r="H62508"/>
      <c r="P62508"/>
    </row>
    <row r="62509" spans="8:16" x14ac:dyDescent="0.5">
      <c r="H62509"/>
      <c r="P62509"/>
    </row>
    <row r="62510" spans="8:16" x14ac:dyDescent="0.5">
      <c r="H62510"/>
      <c r="P62510"/>
    </row>
    <row r="62511" spans="8:16" x14ac:dyDescent="0.5">
      <c r="H62511"/>
      <c r="P62511"/>
    </row>
    <row r="62512" spans="8:16" x14ac:dyDescent="0.5">
      <c r="H62512"/>
      <c r="P62512"/>
    </row>
    <row r="62513" spans="8:16" x14ac:dyDescent="0.5">
      <c r="H62513"/>
      <c r="P62513"/>
    </row>
    <row r="62514" spans="8:16" x14ac:dyDescent="0.5">
      <c r="H62514"/>
      <c r="P62514"/>
    </row>
    <row r="62515" spans="8:16" x14ac:dyDescent="0.5">
      <c r="H62515"/>
      <c r="P62515"/>
    </row>
    <row r="62516" spans="8:16" x14ac:dyDescent="0.5">
      <c r="H62516"/>
      <c r="P62516"/>
    </row>
    <row r="62517" spans="8:16" x14ac:dyDescent="0.5">
      <c r="H62517"/>
      <c r="P62517"/>
    </row>
    <row r="62518" spans="8:16" x14ac:dyDescent="0.5">
      <c r="H62518"/>
      <c r="P62518"/>
    </row>
    <row r="62519" spans="8:16" x14ac:dyDescent="0.5">
      <c r="H62519"/>
      <c r="P62519"/>
    </row>
    <row r="62520" spans="8:16" x14ac:dyDescent="0.5">
      <c r="H62520"/>
      <c r="P62520"/>
    </row>
    <row r="62521" spans="8:16" x14ac:dyDescent="0.5">
      <c r="H62521"/>
      <c r="P62521"/>
    </row>
    <row r="62522" spans="8:16" x14ac:dyDescent="0.5">
      <c r="H62522"/>
      <c r="P62522"/>
    </row>
    <row r="62523" spans="8:16" x14ac:dyDescent="0.5">
      <c r="H62523"/>
      <c r="P62523"/>
    </row>
    <row r="62524" spans="8:16" x14ac:dyDescent="0.5">
      <c r="H62524"/>
      <c r="P62524"/>
    </row>
    <row r="62525" spans="8:16" x14ac:dyDescent="0.5">
      <c r="H62525"/>
      <c r="P62525"/>
    </row>
    <row r="62526" spans="8:16" x14ac:dyDescent="0.5">
      <c r="H62526"/>
      <c r="P62526"/>
    </row>
    <row r="62527" spans="8:16" x14ac:dyDescent="0.5">
      <c r="H62527"/>
      <c r="P62527"/>
    </row>
    <row r="62528" spans="8:16" x14ac:dyDescent="0.5">
      <c r="H62528"/>
      <c r="P62528"/>
    </row>
    <row r="62529" spans="8:16" x14ac:dyDescent="0.5">
      <c r="H62529"/>
      <c r="P62529"/>
    </row>
    <row r="62530" spans="8:16" x14ac:dyDescent="0.5">
      <c r="H62530"/>
      <c r="P62530"/>
    </row>
    <row r="62531" spans="8:16" x14ac:dyDescent="0.5">
      <c r="H62531"/>
      <c r="P62531"/>
    </row>
    <row r="62532" spans="8:16" x14ac:dyDescent="0.5">
      <c r="H62532"/>
      <c r="P62532"/>
    </row>
    <row r="62533" spans="8:16" x14ac:dyDescent="0.5">
      <c r="H62533"/>
      <c r="P62533"/>
    </row>
    <row r="62534" spans="8:16" x14ac:dyDescent="0.5">
      <c r="H62534"/>
      <c r="P62534"/>
    </row>
    <row r="62535" spans="8:16" x14ac:dyDescent="0.5">
      <c r="H62535"/>
      <c r="P62535"/>
    </row>
    <row r="62536" spans="8:16" x14ac:dyDescent="0.5">
      <c r="H62536"/>
      <c r="P62536"/>
    </row>
    <row r="62537" spans="8:16" x14ac:dyDescent="0.5">
      <c r="H62537"/>
      <c r="P62537"/>
    </row>
    <row r="62538" spans="8:16" x14ac:dyDescent="0.5">
      <c r="H62538"/>
      <c r="P62538"/>
    </row>
    <row r="62539" spans="8:16" x14ac:dyDescent="0.5">
      <c r="H62539"/>
      <c r="P62539"/>
    </row>
    <row r="62540" spans="8:16" x14ac:dyDescent="0.5">
      <c r="H62540"/>
      <c r="P62540"/>
    </row>
    <row r="62541" spans="8:16" x14ac:dyDescent="0.5">
      <c r="H62541"/>
      <c r="P62541"/>
    </row>
    <row r="62542" spans="8:16" x14ac:dyDescent="0.5">
      <c r="H62542"/>
      <c r="P62542"/>
    </row>
    <row r="62543" spans="8:16" x14ac:dyDescent="0.5">
      <c r="H62543"/>
      <c r="P62543"/>
    </row>
    <row r="62544" spans="8:16" x14ac:dyDescent="0.5">
      <c r="H62544"/>
      <c r="P62544"/>
    </row>
    <row r="62545" spans="8:16" x14ac:dyDescent="0.5">
      <c r="H62545"/>
      <c r="P62545"/>
    </row>
    <row r="62546" spans="8:16" x14ac:dyDescent="0.5">
      <c r="H62546"/>
      <c r="P62546"/>
    </row>
    <row r="62547" spans="8:16" x14ac:dyDescent="0.5">
      <c r="H62547"/>
      <c r="P62547"/>
    </row>
    <row r="62548" spans="8:16" x14ac:dyDescent="0.5">
      <c r="H62548"/>
      <c r="P62548"/>
    </row>
    <row r="62549" spans="8:16" x14ac:dyDescent="0.5">
      <c r="H62549"/>
      <c r="P62549"/>
    </row>
    <row r="62550" spans="8:16" x14ac:dyDescent="0.5">
      <c r="H62550"/>
      <c r="P62550"/>
    </row>
    <row r="62551" spans="8:16" x14ac:dyDescent="0.5">
      <c r="H62551"/>
      <c r="P62551"/>
    </row>
    <row r="62552" spans="8:16" x14ac:dyDescent="0.5">
      <c r="H62552"/>
      <c r="P62552"/>
    </row>
    <row r="62553" spans="8:16" x14ac:dyDescent="0.5">
      <c r="H62553"/>
      <c r="P62553"/>
    </row>
    <row r="62554" spans="8:16" x14ac:dyDescent="0.5">
      <c r="H62554"/>
      <c r="P62554"/>
    </row>
    <row r="62555" spans="8:16" x14ac:dyDescent="0.5">
      <c r="H62555"/>
      <c r="P62555"/>
    </row>
    <row r="62556" spans="8:16" x14ac:dyDescent="0.5">
      <c r="H62556"/>
      <c r="P62556"/>
    </row>
    <row r="62557" spans="8:16" x14ac:dyDescent="0.5">
      <c r="H62557"/>
      <c r="P62557"/>
    </row>
    <row r="62558" spans="8:16" x14ac:dyDescent="0.5">
      <c r="H62558"/>
      <c r="P62558"/>
    </row>
    <row r="62559" spans="8:16" x14ac:dyDescent="0.5">
      <c r="H62559"/>
      <c r="P62559"/>
    </row>
    <row r="62560" spans="8:16" x14ac:dyDescent="0.5">
      <c r="H62560"/>
      <c r="P62560"/>
    </row>
    <row r="62561" spans="8:16" x14ac:dyDescent="0.5">
      <c r="H62561"/>
      <c r="P62561"/>
    </row>
    <row r="62562" spans="8:16" x14ac:dyDescent="0.5">
      <c r="H62562"/>
      <c r="P62562"/>
    </row>
    <row r="62563" spans="8:16" x14ac:dyDescent="0.5">
      <c r="H62563"/>
      <c r="P62563"/>
    </row>
    <row r="62564" spans="8:16" x14ac:dyDescent="0.5">
      <c r="H62564"/>
      <c r="P62564"/>
    </row>
    <row r="62565" spans="8:16" x14ac:dyDescent="0.5">
      <c r="H62565"/>
      <c r="P62565"/>
    </row>
    <row r="62566" spans="8:16" x14ac:dyDescent="0.5">
      <c r="H62566"/>
      <c r="P62566"/>
    </row>
    <row r="62567" spans="8:16" x14ac:dyDescent="0.5">
      <c r="H62567"/>
      <c r="P62567"/>
    </row>
    <row r="62568" spans="8:16" x14ac:dyDescent="0.5">
      <c r="H62568"/>
      <c r="P62568"/>
    </row>
    <row r="62569" spans="8:16" x14ac:dyDescent="0.5">
      <c r="H62569"/>
      <c r="P62569"/>
    </row>
    <row r="62570" spans="8:16" x14ac:dyDescent="0.5">
      <c r="H62570"/>
      <c r="P62570"/>
    </row>
    <row r="62571" spans="8:16" x14ac:dyDescent="0.5">
      <c r="H62571"/>
      <c r="P62571"/>
    </row>
    <row r="62572" spans="8:16" x14ac:dyDescent="0.5">
      <c r="H62572"/>
      <c r="P62572"/>
    </row>
    <row r="62573" spans="8:16" x14ac:dyDescent="0.5">
      <c r="H62573"/>
      <c r="P62573"/>
    </row>
    <row r="62574" spans="8:16" x14ac:dyDescent="0.5">
      <c r="H62574"/>
      <c r="P62574"/>
    </row>
    <row r="62575" spans="8:16" x14ac:dyDescent="0.5">
      <c r="H62575"/>
      <c r="P62575"/>
    </row>
    <row r="62576" spans="8:16" x14ac:dyDescent="0.5">
      <c r="H62576"/>
      <c r="P62576"/>
    </row>
    <row r="62577" spans="8:16" x14ac:dyDescent="0.5">
      <c r="H62577"/>
      <c r="P62577"/>
    </row>
    <row r="62578" spans="8:16" x14ac:dyDescent="0.5">
      <c r="H62578"/>
      <c r="P62578"/>
    </row>
    <row r="62579" spans="8:16" x14ac:dyDescent="0.5">
      <c r="H62579"/>
      <c r="P62579"/>
    </row>
    <row r="62580" spans="8:16" x14ac:dyDescent="0.5">
      <c r="H62580"/>
      <c r="P62580"/>
    </row>
    <row r="62581" spans="8:16" x14ac:dyDescent="0.5">
      <c r="H62581"/>
      <c r="P62581"/>
    </row>
    <row r="62582" spans="8:16" x14ac:dyDescent="0.5">
      <c r="H62582"/>
      <c r="P62582"/>
    </row>
    <row r="62583" spans="8:16" x14ac:dyDescent="0.5">
      <c r="H62583"/>
      <c r="P62583"/>
    </row>
    <row r="62584" spans="8:16" x14ac:dyDescent="0.5">
      <c r="H62584"/>
      <c r="P62584"/>
    </row>
    <row r="62585" spans="8:16" x14ac:dyDescent="0.5">
      <c r="H62585"/>
      <c r="P62585"/>
    </row>
    <row r="62586" spans="8:16" x14ac:dyDescent="0.5">
      <c r="H62586"/>
      <c r="P62586"/>
    </row>
    <row r="62587" spans="8:16" x14ac:dyDescent="0.5">
      <c r="H62587"/>
      <c r="P62587"/>
    </row>
    <row r="62588" spans="8:16" x14ac:dyDescent="0.5">
      <c r="H62588"/>
      <c r="P62588"/>
    </row>
    <row r="62589" spans="8:16" x14ac:dyDescent="0.5">
      <c r="H62589"/>
      <c r="P62589"/>
    </row>
    <row r="62590" spans="8:16" x14ac:dyDescent="0.5">
      <c r="H62590"/>
      <c r="P62590"/>
    </row>
    <row r="62591" spans="8:16" x14ac:dyDescent="0.5">
      <c r="H62591"/>
      <c r="P62591"/>
    </row>
    <row r="62592" spans="8:16" x14ac:dyDescent="0.5">
      <c r="H62592"/>
      <c r="P62592"/>
    </row>
    <row r="62593" spans="8:16" x14ac:dyDescent="0.5">
      <c r="H62593"/>
      <c r="P62593"/>
    </row>
    <row r="62594" spans="8:16" x14ac:dyDescent="0.5">
      <c r="H62594"/>
      <c r="P62594"/>
    </row>
    <row r="62595" spans="8:16" x14ac:dyDescent="0.5">
      <c r="H62595"/>
      <c r="P62595"/>
    </row>
    <row r="62596" spans="8:16" x14ac:dyDescent="0.5">
      <c r="H62596"/>
      <c r="P62596"/>
    </row>
    <row r="62597" spans="8:16" x14ac:dyDescent="0.5">
      <c r="H62597"/>
      <c r="P62597"/>
    </row>
    <row r="62598" spans="8:16" x14ac:dyDescent="0.5">
      <c r="H62598"/>
      <c r="P62598"/>
    </row>
    <row r="62599" spans="8:16" x14ac:dyDescent="0.5">
      <c r="H62599"/>
      <c r="P62599"/>
    </row>
    <row r="62600" spans="8:16" x14ac:dyDescent="0.5">
      <c r="H62600"/>
      <c r="P62600"/>
    </row>
    <row r="62601" spans="8:16" x14ac:dyDescent="0.5">
      <c r="H62601"/>
      <c r="P62601"/>
    </row>
    <row r="62602" spans="8:16" x14ac:dyDescent="0.5">
      <c r="H62602"/>
      <c r="P62602"/>
    </row>
    <row r="62603" spans="8:16" x14ac:dyDescent="0.5">
      <c r="H62603"/>
      <c r="P62603"/>
    </row>
    <row r="62604" spans="8:16" x14ac:dyDescent="0.5">
      <c r="H62604"/>
      <c r="P62604"/>
    </row>
    <row r="62605" spans="8:16" x14ac:dyDescent="0.5">
      <c r="H62605"/>
      <c r="P62605"/>
    </row>
    <row r="62606" spans="8:16" x14ac:dyDescent="0.5">
      <c r="H62606"/>
      <c r="P62606"/>
    </row>
    <row r="62607" spans="8:16" x14ac:dyDescent="0.5">
      <c r="H62607"/>
      <c r="P62607"/>
    </row>
    <row r="62608" spans="8:16" x14ac:dyDescent="0.5">
      <c r="H62608"/>
      <c r="P62608"/>
    </row>
    <row r="62609" spans="8:16" x14ac:dyDescent="0.5">
      <c r="H62609"/>
      <c r="P62609"/>
    </row>
    <row r="62610" spans="8:16" x14ac:dyDescent="0.5">
      <c r="H62610"/>
      <c r="P62610"/>
    </row>
    <row r="62611" spans="8:16" x14ac:dyDescent="0.5">
      <c r="H62611"/>
      <c r="P62611"/>
    </row>
    <row r="62612" spans="8:16" x14ac:dyDescent="0.5">
      <c r="H62612"/>
      <c r="P62612"/>
    </row>
    <row r="62613" spans="8:16" x14ac:dyDescent="0.5">
      <c r="H62613"/>
      <c r="P62613"/>
    </row>
    <row r="62614" spans="8:16" x14ac:dyDescent="0.5">
      <c r="H62614"/>
      <c r="P62614"/>
    </row>
    <row r="62615" spans="8:16" x14ac:dyDescent="0.5">
      <c r="H62615"/>
      <c r="P62615"/>
    </row>
    <row r="62616" spans="8:16" x14ac:dyDescent="0.5">
      <c r="H62616"/>
      <c r="P62616"/>
    </row>
    <row r="62617" spans="8:16" x14ac:dyDescent="0.5">
      <c r="H62617"/>
      <c r="P62617"/>
    </row>
    <row r="62618" spans="8:16" x14ac:dyDescent="0.5">
      <c r="H62618"/>
      <c r="P62618"/>
    </row>
    <row r="62619" spans="8:16" x14ac:dyDescent="0.5">
      <c r="H62619"/>
      <c r="P62619"/>
    </row>
    <row r="62620" spans="8:16" x14ac:dyDescent="0.5">
      <c r="H62620"/>
      <c r="P62620"/>
    </row>
    <row r="62621" spans="8:16" x14ac:dyDescent="0.5">
      <c r="H62621"/>
      <c r="P62621"/>
    </row>
    <row r="62622" spans="8:16" x14ac:dyDescent="0.5">
      <c r="H62622"/>
      <c r="P62622"/>
    </row>
    <row r="62623" spans="8:16" x14ac:dyDescent="0.5">
      <c r="H62623"/>
      <c r="P62623"/>
    </row>
    <row r="62624" spans="8:16" x14ac:dyDescent="0.5">
      <c r="H62624"/>
      <c r="P62624"/>
    </row>
    <row r="62625" spans="8:16" x14ac:dyDescent="0.5">
      <c r="H62625"/>
      <c r="P62625"/>
    </row>
    <row r="62626" spans="8:16" x14ac:dyDescent="0.5">
      <c r="H62626"/>
      <c r="P62626"/>
    </row>
    <row r="62627" spans="8:16" x14ac:dyDescent="0.5">
      <c r="H62627"/>
      <c r="P62627"/>
    </row>
    <row r="62628" spans="8:16" x14ac:dyDescent="0.5">
      <c r="H62628"/>
      <c r="P62628"/>
    </row>
    <row r="62629" spans="8:16" x14ac:dyDescent="0.5">
      <c r="H62629"/>
      <c r="P62629"/>
    </row>
    <row r="62630" spans="8:16" x14ac:dyDescent="0.5">
      <c r="H62630"/>
      <c r="P62630"/>
    </row>
    <row r="62631" spans="8:16" x14ac:dyDescent="0.5">
      <c r="H62631"/>
      <c r="P62631"/>
    </row>
    <row r="62632" spans="8:16" x14ac:dyDescent="0.5">
      <c r="H62632"/>
      <c r="P62632"/>
    </row>
    <row r="62633" spans="8:16" x14ac:dyDescent="0.5">
      <c r="H62633"/>
      <c r="P62633"/>
    </row>
    <row r="62634" spans="8:16" x14ac:dyDescent="0.5">
      <c r="H62634"/>
      <c r="P62634"/>
    </row>
    <row r="62635" spans="8:16" x14ac:dyDescent="0.5">
      <c r="H62635"/>
      <c r="P62635"/>
    </row>
    <row r="62636" spans="8:16" x14ac:dyDescent="0.5">
      <c r="H62636"/>
      <c r="P62636"/>
    </row>
    <row r="62637" spans="8:16" x14ac:dyDescent="0.5">
      <c r="H62637"/>
      <c r="P62637"/>
    </row>
    <row r="62638" spans="8:16" x14ac:dyDescent="0.5">
      <c r="H62638"/>
      <c r="P62638"/>
    </row>
    <row r="62639" spans="8:16" x14ac:dyDescent="0.5">
      <c r="H62639"/>
      <c r="P62639"/>
    </row>
    <row r="62640" spans="8:16" x14ac:dyDescent="0.5">
      <c r="H62640"/>
      <c r="P62640"/>
    </row>
    <row r="62641" spans="8:16" x14ac:dyDescent="0.5">
      <c r="H62641"/>
      <c r="P62641"/>
    </row>
    <row r="62642" spans="8:16" x14ac:dyDescent="0.5">
      <c r="H62642"/>
      <c r="P62642"/>
    </row>
    <row r="62643" spans="8:16" x14ac:dyDescent="0.5">
      <c r="H62643"/>
      <c r="P62643"/>
    </row>
    <row r="62644" spans="8:16" x14ac:dyDescent="0.5">
      <c r="H62644"/>
      <c r="P62644"/>
    </row>
    <row r="62645" spans="8:16" x14ac:dyDescent="0.5">
      <c r="H62645"/>
      <c r="P62645"/>
    </row>
    <row r="62646" spans="8:16" x14ac:dyDescent="0.5">
      <c r="H62646"/>
      <c r="P62646"/>
    </row>
    <row r="62647" spans="8:16" x14ac:dyDescent="0.5">
      <c r="H62647"/>
      <c r="P62647"/>
    </row>
    <row r="62648" spans="8:16" x14ac:dyDescent="0.5">
      <c r="H62648"/>
      <c r="P62648"/>
    </row>
    <row r="62649" spans="8:16" x14ac:dyDescent="0.5">
      <c r="H62649"/>
      <c r="P62649"/>
    </row>
    <row r="62650" spans="8:16" x14ac:dyDescent="0.5">
      <c r="H62650"/>
      <c r="P62650"/>
    </row>
    <row r="62651" spans="8:16" x14ac:dyDescent="0.5">
      <c r="H62651"/>
      <c r="P62651"/>
    </row>
    <row r="62652" spans="8:16" x14ac:dyDescent="0.5">
      <c r="H62652"/>
      <c r="P62652"/>
    </row>
    <row r="62653" spans="8:16" x14ac:dyDescent="0.5">
      <c r="H62653"/>
      <c r="P62653"/>
    </row>
    <row r="62654" spans="8:16" x14ac:dyDescent="0.5">
      <c r="H62654"/>
      <c r="P62654"/>
    </row>
    <row r="62655" spans="8:16" x14ac:dyDescent="0.5">
      <c r="H62655"/>
      <c r="P62655"/>
    </row>
    <row r="62656" spans="8:16" x14ac:dyDescent="0.5">
      <c r="H62656"/>
      <c r="P62656"/>
    </row>
    <row r="62657" spans="8:16" x14ac:dyDescent="0.5">
      <c r="H62657"/>
      <c r="P62657"/>
    </row>
    <row r="62658" spans="8:16" x14ac:dyDescent="0.5">
      <c r="H62658"/>
      <c r="P62658"/>
    </row>
    <row r="62659" spans="8:16" x14ac:dyDescent="0.5">
      <c r="H62659"/>
      <c r="P62659"/>
    </row>
    <row r="62660" spans="8:16" x14ac:dyDescent="0.5">
      <c r="H62660"/>
      <c r="P62660"/>
    </row>
    <row r="62661" spans="8:16" x14ac:dyDescent="0.5">
      <c r="H62661"/>
      <c r="P62661"/>
    </row>
    <row r="62662" spans="8:16" x14ac:dyDescent="0.5">
      <c r="H62662"/>
      <c r="P62662"/>
    </row>
    <row r="62663" spans="8:16" x14ac:dyDescent="0.5">
      <c r="H62663"/>
      <c r="P62663"/>
    </row>
    <row r="62664" spans="8:16" x14ac:dyDescent="0.5">
      <c r="H62664"/>
      <c r="P62664"/>
    </row>
    <row r="62665" spans="8:16" x14ac:dyDescent="0.5">
      <c r="H62665"/>
      <c r="P62665"/>
    </row>
    <row r="62666" spans="8:16" x14ac:dyDescent="0.5">
      <c r="H62666"/>
      <c r="P62666"/>
    </row>
    <row r="62667" spans="8:16" x14ac:dyDescent="0.5">
      <c r="H62667"/>
      <c r="P62667"/>
    </row>
    <row r="62668" spans="8:16" x14ac:dyDescent="0.5">
      <c r="H62668"/>
      <c r="P62668"/>
    </row>
    <row r="62669" spans="8:16" x14ac:dyDescent="0.5">
      <c r="H62669"/>
      <c r="P62669"/>
    </row>
    <row r="62670" spans="8:16" x14ac:dyDescent="0.5">
      <c r="H62670"/>
      <c r="P62670"/>
    </row>
    <row r="62671" spans="8:16" x14ac:dyDescent="0.5">
      <c r="H62671"/>
      <c r="P62671"/>
    </row>
    <row r="62672" spans="8:16" x14ac:dyDescent="0.5">
      <c r="H62672"/>
      <c r="P62672"/>
    </row>
    <row r="62673" spans="8:16" x14ac:dyDescent="0.5">
      <c r="H62673"/>
      <c r="P62673"/>
    </row>
    <row r="62674" spans="8:16" x14ac:dyDescent="0.5">
      <c r="H62674"/>
      <c r="P62674"/>
    </row>
    <row r="62675" spans="8:16" x14ac:dyDescent="0.5">
      <c r="H62675"/>
      <c r="P62675"/>
    </row>
    <row r="62676" spans="8:16" x14ac:dyDescent="0.5">
      <c r="H62676"/>
      <c r="P62676"/>
    </row>
    <row r="62677" spans="8:16" x14ac:dyDescent="0.5">
      <c r="H62677"/>
      <c r="P62677"/>
    </row>
    <row r="62678" spans="8:16" x14ac:dyDescent="0.5">
      <c r="H62678"/>
      <c r="P62678"/>
    </row>
    <row r="62679" spans="8:16" x14ac:dyDescent="0.5">
      <c r="H62679"/>
      <c r="P62679"/>
    </row>
    <row r="62680" spans="8:16" x14ac:dyDescent="0.5">
      <c r="H62680"/>
      <c r="P62680"/>
    </row>
    <row r="62681" spans="8:16" x14ac:dyDescent="0.5">
      <c r="H62681"/>
      <c r="P62681"/>
    </row>
    <row r="62682" spans="8:16" x14ac:dyDescent="0.5">
      <c r="H62682"/>
      <c r="P62682"/>
    </row>
    <row r="62683" spans="8:16" x14ac:dyDescent="0.5">
      <c r="H62683"/>
      <c r="P62683"/>
    </row>
    <row r="62684" spans="8:16" x14ac:dyDescent="0.5">
      <c r="H62684"/>
      <c r="P62684"/>
    </row>
    <row r="62685" spans="8:16" x14ac:dyDescent="0.5">
      <c r="H62685"/>
      <c r="P62685"/>
    </row>
    <row r="62686" spans="8:16" x14ac:dyDescent="0.5">
      <c r="H62686"/>
      <c r="P62686"/>
    </row>
    <row r="62687" spans="8:16" x14ac:dyDescent="0.5">
      <c r="H62687"/>
      <c r="P62687"/>
    </row>
    <row r="62688" spans="8:16" x14ac:dyDescent="0.5">
      <c r="H62688"/>
      <c r="P62688"/>
    </row>
    <row r="62689" spans="8:16" x14ac:dyDescent="0.5">
      <c r="H62689"/>
      <c r="P62689"/>
    </row>
    <row r="62690" spans="8:16" x14ac:dyDescent="0.5">
      <c r="H62690"/>
      <c r="P62690"/>
    </row>
    <row r="62691" spans="8:16" x14ac:dyDescent="0.5">
      <c r="H62691"/>
      <c r="P62691"/>
    </row>
    <row r="62692" spans="8:16" x14ac:dyDescent="0.5">
      <c r="H62692"/>
      <c r="P62692"/>
    </row>
    <row r="62693" spans="8:16" x14ac:dyDescent="0.5">
      <c r="H62693"/>
      <c r="P62693"/>
    </row>
    <row r="62694" spans="8:16" x14ac:dyDescent="0.5">
      <c r="H62694"/>
      <c r="P62694"/>
    </row>
    <row r="62695" spans="8:16" x14ac:dyDescent="0.5">
      <c r="H62695"/>
      <c r="P62695"/>
    </row>
    <row r="62696" spans="8:16" x14ac:dyDescent="0.5">
      <c r="H62696"/>
      <c r="P62696"/>
    </row>
    <row r="62697" spans="8:16" x14ac:dyDescent="0.5">
      <c r="H62697"/>
      <c r="P62697"/>
    </row>
    <row r="62698" spans="8:16" x14ac:dyDescent="0.5">
      <c r="H62698"/>
      <c r="P62698"/>
    </row>
    <row r="62699" spans="8:16" x14ac:dyDescent="0.5">
      <c r="H62699"/>
      <c r="P62699"/>
    </row>
    <row r="62700" spans="8:16" x14ac:dyDescent="0.5">
      <c r="H62700"/>
      <c r="P62700"/>
    </row>
    <row r="62701" spans="8:16" x14ac:dyDescent="0.5">
      <c r="H62701"/>
      <c r="P62701"/>
    </row>
    <row r="62702" spans="8:16" x14ac:dyDescent="0.5">
      <c r="H62702"/>
      <c r="P62702"/>
    </row>
    <row r="62703" spans="8:16" x14ac:dyDescent="0.5">
      <c r="H62703"/>
      <c r="P62703"/>
    </row>
    <row r="62704" spans="8:16" x14ac:dyDescent="0.5">
      <c r="H62704"/>
      <c r="P62704"/>
    </row>
    <row r="62705" spans="8:16" x14ac:dyDescent="0.5">
      <c r="H62705"/>
      <c r="P62705"/>
    </row>
    <row r="62706" spans="8:16" x14ac:dyDescent="0.5">
      <c r="H62706"/>
      <c r="P62706"/>
    </row>
    <row r="62707" spans="8:16" x14ac:dyDescent="0.5">
      <c r="H62707"/>
      <c r="P62707"/>
    </row>
    <row r="62708" spans="8:16" x14ac:dyDescent="0.5">
      <c r="H62708"/>
      <c r="P62708"/>
    </row>
    <row r="62709" spans="8:16" x14ac:dyDescent="0.5">
      <c r="H62709"/>
      <c r="P62709"/>
    </row>
    <row r="62710" spans="8:16" x14ac:dyDescent="0.5">
      <c r="H62710"/>
      <c r="P62710"/>
    </row>
    <row r="62711" spans="8:16" x14ac:dyDescent="0.5">
      <c r="H62711"/>
      <c r="P62711"/>
    </row>
    <row r="62712" spans="8:16" x14ac:dyDescent="0.5">
      <c r="H62712"/>
      <c r="P62712"/>
    </row>
    <row r="62713" spans="8:16" x14ac:dyDescent="0.5">
      <c r="H62713"/>
      <c r="P62713"/>
    </row>
    <row r="62714" spans="8:16" x14ac:dyDescent="0.5">
      <c r="H62714"/>
      <c r="P62714"/>
    </row>
    <row r="62715" spans="8:16" x14ac:dyDescent="0.5">
      <c r="H62715"/>
      <c r="P62715"/>
    </row>
    <row r="62716" spans="8:16" x14ac:dyDescent="0.5">
      <c r="H62716"/>
      <c r="P62716"/>
    </row>
    <row r="62717" spans="8:16" x14ac:dyDescent="0.5">
      <c r="H62717"/>
      <c r="P62717"/>
    </row>
    <row r="62718" spans="8:16" x14ac:dyDescent="0.5">
      <c r="H62718"/>
      <c r="P62718"/>
    </row>
    <row r="62719" spans="8:16" x14ac:dyDescent="0.5">
      <c r="H62719"/>
      <c r="P62719"/>
    </row>
    <row r="62720" spans="8:16" x14ac:dyDescent="0.5">
      <c r="H62720"/>
      <c r="P62720"/>
    </row>
    <row r="62721" spans="8:16" x14ac:dyDescent="0.5">
      <c r="H62721"/>
      <c r="P62721"/>
    </row>
    <row r="62722" spans="8:16" x14ac:dyDescent="0.5">
      <c r="H62722"/>
      <c r="P62722"/>
    </row>
    <row r="62723" spans="8:16" x14ac:dyDescent="0.5">
      <c r="H62723"/>
      <c r="P62723"/>
    </row>
    <row r="62724" spans="8:16" x14ac:dyDescent="0.5">
      <c r="H62724"/>
      <c r="P62724"/>
    </row>
    <row r="62725" spans="8:16" x14ac:dyDescent="0.5">
      <c r="H62725"/>
      <c r="P62725"/>
    </row>
    <row r="62726" spans="8:16" x14ac:dyDescent="0.5">
      <c r="H62726"/>
      <c r="P62726"/>
    </row>
    <row r="62727" spans="8:16" x14ac:dyDescent="0.5">
      <c r="H62727"/>
      <c r="P62727"/>
    </row>
    <row r="62728" spans="8:16" x14ac:dyDescent="0.5">
      <c r="H62728"/>
      <c r="P62728"/>
    </row>
    <row r="62729" spans="8:16" x14ac:dyDescent="0.5">
      <c r="H62729"/>
      <c r="P62729"/>
    </row>
    <row r="62730" spans="8:16" x14ac:dyDescent="0.5">
      <c r="H62730"/>
      <c r="P62730"/>
    </row>
    <row r="62731" spans="8:16" x14ac:dyDescent="0.5">
      <c r="H62731"/>
      <c r="P62731"/>
    </row>
    <row r="62732" spans="8:16" x14ac:dyDescent="0.5">
      <c r="H62732"/>
      <c r="P62732"/>
    </row>
    <row r="62733" spans="8:16" x14ac:dyDescent="0.5">
      <c r="H62733"/>
      <c r="P62733"/>
    </row>
    <row r="62734" spans="8:16" x14ac:dyDescent="0.5">
      <c r="H62734"/>
      <c r="P62734"/>
    </row>
    <row r="62735" spans="8:16" x14ac:dyDescent="0.5">
      <c r="H62735"/>
      <c r="P62735"/>
    </row>
    <row r="62736" spans="8:16" x14ac:dyDescent="0.5">
      <c r="H62736"/>
      <c r="P62736"/>
    </row>
    <row r="62737" spans="8:16" x14ac:dyDescent="0.5">
      <c r="H62737"/>
      <c r="P62737"/>
    </row>
    <row r="62738" spans="8:16" x14ac:dyDescent="0.5">
      <c r="H62738"/>
      <c r="P62738"/>
    </row>
    <row r="62739" spans="8:16" x14ac:dyDescent="0.5">
      <c r="H62739"/>
      <c r="P62739"/>
    </row>
    <row r="62740" spans="8:16" x14ac:dyDescent="0.5">
      <c r="H62740"/>
      <c r="P62740"/>
    </row>
    <row r="62741" spans="8:16" x14ac:dyDescent="0.5">
      <c r="H62741"/>
      <c r="P62741"/>
    </row>
    <row r="62742" spans="8:16" x14ac:dyDescent="0.5">
      <c r="H62742"/>
      <c r="P62742"/>
    </row>
    <row r="62743" spans="8:16" x14ac:dyDescent="0.5">
      <c r="H62743"/>
      <c r="P62743"/>
    </row>
    <row r="62744" spans="8:16" x14ac:dyDescent="0.5">
      <c r="H62744"/>
      <c r="P62744"/>
    </row>
    <row r="62745" spans="8:16" x14ac:dyDescent="0.5">
      <c r="H62745"/>
      <c r="P62745"/>
    </row>
    <row r="62746" spans="8:16" x14ac:dyDescent="0.5">
      <c r="H62746"/>
      <c r="P62746"/>
    </row>
    <row r="62747" spans="8:16" x14ac:dyDescent="0.5">
      <c r="H62747"/>
      <c r="P62747"/>
    </row>
    <row r="62748" spans="8:16" x14ac:dyDescent="0.5">
      <c r="H62748"/>
      <c r="P62748"/>
    </row>
    <row r="62749" spans="8:16" x14ac:dyDescent="0.5">
      <c r="H62749"/>
      <c r="P62749"/>
    </row>
    <row r="62750" spans="8:16" x14ac:dyDescent="0.5">
      <c r="H62750"/>
      <c r="P62750"/>
    </row>
    <row r="62751" spans="8:16" x14ac:dyDescent="0.5">
      <c r="H62751"/>
      <c r="P62751"/>
    </row>
    <row r="62752" spans="8:16" x14ac:dyDescent="0.5">
      <c r="H62752"/>
      <c r="P62752"/>
    </row>
    <row r="62753" spans="8:16" x14ac:dyDescent="0.5">
      <c r="H62753"/>
      <c r="P62753"/>
    </row>
    <row r="62754" spans="8:16" x14ac:dyDescent="0.5">
      <c r="H62754"/>
      <c r="P62754"/>
    </row>
    <row r="62755" spans="8:16" x14ac:dyDescent="0.5">
      <c r="H62755"/>
      <c r="P62755"/>
    </row>
    <row r="62756" spans="8:16" x14ac:dyDescent="0.5">
      <c r="H62756"/>
      <c r="P62756"/>
    </row>
    <row r="62757" spans="8:16" x14ac:dyDescent="0.5">
      <c r="H62757"/>
      <c r="P62757"/>
    </row>
    <row r="62758" spans="8:16" x14ac:dyDescent="0.5">
      <c r="H62758"/>
      <c r="P62758"/>
    </row>
    <row r="62759" spans="8:16" x14ac:dyDescent="0.5">
      <c r="H62759"/>
      <c r="P62759"/>
    </row>
    <row r="62760" spans="8:16" x14ac:dyDescent="0.5">
      <c r="H62760"/>
      <c r="P62760"/>
    </row>
    <row r="62761" spans="8:16" x14ac:dyDescent="0.5">
      <c r="H62761"/>
      <c r="P62761"/>
    </row>
    <row r="62762" spans="8:16" x14ac:dyDescent="0.5">
      <c r="H62762"/>
      <c r="P62762"/>
    </row>
    <row r="62763" spans="8:16" x14ac:dyDescent="0.5">
      <c r="H62763"/>
      <c r="P62763"/>
    </row>
    <row r="62764" spans="8:16" x14ac:dyDescent="0.5">
      <c r="H62764"/>
      <c r="P62764"/>
    </row>
    <row r="62765" spans="8:16" x14ac:dyDescent="0.5">
      <c r="H62765"/>
      <c r="P62765"/>
    </row>
    <row r="62766" spans="8:16" x14ac:dyDescent="0.5">
      <c r="H62766"/>
      <c r="P62766"/>
    </row>
    <row r="62767" spans="8:16" x14ac:dyDescent="0.5">
      <c r="H62767"/>
      <c r="P62767"/>
    </row>
    <row r="62768" spans="8:16" x14ac:dyDescent="0.5">
      <c r="H62768"/>
      <c r="P62768"/>
    </row>
    <row r="62769" spans="8:16" x14ac:dyDescent="0.5">
      <c r="H62769"/>
      <c r="P62769"/>
    </row>
    <row r="62770" spans="8:16" x14ac:dyDescent="0.5">
      <c r="H62770"/>
      <c r="P62770"/>
    </row>
    <row r="62771" spans="8:16" x14ac:dyDescent="0.5">
      <c r="H62771"/>
      <c r="P62771"/>
    </row>
    <row r="62772" spans="8:16" x14ac:dyDescent="0.5">
      <c r="H62772"/>
      <c r="P62772"/>
    </row>
    <row r="62773" spans="8:16" x14ac:dyDescent="0.5">
      <c r="H62773"/>
      <c r="P62773"/>
    </row>
    <row r="62774" spans="8:16" x14ac:dyDescent="0.5">
      <c r="H62774"/>
      <c r="P62774"/>
    </row>
    <row r="62775" spans="8:16" x14ac:dyDescent="0.5">
      <c r="H62775"/>
      <c r="P62775"/>
    </row>
    <row r="62776" spans="8:16" x14ac:dyDescent="0.5">
      <c r="H62776"/>
      <c r="P62776"/>
    </row>
    <row r="62777" spans="8:16" x14ac:dyDescent="0.5">
      <c r="H62777"/>
      <c r="P62777"/>
    </row>
    <row r="62778" spans="8:16" x14ac:dyDescent="0.5">
      <c r="H62778"/>
      <c r="P62778"/>
    </row>
    <row r="62779" spans="8:16" x14ac:dyDescent="0.5">
      <c r="H62779"/>
      <c r="P62779"/>
    </row>
    <row r="62780" spans="8:16" x14ac:dyDescent="0.5">
      <c r="H62780"/>
      <c r="P62780"/>
    </row>
    <row r="62781" spans="8:16" x14ac:dyDescent="0.5">
      <c r="H62781"/>
      <c r="P62781"/>
    </row>
    <row r="62782" spans="8:16" x14ac:dyDescent="0.5">
      <c r="H62782"/>
      <c r="P62782"/>
    </row>
    <row r="62783" spans="8:16" x14ac:dyDescent="0.5">
      <c r="H62783"/>
      <c r="P62783"/>
    </row>
    <row r="62784" spans="8:16" x14ac:dyDescent="0.5">
      <c r="H62784"/>
      <c r="P62784"/>
    </row>
    <row r="62785" spans="8:16" x14ac:dyDescent="0.5">
      <c r="H62785"/>
      <c r="P62785"/>
    </row>
    <row r="62786" spans="8:16" x14ac:dyDescent="0.5">
      <c r="H62786"/>
      <c r="P62786"/>
    </row>
    <row r="62787" spans="8:16" x14ac:dyDescent="0.5">
      <c r="H62787"/>
      <c r="P62787"/>
    </row>
    <row r="62788" spans="8:16" x14ac:dyDescent="0.5">
      <c r="H62788"/>
      <c r="P62788"/>
    </row>
    <row r="62789" spans="8:16" x14ac:dyDescent="0.5">
      <c r="H62789"/>
      <c r="P62789"/>
    </row>
    <row r="62790" spans="8:16" x14ac:dyDescent="0.5">
      <c r="H62790"/>
      <c r="P62790"/>
    </row>
    <row r="62791" spans="8:16" x14ac:dyDescent="0.5">
      <c r="H62791"/>
      <c r="P62791"/>
    </row>
    <row r="62792" spans="8:16" x14ac:dyDescent="0.5">
      <c r="H62792"/>
      <c r="P62792"/>
    </row>
    <row r="62793" spans="8:16" x14ac:dyDescent="0.5">
      <c r="H62793"/>
      <c r="P62793"/>
    </row>
    <row r="62794" spans="8:16" x14ac:dyDescent="0.5">
      <c r="H62794"/>
      <c r="P62794"/>
    </row>
    <row r="62795" spans="8:16" x14ac:dyDescent="0.5">
      <c r="H62795"/>
      <c r="P62795"/>
    </row>
    <row r="62796" spans="8:16" x14ac:dyDescent="0.5">
      <c r="H62796"/>
      <c r="P62796"/>
    </row>
    <row r="62797" spans="8:16" x14ac:dyDescent="0.5">
      <c r="H62797"/>
      <c r="P62797"/>
    </row>
    <row r="62798" spans="8:16" x14ac:dyDescent="0.5">
      <c r="H62798"/>
      <c r="P62798"/>
    </row>
    <row r="62799" spans="8:16" x14ac:dyDescent="0.5">
      <c r="H62799"/>
      <c r="P62799"/>
    </row>
    <row r="62800" spans="8:16" x14ac:dyDescent="0.5">
      <c r="H62800"/>
      <c r="P62800"/>
    </row>
    <row r="62801" spans="8:16" x14ac:dyDescent="0.5">
      <c r="H62801"/>
      <c r="P62801"/>
    </row>
    <row r="62802" spans="8:16" x14ac:dyDescent="0.5">
      <c r="H62802"/>
      <c r="P62802"/>
    </row>
    <row r="62803" spans="8:16" x14ac:dyDescent="0.5">
      <c r="H62803"/>
      <c r="P62803"/>
    </row>
    <row r="62804" spans="8:16" x14ac:dyDescent="0.5">
      <c r="H62804"/>
      <c r="P62804"/>
    </row>
    <row r="62805" spans="8:16" x14ac:dyDescent="0.5">
      <c r="H62805"/>
      <c r="P62805"/>
    </row>
    <row r="62806" spans="8:16" x14ac:dyDescent="0.5">
      <c r="H62806"/>
      <c r="P62806"/>
    </row>
    <row r="62807" spans="8:16" x14ac:dyDescent="0.5">
      <c r="H62807"/>
      <c r="P62807"/>
    </row>
    <row r="62808" spans="8:16" x14ac:dyDescent="0.5">
      <c r="H62808"/>
      <c r="P62808"/>
    </row>
    <row r="62809" spans="8:16" x14ac:dyDescent="0.5">
      <c r="H62809"/>
      <c r="P62809"/>
    </row>
    <row r="62810" spans="8:16" x14ac:dyDescent="0.5">
      <c r="H62810"/>
      <c r="P62810"/>
    </row>
    <row r="62811" spans="8:16" x14ac:dyDescent="0.5">
      <c r="H62811"/>
      <c r="P62811"/>
    </row>
    <row r="62812" spans="8:16" x14ac:dyDescent="0.5">
      <c r="H62812"/>
      <c r="P62812"/>
    </row>
    <row r="62813" spans="8:16" x14ac:dyDescent="0.5">
      <c r="H62813"/>
      <c r="P62813"/>
    </row>
    <row r="62814" spans="8:16" x14ac:dyDescent="0.5">
      <c r="H62814"/>
      <c r="P62814"/>
    </row>
    <row r="62815" spans="8:16" x14ac:dyDescent="0.5">
      <c r="H62815"/>
      <c r="P62815"/>
    </row>
    <row r="62816" spans="8:16" x14ac:dyDescent="0.5">
      <c r="H62816"/>
      <c r="P62816"/>
    </row>
    <row r="62817" spans="8:16" x14ac:dyDescent="0.5">
      <c r="H62817"/>
      <c r="P62817"/>
    </row>
    <row r="62818" spans="8:16" x14ac:dyDescent="0.5">
      <c r="H62818"/>
      <c r="P62818"/>
    </row>
    <row r="62819" spans="8:16" x14ac:dyDescent="0.5">
      <c r="H62819"/>
      <c r="P62819"/>
    </row>
    <row r="62820" spans="8:16" x14ac:dyDescent="0.5">
      <c r="H62820"/>
      <c r="P62820"/>
    </row>
    <row r="62821" spans="8:16" x14ac:dyDescent="0.5">
      <c r="H62821"/>
      <c r="P62821"/>
    </row>
    <row r="62822" spans="8:16" x14ac:dyDescent="0.5">
      <c r="H62822"/>
      <c r="P62822"/>
    </row>
    <row r="62823" spans="8:16" x14ac:dyDescent="0.5">
      <c r="H62823"/>
      <c r="P62823"/>
    </row>
    <row r="62824" spans="8:16" x14ac:dyDescent="0.5">
      <c r="H62824"/>
      <c r="P62824"/>
    </row>
    <row r="62825" spans="8:16" x14ac:dyDescent="0.5">
      <c r="H62825"/>
      <c r="P62825"/>
    </row>
    <row r="62826" spans="8:16" x14ac:dyDescent="0.5">
      <c r="H62826"/>
      <c r="P62826"/>
    </row>
    <row r="62827" spans="8:16" x14ac:dyDescent="0.5">
      <c r="H62827"/>
      <c r="P62827"/>
    </row>
    <row r="62828" spans="8:16" x14ac:dyDescent="0.5">
      <c r="H62828"/>
      <c r="P62828"/>
    </row>
    <row r="62829" spans="8:16" x14ac:dyDescent="0.5">
      <c r="H62829"/>
      <c r="P62829"/>
    </row>
    <row r="62830" spans="8:16" x14ac:dyDescent="0.5">
      <c r="H62830"/>
      <c r="P62830"/>
    </row>
    <row r="62831" spans="8:16" x14ac:dyDescent="0.5">
      <c r="H62831"/>
      <c r="P62831"/>
    </row>
    <row r="62832" spans="8:16" x14ac:dyDescent="0.5">
      <c r="H62832"/>
      <c r="P62832"/>
    </row>
    <row r="62833" spans="8:16" x14ac:dyDescent="0.5">
      <c r="H62833"/>
      <c r="P62833"/>
    </row>
    <row r="62834" spans="8:16" x14ac:dyDescent="0.5">
      <c r="H62834"/>
      <c r="P62834"/>
    </row>
    <row r="62835" spans="8:16" x14ac:dyDescent="0.5">
      <c r="H62835"/>
      <c r="P62835"/>
    </row>
    <row r="62836" spans="8:16" x14ac:dyDescent="0.5">
      <c r="H62836"/>
      <c r="P62836"/>
    </row>
    <row r="62837" spans="8:16" x14ac:dyDescent="0.5">
      <c r="H62837"/>
      <c r="P62837"/>
    </row>
    <row r="62838" spans="8:16" x14ac:dyDescent="0.5">
      <c r="H62838"/>
      <c r="P62838"/>
    </row>
    <row r="62839" spans="8:16" x14ac:dyDescent="0.5">
      <c r="H62839"/>
      <c r="P62839"/>
    </row>
    <row r="62840" spans="8:16" x14ac:dyDescent="0.5">
      <c r="H62840"/>
      <c r="P62840"/>
    </row>
    <row r="62841" spans="8:16" x14ac:dyDescent="0.5">
      <c r="H62841"/>
      <c r="P62841"/>
    </row>
    <row r="62842" spans="8:16" x14ac:dyDescent="0.5">
      <c r="H62842"/>
      <c r="P62842"/>
    </row>
    <row r="62843" spans="8:16" x14ac:dyDescent="0.5">
      <c r="H62843"/>
      <c r="P62843"/>
    </row>
    <row r="62844" spans="8:16" x14ac:dyDescent="0.5">
      <c r="H62844"/>
      <c r="P62844"/>
    </row>
    <row r="62845" spans="8:16" x14ac:dyDescent="0.5">
      <c r="H62845"/>
      <c r="P62845"/>
    </row>
    <row r="62846" spans="8:16" x14ac:dyDescent="0.5">
      <c r="H62846"/>
      <c r="P62846"/>
    </row>
    <row r="62847" spans="8:16" x14ac:dyDescent="0.5">
      <c r="H62847"/>
      <c r="P62847"/>
    </row>
    <row r="62848" spans="8:16" x14ac:dyDescent="0.5">
      <c r="H62848"/>
      <c r="P62848"/>
    </row>
    <row r="62849" spans="8:16" x14ac:dyDescent="0.5">
      <c r="H62849"/>
      <c r="P62849"/>
    </row>
    <row r="62850" spans="8:16" x14ac:dyDescent="0.5">
      <c r="H62850"/>
      <c r="P62850"/>
    </row>
    <row r="62851" spans="8:16" x14ac:dyDescent="0.5">
      <c r="H62851"/>
      <c r="P62851"/>
    </row>
    <row r="62852" spans="8:16" x14ac:dyDescent="0.5">
      <c r="H62852"/>
      <c r="P62852"/>
    </row>
    <row r="62853" spans="8:16" x14ac:dyDescent="0.5">
      <c r="H62853"/>
      <c r="P62853"/>
    </row>
    <row r="62854" spans="8:16" x14ac:dyDescent="0.5">
      <c r="H62854"/>
      <c r="P62854"/>
    </row>
    <row r="62855" spans="8:16" x14ac:dyDescent="0.5">
      <c r="H62855"/>
      <c r="P62855"/>
    </row>
    <row r="62856" spans="8:16" x14ac:dyDescent="0.5">
      <c r="H62856"/>
      <c r="P62856"/>
    </row>
    <row r="62857" spans="8:16" x14ac:dyDescent="0.5">
      <c r="H62857"/>
      <c r="P62857"/>
    </row>
    <row r="62858" spans="8:16" x14ac:dyDescent="0.5">
      <c r="H62858"/>
      <c r="P62858"/>
    </row>
    <row r="62859" spans="8:16" x14ac:dyDescent="0.5">
      <c r="H62859"/>
      <c r="P62859"/>
    </row>
    <row r="62860" spans="8:16" x14ac:dyDescent="0.5">
      <c r="H62860"/>
      <c r="P62860"/>
    </row>
    <row r="62861" spans="8:16" x14ac:dyDescent="0.5">
      <c r="H62861"/>
      <c r="P62861"/>
    </row>
    <row r="62862" spans="8:16" x14ac:dyDescent="0.5">
      <c r="H62862"/>
      <c r="P62862"/>
    </row>
    <row r="62863" spans="8:16" x14ac:dyDescent="0.5">
      <c r="H62863"/>
      <c r="P62863"/>
    </row>
    <row r="62864" spans="8:16" x14ac:dyDescent="0.5">
      <c r="H62864"/>
      <c r="P62864"/>
    </row>
    <row r="62865" spans="8:16" x14ac:dyDescent="0.5">
      <c r="H62865"/>
      <c r="P62865"/>
    </row>
    <row r="62866" spans="8:16" x14ac:dyDescent="0.5">
      <c r="H62866"/>
      <c r="P62866"/>
    </row>
    <row r="62867" spans="8:16" x14ac:dyDescent="0.5">
      <c r="H62867"/>
      <c r="P62867"/>
    </row>
    <row r="62868" spans="8:16" x14ac:dyDescent="0.5">
      <c r="H62868"/>
      <c r="P62868"/>
    </row>
    <row r="62869" spans="8:16" x14ac:dyDescent="0.5">
      <c r="H62869"/>
      <c r="P62869"/>
    </row>
    <row r="62870" spans="8:16" x14ac:dyDescent="0.5">
      <c r="H62870"/>
      <c r="P62870"/>
    </row>
    <row r="62871" spans="8:16" x14ac:dyDescent="0.5">
      <c r="H62871"/>
      <c r="P62871"/>
    </row>
    <row r="62872" spans="8:16" x14ac:dyDescent="0.5">
      <c r="H62872"/>
      <c r="P62872"/>
    </row>
    <row r="62873" spans="8:16" x14ac:dyDescent="0.5">
      <c r="H62873"/>
      <c r="P62873"/>
    </row>
    <row r="62874" spans="8:16" x14ac:dyDescent="0.5">
      <c r="H62874"/>
      <c r="P62874"/>
    </row>
    <row r="62875" spans="8:16" x14ac:dyDescent="0.5">
      <c r="H62875"/>
      <c r="P62875"/>
    </row>
    <row r="62876" spans="8:16" x14ac:dyDescent="0.5">
      <c r="H62876"/>
      <c r="P62876"/>
    </row>
    <row r="62877" spans="8:16" x14ac:dyDescent="0.5">
      <c r="H62877"/>
      <c r="P62877"/>
    </row>
    <row r="62878" spans="8:16" x14ac:dyDescent="0.5">
      <c r="H62878"/>
      <c r="P62878"/>
    </row>
    <row r="62879" spans="8:16" x14ac:dyDescent="0.5">
      <c r="H62879"/>
      <c r="P62879"/>
    </row>
    <row r="62880" spans="8:16" x14ac:dyDescent="0.5">
      <c r="H62880"/>
      <c r="P62880"/>
    </row>
    <row r="62881" spans="8:16" x14ac:dyDescent="0.5">
      <c r="H62881"/>
      <c r="P62881"/>
    </row>
    <row r="62882" spans="8:16" x14ac:dyDescent="0.5">
      <c r="H62882"/>
      <c r="P62882"/>
    </row>
    <row r="62883" spans="8:16" x14ac:dyDescent="0.5">
      <c r="H62883"/>
      <c r="P62883"/>
    </row>
    <row r="62884" spans="8:16" x14ac:dyDescent="0.5">
      <c r="H62884"/>
      <c r="P62884"/>
    </row>
    <row r="62885" spans="8:16" x14ac:dyDescent="0.5">
      <c r="H62885"/>
      <c r="P62885"/>
    </row>
    <row r="62886" spans="8:16" x14ac:dyDescent="0.5">
      <c r="H62886"/>
      <c r="P62886"/>
    </row>
    <row r="62887" spans="8:16" x14ac:dyDescent="0.5">
      <c r="H62887"/>
      <c r="P62887"/>
    </row>
    <row r="62888" spans="8:16" x14ac:dyDescent="0.5">
      <c r="H62888"/>
      <c r="P62888"/>
    </row>
    <row r="62889" spans="8:16" x14ac:dyDescent="0.5">
      <c r="H62889"/>
      <c r="P62889"/>
    </row>
    <row r="62890" spans="8:16" x14ac:dyDescent="0.5">
      <c r="H62890"/>
      <c r="P62890"/>
    </row>
    <row r="62891" spans="8:16" x14ac:dyDescent="0.5">
      <c r="H62891"/>
      <c r="P62891"/>
    </row>
    <row r="62892" spans="8:16" x14ac:dyDescent="0.5">
      <c r="H62892"/>
      <c r="P62892"/>
    </row>
    <row r="62893" spans="8:16" x14ac:dyDescent="0.5">
      <c r="H62893"/>
      <c r="P62893"/>
    </row>
    <row r="62894" spans="8:16" x14ac:dyDescent="0.5">
      <c r="H62894"/>
      <c r="P62894"/>
    </row>
    <row r="62895" spans="8:16" x14ac:dyDescent="0.5">
      <c r="H62895"/>
      <c r="P62895"/>
    </row>
    <row r="62896" spans="8:16" x14ac:dyDescent="0.5">
      <c r="H62896"/>
      <c r="P62896"/>
    </row>
    <row r="62897" spans="8:16" x14ac:dyDescent="0.5">
      <c r="H62897"/>
      <c r="P62897"/>
    </row>
    <row r="62898" spans="8:16" x14ac:dyDescent="0.5">
      <c r="H62898"/>
      <c r="P62898"/>
    </row>
    <row r="62899" spans="8:16" x14ac:dyDescent="0.5">
      <c r="H62899"/>
      <c r="P62899"/>
    </row>
    <row r="62900" spans="8:16" x14ac:dyDescent="0.5">
      <c r="H62900"/>
      <c r="P62900"/>
    </row>
    <row r="62901" spans="8:16" x14ac:dyDescent="0.5">
      <c r="H62901"/>
      <c r="P62901"/>
    </row>
    <row r="62902" spans="8:16" x14ac:dyDescent="0.5">
      <c r="H62902"/>
      <c r="P62902"/>
    </row>
    <row r="62903" spans="8:16" x14ac:dyDescent="0.5">
      <c r="H62903"/>
      <c r="P62903"/>
    </row>
    <row r="62904" spans="8:16" x14ac:dyDescent="0.5">
      <c r="H62904"/>
      <c r="P62904"/>
    </row>
    <row r="62905" spans="8:16" x14ac:dyDescent="0.5">
      <c r="H62905"/>
      <c r="P62905"/>
    </row>
    <row r="62906" spans="8:16" x14ac:dyDescent="0.5">
      <c r="H62906"/>
      <c r="P62906"/>
    </row>
    <row r="62907" spans="8:16" x14ac:dyDescent="0.5">
      <c r="H62907"/>
      <c r="P62907"/>
    </row>
    <row r="62908" spans="8:16" x14ac:dyDescent="0.5">
      <c r="H62908"/>
      <c r="P62908"/>
    </row>
    <row r="62909" spans="8:16" x14ac:dyDescent="0.5">
      <c r="H62909"/>
      <c r="P62909"/>
    </row>
    <row r="62910" spans="8:16" x14ac:dyDescent="0.5">
      <c r="H62910"/>
      <c r="P62910"/>
    </row>
    <row r="62911" spans="8:16" x14ac:dyDescent="0.5">
      <c r="H62911"/>
      <c r="P62911"/>
    </row>
    <row r="62912" spans="8:16" x14ac:dyDescent="0.5">
      <c r="H62912"/>
      <c r="P62912"/>
    </row>
    <row r="62913" spans="8:16" x14ac:dyDescent="0.5">
      <c r="H62913"/>
      <c r="P62913"/>
    </row>
    <row r="62914" spans="8:16" x14ac:dyDescent="0.5">
      <c r="H62914"/>
      <c r="P62914"/>
    </row>
    <row r="62915" spans="8:16" x14ac:dyDescent="0.5">
      <c r="H62915"/>
      <c r="P62915"/>
    </row>
    <row r="62916" spans="8:16" x14ac:dyDescent="0.5">
      <c r="H62916"/>
      <c r="P62916"/>
    </row>
    <row r="62917" spans="8:16" x14ac:dyDescent="0.5">
      <c r="H62917"/>
      <c r="P62917"/>
    </row>
    <row r="62918" spans="8:16" x14ac:dyDescent="0.5">
      <c r="H62918"/>
      <c r="P62918"/>
    </row>
    <row r="62919" spans="8:16" x14ac:dyDescent="0.5">
      <c r="H62919"/>
      <c r="P62919"/>
    </row>
    <row r="62920" spans="8:16" x14ac:dyDescent="0.5">
      <c r="H62920"/>
      <c r="P62920"/>
    </row>
    <row r="62921" spans="8:16" x14ac:dyDescent="0.5">
      <c r="H62921"/>
      <c r="P62921"/>
    </row>
    <row r="62922" spans="8:16" x14ac:dyDescent="0.5">
      <c r="H62922"/>
      <c r="P62922"/>
    </row>
    <row r="62923" spans="8:16" x14ac:dyDescent="0.5">
      <c r="H62923"/>
      <c r="P62923"/>
    </row>
    <row r="62924" spans="8:16" x14ac:dyDescent="0.5">
      <c r="H62924"/>
      <c r="P62924"/>
    </row>
    <row r="62925" spans="8:16" x14ac:dyDescent="0.5">
      <c r="H62925"/>
      <c r="P62925"/>
    </row>
    <row r="62926" spans="8:16" x14ac:dyDescent="0.5">
      <c r="H62926"/>
      <c r="P62926"/>
    </row>
    <row r="62927" spans="8:16" x14ac:dyDescent="0.5">
      <c r="H62927"/>
      <c r="P62927"/>
    </row>
    <row r="62928" spans="8:16" x14ac:dyDescent="0.5">
      <c r="H62928"/>
      <c r="P62928"/>
    </row>
    <row r="62929" spans="8:16" x14ac:dyDescent="0.5">
      <c r="H62929"/>
      <c r="P62929"/>
    </row>
    <row r="62930" spans="8:16" x14ac:dyDescent="0.5">
      <c r="H62930"/>
      <c r="P62930"/>
    </row>
    <row r="62931" spans="8:16" x14ac:dyDescent="0.5">
      <c r="H62931"/>
      <c r="P62931"/>
    </row>
    <row r="62932" spans="8:16" x14ac:dyDescent="0.5">
      <c r="H62932"/>
      <c r="P62932"/>
    </row>
    <row r="62933" spans="8:16" x14ac:dyDescent="0.5">
      <c r="H62933"/>
      <c r="P62933"/>
    </row>
    <row r="62934" spans="8:16" x14ac:dyDescent="0.5">
      <c r="H62934"/>
      <c r="P62934"/>
    </row>
    <row r="62935" spans="8:16" x14ac:dyDescent="0.5">
      <c r="H62935"/>
      <c r="P62935"/>
    </row>
    <row r="62936" spans="8:16" x14ac:dyDescent="0.5">
      <c r="H62936"/>
      <c r="P62936"/>
    </row>
    <row r="62937" spans="8:16" x14ac:dyDescent="0.5">
      <c r="H62937"/>
      <c r="P62937"/>
    </row>
    <row r="62938" spans="8:16" x14ac:dyDescent="0.5">
      <c r="H62938"/>
      <c r="P62938"/>
    </row>
    <row r="62939" spans="8:16" x14ac:dyDescent="0.5">
      <c r="H62939"/>
      <c r="P62939"/>
    </row>
    <row r="62940" spans="8:16" x14ac:dyDescent="0.5">
      <c r="H62940"/>
      <c r="P62940"/>
    </row>
    <row r="62941" spans="8:16" x14ac:dyDescent="0.5">
      <c r="H62941"/>
      <c r="P62941"/>
    </row>
    <row r="62942" spans="8:16" x14ac:dyDescent="0.5">
      <c r="H62942"/>
      <c r="P62942"/>
    </row>
    <row r="62943" spans="8:16" x14ac:dyDescent="0.5">
      <c r="H62943"/>
      <c r="P62943"/>
    </row>
    <row r="62944" spans="8:16" x14ac:dyDescent="0.5">
      <c r="H62944"/>
      <c r="P62944"/>
    </row>
    <row r="62945" spans="8:16" x14ac:dyDescent="0.5">
      <c r="H62945"/>
      <c r="P62945"/>
    </row>
    <row r="62946" spans="8:16" x14ac:dyDescent="0.5">
      <c r="H62946"/>
      <c r="P62946"/>
    </row>
    <row r="62947" spans="8:16" x14ac:dyDescent="0.5">
      <c r="H62947"/>
      <c r="P62947"/>
    </row>
    <row r="62948" spans="8:16" x14ac:dyDescent="0.5">
      <c r="H62948"/>
      <c r="P62948"/>
    </row>
    <row r="62949" spans="8:16" x14ac:dyDescent="0.5">
      <c r="H62949"/>
      <c r="P62949"/>
    </row>
    <row r="62950" spans="8:16" x14ac:dyDescent="0.5">
      <c r="H62950"/>
      <c r="P62950"/>
    </row>
    <row r="62951" spans="8:16" x14ac:dyDescent="0.5">
      <c r="H62951"/>
      <c r="P62951"/>
    </row>
    <row r="62952" spans="8:16" x14ac:dyDescent="0.5">
      <c r="H62952"/>
      <c r="P62952"/>
    </row>
    <row r="62953" spans="8:16" x14ac:dyDescent="0.5">
      <c r="H62953"/>
      <c r="P62953"/>
    </row>
    <row r="62954" spans="8:16" x14ac:dyDescent="0.5">
      <c r="H62954"/>
      <c r="P62954"/>
    </row>
    <row r="62955" spans="8:16" x14ac:dyDescent="0.5">
      <c r="H62955"/>
      <c r="P62955"/>
    </row>
    <row r="62956" spans="8:16" x14ac:dyDescent="0.5">
      <c r="H62956"/>
      <c r="P62956"/>
    </row>
    <row r="62957" spans="8:16" x14ac:dyDescent="0.5">
      <c r="H62957"/>
      <c r="P62957"/>
    </row>
    <row r="62958" spans="8:16" x14ac:dyDescent="0.5">
      <c r="H62958"/>
      <c r="P62958"/>
    </row>
    <row r="62959" spans="8:16" x14ac:dyDescent="0.5">
      <c r="H62959"/>
      <c r="P62959"/>
    </row>
    <row r="62960" spans="8:16" x14ac:dyDescent="0.5">
      <c r="H62960"/>
      <c r="P62960"/>
    </row>
    <row r="62961" spans="8:16" x14ac:dyDescent="0.5">
      <c r="H62961"/>
      <c r="P62961"/>
    </row>
    <row r="62962" spans="8:16" x14ac:dyDescent="0.5">
      <c r="H62962"/>
      <c r="P62962"/>
    </row>
    <row r="62963" spans="8:16" x14ac:dyDescent="0.5">
      <c r="H62963"/>
      <c r="P62963"/>
    </row>
    <row r="62964" spans="8:16" x14ac:dyDescent="0.5">
      <c r="H62964"/>
      <c r="P62964"/>
    </row>
    <row r="62965" spans="8:16" x14ac:dyDescent="0.5">
      <c r="H62965"/>
      <c r="P62965"/>
    </row>
    <row r="62966" spans="8:16" x14ac:dyDescent="0.5">
      <c r="H62966"/>
      <c r="P62966"/>
    </row>
    <row r="62967" spans="8:16" x14ac:dyDescent="0.5">
      <c r="H62967"/>
      <c r="P62967"/>
    </row>
    <row r="62968" spans="8:16" x14ac:dyDescent="0.5">
      <c r="H62968"/>
      <c r="P62968"/>
    </row>
    <row r="62969" spans="8:16" x14ac:dyDescent="0.5">
      <c r="H62969"/>
      <c r="P62969"/>
    </row>
    <row r="62970" spans="8:16" x14ac:dyDescent="0.5">
      <c r="H62970"/>
      <c r="P62970"/>
    </row>
    <row r="62971" spans="8:16" x14ac:dyDescent="0.5">
      <c r="H62971"/>
      <c r="P62971"/>
    </row>
    <row r="62972" spans="8:16" x14ac:dyDescent="0.5">
      <c r="H62972"/>
      <c r="P62972"/>
    </row>
    <row r="62973" spans="8:16" x14ac:dyDescent="0.5">
      <c r="H62973"/>
      <c r="P62973"/>
    </row>
    <row r="62974" spans="8:16" x14ac:dyDescent="0.5">
      <c r="H62974"/>
      <c r="P62974"/>
    </row>
    <row r="62975" spans="8:16" x14ac:dyDescent="0.5">
      <c r="H62975"/>
      <c r="P62975"/>
    </row>
    <row r="62976" spans="8:16" x14ac:dyDescent="0.5">
      <c r="H62976"/>
      <c r="P62976"/>
    </row>
    <row r="62977" spans="8:16" x14ac:dyDescent="0.5">
      <c r="H62977"/>
      <c r="P62977"/>
    </row>
    <row r="62978" spans="8:16" x14ac:dyDescent="0.5">
      <c r="H62978"/>
      <c r="P62978"/>
    </row>
    <row r="62979" spans="8:16" x14ac:dyDescent="0.5">
      <c r="H62979"/>
      <c r="P62979"/>
    </row>
    <row r="62980" spans="8:16" x14ac:dyDescent="0.5">
      <c r="H62980"/>
      <c r="P62980"/>
    </row>
    <row r="62981" spans="8:16" x14ac:dyDescent="0.5">
      <c r="H62981"/>
      <c r="P62981"/>
    </row>
    <row r="62982" spans="8:16" x14ac:dyDescent="0.5">
      <c r="H62982"/>
      <c r="P62982"/>
    </row>
    <row r="62983" spans="8:16" x14ac:dyDescent="0.5">
      <c r="H62983"/>
      <c r="P62983"/>
    </row>
    <row r="62984" spans="8:16" x14ac:dyDescent="0.5">
      <c r="H62984"/>
      <c r="P62984"/>
    </row>
    <row r="62985" spans="8:16" x14ac:dyDescent="0.5">
      <c r="H62985"/>
      <c r="P62985"/>
    </row>
    <row r="62986" spans="8:16" x14ac:dyDescent="0.5">
      <c r="H62986"/>
      <c r="P62986"/>
    </row>
    <row r="62987" spans="8:16" x14ac:dyDescent="0.5">
      <c r="H62987"/>
      <c r="P62987"/>
    </row>
    <row r="62988" spans="8:16" x14ac:dyDescent="0.5">
      <c r="H62988"/>
      <c r="P62988"/>
    </row>
    <row r="62989" spans="8:16" x14ac:dyDescent="0.5">
      <c r="H62989"/>
      <c r="P62989"/>
    </row>
    <row r="62990" spans="8:16" x14ac:dyDescent="0.5">
      <c r="H62990"/>
      <c r="P62990"/>
    </row>
    <row r="62991" spans="8:16" x14ac:dyDescent="0.5">
      <c r="H62991"/>
      <c r="P62991"/>
    </row>
    <row r="62992" spans="8:16" x14ac:dyDescent="0.5">
      <c r="H62992"/>
      <c r="P62992"/>
    </row>
    <row r="62993" spans="8:16" x14ac:dyDescent="0.5">
      <c r="H62993"/>
      <c r="P62993"/>
    </row>
    <row r="62994" spans="8:16" x14ac:dyDescent="0.5">
      <c r="H62994"/>
      <c r="P62994"/>
    </row>
    <row r="62995" spans="8:16" x14ac:dyDescent="0.5">
      <c r="H62995"/>
      <c r="P62995"/>
    </row>
    <row r="62996" spans="8:16" x14ac:dyDescent="0.5">
      <c r="H62996"/>
      <c r="P62996"/>
    </row>
    <row r="62997" spans="8:16" x14ac:dyDescent="0.5">
      <c r="H62997"/>
      <c r="P62997"/>
    </row>
    <row r="62998" spans="8:16" x14ac:dyDescent="0.5">
      <c r="H62998"/>
      <c r="P62998"/>
    </row>
    <row r="62999" spans="8:16" x14ac:dyDescent="0.5">
      <c r="H62999"/>
      <c r="P62999"/>
    </row>
    <row r="63000" spans="8:16" x14ac:dyDescent="0.5">
      <c r="H63000"/>
      <c r="P63000"/>
    </row>
    <row r="63001" spans="8:16" x14ac:dyDescent="0.5">
      <c r="H63001"/>
      <c r="P63001"/>
    </row>
    <row r="63002" spans="8:16" x14ac:dyDescent="0.5">
      <c r="H63002"/>
      <c r="P63002"/>
    </row>
    <row r="63003" spans="8:16" x14ac:dyDescent="0.5">
      <c r="H63003"/>
      <c r="P63003"/>
    </row>
    <row r="63004" spans="8:16" x14ac:dyDescent="0.5">
      <c r="H63004"/>
      <c r="P63004"/>
    </row>
    <row r="63005" spans="8:16" x14ac:dyDescent="0.5">
      <c r="H63005"/>
      <c r="P63005"/>
    </row>
    <row r="63006" spans="8:16" x14ac:dyDescent="0.5">
      <c r="H63006"/>
      <c r="P63006"/>
    </row>
    <row r="63007" spans="8:16" x14ac:dyDescent="0.5">
      <c r="H63007"/>
      <c r="P63007"/>
    </row>
    <row r="63008" spans="8:16" x14ac:dyDescent="0.5">
      <c r="H63008"/>
      <c r="P63008"/>
    </row>
    <row r="63009" spans="8:16" x14ac:dyDescent="0.5">
      <c r="H63009"/>
      <c r="P63009"/>
    </row>
    <row r="63010" spans="8:16" x14ac:dyDescent="0.5">
      <c r="H63010"/>
      <c r="P63010"/>
    </row>
    <row r="63011" spans="8:16" x14ac:dyDescent="0.5">
      <c r="H63011"/>
      <c r="P63011"/>
    </row>
    <row r="63012" spans="8:16" x14ac:dyDescent="0.5">
      <c r="H63012"/>
      <c r="P63012"/>
    </row>
    <row r="63013" spans="8:16" x14ac:dyDescent="0.5">
      <c r="H63013"/>
      <c r="P63013"/>
    </row>
    <row r="63014" spans="8:16" x14ac:dyDescent="0.5">
      <c r="H63014"/>
      <c r="P63014"/>
    </row>
    <row r="63015" spans="8:16" x14ac:dyDescent="0.5">
      <c r="H63015"/>
      <c r="P63015"/>
    </row>
    <row r="63016" spans="8:16" x14ac:dyDescent="0.5">
      <c r="H63016"/>
      <c r="P63016"/>
    </row>
    <row r="63017" spans="8:16" x14ac:dyDescent="0.5">
      <c r="H63017"/>
      <c r="P63017"/>
    </row>
    <row r="63018" spans="8:16" x14ac:dyDescent="0.5">
      <c r="H63018"/>
      <c r="P63018"/>
    </row>
    <row r="63019" spans="8:16" x14ac:dyDescent="0.5">
      <c r="H63019"/>
      <c r="P63019"/>
    </row>
    <row r="63020" spans="8:16" x14ac:dyDescent="0.5">
      <c r="H63020"/>
      <c r="P63020"/>
    </row>
    <row r="63021" spans="8:16" x14ac:dyDescent="0.5">
      <c r="H63021"/>
      <c r="P63021"/>
    </row>
    <row r="63022" spans="8:16" x14ac:dyDescent="0.5">
      <c r="H63022"/>
      <c r="P63022"/>
    </row>
    <row r="63023" spans="8:16" x14ac:dyDescent="0.5">
      <c r="H63023"/>
      <c r="P63023"/>
    </row>
    <row r="63024" spans="8:16" x14ac:dyDescent="0.5">
      <c r="H63024"/>
      <c r="P63024"/>
    </row>
    <row r="63025" spans="8:16" x14ac:dyDescent="0.5">
      <c r="H63025"/>
      <c r="P63025"/>
    </row>
    <row r="63026" spans="8:16" x14ac:dyDescent="0.5">
      <c r="H63026"/>
      <c r="P63026"/>
    </row>
    <row r="63027" spans="8:16" x14ac:dyDescent="0.5">
      <c r="H63027"/>
      <c r="P63027"/>
    </row>
    <row r="63028" spans="8:16" x14ac:dyDescent="0.5">
      <c r="H63028"/>
      <c r="P63028"/>
    </row>
    <row r="63029" spans="8:16" x14ac:dyDescent="0.5">
      <c r="H63029"/>
      <c r="P63029"/>
    </row>
    <row r="63030" spans="8:16" x14ac:dyDescent="0.5">
      <c r="H63030"/>
      <c r="P63030"/>
    </row>
    <row r="63031" spans="8:16" x14ac:dyDescent="0.5">
      <c r="H63031"/>
      <c r="P63031"/>
    </row>
    <row r="63032" spans="8:16" x14ac:dyDescent="0.5">
      <c r="H63032"/>
      <c r="P63032"/>
    </row>
    <row r="63033" spans="8:16" x14ac:dyDescent="0.5">
      <c r="H63033"/>
      <c r="P63033"/>
    </row>
    <row r="63034" spans="8:16" x14ac:dyDescent="0.5">
      <c r="H63034"/>
      <c r="P63034"/>
    </row>
    <row r="63035" spans="8:16" x14ac:dyDescent="0.5">
      <c r="H63035"/>
      <c r="P63035"/>
    </row>
    <row r="63036" spans="8:16" x14ac:dyDescent="0.5">
      <c r="H63036"/>
      <c r="P63036"/>
    </row>
    <row r="63037" spans="8:16" x14ac:dyDescent="0.5">
      <c r="H63037"/>
      <c r="P63037"/>
    </row>
    <row r="63038" spans="8:16" x14ac:dyDescent="0.5">
      <c r="H63038"/>
      <c r="P63038"/>
    </row>
    <row r="63039" spans="8:16" x14ac:dyDescent="0.5">
      <c r="H63039"/>
      <c r="P63039"/>
    </row>
    <row r="63040" spans="8:16" x14ac:dyDescent="0.5">
      <c r="H63040"/>
      <c r="P63040"/>
    </row>
    <row r="63041" spans="8:16" x14ac:dyDescent="0.5">
      <c r="H63041"/>
      <c r="P63041"/>
    </row>
    <row r="63042" spans="8:16" x14ac:dyDescent="0.5">
      <c r="H63042"/>
      <c r="P63042"/>
    </row>
    <row r="63043" spans="8:16" x14ac:dyDescent="0.5">
      <c r="H63043"/>
      <c r="P63043"/>
    </row>
    <row r="63044" spans="8:16" x14ac:dyDescent="0.5">
      <c r="H63044"/>
      <c r="P63044"/>
    </row>
    <row r="63045" spans="8:16" x14ac:dyDescent="0.5">
      <c r="H63045"/>
      <c r="P63045"/>
    </row>
    <row r="63046" spans="8:16" x14ac:dyDescent="0.5">
      <c r="H63046"/>
      <c r="P63046"/>
    </row>
    <row r="63047" spans="8:16" x14ac:dyDescent="0.5">
      <c r="H63047"/>
      <c r="P63047"/>
    </row>
    <row r="63048" spans="8:16" x14ac:dyDescent="0.5">
      <c r="H63048"/>
      <c r="P63048"/>
    </row>
    <row r="63049" spans="8:16" x14ac:dyDescent="0.5">
      <c r="H63049"/>
      <c r="P63049"/>
    </row>
    <row r="63050" spans="8:16" x14ac:dyDescent="0.5">
      <c r="H63050"/>
      <c r="P63050"/>
    </row>
    <row r="63051" spans="8:16" x14ac:dyDescent="0.5">
      <c r="H63051"/>
      <c r="P63051"/>
    </row>
    <row r="63052" spans="8:16" x14ac:dyDescent="0.5">
      <c r="H63052"/>
      <c r="P63052"/>
    </row>
    <row r="63053" spans="8:16" x14ac:dyDescent="0.5">
      <c r="H63053"/>
      <c r="P63053"/>
    </row>
    <row r="63054" spans="8:16" x14ac:dyDescent="0.5">
      <c r="H63054"/>
      <c r="P63054"/>
    </row>
    <row r="63055" spans="8:16" x14ac:dyDescent="0.5">
      <c r="H63055"/>
      <c r="P63055"/>
    </row>
    <row r="63056" spans="8:16" x14ac:dyDescent="0.5">
      <c r="H63056"/>
      <c r="P63056"/>
    </row>
    <row r="63057" spans="8:16" x14ac:dyDescent="0.5">
      <c r="H63057"/>
      <c r="P63057"/>
    </row>
    <row r="63058" spans="8:16" x14ac:dyDescent="0.5">
      <c r="H63058"/>
      <c r="P63058"/>
    </row>
    <row r="63059" spans="8:16" x14ac:dyDescent="0.5">
      <c r="H63059"/>
      <c r="P63059"/>
    </row>
    <row r="63060" spans="8:16" x14ac:dyDescent="0.5">
      <c r="H63060"/>
      <c r="P63060"/>
    </row>
    <row r="63061" spans="8:16" x14ac:dyDescent="0.5">
      <c r="H63061"/>
      <c r="P63061"/>
    </row>
    <row r="63062" spans="8:16" x14ac:dyDescent="0.5">
      <c r="H63062"/>
      <c r="P63062"/>
    </row>
    <row r="63063" spans="8:16" x14ac:dyDescent="0.5">
      <c r="H63063"/>
      <c r="P63063"/>
    </row>
    <row r="63064" spans="8:16" x14ac:dyDescent="0.5">
      <c r="H63064"/>
      <c r="P63064"/>
    </row>
    <row r="63065" spans="8:16" x14ac:dyDescent="0.5">
      <c r="H63065"/>
      <c r="P63065"/>
    </row>
    <row r="63066" spans="8:16" x14ac:dyDescent="0.5">
      <c r="H63066"/>
      <c r="P63066"/>
    </row>
    <row r="63067" spans="8:16" x14ac:dyDescent="0.5">
      <c r="H63067"/>
      <c r="P63067"/>
    </row>
    <row r="63068" spans="8:16" x14ac:dyDescent="0.5">
      <c r="H63068"/>
      <c r="P63068"/>
    </row>
    <row r="63069" spans="8:16" x14ac:dyDescent="0.5">
      <c r="H63069"/>
      <c r="P63069"/>
    </row>
    <row r="63070" spans="8:16" x14ac:dyDescent="0.5">
      <c r="H63070"/>
      <c r="P63070"/>
    </row>
    <row r="63071" spans="8:16" x14ac:dyDescent="0.5">
      <c r="H63071"/>
      <c r="P63071"/>
    </row>
    <row r="63072" spans="8:16" x14ac:dyDescent="0.5">
      <c r="H63072"/>
      <c r="P63072"/>
    </row>
    <row r="63073" spans="8:16" x14ac:dyDescent="0.5">
      <c r="H63073"/>
      <c r="P63073"/>
    </row>
    <row r="63074" spans="8:16" x14ac:dyDescent="0.5">
      <c r="H63074"/>
      <c r="P63074"/>
    </row>
    <row r="63075" spans="8:16" x14ac:dyDescent="0.5">
      <c r="H63075"/>
      <c r="P63075"/>
    </row>
    <row r="63076" spans="8:16" x14ac:dyDescent="0.5">
      <c r="H63076"/>
      <c r="P63076"/>
    </row>
    <row r="63077" spans="8:16" x14ac:dyDescent="0.5">
      <c r="H63077"/>
      <c r="P63077"/>
    </row>
    <row r="63078" spans="8:16" x14ac:dyDescent="0.5">
      <c r="H63078"/>
      <c r="P63078"/>
    </row>
    <row r="63079" spans="8:16" x14ac:dyDescent="0.5">
      <c r="H63079"/>
      <c r="P63079"/>
    </row>
    <row r="63080" spans="8:16" x14ac:dyDescent="0.5">
      <c r="H63080"/>
      <c r="P63080"/>
    </row>
    <row r="63081" spans="8:16" x14ac:dyDescent="0.5">
      <c r="H63081"/>
      <c r="P63081"/>
    </row>
    <row r="63082" spans="8:16" x14ac:dyDescent="0.5">
      <c r="H63082"/>
      <c r="P63082"/>
    </row>
    <row r="63083" spans="8:16" x14ac:dyDescent="0.5">
      <c r="H63083"/>
      <c r="P63083"/>
    </row>
    <row r="63084" spans="8:16" x14ac:dyDescent="0.5">
      <c r="H63084"/>
      <c r="P63084"/>
    </row>
    <row r="63085" spans="8:16" x14ac:dyDescent="0.5">
      <c r="H63085"/>
      <c r="P63085"/>
    </row>
    <row r="63086" spans="8:16" x14ac:dyDescent="0.5">
      <c r="H63086"/>
      <c r="P63086"/>
    </row>
    <row r="63087" spans="8:16" x14ac:dyDescent="0.5">
      <c r="H63087"/>
      <c r="P63087"/>
    </row>
    <row r="63088" spans="8:16" x14ac:dyDescent="0.5">
      <c r="H63088"/>
      <c r="P63088"/>
    </row>
    <row r="63089" spans="8:16" x14ac:dyDescent="0.5">
      <c r="H63089"/>
      <c r="P63089"/>
    </row>
    <row r="63090" spans="8:16" x14ac:dyDescent="0.5">
      <c r="H63090"/>
      <c r="P63090"/>
    </row>
    <row r="63091" spans="8:16" x14ac:dyDescent="0.5">
      <c r="H63091"/>
      <c r="P63091"/>
    </row>
    <row r="63092" spans="8:16" x14ac:dyDescent="0.5">
      <c r="H63092"/>
      <c r="P63092"/>
    </row>
    <row r="63093" spans="8:16" x14ac:dyDescent="0.5">
      <c r="H63093"/>
      <c r="P63093"/>
    </row>
    <row r="63094" spans="8:16" x14ac:dyDescent="0.5">
      <c r="H63094"/>
      <c r="P63094"/>
    </row>
    <row r="63095" spans="8:16" x14ac:dyDescent="0.5">
      <c r="H63095"/>
      <c r="P63095"/>
    </row>
    <row r="63096" spans="8:16" x14ac:dyDescent="0.5">
      <c r="H63096"/>
      <c r="P63096"/>
    </row>
    <row r="63097" spans="8:16" x14ac:dyDescent="0.5">
      <c r="H63097"/>
      <c r="P63097"/>
    </row>
    <row r="63098" spans="8:16" x14ac:dyDescent="0.5">
      <c r="H63098"/>
      <c r="P63098"/>
    </row>
    <row r="63099" spans="8:16" x14ac:dyDescent="0.5">
      <c r="H63099"/>
      <c r="P63099"/>
    </row>
    <row r="63100" spans="8:16" x14ac:dyDescent="0.5">
      <c r="H63100"/>
      <c r="P63100"/>
    </row>
    <row r="63101" spans="8:16" x14ac:dyDescent="0.5">
      <c r="H63101"/>
      <c r="P63101"/>
    </row>
    <row r="63102" spans="8:16" x14ac:dyDescent="0.5">
      <c r="H63102"/>
      <c r="P63102"/>
    </row>
    <row r="63103" spans="8:16" x14ac:dyDescent="0.5">
      <c r="H63103"/>
      <c r="P63103"/>
    </row>
    <row r="63104" spans="8:16" x14ac:dyDescent="0.5">
      <c r="H63104"/>
      <c r="P63104"/>
    </row>
    <row r="63105" spans="8:16" x14ac:dyDescent="0.5">
      <c r="H63105"/>
      <c r="P63105"/>
    </row>
    <row r="63106" spans="8:16" x14ac:dyDescent="0.5">
      <c r="H63106"/>
      <c r="P63106"/>
    </row>
    <row r="63107" spans="8:16" x14ac:dyDescent="0.5">
      <c r="H63107"/>
      <c r="P63107"/>
    </row>
    <row r="63108" spans="8:16" x14ac:dyDescent="0.5">
      <c r="H63108"/>
      <c r="P63108"/>
    </row>
    <row r="63109" spans="8:16" x14ac:dyDescent="0.5">
      <c r="H63109"/>
      <c r="P63109"/>
    </row>
    <row r="63110" spans="8:16" x14ac:dyDescent="0.5">
      <c r="H63110"/>
      <c r="P63110"/>
    </row>
    <row r="63111" spans="8:16" x14ac:dyDescent="0.5">
      <c r="H63111"/>
      <c r="P63111"/>
    </row>
    <row r="63112" spans="8:16" x14ac:dyDescent="0.5">
      <c r="H63112"/>
      <c r="P63112"/>
    </row>
    <row r="63113" spans="8:16" x14ac:dyDescent="0.5">
      <c r="H63113"/>
      <c r="P63113"/>
    </row>
    <row r="63114" spans="8:16" x14ac:dyDescent="0.5">
      <c r="H63114"/>
      <c r="P63114"/>
    </row>
    <row r="63115" spans="8:16" x14ac:dyDescent="0.5">
      <c r="H63115"/>
      <c r="P63115"/>
    </row>
    <row r="63116" spans="8:16" x14ac:dyDescent="0.5">
      <c r="H63116"/>
      <c r="P63116"/>
    </row>
    <row r="63117" spans="8:16" x14ac:dyDescent="0.5">
      <c r="H63117"/>
      <c r="P63117"/>
    </row>
    <row r="63118" spans="8:16" x14ac:dyDescent="0.5">
      <c r="H63118"/>
      <c r="P63118"/>
    </row>
    <row r="63119" spans="8:16" x14ac:dyDescent="0.5">
      <c r="H63119"/>
      <c r="P63119"/>
    </row>
    <row r="63120" spans="8:16" x14ac:dyDescent="0.5">
      <c r="H63120"/>
      <c r="P63120"/>
    </row>
    <row r="63121" spans="8:16" x14ac:dyDescent="0.5">
      <c r="H63121"/>
      <c r="P63121"/>
    </row>
    <row r="63122" spans="8:16" x14ac:dyDescent="0.5">
      <c r="H63122"/>
      <c r="P63122"/>
    </row>
    <row r="63123" spans="8:16" x14ac:dyDescent="0.5">
      <c r="H63123"/>
      <c r="P63123"/>
    </row>
    <row r="63124" spans="8:16" x14ac:dyDescent="0.5">
      <c r="H63124"/>
      <c r="P63124"/>
    </row>
    <row r="63125" spans="8:16" x14ac:dyDescent="0.5">
      <c r="H63125"/>
      <c r="P63125"/>
    </row>
    <row r="63126" spans="8:16" x14ac:dyDescent="0.5">
      <c r="H63126"/>
      <c r="P63126"/>
    </row>
    <row r="63127" spans="8:16" x14ac:dyDescent="0.5">
      <c r="H63127"/>
      <c r="P63127"/>
    </row>
    <row r="63128" spans="8:16" x14ac:dyDescent="0.5">
      <c r="H63128"/>
      <c r="P63128"/>
    </row>
    <row r="63129" spans="8:16" x14ac:dyDescent="0.5">
      <c r="H63129"/>
      <c r="P63129"/>
    </row>
    <row r="63130" spans="8:16" x14ac:dyDescent="0.5">
      <c r="H63130"/>
      <c r="P63130"/>
    </row>
    <row r="63131" spans="8:16" x14ac:dyDescent="0.5">
      <c r="H63131"/>
      <c r="P63131"/>
    </row>
    <row r="63132" spans="8:16" x14ac:dyDescent="0.5">
      <c r="H63132"/>
      <c r="P63132"/>
    </row>
    <row r="63133" spans="8:16" x14ac:dyDescent="0.5">
      <c r="H63133"/>
      <c r="P63133"/>
    </row>
    <row r="63134" spans="8:16" x14ac:dyDescent="0.5">
      <c r="H63134"/>
      <c r="P63134"/>
    </row>
    <row r="63135" spans="8:16" x14ac:dyDescent="0.5">
      <c r="H63135"/>
      <c r="P63135"/>
    </row>
    <row r="63136" spans="8:16" x14ac:dyDescent="0.5">
      <c r="H63136"/>
      <c r="P63136"/>
    </row>
    <row r="63137" spans="8:16" x14ac:dyDescent="0.5">
      <c r="H63137"/>
      <c r="P63137"/>
    </row>
    <row r="63138" spans="8:16" x14ac:dyDescent="0.5">
      <c r="H63138"/>
      <c r="P63138"/>
    </row>
    <row r="63139" spans="8:16" x14ac:dyDescent="0.5">
      <c r="H63139"/>
      <c r="P63139"/>
    </row>
    <row r="63140" spans="8:16" x14ac:dyDescent="0.5">
      <c r="H63140"/>
      <c r="P63140"/>
    </row>
    <row r="63141" spans="8:16" x14ac:dyDescent="0.5">
      <c r="H63141"/>
      <c r="P63141"/>
    </row>
    <row r="63142" spans="8:16" x14ac:dyDescent="0.5">
      <c r="H63142"/>
      <c r="P63142"/>
    </row>
    <row r="63143" spans="8:16" x14ac:dyDescent="0.5">
      <c r="H63143"/>
      <c r="P63143"/>
    </row>
    <row r="63144" spans="8:16" x14ac:dyDescent="0.5">
      <c r="H63144"/>
      <c r="P63144"/>
    </row>
    <row r="63145" spans="8:16" x14ac:dyDescent="0.5">
      <c r="H63145"/>
      <c r="P63145"/>
    </row>
    <row r="63146" spans="8:16" x14ac:dyDescent="0.5">
      <c r="H63146"/>
      <c r="P63146"/>
    </row>
    <row r="63147" spans="8:16" x14ac:dyDescent="0.5">
      <c r="H63147"/>
      <c r="P63147"/>
    </row>
    <row r="63148" spans="8:16" x14ac:dyDescent="0.5">
      <c r="H63148"/>
      <c r="P63148"/>
    </row>
    <row r="63149" spans="8:16" x14ac:dyDescent="0.5">
      <c r="H63149"/>
      <c r="P63149"/>
    </row>
    <row r="63150" spans="8:16" x14ac:dyDescent="0.5">
      <c r="H63150"/>
      <c r="P63150"/>
    </row>
    <row r="63151" spans="8:16" x14ac:dyDescent="0.5">
      <c r="H63151"/>
      <c r="P63151"/>
    </row>
    <row r="63152" spans="8:16" x14ac:dyDescent="0.5">
      <c r="H63152"/>
      <c r="P63152"/>
    </row>
    <row r="63153" spans="8:16" x14ac:dyDescent="0.5">
      <c r="H63153"/>
      <c r="P63153"/>
    </row>
    <row r="63154" spans="8:16" x14ac:dyDescent="0.5">
      <c r="H63154"/>
      <c r="P63154"/>
    </row>
    <row r="63155" spans="8:16" x14ac:dyDescent="0.5">
      <c r="H63155"/>
      <c r="P63155"/>
    </row>
    <row r="63156" spans="8:16" x14ac:dyDescent="0.5">
      <c r="H63156"/>
      <c r="P63156"/>
    </row>
    <row r="63157" spans="8:16" x14ac:dyDescent="0.5">
      <c r="H63157"/>
      <c r="P63157"/>
    </row>
    <row r="63158" spans="8:16" x14ac:dyDescent="0.5">
      <c r="H63158"/>
      <c r="P63158"/>
    </row>
    <row r="63159" spans="8:16" x14ac:dyDescent="0.5">
      <c r="H63159"/>
      <c r="P63159"/>
    </row>
    <row r="63160" spans="8:16" x14ac:dyDescent="0.5">
      <c r="H63160"/>
      <c r="P63160"/>
    </row>
    <row r="63161" spans="8:16" x14ac:dyDescent="0.5">
      <c r="H63161"/>
      <c r="P63161"/>
    </row>
    <row r="63162" spans="8:16" x14ac:dyDescent="0.5">
      <c r="H63162"/>
      <c r="P63162"/>
    </row>
    <row r="63163" spans="8:16" x14ac:dyDescent="0.5">
      <c r="H63163"/>
      <c r="P63163"/>
    </row>
    <row r="63164" spans="8:16" x14ac:dyDescent="0.5">
      <c r="H63164"/>
      <c r="P63164"/>
    </row>
    <row r="63165" spans="8:16" x14ac:dyDescent="0.5">
      <c r="H63165"/>
      <c r="P63165"/>
    </row>
    <row r="63166" spans="8:16" x14ac:dyDescent="0.5">
      <c r="H63166"/>
      <c r="P63166"/>
    </row>
    <row r="63167" spans="8:16" x14ac:dyDescent="0.5">
      <c r="H63167"/>
      <c r="P63167"/>
    </row>
    <row r="63168" spans="8:16" x14ac:dyDescent="0.5">
      <c r="H63168"/>
      <c r="P63168"/>
    </row>
    <row r="63169" spans="8:16" x14ac:dyDescent="0.5">
      <c r="H63169"/>
      <c r="P63169"/>
    </row>
    <row r="63170" spans="8:16" x14ac:dyDescent="0.5">
      <c r="H63170"/>
      <c r="P63170"/>
    </row>
    <row r="63171" spans="8:16" x14ac:dyDescent="0.5">
      <c r="H63171"/>
      <c r="P63171"/>
    </row>
    <row r="63172" spans="8:16" x14ac:dyDescent="0.5">
      <c r="H63172"/>
      <c r="P63172"/>
    </row>
    <row r="63173" spans="8:16" x14ac:dyDescent="0.5">
      <c r="H63173"/>
      <c r="P63173"/>
    </row>
    <row r="63174" spans="8:16" x14ac:dyDescent="0.5">
      <c r="H63174"/>
      <c r="P63174"/>
    </row>
    <row r="63175" spans="8:16" x14ac:dyDescent="0.5">
      <c r="H63175"/>
      <c r="P63175"/>
    </row>
    <row r="63176" spans="8:16" x14ac:dyDescent="0.5">
      <c r="H63176"/>
      <c r="P63176"/>
    </row>
    <row r="63177" spans="8:16" x14ac:dyDescent="0.5">
      <c r="H63177"/>
      <c r="P63177"/>
    </row>
    <row r="63178" spans="8:16" x14ac:dyDescent="0.5">
      <c r="H63178"/>
      <c r="P63178"/>
    </row>
    <row r="63179" spans="8:16" x14ac:dyDescent="0.5">
      <c r="H63179"/>
      <c r="P63179"/>
    </row>
    <row r="63180" spans="8:16" x14ac:dyDescent="0.5">
      <c r="H63180"/>
      <c r="P63180"/>
    </row>
    <row r="63181" spans="8:16" x14ac:dyDescent="0.5">
      <c r="H63181"/>
      <c r="P63181"/>
    </row>
    <row r="63182" spans="8:16" x14ac:dyDescent="0.5">
      <c r="H63182"/>
      <c r="P63182"/>
    </row>
    <row r="63183" spans="8:16" x14ac:dyDescent="0.5">
      <c r="H63183"/>
      <c r="P63183"/>
    </row>
    <row r="63184" spans="8:16" x14ac:dyDescent="0.5">
      <c r="H63184"/>
      <c r="P63184"/>
    </row>
    <row r="63185" spans="8:16" x14ac:dyDescent="0.5">
      <c r="H63185"/>
      <c r="P63185"/>
    </row>
    <row r="63186" spans="8:16" x14ac:dyDescent="0.5">
      <c r="H63186"/>
      <c r="P63186"/>
    </row>
    <row r="63187" spans="8:16" x14ac:dyDescent="0.5">
      <c r="H63187"/>
      <c r="P63187"/>
    </row>
    <row r="63188" spans="8:16" x14ac:dyDescent="0.5">
      <c r="H63188"/>
      <c r="P63188"/>
    </row>
    <row r="63189" spans="8:16" x14ac:dyDescent="0.5">
      <c r="H63189"/>
      <c r="P63189"/>
    </row>
    <row r="63190" spans="8:16" x14ac:dyDescent="0.5">
      <c r="H63190"/>
      <c r="P63190"/>
    </row>
    <row r="63191" spans="8:16" x14ac:dyDescent="0.5">
      <c r="H63191"/>
      <c r="P63191"/>
    </row>
    <row r="63192" spans="8:16" x14ac:dyDescent="0.5">
      <c r="H63192"/>
      <c r="P63192"/>
    </row>
    <row r="63193" spans="8:16" x14ac:dyDescent="0.5">
      <c r="H63193"/>
      <c r="P63193"/>
    </row>
    <row r="63194" spans="8:16" x14ac:dyDescent="0.5">
      <c r="H63194"/>
      <c r="P63194"/>
    </row>
    <row r="63195" spans="8:16" x14ac:dyDescent="0.5">
      <c r="H63195"/>
      <c r="P63195"/>
    </row>
    <row r="63196" spans="8:16" x14ac:dyDescent="0.5">
      <c r="H63196"/>
      <c r="P63196"/>
    </row>
    <row r="63197" spans="8:16" x14ac:dyDescent="0.5">
      <c r="H63197"/>
      <c r="P63197"/>
    </row>
    <row r="63198" spans="8:16" x14ac:dyDescent="0.5">
      <c r="H63198"/>
      <c r="P63198"/>
    </row>
    <row r="63199" spans="8:16" x14ac:dyDescent="0.5">
      <c r="H63199"/>
      <c r="P63199"/>
    </row>
    <row r="63200" spans="8:16" x14ac:dyDescent="0.5">
      <c r="H63200"/>
      <c r="P63200"/>
    </row>
    <row r="63201" spans="8:16" x14ac:dyDescent="0.5">
      <c r="H63201"/>
      <c r="P63201"/>
    </row>
    <row r="63202" spans="8:16" x14ac:dyDescent="0.5">
      <c r="H63202"/>
      <c r="P63202"/>
    </row>
    <row r="63203" spans="8:16" x14ac:dyDescent="0.5">
      <c r="H63203"/>
      <c r="P63203"/>
    </row>
    <row r="63204" spans="8:16" x14ac:dyDescent="0.5">
      <c r="H63204"/>
      <c r="P63204"/>
    </row>
    <row r="63205" spans="8:16" x14ac:dyDescent="0.5">
      <c r="H63205"/>
      <c r="P63205"/>
    </row>
    <row r="63206" spans="8:16" x14ac:dyDescent="0.5">
      <c r="H63206"/>
      <c r="P63206"/>
    </row>
    <row r="63207" spans="8:16" x14ac:dyDescent="0.5">
      <c r="H63207"/>
      <c r="P63207"/>
    </row>
    <row r="63208" spans="8:16" x14ac:dyDescent="0.5">
      <c r="H63208"/>
      <c r="P63208"/>
    </row>
    <row r="63209" spans="8:16" x14ac:dyDescent="0.5">
      <c r="H63209"/>
      <c r="P63209"/>
    </row>
    <row r="63210" spans="8:16" x14ac:dyDescent="0.5">
      <c r="H63210"/>
      <c r="P63210"/>
    </row>
    <row r="63211" spans="8:16" x14ac:dyDescent="0.5">
      <c r="H63211"/>
      <c r="P63211"/>
    </row>
    <row r="63212" spans="8:16" x14ac:dyDescent="0.5">
      <c r="H63212"/>
      <c r="P63212"/>
    </row>
    <row r="63213" spans="8:16" x14ac:dyDescent="0.5">
      <c r="H63213"/>
      <c r="P63213"/>
    </row>
    <row r="63214" spans="8:16" x14ac:dyDescent="0.5">
      <c r="H63214"/>
      <c r="P63214"/>
    </row>
    <row r="63215" spans="8:16" x14ac:dyDescent="0.5">
      <c r="H63215"/>
      <c r="P63215"/>
    </row>
    <row r="63216" spans="8:16" x14ac:dyDescent="0.5">
      <c r="H63216"/>
      <c r="P63216"/>
    </row>
    <row r="63217" spans="8:16" x14ac:dyDescent="0.5">
      <c r="H63217"/>
      <c r="P63217"/>
    </row>
    <row r="63218" spans="8:16" x14ac:dyDescent="0.5">
      <c r="H63218"/>
      <c r="P63218"/>
    </row>
    <row r="63219" spans="8:16" x14ac:dyDescent="0.5">
      <c r="H63219"/>
      <c r="P63219"/>
    </row>
    <row r="63220" spans="8:16" x14ac:dyDescent="0.5">
      <c r="H63220"/>
      <c r="P63220"/>
    </row>
    <row r="63221" spans="8:16" x14ac:dyDescent="0.5">
      <c r="H63221"/>
      <c r="P63221"/>
    </row>
    <row r="63222" spans="8:16" x14ac:dyDescent="0.5">
      <c r="H63222"/>
      <c r="P63222"/>
    </row>
    <row r="63223" spans="8:16" x14ac:dyDescent="0.5">
      <c r="H63223"/>
      <c r="P63223"/>
    </row>
    <row r="63224" spans="8:16" x14ac:dyDescent="0.5">
      <c r="H63224"/>
      <c r="P63224"/>
    </row>
    <row r="63225" spans="8:16" x14ac:dyDescent="0.5">
      <c r="H63225"/>
      <c r="P63225"/>
    </row>
    <row r="63226" spans="8:16" x14ac:dyDescent="0.5">
      <c r="H63226"/>
      <c r="P63226"/>
    </row>
    <row r="63227" spans="8:16" x14ac:dyDescent="0.5">
      <c r="H63227"/>
      <c r="P63227"/>
    </row>
    <row r="63228" spans="8:16" x14ac:dyDescent="0.5">
      <c r="H63228"/>
      <c r="P63228"/>
    </row>
    <row r="63229" spans="8:16" x14ac:dyDescent="0.5">
      <c r="H63229"/>
      <c r="P63229"/>
    </row>
    <row r="63230" spans="8:16" x14ac:dyDescent="0.5">
      <c r="H63230"/>
      <c r="P63230"/>
    </row>
    <row r="63231" spans="8:16" x14ac:dyDescent="0.5">
      <c r="H63231"/>
      <c r="P63231"/>
    </row>
    <row r="63232" spans="8:16" x14ac:dyDescent="0.5">
      <c r="H63232"/>
      <c r="P63232"/>
    </row>
    <row r="63233" spans="8:16" x14ac:dyDescent="0.5">
      <c r="H63233"/>
      <c r="P63233"/>
    </row>
    <row r="63234" spans="8:16" x14ac:dyDescent="0.5">
      <c r="H63234"/>
      <c r="P63234"/>
    </row>
    <row r="63235" spans="8:16" x14ac:dyDescent="0.5">
      <c r="H63235"/>
      <c r="P63235"/>
    </row>
    <row r="63236" spans="8:16" x14ac:dyDescent="0.5">
      <c r="H63236"/>
      <c r="P63236"/>
    </row>
    <row r="63237" spans="8:16" x14ac:dyDescent="0.5">
      <c r="H63237"/>
      <c r="P63237"/>
    </row>
    <row r="63238" spans="8:16" x14ac:dyDescent="0.5">
      <c r="H63238"/>
      <c r="P63238"/>
    </row>
    <row r="63239" spans="8:16" x14ac:dyDescent="0.5">
      <c r="H63239"/>
      <c r="P63239"/>
    </row>
    <row r="63240" spans="8:16" x14ac:dyDescent="0.5">
      <c r="H63240"/>
      <c r="P63240"/>
    </row>
    <row r="63241" spans="8:16" x14ac:dyDescent="0.5">
      <c r="H63241"/>
      <c r="P63241"/>
    </row>
    <row r="63242" spans="8:16" x14ac:dyDescent="0.5">
      <c r="H63242"/>
      <c r="P63242"/>
    </row>
    <row r="63243" spans="8:16" x14ac:dyDescent="0.5">
      <c r="H63243"/>
      <c r="P63243"/>
    </row>
    <row r="63244" spans="8:16" x14ac:dyDescent="0.5">
      <c r="H63244"/>
      <c r="P63244"/>
    </row>
    <row r="63245" spans="8:16" x14ac:dyDescent="0.5">
      <c r="H63245"/>
      <c r="P63245"/>
    </row>
    <row r="63246" spans="8:16" x14ac:dyDescent="0.5">
      <c r="H63246"/>
      <c r="P63246"/>
    </row>
    <row r="63247" spans="8:16" x14ac:dyDescent="0.5">
      <c r="H63247"/>
      <c r="P63247"/>
    </row>
    <row r="63248" spans="8:16" x14ac:dyDescent="0.5">
      <c r="H63248"/>
      <c r="P63248"/>
    </row>
    <row r="63249" spans="8:16" x14ac:dyDescent="0.5">
      <c r="H63249"/>
      <c r="P63249"/>
    </row>
    <row r="63250" spans="8:16" x14ac:dyDescent="0.5">
      <c r="H63250"/>
      <c r="P63250"/>
    </row>
    <row r="63251" spans="8:16" x14ac:dyDescent="0.5">
      <c r="H63251"/>
      <c r="P63251"/>
    </row>
    <row r="63252" spans="8:16" x14ac:dyDescent="0.5">
      <c r="H63252"/>
      <c r="P63252"/>
    </row>
    <row r="63253" spans="8:16" x14ac:dyDescent="0.5">
      <c r="H63253"/>
      <c r="P63253"/>
    </row>
    <row r="63254" spans="8:16" x14ac:dyDescent="0.5">
      <c r="H63254"/>
      <c r="P63254"/>
    </row>
    <row r="63255" spans="8:16" x14ac:dyDescent="0.5">
      <c r="H63255"/>
      <c r="P63255"/>
    </row>
    <row r="63256" spans="8:16" x14ac:dyDescent="0.5">
      <c r="H63256"/>
      <c r="P63256"/>
    </row>
    <row r="63257" spans="8:16" x14ac:dyDescent="0.5">
      <c r="H63257"/>
      <c r="P63257"/>
    </row>
    <row r="63258" spans="8:16" x14ac:dyDescent="0.5">
      <c r="H63258"/>
      <c r="P63258"/>
    </row>
    <row r="63259" spans="8:16" x14ac:dyDescent="0.5">
      <c r="H63259"/>
      <c r="P63259"/>
    </row>
    <row r="63260" spans="8:16" x14ac:dyDescent="0.5">
      <c r="H63260"/>
      <c r="P63260"/>
    </row>
    <row r="63261" spans="8:16" x14ac:dyDescent="0.5">
      <c r="H63261"/>
      <c r="P63261"/>
    </row>
    <row r="63262" spans="8:16" x14ac:dyDescent="0.5">
      <c r="H63262"/>
      <c r="P63262"/>
    </row>
    <row r="63263" spans="8:16" x14ac:dyDescent="0.5">
      <c r="H63263"/>
      <c r="P63263"/>
    </row>
    <row r="63264" spans="8:16" x14ac:dyDescent="0.5">
      <c r="H63264"/>
      <c r="P63264"/>
    </row>
    <row r="63265" spans="8:16" x14ac:dyDescent="0.5">
      <c r="H63265"/>
      <c r="P63265"/>
    </row>
    <row r="63266" spans="8:16" x14ac:dyDescent="0.5">
      <c r="H63266"/>
      <c r="P63266"/>
    </row>
    <row r="63267" spans="8:16" x14ac:dyDescent="0.5">
      <c r="H63267"/>
      <c r="P63267"/>
    </row>
    <row r="63268" spans="8:16" x14ac:dyDescent="0.5">
      <c r="H63268"/>
      <c r="P63268"/>
    </row>
    <row r="63269" spans="8:16" x14ac:dyDescent="0.5">
      <c r="H63269"/>
      <c r="P63269"/>
    </row>
    <row r="63270" spans="8:16" x14ac:dyDescent="0.5">
      <c r="H63270"/>
      <c r="P63270"/>
    </row>
    <row r="63271" spans="8:16" x14ac:dyDescent="0.5">
      <c r="H63271"/>
      <c r="P63271"/>
    </row>
    <row r="63272" spans="8:16" x14ac:dyDescent="0.5">
      <c r="H63272"/>
      <c r="P63272"/>
    </row>
    <row r="63273" spans="8:16" x14ac:dyDescent="0.5">
      <c r="H63273"/>
      <c r="P63273"/>
    </row>
    <row r="63274" spans="8:16" x14ac:dyDescent="0.5">
      <c r="H63274"/>
      <c r="P63274"/>
    </row>
    <row r="63275" spans="8:16" x14ac:dyDescent="0.5">
      <c r="H63275"/>
      <c r="P63275"/>
    </row>
    <row r="63276" spans="8:16" x14ac:dyDescent="0.5">
      <c r="H63276"/>
      <c r="P63276"/>
    </row>
    <row r="63277" spans="8:16" x14ac:dyDescent="0.5">
      <c r="H63277"/>
      <c r="P63277"/>
    </row>
    <row r="63278" spans="8:16" x14ac:dyDescent="0.5">
      <c r="H63278"/>
      <c r="P63278"/>
    </row>
    <row r="63279" spans="8:16" x14ac:dyDescent="0.5">
      <c r="H63279"/>
      <c r="P63279"/>
    </row>
    <row r="63280" spans="8:16" x14ac:dyDescent="0.5">
      <c r="H63280"/>
      <c r="P63280"/>
    </row>
    <row r="63281" spans="8:16" x14ac:dyDescent="0.5">
      <c r="H63281"/>
      <c r="P63281"/>
    </row>
    <row r="63282" spans="8:16" x14ac:dyDescent="0.5">
      <c r="H63282"/>
      <c r="P63282"/>
    </row>
    <row r="63283" spans="8:16" x14ac:dyDescent="0.5">
      <c r="H63283"/>
      <c r="P63283"/>
    </row>
    <row r="63284" spans="8:16" x14ac:dyDescent="0.5">
      <c r="H63284"/>
      <c r="P63284"/>
    </row>
    <row r="63285" spans="8:16" x14ac:dyDescent="0.5">
      <c r="H63285"/>
      <c r="P63285"/>
    </row>
    <row r="63286" spans="8:16" x14ac:dyDescent="0.5">
      <c r="H63286"/>
      <c r="P63286"/>
    </row>
    <row r="63287" spans="8:16" x14ac:dyDescent="0.5">
      <c r="H63287"/>
      <c r="P63287"/>
    </row>
    <row r="63288" spans="8:16" x14ac:dyDescent="0.5">
      <c r="H63288"/>
      <c r="P63288"/>
    </row>
    <row r="63289" spans="8:16" x14ac:dyDescent="0.5">
      <c r="H63289"/>
      <c r="P63289"/>
    </row>
    <row r="63290" spans="8:16" x14ac:dyDescent="0.5">
      <c r="H63290"/>
      <c r="P63290"/>
    </row>
    <row r="63291" spans="8:16" x14ac:dyDescent="0.5">
      <c r="H63291"/>
      <c r="P63291"/>
    </row>
    <row r="63292" spans="8:16" x14ac:dyDescent="0.5">
      <c r="H63292"/>
      <c r="P63292"/>
    </row>
    <row r="63293" spans="8:16" x14ac:dyDescent="0.5">
      <c r="H63293"/>
      <c r="P63293"/>
    </row>
    <row r="63294" spans="8:16" x14ac:dyDescent="0.5">
      <c r="H63294"/>
      <c r="P63294"/>
    </row>
    <row r="63295" spans="8:16" x14ac:dyDescent="0.5">
      <c r="H63295"/>
      <c r="P63295"/>
    </row>
    <row r="63296" spans="8:16" x14ac:dyDescent="0.5">
      <c r="H63296"/>
      <c r="P63296"/>
    </row>
    <row r="63297" spans="8:16" x14ac:dyDescent="0.5">
      <c r="H63297"/>
      <c r="P63297"/>
    </row>
    <row r="63298" spans="8:16" x14ac:dyDescent="0.5">
      <c r="H63298"/>
      <c r="P63298"/>
    </row>
    <row r="63299" spans="8:16" x14ac:dyDescent="0.5">
      <c r="H63299"/>
      <c r="P63299"/>
    </row>
    <row r="63300" spans="8:16" x14ac:dyDescent="0.5">
      <c r="H63300"/>
      <c r="P63300"/>
    </row>
    <row r="63301" spans="8:16" x14ac:dyDescent="0.5">
      <c r="H63301"/>
      <c r="P63301"/>
    </row>
    <row r="63302" spans="8:16" x14ac:dyDescent="0.5">
      <c r="H63302"/>
      <c r="P63302"/>
    </row>
    <row r="63303" spans="8:16" x14ac:dyDescent="0.5">
      <c r="H63303"/>
      <c r="P63303"/>
    </row>
    <row r="63304" spans="8:16" x14ac:dyDescent="0.5">
      <c r="H63304"/>
      <c r="P63304"/>
    </row>
    <row r="63305" spans="8:16" x14ac:dyDescent="0.5">
      <c r="H63305"/>
      <c r="P63305"/>
    </row>
    <row r="63306" spans="8:16" x14ac:dyDescent="0.5">
      <c r="H63306"/>
      <c r="P63306"/>
    </row>
    <row r="63307" spans="8:16" x14ac:dyDescent="0.5">
      <c r="H63307"/>
      <c r="P63307"/>
    </row>
    <row r="63308" spans="8:16" x14ac:dyDescent="0.5">
      <c r="H63308"/>
      <c r="P63308"/>
    </row>
    <row r="63309" spans="8:16" x14ac:dyDescent="0.5">
      <c r="H63309"/>
      <c r="P63309"/>
    </row>
    <row r="63310" spans="8:16" x14ac:dyDescent="0.5">
      <c r="H63310"/>
      <c r="P63310"/>
    </row>
    <row r="63311" spans="8:16" x14ac:dyDescent="0.5">
      <c r="H63311"/>
      <c r="P63311"/>
    </row>
    <row r="63312" spans="8:16" x14ac:dyDescent="0.5">
      <c r="H63312"/>
      <c r="P63312"/>
    </row>
    <row r="63313" spans="8:16" x14ac:dyDescent="0.5">
      <c r="H63313"/>
      <c r="P63313"/>
    </row>
    <row r="63314" spans="8:16" x14ac:dyDescent="0.5">
      <c r="H63314"/>
      <c r="P63314"/>
    </row>
    <row r="63315" spans="8:16" x14ac:dyDescent="0.5">
      <c r="H63315"/>
      <c r="P63315"/>
    </row>
    <row r="63316" spans="8:16" x14ac:dyDescent="0.5">
      <c r="H63316"/>
      <c r="P63316"/>
    </row>
    <row r="63317" spans="8:16" x14ac:dyDescent="0.5">
      <c r="H63317"/>
      <c r="P63317"/>
    </row>
    <row r="63318" spans="8:16" x14ac:dyDescent="0.5">
      <c r="H63318"/>
      <c r="P63318"/>
    </row>
    <row r="63319" spans="8:16" x14ac:dyDescent="0.5">
      <c r="H63319"/>
      <c r="P63319"/>
    </row>
    <row r="63320" spans="8:16" x14ac:dyDescent="0.5">
      <c r="H63320"/>
      <c r="P63320"/>
    </row>
    <row r="63321" spans="8:16" x14ac:dyDescent="0.5">
      <c r="H63321"/>
      <c r="P63321"/>
    </row>
    <row r="63322" spans="8:16" x14ac:dyDescent="0.5">
      <c r="H63322"/>
      <c r="P63322"/>
    </row>
    <row r="63323" spans="8:16" x14ac:dyDescent="0.5">
      <c r="H63323"/>
      <c r="P63323"/>
    </row>
    <row r="63324" spans="8:16" x14ac:dyDescent="0.5">
      <c r="H63324"/>
      <c r="P63324"/>
    </row>
    <row r="63325" spans="8:16" x14ac:dyDescent="0.5">
      <c r="H63325"/>
      <c r="P63325"/>
    </row>
    <row r="63326" spans="8:16" x14ac:dyDescent="0.5">
      <c r="H63326"/>
      <c r="P63326"/>
    </row>
    <row r="63327" spans="8:16" x14ac:dyDescent="0.5">
      <c r="H63327"/>
      <c r="P63327"/>
    </row>
    <row r="63328" spans="8:16" x14ac:dyDescent="0.5">
      <c r="H63328"/>
      <c r="P63328"/>
    </row>
    <row r="63329" spans="8:16" x14ac:dyDescent="0.5">
      <c r="H63329"/>
      <c r="P63329"/>
    </row>
    <row r="63330" spans="8:16" x14ac:dyDescent="0.5">
      <c r="H63330"/>
      <c r="P63330"/>
    </row>
    <row r="63331" spans="8:16" x14ac:dyDescent="0.5">
      <c r="H63331"/>
      <c r="P63331"/>
    </row>
    <row r="63332" spans="8:16" x14ac:dyDescent="0.5">
      <c r="H63332"/>
      <c r="P63332"/>
    </row>
    <row r="63333" spans="8:16" x14ac:dyDescent="0.5">
      <c r="H63333"/>
      <c r="P63333"/>
    </row>
    <row r="63334" spans="8:16" x14ac:dyDescent="0.5">
      <c r="H63334"/>
      <c r="P63334"/>
    </row>
    <row r="63335" spans="8:16" x14ac:dyDescent="0.5">
      <c r="H63335"/>
      <c r="P63335"/>
    </row>
    <row r="63336" spans="8:16" x14ac:dyDescent="0.5">
      <c r="H63336"/>
      <c r="P63336"/>
    </row>
    <row r="63337" spans="8:16" x14ac:dyDescent="0.5">
      <c r="H63337"/>
      <c r="P63337"/>
    </row>
    <row r="63338" spans="8:16" x14ac:dyDescent="0.5">
      <c r="H63338"/>
      <c r="P63338"/>
    </row>
    <row r="63339" spans="8:16" x14ac:dyDescent="0.5">
      <c r="H63339"/>
      <c r="P63339"/>
    </row>
    <row r="63340" spans="8:16" x14ac:dyDescent="0.5">
      <c r="H63340"/>
      <c r="P63340"/>
    </row>
    <row r="63341" spans="8:16" x14ac:dyDescent="0.5">
      <c r="H63341"/>
      <c r="P63341"/>
    </row>
    <row r="63342" spans="8:16" x14ac:dyDescent="0.5">
      <c r="H63342"/>
      <c r="P63342"/>
    </row>
    <row r="63343" spans="8:16" x14ac:dyDescent="0.5">
      <c r="H63343"/>
      <c r="P63343"/>
    </row>
    <row r="63344" spans="8:16" x14ac:dyDescent="0.5">
      <c r="H63344"/>
      <c r="P63344"/>
    </row>
    <row r="63345" spans="8:16" x14ac:dyDescent="0.5">
      <c r="H63345"/>
      <c r="P63345"/>
    </row>
    <row r="63346" spans="8:16" x14ac:dyDescent="0.5">
      <c r="H63346"/>
      <c r="P63346"/>
    </row>
    <row r="63347" spans="8:16" x14ac:dyDescent="0.5">
      <c r="H63347"/>
      <c r="P63347"/>
    </row>
    <row r="63348" spans="8:16" x14ac:dyDescent="0.5">
      <c r="H63348"/>
      <c r="P63348"/>
    </row>
    <row r="63349" spans="8:16" x14ac:dyDescent="0.5">
      <c r="H63349"/>
      <c r="P63349"/>
    </row>
    <row r="63350" spans="8:16" x14ac:dyDescent="0.5">
      <c r="H63350"/>
      <c r="P63350"/>
    </row>
    <row r="63351" spans="8:16" x14ac:dyDescent="0.5">
      <c r="H63351"/>
      <c r="P63351"/>
    </row>
    <row r="63352" spans="8:16" x14ac:dyDescent="0.5">
      <c r="H63352"/>
      <c r="P63352"/>
    </row>
    <row r="63353" spans="8:16" x14ac:dyDescent="0.5">
      <c r="H63353"/>
      <c r="P63353"/>
    </row>
    <row r="63354" spans="8:16" x14ac:dyDescent="0.5">
      <c r="H63354"/>
      <c r="P63354"/>
    </row>
    <row r="63355" spans="8:16" x14ac:dyDescent="0.5">
      <c r="H63355"/>
      <c r="P63355"/>
    </row>
    <row r="63356" spans="8:16" x14ac:dyDescent="0.5">
      <c r="H63356"/>
      <c r="P63356"/>
    </row>
    <row r="63357" spans="8:16" x14ac:dyDescent="0.5">
      <c r="H63357"/>
      <c r="P63357"/>
    </row>
    <row r="63358" spans="8:16" x14ac:dyDescent="0.5">
      <c r="H63358"/>
      <c r="P63358"/>
    </row>
    <row r="63359" spans="8:16" x14ac:dyDescent="0.5">
      <c r="H63359"/>
      <c r="P63359"/>
    </row>
    <row r="63360" spans="8:16" x14ac:dyDescent="0.5">
      <c r="H63360"/>
      <c r="P63360"/>
    </row>
    <row r="63361" spans="8:16" x14ac:dyDescent="0.5">
      <c r="H63361"/>
      <c r="P63361"/>
    </row>
    <row r="63362" spans="8:16" x14ac:dyDescent="0.5">
      <c r="H63362"/>
      <c r="P63362"/>
    </row>
    <row r="63363" spans="8:16" x14ac:dyDescent="0.5">
      <c r="H63363"/>
      <c r="P63363"/>
    </row>
    <row r="63364" spans="8:16" x14ac:dyDescent="0.5">
      <c r="H63364"/>
      <c r="P63364"/>
    </row>
    <row r="63365" spans="8:16" x14ac:dyDescent="0.5">
      <c r="H63365"/>
      <c r="P63365"/>
    </row>
    <row r="63366" spans="8:16" x14ac:dyDescent="0.5">
      <c r="H63366"/>
      <c r="P63366"/>
    </row>
    <row r="63367" spans="8:16" x14ac:dyDescent="0.5">
      <c r="H63367"/>
      <c r="P63367"/>
    </row>
    <row r="63368" spans="8:16" x14ac:dyDescent="0.5">
      <c r="H63368"/>
      <c r="P63368"/>
    </row>
    <row r="63369" spans="8:16" x14ac:dyDescent="0.5">
      <c r="H63369"/>
      <c r="P63369"/>
    </row>
    <row r="63370" spans="8:16" x14ac:dyDescent="0.5">
      <c r="H63370"/>
      <c r="P63370"/>
    </row>
    <row r="63371" spans="8:16" x14ac:dyDescent="0.5">
      <c r="H63371"/>
      <c r="P63371"/>
    </row>
    <row r="63372" spans="8:16" x14ac:dyDescent="0.5">
      <c r="H63372"/>
      <c r="P63372"/>
    </row>
    <row r="63373" spans="8:16" x14ac:dyDescent="0.5">
      <c r="H63373"/>
      <c r="P63373"/>
    </row>
    <row r="63374" spans="8:16" x14ac:dyDescent="0.5">
      <c r="H63374"/>
      <c r="P63374"/>
    </row>
    <row r="63375" spans="8:16" x14ac:dyDescent="0.5">
      <c r="H63375"/>
      <c r="P63375"/>
    </row>
    <row r="63376" spans="8:16" x14ac:dyDescent="0.5">
      <c r="H63376"/>
      <c r="P63376"/>
    </row>
    <row r="63377" spans="8:16" x14ac:dyDescent="0.5">
      <c r="H63377"/>
      <c r="P63377"/>
    </row>
    <row r="63378" spans="8:16" x14ac:dyDescent="0.5">
      <c r="H63378"/>
      <c r="P63378"/>
    </row>
    <row r="63379" spans="8:16" x14ac:dyDescent="0.5">
      <c r="H63379"/>
      <c r="P63379"/>
    </row>
    <row r="63380" spans="8:16" x14ac:dyDescent="0.5">
      <c r="H63380"/>
      <c r="P63380"/>
    </row>
    <row r="63381" spans="8:16" x14ac:dyDescent="0.5">
      <c r="H63381"/>
      <c r="P63381"/>
    </row>
    <row r="63382" spans="8:16" x14ac:dyDescent="0.5">
      <c r="H63382"/>
      <c r="P63382"/>
    </row>
    <row r="63383" spans="8:16" x14ac:dyDescent="0.5">
      <c r="H63383"/>
      <c r="P63383"/>
    </row>
    <row r="63384" spans="8:16" x14ac:dyDescent="0.5">
      <c r="H63384"/>
      <c r="P63384"/>
    </row>
    <row r="63385" spans="8:16" x14ac:dyDescent="0.5">
      <c r="H63385"/>
      <c r="P63385"/>
    </row>
    <row r="63386" spans="8:16" x14ac:dyDescent="0.5">
      <c r="H63386"/>
      <c r="P63386"/>
    </row>
    <row r="63387" spans="8:16" x14ac:dyDescent="0.5">
      <c r="H63387"/>
      <c r="P63387"/>
    </row>
    <row r="63388" spans="8:16" x14ac:dyDescent="0.5">
      <c r="H63388"/>
      <c r="P63388"/>
    </row>
    <row r="63389" spans="8:16" x14ac:dyDescent="0.5">
      <c r="H63389"/>
      <c r="P63389"/>
    </row>
    <row r="63390" spans="8:16" x14ac:dyDescent="0.5">
      <c r="H63390"/>
      <c r="P63390"/>
    </row>
    <row r="63391" spans="8:16" x14ac:dyDescent="0.5">
      <c r="H63391"/>
      <c r="P63391"/>
    </row>
    <row r="63392" spans="8:16" x14ac:dyDescent="0.5">
      <c r="H63392"/>
      <c r="P63392"/>
    </row>
    <row r="63393" spans="8:16" x14ac:dyDescent="0.5">
      <c r="H63393"/>
      <c r="P63393"/>
    </row>
    <row r="63394" spans="8:16" x14ac:dyDescent="0.5">
      <c r="H63394"/>
      <c r="P63394"/>
    </row>
    <row r="63395" spans="8:16" x14ac:dyDescent="0.5">
      <c r="H63395"/>
      <c r="P63395"/>
    </row>
    <row r="63396" spans="8:16" x14ac:dyDescent="0.5">
      <c r="H63396"/>
      <c r="P63396"/>
    </row>
    <row r="63397" spans="8:16" x14ac:dyDescent="0.5">
      <c r="H63397"/>
      <c r="P63397"/>
    </row>
    <row r="63398" spans="8:16" x14ac:dyDescent="0.5">
      <c r="H63398"/>
      <c r="P63398"/>
    </row>
    <row r="63399" spans="8:16" x14ac:dyDescent="0.5">
      <c r="H63399"/>
      <c r="P63399"/>
    </row>
    <row r="63400" spans="8:16" x14ac:dyDescent="0.5">
      <c r="H63400"/>
      <c r="P63400"/>
    </row>
    <row r="63401" spans="8:16" x14ac:dyDescent="0.5">
      <c r="H63401"/>
      <c r="P63401"/>
    </row>
    <row r="63402" spans="8:16" x14ac:dyDescent="0.5">
      <c r="H63402"/>
      <c r="P63402"/>
    </row>
    <row r="63403" spans="8:16" x14ac:dyDescent="0.5">
      <c r="H63403"/>
      <c r="P63403"/>
    </row>
    <row r="63404" spans="8:16" x14ac:dyDescent="0.5">
      <c r="H63404"/>
      <c r="P63404"/>
    </row>
    <row r="63405" spans="8:16" x14ac:dyDescent="0.5">
      <c r="H63405"/>
      <c r="P63405"/>
    </row>
    <row r="63406" spans="8:16" x14ac:dyDescent="0.5">
      <c r="H63406"/>
      <c r="P63406"/>
    </row>
    <row r="63407" spans="8:16" x14ac:dyDescent="0.5">
      <c r="H63407"/>
      <c r="P63407"/>
    </row>
    <row r="63408" spans="8:16" x14ac:dyDescent="0.5">
      <c r="H63408"/>
      <c r="P63408"/>
    </row>
    <row r="63409" spans="8:16" x14ac:dyDescent="0.5">
      <c r="H63409"/>
      <c r="P63409"/>
    </row>
    <row r="63410" spans="8:16" x14ac:dyDescent="0.5">
      <c r="H63410"/>
      <c r="P63410"/>
    </row>
    <row r="63411" spans="8:16" x14ac:dyDescent="0.5">
      <c r="H63411"/>
      <c r="P63411"/>
    </row>
    <row r="63412" spans="8:16" x14ac:dyDescent="0.5">
      <c r="H63412"/>
      <c r="P63412"/>
    </row>
    <row r="63413" spans="8:16" x14ac:dyDescent="0.5">
      <c r="H63413"/>
      <c r="P63413"/>
    </row>
    <row r="63414" spans="8:16" x14ac:dyDescent="0.5">
      <c r="H63414"/>
      <c r="P63414"/>
    </row>
    <row r="63415" spans="8:16" x14ac:dyDescent="0.5">
      <c r="H63415"/>
      <c r="P63415"/>
    </row>
    <row r="63416" spans="8:16" x14ac:dyDescent="0.5">
      <c r="H63416"/>
      <c r="P63416"/>
    </row>
    <row r="63417" spans="8:16" x14ac:dyDescent="0.5">
      <c r="H63417"/>
      <c r="P63417"/>
    </row>
    <row r="63418" spans="8:16" x14ac:dyDescent="0.5">
      <c r="H63418"/>
      <c r="P63418"/>
    </row>
    <row r="63419" spans="8:16" x14ac:dyDescent="0.5">
      <c r="H63419"/>
      <c r="P63419"/>
    </row>
    <row r="63420" spans="8:16" x14ac:dyDescent="0.5">
      <c r="H63420"/>
      <c r="P63420"/>
    </row>
    <row r="63421" spans="8:16" x14ac:dyDescent="0.5">
      <c r="H63421"/>
      <c r="P63421"/>
    </row>
    <row r="63422" spans="8:16" x14ac:dyDescent="0.5">
      <c r="H63422"/>
      <c r="P63422"/>
    </row>
    <row r="63423" spans="8:16" x14ac:dyDescent="0.5">
      <c r="H63423"/>
      <c r="P63423"/>
    </row>
    <row r="63424" spans="8:16" x14ac:dyDescent="0.5">
      <c r="H63424"/>
      <c r="P63424"/>
    </row>
    <row r="63425" spans="8:16" x14ac:dyDescent="0.5">
      <c r="H63425"/>
      <c r="P63425"/>
    </row>
    <row r="63426" spans="8:16" x14ac:dyDescent="0.5">
      <c r="H63426"/>
      <c r="P63426"/>
    </row>
    <row r="63427" spans="8:16" x14ac:dyDescent="0.5">
      <c r="H63427"/>
      <c r="P63427"/>
    </row>
    <row r="63428" spans="8:16" x14ac:dyDescent="0.5">
      <c r="H63428"/>
      <c r="P63428"/>
    </row>
    <row r="63429" spans="8:16" x14ac:dyDescent="0.5">
      <c r="H63429"/>
      <c r="P63429"/>
    </row>
    <row r="63430" spans="8:16" x14ac:dyDescent="0.5">
      <c r="H63430"/>
      <c r="P63430"/>
    </row>
    <row r="63431" spans="8:16" x14ac:dyDescent="0.5">
      <c r="H63431"/>
      <c r="P63431"/>
    </row>
    <row r="63432" spans="8:16" x14ac:dyDescent="0.5">
      <c r="H63432"/>
      <c r="P63432"/>
    </row>
    <row r="63433" spans="8:16" x14ac:dyDescent="0.5">
      <c r="H63433"/>
      <c r="P63433"/>
    </row>
    <row r="63434" spans="8:16" x14ac:dyDescent="0.5">
      <c r="H63434"/>
      <c r="P63434"/>
    </row>
    <row r="63435" spans="8:16" x14ac:dyDescent="0.5">
      <c r="H63435"/>
      <c r="P63435"/>
    </row>
    <row r="63436" spans="8:16" x14ac:dyDescent="0.5">
      <c r="H63436"/>
      <c r="P63436"/>
    </row>
    <row r="63437" spans="8:16" x14ac:dyDescent="0.5">
      <c r="H63437"/>
      <c r="P63437"/>
    </row>
    <row r="63438" spans="8:16" x14ac:dyDescent="0.5">
      <c r="H63438"/>
      <c r="P63438"/>
    </row>
    <row r="63439" spans="8:16" x14ac:dyDescent="0.5">
      <c r="H63439"/>
      <c r="P63439"/>
    </row>
    <row r="63440" spans="8:16" x14ac:dyDescent="0.5">
      <c r="H63440"/>
      <c r="P63440"/>
    </row>
    <row r="63441" spans="8:16" x14ac:dyDescent="0.5">
      <c r="H63441"/>
      <c r="P63441"/>
    </row>
    <row r="63442" spans="8:16" x14ac:dyDescent="0.5">
      <c r="H63442"/>
      <c r="P63442"/>
    </row>
    <row r="63443" spans="8:16" x14ac:dyDescent="0.5">
      <c r="H63443"/>
      <c r="P63443"/>
    </row>
    <row r="63444" spans="8:16" x14ac:dyDescent="0.5">
      <c r="H63444"/>
      <c r="P63444"/>
    </row>
    <row r="63445" spans="8:16" x14ac:dyDescent="0.5">
      <c r="H63445"/>
      <c r="P63445"/>
    </row>
    <row r="63446" spans="8:16" x14ac:dyDescent="0.5">
      <c r="H63446"/>
      <c r="P63446"/>
    </row>
    <row r="63447" spans="8:16" x14ac:dyDescent="0.5">
      <c r="H63447"/>
      <c r="P63447"/>
    </row>
    <row r="63448" spans="8:16" x14ac:dyDescent="0.5">
      <c r="H63448"/>
      <c r="P63448"/>
    </row>
    <row r="63449" spans="8:16" x14ac:dyDescent="0.5">
      <c r="H63449"/>
      <c r="P63449"/>
    </row>
    <row r="63450" spans="8:16" x14ac:dyDescent="0.5">
      <c r="H63450"/>
      <c r="P63450"/>
    </row>
    <row r="63451" spans="8:16" x14ac:dyDescent="0.5">
      <c r="H63451"/>
      <c r="P63451"/>
    </row>
    <row r="63452" spans="8:16" x14ac:dyDescent="0.5">
      <c r="H63452"/>
      <c r="P63452"/>
    </row>
    <row r="63453" spans="8:16" x14ac:dyDescent="0.5">
      <c r="H63453"/>
      <c r="P63453"/>
    </row>
    <row r="63454" spans="8:16" x14ac:dyDescent="0.5">
      <c r="H63454"/>
      <c r="P63454"/>
    </row>
    <row r="63455" spans="8:16" x14ac:dyDescent="0.5">
      <c r="H63455"/>
      <c r="P63455"/>
    </row>
    <row r="63456" spans="8:16" x14ac:dyDescent="0.5">
      <c r="H63456"/>
      <c r="P63456"/>
    </row>
    <row r="63457" spans="8:16" x14ac:dyDescent="0.5">
      <c r="H63457"/>
      <c r="P63457"/>
    </row>
    <row r="63458" spans="8:16" x14ac:dyDescent="0.5">
      <c r="H63458"/>
      <c r="P63458"/>
    </row>
    <row r="63459" spans="8:16" x14ac:dyDescent="0.5">
      <c r="H63459"/>
      <c r="P63459"/>
    </row>
    <row r="63460" spans="8:16" x14ac:dyDescent="0.5">
      <c r="H63460"/>
      <c r="P63460"/>
    </row>
    <row r="63461" spans="8:16" x14ac:dyDescent="0.5">
      <c r="H63461"/>
      <c r="P63461"/>
    </row>
    <row r="63462" spans="8:16" x14ac:dyDescent="0.5">
      <c r="H63462"/>
      <c r="P63462"/>
    </row>
    <row r="63463" spans="8:16" x14ac:dyDescent="0.5">
      <c r="H63463"/>
      <c r="P63463"/>
    </row>
    <row r="63464" spans="8:16" x14ac:dyDescent="0.5">
      <c r="H63464"/>
      <c r="P63464"/>
    </row>
    <row r="63465" spans="8:16" x14ac:dyDescent="0.5">
      <c r="H63465"/>
      <c r="P63465"/>
    </row>
    <row r="63466" spans="8:16" x14ac:dyDescent="0.5">
      <c r="H63466"/>
      <c r="P63466"/>
    </row>
    <row r="63467" spans="8:16" x14ac:dyDescent="0.5">
      <c r="H63467"/>
      <c r="P63467"/>
    </row>
    <row r="63468" spans="8:16" x14ac:dyDescent="0.5">
      <c r="H63468"/>
      <c r="P63468"/>
    </row>
    <row r="63469" spans="8:16" x14ac:dyDescent="0.5">
      <c r="H63469"/>
      <c r="P63469"/>
    </row>
    <row r="63470" spans="8:16" x14ac:dyDescent="0.5">
      <c r="H63470"/>
      <c r="P63470"/>
    </row>
    <row r="63471" spans="8:16" x14ac:dyDescent="0.5">
      <c r="H63471"/>
      <c r="P63471"/>
    </row>
    <row r="63472" spans="8:16" x14ac:dyDescent="0.5">
      <c r="H63472"/>
      <c r="P63472"/>
    </row>
    <row r="63473" spans="8:16" x14ac:dyDescent="0.5">
      <c r="H63473"/>
      <c r="P63473"/>
    </row>
    <row r="63474" spans="8:16" x14ac:dyDescent="0.5">
      <c r="H63474"/>
      <c r="P63474"/>
    </row>
    <row r="63475" spans="8:16" x14ac:dyDescent="0.5">
      <c r="H63475"/>
      <c r="P63475"/>
    </row>
    <row r="63476" spans="8:16" x14ac:dyDescent="0.5">
      <c r="H63476"/>
      <c r="P63476"/>
    </row>
    <row r="63477" spans="8:16" x14ac:dyDescent="0.5">
      <c r="H63477"/>
      <c r="P63477"/>
    </row>
    <row r="63478" spans="8:16" x14ac:dyDescent="0.5">
      <c r="H63478"/>
      <c r="P63478"/>
    </row>
    <row r="63479" spans="8:16" x14ac:dyDescent="0.5">
      <c r="H63479"/>
      <c r="P63479"/>
    </row>
    <row r="63480" spans="8:16" x14ac:dyDescent="0.5">
      <c r="H63480"/>
      <c r="P63480"/>
    </row>
    <row r="63481" spans="8:16" x14ac:dyDescent="0.5">
      <c r="H63481"/>
      <c r="P63481"/>
    </row>
    <row r="63482" spans="8:16" x14ac:dyDescent="0.5">
      <c r="H63482"/>
      <c r="P63482"/>
    </row>
    <row r="63483" spans="8:16" x14ac:dyDescent="0.5">
      <c r="H63483"/>
      <c r="P63483"/>
    </row>
    <row r="63484" spans="8:16" x14ac:dyDescent="0.5">
      <c r="H63484"/>
      <c r="P63484"/>
    </row>
    <row r="63485" spans="8:16" x14ac:dyDescent="0.5">
      <c r="H63485"/>
      <c r="P63485"/>
    </row>
    <row r="63486" spans="8:16" x14ac:dyDescent="0.5">
      <c r="H63486"/>
      <c r="P63486"/>
    </row>
    <row r="63487" spans="8:16" x14ac:dyDescent="0.5">
      <c r="H63487"/>
      <c r="P63487"/>
    </row>
    <row r="63488" spans="8:16" x14ac:dyDescent="0.5">
      <c r="H63488"/>
      <c r="P63488"/>
    </row>
    <row r="63489" spans="8:16" x14ac:dyDescent="0.5">
      <c r="H63489"/>
      <c r="P63489"/>
    </row>
    <row r="63490" spans="8:16" x14ac:dyDescent="0.5">
      <c r="H63490"/>
      <c r="P63490"/>
    </row>
    <row r="63491" spans="8:16" x14ac:dyDescent="0.5">
      <c r="H63491"/>
      <c r="P63491"/>
    </row>
    <row r="63492" spans="8:16" x14ac:dyDescent="0.5">
      <c r="H63492"/>
      <c r="P63492"/>
    </row>
    <row r="63493" spans="8:16" x14ac:dyDescent="0.5">
      <c r="H63493"/>
      <c r="P63493"/>
    </row>
    <row r="63494" spans="8:16" x14ac:dyDescent="0.5">
      <c r="H63494"/>
      <c r="P63494"/>
    </row>
    <row r="63495" spans="8:16" x14ac:dyDescent="0.5">
      <c r="H63495"/>
      <c r="P63495"/>
    </row>
    <row r="63496" spans="8:16" x14ac:dyDescent="0.5">
      <c r="H63496"/>
      <c r="P63496"/>
    </row>
    <row r="63497" spans="8:16" x14ac:dyDescent="0.5">
      <c r="H63497"/>
      <c r="P63497"/>
    </row>
    <row r="63498" spans="8:16" x14ac:dyDescent="0.5">
      <c r="H63498"/>
      <c r="P63498"/>
    </row>
    <row r="63499" spans="8:16" x14ac:dyDescent="0.5">
      <c r="H63499"/>
      <c r="P63499"/>
    </row>
    <row r="63500" spans="8:16" x14ac:dyDescent="0.5">
      <c r="H63500"/>
      <c r="P63500"/>
    </row>
    <row r="63501" spans="8:16" x14ac:dyDescent="0.5">
      <c r="H63501"/>
      <c r="P63501"/>
    </row>
    <row r="63502" spans="8:16" x14ac:dyDescent="0.5">
      <c r="H63502"/>
      <c r="P63502"/>
    </row>
    <row r="63503" spans="8:16" x14ac:dyDescent="0.5">
      <c r="H63503"/>
      <c r="P63503"/>
    </row>
    <row r="63504" spans="8:16" x14ac:dyDescent="0.5">
      <c r="H63504"/>
      <c r="P63504"/>
    </row>
    <row r="63505" spans="8:16" x14ac:dyDescent="0.5">
      <c r="H63505"/>
      <c r="P63505"/>
    </row>
    <row r="63506" spans="8:16" x14ac:dyDescent="0.5">
      <c r="H63506"/>
      <c r="P63506"/>
    </row>
    <row r="63507" spans="8:16" x14ac:dyDescent="0.5">
      <c r="H63507"/>
      <c r="P63507"/>
    </row>
    <row r="63508" spans="8:16" x14ac:dyDescent="0.5">
      <c r="H63508"/>
      <c r="P63508"/>
    </row>
    <row r="63509" spans="8:16" x14ac:dyDescent="0.5">
      <c r="H63509"/>
      <c r="P63509"/>
    </row>
    <row r="63510" spans="8:16" x14ac:dyDescent="0.5">
      <c r="H63510"/>
      <c r="P63510"/>
    </row>
    <row r="63511" spans="8:16" x14ac:dyDescent="0.5">
      <c r="H63511"/>
      <c r="P63511"/>
    </row>
    <row r="63512" spans="8:16" x14ac:dyDescent="0.5">
      <c r="H63512"/>
      <c r="P63512"/>
    </row>
    <row r="63513" spans="8:16" x14ac:dyDescent="0.5">
      <c r="H63513"/>
      <c r="P63513"/>
    </row>
    <row r="63514" spans="8:16" x14ac:dyDescent="0.5">
      <c r="H63514"/>
      <c r="P63514"/>
    </row>
    <row r="63515" spans="8:16" x14ac:dyDescent="0.5">
      <c r="H63515"/>
      <c r="P63515"/>
    </row>
    <row r="63516" spans="8:16" x14ac:dyDescent="0.5">
      <c r="H63516"/>
      <c r="P63516"/>
    </row>
    <row r="63517" spans="8:16" x14ac:dyDescent="0.5">
      <c r="H63517"/>
      <c r="P63517"/>
    </row>
    <row r="63518" spans="8:16" x14ac:dyDescent="0.5">
      <c r="H63518"/>
      <c r="P63518"/>
    </row>
    <row r="63519" spans="8:16" x14ac:dyDescent="0.5">
      <c r="H63519"/>
      <c r="P63519"/>
    </row>
    <row r="63520" spans="8:16" x14ac:dyDescent="0.5">
      <c r="H63520"/>
      <c r="P63520"/>
    </row>
    <row r="63521" spans="8:16" x14ac:dyDescent="0.5">
      <c r="H63521"/>
      <c r="P63521"/>
    </row>
    <row r="63522" spans="8:16" x14ac:dyDescent="0.5">
      <c r="H63522"/>
      <c r="P63522"/>
    </row>
    <row r="63523" spans="8:16" x14ac:dyDescent="0.5">
      <c r="H63523"/>
      <c r="P63523"/>
    </row>
    <row r="63524" spans="8:16" x14ac:dyDescent="0.5">
      <c r="H63524"/>
      <c r="P63524"/>
    </row>
    <row r="63525" spans="8:16" x14ac:dyDescent="0.5">
      <c r="H63525"/>
      <c r="P63525"/>
    </row>
    <row r="63526" spans="8:16" x14ac:dyDescent="0.5">
      <c r="H63526"/>
      <c r="P63526"/>
    </row>
    <row r="63527" spans="8:16" x14ac:dyDescent="0.5">
      <c r="H63527"/>
      <c r="P63527"/>
    </row>
    <row r="63528" spans="8:16" x14ac:dyDescent="0.5">
      <c r="H63528"/>
      <c r="P63528"/>
    </row>
    <row r="63529" spans="8:16" x14ac:dyDescent="0.5">
      <c r="H63529"/>
      <c r="P63529"/>
    </row>
    <row r="63530" spans="8:16" x14ac:dyDescent="0.5">
      <c r="H63530"/>
      <c r="P63530"/>
    </row>
    <row r="63531" spans="8:16" x14ac:dyDescent="0.5">
      <c r="H63531"/>
      <c r="P63531"/>
    </row>
    <row r="63532" spans="8:16" x14ac:dyDescent="0.5">
      <c r="H63532"/>
      <c r="P63532"/>
    </row>
    <row r="63533" spans="8:16" x14ac:dyDescent="0.5">
      <c r="H63533"/>
      <c r="P63533"/>
    </row>
    <row r="63534" spans="8:16" x14ac:dyDescent="0.5">
      <c r="H63534"/>
      <c r="P63534"/>
    </row>
    <row r="63535" spans="8:16" x14ac:dyDescent="0.5">
      <c r="H63535"/>
      <c r="P63535"/>
    </row>
    <row r="63536" spans="8:16" x14ac:dyDescent="0.5">
      <c r="H63536"/>
      <c r="P63536"/>
    </row>
    <row r="63537" spans="8:16" x14ac:dyDescent="0.5">
      <c r="H63537"/>
      <c r="P63537"/>
    </row>
    <row r="63538" spans="8:16" x14ac:dyDescent="0.5">
      <c r="H63538"/>
      <c r="P63538"/>
    </row>
    <row r="63539" spans="8:16" x14ac:dyDescent="0.5">
      <c r="H63539"/>
      <c r="P63539"/>
    </row>
    <row r="63540" spans="8:16" x14ac:dyDescent="0.5">
      <c r="H63540"/>
      <c r="P63540"/>
    </row>
    <row r="63541" spans="8:16" x14ac:dyDescent="0.5">
      <c r="H63541"/>
      <c r="P63541"/>
    </row>
    <row r="63542" spans="8:16" x14ac:dyDescent="0.5">
      <c r="H63542"/>
      <c r="P63542"/>
    </row>
    <row r="63543" spans="8:16" x14ac:dyDescent="0.5">
      <c r="H63543"/>
      <c r="P63543"/>
    </row>
    <row r="63544" spans="8:16" x14ac:dyDescent="0.5">
      <c r="H63544"/>
      <c r="P63544"/>
    </row>
    <row r="63545" spans="8:16" x14ac:dyDescent="0.5">
      <c r="H63545"/>
      <c r="P63545"/>
    </row>
    <row r="63546" spans="8:16" x14ac:dyDescent="0.5">
      <c r="H63546"/>
      <c r="P63546"/>
    </row>
    <row r="63547" spans="8:16" x14ac:dyDescent="0.5">
      <c r="H63547"/>
      <c r="P63547"/>
    </row>
    <row r="63548" spans="8:16" x14ac:dyDescent="0.5">
      <c r="H63548"/>
      <c r="P63548"/>
    </row>
    <row r="63549" spans="8:16" x14ac:dyDescent="0.5">
      <c r="H63549"/>
      <c r="P63549"/>
    </row>
    <row r="63550" spans="8:16" x14ac:dyDescent="0.5">
      <c r="H63550"/>
      <c r="P63550"/>
    </row>
    <row r="63551" spans="8:16" x14ac:dyDescent="0.5">
      <c r="H63551"/>
      <c r="P63551"/>
    </row>
    <row r="63552" spans="8:16" x14ac:dyDescent="0.5">
      <c r="H63552"/>
      <c r="P63552"/>
    </row>
    <row r="63553" spans="8:16" x14ac:dyDescent="0.5">
      <c r="H63553"/>
      <c r="P63553"/>
    </row>
    <row r="63554" spans="8:16" x14ac:dyDescent="0.5">
      <c r="H63554"/>
      <c r="P63554"/>
    </row>
    <row r="63555" spans="8:16" x14ac:dyDescent="0.5">
      <c r="H63555"/>
      <c r="P63555"/>
    </row>
    <row r="63556" spans="8:16" x14ac:dyDescent="0.5">
      <c r="H63556"/>
      <c r="P63556"/>
    </row>
    <row r="63557" spans="8:16" x14ac:dyDescent="0.5">
      <c r="H63557"/>
      <c r="P63557"/>
    </row>
    <row r="63558" spans="8:16" x14ac:dyDescent="0.5">
      <c r="H63558"/>
      <c r="P63558"/>
    </row>
    <row r="63559" spans="8:16" x14ac:dyDescent="0.5">
      <c r="H63559"/>
      <c r="P63559"/>
    </row>
    <row r="63560" spans="8:16" x14ac:dyDescent="0.5">
      <c r="H63560"/>
      <c r="P63560"/>
    </row>
    <row r="63561" spans="8:16" x14ac:dyDescent="0.5">
      <c r="H63561"/>
      <c r="P63561"/>
    </row>
    <row r="63562" spans="8:16" x14ac:dyDescent="0.5">
      <c r="H63562"/>
      <c r="P63562"/>
    </row>
    <row r="63563" spans="8:16" x14ac:dyDescent="0.5">
      <c r="H63563"/>
      <c r="P63563"/>
    </row>
    <row r="63564" spans="8:16" x14ac:dyDescent="0.5">
      <c r="H63564"/>
      <c r="P63564"/>
    </row>
    <row r="63565" spans="8:16" x14ac:dyDescent="0.5">
      <c r="H63565"/>
      <c r="P63565"/>
    </row>
    <row r="63566" spans="8:16" x14ac:dyDescent="0.5">
      <c r="H63566"/>
      <c r="P63566"/>
    </row>
    <row r="63567" spans="8:16" x14ac:dyDescent="0.5">
      <c r="H63567"/>
      <c r="P63567"/>
    </row>
    <row r="63568" spans="8:16" x14ac:dyDescent="0.5">
      <c r="H63568"/>
      <c r="P63568"/>
    </row>
    <row r="63569" spans="8:16" x14ac:dyDescent="0.5">
      <c r="H63569"/>
      <c r="P63569"/>
    </row>
    <row r="63570" spans="8:16" x14ac:dyDescent="0.5">
      <c r="H63570"/>
      <c r="P63570"/>
    </row>
    <row r="63571" spans="8:16" x14ac:dyDescent="0.5">
      <c r="H63571"/>
      <c r="P63571"/>
    </row>
    <row r="63572" spans="8:16" x14ac:dyDescent="0.5">
      <c r="H63572"/>
      <c r="P63572"/>
    </row>
    <row r="63573" spans="8:16" x14ac:dyDescent="0.5">
      <c r="H63573"/>
      <c r="P63573"/>
    </row>
    <row r="63574" spans="8:16" x14ac:dyDescent="0.5">
      <c r="H63574"/>
      <c r="P63574"/>
    </row>
    <row r="63575" spans="8:16" x14ac:dyDescent="0.5">
      <c r="H63575"/>
      <c r="P63575"/>
    </row>
    <row r="63576" spans="8:16" x14ac:dyDescent="0.5">
      <c r="H63576"/>
      <c r="P63576"/>
    </row>
    <row r="63577" spans="8:16" x14ac:dyDescent="0.5">
      <c r="H63577"/>
      <c r="P63577"/>
    </row>
    <row r="63578" spans="8:16" x14ac:dyDescent="0.5">
      <c r="H63578"/>
      <c r="P63578"/>
    </row>
    <row r="63579" spans="8:16" x14ac:dyDescent="0.5">
      <c r="H63579"/>
      <c r="P63579"/>
    </row>
    <row r="63580" spans="8:16" x14ac:dyDescent="0.5">
      <c r="H63580"/>
      <c r="P63580"/>
    </row>
    <row r="63581" spans="8:16" x14ac:dyDescent="0.5">
      <c r="H63581"/>
      <c r="P63581"/>
    </row>
    <row r="63582" spans="8:16" x14ac:dyDescent="0.5">
      <c r="H63582"/>
      <c r="P63582"/>
    </row>
    <row r="63583" spans="8:16" x14ac:dyDescent="0.5">
      <c r="H63583"/>
      <c r="P63583"/>
    </row>
    <row r="63584" spans="8:16" x14ac:dyDescent="0.5">
      <c r="H63584"/>
      <c r="P63584"/>
    </row>
    <row r="63585" spans="8:16" x14ac:dyDescent="0.5">
      <c r="H63585"/>
      <c r="P63585"/>
    </row>
    <row r="63586" spans="8:16" x14ac:dyDescent="0.5">
      <c r="H63586"/>
      <c r="P63586"/>
    </row>
    <row r="63587" spans="8:16" x14ac:dyDescent="0.5">
      <c r="H63587"/>
      <c r="P63587"/>
    </row>
    <row r="63588" spans="8:16" x14ac:dyDescent="0.5">
      <c r="H63588"/>
      <c r="P63588"/>
    </row>
    <row r="63589" spans="8:16" x14ac:dyDescent="0.5">
      <c r="H63589"/>
      <c r="P63589"/>
    </row>
    <row r="63590" spans="8:16" x14ac:dyDescent="0.5">
      <c r="H63590"/>
      <c r="P63590"/>
    </row>
    <row r="63591" spans="8:16" x14ac:dyDescent="0.5">
      <c r="H63591"/>
      <c r="P63591"/>
    </row>
    <row r="63592" spans="8:16" x14ac:dyDescent="0.5">
      <c r="H63592"/>
      <c r="P63592"/>
    </row>
    <row r="63593" spans="8:16" x14ac:dyDescent="0.5">
      <c r="H63593"/>
      <c r="P63593"/>
    </row>
    <row r="63594" spans="8:16" x14ac:dyDescent="0.5">
      <c r="H63594"/>
      <c r="P63594"/>
    </row>
    <row r="63595" spans="8:16" x14ac:dyDescent="0.5">
      <c r="H63595"/>
      <c r="P63595"/>
    </row>
    <row r="63596" spans="8:16" x14ac:dyDescent="0.5">
      <c r="H63596"/>
      <c r="P63596"/>
    </row>
    <row r="63597" spans="8:16" x14ac:dyDescent="0.5">
      <c r="H63597"/>
      <c r="P63597"/>
    </row>
    <row r="63598" spans="8:16" x14ac:dyDescent="0.5">
      <c r="H63598"/>
      <c r="P63598"/>
    </row>
    <row r="63599" spans="8:16" x14ac:dyDescent="0.5">
      <c r="H63599"/>
      <c r="P63599"/>
    </row>
    <row r="63600" spans="8:16" x14ac:dyDescent="0.5">
      <c r="H63600"/>
      <c r="P63600"/>
    </row>
    <row r="63601" spans="8:16" x14ac:dyDescent="0.5">
      <c r="H63601"/>
      <c r="P63601"/>
    </row>
    <row r="63602" spans="8:16" x14ac:dyDescent="0.5">
      <c r="H63602"/>
      <c r="P63602"/>
    </row>
    <row r="63603" spans="8:16" x14ac:dyDescent="0.5">
      <c r="H63603"/>
      <c r="P63603"/>
    </row>
    <row r="63604" spans="8:16" x14ac:dyDescent="0.5">
      <c r="H63604"/>
      <c r="P63604"/>
    </row>
    <row r="63605" spans="8:16" x14ac:dyDescent="0.5">
      <c r="H63605"/>
      <c r="P63605"/>
    </row>
    <row r="63606" spans="8:16" x14ac:dyDescent="0.5">
      <c r="H63606"/>
      <c r="P63606"/>
    </row>
    <row r="63607" spans="8:16" x14ac:dyDescent="0.5">
      <c r="H63607"/>
      <c r="P63607"/>
    </row>
    <row r="63608" spans="8:16" x14ac:dyDescent="0.5">
      <c r="H63608"/>
      <c r="P63608"/>
    </row>
    <row r="63609" spans="8:16" x14ac:dyDescent="0.5">
      <c r="H63609"/>
      <c r="P63609"/>
    </row>
    <row r="63610" spans="8:16" x14ac:dyDescent="0.5">
      <c r="H63610"/>
      <c r="P63610"/>
    </row>
    <row r="63611" spans="8:16" x14ac:dyDescent="0.5">
      <c r="H63611"/>
      <c r="P63611"/>
    </row>
    <row r="63612" spans="8:16" x14ac:dyDescent="0.5">
      <c r="H63612"/>
      <c r="P63612"/>
    </row>
    <row r="63613" spans="8:16" x14ac:dyDescent="0.5">
      <c r="H63613"/>
      <c r="P63613"/>
    </row>
    <row r="63614" spans="8:16" x14ac:dyDescent="0.5">
      <c r="H63614"/>
      <c r="P63614"/>
    </row>
    <row r="63615" spans="8:16" x14ac:dyDescent="0.5">
      <c r="H63615"/>
      <c r="P63615"/>
    </row>
    <row r="63616" spans="8:16" x14ac:dyDescent="0.5">
      <c r="H63616"/>
      <c r="P63616"/>
    </row>
    <row r="63617" spans="8:16" x14ac:dyDescent="0.5">
      <c r="H63617"/>
      <c r="P63617"/>
    </row>
    <row r="63618" spans="8:16" x14ac:dyDescent="0.5">
      <c r="H63618"/>
      <c r="P63618"/>
    </row>
    <row r="63619" spans="8:16" x14ac:dyDescent="0.5">
      <c r="H63619"/>
      <c r="P63619"/>
    </row>
    <row r="63620" spans="8:16" x14ac:dyDescent="0.5">
      <c r="H63620"/>
      <c r="P63620"/>
    </row>
    <row r="63621" spans="8:16" x14ac:dyDescent="0.5">
      <c r="H63621"/>
      <c r="P63621"/>
    </row>
    <row r="63622" spans="8:16" x14ac:dyDescent="0.5">
      <c r="H63622"/>
      <c r="P63622"/>
    </row>
    <row r="63623" spans="8:16" x14ac:dyDescent="0.5">
      <c r="H63623"/>
      <c r="P63623"/>
    </row>
    <row r="63624" spans="8:16" x14ac:dyDescent="0.5">
      <c r="H63624"/>
      <c r="P63624"/>
    </row>
    <row r="63625" spans="8:16" x14ac:dyDescent="0.5">
      <c r="H63625"/>
      <c r="P63625"/>
    </row>
    <row r="63626" spans="8:16" x14ac:dyDescent="0.5">
      <c r="H63626"/>
      <c r="P63626"/>
    </row>
    <row r="63627" spans="8:16" x14ac:dyDescent="0.5">
      <c r="H63627"/>
      <c r="P63627"/>
    </row>
    <row r="63628" spans="8:16" x14ac:dyDescent="0.5">
      <c r="H63628"/>
      <c r="P63628"/>
    </row>
    <row r="63629" spans="8:16" x14ac:dyDescent="0.5">
      <c r="H63629"/>
      <c r="P63629"/>
    </row>
    <row r="63630" spans="8:16" x14ac:dyDescent="0.5">
      <c r="H63630"/>
      <c r="P63630"/>
    </row>
    <row r="63631" spans="8:16" x14ac:dyDescent="0.5">
      <c r="H63631"/>
      <c r="P63631"/>
    </row>
    <row r="63632" spans="8:16" x14ac:dyDescent="0.5">
      <c r="H63632"/>
      <c r="P63632"/>
    </row>
    <row r="63633" spans="8:16" x14ac:dyDescent="0.5">
      <c r="H63633"/>
      <c r="P63633"/>
    </row>
    <row r="63634" spans="8:16" x14ac:dyDescent="0.5">
      <c r="H63634"/>
      <c r="P63634"/>
    </row>
    <row r="63635" spans="8:16" x14ac:dyDescent="0.5">
      <c r="H63635"/>
      <c r="P63635"/>
    </row>
    <row r="63636" spans="8:16" x14ac:dyDescent="0.5">
      <c r="H63636"/>
      <c r="P63636"/>
    </row>
    <row r="63637" spans="8:16" x14ac:dyDescent="0.5">
      <c r="H63637"/>
      <c r="P63637"/>
    </row>
    <row r="63638" spans="8:16" x14ac:dyDescent="0.5">
      <c r="H63638"/>
      <c r="P63638"/>
    </row>
    <row r="63639" spans="8:16" x14ac:dyDescent="0.5">
      <c r="H63639"/>
      <c r="P63639"/>
    </row>
    <row r="63640" spans="8:16" x14ac:dyDescent="0.5">
      <c r="H63640"/>
      <c r="P63640"/>
    </row>
    <row r="63641" spans="8:16" x14ac:dyDescent="0.5">
      <c r="H63641"/>
      <c r="P63641"/>
    </row>
    <row r="63642" spans="8:16" x14ac:dyDescent="0.5">
      <c r="H63642"/>
      <c r="P63642"/>
    </row>
    <row r="63643" spans="8:16" x14ac:dyDescent="0.5">
      <c r="H63643"/>
      <c r="P63643"/>
    </row>
    <row r="63644" spans="8:16" x14ac:dyDescent="0.5">
      <c r="H63644"/>
      <c r="P63644"/>
    </row>
    <row r="63645" spans="8:16" x14ac:dyDescent="0.5">
      <c r="H63645"/>
      <c r="P63645"/>
    </row>
    <row r="63646" spans="8:16" x14ac:dyDescent="0.5">
      <c r="H63646"/>
      <c r="P63646"/>
    </row>
    <row r="63647" spans="8:16" x14ac:dyDescent="0.5">
      <c r="H63647"/>
      <c r="P63647"/>
    </row>
    <row r="63648" spans="8:16" x14ac:dyDescent="0.5">
      <c r="H63648"/>
      <c r="P63648"/>
    </row>
    <row r="63649" spans="8:16" x14ac:dyDescent="0.5">
      <c r="H63649"/>
      <c r="P63649"/>
    </row>
    <row r="63650" spans="8:16" x14ac:dyDescent="0.5">
      <c r="H63650"/>
      <c r="P63650"/>
    </row>
    <row r="63651" spans="8:16" x14ac:dyDescent="0.5">
      <c r="H63651"/>
      <c r="P63651"/>
    </row>
    <row r="63652" spans="8:16" x14ac:dyDescent="0.5">
      <c r="H63652"/>
      <c r="P63652"/>
    </row>
    <row r="63653" spans="8:16" x14ac:dyDescent="0.5">
      <c r="H63653"/>
      <c r="P63653"/>
    </row>
    <row r="63654" spans="8:16" x14ac:dyDescent="0.5">
      <c r="H63654"/>
      <c r="P63654"/>
    </row>
    <row r="63655" spans="8:16" x14ac:dyDescent="0.5">
      <c r="H63655"/>
      <c r="P63655"/>
    </row>
    <row r="63656" spans="8:16" x14ac:dyDescent="0.5">
      <c r="H63656"/>
      <c r="P63656"/>
    </row>
    <row r="63657" spans="8:16" x14ac:dyDescent="0.5">
      <c r="H63657"/>
      <c r="P63657"/>
    </row>
    <row r="63658" spans="8:16" x14ac:dyDescent="0.5">
      <c r="H63658"/>
      <c r="P63658"/>
    </row>
    <row r="63659" spans="8:16" x14ac:dyDescent="0.5">
      <c r="H63659"/>
      <c r="P63659"/>
    </row>
    <row r="63660" spans="8:16" x14ac:dyDescent="0.5">
      <c r="H63660"/>
      <c r="P63660"/>
    </row>
    <row r="63661" spans="8:16" x14ac:dyDescent="0.5">
      <c r="H63661"/>
      <c r="P63661"/>
    </row>
    <row r="63662" spans="8:16" x14ac:dyDescent="0.5">
      <c r="H63662"/>
      <c r="P63662"/>
    </row>
    <row r="63663" spans="8:16" x14ac:dyDescent="0.5">
      <c r="H63663"/>
      <c r="P63663"/>
    </row>
    <row r="63664" spans="8:16" x14ac:dyDescent="0.5">
      <c r="H63664"/>
      <c r="P63664"/>
    </row>
    <row r="63665" spans="8:16" x14ac:dyDescent="0.5">
      <c r="H63665"/>
      <c r="P63665"/>
    </row>
    <row r="63666" spans="8:16" x14ac:dyDescent="0.5">
      <c r="H63666"/>
      <c r="P63666"/>
    </row>
    <row r="63667" spans="8:16" x14ac:dyDescent="0.5">
      <c r="H63667"/>
      <c r="P63667"/>
    </row>
    <row r="63668" spans="8:16" x14ac:dyDescent="0.5">
      <c r="H63668"/>
      <c r="P63668"/>
    </row>
    <row r="63669" spans="8:16" x14ac:dyDescent="0.5">
      <c r="H63669"/>
      <c r="P63669"/>
    </row>
    <row r="63670" spans="8:16" x14ac:dyDescent="0.5">
      <c r="H63670"/>
      <c r="P63670"/>
    </row>
    <row r="63671" spans="8:16" x14ac:dyDescent="0.5">
      <c r="H63671"/>
      <c r="P63671"/>
    </row>
    <row r="63672" spans="8:16" x14ac:dyDescent="0.5">
      <c r="H63672"/>
      <c r="P63672"/>
    </row>
    <row r="63673" spans="8:16" x14ac:dyDescent="0.5">
      <c r="H63673"/>
      <c r="P63673"/>
    </row>
    <row r="63674" spans="8:16" x14ac:dyDescent="0.5">
      <c r="H63674"/>
      <c r="P63674"/>
    </row>
    <row r="63675" spans="8:16" x14ac:dyDescent="0.5">
      <c r="H63675"/>
      <c r="P63675"/>
    </row>
    <row r="63676" spans="8:16" x14ac:dyDescent="0.5">
      <c r="H63676"/>
      <c r="P63676"/>
    </row>
    <row r="63677" spans="8:16" x14ac:dyDescent="0.5">
      <c r="H63677"/>
      <c r="P63677"/>
    </row>
    <row r="63678" spans="8:16" x14ac:dyDescent="0.5">
      <c r="H63678"/>
      <c r="P63678"/>
    </row>
    <row r="63679" spans="8:16" x14ac:dyDescent="0.5">
      <c r="H63679"/>
      <c r="P63679"/>
    </row>
    <row r="63680" spans="8:16" x14ac:dyDescent="0.5">
      <c r="H63680"/>
      <c r="P63680"/>
    </row>
    <row r="63681" spans="8:16" x14ac:dyDescent="0.5">
      <c r="H63681"/>
      <c r="P63681"/>
    </row>
    <row r="63682" spans="8:16" x14ac:dyDescent="0.5">
      <c r="H63682"/>
      <c r="P63682"/>
    </row>
    <row r="63683" spans="8:16" x14ac:dyDescent="0.5">
      <c r="H63683"/>
      <c r="P63683"/>
    </row>
    <row r="63684" spans="8:16" x14ac:dyDescent="0.5">
      <c r="H63684"/>
      <c r="P63684"/>
    </row>
    <row r="63685" spans="8:16" x14ac:dyDescent="0.5">
      <c r="H63685"/>
      <c r="P63685"/>
    </row>
    <row r="63686" spans="8:16" x14ac:dyDescent="0.5">
      <c r="H63686"/>
      <c r="P63686"/>
    </row>
    <row r="63687" spans="8:16" x14ac:dyDescent="0.5">
      <c r="H63687"/>
      <c r="P63687"/>
    </row>
    <row r="63688" spans="8:16" x14ac:dyDescent="0.5">
      <c r="H63688"/>
      <c r="P63688"/>
    </row>
    <row r="63689" spans="8:16" x14ac:dyDescent="0.5">
      <c r="H63689"/>
      <c r="P63689"/>
    </row>
    <row r="63690" spans="8:16" x14ac:dyDescent="0.5">
      <c r="H63690"/>
      <c r="P63690"/>
    </row>
    <row r="63691" spans="8:16" x14ac:dyDescent="0.5">
      <c r="H63691"/>
      <c r="P63691"/>
    </row>
    <row r="63692" spans="8:16" x14ac:dyDescent="0.5">
      <c r="H63692"/>
      <c r="P63692"/>
    </row>
    <row r="63693" spans="8:16" x14ac:dyDescent="0.5">
      <c r="H63693"/>
      <c r="P63693"/>
    </row>
    <row r="63694" spans="8:16" x14ac:dyDescent="0.5">
      <c r="H63694"/>
      <c r="P63694"/>
    </row>
    <row r="63695" spans="8:16" x14ac:dyDescent="0.5">
      <c r="H63695"/>
      <c r="P63695"/>
    </row>
    <row r="63696" spans="8:16" x14ac:dyDescent="0.5">
      <c r="H63696"/>
      <c r="P63696"/>
    </row>
    <row r="63697" spans="8:16" x14ac:dyDescent="0.5">
      <c r="H63697"/>
      <c r="P63697"/>
    </row>
    <row r="63698" spans="8:16" x14ac:dyDescent="0.5">
      <c r="H63698"/>
      <c r="P63698"/>
    </row>
    <row r="63699" spans="8:16" x14ac:dyDescent="0.5">
      <c r="H63699"/>
      <c r="P63699"/>
    </row>
    <row r="63700" spans="8:16" x14ac:dyDescent="0.5">
      <c r="H63700"/>
      <c r="P63700"/>
    </row>
    <row r="63701" spans="8:16" x14ac:dyDescent="0.5">
      <c r="H63701"/>
      <c r="P63701"/>
    </row>
    <row r="63702" spans="8:16" x14ac:dyDescent="0.5">
      <c r="H63702"/>
      <c r="P63702"/>
    </row>
    <row r="63703" spans="8:16" x14ac:dyDescent="0.5">
      <c r="H63703"/>
      <c r="P63703"/>
    </row>
    <row r="63704" spans="8:16" x14ac:dyDescent="0.5">
      <c r="H63704"/>
      <c r="P63704"/>
    </row>
    <row r="63705" spans="8:16" x14ac:dyDescent="0.5">
      <c r="H63705"/>
      <c r="P63705"/>
    </row>
    <row r="63706" spans="8:16" x14ac:dyDescent="0.5">
      <c r="H63706"/>
      <c r="P63706"/>
    </row>
    <row r="63707" spans="8:16" x14ac:dyDescent="0.5">
      <c r="H63707"/>
      <c r="P63707"/>
    </row>
    <row r="63708" spans="8:16" x14ac:dyDescent="0.5">
      <c r="H63708"/>
      <c r="P63708"/>
    </row>
    <row r="63709" spans="8:16" x14ac:dyDescent="0.5">
      <c r="H63709"/>
      <c r="P63709"/>
    </row>
    <row r="63710" spans="8:16" x14ac:dyDescent="0.5">
      <c r="H63710"/>
      <c r="P63710"/>
    </row>
    <row r="63711" spans="8:16" x14ac:dyDescent="0.5">
      <c r="H63711"/>
      <c r="P63711"/>
    </row>
    <row r="63712" spans="8:16" x14ac:dyDescent="0.5">
      <c r="H63712"/>
      <c r="P63712"/>
    </row>
    <row r="63713" spans="8:16" x14ac:dyDescent="0.5">
      <c r="H63713"/>
      <c r="P63713"/>
    </row>
    <row r="63714" spans="8:16" x14ac:dyDescent="0.5">
      <c r="H63714"/>
      <c r="P63714"/>
    </row>
    <row r="63715" spans="8:16" x14ac:dyDescent="0.5">
      <c r="H63715"/>
      <c r="P63715"/>
    </row>
    <row r="63716" spans="8:16" x14ac:dyDescent="0.5">
      <c r="H63716"/>
      <c r="P63716"/>
    </row>
    <row r="63717" spans="8:16" x14ac:dyDescent="0.5">
      <c r="H63717"/>
      <c r="P63717"/>
    </row>
    <row r="63718" spans="8:16" x14ac:dyDescent="0.5">
      <c r="H63718"/>
      <c r="P63718"/>
    </row>
    <row r="63719" spans="8:16" x14ac:dyDescent="0.5">
      <c r="H63719"/>
      <c r="P63719"/>
    </row>
    <row r="63720" spans="8:16" x14ac:dyDescent="0.5">
      <c r="H63720"/>
      <c r="P63720"/>
    </row>
    <row r="63721" spans="8:16" x14ac:dyDescent="0.5">
      <c r="H63721"/>
      <c r="P63721"/>
    </row>
    <row r="63722" spans="8:16" x14ac:dyDescent="0.5">
      <c r="H63722"/>
      <c r="P63722"/>
    </row>
    <row r="63723" spans="8:16" x14ac:dyDescent="0.5">
      <c r="H63723"/>
      <c r="P63723"/>
    </row>
    <row r="63724" spans="8:16" x14ac:dyDescent="0.5">
      <c r="H63724"/>
      <c r="P63724"/>
    </row>
    <row r="63725" spans="8:16" x14ac:dyDescent="0.5">
      <c r="H63725"/>
      <c r="P63725"/>
    </row>
    <row r="63726" spans="8:16" x14ac:dyDescent="0.5">
      <c r="H63726"/>
      <c r="P63726"/>
    </row>
    <row r="63727" spans="8:16" x14ac:dyDescent="0.5">
      <c r="H63727"/>
      <c r="P63727"/>
    </row>
    <row r="63728" spans="8:16" x14ac:dyDescent="0.5">
      <c r="H63728"/>
      <c r="P63728"/>
    </row>
    <row r="63729" spans="8:16" x14ac:dyDescent="0.5">
      <c r="H63729"/>
      <c r="P63729"/>
    </row>
    <row r="63730" spans="8:16" x14ac:dyDescent="0.5">
      <c r="H63730"/>
      <c r="P63730"/>
    </row>
    <row r="63731" spans="8:16" x14ac:dyDescent="0.5">
      <c r="H63731"/>
      <c r="P63731"/>
    </row>
    <row r="63732" spans="8:16" x14ac:dyDescent="0.5">
      <c r="H63732"/>
      <c r="P63732"/>
    </row>
    <row r="63733" spans="8:16" x14ac:dyDescent="0.5">
      <c r="H63733"/>
      <c r="P63733"/>
    </row>
    <row r="63734" spans="8:16" x14ac:dyDescent="0.5">
      <c r="H63734"/>
      <c r="P63734"/>
    </row>
    <row r="63735" spans="8:16" x14ac:dyDescent="0.5">
      <c r="H63735"/>
      <c r="P63735"/>
    </row>
    <row r="63736" spans="8:16" x14ac:dyDescent="0.5">
      <c r="H63736"/>
      <c r="P63736"/>
    </row>
    <row r="63737" spans="8:16" x14ac:dyDescent="0.5">
      <c r="H63737"/>
      <c r="P63737"/>
    </row>
    <row r="63738" spans="8:16" x14ac:dyDescent="0.5">
      <c r="H63738"/>
      <c r="P63738"/>
    </row>
    <row r="63739" spans="8:16" x14ac:dyDescent="0.5">
      <c r="H63739"/>
      <c r="P63739"/>
    </row>
    <row r="63740" spans="8:16" x14ac:dyDescent="0.5">
      <c r="H63740"/>
      <c r="P63740"/>
    </row>
    <row r="63741" spans="8:16" x14ac:dyDescent="0.5">
      <c r="H63741"/>
      <c r="P63741"/>
    </row>
    <row r="63742" spans="8:16" x14ac:dyDescent="0.5">
      <c r="H63742"/>
      <c r="P63742"/>
    </row>
    <row r="63743" spans="8:16" x14ac:dyDescent="0.5">
      <c r="H63743"/>
      <c r="P63743"/>
    </row>
    <row r="63744" spans="8:16" x14ac:dyDescent="0.5">
      <c r="H63744"/>
      <c r="P63744"/>
    </row>
    <row r="63745" spans="8:16" x14ac:dyDescent="0.5">
      <c r="H63745"/>
      <c r="P63745"/>
    </row>
    <row r="63746" spans="8:16" x14ac:dyDescent="0.5">
      <c r="H63746"/>
      <c r="P63746"/>
    </row>
    <row r="63747" spans="8:16" x14ac:dyDescent="0.5">
      <c r="H63747"/>
      <c r="P63747"/>
    </row>
    <row r="63748" spans="8:16" x14ac:dyDescent="0.5">
      <c r="H63748"/>
      <c r="P63748"/>
    </row>
    <row r="63749" spans="8:16" x14ac:dyDescent="0.5">
      <c r="H63749"/>
      <c r="P63749"/>
    </row>
    <row r="63750" spans="8:16" x14ac:dyDescent="0.5">
      <c r="H63750"/>
      <c r="P63750"/>
    </row>
    <row r="63751" spans="8:16" x14ac:dyDescent="0.5">
      <c r="H63751"/>
      <c r="P63751"/>
    </row>
    <row r="63752" spans="8:16" x14ac:dyDescent="0.5">
      <c r="H63752"/>
      <c r="P63752"/>
    </row>
    <row r="63753" spans="8:16" x14ac:dyDescent="0.5">
      <c r="H63753"/>
      <c r="P63753"/>
    </row>
    <row r="63754" spans="8:16" x14ac:dyDescent="0.5">
      <c r="H63754"/>
      <c r="P63754"/>
    </row>
    <row r="63755" spans="8:16" x14ac:dyDescent="0.5">
      <c r="H63755"/>
      <c r="P63755"/>
    </row>
    <row r="63756" spans="8:16" x14ac:dyDescent="0.5">
      <c r="H63756"/>
      <c r="P63756"/>
    </row>
    <row r="63757" spans="8:16" x14ac:dyDescent="0.5">
      <c r="H63757"/>
      <c r="P63757"/>
    </row>
    <row r="63758" spans="8:16" x14ac:dyDescent="0.5">
      <c r="H63758"/>
      <c r="P63758"/>
    </row>
    <row r="63759" spans="8:16" x14ac:dyDescent="0.5">
      <c r="H63759"/>
      <c r="P63759"/>
    </row>
    <row r="63760" spans="8:16" x14ac:dyDescent="0.5">
      <c r="H63760"/>
      <c r="P63760"/>
    </row>
    <row r="63761" spans="8:16" x14ac:dyDescent="0.5">
      <c r="H63761"/>
      <c r="P63761"/>
    </row>
    <row r="63762" spans="8:16" x14ac:dyDescent="0.5">
      <c r="H63762"/>
      <c r="P63762"/>
    </row>
    <row r="63763" spans="8:16" x14ac:dyDescent="0.5">
      <c r="H63763"/>
      <c r="P63763"/>
    </row>
    <row r="63764" spans="8:16" x14ac:dyDescent="0.5">
      <c r="H63764"/>
      <c r="P63764"/>
    </row>
    <row r="63765" spans="8:16" x14ac:dyDescent="0.5">
      <c r="H63765"/>
      <c r="P63765"/>
    </row>
    <row r="63766" spans="8:16" x14ac:dyDescent="0.5">
      <c r="H63766"/>
      <c r="P63766"/>
    </row>
    <row r="63767" spans="8:16" x14ac:dyDescent="0.5">
      <c r="H63767"/>
      <c r="P63767"/>
    </row>
    <row r="63768" spans="8:16" x14ac:dyDescent="0.5">
      <c r="H63768"/>
      <c r="P63768"/>
    </row>
    <row r="63769" spans="8:16" x14ac:dyDescent="0.5">
      <c r="H63769"/>
      <c r="P63769"/>
    </row>
    <row r="63770" spans="8:16" x14ac:dyDescent="0.5">
      <c r="H63770"/>
      <c r="P63770"/>
    </row>
    <row r="63771" spans="8:16" x14ac:dyDescent="0.5">
      <c r="H63771"/>
      <c r="P63771"/>
    </row>
    <row r="63772" spans="8:16" x14ac:dyDescent="0.5">
      <c r="H63772"/>
      <c r="P63772"/>
    </row>
    <row r="63773" spans="8:16" x14ac:dyDescent="0.5">
      <c r="H63773"/>
      <c r="P63773"/>
    </row>
    <row r="63774" spans="8:16" x14ac:dyDescent="0.5">
      <c r="H63774"/>
      <c r="P63774"/>
    </row>
    <row r="63775" spans="8:16" x14ac:dyDescent="0.5">
      <c r="H63775"/>
      <c r="P63775"/>
    </row>
    <row r="63776" spans="8:16" x14ac:dyDescent="0.5">
      <c r="H63776"/>
      <c r="P63776"/>
    </row>
    <row r="63777" spans="8:16" x14ac:dyDescent="0.5">
      <c r="H63777"/>
      <c r="P63777"/>
    </row>
    <row r="63778" spans="8:16" x14ac:dyDescent="0.5">
      <c r="H63778"/>
      <c r="P63778"/>
    </row>
    <row r="63779" spans="8:16" x14ac:dyDescent="0.5">
      <c r="H63779"/>
      <c r="P63779"/>
    </row>
    <row r="63780" spans="8:16" x14ac:dyDescent="0.5">
      <c r="H63780"/>
      <c r="P63780"/>
    </row>
    <row r="63781" spans="8:16" x14ac:dyDescent="0.5">
      <c r="H63781"/>
      <c r="P63781"/>
    </row>
    <row r="63782" spans="8:16" x14ac:dyDescent="0.5">
      <c r="H63782"/>
      <c r="P63782"/>
    </row>
    <row r="63783" spans="8:16" x14ac:dyDescent="0.5">
      <c r="H63783"/>
      <c r="P63783"/>
    </row>
    <row r="63784" spans="8:16" x14ac:dyDescent="0.5">
      <c r="H63784"/>
      <c r="P63784"/>
    </row>
    <row r="63785" spans="8:16" x14ac:dyDescent="0.5">
      <c r="H63785"/>
      <c r="P63785"/>
    </row>
    <row r="63786" spans="8:16" x14ac:dyDescent="0.5">
      <c r="H63786"/>
      <c r="P63786"/>
    </row>
    <row r="63787" spans="8:16" x14ac:dyDescent="0.5">
      <c r="H63787"/>
      <c r="P63787"/>
    </row>
    <row r="63788" spans="8:16" x14ac:dyDescent="0.5">
      <c r="H63788"/>
      <c r="P63788"/>
    </row>
    <row r="63789" spans="8:16" x14ac:dyDescent="0.5">
      <c r="H63789"/>
      <c r="P63789"/>
    </row>
    <row r="63790" spans="8:16" x14ac:dyDescent="0.5">
      <c r="H63790"/>
      <c r="P63790"/>
    </row>
    <row r="63791" spans="8:16" x14ac:dyDescent="0.5">
      <c r="H63791"/>
      <c r="P63791"/>
    </row>
    <row r="63792" spans="8:16" x14ac:dyDescent="0.5">
      <c r="H63792"/>
      <c r="P63792"/>
    </row>
    <row r="63793" spans="8:16" x14ac:dyDescent="0.5">
      <c r="H63793"/>
      <c r="P63793"/>
    </row>
    <row r="63794" spans="8:16" x14ac:dyDescent="0.5">
      <c r="H63794"/>
      <c r="P63794"/>
    </row>
    <row r="63795" spans="8:16" x14ac:dyDescent="0.5">
      <c r="H63795"/>
      <c r="P63795"/>
    </row>
    <row r="63796" spans="8:16" x14ac:dyDescent="0.5">
      <c r="H63796"/>
      <c r="P63796"/>
    </row>
    <row r="63797" spans="8:16" x14ac:dyDescent="0.5">
      <c r="H63797"/>
      <c r="P63797"/>
    </row>
    <row r="63798" spans="8:16" x14ac:dyDescent="0.5">
      <c r="H63798"/>
      <c r="P63798"/>
    </row>
    <row r="63799" spans="8:16" x14ac:dyDescent="0.5">
      <c r="H63799"/>
      <c r="P63799"/>
    </row>
    <row r="63800" spans="8:16" x14ac:dyDescent="0.5">
      <c r="H63800"/>
      <c r="P63800"/>
    </row>
    <row r="63801" spans="8:16" x14ac:dyDescent="0.5">
      <c r="H63801"/>
      <c r="P63801"/>
    </row>
    <row r="63802" spans="8:16" x14ac:dyDescent="0.5">
      <c r="H63802"/>
      <c r="P63802"/>
    </row>
    <row r="63803" spans="8:16" x14ac:dyDescent="0.5">
      <c r="H63803"/>
      <c r="P63803"/>
    </row>
    <row r="63804" spans="8:16" x14ac:dyDescent="0.5">
      <c r="H63804"/>
      <c r="P63804"/>
    </row>
    <row r="63805" spans="8:16" x14ac:dyDescent="0.5">
      <c r="H63805"/>
      <c r="P63805"/>
    </row>
    <row r="63806" spans="8:16" x14ac:dyDescent="0.5">
      <c r="H63806"/>
      <c r="P63806"/>
    </row>
    <row r="63807" spans="8:16" x14ac:dyDescent="0.5">
      <c r="H63807"/>
      <c r="P63807"/>
    </row>
    <row r="63808" spans="8:16" x14ac:dyDescent="0.5">
      <c r="H63808"/>
      <c r="P63808"/>
    </row>
    <row r="63809" spans="8:16" x14ac:dyDescent="0.5">
      <c r="H63809"/>
      <c r="P63809"/>
    </row>
    <row r="63810" spans="8:16" x14ac:dyDescent="0.5">
      <c r="H63810"/>
      <c r="P63810"/>
    </row>
    <row r="63811" spans="8:16" x14ac:dyDescent="0.5">
      <c r="H63811"/>
      <c r="P63811"/>
    </row>
    <row r="63812" spans="8:16" x14ac:dyDescent="0.5">
      <c r="H63812"/>
      <c r="P63812"/>
    </row>
    <row r="63813" spans="8:16" x14ac:dyDescent="0.5">
      <c r="H63813"/>
      <c r="P63813"/>
    </row>
    <row r="63814" spans="8:16" x14ac:dyDescent="0.5">
      <c r="H63814"/>
      <c r="P63814"/>
    </row>
    <row r="63815" spans="8:16" x14ac:dyDescent="0.5">
      <c r="H63815"/>
      <c r="P63815"/>
    </row>
    <row r="63816" spans="8:16" x14ac:dyDescent="0.5">
      <c r="H63816"/>
      <c r="P63816"/>
    </row>
    <row r="63817" spans="8:16" x14ac:dyDescent="0.5">
      <c r="H63817"/>
      <c r="P63817"/>
    </row>
    <row r="63818" spans="8:16" x14ac:dyDescent="0.5">
      <c r="H63818"/>
      <c r="P63818"/>
    </row>
    <row r="63819" spans="8:16" x14ac:dyDescent="0.5">
      <c r="H63819"/>
      <c r="P63819"/>
    </row>
    <row r="63820" spans="8:16" x14ac:dyDescent="0.5">
      <c r="H63820"/>
      <c r="P63820"/>
    </row>
    <row r="63821" spans="8:16" x14ac:dyDescent="0.5">
      <c r="H63821"/>
      <c r="P63821"/>
    </row>
    <row r="63822" spans="8:16" x14ac:dyDescent="0.5">
      <c r="H63822"/>
      <c r="P63822"/>
    </row>
    <row r="63823" spans="8:16" x14ac:dyDescent="0.5">
      <c r="H63823"/>
      <c r="P63823"/>
    </row>
    <row r="63824" spans="8:16" x14ac:dyDescent="0.5">
      <c r="H63824"/>
      <c r="P63824"/>
    </row>
    <row r="63825" spans="8:16" x14ac:dyDescent="0.5">
      <c r="H63825"/>
      <c r="P63825"/>
    </row>
    <row r="63826" spans="8:16" x14ac:dyDescent="0.5">
      <c r="H63826"/>
      <c r="P63826"/>
    </row>
    <row r="63827" spans="8:16" x14ac:dyDescent="0.5">
      <c r="H63827"/>
      <c r="P63827"/>
    </row>
    <row r="63828" spans="8:16" x14ac:dyDescent="0.5">
      <c r="H63828"/>
      <c r="P63828"/>
    </row>
    <row r="63829" spans="8:16" x14ac:dyDescent="0.5">
      <c r="H63829"/>
      <c r="P63829"/>
    </row>
    <row r="63830" spans="8:16" x14ac:dyDescent="0.5">
      <c r="H63830"/>
      <c r="P63830"/>
    </row>
    <row r="63831" spans="8:16" x14ac:dyDescent="0.5">
      <c r="H63831"/>
      <c r="P63831"/>
    </row>
    <row r="63832" spans="8:16" x14ac:dyDescent="0.5">
      <c r="H63832"/>
      <c r="P63832"/>
    </row>
    <row r="63833" spans="8:16" x14ac:dyDescent="0.5">
      <c r="H63833"/>
      <c r="P63833"/>
    </row>
    <row r="63834" spans="8:16" x14ac:dyDescent="0.5">
      <c r="H63834"/>
      <c r="P63834"/>
    </row>
    <row r="63835" spans="8:16" x14ac:dyDescent="0.5">
      <c r="H63835"/>
      <c r="P63835"/>
    </row>
    <row r="63836" spans="8:16" x14ac:dyDescent="0.5">
      <c r="H63836"/>
      <c r="P63836"/>
    </row>
    <row r="63837" spans="8:16" x14ac:dyDescent="0.5">
      <c r="H63837"/>
      <c r="P63837"/>
    </row>
    <row r="63838" spans="8:16" x14ac:dyDescent="0.5">
      <c r="H63838"/>
      <c r="P63838"/>
    </row>
    <row r="63839" spans="8:16" x14ac:dyDescent="0.5">
      <c r="H63839"/>
      <c r="P63839"/>
    </row>
    <row r="63840" spans="8:16" x14ac:dyDescent="0.5">
      <c r="H63840"/>
      <c r="P63840"/>
    </row>
    <row r="63841" spans="8:16" x14ac:dyDescent="0.5">
      <c r="H63841"/>
      <c r="P63841"/>
    </row>
    <row r="63842" spans="8:16" x14ac:dyDescent="0.5">
      <c r="H63842"/>
      <c r="P63842"/>
    </row>
    <row r="63843" spans="8:16" x14ac:dyDescent="0.5">
      <c r="H63843"/>
      <c r="P63843"/>
    </row>
    <row r="63844" spans="8:16" x14ac:dyDescent="0.5">
      <c r="H63844"/>
      <c r="P63844"/>
    </row>
    <row r="63845" spans="8:16" x14ac:dyDescent="0.5">
      <c r="H63845"/>
      <c r="P63845"/>
    </row>
    <row r="63846" spans="8:16" x14ac:dyDescent="0.5">
      <c r="H63846"/>
      <c r="P63846"/>
    </row>
    <row r="63847" spans="8:16" x14ac:dyDescent="0.5">
      <c r="H63847"/>
      <c r="P63847"/>
    </row>
    <row r="63848" spans="8:16" x14ac:dyDescent="0.5">
      <c r="H63848"/>
      <c r="P63848"/>
    </row>
    <row r="63849" spans="8:16" x14ac:dyDescent="0.5">
      <c r="H63849"/>
      <c r="P63849"/>
    </row>
    <row r="63850" spans="8:16" x14ac:dyDescent="0.5">
      <c r="H63850"/>
      <c r="P63850"/>
    </row>
    <row r="63851" spans="8:16" x14ac:dyDescent="0.5">
      <c r="H63851"/>
      <c r="P63851"/>
    </row>
    <row r="63852" spans="8:16" x14ac:dyDescent="0.5">
      <c r="H63852"/>
      <c r="P63852"/>
    </row>
    <row r="63853" spans="8:16" x14ac:dyDescent="0.5">
      <c r="H63853"/>
      <c r="P63853"/>
    </row>
    <row r="63854" spans="8:16" x14ac:dyDescent="0.5">
      <c r="H63854"/>
      <c r="P63854"/>
    </row>
    <row r="63855" spans="8:16" x14ac:dyDescent="0.5">
      <c r="H63855"/>
      <c r="P63855"/>
    </row>
    <row r="63856" spans="8:16" x14ac:dyDescent="0.5">
      <c r="H63856"/>
      <c r="P63856"/>
    </row>
    <row r="63857" spans="8:16" x14ac:dyDescent="0.5">
      <c r="H63857"/>
      <c r="P63857"/>
    </row>
    <row r="63858" spans="8:16" x14ac:dyDescent="0.5">
      <c r="H63858"/>
      <c r="P63858"/>
    </row>
    <row r="63859" spans="8:16" x14ac:dyDescent="0.5">
      <c r="H63859"/>
      <c r="P63859"/>
    </row>
    <row r="63860" spans="8:16" x14ac:dyDescent="0.5">
      <c r="H63860"/>
      <c r="P63860"/>
    </row>
    <row r="63861" spans="8:16" x14ac:dyDescent="0.5">
      <c r="H63861"/>
      <c r="P63861"/>
    </row>
    <row r="63862" spans="8:16" x14ac:dyDescent="0.5">
      <c r="H63862"/>
      <c r="P63862"/>
    </row>
    <row r="63863" spans="8:16" x14ac:dyDescent="0.5">
      <c r="H63863"/>
      <c r="P63863"/>
    </row>
    <row r="63864" spans="8:16" x14ac:dyDescent="0.5">
      <c r="H63864"/>
      <c r="P63864"/>
    </row>
    <row r="63865" spans="8:16" x14ac:dyDescent="0.5">
      <c r="H63865"/>
      <c r="P63865"/>
    </row>
    <row r="63866" spans="8:16" x14ac:dyDescent="0.5">
      <c r="H63866"/>
      <c r="P63866"/>
    </row>
    <row r="63867" spans="8:16" x14ac:dyDescent="0.5">
      <c r="H63867"/>
      <c r="P63867"/>
    </row>
    <row r="63868" spans="8:16" x14ac:dyDescent="0.5">
      <c r="H63868"/>
      <c r="P63868"/>
    </row>
    <row r="63869" spans="8:16" x14ac:dyDescent="0.5">
      <c r="H63869"/>
      <c r="P63869"/>
    </row>
    <row r="63870" spans="8:16" x14ac:dyDescent="0.5">
      <c r="H63870"/>
      <c r="P63870"/>
    </row>
    <row r="63871" spans="8:16" x14ac:dyDescent="0.5">
      <c r="H63871"/>
      <c r="P63871"/>
    </row>
    <row r="63872" spans="8:16" x14ac:dyDescent="0.5">
      <c r="H63872"/>
      <c r="P63872"/>
    </row>
    <row r="63873" spans="8:16" x14ac:dyDescent="0.5">
      <c r="H63873"/>
      <c r="P63873"/>
    </row>
    <row r="63874" spans="8:16" x14ac:dyDescent="0.5">
      <c r="H63874"/>
      <c r="P63874"/>
    </row>
    <row r="63875" spans="8:16" x14ac:dyDescent="0.5">
      <c r="H63875"/>
      <c r="P63875"/>
    </row>
    <row r="63876" spans="8:16" x14ac:dyDescent="0.5">
      <c r="H63876"/>
      <c r="P63876"/>
    </row>
    <row r="63877" spans="8:16" x14ac:dyDescent="0.5">
      <c r="H63877"/>
      <c r="P63877"/>
    </row>
    <row r="63878" spans="8:16" x14ac:dyDescent="0.5">
      <c r="H63878"/>
      <c r="P63878"/>
    </row>
    <row r="63879" spans="8:16" x14ac:dyDescent="0.5">
      <c r="H63879"/>
      <c r="P63879"/>
    </row>
    <row r="63880" spans="8:16" x14ac:dyDescent="0.5">
      <c r="H63880"/>
      <c r="P63880"/>
    </row>
    <row r="63881" spans="8:16" x14ac:dyDescent="0.5">
      <c r="H63881"/>
      <c r="P63881"/>
    </row>
    <row r="63882" spans="8:16" x14ac:dyDescent="0.5">
      <c r="H63882"/>
      <c r="P63882"/>
    </row>
    <row r="63883" spans="8:16" x14ac:dyDescent="0.5">
      <c r="H63883"/>
      <c r="P63883"/>
    </row>
    <row r="63884" spans="8:16" x14ac:dyDescent="0.5">
      <c r="H63884"/>
      <c r="P63884"/>
    </row>
    <row r="63885" spans="8:16" x14ac:dyDescent="0.5">
      <c r="H63885"/>
      <c r="P63885"/>
    </row>
    <row r="63886" spans="8:16" x14ac:dyDescent="0.5">
      <c r="H63886"/>
      <c r="P63886"/>
    </row>
    <row r="63887" spans="8:16" x14ac:dyDescent="0.5">
      <c r="H63887"/>
      <c r="P63887"/>
    </row>
    <row r="63888" spans="8:16" x14ac:dyDescent="0.5">
      <c r="H63888"/>
      <c r="P63888"/>
    </row>
    <row r="63889" spans="8:16" x14ac:dyDescent="0.5">
      <c r="H63889"/>
      <c r="P63889"/>
    </row>
    <row r="63890" spans="8:16" x14ac:dyDescent="0.5">
      <c r="H63890"/>
      <c r="P63890"/>
    </row>
    <row r="63891" spans="8:16" x14ac:dyDescent="0.5">
      <c r="H63891"/>
      <c r="P63891"/>
    </row>
    <row r="63892" spans="8:16" x14ac:dyDescent="0.5">
      <c r="H63892"/>
      <c r="P63892"/>
    </row>
    <row r="63893" spans="8:16" x14ac:dyDescent="0.5">
      <c r="H63893"/>
      <c r="P63893"/>
    </row>
    <row r="63894" spans="8:16" x14ac:dyDescent="0.5">
      <c r="H63894"/>
      <c r="P63894"/>
    </row>
    <row r="63895" spans="8:16" x14ac:dyDescent="0.5">
      <c r="H63895"/>
      <c r="P63895"/>
    </row>
    <row r="63896" spans="8:16" x14ac:dyDescent="0.5">
      <c r="H63896"/>
      <c r="P63896"/>
    </row>
    <row r="63897" spans="8:16" x14ac:dyDescent="0.5">
      <c r="H63897"/>
      <c r="P63897"/>
    </row>
    <row r="63898" spans="8:16" x14ac:dyDescent="0.5">
      <c r="H63898"/>
      <c r="P63898"/>
    </row>
    <row r="63899" spans="8:16" x14ac:dyDescent="0.5">
      <c r="H63899"/>
      <c r="P63899"/>
    </row>
    <row r="63900" spans="8:16" x14ac:dyDescent="0.5">
      <c r="H63900"/>
      <c r="P63900"/>
    </row>
    <row r="63901" spans="8:16" x14ac:dyDescent="0.5">
      <c r="H63901"/>
      <c r="P63901"/>
    </row>
    <row r="63902" spans="8:16" x14ac:dyDescent="0.5">
      <c r="H63902"/>
      <c r="P63902"/>
    </row>
    <row r="63903" spans="8:16" x14ac:dyDescent="0.5">
      <c r="H63903"/>
      <c r="P63903"/>
    </row>
    <row r="63904" spans="8:16" x14ac:dyDescent="0.5">
      <c r="H63904"/>
      <c r="P63904"/>
    </row>
    <row r="63905" spans="8:16" x14ac:dyDescent="0.5">
      <c r="H63905"/>
      <c r="P63905"/>
    </row>
    <row r="63906" spans="8:16" x14ac:dyDescent="0.5">
      <c r="H63906"/>
      <c r="P63906"/>
    </row>
    <row r="63907" spans="8:16" x14ac:dyDescent="0.5">
      <c r="H63907"/>
      <c r="P63907"/>
    </row>
    <row r="63908" spans="8:16" x14ac:dyDescent="0.5">
      <c r="H63908"/>
      <c r="P63908"/>
    </row>
    <row r="63909" spans="8:16" x14ac:dyDescent="0.5">
      <c r="H63909"/>
      <c r="P63909"/>
    </row>
    <row r="63910" spans="8:16" x14ac:dyDescent="0.5">
      <c r="H63910"/>
      <c r="P63910"/>
    </row>
    <row r="63911" spans="8:16" x14ac:dyDescent="0.5">
      <c r="H63911"/>
      <c r="P63911"/>
    </row>
    <row r="63912" spans="8:16" x14ac:dyDescent="0.5">
      <c r="H63912"/>
      <c r="P63912"/>
    </row>
    <row r="63913" spans="8:16" x14ac:dyDescent="0.5">
      <c r="H63913"/>
      <c r="P63913"/>
    </row>
    <row r="63914" spans="8:16" x14ac:dyDescent="0.5">
      <c r="H63914"/>
      <c r="P63914"/>
    </row>
    <row r="63915" spans="8:16" x14ac:dyDescent="0.5">
      <c r="H63915"/>
      <c r="P63915"/>
    </row>
    <row r="63916" spans="8:16" x14ac:dyDescent="0.5">
      <c r="H63916"/>
      <c r="P63916"/>
    </row>
    <row r="63917" spans="8:16" x14ac:dyDescent="0.5">
      <c r="H63917"/>
      <c r="P63917"/>
    </row>
    <row r="63918" spans="8:16" x14ac:dyDescent="0.5">
      <c r="H63918"/>
      <c r="P63918"/>
    </row>
    <row r="63919" spans="8:16" x14ac:dyDescent="0.5">
      <c r="H63919"/>
      <c r="P63919"/>
    </row>
    <row r="63920" spans="8:16" x14ac:dyDescent="0.5">
      <c r="H63920"/>
      <c r="P63920"/>
    </row>
    <row r="63921" spans="8:16" x14ac:dyDescent="0.5">
      <c r="H63921"/>
      <c r="P63921"/>
    </row>
    <row r="63922" spans="8:16" x14ac:dyDescent="0.5">
      <c r="H63922"/>
      <c r="P63922"/>
    </row>
    <row r="63923" spans="8:16" x14ac:dyDescent="0.5">
      <c r="H63923"/>
      <c r="P63923"/>
    </row>
    <row r="63924" spans="8:16" x14ac:dyDescent="0.5">
      <c r="H63924"/>
      <c r="P63924"/>
    </row>
    <row r="63925" spans="8:16" x14ac:dyDescent="0.5">
      <c r="H63925"/>
      <c r="P63925"/>
    </row>
    <row r="63926" spans="8:16" x14ac:dyDescent="0.5">
      <c r="H63926"/>
      <c r="P63926"/>
    </row>
    <row r="63927" spans="8:16" x14ac:dyDescent="0.5">
      <c r="H63927"/>
      <c r="P63927"/>
    </row>
    <row r="63928" spans="8:16" x14ac:dyDescent="0.5">
      <c r="H63928"/>
      <c r="P63928"/>
    </row>
    <row r="63929" spans="8:16" x14ac:dyDescent="0.5">
      <c r="H63929"/>
      <c r="P63929"/>
    </row>
    <row r="63930" spans="8:16" x14ac:dyDescent="0.5">
      <c r="H63930"/>
      <c r="P63930"/>
    </row>
    <row r="63931" spans="8:16" x14ac:dyDescent="0.5">
      <c r="H63931"/>
      <c r="P63931"/>
    </row>
    <row r="63932" spans="8:16" x14ac:dyDescent="0.5">
      <c r="H63932"/>
      <c r="P63932"/>
    </row>
    <row r="63933" spans="8:16" x14ac:dyDescent="0.5">
      <c r="H63933"/>
      <c r="P63933"/>
    </row>
    <row r="63934" spans="8:16" x14ac:dyDescent="0.5">
      <c r="H63934"/>
      <c r="P63934"/>
    </row>
    <row r="63935" spans="8:16" x14ac:dyDescent="0.5">
      <c r="H63935"/>
      <c r="P63935"/>
    </row>
    <row r="63936" spans="8:16" x14ac:dyDescent="0.5">
      <c r="H63936"/>
      <c r="P63936"/>
    </row>
    <row r="63937" spans="8:16" x14ac:dyDescent="0.5">
      <c r="H63937"/>
      <c r="P63937"/>
    </row>
    <row r="63938" spans="8:16" x14ac:dyDescent="0.5">
      <c r="H63938"/>
      <c r="P63938"/>
    </row>
    <row r="63939" spans="8:16" x14ac:dyDescent="0.5">
      <c r="H63939"/>
      <c r="P63939"/>
    </row>
    <row r="63940" spans="8:16" x14ac:dyDescent="0.5">
      <c r="H63940"/>
      <c r="P63940"/>
    </row>
    <row r="63941" spans="8:16" x14ac:dyDescent="0.5">
      <c r="H63941"/>
      <c r="P63941"/>
    </row>
    <row r="63942" spans="8:16" x14ac:dyDescent="0.5">
      <c r="H63942"/>
      <c r="P63942"/>
    </row>
    <row r="63943" spans="8:16" x14ac:dyDescent="0.5">
      <c r="H63943"/>
      <c r="P63943"/>
    </row>
    <row r="63944" spans="8:16" x14ac:dyDescent="0.5">
      <c r="H63944"/>
      <c r="P63944"/>
    </row>
    <row r="63945" spans="8:16" x14ac:dyDescent="0.5">
      <c r="H63945"/>
      <c r="P63945"/>
    </row>
    <row r="63946" spans="8:16" x14ac:dyDescent="0.5">
      <c r="H63946"/>
      <c r="P63946"/>
    </row>
    <row r="63947" spans="8:16" x14ac:dyDescent="0.5">
      <c r="H63947"/>
      <c r="P63947"/>
    </row>
    <row r="63948" spans="8:16" x14ac:dyDescent="0.5">
      <c r="H63948"/>
      <c r="P63948"/>
    </row>
    <row r="63949" spans="8:16" x14ac:dyDescent="0.5">
      <c r="H63949"/>
      <c r="P63949"/>
    </row>
    <row r="63950" spans="8:16" x14ac:dyDescent="0.5">
      <c r="H63950"/>
      <c r="P63950"/>
    </row>
    <row r="63951" spans="8:16" x14ac:dyDescent="0.5">
      <c r="H63951"/>
      <c r="P63951"/>
    </row>
    <row r="63952" spans="8:16" x14ac:dyDescent="0.5">
      <c r="H63952"/>
      <c r="P63952"/>
    </row>
    <row r="63953" spans="8:16" x14ac:dyDescent="0.5">
      <c r="H63953"/>
      <c r="P63953"/>
    </row>
    <row r="63954" spans="8:16" x14ac:dyDescent="0.5">
      <c r="H63954"/>
      <c r="P63954"/>
    </row>
    <row r="63955" spans="8:16" x14ac:dyDescent="0.5">
      <c r="H63955"/>
      <c r="P63955"/>
    </row>
    <row r="63956" spans="8:16" x14ac:dyDescent="0.5">
      <c r="H63956"/>
      <c r="P63956"/>
    </row>
    <row r="63957" spans="8:16" x14ac:dyDescent="0.5">
      <c r="H63957"/>
      <c r="P63957"/>
    </row>
    <row r="63958" spans="8:16" x14ac:dyDescent="0.5">
      <c r="H63958"/>
      <c r="P63958"/>
    </row>
    <row r="63959" spans="8:16" x14ac:dyDescent="0.5">
      <c r="H63959"/>
      <c r="P63959"/>
    </row>
    <row r="63960" spans="8:16" x14ac:dyDescent="0.5">
      <c r="H63960"/>
      <c r="P63960"/>
    </row>
    <row r="63961" spans="8:16" x14ac:dyDescent="0.5">
      <c r="H63961"/>
      <c r="P63961"/>
    </row>
    <row r="63962" spans="8:16" x14ac:dyDescent="0.5">
      <c r="H63962"/>
      <c r="P63962"/>
    </row>
    <row r="63963" spans="8:16" x14ac:dyDescent="0.5">
      <c r="H63963"/>
      <c r="P63963"/>
    </row>
    <row r="63964" spans="8:16" x14ac:dyDescent="0.5">
      <c r="H63964"/>
      <c r="P63964"/>
    </row>
    <row r="63965" spans="8:16" x14ac:dyDescent="0.5">
      <c r="H63965"/>
      <c r="P63965"/>
    </row>
    <row r="63966" spans="8:16" x14ac:dyDescent="0.5">
      <c r="H63966"/>
      <c r="P63966"/>
    </row>
    <row r="63967" spans="8:16" x14ac:dyDescent="0.5">
      <c r="H63967"/>
      <c r="P63967"/>
    </row>
    <row r="63968" spans="8:16" x14ac:dyDescent="0.5">
      <c r="H63968"/>
      <c r="P63968"/>
    </row>
    <row r="63969" spans="8:16" x14ac:dyDescent="0.5">
      <c r="H63969"/>
      <c r="P63969"/>
    </row>
    <row r="63970" spans="8:16" x14ac:dyDescent="0.5">
      <c r="H63970"/>
      <c r="P63970"/>
    </row>
    <row r="63971" spans="8:16" x14ac:dyDescent="0.5">
      <c r="H63971"/>
      <c r="P63971"/>
    </row>
    <row r="63972" spans="8:16" x14ac:dyDescent="0.5">
      <c r="H63972"/>
      <c r="P63972"/>
    </row>
    <row r="63973" spans="8:16" x14ac:dyDescent="0.5">
      <c r="H63973"/>
      <c r="P63973"/>
    </row>
    <row r="63974" spans="8:16" x14ac:dyDescent="0.5">
      <c r="H63974"/>
      <c r="P63974"/>
    </row>
    <row r="63975" spans="8:16" x14ac:dyDescent="0.5">
      <c r="H63975"/>
      <c r="P63975"/>
    </row>
    <row r="63976" spans="8:16" x14ac:dyDescent="0.5">
      <c r="H63976"/>
      <c r="P63976"/>
    </row>
    <row r="63977" spans="8:16" x14ac:dyDescent="0.5">
      <c r="H63977"/>
      <c r="P63977"/>
    </row>
    <row r="63978" spans="8:16" x14ac:dyDescent="0.5">
      <c r="H63978"/>
      <c r="P63978"/>
    </row>
    <row r="63979" spans="8:16" x14ac:dyDescent="0.5">
      <c r="H63979"/>
      <c r="P63979"/>
    </row>
    <row r="63980" spans="8:16" x14ac:dyDescent="0.5">
      <c r="H63980"/>
      <c r="P63980"/>
    </row>
    <row r="63981" spans="8:16" x14ac:dyDescent="0.5">
      <c r="H63981"/>
      <c r="P63981"/>
    </row>
    <row r="63982" spans="8:16" x14ac:dyDescent="0.5">
      <c r="H63982"/>
      <c r="P63982"/>
    </row>
    <row r="63983" spans="8:16" x14ac:dyDescent="0.5">
      <c r="H63983"/>
      <c r="P63983"/>
    </row>
    <row r="63984" spans="8:16" x14ac:dyDescent="0.5">
      <c r="H63984"/>
      <c r="P63984"/>
    </row>
    <row r="63985" spans="8:16" x14ac:dyDescent="0.5">
      <c r="H63985"/>
      <c r="P63985"/>
    </row>
    <row r="63986" spans="8:16" x14ac:dyDescent="0.5">
      <c r="H63986"/>
      <c r="P63986"/>
    </row>
    <row r="63987" spans="8:16" x14ac:dyDescent="0.5">
      <c r="H63987"/>
      <c r="P63987"/>
    </row>
    <row r="63988" spans="8:16" x14ac:dyDescent="0.5">
      <c r="H63988"/>
      <c r="P63988"/>
    </row>
    <row r="63989" spans="8:16" x14ac:dyDescent="0.5">
      <c r="H63989"/>
      <c r="P63989"/>
    </row>
    <row r="63990" spans="8:16" x14ac:dyDescent="0.5">
      <c r="H63990"/>
      <c r="P63990"/>
    </row>
    <row r="63991" spans="8:16" x14ac:dyDescent="0.5">
      <c r="H63991"/>
      <c r="P63991"/>
    </row>
    <row r="63992" spans="8:16" x14ac:dyDescent="0.5">
      <c r="H63992"/>
      <c r="P63992"/>
    </row>
    <row r="63993" spans="8:16" x14ac:dyDescent="0.5">
      <c r="H63993"/>
      <c r="P63993"/>
    </row>
    <row r="63994" spans="8:16" x14ac:dyDescent="0.5">
      <c r="H63994"/>
      <c r="P63994"/>
    </row>
    <row r="63995" spans="8:16" x14ac:dyDescent="0.5">
      <c r="H63995"/>
      <c r="P63995"/>
    </row>
    <row r="63996" spans="8:16" x14ac:dyDescent="0.5">
      <c r="H63996"/>
      <c r="P63996"/>
    </row>
    <row r="63997" spans="8:16" x14ac:dyDescent="0.5">
      <c r="H63997"/>
      <c r="P63997"/>
    </row>
    <row r="63998" spans="8:16" x14ac:dyDescent="0.5">
      <c r="H63998"/>
      <c r="P63998"/>
    </row>
    <row r="63999" spans="8:16" x14ac:dyDescent="0.5">
      <c r="H63999"/>
      <c r="P63999"/>
    </row>
    <row r="64000" spans="8:16" x14ac:dyDescent="0.5">
      <c r="H64000"/>
      <c r="P64000"/>
    </row>
    <row r="64001" spans="8:16" x14ac:dyDescent="0.5">
      <c r="H64001"/>
      <c r="P64001"/>
    </row>
    <row r="64002" spans="8:16" x14ac:dyDescent="0.5">
      <c r="H64002"/>
      <c r="P64002"/>
    </row>
    <row r="64003" spans="8:16" x14ac:dyDescent="0.5">
      <c r="H64003"/>
      <c r="P64003"/>
    </row>
    <row r="64004" spans="8:16" x14ac:dyDescent="0.5">
      <c r="H64004"/>
      <c r="P64004"/>
    </row>
    <row r="64005" spans="8:16" x14ac:dyDescent="0.5">
      <c r="H64005"/>
      <c r="P64005"/>
    </row>
    <row r="64006" spans="8:16" x14ac:dyDescent="0.5">
      <c r="H64006"/>
      <c r="P64006"/>
    </row>
    <row r="64007" spans="8:16" x14ac:dyDescent="0.5">
      <c r="H64007"/>
      <c r="P64007"/>
    </row>
    <row r="64008" spans="8:16" x14ac:dyDescent="0.5">
      <c r="H64008"/>
      <c r="P64008"/>
    </row>
    <row r="64009" spans="8:16" x14ac:dyDescent="0.5">
      <c r="H64009"/>
      <c r="P64009"/>
    </row>
    <row r="64010" spans="8:16" x14ac:dyDescent="0.5">
      <c r="H64010"/>
      <c r="P64010"/>
    </row>
    <row r="64011" spans="8:16" x14ac:dyDescent="0.5">
      <c r="H64011"/>
      <c r="P64011"/>
    </row>
    <row r="64012" spans="8:16" x14ac:dyDescent="0.5">
      <c r="H64012"/>
      <c r="P64012"/>
    </row>
    <row r="64013" spans="8:16" x14ac:dyDescent="0.5">
      <c r="H64013"/>
      <c r="P64013"/>
    </row>
    <row r="64014" spans="8:16" x14ac:dyDescent="0.5">
      <c r="H64014"/>
      <c r="P64014"/>
    </row>
    <row r="64015" spans="8:16" x14ac:dyDescent="0.5">
      <c r="H64015"/>
      <c r="P64015"/>
    </row>
    <row r="64016" spans="8:16" x14ac:dyDescent="0.5">
      <c r="H64016"/>
      <c r="P64016"/>
    </row>
    <row r="64017" spans="8:16" x14ac:dyDescent="0.5">
      <c r="H64017"/>
      <c r="P64017"/>
    </row>
    <row r="64018" spans="8:16" x14ac:dyDescent="0.5">
      <c r="H64018"/>
      <c r="P64018"/>
    </row>
    <row r="64019" spans="8:16" x14ac:dyDescent="0.5">
      <c r="H64019"/>
      <c r="P64019"/>
    </row>
    <row r="64020" spans="8:16" x14ac:dyDescent="0.5">
      <c r="H64020"/>
      <c r="P64020"/>
    </row>
    <row r="64021" spans="8:16" x14ac:dyDescent="0.5">
      <c r="H64021"/>
      <c r="P64021"/>
    </row>
    <row r="64022" spans="8:16" x14ac:dyDescent="0.5">
      <c r="H64022"/>
      <c r="P64022"/>
    </row>
    <row r="64023" spans="8:16" x14ac:dyDescent="0.5">
      <c r="H64023"/>
      <c r="P64023"/>
    </row>
    <row r="64024" spans="8:16" x14ac:dyDescent="0.5">
      <c r="H64024"/>
      <c r="P64024"/>
    </row>
    <row r="64025" spans="8:16" x14ac:dyDescent="0.5">
      <c r="H64025"/>
      <c r="P64025"/>
    </row>
    <row r="64026" spans="8:16" x14ac:dyDescent="0.5">
      <c r="H64026"/>
      <c r="P64026"/>
    </row>
    <row r="64027" spans="8:16" x14ac:dyDescent="0.5">
      <c r="H64027"/>
      <c r="P64027"/>
    </row>
    <row r="64028" spans="8:16" x14ac:dyDescent="0.5">
      <c r="H64028"/>
      <c r="P64028"/>
    </row>
    <row r="64029" spans="8:16" x14ac:dyDescent="0.5">
      <c r="H64029"/>
      <c r="P64029"/>
    </row>
    <row r="64030" spans="8:16" x14ac:dyDescent="0.5">
      <c r="H64030"/>
      <c r="P64030"/>
    </row>
    <row r="64031" spans="8:16" x14ac:dyDescent="0.5">
      <c r="H64031"/>
      <c r="P64031"/>
    </row>
    <row r="64032" spans="8:16" x14ac:dyDescent="0.5">
      <c r="H64032"/>
      <c r="P64032"/>
    </row>
    <row r="64033" spans="8:16" x14ac:dyDescent="0.5">
      <c r="H64033"/>
      <c r="P64033"/>
    </row>
    <row r="64034" spans="8:16" x14ac:dyDescent="0.5">
      <c r="H64034"/>
      <c r="P64034"/>
    </row>
    <row r="64035" spans="8:16" x14ac:dyDescent="0.5">
      <c r="H64035"/>
      <c r="P64035"/>
    </row>
    <row r="64036" spans="8:16" x14ac:dyDescent="0.5">
      <c r="H64036"/>
      <c r="P64036"/>
    </row>
    <row r="64037" spans="8:16" x14ac:dyDescent="0.5">
      <c r="H64037"/>
      <c r="P64037"/>
    </row>
    <row r="64038" spans="8:16" x14ac:dyDescent="0.5">
      <c r="H64038"/>
      <c r="P64038"/>
    </row>
    <row r="64039" spans="8:16" x14ac:dyDescent="0.5">
      <c r="H64039"/>
      <c r="P64039"/>
    </row>
    <row r="64040" spans="8:16" x14ac:dyDescent="0.5">
      <c r="H64040"/>
      <c r="P64040"/>
    </row>
    <row r="64041" spans="8:16" x14ac:dyDescent="0.5">
      <c r="H64041"/>
      <c r="P64041"/>
    </row>
    <row r="64042" spans="8:16" x14ac:dyDescent="0.5">
      <c r="H64042"/>
      <c r="P64042"/>
    </row>
    <row r="64043" spans="8:16" x14ac:dyDescent="0.5">
      <c r="H64043"/>
      <c r="P64043"/>
    </row>
    <row r="64044" spans="8:16" x14ac:dyDescent="0.5">
      <c r="H64044"/>
      <c r="P64044"/>
    </row>
    <row r="64045" spans="8:16" x14ac:dyDescent="0.5">
      <c r="H64045"/>
      <c r="P64045"/>
    </row>
    <row r="64046" spans="8:16" x14ac:dyDescent="0.5">
      <c r="H64046"/>
      <c r="P64046"/>
    </row>
    <row r="64047" spans="8:16" x14ac:dyDescent="0.5">
      <c r="H64047"/>
      <c r="P64047"/>
    </row>
    <row r="64048" spans="8:16" x14ac:dyDescent="0.5">
      <c r="H64048"/>
      <c r="P64048"/>
    </row>
    <row r="64049" spans="8:16" x14ac:dyDescent="0.5">
      <c r="H64049"/>
      <c r="P64049"/>
    </row>
    <row r="64050" spans="8:16" x14ac:dyDescent="0.5">
      <c r="H64050"/>
      <c r="P64050"/>
    </row>
    <row r="64051" spans="8:16" x14ac:dyDescent="0.5">
      <c r="H64051"/>
      <c r="P64051"/>
    </row>
    <row r="64052" spans="8:16" x14ac:dyDescent="0.5">
      <c r="H64052"/>
      <c r="P64052"/>
    </row>
    <row r="64053" spans="8:16" x14ac:dyDescent="0.5">
      <c r="H64053"/>
      <c r="P64053"/>
    </row>
    <row r="64054" spans="8:16" x14ac:dyDescent="0.5">
      <c r="H64054"/>
      <c r="P64054"/>
    </row>
    <row r="64055" spans="8:16" x14ac:dyDescent="0.5">
      <c r="H64055"/>
      <c r="P64055"/>
    </row>
    <row r="64056" spans="8:16" x14ac:dyDescent="0.5">
      <c r="H64056"/>
      <c r="P64056"/>
    </row>
    <row r="64057" spans="8:16" x14ac:dyDescent="0.5">
      <c r="H64057"/>
      <c r="P64057"/>
    </row>
    <row r="64058" spans="8:16" x14ac:dyDescent="0.5">
      <c r="H64058"/>
      <c r="P64058"/>
    </row>
    <row r="64059" spans="8:16" x14ac:dyDescent="0.5">
      <c r="H64059"/>
      <c r="P64059"/>
    </row>
    <row r="64060" spans="8:16" x14ac:dyDescent="0.5">
      <c r="H64060"/>
      <c r="P64060"/>
    </row>
    <row r="64061" spans="8:16" x14ac:dyDescent="0.5">
      <c r="H64061"/>
      <c r="P64061"/>
    </row>
    <row r="64062" spans="8:16" x14ac:dyDescent="0.5">
      <c r="H64062"/>
      <c r="P64062"/>
    </row>
    <row r="64063" spans="8:16" x14ac:dyDescent="0.5">
      <c r="H64063"/>
      <c r="P64063"/>
    </row>
    <row r="64064" spans="8:16" x14ac:dyDescent="0.5">
      <c r="H64064"/>
      <c r="P64064"/>
    </row>
    <row r="64065" spans="8:16" x14ac:dyDescent="0.5">
      <c r="H64065"/>
      <c r="P64065"/>
    </row>
    <row r="64066" spans="8:16" x14ac:dyDescent="0.5">
      <c r="H64066"/>
      <c r="P64066"/>
    </row>
    <row r="64067" spans="8:16" x14ac:dyDescent="0.5">
      <c r="H64067"/>
      <c r="P64067"/>
    </row>
    <row r="64068" spans="8:16" x14ac:dyDescent="0.5">
      <c r="H64068"/>
      <c r="P64068"/>
    </row>
    <row r="64069" spans="8:16" x14ac:dyDescent="0.5">
      <c r="H64069"/>
      <c r="P64069"/>
    </row>
    <row r="64070" spans="8:16" x14ac:dyDescent="0.5">
      <c r="H64070"/>
      <c r="P64070"/>
    </row>
    <row r="64071" spans="8:16" x14ac:dyDescent="0.5">
      <c r="H64071"/>
      <c r="P64071"/>
    </row>
    <row r="64072" spans="8:16" x14ac:dyDescent="0.5">
      <c r="H64072"/>
      <c r="P64072"/>
    </row>
    <row r="64073" spans="8:16" x14ac:dyDescent="0.5">
      <c r="H64073"/>
      <c r="P64073"/>
    </row>
    <row r="64074" spans="8:16" x14ac:dyDescent="0.5">
      <c r="H64074"/>
      <c r="P64074"/>
    </row>
    <row r="64075" spans="8:16" x14ac:dyDescent="0.5">
      <c r="H64075"/>
      <c r="P64075"/>
    </row>
    <row r="64076" spans="8:16" x14ac:dyDescent="0.5">
      <c r="H64076"/>
      <c r="P64076"/>
    </row>
    <row r="64077" spans="8:16" x14ac:dyDescent="0.5">
      <c r="H64077"/>
      <c r="P64077"/>
    </row>
    <row r="64078" spans="8:16" x14ac:dyDescent="0.5">
      <c r="H64078"/>
      <c r="P64078"/>
    </row>
    <row r="64079" spans="8:16" x14ac:dyDescent="0.5">
      <c r="H64079"/>
      <c r="P64079"/>
    </row>
    <row r="64080" spans="8:16" x14ac:dyDescent="0.5">
      <c r="H64080"/>
      <c r="P64080"/>
    </row>
    <row r="64081" spans="8:16" x14ac:dyDescent="0.5">
      <c r="H64081"/>
      <c r="P64081"/>
    </row>
    <row r="64082" spans="8:16" x14ac:dyDescent="0.5">
      <c r="H64082"/>
      <c r="P64082"/>
    </row>
    <row r="64083" spans="8:16" x14ac:dyDescent="0.5">
      <c r="H64083"/>
      <c r="P64083"/>
    </row>
    <row r="64084" spans="8:16" x14ac:dyDescent="0.5">
      <c r="H64084"/>
      <c r="P64084"/>
    </row>
    <row r="64085" spans="8:16" x14ac:dyDescent="0.5">
      <c r="H64085"/>
      <c r="P64085"/>
    </row>
    <row r="64086" spans="8:16" x14ac:dyDescent="0.5">
      <c r="H64086"/>
      <c r="P64086"/>
    </row>
    <row r="64087" spans="8:16" x14ac:dyDescent="0.5">
      <c r="H64087"/>
      <c r="P64087"/>
    </row>
    <row r="64088" spans="8:16" x14ac:dyDescent="0.5">
      <c r="H64088"/>
      <c r="P64088"/>
    </row>
    <row r="64089" spans="8:16" x14ac:dyDescent="0.5">
      <c r="H64089"/>
      <c r="P64089"/>
    </row>
    <row r="64090" spans="8:16" x14ac:dyDescent="0.5">
      <c r="H64090"/>
      <c r="P64090"/>
    </row>
    <row r="64091" spans="8:16" x14ac:dyDescent="0.5">
      <c r="H64091"/>
      <c r="P64091"/>
    </row>
    <row r="64092" spans="8:16" x14ac:dyDescent="0.5">
      <c r="H64092"/>
      <c r="P64092"/>
    </row>
    <row r="64093" spans="8:16" x14ac:dyDescent="0.5">
      <c r="H64093"/>
      <c r="P64093"/>
    </row>
    <row r="64094" spans="8:16" x14ac:dyDescent="0.5">
      <c r="H64094"/>
      <c r="P64094"/>
    </row>
    <row r="64095" spans="8:16" x14ac:dyDescent="0.5">
      <c r="H64095"/>
      <c r="P64095"/>
    </row>
    <row r="64096" spans="8:16" x14ac:dyDescent="0.5">
      <c r="H64096"/>
      <c r="P64096"/>
    </row>
    <row r="64097" spans="8:16" x14ac:dyDescent="0.5">
      <c r="H64097"/>
      <c r="P64097"/>
    </row>
    <row r="64098" spans="8:16" x14ac:dyDescent="0.5">
      <c r="H64098"/>
      <c r="P64098"/>
    </row>
    <row r="64099" spans="8:16" x14ac:dyDescent="0.5">
      <c r="H64099"/>
      <c r="P64099"/>
    </row>
    <row r="64100" spans="8:16" x14ac:dyDescent="0.5">
      <c r="H64100"/>
      <c r="P64100"/>
    </row>
    <row r="64101" spans="8:16" x14ac:dyDescent="0.5">
      <c r="H64101"/>
      <c r="P64101"/>
    </row>
    <row r="64102" spans="8:16" x14ac:dyDescent="0.5">
      <c r="H64102"/>
      <c r="P64102"/>
    </row>
    <row r="64103" spans="8:16" x14ac:dyDescent="0.5">
      <c r="H64103"/>
      <c r="P64103"/>
    </row>
    <row r="64104" spans="8:16" x14ac:dyDescent="0.5">
      <c r="H64104"/>
      <c r="P64104"/>
    </row>
    <row r="64105" spans="8:16" x14ac:dyDescent="0.5">
      <c r="H64105"/>
      <c r="P64105"/>
    </row>
    <row r="64106" spans="8:16" x14ac:dyDescent="0.5">
      <c r="H64106"/>
      <c r="P64106"/>
    </row>
    <row r="64107" spans="8:16" x14ac:dyDescent="0.5">
      <c r="H64107"/>
      <c r="P64107"/>
    </row>
    <row r="64108" spans="8:16" x14ac:dyDescent="0.5">
      <c r="H64108"/>
      <c r="P64108"/>
    </row>
    <row r="64109" spans="8:16" x14ac:dyDescent="0.5">
      <c r="H64109"/>
      <c r="P64109"/>
    </row>
    <row r="64110" spans="8:16" x14ac:dyDescent="0.5">
      <c r="H64110"/>
      <c r="P64110"/>
    </row>
    <row r="64111" spans="8:16" x14ac:dyDescent="0.5">
      <c r="H64111"/>
      <c r="P64111"/>
    </row>
    <row r="64112" spans="8:16" x14ac:dyDescent="0.5">
      <c r="H64112"/>
      <c r="P64112"/>
    </row>
    <row r="64113" spans="8:16" x14ac:dyDescent="0.5">
      <c r="H64113"/>
      <c r="P64113"/>
    </row>
    <row r="64114" spans="8:16" x14ac:dyDescent="0.5">
      <c r="H64114"/>
      <c r="P64114"/>
    </row>
    <row r="64115" spans="8:16" x14ac:dyDescent="0.5">
      <c r="H64115"/>
      <c r="P64115"/>
    </row>
    <row r="64116" spans="8:16" x14ac:dyDescent="0.5">
      <c r="H64116"/>
      <c r="P64116"/>
    </row>
    <row r="64117" spans="8:16" x14ac:dyDescent="0.5">
      <c r="H64117"/>
      <c r="P64117"/>
    </row>
    <row r="64118" spans="8:16" x14ac:dyDescent="0.5">
      <c r="H64118"/>
      <c r="P64118"/>
    </row>
    <row r="64119" spans="8:16" x14ac:dyDescent="0.5">
      <c r="H64119"/>
      <c r="P64119"/>
    </row>
    <row r="64120" spans="8:16" x14ac:dyDescent="0.5">
      <c r="H64120"/>
      <c r="P64120"/>
    </row>
    <row r="64121" spans="8:16" x14ac:dyDescent="0.5">
      <c r="H64121"/>
      <c r="P64121"/>
    </row>
    <row r="64122" spans="8:16" x14ac:dyDescent="0.5">
      <c r="H64122"/>
      <c r="P64122"/>
    </row>
    <row r="64123" spans="8:16" x14ac:dyDescent="0.5">
      <c r="H64123"/>
      <c r="P64123"/>
    </row>
    <row r="64124" spans="8:16" x14ac:dyDescent="0.5">
      <c r="H64124"/>
      <c r="P64124"/>
    </row>
    <row r="64125" spans="8:16" x14ac:dyDescent="0.5">
      <c r="H64125"/>
      <c r="P64125"/>
    </row>
    <row r="64126" spans="8:16" x14ac:dyDescent="0.5">
      <c r="H64126"/>
      <c r="P64126"/>
    </row>
    <row r="64127" spans="8:16" x14ac:dyDescent="0.5">
      <c r="H64127"/>
      <c r="P64127"/>
    </row>
    <row r="64128" spans="8:16" x14ac:dyDescent="0.5">
      <c r="H64128"/>
      <c r="P64128"/>
    </row>
    <row r="64129" spans="8:16" x14ac:dyDescent="0.5">
      <c r="H64129"/>
      <c r="P64129"/>
    </row>
    <row r="64130" spans="8:16" x14ac:dyDescent="0.5">
      <c r="H64130"/>
      <c r="P64130"/>
    </row>
    <row r="64131" spans="8:16" x14ac:dyDescent="0.5">
      <c r="H64131"/>
      <c r="P64131"/>
    </row>
    <row r="64132" spans="8:16" x14ac:dyDescent="0.5">
      <c r="H64132"/>
      <c r="P64132"/>
    </row>
    <row r="64133" spans="8:16" x14ac:dyDescent="0.5">
      <c r="H64133"/>
      <c r="P64133"/>
    </row>
    <row r="64134" spans="8:16" x14ac:dyDescent="0.5">
      <c r="H64134"/>
      <c r="P64134"/>
    </row>
    <row r="64135" spans="8:16" x14ac:dyDescent="0.5">
      <c r="H64135"/>
      <c r="P64135"/>
    </row>
    <row r="64136" spans="8:16" x14ac:dyDescent="0.5">
      <c r="H64136"/>
      <c r="P64136"/>
    </row>
    <row r="64137" spans="8:16" x14ac:dyDescent="0.5">
      <c r="H64137"/>
      <c r="P64137"/>
    </row>
    <row r="64138" spans="8:16" x14ac:dyDescent="0.5">
      <c r="H64138"/>
      <c r="P64138"/>
    </row>
    <row r="64139" spans="8:16" x14ac:dyDescent="0.5">
      <c r="H64139"/>
      <c r="P64139"/>
    </row>
    <row r="64140" spans="8:16" x14ac:dyDescent="0.5">
      <c r="H64140"/>
      <c r="P64140"/>
    </row>
    <row r="64141" spans="8:16" x14ac:dyDescent="0.5">
      <c r="H64141"/>
      <c r="P64141"/>
    </row>
    <row r="64142" spans="8:16" x14ac:dyDescent="0.5">
      <c r="H64142"/>
      <c r="P64142"/>
    </row>
    <row r="64143" spans="8:16" x14ac:dyDescent="0.5">
      <c r="H64143"/>
      <c r="P64143"/>
    </row>
    <row r="64144" spans="8:16" x14ac:dyDescent="0.5">
      <c r="H64144"/>
      <c r="P64144"/>
    </row>
    <row r="64145" spans="8:16" x14ac:dyDescent="0.5">
      <c r="H64145"/>
      <c r="P64145"/>
    </row>
    <row r="64146" spans="8:16" x14ac:dyDescent="0.5">
      <c r="H64146"/>
      <c r="P64146"/>
    </row>
    <row r="64147" spans="8:16" x14ac:dyDescent="0.5">
      <c r="H64147"/>
      <c r="P64147"/>
    </row>
    <row r="64148" spans="8:16" x14ac:dyDescent="0.5">
      <c r="H64148"/>
      <c r="P64148"/>
    </row>
    <row r="64149" spans="8:16" x14ac:dyDescent="0.5">
      <c r="H64149"/>
      <c r="P64149"/>
    </row>
    <row r="64150" spans="8:16" x14ac:dyDescent="0.5">
      <c r="H64150"/>
      <c r="P64150"/>
    </row>
    <row r="64151" spans="8:16" x14ac:dyDescent="0.5">
      <c r="H64151"/>
      <c r="P64151"/>
    </row>
    <row r="64152" spans="8:16" x14ac:dyDescent="0.5">
      <c r="H64152"/>
      <c r="P64152"/>
    </row>
    <row r="64153" spans="8:16" x14ac:dyDescent="0.5">
      <c r="H64153"/>
      <c r="P64153"/>
    </row>
    <row r="64154" spans="8:16" x14ac:dyDescent="0.5">
      <c r="H64154"/>
      <c r="P64154"/>
    </row>
    <row r="64155" spans="8:16" x14ac:dyDescent="0.5">
      <c r="H64155"/>
      <c r="P64155"/>
    </row>
    <row r="64156" spans="8:16" x14ac:dyDescent="0.5">
      <c r="H64156"/>
      <c r="P64156"/>
    </row>
    <row r="64157" spans="8:16" x14ac:dyDescent="0.5">
      <c r="H64157"/>
      <c r="P64157"/>
    </row>
    <row r="64158" spans="8:16" x14ac:dyDescent="0.5">
      <c r="H64158"/>
      <c r="P64158"/>
    </row>
    <row r="64159" spans="8:16" x14ac:dyDescent="0.5">
      <c r="H64159"/>
      <c r="P64159"/>
    </row>
    <row r="64160" spans="8:16" x14ac:dyDescent="0.5">
      <c r="H64160"/>
      <c r="P64160"/>
    </row>
    <row r="64161" spans="8:16" x14ac:dyDescent="0.5">
      <c r="H64161"/>
      <c r="P64161"/>
    </row>
    <row r="64162" spans="8:16" x14ac:dyDescent="0.5">
      <c r="H64162"/>
      <c r="P64162"/>
    </row>
    <row r="64163" spans="8:16" x14ac:dyDescent="0.5">
      <c r="H64163"/>
      <c r="P64163"/>
    </row>
    <row r="64164" spans="8:16" x14ac:dyDescent="0.5">
      <c r="H64164"/>
      <c r="P64164"/>
    </row>
    <row r="64165" spans="8:16" x14ac:dyDescent="0.5">
      <c r="H64165"/>
      <c r="P64165"/>
    </row>
    <row r="64166" spans="8:16" x14ac:dyDescent="0.5">
      <c r="H64166"/>
      <c r="P64166"/>
    </row>
    <row r="64167" spans="8:16" x14ac:dyDescent="0.5">
      <c r="H64167"/>
      <c r="P64167"/>
    </row>
    <row r="64168" spans="8:16" x14ac:dyDescent="0.5">
      <c r="H64168"/>
      <c r="P64168"/>
    </row>
    <row r="64169" spans="8:16" x14ac:dyDescent="0.5">
      <c r="H64169"/>
      <c r="P64169"/>
    </row>
    <row r="64170" spans="8:16" x14ac:dyDescent="0.5">
      <c r="H64170"/>
      <c r="P64170"/>
    </row>
    <row r="64171" spans="8:16" x14ac:dyDescent="0.5">
      <c r="H64171"/>
      <c r="P64171"/>
    </row>
    <row r="64172" spans="8:16" x14ac:dyDescent="0.5">
      <c r="H64172"/>
      <c r="P64172"/>
    </row>
    <row r="64173" spans="8:16" x14ac:dyDescent="0.5">
      <c r="H64173"/>
      <c r="P64173"/>
    </row>
    <row r="64174" spans="8:16" x14ac:dyDescent="0.5">
      <c r="H64174"/>
      <c r="P64174"/>
    </row>
    <row r="64175" spans="8:16" x14ac:dyDescent="0.5">
      <c r="H64175"/>
      <c r="P64175"/>
    </row>
    <row r="64176" spans="8:16" x14ac:dyDescent="0.5">
      <c r="H64176"/>
      <c r="P64176"/>
    </row>
    <row r="64177" spans="8:16" x14ac:dyDescent="0.5">
      <c r="H64177"/>
      <c r="P64177"/>
    </row>
    <row r="64178" spans="8:16" x14ac:dyDescent="0.5">
      <c r="H64178"/>
      <c r="P64178"/>
    </row>
    <row r="64179" spans="8:16" x14ac:dyDescent="0.5">
      <c r="H64179"/>
      <c r="P64179"/>
    </row>
    <row r="64180" spans="8:16" x14ac:dyDescent="0.5">
      <c r="H64180"/>
      <c r="P64180"/>
    </row>
    <row r="64181" spans="8:16" x14ac:dyDescent="0.5">
      <c r="H64181"/>
      <c r="P64181"/>
    </row>
    <row r="64182" spans="8:16" x14ac:dyDescent="0.5">
      <c r="H64182"/>
      <c r="P64182"/>
    </row>
    <row r="64183" spans="8:16" x14ac:dyDescent="0.5">
      <c r="H64183"/>
      <c r="P64183"/>
    </row>
    <row r="64184" spans="8:16" x14ac:dyDescent="0.5">
      <c r="H64184"/>
      <c r="P64184"/>
    </row>
    <row r="64185" spans="8:16" x14ac:dyDescent="0.5">
      <c r="H64185"/>
      <c r="P64185"/>
    </row>
    <row r="64186" spans="8:16" x14ac:dyDescent="0.5">
      <c r="H64186"/>
      <c r="P64186"/>
    </row>
    <row r="64187" spans="8:16" x14ac:dyDescent="0.5">
      <c r="H64187"/>
      <c r="P64187"/>
    </row>
    <row r="64188" spans="8:16" x14ac:dyDescent="0.5">
      <c r="H64188"/>
      <c r="P64188"/>
    </row>
    <row r="64189" spans="8:16" x14ac:dyDescent="0.5">
      <c r="H64189"/>
      <c r="P64189"/>
    </row>
    <row r="64190" spans="8:16" x14ac:dyDescent="0.5">
      <c r="H64190"/>
      <c r="P64190"/>
    </row>
    <row r="64191" spans="8:16" x14ac:dyDescent="0.5">
      <c r="H64191"/>
      <c r="P64191"/>
    </row>
    <row r="64192" spans="8:16" x14ac:dyDescent="0.5">
      <c r="H64192"/>
      <c r="P64192"/>
    </row>
    <row r="64193" spans="8:16" x14ac:dyDescent="0.5">
      <c r="H64193"/>
      <c r="P64193"/>
    </row>
    <row r="64194" spans="8:16" x14ac:dyDescent="0.5">
      <c r="H64194"/>
      <c r="P64194"/>
    </row>
    <row r="64195" spans="8:16" x14ac:dyDescent="0.5">
      <c r="H64195"/>
      <c r="P64195"/>
    </row>
    <row r="64196" spans="8:16" x14ac:dyDescent="0.5">
      <c r="H64196"/>
      <c r="P64196"/>
    </row>
    <row r="64197" spans="8:16" x14ac:dyDescent="0.5">
      <c r="H64197"/>
      <c r="P64197"/>
    </row>
    <row r="64198" spans="8:16" x14ac:dyDescent="0.5">
      <c r="H64198"/>
      <c r="P64198"/>
    </row>
    <row r="64199" spans="8:16" x14ac:dyDescent="0.5">
      <c r="H64199"/>
      <c r="P64199"/>
    </row>
    <row r="64200" spans="8:16" x14ac:dyDescent="0.5">
      <c r="H64200"/>
      <c r="P64200"/>
    </row>
    <row r="64201" spans="8:16" x14ac:dyDescent="0.5">
      <c r="H64201"/>
      <c r="P64201"/>
    </row>
    <row r="64202" spans="8:16" x14ac:dyDescent="0.5">
      <c r="H64202"/>
      <c r="P64202"/>
    </row>
    <row r="64203" spans="8:16" x14ac:dyDescent="0.5">
      <c r="H64203"/>
      <c r="P64203"/>
    </row>
    <row r="64204" spans="8:16" x14ac:dyDescent="0.5">
      <c r="H64204"/>
      <c r="P64204"/>
    </row>
    <row r="64205" spans="8:16" x14ac:dyDescent="0.5">
      <c r="H64205"/>
      <c r="P64205"/>
    </row>
    <row r="64206" spans="8:16" x14ac:dyDescent="0.5">
      <c r="H64206"/>
      <c r="P64206"/>
    </row>
    <row r="64207" spans="8:16" x14ac:dyDescent="0.5">
      <c r="H64207"/>
      <c r="P64207"/>
    </row>
    <row r="64208" spans="8:16" x14ac:dyDescent="0.5">
      <c r="H64208"/>
      <c r="P64208"/>
    </row>
    <row r="64209" spans="8:16" x14ac:dyDescent="0.5">
      <c r="H64209"/>
      <c r="P64209"/>
    </row>
    <row r="64210" spans="8:16" x14ac:dyDescent="0.5">
      <c r="H64210"/>
      <c r="P64210"/>
    </row>
    <row r="64211" spans="8:16" x14ac:dyDescent="0.5">
      <c r="H64211"/>
      <c r="P64211"/>
    </row>
    <row r="64212" spans="8:16" x14ac:dyDescent="0.5">
      <c r="H64212"/>
      <c r="P64212"/>
    </row>
    <row r="64213" spans="8:16" x14ac:dyDescent="0.5">
      <c r="H64213"/>
      <c r="P64213"/>
    </row>
    <row r="64214" spans="8:16" x14ac:dyDescent="0.5">
      <c r="H64214"/>
      <c r="P64214"/>
    </row>
    <row r="64215" spans="8:16" x14ac:dyDescent="0.5">
      <c r="H64215"/>
      <c r="P64215"/>
    </row>
    <row r="64216" spans="8:16" x14ac:dyDescent="0.5">
      <c r="H64216"/>
      <c r="P64216"/>
    </row>
    <row r="64217" spans="8:16" x14ac:dyDescent="0.5">
      <c r="H64217"/>
      <c r="P64217"/>
    </row>
    <row r="64218" spans="8:16" x14ac:dyDescent="0.5">
      <c r="H64218"/>
      <c r="P64218"/>
    </row>
    <row r="64219" spans="8:16" x14ac:dyDescent="0.5">
      <c r="H64219"/>
      <c r="P64219"/>
    </row>
    <row r="64220" spans="8:16" x14ac:dyDescent="0.5">
      <c r="H64220"/>
      <c r="P64220"/>
    </row>
    <row r="64221" spans="8:16" x14ac:dyDescent="0.5">
      <c r="H64221"/>
      <c r="P64221"/>
    </row>
    <row r="64222" spans="8:16" x14ac:dyDescent="0.5">
      <c r="H64222"/>
      <c r="P64222"/>
    </row>
    <row r="64223" spans="8:16" x14ac:dyDescent="0.5">
      <c r="H64223"/>
      <c r="P64223"/>
    </row>
    <row r="64224" spans="8:16" x14ac:dyDescent="0.5">
      <c r="H64224"/>
      <c r="P64224"/>
    </row>
    <row r="64225" spans="8:16" x14ac:dyDescent="0.5">
      <c r="H64225"/>
      <c r="P64225"/>
    </row>
    <row r="64226" spans="8:16" x14ac:dyDescent="0.5">
      <c r="H64226"/>
      <c r="P64226"/>
    </row>
    <row r="64227" spans="8:16" x14ac:dyDescent="0.5">
      <c r="H64227"/>
      <c r="P64227"/>
    </row>
    <row r="64228" spans="8:16" x14ac:dyDescent="0.5">
      <c r="H64228"/>
      <c r="P64228"/>
    </row>
    <row r="64229" spans="8:16" x14ac:dyDescent="0.5">
      <c r="H64229"/>
      <c r="P64229"/>
    </row>
    <row r="64230" spans="8:16" x14ac:dyDescent="0.5">
      <c r="H64230"/>
      <c r="P64230"/>
    </row>
    <row r="64231" spans="8:16" x14ac:dyDescent="0.5">
      <c r="H64231"/>
      <c r="P64231"/>
    </row>
    <row r="64232" spans="8:16" x14ac:dyDescent="0.5">
      <c r="H64232"/>
      <c r="P64232"/>
    </row>
    <row r="64233" spans="8:16" x14ac:dyDescent="0.5">
      <c r="H64233"/>
      <c r="P64233"/>
    </row>
    <row r="64234" spans="8:16" x14ac:dyDescent="0.5">
      <c r="H64234"/>
      <c r="P64234"/>
    </row>
    <row r="64235" spans="8:16" x14ac:dyDescent="0.5">
      <c r="H64235"/>
      <c r="P64235"/>
    </row>
    <row r="64236" spans="8:16" x14ac:dyDescent="0.5">
      <c r="H64236"/>
      <c r="P64236"/>
    </row>
    <row r="64237" spans="8:16" x14ac:dyDescent="0.5">
      <c r="H64237"/>
      <c r="P64237"/>
    </row>
    <row r="64238" spans="8:16" x14ac:dyDescent="0.5">
      <c r="H64238"/>
      <c r="P64238"/>
    </row>
    <row r="64239" spans="8:16" x14ac:dyDescent="0.5">
      <c r="H64239"/>
      <c r="P64239"/>
    </row>
    <row r="64240" spans="8:16" x14ac:dyDescent="0.5">
      <c r="H64240"/>
      <c r="P64240"/>
    </row>
    <row r="64241" spans="8:16" x14ac:dyDescent="0.5">
      <c r="H64241"/>
      <c r="P64241"/>
    </row>
    <row r="64242" spans="8:16" x14ac:dyDescent="0.5">
      <c r="H64242"/>
      <c r="P64242"/>
    </row>
    <row r="64243" spans="8:16" x14ac:dyDescent="0.5">
      <c r="H64243"/>
      <c r="P64243"/>
    </row>
    <row r="64244" spans="8:16" x14ac:dyDescent="0.5">
      <c r="H64244"/>
      <c r="P64244"/>
    </row>
    <row r="64245" spans="8:16" x14ac:dyDescent="0.5">
      <c r="H64245"/>
      <c r="P64245"/>
    </row>
    <row r="64246" spans="8:16" x14ac:dyDescent="0.5">
      <c r="H64246"/>
      <c r="P64246"/>
    </row>
    <row r="64247" spans="8:16" x14ac:dyDescent="0.5">
      <c r="H64247"/>
      <c r="P64247"/>
    </row>
    <row r="64248" spans="8:16" x14ac:dyDescent="0.5">
      <c r="H64248"/>
      <c r="P64248"/>
    </row>
    <row r="64249" spans="8:16" x14ac:dyDescent="0.5">
      <c r="H64249"/>
      <c r="P64249"/>
    </row>
    <row r="64250" spans="8:16" x14ac:dyDescent="0.5">
      <c r="H64250"/>
      <c r="P64250"/>
    </row>
    <row r="64251" spans="8:16" x14ac:dyDescent="0.5">
      <c r="H64251"/>
      <c r="P64251"/>
    </row>
    <row r="64252" spans="8:16" x14ac:dyDescent="0.5">
      <c r="H64252"/>
      <c r="P64252"/>
    </row>
    <row r="64253" spans="8:16" x14ac:dyDescent="0.5">
      <c r="H64253"/>
      <c r="P64253"/>
    </row>
    <row r="64254" spans="8:16" x14ac:dyDescent="0.5">
      <c r="H64254"/>
      <c r="P64254"/>
    </row>
    <row r="64255" spans="8:16" x14ac:dyDescent="0.5">
      <c r="H64255"/>
      <c r="P64255"/>
    </row>
    <row r="64256" spans="8:16" x14ac:dyDescent="0.5">
      <c r="H64256"/>
      <c r="P64256"/>
    </row>
    <row r="64257" spans="8:16" x14ac:dyDescent="0.5">
      <c r="H64257"/>
      <c r="P64257"/>
    </row>
    <row r="64258" spans="8:16" x14ac:dyDescent="0.5">
      <c r="H64258"/>
      <c r="P64258"/>
    </row>
    <row r="64259" spans="8:16" x14ac:dyDescent="0.5">
      <c r="H64259"/>
      <c r="P64259"/>
    </row>
    <row r="64260" spans="8:16" x14ac:dyDescent="0.5">
      <c r="H64260"/>
      <c r="P64260"/>
    </row>
    <row r="64261" spans="8:16" x14ac:dyDescent="0.5">
      <c r="H64261"/>
      <c r="P64261"/>
    </row>
    <row r="64262" spans="8:16" x14ac:dyDescent="0.5">
      <c r="H64262"/>
      <c r="P64262"/>
    </row>
    <row r="64263" spans="8:16" x14ac:dyDescent="0.5">
      <c r="H64263"/>
      <c r="P64263"/>
    </row>
    <row r="64264" spans="8:16" x14ac:dyDescent="0.5">
      <c r="H64264"/>
      <c r="P64264"/>
    </row>
    <row r="64265" spans="8:16" x14ac:dyDescent="0.5">
      <c r="H64265"/>
      <c r="P64265"/>
    </row>
    <row r="64266" spans="8:16" x14ac:dyDescent="0.5">
      <c r="H64266"/>
      <c r="P64266"/>
    </row>
    <row r="64267" spans="8:16" x14ac:dyDescent="0.5">
      <c r="H64267"/>
      <c r="P64267"/>
    </row>
    <row r="64268" spans="8:16" x14ac:dyDescent="0.5">
      <c r="H64268"/>
      <c r="P64268"/>
    </row>
    <row r="64269" spans="8:16" x14ac:dyDescent="0.5">
      <c r="H64269"/>
      <c r="P64269"/>
    </row>
    <row r="64270" spans="8:16" x14ac:dyDescent="0.5">
      <c r="H64270"/>
      <c r="P64270"/>
    </row>
    <row r="64271" spans="8:16" x14ac:dyDescent="0.5">
      <c r="H64271"/>
      <c r="P64271"/>
    </row>
    <row r="64272" spans="8:16" x14ac:dyDescent="0.5">
      <c r="H64272"/>
      <c r="P64272"/>
    </row>
    <row r="64273" spans="8:16" x14ac:dyDescent="0.5">
      <c r="H64273"/>
      <c r="P64273"/>
    </row>
    <row r="64274" spans="8:16" x14ac:dyDescent="0.5">
      <c r="H64274"/>
      <c r="P64274"/>
    </row>
    <row r="64275" spans="8:16" x14ac:dyDescent="0.5">
      <c r="H64275"/>
      <c r="P64275"/>
    </row>
    <row r="64276" spans="8:16" x14ac:dyDescent="0.5">
      <c r="H64276"/>
      <c r="P64276"/>
    </row>
    <row r="64277" spans="8:16" x14ac:dyDescent="0.5">
      <c r="H64277"/>
      <c r="P64277"/>
    </row>
    <row r="64278" spans="8:16" x14ac:dyDescent="0.5">
      <c r="H64278"/>
      <c r="P64278"/>
    </row>
    <row r="64279" spans="8:16" x14ac:dyDescent="0.5">
      <c r="H64279"/>
      <c r="P64279"/>
    </row>
    <row r="64280" spans="8:16" x14ac:dyDescent="0.5">
      <c r="H64280"/>
      <c r="P64280"/>
    </row>
    <row r="64281" spans="8:16" x14ac:dyDescent="0.5">
      <c r="H64281"/>
      <c r="P64281"/>
    </row>
    <row r="64282" spans="8:16" x14ac:dyDescent="0.5">
      <c r="H64282"/>
      <c r="P64282"/>
    </row>
    <row r="64283" spans="8:16" x14ac:dyDescent="0.5">
      <c r="H64283"/>
      <c r="P64283"/>
    </row>
    <row r="64284" spans="8:16" x14ac:dyDescent="0.5">
      <c r="H64284"/>
      <c r="P64284"/>
    </row>
    <row r="64285" spans="8:16" x14ac:dyDescent="0.5">
      <c r="H64285"/>
      <c r="P64285"/>
    </row>
    <row r="64286" spans="8:16" x14ac:dyDescent="0.5">
      <c r="H64286"/>
      <c r="P64286"/>
    </row>
    <row r="64287" spans="8:16" x14ac:dyDescent="0.5">
      <c r="H64287"/>
      <c r="P64287"/>
    </row>
    <row r="64288" spans="8:16" x14ac:dyDescent="0.5">
      <c r="H64288"/>
      <c r="P64288"/>
    </row>
    <row r="64289" spans="8:16" x14ac:dyDescent="0.5">
      <c r="H64289"/>
      <c r="P64289"/>
    </row>
    <row r="64290" spans="8:16" x14ac:dyDescent="0.5">
      <c r="H64290"/>
      <c r="P64290"/>
    </row>
    <row r="64291" spans="8:16" x14ac:dyDescent="0.5">
      <c r="H64291"/>
      <c r="P64291"/>
    </row>
    <row r="64292" spans="8:16" x14ac:dyDescent="0.5">
      <c r="H64292"/>
      <c r="P64292"/>
    </row>
    <row r="64293" spans="8:16" x14ac:dyDescent="0.5">
      <c r="H64293"/>
      <c r="P64293"/>
    </row>
    <row r="64294" spans="8:16" x14ac:dyDescent="0.5">
      <c r="H64294"/>
      <c r="P64294"/>
    </row>
    <row r="64295" spans="8:16" x14ac:dyDescent="0.5">
      <c r="H64295"/>
      <c r="P64295"/>
    </row>
    <row r="64296" spans="8:16" x14ac:dyDescent="0.5">
      <c r="H64296"/>
      <c r="P64296"/>
    </row>
    <row r="64297" spans="8:16" x14ac:dyDescent="0.5">
      <c r="H64297"/>
      <c r="P64297"/>
    </row>
    <row r="64298" spans="8:16" x14ac:dyDescent="0.5">
      <c r="H64298"/>
      <c r="P64298"/>
    </row>
    <row r="64299" spans="8:16" x14ac:dyDescent="0.5">
      <c r="H64299"/>
      <c r="P64299"/>
    </row>
    <row r="64300" spans="8:16" x14ac:dyDescent="0.5">
      <c r="H64300"/>
      <c r="P64300"/>
    </row>
    <row r="64301" spans="8:16" x14ac:dyDescent="0.5">
      <c r="H64301"/>
      <c r="P64301"/>
    </row>
    <row r="64302" spans="8:16" x14ac:dyDescent="0.5">
      <c r="H64302"/>
      <c r="P64302"/>
    </row>
    <row r="64303" spans="8:16" x14ac:dyDescent="0.5">
      <c r="H64303"/>
      <c r="P64303"/>
    </row>
    <row r="64304" spans="8:16" x14ac:dyDescent="0.5">
      <c r="H64304"/>
      <c r="P64304"/>
    </row>
    <row r="64305" spans="8:16" x14ac:dyDescent="0.5">
      <c r="H64305"/>
      <c r="P64305"/>
    </row>
    <row r="64306" spans="8:16" x14ac:dyDescent="0.5">
      <c r="H64306"/>
      <c r="P64306"/>
    </row>
    <row r="64307" spans="8:16" x14ac:dyDescent="0.5">
      <c r="H64307"/>
      <c r="P64307"/>
    </row>
    <row r="64308" spans="8:16" x14ac:dyDescent="0.5">
      <c r="H64308"/>
      <c r="P64308"/>
    </row>
    <row r="64309" spans="8:16" x14ac:dyDescent="0.5">
      <c r="H64309"/>
      <c r="P64309"/>
    </row>
    <row r="64310" spans="8:16" x14ac:dyDescent="0.5">
      <c r="H64310"/>
      <c r="P64310"/>
    </row>
    <row r="64311" spans="8:16" x14ac:dyDescent="0.5">
      <c r="H64311"/>
      <c r="P64311"/>
    </row>
    <row r="64312" spans="8:16" x14ac:dyDescent="0.5">
      <c r="H64312"/>
      <c r="P64312"/>
    </row>
    <row r="64313" spans="8:16" x14ac:dyDescent="0.5">
      <c r="H64313"/>
      <c r="P64313"/>
    </row>
    <row r="64314" spans="8:16" x14ac:dyDescent="0.5">
      <c r="H64314"/>
      <c r="P64314"/>
    </row>
    <row r="64315" spans="8:16" x14ac:dyDescent="0.5">
      <c r="H64315"/>
      <c r="P64315"/>
    </row>
    <row r="64316" spans="8:16" x14ac:dyDescent="0.5">
      <c r="H64316"/>
      <c r="P64316"/>
    </row>
    <row r="64317" spans="8:16" x14ac:dyDescent="0.5">
      <c r="H64317"/>
      <c r="P64317"/>
    </row>
    <row r="64318" spans="8:16" x14ac:dyDescent="0.5">
      <c r="H64318"/>
      <c r="P64318"/>
    </row>
    <row r="64319" spans="8:16" x14ac:dyDescent="0.5">
      <c r="H64319"/>
      <c r="P64319"/>
    </row>
    <row r="64320" spans="8:16" x14ac:dyDescent="0.5">
      <c r="H64320"/>
      <c r="P64320"/>
    </row>
    <row r="64321" spans="8:16" x14ac:dyDescent="0.5">
      <c r="H64321"/>
      <c r="P64321"/>
    </row>
    <row r="64322" spans="8:16" x14ac:dyDescent="0.5">
      <c r="H64322"/>
      <c r="P64322"/>
    </row>
    <row r="64323" spans="8:16" x14ac:dyDescent="0.5">
      <c r="H64323"/>
      <c r="P64323"/>
    </row>
    <row r="64324" spans="8:16" x14ac:dyDescent="0.5">
      <c r="H64324"/>
      <c r="P64324"/>
    </row>
    <row r="64325" spans="8:16" x14ac:dyDescent="0.5">
      <c r="H64325"/>
      <c r="P64325"/>
    </row>
    <row r="64326" spans="8:16" x14ac:dyDescent="0.5">
      <c r="H64326"/>
      <c r="P64326"/>
    </row>
    <row r="64327" spans="8:16" x14ac:dyDescent="0.5">
      <c r="H64327"/>
      <c r="P64327"/>
    </row>
    <row r="64328" spans="8:16" x14ac:dyDescent="0.5">
      <c r="H64328"/>
      <c r="P64328"/>
    </row>
    <row r="64329" spans="8:16" x14ac:dyDescent="0.5">
      <c r="H64329"/>
      <c r="P64329"/>
    </row>
    <row r="64330" spans="8:16" x14ac:dyDescent="0.5">
      <c r="H64330"/>
      <c r="P64330"/>
    </row>
    <row r="64331" spans="8:16" x14ac:dyDescent="0.5">
      <c r="H64331"/>
      <c r="P64331"/>
    </row>
    <row r="64332" spans="8:16" x14ac:dyDescent="0.5">
      <c r="H64332"/>
      <c r="P64332"/>
    </row>
    <row r="64333" spans="8:16" x14ac:dyDescent="0.5">
      <c r="H64333"/>
      <c r="P64333"/>
    </row>
    <row r="64334" spans="8:16" x14ac:dyDescent="0.5">
      <c r="H64334"/>
      <c r="P64334"/>
    </row>
    <row r="64335" spans="8:16" x14ac:dyDescent="0.5">
      <c r="H64335"/>
      <c r="P64335"/>
    </row>
    <row r="64336" spans="8:16" x14ac:dyDescent="0.5">
      <c r="H64336"/>
      <c r="P64336"/>
    </row>
    <row r="64337" spans="8:16" x14ac:dyDescent="0.5">
      <c r="H64337"/>
      <c r="P64337"/>
    </row>
    <row r="64338" spans="8:16" x14ac:dyDescent="0.5">
      <c r="H64338"/>
      <c r="P64338"/>
    </row>
    <row r="64339" spans="8:16" x14ac:dyDescent="0.5">
      <c r="H64339"/>
      <c r="P64339"/>
    </row>
    <row r="64340" spans="8:16" x14ac:dyDescent="0.5">
      <c r="H64340"/>
      <c r="P64340"/>
    </row>
    <row r="64341" spans="8:16" x14ac:dyDescent="0.5">
      <c r="H64341"/>
      <c r="P64341"/>
    </row>
    <row r="64342" spans="8:16" x14ac:dyDescent="0.5">
      <c r="H64342"/>
      <c r="P64342"/>
    </row>
    <row r="64343" spans="8:16" x14ac:dyDescent="0.5">
      <c r="H64343"/>
      <c r="P64343"/>
    </row>
    <row r="64344" spans="8:16" x14ac:dyDescent="0.5">
      <c r="H64344"/>
      <c r="P64344"/>
    </row>
    <row r="64345" spans="8:16" x14ac:dyDescent="0.5">
      <c r="H64345"/>
      <c r="P64345"/>
    </row>
    <row r="64346" spans="8:16" x14ac:dyDescent="0.5">
      <c r="H64346"/>
      <c r="P64346"/>
    </row>
    <row r="64347" spans="8:16" x14ac:dyDescent="0.5">
      <c r="H64347"/>
      <c r="P64347"/>
    </row>
    <row r="64348" spans="8:16" x14ac:dyDescent="0.5">
      <c r="H64348"/>
      <c r="P64348"/>
    </row>
    <row r="64349" spans="8:16" x14ac:dyDescent="0.5">
      <c r="H64349"/>
      <c r="P64349"/>
    </row>
    <row r="64350" spans="8:16" x14ac:dyDescent="0.5">
      <c r="H64350"/>
      <c r="P64350"/>
    </row>
    <row r="64351" spans="8:16" x14ac:dyDescent="0.5">
      <c r="H64351"/>
      <c r="P64351"/>
    </row>
    <row r="64352" spans="8:16" x14ac:dyDescent="0.5">
      <c r="H64352"/>
      <c r="P64352"/>
    </row>
    <row r="64353" spans="8:16" x14ac:dyDescent="0.5">
      <c r="H64353"/>
      <c r="P64353"/>
    </row>
    <row r="64354" spans="8:16" x14ac:dyDescent="0.5">
      <c r="H64354"/>
      <c r="P64354"/>
    </row>
    <row r="64355" spans="8:16" x14ac:dyDescent="0.5">
      <c r="H64355"/>
      <c r="P64355"/>
    </row>
    <row r="64356" spans="8:16" x14ac:dyDescent="0.5">
      <c r="H64356"/>
      <c r="P64356"/>
    </row>
    <row r="64357" spans="8:16" x14ac:dyDescent="0.5">
      <c r="H64357"/>
      <c r="P64357"/>
    </row>
    <row r="64358" spans="8:16" x14ac:dyDescent="0.5">
      <c r="H64358"/>
      <c r="P64358"/>
    </row>
    <row r="64359" spans="8:16" x14ac:dyDescent="0.5">
      <c r="H64359"/>
      <c r="P64359"/>
    </row>
    <row r="64360" spans="8:16" x14ac:dyDescent="0.5">
      <c r="H64360"/>
      <c r="P64360"/>
    </row>
    <row r="64361" spans="8:16" x14ac:dyDescent="0.5">
      <c r="H64361"/>
      <c r="P64361"/>
    </row>
    <row r="64362" spans="8:16" x14ac:dyDescent="0.5">
      <c r="H64362"/>
      <c r="P64362"/>
    </row>
    <row r="64363" spans="8:16" x14ac:dyDescent="0.5">
      <c r="H64363"/>
      <c r="P64363"/>
    </row>
    <row r="64364" spans="8:16" x14ac:dyDescent="0.5">
      <c r="H64364"/>
      <c r="P64364"/>
    </row>
    <row r="64365" spans="8:16" x14ac:dyDescent="0.5">
      <c r="H64365"/>
      <c r="P64365"/>
    </row>
    <row r="64366" spans="8:16" x14ac:dyDescent="0.5">
      <c r="H64366"/>
      <c r="P64366"/>
    </row>
    <row r="64367" spans="8:16" x14ac:dyDescent="0.5">
      <c r="H64367"/>
      <c r="P64367"/>
    </row>
    <row r="64368" spans="8:16" x14ac:dyDescent="0.5">
      <c r="H64368"/>
      <c r="P64368"/>
    </row>
    <row r="64369" spans="8:16" x14ac:dyDescent="0.5">
      <c r="H64369"/>
      <c r="P64369"/>
    </row>
    <row r="64370" spans="8:16" x14ac:dyDescent="0.5">
      <c r="H64370"/>
      <c r="P64370"/>
    </row>
    <row r="64371" spans="8:16" x14ac:dyDescent="0.5">
      <c r="H64371"/>
      <c r="P64371"/>
    </row>
    <row r="64372" spans="8:16" x14ac:dyDescent="0.5">
      <c r="H64372"/>
      <c r="P64372"/>
    </row>
    <row r="64373" spans="8:16" x14ac:dyDescent="0.5">
      <c r="H64373"/>
      <c r="P64373"/>
    </row>
    <row r="64374" spans="8:16" x14ac:dyDescent="0.5">
      <c r="H64374"/>
      <c r="P64374"/>
    </row>
    <row r="64375" spans="8:16" x14ac:dyDescent="0.5">
      <c r="H64375"/>
      <c r="P64375"/>
    </row>
    <row r="64376" spans="8:16" x14ac:dyDescent="0.5">
      <c r="H64376"/>
      <c r="P64376"/>
    </row>
    <row r="64377" spans="8:16" x14ac:dyDescent="0.5">
      <c r="H64377"/>
      <c r="P64377"/>
    </row>
    <row r="64378" spans="8:16" x14ac:dyDescent="0.5">
      <c r="H64378"/>
      <c r="P64378"/>
    </row>
    <row r="64379" spans="8:16" x14ac:dyDescent="0.5">
      <c r="H64379"/>
      <c r="P64379"/>
    </row>
    <row r="64380" spans="8:16" x14ac:dyDescent="0.5">
      <c r="H64380"/>
      <c r="P64380"/>
    </row>
    <row r="64381" spans="8:16" x14ac:dyDescent="0.5">
      <c r="H64381"/>
      <c r="P64381"/>
    </row>
    <row r="64382" spans="8:16" x14ac:dyDescent="0.5">
      <c r="H64382"/>
      <c r="P64382"/>
    </row>
    <row r="64383" spans="8:16" x14ac:dyDescent="0.5">
      <c r="H64383"/>
      <c r="P64383"/>
    </row>
    <row r="64384" spans="8:16" x14ac:dyDescent="0.5">
      <c r="H64384"/>
      <c r="P64384"/>
    </row>
    <row r="64385" spans="8:16" x14ac:dyDescent="0.5">
      <c r="H64385"/>
      <c r="P64385"/>
    </row>
    <row r="64386" spans="8:16" x14ac:dyDescent="0.5">
      <c r="H64386"/>
      <c r="P64386"/>
    </row>
    <row r="64387" spans="8:16" x14ac:dyDescent="0.5">
      <c r="H64387"/>
      <c r="P64387"/>
    </row>
    <row r="64388" spans="8:16" x14ac:dyDescent="0.5">
      <c r="H64388"/>
      <c r="P64388"/>
    </row>
    <row r="64389" spans="8:16" x14ac:dyDescent="0.5">
      <c r="H64389"/>
      <c r="P64389"/>
    </row>
    <row r="64390" spans="8:16" x14ac:dyDescent="0.5">
      <c r="H64390"/>
      <c r="P64390"/>
    </row>
    <row r="64391" spans="8:16" x14ac:dyDescent="0.5">
      <c r="H64391"/>
      <c r="P64391"/>
    </row>
    <row r="64392" spans="8:16" x14ac:dyDescent="0.5">
      <c r="H64392"/>
      <c r="P64392"/>
    </row>
    <row r="64393" spans="8:16" x14ac:dyDescent="0.5">
      <c r="H64393"/>
      <c r="P64393"/>
    </row>
    <row r="64394" spans="8:16" x14ac:dyDescent="0.5">
      <c r="H64394"/>
      <c r="P64394"/>
    </row>
    <row r="64395" spans="8:16" x14ac:dyDescent="0.5">
      <c r="H64395"/>
      <c r="P64395"/>
    </row>
    <row r="64396" spans="8:16" x14ac:dyDescent="0.5">
      <c r="H64396"/>
      <c r="P64396"/>
    </row>
    <row r="64397" spans="8:16" x14ac:dyDescent="0.5">
      <c r="H64397"/>
      <c r="P64397"/>
    </row>
    <row r="64398" spans="8:16" x14ac:dyDescent="0.5">
      <c r="H64398"/>
      <c r="P64398"/>
    </row>
    <row r="64399" spans="8:16" x14ac:dyDescent="0.5">
      <c r="H64399"/>
      <c r="P64399"/>
    </row>
    <row r="64400" spans="8:16" x14ac:dyDescent="0.5">
      <c r="H64400"/>
      <c r="P64400"/>
    </row>
    <row r="64401" spans="8:16" x14ac:dyDescent="0.5">
      <c r="H64401"/>
      <c r="P64401"/>
    </row>
    <row r="64402" spans="8:16" x14ac:dyDescent="0.5">
      <c r="H64402"/>
      <c r="P64402"/>
    </row>
    <row r="64403" spans="8:16" x14ac:dyDescent="0.5">
      <c r="H64403"/>
      <c r="P64403"/>
    </row>
    <row r="64404" spans="8:16" x14ac:dyDescent="0.5">
      <c r="H64404"/>
      <c r="P64404"/>
    </row>
    <row r="64405" spans="8:16" x14ac:dyDescent="0.5">
      <c r="H64405"/>
      <c r="P64405"/>
    </row>
    <row r="64406" spans="8:16" x14ac:dyDescent="0.5">
      <c r="H64406"/>
      <c r="P64406"/>
    </row>
    <row r="64407" spans="8:16" x14ac:dyDescent="0.5">
      <c r="H64407"/>
      <c r="P64407"/>
    </row>
    <row r="64408" spans="8:16" x14ac:dyDescent="0.5">
      <c r="H64408"/>
      <c r="P64408"/>
    </row>
    <row r="64409" spans="8:16" x14ac:dyDescent="0.5">
      <c r="H64409"/>
      <c r="P64409"/>
    </row>
    <row r="64410" spans="8:16" x14ac:dyDescent="0.5">
      <c r="H64410"/>
      <c r="P64410"/>
    </row>
    <row r="64411" spans="8:16" x14ac:dyDescent="0.5">
      <c r="H64411"/>
      <c r="P64411"/>
    </row>
    <row r="64412" spans="8:16" x14ac:dyDescent="0.5">
      <c r="H64412"/>
      <c r="P64412"/>
    </row>
    <row r="64413" spans="8:16" x14ac:dyDescent="0.5">
      <c r="H64413"/>
      <c r="P64413"/>
    </row>
    <row r="64414" spans="8:16" x14ac:dyDescent="0.5">
      <c r="H64414"/>
      <c r="P64414"/>
    </row>
    <row r="64415" spans="8:16" x14ac:dyDescent="0.5">
      <c r="H64415"/>
      <c r="P64415"/>
    </row>
    <row r="64416" spans="8:16" x14ac:dyDescent="0.5">
      <c r="H64416"/>
      <c r="P64416"/>
    </row>
    <row r="64417" spans="8:16" x14ac:dyDescent="0.5">
      <c r="H64417"/>
      <c r="P64417"/>
    </row>
    <row r="64418" spans="8:16" x14ac:dyDescent="0.5">
      <c r="H64418"/>
      <c r="P64418"/>
    </row>
    <row r="64419" spans="8:16" x14ac:dyDescent="0.5">
      <c r="H64419"/>
      <c r="P64419"/>
    </row>
    <row r="64420" spans="8:16" x14ac:dyDescent="0.5">
      <c r="H64420"/>
      <c r="P64420"/>
    </row>
    <row r="64421" spans="8:16" x14ac:dyDescent="0.5">
      <c r="H64421"/>
      <c r="P64421"/>
    </row>
    <row r="64422" spans="8:16" x14ac:dyDescent="0.5">
      <c r="H64422"/>
      <c r="P64422"/>
    </row>
    <row r="64423" spans="8:16" x14ac:dyDescent="0.5">
      <c r="H64423"/>
      <c r="P64423"/>
    </row>
    <row r="64424" spans="8:16" x14ac:dyDescent="0.5">
      <c r="H64424"/>
      <c r="P64424"/>
    </row>
    <row r="64425" spans="8:16" x14ac:dyDescent="0.5">
      <c r="H64425"/>
      <c r="P64425"/>
    </row>
    <row r="64426" spans="8:16" x14ac:dyDescent="0.5">
      <c r="H64426"/>
      <c r="P64426"/>
    </row>
    <row r="64427" spans="8:16" x14ac:dyDescent="0.5">
      <c r="H64427"/>
      <c r="P64427"/>
    </row>
    <row r="64428" spans="8:16" x14ac:dyDescent="0.5">
      <c r="H64428"/>
      <c r="P64428"/>
    </row>
    <row r="64429" spans="8:16" x14ac:dyDescent="0.5">
      <c r="H64429"/>
      <c r="P64429"/>
    </row>
    <row r="64430" spans="8:16" x14ac:dyDescent="0.5">
      <c r="H64430"/>
      <c r="P64430"/>
    </row>
    <row r="64431" spans="8:16" x14ac:dyDescent="0.5">
      <c r="H64431"/>
      <c r="P64431"/>
    </row>
    <row r="64432" spans="8:16" x14ac:dyDescent="0.5">
      <c r="H64432"/>
      <c r="P64432"/>
    </row>
    <row r="64433" spans="8:16" x14ac:dyDescent="0.5">
      <c r="H64433"/>
      <c r="P64433"/>
    </row>
    <row r="64434" spans="8:16" x14ac:dyDescent="0.5">
      <c r="H64434"/>
      <c r="P64434"/>
    </row>
    <row r="64435" spans="8:16" x14ac:dyDescent="0.5">
      <c r="H64435"/>
      <c r="P64435"/>
    </row>
    <row r="64436" spans="8:16" x14ac:dyDescent="0.5">
      <c r="H64436"/>
      <c r="P64436"/>
    </row>
    <row r="64437" spans="8:16" x14ac:dyDescent="0.5">
      <c r="H64437"/>
      <c r="P64437"/>
    </row>
    <row r="64438" spans="8:16" x14ac:dyDescent="0.5">
      <c r="H64438"/>
      <c r="P64438"/>
    </row>
    <row r="64439" spans="8:16" x14ac:dyDescent="0.5">
      <c r="H64439"/>
      <c r="P64439"/>
    </row>
    <row r="64440" spans="8:16" x14ac:dyDescent="0.5">
      <c r="H64440"/>
      <c r="P64440"/>
    </row>
    <row r="64441" spans="8:16" x14ac:dyDescent="0.5">
      <c r="H64441"/>
      <c r="P64441"/>
    </row>
    <row r="64442" spans="8:16" x14ac:dyDescent="0.5">
      <c r="H64442"/>
      <c r="P64442"/>
    </row>
    <row r="64443" spans="8:16" x14ac:dyDescent="0.5">
      <c r="H64443"/>
      <c r="P64443"/>
    </row>
    <row r="64444" spans="8:16" x14ac:dyDescent="0.5">
      <c r="H64444"/>
      <c r="P64444"/>
    </row>
    <row r="64445" spans="8:16" x14ac:dyDescent="0.5">
      <c r="H64445"/>
      <c r="P64445"/>
    </row>
    <row r="64446" spans="8:16" x14ac:dyDescent="0.5">
      <c r="H64446"/>
      <c r="P64446"/>
    </row>
    <row r="64447" spans="8:16" x14ac:dyDescent="0.5">
      <c r="H64447"/>
      <c r="P64447"/>
    </row>
    <row r="64448" spans="8:16" x14ac:dyDescent="0.5">
      <c r="H64448"/>
      <c r="P64448"/>
    </row>
    <row r="64449" spans="8:16" x14ac:dyDescent="0.5">
      <c r="H64449"/>
      <c r="P64449"/>
    </row>
    <row r="64450" spans="8:16" x14ac:dyDescent="0.5">
      <c r="H64450"/>
      <c r="P64450"/>
    </row>
    <row r="64451" spans="8:16" x14ac:dyDescent="0.5">
      <c r="H64451"/>
      <c r="P64451"/>
    </row>
    <row r="64452" spans="8:16" x14ac:dyDescent="0.5">
      <c r="H64452"/>
      <c r="P64452"/>
    </row>
    <row r="64453" spans="8:16" x14ac:dyDescent="0.5">
      <c r="H64453"/>
      <c r="P64453"/>
    </row>
    <row r="64454" spans="8:16" x14ac:dyDescent="0.5">
      <c r="H64454"/>
      <c r="P64454"/>
    </row>
    <row r="64455" spans="8:16" x14ac:dyDescent="0.5">
      <c r="H64455"/>
      <c r="P64455"/>
    </row>
    <row r="64456" spans="8:16" x14ac:dyDescent="0.5">
      <c r="H64456"/>
      <c r="P64456"/>
    </row>
    <row r="64457" spans="8:16" x14ac:dyDescent="0.5">
      <c r="H64457"/>
      <c r="P64457"/>
    </row>
    <row r="64458" spans="8:16" x14ac:dyDescent="0.5">
      <c r="H64458"/>
      <c r="P64458"/>
    </row>
    <row r="64459" spans="8:16" x14ac:dyDescent="0.5">
      <c r="H64459"/>
      <c r="P64459"/>
    </row>
    <row r="64460" spans="8:16" x14ac:dyDescent="0.5">
      <c r="H64460"/>
      <c r="P64460"/>
    </row>
    <row r="64461" spans="8:16" x14ac:dyDescent="0.5">
      <c r="H64461"/>
      <c r="P64461"/>
    </row>
    <row r="64462" spans="8:16" x14ac:dyDescent="0.5">
      <c r="H64462"/>
      <c r="P64462"/>
    </row>
    <row r="64463" spans="8:16" x14ac:dyDescent="0.5">
      <c r="H64463"/>
      <c r="P64463"/>
    </row>
    <row r="64464" spans="8:16" x14ac:dyDescent="0.5">
      <c r="H64464"/>
      <c r="P64464"/>
    </row>
    <row r="64465" spans="8:16" x14ac:dyDescent="0.5">
      <c r="H64465"/>
      <c r="P64465"/>
    </row>
    <row r="64466" spans="8:16" x14ac:dyDescent="0.5">
      <c r="H64466"/>
      <c r="P64466"/>
    </row>
    <row r="64467" spans="8:16" x14ac:dyDescent="0.5">
      <c r="H64467"/>
      <c r="P64467"/>
    </row>
    <row r="64468" spans="8:16" x14ac:dyDescent="0.5">
      <c r="H64468"/>
      <c r="P64468"/>
    </row>
    <row r="64469" spans="8:16" x14ac:dyDescent="0.5">
      <c r="H64469"/>
      <c r="P64469"/>
    </row>
    <row r="64470" spans="8:16" x14ac:dyDescent="0.5">
      <c r="H64470"/>
      <c r="P64470"/>
    </row>
    <row r="64471" spans="8:16" x14ac:dyDescent="0.5">
      <c r="H64471"/>
      <c r="P64471"/>
    </row>
    <row r="64472" spans="8:16" x14ac:dyDescent="0.5">
      <c r="H64472"/>
      <c r="P64472"/>
    </row>
    <row r="64473" spans="8:16" x14ac:dyDescent="0.5">
      <c r="H64473"/>
      <c r="P64473"/>
    </row>
    <row r="64474" spans="8:16" x14ac:dyDescent="0.5">
      <c r="H64474"/>
      <c r="P64474"/>
    </row>
    <row r="64475" spans="8:16" x14ac:dyDescent="0.5">
      <c r="H64475"/>
      <c r="P64475"/>
    </row>
    <row r="64476" spans="8:16" x14ac:dyDescent="0.5">
      <c r="H64476"/>
      <c r="P64476"/>
    </row>
    <row r="64477" spans="8:16" x14ac:dyDescent="0.5">
      <c r="H64477"/>
      <c r="P64477"/>
    </row>
    <row r="64478" spans="8:16" x14ac:dyDescent="0.5">
      <c r="H64478"/>
      <c r="P64478"/>
    </row>
    <row r="64479" spans="8:16" x14ac:dyDescent="0.5">
      <c r="H64479"/>
      <c r="P64479"/>
    </row>
    <row r="64480" spans="8:16" x14ac:dyDescent="0.5">
      <c r="H64480"/>
      <c r="P64480"/>
    </row>
    <row r="64481" spans="8:16" x14ac:dyDescent="0.5">
      <c r="H64481"/>
      <c r="P64481"/>
    </row>
    <row r="64482" spans="8:16" x14ac:dyDescent="0.5">
      <c r="H64482"/>
      <c r="P64482"/>
    </row>
    <row r="64483" spans="8:16" x14ac:dyDescent="0.5">
      <c r="H64483"/>
      <c r="P64483"/>
    </row>
    <row r="64484" spans="8:16" x14ac:dyDescent="0.5">
      <c r="H64484"/>
      <c r="P64484"/>
    </row>
    <row r="64485" spans="8:16" x14ac:dyDescent="0.5">
      <c r="H64485"/>
      <c r="P64485"/>
    </row>
    <row r="64486" spans="8:16" x14ac:dyDescent="0.5">
      <c r="H64486"/>
      <c r="P64486"/>
    </row>
    <row r="64487" spans="8:16" x14ac:dyDescent="0.5">
      <c r="H64487"/>
      <c r="P64487"/>
    </row>
    <row r="64488" spans="8:16" x14ac:dyDescent="0.5">
      <c r="H64488"/>
      <c r="P64488"/>
    </row>
    <row r="64489" spans="8:16" x14ac:dyDescent="0.5">
      <c r="H64489"/>
      <c r="P64489"/>
    </row>
    <row r="64490" spans="8:16" x14ac:dyDescent="0.5">
      <c r="H64490"/>
      <c r="P64490"/>
    </row>
    <row r="64491" spans="8:16" x14ac:dyDescent="0.5">
      <c r="H64491"/>
      <c r="P64491"/>
    </row>
    <row r="64492" spans="8:16" x14ac:dyDescent="0.5">
      <c r="H64492"/>
      <c r="P64492"/>
    </row>
    <row r="64493" spans="8:16" x14ac:dyDescent="0.5">
      <c r="H64493"/>
      <c r="P64493"/>
    </row>
    <row r="64494" spans="8:16" x14ac:dyDescent="0.5">
      <c r="H64494"/>
      <c r="P64494"/>
    </row>
    <row r="64495" spans="8:16" x14ac:dyDescent="0.5">
      <c r="H64495"/>
      <c r="P64495"/>
    </row>
    <row r="64496" spans="8:16" x14ac:dyDescent="0.5">
      <c r="H64496"/>
      <c r="P64496"/>
    </row>
    <row r="64497" spans="8:16" x14ac:dyDescent="0.5">
      <c r="H64497"/>
      <c r="P64497"/>
    </row>
    <row r="64498" spans="8:16" x14ac:dyDescent="0.5">
      <c r="H64498"/>
      <c r="P64498"/>
    </row>
    <row r="64499" spans="8:16" x14ac:dyDescent="0.5">
      <c r="H64499"/>
      <c r="P64499"/>
    </row>
    <row r="64500" spans="8:16" x14ac:dyDescent="0.5">
      <c r="H64500"/>
      <c r="P64500"/>
    </row>
    <row r="64501" spans="8:16" x14ac:dyDescent="0.5">
      <c r="H64501"/>
      <c r="P64501"/>
    </row>
    <row r="64502" spans="8:16" x14ac:dyDescent="0.5">
      <c r="H64502"/>
      <c r="P64502"/>
    </row>
    <row r="64503" spans="8:16" x14ac:dyDescent="0.5">
      <c r="H64503"/>
      <c r="P64503"/>
    </row>
    <row r="64504" spans="8:16" x14ac:dyDescent="0.5">
      <c r="H64504"/>
      <c r="P64504"/>
    </row>
    <row r="64505" spans="8:16" x14ac:dyDescent="0.5">
      <c r="H64505"/>
      <c r="P64505"/>
    </row>
    <row r="64506" spans="8:16" x14ac:dyDescent="0.5">
      <c r="H64506"/>
      <c r="P64506"/>
    </row>
    <row r="64507" spans="8:16" x14ac:dyDescent="0.5">
      <c r="H64507"/>
      <c r="P64507"/>
    </row>
    <row r="64508" spans="8:16" x14ac:dyDescent="0.5">
      <c r="H64508"/>
      <c r="P64508"/>
    </row>
    <row r="64509" spans="8:16" x14ac:dyDescent="0.5">
      <c r="H64509"/>
      <c r="P64509"/>
    </row>
    <row r="64510" spans="8:16" x14ac:dyDescent="0.5">
      <c r="H64510"/>
      <c r="P64510"/>
    </row>
    <row r="64511" spans="8:16" x14ac:dyDescent="0.5">
      <c r="H64511"/>
      <c r="P64511"/>
    </row>
    <row r="64512" spans="8:16" x14ac:dyDescent="0.5">
      <c r="H64512"/>
      <c r="P64512"/>
    </row>
    <row r="64513" spans="8:16" x14ac:dyDescent="0.5">
      <c r="H64513"/>
      <c r="P64513"/>
    </row>
    <row r="64514" spans="8:16" x14ac:dyDescent="0.5">
      <c r="H64514"/>
      <c r="P64514"/>
    </row>
    <row r="64515" spans="8:16" x14ac:dyDescent="0.5">
      <c r="H64515"/>
      <c r="P64515"/>
    </row>
    <row r="64516" spans="8:16" x14ac:dyDescent="0.5">
      <c r="H64516"/>
      <c r="P64516"/>
    </row>
    <row r="64517" spans="8:16" x14ac:dyDescent="0.5">
      <c r="H64517"/>
      <c r="P64517"/>
    </row>
    <row r="64518" spans="8:16" x14ac:dyDescent="0.5">
      <c r="H64518"/>
      <c r="P64518"/>
    </row>
    <row r="64519" spans="8:16" x14ac:dyDescent="0.5">
      <c r="H64519"/>
      <c r="P64519"/>
    </row>
    <row r="64520" spans="8:16" x14ac:dyDescent="0.5">
      <c r="H64520"/>
      <c r="P64520"/>
    </row>
    <row r="64521" spans="8:16" x14ac:dyDescent="0.5">
      <c r="H64521"/>
      <c r="P64521"/>
    </row>
    <row r="64522" spans="8:16" x14ac:dyDescent="0.5">
      <c r="H64522"/>
      <c r="P64522"/>
    </row>
    <row r="64523" spans="8:16" x14ac:dyDescent="0.5">
      <c r="H64523"/>
      <c r="P64523"/>
    </row>
    <row r="64524" spans="8:16" x14ac:dyDescent="0.5">
      <c r="H64524"/>
      <c r="P64524"/>
    </row>
    <row r="64525" spans="8:16" x14ac:dyDescent="0.5">
      <c r="H64525"/>
      <c r="P64525"/>
    </row>
    <row r="64526" spans="8:16" x14ac:dyDescent="0.5">
      <c r="H64526"/>
      <c r="P64526"/>
    </row>
    <row r="64527" spans="8:16" x14ac:dyDescent="0.5">
      <c r="H64527"/>
      <c r="P64527"/>
    </row>
    <row r="64528" spans="8:16" x14ac:dyDescent="0.5">
      <c r="H64528"/>
      <c r="P64528"/>
    </row>
    <row r="64529" spans="8:16" x14ac:dyDescent="0.5">
      <c r="H64529"/>
      <c r="P64529"/>
    </row>
    <row r="64530" spans="8:16" x14ac:dyDescent="0.5">
      <c r="H64530"/>
      <c r="P64530"/>
    </row>
    <row r="64531" spans="8:16" x14ac:dyDescent="0.5">
      <c r="H64531"/>
      <c r="P64531"/>
    </row>
    <row r="64532" spans="8:16" x14ac:dyDescent="0.5">
      <c r="H64532"/>
      <c r="P64532"/>
    </row>
    <row r="64533" spans="8:16" x14ac:dyDescent="0.5">
      <c r="H64533"/>
      <c r="P64533"/>
    </row>
    <row r="64534" spans="8:16" x14ac:dyDescent="0.5">
      <c r="H64534"/>
      <c r="P64534"/>
    </row>
    <row r="64535" spans="8:16" x14ac:dyDescent="0.5">
      <c r="H64535"/>
      <c r="P64535"/>
    </row>
    <row r="64536" spans="8:16" x14ac:dyDescent="0.5">
      <c r="H64536"/>
      <c r="P64536"/>
    </row>
    <row r="64537" spans="8:16" x14ac:dyDescent="0.5">
      <c r="H64537"/>
      <c r="P64537"/>
    </row>
    <row r="64538" spans="8:16" x14ac:dyDescent="0.5">
      <c r="H64538"/>
      <c r="P64538"/>
    </row>
    <row r="64539" spans="8:16" x14ac:dyDescent="0.5">
      <c r="H64539"/>
      <c r="P64539"/>
    </row>
    <row r="64540" spans="8:16" x14ac:dyDescent="0.5">
      <c r="H64540"/>
      <c r="P64540"/>
    </row>
    <row r="64541" spans="8:16" x14ac:dyDescent="0.5">
      <c r="H64541"/>
      <c r="P64541"/>
    </row>
    <row r="64542" spans="8:16" x14ac:dyDescent="0.5">
      <c r="H64542"/>
      <c r="P64542"/>
    </row>
    <row r="64543" spans="8:16" x14ac:dyDescent="0.5">
      <c r="H64543"/>
      <c r="P64543"/>
    </row>
    <row r="64544" spans="8:16" x14ac:dyDescent="0.5">
      <c r="H64544"/>
      <c r="P64544"/>
    </row>
    <row r="64545" spans="8:16" x14ac:dyDescent="0.5">
      <c r="H64545"/>
      <c r="P64545"/>
    </row>
    <row r="64546" spans="8:16" x14ac:dyDescent="0.5">
      <c r="H64546"/>
      <c r="P64546"/>
    </row>
    <row r="64547" spans="8:16" x14ac:dyDescent="0.5">
      <c r="H64547"/>
      <c r="P64547"/>
    </row>
    <row r="64548" spans="8:16" x14ac:dyDescent="0.5">
      <c r="H64548"/>
      <c r="P64548"/>
    </row>
    <row r="64549" spans="8:16" x14ac:dyDescent="0.5">
      <c r="H64549"/>
      <c r="P64549"/>
    </row>
    <row r="64550" spans="8:16" x14ac:dyDescent="0.5">
      <c r="H64550"/>
      <c r="P64550"/>
    </row>
    <row r="64551" spans="8:16" x14ac:dyDescent="0.5">
      <c r="H64551"/>
      <c r="P64551"/>
    </row>
    <row r="64552" spans="8:16" x14ac:dyDescent="0.5">
      <c r="H64552"/>
      <c r="P64552"/>
    </row>
    <row r="64553" spans="8:16" x14ac:dyDescent="0.5">
      <c r="H64553"/>
      <c r="P64553"/>
    </row>
    <row r="64554" spans="8:16" x14ac:dyDescent="0.5">
      <c r="H64554"/>
      <c r="P64554"/>
    </row>
    <row r="64555" spans="8:16" x14ac:dyDescent="0.5">
      <c r="H64555"/>
      <c r="P64555"/>
    </row>
    <row r="64556" spans="8:16" x14ac:dyDescent="0.5">
      <c r="H64556"/>
      <c r="P64556"/>
    </row>
    <row r="64557" spans="8:16" x14ac:dyDescent="0.5">
      <c r="H64557"/>
      <c r="P64557"/>
    </row>
    <row r="64558" spans="8:16" x14ac:dyDescent="0.5">
      <c r="H64558"/>
      <c r="P64558"/>
    </row>
    <row r="64559" spans="8:16" x14ac:dyDescent="0.5">
      <c r="H64559"/>
      <c r="P64559"/>
    </row>
    <row r="64560" spans="8:16" x14ac:dyDescent="0.5">
      <c r="H64560"/>
      <c r="P64560"/>
    </row>
    <row r="64561" spans="8:16" x14ac:dyDescent="0.5">
      <c r="H64561"/>
      <c r="P64561"/>
    </row>
    <row r="64562" spans="8:16" x14ac:dyDescent="0.5">
      <c r="H64562"/>
      <c r="P64562"/>
    </row>
    <row r="64563" spans="8:16" x14ac:dyDescent="0.5">
      <c r="H64563"/>
      <c r="P64563"/>
    </row>
    <row r="64564" spans="8:16" x14ac:dyDescent="0.5">
      <c r="H64564"/>
      <c r="P64564"/>
    </row>
    <row r="64565" spans="8:16" x14ac:dyDescent="0.5">
      <c r="H64565"/>
      <c r="P64565"/>
    </row>
    <row r="64566" spans="8:16" x14ac:dyDescent="0.5">
      <c r="H64566"/>
      <c r="P64566"/>
    </row>
    <row r="64567" spans="8:16" x14ac:dyDescent="0.5">
      <c r="H64567"/>
      <c r="P64567"/>
    </row>
    <row r="64568" spans="8:16" x14ac:dyDescent="0.5">
      <c r="H64568"/>
      <c r="P64568"/>
    </row>
    <row r="64569" spans="8:16" x14ac:dyDescent="0.5">
      <c r="H64569"/>
      <c r="P64569"/>
    </row>
    <row r="64570" spans="8:16" x14ac:dyDescent="0.5">
      <c r="H64570"/>
      <c r="P64570"/>
    </row>
    <row r="64571" spans="8:16" x14ac:dyDescent="0.5">
      <c r="H64571"/>
      <c r="P64571"/>
    </row>
    <row r="64572" spans="8:16" x14ac:dyDescent="0.5">
      <c r="H64572"/>
      <c r="P64572"/>
    </row>
    <row r="64573" spans="8:16" x14ac:dyDescent="0.5">
      <c r="H64573"/>
      <c r="P64573"/>
    </row>
    <row r="64574" spans="8:16" x14ac:dyDescent="0.5">
      <c r="H64574"/>
      <c r="P64574"/>
    </row>
    <row r="64575" spans="8:16" x14ac:dyDescent="0.5">
      <c r="H64575"/>
      <c r="P64575"/>
    </row>
    <row r="64576" spans="8:16" x14ac:dyDescent="0.5">
      <c r="H64576"/>
      <c r="P64576"/>
    </row>
    <row r="64577" spans="8:16" x14ac:dyDescent="0.5">
      <c r="H64577"/>
      <c r="P64577"/>
    </row>
    <row r="64578" spans="8:16" x14ac:dyDescent="0.5">
      <c r="H64578"/>
      <c r="P64578"/>
    </row>
    <row r="64579" spans="8:16" x14ac:dyDescent="0.5">
      <c r="H64579"/>
      <c r="P64579"/>
    </row>
    <row r="64580" spans="8:16" x14ac:dyDescent="0.5">
      <c r="H64580"/>
      <c r="P64580"/>
    </row>
    <row r="64581" spans="8:16" x14ac:dyDescent="0.5">
      <c r="H64581"/>
      <c r="P64581"/>
    </row>
    <row r="64582" spans="8:16" x14ac:dyDescent="0.5">
      <c r="H64582"/>
      <c r="P64582"/>
    </row>
    <row r="64583" spans="8:16" x14ac:dyDescent="0.5">
      <c r="H64583"/>
      <c r="P64583"/>
    </row>
    <row r="64584" spans="8:16" x14ac:dyDescent="0.5">
      <c r="H64584"/>
      <c r="P64584"/>
    </row>
    <row r="64585" spans="8:16" x14ac:dyDescent="0.5">
      <c r="H64585"/>
      <c r="P64585"/>
    </row>
    <row r="64586" spans="8:16" x14ac:dyDescent="0.5">
      <c r="H64586"/>
      <c r="P64586"/>
    </row>
    <row r="64587" spans="8:16" x14ac:dyDescent="0.5">
      <c r="H64587"/>
      <c r="P64587"/>
    </row>
    <row r="64588" spans="8:16" x14ac:dyDescent="0.5">
      <c r="H64588"/>
      <c r="P64588"/>
    </row>
    <row r="64589" spans="8:16" x14ac:dyDescent="0.5">
      <c r="H64589"/>
      <c r="P64589"/>
    </row>
    <row r="64590" spans="8:16" x14ac:dyDescent="0.5">
      <c r="H64590"/>
      <c r="P64590"/>
    </row>
    <row r="64591" spans="8:16" x14ac:dyDescent="0.5">
      <c r="H64591"/>
      <c r="P64591"/>
    </row>
    <row r="64592" spans="8:16" x14ac:dyDescent="0.5">
      <c r="H64592"/>
      <c r="P64592"/>
    </row>
    <row r="64593" spans="8:16" x14ac:dyDescent="0.5">
      <c r="H64593"/>
      <c r="P64593"/>
    </row>
    <row r="64594" spans="8:16" x14ac:dyDescent="0.5">
      <c r="H64594"/>
      <c r="P64594"/>
    </row>
    <row r="64595" spans="8:16" x14ac:dyDescent="0.5">
      <c r="H64595"/>
      <c r="P64595"/>
    </row>
    <row r="64596" spans="8:16" x14ac:dyDescent="0.5">
      <c r="H64596"/>
      <c r="P64596"/>
    </row>
    <row r="64597" spans="8:16" x14ac:dyDescent="0.5">
      <c r="H64597"/>
      <c r="P64597"/>
    </row>
    <row r="64598" spans="8:16" x14ac:dyDescent="0.5">
      <c r="H64598"/>
      <c r="P64598"/>
    </row>
    <row r="64599" spans="8:16" x14ac:dyDescent="0.5">
      <c r="H64599"/>
      <c r="P64599"/>
    </row>
    <row r="64600" spans="8:16" x14ac:dyDescent="0.5">
      <c r="H64600"/>
      <c r="P64600"/>
    </row>
    <row r="64601" spans="8:16" x14ac:dyDescent="0.5">
      <c r="H64601"/>
      <c r="P64601"/>
    </row>
    <row r="64602" spans="8:16" x14ac:dyDescent="0.5">
      <c r="H64602"/>
      <c r="P64602"/>
    </row>
    <row r="64603" spans="8:16" x14ac:dyDescent="0.5">
      <c r="H64603"/>
      <c r="P64603"/>
    </row>
    <row r="64604" spans="8:16" x14ac:dyDescent="0.5">
      <c r="H64604"/>
      <c r="P64604"/>
    </row>
    <row r="64605" spans="8:16" x14ac:dyDescent="0.5">
      <c r="H64605"/>
      <c r="P64605"/>
    </row>
    <row r="64606" spans="8:16" x14ac:dyDescent="0.5">
      <c r="H64606"/>
      <c r="P64606"/>
    </row>
    <row r="64607" spans="8:16" x14ac:dyDescent="0.5">
      <c r="H64607"/>
      <c r="P64607"/>
    </row>
    <row r="64608" spans="8:16" x14ac:dyDescent="0.5">
      <c r="H64608"/>
      <c r="P64608"/>
    </row>
    <row r="64609" spans="8:16" x14ac:dyDescent="0.5">
      <c r="H64609"/>
      <c r="P64609"/>
    </row>
    <row r="64610" spans="8:16" x14ac:dyDescent="0.5">
      <c r="H64610"/>
      <c r="P64610"/>
    </row>
    <row r="64611" spans="8:16" x14ac:dyDescent="0.5">
      <c r="H64611"/>
      <c r="P64611"/>
    </row>
    <row r="64612" spans="8:16" x14ac:dyDescent="0.5">
      <c r="H64612"/>
      <c r="P64612"/>
    </row>
    <row r="64613" spans="8:16" x14ac:dyDescent="0.5">
      <c r="H64613"/>
      <c r="P64613"/>
    </row>
    <row r="64614" spans="8:16" x14ac:dyDescent="0.5">
      <c r="H64614"/>
      <c r="P64614"/>
    </row>
    <row r="64615" spans="8:16" x14ac:dyDescent="0.5">
      <c r="H64615"/>
      <c r="P64615"/>
    </row>
    <row r="64616" spans="8:16" x14ac:dyDescent="0.5">
      <c r="H64616"/>
      <c r="P64616"/>
    </row>
    <row r="64617" spans="8:16" x14ac:dyDescent="0.5">
      <c r="H64617"/>
      <c r="P64617"/>
    </row>
    <row r="64618" spans="8:16" x14ac:dyDescent="0.5">
      <c r="H64618"/>
      <c r="P64618"/>
    </row>
    <row r="64619" spans="8:16" x14ac:dyDescent="0.5">
      <c r="H64619"/>
      <c r="P64619"/>
    </row>
    <row r="64620" spans="8:16" x14ac:dyDescent="0.5">
      <c r="H64620"/>
      <c r="P64620"/>
    </row>
    <row r="64621" spans="8:16" x14ac:dyDescent="0.5">
      <c r="H64621"/>
      <c r="P64621"/>
    </row>
    <row r="64622" spans="8:16" x14ac:dyDescent="0.5">
      <c r="H64622"/>
      <c r="P64622"/>
    </row>
    <row r="64623" spans="8:16" x14ac:dyDescent="0.5">
      <c r="H64623"/>
      <c r="P64623"/>
    </row>
    <row r="64624" spans="8:16" x14ac:dyDescent="0.5">
      <c r="H64624"/>
      <c r="P64624"/>
    </row>
    <row r="64625" spans="8:16" x14ac:dyDescent="0.5">
      <c r="H64625"/>
      <c r="P64625"/>
    </row>
    <row r="64626" spans="8:16" x14ac:dyDescent="0.5">
      <c r="H64626"/>
      <c r="P64626"/>
    </row>
    <row r="64627" spans="8:16" x14ac:dyDescent="0.5">
      <c r="H64627"/>
      <c r="P64627"/>
    </row>
    <row r="64628" spans="8:16" x14ac:dyDescent="0.5">
      <c r="H64628"/>
      <c r="P64628"/>
    </row>
    <row r="64629" spans="8:16" x14ac:dyDescent="0.5">
      <c r="H64629"/>
      <c r="P64629"/>
    </row>
    <row r="64630" spans="8:16" x14ac:dyDescent="0.5">
      <c r="H64630"/>
      <c r="P64630"/>
    </row>
    <row r="64631" spans="8:16" x14ac:dyDescent="0.5">
      <c r="H64631"/>
      <c r="P64631"/>
    </row>
    <row r="64632" spans="8:16" x14ac:dyDescent="0.5">
      <c r="H64632"/>
      <c r="P64632"/>
    </row>
    <row r="64633" spans="8:16" x14ac:dyDescent="0.5">
      <c r="H64633"/>
      <c r="P64633"/>
    </row>
    <row r="64634" spans="8:16" x14ac:dyDescent="0.5">
      <c r="H64634"/>
      <c r="P64634"/>
    </row>
    <row r="64635" spans="8:16" x14ac:dyDescent="0.5">
      <c r="H64635"/>
      <c r="P64635"/>
    </row>
    <row r="64636" spans="8:16" x14ac:dyDescent="0.5">
      <c r="H64636"/>
      <c r="P64636"/>
    </row>
    <row r="64637" spans="8:16" x14ac:dyDescent="0.5">
      <c r="H64637"/>
      <c r="P64637"/>
    </row>
    <row r="64638" spans="8:16" x14ac:dyDescent="0.5">
      <c r="H64638"/>
      <c r="P64638"/>
    </row>
    <row r="64639" spans="8:16" x14ac:dyDescent="0.5">
      <c r="H64639"/>
      <c r="P64639"/>
    </row>
    <row r="64640" spans="8:16" x14ac:dyDescent="0.5">
      <c r="H64640"/>
      <c r="P64640"/>
    </row>
    <row r="64641" spans="8:16" x14ac:dyDescent="0.5">
      <c r="H64641"/>
      <c r="P64641"/>
    </row>
    <row r="64642" spans="8:16" x14ac:dyDescent="0.5">
      <c r="H64642"/>
      <c r="P64642"/>
    </row>
    <row r="64643" spans="8:16" x14ac:dyDescent="0.5">
      <c r="H64643"/>
      <c r="P64643"/>
    </row>
    <row r="64644" spans="8:16" x14ac:dyDescent="0.5">
      <c r="H64644"/>
      <c r="P64644"/>
    </row>
    <row r="64645" spans="8:16" x14ac:dyDescent="0.5">
      <c r="H64645"/>
      <c r="P64645"/>
    </row>
    <row r="64646" spans="8:16" x14ac:dyDescent="0.5">
      <c r="H64646"/>
      <c r="P64646"/>
    </row>
    <row r="64647" spans="8:16" x14ac:dyDescent="0.5">
      <c r="H64647"/>
      <c r="P64647"/>
    </row>
    <row r="64648" spans="8:16" x14ac:dyDescent="0.5">
      <c r="H64648"/>
      <c r="P64648"/>
    </row>
    <row r="64649" spans="8:16" x14ac:dyDescent="0.5">
      <c r="H64649"/>
      <c r="P64649"/>
    </row>
    <row r="64650" spans="8:16" x14ac:dyDescent="0.5">
      <c r="H64650"/>
      <c r="P64650"/>
    </row>
    <row r="64651" spans="8:16" x14ac:dyDescent="0.5">
      <c r="H64651"/>
      <c r="P64651"/>
    </row>
    <row r="64652" spans="8:16" x14ac:dyDescent="0.5">
      <c r="H64652"/>
      <c r="P64652"/>
    </row>
    <row r="64653" spans="8:16" x14ac:dyDescent="0.5">
      <c r="H64653"/>
      <c r="P64653"/>
    </row>
    <row r="64654" spans="8:16" x14ac:dyDescent="0.5">
      <c r="H64654"/>
      <c r="P64654"/>
    </row>
    <row r="64655" spans="8:16" x14ac:dyDescent="0.5">
      <c r="H64655"/>
      <c r="P64655"/>
    </row>
    <row r="64656" spans="8:16" x14ac:dyDescent="0.5">
      <c r="H64656"/>
      <c r="P64656"/>
    </row>
    <row r="64657" spans="8:16" x14ac:dyDescent="0.5">
      <c r="H64657"/>
      <c r="P64657"/>
    </row>
    <row r="64658" spans="8:16" x14ac:dyDescent="0.5">
      <c r="H64658"/>
      <c r="P64658"/>
    </row>
    <row r="64659" spans="8:16" x14ac:dyDescent="0.5">
      <c r="H64659"/>
      <c r="P64659"/>
    </row>
    <row r="64660" spans="8:16" x14ac:dyDescent="0.5">
      <c r="H64660"/>
      <c r="P64660"/>
    </row>
    <row r="64661" spans="8:16" x14ac:dyDescent="0.5">
      <c r="H64661"/>
      <c r="P64661"/>
    </row>
    <row r="64662" spans="8:16" x14ac:dyDescent="0.5">
      <c r="H64662"/>
      <c r="P64662"/>
    </row>
    <row r="64663" spans="8:16" x14ac:dyDescent="0.5">
      <c r="H64663"/>
      <c r="P64663"/>
    </row>
    <row r="64664" spans="8:16" x14ac:dyDescent="0.5">
      <c r="H64664"/>
      <c r="P64664"/>
    </row>
    <row r="64665" spans="8:16" x14ac:dyDescent="0.5">
      <c r="H64665"/>
      <c r="P64665"/>
    </row>
    <row r="64666" spans="8:16" x14ac:dyDescent="0.5">
      <c r="H64666"/>
      <c r="P64666"/>
    </row>
    <row r="64667" spans="8:16" x14ac:dyDescent="0.5">
      <c r="H64667"/>
      <c r="P64667"/>
    </row>
    <row r="64668" spans="8:16" x14ac:dyDescent="0.5">
      <c r="H64668"/>
      <c r="P64668"/>
    </row>
    <row r="64669" spans="8:16" x14ac:dyDescent="0.5">
      <c r="H64669"/>
      <c r="P64669"/>
    </row>
    <row r="64670" spans="8:16" x14ac:dyDescent="0.5">
      <c r="H64670"/>
      <c r="P64670"/>
    </row>
    <row r="64671" spans="8:16" x14ac:dyDescent="0.5">
      <c r="H64671"/>
      <c r="P64671"/>
    </row>
    <row r="64672" spans="8:16" x14ac:dyDescent="0.5">
      <c r="H64672"/>
      <c r="P64672"/>
    </row>
    <row r="64673" spans="8:16" x14ac:dyDescent="0.5">
      <c r="H64673"/>
      <c r="P64673"/>
    </row>
    <row r="64674" spans="8:16" x14ac:dyDescent="0.5">
      <c r="H64674"/>
      <c r="P64674"/>
    </row>
    <row r="64675" spans="8:16" x14ac:dyDescent="0.5">
      <c r="H64675"/>
      <c r="P64675"/>
    </row>
    <row r="64676" spans="8:16" x14ac:dyDescent="0.5">
      <c r="H64676"/>
      <c r="P64676"/>
    </row>
    <row r="64677" spans="8:16" x14ac:dyDescent="0.5">
      <c r="H64677"/>
      <c r="P64677"/>
    </row>
    <row r="64678" spans="8:16" x14ac:dyDescent="0.5">
      <c r="H64678"/>
      <c r="P64678"/>
    </row>
    <row r="64679" spans="8:16" x14ac:dyDescent="0.5">
      <c r="H64679"/>
      <c r="P64679"/>
    </row>
    <row r="64680" spans="8:16" x14ac:dyDescent="0.5">
      <c r="H64680"/>
      <c r="P64680"/>
    </row>
    <row r="64681" spans="8:16" x14ac:dyDescent="0.5">
      <c r="H64681"/>
      <c r="P64681"/>
    </row>
    <row r="64682" spans="8:16" x14ac:dyDescent="0.5">
      <c r="H64682"/>
      <c r="P64682"/>
    </row>
    <row r="64683" spans="8:16" x14ac:dyDescent="0.5">
      <c r="H64683"/>
      <c r="P64683"/>
    </row>
    <row r="64684" spans="8:16" x14ac:dyDescent="0.5">
      <c r="H64684"/>
      <c r="P64684"/>
    </row>
    <row r="64685" spans="8:16" x14ac:dyDescent="0.5">
      <c r="H64685"/>
      <c r="P64685"/>
    </row>
    <row r="64686" spans="8:16" x14ac:dyDescent="0.5">
      <c r="H64686"/>
      <c r="P64686"/>
    </row>
    <row r="64687" spans="8:16" x14ac:dyDescent="0.5">
      <c r="H64687"/>
      <c r="P64687"/>
    </row>
    <row r="64688" spans="8:16" x14ac:dyDescent="0.5">
      <c r="H64688"/>
      <c r="P64688"/>
    </row>
    <row r="64689" spans="8:16" x14ac:dyDescent="0.5">
      <c r="H64689"/>
      <c r="P64689"/>
    </row>
    <row r="64690" spans="8:16" x14ac:dyDescent="0.5">
      <c r="H64690"/>
      <c r="P64690"/>
    </row>
    <row r="64691" spans="8:16" x14ac:dyDescent="0.5">
      <c r="H64691"/>
      <c r="P64691"/>
    </row>
    <row r="64692" spans="8:16" x14ac:dyDescent="0.5">
      <c r="H64692"/>
      <c r="P64692"/>
    </row>
    <row r="64693" spans="8:16" x14ac:dyDescent="0.5">
      <c r="H64693"/>
      <c r="P64693"/>
    </row>
    <row r="64694" spans="8:16" x14ac:dyDescent="0.5">
      <c r="H64694"/>
      <c r="P64694"/>
    </row>
    <row r="64695" spans="8:16" x14ac:dyDescent="0.5">
      <c r="H64695"/>
      <c r="P64695"/>
    </row>
    <row r="64696" spans="8:16" x14ac:dyDescent="0.5">
      <c r="H64696"/>
      <c r="P64696"/>
    </row>
    <row r="64697" spans="8:16" x14ac:dyDescent="0.5">
      <c r="H64697"/>
      <c r="P64697"/>
    </row>
    <row r="64698" spans="8:16" x14ac:dyDescent="0.5">
      <c r="H64698"/>
      <c r="P64698"/>
    </row>
    <row r="64699" spans="8:16" x14ac:dyDescent="0.5">
      <c r="H64699"/>
      <c r="P64699"/>
    </row>
    <row r="64700" spans="8:16" x14ac:dyDescent="0.5">
      <c r="H64700"/>
      <c r="P64700"/>
    </row>
    <row r="64701" spans="8:16" x14ac:dyDescent="0.5">
      <c r="H64701"/>
      <c r="P64701"/>
    </row>
    <row r="64702" spans="8:16" x14ac:dyDescent="0.5">
      <c r="H64702"/>
      <c r="P64702"/>
    </row>
    <row r="64703" spans="8:16" x14ac:dyDescent="0.5">
      <c r="H64703"/>
      <c r="P64703"/>
    </row>
    <row r="64704" spans="8:16" x14ac:dyDescent="0.5">
      <c r="H64704"/>
      <c r="P64704"/>
    </row>
    <row r="64705" spans="8:16" x14ac:dyDescent="0.5">
      <c r="H64705"/>
      <c r="P64705"/>
    </row>
    <row r="64706" spans="8:16" x14ac:dyDescent="0.5">
      <c r="H64706"/>
      <c r="P64706"/>
    </row>
    <row r="64707" spans="8:16" x14ac:dyDescent="0.5">
      <c r="H64707"/>
      <c r="P64707"/>
    </row>
    <row r="64708" spans="8:16" x14ac:dyDescent="0.5">
      <c r="H64708"/>
      <c r="P64708"/>
    </row>
    <row r="64709" spans="8:16" x14ac:dyDescent="0.5">
      <c r="H64709"/>
      <c r="P64709"/>
    </row>
    <row r="64710" spans="8:16" x14ac:dyDescent="0.5">
      <c r="H64710"/>
      <c r="P64710"/>
    </row>
    <row r="64711" spans="8:16" x14ac:dyDescent="0.5">
      <c r="H64711"/>
      <c r="P64711"/>
    </row>
    <row r="64712" spans="8:16" x14ac:dyDescent="0.5">
      <c r="H64712"/>
      <c r="P64712"/>
    </row>
    <row r="64713" spans="8:16" x14ac:dyDescent="0.5">
      <c r="H64713"/>
      <c r="P64713"/>
    </row>
    <row r="64714" spans="8:16" x14ac:dyDescent="0.5">
      <c r="H64714"/>
      <c r="P64714"/>
    </row>
    <row r="64715" spans="8:16" x14ac:dyDescent="0.5">
      <c r="H64715"/>
      <c r="P64715"/>
    </row>
    <row r="64716" spans="8:16" x14ac:dyDescent="0.5">
      <c r="H64716"/>
      <c r="P64716"/>
    </row>
    <row r="64717" spans="8:16" x14ac:dyDescent="0.5">
      <c r="H64717"/>
      <c r="P64717"/>
    </row>
    <row r="64718" spans="8:16" x14ac:dyDescent="0.5">
      <c r="H64718"/>
      <c r="P64718"/>
    </row>
    <row r="64719" spans="8:16" x14ac:dyDescent="0.5">
      <c r="H64719"/>
      <c r="P64719"/>
    </row>
    <row r="64720" spans="8:16" x14ac:dyDescent="0.5">
      <c r="H64720"/>
      <c r="P64720"/>
    </row>
    <row r="64721" spans="8:16" x14ac:dyDescent="0.5">
      <c r="H64721"/>
      <c r="P64721"/>
    </row>
    <row r="64722" spans="8:16" x14ac:dyDescent="0.5">
      <c r="H64722"/>
      <c r="P64722"/>
    </row>
    <row r="64723" spans="8:16" x14ac:dyDescent="0.5">
      <c r="H64723"/>
      <c r="P64723"/>
    </row>
    <row r="64724" spans="8:16" x14ac:dyDescent="0.5">
      <c r="H64724"/>
      <c r="P64724"/>
    </row>
    <row r="64725" spans="8:16" x14ac:dyDescent="0.5">
      <c r="H64725"/>
      <c r="P64725"/>
    </row>
    <row r="64726" spans="8:16" x14ac:dyDescent="0.5">
      <c r="H64726"/>
      <c r="P64726"/>
    </row>
    <row r="64727" spans="8:16" x14ac:dyDescent="0.5">
      <c r="H64727"/>
      <c r="P64727"/>
    </row>
    <row r="64728" spans="8:16" x14ac:dyDescent="0.5">
      <c r="H64728"/>
      <c r="P64728"/>
    </row>
    <row r="64729" spans="8:16" x14ac:dyDescent="0.5">
      <c r="H64729"/>
      <c r="P64729"/>
    </row>
    <row r="64730" spans="8:16" x14ac:dyDescent="0.5">
      <c r="H64730"/>
      <c r="P64730"/>
    </row>
    <row r="64731" spans="8:16" x14ac:dyDescent="0.5">
      <c r="H64731"/>
      <c r="P64731"/>
    </row>
    <row r="64732" spans="8:16" x14ac:dyDescent="0.5">
      <c r="H64732"/>
      <c r="P64732"/>
    </row>
    <row r="64733" spans="8:16" x14ac:dyDescent="0.5">
      <c r="H64733"/>
      <c r="P64733"/>
    </row>
    <row r="64734" spans="8:16" x14ac:dyDescent="0.5">
      <c r="H64734"/>
      <c r="P64734"/>
    </row>
    <row r="64735" spans="8:16" x14ac:dyDescent="0.5">
      <c r="H64735"/>
      <c r="P64735"/>
    </row>
    <row r="64736" spans="8:16" x14ac:dyDescent="0.5">
      <c r="H64736"/>
      <c r="P64736"/>
    </row>
    <row r="64737" spans="8:16" x14ac:dyDescent="0.5">
      <c r="H64737"/>
      <c r="P64737"/>
    </row>
    <row r="64738" spans="8:16" x14ac:dyDescent="0.5">
      <c r="H64738"/>
      <c r="P64738"/>
    </row>
    <row r="64739" spans="8:16" x14ac:dyDescent="0.5">
      <c r="H64739"/>
      <c r="P64739"/>
    </row>
    <row r="64740" spans="8:16" x14ac:dyDescent="0.5">
      <c r="H64740"/>
      <c r="P64740"/>
    </row>
    <row r="64741" spans="8:16" x14ac:dyDescent="0.5">
      <c r="H64741"/>
      <c r="P64741"/>
    </row>
    <row r="64742" spans="8:16" x14ac:dyDescent="0.5">
      <c r="H64742"/>
      <c r="P64742"/>
    </row>
    <row r="64743" spans="8:16" x14ac:dyDescent="0.5">
      <c r="H64743"/>
      <c r="P64743"/>
    </row>
    <row r="64744" spans="8:16" x14ac:dyDescent="0.5">
      <c r="H64744"/>
      <c r="P64744"/>
    </row>
    <row r="64745" spans="8:16" x14ac:dyDescent="0.5">
      <c r="H64745"/>
      <c r="P64745"/>
    </row>
    <row r="64746" spans="8:16" x14ac:dyDescent="0.5">
      <c r="H64746"/>
      <c r="P64746"/>
    </row>
    <row r="64747" spans="8:16" x14ac:dyDescent="0.5">
      <c r="H64747"/>
      <c r="P64747"/>
    </row>
    <row r="64748" spans="8:16" x14ac:dyDescent="0.5">
      <c r="H64748"/>
      <c r="P64748"/>
    </row>
    <row r="64749" spans="8:16" x14ac:dyDescent="0.5">
      <c r="H64749"/>
      <c r="P64749"/>
    </row>
    <row r="64750" spans="8:16" x14ac:dyDescent="0.5">
      <c r="H64750"/>
      <c r="P64750"/>
    </row>
    <row r="64751" spans="8:16" x14ac:dyDescent="0.5">
      <c r="H64751"/>
      <c r="P64751"/>
    </row>
    <row r="64752" spans="8:16" x14ac:dyDescent="0.5">
      <c r="H64752"/>
      <c r="P64752"/>
    </row>
    <row r="64753" spans="8:16" x14ac:dyDescent="0.5">
      <c r="H64753"/>
      <c r="P64753"/>
    </row>
    <row r="64754" spans="8:16" x14ac:dyDescent="0.5">
      <c r="H64754"/>
      <c r="P64754"/>
    </row>
    <row r="64755" spans="8:16" x14ac:dyDescent="0.5">
      <c r="H64755"/>
      <c r="P64755"/>
    </row>
    <row r="64756" spans="8:16" x14ac:dyDescent="0.5">
      <c r="H64756"/>
      <c r="P64756"/>
    </row>
    <row r="64757" spans="8:16" x14ac:dyDescent="0.5">
      <c r="H64757"/>
      <c r="P64757"/>
    </row>
    <row r="64758" spans="8:16" x14ac:dyDescent="0.5">
      <c r="H64758"/>
      <c r="P64758"/>
    </row>
    <row r="64759" spans="8:16" x14ac:dyDescent="0.5">
      <c r="H64759"/>
      <c r="P64759"/>
    </row>
    <row r="64760" spans="8:16" x14ac:dyDescent="0.5">
      <c r="H64760"/>
      <c r="P64760"/>
    </row>
    <row r="64761" spans="8:16" x14ac:dyDescent="0.5">
      <c r="H64761"/>
      <c r="P64761"/>
    </row>
    <row r="64762" spans="8:16" x14ac:dyDescent="0.5">
      <c r="H64762"/>
      <c r="P64762"/>
    </row>
    <row r="64763" spans="8:16" x14ac:dyDescent="0.5">
      <c r="H64763"/>
      <c r="P64763"/>
    </row>
    <row r="64764" spans="8:16" x14ac:dyDescent="0.5">
      <c r="H64764"/>
      <c r="P64764"/>
    </row>
    <row r="64765" spans="8:16" x14ac:dyDescent="0.5">
      <c r="H64765"/>
      <c r="P64765"/>
    </row>
    <row r="64766" spans="8:16" x14ac:dyDescent="0.5">
      <c r="H64766"/>
      <c r="P64766"/>
    </row>
    <row r="64767" spans="8:16" x14ac:dyDescent="0.5">
      <c r="H64767"/>
      <c r="P64767"/>
    </row>
    <row r="64768" spans="8:16" x14ac:dyDescent="0.5">
      <c r="H64768"/>
      <c r="P64768"/>
    </row>
    <row r="64769" spans="8:16" x14ac:dyDescent="0.5">
      <c r="H64769"/>
      <c r="P64769"/>
    </row>
    <row r="64770" spans="8:16" x14ac:dyDescent="0.5">
      <c r="H64770"/>
      <c r="P64770"/>
    </row>
    <row r="64771" spans="8:16" x14ac:dyDescent="0.5">
      <c r="H64771"/>
      <c r="P64771"/>
    </row>
    <row r="64772" spans="8:16" x14ac:dyDescent="0.5">
      <c r="H64772"/>
      <c r="P64772"/>
    </row>
    <row r="64773" spans="8:16" x14ac:dyDescent="0.5">
      <c r="H64773"/>
      <c r="P64773"/>
    </row>
    <row r="64774" spans="8:16" x14ac:dyDescent="0.5">
      <c r="H64774"/>
      <c r="P64774"/>
    </row>
    <row r="64775" spans="8:16" x14ac:dyDescent="0.5">
      <c r="H64775"/>
      <c r="P64775"/>
    </row>
    <row r="64776" spans="8:16" x14ac:dyDescent="0.5">
      <c r="H64776"/>
      <c r="P64776"/>
    </row>
    <row r="64777" spans="8:16" x14ac:dyDescent="0.5">
      <c r="H64777"/>
      <c r="P64777"/>
    </row>
    <row r="64778" spans="8:16" x14ac:dyDescent="0.5">
      <c r="H64778"/>
      <c r="P64778"/>
    </row>
    <row r="64779" spans="8:16" x14ac:dyDescent="0.5">
      <c r="H64779"/>
      <c r="P64779"/>
    </row>
    <row r="64780" spans="8:16" x14ac:dyDescent="0.5">
      <c r="H64780"/>
      <c r="P64780"/>
    </row>
    <row r="64781" spans="8:16" x14ac:dyDescent="0.5">
      <c r="H64781"/>
      <c r="P64781"/>
    </row>
    <row r="64782" spans="8:16" x14ac:dyDescent="0.5">
      <c r="H64782"/>
      <c r="P64782"/>
    </row>
    <row r="64783" spans="8:16" x14ac:dyDescent="0.5">
      <c r="H64783"/>
      <c r="P64783"/>
    </row>
    <row r="64784" spans="8:16" x14ac:dyDescent="0.5">
      <c r="H64784"/>
      <c r="P64784"/>
    </row>
    <row r="64785" spans="8:16" x14ac:dyDescent="0.5">
      <c r="H64785"/>
      <c r="P64785"/>
    </row>
    <row r="64786" spans="8:16" x14ac:dyDescent="0.5">
      <c r="H64786"/>
      <c r="P64786"/>
    </row>
    <row r="64787" spans="8:16" x14ac:dyDescent="0.5">
      <c r="H64787"/>
      <c r="P64787"/>
    </row>
    <row r="64788" spans="8:16" x14ac:dyDescent="0.5">
      <c r="H64788"/>
      <c r="P64788"/>
    </row>
    <row r="64789" spans="8:16" x14ac:dyDescent="0.5">
      <c r="H64789"/>
      <c r="P64789"/>
    </row>
    <row r="64790" spans="8:16" x14ac:dyDescent="0.5">
      <c r="H64790"/>
      <c r="P64790"/>
    </row>
    <row r="64791" spans="8:16" x14ac:dyDescent="0.5">
      <c r="H64791"/>
      <c r="P64791"/>
    </row>
    <row r="64792" spans="8:16" x14ac:dyDescent="0.5">
      <c r="H64792"/>
      <c r="P64792"/>
    </row>
    <row r="64793" spans="8:16" x14ac:dyDescent="0.5">
      <c r="H64793"/>
      <c r="P64793"/>
    </row>
    <row r="64794" spans="8:16" x14ac:dyDescent="0.5">
      <c r="H64794"/>
      <c r="P64794"/>
    </row>
    <row r="64795" spans="8:16" x14ac:dyDescent="0.5">
      <c r="H64795"/>
      <c r="P64795"/>
    </row>
    <row r="64796" spans="8:16" x14ac:dyDescent="0.5">
      <c r="H64796"/>
      <c r="P64796"/>
    </row>
    <row r="64797" spans="8:16" x14ac:dyDescent="0.5">
      <c r="H64797"/>
      <c r="P64797"/>
    </row>
    <row r="64798" spans="8:16" x14ac:dyDescent="0.5">
      <c r="H64798"/>
      <c r="P64798"/>
    </row>
    <row r="64799" spans="8:16" x14ac:dyDescent="0.5">
      <c r="H64799"/>
      <c r="P64799"/>
    </row>
    <row r="64800" spans="8:16" x14ac:dyDescent="0.5">
      <c r="H64800"/>
      <c r="P64800"/>
    </row>
    <row r="64801" spans="8:16" x14ac:dyDescent="0.5">
      <c r="H64801"/>
      <c r="P64801"/>
    </row>
    <row r="64802" spans="8:16" x14ac:dyDescent="0.5">
      <c r="H64802"/>
      <c r="P64802"/>
    </row>
    <row r="64803" spans="8:16" x14ac:dyDescent="0.5">
      <c r="H64803"/>
      <c r="P64803"/>
    </row>
    <row r="64804" spans="8:16" x14ac:dyDescent="0.5">
      <c r="H64804"/>
      <c r="P64804"/>
    </row>
    <row r="64805" spans="8:16" x14ac:dyDescent="0.5">
      <c r="H64805"/>
      <c r="P64805"/>
    </row>
    <row r="64806" spans="8:16" x14ac:dyDescent="0.5">
      <c r="H64806"/>
      <c r="P64806"/>
    </row>
    <row r="64807" spans="8:16" x14ac:dyDescent="0.5">
      <c r="H64807"/>
      <c r="P64807"/>
    </row>
    <row r="64808" spans="8:16" x14ac:dyDescent="0.5">
      <c r="H64808"/>
      <c r="P64808"/>
    </row>
    <row r="64809" spans="8:16" x14ac:dyDescent="0.5">
      <c r="H64809"/>
      <c r="P64809"/>
    </row>
    <row r="64810" spans="8:16" x14ac:dyDescent="0.5">
      <c r="H64810"/>
      <c r="P64810"/>
    </row>
    <row r="64811" spans="8:16" x14ac:dyDescent="0.5">
      <c r="H64811"/>
      <c r="P64811"/>
    </row>
    <row r="64812" spans="8:16" x14ac:dyDescent="0.5">
      <c r="H64812"/>
      <c r="P64812"/>
    </row>
    <row r="64813" spans="8:16" x14ac:dyDescent="0.5">
      <c r="H64813"/>
      <c r="P64813"/>
    </row>
    <row r="64814" spans="8:16" x14ac:dyDescent="0.5">
      <c r="H64814"/>
      <c r="P64814"/>
    </row>
    <row r="64815" spans="8:16" x14ac:dyDescent="0.5">
      <c r="H64815"/>
      <c r="P64815"/>
    </row>
    <row r="64816" spans="8:16" x14ac:dyDescent="0.5">
      <c r="H64816"/>
      <c r="P64816"/>
    </row>
    <row r="64817" spans="8:16" x14ac:dyDescent="0.5">
      <c r="H64817"/>
      <c r="P64817"/>
    </row>
    <row r="64818" spans="8:16" x14ac:dyDescent="0.5">
      <c r="H64818"/>
      <c r="P64818"/>
    </row>
    <row r="64819" spans="8:16" x14ac:dyDescent="0.5">
      <c r="H64819"/>
      <c r="P64819"/>
    </row>
    <row r="64820" spans="8:16" x14ac:dyDescent="0.5">
      <c r="H64820"/>
      <c r="P64820"/>
    </row>
    <row r="64821" spans="8:16" x14ac:dyDescent="0.5">
      <c r="H64821"/>
      <c r="P64821"/>
    </row>
    <row r="64822" spans="8:16" x14ac:dyDescent="0.5">
      <c r="H64822"/>
      <c r="P64822"/>
    </row>
    <row r="64823" spans="8:16" x14ac:dyDescent="0.5">
      <c r="H64823"/>
      <c r="P64823"/>
    </row>
    <row r="64824" spans="8:16" x14ac:dyDescent="0.5">
      <c r="H64824"/>
      <c r="P64824"/>
    </row>
    <row r="64825" spans="8:16" x14ac:dyDescent="0.5">
      <c r="H64825"/>
      <c r="P64825"/>
    </row>
    <row r="64826" spans="8:16" x14ac:dyDescent="0.5">
      <c r="H64826"/>
      <c r="P64826"/>
    </row>
    <row r="64827" spans="8:16" x14ac:dyDescent="0.5">
      <c r="H64827"/>
      <c r="P64827"/>
    </row>
    <row r="64828" spans="8:16" x14ac:dyDescent="0.5">
      <c r="H64828"/>
      <c r="P64828"/>
    </row>
    <row r="64829" spans="8:16" x14ac:dyDescent="0.5">
      <c r="H64829"/>
      <c r="P64829"/>
    </row>
    <row r="64830" spans="8:16" x14ac:dyDescent="0.5">
      <c r="H64830"/>
      <c r="P64830"/>
    </row>
    <row r="64831" spans="8:16" x14ac:dyDescent="0.5">
      <c r="H64831"/>
      <c r="P64831"/>
    </row>
    <row r="64832" spans="8:16" x14ac:dyDescent="0.5">
      <c r="H64832"/>
      <c r="P64832"/>
    </row>
    <row r="64833" spans="8:16" x14ac:dyDescent="0.5">
      <c r="H64833"/>
      <c r="P64833"/>
    </row>
    <row r="64834" spans="8:16" x14ac:dyDescent="0.5">
      <c r="H64834"/>
      <c r="P64834"/>
    </row>
    <row r="64835" spans="8:16" x14ac:dyDescent="0.5">
      <c r="H64835"/>
      <c r="P64835"/>
    </row>
    <row r="64836" spans="8:16" x14ac:dyDescent="0.5">
      <c r="H64836"/>
      <c r="P64836"/>
    </row>
    <row r="64837" spans="8:16" x14ac:dyDescent="0.5">
      <c r="H64837"/>
      <c r="P64837"/>
    </row>
    <row r="64838" spans="8:16" x14ac:dyDescent="0.5">
      <c r="H64838"/>
      <c r="P64838"/>
    </row>
    <row r="64839" spans="8:16" x14ac:dyDescent="0.5">
      <c r="H64839"/>
      <c r="P64839"/>
    </row>
    <row r="64840" spans="8:16" x14ac:dyDescent="0.5">
      <c r="H64840"/>
      <c r="P64840"/>
    </row>
    <row r="64841" spans="8:16" x14ac:dyDescent="0.5">
      <c r="H64841"/>
      <c r="P64841"/>
    </row>
    <row r="64842" spans="8:16" x14ac:dyDescent="0.5">
      <c r="H64842"/>
      <c r="P64842"/>
    </row>
    <row r="64843" spans="8:16" x14ac:dyDescent="0.5">
      <c r="H64843"/>
      <c r="P64843"/>
    </row>
    <row r="64844" spans="8:16" x14ac:dyDescent="0.5">
      <c r="H64844"/>
      <c r="P64844"/>
    </row>
    <row r="64845" spans="8:16" x14ac:dyDescent="0.5">
      <c r="H64845"/>
      <c r="P64845"/>
    </row>
    <row r="64846" spans="8:16" x14ac:dyDescent="0.5">
      <c r="H64846"/>
      <c r="P64846"/>
    </row>
    <row r="64847" spans="8:16" x14ac:dyDescent="0.5">
      <c r="H64847"/>
      <c r="P64847"/>
    </row>
    <row r="64848" spans="8:16" x14ac:dyDescent="0.5">
      <c r="H64848"/>
      <c r="P64848"/>
    </row>
    <row r="64849" spans="8:16" x14ac:dyDescent="0.5">
      <c r="H64849"/>
      <c r="P64849"/>
    </row>
    <row r="64850" spans="8:16" x14ac:dyDescent="0.5">
      <c r="H64850"/>
      <c r="P64850"/>
    </row>
    <row r="64851" spans="8:16" x14ac:dyDescent="0.5">
      <c r="H64851"/>
      <c r="P64851"/>
    </row>
    <row r="64852" spans="8:16" x14ac:dyDescent="0.5">
      <c r="H64852"/>
      <c r="P64852"/>
    </row>
    <row r="64853" spans="8:16" x14ac:dyDescent="0.5">
      <c r="H64853"/>
      <c r="P64853"/>
    </row>
    <row r="64854" spans="8:16" x14ac:dyDescent="0.5">
      <c r="H64854"/>
      <c r="P64854"/>
    </row>
    <row r="64855" spans="8:16" x14ac:dyDescent="0.5">
      <c r="H64855"/>
      <c r="P64855"/>
    </row>
    <row r="64856" spans="8:16" x14ac:dyDescent="0.5">
      <c r="H64856"/>
      <c r="P64856"/>
    </row>
    <row r="64857" spans="8:16" x14ac:dyDescent="0.5">
      <c r="H64857"/>
      <c r="P64857"/>
    </row>
    <row r="64858" spans="8:16" x14ac:dyDescent="0.5">
      <c r="H64858"/>
      <c r="P64858"/>
    </row>
    <row r="64859" spans="8:16" x14ac:dyDescent="0.5">
      <c r="H64859"/>
      <c r="P64859"/>
    </row>
    <row r="64860" spans="8:16" x14ac:dyDescent="0.5">
      <c r="H64860"/>
      <c r="P64860"/>
    </row>
    <row r="64861" spans="8:16" x14ac:dyDescent="0.5">
      <c r="H64861"/>
      <c r="P64861"/>
    </row>
    <row r="64862" spans="8:16" x14ac:dyDescent="0.5">
      <c r="H64862"/>
      <c r="P64862"/>
    </row>
    <row r="64863" spans="8:16" x14ac:dyDescent="0.5">
      <c r="H64863"/>
      <c r="P64863"/>
    </row>
    <row r="64864" spans="8:16" x14ac:dyDescent="0.5">
      <c r="H64864"/>
      <c r="P64864"/>
    </row>
    <row r="64865" spans="8:16" x14ac:dyDescent="0.5">
      <c r="H64865"/>
      <c r="P64865"/>
    </row>
    <row r="64866" spans="8:16" x14ac:dyDescent="0.5">
      <c r="H64866"/>
      <c r="P64866"/>
    </row>
    <row r="64867" spans="8:16" x14ac:dyDescent="0.5">
      <c r="H64867"/>
      <c r="P64867"/>
    </row>
    <row r="64868" spans="8:16" x14ac:dyDescent="0.5">
      <c r="H64868"/>
      <c r="P64868"/>
    </row>
    <row r="64869" spans="8:16" x14ac:dyDescent="0.5">
      <c r="H64869"/>
      <c r="P64869"/>
    </row>
    <row r="64870" spans="8:16" x14ac:dyDescent="0.5">
      <c r="H64870"/>
      <c r="P64870"/>
    </row>
    <row r="64871" spans="8:16" x14ac:dyDescent="0.5">
      <c r="H64871"/>
      <c r="P64871"/>
    </row>
    <row r="64872" spans="8:16" x14ac:dyDescent="0.5">
      <c r="H64872"/>
      <c r="P64872"/>
    </row>
    <row r="64873" spans="8:16" x14ac:dyDescent="0.5">
      <c r="H64873"/>
      <c r="P64873"/>
    </row>
    <row r="64874" spans="8:16" x14ac:dyDescent="0.5">
      <c r="H64874"/>
      <c r="P64874"/>
    </row>
    <row r="64875" spans="8:16" x14ac:dyDescent="0.5">
      <c r="H64875"/>
      <c r="P64875"/>
    </row>
    <row r="64876" spans="8:16" x14ac:dyDescent="0.5">
      <c r="H64876"/>
      <c r="P64876"/>
    </row>
    <row r="64877" spans="8:16" x14ac:dyDescent="0.5">
      <c r="H64877"/>
      <c r="P64877"/>
    </row>
    <row r="64878" spans="8:16" x14ac:dyDescent="0.5">
      <c r="H64878"/>
      <c r="P64878"/>
    </row>
    <row r="64879" spans="8:16" x14ac:dyDescent="0.5">
      <c r="H64879"/>
      <c r="P64879"/>
    </row>
    <row r="64880" spans="8:16" x14ac:dyDescent="0.5">
      <c r="H64880"/>
      <c r="P64880"/>
    </row>
    <row r="64881" spans="8:16" x14ac:dyDescent="0.5">
      <c r="H64881"/>
      <c r="P64881"/>
    </row>
    <row r="64882" spans="8:16" x14ac:dyDescent="0.5">
      <c r="H64882"/>
      <c r="P64882"/>
    </row>
    <row r="64883" spans="8:16" x14ac:dyDescent="0.5">
      <c r="H64883"/>
      <c r="P64883"/>
    </row>
    <row r="64884" spans="8:16" x14ac:dyDescent="0.5">
      <c r="H64884"/>
      <c r="P64884"/>
    </row>
    <row r="64885" spans="8:16" x14ac:dyDescent="0.5">
      <c r="H64885"/>
      <c r="P64885"/>
    </row>
    <row r="64886" spans="8:16" x14ac:dyDescent="0.5">
      <c r="H64886"/>
      <c r="P64886"/>
    </row>
    <row r="64887" spans="8:16" x14ac:dyDescent="0.5">
      <c r="H64887"/>
      <c r="P64887"/>
    </row>
    <row r="64888" spans="8:16" x14ac:dyDescent="0.5">
      <c r="H64888"/>
      <c r="P64888"/>
    </row>
    <row r="64889" spans="8:16" x14ac:dyDescent="0.5">
      <c r="H64889"/>
      <c r="P64889"/>
    </row>
    <row r="64890" spans="8:16" x14ac:dyDescent="0.5">
      <c r="H64890"/>
      <c r="P64890"/>
    </row>
    <row r="64891" spans="8:16" x14ac:dyDescent="0.5">
      <c r="H64891"/>
      <c r="P64891"/>
    </row>
    <row r="64892" spans="8:16" x14ac:dyDescent="0.5">
      <c r="H64892"/>
      <c r="P64892"/>
    </row>
    <row r="64893" spans="8:16" x14ac:dyDescent="0.5">
      <c r="H64893"/>
      <c r="P64893"/>
    </row>
    <row r="64894" spans="8:16" x14ac:dyDescent="0.5">
      <c r="H64894"/>
      <c r="P64894"/>
    </row>
    <row r="64895" spans="8:16" x14ac:dyDescent="0.5">
      <c r="H64895"/>
      <c r="P64895"/>
    </row>
    <row r="64896" spans="8:16" x14ac:dyDescent="0.5">
      <c r="H64896"/>
      <c r="P64896"/>
    </row>
    <row r="64897" spans="8:16" x14ac:dyDescent="0.5">
      <c r="H64897"/>
      <c r="P64897"/>
    </row>
    <row r="64898" spans="8:16" x14ac:dyDescent="0.5">
      <c r="H64898"/>
      <c r="P64898"/>
    </row>
    <row r="64899" spans="8:16" x14ac:dyDescent="0.5">
      <c r="H64899"/>
      <c r="P64899"/>
    </row>
    <row r="64900" spans="8:16" x14ac:dyDescent="0.5">
      <c r="H64900"/>
      <c r="P64900"/>
    </row>
    <row r="64901" spans="8:16" x14ac:dyDescent="0.5">
      <c r="H64901"/>
      <c r="P64901"/>
    </row>
    <row r="64902" spans="8:16" x14ac:dyDescent="0.5">
      <c r="H64902"/>
      <c r="P64902"/>
    </row>
    <row r="64903" spans="8:16" x14ac:dyDescent="0.5">
      <c r="H64903"/>
      <c r="P64903"/>
    </row>
    <row r="64904" spans="8:16" x14ac:dyDescent="0.5">
      <c r="H64904"/>
      <c r="P64904"/>
    </row>
    <row r="64905" spans="8:16" x14ac:dyDescent="0.5">
      <c r="H64905"/>
      <c r="P64905"/>
    </row>
    <row r="64906" spans="8:16" x14ac:dyDescent="0.5">
      <c r="H64906"/>
      <c r="P64906"/>
    </row>
    <row r="64907" spans="8:16" x14ac:dyDescent="0.5">
      <c r="H64907"/>
      <c r="P64907"/>
    </row>
    <row r="64908" spans="8:16" x14ac:dyDescent="0.5">
      <c r="H64908"/>
      <c r="P64908"/>
    </row>
    <row r="64909" spans="8:16" x14ac:dyDescent="0.5">
      <c r="H64909"/>
      <c r="P64909"/>
    </row>
    <row r="64910" spans="8:16" x14ac:dyDescent="0.5">
      <c r="H64910"/>
      <c r="P64910"/>
    </row>
    <row r="64911" spans="8:16" x14ac:dyDescent="0.5">
      <c r="H64911"/>
      <c r="P64911"/>
    </row>
    <row r="64912" spans="8:16" x14ac:dyDescent="0.5">
      <c r="H64912"/>
      <c r="P64912"/>
    </row>
    <row r="64913" spans="8:16" x14ac:dyDescent="0.5">
      <c r="H64913"/>
      <c r="P64913"/>
    </row>
    <row r="64914" spans="8:16" x14ac:dyDescent="0.5">
      <c r="H64914"/>
      <c r="P64914"/>
    </row>
    <row r="64915" spans="8:16" x14ac:dyDescent="0.5">
      <c r="H64915"/>
      <c r="P64915"/>
    </row>
    <row r="64916" spans="8:16" x14ac:dyDescent="0.5">
      <c r="H64916"/>
      <c r="P64916"/>
    </row>
    <row r="64917" spans="8:16" x14ac:dyDescent="0.5">
      <c r="H64917"/>
      <c r="P64917"/>
    </row>
    <row r="64918" spans="8:16" x14ac:dyDescent="0.5">
      <c r="H64918"/>
      <c r="P64918"/>
    </row>
    <row r="64919" spans="8:16" x14ac:dyDescent="0.5">
      <c r="H64919"/>
      <c r="P64919"/>
    </row>
    <row r="64920" spans="8:16" x14ac:dyDescent="0.5">
      <c r="H64920"/>
      <c r="P64920"/>
    </row>
    <row r="64921" spans="8:16" x14ac:dyDescent="0.5">
      <c r="H64921"/>
      <c r="P64921"/>
    </row>
    <row r="64922" spans="8:16" x14ac:dyDescent="0.5">
      <c r="H64922"/>
      <c r="P64922"/>
    </row>
    <row r="64923" spans="8:16" x14ac:dyDescent="0.5">
      <c r="H64923"/>
      <c r="P64923"/>
    </row>
    <row r="64924" spans="8:16" x14ac:dyDescent="0.5">
      <c r="H64924"/>
      <c r="P64924"/>
    </row>
    <row r="64925" spans="8:16" x14ac:dyDescent="0.5">
      <c r="H64925"/>
      <c r="P64925"/>
    </row>
    <row r="64926" spans="8:16" x14ac:dyDescent="0.5">
      <c r="H64926"/>
      <c r="P64926"/>
    </row>
    <row r="64927" spans="8:16" x14ac:dyDescent="0.5">
      <c r="H64927"/>
      <c r="P64927"/>
    </row>
    <row r="64928" spans="8:16" x14ac:dyDescent="0.5">
      <c r="H64928"/>
      <c r="P64928"/>
    </row>
    <row r="64929" spans="8:16" x14ac:dyDescent="0.5">
      <c r="H64929"/>
      <c r="P64929"/>
    </row>
    <row r="64930" spans="8:16" x14ac:dyDescent="0.5">
      <c r="H64930"/>
      <c r="P64930"/>
    </row>
    <row r="64931" spans="8:16" x14ac:dyDescent="0.5">
      <c r="H64931"/>
      <c r="P64931"/>
    </row>
    <row r="64932" spans="8:16" x14ac:dyDescent="0.5">
      <c r="H64932"/>
      <c r="P64932"/>
    </row>
    <row r="64933" spans="8:16" x14ac:dyDescent="0.5">
      <c r="H64933"/>
      <c r="P64933"/>
    </row>
    <row r="64934" spans="8:16" x14ac:dyDescent="0.5">
      <c r="H64934"/>
      <c r="P64934"/>
    </row>
    <row r="64935" spans="8:16" x14ac:dyDescent="0.5">
      <c r="H64935"/>
      <c r="P64935"/>
    </row>
    <row r="64936" spans="8:16" x14ac:dyDescent="0.5">
      <c r="H64936"/>
      <c r="P64936"/>
    </row>
    <row r="64937" spans="8:16" x14ac:dyDescent="0.5">
      <c r="H64937"/>
      <c r="P64937"/>
    </row>
    <row r="64938" spans="8:16" x14ac:dyDescent="0.5">
      <c r="H64938"/>
      <c r="P64938"/>
    </row>
    <row r="64939" spans="8:16" x14ac:dyDescent="0.5">
      <c r="H64939"/>
      <c r="P64939"/>
    </row>
    <row r="64940" spans="8:16" x14ac:dyDescent="0.5">
      <c r="H64940"/>
      <c r="P64940"/>
    </row>
    <row r="64941" spans="8:16" x14ac:dyDescent="0.5">
      <c r="H64941"/>
      <c r="P64941"/>
    </row>
    <row r="64942" spans="8:16" x14ac:dyDescent="0.5">
      <c r="H64942"/>
      <c r="P64942"/>
    </row>
    <row r="64943" spans="8:16" x14ac:dyDescent="0.5">
      <c r="H64943"/>
      <c r="P64943"/>
    </row>
    <row r="64944" spans="8:16" x14ac:dyDescent="0.5">
      <c r="H64944"/>
      <c r="P64944"/>
    </row>
    <row r="64945" spans="8:16" x14ac:dyDescent="0.5">
      <c r="H64945"/>
      <c r="P64945"/>
    </row>
    <row r="64946" spans="8:16" x14ac:dyDescent="0.5">
      <c r="H64946"/>
      <c r="P64946"/>
    </row>
    <row r="64947" spans="8:16" x14ac:dyDescent="0.5">
      <c r="H64947"/>
      <c r="P64947"/>
    </row>
    <row r="64948" spans="8:16" x14ac:dyDescent="0.5">
      <c r="H64948"/>
      <c r="P64948"/>
    </row>
    <row r="64949" spans="8:16" x14ac:dyDescent="0.5">
      <c r="H64949"/>
      <c r="P64949"/>
    </row>
    <row r="64950" spans="8:16" x14ac:dyDescent="0.5">
      <c r="H64950"/>
      <c r="P64950"/>
    </row>
    <row r="64951" spans="8:16" x14ac:dyDescent="0.5">
      <c r="H64951"/>
      <c r="P64951"/>
    </row>
    <row r="64952" spans="8:16" x14ac:dyDescent="0.5">
      <c r="H64952"/>
      <c r="P64952"/>
    </row>
    <row r="64953" spans="8:16" x14ac:dyDescent="0.5">
      <c r="H64953"/>
      <c r="P64953"/>
    </row>
    <row r="64954" spans="8:16" x14ac:dyDescent="0.5">
      <c r="H64954"/>
      <c r="P64954"/>
    </row>
    <row r="64955" spans="8:16" x14ac:dyDescent="0.5">
      <c r="H64955"/>
      <c r="P64955"/>
    </row>
    <row r="64956" spans="8:16" x14ac:dyDescent="0.5">
      <c r="H64956"/>
      <c r="P64956"/>
    </row>
    <row r="64957" spans="8:16" x14ac:dyDescent="0.5">
      <c r="H64957"/>
      <c r="P64957"/>
    </row>
    <row r="64958" spans="8:16" x14ac:dyDescent="0.5">
      <c r="H64958"/>
      <c r="P64958"/>
    </row>
    <row r="64959" spans="8:16" x14ac:dyDescent="0.5">
      <c r="H64959"/>
      <c r="P64959"/>
    </row>
    <row r="64960" spans="8:16" x14ac:dyDescent="0.5">
      <c r="H64960"/>
      <c r="P64960"/>
    </row>
    <row r="64961" spans="8:16" x14ac:dyDescent="0.5">
      <c r="H64961"/>
      <c r="P64961"/>
    </row>
    <row r="64962" spans="8:16" x14ac:dyDescent="0.5">
      <c r="H64962"/>
      <c r="P64962"/>
    </row>
    <row r="64963" spans="8:16" x14ac:dyDescent="0.5">
      <c r="H64963"/>
      <c r="P64963"/>
    </row>
    <row r="64964" spans="8:16" x14ac:dyDescent="0.5">
      <c r="H64964"/>
      <c r="P64964"/>
    </row>
    <row r="64965" spans="8:16" x14ac:dyDescent="0.5">
      <c r="H64965"/>
      <c r="P64965"/>
    </row>
    <row r="64966" spans="8:16" x14ac:dyDescent="0.5">
      <c r="H64966"/>
      <c r="P64966"/>
    </row>
    <row r="64967" spans="8:16" x14ac:dyDescent="0.5">
      <c r="H64967"/>
      <c r="P64967"/>
    </row>
    <row r="64968" spans="8:16" x14ac:dyDescent="0.5">
      <c r="H64968"/>
      <c r="P64968"/>
    </row>
    <row r="64969" spans="8:16" x14ac:dyDescent="0.5">
      <c r="H64969"/>
      <c r="P64969"/>
    </row>
    <row r="64970" spans="8:16" x14ac:dyDescent="0.5">
      <c r="H64970"/>
      <c r="P64970"/>
    </row>
    <row r="64971" spans="8:16" x14ac:dyDescent="0.5">
      <c r="H64971"/>
      <c r="P64971"/>
    </row>
    <row r="64972" spans="8:16" x14ac:dyDescent="0.5">
      <c r="H64972"/>
      <c r="P64972"/>
    </row>
    <row r="64973" spans="8:16" x14ac:dyDescent="0.5">
      <c r="H64973"/>
      <c r="P64973"/>
    </row>
    <row r="64974" spans="8:16" x14ac:dyDescent="0.5">
      <c r="H64974"/>
      <c r="P64974"/>
    </row>
    <row r="64975" spans="8:16" x14ac:dyDescent="0.5">
      <c r="H64975"/>
      <c r="P64975"/>
    </row>
    <row r="64976" spans="8:16" x14ac:dyDescent="0.5">
      <c r="H64976"/>
      <c r="P64976"/>
    </row>
    <row r="64977" spans="8:16" x14ac:dyDescent="0.5">
      <c r="H64977"/>
      <c r="P64977"/>
    </row>
    <row r="64978" spans="8:16" x14ac:dyDescent="0.5">
      <c r="H64978"/>
      <c r="P64978"/>
    </row>
    <row r="64979" spans="8:16" x14ac:dyDescent="0.5">
      <c r="H64979"/>
      <c r="P64979"/>
    </row>
    <row r="64980" spans="8:16" x14ac:dyDescent="0.5">
      <c r="H64980"/>
      <c r="P64980"/>
    </row>
    <row r="64981" spans="8:16" x14ac:dyDescent="0.5">
      <c r="H64981"/>
      <c r="P64981"/>
    </row>
    <row r="64982" spans="8:16" x14ac:dyDescent="0.5">
      <c r="H64982"/>
      <c r="P64982"/>
    </row>
    <row r="64983" spans="8:16" x14ac:dyDescent="0.5">
      <c r="H64983"/>
      <c r="P64983"/>
    </row>
    <row r="64984" spans="8:16" x14ac:dyDescent="0.5">
      <c r="H64984"/>
      <c r="P64984"/>
    </row>
    <row r="64985" spans="8:16" x14ac:dyDescent="0.5">
      <c r="H64985"/>
      <c r="P64985"/>
    </row>
    <row r="64986" spans="8:16" x14ac:dyDescent="0.5">
      <c r="H64986"/>
      <c r="P64986"/>
    </row>
    <row r="64987" spans="8:16" x14ac:dyDescent="0.5">
      <c r="H64987"/>
      <c r="P64987"/>
    </row>
    <row r="64988" spans="8:16" x14ac:dyDescent="0.5">
      <c r="H64988"/>
      <c r="P64988"/>
    </row>
    <row r="64989" spans="8:16" x14ac:dyDescent="0.5">
      <c r="H64989"/>
      <c r="P64989"/>
    </row>
    <row r="64990" spans="8:16" x14ac:dyDescent="0.5">
      <c r="H64990"/>
      <c r="P64990"/>
    </row>
    <row r="64991" spans="8:16" x14ac:dyDescent="0.5">
      <c r="H64991"/>
      <c r="P64991"/>
    </row>
    <row r="64992" spans="8:16" x14ac:dyDescent="0.5">
      <c r="H64992"/>
      <c r="P64992"/>
    </row>
    <row r="64993" spans="8:16" x14ac:dyDescent="0.5">
      <c r="H64993"/>
      <c r="P64993"/>
    </row>
    <row r="64994" spans="8:16" x14ac:dyDescent="0.5">
      <c r="H64994"/>
      <c r="P64994"/>
    </row>
    <row r="64995" spans="8:16" x14ac:dyDescent="0.5">
      <c r="H64995"/>
      <c r="P64995"/>
    </row>
    <row r="64996" spans="8:16" x14ac:dyDescent="0.5">
      <c r="H64996"/>
      <c r="P64996"/>
    </row>
    <row r="64997" spans="8:16" x14ac:dyDescent="0.5">
      <c r="H64997"/>
      <c r="P64997"/>
    </row>
    <row r="64998" spans="8:16" x14ac:dyDescent="0.5">
      <c r="H64998"/>
      <c r="P64998"/>
    </row>
    <row r="64999" spans="8:16" x14ac:dyDescent="0.5">
      <c r="H64999"/>
      <c r="P64999"/>
    </row>
    <row r="65000" spans="8:16" x14ac:dyDescent="0.5">
      <c r="H65000"/>
      <c r="P65000"/>
    </row>
    <row r="65001" spans="8:16" x14ac:dyDescent="0.5">
      <c r="H65001"/>
      <c r="P65001"/>
    </row>
    <row r="65002" spans="8:16" x14ac:dyDescent="0.5">
      <c r="H65002"/>
      <c r="P65002"/>
    </row>
    <row r="65003" spans="8:16" x14ac:dyDescent="0.5">
      <c r="H65003"/>
      <c r="P65003"/>
    </row>
    <row r="65004" spans="8:16" x14ac:dyDescent="0.5">
      <c r="H65004"/>
      <c r="P65004"/>
    </row>
    <row r="65005" spans="8:16" x14ac:dyDescent="0.5">
      <c r="H65005"/>
      <c r="P65005"/>
    </row>
    <row r="65006" spans="8:16" x14ac:dyDescent="0.5">
      <c r="H65006"/>
      <c r="P65006"/>
    </row>
    <row r="65007" spans="8:16" x14ac:dyDescent="0.5">
      <c r="H65007"/>
      <c r="P65007"/>
    </row>
    <row r="65008" spans="8:16" x14ac:dyDescent="0.5">
      <c r="H65008"/>
      <c r="P65008"/>
    </row>
    <row r="65009" spans="8:16" x14ac:dyDescent="0.5">
      <c r="H65009"/>
      <c r="P65009"/>
    </row>
    <row r="65010" spans="8:16" x14ac:dyDescent="0.5">
      <c r="H65010"/>
      <c r="P65010"/>
    </row>
    <row r="65011" spans="8:16" x14ac:dyDescent="0.5">
      <c r="H65011"/>
      <c r="P65011"/>
    </row>
    <row r="65012" spans="8:16" x14ac:dyDescent="0.5">
      <c r="H65012"/>
      <c r="P65012"/>
    </row>
    <row r="65013" spans="8:16" x14ac:dyDescent="0.5">
      <c r="H65013"/>
      <c r="P65013"/>
    </row>
    <row r="65014" spans="8:16" x14ac:dyDescent="0.5">
      <c r="H65014"/>
      <c r="P65014"/>
    </row>
    <row r="65015" spans="8:16" x14ac:dyDescent="0.5">
      <c r="H65015"/>
      <c r="P65015"/>
    </row>
    <row r="65016" spans="8:16" x14ac:dyDescent="0.5">
      <c r="H65016"/>
      <c r="P65016"/>
    </row>
    <row r="65017" spans="8:16" x14ac:dyDescent="0.5">
      <c r="H65017"/>
      <c r="P65017"/>
    </row>
    <row r="65018" spans="8:16" x14ac:dyDescent="0.5">
      <c r="H65018"/>
      <c r="P65018"/>
    </row>
    <row r="65019" spans="8:16" x14ac:dyDescent="0.5">
      <c r="H65019"/>
      <c r="P65019"/>
    </row>
    <row r="65020" spans="8:16" x14ac:dyDescent="0.5">
      <c r="H65020"/>
      <c r="P65020"/>
    </row>
    <row r="65021" spans="8:16" x14ac:dyDescent="0.5">
      <c r="H65021"/>
      <c r="P65021"/>
    </row>
    <row r="65022" spans="8:16" x14ac:dyDescent="0.5">
      <c r="H65022"/>
      <c r="P65022"/>
    </row>
    <row r="65023" spans="8:16" x14ac:dyDescent="0.5">
      <c r="H65023"/>
      <c r="P65023"/>
    </row>
    <row r="65024" spans="8:16" x14ac:dyDescent="0.5">
      <c r="H65024"/>
      <c r="P65024"/>
    </row>
    <row r="65025" spans="8:16" x14ac:dyDescent="0.5">
      <c r="H65025"/>
      <c r="P65025"/>
    </row>
    <row r="65026" spans="8:16" x14ac:dyDescent="0.5">
      <c r="H65026"/>
      <c r="P65026"/>
    </row>
    <row r="65027" spans="8:16" x14ac:dyDescent="0.5">
      <c r="H65027"/>
      <c r="P65027"/>
    </row>
    <row r="65028" spans="8:16" x14ac:dyDescent="0.5">
      <c r="H65028"/>
      <c r="P65028"/>
    </row>
    <row r="65029" spans="8:16" x14ac:dyDescent="0.5">
      <c r="H65029"/>
      <c r="P65029"/>
    </row>
    <row r="65030" spans="8:16" x14ac:dyDescent="0.5">
      <c r="H65030"/>
      <c r="P65030"/>
    </row>
    <row r="65031" spans="8:16" x14ac:dyDescent="0.5">
      <c r="H65031"/>
      <c r="P65031"/>
    </row>
    <row r="65032" spans="8:16" x14ac:dyDescent="0.5">
      <c r="H65032"/>
      <c r="P65032"/>
    </row>
    <row r="65033" spans="8:16" x14ac:dyDescent="0.5">
      <c r="H65033"/>
      <c r="P65033"/>
    </row>
    <row r="65034" spans="8:16" x14ac:dyDescent="0.5">
      <c r="H65034"/>
      <c r="P65034"/>
    </row>
    <row r="65035" spans="8:16" x14ac:dyDescent="0.5">
      <c r="H65035"/>
      <c r="P65035"/>
    </row>
    <row r="65036" spans="8:16" x14ac:dyDescent="0.5">
      <c r="H65036"/>
      <c r="P65036"/>
    </row>
    <row r="65037" spans="8:16" x14ac:dyDescent="0.5">
      <c r="H65037"/>
      <c r="P65037"/>
    </row>
    <row r="65038" spans="8:16" x14ac:dyDescent="0.5">
      <c r="H65038"/>
      <c r="P65038"/>
    </row>
    <row r="65039" spans="8:16" x14ac:dyDescent="0.5">
      <c r="H65039"/>
      <c r="P65039"/>
    </row>
    <row r="65040" spans="8:16" x14ac:dyDescent="0.5">
      <c r="H65040"/>
      <c r="P65040"/>
    </row>
    <row r="65041" spans="8:16" x14ac:dyDescent="0.5">
      <c r="H65041"/>
      <c r="P65041"/>
    </row>
    <row r="65042" spans="8:16" x14ac:dyDescent="0.5">
      <c r="H65042"/>
      <c r="P65042"/>
    </row>
    <row r="65043" spans="8:16" x14ac:dyDescent="0.5">
      <c r="H65043"/>
      <c r="P65043"/>
    </row>
    <row r="65044" spans="8:16" x14ac:dyDescent="0.5">
      <c r="H65044"/>
      <c r="P65044"/>
    </row>
    <row r="65045" spans="8:16" x14ac:dyDescent="0.5">
      <c r="H65045"/>
      <c r="P65045"/>
    </row>
    <row r="65046" spans="8:16" x14ac:dyDescent="0.5">
      <c r="H65046"/>
      <c r="P65046"/>
    </row>
    <row r="65047" spans="8:16" x14ac:dyDescent="0.5">
      <c r="H65047"/>
      <c r="P65047"/>
    </row>
    <row r="65048" spans="8:16" x14ac:dyDescent="0.5">
      <c r="H65048"/>
      <c r="P65048"/>
    </row>
    <row r="65049" spans="8:16" x14ac:dyDescent="0.5">
      <c r="H65049"/>
      <c r="P65049"/>
    </row>
    <row r="65050" spans="8:16" x14ac:dyDescent="0.5">
      <c r="H65050"/>
      <c r="P65050"/>
    </row>
    <row r="65051" spans="8:16" x14ac:dyDescent="0.5">
      <c r="H65051"/>
      <c r="P65051"/>
    </row>
    <row r="65052" spans="8:16" x14ac:dyDescent="0.5">
      <c r="H65052"/>
      <c r="P65052"/>
    </row>
    <row r="65053" spans="8:16" x14ac:dyDescent="0.5">
      <c r="H65053"/>
      <c r="P65053"/>
    </row>
    <row r="65054" spans="8:16" x14ac:dyDescent="0.5">
      <c r="H65054"/>
      <c r="P65054"/>
    </row>
    <row r="65055" spans="8:16" x14ac:dyDescent="0.5">
      <c r="H65055"/>
      <c r="P65055"/>
    </row>
    <row r="65056" spans="8:16" x14ac:dyDescent="0.5">
      <c r="H65056"/>
      <c r="P65056"/>
    </row>
    <row r="65057" spans="8:16" x14ac:dyDescent="0.5">
      <c r="H65057"/>
      <c r="P65057"/>
    </row>
    <row r="65058" spans="8:16" x14ac:dyDescent="0.5">
      <c r="H65058"/>
      <c r="P65058"/>
    </row>
    <row r="65059" spans="8:16" x14ac:dyDescent="0.5">
      <c r="H65059"/>
      <c r="P65059"/>
    </row>
    <row r="65060" spans="8:16" x14ac:dyDescent="0.5">
      <c r="H65060"/>
      <c r="P65060"/>
    </row>
    <row r="65061" spans="8:16" x14ac:dyDescent="0.5">
      <c r="H65061"/>
      <c r="P65061"/>
    </row>
    <row r="65062" spans="8:16" x14ac:dyDescent="0.5">
      <c r="H65062"/>
      <c r="P65062"/>
    </row>
    <row r="65063" spans="8:16" x14ac:dyDescent="0.5">
      <c r="H65063"/>
      <c r="P65063"/>
    </row>
    <row r="65064" spans="8:16" x14ac:dyDescent="0.5">
      <c r="H65064"/>
      <c r="P65064"/>
    </row>
    <row r="65065" spans="8:16" x14ac:dyDescent="0.5">
      <c r="H65065"/>
      <c r="P65065"/>
    </row>
    <row r="65066" spans="8:16" x14ac:dyDescent="0.5">
      <c r="H65066"/>
      <c r="P65066"/>
    </row>
    <row r="65067" spans="8:16" x14ac:dyDescent="0.5">
      <c r="H65067"/>
      <c r="P65067"/>
    </row>
    <row r="65068" spans="8:16" x14ac:dyDescent="0.5">
      <c r="H65068"/>
      <c r="P65068"/>
    </row>
    <row r="65069" spans="8:16" x14ac:dyDescent="0.5">
      <c r="H65069"/>
      <c r="P65069"/>
    </row>
    <row r="65070" spans="8:16" x14ac:dyDescent="0.5">
      <c r="H65070"/>
      <c r="P65070"/>
    </row>
    <row r="65071" spans="8:16" x14ac:dyDescent="0.5">
      <c r="H65071"/>
      <c r="P65071"/>
    </row>
    <row r="65072" spans="8:16" x14ac:dyDescent="0.5">
      <c r="H65072"/>
      <c r="P65072"/>
    </row>
    <row r="65073" spans="8:16" x14ac:dyDescent="0.5">
      <c r="H65073"/>
      <c r="P65073"/>
    </row>
    <row r="65074" spans="8:16" x14ac:dyDescent="0.5">
      <c r="H65074"/>
      <c r="P65074"/>
    </row>
    <row r="65075" spans="8:16" x14ac:dyDescent="0.5">
      <c r="H65075"/>
      <c r="P65075"/>
    </row>
    <row r="65076" spans="8:16" x14ac:dyDescent="0.5">
      <c r="H65076"/>
      <c r="P65076"/>
    </row>
    <row r="65077" spans="8:16" x14ac:dyDescent="0.5">
      <c r="H65077"/>
      <c r="P65077"/>
    </row>
    <row r="65078" spans="8:16" x14ac:dyDescent="0.5">
      <c r="H65078"/>
      <c r="P65078"/>
    </row>
    <row r="65079" spans="8:16" x14ac:dyDescent="0.5">
      <c r="H65079"/>
      <c r="P65079"/>
    </row>
    <row r="65080" spans="8:16" x14ac:dyDescent="0.5">
      <c r="H65080"/>
      <c r="P65080"/>
    </row>
    <row r="65081" spans="8:16" x14ac:dyDescent="0.5">
      <c r="H65081"/>
      <c r="P65081"/>
    </row>
    <row r="65082" spans="8:16" x14ac:dyDescent="0.5">
      <c r="H65082"/>
      <c r="P65082"/>
    </row>
    <row r="65083" spans="8:16" x14ac:dyDescent="0.5">
      <c r="H65083"/>
      <c r="P65083"/>
    </row>
    <row r="65084" spans="8:16" x14ac:dyDescent="0.5">
      <c r="H65084"/>
      <c r="P65084"/>
    </row>
    <row r="65085" spans="8:16" x14ac:dyDescent="0.5">
      <c r="H65085"/>
      <c r="P65085"/>
    </row>
    <row r="65086" spans="8:16" x14ac:dyDescent="0.5">
      <c r="H65086"/>
      <c r="P65086"/>
    </row>
    <row r="65087" spans="8:16" x14ac:dyDescent="0.5">
      <c r="H65087"/>
      <c r="P65087"/>
    </row>
    <row r="65088" spans="8:16" x14ac:dyDescent="0.5">
      <c r="H65088"/>
      <c r="P65088"/>
    </row>
    <row r="65089" spans="8:16" x14ac:dyDescent="0.5">
      <c r="H65089"/>
      <c r="P65089"/>
    </row>
    <row r="65090" spans="8:16" x14ac:dyDescent="0.5">
      <c r="H65090"/>
      <c r="P65090"/>
    </row>
    <row r="65091" spans="8:16" x14ac:dyDescent="0.5">
      <c r="H65091"/>
      <c r="P65091"/>
    </row>
    <row r="65092" spans="8:16" x14ac:dyDescent="0.5">
      <c r="H65092"/>
      <c r="P65092"/>
    </row>
    <row r="65093" spans="8:16" x14ac:dyDescent="0.5">
      <c r="H65093"/>
      <c r="P65093"/>
    </row>
    <row r="65094" spans="8:16" x14ac:dyDescent="0.5">
      <c r="H65094"/>
      <c r="P65094"/>
    </row>
    <row r="65095" spans="8:16" x14ac:dyDescent="0.5">
      <c r="H65095"/>
      <c r="P65095"/>
    </row>
    <row r="65096" spans="8:16" x14ac:dyDescent="0.5">
      <c r="H65096"/>
      <c r="P65096"/>
    </row>
    <row r="65097" spans="8:16" x14ac:dyDescent="0.5">
      <c r="H65097"/>
      <c r="P65097"/>
    </row>
    <row r="65098" spans="8:16" x14ac:dyDescent="0.5">
      <c r="H65098"/>
      <c r="P65098"/>
    </row>
    <row r="65099" spans="8:16" x14ac:dyDescent="0.5">
      <c r="H65099"/>
      <c r="P65099"/>
    </row>
    <row r="65100" spans="8:16" x14ac:dyDescent="0.5">
      <c r="H65100"/>
      <c r="P65100"/>
    </row>
    <row r="65101" spans="8:16" x14ac:dyDescent="0.5">
      <c r="H65101"/>
      <c r="P65101"/>
    </row>
    <row r="65102" spans="8:16" x14ac:dyDescent="0.5">
      <c r="H65102"/>
      <c r="P65102"/>
    </row>
    <row r="65103" spans="8:16" x14ac:dyDescent="0.5">
      <c r="H65103"/>
      <c r="P65103"/>
    </row>
    <row r="65104" spans="8:16" x14ac:dyDescent="0.5">
      <c r="H65104"/>
      <c r="P65104"/>
    </row>
    <row r="65105" spans="8:16" x14ac:dyDescent="0.5">
      <c r="H65105"/>
      <c r="P65105"/>
    </row>
    <row r="65106" spans="8:16" x14ac:dyDescent="0.5">
      <c r="H65106"/>
      <c r="P65106"/>
    </row>
    <row r="65107" spans="8:16" x14ac:dyDescent="0.5">
      <c r="H65107"/>
      <c r="P65107"/>
    </row>
    <row r="65108" spans="8:16" x14ac:dyDescent="0.5">
      <c r="H65108"/>
      <c r="P65108"/>
    </row>
    <row r="65109" spans="8:16" x14ac:dyDescent="0.5">
      <c r="H65109"/>
      <c r="P65109"/>
    </row>
    <row r="65110" spans="8:16" x14ac:dyDescent="0.5">
      <c r="H65110"/>
      <c r="P65110"/>
    </row>
    <row r="65111" spans="8:16" x14ac:dyDescent="0.5">
      <c r="H65111"/>
      <c r="P65111"/>
    </row>
    <row r="65112" spans="8:16" x14ac:dyDescent="0.5">
      <c r="H65112"/>
      <c r="P65112"/>
    </row>
    <row r="65113" spans="8:16" x14ac:dyDescent="0.5">
      <c r="H65113"/>
      <c r="P65113"/>
    </row>
    <row r="65114" spans="8:16" x14ac:dyDescent="0.5">
      <c r="H65114"/>
      <c r="P65114"/>
    </row>
    <row r="65115" spans="8:16" x14ac:dyDescent="0.5">
      <c r="H65115"/>
      <c r="P65115"/>
    </row>
    <row r="65116" spans="8:16" x14ac:dyDescent="0.5">
      <c r="H65116"/>
      <c r="P65116"/>
    </row>
    <row r="65117" spans="8:16" x14ac:dyDescent="0.5">
      <c r="H65117"/>
      <c r="P65117"/>
    </row>
    <row r="65118" spans="8:16" x14ac:dyDescent="0.5">
      <c r="H65118"/>
      <c r="P65118"/>
    </row>
    <row r="65119" spans="8:16" x14ac:dyDescent="0.5">
      <c r="H65119"/>
      <c r="P65119"/>
    </row>
    <row r="65120" spans="8:16" x14ac:dyDescent="0.5">
      <c r="H65120"/>
      <c r="P65120"/>
    </row>
    <row r="65121" spans="8:16" x14ac:dyDescent="0.5">
      <c r="H65121"/>
      <c r="P65121"/>
    </row>
    <row r="65122" spans="8:16" x14ac:dyDescent="0.5">
      <c r="H65122"/>
      <c r="P65122"/>
    </row>
    <row r="65123" spans="8:16" x14ac:dyDescent="0.5">
      <c r="H65123"/>
      <c r="P65123"/>
    </row>
    <row r="65124" spans="8:16" x14ac:dyDescent="0.5">
      <c r="H65124"/>
      <c r="P65124"/>
    </row>
    <row r="65125" spans="8:16" x14ac:dyDescent="0.5">
      <c r="H65125"/>
      <c r="P65125"/>
    </row>
    <row r="65126" spans="8:16" x14ac:dyDescent="0.5">
      <c r="H65126"/>
      <c r="P65126"/>
    </row>
    <row r="65127" spans="8:16" x14ac:dyDescent="0.5">
      <c r="H65127"/>
      <c r="P65127"/>
    </row>
    <row r="65128" spans="8:16" x14ac:dyDescent="0.5">
      <c r="H65128"/>
      <c r="P65128"/>
    </row>
    <row r="65129" spans="8:16" x14ac:dyDescent="0.5">
      <c r="H65129"/>
      <c r="P65129"/>
    </row>
    <row r="65130" spans="8:16" x14ac:dyDescent="0.5">
      <c r="H65130"/>
      <c r="P65130"/>
    </row>
    <row r="65131" spans="8:16" x14ac:dyDescent="0.5">
      <c r="H65131"/>
      <c r="P65131"/>
    </row>
    <row r="65132" spans="8:16" x14ac:dyDescent="0.5">
      <c r="H65132"/>
      <c r="P65132"/>
    </row>
    <row r="65133" spans="8:16" x14ac:dyDescent="0.5">
      <c r="H65133"/>
      <c r="P65133"/>
    </row>
    <row r="65134" spans="8:16" x14ac:dyDescent="0.5">
      <c r="H65134"/>
      <c r="P65134"/>
    </row>
    <row r="65135" spans="8:16" x14ac:dyDescent="0.5">
      <c r="H65135"/>
      <c r="P65135"/>
    </row>
    <row r="65136" spans="8:16" x14ac:dyDescent="0.5">
      <c r="H65136"/>
      <c r="P65136"/>
    </row>
    <row r="65137" spans="8:16" x14ac:dyDescent="0.5">
      <c r="H65137"/>
      <c r="P65137"/>
    </row>
    <row r="65138" spans="8:16" x14ac:dyDescent="0.5">
      <c r="H65138"/>
      <c r="P65138"/>
    </row>
    <row r="65139" spans="8:16" x14ac:dyDescent="0.5">
      <c r="H65139"/>
      <c r="P65139"/>
    </row>
    <row r="65140" spans="8:16" x14ac:dyDescent="0.5">
      <c r="H65140"/>
      <c r="P65140"/>
    </row>
    <row r="65141" spans="8:16" x14ac:dyDescent="0.5">
      <c r="H65141"/>
      <c r="P65141"/>
    </row>
    <row r="65142" spans="8:16" x14ac:dyDescent="0.5">
      <c r="H65142"/>
      <c r="P65142"/>
    </row>
    <row r="65143" spans="8:16" x14ac:dyDescent="0.5">
      <c r="H65143"/>
      <c r="P65143"/>
    </row>
    <row r="65144" spans="8:16" x14ac:dyDescent="0.5">
      <c r="H65144"/>
      <c r="P65144"/>
    </row>
    <row r="65145" spans="8:16" x14ac:dyDescent="0.5">
      <c r="H65145"/>
      <c r="P65145"/>
    </row>
    <row r="65146" spans="8:16" x14ac:dyDescent="0.5">
      <c r="H65146"/>
      <c r="P65146"/>
    </row>
    <row r="65147" spans="8:16" x14ac:dyDescent="0.5">
      <c r="H65147"/>
      <c r="P65147"/>
    </row>
    <row r="65148" spans="8:16" x14ac:dyDescent="0.5">
      <c r="H65148"/>
      <c r="P65148"/>
    </row>
    <row r="65149" spans="8:16" x14ac:dyDescent="0.5">
      <c r="H65149"/>
      <c r="P65149"/>
    </row>
    <row r="65150" spans="8:16" x14ac:dyDescent="0.5">
      <c r="H65150"/>
      <c r="P65150"/>
    </row>
    <row r="65151" spans="8:16" x14ac:dyDescent="0.5">
      <c r="H65151"/>
      <c r="P65151"/>
    </row>
    <row r="65152" spans="8:16" x14ac:dyDescent="0.5">
      <c r="H65152"/>
      <c r="P65152"/>
    </row>
    <row r="65153" spans="8:16" x14ac:dyDescent="0.5">
      <c r="H65153"/>
      <c r="P65153"/>
    </row>
    <row r="65154" spans="8:16" x14ac:dyDescent="0.5">
      <c r="H65154"/>
      <c r="P65154"/>
    </row>
    <row r="65155" spans="8:16" x14ac:dyDescent="0.5">
      <c r="H65155"/>
      <c r="P65155"/>
    </row>
    <row r="65156" spans="8:16" x14ac:dyDescent="0.5">
      <c r="H65156"/>
      <c r="P65156"/>
    </row>
    <row r="65157" spans="8:16" x14ac:dyDescent="0.5">
      <c r="H65157"/>
      <c r="P65157"/>
    </row>
    <row r="65158" spans="8:16" x14ac:dyDescent="0.5">
      <c r="H65158"/>
      <c r="P65158"/>
    </row>
    <row r="65159" spans="8:16" x14ac:dyDescent="0.5">
      <c r="H65159"/>
      <c r="P65159"/>
    </row>
    <row r="65160" spans="8:16" x14ac:dyDescent="0.5">
      <c r="H65160"/>
      <c r="P65160"/>
    </row>
    <row r="65161" spans="8:16" x14ac:dyDescent="0.5">
      <c r="H65161"/>
      <c r="P65161"/>
    </row>
    <row r="65162" spans="8:16" x14ac:dyDescent="0.5">
      <c r="H65162"/>
      <c r="P65162"/>
    </row>
    <row r="65163" spans="8:16" x14ac:dyDescent="0.5">
      <c r="H65163"/>
      <c r="P65163"/>
    </row>
    <row r="65164" spans="8:16" x14ac:dyDescent="0.5">
      <c r="H65164"/>
      <c r="P65164"/>
    </row>
    <row r="65165" spans="8:16" x14ac:dyDescent="0.5">
      <c r="H65165"/>
      <c r="P65165"/>
    </row>
    <row r="65166" spans="8:16" x14ac:dyDescent="0.5">
      <c r="H65166"/>
      <c r="P65166"/>
    </row>
    <row r="65167" spans="8:16" x14ac:dyDescent="0.5">
      <c r="H65167"/>
      <c r="P65167"/>
    </row>
    <row r="65168" spans="8:16" x14ac:dyDescent="0.5">
      <c r="H65168"/>
      <c r="P65168"/>
    </row>
    <row r="65169" spans="8:16" x14ac:dyDescent="0.5">
      <c r="H65169"/>
      <c r="P65169"/>
    </row>
    <row r="65170" spans="8:16" x14ac:dyDescent="0.5">
      <c r="H65170"/>
      <c r="P65170"/>
    </row>
    <row r="65171" spans="8:16" x14ac:dyDescent="0.5">
      <c r="H65171"/>
      <c r="P65171"/>
    </row>
    <row r="65172" spans="8:16" x14ac:dyDescent="0.5">
      <c r="H65172"/>
      <c r="P65172"/>
    </row>
    <row r="65173" spans="8:16" x14ac:dyDescent="0.5">
      <c r="H65173"/>
      <c r="P65173"/>
    </row>
    <row r="65174" spans="8:16" x14ac:dyDescent="0.5">
      <c r="H65174"/>
      <c r="P65174"/>
    </row>
    <row r="65175" spans="8:16" x14ac:dyDescent="0.5">
      <c r="H65175"/>
      <c r="P65175"/>
    </row>
    <row r="65176" spans="8:16" x14ac:dyDescent="0.5">
      <c r="H65176"/>
      <c r="P65176"/>
    </row>
    <row r="65177" spans="8:16" x14ac:dyDescent="0.5">
      <c r="H65177"/>
      <c r="P65177"/>
    </row>
    <row r="65178" spans="8:16" x14ac:dyDescent="0.5">
      <c r="H65178"/>
      <c r="P65178"/>
    </row>
    <row r="65179" spans="8:16" x14ac:dyDescent="0.5">
      <c r="H65179"/>
      <c r="P65179"/>
    </row>
    <row r="65180" spans="8:16" x14ac:dyDescent="0.5">
      <c r="H65180"/>
      <c r="P65180"/>
    </row>
    <row r="65181" spans="8:16" x14ac:dyDescent="0.5">
      <c r="H65181"/>
      <c r="P65181"/>
    </row>
    <row r="65182" spans="8:16" x14ac:dyDescent="0.5">
      <c r="H65182"/>
      <c r="P65182"/>
    </row>
    <row r="65183" spans="8:16" x14ac:dyDescent="0.5">
      <c r="H65183"/>
      <c r="P65183"/>
    </row>
    <row r="65184" spans="8:16" x14ac:dyDescent="0.5">
      <c r="H65184"/>
      <c r="P65184"/>
    </row>
    <row r="65185" spans="8:16" x14ac:dyDescent="0.5">
      <c r="H65185"/>
      <c r="P65185"/>
    </row>
    <row r="65186" spans="8:16" x14ac:dyDescent="0.5">
      <c r="H65186"/>
      <c r="P65186"/>
    </row>
    <row r="65187" spans="8:16" x14ac:dyDescent="0.5">
      <c r="H65187"/>
      <c r="P65187"/>
    </row>
    <row r="65188" spans="8:16" x14ac:dyDescent="0.5">
      <c r="H65188"/>
      <c r="P65188"/>
    </row>
    <row r="65189" spans="8:16" x14ac:dyDescent="0.5">
      <c r="H65189"/>
      <c r="P65189"/>
    </row>
    <row r="65190" spans="8:16" x14ac:dyDescent="0.5">
      <c r="H65190"/>
      <c r="P65190"/>
    </row>
    <row r="65191" spans="8:16" x14ac:dyDescent="0.5">
      <c r="H65191"/>
      <c r="P65191"/>
    </row>
    <row r="65192" spans="8:16" x14ac:dyDescent="0.5">
      <c r="H65192"/>
      <c r="P65192"/>
    </row>
    <row r="65193" spans="8:16" x14ac:dyDescent="0.5">
      <c r="H65193"/>
      <c r="P65193"/>
    </row>
    <row r="65194" spans="8:16" x14ac:dyDescent="0.5">
      <c r="H65194"/>
      <c r="P65194"/>
    </row>
    <row r="65195" spans="8:16" x14ac:dyDescent="0.5">
      <c r="H65195"/>
      <c r="P65195"/>
    </row>
    <row r="65196" spans="8:16" x14ac:dyDescent="0.5">
      <c r="H65196"/>
      <c r="P65196"/>
    </row>
    <row r="65197" spans="8:16" x14ac:dyDescent="0.5">
      <c r="H65197"/>
      <c r="P65197"/>
    </row>
    <row r="65198" spans="8:16" x14ac:dyDescent="0.5">
      <c r="H65198"/>
      <c r="P65198"/>
    </row>
    <row r="65199" spans="8:16" x14ac:dyDescent="0.5">
      <c r="H65199"/>
      <c r="P65199"/>
    </row>
    <row r="65200" spans="8:16" x14ac:dyDescent="0.5">
      <c r="H65200"/>
      <c r="P65200"/>
    </row>
    <row r="65201" spans="8:16" x14ac:dyDescent="0.5">
      <c r="H65201"/>
      <c r="P65201"/>
    </row>
    <row r="65202" spans="8:16" x14ac:dyDescent="0.5">
      <c r="H65202"/>
      <c r="P65202"/>
    </row>
    <row r="65203" spans="8:16" x14ac:dyDescent="0.5">
      <c r="H65203"/>
      <c r="P65203"/>
    </row>
    <row r="65204" spans="8:16" x14ac:dyDescent="0.5">
      <c r="H65204"/>
      <c r="P65204"/>
    </row>
    <row r="65205" spans="8:16" x14ac:dyDescent="0.5">
      <c r="H65205"/>
      <c r="P65205"/>
    </row>
    <row r="65206" spans="8:16" x14ac:dyDescent="0.5">
      <c r="H65206"/>
      <c r="P65206"/>
    </row>
    <row r="65207" spans="8:16" x14ac:dyDescent="0.5">
      <c r="H65207"/>
      <c r="P65207"/>
    </row>
    <row r="65208" spans="8:16" x14ac:dyDescent="0.5">
      <c r="H65208"/>
      <c r="P65208"/>
    </row>
    <row r="65209" spans="8:16" x14ac:dyDescent="0.5">
      <c r="H65209"/>
      <c r="P65209"/>
    </row>
    <row r="65210" spans="8:16" x14ac:dyDescent="0.5">
      <c r="H65210"/>
      <c r="P65210"/>
    </row>
    <row r="65211" spans="8:16" x14ac:dyDescent="0.5">
      <c r="H65211"/>
      <c r="P65211"/>
    </row>
    <row r="65212" spans="8:16" x14ac:dyDescent="0.5">
      <c r="H65212"/>
      <c r="P65212"/>
    </row>
    <row r="65213" spans="8:16" x14ac:dyDescent="0.5">
      <c r="H65213"/>
      <c r="P65213"/>
    </row>
    <row r="65214" spans="8:16" x14ac:dyDescent="0.5">
      <c r="H65214"/>
      <c r="P65214"/>
    </row>
    <row r="65215" spans="8:16" x14ac:dyDescent="0.5">
      <c r="H65215"/>
      <c r="P65215"/>
    </row>
    <row r="65216" spans="8:16" x14ac:dyDescent="0.5">
      <c r="H65216"/>
      <c r="P65216"/>
    </row>
    <row r="65217" spans="8:16" x14ac:dyDescent="0.5">
      <c r="H65217"/>
      <c r="P65217"/>
    </row>
    <row r="65218" spans="8:16" x14ac:dyDescent="0.5">
      <c r="H65218"/>
      <c r="P65218"/>
    </row>
    <row r="65219" spans="8:16" x14ac:dyDescent="0.5">
      <c r="H65219"/>
      <c r="P65219"/>
    </row>
    <row r="65220" spans="8:16" x14ac:dyDescent="0.5">
      <c r="H65220"/>
      <c r="P65220"/>
    </row>
    <row r="65221" spans="8:16" x14ac:dyDescent="0.5">
      <c r="H65221"/>
      <c r="P65221"/>
    </row>
    <row r="65222" spans="8:16" x14ac:dyDescent="0.5">
      <c r="H65222"/>
      <c r="P65222"/>
    </row>
    <row r="65223" spans="8:16" x14ac:dyDescent="0.5">
      <c r="H65223"/>
      <c r="P65223"/>
    </row>
    <row r="65224" spans="8:16" x14ac:dyDescent="0.5">
      <c r="H65224"/>
      <c r="P65224"/>
    </row>
    <row r="65225" spans="8:16" x14ac:dyDescent="0.5">
      <c r="H65225"/>
      <c r="P65225"/>
    </row>
    <row r="65226" spans="8:16" x14ac:dyDescent="0.5">
      <c r="H65226"/>
      <c r="P65226"/>
    </row>
    <row r="65227" spans="8:16" x14ac:dyDescent="0.5">
      <c r="H65227"/>
      <c r="P65227"/>
    </row>
    <row r="65228" spans="8:16" x14ac:dyDescent="0.5">
      <c r="H65228"/>
      <c r="P65228"/>
    </row>
    <row r="65229" spans="8:16" x14ac:dyDescent="0.5">
      <c r="H65229"/>
      <c r="P65229"/>
    </row>
    <row r="65230" spans="8:16" x14ac:dyDescent="0.5">
      <c r="H65230"/>
      <c r="P65230"/>
    </row>
    <row r="65231" spans="8:16" x14ac:dyDescent="0.5">
      <c r="H65231"/>
      <c r="P65231"/>
    </row>
    <row r="65232" spans="8:16" x14ac:dyDescent="0.5">
      <c r="H65232"/>
      <c r="P65232"/>
    </row>
    <row r="65233" spans="8:16" x14ac:dyDescent="0.5">
      <c r="H65233"/>
      <c r="P65233"/>
    </row>
    <row r="65234" spans="8:16" x14ac:dyDescent="0.5">
      <c r="H65234"/>
      <c r="P65234"/>
    </row>
    <row r="65235" spans="8:16" x14ac:dyDescent="0.5">
      <c r="H65235"/>
      <c r="P65235"/>
    </row>
    <row r="65236" spans="8:16" x14ac:dyDescent="0.5">
      <c r="H65236"/>
      <c r="P65236"/>
    </row>
    <row r="65237" spans="8:16" x14ac:dyDescent="0.5">
      <c r="H65237"/>
      <c r="P65237"/>
    </row>
    <row r="65238" spans="8:16" x14ac:dyDescent="0.5">
      <c r="H65238"/>
      <c r="P65238"/>
    </row>
    <row r="65239" spans="8:16" x14ac:dyDescent="0.5">
      <c r="H65239"/>
      <c r="P65239"/>
    </row>
    <row r="65240" spans="8:16" x14ac:dyDescent="0.5">
      <c r="H65240"/>
      <c r="P65240"/>
    </row>
    <row r="65241" spans="8:16" x14ac:dyDescent="0.5">
      <c r="H65241"/>
      <c r="P65241"/>
    </row>
    <row r="65242" spans="8:16" x14ac:dyDescent="0.5">
      <c r="H65242"/>
      <c r="P65242"/>
    </row>
    <row r="65243" spans="8:16" x14ac:dyDescent="0.5">
      <c r="H65243"/>
      <c r="P65243"/>
    </row>
    <row r="65244" spans="8:16" x14ac:dyDescent="0.5">
      <c r="H65244"/>
      <c r="P65244"/>
    </row>
    <row r="65245" spans="8:16" x14ac:dyDescent="0.5">
      <c r="H65245"/>
      <c r="P65245"/>
    </row>
    <row r="65246" spans="8:16" x14ac:dyDescent="0.5">
      <c r="H65246"/>
      <c r="P65246"/>
    </row>
    <row r="65247" spans="8:16" x14ac:dyDescent="0.5">
      <c r="H65247"/>
      <c r="P65247"/>
    </row>
    <row r="65248" spans="8:16" x14ac:dyDescent="0.5">
      <c r="H65248"/>
      <c r="P65248"/>
    </row>
    <row r="65249" spans="8:16" x14ac:dyDescent="0.5">
      <c r="H65249"/>
      <c r="P65249"/>
    </row>
    <row r="65250" spans="8:16" x14ac:dyDescent="0.5">
      <c r="H65250"/>
      <c r="P65250"/>
    </row>
    <row r="65251" spans="8:16" x14ac:dyDescent="0.5">
      <c r="H65251"/>
      <c r="P65251"/>
    </row>
    <row r="65252" spans="8:16" x14ac:dyDescent="0.5">
      <c r="H65252"/>
      <c r="P65252"/>
    </row>
    <row r="65253" spans="8:16" x14ac:dyDescent="0.5">
      <c r="H65253"/>
      <c r="P65253"/>
    </row>
    <row r="65254" spans="8:16" x14ac:dyDescent="0.5">
      <c r="H65254"/>
      <c r="P65254"/>
    </row>
    <row r="65255" spans="8:16" x14ac:dyDescent="0.5">
      <c r="H65255"/>
      <c r="P65255"/>
    </row>
    <row r="65256" spans="8:16" x14ac:dyDescent="0.5">
      <c r="H65256"/>
      <c r="P65256"/>
    </row>
    <row r="65257" spans="8:16" x14ac:dyDescent="0.5">
      <c r="H65257"/>
      <c r="P65257"/>
    </row>
    <row r="65258" spans="8:16" x14ac:dyDescent="0.5">
      <c r="H65258"/>
      <c r="P65258"/>
    </row>
    <row r="65259" spans="8:16" x14ac:dyDescent="0.5">
      <c r="H65259"/>
      <c r="P65259"/>
    </row>
    <row r="65260" spans="8:16" x14ac:dyDescent="0.5">
      <c r="H65260"/>
      <c r="P65260"/>
    </row>
    <row r="65261" spans="8:16" x14ac:dyDescent="0.5">
      <c r="H65261"/>
      <c r="P65261"/>
    </row>
    <row r="65262" spans="8:16" x14ac:dyDescent="0.5">
      <c r="H65262"/>
      <c r="P65262"/>
    </row>
    <row r="65263" spans="8:16" x14ac:dyDescent="0.5">
      <c r="H65263"/>
      <c r="P65263"/>
    </row>
    <row r="65264" spans="8:16" x14ac:dyDescent="0.5">
      <c r="H65264"/>
      <c r="P65264"/>
    </row>
    <row r="65265" spans="8:16" x14ac:dyDescent="0.5">
      <c r="H65265"/>
      <c r="P65265"/>
    </row>
    <row r="65266" spans="8:16" x14ac:dyDescent="0.5">
      <c r="H65266"/>
      <c r="P65266"/>
    </row>
    <row r="65267" spans="8:16" x14ac:dyDescent="0.5">
      <c r="H65267"/>
      <c r="P65267"/>
    </row>
    <row r="65268" spans="8:16" x14ac:dyDescent="0.5">
      <c r="H65268"/>
      <c r="P65268"/>
    </row>
    <row r="65269" spans="8:16" x14ac:dyDescent="0.5">
      <c r="H65269"/>
      <c r="P65269"/>
    </row>
    <row r="65270" spans="8:16" x14ac:dyDescent="0.5">
      <c r="H65270"/>
      <c r="P65270"/>
    </row>
    <row r="65271" spans="8:16" x14ac:dyDescent="0.5">
      <c r="H65271"/>
      <c r="P65271"/>
    </row>
    <row r="65272" spans="8:16" x14ac:dyDescent="0.5">
      <c r="H65272"/>
      <c r="P65272"/>
    </row>
    <row r="65273" spans="8:16" x14ac:dyDescent="0.5">
      <c r="H65273"/>
      <c r="P65273"/>
    </row>
    <row r="65274" spans="8:16" x14ac:dyDescent="0.5">
      <c r="H65274"/>
      <c r="P65274"/>
    </row>
    <row r="65275" spans="8:16" x14ac:dyDescent="0.5">
      <c r="H65275"/>
      <c r="P65275"/>
    </row>
    <row r="65276" spans="8:16" x14ac:dyDescent="0.5">
      <c r="H65276"/>
      <c r="P65276"/>
    </row>
    <row r="65277" spans="8:16" x14ac:dyDescent="0.5">
      <c r="H65277"/>
      <c r="P65277"/>
    </row>
    <row r="65278" spans="8:16" x14ac:dyDescent="0.5">
      <c r="H65278"/>
      <c r="P65278"/>
    </row>
    <row r="65279" spans="8:16" x14ac:dyDescent="0.5">
      <c r="H65279"/>
      <c r="P65279"/>
    </row>
    <row r="65280" spans="8:16" x14ac:dyDescent="0.5">
      <c r="H65280"/>
      <c r="P65280"/>
    </row>
    <row r="65281" spans="8:16" x14ac:dyDescent="0.5">
      <c r="H65281"/>
      <c r="P65281"/>
    </row>
    <row r="65282" spans="8:16" x14ac:dyDescent="0.5">
      <c r="H65282"/>
      <c r="P65282"/>
    </row>
    <row r="65283" spans="8:16" x14ac:dyDescent="0.5">
      <c r="H65283"/>
      <c r="P65283"/>
    </row>
    <row r="65284" spans="8:16" x14ac:dyDescent="0.5">
      <c r="H65284"/>
      <c r="P65284"/>
    </row>
    <row r="65285" spans="8:16" x14ac:dyDescent="0.5">
      <c r="H65285"/>
      <c r="P65285"/>
    </row>
    <row r="65286" spans="8:16" x14ac:dyDescent="0.5">
      <c r="H65286"/>
      <c r="P65286"/>
    </row>
    <row r="65287" spans="8:16" x14ac:dyDescent="0.5">
      <c r="H65287"/>
      <c r="P65287"/>
    </row>
    <row r="65288" spans="8:16" x14ac:dyDescent="0.5">
      <c r="H65288"/>
      <c r="P65288"/>
    </row>
    <row r="65289" spans="8:16" x14ac:dyDescent="0.5">
      <c r="H65289"/>
      <c r="P65289"/>
    </row>
    <row r="65290" spans="8:16" x14ac:dyDescent="0.5">
      <c r="H65290"/>
      <c r="P65290"/>
    </row>
    <row r="65291" spans="8:16" x14ac:dyDescent="0.5">
      <c r="H65291"/>
      <c r="P65291"/>
    </row>
    <row r="65292" spans="8:16" x14ac:dyDescent="0.5">
      <c r="H65292"/>
      <c r="P65292"/>
    </row>
    <row r="65293" spans="8:16" x14ac:dyDescent="0.5">
      <c r="H65293"/>
      <c r="P65293"/>
    </row>
    <row r="65294" spans="8:16" x14ac:dyDescent="0.5">
      <c r="H65294"/>
      <c r="P65294"/>
    </row>
    <row r="65295" spans="8:16" x14ac:dyDescent="0.5">
      <c r="H65295"/>
      <c r="P65295"/>
    </row>
    <row r="65296" spans="8:16" x14ac:dyDescent="0.5">
      <c r="H65296"/>
      <c r="P65296"/>
    </row>
    <row r="65297" spans="8:16" x14ac:dyDescent="0.5">
      <c r="H65297"/>
      <c r="P65297"/>
    </row>
    <row r="65298" spans="8:16" x14ac:dyDescent="0.5">
      <c r="H65298"/>
      <c r="P65298"/>
    </row>
    <row r="65299" spans="8:16" x14ac:dyDescent="0.5">
      <c r="H65299"/>
      <c r="P65299"/>
    </row>
    <row r="65300" spans="8:16" x14ac:dyDescent="0.5">
      <c r="H65300"/>
      <c r="P65300"/>
    </row>
    <row r="65301" spans="8:16" x14ac:dyDescent="0.5">
      <c r="H65301"/>
      <c r="P65301"/>
    </row>
    <row r="65302" spans="8:16" x14ac:dyDescent="0.5">
      <c r="H65302"/>
      <c r="P65302"/>
    </row>
    <row r="65303" spans="8:16" x14ac:dyDescent="0.5">
      <c r="H65303"/>
      <c r="P65303"/>
    </row>
    <row r="65304" spans="8:16" x14ac:dyDescent="0.5">
      <c r="H65304"/>
      <c r="P65304"/>
    </row>
    <row r="65305" spans="8:16" x14ac:dyDescent="0.5">
      <c r="H65305"/>
      <c r="P65305"/>
    </row>
    <row r="65306" spans="8:16" x14ac:dyDescent="0.5">
      <c r="H65306"/>
      <c r="P65306"/>
    </row>
    <row r="65307" spans="8:16" x14ac:dyDescent="0.5">
      <c r="H65307"/>
      <c r="P65307"/>
    </row>
    <row r="65308" spans="8:16" x14ac:dyDescent="0.5">
      <c r="H65308"/>
      <c r="P65308"/>
    </row>
    <row r="65309" spans="8:16" x14ac:dyDescent="0.5">
      <c r="H65309"/>
      <c r="P65309"/>
    </row>
    <row r="65310" spans="8:16" x14ac:dyDescent="0.5">
      <c r="H65310"/>
      <c r="P65310"/>
    </row>
    <row r="65311" spans="8:16" x14ac:dyDescent="0.5">
      <c r="H65311"/>
      <c r="P65311"/>
    </row>
    <row r="65312" spans="8:16" x14ac:dyDescent="0.5">
      <c r="H65312"/>
      <c r="P65312"/>
    </row>
    <row r="65313" spans="8:16" x14ac:dyDescent="0.5">
      <c r="H65313"/>
      <c r="P65313"/>
    </row>
    <row r="65314" spans="8:16" x14ac:dyDescent="0.5">
      <c r="H65314"/>
      <c r="P65314"/>
    </row>
    <row r="65315" spans="8:16" x14ac:dyDescent="0.5">
      <c r="H65315"/>
      <c r="P65315"/>
    </row>
    <row r="65316" spans="8:16" x14ac:dyDescent="0.5">
      <c r="H65316"/>
      <c r="P65316"/>
    </row>
    <row r="65317" spans="8:16" x14ac:dyDescent="0.5">
      <c r="H65317"/>
      <c r="P65317"/>
    </row>
    <row r="65318" spans="8:16" x14ac:dyDescent="0.5">
      <c r="H65318"/>
      <c r="P65318"/>
    </row>
    <row r="65319" spans="8:16" x14ac:dyDescent="0.5">
      <c r="H65319"/>
      <c r="P65319"/>
    </row>
    <row r="65320" spans="8:16" x14ac:dyDescent="0.5">
      <c r="H65320"/>
      <c r="P65320"/>
    </row>
    <row r="65321" spans="8:16" x14ac:dyDescent="0.5">
      <c r="H65321"/>
      <c r="P65321"/>
    </row>
    <row r="65322" spans="8:16" x14ac:dyDescent="0.5">
      <c r="H65322"/>
      <c r="P65322"/>
    </row>
    <row r="65323" spans="8:16" x14ac:dyDescent="0.5">
      <c r="H65323"/>
      <c r="P65323"/>
    </row>
    <row r="65324" spans="8:16" x14ac:dyDescent="0.5">
      <c r="H65324"/>
      <c r="P65324"/>
    </row>
    <row r="65325" spans="8:16" x14ac:dyDescent="0.5">
      <c r="H65325"/>
      <c r="P65325"/>
    </row>
    <row r="65326" spans="8:16" x14ac:dyDescent="0.5">
      <c r="H65326"/>
      <c r="P65326"/>
    </row>
    <row r="65327" spans="8:16" x14ac:dyDescent="0.5">
      <c r="H65327"/>
      <c r="P65327"/>
    </row>
    <row r="65328" spans="8:16" x14ac:dyDescent="0.5">
      <c r="H65328"/>
      <c r="P65328"/>
    </row>
    <row r="65329" spans="8:16" x14ac:dyDescent="0.5">
      <c r="H65329"/>
      <c r="P65329"/>
    </row>
    <row r="65330" spans="8:16" x14ac:dyDescent="0.5">
      <c r="H65330"/>
      <c r="P65330"/>
    </row>
    <row r="65331" spans="8:16" x14ac:dyDescent="0.5">
      <c r="H65331"/>
      <c r="P65331"/>
    </row>
    <row r="65332" spans="8:16" x14ac:dyDescent="0.5">
      <c r="H65332"/>
      <c r="P65332"/>
    </row>
    <row r="65333" spans="8:16" x14ac:dyDescent="0.5">
      <c r="H65333"/>
      <c r="P65333"/>
    </row>
    <row r="65334" spans="8:16" x14ac:dyDescent="0.5">
      <c r="H65334"/>
      <c r="P65334"/>
    </row>
    <row r="65335" spans="8:16" x14ac:dyDescent="0.5">
      <c r="H65335"/>
      <c r="P65335"/>
    </row>
    <row r="65336" spans="8:16" x14ac:dyDescent="0.5">
      <c r="H65336"/>
      <c r="P65336"/>
    </row>
    <row r="65337" spans="8:16" x14ac:dyDescent="0.5">
      <c r="H65337"/>
      <c r="P65337"/>
    </row>
    <row r="65338" spans="8:16" x14ac:dyDescent="0.5">
      <c r="H65338"/>
      <c r="P65338"/>
    </row>
    <row r="65339" spans="8:16" x14ac:dyDescent="0.5">
      <c r="H65339"/>
      <c r="P65339"/>
    </row>
    <row r="65340" spans="8:16" x14ac:dyDescent="0.5">
      <c r="H65340"/>
      <c r="P65340"/>
    </row>
    <row r="65341" spans="8:16" x14ac:dyDescent="0.5">
      <c r="H65341"/>
      <c r="P65341"/>
    </row>
    <row r="65342" spans="8:16" x14ac:dyDescent="0.5">
      <c r="H65342"/>
      <c r="P65342"/>
    </row>
    <row r="65343" spans="8:16" x14ac:dyDescent="0.5">
      <c r="H65343"/>
      <c r="P65343"/>
    </row>
    <row r="65344" spans="8:16" x14ac:dyDescent="0.5">
      <c r="H65344"/>
      <c r="P65344"/>
    </row>
    <row r="65345" spans="8:16" x14ac:dyDescent="0.5">
      <c r="H65345"/>
      <c r="P65345"/>
    </row>
    <row r="65346" spans="8:16" x14ac:dyDescent="0.5">
      <c r="H65346"/>
      <c r="P65346"/>
    </row>
    <row r="65347" spans="8:16" x14ac:dyDescent="0.5">
      <c r="H65347"/>
      <c r="P65347"/>
    </row>
    <row r="65348" spans="8:16" x14ac:dyDescent="0.5">
      <c r="H65348"/>
      <c r="P65348"/>
    </row>
    <row r="65349" spans="8:16" x14ac:dyDescent="0.5">
      <c r="H65349"/>
      <c r="P65349"/>
    </row>
    <row r="65350" spans="8:16" x14ac:dyDescent="0.5">
      <c r="H65350"/>
      <c r="P65350"/>
    </row>
    <row r="65351" spans="8:16" x14ac:dyDescent="0.5">
      <c r="H65351"/>
      <c r="P65351"/>
    </row>
    <row r="65352" spans="8:16" x14ac:dyDescent="0.5">
      <c r="H65352"/>
      <c r="P65352"/>
    </row>
    <row r="65353" spans="8:16" x14ac:dyDescent="0.5">
      <c r="H65353"/>
      <c r="P65353"/>
    </row>
    <row r="65354" spans="8:16" x14ac:dyDescent="0.5">
      <c r="H65354"/>
      <c r="P65354"/>
    </row>
    <row r="65355" spans="8:16" x14ac:dyDescent="0.5">
      <c r="H65355"/>
      <c r="P65355"/>
    </row>
    <row r="65356" spans="8:16" x14ac:dyDescent="0.5">
      <c r="H65356"/>
      <c r="P65356"/>
    </row>
    <row r="65357" spans="8:16" x14ac:dyDescent="0.5">
      <c r="H65357"/>
      <c r="P65357"/>
    </row>
    <row r="65358" spans="8:16" x14ac:dyDescent="0.5">
      <c r="H65358"/>
      <c r="P65358"/>
    </row>
    <row r="65359" spans="8:16" x14ac:dyDescent="0.5">
      <c r="H65359"/>
      <c r="P65359"/>
    </row>
    <row r="65360" spans="8:16" x14ac:dyDescent="0.5">
      <c r="H65360"/>
      <c r="P65360"/>
    </row>
    <row r="65361" spans="8:16" x14ac:dyDescent="0.5">
      <c r="H65361"/>
      <c r="P65361"/>
    </row>
    <row r="65362" spans="8:16" x14ac:dyDescent="0.5">
      <c r="H65362"/>
      <c r="P65362"/>
    </row>
    <row r="65363" spans="8:16" x14ac:dyDescent="0.5">
      <c r="H65363"/>
      <c r="P65363"/>
    </row>
    <row r="65364" spans="8:16" x14ac:dyDescent="0.5">
      <c r="H65364"/>
      <c r="P65364"/>
    </row>
    <row r="65365" spans="8:16" x14ac:dyDescent="0.5">
      <c r="H65365"/>
      <c r="P65365"/>
    </row>
    <row r="65366" spans="8:16" x14ac:dyDescent="0.5">
      <c r="H65366"/>
      <c r="P65366"/>
    </row>
    <row r="65367" spans="8:16" x14ac:dyDescent="0.5">
      <c r="H65367"/>
      <c r="P65367"/>
    </row>
    <row r="65368" spans="8:16" x14ac:dyDescent="0.5">
      <c r="H65368"/>
      <c r="P65368"/>
    </row>
    <row r="65369" spans="8:16" x14ac:dyDescent="0.5">
      <c r="H65369"/>
      <c r="P65369"/>
    </row>
    <row r="65370" spans="8:16" x14ac:dyDescent="0.5">
      <c r="H65370"/>
      <c r="P65370"/>
    </row>
    <row r="65371" spans="8:16" x14ac:dyDescent="0.5">
      <c r="H65371"/>
      <c r="P65371"/>
    </row>
    <row r="65372" spans="8:16" x14ac:dyDescent="0.5">
      <c r="H65372"/>
      <c r="P65372"/>
    </row>
    <row r="65373" spans="8:16" x14ac:dyDescent="0.5">
      <c r="H65373"/>
      <c r="P65373"/>
    </row>
    <row r="65374" spans="8:16" x14ac:dyDescent="0.5">
      <c r="H65374"/>
      <c r="P65374"/>
    </row>
    <row r="65375" spans="8:16" x14ac:dyDescent="0.5">
      <c r="H65375"/>
      <c r="P65375"/>
    </row>
    <row r="65376" spans="8:16" x14ac:dyDescent="0.5">
      <c r="H65376"/>
      <c r="P65376"/>
    </row>
    <row r="65377" spans="8:16" x14ac:dyDescent="0.5">
      <c r="H65377"/>
      <c r="P65377"/>
    </row>
    <row r="65378" spans="8:16" x14ac:dyDescent="0.5">
      <c r="H65378"/>
      <c r="P65378"/>
    </row>
    <row r="65379" spans="8:16" x14ac:dyDescent="0.5">
      <c r="H65379"/>
      <c r="P65379"/>
    </row>
    <row r="65380" spans="8:16" x14ac:dyDescent="0.5">
      <c r="H65380"/>
      <c r="P65380"/>
    </row>
    <row r="65381" spans="8:16" x14ac:dyDescent="0.5">
      <c r="H65381"/>
      <c r="P65381"/>
    </row>
    <row r="65382" spans="8:16" x14ac:dyDescent="0.5">
      <c r="H65382"/>
      <c r="P65382"/>
    </row>
    <row r="65383" spans="8:16" x14ac:dyDescent="0.5">
      <c r="H65383"/>
      <c r="P65383"/>
    </row>
    <row r="65384" spans="8:16" x14ac:dyDescent="0.5">
      <c r="H65384"/>
      <c r="P65384"/>
    </row>
    <row r="65385" spans="8:16" x14ac:dyDescent="0.5">
      <c r="H65385"/>
      <c r="P65385"/>
    </row>
    <row r="65386" spans="8:16" x14ac:dyDescent="0.5">
      <c r="H65386"/>
      <c r="P65386"/>
    </row>
    <row r="65387" spans="8:16" x14ac:dyDescent="0.5">
      <c r="H65387"/>
      <c r="P65387"/>
    </row>
    <row r="65388" spans="8:16" x14ac:dyDescent="0.5">
      <c r="H65388"/>
      <c r="P65388"/>
    </row>
    <row r="65389" spans="8:16" x14ac:dyDescent="0.5">
      <c r="H65389"/>
      <c r="P65389"/>
    </row>
    <row r="65390" spans="8:16" x14ac:dyDescent="0.5">
      <c r="H65390"/>
      <c r="P65390"/>
    </row>
    <row r="65391" spans="8:16" x14ac:dyDescent="0.5">
      <c r="H65391"/>
      <c r="P65391"/>
    </row>
    <row r="65392" spans="8:16" x14ac:dyDescent="0.5">
      <c r="H65392"/>
      <c r="P65392"/>
    </row>
    <row r="65393" spans="8:16" x14ac:dyDescent="0.5">
      <c r="H65393"/>
      <c r="P65393"/>
    </row>
    <row r="65394" spans="8:16" x14ac:dyDescent="0.5">
      <c r="H65394"/>
      <c r="P65394"/>
    </row>
    <row r="65395" spans="8:16" x14ac:dyDescent="0.5">
      <c r="H65395"/>
      <c r="P65395"/>
    </row>
    <row r="65396" spans="8:16" x14ac:dyDescent="0.5">
      <c r="H65396"/>
      <c r="P65396"/>
    </row>
    <row r="65397" spans="8:16" x14ac:dyDescent="0.5">
      <c r="H65397"/>
      <c r="P65397"/>
    </row>
    <row r="65398" spans="8:16" x14ac:dyDescent="0.5">
      <c r="H65398"/>
      <c r="P65398"/>
    </row>
    <row r="65399" spans="8:16" x14ac:dyDescent="0.5">
      <c r="H65399"/>
      <c r="P65399"/>
    </row>
    <row r="65400" spans="8:16" x14ac:dyDescent="0.5">
      <c r="H65400"/>
      <c r="P65400"/>
    </row>
    <row r="65401" spans="8:16" x14ac:dyDescent="0.5">
      <c r="H65401"/>
      <c r="P65401"/>
    </row>
    <row r="65402" spans="8:16" x14ac:dyDescent="0.5">
      <c r="H65402"/>
      <c r="P65402"/>
    </row>
    <row r="65403" spans="8:16" x14ac:dyDescent="0.5">
      <c r="H65403"/>
      <c r="P65403"/>
    </row>
    <row r="65404" spans="8:16" x14ac:dyDescent="0.5">
      <c r="H65404"/>
      <c r="P65404"/>
    </row>
    <row r="65405" spans="8:16" x14ac:dyDescent="0.5">
      <c r="H65405"/>
      <c r="P65405"/>
    </row>
    <row r="65406" spans="8:16" x14ac:dyDescent="0.5">
      <c r="H65406"/>
      <c r="P65406"/>
    </row>
    <row r="65407" spans="8:16" x14ac:dyDescent="0.5">
      <c r="H65407"/>
      <c r="P65407"/>
    </row>
    <row r="65408" spans="8:16" x14ac:dyDescent="0.5">
      <c r="H65408"/>
      <c r="P65408"/>
    </row>
    <row r="65409" spans="8:16" x14ac:dyDescent="0.5">
      <c r="H65409"/>
      <c r="P65409"/>
    </row>
    <row r="65410" spans="8:16" x14ac:dyDescent="0.5">
      <c r="H65410"/>
      <c r="P65410"/>
    </row>
    <row r="65411" spans="8:16" x14ac:dyDescent="0.5">
      <c r="H65411"/>
      <c r="P65411"/>
    </row>
    <row r="65412" spans="8:16" x14ac:dyDescent="0.5">
      <c r="H65412"/>
      <c r="P65412"/>
    </row>
    <row r="65413" spans="8:16" x14ac:dyDescent="0.5">
      <c r="H65413"/>
      <c r="P65413"/>
    </row>
    <row r="65414" spans="8:16" x14ac:dyDescent="0.5">
      <c r="H65414"/>
      <c r="P65414"/>
    </row>
    <row r="65415" spans="8:16" x14ac:dyDescent="0.5">
      <c r="H65415"/>
      <c r="P65415"/>
    </row>
    <row r="65416" spans="8:16" x14ac:dyDescent="0.5">
      <c r="H65416"/>
      <c r="P65416"/>
    </row>
    <row r="65417" spans="8:16" x14ac:dyDescent="0.5">
      <c r="H65417"/>
      <c r="P65417"/>
    </row>
    <row r="65418" spans="8:16" x14ac:dyDescent="0.5">
      <c r="H65418"/>
      <c r="P65418"/>
    </row>
    <row r="65419" spans="8:16" x14ac:dyDescent="0.5">
      <c r="H65419"/>
      <c r="P65419"/>
    </row>
    <row r="65420" spans="8:16" x14ac:dyDescent="0.5">
      <c r="H65420"/>
      <c r="P65420"/>
    </row>
    <row r="65421" spans="8:16" x14ac:dyDescent="0.5">
      <c r="H65421"/>
      <c r="P65421"/>
    </row>
    <row r="65422" spans="8:16" x14ac:dyDescent="0.5">
      <c r="H65422"/>
      <c r="P65422"/>
    </row>
    <row r="65423" spans="8:16" x14ac:dyDescent="0.5">
      <c r="H65423"/>
      <c r="P65423"/>
    </row>
    <row r="65424" spans="8:16" x14ac:dyDescent="0.5">
      <c r="H65424"/>
      <c r="P65424"/>
    </row>
    <row r="65425" spans="8:16" x14ac:dyDescent="0.5">
      <c r="H65425"/>
      <c r="P65425"/>
    </row>
    <row r="65426" spans="8:16" x14ac:dyDescent="0.5">
      <c r="H65426"/>
      <c r="P65426"/>
    </row>
    <row r="65427" spans="8:16" x14ac:dyDescent="0.5">
      <c r="H65427"/>
      <c r="P65427"/>
    </row>
    <row r="65428" spans="8:16" x14ac:dyDescent="0.5">
      <c r="H65428"/>
      <c r="P65428"/>
    </row>
    <row r="65429" spans="8:16" x14ac:dyDescent="0.5">
      <c r="H65429"/>
      <c r="P65429"/>
    </row>
    <row r="65430" spans="8:16" x14ac:dyDescent="0.5">
      <c r="H65430"/>
      <c r="P65430"/>
    </row>
    <row r="65431" spans="8:16" x14ac:dyDescent="0.5">
      <c r="H65431"/>
      <c r="P65431"/>
    </row>
    <row r="65432" spans="8:16" x14ac:dyDescent="0.5">
      <c r="H65432"/>
      <c r="P65432"/>
    </row>
    <row r="65433" spans="8:16" x14ac:dyDescent="0.5">
      <c r="H65433"/>
      <c r="P65433"/>
    </row>
    <row r="65434" spans="8:16" x14ac:dyDescent="0.5">
      <c r="H65434"/>
      <c r="P65434"/>
    </row>
    <row r="65435" spans="8:16" x14ac:dyDescent="0.5">
      <c r="H65435"/>
      <c r="P65435"/>
    </row>
    <row r="65436" spans="8:16" x14ac:dyDescent="0.5">
      <c r="H65436"/>
      <c r="P65436"/>
    </row>
    <row r="65437" spans="8:16" x14ac:dyDescent="0.5">
      <c r="H65437"/>
      <c r="P65437"/>
    </row>
    <row r="65438" spans="8:16" x14ac:dyDescent="0.5">
      <c r="H65438"/>
      <c r="P65438"/>
    </row>
    <row r="65439" spans="8:16" x14ac:dyDescent="0.5">
      <c r="H65439"/>
      <c r="P65439"/>
    </row>
    <row r="65440" spans="8:16" x14ac:dyDescent="0.5">
      <c r="H65440"/>
      <c r="P65440"/>
    </row>
    <row r="65441" spans="8:16" x14ac:dyDescent="0.5">
      <c r="H65441"/>
      <c r="P65441"/>
    </row>
    <row r="65442" spans="8:16" x14ac:dyDescent="0.5">
      <c r="H65442"/>
      <c r="P65442"/>
    </row>
    <row r="65443" spans="8:16" x14ac:dyDescent="0.5">
      <c r="H65443"/>
      <c r="P65443"/>
    </row>
    <row r="65444" spans="8:16" x14ac:dyDescent="0.5">
      <c r="H65444"/>
      <c r="P65444"/>
    </row>
    <row r="65445" spans="8:16" x14ac:dyDescent="0.5">
      <c r="H65445"/>
      <c r="P65445"/>
    </row>
    <row r="65446" spans="8:16" x14ac:dyDescent="0.5">
      <c r="H65446"/>
      <c r="P65446"/>
    </row>
    <row r="65447" spans="8:16" x14ac:dyDescent="0.5">
      <c r="H65447"/>
      <c r="P65447"/>
    </row>
    <row r="65448" spans="8:16" x14ac:dyDescent="0.5">
      <c r="H65448"/>
      <c r="P65448"/>
    </row>
    <row r="65449" spans="8:16" x14ac:dyDescent="0.5">
      <c r="H65449"/>
      <c r="P65449"/>
    </row>
    <row r="65450" spans="8:16" x14ac:dyDescent="0.5">
      <c r="H65450"/>
      <c r="P65450"/>
    </row>
    <row r="65451" spans="8:16" x14ac:dyDescent="0.5">
      <c r="H65451"/>
      <c r="P65451"/>
    </row>
    <row r="65452" spans="8:16" x14ac:dyDescent="0.5">
      <c r="H65452"/>
      <c r="P65452"/>
    </row>
    <row r="65453" spans="8:16" x14ac:dyDescent="0.5">
      <c r="H65453"/>
      <c r="P65453"/>
    </row>
    <row r="65454" spans="8:16" x14ac:dyDescent="0.5">
      <c r="H65454"/>
      <c r="P65454"/>
    </row>
    <row r="65455" spans="8:16" x14ac:dyDescent="0.5">
      <c r="H65455"/>
      <c r="P65455"/>
    </row>
    <row r="65456" spans="8:16" x14ac:dyDescent="0.5">
      <c r="H65456"/>
      <c r="P65456"/>
    </row>
    <row r="65457" spans="8:16" x14ac:dyDescent="0.5">
      <c r="H65457"/>
      <c r="P65457"/>
    </row>
    <row r="65458" spans="8:16" x14ac:dyDescent="0.5">
      <c r="H65458"/>
      <c r="P65458"/>
    </row>
    <row r="65459" spans="8:16" x14ac:dyDescent="0.5">
      <c r="H65459"/>
      <c r="P65459"/>
    </row>
    <row r="65460" spans="8:16" x14ac:dyDescent="0.5">
      <c r="H65460"/>
      <c r="P65460"/>
    </row>
    <row r="65461" spans="8:16" x14ac:dyDescent="0.5">
      <c r="H65461"/>
      <c r="P65461"/>
    </row>
    <row r="65462" spans="8:16" x14ac:dyDescent="0.5">
      <c r="H65462"/>
      <c r="P65462"/>
    </row>
    <row r="65463" spans="8:16" x14ac:dyDescent="0.5">
      <c r="H65463"/>
      <c r="P65463"/>
    </row>
    <row r="65464" spans="8:16" x14ac:dyDescent="0.5">
      <c r="H65464"/>
      <c r="P65464"/>
    </row>
    <row r="65465" spans="8:16" x14ac:dyDescent="0.5">
      <c r="H65465"/>
      <c r="P65465"/>
    </row>
    <row r="65466" spans="8:16" x14ac:dyDescent="0.5">
      <c r="H65466"/>
      <c r="P65466"/>
    </row>
    <row r="65467" spans="8:16" x14ac:dyDescent="0.5">
      <c r="H65467"/>
      <c r="P65467"/>
    </row>
    <row r="65468" spans="8:16" x14ac:dyDescent="0.5">
      <c r="H65468"/>
      <c r="P65468"/>
    </row>
    <row r="65469" spans="8:16" x14ac:dyDescent="0.5">
      <c r="H65469"/>
      <c r="P65469"/>
    </row>
    <row r="65470" spans="8:16" x14ac:dyDescent="0.5">
      <c r="H65470"/>
      <c r="P65470"/>
    </row>
    <row r="65471" spans="8:16" x14ac:dyDescent="0.5">
      <c r="H65471"/>
      <c r="P65471"/>
    </row>
    <row r="65472" spans="8:16" x14ac:dyDescent="0.5">
      <c r="H65472"/>
      <c r="P65472"/>
    </row>
    <row r="65473" spans="8:16" x14ac:dyDescent="0.5">
      <c r="H65473"/>
      <c r="P65473"/>
    </row>
    <row r="65474" spans="8:16" x14ac:dyDescent="0.5">
      <c r="H65474"/>
      <c r="P65474"/>
    </row>
    <row r="65475" spans="8:16" x14ac:dyDescent="0.5">
      <c r="H65475"/>
      <c r="P65475"/>
    </row>
    <row r="65476" spans="8:16" x14ac:dyDescent="0.5">
      <c r="H65476"/>
      <c r="P65476"/>
    </row>
    <row r="65477" spans="8:16" x14ac:dyDescent="0.5">
      <c r="H65477"/>
      <c r="P65477"/>
    </row>
    <row r="65478" spans="8:16" x14ac:dyDescent="0.5">
      <c r="H65478"/>
      <c r="P65478"/>
    </row>
    <row r="65479" spans="8:16" x14ac:dyDescent="0.5">
      <c r="H65479"/>
      <c r="P65479"/>
    </row>
    <row r="65480" spans="8:16" x14ac:dyDescent="0.5">
      <c r="H65480"/>
      <c r="P65480"/>
    </row>
    <row r="65481" spans="8:16" x14ac:dyDescent="0.5">
      <c r="H65481"/>
      <c r="P65481"/>
    </row>
    <row r="65482" spans="8:16" x14ac:dyDescent="0.5">
      <c r="H65482"/>
      <c r="P65482"/>
    </row>
    <row r="65483" spans="8:16" x14ac:dyDescent="0.5">
      <c r="H65483"/>
      <c r="P65483"/>
    </row>
    <row r="65484" spans="8:16" x14ac:dyDescent="0.5">
      <c r="H65484"/>
      <c r="P65484"/>
    </row>
    <row r="65485" spans="8:16" x14ac:dyDescent="0.5">
      <c r="H65485"/>
      <c r="P65485"/>
    </row>
    <row r="65486" spans="8:16" x14ac:dyDescent="0.5">
      <c r="H65486"/>
      <c r="P65486"/>
    </row>
    <row r="65487" spans="8:16" x14ac:dyDescent="0.5">
      <c r="H65487"/>
      <c r="P65487"/>
    </row>
    <row r="65488" spans="8:16" x14ac:dyDescent="0.5">
      <c r="H65488"/>
      <c r="P65488"/>
    </row>
    <row r="65489" spans="8:16" x14ac:dyDescent="0.5">
      <c r="H65489"/>
      <c r="P65489"/>
    </row>
    <row r="65490" spans="8:16" x14ac:dyDescent="0.5">
      <c r="H65490"/>
      <c r="P65490"/>
    </row>
    <row r="65491" spans="8:16" x14ac:dyDescent="0.5">
      <c r="H65491"/>
      <c r="P65491"/>
    </row>
    <row r="65492" spans="8:16" x14ac:dyDescent="0.5">
      <c r="H65492"/>
      <c r="P65492"/>
    </row>
    <row r="65493" spans="8:16" x14ac:dyDescent="0.5">
      <c r="H65493"/>
      <c r="P65493"/>
    </row>
    <row r="65494" spans="8:16" x14ac:dyDescent="0.5">
      <c r="H65494"/>
      <c r="P65494"/>
    </row>
    <row r="65495" spans="8:16" x14ac:dyDescent="0.5">
      <c r="H65495"/>
      <c r="P65495"/>
    </row>
    <row r="65496" spans="8:16" x14ac:dyDescent="0.5">
      <c r="H65496"/>
      <c r="P65496"/>
    </row>
    <row r="65497" spans="8:16" x14ac:dyDescent="0.5">
      <c r="H65497"/>
      <c r="P65497"/>
    </row>
    <row r="65498" spans="8:16" x14ac:dyDescent="0.5">
      <c r="H65498"/>
      <c r="P65498"/>
    </row>
    <row r="65499" spans="8:16" x14ac:dyDescent="0.5">
      <c r="H65499"/>
      <c r="P65499"/>
    </row>
    <row r="65500" spans="8:16" x14ac:dyDescent="0.5">
      <c r="H65500"/>
      <c r="P65500"/>
    </row>
    <row r="65501" spans="8:16" x14ac:dyDescent="0.5">
      <c r="H65501"/>
      <c r="P65501"/>
    </row>
    <row r="65502" spans="8:16" x14ac:dyDescent="0.5">
      <c r="H65502"/>
      <c r="P65502"/>
    </row>
    <row r="65503" spans="8:16" x14ac:dyDescent="0.5">
      <c r="H65503"/>
      <c r="P65503"/>
    </row>
    <row r="65504" spans="8:16" x14ac:dyDescent="0.5">
      <c r="H65504"/>
      <c r="P65504"/>
    </row>
    <row r="65505" spans="8:16" x14ac:dyDescent="0.5">
      <c r="H65505"/>
      <c r="P65505"/>
    </row>
    <row r="65506" spans="8:16" x14ac:dyDescent="0.5">
      <c r="H65506"/>
      <c r="P65506"/>
    </row>
    <row r="65507" spans="8:16" x14ac:dyDescent="0.5">
      <c r="H65507"/>
      <c r="P65507"/>
    </row>
    <row r="65508" spans="8:16" x14ac:dyDescent="0.5">
      <c r="H65508"/>
      <c r="P65508"/>
    </row>
    <row r="65509" spans="8:16" x14ac:dyDescent="0.5">
      <c r="H65509"/>
      <c r="P65509"/>
    </row>
    <row r="65510" spans="8:16" x14ac:dyDescent="0.5">
      <c r="H65510"/>
      <c r="P65510"/>
    </row>
    <row r="65511" spans="8:16" x14ac:dyDescent="0.5">
      <c r="H65511"/>
      <c r="P65511"/>
    </row>
    <row r="65512" spans="8:16" x14ac:dyDescent="0.5">
      <c r="H65512"/>
      <c r="P65512"/>
    </row>
    <row r="65513" spans="8:16" x14ac:dyDescent="0.5">
      <c r="H65513"/>
      <c r="P65513"/>
    </row>
    <row r="65514" spans="8:16" x14ac:dyDescent="0.5">
      <c r="H65514"/>
      <c r="P65514"/>
    </row>
    <row r="65515" spans="8:16" x14ac:dyDescent="0.5">
      <c r="H65515"/>
      <c r="P65515"/>
    </row>
    <row r="65516" spans="8:16" x14ac:dyDescent="0.5">
      <c r="H65516"/>
      <c r="P65516"/>
    </row>
    <row r="65517" spans="8:16" x14ac:dyDescent="0.5">
      <c r="H65517"/>
      <c r="P65517"/>
    </row>
    <row r="65518" spans="8:16" x14ac:dyDescent="0.5">
      <c r="H65518"/>
      <c r="P65518"/>
    </row>
    <row r="65519" spans="8:16" x14ac:dyDescent="0.5">
      <c r="H65519"/>
      <c r="P65519"/>
    </row>
    <row r="65520" spans="8:16" x14ac:dyDescent="0.5">
      <c r="H65520"/>
      <c r="P65520"/>
    </row>
    <row r="65521" spans="8:16" x14ac:dyDescent="0.5">
      <c r="H65521"/>
      <c r="P65521"/>
    </row>
    <row r="65522" spans="8:16" x14ac:dyDescent="0.5">
      <c r="H65522"/>
      <c r="P65522"/>
    </row>
    <row r="65523" spans="8:16" x14ac:dyDescent="0.5">
      <c r="H65523"/>
      <c r="P65523"/>
    </row>
    <row r="65524" spans="8:16" x14ac:dyDescent="0.5">
      <c r="H65524"/>
      <c r="P65524"/>
    </row>
    <row r="65525" spans="8:16" x14ac:dyDescent="0.5">
      <c r="H65525"/>
      <c r="P65525"/>
    </row>
    <row r="65526" spans="8:16" x14ac:dyDescent="0.5">
      <c r="H65526"/>
      <c r="P65526"/>
    </row>
    <row r="65527" spans="8:16" x14ac:dyDescent="0.5">
      <c r="H65527"/>
      <c r="P65527"/>
    </row>
    <row r="65528" spans="8:16" x14ac:dyDescent="0.5">
      <c r="H65528"/>
      <c r="P65528"/>
    </row>
    <row r="65529" spans="8:16" x14ac:dyDescent="0.5">
      <c r="H65529"/>
      <c r="P65529"/>
    </row>
    <row r="65530" spans="8:16" x14ac:dyDescent="0.5">
      <c r="H65530"/>
      <c r="P65530"/>
    </row>
    <row r="65531" spans="8:16" x14ac:dyDescent="0.5">
      <c r="H65531"/>
      <c r="P65531"/>
    </row>
    <row r="65532" spans="8:16" x14ac:dyDescent="0.5">
      <c r="H65532"/>
      <c r="P65532"/>
    </row>
    <row r="65533" spans="8:16" x14ac:dyDescent="0.5">
      <c r="H65533"/>
      <c r="P65533"/>
    </row>
    <row r="65534" spans="8:16" x14ac:dyDescent="0.5">
      <c r="H65534"/>
      <c r="P65534"/>
    </row>
    <row r="65535" spans="8:16" x14ac:dyDescent="0.5">
      <c r="H65535"/>
      <c r="P65535"/>
    </row>
    <row r="65536" spans="8:16" x14ac:dyDescent="0.5">
      <c r="H65536"/>
      <c r="P65536"/>
    </row>
    <row r="65537" spans="8:16" x14ac:dyDescent="0.5">
      <c r="H65537"/>
      <c r="P65537"/>
    </row>
    <row r="65538" spans="8:16" x14ac:dyDescent="0.5">
      <c r="H65538"/>
      <c r="P65538"/>
    </row>
    <row r="65539" spans="8:16" x14ac:dyDescent="0.5">
      <c r="H65539"/>
      <c r="P65539"/>
    </row>
    <row r="65540" spans="8:16" x14ac:dyDescent="0.5">
      <c r="H65540"/>
      <c r="P65540"/>
    </row>
    <row r="65541" spans="8:16" x14ac:dyDescent="0.5">
      <c r="H65541"/>
      <c r="P65541"/>
    </row>
    <row r="65542" spans="8:16" x14ac:dyDescent="0.5">
      <c r="H65542"/>
      <c r="P65542"/>
    </row>
    <row r="65543" spans="8:16" x14ac:dyDescent="0.5">
      <c r="H65543"/>
      <c r="P65543"/>
    </row>
    <row r="65544" spans="8:16" x14ac:dyDescent="0.5">
      <c r="H65544"/>
      <c r="P65544"/>
    </row>
    <row r="65545" spans="8:16" x14ac:dyDescent="0.5">
      <c r="H65545"/>
      <c r="P65545"/>
    </row>
    <row r="65546" spans="8:16" x14ac:dyDescent="0.5">
      <c r="H65546"/>
      <c r="P65546"/>
    </row>
    <row r="65547" spans="8:16" x14ac:dyDescent="0.5">
      <c r="H65547"/>
      <c r="P65547"/>
    </row>
    <row r="65548" spans="8:16" x14ac:dyDescent="0.5">
      <c r="H65548"/>
      <c r="P65548"/>
    </row>
    <row r="65549" spans="8:16" x14ac:dyDescent="0.5">
      <c r="H65549"/>
      <c r="P65549"/>
    </row>
    <row r="65550" spans="8:16" x14ac:dyDescent="0.5">
      <c r="H65550"/>
      <c r="P65550"/>
    </row>
    <row r="65551" spans="8:16" x14ac:dyDescent="0.5">
      <c r="H65551"/>
      <c r="P65551"/>
    </row>
    <row r="65552" spans="8:16" x14ac:dyDescent="0.5">
      <c r="H65552"/>
      <c r="P65552"/>
    </row>
    <row r="65553" spans="8:16" x14ac:dyDescent="0.5">
      <c r="H65553"/>
      <c r="P65553"/>
    </row>
    <row r="65554" spans="8:16" x14ac:dyDescent="0.5">
      <c r="H65554"/>
      <c r="P65554"/>
    </row>
    <row r="65555" spans="8:16" x14ac:dyDescent="0.5">
      <c r="H65555"/>
      <c r="P65555"/>
    </row>
    <row r="65556" spans="8:16" x14ac:dyDescent="0.5">
      <c r="H65556"/>
      <c r="P65556"/>
    </row>
    <row r="65557" spans="8:16" x14ac:dyDescent="0.5">
      <c r="H65557"/>
      <c r="P65557"/>
    </row>
    <row r="65558" spans="8:16" x14ac:dyDescent="0.5">
      <c r="H65558"/>
      <c r="P65558"/>
    </row>
    <row r="65559" spans="8:16" x14ac:dyDescent="0.5">
      <c r="H65559"/>
      <c r="P65559"/>
    </row>
    <row r="65560" spans="8:16" x14ac:dyDescent="0.5">
      <c r="H65560"/>
      <c r="P65560"/>
    </row>
    <row r="65561" spans="8:16" x14ac:dyDescent="0.5">
      <c r="H65561"/>
      <c r="P65561"/>
    </row>
    <row r="65562" spans="8:16" x14ac:dyDescent="0.5">
      <c r="H65562"/>
      <c r="P65562"/>
    </row>
    <row r="65563" spans="8:16" x14ac:dyDescent="0.5">
      <c r="H65563"/>
      <c r="P65563"/>
    </row>
    <row r="65564" spans="8:16" x14ac:dyDescent="0.5">
      <c r="H65564"/>
      <c r="P65564"/>
    </row>
    <row r="65565" spans="8:16" x14ac:dyDescent="0.5">
      <c r="H65565"/>
      <c r="P65565"/>
    </row>
    <row r="65566" spans="8:16" x14ac:dyDescent="0.5">
      <c r="H65566"/>
      <c r="P65566"/>
    </row>
    <row r="65567" spans="8:16" x14ac:dyDescent="0.5">
      <c r="H65567"/>
      <c r="P65567"/>
    </row>
    <row r="65568" spans="8:16" x14ac:dyDescent="0.5">
      <c r="H65568"/>
      <c r="P65568"/>
    </row>
    <row r="65569" spans="8:16" x14ac:dyDescent="0.5">
      <c r="H65569"/>
      <c r="P65569"/>
    </row>
    <row r="65570" spans="8:16" x14ac:dyDescent="0.5">
      <c r="H65570"/>
      <c r="P65570"/>
    </row>
    <row r="65571" spans="8:16" x14ac:dyDescent="0.5">
      <c r="H65571"/>
      <c r="P65571"/>
    </row>
    <row r="65572" spans="8:16" x14ac:dyDescent="0.5">
      <c r="H65572"/>
      <c r="P65572"/>
    </row>
    <row r="65573" spans="8:16" x14ac:dyDescent="0.5">
      <c r="H65573"/>
      <c r="P65573"/>
    </row>
    <row r="65574" spans="8:16" x14ac:dyDescent="0.5">
      <c r="H65574"/>
      <c r="P65574"/>
    </row>
    <row r="65575" spans="8:16" x14ac:dyDescent="0.5">
      <c r="H65575"/>
      <c r="P65575"/>
    </row>
    <row r="65576" spans="8:16" x14ac:dyDescent="0.5">
      <c r="H65576"/>
      <c r="P65576"/>
    </row>
    <row r="65577" spans="8:16" x14ac:dyDescent="0.5">
      <c r="H65577"/>
      <c r="P65577"/>
    </row>
    <row r="65578" spans="8:16" x14ac:dyDescent="0.5">
      <c r="H65578"/>
      <c r="P65578"/>
    </row>
    <row r="65579" spans="8:16" x14ac:dyDescent="0.5">
      <c r="H65579"/>
      <c r="P65579"/>
    </row>
    <row r="65580" spans="8:16" x14ac:dyDescent="0.5">
      <c r="H65580"/>
      <c r="P65580"/>
    </row>
    <row r="65581" spans="8:16" x14ac:dyDescent="0.5">
      <c r="H65581"/>
      <c r="P65581"/>
    </row>
    <row r="65582" spans="8:16" x14ac:dyDescent="0.5">
      <c r="H65582"/>
      <c r="P65582"/>
    </row>
    <row r="65583" spans="8:16" x14ac:dyDescent="0.5">
      <c r="H65583"/>
      <c r="P65583"/>
    </row>
    <row r="65584" spans="8:16" x14ac:dyDescent="0.5">
      <c r="H65584"/>
      <c r="P65584"/>
    </row>
    <row r="65585" spans="8:16" x14ac:dyDescent="0.5">
      <c r="H65585"/>
      <c r="P65585"/>
    </row>
    <row r="65586" spans="8:16" x14ac:dyDescent="0.5">
      <c r="H65586"/>
      <c r="P65586"/>
    </row>
    <row r="65587" spans="8:16" x14ac:dyDescent="0.5">
      <c r="H65587"/>
      <c r="P65587"/>
    </row>
    <row r="65588" spans="8:16" x14ac:dyDescent="0.5">
      <c r="H65588"/>
      <c r="P65588"/>
    </row>
    <row r="65589" spans="8:16" x14ac:dyDescent="0.5">
      <c r="H65589"/>
      <c r="P65589"/>
    </row>
    <row r="65590" spans="8:16" x14ac:dyDescent="0.5">
      <c r="H65590"/>
      <c r="P65590"/>
    </row>
    <row r="65591" spans="8:16" x14ac:dyDescent="0.5">
      <c r="H65591"/>
      <c r="P65591"/>
    </row>
    <row r="65592" spans="8:16" x14ac:dyDescent="0.5">
      <c r="H65592"/>
      <c r="P65592"/>
    </row>
    <row r="65593" spans="8:16" x14ac:dyDescent="0.5">
      <c r="H65593"/>
      <c r="P65593"/>
    </row>
    <row r="65594" spans="8:16" x14ac:dyDescent="0.5">
      <c r="H65594"/>
      <c r="P65594"/>
    </row>
    <row r="65595" spans="8:16" x14ac:dyDescent="0.5">
      <c r="H65595"/>
      <c r="P65595"/>
    </row>
    <row r="65596" spans="8:16" x14ac:dyDescent="0.5">
      <c r="H65596"/>
      <c r="P65596"/>
    </row>
    <row r="65597" spans="8:16" x14ac:dyDescent="0.5">
      <c r="H65597"/>
      <c r="P65597"/>
    </row>
    <row r="65598" spans="8:16" x14ac:dyDescent="0.5">
      <c r="H65598"/>
      <c r="P65598"/>
    </row>
    <row r="65599" spans="8:16" x14ac:dyDescent="0.5">
      <c r="H65599"/>
      <c r="P65599"/>
    </row>
    <row r="65600" spans="8:16" x14ac:dyDescent="0.5">
      <c r="H65600"/>
      <c r="P65600"/>
    </row>
    <row r="65601" spans="8:16" x14ac:dyDescent="0.5">
      <c r="H65601"/>
      <c r="P65601"/>
    </row>
    <row r="65602" spans="8:16" x14ac:dyDescent="0.5">
      <c r="H65602"/>
      <c r="P65602"/>
    </row>
    <row r="65603" spans="8:16" x14ac:dyDescent="0.5">
      <c r="H65603"/>
      <c r="P65603"/>
    </row>
    <row r="65604" spans="8:16" x14ac:dyDescent="0.5">
      <c r="H65604"/>
      <c r="P65604"/>
    </row>
    <row r="65605" spans="8:16" x14ac:dyDescent="0.5">
      <c r="H65605"/>
      <c r="P65605"/>
    </row>
    <row r="65606" spans="8:16" x14ac:dyDescent="0.5">
      <c r="H65606"/>
      <c r="P65606"/>
    </row>
    <row r="65607" spans="8:16" x14ac:dyDescent="0.5">
      <c r="H65607"/>
      <c r="P65607"/>
    </row>
    <row r="65608" spans="8:16" x14ac:dyDescent="0.5">
      <c r="H65608"/>
      <c r="P65608"/>
    </row>
    <row r="65609" spans="8:16" x14ac:dyDescent="0.5">
      <c r="H65609"/>
      <c r="P65609"/>
    </row>
    <row r="65610" spans="8:16" x14ac:dyDescent="0.5">
      <c r="H65610"/>
      <c r="P65610"/>
    </row>
    <row r="65611" spans="8:16" x14ac:dyDescent="0.5">
      <c r="H65611"/>
      <c r="P65611"/>
    </row>
    <row r="65612" spans="8:16" x14ac:dyDescent="0.5">
      <c r="H65612"/>
      <c r="P65612"/>
    </row>
    <row r="65613" spans="8:16" x14ac:dyDescent="0.5">
      <c r="H65613"/>
      <c r="P65613"/>
    </row>
    <row r="65614" spans="8:16" x14ac:dyDescent="0.5">
      <c r="H65614"/>
      <c r="P65614"/>
    </row>
    <row r="65615" spans="8:16" x14ac:dyDescent="0.5">
      <c r="H65615"/>
      <c r="P65615"/>
    </row>
    <row r="65616" spans="8:16" x14ac:dyDescent="0.5">
      <c r="H65616"/>
      <c r="P65616"/>
    </row>
    <row r="65617" spans="8:16" x14ac:dyDescent="0.5">
      <c r="H65617"/>
      <c r="P65617"/>
    </row>
    <row r="65618" spans="8:16" x14ac:dyDescent="0.5">
      <c r="H65618"/>
      <c r="P65618"/>
    </row>
    <row r="65619" spans="8:16" x14ac:dyDescent="0.5">
      <c r="H65619"/>
      <c r="P65619"/>
    </row>
    <row r="65620" spans="8:16" x14ac:dyDescent="0.5">
      <c r="H65620"/>
      <c r="P65620"/>
    </row>
    <row r="65621" spans="8:16" x14ac:dyDescent="0.5">
      <c r="H65621"/>
      <c r="P65621"/>
    </row>
    <row r="65622" spans="8:16" x14ac:dyDescent="0.5">
      <c r="H65622"/>
      <c r="P65622"/>
    </row>
    <row r="65623" spans="8:16" x14ac:dyDescent="0.5">
      <c r="H65623"/>
      <c r="P65623"/>
    </row>
    <row r="65624" spans="8:16" x14ac:dyDescent="0.5">
      <c r="H65624"/>
      <c r="P65624"/>
    </row>
    <row r="65625" spans="8:16" x14ac:dyDescent="0.5">
      <c r="H65625"/>
      <c r="P65625"/>
    </row>
    <row r="65626" spans="8:16" x14ac:dyDescent="0.5">
      <c r="H65626"/>
      <c r="P65626"/>
    </row>
    <row r="65627" spans="8:16" x14ac:dyDescent="0.5">
      <c r="H65627"/>
      <c r="P65627"/>
    </row>
    <row r="65628" spans="8:16" x14ac:dyDescent="0.5">
      <c r="H65628"/>
      <c r="P65628"/>
    </row>
    <row r="65629" spans="8:16" x14ac:dyDescent="0.5">
      <c r="H65629"/>
      <c r="P65629"/>
    </row>
    <row r="65630" spans="8:16" x14ac:dyDescent="0.5">
      <c r="H65630"/>
      <c r="P65630"/>
    </row>
    <row r="65631" spans="8:16" x14ac:dyDescent="0.5">
      <c r="H65631"/>
      <c r="P65631"/>
    </row>
    <row r="65632" spans="8:16" x14ac:dyDescent="0.5">
      <c r="H65632"/>
      <c r="P65632"/>
    </row>
    <row r="65633" spans="8:16" x14ac:dyDescent="0.5">
      <c r="H65633"/>
      <c r="P65633"/>
    </row>
    <row r="65634" spans="8:16" x14ac:dyDescent="0.5">
      <c r="H65634"/>
      <c r="P65634"/>
    </row>
    <row r="65635" spans="8:16" x14ac:dyDescent="0.5">
      <c r="H65635"/>
      <c r="P65635"/>
    </row>
    <row r="65636" spans="8:16" x14ac:dyDescent="0.5">
      <c r="H65636"/>
      <c r="P65636"/>
    </row>
    <row r="65637" spans="8:16" x14ac:dyDescent="0.5">
      <c r="H65637"/>
      <c r="P65637"/>
    </row>
    <row r="65638" spans="8:16" x14ac:dyDescent="0.5">
      <c r="H65638"/>
      <c r="P65638"/>
    </row>
    <row r="65639" spans="8:16" x14ac:dyDescent="0.5">
      <c r="H65639"/>
      <c r="P65639"/>
    </row>
    <row r="65640" spans="8:16" x14ac:dyDescent="0.5">
      <c r="H65640"/>
      <c r="P65640"/>
    </row>
    <row r="65641" spans="8:16" x14ac:dyDescent="0.5">
      <c r="H65641"/>
      <c r="P65641"/>
    </row>
    <row r="65642" spans="8:16" x14ac:dyDescent="0.5">
      <c r="H65642"/>
      <c r="P65642"/>
    </row>
    <row r="65643" spans="8:16" x14ac:dyDescent="0.5">
      <c r="H65643"/>
      <c r="P65643"/>
    </row>
    <row r="65644" spans="8:16" x14ac:dyDescent="0.5">
      <c r="H65644"/>
      <c r="P65644"/>
    </row>
    <row r="65645" spans="8:16" x14ac:dyDescent="0.5">
      <c r="H65645"/>
      <c r="P65645"/>
    </row>
    <row r="65646" spans="8:16" x14ac:dyDescent="0.5">
      <c r="H65646"/>
      <c r="P65646"/>
    </row>
    <row r="65647" spans="8:16" x14ac:dyDescent="0.5">
      <c r="H65647"/>
      <c r="P65647"/>
    </row>
    <row r="65648" spans="8:16" x14ac:dyDescent="0.5">
      <c r="H65648"/>
      <c r="P65648"/>
    </row>
    <row r="65649" spans="8:16" x14ac:dyDescent="0.5">
      <c r="H65649"/>
      <c r="P65649"/>
    </row>
    <row r="65650" spans="8:16" x14ac:dyDescent="0.5">
      <c r="H65650"/>
      <c r="P65650"/>
    </row>
    <row r="65651" spans="8:16" x14ac:dyDescent="0.5">
      <c r="H65651"/>
      <c r="P65651"/>
    </row>
    <row r="65652" spans="8:16" x14ac:dyDescent="0.5">
      <c r="H65652"/>
      <c r="P65652"/>
    </row>
    <row r="65653" spans="8:16" x14ac:dyDescent="0.5">
      <c r="H65653"/>
      <c r="P65653"/>
    </row>
    <row r="65654" spans="8:16" x14ac:dyDescent="0.5">
      <c r="H65654"/>
      <c r="P65654"/>
    </row>
    <row r="65655" spans="8:16" x14ac:dyDescent="0.5">
      <c r="H65655"/>
      <c r="P65655"/>
    </row>
    <row r="65656" spans="8:16" x14ac:dyDescent="0.5">
      <c r="H65656"/>
      <c r="P65656"/>
    </row>
    <row r="65657" spans="8:16" x14ac:dyDescent="0.5">
      <c r="H65657"/>
      <c r="P65657"/>
    </row>
    <row r="65658" spans="8:16" x14ac:dyDescent="0.5">
      <c r="H65658"/>
      <c r="P65658"/>
    </row>
    <row r="65659" spans="8:16" x14ac:dyDescent="0.5">
      <c r="H65659"/>
      <c r="P65659"/>
    </row>
    <row r="65660" spans="8:16" x14ac:dyDescent="0.5">
      <c r="H65660"/>
      <c r="P65660"/>
    </row>
    <row r="65661" spans="8:16" x14ac:dyDescent="0.5">
      <c r="H65661"/>
      <c r="P65661"/>
    </row>
    <row r="65662" spans="8:16" x14ac:dyDescent="0.5">
      <c r="H65662"/>
      <c r="P65662"/>
    </row>
    <row r="65663" spans="8:16" x14ac:dyDescent="0.5">
      <c r="H65663"/>
      <c r="P65663"/>
    </row>
    <row r="65664" spans="8:16" x14ac:dyDescent="0.5">
      <c r="H65664"/>
      <c r="P65664"/>
    </row>
    <row r="65665" spans="8:16" x14ac:dyDescent="0.5">
      <c r="H65665"/>
      <c r="P65665"/>
    </row>
    <row r="65666" spans="8:16" x14ac:dyDescent="0.5">
      <c r="H65666"/>
      <c r="P65666"/>
    </row>
    <row r="65667" spans="8:16" x14ac:dyDescent="0.5">
      <c r="H65667"/>
      <c r="P65667"/>
    </row>
    <row r="65668" spans="8:16" x14ac:dyDescent="0.5">
      <c r="H65668"/>
      <c r="P65668"/>
    </row>
    <row r="65669" spans="8:16" x14ac:dyDescent="0.5">
      <c r="H65669"/>
      <c r="P65669"/>
    </row>
    <row r="65670" spans="8:16" x14ac:dyDescent="0.5">
      <c r="H65670"/>
      <c r="P65670"/>
    </row>
    <row r="65671" spans="8:16" x14ac:dyDescent="0.5">
      <c r="H65671"/>
      <c r="P65671"/>
    </row>
    <row r="65672" spans="8:16" x14ac:dyDescent="0.5">
      <c r="H65672"/>
      <c r="P65672"/>
    </row>
    <row r="65673" spans="8:16" x14ac:dyDescent="0.5">
      <c r="H65673"/>
      <c r="P65673"/>
    </row>
    <row r="65674" spans="8:16" x14ac:dyDescent="0.5">
      <c r="H65674"/>
      <c r="P65674"/>
    </row>
    <row r="65675" spans="8:16" x14ac:dyDescent="0.5">
      <c r="H65675"/>
      <c r="P65675"/>
    </row>
    <row r="65676" spans="8:16" x14ac:dyDescent="0.5">
      <c r="H65676"/>
      <c r="P65676"/>
    </row>
    <row r="65677" spans="8:16" x14ac:dyDescent="0.5">
      <c r="H65677"/>
      <c r="P65677"/>
    </row>
    <row r="65678" spans="8:16" x14ac:dyDescent="0.5">
      <c r="H65678"/>
      <c r="P65678"/>
    </row>
    <row r="65679" spans="8:16" x14ac:dyDescent="0.5">
      <c r="H65679"/>
      <c r="P65679"/>
    </row>
    <row r="65680" spans="8:16" x14ac:dyDescent="0.5">
      <c r="H65680"/>
      <c r="P65680"/>
    </row>
    <row r="65681" spans="8:16" x14ac:dyDescent="0.5">
      <c r="H65681"/>
      <c r="P65681"/>
    </row>
    <row r="65682" spans="8:16" x14ac:dyDescent="0.5">
      <c r="H65682"/>
      <c r="P65682"/>
    </row>
    <row r="65683" spans="8:16" x14ac:dyDescent="0.5">
      <c r="H65683"/>
      <c r="P65683"/>
    </row>
    <row r="65684" spans="8:16" x14ac:dyDescent="0.5">
      <c r="H65684"/>
      <c r="P65684"/>
    </row>
    <row r="65685" spans="8:16" x14ac:dyDescent="0.5">
      <c r="H65685"/>
      <c r="P65685"/>
    </row>
    <row r="65686" spans="8:16" x14ac:dyDescent="0.5">
      <c r="H65686"/>
      <c r="P65686"/>
    </row>
    <row r="65687" spans="8:16" x14ac:dyDescent="0.5">
      <c r="H65687"/>
      <c r="P65687"/>
    </row>
    <row r="65688" spans="8:16" x14ac:dyDescent="0.5">
      <c r="H65688"/>
      <c r="P65688"/>
    </row>
    <row r="65689" spans="8:16" x14ac:dyDescent="0.5">
      <c r="H65689"/>
      <c r="P65689"/>
    </row>
    <row r="65690" spans="8:16" x14ac:dyDescent="0.5">
      <c r="H65690"/>
      <c r="P65690"/>
    </row>
    <row r="65691" spans="8:16" x14ac:dyDescent="0.5">
      <c r="H65691"/>
      <c r="P65691"/>
    </row>
    <row r="65692" spans="8:16" x14ac:dyDescent="0.5">
      <c r="H65692"/>
      <c r="P65692"/>
    </row>
    <row r="65693" spans="8:16" x14ac:dyDescent="0.5">
      <c r="H65693"/>
      <c r="P65693"/>
    </row>
    <row r="65694" spans="8:16" x14ac:dyDescent="0.5">
      <c r="H65694"/>
      <c r="P65694"/>
    </row>
    <row r="65695" spans="8:16" x14ac:dyDescent="0.5">
      <c r="H65695"/>
      <c r="P65695"/>
    </row>
    <row r="65696" spans="8:16" x14ac:dyDescent="0.5">
      <c r="H65696"/>
      <c r="P65696"/>
    </row>
    <row r="65697" spans="8:16" x14ac:dyDescent="0.5">
      <c r="H65697"/>
      <c r="P65697"/>
    </row>
    <row r="65698" spans="8:16" x14ac:dyDescent="0.5">
      <c r="H65698"/>
      <c r="P65698"/>
    </row>
    <row r="65699" spans="8:16" x14ac:dyDescent="0.5">
      <c r="H65699"/>
      <c r="P65699"/>
    </row>
    <row r="65700" spans="8:16" x14ac:dyDescent="0.5">
      <c r="H65700"/>
      <c r="P65700"/>
    </row>
    <row r="65701" spans="8:16" x14ac:dyDescent="0.5">
      <c r="H65701"/>
      <c r="P65701"/>
    </row>
    <row r="65702" spans="8:16" x14ac:dyDescent="0.5">
      <c r="H65702"/>
      <c r="P65702"/>
    </row>
    <row r="65703" spans="8:16" x14ac:dyDescent="0.5">
      <c r="H65703"/>
      <c r="P65703"/>
    </row>
    <row r="65704" spans="8:16" x14ac:dyDescent="0.5">
      <c r="H65704"/>
      <c r="P65704"/>
    </row>
    <row r="65705" spans="8:16" x14ac:dyDescent="0.5">
      <c r="H65705"/>
      <c r="P65705"/>
    </row>
    <row r="65706" spans="8:16" x14ac:dyDescent="0.5">
      <c r="H65706"/>
      <c r="P65706"/>
    </row>
    <row r="65707" spans="8:16" x14ac:dyDescent="0.5">
      <c r="H65707"/>
      <c r="P65707"/>
    </row>
    <row r="65708" spans="8:16" x14ac:dyDescent="0.5">
      <c r="H65708"/>
      <c r="P65708"/>
    </row>
    <row r="65709" spans="8:16" x14ac:dyDescent="0.5">
      <c r="H65709"/>
      <c r="P65709"/>
    </row>
    <row r="65710" spans="8:16" x14ac:dyDescent="0.5">
      <c r="H65710"/>
      <c r="P65710"/>
    </row>
    <row r="65711" spans="8:16" x14ac:dyDescent="0.5">
      <c r="H65711"/>
      <c r="P65711"/>
    </row>
    <row r="65712" spans="8:16" x14ac:dyDescent="0.5">
      <c r="H65712"/>
      <c r="P65712"/>
    </row>
    <row r="65713" spans="8:16" x14ac:dyDescent="0.5">
      <c r="H65713"/>
      <c r="P65713"/>
    </row>
    <row r="65714" spans="8:16" x14ac:dyDescent="0.5">
      <c r="H65714"/>
      <c r="P65714"/>
    </row>
    <row r="65715" spans="8:16" x14ac:dyDescent="0.5">
      <c r="H65715"/>
      <c r="P65715"/>
    </row>
    <row r="65716" spans="8:16" x14ac:dyDescent="0.5">
      <c r="H65716"/>
      <c r="P65716"/>
    </row>
    <row r="65717" spans="8:16" x14ac:dyDescent="0.5">
      <c r="H65717"/>
      <c r="P65717"/>
    </row>
    <row r="65718" spans="8:16" x14ac:dyDescent="0.5">
      <c r="H65718"/>
      <c r="P65718"/>
    </row>
    <row r="65719" spans="8:16" x14ac:dyDescent="0.5">
      <c r="H65719"/>
      <c r="P65719"/>
    </row>
    <row r="65720" spans="8:16" x14ac:dyDescent="0.5">
      <c r="H65720"/>
      <c r="P65720"/>
    </row>
    <row r="65721" spans="8:16" x14ac:dyDescent="0.5">
      <c r="H65721"/>
      <c r="P65721"/>
    </row>
    <row r="65722" spans="8:16" x14ac:dyDescent="0.5">
      <c r="H65722"/>
      <c r="P65722"/>
    </row>
    <row r="65723" spans="8:16" x14ac:dyDescent="0.5">
      <c r="H65723"/>
      <c r="P65723"/>
    </row>
    <row r="65724" spans="8:16" x14ac:dyDescent="0.5">
      <c r="H65724"/>
      <c r="P65724"/>
    </row>
    <row r="65725" spans="8:16" x14ac:dyDescent="0.5">
      <c r="H65725"/>
      <c r="P65725"/>
    </row>
    <row r="65726" spans="8:16" x14ac:dyDescent="0.5">
      <c r="H65726"/>
      <c r="P65726"/>
    </row>
    <row r="65727" spans="8:16" x14ac:dyDescent="0.5">
      <c r="H65727"/>
      <c r="P65727"/>
    </row>
    <row r="65728" spans="8:16" x14ac:dyDescent="0.5">
      <c r="H65728"/>
      <c r="P65728"/>
    </row>
    <row r="65729" spans="8:16" x14ac:dyDescent="0.5">
      <c r="H65729"/>
      <c r="P65729"/>
    </row>
    <row r="65730" spans="8:16" x14ac:dyDescent="0.5">
      <c r="H65730"/>
      <c r="P65730"/>
    </row>
    <row r="65731" spans="8:16" x14ac:dyDescent="0.5">
      <c r="H65731"/>
      <c r="P65731"/>
    </row>
    <row r="65732" spans="8:16" x14ac:dyDescent="0.5">
      <c r="H65732"/>
      <c r="P65732"/>
    </row>
    <row r="65733" spans="8:16" x14ac:dyDescent="0.5">
      <c r="H65733"/>
      <c r="P65733"/>
    </row>
    <row r="65734" spans="8:16" x14ac:dyDescent="0.5">
      <c r="H65734"/>
      <c r="P65734"/>
    </row>
    <row r="65735" spans="8:16" x14ac:dyDescent="0.5">
      <c r="H65735"/>
      <c r="P65735"/>
    </row>
    <row r="65736" spans="8:16" x14ac:dyDescent="0.5">
      <c r="H65736"/>
      <c r="P65736"/>
    </row>
    <row r="65737" spans="8:16" x14ac:dyDescent="0.5">
      <c r="H65737"/>
      <c r="P65737"/>
    </row>
    <row r="65738" spans="8:16" x14ac:dyDescent="0.5">
      <c r="H65738"/>
      <c r="P65738"/>
    </row>
    <row r="65739" spans="8:16" x14ac:dyDescent="0.5">
      <c r="H65739"/>
      <c r="P65739"/>
    </row>
    <row r="65740" spans="8:16" x14ac:dyDescent="0.5">
      <c r="H65740"/>
      <c r="P65740"/>
    </row>
    <row r="65741" spans="8:16" x14ac:dyDescent="0.5">
      <c r="H65741"/>
      <c r="P65741"/>
    </row>
    <row r="65742" spans="8:16" x14ac:dyDescent="0.5">
      <c r="H65742"/>
      <c r="P65742"/>
    </row>
    <row r="65743" spans="8:16" x14ac:dyDescent="0.5">
      <c r="H65743"/>
      <c r="P65743"/>
    </row>
    <row r="65744" spans="8:16" x14ac:dyDescent="0.5">
      <c r="H65744"/>
      <c r="P65744"/>
    </row>
    <row r="65745" spans="8:16" x14ac:dyDescent="0.5">
      <c r="H65745"/>
      <c r="P65745"/>
    </row>
    <row r="65746" spans="8:16" x14ac:dyDescent="0.5">
      <c r="H65746"/>
      <c r="P65746"/>
    </row>
    <row r="65747" spans="8:16" x14ac:dyDescent="0.5">
      <c r="H65747"/>
      <c r="P65747"/>
    </row>
    <row r="65748" spans="8:16" x14ac:dyDescent="0.5">
      <c r="H65748"/>
      <c r="P65748"/>
    </row>
    <row r="65749" spans="8:16" x14ac:dyDescent="0.5">
      <c r="H65749"/>
      <c r="P65749"/>
    </row>
    <row r="65750" spans="8:16" x14ac:dyDescent="0.5">
      <c r="H65750"/>
      <c r="P65750"/>
    </row>
    <row r="65751" spans="8:16" x14ac:dyDescent="0.5">
      <c r="H65751"/>
      <c r="P65751"/>
    </row>
    <row r="65752" spans="8:16" x14ac:dyDescent="0.5">
      <c r="H65752"/>
      <c r="P65752"/>
    </row>
    <row r="65753" spans="8:16" x14ac:dyDescent="0.5">
      <c r="H65753"/>
      <c r="P65753"/>
    </row>
    <row r="65754" spans="8:16" x14ac:dyDescent="0.5">
      <c r="H65754"/>
      <c r="P65754"/>
    </row>
    <row r="65755" spans="8:16" x14ac:dyDescent="0.5">
      <c r="H65755"/>
      <c r="P65755"/>
    </row>
    <row r="65756" spans="8:16" x14ac:dyDescent="0.5">
      <c r="H65756"/>
      <c r="P65756"/>
    </row>
    <row r="65757" spans="8:16" x14ac:dyDescent="0.5">
      <c r="H65757"/>
      <c r="P65757"/>
    </row>
    <row r="65758" spans="8:16" x14ac:dyDescent="0.5">
      <c r="H65758"/>
      <c r="P65758"/>
    </row>
    <row r="65759" spans="8:16" x14ac:dyDescent="0.5">
      <c r="H65759"/>
      <c r="P65759"/>
    </row>
    <row r="65760" spans="8:16" x14ac:dyDescent="0.5">
      <c r="H65760"/>
      <c r="P65760"/>
    </row>
    <row r="65761" spans="8:16" x14ac:dyDescent="0.5">
      <c r="H65761"/>
      <c r="P65761"/>
    </row>
    <row r="65762" spans="8:16" x14ac:dyDescent="0.5">
      <c r="H65762"/>
      <c r="P65762"/>
    </row>
    <row r="65763" spans="8:16" x14ac:dyDescent="0.5">
      <c r="H65763"/>
      <c r="P65763"/>
    </row>
    <row r="65764" spans="8:16" x14ac:dyDescent="0.5">
      <c r="H65764"/>
      <c r="P65764"/>
    </row>
    <row r="65765" spans="8:16" x14ac:dyDescent="0.5">
      <c r="H65765"/>
      <c r="P65765"/>
    </row>
    <row r="65766" spans="8:16" x14ac:dyDescent="0.5">
      <c r="H65766"/>
      <c r="P65766"/>
    </row>
    <row r="65767" spans="8:16" x14ac:dyDescent="0.5">
      <c r="H65767"/>
      <c r="P65767"/>
    </row>
    <row r="65768" spans="8:16" x14ac:dyDescent="0.5">
      <c r="H65768"/>
      <c r="P65768"/>
    </row>
    <row r="65769" spans="8:16" x14ac:dyDescent="0.5">
      <c r="H65769"/>
      <c r="P65769"/>
    </row>
    <row r="65770" spans="8:16" x14ac:dyDescent="0.5">
      <c r="H65770"/>
      <c r="P65770"/>
    </row>
    <row r="65771" spans="8:16" x14ac:dyDescent="0.5">
      <c r="H65771"/>
      <c r="P65771"/>
    </row>
    <row r="65772" spans="8:16" x14ac:dyDescent="0.5">
      <c r="H65772"/>
      <c r="P65772"/>
    </row>
    <row r="65773" spans="8:16" x14ac:dyDescent="0.5">
      <c r="H65773"/>
      <c r="P65773"/>
    </row>
    <row r="65774" spans="8:16" x14ac:dyDescent="0.5">
      <c r="H65774"/>
      <c r="P65774"/>
    </row>
    <row r="65775" spans="8:16" x14ac:dyDescent="0.5">
      <c r="H65775"/>
      <c r="P65775"/>
    </row>
    <row r="65776" spans="8:16" x14ac:dyDescent="0.5">
      <c r="H65776"/>
      <c r="P65776"/>
    </row>
    <row r="65777" spans="8:16" x14ac:dyDescent="0.5">
      <c r="H65777"/>
      <c r="P65777"/>
    </row>
    <row r="65778" spans="8:16" x14ac:dyDescent="0.5">
      <c r="H65778"/>
      <c r="P65778"/>
    </row>
    <row r="65779" spans="8:16" x14ac:dyDescent="0.5">
      <c r="H65779"/>
      <c r="P65779"/>
    </row>
    <row r="65780" spans="8:16" x14ac:dyDescent="0.5">
      <c r="H65780"/>
      <c r="P65780"/>
    </row>
    <row r="65781" spans="8:16" x14ac:dyDescent="0.5">
      <c r="H65781"/>
      <c r="P65781"/>
    </row>
    <row r="65782" spans="8:16" x14ac:dyDescent="0.5">
      <c r="H65782"/>
      <c r="P65782"/>
    </row>
    <row r="65783" spans="8:16" x14ac:dyDescent="0.5">
      <c r="H65783"/>
      <c r="P65783"/>
    </row>
    <row r="65784" spans="8:16" x14ac:dyDescent="0.5">
      <c r="H65784"/>
      <c r="P65784"/>
    </row>
    <row r="65785" spans="8:16" x14ac:dyDescent="0.5">
      <c r="H65785"/>
      <c r="P65785"/>
    </row>
    <row r="65786" spans="8:16" x14ac:dyDescent="0.5">
      <c r="H65786"/>
      <c r="P65786"/>
    </row>
    <row r="65787" spans="8:16" x14ac:dyDescent="0.5">
      <c r="H65787"/>
      <c r="P65787"/>
    </row>
    <row r="65788" spans="8:16" x14ac:dyDescent="0.5">
      <c r="H65788"/>
      <c r="P65788"/>
    </row>
    <row r="65789" spans="8:16" x14ac:dyDescent="0.5">
      <c r="H65789"/>
      <c r="P65789"/>
    </row>
    <row r="65790" spans="8:16" x14ac:dyDescent="0.5">
      <c r="H65790"/>
      <c r="P65790"/>
    </row>
    <row r="65791" spans="8:16" x14ac:dyDescent="0.5">
      <c r="H65791"/>
      <c r="P65791"/>
    </row>
    <row r="65792" spans="8:16" x14ac:dyDescent="0.5">
      <c r="H65792"/>
      <c r="P65792"/>
    </row>
    <row r="65793" spans="8:16" x14ac:dyDescent="0.5">
      <c r="H65793"/>
      <c r="P65793"/>
    </row>
    <row r="65794" spans="8:16" x14ac:dyDescent="0.5">
      <c r="H65794"/>
      <c r="P65794"/>
    </row>
    <row r="65795" spans="8:16" x14ac:dyDescent="0.5">
      <c r="H65795"/>
      <c r="P65795"/>
    </row>
    <row r="65796" spans="8:16" x14ac:dyDescent="0.5">
      <c r="H65796"/>
      <c r="P65796"/>
    </row>
    <row r="65797" spans="8:16" x14ac:dyDescent="0.5">
      <c r="H65797"/>
      <c r="P65797"/>
    </row>
    <row r="65798" spans="8:16" x14ac:dyDescent="0.5">
      <c r="H65798"/>
      <c r="P65798"/>
    </row>
    <row r="65799" spans="8:16" x14ac:dyDescent="0.5">
      <c r="H65799"/>
      <c r="P65799"/>
    </row>
    <row r="65800" spans="8:16" x14ac:dyDescent="0.5">
      <c r="H65800"/>
      <c r="P65800"/>
    </row>
    <row r="65801" spans="8:16" x14ac:dyDescent="0.5">
      <c r="H65801"/>
      <c r="P65801"/>
    </row>
    <row r="65802" spans="8:16" x14ac:dyDescent="0.5">
      <c r="H65802"/>
      <c r="P65802"/>
    </row>
    <row r="65803" spans="8:16" x14ac:dyDescent="0.5">
      <c r="H65803"/>
      <c r="P65803"/>
    </row>
    <row r="65804" spans="8:16" x14ac:dyDescent="0.5">
      <c r="H65804"/>
      <c r="P65804"/>
    </row>
    <row r="65805" spans="8:16" x14ac:dyDescent="0.5">
      <c r="H65805"/>
      <c r="P65805"/>
    </row>
    <row r="65806" spans="8:16" x14ac:dyDescent="0.5">
      <c r="H65806"/>
      <c r="P65806"/>
    </row>
    <row r="65807" spans="8:16" x14ac:dyDescent="0.5">
      <c r="H65807"/>
      <c r="P65807"/>
    </row>
    <row r="65808" spans="8:16" x14ac:dyDescent="0.5">
      <c r="H65808"/>
      <c r="P65808"/>
    </row>
    <row r="65809" spans="8:16" x14ac:dyDescent="0.5">
      <c r="H65809"/>
      <c r="P65809"/>
    </row>
    <row r="65810" spans="8:16" x14ac:dyDescent="0.5">
      <c r="H65810"/>
      <c r="P65810"/>
    </row>
    <row r="65811" spans="8:16" x14ac:dyDescent="0.5">
      <c r="H65811"/>
      <c r="P65811"/>
    </row>
    <row r="65812" spans="8:16" x14ac:dyDescent="0.5">
      <c r="H65812"/>
      <c r="P65812"/>
    </row>
    <row r="65813" spans="8:16" x14ac:dyDescent="0.5">
      <c r="H65813"/>
      <c r="P65813"/>
    </row>
    <row r="65814" spans="8:16" x14ac:dyDescent="0.5">
      <c r="H65814"/>
      <c r="P65814"/>
    </row>
    <row r="65815" spans="8:16" x14ac:dyDescent="0.5">
      <c r="H65815"/>
      <c r="P65815"/>
    </row>
    <row r="65816" spans="8:16" x14ac:dyDescent="0.5">
      <c r="H65816"/>
      <c r="P65816"/>
    </row>
    <row r="65817" spans="8:16" x14ac:dyDescent="0.5">
      <c r="H65817"/>
      <c r="P65817"/>
    </row>
    <row r="65818" spans="8:16" x14ac:dyDescent="0.5">
      <c r="H65818"/>
      <c r="P65818"/>
    </row>
    <row r="65819" spans="8:16" x14ac:dyDescent="0.5">
      <c r="H65819"/>
      <c r="P65819"/>
    </row>
    <row r="65820" spans="8:16" x14ac:dyDescent="0.5">
      <c r="H65820"/>
      <c r="P65820"/>
    </row>
    <row r="65821" spans="8:16" x14ac:dyDescent="0.5">
      <c r="H65821"/>
      <c r="P65821"/>
    </row>
    <row r="65822" spans="8:16" x14ac:dyDescent="0.5">
      <c r="H65822"/>
      <c r="P65822"/>
    </row>
    <row r="65823" spans="8:16" x14ac:dyDescent="0.5">
      <c r="H65823"/>
      <c r="P65823"/>
    </row>
    <row r="65824" spans="8:16" x14ac:dyDescent="0.5">
      <c r="H65824"/>
      <c r="P65824"/>
    </row>
    <row r="65825" spans="8:16" x14ac:dyDescent="0.5">
      <c r="H65825"/>
      <c r="P65825"/>
    </row>
    <row r="65826" spans="8:16" x14ac:dyDescent="0.5">
      <c r="H65826"/>
      <c r="P65826"/>
    </row>
    <row r="65827" spans="8:16" x14ac:dyDescent="0.5">
      <c r="H65827"/>
      <c r="P65827"/>
    </row>
    <row r="65828" spans="8:16" x14ac:dyDescent="0.5">
      <c r="H65828"/>
      <c r="P65828"/>
    </row>
    <row r="65829" spans="8:16" x14ac:dyDescent="0.5">
      <c r="H65829"/>
      <c r="P65829"/>
    </row>
    <row r="65830" spans="8:16" x14ac:dyDescent="0.5">
      <c r="H65830"/>
      <c r="P65830"/>
    </row>
    <row r="65831" spans="8:16" x14ac:dyDescent="0.5">
      <c r="H65831"/>
      <c r="P65831"/>
    </row>
    <row r="65832" spans="8:16" x14ac:dyDescent="0.5">
      <c r="H65832"/>
      <c r="P65832"/>
    </row>
    <row r="65833" spans="8:16" x14ac:dyDescent="0.5">
      <c r="H65833"/>
      <c r="P65833"/>
    </row>
    <row r="65834" spans="8:16" x14ac:dyDescent="0.5">
      <c r="H65834"/>
      <c r="P65834"/>
    </row>
    <row r="65835" spans="8:16" x14ac:dyDescent="0.5">
      <c r="H65835"/>
      <c r="P65835"/>
    </row>
    <row r="65836" spans="8:16" x14ac:dyDescent="0.5">
      <c r="H65836"/>
      <c r="P65836"/>
    </row>
    <row r="65837" spans="8:16" x14ac:dyDescent="0.5">
      <c r="H65837"/>
      <c r="P65837"/>
    </row>
    <row r="65838" spans="8:16" x14ac:dyDescent="0.5">
      <c r="H65838"/>
      <c r="P65838"/>
    </row>
    <row r="65839" spans="8:16" x14ac:dyDescent="0.5">
      <c r="H65839"/>
      <c r="P65839"/>
    </row>
    <row r="65840" spans="8:16" x14ac:dyDescent="0.5">
      <c r="H65840"/>
      <c r="P65840"/>
    </row>
    <row r="65841" spans="8:16" x14ac:dyDescent="0.5">
      <c r="H65841"/>
      <c r="P65841"/>
    </row>
    <row r="65842" spans="8:16" x14ac:dyDescent="0.5">
      <c r="H65842"/>
      <c r="P65842"/>
    </row>
    <row r="65843" spans="8:16" x14ac:dyDescent="0.5">
      <c r="H65843"/>
      <c r="P65843"/>
    </row>
    <row r="65844" spans="8:16" x14ac:dyDescent="0.5">
      <c r="H65844"/>
      <c r="P65844"/>
    </row>
    <row r="65845" spans="8:16" x14ac:dyDescent="0.5">
      <c r="H65845"/>
      <c r="P65845"/>
    </row>
    <row r="65846" spans="8:16" x14ac:dyDescent="0.5">
      <c r="H65846"/>
      <c r="P65846"/>
    </row>
    <row r="65847" spans="8:16" x14ac:dyDescent="0.5">
      <c r="H65847"/>
      <c r="P65847"/>
    </row>
    <row r="65848" spans="8:16" x14ac:dyDescent="0.5">
      <c r="H65848"/>
      <c r="P65848"/>
    </row>
    <row r="65849" spans="8:16" x14ac:dyDescent="0.5">
      <c r="H65849"/>
      <c r="P65849"/>
    </row>
    <row r="65850" spans="8:16" x14ac:dyDescent="0.5">
      <c r="H65850"/>
      <c r="P65850"/>
    </row>
    <row r="65851" spans="8:16" x14ac:dyDescent="0.5">
      <c r="H65851"/>
      <c r="P65851"/>
    </row>
    <row r="65852" spans="8:16" x14ac:dyDescent="0.5">
      <c r="H65852"/>
      <c r="P65852"/>
    </row>
    <row r="65853" spans="8:16" x14ac:dyDescent="0.5">
      <c r="H65853"/>
      <c r="P65853"/>
    </row>
    <row r="65854" spans="8:16" x14ac:dyDescent="0.5">
      <c r="H65854"/>
      <c r="P65854"/>
    </row>
    <row r="65855" spans="8:16" x14ac:dyDescent="0.5">
      <c r="H65855"/>
      <c r="P65855"/>
    </row>
    <row r="65856" spans="8:16" x14ac:dyDescent="0.5">
      <c r="H65856"/>
      <c r="P65856"/>
    </row>
    <row r="65857" spans="8:16" x14ac:dyDescent="0.5">
      <c r="H65857"/>
      <c r="P65857"/>
    </row>
    <row r="65858" spans="8:16" x14ac:dyDescent="0.5">
      <c r="H65858"/>
      <c r="P65858"/>
    </row>
    <row r="65859" spans="8:16" x14ac:dyDescent="0.5">
      <c r="H65859"/>
      <c r="P65859"/>
    </row>
    <row r="65860" spans="8:16" x14ac:dyDescent="0.5">
      <c r="H65860"/>
      <c r="P65860"/>
    </row>
    <row r="65861" spans="8:16" x14ac:dyDescent="0.5">
      <c r="H65861"/>
      <c r="P65861"/>
    </row>
    <row r="65862" spans="8:16" x14ac:dyDescent="0.5">
      <c r="H65862"/>
      <c r="P65862"/>
    </row>
    <row r="65863" spans="8:16" x14ac:dyDescent="0.5">
      <c r="H65863"/>
      <c r="P65863"/>
    </row>
    <row r="65864" spans="8:16" x14ac:dyDescent="0.5">
      <c r="H65864"/>
      <c r="P65864"/>
    </row>
    <row r="65865" spans="8:16" x14ac:dyDescent="0.5">
      <c r="H65865"/>
      <c r="P65865"/>
    </row>
    <row r="65866" spans="8:16" x14ac:dyDescent="0.5">
      <c r="H65866"/>
      <c r="P65866"/>
    </row>
    <row r="65867" spans="8:16" x14ac:dyDescent="0.5">
      <c r="H65867"/>
      <c r="P65867"/>
    </row>
    <row r="65868" spans="8:16" x14ac:dyDescent="0.5">
      <c r="H65868"/>
      <c r="P65868"/>
    </row>
    <row r="65869" spans="8:16" x14ac:dyDescent="0.5">
      <c r="H65869"/>
      <c r="P65869"/>
    </row>
    <row r="65870" spans="8:16" x14ac:dyDescent="0.5">
      <c r="H65870"/>
      <c r="P65870"/>
    </row>
    <row r="65871" spans="8:16" x14ac:dyDescent="0.5">
      <c r="H65871"/>
      <c r="P65871"/>
    </row>
    <row r="65872" spans="8:16" x14ac:dyDescent="0.5">
      <c r="H65872"/>
      <c r="P65872"/>
    </row>
    <row r="65873" spans="8:16" x14ac:dyDescent="0.5">
      <c r="H65873"/>
      <c r="P65873"/>
    </row>
    <row r="65874" spans="8:16" x14ac:dyDescent="0.5">
      <c r="H65874"/>
      <c r="P65874"/>
    </row>
    <row r="65875" spans="8:16" x14ac:dyDescent="0.5">
      <c r="H65875"/>
      <c r="P65875"/>
    </row>
    <row r="65876" spans="8:16" x14ac:dyDescent="0.5">
      <c r="H65876"/>
      <c r="P65876"/>
    </row>
    <row r="65877" spans="8:16" x14ac:dyDescent="0.5">
      <c r="H65877"/>
      <c r="P65877"/>
    </row>
    <row r="65878" spans="8:16" x14ac:dyDescent="0.5">
      <c r="H65878"/>
      <c r="P65878"/>
    </row>
    <row r="65879" spans="8:16" x14ac:dyDescent="0.5">
      <c r="H65879"/>
      <c r="P65879"/>
    </row>
    <row r="65880" spans="8:16" x14ac:dyDescent="0.5">
      <c r="H65880"/>
      <c r="P65880"/>
    </row>
    <row r="65881" spans="8:16" x14ac:dyDescent="0.5">
      <c r="H65881"/>
      <c r="P65881"/>
    </row>
    <row r="65882" spans="8:16" x14ac:dyDescent="0.5">
      <c r="H65882"/>
      <c r="P65882"/>
    </row>
    <row r="65883" spans="8:16" x14ac:dyDescent="0.5">
      <c r="H65883"/>
      <c r="P65883"/>
    </row>
    <row r="65884" spans="8:16" x14ac:dyDescent="0.5">
      <c r="H65884"/>
      <c r="P65884"/>
    </row>
    <row r="65885" spans="8:16" x14ac:dyDescent="0.5">
      <c r="H65885"/>
      <c r="P65885"/>
    </row>
    <row r="65886" spans="8:16" x14ac:dyDescent="0.5">
      <c r="H65886"/>
      <c r="P65886"/>
    </row>
    <row r="65887" spans="8:16" x14ac:dyDescent="0.5">
      <c r="H65887"/>
      <c r="P65887"/>
    </row>
    <row r="65888" spans="8:16" x14ac:dyDescent="0.5">
      <c r="H65888"/>
      <c r="P65888"/>
    </row>
    <row r="65889" spans="8:16" x14ac:dyDescent="0.5">
      <c r="H65889"/>
      <c r="P65889"/>
    </row>
    <row r="65890" spans="8:16" x14ac:dyDescent="0.5">
      <c r="H65890"/>
      <c r="P65890"/>
    </row>
    <row r="65891" spans="8:16" x14ac:dyDescent="0.5">
      <c r="H65891"/>
      <c r="P65891"/>
    </row>
    <row r="65892" spans="8:16" x14ac:dyDescent="0.5">
      <c r="H65892"/>
      <c r="P65892"/>
    </row>
    <row r="65893" spans="8:16" x14ac:dyDescent="0.5">
      <c r="H65893"/>
      <c r="P65893"/>
    </row>
    <row r="65894" spans="8:16" x14ac:dyDescent="0.5">
      <c r="H65894"/>
      <c r="P65894"/>
    </row>
    <row r="65895" spans="8:16" x14ac:dyDescent="0.5">
      <c r="H65895"/>
      <c r="P65895"/>
    </row>
    <row r="65896" spans="8:16" x14ac:dyDescent="0.5">
      <c r="H65896"/>
      <c r="P65896"/>
    </row>
    <row r="65897" spans="8:16" x14ac:dyDescent="0.5">
      <c r="H65897"/>
      <c r="P65897"/>
    </row>
    <row r="65898" spans="8:16" x14ac:dyDescent="0.5">
      <c r="H65898"/>
      <c r="P65898"/>
    </row>
    <row r="65899" spans="8:16" x14ac:dyDescent="0.5">
      <c r="H65899"/>
      <c r="P65899"/>
    </row>
    <row r="65900" spans="8:16" x14ac:dyDescent="0.5">
      <c r="H65900"/>
      <c r="P65900"/>
    </row>
    <row r="65901" spans="8:16" x14ac:dyDescent="0.5">
      <c r="H65901"/>
      <c r="P65901"/>
    </row>
    <row r="65902" spans="8:16" x14ac:dyDescent="0.5">
      <c r="H65902"/>
      <c r="P65902"/>
    </row>
    <row r="65903" spans="8:16" x14ac:dyDescent="0.5">
      <c r="H65903"/>
      <c r="P65903"/>
    </row>
    <row r="65904" spans="8:16" x14ac:dyDescent="0.5">
      <c r="H65904"/>
      <c r="P65904"/>
    </row>
    <row r="65905" spans="8:16" x14ac:dyDescent="0.5">
      <c r="H65905"/>
      <c r="P65905"/>
    </row>
    <row r="65906" spans="8:16" x14ac:dyDescent="0.5">
      <c r="H65906"/>
      <c r="P65906"/>
    </row>
    <row r="65907" spans="8:16" x14ac:dyDescent="0.5">
      <c r="H65907"/>
      <c r="P65907"/>
    </row>
    <row r="65908" spans="8:16" x14ac:dyDescent="0.5">
      <c r="H65908"/>
      <c r="P65908"/>
    </row>
    <row r="65909" spans="8:16" x14ac:dyDescent="0.5">
      <c r="H65909"/>
      <c r="P65909"/>
    </row>
    <row r="65910" spans="8:16" x14ac:dyDescent="0.5">
      <c r="H65910"/>
      <c r="P65910"/>
    </row>
    <row r="65911" spans="8:16" x14ac:dyDescent="0.5">
      <c r="H65911"/>
      <c r="P65911"/>
    </row>
    <row r="65912" spans="8:16" x14ac:dyDescent="0.5">
      <c r="H65912"/>
      <c r="P65912"/>
    </row>
    <row r="65913" spans="8:16" x14ac:dyDescent="0.5">
      <c r="H65913"/>
      <c r="P65913"/>
    </row>
    <row r="65914" spans="8:16" x14ac:dyDescent="0.5">
      <c r="H65914"/>
      <c r="P65914"/>
    </row>
    <row r="65915" spans="8:16" x14ac:dyDescent="0.5">
      <c r="H65915"/>
      <c r="P65915"/>
    </row>
    <row r="65916" spans="8:16" x14ac:dyDescent="0.5">
      <c r="H65916"/>
      <c r="P65916"/>
    </row>
    <row r="65917" spans="8:16" x14ac:dyDescent="0.5">
      <c r="H65917"/>
      <c r="P65917"/>
    </row>
    <row r="65918" spans="8:16" x14ac:dyDescent="0.5">
      <c r="H65918"/>
      <c r="P65918"/>
    </row>
    <row r="65919" spans="8:16" x14ac:dyDescent="0.5">
      <c r="H65919"/>
      <c r="P65919"/>
    </row>
    <row r="65920" spans="8:16" x14ac:dyDescent="0.5">
      <c r="H65920"/>
      <c r="P65920"/>
    </row>
    <row r="65921" spans="8:16" x14ac:dyDescent="0.5">
      <c r="H65921"/>
      <c r="P65921"/>
    </row>
    <row r="65922" spans="8:16" x14ac:dyDescent="0.5">
      <c r="H65922"/>
      <c r="P65922"/>
    </row>
    <row r="65923" spans="8:16" x14ac:dyDescent="0.5">
      <c r="H65923"/>
      <c r="P65923"/>
    </row>
    <row r="65924" spans="8:16" x14ac:dyDescent="0.5">
      <c r="H65924"/>
      <c r="P65924"/>
    </row>
    <row r="65925" spans="8:16" x14ac:dyDescent="0.5">
      <c r="H65925"/>
      <c r="P65925"/>
    </row>
    <row r="65926" spans="8:16" x14ac:dyDescent="0.5">
      <c r="H65926"/>
      <c r="P65926"/>
    </row>
    <row r="65927" spans="8:16" x14ac:dyDescent="0.5">
      <c r="H65927"/>
      <c r="P65927"/>
    </row>
    <row r="65928" spans="8:16" x14ac:dyDescent="0.5">
      <c r="H65928"/>
      <c r="P65928"/>
    </row>
    <row r="65929" spans="8:16" x14ac:dyDescent="0.5">
      <c r="H65929"/>
      <c r="P65929"/>
    </row>
    <row r="65930" spans="8:16" x14ac:dyDescent="0.5">
      <c r="H65930"/>
      <c r="P65930"/>
    </row>
    <row r="65931" spans="8:16" x14ac:dyDescent="0.5">
      <c r="H65931"/>
      <c r="P65931"/>
    </row>
    <row r="65932" spans="8:16" x14ac:dyDescent="0.5">
      <c r="H65932"/>
      <c r="P65932"/>
    </row>
    <row r="65933" spans="8:16" x14ac:dyDescent="0.5">
      <c r="H65933"/>
      <c r="P65933"/>
    </row>
    <row r="65934" spans="8:16" x14ac:dyDescent="0.5">
      <c r="H65934"/>
      <c r="P65934"/>
    </row>
    <row r="65935" spans="8:16" x14ac:dyDescent="0.5">
      <c r="H65935"/>
      <c r="P65935"/>
    </row>
    <row r="65936" spans="8:16" x14ac:dyDescent="0.5">
      <c r="H65936"/>
      <c r="P65936"/>
    </row>
    <row r="65937" spans="8:16" x14ac:dyDescent="0.5">
      <c r="H65937"/>
      <c r="P65937"/>
    </row>
    <row r="65938" spans="8:16" x14ac:dyDescent="0.5">
      <c r="H65938"/>
      <c r="P65938"/>
    </row>
    <row r="65939" spans="8:16" x14ac:dyDescent="0.5">
      <c r="H65939"/>
      <c r="P65939"/>
    </row>
    <row r="65940" spans="8:16" x14ac:dyDescent="0.5">
      <c r="H65940"/>
      <c r="P65940"/>
    </row>
    <row r="65941" spans="8:16" x14ac:dyDescent="0.5">
      <c r="H65941"/>
      <c r="P65941"/>
    </row>
    <row r="65942" spans="8:16" x14ac:dyDescent="0.5">
      <c r="H65942"/>
      <c r="P65942"/>
    </row>
    <row r="65943" spans="8:16" x14ac:dyDescent="0.5">
      <c r="H65943"/>
      <c r="P65943"/>
    </row>
    <row r="65944" spans="8:16" x14ac:dyDescent="0.5">
      <c r="H65944"/>
      <c r="P65944"/>
    </row>
    <row r="65945" spans="8:16" x14ac:dyDescent="0.5">
      <c r="H65945"/>
      <c r="P65945"/>
    </row>
    <row r="65946" spans="8:16" x14ac:dyDescent="0.5">
      <c r="H65946"/>
      <c r="P65946"/>
    </row>
    <row r="65947" spans="8:16" x14ac:dyDescent="0.5">
      <c r="H65947"/>
      <c r="P65947"/>
    </row>
    <row r="65948" spans="8:16" x14ac:dyDescent="0.5">
      <c r="H65948"/>
      <c r="P65948"/>
    </row>
    <row r="65949" spans="8:16" x14ac:dyDescent="0.5">
      <c r="H65949"/>
      <c r="P65949"/>
    </row>
    <row r="65950" spans="8:16" x14ac:dyDescent="0.5">
      <c r="H65950"/>
      <c r="P65950"/>
    </row>
    <row r="65951" spans="8:16" x14ac:dyDescent="0.5">
      <c r="H65951"/>
      <c r="P65951"/>
    </row>
    <row r="65952" spans="8:16" x14ac:dyDescent="0.5">
      <c r="H65952"/>
      <c r="P65952"/>
    </row>
    <row r="65953" spans="8:16" x14ac:dyDescent="0.5">
      <c r="H65953"/>
      <c r="P65953"/>
    </row>
    <row r="65954" spans="8:16" x14ac:dyDescent="0.5">
      <c r="H65954"/>
      <c r="P65954"/>
    </row>
    <row r="65955" spans="8:16" x14ac:dyDescent="0.5">
      <c r="H65955"/>
      <c r="P65955"/>
    </row>
    <row r="65956" spans="8:16" x14ac:dyDescent="0.5">
      <c r="H65956"/>
      <c r="P65956"/>
    </row>
    <row r="65957" spans="8:16" x14ac:dyDescent="0.5">
      <c r="H65957"/>
      <c r="P65957"/>
    </row>
    <row r="65958" spans="8:16" x14ac:dyDescent="0.5">
      <c r="H65958"/>
      <c r="P65958"/>
    </row>
    <row r="65959" spans="8:16" x14ac:dyDescent="0.5">
      <c r="H65959"/>
      <c r="P65959"/>
    </row>
    <row r="65960" spans="8:16" x14ac:dyDescent="0.5">
      <c r="H65960"/>
      <c r="P65960"/>
    </row>
    <row r="65961" spans="8:16" x14ac:dyDescent="0.5">
      <c r="H65961"/>
      <c r="P65961"/>
    </row>
    <row r="65962" spans="8:16" x14ac:dyDescent="0.5">
      <c r="H65962"/>
      <c r="P65962"/>
    </row>
    <row r="65963" spans="8:16" x14ac:dyDescent="0.5">
      <c r="H65963"/>
      <c r="P65963"/>
    </row>
    <row r="65964" spans="8:16" x14ac:dyDescent="0.5">
      <c r="H65964"/>
      <c r="P65964"/>
    </row>
    <row r="65965" spans="8:16" x14ac:dyDescent="0.5">
      <c r="H65965"/>
      <c r="P65965"/>
    </row>
    <row r="65966" spans="8:16" x14ac:dyDescent="0.5">
      <c r="H65966"/>
      <c r="P65966"/>
    </row>
    <row r="65967" spans="8:16" x14ac:dyDescent="0.5">
      <c r="H65967"/>
      <c r="P65967"/>
    </row>
    <row r="65968" spans="8:16" x14ac:dyDescent="0.5">
      <c r="H65968"/>
      <c r="P65968"/>
    </row>
    <row r="65969" spans="8:16" x14ac:dyDescent="0.5">
      <c r="H65969"/>
      <c r="P65969"/>
    </row>
    <row r="65970" spans="8:16" x14ac:dyDescent="0.5">
      <c r="H65970"/>
      <c r="P65970"/>
    </row>
    <row r="65971" spans="8:16" x14ac:dyDescent="0.5">
      <c r="H65971"/>
      <c r="P65971"/>
    </row>
    <row r="65972" spans="8:16" x14ac:dyDescent="0.5">
      <c r="H65972"/>
      <c r="P65972"/>
    </row>
    <row r="65973" spans="8:16" x14ac:dyDescent="0.5">
      <c r="H65973"/>
      <c r="P65973"/>
    </row>
    <row r="65974" spans="8:16" x14ac:dyDescent="0.5">
      <c r="H65974"/>
      <c r="P65974"/>
    </row>
    <row r="65975" spans="8:16" x14ac:dyDescent="0.5">
      <c r="H65975"/>
      <c r="P65975"/>
    </row>
    <row r="65976" spans="8:16" x14ac:dyDescent="0.5">
      <c r="H65976"/>
      <c r="P65976"/>
    </row>
    <row r="65977" spans="8:16" x14ac:dyDescent="0.5">
      <c r="H65977"/>
      <c r="P65977"/>
    </row>
    <row r="65978" spans="8:16" x14ac:dyDescent="0.5">
      <c r="H65978"/>
      <c r="P65978"/>
    </row>
    <row r="65979" spans="8:16" x14ac:dyDescent="0.5">
      <c r="H65979"/>
      <c r="P65979"/>
    </row>
    <row r="65980" spans="8:16" x14ac:dyDescent="0.5">
      <c r="H65980"/>
      <c r="P65980"/>
    </row>
    <row r="65981" spans="8:16" x14ac:dyDescent="0.5">
      <c r="H65981"/>
      <c r="P65981"/>
    </row>
    <row r="65982" spans="8:16" x14ac:dyDescent="0.5">
      <c r="H65982"/>
      <c r="P65982"/>
    </row>
    <row r="65983" spans="8:16" x14ac:dyDescent="0.5">
      <c r="H65983"/>
      <c r="P65983"/>
    </row>
    <row r="65984" spans="8:16" x14ac:dyDescent="0.5">
      <c r="H65984"/>
      <c r="P65984"/>
    </row>
    <row r="65985" spans="8:16" x14ac:dyDescent="0.5">
      <c r="H65985"/>
      <c r="P65985"/>
    </row>
    <row r="65986" spans="8:16" x14ac:dyDescent="0.5">
      <c r="H65986"/>
      <c r="P65986"/>
    </row>
    <row r="65987" spans="8:16" x14ac:dyDescent="0.5">
      <c r="H65987"/>
      <c r="P65987"/>
    </row>
    <row r="65988" spans="8:16" x14ac:dyDescent="0.5">
      <c r="H65988"/>
      <c r="P65988"/>
    </row>
    <row r="65989" spans="8:16" x14ac:dyDescent="0.5">
      <c r="H65989"/>
      <c r="P65989"/>
    </row>
    <row r="65990" spans="8:16" x14ac:dyDescent="0.5">
      <c r="H65990"/>
      <c r="P65990"/>
    </row>
    <row r="65991" spans="8:16" x14ac:dyDescent="0.5">
      <c r="H65991"/>
      <c r="P65991"/>
    </row>
    <row r="65992" spans="8:16" x14ac:dyDescent="0.5">
      <c r="H65992"/>
      <c r="P65992"/>
    </row>
    <row r="65993" spans="8:16" x14ac:dyDescent="0.5">
      <c r="H65993"/>
      <c r="P65993"/>
    </row>
    <row r="65994" spans="8:16" x14ac:dyDescent="0.5">
      <c r="H65994"/>
      <c r="P65994"/>
    </row>
    <row r="65995" spans="8:16" x14ac:dyDescent="0.5">
      <c r="H65995"/>
      <c r="P65995"/>
    </row>
    <row r="65996" spans="8:16" x14ac:dyDescent="0.5">
      <c r="H65996"/>
      <c r="P65996"/>
    </row>
    <row r="65997" spans="8:16" x14ac:dyDescent="0.5">
      <c r="H65997"/>
      <c r="P65997"/>
    </row>
    <row r="65998" spans="8:16" x14ac:dyDescent="0.5">
      <c r="H65998"/>
      <c r="P65998"/>
    </row>
    <row r="65999" spans="8:16" x14ac:dyDescent="0.5">
      <c r="H65999"/>
      <c r="P65999"/>
    </row>
    <row r="66000" spans="8:16" x14ac:dyDescent="0.5">
      <c r="H66000"/>
      <c r="P66000"/>
    </row>
    <row r="66001" spans="8:16" x14ac:dyDescent="0.5">
      <c r="H66001"/>
      <c r="P66001"/>
    </row>
    <row r="66002" spans="8:16" x14ac:dyDescent="0.5">
      <c r="H66002"/>
      <c r="P66002"/>
    </row>
    <row r="66003" spans="8:16" x14ac:dyDescent="0.5">
      <c r="H66003"/>
      <c r="P66003"/>
    </row>
    <row r="66004" spans="8:16" x14ac:dyDescent="0.5">
      <c r="H66004"/>
      <c r="P66004"/>
    </row>
    <row r="66005" spans="8:16" x14ac:dyDescent="0.5">
      <c r="H66005"/>
      <c r="P66005"/>
    </row>
    <row r="66006" spans="8:16" x14ac:dyDescent="0.5">
      <c r="H66006"/>
      <c r="P66006"/>
    </row>
    <row r="66007" spans="8:16" x14ac:dyDescent="0.5">
      <c r="H66007"/>
      <c r="P66007"/>
    </row>
    <row r="66008" spans="8:16" x14ac:dyDescent="0.5">
      <c r="H66008"/>
      <c r="P66008"/>
    </row>
    <row r="66009" spans="8:16" x14ac:dyDescent="0.5">
      <c r="H66009"/>
      <c r="P66009"/>
    </row>
    <row r="66010" spans="8:16" x14ac:dyDescent="0.5">
      <c r="H66010"/>
      <c r="P66010"/>
    </row>
    <row r="66011" spans="8:16" x14ac:dyDescent="0.5">
      <c r="H66011"/>
      <c r="P66011"/>
    </row>
    <row r="66012" spans="8:16" x14ac:dyDescent="0.5">
      <c r="H66012"/>
      <c r="P66012"/>
    </row>
    <row r="66013" spans="8:16" x14ac:dyDescent="0.5">
      <c r="H66013"/>
      <c r="P66013"/>
    </row>
    <row r="66014" spans="8:16" x14ac:dyDescent="0.5">
      <c r="H66014"/>
      <c r="P66014"/>
    </row>
    <row r="66015" spans="8:16" x14ac:dyDescent="0.5">
      <c r="H66015"/>
      <c r="P66015"/>
    </row>
    <row r="66016" spans="8:16" x14ac:dyDescent="0.5">
      <c r="H66016"/>
      <c r="P66016"/>
    </row>
    <row r="66017" spans="8:16" x14ac:dyDescent="0.5">
      <c r="H66017"/>
      <c r="P66017"/>
    </row>
    <row r="66018" spans="8:16" x14ac:dyDescent="0.5">
      <c r="H66018"/>
      <c r="P66018"/>
    </row>
    <row r="66019" spans="8:16" x14ac:dyDescent="0.5">
      <c r="H66019"/>
      <c r="P66019"/>
    </row>
    <row r="66020" spans="8:16" x14ac:dyDescent="0.5">
      <c r="H66020"/>
      <c r="P66020"/>
    </row>
    <row r="66021" spans="8:16" x14ac:dyDescent="0.5">
      <c r="H66021"/>
      <c r="P66021"/>
    </row>
    <row r="66022" spans="8:16" x14ac:dyDescent="0.5">
      <c r="H66022"/>
      <c r="P66022"/>
    </row>
    <row r="66023" spans="8:16" x14ac:dyDescent="0.5">
      <c r="H66023"/>
      <c r="P66023"/>
    </row>
    <row r="66024" spans="8:16" x14ac:dyDescent="0.5">
      <c r="H66024"/>
      <c r="P66024"/>
    </row>
    <row r="66025" spans="8:16" x14ac:dyDescent="0.5">
      <c r="H66025"/>
      <c r="P66025"/>
    </row>
    <row r="66026" spans="8:16" x14ac:dyDescent="0.5">
      <c r="H66026"/>
      <c r="P66026"/>
    </row>
    <row r="66027" spans="8:16" x14ac:dyDescent="0.5">
      <c r="H66027"/>
      <c r="P66027"/>
    </row>
    <row r="66028" spans="8:16" x14ac:dyDescent="0.5">
      <c r="H66028"/>
      <c r="P66028"/>
    </row>
    <row r="66029" spans="8:16" x14ac:dyDescent="0.5">
      <c r="H66029"/>
      <c r="P66029"/>
    </row>
    <row r="66030" spans="8:16" x14ac:dyDescent="0.5">
      <c r="H66030"/>
      <c r="P66030"/>
    </row>
    <row r="66031" spans="8:16" x14ac:dyDescent="0.5">
      <c r="H66031"/>
      <c r="P66031"/>
    </row>
    <row r="66032" spans="8:16" x14ac:dyDescent="0.5">
      <c r="H66032"/>
      <c r="P66032"/>
    </row>
    <row r="66033" spans="8:16" x14ac:dyDescent="0.5">
      <c r="H66033"/>
      <c r="P66033"/>
    </row>
    <row r="66034" spans="8:16" x14ac:dyDescent="0.5">
      <c r="H66034"/>
      <c r="P66034"/>
    </row>
    <row r="66035" spans="8:16" x14ac:dyDescent="0.5">
      <c r="H66035"/>
      <c r="P66035"/>
    </row>
    <row r="66036" spans="8:16" x14ac:dyDescent="0.5">
      <c r="H66036"/>
      <c r="P66036"/>
    </row>
    <row r="66037" spans="8:16" x14ac:dyDescent="0.5">
      <c r="H66037"/>
      <c r="P66037"/>
    </row>
    <row r="66038" spans="8:16" x14ac:dyDescent="0.5">
      <c r="H66038"/>
      <c r="P66038"/>
    </row>
    <row r="66039" spans="8:16" x14ac:dyDescent="0.5">
      <c r="H66039"/>
      <c r="P66039"/>
    </row>
    <row r="66040" spans="8:16" x14ac:dyDescent="0.5">
      <c r="H66040"/>
      <c r="P66040"/>
    </row>
    <row r="66041" spans="8:16" x14ac:dyDescent="0.5">
      <c r="H66041"/>
      <c r="P66041"/>
    </row>
    <row r="66042" spans="8:16" x14ac:dyDescent="0.5">
      <c r="H66042"/>
      <c r="P66042"/>
    </row>
    <row r="66043" spans="8:16" x14ac:dyDescent="0.5">
      <c r="H66043"/>
      <c r="P66043"/>
    </row>
    <row r="66044" spans="8:16" x14ac:dyDescent="0.5">
      <c r="H66044"/>
      <c r="P66044"/>
    </row>
    <row r="66045" spans="8:16" x14ac:dyDescent="0.5">
      <c r="H66045"/>
      <c r="P66045"/>
    </row>
    <row r="66046" spans="8:16" x14ac:dyDescent="0.5">
      <c r="H66046"/>
      <c r="P66046"/>
    </row>
    <row r="66047" spans="8:16" x14ac:dyDescent="0.5">
      <c r="H66047"/>
      <c r="P66047"/>
    </row>
    <row r="66048" spans="8:16" x14ac:dyDescent="0.5">
      <c r="H66048"/>
      <c r="P66048"/>
    </row>
    <row r="66049" spans="8:16" x14ac:dyDescent="0.5">
      <c r="H66049"/>
      <c r="P66049"/>
    </row>
    <row r="66050" spans="8:16" x14ac:dyDescent="0.5">
      <c r="H66050"/>
      <c r="P66050"/>
    </row>
    <row r="66051" spans="8:16" x14ac:dyDescent="0.5">
      <c r="H66051"/>
      <c r="P66051"/>
    </row>
    <row r="66052" spans="8:16" x14ac:dyDescent="0.5">
      <c r="H66052"/>
      <c r="P66052"/>
    </row>
    <row r="66053" spans="8:16" x14ac:dyDescent="0.5">
      <c r="H66053"/>
      <c r="P66053"/>
    </row>
    <row r="66054" spans="8:16" x14ac:dyDescent="0.5">
      <c r="H66054"/>
      <c r="P66054"/>
    </row>
    <row r="66055" spans="8:16" x14ac:dyDescent="0.5">
      <c r="H66055"/>
      <c r="P66055"/>
    </row>
    <row r="66056" spans="8:16" x14ac:dyDescent="0.5">
      <c r="H66056"/>
      <c r="P66056"/>
    </row>
    <row r="66057" spans="8:16" x14ac:dyDescent="0.5">
      <c r="H66057"/>
      <c r="P66057"/>
    </row>
    <row r="66058" spans="8:16" x14ac:dyDescent="0.5">
      <c r="H66058"/>
      <c r="P66058"/>
    </row>
    <row r="66059" spans="8:16" x14ac:dyDescent="0.5">
      <c r="H66059"/>
      <c r="P66059"/>
    </row>
    <row r="66060" spans="8:16" x14ac:dyDescent="0.5">
      <c r="H66060"/>
      <c r="P66060"/>
    </row>
    <row r="66061" spans="8:16" x14ac:dyDescent="0.5">
      <c r="H66061"/>
      <c r="P66061"/>
    </row>
    <row r="66062" spans="8:16" x14ac:dyDescent="0.5">
      <c r="H66062"/>
      <c r="P66062"/>
    </row>
    <row r="66063" spans="8:16" x14ac:dyDescent="0.5">
      <c r="H66063"/>
      <c r="P66063"/>
    </row>
    <row r="66064" spans="8:16" x14ac:dyDescent="0.5">
      <c r="H66064"/>
      <c r="P66064"/>
    </row>
    <row r="66065" spans="8:16" x14ac:dyDescent="0.5">
      <c r="H66065"/>
      <c r="P66065"/>
    </row>
    <row r="66066" spans="8:16" x14ac:dyDescent="0.5">
      <c r="H66066"/>
      <c r="P66066"/>
    </row>
    <row r="66067" spans="8:16" x14ac:dyDescent="0.5">
      <c r="H66067"/>
      <c r="P66067"/>
    </row>
    <row r="66068" spans="8:16" x14ac:dyDescent="0.5">
      <c r="H66068"/>
      <c r="P66068"/>
    </row>
    <row r="66069" spans="8:16" x14ac:dyDescent="0.5">
      <c r="H66069"/>
      <c r="P66069"/>
    </row>
    <row r="66070" spans="8:16" x14ac:dyDescent="0.5">
      <c r="H66070"/>
      <c r="P66070"/>
    </row>
    <row r="66071" spans="8:16" x14ac:dyDescent="0.5">
      <c r="H66071"/>
      <c r="P66071"/>
    </row>
    <row r="66072" spans="8:16" x14ac:dyDescent="0.5">
      <c r="H66072"/>
      <c r="P66072"/>
    </row>
    <row r="66073" spans="8:16" x14ac:dyDescent="0.5">
      <c r="H66073"/>
      <c r="P66073"/>
    </row>
    <row r="66074" spans="8:16" x14ac:dyDescent="0.5">
      <c r="H66074"/>
      <c r="P66074"/>
    </row>
    <row r="66075" spans="8:16" x14ac:dyDescent="0.5">
      <c r="H66075"/>
      <c r="P66075"/>
    </row>
    <row r="66076" spans="8:16" x14ac:dyDescent="0.5">
      <c r="H66076"/>
      <c r="P66076"/>
    </row>
    <row r="66077" spans="8:16" x14ac:dyDescent="0.5">
      <c r="H66077"/>
      <c r="P66077"/>
    </row>
    <row r="66078" spans="8:16" x14ac:dyDescent="0.5">
      <c r="H66078"/>
      <c r="P66078"/>
    </row>
    <row r="66079" spans="8:16" x14ac:dyDescent="0.5">
      <c r="H66079"/>
      <c r="P66079"/>
    </row>
    <row r="66080" spans="8:16" x14ac:dyDescent="0.5">
      <c r="H66080"/>
      <c r="P66080"/>
    </row>
    <row r="66081" spans="8:16" x14ac:dyDescent="0.5">
      <c r="H66081"/>
      <c r="P66081"/>
    </row>
    <row r="66082" spans="8:16" x14ac:dyDescent="0.5">
      <c r="H66082"/>
      <c r="P66082"/>
    </row>
    <row r="66083" spans="8:16" x14ac:dyDescent="0.5">
      <c r="H66083"/>
      <c r="P66083"/>
    </row>
    <row r="66084" spans="8:16" x14ac:dyDescent="0.5">
      <c r="H66084"/>
      <c r="P66084"/>
    </row>
    <row r="66085" spans="8:16" x14ac:dyDescent="0.5">
      <c r="H66085"/>
      <c r="P66085"/>
    </row>
    <row r="66086" spans="8:16" x14ac:dyDescent="0.5">
      <c r="H66086"/>
      <c r="P66086"/>
    </row>
    <row r="66087" spans="8:16" x14ac:dyDescent="0.5">
      <c r="H66087"/>
      <c r="P66087"/>
    </row>
    <row r="66088" spans="8:16" x14ac:dyDescent="0.5">
      <c r="H66088"/>
      <c r="P66088"/>
    </row>
    <row r="66089" spans="8:16" x14ac:dyDescent="0.5">
      <c r="H66089"/>
      <c r="P66089"/>
    </row>
    <row r="66090" spans="8:16" x14ac:dyDescent="0.5">
      <c r="H66090"/>
      <c r="P66090"/>
    </row>
    <row r="66091" spans="8:16" x14ac:dyDescent="0.5">
      <c r="H66091"/>
      <c r="P66091"/>
    </row>
    <row r="66092" spans="8:16" x14ac:dyDescent="0.5">
      <c r="H66092"/>
      <c r="P66092"/>
    </row>
    <row r="66093" spans="8:16" x14ac:dyDescent="0.5">
      <c r="H66093"/>
      <c r="P66093"/>
    </row>
    <row r="66094" spans="8:16" x14ac:dyDescent="0.5">
      <c r="H66094"/>
      <c r="P66094"/>
    </row>
    <row r="66095" spans="8:16" x14ac:dyDescent="0.5">
      <c r="H66095"/>
      <c r="P66095"/>
    </row>
    <row r="66096" spans="8:16" x14ac:dyDescent="0.5">
      <c r="H66096"/>
      <c r="P66096"/>
    </row>
    <row r="66097" spans="8:16" x14ac:dyDescent="0.5">
      <c r="H66097"/>
      <c r="P66097"/>
    </row>
    <row r="66098" spans="8:16" x14ac:dyDescent="0.5">
      <c r="H66098"/>
      <c r="P66098"/>
    </row>
    <row r="66099" spans="8:16" x14ac:dyDescent="0.5">
      <c r="H66099"/>
      <c r="P66099"/>
    </row>
    <row r="66100" spans="8:16" x14ac:dyDescent="0.5">
      <c r="H66100"/>
      <c r="P66100"/>
    </row>
    <row r="66101" spans="8:16" x14ac:dyDescent="0.5">
      <c r="H66101"/>
      <c r="P66101"/>
    </row>
    <row r="66102" spans="8:16" x14ac:dyDescent="0.5">
      <c r="H66102"/>
      <c r="P66102"/>
    </row>
    <row r="66103" spans="8:16" x14ac:dyDescent="0.5">
      <c r="H66103"/>
      <c r="P66103"/>
    </row>
    <row r="66104" spans="8:16" x14ac:dyDescent="0.5">
      <c r="H66104"/>
      <c r="P66104"/>
    </row>
    <row r="66105" spans="8:16" x14ac:dyDescent="0.5">
      <c r="H66105"/>
      <c r="P66105"/>
    </row>
    <row r="66106" spans="8:16" x14ac:dyDescent="0.5">
      <c r="H66106"/>
      <c r="P66106"/>
    </row>
    <row r="66107" spans="8:16" x14ac:dyDescent="0.5">
      <c r="H66107"/>
      <c r="P66107"/>
    </row>
    <row r="66108" spans="8:16" x14ac:dyDescent="0.5">
      <c r="H66108"/>
      <c r="P66108"/>
    </row>
    <row r="66109" spans="8:16" x14ac:dyDescent="0.5">
      <c r="H66109"/>
      <c r="P66109"/>
    </row>
    <row r="66110" spans="8:16" x14ac:dyDescent="0.5">
      <c r="H66110"/>
      <c r="P66110"/>
    </row>
    <row r="66111" spans="8:16" x14ac:dyDescent="0.5">
      <c r="H66111"/>
      <c r="P66111"/>
    </row>
    <row r="66112" spans="8:16" x14ac:dyDescent="0.5">
      <c r="H66112"/>
      <c r="P66112"/>
    </row>
    <row r="66113" spans="8:16" x14ac:dyDescent="0.5">
      <c r="H66113"/>
      <c r="P66113"/>
    </row>
    <row r="66114" spans="8:16" x14ac:dyDescent="0.5">
      <c r="H66114"/>
      <c r="P66114"/>
    </row>
    <row r="66115" spans="8:16" x14ac:dyDescent="0.5">
      <c r="H66115"/>
      <c r="P66115"/>
    </row>
    <row r="66116" spans="8:16" x14ac:dyDescent="0.5">
      <c r="H66116"/>
      <c r="P66116"/>
    </row>
    <row r="66117" spans="8:16" x14ac:dyDescent="0.5">
      <c r="H66117"/>
      <c r="P66117"/>
    </row>
    <row r="66118" spans="8:16" x14ac:dyDescent="0.5">
      <c r="H66118"/>
      <c r="P66118"/>
    </row>
    <row r="66119" spans="8:16" x14ac:dyDescent="0.5">
      <c r="H66119"/>
      <c r="P66119"/>
    </row>
    <row r="66120" spans="8:16" x14ac:dyDescent="0.5">
      <c r="H66120"/>
      <c r="P66120"/>
    </row>
    <row r="66121" spans="8:16" x14ac:dyDescent="0.5">
      <c r="H66121"/>
      <c r="P66121"/>
    </row>
    <row r="66122" spans="8:16" x14ac:dyDescent="0.5">
      <c r="H66122"/>
      <c r="P66122"/>
    </row>
    <row r="66123" spans="8:16" x14ac:dyDescent="0.5">
      <c r="H66123"/>
      <c r="P66123"/>
    </row>
    <row r="66124" spans="8:16" x14ac:dyDescent="0.5">
      <c r="H66124"/>
      <c r="P66124"/>
    </row>
    <row r="66125" spans="8:16" x14ac:dyDescent="0.5">
      <c r="H66125"/>
      <c r="P66125"/>
    </row>
    <row r="66126" spans="8:16" x14ac:dyDescent="0.5">
      <c r="H66126"/>
      <c r="P66126"/>
    </row>
    <row r="66127" spans="8:16" x14ac:dyDescent="0.5">
      <c r="H66127"/>
      <c r="P66127"/>
    </row>
    <row r="66128" spans="8:16" x14ac:dyDescent="0.5">
      <c r="H66128"/>
      <c r="P66128"/>
    </row>
    <row r="66129" spans="8:16" x14ac:dyDescent="0.5">
      <c r="H66129"/>
      <c r="P66129"/>
    </row>
    <row r="66130" spans="8:16" x14ac:dyDescent="0.5">
      <c r="H66130"/>
      <c r="P66130"/>
    </row>
    <row r="66131" spans="8:16" x14ac:dyDescent="0.5">
      <c r="H66131"/>
      <c r="P66131"/>
    </row>
    <row r="66132" spans="8:16" x14ac:dyDescent="0.5">
      <c r="H66132"/>
      <c r="P66132"/>
    </row>
    <row r="66133" spans="8:16" x14ac:dyDescent="0.5">
      <c r="H66133"/>
      <c r="P66133"/>
    </row>
    <row r="66134" spans="8:16" x14ac:dyDescent="0.5">
      <c r="H66134"/>
      <c r="P66134"/>
    </row>
    <row r="66135" spans="8:16" x14ac:dyDescent="0.5">
      <c r="H66135"/>
      <c r="P66135"/>
    </row>
    <row r="66136" spans="8:16" x14ac:dyDescent="0.5">
      <c r="H66136"/>
      <c r="P66136"/>
    </row>
    <row r="66137" spans="8:16" x14ac:dyDescent="0.5">
      <c r="H66137"/>
      <c r="P66137"/>
    </row>
    <row r="66138" spans="8:16" x14ac:dyDescent="0.5">
      <c r="H66138"/>
      <c r="P66138"/>
    </row>
    <row r="66139" spans="8:16" x14ac:dyDescent="0.5">
      <c r="H66139"/>
      <c r="P66139"/>
    </row>
    <row r="66140" spans="8:16" x14ac:dyDescent="0.5">
      <c r="H66140"/>
      <c r="P66140"/>
    </row>
    <row r="66141" spans="8:16" x14ac:dyDescent="0.5">
      <c r="H66141"/>
      <c r="P66141"/>
    </row>
    <row r="66142" spans="8:16" x14ac:dyDescent="0.5">
      <c r="H66142"/>
      <c r="P66142"/>
    </row>
    <row r="66143" spans="8:16" x14ac:dyDescent="0.5">
      <c r="H66143"/>
      <c r="P66143"/>
    </row>
    <row r="66144" spans="8:16" x14ac:dyDescent="0.5">
      <c r="H66144"/>
      <c r="P66144"/>
    </row>
    <row r="66145" spans="8:16" x14ac:dyDescent="0.5">
      <c r="H66145"/>
      <c r="P66145"/>
    </row>
    <row r="66146" spans="8:16" x14ac:dyDescent="0.5">
      <c r="H66146"/>
      <c r="P66146"/>
    </row>
    <row r="66147" spans="8:16" x14ac:dyDescent="0.5">
      <c r="H66147"/>
      <c r="P66147"/>
    </row>
    <row r="66148" spans="8:16" x14ac:dyDescent="0.5">
      <c r="H66148"/>
      <c r="P66148"/>
    </row>
    <row r="66149" spans="8:16" x14ac:dyDescent="0.5">
      <c r="H66149"/>
      <c r="P66149"/>
    </row>
    <row r="66150" spans="8:16" x14ac:dyDescent="0.5">
      <c r="H66150"/>
      <c r="P66150"/>
    </row>
    <row r="66151" spans="8:16" x14ac:dyDescent="0.5">
      <c r="H66151"/>
      <c r="P66151"/>
    </row>
    <row r="66152" spans="8:16" x14ac:dyDescent="0.5">
      <c r="H66152"/>
      <c r="P66152"/>
    </row>
    <row r="66153" spans="8:16" x14ac:dyDescent="0.5">
      <c r="H66153"/>
      <c r="P66153"/>
    </row>
    <row r="66154" spans="8:16" x14ac:dyDescent="0.5">
      <c r="H66154"/>
      <c r="P66154"/>
    </row>
    <row r="66155" spans="8:16" x14ac:dyDescent="0.5">
      <c r="H66155"/>
      <c r="P66155"/>
    </row>
    <row r="66156" spans="8:16" x14ac:dyDescent="0.5">
      <c r="H66156"/>
      <c r="P66156"/>
    </row>
    <row r="66157" spans="8:16" x14ac:dyDescent="0.5">
      <c r="H66157"/>
      <c r="P66157"/>
    </row>
    <row r="66158" spans="8:16" x14ac:dyDescent="0.5">
      <c r="H66158"/>
      <c r="P66158"/>
    </row>
    <row r="66159" spans="8:16" x14ac:dyDescent="0.5">
      <c r="H66159"/>
      <c r="P66159"/>
    </row>
    <row r="66160" spans="8:16" x14ac:dyDescent="0.5">
      <c r="H66160"/>
      <c r="P66160"/>
    </row>
    <row r="66161" spans="8:16" x14ac:dyDescent="0.5">
      <c r="H66161"/>
      <c r="P66161"/>
    </row>
    <row r="66162" spans="8:16" x14ac:dyDescent="0.5">
      <c r="H66162"/>
      <c r="P66162"/>
    </row>
    <row r="66163" spans="8:16" x14ac:dyDescent="0.5">
      <c r="H66163"/>
      <c r="P66163"/>
    </row>
    <row r="66164" spans="8:16" x14ac:dyDescent="0.5">
      <c r="H66164"/>
      <c r="P66164"/>
    </row>
    <row r="66165" spans="8:16" x14ac:dyDescent="0.5">
      <c r="H66165"/>
      <c r="P66165"/>
    </row>
    <row r="66166" spans="8:16" x14ac:dyDescent="0.5">
      <c r="H66166"/>
      <c r="P66166"/>
    </row>
    <row r="66167" spans="8:16" x14ac:dyDescent="0.5">
      <c r="H66167"/>
      <c r="P66167"/>
    </row>
    <row r="66168" spans="8:16" x14ac:dyDescent="0.5">
      <c r="H66168"/>
      <c r="P66168"/>
    </row>
    <row r="66169" spans="8:16" x14ac:dyDescent="0.5">
      <c r="H66169"/>
      <c r="P66169"/>
    </row>
    <row r="66170" spans="8:16" x14ac:dyDescent="0.5">
      <c r="H66170"/>
      <c r="P66170"/>
    </row>
    <row r="66171" spans="8:16" x14ac:dyDescent="0.5">
      <c r="H66171"/>
      <c r="P66171"/>
    </row>
    <row r="66172" spans="8:16" x14ac:dyDescent="0.5">
      <c r="H66172"/>
      <c r="P66172"/>
    </row>
    <row r="66173" spans="8:16" x14ac:dyDescent="0.5">
      <c r="H66173"/>
      <c r="P66173"/>
    </row>
    <row r="66174" spans="8:16" x14ac:dyDescent="0.5">
      <c r="H66174"/>
      <c r="P66174"/>
    </row>
    <row r="66175" spans="8:16" x14ac:dyDescent="0.5">
      <c r="H66175"/>
      <c r="P66175"/>
    </row>
    <row r="66176" spans="8:16" x14ac:dyDescent="0.5">
      <c r="H66176"/>
      <c r="P66176"/>
    </row>
    <row r="66177" spans="8:16" x14ac:dyDescent="0.5">
      <c r="H66177"/>
      <c r="P66177"/>
    </row>
    <row r="66178" spans="8:16" x14ac:dyDescent="0.5">
      <c r="H66178"/>
      <c r="P66178"/>
    </row>
    <row r="66179" spans="8:16" x14ac:dyDescent="0.5">
      <c r="H66179"/>
      <c r="P66179"/>
    </row>
    <row r="66180" spans="8:16" x14ac:dyDescent="0.5">
      <c r="H66180"/>
      <c r="P66180"/>
    </row>
    <row r="66181" spans="8:16" x14ac:dyDescent="0.5">
      <c r="H66181"/>
      <c r="P66181"/>
    </row>
    <row r="66182" spans="8:16" x14ac:dyDescent="0.5">
      <c r="H66182"/>
      <c r="P66182"/>
    </row>
    <row r="66183" spans="8:16" x14ac:dyDescent="0.5">
      <c r="H66183"/>
      <c r="P66183"/>
    </row>
    <row r="66184" spans="8:16" x14ac:dyDescent="0.5">
      <c r="H66184"/>
      <c r="P66184"/>
    </row>
    <row r="66185" spans="8:16" x14ac:dyDescent="0.5">
      <c r="H66185"/>
      <c r="P66185"/>
    </row>
    <row r="66186" spans="8:16" x14ac:dyDescent="0.5">
      <c r="H66186"/>
      <c r="P66186"/>
    </row>
    <row r="66187" spans="8:16" x14ac:dyDescent="0.5">
      <c r="H66187"/>
      <c r="P66187"/>
    </row>
    <row r="66188" spans="8:16" x14ac:dyDescent="0.5">
      <c r="H66188"/>
      <c r="P66188"/>
    </row>
    <row r="66189" spans="8:16" x14ac:dyDescent="0.5">
      <c r="H66189"/>
      <c r="P66189"/>
    </row>
    <row r="66190" spans="8:16" x14ac:dyDescent="0.5">
      <c r="H66190"/>
      <c r="P66190"/>
    </row>
    <row r="66191" spans="8:16" x14ac:dyDescent="0.5">
      <c r="H66191"/>
      <c r="P66191"/>
    </row>
    <row r="66192" spans="8:16" x14ac:dyDescent="0.5">
      <c r="H66192"/>
      <c r="P66192"/>
    </row>
    <row r="66193" spans="8:16" x14ac:dyDescent="0.5">
      <c r="H66193"/>
      <c r="P66193"/>
    </row>
    <row r="66194" spans="8:16" x14ac:dyDescent="0.5">
      <c r="H66194"/>
      <c r="P66194"/>
    </row>
    <row r="66195" spans="8:16" x14ac:dyDescent="0.5">
      <c r="H66195"/>
      <c r="P66195"/>
    </row>
    <row r="66196" spans="8:16" x14ac:dyDescent="0.5">
      <c r="H66196"/>
      <c r="P66196"/>
    </row>
    <row r="66197" spans="8:16" x14ac:dyDescent="0.5">
      <c r="H66197"/>
      <c r="P66197"/>
    </row>
    <row r="66198" spans="8:16" x14ac:dyDescent="0.5">
      <c r="H66198"/>
      <c r="P66198"/>
    </row>
    <row r="66199" spans="8:16" x14ac:dyDescent="0.5">
      <c r="H66199"/>
      <c r="P66199"/>
    </row>
    <row r="66200" spans="8:16" x14ac:dyDescent="0.5">
      <c r="H66200"/>
      <c r="P66200"/>
    </row>
    <row r="66201" spans="8:16" x14ac:dyDescent="0.5">
      <c r="H66201"/>
      <c r="P66201"/>
    </row>
    <row r="66202" spans="8:16" x14ac:dyDescent="0.5">
      <c r="H66202"/>
      <c r="P66202"/>
    </row>
    <row r="66203" spans="8:16" x14ac:dyDescent="0.5">
      <c r="H66203"/>
      <c r="P66203"/>
    </row>
    <row r="66204" spans="8:16" x14ac:dyDescent="0.5">
      <c r="H66204"/>
      <c r="P66204"/>
    </row>
    <row r="66205" spans="8:16" x14ac:dyDescent="0.5">
      <c r="H66205"/>
      <c r="P66205"/>
    </row>
    <row r="66206" spans="8:16" x14ac:dyDescent="0.5">
      <c r="H66206"/>
      <c r="P66206"/>
    </row>
    <row r="66207" spans="8:16" x14ac:dyDescent="0.5">
      <c r="H66207"/>
      <c r="P66207"/>
    </row>
    <row r="66208" spans="8:16" x14ac:dyDescent="0.5">
      <c r="H66208"/>
      <c r="P66208"/>
    </row>
    <row r="66209" spans="8:16" x14ac:dyDescent="0.5">
      <c r="H66209"/>
      <c r="P66209"/>
    </row>
    <row r="66210" spans="8:16" x14ac:dyDescent="0.5">
      <c r="H66210"/>
      <c r="P66210"/>
    </row>
    <row r="66211" spans="8:16" x14ac:dyDescent="0.5">
      <c r="H66211"/>
      <c r="P66211"/>
    </row>
    <row r="66212" spans="8:16" x14ac:dyDescent="0.5">
      <c r="H66212"/>
      <c r="P66212"/>
    </row>
    <row r="66213" spans="8:16" x14ac:dyDescent="0.5">
      <c r="H66213"/>
      <c r="P66213"/>
    </row>
    <row r="66214" spans="8:16" x14ac:dyDescent="0.5">
      <c r="H66214"/>
      <c r="P66214"/>
    </row>
    <row r="66215" spans="8:16" x14ac:dyDescent="0.5">
      <c r="H66215"/>
      <c r="P66215"/>
    </row>
    <row r="66216" spans="8:16" x14ac:dyDescent="0.5">
      <c r="H66216"/>
      <c r="P66216"/>
    </row>
    <row r="66217" spans="8:16" x14ac:dyDescent="0.5">
      <c r="H66217"/>
      <c r="P66217"/>
    </row>
    <row r="66218" spans="8:16" x14ac:dyDescent="0.5">
      <c r="H66218"/>
      <c r="P66218"/>
    </row>
    <row r="66219" spans="8:16" x14ac:dyDescent="0.5">
      <c r="H66219"/>
      <c r="P66219"/>
    </row>
    <row r="66220" spans="8:16" x14ac:dyDescent="0.5">
      <c r="H66220"/>
      <c r="P66220"/>
    </row>
    <row r="66221" spans="8:16" x14ac:dyDescent="0.5">
      <c r="H66221"/>
      <c r="P66221"/>
    </row>
    <row r="66222" spans="8:16" x14ac:dyDescent="0.5">
      <c r="H66222"/>
      <c r="P66222"/>
    </row>
    <row r="66223" spans="8:16" x14ac:dyDescent="0.5">
      <c r="H66223"/>
      <c r="P66223"/>
    </row>
    <row r="66224" spans="8:16" x14ac:dyDescent="0.5">
      <c r="H66224"/>
      <c r="P66224"/>
    </row>
    <row r="66225" spans="8:16" x14ac:dyDescent="0.5">
      <c r="H66225"/>
      <c r="P66225"/>
    </row>
    <row r="66226" spans="8:16" x14ac:dyDescent="0.5">
      <c r="H66226"/>
      <c r="P66226"/>
    </row>
    <row r="66227" spans="8:16" x14ac:dyDescent="0.5">
      <c r="H66227"/>
      <c r="P66227"/>
    </row>
    <row r="66228" spans="8:16" x14ac:dyDescent="0.5">
      <c r="H66228"/>
      <c r="P66228"/>
    </row>
    <row r="66229" spans="8:16" x14ac:dyDescent="0.5">
      <c r="H66229"/>
      <c r="P66229"/>
    </row>
    <row r="66230" spans="8:16" x14ac:dyDescent="0.5">
      <c r="H66230"/>
      <c r="P66230"/>
    </row>
    <row r="66231" spans="8:16" x14ac:dyDescent="0.5">
      <c r="H66231"/>
      <c r="P66231"/>
    </row>
    <row r="66232" spans="8:16" x14ac:dyDescent="0.5">
      <c r="H66232"/>
      <c r="P66232"/>
    </row>
    <row r="66233" spans="8:16" x14ac:dyDescent="0.5">
      <c r="H66233"/>
      <c r="P66233"/>
    </row>
    <row r="66234" spans="8:16" x14ac:dyDescent="0.5">
      <c r="H66234"/>
      <c r="P66234"/>
    </row>
    <row r="66235" spans="8:16" x14ac:dyDescent="0.5">
      <c r="H66235"/>
      <c r="P66235"/>
    </row>
    <row r="66236" spans="8:16" x14ac:dyDescent="0.5">
      <c r="H66236"/>
      <c r="P66236"/>
    </row>
    <row r="66237" spans="8:16" x14ac:dyDescent="0.5">
      <c r="H66237"/>
      <c r="P66237"/>
    </row>
    <row r="66238" spans="8:16" x14ac:dyDescent="0.5">
      <c r="H66238"/>
      <c r="P66238"/>
    </row>
    <row r="66239" spans="8:16" x14ac:dyDescent="0.5">
      <c r="H66239"/>
      <c r="P66239"/>
    </row>
    <row r="66240" spans="8:16" x14ac:dyDescent="0.5">
      <c r="H66240"/>
      <c r="P66240"/>
    </row>
    <row r="66241" spans="8:16" x14ac:dyDescent="0.5">
      <c r="H66241"/>
      <c r="P66241"/>
    </row>
    <row r="66242" spans="8:16" x14ac:dyDescent="0.5">
      <c r="H66242"/>
      <c r="P66242"/>
    </row>
    <row r="66243" spans="8:16" x14ac:dyDescent="0.5">
      <c r="H66243"/>
      <c r="P66243"/>
    </row>
    <row r="66244" spans="8:16" x14ac:dyDescent="0.5">
      <c r="H66244"/>
      <c r="P66244"/>
    </row>
    <row r="66245" spans="8:16" x14ac:dyDescent="0.5">
      <c r="H66245"/>
      <c r="P66245"/>
    </row>
    <row r="66246" spans="8:16" x14ac:dyDescent="0.5">
      <c r="H66246"/>
      <c r="P66246"/>
    </row>
    <row r="66247" spans="8:16" x14ac:dyDescent="0.5">
      <c r="H66247"/>
      <c r="P66247"/>
    </row>
    <row r="66248" spans="8:16" x14ac:dyDescent="0.5">
      <c r="H66248"/>
      <c r="P66248"/>
    </row>
    <row r="66249" spans="8:16" x14ac:dyDescent="0.5">
      <c r="H66249"/>
      <c r="P66249"/>
    </row>
    <row r="66250" spans="8:16" x14ac:dyDescent="0.5">
      <c r="H66250"/>
      <c r="P66250"/>
    </row>
    <row r="66251" spans="8:16" x14ac:dyDescent="0.5">
      <c r="H66251"/>
      <c r="P66251"/>
    </row>
    <row r="66252" spans="8:16" x14ac:dyDescent="0.5">
      <c r="H66252"/>
      <c r="P66252"/>
    </row>
    <row r="66253" spans="8:16" x14ac:dyDescent="0.5">
      <c r="H66253"/>
      <c r="P66253"/>
    </row>
    <row r="66254" spans="8:16" x14ac:dyDescent="0.5">
      <c r="H66254"/>
      <c r="P66254"/>
    </row>
    <row r="66255" spans="8:16" x14ac:dyDescent="0.5">
      <c r="H66255"/>
      <c r="P66255"/>
    </row>
    <row r="66256" spans="8:16" x14ac:dyDescent="0.5">
      <c r="H66256"/>
      <c r="P66256"/>
    </row>
    <row r="66257" spans="8:16" x14ac:dyDescent="0.5">
      <c r="H66257"/>
      <c r="P66257"/>
    </row>
    <row r="66258" spans="8:16" x14ac:dyDescent="0.5">
      <c r="H66258"/>
      <c r="P66258"/>
    </row>
    <row r="66259" spans="8:16" x14ac:dyDescent="0.5">
      <c r="H66259"/>
      <c r="P66259"/>
    </row>
    <row r="66260" spans="8:16" x14ac:dyDescent="0.5">
      <c r="H66260"/>
      <c r="P66260"/>
    </row>
    <row r="66261" spans="8:16" x14ac:dyDescent="0.5">
      <c r="H66261"/>
      <c r="P66261"/>
    </row>
    <row r="66262" spans="8:16" x14ac:dyDescent="0.5">
      <c r="H66262"/>
      <c r="P66262"/>
    </row>
    <row r="66263" spans="8:16" x14ac:dyDescent="0.5">
      <c r="H66263"/>
      <c r="P66263"/>
    </row>
    <row r="66264" spans="8:16" x14ac:dyDescent="0.5">
      <c r="H66264"/>
      <c r="P66264"/>
    </row>
    <row r="66265" spans="8:16" x14ac:dyDescent="0.5">
      <c r="H66265"/>
      <c r="P66265"/>
    </row>
    <row r="66266" spans="8:16" x14ac:dyDescent="0.5">
      <c r="H66266"/>
      <c r="P66266"/>
    </row>
    <row r="66267" spans="8:16" x14ac:dyDescent="0.5">
      <c r="H66267"/>
      <c r="P66267"/>
    </row>
    <row r="66268" spans="8:16" x14ac:dyDescent="0.5">
      <c r="H66268"/>
      <c r="P66268"/>
    </row>
    <row r="66269" spans="8:16" x14ac:dyDescent="0.5">
      <c r="H66269"/>
      <c r="P66269"/>
    </row>
    <row r="66270" spans="8:16" x14ac:dyDescent="0.5">
      <c r="H66270"/>
      <c r="P66270"/>
    </row>
    <row r="66271" spans="8:16" x14ac:dyDescent="0.5">
      <c r="H66271"/>
      <c r="P66271"/>
    </row>
    <row r="66272" spans="8:16" x14ac:dyDescent="0.5">
      <c r="H66272"/>
      <c r="P66272"/>
    </row>
    <row r="66273" spans="8:16" x14ac:dyDescent="0.5">
      <c r="H66273"/>
      <c r="P66273"/>
    </row>
    <row r="66274" spans="8:16" x14ac:dyDescent="0.5">
      <c r="H66274"/>
      <c r="P66274"/>
    </row>
    <row r="66275" spans="8:16" x14ac:dyDescent="0.5">
      <c r="H66275"/>
      <c r="P66275"/>
    </row>
    <row r="66276" spans="8:16" x14ac:dyDescent="0.5">
      <c r="H66276"/>
      <c r="P66276"/>
    </row>
    <row r="66277" spans="8:16" x14ac:dyDescent="0.5">
      <c r="H66277"/>
      <c r="P66277"/>
    </row>
    <row r="66278" spans="8:16" x14ac:dyDescent="0.5">
      <c r="H66278"/>
      <c r="P66278"/>
    </row>
    <row r="66279" spans="8:16" x14ac:dyDescent="0.5">
      <c r="H66279"/>
      <c r="P66279"/>
    </row>
    <row r="66280" spans="8:16" x14ac:dyDescent="0.5">
      <c r="H66280"/>
      <c r="P66280"/>
    </row>
    <row r="66281" spans="8:16" x14ac:dyDescent="0.5">
      <c r="H66281"/>
      <c r="P66281"/>
    </row>
    <row r="66282" spans="8:16" x14ac:dyDescent="0.5">
      <c r="H66282"/>
      <c r="P66282"/>
    </row>
    <row r="66283" spans="8:16" x14ac:dyDescent="0.5">
      <c r="H66283"/>
      <c r="P66283"/>
    </row>
    <row r="66284" spans="8:16" x14ac:dyDescent="0.5">
      <c r="H66284"/>
      <c r="P66284"/>
    </row>
    <row r="66285" spans="8:16" x14ac:dyDescent="0.5">
      <c r="H66285"/>
      <c r="P66285"/>
    </row>
    <row r="66286" spans="8:16" x14ac:dyDescent="0.5">
      <c r="H66286"/>
      <c r="P66286"/>
    </row>
    <row r="66287" spans="8:16" x14ac:dyDescent="0.5">
      <c r="H66287"/>
      <c r="P66287"/>
    </row>
    <row r="66288" spans="8:16" x14ac:dyDescent="0.5">
      <c r="H66288"/>
      <c r="P66288"/>
    </row>
    <row r="66289" spans="8:16" x14ac:dyDescent="0.5">
      <c r="H66289"/>
      <c r="P66289"/>
    </row>
    <row r="66290" spans="8:16" x14ac:dyDescent="0.5">
      <c r="H66290"/>
      <c r="P66290"/>
    </row>
    <row r="66291" spans="8:16" x14ac:dyDescent="0.5">
      <c r="H66291"/>
      <c r="P66291"/>
    </row>
    <row r="66292" spans="8:16" x14ac:dyDescent="0.5">
      <c r="H66292"/>
      <c r="P66292"/>
    </row>
    <row r="66293" spans="8:16" x14ac:dyDescent="0.5">
      <c r="H66293"/>
      <c r="P66293"/>
    </row>
    <row r="66294" spans="8:16" x14ac:dyDescent="0.5">
      <c r="H66294"/>
      <c r="P66294"/>
    </row>
    <row r="66295" spans="8:16" x14ac:dyDescent="0.5">
      <c r="H66295"/>
      <c r="P66295"/>
    </row>
    <row r="66296" spans="8:16" x14ac:dyDescent="0.5">
      <c r="H66296"/>
      <c r="P66296"/>
    </row>
    <row r="66297" spans="8:16" x14ac:dyDescent="0.5">
      <c r="H66297"/>
      <c r="P66297"/>
    </row>
    <row r="66298" spans="8:16" x14ac:dyDescent="0.5">
      <c r="H66298"/>
      <c r="P66298"/>
    </row>
    <row r="66299" spans="8:16" x14ac:dyDescent="0.5">
      <c r="H66299"/>
      <c r="P66299"/>
    </row>
    <row r="66300" spans="8:16" x14ac:dyDescent="0.5">
      <c r="H66300"/>
      <c r="P66300"/>
    </row>
    <row r="66301" spans="8:16" x14ac:dyDescent="0.5">
      <c r="H66301"/>
      <c r="P66301"/>
    </row>
    <row r="66302" spans="8:16" x14ac:dyDescent="0.5">
      <c r="H66302"/>
      <c r="P66302"/>
    </row>
    <row r="66303" spans="8:16" x14ac:dyDescent="0.5">
      <c r="H66303"/>
      <c r="P66303"/>
    </row>
    <row r="66304" spans="8:16" x14ac:dyDescent="0.5">
      <c r="H66304"/>
      <c r="P66304"/>
    </row>
    <row r="66305" spans="8:16" x14ac:dyDescent="0.5">
      <c r="H66305"/>
      <c r="P66305"/>
    </row>
    <row r="66306" spans="8:16" x14ac:dyDescent="0.5">
      <c r="H66306"/>
      <c r="P66306"/>
    </row>
    <row r="66307" spans="8:16" x14ac:dyDescent="0.5">
      <c r="H66307"/>
      <c r="P66307"/>
    </row>
    <row r="66308" spans="8:16" x14ac:dyDescent="0.5">
      <c r="H66308"/>
      <c r="P66308"/>
    </row>
    <row r="66309" spans="8:16" x14ac:dyDescent="0.5">
      <c r="H66309"/>
      <c r="P66309"/>
    </row>
    <row r="66310" spans="8:16" x14ac:dyDescent="0.5">
      <c r="H66310"/>
      <c r="P66310"/>
    </row>
    <row r="66311" spans="8:16" x14ac:dyDescent="0.5">
      <c r="H66311"/>
      <c r="P66311"/>
    </row>
    <row r="66312" spans="8:16" x14ac:dyDescent="0.5">
      <c r="H66312"/>
      <c r="P66312"/>
    </row>
    <row r="66313" spans="8:16" x14ac:dyDescent="0.5">
      <c r="H66313"/>
      <c r="P66313"/>
    </row>
    <row r="66314" spans="8:16" x14ac:dyDescent="0.5">
      <c r="H66314"/>
      <c r="P66314"/>
    </row>
    <row r="66315" spans="8:16" x14ac:dyDescent="0.5">
      <c r="H66315"/>
      <c r="P66315"/>
    </row>
    <row r="66316" spans="8:16" x14ac:dyDescent="0.5">
      <c r="H66316"/>
      <c r="P66316"/>
    </row>
    <row r="66317" spans="8:16" x14ac:dyDescent="0.5">
      <c r="H66317"/>
      <c r="P66317"/>
    </row>
    <row r="66318" spans="8:16" x14ac:dyDescent="0.5">
      <c r="H66318"/>
      <c r="P66318"/>
    </row>
    <row r="66319" spans="8:16" x14ac:dyDescent="0.5">
      <c r="H66319"/>
      <c r="P66319"/>
    </row>
    <row r="66320" spans="8:16" x14ac:dyDescent="0.5">
      <c r="H66320"/>
      <c r="P66320"/>
    </row>
    <row r="66321" spans="8:16" x14ac:dyDescent="0.5">
      <c r="H66321"/>
      <c r="P66321"/>
    </row>
    <row r="66322" spans="8:16" x14ac:dyDescent="0.5">
      <c r="H66322"/>
      <c r="P66322"/>
    </row>
    <row r="66323" spans="8:16" x14ac:dyDescent="0.5">
      <c r="H66323"/>
      <c r="P66323"/>
    </row>
    <row r="66324" spans="8:16" x14ac:dyDescent="0.5">
      <c r="H66324"/>
      <c r="P66324"/>
    </row>
    <row r="66325" spans="8:16" x14ac:dyDescent="0.5">
      <c r="H66325"/>
      <c r="P66325"/>
    </row>
    <row r="66326" spans="8:16" x14ac:dyDescent="0.5">
      <c r="H66326"/>
      <c r="P66326"/>
    </row>
    <row r="66327" spans="8:16" x14ac:dyDescent="0.5">
      <c r="H66327"/>
      <c r="P66327"/>
    </row>
    <row r="66328" spans="8:16" x14ac:dyDescent="0.5">
      <c r="H66328"/>
      <c r="P66328"/>
    </row>
    <row r="66329" spans="8:16" x14ac:dyDescent="0.5">
      <c r="H66329"/>
      <c r="P66329"/>
    </row>
    <row r="66330" spans="8:16" x14ac:dyDescent="0.5">
      <c r="H66330"/>
      <c r="P66330"/>
    </row>
    <row r="66331" spans="8:16" x14ac:dyDescent="0.5">
      <c r="H66331"/>
      <c r="P66331"/>
    </row>
    <row r="66332" spans="8:16" x14ac:dyDescent="0.5">
      <c r="H66332"/>
      <c r="P66332"/>
    </row>
    <row r="66333" spans="8:16" x14ac:dyDescent="0.5">
      <c r="H66333"/>
      <c r="P66333"/>
    </row>
    <row r="66334" spans="8:16" x14ac:dyDescent="0.5">
      <c r="H66334"/>
      <c r="P66334"/>
    </row>
    <row r="66335" spans="8:16" x14ac:dyDescent="0.5">
      <c r="H66335"/>
      <c r="P66335"/>
    </row>
    <row r="66336" spans="8:16" x14ac:dyDescent="0.5">
      <c r="H66336"/>
      <c r="P66336"/>
    </row>
    <row r="66337" spans="8:16" x14ac:dyDescent="0.5">
      <c r="H66337"/>
      <c r="P66337"/>
    </row>
    <row r="66338" spans="8:16" x14ac:dyDescent="0.5">
      <c r="H66338"/>
      <c r="P66338"/>
    </row>
    <row r="66339" spans="8:16" x14ac:dyDescent="0.5">
      <c r="H66339"/>
      <c r="P66339"/>
    </row>
    <row r="66340" spans="8:16" x14ac:dyDescent="0.5">
      <c r="H66340"/>
      <c r="P66340"/>
    </row>
    <row r="66341" spans="8:16" x14ac:dyDescent="0.5">
      <c r="H66341"/>
      <c r="P66341"/>
    </row>
    <row r="66342" spans="8:16" x14ac:dyDescent="0.5">
      <c r="H66342"/>
      <c r="P66342"/>
    </row>
    <row r="66343" spans="8:16" x14ac:dyDescent="0.5">
      <c r="H66343"/>
      <c r="P66343"/>
    </row>
    <row r="66344" spans="8:16" x14ac:dyDescent="0.5">
      <c r="H66344"/>
      <c r="P66344"/>
    </row>
    <row r="66345" spans="8:16" x14ac:dyDescent="0.5">
      <c r="H66345"/>
      <c r="P66345"/>
    </row>
    <row r="66346" spans="8:16" x14ac:dyDescent="0.5">
      <c r="H66346"/>
      <c r="P66346"/>
    </row>
    <row r="66347" spans="8:16" x14ac:dyDescent="0.5">
      <c r="H66347"/>
      <c r="P66347"/>
    </row>
    <row r="66348" spans="8:16" x14ac:dyDescent="0.5">
      <c r="H66348"/>
      <c r="P66348"/>
    </row>
    <row r="66349" spans="8:16" x14ac:dyDescent="0.5">
      <c r="H66349"/>
      <c r="P66349"/>
    </row>
    <row r="66350" spans="8:16" x14ac:dyDescent="0.5">
      <c r="H66350"/>
      <c r="P66350"/>
    </row>
    <row r="66351" spans="8:16" x14ac:dyDescent="0.5">
      <c r="H66351"/>
      <c r="P66351"/>
    </row>
    <row r="66352" spans="8:16" x14ac:dyDescent="0.5">
      <c r="H66352"/>
      <c r="P66352"/>
    </row>
    <row r="66353" spans="8:16" x14ac:dyDescent="0.5">
      <c r="H66353"/>
      <c r="P66353"/>
    </row>
    <row r="66354" spans="8:16" x14ac:dyDescent="0.5">
      <c r="H66354"/>
      <c r="P66354"/>
    </row>
    <row r="66355" spans="8:16" x14ac:dyDescent="0.5">
      <c r="H66355"/>
      <c r="P66355"/>
    </row>
    <row r="66356" spans="8:16" x14ac:dyDescent="0.5">
      <c r="H66356"/>
      <c r="P66356"/>
    </row>
    <row r="66357" spans="8:16" x14ac:dyDescent="0.5">
      <c r="H66357"/>
      <c r="P66357"/>
    </row>
    <row r="66358" spans="8:16" x14ac:dyDescent="0.5">
      <c r="H66358"/>
      <c r="P66358"/>
    </row>
    <row r="66359" spans="8:16" x14ac:dyDescent="0.5">
      <c r="H66359"/>
      <c r="P66359"/>
    </row>
    <row r="66360" spans="8:16" x14ac:dyDescent="0.5">
      <c r="H66360"/>
      <c r="P66360"/>
    </row>
    <row r="66361" spans="8:16" x14ac:dyDescent="0.5">
      <c r="H66361"/>
      <c r="P66361"/>
    </row>
    <row r="66362" spans="8:16" x14ac:dyDescent="0.5">
      <c r="H66362"/>
      <c r="P66362"/>
    </row>
    <row r="66363" spans="8:16" x14ac:dyDescent="0.5">
      <c r="H66363"/>
      <c r="P66363"/>
    </row>
    <row r="66364" spans="8:16" x14ac:dyDescent="0.5">
      <c r="H66364"/>
      <c r="P66364"/>
    </row>
    <row r="66365" spans="8:16" x14ac:dyDescent="0.5">
      <c r="H66365"/>
      <c r="P66365"/>
    </row>
    <row r="66366" spans="8:16" x14ac:dyDescent="0.5">
      <c r="H66366"/>
      <c r="P66366"/>
    </row>
    <row r="66367" spans="8:16" x14ac:dyDescent="0.5">
      <c r="H66367"/>
      <c r="P66367"/>
    </row>
    <row r="66368" spans="8:16" x14ac:dyDescent="0.5">
      <c r="H66368"/>
      <c r="P66368"/>
    </row>
    <row r="66369" spans="8:16" x14ac:dyDescent="0.5">
      <c r="H66369"/>
      <c r="P66369"/>
    </row>
    <row r="66370" spans="8:16" x14ac:dyDescent="0.5">
      <c r="H66370"/>
      <c r="P66370"/>
    </row>
    <row r="66371" spans="8:16" x14ac:dyDescent="0.5">
      <c r="H66371"/>
      <c r="P66371"/>
    </row>
    <row r="66372" spans="8:16" x14ac:dyDescent="0.5">
      <c r="H66372"/>
      <c r="P66372"/>
    </row>
    <row r="66373" spans="8:16" x14ac:dyDescent="0.5">
      <c r="H66373"/>
      <c r="P66373"/>
    </row>
    <row r="66374" spans="8:16" x14ac:dyDescent="0.5">
      <c r="H66374"/>
      <c r="P66374"/>
    </row>
    <row r="66375" spans="8:16" x14ac:dyDescent="0.5">
      <c r="H66375"/>
      <c r="P66375"/>
    </row>
    <row r="66376" spans="8:16" x14ac:dyDescent="0.5">
      <c r="H66376"/>
      <c r="P66376"/>
    </row>
    <row r="66377" spans="8:16" x14ac:dyDescent="0.5">
      <c r="H66377"/>
      <c r="P66377"/>
    </row>
    <row r="66378" spans="8:16" x14ac:dyDescent="0.5">
      <c r="H66378"/>
      <c r="P66378"/>
    </row>
    <row r="66379" spans="8:16" x14ac:dyDescent="0.5">
      <c r="H66379"/>
      <c r="P66379"/>
    </row>
    <row r="66380" spans="8:16" x14ac:dyDescent="0.5">
      <c r="H66380"/>
      <c r="P66380"/>
    </row>
    <row r="66381" spans="8:16" x14ac:dyDescent="0.5">
      <c r="H66381"/>
      <c r="P66381"/>
    </row>
    <row r="66382" spans="8:16" x14ac:dyDescent="0.5">
      <c r="H66382"/>
      <c r="P66382"/>
    </row>
    <row r="66383" spans="8:16" x14ac:dyDescent="0.5">
      <c r="H66383"/>
      <c r="P66383"/>
    </row>
    <row r="66384" spans="8:16" x14ac:dyDescent="0.5">
      <c r="H66384"/>
      <c r="P66384"/>
    </row>
    <row r="66385" spans="8:16" x14ac:dyDescent="0.5">
      <c r="H66385"/>
      <c r="P66385"/>
    </row>
    <row r="66386" spans="8:16" x14ac:dyDescent="0.5">
      <c r="H66386"/>
      <c r="P66386"/>
    </row>
    <row r="66387" spans="8:16" x14ac:dyDescent="0.5">
      <c r="H66387"/>
      <c r="P66387"/>
    </row>
    <row r="66388" spans="8:16" x14ac:dyDescent="0.5">
      <c r="H66388"/>
      <c r="P66388"/>
    </row>
    <row r="66389" spans="8:16" x14ac:dyDescent="0.5">
      <c r="H66389"/>
      <c r="P66389"/>
    </row>
    <row r="66390" spans="8:16" x14ac:dyDescent="0.5">
      <c r="H66390"/>
      <c r="P66390"/>
    </row>
    <row r="66391" spans="8:16" x14ac:dyDescent="0.5">
      <c r="H66391"/>
      <c r="P66391"/>
    </row>
    <row r="66392" spans="8:16" x14ac:dyDescent="0.5">
      <c r="H66392"/>
      <c r="P66392"/>
    </row>
    <row r="66393" spans="8:16" x14ac:dyDescent="0.5">
      <c r="H66393"/>
      <c r="P66393"/>
    </row>
    <row r="66394" spans="8:16" x14ac:dyDescent="0.5">
      <c r="H66394"/>
      <c r="P66394"/>
    </row>
    <row r="66395" spans="8:16" x14ac:dyDescent="0.5">
      <c r="H66395"/>
      <c r="P66395"/>
    </row>
    <row r="66396" spans="8:16" x14ac:dyDescent="0.5">
      <c r="H66396"/>
      <c r="P66396"/>
    </row>
    <row r="66397" spans="8:16" x14ac:dyDescent="0.5">
      <c r="H66397"/>
      <c r="P66397"/>
    </row>
    <row r="66398" spans="8:16" x14ac:dyDescent="0.5">
      <c r="H66398"/>
      <c r="P66398"/>
    </row>
    <row r="66399" spans="8:16" x14ac:dyDescent="0.5">
      <c r="H66399"/>
      <c r="P66399"/>
    </row>
    <row r="66400" spans="8:16" x14ac:dyDescent="0.5">
      <c r="H66400"/>
      <c r="P66400"/>
    </row>
    <row r="66401" spans="8:16" x14ac:dyDescent="0.5">
      <c r="H66401"/>
      <c r="P66401"/>
    </row>
    <row r="66402" spans="8:16" x14ac:dyDescent="0.5">
      <c r="H66402"/>
      <c r="P66402"/>
    </row>
    <row r="66403" spans="8:16" x14ac:dyDescent="0.5">
      <c r="H66403"/>
      <c r="P66403"/>
    </row>
    <row r="66404" spans="8:16" x14ac:dyDescent="0.5">
      <c r="H66404"/>
      <c r="P66404"/>
    </row>
    <row r="66405" spans="8:16" x14ac:dyDescent="0.5">
      <c r="H66405"/>
      <c r="P66405"/>
    </row>
    <row r="66406" spans="8:16" x14ac:dyDescent="0.5">
      <c r="H66406"/>
      <c r="P66406"/>
    </row>
    <row r="66407" spans="8:16" x14ac:dyDescent="0.5">
      <c r="H66407"/>
      <c r="P66407"/>
    </row>
    <row r="66408" spans="8:16" x14ac:dyDescent="0.5">
      <c r="H66408"/>
      <c r="P66408"/>
    </row>
    <row r="66409" spans="8:16" x14ac:dyDescent="0.5">
      <c r="H66409"/>
      <c r="P66409"/>
    </row>
    <row r="66410" spans="8:16" x14ac:dyDescent="0.5">
      <c r="H66410"/>
      <c r="P66410"/>
    </row>
    <row r="66411" spans="8:16" x14ac:dyDescent="0.5">
      <c r="H66411"/>
      <c r="P66411"/>
    </row>
    <row r="66412" spans="8:16" x14ac:dyDescent="0.5">
      <c r="H66412"/>
      <c r="P66412"/>
    </row>
    <row r="66413" spans="8:16" x14ac:dyDescent="0.5">
      <c r="H66413"/>
      <c r="P66413"/>
    </row>
    <row r="66414" spans="8:16" x14ac:dyDescent="0.5">
      <c r="H66414"/>
      <c r="P66414"/>
    </row>
    <row r="66415" spans="8:16" x14ac:dyDescent="0.5">
      <c r="H66415"/>
      <c r="P66415"/>
    </row>
    <row r="66416" spans="8:16" x14ac:dyDescent="0.5">
      <c r="H66416"/>
      <c r="P66416"/>
    </row>
    <row r="66417" spans="8:16" x14ac:dyDescent="0.5">
      <c r="H66417"/>
      <c r="P66417"/>
    </row>
    <row r="66418" spans="8:16" x14ac:dyDescent="0.5">
      <c r="H66418"/>
      <c r="P66418"/>
    </row>
    <row r="66419" spans="8:16" x14ac:dyDescent="0.5">
      <c r="H66419"/>
      <c r="P66419"/>
    </row>
    <row r="66420" spans="8:16" x14ac:dyDescent="0.5">
      <c r="H66420"/>
      <c r="P66420"/>
    </row>
    <row r="66421" spans="8:16" x14ac:dyDescent="0.5">
      <c r="H66421"/>
      <c r="P66421"/>
    </row>
    <row r="66422" spans="8:16" x14ac:dyDescent="0.5">
      <c r="H66422"/>
      <c r="P66422"/>
    </row>
    <row r="66423" spans="8:16" x14ac:dyDescent="0.5">
      <c r="H66423"/>
      <c r="P66423"/>
    </row>
    <row r="66424" spans="8:16" x14ac:dyDescent="0.5">
      <c r="H66424"/>
      <c r="P66424"/>
    </row>
    <row r="66425" spans="8:16" x14ac:dyDescent="0.5">
      <c r="H66425"/>
      <c r="P66425"/>
    </row>
    <row r="66426" spans="8:16" x14ac:dyDescent="0.5">
      <c r="H66426"/>
      <c r="P66426"/>
    </row>
    <row r="66427" spans="8:16" x14ac:dyDescent="0.5">
      <c r="H66427"/>
      <c r="P66427"/>
    </row>
    <row r="66428" spans="8:16" x14ac:dyDescent="0.5">
      <c r="H66428"/>
      <c r="P66428"/>
    </row>
    <row r="66429" spans="8:16" x14ac:dyDescent="0.5">
      <c r="H66429"/>
      <c r="P66429"/>
    </row>
    <row r="66430" spans="8:16" x14ac:dyDescent="0.5">
      <c r="H66430"/>
      <c r="P66430"/>
    </row>
    <row r="66431" spans="8:16" x14ac:dyDescent="0.5">
      <c r="H66431"/>
      <c r="P66431"/>
    </row>
    <row r="66432" spans="8:16" x14ac:dyDescent="0.5">
      <c r="H66432"/>
      <c r="P66432"/>
    </row>
    <row r="66433" spans="8:16" x14ac:dyDescent="0.5">
      <c r="H66433"/>
      <c r="P66433"/>
    </row>
    <row r="66434" spans="8:16" x14ac:dyDescent="0.5">
      <c r="H66434"/>
      <c r="P66434"/>
    </row>
    <row r="66435" spans="8:16" x14ac:dyDescent="0.5">
      <c r="H66435"/>
      <c r="P66435"/>
    </row>
    <row r="66436" spans="8:16" x14ac:dyDescent="0.5">
      <c r="H66436"/>
      <c r="P66436"/>
    </row>
    <row r="66437" spans="8:16" x14ac:dyDescent="0.5">
      <c r="H66437"/>
      <c r="P66437"/>
    </row>
    <row r="66438" spans="8:16" x14ac:dyDescent="0.5">
      <c r="H66438"/>
      <c r="P66438"/>
    </row>
    <row r="66439" spans="8:16" x14ac:dyDescent="0.5">
      <c r="H66439"/>
      <c r="P66439"/>
    </row>
    <row r="66440" spans="8:16" x14ac:dyDescent="0.5">
      <c r="H66440"/>
      <c r="P66440"/>
    </row>
    <row r="66441" spans="8:16" x14ac:dyDescent="0.5">
      <c r="H66441"/>
      <c r="P66441"/>
    </row>
    <row r="66442" spans="8:16" x14ac:dyDescent="0.5">
      <c r="H66442"/>
      <c r="P66442"/>
    </row>
    <row r="66443" spans="8:16" x14ac:dyDescent="0.5">
      <c r="H66443"/>
      <c r="P66443"/>
    </row>
    <row r="66444" spans="8:16" x14ac:dyDescent="0.5">
      <c r="H66444"/>
      <c r="P66444"/>
    </row>
    <row r="66445" spans="8:16" x14ac:dyDescent="0.5">
      <c r="H66445"/>
      <c r="P66445"/>
    </row>
    <row r="66446" spans="8:16" x14ac:dyDescent="0.5">
      <c r="H66446"/>
      <c r="P66446"/>
    </row>
    <row r="66447" spans="8:16" x14ac:dyDescent="0.5">
      <c r="H66447"/>
      <c r="P66447"/>
    </row>
    <row r="66448" spans="8:16" x14ac:dyDescent="0.5">
      <c r="H66448"/>
      <c r="P66448"/>
    </row>
    <row r="66449" spans="8:16" x14ac:dyDescent="0.5">
      <c r="H66449"/>
      <c r="P66449"/>
    </row>
    <row r="66450" spans="8:16" x14ac:dyDescent="0.5">
      <c r="H66450"/>
      <c r="P66450"/>
    </row>
    <row r="66451" spans="8:16" x14ac:dyDescent="0.5">
      <c r="H66451"/>
      <c r="P66451"/>
    </row>
    <row r="66452" spans="8:16" x14ac:dyDescent="0.5">
      <c r="H66452"/>
      <c r="P66452"/>
    </row>
    <row r="66453" spans="8:16" x14ac:dyDescent="0.5">
      <c r="H66453"/>
      <c r="P66453"/>
    </row>
    <row r="66454" spans="8:16" x14ac:dyDescent="0.5">
      <c r="H66454"/>
      <c r="P66454"/>
    </row>
    <row r="66455" spans="8:16" x14ac:dyDescent="0.5">
      <c r="H66455"/>
      <c r="P66455"/>
    </row>
    <row r="66456" spans="8:16" x14ac:dyDescent="0.5">
      <c r="H66456"/>
      <c r="P66456"/>
    </row>
    <row r="66457" spans="8:16" x14ac:dyDescent="0.5">
      <c r="H66457"/>
      <c r="P66457"/>
    </row>
    <row r="66458" spans="8:16" x14ac:dyDescent="0.5">
      <c r="H66458"/>
      <c r="P66458"/>
    </row>
    <row r="66459" spans="8:16" x14ac:dyDescent="0.5">
      <c r="H66459"/>
      <c r="P66459"/>
    </row>
    <row r="66460" spans="8:16" x14ac:dyDescent="0.5">
      <c r="H66460"/>
      <c r="P66460"/>
    </row>
    <row r="66461" spans="8:16" x14ac:dyDescent="0.5">
      <c r="H66461"/>
      <c r="P66461"/>
    </row>
    <row r="66462" spans="8:16" x14ac:dyDescent="0.5">
      <c r="H66462"/>
      <c r="P66462"/>
    </row>
    <row r="66463" spans="8:16" x14ac:dyDescent="0.5">
      <c r="H66463"/>
      <c r="P66463"/>
    </row>
    <row r="66464" spans="8:16" x14ac:dyDescent="0.5">
      <c r="H66464"/>
      <c r="P66464"/>
    </row>
    <row r="66465" spans="8:16" x14ac:dyDescent="0.5">
      <c r="H66465"/>
      <c r="P66465"/>
    </row>
    <row r="66466" spans="8:16" x14ac:dyDescent="0.5">
      <c r="H66466"/>
      <c r="P66466"/>
    </row>
    <row r="66467" spans="8:16" x14ac:dyDescent="0.5">
      <c r="H66467"/>
      <c r="P66467"/>
    </row>
    <row r="66468" spans="8:16" x14ac:dyDescent="0.5">
      <c r="H66468"/>
      <c r="P66468"/>
    </row>
    <row r="66469" spans="8:16" x14ac:dyDescent="0.5">
      <c r="H66469"/>
      <c r="P66469"/>
    </row>
    <row r="66470" spans="8:16" x14ac:dyDescent="0.5">
      <c r="H66470"/>
      <c r="P66470"/>
    </row>
    <row r="66471" spans="8:16" x14ac:dyDescent="0.5">
      <c r="H66471"/>
      <c r="P66471"/>
    </row>
    <row r="66472" spans="8:16" x14ac:dyDescent="0.5">
      <c r="H66472"/>
      <c r="P66472"/>
    </row>
    <row r="66473" spans="8:16" x14ac:dyDescent="0.5">
      <c r="H66473"/>
      <c r="P66473"/>
    </row>
    <row r="66474" spans="8:16" x14ac:dyDescent="0.5">
      <c r="H66474"/>
      <c r="P66474"/>
    </row>
    <row r="66475" spans="8:16" x14ac:dyDescent="0.5">
      <c r="H66475"/>
      <c r="P66475"/>
    </row>
    <row r="66476" spans="8:16" x14ac:dyDescent="0.5">
      <c r="H66476"/>
      <c r="P66476"/>
    </row>
    <row r="66477" spans="8:16" x14ac:dyDescent="0.5">
      <c r="H66477"/>
      <c r="P66477"/>
    </row>
    <row r="66478" spans="8:16" x14ac:dyDescent="0.5">
      <c r="H66478"/>
      <c r="P66478"/>
    </row>
    <row r="66479" spans="8:16" x14ac:dyDescent="0.5">
      <c r="H66479"/>
      <c r="P66479"/>
    </row>
    <row r="66480" spans="8:16" x14ac:dyDescent="0.5">
      <c r="H66480"/>
      <c r="P66480"/>
    </row>
    <row r="66481" spans="8:16" x14ac:dyDescent="0.5">
      <c r="H66481"/>
      <c r="P66481"/>
    </row>
    <row r="66482" spans="8:16" x14ac:dyDescent="0.5">
      <c r="H66482"/>
      <c r="P66482"/>
    </row>
    <row r="66483" spans="8:16" x14ac:dyDescent="0.5">
      <c r="H66483"/>
      <c r="P66483"/>
    </row>
    <row r="66484" spans="8:16" x14ac:dyDescent="0.5">
      <c r="H66484"/>
      <c r="P66484"/>
    </row>
    <row r="66485" spans="8:16" x14ac:dyDescent="0.5">
      <c r="H66485"/>
      <c r="P66485"/>
    </row>
    <row r="66486" spans="8:16" x14ac:dyDescent="0.5">
      <c r="H66486"/>
      <c r="P66486"/>
    </row>
    <row r="66487" spans="8:16" x14ac:dyDescent="0.5">
      <c r="H66487"/>
      <c r="P66487"/>
    </row>
    <row r="66488" spans="8:16" x14ac:dyDescent="0.5">
      <c r="H66488"/>
      <c r="P66488"/>
    </row>
    <row r="66489" spans="8:16" x14ac:dyDescent="0.5">
      <c r="H66489"/>
      <c r="P66489"/>
    </row>
    <row r="66490" spans="8:16" x14ac:dyDescent="0.5">
      <c r="H66490"/>
      <c r="P66490"/>
    </row>
    <row r="66491" spans="8:16" x14ac:dyDescent="0.5">
      <c r="H66491"/>
      <c r="P66491"/>
    </row>
    <row r="66492" spans="8:16" x14ac:dyDescent="0.5">
      <c r="H66492"/>
      <c r="P66492"/>
    </row>
    <row r="66493" spans="8:16" x14ac:dyDescent="0.5">
      <c r="H66493"/>
      <c r="P66493"/>
    </row>
    <row r="66494" spans="8:16" x14ac:dyDescent="0.5">
      <c r="H66494"/>
      <c r="P66494"/>
    </row>
    <row r="66495" spans="8:16" x14ac:dyDescent="0.5">
      <c r="H66495"/>
      <c r="P66495"/>
    </row>
    <row r="66496" spans="8:16" x14ac:dyDescent="0.5">
      <c r="H66496"/>
      <c r="P66496"/>
    </row>
    <row r="66497" spans="8:16" x14ac:dyDescent="0.5">
      <c r="H66497"/>
      <c r="P66497"/>
    </row>
    <row r="66498" spans="8:16" x14ac:dyDescent="0.5">
      <c r="H66498"/>
      <c r="P66498"/>
    </row>
    <row r="66499" spans="8:16" x14ac:dyDescent="0.5">
      <c r="H66499"/>
      <c r="P66499"/>
    </row>
    <row r="66500" spans="8:16" x14ac:dyDescent="0.5">
      <c r="H66500"/>
      <c r="P66500"/>
    </row>
    <row r="66501" spans="8:16" x14ac:dyDescent="0.5">
      <c r="H66501"/>
      <c r="P66501"/>
    </row>
    <row r="66502" spans="8:16" x14ac:dyDescent="0.5">
      <c r="H66502"/>
      <c r="P66502"/>
    </row>
    <row r="66503" spans="8:16" x14ac:dyDescent="0.5">
      <c r="H66503"/>
      <c r="P66503"/>
    </row>
    <row r="66504" spans="8:16" x14ac:dyDescent="0.5">
      <c r="H66504"/>
      <c r="P66504"/>
    </row>
    <row r="66505" spans="8:16" x14ac:dyDescent="0.5">
      <c r="H66505"/>
      <c r="P66505"/>
    </row>
    <row r="66506" spans="8:16" x14ac:dyDescent="0.5">
      <c r="H66506"/>
      <c r="P66506"/>
    </row>
    <row r="66507" spans="8:16" x14ac:dyDescent="0.5">
      <c r="H66507"/>
      <c r="P66507"/>
    </row>
    <row r="66508" spans="8:16" x14ac:dyDescent="0.5">
      <c r="H66508"/>
      <c r="P66508"/>
    </row>
    <row r="66509" spans="8:16" x14ac:dyDescent="0.5">
      <c r="H66509"/>
      <c r="P66509"/>
    </row>
    <row r="66510" spans="8:16" x14ac:dyDescent="0.5">
      <c r="H66510"/>
      <c r="P66510"/>
    </row>
    <row r="66511" spans="8:16" x14ac:dyDescent="0.5">
      <c r="H66511"/>
      <c r="P66511"/>
    </row>
    <row r="66512" spans="8:16" x14ac:dyDescent="0.5">
      <c r="H66512"/>
      <c r="P66512"/>
    </row>
    <row r="66513" spans="8:16" x14ac:dyDescent="0.5">
      <c r="H66513"/>
      <c r="P66513"/>
    </row>
    <row r="66514" spans="8:16" x14ac:dyDescent="0.5">
      <c r="H66514"/>
      <c r="P66514"/>
    </row>
    <row r="66515" spans="8:16" x14ac:dyDescent="0.5">
      <c r="H66515"/>
      <c r="P66515"/>
    </row>
    <row r="66516" spans="8:16" x14ac:dyDescent="0.5">
      <c r="H66516"/>
      <c r="P66516"/>
    </row>
    <row r="66517" spans="8:16" x14ac:dyDescent="0.5">
      <c r="H66517"/>
      <c r="P66517"/>
    </row>
    <row r="66518" spans="8:16" x14ac:dyDescent="0.5">
      <c r="H66518"/>
      <c r="P66518"/>
    </row>
    <row r="66519" spans="8:16" x14ac:dyDescent="0.5">
      <c r="H66519"/>
      <c r="P66519"/>
    </row>
    <row r="66520" spans="8:16" x14ac:dyDescent="0.5">
      <c r="H66520"/>
      <c r="P66520"/>
    </row>
    <row r="66521" spans="8:16" x14ac:dyDescent="0.5">
      <c r="H66521"/>
      <c r="P66521"/>
    </row>
    <row r="66522" spans="8:16" x14ac:dyDescent="0.5">
      <c r="H66522"/>
      <c r="P66522"/>
    </row>
    <row r="66523" spans="8:16" x14ac:dyDescent="0.5">
      <c r="H66523"/>
      <c r="P66523"/>
    </row>
    <row r="66524" spans="8:16" x14ac:dyDescent="0.5">
      <c r="H66524"/>
      <c r="P66524"/>
    </row>
    <row r="66525" spans="8:16" x14ac:dyDescent="0.5">
      <c r="H66525"/>
      <c r="P66525"/>
    </row>
    <row r="66526" spans="8:16" x14ac:dyDescent="0.5">
      <c r="H66526"/>
      <c r="P66526"/>
    </row>
    <row r="66527" spans="8:16" x14ac:dyDescent="0.5">
      <c r="H66527"/>
      <c r="P66527"/>
    </row>
    <row r="66528" spans="8:16" x14ac:dyDescent="0.5">
      <c r="H66528"/>
      <c r="P66528"/>
    </row>
    <row r="66529" spans="8:16" x14ac:dyDescent="0.5">
      <c r="H66529"/>
      <c r="P66529"/>
    </row>
    <row r="66530" spans="8:16" x14ac:dyDescent="0.5">
      <c r="H66530"/>
      <c r="P66530"/>
    </row>
    <row r="66531" spans="8:16" x14ac:dyDescent="0.5">
      <c r="H66531"/>
      <c r="P66531"/>
    </row>
    <row r="66532" spans="8:16" x14ac:dyDescent="0.5">
      <c r="H66532"/>
      <c r="P66532"/>
    </row>
    <row r="66533" spans="8:16" x14ac:dyDescent="0.5">
      <c r="H66533"/>
      <c r="P66533"/>
    </row>
    <row r="66534" spans="8:16" x14ac:dyDescent="0.5">
      <c r="H66534"/>
      <c r="P66534"/>
    </row>
    <row r="66535" spans="8:16" x14ac:dyDescent="0.5">
      <c r="H66535"/>
      <c r="P66535"/>
    </row>
    <row r="66536" spans="8:16" x14ac:dyDescent="0.5">
      <c r="H66536"/>
      <c r="P66536"/>
    </row>
    <row r="66537" spans="8:16" x14ac:dyDescent="0.5">
      <c r="H66537"/>
      <c r="P66537"/>
    </row>
    <row r="66538" spans="8:16" x14ac:dyDescent="0.5">
      <c r="H66538"/>
      <c r="P66538"/>
    </row>
    <row r="66539" spans="8:16" x14ac:dyDescent="0.5">
      <c r="H66539"/>
      <c r="P66539"/>
    </row>
    <row r="66540" spans="8:16" x14ac:dyDescent="0.5">
      <c r="H66540"/>
      <c r="P66540"/>
    </row>
    <row r="66541" spans="8:16" x14ac:dyDescent="0.5">
      <c r="H66541"/>
      <c r="P66541"/>
    </row>
    <row r="66542" spans="8:16" x14ac:dyDescent="0.5">
      <c r="H66542"/>
      <c r="P66542"/>
    </row>
    <row r="66543" spans="8:16" x14ac:dyDescent="0.5">
      <c r="H66543"/>
      <c r="P66543"/>
    </row>
    <row r="66544" spans="8:16" x14ac:dyDescent="0.5">
      <c r="H66544"/>
      <c r="P66544"/>
    </row>
    <row r="66545" spans="8:16" x14ac:dyDescent="0.5">
      <c r="H66545"/>
      <c r="P66545"/>
    </row>
    <row r="66546" spans="8:16" x14ac:dyDescent="0.5">
      <c r="H66546"/>
      <c r="P66546"/>
    </row>
    <row r="66547" spans="8:16" x14ac:dyDescent="0.5">
      <c r="H66547"/>
      <c r="P66547"/>
    </row>
    <row r="66548" spans="8:16" x14ac:dyDescent="0.5">
      <c r="H66548"/>
      <c r="P66548"/>
    </row>
    <row r="66549" spans="8:16" x14ac:dyDescent="0.5">
      <c r="H66549"/>
      <c r="P66549"/>
    </row>
    <row r="66550" spans="8:16" x14ac:dyDescent="0.5">
      <c r="H66550"/>
      <c r="P66550"/>
    </row>
    <row r="66551" spans="8:16" x14ac:dyDescent="0.5">
      <c r="H66551"/>
      <c r="P66551"/>
    </row>
    <row r="66552" spans="8:16" x14ac:dyDescent="0.5">
      <c r="H66552"/>
      <c r="P66552"/>
    </row>
    <row r="66553" spans="8:16" x14ac:dyDescent="0.5">
      <c r="H66553"/>
      <c r="P66553"/>
    </row>
    <row r="66554" spans="8:16" x14ac:dyDescent="0.5">
      <c r="H66554"/>
      <c r="P66554"/>
    </row>
    <row r="66555" spans="8:16" x14ac:dyDescent="0.5">
      <c r="H66555"/>
      <c r="P66555"/>
    </row>
    <row r="66556" spans="8:16" x14ac:dyDescent="0.5">
      <c r="H66556"/>
      <c r="P66556"/>
    </row>
    <row r="66557" spans="8:16" x14ac:dyDescent="0.5">
      <c r="H66557"/>
      <c r="P66557"/>
    </row>
    <row r="66558" spans="8:16" x14ac:dyDescent="0.5">
      <c r="H66558"/>
      <c r="P66558"/>
    </row>
    <row r="66559" spans="8:16" x14ac:dyDescent="0.5">
      <c r="H66559"/>
      <c r="P66559"/>
    </row>
    <row r="66560" spans="8:16" x14ac:dyDescent="0.5">
      <c r="H66560"/>
      <c r="P66560"/>
    </row>
    <row r="66561" spans="8:16" x14ac:dyDescent="0.5">
      <c r="H66561"/>
      <c r="P66561"/>
    </row>
    <row r="66562" spans="8:16" x14ac:dyDescent="0.5">
      <c r="H66562"/>
      <c r="P66562"/>
    </row>
    <row r="66563" spans="8:16" x14ac:dyDescent="0.5">
      <c r="H66563"/>
      <c r="P66563"/>
    </row>
    <row r="66564" spans="8:16" x14ac:dyDescent="0.5">
      <c r="H66564"/>
      <c r="P66564"/>
    </row>
    <row r="66565" spans="8:16" x14ac:dyDescent="0.5">
      <c r="H66565"/>
      <c r="P66565"/>
    </row>
    <row r="66566" spans="8:16" x14ac:dyDescent="0.5">
      <c r="H66566"/>
      <c r="P66566"/>
    </row>
    <row r="66567" spans="8:16" x14ac:dyDescent="0.5">
      <c r="H66567"/>
      <c r="P66567"/>
    </row>
    <row r="66568" spans="8:16" x14ac:dyDescent="0.5">
      <c r="H66568"/>
      <c r="P66568"/>
    </row>
    <row r="66569" spans="8:16" x14ac:dyDescent="0.5">
      <c r="H66569"/>
      <c r="P66569"/>
    </row>
    <row r="66570" spans="8:16" x14ac:dyDescent="0.5">
      <c r="H66570"/>
      <c r="P66570"/>
    </row>
    <row r="66571" spans="8:16" x14ac:dyDescent="0.5">
      <c r="H66571"/>
      <c r="P66571"/>
    </row>
    <row r="66572" spans="8:16" x14ac:dyDescent="0.5">
      <c r="H66572"/>
      <c r="P66572"/>
    </row>
    <row r="66573" spans="8:16" x14ac:dyDescent="0.5">
      <c r="H66573"/>
      <c r="P66573"/>
    </row>
    <row r="66574" spans="8:16" x14ac:dyDescent="0.5">
      <c r="H66574"/>
      <c r="P66574"/>
    </row>
    <row r="66575" spans="8:16" x14ac:dyDescent="0.5">
      <c r="H66575"/>
      <c r="P66575"/>
    </row>
    <row r="66576" spans="8:16" x14ac:dyDescent="0.5">
      <c r="H66576"/>
      <c r="P66576"/>
    </row>
    <row r="66577" spans="8:16" x14ac:dyDescent="0.5">
      <c r="H66577"/>
      <c r="P66577"/>
    </row>
    <row r="66578" spans="8:16" x14ac:dyDescent="0.5">
      <c r="H66578"/>
      <c r="P66578"/>
    </row>
    <row r="66579" spans="8:16" x14ac:dyDescent="0.5">
      <c r="H66579"/>
      <c r="P66579"/>
    </row>
    <row r="66580" spans="8:16" x14ac:dyDescent="0.5">
      <c r="H66580"/>
      <c r="P66580"/>
    </row>
    <row r="66581" spans="8:16" x14ac:dyDescent="0.5">
      <c r="H66581"/>
      <c r="P66581"/>
    </row>
    <row r="66582" spans="8:16" x14ac:dyDescent="0.5">
      <c r="H66582"/>
      <c r="P66582"/>
    </row>
    <row r="66583" spans="8:16" x14ac:dyDescent="0.5">
      <c r="H66583"/>
      <c r="P66583"/>
    </row>
    <row r="66584" spans="8:16" x14ac:dyDescent="0.5">
      <c r="H66584"/>
      <c r="P66584"/>
    </row>
    <row r="66585" spans="8:16" x14ac:dyDescent="0.5">
      <c r="H66585"/>
      <c r="P66585"/>
    </row>
    <row r="66586" spans="8:16" x14ac:dyDescent="0.5">
      <c r="H66586"/>
      <c r="P66586"/>
    </row>
    <row r="66587" spans="8:16" x14ac:dyDescent="0.5">
      <c r="H66587"/>
      <c r="P66587"/>
    </row>
    <row r="66588" spans="8:16" x14ac:dyDescent="0.5">
      <c r="H66588"/>
      <c r="P66588"/>
    </row>
    <row r="66589" spans="8:16" x14ac:dyDescent="0.5">
      <c r="H66589"/>
      <c r="P66589"/>
    </row>
    <row r="66590" spans="8:16" x14ac:dyDescent="0.5">
      <c r="H66590"/>
      <c r="P66590"/>
    </row>
    <row r="66591" spans="8:16" x14ac:dyDescent="0.5">
      <c r="H66591"/>
      <c r="P66591"/>
    </row>
    <row r="66592" spans="8:16" x14ac:dyDescent="0.5">
      <c r="H66592"/>
      <c r="P66592"/>
    </row>
    <row r="66593" spans="8:16" x14ac:dyDescent="0.5">
      <c r="H66593"/>
      <c r="P66593"/>
    </row>
    <row r="66594" spans="8:16" x14ac:dyDescent="0.5">
      <c r="H66594"/>
      <c r="P66594"/>
    </row>
    <row r="66595" spans="8:16" x14ac:dyDescent="0.5">
      <c r="H66595"/>
      <c r="P66595"/>
    </row>
    <row r="66596" spans="8:16" x14ac:dyDescent="0.5">
      <c r="H66596"/>
      <c r="P66596"/>
    </row>
    <row r="66597" spans="8:16" x14ac:dyDescent="0.5">
      <c r="H66597"/>
      <c r="P66597"/>
    </row>
    <row r="66598" spans="8:16" x14ac:dyDescent="0.5">
      <c r="H66598"/>
      <c r="P66598"/>
    </row>
    <row r="66599" spans="8:16" x14ac:dyDescent="0.5">
      <c r="H66599"/>
      <c r="P66599"/>
    </row>
    <row r="66600" spans="8:16" x14ac:dyDescent="0.5">
      <c r="H66600"/>
      <c r="P66600"/>
    </row>
    <row r="66601" spans="8:16" x14ac:dyDescent="0.5">
      <c r="H66601"/>
      <c r="P66601"/>
    </row>
    <row r="66602" spans="8:16" x14ac:dyDescent="0.5">
      <c r="H66602"/>
      <c r="P66602"/>
    </row>
    <row r="66603" spans="8:16" x14ac:dyDescent="0.5">
      <c r="H66603"/>
      <c r="P66603"/>
    </row>
    <row r="66604" spans="8:16" x14ac:dyDescent="0.5">
      <c r="H66604"/>
      <c r="P66604"/>
    </row>
    <row r="66605" spans="8:16" x14ac:dyDescent="0.5">
      <c r="H66605"/>
      <c r="P66605"/>
    </row>
    <row r="66606" spans="8:16" x14ac:dyDescent="0.5">
      <c r="H66606"/>
      <c r="P66606"/>
    </row>
    <row r="66607" spans="8:16" x14ac:dyDescent="0.5">
      <c r="H66607"/>
      <c r="P66607"/>
    </row>
    <row r="66608" spans="8:16" x14ac:dyDescent="0.5">
      <c r="H66608"/>
      <c r="P66608"/>
    </row>
    <row r="66609" spans="8:16" x14ac:dyDescent="0.5">
      <c r="H66609"/>
      <c r="P66609"/>
    </row>
    <row r="66610" spans="8:16" x14ac:dyDescent="0.5">
      <c r="H66610"/>
      <c r="P66610"/>
    </row>
    <row r="66611" spans="8:16" x14ac:dyDescent="0.5">
      <c r="H66611"/>
      <c r="P66611"/>
    </row>
    <row r="66612" spans="8:16" x14ac:dyDescent="0.5">
      <c r="H66612"/>
      <c r="P66612"/>
    </row>
    <row r="66613" spans="8:16" x14ac:dyDescent="0.5">
      <c r="H66613"/>
      <c r="P66613"/>
    </row>
    <row r="66614" spans="8:16" x14ac:dyDescent="0.5">
      <c r="H66614"/>
      <c r="P66614"/>
    </row>
    <row r="66615" spans="8:16" x14ac:dyDescent="0.5">
      <c r="H66615"/>
      <c r="P66615"/>
    </row>
    <row r="66616" spans="8:16" x14ac:dyDescent="0.5">
      <c r="H66616"/>
      <c r="P66616"/>
    </row>
    <row r="66617" spans="8:16" x14ac:dyDescent="0.5">
      <c r="H66617"/>
      <c r="P66617"/>
    </row>
    <row r="66618" spans="8:16" x14ac:dyDescent="0.5">
      <c r="H66618"/>
      <c r="P66618"/>
    </row>
    <row r="66619" spans="8:16" x14ac:dyDescent="0.5">
      <c r="H66619"/>
      <c r="P66619"/>
    </row>
    <row r="66620" spans="8:16" x14ac:dyDescent="0.5">
      <c r="H66620"/>
      <c r="P66620"/>
    </row>
    <row r="66621" spans="8:16" x14ac:dyDescent="0.5">
      <c r="H66621"/>
      <c r="P66621"/>
    </row>
    <row r="66622" spans="8:16" x14ac:dyDescent="0.5">
      <c r="H66622"/>
      <c r="P66622"/>
    </row>
    <row r="66623" spans="8:16" x14ac:dyDescent="0.5">
      <c r="H66623"/>
      <c r="P66623"/>
    </row>
    <row r="66624" spans="8:16" x14ac:dyDescent="0.5">
      <c r="H66624"/>
      <c r="P66624"/>
    </row>
    <row r="66625" spans="8:16" x14ac:dyDescent="0.5">
      <c r="H66625"/>
      <c r="P66625"/>
    </row>
    <row r="66626" spans="8:16" x14ac:dyDescent="0.5">
      <c r="H66626"/>
      <c r="P66626"/>
    </row>
    <row r="66627" spans="8:16" x14ac:dyDescent="0.5">
      <c r="H66627"/>
      <c r="P66627"/>
    </row>
    <row r="66628" spans="8:16" x14ac:dyDescent="0.5">
      <c r="H66628"/>
      <c r="P66628"/>
    </row>
    <row r="66629" spans="8:16" x14ac:dyDescent="0.5">
      <c r="H66629"/>
      <c r="P66629"/>
    </row>
    <row r="66630" spans="8:16" x14ac:dyDescent="0.5">
      <c r="H66630"/>
      <c r="P66630"/>
    </row>
    <row r="66631" spans="8:16" x14ac:dyDescent="0.5">
      <c r="H66631"/>
      <c r="P66631"/>
    </row>
    <row r="66632" spans="8:16" x14ac:dyDescent="0.5">
      <c r="H66632"/>
      <c r="P66632"/>
    </row>
    <row r="66633" spans="8:16" x14ac:dyDescent="0.5">
      <c r="H66633"/>
      <c r="P66633"/>
    </row>
    <row r="66634" spans="8:16" x14ac:dyDescent="0.5">
      <c r="H66634"/>
      <c r="P66634"/>
    </row>
    <row r="66635" spans="8:16" x14ac:dyDescent="0.5">
      <c r="H66635"/>
      <c r="P66635"/>
    </row>
    <row r="66636" spans="8:16" x14ac:dyDescent="0.5">
      <c r="H66636"/>
      <c r="P66636"/>
    </row>
    <row r="66637" spans="8:16" x14ac:dyDescent="0.5">
      <c r="H66637"/>
      <c r="P66637"/>
    </row>
    <row r="66638" spans="8:16" x14ac:dyDescent="0.5">
      <c r="H66638"/>
      <c r="P66638"/>
    </row>
    <row r="66639" spans="8:16" x14ac:dyDescent="0.5">
      <c r="H66639"/>
      <c r="P66639"/>
    </row>
    <row r="66640" spans="8:16" x14ac:dyDescent="0.5">
      <c r="H66640"/>
      <c r="P66640"/>
    </row>
    <row r="66641" spans="8:16" x14ac:dyDescent="0.5">
      <c r="H66641"/>
      <c r="P66641"/>
    </row>
    <row r="66642" spans="8:16" x14ac:dyDescent="0.5">
      <c r="H66642"/>
      <c r="P66642"/>
    </row>
    <row r="66643" spans="8:16" x14ac:dyDescent="0.5">
      <c r="H66643"/>
      <c r="P66643"/>
    </row>
    <row r="66644" spans="8:16" x14ac:dyDescent="0.5">
      <c r="H66644"/>
      <c r="P66644"/>
    </row>
    <row r="66645" spans="8:16" x14ac:dyDescent="0.5">
      <c r="H66645"/>
      <c r="P66645"/>
    </row>
    <row r="66646" spans="8:16" x14ac:dyDescent="0.5">
      <c r="H66646"/>
      <c r="P66646"/>
    </row>
    <row r="66647" spans="8:16" x14ac:dyDescent="0.5">
      <c r="H66647"/>
      <c r="P66647"/>
    </row>
    <row r="66648" spans="8:16" x14ac:dyDescent="0.5">
      <c r="H66648"/>
      <c r="P66648"/>
    </row>
    <row r="66649" spans="8:16" x14ac:dyDescent="0.5">
      <c r="H66649"/>
      <c r="P66649"/>
    </row>
    <row r="66650" spans="8:16" x14ac:dyDescent="0.5">
      <c r="H66650"/>
      <c r="P66650"/>
    </row>
    <row r="66651" spans="8:16" x14ac:dyDescent="0.5">
      <c r="H66651"/>
      <c r="P66651"/>
    </row>
    <row r="66652" spans="8:16" x14ac:dyDescent="0.5">
      <c r="H66652"/>
      <c r="P66652"/>
    </row>
    <row r="66653" spans="8:16" x14ac:dyDescent="0.5">
      <c r="H66653"/>
      <c r="P66653"/>
    </row>
    <row r="66654" spans="8:16" x14ac:dyDescent="0.5">
      <c r="H66654"/>
      <c r="P66654"/>
    </row>
    <row r="66655" spans="8:16" x14ac:dyDescent="0.5">
      <c r="H66655"/>
      <c r="P66655"/>
    </row>
    <row r="66656" spans="8:16" x14ac:dyDescent="0.5">
      <c r="H66656"/>
      <c r="P66656"/>
    </row>
    <row r="66657" spans="8:16" x14ac:dyDescent="0.5">
      <c r="H66657"/>
      <c r="P66657"/>
    </row>
    <row r="66658" spans="8:16" x14ac:dyDescent="0.5">
      <c r="H66658"/>
      <c r="P66658"/>
    </row>
    <row r="66659" spans="8:16" x14ac:dyDescent="0.5">
      <c r="H66659"/>
      <c r="P66659"/>
    </row>
    <row r="66660" spans="8:16" x14ac:dyDescent="0.5">
      <c r="H66660"/>
      <c r="P66660"/>
    </row>
    <row r="66661" spans="8:16" x14ac:dyDescent="0.5">
      <c r="H66661"/>
      <c r="P66661"/>
    </row>
    <row r="66662" spans="8:16" x14ac:dyDescent="0.5">
      <c r="H66662"/>
      <c r="P66662"/>
    </row>
    <row r="66663" spans="8:16" x14ac:dyDescent="0.5">
      <c r="H66663"/>
      <c r="P66663"/>
    </row>
    <row r="66664" spans="8:16" x14ac:dyDescent="0.5">
      <c r="H66664"/>
      <c r="P66664"/>
    </row>
    <row r="66665" spans="8:16" x14ac:dyDescent="0.5">
      <c r="H66665"/>
      <c r="P66665"/>
    </row>
    <row r="66666" spans="8:16" x14ac:dyDescent="0.5">
      <c r="H66666"/>
      <c r="P66666"/>
    </row>
    <row r="66667" spans="8:16" x14ac:dyDescent="0.5">
      <c r="H66667"/>
      <c r="P66667"/>
    </row>
    <row r="66668" spans="8:16" x14ac:dyDescent="0.5">
      <c r="H66668"/>
      <c r="P66668"/>
    </row>
    <row r="66669" spans="8:16" x14ac:dyDescent="0.5">
      <c r="H66669"/>
      <c r="P66669"/>
    </row>
    <row r="66670" spans="8:16" x14ac:dyDescent="0.5">
      <c r="H66670"/>
      <c r="P66670"/>
    </row>
    <row r="66671" spans="8:16" x14ac:dyDescent="0.5">
      <c r="H66671"/>
      <c r="P66671"/>
    </row>
    <row r="66672" spans="8:16" x14ac:dyDescent="0.5">
      <c r="H66672"/>
      <c r="P66672"/>
    </row>
    <row r="66673" spans="8:16" x14ac:dyDescent="0.5">
      <c r="H66673"/>
      <c r="P66673"/>
    </row>
    <row r="66674" spans="8:16" x14ac:dyDescent="0.5">
      <c r="H66674"/>
      <c r="P66674"/>
    </row>
    <row r="66675" spans="8:16" x14ac:dyDescent="0.5">
      <c r="H66675"/>
      <c r="P66675"/>
    </row>
    <row r="66676" spans="8:16" x14ac:dyDescent="0.5">
      <c r="H66676"/>
      <c r="P66676"/>
    </row>
    <row r="66677" spans="8:16" x14ac:dyDescent="0.5">
      <c r="H66677"/>
      <c r="P66677"/>
    </row>
    <row r="66678" spans="8:16" x14ac:dyDescent="0.5">
      <c r="H66678"/>
      <c r="P66678"/>
    </row>
    <row r="66679" spans="8:16" x14ac:dyDescent="0.5">
      <c r="H66679"/>
      <c r="P66679"/>
    </row>
    <row r="66680" spans="8:16" x14ac:dyDescent="0.5">
      <c r="H66680"/>
      <c r="P66680"/>
    </row>
    <row r="66681" spans="8:16" x14ac:dyDescent="0.5">
      <c r="H66681"/>
      <c r="P66681"/>
    </row>
    <row r="66682" spans="8:16" x14ac:dyDescent="0.5">
      <c r="H66682"/>
      <c r="P66682"/>
    </row>
    <row r="66683" spans="8:16" x14ac:dyDescent="0.5">
      <c r="H66683"/>
      <c r="P66683"/>
    </row>
    <row r="66684" spans="8:16" x14ac:dyDescent="0.5">
      <c r="H66684"/>
      <c r="P66684"/>
    </row>
    <row r="66685" spans="8:16" x14ac:dyDescent="0.5">
      <c r="H66685"/>
      <c r="P66685"/>
    </row>
    <row r="66686" spans="8:16" x14ac:dyDescent="0.5">
      <c r="H66686"/>
      <c r="P66686"/>
    </row>
    <row r="66687" spans="8:16" x14ac:dyDescent="0.5">
      <c r="H66687"/>
      <c r="P66687"/>
    </row>
    <row r="66688" spans="8:16" x14ac:dyDescent="0.5">
      <c r="H66688"/>
      <c r="P66688"/>
    </row>
    <row r="66689" spans="8:16" x14ac:dyDescent="0.5">
      <c r="H66689"/>
      <c r="P66689"/>
    </row>
    <row r="66690" spans="8:16" x14ac:dyDescent="0.5">
      <c r="H66690"/>
      <c r="P66690"/>
    </row>
    <row r="66691" spans="8:16" x14ac:dyDescent="0.5">
      <c r="H66691"/>
      <c r="P66691"/>
    </row>
    <row r="66692" spans="8:16" x14ac:dyDescent="0.5">
      <c r="H66692"/>
      <c r="P66692"/>
    </row>
    <row r="66693" spans="8:16" x14ac:dyDescent="0.5">
      <c r="H66693"/>
      <c r="P66693"/>
    </row>
    <row r="66694" spans="8:16" x14ac:dyDescent="0.5">
      <c r="H66694"/>
      <c r="P66694"/>
    </row>
    <row r="66695" spans="8:16" x14ac:dyDescent="0.5">
      <c r="H66695"/>
      <c r="P66695"/>
    </row>
    <row r="66696" spans="8:16" x14ac:dyDescent="0.5">
      <c r="H66696"/>
      <c r="P66696"/>
    </row>
    <row r="66697" spans="8:16" x14ac:dyDescent="0.5">
      <c r="H66697"/>
      <c r="P66697"/>
    </row>
    <row r="66698" spans="8:16" x14ac:dyDescent="0.5">
      <c r="H66698"/>
      <c r="P66698"/>
    </row>
    <row r="66699" spans="8:16" x14ac:dyDescent="0.5">
      <c r="H66699"/>
      <c r="P66699"/>
    </row>
    <row r="66700" spans="8:16" x14ac:dyDescent="0.5">
      <c r="H66700"/>
      <c r="P66700"/>
    </row>
    <row r="66701" spans="8:16" x14ac:dyDescent="0.5">
      <c r="H66701"/>
      <c r="P66701"/>
    </row>
    <row r="66702" spans="8:16" x14ac:dyDescent="0.5">
      <c r="H66702"/>
      <c r="P66702"/>
    </row>
    <row r="66703" spans="8:16" x14ac:dyDescent="0.5">
      <c r="H66703"/>
      <c r="P66703"/>
    </row>
    <row r="66704" spans="8:16" x14ac:dyDescent="0.5">
      <c r="H66704"/>
      <c r="P66704"/>
    </row>
    <row r="66705" spans="8:16" x14ac:dyDescent="0.5">
      <c r="H66705"/>
      <c r="P66705"/>
    </row>
    <row r="66706" spans="8:16" x14ac:dyDescent="0.5">
      <c r="H66706"/>
      <c r="P66706"/>
    </row>
    <row r="66707" spans="8:16" x14ac:dyDescent="0.5">
      <c r="H66707"/>
      <c r="P66707"/>
    </row>
    <row r="66708" spans="8:16" x14ac:dyDescent="0.5">
      <c r="H66708"/>
      <c r="P66708"/>
    </row>
    <row r="66709" spans="8:16" x14ac:dyDescent="0.5">
      <c r="H66709"/>
      <c r="P66709"/>
    </row>
    <row r="66710" spans="8:16" x14ac:dyDescent="0.5">
      <c r="H66710"/>
      <c r="P66710"/>
    </row>
    <row r="66711" spans="8:16" x14ac:dyDescent="0.5">
      <c r="H66711"/>
      <c r="P66711"/>
    </row>
    <row r="66712" spans="8:16" x14ac:dyDescent="0.5">
      <c r="H66712"/>
      <c r="P66712"/>
    </row>
    <row r="66713" spans="8:16" x14ac:dyDescent="0.5">
      <c r="H66713"/>
      <c r="P66713"/>
    </row>
    <row r="66714" spans="8:16" x14ac:dyDescent="0.5">
      <c r="H66714"/>
      <c r="P66714"/>
    </row>
    <row r="66715" spans="8:16" x14ac:dyDescent="0.5">
      <c r="H66715"/>
      <c r="P66715"/>
    </row>
    <row r="66716" spans="8:16" x14ac:dyDescent="0.5">
      <c r="H66716"/>
      <c r="P66716"/>
    </row>
    <row r="66717" spans="8:16" x14ac:dyDescent="0.5">
      <c r="H66717"/>
      <c r="P66717"/>
    </row>
    <row r="66718" spans="8:16" x14ac:dyDescent="0.5">
      <c r="H66718"/>
      <c r="P66718"/>
    </row>
    <row r="66719" spans="8:16" x14ac:dyDescent="0.5">
      <c r="H66719"/>
      <c r="P66719"/>
    </row>
    <row r="66720" spans="8:16" x14ac:dyDescent="0.5">
      <c r="H66720"/>
      <c r="P66720"/>
    </row>
    <row r="66721" spans="8:16" x14ac:dyDescent="0.5">
      <c r="H66721"/>
      <c r="P66721"/>
    </row>
    <row r="66722" spans="8:16" x14ac:dyDescent="0.5">
      <c r="H66722"/>
      <c r="P66722"/>
    </row>
    <row r="66723" spans="8:16" x14ac:dyDescent="0.5">
      <c r="H66723"/>
      <c r="P66723"/>
    </row>
    <row r="66724" spans="8:16" x14ac:dyDescent="0.5">
      <c r="H66724"/>
      <c r="P66724"/>
    </row>
    <row r="66725" spans="8:16" x14ac:dyDescent="0.5">
      <c r="H66725"/>
      <c r="P66725"/>
    </row>
    <row r="66726" spans="8:16" x14ac:dyDescent="0.5">
      <c r="H66726"/>
      <c r="P66726"/>
    </row>
    <row r="66727" spans="8:16" x14ac:dyDescent="0.5">
      <c r="H66727"/>
      <c r="P66727"/>
    </row>
    <row r="66728" spans="8:16" x14ac:dyDescent="0.5">
      <c r="H66728"/>
      <c r="P66728"/>
    </row>
    <row r="66729" spans="8:16" x14ac:dyDescent="0.5">
      <c r="H66729"/>
      <c r="P66729"/>
    </row>
    <row r="66730" spans="8:16" x14ac:dyDescent="0.5">
      <c r="H66730"/>
      <c r="P66730"/>
    </row>
    <row r="66731" spans="8:16" x14ac:dyDescent="0.5">
      <c r="H66731"/>
      <c r="P66731"/>
    </row>
    <row r="66732" spans="8:16" x14ac:dyDescent="0.5">
      <c r="H66732"/>
      <c r="P66732"/>
    </row>
    <row r="66733" spans="8:16" x14ac:dyDescent="0.5">
      <c r="H66733"/>
      <c r="P66733"/>
    </row>
    <row r="66734" spans="8:16" x14ac:dyDescent="0.5">
      <c r="H66734"/>
      <c r="P66734"/>
    </row>
    <row r="66735" spans="8:16" x14ac:dyDescent="0.5">
      <c r="H66735"/>
      <c r="P66735"/>
    </row>
    <row r="66736" spans="8:16" x14ac:dyDescent="0.5">
      <c r="H66736"/>
      <c r="P66736"/>
    </row>
    <row r="66737" spans="8:16" x14ac:dyDescent="0.5">
      <c r="H66737"/>
      <c r="P66737"/>
    </row>
    <row r="66738" spans="8:16" x14ac:dyDescent="0.5">
      <c r="H66738"/>
      <c r="P66738"/>
    </row>
    <row r="66739" spans="8:16" x14ac:dyDescent="0.5">
      <c r="H66739"/>
      <c r="P66739"/>
    </row>
    <row r="66740" spans="8:16" x14ac:dyDescent="0.5">
      <c r="H66740"/>
      <c r="P66740"/>
    </row>
    <row r="66741" spans="8:16" x14ac:dyDescent="0.5">
      <c r="H66741"/>
      <c r="P66741"/>
    </row>
    <row r="66742" spans="8:16" x14ac:dyDescent="0.5">
      <c r="H66742"/>
      <c r="P66742"/>
    </row>
    <row r="66743" spans="8:16" x14ac:dyDescent="0.5">
      <c r="H66743"/>
      <c r="P66743"/>
    </row>
    <row r="66744" spans="8:16" x14ac:dyDescent="0.5">
      <c r="H66744"/>
      <c r="P66744"/>
    </row>
    <row r="66745" spans="8:16" x14ac:dyDescent="0.5">
      <c r="H66745"/>
      <c r="P66745"/>
    </row>
    <row r="66746" spans="8:16" x14ac:dyDescent="0.5">
      <c r="H66746"/>
      <c r="P66746"/>
    </row>
    <row r="66747" spans="8:16" x14ac:dyDescent="0.5">
      <c r="H66747"/>
      <c r="P66747"/>
    </row>
    <row r="66748" spans="8:16" x14ac:dyDescent="0.5">
      <c r="H66748"/>
      <c r="P66748"/>
    </row>
    <row r="66749" spans="8:16" x14ac:dyDescent="0.5">
      <c r="H66749"/>
      <c r="P66749"/>
    </row>
    <row r="66750" spans="8:16" x14ac:dyDescent="0.5">
      <c r="H66750"/>
      <c r="P66750"/>
    </row>
    <row r="66751" spans="8:16" x14ac:dyDescent="0.5">
      <c r="H66751"/>
      <c r="P66751"/>
    </row>
    <row r="66752" spans="8:16" x14ac:dyDescent="0.5">
      <c r="H66752"/>
      <c r="P66752"/>
    </row>
    <row r="66753" spans="8:16" x14ac:dyDescent="0.5">
      <c r="H66753"/>
      <c r="P66753"/>
    </row>
    <row r="66754" spans="8:16" x14ac:dyDescent="0.5">
      <c r="H66754"/>
      <c r="P66754"/>
    </row>
    <row r="66755" spans="8:16" x14ac:dyDescent="0.5">
      <c r="H66755"/>
      <c r="P66755"/>
    </row>
    <row r="66756" spans="8:16" x14ac:dyDescent="0.5">
      <c r="H66756"/>
      <c r="P66756"/>
    </row>
    <row r="66757" spans="8:16" x14ac:dyDescent="0.5">
      <c r="H66757"/>
      <c r="P66757"/>
    </row>
    <row r="66758" spans="8:16" x14ac:dyDescent="0.5">
      <c r="H66758"/>
      <c r="P66758"/>
    </row>
    <row r="66759" spans="8:16" x14ac:dyDescent="0.5">
      <c r="H66759"/>
      <c r="P66759"/>
    </row>
    <row r="66760" spans="8:16" x14ac:dyDescent="0.5">
      <c r="H66760"/>
      <c r="P66760"/>
    </row>
    <row r="66761" spans="8:16" x14ac:dyDescent="0.5">
      <c r="H66761"/>
      <c r="P66761"/>
    </row>
    <row r="66762" spans="8:16" x14ac:dyDescent="0.5">
      <c r="H66762"/>
      <c r="P66762"/>
    </row>
    <row r="66763" spans="8:16" x14ac:dyDescent="0.5">
      <c r="H66763"/>
      <c r="P66763"/>
    </row>
    <row r="66764" spans="8:16" x14ac:dyDescent="0.5">
      <c r="H66764"/>
      <c r="P66764"/>
    </row>
    <row r="66765" spans="8:16" x14ac:dyDescent="0.5">
      <c r="H66765"/>
      <c r="P66765"/>
    </row>
    <row r="66766" spans="8:16" x14ac:dyDescent="0.5">
      <c r="H66766"/>
      <c r="P66766"/>
    </row>
    <row r="66767" spans="8:16" x14ac:dyDescent="0.5">
      <c r="H66767"/>
      <c r="P66767"/>
    </row>
    <row r="66768" spans="8:16" x14ac:dyDescent="0.5">
      <c r="H66768"/>
      <c r="P66768"/>
    </row>
    <row r="66769" spans="8:16" x14ac:dyDescent="0.5">
      <c r="H66769"/>
      <c r="P66769"/>
    </row>
    <row r="66770" spans="8:16" x14ac:dyDescent="0.5">
      <c r="H66770"/>
      <c r="P66770"/>
    </row>
    <row r="66771" spans="8:16" x14ac:dyDescent="0.5">
      <c r="H66771"/>
      <c r="P66771"/>
    </row>
    <row r="66772" spans="8:16" x14ac:dyDescent="0.5">
      <c r="H66772"/>
      <c r="P66772"/>
    </row>
    <row r="66773" spans="8:16" x14ac:dyDescent="0.5">
      <c r="H66773"/>
      <c r="P66773"/>
    </row>
    <row r="66774" spans="8:16" x14ac:dyDescent="0.5">
      <c r="H66774"/>
      <c r="P66774"/>
    </row>
    <row r="66775" spans="8:16" x14ac:dyDescent="0.5">
      <c r="H66775"/>
      <c r="P66775"/>
    </row>
    <row r="66776" spans="8:16" x14ac:dyDescent="0.5">
      <c r="H66776"/>
      <c r="P66776"/>
    </row>
    <row r="66777" spans="8:16" x14ac:dyDescent="0.5">
      <c r="H66777"/>
      <c r="P66777"/>
    </row>
    <row r="66778" spans="8:16" x14ac:dyDescent="0.5">
      <c r="H66778"/>
      <c r="P66778"/>
    </row>
    <row r="66779" spans="8:16" x14ac:dyDescent="0.5">
      <c r="H66779"/>
      <c r="P66779"/>
    </row>
    <row r="66780" spans="8:16" x14ac:dyDescent="0.5">
      <c r="H66780"/>
      <c r="P66780"/>
    </row>
    <row r="66781" spans="8:16" x14ac:dyDescent="0.5">
      <c r="H66781"/>
      <c r="P66781"/>
    </row>
    <row r="66782" spans="8:16" x14ac:dyDescent="0.5">
      <c r="H66782"/>
      <c r="P66782"/>
    </row>
    <row r="66783" spans="8:16" x14ac:dyDescent="0.5">
      <c r="H66783"/>
      <c r="P66783"/>
    </row>
    <row r="66784" spans="8:16" x14ac:dyDescent="0.5">
      <c r="H66784"/>
      <c r="P66784"/>
    </row>
    <row r="66785" spans="8:16" x14ac:dyDescent="0.5">
      <c r="H66785"/>
      <c r="P66785"/>
    </row>
    <row r="66786" spans="8:16" x14ac:dyDescent="0.5">
      <c r="H66786"/>
      <c r="P66786"/>
    </row>
    <row r="66787" spans="8:16" x14ac:dyDescent="0.5">
      <c r="H66787"/>
      <c r="P66787"/>
    </row>
    <row r="66788" spans="8:16" x14ac:dyDescent="0.5">
      <c r="H66788"/>
      <c r="P66788"/>
    </row>
    <row r="66789" spans="8:16" x14ac:dyDescent="0.5">
      <c r="H66789"/>
      <c r="P66789"/>
    </row>
    <row r="66790" spans="8:16" x14ac:dyDescent="0.5">
      <c r="H66790"/>
      <c r="P66790"/>
    </row>
    <row r="66791" spans="8:16" x14ac:dyDescent="0.5">
      <c r="H66791"/>
      <c r="P66791"/>
    </row>
    <row r="66792" spans="8:16" x14ac:dyDescent="0.5">
      <c r="H66792"/>
      <c r="P66792"/>
    </row>
    <row r="66793" spans="8:16" x14ac:dyDescent="0.5">
      <c r="H66793"/>
      <c r="P66793"/>
    </row>
    <row r="66794" spans="8:16" x14ac:dyDescent="0.5">
      <c r="H66794"/>
      <c r="P66794"/>
    </row>
    <row r="66795" spans="8:16" x14ac:dyDescent="0.5">
      <c r="H66795"/>
      <c r="P66795"/>
    </row>
    <row r="66796" spans="8:16" x14ac:dyDescent="0.5">
      <c r="H66796"/>
      <c r="P66796"/>
    </row>
    <row r="66797" spans="8:16" x14ac:dyDescent="0.5">
      <c r="H66797"/>
      <c r="P66797"/>
    </row>
    <row r="66798" spans="8:16" x14ac:dyDescent="0.5">
      <c r="H66798"/>
      <c r="P66798"/>
    </row>
    <row r="66799" spans="8:16" x14ac:dyDescent="0.5">
      <c r="H66799"/>
      <c r="P66799"/>
    </row>
    <row r="66800" spans="8:16" x14ac:dyDescent="0.5">
      <c r="H66800"/>
      <c r="P66800"/>
    </row>
    <row r="66801" spans="8:16" x14ac:dyDescent="0.5">
      <c r="H66801"/>
      <c r="P66801"/>
    </row>
    <row r="66802" spans="8:16" x14ac:dyDescent="0.5">
      <c r="H66802"/>
      <c r="P66802"/>
    </row>
    <row r="66803" spans="8:16" x14ac:dyDescent="0.5">
      <c r="H66803"/>
      <c r="P66803"/>
    </row>
    <row r="66804" spans="8:16" x14ac:dyDescent="0.5">
      <c r="H66804"/>
      <c r="P66804"/>
    </row>
    <row r="66805" spans="8:16" x14ac:dyDescent="0.5">
      <c r="H66805"/>
      <c r="P66805"/>
    </row>
    <row r="66806" spans="8:16" x14ac:dyDescent="0.5">
      <c r="H66806"/>
      <c r="P66806"/>
    </row>
    <row r="66807" spans="8:16" x14ac:dyDescent="0.5">
      <c r="H66807"/>
      <c r="P66807"/>
    </row>
    <row r="66808" spans="8:16" x14ac:dyDescent="0.5">
      <c r="H66808"/>
      <c r="P66808"/>
    </row>
    <row r="66809" spans="8:16" x14ac:dyDescent="0.5">
      <c r="H66809"/>
      <c r="P66809"/>
    </row>
    <row r="66810" spans="8:16" x14ac:dyDescent="0.5">
      <c r="H66810"/>
      <c r="P66810"/>
    </row>
    <row r="66811" spans="8:16" x14ac:dyDescent="0.5">
      <c r="H66811"/>
      <c r="P66811"/>
    </row>
    <row r="66812" spans="8:16" x14ac:dyDescent="0.5">
      <c r="H66812"/>
      <c r="P66812"/>
    </row>
    <row r="66813" spans="8:16" x14ac:dyDescent="0.5">
      <c r="H66813"/>
      <c r="P66813"/>
    </row>
    <row r="66814" spans="8:16" x14ac:dyDescent="0.5">
      <c r="H66814"/>
      <c r="P66814"/>
    </row>
    <row r="66815" spans="8:16" x14ac:dyDescent="0.5">
      <c r="H66815"/>
      <c r="P66815"/>
    </row>
    <row r="66816" spans="8:16" x14ac:dyDescent="0.5">
      <c r="H66816"/>
      <c r="P66816"/>
    </row>
    <row r="66817" spans="8:16" x14ac:dyDescent="0.5">
      <c r="H66817"/>
      <c r="P66817"/>
    </row>
    <row r="66818" spans="8:16" x14ac:dyDescent="0.5">
      <c r="H66818"/>
      <c r="P66818"/>
    </row>
    <row r="66819" spans="8:16" x14ac:dyDescent="0.5">
      <c r="H66819"/>
      <c r="P66819"/>
    </row>
    <row r="66820" spans="8:16" x14ac:dyDescent="0.5">
      <c r="H66820"/>
      <c r="P66820"/>
    </row>
    <row r="66821" spans="8:16" x14ac:dyDescent="0.5">
      <c r="H66821"/>
      <c r="P66821"/>
    </row>
    <row r="66822" spans="8:16" x14ac:dyDescent="0.5">
      <c r="H66822"/>
      <c r="P66822"/>
    </row>
    <row r="66823" spans="8:16" x14ac:dyDescent="0.5">
      <c r="H66823"/>
      <c r="P66823"/>
    </row>
    <row r="66824" spans="8:16" x14ac:dyDescent="0.5">
      <c r="H66824"/>
      <c r="P66824"/>
    </row>
    <row r="66825" spans="8:16" x14ac:dyDescent="0.5">
      <c r="H66825"/>
      <c r="P66825"/>
    </row>
    <row r="66826" spans="8:16" x14ac:dyDescent="0.5">
      <c r="H66826"/>
      <c r="P66826"/>
    </row>
    <row r="66827" spans="8:16" x14ac:dyDescent="0.5">
      <c r="H66827"/>
      <c r="P66827"/>
    </row>
    <row r="66828" spans="8:16" x14ac:dyDescent="0.5">
      <c r="H66828"/>
      <c r="P66828"/>
    </row>
    <row r="66829" spans="8:16" x14ac:dyDescent="0.5">
      <c r="H66829"/>
      <c r="P66829"/>
    </row>
    <row r="66830" spans="8:16" x14ac:dyDescent="0.5">
      <c r="H66830"/>
      <c r="P66830"/>
    </row>
    <row r="66831" spans="8:16" x14ac:dyDescent="0.5">
      <c r="H66831"/>
      <c r="P66831"/>
    </row>
    <row r="66832" spans="8:16" x14ac:dyDescent="0.5">
      <c r="H66832"/>
      <c r="P66832"/>
    </row>
    <row r="66833" spans="8:16" x14ac:dyDescent="0.5">
      <c r="H66833"/>
      <c r="P66833"/>
    </row>
    <row r="66834" spans="8:16" x14ac:dyDescent="0.5">
      <c r="H66834"/>
      <c r="P66834"/>
    </row>
    <row r="66835" spans="8:16" x14ac:dyDescent="0.5">
      <c r="H66835"/>
      <c r="P66835"/>
    </row>
    <row r="66836" spans="8:16" x14ac:dyDescent="0.5">
      <c r="H66836"/>
      <c r="P66836"/>
    </row>
    <row r="66837" spans="8:16" x14ac:dyDescent="0.5">
      <c r="H66837"/>
      <c r="P66837"/>
    </row>
    <row r="66838" spans="8:16" x14ac:dyDescent="0.5">
      <c r="H66838"/>
      <c r="P66838"/>
    </row>
    <row r="66839" spans="8:16" x14ac:dyDescent="0.5">
      <c r="H66839"/>
      <c r="P66839"/>
    </row>
    <row r="66840" spans="8:16" x14ac:dyDescent="0.5">
      <c r="H66840"/>
      <c r="P66840"/>
    </row>
    <row r="66841" spans="8:16" x14ac:dyDescent="0.5">
      <c r="H66841"/>
      <c r="P66841"/>
    </row>
    <row r="66842" spans="8:16" x14ac:dyDescent="0.5">
      <c r="H66842"/>
      <c r="P66842"/>
    </row>
    <row r="66843" spans="8:16" x14ac:dyDescent="0.5">
      <c r="H66843"/>
      <c r="P66843"/>
    </row>
    <row r="66844" spans="8:16" x14ac:dyDescent="0.5">
      <c r="H66844"/>
      <c r="P66844"/>
    </row>
    <row r="66845" spans="8:16" x14ac:dyDescent="0.5">
      <c r="H66845"/>
      <c r="P66845"/>
    </row>
    <row r="66846" spans="8:16" x14ac:dyDescent="0.5">
      <c r="H66846"/>
      <c r="P66846"/>
    </row>
    <row r="66847" spans="8:16" x14ac:dyDescent="0.5">
      <c r="H66847"/>
      <c r="P66847"/>
    </row>
    <row r="66848" spans="8:16" x14ac:dyDescent="0.5">
      <c r="H66848"/>
      <c r="P66848"/>
    </row>
    <row r="66849" spans="8:16" x14ac:dyDescent="0.5">
      <c r="H66849"/>
      <c r="P66849"/>
    </row>
    <row r="66850" spans="8:16" x14ac:dyDescent="0.5">
      <c r="H66850"/>
      <c r="P66850"/>
    </row>
    <row r="66851" spans="8:16" x14ac:dyDescent="0.5">
      <c r="H66851"/>
      <c r="P66851"/>
    </row>
    <row r="66852" spans="8:16" x14ac:dyDescent="0.5">
      <c r="H66852"/>
      <c r="P66852"/>
    </row>
    <row r="66853" spans="8:16" x14ac:dyDescent="0.5">
      <c r="H66853"/>
      <c r="P66853"/>
    </row>
    <row r="66854" spans="8:16" x14ac:dyDescent="0.5">
      <c r="H66854"/>
      <c r="P66854"/>
    </row>
    <row r="66855" spans="8:16" x14ac:dyDescent="0.5">
      <c r="H66855"/>
      <c r="P66855"/>
    </row>
    <row r="66856" spans="8:16" x14ac:dyDescent="0.5">
      <c r="H66856"/>
      <c r="P66856"/>
    </row>
    <row r="66857" spans="8:16" x14ac:dyDescent="0.5">
      <c r="H66857"/>
      <c r="P66857"/>
    </row>
    <row r="66858" spans="8:16" x14ac:dyDescent="0.5">
      <c r="H66858"/>
      <c r="P66858"/>
    </row>
    <row r="66859" spans="8:16" x14ac:dyDescent="0.5">
      <c r="H66859"/>
      <c r="P66859"/>
    </row>
    <row r="66860" spans="8:16" x14ac:dyDescent="0.5">
      <c r="H66860"/>
      <c r="P66860"/>
    </row>
    <row r="66861" spans="8:16" x14ac:dyDescent="0.5">
      <c r="H66861"/>
      <c r="P66861"/>
    </row>
    <row r="66862" spans="8:16" x14ac:dyDescent="0.5">
      <c r="H66862"/>
      <c r="P66862"/>
    </row>
    <row r="66863" spans="8:16" x14ac:dyDescent="0.5">
      <c r="H66863"/>
      <c r="P66863"/>
    </row>
    <row r="66864" spans="8:16" x14ac:dyDescent="0.5">
      <c r="H66864"/>
      <c r="P66864"/>
    </row>
    <row r="66865" spans="8:16" x14ac:dyDescent="0.5">
      <c r="H66865"/>
      <c r="P66865"/>
    </row>
    <row r="66866" spans="8:16" x14ac:dyDescent="0.5">
      <c r="H66866"/>
      <c r="P66866"/>
    </row>
    <row r="66867" spans="8:16" x14ac:dyDescent="0.5">
      <c r="H66867"/>
      <c r="P66867"/>
    </row>
    <row r="66868" spans="8:16" x14ac:dyDescent="0.5">
      <c r="H66868"/>
      <c r="P66868"/>
    </row>
    <row r="66869" spans="8:16" x14ac:dyDescent="0.5">
      <c r="H66869"/>
      <c r="P66869"/>
    </row>
    <row r="66870" spans="8:16" x14ac:dyDescent="0.5">
      <c r="H66870"/>
      <c r="P66870"/>
    </row>
    <row r="66871" spans="8:16" x14ac:dyDescent="0.5">
      <c r="H66871"/>
      <c r="P66871"/>
    </row>
    <row r="66872" spans="8:16" x14ac:dyDescent="0.5">
      <c r="H66872"/>
      <c r="P66872"/>
    </row>
    <row r="66873" spans="8:16" x14ac:dyDescent="0.5">
      <c r="H66873"/>
      <c r="P66873"/>
    </row>
    <row r="66874" spans="8:16" x14ac:dyDescent="0.5">
      <c r="H66874"/>
      <c r="P66874"/>
    </row>
    <row r="66875" spans="8:16" x14ac:dyDescent="0.5">
      <c r="H66875"/>
      <c r="P66875"/>
    </row>
    <row r="66876" spans="8:16" x14ac:dyDescent="0.5">
      <c r="H66876"/>
      <c r="P66876"/>
    </row>
    <row r="66877" spans="8:16" x14ac:dyDescent="0.5">
      <c r="H66877"/>
      <c r="P66877"/>
    </row>
    <row r="66878" spans="8:16" x14ac:dyDescent="0.5">
      <c r="H66878"/>
      <c r="P66878"/>
    </row>
    <row r="66879" spans="8:16" x14ac:dyDescent="0.5">
      <c r="H66879"/>
      <c r="P66879"/>
    </row>
    <row r="66880" spans="8:16" x14ac:dyDescent="0.5">
      <c r="H66880"/>
      <c r="P66880"/>
    </row>
    <row r="66881" spans="8:16" x14ac:dyDescent="0.5">
      <c r="H66881"/>
      <c r="P66881"/>
    </row>
    <row r="66882" spans="8:16" x14ac:dyDescent="0.5">
      <c r="H66882"/>
      <c r="P66882"/>
    </row>
    <row r="66883" spans="8:16" x14ac:dyDescent="0.5">
      <c r="H66883"/>
      <c r="P66883"/>
    </row>
    <row r="66884" spans="8:16" x14ac:dyDescent="0.5">
      <c r="H66884"/>
      <c r="P66884"/>
    </row>
    <row r="66885" spans="8:16" x14ac:dyDescent="0.5">
      <c r="H66885"/>
      <c r="P66885"/>
    </row>
    <row r="66886" spans="8:16" x14ac:dyDescent="0.5">
      <c r="H66886"/>
      <c r="P66886"/>
    </row>
    <row r="66887" spans="8:16" x14ac:dyDescent="0.5">
      <c r="H66887"/>
      <c r="P66887"/>
    </row>
    <row r="66888" spans="8:16" x14ac:dyDescent="0.5">
      <c r="H66888"/>
      <c r="P66888"/>
    </row>
    <row r="66889" spans="8:16" x14ac:dyDescent="0.5">
      <c r="H66889"/>
      <c r="P66889"/>
    </row>
    <row r="66890" spans="8:16" x14ac:dyDescent="0.5">
      <c r="H66890"/>
      <c r="P66890"/>
    </row>
    <row r="66891" spans="8:16" x14ac:dyDescent="0.5">
      <c r="H66891"/>
      <c r="P66891"/>
    </row>
    <row r="66892" spans="8:16" x14ac:dyDescent="0.5">
      <c r="H66892"/>
      <c r="P66892"/>
    </row>
    <row r="66893" spans="8:16" x14ac:dyDescent="0.5">
      <c r="H66893"/>
      <c r="P66893"/>
    </row>
    <row r="66894" spans="8:16" x14ac:dyDescent="0.5">
      <c r="H66894"/>
      <c r="P66894"/>
    </row>
    <row r="66895" spans="8:16" x14ac:dyDescent="0.5">
      <c r="H66895"/>
      <c r="P66895"/>
    </row>
    <row r="66896" spans="8:16" x14ac:dyDescent="0.5">
      <c r="H66896"/>
      <c r="P66896"/>
    </row>
    <row r="66897" spans="8:16" x14ac:dyDescent="0.5">
      <c r="H66897"/>
      <c r="P66897"/>
    </row>
    <row r="66898" spans="8:16" x14ac:dyDescent="0.5">
      <c r="H66898"/>
      <c r="P66898"/>
    </row>
    <row r="66899" spans="8:16" x14ac:dyDescent="0.5">
      <c r="H66899"/>
      <c r="P66899"/>
    </row>
    <row r="66900" spans="8:16" x14ac:dyDescent="0.5">
      <c r="H66900"/>
      <c r="P66900"/>
    </row>
    <row r="66901" spans="8:16" x14ac:dyDescent="0.5">
      <c r="H66901"/>
      <c r="P66901"/>
    </row>
    <row r="66902" spans="8:16" x14ac:dyDescent="0.5">
      <c r="H66902"/>
      <c r="P66902"/>
    </row>
    <row r="66903" spans="8:16" x14ac:dyDescent="0.5">
      <c r="H66903"/>
      <c r="P66903"/>
    </row>
    <row r="66904" spans="8:16" x14ac:dyDescent="0.5">
      <c r="H66904"/>
      <c r="P66904"/>
    </row>
    <row r="66905" spans="8:16" x14ac:dyDescent="0.5">
      <c r="H66905"/>
      <c r="P66905"/>
    </row>
    <row r="66906" spans="8:16" x14ac:dyDescent="0.5">
      <c r="H66906"/>
      <c r="P66906"/>
    </row>
    <row r="66907" spans="8:16" x14ac:dyDescent="0.5">
      <c r="H66907"/>
      <c r="P66907"/>
    </row>
    <row r="66908" spans="8:16" x14ac:dyDescent="0.5">
      <c r="H66908"/>
      <c r="P66908"/>
    </row>
    <row r="66909" spans="8:16" x14ac:dyDescent="0.5">
      <c r="H66909"/>
      <c r="P66909"/>
    </row>
    <row r="66910" spans="8:16" x14ac:dyDescent="0.5">
      <c r="H66910"/>
      <c r="P66910"/>
    </row>
    <row r="66911" spans="8:16" x14ac:dyDescent="0.5">
      <c r="H66911"/>
      <c r="P66911"/>
    </row>
    <row r="66912" spans="8:16" x14ac:dyDescent="0.5">
      <c r="H66912"/>
      <c r="P66912"/>
    </row>
    <row r="66913" spans="8:16" x14ac:dyDescent="0.5">
      <c r="H66913"/>
      <c r="P66913"/>
    </row>
    <row r="66914" spans="8:16" x14ac:dyDescent="0.5">
      <c r="H66914"/>
      <c r="P66914"/>
    </row>
    <row r="66915" spans="8:16" x14ac:dyDescent="0.5">
      <c r="H66915"/>
      <c r="P66915"/>
    </row>
    <row r="66916" spans="8:16" x14ac:dyDescent="0.5">
      <c r="H66916"/>
      <c r="P66916"/>
    </row>
    <row r="66917" spans="8:16" x14ac:dyDescent="0.5">
      <c r="H66917"/>
      <c r="P66917"/>
    </row>
    <row r="66918" spans="8:16" x14ac:dyDescent="0.5">
      <c r="H66918"/>
      <c r="P66918"/>
    </row>
    <row r="66919" spans="8:16" x14ac:dyDescent="0.5">
      <c r="H66919"/>
      <c r="P66919"/>
    </row>
    <row r="66920" spans="8:16" x14ac:dyDescent="0.5">
      <c r="H66920"/>
      <c r="P66920"/>
    </row>
    <row r="66921" spans="8:16" x14ac:dyDescent="0.5">
      <c r="H66921"/>
      <c r="P66921"/>
    </row>
    <row r="66922" spans="8:16" x14ac:dyDescent="0.5">
      <c r="H66922"/>
      <c r="P66922"/>
    </row>
    <row r="66923" spans="8:16" x14ac:dyDescent="0.5">
      <c r="H66923"/>
      <c r="P66923"/>
    </row>
    <row r="66924" spans="8:16" x14ac:dyDescent="0.5">
      <c r="H66924"/>
      <c r="P66924"/>
    </row>
    <row r="66925" spans="8:16" x14ac:dyDescent="0.5">
      <c r="H66925"/>
      <c r="P66925"/>
    </row>
    <row r="66926" spans="8:16" x14ac:dyDescent="0.5">
      <c r="H66926"/>
      <c r="P66926"/>
    </row>
    <row r="66927" spans="8:16" x14ac:dyDescent="0.5">
      <c r="H66927"/>
      <c r="P66927"/>
    </row>
    <row r="66928" spans="8:16" x14ac:dyDescent="0.5">
      <c r="H66928"/>
      <c r="P66928"/>
    </row>
    <row r="66929" spans="8:16" x14ac:dyDescent="0.5">
      <c r="H66929"/>
      <c r="P66929"/>
    </row>
    <row r="66930" spans="8:16" x14ac:dyDescent="0.5">
      <c r="H66930"/>
      <c r="P66930"/>
    </row>
    <row r="66931" spans="8:16" x14ac:dyDescent="0.5">
      <c r="H66931"/>
      <c r="P66931"/>
    </row>
    <row r="66932" spans="8:16" x14ac:dyDescent="0.5">
      <c r="H66932"/>
      <c r="P66932"/>
    </row>
    <row r="66933" spans="8:16" x14ac:dyDescent="0.5">
      <c r="H66933"/>
      <c r="P66933"/>
    </row>
    <row r="66934" spans="8:16" x14ac:dyDescent="0.5">
      <c r="H66934"/>
      <c r="P66934"/>
    </row>
    <row r="66935" spans="8:16" x14ac:dyDescent="0.5">
      <c r="H66935"/>
      <c r="P66935"/>
    </row>
    <row r="66936" spans="8:16" x14ac:dyDescent="0.5">
      <c r="H66936"/>
      <c r="P66936"/>
    </row>
    <row r="66937" spans="8:16" x14ac:dyDescent="0.5">
      <c r="H66937"/>
      <c r="P66937"/>
    </row>
    <row r="66938" spans="8:16" x14ac:dyDescent="0.5">
      <c r="H66938"/>
      <c r="P66938"/>
    </row>
    <row r="66939" spans="8:16" x14ac:dyDescent="0.5">
      <c r="H66939"/>
      <c r="P66939"/>
    </row>
    <row r="66940" spans="8:16" x14ac:dyDescent="0.5">
      <c r="H66940"/>
      <c r="P66940"/>
    </row>
    <row r="66941" spans="8:16" x14ac:dyDescent="0.5">
      <c r="H66941"/>
      <c r="P66941"/>
    </row>
    <row r="66942" spans="8:16" x14ac:dyDescent="0.5">
      <c r="H66942"/>
      <c r="P66942"/>
    </row>
    <row r="66943" spans="8:16" x14ac:dyDescent="0.5">
      <c r="H66943"/>
      <c r="P66943"/>
    </row>
    <row r="66944" spans="8:16" x14ac:dyDescent="0.5">
      <c r="H66944"/>
      <c r="P66944"/>
    </row>
    <row r="66945" spans="8:16" x14ac:dyDescent="0.5">
      <c r="H66945"/>
      <c r="P66945"/>
    </row>
    <row r="66946" spans="8:16" x14ac:dyDescent="0.5">
      <c r="H66946"/>
      <c r="P66946"/>
    </row>
    <row r="66947" spans="8:16" x14ac:dyDescent="0.5">
      <c r="H66947"/>
      <c r="P66947"/>
    </row>
    <row r="66948" spans="8:16" x14ac:dyDescent="0.5">
      <c r="H66948"/>
      <c r="P66948"/>
    </row>
    <row r="66949" spans="8:16" x14ac:dyDescent="0.5">
      <c r="H66949"/>
      <c r="P66949"/>
    </row>
    <row r="66950" spans="8:16" x14ac:dyDescent="0.5">
      <c r="H66950"/>
      <c r="P66950"/>
    </row>
    <row r="66951" spans="8:16" x14ac:dyDescent="0.5">
      <c r="H66951"/>
      <c r="P66951"/>
    </row>
    <row r="66952" spans="8:16" x14ac:dyDescent="0.5">
      <c r="H66952"/>
      <c r="P66952"/>
    </row>
    <row r="66953" spans="8:16" x14ac:dyDescent="0.5">
      <c r="H66953"/>
      <c r="P66953"/>
    </row>
    <row r="66954" spans="8:16" x14ac:dyDescent="0.5">
      <c r="H66954"/>
      <c r="P66954"/>
    </row>
    <row r="66955" spans="8:16" x14ac:dyDescent="0.5">
      <c r="H66955"/>
      <c r="P66955"/>
    </row>
    <row r="66956" spans="8:16" x14ac:dyDescent="0.5">
      <c r="H66956"/>
      <c r="P66956"/>
    </row>
    <row r="66957" spans="8:16" x14ac:dyDescent="0.5">
      <c r="H66957"/>
      <c r="P66957"/>
    </row>
    <row r="66958" spans="8:16" x14ac:dyDescent="0.5">
      <c r="H66958"/>
      <c r="P66958"/>
    </row>
    <row r="66959" spans="8:16" x14ac:dyDescent="0.5">
      <c r="H66959"/>
      <c r="P66959"/>
    </row>
    <row r="66960" spans="8:16" x14ac:dyDescent="0.5">
      <c r="H66960"/>
      <c r="P66960"/>
    </row>
    <row r="66961" spans="8:16" x14ac:dyDescent="0.5">
      <c r="H66961"/>
      <c r="P66961"/>
    </row>
    <row r="66962" spans="8:16" x14ac:dyDescent="0.5">
      <c r="H66962"/>
      <c r="P66962"/>
    </row>
    <row r="66963" spans="8:16" x14ac:dyDescent="0.5">
      <c r="H66963"/>
      <c r="P66963"/>
    </row>
    <row r="66964" spans="8:16" x14ac:dyDescent="0.5">
      <c r="H66964"/>
      <c r="P66964"/>
    </row>
    <row r="66965" spans="8:16" x14ac:dyDescent="0.5">
      <c r="H66965"/>
      <c r="P66965"/>
    </row>
    <row r="66966" spans="8:16" x14ac:dyDescent="0.5">
      <c r="H66966"/>
      <c r="P66966"/>
    </row>
    <row r="66967" spans="8:16" x14ac:dyDescent="0.5">
      <c r="H66967"/>
      <c r="P66967"/>
    </row>
    <row r="66968" spans="8:16" x14ac:dyDescent="0.5">
      <c r="H66968"/>
      <c r="P66968"/>
    </row>
    <row r="66969" spans="8:16" x14ac:dyDescent="0.5">
      <c r="H66969"/>
      <c r="P66969"/>
    </row>
    <row r="66970" spans="8:16" x14ac:dyDescent="0.5">
      <c r="H66970"/>
      <c r="P66970"/>
    </row>
    <row r="66971" spans="8:16" x14ac:dyDescent="0.5">
      <c r="H66971"/>
      <c r="P66971"/>
    </row>
    <row r="66972" spans="8:16" x14ac:dyDescent="0.5">
      <c r="H66972"/>
      <c r="P66972"/>
    </row>
    <row r="66973" spans="8:16" x14ac:dyDescent="0.5">
      <c r="H66973"/>
      <c r="P66973"/>
    </row>
    <row r="66974" spans="8:16" x14ac:dyDescent="0.5">
      <c r="H66974"/>
      <c r="P66974"/>
    </row>
    <row r="66975" spans="8:16" x14ac:dyDescent="0.5">
      <c r="H66975"/>
      <c r="P66975"/>
    </row>
    <row r="66976" spans="8:16" x14ac:dyDescent="0.5">
      <c r="H66976"/>
      <c r="P66976"/>
    </row>
    <row r="66977" spans="8:16" x14ac:dyDescent="0.5">
      <c r="H66977"/>
      <c r="P66977"/>
    </row>
    <row r="66978" spans="8:16" x14ac:dyDescent="0.5">
      <c r="H66978"/>
      <c r="P66978"/>
    </row>
    <row r="66979" spans="8:16" x14ac:dyDescent="0.5">
      <c r="H66979"/>
      <c r="P66979"/>
    </row>
    <row r="66980" spans="8:16" x14ac:dyDescent="0.5">
      <c r="H66980"/>
      <c r="P66980"/>
    </row>
    <row r="66981" spans="8:16" x14ac:dyDescent="0.5">
      <c r="H66981"/>
      <c r="P66981"/>
    </row>
    <row r="66982" spans="8:16" x14ac:dyDescent="0.5">
      <c r="H66982"/>
      <c r="P66982"/>
    </row>
    <row r="66983" spans="8:16" x14ac:dyDescent="0.5">
      <c r="H66983"/>
      <c r="P66983"/>
    </row>
    <row r="66984" spans="8:16" x14ac:dyDescent="0.5">
      <c r="H66984"/>
      <c r="P66984"/>
    </row>
    <row r="66985" spans="8:16" x14ac:dyDescent="0.5">
      <c r="H66985"/>
      <c r="P66985"/>
    </row>
    <row r="66986" spans="8:16" x14ac:dyDescent="0.5">
      <c r="H66986"/>
      <c r="P66986"/>
    </row>
    <row r="66987" spans="8:16" x14ac:dyDescent="0.5">
      <c r="H66987"/>
      <c r="P66987"/>
    </row>
    <row r="66988" spans="8:16" x14ac:dyDescent="0.5">
      <c r="H66988"/>
      <c r="P66988"/>
    </row>
    <row r="66989" spans="8:16" x14ac:dyDescent="0.5">
      <c r="H66989"/>
      <c r="P66989"/>
    </row>
    <row r="66990" spans="8:16" x14ac:dyDescent="0.5">
      <c r="H66990"/>
      <c r="P66990"/>
    </row>
    <row r="66991" spans="8:16" x14ac:dyDescent="0.5">
      <c r="H66991"/>
      <c r="P66991"/>
    </row>
    <row r="66992" spans="8:16" x14ac:dyDescent="0.5">
      <c r="H66992"/>
      <c r="P66992"/>
    </row>
    <row r="66993" spans="8:16" x14ac:dyDescent="0.5">
      <c r="H66993"/>
      <c r="P66993"/>
    </row>
    <row r="66994" spans="8:16" x14ac:dyDescent="0.5">
      <c r="H66994"/>
      <c r="P66994"/>
    </row>
    <row r="66995" spans="8:16" x14ac:dyDescent="0.5">
      <c r="H66995"/>
      <c r="P66995"/>
    </row>
    <row r="66996" spans="8:16" x14ac:dyDescent="0.5">
      <c r="H66996"/>
      <c r="P66996"/>
    </row>
    <row r="66997" spans="8:16" x14ac:dyDescent="0.5">
      <c r="H66997"/>
      <c r="P66997"/>
    </row>
    <row r="66998" spans="8:16" x14ac:dyDescent="0.5">
      <c r="H66998"/>
      <c r="P66998"/>
    </row>
    <row r="66999" spans="8:16" x14ac:dyDescent="0.5">
      <c r="H66999"/>
      <c r="P66999"/>
    </row>
    <row r="67000" spans="8:16" x14ac:dyDescent="0.5">
      <c r="H67000"/>
      <c r="P67000"/>
    </row>
    <row r="67001" spans="8:16" x14ac:dyDescent="0.5">
      <c r="H67001"/>
      <c r="P67001"/>
    </row>
    <row r="67002" spans="8:16" x14ac:dyDescent="0.5">
      <c r="H67002"/>
      <c r="P67002"/>
    </row>
    <row r="67003" spans="8:16" x14ac:dyDescent="0.5">
      <c r="H67003"/>
      <c r="P67003"/>
    </row>
    <row r="67004" spans="8:16" x14ac:dyDescent="0.5">
      <c r="H67004"/>
      <c r="P67004"/>
    </row>
    <row r="67005" spans="8:16" x14ac:dyDescent="0.5">
      <c r="H67005"/>
      <c r="P67005"/>
    </row>
    <row r="67006" spans="8:16" x14ac:dyDescent="0.5">
      <c r="H67006"/>
      <c r="P67006"/>
    </row>
    <row r="67007" spans="8:16" x14ac:dyDescent="0.5">
      <c r="H67007"/>
      <c r="P67007"/>
    </row>
    <row r="67008" spans="8:16" x14ac:dyDescent="0.5">
      <c r="H67008"/>
      <c r="P67008"/>
    </row>
    <row r="67009" spans="8:16" x14ac:dyDescent="0.5">
      <c r="H67009"/>
      <c r="P67009"/>
    </row>
    <row r="67010" spans="8:16" x14ac:dyDescent="0.5">
      <c r="H67010"/>
      <c r="P67010"/>
    </row>
    <row r="67011" spans="8:16" x14ac:dyDescent="0.5">
      <c r="H67011"/>
      <c r="P67011"/>
    </row>
    <row r="67012" spans="8:16" x14ac:dyDescent="0.5">
      <c r="H67012"/>
      <c r="P67012"/>
    </row>
    <row r="67013" spans="8:16" x14ac:dyDescent="0.5">
      <c r="H67013"/>
      <c r="P67013"/>
    </row>
    <row r="67014" spans="8:16" x14ac:dyDescent="0.5">
      <c r="H67014"/>
      <c r="P67014"/>
    </row>
    <row r="67015" spans="8:16" x14ac:dyDescent="0.5">
      <c r="H67015"/>
      <c r="P67015"/>
    </row>
    <row r="67016" spans="8:16" x14ac:dyDescent="0.5">
      <c r="H67016"/>
      <c r="P67016"/>
    </row>
    <row r="67017" spans="8:16" x14ac:dyDescent="0.5">
      <c r="H67017"/>
      <c r="P67017"/>
    </row>
    <row r="67018" spans="8:16" x14ac:dyDescent="0.5">
      <c r="H67018"/>
      <c r="P67018"/>
    </row>
    <row r="67019" spans="8:16" x14ac:dyDescent="0.5">
      <c r="H67019"/>
      <c r="P67019"/>
    </row>
    <row r="67020" spans="8:16" x14ac:dyDescent="0.5">
      <c r="H67020"/>
      <c r="P67020"/>
    </row>
    <row r="67021" spans="8:16" x14ac:dyDescent="0.5">
      <c r="H67021"/>
      <c r="P67021"/>
    </row>
    <row r="67022" spans="8:16" x14ac:dyDescent="0.5">
      <c r="H67022"/>
      <c r="P67022"/>
    </row>
    <row r="67023" spans="8:16" x14ac:dyDescent="0.5">
      <c r="H67023"/>
      <c r="P67023"/>
    </row>
    <row r="67024" spans="8:16" x14ac:dyDescent="0.5">
      <c r="H67024"/>
      <c r="P67024"/>
    </row>
    <row r="67025" spans="8:16" x14ac:dyDescent="0.5">
      <c r="H67025"/>
      <c r="P67025"/>
    </row>
    <row r="67026" spans="8:16" x14ac:dyDescent="0.5">
      <c r="H67026"/>
      <c r="P67026"/>
    </row>
    <row r="67027" spans="8:16" x14ac:dyDescent="0.5">
      <c r="H67027"/>
      <c r="P67027"/>
    </row>
    <row r="67028" spans="8:16" x14ac:dyDescent="0.5">
      <c r="H67028"/>
      <c r="P67028"/>
    </row>
    <row r="67029" spans="8:16" x14ac:dyDescent="0.5">
      <c r="H67029"/>
      <c r="P67029"/>
    </row>
    <row r="67030" spans="8:16" x14ac:dyDescent="0.5">
      <c r="H67030"/>
      <c r="P67030"/>
    </row>
    <row r="67031" spans="8:16" x14ac:dyDescent="0.5">
      <c r="H67031"/>
      <c r="P67031"/>
    </row>
    <row r="67032" spans="8:16" x14ac:dyDescent="0.5">
      <c r="H67032"/>
      <c r="P67032"/>
    </row>
    <row r="67033" spans="8:16" x14ac:dyDescent="0.5">
      <c r="H67033"/>
      <c r="P67033"/>
    </row>
    <row r="67034" spans="8:16" x14ac:dyDescent="0.5">
      <c r="H67034"/>
      <c r="P67034"/>
    </row>
    <row r="67035" spans="8:16" x14ac:dyDescent="0.5">
      <c r="H67035"/>
      <c r="P67035"/>
    </row>
    <row r="67036" spans="8:16" x14ac:dyDescent="0.5">
      <c r="H67036"/>
      <c r="P67036"/>
    </row>
    <row r="67037" spans="8:16" x14ac:dyDescent="0.5">
      <c r="H67037"/>
      <c r="P67037"/>
    </row>
    <row r="67038" spans="8:16" x14ac:dyDescent="0.5">
      <c r="H67038"/>
      <c r="P67038"/>
    </row>
    <row r="67039" spans="8:16" x14ac:dyDescent="0.5">
      <c r="H67039"/>
      <c r="P67039"/>
    </row>
    <row r="67040" spans="8:16" x14ac:dyDescent="0.5">
      <c r="H67040"/>
      <c r="P67040"/>
    </row>
    <row r="67041" spans="8:16" x14ac:dyDescent="0.5">
      <c r="H67041"/>
      <c r="P67041"/>
    </row>
    <row r="67042" spans="8:16" x14ac:dyDescent="0.5">
      <c r="H67042"/>
      <c r="P67042"/>
    </row>
    <row r="67043" spans="8:16" x14ac:dyDescent="0.5">
      <c r="H67043"/>
      <c r="P67043"/>
    </row>
    <row r="67044" spans="8:16" x14ac:dyDescent="0.5">
      <c r="H67044"/>
      <c r="P67044"/>
    </row>
    <row r="67045" spans="8:16" x14ac:dyDescent="0.5">
      <c r="H67045"/>
      <c r="P67045"/>
    </row>
    <row r="67046" spans="8:16" x14ac:dyDescent="0.5">
      <c r="H67046"/>
      <c r="P67046"/>
    </row>
    <row r="67047" spans="8:16" x14ac:dyDescent="0.5">
      <c r="H67047"/>
      <c r="P67047"/>
    </row>
    <row r="67048" spans="8:16" x14ac:dyDescent="0.5">
      <c r="H67048"/>
      <c r="P67048"/>
    </row>
    <row r="67049" spans="8:16" x14ac:dyDescent="0.5">
      <c r="H67049"/>
      <c r="P67049"/>
    </row>
    <row r="67050" spans="8:16" x14ac:dyDescent="0.5">
      <c r="H67050"/>
      <c r="P67050"/>
    </row>
    <row r="67051" spans="8:16" x14ac:dyDescent="0.5">
      <c r="H67051"/>
      <c r="P67051"/>
    </row>
    <row r="67052" spans="8:16" x14ac:dyDescent="0.5">
      <c r="H67052"/>
      <c r="P67052"/>
    </row>
    <row r="67053" spans="8:16" x14ac:dyDescent="0.5">
      <c r="H67053"/>
      <c r="P67053"/>
    </row>
    <row r="67054" spans="8:16" x14ac:dyDescent="0.5">
      <c r="H67054"/>
      <c r="P67054"/>
    </row>
    <row r="67055" spans="8:16" x14ac:dyDescent="0.5">
      <c r="H67055"/>
      <c r="P67055"/>
    </row>
    <row r="67056" spans="8:16" x14ac:dyDescent="0.5">
      <c r="H67056"/>
      <c r="P67056"/>
    </row>
    <row r="67057" spans="8:16" x14ac:dyDescent="0.5">
      <c r="H67057"/>
      <c r="P67057"/>
    </row>
    <row r="67058" spans="8:16" x14ac:dyDescent="0.5">
      <c r="H67058"/>
      <c r="P67058"/>
    </row>
    <row r="67059" spans="8:16" x14ac:dyDescent="0.5">
      <c r="H67059"/>
      <c r="P67059"/>
    </row>
    <row r="67060" spans="8:16" x14ac:dyDescent="0.5">
      <c r="H67060"/>
      <c r="P67060"/>
    </row>
    <row r="67061" spans="8:16" x14ac:dyDescent="0.5">
      <c r="H67061"/>
      <c r="P67061"/>
    </row>
    <row r="67062" spans="8:16" x14ac:dyDescent="0.5">
      <c r="H67062"/>
      <c r="P67062"/>
    </row>
    <row r="67063" spans="8:16" x14ac:dyDescent="0.5">
      <c r="H67063"/>
      <c r="P67063"/>
    </row>
    <row r="67064" spans="8:16" x14ac:dyDescent="0.5">
      <c r="H67064"/>
      <c r="P67064"/>
    </row>
    <row r="67065" spans="8:16" x14ac:dyDescent="0.5">
      <c r="H67065"/>
      <c r="P67065"/>
    </row>
    <row r="67066" spans="8:16" x14ac:dyDescent="0.5">
      <c r="H67066"/>
      <c r="P67066"/>
    </row>
    <row r="67067" spans="8:16" x14ac:dyDescent="0.5">
      <c r="H67067"/>
      <c r="P67067"/>
    </row>
    <row r="67068" spans="8:16" x14ac:dyDescent="0.5">
      <c r="H67068"/>
      <c r="P67068"/>
    </row>
    <row r="67069" spans="8:16" x14ac:dyDescent="0.5">
      <c r="H67069"/>
      <c r="P67069"/>
    </row>
    <row r="67070" spans="8:16" x14ac:dyDescent="0.5">
      <c r="H67070"/>
      <c r="P67070"/>
    </row>
    <row r="67071" spans="8:16" x14ac:dyDescent="0.5">
      <c r="H67071"/>
      <c r="P67071"/>
    </row>
    <row r="67072" spans="8:16" x14ac:dyDescent="0.5">
      <c r="H67072"/>
      <c r="P67072"/>
    </row>
    <row r="67073" spans="8:16" x14ac:dyDescent="0.5">
      <c r="H67073"/>
      <c r="P67073"/>
    </row>
    <row r="67074" spans="8:16" x14ac:dyDescent="0.5">
      <c r="H67074"/>
      <c r="P67074"/>
    </row>
    <row r="67075" spans="8:16" x14ac:dyDescent="0.5">
      <c r="H67075"/>
      <c r="P67075"/>
    </row>
    <row r="67076" spans="8:16" x14ac:dyDescent="0.5">
      <c r="H67076"/>
      <c r="P67076"/>
    </row>
    <row r="67077" spans="8:16" x14ac:dyDescent="0.5">
      <c r="H67077"/>
      <c r="P67077"/>
    </row>
    <row r="67078" spans="8:16" x14ac:dyDescent="0.5">
      <c r="H67078"/>
      <c r="P67078"/>
    </row>
    <row r="67079" spans="8:16" x14ac:dyDescent="0.5">
      <c r="H67079"/>
      <c r="P67079"/>
    </row>
    <row r="67080" spans="8:16" x14ac:dyDescent="0.5">
      <c r="H67080"/>
      <c r="P67080"/>
    </row>
    <row r="67081" spans="8:16" x14ac:dyDescent="0.5">
      <c r="H67081"/>
      <c r="P67081"/>
    </row>
    <row r="67082" spans="8:16" x14ac:dyDescent="0.5">
      <c r="H67082"/>
      <c r="P67082"/>
    </row>
    <row r="67083" spans="8:16" x14ac:dyDescent="0.5">
      <c r="H67083"/>
      <c r="P67083"/>
    </row>
    <row r="67084" spans="8:16" x14ac:dyDescent="0.5">
      <c r="H67084"/>
      <c r="P67084"/>
    </row>
    <row r="67085" spans="8:16" x14ac:dyDescent="0.5">
      <c r="H67085"/>
      <c r="P67085"/>
    </row>
    <row r="67086" spans="8:16" x14ac:dyDescent="0.5">
      <c r="H67086"/>
      <c r="P67086"/>
    </row>
    <row r="67087" spans="8:16" x14ac:dyDescent="0.5">
      <c r="H67087"/>
      <c r="P67087"/>
    </row>
    <row r="67088" spans="8:16" x14ac:dyDescent="0.5">
      <c r="H67088"/>
      <c r="P67088"/>
    </row>
    <row r="67089" spans="8:16" x14ac:dyDescent="0.5">
      <c r="H67089"/>
      <c r="P67089"/>
    </row>
    <row r="67090" spans="8:16" x14ac:dyDescent="0.5">
      <c r="H67090"/>
      <c r="P67090"/>
    </row>
    <row r="67091" spans="8:16" x14ac:dyDescent="0.5">
      <c r="H67091"/>
      <c r="P67091"/>
    </row>
    <row r="67092" spans="8:16" x14ac:dyDescent="0.5">
      <c r="H67092"/>
      <c r="P67092"/>
    </row>
    <row r="67093" spans="8:16" x14ac:dyDescent="0.5">
      <c r="H67093"/>
      <c r="P67093"/>
    </row>
    <row r="67094" spans="8:16" x14ac:dyDescent="0.5">
      <c r="H67094"/>
      <c r="P67094"/>
    </row>
    <row r="67095" spans="8:16" x14ac:dyDescent="0.5">
      <c r="H67095"/>
      <c r="P67095"/>
    </row>
    <row r="67096" spans="8:16" x14ac:dyDescent="0.5">
      <c r="H67096"/>
      <c r="P67096"/>
    </row>
    <row r="67097" spans="8:16" x14ac:dyDescent="0.5">
      <c r="H67097"/>
      <c r="P67097"/>
    </row>
    <row r="67098" spans="8:16" x14ac:dyDescent="0.5">
      <c r="H67098"/>
      <c r="P67098"/>
    </row>
    <row r="67099" spans="8:16" x14ac:dyDescent="0.5">
      <c r="H67099"/>
      <c r="P67099"/>
    </row>
    <row r="67100" spans="8:16" x14ac:dyDescent="0.5">
      <c r="H67100"/>
      <c r="P67100"/>
    </row>
    <row r="67101" spans="8:16" x14ac:dyDescent="0.5">
      <c r="H67101"/>
      <c r="P67101"/>
    </row>
    <row r="67102" spans="8:16" x14ac:dyDescent="0.5">
      <c r="H67102"/>
      <c r="P67102"/>
    </row>
    <row r="67103" spans="8:16" x14ac:dyDescent="0.5">
      <c r="H67103"/>
      <c r="P67103"/>
    </row>
    <row r="67104" spans="8:16" x14ac:dyDescent="0.5">
      <c r="H67104"/>
      <c r="P67104"/>
    </row>
    <row r="67105" spans="8:16" x14ac:dyDescent="0.5">
      <c r="H67105"/>
      <c r="P67105"/>
    </row>
    <row r="67106" spans="8:16" x14ac:dyDescent="0.5">
      <c r="H67106"/>
      <c r="P67106"/>
    </row>
    <row r="67107" spans="8:16" x14ac:dyDescent="0.5">
      <c r="H67107"/>
      <c r="P67107"/>
    </row>
    <row r="67108" spans="8:16" x14ac:dyDescent="0.5">
      <c r="H67108"/>
      <c r="P67108"/>
    </row>
    <row r="67109" spans="8:16" x14ac:dyDescent="0.5">
      <c r="H67109"/>
      <c r="P67109"/>
    </row>
    <row r="67110" spans="8:16" x14ac:dyDescent="0.5">
      <c r="H67110"/>
      <c r="P67110"/>
    </row>
    <row r="67111" spans="8:16" x14ac:dyDescent="0.5">
      <c r="H67111"/>
      <c r="P67111"/>
    </row>
    <row r="67112" spans="8:16" x14ac:dyDescent="0.5">
      <c r="H67112"/>
      <c r="P67112"/>
    </row>
    <row r="67113" spans="8:16" x14ac:dyDescent="0.5">
      <c r="H67113"/>
      <c r="P67113"/>
    </row>
    <row r="67114" spans="8:16" x14ac:dyDescent="0.5">
      <c r="H67114"/>
      <c r="P67114"/>
    </row>
    <row r="67115" spans="8:16" x14ac:dyDescent="0.5">
      <c r="H67115"/>
      <c r="P67115"/>
    </row>
    <row r="67116" spans="8:16" x14ac:dyDescent="0.5">
      <c r="H67116"/>
      <c r="P67116"/>
    </row>
    <row r="67117" spans="8:16" x14ac:dyDescent="0.5">
      <c r="H67117"/>
      <c r="P67117"/>
    </row>
    <row r="67118" spans="8:16" x14ac:dyDescent="0.5">
      <c r="H67118"/>
      <c r="P67118"/>
    </row>
    <row r="67119" spans="8:16" x14ac:dyDescent="0.5">
      <c r="H67119"/>
      <c r="P67119"/>
    </row>
    <row r="67120" spans="8:16" x14ac:dyDescent="0.5">
      <c r="H67120"/>
      <c r="P67120"/>
    </row>
    <row r="67121" spans="8:16" x14ac:dyDescent="0.5">
      <c r="H67121"/>
      <c r="P67121"/>
    </row>
    <row r="67122" spans="8:16" x14ac:dyDescent="0.5">
      <c r="H67122"/>
      <c r="P67122"/>
    </row>
    <row r="67123" spans="8:16" x14ac:dyDescent="0.5">
      <c r="H67123"/>
      <c r="P67123"/>
    </row>
    <row r="67124" spans="8:16" x14ac:dyDescent="0.5">
      <c r="H67124"/>
      <c r="P67124"/>
    </row>
    <row r="67125" spans="8:16" x14ac:dyDescent="0.5">
      <c r="H67125"/>
      <c r="P67125"/>
    </row>
    <row r="67126" spans="8:16" x14ac:dyDescent="0.5">
      <c r="H67126"/>
      <c r="P67126"/>
    </row>
    <row r="67127" spans="8:16" x14ac:dyDescent="0.5">
      <c r="H67127"/>
      <c r="P67127"/>
    </row>
    <row r="67128" spans="8:16" x14ac:dyDescent="0.5">
      <c r="H67128"/>
      <c r="P67128"/>
    </row>
    <row r="67129" spans="8:16" x14ac:dyDescent="0.5">
      <c r="H67129"/>
      <c r="P67129"/>
    </row>
    <row r="67130" spans="8:16" x14ac:dyDescent="0.5">
      <c r="H67130"/>
      <c r="P67130"/>
    </row>
    <row r="67131" spans="8:16" x14ac:dyDescent="0.5">
      <c r="H67131"/>
      <c r="P67131"/>
    </row>
    <row r="67132" spans="8:16" x14ac:dyDescent="0.5">
      <c r="H67132"/>
      <c r="P67132"/>
    </row>
    <row r="67133" spans="8:16" x14ac:dyDescent="0.5">
      <c r="H67133"/>
      <c r="P67133"/>
    </row>
    <row r="67134" spans="8:16" x14ac:dyDescent="0.5">
      <c r="H67134"/>
      <c r="P67134"/>
    </row>
    <row r="67135" spans="8:16" x14ac:dyDescent="0.5">
      <c r="H67135"/>
      <c r="P67135"/>
    </row>
    <row r="67136" spans="8:16" x14ac:dyDescent="0.5">
      <c r="H67136"/>
      <c r="P67136"/>
    </row>
    <row r="67137" spans="8:16" x14ac:dyDescent="0.5">
      <c r="H67137"/>
      <c r="P67137"/>
    </row>
    <row r="67138" spans="8:16" x14ac:dyDescent="0.5">
      <c r="H67138"/>
      <c r="P67138"/>
    </row>
    <row r="67139" spans="8:16" x14ac:dyDescent="0.5">
      <c r="H67139"/>
      <c r="P67139"/>
    </row>
    <row r="67140" spans="8:16" x14ac:dyDescent="0.5">
      <c r="H67140"/>
      <c r="P67140"/>
    </row>
    <row r="67141" spans="8:16" x14ac:dyDescent="0.5">
      <c r="H67141"/>
      <c r="P67141"/>
    </row>
    <row r="67142" spans="8:16" x14ac:dyDescent="0.5">
      <c r="H67142"/>
      <c r="P67142"/>
    </row>
    <row r="67143" spans="8:16" x14ac:dyDescent="0.5">
      <c r="H67143"/>
      <c r="P67143"/>
    </row>
    <row r="67144" spans="8:16" x14ac:dyDescent="0.5">
      <c r="H67144"/>
      <c r="P67144"/>
    </row>
    <row r="67145" spans="8:16" x14ac:dyDescent="0.5">
      <c r="H67145"/>
      <c r="P67145"/>
    </row>
    <row r="67146" spans="8:16" x14ac:dyDescent="0.5">
      <c r="H67146"/>
      <c r="P67146"/>
    </row>
    <row r="67147" spans="8:16" x14ac:dyDescent="0.5">
      <c r="H67147"/>
      <c r="P67147"/>
    </row>
    <row r="67148" spans="8:16" x14ac:dyDescent="0.5">
      <c r="H67148"/>
      <c r="P67148"/>
    </row>
    <row r="67149" spans="8:16" x14ac:dyDescent="0.5">
      <c r="H67149"/>
      <c r="P67149"/>
    </row>
    <row r="67150" spans="8:16" x14ac:dyDescent="0.5">
      <c r="H67150"/>
      <c r="P67150"/>
    </row>
    <row r="67151" spans="8:16" x14ac:dyDescent="0.5">
      <c r="H67151"/>
      <c r="P67151"/>
    </row>
    <row r="67152" spans="8:16" x14ac:dyDescent="0.5">
      <c r="H67152"/>
      <c r="P67152"/>
    </row>
    <row r="67153" spans="8:16" x14ac:dyDescent="0.5">
      <c r="H67153"/>
      <c r="P67153"/>
    </row>
    <row r="67154" spans="8:16" x14ac:dyDescent="0.5">
      <c r="H67154"/>
      <c r="P67154"/>
    </row>
    <row r="67155" spans="8:16" x14ac:dyDescent="0.5">
      <c r="H67155"/>
      <c r="P67155"/>
    </row>
    <row r="67156" spans="8:16" x14ac:dyDescent="0.5">
      <c r="H67156"/>
      <c r="P67156"/>
    </row>
    <row r="67157" spans="8:16" x14ac:dyDescent="0.5">
      <c r="H67157"/>
      <c r="P67157"/>
    </row>
    <row r="67158" spans="8:16" x14ac:dyDescent="0.5">
      <c r="H67158"/>
      <c r="P67158"/>
    </row>
    <row r="67159" spans="8:16" x14ac:dyDescent="0.5">
      <c r="H67159"/>
      <c r="P67159"/>
    </row>
    <row r="67160" spans="8:16" x14ac:dyDescent="0.5">
      <c r="H67160"/>
      <c r="P67160"/>
    </row>
    <row r="67161" spans="8:16" x14ac:dyDescent="0.5">
      <c r="H67161"/>
      <c r="P67161"/>
    </row>
    <row r="67162" spans="8:16" x14ac:dyDescent="0.5">
      <c r="H67162"/>
      <c r="P67162"/>
    </row>
    <row r="67163" spans="8:16" x14ac:dyDescent="0.5">
      <c r="H67163"/>
      <c r="P67163"/>
    </row>
    <row r="67164" spans="8:16" x14ac:dyDescent="0.5">
      <c r="H67164"/>
      <c r="P67164"/>
    </row>
    <row r="67165" spans="8:16" x14ac:dyDescent="0.5">
      <c r="H67165"/>
      <c r="P67165"/>
    </row>
    <row r="67166" spans="8:16" x14ac:dyDescent="0.5">
      <c r="H67166"/>
      <c r="P67166"/>
    </row>
    <row r="67167" spans="8:16" x14ac:dyDescent="0.5">
      <c r="H67167"/>
      <c r="P67167"/>
    </row>
    <row r="67168" spans="8:16" x14ac:dyDescent="0.5">
      <c r="H67168"/>
      <c r="P67168"/>
    </row>
    <row r="67169" spans="8:16" x14ac:dyDescent="0.5">
      <c r="H67169"/>
      <c r="P67169"/>
    </row>
    <row r="67170" spans="8:16" x14ac:dyDescent="0.5">
      <c r="H67170"/>
      <c r="P67170"/>
    </row>
    <row r="67171" spans="8:16" x14ac:dyDescent="0.5">
      <c r="H67171"/>
      <c r="P67171"/>
    </row>
    <row r="67172" spans="8:16" x14ac:dyDescent="0.5">
      <c r="H67172"/>
      <c r="P67172"/>
    </row>
    <row r="67173" spans="8:16" x14ac:dyDescent="0.5">
      <c r="H67173"/>
      <c r="P67173"/>
    </row>
    <row r="67174" spans="8:16" x14ac:dyDescent="0.5">
      <c r="H67174"/>
      <c r="P67174"/>
    </row>
    <row r="67175" spans="8:16" x14ac:dyDescent="0.5">
      <c r="H67175"/>
      <c r="P67175"/>
    </row>
    <row r="67176" spans="8:16" x14ac:dyDescent="0.5">
      <c r="H67176"/>
      <c r="P67176"/>
    </row>
    <row r="67177" spans="8:16" x14ac:dyDescent="0.5">
      <c r="H67177"/>
      <c r="P67177"/>
    </row>
    <row r="67178" spans="8:16" x14ac:dyDescent="0.5">
      <c r="H67178"/>
      <c r="P67178"/>
    </row>
    <row r="67179" spans="8:16" x14ac:dyDescent="0.5">
      <c r="H67179"/>
      <c r="P67179"/>
    </row>
    <row r="67180" spans="8:16" x14ac:dyDescent="0.5">
      <c r="H67180"/>
      <c r="P67180"/>
    </row>
    <row r="67181" spans="8:16" x14ac:dyDescent="0.5">
      <c r="H67181"/>
      <c r="P67181"/>
    </row>
    <row r="67182" spans="8:16" x14ac:dyDescent="0.5">
      <c r="H67182"/>
      <c r="P67182"/>
    </row>
    <row r="67183" spans="8:16" x14ac:dyDescent="0.5">
      <c r="H67183"/>
      <c r="P67183"/>
    </row>
    <row r="67184" spans="8:16" x14ac:dyDescent="0.5">
      <c r="H67184"/>
      <c r="P67184"/>
    </row>
    <row r="67185" spans="8:16" x14ac:dyDescent="0.5">
      <c r="H67185"/>
      <c r="P67185"/>
    </row>
    <row r="67186" spans="8:16" x14ac:dyDescent="0.5">
      <c r="H67186"/>
      <c r="P67186"/>
    </row>
    <row r="67187" spans="8:16" x14ac:dyDescent="0.5">
      <c r="H67187"/>
      <c r="P67187"/>
    </row>
    <row r="67188" spans="8:16" x14ac:dyDescent="0.5">
      <c r="H67188"/>
      <c r="P67188"/>
    </row>
    <row r="67189" spans="8:16" x14ac:dyDescent="0.5">
      <c r="H67189"/>
      <c r="P67189"/>
    </row>
    <row r="67190" spans="8:16" x14ac:dyDescent="0.5">
      <c r="H67190"/>
      <c r="P67190"/>
    </row>
    <row r="67191" spans="8:16" x14ac:dyDescent="0.5">
      <c r="H67191"/>
      <c r="P67191"/>
    </row>
    <row r="67192" spans="8:16" x14ac:dyDescent="0.5">
      <c r="H67192"/>
      <c r="P67192"/>
    </row>
    <row r="67193" spans="8:16" x14ac:dyDescent="0.5">
      <c r="H67193"/>
      <c r="P67193"/>
    </row>
    <row r="67194" spans="8:16" x14ac:dyDescent="0.5">
      <c r="H67194"/>
      <c r="P67194"/>
    </row>
    <row r="67195" spans="8:16" x14ac:dyDescent="0.5">
      <c r="H67195"/>
      <c r="P67195"/>
    </row>
    <row r="67196" spans="8:16" x14ac:dyDescent="0.5">
      <c r="H67196"/>
      <c r="P67196"/>
    </row>
    <row r="67197" spans="8:16" x14ac:dyDescent="0.5">
      <c r="H67197"/>
      <c r="P67197"/>
    </row>
    <row r="67198" spans="8:16" x14ac:dyDescent="0.5">
      <c r="H67198"/>
      <c r="P67198"/>
    </row>
    <row r="67199" spans="8:16" x14ac:dyDescent="0.5">
      <c r="H67199"/>
      <c r="P67199"/>
    </row>
    <row r="67200" spans="8:16" x14ac:dyDescent="0.5">
      <c r="H67200"/>
      <c r="P67200"/>
    </row>
    <row r="67201" spans="8:16" x14ac:dyDescent="0.5">
      <c r="H67201"/>
      <c r="P67201"/>
    </row>
    <row r="67202" spans="8:16" x14ac:dyDescent="0.5">
      <c r="H67202"/>
      <c r="P67202"/>
    </row>
    <row r="67203" spans="8:16" x14ac:dyDescent="0.5">
      <c r="H67203"/>
      <c r="P67203"/>
    </row>
    <row r="67204" spans="8:16" x14ac:dyDescent="0.5">
      <c r="H67204"/>
      <c r="P67204"/>
    </row>
    <row r="67205" spans="8:16" x14ac:dyDescent="0.5">
      <c r="H67205"/>
      <c r="P67205"/>
    </row>
    <row r="67206" spans="8:16" x14ac:dyDescent="0.5">
      <c r="H67206"/>
      <c r="P67206"/>
    </row>
    <row r="67207" spans="8:16" x14ac:dyDescent="0.5">
      <c r="H67207"/>
      <c r="P67207"/>
    </row>
    <row r="67208" spans="8:16" x14ac:dyDescent="0.5">
      <c r="H67208"/>
      <c r="P67208"/>
    </row>
    <row r="67209" spans="8:16" x14ac:dyDescent="0.5">
      <c r="H67209"/>
      <c r="P67209"/>
    </row>
    <row r="67210" spans="8:16" x14ac:dyDescent="0.5">
      <c r="H67210"/>
      <c r="P67210"/>
    </row>
    <row r="67211" spans="8:16" x14ac:dyDescent="0.5">
      <c r="H67211"/>
      <c r="P67211"/>
    </row>
    <row r="67212" spans="8:16" x14ac:dyDescent="0.5">
      <c r="H67212"/>
      <c r="P67212"/>
    </row>
    <row r="67213" spans="8:16" x14ac:dyDescent="0.5">
      <c r="H67213"/>
      <c r="P67213"/>
    </row>
    <row r="67214" spans="8:16" x14ac:dyDescent="0.5">
      <c r="H67214"/>
      <c r="P67214"/>
    </row>
    <row r="67215" spans="8:16" x14ac:dyDescent="0.5">
      <c r="H67215"/>
      <c r="P67215"/>
    </row>
    <row r="67216" spans="8:16" x14ac:dyDescent="0.5">
      <c r="H67216"/>
      <c r="P67216"/>
    </row>
    <row r="67217" spans="8:16" x14ac:dyDescent="0.5">
      <c r="H67217"/>
      <c r="P67217"/>
    </row>
    <row r="67218" spans="8:16" x14ac:dyDescent="0.5">
      <c r="H67218"/>
      <c r="P67218"/>
    </row>
    <row r="67219" spans="8:16" x14ac:dyDescent="0.5">
      <c r="H67219"/>
      <c r="P67219"/>
    </row>
    <row r="67220" spans="8:16" x14ac:dyDescent="0.5">
      <c r="H67220"/>
      <c r="P67220"/>
    </row>
    <row r="67221" spans="8:16" x14ac:dyDescent="0.5">
      <c r="H67221"/>
      <c r="P67221"/>
    </row>
    <row r="67222" spans="8:16" x14ac:dyDescent="0.5">
      <c r="H67222"/>
      <c r="P67222"/>
    </row>
    <row r="67223" spans="8:16" x14ac:dyDescent="0.5">
      <c r="H67223"/>
      <c r="P67223"/>
    </row>
    <row r="67224" spans="8:16" x14ac:dyDescent="0.5">
      <c r="H67224"/>
      <c r="P67224"/>
    </row>
    <row r="67225" spans="8:16" x14ac:dyDescent="0.5">
      <c r="H67225"/>
      <c r="P67225"/>
    </row>
    <row r="67226" spans="8:16" x14ac:dyDescent="0.5">
      <c r="H67226"/>
      <c r="P67226"/>
    </row>
    <row r="67227" spans="8:16" x14ac:dyDescent="0.5">
      <c r="H67227"/>
      <c r="P67227"/>
    </row>
    <row r="67228" spans="8:16" x14ac:dyDescent="0.5">
      <c r="H67228"/>
      <c r="P67228"/>
    </row>
    <row r="67229" spans="8:16" x14ac:dyDescent="0.5">
      <c r="H67229"/>
      <c r="P67229"/>
    </row>
    <row r="67230" spans="8:16" x14ac:dyDescent="0.5">
      <c r="H67230"/>
      <c r="P67230"/>
    </row>
    <row r="67231" spans="8:16" x14ac:dyDescent="0.5">
      <c r="H67231"/>
      <c r="P67231"/>
    </row>
    <row r="67232" spans="8:16" x14ac:dyDescent="0.5">
      <c r="H67232"/>
      <c r="P67232"/>
    </row>
    <row r="67233" spans="8:16" x14ac:dyDescent="0.5">
      <c r="H67233"/>
      <c r="P67233"/>
    </row>
    <row r="67234" spans="8:16" x14ac:dyDescent="0.5">
      <c r="H67234"/>
      <c r="P67234"/>
    </row>
    <row r="67235" spans="8:16" x14ac:dyDescent="0.5">
      <c r="H67235"/>
      <c r="P67235"/>
    </row>
    <row r="67236" spans="8:16" x14ac:dyDescent="0.5">
      <c r="H67236"/>
      <c r="P67236"/>
    </row>
    <row r="67237" spans="8:16" x14ac:dyDescent="0.5">
      <c r="H67237"/>
      <c r="P67237"/>
    </row>
    <row r="67238" spans="8:16" x14ac:dyDescent="0.5">
      <c r="H67238"/>
      <c r="P67238"/>
    </row>
    <row r="67239" spans="8:16" x14ac:dyDescent="0.5">
      <c r="H67239"/>
      <c r="P67239"/>
    </row>
    <row r="67240" spans="8:16" x14ac:dyDescent="0.5">
      <c r="H67240"/>
      <c r="P67240"/>
    </row>
    <row r="67241" spans="8:16" x14ac:dyDescent="0.5">
      <c r="H67241"/>
      <c r="P67241"/>
    </row>
    <row r="67242" spans="8:16" x14ac:dyDescent="0.5">
      <c r="H67242"/>
      <c r="P67242"/>
    </row>
    <row r="67243" spans="8:16" x14ac:dyDescent="0.5">
      <c r="H67243"/>
      <c r="P67243"/>
    </row>
    <row r="67244" spans="8:16" x14ac:dyDescent="0.5">
      <c r="H67244"/>
      <c r="P67244"/>
    </row>
    <row r="67245" spans="8:16" x14ac:dyDescent="0.5">
      <c r="H67245"/>
      <c r="P67245"/>
    </row>
    <row r="67246" spans="8:16" x14ac:dyDescent="0.5">
      <c r="H67246"/>
      <c r="P67246"/>
    </row>
    <row r="67247" spans="8:16" x14ac:dyDescent="0.5">
      <c r="H67247"/>
      <c r="P67247"/>
    </row>
    <row r="67248" spans="8:16" x14ac:dyDescent="0.5">
      <c r="H67248"/>
      <c r="P67248"/>
    </row>
    <row r="67249" spans="8:16" x14ac:dyDescent="0.5">
      <c r="H67249"/>
      <c r="P67249"/>
    </row>
    <row r="67250" spans="8:16" x14ac:dyDescent="0.5">
      <c r="H67250"/>
      <c r="P67250"/>
    </row>
    <row r="67251" spans="8:16" x14ac:dyDescent="0.5">
      <c r="H67251"/>
      <c r="P67251"/>
    </row>
    <row r="67252" spans="8:16" x14ac:dyDescent="0.5">
      <c r="H67252"/>
      <c r="P67252"/>
    </row>
    <row r="67253" spans="8:16" x14ac:dyDescent="0.5">
      <c r="H67253"/>
      <c r="P67253"/>
    </row>
    <row r="67254" spans="8:16" x14ac:dyDescent="0.5">
      <c r="H67254"/>
      <c r="P67254"/>
    </row>
    <row r="67255" spans="8:16" x14ac:dyDescent="0.5">
      <c r="H67255"/>
      <c r="P67255"/>
    </row>
    <row r="67256" spans="8:16" x14ac:dyDescent="0.5">
      <c r="H67256"/>
      <c r="P67256"/>
    </row>
    <row r="67257" spans="8:16" x14ac:dyDescent="0.5">
      <c r="H67257"/>
      <c r="P67257"/>
    </row>
    <row r="67258" spans="8:16" x14ac:dyDescent="0.5">
      <c r="H67258"/>
      <c r="P67258"/>
    </row>
    <row r="67259" spans="8:16" x14ac:dyDescent="0.5">
      <c r="H67259"/>
      <c r="P67259"/>
    </row>
    <row r="67260" spans="8:16" x14ac:dyDescent="0.5">
      <c r="H67260"/>
      <c r="P67260"/>
    </row>
    <row r="67261" spans="8:16" x14ac:dyDescent="0.5">
      <c r="H67261"/>
      <c r="P67261"/>
    </row>
    <row r="67262" spans="8:16" x14ac:dyDescent="0.5">
      <c r="H67262"/>
      <c r="P67262"/>
    </row>
    <row r="67263" spans="8:16" x14ac:dyDescent="0.5">
      <c r="H67263"/>
      <c r="P67263"/>
    </row>
    <row r="67264" spans="8:16" x14ac:dyDescent="0.5">
      <c r="H67264"/>
      <c r="P67264"/>
    </row>
    <row r="67265" spans="8:16" x14ac:dyDescent="0.5">
      <c r="H67265"/>
      <c r="P67265"/>
    </row>
    <row r="67266" spans="8:16" x14ac:dyDescent="0.5">
      <c r="H67266"/>
      <c r="P67266"/>
    </row>
    <row r="67267" spans="8:16" x14ac:dyDescent="0.5">
      <c r="H67267"/>
      <c r="P67267"/>
    </row>
    <row r="67268" spans="8:16" x14ac:dyDescent="0.5">
      <c r="H67268"/>
      <c r="P67268"/>
    </row>
    <row r="67269" spans="8:16" x14ac:dyDescent="0.5">
      <c r="H67269"/>
      <c r="P67269"/>
    </row>
    <row r="67270" spans="8:16" x14ac:dyDescent="0.5">
      <c r="H67270"/>
      <c r="P67270"/>
    </row>
    <row r="67271" spans="8:16" x14ac:dyDescent="0.5">
      <c r="H67271"/>
      <c r="P67271"/>
    </row>
    <row r="67272" spans="8:16" x14ac:dyDescent="0.5">
      <c r="H67272"/>
      <c r="P67272"/>
    </row>
    <row r="67273" spans="8:16" x14ac:dyDescent="0.5">
      <c r="H67273"/>
      <c r="P67273"/>
    </row>
    <row r="67274" spans="8:16" x14ac:dyDescent="0.5">
      <c r="H67274"/>
      <c r="P67274"/>
    </row>
    <row r="67275" spans="8:16" x14ac:dyDescent="0.5">
      <c r="H67275"/>
      <c r="P67275"/>
    </row>
    <row r="67276" spans="8:16" x14ac:dyDescent="0.5">
      <c r="H67276"/>
      <c r="P67276"/>
    </row>
    <row r="67277" spans="8:16" x14ac:dyDescent="0.5">
      <c r="H67277"/>
      <c r="P67277"/>
    </row>
    <row r="67278" spans="8:16" x14ac:dyDescent="0.5">
      <c r="H67278"/>
      <c r="P67278"/>
    </row>
    <row r="67279" spans="8:16" x14ac:dyDescent="0.5">
      <c r="H67279"/>
      <c r="P67279"/>
    </row>
    <row r="67280" spans="8:16" x14ac:dyDescent="0.5">
      <c r="H67280"/>
      <c r="P67280"/>
    </row>
    <row r="67281" spans="8:16" x14ac:dyDescent="0.5">
      <c r="H67281"/>
      <c r="P67281"/>
    </row>
    <row r="67282" spans="8:16" x14ac:dyDescent="0.5">
      <c r="H67282"/>
      <c r="P67282"/>
    </row>
    <row r="67283" spans="8:16" x14ac:dyDescent="0.5">
      <c r="H67283"/>
      <c r="P67283"/>
    </row>
    <row r="67284" spans="8:16" x14ac:dyDescent="0.5">
      <c r="H67284"/>
      <c r="P67284"/>
    </row>
    <row r="67285" spans="8:16" x14ac:dyDescent="0.5">
      <c r="H67285"/>
      <c r="P67285"/>
    </row>
    <row r="67286" spans="8:16" x14ac:dyDescent="0.5">
      <c r="H67286"/>
      <c r="P67286"/>
    </row>
    <row r="67287" spans="8:16" x14ac:dyDescent="0.5">
      <c r="H67287"/>
      <c r="P67287"/>
    </row>
    <row r="67288" spans="8:16" x14ac:dyDescent="0.5">
      <c r="H67288"/>
      <c r="P67288"/>
    </row>
    <row r="67289" spans="8:16" x14ac:dyDescent="0.5">
      <c r="H67289"/>
      <c r="P67289"/>
    </row>
    <row r="67290" spans="8:16" x14ac:dyDescent="0.5">
      <c r="H67290"/>
      <c r="P67290"/>
    </row>
    <row r="67291" spans="8:16" x14ac:dyDescent="0.5">
      <c r="H67291"/>
      <c r="P67291"/>
    </row>
    <row r="67292" spans="8:16" x14ac:dyDescent="0.5">
      <c r="H67292"/>
      <c r="P67292"/>
    </row>
    <row r="67293" spans="8:16" x14ac:dyDescent="0.5">
      <c r="H67293"/>
      <c r="P67293"/>
    </row>
    <row r="67294" spans="8:16" x14ac:dyDescent="0.5">
      <c r="H67294"/>
      <c r="P67294"/>
    </row>
    <row r="67295" spans="8:16" x14ac:dyDescent="0.5">
      <c r="H67295"/>
      <c r="P67295"/>
    </row>
    <row r="67296" spans="8:16" x14ac:dyDescent="0.5">
      <c r="H67296"/>
      <c r="P67296"/>
    </row>
    <row r="67297" spans="8:16" x14ac:dyDescent="0.5">
      <c r="H67297"/>
      <c r="P67297"/>
    </row>
    <row r="67298" spans="8:16" x14ac:dyDescent="0.5">
      <c r="H67298"/>
      <c r="P67298"/>
    </row>
    <row r="67299" spans="8:16" x14ac:dyDescent="0.5">
      <c r="H67299"/>
      <c r="P67299"/>
    </row>
    <row r="67300" spans="8:16" x14ac:dyDescent="0.5">
      <c r="H67300"/>
      <c r="P67300"/>
    </row>
    <row r="67301" spans="8:16" x14ac:dyDescent="0.5">
      <c r="H67301"/>
      <c r="P67301"/>
    </row>
    <row r="67302" spans="8:16" x14ac:dyDescent="0.5">
      <c r="H67302"/>
      <c r="P67302"/>
    </row>
    <row r="67303" spans="8:16" x14ac:dyDescent="0.5">
      <c r="H67303"/>
      <c r="P67303"/>
    </row>
    <row r="67304" spans="8:16" x14ac:dyDescent="0.5">
      <c r="H67304"/>
      <c r="P67304"/>
    </row>
    <row r="67305" spans="8:16" x14ac:dyDescent="0.5">
      <c r="H67305"/>
      <c r="P67305"/>
    </row>
    <row r="67306" spans="8:16" x14ac:dyDescent="0.5">
      <c r="H67306"/>
      <c r="P67306"/>
    </row>
    <row r="67307" spans="8:16" x14ac:dyDescent="0.5">
      <c r="H67307"/>
      <c r="P67307"/>
    </row>
    <row r="67308" spans="8:16" x14ac:dyDescent="0.5">
      <c r="H67308"/>
      <c r="P67308"/>
    </row>
    <row r="67309" spans="8:16" x14ac:dyDescent="0.5">
      <c r="H67309"/>
      <c r="P67309"/>
    </row>
    <row r="67310" spans="8:16" x14ac:dyDescent="0.5">
      <c r="H67310"/>
      <c r="P67310"/>
    </row>
    <row r="67311" spans="8:16" x14ac:dyDescent="0.5">
      <c r="H67311"/>
      <c r="P67311"/>
    </row>
    <row r="67312" spans="8:16" x14ac:dyDescent="0.5">
      <c r="H67312"/>
      <c r="P67312"/>
    </row>
    <row r="67313" spans="8:16" x14ac:dyDescent="0.5">
      <c r="H67313"/>
      <c r="P67313"/>
    </row>
    <row r="67314" spans="8:16" x14ac:dyDescent="0.5">
      <c r="H67314"/>
      <c r="P67314"/>
    </row>
    <row r="67315" spans="8:16" x14ac:dyDescent="0.5">
      <c r="H67315"/>
      <c r="P67315"/>
    </row>
    <row r="67316" spans="8:16" x14ac:dyDescent="0.5">
      <c r="H67316"/>
      <c r="P67316"/>
    </row>
    <row r="67317" spans="8:16" x14ac:dyDescent="0.5">
      <c r="H67317"/>
      <c r="P67317"/>
    </row>
    <row r="67318" spans="8:16" x14ac:dyDescent="0.5">
      <c r="H67318"/>
      <c r="P67318"/>
    </row>
    <row r="67319" spans="8:16" x14ac:dyDescent="0.5">
      <c r="H67319"/>
      <c r="P67319"/>
    </row>
    <row r="67320" spans="8:16" x14ac:dyDescent="0.5">
      <c r="H67320"/>
      <c r="P67320"/>
    </row>
    <row r="67321" spans="8:16" x14ac:dyDescent="0.5">
      <c r="H67321"/>
      <c r="P67321"/>
    </row>
    <row r="67322" spans="8:16" x14ac:dyDescent="0.5">
      <c r="H67322"/>
      <c r="P67322"/>
    </row>
    <row r="67323" spans="8:16" x14ac:dyDescent="0.5">
      <c r="H67323"/>
      <c r="P67323"/>
    </row>
    <row r="67324" spans="8:16" x14ac:dyDescent="0.5">
      <c r="H67324"/>
      <c r="P67324"/>
    </row>
    <row r="67325" spans="8:16" x14ac:dyDescent="0.5">
      <c r="H67325"/>
      <c r="P67325"/>
    </row>
    <row r="67326" spans="8:16" x14ac:dyDescent="0.5">
      <c r="H67326"/>
      <c r="P67326"/>
    </row>
    <row r="67327" spans="8:16" x14ac:dyDescent="0.5">
      <c r="H67327"/>
      <c r="P67327"/>
    </row>
    <row r="67328" spans="8:16" x14ac:dyDescent="0.5">
      <c r="H67328"/>
      <c r="P67328"/>
    </row>
    <row r="67329" spans="8:16" x14ac:dyDescent="0.5">
      <c r="H67329"/>
      <c r="P67329"/>
    </row>
    <row r="67330" spans="8:16" x14ac:dyDescent="0.5">
      <c r="H67330"/>
      <c r="P67330"/>
    </row>
    <row r="67331" spans="8:16" x14ac:dyDescent="0.5">
      <c r="H67331"/>
      <c r="P67331"/>
    </row>
    <row r="67332" spans="8:16" x14ac:dyDescent="0.5">
      <c r="H67332"/>
      <c r="P67332"/>
    </row>
    <row r="67333" spans="8:16" x14ac:dyDescent="0.5">
      <c r="H67333"/>
      <c r="P67333"/>
    </row>
    <row r="67334" spans="8:16" x14ac:dyDescent="0.5">
      <c r="H67334"/>
      <c r="P67334"/>
    </row>
    <row r="67335" spans="8:16" x14ac:dyDescent="0.5">
      <c r="H67335"/>
      <c r="P67335"/>
    </row>
    <row r="67336" spans="8:16" x14ac:dyDescent="0.5">
      <c r="H67336"/>
      <c r="P67336"/>
    </row>
    <row r="67337" spans="8:16" x14ac:dyDescent="0.5">
      <c r="H67337"/>
      <c r="P67337"/>
    </row>
    <row r="67338" spans="8:16" x14ac:dyDescent="0.5">
      <c r="H67338"/>
      <c r="P67338"/>
    </row>
    <row r="67339" spans="8:16" x14ac:dyDescent="0.5">
      <c r="H67339"/>
      <c r="P67339"/>
    </row>
    <row r="67340" spans="8:16" x14ac:dyDescent="0.5">
      <c r="H67340"/>
      <c r="P67340"/>
    </row>
    <row r="67341" spans="8:16" x14ac:dyDescent="0.5">
      <c r="H67341"/>
      <c r="P67341"/>
    </row>
    <row r="67342" spans="8:16" x14ac:dyDescent="0.5">
      <c r="H67342"/>
      <c r="P67342"/>
    </row>
    <row r="67343" spans="8:16" x14ac:dyDescent="0.5">
      <c r="H67343"/>
      <c r="P67343"/>
    </row>
    <row r="67344" spans="8:16" x14ac:dyDescent="0.5">
      <c r="H67344"/>
      <c r="P67344"/>
    </row>
    <row r="67345" spans="8:16" x14ac:dyDescent="0.5">
      <c r="H67345"/>
      <c r="P67345"/>
    </row>
    <row r="67346" spans="8:16" x14ac:dyDescent="0.5">
      <c r="H67346"/>
      <c r="P67346"/>
    </row>
    <row r="67347" spans="8:16" x14ac:dyDescent="0.5">
      <c r="H67347"/>
      <c r="P67347"/>
    </row>
    <row r="67348" spans="8:16" x14ac:dyDescent="0.5">
      <c r="H67348"/>
      <c r="P67348"/>
    </row>
    <row r="67349" spans="8:16" x14ac:dyDescent="0.5">
      <c r="H67349"/>
      <c r="P67349"/>
    </row>
    <row r="67350" spans="8:16" x14ac:dyDescent="0.5">
      <c r="H67350"/>
      <c r="P67350"/>
    </row>
    <row r="67351" spans="8:16" x14ac:dyDescent="0.5">
      <c r="H67351"/>
      <c r="P67351"/>
    </row>
    <row r="67352" spans="8:16" x14ac:dyDescent="0.5">
      <c r="H67352"/>
      <c r="P67352"/>
    </row>
    <row r="67353" spans="8:16" x14ac:dyDescent="0.5">
      <c r="H67353"/>
      <c r="P67353"/>
    </row>
    <row r="67354" spans="8:16" x14ac:dyDescent="0.5">
      <c r="H67354"/>
      <c r="P67354"/>
    </row>
    <row r="67355" spans="8:16" x14ac:dyDescent="0.5">
      <c r="H67355"/>
      <c r="P67355"/>
    </row>
    <row r="67356" spans="8:16" x14ac:dyDescent="0.5">
      <c r="H67356"/>
      <c r="P67356"/>
    </row>
    <row r="67357" spans="8:16" x14ac:dyDescent="0.5">
      <c r="H67357"/>
      <c r="P67357"/>
    </row>
    <row r="67358" spans="8:16" x14ac:dyDescent="0.5">
      <c r="H67358"/>
      <c r="P67358"/>
    </row>
    <row r="67359" spans="8:16" x14ac:dyDescent="0.5">
      <c r="H67359"/>
      <c r="P67359"/>
    </row>
    <row r="67360" spans="8:16" x14ac:dyDescent="0.5">
      <c r="H67360"/>
      <c r="P67360"/>
    </row>
    <row r="67361" spans="8:16" x14ac:dyDescent="0.5">
      <c r="H67361"/>
      <c r="P67361"/>
    </row>
    <row r="67362" spans="8:16" x14ac:dyDescent="0.5">
      <c r="H67362"/>
      <c r="P67362"/>
    </row>
    <row r="67363" spans="8:16" x14ac:dyDescent="0.5">
      <c r="H67363"/>
      <c r="P67363"/>
    </row>
    <row r="67364" spans="8:16" x14ac:dyDescent="0.5">
      <c r="H67364"/>
      <c r="P67364"/>
    </row>
    <row r="67365" spans="8:16" x14ac:dyDescent="0.5">
      <c r="H67365"/>
      <c r="P67365"/>
    </row>
    <row r="67366" spans="8:16" x14ac:dyDescent="0.5">
      <c r="H67366"/>
      <c r="P67366"/>
    </row>
    <row r="67367" spans="8:16" x14ac:dyDescent="0.5">
      <c r="H67367"/>
      <c r="P67367"/>
    </row>
    <row r="67368" spans="8:16" x14ac:dyDescent="0.5">
      <c r="H67368"/>
      <c r="P67368"/>
    </row>
    <row r="67369" spans="8:16" x14ac:dyDescent="0.5">
      <c r="H67369"/>
      <c r="P67369"/>
    </row>
    <row r="67370" spans="8:16" x14ac:dyDescent="0.5">
      <c r="H67370"/>
      <c r="P67370"/>
    </row>
    <row r="67371" spans="8:16" x14ac:dyDescent="0.5">
      <c r="H67371"/>
      <c r="P67371"/>
    </row>
    <row r="67372" spans="8:16" x14ac:dyDescent="0.5">
      <c r="H67372"/>
      <c r="P67372"/>
    </row>
    <row r="67373" spans="8:16" x14ac:dyDescent="0.5">
      <c r="H67373"/>
      <c r="P67373"/>
    </row>
    <row r="67374" spans="8:16" x14ac:dyDescent="0.5">
      <c r="H67374"/>
      <c r="P67374"/>
    </row>
    <row r="67375" spans="8:16" x14ac:dyDescent="0.5">
      <c r="H67375"/>
      <c r="P67375"/>
    </row>
    <row r="67376" spans="8:16" x14ac:dyDescent="0.5">
      <c r="H67376"/>
      <c r="P67376"/>
    </row>
    <row r="67377" spans="8:16" x14ac:dyDescent="0.5">
      <c r="H67377"/>
      <c r="P67377"/>
    </row>
    <row r="67378" spans="8:16" x14ac:dyDescent="0.5">
      <c r="H67378"/>
      <c r="P67378"/>
    </row>
    <row r="67379" spans="8:16" x14ac:dyDescent="0.5">
      <c r="H67379"/>
      <c r="P67379"/>
    </row>
    <row r="67380" spans="8:16" x14ac:dyDescent="0.5">
      <c r="H67380"/>
      <c r="P67380"/>
    </row>
    <row r="67381" spans="8:16" x14ac:dyDescent="0.5">
      <c r="H67381"/>
      <c r="P67381"/>
    </row>
    <row r="67382" spans="8:16" x14ac:dyDescent="0.5">
      <c r="H67382"/>
      <c r="P67382"/>
    </row>
    <row r="67383" spans="8:16" x14ac:dyDescent="0.5">
      <c r="H67383"/>
      <c r="P67383"/>
    </row>
    <row r="67384" spans="8:16" x14ac:dyDescent="0.5">
      <c r="H67384"/>
      <c r="P67384"/>
    </row>
    <row r="67385" spans="8:16" x14ac:dyDescent="0.5">
      <c r="H67385"/>
      <c r="P67385"/>
    </row>
    <row r="67386" spans="8:16" x14ac:dyDescent="0.5">
      <c r="H67386"/>
      <c r="P67386"/>
    </row>
    <row r="67387" spans="8:16" x14ac:dyDescent="0.5">
      <c r="H67387"/>
      <c r="P67387"/>
    </row>
    <row r="67388" spans="8:16" x14ac:dyDescent="0.5">
      <c r="H67388"/>
      <c r="P67388"/>
    </row>
    <row r="67389" spans="8:16" x14ac:dyDescent="0.5">
      <c r="H67389"/>
      <c r="P67389"/>
    </row>
    <row r="67390" spans="8:16" x14ac:dyDescent="0.5">
      <c r="H67390"/>
      <c r="P67390"/>
    </row>
    <row r="67391" spans="8:16" x14ac:dyDescent="0.5">
      <c r="H67391"/>
      <c r="P67391"/>
    </row>
    <row r="67392" spans="8:16" x14ac:dyDescent="0.5">
      <c r="H67392"/>
      <c r="P67392"/>
    </row>
    <row r="67393" spans="8:16" x14ac:dyDescent="0.5">
      <c r="H67393"/>
      <c r="P67393"/>
    </row>
    <row r="67394" spans="8:16" x14ac:dyDescent="0.5">
      <c r="H67394"/>
      <c r="P67394"/>
    </row>
    <row r="67395" spans="8:16" x14ac:dyDescent="0.5">
      <c r="H67395"/>
      <c r="P67395"/>
    </row>
    <row r="67396" spans="8:16" x14ac:dyDescent="0.5">
      <c r="H67396"/>
      <c r="P67396"/>
    </row>
    <row r="67397" spans="8:16" x14ac:dyDescent="0.5">
      <c r="H67397"/>
      <c r="P67397"/>
    </row>
    <row r="67398" spans="8:16" x14ac:dyDescent="0.5">
      <c r="H67398"/>
      <c r="P67398"/>
    </row>
    <row r="67399" spans="8:16" x14ac:dyDescent="0.5">
      <c r="H67399"/>
      <c r="P67399"/>
    </row>
    <row r="67400" spans="8:16" x14ac:dyDescent="0.5">
      <c r="H67400"/>
      <c r="P67400"/>
    </row>
    <row r="67401" spans="8:16" x14ac:dyDescent="0.5">
      <c r="H67401"/>
      <c r="P67401"/>
    </row>
    <row r="67402" spans="8:16" x14ac:dyDescent="0.5">
      <c r="H67402"/>
      <c r="P67402"/>
    </row>
    <row r="67403" spans="8:16" x14ac:dyDescent="0.5">
      <c r="H67403"/>
      <c r="P67403"/>
    </row>
    <row r="67404" spans="8:16" x14ac:dyDescent="0.5">
      <c r="H67404"/>
      <c r="P67404"/>
    </row>
    <row r="67405" spans="8:16" x14ac:dyDescent="0.5">
      <c r="H67405"/>
      <c r="P67405"/>
    </row>
    <row r="67406" spans="8:16" x14ac:dyDescent="0.5">
      <c r="H67406"/>
      <c r="P67406"/>
    </row>
    <row r="67407" spans="8:16" x14ac:dyDescent="0.5">
      <c r="H67407"/>
      <c r="P67407"/>
    </row>
    <row r="67408" spans="8:16" x14ac:dyDescent="0.5">
      <c r="H67408"/>
      <c r="P67408"/>
    </row>
    <row r="67409" spans="8:16" x14ac:dyDescent="0.5">
      <c r="H67409"/>
      <c r="P67409"/>
    </row>
    <row r="67410" spans="8:16" x14ac:dyDescent="0.5">
      <c r="H67410"/>
      <c r="P67410"/>
    </row>
    <row r="67411" spans="8:16" x14ac:dyDescent="0.5">
      <c r="H67411"/>
      <c r="P67411"/>
    </row>
    <row r="67412" spans="8:16" x14ac:dyDescent="0.5">
      <c r="H67412"/>
      <c r="P67412"/>
    </row>
    <row r="67413" spans="8:16" x14ac:dyDescent="0.5">
      <c r="H67413"/>
      <c r="P67413"/>
    </row>
    <row r="67414" spans="8:16" x14ac:dyDescent="0.5">
      <c r="H67414"/>
      <c r="P67414"/>
    </row>
    <row r="67415" spans="8:16" x14ac:dyDescent="0.5">
      <c r="H67415"/>
      <c r="P67415"/>
    </row>
    <row r="67416" spans="8:16" x14ac:dyDescent="0.5">
      <c r="H67416"/>
      <c r="P67416"/>
    </row>
    <row r="67417" spans="8:16" x14ac:dyDescent="0.5">
      <c r="H67417"/>
      <c r="P67417"/>
    </row>
    <row r="67418" spans="8:16" x14ac:dyDescent="0.5">
      <c r="H67418"/>
      <c r="P67418"/>
    </row>
    <row r="67419" spans="8:16" x14ac:dyDescent="0.5">
      <c r="H67419"/>
      <c r="P67419"/>
    </row>
    <row r="67420" spans="8:16" x14ac:dyDescent="0.5">
      <c r="H67420"/>
      <c r="P67420"/>
    </row>
    <row r="67421" spans="8:16" x14ac:dyDescent="0.5">
      <c r="H67421"/>
      <c r="P67421"/>
    </row>
    <row r="67422" spans="8:16" x14ac:dyDescent="0.5">
      <c r="H67422"/>
      <c r="P67422"/>
    </row>
    <row r="67423" spans="8:16" x14ac:dyDescent="0.5">
      <c r="H67423"/>
      <c r="P67423"/>
    </row>
    <row r="67424" spans="8:16" x14ac:dyDescent="0.5">
      <c r="H67424"/>
      <c r="P67424"/>
    </row>
    <row r="67425" spans="8:16" x14ac:dyDescent="0.5">
      <c r="H67425"/>
      <c r="P67425"/>
    </row>
    <row r="67426" spans="8:16" x14ac:dyDescent="0.5">
      <c r="H67426"/>
      <c r="P67426"/>
    </row>
    <row r="67427" spans="8:16" x14ac:dyDescent="0.5">
      <c r="H67427"/>
      <c r="P67427"/>
    </row>
    <row r="67428" spans="8:16" x14ac:dyDescent="0.5">
      <c r="H67428"/>
      <c r="P67428"/>
    </row>
    <row r="67429" spans="8:16" x14ac:dyDescent="0.5">
      <c r="H67429"/>
      <c r="P67429"/>
    </row>
    <row r="67430" spans="8:16" x14ac:dyDescent="0.5">
      <c r="H67430"/>
      <c r="P67430"/>
    </row>
    <row r="67431" spans="8:16" x14ac:dyDescent="0.5">
      <c r="H67431"/>
      <c r="P67431"/>
    </row>
    <row r="67432" spans="8:16" x14ac:dyDescent="0.5">
      <c r="H67432"/>
      <c r="P67432"/>
    </row>
    <row r="67433" spans="8:16" x14ac:dyDescent="0.5">
      <c r="H67433"/>
      <c r="P67433"/>
    </row>
    <row r="67434" spans="8:16" x14ac:dyDescent="0.5">
      <c r="H67434"/>
      <c r="P67434"/>
    </row>
    <row r="67435" spans="8:16" x14ac:dyDescent="0.5">
      <c r="H67435"/>
      <c r="P67435"/>
    </row>
    <row r="67436" spans="8:16" x14ac:dyDescent="0.5">
      <c r="H67436"/>
      <c r="P67436"/>
    </row>
    <row r="67437" spans="8:16" x14ac:dyDescent="0.5">
      <c r="H67437"/>
      <c r="P67437"/>
    </row>
    <row r="67438" spans="8:16" x14ac:dyDescent="0.5">
      <c r="H67438"/>
      <c r="P67438"/>
    </row>
    <row r="67439" spans="8:16" x14ac:dyDescent="0.5">
      <c r="H67439"/>
      <c r="P67439"/>
    </row>
    <row r="67440" spans="8:16" x14ac:dyDescent="0.5">
      <c r="H67440"/>
      <c r="P67440"/>
    </row>
    <row r="67441" spans="8:16" x14ac:dyDescent="0.5">
      <c r="H67441"/>
      <c r="P67441"/>
    </row>
    <row r="67442" spans="8:16" x14ac:dyDescent="0.5">
      <c r="H67442"/>
      <c r="P67442"/>
    </row>
    <row r="67443" spans="8:16" x14ac:dyDescent="0.5">
      <c r="H67443"/>
      <c r="P67443"/>
    </row>
    <row r="67444" spans="8:16" x14ac:dyDescent="0.5">
      <c r="H67444"/>
      <c r="P67444"/>
    </row>
    <row r="67445" spans="8:16" x14ac:dyDescent="0.5">
      <c r="H67445"/>
      <c r="P67445"/>
    </row>
    <row r="67446" spans="8:16" x14ac:dyDescent="0.5">
      <c r="H67446"/>
      <c r="P67446"/>
    </row>
    <row r="67447" spans="8:16" x14ac:dyDescent="0.5">
      <c r="H67447"/>
      <c r="P67447"/>
    </row>
    <row r="67448" spans="8:16" x14ac:dyDescent="0.5">
      <c r="H67448"/>
      <c r="P67448"/>
    </row>
    <row r="67449" spans="8:16" x14ac:dyDescent="0.5">
      <c r="H67449"/>
      <c r="P67449"/>
    </row>
    <row r="67450" spans="8:16" x14ac:dyDescent="0.5">
      <c r="H67450"/>
      <c r="P67450"/>
    </row>
    <row r="67451" spans="8:16" x14ac:dyDescent="0.5">
      <c r="H67451"/>
      <c r="P67451"/>
    </row>
    <row r="67452" spans="8:16" x14ac:dyDescent="0.5">
      <c r="H67452"/>
      <c r="P67452"/>
    </row>
    <row r="67453" spans="8:16" x14ac:dyDescent="0.5">
      <c r="H67453"/>
      <c r="P67453"/>
    </row>
    <row r="67454" spans="8:16" x14ac:dyDescent="0.5">
      <c r="H67454"/>
      <c r="P67454"/>
    </row>
    <row r="67455" spans="8:16" x14ac:dyDescent="0.5">
      <c r="H67455"/>
      <c r="P67455"/>
    </row>
    <row r="67456" spans="8:16" x14ac:dyDescent="0.5">
      <c r="H67456"/>
      <c r="P67456"/>
    </row>
    <row r="67457" spans="8:16" x14ac:dyDescent="0.5">
      <c r="H67457"/>
      <c r="P67457"/>
    </row>
    <row r="67458" spans="8:16" x14ac:dyDescent="0.5">
      <c r="H67458"/>
      <c r="P67458"/>
    </row>
    <row r="67459" spans="8:16" x14ac:dyDescent="0.5">
      <c r="H67459"/>
      <c r="P67459"/>
    </row>
    <row r="67460" spans="8:16" x14ac:dyDescent="0.5">
      <c r="H67460"/>
      <c r="P67460"/>
    </row>
    <row r="67461" spans="8:16" x14ac:dyDescent="0.5">
      <c r="H67461"/>
      <c r="P67461"/>
    </row>
    <row r="67462" spans="8:16" x14ac:dyDescent="0.5">
      <c r="H67462"/>
      <c r="P67462"/>
    </row>
    <row r="67463" spans="8:16" x14ac:dyDescent="0.5">
      <c r="H67463"/>
      <c r="P67463"/>
    </row>
    <row r="67464" spans="8:16" x14ac:dyDescent="0.5">
      <c r="H67464"/>
      <c r="P67464"/>
    </row>
    <row r="67465" spans="8:16" x14ac:dyDescent="0.5">
      <c r="H67465"/>
      <c r="P67465"/>
    </row>
    <row r="67466" spans="8:16" x14ac:dyDescent="0.5">
      <c r="H67466"/>
      <c r="P67466"/>
    </row>
    <row r="67467" spans="8:16" x14ac:dyDescent="0.5">
      <c r="H67467"/>
      <c r="P67467"/>
    </row>
    <row r="67468" spans="8:16" x14ac:dyDescent="0.5">
      <c r="H67468"/>
      <c r="P67468"/>
    </row>
    <row r="67469" spans="8:16" x14ac:dyDescent="0.5">
      <c r="H67469"/>
      <c r="P67469"/>
    </row>
    <row r="67470" spans="8:16" x14ac:dyDescent="0.5">
      <c r="H67470"/>
      <c r="P67470"/>
    </row>
    <row r="67471" spans="8:16" x14ac:dyDescent="0.5">
      <c r="H67471"/>
      <c r="P67471"/>
    </row>
    <row r="67472" spans="8:16" x14ac:dyDescent="0.5">
      <c r="H67472"/>
      <c r="P67472"/>
    </row>
    <row r="67473" spans="8:16" x14ac:dyDescent="0.5">
      <c r="H67473"/>
      <c r="P67473"/>
    </row>
    <row r="67474" spans="8:16" x14ac:dyDescent="0.5">
      <c r="H67474"/>
      <c r="P67474"/>
    </row>
    <row r="67475" spans="8:16" x14ac:dyDescent="0.5">
      <c r="H67475"/>
      <c r="P67475"/>
    </row>
    <row r="67476" spans="8:16" x14ac:dyDescent="0.5">
      <c r="H67476"/>
      <c r="P67476"/>
    </row>
    <row r="67477" spans="8:16" x14ac:dyDescent="0.5">
      <c r="H67477"/>
      <c r="P67477"/>
    </row>
    <row r="67478" spans="8:16" x14ac:dyDescent="0.5">
      <c r="H67478"/>
      <c r="P67478"/>
    </row>
    <row r="67479" spans="8:16" x14ac:dyDescent="0.5">
      <c r="H67479"/>
      <c r="P67479"/>
    </row>
    <row r="67480" spans="8:16" x14ac:dyDescent="0.5">
      <c r="H67480"/>
      <c r="P67480"/>
    </row>
    <row r="67481" spans="8:16" x14ac:dyDescent="0.5">
      <c r="H67481"/>
      <c r="P67481"/>
    </row>
    <row r="67482" spans="8:16" x14ac:dyDescent="0.5">
      <c r="H67482"/>
      <c r="P67482"/>
    </row>
    <row r="67483" spans="8:16" x14ac:dyDescent="0.5">
      <c r="H67483"/>
      <c r="P67483"/>
    </row>
    <row r="67484" spans="8:16" x14ac:dyDescent="0.5">
      <c r="H67484"/>
      <c r="P67484"/>
    </row>
    <row r="67485" spans="8:16" x14ac:dyDescent="0.5">
      <c r="H67485"/>
      <c r="P67485"/>
    </row>
    <row r="67486" spans="8:16" x14ac:dyDescent="0.5">
      <c r="H67486"/>
      <c r="P67486"/>
    </row>
    <row r="67487" spans="8:16" x14ac:dyDescent="0.5">
      <c r="H67487"/>
      <c r="P67487"/>
    </row>
    <row r="67488" spans="8:16" x14ac:dyDescent="0.5">
      <c r="H67488"/>
      <c r="P67488"/>
    </row>
    <row r="67489" spans="8:16" x14ac:dyDescent="0.5">
      <c r="H67489"/>
      <c r="P67489"/>
    </row>
    <row r="67490" spans="8:16" x14ac:dyDescent="0.5">
      <c r="H67490"/>
      <c r="P67490"/>
    </row>
    <row r="67491" spans="8:16" x14ac:dyDescent="0.5">
      <c r="H67491"/>
      <c r="P67491"/>
    </row>
    <row r="67492" spans="8:16" x14ac:dyDescent="0.5">
      <c r="H67492"/>
      <c r="P67492"/>
    </row>
    <row r="67493" spans="8:16" x14ac:dyDescent="0.5">
      <c r="H67493"/>
      <c r="P67493"/>
    </row>
    <row r="67494" spans="8:16" x14ac:dyDescent="0.5">
      <c r="H67494"/>
      <c r="P67494"/>
    </row>
    <row r="67495" spans="8:16" x14ac:dyDescent="0.5">
      <c r="H67495"/>
      <c r="P67495"/>
    </row>
    <row r="67496" spans="8:16" x14ac:dyDescent="0.5">
      <c r="H67496"/>
      <c r="P67496"/>
    </row>
    <row r="67497" spans="8:16" x14ac:dyDescent="0.5">
      <c r="H67497"/>
      <c r="P67497"/>
    </row>
    <row r="67498" spans="8:16" x14ac:dyDescent="0.5">
      <c r="H67498"/>
      <c r="P67498"/>
    </row>
    <row r="67499" spans="8:16" x14ac:dyDescent="0.5">
      <c r="H67499"/>
      <c r="P67499"/>
    </row>
    <row r="67500" spans="8:16" x14ac:dyDescent="0.5">
      <c r="H67500"/>
      <c r="P67500"/>
    </row>
    <row r="67501" spans="8:16" x14ac:dyDescent="0.5">
      <c r="H67501"/>
      <c r="P67501"/>
    </row>
    <row r="67502" spans="8:16" x14ac:dyDescent="0.5">
      <c r="H67502"/>
      <c r="P67502"/>
    </row>
    <row r="67503" spans="8:16" x14ac:dyDescent="0.5">
      <c r="H67503"/>
      <c r="P67503"/>
    </row>
    <row r="67504" spans="8:16" x14ac:dyDescent="0.5">
      <c r="H67504"/>
      <c r="P67504"/>
    </row>
    <row r="67505" spans="8:16" x14ac:dyDescent="0.5">
      <c r="H67505"/>
      <c r="P67505"/>
    </row>
    <row r="67506" spans="8:16" x14ac:dyDescent="0.5">
      <c r="H67506"/>
      <c r="P67506"/>
    </row>
    <row r="67507" spans="8:16" x14ac:dyDescent="0.5">
      <c r="H67507"/>
      <c r="P67507"/>
    </row>
    <row r="67508" spans="8:16" x14ac:dyDescent="0.5">
      <c r="H67508"/>
      <c r="P67508"/>
    </row>
    <row r="67509" spans="8:16" x14ac:dyDescent="0.5">
      <c r="H67509"/>
      <c r="P67509"/>
    </row>
    <row r="67510" spans="8:16" x14ac:dyDescent="0.5">
      <c r="H67510"/>
      <c r="P67510"/>
    </row>
    <row r="67511" spans="8:16" x14ac:dyDescent="0.5">
      <c r="H67511"/>
      <c r="P67511"/>
    </row>
    <row r="67512" spans="8:16" x14ac:dyDescent="0.5">
      <c r="H67512"/>
      <c r="P67512"/>
    </row>
    <row r="67513" spans="8:16" x14ac:dyDescent="0.5">
      <c r="H67513"/>
      <c r="P67513"/>
    </row>
    <row r="67514" spans="8:16" x14ac:dyDescent="0.5">
      <c r="H67514"/>
      <c r="P67514"/>
    </row>
    <row r="67515" spans="8:16" x14ac:dyDescent="0.5">
      <c r="H67515"/>
      <c r="P67515"/>
    </row>
    <row r="67516" spans="8:16" x14ac:dyDescent="0.5">
      <c r="H67516"/>
      <c r="P67516"/>
    </row>
    <row r="67517" spans="8:16" x14ac:dyDescent="0.5">
      <c r="H67517"/>
      <c r="P67517"/>
    </row>
    <row r="67518" spans="8:16" x14ac:dyDescent="0.5">
      <c r="H67518"/>
      <c r="P67518"/>
    </row>
    <row r="67519" spans="8:16" x14ac:dyDescent="0.5">
      <c r="H67519"/>
      <c r="P67519"/>
    </row>
    <row r="67520" spans="8:16" x14ac:dyDescent="0.5">
      <c r="H67520"/>
      <c r="P67520"/>
    </row>
    <row r="67521" spans="8:16" x14ac:dyDescent="0.5">
      <c r="H67521"/>
      <c r="P67521"/>
    </row>
    <row r="67522" spans="8:16" x14ac:dyDescent="0.5">
      <c r="H67522"/>
      <c r="P67522"/>
    </row>
    <row r="67523" spans="8:16" x14ac:dyDescent="0.5">
      <c r="H67523"/>
      <c r="P67523"/>
    </row>
    <row r="67524" spans="8:16" x14ac:dyDescent="0.5">
      <c r="H67524"/>
      <c r="P67524"/>
    </row>
    <row r="67525" spans="8:16" x14ac:dyDescent="0.5">
      <c r="H67525"/>
      <c r="P67525"/>
    </row>
    <row r="67526" spans="8:16" x14ac:dyDescent="0.5">
      <c r="H67526"/>
      <c r="P67526"/>
    </row>
    <row r="67527" spans="8:16" x14ac:dyDescent="0.5">
      <c r="H67527"/>
      <c r="P67527"/>
    </row>
    <row r="67528" spans="8:16" x14ac:dyDescent="0.5">
      <c r="H67528"/>
      <c r="P67528"/>
    </row>
    <row r="67529" spans="8:16" x14ac:dyDescent="0.5">
      <c r="H67529"/>
      <c r="P67529"/>
    </row>
    <row r="67530" spans="8:16" x14ac:dyDescent="0.5">
      <c r="H67530"/>
      <c r="P67530"/>
    </row>
    <row r="67531" spans="8:16" x14ac:dyDescent="0.5">
      <c r="H67531"/>
      <c r="P67531"/>
    </row>
    <row r="67532" spans="8:16" x14ac:dyDescent="0.5">
      <c r="H67532"/>
      <c r="P67532"/>
    </row>
    <row r="67533" spans="8:16" x14ac:dyDescent="0.5">
      <c r="H67533"/>
      <c r="P67533"/>
    </row>
    <row r="67534" spans="8:16" x14ac:dyDescent="0.5">
      <c r="H67534"/>
      <c r="P67534"/>
    </row>
    <row r="67535" spans="8:16" x14ac:dyDescent="0.5">
      <c r="H67535"/>
      <c r="P67535"/>
    </row>
    <row r="67536" spans="8:16" x14ac:dyDescent="0.5">
      <c r="H67536"/>
      <c r="P67536"/>
    </row>
    <row r="67537" spans="8:16" x14ac:dyDescent="0.5">
      <c r="H67537"/>
      <c r="P67537"/>
    </row>
    <row r="67538" spans="8:16" x14ac:dyDescent="0.5">
      <c r="H67538"/>
      <c r="P67538"/>
    </row>
    <row r="67539" spans="8:16" x14ac:dyDescent="0.5">
      <c r="H67539"/>
      <c r="P67539"/>
    </row>
    <row r="67540" spans="8:16" x14ac:dyDescent="0.5">
      <c r="H67540"/>
      <c r="P67540"/>
    </row>
    <row r="67541" spans="8:16" x14ac:dyDescent="0.5">
      <c r="H67541"/>
      <c r="P67541"/>
    </row>
    <row r="67542" spans="8:16" x14ac:dyDescent="0.5">
      <c r="H67542"/>
      <c r="P67542"/>
    </row>
    <row r="67543" spans="8:16" x14ac:dyDescent="0.5">
      <c r="H67543"/>
      <c r="P67543"/>
    </row>
    <row r="67544" spans="8:16" x14ac:dyDescent="0.5">
      <c r="H67544"/>
      <c r="P67544"/>
    </row>
    <row r="67545" spans="8:16" x14ac:dyDescent="0.5">
      <c r="H67545"/>
      <c r="P67545"/>
    </row>
    <row r="67546" spans="8:16" x14ac:dyDescent="0.5">
      <c r="H67546"/>
      <c r="P67546"/>
    </row>
    <row r="67547" spans="8:16" x14ac:dyDescent="0.5">
      <c r="H67547"/>
      <c r="P67547"/>
    </row>
    <row r="67548" spans="8:16" x14ac:dyDescent="0.5">
      <c r="H67548"/>
      <c r="P67548"/>
    </row>
    <row r="67549" spans="8:16" x14ac:dyDescent="0.5">
      <c r="H67549"/>
      <c r="P67549"/>
    </row>
    <row r="67550" spans="8:16" x14ac:dyDescent="0.5">
      <c r="H67550"/>
      <c r="P67550"/>
    </row>
    <row r="67551" spans="8:16" x14ac:dyDescent="0.5">
      <c r="H67551"/>
      <c r="P67551"/>
    </row>
    <row r="67552" spans="8:16" x14ac:dyDescent="0.5">
      <c r="H67552"/>
      <c r="P67552"/>
    </row>
    <row r="67553" spans="8:16" x14ac:dyDescent="0.5">
      <c r="H67553"/>
      <c r="P67553"/>
    </row>
    <row r="67554" spans="8:16" x14ac:dyDescent="0.5">
      <c r="H67554"/>
      <c r="P67554"/>
    </row>
    <row r="67555" spans="8:16" x14ac:dyDescent="0.5">
      <c r="H67555"/>
      <c r="P67555"/>
    </row>
    <row r="67556" spans="8:16" x14ac:dyDescent="0.5">
      <c r="H67556"/>
      <c r="P67556"/>
    </row>
    <row r="67557" spans="8:16" x14ac:dyDescent="0.5">
      <c r="H67557"/>
      <c r="P67557"/>
    </row>
    <row r="67558" spans="8:16" x14ac:dyDescent="0.5">
      <c r="H67558"/>
      <c r="P67558"/>
    </row>
    <row r="67559" spans="8:16" x14ac:dyDescent="0.5">
      <c r="H67559"/>
      <c r="P67559"/>
    </row>
    <row r="67560" spans="8:16" x14ac:dyDescent="0.5">
      <c r="H67560"/>
      <c r="P67560"/>
    </row>
    <row r="67561" spans="8:16" x14ac:dyDescent="0.5">
      <c r="H67561"/>
      <c r="P67561"/>
    </row>
    <row r="67562" spans="8:16" x14ac:dyDescent="0.5">
      <c r="H67562"/>
      <c r="P67562"/>
    </row>
    <row r="67563" spans="8:16" x14ac:dyDescent="0.5">
      <c r="H67563"/>
      <c r="P67563"/>
    </row>
    <row r="67564" spans="8:16" x14ac:dyDescent="0.5">
      <c r="H67564"/>
      <c r="P67564"/>
    </row>
    <row r="67565" spans="8:16" x14ac:dyDescent="0.5">
      <c r="H67565"/>
      <c r="P67565"/>
    </row>
    <row r="67566" spans="8:16" x14ac:dyDescent="0.5">
      <c r="H67566"/>
      <c r="P67566"/>
    </row>
    <row r="67567" spans="8:16" x14ac:dyDescent="0.5">
      <c r="H67567"/>
      <c r="P67567"/>
    </row>
    <row r="67568" spans="8:16" x14ac:dyDescent="0.5">
      <c r="H67568"/>
      <c r="P67568"/>
    </row>
    <row r="67569" spans="8:16" x14ac:dyDescent="0.5">
      <c r="H67569"/>
      <c r="P67569"/>
    </row>
    <row r="67570" spans="8:16" x14ac:dyDescent="0.5">
      <c r="H67570"/>
      <c r="P67570"/>
    </row>
    <row r="67571" spans="8:16" x14ac:dyDescent="0.5">
      <c r="H67571"/>
      <c r="P67571"/>
    </row>
    <row r="67572" spans="8:16" x14ac:dyDescent="0.5">
      <c r="H67572"/>
      <c r="P67572"/>
    </row>
    <row r="67573" spans="8:16" x14ac:dyDescent="0.5">
      <c r="H67573"/>
      <c r="P67573"/>
    </row>
    <row r="67574" spans="8:16" x14ac:dyDescent="0.5">
      <c r="H67574"/>
      <c r="P67574"/>
    </row>
    <row r="67575" spans="8:16" x14ac:dyDescent="0.5">
      <c r="H67575"/>
      <c r="P67575"/>
    </row>
    <row r="67576" spans="8:16" x14ac:dyDescent="0.5">
      <c r="H67576"/>
      <c r="P67576"/>
    </row>
    <row r="67577" spans="8:16" x14ac:dyDescent="0.5">
      <c r="H67577"/>
      <c r="P67577"/>
    </row>
    <row r="67578" spans="8:16" x14ac:dyDescent="0.5">
      <c r="H67578"/>
      <c r="P67578"/>
    </row>
    <row r="67579" spans="8:16" x14ac:dyDescent="0.5">
      <c r="H67579"/>
      <c r="P67579"/>
    </row>
    <row r="67580" spans="8:16" x14ac:dyDescent="0.5">
      <c r="H67580"/>
      <c r="P67580"/>
    </row>
    <row r="67581" spans="8:16" x14ac:dyDescent="0.5">
      <c r="H67581"/>
      <c r="P67581"/>
    </row>
    <row r="67582" spans="8:16" x14ac:dyDescent="0.5">
      <c r="H67582"/>
      <c r="P67582"/>
    </row>
    <row r="67583" spans="8:16" x14ac:dyDescent="0.5">
      <c r="H67583"/>
      <c r="P67583"/>
    </row>
    <row r="67584" spans="8:16" x14ac:dyDescent="0.5">
      <c r="H67584"/>
      <c r="P67584"/>
    </row>
    <row r="67585" spans="8:16" x14ac:dyDescent="0.5">
      <c r="H67585"/>
      <c r="P67585"/>
    </row>
    <row r="67586" spans="8:16" x14ac:dyDescent="0.5">
      <c r="H67586"/>
      <c r="P67586"/>
    </row>
    <row r="67587" spans="8:16" x14ac:dyDescent="0.5">
      <c r="H67587"/>
      <c r="P67587"/>
    </row>
    <row r="67588" spans="8:16" x14ac:dyDescent="0.5">
      <c r="H67588"/>
      <c r="P67588"/>
    </row>
    <row r="67589" spans="8:16" x14ac:dyDescent="0.5">
      <c r="H67589"/>
      <c r="P67589"/>
    </row>
    <row r="67590" spans="8:16" x14ac:dyDescent="0.5">
      <c r="H67590"/>
      <c r="P67590"/>
    </row>
    <row r="67591" spans="8:16" x14ac:dyDescent="0.5">
      <c r="H67591"/>
      <c r="P67591"/>
    </row>
    <row r="67592" spans="8:16" x14ac:dyDescent="0.5">
      <c r="H67592"/>
      <c r="P67592"/>
    </row>
    <row r="67593" spans="8:16" x14ac:dyDescent="0.5">
      <c r="H67593"/>
      <c r="P67593"/>
    </row>
    <row r="67594" spans="8:16" x14ac:dyDescent="0.5">
      <c r="H67594"/>
      <c r="P67594"/>
    </row>
    <row r="67595" spans="8:16" x14ac:dyDescent="0.5">
      <c r="H67595"/>
      <c r="P67595"/>
    </row>
    <row r="67596" spans="8:16" x14ac:dyDescent="0.5">
      <c r="H67596"/>
      <c r="P67596"/>
    </row>
    <row r="67597" spans="8:16" x14ac:dyDescent="0.5">
      <c r="H67597"/>
      <c r="P67597"/>
    </row>
    <row r="67598" spans="8:16" x14ac:dyDescent="0.5">
      <c r="H67598"/>
      <c r="P67598"/>
    </row>
    <row r="67599" spans="8:16" x14ac:dyDescent="0.5">
      <c r="H67599"/>
      <c r="P67599"/>
    </row>
    <row r="67600" spans="8:16" x14ac:dyDescent="0.5">
      <c r="H67600"/>
      <c r="P67600"/>
    </row>
    <row r="67601" spans="8:16" x14ac:dyDescent="0.5">
      <c r="H67601"/>
      <c r="P67601"/>
    </row>
    <row r="67602" spans="8:16" x14ac:dyDescent="0.5">
      <c r="H67602"/>
      <c r="P67602"/>
    </row>
    <row r="67603" spans="8:16" x14ac:dyDescent="0.5">
      <c r="H67603"/>
      <c r="P67603"/>
    </row>
    <row r="67604" spans="8:16" x14ac:dyDescent="0.5">
      <c r="H67604"/>
      <c r="P67604"/>
    </row>
    <row r="67605" spans="8:16" x14ac:dyDescent="0.5">
      <c r="H67605"/>
      <c r="P67605"/>
    </row>
    <row r="67606" spans="8:16" x14ac:dyDescent="0.5">
      <c r="H67606"/>
      <c r="P67606"/>
    </row>
    <row r="67607" spans="8:16" x14ac:dyDescent="0.5">
      <c r="H67607"/>
      <c r="P67607"/>
    </row>
    <row r="67608" spans="8:16" x14ac:dyDescent="0.5">
      <c r="H67608"/>
      <c r="P67608"/>
    </row>
    <row r="67609" spans="8:16" x14ac:dyDescent="0.5">
      <c r="H67609"/>
      <c r="P67609"/>
    </row>
    <row r="67610" spans="8:16" x14ac:dyDescent="0.5">
      <c r="H67610"/>
      <c r="P67610"/>
    </row>
    <row r="67611" spans="8:16" x14ac:dyDescent="0.5">
      <c r="H67611"/>
      <c r="P67611"/>
    </row>
    <row r="67612" spans="8:16" x14ac:dyDescent="0.5">
      <c r="H67612"/>
      <c r="P67612"/>
    </row>
    <row r="67613" spans="8:16" x14ac:dyDescent="0.5">
      <c r="H67613"/>
      <c r="P67613"/>
    </row>
    <row r="67614" spans="8:16" x14ac:dyDescent="0.5">
      <c r="H67614"/>
      <c r="P67614"/>
    </row>
    <row r="67615" spans="8:16" x14ac:dyDescent="0.5">
      <c r="H67615"/>
      <c r="P67615"/>
    </row>
    <row r="67616" spans="8:16" x14ac:dyDescent="0.5">
      <c r="H67616"/>
      <c r="P67616"/>
    </row>
    <row r="67617" spans="8:16" x14ac:dyDescent="0.5">
      <c r="H67617"/>
      <c r="P67617"/>
    </row>
    <row r="67618" spans="8:16" x14ac:dyDescent="0.5">
      <c r="H67618"/>
      <c r="P67618"/>
    </row>
    <row r="67619" spans="8:16" x14ac:dyDescent="0.5">
      <c r="H67619"/>
      <c r="P67619"/>
    </row>
    <row r="67620" spans="8:16" x14ac:dyDescent="0.5">
      <c r="H67620"/>
      <c r="P67620"/>
    </row>
    <row r="67621" spans="8:16" x14ac:dyDescent="0.5">
      <c r="H67621"/>
      <c r="P67621"/>
    </row>
    <row r="67622" spans="8:16" x14ac:dyDescent="0.5">
      <c r="H67622"/>
      <c r="P67622"/>
    </row>
    <row r="67623" spans="8:16" x14ac:dyDescent="0.5">
      <c r="H67623"/>
      <c r="P67623"/>
    </row>
    <row r="67624" spans="8:16" x14ac:dyDescent="0.5">
      <c r="H67624"/>
      <c r="P67624"/>
    </row>
    <row r="67625" spans="8:16" x14ac:dyDescent="0.5">
      <c r="H67625"/>
      <c r="P67625"/>
    </row>
    <row r="67626" spans="8:16" x14ac:dyDescent="0.5">
      <c r="H67626"/>
      <c r="P67626"/>
    </row>
    <row r="67627" spans="8:16" x14ac:dyDescent="0.5">
      <c r="H67627"/>
      <c r="P67627"/>
    </row>
    <row r="67628" spans="8:16" x14ac:dyDescent="0.5">
      <c r="H67628"/>
      <c r="P67628"/>
    </row>
    <row r="67629" spans="8:16" x14ac:dyDescent="0.5">
      <c r="H67629"/>
      <c r="P67629"/>
    </row>
    <row r="67630" spans="8:16" x14ac:dyDescent="0.5">
      <c r="H67630"/>
      <c r="P67630"/>
    </row>
    <row r="67631" spans="8:16" x14ac:dyDescent="0.5">
      <c r="H67631"/>
      <c r="P67631"/>
    </row>
    <row r="67632" spans="8:16" x14ac:dyDescent="0.5">
      <c r="H67632"/>
      <c r="P67632"/>
    </row>
    <row r="67633" spans="8:16" x14ac:dyDescent="0.5">
      <c r="H67633"/>
      <c r="P67633"/>
    </row>
    <row r="67634" spans="8:16" x14ac:dyDescent="0.5">
      <c r="H67634"/>
      <c r="P67634"/>
    </row>
    <row r="67635" spans="8:16" x14ac:dyDescent="0.5">
      <c r="H67635"/>
      <c r="P67635"/>
    </row>
    <row r="67636" spans="8:16" x14ac:dyDescent="0.5">
      <c r="H67636"/>
      <c r="P67636"/>
    </row>
    <row r="67637" spans="8:16" x14ac:dyDescent="0.5">
      <c r="H67637"/>
      <c r="P67637"/>
    </row>
    <row r="67638" spans="8:16" x14ac:dyDescent="0.5">
      <c r="H67638"/>
      <c r="P67638"/>
    </row>
    <row r="67639" spans="8:16" x14ac:dyDescent="0.5">
      <c r="H67639"/>
      <c r="P67639"/>
    </row>
    <row r="67640" spans="8:16" x14ac:dyDescent="0.5">
      <c r="H67640"/>
      <c r="P67640"/>
    </row>
    <row r="67641" spans="8:16" x14ac:dyDescent="0.5">
      <c r="H67641"/>
      <c r="P67641"/>
    </row>
    <row r="67642" spans="8:16" x14ac:dyDescent="0.5">
      <c r="H67642"/>
      <c r="P67642"/>
    </row>
    <row r="67643" spans="8:16" x14ac:dyDescent="0.5">
      <c r="H67643"/>
      <c r="P67643"/>
    </row>
    <row r="67644" spans="8:16" x14ac:dyDescent="0.5">
      <c r="H67644"/>
      <c r="P67644"/>
    </row>
    <row r="67645" spans="8:16" x14ac:dyDescent="0.5">
      <c r="H67645"/>
      <c r="P67645"/>
    </row>
    <row r="67646" spans="8:16" x14ac:dyDescent="0.5">
      <c r="H67646"/>
      <c r="P67646"/>
    </row>
    <row r="67647" spans="8:16" x14ac:dyDescent="0.5">
      <c r="H67647"/>
      <c r="P67647"/>
    </row>
    <row r="67648" spans="8:16" x14ac:dyDescent="0.5">
      <c r="H67648"/>
      <c r="P67648"/>
    </row>
    <row r="67649" spans="8:16" x14ac:dyDescent="0.5">
      <c r="H67649"/>
      <c r="P67649"/>
    </row>
    <row r="67650" spans="8:16" x14ac:dyDescent="0.5">
      <c r="H67650"/>
      <c r="P67650"/>
    </row>
    <row r="67651" spans="8:16" x14ac:dyDescent="0.5">
      <c r="H67651"/>
      <c r="P67651"/>
    </row>
    <row r="67652" spans="8:16" x14ac:dyDescent="0.5">
      <c r="H67652"/>
      <c r="P67652"/>
    </row>
    <row r="67653" spans="8:16" x14ac:dyDescent="0.5">
      <c r="H67653"/>
      <c r="P67653"/>
    </row>
    <row r="67654" spans="8:16" x14ac:dyDescent="0.5">
      <c r="H67654"/>
      <c r="P67654"/>
    </row>
    <row r="67655" spans="8:16" x14ac:dyDescent="0.5">
      <c r="H67655"/>
      <c r="P67655"/>
    </row>
    <row r="67656" spans="8:16" x14ac:dyDescent="0.5">
      <c r="H67656"/>
      <c r="P67656"/>
    </row>
    <row r="67657" spans="8:16" x14ac:dyDescent="0.5">
      <c r="H67657"/>
      <c r="P67657"/>
    </row>
    <row r="67658" spans="8:16" x14ac:dyDescent="0.5">
      <c r="H67658"/>
      <c r="P67658"/>
    </row>
    <row r="67659" spans="8:16" x14ac:dyDescent="0.5">
      <c r="H67659"/>
      <c r="P67659"/>
    </row>
    <row r="67660" spans="8:16" x14ac:dyDescent="0.5">
      <c r="H67660"/>
      <c r="P67660"/>
    </row>
    <row r="67661" spans="8:16" x14ac:dyDescent="0.5">
      <c r="H67661"/>
      <c r="P67661"/>
    </row>
    <row r="67662" spans="8:16" x14ac:dyDescent="0.5">
      <c r="H67662"/>
      <c r="P67662"/>
    </row>
    <row r="67663" spans="8:16" x14ac:dyDescent="0.5">
      <c r="H67663"/>
      <c r="P67663"/>
    </row>
    <row r="67664" spans="8:16" x14ac:dyDescent="0.5">
      <c r="H67664"/>
      <c r="P67664"/>
    </row>
    <row r="67665" spans="8:16" x14ac:dyDescent="0.5">
      <c r="H67665"/>
      <c r="P67665"/>
    </row>
    <row r="67666" spans="8:16" x14ac:dyDescent="0.5">
      <c r="H67666"/>
      <c r="P67666"/>
    </row>
    <row r="67667" spans="8:16" x14ac:dyDescent="0.5">
      <c r="H67667"/>
      <c r="P67667"/>
    </row>
    <row r="67668" spans="8:16" x14ac:dyDescent="0.5">
      <c r="H67668"/>
      <c r="P67668"/>
    </row>
    <row r="67669" spans="8:16" x14ac:dyDescent="0.5">
      <c r="H67669"/>
      <c r="P67669"/>
    </row>
    <row r="67670" spans="8:16" x14ac:dyDescent="0.5">
      <c r="H67670"/>
      <c r="P67670"/>
    </row>
    <row r="67671" spans="8:16" x14ac:dyDescent="0.5">
      <c r="H67671"/>
      <c r="P67671"/>
    </row>
    <row r="67672" spans="8:16" x14ac:dyDescent="0.5">
      <c r="H67672"/>
      <c r="P67672"/>
    </row>
    <row r="67673" spans="8:16" x14ac:dyDescent="0.5">
      <c r="H67673"/>
      <c r="P67673"/>
    </row>
    <row r="67674" spans="8:16" x14ac:dyDescent="0.5">
      <c r="H67674"/>
      <c r="P67674"/>
    </row>
    <row r="67675" spans="8:16" x14ac:dyDescent="0.5">
      <c r="H67675"/>
      <c r="P67675"/>
    </row>
    <row r="67676" spans="8:16" x14ac:dyDescent="0.5">
      <c r="H67676"/>
      <c r="P67676"/>
    </row>
    <row r="67677" spans="8:16" x14ac:dyDescent="0.5">
      <c r="H67677"/>
      <c r="P67677"/>
    </row>
    <row r="67678" spans="8:16" x14ac:dyDescent="0.5">
      <c r="H67678"/>
      <c r="P67678"/>
    </row>
    <row r="67679" spans="8:16" x14ac:dyDescent="0.5">
      <c r="H67679"/>
      <c r="P67679"/>
    </row>
    <row r="67680" spans="8:16" x14ac:dyDescent="0.5">
      <c r="H67680"/>
      <c r="P67680"/>
    </row>
    <row r="67681" spans="8:16" x14ac:dyDescent="0.5">
      <c r="H67681"/>
      <c r="P67681"/>
    </row>
    <row r="67682" spans="8:16" x14ac:dyDescent="0.5">
      <c r="H67682"/>
      <c r="P67682"/>
    </row>
    <row r="67683" spans="8:16" x14ac:dyDescent="0.5">
      <c r="H67683"/>
      <c r="P67683"/>
    </row>
    <row r="67684" spans="8:16" x14ac:dyDescent="0.5">
      <c r="H67684"/>
      <c r="P67684"/>
    </row>
    <row r="67685" spans="8:16" x14ac:dyDescent="0.5">
      <c r="H67685"/>
      <c r="P67685"/>
    </row>
    <row r="67686" spans="8:16" x14ac:dyDescent="0.5">
      <c r="H67686"/>
      <c r="P67686"/>
    </row>
    <row r="67687" spans="8:16" x14ac:dyDescent="0.5">
      <c r="H67687"/>
      <c r="P67687"/>
    </row>
    <row r="67688" spans="8:16" x14ac:dyDescent="0.5">
      <c r="H67688"/>
      <c r="P67688"/>
    </row>
    <row r="67689" spans="8:16" x14ac:dyDescent="0.5">
      <c r="H67689"/>
      <c r="P67689"/>
    </row>
    <row r="67690" spans="8:16" x14ac:dyDescent="0.5">
      <c r="H67690"/>
      <c r="P67690"/>
    </row>
    <row r="67691" spans="8:16" x14ac:dyDescent="0.5">
      <c r="H67691"/>
      <c r="P67691"/>
    </row>
    <row r="67692" spans="8:16" x14ac:dyDescent="0.5">
      <c r="H67692"/>
      <c r="P67692"/>
    </row>
    <row r="67693" spans="8:16" x14ac:dyDescent="0.5">
      <c r="H67693"/>
      <c r="P67693"/>
    </row>
    <row r="67694" spans="8:16" x14ac:dyDescent="0.5">
      <c r="H67694"/>
      <c r="P67694"/>
    </row>
    <row r="67695" spans="8:16" x14ac:dyDescent="0.5">
      <c r="H67695"/>
      <c r="P67695"/>
    </row>
    <row r="67696" spans="8:16" x14ac:dyDescent="0.5">
      <c r="H67696"/>
      <c r="P67696"/>
    </row>
    <row r="67697" spans="8:16" x14ac:dyDescent="0.5">
      <c r="H67697"/>
      <c r="P67697"/>
    </row>
    <row r="67698" spans="8:16" x14ac:dyDescent="0.5">
      <c r="H67698"/>
      <c r="P67698"/>
    </row>
    <row r="67699" spans="8:16" x14ac:dyDescent="0.5">
      <c r="H67699"/>
      <c r="P67699"/>
    </row>
    <row r="67700" spans="8:16" x14ac:dyDescent="0.5">
      <c r="H67700"/>
      <c r="P67700"/>
    </row>
    <row r="67701" spans="8:16" x14ac:dyDescent="0.5">
      <c r="H67701"/>
      <c r="P67701"/>
    </row>
    <row r="67702" spans="8:16" x14ac:dyDescent="0.5">
      <c r="H67702"/>
      <c r="P67702"/>
    </row>
    <row r="67703" spans="8:16" x14ac:dyDescent="0.5">
      <c r="H67703"/>
      <c r="P67703"/>
    </row>
    <row r="67704" spans="8:16" x14ac:dyDescent="0.5">
      <c r="H67704"/>
      <c r="P67704"/>
    </row>
    <row r="67705" spans="8:16" x14ac:dyDescent="0.5">
      <c r="H67705"/>
      <c r="P67705"/>
    </row>
    <row r="67706" spans="8:16" x14ac:dyDescent="0.5">
      <c r="H67706"/>
      <c r="P67706"/>
    </row>
    <row r="67707" spans="8:16" x14ac:dyDescent="0.5">
      <c r="H67707"/>
      <c r="P67707"/>
    </row>
    <row r="67708" spans="8:16" x14ac:dyDescent="0.5">
      <c r="H67708"/>
      <c r="P67708"/>
    </row>
    <row r="67709" spans="8:16" x14ac:dyDescent="0.5">
      <c r="H67709"/>
      <c r="P67709"/>
    </row>
    <row r="67710" spans="8:16" x14ac:dyDescent="0.5">
      <c r="H67710"/>
      <c r="P67710"/>
    </row>
    <row r="67711" spans="8:16" x14ac:dyDescent="0.5">
      <c r="H67711"/>
      <c r="P67711"/>
    </row>
    <row r="67712" spans="8:16" x14ac:dyDescent="0.5">
      <c r="H67712"/>
      <c r="P67712"/>
    </row>
    <row r="67713" spans="8:16" x14ac:dyDescent="0.5">
      <c r="H67713"/>
      <c r="P67713"/>
    </row>
    <row r="67714" spans="8:16" x14ac:dyDescent="0.5">
      <c r="H67714"/>
      <c r="P67714"/>
    </row>
    <row r="67715" spans="8:16" x14ac:dyDescent="0.5">
      <c r="H67715"/>
      <c r="P67715"/>
    </row>
    <row r="67716" spans="8:16" x14ac:dyDescent="0.5">
      <c r="H67716"/>
      <c r="P67716"/>
    </row>
    <row r="67717" spans="8:16" x14ac:dyDescent="0.5">
      <c r="H67717"/>
      <c r="P67717"/>
    </row>
    <row r="67718" spans="8:16" x14ac:dyDescent="0.5">
      <c r="H67718"/>
      <c r="P67718"/>
    </row>
    <row r="67719" spans="8:16" x14ac:dyDescent="0.5">
      <c r="H67719"/>
      <c r="P67719"/>
    </row>
    <row r="67720" spans="8:16" x14ac:dyDescent="0.5">
      <c r="H67720"/>
      <c r="P67720"/>
    </row>
    <row r="67721" spans="8:16" x14ac:dyDescent="0.5">
      <c r="H67721"/>
      <c r="P67721"/>
    </row>
    <row r="67722" spans="8:16" x14ac:dyDescent="0.5">
      <c r="H67722"/>
      <c r="P67722"/>
    </row>
    <row r="67723" spans="8:16" x14ac:dyDescent="0.5">
      <c r="H67723"/>
      <c r="P67723"/>
    </row>
    <row r="67724" spans="8:16" x14ac:dyDescent="0.5">
      <c r="H67724"/>
      <c r="P67724"/>
    </row>
    <row r="67725" spans="8:16" x14ac:dyDescent="0.5">
      <c r="H67725"/>
      <c r="P67725"/>
    </row>
    <row r="67726" spans="8:16" x14ac:dyDescent="0.5">
      <c r="H67726"/>
      <c r="P67726"/>
    </row>
    <row r="67727" spans="8:16" x14ac:dyDescent="0.5">
      <c r="H67727"/>
      <c r="P67727"/>
    </row>
    <row r="67728" spans="8:16" x14ac:dyDescent="0.5">
      <c r="H67728"/>
      <c r="P67728"/>
    </row>
    <row r="67729" spans="8:16" x14ac:dyDescent="0.5">
      <c r="H67729"/>
      <c r="P67729"/>
    </row>
    <row r="67730" spans="8:16" x14ac:dyDescent="0.5">
      <c r="H67730"/>
      <c r="P67730"/>
    </row>
    <row r="67731" spans="8:16" x14ac:dyDescent="0.5">
      <c r="H67731"/>
      <c r="P67731"/>
    </row>
    <row r="67732" spans="8:16" x14ac:dyDescent="0.5">
      <c r="H67732"/>
      <c r="P67732"/>
    </row>
    <row r="67733" spans="8:16" x14ac:dyDescent="0.5">
      <c r="H67733"/>
      <c r="P67733"/>
    </row>
    <row r="67734" spans="8:16" x14ac:dyDescent="0.5">
      <c r="H67734"/>
      <c r="P67734"/>
    </row>
    <row r="67735" spans="8:16" x14ac:dyDescent="0.5">
      <c r="H67735"/>
      <c r="P67735"/>
    </row>
    <row r="67736" spans="8:16" x14ac:dyDescent="0.5">
      <c r="H67736"/>
      <c r="P67736"/>
    </row>
    <row r="67737" spans="8:16" x14ac:dyDescent="0.5">
      <c r="H67737"/>
      <c r="P67737"/>
    </row>
    <row r="67738" spans="8:16" x14ac:dyDescent="0.5">
      <c r="H67738"/>
      <c r="P67738"/>
    </row>
    <row r="67739" spans="8:16" x14ac:dyDescent="0.5">
      <c r="H67739"/>
      <c r="P67739"/>
    </row>
    <row r="67740" spans="8:16" x14ac:dyDescent="0.5">
      <c r="H67740"/>
      <c r="P67740"/>
    </row>
    <row r="67741" spans="8:16" x14ac:dyDescent="0.5">
      <c r="H67741"/>
      <c r="P67741"/>
    </row>
    <row r="67742" spans="8:16" x14ac:dyDescent="0.5">
      <c r="H67742"/>
      <c r="P67742"/>
    </row>
    <row r="67743" spans="8:16" x14ac:dyDescent="0.5">
      <c r="H67743"/>
      <c r="P67743"/>
    </row>
    <row r="67744" spans="8:16" x14ac:dyDescent="0.5">
      <c r="H67744"/>
      <c r="P67744"/>
    </row>
    <row r="67745" spans="8:16" x14ac:dyDescent="0.5">
      <c r="H67745"/>
      <c r="P67745"/>
    </row>
    <row r="67746" spans="8:16" x14ac:dyDescent="0.5">
      <c r="H67746"/>
      <c r="P67746"/>
    </row>
    <row r="67747" spans="8:16" x14ac:dyDescent="0.5">
      <c r="H67747"/>
      <c r="P67747"/>
    </row>
    <row r="67748" spans="8:16" x14ac:dyDescent="0.5">
      <c r="H67748"/>
      <c r="P67748"/>
    </row>
    <row r="67749" spans="8:16" x14ac:dyDescent="0.5">
      <c r="H67749"/>
      <c r="P67749"/>
    </row>
    <row r="67750" spans="8:16" x14ac:dyDescent="0.5">
      <c r="H67750"/>
      <c r="P67750"/>
    </row>
    <row r="67751" spans="8:16" x14ac:dyDescent="0.5">
      <c r="H67751"/>
      <c r="P67751"/>
    </row>
    <row r="67752" spans="8:16" x14ac:dyDescent="0.5">
      <c r="H67752"/>
      <c r="P67752"/>
    </row>
    <row r="67753" spans="8:16" x14ac:dyDescent="0.5">
      <c r="H67753"/>
      <c r="P67753"/>
    </row>
    <row r="67754" spans="8:16" x14ac:dyDescent="0.5">
      <c r="H67754"/>
      <c r="P67754"/>
    </row>
    <row r="67755" spans="8:16" x14ac:dyDescent="0.5">
      <c r="H67755"/>
      <c r="P67755"/>
    </row>
    <row r="67756" spans="8:16" x14ac:dyDescent="0.5">
      <c r="H67756"/>
      <c r="P67756"/>
    </row>
    <row r="67757" spans="8:16" x14ac:dyDescent="0.5">
      <c r="H67757"/>
      <c r="P67757"/>
    </row>
    <row r="67758" spans="8:16" x14ac:dyDescent="0.5">
      <c r="H67758"/>
      <c r="P67758"/>
    </row>
    <row r="67759" spans="8:16" x14ac:dyDescent="0.5">
      <c r="H67759"/>
      <c r="P67759"/>
    </row>
    <row r="67760" spans="8:16" x14ac:dyDescent="0.5">
      <c r="H67760"/>
      <c r="P67760"/>
    </row>
    <row r="67761" spans="8:16" x14ac:dyDescent="0.5">
      <c r="H67761"/>
      <c r="P67761"/>
    </row>
    <row r="67762" spans="8:16" x14ac:dyDescent="0.5">
      <c r="H67762"/>
      <c r="P67762"/>
    </row>
    <row r="67763" spans="8:16" x14ac:dyDescent="0.5">
      <c r="H67763"/>
      <c r="P67763"/>
    </row>
    <row r="67764" spans="8:16" x14ac:dyDescent="0.5">
      <c r="H67764"/>
      <c r="P67764"/>
    </row>
    <row r="67765" spans="8:16" x14ac:dyDescent="0.5">
      <c r="H67765"/>
      <c r="P67765"/>
    </row>
    <row r="67766" spans="8:16" x14ac:dyDescent="0.5">
      <c r="H67766"/>
      <c r="P67766"/>
    </row>
    <row r="67767" spans="8:16" x14ac:dyDescent="0.5">
      <c r="H67767"/>
      <c r="P67767"/>
    </row>
    <row r="67768" spans="8:16" x14ac:dyDescent="0.5">
      <c r="H67768"/>
      <c r="P67768"/>
    </row>
    <row r="67769" spans="8:16" x14ac:dyDescent="0.5">
      <c r="H67769"/>
      <c r="P67769"/>
    </row>
    <row r="67770" spans="8:16" x14ac:dyDescent="0.5">
      <c r="H67770"/>
      <c r="P67770"/>
    </row>
    <row r="67771" spans="8:16" x14ac:dyDescent="0.5">
      <c r="H67771"/>
      <c r="P67771"/>
    </row>
    <row r="67772" spans="8:16" x14ac:dyDescent="0.5">
      <c r="H67772"/>
      <c r="P67772"/>
    </row>
    <row r="67773" spans="8:16" x14ac:dyDescent="0.5">
      <c r="H67773"/>
      <c r="P67773"/>
    </row>
    <row r="67774" spans="8:16" x14ac:dyDescent="0.5">
      <c r="H67774"/>
      <c r="P67774"/>
    </row>
    <row r="67775" spans="8:16" x14ac:dyDescent="0.5">
      <c r="H67775"/>
      <c r="P67775"/>
    </row>
    <row r="67776" spans="8:16" x14ac:dyDescent="0.5">
      <c r="H67776"/>
      <c r="P67776"/>
    </row>
    <row r="67777" spans="8:16" x14ac:dyDescent="0.5">
      <c r="H67777"/>
      <c r="P67777"/>
    </row>
    <row r="67778" spans="8:16" x14ac:dyDescent="0.5">
      <c r="H67778"/>
      <c r="P67778"/>
    </row>
    <row r="67779" spans="8:16" x14ac:dyDescent="0.5">
      <c r="H67779"/>
      <c r="P67779"/>
    </row>
    <row r="67780" spans="8:16" x14ac:dyDescent="0.5">
      <c r="H67780"/>
      <c r="P67780"/>
    </row>
    <row r="67781" spans="8:16" x14ac:dyDescent="0.5">
      <c r="H67781"/>
      <c r="P67781"/>
    </row>
    <row r="67782" spans="8:16" x14ac:dyDescent="0.5">
      <c r="H67782"/>
      <c r="P67782"/>
    </row>
    <row r="67783" spans="8:16" x14ac:dyDescent="0.5">
      <c r="H67783"/>
      <c r="P67783"/>
    </row>
    <row r="67784" spans="8:16" x14ac:dyDescent="0.5">
      <c r="H67784"/>
      <c r="P67784"/>
    </row>
    <row r="67785" spans="8:16" x14ac:dyDescent="0.5">
      <c r="H67785"/>
      <c r="P67785"/>
    </row>
    <row r="67786" spans="8:16" x14ac:dyDescent="0.5">
      <c r="H67786"/>
      <c r="P67786"/>
    </row>
    <row r="67787" spans="8:16" x14ac:dyDescent="0.5">
      <c r="H67787"/>
      <c r="P67787"/>
    </row>
    <row r="67788" spans="8:16" x14ac:dyDescent="0.5">
      <c r="H67788"/>
      <c r="P67788"/>
    </row>
    <row r="67789" spans="8:16" x14ac:dyDescent="0.5">
      <c r="H67789"/>
      <c r="P67789"/>
    </row>
    <row r="67790" spans="8:16" x14ac:dyDescent="0.5">
      <c r="H67790"/>
      <c r="P67790"/>
    </row>
    <row r="67791" spans="8:16" x14ac:dyDescent="0.5">
      <c r="H67791"/>
      <c r="P67791"/>
    </row>
    <row r="67792" spans="8:16" x14ac:dyDescent="0.5">
      <c r="H67792"/>
      <c r="P67792"/>
    </row>
    <row r="67793" spans="8:16" x14ac:dyDescent="0.5">
      <c r="H67793"/>
      <c r="P67793"/>
    </row>
    <row r="67794" spans="8:16" x14ac:dyDescent="0.5">
      <c r="H67794"/>
      <c r="P67794"/>
    </row>
    <row r="67795" spans="8:16" x14ac:dyDescent="0.5">
      <c r="H67795"/>
      <c r="P67795"/>
    </row>
    <row r="67796" spans="8:16" x14ac:dyDescent="0.5">
      <c r="H67796"/>
      <c r="P67796"/>
    </row>
    <row r="67797" spans="8:16" x14ac:dyDescent="0.5">
      <c r="H67797"/>
      <c r="P67797"/>
    </row>
    <row r="67798" spans="8:16" x14ac:dyDescent="0.5">
      <c r="H67798"/>
      <c r="P67798"/>
    </row>
    <row r="67799" spans="8:16" x14ac:dyDescent="0.5">
      <c r="H67799"/>
      <c r="P67799"/>
    </row>
    <row r="67800" spans="8:16" x14ac:dyDescent="0.5">
      <c r="H67800"/>
      <c r="P67800"/>
    </row>
    <row r="67801" spans="8:16" x14ac:dyDescent="0.5">
      <c r="H67801"/>
      <c r="P67801"/>
    </row>
    <row r="67802" spans="8:16" x14ac:dyDescent="0.5">
      <c r="H67802"/>
      <c r="P67802"/>
    </row>
    <row r="67803" spans="8:16" x14ac:dyDescent="0.5">
      <c r="H67803"/>
      <c r="P67803"/>
    </row>
    <row r="67804" spans="8:16" x14ac:dyDescent="0.5">
      <c r="H67804"/>
      <c r="P67804"/>
    </row>
    <row r="67805" spans="8:16" x14ac:dyDescent="0.5">
      <c r="H67805"/>
      <c r="P67805"/>
    </row>
    <row r="67806" spans="8:16" x14ac:dyDescent="0.5">
      <c r="H67806"/>
      <c r="P67806"/>
    </row>
    <row r="67807" spans="8:16" x14ac:dyDescent="0.5">
      <c r="H67807"/>
      <c r="P67807"/>
    </row>
    <row r="67808" spans="8:16" x14ac:dyDescent="0.5">
      <c r="H67808"/>
      <c r="P67808"/>
    </row>
    <row r="67809" spans="8:16" x14ac:dyDescent="0.5">
      <c r="H67809"/>
      <c r="P67809"/>
    </row>
    <row r="67810" spans="8:16" x14ac:dyDescent="0.5">
      <c r="H67810"/>
      <c r="P67810"/>
    </row>
    <row r="67811" spans="8:16" x14ac:dyDescent="0.5">
      <c r="H67811"/>
      <c r="P67811"/>
    </row>
    <row r="67812" spans="8:16" x14ac:dyDescent="0.5">
      <c r="H67812"/>
      <c r="P67812"/>
    </row>
    <row r="67813" spans="8:16" x14ac:dyDescent="0.5">
      <c r="H67813"/>
      <c r="P67813"/>
    </row>
    <row r="67814" spans="8:16" x14ac:dyDescent="0.5">
      <c r="H67814"/>
      <c r="P67814"/>
    </row>
    <row r="67815" spans="8:16" x14ac:dyDescent="0.5">
      <c r="H67815"/>
      <c r="P67815"/>
    </row>
    <row r="67816" spans="8:16" x14ac:dyDescent="0.5">
      <c r="H67816"/>
      <c r="P67816"/>
    </row>
    <row r="67817" spans="8:16" x14ac:dyDescent="0.5">
      <c r="H67817"/>
      <c r="P67817"/>
    </row>
    <row r="67818" spans="8:16" x14ac:dyDescent="0.5">
      <c r="H67818"/>
      <c r="P67818"/>
    </row>
    <row r="67819" spans="8:16" x14ac:dyDescent="0.5">
      <c r="H67819"/>
      <c r="P67819"/>
    </row>
    <row r="67820" spans="8:16" x14ac:dyDescent="0.5">
      <c r="H67820"/>
      <c r="P67820"/>
    </row>
    <row r="67821" spans="8:16" x14ac:dyDescent="0.5">
      <c r="H67821"/>
      <c r="P67821"/>
    </row>
    <row r="67822" spans="8:16" x14ac:dyDescent="0.5">
      <c r="H67822"/>
      <c r="P67822"/>
    </row>
    <row r="67823" spans="8:16" x14ac:dyDescent="0.5">
      <c r="H67823"/>
      <c r="P67823"/>
    </row>
    <row r="67824" spans="8:16" x14ac:dyDescent="0.5">
      <c r="H67824"/>
      <c r="P67824"/>
    </row>
    <row r="67825" spans="8:16" x14ac:dyDescent="0.5">
      <c r="H67825"/>
      <c r="P67825"/>
    </row>
    <row r="67826" spans="8:16" x14ac:dyDescent="0.5">
      <c r="H67826"/>
      <c r="P67826"/>
    </row>
    <row r="67827" spans="8:16" x14ac:dyDescent="0.5">
      <c r="H67827"/>
      <c r="P67827"/>
    </row>
    <row r="67828" spans="8:16" x14ac:dyDescent="0.5">
      <c r="H67828"/>
      <c r="P67828"/>
    </row>
    <row r="67829" spans="8:16" x14ac:dyDescent="0.5">
      <c r="H67829"/>
      <c r="P67829"/>
    </row>
    <row r="67830" spans="8:16" x14ac:dyDescent="0.5">
      <c r="H67830"/>
      <c r="P67830"/>
    </row>
    <row r="67831" spans="8:16" x14ac:dyDescent="0.5">
      <c r="H67831"/>
      <c r="P67831"/>
    </row>
    <row r="67832" spans="8:16" x14ac:dyDescent="0.5">
      <c r="H67832"/>
      <c r="P67832"/>
    </row>
    <row r="67833" spans="8:16" x14ac:dyDescent="0.5">
      <c r="H67833"/>
      <c r="P67833"/>
    </row>
    <row r="67834" spans="8:16" x14ac:dyDescent="0.5">
      <c r="H67834"/>
      <c r="P67834"/>
    </row>
    <row r="67835" spans="8:16" x14ac:dyDescent="0.5">
      <c r="H67835"/>
      <c r="P67835"/>
    </row>
    <row r="67836" spans="8:16" x14ac:dyDescent="0.5">
      <c r="H67836"/>
      <c r="P67836"/>
    </row>
    <row r="67837" spans="8:16" x14ac:dyDescent="0.5">
      <c r="H67837"/>
      <c r="P67837"/>
    </row>
    <row r="67838" spans="8:16" x14ac:dyDescent="0.5">
      <c r="H67838"/>
      <c r="P67838"/>
    </row>
    <row r="67839" spans="8:16" x14ac:dyDescent="0.5">
      <c r="H67839"/>
      <c r="P67839"/>
    </row>
    <row r="67840" spans="8:16" x14ac:dyDescent="0.5">
      <c r="H67840"/>
      <c r="P67840"/>
    </row>
    <row r="67841" spans="8:16" x14ac:dyDescent="0.5">
      <c r="H67841"/>
      <c r="P67841"/>
    </row>
    <row r="67842" spans="8:16" x14ac:dyDescent="0.5">
      <c r="H67842"/>
      <c r="P67842"/>
    </row>
    <row r="67843" spans="8:16" x14ac:dyDescent="0.5">
      <c r="H67843"/>
      <c r="P67843"/>
    </row>
    <row r="67844" spans="8:16" x14ac:dyDescent="0.5">
      <c r="H67844"/>
      <c r="P67844"/>
    </row>
    <row r="67845" spans="8:16" x14ac:dyDescent="0.5">
      <c r="H67845"/>
      <c r="P67845"/>
    </row>
    <row r="67846" spans="8:16" x14ac:dyDescent="0.5">
      <c r="H67846"/>
      <c r="P67846"/>
    </row>
    <row r="67847" spans="8:16" x14ac:dyDescent="0.5">
      <c r="H67847"/>
      <c r="P67847"/>
    </row>
    <row r="67848" spans="8:16" x14ac:dyDescent="0.5">
      <c r="H67848"/>
      <c r="P67848"/>
    </row>
    <row r="67849" spans="8:16" x14ac:dyDescent="0.5">
      <c r="H67849"/>
      <c r="P67849"/>
    </row>
    <row r="67850" spans="8:16" x14ac:dyDescent="0.5">
      <c r="H67850"/>
      <c r="P67850"/>
    </row>
    <row r="67851" spans="8:16" x14ac:dyDescent="0.5">
      <c r="H67851"/>
      <c r="P67851"/>
    </row>
    <row r="67852" spans="8:16" x14ac:dyDescent="0.5">
      <c r="H67852"/>
      <c r="P67852"/>
    </row>
    <row r="67853" spans="8:16" x14ac:dyDescent="0.5">
      <c r="H67853"/>
      <c r="P67853"/>
    </row>
    <row r="67854" spans="8:16" x14ac:dyDescent="0.5">
      <c r="H67854"/>
      <c r="P67854"/>
    </row>
    <row r="67855" spans="8:16" x14ac:dyDescent="0.5">
      <c r="H67855"/>
      <c r="P67855"/>
    </row>
    <row r="67856" spans="8:16" x14ac:dyDescent="0.5">
      <c r="H67856"/>
      <c r="P67856"/>
    </row>
    <row r="67857" spans="8:16" x14ac:dyDescent="0.5">
      <c r="H67857"/>
      <c r="P67857"/>
    </row>
    <row r="67858" spans="8:16" x14ac:dyDescent="0.5">
      <c r="H67858"/>
      <c r="P67858"/>
    </row>
    <row r="67859" spans="8:16" x14ac:dyDescent="0.5">
      <c r="H67859"/>
      <c r="P67859"/>
    </row>
    <row r="67860" spans="8:16" x14ac:dyDescent="0.5">
      <c r="H67860"/>
      <c r="P67860"/>
    </row>
    <row r="67861" spans="8:16" x14ac:dyDescent="0.5">
      <c r="H67861"/>
      <c r="P67861"/>
    </row>
    <row r="67862" spans="8:16" x14ac:dyDescent="0.5">
      <c r="H67862"/>
      <c r="P67862"/>
    </row>
    <row r="67863" spans="8:16" x14ac:dyDescent="0.5">
      <c r="H67863"/>
      <c r="P67863"/>
    </row>
    <row r="67864" spans="8:16" x14ac:dyDescent="0.5">
      <c r="H67864"/>
      <c r="P67864"/>
    </row>
    <row r="67865" spans="8:16" x14ac:dyDescent="0.5">
      <c r="H67865"/>
      <c r="P67865"/>
    </row>
    <row r="67866" spans="8:16" x14ac:dyDescent="0.5">
      <c r="H67866"/>
      <c r="P67866"/>
    </row>
    <row r="67867" spans="8:16" x14ac:dyDescent="0.5">
      <c r="H67867"/>
      <c r="P67867"/>
    </row>
    <row r="67868" spans="8:16" x14ac:dyDescent="0.5">
      <c r="H67868"/>
      <c r="P67868"/>
    </row>
    <row r="67869" spans="8:16" x14ac:dyDescent="0.5">
      <c r="H67869"/>
      <c r="P67869"/>
    </row>
    <row r="67870" spans="8:16" x14ac:dyDescent="0.5">
      <c r="H67870"/>
      <c r="P67870"/>
    </row>
    <row r="67871" spans="8:16" x14ac:dyDescent="0.5">
      <c r="H67871"/>
      <c r="P67871"/>
    </row>
    <row r="67872" spans="8:16" x14ac:dyDescent="0.5">
      <c r="H67872"/>
      <c r="P67872"/>
    </row>
    <row r="67873" spans="8:16" x14ac:dyDescent="0.5">
      <c r="H67873"/>
      <c r="P67873"/>
    </row>
    <row r="67874" spans="8:16" x14ac:dyDescent="0.5">
      <c r="H67874"/>
      <c r="P67874"/>
    </row>
    <row r="67875" spans="8:16" x14ac:dyDescent="0.5">
      <c r="H67875"/>
      <c r="P67875"/>
    </row>
    <row r="67876" spans="8:16" x14ac:dyDescent="0.5">
      <c r="H67876"/>
      <c r="P67876"/>
    </row>
    <row r="67877" spans="8:16" x14ac:dyDescent="0.5">
      <c r="H67877"/>
      <c r="P67877"/>
    </row>
    <row r="67878" spans="8:16" x14ac:dyDescent="0.5">
      <c r="H67878"/>
      <c r="P67878"/>
    </row>
    <row r="67879" spans="8:16" x14ac:dyDescent="0.5">
      <c r="H67879"/>
      <c r="P67879"/>
    </row>
    <row r="67880" spans="8:16" x14ac:dyDescent="0.5">
      <c r="H67880"/>
      <c r="P67880"/>
    </row>
    <row r="67881" spans="8:16" x14ac:dyDescent="0.5">
      <c r="H67881"/>
      <c r="P67881"/>
    </row>
    <row r="67882" spans="8:16" x14ac:dyDescent="0.5">
      <c r="H67882"/>
      <c r="P67882"/>
    </row>
    <row r="67883" spans="8:16" x14ac:dyDescent="0.5">
      <c r="H67883"/>
      <c r="P67883"/>
    </row>
    <row r="67884" spans="8:16" x14ac:dyDescent="0.5">
      <c r="H67884"/>
      <c r="P67884"/>
    </row>
    <row r="67885" spans="8:16" x14ac:dyDescent="0.5">
      <c r="H67885"/>
      <c r="P67885"/>
    </row>
    <row r="67886" spans="8:16" x14ac:dyDescent="0.5">
      <c r="H67886"/>
      <c r="P67886"/>
    </row>
    <row r="67887" spans="8:16" x14ac:dyDescent="0.5">
      <c r="H67887"/>
      <c r="P67887"/>
    </row>
    <row r="67888" spans="8:16" x14ac:dyDescent="0.5">
      <c r="H67888"/>
      <c r="P67888"/>
    </row>
    <row r="67889" spans="8:16" x14ac:dyDescent="0.5">
      <c r="H67889"/>
      <c r="P67889"/>
    </row>
    <row r="67890" spans="8:16" x14ac:dyDescent="0.5">
      <c r="H67890"/>
      <c r="P67890"/>
    </row>
    <row r="67891" spans="8:16" x14ac:dyDescent="0.5">
      <c r="H67891"/>
      <c r="P67891"/>
    </row>
    <row r="67892" spans="8:16" x14ac:dyDescent="0.5">
      <c r="H67892"/>
      <c r="P67892"/>
    </row>
    <row r="67893" spans="8:16" x14ac:dyDescent="0.5">
      <c r="H67893"/>
      <c r="P67893"/>
    </row>
    <row r="67894" spans="8:16" x14ac:dyDescent="0.5">
      <c r="H67894"/>
      <c r="P67894"/>
    </row>
    <row r="67895" spans="8:16" x14ac:dyDescent="0.5">
      <c r="H67895"/>
      <c r="P67895"/>
    </row>
    <row r="67896" spans="8:16" x14ac:dyDescent="0.5">
      <c r="H67896"/>
      <c r="P67896"/>
    </row>
    <row r="67897" spans="8:16" x14ac:dyDescent="0.5">
      <c r="H67897"/>
      <c r="P67897"/>
    </row>
    <row r="67898" spans="8:16" x14ac:dyDescent="0.5">
      <c r="H67898"/>
      <c r="P67898"/>
    </row>
    <row r="67899" spans="8:16" x14ac:dyDescent="0.5">
      <c r="H67899"/>
      <c r="P67899"/>
    </row>
    <row r="67900" spans="8:16" x14ac:dyDescent="0.5">
      <c r="H67900"/>
      <c r="P67900"/>
    </row>
    <row r="67901" spans="8:16" x14ac:dyDescent="0.5">
      <c r="H67901"/>
      <c r="P67901"/>
    </row>
    <row r="67902" spans="8:16" x14ac:dyDescent="0.5">
      <c r="H67902"/>
      <c r="P67902"/>
    </row>
    <row r="67903" spans="8:16" x14ac:dyDescent="0.5">
      <c r="H67903"/>
      <c r="P67903"/>
    </row>
    <row r="67904" spans="8:16" x14ac:dyDescent="0.5">
      <c r="H67904"/>
      <c r="P67904"/>
    </row>
    <row r="67905" spans="8:16" x14ac:dyDescent="0.5">
      <c r="H67905"/>
      <c r="P67905"/>
    </row>
    <row r="67906" spans="8:16" x14ac:dyDescent="0.5">
      <c r="H67906"/>
      <c r="P67906"/>
    </row>
    <row r="67907" spans="8:16" x14ac:dyDescent="0.5">
      <c r="H67907"/>
      <c r="P67907"/>
    </row>
    <row r="67908" spans="8:16" x14ac:dyDescent="0.5">
      <c r="H67908"/>
      <c r="P67908"/>
    </row>
    <row r="67909" spans="8:16" x14ac:dyDescent="0.5">
      <c r="H67909"/>
      <c r="P67909"/>
    </row>
    <row r="67910" spans="8:16" x14ac:dyDescent="0.5">
      <c r="H67910"/>
      <c r="P67910"/>
    </row>
    <row r="67911" spans="8:16" x14ac:dyDescent="0.5">
      <c r="H67911"/>
      <c r="P67911"/>
    </row>
    <row r="67912" spans="8:16" x14ac:dyDescent="0.5">
      <c r="H67912"/>
      <c r="P67912"/>
    </row>
    <row r="67913" spans="8:16" x14ac:dyDescent="0.5">
      <c r="H67913"/>
      <c r="P67913"/>
    </row>
    <row r="67914" spans="8:16" x14ac:dyDescent="0.5">
      <c r="H67914"/>
      <c r="P67914"/>
    </row>
    <row r="67915" spans="8:16" x14ac:dyDescent="0.5">
      <c r="H67915"/>
      <c r="P67915"/>
    </row>
    <row r="67916" spans="8:16" x14ac:dyDescent="0.5">
      <c r="H67916"/>
      <c r="P67916"/>
    </row>
    <row r="67917" spans="8:16" x14ac:dyDescent="0.5">
      <c r="H67917"/>
      <c r="P67917"/>
    </row>
    <row r="67918" spans="8:16" x14ac:dyDescent="0.5">
      <c r="H67918"/>
      <c r="P67918"/>
    </row>
    <row r="67919" spans="8:16" x14ac:dyDescent="0.5">
      <c r="H67919"/>
      <c r="P67919"/>
    </row>
    <row r="67920" spans="8:16" x14ac:dyDescent="0.5">
      <c r="H67920"/>
      <c r="P67920"/>
    </row>
    <row r="67921" spans="8:16" x14ac:dyDescent="0.5">
      <c r="H67921"/>
      <c r="P67921"/>
    </row>
    <row r="67922" spans="8:16" x14ac:dyDescent="0.5">
      <c r="H67922"/>
      <c r="P67922"/>
    </row>
    <row r="67923" spans="8:16" x14ac:dyDescent="0.5">
      <c r="H67923"/>
      <c r="P67923"/>
    </row>
    <row r="67924" spans="8:16" x14ac:dyDescent="0.5">
      <c r="H67924"/>
      <c r="P67924"/>
    </row>
    <row r="67925" spans="8:16" x14ac:dyDescent="0.5">
      <c r="H67925"/>
      <c r="P67925"/>
    </row>
    <row r="67926" spans="8:16" x14ac:dyDescent="0.5">
      <c r="H67926"/>
      <c r="P67926"/>
    </row>
    <row r="67927" spans="8:16" x14ac:dyDescent="0.5">
      <c r="H67927"/>
      <c r="P67927"/>
    </row>
    <row r="67928" spans="8:16" x14ac:dyDescent="0.5">
      <c r="H67928"/>
      <c r="P67928"/>
    </row>
    <row r="67929" spans="8:16" x14ac:dyDescent="0.5">
      <c r="H67929"/>
      <c r="P67929"/>
    </row>
    <row r="67930" spans="8:16" x14ac:dyDescent="0.5">
      <c r="H67930"/>
      <c r="P67930"/>
    </row>
    <row r="67931" spans="8:16" x14ac:dyDescent="0.5">
      <c r="H67931"/>
      <c r="P67931"/>
    </row>
    <row r="67932" spans="8:16" x14ac:dyDescent="0.5">
      <c r="H67932"/>
      <c r="P67932"/>
    </row>
    <row r="67933" spans="8:16" x14ac:dyDescent="0.5">
      <c r="H67933"/>
      <c r="P67933"/>
    </row>
    <row r="67934" spans="8:16" x14ac:dyDescent="0.5">
      <c r="H67934"/>
      <c r="P67934"/>
    </row>
    <row r="67935" spans="8:16" x14ac:dyDescent="0.5">
      <c r="H67935"/>
      <c r="P67935"/>
    </row>
    <row r="67936" spans="8:16" x14ac:dyDescent="0.5">
      <c r="H67936"/>
      <c r="P67936"/>
    </row>
    <row r="67937" spans="8:16" x14ac:dyDescent="0.5">
      <c r="H67937"/>
      <c r="P67937"/>
    </row>
    <row r="67938" spans="8:16" x14ac:dyDescent="0.5">
      <c r="H67938"/>
      <c r="P67938"/>
    </row>
    <row r="67939" spans="8:16" x14ac:dyDescent="0.5">
      <c r="H67939"/>
      <c r="P67939"/>
    </row>
    <row r="67940" spans="8:16" x14ac:dyDescent="0.5">
      <c r="H67940"/>
      <c r="P67940"/>
    </row>
    <row r="67941" spans="8:16" x14ac:dyDescent="0.5">
      <c r="H67941"/>
      <c r="P67941"/>
    </row>
    <row r="67942" spans="8:16" x14ac:dyDescent="0.5">
      <c r="H67942"/>
      <c r="P67942"/>
    </row>
    <row r="67943" spans="8:16" x14ac:dyDescent="0.5">
      <c r="H67943"/>
      <c r="P67943"/>
    </row>
    <row r="67944" spans="8:16" x14ac:dyDescent="0.5">
      <c r="H67944"/>
      <c r="P67944"/>
    </row>
    <row r="67945" spans="8:16" x14ac:dyDescent="0.5">
      <c r="H67945"/>
      <c r="P6794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BA660-3CFD-CD49-8F11-5B44D7C5941A}">
  <dimension ref="A1:S2848"/>
  <sheetViews>
    <sheetView zoomScale="97" zoomScaleNormal="97" workbookViewId="0">
      <selection activeCell="L1" sqref="L1:S4"/>
    </sheetView>
  </sheetViews>
  <sheetFormatPr defaultColWidth="11" defaultRowHeight="15.75" x14ac:dyDescent="0.5"/>
  <cols>
    <col min="4" max="4" width="10.8125" style="6"/>
    <col min="12" max="12" width="10.8125" style="5"/>
  </cols>
  <sheetData>
    <row r="1" spans="1:19" x14ac:dyDescent="0.5">
      <c r="A1" t="s">
        <v>15</v>
      </c>
      <c r="B1" t="s">
        <v>9</v>
      </c>
      <c r="C1" t="s">
        <v>10</v>
      </c>
      <c r="D1" s="6" t="s">
        <v>16</v>
      </c>
      <c r="E1" t="s">
        <v>12</v>
      </c>
      <c r="F1" t="s">
        <v>13</v>
      </c>
      <c r="G1" t="s">
        <v>14</v>
      </c>
      <c r="H1" t="s">
        <v>11</v>
      </c>
      <c r="I1" t="s">
        <v>8</v>
      </c>
      <c r="J1" t="s">
        <v>74</v>
      </c>
      <c r="K1" t="s">
        <v>17</v>
      </c>
      <c r="L1" s="5" t="s">
        <v>18</v>
      </c>
      <c r="M1" t="s">
        <v>75</v>
      </c>
      <c r="N1" t="s">
        <v>76</v>
      </c>
      <c r="O1" t="s">
        <v>48</v>
      </c>
      <c r="P1" t="s">
        <v>47</v>
      </c>
      <c r="R1" t="s">
        <v>17</v>
      </c>
      <c r="S1" t="s">
        <v>77</v>
      </c>
    </row>
    <row r="2" spans="1:19" x14ac:dyDescent="0.5">
      <c r="A2" t="s">
        <v>44</v>
      </c>
      <c r="B2">
        <v>0</v>
      </c>
      <c r="C2">
        <v>0</v>
      </c>
      <c r="D2" s="6">
        <v>0</v>
      </c>
      <c r="E2" t="s">
        <v>45</v>
      </c>
      <c r="F2" t="s">
        <v>45</v>
      </c>
      <c r="G2">
        <v>0</v>
      </c>
      <c r="H2">
        <v>0</v>
      </c>
      <c r="I2" t="s">
        <v>45</v>
      </c>
      <c r="J2">
        <f ca="1">SUM(IFERROR(SEARCH("K",I2),0),IFERROR(SEARCH("K",I2),0),IFERROR(SEARCH("Y",I2),0),IFERROR(SEARCH("R",I2),0),IFERROR(SEARCH("S",I2),0),IFERROR(SEARCH("W",I2),0),IFERROR(SEARCH("M",I2),0),IFERROR(SEARCH("V",I2),0),IFERROR(SEARCH("B",I2),0),IFERROR(SEARCH("H",I2),0),IFERROR(SEARCH("D",I2),0))</f>
        <v>0</v>
      </c>
      <c r="K2">
        <f ca="1">COUNTIF('3a. Library rep2'!H:H,A2)</f>
        <v>0</v>
      </c>
      <c r="L2" s="5" t="e">
        <f t="shared" ref="L2" ca="1" si="0">K2/SUM(K:K)</f>
        <v>#DIV/0!</v>
      </c>
      <c r="M2">
        <f ca="1">IF(J2=0,K2,0)</f>
        <v>0</v>
      </c>
      <c r="N2" s="5" t="e">
        <f ca="1">M2/SUM(M:M)</f>
        <v>#DIV/0!</v>
      </c>
      <c r="O2">
        <f ca="1">IF(M2&gt;(R$2/20000),M2,0)</f>
        <v>0</v>
      </c>
      <c r="P2" t="e">
        <f ca="1">O2/SUM(O:O)</f>
        <v>#DIV/0!</v>
      </c>
      <c r="Q2" t="s">
        <v>78</v>
      </c>
      <c r="R2">
        <f ca="1">SUM(K:K)</f>
        <v>0</v>
      </c>
      <c r="S2">
        <f ca="1">COUNTIF(K:K,"&gt;0")</f>
        <v>0</v>
      </c>
    </row>
    <row r="3" spans="1:19" x14ac:dyDescent="0.5">
      <c r="D3"/>
      <c r="L3"/>
      <c r="Q3" t="s">
        <v>79</v>
      </c>
      <c r="R3">
        <f ca="1">SUM(M:M)</f>
        <v>0</v>
      </c>
      <c r="S3">
        <f ca="1">COUNTIF(M:M,"&gt;0")</f>
        <v>0</v>
      </c>
    </row>
    <row r="4" spans="1:19" x14ac:dyDescent="0.5">
      <c r="D4"/>
      <c r="L4"/>
      <c r="Q4" t="s">
        <v>80</v>
      </c>
      <c r="R4">
        <f ca="1">SUM(O:O)</f>
        <v>0</v>
      </c>
      <c r="S4">
        <f ca="1">COUNTIF(O:O,"&gt;0")</f>
        <v>0</v>
      </c>
    </row>
    <row r="5" spans="1:19" x14ac:dyDescent="0.5">
      <c r="D5"/>
      <c r="L5"/>
    </row>
    <row r="6" spans="1:19" x14ac:dyDescent="0.5">
      <c r="D6"/>
      <c r="L6"/>
    </row>
    <row r="7" spans="1:19" x14ac:dyDescent="0.5">
      <c r="D7"/>
      <c r="L7"/>
    </row>
    <row r="8" spans="1:19" x14ac:dyDescent="0.5">
      <c r="D8"/>
      <c r="L8"/>
    </row>
    <row r="9" spans="1:19" x14ac:dyDescent="0.5">
      <c r="D9"/>
      <c r="L9"/>
    </row>
    <row r="10" spans="1:19" x14ac:dyDescent="0.5">
      <c r="D10"/>
      <c r="L10"/>
    </row>
    <row r="11" spans="1:19" x14ac:dyDescent="0.5">
      <c r="D11"/>
      <c r="L11"/>
    </row>
    <row r="12" spans="1:19" x14ac:dyDescent="0.5">
      <c r="D12"/>
      <c r="L12"/>
    </row>
    <row r="13" spans="1:19" x14ac:dyDescent="0.5">
      <c r="D13"/>
      <c r="L13"/>
    </row>
    <row r="14" spans="1:19" x14ac:dyDescent="0.5">
      <c r="D14"/>
      <c r="L14"/>
    </row>
    <row r="15" spans="1:19" x14ac:dyDescent="0.5">
      <c r="D15"/>
      <c r="L15"/>
    </row>
    <row r="16" spans="1:19" x14ac:dyDescent="0.5">
      <c r="D16"/>
      <c r="L16"/>
    </row>
    <row r="17" spans="4:12" x14ac:dyDescent="0.5">
      <c r="D17"/>
      <c r="L17"/>
    </row>
    <row r="18" spans="4:12" x14ac:dyDescent="0.5">
      <c r="D18"/>
      <c r="L18"/>
    </row>
    <row r="19" spans="4:12" x14ac:dyDescent="0.5">
      <c r="D19"/>
      <c r="L19"/>
    </row>
    <row r="20" spans="4:12" x14ac:dyDescent="0.5">
      <c r="D20"/>
      <c r="L20"/>
    </row>
    <row r="21" spans="4:12" x14ac:dyDescent="0.5">
      <c r="D21"/>
      <c r="L21"/>
    </row>
    <row r="22" spans="4:12" x14ac:dyDescent="0.5">
      <c r="D22"/>
      <c r="L22"/>
    </row>
    <row r="23" spans="4:12" x14ac:dyDescent="0.5">
      <c r="D23"/>
      <c r="L23"/>
    </row>
    <row r="24" spans="4:12" x14ac:dyDescent="0.5">
      <c r="D24"/>
      <c r="L24"/>
    </row>
    <row r="25" spans="4:12" x14ac:dyDescent="0.5">
      <c r="D25"/>
      <c r="L25"/>
    </row>
    <row r="26" spans="4:12" x14ac:dyDescent="0.5">
      <c r="D26"/>
      <c r="L26"/>
    </row>
    <row r="27" spans="4:12" x14ac:dyDescent="0.5">
      <c r="D27"/>
      <c r="L27"/>
    </row>
    <row r="28" spans="4:12" x14ac:dyDescent="0.5">
      <c r="D28"/>
      <c r="L28"/>
    </row>
    <row r="29" spans="4:12" x14ac:dyDescent="0.5">
      <c r="D29"/>
      <c r="L29"/>
    </row>
    <row r="30" spans="4:12" x14ac:dyDescent="0.5">
      <c r="D30"/>
      <c r="L30"/>
    </row>
    <row r="31" spans="4:12" x14ac:dyDescent="0.5">
      <c r="D31"/>
      <c r="L31"/>
    </row>
    <row r="32" spans="4:12" x14ac:dyDescent="0.5">
      <c r="D32"/>
      <c r="L32"/>
    </row>
    <row r="33" spans="4:12" x14ac:dyDescent="0.5">
      <c r="D33"/>
      <c r="L33"/>
    </row>
    <row r="34" spans="4:12" x14ac:dyDescent="0.5">
      <c r="D34"/>
      <c r="L34"/>
    </row>
    <row r="35" spans="4:12" x14ac:dyDescent="0.5">
      <c r="D35"/>
      <c r="L35"/>
    </row>
    <row r="36" spans="4:12" x14ac:dyDescent="0.5">
      <c r="D36"/>
      <c r="L36"/>
    </row>
    <row r="37" spans="4:12" x14ac:dyDescent="0.5">
      <c r="D37"/>
      <c r="L37"/>
    </row>
    <row r="38" spans="4:12" x14ac:dyDescent="0.5">
      <c r="D38"/>
      <c r="L38"/>
    </row>
    <row r="39" spans="4:12" x14ac:dyDescent="0.5">
      <c r="D39"/>
      <c r="L39"/>
    </row>
    <row r="40" spans="4:12" x14ac:dyDescent="0.5">
      <c r="D40"/>
      <c r="L40"/>
    </row>
    <row r="41" spans="4:12" x14ac:dyDescent="0.5">
      <c r="D41"/>
      <c r="L41"/>
    </row>
    <row r="42" spans="4:12" x14ac:dyDescent="0.5">
      <c r="D42"/>
      <c r="L42"/>
    </row>
    <row r="43" spans="4:12" x14ac:dyDescent="0.5">
      <c r="D43"/>
      <c r="L43"/>
    </row>
    <row r="44" spans="4:12" x14ac:dyDescent="0.5">
      <c r="D44"/>
      <c r="L44"/>
    </row>
    <row r="45" spans="4:12" x14ac:dyDescent="0.5">
      <c r="D45"/>
      <c r="L45"/>
    </row>
    <row r="46" spans="4:12" x14ac:dyDescent="0.5">
      <c r="D46"/>
      <c r="L46"/>
    </row>
    <row r="47" spans="4:12" x14ac:dyDescent="0.5">
      <c r="D47"/>
      <c r="L47"/>
    </row>
    <row r="48" spans="4:12" x14ac:dyDescent="0.5">
      <c r="D48"/>
      <c r="L48"/>
    </row>
    <row r="49" spans="4:12" x14ac:dyDescent="0.5">
      <c r="D49"/>
      <c r="L49"/>
    </row>
    <row r="50" spans="4:12" x14ac:dyDescent="0.5">
      <c r="D50"/>
      <c r="L50"/>
    </row>
    <row r="51" spans="4:12" x14ac:dyDescent="0.5">
      <c r="D51"/>
      <c r="L51"/>
    </row>
    <row r="52" spans="4:12" x14ac:dyDescent="0.5">
      <c r="D52"/>
      <c r="L52"/>
    </row>
    <row r="53" spans="4:12" x14ac:dyDescent="0.5">
      <c r="D53"/>
      <c r="L53"/>
    </row>
    <row r="54" spans="4:12" x14ac:dyDescent="0.5">
      <c r="D54"/>
      <c r="L54"/>
    </row>
    <row r="55" spans="4:12" x14ac:dyDescent="0.5">
      <c r="D55"/>
      <c r="L55"/>
    </row>
    <row r="56" spans="4:12" x14ac:dyDescent="0.5">
      <c r="D56"/>
      <c r="L56"/>
    </row>
    <row r="57" spans="4:12" x14ac:dyDescent="0.5">
      <c r="D57"/>
      <c r="L57"/>
    </row>
    <row r="58" spans="4:12" x14ac:dyDescent="0.5">
      <c r="D58"/>
      <c r="L58"/>
    </row>
    <row r="59" spans="4:12" x14ac:dyDescent="0.5">
      <c r="D59"/>
      <c r="L59"/>
    </row>
    <row r="60" spans="4:12" x14ac:dyDescent="0.5">
      <c r="D60"/>
      <c r="L60"/>
    </row>
    <row r="61" spans="4:12" x14ac:dyDescent="0.5">
      <c r="D61"/>
      <c r="L61"/>
    </row>
    <row r="62" spans="4:12" x14ac:dyDescent="0.5">
      <c r="D62"/>
      <c r="L62"/>
    </row>
    <row r="63" spans="4:12" x14ac:dyDescent="0.5">
      <c r="D63"/>
      <c r="L63"/>
    </row>
    <row r="64" spans="4:12" x14ac:dyDescent="0.5">
      <c r="D64"/>
      <c r="L64"/>
    </row>
    <row r="65" spans="4:12" x14ac:dyDescent="0.5">
      <c r="D65"/>
      <c r="L65"/>
    </row>
    <row r="66" spans="4:12" x14ac:dyDescent="0.5">
      <c r="D66"/>
      <c r="L66"/>
    </row>
    <row r="67" spans="4:12" x14ac:dyDescent="0.5">
      <c r="D67"/>
      <c r="L67"/>
    </row>
    <row r="68" spans="4:12" x14ac:dyDescent="0.5">
      <c r="D68"/>
      <c r="L68"/>
    </row>
    <row r="69" spans="4:12" x14ac:dyDescent="0.5">
      <c r="D69"/>
      <c r="L69"/>
    </row>
    <row r="70" spans="4:12" x14ac:dyDescent="0.5">
      <c r="D70"/>
      <c r="L70"/>
    </row>
    <row r="71" spans="4:12" x14ac:dyDescent="0.5">
      <c r="D71"/>
      <c r="L71"/>
    </row>
    <row r="72" spans="4:12" x14ac:dyDescent="0.5">
      <c r="D72"/>
      <c r="L72"/>
    </row>
    <row r="73" spans="4:12" x14ac:dyDescent="0.5">
      <c r="D73"/>
      <c r="L73"/>
    </row>
    <row r="74" spans="4:12" x14ac:dyDescent="0.5">
      <c r="D74"/>
      <c r="L74"/>
    </row>
    <row r="75" spans="4:12" x14ac:dyDescent="0.5">
      <c r="D75"/>
      <c r="L75"/>
    </row>
    <row r="76" spans="4:12" x14ac:dyDescent="0.5">
      <c r="D76"/>
      <c r="L76"/>
    </row>
    <row r="77" spans="4:12" x14ac:dyDescent="0.5">
      <c r="D77"/>
      <c r="L77"/>
    </row>
    <row r="78" spans="4:12" x14ac:dyDescent="0.5">
      <c r="D78"/>
      <c r="L78"/>
    </row>
    <row r="79" spans="4:12" x14ac:dyDescent="0.5">
      <c r="D79"/>
      <c r="L79"/>
    </row>
    <row r="80" spans="4:12" x14ac:dyDescent="0.5">
      <c r="D80"/>
      <c r="L80"/>
    </row>
    <row r="81" spans="4:12" x14ac:dyDescent="0.5">
      <c r="D81"/>
      <c r="L81"/>
    </row>
    <row r="82" spans="4:12" x14ac:dyDescent="0.5">
      <c r="D82"/>
      <c r="L82"/>
    </row>
    <row r="83" spans="4:12" x14ac:dyDescent="0.5">
      <c r="D83"/>
      <c r="L83"/>
    </row>
    <row r="84" spans="4:12" x14ac:dyDescent="0.5">
      <c r="D84"/>
      <c r="L84"/>
    </row>
    <row r="85" spans="4:12" x14ac:dyDescent="0.5">
      <c r="D85"/>
      <c r="L85"/>
    </row>
    <row r="86" spans="4:12" x14ac:dyDescent="0.5">
      <c r="D86"/>
      <c r="L86"/>
    </row>
    <row r="87" spans="4:12" x14ac:dyDescent="0.5">
      <c r="D87"/>
      <c r="L87"/>
    </row>
    <row r="88" spans="4:12" x14ac:dyDescent="0.5">
      <c r="D88"/>
      <c r="L88"/>
    </row>
    <row r="89" spans="4:12" x14ac:dyDescent="0.5">
      <c r="D89"/>
      <c r="L89"/>
    </row>
    <row r="90" spans="4:12" x14ac:dyDescent="0.5">
      <c r="D90"/>
      <c r="L90"/>
    </row>
    <row r="91" spans="4:12" x14ac:dyDescent="0.5">
      <c r="D91"/>
      <c r="L91"/>
    </row>
    <row r="92" spans="4:12" x14ac:dyDescent="0.5">
      <c r="D92"/>
      <c r="L92"/>
    </row>
    <row r="93" spans="4:12" x14ac:dyDescent="0.5">
      <c r="D93"/>
      <c r="L93"/>
    </row>
    <row r="94" spans="4:12" x14ac:dyDescent="0.5">
      <c r="D94"/>
      <c r="L94"/>
    </row>
    <row r="95" spans="4:12" x14ac:dyDescent="0.5">
      <c r="D95"/>
      <c r="L95"/>
    </row>
    <row r="96" spans="4:12" x14ac:dyDescent="0.5">
      <c r="D96"/>
      <c r="L96"/>
    </row>
    <row r="97" spans="4:12" x14ac:dyDescent="0.5">
      <c r="D97"/>
      <c r="L97"/>
    </row>
    <row r="98" spans="4:12" x14ac:dyDescent="0.5">
      <c r="D98"/>
      <c r="L98"/>
    </row>
    <row r="99" spans="4:12" x14ac:dyDescent="0.5">
      <c r="D99"/>
      <c r="L99"/>
    </row>
    <row r="100" spans="4:12" x14ac:dyDescent="0.5">
      <c r="D100"/>
      <c r="L100"/>
    </row>
    <row r="101" spans="4:12" x14ac:dyDescent="0.5">
      <c r="D101"/>
      <c r="L101"/>
    </row>
    <row r="102" spans="4:12" x14ac:dyDescent="0.5">
      <c r="D102"/>
      <c r="L102"/>
    </row>
    <row r="103" spans="4:12" x14ac:dyDescent="0.5">
      <c r="D103"/>
      <c r="L103"/>
    </row>
    <row r="104" spans="4:12" x14ac:dyDescent="0.5">
      <c r="D104"/>
      <c r="L104"/>
    </row>
    <row r="105" spans="4:12" x14ac:dyDescent="0.5">
      <c r="D105"/>
      <c r="L105"/>
    </row>
    <row r="106" spans="4:12" x14ac:dyDescent="0.5">
      <c r="D106"/>
      <c r="L106"/>
    </row>
    <row r="107" spans="4:12" x14ac:dyDescent="0.5">
      <c r="D107"/>
      <c r="L107"/>
    </row>
    <row r="108" spans="4:12" x14ac:dyDescent="0.5">
      <c r="D108"/>
      <c r="L108"/>
    </row>
    <row r="109" spans="4:12" x14ac:dyDescent="0.5">
      <c r="D109"/>
      <c r="L109"/>
    </row>
    <row r="110" spans="4:12" x14ac:dyDescent="0.5">
      <c r="D110"/>
      <c r="L110"/>
    </row>
    <row r="111" spans="4:12" x14ac:dyDescent="0.5">
      <c r="D111"/>
      <c r="L111"/>
    </row>
    <row r="112" spans="4:12" x14ac:dyDescent="0.5">
      <c r="D112"/>
      <c r="L112"/>
    </row>
    <row r="113" spans="4:12" x14ac:dyDescent="0.5">
      <c r="D113"/>
      <c r="L113"/>
    </row>
    <row r="114" spans="4:12" x14ac:dyDescent="0.5">
      <c r="D114"/>
      <c r="L114"/>
    </row>
    <row r="115" spans="4:12" x14ac:dyDescent="0.5">
      <c r="D115"/>
      <c r="L115"/>
    </row>
    <row r="116" spans="4:12" x14ac:dyDescent="0.5">
      <c r="D116"/>
      <c r="L116"/>
    </row>
    <row r="117" spans="4:12" x14ac:dyDescent="0.5">
      <c r="D117"/>
      <c r="L117"/>
    </row>
    <row r="118" spans="4:12" x14ac:dyDescent="0.5">
      <c r="D118"/>
      <c r="L118"/>
    </row>
    <row r="119" spans="4:12" x14ac:dyDescent="0.5">
      <c r="D119"/>
      <c r="L119"/>
    </row>
    <row r="120" spans="4:12" x14ac:dyDescent="0.5">
      <c r="D120"/>
      <c r="L120"/>
    </row>
    <row r="121" spans="4:12" x14ac:dyDescent="0.5">
      <c r="D121"/>
      <c r="L121"/>
    </row>
    <row r="122" spans="4:12" x14ac:dyDescent="0.5">
      <c r="D122"/>
      <c r="L122"/>
    </row>
    <row r="123" spans="4:12" x14ac:dyDescent="0.5">
      <c r="D123"/>
      <c r="L123"/>
    </row>
    <row r="124" spans="4:12" x14ac:dyDescent="0.5">
      <c r="D124"/>
      <c r="L124"/>
    </row>
    <row r="125" spans="4:12" x14ac:dyDescent="0.5">
      <c r="D125"/>
      <c r="L125"/>
    </row>
    <row r="126" spans="4:12" x14ac:dyDescent="0.5">
      <c r="D126"/>
      <c r="L126"/>
    </row>
    <row r="127" spans="4:12" x14ac:dyDescent="0.5">
      <c r="D127"/>
      <c r="L127"/>
    </row>
    <row r="128" spans="4:12" x14ac:dyDescent="0.5">
      <c r="D128"/>
      <c r="L128"/>
    </row>
    <row r="129" spans="4:12" x14ac:dyDescent="0.5">
      <c r="D129"/>
      <c r="L129"/>
    </row>
    <row r="130" spans="4:12" x14ac:dyDescent="0.5">
      <c r="D130"/>
      <c r="L130"/>
    </row>
    <row r="131" spans="4:12" x14ac:dyDescent="0.5">
      <c r="D131"/>
      <c r="L131"/>
    </row>
    <row r="132" spans="4:12" x14ac:dyDescent="0.5">
      <c r="D132"/>
      <c r="L132"/>
    </row>
    <row r="133" spans="4:12" x14ac:dyDescent="0.5">
      <c r="D133"/>
      <c r="L133"/>
    </row>
    <row r="134" spans="4:12" x14ac:dyDescent="0.5">
      <c r="D134"/>
      <c r="L134"/>
    </row>
    <row r="135" spans="4:12" x14ac:dyDescent="0.5">
      <c r="D135"/>
      <c r="L135"/>
    </row>
    <row r="136" spans="4:12" x14ac:dyDescent="0.5">
      <c r="D136"/>
      <c r="L136"/>
    </row>
    <row r="137" spans="4:12" x14ac:dyDescent="0.5">
      <c r="D137"/>
      <c r="L137"/>
    </row>
    <row r="138" spans="4:12" x14ac:dyDescent="0.5">
      <c r="D138"/>
      <c r="L138"/>
    </row>
    <row r="139" spans="4:12" x14ac:dyDescent="0.5">
      <c r="D139"/>
      <c r="L139"/>
    </row>
    <row r="140" spans="4:12" x14ac:dyDescent="0.5">
      <c r="D140"/>
      <c r="L140"/>
    </row>
    <row r="141" spans="4:12" x14ac:dyDescent="0.5">
      <c r="D141"/>
      <c r="L141"/>
    </row>
    <row r="142" spans="4:12" x14ac:dyDescent="0.5">
      <c r="D142"/>
      <c r="L142"/>
    </row>
    <row r="143" spans="4:12" x14ac:dyDescent="0.5">
      <c r="D143"/>
      <c r="L143"/>
    </row>
    <row r="144" spans="4:12" x14ac:dyDescent="0.5">
      <c r="D144"/>
      <c r="L144"/>
    </row>
    <row r="145" spans="4:12" x14ac:dyDescent="0.5">
      <c r="D145"/>
      <c r="L145"/>
    </row>
    <row r="146" spans="4:12" x14ac:dyDescent="0.5">
      <c r="D146"/>
      <c r="L146"/>
    </row>
    <row r="147" spans="4:12" x14ac:dyDescent="0.5">
      <c r="D147"/>
      <c r="L147"/>
    </row>
    <row r="148" spans="4:12" x14ac:dyDescent="0.5">
      <c r="D148"/>
      <c r="L148"/>
    </row>
    <row r="149" spans="4:12" x14ac:dyDescent="0.5">
      <c r="D149"/>
      <c r="L149"/>
    </row>
    <row r="150" spans="4:12" x14ac:dyDescent="0.5">
      <c r="D150"/>
      <c r="L150"/>
    </row>
    <row r="151" spans="4:12" x14ac:dyDescent="0.5">
      <c r="D151"/>
      <c r="L151"/>
    </row>
    <row r="152" spans="4:12" x14ac:dyDescent="0.5">
      <c r="D152"/>
      <c r="L152"/>
    </row>
    <row r="153" spans="4:12" x14ac:dyDescent="0.5">
      <c r="D153"/>
      <c r="L153"/>
    </row>
    <row r="154" spans="4:12" x14ac:dyDescent="0.5">
      <c r="D154"/>
      <c r="L154"/>
    </row>
    <row r="155" spans="4:12" x14ac:dyDescent="0.5">
      <c r="D155"/>
      <c r="L155"/>
    </row>
    <row r="156" spans="4:12" x14ac:dyDescent="0.5">
      <c r="D156"/>
      <c r="L156"/>
    </row>
    <row r="157" spans="4:12" x14ac:dyDescent="0.5">
      <c r="D157"/>
      <c r="L157"/>
    </row>
    <row r="158" spans="4:12" x14ac:dyDescent="0.5">
      <c r="D158"/>
      <c r="L158"/>
    </row>
    <row r="159" spans="4:12" x14ac:dyDescent="0.5">
      <c r="D159"/>
      <c r="L159"/>
    </row>
    <row r="160" spans="4:12" x14ac:dyDescent="0.5">
      <c r="D160"/>
      <c r="L160"/>
    </row>
    <row r="161" spans="4:12" x14ac:dyDescent="0.5">
      <c r="D161"/>
      <c r="L161"/>
    </row>
    <row r="162" spans="4:12" x14ac:dyDescent="0.5">
      <c r="D162"/>
      <c r="L162"/>
    </row>
    <row r="163" spans="4:12" x14ac:dyDescent="0.5">
      <c r="D163"/>
      <c r="L163"/>
    </row>
    <row r="164" spans="4:12" x14ac:dyDescent="0.5">
      <c r="D164"/>
      <c r="L164"/>
    </row>
    <row r="165" spans="4:12" x14ac:dyDescent="0.5">
      <c r="D165"/>
      <c r="L165"/>
    </row>
    <row r="166" spans="4:12" x14ac:dyDescent="0.5">
      <c r="D166"/>
      <c r="L166"/>
    </row>
    <row r="167" spans="4:12" x14ac:dyDescent="0.5">
      <c r="D167"/>
      <c r="L167"/>
    </row>
    <row r="168" spans="4:12" x14ac:dyDescent="0.5">
      <c r="D168"/>
      <c r="L168"/>
    </row>
    <row r="169" spans="4:12" x14ac:dyDescent="0.5">
      <c r="D169"/>
      <c r="L169"/>
    </row>
    <row r="170" spans="4:12" x14ac:dyDescent="0.5">
      <c r="D170"/>
      <c r="L170"/>
    </row>
    <row r="171" spans="4:12" x14ac:dyDescent="0.5">
      <c r="D171"/>
      <c r="L171"/>
    </row>
    <row r="172" spans="4:12" x14ac:dyDescent="0.5">
      <c r="D172"/>
      <c r="L172"/>
    </row>
    <row r="173" spans="4:12" x14ac:dyDescent="0.5">
      <c r="D173"/>
      <c r="L173"/>
    </row>
    <row r="174" spans="4:12" x14ac:dyDescent="0.5">
      <c r="D174"/>
      <c r="L174"/>
    </row>
    <row r="175" spans="4:12" x14ac:dyDescent="0.5">
      <c r="D175"/>
      <c r="L175"/>
    </row>
    <row r="176" spans="4:12" x14ac:dyDescent="0.5">
      <c r="D176"/>
      <c r="L176"/>
    </row>
    <row r="177" spans="4:12" x14ac:dyDescent="0.5">
      <c r="D177"/>
      <c r="L177"/>
    </row>
    <row r="178" spans="4:12" x14ac:dyDescent="0.5">
      <c r="D178"/>
      <c r="L178"/>
    </row>
    <row r="179" spans="4:12" x14ac:dyDescent="0.5">
      <c r="D179"/>
      <c r="L179"/>
    </row>
    <row r="180" spans="4:12" x14ac:dyDescent="0.5">
      <c r="D180"/>
      <c r="L180"/>
    </row>
    <row r="181" spans="4:12" x14ac:dyDescent="0.5">
      <c r="D181"/>
      <c r="L181"/>
    </row>
    <row r="182" spans="4:12" x14ac:dyDescent="0.5">
      <c r="D182"/>
      <c r="L182"/>
    </row>
    <row r="183" spans="4:12" x14ac:dyDescent="0.5">
      <c r="D183"/>
      <c r="L183"/>
    </row>
    <row r="184" spans="4:12" x14ac:dyDescent="0.5">
      <c r="D184"/>
      <c r="L184"/>
    </row>
    <row r="185" spans="4:12" x14ac:dyDescent="0.5">
      <c r="D185"/>
      <c r="L185"/>
    </row>
    <row r="186" spans="4:12" x14ac:dyDescent="0.5">
      <c r="D186"/>
      <c r="L186"/>
    </row>
    <row r="187" spans="4:12" x14ac:dyDescent="0.5">
      <c r="D187"/>
      <c r="L187"/>
    </row>
    <row r="188" spans="4:12" x14ac:dyDescent="0.5">
      <c r="D188"/>
      <c r="L188"/>
    </row>
    <row r="189" spans="4:12" x14ac:dyDescent="0.5">
      <c r="D189"/>
      <c r="L189"/>
    </row>
    <row r="190" spans="4:12" x14ac:dyDescent="0.5">
      <c r="D190"/>
      <c r="L190"/>
    </row>
    <row r="191" spans="4:12" x14ac:dyDescent="0.5">
      <c r="D191"/>
      <c r="L191"/>
    </row>
    <row r="192" spans="4:12" x14ac:dyDescent="0.5">
      <c r="D192"/>
      <c r="L192"/>
    </row>
    <row r="193" spans="4:12" x14ac:dyDescent="0.5">
      <c r="D193"/>
      <c r="L193"/>
    </row>
    <row r="194" spans="4:12" x14ac:dyDescent="0.5">
      <c r="D194"/>
      <c r="L194"/>
    </row>
    <row r="195" spans="4:12" x14ac:dyDescent="0.5">
      <c r="D195"/>
      <c r="L195"/>
    </row>
    <row r="196" spans="4:12" x14ac:dyDescent="0.5">
      <c r="D196"/>
      <c r="L196"/>
    </row>
    <row r="197" spans="4:12" x14ac:dyDescent="0.5">
      <c r="D197"/>
      <c r="L197"/>
    </row>
    <row r="198" spans="4:12" x14ac:dyDescent="0.5">
      <c r="D198"/>
      <c r="L198"/>
    </row>
    <row r="199" spans="4:12" x14ac:dyDescent="0.5">
      <c r="D199"/>
      <c r="L199"/>
    </row>
    <row r="200" spans="4:12" x14ac:dyDescent="0.5">
      <c r="D200"/>
      <c r="L200"/>
    </row>
    <row r="201" spans="4:12" x14ac:dyDescent="0.5">
      <c r="D201"/>
      <c r="L201"/>
    </row>
    <row r="202" spans="4:12" x14ac:dyDescent="0.5">
      <c r="D202"/>
      <c r="L202"/>
    </row>
    <row r="203" spans="4:12" x14ac:dyDescent="0.5">
      <c r="D203"/>
      <c r="L203"/>
    </row>
    <row r="204" spans="4:12" x14ac:dyDescent="0.5">
      <c r="D204"/>
      <c r="L204"/>
    </row>
    <row r="205" spans="4:12" x14ac:dyDescent="0.5">
      <c r="D205"/>
      <c r="L205"/>
    </row>
    <row r="206" spans="4:12" x14ac:dyDescent="0.5">
      <c r="D206"/>
      <c r="L206"/>
    </row>
    <row r="207" spans="4:12" x14ac:dyDescent="0.5">
      <c r="D207"/>
      <c r="L207"/>
    </row>
    <row r="208" spans="4:12" x14ac:dyDescent="0.5">
      <c r="D208"/>
      <c r="L208"/>
    </row>
    <row r="209" spans="4:12" x14ac:dyDescent="0.5">
      <c r="D209"/>
      <c r="L209"/>
    </row>
    <row r="210" spans="4:12" x14ac:dyDescent="0.5">
      <c r="D210"/>
      <c r="L210"/>
    </row>
    <row r="211" spans="4:12" x14ac:dyDescent="0.5">
      <c r="D211"/>
      <c r="L211"/>
    </row>
    <row r="212" spans="4:12" x14ac:dyDescent="0.5">
      <c r="D212"/>
      <c r="L212"/>
    </row>
    <row r="213" spans="4:12" x14ac:dyDescent="0.5">
      <c r="D213"/>
      <c r="L213"/>
    </row>
    <row r="214" spans="4:12" x14ac:dyDescent="0.5">
      <c r="D214"/>
      <c r="L214"/>
    </row>
    <row r="215" spans="4:12" x14ac:dyDescent="0.5">
      <c r="D215"/>
      <c r="L215"/>
    </row>
    <row r="216" spans="4:12" x14ac:dyDescent="0.5">
      <c r="D216"/>
      <c r="L216"/>
    </row>
    <row r="217" spans="4:12" x14ac:dyDescent="0.5">
      <c r="D217"/>
      <c r="L217"/>
    </row>
    <row r="218" spans="4:12" x14ac:dyDescent="0.5">
      <c r="D218"/>
      <c r="L218"/>
    </row>
    <row r="219" spans="4:12" x14ac:dyDescent="0.5">
      <c r="D219"/>
      <c r="L219"/>
    </row>
    <row r="220" spans="4:12" x14ac:dyDescent="0.5">
      <c r="D220"/>
      <c r="L220"/>
    </row>
    <row r="221" spans="4:12" x14ac:dyDescent="0.5">
      <c r="D221"/>
      <c r="L221"/>
    </row>
    <row r="222" spans="4:12" x14ac:dyDescent="0.5">
      <c r="D222"/>
      <c r="L222"/>
    </row>
    <row r="223" spans="4:12" x14ac:dyDescent="0.5">
      <c r="D223"/>
      <c r="L223"/>
    </row>
    <row r="224" spans="4:12" x14ac:dyDescent="0.5">
      <c r="D224"/>
      <c r="L224"/>
    </row>
    <row r="225" spans="4:12" x14ac:dyDescent="0.5">
      <c r="D225"/>
      <c r="L225"/>
    </row>
    <row r="226" spans="4:12" x14ac:dyDescent="0.5">
      <c r="D226"/>
      <c r="L226"/>
    </row>
    <row r="227" spans="4:12" x14ac:dyDescent="0.5">
      <c r="D227"/>
      <c r="L227"/>
    </row>
    <row r="228" spans="4:12" x14ac:dyDescent="0.5">
      <c r="D228"/>
      <c r="L228"/>
    </row>
    <row r="229" spans="4:12" x14ac:dyDescent="0.5">
      <c r="D229"/>
      <c r="L229"/>
    </row>
    <row r="230" spans="4:12" x14ac:dyDescent="0.5">
      <c r="D230"/>
      <c r="L230"/>
    </row>
    <row r="231" spans="4:12" x14ac:dyDescent="0.5">
      <c r="D231"/>
      <c r="L231"/>
    </row>
    <row r="232" spans="4:12" x14ac:dyDescent="0.5">
      <c r="D232"/>
      <c r="L232"/>
    </row>
    <row r="233" spans="4:12" x14ac:dyDescent="0.5">
      <c r="D233"/>
      <c r="L233"/>
    </row>
    <row r="234" spans="4:12" x14ac:dyDescent="0.5">
      <c r="D234"/>
      <c r="L234"/>
    </row>
    <row r="235" spans="4:12" x14ac:dyDescent="0.5">
      <c r="D235"/>
      <c r="L235"/>
    </row>
    <row r="236" spans="4:12" x14ac:dyDescent="0.5">
      <c r="D236"/>
      <c r="L236"/>
    </row>
    <row r="237" spans="4:12" x14ac:dyDescent="0.5">
      <c r="D237"/>
      <c r="L237"/>
    </row>
    <row r="238" spans="4:12" x14ac:dyDescent="0.5">
      <c r="D238"/>
      <c r="L238"/>
    </row>
    <row r="239" spans="4:12" x14ac:dyDescent="0.5">
      <c r="D239"/>
      <c r="L239"/>
    </row>
    <row r="240" spans="4:12" x14ac:dyDescent="0.5">
      <c r="D240"/>
      <c r="L240"/>
    </row>
    <row r="241" spans="4:12" x14ac:dyDescent="0.5">
      <c r="D241"/>
      <c r="L241"/>
    </row>
    <row r="242" spans="4:12" x14ac:dyDescent="0.5">
      <c r="D242"/>
      <c r="L242"/>
    </row>
    <row r="243" spans="4:12" x14ac:dyDescent="0.5">
      <c r="D243"/>
      <c r="L243"/>
    </row>
    <row r="244" spans="4:12" x14ac:dyDescent="0.5">
      <c r="D244"/>
      <c r="L244"/>
    </row>
    <row r="245" spans="4:12" x14ac:dyDescent="0.5">
      <c r="D245"/>
      <c r="L245"/>
    </row>
    <row r="246" spans="4:12" x14ac:dyDescent="0.5">
      <c r="D246"/>
      <c r="L246"/>
    </row>
    <row r="247" spans="4:12" x14ac:dyDescent="0.5">
      <c r="D247"/>
      <c r="L247"/>
    </row>
    <row r="248" spans="4:12" x14ac:dyDescent="0.5">
      <c r="D248"/>
      <c r="L248"/>
    </row>
    <row r="249" spans="4:12" x14ac:dyDescent="0.5">
      <c r="D249"/>
      <c r="L249"/>
    </row>
    <row r="250" spans="4:12" x14ac:dyDescent="0.5">
      <c r="D250"/>
      <c r="L250"/>
    </row>
    <row r="251" spans="4:12" x14ac:dyDescent="0.5">
      <c r="D251"/>
      <c r="L251"/>
    </row>
    <row r="252" spans="4:12" x14ac:dyDescent="0.5">
      <c r="D252"/>
      <c r="L252"/>
    </row>
    <row r="253" spans="4:12" x14ac:dyDescent="0.5">
      <c r="D253"/>
      <c r="L253"/>
    </row>
    <row r="254" spans="4:12" x14ac:dyDescent="0.5">
      <c r="D254"/>
      <c r="L254"/>
    </row>
    <row r="255" spans="4:12" x14ac:dyDescent="0.5">
      <c r="D255"/>
      <c r="L255"/>
    </row>
    <row r="256" spans="4:12" x14ac:dyDescent="0.5">
      <c r="D256"/>
      <c r="L256"/>
    </row>
    <row r="257" spans="4:12" x14ac:dyDescent="0.5">
      <c r="D257"/>
      <c r="L257"/>
    </row>
    <row r="258" spans="4:12" x14ac:dyDescent="0.5">
      <c r="D258"/>
      <c r="L258"/>
    </row>
    <row r="259" spans="4:12" x14ac:dyDescent="0.5">
      <c r="D259"/>
      <c r="L259"/>
    </row>
    <row r="260" spans="4:12" x14ac:dyDescent="0.5">
      <c r="D260"/>
      <c r="L260"/>
    </row>
    <row r="261" spans="4:12" x14ac:dyDescent="0.5">
      <c r="D261"/>
      <c r="L261"/>
    </row>
    <row r="262" spans="4:12" x14ac:dyDescent="0.5">
      <c r="D262"/>
      <c r="L262"/>
    </row>
    <row r="263" spans="4:12" x14ac:dyDescent="0.5">
      <c r="D263"/>
      <c r="L263"/>
    </row>
    <row r="264" spans="4:12" x14ac:dyDescent="0.5">
      <c r="D264"/>
      <c r="L264"/>
    </row>
    <row r="265" spans="4:12" x14ac:dyDescent="0.5">
      <c r="D265"/>
      <c r="L265"/>
    </row>
    <row r="266" spans="4:12" x14ac:dyDescent="0.5">
      <c r="D266"/>
      <c r="L266"/>
    </row>
    <row r="267" spans="4:12" x14ac:dyDescent="0.5">
      <c r="D267"/>
      <c r="L267"/>
    </row>
    <row r="268" spans="4:12" x14ac:dyDescent="0.5">
      <c r="D268"/>
      <c r="L268"/>
    </row>
    <row r="269" spans="4:12" x14ac:dyDescent="0.5">
      <c r="D269"/>
      <c r="L269"/>
    </row>
    <row r="270" spans="4:12" x14ac:dyDescent="0.5">
      <c r="D270"/>
      <c r="L270"/>
    </row>
    <row r="271" spans="4:12" x14ac:dyDescent="0.5">
      <c r="D271"/>
      <c r="L271"/>
    </row>
    <row r="272" spans="4:12" x14ac:dyDescent="0.5">
      <c r="D272"/>
      <c r="L272"/>
    </row>
    <row r="273" spans="4:12" x14ac:dyDescent="0.5">
      <c r="D273"/>
      <c r="L273"/>
    </row>
    <row r="274" spans="4:12" x14ac:dyDescent="0.5">
      <c r="D274"/>
      <c r="L274"/>
    </row>
    <row r="275" spans="4:12" x14ac:dyDescent="0.5">
      <c r="D275"/>
      <c r="L275"/>
    </row>
    <row r="276" spans="4:12" x14ac:dyDescent="0.5">
      <c r="D276"/>
      <c r="L276"/>
    </row>
    <row r="277" spans="4:12" x14ac:dyDescent="0.5">
      <c r="D277"/>
      <c r="L277"/>
    </row>
    <row r="278" spans="4:12" x14ac:dyDescent="0.5">
      <c r="D278"/>
      <c r="L278"/>
    </row>
    <row r="279" spans="4:12" x14ac:dyDescent="0.5">
      <c r="D279"/>
      <c r="L279"/>
    </row>
    <row r="280" spans="4:12" x14ac:dyDescent="0.5">
      <c r="D280"/>
      <c r="L280"/>
    </row>
    <row r="281" spans="4:12" x14ac:dyDescent="0.5">
      <c r="D281"/>
      <c r="L281"/>
    </row>
    <row r="282" spans="4:12" x14ac:dyDescent="0.5">
      <c r="D282"/>
      <c r="L282"/>
    </row>
    <row r="283" spans="4:12" x14ac:dyDescent="0.5">
      <c r="D283"/>
      <c r="L283"/>
    </row>
    <row r="284" spans="4:12" x14ac:dyDescent="0.5">
      <c r="D284"/>
      <c r="L284"/>
    </row>
    <row r="285" spans="4:12" x14ac:dyDescent="0.5">
      <c r="D285"/>
      <c r="L285"/>
    </row>
    <row r="286" spans="4:12" x14ac:dyDescent="0.5">
      <c r="D286"/>
      <c r="L286"/>
    </row>
    <row r="287" spans="4:12" x14ac:dyDescent="0.5">
      <c r="D287"/>
      <c r="L287"/>
    </row>
    <row r="288" spans="4:12" x14ac:dyDescent="0.5">
      <c r="D288"/>
      <c r="L288"/>
    </row>
    <row r="289" spans="4:12" x14ac:dyDescent="0.5">
      <c r="D289"/>
      <c r="L289"/>
    </row>
    <row r="290" spans="4:12" x14ac:dyDescent="0.5">
      <c r="D290"/>
      <c r="L290"/>
    </row>
    <row r="291" spans="4:12" x14ac:dyDescent="0.5">
      <c r="D291"/>
      <c r="L291"/>
    </row>
    <row r="292" spans="4:12" x14ac:dyDescent="0.5">
      <c r="D292"/>
      <c r="L292"/>
    </row>
    <row r="293" spans="4:12" x14ac:dyDescent="0.5">
      <c r="D293"/>
      <c r="L293"/>
    </row>
    <row r="294" spans="4:12" x14ac:dyDescent="0.5">
      <c r="D294"/>
      <c r="L294"/>
    </row>
    <row r="295" spans="4:12" x14ac:dyDescent="0.5">
      <c r="D295"/>
      <c r="L295"/>
    </row>
    <row r="296" spans="4:12" x14ac:dyDescent="0.5">
      <c r="D296"/>
      <c r="L296"/>
    </row>
    <row r="297" spans="4:12" x14ac:dyDescent="0.5">
      <c r="D297"/>
      <c r="L297"/>
    </row>
    <row r="298" spans="4:12" x14ac:dyDescent="0.5">
      <c r="D298"/>
      <c r="L298"/>
    </row>
    <row r="299" spans="4:12" x14ac:dyDescent="0.5">
      <c r="D299"/>
      <c r="L299"/>
    </row>
    <row r="300" spans="4:12" x14ac:dyDescent="0.5">
      <c r="D300"/>
      <c r="L300"/>
    </row>
    <row r="301" spans="4:12" x14ac:dyDescent="0.5">
      <c r="D301"/>
      <c r="L301"/>
    </row>
    <row r="302" spans="4:12" x14ac:dyDescent="0.5">
      <c r="D302"/>
      <c r="L302"/>
    </row>
    <row r="303" spans="4:12" x14ac:dyDescent="0.5">
      <c r="D303"/>
      <c r="L303"/>
    </row>
    <row r="304" spans="4:12" x14ac:dyDescent="0.5">
      <c r="D304"/>
      <c r="L304"/>
    </row>
    <row r="305" spans="4:12" x14ac:dyDescent="0.5">
      <c r="D305"/>
      <c r="L305"/>
    </row>
    <row r="306" spans="4:12" x14ac:dyDescent="0.5">
      <c r="D306"/>
      <c r="L306"/>
    </row>
    <row r="307" spans="4:12" x14ac:dyDescent="0.5">
      <c r="D307"/>
      <c r="L307"/>
    </row>
    <row r="308" spans="4:12" x14ac:dyDescent="0.5">
      <c r="D308"/>
      <c r="L308"/>
    </row>
    <row r="309" spans="4:12" x14ac:dyDescent="0.5">
      <c r="D309"/>
      <c r="L309"/>
    </row>
    <row r="310" spans="4:12" x14ac:dyDescent="0.5">
      <c r="D310"/>
      <c r="L310"/>
    </row>
    <row r="311" spans="4:12" x14ac:dyDescent="0.5">
      <c r="D311"/>
      <c r="L311"/>
    </row>
    <row r="312" spans="4:12" x14ac:dyDescent="0.5">
      <c r="D312"/>
      <c r="L312"/>
    </row>
    <row r="313" spans="4:12" x14ac:dyDescent="0.5">
      <c r="D313"/>
      <c r="L313"/>
    </row>
    <row r="314" spans="4:12" x14ac:dyDescent="0.5">
      <c r="D314"/>
      <c r="L314"/>
    </row>
    <row r="315" spans="4:12" x14ac:dyDescent="0.5">
      <c r="D315"/>
      <c r="L315"/>
    </row>
    <row r="316" spans="4:12" x14ac:dyDescent="0.5">
      <c r="D316"/>
      <c r="L316"/>
    </row>
    <row r="317" spans="4:12" x14ac:dyDescent="0.5">
      <c r="D317"/>
      <c r="L317"/>
    </row>
    <row r="318" spans="4:12" x14ac:dyDescent="0.5">
      <c r="D318"/>
      <c r="L318"/>
    </row>
    <row r="319" spans="4:12" x14ac:dyDescent="0.5">
      <c r="D319"/>
      <c r="L319"/>
    </row>
    <row r="320" spans="4:12" x14ac:dyDescent="0.5">
      <c r="D320"/>
      <c r="L320"/>
    </row>
    <row r="321" spans="4:12" x14ac:dyDescent="0.5">
      <c r="D321"/>
      <c r="L321"/>
    </row>
    <row r="322" spans="4:12" x14ac:dyDescent="0.5">
      <c r="D322"/>
      <c r="L322"/>
    </row>
    <row r="323" spans="4:12" x14ac:dyDescent="0.5">
      <c r="D323"/>
      <c r="L323"/>
    </row>
    <row r="324" spans="4:12" x14ac:dyDescent="0.5">
      <c r="D324"/>
      <c r="L324"/>
    </row>
    <row r="325" spans="4:12" x14ac:dyDescent="0.5">
      <c r="D325"/>
      <c r="L325"/>
    </row>
    <row r="326" spans="4:12" x14ac:dyDescent="0.5">
      <c r="D326"/>
      <c r="L326"/>
    </row>
    <row r="327" spans="4:12" x14ac:dyDescent="0.5">
      <c r="D327"/>
      <c r="L327"/>
    </row>
    <row r="328" spans="4:12" x14ac:dyDescent="0.5">
      <c r="D328"/>
      <c r="L328"/>
    </row>
    <row r="329" spans="4:12" x14ac:dyDescent="0.5">
      <c r="D329"/>
      <c r="L329"/>
    </row>
    <row r="330" spans="4:12" x14ac:dyDescent="0.5">
      <c r="D330"/>
      <c r="L330"/>
    </row>
    <row r="331" spans="4:12" x14ac:dyDescent="0.5">
      <c r="D331"/>
      <c r="L331"/>
    </row>
    <row r="332" spans="4:12" x14ac:dyDescent="0.5">
      <c r="D332"/>
      <c r="L332"/>
    </row>
    <row r="333" spans="4:12" x14ac:dyDescent="0.5">
      <c r="D333"/>
      <c r="L333"/>
    </row>
    <row r="334" spans="4:12" x14ac:dyDescent="0.5">
      <c r="D334"/>
      <c r="L334"/>
    </row>
    <row r="335" spans="4:12" x14ac:dyDescent="0.5">
      <c r="D335"/>
      <c r="L335"/>
    </row>
    <row r="336" spans="4:12" x14ac:dyDescent="0.5">
      <c r="D336"/>
      <c r="L336"/>
    </row>
    <row r="337" spans="4:12" x14ac:dyDescent="0.5">
      <c r="D337"/>
      <c r="L337"/>
    </row>
    <row r="338" spans="4:12" x14ac:dyDescent="0.5">
      <c r="D338"/>
      <c r="L338"/>
    </row>
    <row r="339" spans="4:12" x14ac:dyDescent="0.5">
      <c r="D339"/>
      <c r="L339"/>
    </row>
    <row r="340" spans="4:12" x14ac:dyDescent="0.5">
      <c r="D340"/>
      <c r="L340"/>
    </row>
    <row r="341" spans="4:12" x14ac:dyDescent="0.5">
      <c r="D341"/>
      <c r="L341"/>
    </row>
    <row r="342" spans="4:12" x14ac:dyDescent="0.5">
      <c r="D342"/>
      <c r="L342"/>
    </row>
    <row r="343" spans="4:12" x14ac:dyDescent="0.5">
      <c r="D343"/>
      <c r="L343"/>
    </row>
    <row r="344" spans="4:12" x14ac:dyDescent="0.5">
      <c r="D344"/>
      <c r="L344"/>
    </row>
    <row r="345" spans="4:12" x14ac:dyDescent="0.5">
      <c r="D345"/>
      <c r="L345"/>
    </row>
    <row r="346" spans="4:12" x14ac:dyDescent="0.5">
      <c r="D346"/>
      <c r="L346"/>
    </row>
    <row r="347" spans="4:12" x14ac:dyDescent="0.5">
      <c r="D347"/>
      <c r="L347"/>
    </row>
    <row r="348" spans="4:12" x14ac:dyDescent="0.5">
      <c r="D348"/>
      <c r="L348"/>
    </row>
    <row r="349" spans="4:12" x14ac:dyDescent="0.5">
      <c r="D349"/>
      <c r="L349"/>
    </row>
    <row r="350" spans="4:12" x14ac:dyDescent="0.5">
      <c r="D350"/>
      <c r="L350"/>
    </row>
    <row r="351" spans="4:12" x14ac:dyDescent="0.5">
      <c r="D351"/>
      <c r="L351"/>
    </row>
    <row r="352" spans="4:12" x14ac:dyDescent="0.5">
      <c r="D352"/>
      <c r="L352"/>
    </row>
    <row r="353" spans="4:12" x14ac:dyDescent="0.5">
      <c r="D353"/>
      <c r="L353"/>
    </row>
    <row r="354" spans="4:12" x14ac:dyDescent="0.5">
      <c r="D354"/>
      <c r="L354"/>
    </row>
    <row r="355" spans="4:12" x14ac:dyDescent="0.5">
      <c r="D355"/>
      <c r="L355"/>
    </row>
    <row r="356" spans="4:12" x14ac:dyDescent="0.5">
      <c r="D356"/>
      <c r="L356"/>
    </row>
    <row r="357" spans="4:12" x14ac:dyDescent="0.5">
      <c r="D357"/>
      <c r="L357"/>
    </row>
    <row r="358" spans="4:12" x14ac:dyDescent="0.5">
      <c r="D358"/>
      <c r="L358"/>
    </row>
    <row r="359" spans="4:12" x14ac:dyDescent="0.5">
      <c r="D359"/>
      <c r="L359"/>
    </row>
    <row r="360" spans="4:12" x14ac:dyDescent="0.5">
      <c r="D360"/>
      <c r="L360"/>
    </row>
    <row r="361" spans="4:12" x14ac:dyDescent="0.5">
      <c r="D361"/>
      <c r="L361"/>
    </row>
    <row r="362" spans="4:12" x14ac:dyDescent="0.5">
      <c r="D362"/>
      <c r="L362"/>
    </row>
    <row r="363" spans="4:12" x14ac:dyDescent="0.5">
      <c r="D363"/>
      <c r="L363"/>
    </row>
    <row r="364" spans="4:12" x14ac:dyDescent="0.5">
      <c r="D364"/>
      <c r="L364"/>
    </row>
    <row r="365" spans="4:12" x14ac:dyDescent="0.5">
      <c r="D365"/>
      <c r="L365"/>
    </row>
    <row r="366" spans="4:12" x14ac:dyDescent="0.5">
      <c r="D366"/>
      <c r="L366"/>
    </row>
    <row r="367" spans="4:12" x14ac:dyDescent="0.5">
      <c r="D367"/>
      <c r="L367"/>
    </row>
    <row r="368" spans="4:12" x14ac:dyDescent="0.5">
      <c r="D368"/>
      <c r="L368"/>
    </row>
    <row r="369" spans="4:12" x14ac:dyDescent="0.5">
      <c r="D369"/>
      <c r="L369"/>
    </row>
    <row r="370" spans="4:12" x14ac:dyDescent="0.5">
      <c r="D370"/>
      <c r="L370"/>
    </row>
    <row r="371" spans="4:12" x14ac:dyDescent="0.5">
      <c r="D371"/>
      <c r="L371"/>
    </row>
    <row r="372" spans="4:12" x14ac:dyDescent="0.5">
      <c r="D372"/>
      <c r="L372"/>
    </row>
    <row r="373" spans="4:12" x14ac:dyDescent="0.5">
      <c r="D373"/>
      <c r="L373"/>
    </row>
    <row r="374" spans="4:12" x14ac:dyDescent="0.5">
      <c r="D374"/>
      <c r="L374"/>
    </row>
    <row r="375" spans="4:12" x14ac:dyDescent="0.5">
      <c r="D375"/>
      <c r="L375"/>
    </row>
    <row r="376" spans="4:12" x14ac:dyDescent="0.5">
      <c r="D376"/>
      <c r="L376"/>
    </row>
    <row r="377" spans="4:12" x14ac:dyDescent="0.5">
      <c r="D377"/>
      <c r="L377"/>
    </row>
    <row r="378" spans="4:12" x14ac:dyDescent="0.5">
      <c r="D378"/>
      <c r="L378"/>
    </row>
    <row r="379" spans="4:12" x14ac:dyDescent="0.5">
      <c r="D379"/>
      <c r="L379"/>
    </row>
    <row r="380" spans="4:12" x14ac:dyDescent="0.5">
      <c r="D380"/>
      <c r="L380"/>
    </row>
    <row r="381" spans="4:12" x14ac:dyDescent="0.5">
      <c r="D381"/>
      <c r="L381"/>
    </row>
    <row r="382" spans="4:12" x14ac:dyDescent="0.5">
      <c r="D382"/>
      <c r="L382"/>
    </row>
    <row r="383" spans="4:12" x14ac:dyDescent="0.5">
      <c r="D383"/>
      <c r="L383"/>
    </row>
    <row r="384" spans="4:12" x14ac:dyDescent="0.5">
      <c r="D384"/>
      <c r="L384"/>
    </row>
    <row r="385" spans="4:12" x14ac:dyDescent="0.5">
      <c r="D385"/>
      <c r="L385"/>
    </row>
    <row r="386" spans="4:12" x14ac:dyDescent="0.5">
      <c r="D386"/>
      <c r="L386"/>
    </row>
    <row r="387" spans="4:12" x14ac:dyDescent="0.5">
      <c r="D387"/>
      <c r="L387"/>
    </row>
    <row r="388" spans="4:12" x14ac:dyDescent="0.5">
      <c r="D388"/>
      <c r="L388"/>
    </row>
    <row r="389" spans="4:12" x14ac:dyDescent="0.5">
      <c r="D389"/>
      <c r="L389"/>
    </row>
    <row r="390" spans="4:12" x14ac:dyDescent="0.5">
      <c r="D390"/>
      <c r="L390"/>
    </row>
    <row r="391" spans="4:12" x14ac:dyDescent="0.5">
      <c r="D391"/>
      <c r="L391"/>
    </row>
    <row r="392" spans="4:12" x14ac:dyDescent="0.5">
      <c r="D392"/>
      <c r="L392"/>
    </row>
    <row r="393" spans="4:12" x14ac:dyDescent="0.5">
      <c r="D393"/>
      <c r="L393"/>
    </row>
    <row r="394" spans="4:12" x14ac:dyDescent="0.5">
      <c r="D394"/>
      <c r="L394"/>
    </row>
    <row r="395" spans="4:12" x14ac:dyDescent="0.5">
      <c r="D395"/>
      <c r="L395"/>
    </row>
    <row r="396" spans="4:12" x14ac:dyDescent="0.5">
      <c r="D396"/>
      <c r="L396"/>
    </row>
    <row r="397" spans="4:12" x14ac:dyDescent="0.5">
      <c r="D397"/>
      <c r="L397"/>
    </row>
    <row r="398" spans="4:12" x14ac:dyDescent="0.5">
      <c r="D398"/>
      <c r="L398"/>
    </row>
    <row r="399" spans="4:12" x14ac:dyDescent="0.5">
      <c r="D399"/>
      <c r="L399"/>
    </row>
    <row r="400" spans="4:12" x14ac:dyDescent="0.5">
      <c r="D400"/>
      <c r="L400"/>
    </row>
    <row r="401" spans="4:12" x14ac:dyDescent="0.5">
      <c r="D401"/>
      <c r="L401"/>
    </row>
    <row r="402" spans="4:12" x14ac:dyDescent="0.5">
      <c r="D402"/>
      <c r="L402"/>
    </row>
    <row r="403" spans="4:12" x14ac:dyDescent="0.5">
      <c r="D403"/>
      <c r="L403"/>
    </row>
    <row r="404" spans="4:12" x14ac:dyDescent="0.5">
      <c r="D404"/>
      <c r="L404"/>
    </row>
    <row r="405" spans="4:12" x14ac:dyDescent="0.5">
      <c r="D405"/>
      <c r="L405"/>
    </row>
    <row r="406" spans="4:12" x14ac:dyDescent="0.5">
      <c r="D406"/>
      <c r="L406"/>
    </row>
    <row r="407" spans="4:12" x14ac:dyDescent="0.5">
      <c r="D407"/>
      <c r="L407"/>
    </row>
    <row r="408" spans="4:12" x14ac:dyDescent="0.5">
      <c r="D408"/>
      <c r="L408"/>
    </row>
    <row r="409" spans="4:12" x14ac:dyDescent="0.5">
      <c r="D409"/>
      <c r="L409"/>
    </row>
    <row r="410" spans="4:12" x14ac:dyDescent="0.5">
      <c r="D410"/>
      <c r="L410"/>
    </row>
    <row r="411" spans="4:12" x14ac:dyDescent="0.5">
      <c r="D411"/>
      <c r="L411"/>
    </row>
    <row r="412" spans="4:12" x14ac:dyDescent="0.5">
      <c r="D412"/>
      <c r="L412"/>
    </row>
    <row r="413" spans="4:12" x14ac:dyDescent="0.5">
      <c r="D413"/>
      <c r="L413"/>
    </row>
    <row r="414" spans="4:12" x14ac:dyDescent="0.5">
      <c r="D414"/>
      <c r="L414"/>
    </row>
    <row r="415" spans="4:12" x14ac:dyDescent="0.5">
      <c r="D415"/>
      <c r="L415"/>
    </row>
    <row r="416" spans="4:12" x14ac:dyDescent="0.5">
      <c r="D416"/>
      <c r="L416"/>
    </row>
    <row r="417" spans="4:12" x14ac:dyDescent="0.5">
      <c r="D417"/>
      <c r="L417"/>
    </row>
    <row r="418" spans="4:12" x14ac:dyDescent="0.5">
      <c r="D418"/>
      <c r="L418"/>
    </row>
    <row r="419" spans="4:12" x14ac:dyDescent="0.5">
      <c r="D419"/>
      <c r="L419"/>
    </row>
    <row r="420" spans="4:12" x14ac:dyDescent="0.5">
      <c r="D420"/>
      <c r="L420"/>
    </row>
    <row r="421" spans="4:12" x14ac:dyDescent="0.5">
      <c r="D421"/>
      <c r="L421"/>
    </row>
    <row r="422" spans="4:12" x14ac:dyDescent="0.5">
      <c r="D422"/>
      <c r="L422"/>
    </row>
    <row r="423" spans="4:12" x14ac:dyDescent="0.5">
      <c r="D423"/>
      <c r="L423"/>
    </row>
    <row r="424" spans="4:12" x14ac:dyDescent="0.5">
      <c r="D424"/>
      <c r="L424"/>
    </row>
    <row r="425" spans="4:12" x14ac:dyDescent="0.5">
      <c r="D425"/>
      <c r="L425"/>
    </row>
    <row r="426" spans="4:12" x14ac:dyDescent="0.5">
      <c r="D426"/>
      <c r="L426"/>
    </row>
    <row r="427" spans="4:12" x14ac:dyDescent="0.5">
      <c r="D427"/>
      <c r="L427"/>
    </row>
    <row r="428" spans="4:12" x14ac:dyDescent="0.5">
      <c r="D428"/>
      <c r="L428"/>
    </row>
    <row r="429" spans="4:12" x14ac:dyDescent="0.5">
      <c r="D429"/>
      <c r="L429"/>
    </row>
    <row r="430" spans="4:12" x14ac:dyDescent="0.5">
      <c r="D430"/>
      <c r="L430"/>
    </row>
    <row r="431" spans="4:12" x14ac:dyDescent="0.5">
      <c r="D431"/>
      <c r="L431"/>
    </row>
    <row r="432" spans="4:12" x14ac:dyDescent="0.5">
      <c r="D432"/>
      <c r="L432"/>
    </row>
    <row r="433" spans="4:12" x14ac:dyDescent="0.5">
      <c r="D433"/>
      <c r="L433"/>
    </row>
    <row r="434" spans="4:12" x14ac:dyDescent="0.5">
      <c r="D434"/>
      <c r="L434"/>
    </row>
    <row r="435" spans="4:12" x14ac:dyDescent="0.5">
      <c r="D435"/>
      <c r="L435"/>
    </row>
    <row r="436" spans="4:12" x14ac:dyDescent="0.5">
      <c r="D436"/>
      <c r="L436"/>
    </row>
    <row r="437" spans="4:12" x14ac:dyDescent="0.5">
      <c r="D437"/>
      <c r="L437"/>
    </row>
    <row r="438" spans="4:12" x14ac:dyDescent="0.5">
      <c r="D438"/>
      <c r="L438"/>
    </row>
    <row r="439" spans="4:12" x14ac:dyDescent="0.5">
      <c r="D439"/>
      <c r="L439"/>
    </row>
    <row r="440" spans="4:12" x14ac:dyDescent="0.5">
      <c r="D440"/>
      <c r="L440"/>
    </row>
    <row r="441" spans="4:12" x14ac:dyDescent="0.5">
      <c r="D441"/>
      <c r="L441"/>
    </row>
    <row r="442" spans="4:12" x14ac:dyDescent="0.5">
      <c r="D442"/>
      <c r="L442"/>
    </row>
    <row r="443" spans="4:12" x14ac:dyDescent="0.5">
      <c r="D443"/>
      <c r="L443"/>
    </row>
    <row r="444" spans="4:12" x14ac:dyDescent="0.5">
      <c r="D444"/>
      <c r="L444"/>
    </row>
    <row r="445" spans="4:12" x14ac:dyDescent="0.5">
      <c r="D445"/>
      <c r="L445"/>
    </row>
    <row r="446" spans="4:12" x14ac:dyDescent="0.5">
      <c r="D446"/>
      <c r="L446"/>
    </row>
    <row r="447" spans="4:12" x14ac:dyDescent="0.5">
      <c r="D447"/>
      <c r="L447"/>
    </row>
    <row r="448" spans="4:12" x14ac:dyDescent="0.5">
      <c r="D448"/>
      <c r="L448"/>
    </row>
    <row r="449" spans="4:12" x14ac:dyDescent="0.5">
      <c r="D449"/>
      <c r="L449"/>
    </row>
    <row r="450" spans="4:12" x14ac:dyDescent="0.5">
      <c r="D450"/>
      <c r="L450"/>
    </row>
    <row r="451" spans="4:12" x14ac:dyDescent="0.5">
      <c r="D451"/>
      <c r="L451"/>
    </row>
    <row r="452" spans="4:12" x14ac:dyDescent="0.5">
      <c r="D452"/>
      <c r="L452"/>
    </row>
    <row r="453" spans="4:12" x14ac:dyDescent="0.5">
      <c r="D453"/>
      <c r="L453"/>
    </row>
    <row r="454" spans="4:12" x14ac:dyDescent="0.5">
      <c r="D454"/>
      <c r="L454"/>
    </row>
    <row r="455" spans="4:12" x14ac:dyDescent="0.5">
      <c r="D455"/>
      <c r="L455"/>
    </row>
    <row r="456" spans="4:12" x14ac:dyDescent="0.5">
      <c r="D456"/>
      <c r="L456"/>
    </row>
    <row r="457" spans="4:12" x14ac:dyDescent="0.5">
      <c r="D457"/>
      <c r="L457"/>
    </row>
    <row r="458" spans="4:12" x14ac:dyDescent="0.5">
      <c r="D458"/>
      <c r="L458"/>
    </row>
    <row r="459" spans="4:12" x14ac:dyDescent="0.5">
      <c r="D459"/>
      <c r="L459"/>
    </row>
    <row r="460" spans="4:12" x14ac:dyDescent="0.5">
      <c r="D460"/>
      <c r="L460"/>
    </row>
    <row r="461" spans="4:12" x14ac:dyDescent="0.5">
      <c r="D461"/>
      <c r="L461"/>
    </row>
    <row r="462" spans="4:12" x14ac:dyDescent="0.5">
      <c r="D462"/>
      <c r="L462"/>
    </row>
    <row r="463" spans="4:12" x14ac:dyDescent="0.5">
      <c r="D463"/>
      <c r="L463"/>
    </row>
    <row r="464" spans="4:12" x14ac:dyDescent="0.5">
      <c r="D464"/>
      <c r="L464"/>
    </row>
    <row r="465" spans="4:12" x14ac:dyDescent="0.5">
      <c r="D465"/>
      <c r="L465"/>
    </row>
    <row r="466" spans="4:12" x14ac:dyDescent="0.5">
      <c r="D466"/>
      <c r="L466"/>
    </row>
    <row r="467" spans="4:12" x14ac:dyDescent="0.5">
      <c r="D467"/>
      <c r="L467"/>
    </row>
    <row r="468" spans="4:12" x14ac:dyDescent="0.5">
      <c r="D468"/>
      <c r="L468"/>
    </row>
    <row r="469" spans="4:12" x14ac:dyDescent="0.5">
      <c r="D469"/>
      <c r="L469"/>
    </row>
    <row r="470" spans="4:12" x14ac:dyDescent="0.5">
      <c r="D470"/>
      <c r="L470"/>
    </row>
    <row r="471" spans="4:12" x14ac:dyDescent="0.5">
      <c r="D471"/>
      <c r="L471"/>
    </row>
    <row r="472" spans="4:12" x14ac:dyDescent="0.5">
      <c r="D472"/>
      <c r="L472"/>
    </row>
    <row r="473" spans="4:12" x14ac:dyDescent="0.5">
      <c r="D473"/>
      <c r="L473"/>
    </row>
    <row r="474" spans="4:12" x14ac:dyDescent="0.5">
      <c r="D474"/>
      <c r="L474"/>
    </row>
    <row r="475" spans="4:12" x14ac:dyDescent="0.5">
      <c r="D475"/>
      <c r="L475"/>
    </row>
    <row r="476" spans="4:12" x14ac:dyDescent="0.5">
      <c r="D476"/>
      <c r="L476"/>
    </row>
    <row r="477" spans="4:12" x14ac:dyDescent="0.5">
      <c r="D477"/>
      <c r="L477"/>
    </row>
    <row r="478" spans="4:12" x14ac:dyDescent="0.5">
      <c r="D478"/>
      <c r="L478"/>
    </row>
    <row r="479" spans="4:12" x14ac:dyDescent="0.5">
      <c r="D479"/>
      <c r="L479"/>
    </row>
    <row r="480" spans="4:12" x14ac:dyDescent="0.5">
      <c r="D480"/>
      <c r="L480"/>
    </row>
    <row r="481" spans="4:12" x14ac:dyDescent="0.5">
      <c r="D481"/>
      <c r="L481"/>
    </row>
    <row r="482" spans="4:12" x14ac:dyDescent="0.5">
      <c r="D482"/>
      <c r="L482"/>
    </row>
    <row r="483" spans="4:12" x14ac:dyDescent="0.5">
      <c r="D483"/>
      <c r="L483"/>
    </row>
    <row r="484" spans="4:12" x14ac:dyDescent="0.5">
      <c r="D484"/>
      <c r="L484"/>
    </row>
    <row r="485" spans="4:12" x14ac:dyDescent="0.5">
      <c r="D485"/>
      <c r="L485"/>
    </row>
    <row r="486" spans="4:12" x14ac:dyDescent="0.5">
      <c r="D486"/>
      <c r="L486"/>
    </row>
    <row r="487" spans="4:12" x14ac:dyDescent="0.5">
      <c r="D487"/>
      <c r="L487"/>
    </row>
    <row r="488" spans="4:12" x14ac:dyDescent="0.5">
      <c r="D488"/>
      <c r="L488"/>
    </row>
    <row r="489" spans="4:12" x14ac:dyDescent="0.5">
      <c r="D489"/>
      <c r="L489"/>
    </row>
    <row r="490" spans="4:12" x14ac:dyDescent="0.5">
      <c r="D490"/>
      <c r="L490"/>
    </row>
    <row r="491" spans="4:12" x14ac:dyDescent="0.5">
      <c r="D491"/>
      <c r="L491"/>
    </row>
    <row r="492" spans="4:12" x14ac:dyDescent="0.5">
      <c r="D492"/>
      <c r="L492"/>
    </row>
    <row r="493" spans="4:12" x14ac:dyDescent="0.5">
      <c r="D493"/>
      <c r="L493"/>
    </row>
    <row r="494" spans="4:12" x14ac:dyDescent="0.5">
      <c r="D494"/>
      <c r="L494"/>
    </row>
    <row r="495" spans="4:12" x14ac:dyDescent="0.5">
      <c r="D495"/>
      <c r="L495"/>
    </row>
    <row r="496" spans="4:12" x14ac:dyDescent="0.5">
      <c r="D496"/>
      <c r="L496"/>
    </row>
    <row r="497" spans="4:12" x14ac:dyDescent="0.5">
      <c r="D497"/>
      <c r="L497"/>
    </row>
    <row r="498" spans="4:12" x14ac:dyDescent="0.5">
      <c r="D498"/>
      <c r="L498"/>
    </row>
    <row r="499" spans="4:12" x14ac:dyDescent="0.5">
      <c r="D499"/>
      <c r="L499"/>
    </row>
    <row r="500" spans="4:12" x14ac:dyDescent="0.5">
      <c r="D500"/>
      <c r="L500"/>
    </row>
    <row r="501" spans="4:12" x14ac:dyDescent="0.5">
      <c r="D501"/>
      <c r="L501"/>
    </row>
    <row r="502" spans="4:12" x14ac:dyDescent="0.5">
      <c r="D502"/>
      <c r="L502"/>
    </row>
    <row r="503" spans="4:12" x14ac:dyDescent="0.5">
      <c r="D503"/>
      <c r="L503"/>
    </row>
    <row r="504" spans="4:12" x14ac:dyDescent="0.5">
      <c r="D504"/>
      <c r="L504"/>
    </row>
    <row r="505" spans="4:12" x14ac:dyDescent="0.5">
      <c r="D505"/>
      <c r="L505"/>
    </row>
    <row r="506" spans="4:12" x14ac:dyDescent="0.5">
      <c r="D506"/>
      <c r="L506"/>
    </row>
    <row r="507" spans="4:12" x14ac:dyDescent="0.5">
      <c r="D507"/>
      <c r="L507"/>
    </row>
    <row r="508" spans="4:12" x14ac:dyDescent="0.5">
      <c r="D508"/>
      <c r="L508"/>
    </row>
    <row r="509" spans="4:12" x14ac:dyDescent="0.5">
      <c r="D509"/>
      <c r="L509"/>
    </row>
    <row r="510" spans="4:12" x14ac:dyDescent="0.5">
      <c r="D510"/>
      <c r="L510"/>
    </row>
    <row r="511" spans="4:12" x14ac:dyDescent="0.5">
      <c r="D511"/>
      <c r="L511"/>
    </row>
    <row r="512" spans="4:12" x14ac:dyDescent="0.5">
      <c r="D512"/>
      <c r="L512"/>
    </row>
    <row r="513" spans="4:12" x14ac:dyDescent="0.5">
      <c r="D513"/>
      <c r="L513"/>
    </row>
    <row r="514" spans="4:12" x14ac:dyDescent="0.5">
      <c r="D514"/>
      <c r="L514"/>
    </row>
    <row r="515" spans="4:12" x14ac:dyDescent="0.5">
      <c r="D515"/>
      <c r="L515"/>
    </row>
    <row r="516" spans="4:12" x14ac:dyDescent="0.5">
      <c r="D516"/>
      <c r="L516"/>
    </row>
    <row r="517" spans="4:12" x14ac:dyDescent="0.5">
      <c r="D517"/>
      <c r="L517"/>
    </row>
    <row r="518" spans="4:12" x14ac:dyDescent="0.5">
      <c r="D518"/>
      <c r="L518"/>
    </row>
    <row r="519" spans="4:12" x14ac:dyDescent="0.5">
      <c r="D519"/>
      <c r="L519"/>
    </row>
    <row r="520" spans="4:12" x14ac:dyDescent="0.5">
      <c r="D520"/>
      <c r="L520"/>
    </row>
    <row r="521" spans="4:12" x14ac:dyDescent="0.5">
      <c r="D521"/>
      <c r="L521"/>
    </row>
    <row r="522" spans="4:12" x14ac:dyDescent="0.5">
      <c r="D522"/>
      <c r="L522"/>
    </row>
    <row r="523" spans="4:12" x14ac:dyDescent="0.5">
      <c r="D523"/>
      <c r="L523"/>
    </row>
    <row r="524" spans="4:12" x14ac:dyDescent="0.5">
      <c r="D524"/>
      <c r="L524"/>
    </row>
    <row r="525" spans="4:12" x14ac:dyDescent="0.5">
      <c r="D525"/>
      <c r="L525"/>
    </row>
    <row r="526" spans="4:12" x14ac:dyDescent="0.5">
      <c r="D526"/>
      <c r="L526"/>
    </row>
    <row r="527" spans="4:12" x14ac:dyDescent="0.5">
      <c r="D527"/>
      <c r="L527"/>
    </row>
    <row r="528" spans="4:12" x14ac:dyDescent="0.5">
      <c r="D528"/>
      <c r="L528"/>
    </row>
    <row r="529" spans="4:12" x14ac:dyDescent="0.5">
      <c r="D529"/>
      <c r="L529"/>
    </row>
    <row r="530" spans="4:12" x14ac:dyDescent="0.5">
      <c r="D530"/>
      <c r="L530"/>
    </row>
    <row r="531" spans="4:12" x14ac:dyDescent="0.5">
      <c r="D531"/>
      <c r="L531"/>
    </row>
    <row r="532" spans="4:12" x14ac:dyDescent="0.5">
      <c r="D532"/>
      <c r="L532"/>
    </row>
    <row r="533" spans="4:12" x14ac:dyDescent="0.5">
      <c r="D533"/>
      <c r="L533"/>
    </row>
    <row r="534" spans="4:12" x14ac:dyDescent="0.5">
      <c r="D534"/>
      <c r="L534"/>
    </row>
    <row r="535" spans="4:12" x14ac:dyDescent="0.5">
      <c r="D535"/>
      <c r="L535"/>
    </row>
    <row r="536" spans="4:12" x14ac:dyDescent="0.5">
      <c r="D536"/>
      <c r="L536"/>
    </row>
    <row r="537" spans="4:12" x14ac:dyDescent="0.5">
      <c r="D537"/>
      <c r="L537"/>
    </row>
    <row r="538" spans="4:12" x14ac:dyDescent="0.5">
      <c r="D538"/>
      <c r="L538"/>
    </row>
    <row r="539" spans="4:12" x14ac:dyDescent="0.5">
      <c r="D539"/>
      <c r="L539"/>
    </row>
    <row r="540" spans="4:12" x14ac:dyDescent="0.5">
      <c r="D540"/>
      <c r="L540"/>
    </row>
    <row r="541" spans="4:12" x14ac:dyDescent="0.5">
      <c r="D541"/>
      <c r="L541"/>
    </row>
    <row r="542" spans="4:12" x14ac:dyDescent="0.5">
      <c r="D542"/>
      <c r="L542"/>
    </row>
    <row r="543" spans="4:12" x14ac:dyDescent="0.5">
      <c r="D543"/>
      <c r="L543"/>
    </row>
    <row r="544" spans="4:12" x14ac:dyDescent="0.5">
      <c r="D544"/>
      <c r="L544"/>
    </row>
    <row r="545" spans="4:12" x14ac:dyDescent="0.5">
      <c r="D545"/>
      <c r="L545"/>
    </row>
    <row r="546" spans="4:12" x14ac:dyDescent="0.5">
      <c r="D546"/>
      <c r="L546"/>
    </row>
    <row r="547" spans="4:12" x14ac:dyDescent="0.5">
      <c r="D547"/>
      <c r="L547"/>
    </row>
    <row r="548" spans="4:12" x14ac:dyDescent="0.5">
      <c r="D548"/>
      <c r="L548"/>
    </row>
    <row r="549" spans="4:12" x14ac:dyDescent="0.5">
      <c r="D549"/>
      <c r="L549"/>
    </row>
    <row r="550" spans="4:12" x14ac:dyDescent="0.5">
      <c r="D550"/>
      <c r="L550"/>
    </row>
    <row r="551" spans="4:12" x14ac:dyDescent="0.5">
      <c r="D551"/>
      <c r="L551"/>
    </row>
    <row r="552" spans="4:12" x14ac:dyDescent="0.5">
      <c r="D552"/>
      <c r="L552"/>
    </row>
    <row r="553" spans="4:12" x14ac:dyDescent="0.5">
      <c r="D553"/>
      <c r="L553"/>
    </row>
    <row r="554" spans="4:12" x14ac:dyDescent="0.5">
      <c r="D554"/>
      <c r="L554"/>
    </row>
    <row r="555" spans="4:12" x14ac:dyDescent="0.5">
      <c r="D555"/>
      <c r="L555"/>
    </row>
    <row r="556" spans="4:12" x14ac:dyDescent="0.5">
      <c r="D556"/>
      <c r="L556"/>
    </row>
    <row r="557" spans="4:12" x14ac:dyDescent="0.5">
      <c r="D557"/>
      <c r="L557"/>
    </row>
    <row r="558" spans="4:12" x14ac:dyDescent="0.5">
      <c r="D558"/>
      <c r="L558"/>
    </row>
    <row r="559" spans="4:12" x14ac:dyDescent="0.5">
      <c r="D559"/>
      <c r="L559"/>
    </row>
    <row r="560" spans="4:12" x14ac:dyDescent="0.5">
      <c r="D560"/>
      <c r="L560"/>
    </row>
    <row r="561" spans="4:12" x14ac:dyDescent="0.5">
      <c r="D561"/>
      <c r="L561"/>
    </row>
    <row r="562" spans="4:12" x14ac:dyDescent="0.5">
      <c r="D562"/>
      <c r="L562"/>
    </row>
    <row r="563" spans="4:12" x14ac:dyDescent="0.5">
      <c r="D563"/>
      <c r="L563"/>
    </row>
    <row r="564" spans="4:12" x14ac:dyDescent="0.5">
      <c r="D564"/>
      <c r="L564"/>
    </row>
    <row r="565" spans="4:12" x14ac:dyDescent="0.5">
      <c r="D565"/>
      <c r="L565"/>
    </row>
    <row r="566" spans="4:12" x14ac:dyDescent="0.5">
      <c r="D566"/>
      <c r="L566"/>
    </row>
    <row r="567" spans="4:12" x14ac:dyDescent="0.5">
      <c r="D567"/>
      <c r="L567"/>
    </row>
    <row r="568" spans="4:12" x14ac:dyDescent="0.5">
      <c r="D568"/>
      <c r="L568"/>
    </row>
    <row r="569" spans="4:12" x14ac:dyDescent="0.5">
      <c r="D569"/>
      <c r="L569"/>
    </row>
    <row r="570" spans="4:12" x14ac:dyDescent="0.5">
      <c r="D570"/>
      <c r="L570"/>
    </row>
    <row r="571" spans="4:12" x14ac:dyDescent="0.5">
      <c r="D571"/>
      <c r="L571"/>
    </row>
    <row r="572" spans="4:12" x14ac:dyDescent="0.5">
      <c r="D572"/>
      <c r="L572"/>
    </row>
    <row r="573" spans="4:12" x14ac:dyDescent="0.5">
      <c r="D573"/>
      <c r="L573"/>
    </row>
    <row r="574" spans="4:12" x14ac:dyDescent="0.5">
      <c r="D574"/>
      <c r="L574"/>
    </row>
    <row r="575" spans="4:12" x14ac:dyDescent="0.5">
      <c r="D575"/>
      <c r="L575"/>
    </row>
    <row r="576" spans="4:12" x14ac:dyDescent="0.5">
      <c r="D576"/>
      <c r="L576"/>
    </row>
    <row r="577" spans="4:12" x14ac:dyDescent="0.5">
      <c r="D577"/>
      <c r="L577"/>
    </row>
    <row r="578" spans="4:12" x14ac:dyDescent="0.5">
      <c r="D578"/>
      <c r="L578"/>
    </row>
    <row r="579" spans="4:12" x14ac:dyDescent="0.5">
      <c r="D579"/>
      <c r="L579"/>
    </row>
    <row r="580" spans="4:12" x14ac:dyDescent="0.5">
      <c r="D580"/>
      <c r="L580"/>
    </row>
    <row r="581" spans="4:12" x14ac:dyDescent="0.5">
      <c r="D581"/>
      <c r="L581"/>
    </row>
    <row r="582" spans="4:12" x14ac:dyDescent="0.5">
      <c r="D582"/>
      <c r="L582"/>
    </row>
    <row r="583" spans="4:12" x14ac:dyDescent="0.5">
      <c r="D583"/>
      <c r="L583"/>
    </row>
    <row r="584" spans="4:12" x14ac:dyDescent="0.5">
      <c r="D584"/>
      <c r="L584"/>
    </row>
    <row r="585" spans="4:12" x14ac:dyDescent="0.5">
      <c r="D585"/>
      <c r="L585"/>
    </row>
    <row r="586" spans="4:12" x14ac:dyDescent="0.5">
      <c r="D586"/>
      <c r="L586"/>
    </row>
    <row r="587" spans="4:12" x14ac:dyDescent="0.5">
      <c r="D587"/>
      <c r="L587"/>
    </row>
    <row r="588" spans="4:12" x14ac:dyDescent="0.5">
      <c r="D588"/>
      <c r="L588"/>
    </row>
    <row r="589" spans="4:12" x14ac:dyDescent="0.5">
      <c r="D589"/>
      <c r="L589"/>
    </row>
    <row r="590" spans="4:12" x14ac:dyDescent="0.5">
      <c r="D590"/>
      <c r="L590"/>
    </row>
    <row r="591" spans="4:12" x14ac:dyDescent="0.5">
      <c r="D591"/>
      <c r="L591"/>
    </row>
    <row r="592" spans="4:12" x14ac:dyDescent="0.5">
      <c r="D592"/>
      <c r="L592"/>
    </row>
    <row r="593" spans="4:12" x14ac:dyDescent="0.5">
      <c r="D593"/>
      <c r="L593"/>
    </row>
    <row r="594" spans="4:12" x14ac:dyDescent="0.5">
      <c r="D594"/>
      <c r="L594"/>
    </row>
    <row r="595" spans="4:12" x14ac:dyDescent="0.5">
      <c r="D595"/>
      <c r="L595"/>
    </row>
    <row r="596" spans="4:12" x14ac:dyDescent="0.5">
      <c r="D596"/>
      <c r="L596"/>
    </row>
    <row r="597" spans="4:12" x14ac:dyDescent="0.5">
      <c r="D597"/>
      <c r="L597"/>
    </row>
    <row r="598" spans="4:12" x14ac:dyDescent="0.5">
      <c r="D598"/>
      <c r="L598"/>
    </row>
    <row r="599" spans="4:12" x14ac:dyDescent="0.5">
      <c r="D599"/>
      <c r="L599"/>
    </row>
    <row r="600" spans="4:12" x14ac:dyDescent="0.5">
      <c r="D600"/>
      <c r="L600"/>
    </row>
    <row r="601" spans="4:12" x14ac:dyDescent="0.5">
      <c r="D601"/>
      <c r="L601"/>
    </row>
    <row r="602" spans="4:12" x14ac:dyDescent="0.5">
      <c r="D602"/>
      <c r="L602"/>
    </row>
    <row r="603" spans="4:12" x14ac:dyDescent="0.5">
      <c r="D603"/>
      <c r="L603"/>
    </row>
    <row r="604" spans="4:12" x14ac:dyDescent="0.5">
      <c r="D604"/>
      <c r="L604"/>
    </row>
    <row r="605" spans="4:12" x14ac:dyDescent="0.5">
      <c r="D605"/>
      <c r="L605"/>
    </row>
    <row r="606" spans="4:12" x14ac:dyDescent="0.5">
      <c r="D606"/>
      <c r="L606"/>
    </row>
    <row r="607" spans="4:12" x14ac:dyDescent="0.5">
      <c r="D607"/>
      <c r="L607"/>
    </row>
    <row r="608" spans="4:12" x14ac:dyDescent="0.5">
      <c r="D608"/>
      <c r="L608"/>
    </row>
    <row r="609" spans="4:12" x14ac:dyDescent="0.5">
      <c r="D609"/>
      <c r="L609"/>
    </row>
    <row r="610" spans="4:12" x14ac:dyDescent="0.5">
      <c r="D610"/>
      <c r="L610"/>
    </row>
    <row r="611" spans="4:12" x14ac:dyDescent="0.5">
      <c r="D611"/>
      <c r="L611"/>
    </row>
    <row r="612" spans="4:12" x14ac:dyDescent="0.5">
      <c r="D612"/>
      <c r="L612"/>
    </row>
    <row r="613" spans="4:12" x14ac:dyDescent="0.5">
      <c r="D613"/>
      <c r="L613"/>
    </row>
    <row r="614" spans="4:12" x14ac:dyDescent="0.5">
      <c r="D614"/>
      <c r="L614"/>
    </row>
    <row r="615" spans="4:12" x14ac:dyDescent="0.5">
      <c r="D615"/>
      <c r="L615"/>
    </row>
    <row r="616" spans="4:12" x14ac:dyDescent="0.5">
      <c r="D616"/>
      <c r="L616"/>
    </row>
    <row r="617" spans="4:12" x14ac:dyDescent="0.5">
      <c r="D617"/>
      <c r="L617"/>
    </row>
    <row r="618" spans="4:12" x14ac:dyDescent="0.5">
      <c r="D618"/>
      <c r="L618"/>
    </row>
    <row r="619" spans="4:12" x14ac:dyDescent="0.5">
      <c r="D619"/>
      <c r="L619"/>
    </row>
    <row r="620" spans="4:12" x14ac:dyDescent="0.5">
      <c r="D620"/>
      <c r="L620"/>
    </row>
    <row r="621" spans="4:12" x14ac:dyDescent="0.5">
      <c r="D621"/>
      <c r="L621"/>
    </row>
    <row r="622" spans="4:12" x14ac:dyDescent="0.5">
      <c r="D622"/>
      <c r="L622"/>
    </row>
    <row r="623" spans="4:12" x14ac:dyDescent="0.5">
      <c r="D623"/>
      <c r="L623"/>
    </row>
    <row r="624" spans="4:12" x14ac:dyDescent="0.5">
      <c r="D624"/>
      <c r="L624"/>
    </row>
    <row r="625" spans="4:12" x14ac:dyDescent="0.5">
      <c r="D625"/>
      <c r="L625"/>
    </row>
    <row r="626" spans="4:12" x14ac:dyDescent="0.5">
      <c r="D626"/>
      <c r="L626"/>
    </row>
    <row r="627" spans="4:12" x14ac:dyDescent="0.5">
      <c r="D627"/>
      <c r="L627"/>
    </row>
    <row r="628" spans="4:12" x14ac:dyDescent="0.5">
      <c r="D628"/>
      <c r="L628"/>
    </row>
    <row r="629" spans="4:12" x14ac:dyDescent="0.5">
      <c r="D629"/>
      <c r="L629"/>
    </row>
    <row r="630" spans="4:12" x14ac:dyDescent="0.5">
      <c r="D630"/>
      <c r="L630"/>
    </row>
    <row r="631" spans="4:12" x14ac:dyDescent="0.5">
      <c r="D631"/>
      <c r="L631"/>
    </row>
    <row r="632" spans="4:12" x14ac:dyDescent="0.5">
      <c r="D632"/>
      <c r="L632"/>
    </row>
    <row r="633" spans="4:12" x14ac:dyDescent="0.5">
      <c r="D633"/>
      <c r="L633"/>
    </row>
    <row r="634" spans="4:12" x14ac:dyDescent="0.5">
      <c r="D634"/>
      <c r="L634"/>
    </row>
    <row r="635" spans="4:12" x14ac:dyDescent="0.5">
      <c r="D635"/>
      <c r="L635"/>
    </row>
    <row r="636" spans="4:12" x14ac:dyDescent="0.5">
      <c r="D636"/>
      <c r="L636"/>
    </row>
    <row r="637" spans="4:12" x14ac:dyDescent="0.5">
      <c r="D637"/>
      <c r="L637"/>
    </row>
    <row r="638" spans="4:12" x14ac:dyDescent="0.5">
      <c r="D638"/>
      <c r="L638"/>
    </row>
    <row r="639" spans="4:12" x14ac:dyDescent="0.5">
      <c r="D639"/>
      <c r="L639"/>
    </row>
    <row r="640" spans="4:12" x14ac:dyDescent="0.5">
      <c r="D640"/>
      <c r="L640"/>
    </row>
    <row r="641" spans="4:12" x14ac:dyDescent="0.5">
      <c r="D641"/>
      <c r="L641"/>
    </row>
    <row r="642" spans="4:12" x14ac:dyDescent="0.5">
      <c r="D642"/>
      <c r="L642"/>
    </row>
    <row r="643" spans="4:12" x14ac:dyDescent="0.5">
      <c r="D643"/>
      <c r="L643"/>
    </row>
    <row r="644" spans="4:12" x14ac:dyDescent="0.5">
      <c r="D644"/>
      <c r="L644"/>
    </row>
    <row r="645" spans="4:12" x14ac:dyDescent="0.5">
      <c r="D645"/>
      <c r="L645"/>
    </row>
    <row r="646" spans="4:12" x14ac:dyDescent="0.5">
      <c r="D646"/>
      <c r="L646"/>
    </row>
    <row r="647" spans="4:12" x14ac:dyDescent="0.5">
      <c r="D647"/>
      <c r="L647"/>
    </row>
    <row r="648" spans="4:12" x14ac:dyDescent="0.5">
      <c r="D648"/>
      <c r="L648"/>
    </row>
    <row r="649" spans="4:12" x14ac:dyDescent="0.5">
      <c r="D649"/>
      <c r="L649"/>
    </row>
    <row r="650" spans="4:12" x14ac:dyDescent="0.5">
      <c r="D650"/>
      <c r="L650"/>
    </row>
    <row r="651" spans="4:12" x14ac:dyDescent="0.5">
      <c r="D651"/>
      <c r="L651"/>
    </row>
    <row r="652" spans="4:12" x14ac:dyDescent="0.5">
      <c r="D652"/>
      <c r="L652"/>
    </row>
    <row r="653" spans="4:12" x14ac:dyDescent="0.5">
      <c r="D653"/>
      <c r="L653"/>
    </row>
    <row r="654" spans="4:12" x14ac:dyDescent="0.5">
      <c r="D654"/>
      <c r="L654"/>
    </row>
    <row r="655" spans="4:12" x14ac:dyDescent="0.5">
      <c r="D655"/>
      <c r="L655"/>
    </row>
    <row r="656" spans="4:12" x14ac:dyDescent="0.5">
      <c r="D656"/>
      <c r="L656"/>
    </row>
    <row r="657" spans="4:12" x14ac:dyDescent="0.5">
      <c r="D657"/>
      <c r="L657"/>
    </row>
    <row r="658" spans="4:12" x14ac:dyDescent="0.5">
      <c r="D658"/>
      <c r="L658"/>
    </row>
    <row r="659" spans="4:12" x14ac:dyDescent="0.5">
      <c r="D659"/>
      <c r="L659"/>
    </row>
    <row r="660" spans="4:12" x14ac:dyDescent="0.5">
      <c r="D660"/>
      <c r="L660"/>
    </row>
    <row r="661" spans="4:12" x14ac:dyDescent="0.5">
      <c r="D661"/>
      <c r="L661"/>
    </row>
    <row r="662" spans="4:12" x14ac:dyDescent="0.5">
      <c r="D662"/>
      <c r="L662"/>
    </row>
    <row r="663" spans="4:12" x14ac:dyDescent="0.5">
      <c r="D663"/>
      <c r="L663"/>
    </row>
    <row r="664" spans="4:12" x14ac:dyDescent="0.5">
      <c r="D664"/>
      <c r="L664"/>
    </row>
    <row r="665" spans="4:12" x14ac:dyDescent="0.5">
      <c r="D665"/>
      <c r="L665"/>
    </row>
    <row r="666" spans="4:12" x14ac:dyDescent="0.5">
      <c r="D666"/>
      <c r="L666"/>
    </row>
    <row r="667" spans="4:12" x14ac:dyDescent="0.5">
      <c r="D667"/>
      <c r="L667"/>
    </row>
    <row r="668" spans="4:12" x14ac:dyDescent="0.5">
      <c r="D668"/>
      <c r="L668"/>
    </row>
    <row r="669" spans="4:12" x14ac:dyDescent="0.5">
      <c r="D669"/>
      <c r="L669"/>
    </row>
    <row r="670" spans="4:12" x14ac:dyDescent="0.5">
      <c r="D670"/>
      <c r="L670"/>
    </row>
    <row r="671" spans="4:12" x14ac:dyDescent="0.5">
      <c r="D671"/>
      <c r="L671"/>
    </row>
    <row r="672" spans="4:12" x14ac:dyDescent="0.5">
      <c r="D672"/>
      <c r="L672"/>
    </row>
    <row r="673" spans="4:12" x14ac:dyDescent="0.5">
      <c r="D673"/>
      <c r="L673"/>
    </row>
    <row r="674" spans="4:12" x14ac:dyDescent="0.5">
      <c r="D674"/>
      <c r="L674"/>
    </row>
    <row r="675" spans="4:12" x14ac:dyDescent="0.5">
      <c r="D675"/>
      <c r="L675"/>
    </row>
    <row r="676" spans="4:12" x14ac:dyDescent="0.5">
      <c r="D676"/>
      <c r="L676"/>
    </row>
    <row r="677" spans="4:12" x14ac:dyDescent="0.5">
      <c r="D677"/>
      <c r="L677"/>
    </row>
    <row r="678" spans="4:12" x14ac:dyDescent="0.5">
      <c r="D678"/>
      <c r="L678"/>
    </row>
    <row r="679" spans="4:12" x14ac:dyDescent="0.5">
      <c r="D679"/>
      <c r="L679"/>
    </row>
    <row r="680" spans="4:12" x14ac:dyDescent="0.5">
      <c r="D680"/>
      <c r="L680"/>
    </row>
    <row r="681" spans="4:12" x14ac:dyDescent="0.5">
      <c r="D681"/>
      <c r="L681"/>
    </row>
    <row r="682" spans="4:12" x14ac:dyDescent="0.5">
      <c r="D682"/>
      <c r="L682"/>
    </row>
    <row r="683" spans="4:12" x14ac:dyDescent="0.5">
      <c r="D683"/>
      <c r="L683"/>
    </row>
    <row r="684" spans="4:12" x14ac:dyDescent="0.5">
      <c r="D684"/>
      <c r="L684"/>
    </row>
    <row r="685" spans="4:12" x14ac:dyDescent="0.5">
      <c r="D685"/>
      <c r="L685"/>
    </row>
    <row r="686" spans="4:12" x14ac:dyDescent="0.5">
      <c r="D686"/>
      <c r="L686"/>
    </row>
    <row r="687" spans="4:12" x14ac:dyDescent="0.5">
      <c r="D687"/>
      <c r="L687"/>
    </row>
    <row r="688" spans="4:12" x14ac:dyDescent="0.5">
      <c r="D688"/>
      <c r="L688"/>
    </row>
    <row r="689" spans="4:12" x14ac:dyDescent="0.5">
      <c r="D689"/>
      <c r="L689"/>
    </row>
    <row r="690" spans="4:12" x14ac:dyDescent="0.5">
      <c r="D690"/>
      <c r="L690"/>
    </row>
    <row r="691" spans="4:12" x14ac:dyDescent="0.5">
      <c r="D691"/>
      <c r="L691"/>
    </row>
    <row r="692" spans="4:12" x14ac:dyDescent="0.5">
      <c r="D692"/>
      <c r="L692"/>
    </row>
    <row r="693" spans="4:12" x14ac:dyDescent="0.5">
      <c r="D693"/>
      <c r="L693"/>
    </row>
    <row r="694" spans="4:12" x14ac:dyDescent="0.5">
      <c r="D694"/>
      <c r="L694"/>
    </row>
    <row r="695" spans="4:12" x14ac:dyDescent="0.5">
      <c r="D695"/>
      <c r="L695"/>
    </row>
    <row r="696" spans="4:12" x14ac:dyDescent="0.5">
      <c r="D696"/>
      <c r="L696"/>
    </row>
    <row r="697" spans="4:12" x14ac:dyDescent="0.5">
      <c r="D697"/>
      <c r="L697"/>
    </row>
    <row r="698" spans="4:12" x14ac:dyDescent="0.5">
      <c r="D698"/>
      <c r="L698"/>
    </row>
    <row r="699" spans="4:12" x14ac:dyDescent="0.5">
      <c r="D699"/>
      <c r="L699"/>
    </row>
    <row r="700" spans="4:12" x14ac:dyDescent="0.5">
      <c r="D700"/>
      <c r="L700"/>
    </row>
    <row r="701" spans="4:12" x14ac:dyDescent="0.5">
      <c r="D701"/>
      <c r="L701"/>
    </row>
    <row r="702" spans="4:12" x14ac:dyDescent="0.5">
      <c r="D702"/>
      <c r="L702"/>
    </row>
    <row r="703" spans="4:12" x14ac:dyDescent="0.5">
      <c r="D703"/>
      <c r="L703"/>
    </row>
    <row r="704" spans="4:12" x14ac:dyDescent="0.5">
      <c r="D704"/>
      <c r="L704"/>
    </row>
    <row r="705" spans="4:12" x14ac:dyDescent="0.5">
      <c r="D705"/>
      <c r="L705"/>
    </row>
    <row r="706" spans="4:12" x14ac:dyDescent="0.5">
      <c r="D706"/>
      <c r="L706"/>
    </row>
    <row r="707" spans="4:12" x14ac:dyDescent="0.5">
      <c r="D707"/>
      <c r="L707"/>
    </row>
    <row r="708" spans="4:12" x14ac:dyDescent="0.5">
      <c r="D708"/>
      <c r="L708"/>
    </row>
    <row r="709" spans="4:12" x14ac:dyDescent="0.5">
      <c r="D709"/>
      <c r="L709"/>
    </row>
    <row r="710" spans="4:12" x14ac:dyDescent="0.5">
      <c r="D710"/>
      <c r="L710"/>
    </row>
    <row r="711" spans="4:12" x14ac:dyDescent="0.5">
      <c r="D711"/>
      <c r="L711"/>
    </row>
    <row r="712" spans="4:12" x14ac:dyDescent="0.5">
      <c r="D712"/>
      <c r="L712"/>
    </row>
    <row r="713" spans="4:12" x14ac:dyDescent="0.5">
      <c r="D713"/>
      <c r="L713"/>
    </row>
    <row r="714" spans="4:12" x14ac:dyDescent="0.5">
      <c r="D714"/>
      <c r="L714"/>
    </row>
    <row r="715" spans="4:12" x14ac:dyDescent="0.5">
      <c r="D715"/>
      <c r="L715"/>
    </row>
    <row r="716" spans="4:12" x14ac:dyDescent="0.5">
      <c r="D716"/>
      <c r="L716"/>
    </row>
    <row r="717" spans="4:12" x14ac:dyDescent="0.5">
      <c r="D717"/>
      <c r="L717"/>
    </row>
    <row r="718" spans="4:12" x14ac:dyDescent="0.5">
      <c r="D718"/>
      <c r="L718"/>
    </row>
    <row r="719" spans="4:12" x14ac:dyDescent="0.5">
      <c r="D719"/>
      <c r="L719"/>
    </row>
    <row r="720" spans="4:12" x14ac:dyDescent="0.5">
      <c r="D720"/>
      <c r="L720"/>
    </row>
    <row r="721" spans="4:12" x14ac:dyDescent="0.5">
      <c r="D721"/>
      <c r="L721"/>
    </row>
    <row r="722" spans="4:12" x14ac:dyDescent="0.5">
      <c r="D722"/>
      <c r="L722"/>
    </row>
    <row r="723" spans="4:12" x14ac:dyDescent="0.5">
      <c r="D723"/>
      <c r="L723"/>
    </row>
    <row r="724" spans="4:12" x14ac:dyDescent="0.5">
      <c r="D724"/>
      <c r="L724"/>
    </row>
    <row r="725" spans="4:12" x14ac:dyDescent="0.5">
      <c r="D725"/>
      <c r="L725"/>
    </row>
    <row r="726" spans="4:12" x14ac:dyDescent="0.5">
      <c r="D726"/>
      <c r="L726"/>
    </row>
    <row r="727" spans="4:12" x14ac:dyDescent="0.5">
      <c r="D727"/>
      <c r="L727"/>
    </row>
    <row r="728" spans="4:12" x14ac:dyDescent="0.5">
      <c r="D728"/>
      <c r="L728"/>
    </row>
    <row r="729" spans="4:12" x14ac:dyDescent="0.5">
      <c r="D729"/>
      <c r="L729"/>
    </row>
    <row r="730" spans="4:12" x14ac:dyDescent="0.5">
      <c r="D730"/>
      <c r="L730"/>
    </row>
    <row r="731" spans="4:12" x14ac:dyDescent="0.5">
      <c r="D731"/>
      <c r="L731"/>
    </row>
    <row r="732" spans="4:12" x14ac:dyDescent="0.5">
      <c r="D732"/>
      <c r="L732"/>
    </row>
    <row r="733" spans="4:12" x14ac:dyDescent="0.5">
      <c r="D733"/>
      <c r="L733"/>
    </row>
    <row r="734" spans="4:12" x14ac:dyDescent="0.5">
      <c r="D734"/>
      <c r="L734"/>
    </row>
    <row r="735" spans="4:12" x14ac:dyDescent="0.5">
      <c r="D735"/>
      <c r="L735"/>
    </row>
    <row r="736" spans="4:12" x14ac:dyDescent="0.5">
      <c r="D736"/>
      <c r="L736"/>
    </row>
    <row r="737" spans="4:12" x14ac:dyDescent="0.5">
      <c r="D737"/>
      <c r="L737"/>
    </row>
    <row r="738" spans="4:12" x14ac:dyDescent="0.5">
      <c r="D738"/>
      <c r="L738"/>
    </row>
    <row r="739" spans="4:12" x14ac:dyDescent="0.5">
      <c r="D739"/>
      <c r="L739"/>
    </row>
    <row r="740" spans="4:12" x14ac:dyDescent="0.5">
      <c r="D740"/>
      <c r="L740"/>
    </row>
    <row r="741" spans="4:12" x14ac:dyDescent="0.5">
      <c r="D741"/>
      <c r="L741"/>
    </row>
    <row r="742" spans="4:12" x14ac:dyDescent="0.5">
      <c r="D742"/>
      <c r="L742"/>
    </row>
    <row r="743" spans="4:12" x14ac:dyDescent="0.5">
      <c r="D743"/>
      <c r="L743"/>
    </row>
    <row r="744" spans="4:12" x14ac:dyDescent="0.5">
      <c r="D744"/>
      <c r="L744"/>
    </row>
    <row r="745" spans="4:12" x14ac:dyDescent="0.5">
      <c r="D745"/>
      <c r="L745"/>
    </row>
    <row r="746" spans="4:12" x14ac:dyDescent="0.5">
      <c r="D746"/>
      <c r="L746"/>
    </row>
    <row r="747" spans="4:12" x14ac:dyDescent="0.5">
      <c r="D747"/>
      <c r="L747"/>
    </row>
    <row r="748" spans="4:12" x14ac:dyDescent="0.5">
      <c r="D748"/>
      <c r="L748"/>
    </row>
    <row r="749" spans="4:12" x14ac:dyDescent="0.5">
      <c r="D749"/>
      <c r="L749"/>
    </row>
    <row r="750" spans="4:12" x14ac:dyDescent="0.5">
      <c r="D750"/>
      <c r="L750"/>
    </row>
    <row r="751" spans="4:12" x14ac:dyDescent="0.5">
      <c r="D751"/>
      <c r="L751"/>
    </row>
    <row r="752" spans="4:12" x14ac:dyDescent="0.5">
      <c r="D752"/>
      <c r="L752"/>
    </row>
    <row r="753" spans="4:12" x14ac:dyDescent="0.5">
      <c r="D753"/>
      <c r="L753"/>
    </row>
    <row r="754" spans="4:12" x14ac:dyDescent="0.5">
      <c r="D754"/>
      <c r="L754"/>
    </row>
    <row r="755" spans="4:12" x14ac:dyDescent="0.5">
      <c r="D755"/>
      <c r="L755"/>
    </row>
    <row r="756" spans="4:12" x14ac:dyDescent="0.5">
      <c r="D756"/>
      <c r="L756"/>
    </row>
    <row r="757" spans="4:12" x14ac:dyDescent="0.5">
      <c r="D757"/>
      <c r="L757"/>
    </row>
    <row r="758" spans="4:12" x14ac:dyDescent="0.5">
      <c r="D758"/>
      <c r="L758"/>
    </row>
    <row r="759" spans="4:12" x14ac:dyDescent="0.5">
      <c r="D759"/>
      <c r="L759"/>
    </row>
    <row r="760" spans="4:12" x14ac:dyDescent="0.5">
      <c r="D760"/>
      <c r="L760"/>
    </row>
    <row r="761" spans="4:12" x14ac:dyDescent="0.5">
      <c r="D761"/>
      <c r="L761"/>
    </row>
    <row r="762" spans="4:12" x14ac:dyDescent="0.5">
      <c r="D762"/>
      <c r="L762"/>
    </row>
    <row r="763" spans="4:12" x14ac:dyDescent="0.5">
      <c r="D763"/>
      <c r="L763"/>
    </row>
    <row r="764" spans="4:12" x14ac:dyDescent="0.5">
      <c r="D764"/>
      <c r="L764"/>
    </row>
    <row r="765" spans="4:12" x14ac:dyDescent="0.5">
      <c r="D765"/>
      <c r="L765"/>
    </row>
    <row r="766" spans="4:12" x14ac:dyDescent="0.5">
      <c r="D766"/>
      <c r="L766"/>
    </row>
    <row r="767" spans="4:12" x14ac:dyDescent="0.5">
      <c r="D767"/>
      <c r="L767"/>
    </row>
    <row r="768" spans="4:12" x14ac:dyDescent="0.5">
      <c r="D768"/>
      <c r="L768"/>
    </row>
    <row r="769" spans="4:12" x14ac:dyDescent="0.5">
      <c r="D769"/>
      <c r="L769"/>
    </row>
    <row r="770" spans="4:12" x14ac:dyDescent="0.5">
      <c r="D770"/>
      <c r="L770"/>
    </row>
    <row r="771" spans="4:12" x14ac:dyDescent="0.5">
      <c r="D771"/>
      <c r="L771"/>
    </row>
    <row r="772" spans="4:12" x14ac:dyDescent="0.5">
      <c r="D772"/>
      <c r="L772"/>
    </row>
    <row r="773" spans="4:12" x14ac:dyDescent="0.5">
      <c r="D773"/>
      <c r="L773"/>
    </row>
    <row r="774" spans="4:12" x14ac:dyDescent="0.5">
      <c r="D774"/>
      <c r="L774"/>
    </row>
    <row r="775" spans="4:12" x14ac:dyDescent="0.5">
      <c r="D775"/>
      <c r="L775"/>
    </row>
    <row r="776" spans="4:12" x14ac:dyDescent="0.5">
      <c r="D776"/>
      <c r="L776"/>
    </row>
    <row r="777" spans="4:12" x14ac:dyDescent="0.5">
      <c r="D777"/>
      <c r="L777"/>
    </row>
    <row r="778" spans="4:12" x14ac:dyDescent="0.5">
      <c r="D778"/>
      <c r="L778"/>
    </row>
    <row r="779" spans="4:12" x14ac:dyDescent="0.5">
      <c r="D779"/>
      <c r="L779"/>
    </row>
    <row r="780" spans="4:12" x14ac:dyDescent="0.5">
      <c r="D780"/>
      <c r="L780"/>
    </row>
    <row r="781" spans="4:12" x14ac:dyDescent="0.5">
      <c r="D781"/>
      <c r="L781"/>
    </row>
    <row r="782" spans="4:12" x14ac:dyDescent="0.5">
      <c r="D782"/>
      <c r="L782"/>
    </row>
    <row r="783" spans="4:12" x14ac:dyDescent="0.5">
      <c r="D783"/>
      <c r="L783"/>
    </row>
    <row r="784" spans="4:12" x14ac:dyDescent="0.5">
      <c r="D784"/>
      <c r="L784"/>
    </row>
    <row r="785" spans="4:12" x14ac:dyDescent="0.5">
      <c r="D785"/>
      <c r="L785"/>
    </row>
    <row r="786" spans="4:12" x14ac:dyDescent="0.5">
      <c r="D786"/>
      <c r="L786"/>
    </row>
    <row r="787" spans="4:12" x14ac:dyDescent="0.5">
      <c r="D787"/>
      <c r="L787"/>
    </row>
    <row r="788" spans="4:12" x14ac:dyDescent="0.5">
      <c r="D788"/>
      <c r="L788"/>
    </row>
    <row r="789" spans="4:12" x14ac:dyDescent="0.5">
      <c r="D789"/>
      <c r="L789"/>
    </row>
    <row r="790" spans="4:12" x14ac:dyDescent="0.5">
      <c r="D790"/>
      <c r="L790"/>
    </row>
    <row r="791" spans="4:12" x14ac:dyDescent="0.5">
      <c r="D791"/>
      <c r="L791"/>
    </row>
    <row r="792" spans="4:12" x14ac:dyDescent="0.5">
      <c r="D792"/>
      <c r="L792"/>
    </row>
    <row r="793" spans="4:12" x14ac:dyDescent="0.5">
      <c r="D793"/>
      <c r="L793"/>
    </row>
    <row r="794" spans="4:12" x14ac:dyDescent="0.5">
      <c r="D794"/>
      <c r="L794"/>
    </row>
    <row r="795" spans="4:12" x14ac:dyDescent="0.5">
      <c r="D795"/>
      <c r="L795"/>
    </row>
    <row r="796" spans="4:12" x14ac:dyDescent="0.5">
      <c r="D796"/>
      <c r="L796"/>
    </row>
    <row r="797" spans="4:12" x14ac:dyDescent="0.5">
      <c r="D797"/>
      <c r="L797"/>
    </row>
    <row r="798" spans="4:12" x14ac:dyDescent="0.5">
      <c r="D798"/>
      <c r="L798"/>
    </row>
    <row r="799" spans="4:12" x14ac:dyDescent="0.5">
      <c r="D799"/>
      <c r="L799"/>
    </row>
    <row r="800" spans="4:12" x14ac:dyDescent="0.5">
      <c r="D800"/>
      <c r="L800"/>
    </row>
    <row r="801" spans="4:12" x14ac:dyDescent="0.5">
      <c r="D801"/>
      <c r="L801"/>
    </row>
    <row r="802" spans="4:12" x14ac:dyDescent="0.5">
      <c r="D802"/>
      <c r="L802"/>
    </row>
    <row r="803" spans="4:12" x14ac:dyDescent="0.5">
      <c r="D803"/>
      <c r="L803"/>
    </row>
    <row r="804" spans="4:12" x14ac:dyDescent="0.5">
      <c r="D804"/>
      <c r="L804"/>
    </row>
    <row r="805" spans="4:12" x14ac:dyDescent="0.5">
      <c r="D805"/>
      <c r="L805"/>
    </row>
    <row r="806" spans="4:12" x14ac:dyDescent="0.5">
      <c r="D806"/>
      <c r="L806"/>
    </row>
    <row r="807" spans="4:12" x14ac:dyDescent="0.5">
      <c r="D807"/>
      <c r="L807"/>
    </row>
    <row r="808" spans="4:12" x14ac:dyDescent="0.5">
      <c r="D808"/>
      <c r="L808"/>
    </row>
    <row r="809" spans="4:12" x14ac:dyDescent="0.5">
      <c r="D809"/>
      <c r="L809"/>
    </row>
    <row r="810" spans="4:12" x14ac:dyDescent="0.5">
      <c r="D810"/>
      <c r="L810"/>
    </row>
    <row r="811" spans="4:12" x14ac:dyDescent="0.5">
      <c r="D811"/>
      <c r="L811"/>
    </row>
    <row r="812" spans="4:12" x14ac:dyDescent="0.5">
      <c r="D812"/>
      <c r="L812"/>
    </row>
    <row r="813" spans="4:12" x14ac:dyDescent="0.5">
      <c r="D813"/>
      <c r="L813"/>
    </row>
    <row r="814" spans="4:12" x14ac:dyDescent="0.5">
      <c r="D814"/>
      <c r="L814"/>
    </row>
    <row r="815" spans="4:12" x14ac:dyDescent="0.5">
      <c r="D815"/>
      <c r="L815"/>
    </row>
    <row r="816" spans="4:12" x14ac:dyDescent="0.5">
      <c r="D816"/>
      <c r="L816"/>
    </row>
    <row r="817" spans="4:12" x14ac:dyDescent="0.5">
      <c r="D817"/>
      <c r="L817"/>
    </row>
    <row r="818" spans="4:12" x14ac:dyDescent="0.5">
      <c r="D818"/>
      <c r="L818"/>
    </row>
    <row r="819" spans="4:12" x14ac:dyDescent="0.5">
      <c r="D819"/>
      <c r="L819"/>
    </row>
    <row r="820" spans="4:12" x14ac:dyDescent="0.5">
      <c r="D820"/>
      <c r="L820"/>
    </row>
    <row r="821" spans="4:12" x14ac:dyDescent="0.5">
      <c r="D821"/>
      <c r="L821"/>
    </row>
    <row r="822" spans="4:12" x14ac:dyDescent="0.5">
      <c r="D822"/>
      <c r="L822"/>
    </row>
    <row r="823" spans="4:12" x14ac:dyDescent="0.5">
      <c r="D823"/>
      <c r="L823"/>
    </row>
    <row r="824" spans="4:12" x14ac:dyDescent="0.5">
      <c r="D824"/>
      <c r="L824"/>
    </row>
    <row r="825" spans="4:12" x14ac:dyDescent="0.5">
      <c r="D825"/>
      <c r="L825"/>
    </row>
    <row r="826" spans="4:12" x14ac:dyDescent="0.5">
      <c r="D826"/>
      <c r="L826"/>
    </row>
    <row r="827" spans="4:12" x14ac:dyDescent="0.5">
      <c r="D827"/>
      <c r="L827"/>
    </row>
    <row r="828" spans="4:12" x14ac:dyDescent="0.5">
      <c r="D828"/>
      <c r="L828"/>
    </row>
    <row r="829" spans="4:12" x14ac:dyDescent="0.5">
      <c r="D829"/>
      <c r="L829"/>
    </row>
    <row r="830" spans="4:12" x14ac:dyDescent="0.5">
      <c r="D830"/>
      <c r="L830"/>
    </row>
    <row r="831" spans="4:12" x14ac:dyDescent="0.5">
      <c r="D831"/>
      <c r="L831"/>
    </row>
    <row r="832" spans="4:12" x14ac:dyDescent="0.5">
      <c r="D832"/>
      <c r="L832"/>
    </row>
    <row r="833" spans="4:12" x14ac:dyDescent="0.5">
      <c r="D833"/>
      <c r="L833"/>
    </row>
    <row r="834" spans="4:12" x14ac:dyDescent="0.5">
      <c r="D834"/>
      <c r="L834"/>
    </row>
    <row r="835" spans="4:12" x14ac:dyDescent="0.5">
      <c r="D835"/>
      <c r="L835"/>
    </row>
    <row r="836" spans="4:12" x14ac:dyDescent="0.5">
      <c r="D836"/>
      <c r="L836"/>
    </row>
    <row r="837" spans="4:12" x14ac:dyDescent="0.5">
      <c r="D837"/>
      <c r="L837"/>
    </row>
    <row r="838" spans="4:12" x14ac:dyDescent="0.5">
      <c r="D838"/>
      <c r="L838"/>
    </row>
    <row r="839" spans="4:12" x14ac:dyDescent="0.5">
      <c r="D839"/>
      <c r="L839"/>
    </row>
    <row r="840" spans="4:12" x14ac:dyDescent="0.5">
      <c r="D840"/>
      <c r="L840"/>
    </row>
    <row r="841" spans="4:12" x14ac:dyDescent="0.5">
      <c r="D841"/>
      <c r="L841"/>
    </row>
    <row r="842" spans="4:12" x14ac:dyDescent="0.5">
      <c r="D842"/>
      <c r="L842"/>
    </row>
    <row r="843" spans="4:12" x14ac:dyDescent="0.5">
      <c r="D843"/>
      <c r="L843"/>
    </row>
    <row r="844" spans="4:12" x14ac:dyDescent="0.5">
      <c r="D844"/>
      <c r="L844"/>
    </row>
    <row r="845" spans="4:12" x14ac:dyDescent="0.5">
      <c r="D845"/>
      <c r="L845"/>
    </row>
    <row r="846" spans="4:12" x14ac:dyDescent="0.5">
      <c r="D846"/>
      <c r="L846"/>
    </row>
    <row r="847" spans="4:12" x14ac:dyDescent="0.5">
      <c r="D847"/>
      <c r="L847"/>
    </row>
    <row r="848" spans="4:12" x14ac:dyDescent="0.5">
      <c r="D848"/>
      <c r="L848"/>
    </row>
    <row r="849" spans="4:12" x14ac:dyDescent="0.5">
      <c r="D849"/>
      <c r="L849"/>
    </row>
    <row r="850" spans="4:12" x14ac:dyDescent="0.5">
      <c r="D850"/>
      <c r="L850"/>
    </row>
    <row r="851" spans="4:12" x14ac:dyDescent="0.5">
      <c r="D851"/>
      <c r="L851"/>
    </row>
    <row r="852" spans="4:12" x14ac:dyDescent="0.5">
      <c r="D852"/>
      <c r="L852"/>
    </row>
    <row r="853" spans="4:12" x14ac:dyDescent="0.5">
      <c r="D853"/>
      <c r="L853"/>
    </row>
    <row r="854" spans="4:12" x14ac:dyDescent="0.5">
      <c r="D854"/>
      <c r="L854"/>
    </row>
    <row r="855" spans="4:12" x14ac:dyDescent="0.5">
      <c r="D855"/>
      <c r="L855"/>
    </row>
    <row r="856" spans="4:12" x14ac:dyDescent="0.5">
      <c r="D856"/>
      <c r="L856"/>
    </row>
    <row r="857" spans="4:12" x14ac:dyDescent="0.5">
      <c r="D857"/>
      <c r="L857"/>
    </row>
    <row r="858" spans="4:12" x14ac:dyDescent="0.5">
      <c r="D858"/>
      <c r="L858"/>
    </row>
    <row r="859" spans="4:12" x14ac:dyDescent="0.5">
      <c r="D859"/>
      <c r="L859"/>
    </row>
    <row r="860" spans="4:12" x14ac:dyDescent="0.5">
      <c r="D860"/>
      <c r="L860"/>
    </row>
    <row r="861" spans="4:12" x14ac:dyDescent="0.5">
      <c r="D861"/>
      <c r="L861"/>
    </row>
    <row r="862" spans="4:12" x14ac:dyDescent="0.5">
      <c r="D862"/>
      <c r="L862"/>
    </row>
    <row r="863" spans="4:12" x14ac:dyDescent="0.5">
      <c r="D863"/>
      <c r="L863"/>
    </row>
    <row r="864" spans="4:12" x14ac:dyDescent="0.5">
      <c r="D864"/>
      <c r="L864"/>
    </row>
    <row r="865" spans="4:12" x14ac:dyDescent="0.5">
      <c r="D865"/>
      <c r="L865"/>
    </row>
    <row r="866" spans="4:12" x14ac:dyDescent="0.5">
      <c r="D866"/>
      <c r="L866"/>
    </row>
    <row r="867" spans="4:12" x14ac:dyDescent="0.5">
      <c r="D867"/>
      <c r="L867"/>
    </row>
    <row r="868" spans="4:12" x14ac:dyDescent="0.5">
      <c r="D868"/>
      <c r="L868"/>
    </row>
    <row r="869" spans="4:12" x14ac:dyDescent="0.5">
      <c r="D869"/>
      <c r="L869"/>
    </row>
    <row r="870" spans="4:12" x14ac:dyDescent="0.5">
      <c r="D870"/>
      <c r="L870"/>
    </row>
    <row r="871" spans="4:12" x14ac:dyDescent="0.5">
      <c r="D871"/>
      <c r="L871"/>
    </row>
    <row r="872" spans="4:12" x14ac:dyDescent="0.5">
      <c r="D872"/>
      <c r="L872"/>
    </row>
    <row r="873" spans="4:12" x14ac:dyDescent="0.5">
      <c r="D873"/>
      <c r="L873"/>
    </row>
    <row r="874" spans="4:12" x14ac:dyDescent="0.5">
      <c r="D874"/>
      <c r="L874"/>
    </row>
    <row r="875" spans="4:12" x14ac:dyDescent="0.5">
      <c r="D875"/>
      <c r="L875"/>
    </row>
    <row r="876" spans="4:12" x14ac:dyDescent="0.5">
      <c r="D876"/>
      <c r="L876"/>
    </row>
    <row r="877" spans="4:12" x14ac:dyDescent="0.5">
      <c r="D877"/>
      <c r="L877"/>
    </row>
    <row r="878" spans="4:12" x14ac:dyDescent="0.5">
      <c r="D878"/>
      <c r="L878"/>
    </row>
    <row r="879" spans="4:12" x14ac:dyDescent="0.5">
      <c r="D879"/>
      <c r="L879"/>
    </row>
    <row r="880" spans="4:12" x14ac:dyDescent="0.5">
      <c r="D880"/>
      <c r="L880"/>
    </row>
    <row r="881" spans="4:12" x14ac:dyDescent="0.5">
      <c r="D881"/>
      <c r="L881"/>
    </row>
    <row r="882" spans="4:12" x14ac:dyDescent="0.5">
      <c r="D882"/>
      <c r="L882"/>
    </row>
    <row r="883" spans="4:12" x14ac:dyDescent="0.5">
      <c r="D883"/>
      <c r="L883"/>
    </row>
    <row r="884" spans="4:12" x14ac:dyDescent="0.5">
      <c r="D884"/>
      <c r="L884"/>
    </row>
    <row r="885" spans="4:12" x14ac:dyDescent="0.5">
      <c r="D885"/>
      <c r="L885"/>
    </row>
    <row r="886" spans="4:12" x14ac:dyDescent="0.5">
      <c r="D886"/>
      <c r="L886"/>
    </row>
    <row r="887" spans="4:12" x14ac:dyDescent="0.5">
      <c r="D887"/>
      <c r="L887"/>
    </row>
    <row r="888" spans="4:12" x14ac:dyDescent="0.5">
      <c r="D888"/>
      <c r="L888"/>
    </row>
    <row r="889" spans="4:12" x14ac:dyDescent="0.5">
      <c r="D889"/>
      <c r="L889"/>
    </row>
    <row r="890" spans="4:12" x14ac:dyDescent="0.5">
      <c r="D890"/>
      <c r="L890"/>
    </row>
    <row r="891" spans="4:12" x14ac:dyDescent="0.5">
      <c r="D891"/>
      <c r="L891"/>
    </row>
    <row r="892" spans="4:12" x14ac:dyDescent="0.5">
      <c r="D892"/>
      <c r="L892"/>
    </row>
    <row r="893" spans="4:12" x14ac:dyDescent="0.5">
      <c r="D893"/>
      <c r="L893"/>
    </row>
    <row r="894" spans="4:12" x14ac:dyDescent="0.5">
      <c r="D894"/>
      <c r="L894"/>
    </row>
    <row r="895" spans="4:12" x14ac:dyDescent="0.5">
      <c r="D895"/>
      <c r="L895"/>
    </row>
    <row r="896" spans="4:12" x14ac:dyDescent="0.5">
      <c r="D896"/>
      <c r="L896"/>
    </row>
    <row r="897" spans="4:12" x14ac:dyDescent="0.5">
      <c r="D897"/>
      <c r="L897"/>
    </row>
    <row r="898" spans="4:12" x14ac:dyDescent="0.5">
      <c r="D898"/>
      <c r="L898"/>
    </row>
    <row r="899" spans="4:12" x14ac:dyDescent="0.5">
      <c r="D899"/>
      <c r="L899"/>
    </row>
    <row r="900" spans="4:12" x14ac:dyDescent="0.5">
      <c r="D900"/>
      <c r="L900"/>
    </row>
    <row r="901" spans="4:12" x14ac:dyDescent="0.5">
      <c r="D901"/>
      <c r="L901"/>
    </row>
    <row r="902" spans="4:12" x14ac:dyDescent="0.5">
      <c r="D902"/>
      <c r="L902"/>
    </row>
    <row r="903" spans="4:12" x14ac:dyDescent="0.5">
      <c r="D903"/>
      <c r="L903"/>
    </row>
    <row r="904" spans="4:12" x14ac:dyDescent="0.5">
      <c r="D904"/>
      <c r="L904"/>
    </row>
    <row r="905" spans="4:12" x14ac:dyDescent="0.5">
      <c r="D905"/>
      <c r="L905"/>
    </row>
    <row r="906" spans="4:12" x14ac:dyDescent="0.5">
      <c r="D906"/>
      <c r="L906"/>
    </row>
    <row r="907" spans="4:12" x14ac:dyDescent="0.5">
      <c r="D907"/>
      <c r="L907"/>
    </row>
    <row r="908" spans="4:12" x14ac:dyDescent="0.5">
      <c r="D908"/>
      <c r="L908"/>
    </row>
    <row r="909" spans="4:12" x14ac:dyDescent="0.5">
      <c r="D909"/>
      <c r="L909"/>
    </row>
    <row r="910" spans="4:12" x14ac:dyDescent="0.5">
      <c r="D910"/>
      <c r="L910"/>
    </row>
    <row r="911" spans="4:12" x14ac:dyDescent="0.5">
      <c r="D911"/>
      <c r="L911"/>
    </row>
    <row r="912" spans="4:12" x14ac:dyDescent="0.5">
      <c r="D912"/>
      <c r="L912"/>
    </row>
    <row r="913" spans="4:12" x14ac:dyDescent="0.5">
      <c r="D913"/>
      <c r="L913"/>
    </row>
    <row r="914" spans="4:12" x14ac:dyDescent="0.5">
      <c r="D914"/>
      <c r="L914"/>
    </row>
    <row r="915" spans="4:12" x14ac:dyDescent="0.5">
      <c r="D915"/>
      <c r="L915"/>
    </row>
    <row r="916" spans="4:12" x14ac:dyDescent="0.5">
      <c r="D916"/>
      <c r="L916"/>
    </row>
    <row r="917" spans="4:12" x14ac:dyDescent="0.5">
      <c r="D917"/>
      <c r="L917"/>
    </row>
    <row r="918" spans="4:12" x14ac:dyDescent="0.5">
      <c r="D918"/>
      <c r="L918"/>
    </row>
    <row r="919" spans="4:12" x14ac:dyDescent="0.5">
      <c r="D919"/>
      <c r="L919"/>
    </row>
    <row r="920" spans="4:12" x14ac:dyDescent="0.5">
      <c r="D920"/>
      <c r="L920"/>
    </row>
    <row r="921" spans="4:12" x14ac:dyDescent="0.5">
      <c r="D921"/>
      <c r="L921"/>
    </row>
    <row r="922" spans="4:12" x14ac:dyDescent="0.5">
      <c r="D922"/>
      <c r="L922"/>
    </row>
    <row r="923" spans="4:12" x14ac:dyDescent="0.5">
      <c r="D923"/>
      <c r="L923"/>
    </row>
    <row r="924" spans="4:12" x14ac:dyDescent="0.5">
      <c r="D924"/>
      <c r="L924"/>
    </row>
    <row r="925" spans="4:12" x14ac:dyDescent="0.5">
      <c r="D925"/>
      <c r="L925"/>
    </row>
    <row r="926" spans="4:12" x14ac:dyDescent="0.5">
      <c r="D926"/>
      <c r="L926"/>
    </row>
    <row r="927" spans="4:12" x14ac:dyDescent="0.5">
      <c r="D927"/>
      <c r="L927"/>
    </row>
    <row r="928" spans="4:12" x14ac:dyDescent="0.5">
      <c r="D928"/>
      <c r="L928"/>
    </row>
    <row r="929" spans="4:12" x14ac:dyDescent="0.5">
      <c r="D929"/>
      <c r="L929"/>
    </row>
    <row r="930" spans="4:12" x14ac:dyDescent="0.5">
      <c r="D930"/>
      <c r="L930"/>
    </row>
    <row r="931" spans="4:12" x14ac:dyDescent="0.5">
      <c r="D931"/>
      <c r="L931"/>
    </row>
    <row r="932" spans="4:12" x14ac:dyDescent="0.5">
      <c r="D932"/>
      <c r="L932"/>
    </row>
    <row r="933" spans="4:12" x14ac:dyDescent="0.5">
      <c r="D933"/>
      <c r="L933"/>
    </row>
    <row r="934" spans="4:12" x14ac:dyDescent="0.5">
      <c r="D934"/>
      <c r="L934"/>
    </row>
    <row r="935" spans="4:12" x14ac:dyDescent="0.5">
      <c r="D935"/>
      <c r="L935"/>
    </row>
    <row r="936" spans="4:12" x14ac:dyDescent="0.5">
      <c r="D936"/>
      <c r="L936"/>
    </row>
    <row r="937" spans="4:12" x14ac:dyDescent="0.5">
      <c r="D937"/>
      <c r="L937"/>
    </row>
    <row r="938" spans="4:12" x14ac:dyDescent="0.5">
      <c r="D938"/>
      <c r="L938"/>
    </row>
    <row r="939" spans="4:12" x14ac:dyDescent="0.5">
      <c r="D939"/>
      <c r="L939"/>
    </row>
    <row r="940" spans="4:12" x14ac:dyDescent="0.5">
      <c r="D940"/>
      <c r="L940"/>
    </row>
    <row r="941" spans="4:12" x14ac:dyDescent="0.5">
      <c r="D941"/>
      <c r="L941"/>
    </row>
    <row r="942" spans="4:12" x14ac:dyDescent="0.5">
      <c r="D942"/>
      <c r="L942"/>
    </row>
    <row r="943" spans="4:12" x14ac:dyDescent="0.5">
      <c r="D943"/>
      <c r="L943"/>
    </row>
    <row r="944" spans="4:12" x14ac:dyDescent="0.5">
      <c r="D944"/>
      <c r="L944"/>
    </row>
    <row r="945" spans="4:12" x14ac:dyDescent="0.5">
      <c r="D945"/>
      <c r="L945"/>
    </row>
    <row r="946" spans="4:12" x14ac:dyDescent="0.5">
      <c r="D946"/>
      <c r="L946"/>
    </row>
    <row r="947" spans="4:12" x14ac:dyDescent="0.5">
      <c r="D947"/>
      <c r="L947"/>
    </row>
    <row r="948" spans="4:12" x14ac:dyDescent="0.5">
      <c r="D948"/>
      <c r="L948"/>
    </row>
    <row r="949" spans="4:12" x14ac:dyDescent="0.5">
      <c r="D949"/>
      <c r="L949"/>
    </row>
    <row r="950" spans="4:12" x14ac:dyDescent="0.5">
      <c r="D950"/>
      <c r="L950"/>
    </row>
    <row r="951" spans="4:12" x14ac:dyDescent="0.5">
      <c r="D951"/>
      <c r="L951"/>
    </row>
    <row r="952" spans="4:12" x14ac:dyDescent="0.5">
      <c r="D952"/>
      <c r="L952"/>
    </row>
    <row r="953" spans="4:12" x14ac:dyDescent="0.5">
      <c r="D953"/>
      <c r="L953"/>
    </row>
    <row r="954" spans="4:12" x14ac:dyDescent="0.5">
      <c r="D954"/>
      <c r="L954"/>
    </row>
    <row r="955" spans="4:12" x14ac:dyDescent="0.5">
      <c r="D955"/>
      <c r="L955"/>
    </row>
    <row r="956" spans="4:12" x14ac:dyDescent="0.5">
      <c r="D956"/>
      <c r="L956"/>
    </row>
    <row r="957" spans="4:12" x14ac:dyDescent="0.5">
      <c r="D957"/>
      <c r="L957"/>
    </row>
    <row r="958" spans="4:12" x14ac:dyDescent="0.5">
      <c r="D958"/>
      <c r="L958"/>
    </row>
    <row r="959" spans="4:12" x14ac:dyDescent="0.5">
      <c r="D959"/>
      <c r="L959"/>
    </row>
    <row r="960" spans="4:12" x14ac:dyDescent="0.5">
      <c r="D960"/>
      <c r="L960"/>
    </row>
    <row r="961" spans="4:12" x14ac:dyDescent="0.5">
      <c r="D961"/>
      <c r="L961"/>
    </row>
    <row r="962" spans="4:12" x14ac:dyDescent="0.5">
      <c r="D962"/>
      <c r="L962"/>
    </row>
    <row r="963" spans="4:12" x14ac:dyDescent="0.5">
      <c r="D963"/>
      <c r="L963"/>
    </row>
    <row r="964" spans="4:12" x14ac:dyDescent="0.5">
      <c r="D964"/>
      <c r="L964"/>
    </row>
    <row r="965" spans="4:12" x14ac:dyDescent="0.5">
      <c r="D965"/>
      <c r="L965"/>
    </row>
    <row r="966" spans="4:12" x14ac:dyDescent="0.5">
      <c r="D966"/>
      <c r="L966"/>
    </row>
    <row r="967" spans="4:12" x14ac:dyDescent="0.5">
      <c r="D967"/>
      <c r="L967"/>
    </row>
    <row r="968" spans="4:12" x14ac:dyDescent="0.5">
      <c r="D968"/>
      <c r="L968"/>
    </row>
    <row r="969" spans="4:12" x14ac:dyDescent="0.5">
      <c r="D969"/>
      <c r="L969"/>
    </row>
    <row r="970" spans="4:12" x14ac:dyDescent="0.5">
      <c r="D970"/>
      <c r="L970"/>
    </row>
    <row r="971" spans="4:12" x14ac:dyDescent="0.5">
      <c r="D971"/>
      <c r="L971"/>
    </row>
    <row r="972" spans="4:12" x14ac:dyDescent="0.5">
      <c r="D972"/>
      <c r="L972"/>
    </row>
    <row r="973" spans="4:12" x14ac:dyDescent="0.5">
      <c r="D973"/>
      <c r="L973"/>
    </row>
    <row r="974" spans="4:12" x14ac:dyDescent="0.5">
      <c r="D974"/>
      <c r="L974"/>
    </row>
    <row r="975" spans="4:12" x14ac:dyDescent="0.5">
      <c r="D975"/>
      <c r="L975"/>
    </row>
    <row r="976" spans="4:12" x14ac:dyDescent="0.5">
      <c r="D976"/>
      <c r="L976"/>
    </row>
    <row r="977" spans="4:12" x14ac:dyDescent="0.5">
      <c r="D977"/>
      <c r="L977"/>
    </row>
    <row r="978" spans="4:12" x14ac:dyDescent="0.5">
      <c r="D978"/>
      <c r="L978"/>
    </row>
    <row r="979" spans="4:12" x14ac:dyDescent="0.5">
      <c r="D979"/>
      <c r="L979"/>
    </row>
    <row r="980" spans="4:12" x14ac:dyDescent="0.5">
      <c r="D980"/>
      <c r="L980"/>
    </row>
    <row r="981" spans="4:12" x14ac:dyDescent="0.5">
      <c r="D981"/>
      <c r="L981"/>
    </row>
    <row r="982" spans="4:12" x14ac:dyDescent="0.5">
      <c r="D982"/>
      <c r="L982"/>
    </row>
    <row r="983" spans="4:12" x14ac:dyDescent="0.5">
      <c r="D983"/>
      <c r="L983"/>
    </row>
    <row r="984" spans="4:12" x14ac:dyDescent="0.5">
      <c r="D984"/>
      <c r="L984"/>
    </row>
    <row r="985" spans="4:12" x14ac:dyDescent="0.5">
      <c r="D985"/>
      <c r="L985"/>
    </row>
    <row r="986" spans="4:12" x14ac:dyDescent="0.5">
      <c r="D986"/>
      <c r="L986"/>
    </row>
    <row r="987" spans="4:12" x14ac:dyDescent="0.5">
      <c r="D987"/>
      <c r="L987"/>
    </row>
    <row r="988" spans="4:12" x14ac:dyDescent="0.5">
      <c r="D988"/>
      <c r="L988"/>
    </row>
    <row r="989" spans="4:12" x14ac:dyDescent="0.5">
      <c r="D989"/>
      <c r="L989"/>
    </row>
    <row r="990" spans="4:12" x14ac:dyDescent="0.5">
      <c r="D990"/>
      <c r="L990"/>
    </row>
    <row r="991" spans="4:12" x14ac:dyDescent="0.5">
      <c r="D991"/>
      <c r="L991"/>
    </row>
    <row r="992" spans="4:12" x14ac:dyDescent="0.5">
      <c r="D992"/>
      <c r="L992"/>
    </row>
    <row r="993" spans="4:12" x14ac:dyDescent="0.5">
      <c r="D993"/>
      <c r="L993"/>
    </row>
    <row r="994" spans="4:12" x14ac:dyDescent="0.5">
      <c r="D994"/>
      <c r="L994"/>
    </row>
    <row r="995" spans="4:12" x14ac:dyDescent="0.5">
      <c r="D995"/>
      <c r="L995"/>
    </row>
    <row r="996" spans="4:12" x14ac:dyDescent="0.5">
      <c r="D996"/>
      <c r="L996"/>
    </row>
    <row r="997" spans="4:12" x14ac:dyDescent="0.5">
      <c r="D997"/>
      <c r="L997"/>
    </row>
    <row r="998" spans="4:12" x14ac:dyDescent="0.5">
      <c r="D998"/>
      <c r="L998"/>
    </row>
    <row r="999" spans="4:12" x14ac:dyDescent="0.5">
      <c r="D999"/>
      <c r="L999"/>
    </row>
    <row r="1000" spans="4:12" x14ac:dyDescent="0.5">
      <c r="D1000"/>
      <c r="L1000"/>
    </row>
    <row r="1001" spans="4:12" x14ac:dyDescent="0.5">
      <c r="D1001"/>
      <c r="L1001"/>
    </row>
    <row r="1002" spans="4:12" x14ac:dyDescent="0.5">
      <c r="D1002"/>
      <c r="L1002"/>
    </row>
    <row r="1003" spans="4:12" x14ac:dyDescent="0.5">
      <c r="D1003"/>
      <c r="L1003"/>
    </row>
    <row r="1004" spans="4:12" x14ac:dyDescent="0.5">
      <c r="D1004"/>
      <c r="L1004"/>
    </row>
    <row r="1005" spans="4:12" x14ac:dyDescent="0.5">
      <c r="D1005"/>
      <c r="L1005"/>
    </row>
    <row r="1006" spans="4:12" x14ac:dyDescent="0.5">
      <c r="D1006"/>
      <c r="L1006"/>
    </row>
    <row r="1007" spans="4:12" x14ac:dyDescent="0.5">
      <c r="D1007"/>
      <c r="L1007"/>
    </row>
    <row r="1008" spans="4:12" x14ac:dyDescent="0.5">
      <c r="D1008"/>
      <c r="L1008"/>
    </row>
    <row r="1009" spans="4:12" x14ac:dyDescent="0.5">
      <c r="D1009"/>
      <c r="L1009"/>
    </row>
    <row r="1010" spans="4:12" x14ac:dyDescent="0.5">
      <c r="D1010"/>
      <c r="L1010"/>
    </row>
    <row r="1011" spans="4:12" x14ac:dyDescent="0.5">
      <c r="D1011"/>
      <c r="L1011"/>
    </row>
    <row r="1012" spans="4:12" x14ac:dyDescent="0.5">
      <c r="D1012"/>
      <c r="L1012"/>
    </row>
    <row r="1013" spans="4:12" x14ac:dyDescent="0.5">
      <c r="D1013"/>
      <c r="L1013"/>
    </row>
    <row r="1014" spans="4:12" x14ac:dyDescent="0.5">
      <c r="D1014"/>
      <c r="L1014"/>
    </row>
    <row r="1015" spans="4:12" x14ac:dyDescent="0.5">
      <c r="D1015"/>
      <c r="L1015"/>
    </row>
    <row r="1016" spans="4:12" x14ac:dyDescent="0.5">
      <c r="D1016"/>
      <c r="L1016"/>
    </row>
    <row r="1017" spans="4:12" x14ac:dyDescent="0.5">
      <c r="D1017"/>
      <c r="L1017"/>
    </row>
    <row r="1018" spans="4:12" x14ac:dyDescent="0.5">
      <c r="D1018"/>
      <c r="L1018"/>
    </row>
    <row r="1019" spans="4:12" x14ac:dyDescent="0.5">
      <c r="D1019"/>
      <c r="L1019"/>
    </row>
    <row r="1020" spans="4:12" x14ac:dyDescent="0.5">
      <c r="D1020"/>
      <c r="L1020"/>
    </row>
    <row r="1021" spans="4:12" x14ac:dyDescent="0.5">
      <c r="D1021"/>
      <c r="L1021"/>
    </row>
    <row r="1022" spans="4:12" x14ac:dyDescent="0.5">
      <c r="D1022"/>
      <c r="L1022"/>
    </row>
    <row r="1023" spans="4:12" x14ac:dyDescent="0.5">
      <c r="D1023"/>
      <c r="L1023"/>
    </row>
    <row r="1024" spans="4:12" x14ac:dyDescent="0.5">
      <c r="D1024"/>
      <c r="L1024"/>
    </row>
    <row r="1025" spans="4:12" x14ac:dyDescent="0.5">
      <c r="D1025"/>
      <c r="L1025"/>
    </row>
    <row r="1026" spans="4:12" x14ac:dyDescent="0.5">
      <c r="D1026"/>
      <c r="L1026"/>
    </row>
    <row r="1027" spans="4:12" x14ac:dyDescent="0.5">
      <c r="D1027"/>
      <c r="L1027"/>
    </row>
    <row r="1028" spans="4:12" x14ac:dyDescent="0.5">
      <c r="D1028"/>
      <c r="L1028"/>
    </row>
    <row r="1029" spans="4:12" x14ac:dyDescent="0.5">
      <c r="D1029"/>
      <c r="L1029"/>
    </row>
    <row r="1030" spans="4:12" x14ac:dyDescent="0.5">
      <c r="D1030"/>
      <c r="L1030"/>
    </row>
    <row r="1031" spans="4:12" x14ac:dyDescent="0.5">
      <c r="D1031"/>
      <c r="L1031"/>
    </row>
    <row r="1032" spans="4:12" x14ac:dyDescent="0.5">
      <c r="D1032"/>
      <c r="L1032"/>
    </row>
    <row r="1033" spans="4:12" x14ac:dyDescent="0.5">
      <c r="D1033"/>
      <c r="L1033"/>
    </row>
    <row r="1034" spans="4:12" x14ac:dyDescent="0.5">
      <c r="D1034"/>
      <c r="L1034"/>
    </row>
    <row r="1035" spans="4:12" x14ac:dyDescent="0.5">
      <c r="D1035"/>
      <c r="L1035"/>
    </row>
    <row r="1036" spans="4:12" x14ac:dyDescent="0.5">
      <c r="D1036"/>
      <c r="L1036"/>
    </row>
    <row r="1037" spans="4:12" x14ac:dyDescent="0.5">
      <c r="D1037"/>
      <c r="L1037"/>
    </row>
    <row r="1038" spans="4:12" x14ac:dyDescent="0.5">
      <c r="D1038"/>
      <c r="L1038"/>
    </row>
    <row r="1039" spans="4:12" x14ac:dyDescent="0.5">
      <c r="D1039"/>
      <c r="L1039"/>
    </row>
    <row r="1040" spans="4:12" x14ac:dyDescent="0.5">
      <c r="D1040"/>
      <c r="L1040"/>
    </row>
    <row r="1041" spans="4:12" x14ac:dyDescent="0.5">
      <c r="D1041"/>
      <c r="L1041"/>
    </row>
    <row r="1042" spans="4:12" x14ac:dyDescent="0.5">
      <c r="D1042"/>
      <c r="L1042"/>
    </row>
    <row r="1043" spans="4:12" x14ac:dyDescent="0.5">
      <c r="D1043"/>
      <c r="L1043"/>
    </row>
    <row r="1044" spans="4:12" x14ac:dyDescent="0.5">
      <c r="D1044"/>
      <c r="L1044"/>
    </row>
    <row r="1045" spans="4:12" x14ac:dyDescent="0.5">
      <c r="D1045"/>
      <c r="L1045"/>
    </row>
    <row r="1046" spans="4:12" x14ac:dyDescent="0.5">
      <c r="D1046"/>
      <c r="L1046"/>
    </row>
    <row r="1047" spans="4:12" x14ac:dyDescent="0.5">
      <c r="D1047"/>
      <c r="L1047"/>
    </row>
    <row r="1048" spans="4:12" x14ac:dyDescent="0.5">
      <c r="D1048"/>
      <c r="L1048"/>
    </row>
    <row r="1049" spans="4:12" x14ac:dyDescent="0.5">
      <c r="D1049"/>
      <c r="L1049"/>
    </row>
    <row r="1050" spans="4:12" x14ac:dyDescent="0.5">
      <c r="D1050"/>
      <c r="L1050"/>
    </row>
    <row r="1051" spans="4:12" x14ac:dyDescent="0.5">
      <c r="D1051"/>
      <c r="L1051"/>
    </row>
    <row r="1052" spans="4:12" x14ac:dyDescent="0.5">
      <c r="D1052"/>
      <c r="L1052"/>
    </row>
    <row r="1053" spans="4:12" x14ac:dyDescent="0.5">
      <c r="D1053"/>
      <c r="L1053"/>
    </row>
    <row r="1054" spans="4:12" x14ac:dyDescent="0.5">
      <c r="D1054"/>
      <c r="L1054"/>
    </row>
    <row r="1055" spans="4:12" x14ac:dyDescent="0.5">
      <c r="D1055"/>
      <c r="L1055"/>
    </row>
    <row r="1056" spans="4:12" x14ac:dyDescent="0.5">
      <c r="D1056"/>
      <c r="L1056"/>
    </row>
    <row r="1057" spans="4:12" x14ac:dyDescent="0.5">
      <c r="D1057"/>
      <c r="L1057"/>
    </row>
    <row r="1058" spans="4:12" x14ac:dyDescent="0.5">
      <c r="D1058"/>
      <c r="L1058"/>
    </row>
    <row r="1059" spans="4:12" x14ac:dyDescent="0.5">
      <c r="D1059"/>
      <c r="L1059"/>
    </row>
    <row r="1060" spans="4:12" x14ac:dyDescent="0.5">
      <c r="D1060"/>
      <c r="L1060"/>
    </row>
    <row r="1061" spans="4:12" x14ac:dyDescent="0.5">
      <c r="D1061"/>
      <c r="L1061"/>
    </row>
    <row r="1062" spans="4:12" x14ac:dyDescent="0.5">
      <c r="D1062"/>
      <c r="L1062"/>
    </row>
    <row r="1063" spans="4:12" x14ac:dyDescent="0.5">
      <c r="D1063"/>
      <c r="L1063"/>
    </row>
    <row r="1064" spans="4:12" x14ac:dyDescent="0.5">
      <c r="D1064"/>
      <c r="L1064"/>
    </row>
    <row r="1065" spans="4:12" x14ac:dyDescent="0.5">
      <c r="D1065"/>
      <c r="L1065"/>
    </row>
    <row r="1066" spans="4:12" x14ac:dyDescent="0.5">
      <c r="D1066"/>
      <c r="L1066"/>
    </row>
    <row r="1067" spans="4:12" x14ac:dyDescent="0.5">
      <c r="D1067"/>
      <c r="L1067"/>
    </row>
    <row r="1068" spans="4:12" x14ac:dyDescent="0.5">
      <c r="D1068"/>
      <c r="L1068"/>
    </row>
    <row r="1069" spans="4:12" x14ac:dyDescent="0.5">
      <c r="D1069"/>
      <c r="L1069"/>
    </row>
    <row r="1070" spans="4:12" x14ac:dyDescent="0.5">
      <c r="D1070"/>
      <c r="L1070"/>
    </row>
    <row r="1071" spans="4:12" x14ac:dyDescent="0.5">
      <c r="D1071"/>
      <c r="L1071"/>
    </row>
    <row r="1072" spans="4:12" x14ac:dyDescent="0.5">
      <c r="D1072"/>
      <c r="L1072"/>
    </row>
    <row r="1073" spans="4:12" x14ac:dyDescent="0.5">
      <c r="D1073"/>
      <c r="L1073"/>
    </row>
    <row r="1074" spans="4:12" x14ac:dyDescent="0.5">
      <c r="D1074"/>
      <c r="L1074"/>
    </row>
    <row r="1075" spans="4:12" x14ac:dyDescent="0.5">
      <c r="D1075"/>
      <c r="L1075"/>
    </row>
    <row r="1076" spans="4:12" x14ac:dyDescent="0.5">
      <c r="D1076"/>
      <c r="L1076"/>
    </row>
    <row r="1077" spans="4:12" x14ac:dyDescent="0.5">
      <c r="D1077"/>
      <c r="L1077"/>
    </row>
    <row r="1078" spans="4:12" x14ac:dyDescent="0.5">
      <c r="D1078"/>
      <c r="L1078"/>
    </row>
    <row r="1079" spans="4:12" x14ac:dyDescent="0.5">
      <c r="D1079"/>
      <c r="L1079"/>
    </row>
    <row r="1080" spans="4:12" x14ac:dyDescent="0.5">
      <c r="D1080"/>
      <c r="L1080"/>
    </row>
    <row r="1081" spans="4:12" x14ac:dyDescent="0.5">
      <c r="D1081"/>
      <c r="L1081"/>
    </row>
    <row r="1082" spans="4:12" x14ac:dyDescent="0.5">
      <c r="D1082"/>
      <c r="L1082"/>
    </row>
    <row r="1083" spans="4:12" x14ac:dyDescent="0.5">
      <c r="D1083"/>
      <c r="L1083"/>
    </row>
    <row r="1084" spans="4:12" x14ac:dyDescent="0.5">
      <c r="D1084"/>
      <c r="L1084"/>
    </row>
    <row r="1085" spans="4:12" x14ac:dyDescent="0.5">
      <c r="D1085"/>
      <c r="L1085"/>
    </row>
    <row r="1086" spans="4:12" x14ac:dyDescent="0.5">
      <c r="D1086"/>
      <c r="L1086"/>
    </row>
    <row r="1087" spans="4:12" x14ac:dyDescent="0.5">
      <c r="D1087"/>
      <c r="L1087"/>
    </row>
    <row r="1088" spans="4:12" x14ac:dyDescent="0.5">
      <c r="D1088"/>
      <c r="L1088"/>
    </row>
    <row r="1089" spans="4:12" x14ac:dyDescent="0.5">
      <c r="D1089"/>
      <c r="L1089"/>
    </row>
    <row r="1090" spans="4:12" x14ac:dyDescent="0.5">
      <c r="D1090"/>
      <c r="L1090"/>
    </row>
    <row r="1091" spans="4:12" x14ac:dyDescent="0.5">
      <c r="D1091"/>
      <c r="L1091"/>
    </row>
    <row r="1092" spans="4:12" x14ac:dyDescent="0.5">
      <c r="D1092"/>
      <c r="L1092"/>
    </row>
    <row r="1093" spans="4:12" x14ac:dyDescent="0.5">
      <c r="D1093"/>
      <c r="L1093"/>
    </row>
    <row r="1094" spans="4:12" x14ac:dyDescent="0.5">
      <c r="D1094"/>
      <c r="L1094"/>
    </row>
    <row r="1095" spans="4:12" x14ac:dyDescent="0.5">
      <c r="D1095"/>
      <c r="L1095"/>
    </row>
    <row r="1096" spans="4:12" x14ac:dyDescent="0.5">
      <c r="D1096"/>
      <c r="L1096"/>
    </row>
    <row r="1097" spans="4:12" x14ac:dyDescent="0.5">
      <c r="D1097"/>
      <c r="L1097"/>
    </row>
    <row r="1098" spans="4:12" x14ac:dyDescent="0.5">
      <c r="D1098"/>
      <c r="L1098"/>
    </row>
    <row r="1099" spans="4:12" x14ac:dyDescent="0.5">
      <c r="D1099"/>
      <c r="L1099"/>
    </row>
    <row r="1100" spans="4:12" x14ac:dyDescent="0.5">
      <c r="D1100"/>
      <c r="L1100"/>
    </row>
    <row r="1101" spans="4:12" x14ac:dyDescent="0.5">
      <c r="D1101"/>
      <c r="L1101"/>
    </row>
    <row r="1102" spans="4:12" x14ac:dyDescent="0.5">
      <c r="D1102"/>
      <c r="L1102"/>
    </row>
    <row r="1103" spans="4:12" x14ac:dyDescent="0.5">
      <c r="D1103"/>
      <c r="L1103"/>
    </row>
    <row r="1104" spans="4:12" x14ac:dyDescent="0.5">
      <c r="D1104"/>
      <c r="L1104"/>
    </row>
    <row r="1105" spans="4:12" x14ac:dyDescent="0.5">
      <c r="D1105"/>
      <c r="L1105"/>
    </row>
    <row r="1106" spans="4:12" x14ac:dyDescent="0.5">
      <c r="D1106"/>
      <c r="L1106"/>
    </row>
    <row r="1107" spans="4:12" x14ac:dyDescent="0.5">
      <c r="D1107"/>
      <c r="L1107"/>
    </row>
    <row r="1108" spans="4:12" x14ac:dyDescent="0.5">
      <c r="D1108"/>
      <c r="L1108"/>
    </row>
    <row r="1109" spans="4:12" x14ac:dyDescent="0.5">
      <c r="D1109"/>
      <c r="L1109"/>
    </row>
    <row r="1110" spans="4:12" x14ac:dyDescent="0.5">
      <c r="D1110"/>
      <c r="L1110"/>
    </row>
    <row r="1111" spans="4:12" x14ac:dyDescent="0.5">
      <c r="D1111"/>
      <c r="L1111"/>
    </row>
    <row r="1112" spans="4:12" x14ac:dyDescent="0.5">
      <c r="D1112"/>
      <c r="L1112"/>
    </row>
    <row r="1113" spans="4:12" x14ac:dyDescent="0.5">
      <c r="D1113"/>
      <c r="L1113"/>
    </row>
    <row r="1114" spans="4:12" x14ac:dyDescent="0.5">
      <c r="D1114"/>
      <c r="L1114"/>
    </row>
    <row r="1115" spans="4:12" x14ac:dyDescent="0.5">
      <c r="D1115"/>
      <c r="L1115"/>
    </row>
    <row r="1116" spans="4:12" x14ac:dyDescent="0.5">
      <c r="D1116"/>
      <c r="L1116"/>
    </row>
    <row r="1117" spans="4:12" x14ac:dyDescent="0.5">
      <c r="D1117"/>
      <c r="L1117"/>
    </row>
    <row r="1118" spans="4:12" x14ac:dyDescent="0.5">
      <c r="D1118"/>
      <c r="L1118"/>
    </row>
    <row r="1119" spans="4:12" x14ac:dyDescent="0.5">
      <c r="D1119"/>
      <c r="L1119"/>
    </row>
    <row r="1120" spans="4:12" x14ac:dyDescent="0.5">
      <c r="D1120"/>
      <c r="L1120"/>
    </row>
    <row r="1121" spans="4:12" x14ac:dyDescent="0.5">
      <c r="D1121"/>
      <c r="L1121"/>
    </row>
    <row r="1122" spans="4:12" x14ac:dyDescent="0.5">
      <c r="D1122"/>
      <c r="L1122"/>
    </row>
    <row r="1123" spans="4:12" x14ac:dyDescent="0.5">
      <c r="D1123"/>
      <c r="L1123"/>
    </row>
    <row r="1124" spans="4:12" x14ac:dyDescent="0.5">
      <c r="D1124"/>
      <c r="L1124"/>
    </row>
    <row r="1125" spans="4:12" x14ac:dyDescent="0.5">
      <c r="D1125"/>
      <c r="L1125"/>
    </row>
    <row r="1126" spans="4:12" x14ac:dyDescent="0.5">
      <c r="D1126"/>
      <c r="L1126"/>
    </row>
    <row r="1127" spans="4:12" x14ac:dyDescent="0.5">
      <c r="D1127"/>
      <c r="L1127"/>
    </row>
    <row r="1128" spans="4:12" x14ac:dyDescent="0.5">
      <c r="D1128"/>
      <c r="L1128"/>
    </row>
    <row r="1129" spans="4:12" x14ac:dyDescent="0.5">
      <c r="D1129"/>
      <c r="L1129"/>
    </row>
    <row r="1130" spans="4:12" x14ac:dyDescent="0.5">
      <c r="D1130"/>
      <c r="L1130"/>
    </row>
    <row r="1131" spans="4:12" x14ac:dyDescent="0.5">
      <c r="D1131"/>
      <c r="L1131"/>
    </row>
    <row r="1132" spans="4:12" x14ac:dyDescent="0.5">
      <c r="D1132"/>
      <c r="L1132"/>
    </row>
    <row r="1133" spans="4:12" x14ac:dyDescent="0.5">
      <c r="D1133"/>
      <c r="L1133"/>
    </row>
    <row r="1134" spans="4:12" x14ac:dyDescent="0.5">
      <c r="D1134"/>
      <c r="L1134"/>
    </row>
    <row r="1135" spans="4:12" x14ac:dyDescent="0.5">
      <c r="D1135"/>
      <c r="L1135"/>
    </row>
    <row r="1136" spans="4:12" x14ac:dyDescent="0.5">
      <c r="D1136"/>
      <c r="L1136"/>
    </row>
    <row r="1137" spans="4:12" x14ac:dyDescent="0.5">
      <c r="D1137"/>
      <c r="L1137"/>
    </row>
    <row r="1138" spans="4:12" x14ac:dyDescent="0.5">
      <c r="D1138"/>
      <c r="L1138"/>
    </row>
    <row r="1139" spans="4:12" x14ac:dyDescent="0.5">
      <c r="D1139"/>
      <c r="L1139"/>
    </row>
    <row r="1140" spans="4:12" x14ac:dyDescent="0.5">
      <c r="D1140"/>
      <c r="L1140"/>
    </row>
    <row r="1141" spans="4:12" x14ac:dyDescent="0.5">
      <c r="D1141"/>
      <c r="L1141"/>
    </row>
    <row r="1142" spans="4:12" x14ac:dyDescent="0.5">
      <c r="D1142"/>
      <c r="L1142"/>
    </row>
    <row r="1143" spans="4:12" x14ac:dyDescent="0.5">
      <c r="D1143"/>
      <c r="L1143"/>
    </row>
    <row r="1144" spans="4:12" x14ac:dyDescent="0.5">
      <c r="D1144"/>
      <c r="L1144"/>
    </row>
    <row r="1145" spans="4:12" x14ac:dyDescent="0.5">
      <c r="D1145"/>
      <c r="L1145"/>
    </row>
    <row r="1146" spans="4:12" x14ac:dyDescent="0.5">
      <c r="D1146"/>
      <c r="L1146"/>
    </row>
    <row r="1147" spans="4:12" x14ac:dyDescent="0.5">
      <c r="D1147"/>
      <c r="L1147"/>
    </row>
    <row r="1148" spans="4:12" x14ac:dyDescent="0.5">
      <c r="D1148"/>
      <c r="L1148"/>
    </row>
    <row r="1149" spans="4:12" x14ac:dyDescent="0.5">
      <c r="D1149"/>
      <c r="L1149"/>
    </row>
    <row r="1150" spans="4:12" x14ac:dyDescent="0.5">
      <c r="D1150"/>
      <c r="L1150"/>
    </row>
    <row r="1151" spans="4:12" x14ac:dyDescent="0.5">
      <c r="D1151"/>
      <c r="L1151"/>
    </row>
    <row r="1152" spans="4:12" x14ac:dyDescent="0.5">
      <c r="D1152"/>
      <c r="L1152"/>
    </row>
    <row r="1153" spans="4:12" x14ac:dyDescent="0.5">
      <c r="D1153"/>
      <c r="L1153"/>
    </row>
    <row r="1154" spans="4:12" x14ac:dyDescent="0.5">
      <c r="D1154"/>
      <c r="L1154"/>
    </row>
    <row r="1155" spans="4:12" x14ac:dyDescent="0.5">
      <c r="D1155"/>
      <c r="L1155"/>
    </row>
    <row r="1156" spans="4:12" x14ac:dyDescent="0.5">
      <c r="D1156"/>
      <c r="L1156"/>
    </row>
    <row r="1157" spans="4:12" x14ac:dyDescent="0.5">
      <c r="D1157"/>
      <c r="L1157"/>
    </row>
    <row r="1158" spans="4:12" x14ac:dyDescent="0.5">
      <c r="D1158"/>
      <c r="L1158"/>
    </row>
    <row r="1159" spans="4:12" x14ac:dyDescent="0.5">
      <c r="D1159"/>
      <c r="L1159"/>
    </row>
    <row r="1160" spans="4:12" x14ac:dyDescent="0.5">
      <c r="D1160"/>
      <c r="L1160"/>
    </row>
    <row r="1161" spans="4:12" x14ac:dyDescent="0.5">
      <c r="D1161"/>
      <c r="L1161"/>
    </row>
    <row r="1162" spans="4:12" x14ac:dyDescent="0.5">
      <c r="D1162"/>
      <c r="L1162"/>
    </row>
    <row r="1163" spans="4:12" x14ac:dyDescent="0.5">
      <c r="D1163"/>
      <c r="L1163"/>
    </row>
    <row r="1164" spans="4:12" x14ac:dyDescent="0.5">
      <c r="D1164"/>
      <c r="L1164"/>
    </row>
    <row r="1165" spans="4:12" x14ac:dyDescent="0.5">
      <c r="D1165"/>
      <c r="L1165"/>
    </row>
    <row r="1166" spans="4:12" x14ac:dyDescent="0.5">
      <c r="D1166"/>
      <c r="L1166"/>
    </row>
    <row r="1167" spans="4:12" x14ac:dyDescent="0.5">
      <c r="D1167"/>
      <c r="L1167"/>
    </row>
    <row r="1168" spans="4:12" x14ac:dyDescent="0.5">
      <c r="D1168"/>
      <c r="L1168"/>
    </row>
    <row r="1169" spans="4:12" x14ac:dyDescent="0.5">
      <c r="D1169"/>
      <c r="L1169"/>
    </row>
    <row r="1170" spans="4:12" x14ac:dyDescent="0.5">
      <c r="D1170"/>
      <c r="L1170"/>
    </row>
    <row r="1171" spans="4:12" x14ac:dyDescent="0.5">
      <c r="D1171"/>
      <c r="L1171"/>
    </row>
    <row r="1172" spans="4:12" x14ac:dyDescent="0.5">
      <c r="D1172"/>
      <c r="L1172"/>
    </row>
    <row r="1173" spans="4:12" x14ac:dyDescent="0.5">
      <c r="D1173"/>
      <c r="L1173"/>
    </row>
    <row r="1174" spans="4:12" x14ac:dyDescent="0.5">
      <c r="D1174"/>
      <c r="L1174"/>
    </row>
    <row r="1175" spans="4:12" x14ac:dyDescent="0.5">
      <c r="D1175"/>
      <c r="L1175"/>
    </row>
    <row r="1176" spans="4:12" x14ac:dyDescent="0.5">
      <c r="D1176"/>
      <c r="L1176"/>
    </row>
    <row r="1177" spans="4:12" x14ac:dyDescent="0.5">
      <c r="D1177"/>
      <c r="L1177"/>
    </row>
    <row r="1178" spans="4:12" x14ac:dyDescent="0.5">
      <c r="D1178"/>
      <c r="L1178"/>
    </row>
    <row r="1179" spans="4:12" x14ac:dyDescent="0.5">
      <c r="D1179"/>
      <c r="L1179"/>
    </row>
    <row r="1180" spans="4:12" x14ac:dyDescent="0.5">
      <c r="D1180"/>
      <c r="L1180"/>
    </row>
    <row r="1181" spans="4:12" x14ac:dyDescent="0.5">
      <c r="D1181"/>
      <c r="L1181"/>
    </row>
    <row r="1182" spans="4:12" x14ac:dyDescent="0.5">
      <c r="D1182"/>
      <c r="L1182"/>
    </row>
    <row r="1183" spans="4:12" x14ac:dyDescent="0.5">
      <c r="D1183"/>
      <c r="L1183"/>
    </row>
    <row r="1184" spans="4:12" x14ac:dyDescent="0.5">
      <c r="D1184"/>
      <c r="L1184"/>
    </row>
    <row r="1185" spans="4:12" x14ac:dyDescent="0.5">
      <c r="D1185"/>
      <c r="L1185"/>
    </row>
    <row r="1186" spans="4:12" x14ac:dyDescent="0.5">
      <c r="D1186"/>
      <c r="L1186"/>
    </row>
    <row r="1187" spans="4:12" x14ac:dyDescent="0.5">
      <c r="D1187"/>
      <c r="L1187"/>
    </row>
    <row r="1188" spans="4:12" x14ac:dyDescent="0.5">
      <c r="D1188"/>
      <c r="L1188"/>
    </row>
    <row r="1189" spans="4:12" x14ac:dyDescent="0.5">
      <c r="D1189"/>
      <c r="L1189"/>
    </row>
    <row r="1190" spans="4:12" x14ac:dyDescent="0.5">
      <c r="D1190"/>
      <c r="L1190"/>
    </row>
    <row r="1191" spans="4:12" x14ac:dyDescent="0.5">
      <c r="D1191"/>
      <c r="L1191"/>
    </row>
    <row r="1192" spans="4:12" x14ac:dyDescent="0.5">
      <c r="D1192"/>
      <c r="L1192"/>
    </row>
    <row r="1193" spans="4:12" x14ac:dyDescent="0.5">
      <c r="D1193"/>
      <c r="L1193"/>
    </row>
    <row r="1194" spans="4:12" x14ac:dyDescent="0.5">
      <c r="D1194"/>
      <c r="L1194"/>
    </row>
    <row r="1195" spans="4:12" x14ac:dyDescent="0.5">
      <c r="D1195"/>
      <c r="L1195"/>
    </row>
    <row r="1196" spans="4:12" x14ac:dyDescent="0.5">
      <c r="D1196"/>
      <c r="L1196"/>
    </row>
    <row r="1197" spans="4:12" x14ac:dyDescent="0.5">
      <c r="D1197"/>
      <c r="L1197"/>
    </row>
    <row r="1198" spans="4:12" x14ac:dyDescent="0.5">
      <c r="D1198"/>
      <c r="L1198"/>
    </row>
    <row r="1199" spans="4:12" x14ac:dyDescent="0.5">
      <c r="D1199"/>
      <c r="L1199"/>
    </row>
    <row r="1200" spans="4:12" x14ac:dyDescent="0.5">
      <c r="D1200"/>
      <c r="L1200"/>
    </row>
    <row r="1201" spans="4:12" x14ac:dyDescent="0.5">
      <c r="D1201"/>
      <c r="L1201"/>
    </row>
    <row r="1202" spans="4:12" x14ac:dyDescent="0.5">
      <c r="D1202"/>
      <c r="L1202"/>
    </row>
    <row r="1203" spans="4:12" x14ac:dyDescent="0.5">
      <c r="D1203"/>
      <c r="L1203"/>
    </row>
    <row r="1204" spans="4:12" x14ac:dyDescent="0.5">
      <c r="D1204"/>
      <c r="L1204"/>
    </row>
    <row r="1205" spans="4:12" x14ac:dyDescent="0.5">
      <c r="D1205"/>
      <c r="L1205"/>
    </row>
    <row r="1206" spans="4:12" x14ac:dyDescent="0.5">
      <c r="D1206"/>
      <c r="L1206"/>
    </row>
    <row r="1207" spans="4:12" x14ac:dyDescent="0.5">
      <c r="D1207"/>
      <c r="L1207"/>
    </row>
    <row r="1208" spans="4:12" x14ac:dyDescent="0.5">
      <c r="D1208"/>
      <c r="L1208"/>
    </row>
    <row r="1209" spans="4:12" x14ac:dyDescent="0.5">
      <c r="D1209"/>
      <c r="L1209"/>
    </row>
    <row r="1210" spans="4:12" x14ac:dyDescent="0.5">
      <c r="D1210"/>
      <c r="L1210"/>
    </row>
    <row r="1211" spans="4:12" x14ac:dyDescent="0.5">
      <c r="D1211"/>
      <c r="L1211"/>
    </row>
    <row r="1212" spans="4:12" x14ac:dyDescent="0.5">
      <c r="D1212"/>
      <c r="L1212"/>
    </row>
    <row r="1213" spans="4:12" x14ac:dyDescent="0.5">
      <c r="D1213"/>
      <c r="L1213"/>
    </row>
    <row r="1214" spans="4:12" x14ac:dyDescent="0.5">
      <c r="D1214"/>
      <c r="L1214"/>
    </row>
    <row r="1215" spans="4:12" x14ac:dyDescent="0.5">
      <c r="D1215"/>
      <c r="L1215"/>
    </row>
    <row r="1216" spans="4:12" x14ac:dyDescent="0.5">
      <c r="D1216"/>
      <c r="L1216"/>
    </row>
    <row r="1217" spans="4:12" x14ac:dyDescent="0.5">
      <c r="D1217"/>
      <c r="L1217"/>
    </row>
    <row r="1218" spans="4:12" x14ac:dyDescent="0.5">
      <c r="D1218"/>
      <c r="L1218"/>
    </row>
    <row r="1219" spans="4:12" x14ac:dyDescent="0.5">
      <c r="D1219"/>
      <c r="L1219"/>
    </row>
    <row r="1220" spans="4:12" x14ac:dyDescent="0.5">
      <c r="D1220"/>
      <c r="L1220"/>
    </row>
    <row r="1221" spans="4:12" x14ac:dyDescent="0.5">
      <c r="D1221"/>
      <c r="L1221"/>
    </row>
    <row r="1222" spans="4:12" x14ac:dyDescent="0.5">
      <c r="D1222"/>
      <c r="L1222"/>
    </row>
    <row r="1223" spans="4:12" x14ac:dyDescent="0.5">
      <c r="D1223"/>
      <c r="L1223"/>
    </row>
    <row r="1224" spans="4:12" x14ac:dyDescent="0.5">
      <c r="D1224"/>
      <c r="L1224"/>
    </row>
    <row r="1225" spans="4:12" x14ac:dyDescent="0.5">
      <c r="D1225"/>
      <c r="L1225"/>
    </row>
    <row r="1226" spans="4:12" x14ac:dyDescent="0.5">
      <c r="D1226"/>
      <c r="L1226"/>
    </row>
    <row r="1227" spans="4:12" x14ac:dyDescent="0.5">
      <c r="D1227"/>
      <c r="L1227"/>
    </row>
    <row r="1228" spans="4:12" x14ac:dyDescent="0.5">
      <c r="D1228"/>
      <c r="L1228"/>
    </row>
    <row r="1229" spans="4:12" x14ac:dyDescent="0.5">
      <c r="D1229"/>
      <c r="L1229"/>
    </row>
    <row r="1230" spans="4:12" x14ac:dyDescent="0.5">
      <c r="D1230"/>
      <c r="L1230"/>
    </row>
    <row r="1231" spans="4:12" x14ac:dyDescent="0.5">
      <c r="D1231"/>
      <c r="L1231"/>
    </row>
    <row r="1232" spans="4:12" x14ac:dyDescent="0.5">
      <c r="D1232"/>
      <c r="L1232"/>
    </row>
    <row r="1233" spans="4:12" x14ac:dyDescent="0.5">
      <c r="D1233"/>
      <c r="L1233"/>
    </row>
    <row r="1234" spans="4:12" x14ac:dyDescent="0.5">
      <c r="D1234"/>
      <c r="L1234"/>
    </row>
    <row r="1235" spans="4:12" x14ac:dyDescent="0.5">
      <c r="D1235"/>
      <c r="L1235"/>
    </row>
    <row r="1236" spans="4:12" x14ac:dyDescent="0.5">
      <c r="D1236"/>
      <c r="L1236"/>
    </row>
    <row r="1237" spans="4:12" x14ac:dyDescent="0.5">
      <c r="D1237"/>
      <c r="L1237"/>
    </row>
    <row r="1238" spans="4:12" x14ac:dyDescent="0.5">
      <c r="D1238"/>
      <c r="L1238"/>
    </row>
    <row r="1239" spans="4:12" x14ac:dyDescent="0.5">
      <c r="D1239"/>
      <c r="L1239"/>
    </row>
    <row r="1240" spans="4:12" x14ac:dyDescent="0.5">
      <c r="D1240"/>
      <c r="L1240"/>
    </row>
    <row r="1241" spans="4:12" x14ac:dyDescent="0.5">
      <c r="D1241"/>
      <c r="L1241"/>
    </row>
    <row r="1242" spans="4:12" x14ac:dyDescent="0.5">
      <c r="D1242"/>
      <c r="L1242"/>
    </row>
    <row r="1243" spans="4:12" x14ac:dyDescent="0.5">
      <c r="D1243"/>
      <c r="L1243"/>
    </row>
    <row r="1244" spans="4:12" x14ac:dyDescent="0.5">
      <c r="D1244"/>
      <c r="L1244"/>
    </row>
    <row r="1245" spans="4:12" x14ac:dyDescent="0.5">
      <c r="D1245"/>
      <c r="L1245"/>
    </row>
    <row r="1246" spans="4:12" x14ac:dyDescent="0.5">
      <c r="D1246"/>
      <c r="L1246"/>
    </row>
    <row r="1247" spans="4:12" x14ac:dyDescent="0.5">
      <c r="D1247"/>
      <c r="L1247"/>
    </row>
    <row r="1248" spans="4:12" x14ac:dyDescent="0.5">
      <c r="D1248"/>
      <c r="L1248"/>
    </row>
    <row r="1249" spans="4:12" x14ac:dyDescent="0.5">
      <c r="D1249"/>
      <c r="L1249"/>
    </row>
    <row r="1250" spans="4:12" x14ac:dyDescent="0.5">
      <c r="D1250"/>
      <c r="L1250"/>
    </row>
    <row r="1251" spans="4:12" x14ac:dyDescent="0.5">
      <c r="D1251"/>
      <c r="L1251"/>
    </row>
    <row r="1252" spans="4:12" x14ac:dyDescent="0.5">
      <c r="D1252"/>
      <c r="L1252"/>
    </row>
    <row r="1253" spans="4:12" x14ac:dyDescent="0.5">
      <c r="D1253"/>
      <c r="L1253"/>
    </row>
    <row r="1254" spans="4:12" x14ac:dyDescent="0.5">
      <c r="D1254"/>
      <c r="L1254"/>
    </row>
    <row r="1255" spans="4:12" x14ac:dyDescent="0.5">
      <c r="D1255"/>
      <c r="L1255"/>
    </row>
    <row r="1256" spans="4:12" x14ac:dyDescent="0.5">
      <c r="D1256"/>
      <c r="L1256"/>
    </row>
    <row r="1257" spans="4:12" x14ac:dyDescent="0.5">
      <c r="D1257"/>
      <c r="L1257"/>
    </row>
    <row r="1258" spans="4:12" x14ac:dyDescent="0.5">
      <c r="D1258"/>
      <c r="L1258"/>
    </row>
    <row r="1259" spans="4:12" x14ac:dyDescent="0.5">
      <c r="D1259"/>
      <c r="L1259"/>
    </row>
    <row r="1260" spans="4:12" x14ac:dyDescent="0.5">
      <c r="D1260"/>
      <c r="L1260"/>
    </row>
    <row r="1261" spans="4:12" x14ac:dyDescent="0.5">
      <c r="D1261"/>
      <c r="L1261"/>
    </row>
    <row r="1262" spans="4:12" x14ac:dyDescent="0.5">
      <c r="D1262"/>
      <c r="L1262"/>
    </row>
    <row r="1263" spans="4:12" x14ac:dyDescent="0.5">
      <c r="D1263"/>
      <c r="L1263"/>
    </row>
    <row r="1264" spans="4:12" x14ac:dyDescent="0.5">
      <c r="D1264"/>
      <c r="L1264"/>
    </row>
    <row r="1265" spans="4:12" x14ac:dyDescent="0.5">
      <c r="D1265"/>
      <c r="L1265"/>
    </row>
    <row r="1266" spans="4:12" x14ac:dyDescent="0.5">
      <c r="D1266"/>
      <c r="L1266"/>
    </row>
    <row r="1267" spans="4:12" x14ac:dyDescent="0.5">
      <c r="D1267"/>
      <c r="L1267"/>
    </row>
    <row r="1268" spans="4:12" x14ac:dyDescent="0.5">
      <c r="D1268"/>
      <c r="L1268"/>
    </row>
    <row r="1269" spans="4:12" x14ac:dyDescent="0.5">
      <c r="D1269"/>
      <c r="L1269"/>
    </row>
    <row r="1270" spans="4:12" x14ac:dyDescent="0.5">
      <c r="D1270"/>
      <c r="L1270"/>
    </row>
    <row r="1271" spans="4:12" x14ac:dyDescent="0.5">
      <c r="D1271"/>
      <c r="L1271"/>
    </row>
    <row r="1272" spans="4:12" x14ac:dyDescent="0.5">
      <c r="D1272"/>
      <c r="L1272"/>
    </row>
    <row r="1273" spans="4:12" x14ac:dyDescent="0.5">
      <c r="D1273"/>
      <c r="L1273"/>
    </row>
    <row r="1274" spans="4:12" x14ac:dyDescent="0.5">
      <c r="D1274"/>
      <c r="L1274"/>
    </row>
    <row r="1275" spans="4:12" x14ac:dyDescent="0.5">
      <c r="D1275"/>
      <c r="L1275"/>
    </row>
    <row r="1276" spans="4:12" x14ac:dyDescent="0.5">
      <c r="D1276"/>
      <c r="L1276"/>
    </row>
    <row r="1277" spans="4:12" x14ac:dyDescent="0.5">
      <c r="D1277"/>
      <c r="L1277"/>
    </row>
    <row r="1278" spans="4:12" x14ac:dyDescent="0.5">
      <c r="D1278"/>
      <c r="L1278"/>
    </row>
    <row r="1279" spans="4:12" x14ac:dyDescent="0.5">
      <c r="D1279"/>
      <c r="L1279"/>
    </row>
    <row r="1280" spans="4:12" x14ac:dyDescent="0.5">
      <c r="D1280"/>
      <c r="L1280"/>
    </row>
    <row r="1281" spans="4:12" x14ac:dyDescent="0.5">
      <c r="D1281"/>
      <c r="L1281"/>
    </row>
    <row r="1282" spans="4:12" x14ac:dyDescent="0.5">
      <c r="D1282"/>
      <c r="L1282"/>
    </row>
    <row r="1283" spans="4:12" x14ac:dyDescent="0.5">
      <c r="D1283"/>
      <c r="L1283"/>
    </row>
    <row r="1284" spans="4:12" x14ac:dyDescent="0.5">
      <c r="D1284"/>
      <c r="L1284"/>
    </row>
    <row r="1285" spans="4:12" x14ac:dyDescent="0.5">
      <c r="D1285"/>
      <c r="L1285"/>
    </row>
    <row r="1286" spans="4:12" x14ac:dyDescent="0.5">
      <c r="D1286"/>
      <c r="L1286"/>
    </row>
    <row r="1287" spans="4:12" x14ac:dyDescent="0.5">
      <c r="D1287"/>
      <c r="L1287"/>
    </row>
    <row r="1288" spans="4:12" x14ac:dyDescent="0.5">
      <c r="D1288"/>
      <c r="L1288"/>
    </row>
    <row r="1289" spans="4:12" x14ac:dyDescent="0.5">
      <c r="D1289"/>
      <c r="L1289"/>
    </row>
    <row r="1290" spans="4:12" x14ac:dyDescent="0.5">
      <c r="D1290"/>
      <c r="L1290"/>
    </row>
    <row r="1291" spans="4:12" x14ac:dyDescent="0.5">
      <c r="D1291"/>
      <c r="L1291"/>
    </row>
    <row r="1292" spans="4:12" x14ac:dyDescent="0.5">
      <c r="D1292"/>
      <c r="L1292"/>
    </row>
    <row r="1293" spans="4:12" x14ac:dyDescent="0.5">
      <c r="D1293"/>
      <c r="L1293"/>
    </row>
    <row r="1294" spans="4:12" x14ac:dyDescent="0.5">
      <c r="D1294"/>
      <c r="L1294"/>
    </row>
    <row r="1295" spans="4:12" x14ac:dyDescent="0.5">
      <c r="D1295"/>
      <c r="L1295"/>
    </row>
    <row r="1296" spans="4:12" x14ac:dyDescent="0.5">
      <c r="D1296"/>
      <c r="L1296"/>
    </row>
    <row r="1297" spans="4:12" x14ac:dyDescent="0.5">
      <c r="D1297"/>
      <c r="L1297"/>
    </row>
    <row r="1298" spans="4:12" x14ac:dyDescent="0.5">
      <c r="D1298"/>
      <c r="L1298"/>
    </row>
    <row r="1299" spans="4:12" x14ac:dyDescent="0.5">
      <c r="D1299"/>
      <c r="L1299"/>
    </row>
    <row r="1300" spans="4:12" x14ac:dyDescent="0.5">
      <c r="D1300"/>
      <c r="L1300"/>
    </row>
    <row r="1301" spans="4:12" x14ac:dyDescent="0.5">
      <c r="D1301"/>
      <c r="L1301"/>
    </row>
    <row r="1302" spans="4:12" x14ac:dyDescent="0.5">
      <c r="D1302"/>
      <c r="L1302"/>
    </row>
    <row r="1303" spans="4:12" x14ac:dyDescent="0.5">
      <c r="D1303"/>
      <c r="L1303"/>
    </row>
    <row r="1304" spans="4:12" x14ac:dyDescent="0.5">
      <c r="D1304"/>
      <c r="L1304"/>
    </row>
    <row r="1305" spans="4:12" x14ac:dyDescent="0.5">
      <c r="D1305"/>
      <c r="L1305"/>
    </row>
    <row r="1306" spans="4:12" x14ac:dyDescent="0.5">
      <c r="D1306"/>
      <c r="L1306"/>
    </row>
    <row r="1307" spans="4:12" x14ac:dyDescent="0.5">
      <c r="D1307"/>
      <c r="L1307"/>
    </row>
    <row r="1308" spans="4:12" x14ac:dyDescent="0.5">
      <c r="D1308"/>
      <c r="L1308"/>
    </row>
    <row r="1309" spans="4:12" x14ac:dyDescent="0.5">
      <c r="D1309"/>
      <c r="L1309"/>
    </row>
    <row r="1310" spans="4:12" x14ac:dyDescent="0.5">
      <c r="D1310"/>
      <c r="L1310"/>
    </row>
    <row r="1311" spans="4:12" x14ac:dyDescent="0.5">
      <c r="D1311"/>
      <c r="L1311"/>
    </row>
    <row r="1312" spans="4:12" x14ac:dyDescent="0.5">
      <c r="D1312"/>
      <c r="L1312"/>
    </row>
    <row r="1313" spans="4:12" x14ac:dyDescent="0.5">
      <c r="D1313"/>
      <c r="L1313"/>
    </row>
    <row r="1314" spans="4:12" x14ac:dyDescent="0.5">
      <c r="D1314"/>
      <c r="L1314"/>
    </row>
    <row r="1315" spans="4:12" x14ac:dyDescent="0.5">
      <c r="D1315"/>
      <c r="L1315"/>
    </row>
    <row r="1316" spans="4:12" x14ac:dyDescent="0.5">
      <c r="D1316"/>
      <c r="L1316"/>
    </row>
    <row r="1317" spans="4:12" x14ac:dyDescent="0.5">
      <c r="D1317"/>
      <c r="L1317"/>
    </row>
    <row r="1318" spans="4:12" x14ac:dyDescent="0.5">
      <c r="D1318"/>
      <c r="L1318"/>
    </row>
    <row r="1319" spans="4:12" x14ac:dyDescent="0.5">
      <c r="D1319"/>
      <c r="L1319"/>
    </row>
    <row r="1320" spans="4:12" x14ac:dyDescent="0.5">
      <c r="D1320"/>
      <c r="L1320"/>
    </row>
    <row r="1321" spans="4:12" x14ac:dyDescent="0.5">
      <c r="D1321"/>
      <c r="L1321"/>
    </row>
    <row r="1322" spans="4:12" x14ac:dyDescent="0.5">
      <c r="D1322"/>
      <c r="L1322"/>
    </row>
    <row r="1323" spans="4:12" x14ac:dyDescent="0.5">
      <c r="D1323"/>
      <c r="L1323"/>
    </row>
    <row r="1324" spans="4:12" x14ac:dyDescent="0.5">
      <c r="D1324"/>
      <c r="L1324"/>
    </row>
    <row r="1325" spans="4:12" x14ac:dyDescent="0.5">
      <c r="D1325"/>
      <c r="L1325"/>
    </row>
    <row r="1326" spans="4:12" x14ac:dyDescent="0.5">
      <c r="D1326"/>
      <c r="L1326"/>
    </row>
    <row r="1327" spans="4:12" x14ac:dyDescent="0.5">
      <c r="D1327"/>
      <c r="L1327"/>
    </row>
    <row r="1328" spans="4:12" x14ac:dyDescent="0.5">
      <c r="D1328"/>
      <c r="L1328"/>
    </row>
    <row r="1329" spans="4:12" x14ac:dyDescent="0.5">
      <c r="D1329"/>
      <c r="L1329"/>
    </row>
    <row r="1330" spans="4:12" x14ac:dyDescent="0.5">
      <c r="D1330"/>
      <c r="L1330"/>
    </row>
    <row r="1331" spans="4:12" x14ac:dyDescent="0.5">
      <c r="D1331"/>
      <c r="L1331"/>
    </row>
    <row r="1332" spans="4:12" x14ac:dyDescent="0.5">
      <c r="D1332"/>
      <c r="L1332"/>
    </row>
    <row r="1333" spans="4:12" x14ac:dyDescent="0.5">
      <c r="D1333"/>
      <c r="L1333"/>
    </row>
    <row r="1334" spans="4:12" x14ac:dyDescent="0.5">
      <c r="D1334"/>
      <c r="L1334"/>
    </row>
    <row r="1335" spans="4:12" x14ac:dyDescent="0.5">
      <c r="D1335"/>
      <c r="L1335"/>
    </row>
    <row r="1336" spans="4:12" x14ac:dyDescent="0.5">
      <c r="D1336"/>
      <c r="L1336"/>
    </row>
    <row r="1337" spans="4:12" x14ac:dyDescent="0.5">
      <c r="D1337"/>
      <c r="L1337"/>
    </row>
    <row r="1338" spans="4:12" x14ac:dyDescent="0.5">
      <c r="D1338"/>
      <c r="L1338"/>
    </row>
    <row r="1339" spans="4:12" x14ac:dyDescent="0.5">
      <c r="D1339"/>
      <c r="L1339"/>
    </row>
    <row r="1340" spans="4:12" x14ac:dyDescent="0.5">
      <c r="D1340"/>
      <c r="L1340"/>
    </row>
    <row r="1341" spans="4:12" x14ac:dyDescent="0.5">
      <c r="D1341"/>
      <c r="L1341"/>
    </row>
    <row r="1342" spans="4:12" x14ac:dyDescent="0.5">
      <c r="D1342"/>
      <c r="L1342"/>
    </row>
    <row r="1343" spans="4:12" x14ac:dyDescent="0.5">
      <c r="D1343"/>
      <c r="L1343"/>
    </row>
    <row r="1344" spans="4:12" x14ac:dyDescent="0.5">
      <c r="D1344"/>
      <c r="L1344"/>
    </row>
    <row r="1345" spans="4:12" x14ac:dyDescent="0.5">
      <c r="D1345"/>
      <c r="L1345"/>
    </row>
    <row r="1346" spans="4:12" x14ac:dyDescent="0.5">
      <c r="D1346"/>
      <c r="L1346"/>
    </row>
    <row r="1347" spans="4:12" x14ac:dyDescent="0.5">
      <c r="D1347"/>
      <c r="L1347"/>
    </row>
    <row r="1348" spans="4:12" x14ac:dyDescent="0.5">
      <c r="D1348"/>
      <c r="L1348"/>
    </row>
    <row r="1349" spans="4:12" x14ac:dyDescent="0.5">
      <c r="D1349"/>
      <c r="L1349"/>
    </row>
    <row r="1350" spans="4:12" x14ac:dyDescent="0.5">
      <c r="D1350"/>
      <c r="L1350"/>
    </row>
    <row r="1351" spans="4:12" x14ac:dyDescent="0.5">
      <c r="D1351"/>
      <c r="L1351"/>
    </row>
    <row r="1352" spans="4:12" x14ac:dyDescent="0.5">
      <c r="D1352"/>
      <c r="L1352"/>
    </row>
    <row r="1353" spans="4:12" x14ac:dyDescent="0.5">
      <c r="D1353"/>
      <c r="L1353"/>
    </row>
    <row r="1354" spans="4:12" x14ac:dyDescent="0.5">
      <c r="D1354"/>
      <c r="L1354"/>
    </row>
    <row r="1355" spans="4:12" x14ac:dyDescent="0.5">
      <c r="D1355"/>
      <c r="L1355"/>
    </row>
    <row r="1356" spans="4:12" x14ac:dyDescent="0.5">
      <c r="D1356"/>
      <c r="L1356"/>
    </row>
    <row r="1357" spans="4:12" x14ac:dyDescent="0.5">
      <c r="D1357"/>
      <c r="L1357"/>
    </row>
    <row r="1358" spans="4:12" x14ac:dyDescent="0.5">
      <c r="D1358"/>
      <c r="L1358"/>
    </row>
    <row r="1359" spans="4:12" x14ac:dyDescent="0.5">
      <c r="D1359"/>
      <c r="L1359"/>
    </row>
    <row r="1360" spans="4:12" x14ac:dyDescent="0.5">
      <c r="D1360"/>
      <c r="L1360"/>
    </row>
    <row r="1361" spans="4:12" x14ac:dyDescent="0.5">
      <c r="D1361"/>
      <c r="L1361"/>
    </row>
    <row r="1362" spans="4:12" x14ac:dyDescent="0.5">
      <c r="D1362"/>
      <c r="L1362"/>
    </row>
    <row r="1363" spans="4:12" x14ac:dyDescent="0.5">
      <c r="D1363"/>
      <c r="L1363"/>
    </row>
    <row r="1364" spans="4:12" x14ac:dyDescent="0.5">
      <c r="D1364"/>
      <c r="L1364"/>
    </row>
    <row r="1365" spans="4:12" x14ac:dyDescent="0.5">
      <c r="D1365"/>
      <c r="L1365"/>
    </row>
    <row r="1366" spans="4:12" x14ac:dyDescent="0.5">
      <c r="D1366"/>
      <c r="L1366"/>
    </row>
    <row r="1367" spans="4:12" x14ac:dyDescent="0.5">
      <c r="D1367"/>
      <c r="L1367"/>
    </row>
    <row r="1368" spans="4:12" x14ac:dyDescent="0.5">
      <c r="D1368"/>
      <c r="L1368"/>
    </row>
    <row r="1369" spans="4:12" x14ac:dyDescent="0.5">
      <c r="D1369"/>
      <c r="L1369"/>
    </row>
    <row r="1370" spans="4:12" x14ac:dyDescent="0.5">
      <c r="D1370"/>
      <c r="L1370"/>
    </row>
    <row r="1371" spans="4:12" x14ac:dyDescent="0.5">
      <c r="D1371"/>
      <c r="L1371"/>
    </row>
    <row r="1372" spans="4:12" x14ac:dyDescent="0.5">
      <c r="D1372"/>
      <c r="L1372"/>
    </row>
    <row r="1373" spans="4:12" x14ac:dyDescent="0.5">
      <c r="D1373"/>
      <c r="L1373"/>
    </row>
    <row r="1374" spans="4:12" x14ac:dyDescent="0.5">
      <c r="D1374"/>
      <c r="L1374"/>
    </row>
    <row r="1375" spans="4:12" x14ac:dyDescent="0.5">
      <c r="D1375"/>
      <c r="L1375"/>
    </row>
    <row r="1376" spans="4:12" x14ac:dyDescent="0.5">
      <c r="D1376"/>
      <c r="L1376"/>
    </row>
    <row r="1377" spans="4:12" x14ac:dyDescent="0.5">
      <c r="D1377"/>
      <c r="L1377"/>
    </row>
    <row r="1378" spans="4:12" x14ac:dyDescent="0.5">
      <c r="D1378"/>
      <c r="L1378"/>
    </row>
    <row r="1379" spans="4:12" x14ac:dyDescent="0.5">
      <c r="D1379"/>
      <c r="L1379"/>
    </row>
    <row r="1380" spans="4:12" x14ac:dyDescent="0.5">
      <c r="D1380"/>
      <c r="L1380"/>
    </row>
    <row r="1381" spans="4:12" x14ac:dyDescent="0.5">
      <c r="D1381"/>
      <c r="L1381"/>
    </row>
    <row r="1382" spans="4:12" x14ac:dyDescent="0.5">
      <c r="D1382"/>
      <c r="L1382"/>
    </row>
    <row r="1383" spans="4:12" x14ac:dyDescent="0.5">
      <c r="D1383"/>
      <c r="L1383"/>
    </row>
    <row r="1384" spans="4:12" x14ac:dyDescent="0.5">
      <c r="D1384"/>
      <c r="L1384"/>
    </row>
    <row r="1385" spans="4:12" x14ac:dyDescent="0.5">
      <c r="D1385"/>
      <c r="L1385"/>
    </row>
    <row r="1386" spans="4:12" x14ac:dyDescent="0.5">
      <c r="D1386"/>
      <c r="L1386"/>
    </row>
    <row r="1387" spans="4:12" x14ac:dyDescent="0.5">
      <c r="D1387"/>
      <c r="L1387"/>
    </row>
    <row r="1388" spans="4:12" x14ac:dyDescent="0.5">
      <c r="D1388"/>
      <c r="L1388"/>
    </row>
    <row r="1389" spans="4:12" x14ac:dyDescent="0.5">
      <c r="D1389"/>
      <c r="L1389"/>
    </row>
    <row r="1390" spans="4:12" x14ac:dyDescent="0.5">
      <c r="D1390"/>
      <c r="L1390"/>
    </row>
    <row r="1391" spans="4:12" x14ac:dyDescent="0.5">
      <c r="D1391"/>
      <c r="L1391"/>
    </row>
    <row r="1392" spans="4:12" x14ac:dyDescent="0.5">
      <c r="D1392"/>
      <c r="L1392"/>
    </row>
    <row r="1393" spans="4:12" x14ac:dyDescent="0.5">
      <c r="D1393"/>
      <c r="L1393"/>
    </row>
    <row r="1394" spans="4:12" x14ac:dyDescent="0.5">
      <c r="D1394"/>
      <c r="L1394"/>
    </row>
    <row r="1395" spans="4:12" x14ac:dyDescent="0.5">
      <c r="D1395"/>
      <c r="L1395"/>
    </row>
    <row r="1396" spans="4:12" x14ac:dyDescent="0.5">
      <c r="D1396"/>
      <c r="L1396"/>
    </row>
    <row r="1397" spans="4:12" x14ac:dyDescent="0.5">
      <c r="D1397"/>
      <c r="L1397"/>
    </row>
    <row r="1398" spans="4:12" x14ac:dyDescent="0.5">
      <c r="D1398"/>
      <c r="L1398"/>
    </row>
    <row r="1399" spans="4:12" x14ac:dyDescent="0.5">
      <c r="D1399"/>
      <c r="L1399"/>
    </row>
    <row r="1400" spans="4:12" x14ac:dyDescent="0.5">
      <c r="D1400"/>
      <c r="L1400"/>
    </row>
    <row r="1401" spans="4:12" x14ac:dyDescent="0.5">
      <c r="D1401"/>
      <c r="L1401"/>
    </row>
    <row r="1402" spans="4:12" x14ac:dyDescent="0.5">
      <c r="D1402"/>
      <c r="L1402"/>
    </row>
    <row r="1403" spans="4:12" x14ac:dyDescent="0.5">
      <c r="D1403"/>
      <c r="L1403"/>
    </row>
    <row r="1404" spans="4:12" x14ac:dyDescent="0.5">
      <c r="D1404"/>
      <c r="L1404"/>
    </row>
    <row r="1405" spans="4:12" x14ac:dyDescent="0.5">
      <c r="D1405"/>
      <c r="L1405"/>
    </row>
    <row r="1406" spans="4:12" x14ac:dyDescent="0.5">
      <c r="D1406"/>
      <c r="L1406"/>
    </row>
    <row r="1407" spans="4:12" x14ac:dyDescent="0.5">
      <c r="D1407"/>
      <c r="L1407"/>
    </row>
    <row r="1408" spans="4:12" x14ac:dyDescent="0.5">
      <c r="D1408"/>
      <c r="L1408"/>
    </row>
    <row r="1409" spans="4:12" x14ac:dyDescent="0.5">
      <c r="D1409"/>
      <c r="L1409"/>
    </row>
    <row r="1410" spans="4:12" x14ac:dyDescent="0.5">
      <c r="D1410"/>
      <c r="L1410"/>
    </row>
    <row r="1411" spans="4:12" x14ac:dyDescent="0.5">
      <c r="D1411"/>
      <c r="L1411"/>
    </row>
    <row r="1412" spans="4:12" x14ac:dyDescent="0.5">
      <c r="D1412"/>
      <c r="L1412"/>
    </row>
    <row r="1413" spans="4:12" x14ac:dyDescent="0.5">
      <c r="D1413"/>
      <c r="L1413"/>
    </row>
    <row r="1414" spans="4:12" x14ac:dyDescent="0.5">
      <c r="D1414"/>
      <c r="L1414"/>
    </row>
    <row r="1415" spans="4:12" x14ac:dyDescent="0.5">
      <c r="D1415"/>
      <c r="L1415"/>
    </row>
    <row r="1416" spans="4:12" x14ac:dyDescent="0.5">
      <c r="D1416"/>
      <c r="L1416"/>
    </row>
    <row r="1417" spans="4:12" x14ac:dyDescent="0.5">
      <c r="D1417"/>
      <c r="L1417"/>
    </row>
    <row r="1418" spans="4:12" x14ac:dyDescent="0.5">
      <c r="D1418"/>
      <c r="L1418"/>
    </row>
    <row r="1419" spans="4:12" x14ac:dyDescent="0.5">
      <c r="D1419"/>
      <c r="L1419"/>
    </row>
    <row r="1420" spans="4:12" x14ac:dyDescent="0.5">
      <c r="D1420"/>
      <c r="L1420"/>
    </row>
    <row r="1421" spans="4:12" x14ac:dyDescent="0.5">
      <c r="D1421"/>
      <c r="L1421"/>
    </row>
    <row r="1422" spans="4:12" x14ac:dyDescent="0.5">
      <c r="D1422"/>
      <c r="L1422"/>
    </row>
    <row r="1423" spans="4:12" x14ac:dyDescent="0.5">
      <c r="D1423"/>
      <c r="L1423"/>
    </row>
    <row r="1424" spans="4:12" x14ac:dyDescent="0.5">
      <c r="D1424"/>
      <c r="L1424"/>
    </row>
    <row r="1425" spans="4:12" x14ac:dyDescent="0.5">
      <c r="D1425"/>
      <c r="L1425"/>
    </row>
    <row r="1426" spans="4:12" x14ac:dyDescent="0.5">
      <c r="D1426"/>
      <c r="L1426"/>
    </row>
    <row r="1427" spans="4:12" x14ac:dyDescent="0.5">
      <c r="D1427"/>
      <c r="L1427"/>
    </row>
    <row r="1428" spans="4:12" x14ac:dyDescent="0.5">
      <c r="D1428"/>
      <c r="L1428"/>
    </row>
    <row r="1429" spans="4:12" x14ac:dyDescent="0.5">
      <c r="D1429"/>
      <c r="L1429"/>
    </row>
    <row r="1430" spans="4:12" x14ac:dyDescent="0.5">
      <c r="D1430"/>
      <c r="L1430"/>
    </row>
    <row r="1431" spans="4:12" x14ac:dyDescent="0.5">
      <c r="D1431"/>
      <c r="L1431"/>
    </row>
    <row r="1432" spans="4:12" x14ac:dyDescent="0.5">
      <c r="D1432"/>
      <c r="L1432"/>
    </row>
    <row r="1433" spans="4:12" x14ac:dyDescent="0.5">
      <c r="D1433"/>
      <c r="L1433"/>
    </row>
    <row r="1434" spans="4:12" x14ac:dyDescent="0.5">
      <c r="D1434"/>
      <c r="L1434"/>
    </row>
    <row r="1435" spans="4:12" x14ac:dyDescent="0.5">
      <c r="D1435"/>
      <c r="L1435"/>
    </row>
    <row r="1436" spans="4:12" x14ac:dyDescent="0.5">
      <c r="D1436"/>
      <c r="L1436"/>
    </row>
    <row r="1437" spans="4:12" x14ac:dyDescent="0.5">
      <c r="D1437"/>
      <c r="L1437"/>
    </row>
    <row r="1438" spans="4:12" x14ac:dyDescent="0.5">
      <c r="D1438"/>
      <c r="L1438"/>
    </row>
    <row r="1439" spans="4:12" x14ac:dyDescent="0.5">
      <c r="D1439"/>
      <c r="L1439"/>
    </row>
    <row r="1440" spans="4:12" x14ac:dyDescent="0.5">
      <c r="D1440"/>
      <c r="L1440"/>
    </row>
    <row r="1441" spans="4:12" x14ac:dyDescent="0.5">
      <c r="D1441"/>
      <c r="L1441"/>
    </row>
    <row r="1442" spans="4:12" x14ac:dyDescent="0.5">
      <c r="D1442"/>
      <c r="L1442"/>
    </row>
    <row r="1443" spans="4:12" x14ac:dyDescent="0.5">
      <c r="D1443"/>
      <c r="L1443"/>
    </row>
    <row r="1444" spans="4:12" x14ac:dyDescent="0.5">
      <c r="D1444"/>
      <c r="L1444"/>
    </row>
    <row r="1445" spans="4:12" x14ac:dyDescent="0.5">
      <c r="D1445"/>
      <c r="L1445"/>
    </row>
    <row r="1446" spans="4:12" x14ac:dyDescent="0.5">
      <c r="D1446"/>
      <c r="L1446"/>
    </row>
    <row r="1447" spans="4:12" x14ac:dyDescent="0.5">
      <c r="D1447"/>
      <c r="L1447"/>
    </row>
    <row r="1448" spans="4:12" x14ac:dyDescent="0.5">
      <c r="D1448"/>
      <c r="L1448"/>
    </row>
    <row r="1449" spans="4:12" x14ac:dyDescent="0.5">
      <c r="D1449"/>
      <c r="L1449"/>
    </row>
    <row r="1450" spans="4:12" x14ac:dyDescent="0.5">
      <c r="D1450"/>
      <c r="L1450"/>
    </row>
    <row r="1451" spans="4:12" x14ac:dyDescent="0.5">
      <c r="D1451"/>
      <c r="L1451"/>
    </row>
    <row r="1452" spans="4:12" x14ac:dyDescent="0.5">
      <c r="D1452"/>
      <c r="L1452"/>
    </row>
    <row r="1453" spans="4:12" x14ac:dyDescent="0.5">
      <c r="D1453"/>
      <c r="L1453"/>
    </row>
    <row r="1454" spans="4:12" x14ac:dyDescent="0.5">
      <c r="D1454"/>
      <c r="L1454"/>
    </row>
    <row r="1455" spans="4:12" x14ac:dyDescent="0.5">
      <c r="D1455"/>
      <c r="L1455"/>
    </row>
    <row r="1456" spans="4:12" x14ac:dyDescent="0.5">
      <c r="D1456"/>
      <c r="L1456"/>
    </row>
    <row r="1457" spans="4:12" x14ac:dyDescent="0.5">
      <c r="D1457"/>
      <c r="L1457"/>
    </row>
    <row r="1458" spans="4:12" x14ac:dyDescent="0.5">
      <c r="D1458"/>
      <c r="L1458"/>
    </row>
    <row r="1459" spans="4:12" x14ac:dyDescent="0.5">
      <c r="D1459"/>
      <c r="L1459"/>
    </row>
    <row r="1460" spans="4:12" x14ac:dyDescent="0.5">
      <c r="D1460"/>
      <c r="L1460"/>
    </row>
    <row r="1461" spans="4:12" x14ac:dyDescent="0.5">
      <c r="D1461"/>
      <c r="L1461"/>
    </row>
    <row r="1462" spans="4:12" x14ac:dyDescent="0.5">
      <c r="D1462"/>
      <c r="L1462"/>
    </row>
    <row r="1463" spans="4:12" x14ac:dyDescent="0.5">
      <c r="D1463"/>
      <c r="L1463"/>
    </row>
    <row r="1464" spans="4:12" x14ac:dyDescent="0.5">
      <c r="D1464"/>
      <c r="L1464"/>
    </row>
    <row r="1465" spans="4:12" x14ac:dyDescent="0.5">
      <c r="D1465"/>
      <c r="L1465"/>
    </row>
    <row r="1466" spans="4:12" x14ac:dyDescent="0.5">
      <c r="D1466"/>
      <c r="L1466"/>
    </row>
    <row r="1467" spans="4:12" x14ac:dyDescent="0.5">
      <c r="D1467"/>
      <c r="L1467"/>
    </row>
    <row r="1468" spans="4:12" x14ac:dyDescent="0.5">
      <c r="D1468"/>
      <c r="L1468"/>
    </row>
    <row r="1469" spans="4:12" x14ac:dyDescent="0.5">
      <c r="D1469"/>
      <c r="L1469"/>
    </row>
    <row r="1470" spans="4:12" x14ac:dyDescent="0.5">
      <c r="D1470"/>
      <c r="L1470"/>
    </row>
    <row r="1471" spans="4:12" x14ac:dyDescent="0.5">
      <c r="D1471"/>
      <c r="L1471"/>
    </row>
    <row r="1472" spans="4:12" x14ac:dyDescent="0.5">
      <c r="D1472"/>
      <c r="L1472"/>
    </row>
    <row r="1473" spans="4:12" x14ac:dyDescent="0.5">
      <c r="D1473"/>
      <c r="L1473"/>
    </row>
    <row r="1474" spans="4:12" x14ac:dyDescent="0.5">
      <c r="D1474"/>
      <c r="L1474"/>
    </row>
    <row r="1475" spans="4:12" x14ac:dyDescent="0.5">
      <c r="D1475"/>
      <c r="L1475"/>
    </row>
    <row r="1476" spans="4:12" x14ac:dyDescent="0.5">
      <c r="D1476"/>
      <c r="L1476"/>
    </row>
    <row r="1477" spans="4:12" x14ac:dyDescent="0.5">
      <c r="D1477"/>
      <c r="L1477"/>
    </row>
    <row r="1478" spans="4:12" x14ac:dyDescent="0.5">
      <c r="D1478"/>
      <c r="L1478"/>
    </row>
    <row r="1479" spans="4:12" x14ac:dyDescent="0.5">
      <c r="D1479"/>
      <c r="L1479"/>
    </row>
    <row r="1480" spans="4:12" x14ac:dyDescent="0.5">
      <c r="D1480"/>
      <c r="L1480"/>
    </row>
    <row r="1481" spans="4:12" x14ac:dyDescent="0.5">
      <c r="D1481"/>
      <c r="L1481"/>
    </row>
    <row r="1482" spans="4:12" x14ac:dyDescent="0.5">
      <c r="D1482"/>
      <c r="L1482"/>
    </row>
    <row r="1483" spans="4:12" x14ac:dyDescent="0.5">
      <c r="D1483"/>
      <c r="L1483"/>
    </row>
    <row r="1484" spans="4:12" x14ac:dyDescent="0.5">
      <c r="D1484"/>
      <c r="L1484"/>
    </row>
    <row r="1485" spans="4:12" x14ac:dyDescent="0.5">
      <c r="D1485"/>
      <c r="L1485"/>
    </row>
    <row r="1486" spans="4:12" x14ac:dyDescent="0.5">
      <c r="D1486"/>
      <c r="L1486"/>
    </row>
    <row r="1487" spans="4:12" x14ac:dyDescent="0.5">
      <c r="D1487"/>
      <c r="L1487"/>
    </row>
    <row r="1488" spans="4:12" x14ac:dyDescent="0.5">
      <c r="D1488"/>
      <c r="L1488"/>
    </row>
    <row r="1489" spans="4:12" x14ac:dyDescent="0.5">
      <c r="D1489"/>
      <c r="L1489"/>
    </row>
    <row r="1490" spans="4:12" x14ac:dyDescent="0.5">
      <c r="D1490"/>
      <c r="L1490"/>
    </row>
    <row r="1491" spans="4:12" x14ac:dyDescent="0.5">
      <c r="D1491"/>
      <c r="L1491"/>
    </row>
    <row r="1492" spans="4:12" x14ac:dyDescent="0.5">
      <c r="D1492"/>
      <c r="L1492"/>
    </row>
    <row r="1493" spans="4:12" x14ac:dyDescent="0.5">
      <c r="D1493"/>
      <c r="L1493"/>
    </row>
    <row r="1494" spans="4:12" x14ac:dyDescent="0.5">
      <c r="D1494"/>
      <c r="L1494"/>
    </row>
    <row r="1495" spans="4:12" x14ac:dyDescent="0.5">
      <c r="D1495"/>
      <c r="L1495"/>
    </row>
    <row r="1496" spans="4:12" x14ac:dyDescent="0.5">
      <c r="D1496"/>
      <c r="L1496"/>
    </row>
    <row r="1497" spans="4:12" x14ac:dyDescent="0.5">
      <c r="D1497"/>
      <c r="L1497"/>
    </row>
    <row r="1498" spans="4:12" x14ac:dyDescent="0.5">
      <c r="D1498"/>
      <c r="L1498"/>
    </row>
    <row r="1499" spans="4:12" x14ac:dyDescent="0.5">
      <c r="D1499"/>
      <c r="L1499"/>
    </row>
    <row r="1500" spans="4:12" x14ac:dyDescent="0.5">
      <c r="D1500"/>
      <c r="L1500"/>
    </row>
    <row r="1501" spans="4:12" x14ac:dyDescent="0.5">
      <c r="D1501"/>
      <c r="L1501"/>
    </row>
    <row r="1502" spans="4:12" x14ac:dyDescent="0.5">
      <c r="D1502"/>
      <c r="L1502"/>
    </row>
    <row r="1503" spans="4:12" x14ac:dyDescent="0.5">
      <c r="D1503"/>
      <c r="L1503"/>
    </row>
    <row r="1504" spans="4:12" x14ac:dyDescent="0.5">
      <c r="D1504"/>
      <c r="L1504"/>
    </row>
    <row r="1505" spans="4:12" x14ac:dyDescent="0.5">
      <c r="D1505"/>
      <c r="L1505"/>
    </row>
    <row r="1506" spans="4:12" x14ac:dyDescent="0.5">
      <c r="D1506"/>
      <c r="L1506"/>
    </row>
    <row r="1507" spans="4:12" x14ac:dyDescent="0.5">
      <c r="D1507"/>
      <c r="L1507"/>
    </row>
    <row r="1508" spans="4:12" x14ac:dyDescent="0.5">
      <c r="D1508"/>
      <c r="L1508"/>
    </row>
    <row r="1509" spans="4:12" x14ac:dyDescent="0.5">
      <c r="D1509"/>
      <c r="L1509"/>
    </row>
    <row r="1510" spans="4:12" x14ac:dyDescent="0.5">
      <c r="D1510"/>
      <c r="L1510"/>
    </row>
    <row r="1511" spans="4:12" x14ac:dyDescent="0.5">
      <c r="D1511"/>
      <c r="L1511"/>
    </row>
    <row r="1512" spans="4:12" x14ac:dyDescent="0.5">
      <c r="D1512"/>
      <c r="L1512"/>
    </row>
    <row r="1513" spans="4:12" x14ac:dyDescent="0.5">
      <c r="D1513"/>
      <c r="L1513"/>
    </row>
    <row r="1514" spans="4:12" x14ac:dyDescent="0.5">
      <c r="D1514"/>
      <c r="L1514"/>
    </row>
    <row r="1515" spans="4:12" x14ac:dyDescent="0.5">
      <c r="D1515"/>
      <c r="L1515"/>
    </row>
    <row r="1516" spans="4:12" x14ac:dyDescent="0.5">
      <c r="D1516"/>
      <c r="L1516"/>
    </row>
    <row r="1517" spans="4:12" x14ac:dyDescent="0.5">
      <c r="D1517"/>
      <c r="L1517"/>
    </row>
    <row r="1518" spans="4:12" x14ac:dyDescent="0.5">
      <c r="D1518"/>
      <c r="L1518"/>
    </row>
    <row r="1519" spans="4:12" x14ac:dyDescent="0.5">
      <c r="D1519"/>
      <c r="L1519"/>
    </row>
    <row r="1520" spans="4:12" x14ac:dyDescent="0.5">
      <c r="D1520"/>
      <c r="L1520"/>
    </row>
    <row r="1521" spans="4:12" x14ac:dyDescent="0.5">
      <c r="D1521"/>
      <c r="L1521"/>
    </row>
    <row r="1522" spans="4:12" x14ac:dyDescent="0.5">
      <c r="D1522"/>
      <c r="L1522"/>
    </row>
    <row r="1523" spans="4:12" x14ac:dyDescent="0.5">
      <c r="D1523"/>
      <c r="L1523"/>
    </row>
    <row r="1524" spans="4:12" x14ac:dyDescent="0.5">
      <c r="D1524"/>
      <c r="L1524"/>
    </row>
    <row r="1525" spans="4:12" x14ac:dyDescent="0.5">
      <c r="D1525"/>
      <c r="L1525"/>
    </row>
    <row r="1526" spans="4:12" x14ac:dyDescent="0.5">
      <c r="D1526"/>
      <c r="L1526"/>
    </row>
    <row r="1527" spans="4:12" x14ac:dyDescent="0.5">
      <c r="D1527"/>
      <c r="L1527"/>
    </row>
    <row r="1528" spans="4:12" x14ac:dyDescent="0.5">
      <c r="D1528"/>
      <c r="L1528"/>
    </row>
    <row r="1529" spans="4:12" x14ac:dyDescent="0.5">
      <c r="D1529"/>
      <c r="L1529"/>
    </row>
    <row r="1530" spans="4:12" x14ac:dyDescent="0.5">
      <c r="D1530"/>
      <c r="L1530"/>
    </row>
    <row r="1531" spans="4:12" x14ac:dyDescent="0.5">
      <c r="D1531"/>
      <c r="L1531"/>
    </row>
    <row r="1532" spans="4:12" x14ac:dyDescent="0.5">
      <c r="D1532"/>
      <c r="L1532"/>
    </row>
    <row r="1533" spans="4:12" x14ac:dyDescent="0.5">
      <c r="D1533"/>
      <c r="L1533"/>
    </row>
    <row r="1534" spans="4:12" x14ac:dyDescent="0.5">
      <c r="D1534"/>
      <c r="L1534"/>
    </row>
    <row r="1535" spans="4:12" x14ac:dyDescent="0.5">
      <c r="D1535"/>
      <c r="L1535"/>
    </row>
    <row r="1536" spans="4:12" x14ac:dyDescent="0.5">
      <c r="D1536"/>
      <c r="L1536"/>
    </row>
    <row r="1537" spans="4:12" x14ac:dyDescent="0.5">
      <c r="D1537"/>
      <c r="L1537"/>
    </row>
    <row r="1538" spans="4:12" x14ac:dyDescent="0.5">
      <c r="D1538"/>
      <c r="L1538"/>
    </row>
    <row r="1539" spans="4:12" x14ac:dyDescent="0.5">
      <c r="D1539"/>
      <c r="L1539"/>
    </row>
    <row r="1540" spans="4:12" x14ac:dyDescent="0.5">
      <c r="D1540"/>
      <c r="L1540"/>
    </row>
    <row r="1541" spans="4:12" x14ac:dyDescent="0.5">
      <c r="D1541"/>
      <c r="L1541"/>
    </row>
    <row r="1542" spans="4:12" x14ac:dyDescent="0.5">
      <c r="D1542"/>
      <c r="L1542"/>
    </row>
    <row r="1543" spans="4:12" x14ac:dyDescent="0.5">
      <c r="D1543"/>
      <c r="L1543"/>
    </row>
    <row r="1544" spans="4:12" x14ac:dyDescent="0.5">
      <c r="D1544"/>
      <c r="L1544"/>
    </row>
    <row r="1545" spans="4:12" x14ac:dyDescent="0.5">
      <c r="D1545"/>
      <c r="L1545"/>
    </row>
    <row r="1546" spans="4:12" x14ac:dyDescent="0.5">
      <c r="D1546"/>
      <c r="L1546"/>
    </row>
    <row r="1547" spans="4:12" x14ac:dyDescent="0.5">
      <c r="D1547"/>
      <c r="L1547"/>
    </row>
    <row r="1548" spans="4:12" x14ac:dyDescent="0.5">
      <c r="D1548"/>
      <c r="L1548"/>
    </row>
    <row r="1549" spans="4:12" x14ac:dyDescent="0.5">
      <c r="D1549"/>
      <c r="L1549"/>
    </row>
    <row r="1550" spans="4:12" x14ac:dyDescent="0.5">
      <c r="D1550"/>
      <c r="L1550"/>
    </row>
    <row r="1551" spans="4:12" x14ac:dyDescent="0.5">
      <c r="D1551"/>
      <c r="L1551"/>
    </row>
    <row r="1552" spans="4:12" x14ac:dyDescent="0.5">
      <c r="D1552"/>
      <c r="L1552"/>
    </row>
    <row r="1553" spans="4:12" x14ac:dyDescent="0.5">
      <c r="D1553"/>
      <c r="L1553"/>
    </row>
    <row r="1554" spans="4:12" x14ac:dyDescent="0.5">
      <c r="D1554"/>
      <c r="L1554"/>
    </row>
    <row r="1555" spans="4:12" x14ac:dyDescent="0.5">
      <c r="D1555"/>
      <c r="L1555"/>
    </row>
    <row r="1556" spans="4:12" x14ac:dyDescent="0.5">
      <c r="D1556"/>
      <c r="L1556"/>
    </row>
    <row r="1557" spans="4:12" x14ac:dyDescent="0.5">
      <c r="D1557"/>
      <c r="L1557"/>
    </row>
    <row r="1558" spans="4:12" x14ac:dyDescent="0.5">
      <c r="D1558"/>
      <c r="L1558"/>
    </row>
    <row r="1559" spans="4:12" x14ac:dyDescent="0.5">
      <c r="D1559"/>
      <c r="L1559"/>
    </row>
    <row r="1560" spans="4:12" x14ac:dyDescent="0.5">
      <c r="D1560"/>
      <c r="L1560"/>
    </row>
    <row r="1561" spans="4:12" x14ac:dyDescent="0.5">
      <c r="D1561"/>
      <c r="L1561"/>
    </row>
    <row r="1562" spans="4:12" x14ac:dyDescent="0.5">
      <c r="D1562"/>
      <c r="L1562"/>
    </row>
    <row r="1563" spans="4:12" x14ac:dyDescent="0.5">
      <c r="D1563"/>
      <c r="L1563"/>
    </row>
    <row r="1564" spans="4:12" x14ac:dyDescent="0.5">
      <c r="D1564"/>
      <c r="L1564"/>
    </row>
    <row r="1565" spans="4:12" x14ac:dyDescent="0.5">
      <c r="D1565"/>
      <c r="L1565"/>
    </row>
    <row r="1566" spans="4:12" x14ac:dyDescent="0.5">
      <c r="D1566"/>
      <c r="L1566"/>
    </row>
    <row r="1567" spans="4:12" x14ac:dyDescent="0.5">
      <c r="D1567"/>
      <c r="L1567"/>
    </row>
    <row r="1568" spans="4:12" x14ac:dyDescent="0.5">
      <c r="D1568"/>
      <c r="L1568"/>
    </row>
    <row r="1569" spans="4:12" x14ac:dyDescent="0.5">
      <c r="D1569"/>
      <c r="L1569"/>
    </row>
    <row r="1570" spans="4:12" x14ac:dyDescent="0.5">
      <c r="D1570"/>
      <c r="L1570"/>
    </row>
    <row r="1571" spans="4:12" x14ac:dyDescent="0.5">
      <c r="D1571"/>
      <c r="L1571"/>
    </row>
    <row r="1572" spans="4:12" x14ac:dyDescent="0.5">
      <c r="D1572"/>
      <c r="L1572"/>
    </row>
    <row r="1573" spans="4:12" x14ac:dyDescent="0.5">
      <c r="D1573"/>
      <c r="L1573"/>
    </row>
    <row r="1574" spans="4:12" x14ac:dyDescent="0.5">
      <c r="D1574"/>
      <c r="L1574"/>
    </row>
    <row r="1575" spans="4:12" x14ac:dyDescent="0.5">
      <c r="D1575"/>
      <c r="L1575"/>
    </row>
    <row r="1576" spans="4:12" x14ac:dyDescent="0.5">
      <c r="D1576"/>
      <c r="L1576"/>
    </row>
    <row r="1577" spans="4:12" x14ac:dyDescent="0.5">
      <c r="D1577"/>
      <c r="L1577"/>
    </row>
    <row r="1578" spans="4:12" x14ac:dyDescent="0.5">
      <c r="D1578"/>
      <c r="L1578"/>
    </row>
    <row r="1579" spans="4:12" x14ac:dyDescent="0.5">
      <c r="D1579"/>
      <c r="L1579"/>
    </row>
    <row r="1580" spans="4:12" x14ac:dyDescent="0.5">
      <c r="D1580"/>
      <c r="L1580"/>
    </row>
    <row r="1581" spans="4:12" x14ac:dyDescent="0.5">
      <c r="D1581"/>
      <c r="L1581"/>
    </row>
    <row r="1582" spans="4:12" x14ac:dyDescent="0.5">
      <c r="D1582"/>
      <c r="L1582"/>
    </row>
    <row r="1583" spans="4:12" x14ac:dyDescent="0.5">
      <c r="D1583"/>
      <c r="L1583"/>
    </row>
    <row r="1584" spans="4:12" x14ac:dyDescent="0.5">
      <c r="D1584"/>
      <c r="L1584"/>
    </row>
    <row r="1585" spans="4:12" x14ac:dyDescent="0.5">
      <c r="D1585"/>
      <c r="L1585"/>
    </row>
    <row r="1586" spans="4:12" x14ac:dyDescent="0.5">
      <c r="D1586"/>
      <c r="L1586"/>
    </row>
    <row r="1587" spans="4:12" x14ac:dyDescent="0.5">
      <c r="D1587"/>
      <c r="L1587"/>
    </row>
    <row r="1588" spans="4:12" x14ac:dyDescent="0.5">
      <c r="D1588"/>
      <c r="L1588"/>
    </row>
    <row r="1589" spans="4:12" x14ac:dyDescent="0.5">
      <c r="D1589"/>
      <c r="L1589"/>
    </row>
    <row r="1590" spans="4:12" x14ac:dyDescent="0.5">
      <c r="D1590"/>
      <c r="L1590"/>
    </row>
    <row r="1591" spans="4:12" x14ac:dyDescent="0.5">
      <c r="D1591"/>
      <c r="L1591"/>
    </row>
    <row r="1592" spans="4:12" x14ac:dyDescent="0.5">
      <c r="D1592"/>
      <c r="L1592"/>
    </row>
    <row r="1593" spans="4:12" x14ac:dyDescent="0.5">
      <c r="D1593"/>
      <c r="L1593"/>
    </row>
    <row r="1594" spans="4:12" x14ac:dyDescent="0.5">
      <c r="D1594"/>
      <c r="L1594"/>
    </row>
    <row r="1595" spans="4:12" x14ac:dyDescent="0.5">
      <c r="D1595"/>
      <c r="L1595"/>
    </row>
    <row r="1596" spans="4:12" x14ac:dyDescent="0.5">
      <c r="D1596"/>
      <c r="L1596"/>
    </row>
    <row r="1597" spans="4:12" x14ac:dyDescent="0.5">
      <c r="D1597"/>
      <c r="L1597"/>
    </row>
    <row r="1598" spans="4:12" x14ac:dyDescent="0.5">
      <c r="D1598"/>
      <c r="L1598"/>
    </row>
    <row r="1599" spans="4:12" x14ac:dyDescent="0.5">
      <c r="D1599"/>
      <c r="L1599"/>
    </row>
    <row r="1600" spans="4:12" x14ac:dyDescent="0.5">
      <c r="D1600"/>
      <c r="L1600"/>
    </row>
    <row r="1601" spans="4:12" x14ac:dyDescent="0.5">
      <c r="D1601"/>
      <c r="L1601"/>
    </row>
    <row r="1602" spans="4:12" x14ac:dyDescent="0.5">
      <c r="D1602"/>
      <c r="L1602"/>
    </row>
    <row r="1603" spans="4:12" x14ac:dyDescent="0.5">
      <c r="D1603"/>
      <c r="L1603"/>
    </row>
    <row r="1604" spans="4:12" x14ac:dyDescent="0.5">
      <c r="D1604"/>
      <c r="L1604"/>
    </row>
    <row r="1605" spans="4:12" x14ac:dyDescent="0.5">
      <c r="D1605"/>
      <c r="L1605"/>
    </row>
    <row r="1606" spans="4:12" x14ac:dyDescent="0.5">
      <c r="D1606"/>
      <c r="L1606"/>
    </row>
    <row r="1607" spans="4:12" x14ac:dyDescent="0.5">
      <c r="D1607"/>
      <c r="L1607"/>
    </row>
    <row r="1608" spans="4:12" x14ac:dyDescent="0.5">
      <c r="D1608"/>
      <c r="L1608"/>
    </row>
    <row r="1609" spans="4:12" x14ac:dyDescent="0.5">
      <c r="D1609"/>
      <c r="L1609"/>
    </row>
    <row r="1610" spans="4:12" x14ac:dyDescent="0.5">
      <c r="D1610"/>
      <c r="L1610"/>
    </row>
    <row r="1611" spans="4:12" x14ac:dyDescent="0.5">
      <c r="D1611"/>
      <c r="L1611"/>
    </row>
    <row r="1612" spans="4:12" x14ac:dyDescent="0.5">
      <c r="D1612"/>
      <c r="L1612"/>
    </row>
    <row r="1613" spans="4:12" x14ac:dyDescent="0.5">
      <c r="D1613"/>
      <c r="L1613"/>
    </row>
    <row r="1614" spans="4:12" x14ac:dyDescent="0.5">
      <c r="D1614"/>
      <c r="L1614"/>
    </row>
    <row r="1615" spans="4:12" x14ac:dyDescent="0.5">
      <c r="D1615"/>
      <c r="L1615"/>
    </row>
    <row r="1616" spans="4:12" x14ac:dyDescent="0.5">
      <c r="D1616"/>
      <c r="L1616"/>
    </row>
    <row r="1617" spans="4:12" x14ac:dyDescent="0.5">
      <c r="D1617"/>
      <c r="L1617"/>
    </row>
    <row r="1618" spans="4:12" x14ac:dyDescent="0.5">
      <c r="D1618"/>
      <c r="L1618"/>
    </row>
    <row r="1619" spans="4:12" x14ac:dyDescent="0.5">
      <c r="D1619"/>
      <c r="L1619"/>
    </row>
    <row r="1620" spans="4:12" x14ac:dyDescent="0.5">
      <c r="D1620"/>
      <c r="L1620"/>
    </row>
    <row r="1621" spans="4:12" x14ac:dyDescent="0.5">
      <c r="D1621"/>
      <c r="L1621"/>
    </row>
    <row r="1622" spans="4:12" x14ac:dyDescent="0.5">
      <c r="D1622"/>
      <c r="L1622"/>
    </row>
    <row r="1623" spans="4:12" x14ac:dyDescent="0.5">
      <c r="D1623"/>
      <c r="L1623"/>
    </row>
    <row r="1624" spans="4:12" x14ac:dyDescent="0.5">
      <c r="D1624"/>
      <c r="L1624"/>
    </row>
    <row r="1625" spans="4:12" x14ac:dyDescent="0.5">
      <c r="D1625"/>
      <c r="L1625"/>
    </row>
    <row r="1626" spans="4:12" x14ac:dyDescent="0.5">
      <c r="D1626"/>
      <c r="L1626"/>
    </row>
    <row r="1627" spans="4:12" x14ac:dyDescent="0.5">
      <c r="D1627"/>
      <c r="L1627"/>
    </row>
    <row r="1628" spans="4:12" x14ac:dyDescent="0.5">
      <c r="D1628"/>
      <c r="L1628"/>
    </row>
    <row r="1629" spans="4:12" x14ac:dyDescent="0.5">
      <c r="D1629"/>
      <c r="L1629"/>
    </row>
    <row r="1630" spans="4:12" x14ac:dyDescent="0.5">
      <c r="D1630"/>
      <c r="L1630"/>
    </row>
    <row r="1631" spans="4:12" x14ac:dyDescent="0.5">
      <c r="D1631"/>
      <c r="L1631"/>
    </row>
    <row r="1632" spans="4:12" x14ac:dyDescent="0.5">
      <c r="D1632"/>
      <c r="L1632"/>
    </row>
    <row r="1633" spans="4:12" x14ac:dyDescent="0.5">
      <c r="D1633"/>
      <c r="L1633"/>
    </row>
    <row r="1634" spans="4:12" x14ac:dyDescent="0.5">
      <c r="D1634"/>
      <c r="L1634"/>
    </row>
    <row r="1635" spans="4:12" x14ac:dyDescent="0.5">
      <c r="D1635"/>
      <c r="L1635"/>
    </row>
    <row r="1636" spans="4:12" x14ac:dyDescent="0.5">
      <c r="D1636"/>
      <c r="L1636"/>
    </row>
    <row r="1637" spans="4:12" x14ac:dyDescent="0.5">
      <c r="D1637"/>
      <c r="L1637"/>
    </row>
    <row r="1638" spans="4:12" x14ac:dyDescent="0.5">
      <c r="D1638"/>
      <c r="L1638"/>
    </row>
    <row r="1639" spans="4:12" x14ac:dyDescent="0.5">
      <c r="D1639"/>
      <c r="L1639"/>
    </row>
    <row r="1640" spans="4:12" x14ac:dyDescent="0.5">
      <c r="D1640"/>
      <c r="L1640"/>
    </row>
    <row r="1641" spans="4:12" x14ac:dyDescent="0.5">
      <c r="D1641"/>
      <c r="L1641"/>
    </row>
    <row r="1642" spans="4:12" x14ac:dyDescent="0.5">
      <c r="D1642"/>
      <c r="L1642"/>
    </row>
    <row r="1643" spans="4:12" x14ac:dyDescent="0.5">
      <c r="D1643"/>
      <c r="L1643"/>
    </row>
    <row r="1644" spans="4:12" x14ac:dyDescent="0.5">
      <c r="D1644"/>
      <c r="L1644"/>
    </row>
    <row r="1645" spans="4:12" x14ac:dyDescent="0.5">
      <c r="D1645"/>
      <c r="L1645"/>
    </row>
    <row r="1646" spans="4:12" x14ac:dyDescent="0.5">
      <c r="D1646"/>
      <c r="L1646"/>
    </row>
    <row r="1647" spans="4:12" x14ac:dyDescent="0.5">
      <c r="D1647"/>
      <c r="L1647"/>
    </row>
    <row r="1648" spans="4:12" x14ac:dyDescent="0.5">
      <c r="D1648"/>
      <c r="L1648"/>
    </row>
    <row r="1649" spans="4:12" x14ac:dyDescent="0.5">
      <c r="D1649"/>
      <c r="L1649"/>
    </row>
    <row r="1650" spans="4:12" x14ac:dyDescent="0.5">
      <c r="D1650"/>
      <c r="L1650"/>
    </row>
    <row r="1651" spans="4:12" x14ac:dyDescent="0.5">
      <c r="D1651"/>
      <c r="L1651"/>
    </row>
    <row r="1652" spans="4:12" x14ac:dyDescent="0.5">
      <c r="D1652"/>
      <c r="L1652"/>
    </row>
    <row r="1653" spans="4:12" x14ac:dyDescent="0.5">
      <c r="D1653"/>
      <c r="L1653"/>
    </row>
    <row r="1654" spans="4:12" x14ac:dyDescent="0.5">
      <c r="D1654"/>
      <c r="L1654"/>
    </row>
    <row r="1655" spans="4:12" x14ac:dyDescent="0.5">
      <c r="D1655"/>
      <c r="L1655"/>
    </row>
    <row r="1656" spans="4:12" x14ac:dyDescent="0.5">
      <c r="D1656"/>
      <c r="L1656"/>
    </row>
    <row r="1657" spans="4:12" x14ac:dyDescent="0.5">
      <c r="D1657"/>
      <c r="L1657"/>
    </row>
    <row r="1658" spans="4:12" x14ac:dyDescent="0.5">
      <c r="D1658"/>
      <c r="L1658"/>
    </row>
    <row r="1659" spans="4:12" x14ac:dyDescent="0.5">
      <c r="D1659"/>
      <c r="L1659"/>
    </row>
    <row r="1660" spans="4:12" x14ac:dyDescent="0.5">
      <c r="D1660"/>
      <c r="L1660"/>
    </row>
    <row r="1661" spans="4:12" x14ac:dyDescent="0.5">
      <c r="D1661"/>
      <c r="L1661"/>
    </row>
    <row r="1662" spans="4:12" x14ac:dyDescent="0.5">
      <c r="D1662"/>
      <c r="L1662"/>
    </row>
    <row r="1663" spans="4:12" x14ac:dyDescent="0.5">
      <c r="D1663"/>
      <c r="L1663"/>
    </row>
    <row r="1664" spans="4:12" x14ac:dyDescent="0.5">
      <c r="D1664"/>
      <c r="L1664"/>
    </row>
    <row r="1665" spans="4:12" x14ac:dyDescent="0.5">
      <c r="D1665"/>
      <c r="L1665"/>
    </row>
    <row r="1666" spans="4:12" x14ac:dyDescent="0.5">
      <c r="D1666"/>
      <c r="L1666"/>
    </row>
    <row r="1667" spans="4:12" x14ac:dyDescent="0.5">
      <c r="D1667"/>
      <c r="L1667"/>
    </row>
    <row r="1668" spans="4:12" x14ac:dyDescent="0.5">
      <c r="D1668"/>
      <c r="L1668"/>
    </row>
    <row r="1669" spans="4:12" x14ac:dyDescent="0.5">
      <c r="D1669"/>
      <c r="L1669"/>
    </row>
    <row r="1670" spans="4:12" x14ac:dyDescent="0.5">
      <c r="D1670"/>
      <c r="L1670"/>
    </row>
    <row r="1671" spans="4:12" x14ac:dyDescent="0.5">
      <c r="D1671"/>
      <c r="L1671"/>
    </row>
    <row r="1672" spans="4:12" x14ac:dyDescent="0.5">
      <c r="D1672"/>
      <c r="L1672"/>
    </row>
    <row r="1673" spans="4:12" x14ac:dyDescent="0.5">
      <c r="D1673"/>
      <c r="L1673"/>
    </row>
    <row r="1674" spans="4:12" x14ac:dyDescent="0.5">
      <c r="D1674"/>
      <c r="L1674"/>
    </row>
    <row r="1675" spans="4:12" x14ac:dyDescent="0.5">
      <c r="D1675"/>
      <c r="L1675"/>
    </row>
    <row r="1676" spans="4:12" x14ac:dyDescent="0.5">
      <c r="D1676"/>
      <c r="L1676"/>
    </row>
    <row r="1677" spans="4:12" x14ac:dyDescent="0.5">
      <c r="D1677"/>
      <c r="L1677"/>
    </row>
    <row r="1678" spans="4:12" x14ac:dyDescent="0.5">
      <c r="D1678"/>
      <c r="L1678"/>
    </row>
    <row r="1679" spans="4:12" x14ac:dyDescent="0.5">
      <c r="D1679"/>
      <c r="L1679"/>
    </row>
    <row r="1680" spans="4:12" x14ac:dyDescent="0.5">
      <c r="D1680"/>
      <c r="L1680"/>
    </row>
    <row r="1681" spans="4:12" x14ac:dyDescent="0.5">
      <c r="D1681"/>
      <c r="L1681"/>
    </row>
    <row r="1682" spans="4:12" x14ac:dyDescent="0.5">
      <c r="D1682"/>
      <c r="L1682"/>
    </row>
    <row r="1683" spans="4:12" x14ac:dyDescent="0.5">
      <c r="D1683"/>
      <c r="L1683"/>
    </row>
    <row r="1684" spans="4:12" x14ac:dyDescent="0.5">
      <c r="D1684"/>
      <c r="L1684"/>
    </row>
    <row r="1685" spans="4:12" x14ac:dyDescent="0.5">
      <c r="D1685"/>
      <c r="L1685"/>
    </row>
    <row r="1686" spans="4:12" x14ac:dyDescent="0.5">
      <c r="D1686"/>
      <c r="L1686"/>
    </row>
    <row r="1687" spans="4:12" x14ac:dyDescent="0.5">
      <c r="D1687"/>
      <c r="L1687"/>
    </row>
    <row r="1688" spans="4:12" x14ac:dyDescent="0.5">
      <c r="D1688"/>
      <c r="L1688"/>
    </row>
    <row r="1689" spans="4:12" x14ac:dyDescent="0.5">
      <c r="D1689"/>
      <c r="L1689"/>
    </row>
    <row r="1690" spans="4:12" x14ac:dyDescent="0.5">
      <c r="D1690"/>
      <c r="L1690"/>
    </row>
    <row r="1691" spans="4:12" x14ac:dyDescent="0.5">
      <c r="D1691"/>
      <c r="L1691"/>
    </row>
    <row r="1692" spans="4:12" x14ac:dyDescent="0.5">
      <c r="D1692"/>
      <c r="L1692"/>
    </row>
    <row r="1693" spans="4:12" x14ac:dyDescent="0.5">
      <c r="D1693"/>
      <c r="L1693"/>
    </row>
    <row r="1694" spans="4:12" x14ac:dyDescent="0.5">
      <c r="D1694"/>
      <c r="L1694"/>
    </row>
    <row r="1695" spans="4:12" x14ac:dyDescent="0.5">
      <c r="D1695"/>
      <c r="L1695"/>
    </row>
    <row r="1696" spans="4:12" x14ac:dyDescent="0.5">
      <c r="D1696"/>
      <c r="L1696"/>
    </row>
    <row r="1697" spans="4:12" x14ac:dyDescent="0.5">
      <c r="D1697"/>
      <c r="L1697"/>
    </row>
    <row r="1698" spans="4:12" x14ac:dyDescent="0.5">
      <c r="D1698"/>
      <c r="L1698"/>
    </row>
    <row r="1699" spans="4:12" x14ac:dyDescent="0.5">
      <c r="D1699"/>
      <c r="L1699"/>
    </row>
    <row r="1700" spans="4:12" x14ac:dyDescent="0.5">
      <c r="D1700"/>
      <c r="L1700"/>
    </row>
    <row r="1701" spans="4:12" x14ac:dyDescent="0.5">
      <c r="D1701"/>
      <c r="L1701"/>
    </row>
    <row r="1702" spans="4:12" x14ac:dyDescent="0.5">
      <c r="D1702"/>
      <c r="L1702"/>
    </row>
    <row r="1703" spans="4:12" x14ac:dyDescent="0.5">
      <c r="D1703"/>
      <c r="L1703"/>
    </row>
    <row r="1704" spans="4:12" x14ac:dyDescent="0.5">
      <c r="D1704"/>
      <c r="L1704"/>
    </row>
    <row r="1705" spans="4:12" x14ac:dyDescent="0.5">
      <c r="D1705"/>
      <c r="L1705"/>
    </row>
    <row r="1706" spans="4:12" x14ac:dyDescent="0.5">
      <c r="D1706"/>
      <c r="L1706"/>
    </row>
    <row r="1707" spans="4:12" x14ac:dyDescent="0.5">
      <c r="D1707"/>
      <c r="L1707"/>
    </row>
    <row r="1708" spans="4:12" x14ac:dyDescent="0.5">
      <c r="D1708"/>
      <c r="L1708"/>
    </row>
    <row r="1709" spans="4:12" x14ac:dyDescent="0.5">
      <c r="D1709"/>
      <c r="L1709"/>
    </row>
    <row r="1710" spans="4:12" x14ac:dyDescent="0.5">
      <c r="D1710"/>
      <c r="L1710"/>
    </row>
    <row r="1711" spans="4:12" x14ac:dyDescent="0.5">
      <c r="D1711"/>
      <c r="L1711"/>
    </row>
    <row r="1712" spans="4:12" x14ac:dyDescent="0.5">
      <c r="D1712"/>
      <c r="L1712"/>
    </row>
    <row r="1713" spans="4:12" x14ac:dyDescent="0.5">
      <c r="D1713"/>
      <c r="L1713"/>
    </row>
    <row r="1714" spans="4:12" x14ac:dyDescent="0.5">
      <c r="D1714"/>
      <c r="L1714"/>
    </row>
    <row r="1715" spans="4:12" x14ac:dyDescent="0.5">
      <c r="D1715"/>
      <c r="L1715"/>
    </row>
    <row r="1716" spans="4:12" x14ac:dyDescent="0.5">
      <c r="D1716"/>
      <c r="L1716"/>
    </row>
    <row r="1717" spans="4:12" x14ac:dyDescent="0.5">
      <c r="D1717"/>
      <c r="L1717"/>
    </row>
    <row r="1718" spans="4:12" x14ac:dyDescent="0.5">
      <c r="D1718"/>
      <c r="L1718"/>
    </row>
    <row r="1719" spans="4:12" x14ac:dyDescent="0.5">
      <c r="D1719"/>
      <c r="L1719"/>
    </row>
    <row r="1720" spans="4:12" x14ac:dyDescent="0.5">
      <c r="D1720"/>
      <c r="L1720"/>
    </row>
    <row r="1721" spans="4:12" x14ac:dyDescent="0.5">
      <c r="D1721"/>
      <c r="L1721"/>
    </row>
    <row r="1722" spans="4:12" x14ac:dyDescent="0.5">
      <c r="D1722"/>
      <c r="L1722"/>
    </row>
    <row r="1723" spans="4:12" x14ac:dyDescent="0.5">
      <c r="D1723"/>
      <c r="L1723"/>
    </row>
    <row r="1724" spans="4:12" x14ac:dyDescent="0.5">
      <c r="D1724"/>
      <c r="L1724"/>
    </row>
    <row r="1725" spans="4:12" x14ac:dyDescent="0.5">
      <c r="D1725"/>
      <c r="L1725"/>
    </row>
    <row r="1726" spans="4:12" x14ac:dyDescent="0.5">
      <c r="D1726"/>
      <c r="L1726"/>
    </row>
    <row r="1727" spans="4:12" x14ac:dyDescent="0.5">
      <c r="D1727"/>
      <c r="L1727"/>
    </row>
    <row r="1728" spans="4:12" x14ac:dyDescent="0.5">
      <c r="D1728"/>
      <c r="L1728"/>
    </row>
    <row r="1729" spans="4:12" x14ac:dyDescent="0.5">
      <c r="D1729"/>
      <c r="L1729"/>
    </row>
    <row r="1730" spans="4:12" x14ac:dyDescent="0.5">
      <c r="D1730"/>
      <c r="L1730"/>
    </row>
    <row r="1731" spans="4:12" x14ac:dyDescent="0.5">
      <c r="D1731"/>
      <c r="L1731"/>
    </row>
    <row r="1732" spans="4:12" x14ac:dyDescent="0.5">
      <c r="D1732"/>
      <c r="L1732"/>
    </row>
    <row r="1733" spans="4:12" x14ac:dyDescent="0.5">
      <c r="D1733"/>
      <c r="L1733"/>
    </row>
    <row r="1734" spans="4:12" x14ac:dyDescent="0.5">
      <c r="D1734"/>
      <c r="L1734"/>
    </row>
    <row r="1735" spans="4:12" x14ac:dyDescent="0.5">
      <c r="D1735"/>
      <c r="L1735"/>
    </row>
    <row r="1736" spans="4:12" x14ac:dyDescent="0.5">
      <c r="D1736"/>
      <c r="L1736"/>
    </row>
    <row r="1737" spans="4:12" x14ac:dyDescent="0.5">
      <c r="D1737"/>
      <c r="L1737"/>
    </row>
    <row r="1738" spans="4:12" x14ac:dyDescent="0.5">
      <c r="D1738"/>
      <c r="L1738"/>
    </row>
    <row r="1739" spans="4:12" x14ac:dyDescent="0.5">
      <c r="D1739"/>
      <c r="L1739"/>
    </row>
    <row r="1740" spans="4:12" x14ac:dyDescent="0.5">
      <c r="D1740"/>
      <c r="L1740"/>
    </row>
    <row r="1741" spans="4:12" x14ac:dyDescent="0.5">
      <c r="D1741"/>
      <c r="L1741"/>
    </row>
    <row r="1742" spans="4:12" x14ac:dyDescent="0.5">
      <c r="D1742"/>
      <c r="L1742"/>
    </row>
    <row r="1743" spans="4:12" x14ac:dyDescent="0.5">
      <c r="D1743"/>
      <c r="L1743"/>
    </row>
    <row r="1744" spans="4:12" x14ac:dyDescent="0.5">
      <c r="D1744"/>
      <c r="L1744"/>
    </row>
    <row r="1745" spans="4:12" x14ac:dyDescent="0.5">
      <c r="D1745"/>
      <c r="L1745"/>
    </row>
    <row r="1746" spans="4:12" x14ac:dyDescent="0.5">
      <c r="D1746"/>
      <c r="L1746"/>
    </row>
    <row r="1747" spans="4:12" x14ac:dyDescent="0.5">
      <c r="D1747"/>
      <c r="L1747"/>
    </row>
    <row r="1748" spans="4:12" x14ac:dyDescent="0.5">
      <c r="D1748"/>
      <c r="L1748"/>
    </row>
    <row r="1749" spans="4:12" x14ac:dyDescent="0.5">
      <c r="D1749"/>
      <c r="L1749"/>
    </row>
    <row r="1750" spans="4:12" x14ac:dyDescent="0.5">
      <c r="D1750"/>
      <c r="L1750"/>
    </row>
    <row r="1751" spans="4:12" x14ac:dyDescent="0.5">
      <c r="D1751"/>
      <c r="L1751"/>
    </row>
    <row r="1752" spans="4:12" x14ac:dyDescent="0.5">
      <c r="D1752"/>
      <c r="L1752"/>
    </row>
    <row r="1753" spans="4:12" x14ac:dyDescent="0.5">
      <c r="D1753"/>
      <c r="L1753"/>
    </row>
    <row r="1754" spans="4:12" x14ac:dyDescent="0.5">
      <c r="D1754"/>
      <c r="L1754"/>
    </row>
    <row r="1755" spans="4:12" x14ac:dyDescent="0.5">
      <c r="D1755"/>
      <c r="L1755"/>
    </row>
    <row r="1756" spans="4:12" x14ac:dyDescent="0.5">
      <c r="D1756"/>
      <c r="L1756"/>
    </row>
    <row r="1757" spans="4:12" x14ac:dyDescent="0.5">
      <c r="D1757"/>
      <c r="L1757"/>
    </row>
    <row r="1758" spans="4:12" x14ac:dyDescent="0.5">
      <c r="D1758"/>
      <c r="L1758"/>
    </row>
    <row r="1759" spans="4:12" x14ac:dyDescent="0.5">
      <c r="D1759"/>
      <c r="L1759"/>
    </row>
    <row r="1760" spans="4:12" x14ac:dyDescent="0.5">
      <c r="D1760"/>
      <c r="L1760"/>
    </row>
    <row r="1761" spans="4:12" x14ac:dyDescent="0.5">
      <c r="D1761"/>
      <c r="L1761"/>
    </row>
    <row r="1762" spans="4:12" x14ac:dyDescent="0.5">
      <c r="D1762"/>
      <c r="L1762"/>
    </row>
    <row r="1763" spans="4:12" x14ac:dyDescent="0.5">
      <c r="D1763"/>
      <c r="L1763"/>
    </row>
    <row r="1764" spans="4:12" x14ac:dyDescent="0.5">
      <c r="D1764"/>
      <c r="L1764"/>
    </row>
    <row r="1765" spans="4:12" x14ac:dyDescent="0.5">
      <c r="D1765"/>
      <c r="L1765"/>
    </row>
    <row r="1766" spans="4:12" x14ac:dyDescent="0.5">
      <c r="D1766"/>
      <c r="L1766"/>
    </row>
    <row r="1767" spans="4:12" x14ac:dyDescent="0.5">
      <c r="D1767"/>
      <c r="L1767"/>
    </row>
    <row r="1768" spans="4:12" x14ac:dyDescent="0.5">
      <c r="D1768"/>
      <c r="L1768"/>
    </row>
    <row r="1769" spans="4:12" x14ac:dyDescent="0.5">
      <c r="D1769"/>
      <c r="L1769"/>
    </row>
    <row r="1770" spans="4:12" x14ac:dyDescent="0.5">
      <c r="D1770"/>
      <c r="L1770"/>
    </row>
    <row r="1771" spans="4:12" x14ac:dyDescent="0.5">
      <c r="D1771"/>
      <c r="L1771"/>
    </row>
    <row r="1772" spans="4:12" x14ac:dyDescent="0.5">
      <c r="D1772"/>
      <c r="L1772"/>
    </row>
    <row r="1773" spans="4:12" x14ac:dyDescent="0.5">
      <c r="D1773"/>
      <c r="L1773"/>
    </row>
    <row r="1774" spans="4:12" x14ac:dyDescent="0.5">
      <c r="D1774"/>
      <c r="L1774"/>
    </row>
    <row r="1775" spans="4:12" x14ac:dyDescent="0.5">
      <c r="D1775"/>
      <c r="L1775"/>
    </row>
    <row r="1776" spans="4:12" x14ac:dyDescent="0.5">
      <c r="D1776"/>
      <c r="L1776"/>
    </row>
    <row r="1777" spans="4:12" x14ac:dyDescent="0.5">
      <c r="D1777"/>
      <c r="L1777"/>
    </row>
    <row r="1778" spans="4:12" x14ac:dyDescent="0.5">
      <c r="D1778"/>
      <c r="L1778"/>
    </row>
    <row r="1779" spans="4:12" x14ac:dyDescent="0.5">
      <c r="D1779"/>
      <c r="L1779"/>
    </row>
    <row r="1780" spans="4:12" x14ac:dyDescent="0.5">
      <c r="D1780"/>
      <c r="L1780"/>
    </row>
    <row r="1781" spans="4:12" x14ac:dyDescent="0.5">
      <c r="D1781"/>
      <c r="L1781"/>
    </row>
    <row r="1782" spans="4:12" x14ac:dyDescent="0.5">
      <c r="D1782"/>
      <c r="L1782"/>
    </row>
    <row r="1783" spans="4:12" x14ac:dyDescent="0.5">
      <c r="D1783"/>
      <c r="L1783"/>
    </row>
    <row r="1784" spans="4:12" x14ac:dyDescent="0.5">
      <c r="D1784"/>
      <c r="L1784"/>
    </row>
    <row r="1785" spans="4:12" x14ac:dyDescent="0.5">
      <c r="D1785"/>
      <c r="L1785"/>
    </row>
    <row r="1786" spans="4:12" x14ac:dyDescent="0.5">
      <c r="D1786"/>
      <c r="L1786"/>
    </row>
    <row r="1787" spans="4:12" x14ac:dyDescent="0.5">
      <c r="D1787"/>
      <c r="L1787"/>
    </row>
    <row r="1788" spans="4:12" x14ac:dyDescent="0.5">
      <c r="D1788"/>
      <c r="L1788"/>
    </row>
    <row r="1789" spans="4:12" x14ac:dyDescent="0.5">
      <c r="D1789"/>
      <c r="L1789"/>
    </row>
    <row r="1790" spans="4:12" x14ac:dyDescent="0.5">
      <c r="D1790"/>
      <c r="L1790"/>
    </row>
    <row r="1791" spans="4:12" x14ac:dyDescent="0.5">
      <c r="D1791"/>
      <c r="L1791"/>
    </row>
    <row r="1792" spans="4:12" x14ac:dyDescent="0.5">
      <c r="D1792"/>
      <c r="L1792"/>
    </row>
    <row r="1793" spans="4:12" x14ac:dyDescent="0.5">
      <c r="D1793"/>
      <c r="L1793"/>
    </row>
    <row r="1794" spans="4:12" x14ac:dyDescent="0.5">
      <c r="D1794"/>
      <c r="L1794"/>
    </row>
    <row r="1795" spans="4:12" x14ac:dyDescent="0.5">
      <c r="D1795"/>
      <c r="L1795"/>
    </row>
    <row r="1796" spans="4:12" x14ac:dyDescent="0.5">
      <c r="D1796"/>
      <c r="L1796"/>
    </row>
    <row r="1797" spans="4:12" x14ac:dyDescent="0.5">
      <c r="D1797"/>
      <c r="L1797"/>
    </row>
    <row r="1798" spans="4:12" x14ac:dyDescent="0.5">
      <c r="D1798"/>
      <c r="L1798"/>
    </row>
    <row r="1799" spans="4:12" x14ac:dyDescent="0.5">
      <c r="D1799"/>
      <c r="L1799"/>
    </row>
    <row r="1800" spans="4:12" x14ac:dyDescent="0.5">
      <c r="D1800"/>
      <c r="L1800"/>
    </row>
    <row r="1801" spans="4:12" x14ac:dyDescent="0.5">
      <c r="D1801"/>
      <c r="L1801"/>
    </row>
    <row r="1802" spans="4:12" x14ac:dyDescent="0.5">
      <c r="D1802"/>
      <c r="L1802"/>
    </row>
    <row r="1803" spans="4:12" x14ac:dyDescent="0.5">
      <c r="D1803"/>
      <c r="L1803"/>
    </row>
    <row r="1804" spans="4:12" x14ac:dyDescent="0.5">
      <c r="D1804"/>
      <c r="L1804"/>
    </row>
    <row r="1805" spans="4:12" x14ac:dyDescent="0.5">
      <c r="D1805"/>
      <c r="L1805"/>
    </row>
    <row r="1806" spans="4:12" x14ac:dyDescent="0.5">
      <c r="D1806"/>
      <c r="L1806"/>
    </row>
    <row r="1807" spans="4:12" x14ac:dyDescent="0.5">
      <c r="D1807"/>
      <c r="L1807"/>
    </row>
    <row r="1808" spans="4:12" x14ac:dyDescent="0.5">
      <c r="D1808"/>
      <c r="L1808"/>
    </row>
    <row r="1809" spans="4:12" x14ac:dyDescent="0.5">
      <c r="D1809"/>
      <c r="L1809"/>
    </row>
    <row r="1810" spans="4:12" x14ac:dyDescent="0.5">
      <c r="D1810"/>
      <c r="L1810"/>
    </row>
    <row r="1811" spans="4:12" x14ac:dyDescent="0.5">
      <c r="D1811"/>
      <c r="L1811"/>
    </row>
    <row r="1812" spans="4:12" x14ac:dyDescent="0.5">
      <c r="D1812"/>
      <c r="L1812"/>
    </row>
    <row r="1813" spans="4:12" x14ac:dyDescent="0.5">
      <c r="D1813"/>
      <c r="L1813"/>
    </row>
    <row r="1814" spans="4:12" x14ac:dyDescent="0.5">
      <c r="D1814"/>
      <c r="L1814"/>
    </row>
    <row r="1815" spans="4:12" x14ac:dyDescent="0.5">
      <c r="D1815"/>
      <c r="L1815"/>
    </row>
    <row r="1816" spans="4:12" x14ac:dyDescent="0.5">
      <c r="D1816"/>
      <c r="L1816"/>
    </row>
    <row r="1817" spans="4:12" x14ac:dyDescent="0.5">
      <c r="D1817"/>
      <c r="L1817"/>
    </row>
    <row r="1818" spans="4:12" x14ac:dyDescent="0.5">
      <c r="D1818"/>
      <c r="L1818"/>
    </row>
    <row r="1819" spans="4:12" x14ac:dyDescent="0.5">
      <c r="D1819"/>
      <c r="L1819"/>
    </row>
    <row r="1820" spans="4:12" x14ac:dyDescent="0.5">
      <c r="D1820"/>
      <c r="L1820"/>
    </row>
    <row r="1821" spans="4:12" x14ac:dyDescent="0.5">
      <c r="D1821"/>
      <c r="L1821"/>
    </row>
    <row r="1822" spans="4:12" x14ac:dyDescent="0.5">
      <c r="D1822"/>
      <c r="L1822"/>
    </row>
    <row r="1823" spans="4:12" x14ac:dyDescent="0.5">
      <c r="D1823"/>
      <c r="L1823"/>
    </row>
    <row r="1824" spans="4:12" x14ac:dyDescent="0.5">
      <c r="D1824"/>
      <c r="L1824"/>
    </row>
    <row r="1825" spans="4:12" x14ac:dyDescent="0.5">
      <c r="D1825"/>
      <c r="L1825"/>
    </row>
    <row r="1826" spans="4:12" x14ac:dyDescent="0.5">
      <c r="D1826"/>
      <c r="L1826"/>
    </row>
    <row r="1827" spans="4:12" x14ac:dyDescent="0.5">
      <c r="D1827"/>
      <c r="L1827"/>
    </row>
    <row r="1828" spans="4:12" x14ac:dyDescent="0.5">
      <c r="D1828"/>
      <c r="L1828"/>
    </row>
    <row r="1829" spans="4:12" x14ac:dyDescent="0.5">
      <c r="D1829"/>
      <c r="L1829"/>
    </row>
    <row r="1830" spans="4:12" x14ac:dyDescent="0.5">
      <c r="D1830"/>
      <c r="L1830"/>
    </row>
    <row r="1831" spans="4:12" x14ac:dyDescent="0.5">
      <c r="D1831"/>
      <c r="L1831"/>
    </row>
    <row r="1832" spans="4:12" x14ac:dyDescent="0.5">
      <c r="D1832"/>
      <c r="L1832"/>
    </row>
    <row r="1833" spans="4:12" x14ac:dyDescent="0.5">
      <c r="D1833"/>
      <c r="L1833"/>
    </row>
    <row r="1834" spans="4:12" x14ac:dyDescent="0.5">
      <c r="D1834"/>
      <c r="L1834"/>
    </row>
    <row r="1835" spans="4:12" x14ac:dyDescent="0.5">
      <c r="D1835"/>
      <c r="L1835"/>
    </row>
    <row r="1836" spans="4:12" x14ac:dyDescent="0.5">
      <c r="D1836"/>
      <c r="L1836"/>
    </row>
    <row r="1837" spans="4:12" x14ac:dyDescent="0.5">
      <c r="D1837"/>
      <c r="L1837"/>
    </row>
    <row r="1838" spans="4:12" x14ac:dyDescent="0.5">
      <c r="D1838"/>
      <c r="L1838"/>
    </row>
    <row r="1839" spans="4:12" x14ac:dyDescent="0.5">
      <c r="D1839"/>
      <c r="L1839"/>
    </row>
    <row r="1840" spans="4:12" x14ac:dyDescent="0.5">
      <c r="D1840"/>
      <c r="L1840"/>
    </row>
    <row r="1841" spans="4:12" x14ac:dyDescent="0.5">
      <c r="D1841"/>
      <c r="L1841"/>
    </row>
    <row r="1842" spans="4:12" x14ac:dyDescent="0.5">
      <c r="D1842"/>
      <c r="L1842"/>
    </row>
    <row r="1843" spans="4:12" x14ac:dyDescent="0.5">
      <c r="D1843"/>
      <c r="L1843"/>
    </row>
    <row r="1844" spans="4:12" x14ac:dyDescent="0.5">
      <c r="D1844"/>
      <c r="L1844"/>
    </row>
    <row r="1845" spans="4:12" x14ac:dyDescent="0.5">
      <c r="D1845"/>
      <c r="L1845"/>
    </row>
    <row r="1846" spans="4:12" x14ac:dyDescent="0.5">
      <c r="D1846"/>
      <c r="L1846"/>
    </row>
    <row r="1847" spans="4:12" x14ac:dyDescent="0.5">
      <c r="D1847"/>
      <c r="L1847"/>
    </row>
    <row r="1848" spans="4:12" x14ac:dyDescent="0.5">
      <c r="D1848"/>
      <c r="L1848"/>
    </row>
    <row r="1849" spans="4:12" x14ac:dyDescent="0.5">
      <c r="D1849"/>
      <c r="L1849"/>
    </row>
    <row r="1850" spans="4:12" x14ac:dyDescent="0.5">
      <c r="D1850"/>
      <c r="L1850"/>
    </row>
    <row r="1851" spans="4:12" x14ac:dyDescent="0.5">
      <c r="D1851"/>
      <c r="L1851"/>
    </row>
    <row r="1852" spans="4:12" x14ac:dyDescent="0.5">
      <c r="D1852"/>
      <c r="L1852"/>
    </row>
    <row r="1853" spans="4:12" x14ac:dyDescent="0.5">
      <c r="D1853"/>
      <c r="L1853"/>
    </row>
    <row r="1854" spans="4:12" x14ac:dyDescent="0.5">
      <c r="D1854"/>
      <c r="L1854"/>
    </row>
    <row r="1855" spans="4:12" x14ac:dyDescent="0.5">
      <c r="D1855"/>
      <c r="L1855"/>
    </row>
    <row r="1856" spans="4:12" x14ac:dyDescent="0.5">
      <c r="D1856"/>
      <c r="L1856"/>
    </row>
    <row r="1857" spans="4:12" x14ac:dyDescent="0.5">
      <c r="D1857"/>
      <c r="L1857"/>
    </row>
    <row r="1858" spans="4:12" x14ac:dyDescent="0.5">
      <c r="D1858"/>
      <c r="L1858"/>
    </row>
    <row r="1859" spans="4:12" x14ac:dyDescent="0.5">
      <c r="D1859"/>
      <c r="L1859"/>
    </row>
    <row r="1860" spans="4:12" x14ac:dyDescent="0.5">
      <c r="D1860"/>
      <c r="L1860"/>
    </row>
    <row r="1861" spans="4:12" x14ac:dyDescent="0.5">
      <c r="D1861"/>
      <c r="L1861"/>
    </row>
    <row r="1862" spans="4:12" x14ac:dyDescent="0.5">
      <c r="D1862"/>
      <c r="L1862"/>
    </row>
    <row r="1863" spans="4:12" x14ac:dyDescent="0.5">
      <c r="D1863"/>
      <c r="L1863"/>
    </row>
    <row r="1864" spans="4:12" x14ac:dyDescent="0.5">
      <c r="D1864"/>
      <c r="L1864"/>
    </row>
    <row r="1865" spans="4:12" x14ac:dyDescent="0.5">
      <c r="D1865"/>
      <c r="L1865"/>
    </row>
    <row r="1866" spans="4:12" x14ac:dyDescent="0.5">
      <c r="D1866"/>
      <c r="L1866"/>
    </row>
    <row r="1867" spans="4:12" x14ac:dyDescent="0.5">
      <c r="D1867"/>
      <c r="L1867"/>
    </row>
    <row r="1868" spans="4:12" x14ac:dyDescent="0.5">
      <c r="D1868"/>
      <c r="L1868"/>
    </row>
    <row r="1869" spans="4:12" x14ac:dyDescent="0.5">
      <c r="D1869"/>
      <c r="L1869"/>
    </row>
    <row r="1870" spans="4:12" x14ac:dyDescent="0.5">
      <c r="D1870"/>
      <c r="L1870"/>
    </row>
    <row r="1871" spans="4:12" x14ac:dyDescent="0.5">
      <c r="D1871"/>
      <c r="L1871"/>
    </row>
    <row r="1872" spans="4:12" x14ac:dyDescent="0.5">
      <c r="D1872"/>
      <c r="L1872"/>
    </row>
    <row r="1873" spans="4:12" x14ac:dyDescent="0.5">
      <c r="D1873"/>
      <c r="L1873"/>
    </row>
    <row r="1874" spans="4:12" x14ac:dyDescent="0.5">
      <c r="D1874"/>
      <c r="L1874"/>
    </row>
    <row r="1875" spans="4:12" x14ac:dyDescent="0.5">
      <c r="D1875"/>
      <c r="L1875"/>
    </row>
    <row r="1876" spans="4:12" x14ac:dyDescent="0.5">
      <c r="D1876"/>
      <c r="L1876"/>
    </row>
    <row r="1877" spans="4:12" x14ac:dyDescent="0.5">
      <c r="D1877"/>
      <c r="L1877"/>
    </row>
    <row r="1878" spans="4:12" x14ac:dyDescent="0.5">
      <c r="D1878"/>
      <c r="L1878"/>
    </row>
    <row r="1879" spans="4:12" x14ac:dyDescent="0.5">
      <c r="D1879"/>
      <c r="L1879"/>
    </row>
    <row r="1880" spans="4:12" x14ac:dyDescent="0.5">
      <c r="D1880"/>
      <c r="L1880"/>
    </row>
    <row r="1881" spans="4:12" x14ac:dyDescent="0.5">
      <c r="D1881"/>
      <c r="L1881"/>
    </row>
    <row r="1882" spans="4:12" x14ac:dyDescent="0.5">
      <c r="D1882"/>
      <c r="L1882"/>
    </row>
    <row r="1883" spans="4:12" x14ac:dyDescent="0.5">
      <c r="D1883"/>
      <c r="L1883"/>
    </row>
    <row r="1884" spans="4:12" x14ac:dyDescent="0.5">
      <c r="D1884"/>
      <c r="L1884"/>
    </row>
    <row r="1885" spans="4:12" x14ac:dyDescent="0.5">
      <c r="D1885"/>
      <c r="L1885"/>
    </row>
    <row r="1886" spans="4:12" x14ac:dyDescent="0.5">
      <c r="D1886"/>
      <c r="L1886"/>
    </row>
    <row r="1887" spans="4:12" x14ac:dyDescent="0.5">
      <c r="D1887"/>
      <c r="L1887"/>
    </row>
    <row r="1888" spans="4:12" x14ac:dyDescent="0.5">
      <c r="D1888"/>
      <c r="L1888"/>
    </row>
    <row r="1889" spans="4:12" x14ac:dyDescent="0.5">
      <c r="D1889"/>
      <c r="L1889"/>
    </row>
    <row r="1890" spans="4:12" x14ac:dyDescent="0.5">
      <c r="D1890"/>
      <c r="L1890"/>
    </row>
    <row r="1891" spans="4:12" x14ac:dyDescent="0.5">
      <c r="D1891"/>
      <c r="L1891"/>
    </row>
    <row r="1892" spans="4:12" x14ac:dyDescent="0.5">
      <c r="D1892"/>
      <c r="L1892"/>
    </row>
    <row r="1893" spans="4:12" x14ac:dyDescent="0.5">
      <c r="D1893"/>
      <c r="L1893"/>
    </row>
    <row r="1894" spans="4:12" x14ac:dyDescent="0.5">
      <c r="D1894"/>
      <c r="L1894"/>
    </row>
    <row r="1895" spans="4:12" x14ac:dyDescent="0.5">
      <c r="D1895"/>
      <c r="L1895"/>
    </row>
    <row r="1896" spans="4:12" x14ac:dyDescent="0.5">
      <c r="D1896"/>
      <c r="L1896"/>
    </row>
    <row r="1897" spans="4:12" x14ac:dyDescent="0.5">
      <c r="D1897"/>
      <c r="L1897"/>
    </row>
    <row r="1898" spans="4:12" x14ac:dyDescent="0.5">
      <c r="D1898"/>
      <c r="L1898"/>
    </row>
    <row r="1899" spans="4:12" x14ac:dyDescent="0.5">
      <c r="D1899"/>
      <c r="L1899"/>
    </row>
    <row r="1900" spans="4:12" x14ac:dyDescent="0.5">
      <c r="D1900"/>
      <c r="L1900"/>
    </row>
    <row r="1901" spans="4:12" x14ac:dyDescent="0.5">
      <c r="D1901"/>
      <c r="L1901"/>
    </row>
    <row r="1902" spans="4:12" x14ac:dyDescent="0.5">
      <c r="D1902"/>
      <c r="L1902"/>
    </row>
    <row r="1903" spans="4:12" x14ac:dyDescent="0.5">
      <c r="D1903"/>
      <c r="L1903"/>
    </row>
    <row r="1904" spans="4:12" x14ac:dyDescent="0.5">
      <c r="D1904"/>
      <c r="L1904"/>
    </row>
    <row r="1905" spans="4:12" x14ac:dyDescent="0.5">
      <c r="D1905"/>
      <c r="L1905"/>
    </row>
    <row r="1906" spans="4:12" x14ac:dyDescent="0.5">
      <c r="D1906"/>
      <c r="L1906"/>
    </row>
    <row r="1907" spans="4:12" x14ac:dyDescent="0.5">
      <c r="D1907"/>
      <c r="L1907"/>
    </row>
    <row r="1908" spans="4:12" x14ac:dyDescent="0.5">
      <c r="D1908"/>
      <c r="L1908"/>
    </row>
    <row r="1909" spans="4:12" x14ac:dyDescent="0.5">
      <c r="D1909"/>
      <c r="L1909"/>
    </row>
    <row r="1910" spans="4:12" x14ac:dyDescent="0.5">
      <c r="D1910"/>
      <c r="L1910"/>
    </row>
    <row r="1911" spans="4:12" x14ac:dyDescent="0.5">
      <c r="D1911"/>
      <c r="L1911"/>
    </row>
    <row r="1912" spans="4:12" x14ac:dyDescent="0.5">
      <c r="D1912"/>
      <c r="L1912"/>
    </row>
    <row r="1913" spans="4:12" x14ac:dyDescent="0.5">
      <c r="D1913"/>
      <c r="L1913"/>
    </row>
    <row r="1914" spans="4:12" x14ac:dyDescent="0.5">
      <c r="D1914"/>
      <c r="L1914"/>
    </row>
    <row r="1915" spans="4:12" x14ac:dyDescent="0.5">
      <c r="D1915"/>
      <c r="L1915"/>
    </row>
    <row r="1916" spans="4:12" x14ac:dyDescent="0.5">
      <c r="D1916"/>
      <c r="L1916"/>
    </row>
    <row r="1917" spans="4:12" x14ac:dyDescent="0.5">
      <c r="D1917"/>
      <c r="L1917"/>
    </row>
    <row r="1918" spans="4:12" x14ac:dyDescent="0.5">
      <c r="D1918"/>
      <c r="L1918"/>
    </row>
    <row r="1919" spans="4:12" x14ac:dyDescent="0.5">
      <c r="D1919"/>
      <c r="L1919"/>
    </row>
    <row r="1920" spans="4:12" x14ac:dyDescent="0.5">
      <c r="D1920"/>
      <c r="L1920"/>
    </row>
    <row r="1921" spans="4:12" x14ac:dyDescent="0.5">
      <c r="D1921"/>
      <c r="L1921"/>
    </row>
    <row r="1922" spans="4:12" x14ac:dyDescent="0.5">
      <c r="D1922"/>
      <c r="L1922"/>
    </row>
    <row r="1923" spans="4:12" x14ac:dyDescent="0.5">
      <c r="D1923"/>
      <c r="L1923"/>
    </row>
    <row r="1924" spans="4:12" x14ac:dyDescent="0.5">
      <c r="D1924"/>
      <c r="L1924"/>
    </row>
    <row r="1925" spans="4:12" x14ac:dyDescent="0.5">
      <c r="D1925"/>
      <c r="L1925"/>
    </row>
    <row r="1926" spans="4:12" x14ac:dyDescent="0.5">
      <c r="D1926"/>
      <c r="L1926"/>
    </row>
    <row r="1927" spans="4:12" x14ac:dyDescent="0.5">
      <c r="D1927"/>
      <c r="L1927"/>
    </row>
    <row r="1928" spans="4:12" x14ac:dyDescent="0.5">
      <c r="D1928"/>
      <c r="L1928"/>
    </row>
    <row r="1929" spans="4:12" x14ac:dyDescent="0.5">
      <c r="D1929"/>
      <c r="L1929"/>
    </row>
    <row r="1930" spans="4:12" x14ac:dyDescent="0.5">
      <c r="D1930"/>
      <c r="L1930"/>
    </row>
    <row r="1931" spans="4:12" x14ac:dyDescent="0.5">
      <c r="D1931"/>
      <c r="L1931"/>
    </row>
    <row r="1932" spans="4:12" x14ac:dyDescent="0.5">
      <c r="D1932"/>
      <c r="L1932"/>
    </row>
    <row r="1933" spans="4:12" x14ac:dyDescent="0.5">
      <c r="D1933"/>
      <c r="L1933"/>
    </row>
    <row r="1934" spans="4:12" x14ac:dyDescent="0.5">
      <c r="D1934"/>
      <c r="L1934"/>
    </row>
    <row r="1935" spans="4:12" x14ac:dyDescent="0.5">
      <c r="D1935"/>
      <c r="L1935"/>
    </row>
    <row r="1936" spans="4:12" x14ac:dyDescent="0.5">
      <c r="D1936"/>
      <c r="L1936"/>
    </row>
    <row r="1937" spans="4:12" x14ac:dyDescent="0.5">
      <c r="D1937"/>
      <c r="L1937"/>
    </row>
    <row r="1938" spans="4:12" x14ac:dyDescent="0.5">
      <c r="D1938"/>
      <c r="L1938"/>
    </row>
    <row r="1939" spans="4:12" x14ac:dyDescent="0.5">
      <c r="D1939"/>
      <c r="L1939"/>
    </row>
    <row r="1940" spans="4:12" x14ac:dyDescent="0.5">
      <c r="D1940"/>
      <c r="L1940"/>
    </row>
    <row r="1941" spans="4:12" x14ac:dyDescent="0.5">
      <c r="D1941"/>
      <c r="L1941"/>
    </row>
    <row r="1942" spans="4:12" x14ac:dyDescent="0.5">
      <c r="D1942"/>
      <c r="L1942"/>
    </row>
    <row r="1943" spans="4:12" x14ac:dyDescent="0.5">
      <c r="D1943"/>
      <c r="L1943"/>
    </row>
    <row r="1944" spans="4:12" x14ac:dyDescent="0.5">
      <c r="D1944"/>
      <c r="L1944"/>
    </row>
    <row r="1945" spans="4:12" x14ac:dyDescent="0.5">
      <c r="D1945"/>
      <c r="L1945"/>
    </row>
    <row r="1946" spans="4:12" x14ac:dyDescent="0.5">
      <c r="D1946"/>
      <c r="L1946"/>
    </row>
    <row r="1947" spans="4:12" x14ac:dyDescent="0.5">
      <c r="D1947"/>
      <c r="L1947"/>
    </row>
    <row r="1948" spans="4:12" x14ac:dyDescent="0.5">
      <c r="D1948"/>
      <c r="L1948"/>
    </row>
    <row r="1949" spans="4:12" x14ac:dyDescent="0.5">
      <c r="D1949"/>
      <c r="L1949"/>
    </row>
    <row r="1950" spans="4:12" x14ac:dyDescent="0.5">
      <c r="D1950"/>
      <c r="L1950"/>
    </row>
    <row r="1951" spans="4:12" x14ac:dyDescent="0.5">
      <c r="D1951"/>
      <c r="L1951"/>
    </row>
    <row r="1952" spans="4:12" x14ac:dyDescent="0.5">
      <c r="D1952"/>
      <c r="L1952"/>
    </row>
    <row r="1953" spans="4:12" x14ac:dyDescent="0.5">
      <c r="D1953"/>
      <c r="L1953"/>
    </row>
    <row r="1954" spans="4:12" x14ac:dyDescent="0.5">
      <c r="D1954"/>
      <c r="L1954"/>
    </row>
    <row r="1955" spans="4:12" x14ac:dyDescent="0.5">
      <c r="D1955"/>
      <c r="L1955"/>
    </row>
    <row r="1956" spans="4:12" x14ac:dyDescent="0.5">
      <c r="D1956"/>
      <c r="L1956"/>
    </row>
    <row r="1957" spans="4:12" x14ac:dyDescent="0.5">
      <c r="D1957"/>
      <c r="L1957"/>
    </row>
    <row r="1958" spans="4:12" x14ac:dyDescent="0.5">
      <c r="D1958"/>
      <c r="L1958"/>
    </row>
    <row r="1959" spans="4:12" x14ac:dyDescent="0.5">
      <c r="D1959"/>
      <c r="L1959"/>
    </row>
    <row r="1960" spans="4:12" x14ac:dyDescent="0.5">
      <c r="D1960"/>
      <c r="L1960"/>
    </row>
    <row r="1961" spans="4:12" x14ac:dyDescent="0.5">
      <c r="D1961"/>
      <c r="L1961"/>
    </row>
    <row r="1962" spans="4:12" x14ac:dyDescent="0.5">
      <c r="D1962"/>
      <c r="L1962"/>
    </row>
    <row r="1963" spans="4:12" x14ac:dyDescent="0.5">
      <c r="D1963"/>
      <c r="L1963"/>
    </row>
    <row r="1964" spans="4:12" x14ac:dyDescent="0.5">
      <c r="D1964"/>
      <c r="L1964"/>
    </row>
    <row r="1965" spans="4:12" x14ac:dyDescent="0.5">
      <c r="D1965"/>
      <c r="L1965"/>
    </row>
    <row r="1966" spans="4:12" x14ac:dyDescent="0.5">
      <c r="D1966"/>
      <c r="L1966"/>
    </row>
    <row r="1967" spans="4:12" x14ac:dyDescent="0.5">
      <c r="D1967"/>
      <c r="L1967"/>
    </row>
    <row r="1968" spans="4:12" x14ac:dyDescent="0.5">
      <c r="D1968"/>
      <c r="L1968"/>
    </row>
    <row r="1969" spans="4:12" x14ac:dyDescent="0.5">
      <c r="D1969"/>
      <c r="L1969"/>
    </row>
    <row r="1970" spans="4:12" x14ac:dyDescent="0.5">
      <c r="D1970"/>
      <c r="L1970"/>
    </row>
    <row r="1971" spans="4:12" x14ac:dyDescent="0.5">
      <c r="D1971"/>
      <c r="L1971"/>
    </row>
    <row r="1972" spans="4:12" x14ac:dyDescent="0.5">
      <c r="D1972"/>
      <c r="L1972"/>
    </row>
    <row r="1973" spans="4:12" x14ac:dyDescent="0.5">
      <c r="D1973"/>
      <c r="L1973"/>
    </row>
    <row r="1974" spans="4:12" x14ac:dyDescent="0.5">
      <c r="D1974"/>
      <c r="L1974"/>
    </row>
    <row r="1975" spans="4:12" x14ac:dyDescent="0.5">
      <c r="D1975"/>
      <c r="L1975"/>
    </row>
    <row r="1976" spans="4:12" x14ac:dyDescent="0.5">
      <c r="D1976"/>
      <c r="L1976"/>
    </row>
    <row r="1977" spans="4:12" x14ac:dyDescent="0.5">
      <c r="D1977"/>
      <c r="L1977"/>
    </row>
    <row r="1978" spans="4:12" x14ac:dyDescent="0.5">
      <c r="D1978"/>
      <c r="L1978"/>
    </row>
    <row r="1979" spans="4:12" x14ac:dyDescent="0.5">
      <c r="D1979"/>
      <c r="L1979"/>
    </row>
    <row r="1980" spans="4:12" x14ac:dyDescent="0.5">
      <c r="D1980"/>
      <c r="L1980"/>
    </row>
    <row r="1981" spans="4:12" x14ac:dyDescent="0.5">
      <c r="D1981"/>
      <c r="L1981"/>
    </row>
    <row r="1982" spans="4:12" x14ac:dyDescent="0.5">
      <c r="D1982"/>
      <c r="L1982"/>
    </row>
    <row r="1983" spans="4:12" x14ac:dyDescent="0.5">
      <c r="D1983"/>
      <c r="L1983"/>
    </row>
    <row r="1984" spans="4:12" x14ac:dyDescent="0.5">
      <c r="D1984"/>
      <c r="L1984"/>
    </row>
    <row r="1985" spans="4:12" x14ac:dyDescent="0.5">
      <c r="D1985"/>
      <c r="L1985"/>
    </row>
    <row r="1986" spans="4:12" x14ac:dyDescent="0.5">
      <c r="D1986"/>
      <c r="L1986"/>
    </row>
    <row r="1987" spans="4:12" x14ac:dyDescent="0.5">
      <c r="D1987"/>
      <c r="L1987"/>
    </row>
    <row r="1988" spans="4:12" x14ac:dyDescent="0.5">
      <c r="D1988"/>
      <c r="L1988"/>
    </row>
    <row r="1989" spans="4:12" x14ac:dyDescent="0.5">
      <c r="D1989"/>
      <c r="L1989"/>
    </row>
    <row r="1990" spans="4:12" x14ac:dyDescent="0.5">
      <c r="D1990"/>
      <c r="L1990"/>
    </row>
    <row r="1991" spans="4:12" x14ac:dyDescent="0.5">
      <c r="D1991"/>
      <c r="L1991"/>
    </row>
    <row r="1992" spans="4:12" x14ac:dyDescent="0.5">
      <c r="D1992"/>
      <c r="L1992"/>
    </row>
    <row r="1993" spans="4:12" x14ac:dyDescent="0.5">
      <c r="D1993"/>
      <c r="L1993"/>
    </row>
    <row r="1994" spans="4:12" x14ac:dyDescent="0.5">
      <c r="D1994"/>
      <c r="L1994"/>
    </row>
    <row r="1995" spans="4:12" x14ac:dyDescent="0.5">
      <c r="D1995"/>
      <c r="L1995"/>
    </row>
    <row r="1996" spans="4:12" x14ac:dyDescent="0.5">
      <c r="D1996"/>
      <c r="L1996"/>
    </row>
    <row r="1997" spans="4:12" x14ac:dyDescent="0.5">
      <c r="D1997"/>
      <c r="L1997"/>
    </row>
    <row r="1998" spans="4:12" x14ac:dyDescent="0.5">
      <c r="D1998"/>
      <c r="L1998"/>
    </row>
    <row r="1999" spans="4:12" x14ac:dyDescent="0.5">
      <c r="D1999"/>
      <c r="L1999"/>
    </row>
    <row r="2000" spans="4:12" x14ac:dyDescent="0.5">
      <c r="D2000"/>
      <c r="L2000"/>
    </row>
    <row r="2001" spans="4:12" x14ac:dyDescent="0.5">
      <c r="D2001"/>
      <c r="L2001"/>
    </row>
    <row r="2002" spans="4:12" x14ac:dyDescent="0.5">
      <c r="D2002"/>
      <c r="L2002"/>
    </row>
    <row r="2003" spans="4:12" x14ac:dyDescent="0.5">
      <c r="D2003"/>
      <c r="L2003"/>
    </row>
    <row r="2004" spans="4:12" x14ac:dyDescent="0.5">
      <c r="D2004"/>
      <c r="L2004"/>
    </row>
    <row r="2005" spans="4:12" x14ac:dyDescent="0.5">
      <c r="D2005"/>
      <c r="L2005"/>
    </row>
    <row r="2006" spans="4:12" x14ac:dyDescent="0.5">
      <c r="D2006"/>
      <c r="L2006"/>
    </row>
    <row r="2007" spans="4:12" x14ac:dyDescent="0.5">
      <c r="D2007"/>
      <c r="L2007"/>
    </row>
    <row r="2008" spans="4:12" x14ac:dyDescent="0.5">
      <c r="D2008"/>
      <c r="L2008"/>
    </row>
    <row r="2009" spans="4:12" x14ac:dyDescent="0.5">
      <c r="D2009"/>
      <c r="L2009"/>
    </row>
    <row r="2010" spans="4:12" x14ac:dyDescent="0.5">
      <c r="D2010"/>
      <c r="L2010"/>
    </row>
    <row r="2011" spans="4:12" x14ac:dyDescent="0.5">
      <c r="D2011"/>
      <c r="L2011"/>
    </row>
    <row r="2012" spans="4:12" x14ac:dyDescent="0.5">
      <c r="D2012"/>
      <c r="L2012"/>
    </row>
    <row r="2013" spans="4:12" x14ac:dyDescent="0.5">
      <c r="D2013"/>
      <c r="L2013"/>
    </row>
    <row r="2014" spans="4:12" x14ac:dyDescent="0.5">
      <c r="D2014"/>
      <c r="L2014"/>
    </row>
    <row r="2015" spans="4:12" x14ac:dyDescent="0.5">
      <c r="D2015"/>
      <c r="L2015"/>
    </row>
    <row r="2016" spans="4:12" x14ac:dyDescent="0.5">
      <c r="D2016"/>
      <c r="L2016"/>
    </row>
    <row r="2017" spans="4:12" x14ac:dyDescent="0.5">
      <c r="D2017"/>
      <c r="L2017"/>
    </row>
    <row r="2018" spans="4:12" x14ac:dyDescent="0.5">
      <c r="D2018"/>
      <c r="L2018"/>
    </row>
    <row r="2019" spans="4:12" x14ac:dyDescent="0.5">
      <c r="D2019"/>
      <c r="L2019"/>
    </row>
    <row r="2020" spans="4:12" x14ac:dyDescent="0.5">
      <c r="D2020"/>
      <c r="L2020"/>
    </row>
    <row r="2021" spans="4:12" x14ac:dyDescent="0.5">
      <c r="D2021"/>
      <c r="L2021"/>
    </row>
    <row r="2022" spans="4:12" x14ac:dyDescent="0.5">
      <c r="D2022"/>
      <c r="L2022"/>
    </row>
    <row r="2023" spans="4:12" x14ac:dyDescent="0.5">
      <c r="D2023"/>
      <c r="L2023"/>
    </row>
    <row r="2024" spans="4:12" x14ac:dyDescent="0.5">
      <c r="D2024"/>
      <c r="L2024"/>
    </row>
    <row r="2025" spans="4:12" x14ac:dyDescent="0.5">
      <c r="D2025"/>
      <c r="L2025"/>
    </row>
    <row r="2026" spans="4:12" x14ac:dyDescent="0.5">
      <c r="D2026"/>
      <c r="L2026"/>
    </row>
    <row r="2027" spans="4:12" x14ac:dyDescent="0.5">
      <c r="D2027"/>
      <c r="L2027"/>
    </row>
    <row r="2028" spans="4:12" x14ac:dyDescent="0.5">
      <c r="D2028"/>
      <c r="L2028"/>
    </row>
    <row r="2029" spans="4:12" x14ac:dyDescent="0.5">
      <c r="D2029"/>
      <c r="L2029"/>
    </row>
    <row r="2030" spans="4:12" x14ac:dyDescent="0.5">
      <c r="D2030"/>
      <c r="L2030"/>
    </row>
    <row r="2031" spans="4:12" x14ac:dyDescent="0.5">
      <c r="D2031"/>
      <c r="L2031"/>
    </row>
    <row r="2032" spans="4:12" x14ac:dyDescent="0.5">
      <c r="D2032"/>
      <c r="L2032"/>
    </row>
    <row r="2033" spans="4:12" x14ac:dyDescent="0.5">
      <c r="D2033"/>
      <c r="L2033"/>
    </row>
    <row r="2034" spans="4:12" x14ac:dyDescent="0.5">
      <c r="D2034"/>
      <c r="L2034"/>
    </row>
    <row r="2035" spans="4:12" x14ac:dyDescent="0.5">
      <c r="D2035"/>
      <c r="L2035"/>
    </row>
    <row r="2036" spans="4:12" x14ac:dyDescent="0.5">
      <c r="D2036"/>
      <c r="L2036"/>
    </row>
    <row r="2037" spans="4:12" x14ac:dyDescent="0.5">
      <c r="D2037"/>
      <c r="L2037"/>
    </row>
    <row r="2038" spans="4:12" x14ac:dyDescent="0.5">
      <c r="D2038"/>
      <c r="L2038"/>
    </row>
    <row r="2039" spans="4:12" x14ac:dyDescent="0.5">
      <c r="D2039"/>
      <c r="L2039"/>
    </row>
    <row r="2040" spans="4:12" x14ac:dyDescent="0.5">
      <c r="D2040"/>
      <c r="L2040"/>
    </row>
    <row r="2041" spans="4:12" x14ac:dyDescent="0.5">
      <c r="D2041"/>
      <c r="L2041"/>
    </row>
    <row r="2042" spans="4:12" x14ac:dyDescent="0.5">
      <c r="D2042"/>
      <c r="L2042"/>
    </row>
    <row r="2043" spans="4:12" x14ac:dyDescent="0.5">
      <c r="D2043"/>
      <c r="L2043"/>
    </row>
    <row r="2044" spans="4:12" x14ac:dyDescent="0.5">
      <c r="D2044"/>
      <c r="L2044"/>
    </row>
    <row r="2045" spans="4:12" x14ac:dyDescent="0.5">
      <c r="D2045"/>
      <c r="L2045"/>
    </row>
    <row r="2046" spans="4:12" x14ac:dyDescent="0.5">
      <c r="D2046"/>
      <c r="L2046"/>
    </row>
    <row r="2047" spans="4:12" x14ac:dyDescent="0.5">
      <c r="D2047"/>
      <c r="L2047"/>
    </row>
    <row r="2048" spans="4:12" x14ac:dyDescent="0.5">
      <c r="D2048"/>
      <c r="L2048"/>
    </row>
    <row r="2049" spans="4:12" x14ac:dyDescent="0.5">
      <c r="D2049"/>
      <c r="L2049"/>
    </row>
    <row r="2050" spans="4:12" x14ac:dyDescent="0.5">
      <c r="D2050"/>
      <c r="L2050"/>
    </row>
    <row r="2051" spans="4:12" x14ac:dyDescent="0.5">
      <c r="D2051"/>
      <c r="L2051"/>
    </row>
    <row r="2052" spans="4:12" x14ac:dyDescent="0.5">
      <c r="D2052"/>
      <c r="L2052"/>
    </row>
    <row r="2053" spans="4:12" x14ac:dyDescent="0.5">
      <c r="D2053"/>
      <c r="L2053"/>
    </row>
    <row r="2054" spans="4:12" x14ac:dyDescent="0.5">
      <c r="D2054"/>
      <c r="L2054"/>
    </row>
    <row r="2055" spans="4:12" x14ac:dyDescent="0.5">
      <c r="D2055"/>
      <c r="L2055"/>
    </row>
    <row r="2056" spans="4:12" x14ac:dyDescent="0.5">
      <c r="D2056"/>
      <c r="L2056"/>
    </row>
    <row r="2057" spans="4:12" x14ac:dyDescent="0.5">
      <c r="D2057"/>
      <c r="L2057"/>
    </row>
    <row r="2058" spans="4:12" x14ac:dyDescent="0.5">
      <c r="D2058"/>
      <c r="L2058"/>
    </row>
    <row r="2059" spans="4:12" x14ac:dyDescent="0.5">
      <c r="D2059"/>
      <c r="L2059"/>
    </row>
    <row r="2060" spans="4:12" x14ac:dyDescent="0.5">
      <c r="D2060"/>
      <c r="L2060"/>
    </row>
    <row r="2061" spans="4:12" x14ac:dyDescent="0.5">
      <c r="D2061"/>
      <c r="L2061"/>
    </row>
    <row r="2062" spans="4:12" x14ac:dyDescent="0.5">
      <c r="D2062"/>
      <c r="L2062"/>
    </row>
    <row r="2063" spans="4:12" x14ac:dyDescent="0.5">
      <c r="D2063"/>
      <c r="L2063"/>
    </row>
    <row r="2064" spans="4:12" x14ac:dyDescent="0.5">
      <c r="D2064"/>
      <c r="L2064"/>
    </row>
    <row r="2065" spans="4:12" x14ac:dyDescent="0.5">
      <c r="D2065"/>
      <c r="L2065"/>
    </row>
    <row r="2066" spans="4:12" x14ac:dyDescent="0.5">
      <c r="D2066"/>
      <c r="L2066"/>
    </row>
    <row r="2067" spans="4:12" x14ac:dyDescent="0.5">
      <c r="D2067"/>
      <c r="L2067"/>
    </row>
    <row r="2068" spans="4:12" x14ac:dyDescent="0.5">
      <c r="D2068"/>
      <c r="L2068"/>
    </row>
    <row r="2069" spans="4:12" x14ac:dyDescent="0.5">
      <c r="D2069"/>
      <c r="L2069"/>
    </row>
    <row r="2070" spans="4:12" x14ac:dyDescent="0.5">
      <c r="D2070"/>
      <c r="L2070"/>
    </row>
    <row r="2071" spans="4:12" x14ac:dyDescent="0.5">
      <c r="D2071"/>
      <c r="L2071"/>
    </row>
    <row r="2072" spans="4:12" x14ac:dyDescent="0.5">
      <c r="D2072"/>
      <c r="L2072"/>
    </row>
    <row r="2073" spans="4:12" x14ac:dyDescent="0.5">
      <c r="D2073"/>
      <c r="L2073"/>
    </row>
    <row r="2074" spans="4:12" x14ac:dyDescent="0.5">
      <c r="D2074"/>
      <c r="L2074"/>
    </row>
    <row r="2075" spans="4:12" x14ac:dyDescent="0.5">
      <c r="D2075"/>
      <c r="L2075"/>
    </row>
    <row r="2076" spans="4:12" x14ac:dyDescent="0.5">
      <c r="D2076"/>
      <c r="L2076"/>
    </row>
    <row r="2077" spans="4:12" x14ac:dyDescent="0.5">
      <c r="D2077"/>
      <c r="L2077"/>
    </row>
    <row r="2078" spans="4:12" x14ac:dyDescent="0.5">
      <c r="D2078"/>
      <c r="L2078"/>
    </row>
    <row r="2079" spans="4:12" x14ac:dyDescent="0.5">
      <c r="D2079"/>
      <c r="L2079"/>
    </row>
    <row r="2080" spans="4:12" x14ac:dyDescent="0.5">
      <c r="D2080"/>
      <c r="L2080"/>
    </row>
    <row r="2081" spans="4:12" x14ac:dyDescent="0.5">
      <c r="D2081"/>
      <c r="L2081"/>
    </row>
    <row r="2082" spans="4:12" x14ac:dyDescent="0.5">
      <c r="D2082"/>
      <c r="L2082"/>
    </row>
    <row r="2083" spans="4:12" x14ac:dyDescent="0.5">
      <c r="D2083"/>
      <c r="L2083"/>
    </row>
    <row r="2084" spans="4:12" x14ac:dyDescent="0.5">
      <c r="D2084"/>
      <c r="L2084"/>
    </row>
    <row r="2085" spans="4:12" x14ac:dyDescent="0.5">
      <c r="D2085"/>
      <c r="L2085"/>
    </row>
    <row r="2086" spans="4:12" x14ac:dyDescent="0.5">
      <c r="D2086"/>
      <c r="L2086"/>
    </row>
    <row r="2087" spans="4:12" x14ac:dyDescent="0.5">
      <c r="D2087"/>
      <c r="L2087"/>
    </row>
    <row r="2088" spans="4:12" x14ac:dyDescent="0.5">
      <c r="D2088"/>
      <c r="L2088"/>
    </row>
    <row r="2089" spans="4:12" x14ac:dyDescent="0.5">
      <c r="D2089"/>
      <c r="L2089"/>
    </row>
    <row r="2090" spans="4:12" x14ac:dyDescent="0.5">
      <c r="D2090"/>
      <c r="L2090"/>
    </row>
    <row r="2091" spans="4:12" x14ac:dyDescent="0.5">
      <c r="D2091"/>
      <c r="L2091"/>
    </row>
    <row r="2092" spans="4:12" x14ac:dyDescent="0.5">
      <c r="D2092"/>
      <c r="L2092"/>
    </row>
    <row r="2093" spans="4:12" x14ac:dyDescent="0.5">
      <c r="D2093"/>
      <c r="L2093"/>
    </row>
    <row r="2094" spans="4:12" x14ac:dyDescent="0.5">
      <c r="D2094"/>
      <c r="L2094"/>
    </row>
    <row r="2095" spans="4:12" x14ac:dyDescent="0.5">
      <c r="D2095"/>
      <c r="L2095"/>
    </row>
    <row r="2096" spans="4:12" x14ac:dyDescent="0.5">
      <c r="D2096"/>
      <c r="L2096"/>
    </row>
    <row r="2097" spans="4:12" x14ac:dyDescent="0.5">
      <c r="D2097"/>
      <c r="L2097"/>
    </row>
    <row r="2098" spans="4:12" x14ac:dyDescent="0.5">
      <c r="D2098"/>
      <c r="L2098"/>
    </row>
    <row r="2099" spans="4:12" x14ac:dyDescent="0.5">
      <c r="D2099"/>
      <c r="L2099"/>
    </row>
    <row r="2100" spans="4:12" x14ac:dyDescent="0.5">
      <c r="D2100"/>
      <c r="L2100"/>
    </row>
    <row r="2101" spans="4:12" x14ac:dyDescent="0.5">
      <c r="D2101"/>
      <c r="L2101"/>
    </row>
    <row r="2102" spans="4:12" x14ac:dyDescent="0.5">
      <c r="D2102"/>
      <c r="L2102"/>
    </row>
    <row r="2103" spans="4:12" x14ac:dyDescent="0.5">
      <c r="D2103"/>
      <c r="L2103"/>
    </row>
    <row r="2104" spans="4:12" x14ac:dyDescent="0.5">
      <c r="D2104"/>
      <c r="L2104"/>
    </row>
    <row r="2105" spans="4:12" x14ac:dyDescent="0.5">
      <c r="D2105"/>
      <c r="L2105"/>
    </row>
    <row r="2106" spans="4:12" x14ac:dyDescent="0.5">
      <c r="D2106"/>
      <c r="L2106"/>
    </row>
    <row r="2107" spans="4:12" x14ac:dyDescent="0.5">
      <c r="D2107"/>
      <c r="L2107"/>
    </row>
    <row r="2108" spans="4:12" x14ac:dyDescent="0.5">
      <c r="D2108"/>
      <c r="L2108"/>
    </row>
    <row r="2109" spans="4:12" x14ac:dyDescent="0.5">
      <c r="D2109"/>
      <c r="L2109"/>
    </row>
    <row r="2110" spans="4:12" x14ac:dyDescent="0.5">
      <c r="D2110"/>
      <c r="L2110"/>
    </row>
    <row r="2111" spans="4:12" x14ac:dyDescent="0.5">
      <c r="D2111"/>
      <c r="L2111"/>
    </row>
    <row r="2112" spans="4:12" x14ac:dyDescent="0.5">
      <c r="D2112"/>
      <c r="L2112"/>
    </row>
    <row r="2113" spans="4:12" x14ac:dyDescent="0.5">
      <c r="D2113"/>
      <c r="L2113"/>
    </row>
    <row r="2114" spans="4:12" x14ac:dyDescent="0.5">
      <c r="D2114"/>
      <c r="L2114"/>
    </row>
    <row r="2115" spans="4:12" x14ac:dyDescent="0.5">
      <c r="D2115"/>
      <c r="L2115"/>
    </row>
    <row r="2116" spans="4:12" x14ac:dyDescent="0.5">
      <c r="D2116"/>
      <c r="L2116"/>
    </row>
    <row r="2117" spans="4:12" x14ac:dyDescent="0.5">
      <c r="D2117"/>
      <c r="L2117"/>
    </row>
    <row r="2118" spans="4:12" x14ac:dyDescent="0.5">
      <c r="D2118"/>
      <c r="L2118"/>
    </row>
    <row r="2119" spans="4:12" x14ac:dyDescent="0.5">
      <c r="D2119"/>
      <c r="L2119"/>
    </row>
    <row r="2120" spans="4:12" x14ac:dyDescent="0.5">
      <c r="D2120"/>
      <c r="L2120"/>
    </row>
    <row r="2121" spans="4:12" x14ac:dyDescent="0.5">
      <c r="D2121"/>
      <c r="L2121"/>
    </row>
    <row r="2122" spans="4:12" x14ac:dyDescent="0.5">
      <c r="D2122"/>
      <c r="L2122"/>
    </row>
    <row r="2123" spans="4:12" x14ac:dyDescent="0.5">
      <c r="D2123"/>
      <c r="L2123"/>
    </row>
    <row r="2124" spans="4:12" x14ac:dyDescent="0.5">
      <c r="D2124"/>
      <c r="L2124"/>
    </row>
    <row r="2125" spans="4:12" x14ac:dyDescent="0.5">
      <c r="D2125"/>
      <c r="L2125"/>
    </row>
    <row r="2126" spans="4:12" x14ac:dyDescent="0.5">
      <c r="D2126"/>
      <c r="L2126"/>
    </row>
    <row r="2127" spans="4:12" x14ac:dyDescent="0.5">
      <c r="D2127"/>
      <c r="L2127"/>
    </row>
    <row r="2128" spans="4:12" x14ac:dyDescent="0.5">
      <c r="D2128"/>
      <c r="L2128"/>
    </row>
    <row r="2129" spans="4:12" x14ac:dyDescent="0.5">
      <c r="D2129"/>
      <c r="L2129"/>
    </row>
    <row r="2130" spans="4:12" x14ac:dyDescent="0.5">
      <c r="D2130"/>
      <c r="L2130"/>
    </row>
    <row r="2131" spans="4:12" x14ac:dyDescent="0.5">
      <c r="D2131"/>
      <c r="L2131"/>
    </row>
    <row r="2132" spans="4:12" x14ac:dyDescent="0.5">
      <c r="D2132"/>
      <c r="L2132"/>
    </row>
    <row r="2133" spans="4:12" x14ac:dyDescent="0.5">
      <c r="D2133"/>
      <c r="L2133"/>
    </row>
    <row r="2134" spans="4:12" x14ac:dyDescent="0.5">
      <c r="D2134"/>
      <c r="L2134"/>
    </row>
    <row r="2135" spans="4:12" x14ac:dyDescent="0.5">
      <c r="D2135"/>
      <c r="L2135"/>
    </row>
    <row r="2136" spans="4:12" x14ac:dyDescent="0.5">
      <c r="D2136"/>
      <c r="L2136"/>
    </row>
    <row r="2137" spans="4:12" x14ac:dyDescent="0.5">
      <c r="D2137"/>
      <c r="L2137"/>
    </row>
    <row r="2138" spans="4:12" x14ac:dyDescent="0.5">
      <c r="D2138"/>
      <c r="L2138"/>
    </row>
    <row r="2139" spans="4:12" x14ac:dyDescent="0.5">
      <c r="D2139"/>
      <c r="L2139"/>
    </row>
    <row r="2140" spans="4:12" x14ac:dyDescent="0.5">
      <c r="D2140"/>
      <c r="L2140"/>
    </row>
    <row r="2141" spans="4:12" x14ac:dyDescent="0.5">
      <c r="D2141"/>
      <c r="L2141"/>
    </row>
    <row r="2142" spans="4:12" x14ac:dyDescent="0.5">
      <c r="D2142"/>
      <c r="L2142"/>
    </row>
    <row r="2143" spans="4:12" x14ac:dyDescent="0.5">
      <c r="D2143"/>
      <c r="L2143"/>
    </row>
    <row r="2144" spans="4:12" x14ac:dyDescent="0.5">
      <c r="D2144"/>
      <c r="L2144"/>
    </row>
    <row r="2145" spans="4:12" x14ac:dyDescent="0.5">
      <c r="D2145"/>
      <c r="L2145"/>
    </row>
    <row r="2146" spans="4:12" x14ac:dyDescent="0.5">
      <c r="D2146"/>
      <c r="L2146"/>
    </row>
    <row r="2147" spans="4:12" x14ac:dyDescent="0.5">
      <c r="D2147"/>
      <c r="L2147"/>
    </row>
    <row r="2148" spans="4:12" x14ac:dyDescent="0.5">
      <c r="D2148"/>
      <c r="L2148"/>
    </row>
    <row r="2149" spans="4:12" x14ac:dyDescent="0.5">
      <c r="D2149"/>
      <c r="L2149"/>
    </row>
    <row r="2150" spans="4:12" x14ac:dyDescent="0.5">
      <c r="D2150"/>
      <c r="L2150"/>
    </row>
    <row r="2151" spans="4:12" x14ac:dyDescent="0.5">
      <c r="D2151"/>
      <c r="L2151"/>
    </row>
    <row r="2152" spans="4:12" x14ac:dyDescent="0.5">
      <c r="D2152"/>
      <c r="L2152"/>
    </row>
    <row r="2153" spans="4:12" x14ac:dyDescent="0.5">
      <c r="D2153"/>
      <c r="L2153"/>
    </row>
    <row r="2154" spans="4:12" x14ac:dyDescent="0.5">
      <c r="D2154"/>
      <c r="L2154"/>
    </row>
    <row r="2155" spans="4:12" x14ac:dyDescent="0.5">
      <c r="D2155"/>
      <c r="L2155"/>
    </row>
    <row r="2156" spans="4:12" x14ac:dyDescent="0.5">
      <c r="D2156"/>
      <c r="L2156"/>
    </row>
    <row r="2157" spans="4:12" x14ac:dyDescent="0.5">
      <c r="D2157"/>
      <c r="L2157"/>
    </row>
    <row r="2158" spans="4:12" x14ac:dyDescent="0.5">
      <c r="D2158"/>
      <c r="L2158"/>
    </row>
    <row r="2159" spans="4:12" x14ac:dyDescent="0.5">
      <c r="D2159"/>
      <c r="L2159"/>
    </row>
    <row r="2160" spans="4:12" x14ac:dyDescent="0.5">
      <c r="D2160"/>
      <c r="L2160"/>
    </row>
    <row r="2161" spans="4:12" x14ac:dyDescent="0.5">
      <c r="D2161"/>
      <c r="L2161"/>
    </row>
    <row r="2162" spans="4:12" x14ac:dyDescent="0.5">
      <c r="D2162"/>
      <c r="L2162"/>
    </row>
    <row r="2163" spans="4:12" x14ac:dyDescent="0.5">
      <c r="D2163"/>
      <c r="L2163"/>
    </row>
    <row r="2164" spans="4:12" x14ac:dyDescent="0.5">
      <c r="D2164"/>
      <c r="L2164"/>
    </row>
    <row r="2165" spans="4:12" x14ac:dyDescent="0.5">
      <c r="D2165"/>
      <c r="L2165"/>
    </row>
    <row r="2166" spans="4:12" x14ac:dyDescent="0.5">
      <c r="D2166"/>
      <c r="L2166"/>
    </row>
    <row r="2167" spans="4:12" x14ac:dyDescent="0.5">
      <c r="D2167"/>
      <c r="L2167"/>
    </row>
    <row r="2168" spans="4:12" x14ac:dyDescent="0.5">
      <c r="D2168"/>
      <c r="L2168"/>
    </row>
    <row r="2169" spans="4:12" x14ac:dyDescent="0.5">
      <c r="D2169"/>
      <c r="L2169"/>
    </row>
    <row r="2170" spans="4:12" x14ac:dyDescent="0.5">
      <c r="D2170"/>
      <c r="L2170"/>
    </row>
    <row r="2171" spans="4:12" x14ac:dyDescent="0.5">
      <c r="D2171"/>
      <c r="L2171"/>
    </row>
    <row r="2172" spans="4:12" x14ac:dyDescent="0.5">
      <c r="D2172"/>
      <c r="L2172"/>
    </row>
    <row r="2173" spans="4:12" x14ac:dyDescent="0.5">
      <c r="D2173"/>
      <c r="L2173"/>
    </row>
    <row r="2174" spans="4:12" x14ac:dyDescent="0.5">
      <c r="D2174"/>
      <c r="L2174"/>
    </row>
    <row r="2175" spans="4:12" x14ac:dyDescent="0.5">
      <c r="D2175"/>
      <c r="L2175"/>
    </row>
    <row r="2176" spans="4:12" x14ac:dyDescent="0.5">
      <c r="D2176"/>
      <c r="L2176"/>
    </row>
    <row r="2177" spans="4:12" x14ac:dyDescent="0.5">
      <c r="D2177"/>
      <c r="L2177"/>
    </row>
    <row r="2178" spans="4:12" x14ac:dyDescent="0.5">
      <c r="D2178"/>
      <c r="L2178"/>
    </row>
    <row r="2179" spans="4:12" x14ac:dyDescent="0.5">
      <c r="D2179"/>
      <c r="L2179"/>
    </row>
    <row r="2180" spans="4:12" x14ac:dyDescent="0.5">
      <c r="D2180"/>
      <c r="L2180"/>
    </row>
    <row r="2181" spans="4:12" x14ac:dyDescent="0.5">
      <c r="D2181"/>
      <c r="L2181"/>
    </row>
    <row r="2182" spans="4:12" x14ac:dyDescent="0.5">
      <c r="D2182"/>
      <c r="L2182"/>
    </row>
    <row r="2183" spans="4:12" x14ac:dyDescent="0.5">
      <c r="D2183"/>
      <c r="L2183"/>
    </row>
    <row r="2184" spans="4:12" x14ac:dyDescent="0.5">
      <c r="D2184"/>
      <c r="L2184"/>
    </row>
    <row r="2185" spans="4:12" x14ac:dyDescent="0.5">
      <c r="D2185"/>
      <c r="L2185"/>
    </row>
    <row r="2186" spans="4:12" x14ac:dyDescent="0.5">
      <c r="D2186"/>
      <c r="L2186"/>
    </row>
    <row r="2187" spans="4:12" x14ac:dyDescent="0.5">
      <c r="D2187"/>
      <c r="L2187"/>
    </row>
    <row r="2188" spans="4:12" x14ac:dyDescent="0.5">
      <c r="D2188"/>
      <c r="L2188"/>
    </row>
    <row r="2189" spans="4:12" x14ac:dyDescent="0.5">
      <c r="D2189"/>
      <c r="L2189"/>
    </row>
    <row r="2190" spans="4:12" x14ac:dyDescent="0.5">
      <c r="D2190"/>
      <c r="L2190"/>
    </row>
    <row r="2191" spans="4:12" x14ac:dyDescent="0.5">
      <c r="D2191"/>
      <c r="L2191"/>
    </row>
    <row r="2192" spans="4:12" x14ac:dyDescent="0.5">
      <c r="D2192"/>
      <c r="L2192"/>
    </row>
    <row r="2193" spans="4:12" x14ac:dyDescent="0.5">
      <c r="D2193"/>
      <c r="L2193"/>
    </row>
    <row r="2194" spans="4:12" x14ac:dyDescent="0.5">
      <c r="D2194"/>
      <c r="L2194"/>
    </row>
    <row r="2195" spans="4:12" x14ac:dyDescent="0.5">
      <c r="D2195"/>
      <c r="L2195"/>
    </row>
    <row r="2196" spans="4:12" x14ac:dyDescent="0.5">
      <c r="D2196"/>
      <c r="L2196"/>
    </row>
    <row r="2197" spans="4:12" x14ac:dyDescent="0.5">
      <c r="D2197"/>
      <c r="L2197"/>
    </row>
    <row r="2198" spans="4:12" x14ac:dyDescent="0.5">
      <c r="D2198"/>
      <c r="L2198"/>
    </row>
    <row r="2199" spans="4:12" x14ac:dyDescent="0.5">
      <c r="D2199"/>
      <c r="L2199"/>
    </row>
    <row r="2200" spans="4:12" x14ac:dyDescent="0.5">
      <c r="D2200"/>
      <c r="L2200"/>
    </row>
    <row r="2201" spans="4:12" x14ac:dyDescent="0.5">
      <c r="D2201"/>
      <c r="L2201"/>
    </row>
    <row r="2202" spans="4:12" x14ac:dyDescent="0.5">
      <c r="D2202"/>
      <c r="L2202"/>
    </row>
    <row r="2203" spans="4:12" x14ac:dyDescent="0.5">
      <c r="D2203"/>
      <c r="L2203"/>
    </row>
    <row r="2204" spans="4:12" x14ac:dyDescent="0.5">
      <c r="D2204"/>
      <c r="L2204"/>
    </row>
    <row r="2205" spans="4:12" x14ac:dyDescent="0.5">
      <c r="D2205"/>
      <c r="L2205"/>
    </row>
    <row r="2206" spans="4:12" x14ac:dyDescent="0.5">
      <c r="D2206"/>
      <c r="L2206"/>
    </row>
    <row r="2207" spans="4:12" x14ac:dyDescent="0.5">
      <c r="D2207"/>
      <c r="L2207"/>
    </row>
    <row r="2208" spans="4:12" x14ac:dyDescent="0.5">
      <c r="D2208"/>
      <c r="L2208"/>
    </row>
    <row r="2209" spans="4:12" x14ac:dyDescent="0.5">
      <c r="D2209"/>
      <c r="L2209"/>
    </row>
    <row r="2210" spans="4:12" x14ac:dyDescent="0.5">
      <c r="D2210"/>
      <c r="L2210"/>
    </row>
    <row r="2211" spans="4:12" x14ac:dyDescent="0.5">
      <c r="D2211"/>
      <c r="L2211"/>
    </row>
    <row r="2212" spans="4:12" x14ac:dyDescent="0.5">
      <c r="D2212"/>
      <c r="L2212"/>
    </row>
    <row r="2213" spans="4:12" x14ac:dyDescent="0.5">
      <c r="D2213"/>
      <c r="L2213"/>
    </row>
    <row r="2214" spans="4:12" x14ac:dyDescent="0.5">
      <c r="D2214"/>
      <c r="L2214"/>
    </row>
    <row r="2215" spans="4:12" x14ac:dyDescent="0.5">
      <c r="D2215"/>
      <c r="L2215"/>
    </row>
    <row r="2216" spans="4:12" x14ac:dyDescent="0.5">
      <c r="D2216"/>
      <c r="L2216"/>
    </row>
    <row r="2217" spans="4:12" x14ac:dyDescent="0.5">
      <c r="D2217"/>
      <c r="L2217"/>
    </row>
    <row r="2218" spans="4:12" x14ac:dyDescent="0.5">
      <c r="D2218"/>
      <c r="L2218"/>
    </row>
    <row r="2219" spans="4:12" x14ac:dyDescent="0.5">
      <c r="D2219"/>
      <c r="L2219"/>
    </row>
    <row r="2220" spans="4:12" x14ac:dyDescent="0.5">
      <c r="D2220"/>
      <c r="L2220"/>
    </row>
    <row r="2221" spans="4:12" x14ac:dyDescent="0.5">
      <c r="D2221"/>
      <c r="L2221"/>
    </row>
    <row r="2222" spans="4:12" x14ac:dyDescent="0.5">
      <c r="D2222"/>
      <c r="L2222"/>
    </row>
    <row r="2223" spans="4:12" x14ac:dyDescent="0.5">
      <c r="D2223"/>
      <c r="L2223"/>
    </row>
    <row r="2224" spans="4:12" x14ac:dyDescent="0.5">
      <c r="D2224"/>
      <c r="L2224"/>
    </row>
    <row r="2225" spans="4:12" x14ac:dyDescent="0.5">
      <c r="D2225"/>
      <c r="L2225"/>
    </row>
    <row r="2226" spans="4:12" x14ac:dyDescent="0.5">
      <c r="D2226"/>
      <c r="L2226"/>
    </row>
    <row r="2227" spans="4:12" x14ac:dyDescent="0.5">
      <c r="D2227"/>
      <c r="L2227"/>
    </row>
    <row r="2228" spans="4:12" x14ac:dyDescent="0.5">
      <c r="D2228"/>
      <c r="L2228"/>
    </row>
    <row r="2229" spans="4:12" x14ac:dyDescent="0.5">
      <c r="D2229"/>
      <c r="L2229"/>
    </row>
    <row r="2230" spans="4:12" x14ac:dyDescent="0.5">
      <c r="D2230"/>
      <c r="L2230"/>
    </row>
    <row r="2231" spans="4:12" x14ac:dyDescent="0.5">
      <c r="D2231"/>
      <c r="L2231"/>
    </row>
    <row r="2232" spans="4:12" x14ac:dyDescent="0.5">
      <c r="D2232"/>
      <c r="L2232"/>
    </row>
    <row r="2233" spans="4:12" x14ac:dyDescent="0.5">
      <c r="D2233"/>
      <c r="L2233"/>
    </row>
    <row r="2234" spans="4:12" x14ac:dyDescent="0.5">
      <c r="D2234"/>
      <c r="L2234"/>
    </row>
    <row r="2235" spans="4:12" x14ac:dyDescent="0.5">
      <c r="D2235"/>
      <c r="L2235"/>
    </row>
    <row r="2236" spans="4:12" x14ac:dyDescent="0.5">
      <c r="D2236"/>
      <c r="L2236"/>
    </row>
    <row r="2237" spans="4:12" x14ac:dyDescent="0.5">
      <c r="D2237"/>
      <c r="L2237"/>
    </row>
    <row r="2238" spans="4:12" x14ac:dyDescent="0.5">
      <c r="D2238"/>
      <c r="L2238"/>
    </row>
    <row r="2239" spans="4:12" x14ac:dyDescent="0.5">
      <c r="D2239"/>
      <c r="L2239"/>
    </row>
    <row r="2240" spans="4:12" x14ac:dyDescent="0.5">
      <c r="D2240"/>
      <c r="L2240"/>
    </row>
    <row r="2241" spans="4:12" x14ac:dyDescent="0.5">
      <c r="D2241"/>
      <c r="L2241"/>
    </row>
    <row r="2242" spans="4:12" x14ac:dyDescent="0.5">
      <c r="D2242"/>
      <c r="L2242"/>
    </row>
    <row r="2243" spans="4:12" x14ac:dyDescent="0.5">
      <c r="D2243"/>
      <c r="L2243"/>
    </row>
    <row r="2244" spans="4:12" x14ac:dyDescent="0.5">
      <c r="D2244"/>
      <c r="L2244"/>
    </row>
    <row r="2245" spans="4:12" x14ac:dyDescent="0.5">
      <c r="D2245"/>
      <c r="L2245"/>
    </row>
    <row r="2246" spans="4:12" x14ac:dyDescent="0.5">
      <c r="D2246"/>
      <c r="L2246"/>
    </row>
    <row r="2247" spans="4:12" x14ac:dyDescent="0.5">
      <c r="D2247"/>
      <c r="L2247"/>
    </row>
    <row r="2248" spans="4:12" x14ac:dyDescent="0.5">
      <c r="D2248"/>
      <c r="L2248"/>
    </row>
    <row r="2249" spans="4:12" x14ac:dyDescent="0.5">
      <c r="D2249"/>
      <c r="L2249"/>
    </row>
    <row r="2250" spans="4:12" x14ac:dyDescent="0.5">
      <c r="D2250"/>
      <c r="L2250"/>
    </row>
    <row r="2251" spans="4:12" x14ac:dyDescent="0.5">
      <c r="D2251"/>
      <c r="L2251"/>
    </row>
    <row r="2252" spans="4:12" x14ac:dyDescent="0.5">
      <c r="D2252"/>
      <c r="L2252"/>
    </row>
    <row r="2253" spans="4:12" x14ac:dyDescent="0.5">
      <c r="D2253"/>
      <c r="L2253"/>
    </row>
    <row r="2254" spans="4:12" x14ac:dyDescent="0.5">
      <c r="D2254"/>
      <c r="L2254"/>
    </row>
    <row r="2255" spans="4:12" x14ac:dyDescent="0.5">
      <c r="D2255"/>
      <c r="L2255"/>
    </row>
    <row r="2256" spans="4:12" x14ac:dyDescent="0.5">
      <c r="D2256"/>
      <c r="L2256"/>
    </row>
    <row r="2257" spans="4:12" x14ac:dyDescent="0.5">
      <c r="D2257"/>
      <c r="L2257"/>
    </row>
    <row r="2258" spans="4:12" x14ac:dyDescent="0.5">
      <c r="D2258"/>
      <c r="L2258"/>
    </row>
    <row r="2259" spans="4:12" x14ac:dyDescent="0.5">
      <c r="D2259"/>
      <c r="L2259"/>
    </row>
    <row r="2260" spans="4:12" x14ac:dyDescent="0.5">
      <c r="D2260"/>
      <c r="L2260"/>
    </row>
    <row r="2261" spans="4:12" x14ac:dyDescent="0.5">
      <c r="D2261"/>
      <c r="L2261"/>
    </row>
    <row r="2262" spans="4:12" x14ac:dyDescent="0.5">
      <c r="D2262"/>
      <c r="L2262"/>
    </row>
    <row r="2263" spans="4:12" x14ac:dyDescent="0.5">
      <c r="D2263"/>
      <c r="L2263"/>
    </row>
    <row r="2264" spans="4:12" x14ac:dyDescent="0.5">
      <c r="D2264"/>
      <c r="L2264"/>
    </row>
    <row r="2265" spans="4:12" x14ac:dyDescent="0.5">
      <c r="D2265"/>
      <c r="L2265"/>
    </row>
    <row r="2266" spans="4:12" x14ac:dyDescent="0.5">
      <c r="D2266"/>
      <c r="L2266"/>
    </row>
    <row r="2267" spans="4:12" x14ac:dyDescent="0.5">
      <c r="D2267"/>
      <c r="L2267"/>
    </row>
    <row r="2268" spans="4:12" x14ac:dyDescent="0.5">
      <c r="D2268"/>
      <c r="L2268"/>
    </row>
    <row r="2269" spans="4:12" x14ac:dyDescent="0.5">
      <c r="D2269"/>
      <c r="L2269"/>
    </row>
    <row r="2270" spans="4:12" x14ac:dyDescent="0.5">
      <c r="D2270"/>
      <c r="L2270"/>
    </row>
    <row r="2271" spans="4:12" x14ac:dyDescent="0.5">
      <c r="D2271"/>
      <c r="L2271"/>
    </row>
    <row r="2272" spans="4:12" x14ac:dyDescent="0.5">
      <c r="D2272"/>
      <c r="L2272"/>
    </row>
    <row r="2273" spans="4:12" x14ac:dyDescent="0.5">
      <c r="D2273"/>
      <c r="L2273"/>
    </row>
    <row r="2274" spans="4:12" x14ac:dyDescent="0.5">
      <c r="D2274"/>
      <c r="L2274"/>
    </row>
    <row r="2275" spans="4:12" x14ac:dyDescent="0.5">
      <c r="D2275"/>
      <c r="L2275"/>
    </row>
    <row r="2276" spans="4:12" x14ac:dyDescent="0.5">
      <c r="D2276"/>
      <c r="L2276"/>
    </row>
    <row r="2277" spans="4:12" x14ac:dyDescent="0.5">
      <c r="D2277"/>
      <c r="L2277"/>
    </row>
    <row r="2278" spans="4:12" x14ac:dyDescent="0.5">
      <c r="D2278"/>
      <c r="L2278"/>
    </row>
    <row r="2279" spans="4:12" x14ac:dyDescent="0.5">
      <c r="D2279"/>
      <c r="L2279"/>
    </row>
    <row r="2280" spans="4:12" x14ac:dyDescent="0.5">
      <c r="D2280"/>
      <c r="L2280"/>
    </row>
    <row r="2281" spans="4:12" x14ac:dyDescent="0.5">
      <c r="D2281"/>
      <c r="L2281"/>
    </row>
    <row r="2282" spans="4:12" x14ac:dyDescent="0.5">
      <c r="D2282"/>
      <c r="L2282"/>
    </row>
    <row r="2283" spans="4:12" x14ac:dyDescent="0.5">
      <c r="D2283"/>
      <c r="L2283"/>
    </row>
    <row r="2284" spans="4:12" x14ac:dyDescent="0.5">
      <c r="D2284"/>
      <c r="L2284"/>
    </row>
    <row r="2285" spans="4:12" x14ac:dyDescent="0.5">
      <c r="D2285"/>
      <c r="L2285"/>
    </row>
    <row r="2286" spans="4:12" x14ac:dyDescent="0.5">
      <c r="D2286"/>
      <c r="L2286"/>
    </row>
    <row r="2287" spans="4:12" x14ac:dyDescent="0.5">
      <c r="D2287"/>
      <c r="L2287"/>
    </row>
    <row r="2288" spans="4:12" x14ac:dyDescent="0.5">
      <c r="D2288"/>
      <c r="L2288"/>
    </row>
    <row r="2289" spans="4:12" x14ac:dyDescent="0.5">
      <c r="D2289"/>
      <c r="L2289"/>
    </row>
    <row r="2290" spans="4:12" x14ac:dyDescent="0.5">
      <c r="D2290"/>
      <c r="L2290"/>
    </row>
    <row r="2291" spans="4:12" x14ac:dyDescent="0.5">
      <c r="D2291"/>
      <c r="L2291"/>
    </row>
    <row r="2292" spans="4:12" x14ac:dyDescent="0.5">
      <c r="D2292"/>
      <c r="L2292"/>
    </row>
    <row r="2293" spans="4:12" x14ac:dyDescent="0.5">
      <c r="D2293"/>
      <c r="L2293"/>
    </row>
    <row r="2294" spans="4:12" x14ac:dyDescent="0.5">
      <c r="D2294"/>
      <c r="L2294"/>
    </row>
    <row r="2295" spans="4:12" x14ac:dyDescent="0.5">
      <c r="D2295"/>
      <c r="L2295"/>
    </row>
    <row r="2296" spans="4:12" x14ac:dyDescent="0.5">
      <c r="D2296"/>
      <c r="L2296"/>
    </row>
    <row r="2297" spans="4:12" x14ac:dyDescent="0.5">
      <c r="D2297"/>
      <c r="L2297"/>
    </row>
    <row r="2298" spans="4:12" x14ac:dyDescent="0.5">
      <c r="D2298"/>
      <c r="L2298"/>
    </row>
    <row r="2299" spans="4:12" x14ac:dyDescent="0.5">
      <c r="D2299"/>
      <c r="L2299"/>
    </row>
    <row r="2300" spans="4:12" x14ac:dyDescent="0.5">
      <c r="D2300"/>
      <c r="L2300"/>
    </row>
    <row r="2301" spans="4:12" x14ac:dyDescent="0.5">
      <c r="D2301"/>
      <c r="L2301"/>
    </row>
    <row r="2302" spans="4:12" x14ac:dyDescent="0.5">
      <c r="D2302"/>
      <c r="L2302"/>
    </row>
    <row r="2303" spans="4:12" x14ac:dyDescent="0.5">
      <c r="D2303"/>
      <c r="L2303"/>
    </row>
    <row r="2304" spans="4:12" x14ac:dyDescent="0.5">
      <c r="D2304"/>
      <c r="L2304"/>
    </row>
    <row r="2305" spans="4:12" x14ac:dyDescent="0.5">
      <c r="D2305"/>
      <c r="L2305"/>
    </row>
    <row r="2306" spans="4:12" x14ac:dyDescent="0.5">
      <c r="D2306"/>
      <c r="L2306"/>
    </row>
    <row r="2307" spans="4:12" x14ac:dyDescent="0.5">
      <c r="D2307"/>
      <c r="L2307"/>
    </row>
    <row r="2308" spans="4:12" x14ac:dyDescent="0.5">
      <c r="D2308"/>
      <c r="L2308"/>
    </row>
    <row r="2309" spans="4:12" x14ac:dyDescent="0.5">
      <c r="D2309"/>
      <c r="L2309"/>
    </row>
    <row r="2310" spans="4:12" x14ac:dyDescent="0.5">
      <c r="D2310"/>
      <c r="L2310"/>
    </row>
    <row r="2311" spans="4:12" x14ac:dyDescent="0.5">
      <c r="D2311"/>
      <c r="L2311"/>
    </row>
    <row r="2312" spans="4:12" x14ac:dyDescent="0.5">
      <c r="D2312"/>
      <c r="L2312"/>
    </row>
    <row r="2313" spans="4:12" x14ac:dyDescent="0.5">
      <c r="D2313"/>
      <c r="L2313"/>
    </row>
    <row r="2314" spans="4:12" x14ac:dyDescent="0.5">
      <c r="D2314"/>
      <c r="L2314"/>
    </row>
    <row r="2315" spans="4:12" x14ac:dyDescent="0.5">
      <c r="D2315"/>
      <c r="L2315"/>
    </row>
    <row r="2316" spans="4:12" x14ac:dyDescent="0.5">
      <c r="D2316"/>
      <c r="L2316"/>
    </row>
    <row r="2317" spans="4:12" x14ac:dyDescent="0.5">
      <c r="D2317"/>
      <c r="L2317"/>
    </row>
    <row r="2318" spans="4:12" x14ac:dyDescent="0.5">
      <c r="D2318"/>
      <c r="L2318"/>
    </row>
    <row r="2319" spans="4:12" x14ac:dyDescent="0.5">
      <c r="D2319"/>
      <c r="L2319"/>
    </row>
    <row r="2320" spans="4:12" x14ac:dyDescent="0.5">
      <c r="D2320"/>
      <c r="L2320"/>
    </row>
    <row r="2321" spans="4:12" x14ac:dyDescent="0.5">
      <c r="D2321"/>
      <c r="L2321"/>
    </row>
    <row r="2322" spans="4:12" x14ac:dyDescent="0.5">
      <c r="D2322"/>
      <c r="L2322"/>
    </row>
    <row r="2323" spans="4:12" x14ac:dyDescent="0.5">
      <c r="D2323"/>
      <c r="L2323"/>
    </row>
    <row r="2324" spans="4:12" x14ac:dyDescent="0.5">
      <c r="D2324"/>
      <c r="L2324"/>
    </row>
    <row r="2325" spans="4:12" x14ac:dyDescent="0.5">
      <c r="D2325"/>
      <c r="L2325"/>
    </row>
    <row r="2326" spans="4:12" x14ac:dyDescent="0.5">
      <c r="D2326"/>
      <c r="L2326"/>
    </row>
    <row r="2327" spans="4:12" x14ac:dyDescent="0.5">
      <c r="D2327"/>
      <c r="L2327"/>
    </row>
    <row r="2328" spans="4:12" x14ac:dyDescent="0.5">
      <c r="D2328"/>
      <c r="L2328"/>
    </row>
    <row r="2329" spans="4:12" x14ac:dyDescent="0.5">
      <c r="D2329"/>
      <c r="L2329"/>
    </row>
    <row r="2330" spans="4:12" x14ac:dyDescent="0.5">
      <c r="D2330"/>
      <c r="L2330"/>
    </row>
    <row r="2331" spans="4:12" x14ac:dyDescent="0.5">
      <c r="D2331"/>
      <c r="L2331"/>
    </row>
    <row r="2332" spans="4:12" x14ac:dyDescent="0.5">
      <c r="D2332"/>
      <c r="L2332"/>
    </row>
    <row r="2333" spans="4:12" x14ac:dyDescent="0.5">
      <c r="D2333"/>
      <c r="L2333"/>
    </row>
    <row r="2334" spans="4:12" x14ac:dyDescent="0.5">
      <c r="D2334"/>
      <c r="L2334"/>
    </row>
    <row r="2335" spans="4:12" x14ac:dyDescent="0.5">
      <c r="D2335"/>
      <c r="L2335"/>
    </row>
    <row r="2336" spans="4:12" x14ac:dyDescent="0.5">
      <c r="D2336"/>
      <c r="L2336"/>
    </row>
    <row r="2337" spans="4:12" x14ac:dyDescent="0.5">
      <c r="D2337"/>
      <c r="L2337"/>
    </row>
    <row r="2338" spans="4:12" x14ac:dyDescent="0.5">
      <c r="D2338"/>
      <c r="L2338"/>
    </row>
    <row r="2339" spans="4:12" x14ac:dyDescent="0.5">
      <c r="D2339"/>
      <c r="L2339"/>
    </row>
    <row r="2340" spans="4:12" x14ac:dyDescent="0.5">
      <c r="D2340"/>
      <c r="L2340"/>
    </row>
    <row r="2341" spans="4:12" x14ac:dyDescent="0.5">
      <c r="D2341"/>
      <c r="L2341"/>
    </row>
    <row r="2342" spans="4:12" x14ac:dyDescent="0.5">
      <c r="D2342"/>
      <c r="L2342"/>
    </row>
    <row r="2343" spans="4:12" x14ac:dyDescent="0.5">
      <c r="D2343"/>
      <c r="L2343"/>
    </row>
    <row r="2344" spans="4:12" x14ac:dyDescent="0.5">
      <c r="D2344"/>
      <c r="L2344"/>
    </row>
    <row r="2345" spans="4:12" x14ac:dyDescent="0.5">
      <c r="D2345"/>
      <c r="L2345"/>
    </row>
    <row r="2346" spans="4:12" x14ac:dyDescent="0.5">
      <c r="D2346"/>
      <c r="L2346"/>
    </row>
    <row r="2347" spans="4:12" x14ac:dyDescent="0.5">
      <c r="D2347"/>
      <c r="L2347"/>
    </row>
    <row r="2348" spans="4:12" x14ac:dyDescent="0.5">
      <c r="D2348"/>
      <c r="L2348"/>
    </row>
    <row r="2349" spans="4:12" x14ac:dyDescent="0.5">
      <c r="D2349"/>
      <c r="L2349"/>
    </row>
    <row r="2350" spans="4:12" x14ac:dyDescent="0.5">
      <c r="D2350"/>
      <c r="L2350"/>
    </row>
    <row r="2351" spans="4:12" x14ac:dyDescent="0.5">
      <c r="D2351"/>
      <c r="L2351"/>
    </row>
    <row r="2352" spans="4:12" x14ac:dyDescent="0.5">
      <c r="D2352"/>
      <c r="L2352"/>
    </row>
    <row r="2353" spans="4:12" x14ac:dyDescent="0.5">
      <c r="D2353"/>
      <c r="L2353"/>
    </row>
    <row r="2354" spans="4:12" x14ac:dyDescent="0.5">
      <c r="D2354"/>
      <c r="L2354"/>
    </row>
    <row r="2355" spans="4:12" x14ac:dyDescent="0.5">
      <c r="D2355"/>
      <c r="L2355"/>
    </row>
    <row r="2356" spans="4:12" x14ac:dyDescent="0.5">
      <c r="D2356"/>
      <c r="L2356"/>
    </row>
    <row r="2357" spans="4:12" x14ac:dyDescent="0.5">
      <c r="D2357"/>
      <c r="L2357"/>
    </row>
    <row r="2358" spans="4:12" x14ac:dyDescent="0.5">
      <c r="D2358"/>
      <c r="L2358"/>
    </row>
    <row r="2359" spans="4:12" x14ac:dyDescent="0.5">
      <c r="D2359"/>
      <c r="L2359"/>
    </row>
    <row r="2360" spans="4:12" x14ac:dyDescent="0.5">
      <c r="D2360"/>
      <c r="L2360"/>
    </row>
    <row r="2361" spans="4:12" x14ac:dyDescent="0.5">
      <c r="D2361"/>
      <c r="L2361"/>
    </row>
    <row r="2362" spans="4:12" x14ac:dyDescent="0.5">
      <c r="D2362"/>
      <c r="L2362"/>
    </row>
    <row r="2363" spans="4:12" x14ac:dyDescent="0.5">
      <c r="D2363"/>
      <c r="L2363"/>
    </row>
    <row r="2364" spans="4:12" x14ac:dyDescent="0.5">
      <c r="D2364"/>
      <c r="L2364"/>
    </row>
    <row r="2365" spans="4:12" x14ac:dyDescent="0.5">
      <c r="D2365"/>
      <c r="L2365"/>
    </row>
    <row r="2366" spans="4:12" x14ac:dyDescent="0.5">
      <c r="D2366"/>
      <c r="L2366"/>
    </row>
    <row r="2367" spans="4:12" x14ac:dyDescent="0.5">
      <c r="D2367"/>
      <c r="L2367"/>
    </row>
    <row r="2368" spans="4:12" x14ac:dyDescent="0.5">
      <c r="D2368"/>
      <c r="L2368"/>
    </row>
    <row r="2369" spans="4:12" x14ac:dyDescent="0.5">
      <c r="D2369"/>
      <c r="L2369"/>
    </row>
    <row r="2370" spans="4:12" x14ac:dyDescent="0.5">
      <c r="D2370"/>
      <c r="L2370"/>
    </row>
    <row r="2371" spans="4:12" x14ac:dyDescent="0.5">
      <c r="D2371"/>
      <c r="L2371"/>
    </row>
    <row r="2372" spans="4:12" x14ac:dyDescent="0.5">
      <c r="D2372"/>
      <c r="L2372"/>
    </row>
    <row r="2373" spans="4:12" x14ac:dyDescent="0.5">
      <c r="D2373"/>
      <c r="L2373"/>
    </row>
    <row r="2374" spans="4:12" x14ac:dyDescent="0.5">
      <c r="D2374"/>
      <c r="L2374"/>
    </row>
    <row r="2375" spans="4:12" x14ac:dyDescent="0.5">
      <c r="D2375"/>
      <c r="L2375"/>
    </row>
    <row r="2376" spans="4:12" x14ac:dyDescent="0.5">
      <c r="D2376"/>
      <c r="L2376"/>
    </row>
    <row r="2377" spans="4:12" x14ac:dyDescent="0.5">
      <c r="D2377"/>
      <c r="L2377"/>
    </row>
    <row r="2378" spans="4:12" x14ac:dyDescent="0.5">
      <c r="D2378"/>
      <c r="L2378"/>
    </row>
    <row r="2379" spans="4:12" x14ac:dyDescent="0.5">
      <c r="D2379"/>
      <c r="L2379"/>
    </row>
    <row r="2380" spans="4:12" x14ac:dyDescent="0.5">
      <c r="D2380"/>
      <c r="L2380"/>
    </row>
    <row r="2381" spans="4:12" x14ac:dyDescent="0.5">
      <c r="D2381"/>
      <c r="L2381"/>
    </row>
    <row r="2382" spans="4:12" x14ac:dyDescent="0.5">
      <c r="D2382"/>
      <c r="L2382"/>
    </row>
    <row r="2383" spans="4:12" x14ac:dyDescent="0.5">
      <c r="D2383"/>
      <c r="L2383"/>
    </row>
    <row r="2384" spans="4:12" x14ac:dyDescent="0.5">
      <c r="D2384"/>
      <c r="L2384"/>
    </row>
    <row r="2385" spans="4:12" x14ac:dyDescent="0.5">
      <c r="D2385"/>
      <c r="L2385"/>
    </row>
    <row r="2386" spans="4:12" x14ac:dyDescent="0.5">
      <c r="D2386"/>
      <c r="L2386"/>
    </row>
    <row r="2387" spans="4:12" x14ac:dyDescent="0.5">
      <c r="D2387"/>
      <c r="L2387"/>
    </row>
    <row r="2388" spans="4:12" x14ac:dyDescent="0.5">
      <c r="D2388"/>
      <c r="L2388"/>
    </row>
    <row r="2389" spans="4:12" x14ac:dyDescent="0.5">
      <c r="D2389"/>
      <c r="L2389"/>
    </row>
    <row r="2390" spans="4:12" x14ac:dyDescent="0.5">
      <c r="D2390"/>
      <c r="L2390"/>
    </row>
    <row r="2391" spans="4:12" x14ac:dyDescent="0.5">
      <c r="D2391"/>
      <c r="L2391"/>
    </row>
    <row r="2392" spans="4:12" x14ac:dyDescent="0.5">
      <c r="D2392"/>
      <c r="L2392"/>
    </row>
    <row r="2393" spans="4:12" x14ac:dyDescent="0.5">
      <c r="D2393"/>
      <c r="L2393"/>
    </row>
    <row r="2394" spans="4:12" x14ac:dyDescent="0.5">
      <c r="D2394"/>
      <c r="L2394"/>
    </row>
    <row r="2395" spans="4:12" x14ac:dyDescent="0.5">
      <c r="D2395"/>
      <c r="L2395"/>
    </row>
    <row r="2396" spans="4:12" x14ac:dyDescent="0.5">
      <c r="D2396"/>
      <c r="L2396"/>
    </row>
    <row r="2397" spans="4:12" x14ac:dyDescent="0.5">
      <c r="D2397"/>
      <c r="L2397"/>
    </row>
    <row r="2398" spans="4:12" x14ac:dyDescent="0.5">
      <c r="D2398"/>
      <c r="L2398"/>
    </row>
    <row r="2399" spans="4:12" x14ac:dyDescent="0.5">
      <c r="D2399"/>
      <c r="L2399"/>
    </row>
    <row r="2400" spans="4:12" x14ac:dyDescent="0.5">
      <c r="D2400"/>
      <c r="L2400"/>
    </row>
    <row r="2401" spans="4:12" x14ac:dyDescent="0.5">
      <c r="D2401"/>
      <c r="L2401"/>
    </row>
    <row r="2402" spans="4:12" x14ac:dyDescent="0.5">
      <c r="D2402"/>
      <c r="L2402"/>
    </row>
    <row r="2403" spans="4:12" x14ac:dyDescent="0.5">
      <c r="D2403"/>
      <c r="L2403"/>
    </row>
    <row r="2404" spans="4:12" x14ac:dyDescent="0.5">
      <c r="D2404"/>
      <c r="L2404"/>
    </row>
    <row r="2405" spans="4:12" x14ac:dyDescent="0.5">
      <c r="D2405"/>
      <c r="L2405"/>
    </row>
    <row r="2406" spans="4:12" x14ac:dyDescent="0.5">
      <c r="D2406"/>
      <c r="L2406"/>
    </row>
    <row r="2407" spans="4:12" x14ac:dyDescent="0.5">
      <c r="D2407"/>
      <c r="L2407"/>
    </row>
    <row r="2408" spans="4:12" x14ac:dyDescent="0.5">
      <c r="D2408"/>
      <c r="L2408"/>
    </row>
    <row r="2409" spans="4:12" x14ac:dyDescent="0.5">
      <c r="D2409"/>
      <c r="L2409"/>
    </row>
    <row r="2410" spans="4:12" x14ac:dyDescent="0.5">
      <c r="D2410"/>
      <c r="L2410"/>
    </row>
    <row r="2411" spans="4:12" x14ac:dyDescent="0.5">
      <c r="D2411"/>
      <c r="L2411"/>
    </row>
    <row r="2412" spans="4:12" x14ac:dyDescent="0.5">
      <c r="D2412"/>
      <c r="L2412"/>
    </row>
    <row r="2413" spans="4:12" x14ac:dyDescent="0.5">
      <c r="D2413"/>
      <c r="L2413"/>
    </row>
    <row r="2414" spans="4:12" x14ac:dyDescent="0.5">
      <c r="D2414"/>
      <c r="L2414"/>
    </row>
    <row r="2415" spans="4:12" x14ac:dyDescent="0.5">
      <c r="D2415"/>
      <c r="L2415"/>
    </row>
    <row r="2416" spans="4:12" x14ac:dyDescent="0.5">
      <c r="D2416"/>
      <c r="L2416"/>
    </row>
    <row r="2417" spans="4:12" x14ac:dyDescent="0.5">
      <c r="D2417"/>
      <c r="L2417"/>
    </row>
    <row r="2418" spans="4:12" x14ac:dyDescent="0.5">
      <c r="D2418"/>
      <c r="L2418"/>
    </row>
    <row r="2419" spans="4:12" x14ac:dyDescent="0.5">
      <c r="D2419"/>
      <c r="L2419"/>
    </row>
    <row r="2420" spans="4:12" x14ac:dyDescent="0.5">
      <c r="D2420"/>
      <c r="L2420"/>
    </row>
    <row r="2421" spans="4:12" x14ac:dyDescent="0.5">
      <c r="D2421"/>
      <c r="L2421"/>
    </row>
    <row r="2422" spans="4:12" x14ac:dyDescent="0.5">
      <c r="D2422"/>
      <c r="L2422"/>
    </row>
    <row r="2423" spans="4:12" x14ac:dyDescent="0.5">
      <c r="D2423"/>
      <c r="L2423"/>
    </row>
    <row r="2424" spans="4:12" x14ac:dyDescent="0.5">
      <c r="D2424"/>
      <c r="L2424"/>
    </row>
    <row r="2425" spans="4:12" x14ac:dyDescent="0.5">
      <c r="D2425"/>
      <c r="L2425"/>
    </row>
    <row r="2426" spans="4:12" x14ac:dyDescent="0.5">
      <c r="D2426"/>
      <c r="L2426"/>
    </row>
    <row r="2427" spans="4:12" x14ac:dyDescent="0.5">
      <c r="D2427"/>
      <c r="L2427"/>
    </row>
    <row r="2428" spans="4:12" x14ac:dyDescent="0.5">
      <c r="D2428"/>
      <c r="L2428"/>
    </row>
    <row r="2429" spans="4:12" x14ac:dyDescent="0.5">
      <c r="D2429"/>
      <c r="L2429"/>
    </row>
    <row r="2430" spans="4:12" x14ac:dyDescent="0.5">
      <c r="D2430"/>
      <c r="L2430"/>
    </row>
    <row r="2431" spans="4:12" x14ac:dyDescent="0.5">
      <c r="D2431"/>
      <c r="L2431"/>
    </row>
    <row r="2432" spans="4:12" x14ac:dyDescent="0.5">
      <c r="D2432"/>
      <c r="L2432"/>
    </row>
    <row r="2433" spans="4:12" x14ac:dyDescent="0.5">
      <c r="D2433"/>
      <c r="L2433"/>
    </row>
    <row r="2434" spans="4:12" x14ac:dyDescent="0.5">
      <c r="D2434"/>
      <c r="L2434"/>
    </row>
    <row r="2435" spans="4:12" x14ac:dyDescent="0.5">
      <c r="D2435"/>
      <c r="L2435"/>
    </row>
    <row r="2436" spans="4:12" x14ac:dyDescent="0.5">
      <c r="D2436"/>
      <c r="L2436"/>
    </row>
    <row r="2437" spans="4:12" x14ac:dyDescent="0.5">
      <c r="D2437"/>
      <c r="L2437"/>
    </row>
    <row r="2438" spans="4:12" x14ac:dyDescent="0.5">
      <c r="D2438"/>
      <c r="L2438"/>
    </row>
    <row r="2439" spans="4:12" x14ac:dyDescent="0.5">
      <c r="D2439"/>
      <c r="L2439"/>
    </row>
    <row r="2440" spans="4:12" x14ac:dyDescent="0.5">
      <c r="D2440"/>
      <c r="L2440"/>
    </row>
    <row r="2441" spans="4:12" x14ac:dyDescent="0.5">
      <c r="D2441"/>
      <c r="L2441"/>
    </row>
    <row r="2442" spans="4:12" x14ac:dyDescent="0.5">
      <c r="D2442"/>
      <c r="L2442"/>
    </row>
    <row r="2443" spans="4:12" x14ac:dyDescent="0.5">
      <c r="D2443"/>
      <c r="L2443"/>
    </row>
    <row r="2444" spans="4:12" x14ac:dyDescent="0.5">
      <c r="D2444"/>
      <c r="L2444"/>
    </row>
    <row r="2445" spans="4:12" x14ac:dyDescent="0.5">
      <c r="D2445"/>
      <c r="L2445"/>
    </row>
    <row r="2446" spans="4:12" x14ac:dyDescent="0.5">
      <c r="D2446"/>
      <c r="L2446"/>
    </row>
    <row r="2447" spans="4:12" x14ac:dyDescent="0.5">
      <c r="D2447"/>
      <c r="L2447"/>
    </row>
    <row r="2448" spans="4:12" x14ac:dyDescent="0.5">
      <c r="D2448"/>
      <c r="L2448"/>
    </row>
    <row r="2449" spans="4:12" x14ac:dyDescent="0.5">
      <c r="D2449"/>
      <c r="L2449"/>
    </row>
    <row r="2450" spans="4:12" x14ac:dyDescent="0.5">
      <c r="D2450"/>
      <c r="L2450"/>
    </row>
    <row r="2451" spans="4:12" x14ac:dyDescent="0.5">
      <c r="D2451"/>
      <c r="L2451"/>
    </row>
    <row r="2452" spans="4:12" x14ac:dyDescent="0.5">
      <c r="D2452"/>
      <c r="L2452"/>
    </row>
    <row r="2453" spans="4:12" x14ac:dyDescent="0.5">
      <c r="D2453"/>
      <c r="L2453"/>
    </row>
    <row r="2454" spans="4:12" x14ac:dyDescent="0.5">
      <c r="D2454"/>
      <c r="L2454"/>
    </row>
    <row r="2455" spans="4:12" x14ac:dyDescent="0.5">
      <c r="D2455"/>
      <c r="L2455"/>
    </row>
    <row r="2456" spans="4:12" x14ac:dyDescent="0.5">
      <c r="D2456"/>
      <c r="L2456"/>
    </row>
    <row r="2457" spans="4:12" x14ac:dyDescent="0.5">
      <c r="D2457"/>
      <c r="L2457"/>
    </row>
    <row r="2458" spans="4:12" x14ac:dyDescent="0.5">
      <c r="D2458"/>
      <c r="L2458"/>
    </row>
    <row r="2459" spans="4:12" x14ac:dyDescent="0.5">
      <c r="D2459"/>
      <c r="L2459"/>
    </row>
    <row r="2460" spans="4:12" x14ac:dyDescent="0.5">
      <c r="D2460"/>
      <c r="L2460"/>
    </row>
    <row r="2461" spans="4:12" x14ac:dyDescent="0.5">
      <c r="D2461"/>
      <c r="L2461"/>
    </row>
    <row r="2462" spans="4:12" x14ac:dyDescent="0.5">
      <c r="D2462"/>
      <c r="L2462"/>
    </row>
    <row r="2463" spans="4:12" x14ac:dyDescent="0.5">
      <c r="D2463"/>
      <c r="L2463"/>
    </row>
    <row r="2464" spans="4:12" x14ac:dyDescent="0.5">
      <c r="D2464"/>
      <c r="L2464"/>
    </row>
    <row r="2465" spans="4:12" x14ac:dyDescent="0.5">
      <c r="D2465"/>
      <c r="L2465"/>
    </row>
    <row r="2466" spans="4:12" x14ac:dyDescent="0.5">
      <c r="D2466"/>
      <c r="L2466"/>
    </row>
    <row r="2467" spans="4:12" x14ac:dyDescent="0.5">
      <c r="D2467"/>
      <c r="L2467"/>
    </row>
    <row r="2468" spans="4:12" x14ac:dyDescent="0.5">
      <c r="D2468"/>
      <c r="L2468"/>
    </row>
    <row r="2469" spans="4:12" x14ac:dyDescent="0.5">
      <c r="D2469"/>
      <c r="L2469"/>
    </row>
    <row r="2470" spans="4:12" x14ac:dyDescent="0.5">
      <c r="D2470"/>
      <c r="L2470"/>
    </row>
    <row r="2471" spans="4:12" x14ac:dyDescent="0.5">
      <c r="D2471"/>
      <c r="L2471"/>
    </row>
    <row r="2472" spans="4:12" x14ac:dyDescent="0.5">
      <c r="D2472"/>
      <c r="L2472"/>
    </row>
    <row r="2473" spans="4:12" x14ac:dyDescent="0.5">
      <c r="D2473"/>
      <c r="L2473"/>
    </row>
    <row r="2474" spans="4:12" x14ac:dyDescent="0.5">
      <c r="D2474"/>
      <c r="L2474"/>
    </row>
    <row r="2475" spans="4:12" x14ac:dyDescent="0.5">
      <c r="D2475"/>
      <c r="L2475"/>
    </row>
    <row r="2476" spans="4:12" x14ac:dyDescent="0.5">
      <c r="D2476"/>
      <c r="L2476"/>
    </row>
    <row r="2477" spans="4:12" x14ac:dyDescent="0.5">
      <c r="D2477"/>
      <c r="L2477"/>
    </row>
    <row r="2478" spans="4:12" x14ac:dyDescent="0.5">
      <c r="D2478"/>
      <c r="L2478"/>
    </row>
    <row r="2479" spans="4:12" x14ac:dyDescent="0.5">
      <c r="D2479"/>
      <c r="L2479"/>
    </row>
    <row r="2480" spans="4:12" x14ac:dyDescent="0.5">
      <c r="D2480"/>
      <c r="L2480"/>
    </row>
    <row r="2481" spans="4:12" x14ac:dyDescent="0.5">
      <c r="D2481"/>
      <c r="L2481"/>
    </row>
    <row r="2482" spans="4:12" x14ac:dyDescent="0.5">
      <c r="D2482"/>
      <c r="L2482"/>
    </row>
    <row r="2483" spans="4:12" x14ac:dyDescent="0.5">
      <c r="D2483"/>
      <c r="L2483"/>
    </row>
    <row r="2484" spans="4:12" x14ac:dyDescent="0.5">
      <c r="D2484"/>
      <c r="L2484"/>
    </row>
    <row r="2485" spans="4:12" x14ac:dyDescent="0.5">
      <c r="D2485"/>
      <c r="L2485"/>
    </row>
    <row r="2486" spans="4:12" x14ac:dyDescent="0.5">
      <c r="D2486"/>
      <c r="L2486"/>
    </row>
    <row r="2487" spans="4:12" x14ac:dyDescent="0.5">
      <c r="D2487"/>
      <c r="L2487"/>
    </row>
    <row r="2488" spans="4:12" x14ac:dyDescent="0.5">
      <c r="D2488"/>
      <c r="L2488"/>
    </row>
    <row r="2489" spans="4:12" x14ac:dyDescent="0.5">
      <c r="D2489"/>
      <c r="L2489"/>
    </row>
    <row r="2490" spans="4:12" x14ac:dyDescent="0.5">
      <c r="D2490"/>
      <c r="L2490"/>
    </row>
    <row r="2491" spans="4:12" x14ac:dyDescent="0.5">
      <c r="D2491"/>
      <c r="L2491"/>
    </row>
    <row r="2492" spans="4:12" x14ac:dyDescent="0.5">
      <c r="D2492"/>
      <c r="L2492"/>
    </row>
    <row r="2493" spans="4:12" x14ac:dyDescent="0.5">
      <c r="D2493"/>
      <c r="L2493"/>
    </row>
    <row r="2494" spans="4:12" x14ac:dyDescent="0.5">
      <c r="D2494"/>
      <c r="L2494"/>
    </row>
    <row r="2495" spans="4:12" x14ac:dyDescent="0.5">
      <c r="D2495"/>
      <c r="L2495"/>
    </row>
    <row r="2496" spans="4:12" x14ac:dyDescent="0.5">
      <c r="D2496"/>
      <c r="L2496"/>
    </row>
    <row r="2497" spans="4:12" x14ac:dyDescent="0.5">
      <c r="D2497"/>
      <c r="L2497"/>
    </row>
    <row r="2498" spans="4:12" x14ac:dyDescent="0.5">
      <c r="D2498"/>
      <c r="L2498"/>
    </row>
    <row r="2499" spans="4:12" x14ac:dyDescent="0.5">
      <c r="D2499"/>
      <c r="L2499"/>
    </row>
    <row r="2500" spans="4:12" x14ac:dyDescent="0.5">
      <c r="D2500"/>
      <c r="L2500"/>
    </row>
    <row r="2501" spans="4:12" x14ac:dyDescent="0.5">
      <c r="D2501"/>
      <c r="L2501"/>
    </row>
    <row r="2502" spans="4:12" x14ac:dyDescent="0.5">
      <c r="D2502"/>
      <c r="L2502"/>
    </row>
    <row r="2503" spans="4:12" x14ac:dyDescent="0.5">
      <c r="D2503"/>
      <c r="L2503"/>
    </row>
    <row r="2504" spans="4:12" x14ac:dyDescent="0.5">
      <c r="D2504"/>
      <c r="L2504"/>
    </row>
    <row r="2505" spans="4:12" x14ac:dyDescent="0.5">
      <c r="D2505"/>
      <c r="L2505"/>
    </row>
    <row r="2506" spans="4:12" x14ac:dyDescent="0.5">
      <c r="D2506"/>
      <c r="L2506"/>
    </row>
    <row r="2507" spans="4:12" x14ac:dyDescent="0.5">
      <c r="D2507"/>
      <c r="L2507"/>
    </row>
    <row r="2508" spans="4:12" x14ac:dyDescent="0.5">
      <c r="D2508"/>
      <c r="L2508"/>
    </row>
    <row r="2509" spans="4:12" x14ac:dyDescent="0.5">
      <c r="D2509"/>
      <c r="L2509"/>
    </row>
    <row r="2510" spans="4:12" x14ac:dyDescent="0.5">
      <c r="D2510"/>
      <c r="L2510"/>
    </row>
    <row r="2511" spans="4:12" x14ac:dyDescent="0.5">
      <c r="D2511"/>
      <c r="L2511"/>
    </row>
    <row r="2512" spans="4:12" x14ac:dyDescent="0.5">
      <c r="D2512"/>
      <c r="L2512"/>
    </row>
    <row r="2513" spans="4:12" x14ac:dyDescent="0.5">
      <c r="D2513"/>
      <c r="L2513"/>
    </row>
    <row r="2514" spans="4:12" x14ac:dyDescent="0.5">
      <c r="D2514"/>
      <c r="L2514"/>
    </row>
    <row r="2515" spans="4:12" x14ac:dyDescent="0.5">
      <c r="D2515"/>
      <c r="L2515"/>
    </row>
    <row r="2516" spans="4:12" x14ac:dyDescent="0.5">
      <c r="D2516"/>
      <c r="L2516"/>
    </row>
    <row r="2517" spans="4:12" x14ac:dyDescent="0.5">
      <c r="D2517"/>
      <c r="L2517"/>
    </row>
    <row r="2518" spans="4:12" x14ac:dyDescent="0.5">
      <c r="D2518"/>
      <c r="L2518"/>
    </row>
    <row r="2519" spans="4:12" x14ac:dyDescent="0.5">
      <c r="D2519"/>
      <c r="L2519"/>
    </row>
    <row r="2520" spans="4:12" x14ac:dyDescent="0.5">
      <c r="D2520"/>
      <c r="L2520"/>
    </row>
    <row r="2521" spans="4:12" x14ac:dyDescent="0.5">
      <c r="D2521"/>
      <c r="L2521"/>
    </row>
    <row r="2522" spans="4:12" x14ac:dyDescent="0.5">
      <c r="D2522"/>
      <c r="L2522"/>
    </row>
    <row r="2523" spans="4:12" x14ac:dyDescent="0.5">
      <c r="D2523"/>
      <c r="L2523"/>
    </row>
    <row r="2524" spans="4:12" x14ac:dyDescent="0.5">
      <c r="D2524"/>
      <c r="L2524"/>
    </row>
    <row r="2525" spans="4:12" x14ac:dyDescent="0.5">
      <c r="D2525"/>
      <c r="L2525"/>
    </row>
    <row r="2526" spans="4:12" x14ac:dyDescent="0.5">
      <c r="D2526"/>
      <c r="L2526"/>
    </row>
    <row r="2527" spans="4:12" x14ac:dyDescent="0.5">
      <c r="D2527"/>
      <c r="L2527"/>
    </row>
    <row r="2528" spans="4:12" x14ac:dyDescent="0.5">
      <c r="D2528"/>
      <c r="L2528"/>
    </row>
    <row r="2529" spans="4:12" x14ac:dyDescent="0.5">
      <c r="D2529"/>
      <c r="L2529"/>
    </row>
    <row r="2530" spans="4:12" x14ac:dyDescent="0.5">
      <c r="D2530"/>
      <c r="L2530"/>
    </row>
    <row r="2531" spans="4:12" x14ac:dyDescent="0.5">
      <c r="D2531"/>
      <c r="L2531"/>
    </row>
    <row r="2532" spans="4:12" x14ac:dyDescent="0.5">
      <c r="D2532"/>
      <c r="L2532"/>
    </row>
    <row r="2533" spans="4:12" x14ac:dyDescent="0.5">
      <c r="D2533"/>
      <c r="L2533"/>
    </row>
    <row r="2534" spans="4:12" x14ac:dyDescent="0.5">
      <c r="D2534"/>
      <c r="L2534"/>
    </row>
    <row r="2535" spans="4:12" x14ac:dyDescent="0.5">
      <c r="D2535"/>
      <c r="L2535"/>
    </row>
    <row r="2536" spans="4:12" x14ac:dyDescent="0.5">
      <c r="D2536"/>
      <c r="L2536"/>
    </row>
    <row r="2537" spans="4:12" x14ac:dyDescent="0.5">
      <c r="D2537"/>
      <c r="L2537"/>
    </row>
    <row r="2538" spans="4:12" x14ac:dyDescent="0.5">
      <c r="D2538"/>
      <c r="L2538"/>
    </row>
    <row r="2539" spans="4:12" x14ac:dyDescent="0.5">
      <c r="D2539"/>
      <c r="L2539"/>
    </row>
    <row r="2540" spans="4:12" x14ac:dyDescent="0.5">
      <c r="D2540"/>
      <c r="L2540"/>
    </row>
    <row r="2541" spans="4:12" x14ac:dyDescent="0.5">
      <c r="D2541"/>
      <c r="L2541"/>
    </row>
    <row r="2542" spans="4:12" x14ac:dyDescent="0.5">
      <c r="D2542"/>
      <c r="L2542"/>
    </row>
    <row r="2543" spans="4:12" x14ac:dyDescent="0.5">
      <c r="D2543"/>
      <c r="L2543"/>
    </row>
    <row r="2544" spans="4:12" x14ac:dyDescent="0.5">
      <c r="D2544"/>
      <c r="L2544"/>
    </row>
    <row r="2545" spans="4:12" x14ac:dyDescent="0.5">
      <c r="D2545"/>
      <c r="L2545"/>
    </row>
    <row r="2546" spans="4:12" x14ac:dyDescent="0.5">
      <c r="D2546"/>
      <c r="L2546"/>
    </row>
    <row r="2547" spans="4:12" x14ac:dyDescent="0.5">
      <c r="D2547"/>
      <c r="L2547"/>
    </row>
    <row r="2548" spans="4:12" x14ac:dyDescent="0.5">
      <c r="D2548"/>
      <c r="L2548"/>
    </row>
    <row r="2549" spans="4:12" x14ac:dyDescent="0.5">
      <c r="D2549"/>
      <c r="L2549"/>
    </row>
    <row r="2550" spans="4:12" x14ac:dyDescent="0.5">
      <c r="D2550"/>
      <c r="L2550"/>
    </row>
    <row r="2551" spans="4:12" x14ac:dyDescent="0.5">
      <c r="D2551"/>
      <c r="L2551"/>
    </row>
    <row r="2552" spans="4:12" x14ac:dyDescent="0.5">
      <c r="D2552"/>
      <c r="L2552"/>
    </row>
    <row r="2553" spans="4:12" x14ac:dyDescent="0.5">
      <c r="D2553"/>
      <c r="L2553"/>
    </row>
    <row r="2554" spans="4:12" x14ac:dyDescent="0.5">
      <c r="D2554"/>
      <c r="L2554"/>
    </row>
    <row r="2555" spans="4:12" x14ac:dyDescent="0.5">
      <c r="D2555"/>
      <c r="L2555"/>
    </row>
    <row r="2556" spans="4:12" x14ac:dyDescent="0.5">
      <c r="D2556"/>
      <c r="L2556"/>
    </row>
    <row r="2557" spans="4:12" x14ac:dyDescent="0.5">
      <c r="D2557"/>
      <c r="L2557"/>
    </row>
    <row r="2558" spans="4:12" x14ac:dyDescent="0.5">
      <c r="D2558"/>
      <c r="L2558"/>
    </row>
    <row r="2559" spans="4:12" x14ac:dyDescent="0.5">
      <c r="D2559"/>
      <c r="L2559"/>
    </row>
    <row r="2560" spans="4:12" x14ac:dyDescent="0.5">
      <c r="D2560"/>
      <c r="L2560"/>
    </row>
    <row r="2561" spans="4:12" x14ac:dyDescent="0.5">
      <c r="D2561"/>
      <c r="L2561"/>
    </row>
    <row r="2562" spans="4:12" x14ac:dyDescent="0.5">
      <c r="D2562"/>
      <c r="L2562"/>
    </row>
    <row r="2563" spans="4:12" x14ac:dyDescent="0.5">
      <c r="D2563"/>
      <c r="L2563"/>
    </row>
    <row r="2564" spans="4:12" x14ac:dyDescent="0.5">
      <c r="D2564"/>
      <c r="L2564"/>
    </row>
    <row r="2565" spans="4:12" x14ac:dyDescent="0.5">
      <c r="D2565"/>
      <c r="L2565"/>
    </row>
    <row r="2566" spans="4:12" x14ac:dyDescent="0.5">
      <c r="D2566"/>
      <c r="L2566"/>
    </row>
    <row r="2567" spans="4:12" x14ac:dyDescent="0.5">
      <c r="D2567"/>
      <c r="L2567"/>
    </row>
    <row r="2568" spans="4:12" x14ac:dyDescent="0.5">
      <c r="D2568"/>
      <c r="L2568"/>
    </row>
    <row r="2569" spans="4:12" x14ac:dyDescent="0.5">
      <c r="D2569"/>
      <c r="L2569"/>
    </row>
    <row r="2570" spans="4:12" x14ac:dyDescent="0.5">
      <c r="D2570"/>
      <c r="L2570"/>
    </row>
    <row r="2571" spans="4:12" x14ac:dyDescent="0.5">
      <c r="D2571"/>
      <c r="L2571"/>
    </row>
    <row r="2572" spans="4:12" x14ac:dyDescent="0.5">
      <c r="D2572"/>
      <c r="L2572"/>
    </row>
    <row r="2573" spans="4:12" x14ac:dyDescent="0.5">
      <c r="D2573"/>
      <c r="L2573"/>
    </row>
    <row r="2574" spans="4:12" x14ac:dyDescent="0.5">
      <c r="D2574"/>
      <c r="L2574"/>
    </row>
    <row r="2575" spans="4:12" x14ac:dyDescent="0.5">
      <c r="D2575"/>
      <c r="L2575"/>
    </row>
    <row r="2576" spans="4:12" x14ac:dyDescent="0.5">
      <c r="D2576"/>
      <c r="L2576"/>
    </row>
    <row r="2577" spans="4:12" x14ac:dyDescent="0.5">
      <c r="D2577"/>
      <c r="L2577"/>
    </row>
    <row r="2578" spans="4:12" x14ac:dyDescent="0.5">
      <c r="D2578"/>
      <c r="L2578"/>
    </row>
    <row r="2579" spans="4:12" x14ac:dyDescent="0.5">
      <c r="D2579"/>
      <c r="L2579"/>
    </row>
    <row r="2580" spans="4:12" x14ac:dyDescent="0.5">
      <c r="D2580"/>
      <c r="L2580"/>
    </row>
    <row r="2581" spans="4:12" x14ac:dyDescent="0.5">
      <c r="D2581"/>
      <c r="L2581"/>
    </row>
    <row r="2582" spans="4:12" x14ac:dyDescent="0.5">
      <c r="D2582"/>
      <c r="L2582"/>
    </row>
    <row r="2583" spans="4:12" x14ac:dyDescent="0.5">
      <c r="D2583"/>
      <c r="L2583"/>
    </row>
    <row r="2584" spans="4:12" x14ac:dyDescent="0.5">
      <c r="D2584"/>
      <c r="L2584"/>
    </row>
    <row r="2585" spans="4:12" x14ac:dyDescent="0.5">
      <c r="D2585"/>
      <c r="L2585"/>
    </row>
    <row r="2586" spans="4:12" x14ac:dyDescent="0.5">
      <c r="D2586"/>
      <c r="L2586"/>
    </row>
    <row r="2587" spans="4:12" x14ac:dyDescent="0.5">
      <c r="D2587"/>
      <c r="L2587"/>
    </row>
    <row r="2588" spans="4:12" x14ac:dyDescent="0.5">
      <c r="D2588"/>
      <c r="L2588"/>
    </row>
    <row r="2589" spans="4:12" x14ac:dyDescent="0.5">
      <c r="D2589"/>
      <c r="L2589"/>
    </row>
    <row r="2590" spans="4:12" x14ac:dyDescent="0.5">
      <c r="D2590"/>
      <c r="L2590"/>
    </row>
    <row r="2591" spans="4:12" x14ac:dyDescent="0.5">
      <c r="D2591"/>
      <c r="L2591"/>
    </row>
    <row r="2592" spans="4:12" x14ac:dyDescent="0.5">
      <c r="D2592"/>
      <c r="L2592"/>
    </row>
    <row r="2593" spans="4:12" x14ac:dyDescent="0.5">
      <c r="D2593"/>
      <c r="L2593"/>
    </row>
    <row r="2594" spans="4:12" x14ac:dyDescent="0.5">
      <c r="D2594"/>
      <c r="L2594"/>
    </row>
    <row r="2595" spans="4:12" x14ac:dyDescent="0.5">
      <c r="D2595"/>
      <c r="L2595"/>
    </row>
    <row r="2596" spans="4:12" x14ac:dyDescent="0.5">
      <c r="D2596"/>
      <c r="L2596"/>
    </row>
    <row r="2597" spans="4:12" x14ac:dyDescent="0.5">
      <c r="D2597"/>
      <c r="L2597"/>
    </row>
    <row r="2598" spans="4:12" x14ac:dyDescent="0.5">
      <c r="D2598"/>
      <c r="L2598"/>
    </row>
    <row r="2599" spans="4:12" x14ac:dyDescent="0.5">
      <c r="D2599"/>
      <c r="L2599"/>
    </row>
    <row r="2600" spans="4:12" x14ac:dyDescent="0.5">
      <c r="D2600"/>
      <c r="L2600"/>
    </row>
    <row r="2601" spans="4:12" x14ac:dyDescent="0.5">
      <c r="D2601"/>
      <c r="L2601"/>
    </row>
    <row r="2602" spans="4:12" x14ac:dyDescent="0.5">
      <c r="D2602"/>
      <c r="L2602"/>
    </row>
    <row r="2603" spans="4:12" x14ac:dyDescent="0.5">
      <c r="D2603"/>
      <c r="L2603"/>
    </row>
    <row r="2604" spans="4:12" x14ac:dyDescent="0.5">
      <c r="D2604"/>
      <c r="L2604"/>
    </row>
    <row r="2605" spans="4:12" x14ac:dyDescent="0.5">
      <c r="D2605"/>
      <c r="L2605"/>
    </row>
    <row r="2606" spans="4:12" x14ac:dyDescent="0.5">
      <c r="D2606"/>
      <c r="L2606"/>
    </row>
    <row r="2607" spans="4:12" x14ac:dyDescent="0.5">
      <c r="D2607"/>
      <c r="L2607"/>
    </row>
    <row r="2608" spans="4:12" x14ac:dyDescent="0.5">
      <c r="D2608"/>
      <c r="L2608"/>
    </row>
    <row r="2609" spans="4:12" x14ac:dyDescent="0.5">
      <c r="D2609"/>
      <c r="L2609"/>
    </row>
    <row r="2610" spans="4:12" x14ac:dyDescent="0.5">
      <c r="D2610"/>
      <c r="L2610"/>
    </row>
    <row r="2611" spans="4:12" x14ac:dyDescent="0.5">
      <c r="D2611"/>
      <c r="L2611"/>
    </row>
    <row r="2612" spans="4:12" x14ac:dyDescent="0.5">
      <c r="D2612"/>
      <c r="L2612"/>
    </row>
    <row r="2613" spans="4:12" x14ac:dyDescent="0.5">
      <c r="D2613"/>
      <c r="L2613"/>
    </row>
    <row r="2614" spans="4:12" x14ac:dyDescent="0.5">
      <c r="D2614"/>
      <c r="L2614"/>
    </row>
    <row r="2615" spans="4:12" x14ac:dyDescent="0.5">
      <c r="D2615"/>
      <c r="L2615"/>
    </row>
    <row r="2616" spans="4:12" x14ac:dyDescent="0.5">
      <c r="D2616"/>
      <c r="L2616"/>
    </row>
    <row r="2617" spans="4:12" x14ac:dyDescent="0.5">
      <c r="D2617"/>
      <c r="L2617"/>
    </row>
    <row r="2618" spans="4:12" x14ac:dyDescent="0.5">
      <c r="D2618"/>
      <c r="L2618"/>
    </row>
    <row r="2619" spans="4:12" x14ac:dyDescent="0.5">
      <c r="D2619"/>
      <c r="L2619"/>
    </row>
    <row r="2620" spans="4:12" x14ac:dyDescent="0.5">
      <c r="D2620"/>
      <c r="L2620"/>
    </row>
    <row r="2621" spans="4:12" x14ac:dyDescent="0.5">
      <c r="D2621"/>
      <c r="L2621"/>
    </row>
    <row r="2622" spans="4:12" x14ac:dyDescent="0.5">
      <c r="D2622"/>
      <c r="L2622"/>
    </row>
    <row r="2623" spans="4:12" x14ac:dyDescent="0.5">
      <c r="D2623"/>
      <c r="L2623"/>
    </row>
    <row r="2624" spans="4:12" x14ac:dyDescent="0.5">
      <c r="D2624"/>
      <c r="L2624"/>
    </row>
    <row r="2625" spans="4:12" x14ac:dyDescent="0.5">
      <c r="D2625"/>
      <c r="L2625"/>
    </row>
    <row r="2626" spans="4:12" x14ac:dyDescent="0.5">
      <c r="D2626"/>
      <c r="L2626"/>
    </row>
    <row r="2627" spans="4:12" x14ac:dyDescent="0.5">
      <c r="D2627"/>
      <c r="L2627"/>
    </row>
    <row r="2628" spans="4:12" x14ac:dyDescent="0.5">
      <c r="D2628"/>
      <c r="L2628"/>
    </row>
    <row r="2629" spans="4:12" x14ac:dyDescent="0.5">
      <c r="D2629"/>
      <c r="L2629"/>
    </row>
    <row r="2630" spans="4:12" x14ac:dyDescent="0.5">
      <c r="D2630"/>
      <c r="L2630"/>
    </row>
    <row r="2631" spans="4:12" x14ac:dyDescent="0.5">
      <c r="D2631"/>
      <c r="L2631"/>
    </row>
    <row r="2632" spans="4:12" x14ac:dyDescent="0.5">
      <c r="D2632"/>
      <c r="L2632"/>
    </row>
    <row r="2633" spans="4:12" x14ac:dyDescent="0.5">
      <c r="D2633"/>
      <c r="L2633"/>
    </row>
    <row r="2634" spans="4:12" x14ac:dyDescent="0.5">
      <c r="D2634"/>
      <c r="L2634"/>
    </row>
    <row r="2635" spans="4:12" x14ac:dyDescent="0.5">
      <c r="D2635"/>
      <c r="L2635"/>
    </row>
    <row r="2636" spans="4:12" x14ac:dyDescent="0.5">
      <c r="D2636"/>
      <c r="L2636"/>
    </row>
    <row r="2637" spans="4:12" x14ac:dyDescent="0.5">
      <c r="D2637"/>
      <c r="L2637"/>
    </row>
    <row r="2638" spans="4:12" x14ac:dyDescent="0.5">
      <c r="D2638"/>
      <c r="L2638"/>
    </row>
    <row r="2639" spans="4:12" x14ac:dyDescent="0.5">
      <c r="D2639"/>
      <c r="L2639"/>
    </row>
    <row r="2640" spans="4:12" x14ac:dyDescent="0.5">
      <c r="D2640"/>
      <c r="L2640"/>
    </row>
    <row r="2641" spans="4:12" x14ac:dyDescent="0.5">
      <c r="D2641"/>
      <c r="L2641"/>
    </row>
    <row r="2642" spans="4:12" x14ac:dyDescent="0.5">
      <c r="D2642"/>
      <c r="L2642"/>
    </row>
    <row r="2643" spans="4:12" x14ac:dyDescent="0.5">
      <c r="D2643"/>
      <c r="L2643"/>
    </row>
    <row r="2644" spans="4:12" x14ac:dyDescent="0.5">
      <c r="D2644"/>
      <c r="L2644"/>
    </row>
    <row r="2645" spans="4:12" x14ac:dyDescent="0.5">
      <c r="D2645"/>
      <c r="L2645"/>
    </row>
    <row r="2646" spans="4:12" x14ac:dyDescent="0.5">
      <c r="D2646"/>
      <c r="L2646"/>
    </row>
    <row r="2647" spans="4:12" x14ac:dyDescent="0.5">
      <c r="D2647"/>
      <c r="L2647"/>
    </row>
    <row r="2648" spans="4:12" x14ac:dyDescent="0.5">
      <c r="D2648"/>
      <c r="L2648"/>
    </row>
    <row r="2649" spans="4:12" x14ac:dyDescent="0.5">
      <c r="D2649"/>
      <c r="L2649"/>
    </row>
    <row r="2650" spans="4:12" x14ac:dyDescent="0.5">
      <c r="D2650"/>
      <c r="L2650"/>
    </row>
    <row r="2651" spans="4:12" x14ac:dyDescent="0.5">
      <c r="D2651"/>
      <c r="L2651"/>
    </row>
    <row r="2652" spans="4:12" x14ac:dyDescent="0.5">
      <c r="D2652"/>
      <c r="L2652"/>
    </row>
    <row r="2653" spans="4:12" x14ac:dyDescent="0.5">
      <c r="D2653"/>
      <c r="L2653"/>
    </row>
    <row r="2654" spans="4:12" x14ac:dyDescent="0.5">
      <c r="D2654"/>
      <c r="L2654"/>
    </row>
    <row r="2655" spans="4:12" x14ac:dyDescent="0.5">
      <c r="D2655"/>
      <c r="L2655"/>
    </row>
    <row r="2656" spans="4:12" x14ac:dyDescent="0.5">
      <c r="D2656"/>
      <c r="L2656"/>
    </row>
    <row r="2657" spans="4:12" x14ac:dyDescent="0.5">
      <c r="D2657"/>
      <c r="L2657"/>
    </row>
    <row r="2658" spans="4:12" x14ac:dyDescent="0.5">
      <c r="D2658"/>
      <c r="L2658"/>
    </row>
    <row r="2659" spans="4:12" x14ac:dyDescent="0.5">
      <c r="D2659"/>
      <c r="L2659"/>
    </row>
    <row r="2660" spans="4:12" x14ac:dyDescent="0.5">
      <c r="D2660"/>
      <c r="L2660"/>
    </row>
    <row r="2661" spans="4:12" x14ac:dyDescent="0.5">
      <c r="D2661"/>
      <c r="L2661"/>
    </row>
    <row r="2662" spans="4:12" x14ac:dyDescent="0.5">
      <c r="D2662"/>
      <c r="L2662"/>
    </row>
    <row r="2663" spans="4:12" x14ac:dyDescent="0.5">
      <c r="D2663"/>
      <c r="L2663"/>
    </row>
    <row r="2664" spans="4:12" x14ac:dyDescent="0.5">
      <c r="D2664"/>
      <c r="L2664"/>
    </row>
    <row r="2665" spans="4:12" x14ac:dyDescent="0.5">
      <c r="D2665"/>
      <c r="L2665"/>
    </row>
    <row r="2666" spans="4:12" x14ac:dyDescent="0.5">
      <c r="D2666"/>
      <c r="L2666"/>
    </row>
    <row r="2667" spans="4:12" x14ac:dyDescent="0.5">
      <c r="D2667"/>
      <c r="L2667"/>
    </row>
    <row r="2668" spans="4:12" x14ac:dyDescent="0.5">
      <c r="D2668"/>
      <c r="L2668"/>
    </row>
    <row r="2669" spans="4:12" x14ac:dyDescent="0.5">
      <c r="D2669"/>
      <c r="L2669"/>
    </row>
    <row r="2670" spans="4:12" x14ac:dyDescent="0.5">
      <c r="D2670"/>
      <c r="L2670"/>
    </row>
    <row r="2671" spans="4:12" x14ac:dyDescent="0.5">
      <c r="D2671"/>
      <c r="L2671"/>
    </row>
    <row r="2672" spans="4:12" x14ac:dyDescent="0.5">
      <c r="D2672"/>
      <c r="L2672"/>
    </row>
    <row r="2673" spans="4:12" x14ac:dyDescent="0.5">
      <c r="D2673"/>
      <c r="L2673"/>
    </row>
    <row r="2674" spans="4:12" x14ac:dyDescent="0.5">
      <c r="D2674"/>
      <c r="L2674"/>
    </row>
    <row r="2675" spans="4:12" x14ac:dyDescent="0.5">
      <c r="D2675"/>
      <c r="L2675"/>
    </row>
    <row r="2676" spans="4:12" x14ac:dyDescent="0.5">
      <c r="D2676"/>
      <c r="L2676"/>
    </row>
    <row r="2677" spans="4:12" x14ac:dyDescent="0.5">
      <c r="D2677"/>
      <c r="L2677"/>
    </row>
    <row r="2678" spans="4:12" x14ac:dyDescent="0.5">
      <c r="D2678"/>
      <c r="L2678"/>
    </row>
    <row r="2679" spans="4:12" x14ac:dyDescent="0.5">
      <c r="D2679"/>
      <c r="L2679"/>
    </row>
    <row r="2680" spans="4:12" x14ac:dyDescent="0.5">
      <c r="D2680"/>
      <c r="L2680"/>
    </row>
    <row r="2681" spans="4:12" x14ac:dyDescent="0.5">
      <c r="D2681"/>
      <c r="L2681"/>
    </row>
    <row r="2682" spans="4:12" x14ac:dyDescent="0.5">
      <c r="D2682"/>
      <c r="L2682"/>
    </row>
    <row r="2683" spans="4:12" x14ac:dyDescent="0.5">
      <c r="D2683"/>
      <c r="L2683"/>
    </row>
    <row r="2684" spans="4:12" x14ac:dyDescent="0.5">
      <c r="D2684"/>
      <c r="L2684"/>
    </row>
    <row r="2685" spans="4:12" x14ac:dyDescent="0.5">
      <c r="D2685"/>
      <c r="L2685"/>
    </row>
    <row r="2686" spans="4:12" x14ac:dyDescent="0.5">
      <c r="D2686"/>
      <c r="L2686"/>
    </row>
    <row r="2687" spans="4:12" x14ac:dyDescent="0.5">
      <c r="D2687"/>
      <c r="L2687"/>
    </row>
    <row r="2688" spans="4:12" x14ac:dyDescent="0.5">
      <c r="D2688"/>
      <c r="L2688"/>
    </row>
    <row r="2689" spans="4:12" x14ac:dyDescent="0.5">
      <c r="D2689"/>
      <c r="L2689"/>
    </row>
    <row r="2690" spans="4:12" x14ac:dyDescent="0.5">
      <c r="D2690"/>
      <c r="L2690"/>
    </row>
    <row r="2691" spans="4:12" x14ac:dyDescent="0.5">
      <c r="D2691"/>
      <c r="L2691"/>
    </row>
    <row r="2692" spans="4:12" x14ac:dyDescent="0.5">
      <c r="D2692"/>
      <c r="L2692"/>
    </row>
    <row r="2693" spans="4:12" x14ac:dyDescent="0.5">
      <c r="D2693"/>
      <c r="L2693"/>
    </row>
    <row r="2694" spans="4:12" x14ac:dyDescent="0.5">
      <c r="D2694"/>
      <c r="L2694"/>
    </row>
    <row r="2695" spans="4:12" x14ac:dyDescent="0.5">
      <c r="D2695"/>
      <c r="L2695"/>
    </row>
    <row r="2696" spans="4:12" x14ac:dyDescent="0.5">
      <c r="D2696"/>
      <c r="L2696"/>
    </row>
    <row r="2697" spans="4:12" x14ac:dyDescent="0.5">
      <c r="D2697"/>
      <c r="L2697"/>
    </row>
    <row r="2698" spans="4:12" x14ac:dyDescent="0.5">
      <c r="D2698"/>
      <c r="L2698"/>
    </row>
    <row r="2699" spans="4:12" x14ac:dyDescent="0.5">
      <c r="D2699"/>
      <c r="L2699"/>
    </row>
    <row r="2700" spans="4:12" x14ac:dyDescent="0.5">
      <c r="D2700"/>
      <c r="L2700"/>
    </row>
    <row r="2701" spans="4:12" x14ac:dyDescent="0.5">
      <c r="D2701"/>
      <c r="L2701"/>
    </row>
    <row r="2702" spans="4:12" x14ac:dyDescent="0.5">
      <c r="D2702"/>
      <c r="L2702"/>
    </row>
    <row r="2703" spans="4:12" x14ac:dyDescent="0.5">
      <c r="D2703"/>
      <c r="L2703"/>
    </row>
    <row r="2704" spans="4:12" x14ac:dyDescent="0.5">
      <c r="D2704"/>
      <c r="L2704"/>
    </row>
    <row r="2705" spans="4:12" x14ac:dyDescent="0.5">
      <c r="D2705"/>
      <c r="L2705"/>
    </row>
    <row r="2706" spans="4:12" x14ac:dyDescent="0.5">
      <c r="D2706"/>
      <c r="L2706"/>
    </row>
    <row r="2707" spans="4:12" x14ac:dyDescent="0.5">
      <c r="D2707"/>
      <c r="L2707"/>
    </row>
    <row r="2708" spans="4:12" x14ac:dyDescent="0.5">
      <c r="D2708"/>
      <c r="L2708"/>
    </row>
    <row r="2709" spans="4:12" x14ac:dyDescent="0.5">
      <c r="D2709"/>
      <c r="L2709"/>
    </row>
    <row r="2710" spans="4:12" x14ac:dyDescent="0.5">
      <c r="D2710"/>
      <c r="L2710"/>
    </row>
    <row r="2711" spans="4:12" x14ac:dyDescent="0.5">
      <c r="D2711"/>
      <c r="L2711"/>
    </row>
    <row r="2712" spans="4:12" x14ac:dyDescent="0.5">
      <c r="D2712"/>
      <c r="L2712"/>
    </row>
    <row r="2713" spans="4:12" x14ac:dyDescent="0.5">
      <c r="D2713"/>
      <c r="L2713"/>
    </row>
    <row r="2714" spans="4:12" x14ac:dyDescent="0.5">
      <c r="D2714"/>
      <c r="L2714"/>
    </row>
    <row r="2715" spans="4:12" x14ac:dyDescent="0.5">
      <c r="D2715"/>
      <c r="L2715"/>
    </row>
    <row r="2716" spans="4:12" x14ac:dyDescent="0.5">
      <c r="D2716"/>
      <c r="L2716"/>
    </row>
    <row r="2717" spans="4:12" x14ac:dyDescent="0.5">
      <c r="D2717"/>
      <c r="L2717"/>
    </row>
    <row r="2718" spans="4:12" x14ac:dyDescent="0.5">
      <c r="D2718"/>
      <c r="L2718"/>
    </row>
    <row r="2719" spans="4:12" x14ac:dyDescent="0.5">
      <c r="D2719"/>
      <c r="L2719"/>
    </row>
    <row r="2720" spans="4:12" x14ac:dyDescent="0.5">
      <c r="D2720"/>
      <c r="L2720"/>
    </row>
    <row r="2721" spans="4:12" x14ac:dyDescent="0.5">
      <c r="D2721"/>
      <c r="L2721"/>
    </row>
    <row r="2722" spans="4:12" x14ac:dyDescent="0.5">
      <c r="D2722"/>
      <c r="L2722"/>
    </row>
    <row r="2723" spans="4:12" x14ac:dyDescent="0.5">
      <c r="D2723"/>
      <c r="L2723"/>
    </row>
    <row r="2724" spans="4:12" x14ac:dyDescent="0.5">
      <c r="D2724"/>
      <c r="L2724"/>
    </row>
    <row r="2725" spans="4:12" x14ac:dyDescent="0.5">
      <c r="D2725"/>
      <c r="L2725"/>
    </row>
    <row r="2726" spans="4:12" x14ac:dyDescent="0.5">
      <c r="D2726"/>
      <c r="L2726"/>
    </row>
    <row r="2727" spans="4:12" x14ac:dyDescent="0.5">
      <c r="D2727"/>
      <c r="L2727"/>
    </row>
    <row r="2728" spans="4:12" x14ac:dyDescent="0.5">
      <c r="D2728"/>
      <c r="L2728"/>
    </row>
    <row r="2729" spans="4:12" x14ac:dyDescent="0.5">
      <c r="D2729"/>
      <c r="L2729"/>
    </row>
    <row r="2730" spans="4:12" x14ac:dyDescent="0.5">
      <c r="D2730"/>
      <c r="L2730"/>
    </row>
    <row r="2731" spans="4:12" x14ac:dyDescent="0.5">
      <c r="D2731"/>
      <c r="L2731"/>
    </row>
    <row r="2732" spans="4:12" x14ac:dyDescent="0.5">
      <c r="D2732"/>
      <c r="L2732"/>
    </row>
    <row r="2733" spans="4:12" x14ac:dyDescent="0.5">
      <c r="D2733"/>
      <c r="L2733"/>
    </row>
    <row r="2734" spans="4:12" x14ac:dyDescent="0.5">
      <c r="D2734"/>
      <c r="L2734"/>
    </row>
    <row r="2735" spans="4:12" x14ac:dyDescent="0.5">
      <c r="D2735"/>
      <c r="L2735"/>
    </row>
    <row r="2736" spans="4:12" x14ac:dyDescent="0.5">
      <c r="D2736"/>
      <c r="L2736"/>
    </row>
    <row r="2737" spans="4:12" x14ac:dyDescent="0.5">
      <c r="D2737"/>
      <c r="L2737"/>
    </row>
    <row r="2738" spans="4:12" x14ac:dyDescent="0.5">
      <c r="D2738"/>
      <c r="L2738"/>
    </row>
    <row r="2739" spans="4:12" x14ac:dyDescent="0.5">
      <c r="D2739"/>
      <c r="L2739"/>
    </row>
    <row r="2740" spans="4:12" x14ac:dyDescent="0.5">
      <c r="D2740"/>
      <c r="L2740"/>
    </row>
    <row r="2741" spans="4:12" x14ac:dyDescent="0.5">
      <c r="D2741"/>
      <c r="L2741"/>
    </row>
    <row r="2742" spans="4:12" x14ac:dyDescent="0.5">
      <c r="D2742"/>
      <c r="L2742"/>
    </row>
    <row r="2743" spans="4:12" x14ac:dyDescent="0.5">
      <c r="D2743"/>
      <c r="L2743"/>
    </row>
    <row r="2744" spans="4:12" x14ac:dyDescent="0.5">
      <c r="D2744"/>
      <c r="L2744"/>
    </row>
    <row r="2745" spans="4:12" x14ac:dyDescent="0.5">
      <c r="D2745"/>
      <c r="L2745"/>
    </row>
    <row r="2746" spans="4:12" x14ac:dyDescent="0.5">
      <c r="D2746"/>
      <c r="L2746"/>
    </row>
    <row r="2747" spans="4:12" x14ac:dyDescent="0.5">
      <c r="D2747"/>
      <c r="L2747"/>
    </row>
    <row r="2748" spans="4:12" x14ac:dyDescent="0.5">
      <c r="D2748"/>
      <c r="L2748"/>
    </row>
    <row r="2749" spans="4:12" x14ac:dyDescent="0.5">
      <c r="D2749"/>
      <c r="L2749"/>
    </row>
    <row r="2750" spans="4:12" x14ac:dyDescent="0.5">
      <c r="D2750"/>
      <c r="L2750"/>
    </row>
    <row r="2751" spans="4:12" x14ac:dyDescent="0.5">
      <c r="D2751"/>
      <c r="L2751"/>
    </row>
    <row r="2752" spans="4:12" x14ac:dyDescent="0.5">
      <c r="D2752"/>
      <c r="L2752"/>
    </row>
    <row r="2753" spans="4:12" x14ac:dyDescent="0.5">
      <c r="D2753"/>
      <c r="L2753"/>
    </row>
    <row r="2754" spans="4:12" x14ac:dyDescent="0.5">
      <c r="D2754"/>
      <c r="L2754"/>
    </row>
    <row r="2755" spans="4:12" x14ac:dyDescent="0.5">
      <c r="D2755"/>
      <c r="L2755"/>
    </row>
    <row r="2756" spans="4:12" x14ac:dyDescent="0.5">
      <c r="D2756"/>
      <c r="L2756"/>
    </row>
    <row r="2757" spans="4:12" x14ac:dyDescent="0.5">
      <c r="D2757"/>
      <c r="L2757"/>
    </row>
    <row r="2758" spans="4:12" x14ac:dyDescent="0.5">
      <c r="D2758"/>
      <c r="L2758"/>
    </row>
    <row r="2759" spans="4:12" x14ac:dyDescent="0.5">
      <c r="D2759"/>
      <c r="L2759"/>
    </row>
    <row r="2760" spans="4:12" x14ac:dyDescent="0.5">
      <c r="D2760"/>
      <c r="L2760"/>
    </row>
    <row r="2761" spans="4:12" x14ac:dyDescent="0.5">
      <c r="D2761"/>
      <c r="L2761"/>
    </row>
    <row r="2762" spans="4:12" x14ac:dyDescent="0.5">
      <c r="D2762"/>
      <c r="L2762"/>
    </row>
    <row r="2763" spans="4:12" x14ac:dyDescent="0.5">
      <c r="D2763"/>
      <c r="L2763"/>
    </row>
    <row r="2764" spans="4:12" x14ac:dyDescent="0.5">
      <c r="D2764"/>
      <c r="L2764"/>
    </row>
    <row r="2765" spans="4:12" x14ac:dyDescent="0.5">
      <c r="D2765"/>
      <c r="L2765"/>
    </row>
    <row r="2766" spans="4:12" x14ac:dyDescent="0.5">
      <c r="D2766"/>
      <c r="L2766"/>
    </row>
    <row r="2767" spans="4:12" x14ac:dyDescent="0.5">
      <c r="D2767"/>
      <c r="L2767"/>
    </row>
    <row r="2768" spans="4:12" x14ac:dyDescent="0.5">
      <c r="D2768"/>
      <c r="L2768"/>
    </row>
    <row r="2769" spans="4:12" x14ac:dyDescent="0.5">
      <c r="D2769"/>
      <c r="L2769"/>
    </row>
    <row r="2770" spans="4:12" x14ac:dyDescent="0.5">
      <c r="D2770"/>
      <c r="L2770"/>
    </row>
    <row r="2771" spans="4:12" x14ac:dyDescent="0.5">
      <c r="D2771"/>
      <c r="L2771"/>
    </row>
    <row r="2772" spans="4:12" x14ac:dyDescent="0.5">
      <c r="D2772"/>
      <c r="L2772"/>
    </row>
    <row r="2773" spans="4:12" x14ac:dyDescent="0.5">
      <c r="D2773"/>
      <c r="L2773"/>
    </row>
    <row r="2774" spans="4:12" x14ac:dyDescent="0.5">
      <c r="D2774"/>
      <c r="L2774"/>
    </row>
    <row r="2775" spans="4:12" x14ac:dyDescent="0.5">
      <c r="D2775"/>
      <c r="L2775"/>
    </row>
    <row r="2776" spans="4:12" x14ac:dyDescent="0.5">
      <c r="D2776"/>
      <c r="L2776"/>
    </row>
    <row r="2777" spans="4:12" x14ac:dyDescent="0.5">
      <c r="D2777"/>
      <c r="L2777"/>
    </row>
    <row r="2778" spans="4:12" x14ac:dyDescent="0.5">
      <c r="D2778"/>
      <c r="L2778"/>
    </row>
    <row r="2779" spans="4:12" x14ac:dyDescent="0.5">
      <c r="D2779"/>
      <c r="L2779"/>
    </row>
    <row r="2780" spans="4:12" x14ac:dyDescent="0.5">
      <c r="D2780"/>
      <c r="L2780"/>
    </row>
    <row r="2781" spans="4:12" x14ac:dyDescent="0.5">
      <c r="D2781"/>
      <c r="L2781"/>
    </row>
    <row r="2782" spans="4:12" x14ac:dyDescent="0.5">
      <c r="D2782"/>
      <c r="L2782"/>
    </row>
    <row r="2783" spans="4:12" x14ac:dyDescent="0.5">
      <c r="D2783"/>
      <c r="L2783"/>
    </row>
    <row r="2784" spans="4:12" x14ac:dyDescent="0.5">
      <c r="D2784"/>
      <c r="L2784"/>
    </row>
    <row r="2785" spans="4:12" x14ac:dyDescent="0.5">
      <c r="D2785"/>
      <c r="L2785"/>
    </row>
    <row r="2786" spans="4:12" x14ac:dyDescent="0.5">
      <c r="D2786"/>
      <c r="L2786"/>
    </row>
    <row r="2787" spans="4:12" x14ac:dyDescent="0.5">
      <c r="D2787"/>
      <c r="L2787"/>
    </row>
    <row r="2788" spans="4:12" x14ac:dyDescent="0.5">
      <c r="D2788"/>
      <c r="L2788"/>
    </row>
    <row r="2789" spans="4:12" x14ac:dyDescent="0.5">
      <c r="D2789"/>
      <c r="L2789"/>
    </row>
    <row r="2790" spans="4:12" x14ac:dyDescent="0.5">
      <c r="D2790"/>
      <c r="L2790"/>
    </row>
    <row r="2791" spans="4:12" x14ac:dyDescent="0.5">
      <c r="D2791"/>
      <c r="L2791"/>
    </row>
    <row r="2792" spans="4:12" x14ac:dyDescent="0.5">
      <c r="D2792"/>
      <c r="L2792"/>
    </row>
    <row r="2793" spans="4:12" x14ac:dyDescent="0.5">
      <c r="D2793"/>
      <c r="L2793"/>
    </row>
    <row r="2794" spans="4:12" x14ac:dyDescent="0.5">
      <c r="D2794"/>
      <c r="L2794"/>
    </row>
    <row r="2795" spans="4:12" x14ac:dyDescent="0.5">
      <c r="D2795"/>
      <c r="L2795"/>
    </row>
    <row r="2796" spans="4:12" x14ac:dyDescent="0.5">
      <c r="D2796"/>
      <c r="L2796"/>
    </row>
    <row r="2797" spans="4:12" x14ac:dyDescent="0.5">
      <c r="D2797"/>
      <c r="L2797"/>
    </row>
    <row r="2798" spans="4:12" x14ac:dyDescent="0.5">
      <c r="D2798"/>
      <c r="L2798"/>
    </row>
    <row r="2799" spans="4:12" x14ac:dyDescent="0.5">
      <c r="D2799"/>
      <c r="L2799"/>
    </row>
    <row r="2800" spans="4:12" x14ac:dyDescent="0.5">
      <c r="D2800"/>
      <c r="L2800"/>
    </row>
    <row r="2801" spans="4:12" x14ac:dyDescent="0.5">
      <c r="D2801"/>
      <c r="L2801"/>
    </row>
    <row r="2802" spans="4:12" x14ac:dyDescent="0.5">
      <c r="D2802"/>
      <c r="L2802"/>
    </row>
    <row r="2803" spans="4:12" x14ac:dyDescent="0.5">
      <c r="D2803"/>
      <c r="L2803"/>
    </row>
    <row r="2804" spans="4:12" x14ac:dyDescent="0.5">
      <c r="D2804"/>
      <c r="L2804"/>
    </row>
    <row r="2805" spans="4:12" x14ac:dyDescent="0.5">
      <c r="D2805"/>
      <c r="L2805"/>
    </row>
    <row r="2806" spans="4:12" x14ac:dyDescent="0.5">
      <c r="D2806"/>
      <c r="L2806"/>
    </row>
    <row r="2807" spans="4:12" x14ac:dyDescent="0.5">
      <c r="D2807"/>
      <c r="L2807"/>
    </row>
    <row r="2808" spans="4:12" x14ac:dyDescent="0.5">
      <c r="D2808"/>
      <c r="L2808"/>
    </row>
    <row r="2809" spans="4:12" x14ac:dyDescent="0.5">
      <c r="D2809"/>
      <c r="L2809"/>
    </row>
    <row r="2810" spans="4:12" x14ac:dyDescent="0.5">
      <c r="D2810"/>
      <c r="L2810"/>
    </row>
    <row r="2811" spans="4:12" x14ac:dyDescent="0.5">
      <c r="D2811"/>
      <c r="L2811"/>
    </row>
    <row r="2812" spans="4:12" x14ac:dyDescent="0.5">
      <c r="D2812"/>
      <c r="L2812"/>
    </row>
    <row r="2813" spans="4:12" x14ac:dyDescent="0.5">
      <c r="D2813"/>
      <c r="L2813"/>
    </row>
    <row r="2814" spans="4:12" x14ac:dyDescent="0.5">
      <c r="D2814"/>
      <c r="L2814"/>
    </row>
    <row r="2815" spans="4:12" x14ac:dyDescent="0.5">
      <c r="D2815"/>
      <c r="L2815"/>
    </row>
    <row r="2816" spans="4:12" x14ac:dyDescent="0.5">
      <c r="D2816"/>
      <c r="L2816"/>
    </row>
    <row r="2817" spans="4:12" x14ac:dyDescent="0.5">
      <c r="D2817"/>
      <c r="L2817"/>
    </row>
    <row r="2818" spans="4:12" x14ac:dyDescent="0.5">
      <c r="D2818"/>
      <c r="L2818"/>
    </row>
    <row r="2819" spans="4:12" x14ac:dyDescent="0.5">
      <c r="D2819"/>
      <c r="L2819"/>
    </row>
    <row r="2820" spans="4:12" x14ac:dyDescent="0.5">
      <c r="D2820"/>
      <c r="L2820"/>
    </row>
    <row r="2821" spans="4:12" x14ac:dyDescent="0.5">
      <c r="D2821"/>
      <c r="L2821"/>
    </row>
    <row r="2822" spans="4:12" x14ac:dyDescent="0.5">
      <c r="D2822"/>
      <c r="L2822"/>
    </row>
    <row r="2823" spans="4:12" x14ac:dyDescent="0.5">
      <c r="D2823"/>
      <c r="L2823"/>
    </row>
    <row r="2824" spans="4:12" x14ac:dyDescent="0.5">
      <c r="D2824"/>
      <c r="L2824"/>
    </row>
    <row r="2825" spans="4:12" x14ac:dyDescent="0.5">
      <c r="D2825"/>
      <c r="L2825"/>
    </row>
    <row r="2826" spans="4:12" x14ac:dyDescent="0.5">
      <c r="D2826"/>
      <c r="L2826"/>
    </row>
    <row r="2827" spans="4:12" x14ac:dyDescent="0.5">
      <c r="D2827"/>
      <c r="L2827"/>
    </row>
    <row r="2828" spans="4:12" x14ac:dyDescent="0.5">
      <c r="D2828"/>
      <c r="L2828"/>
    </row>
    <row r="2829" spans="4:12" x14ac:dyDescent="0.5">
      <c r="D2829"/>
      <c r="L2829"/>
    </row>
    <row r="2830" spans="4:12" x14ac:dyDescent="0.5">
      <c r="D2830"/>
      <c r="L2830"/>
    </row>
    <row r="2831" spans="4:12" x14ac:dyDescent="0.5">
      <c r="D2831"/>
      <c r="L2831"/>
    </row>
    <row r="2832" spans="4:12" x14ac:dyDescent="0.5">
      <c r="D2832"/>
      <c r="L2832"/>
    </row>
    <row r="2833" spans="4:12" x14ac:dyDescent="0.5">
      <c r="D2833"/>
      <c r="L2833"/>
    </row>
    <row r="2834" spans="4:12" x14ac:dyDescent="0.5">
      <c r="D2834"/>
      <c r="L2834"/>
    </row>
    <row r="2835" spans="4:12" x14ac:dyDescent="0.5">
      <c r="D2835"/>
      <c r="L2835"/>
    </row>
    <row r="2836" spans="4:12" x14ac:dyDescent="0.5">
      <c r="D2836"/>
      <c r="L2836"/>
    </row>
    <row r="2837" spans="4:12" x14ac:dyDescent="0.5">
      <c r="D2837"/>
      <c r="L2837"/>
    </row>
    <row r="2838" spans="4:12" x14ac:dyDescent="0.5">
      <c r="D2838"/>
      <c r="L2838"/>
    </row>
    <row r="2839" spans="4:12" x14ac:dyDescent="0.5">
      <c r="D2839"/>
      <c r="L2839"/>
    </row>
    <row r="2840" spans="4:12" x14ac:dyDescent="0.5">
      <c r="D2840"/>
      <c r="L2840"/>
    </row>
    <row r="2841" spans="4:12" x14ac:dyDescent="0.5">
      <c r="D2841"/>
      <c r="L2841"/>
    </row>
    <row r="2842" spans="4:12" x14ac:dyDescent="0.5">
      <c r="D2842"/>
      <c r="L2842"/>
    </row>
    <row r="2843" spans="4:12" x14ac:dyDescent="0.5">
      <c r="D2843"/>
      <c r="L2843"/>
    </row>
    <row r="2844" spans="4:12" x14ac:dyDescent="0.5">
      <c r="D2844"/>
      <c r="L2844"/>
    </row>
    <row r="2845" spans="4:12" x14ac:dyDescent="0.5">
      <c r="D2845"/>
      <c r="L2845"/>
    </row>
    <row r="2846" spans="4:12" x14ac:dyDescent="0.5">
      <c r="D2846"/>
      <c r="L2846"/>
    </row>
    <row r="2847" spans="4:12" x14ac:dyDescent="0.5">
      <c r="D2847"/>
      <c r="L2847"/>
    </row>
    <row r="2848" spans="4:12" x14ac:dyDescent="0.5">
      <c r="L28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BA585-2A9F-2747-8516-3791E4747AA8}">
  <dimension ref="A1:Q67945"/>
  <sheetViews>
    <sheetView tabSelected="1" zoomScale="96" zoomScaleNormal="96" workbookViewId="0">
      <selection activeCell="Q3" sqref="Q3"/>
    </sheetView>
  </sheetViews>
  <sheetFormatPr defaultColWidth="11" defaultRowHeight="15.75" x14ac:dyDescent="0.5"/>
  <cols>
    <col min="2" max="2" width="19.3125" customWidth="1"/>
    <col min="4" max="4" width="13.3125" customWidth="1"/>
    <col min="8" max="8" width="41.3125" style="2" customWidth="1"/>
    <col min="16" max="16" width="11" style="3"/>
    <col min="17" max="17" width="41.3125" customWidth="1"/>
    <col min="18" max="18" width="28.6875" customWidth="1"/>
    <col min="19" max="19" width="11.1875" bestFit="1" customWidth="1"/>
    <col min="27" max="27" width="12.6875" bestFit="1" customWidth="1"/>
  </cols>
  <sheetData>
    <row r="1" spans="1:17" x14ac:dyDescent="0.5">
      <c r="A1" t="s">
        <v>42</v>
      </c>
      <c r="B1" t="s">
        <v>4</v>
      </c>
      <c r="D1" t="s">
        <v>5</v>
      </c>
      <c r="F1" t="s">
        <v>6</v>
      </c>
      <c r="G1" t="s">
        <v>7</v>
      </c>
      <c r="H1" s="2" t="s">
        <v>15</v>
      </c>
      <c r="I1" t="s">
        <v>9</v>
      </c>
      <c r="J1" t="s">
        <v>10</v>
      </c>
      <c r="K1" t="s">
        <v>16</v>
      </c>
      <c r="L1" t="s">
        <v>12</v>
      </c>
      <c r="M1" t="s">
        <v>13</v>
      </c>
      <c r="N1" t="s">
        <v>14</v>
      </c>
      <c r="O1" t="s">
        <v>11</v>
      </c>
      <c r="P1" s="3" t="s">
        <v>8</v>
      </c>
      <c r="Q1" t="s">
        <v>82</v>
      </c>
    </row>
    <row r="2" spans="1:17" x14ac:dyDescent="0.5">
      <c r="A2" t="s">
        <v>43</v>
      </c>
      <c r="B2" t="e">
        <f t="array" aca="1" ref="B2" ca="1">INDEX('2. indentify 10mer flanks'!A$2:A$62,MATCH(TRUE,ISNUMBER(SEARCH('2. indentify 10mer flanks'!A$2:A$62,A2)),0))</f>
        <v>#N/A</v>
      </c>
      <c r="C2" t="e">
        <f ca="1">MID(B2,2,10)</f>
        <v>#N/A</v>
      </c>
      <c r="D2" t="e">
        <f t="array" aca="1" ref="D2" ca="1">INDEX('2. indentify 10mer flanks'!C$2:C$62,MATCH(TRUE,ISNUMBER(SEARCH('2. indentify 10mer flanks'!C$2:C$62,A2)),0))</f>
        <v>#N/A</v>
      </c>
      <c r="E2" t="e">
        <f ca="1">MID(D2,2,10)</f>
        <v>#N/A</v>
      </c>
      <c r="F2" t="e">
        <f ca="1">SEARCH(C2,A2)</f>
        <v>#N/A</v>
      </c>
      <c r="G2" t="e">
        <f ca="1">SEARCH(E2,A2)</f>
        <v>#N/A</v>
      </c>
      <c r="H2" s="2" t="e">
        <f ca="1">CONCATENATE($C2,$P2,MID($E2,1+LEN(M2),10-LEN(M2)))</f>
        <v>#N/A</v>
      </c>
      <c r="I2" t="e">
        <f ca="1">VLOOKUP(B2,'2. indentify 10mer flanks'!A:B,2,FALSE)</f>
        <v>#N/A</v>
      </c>
      <c r="J2" t="e">
        <f ca="1">VLOOKUP(D2,'2. indentify 10mer flanks'!C:D,2,FALSE)</f>
        <v>#N/A</v>
      </c>
      <c r="K2">
        <f ca="1">IFERROR(MAX(I2,J2)/N2,0)</f>
        <v>0</v>
      </c>
      <c r="L2" t="e">
        <f ca="1">IF(G2-(F2+10)&lt;0,ABS(G2-(F2+10)),0)</f>
        <v>#N/A</v>
      </c>
      <c r="M2" t="str">
        <f ca="1">IFERROR(MID(A2,G2,L2),"")</f>
        <v/>
      </c>
      <c r="N2" t="e">
        <f ca="1">SUM(I2,J2,L2)</f>
        <v>#N/A</v>
      </c>
      <c r="O2" t="e">
        <f ca="1">IF(G2-(F2+10)&gt;0,G2-(F2+10),0)</f>
        <v>#N/A</v>
      </c>
      <c r="P2" s="3" t="str">
        <f ca="1">IFERROR(MID(A2,F2+10,G2-(F2+10)),"")</f>
        <v/>
      </c>
      <c r="Q2">
        <f ca="1">LEN(SUBSTITUTE(SUBSTITUTE(SUBSTITUTE(SUBSTITUTE(P2,"G",""),"C",""),"T",""),"A",""))</f>
        <v>0</v>
      </c>
    </row>
    <row r="3" spans="1:17" x14ac:dyDescent="0.5">
      <c r="H3"/>
      <c r="P3"/>
    </row>
    <row r="4" spans="1:17" x14ac:dyDescent="0.5">
      <c r="H4"/>
      <c r="P4"/>
    </row>
    <row r="5" spans="1:17" x14ac:dyDescent="0.5">
      <c r="H5"/>
      <c r="P5"/>
    </row>
    <row r="6" spans="1:17" x14ac:dyDescent="0.5">
      <c r="H6"/>
      <c r="P6"/>
    </row>
    <row r="7" spans="1:17" x14ac:dyDescent="0.5">
      <c r="H7"/>
      <c r="P7"/>
    </row>
    <row r="8" spans="1:17" x14ac:dyDescent="0.5">
      <c r="H8"/>
      <c r="P8"/>
    </row>
    <row r="9" spans="1:17" x14ac:dyDescent="0.5">
      <c r="H9"/>
      <c r="P9"/>
    </row>
    <row r="10" spans="1:17" x14ac:dyDescent="0.5">
      <c r="H10"/>
      <c r="P10"/>
    </row>
    <row r="11" spans="1:17" x14ac:dyDescent="0.5">
      <c r="H11"/>
      <c r="P11"/>
    </row>
    <row r="12" spans="1:17" x14ac:dyDescent="0.5">
      <c r="H12"/>
      <c r="P12"/>
    </row>
    <row r="13" spans="1:17" x14ac:dyDescent="0.5">
      <c r="H13"/>
      <c r="P13"/>
    </row>
    <row r="14" spans="1:17" x14ac:dyDescent="0.5">
      <c r="H14"/>
      <c r="P14"/>
    </row>
    <row r="15" spans="1:17" x14ac:dyDescent="0.5">
      <c r="H15"/>
      <c r="P15"/>
    </row>
    <row r="16" spans="1:17" x14ac:dyDescent="0.5">
      <c r="H16"/>
      <c r="P16"/>
    </row>
    <row r="17" spans="8:16" x14ac:dyDescent="0.5">
      <c r="H17"/>
      <c r="P17"/>
    </row>
    <row r="18" spans="8:16" x14ac:dyDescent="0.5">
      <c r="H18"/>
      <c r="P18"/>
    </row>
    <row r="19" spans="8:16" x14ac:dyDescent="0.5">
      <c r="H19"/>
      <c r="P19"/>
    </row>
    <row r="20" spans="8:16" x14ac:dyDescent="0.5">
      <c r="H20"/>
      <c r="P20"/>
    </row>
    <row r="21" spans="8:16" x14ac:dyDescent="0.5">
      <c r="H21"/>
      <c r="P21"/>
    </row>
    <row r="22" spans="8:16" x14ac:dyDescent="0.5">
      <c r="H22"/>
      <c r="P22"/>
    </row>
    <row r="23" spans="8:16" x14ac:dyDescent="0.5">
      <c r="H23"/>
      <c r="P23"/>
    </row>
    <row r="24" spans="8:16" x14ac:dyDescent="0.5">
      <c r="H24"/>
      <c r="P24"/>
    </row>
    <row r="25" spans="8:16" x14ac:dyDescent="0.5">
      <c r="H25"/>
      <c r="P25"/>
    </row>
    <row r="26" spans="8:16" x14ac:dyDescent="0.5">
      <c r="H26"/>
      <c r="P26"/>
    </row>
    <row r="27" spans="8:16" x14ac:dyDescent="0.5">
      <c r="H27"/>
      <c r="P27"/>
    </row>
    <row r="28" spans="8:16" x14ac:dyDescent="0.5">
      <c r="H28"/>
      <c r="P28"/>
    </row>
    <row r="29" spans="8:16" x14ac:dyDescent="0.5">
      <c r="H29"/>
      <c r="P29"/>
    </row>
    <row r="30" spans="8:16" x14ac:dyDescent="0.5">
      <c r="H30"/>
      <c r="P30"/>
    </row>
    <row r="31" spans="8:16" x14ac:dyDescent="0.5">
      <c r="H31"/>
      <c r="P31"/>
    </row>
    <row r="32" spans="8:16" x14ac:dyDescent="0.5">
      <c r="H32"/>
      <c r="P32"/>
    </row>
    <row r="33" spans="8:16" x14ac:dyDescent="0.5">
      <c r="H33"/>
      <c r="P33"/>
    </row>
    <row r="34" spans="8:16" x14ac:dyDescent="0.5">
      <c r="H34"/>
      <c r="P34"/>
    </row>
    <row r="35" spans="8:16" x14ac:dyDescent="0.5">
      <c r="H35"/>
      <c r="P35"/>
    </row>
    <row r="36" spans="8:16" x14ac:dyDescent="0.5">
      <c r="H36"/>
      <c r="P36"/>
    </row>
    <row r="37" spans="8:16" x14ac:dyDescent="0.5">
      <c r="H37"/>
      <c r="P37"/>
    </row>
    <row r="38" spans="8:16" x14ac:dyDescent="0.5">
      <c r="H38"/>
      <c r="P38"/>
    </row>
    <row r="39" spans="8:16" x14ac:dyDescent="0.5">
      <c r="H39"/>
      <c r="P39"/>
    </row>
    <row r="40" spans="8:16" x14ac:dyDescent="0.5">
      <c r="H40"/>
      <c r="P40"/>
    </row>
    <row r="41" spans="8:16" x14ac:dyDescent="0.5">
      <c r="H41"/>
      <c r="P41"/>
    </row>
    <row r="42" spans="8:16" x14ac:dyDescent="0.5">
      <c r="H42"/>
      <c r="P42"/>
    </row>
    <row r="43" spans="8:16" x14ac:dyDescent="0.5">
      <c r="H43"/>
      <c r="P43"/>
    </row>
    <row r="44" spans="8:16" x14ac:dyDescent="0.5">
      <c r="H44"/>
      <c r="P44"/>
    </row>
    <row r="45" spans="8:16" x14ac:dyDescent="0.5">
      <c r="H45"/>
      <c r="P45"/>
    </row>
    <row r="46" spans="8:16" x14ac:dyDescent="0.5">
      <c r="H46"/>
      <c r="P46"/>
    </row>
    <row r="47" spans="8:16" x14ac:dyDescent="0.5">
      <c r="H47"/>
      <c r="P47"/>
    </row>
    <row r="48" spans="8:16" x14ac:dyDescent="0.5">
      <c r="H48"/>
      <c r="P48"/>
    </row>
    <row r="49" spans="8:16" x14ac:dyDescent="0.5">
      <c r="H49"/>
      <c r="P49"/>
    </row>
    <row r="50" spans="8:16" x14ac:dyDescent="0.5">
      <c r="H50"/>
      <c r="P50"/>
    </row>
    <row r="51" spans="8:16" x14ac:dyDescent="0.5">
      <c r="H51"/>
      <c r="P51"/>
    </row>
    <row r="52" spans="8:16" x14ac:dyDescent="0.5">
      <c r="H52"/>
      <c r="P52"/>
    </row>
    <row r="53" spans="8:16" x14ac:dyDescent="0.5">
      <c r="H53"/>
      <c r="P53"/>
    </row>
    <row r="54" spans="8:16" x14ac:dyDescent="0.5">
      <c r="H54"/>
      <c r="P54"/>
    </row>
    <row r="55" spans="8:16" x14ac:dyDescent="0.5">
      <c r="H55"/>
      <c r="P55"/>
    </row>
    <row r="56" spans="8:16" x14ac:dyDescent="0.5">
      <c r="H56"/>
      <c r="P56"/>
    </row>
    <row r="57" spans="8:16" x14ac:dyDescent="0.5">
      <c r="H57"/>
      <c r="P57"/>
    </row>
    <row r="58" spans="8:16" x14ac:dyDescent="0.5">
      <c r="H58"/>
      <c r="P58"/>
    </row>
    <row r="59" spans="8:16" x14ac:dyDescent="0.5">
      <c r="H59"/>
      <c r="P59"/>
    </row>
    <row r="60" spans="8:16" x14ac:dyDescent="0.5">
      <c r="H60"/>
      <c r="P60"/>
    </row>
    <row r="61" spans="8:16" x14ac:dyDescent="0.5">
      <c r="H61"/>
      <c r="P61"/>
    </row>
    <row r="62" spans="8:16" x14ac:dyDescent="0.5">
      <c r="H62"/>
      <c r="P62"/>
    </row>
    <row r="63" spans="8:16" x14ac:dyDescent="0.5">
      <c r="H63"/>
      <c r="P63"/>
    </row>
    <row r="64" spans="8:16" x14ac:dyDescent="0.5">
      <c r="H64"/>
      <c r="P64"/>
    </row>
    <row r="65" spans="8:16" x14ac:dyDescent="0.5">
      <c r="H65"/>
      <c r="P65"/>
    </row>
    <row r="66" spans="8:16" x14ac:dyDescent="0.5">
      <c r="H66"/>
      <c r="P66"/>
    </row>
    <row r="67" spans="8:16" x14ac:dyDescent="0.5">
      <c r="H67"/>
      <c r="P67"/>
    </row>
    <row r="68" spans="8:16" x14ac:dyDescent="0.5">
      <c r="H68"/>
      <c r="P68"/>
    </row>
    <row r="69" spans="8:16" x14ac:dyDescent="0.5">
      <c r="H69"/>
      <c r="P69"/>
    </row>
    <row r="70" spans="8:16" x14ac:dyDescent="0.5">
      <c r="H70"/>
      <c r="P70"/>
    </row>
    <row r="71" spans="8:16" x14ac:dyDescent="0.5">
      <c r="H71"/>
      <c r="P71"/>
    </row>
    <row r="72" spans="8:16" x14ac:dyDescent="0.5">
      <c r="H72"/>
      <c r="P72"/>
    </row>
    <row r="73" spans="8:16" x14ac:dyDescent="0.5">
      <c r="H73"/>
      <c r="P73"/>
    </row>
    <row r="74" spans="8:16" x14ac:dyDescent="0.5">
      <c r="H74"/>
      <c r="P74"/>
    </row>
    <row r="75" spans="8:16" x14ac:dyDescent="0.5">
      <c r="H75"/>
      <c r="P75"/>
    </row>
    <row r="76" spans="8:16" x14ac:dyDescent="0.5">
      <c r="H76"/>
      <c r="P76"/>
    </row>
    <row r="77" spans="8:16" x14ac:dyDescent="0.5">
      <c r="H77"/>
      <c r="P77"/>
    </row>
    <row r="78" spans="8:16" x14ac:dyDescent="0.5">
      <c r="H78"/>
      <c r="P78"/>
    </row>
    <row r="79" spans="8:16" x14ac:dyDescent="0.5">
      <c r="H79"/>
      <c r="P79"/>
    </row>
    <row r="80" spans="8:16" x14ac:dyDescent="0.5">
      <c r="H80"/>
      <c r="P80"/>
    </row>
    <row r="81" spans="8:16" x14ac:dyDescent="0.5">
      <c r="H81"/>
      <c r="P81"/>
    </row>
    <row r="82" spans="8:16" x14ac:dyDescent="0.5">
      <c r="H82"/>
      <c r="P82"/>
    </row>
    <row r="83" spans="8:16" x14ac:dyDescent="0.5">
      <c r="H83"/>
      <c r="P83"/>
    </row>
    <row r="84" spans="8:16" x14ac:dyDescent="0.5">
      <c r="H84"/>
      <c r="P84"/>
    </row>
    <row r="85" spans="8:16" x14ac:dyDescent="0.5">
      <c r="H85"/>
      <c r="P85"/>
    </row>
    <row r="86" spans="8:16" x14ac:dyDescent="0.5">
      <c r="H86"/>
      <c r="P86"/>
    </row>
    <row r="87" spans="8:16" x14ac:dyDescent="0.5">
      <c r="H87"/>
      <c r="P87"/>
    </row>
    <row r="88" spans="8:16" x14ac:dyDescent="0.5">
      <c r="H88"/>
      <c r="P88"/>
    </row>
    <row r="89" spans="8:16" x14ac:dyDescent="0.5">
      <c r="H89"/>
      <c r="P89"/>
    </row>
    <row r="90" spans="8:16" x14ac:dyDescent="0.5">
      <c r="H90"/>
      <c r="P90"/>
    </row>
    <row r="91" spans="8:16" x14ac:dyDescent="0.5">
      <c r="H91"/>
      <c r="P91"/>
    </row>
    <row r="92" spans="8:16" x14ac:dyDescent="0.5">
      <c r="H92"/>
      <c r="P92"/>
    </row>
    <row r="93" spans="8:16" x14ac:dyDescent="0.5">
      <c r="H93"/>
      <c r="P93"/>
    </row>
    <row r="94" spans="8:16" x14ac:dyDescent="0.5">
      <c r="H94"/>
      <c r="P94"/>
    </row>
    <row r="95" spans="8:16" x14ac:dyDescent="0.5">
      <c r="H95"/>
      <c r="P95"/>
    </row>
    <row r="96" spans="8:16" x14ac:dyDescent="0.5">
      <c r="H96"/>
      <c r="P96"/>
    </row>
    <row r="97" spans="8:16" x14ac:dyDescent="0.5">
      <c r="H97"/>
      <c r="P97"/>
    </row>
    <row r="98" spans="8:16" x14ac:dyDescent="0.5">
      <c r="H98"/>
      <c r="P98"/>
    </row>
    <row r="99" spans="8:16" x14ac:dyDescent="0.5">
      <c r="H99"/>
      <c r="P99"/>
    </row>
    <row r="100" spans="8:16" x14ac:dyDescent="0.5">
      <c r="H100"/>
      <c r="P100"/>
    </row>
    <row r="101" spans="8:16" x14ac:dyDescent="0.5">
      <c r="H101"/>
      <c r="P101"/>
    </row>
    <row r="102" spans="8:16" x14ac:dyDescent="0.5">
      <c r="H102"/>
      <c r="P102"/>
    </row>
    <row r="103" spans="8:16" x14ac:dyDescent="0.5">
      <c r="H103"/>
      <c r="P103"/>
    </row>
    <row r="104" spans="8:16" x14ac:dyDescent="0.5">
      <c r="H104"/>
      <c r="P104"/>
    </row>
    <row r="105" spans="8:16" x14ac:dyDescent="0.5">
      <c r="H105"/>
      <c r="P105"/>
    </row>
    <row r="106" spans="8:16" x14ac:dyDescent="0.5">
      <c r="H106"/>
      <c r="P106"/>
    </row>
    <row r="107" spans="8:16" x14ac:dyDescent="0.5">
      <c r="H107"/>
      <c r="P107"/>
    </row>
    <row r="108" spans="8:16" x14ac:dyDescent="0.5">
      <c r="H108"/>
      <c r="P108"/>
    </row>
    <row r="109" spans="8:16" x14ac:dyDescent="0.5">
      <c r="H109"/>
      <c r="P109"/>
    </row>
    <row r="110" spans="8:16" x14ac:dyDescent="0.5">
      <c r="H110"/>
      <c r="P110"/>
    </row>
    <row r="111" spans="8:16" x14ac:dyDescent="0.5">
      <c r="H111"/>
      <c r="P111"/>
    </row>
    <row r="112" spans="8:16" x14ac:dyDescent="0.5">
      <c r="H112"/>
      <c r="P112"/>
    </row>
    <row r="113" spans="8:16" x14ac:dyDescent="0.5">
      <c r="H113"/>
      <c r="P113"/>
    </row>
    <row r="114" spans="8:16" x14ac:dyDescent="0.5">
      <c r="H114"/>
      <c r="P114"/>
    </row>
    <row r="115" spans="8:16" x14ac:dyDescent="0.5">
      <c r="H115"/>
      <c r="P115"/>
    </row>
    <row r="116" spans="8:16" x14ac:dyDescent="0.5">
      <c r="H116"/>
      <c r="P116"/>
    </row>
    <row r="117" spans="8:16" x14ac:dyDescent="0.5">
      <c r="H117"/>
      <c r="P117"/>
    </row>
    <row r="118" spans="8:16" x14ac:dyDescent="0.5">
      <c r="H118"/>
      <c r="P118"/>
    </row>
    <row r="119" spans="8:16" x14ac:dyDescent="0.5">
      <c r="H119"/>
      <c r="P119"/>
    </row>
    <row r="120" spans="8:16" x14ac:dyDescent="0.5">
      <c r="H120"/>
      <c r="P120"/>
    </row>
    <row r="121" spans="8:16" x14ac:dyDescent="0.5">
      <c r="H121"/>
      <c r="P121"/>
    </row>
    <row r="122" spans="8:16" x14ac:dyDescent="0.5">
      <c r="H122"/>
      <c r="P122"/>
    </row>
    <row r="123" spans="8:16" x14ac:dyDescent="0.5">
      <c r="H123"/>
      <c r="P123"/>
    </row>
    <row r="124" spans="8:16" x14ac:dyDescent="0.5">
      <c r="H124"/>
      <c r="P124"/>
    </row>
    <row r="125" spans="8:16" x14ac:dyDescent="0.5">
      <c r="H125"/>
      <c r="P125"/>
    </row>
    <row r="126" spans="8:16" x14ac:dyDescent="0.5">
      <c r="H126"/>
      <c r="P126"/>
    </row>
    <row r="127" spans="8:16" x14ac:dyDescent="0.5">
      <c r="H127"/>
      <c r="P127"/>
    </row>
    <row r="128" spans="8:16" x14ac:dyDescent="0.5">
      <c r="H128"/>
      <c r="P128"/>
    </row>
    <row r="129" spans="8:16" x14ac:dyDescent="0.5">
      <c r="H129"/>
      <c r="P129"/>
    </row>
    <row r="130" spans="8:16" x14ac:dyDescent="0.5">
      <c r="H130"/>
      <c r="P130"/>
    </row>
    <row r="131" spans="8:16" x14ac:dyDescent="0.5">
      <c r="H131"/>
      <c r="P131"/>
    </row>
    <row r="132" spans="8:16" x14ac:dyDescent="0.5">
      <c r="H132"/>
      <c r="P132"/>
    </row>
    <row r="133" spans="8:16" x14ac:dyDescent="0.5">
      <c r="H133"/>
      <c r="P133"/>
    </row>
    <row r="134" spans="8:16" x14ac:dyDescent="0.5">
      <c r="H134"/>
      <c r="P134"/>
    </row>
    <row r="135" spans="8:16" x14ac:dyDescent="0.5">
      <c r="H135"/>
      <c r="P135"/>
    </row>
    <row r="136" spans="8:16" x14ac:dyDescent="0.5">
      <c r="H136"/>
      <c r="P136"/>
    </row>
    <row r="137" spans="8:16" x14ac:dyDescent="0.5">
      <c r="H137"/>
      <c r="P137"/>
    </row>
    <row r="138" spans="8:16" x14ac:dyDescent="0.5">
      <c r="H138"/>
      <c r="P138"/>
    </row>
    <row r="139" spans="8:16" x14ac:dyDescent="0.5">
      <c r="H139"/>
      <c r="P139"/>
    </row>
    <row r="140" spans="8:16" x14ac:dyDescent="0.5">
      <c r="H140"/>
      <c r="P140"/>
    </row>
    <row r="141" spans="8:16" x14ac:dyDescent="0.5">
      <c r="H141"/>
      <c r="P141"/>
    </row>
    <row r="142" spans="8:16" x14ac:dyDescent="0.5">
      <c r="H142"/>
      <c r="P142"/>
    </row>
    <row r="143" spans="8:16" x14ac:dyDescent="0.5">
      <c r="H143"/>
      <c r="P143"/>
    </row>
    <row r="144" spans="8:16" x14ac:dyDescent="0.5">
      <c r="H144"/>
      <c r="P144"/>
    </row>
    <row r="145" spans="8:16" x14ac:dyDescent="0.5">
      <c r="H145"/>
      <c r="P145"/>
    </row>
    <row r="146" spans="8:16" x14ac:dyDescent="0.5">
      <c r="H146"/>
      <c r="P146"/>
    </row>
    <row r="147" spans="8:16" x14ac:dyDescent="0.5">
      <c r="H147"/>
      <c r="P147"/>
    </row>
    <row r="148" spans="8:16" x14ac:dyDescent="0.5">
      <c r="H148"/>
      <c r="P148"/>
    </row>
    <row r="149" spans="8:16" x14ac:dyDescent="0.5">
      <c r="H149"/>
      <c r="P149"/>
    </row>
    <row r="150" spans="8:16" x14ac:dyDescent="0.5">
      <c r="H150"/>
      <c r="P150"/>
    </row>
    <row r="151" spans="8:16" x14ac:dyDescent="0.5">
      <c r="H151"/>
      <c r="P151"/>
    </row>
    <row r="152" spans="8:16" x14ac:dyDescent="0.5">
      <c r="H152"/>
      <c r="P152"/>
    </row>
    <row r="153" spans="8:16" x14ac:dyDescent="0.5">
      <c r="H153"/>
      <c r="P153"/>
    </row>
    <row r="154" spans="8:16" x14ac:dyDescent="0.5">
      <c r="H154"/>
      <c r="P154"/>
    </row>
    <row r="155" spans="8:16" x14ac:dyDescent="0.5">
      <c r="H155"/>
      <c r="P155"/>
    </row>
    <row r="156" spans="8:16" x14ac:dyDescent="0.5">
      <c r="H156"/>
      <c r="P156"/>
    </row>
    <row r="157" spans="8:16" x14ac:dyDescent="0.5">
      <c r="H157"/>
      <c r="P157"/>
    </row>
    <row r="158" spans="8:16" x14ac:dyDescent="0.5">
      <c r="H158"/>
      <c r="P158"/>
    </row>
    <row r="159" spans="8:16" x14ac:dyDescent="0.5">
      <c r="H159"/>
      <c r="P159"/>
    </row>
    <row r="160" spans="8:16" x14ac:dyDescent="0.5">
      <c r="H160"/>
      <c r="P160"/>
    </row>
    <row r="161" spans="8:16" x14ac:dyDescent="0.5">
      <c r="H161"/>
      <c r="P161"/>
    </row>
    <row r="162" spans="8:16" x14ac:dyDescent="0.5">
      <c r="H162"/>
      <c r="P162"/>
    </row>
    <row r="163" spans="8:16" x14ac:dyDescent="0.5">
      <c r="H163"/>
      <c r="P163"/>
    </row>
    <row r="164" spans="8:16" x14ac:dyDescent="0.5">
      <c r="H164"/>
      <c r="P164"/>
    </row>
    <row r="165" spans="8:16" x14ac:dyDescent="0.5">
      <c r="H165"/>
      <c r="P165"/>
    </row>
    <row r="166" spans="8:16" x14ac:dyDescent="0.5">
      <c r="H166"/>
      <c r="P166"/>
    </row>
    <row r="167" spans="8:16" x14ac:dyDescent="0.5">
      <c r="H167"/>
      <c r="P167"/>
    </row>
    <row r="168" spans="8:16" x14ac:dyDescent="0.5">
      <c r="H168"/>
      <c r="P168"/>
    </row>
    <row r="169" spans="8:16" x14ac:dyDescent="0.5">
      <c r="H169"/>
      <c r="P169"/>
    </row>
    <row r="170" spans="8:16" x14ac:dyDescent="0.5">
      <c r="H170"/>
      <c r="P170"/>
    </row>
    <row r="171" spans="8:16" x14ac:dyDescent="0.5">
      <c r="H171"/>
      <c r="P171"/>
    </row>
    <row r="172" spans="8:16" x14ac:dyDescent="0.5">
      <c r="H172"/>
      <c r="P172"/>
    </row>
    <row r="173" spans="8:16" x14ac:dyDescent="0.5">
      <c r="H173"/>
      <c r="P173"/>
    </row>
    <row r="174" spans="8:16" x14ac:dyDescent="0.5">
      <c r="H174"/>
      <c r="P174"/>
    </row>
    <row r="175" spans="8:16" x14ac:dyDescent="0.5">
      <c r="H175"/>
      <c r="P175"/>
    </row>
    <row r="176" spans="8:16" x14ac:dyDescent="0.5">
      <c r="H176"/>
      <c r="P176"/>
    </row>
    <row r="177" spans="8:16" x14ac:dyDescent="0.5">
      <c r="H177"/>
      <c r="P177"/>
    </row>
    <row r="178" spans="8:16" x14ac:dyDescent="0.5">
      <c r="H178"/>
      <c r="P178"/>
    </row>
    <row r="179" spans="8:16" x14ac:dyDescent="0.5">
      <c r="H179"/>
      <c r="P179"/>
    </row>
    <row r="180" spans="8:16" x14ac:dyDescent="0.5">
      <c r="H180"/>
      <c r="P180"/>
    </row>
    <row r="181" spans="8:16" x14ac:dyDescent="0.5">
      <c r="H181"/>
      <c r="P181"/>
    </row>
    <row r="182" spans="8:16" x14ac:dyDescent="0.5">
      <c r="H182"/>
      <c r="P182"/>
    </row>
    <row r="183" spans="8:16" x14ac:dyDescent="0.5">
      <c r="H183"/>
      <c r="P183"/>
    </row>
    <row r="184" spans="8:16" x14ac:dyDescent="0.5">
      <c r="H184"/>
      <c r="P184"/>
    </row>
    <row r="185" spans="8:16" x14ac:dyDescent="0.5">
      <c r="H185"/>
      <c r="P185"/>
    </row>
    <row r="186" spans="8:16" x14ac:dyDescent="0.5">
      <c r="H186"/>
      <c r="P186"/>
    </row>
    <row r="187" spans="8:16" x14ac:dyDescent="0.5">
      <c r="H187"/>
      <c r="P187"/>
    </row>
    <row r="188" spans="8:16" x14ac:dyDescent="0.5">
      <c r="H188"/>
      <c r="P188"/>
    </row>
    <row r="189" spans="8:16" x14ac:dyDescent="0.5">
      <c r="H189"/>
      <c r="P189"/>
    </row>
    <row r="190" spans="8:16" x14ac:dyDescent="0.5">
      <c r="H190"/>
      <c r="P190"/>
    </row>
    <row r="191" spans="8:16" x14ac:dyDescent="0.5">
      <c r="H191"/>
      <c r="P191"/>
    </row>
    <row r="192" spans="8:16" x14ac:dyDescent="0.5">
      <c r="H192"/>
      <c r="P192"/>
    </row>
    <row r="193" spans="8:16" x14ac:dyDescent="0.5">
      <c r="H193"/>
      <c r="P193"/>
    </row>
    <row r="194" spans="8:16" x14ac:dyDescent="0.5">
      <c r="H194"/>
      <c r="P194"/>
    </row>
    <row r="195" spans="8:16" x14ac:dyDescent="0.5">
      <c r="H195"/>
      <c r="P195"/>
    </row>
    <row r="196" spans="8:16" x14ac:dyDescent="0.5">
      <c r="H196"/>
      <c r="P196"/>
    </row>
    <row r="197" spans="8:16" x14ac:dyDescent="0.5">
      <c r="H197"/>
      <c r="P197"/>
    </row>
    <row r="198" spans="8:16" x14ac:dyDescent="0.5">
      <c r="H198"/>
      <c r="P198"/>
    </row>
    <row r="199" spans="8:16" x14ac:dyDescent="0.5">
      <c r="H199"/>
      <c r="P199"/>
    </row>
    <row r="200" spans="8:16" x14ac:dyDescent="0.5">
      <c r="H200"/>
      <c r="P200"/>
    </row>
    <row r="201" spans="8:16" x14ac:dyDescent="0.5">
      <c r="H201"/>
      <c r="P201"/>
    </row>
    <row r="202" spans="8:16" x14ac:dyDescent="0.5">
      <c r="H202"/>
      <c r="P202"/>
    </row>
    <row r="203" spans="8:16" x14ac:dyDescent="0.5">
      <c r="H203"/>
      <c r="P203"/>
    </row>
    <row r="204" spans="8:16" x14ac:dyDescent="0.5">
      <c r="H204"/>
      <c r="P204"/>
    </row>
    <row r="205" spans="8:16" x14ac:dyDescent="0.5">
      <c r="H205"/>
      <c r="P205"/>
    </row>
    <row r="206" spans="8:16" x14ac:dyDescent="0.5">
      <c r="H206"/>
      <c r="P206"/>
    </row>
    <row r="207" spans="8:16" x14ac:dyDescent="0.5">
      <c r="H207"/>
      <c r="P207"/>
    </row>
    <row r="208" spans="8:16" x14ac:dyDescent="0.5">
      <c r="H208"/>
      <c r="P208"/>
    </row>
    <row r="209" spans="8:16" x14ac:dyDescent="0.5">
      <c r="H209"/>
      <c r="P209"/>
    </row>
    <row r="210" spans="8:16" x14ac:dyDescent="0.5">
      <c r="H210"/>
      <c r="P210"/>
    </row>
    <row r="211" spans="8:16" x14ac:dyDescent="0.5">
      <c r="H211"/>
      <c r="P211"/>
    </row>
    <row r="212" spans="8:16" x14ac:dyDescent="0.5">
      <c r="H212"/>
      <c r="P212"/>
    </row>
    <row r="213" spans="8:16" x14ac:dyDescent="0.5">
      <c r="H213"/>
      <c r="P213"/>
    </row>
    <row r="214" spans="8:16" x14ac:dyDescent="0.5">
      <c r="H214"/>
      <c r="P214"/>
    </row>
    <row r="215" spans="8:16" x14ac:dyDescent="0.5">
      <c r="H215"/>
      <c r="P215"/>
    </row>
    <row r="216" spans="8:16" x14ac:dyDescent="0.5">
      <c r="H216"/>
      <c r="P216"/>
    </row>
    <row r="217" spans="8:16" x14ac:dyDescent="0.5">
      <c r="H217"/>
      <c r="P217"/>
    </row>
    <row r="218" spans="8:16" x14ac:dyDescent="0.5">
      <c r="H218"/>
      <c r="P218"/>
    </row>
    <row r="219" spans="8:16" x14ac:dyDescent="0.5">
      <c r="H219"/>
      <c r="P219"/>
    </row>
    <row r="220" spans="8:16" x14ac:dyDescent="0.5">
      <c r="H220"/>
      <c r="P220"/>
    </row>
    <row r="221" spans="8:16" x14ac:dyDescent="0.5">
      <c r="H221"/>
      <c r="P221"/>
    </row>
    <row r="222" spans="8:16" x14ac:dyDescent="0.5">
      <c r="H222"/>
      <c r="P222"/>
    </row>
    <row r="223" spans="8:16" x14ac:dyDescent="0.5">
      <c r="H223"/>
      <c r="P223"/>
    </row>
    <row r="224" spans="8:16" x14ac:dyDescent="0.5">
      <c r="H224"/>
      <c r="P224"/>
    </row>
    <row r="225" spans="8:16" x14ac:dyDescent="0.5">
      <c r="H225"/>
      <c r="P225"/>
    </row>
    <row r="226" spans="8:16" x14ac:dyDescent="0.5">
      <c r="H226"/>
      <c r="P226"/>
    </row>
    <row r="227" spans="8:16" x14ac:dyDescent="0.5">
      <c r="H227"/>
      <c r="P227"/>
    </row>
    <row r="228" spans="8:16" x14ac:dyDescent="0.5">
      <c r="H228"/>
      <c r="P228"/>
    </row>
    <row r="229" spans="8:16" x14ac:dyDescent="0.5">
      <c r="H229"/>
      <c r="P229"/>
    </row>
    <row r="230" spans="8:16" x14ac:dyDescent="0.5">
      <c r="H230"/>
      <c r="P230"/>
    </row>
    <row r="231" spans="8:16" x14ac:dyDescent="0.5">
      <c r="H231"/>
      <c r="P231"/>
    </row>
    <row r="232" spans="8:16" x14ac:dyDescent="0.5">
      <c r="H232"/>
      <c r="P232"/>
    </row>
    <row r="233" spans="8:16" x14ac:dyDescent="0.5">
      <c r="H233"/>
      <c r="P233"/>
    </row>
    <row r="234" spans="8:16" x14ac:dyDescent="0.5">
      <c r="H234"/>
      <c r="P234"/>
    </row>
    <row r="235" spans="8:16" x14ac:dyDescent="0.5">
      <c r="H235"/>
      <c r="P235"/>
    </row>
    <row r="236" spans="8:16" x14ac:dyDescent="0.5">
      <c r="H236"/>
      <c r="P236"/>
    </row>
    <row r="237" spans="8:16" x14ac:dyDescent="0.5">
      <c r="H237"/>
      <c r="P237"/>
    </row>
    <row r="238" spans="8:16" x14ac:dyDescent="0.5">
      <c r="H238"/>
      <c r="P238"/>
    </row>
    <row r="239" spans="8:16" x14ac:dyDescent="0.5">
      <c r="H239"/>
      <c r="P239"/>
    </row>
    <row r="240" spans="8:16" x14ac:dyDescent="0.5">
      <c r="H240"/>
      <c r="P240"/>
    </row>
    <row r="241" spans="8:16" x14ac:dyDescent="0.5">
      <c r="H241"/>
      <c r="P241"/>
    </row>
    <row r="242" spans="8:16" x14ac:dyDescent="0.5">
      <c r="H242"/>
      <c r="P242"/>
    </row>
    <row r="243" spans="8:16" x14ac:dyDescent="0.5">
      <c r="H243"/>
      <c r="P243"/>
    </row>
    <row r="244" spans="8:16" x14ac:dyDescent="0.5">
      <c r="H244"/>
      <c r="P244"/>
    </row>
    <row r="245" spans="8:16" x14ac:dyDescent="0.5">
      <c r="H245"/>
      <c r="P245"/>
    </row>
    <row r="246" spans="8:16" x14ac:dyDescent="0.5">
      <c r="H246"/>
      <c r="P246"/>
    </row>
    <row r="247" spans="8:16" x14ac:dyDescent="0.5">
      <c r="H247"/>
      <c r="P247"/>
    </row>
    <row r="248" spans="8:16" x14ac:dyDescent="0.5">
      <c r="H248"/>
      <c r="P248"/>
    </row>
    <row r="249" spans="8:16" x14ac:dyDescent="0.5">
      <c r="H249"/>
      <c r="P249"/>
    </row>
    <row r="250" spans="8:16" x14ac:dyDescent="0.5">
      <c r="H250"/>
      <c r="P250"/>
    </row>
    <row r="251" spans="8:16" x14ac:dyDescent="0.5">
      <c r="H251"/>
      <c r="P251"/>
    </row>
    <row r="252" spans="8:16" x14ac:dyDescent="0.5">
      <c r="H252"/>
      <c r="P252"/>
    </row>
    <row r="253" spans="8:16" x14ac:dyDescent="0.5">
      <c r="H253"/>
      <c r="P253"/>
    </row>
    <row r="254" spans="8:16" x14ac:dyDescent="0.5">
      <c r="H254"/>
      <c r="P254"/>
    </row>
    <row r="255" spans="8:16" x14ac:dyDescent="0.5">
      <c r="H255"/>
      <c r="P255"/>
    </row>
    <row r="256" spans="8:16" x14ac:dyDescent="0.5">
      <c r="H256"/>
      <c r="P256"/>
    </row>
    <row r="257" spans="8:16" x14ac:dyDescent="0.5">
      <c r="H257"/>
      <c r="P257"/>
    </row>
    <row r="258" spans="8:16" x14ac:dyDescent="0.5">
      <c r="H258"/>
      <c r="P258"/>
    </row>
    <row r="259" spans="8:16" x14ac:dyDescent="0.5">
      <c r="H259"/>
      <c r="P259"/>
    </row>
    <row r="260" spans="8:16" x14ac:dyDescent="0.5">
      <c r="H260"/>
      <c r="P260"/>
    </row>
    <row r="261" spans="8:16" x14ac:dyDescent="0.5">
      <c r="H261"/>
      <c r="P261"/>
    </row>
    <row r="262" spans="8:16" x14ac:dyDescent="0.5">
      <c r="H262"/>
      <c r="P262"/>
    </row>
    <row r="263" spans="8:16" x14ac:dyDescent="0.5">
      <c r="H263"/>
      <c r="P263"/>
    </row>
    <row r="264" spans="8:16" x14ac:dyDescent="0.5">
      <c r="H264"/>
      <c r="P264"/>
    </row>
    <row r="265" spans="8:16" x14ac:dyDescent="0.5">
      <c r="H265"/>
      <c r="P265"/>
    </row>
    <row r="266" spans="8:16" x14ac:dyDescent="0.5">
      <c r="H266"/>
      <c r="P266"/>
    </row>
    <row r="267" spans="8:16" x14ac:dyDescent="0.5">
      <c r="H267"/>
      <c r="P267"/>
    </row>
    <row r="268" spans="8:16" x14ac:dyDescent="0.5">
      <c r="H268"/>
      <c r="P268"/>
    </row>
    <row r="269" spans="8:16" x14ac:dyDescent="0.5">
      <c r="H269"/>
      <c r="P269"/>
    </row>
    <row r="270" spans="8:16" x14ac:dyDescent="0.5">
      <c r="H270"/>
      <c r="P270"/>
    </row>
    <row r="271" spans="8:16" x14ac:dyDescent="0.5">
      <c r="H271"/>
      <c r="P271"/>
    </row>
    <row r="272" spans="8:16" x14ac:dyDescent="0.5">
      <c r="H272"/>
      <c r="P272"/>
    </row>
    <row r="273" spans="8:16" x14ac:dyDescent="0.5">
      <c r="H273"/>
      <c r="P273"/>
    </row>
    <row r="274" spans="8:16" x14ac:dyDescent="0.5">
      <c r="H274"/>
      <c r="P274"/>
    </row>
    <row r="275" spans="8:16" x14ac:dyDescent="0.5">
      <c r="H275"/>
      <c r="P275"/>
    </row>
    <row r="276" spans="8:16" x14ac:dyDescent="0.5">
      <c r="H276"/>
      <c r="P276"/>
    </row>
    <row r="277" spans="8:16" x14ac:dyDescent="0.5">
      <c r="H277"/>
      <c r="P277"/>
    </row>
    <row r="278" spans="8:16" x14ac:dyDescent="0.5">
      <c r="H278"/>
      <c r="P278"/>
    </row>
    <row r="279" spans="8:16" x14ac:dyDescent="0.5">
      <c r="H279"/>
      <c r="P279"/>
    </row>
    <row r="280" spans="8:16" x14ac:dyDescent="0.5">
      <c r="H280"/>
      <c r="P280"/>
    </row>
    <row r="281" spans="8:16" x14ac:dyDescent="0.5">
      <c r="H281"/>
      <c r="P281"/>
    </row>
    <row r="282" spans="8:16" x14ac:dyDescent="0.5">
      <c r="H282"/>
      <c r="P282"/>
    </row>
    <row r="283" spans="8:16" x14ac:dyDescent="0.5">
      <c r="H283"/>
      <c r="P283"/>
    </row>
    <row r="284" spans="8:16" x14ac:dyDescent="0.5">
      <c r="H284"/>
      <c r="P284"/>
    </row>
    <row r="285" spans="8:16" x14ac:dyDescent="0.5">
      <c r="H285"/>
      <c r="P285"/>
    </row>
    <row r="286" spans="8:16" x14ac:dyDescent="0.5">
      <c r="H286"/>
      <c r="P286"/>
    </row>
    <row r="287" spans="8:16" x14ac:dyDescent="0.5">
      <c r="H287"/>
      <c r="P287"/>
    </row>
    <row r="288" spans="8:16" x14ac:dyDescent="0.5">
      <c r="H288"/>
      <c r="P288"/>
    </row>
    <row r="289" spans="8:16" x14ac:dyDescent="0.5">
      <c r="H289"/>
      <c r="P289"/>
    </row>
    <row r="290" spans="8:16" x14ac:dyDescent="0.5">
      <c r="H290"/>
      <c r="P290"/>
    </row>
    <row r="291" spans="8:16" x14ac:dyDescent="0.5">
      <c r="H291"/>
      <c r="P291"/>
    </row>
    <row r="292" spans="8:16" x14ac:dyDescent="0.5">
      <c r="H292"/>
      <c r="P292"/>
    </row>
    <row r="293" spans="8:16" x14ac:dyDescent="0.5">
      <c r="H293"/>
      <c r="P293"/>
    </row>
    <row r="294" spans="8:16" x14ac:dyDescent="0.5">
      <c r="H294"/>
      <c r="P294"/>
    </row>
    <row r="295" spans="8:16" x14ac:dyDescent="0.5">
      <c r="H295"/>
      <c r="P295"/>
    </row>
    <row r="296" spans="8:16" x14ac:dyDescent="0.5">
      <c r="H296"/>
      <c r="P296"/>
    </row>
    <row r="297" spans="8:16" x14ac:dyDescent="0.5">
      <c r="H297"/>
      <c r="P297"/>
    </row>
    <row r="298" spans="8:16" x14ac:dyDescent="0.5">
      <c r="H298"/>
      <c r="P298"/>
    </row>
    <row r="299" spans="8:16" x14ac:dyDescent="0.5">
      <c r="H299"/>
      <c r="P299"/>
    </row>
    <row r="300" spans="8:16" x14ac:dyDescent="0.5">
      <c r="H300"/>
      <c r="P300"/>
    </row>
    <row r="301" spans="8:16" x14ac:dyDescent="0.5">
      <c r="H301"/>
      <c r="P301"/>
    </row>
    <row r="302" spans="8:16" x14ac:dyDescent="0.5">
      <c r="H302"/>
      <c r="P302"/>
    </row>
    <row r="303" spans="8:16" x14ac:dyDescent="0.5">
      <c r="H303"/>
      <c r="P303"/>
    </row>
    <row r="304" spans="8:16" x14ac:dyDescent="0.5">
      <c r="H304"/>
      <c r="P304"/>
    </row>
    <row r="305" spans="8:16" x14ac:dyDescent="0.5">
      <c r="H305"/>
      <c r="P305"/>
    </row>
    <row r="306" spans="8:16" x14ac:dyDescent="0.5">
      <c r="H306"/>
      <c r="P306"/>
    </row>
    <row r="307" spans="8:16" x14ac:dyDescent="0.5">
      <c r="H307"/>
      <c r="P307"/>
    </row>
    <row r="308" spans="8:16" x14ac:dyDescent="0.5">
      <c r="H308"/>
      <c r="P308"/>
    </row>
    <row r="309" spans="8:16" x14ac:dyDescent="0.5">
      <c r="H309"/>
      <c r="P309"/>
    </row>
    <row r="310" spans="8:16" x14ac:dyDescent="0.5">
      <c r="H310"/>
      <c r="P310"/>
    </row>
    <row r="311" spans="8:16" x14ac:dyDescent="0.5">
      <c r="H311"/>
      <c r="P311"/>
    </row>
    <row r="312" spans="8:16" x14ac:dyDescent="0.5">
      <c r="H312"/>
      <c r="P312"/>
    </row>
    <row r="313" spans="8:16" x14ac:dyDescent="0.5">
      <c r="H313"/>
      <c r="P313"/>
    </row>
    <row r="314" spans="8:16" x14ac:dyDescent="0.5">
      <c r="H314"/>
      <c r="P314"/>
    </row>
    <row r="315" spans="8:16" x14ac:dyDescent="0.5">
      <c r="H315"/>
      <c r="P315"/>
    </row>
    <row r="316" spans="8:16" x14ac:dyDescent="0.5">
      <c r="H316"/>
      <c r="P316"/>
    </row>
    <row r="317" spans="8:16" x14ac:dyDescent="0.5">
      <c r="H317"/>
      <c r="P317"/>
    </row>
    <row r="318" spans="8:16" x14ac:dyDescent="0.5">
      <c r="H318"/>
      <c r="P318"/>
    </row>
    <row r="319" spans="8:16" x14ac:dyDescent="0.5">
      <c r="H319"/>
      <c r="P319"/>
    </row>
    <row r="320" spans="8:16" x14ac:dyDescent="0.5">
      <c r="H320"/>
      <c r="P320"/>
    </row>
    <row r="321" spans="8:16" x14ac:dyDescent="0.5">
      <c r="H321"/>
      <c r="P321"/>
    </row>
    <row r="322" spans="8:16" x14ac:dyDescent="0.5">
      <c r="H322"/>
      <c r="P322"/>
    </row>
    <row r="323" spans="8:16" x14ac:dyDescent="0.5">
      <c r="H323"/>
      <c r="P323"/>
    </row>
    <row r="324" spans="8:16" x14ac:dyDescent="0.5">
      <c r="H324"/>
      <c r="P324"/>
    </row>
    <row r="325" spans="8:16" x14ac:dyDescent="0.5">
      <c r="H325"/>
      <c r="P325"/>
    </row>
    <row r="326" spans="8:16" x14ac:dyDescent="0.5">
      <c r="H326"/>
      <c r="P326"/>
    </row>
    <row r="327" spans="8:16" x14ac:dyDescent="0.5">
      <c r="H327"/>
      <c r="P327"/>
    </row>
    <row r="328" spans="8:16" x14ac:dyDescent="0.5">
      <c r="H328"/>
      <c r="P328"/>
    </row>
    <row r="329" spans="8:16" x14ac:dyDescent="0.5">
      <c r="H329"/>
      <c r="P329"/>
    </row>
    <row r="330" spans="8:16" x14ac:dyDescent="0.5">
      <c r="H330"/>
      <c r="P330"/>
    </row>
    <row r="331" spans="8:16" x14ac:dyDescent="0.5">
      <c r="H331"/>
      <c r="P331"/>
    </row>
    <row r="332" spans="8:16" x14ac:dyDescent="0.5">
      <c r="H332"/>
      <c r="P332"/>
    </row>
    <row r="333" spans="8:16" x14ac:dyDescent="0.5">
      <c r="H333"/>
      <c r="P333"/>
    </row>
    <row r="334" spans="8:16" x14ac:dyDescent="0.5">
      <c r="H334"/>
      <c r="P334"/>
    </row>
    <row r="335" spans="8:16" x14ac:dyDescent="0.5">
      <c r="H335"/>
      <c r="P335"/>
    </row>
    <row r="336" spans="8:16" x14ac:dyDescent="0.5">
      <c r="H336"/>
      <c r="P336"/>
    </row>
    <row r="337" spans="8:16" x14ac:dyDescent="0.5">
      <c r="H337"/>
      <c r="P337"/>
    </row>
    <row r="338" spans="8:16" x14ac:dyDescent="0.5">
      <c r="H338"/>
      <c r="P338"/>
    </row>
    <row r="339" spans="8:16" x14ac:dyDescent="0.5">
      <c r="H339"/>
      <c r="P339"/>
    </row>
    <row r="340" spans="8:16" x14ac:dyDescent="0.5">
      <c r="H340"/>
      <c r="P340"/>
    </row>
    <row r="341" spans="8:16" x14ac:dyDescent="0.5">
      <c r="H341"/>
      <c r="P341"/>
    </row>
    <row r="342" spans="8:16" x14ac:dyDescent="0.5">
      <c r="H342"/>
      <c r="P342"/>
    </row>
    <row r="343" spans="8:16" x14ac:dyDescent="0.5">
      <c r="H343"/>
      <c r="P343"/>
    </row>
    <row r="344" spans="8:16" x14ac:dyDescent="0.5">
      <c r="H344"/>
      <c r="P344"/>
    </row>
    <row r="345" spans="8:16" x14ac:dyDescent="0.5">
      <c r="H345"/>
      <c r="P345"/>
    </row>
    <row r="346" spans="8:16" x14ac:dyDescent="0.5">
      <c r="H346"/>
      <c r="P346"/>
    </row>
    <row r="347" spans="8:16" x14ac:dyDescent="0.5">
      <c r="H347"/>
      <c r="P347"/>
    </row>
    <row r="348" spans="8:16" x14ac:dyDescent="0.5">
      <c r="H348"/>
      <c r="P348"/>
    </row>
    <row r="349" spans="8:16" x14ac:dyDescent="0.5">
      <c r="H349"/>
      <c r="P349"/>
    </row>
    <row r="350" spans="8:16" x14ac:dyDescent="0.5">
      <c r="H350"/>
      <c r="P350"/>
    </row>
    <row r="351" spans="8:16" x14ac:dyDescent="0.5">
      <c r="H351"/>
      <c r="P351"/>
    </row>
    <row r="352" spans="8:16" x14ac:dyDescent="0.5">
      <c r="H352"/>
      <c r="P352"/>
    </row>
    <row r="353" spans="8:16" x14ac:dyDescent="0.5">
      <c r="H353"/>
      <c r="P353"/>
    </row>
    <row r="354" spans="8:16" x14ac:dyDescent="0.5">
      <c r="H354"/>
      <c r="P354"/>
    </row>
    <row r="355" spans="8:16" x14ac:dyDescent="0.5">
      <c r="H355"/>
      <c r="P355"/>
    </row>
    <row r="356" spans="8:16" x14ac:dyDescent="0.5">
      <c r="H356"/>
      <c r="P356"/>
    </row>
    <row r="357" spans="8:16" x14ac:dyDescent="0.5">
      <c r="H357"/>
      <c r="P357"/>
    </row>
    <row r="358" spans="8:16" x14ac:dyDescent="0.5">
      <c r="H358"/>
      <c r="P358"/>
    </row>
    <row r="359" spans="8:16" x14ac:dyDescent="0.5">
      <c r="H359"/>
      <c r="P359"/>
    </row>
    <row r="360" spans="8:16" x14ac:dyDescent="0.5">
      <c r="H360"/>
      <c r="P360"/>
    </row>
    <row r="361" spans="8:16" x14ac:dyDescent="0.5">
      <c r="H361"/>
      <c r="P361"/>
    </row>
    <row r="362" spans="8:16" x14ac:dyDescent="0.5">
      <c r="H362"/>
      <c r="P362"/>
    </row>
    <row r="363" spans="8:16" x14ac:dyDescent="0.5">
      <c r="H363"/>
      <c r="P363"/>
    </row>
    <row r="364" spans="8:16" x14ac:dyDescent="0.5">
      <c r="H364"/>
      <c r="P364"/>
    </row>
    <row r="365" spans="8:16" x14ac:dyDescent="0.5">
      <c r="H365"/>
      <c r="P365"/>
    </row>
    <row r="366" spans="8:16" x14ac:dyDescent="0.5">
      <c r="H366"/>
      <c r="P366"/>
    </row>
    <row r="367" spans="8:16" x14ac:dyDescent="0.5">
      <c r="H367"/>
      <c r="P367"/>
    </row>
    <row r="368" spans="8:16" x14ac:dyDescent="0.5">
      <c r="H368"/>
      <c r="P368"/>
    </row>
    <row r="369" spans="8:16" x14ac:dyDescent="0.5">
      <c r="H369"/>
      <c r="P369"/>
    </row>
    <row r="370" spans="8:16" x14ac:dyDescent="0.5">
      <c r="H370"/>
      <c r="P370"/>
    </row>
    <row r="371" spans="8:16" x14ac:dyDescent="0.5">
      <c r="H371"/>
      <c r="P371"/>
    </row>
    <row r="372" spans="8:16" x14ac:dyDescent="0.5">
      <c r="H372"/>
      <c r="P372"/>
    </row>
    <row r="373" spans="8:16" x14ac:dyDescent="0.5">
      <c r="H373"/>
      <c r="P373"/>
    </row>
    <row r="374" spans="8:16" x14ac:dyDescent="0.5">
      <c r="H374"/>
      <c r="P374"/>
    </row>
    <row r="375" spans="8:16" x14ac:dyDescent="0.5">
      <c r="H375"/>
      <c r="P375"/>
    </row>
    <row r="376" spans="8:16" x14ac:dyDescent="0.5">
      <c r="H376"/>
      <c r="P376"/>
    </row>
    <row r="377" spans="8:16" x14ac:dyDescent="0.5">
      <c r="H377"/>
      <c r="P377"/>
    </row>
    <row r="378" spans="8:16" x14ac:dyDescent="0.5">
      <c r="H378"/>
      <c r="P378"/>
    </row>
    <row r="379" spans="8:16" x14ac:dyDescent="0.5">
      <c r="H379"/>
      <c r="P379"/>
    </row>
    <row r="380" spans="8:16" x14ac:dyDescent="0.5">
      <c r="H380"/>
      <c r="P380"/>
    </row>
    <row r="381" spans="8:16" x14ac:dyDescent="0.5">
      <c r="H381"/>
      <c r="P381"/>
    </row>
    <row r="382" spans="8:16" x14ac:dyDescent="0.5">
      <c r="H382"/>
      <c r="P382"/>
    </row>
    <row r="383" spans="8:16" x14ac:dyDescent="0.5">
      <c r="H383"/>
      <c r="P383"/>
    </row>
    <row r="384" spans="8:16" x14ac:dyDescent="0.5">
      <c r="H384"/>
      <c r="P384"/>
    </row>
    <row r="385" spans="8:16" x14ac:dyDescent="0.5">
      <c r="H385"/>
      <c r="P385"/>
    </row>
    <row r="386" spans="8:16" x14ac:dyDescent="0.5">
      <c r="H386"/>
      <c r="P386"/>
    </row>
    <row r="387" spans="8:16" x14ac:dyDescent="0.5">
      <c r="H387"/>
      <c r="P387"/>
    </row>
    <row r="388" spans="8:16" x14ac:dyDescent="0.5">
      <c r="H388"/>
      <c r="P388"/>
    </row>
    <row r="389" spans="8:16" x14ac:dyDescent="0.5">
      <c r="H389"/>
      <c r="P389"/>
    </row>
    <row r="390" spans="8:16" x14ac:dyDescent="0.5">
      <c r="H390"/>
      <c r="P390"/>
    </row>
    <row r="391" spans="8:16" x14ac:dyDescent="0.5">
      <c r="H391"/>
      <c r="P391"/>
    </row>
    <row r="392" spans="8:16" x14ac:dyDescent="0.5">
      <c r="H392"/>
      <c r="P392"/>
    </row>
    <row r="393" spans="8:16" x14ac:dyDescent="0.5">
      <c r="H393"/>
      <c r="P393"/>
    </row>
    <row r="394" spans="8:16" x14ac:dyDescent="0.5">
      <c r="H394"/>
      <c r="P394"/>
    </row>
    <row r="395" spans="8:16" x14ac:dyDescent="0.5">
      <c r="H395"/>
      <c r="P395"/>
    </row>
    <row r="396" spans="8:16" x14ac:dyDescent="0.5">
      <c r="H396"/>
      <c r="P396"/>
    </row>
    <row r="397" spans="8:16" x14ac:dyDescent="0.5">
      <c r="H397"/>
      <c r="P397"/>
    </row>
    <row r="398" spans="8:16" x14ac:dyDescent="0.5">
      <c r="H398"/>
      <c r="P398"/>
    </row>
    <row r="399" spans="8:16" x14ac:dyDescent="0.5">
      <c r="H399"/>
      <c r="P399"/>
    </row>
    <row r="400" spans="8:16" x14ac:dyDescent="0.5">
      <c r="H400"/>
      <c r="P400"/>
    </row>
    <row r="401" spans="8:16" x14ac:dyDescent="0.5">
      <c r="H401"/>
      <c r="P401"/>
    </row>
    <row r="402" spans="8:16" x14ac:dyDescent="0.5">
      <c r="H402"/>
      <c r="P402"/>
    </row>
    <row r="403" spans="8:16" x14ac:dyDescent="0.5">
      <c r="H403"/>
      <c r="P403"/>
    </row>
    <row r="404" spans="8:16" x14ac:dyDescent="0.5">
      <c r="H404"/>
      <c r="P404"/>
    </row>
    <row r="405" spans="8:16" x14ac:dyDescent="0.5">
      <c r="H405"/>
      <c r="P405"/>
    </row>
    <row r="406" spans="8:16" x14ac:dyDescent="0.5">
      <c r="H406"/>
      <c r="P406"/>
    </row>
    <row r="407" spans="8:16" x14ac:dyDescent="0.5">
      <c r="H407"/>
      <c r="P407"/>
    </row>
    <row r="408" spans="8:16" x14ac:dyDescent="0.5">
      <c r="H408"/>
      <c r="P408"/>
    </row>
    <row r="409" spans="8:16" x14ac:dyDescent="0.5">
      <c r="H409"/>
      <c r="P409"/>
    </row>
    <row r="410" spans="8:16" x14ac:dyDescent="0.5">
      <c r="H410"/>
      <c r="P410"/>
    </row>
    <row r="411" spans="8:16" x14ac:dyDescent="0.5">
      <c r="H411"/>
      <c r="P411"/>
    </row>
    <row r="412" spans="8:16" x14ac:dyDescent="0.5">
      <c r="H412"/>
      <c r="P412"/>
    </row>
    <row r="413" spans="8:16" x14ac:dyDescent="0.5">
      <c r="H413"/>
      <c r="P413"/>
    </row>
    <row r="414" spans="8:16" x14ac:dyDescent="0.5">
      <c r="H414"/>
      <c r="P414"/>
    </row>
    <row r="415" spans="8:16" x14ac:dyDescent="0.5">
      <c r="H415"/>
      <c r="P415"/>
    </row>
    <row r="416" spans="8:16" x14ac:dyDescent="0.5">
      <c r="H416"/>
      <c r="P416"/>
    </row>
    <row r="417" spans="8:16" x14ac:dyDescent="0.5">
      <c r="H417"/>
      <c r="P417"/>
    </row>
    <row r="418" spans="8:16" x14ac:dyDescent="0.5">
      <c r="H418"/>
      <c r="P418"/>
    </row>
    <row r="419" spans="8:16" x14ac:dyDescent="0.5">
      <c r="H419"/>
      <c r="P419"/>
    </row>
    <row r="420" spans="8:16" x14ac:dyDescent="0.5">
      <c r="H420"/>
      <c r="P420"/>
    </row>
    <row r="421" spans="8:16" x14ac:dyDescent="0.5">
      <c r="H421"/>
      <c r="P421"/>
    </row>
    <row r="422" spans="8:16" x14ac:dyDescent="0.5">
      <c r="H422"/>
      <c r="P422"/>
    </row>
    <row r="423" spans="8:16" x14ac:dyDescent="0.5">
      <c r="H423"/>
      <c r="P423"/>
    </row>
    <row r="424" spans="8:16" x14ac:dyDescent="0.5">
      <c r="H424"/>
      <c r="P424"/>
    </row>
    <row r="425" spans="8:16" x14ac:dyDescent="0.5">
      <c r="H425"/>
      <c r="P425"/>
    </row>
    <row r="426" spans="8:16" x14ac:dyDescent="0.5">
      <c r="H426"/>
      <c r="P426"/>
    </row>
    <row r="427" spans="8:16" x14ac:dyDescent="0.5">
      <c r="H427"/>
      <c r="P427"/>
    </row>
    <row r="428" spans="8:16" x14ac:dyDescent="0.5">
      <c r="H428"/>
      <c r="P428"/>
    </row>
    <row r="429" spans="8:16" x14ac:dyDescent="0.5">
      <c r="H429"/>
      <c r="P429"/>
    </row>
    <row r="430" spans="8:16" x14ac:dyDescent="0.5">
      <c r="H430"/>
      <c r="P430"/>
    </row>
    <row r="431" spans="8:16" x14ac:dyDescent="0.5">
      <c r="H431"/>
      <c r="P431"/>
    </row>
    <row r="432" spans="8:16" x14ac:dyDescent="0.5">
      <c r="H432"/>
      <c r="P432"/>
    </row>
    <row r="433" spans="8:16" x14ac:dyDescent="0.5">
      <c r="H433"/>
      <c r="P433"/>
    </row>
    <row r="434" spans="8:16" x14ac:dyDescent="0.5">
      <c r="H434"/>
      <c r="P434"/>
    </row>
    <row r="435" spans="8:16" x14ac:dyDescent="0.5">
      <c r="H435"/>
      <c r="P435"/>
    </row>
    <row r="436" spans="8:16" x14ac:dyDescent="0.5">
      <c r="H436"/>
      <c r="P436"/>
    </row>
    <row r="437" spans="8:16" x14ac:dyDescent="0.5">
      <c r="H437"/>
      <c r="P437"/>
    </row>
    <row r="438" spans="8:16" x14ac:dyDescent="0.5">
      <c r="H438"/>
      <c r="P438"/>
    </row>
    <row r="439" spans="8:16" x14ac:dyDescent="0.5">
      <c r="H439"/>
      <c r="P439"/>
    </row>
    <row r="440" spans="8:16" x14ac:dyDescent="0.5">
      <c r="H440"/>
      <c r="P440"/>
    </row>
    <row r="441" spans="8:16" x14ac:dyDescent="0.5">
      <c r="H441"/>
      <c r="P441"/>
    </row>
    <row r="442" spans="8:16" x14ac:dyDescent="0.5">
      <c r="H442"/>
      <c r="P442"/>
    </row>
    <row r="443" spans="8:16" x14ac:dyDescent="0.5">
      <c r="H443"/>
      <c r="P443"/>
    </row>
    <row r="444" spans="8:16" x14ac:dyDescent="0.5">
      <c r="H444"/>
      <c r="P444"/>
    </row>
    <row r="445" spans="8:16" x14ac:dyDescent="0.5">
      <c r="H445"/>
      <c r="P445"/>
    </row>
    <row r="446" spans="8:16" x14ac:dyDescent="0.5">
      <c r="H446"/>
      <c r="P446"/>
    </row>
    <row r="447" spans="8:16" x14ac:dyDescent="0.5">
      <c r="H447"/>
      <c r="P447"/>
    </row>
    <row r="448" spans="8:16" x14ac:dyDescent="0.5">
      <c r="H448"/>
      <c r="P448"/>
    </row>
    <row r="449" spans="8:16" x14ac:dyDescent="0.5">
      <c r="H449"/>
      <c r="P449"/>
    </row>
    <row r="450" spans="8:16" x14ac:dyDescent="0.5">
      <c r="H450"/>
      <c r="P450"/>
    </row>
    <row r="451" spans="8:16" x14ac:dyDescent="0.5">
      <c r="H451"/>
      <c r="P451"/>
    </row>
    <row r="452" spans="8:16" x14ac:dyDescent="0.5">
      <c r="H452"/>
      <c r="P452"/>
    </row>
    <row r="453" spans="8:16" x14ac:dyDescent="0.5">
      <c r="H453"/>
      <c r="P453"/>
    </row>
    <row r="454" spans="8:16" x14ac:dyDescent="0.5">
      <c r="H454"/>
      <c r="P454"/>
    </row>
    <row r="455" spans="8:16" x14ac:dyDescent="0.5">
      <c r="H455"/>
      <c r="P455"/>
    </row>
    <row r="456" spans="8:16" x14ac:dyDescent="0.5">
      <c r="H456"/>
      <c r="P456"/>
    </row>
    <row r="457" spans="8:16" x14ac:dyDescent="0.5">
      <c r="H457"/>
      <c r="P457"/>
    </row>
    <row r="458" spans="8:16" x14ac:dyDescent="0.5">
      <c r="H458"/>
      <c r="P458"/>
    </row>
    <row r="459" spans="8:16" x14ac:dyDescent="0.5">
      <c r="H459"/>
      <c r="P459"/>
    </row>
    <row r="460" spans="8:16" x14ac:dyDescent="0.5">
      <c r="H460"/>
      <c r="P460"/>
    </row>
    <row r="461" spans="8:16" x14ac:dyDescent="0.5">
      <c r="H461"/>
      <c r="P461"/>
    </row>
    <row r="462" spans="8:16" x14ac:dyDescent="0.5">
      <c r="H462"/>
      <c r="P462"/>
    </row>
    <row r="463" spans="8:16" x14ac:dyDescent="0.5">
      <c r="H463"/>
      <c r="P463"/>
    </row>
    <row r="464" spans="8:16" x14ac:dyDescent="0.5">
      <c r="H464"/>
      <c r="P464"/>
    </row>
    <row r="465" spans="8:16" x14ac:dyDescent="0.5">
      <c r="H465"/>
      <c r="P465"/>
    </row>
    <row r="466" spans="8:16" x14ac:dyDescent="0.5">
      <c r="H466"/>
      <c r="P466"/>
    </row>
    <row r="467" spans="8:16" x14ac:dyDescent="0.5">
      <c r="H467"/>
      <c r="P467"/>
    </row>
    <row r="468" spans="8:16" x14ac:dyDescent="0.5">
      <c r="H468"/>
      <c r="P468"/>
    </row>
    <row r="469" spans="8:16" x14ac:dyDescent="0.5">
      <c r="H469"/>
      <c r="P469"/>
    </row>
    <row r="470" spans="8:16" x14ac:dyDescent="0.5">
      <c r="H470"/>
      <c r="P470"/>
    </row>
    <row r="471" spans="8:16" x14ac:dyDescent="0.5">
      <c r="H471"/>
      <c r="P471"/>
    </row>
    <row r="472" spans="8:16" x14ac:dyDescent="0.5">
      <c r="H472"/>
      <c r="P472"/>
    </row>
    <row r="473" spans="8:16" x14ac:dyDescent="0.5">
      <c r="H473"/>
      <c r="P473"/>
    </row>
    <row r="474" spans="8:16" x14ac:dyDescent="0.5">
      <c r="H474"/>
      <c r="P474"/>
    </row>
    <row r="475" spans="8:16" x14ac:dyDescent="0.5">
      <c r="H475"/>
      <c r="P475"/>
    </row>
    <row r="476" spans="8:16" x14ac:dyDescent="0.5">
      <c r="H476"/>
      <c r="P476"/>
    </row>
    <row r="477" spans="8:16" x14ac:dyDescent="0.5">
      <c r="H477"/>
      <c r="P477"/>
    </row>
    <row r="478" spans="8:16" x14ac:dyDescent="0.5">
      <c r="H478"/>
      <c r="P478"/>
    </row>
    <row r="479" spans="8:16" x14ac:dyDescent="0.5">
      <c r="H479"/>
      <c r="P479"/>
    </row>
    <row r="480" spans="8:16" x14ac:dyDescent="0.5">
      <c r="H480"/>
      <c r="P480"/>
    </row>
    <row r="481" spans="8:16" x14ac:dyDescent="0.5">
      <c r="H481"/>
      <c r="P481"/>
    </row>
    <row r="482" spans="8:16" x14ac:dyDescent="0.5">
      <c r="H482"/>
      <c r="P482"/>
    </row>
    <row r="483" spans="8:16" x14ac:dyDescent="0.5">
      <c r="H483"/>
      <c r="P483"/>
    </row>
    <row r="484" spans="8:16" x14ac:dyDescent="0.5">
      <c r="H484"/>
      <c r="P484"/>
    </row>
    <row r="485" spans="8:16" x14ac:dyDescent="0.5">
      <c r="H485"/>
      <c r="P485"/>
    </row>
    <row r="486" spans="8:16" x14ac:dyDescent="0.5">
      <c r="H486"/>
      <c r="P486"/>
    </row>
    <row r="487" spans="8:16" x14ac:dyDescent="0.5">
      <c r="H487"/>
      <c r="P487"/>
    </row>
    <row r="488" spans="8:16" x14ac:dyDescent="0.5">
      <c r="H488"/>
      <c r="P488"/>
    </row>
    <row r="489" spans="8:16" x14ac:dyDescent="0.5">
      <c r="H489"/>
      <c r="P489"/>
    </row>
    <row r="490" spans="8:16" x14ac:dyDescent="0.5">
      <c r="H490"/>
      <c r="P490"/>
    </row>
    <row r="491" spans="8:16" x14ac:dyDescent="0.5">
      <c r="H491"/>
      <c r="P491"/>
    </row>
    <row r="492" spans="8:16" x14ac:dyDescent="0.5">
      <c r="H492"/>
      <c r="P492"/>
    </row>
    <row r="493" spans="8:16" x14ac:dyDescent="0.5">
      <c r="H493"/>
      <c r="P493"/>
    </row>
    <row r="494" spans="8:16" x14ac:dyDescent="0.5">
      <c r="H494"/>
      <c r="P494"/>
    </row>
    <row r="495" spans="8:16" x14ac:dyDescent="0.5">
      <c r="H495"/>
      <c r="P495"/>
    </row>
    <row r="496" spans="8:16" x14ac:dyDescent="0.5">
      <c r="H496"/>
      <c r="P496"/>
    </row>
    <row r="497" spans="8:16" x14ac:dyDescent="0.5">
      <c r="H497"/>
      <c r="P497"/>
    </row>
    <row r="498" spans="8:16" x14ac:dyDescent="0.5">
      <c r="H498"/>
      <c r="P498"/>
    </row>
    <row r="499" spans="8:16" x14ac:dyDescent="0.5">
      <c r="H499"/>
      <c r="P499"/>
    </row>
    <row r="500" spans="8:16" x14ac:dyDescent="0.5">
      <c r="H500"/>
      <c r="P500"/>
    </row>
    <row r="501" spans="8:16" x14ac:dyDescent="0.5">
      <c r="H501"/>
      <c r="P501"/>
    </row>
    <row r="502" spans="8:16" x14ac:dyDescent="0.5">
      <c r="H502"/>
      <c r="P502"/>
    </row>
    <row r="503" spans="8:16" x14ac:dyDescent="0.5">
      <c r="H503"/>
      <c r="P503"/>
    </row>
    <row r="504" spans="8:16" x14ac:dyDescent="0.5">
      <c r="H504"/>
      <c r="P504"/>
    </row>
    <row r="505" spans="8:16" x14ac:dyDescent="0.5">
      <c r="H505"/>
      <c r="P505"/>
    </row>
    <row r="506" spans="8:16" x14ac:dyDescent="0.5">
      <c r="H506"/>
      <c r="P506"/>
    </row>
    <row r="507" spans="8:16" x14ac:dyDescent="0.5">
      <c r="H507"/>
      <c r="P507"/>
    </row>
    <row r="508" spans="8:16" x14ac:dyDescent="0.5">
      <c r="H508"/>
      <c r="P508"/>
    </row>
    <row r="509" spans="8:16" x14ac:dyDescent="0.5">
      <c r="H509"/>
      <c r="P509"/>
    </row>
    <row r="510" spans="8:16" x14ac:dyDescent="0.5">
      <c r="H510"/>
      <c r="P510"/>
    </row>
    <row r="511" spans="8:16" x14ac:dyDescent="0.5">
      <c r="H511"/>
      <c r="P511"/>
    </row>
    <row r="512" spans="8:16" x14ac:dyDescent="0.5">
      <c r="H512"/>
      <c r="P512"/>
    </row>
    <row r="513" spans="8:16" x14ac:dyDescent="0.5">
      <c r="H513"/>
      <c r="P513"/>
    </row>
    <row r="514" spans="8:16" x14ac:dyDescent="0.5">
      <c r="H514"/>
      <c r="P514"/>
    </row>
    <row r="515" spans="8:16" x14ac:dyDescent="0.5">
      <c r="H515"/>
      <c r="P515"/>
    </row>
    <row r="516" spans="8:16" x14ac:dyDescent="0.5">
      <c r="H516"/>
      <c r="P516"/>
    </row>
    <row r="517" spans="8:16" x14ac:dyDescent="0.5">
      <c r="H517"/>
      <c r="P517"/>
    </row>
    <row r="518" spans="8:16" x14ac:dyDescent="0.5">
      <c r="H518"/>
      <c r="P518"/>
    </row>
    <row r="519" spans="8:16" x14ac:dyDescent="0.5">
      <c r="H519"/>
      <c r="P519"/>
    </row>
    <row r="520" spans="8:16" x14ac:dyDescent="0.5">
      <c r="H520"/>
      <c r="P520"/>
    </row>
    <row r="521" spans="8:16" x14ac:dyDescent="0.5">
      <c r="H521"/>
      <c r="P521"/>
    </row>
    <row r="522" spans="8:16" x14ac:dyDescent="0.5">
      <c r="H522"/>
      <c r="P522"/>
    </row>
    <row r="523" spans="8:16" x14ac:dyDescent="0.5">
      <c r="H523"/>
      <c r="P523"/>
    </row>
    <row r="524" spans="8:16" x14ac:dyDescent="0.5">
      <c r="H524"/>
      <c r="P524"/>
    </row>
    <row r="525" spans="8:16" x14ac:dyDescent="0.5">
      <c r="H525"/>
      <c r="P525"/>
    </row>
    <row r="526" spans="8:16" x14ac:dyDescent="0.5">
      <c r="H526"/>
      <c r="P526"/>
    </row>
    <row r="527" spans="8:16" x14ac:dyDescent="0.5">
      <c r="H527"/>
      <c r="P527"/>
    </row>
    <row r="528" spans="8:16" x14ac:dyDescent="0.5">
      <c r="H528"/>
      <c r="P528"/>
    </row>
    <row r="529" spans="8:16" x14ac:dyDescent="0.5">
      <c r="H529"/>
      <c r="P529"/>
    </row>
    <row r="530" spans="8:16" x14ac:dyDescent="0.5">
      <c r="H530"/>
      <c r="P530"/>
    </row>
    <row r="531" spans="8:16" x14ac:dyDescent="0.5">
      <c r="H531"/>
      <c r="P531"/>
    </row>
    <row r="532" spans="8:16" x14ac:dyDescent="0.5">
      <c r="H532"/>
      <c r="P532"/>
    </row>
    <row r="533" spans="8:16" x14ac:dyDescent="0.5">
      <c r="H533"/>
      <c r="P533"/>
    </row>
    <row r="534" spans="8:16" x14ac:dyDescent="0.5">
      <c r="H534"/>
      <c r="P534"/>
    </row>
    <row r="535" spans="8:16" x14ac:dyDescent="0.5">
      <c r="H535"/>
      <c r="P535"/>
    </row>
    <row r="536" spans="8:16" x14ac:dyDescent="0.5">
      <c r="H536"/>
      <c r="P536"/>
    </row>
    <row r="537" spans="8:16" x14ac:dyDescent="0.5">
      <c r="H537"/>
      <c r="P537"/>
    </row>
    <row r="538" spans="8:16" x14ac:dyDescent="0.5">
      <c r="H538"/>
      <c r="P538"/>
    </row>
    <row r="539" spans="8:16" x14ac:dyDescent="0.5">
      <c r="H539"/>
      <c r="P539"/>
    </row>
    <row r="540" spans="8:16" x14ac:dyDescent="0.5">
      <c r="H540"/>
      <c r="P540"/>
    </row>
    <row r="541" spans="8:16" x14ac:dyDescent="0.5">
      <c r="H541"/>
      <c r="P541"/>
    </row>
    <row r="542" spans="8:16" x14ac:dyDescent="0.5">
      <c r="H542"/>
      <c r="P542"/>
    </row>
    <row r="543" spans="8:16" x14ac:dyDescent="0.5">
      <c r="H543"/>
      <c r="P543"/>
    </row>
    <row r="544" spans="8:16" x14ac:dyDescent="0.5">
      <c r="H544"/>
      <c r="P544"/>
    </row>
    <row r="545" spans="8:16" x14ac:dyDescent="0.5">
      <c r="H545"/>
      <c r="P545"/>
    </row>
    <row r="546" spans="8:16" x14ac:dyDescent="0.5">
      <c r="H546"/>
      <c r="P546"/>
    </row>
    <row r="547" spans="8:16" x14ac:dyDescent="0.5">
      <c r="H547"/>
      <c r="P547"/>
    </row>
    <row r="548" spans="8:16" x14ac:dyDescent="0.5">
      <c r="H548"/>
      <c r="P548"/>
    </row>
    <row r="549" spans="8:16" x14ac:dyDescent="0.5">
      <c r="H549"/>
      <c r="P549"/>
    </row>
    <row r="550" spans="8:16" x14ac:dyDescent="0.5">
      <c r="H550"/>
      <c r="P550"/>
    </row>
    <row r="551" spans="8:16" x14ac:dyDescent="0.5">
      <c r="H551"/>
      <c r="P551"/>
    </row>
    <row r="552" spans="8:16" x14ac:dyDescent="0.5">
      <c r="H552"/>
      <c r="P552"/>
    </row>
    <row r="553" spans="8:16" x14ac:dyDescent="0.5">
      <c r="H553"/>
      <c r="P553"/>
    </row>
    <row r="554" spans="8:16" x14ac:dyDescent="0.5">
      <c r="H554"/>
      <c r="P554"/>
    </row>
    <row r="555" spans="8:16" x14ac:dyDescent="0.5">
      <c r="H555"/>
      <c r="P555"/>
    </row>
    <row r="556" spans="8:16" x14ac:dyDescent="0.5">
      <c r="H556"/>
      <c r="P556"/>
    </row>
    <row r="557" spans="8:16" x14ac:dyDescent="0.5">
      <c r="H557"/>
      <c r="P557"/>
    </row>
    <row r="558" spans="8:16" x14ac:dyDescent="0.5">
      <c r="H558"/>
      <c r="P558"/>
    </row>
    <row r="559" spans="8:16" x14ac:dyDescent="0.5">
      <c r="H559"/>
      <c r="P559"/>
    </row>
    <row r="560" spans="8:16" x14ac:dyDescent="0.5">
      <c r="H560"/>
      <c r="P560"/>
    </row>
    <row r="561" spans="8:16" x14ac:dyDescent="0.5">
      <c r="H561"/>
      <c r="P561"/>
    </row>
    <row r="562" spans="8:16" x14ac:dyDescent="0.5">
      <c r="H562"/>
      <c r="P562"/>
    </row>
    <row r="563" spans="8:16" x14ac:dyDescent="0.5">
      <c r="H563"/>
      <c r="P563"/>
    </row>
    <row r="564" spans="8:16" x14ac:dyDescent="0.5">
      <c r="H564"/>
      <c r="P564"/>
    </row>
    <row r="565" spans="8:16" x14ac:dyDescent="0.5">
      <c r="H565"/>
      <c r="P565"/>
    </row>
    <row r="566" spans="8:16" x14ac:dyDescent="0.5">
      <c r="H566"/>
      <c r="P566"/>
    </row>
    <row r="567" spans="8:16" x14ac:dyDescent="0.5">
      <c r="H567"/>
      <c r="P567"/>
    </row>
    <row r="568" spans="8:16" x14ac:dyDescent="0.5">
      <c r="H568"/>
      <c r="P568"/>
    </row>
    <row r="569" spans="8:16" x14ac:dyDescent="0.5">
      <c r="H569"/>
      <c r="P569"/>
    </row>
    <row r="570" spans="8:16" x14ac:dyDescent="0.5">
      <c r="H570"/>
      <c r="P570"/>
    </row>
    <row r="571" spans="8:16" x14ac:dyDescent="0.5">
      <c r="H571"/>
      <c r="P571"/>
    </row>
    <row r="572" spans="8:16" x14ac:dyDescent="0.5">
      <c r="H572"/>
      <c r="P572"/>
    </row>
    <row r="573" spans="8:16" x14ac:dyDescent="0.5">
      <c r="H573"/>
      <c r="P573"/>
    </row>
    <row r="574" spans="8:16" x14ac:dyDescent="0.5">
      <c r="H574"/>
      <c r="P574"/>
    </row>
    <row r="575" spans="8:16" x14ac:dyDescent="0.5">
      <c r="H575"/>
      <c r="P575"/>
    </row>
    <row r="576" spans="8:16" x14ac:dyDescent="0.5">
      <c r="H576"/>
      <c r="P576"/>
    </row>
    <row r="577" spans="8:16" x14ac:dyDescent="0.5">
      <c r="H577"/>
      <c r="P577"/>
    </row>
    <row r="578" spans="8:16" x14ac:dyDescent="0.5">
      <c r="H578"/>
      <c r="P578"/>
    </row>
    <row r="579" spans="8:16" x14ac:dyDescent="0.5">
      <c r="H579"/>
      <c r="P579"/>
    </row>
    <row r="580" spans="8:16" x14ac:dyDescent="0.5">
      <c r="H580"/>
      <c r="P580"/>
    </row>
    <row r="581" spans="8:16" x14ac:dyDescent="0.5">
      <c r="H581"/>
      <c r="P581"/>
    </row>
    <row r="582" spans="8:16" x14ac:dyDescent="0.5">
      <c r="H582"/>
      <c r="P582"/>
    </row>
    <row r="583" spans="8:16" x14ac:dyDescent="0.5">
      <c r="H583"/>
      <c r="P583"/>
    </row>
    <row r="584" spans="8:16" x14ac:dyDescent="0.5">
      <c r="H584"/>
      <c r="P584"/>
    </row>
    <row r="585" spans="8:16" x14ac:dyDescent="0.5">
      <c r="H585"/>
      <c r="P585"/>
    </row>
    <row r="586" spans="8:16" x14ac:dyDescent="0.5">
      <c r="H586"/>
      <c r="P586"/>
    </row>
    <row r="587" spans="8:16" x14ac:dyDescent="0.5">
      <c r="H587"/>
      <c r="P587"/>
    </row>
    <row r="588" spans="8:16" x14ac:dyDescent="0.5">
      <c r="H588"/>
      <c r="P588"/>
    </row>
    <row r="589" spans="8:16" x14ac:dyDescent="0.5">
      <c r="H589"/>
      <c r="P589"/>
    </row>
    <row r="590" spans="8:16" x14ac:dyDescent="0.5">
      <c r="H590"/>
      <c r="P590"/>
    </row>
    <row r="591" spans="8:16" x14ac:dyDescent="0.5">
      <c r="H591"/>
      <c r="P591"/>
    </row>
    <row r="592" spans="8:16" x14ac:dyDescent="0.5">
      <c r="H592"/>
      <c r="P592"/>
    </row>
    <row r="593" spans="8:16" x14ac:dyDescent="0.5">
      <c r="H593"/>
      <c r="P593"/>
    </row>
    <row r="594" spans="8:16" x14ac:dyDescent="0.5">
      <c r="H594"/>
      <c r="P594"/>
    </row>
    <row r="595" spans="8:16" x14ac:dyDescent="0.5">
      <c r="H595"/>
      <c r="P595"/>
    </row>
    <row r="596" spans="8:16" x14ac:dyDescent="0.5">
      <c r="H596"/>
      <c r="P596"/>
    </row>
    <row r="597" spans="8:16" x14ac:dyDescent="0.5">
      <c r="H597"/>
      <c r="P597"/>
    </row>
    <row r="598" spans="8:16" x14ac:dyDescent="0.5">
      <c r="H598"/>
      <c r="P598"/>
    </row>
    <row r="599" spans="8:16" x14ac:dyDescent="0.5">
      <c r="H599"/>
      <c r="P599"/>
    </row>
    <row r="600" spans="8:16" x14ac:dyDescent="0.5">
      <c r="H600"/>
      <c r="P600"/>
    </row>
    <row r="601" spans="8:16" x14ac:dyDescent="0.5">
      <c r="H601"/>
      <c r="P601"/>
    </row>
    <row r="602" spans="8:16" x14ac:dyDescent="0.5">
      <c r="H602"/>
      <c r="P602"/>
    </row>
    <row r="603" spans="8:16" x14ac:dyDescent="0.5">
      <c r="H603"/>
      <c r="P603"/>
    </row>
    <row r="604" spans="8:16" x14ac:dyDescent="0.5">
      <c r="H604"/>
      <c r="P604"/>
    </row>
    <row r="605" spans="8:16" x14ac:dyDescent="0.5">
      <c r="H605"/>
      <c r="P605"/>
    </row>
    <row r="606" spans="8:16" x14ac:dyDescent="0.5">
      <c r="H606"/>
      <c r="P606"/>
    </row>
    <row r="607" spans="8:16" x14ac:dyDescent="0.5">
      <c r="H607"/>
      <c r="P607"/>
    </row>
    <row r="608" spans="8:16" x14ac:dyDescent="0.5">
      <c r="H608"/>
      <c r="P608"/>
    </row>
    <row r="609" spans="8:16" x14ac:dyDescent="0.5">
      <c r="H609"/>
      <c r="P609"/>
    </row>
    <row r="610" spans="8:16" x14ac:dyDescent="0.5">
      <c r="H610"/>
      <c r="P610"/>
    </row>
    <row r="611" spans="8:16" x14ac:dyDescent="0.5">
      <c r="H611"/>
      <c r="P611"/>
    </row>
    <row r="612" spans="8:16" x14ac:dyDescent="0.5">
      <c r="H612"/>
      <c r="P612"/>
    </row>
    <row r="613" spans="8:16" x14ac:dyDescent="0.5">
      <c r="H613"/>
      <c r="P613"/>
    </row>
    <row r="614" spans="8:16" x14ac:dyDescent="0.5">
      <c r="H614"/>
      <c r="P614"/>
    </row>
    <row r="615" spans="8:16" x14ac:dyDescent="0.5">
      <c r="H615"/>
      <c r="P615"/>
    </row>
    <row r="616" spans="8:16" x14ac:dyDescent="0.5">
      <c r="H616"/>
      <c r="P616"/>
    </row>
    <row r="617" spans="8:16" x14ac:dyDescent="0.5">
      <c r="H617"/>
      <c r="P617"/>
    </row>
    <row r="618" spans="8:16" x14ac:dyDescent="0.5">
      <c r="H618"/>
      <c r="P618"/>
    </row>
    <row r="619" spans="8:16" x14ac:dyDescent="0.5">
      <c r="H619"/>
      <c r="P619"/>
    </row>
    <row r="620" spans="8:16" x14ac:dyDescent="0.5">
      <c r="H620"/>
      <c r="P620"/>
    </row>
    <row r="621" spans="8:16" x14ac:dyDescent="0.5">
      <c r="H621"/>
      <c r="P621"/>
    </row>
    <row r="622" spans="8:16" x14ac:dyDescent="0.5">
      <c r="H622"/>
      <c r="P622"/>
    </row>
    <row r="623" spans="8:16" x14ac:dyDescent="0.5">
      <c r="H623"/>
      <c r="P623"/>
    </row>
    <row r="624" spans="8:16" x14ac:dyDescent="0.5">
      <c r="H624"/>
      <c r="P624"/>
    </row>
    <row r="625" spans="8:16" x14ac:dyDescent="0.5">
      <c r="H625"/>
      <c r="P625"/>
    </row>
    <row r="626" spans="8:16" x14ac:dyDescent="0.5">
      <c r="H626"/>
      <c r="P626"/>
    </row>
    <row r="627" spans="8:16" x14ac:dyDescent="0.5">
      <c r="H627"/>
      <c r="P627"/>
    </row>
    <row r="628" spans="8:16" x14ac:dyDescent="0.5">
      <c r="H628"/>
      <c r="P628"/>
    </row>
    <row r="629" spans="8:16" x14ac:dyDescent="0.5">
      <c r="H629"/>
      <c r="P629"/>
    </row>
    <row r="630" spans="8:16" x14ac:dyDescent="0.5">
      <c r="H630"/>
      <c r="P630"/>
    </row>
    <row r="631" spans="8:16" x14ac:dyDescent="0.5">
      <c r="H631"/>
      <c r="P631"/>
    </row>
    <row r="632" spans="8:16" x14ac:dyDescent="0.5">
      <c r="H632"/>
      <c r="P632"/>
    </row>
    <row r="633" spans="8:16" x14ac:dyDescent="0.5">
      <c r="H633"/>
      <c r="P633"/>
    </row>
    <row r="634" spans="8:16" x14ac:dyDescent="0.5">
      <c r="H634"/>
      <c r="P634"/>
    </row>
    <row r="635" spans="8:16" x14ac:dyDescent="0.5">
      <c r="H635"/>
      <c r="P635"/>
    </row>
    <row r="636" spans="8:16" x14ac:dyDescent="0.5">
      <c r="H636"/>
      <c r="P636"/>
    </row>
    <row r="637" spans="8:16" x14ac:dyDescent="0.5">
      <c r="H637"/>
      <c r="P637"/>
    </row>
    <row r="638" spans="8:16" x14ac:dyDescent="0.5">
      <c r="H638"/>
      <c r="P638"/>
    </row>
    <row r="639" spans="8:16" x14ac:dyDescent="0.5">
      <c r="H639"/>
      <c r="P639"/>
    </row>
    <row r="640" spans="8:16" x14ac:dyDescent="0.5">
      <c r="H640"/>
      <c r="P640"/>
    </row>
    <row r="641" spans="8:16" x14ac:dyDescent="0.5">
      <c r="H641"/>
      <c r="P641"/>
    </row>
    <row r="642" spans="8:16" x14ac:dyDescent="0.5">
      <c r="H642"/>
      <c r="P642"/>
    </row>
    <row r="643" spans="8:16" x14ac:dyDescent="0.5">
      <c r="H643"/>
      <c r="P643"/>
    </row>
    <row r="644" spans="8:16" x14ac:dyDescent="0.5">
      <c r="H644"/>
      <c r="P644"/>
    </row>
    <row r="645" spans="8:16" x14ac:dyDescent="0.5">
      <c r="H645"/>
      <c r="P645"/>
    </row>
    <row r="646" spans="8:16" x14ac:dyDescent="0.5">
      <c r="H646"/>
      <c r="P646"/>
    </row>
    <row r="647" spans="8:16" x14ac:dyDescent="0.5">
      <c r="H647"/>
      <c r="P647"/>
    </row>
    <row r="648" spans="8:16" x14ac:dyDescent="0.5">
      <c r="H648"/>
      <c r="P648"/>
    </row>
    <row r="649" spans="8:16" x14ac:dyDescent="0.5">
      <c r="H649"/>
      <c r="P649"/>
    </row>
    <row r="650" spans="8:16" x14ac:dyDescent="0.5">
      <c r="H650"/>
      <c r="P650"/>
    </row>
    <row r="651" spans="8:16" x14ac:dyDescent="0.5">
      <c r="H651"/>
      <c r="P651"/>
    </row>
    <row r="652" spans="8:16" x14ac:dyDescent="0.5">
      <c r="H652"/>
      <c r="P652"/>
    </row>
    <row r="653" spans="8:16" x14ac:dyDescent="0.5">
      <c r="H653"/>
      <c r="P653"/>
    </row>
    <row r="654" spans="8:16" x14ac:dyDescent="0.5">
      <c r="H654"/>
      <c r="P654"/>
    </row>
    <row r="655" spans="8:16" x14ac:dyDescent="0.5">
      <c r="H655"/>
      <c r="P655"/>
    </row>
    <row r="656" spans="8:16" x14ac:dyDescent="0.5">
      <c r="H656"/>
      <c r="P656"/>
    </row>
    <row r="657" spans="8:16" x14ac:dyDescent="0.5">
      <c r="H657"/>
      <c r="P657"/>
    </row>
    <row r="658" spans="8:16" x14ac:dyDescent="0.5">
      <c r="H658"/>
      <c r="P658"/>
    </row>
    <row r="659" spans="8:16" x14ac:dyDescent="0.5">
      <c r="H659"/>
      <c r="P659"/>
    </row>
    <row r="660" spans="8:16" x14ac:dyDescent="0.5">
      <c r="H660"/>
      <c r="P660"/>
    </row>
    <row r="661" spans="8:16" x14ac:dyDescent="0.5">
      <c r="H661"/>
      <c r="P661"/>
    </row>
    <row r="662" spans="8:16" x14ac:dyDescent="0.5">
      <c r="H662"/>
      <c r="P662"/>
    </row>
    <row r="663" spans="8:16" x14ac:dyDescent="0.5">
      <c r="H663"/>
      <c r="P663"/>
    </row>
    <row r="664" spans="8:16" x14ac:dyDescent="0.5">
      <c r="H664"/>
      <c r="P664"/>
    </row>
    <row r="665" spans="8:16" x14ac:dyDescent="0.5">
      <c r="H665"/>
      <c r="P665"/>
    </row>
    <row r="666" spans="8:16" x14ac:dyDescent="0.5">
      <c r="H666"/>
      <c r="P666"/>
    </row>
    <row r="667" spans="8:16" x14ac:dyDescent="0.5">
      <c r="H667"/>
      <c r="P667"/>
    </row>
    <row r="668" spans="8:16" x14ac:dyDescent="0.5">
      <c r="H668"/>
      <c r="P668"/>
    </row>
    <row r="669" spans="8:16" x14ac:dyDescent="0.5">
      <c r="H669"/>
      <c r="P669"/>
    </row>
    <row r="670" spans="8:16" x14ac:dyDescent="0.5">
      <c r="H670"/>
      <c r="P670"/>
    </row>
    <row r="671" spans="8:16" x14ac:dyDescent="0.5">
      <c r="H671"/>
      <c r="P671"/>
    </row>
    <row r="672" spans="8:16" x14ac:dyDescent="0.5">
      <c r="H672"/>
      <c r="P672"/>
    </row>
    <row r="673" spans="8:16" x14ac:dyDescent="0.5">
      <c r="H673"/>
      <c r="P673"/>
    </row>
    <row r="674" spans="8:16" x14ac:dyDescent="0.5">
      <c r="H674"/>
      <c r="P674"/>
    </row>
    <row r="675" spans="8:16" x14ac:dyDescent="0.5">
      <c r="H675"/>
      <c r="P675"/>
    </row>
    <row r="676" spans="8:16" x14ac:dyDescent="0.5">
      <c r="H676"/>
      <c r="P676"/>
    </row>
    <row r="677" spans="8:16" x14ac:dyDescent="0.5">
      <c r="H677"/>
      <c r="P677"/>
    </row>
    <row r="678" spans="8:16" x14ac:dyDescent="0.5">
      <c r="H678"/>
      <c r="P678"/>
    </row>
    <row r="679" spans="8:16" x14ac:dyDescent="0.5">
      <c r="H679"/>
      <c r="P679"/>
    </row>
    <row r="680" spans="8:16" x14ac:dyDescent="0.5">
      <c r="H680"/>
      <c r="P680"/>
    </row>
    <row r="681" spans="8:16" x14ac:dyDescent="0.5">
      <c r="H681"/>
      <c r="P681"/>
    </row>
    <row r="682" spans="8:16" x14ac:dyDescent="0.5">
      <c r="H682"/>
      <c r="P682"/>
    </row>
    <row r="683" spans="8:16" x14ac:dyDescent="0.5">
      <c r="H683"/>
      <c r="P683"/>
    </row>
    <row r="684" spans="8:16" x14ac:dyDescent="0.5">
      <c r="H684"/>
      <c r="P684"/>
    </row>
    <row r="685" spans="8:16" x14ac:dyDescent="0.5">
      <c r="H685"/>
      <c r="P685"/>
    </row>
    <row r="686" spans="8:16" x14ac:dyDescent="0.5">
      <c r="H686"/>
      <c r="P686"/>
    </row>
    <row r="687" spans="8:16" x14ac:dyDescent="0.5">
      <c r="H687"/>
      <c r="P687"/>
    </row>
    <row r="688" spans="8:16" x14ac:dyDescent="0.5">
      <c r="H688"/>
      <c r="P688"/>
    </row>
    <row r="689" spans="8:16" x14ac:dyDescent="0.5">
      <c r="H689"/>
      <c r="P689"/>
    </row>
    <row r="690" spans="8:16" x14ac:dyDescent="0.5">
      <c r="H690"/>
      <c r="P690"/>
    </row>
    <row r="691" spans="8:16" x14ac:dyDescent="0.5">
      <c r="H691"/>
      <c r="P691"/>
    </row>
    <row r="692" spans="8:16" x14ac:dyDescent="0.5">
      <c r="H692"/>
      <c r="P692"/>
    </row>
    <row r="693" spans="8:16" x14ac:dyDescent="0.5">
      <c r="H693"/>
      <c r="P693"/>
    </row>
    <row r="694" spans="8:16" x14ac:dyDescent="0.5">
      <c r="H694"/>
      <c r="P694"/>
    </row>
    <row r="695" spans="8:16" x14ac:dyDescent="0.5">
      <c r="H695"/>
      <c r="P695"/>
    </row>
    <row r="696" spans="8:16" x14ac:dyDescent="0.5">
      <c r="H696"/>
      <c r="P696"/>
    </row>
    <row r="697" spans="8:16" x14ac:dyDescent="0.5">
      <c r="H697"/>
      <c r="P697"/>
    </row>
    <row r="698" spans="8:16" x14ac:dyDescent="0.5">
      <c r="H698"/>
      <c r="P698"/>
    </row>
    <row r="699" spans="8:16" x14ac:dyDescent="0.5">
      <c r="H699"/>
      <c r="P699"/>
    </row>
    <row r="700" spans="8:16" x14ac:dyDescent="0.5">
      <c r="H700"/>
      <c r="P700"/>
    </row>
    <row r="701" spans="8:16" x14ac:dyDescent="0.5">
      <c r="H701"/>
      <c r="P701"/>
    </row>
    <row r="702" spans="8:16" x14ac:dyDescent="0.5">
      <c r="H702"/>
      <c r="P702"/>
    </row>
    <row r="703" spans="8:16" x14ac:dyDescent="0.5">
      <c r="H703"/>
      <c r="P703"/>
    </row>
    <row r="704" spans="8:16" x14ac:dyDescent="0.5">
      <c r="H704"/>
      <c r="P704"/>
    </row>
    <row r="705" spans="8:16" x14ac:dyDescent="0.5">
      <c r="H705"/>
      <c r="P705"/>
    </row>
    <row r="706" spans="8:16" x14ac:dyDescent="0.5">
      <c r="H706"/>
      <c r="P706"/>
    </row>
    <row r="707" spans="8:16" x14ac:dyDescent="0.5">
      <c r="H707"/>
      <c r="P707"/>
    </row>
    <row r="708" spans="8:16" x14ac:dyDescent="0.5">
      <c r="H708"/>
      <c r="P708"/>
    </row>
    <row r="709" spans="8:16" x14ac:dyDescent="0.5">
      <c r="H709"/>
      <c r="P709"/>
    </row>
    <row r="710" spans="8:16" x14ac:dyDescent="0.5">
      <c r="H710"/>
      <c r="P710"/>
    </row>
    <row r="711" spans="8:16" x14ac:dyDescent="0.5">
      <c r="H711"/>
      <c r="P711"/>
    </row>
    <row r="712" spans="8:16" x14ac:dyDescent="0.5">
      <c r="H712"/>
      <c r="P712"/>
    </row>
    <row r="713" spans="8:16" x14ac:dyDescent="0.5">
      <c r="H713"/>
      <c r="P713"/>
    </row>
    <row r="714" spans="8:16" x14ac:dyDescent="0.5">
      <c r="H714"/>
      <c r="P714"/>
    </row>
    <row r="715" spans="8:16" x14ac:dyDescent="0.5">
      <c r="H715"/>
      <c r="P715"/>
    </row>
    <row r="716" spans="8:16" x14ac:dyDescent="0.5">
      <c r="H716"/>
      <c r="P716"/>
    </row>
    <row r="717" spans="8:16" x14ac:dyDescent="0.5">
      <c r="H717"/>
      <c r="P717"/>
    </row>
    <row r="718" spans="8:16" x14ac:dyDescent="0.5">
      <c r="H718"/>
      <c r="P718"/>
    </row>
    <row r="719" spans="8:16" x14ac:dyDescent="0.5">
      <c r="H719"/>
      <c r="P719"/>
    </row>
    <row r="720" spans="8:16" x14ac:dyDescent="0.5">
      <c r="H720"/>
      <c r="P720"/>
    </row>
    <row r="721" spans="8:16" x14ac:dyDescent="0.5">
      <c r="H721"/>
      <c r="P721"/>
    </row>
    <row r="722" spans="8:16" x14ac:dyDescent="0.5">
      <c r="H722"/>
      <c r="P722"/>
    </row>
    <row r="723" spans="8:16" x14ac:dyDescent="0.5">
      <c r="H723"/>
      <c r="P723"/>
    </row>
    <row r="724" spans="8:16" x14ac:dyDescent="0.5">
      <c r="H724"/>
      <c r="P724"/>
    </row>
    <row r="725" spans="8:16" x14ac:dyDescent="0.5">
      <c r="H725"/>
      <c r="P725"/>
    </row>
    <row r="726" spans="8:16" x14ac:dyDescent="0.5">
      <c r="H726"/>
      <c r="P726"/>
    </row>
    <row r="727" spans="8:16" x14ac:dyDescent="0.5">
      <c r="H727"/>
      <c r="P727"/>
    </row>
    <row r="728" spans="8:16" x14ac:dyDescent="0.5">
      <c r="H728"/>
      <c r="P728"/>
    </row>
    <row r="729" spans="8:16" x14ac:dyDescent="0.5">
      <c r="H729"/>
      <c r="P729"/>
    </row>
    <row r="730" spans="8:16" x14ac:dyDescent="0.5">
      <c r="H730"/>
      <c r="P730"/>
    </row>
    <row r="731" spans="8:16" x14ac:dyDescent="0.5">
      <c r="H731"/>
      <c r="P731"/>
    </row>
    <row r="732" spans="8:16" x14ac:dyDescent="0.5">
      <c r="H732"/>
      <c r="P732"/>
    </row>
    <row r="733" spans="8:16" x14ac:dyDescent="0.5">
      <c r="H733"/>
      <c r="P733"/>
    </row>
    <row r="734" spans="8:16" x14ac:dyDescent="0.5">
      <c r="H734"/>
      <c r="P734"/>
    </row>
    <row r="735" spans="8:16" x14ac:dyDescent="0.5">
      <c r="H735"/>
      <c r="P735"/>
    </row>
    <row r="736" spans="8:16" x14ac:dyDescent="0.5">
      <c r="H736"/>
      <c r="P736"/>
    </row>
    <row r="737" spans="8:16" x14ac:dyDescent="0.5">
      <c r="H737"/>
      <c r="P737"/>
    </row>
    <row r="738" spans="8:16" x14ac:dyDescent="0.5">
      <c r="H738"/>
      <c r="P738"/>
    </row>
    <row r="739" spans="8:16" x14ac:dyDescent="0.5">
      <c r="H739"/>
      <c r="P739"/>
    </row>
    <row r="740" spans="8:16" x14ac:dyDescent="0.5">
      <c r="H740"/>
      <c r="P740"/>
    </row>
    <row r="741" spans="8:16" x14ac:dyDescent="0.5">
      <c r="H741"/>
      <c r="P741"/>
    </row>
    <row r="742" spans="8:16" x14ac:dyDescent="0.5">
      <c r="H742"/>
      <c r="P742"/>
    </row>
    <row r="743" spans="8:16" x14ac:dyDescent="0.5">
      <c r="H743"/>
      <c r="P743"/>
    </row>
    <row r="744" spans="8:16" x14ac:dyDescent="0.5">
      <c r="H744"/>
      <c r="P744"/>
    </row>
    <row r="745" spans="8:16" x14ac:dyDescent="0.5">
      <c r="H745"/>
      <c r="P745"/>
    </row>
    <row r="746" spans="8:16" x14ac:dyDescent="0.5">
      <c r="H746"/>
      <c r="P746"/>
    </row>
    <row r="747" spans="8:16" x14ac:dyDescent="0.5">
      <c r="H747"/>
      <c r="P747"/>
    </row>
    <row r="748" spans="8:16" x14ac:dyDescent="0.5">
      <c r="H748"/>
      <c r="P748"/>
    </row>
    <row r="749" spans="8:16" x14ac:dyDescent="0.5">
      <c r="H749"/>
      <c r="P749"/>
    </row>
    <row r="750" spans="8:16" x14ac:dyDescent="0.5">
      <c r="H750"/>
      <c r="P750"/>
    </row>
    <row r="751" spans="8:16" x14ac:dyDescent="0.5">
      <c r="H751"/>
      <c r="P751"/>
    </row>
    <row r="752" spans="8:16" x14ac:dyDescent="0.5">
      <c r="H752"/>
      <c r="P752"/>
    </row>
    <row r="753" spans="8:16" x14ac:dyDescent="0.5">
      <c r="H753"/>
      <c r="P753"/>
    </row>
    <row r="754" spans="8:16" x14ac:dyDescent="0.5">
      <c r="H754"/>
      <c r="P754"/>
    </row>
    <row r="755" spans="8:16" x14ac:dyDescent="0.5">
      <c r="H755"/>
      <c r="P755"/>
    </row>
    <row r="756" spans="8:16" x14ac:dyDescent="0.5">
      <c r="H756"/>
      <c r="P756"/>
    </row>
    <row r="757" spans="8:16" x14ac:dyDescent="0.5">
      <c r="H757"/>
      <c r="P757"/>
    </row>
    <row r="758" spans="8:16" x14ac:dyDescent="0.5">
      <c r="H758"/>
      <c r="P758"/>
    </row>
    <row r="759" spans="8:16" x14ac:dyDescent="0.5">
      <c r="H759"/>
      <c r="P759"/>
    </row>
    <row r="760" spans="8:16" x14ac:dyDescent="0.5">
      <c r="H760"/>
      <c r="P760"/>
    </row>
    <row r="761" spans="8:16" x14ac:dyDescent="0.5">
      <c r="H761"/>
      <c r="P761"/>
    </row>
    <row r="762" spans="8:16" x14ac:dyDescent="0.5">
      <c r="H762"/>
      <c r="P762"/>
    </row>
    <row r="763" spans="8:16" x14ac:dyDescent="0.5">
      <c r="H763"/>
      <c r="P763"/>
    </row>
    <row r="764" spans="8:16" x14ac:dyDescent="0.5">
      <c r="H764"/>
      <c r="P764"/>
    </row>
    <row r="765" spans="8:16" x14ac:dyDescent="0.5">
      <c r="H765"/>
      <c r="P765"/>
    </row>
    <row r="766" spans="8:16" x14ac:dyDescent="0.5">
      <c r="H766"/>
      <c r="P766"/>
    </row>
    <row r="767" spans="8:16" x14ac:dyDescent="0.5">
      <c r="H767"/>
      <c r="P767"/>
    </row>
    <row r="768" spans="8:16" x14ac:dyDescent="0.5">
      <c r="H768"/>
      <c r="P768"/>
    </row>
    <row r="769" spans="8:16" x14ac:dyDescent="0.5">
      <c r="H769"/>
      <c r="P769"/>
    </row>
    <row r="770" spans="8:16" x14ac:dyDescent="0.5">
      <c r="H770"/>
      <c r="P770"/>
    </row>
    <row r="771" spans="8:16" x14ac:dyDescent="0.5">
      <c r="H771"/>
      <c r="P771"/>
    </row>
    <row r="772" spans="8:16" x14ac:dyDescent="0.5">
      <c r="H772"/>
      <c r="P772"/>
    </row>
    <row r="773" spans="8:16" x14ac:dyDescent="0.5">
      <c r="H773"/>
      <c r="P773"/>
    </row>
    <row r="774" spans="8:16" x14ac:dyDescent="0.5">
      <c r="H774"/>
      <c r="P774"/>
    </row>
    <row r="775" spans="8:16" x14ac:dyDescent="0.5">
      <c r="H775"/>
      <c r="P775"/>
    </row>
    <row r="776" spans="8:16" x14ac:dyDescent="0.5">
      <c r="H776"/>
      <c r="P776"/>
    </row>
    <row r="777" spans="8:16" x14ac:dyDescent="0.5">
      <c r="H777"/>
      <c r="P777"/>
    </row>
    <row r="778" spans="8:16" x14ac:dyDescent="0.5">
      <c r="H778"/>
      <c r="P778"/>
    </row>
    <row r="779" spans="8:16" x14ac:dyDescent="0.5">
      <c r="H779"/>
      <c r="P779"/>
    </row>
    <row r="780" spans="8:16" x14ac:dyDescent="0.5">
      <c r="H780"/>
      <c r="P780"/>
    </row>
    <row r="781" spans="8:16" x14ac:dyDescent="0.5">
      <c r="H781"/>
      <c r="P781"/>
    </row>
    <row r="782" spans="8:16" x14ac:dyDescent="0.5">
      <c r="H782"/>
      <c r="P782"/>
    </row>
    <row r="783" spans="8:16" x14ac:dyDescent="0.5">
      <c r="H783"/>
      <c r="P783"/>
    </row>
    <row r="784" spans="8:16" x14ac:dyDescent="0.5">
      <c r="H784"/>
      <c r="P784"/>
    </row>
    <row r="785" spans="8:16" x14ac:dyDescent="0.5">
      <c r="H785"/>
      <c r="P785"/>
    </row>
    <row r="786" spans="8:16" x14ac:dyDescent="0.5">
      <c r="H786"/>
      <c r="P786"/>
    </row>
    <row r="787" spans="8:16" x14ac:dyDescent="0.5">
      <c r="H787"/>
      <c r="P787"/>
    </row>
    <row r="788" spans="8:16" x14ac:dyDescent="0.5">
      <c r="H788"/>
      <c r="P788"/>
    </row>
    <row r="789" spans="8:16" x14ac:dyDescent="0.5">
      <c r="H789"/>
      <c r="P789"/>
    </row>
    <row r="790" spans="8:16" x14ac:dyDescent="0.5">
      <c r="H790"/>
      <c r="P790"/>
    </row>
    <row r="791" spans="8:16" x14ac:dyDescent="0.5">
      <c r="H791"/>
      <c r="P791"/>
    </row>
    <row r="792" spans="8:16" x14ac:dyDescent="0.5">
      <c r="H792"/>
      <c r="P792"/>
    </row>
    <row r="793" spans="8:16" x14ac:dyDescent="0.5">
      <c r="H793"/>
      <c r="P793"/>
    </row>
    <row r="794" spans="8:16" x14ac:dyDescent="0.5">
      <c r="H794"/>
      <c r="P794"/>
    </row>
    <row r="795" spans="8:16" x14ac:dyDescent="0.5">
      <c r="H795"/>
      <c r="P795"/>
    </row>
    <row r="796" spans="8:16" x14ac:dyDescent="0.5">
      <c r="H796"/>
      <c r="P796"/>
    </row>
    <row r="797" spans="8:16" x14ac:dyDescent="0.5">
      <c r="H797"/>
      <c r="P797"/>
    </row>
    <row r="798" spans="8:16" x14ac:dyDescent="0.5">
      <c r="H798"/>
      <c r="P798"/>
    </row>
    <row r="799" spans="8:16" x14ac:dyDescent="0.5">
      <c r="H799"/>
      <c r="P799"/>
    </row>
    <row r="800" spans="8:16" x14ac:dyDescent="0.5">
      <c r="H800"/>
      <c r="P800"/>
    </row>
    <row r="801" spans="8:16" x14ac:dyDescent="0.5">
      <c r="H801"/>
      <c r="P801"/>
    </row>
    <row r="802" spans="8:16" x14ac:dyDescent="0.5">
      <c r="H802"/>
      <c r="P802"/>
    </row>
    <row r="803" spans="8:16" x14ac:dyDescent="0.5">
      <c r="H803"/>
      <c r="P803"/>
    </row>
    <row r="804" spans="8:16" x14ac:dyDescent="0.5">
      <c r="H804"/>
      <c r="P804"/>
    </row>
    <row r="805" spans="8:16" x14ac:dyDescent="0.5">
      <c r="H805"/>
      <c r="P805"/>
    </row>
    <row r="806" spans="8:16" x14ac:dyDescent="0.5">
      <c r="H806"/>
      <c r="P806"/>
    </row>
    <row r="807" spans="8:16" x14ac:dyDescent="0.5">
      <c r="H807"/>
      <c r="P807"/>
    </row>
    <row r="808" spans="8:16" x14ac:dyDescent="0.5">
      <c r="H808"/>
      <c r="P808"/>
    </row>
    <row r="809" spans="8:16" x14ac:dyDescent="0.5">
      <c r="H809"/>
      <c r="P809"/>
    </row>
    <row r="810" spans="8:16" x14ac:dyDescent="0.5">
      <c r="H810"/>
      <c r="P810"/>
    </row>
    <row r="811" spans="8:16" x14ac:dyDescent="0.5">
      <c r="H811"/>
      <c r="P811"/>
    </row>
    <row r="812" spans="8:16" x14ac:dyDescent="0.5">
      <c r="H812"/>
      <c r="P812"/>
    </row>
    <row r="813" spans="8:16" x14ac:dyDescent="0.5">
      <c r="H813"/>
      <c r="P813"/>
    </row>
    <row r="814" spans="8:16" x14ac:dyDescent="0.5">
      <c r="H814"/>
      <c r="P814"/>
    </row>
    <row r="815" spans="8:16" x14ac:dyDescent="0.5">
      <c r="H815"/>
      <c r="P815"/>
    </row>
    <row r="816" spans="8:16" x14ac:dyDescent="0.5">
      <c r="H816"/>
      <c r="P816"/>
    </row>
    <row r="817" spans="8:16" x14ac:dyDescent="0.5">
      <c r="H817"/>
      <c r="P817"/>
    </row>
    <row r="818" spans="8:16" x14ac:dyDescent="0.5">
      <c r="H818"/>
      <c r="P818"/>
    </row>
    <row r="819" spans="8:16" x14ac:dyDescent="0.5">
      <c r="H819"/>
      <c r="P819"/>
    </row>
    <row r="820" spans="8:16" x14ac:dyDescent="0.5">
      <c r="H820"/>
      <c r="P820"/>
    </row>
    <row r="821" spans="8:16" x14ac:dyDescent="0.5">
      <c r="H821"/>
      <c r="P821"/>
    </row>
    <row r="822" spans="8:16" x14ac:dyDescent="0.5">
      <c r="H822"/>
      <c r="P822"/>
    </row>
    <row r="823" spans="8:16" x14ac:dyDescent="0.5">
      <c r="H823"/>
      <c r="P823"/>
    </row>
    <row r="824" spans="8:16" x14ac:dyDescent="0.5">
      <c r="H824"/>
      <c r="P824"/>
    </row>
    <row r="825" spans="8:16" x14ac:dyDescent="0.5">
      <c r="H825"/>
      <c r="P825"/>
    </row>
    <row r="826" spans="8:16" x14ac:dyDescent="0.5">
      <c r="H826"/>
      <c r="P826"/>
    </row>
    <row r="827" spans="8:16" x14ac:dyDescent="0.5">
      <c r="H827"/>
      <c r="P827"/>
    </row>
    <row r="828" spans="8:16" x14ac:dyDescent="0.5">
      <c r="H828"/>
      <c r="P828"/>
    </row>
    <row r="829" spans="8:16" x14ac:dyDescent="0.5">
      <c r="H829"/>
      <c r="P829"/>
    </row>
    <row r="830" spans="8:16" x14ac:dyDescent="0.5">
      <c r="H830"/>
      <c r="P830"/>
    </row>
    <row r="831" spans="8:16" x14ac:dyDescent="0.5">
      <c r="H831"/>
      <c r="P831"/>
    </row>
    <row r="832" spans="8:16" x14ac:dyDescent="0.5">
      <c r="H832"/>
      <c r="P832"/>
    </row>
    <row r="833" spans="8:16" x14ac:dyDescent="0.5">
      <c r="H833"/>
      <c r="P833"/>
    </row>
    <row r="834" spans="8:16" x14ac:dyDescent="0.5">
      <c r="H834"/>
      <c r="P834"/>
    </row>
    <row r="835" spans="8:16" x14ac:dyDescent="0.5">
      <c r="H835"/>
      <c r="P835"/>
    </row>
    <row r="836" spans="8:16" x14ac:dyDescent="0.5">
      <c r="H836"/>
      <c r="P836"/>
    </row>
    <row r="837" spans="8:16" x14ac:dyDescent="0.5">
      <c r="H837"/>
      <c r="P837"/>
    </row>
    <row r="838" spans="8:16" x14ac:dyDescent="0.5">
      <c r="H838"/>
      <c r="P838"/>
    </row>
    <row r="839" spans="8:16" x14ac:dyDescent="0.5">
      <c r="H839"/>
      <c r="P839"/>
    </row>
    <row r="840" spans="8:16" x14ac:dyDescent="0.5">
      <c r="H840"/>
      <c r="P840"/>
    </row>
    <row r="841" spans="8:16" x14ac:dyDescent="0.5">
      <c r="H841"/>
      <c r="P841"/>
    </row>
    <row r="842" spans="8:16" x14ac:dyDescent="0.5">
      <c r="H842"/>
      <c r="P842"/>
    </row>
    <row r="843" spans="8:16" x14ac:dyDescent="0.5">
      <c r="H843"/>
      <c r="P843"/>
    </row>
    <row r="844" spans="8:16" x14ac:dyDescent="0.5">
      <c r="H844"/>
      <c r="P844"/>
    </row>
    <row r="845" spans="8:16" x14ac:dyDescent="0.5">
      <c r="H845"/>
      <c r="P845"/>
    </row>
    <row r="846" spans="8:16" x14ac:dyDescent="0.5">
      <c r="H846"/>
      <c r="P846"/>
    </row>
    <row r="847" spans="8:16" x14ac:dyDescent="0.5">
      <c r="H847"/>
      <c r="P847"/>
    </row>
    <row r="848" spans="8:16" x14ac:dyDescent="0.5">
      <c r="H848"/>
      <c r="P848"/>
    </row>
    <row r="849" spans="8:16" x14ac:dyDescent="0.5">
      <c r="H849"/>
      <c r="P849"/>
    </row>
    <row r="850" spans="8:16" x14ac:dyDescent="0.5">
      <c r="H850"/>
      <c r="P850"/>
    </row>
    <row r="851" spans="8:16" x14ac:dyDescent="0.5">
      <c r="H851"/>
      <c r="P851"/>
    </row>
    <row r="852" spans="8:16" x14ac:dyDescent="0.5">
      <c r="H852"/>
      <c r="P852"/>
    </row>
    <row r="853" spans="8:16" x14ac:dyDescent="0.5">
      <c r="H853"/>
      <c r="P853"/>
    </row>
    <row r="854" spans="8:16" x14ac:dyDescent="0.5">
      <c r="H854"/>
      <c r="P854"/>
    </row>
    <row r="855" spans="8:16" x14ac:dyDescent="0.5">
      <c r="H855"/>
      <c r="P855"/>
    </row>
    <row r="856" spans="8:16" x14ac:dyDescent="0.5">
      <c r="H856"/>
      <c r="P856"/>
    </row>
    <row r="857" spans="8:16" x14ac:dyDescent="0.5">
      <c r="H857"/>
      <c r="P857"/>
    </row>
    <row r="858" spans="8:16" x14ac:dyDescent="0.5">
      <c r="H858"/>
      <c r="P858"/>
    </row>
    <row r="859" spans="8:16" x14ac:dyDescent="0.5">
      <c r="H859"/>
      <c r="P859"/>
    </row>
    <row r="860" spans="8:16" x14ac:dyDescent="0.5">
      <c r="H860"/>
      <c r="P860"/>
    </row>
    <row r="861" spans="8:16" x14ac:dyDescent="0.5">
      <c r="H861"/>
      <c r="P861"/>
    </row>
    <row r="862" spans="8:16" x14ac:dyDescent="0.5">
      <c r="H862"/>
      <c r="P862"/>
    </row>
    <row r="863" spans="8:16" x14ac:dyDescent="0.5">
      <c r="H863"/>
      <c r="P863"/>
    </row>
    <row r="864" spans="8:16" x14ac:dyDescent="0.5">
      <c r="H864"/>
      <c r="P864"/>
    </row>
    <row r="865" spans="8:16" x14ac:dyDescent="0.5">
      <c r="H865"/>
      <c r="P865"/>
    </row>
    <row r="866" spans="8:16" x14ac:dyDescent="0.5">
      <c r="H866"/>
      <c r="P866"/>
    </row>
    <row r="867" spans="8:16" x14ac:dyDescent="0.5">
      <c r="H867"/>
      <c r="P867"/>
    </row>
    <row r="868" spans="8:16" x14ac:dyDescent="0.5">
      <c r="H868"/>
      <c r="P868"/>
    </row>
    <row r="869" spans="8:16" x14ac:dyDescent="0.5">
      <c r="H869"/>
      <c r="P869"/>
    </row>
    <row r="870" spans="8:16" x14ac:dyDescent="0.5">
      <c r="H870"/>
      <c r="P870"/>
    </row>
    <row r="871" spans="8:16" x14ac:dyDescent="0.5">
      <c r="H871"/>
      <c r="P871"/>
    </row>
    <row r="872" spans="8:16" x14ac:dyDescent="0.5">
      <c r="H872"/>
      <c r="P872"/>
    </row>
    <row r="873" spans="8:16" x14ac:dyDescent="0.5">
      <c r="H873"/>
      <c r="P873"/>
    </row>
    <row r="874" spans="8:16" x14ac:dyDescent="0.5">
      <c r="H874"/>
      <c r="P874"/>
    </row>
    <row r="875" spans="8:16" x14ac:dyDescent="0.5">
      <c r="H875"/>
      <c r="P875"/>
    </row>
    <row r="876" spans="8:16" x14ac:dyDescent="0.5">
      <c r="H876"/>
      <c r="P876"/>
    </row>
    <row r="877" spans="8:16" x14ac:dyDescent="0.5">
      <c r="H877"/>
      <c r="P877"/>
    </row>
    <row r="878" spans="8:16" x14ac:dyDescent="0.5">
      <c r="H878"/>
      <c r="P878"/>
    </row>
    <row r="879" spans="8:16" x14ac:dyDescent="0.5">
      <c r="H879"/>
      <c r="P879"/>
    </row>
    <row r="880" spans="8:16" x14ac:dyDescent="0.5">
      <c r="H880"/>
      <c r="P880"/>
    </row>
    <row r="881" spans="8:16" x14ac:dyDescent="0.5">
      <c r="H881"/>
      <c r="P881"/>
    </row>
    <row r="882" spans="8:16" x14ac:dyDescent="0.5">
      <c r="H882"/>
      <c r="P882"/>
    </row>
    <row r="883" spans="8:16" x14ac:dyDescent="0.5">
      <c r="H883"/>
      <c r="P883"/>
    </row>
    <row r="884" spans="8:16" x14ac:dyDescent="0.5">
      <c r="H884"/>
      <c r="P884"/>
    </row>
    <row r="885" spans="8:16" x14ac:dyDescent="0.5">
      <c r="H885"/>
      <c r="P885"/>
    </row>
    <row r="886" spans="8:16" x14ac:dyDescent="0.5">
      <c r="H886"/>
      <c r="P886"/>
    </row>
    <row r="887" spans="8:16" x14ac:dyDescent="0.5">
      <c r="H887"/>
      <c r="P887"/>
    </row>
    <row r="888" spans="8:16" x14ac:dyDescent="0.5">
      <c r="H888"/>
      <c r="P888"/>
    </row>
    <row r="889" spans="8:16" x14ac:dyDescent="0.5">
      <c r="H889"/>
      <c r="P889"/>
    </row>
    <row r="890" spans="8:16" x14ac:dyDescent="0.5">
      <c r="H890"/>
      <c r="P890"/>
    </row>
    <row r="891" spans="8:16" x14ac:dyDescent="0.5">
      <c r="H891"/>
      <c r="P891"/>
    </row>
    <row r="892" spans="8:16" x14ac:dyDescent="0.5">
      <c r="H892"/>
      <c r="P892"/>
    </row>
    <row r="893" spans="8:16" x14ac:dyDescent="0.5">
      <c r="H893"/>
      <c r="P893"/>
    </row>
    <row r="894" spans="8:16" x14ac:dyDescent="0.5">
      <c r="H894"/>
      <c r="P894"/>
    </row>
    <row r="895" spans="8:16" x14ac:dyDescent="0.5">
      <c r="H895"/>
      <c r="P895"/>
    </row>
    <row r="896" spans="8:16" x14ac:dyDescent="0.5">
      <c r="H896"/>
      <c r="P896"/>
    </row>
    <row r="897" spans="8:16" x14ac:dyDescent="0.5">
      <c r="H897"/>
      <c r="P897"/>
    </row>
    <row r="898" spans="8:16" x14ac:dyDescent="0.5">
      <c r="H898"/>
      <c r="P898"/>
    </row>
    <row r="899" spans="8:16" x14ac:dyDescent="0.5">
      <c r="H899"/>
      <c r="P899"/>
    </row>
    <row r="900" spans="8:16" x14ac:dyDescent="0.5">
      <c r="H900"/>
      <c r="P900"/>
    </row>
    <row r="901" spans="8:16" x14ac:dyDescent="0.5">
      <c r="H901"/>
      <c r="P901"/>
    </row>
    <row r="902" spans="8:16" x14ac:dyDescent="0.5">
      <c r="H902"/>
      <c r="P902"/>
    </row>
    <row r="903" spans="8:16" x14ac:dyDescent="0.5">
      <c r="H903"/>
      <c r="P903"/>
    </row>
    <row r="904" spans="8:16" x14ac:dyDescent="0.5">
      <c r="H904"/>
      <c r="P904"/>
    </row>
    <row r="905" spans="8:16" x14ac:dyDescent="0.5">
      <c r="H905"/>
      <c r="P905"/>
    </row>
    <row r="906" spans="8:16" x14ac:dyDescent="0.5">
      <c r="H906"/>
      <c r="P906"/>
    </row>
    <row r="907" spans="8:16" x14ac:dyDescent="0.5">
      <c r="H907"/>
      <c r="P907"/>
    </row>
    <row r="908" spans="8:16" x14ac:dyDescent="0.5">
      <c r="H908"/>
      <c r="P908"/>
    </row>
    <row r="909" spans="8:16" x14ac:dyDescent="0.5">
      <c r="H909"/>
      <c r="P909"/>
    </row>
    <row r="910" spans="8:16" x14ac:dyDescent="0.5">
      <c r="H910"/>
      <c r="P910"/>
    </row>
    <row r="911" spans="8:16" x14ac:dyDescent="0.5">
      <c r="H911"/>
      <c r="P911"/>
    </row>
    <row r="912" spans="8:16" x14ac:dyDescent="0.5">
      <c r="H912"/>
      <c r="P912"/>
    </row>
    <row r="913" spans="8:16" x14ac:dyDescent="0.5">
      <c r="H913"/>
      <c r="P913"/>
    </row>
    <row r="914" spans="8:16" x14ac:dyDescent="0.5">
      <c r="H914"/>
      <c r="P914"/>
    </row>
    <row r="915" spans="8:16" x14ac:dyDescent="0.5">
      <c r="H915"/>
      <c r="P915"/>
    </row>
    <row r="916" spans="8:16" x14ac:dyDescent="0.5">
      <c r="H916"/>
      <c r="P916"/>
    </row>
    <row r="917" spans="8:16" x14ac:dyDescent="0.5">
      <c r="H917"/>
      <c r="P917"/>
    </row>
    <row r="918" spans="8:16" x14ac:dyDescent="0.5">
      <c r="H918"/>
      <c r="P918"/>
    </row>
    <row r="919" spans="8:16" x14ac:dyDescent="0.5">
      <c r="H919"/>
      <c r="P919"/>
    </row>
    <row r="920" spans="8:16" x14ac:dyDescent="0.5">
      <c r="H920"/>
      <c r="P920"/>
    </row>
    <row r="921" spans="8:16" x14ac:dyDescent="0.5">
      <c r="H921"/>
      <c r="P921"/>
    </row>
    <row r="922" spans="8:16" x14ac:dyDescent="0.5">
      <c r="H922"/>
      <c r="P922"/>
    </row>
    <row r="923" spans="8:16" x14ac:dyDescent="0.5">
      <c r="H923"/>
      <c r="P923"/>
    </row>
    <row r="924" spans="8:16" x14ac:dyDescent="0.5">
      <c r="H924"/>
      <c r="P924"/>
    </row>
    <row r="925" spans="8:16" x14ac:dyDescent="0.5">
      <c r="H925"/>
      <c r="P925"/>
    </row>
    <row r="926" spans="8:16" x14ac:dyDescent="0.5">
      <c r="H926"/>
      <c r="P926"/>
    </row>
    <row r="927" spans="8:16" x14ac:dyDescent="0.5">
      <c r="H927"/>
      <c r="P927"/>
    </row>
    <row r="928" spans="8:16" x14ac:dyDescent="0.5">
      <c r="H928"/>
      <c r="P928"/>
    </row>
    <row r="929" spans="8:16" x14ac:dyDescent="0.5">
      <c r="H929"/>
      <c r="P929"/>
    </row>
    <row r="930" spans="8:16" x14ac:dyDescent="0.5">
      <c r="H930"/>
      <c r="P930"/>
    </row>
    <row r="931" spans="8:16" x14ac:dyDescent="0.5">
      <c r="H931"/>
      <c r="P931"/>
    </row>
    <row r="932" spans="8:16" x14ac:dyDescent="0.5">
      <c r="H932"/>
      <c r="P932"/>
    </row>
    <row r="933" spans="8:16" x14ac:dyDescent="0.5">
      <c r="H933"/>
      <c r="P933"/>
    </row>
    <row r="934" spans="8:16" x14ac:dyDescent="0.5">
      <c r="H934"/>
      <c r="P934"/>
    </row>
    <row r="935" spans="8:16" x14ac:dyDescent="0.5">
      <c r="H935"/>
      <c r="P935"/>
    </row>
    <row r="936" spans="8:16" x14ac:dyDescent="0.5">
      <c r="H936"/>
      <c r="P936"/>
    </row>
    <row r="937" spans="8:16" x14ac:dyDescent="0.5">
      <c r="H937"/>
      <c r="P937"/>
    </row>
    <row r="938" spans="8:16" x14ac:dyDescent="0.5">
      <c r="H938"/>
      <c r="P938"/>
    </row>
    <row r="939" spans="8:16" x14ac:dyDescent="0.5">
      <c r="H939"/>
      <c r="P939"/>
    </row>
    <row r="940" spans="8:16" x14ac:dyDescent="0.5">
      <c r="H940"/>
      <c r="P940"/>
    </row>
    <row r="941" spans="8:16" x14ac:dyDescent="0.5">
      <c r="H941"/>
      <c r="P941"/>
    </row>
    <row r="942" spans="8:16" x14ac:dyDescent="0.5">
      <c r="H942"/>
      <c r="P942"/>
    </row>
    <row r="943" spans="8:16" x14ac:dyDescent="0.5">
      <c r="H943"/>
      <c r="P943"/>
    </row>
    <row r="944" spans="8:16" x14ac:dyDescent="0.5">
      <c r="H944"/>
      <c r="P944"/>
    </row>
    <row r="945" spans="8:16" x14ac:dyDescent="0.5">
      <c r="H945"/>
      <c r="P945"/>
    </row>
    <row r="946" spans="8:16" x14ac:dyDescent="0.5">
      <c r="H946"/>
      <c r="P946"/>
    </row>
    <row r="947" spans="8:16" x14ac:dyDescent="0.5">
      <c r="H947"/>
      <c r="P947"/>
    </row>
    <row r="948" spans="8:16" x14ac:dyDescent="0.5">
      <c r="H948"/>
      <c r="P948"/>
    </row>
    <row r="949" spans="8:16" x14ac:dyDescent="0.5">
      <c r="H949"/>
      <c r="P949"/>
    </row>
    <row r="950" spans="8:16" x14ac:dyDescent="0.5">
      <c r="H950"/>
      <c r="P950"/>
    </row>
    <row r="951" spans="8:16" x14ac:dyDescent="0.5">
      <c r="H951"/>
      <c r="P951"/>
    </row>
    <row r="952" spans="8:16" x14ac:dyDescent="0.5">
      <c r="H952"/>
      <c r="P952"/>
    </row>
    <row r="953" spans="8:16" x14ac:dyDescent="0.5">
      <c r="H953"/>
      <c r="P953"/>
    </row>
    <row r="954" spans="8:16" x14ac:dyDescent="0.5">
      <c r="H954"/>
      <c r="P954"/>
    </row>
    <row r="955" spans="8:16" x14ac:dyDescent="0.5">
      <c r="H955"/>
      <c r="P955"/>
    </row>
    <row r="956" spans="8:16" x14ac:dyDescent="0.5">
      <c r="H956"/>
      <c r="P956"/>
    </row>
    <row r="957" spans="8:16" x14ac:dyDescent="0.5">
      <c r="H957"/>
      <c r="P957"/>
    </row>
    <row r="958" spans="8:16" x14ac:dyDescent="0.5">
      <c r="H958"/>
      <c r="P958"/>
    </row>
    <row r="959" spans="8:16" x14ac:dyDescent="0.5">
      <c r="H959"/>
      <c r="P959"/>
    </row>
    <row r="960" spans="8:16" x14ac:dyDescent="0.5">
      <c r="H960"/>
      <c r="P960"/>
    </row>
    <row r="961" spans="8:16" x14ac:dyDescent="0.5">
      <c r="H961"/>
      <c r="P961"/>
    </row>
    <row r="962" spans="8:16" x14ac:dyDescent="0.5">
      <c r="H962"/>
      <c r="P962"/>
    </row>
    <row r="963" spans="8:16" x14ac:dyDescent="0.5">
      <c r="H963"/>
      <c r="P963"/>
    </row>
    <row r="964" spans="8:16" x14ac:dyDescent="0.5">
      <c r="H964"/>
      <c r="P964"/>
    </row>
    <row r="965" spans="8:16" x14ac:dyDescent="0.5">
      <c r="H965"/>
      <c r="P965"/>
    </row>
    <row r="966" spans="8:16" x14ac:dyDescent="0.5">
      <c r="H966"/>
      <c r="P966"/>
    </row>
    <row r="967" spans="8:16" x14ac:dyDescent="0.5">
      <c r="H967"/>
      <c r="P967"/>
    </row>
    <row r="968" spans="8:16" x14ac:dyDescent="0.5">
      <c r="H968"/>
      <c r="P968"/>
    </row>
    <row r="969" spans="8:16" x14ac:dyDescent="0.5">
      <c r="H969"/>
      <c r="P969"/>
    </row>
    <row r="970" spans="8:16" x14ac:dyDescent="0.5">
      <c r="H970"/>
      <c r="P970"/>
    </row>
    <row r="971" spans="8:16" x14ac:dyDescent="0.5">
      <c r="H971"/>
      <c r="P971"/>
    </row>
    <row r="972" spans="8:16" x14ac:dyDescent="0.5">
      <c r="H972"/>
      <c r="P972"/>
    </row>
    <row r="973" spans="8:16" x14ac:dyDescent="0.5">
      <c r="H973"/>
      <c r="P973"/>
    </row>
    <row r="974" spans="8:16" x14ac:dyDescent="0.5">
      <c r="H974"/>
      <c r="P974"/>
    </row>
    <row r="975" spans="8:16" x14ac:dyDescent="0.5">
      <c r="H975"/>
      <c r="P975"/>
    </row>
    <row r="976" spans="8:16" x14ac:dyDescent="0.5">
      <c r="H976"/>
      <c r="P976"/>
    </row>
    <row r="977" spans="8:16" x14ac:dyDescent="0.5">
      <c r="H977"/>
      <c r="P977"/>
    </row>
    <row r="978" spans="8:16" x14ac:dyDescent="0.5">
      <c r="H978"/>
      <c r="P978"/>
    </row>
    <row r="979" spans="8:16" x14ac:dyDescent="0.5">
      <c r="H979"/>
      <c r="P979"/>
    </row>
    <row r="980" spans="8:16" x14ac:dyDescent="0.5">
      <c r="H980"/>
      <c r="P980"/>
    </row>
    <row r="981" spans="8:16" x14ac:dyDescent="0.5">
      <c r="H981"/>
      <c r="P981"/>
    </row>
    <row r="982" spans="8:16" x14ac:dyDescent="0.5">
      <c r="H982"/>
      <c r="P982"/>
    </row>
    <row r="983" spans="8:16" x14ac:dyDescent="0.5">
      <c r="H983"/>
      <c r="P983"/>
    </row>
    <row r="984" spans="8:16" x14ac:dyDescent="0.5">
      <c r="H984"/>
      <c r="P984"/>
    </row>
    <row r="985" spans="8:16" x14ac:dyDescent="0.5">
      <c r="H985"/>
      <c r="P985"/>
    </row>
    <row r="986" spans="8:16" x14ac:dyDescent="0.5">
      <c r="H986"/>
      <c r="P986"/>
    </row>
    <row r="987" spans="8:16" x14ac:dyDescent="0.5">
      <c r="H987"/>
      <c r="P987"/>
    </row>
    <row r="988" spans="8:16" x14ac:dyDescent="0.5">
      <c r="H988"/>
      <c r="P988"/>
    </row>
    <row r="989" spans="8:16" x14ac:dyDescent="0.5">
      <c r="H989"/>
      <c r="P989"/>
    </row>
    <row r="990" spans="8:16" x14ac:dyDescent="0.5">
      <c r="H990"/>
      <c r="P990"/>
    </row>
    <row r="991" spans="8:16" x14ac:dyDescent="0.5">
      <c r="H991"/>
      <c r="P991"/>
    </row>
    <row r="992" spans="8:16" x14ac:dyDescent="0.5">
      <c r="H992"/>
      <c r="P992"/>
    </row>
    <row r="993" spans="8:16" x14ac:dyDescent="0.5">
      <c r="H993"/>
      <c r="P993"/>
    </row>
    <row r="994" spans="8:16" x14ac:dyDescent="0.5">
      <c r="H994"/>
      <c r="P994"/>
    </row>
    <row r="995" spans="8:16" x14ac:dyDescent="0.5">
      <c r="H995"/>
      <c r="P995"/>
    </row>
    <row r="996" spans="8:16" x14ac:dyDescent="0.5">
      <c r="H996"/>
      <c r="P996"/>
    </row>
    <row r="997" spans="8:16" x14ac:dyDescent="0.5">
      <c r="H997"/>
      <c r="P997"/>
    </row>
    <row r="998" spans="8:16" x14ac:dyDescent="0.5">
      <c r="H998"/>
      <c r="P998"/>
    </row>
    <row r="999" spans="8:16" x14ac:dyDescent="0.5">
      <c r="H999"/>
      <c r="P999"/>
    </row>
    <row r="1000" spans="8:16" x14ac:dyDescent="0.5">
      <c r="H1000"/>
      <c r="P1000"/>
    </row>
    <row r="1001" spans="8:16" x14ac:dyDescent="0.5">
      <c r="H1001"/>
      <c r="P1001"/>
    </row>
    <row r="1002" spans="8:16" x14ac:dyDescent="0.5">
      <c r="H1002"/>
      <c r="P1002"/>
    </row>
    <row r="1003" spans="8:16" x14ac:dyDescent="0.5">
      <c r="H1003"/>
      <c r="P1003"/>
    </row>
    <row r="1004" spans="8:16" x14ac:dyDescent="0.5">
      <c r="H1004"/>
      <c r="P1004"/>
    </row>
    <row r="1005" spans="8:16" x14ac:dyDescent="0.5">
      <c r="H1005"/>
      <c r="P1005"/>
    </row>
    <row r="1006" spans="8:16" x14ac:dyDescent="0.5">
      <c r="H1006"/>
      <c r="P1006"/>
    </row>
    <row r="1007" spans="8:16" x14ac:dyDescent="0.5">
      <c r="H1007"/>
      <c r="P1007"/>
    </row>
    <row r="1008" spans="8:16" x14ac:dyDescent="0.5">
      <c r="H1008"/>
      <c r="P1008"/>
    </row>
    <row r="1009" spans="8:16" x14ac:dyDescent="0.5">
      <c r="H1009"/>
      <c r="P1009"/>
    </row>
    <row r="1010" spans="8:16" x14ac:dyDescent="0.5">
      <c r="H1010"/>
      <c r="P1010"/>
    </row>
    <row r="1011" spans="8:16" x14ac:dyDescent="0.5">
      <c r="H1011"/>
      <c r="P1011"/>
    </row>
    <row r="1012" spans="8:16" x14ac:dyDescent="0.5">
      <c r="H1012"/>
      <c r="P1012"/>
    </row>
    <row r="1013" spans="8:16" x14ac:dyDescent="0.5">
      <c r="H1013"/>
      <c r="P1013"/>
    </row>
    <row r="1014" spans="8:16" x14ac:dyDescent="0.5">
      <c r="H1014"/>
      <c r="P1014"/>
    </row>
    <row r="1015" spans="8:16" x14ac:dyDescent="0.5">
      <c r="H1015"/>
      <c r="P1015"/>
    </row>
    <row r="1016" spans="8:16" x14ac:dyDescent="0.5">
      <c r="H1016"/>
      <c r="P1016"/>
    </row>
    <row r="1017" spans="8:16" x14ac:dyDescent="0.5">
      <c r="H1017"/>
      <c r="P1017"/>
    </row>
    <row r="1018" spans="8:16" x14ac:dyDescent="0.5">
      <c r="H1018"/>
      <c r="P1018"/>
    </row>
    <row r="1019" spans="8:16" x14ac:dyDescent="0.5">
      <c r="H1019"/>
      <c r="P1019"/>
    </row>
    <row r="1020" spans="8:16" x14ac:dyDescent="0.5">
      <c r="H1020"/>
      <c r="P1020"/>
    </row>
    <row r="1021" spans="8:16" x14ac:dyDescent="0.5">
      <c r="H1021"/>
      <c r="P1021"/>
    </row>
    <row r="1022" spans="8:16" x14ac:dyDescent="0.5">
      <c r="H1022"/>
      <c r="P1022"/>
    </row>
    <row r="1023" spans="8:16" x14ac:dyDescent="0.5">
      <c r="H1023"/>
      <c r="P1023"/>
    </row>
    <row r="1024" spans="8:16" x14ac:dyDescent="0.5">
      <c r="H1024"/>
      <c r="P1024"/>
    </row>
    <row r="1025" spans="8:16" x14ac:dyDescent="0.5">
      <c r="H1025"/>
      <c r="P1025"/>
    </row>
    <row r="1026" spans="8:16" x14ac:dyDescent="0.5">
      <c r="H1026"/>
      <c r="P1026"/>
    </row>
    <row r="1027" spans="8:16" x14ac:dyDescent="0.5">
      <c r="H1027"/>
      <c r="P1027"/>
    </row>
    <row r="1028" spans="8:16" x14ac:dyDescent="0.5">
      <c r="H1028"/>
      <c r="P1028"/>
    </row>
    <row r="1029" spans="8:16" x14ac:dyDescent="0.5">
      <c r="H1029"/>
      <c r="P1029"/>
    </row>
    <row r="1030" spans="8:16" x14ac:dyDescent="0.5">
      <c r="H1030"/>
      <c r="P1030"/>
    </row>
    <row r="1031" spans="8:16" x14ac:dyDescent="0.5">
      <c r="H1031"/>
      <c r="P1031"/>
    </row>
    <row r="1032" spans="8:16" x14ac:dyDescent="0.5">
      <c r="H1032"/>
      <c r="P1032"/>
    </row>
    <row r="1033" spans="8:16" x14ac:dyDescent="0.5">
      <c r="H1033"/>
      <c r="P1033"/>
    </row>
    <row r="1034" spans="8:16" x14ac:dyDescent="0.5">
      <c r="H1034"/>
      <c r="P1034"/>
    </row>
    <row r="1035" spans="8:16" x14ac:dyDescent="0.5">
      <c r="H1035"/>
      <c r="P1035"/>
    </row>
    <row r="1036" spans="8:16" x14ac:dyDescent="0.5">
      <c r="H1036"/>
      <c r="P1036"/>
    </row>
    <row r="1037" spans="8:16" x14ac:dyDescent="0.5">
      <c r="H1037"/>
      <c r="P1037"/>
    </row>
    <row r="1038" spans="8:16" x14ac:dyDescent="0.5">
      <c r="H1038"/>
      <c r="P1038"/>
    </row>
    <row r="1039" spans="8:16" x14ac:dyDescent="0.5">
      <c r="H1039"/>
      <c r="P1039"/>
    </row>
    <row r="1040" spans="8:16" x14ac:dyDescent="0.5">
      <c r="H1040"/>
      <c r="P1040"/>
    </row>
    <row r="1041" spans="8:16" x14ac:dyDescent="0.5">
      <c r="H1041"/>
      <c r="P1041"/>
    </row>
    <row r="1042" spans="8:16" x14ac:dyDescent="0.5">
      <c r="H1042"/>
      <c r="P1042"/>
    </row>
    <row r="1043" spans="8:16" x14ac:dyDescent="0.5">
      <c r="H1043"/>
      <c r="P1043"/>
    </row>
    <row r="1044" spans="8:16" x14ac:dyDescent="0.5">
      <c r="H1044"/>
      <c r="P1044"/>
    </row>
    <row r="1045" spans="8:16" x14ac:dyDescent="0.5">
      <c r="H1045"/>
      <c r="P1045"/>
    </row>
    <row r="1046" spans="8:16" x14ac:dyDescent="0.5">
      <c r="H1046"/>
      <c r="P1046"/>
    </row>
    <row r="1047" spans="8:16" x14ac:dyDescent="0.5">
      <c r="H1047"/>
      <c r="P1047"/>
    </row>
    <row r="1048" spans="8:16" x14ac:dyDescent="0.5">
      <c r="H1048"/>
      <c r="P1048"/>
    </row>
    <row r="1049" spans="8:16" x14ac:dyDescent="0.5">
      <c r="H1049"/>
      <c r="P1049"/>
    </row>
    <row r="1050" spans="8:16" x14ac:dyDescent="0.5">
      <c r="H1050"/>
      <c r="P1050"/>
    </row>
    <row r="1051" spans="8:16" x14ac:dyDescent="0.5">
      <c r="H1051"/>
      <c r="P1051"/>
    </row>
    <row r="1052" spans="8:16" x14ac:dyDescent="0.5">
      <c r="H1052"/>
      <c r="P1052"/>
    </row>
    <row r="1053" spans="8:16" x14ac:dyDescent="0.5">
      <c r="H1053"/>
      <c r="P1053"/>
    </row>
    <row r="1054" spans="8:16" x14ac:dyDescent="0.5">
      <c r="H1054"/>
      <c r="P1054"/>
    </row>
    <row r="1055" spans="8:16" x14ac:dyDescent="0.5">
      <c r="H1055"/>
      <c r="P1055"/>
    </row>
    <row r="1056" spans="8:16" x14ac:dyDescent="0.5">
      <c r="H1056"/>
      <c r="P1056"/>
    </row>
    <row r="1057" spans="8:16" x14ac:dyDescent="0.5">
      <c r="H1057"/>
      <c r="P1057"/>
    </row>
    <row r="1058" spans="8:16" x14ac:dyDescent="0.5">
      <c r="H1058"/>
      <c r="P1058"/>
    </row>
    <row r="1059" spans="8:16" x14ac:dyDescent="0.5">
      <c r="H1059"/>
      <c r="P1059"/>
    </row>
    <row r="1060" spans="8:16" x14ac:dyDescent="0.5">
      <c r="H1060"/>
      <c r="P1060"/>
    </row>
    <row r="1061" spans="8:16" x14ac:dyDescent="0.5">
      <c r="H1061"/>
      <c r="P1061"/>
    </row>
    <row r="1062" spans="8:16" x14ac:dyDescent="0.5">
      <c r="H1062"/>
      <c r="P1062"/>
    </row>
    <row r="1063" spans="8:16" x14ac:dyDescent="0.5">
      <c r="H1063"/>
      <c r="P1063"/>
    </row>
    <row r="1064" spans="8:16" x14ac:dyDescent="0.5">
      <c r="H1064"/>
      <c r="P1064"/>
    </row>
    <row r="1065" spans="8:16" x14ac:dyDescent="0.5">
      <c r="H1065"/>
      <c r="P1065"/>
    </row>
    <row r="1066" spans="8:16" x14ac:dyDescent="0.5">
      <c r="H1066"/>
      <c r="P1066"/>
    </row>
    <row r="1067" spans="8:16" x14ac:dyDescent="0.5">
      <c r="H1067"/>
      <c r="P1067"/>
    </row>
    <row r="1068" spans="8:16" x14ac:dyDescent="0.5">
      <c r="H1068"/>
      <c r="P1068"/>
    </row>
    <row r="1069" spans="8:16" x14ac:dyDescent="0.5">
      <c r="H1069"/>
      <c r="P1069"/>
    </row>
    <row r="1070" spans="8:16" x14ac:dyDescent="0.5">
      <c r="H1070"/>
      <c r="P1070"/>
    </row>
    <row r="1071" spans="8:16" x14ac:dyDescent="0.5">
      <c r="H1071"/>
      <c r="P1071"/>
    </row>
    <row r="1072" spans="8:16" x14ac:dyDescent="0.5">
      <c r="H1072"/>
      <c r="P1072"/>
    </row>
    <row r="1073" spans="8:16" x14ac:dyDescent="0.5">
      <c r="H1073"/>
      <c r="P1073"/>
    </row>
    <row r="1074" spans="8:16" x14ac:dyDescent="0.5">
      <c r="H1074"/>
      <c r="P1074"/>
    </row>
    <row r="1075" spans="8:16" x14ac:dyDescent="0.5">
      <c r="H1075"/>
      <c r="P1075"/>
    </row>
    <row r="1076" spans="8:16" x14ac:dyDescent="0.5">
      <c r="H1076"/>
      <c r="P1076"/>
    </row>
    <row r="1077" spans="8:16" x14ac:dyDescent="0.5">
      <c r="H1077"/>
      <c r="P1077"/>
    </row>
    <row r="1078" spans="8:16" x14ac:dyDescent="0.5">
      <c r="H1078"/>
      <c r="P1078"/>
    </row>
    <row r="1079" spans="8:16" x14ac:dyDescent="0.5">
      <c r="H1079"/>
      <c r="P1079"/>
    </row>
    <row r="1080" spans="8:16" x14ac:dyDescent="0.5">
      <c r="H1080"/>
      <c r="P1080"/>
    </row>
    <row r="1081" spans="8:16" x14ac:dyDescent="0.5">
      <c r="H1081"/>
      <c r="P1081"/>
    </row>
    <row r="1082" spans="8:16" x14ac:dyDescent="0.5">
      <c r="H1082"/>
      <c r="P1082"/>
    </row>
    <row r="1083" spans="8:16" x14ac:dyDescent="0.5">
      <c r="H1083"/>
      <c r="P1083"/>
    </row>
    <row r="1084" spans="8:16" x14ac:dyDescent="0.5">
      <c r="H1084"/>
      <c r="P1084"/>
    </row>
    <row r="1085" spans="8:16" x14ac:dyDescent="0.5">
      <c r="H1085"/>
      <c r="P1085"/>
    </row>
    <row r="1086" spans="8:16" x14ac:dyDescent="0.5">
      <c r="H1086"/>
      <c r="P1086"/>
    </row>
    <row r="1087" spans="8:16" x14ac:dyDescent="0.5">
      <c r="H1087"/>
      <c r="P1087"/>
    </row>
    <row r="1088" spans="8:16" x14ac:dyDescent="0.5">
      <c r="H1088"/>
      <c r="P1088"/>
    </row>
    <row r="1089" spans="8:16" x14ac:dyDescent="0.5">
      <c r="H1089"/>
      <c r="P1089"/>
    </row>
    <row r="1090" spans="8:16" x14ac:dyDescent="0.5">
      <c r="H1090"/>
      <c r="P1090"/>
    </row>
    <row r="1091" spans="8:16" x14ac:dyDescent="0.5">
      <c r="H1091"/>
      <c r="P1091"/>
    </row>
    <row r="1092" spans="8:16" x14ac:dyDescent="0.5">
      <c r="H1092"/>
      <c r="P1092"/>
    </row>
    <row r="1093" spans="8:16" x14ac:dyDescent="0.5">
      <c r="H1093"/>
      <c r="P1093"/>
    </row>
    <row r="1094" spans="8:16" x14ac:dyDescent="0.5">
      <c r="H1094"/>
      <c r="P1094"/>
    </row>
    <row r="1095" spans="8:16" x14ac:dyDescent="0.5">
      <c r="H1095"/>
      <c r="P1095"/>
    </row>
    <row r="1096" spans="8:16" x14ac:dyDescent="0.5">
      <c r="H1096"/>
      <c r="P1096"/>
    </row>
    <row r="1097" spans="8:16" x14ac:dyDescent="0.5">
      <c r="H1097"/>
      <c r="P1097"/>
    </row>
    <row r="1098" spans="8:16" x14ac:dyDescent="0.5">
      <c r="H1098"/>
      <c r="P1098"/>
    </row>
    <row r="1099" spans="8:16" x14ac:dyDescent="0.5">
      <c r="H1099"/>
      <c r="P1099"/>
    </row>
    <row r="1100" spans="8:16" x14ac:dyDescent="0.5">
      <c r="H1100"/>
      <c r="P1100"/>
    </row>
    <row r="1101" spans="8:16" x14ac:dyDescent="0.5">
      <c r="H1101"/>
      <c r="P1101"/>
    </row>
    <row r="1102" spans="8:16" x14ac:dyDescent="0.5">
      <c r="H1102"/>
      <c r="P1102"/>
    </row>
    <row r="1103" spans="8:16" x14ac:dyDescent="0.5">
      <c r="H1103"/>
      <c r="P1103"/>
    </row>
    <row r="1104" spans="8:16" x14ac:dyDescent="0.5">
      <c r="H1104"/>
      <c r="P1104"/>
    </row>
    <row r="1105" spans="8:16" x14ac:dyDescent="0.5">
      <c r="H1105"/>
      <c r="P1105"/>
    </row>
    <row r="1106" spans="8:16" x14ac:dyDescent="0.5">
      <c r="H1106"/>
      <c r="P1106"/>
    </row>
    <row r="1107" spans="8:16" x14ac:dyDescent="0.5">
      <c r="H1107"/>
      <c r="P1107"/>
    </row>
    <row r="1108" spans="8:16" x14ac:dyDescent="0.5">
      <c r="H1108"/>
      <c r="P1108"/>
    </row>
    <row r="1109" spans="8:16" x14ac:dyDescent="0.5">
      <c r="H1109"/>
      <c r="P1109"/>
    </row>
    <row r="1110" spans="8:16" x14ac:dyDescent="0.5">
      <c r="H1110"/>
      <c r="P1110"/>
    </row>
    <row r="1111" spans="8:16" x14ac:dyDescent="0.5">
      <c r="H1111"/>
      <c r="P1111"/>
    </row>
    <row r="1112" spans="8:16" x14ac:dyDescent="0.5">
      <c r="H1112"/>
      <c r="P1112"/>
    </row>
    <row r="1113" spans="8:16" x14ac:dyDescent="0.5">
      <c r="H1113"/>
      <c r="P1113"/>
    </row>
    <row r="1114" spans="8:16" x14ac:dyDescent="0.5">
      <c r="H1114"/>
      <c r="P1114"/>
    </row>
    <row r="1115" spans="8:16" x14ac:dyDescent="0.5">
      <c r="H1115"/>
      <c r="P1115"/>
    </row>
    <row r="1116" spans="8:16" x14ac:dyDescent="0.5">
      <c r="H1116"/>
      <c r="P1116"/>
    </row>
    <row r="1117" spans="8:16" x14ac:dyDescent="0.5">
      <c r="H1117"/>
      <c r="P1117"/>
    </row>
    <row r="1118" spans="8:16" x14ac:dyDescent="0.5">
      <c r="H1118"/>
      <c r="P1118"/>
    </row>
    <row r="1119" spans="8:16" x14ac:dyDescent="0.5">
      <c r="H1119"/>
      <c r="P1119"/>
    </row>
    <row r="1120" spans="8:16" x14ac:dyDescent="0.5">
      <c r="H1120"/>
      <c r="P1120"/>
    </row>
    <row r="1121" spans="8:16" x14ac:dyDescent="0.5">
      <c r="H1121"/>
      <c r="P1121"/>
    </row>
    <row r="1122" spans="8:16" x14ac:dyDescent="0.5">
      <c r="H1122"/>
      <c r="P1122"/>
    </row>
    <row r="1123" spans="8:16" x14ac:dyDescent="0.5">
      <c r="H1123"/>
      <c r="P1123"/>
    </row>
    <row r="1124" spans="8:16" x14ac:dyDescent="0.5">
      <c r="H1124"/>
      <c r="P1124"/>
    </row>
    <row r="1125" spans="8:16" x14ac:dyDescent="0.5">
      <c r="H1125"/>
      <c r="P1125"/>
    </row>
    <row r="1126" spans="8:16" x14ac:dyDescent="0.5">
      <c r="H1126"/>
      <c r="P1126"/>
    </row>
    <row r="1127" spans="8:16" x14ac:dyDescent="0.5">
      <c r="H1127"/>
      <c r="P1127"/>
    </row>
    <row r="1128" spans="8:16" x14ac:dyDescent="0.5">
      <c r="H1128"/>
      <c r="P1128"/>
    </row>
    <row r="1129" spans="8:16" x14ac:dyDescent="0.5">
      <c r="H1129"/>
      <c r="P1129"/>
    </row>
    <row r="1130" spans="8:16" x14ac:dyDescent="0.5">
      <c r="H1130"/>
      <c r="P1130"/>
    </row>
    <row r="1131" spans="8:16" x14ac:dyDescent="0.5">
      <c r="H1131"/>
      <c r="P1131"/>
    </row>
    <row r="1132" spans="8:16" x14ac:dyDescent="0.5">
      <c r="H1132"/>
      <c r="P1132"/>
    </row>
    <row r="1133" spans="8:16" x14ac:dyDescent="0.5">
      <c r="H1133"/>
      <c r="P1133"/>
    </row>
    <row r="1134" spans="8:16" x14ac:dyDescent="0.5">
      <c r="H1134"/>
      <c r="P1134"/>
    </row>
    <row r="1135" spans="8:16" x14ac:dyDescent="0.5">
      <c r="H1135"/>
      <c r="P1135"/>
    </row>
    <row r="1136" spans="8:16" x14ac:dyDescent="0.5">
      <c r="H1136"/>
      <c r="P1136"/>
    </row>
    <row r="1137" spans="8:16" x14ac:dyDescent="0.5">
      <c r="H1137"/>
      <c r="P1137"/>
    </row>
    <row r="1138" spans="8:16" x14ac:dyDescent="0.5">
      <c r="H1138"/>
      <c r="P1138"/>
    </row>
    <row r="1139" spans="8:16" x14ac:dyDescent="0.5">
      <c r="H1139"/>
      <c r="P1139"/>
    </row>
    <row r="1140" spans="8:16" x14ac:dyDescent="0.5">
      <c r="H1140"/>
      <c r="P1140"/>
    </row>
    <row r="1141" spans="8:16" x14ac:dyDescent="0.5">
      <c r="H1141"/>
      <c r="P1141"/>
    </row>
    <row r="1142" spans="8:16" x14ac:dyDescent="0.5">
      <c r="H1142"/>
      <c r="P1142"/>
    </row>
    <row r="1143" spans="8:16" x14ac:dyDescent="0.5">
      <c r="H1143"/>
      <c r="P1143"/>
    </row>
    <row r="1144" spans="8:16" x14ac:dyDescent="0.5">
      <c r="H1144"/>
      <c r="P1144"/>
    </row>
    <row r="1145" spans="8:16" x14ac:dyDescent="0.5">
      <c r="H1145"/>
      <c r="P1145"/>
    </row>
    <row r="1146" spans="8:16" x14ac:dyDescent="0.5">
      <c r="H1146"/>
      <c r="P1146"/>
    </row>
    <row r="1147" spans="8:16" x14ac:dyDescent="0.5">
      <c r="H1147"/>
      <c r="P1147"/>
    </row>
    <row r="1148" spans="8:16" x14ac:dyDescent="0.5">
      <c r="H1148"/>
      <c r="P1148"/>
    </row>
    <row r="1149" spans="8:16" x14ac:dyDescent="0.5">
      <c r="H1149"/>
      <c r="P1149"/>
    </row>
    <row r="1150" spans="8:16" x14ac:dyDescent="0.5">
      <c r="H1150"/>
      <c r="P1150"/>
    </row>
    <row r="1151" spans="8:16" x14ac:dyDescent="0.5">
      <c r="H1151"/>
      <c r="P1151"/>
    </row>
    <row r="1152" spans="8:16" x14ac:dyDescent="0.5">
      <c r="H1152"/>
      <c r="P1152"/>
    </row>
    <row r="1153" spans="8:16" x14ac:dyDescent="0.5">
      <c r="H1153"/>
      <c r="P1153"/>
    </row>
    <row r="1154" spans="8:16" x14ac:dyDescent="0.5">
      <c r="H1154"/>
      <c r="P1154"/>
    </row>
    <row r="1155" spans="8:16" x14ac:dyDescent="0.5">
      <c r="H1155"/>
      <c r="P1155"/>
    </row>
    <row r="1156" spans="8:16" x14ac:dyDescent="0.5">
      <c r="H1156"/>
      <c r="P1156"/>
    </row>
    <row r="1157" spans="8:16" x14ac:dyDescent="0.5">
      <c r="H1157"/>
      <c r="P1157"/>
    </row>
    <row r="1158" spans="8:16" x14ac:dyDescent="0.5">
      <c r="H1158"/>
      <c r="P1158"/>
    </row>
    <row r="1159" spans="8:16" x14ac:dyDescent="0.5">
      <c r="H1159"/>
      <c r="P1159"/>
    </row>
    <row r="1160" spans="8:16" x14ac:dyDescent="0.5">
      <c r="H1160"/>
      <c r="P1160"/>
    </row>
    <row r="1161" spans="8:16" x14ac:dyDescent="0.5">
      <c r="H1161"/>
      <c r="P1161"/>
    </row>
    <row r="1162" spans="8:16" x14ac:dyDescent="0.5">
      <c r="H1162"/>
      <c r="P1162"/>
    </row>
    <row r="1163" spans="8:16" x14ac:dyDescent="0.5">
      <c r="H1163"/>
      <c r="P1163"/>
    </row>
    <row r="1164" spans="8:16" x14ac:dyDescent="0.5">
      <c r="H1164"/>
      <c r="P1164"/>
    </row>
    <row r="1165" spans="8:16" x14ac:dyDescent="0.5">
      <c r="H1165"/>
      <c r="P1165"/>
    </row>
    <row r="1166" spans="8:16" x14ac:dyDescent="0.5">
      <c r="H1166"/>
      <c r="P1166"/>
    </row>
    <row r="1167" spans="8:16" x14ac:dyDescent="0.5">
      <c r="H1167"/>
      <c r="P1167"/>
    </row>
    <row r="1168" spans="8:16" x14ac:dyDescent="0.5">
      <c r="H1168"/>
      <c r="P1168"/>
    </row>
    <row r="1169" spans="8:16" x14ac:dyDescent="0.5">
      <c r="H1169"/>
      <c r="P1169"/>
    </row>
    <row r="1170" spans="8:16" x14ac:dyDescent="0.5">
      <c r="H1170"/>
      <c r="P1170"/>
    </row>
    <row r="1171" spans="8:16" x14ac:dyDescent="0.5">
      <c r="H1171"/>
      <c r="P1171"/>
    </row>
    <row r="1172" spans="8:16" x14ac:dyDescent="0.5">
      <c r="H1172"/>
      <c r="P1172"/>
    </row>
    <row r="1173" spans="8:16" x14ac:dyDescent="0.5">
      <c r="H1173"/>
      <c r="P1173"/>
    </row>
    <row r="1174" spans="8:16" x14ac:dyDescent="0.5">
      <c r="H1174"/>
      <c r="P1174"/>
    </row>
    <row r="1175" spans="8:16" x14ac:dyDescent="0.5">
      <c r="H1175"/>
      <c r="P1175"/>
    </row>
    <row r="1176" spans="8:16" x14ac:dyDescent="0.5">
      <c r="H1176"/>
      <c r="P1176"/>
    </row>
    <row r="1177" spans="8:16" x14ac:dyDescent="0.5">
      <c r="H1177"/>
      <c r="P1177"/>
    </row>
    <row r="1178" spans="8:16" x14ac:dyDescent="0.5">
      <c r="H1178"/>
      <c r="P1178"/>
    </row>
    <row r="1179" spans="8:16" x14ac:dyDescent="0.5">
      <c r="H1179"/>
      <c r="P1179"/>
    </row>
    <row r="1180" spans="8:16" x14ac:dyDescent="0.5">
      <c r="H1180"/>
      <c r="P1180"/>
    </row>
    <row r="1181" spans="8:16" x14ac:dyDescent="0.5">
      <c r="H1181"/>
      <c r="P1181"/>
    </row>
    <row r="1182" spans="8:16" x14ac:dyDescent="0.5">
      <c r="H1182"/>
      <c r="P1182"/>
    </row>
    <row r="1183" spans="8:16" x14ac:dyDescent="0.5">
      <c r="H1183"/>
      <c r="P1183"/>
    </row>
    <row r="1184" spans="8:16" x14ac:dyDescent="0.5">
      <c r="H1184"/>
      <c r="P1184"/>
    </row>
    <row r="1185" spans="8:16" x14ac:dyDescent="0.5">
      <c r="H1185"/>
      <c r="P1185"/>
    </row>
    <row r="1186" spans="8:16" x14ac:dyDescent="0.5">
      <c r="H1186"/>
      <c r="P1186"/>
    </row>
    <row r="1187" spans="8:16" x14ac:dyDescent="0.5">
      <c r="H1187"/>
      <c r="P1187"/>
    </row>
    <row r="1188" spans="8:16" x14ac:dyDescent="0.5">
      <c r="H1188"/>
      <c r="P1188"/>
    </row>
    <row r="1189" spans="8:16" x14ac:dyDescent="0.5">
      <c r="H1189"/>
      <c r="P1189"/>
    </row>
    <row r="1190" spans="8:16" x14ac:dyDescent="0.5">
      <c r="H1190"/>
      <c r="P1190"/>
    </row>
    <row r="1191" spans="8:16" x14ac:dyDescent="0.5">
      <c r="H1191"/>
      <c r="P1191"/>
    </row>
    <row r="1192" spans="8:16" x14ac:dyDescent="0.5">
      <c r="H1192"/>
      <c r="P1192"/>
    </row>
    <row r="1193" spans="8:16" x14ac:dyDescent="0.5">
      <c r="H1193"/>
      <c r="P1193"/>
    </row>
    <row r="1194" spans="8:16" x14ac:dyDescent="0.5">
      <c r="H1194"/>
      <c r="P1194"/>
    </row>
    <row r="1195" spans="8:16" x14ac:dyDescent="0.5">
      <c r="H1195"/>
      <c r="P1195"/>
    </row>
    <row r="1196" spans="8:16" x14ac:dyDescent="0.5">
      <c r="H1196"/>
      <c r="P1196"/>
    </row>
    <row r="1197" spans="8:16" x14ac:dyDescent="0.5">
      <c r="H1197"/>
      <c r="P1197"/>
    </row>
    <row r="1198" spans="8:16" x14ac:dyDescent="0.5">
      <c r="H1198"/>
      <c r="P1198"/>
    </row>
    <row r="1199" spans="8:16" x14ac:dyDescent="0.5">
      <c r="H1199"/>
      <c r="P1199"/>
    </row>
    <row r="1200" spans="8:16" x14ac:dyDescent="0.5">
      <c r="H1200"/>
      <c r="P1200"/>
    </row>
    <row r="1201" spans="8:16" x14ac:dyDescent="0.5">
      <c r="H1201"/>
      <c r="P1201"/>
    </row>
    <row r="1202" spans="8:16" x14ac:dyDescent="0.5">
      <c r="H1202"/>
      <c r="P1202"/>
    </row>
    <row r="1203" spans="8:16" x14ac:dyDescent="0.5">
      <c r="H1203"/>
      <c r="P1203"/>
    </row>
    <row r="1204" spans="8:16" x14ac:dyDescent="0.5">
      <c r="H1204"/>
      <c r="P1204"/>
    </row>
    <row r="1205" spans="8:16" x14ac:dyDescent="0.5">
      <c r="H1205"/>
      <c r="P1205"/>
    </row>
    <row r="1206" spans="8:16" x14ac:dyDescent="0.5">
      <c r="H1206"/>
      <c r="P1206"/>
    </row>
    <row r="1207" spans="8:16" x14ac:dyDescent="0.5">
      <c r="H1207"/>
      <c r="P1207"/>
    </row>
    <row r="1208" spans="8:16" x14ac:dyDescent="0.5">
      <c r="H1208"/>
      <c r="P1208"/>
    </row>
    <row r="1209" spans="8:16" x14ac:dyDescent="0.5">
      <c r="H1209"/>
      <c r="P1209"/>
    </row>
    <row r="1210" spans="8:16" x14ac:dyDescent="0.5">
      <c r="H1210"/>
      <c r="P1210"/>
    </row>
    <row r="1211" spans="8:16" x14ac:dyDescent="0.5">
      <c r="H1211"/>
      <c r="P1211"/>
    </row>
    <row r="1212" spans="8:16" x14ac:dyDescent="0.5">
      <c r="H1212"/>
      <c r="P1212"/>
    </row>
    <row r="1213" spans="8:16" x14ac:dyDescent="0.5">
      <c r="H1213"/>
      <c r="P1213"/>
    </row>
    <row r="1214" spans="8:16" x14ac:dyDescent="0.5">
      <c r="H1214"/>
      <c r="P1214"/>
    </row>
    <row r="1215" spans="8:16" x14ac:dyDescent="0.5">
      <c r="H1215"/>
      <c r="P1215"/>
    </row>
    <row r="1216" spans="8:16" x14ac:dyDescent="0.5">
      <c r="H1216"/>
      <c r="P1216"/>
    </row>
    <row r="1217" spans="8:16" x14ac:dyDescent="0.5">
      <c r="H1217"/>
      <c r="P1217"/>
    </row>
    <row r="1218" spans="8:16" x14ac:dyDescent="0.5">
      <c r="H1218"/>
      <c r="P1218"/>
    </row>
    <row r="1219" spans="8:16" x14ac:dyDescent="0.5">
      <c r="H1219"/>
      <c r="P1219"/>
    </row>
    <row r="1220" spans="8:16" x14ac:dyDescent="0.5">
      <c r="H1220"/>
      <c r="P1220"/>
    </row>
    <row r="1221" spans="8:16" x14ac:dyDescent="0.5">
      <c r="H1221"/>
      <c r="P1221"/>
    </row>
    <row r="1222" spans="8:16" x14ac:dyDescent="0.5">
      <c r="H1222"/>
      <c r="P1222"/>
    </row>
    <row r="1223" spans="8:16" x14ac:dyDescent="0.5">
      <c r="H1223"/>
      <c r="P1223"/>
    </row>
    <row r="1224" spans="8:16" x14ac:dyDescent="0.5">
      <c r="H1224"/>
      <c r="P1224"/>
    </row>
    <row r="1225" spans="8:16" x14ac:dyDescent="0.5">
      <c r="H1225"/>
      <c r="P1225"/>
    </row>
    <row r="1226" spans="8:16" x14ac:dyDescent="0.5">
      <c r="H1226"/>
      <c r="P1226"/>
    </row>
    <row r="1227" spans="8:16" x14ac:dyDescent="0.5">
      <c r="H1227"/>
      <c r="P1227"/>
    </row>
    <row r="1228" spans="8:16" x14ac:dyDescent="0.5">
      <c r="H1228"/>
      <c r="P1228"/>
    </row>
    <row r="1229" spans="8:16" x14ac:dyDescent="0.5">
      <c r="H1229"/>
      <c r="P1229"/>
    </row>
    <row r="1230" spans="8:16" x14ac:dyDescent="0.5">
      <c r="H1230"/>
      <c r="P1230"/>
    </row>
    <row r="1231" spans="8:16" x14ac:dyDescent="0.5">
      <c r="H1231"/>
      <c r="P1231"/>
    </row>
    <row r="1232" spans="8:16" x14ac:dyDescent="0.5">
      <c r="H1232"/>
      <c r="P1232"/>
    </row>
    <row r="1233" spans="8:16" x14ac:dyDescent="0.5">
      <c r="H1233"/>
      <c r="P1233"/>
    </row>
    <row r="1234" spans="8:16" x14ac:dyDescent="0.5">
      <c r="H1234"/>
      <c r="P1234"/>
    </row>
    <row r="1235" spans="8:16" x14ac:dyDescent="0.5">
      <c r="H1235"/>
      <c r="P1235"/>
    </row>
    <row r="1236" spans="8:16" x14ac:dyDescent="0.5">
      <c r="H1236"/>
      <c r="P1236"/>
    </row>
    <row r="1237" spans="8:16" x14ac:dyDescent="0.5">
      <c r="H1237"/>
      <c r="P1237"/>
    </row>
    <row r="1238" spans="8:16" x14ac:dyDescent="0.5">
      <c r="H1238"/>
      <c r="P1238"/>
    </row>
    <row r="1239" spans="8:16" x14ac:dyDescent="0.5">
      <c r="H1239"/>
      <c r="P1239"/>
    </row>
    <row r="1240" spans="8:16" x14ac:dyDescent="0.5">
      <c r="H1240"/>
      <c r="P1240"/>
    </row>
    <row r="1241" spans="8:16" x14ac:dyDescent="0.5">
      <c r="H1241"/>
      <c r="P1241"/>
    </row>
    <row r="1242" spans="8:16" x14ac:dyDescent="0.5">
      <c r="H1242"/>
      <c r="P1242"/>
    </row>
    <row r="1243" spans="8:16" x14ac:dyDescent="0.5">
      <c r="H1243"/>
      <c r="P1243"/>
    </row>
    <row r="1244" spans="8:16" x14ac:dyDescent="0.5">
      <c r="H1244"/>
      <c r="P1244"/>
    </row>
    <row r="1245" spans="8:16" x14ac:dyDescent="0.5">
      <c r="H1245"/>
      <c r="P1245"/>
    </row>
    <row r="1246" spans="8:16" x14ac:dyDescent="0.5">
      <c r="H1246"/>
      <c r="P1246"/>
    </row>
    <row r="1247" spans="8:16" x14ac:dyDescent="0.5">
      <c r="H1247"/>
      <c r="P1247"/>
    </row>
    <row r="1248" spans="8:16" x14ac:dyDescent="0.5">
      <c r="H1248"/>
      <c r="P1248"/>
    </row>
    <row r="1249" spans="8:16" x14ac:dyDescent="0.5">
      <c r="H1249"/>
      <c r="P1249"/>
    </row>
    <row r="1250" spans="8:16" x14ac:dyDescent="0.5">
      <c r="H1250"/>
      <c r="P1250"/>
    </row>
    <row r="1251" spans="8:16" x14ac:dyDescent="0.5">
      <c r="H1251"/>
      <c r="P1251"/>
    </row>
    <row r="1252" spans="8:16" x14ac:dyDescent="0.5">
      <c r="H1252"/>
      <c r="P1252"/>
    </row>
    <row r="1253" spans="8:16" x14ac:dyDescent="0.5">
      <c r="H1253"/>
      <c r="P1253"/>
    </row>
    <row r="1254" spans="8:16" x14ac:dyDescent="0.5">
      <c r="H1254"/>
      <c r="P1254"/>
    </row>
    <row r="1255" spans="8:16" x14ac:dyDescent="0.5">
      <c r="H1255"/>
      <c r="P1255"/>
    </row>
    <row r="1256" spans="8:16" x14ac:dyDescent="0.5">
      <c r="H1256"/>
      <c r="P1256"/>
    </row>
    <row r="1257" spans="8:16" x14ac:dyDescent="0.5">
      <c r="H1257"/>
      <c r="P1257"/>
    </row>
    <row r="1258" spans="8:16" x14ac:dyDescent="0.5">
      <c r="H1258"/>
      <c r="P1258"/>
    </row>
    <row r="1259" spans="8:16" x14ac:dyDescent="0.5">
      <c r="H1259"/>
      <c r="P1259"/>
    </row>
    <row r="1260" spans="8:16" x14ac:dyDescent="0.5">
      <c r="H1260"/>
      <c r="P1260"/>
    </row>
    <row r="1261" spans="8:16" x14ac:dyDescent="0.5">
      <c r="H1261"/>
      <c r="P1261"/>
    </row>
    <row r="1262" spans="8:16" x14ac:dyDescent="0.5">
      <c r="H1262"/>
      <c r="P1262"/>
    </row>
    <row r="1263" spans="8:16" x14ac:dyDescent="0.5">
      <c r="H1263"/>
      <c r="P1263"/>
    </row>
    <row r="1264" spans="8:16" x14ac:dyDescent="0.5">
      <c r="H1264"/>
      <c r="P1264"/>
    </row>
    <row r="1265" spans="8:16" x14ac:dyDescent="0.5">
      <c r="H1265"/>
      <c r="P1265"/>
    </row>
    <row r="1266" spans="8:16" x14ac:dyDescent="0.5">
      <c r="H1266"/>
      <c r="P1266"/>
    </row>
    <row r="1267" spans="8:16" x14ac:dyDescent="0.5">
      <c r="H1267"/>
      <c r="P1267"/>
    </row>
    <row r="1268" spans="8:16" x14ac:dyDescent="0.5">
      <c r="H1268"/>
      <c r="P1268"/>
    </row>
    <row r="1269" spans="8:16" x14ac:dyDescent="0.5">
      <c r="H1269"/>
      <c r="P1269"/>
    </row>
    <row r="1270" spans="8:16" x14ac:dyDescent="0.5">
      <c r="H1270"/>
      <c r="P1270"/>
    </row>
    <row r="1271" spans="8:16" x14ac:dyDescent="0.5">
      <c r="H1271"/>
      <c r="P1271"/>
    </row>
    <row r="1272" spans="8:16" x14ac:dyDescent="0.5">
      <c r="H1272"/>
      <c r="P1272"/>
    </row>
    <row r="1273" spans="8:16" x14ac:dyDescent="0.5">
      <c r="H1273"/>
      <c r="P1273"/>
    </row>
    <row r="1274" spans="8:16" x14ac:dyDescent="0.5">
      <c r="H1274"/>
      <c r="P1274"/>
    </row>
    <row r="1275" spans="8:16" x14ac:dyDescent="0.5">
      <c r="H1275"/>
      <c r="P1275"/>
    </row>
    <row r="1276" spans="8:16" x14ac:dyDescent="0.5">
      <c r="H1276"/>
      <c r="P1276"/>
    </row>
    <row r="1277" spans="8:16" x14ac:dyDescent="0.5">
      <c r="H1277"/>
      <c r="P1277"/>
    </row>
    <row r="1278" spans="8:16" x14ac:dyDescent="0.5">
      <c r="H1278"/>
      <c r="P1278"/>
    </row>
    <row r="1279" spans="8:16" x14ac:dyDescent="0.5">
      <c r="H1279"/>
      <c r="P1279"/>
    </row>
    <row r="1280" spans="8:16" x14ac:dyDescent="0.5">
      <c r="H1280"/>
      <c r="P1280"/>
    </row>
    <row r="1281" spans="8:16" x14ac:dyDescent="0.5">
      <c r="H1281"/>
      <c r="P1281"/>
    </row>
    <row r="1282" spans="8:16" x14ac:dyDescent="0.5">
      <c r="H1282"/>
      <c r="P1282"/>
    </row>
    <row r="1283" spans="8:16" x14ac:dyDescent="0.5">
      <c r="H1283"/>
      <c r="P1283"/>
    </row>
    <row r="1284" spans="8:16" x14ac:dyDescent="0.5">
      <c r="H1284"/>
      <c r="P1284"/>
    </row>
    <row r="1285" spans="8:16" x14ac:dyDescent="0.5">
      <c r="H1285"/>
      <c r="P1285"/>
    </row>
    <row r="1286" spans="8:16" x14ac:dyDescent="0.5">
      <c r="H1286"/>
      <c r="P1286"/>
    </row>
    <row r="1287" spans="8:16" x14ac:dyDescent="0.5">
      <c r="H1287"/>
      <c r="P1287"/>
    </row>
    <row r="1288" spans="8:16" x14ac:dyDescent="0.5">
      <c r="H1288"/>
      <c r="P1288"/>
    </row>
    <row r="1289" spans="8:16" x14ac:dyDescent="0.5">
      <c r="H1289"/>
      <c r="P1289"/>
    </row>
    <row r="1290" spans="8:16" x14ac:dyDescent="0.5">
      <c r="H1290"/>
      <c r="P1290"/>
    </row>
    <row r="1291" spans="8:16" x14ac:dyDescent="0.5">
      <c r="H1291"/>
      <c r="P1291"/>
    </row>
    <row r="1292" spans="8:16" x14ac:dyDescent="0.5">
      <c r="H1292"/>
      <c r="P1292"/>
    </row>
    <row r="1293" spans="8:16" x14ac:dyDescent="0.5">
      <c r="H1293"/>
      <c r="P1293"/>
    </row>
    <row r="1294" spans="8:16" x14ac:dyDescent="0.5">
      <c r="H1294"/>
      <c r="P1294"/>
    </row>
    <row r="1295" spans="8:16" x14ac:dyDescent="0.5">
      <c r="H1295"/>
      <c r="P1295"/>
    </row>
    <row r="1296" spans="8:16" x14ac:dyDescent="0.5">
      <c r="H1296"/>
      <c r="P1296"/>
    </row>
    <row r="1297" spans="8:16" x14ac:dyDescent="0.5">
      <c r="H1297"/>
      <c r="P1297"/>
    </row>
    <row r="1298" spans="8:16" x14ac:dyDescent="0.5">
      <c r="H1298"/>
      <c r="P1298"/>
    </row>
    <row r="1299" spans="8:16" x14ac:dyDescent="0.5">
      <c r="H1299"/>
      <c r="P1299"/>
    </row>
    <row r="1300" spans="8:16" x14ac:dyDescent="0.5">
      <c r="H1300"/>
      <c r="P1300"/>
    </row>
    <row r="1301" spans="8:16" x14ac:dyDescent="0.5">
      <c r="H1301"/>
      <c r="P1301"/>
    </row>
    <row r="1302" spans="8:16" x14ac:dyDescent="0.5">
      <c r="H1302"/>
      <c r="P1302"/>
    </row>
    <row r="1303" spans="8:16" x14ac:dyDescent="0.5">
      <c r="H1303"/>
      <c r="P1303"/>
    </row>
    <row r="1304" spans="8:16" x14ac:dyDescent="0.5">
      <c r="H1304"/>
      <c r="P1304"/>
    </row>
    <row r="1305" spans="8:16" x14ac:dyDescent="0.5">
      <c r="H1305"/>
      <c r="P1305"/>
    </row>
    <row r="1306" spans="8:16" x14ac:dyDescent="0.5">
      <c r="H1306"/>
      <c r="P1306"/>
    </row>
    <row r="1307" spans="8:16" x14ac:dyDescent="0.5">
      <c r="H1307"/>
      <c r="P1307"/>
    </row>
    <row r="1308" spans="8:16" x14ac:dyDescent="0.5">
      <c r="H1308"/>
      <c r="P1308"/>
    </row>
    <row r="1309" spans="8:16" x14ac:dyDescent="0.5">
      <c r="H1309"/>
      <c r="P1309"/>
    </row>
    <row r="1310" spans="8:16" x14ac:dyDescent="0.5">
      <c r="H1310"/>
      <c r="P1310"/>
    </row>
    <row r="1311" spans="8:16" x14ac:dyDescent="0.5">
      <c r="H1311"/>
      <c r="P1311"/>
    </row>
    <row r="1312" spans="8:16" x14ac:dyDescent="0.5">
      <c r="H1312"/>
      <c r="P1312"/>
    </row>
    <row r="1313" spans="8:16" x14ac:dyDescent="0.5">
      <c r="H1313"/>
      <c r="P1313"/>
    </row>
    <row r="1314" spans="8:16" x14ac:dyDescent="0.5">
      <c r="H1314"/>
      <c r="P1314"/>
    </row>
    <row r="1315" spans="8:16" x14ac:dyDescent="0.5">
      <c r="H1315"/>
      <c r="P1315"/>
    </row>
    <row r="1316" spans="8:16" x14ac:dyDescent="0.5">
      <c r="H1316"/>
      <c r="P1316"/>
    </row>
    <row r="1317" spans="8:16" x14ac:dyDescent="0.5">
      <c r="H1317"/>
      <c r="P1317"/>
    </row>
    <row r="1318" spans="8:16" x14ac:dyDescent="0.5">
      <c r="H1318"/>
      <c r="P1318"/>
    </row>
    <row r="1319" spans="8:16" x14ac:dyDescent="0.5">
      <c r="H1319"/>
      <c r="P1319"/>
    </row>
    <row r="1320" spans="8:16" x14ac:dyDescent="0.5">
      <c r="H1320"/>
      <c r="P1320"/>
    </row>
    <row r="1321" spans="8:16" x14ac:dyDescent="0.5">
      <c r="H1321"/>
      <c r="P1321"/>
    </row>
    <row r="1322" spans="8:16" x14ac:dyDescent="0.5">
      <c r="H1322"/>
      <c r="P1322"/>
    </row>
    <row r="1323" spans="8:16" x14ac:dyDescent="0.5">
      <c r="H1323"/>
      <c r="P1323"/>
    </row>
    <row r="1324" spans="8:16" x14ac:dyDescent="0.5">
      <c r="H1324"/>
      <c r="P1324"/>
    </row>
    <row r="1325" spans="8:16" x14ac:dyDescent="0.5">
      <c r="H1325"/>
      <c r="P1325"/>
    </row>
    <row r="1326" spans="8:16" x14ac:dyDescent="0.5">
      <c r="H1326"/>
      <c r="P1326"/>
    </row>
    <row r="1327" spans="8:16" x14ac:dyDescent="0.5">
      <c r="H1327"/>
      <c r="P1327"/>
    </row>
    <row r="1328" spans="8:16" x14ac:dyDescent="0.5">
      <c r="H1328"/>
      <c r="P1328"/>
    </row>
    <row r="1329" spans="8:16" x14ac:dyDescent="0.5">
      <c r="H1329"/>
      <c r="P1329"/>
    </row>
    <row r="1330" spans="8:16" x14ac:dyDescent="0.5">
      <c r="H1330"/>
      <c r="P1330"/>
    </row>
    <row r="1331" spans="8:16" x14ac:dyDescent="0.5">
      <c r="H1331"/>
      <c r="P1331"/>
    </row>
    <row r="1332" spans="8:16" x14ac:dyDescent="0.5">
      <c r="H1332"/>
      <c r="P1332"/>
    </row>
    <row r="1333" spans="8:16" x14ac:dyDescent="0.5">
      <c r="H1333"/>
      <c r="P1333"/>
    </row>
    <row r="1334" spans="8:16" x14ac:dyDescent="0.5">
      <c r="H1334"/>
      <c r="P1334"/>
    </row>
    <row r="1335" spans="8:16" x14ac:dyDescent="0.5">
      <c r="H1335"/>
      <c r="P1335"/>
    </row>
    <row r="1336" spans="8:16" x14ac:dyDescent="0.5">
      <c r="H1336"/>
      <c r="P1336"/>
    </row>
    <row r="1337" spans="8:16" x14ac:dyDescent="0.5">
      <c r="H1337"/>
      <c r="P1337"/>
    </row>
    <row r="1338" spans="8:16" x14ac:dyDescent="0.5">
      <c r="H1338"/>
      <c r="P1338"/>
    </row>
    <row r="1339" spans="8:16" x14ac:dyDescent="0.5">
      <c r="H1339"/>
      <c r="P1339"/>
    </row>
    <row r="1340" spans="8:16" x14ac:dyDescent="0.5">
      <c r="H1340"/>
      <c r="P1340"/>
    </row>
    <row r="1341" spans="8:16" x14ac:dyDescent="0.5">
      <c r="H1341"/>
      <c r="P1341"/>
    </row>
    <row r="1342" spans="8:16" x14ac:dyDescent="0.5">
      <c r="H1342"/>
      <c r="P1342"/>
    </row>
    <row r="1343" spans="8:16" x14ac:dyDescent="0.5">
      <c r="H1343"/>
      <c r="P1343"/>
    </row>
    <row r="1344" spans="8:16" x14ac:dyDescent="0.5">
      <c r="H1344"/>
      <c r="P1344"/>
    </row>
    <row r="1345" spans="8:16" x14ac:dyDescent="0.5">
      <c r="H1345"/>
      <c r="P1345"/>
    </row>
    <row r="1346" spans="8:16" x14ac:dyDescent="0.5">
      <c r="H1346"/>
      <c r="P1346"/>
    </row>
    <row r="1347" spans="8:16" x14ac:dyDescent="0.5">
      <c r="H1347"/>
      <c r="P1347"/>
    </row>
    <row r="1348" spans="8:16" x14ac:dyDescent="0.5">
      <c r="H1348"/>
      <c r="P1348"/>
    </row>
    <row r="1349" spans="8:16" x14ac:dyDescent="0.5">
      <c r="H1349"/>
      <c r="P1349"/>
    </row>
    <row r="1350" spans="8:16" x14ac:dyDescent="0.5">
      <c r="H1350"/>
      <c r="P1350"/>
    </row>
    <row r="1351" spans="8:16" x14ac:dyDescent="0.5">
      <c r="H1351"/>
      <c r="P1351"/>
    </row>
    <row r="1352" spans="8:16" x14ac:dyDescent="0.5">
      <c r="H1352"/>
      <c r="P1352"/>
    </row>
    <row r="1353" spans="8:16" x14ac:dyDescent="0.5">
      <c r="H1353"/>
      <c r="P1353"/>
    </row>
    <row r="1354" spans="8:16" x14ac:dyDescent="0.5">
      <c r="H1354"/>
      <c r="P1354"/>
    </row>
    <row r="1355" spans="8:16" x14ac:dyDescent="0.5">
      <c r="H1355"/>
      <c r="P1355"/>
    </row>
    <row r="1356" spans="8:16" x14ac:dyDescent="0.5">
      <c r="H1356"/>
      <c r="P1356"/>
    </row>
    <row r="1357" spans="8:16" x14ac:dyDescent="0.5">
      <c r="H1357"/>
      <c r="P1357"/>
    </row>
    <row r="1358" spans="8:16" x14ac:dyDescent="0.5">
      <c r="H1358"/>
      <c r="P1358"/>
    </row>
    <row r="1359" spans="8:16" x14ac:dyDescent="0.5">
      <c r="H1359"/>
      <c r="P1359"/>
    </row>
    <row r="1360" spans="8:16" x14ac:dyDescent="0.5">
      <c r="H1360"/>
      <c r="P1360"/>
    </row>
    <row r="1361" spans="8:16" x14ac:dyDescent="0.5">
      <c r="H1361"/>
      <c r="P1361"/>
    </row>
    <row r="1362" spans="8:16" x14ac:dyDescent="0.5">
      <c r="H1362"/>
      <c r="P1362"/>
    </row>
    <row r="1363" spans="8:16" x14ac:dyDescent="0.5">
      <c r="H1363"/>
      <c r="P1363"/>
    </row>
    <row r="1364" spans="8:16" x14ac:dyDescent="0.5">
      <c r="H1364"/>
      <c r="P1364"/>
    </row>
    <row r="1365" spans="8:16" x14ac:dyDescent="0.5">
      <c r="H1365"/>
      <c r="P1365"/>
    </row>
    <row r="1366" spans="8:16" x14ac:dyDescent="0.5">
      <c r="H1366"/>
      <c r="P1366"/>
    </row>
    <row r="1367" spans="8:16" x14ac:dyDescent="0.5">
      <c r="H1367"/>
      <c r="P1367"/>
    </row>
    <row r="1368" spans="8:16" x14ac:dyDescent="0.5">
      <c r="H1368"/>
      <c r="P1368"/>
    </row>
    <row r="1369" spans="8:16" x14ac:dyDescent="0.5">
      <c r="H1369"/>
      <c r="P1369"/>
    </row>
    <row r="1370" spans="8:16" x14ac:dyDescent="0.5">
      <c r="H1370"/>
      <c r="P1370"/>
    </row>
    <row r="1371" spans="8:16" x14ac:dyDescent="0.5">
      <c r="H1371"/>
      <c r="P1371"/>
    </row>
    <row r="1372" spans="8:16" x14ac:dyDescent="0.5">
      <c r="H1372"/>
      <c r="P1372"/>
    </row>
    <row r="1373" spans="8:16" x14ac:dyDescent="0.5">
      <c r="H1373"/>
      <c r="P1373"/>
    </row>
    <row r="1374" spans="8:16" x14ac:dyDescent="0.5">
      <c r="H1374"/>
      <c r="P1374"/>
    </row>
    <row r="1375" spans="8:16" x14ac:dyDescent="0.5">
      <c r="H1375"/>
      <c r="P1375"/>
    </row>
    <row r="1376" spans="8:16" x14ac:dyDescent="0.5">
      <c r="H1376"/>
      <c r="P1376"/>
    </row>
    <row r="1377" spans="8:16" x14ac:dyDescent="0.5">
      <c r="H1377"/>
      <c r="P1377"/>
    </row>
    <row r="1378" spans="8:16" x14ac:dyDescent="0.5">
      <c r="H1378"/>
      <c r="P1378"/>
    </row>
    <row r="1379" spans="8:16" x14ac:dyDescent="0.5">
      <c r="H1379"/>
      <c r="P1379"/>
    </row>
    <row r="1380" spans="8:16" x14ac:dyDescent="0.5">
      <c r="H1380"/>
      <c r="P1380"/>
    </row>
    <row r="1381" spans="8:16" x14ac:dyDescent="0.5">
      <c r="H1381"/>
      <c r="P1381"/>
    </row>
    <row r="1382" spans="8:16" x14ac:dyDescent="0.5">
      <c r="H1382"/>
      <c r="P1382"/>
    </row>
    <row r="1383" spans="8:16" x14ac:dyDescent="0.5">
      <c r="H1383"/>
      <c r="P1383"/>
    </row>
    <row r="1384" spans="8:16" x14ac:dyDescent="0.5">
      <c r="H1384"/>
      <c r="P1384"/>
    </row>
    <row r="1385" spans="8:16" x14ac:dyDescent="0.5">
      <c r="H1385"/>
      <c r="P1385"/>
    </row>
    <row r="1386" spans="8:16" x14ac:dyDescent="0.5">
      <c r="H1386"/>
      <c r="P1386"/>
    </row>
    <row r="1387" spans="8:16" x14ac:dyDescent="0.5">
      <c r="H1387"/>
      <c r="P1387"/>
    </row>
    <row r="1388" spans="8:16" x14ac:dyDescent="0.5">
      <c r="H1388"/>
      <c r="P1388"/>
    </row>
    <row r="1389" spans="8:16" x14ac:dyDescent="0.5">
      <c r="H1389"/>
      <c r="P1389"/>
    </row>
    <row r="1390" spans="8:16" x14ac:dyDescent="0.5">
      <c r="H1390"/>
      <c r="P1390"/>
    </row>
    <row r="1391" spans="8:16" x14ac:dyDescent="0.5">
      <c r="H1391"/>
      <c r="P1391"/>
    </row>
    <row r="1392" spans="8:16" x14ac:dyDescent="0.5">
      <c r="H1392"/>
      <c r="P1392"/>
    </row>
    <row r="1393" spans="8:16" x14ac:dyDescent="0.5">
      <c r="H1393"/>
      <c r="P1393"/>
    </row>
    <row r="1394" spans="8:16" x14ac:dyDescent="0.5">
      <c r="H1394"/>
      <c r="P1394"/>
    </row>
    <row r="1395" spans="8:16" x14ac:dyDescent="0.5">
      <c r="H1395"/>
      <c r="P1395"/>
    </row>
    <row r="1396" spans="8:16" x14ac:dyDescent="0.5">
      <c r="H1396"/>
      <c r="P1396"/>
    </row>
    <row r="1397" spans="8:16" x14ac:dyDescent="0.5">
      <c r="H1397"/>
      <c r="P1397"/>
    </row>
    <row r="1398" spans="8:16" x14ac:dyDescent="0.5">
      <c r="H1398"/>
      <c r="P1398"/>
    </row>
    <row r="1399" spans="8:16" x14ac:dyDescent="0.5">
      <c r="H1399"/>
      <c r="P1399"/>
    </row>
    <row r="1400" spans="8:16" x14ac:dyDescent="0.5">
      <c r="H1400"/>
      <c r="P1400"/>
    </row>
    <row r="1401" spans="8:16" x14ac:dyDescent="0.5">
      <c r="H1401"/>
      <c r="P1401"/>
    </row>
    <row r="1402" spans="8:16" x14ac:dyDescent="0.5">
      <c r="H1402"/>
      <c r="P1402"/>
    </row>
    <row r="1403" spans="8:16" x14ac:dyDescent="0.5">
      <c r="H1403"/>
      <c r="P1403"/>
    </row>
    <row r="1404" spans="8:16" x14ac:dyDescent="0.5">
      <c r="H1404"/>
      <c r="P1404"/>
    </row>
    <row r="1405" spans="8:16" x14ac:dyDescent="0.5">
      <c r="H1405"/>
      <c r="P1405"/>
    </row>
    <row r="1406" spans="8:16" x14ac:dyDescent="0.5">
      <c r="H1406"/>
      <c r="P1406"/>
    </row>
    <row r="1407" spans="8:16" x14ac:dyDescent="0.5">
      <c r="H1407"/>
      <c r="P1407"/>
    </row>
    <row r="1408" spans="8:16" x14ac:dyDescent="0.5">
      <c r="H1408"/>
      <c r="P1408"/>
    </row>
    <row r="1409" spans="8:16" x14ac:dyDescent="0.5">
      <c r="H1409"/>
      <c r="P1409"/>
    </row>
    <row r="1410" spans="8:16" x14ac:dyDescent="0.5">
      <c r="H1410"/>
      <c r="P1410"/>
    </row>
    <row r="1411" spans="8:16" x14ac:dyDescent="0.5">
      <c r="H1411"/>
      <c r="P1411"/>
    </row>
    <row r="1412" spans="8:16" x14ac:dyDescent="0.5">
      <c r="H1412"/>
      <c r="P1412"/>
    </row>
    <row r="1413" spans="8:16" x14ac:dyDescent="0.5">
      <c r="H1413"/>
      <c r="P1413"/>
    </row>
    <row r="1414" spans="8:16" x14ac:dyDescent="0.5">
      <c r="H1414"/>
      <c r="P1414"/>
    </row>
    <row r="1415" spans="8:16" x14ac:dyDescent="0.5">
      <c r="H1415"/>
      <c r="P1415"/>
    </row>
    <row r="1416" spans="8:16" x14ac:dyDescent="0.5">
      <c r="H1416"/>
      <c r="P1416"/>
    </row>
    <row r="1417" spans="8:16" x14ac:dyDescent="0.5">
      <c r="H1417"/>
      <c r="P1417"/>
    </row>
    <row r="1418" spans="8:16" x14ac:dyDescent="0.5">
      <c r="H1418"/>
      <c r="P1418"/>
    </row>
    <row r="1419" spans="8:16" x14ac:dyDescent="0.5">
      <c r="H1419"/>
      <c r="P1419"/>
    </row>
    <row r="1420" spans="8:16" x14ac:dyDescent="0.5">
      <c r="H1420"/>
      <c r="P1420"/>
    </row>
    <row r="1421" spans="8:16" x14ac:dyDescent="0.5">
      <c r="H1421"/>
      <c r="P1421"/>
    </row>
    <row r="1422" spans="8:16" x14ac:dyDescent="0.5">
      <c r="H1422"/>
      <c r="P1422"/>
    </row>
    <row r="1423" spans="8:16" x14ac:dyDescent="0.5">
      <c r="H1423"/>
      <c r="P1423"/>
    </row>
    <row r="1424" spans="8:16" x14ac:dyDescent="0.5">
      <c r="H1424"/>
      <c r="P1424"/>
    </row>
    <row r="1425" spans="8:16" x14ac:dyDescent="0.5">
      <c r="H1425"/>
      <c r="P1425"/>
    </row>
    <row r="1426" spans="8:16" x14ac:dyDescent="0.5">
      <c r="H1426"/>
      <c r="P1426"/>
    </row>
    <row r="1427" spans="8:16" x14ac:dyDescent="0.5">
      <c r="H1427"/>
      <c r="P1427"/>
    </row>
    <row r="1428" spans="8:16" x14ac:dyDescent="0.5">
      <c r="H1428"/>
      <c r="P1428"/>
    </row>
    <row r="1429" spans="8:16" x14ac:dyDescent="0.5">
      <c r="H1429"/>
      <c r="P1429"/>
    </row>
    <row r="1430" spans="8:16" x14ac:dyDescent="0.5">
      <c r="H1430"/>
      <c r="P1430"/>
    </row>
    <row r="1431" spans="8:16" x14ac:dyDescent="0.5">
      <c r="H1431"/>
      <c r="P1431"/>
    </row>
    <row r="1432" spans="8:16" x14ac:dyDescent="0.5">
      <c r="H1432"/>
      <c r="P1432"/>
    </row>
    <row r="1433" spans="8:16" x14ac:dyDescent="0.5">
      <c r="H1433"/>
      <c r="P1433"/>
    </row>
    <row r="1434" spans="8:16" x14ac:dyDescent="0.5">
      <c r="H1434"/>
      <c r="P1434"/>
    </row>
    <row r="1435" spans="8:16" x14ac:dyDescent="0.5">
      <c r="H1435"/>
      <c r="P1435"/>
    </row>
    <row r="1436" spans="8:16" x14ac:dyDescent="0.5">
      <c r="H1436"/>
      <c r="P1436"/>
    </row>
    <row r="1437" spans="8:16" x14ac:dyDescent="0.5">
      <c r="H1437"/>
      <c r="P1437"/>
    </row>
    <row r="1438" spans="8:16" x14ac:dyDescent="0.5">
      <c r="H1438"/>
      <c r="P1438"/>
    </row>
    <row r="1439" spans="8:16" x14ac:dyDescent="0.5">
      <c r="H1439"/>
      <c r="P1439"/>
    </row>
    <row r="1440" spans="8:16" x14ac:dyDescent="0.5">
      <c r="H1440"/>
      <c r="P1440"/>
    </row>
    <row r="1441" spans="8:16" x14ac:dyDescent="0.5">
      <c r="H1441"/>
      <c r="P1441"/>
    </row>
    <row r="1442" spans="8:16" x14ac:dyDescent="0.5">
      <c r="H1442"/>
      <c r="P1442"/>
    </row>
    <row r="1443" spans="8:16" x14ac:dyDescent="0.5">
      <c r="H1443"/>
      <c r="P1443"/>
    </row>
    <row r="1444" spans="8:16" x14ac:dyDescent="0.5">
      <c r="H1444"/>
      <c r="P1444"/>
    </row>
    <row r="1445" spans="8:16" x14ac:dyDescent="0.5">
      <c r="H1445"/>
      <c r="P1445"/>
    </row>
    <row r="1446" spans="8:16" x14ac:dyDescent="0.5">
      <c r="H1446"/>
      <c r="P1446"/>
    </row>
    <row r="1447" spans="8:16" x14ac:dyDescent="0.5">
      <c r="H1447"/>
      <c r="P1447"/>
    </row>
    <row r="1448" spans="8:16" x14ac:dyDescent="0.5">
      <c r="H1448"/>
      <c r="P1448"/>
    </row>
    <row r="1449" spans="8:16" x14ac:dyDescent="0.5">
      <c r="H1449"/>
      <c r="P1449"/>
    </row>
    <row r="1450" spans="8:16" x14ac:dyDescent="0.5">
      <c r="H1450"/>
      <c r="P1450"/>
    </row>
    <row r="1451" spans="8:16" x14ac:dyDescent="0.5">
      <c r="H1451"/>
      <c r="P1451"/>
    </row>
    <row r="1452" spans="8:16" x14ac:dyDescent="0.5">
      <c r="H1452"/>
      <c r="P1452"/>
    </row>
    <row r="1453" spans="8:16" x14ac:dyDescent="0.5">
      <c r="H1453"/>
      <c r="P1453"/>
    </row>
    <row r="1454" spans="8:16" x14ac:dyDescent="0.5">
      <c r="H1454"/>
      <c r="P1454"/>
    </row>
    <row r="1455" spans="8:16" x14ac:dyDescent="0.5">
      <c r="H1455"/>
      <c r="P1455"/>
    </row>
    <row r="1456" spans="8:16" x14ac:dyDescent="0.5">
      <c r="H1456"/>
      <c r="P1456"/>
    </row>
    <row r="1457" spans="8:16" x14ac:dyDescent="0.5">
      <c r="H1457"/>
      <c r="P1457"/>
    </row>
    <row r="1458" spans="8:16" x14ac:dyDescent="0.5">
      <c r="H1458"/>
      <c r="P1458"/>
    </row>
    <row r="1459" spans="8:16" x14ac:dyDescent="0.5">
      <c r="H1459"/>
      <c r="P1459"/>
    </row>
    <row r="1460" spans="8:16" x14ac:dyDescent="0.5">
      <c r="H1460"/>
      <c r="P1460"/>
    </row>
    <row r="1461" spans="8:16" x14ac:dyDescent="0.5">
      <c r="H1461"/>
      <c r="P1461"/>
    </row>
    <row r="1462" spans="8:16" x14ac:dyDescent="0.5">
      <c r="H1462"/>
      <c r="P1462"/>
    </row>
    <row r="1463" spans="8:16" x14ac:dyDescent="0.5">
      <c r="H1463"/>
      <c r="P1463"/>
    </row>
    <row r="1464" spans="8:16" x14ac:dyDescent="0.5">
      <c r="H1464"/>
      <c r="P1464"/>
    </row>
    <row r="1465" spans="8:16" x14ac:dyDescent="0.5">
      <c r="H1465"/>
      <c r="P1465"/>
    </row>
    <row r="1466" spans="8:16" x14ac:dyDescent="0.5">
      <c r="H1466"/>
      <c r="P1466"/>
    </row>
    <row r="1467" spans="8:16" x14ac:dyDescent="0.5">
      <c r="H1467"/>
      <c r="P1467"/>
    </row>
    <row r="1468" spans="8:16" x14ac:dyDescent="0.5">
      <c r="H1468"/>
      <c r="P1468"/>
    </row>
    <row r="1469" spans="8:16" x14ac:dyDescent="0.5">
      <c r="H1469"/>
      <c r="P1469"/>
    </row>
    <row r="1470" spans="8:16" x14ac:dyDescent="0.5">
      <c r="H1470"/>
      <c r="P1470"/>
    </row>
    <row r="1471" spans="8:16" x14ac:dyDescent="0.5">
      <c r="H1471"/>
      <c r="P1471"/>
    </row>
    <row r="1472" spans="8:16" x14ac:dyDescent="0.5">
      <c r="H1472"/>
      <c r="P1472"/>
    </row>
    <row r="1473" spans="8:16" x14ac:dyDescent="0.5">
      <c r="H1473"/>
      <c r="P1473"/>
    </row>
    <row r="1474" spans="8:16" x14ac:dyDescent="0.5">
      <c r="H1474"/>
      <c r="P1474"/>
    </row>
    <row r="1475" spans="8:16" x14ac:dyDescent="0.5">
      <c r="H1475"/>
      <c r="P1475"/>
    </row>
    <row r="1476" spans="8:16" x14ac:dyDescent="0.5">
      <c r="H1476"/>
      <c r="P1476"/>
    </row>
    <row r="1477" spans="8:16" x14ac:dyDescent="0.5">
      <c r="H1477"/>
      <c r="P1477"/>
    </row>
    <row r="1478" spans="8:16" x14ac:dyDescent="0.5">
      <c r="H1478"/>
      <c r="P1478"/>
    </row>
    <row r="1479" spans="8:16" x14ac:dyDescent="0.5">
      <c r="H1479"/>
      <c r="P1479"/>
    </row>
    <row r="1480" spans="8:16" x14ac:dyDescent="0.5">
      <c r="H1480"/>
      <c r="P1480"/>
    </row>
    <row r="1481" spans="8:16" x14ac:dyDescent="0.5">
      <c r="H1481"/>
      <c r="P1481"/>
    </row>
    <row r="1482" spans="8:16" x14ac:dyDescent="0.5">
      <c r="H1482"/>
      <c r="P1482"/>
    </row>
    <row r="1483" spans="8:16" x14ac:dyDescent="0.5">
      <c r="H1483"/>
      <c r="P1483"/>
    </row>
    <row r="1484" spans="8:16" x14ac:dyDescent="0.5">
      <c r="H1484"/>
      <c r="P1484"/>
    </row>
    <row r="1485" spans="8:16" x14ac:dyDescent="0.5">
      <c r="H1485"/>
      <c r="P1485"/>
    </row>
    <row r="1486" spans="8:16" x14ac:dyDescent="0.5">
      <c r="H1486"/>
      <c r="P1486"/>
    </row>
    <row r="1487" spans="8:16" x14ac:dyDescent="0.5">
      <c r="H1487"/>
      <c r="P1487"/>
    </row>
    <row r="1488" spans="8:16" x14ac:dyDescent="0.5">
      <c r="H1488"/>
      <c r="P1488"/>
    </row>
    <row r="1489" spans="8:16" x14ac:dyDescent="0.5">
      <c r="H1489"/>
      <c r="P1489"/>
    </row>
    <row r="1490" spans="8:16" x14ac:dyDescent="0.5">
      <c r="H1490"/>
      <c r="P1490"/>
    </row>
    <row r="1491" spans="8:16" x14ac:dyDescent="0.5">
      <c r="H1491"/>
      <c r="P1491"/>
    </row>
    <row r="1492" spans="8:16" x14ac:dyDescent="0.5">
      <c r="H1492"/>
      <c r="P1492"/>
    </row>
    <row r="1493" spans="8:16" x14ac:dyDescent="0.5">
      <c r="H1493"/>
      <c r="P1493"/>
    </row>
    <row r="1494" spans="8:16" x14ac:dyDescent="0.5">
      <c r="H1494"/>
      <c r="P1494"/>
    </row>
    <row r="1495" spans="8:16" x14ac:dyDescent="0.5">
      <c r="H1495"/>
      <c r="P1495"/>
    </row>
    <row r="1496" spans="8:16" x14ac:dyDescent="0.5">
      <c r="H1496"/>
      <c r="P1496"/>
    </row>
    <row r="1497" spans="8:16" x14ac:dyDescent="0.5">
      <c r="H1497"/>
      <c r="P1497"/>
    </row>
    <row r="1498" spans="8:16" x14ac:dyDescent="0.5">
      <c r="H1498"/>
      <c r="P1498"/>
    </row>
    <row r="1499" spans="8:16" x14ac:dyDescent="0.5">
      <c r="H1499"/>
      <c r="P1499"/>
    </row>
    <row r="1500" spans="8:16" x14ac:dyDescent="0.5">
      <c r="H1500"/>
      <c r="P1500"/>
    </row>
    <row r="1501" spans="8:16" x14ac:dyDescent="0.5">
      <c r="H1501"/>
      <c r="P1501"/>
    </row>
    <row r="1502" spans="8:16" x14ac:dyDescent="0.5">
      <c r="H1502"/>
      <c r="P1502"/>
    </row>
    <row r="1503" spans="8:16" x14ac:dyDescent="0.5">
      <c r="H1503"/>
      <c r="P1503"/>
    </row>
    <row r="1504" spans="8:16" x14ac:dyDescent="0.5">
      <c r="H1504"/>
      <c r="P1504"/>
    </row>
    <row r="1505" spans="8:16" x14ac:dyDescent="0.5">
      <c r="H1505"/>
      <c r="P1505"/>
    </row>
    <row r="1506" spans="8:16" x14ac:dyDescent="0.5">
      <c r="H1506"/>
      <c r="P1506"/>
    </row>
    <row r="1507" spans="8:16" x14ac:dyDescent="0.5">
      <c r="H1507"/>
      <c r="P1507"/>
    </row>
    <row r="1508" spans="8:16" x14ac:dyDescent="0.5">
      <c r="H1508"/>
      <c r="P1508"/>
    </row>
    <row r="1509" spans="8:16" x14ac:dyDescent="0.5">
      <c r="H1509"/>
      <c r="P1509"/>
    </row>
    <row r="1510" spans="8:16" x14ac:dyDescent="0.5">
      <c r="H1510"/>
      <c r="P1510"/>
    </row>
    <row r="1511" spans="8:16" x14ac:dyDescent="0.5">
      <c r="H1511"/>
      <c r="P1511"/>
    </row>
    <row r="1512" spans="8:16" x14ac:dyDescent="0.5">
      <c r="H1512"/>
      <c r="P1512"/>
    </row>
    <row r="1513" spans="8:16" x14ac:dyDescent="0.5">
      <c r="H1513"/>
      <c r="P1513"/>
    </row>
    <row r="1514" spans="8:16" x14ac:dyDescent="0.5">
      <c r="H1514"/>
      <c r="P1514"/>
    </row>
    <row r="1515" spans="8:16" x14ac:dyDescent="0.5">
      <c r="H1515"/>
      <c r="P1515"/>
    </row>
    <row r="1516" spans="8:16" x14ac:dyDescent="0.5">
      <c r="H1516"/>
      <c r="P1516"/>
    </row>
    <row r="1517" spans="8:16" x14ac:dyDescent="0.5">
      <c r="H1517"/>
      <c r="P1517"/>
    </row>
    <row r="1518" spans="8:16" x14ac:dyDescent="0.5">
      <c r="H1518"/>
      <c r="P1518"/>
    </row>
    <row r="1519" spans="8:16" x14ac:dyDescent="0.5">
      <c r="H1519"/>
      <c r="P1519"/>
    </row>
    <row r="1520" spans="8:16" x14ac:dyDescent="0.5">
      <c r="H1520"/>
      <c r="P1520"/>
    </row>
    <row r="1521" spans="8:16" x14ac:dyDescent="0.5">
      <c r="H1521"/>
      <c r="P1521"/>
    </row>
    <row r="1522" spans="8:16" x14ac:dyDescent="0.5">
      <c r="H1522"/>
      <c r="P1522"/>
    </row>
    <row r="1523" spans="8:16" x14ac:dyDescent="0.5">
      <c r="H1523"/>
      <c r="P1523"/>
    </row>
    <row r="1524" spans="8:16" x14ac:dyDescent="0.5">
      <c r="H1524"/>
      <c r="P1524"/>
    </row>
    <row r="1525" spans="8:16" x14ac:dyDescent="0.5">
      <c r="H1525"/>
      <c r="P1525"/>
    </row>
    <row r="1526" spans="8:16" x14ac:dyDescent="0.5">
      <c r="H1526"/>
      <c r="P1526"/>
    </row>
    <row r="1527" spans="8:16" x14ac:dyDescent="0.5">
      <c r="H1527"/>
      <c r="P1527"/>
    </row>
    <row r="1528" spans="8:16" x14ac:dyDescent="0.5">
      <c r="H1528"/>
      <c r="P1528"/>
    </row>
    <row r="1529" spans="8:16" x14ac:dyDescent="0.5">
      <c r="H1529"/>
      <c r="P1529"/>
    </row>
    <row r="1530" spans="8:16" x14ac:dyDescent="0.5">
      <c r="H1530"/>
      <c r="P1530"/>
    </row>
    <row r="1531" spans="8:16" x14ac:dyDescent="0.5">
      <c r="H1531"/>
      <c r="P1531"/>
    </row>
    <row r="1532" spans="8:16" x14ac:dyDescent="0.5">
      <c r="H1532"/>
      <c r="P1532"/>
    </row>
    <row r="1533" spans="8:16" x14ac:dyDescent="0.5">
      <c r="H1533"/>
      <c r="P1533"/>
    </row>
    <row r="1534" spans="8:16" x14ac:dyDescent="0.5">
      <c r="H1534"/>
      <c r="P1534"/>
    </row>
    <row r="1535" spans="8:16" x14ac:dyDescent="0.5">
      <c r="H1535"/>
      <c r="P1535"/>
    </row>
    <row r="1536" spans="8:16" x14ac:dyDescent="0.5">
      <c r="H1536"/>
      <c r="P1536"/>
    </row>
    <row r="1537" spans="8:16" x14ac:dyDescent="0.5">
      <c r="H1537"/>
      <c r="P1537"/>
    </row>
    <row r="1538" spans="8:16" x14ac:dyDescent="0.5">
      <c r="H1538"/>
      <c r="P1538"/>
    </row>
    <row r="1539" spans="8:16" x14ac:dyDescent="0.5">
      <c r="H1539"/>
      <c r="P1539"/>
    </row>
    <row r="1540" spans="8:16" x14ac:dyDescent="0.5">
      <c r="H1540"/>
      <c r="P1540"/>
    </row>
    <row r="1541" spans="8:16" x14ac:dyDescent="0.5">
      <c r="H1541"/>
      <c r="P1541"/>
    </row>
    <row r="1542" spans="8:16" x14ac:dyDescent="0.5">
      <c r="H1542"/>
      <c r="P1542"/>
    </row>
    <row r="1543" spans="8:16" x14ac:dyDescent="0.5">
      <c r="H1543"/>
      <c r="P1543"/>
    </row>
    <row r="1544" spans="8:16" x14ac:dyDescent="0.5">
      <c r="H1544"/>
      <c r="P1544"/>
    </row>
    <row r="1545" spans="8:16" x14ac:dyDescent="0.5">
      <c r="H1545"/>
      <c r="P1545"/>
    </row>
    <row r="1546" spans="8:16" x14ac:dyDescent="0.5">
      <c r="H1546"/>
      <c r="P1546"/>
    </row>
    <row r="1547" spans="8:16" x14ac:dyDescent="0.5">
      <c r="H1547"/>
      <c r="P1547"/>
    </row>
    <row r="1548" spans="8:16" x14ac:dyDescent="0.5">
      <c r="H1548"/>
      <c r="P1548"/>
    </row>
    <row r="1549" spans="8:16" x14ac:dyDescent="0.5">
      <c r="H1549"/>
      <c r="P1549"/>
    </row>
    <row r="1550" spans="8:16" x14ac:dyDescent="0.5">
      <c r="H1550"/>
      <c r="P1550"/>
    </row>
    <row r="1551" spans="8:16" x14ac:dyDescent="0.5">
      <c r="H1551"/>
      <c r="P1551"/>
    </row>
    <row r="1552" spans="8:16" x14ac:dyDescent="0.5">
      <c r="H1552"/>
      <c r="P1552"/>
    </row>
    <row r="1553" spans="8:16" x14ac:dyDescent="0.5">
      <c r="H1553"/>
      <c r="P1553"/>
    </row>
    <row r="1554" spans="8:16" x14ac:dyDescent="0.5">
      <c r="H1554"/>
      <c r="P1554"/>
    </row>
    <row r="1555" spans="8:16" x14ac:dyDescent="0.5">
      <c r="H1555"/>
      <c r="P1555"/>
    </row>
    <row r="1556" spans="8:16" x14ac:dyDescent="0.5">
      <c r="H1556"/>
      <c r="P1556"/>
    </row>
    <row r="1557" spans="8:16" x14ac:dyDescent="0.5">
      <c r="H1557"/>
      <c r="P1557"/>
    </row>
    <row r="1558" spans="8:16" x14ac:dyDescent="0.5">
      <c r="H1558"/>
      <c r="P1558"/>
    </row>
    <row r="1559" spans="8:16" x14ac:dyDescent="0.5">
      <c r="H1559"/>
      <c r="P1559"/>
    </row>
    <row r="1560" spans="8:16" x14ac:dyDescent="0.5">
      <c r="H1560"/>
      <c r="P1560"/>
    </row>
    <row r="1561" spans="8:16" x14ac:dyDescent="0.5">
      <c r="H1561"/>
      <c r="P1561"/>
    </row>
    <row r="1562" spans="8:16" x14ac:dyDescent="0.5">
      <c r="H1562"/>
      <c r="P1562"/>
    </row>
    <row r="1563" spans="8:16" x14ac:dyDescent="0.5">
      <c r="H1563"/>
      <c r="P1563"/>
    </row>
    <row r="1564" spans="8:16" x14ac:dyDescent="0.5">
      <c r="H1564"/>
      <c r="P1564"/>
    </row>
    <row r="1565" spans="8:16" x14ac:dyDescent="0.5">
      <c r="H1565"/>
      <c r="P1565"/>
    </row>
    <row r="1566" spans="8:16" x14ac:dyDescent="0.5">
      <c r="H1566"/>
      <c r="P1566"/>
    </row>
    <row r="1567" spans="8:16" x14ac:dyDescent="0.5">
      <c r="H1567"/>
      <c r="P1567"/>
    </row>
    <row r="1568" spans="8:16" x14ac:dyDescent="0.5">
      <c r="H1568"/>
      <c r="P1568"/>
    </row>
    <row r="1569" spans="8:16" x14ac:dyDescent="0.5">
      <c r="H1569"/>
      <c r="P1569"/>
    </row>
    <row r="1570" spans="8:16" x14ac:dyDescent="0.5">
      <c r="H1570"/>
      <c r="P1570"/>
    </row>
    <row r="1571" spans="8:16" x14ac:dyDescent="0.5">
      <c r="H1571"/>
      <c r="P1571"/>
    </row>
    <row r="1572" spans="8:16" x14ac:dyDescent="0.5">
      <c r="H1572"/>
      <c r="P1572"/>
    </row>
    <row r="1573" spans="8:16" x14ac:dyDescent="0.5">
      <c r="H1573"/>
      <c r="P1573"/>
    </row>
    <row r="1574" spans="8:16" x14ac:dyDescent="0.5">
      <c r="H1574"/>
      <c r="P1574"/>
    </row>
    <row r="1575" spans="8:16" x14ac:dyDescent="0.5">
      <c r="H1575"/>
      <c r="P1575"/>
    </row>
    <row r="1576" spans="8:16" x14ac:dyDescent="0.5">
      <c r="H1576"/>
      <c r="P1576"/>
    </row>
    <row r="1577" spans="8:16" x14ac:dyDescent="0.5">
      <c r="H1577"/>
      <c r="P1577"/>
    </row>
    <row r="1578" spans="8:16" x14ac:dyDescent="0.5">
      <c r="H1578"/>
      <c r="P1578"/>
    </row>
    <row r="1579" spans="8:16" x14ac:dyDescent="0.5">
      <c r="H1579"/>
      <c r="P1579"/>
    </row>
    <row r="1580" spans="8:16" x14ac:dyDescent="0.5">
      <c r="H1580"/>
      <c r="P1580"/>
    </row>
    <row r="1581" spans="8:16" x14ac:dyDescent="0.5">
      <c r="H1581"/>
      <c r="P1581"/>
    </row>
    <row r="1582" spans="8:16" x14ac:dyDescent="0.5">
      <c r="H1582"/>
      <c r="P1582"/>
    </row>
    <row r="1583" spans="8:16" x14ac:dyDescent="0.5">
      <c r="H1583"/>
      <c r="P1583"/>
    </row>
    <row r="1584" spans="8:16" x14ac:dyDescent="0.5">
      <c r="H1584"/>
      <c r="P1584"/>
    </row>
    <row r="1585" spans="8:16" x14ac:dyDescent="0.5">
      <c r="H1585"/>
      <c r="P1585"/>
    </row>
    <row r="1586" spans="8:16" x14ac:dyDescent="0.5">
      <c r="H1586"/>
      <c r="P1586"/>
    </row>
    <row r="1587" spans="8:16" x14ac:dyDescent="0.5">
      <c r="H1587"/>
      <c r="P1587"/>
    </row>
    <row r="1588" spans="8:16" x14ac:dyDescent="0.5">
      <c r="H1588"/>
      <c r="P1588"/>
    </row>
    <row r="1589" spans="8:16" x14ac:dyDescent="0.5">
      <c r="H1589"/>
      <c r="P1589"/>
    </row>
    <row r="1590" spans="8:16" x14ac:dyDescent="0.5">
      <c r="H1590"/>
      <c r="P1590"/>
    </row>
    <row r="1591" spans="8:16" x14ac:dyDescent="0.5">
      <c r="H1591"/>
      <c r="P1591"/>
    </row>
    <row r="1592" spans="8:16" x14ac:dyDescent="0.5">
      <c r="H1592"/>
      <c r="P1592"/>
    </row>
    <row r="1593" spans="8:16" x14ac:dyDescent="0.5">
      <c r="H1593"/>
      <c r="P1593"/>
    </row>
    <row r="1594" spans="8:16" x14ac:dyDescent="0.5">
      <c r="H1594"/>
      <c r="P1594"/>
    </row>
    <row r="1595" spans="8:16" x14ac:dyDescent="0.5">
      <c r="H1595"/>
      <c r="P1595"/>
    </row>
    <row r="1596" spans="8:16" x14ac:dyDescent="0.5">
      <c r="H1596"/>
      <c r="P1596"/>
    </row>
    <row r="1597" spans="8:16" x14ac:dyDescent="0.5">
      <c r="H1597"/>
      <c r="P1597"/>
    </row>
    <row r="1598" spans="8:16" x14ac:dyDescent="0.5">
      <c r="H1598"/>
      <c r="P1598"/>
    </row>
    <row r="1599" spans="8:16" x14ac:dyDescent="0.5">
      <c r="H1599"/>
      <c r="P1599"/>
    </row>
    <row r="1600" spans="8:16" x14ac:dyDescent="0.5">
      <c r="H1600"/>
      <c r="P1600"/>
    </row>
    <row r="1601" spans="8:16" x14ac:dyDescent="0.5">
      <c r="H1601"/>
      <c r="P1601"/>
    </row>
    <row r="1602" spans="8:16" x14ac:dyDescent="0.5">
      <c r="H1602"/>
      <c r="P1602"/>
    </row>
    <row r="1603" spans="8:16" x14ac:dyDescent="0.5">
      <c r="H1603"/>
      <c r="P1603"/>
    </row>
    <row r="1604" spans="8:16" x14ac:dyDescent="0.5">
      <c r="H1604"/>
      <c r="P1604"/>
    </row>
    <row r="1605" spans="8:16" x14ac:dyDescent="0.5">
      <c r="H1605"/>
      <c r="P1605"/>
    </row>
    <row r="1606" spans="8:16" x14ac:dyDescent="0.5">
      <c r="H1606"/>
      <c r="P1606"/>
    </row>
    <row r="1607" spans="8:16" x14ac:dyDescent="0.5">
      <c r="H1607"/>
      <c r="P1607"/>
    </row>
    <row r="1608" spans="8:16" x14ac:dyDescent="0.5">
      <c r="H1608"/>
      <c r="P1608"/>
    </row>
    <row r="1609" spans="8:16" x14ac:dyDescent="0.5">
      <c r="H1609"/>
      <c r="P1609"/>
    </row>
    <row r="1610" spans="8:16" x14ac:dyDescent="0.5">
      <c r="H1610"/>
      <c r="P1610"/>
    </row>
    <row r="1611" spans="8:16" x14ac:dyDescent="0.5">
      <c r="H1611"/>
      <c r="P1611"/>
    </row>
    <row r="1612" spans="8:16" x14ac:dyDescent="0.5">
      <c r="H1612"/>
      <c r="P1612"/>
    </row>
    <row r="1613" spans="8:16" x14ac:dyDescent="0.5">
      <c r="H1613"/>
      <c r="P1613"/>
    </row>
    <row r="1614" spans="8:16" x14ac:dyDescent="0.5">
      <c r="H1614"/>
      <c r="P1614"/>
    </row>
    <row r="1615" spans="8:16" x14ac:dyDescent="0.5">
      <c r="H1615"/>
      <c r="P1615"/>
    </row>
    <row r="1616" spans="8:16" x14ac:dyDescent="0.5">
      <c r="H1616"/>
      <c r="P1616"/>
    </row>
    <row r="1617" spans="8:16" x14ac:dyDescent="0.5">
      <c r="H1617"/>
      <c r="P1617"/>
    </row>
    <row r="1618" spans="8:16" x14ac:dyDescent="0.5">
      <c r="H1618"/>
      <c r="P1618"/>
    </row>
    <row r="1619" spans="8:16" x14ac:dyDescent="0.5">
      <c r="H1619"/>
      <c r="P1619"/>
    </row>
    <row r="1620" spans="8:16" x14ac:dyDescent="0.5">
      <c r="H1620"/>
      <c r="P1620"/>
    </row>
    <row r="1621" spans="8:16" x14ac:dyDescent="0.5">
      <c r="H1621"/>
      <c r="P1621"/>
    </row>
    <row r="1622" spans="8:16" x14ac:dyDescent="0.5">
      <c r="H1622"/>
      <c r="P1622"/>
    </row>
    <row r="1623" spans="8:16" x14ac:dyDescent="0.5">
      <c r="H1623"/>
      <c r="P1623"/>
    </row>
    <row r="1624" spans="8:16" x14ac:dyDescent="0.5">
      <c r="H1624"/>
      <c r="P1624"/>
    </row>
    <row r="1625" spans="8:16" x14ac:dyDescent="0.5">
      <c r="H1625"/>
      <c r="P1625"/>
    </row>
    <row r="1626" spans="8:16" x14ac:dyDescent="0.5">
      <c r="H1626"/>
      <c r="P1626"/>
    </row>
    <row r="1627" spans="8:16" x14ac:dyDescent="0.5">
      <c r="H1627"/>
      <c r="P1627"/>
    </row>
    <row r="1628" spans="8:16" x14ac:dyDescent="0.5">
      <c r="H1628"/>
      <c r="P1628"/>
    </row>
    <row r="1629" spans="8:16" x14ac:dyDescent="0.5">
      <c r="H1629"/>
      <c r="P1629"/>
    </row>
    <row r="1630" spans="8:16" x14ac:dyDescent="0.5">
      <c r="H1630"/>
      <c r="P1630"/>
    </row>
    <row r="1631" spans="8:16" x14ac:dyDescent="0.5">
      <c r="H1631"/>
      <c r="P1631"/>
    </row>
    <row r="1632" spans="8:16" x14ac:dyDescent="0.5">
      <c r="H1632"/>
      <c r="P1632"/>
    </row>
    <row r="1633" spans="8:16" x14ac:dyDescent="0.5">
      <c r="H1633"/>
      <c r="P1633"/>
    </row>
    <row r="1634" spans="8:16" x14ac:dyDescent="0.5">
      <c r="H1634"/>
      <c r="P1634"/>
    </row>
    <row r="1635" spans="8:16" x14ac:dyDescent="0.5">
      <c r="H1635"/>
      <c r="P1635"/>
    </row>
    <row r="1636" spans="8:16" x14ac:dyDescent="0.5">
      <c r="H1636"/>
      <c r="P1636"/>
    </row>
    <row r="1637" spans="8:16" x14ac:dyDescent="0.5">
      <c r="H1637"/>
      <c r="P1637"/>
    </row>
    <row r="1638" spans="8:16" x14ac:dyDescent="0.5">
      <c r="H1638"/>
      <c r="P1638"/>
    </row>
    <row r="1639" spans="8:16" x14ac:dyDescent="0.5">
      <c r="H1639"/>
      <c r="P1639"/>
    </row>
    <row r="1640" spans="8:16" x14ac:dyDescent="0.5">
      <c r="H1640"/>
      <c r="P1640"/>
    </row>
    <row r="1641" spans="8:16" x14ac:dyDescent="0.5">
      <c r="H1641"/>
      <c r="P1641"/>
    </row>
    <row r="1642" spans="8:16" x14ac:dyDescent="0.5">
      <c r="H1642"/>
      <c r="P1642"/>
    </row>
    <row r="1643" spans="8:16" x14ac:dyDescent="0.5">
      <c r="H1643"/>
      <c r="P1643"/>
    </row>
    <row r="1644" spans="8:16" x14ac:dyDescent="0.5">
      <c r="H1644"/>
      <c r="P1644"/>
    </row>
    <row r="1645" spans="8:16" x14ac:dyDescent="0.5">
      <c r="H1645"/>
      <c r="P1645"/>
    </row>
    <row r="1646" spans="8:16" x14ac:dyDescent="0.5">
      <c r="H1646"/>
      <c r="P1646"/>
    </row>
    <row r="1647" spans="8:16" x14ac:dyDescent="0.5">
      <c r="H1647"/>
      <c r="P1647"/>
    </row>
    <row r="1648" spans="8:16" x14ac:dyDescent="0.5">
      <c r="H1648"/>
      <c r="P1648"/>
    </row>
    <row r="1649" spans="8:16" x14ac:dyDescent="0.5">
      <c r="H1649"/>
      <c r="P1649"/>
    </row>
    <row r="1650" spans="8:16" x14ac:dyDescent="0.5">
      <c r="H1650"/>
      <c r="P1650"/>
    </row>
    <row r="1651" spans="8:16" x14ac:dyDescent="0.5">
      <c r="H1651"/>
      <c r="P1651"/>
    </row>
    <row r="1652" spans="8:16" x14ac:dyDescent="0.5">
      <c r="H1652"/>
      <c r="P1652"/>
    </row>
    <row r="1653" spans="8:16" x14ac:dyDescent="0.5">
      <c r="H1653"/>
      <c r="P1653"/>
    </row>
    <row r="1654" spans="8:16" x14ac:dyDescent="0.5">
      <c r="H1654"/>
      <c r="P1654"/>
    </row>
    <row r="1655" spans="8:16" x14ac:dyDescent="0.5">
      <c r="H1655"/>
      <c r="P1655"/>
    </row>
    <row r="1656" spans="8:16" x14ac:dyDescent="0.5">
      <c r="H1656"/>
      <c r="P1656"/>
    </row>
    <row r="1657" spans="8:16" x14ac:dyDescent="0.5">
      <c r="H1657"/>
      <c r="P1657"/>
    </row>
    <row r="1658" spans="8:16" x14ac:dyDescent="0.5">
      <c r="H1658"/>
      <c r="P1658"/>
    </row>
    <row r="1659" spans="8:16" x14ac:dyDescent="0.5">
      <c r="H1659"/>
      <c r="P1659"/>
    </row>
    <row r="1660" spans="8:16" x14ac:dyDescent="0.5">
      <c r="H1660"/>
      <c r="P1660"/>
    </row>
    <row r="1661" spans="8:16" x14ac:dyDescent="0.5">
      <c r="H1661"/>
      <c r="P1661"/>
    </row>
    <row r="1662" spans="8:16" x14ac:dyDescent="0.5">
      <c r="H1662"/>
      <c r="P1662"/>
    </row>
    <row r="1663" spans="8:16" x14ac:dyDescent="0.5">
      <c r="H1663"/>
      <c r="P1663"/>
    </row>
    <row r="1664" spans="8:16" x14ac:dyDescent="0.5">
      <c r="H1664"/>
      <c r="P1664"/>
    </row>
    <row r="1665" spans="8:16" x14ac:dyDescent="0.5">
      <c r="H1665"/>
      <c r="P1665"/>
    </row>
    <row r="1666" spans="8:16" x14ac:dyDescent="0.5">
      <c r="H1666"/>
      <c r="P1666"/>
    </row>
    <row r="1667" spans="8:16" x14ac:dyDescent="0.5">
      <c r="H1667"/>
      <c r="P1667"/>
    </row>
    <row r="1668" spans="8:16" x14ac:dyDescent="0.5">
      <c r="H1668"/>
      <c r="P1668"/>
    </row>
    <row r="1669" spans="8:16" x14ac:dyDescent="0.5">
      <c r="H1669"/>
      <c r="P1669"/>
    </row>
    <row r="1670" spans="8:16" x14ac:dyDescent="0.5">
      <c r="H1670"/>
      <c r="P1670"/>
    </row>
    <row r="1671" spans="8:16" x14ac:dyDescent="0.5">
      <c r="H1671"/>
      <c r="P1671"/>
    </row>
    <row r="1672" spans="8:16" x14ac:dyDescent="0.5">
      <c r="H1672"/>
      <c r="P1672"/>
    </row>
    <row r="1673" spans="8:16" x14ac:dyDescent="0.5">
      <c r="H1673"/>
      <c r="P1673"/>
    </row>
    <row r="1674" spans="8:16" x14ac:dyDescent="0.5">
      <c r="H1674"/>
      <c r="P1674"/>
    </row>
    <row r="1675" spans="8:16" x14ac:dyDescent="0.5">
      <c r="H1675"/>
      <c r="P1675"/>
    </row>
    <row r="1676" spans="8:16" x14ac:dyDescent="0.5">
      <c r="H1676"/>
      <c r="P1676"/>
    </row>
    <row r="1677" spans="8:16" x14ac:dyDescent="0.5">
      <c r="H1677"/>
      <c r="P1677"/>
    </row>
    <row r="1678" spans="8:16" x14ac:dyDescent="0.5">
      <c r="H1678"/>
      <c r="P1678"/>
    </row>
    <row r="1679" spans="8:16" x14ac:dyDescent="0.5">
      <c r="H1679"/>
      <c r="P1679"/>
    </row>
    <row r="1680" spans="8:16" x14ac:dyDescent="0.5">
      <c r="H1680"/>
      <c r="P1680"/>
    </row>
    <row r="1681" spans="8:16" x14ac:dyDescent="0.5">
      <c r="H1681"/>
      <c r="P1681"/>
    </row>
    <row r="1682" spans="8:16" x14ac:dyDescent="0.5">
      <c r="H1682"/>
      <c r="P1682"/>
    </row>
    <row r="1683" spans="8:16" x14ac:dyDescent="0.5">
      <c r="H1683"/>
      <c r="P1683"/>
    </row>
    <row r="1684" spans="8:16" x14ac:dyDescent="0.5">
      <c r="H1684"/>
      <c r="P1684"/>
    </row>
    <row r="1685" spans="8:16" x14ac:dyDescent="0.5">
      <c r="H1685"/>
      <c r="P1685"/>
    </row>
    <row r="1686" spans="8:16" x14ac:dyDescent="0.5">
      <c r="H1686"/>
      <c r="P1686"/>
    </row>
    <row r="1687" spans="8:16" x14ac:dyDescent="0.5">
      <c r="H1687"/>
      <c r="P1687"/>
    </row>
    <row r="1688" spans="8:16" x14ac:dyDescent="0.5">
      <c r="H1688"/>
      <c r="P1688"/>
    </row>
    <row r="1689" spans="8:16" x14ac:dyDescent="0.5">
      <c r="H1689"/>
      <c r="P1689"/>
    </row>
    <row r="1690" spans="8:16" x14ac:dyDescent="0.5">
      <c r="H1690"/>
      <c r="P1690"/>
    </row>
    <row r="1691" spans="8:16" x14ac:dyDescent="0.5">
      <c r="H1691"/>
      <c r="P1691"/>
    </row>
    <row r="1692" spans="8:16" x14ac:dyDescent="0.5">
      <c r="H1692"/>
      <c r="P1692"/>
    </row>
    <row r="1693" spans="8:16" x14ac:dyDescent="0.5">
      <c r="H1693"/>
      <c r="P1693"/>
    </row>
    <row r="1694" spans="8:16" x14ac:dyDescent="0.5">
      <c r="H1694"/>
      <c r="P1694"/>
    </row>
    <row r="1695" spans="8:16" x14ac:dyDescent="0.5">
      <c r="H1695"/>
      <c r="P1695"/>
    </row>
    <row r="1696" spans="8:16" x14ac:dyDescent="0.5">
      <c r="H1696"/>
      <c r="P1696"/>
    </row>
    <row r="1697" spans="8:16" x14ac:dyDescent="0.5">
      <c r="H1697"/>
      <c r="P1697"/>
    </row>
    <row r="1698" spans="8:16" x14ac:dyDescent="0.5">
      <c r="H1698"/>
      <c r="P1698"/>
    </row>
    <row r="1699" spans="8:16" x14ac:dyDescent="0.5">
      <c r="H1699"/>
      <c r="P1699"/>
    </row>
    <row r="1700" spans="8:16" x14ac:dyDescent="0.5">
      <c r="H1700"/>
      <c r="P1700"/>
    </row>
    <row r="1701" spans="8:16" x14ac:dyDescent="0.5">
      <c r="H1701"/>
      <c r="P1701"/>
    </row>
    <row r="1702" spans="8:16" x14ac:dyDescent="0.5">
      <c r="H1702"/>
      <c r="P1702"/>
    </row>
    <row r="1703" spans="8:16" x14ac:dyDescent="0.5">
      <c r="H1703"/>
      <c r="P1703"/>
    </row>
    <row r="1704" spans="8:16" x14ac:dyDescent="0.5">
      <c r="H1704"/>
      <c r="P1704"/>
    </row>
    <row r="1705" spans="8:16" x14ac:dyDescent="0.5">
      <c r="H1705"/>
      <c r="P1705"/>
    </row>
    <row r="1706" spans="8:16" x14ac:dyDescent="0.5">
      <c r="H1706"/>
      <c r="P1706"/>
    </row>
    <row r="1707" spans="8:16" x14ac:dyDescent="0.5">
      <c r="H1707"/>
      <c r="P1707"/>
    </row>
    <row r="1708" spans="8:16" x14ac:dyDescent="0.5">
      <c r="H1708"/>
      <c r="P1708"/>
    </row>
    <row r="1709" spans="8:16" x14ac:dyDescent="0.5">
      <c r="H1709"/>
      <c r="P1709"/>
    </row>
    <row r="1710" spans="8:16" x14ac:dyDescent="0.5">
      <c r="H1710"/>
      <c r="P1710"/>
    </row>
    <row r="1711" spans="8:16" x14ac:dyDescent="0.5">
      <c r="H1711"/>
      <c r="P1711"/>
    </row>
    <row r="1712" spans="8:16" x14ac:dyDescent="0.5">
      <c r="H1712"/>
      <c r="P1712"/>
    </row>
    <row r="1713" spans="8:16" x14ac:dyDescent="0.5">
      <c r="H1713"/>
      <c r="P1713"/>
    </row>
    <row r="1714" spans="8:16" x14ac:dyDescent="0.5">
      <c r="H1714"/>
      <c r="P1714"/>
    </row>
    <row r="1715" spans="8:16" x14ac:dyDescent="0.5">
      <c r="H1715"/>
      <c r="P1715"/>
    </row>
    <row r="1716" spans="8:16" x14ac:dyDescent="0.5">
      <c r="H1716"/>
      <c r="P1716"/>
    </row>
    <row r="1717" spans="8:16" x14ac:dyDescent="0.5">
      <c r="H1717"/>
      <c r="P1717"/>
    </row>
    <row r="1718" spans="8:16" x14ac:dyDescent="0.5">
      <c r="H1718"/>
      <c r="P1718"/>
    </row>
    <row r="1719" spans="8:16" x14ac:dyDescent="0.5">
      <c r="H1719"/>
      <c r="P1719"/>
    </row>
    <row r="1720" spans="8:16" x14ac:dyDescent="0.5">
      <c r="H1720"/>
      <c r="P1720"/>
    </row>
    <row r="1721" spans="8:16" x14ac:dyDescent="0.5">
      <c r="H1721"/>
      <c r="P1721"/>
    </row>
    <row r="1722" spans="8:16" x14ac:dyDescent="0.5">
      <c r="H1722"/>
      <c r="P1722"/>
    </row>
    <row r="1723" spans="8:16" x14ac:dyDescent="0.5">
      <c r="H1723"/>
      <c r="P1723"/>
    </row>
    <row r="1724" spans="8:16" x14ac:dyDescent="0.5">
      <c r="H1724"/>
      <c r="P1724"/>
    </row>
    <row r="1725" spans="8:16" x14ac:dyDescent="0.5">
      <c r="H1725"/>
      <c r="P1725"/>
    </row>
    <row r="1726" spans="8:16" x14ac:dyDescent="0.5">
      <c r="H1726"/>
      <c r="P1726"/>
    </row>
    <row r="1727" spans="8:16" x14ac:dyDescent="0.5">
      <c r="H1727"/>
      <c r="P1727"/>
    </row>
    <row r="1728" spans="8:16" x14ac:dyDescent="0.5">
      <c r="H1728"/>
      <c r="P1728"/>
    </row>
    <row r="1729" spans="8:16" x14ac:dyDescent="0.5">
      <c r="H1729"/>
      <c r="P1729"/>
    </row>
    <row r="1730" spans="8:16" x14ac:dyDescent="0.5">
      <c r="H1730"/>
      <c r="P1730"/>
    </row>
    <row r="1731" spans="8:16" x14ac:dyDescent="0.5">
      <c r="H1731"/>
      <c r="P1731"/>
    </row>
    <row r="1732" spans="8:16" x14ac:dyDescent="0.5">
      <c r="H1732"/>
      <c r="P1732"/>
    </row>
    <row r="1733" spans="8:16" x14ac:dyDescent="0.5">
      <c r="H1733"/>
      <c r="P1733"/>
    </row>
    <row r="1734" spans="8:16" x14ac:dyDescent="0.5">
      <c r="H1734"/>
      <c r="P1734"/>
    </row>
    <row r="1735" spans="8:16" x14ac:dyDescent="0.5">
      <c r="H1735"/>
      <c r="P1735"/>
    </row>
    <row r="1736" spans="8:16" x14ac:dyDescent="0.5">
      <c r="H1736"/>
      <c r="P1736"/>
    </row>
    <row r="1737" spans="8:16" x14ac:dyDescent="0.5">
      <c r="H1737"/>
      <c r="P1737"/>
    </row>
    <row r="1738" spans="8:16" x14ac:dyDescent="0.5">
      <c r="H1738"/>
      <c r="P1738"/>
    </row>
    <row r="1739" spans="8:16" x14ac:dyDescent="0.5">
      <c r="H1739"/>
      <c r="P1739"/>
    </row>
    <row r="1740" spans="8:16" x14ac:dyDescent="0.5">
      <c r="H1740"/>
      <c r="P1740"/>
    </row>
    <row r="1741" spans="8:16" x14ac:dyDescent="0.5">
      <c r="H1741"/>
      <c r="P1741"/>
    </row>
    <row r="1742" spans="8:16" x14ac:dyDescent="0.5">
      <c r="H1742"/>
      <c r="P1742"/>
    </row>
    <row r="1743" spans="8:16" x14ac:dyDescent="0.5">
      <c r="H1743"/>
      <c r="P1743"/>
    </row>
    <row r="1744" spans="8:16" x14ac:dyDescent="0.5">
      <c r="H1744"/>
      <c r="P1744"/>
    </row>
    <row r="1745" spans="8:16" x14ac:dyDescent="0.5">
      <c r="H1745"/>
      <c r="P1745"/>
    </row>
    <row r="1746" spans="8:16" x14ac:dyDescent="0.5">
      <c r="H1746"/>
      <c r="P1746"/>
    </row>
    <row r="1747" spans="8:16" x14ac:dyDescent="0.5">
      <c r="H1747"/>
      <c r="P1747"/>
    </row>
    <row r="1748" spans="8:16" x14ac:dyDescent="0.5">
      <c r="H1748"/>
      <c r="P1748"/>
    </row>
    <row r="1749" spans="8:16" x14ac:dyDescent="0.5">
      <c r="H1749"/>
      <c r="P1749"/>
    </row>
    <row r="1750" spans="8:16" x14ac:dyDescent="0.5">
      <c r="H1750"/>
      <c r="P1750"/>
    </row>
    <row r="1751" spans="8:16" x14ac:dyDescent="0.5">
      <c r="H1751"/>
      <c r="P1751"/>
    </row>
    <row r="1752" spans="8:16" x14ac:dyDescent="0.5">
      <c r="H1752"/>
      <c r="P1752"/>
    </row>
    <row r="1753" spans="8:16" x14ac:dyDescent="0.5">
      <c r="H1753"/>
      <c r="P1753"/>
    </row>
    <row r="1754" spans="8:16" x14ac:dyDescent="0.5">
      <c r="H1754"/>
      <c r="P1754"/>
    </row>
    <row r="1755" spans="8:16" x14ac:dyDescent="0.5">
      <c r="H1755"/>
      <c r="P1755"/>
    </row>
    <row r="1756" spans="8:16" x14ac:dyDescent="0.5">
      <c r="H1756"/>
      <c r="P1756"/>
    </row>
    <row r="1757" spans="8:16" x14ac:dyDescent="0.5">
      <c r="H1757"/>
      <c r="P1757"/>
    </row>
    <row r="1758" spans="8:16" x14ac:dyDescent="0.5">
      <c r="H1758"/>
      <c r="P1758"/>
    </row>
    <row r="1759" spans="8:16" x14ac:dyDescent="0.5">
      <c r="H1759"/>
      <c r="P1759"/>
    </row>
    <row r="1760" spans="8:16" x14ac:dyDescent="0.5">
      <c r="H1760"/>
      <c r="P1760"/>
    </row>
    <row r="1761" spans="8:16" x14ac:dyDescent="0.5">
      <c r="H1761"/>
      <c r="P1761"/>
    </row>
    <row r="1762" spans="8:16" x14ac:dyDescent="0.5">
      <c r="H1762"/>
      <c r="P1762"/>
    </row>
    <row r="1763" spans="8:16" x14ac:dyDescent="0.5">
      <c r="H1763"/>
      <c r="P1763"/>
    </row>
    <row r="1764" spans="8:16" x14ac:dyDescent="0.5">
      <c r="H1764"/>
      <c r="P1764"/>
    </row>
    <row r="1765" spans="8:16" x14ac:dyDescent="0.5">
      <c r="H1765"/>
      <c r="P1765"/>
    </row>
    <row r="1766" spans="8:16" x14ac:dyDescent="0.5">
      <c r="H1766"/>
      <c r="P1766"/>
    </row>
    <row r="1767" spans="8:16" x14ac:dyDescent="0.5">
      <c r="H1767"/>
      <c r="P1767"/>
    </row>
    <row r="1768" spans="8:16" x14ac:dyDescent="0.5">
      <c r="H1768"/>
      <c r="P1768"/>
    </row>
    <row r="1769" spans="8:16" x14ac:dyDescent="0.5">
      <c r="H1769"/>
      <c r="P1769"/>
    </row>
    <row r="1770" spans="8:16" x14ac:dyDescent="0.5">
      <c r="H1770"/>
      <c r="P1770"/>
    </row>
    <row r="1771" spans="8:16" x14ac:dyDescent="0.5">
      <c r="H1771"/>
      <c r="P1771"/>
    </row>
    <row r="1772" spans="8:16" x14ac:dyDescent="0.5">
      <c r="H1772"/>
      <c r="P1772"/>
    </row>
    <row r="1773" spans="8:16" x14ac:dyDescent="0.5">
      <c r="H1773"/>
      <c r="P1773"/>
    </row>
    <row r="1774" spans="8:16" x14ac:dyDescent="0.5">
      <c r="H1774"/>
      <c r="P1774"/>
    </row>
    <row r="1775" spans="8:16" x14ac:dyDescent="0.5">
      <c r="H1775"/>
      <c r="P1775"/>
    </row>
    <row r="1776" spans="8:16" x14ac:dyDescent="0.5">
      <c r="H1776"/>
      <c r="P1776"/>
    </row>
    <row r="1777" spans="8:16" x14ac:dyDescent="0.5">
      <c r="H1777"/>
      <c r="P1777"/>
    </row>
    <row r="1778" spans="8:16" x14ac:dyDescent="0.5">
      <c r="H1778"/>
      <c r="P1778"/>
    </row>
    <row r="1779" spans="8:16" x14ac:dyDescent="0.5">
      <c r="H1779"/>
      <c r="P1779"/>
    </row>
    <row r="1780" spans="8:16" x14ac:dyDescent="0.5">
      <c r="H1780"/>
      <c r="P1780"/>
    </row>
    <row r="1781" spans="8:16" x14ac:dyDescent="0.5">
      <c r="H1781"/>
      <c r="P1781"/>
    </row>
    <row r="1782" spans="8:16" x14ac:dyDescent="0.5">
      <c r="H1782"/>
      <c r="P1782"/>
    </row>
    <row r="1783" spans="8:16" x14ac:dyDescent="0.5">
      <c r="H1783"/>
      <c r="P1783"/>
    </row>
    <row r="1784" spans="8:16" x14ac:dyDescent="0.5">
      <c r="H1784"/>
      <c r="P1784"/>
    </row>
    <row r="1785" spans="8:16" x14ac:dyDescent="0.5">
      <c r="H1785"/>
      <c r="P1785"/>
    </row>
    <row r="1786" spans="8:16" x14ac:dyDescent="0.5">
      <c r="H1786"/>
      <c r="P1786"/>
    </row>
    <row r="1787" spans="8:16" x14ac:dyDescent="0.5">
      <c r="H1787"/>
      <c r="P1787"/>
    </row>
    <row r="1788" spans="8:16" x14ac:dyDescent="0.5">
      <c r="H1788"/>
      <c r="P1788"/>
    </row>
    <row r="1789" spans="8:16" x14ac:dyDescent="0.5">
      <c r="H1789"/>
      <c r="P1789"/>
    </row>
    <row r="1790" spans="8:16" x14ac:dyDescent="0.5">
      <c r="H1790"/>
      <c r="P1790"/>
    </row>
    <row r="1791" spans="8:16" x14ac:dyDescent="0.5">
      <c r="H1791"/>
      <c r="P1791"/>
    </row>
    <row r="1792" spans="8:16" x14ac:dyDescent="0.5">
      <c r="H1792"/>
      <c r="P1792"/>
    </row>
    <row r="1793" spans="8:16" x14ac:dyDescent="0.5">
      <c r="H1793"/>
      <c r="P1793"/>
    </row>
    <row r="1794" spans="8:16" x14ac:dyDescent="0.5">
      <c r="H1794"/>
      <c r="P1794"/>
    </row>
    <row r="1795" spans="8:16" x14ac:dyDescent="0.5">
      <c r="H1795"/>
      <c r="P1795"/>
    </row>
    <row r="1796" spans="8:16" x14ac:dyDescent="0.5">
      <c r="H1796"/>
      <c r="P1796"/>
    </row>
    <row r="1797" spans="8:16" x14ac:dyDescent="0.5">
      <c r="H1797"/>
      <c r="P1797"/>
    </row>
    <row r="1798" spans="8:16" x14ac:dyDescent="0.5">
      <c r="H1798"/>
      <c r="P1798"/>
    </row>
    <row r="1799" spans="8:16" x14ac:dyDescent="0.5">
      <c r="H1799"/>
      <c r="P1799"/>
    </row>
    <row r="1800" spans="8:16" x14ac:dyDescent="0.5">
      <c r="H1800"/>
      <c r="P1800"/>
    </row>
    <row r="1801" spans="8:16" x14ac:dyDescent="0.5">
      <c r="H1801"/>
      <c r="P1801"/>
    </row>
    <row r="1802" spans="8:16" x14ac:dyDescent="0.5">
      <c r="H1802"/>
      <c r="P1802"/>
    </row>
    <row r="1803" spans="8:16" x14ac:dyDescent="0.5">
      <c r="H1803"/>
      <c r="P1803"/>
    </row>
    <row r="1804" spans="8:16" x14ac:dyDescent="0.5">
      <c r="H1804"/>
      <c r="P1804"/>
    </row>
    <row r="1805" spans="8:16" x14ac:dyDescent="0.5">
      <c r="H1805"/>
      <c r="P1805"/>
    </row>
    <row r="1806" spans="8:16" x14ac:dyDescent="0.5">
      <c r="H1806"/>
      <c r="P1806"/>
    </row>
    <row r="1807" spans="8:16" x14ac:dyDescent="0.5">
      <c r="H1807"/>
      <c r="P1807"/>
    </row>
    <row r="1808" spans="8:16" x14ac:dyDescent="0.5">
      <c r="H1808"/>
      <c r="P1808"/>
    </row>
    <row r="1809" spans="8:16" x14ac:dyDescent="0.5">
      <c r="H1809"/>
      <c r="P1809"/>
    </row>
    <row r="1810" spans="8:16" x14ac:dyDescent="0.5">
      <c r="H1810"/>
      <c r="P1810"/>
    </row>
    <row r="1811" spans="8:16" x14ac:dyDescent="0.5">
      <c r="H1811"/>
      <c r="P1811"/>
    </row>
    <row r="1812" spans="8:16" x14ac:dyDescent="0.5">
      <c r="H1812"/>
      <c r="P1812"/>
    </row>
    <row r="1813" spans="8:16" x14ac:dyDescent="0.5">
      <c r="H1813"/>
      <c r="P1813"/>
    </row>
    <row r="1814" spans="8:16" x14ac:dyDescent="0.5">
      <c r="H1814"/>
      <c r="P1814"/>
    </row>
    <row r="1815" spans="8:16" x14ac:dyDescent="0.5">
      <c r="H1815"/>
      <c r="P1815"/>
    </row>
    <row r="1816" spans="8:16" x14ac:dyDescent="0.5">
      <c r="H1816"/>
      <c r="P1816"/>
    </row>
    <row r="1817" spans="8:16" x14ac:dyDescent="0.5">
      <c r="H1817"/>
      <c r="P1817"/>
    </row>
    <row r="1818" spans="8:16" x14ac:dyDescent="0.5">
      <c r="H1818"/>
      <c r="P1818"/>
    </row>
    <row r="1819" spans="8:16" x14ac:dyDescent="0.5">
      <c r="H1819"/>
      <c r="P1819"/>
    </row>
    <row r="1820" spans="8:16" x14ac:dyDescent="0.5">
      <c r="H1820"/>
      <c r="P1820"/>
    </row>
    <row r="1821" spans="8:16" x14ac:dyDescent="0.5">
      <c r="H1821"/>
      <c r="P1821"/>
    </row>
    <row r="1822" spans="8:16" x14ac:dyDescent="0.5">
      <c r="H1822"/>
      <c r="P1822"/>
    </row>
    <row r="1823" spans="8:16" x14ac:dyDescent="0.5">
      <c r="H1823"/>
      <c r="P1823"/>
    </row>
    <row r="1824" spans="8:16" x14ac:dyDescent="0.5">
      <c r="H1824"/>
      <c r="P1824"/>
    </row>
    <row r="1825" spans="8:16" x14ac:dyDescent="0.5">
      <c r="H1825"/>
      <c r="P1825"/>
    </row>
    <row r="1826" spans="8:16" x14ac:dyDescent="0.5">
      <c r="H1826"/>
      <c r="P1826"/>
    </row>
    <row r="1827" spans="8:16" x14ac:dyDescent="0.5">
      <c r="H1827"/>
      <c r="P1827"/>
    </row>
    <row r="1828" spans="8:16" x14ac:dyDescent="0.5">
      <c r="H1828"/>
      <c r="P1828"/>
    </row>
    <row r="1829" spans="8:16" x14ac:dyDescent="0.5">
      <c r="H1829"/>
      <c r="P1829"/>
    </row>
    <row r="1830" spans="8:16" x14ac:dyDescent="0.5">
      <c r="H1830"/>
      <c r="P1830"/>
    </row>
    <row r="1831" spans="8:16" x14ac:dyDescent="0.5">
      <c r="H1831"/>
      <c r="P1831"/>
    </row>
    <row r="1832" spans="8:16" x14ac:dyDescent="0.5">
      <c r="H1832"/>
      <c r="P1832"/>
    </row>
    <row r="1833" spans="8:16" x14ac:dyDescent="0.5">
      <c r="H1833"/>
      <c r="P1833"/>
    </row>
    <row r="1834" spans="8:16" x14ac:dyDescent="0.5">
      <c r="H1834"/>
      <c r="P1834"/>
    </row>
    <row r="1835" spans="8:16" x14ac:dyDescent="0.5">
      <c r="H1835"/>
      <c r="P1835"/>
    </row>
    <row r="1836" spans="8:16" x14ac:dyDescent="0.5">
      <c r="H1836"/>
      <c r="P1836"/>
    </row>
    <row r="1837" spans="8:16" x14ac:dyDescent="0.5">
      <c r="H1837"/>
      <c r="P1837"/>
    </row>
    <row r="1838" spans="8:16" x14ac:dyDescent="0.5">
      <c r="H1838"/>
      <c r="P1838"/>
    </row>
    <row r="1839" spans="8:16" x14ac:dyDescent="0.5">
      <c r="H1839"/>
      <c r="P1839"/>
    </row>
    <row r="1840" spans="8:16" x14ac:dyDescent="0.5">
      <c r="H1840"/>
      <c r="P1840"/>
    </row>
    <row r="1841" spans="8:16" x14ac:dyDescent="0.5">
      <c r="H1841"/>
      <c r="P1841"/>
    </row>
    <row r="1842" spans="8:16" x14ac:dyDescent="0.5">
      <c r="H1842"/>
      <c r="P1842"/>
    </row>
    <row r="1843" spans="8:16" x14ac:dyDescent="0.5">
      <c r="H1843"/>
      <c r="P1843"/>
    </row>
    <row r="1844" spans="8:16" x14ac:dyDescent="0.5">
      <c r="H1844"/>
      <c r="P1844"/>
    </row>
    <row r="1845" spans="8:16" x14ac:dyDescent="0.5">
      <c r="H1845"/>
      <c r="P1845"/>
    </row>
    <row r="1846" spans="8:16" x14ac:dyDescent="0.5">
      <c r="H1846"/>
      <c r="P1846"/>
    </row>
    <row r="1847" spans="8:16" x14ac:dyDescent="0.5">
      <c r="H1847"/>
      <c r="P1847"/>
    </row>
    <row r="1848" spans="8:16" x14ac:dyDescent="0.5">
      <c r="H1848"/>
      <c r="P1848"/>
    </row>
    <row r="1849" spans="8:16" x14ac:dyDescent="0.5">
      <c r="H1849"/>
      <c r="P1849"/>
    </row>
    <row r="1850" spans="8:16" x14ac:dyDescent="0.5">
      <c r="H1850"/>
      <c r="P1850"/>
    </row>
    <row r="1851" spans="8:16" x14ac:dyDescent="0.5">
      <c r="H1851"/>
      <c r="P1851"/>
    </row>
    <row r="1852" spans="8:16" x14ac:dyDescent="0.5">
      <c r="H1852"/>
      <c r="P1852"/>
    </row>
    <row r="1853" spans="8:16" x14ac:dyDescent="0.5">
      <c r="H1853"/>
      <c r="P1853"/>
    </row>
    <row r="1854" spans="8:16" x14ac:dyDescent="0.5">
      <c r="H1854"/>
      <c r="P1854"/>
    </row>
    <row r="1855" spans="8:16" x14ac:dyDescent="0.5">
      <c r="H1855"/>
      <c r="P1855"/>
    </row>
    <row r="1856" spans="8:16" x14ac:dyDescent="0.5">
      <c r="H1856"/>
      <c r="P1856"/>
    </row>
    <row r="1857" spans="8:16" x14ac:dyDescent="0.5">
      <c r="H1857"/>
      <c r="P1857"/>
    </row>
    <row r="1858" spans="8:16" x14ac:dyDescent="0.5">
      <c r="H1858"/>
      <c r="P1858"/>
    </row>
    <row r="1859" spans="8:16" x14ac:dyDescent="0.5">
      <c r="H1859"/>
      <c r="P1859"/>
    </row>
    <row r="1860" spans="8:16" x14ac:dyDescent="0.5">
      <c r="H1860"/>
      <c r="P1860"/>
    </row>
    <row r="1861" spans="8:16" x14ac:dyDescent="0.5">
      <c r="H1861"/>
      <c r="P1861"/>
    </row>
    <row r="1862" spans="8:16" x14ac:dyDescent="0.5">
      <c r="H1862"/>
      <c r="P1862"/>
    </row>
    <row r="1863" spans="8:16" x14ac:dyDescent="0.5">
      <c r="H1863"/>
      <c r="P1863"/>
    </row>
    <row r="1864" spans="8:16" x14ac:dyDescent="0.5">
      <c r="H1864"/>
      <c r="P1864"/>
    </row>
    <row r="1865" spans="8:16" x14ac:dyDescent="0.5">
      <c r="H1865"/>
      <c r="P1865"/>
    </row>
    <row r="1866" spans="8:16" x14ac:dyDescent="0.5">
      <c r="H1866"/>
      <c r="P1866"/>
    </row>
    <row r="1867" spans="8:16" x14ac:dyDescent="0.5">
      <c r="H1867"/>
      <c r="P1867"/>
    </row>
    <row r="1868" spans="8:16" x14ac:dyDescent="0.5">
      <c r="H1868"/>
      <c r="P1868"/>
    </row>
    <row r="1869" spans="8:16" x14ac:dyDescent="0.5">
      <c r="H1869"/>
      <c r="P1869"/>
    </row>
    <row r="1870" spans="8:16" x14ac:dyDescent="0.5">
      <c r="H1870"/>
      <c r="P1870"/>
    </row>
    <row r="1871" spans="8:16" x14ac:dyDescent="0.5">
      <c r="H1871"/>
      <c r="P1871"/>
    </row>
    <row r="1872" spans="8:16" x14ac:dyDescent="0.5">
      <c r="H1872"/>
      <c r="P1872"/>
    </row>
    <row r="1873" spans="8:16" x14ac:dyDescent="0.5">
      <c r="H1873"/>
      <c r="P1873"/>
    </row>
    <row r="1874" spans="8:16" x14ac:dyDescent="0.5">
      <c r="H1874"/>
      <c r="P1874"/>
    </row>
    <row r="1875" spans="8:16" x14ac:dyDescent="0.5">
      <c r="H1875"/>
      <c r="P1875"/>
    </row>
    <row r="1876" spans="8:16" x14ac:dyDescent="0.5">
      <c r="H1876"/>
      <c r="P1876"/>
    </row>
    <row r="1877" spans="8:16" x14ac:dyDescent="0.5">
      <c r="H1877"/>
      <c r="P1877"/>
    </row>
    <row r="1878" spans="8:16" x14ac:dyDescent="0.5">
      <c r="H1878"/>
      <c r="P1878"/>
    </row>
    <row r="1879" spans="8:16" x14ac:dyDescent="0.5">
      <c r="H1879"/>
      <c r="P1879"/>
    </row>
    <row r="1880" spans="8:16" x14ac:dyDescent="0.5">
      <c r="H1880"/>
      <c r="P1880"/>
    </row>
    <row r="1881" spans="8:16" x14ac:dyDescent="0.5">
      <c r="H1881"/>
      <c r="P1881"/>
    </row>
    <row r="1882" spans="8:16" x14ac:dyDescent="0.5">
      <c r="H1882"/>
      <c r="P1882"/>
    </row>
    <row r="1883" spans="8:16" x14ac:dyDescent="0.5">
      <c r="H1883"/>
      <c r="P1883"/>
    </row>
    <row r="1884" spans="8:16" x14ac:dyDescent="0.5">
      <c r="H1884"/>
      <c r="P1884"/>
    </row>
    <row r="1885" spans="8:16" x14ac:dyDescent="0.5">
      <c r="H1885"/>
      <c r="P1885"/>
    </row>
    <row r="1886" spans="8:16" x14ac:dyDescent="0.5">
      <c r="H1886"/>
      <c r="P1886"/>
    </row>
    <row r="1887" spans="8:16" x14ac:dyDescent="0.5">
      <c r="H1887"/>
      <c r="P1887"/>
    </row>
    <row r="1888" spans="8:16" x14ac:dyDescent="0.5">
      <c r="H1888"/>
      <c r="P1888"/>
    </row>
    <row r="1889" spans="8:16" x14ac:dyDescent="0.5">
      <c r="H1889"/>
      <c r="P1889"/>
    </row>
    <row r="1890" spans="8:16" x14ac:dyDescent="0.5">
      <c r="H1890"/>
      <c r="P1890"/>
    </row>
    <row r="1891" spans="8:16" x14ac:dyDescent="0.5">
      <c r="H1891"/>
      <c r="P1891"/>
    </row>
    <row r="1892" spans="8:16" x14ac:dyDescent="0.5">
      <c r="H1892"/>
      <c r="P1892"/>
    </row>
    <row r="1893" spans="8:16" x14ac:dyDescent="0.5">
      <c r="H1893"/>
      <c r="P1893"/>
    </row>
    <row r="1894" spans="8:16" x14ac:dyDescent="0.5">
      <c r="H1894"/>
      <c r="P1894"/>
    </row>
    <row r="1895" spans="8:16" x14ac:dyDescent="0.5">
      <c r="H1895"/>
      <c r="P1895"/>
    </row>
    <row r="1896" spans="8:16" x14ac:dyDescent="0.5">
      <c r="H1896"/>
      <c r="P1896"/>
    </row>
    <row r="1897" spans="8:16" x14ac:dyDescent="0.5">
      <c r="H1897"/>
      <c r="P1897"/>
    </row>
    <row r="1898" spans="8:16" x14ac:dyDescent="0.5">
      <c r="H1898"/>
      <c r="P1898"/>
    </row>
    <row r="1899" spans="8:16" x14ac:dyDescent="0.5">
      <c r="H1899"/>
      <c r="P1899"/>
    </row>
    <row r="1900" spans="8:16" x14ac:dyDescent="0.5">
      <c r="H1900"/>
      <c r="P1900"/>
    </row>
    <row r="1901" spans="8:16" x14ac:dyDescent="0.5">
      <c r="H1901"/>
      <c r="P1901"/>
    </row>
    <row r="1902" spans="8:16" x14ac:dyDescent="0.5">
      <c r="H1902"/>
      <c r="P1902"/>
    </row>
    <row r="1903" spans="8:16" x14ac:dyDescent="0.5">
      <c r="H1903"/>
      <c r="P1903"/>
    </row>
    <row r="1904" spans="8:16" x14ac:dyDescent="0.5">
      <c r="H1904"/>
      <c r="P1904"/>
    </row>
    <row r="1905" spans="8:16" x14ac:dyDescent="0.5">
      <c r="H1905"/>
      <c r="P1905"/>
    </row>
    <row r="1906" spans="8:16" x14ac:dyDescent="0.5">
      <c r="H1906"/>
      <c r="P1906"/>
    </row>
    <row r="1907" spans="8:16" x14ac:dyDescent="0.5">
      <c r="H1907"/>
      <c r="P1907"/>
    </row>
    <row r="1908" spans="8:16" x14ac:dyDescent="0.5">
      <c r="H1908"/>
      <c r="P1908"/>
    </row>
    <row r="1909" spans="8:16" x14ac:dyDescent="0.5">
      <c r="H1909"/>
      <c r="P1909"/>
    </row>
    <row r="1910" spans="8:16" x14ac:dyDescent="0.5">
      <c r="H1910"/>
      <c r="P1910"/>
    </row>
    <row r="1911" spans="8:16" x14ac:dyDescent="0.5">
      <c r="H1911"/>
      <c r="P1911"/>
    </row>
    <row r="1912" spans="8:16" x14ac:dyDescent="0.5">
      <c r="H1912"/>
      <c r="P1912"/>
    </row>
    <row r="1913" spans="8:16" x14ac:dyDescent="0.5">
      <c r="H1913"/>
      <c r="P1913"/>
    </row>
    <row r="1914" spans="8:16" x14ac:dyDescent="0.5">
      <c r="H1914"/>
      <c r="P1914"/>
    </row>
    <row r="1915" spans="8:16" x14ac:dyDescent="0.5">
      <c r="H1915"/>
      <c r="P1915"/>
    </row>
    <row r="1916" spans="8:16" x14ac:dyDescent="0.5">
      <c r="H1916"/>
      <c r="P1916"/>
    </row>
    <row r="1917" spans="8:16" x14ac:dyDescent="0.5">
      <c r="H1917"/>
      <c r="P1917"/>
    </row>
    <row r="1918" spans="8:16" x14ac:dyDescent="0.5">
      <c r="H1918"/>
      <c r="P1918"/>
    </row>
    <row r="1919" spans="8:16" x14ac:dyDescent="0.5">
      <c r="H1919"/>
      <c r="P1919"/>
    </row>
    <row r="1920" spans="8:16" x14ac:dyDescent="0.5">
      <c r="H1920"/>
      <c r="P1920"/>
    </row>
    <row r="1921" spans="8:16" x14ac:dyDescent="0.5">
      <c r="H1921"/>
      <c r="P1921"/>
    </row>
    <row r="1922" spans="8:16" x14ac:dyDescent="0.5">
      <c r="H1922"/>
      <c r="P1922"/>
    </row>
    <row r="1923" spans="8:16" x14ac:dyDescent="0.5">
      <c r="H1923"/>
      <c r="P1923"/>
    </row>
    <row r="1924" spans="8:16" x14ac:dyDescent="0.5">
      <c r="H1924"/>
      <c r="P1924"/>
    </row>
    <row r="1925" spans="8:16" x14ac:dyDescent="0.5">
      <c r="H1925"/>
      <c r="P1925"/>
    </row>
    <row r="1926" spans="8:16" x14ac:dyDescent="0.5">
      <c r="H1926"/>
      <c r="P1926"/>
    </row>
    <row r="1927" spans="8:16" x14ac:dyDescent="0.5">
      <c r="H1927"/>
      <c r="P1927"/>
    </row>
    <row r="1928" spans="8:16" x14ac:dyDescent="0.5">
      <c r="H1928"/>
      <c r="P1928"/>
    </row>
    <row r="1929" spans="8:16" x14ac:dyDescent="0.5">
      <c r="H1929"/>
      <c r="P1929"/>
    </row>
    <row r="1930" spans="8:16" x14ac:dyDescent="0.5">
      <c r="H1930"/>
      <c r="P1930"/>
    </row>
    <row r="1931" spans="8:16" x14ac:dyDescent="0.5">
      <c r="H1931"/>
      <c r="P1931"/>
    </row>
    <row r="1932" spans="8:16" x14ac:dyDescent="0.5">
      <c r="H1932"/>
      <c r="P1932"/>
    </row>
    <row r="1933" spans="8:16" x14ac:dyDescent="0.5">
      <c r="H1933"/>
      <c r="P1933"/>
    </row>
    <row r="1934" spans="8:16" x14ac:dyDescent="0.5">
      <c r="H1934"/>
      <c r="P1934"/>
    </row>
    <row r="1935" spans="8:16" x14ac:dyDescent="0.5">
      <c r="H1935"/>
      <c r="P1935"/>
    </row>
    <row r="1936" spans="8:16" x14ac:dyDescent="0.5">
      <c r="H1936"/>
      <c r="P1936"/>
    </row>
    <row r="1937" spans="8:16" x14ac:dyDescent="0.5">
      <c r="H1937"/>
      <c r="P1937"/>
    </row>
    <row r="1938" spans="8:16" x14ac:dyDescent="0.5">
      <c r="H1938"/>
      <c r="P1938"/>
    </row>
    <row r="1939" spans="8:16" x14ac:dyDescent="0.5">
      <c r="H1939"/>
      <c r="P1939"/>
    </row>
    <row r="1940" spans="8:16" x14ac:dyDescent="0.5">
      <c r="H1940"/>
      <c r="P1940"/>
    </row>
    <row r="1941" spans="8:16" x14ac:dyDescent="0.5">
      <c r="H1941"/>
      <c r="P1941"/>
    </row>
    <row r="1942" spans="8:16" x14ac:dyDescent="0.5">
      <c r="H1942"/>
      <c r="P1942"/>
    </row>
    <row r="1943" spans="8:16" x14ac:dyDescent="0.5">
      <c r="H1943"/>
      <c r="P1943"/>
    </row>
    <row r="1944" spans="8:16" x14ac:dyDescent="0.5">
      <c r="H1944"/>
      <c r="P1944"/>
    </row>
    <row r="1945" spans="8:16" x14ac:dyDescent="0.5">
      <c r="H1945"/>
      <c r="P1945"/>
    </row>
    <row r="1946" spans="8:16" x14ac:dyDescent="0.5">
      <c r="H1946"/>
      <c r="P1946"/>
    </row>
    <row r="1947" spans="8:16" x14ac:dyDescent="0.5">
      <c r="H1947"/>
      <c r="P1947"/>
    </row>
    <row r="1948" spans="8:16" x14ac:dyDescent="0.5">
      <c r="H1948"/>
      <c r="P1948"/>
    </row>
    <row r="1949" spans="8:16" x14ac:dyDescent="0.5">
      <c r="H1949"/>
      <c r="P1949"/>
    </row>
    <row r="1950" spans="8:16" x14ac:dyDescent="0.5">
      <c r="H1950"/>
      <c r="P1950"/>
    </row>
    <row r="1951" spans="8:16" x14ac:dyDescent="0.5">
      <c r="H1951"/>
      <c r="P1951"/>
    </row>
    <row r="1952" spans="8:16" x14ac:dyDescent="0.5">
      <c r="H1952"/>
      <c r="P1952"/>
    </row>
    <row r="1953" spans="8:16" x14ac:dyDescent="0.5">
      <c r="H1953"/>
      <c r="P1953"/>
    </row>
    <row r="1954" spans="8:16" x14ac:dyDescent="0.5">
      <c r="H1954"/>
      <c r="P1954"/>
    </row>
    <row r="1955" spans="8:16" x14ac:dyDescent="0.5">
      <c r="H1955"/>
      <c r="P1955"/>
    </row>
    <row r="1956" spans="8:16" x14ac:dyDescent="0.5">
      <c r="H1956"/>
      <c r="P1956"/>
    </row>
    <row r="1957" spans="8:16" x14ac:dyDescent="0.5">
      <c r="H1957"/>
      <c r="P1957"/>
    </row>
    <row r="1958" spans="8:16" x14ac:dyDescent="0.5">
      <c r="H1958"/>
      <c r="P1958"/>
    </row>
    <row r="1959" spans="8:16" x14ac:dyDescent="0.5">
      <c r="H1959"/>
      <c r="P1959"/>
    </row>
    <row r="1960" spans="8:16" x14ac:dyDescent="0.5">
      <c r="H1960"/>
      <c r="P1960"/>
    </row>
    <row r="1961" spans="8:16" x14ac:dyDescent="0.5">
      <c r="H1961"/>
      <c r="P1961"/>
    </row>
    <row r="1962" spans="8:16" x14ac:dyDescent="0.5">
      <c r="H1962"/>
      <c r="P1962"/>
    </row>
    <row r="1963" spans="8:16" x14ac:dyDescent="0.5">
      <c r="H1963"/>
      <c r="P1963"/>
    </row>
    <row r="1964" spans="8:16" x14ac:dyDescent="0.5">
      <c r="H1964"/>
      <c r="P1964"/>
    </row>
    <row r="1965" spans="8:16" x14ac:dyDescent="0.5">
      <c r="H1965"/>
      <c r="P1965"/>
    </row>
    <row r="1966" spans="8:16" x14ac:dyDescent="0.5">
      <c r="H1966"/>
      <c r="P1966"/>
    </row>
    <row r="1967" spans="8:16" x14ac:dyDescent="0.5">
      <c r="H1967"/>
      <c r="P1967"/>
    </row>
    <row r="1968" spans="8:16" x14ac:dyDescent="0.5">
      <c r="H1968"/>
      <c r="P1968"/>
    </row>
    <row r="1969" spans="8:16" x14ac:dyDescent="0.5">
      <c r="H1969"/>
      <c r="P1969"/>
    </row>
    <row r="1970" spans="8:16" x14ac:dyDescent="0.5">
      <c r="H1970"/>
      <c r="P1970"/>
    </row>
    <row r="1971" spans="8:16" x14ac:dyDescent="0.5">
      <c r="H1971"/>
      <c r="P1971"/>
    </row>
    <row r="1972" spans="8:16" x14ac:dyDescent="0.5">
      <c r="H1972"/>
      <c r="P1972"/>
    </row>
    <row r="1973" spans="8:16" x14ac:dyDescent="0.5">
      <c r="H1973"/>
      <c r="P1973"/>
    </row>
    <row r="1974" spans="8:16" x14ac:dyDescent="0.5">
      <c r="H1974"/>
      <c r="P1974"/>
    </row>
    <row r="1975" spans="8:16" x14ac:dyDescent="0.5">
      <c r="H1975"/>
      <c r="P1975"/>
    </row>
    <row r="1976" spans="8:16" x14ac:dyDescent="0.5">
      <c r="H1976"/>
      <c r="P1976"/>
    </row>
    <row r="1977" spans="8:16" x14ac:dyDescent="0.5">
      <c r="H1977"/>
      <c r="P1977"/>
    </row>
    <row r="1978" spans="8:16" x14ac:dyDescent="0.5">
      <c r="H1978"/>
      <c r="P1978"/>
    </row>
    <row r="1979" spans="8:16" x14ac:dyDescent="0.5">
      <c r="H1979"/>
      <c r="P1979"/>
    </row>
    <row r="1980" spans="8:16" x14ac:dyDescent="0.5">
      <c r="H1980"/>
      <c r="P1980"/>
    </row>
    <row r="1981" spans="8:16" x14ac:dyDescent="0.5">
      <c r="H1981"/>
      <c r="P1981"/>
    </row>
    <row r="1982" spans="8:16" x14ac:dyDescent="0.5">
      <c r="H1982"/>
      <c r="P1982"/>
    </row>
    <row r="1983" spans="8:16" x14ac:dyDescent="0.5">
      <c r="H1983"/>
      <c r="P1983"/>
    </row>
    <row r="1984" spans="8:16" x14ac:dyDescent="0.5">
      <c r="H1984"/>
      <c r="P1984"/>
    </row>
    <row r="1985" spans="8:16" x14ac:dyDescent="0.5">
      <c r="H1985"/>
      <c r="P1985"/>
    </row>
    <row r="1986" spans="8:16" x14ac:dyDescent="0.5">
      <c r="H1986"/>
      <c r="P1986"/>
    </row>
    <row r="1987" spans="8:16" x14ac:dyDescent="0.5">
      <c r="H1987"/>
      <c r="P1987"/>
    </row>
    <row r="1988" spans="8:16" x14ac:dyDescent="0.5">
      <c r="H1988"/>
      <c r="P1988"/>
    </row>
    <row r="1989" spans="8:16" x14ac:dyDescent="0.5">
      <c r="H1989"/>
      <c r="P1989"/>
    </row>
    <row r="1990" spans="8:16" x14ac:dyDescent="0.5">
      <c r="H1990"/>
      <c r="P1990"/>
    </row>
    <row r="1991" spans="8:16" x14ac:dyDescent="0.5">
      <c r="H1991"/>
      <c r="P1991"/>
    </row>
    <row r="1992" spans="8:16" x14ac:dyDescent="0.5">
      <c r="H1992"/>
      <c r="P1992"/>
    </row>
    <row r="1993" spans="8:16" x14ac:dyDescent="0.5">
      <c r="H1993"/>
      <c r="P1993"/>
    </row>
    <row r="1994" spans="8:16" x14ac:dyDescent="0.5">
      <c r="H1994"/>
      <c r="P1994"/>
    </row>
    <row r="1995" spans="8:16" x14ac:dyDescent="0.5">
      <c r="H1995"/>
      <c r="P1995"/>
    </row>
    <row r="1996" spans="8:16" x14ac:dyDescent="0.5">
      <c r="H1996"/>
      <c r="P1996"/>
    </row>
    <row r="1997" spans="8:16" x14ac:dyDescent="0.5">
      <c r="H1997"/>
      <c r="P1997"/>
    </row>
    <row r="1998" spans="8:16" x14ac:dyDescent="0.5">
      <c r="H1998"/>
      <c r="P1998"/>
    </row>
    <row r="1999" spans="8:16" x14ac:dyDescent="0.5">
      <c r="H1999"/>
      <c r="P1999"/>
    </row>
    <row r="2000" spans="8:16" x14ac:dyDescent="0.5">
      <c r="H2000"/>
      <c r="P2000"/>
    </row>
    <row r="2001" spans="8:16" x14ac:dyDescent="0.5">
      <c r="H2001"/>
      <c r="P2001"/>
    </row>
    <row r="2002" spans="8:16" x14ac:dyDescent="0.5">
      <c r="H2002"/>
      <c r="P2002"/>
    </row>
    <row r="2003" spans="8:16" x14ac:dyDescent="0.5">
      <c r="H2003"/>
      <c r="P2003"/>
    </row>
    <row r="2004" spans="8:16" x14ac:dyDescent="0.5">
      <c r="H2004"/>
      <c r="P2004"/>
    </row>
    <row r="2005" spans="8:16" x14ac:dyDescent="0.5">
      <c r="H2005"/>
      <c r="P2005"/>
    </row>
    <row r="2006" spans="8:16" x14ac:dyDescent="0.5">
      <c r="H2006"/>
      <c r="P2006"/>
    </row>
    <row r="2007" spans="8:16" x14ac:dyDescent="0.5">
      <c r="H2007"/>
      <c r="P2007"/>
    </row>
    <row r="2008" spans="8:16" x14ac:dyDescent="0.5">
      <c r="H2008"/>
      <c r="P2008"/>
    </row>
    <row r="2009" spans="8:16" x14ac:dyDescent="0.5">
      <c r="H2009"/>
      <c r="P2009"/>
    </row>
    <row r="2010" spans="8:16" x14ac:dyDescent="0.5">
      <c r="H2010"/>
      <c r="P2010"/>
    </row>
    <row r="2011" spans="8:16" x14ac:dyDescent="0.5">
      <c r="H2011"/>
      <c r="P2011"/>
    </row>
    <row r="2012" spans="8:16" x14ac:dyDescent="0.5">
      <c r="H2012"/>
      <c r="P2012"/>
    </row>
    <row r="2013" spans="8:16" x14ac:dyDescent="0.5">
      <c r="H2013"/>
      <c r="P2013"/>
    </row>
    <row r="2014" spans="8:16" x14ac:dyDescent="0.5">
      <c r="H2014"/>
      <c r="P2014"/>
    </row>
    <row r="2015" spans="8:16" x14ac:dyDescent="0.5">
      <c r="H2015"/>
      <c r="P2015"/>
    </row>
    <row r="2016" spans="8:16" x14ac:dyDescent="0.5">
      <c r="H2016"/>
      <c r="P2016"/>
    </row>
    <row r="2017" spans="8:16" x14ac:dyDescent="0.5">
      <c r="H2017"/>
      <c r="P2017"/>
    </row>
    <row r="2018" spans="8:16" x14ac:dyDescent="0.5">
      <c r="H2018"/>
      <c r="P2018"/>
    </row>
    <row r="2019" spans="8:16" x14ac:dyDescent="0.5">
      <c r="H2019"/>
      <c r="P2019"/>
    </row>
    <row r="2020" spans="8:16" x14ac:dyDescent="0.5">
      <c r="H2020"/>
      <c r="P2020"/>
    </row>
    <row r="2021" spans="8:16" x14ac:dyDescent="0.5">
      <c r="H2021"/>
      <c r="P2021"/>
    </row>
    <row r="2022" spans="8:16" x14ac:dyDescent="0.5">
      <c r="H2022"/>
      <c r="P2022"/>
    </row>
    <row r="2023" spans="8:16" x14ac:dyDescent="0.5">
      <c r="H2023"/>
      <c r="P2023"/>
    </row>
    <row r="2024" spans="8:16" x14ac:dyDescent="0.5">
      <c r="H2024"/>
      <c r="P2024"/>
    </row>
    <row r="2025" spans="8:16" x14ac:dyDescent="0.5">
      <c r="H2025"/>
      <c r="P2025"/>
    </row>
    <row r="2026" spans="8:16" x14ac:dyDescent="0.5">
      <c r="H2026"/>
      <c r="P2026"/>
    </row>
    <row r="2027" spans="8:16" x14ac:dyDescent="0.5">
      <c r="H2027"/>
      <c r="P2027"/>
    </row>
    <row r="2028" spans="8:16" x14ac:dyDescent="0.5">
      <c r="H2028"/>
      <c r="P2028"/>
    </row>
    <row r="2029" spans="8:16" x14ac:dyDescent="0.5">
      <c r="H2029"/>
      <c r="P2029"/>
    </row>
    <row r="2030" spans="8:16" x14ac:dyDescent="0.5">
      <c r="H2030"/>
      <c r="P2030"/>
    </row>
    <row r="2031" spans="8:16" x14ac:dyDescent="0.5">
      <c r="H2031"/>
      <c r="P2031"/>
    </row>
    <row r="2032" spans="8:16" x14ac:dyDescent="0.5">
      <c r="H2032"/>
      <c r="P2032"/>
    </row>
    <row r="2033" spans="8:16" x14ac:dyDescent="0.5">
      <c r="H2033"/>
      <c r="P2033"/>
    </row>
    <row r="2034" spans="8:16" x14ac:dyDescent="0.5">
      <c r="H2034"/>
      <c r="P2034"/>
    </row>
    <row r="2035" spans="8:16" x14ac:dyDescent="0.5">
      <c r="H2035"/>
      <c r="P2035"/>
    </row>
    <row r="2036" spans="8:16" x14ac:dyDescent="0.5">
      <c r="H2036"/>
      <c r="P2036"/>
    </row>
    <row r="2037" spans="8:16" x14ac:dyDescent="0.5">
      <c r="H2037"/>
      <c r="P2037"/>
    </row>
    <row r="2038" spans="8:16" x14ac:dyDescent="0.5">
      <c r="H2038"/>
      <c r="P2038"/>
    </row>
    <row r="2039" spans="8:16" x14ac:dyDescent="0.5">
      <c r="H2039"/>
      <c r="P2039"/>
    </row>
    <row r="2040" spans="8:16" x14ac:dyDescent="0.5">
      <c r="H2040"/>
      <c r="P2040"/>
    </row>
    <row r="2041" spans="8:16" x14ac:dyDescent="0.5">
      <c r="H2041"/>
      <c r="P2041"/>
    </row>
    <row r="2042" spans="8:16" x14ac:dyDescent="0.5">
      <c r="H2042"/>
      <c r="P2042"/>
    </row>
    <row r="2043" spans="8:16" x14ac:dyDescent="0.5">
      <c r="H2043"/>
      <c r="P2043"/>
    </row>
    <row r="2044" spans="8:16" x14ac:dyDescent="0.5">
      <c r="H2044"/>
      <c r="P2044"/>
    </row>
    <row r="2045" spans="8:16" x14ac:dyDescent="0.5">
      <c r="H2045"/>
      <c r="P2045"/>
    </row>
    <row r="2046" spans="8:16" x14ac:dyDescent="0.5">
      <c r="H2046"/>
      <c r="P2046"/>
    </row>
    <row r="2047" spans="8:16" x14ac:dyDescent="0.5">
      <c r="H2047"/>
      <c r="P2047"/>
    </row>
    <row r="2048" spans="8:16" x14ac:dyDescent="0.5">
      <c r="H2048"/>
      <c r="P2048"/>
    </row>
    <row r="2049" spans="8:16" x14ac:dyDescent="0.5">
      <c r="H2049"/>
      <c r="P2049"/>
    </row>
    <row r="2050" spans="8:16" x14ac:dyDescent="0.5">
      <c r="H2050"/>
      <c r="P2050"/>
    </row>
    <row r="2051" spans="8:16" x14ac:dyDescent="0.5">
      <c r="H2051"/>
      <c r="P2051"/>
    </row>
    <row r="2052" spans="8:16" x14ac:dyDescent="0.5">
      <c r="H2052"/>
      <c r="P2052"/>
    </row>
    <row r="2053" spans="8:16" x14ac:dyDescent="0.5">
      <c r="H2053"/>
      <c r="P2053"/>
    </row>
    <row r="2054" spans="8:16" x14ac:dyDescent="0.5">
      <c r="H2054"/>
      <c r="P2054"/>
    </row>
    <row r="2055" spans="8:16" x14ac:dyDescent="0.5">
      <c r="H2055"/>
      <c r="P2055"/>
    </row>
    <row r="2056" spans="8:16" x14ac:dyDescent="0.5">
      <c r="H2056"/>
      <c r="P2056"/>
    </row>
    <row r="2057" spans="8:16" x14ac:dyDescent="0.5">
      <c r="H2057"/>
      <c r="P2057"/>
    </row>
    <row r="2058" spans="8:16" x14ac:dyDescent="0.5">
      <c r="H2058"/>
      <c r="P2058"/>
    </row>
    <row r="2059" spans="8:16" x14ac:dyDescent="0.5">
      <c r="H2059"/>
      <c r="P2059"/>
    </row>
    <row r="2060" spans="8:16" x14ac:dyDescent="0.5">
      <c r="H2060"/>
      <c r="P2060"/>
    </row>
    <row r="2061" spans="8:16" x14ac:dyDescent="0.5">
      <c r="H2061"/>
      <c r="P2061"/>
    </row>
    <row r="2062" spans="8:16" x14ac:dyDescent="0.5">
      <c r="H2062"/>
      <c r="P2062"/>
    </row>
    <row r="2063" spans="8:16" x14ac:dyDescent="0.5">
      <c r="H2063"/>
      <c r="P2063"/>
    </row>
    <row r="2064" spans="8:16" x14ac:dyDescent="0.5">
      <c r="H2064"/>
      <c r="P2064"/>
    </row>
    <row r="2065" spans="8:16" x14ac:dyDescent="0.5">
      <c r="H2065"/>
      <c r="P2065"/>
    </row>
    <row r="2066" spans="8:16" x14ac:dyDescent="0.5">
      <c r="H2066"/>
      <c r="P2066"/>
    </row>
    <row r="2067" spans="8:16" x14ac:dyDescent="0.5">
      <c r="H2067"/>
      <c r="P2067"/>
    </row>
    <row r="2068" spans="8:16" x14ac:dyDescent="0.5">
      <c r="H2068"/>
      <c r="P2068"/>
    </row>
    <row r="2069" spans="8:16" x14ac:dyDescent="0.5">
      <c r="H2069"/>
      <c r="P2069"/>
    </row>
    <row r="2070" spans="8:16" x14ac:dyDescent="0.5">
      <c r="H2070"/>
      <c r="P2070"/>
    </row>
    <row r="2071" spans="8:16" x14ac:dyDescent="0.5">
      <c r="H2071"/>
      <c r="P2071"/>
    </row>
    <row r="2072" spans="8:16" x14ac:dyDescent="0.5">
      <c r="H2072"/>
      <c r="P2072"/>
    </row>
    <row r="2073" spans="8:16" x14ac:dyDescent="0.5">
      <c r="H2073"/>
      <c r="P2073"/>
    </row>
    <row r="2074" spans="8:16" x14ac:dyDescent="0.5">
      <c r="H2074"/>
      <c r="P2074"/>
    </row>
    <row r="2075" spans="8:16" x14ac:dyDescent="0.5">
      <c r="H2075"/>
      <c r="P2075"/>
    </row>
    <row r="2076" spans="8:16" x14ac:dyDescent="0.5">
      <c r="H2076"/>
      <c r="P2076"/>
    </row>
    <row r="2077" spans="8:16" x14ac:dyDescent="0.5">
      <c r="H2077"/>
      <c r="P2077"/>
    </row>
    <row r="2078" spans="8:16" x14ac:dyDescent="0.5">
      <c r="H2078"/>
      <c r="P2078"/>
    </row>
    <row r="2079" spans="8:16" x14ac:dyDescent="0.5">
      <c r="H2079"/>
      <c r="P2079"/>
    </row>
    <row r="2080" spans="8:16" x14ac:dyDescent="0.5">
      <c r="H2080"/>
      <c r="P2080"/>
    </row>
    <row r="2081" spans="8:16" x14ac:dyDescent="0.5">
      <c r="H2081"/>
      <c r="P2081"/>
    </row>
    <row r="2082" spans="8:16" x14ac:dyDescent="0.5">
      <c r="H2082"/>
      <c r="P2082"/>
    </row>
    <row r="2083" spans="8:16" x14ac:dyDescent="0.5">
      <c r="H2083"/>
      <c r="P2083"/>
    </row>
    <row r="2084" spans="8:16" x14ac:dyDescent="0.5">
      <c r="H2084"/>
      <c r="P2084"/>
    </row>
    <row r="2085" spans="8:16" x14ac:dyDescent="0.5">
      <c r="H2085"/>
      <c r="P2085"/>
    </row>
    <row r="2086" spans="8:16" x14ac:dyDescent="0.5">
      <c r="H2086"/>
      <c r="P2086"/>
    </row>
    <row r="2087" spans="8:16" x14ac:dyDescent="0.5">
      <c r="H2087"/>
      <c r="P2087"/>
    </row>
    <row r="2088" spans="8:16" x14ac:dyDescent="0.5">
      <c r="H2088"/>
      <c r="P2088"/>
    </row>
    <row r="2089" spans="8:16" x14ac:dyDescent="0.5">
      <c r="H2089"/>
      <c r="P2089"/>
    </row>
    <row r="2090" spans="8:16" x14ac:dyDescent="0.5">
      <c r="H2090"/>
      <c r="P2090"/>
    </row>
    <row r="2091" spans="8:16" x14ac:dyDescent="0.5">
      <c r="H2091"/>
      <c r="P2091"/>
    </row>
    <row r="2092" spans="8:16" x14ac:dyDescent="0.5">
      <c r="H2092"/>
      <c r="P2092"/>
    </row>
    <row r="2093" spans="8:16" x14ac:dyDescent="0.5">
      <c r="H2093"/>
      <c r="P2093"/>
    </row>
    <row r="2094" spans="8:16" x14ac:dyDescent="0.5">
      <c r="H2094"/>
      <c r="P2094"/>
    </row>
    <row r="2095" spans="8:16" x14ac:dyDescent="0.5">
      <c r="H2095"/>
      <c r="P2095"/>
    </row>
    <row r="2096" spans="8:16" x14ac:dyDescent="0.5">
      <c r="H2096"/>
      <c r="P2096"/>
    </row>
    <row r="2097" spans="8:16" x14ac:dyDescent="0.5">
      <c r="H2097"/>
      <c r="P2097"/>
    </row>
    <row r="2098" spans="8:16" x14ac:dyDescent="0.5">
      <c r="H2098"/>
      <c r="P2098"/>
    </row>
    <row r="2099" spans="8:16" x14ac:dyDescent="0.5">
      <c r="H2099"/>
      <c r="P2099"/>
    </row>
    <row r="2100" spans="8:16" x14ac:dyDescent="0.5">
      <c r="H2100"/>
      <c r="P2100"/>
    </row>
    <row r="2101" spans="8:16" x14ac:dyDescent="0.5">
      <c r="H2101"/>
      <c r="P2101"/>
    </row>
    <row r="2102" spans="8:16" x14ac:dyDescent="0.5">
      <c r="H2102"/>
      <c r="P2102"/>
    </row>
    <row r="2103" spans="8:16" x14ac:dyDescent="0.5">
      <c r="H2103"/>
      <c r="P2103"/>
    </row>
    <row r="2104" spans="8:16" x14ac:dyDescent="0.5">
      <c r="H2104"/>
      <c r="P2104"/>
    </row>
    <row r="2105" spans="8:16" x14ac:dyDescent="0.5">
      <c r="H2105"/>
      <c r="P2105"/>
    </row>
    <row r="2106" spans="8:16" x14ac:dyDescent="0.5">
      <c r="H2106"/>
      <c r="P2106"/>
    </row>
    <row r="2107" spans="8:16" x14ac:dyDescent="0.5">
      <c r="H2107"/>
      <c r="P2107"/>
    </row>
    <row r="2108" spans="8:16" x14ac:dyDescent="0.5">
      <c r="H2108"/>
      <c r="P2108"/>
    </row>
    <row r="2109" spans="8:16" x14ac:dyDescent="0.5">
      <c r="H2109"/>
      <c r="P2109"/>
    </row>
    <row r="2110" spans="8:16" x14ac:dyDescent="0.5">
      <c r="H2110"/>
      <c r="P2110"/>
    </row>
    <row r="2111" spans="8:16" x14ac:dyDescent="0.5">
      <c r="H2111"/>
      <c r="P2111"/>
    </row>
    <row r="2112" spans="8:16" x14ac:dyDescent="0.5">
      <c r="H2112"/>
      <c r="P2112"/>
    </row>
    <row r="2113" spans="8:16" x14ac:dyDescent="0.5">
      <c r="H2113"/>
      <c r="P2113"/>
    </row>
    <row r="2114" spans="8:16" x14ac:dyDescent="0.5">
      <c r="H2114"/>
      <c r="P2114"/>
    </row>
    <row r="2115" spans="8:16" x14ac:dyDescent="0.5">
      <c r="H2115"/>
      <c r="P2115"/>
    </row>
    <row r="2116" spans="8:16" x14ac:dyDescent="0.5">
      <c r="H2116"/>
      <c r="P2116"/>
    </row>
    <row r="2117" spans="8:16" x14ac:dyDescent="0.5">
      <c r="H2117"/>
      <c r="P2117"/>
    </row>
    <row r="2118" spans="8:16" x14ac:dyDescent="0.5">
      <c r="H2118"/>
      <c r="P2118"/>
    </row>
    <row r="2119" spans="8:16" x14ac:dyDescent="0.5">
      <c r="H2119"/>
      <c r="P2119"/>
    </row>
    <row r="2120" spans="8:16" x14ac:dyDescent="0.5">
      <c r="H2120"/>
      <c r="P2120"/>
    </row>
    <row r="2121" spans="8:16" x14ac:dyDescent="0.5">
      <c r="H2121"/>
      <c r="P2121"/>
    </row>
    <row r="2122" spans="8:16" x14ac:dyDescent="0.5">
      <c r="H2122"/>
      <c r="P2122"/>
    </row>
    <row r="2123" spans="8:16" x14ac:dyDescent="0.5">
      <c r="H2123"/>
      <c r="P2123"/>
    </row>
    <row r="2124" spans="8:16" x14ac:dyDescent="0.5">
      <c r="H2124"/>
      <c r="P2124"/>
    </row>
    <row r="2125" spans="8:16" x14ac:dyDescent="0.5">
      <c r="H2125"/>
      <c r="P2125"/>
    </row>
    <row r="2126" spans="8:16" x14ac:dyDescent="0.5">
      <c r="H2126"/>
      <c r="P2126"/>
    </row>
    <row r="2127" spans="8:16" x14ac:dyDescent="0.5">
      <c r="H2127"/>
      <c r="P2127"/>
    </row>
    <row r="2128" spans="8:16" x14ac:dyDescent="0.5">
      <c r="H2128"/>
      <c r="P2128"/>
    </row>
    <row r="2129" spans="8:16" x14ac:dyDescent="0.5">
      <c r="H2129"/>
      <c r="P2129"/>
    </row>
    <row r="2130" spans="8:16" x14ac:dyDescent="0.5">
      <c r="H2130"/>
      <c r="P2130"/>
    </row>
    <row r="2131" spans="8:16" x14ac:dyDescent="0.5">
      <c r="H2131"/>
      <c r="P2131"/>
    </row>
    <row r="2132" spans="8:16" x14ac:dyDescent="0.5">
      <c r="H2132"/>
      <c r="P2132"/>
    </row>
    <row r="2133" spans="8:16" x14ac:dyDescent="0.5">
      <c r="H2133"/>
      <c r="P2133"/>
    </row>
    <row r="2134" spans="8:16" x14ac:dyDescent="0.5">
      <c r="H2134"/>
      <c r="P2134"/>
    </row>
    <row r="2135" spans="8:16" x14ac:dyDescent="0.5">
      <c r="H2135"/>
      <c r="P2135"/>
    </row>
    <row r="2136" spans="8:16" x14ac:dyDescent="0.5">
      <c r="H2136"/>
      <c r="P2136"/>
    </row>
    <row r="2137" spans="8:16" x14ac:dyDescent="0.5">
      <c r="H2137"/>
      <c r="P2137"/>
    </row>
    <row r="2138" spans="8:16" x14ac:dyDescent="0.5">
      <c r="H2138"/>
      <c r="P2138"/>
    </row>
    <row r="2139" spans="8:16" x14ac:dyDescent="0.5">
      <c r="H2139"/>
      <c r="P2139"/>
    </row>
    <row r="2140" spans="8:16" x14ac:dyDescent="0.5">
      <c r="H2140"/>
      <c r="P2140"/>
    </row>
    <row r="2141" spans="8:16" x14ac:dyDescent="0.5">
      <c r="H2141"/>
      <c r="P2141"/>
    </row>
    <row r="2142" spans="8:16" x14ac:dyDescent="0.5">
      <c r="H2142"/>
      <c r="P2142"/>
    </row>
    <row r="2143" spans="8:16" x14ac:dyDescent="0.5">
      <c r="H2143"/>
      <c r="P2143"/>
    </row>
    <row r="2144" spans="8:16" x14ac:dyDescent="0.5">
      <c r="H2144"/>
      <c r="P2144"/>
    </row>
    <row r="2145" spans="8:16" x14ac:dyDescent="0.5">
      <c r="H2145"/>
      <c r="P2145"/>
    </row>
    <row r="2146" spans="8:16" x14ac:dyDescent="0.5">
      <c r="H2146"/>
      <c r="P2146"/>
    </row>
    <row r="2147" spans="8:16" x14ac:dyDescent="0.5">
      <c r="H2147"/>
      <c r="P2147"/>
    </row>
    <row r="2148" spans="8:16" x14ac:dyDescent="0.5">
      <c r="H2148"/>
      <c r="P2148"/>
    </row>
    <row r="2149" spans="8:16" x14ac:dyDescent="0.5">
      <c r="H2149"/>
      <c r="P2149"/>
    </row>
    <row r="2150" spans="8:16" x14ac:dyDescent="0.5">
      <c r="H2150"/>
      <c r="P2150"/>
    </row>
    <row r="2151" spans="8:16" x14ac:dyDescent="0.5">
      <c r="H2151"/>
      <c r="P2151"/>
    </row>
    <row r="2152" spans="8:16" x14ac:dyDescent="0.5">
      <c r="H2152"/>
      <c r="P2152"/>
    </row>
    <row r="2153" spans="8:16" x14ac:dyDescent="0.5">
      <c r="H2153"/>
      <c r="P2153"/>
    </row>
    <row r="2154" spans="8:16" x14ac:dyDescent="0.5">
      <c r="H2154"/>
      <c r="P2154"/>
    </row>
    <row r="2155" spans="8:16" x14ac:dyDescent="0.5">
      <c r="H2155"/>
      <c r="P2155"/>
    </row>
    <row r="2156" spans="8:16" x14ac:dyDescent="0.5">
      <c r="H2156"/>
      <c r="P2156"/>
    </row>
    <row r="2157" spans="8:16" x14ac:dyDescent="0.5">
      <c r="H2157"/>
      <c r="P2157"/>
    </row>
    <row r="2158" spans="8:16" x14ac:dyDescent="0.5">
      <c r="H2158"/>
      <c r="P2158"/>
    </row>
    <row r="2159" spans="8:16" x14ac:dyDescent="0.5">
      <c r="H2159"/>
      <c r="P2159"/>
    </row>
    <row r="2160" spans="8:16" x14ac:dyDescent="0.5">
      <c r="H2160"/>
      <c r="P2160"/>
    </row>
    <row r="2161" spans="8:16" x14ac:dyDescent="0.5">
      <c r="H2161"/>
      <c r="P2161"/>
    </row>
    <row r="2162" spans="8:16" x14ac:dyDescent="0.5">
      <c r="H2162"/>
      <c r="P2162"/>
    </row>
    <row r="2163" spans="8:16" x14ac:dyDescent="0.5">
      <c r="H2163"/>
      <c r="P2163"/>
    </row>
    <row r="2164" spans="8:16" x14ac:dyDescent="0.5">
      <c r="H2164"/>
      <c r="P2164"/>
    </row>
    <row r="2165" spans="8:16" x14ac:dyDescent="0.5">
      <c r="H2165"/>
      <c r="P2165"/>
    </row>
    <row r="2166" spans="8:16" x14ac:dyDescent="0.5">
      <c r="H2166"/>
      <c r="P2166"/>
    </row>
    <row r="2167" spans="8:16" x14ac:dyDescent="0.5">
      <c r="H2167"/>
      <c r="P2167"/>
    </row>
    <row r="2168" spans="8:16" x14ac:dyDescent="0.5">
      <c r="H2168"/>
      <c r="P2168"/>
    </row>
    <row r="2169" spans="8:16" x14ac:dyDescent="0.5">
      <c r="H2169"/>
      <c r="P2169"/>
    </row>
    <row r="2170" spans="8:16" x14ac:dyDescent="0.5">
      <c r="H2170"/>
      <c r="P2170"/>
    </row>
    <row r="2171" spans="8:16" x14ac:dyDescent="0.5">
      <c r="H2171"/>
      <c r="P2171"/>
    </row>
    <row r="2172" spans="8:16" x14ac:dyDescent="0.5">
      <c r="H2172"/>
      <c r="P2172"/>
    </row>
    <row r="2173" spans="8:16" x14ac:dyDescent="0.5">
      <c r="H2173"/>
      <c r="P2173"/>
    </row>
    <row r="2174" spans="8:16" x14ac:dyDescent="0.5">
      <c r="H2174"/>
      <c r="P2174"/>
    </row>
    <row r="2175" spans="8:16" x14ac:dyDescent="0.5">
      <c r="H2175"/>
      <c r="P2175"/>
    </row>
    <row r="2176" spans="8:16" x14ac:dyDescent="0.5">
      <c r="H2176"/>
      <c r="P2176"/>
    </row>
    <row r="2177" spans="8:16" x14ac:dyDescent="0.5">
      <c r="H2177"/>
      <c r="P2177"/>
    </row>
    <row r="2178" spans="8:16" x14ac:dyDescent="0.5">
      <c r="H2178"/>
      <c r="P2178"/>
    </row>
    <row r="2179" spans="8:16" x14ac:dyDescent="0.5">
      <c r="H2179"/>
      <c r="P2179"/>
    </row>
    <row r="2180" spans="8:16" x14ac:dyDescent="0.5">
      <c r="H2180"/>
      <c r="P2180"/>
    </row>
    <row r="2181" spans="8:16" x14ac:dyDescent="0.5">
      <c r="H2181"/>
      <c r="P2181"/>
    </row>
    <row r="2182" spans="8:16" x14ac:dyDescent="0.5">
      <c r="H2182"/>
      <c r="P2182"/>
    </row>
    <row r="2183" spans="8:16" x14ac:dyDescent="0.5">
      <c r="H2183"/>
      <c r="P2183"/>
    </row>
    <row r="2184" spans="8:16" x14ac:dyDescent="0.5">
      <c r="H2184"/>
      <c r="P2184"/>
    </row>
    <row r="2185" spans="8:16" x14ac:dyDescent="0.5">
      <c r="H2185"/>
      <c r="P2185"/>
    </row>
    <row r="2186" spans="8:16" x14ac:dyDescent="0.5">
      <c r="H2186"/>
      <c r="P2186"/>
    </row>
    <row r="2187" spans="8:16" x14ac:dyDescent="0.5">
      <c r="H2187"/>
      <c r="P2187"/>
    </row>
    <row r="2188" spans="8:16" x14ac:dyDescent="0.5">
      <c r="H2188"/>
      <c r="P2188"/>
    </row>
    <row r="2189" spans="8:16" x14ac:dyDescent="0.5">
      <c r="H2189"/>
      <c r="P2189"/>
    </row>
    <row r="2190" spans="8:16" x14ac:dyDescent="0.5">
      <c r="H2190"/>
      <c r="P2190"/>
    </row>
    <row r="2191" spans="8:16" x14ac:dyDescent="0.5">
      <c r="H2191"/>
      <c r="P2191"/>
    </row>
    <row r="2192" spans="8:16" x14ac:dyDescent="0.5">
      <c r="H2192"/>
      <c r="P2192"/>
    </row>
    <row r="2193" spans="8:16" x14ac:dyDescent="0.5">
      <c r="H2193"/>
      <c r="P2193"/>
    </row>
    <row r="2194" spans="8:16" x14ac:dyDescent="0.5">
      <c r="H2194"/>
      <c r="P2194"/>
    </row>
    <row r="2195" spans="8:16" x14ac:dyDescent="0.5">
      <c r="H2195"/>
      <c r="P2195"/>
    </row>
    <row r="2196" spans="8:16" x14ac:dyDescent="0.5">
      <c r="H2196"/>
      <c r="P2196"/>
    </row>
    <row r="2197" spans="8:16" x14ac:dyDescent="0.5">
      <c r="H2197"/>
      <c r="P2197"/>
    </row>
    <row r="2198" spans="8:16" x14ac:dyDescent="0.5">
      <c r="H2198"/>
      <c r="P2198"/>
    </row>
    <row r="2199" spans="8:16" x14ac:dyDescent="0.5">
      <c r="H2199"/>
      <c r="P2199"/>
    </row>
    <row r="2200" spans="8:16" x14ac:dyDescent="0.5">
      <c r="H2200"/>
      <c r="P2200"/>
    </row>
    <row r="2201" spans="8:16" x14ac:dyDescent="0.5">
      <c r="H2201"/>
      <c r="P2201"/>
    </row>
    <row r="2202" spans="8:16" x14ac:dyDescent="0.5">
      <c r="H2202"/>
      <c r="P2202"/>
    </row>
    <row r="2203" spans="8:16" x14ac:dyDescent="0.5">
      <c r="H2203"/>
      <c r="P2203"/>
    </row>
    <row r="2204" spans="8:16" x14ac:dyDescent="0.5">
      <c r="H2204"/>
      <c r="P2204"/>
    </row>
    <row r="2205" spans="8:16" x14ac:dyDescent="0.5">
      <c r="H2205"/>
      <c r="P2205"/>
    </row>
    <row r="2206" spans="8:16" x14ac:dyDescent="0.5">
      <c r="H2206"/>
      <c r="P2206"/>
    </row>
    <row r="2207" spans="8:16" x14ac:dyDescent="0.5">
      <c r="H2207"/>
      <c r="P2207"/>
    </row>
    <row r="2208" spans="8:16" x14ac:dyDescent="0.5">
      <c r="H2208"/>
      <c r="P2208"/>
    </row>
    <row r="2209" spans="8:16" x14ac:dyDescent="0.5">
      <c r="H2209"/>
      <c r="P2209"/>
    </row>
    <row r="2210" spans="8:16" x14ac:dyDescent="0.5">
      <c r="H2210"/>
      <c r="P2210"/>
    </row>
    <row r="2211" spans="8:16" x14ac:dyDescent="0.5">
      <c r="H2211"/>
      <c r="P2211"/>
    </row>
    <row r="2212" spans="8:16" x14ac:dyDescent="0.5">
      <c r="H2212"/>
      <c r="P2212"/>
    </row>
    <row r="2213" spans="8:16" x14ac:dyDescent="0.5">
      <c r="H2213"/>
      <c r="P2213"/>
    </row>
    <row r="2214" spans="8:16" x14ac:dyDescent="0.5">
      <c r="H2214"/>
      <c r="P2214"/>
    </row>
    <row r="2215" spans="8:16" x14ac:dyDescent="0.5">
      <c r="H2215"/>
      <c r="P2215"/>
    </row>
    <row r="2216" spans="8:16" x14ac:dyDescent="0.5">
      <c r="H2216"/>
      <c r="P2216"/>
    </row>
    <row r="2217" spans="8:16" x14ac:dyDescent="0.5">
      <c r="H2217"/>
      <c r="P2217"/>
    </row>
    <row r="2218" spans="8:16" x14ac:dyDescent="0.5">
      <c r="H2218"/>
      <c r="P2218"/>
    </row>
    <row r="2219" spans="8:16" x14ac:dyDescent="0.5">
      <c r="H2219"/>
      <c r="P2219"/>
    </row>
    <row r="2220" spans="8:16" x14ac:dyDescent="0.5">
      <c r="H2220"/>
      <c r="P2220"/>
    </row>
    <row r="2221" spans="8:16" x14ac:dyDescent="0.5">
      <c r="H2221"/>
      <c r="P2221"/>
    </row>
    <row r="2222" spans="8:16" x14ac:dyDescent="0.5">
      <c r="H2222"/>
      <c r="P2222"/>
    </row>
    <row r="2223" spans="8:16" x14ac:dyDescent="0.5">
      <c r="H2223"/>
      <c r="P2223"/>
    </row>
    <row r="2224" spans="8:16" x14ac:dyDescent="0.5">
      <c r="H2224"/>
      <c r="P2224"/>
    </row>
    <row r="2225" spans="8:16" x14ac:dyDescent="0.5">
      <c r="H2225"/>
      <c r="P2225"/>
    </row>
    <row r="2226" spans="8:16" x14ac:dyDescent="0.5">
      <c r="H2226"/>
      <c r="P2226"/>
    </row>
    <row r="2227" spans="8:16" x14ac:dyDescent="0.5">
      <c r="H2227"/>
      <c r="P2227"/>
    </row>
    <row r="2228" spans="8:16" x14ac:dyDescent="0.5">
      <c r="H2228"/>
      <c r="P2228"/>
    </row>
    <row r="2229" spans="8:16" x14ac:dyDescent="0.5">
      <c r="H2229"/>
      <c r="P2229"/>
    </row>
    <row r="2230" spans="8:16" x14ac:dyDescent="0.5">
      <c r="H2230"/>
      <c r="P2230"/>
    </row>
    <row r="2231" spans="8:16" x14ac:dyDescent="0.5">
      <c r="H2231"/>
      <c r="P2231"/>
    </row>
    <row r="2232" spans="8:16" x14ac:dyDescent="0.5">
      <c r="H2232"/>
      <c r="P2232"/>
    </row>
    <row r="2233" spans="8:16" x14ac:dyDescent="0.5">
      <c r="H2233"/>
      <c r="P2233"/>
    </row>
    <row r="2234" spans="8:16" x14ac:dyDescent="0.5">
      <c r="H2234"/>
      <c r="P2234"/>
    </row>
    <row r="2235" spans="8:16" x14ac:dyDescent="0.5">
      <c r="H2235"/>
      <c r="P2235"/>
    </row>
    <row r="2236" spans="8:16" x14ac:dyDescent="0.5">
      <c r="H2236"/>
      <c r="P2236"/>
    </row>
    <row r="2237" spans="8:16" x14ac:dyDescent="0.5">
      <c r="H2237"/>
      <c r="P2237"/>
    </row>
    <row r="2238" spans="8:16" x14ac:dyDescent="0.5">
      <c r="H2238"/>
      <c r="P2238"/>
    </row>
    <row r="2239" spans="8:16" x14ac:dyDescent="0.5">
      <c r="H2239"/>
      <c r="P2239"/>
    </row>
    <row r="2240" spans="8:16" x14ac:dyDescent="0.5">
      <c r="H2240"/>
      <c r="P2240"/>
    </row>
    <row r="2241" spans="8:16" x14ac:dyDescent="0.5">
      <c r="H2241"/>
      <c r="P2241"/>
    </row>
    <row r="2242" spans="8:16" x14ac:dyDescent="0.5">
      <c r="H2242"/>
      <c r="P2242"/>
    </row>
    <row r="2243" spans="8:16" x14ac:dyDescent="0.5">
      <c r="H2243"/>
      <c r="P2243"/>
    </row>
    <row r="2244" spans="8:16" x14ac:dyDescent="0.5">
      <c r="H2244"/>
      <c r="P2244"/>
    </row>
    <row r="2245" spans="8:16" x14ac:dyDescent="0.5">
      <c r="H2245"/>
      <c r="P2245"/>
    </row>
    <row r="2246" spans="8:16" x14ac:dyDescent="0.5">
      <c r="H2246"/>
      <c r="P2246"/>
    </row>
    <row r="2247" spans="8:16" x14ac:dyDescent="0.5">
      <c r="H2247"/>
      <c r="P2247"/>
    </row>
    <row r="2248" spans="8:16" x14ac:dyDescent="0.5">
      <c r="H2248"/>
      <c r="P2248"/>
    </row>
    <row r="2249" spans="8:16" x14ac:dyDescent="0.5">
      <c r="H2249"/>
      <c r="P2249"/>
    </row>
    <row r="2250" spans="8:16" x14ac:dyDescent="0.5">
      <c r="H2250"/>
      <c r="P2250"/>
    </row>
    <row r="2251" spans="8:16" x14ac:dyDescent="0.5">
      <c r="H2251"/>
      <c r="P2251"/>
    </row>
    <row r="2252" spans="8:16" x14ac:dyDescent="0.5">
      <c r="H2252"/>
      <c r="P2252"/>
    </row>
    <row r="2253" spans="8:16" x14ac:dyDescent="0.5">
      <c r="H2253"/>
      <c r="P2253"/>
    </row>
    <row r="2254" spans="8:16" x14ac:dyDescent="0.5">
      <c r="H2254"/>
      <c r="P2254"/>
    </row>
    <row r="2255" spans="8:16" x14ac:dyDescent="0.5">
      <c r="H2255"/>
      <c r="P2255"/>
    </row>
    <row r="2256" spans="8:16" x14ac:dyDescent="0.5">
      <c r="H2256"/>
      <c r="P2256"/>
    </row>
    <row r="2257" spans="8:16" x14ac:dyDescent="0.5">
      <c r="H2257"/>
      <c r="P2257"/>
    </row>
    <row r="2258" spans="8:16" x14ac:dyDescent="0.5">
      <c r="H2258"/>
      <c r="P2258"/>
    </row>
    <row r="2259" spans="8:16" x14ac:dyDescent="0.5">
      <c r="H2259"/>
      <c r="P2259"/>
    </row>
    <row r="2260" spans="8:16" x14ac:dyDescent="0.5">
      <c r="H2260"/>
      <c r="P2260"/>
    </row>
    <row r="2261" spans="8:16" x14ac:dyDescent="0.5">
      <c r="H2261"/>
      <c r="P2261"/>
    </row>
    <row r="2262" spans="8:16" x14ac:dyDescent="0.5">
      <c r="H2262"/>
      <c r="P2262"/>
    </row>
    <row r="2263" spans="8:16" x14ac:dyDescent="0.5">
      <c r="H2263"/>
      <c r="P2263"/>
    </row>
    <row r="2264" spans="8:16" x14ac:dyDescent="0.5">
      <c r="H2264"/>
      <c r="P2264"/>
    </row>
    <row r="2265" spans="8:16" x14ac:dyDescent="0.5">
      <c r="H2265"/>
      <c r="P2265"/>
    </row>
    <row r="2266" spans="8:16" x14ac:dyDescent="0.5">
      <c r="H2266"/>
      <c r="P2266"/>
    </row>
    <row r="2267" spans="8:16" x14ac:dyDescent="0.5">
      <c r="H2267"/>
      <c r="P2267"/>
    </row>
    <row r="2268" spans="8:16" x14ac:dyDescent="0.5">
      <c r="H2268"/>
      <c r="P2268"/>
    </row>
    <row r="2269" spans="8:16" x14ac:dyDescent="0.5">
      <c r="H2269"/>
      <c r="P2269"/>
    </row>
    <row r="2270" spans="8:16" x14ac:dyDescent="0.5">
      <c r="H2270"/>
      <c r="P2270"/>
    </row>
    <row r="2271" spans="8:16" x14ac:dyDescent="0.5">
      <c r="H2271"/>
      <c r="P2271"/>
    </row>
    <row r="2272" spans="8:16" x14ac:dyDescent="0.5">
      <c r="H2272"/>
      <c r="P2272"/>
    </row>
    <row r="2273" spans="8:16" x14ac:dyDescent="0.5">
      <c r="H2273"/>
      <c r="P2273"/>
    </row>
    <row r="2274" spans="8:16" x14ac:dyDescent="0.5">
      <c r="H2274"/>
      <c r="P2274"/>
    </row>
    <row r="2275" spans="8:16" x14ac:dyDescent="0.5">
      <c r="H2275"/>
      <c r="P2275"/>
    </row>
    <row r="2276" spans="8:16" x14ac:dyDescent="0.5">
      <c r="H2276"/>
      <c r="P2276"/>
    </row>
    <row r="2277" spans="8:16" x14ac:dyDescent="0.5">
      <c r="H2277"/>
      <c r="P2277"/>
    </row>
    <row r="2278" spans="8:16" x14ac:dyDescent="0.5">
      <c r="H2278"/>
      <c r="P2278"/>
    </row>
    <row r="2279" spans="8:16" x14ac:dyDescent="0.5">
      <c r="H2279"/>
      <c r="P2279"/>
    </row>
    <row r="2280" spans="8:16" x14ac:dyDescent="0.5">
      <c r="H2280"/>
      <c r="P2280"/>
    </row>
    <row r="2281" spans="8:16" x14ac:dyDescent="0.5">
      <c r="H2281"/>
      <c r="P2281"/>
    </row>
    <row r="2282" spans="8:16" x14ac:dyDescent="0.5">
      <c r="H2282"/>
      <c r="P2282"/>
    </row>
    <row r="2283" spans="8:16" x14ac:dyDescent="0.5">
      <c r="H2283"/>
      <c r="P2283"/>
    </row>
    <row r="2284" spans="8:16" x14ac:dyDescent="0.5">
      <c r="H2284"/>
      <c r="P2284"/>
    </row>
    <row r="2285" spans="8:16" x14ac:dyDescent="0.5">
      <c r="H2285"/>
      <c r="P2285"/>
    </row>
    <row r="2286" spans="8:16" x14ac:dyDescent="0.5">
      <c r="H2286"/>
      <c r="P2286"/>
    </row>
    <row r="2287" spans="8:16" x14ac:dyDescent="0.5">
      <c r="H2287"/>
      <c r="P2287"/>
    </row>
    <row r="2288" spans="8:16" x14ac:dyDescent="0.5">
      <c r="H2288"/>
      <c r="P2288"/>
    </row>
    <row r="2289" spans="8:16" x14ac:dyDescent="0.5">
      <c r="H2289"/>
      <c r="P2289"/>
    </row>
    <row r="2290" spans="8:16" x14ac:dyDescent="0.5">
      <c r="H2290"/>
      <c r="P2290"/>
    </row>
    <row r="2291" spans="8:16" x14ac:dyDescent="0.5">
      <c r="H2291"/>
      <c r="P2291"/>
    </row>
    <row r="2292" spans="8:16" x14ac:dyDescent="0.5">
      <c r="H2292"/>
      <c r="P2292"/>
    </row>
    <row r="2293" spans="8:16" x14ac:dyDescent="0.5">
      <c r="H2293"/>
      <c r="P2293"/>
    </row>
    <row r="2294" spans="8:16" x14ac:dyDescent="0.5">
      <c r="H2294"/>
      <c r="P2294"/>
    </row>
    <row r="2295" spans="8:16" x14ac:dyDescent="0.5">
      <c r="H2295"/>
      <c r="P2295"/>
    </row>
    <row r="2296" spans="8:16" x14ac:dyDescent="0.5">
      <c r="H2296"/>
      <c r="P2296"/>
    </row>
    <row r="2297" spans="8:16" x14ac:dyDescent="0.5">
      <c r="H2297"/>
      <c r="P2297"/>
    </row>
    <row r="2298" spans="8:16" x14ac:dyDescent="0.5">
      <c r="H2298"/>
      <c r="P2298"/>
    </row>
    <row r="2299" spans="8:16" x14ac:dyDescent="0.5">
      <c r="H2299"/>
      <c r="P2299"/>
    </row>
    <row r="2300" spans="8:16" x14ac:dyDescent="0.5">
      <c r="H2300"/>
      <c r="P2300"/>
    </row>
    <row r="2301" spans="8:16" x14ac:dyDescent="0.5">
      <c r="H2301"/>
      <c r="P2301"/>
    </row>
    <row r="2302" spans="8:16" x14ac:dyDescent="0.5">
      <c r="H2302"/>
      <c r="P2302"/>
    </row>
    <row r="2303" spans="8:16" x14ac:dyDescent="0.5">
      <c r="H2303"/>
      <c r="P2303"/>
    </row>
    <row r="2304" spans="8:16" x14ac:dyDescent="0.5">
      <c r="H2304"/>
      <c r="P2304"/>
    </row>
    <row r="2305" spans="8:16" x14ac:dyDescent="0.5">
      <c r="H2305"/>
      <c r="P2305"/>
    </row>
    <row r="2306" spans="8:16" x14ac:dyDescent="0.5">
      <c r="H2306"/>
      <c r="P2306"/>
    </row>
    <row r="2307" spans="8:16" x14ac:dyDescent="0.5">
      <c r="H2307"/>
      <c r="P2307"/>
    </row>
    <row r="2308" spans="8:16" x14ac:dyDescent="0.5">
      <c r="H2308"/>
      <c r="P2308"/>
    </row>
    <row r="2309" spans="8:16" x14ac:dyDescent="0.5">
      <c r="H2309"/>
      <c r="P2309"/>
    </row>
    <row r="2310" spans="8:16" x14ac:dyDescent="0.5">
      <c r="H2310"/>
      <c r="P2310"/>
    </row>
    <row r="2311" spans="8:16" x14ac:dyDescent="0.5">
      <c r="H2311"/>
      <c r="P2311"/>
    </row>
    <row r="2312" spans="8:16" x14ac:dyDescent="0.5">
      <c r="H2312"/>
      <c r="P2312"/>
    </row>
    <row r="2313" spans="8:16" x14ac:dyDescent="0.5">
      <c r="H2313"/>
      <c r="P2313"/>
    </row>
    <row r="2314" spans="8:16" x14ac:dyDescent="0.5">
      <c r="H2314"/>
      <c r="P2314"/>
    </row>
    <row r="2315" spans="8:16" x14ac:dyDescent="0.5">
      <c r="H2315"/>
      <c r="P2315"/>
    </row>
    <row r="2316" spans="8:16" x14ac:dyDescent="0.5">
      <c r="H2316"/>
      <c r="P2316"/>
    </row>
    <row r="2317" spans="8:16" x14ac:dyDescent="0.5">
      <c r="H2317"/>
      <c r="P2317"/>
    </row>
    <row r="2318" spans="8:16" x14ac:dyDescent="0.5">
      <c r="H2318"/>
      <c r="P2318"/>
    </row>
    <row r="2319" spans="8:16" x14ac:dyDescent="0.5">
      <c r="H2319"/>
      <c r="P2319"/>
    </row>
    <row r="2320" spans="8:16" x14ac:dyDescent="0.5">
      <c r="H2320"/>
      <c r="P2320"/>
    </row>
    <row r="2321" spans="8:16" x14ac:dyDescent="0.5">
      <c r="H2321"/>
      <c r="P2321"/>
    </row>
    <row r="2322" spans="8:16" x14ac:dyDescent="0.5">
      <c r="H2322"/>
      <c r="P2322"/>
    </row>
    <row r="2323" spans="8:16" x14ac:dyDescent="0.5">
      <c r="H2323"/>
      <c r="P2323"/>
    </row>
    <row r="2324" spans="8:16" x14ac:dyDescent="0.5">
      <c r="H2324"/>
      <c r="P2324"/>
    </row>
    <row r="2325" spans="8:16" x14ac:dyDescent="0.5">
      <c r="H2325"/>
      <c r="P2325"/>
    </row>
    <row r="2326" spans="8:16" x14ac:dyDescent="0.5">
      <c r="H2326"/>
      <c r="P2326"/>
    </row>
    <row r="2327" spans="8:16" x14ac:dyDescent="0.5">
      <c r="H2327"/>
      <c r="P2327"/>
    </row>
    <row r="2328" spans="8:16" x14ac:dyDescent="0.5">
      <c r="H2328"/>
      <c r="P2328"/>
    </row>
    <row r="2329" spans="8:16" x14ac:dyDescent="0.5">
      <c r="H2329"/>
      <c r="P2329"/>
    </row>
    <row r="2330" spans="8:16" x14ac:dyDescent="0.5">
      <c r="H2330"/>
      <c r="P2330"/>
    </row>
    <row r="2331" spans="8:16" x14ac:dyDescent="0.5">
      <c r="H2331"/>
      <c r="P2331"/>
    </row>
    <row r="2332" spans="8:16" x14ac:dyDescent="0.5">
      <c r="H2332"/>
      <c r="P2332"/>
    </row>
    <row r="2333" spans="8:16" x14ac:dyDescent="0.5">
      <c r="H2333"/>
      <c r="P2333"/>
    </row>
    <row r="2334" spans="8:16" x14ac:dyDescent="0.5">
      <c r="H2334"/>
      <c r="P2334"/>
    </row>
    <row r="2335" spans="8:16" x14ac:dyDescent="0.5">
      <c r="H2335"/>
      <c r="P2335"/>
    </row>
    <row r="2336" spans="8:16" x14ac:dyDescent="0.5">
      <c r="H2336"/>
      <c r="P2336"/>
    </row>
    <row r="2337" spans="8:16" x14ac:dyDescent="0.5">
      <c r="H2337"/>
      <c r="P2337"/>
    </row>
    <row r="2338" spans="8:16" x14ac:dyDescent="0.5">
      <c r="H2338"/>
      <c r="P2338"/>
    </row>
    <row r="2339" spans="8:16" x14ac:dyDescent="0.5">
      <c r="H2339"/>
      <c r="P2339"/>
    </row>
    <row r="2340" spans="8:16" x14ac:dyDescent="0.5">
      <c r="H2340"/>
      <c r="P2340"/>
    </row>
    <row r="2341" spans="8:16" x14ac:dyDescent="0.5">
      <c r="H2341"/>
      <c r="P2341"/>
    </row>
    <row r="2342" spans="8:16" x14ac:dyDescent="0.5">
      <c r="H2342"/>
      <c r="P2342"/>
    </row>
    <row r="2343" spans="8:16" x14ac:dyDescent="0.5">
      <c r="H2343"/>
      <c r="P2343"/>
    </row>
    <row r="2344" spans="8:16" x14ac:dyDescent="0.5">
      <c r="H2344"/>
      <c r="P2344"/>
    </row>
    <row r="2345" spans="8:16" x14ac:dyDescent="0.5">
      <c r="H2345"/>
      <c r="P2345"/>
    </row>
    <row r="2346" spans="8:16" x14ac:dyDescent="0.5">
      <c r="H2346"/>
      <c r="P2346"/>
    </row>
    <row r="2347" spans="8:16" x14ac:dyDescent="0.5">
      <c r="H2347"/>
      <c r="P2347"/>
    </row>
    <row r="2348" spans="8:16" x14ac:dyDescent="0.5">
      <c r="H2348"/>
      <c r="P2348"/>
    </row>
    <row r="2349" spans="8:16" x14ac:dyDescent="0.5">
      <c r="H2349"/>
      <c r="P2349"/>
    </row>
    <row r="2350" spans="8:16" x14ac:dyDescent="0.5">
      <c r="H2350"/>
      <c r="P2350"/>
    </row>
    <row r="2351" spans="8:16" x14ac:dyDescent="0.5">
      <c r="H2351"/>
      <c r="P2351"/>
    </row>
    <row r="2352" spans="8:16" x14ac:dyDescent="0.5">
      <c r="H2352"/>
      <c r="P2352"/>
    </row>
    <row r="2353" spans="8:16" x14ac:dyDescent="0.5">
      <c r="H2353"/>
      <c r="P2353"/>
    </row>
    <row r="2354" spans="8:16" x14ac:dyDescent="0.5">
      <c r="H2354"/>
      <c r="P2354"/>
    </row>
    <row r="2355" spans="8:16" x14ac:dyDescent="0.5">
      <c r="H2355"/>
      <c r="P2355"/>
    </row>
    <row r="2356" spans="8:16" x14ac:dyDescent="0.5">
      <c r="H2356"/>
      <c r="P2356"/>
    </row>
    <row r="2357" spans="8:16" x14ac:dyDescent="0.5">
      <c r="H2357"/>
      <c r="P2357"/>
    </row>
    <row r="2358" spans="8:16" x14ac:dyDescent="0.5">
      <c r="H2358"/>
      <c r="P2358"/>
    </row>
    <row r="2359" spans="8:16" x14ac:dyDescent="0.5">
      <c r="H2359"/>
      <c r="P2359"/>
    </row>
    <row r="2360" spans="8:16" x14ac:dyDescent="0.5">
      <c r="H2360"/>
      <c r="P2360"/>
    </row>
    <row r="2361" spans="8:16" x14ac:dyDescent="0.5">
      <c r="H2361"/>
      <c r="P2361"/>
    </row>
    <row r="2362" spans="8:16" x14ac:dyDescent="0.5">
      <c r="H2362"/>
      <c r="P2362"/>
    </row>
    <row r="2363" spans="8:16" x14ac:dyDescent="0.5">
      <c r="H2363"/>
      <c r="P2363"/>
    </row>
    <row r="2364" spans="8:16" x14ac:dyDescent="0.5">
      <c r="H2364"/>
      <c r="P2364"/>
    </row>
    <row r="2365" spans="8:16" x14ac:dyDescent="0.5">
      <c r="H2365"/>
      <c r="P2365"/>
    </row>
    <row r="2366" spans="8:16" x14ac:dyDescent="0.5">
      <c r="H2366"/>
      <c r="P2366"/>
    </row>
    <row r="2367" spans="8:16" x14ac:dyDescent="0.5">
      <c r="H2367"/>
      <c r="P2367"/>
    </row>
    <row r="2368" spans="8:16" x14ac:dyDescent="0.5">
      <c r="H2368"/>
      <c r="P2368"/>
    </row>
    <row r="2369" spans="8:16" x14ac:dyDescent="0.5">
      <c r="H2369"/>
      <c r="P2369"/>
    </row>
    <row r="2370" spans="8:16" x14ac:dyDescent="0.5">
      <c r="H2370"/>
      <c r="P2370"/>
    </row>
    <row r="2371" spans="8:16" x14ac:dyDescent="0.5">
      <c r="H2371"/>
      <c r="P2371"/>
    </row>
    <row r="2372" spans="8:16" x14ac:dyDescent="0.5">
      <c r="H2372"/>
      <c r="P2372"/>
    </row>
    <row r="2373" spans="8:16" x14ac:dyDescent="0.5">
      <c r="H2373"/>
      <c r="P2373"/>
    </row>
    <row r="2374" spans="8:16" x14ac:dyDescent="0.5">
      <c r="H2374"/>
      <c r="P2374"/>
    </row>
    <row r="2375" spans="8:16" x14ac:dyDescent="0.5">
      <c r="H2375"/>
      <c r="P2375"/>
    </row>
    <row r="2376" spans="8:16" x14ac:dyDescent="0.5">
      <c r="H2376"/>
      <c r="P2376"/>
    </row>
    <row r="2377" spans="8:16" x14ac:dyDescent="0.5">
      <c r="H2377"/>
      <c r="P2377"/>
    </row>
    <row r="2378" spans="8:16" x14ac:dyDescent="0.5">
      <c r="H2378"/>
      <c r="P2378"/>
    </row>
    <row r="2379" spans="8:16" x14ac:dyDescent="0.5">
      <c r="H2379"/>
      <c r="P2379"/>
    </row>
    <row r="2380" spans="8:16" x14ac:dyDescent="0.5">
      <c r="H2380"/>
      <c r="P2380"/>
    </row>
    <row r="2381" spans="8:16" x14ac:dyDescent="0.5">
      <c r="H2381"/>
      <c r="P2381"/>
    </row>
    <row r="2382" spans="8:16" x14ac:dyDescent="0.5">
      <c r="H2382"/>
      <c r="P2382"/>
    </row>
    <row r="2383" spans="8:16" x14ac:dyDescent="0.5">
      <c r="H2383"/>
      <c r="P2383"/>
    </row>
    <row r="2384" spans="8:16" x14ac:dyDescent="0.5">
      <c r="H2384"/>
      <c r="P2384"/>
    </row>
    <row r="2385" spans="8:16" x14ac:dyDescent="0.5">
      <c r="H2385"/>
      <c r="P2385"/>
    </row>
    <row r="2386" spans="8:16" x14ac:dyDescent="0.5">
      <c r="H2386"/>
      <c r="P2386"/>
    </row>
    <row r="2387" spans="8:16" x14ac:dyDescent="0.5">
      <c r="H2387"/>
      <c r="P2387"/>
    </row>
    <row r="2388" spans="8:16" x14ac:dyDescent="0.5">
      <c r="H2388"/>
      <c r="P2388"/>
    </row>
    <row r="2389" spans="8:16" x14ac:dyDescent="0.5">
      <c r="H2389"/>
      <c r="P2389"/>
    </row>
    <row r="2390" spans="8:16" x14ac:dyDescent="0.5">
      <c r="H2390"/>
      <c r="P2390"/>
    </row>
    <row r="2391" spans="8:16" x14ac:dyDescent="0.5">
      <c r="H2391"/>
      <c r="P2391"/>
    </row>
    <row r="2392" spans="8:16" x14ac:dyDescent="0.5">
      <c r="H2392"/>
      <c r="P2392"/>
    </row>
    <row r="2393" spans="8:16" x14ac:dyDescent="0.5">
      <c r="H2393"/>
      <c r="P2393"/>
    </row>
    <row r="2394" spans="8:16" x14ac:dyDescent="0.5">
      <c r="H2394"/>
      <c r="P2394"/>
    </row>
    <row r="2395" spans="8:16" x14ac:dyDescent="0.5">
      <c r="H2395"/>
      <c r="P2395"/>
    </row>
    <row r="2396" spans="8:16" x14ac:dyDescent="0.5">
      <c r="H2396"/>
      <c r="P2396"/>
    </row>
    <row r="2397" spans="8:16" x14ac:dyDescent="0.5">
      <c r="H2397"/>
      <c r="P2397"/>
    </row>
    <row r="2398" spans="8:16" x14ac:dyDescent="0.5">
      <c r="H2398"/>
      <c r="P2398"/>
    </row>
    <row r="2399" spans="8:16" x14ac:dyDescent="0.5">
      <c r="H2399"/>
      <c r="P2399"/>
    </row>
    <row r="2400" spans="8:16" x14ac:dyDescent="0.5">
      <c r="H2400"/>
      <c r="P2400"/>
    </row>
    <row r="2401" spans="8:16" x14ac:dyDescent="0.5">
      <c r="H2401"/>
      <c r="P2401"/>
    </row>
    <row r="2402" spans="8:16" x14ac:dyDescent="0.5">
      <c r="H2402"/>
      <c r="P2402"/>
    </row>
    <row r="2403" spans="8:16" x14ac:dyDescent="0.5">
      <c r="H2403"/>
      <c r="P2403"/>
    </row>
    <row r="2404" spans="8:16" x14ac:dyDescent="0.5">
      <c r="H2404"/>
      <c r="P2404"/>
    </row>
    <row r="2405" spans="8:16" x14ac:dyDescent="0.5">
      <c r="H2405"/>
      <c r="P2405"/>
    </row>
    <row r="2406" spans="8:16" x14ac:dyDescent="0.5">
      <c r="H2406"/>
      <c r="P2406"/>
    </row>
    <row r="2407" spans="8:16" x14ac:dyDescent="0.5">
      <c r="H2407"/>
      <c r="P2407"/>
    </row>
    <row r="2408" spans="8:16" x14ac:dyDescent="0.5">
      <c r="H2408"/>
      <c r="P2408"/>
    </row>
    <row r="2409" spans="8:16" x14ac:dyDescent="0.5">
      <c r="H2409"/>
      <c r="P2409"/>
    </row>
    <row r="2410" spans="8:16" x14ac:dyDescent="0.5">
      <c r="H2410"/>
      <c r="P2410"/>
    </row>
    <row r="2411" spans="8:16" x14ac:dyDescent="0.5">
      <c r="H2411"/>
      <c r="P2411"/>
    </row>
    <row r="2412" spans="8:16" x14ac:dyDescent="0.5">
      <c r="H2412"/>
      <c r="P2412"/>
    </row>
    <row r="2413" spans="8:16" x14ac:dyDescent="0.5">
      <c r="H2413"/>
      <c r="P2413"/>
    </row>
    <row r="2414" spans="8:16" x14ac:dyDescent="0.5">
      <c r="H2414"/>
      <c r="P2414"/>
    </row>
    <row r="2415" spans="8:16" x14ac:dyDescent="0.5">
      <c r="H2415"/>
      <c r="P2415"/>
    </row>
    <row r="2416" spans="8:16" x14ac:dyDescent="0.5">
      <c r="H2416"/>
      <c r="P2416"/>
    </row>
    <row r="2417" spans="8:16" x14ac:dyDescent="0.5">
      <c r="H2417"/>
      <c r="P2417"/>
    </row>
    <row r="2418" spans="8:16" x14ac:dyDescent="0.5">
      <c r="H2418"/>
      <c r="P2418"/>
    </row>
    <row r="2419" spans="8:16" x14ac:dyDescent="0.5">
      <c r="H2419"/>
      <c r="P2419"/>
    </row>
    <row r="2420" spans="8:16" x14ac:dyDescent="0.5">
      <c r="H2420"/>
      <c r="P2420"/>
    </row>
    <row r="2421" spans="8:16" x14ac:dyDescent="0.5">
      <c r="H2421"/>
      <c r="P2421"/>
    </row>
    <row r="2422" spans="8:16" x14ac:dyDescent="0.5">
      <c r="H2422"/>
      <c r="P2422"/>
    </row>
    <row r="2423" spans="8:16" x14ac:dyDescent="0.5">
      <c r="H2423"/>
      <c r="P2423"/>
    </row>
    <row r="2424" spans="8:16" x14ac:dyDescent="0.5">
      <c r="H2424"/>
      <c r="P2424"/>
    </row>
    <row r="2425" spans="8:16" x14ac:dyDescent="0.5">
      <c r="H2425"/>
      <c r="P2425"/>
    </row>
    <row r="2426" spans="8:16" x14ac:dyDescent="0.5">
      <c r="H2426"/>
      <c r="P2426"/>
    </row>
    <row r="2427" spans="8:16" x14ac:dyDescent="0.5">
      <c r="H2427"/>
      <c r="P2427"/>
    </row>
    <row r="2428" spans="8:16" x14ac:dyDescent="0.5">
      <c r="H2428"/>
      <c r="P2428"/>
    </row>
    <row r="2429" spans="8:16" x14ac:dyDescent="0.5">
      <c r="H2429"/>
      <c r="P2429"/>
    </row>
    <row r="2430" spans="8:16" x14ac:dyDescent="0.5">
      <c r="H2430"/>
      <c r="P2430"/>
    </row>
    <row r="2431" spans="8:16" x14ac:dyDescent="0.5">
      <c r="H2431"/>
      <c r="P2431"/>
    </row>
    <row r="2432" spans="8:16" x14ac:dyDescent="0.5">
      <c r="H2432"/>
      <c r="P2432"/>
    </row>
    <row r="2433" spans="8:16" x14ac:dyDescent="0.5">
      <c r="H2433"/>
      <c r="P2433"/>
    </row>
    <row r="2434" spans="8:16" x14ac:dyDescent="0.5">
      <c r="H2434"/>
      <c r="P2434"/>
    </row>
    <row r="2435" spans="8:16" x14ac:dyDescent="0.5">
      <c r="H2435"/>
      <c r="P2435"/>
    </row>
    <row r="2436" spans="8:16" x14ac:dyDescent="0.5">
      <c r="H2436"/>
      <c r="P2436"/>
    </row>
    <row r="2437" spans="8:16" x14ac:dyDescent="0.5">
      <c r="H2437"/>
      <c r="P2437"/>
    </row>
    <row r="2438" spans="8:16" x14ac:dyDescent="0.5">
      <c r="H2438"/>
      <c r="P2438"/>
    </row>
    <row r="2439" spans="8:16" x14ac:dyDescent="0.5">
      <c r="H2439"/>
      <c r="P2439"/>
    </row>
    <row r="2440" spans="8:16" x14ac:dyDescent="0.5">
      <c r="H2440"/>
      <c r="P2440"/>
    </row>
    <row r="2441" spans="8:16" x14ac:dyDescent="0.5">
      <c r="H2441"/>
      <c r="P2441"/>
    </row>
    <row r="2442" spans="8:16" x14ac:dyDescent="0.5">
      <c r="H2442"/>
      <c r="P2442"/>
    </row>
    <row r="2443" spans="8:16" x14ac:dyDescent="0.5">
      <c r="H2443"/>
      <c r="P2443"/>
    </row>
    <row r="2444" spans="8:16" x14ac:dyDescent="0.5">
      <c r="H2444"/>
      <c r="P2444"/>
    </row>
    <row r="2445" spans="8:16" x14ac:dyDescent="0.5">
      <c r="H2445"/>
      <c r="P2445"/>
    </row>
    <row r="2446" spans="8:16" x14ac:dyDescent="0.5">
      <c r="H2446"/>
      <c r="P2446"/>
    </row>
    <row r="2447" spans="8:16" x14ac:dyDescent="0.5">
      <c r="H2447"/>
      <c r="P2447"/>
    </row>
    <row r="2448" spans="8:16" x14ac:dyDescent="0.5">
      <c r="H2448"/>
      <c r="P2448"/>
    </row>
    <row r="2449" spans="8:16" x14ac:dyDescent="0.5">
      <c r="H2449"/>
      <c r="P2449"/>
    </row>
    <row r="2450" spans="8:16" x14ac:dyDescent="0.5">
      <c r="H2450"/>
      <c r="P2450"/>
    </row>
    <row r="2451" spans="8:16" x14ac:dyDescent="0.5">
      <c r="H2451"/>
      <c r="P2451"/>
    </row>
    <row r="2452" spans="8:16" x14ac:dyDescent="0.5">
      <c r="H2452"/>
      <c r="P2452"/>
    </row>
    <row r="2453" spans="8:16" x14ac:dyDescent="0.5">
      <c r="H2453"/>
      <c r="P2453"/>
    </row>
    <row r="2454" spans="8:16" x14ac:dyDescent="0.5">
      <c r="H2454"/>
      <c r="P2454"/>
    </row>
    <row r="2455" spans="8:16" x14ac:dyDescent="0.5">
      <c r="H2455"/>
      <c r="P2455"/>
    </row>
    <row r="2456" spans="8:16" x14ac:dyDescent="0.5">
      <c r="H2456"/>
      <c r="P2456"/>
    </row>
    <row r="2457" spans="8:16" x14ac:dyDescent="0.5">
      <c r="H2457"/>
      <c r="P2457"/>
    </row>
    <row r="2458" spans="8:16" x14ac:dyDescent="0.5">
      <c r="H2458"/>
      <c r="P2458"/>
    </row>
    <row r="2459" spans="8:16" x14ac:dyDescent="0.5">
      <c r="H2459"/>
      <c r="P2459"/>
    </row>
    <row r="2460" spans="8:16" x14ac:dyDescent="0.5">
      <c r="H2460"/>
      <c r="P2460"/>
    </row>
    <row r="2461" spans="8:16" x14ac:dyDescent="0.5">
      <c r="H2461"/>
      <c r="P2461"/>
    </row>
    <row r="2462" spans="8:16" x14ac:dyDescent="0.5">
      <c r="H2462"/>
      <c r="P2462"/>
    </row>
    <row r="2463" spans="8:16" x14ac:dyDescent="0.5">
      <c r="H2463"/>
      <c r="P2463"/>
    </row>
    <row r="2464" spans="8:16" x14ac:dyDescent="0.5">
      <c r="H2464"/>
      <c r="P2464"/>
    </row>
    <row r="2465" spans="8:16" x14ac:dyDescent="0.5">
      <c r="H2465"/>
      <c r="P2465"/>
    </row>
    <row r="2466" spans="8:16" x14ac:dyDescent="0.5">
      <c r="H2466"/>
      <c r="P2466"/>
    </row>
    <row r="2467" spans="8:16" x14ac:dyDescent="0.5">
      <c r="H2467"/>
      <c r="P2467"/>
    </row>
    <row r="2468" spans="8:16" x14ac:dyDescent="0.5">
      <c r="H2468"/>
      <c r="P2468"/>
    </row>
    <row r="2469" spans="8:16" x14ac:dyDescent="0.5">
      <c r="H2469"/>
      <c r="P2469"/>
    </row>
    <row r="2470" spans="8:16" x14ac:dyDescent="0.5">
      <c r="H2470"/>
      <c r="P2470"/>
    </row>
    <row r="2471" spans="8:16" x14ac:dyDescent="0.5">
      <c r="H2471"/>
      <c r="P2471"/>
    </row>
    <row r="2472" spans="8:16" x14ac:dyDescent="0.5">
      <c r="H2472"/>
      <c r="P2472"/>
    </row>
    <row r="2473" spans="8:16" x14ac:dyDescent="0.5">
      <c r="H2473"/>
      <c r="P2473"/>
    </row>
    <row r="2474" spans="8:16" x14ac:dyDescent="0.5">
      <c r="H2474"/>
      <c r="P2474"/>
    </row>
    <row r="2475" spans="8:16" x14ac:dyDescent="0.5">
      <c r="H2475"/>
      <c r="P2475"/>
    </row>
    <row r="2476" spans="8:16" x14ac:dyDescent="0.5">
      <c r="H2476"/>
      <c r="P2476"/>
    </row>
    <row r="2477" spans="8:16" x14ac:dyDescent="0.5">
      <c r="H2477"/>
      <c r="P2477"/>
    </row>
    <row r="2478" spans="8:16" x14ac:dyDescent="0.5">
      <c r="H2478"/>
      <c r="P2478"/>
    </row>
    <row r="2479" spans="8:16" x14ac:dyDescent="0.5">
      <c r="H2479"/>
      <c r="P2479"/>
    </row>
    <row r="2480" spans="8:16" x14ac:dyDescent="0.5">
      <c r="H2480"/>
      <c r="P2480"/>
    </row>
    <row r="2481" spans="8:16" x14ac:dyDescent="0.5">
      <c r="H2481"/>
      <c r="P2481"/>
    </row>
    <row r="2482" spans="8:16" x14ac:dyDescent="0.5">
      <c r="H2482"/>
      <c r="P2482"/>
    </row>
    <row r="2483" spans="8:16" x14ac:dyDescent="0.5">
      <c r="H2483"/>
      <c r="P2483"/>
    </row>
    <row r="2484" spans="8:16" x14ac:dyDescent="0.5">
      <c r="H2484"/>
      <c r="P2484"/>
    </row>
    <row r="2485" spans="8:16" x14ac:dyDescent="0.5">
      <c r="H2485"/>
      <c r="P2485"/>
    </row>
    <row r="2486" spans="8:16" x14ac:dyDescent="0.5">
      <c r="H2486"/>
      <c r="P2486"/>
    </row>
    <row r="2487" spans="8:16" x14ac:dyDescent="0.5">
      <c r="H2487"/>
      <c r="P2487"/>
    </row>
    <row r="2488" spans="8:16" x14ac:dyDescent="0.5">
      <c r="H2488"/>
      <c r="P2488"/>
    </row>
    <row r="2489" spans="8:16" x14ac:dyDescent="0.5">
      <c r="H2489"/>
      <c r="P2489"/>
    </row>
    <row r="2490" spans="8:16" x14ac:dyDescent="0.5">
      <c r="H2490"/>
      <c r="P2490"/>
    </row>
    <row r="2491" spans="8:16" x14ac:dyDescent="0.5">
      <c r="H2491"/>
      <c r="P2491"/>
    </row>
    <row r="2492" spans="8:16" x14ac:dyDescent="0.5">
      <c r="H2492"/>
      <c r="P2492"/>
    </row>
    <row r="2493" spans="8:16" x14ac:dyDescent="0.5">
      <c r="H2493"/>
      <c r="P2493"/>
    </row>
    <row r="2494" spans="8:16" x14ac:dyDescent="0.5">
      <c r="H2494"/>
      <c r="P2494"/>
    </row>
    <row r="2495" spans="8:16" x14ac:dyDescent="0.5">
      <c r="H2495"/>
      <c r="P2495"/>
    </row>
    <row r="2496" spans="8:16" x14ac:dyDescent="0.5">
      <c r="H2496"/>
      <c r="P2496"/>
    </row>
    <row r="2497" spans="8:16" x14ac:dyDescent="0.5">
      <c r="H2497"/>
      <c r="P2497"/>
    </row>
    <row r="2498" spans="8:16" x14ac:dyDescent="0.5">
      <c r="H2498"/>
      <c r="P2498"/>
    </row>
    <row r="2499" spans="8:16" x14ac:dyDescent="0.5">
      <c r="H2499"/>
      <c r="P2499"/>
    </row>
    <row r="2500" spans="8:16" x14ac:dyDescent="0.5">
      <c r="H2500"/>
      <c r="P2500"/>
    </row>
    <row r="2501" spans="8:16" x14ac:dyDescent="0.5">
      <c r="H2501"/>
      <c r="P2501"/>
    </row>
    <row r="2502" spans="8:16" x14ac:dyDescent="0.5">
      <c r="H2502"/>
      <c r="P2502"/>
    </row>
    <row r="2503" spans="8:16" x14ac:dyDescent="0.5">
      <c r="H2503"/>
      <c r="P2503"/>
    </row>
    <row r="2504" spans="8:16" x14ac:dyDescent="0.5">
      <c r="H2504"/>
      <c r="P2504"/>
    </row>
    <row r="2505" spans="8:16" x14ac:dyDescent="0.5">
      <c r="H2505"/>
      <c r="P2505"/>
    </row>
    <row r="2506" spans="8:16" x14ac:dyDescent="0.5">
      <c r="H2506"/>
      <c r="P2506"/>
    </row>
    <row r="2507" spans="8:16" x14ac:dyDescent="0.5">
      <c r="H2507"/>
      <c r="P2507"/>
    </row>
    <row r="2508" spans="8:16" x14ac:dyDescent="0.5">
      <c r="H2508"/>
      <c r="P2508"/>
    </row>
    <row r="2509" spans="8:16" x14ac:dyDescent="0.5">
      <c r="H2509"/>
      <c r="P2509"/>
    </row>
    <row r="2510" spans="8:16" x14ac:dyDescent="0.5">
      <c r="H2510"/>
      <c r="P2510"/>
    </row>
    <row r="2511" spans="8:16" x14ac:dyDescent="0.5">
      <c r="H2511"/>
      <c r="P2511"/>
    </row>
    <row r="2512" spans="8:16" x14ac:dyDescent="0.5">
      <c r="H2512"/>
      <c r="P2512"/>
    </row>
    <row r="2513" spans="8:16" x14ac:dyDescent="0.5">
      <c r="H2513"/>
      <c r="P2513"/>
    </row>
    <row r="2514" spans="8:16" x14ac:dyDescent="0.5">
      <c r="H2514"/>
      <c r="P2514"/>
    </row>
    <row r="2515" spans="8:16" x14ac:dyDescent="0.5">
      <c r="H2515"/>
      <c r="P2515"/>
    </row>
    <row r="2516" spans="8:16" x14ac:dyDescent="0.5">
      <c r="H2516"/>
      <c r="P2516"/>
    </row>
    <row r="2517" spans="8:16" x14ac:dyDescent="0.5">
      <c r="H2517"/>
      <c r="P2517"/>
    </row>
    <row r="2518" spans="8:16" x14ac:dyDescent="0.5">
      <c r="H2518"/>
      <c r="P2518"/>
    </row>
    <row r="2519" spans="8:16" x14ac:dyDescent="0.5">
      <c r="H2519"/>
      <c r="P2519"/>
    </row>
    <row r="2520" spans="8:16" x14ac:dyDescent="0.5">
      <c r="H2520"/>
      <c r="P2520"/>
    </row>
    <row r="2521" spans="8:16" x14ac:dyDescent="0.5">
      <c r="H2521"/>
      <c r="P2521"/>
    </row>
    <row r="2522" spans="8:16" x14ac:dyDescent="0.5">
      <c r="H2522"/>
      <c r="P2522"/>
    </row>
    <row r="2523" spans="8:16" x14ac:dyDescent="0.5">
      <c r="H2523"/>
      <c r="P2523"/>
    </row>
    <row r="2524" spans="8:16" x14ac:dyDescent="0.5">
      <c r="H2524"/>
      <c r="P2524"/>
    </row>
    <row r="2525" spans="8:16" x14ac:dyDescent="0.5">
      <c r="H2525"/>
      <c r="P2525"/>
    </row>
    <row r="2526" spans="8:16" x14ac:dyDescent="0.5">
      <c r="H2526"/>
      <c r="P2526"/>
    </row>
    <row r="2527" spans="8:16" x14ac:dyDescent="0.5">
      <c r="H2527"/>
      <c r="P2527"/>
    </row>
    <row r="2528" spans="8:16" x14ac:dyDescent="0.5">
      <c r="H2528"/>
      <c r="P2528"/>
    </row>
    <row r="2529" spans="8:16" x14ac:dyDescent="0.5">
      <c r="H2529"/>
      <c r="P2529"/>
    </row>
    <row r="2530" spans="8:16" x14ac:dyDescent="0.5">
      <c r="H2530"/>
      <c r="P2530"/>
    </row>
    <row r="2531" spans="8:16" x14ac:dyDescent="0.5">
      <c r="H2531"/>
      <c r="P2531"/>
    </row>
    <row r="2532" spans="8:16" x14ac:dyDescent="0.5">
      <c r="H2532"/>
      <c r="P2532"/>
    </row>
    <row r="2533" spans="8:16" x14ac:dyDescent="0.5">
      <c r="H2533"/>
      <c r="P2533"/>
    </row>
    <row r="2534" spans="8:16" x14ac:dyDescent="0.5">
      <c r="H2534"/>
      <c r="P2534"/>
    </row>
    <row r="2535" spans="8:16" x14ac:dyDescent="0.5">
      <c r="H2535"/>
      <c r="P2535"/>
    </row>
    <row r="2536" spans="8:16" x14ac:dyDescent="0.5">
      <c r="H2536"/>
      <c r="P2536"/>
    </row>
    <row r="2537" spans="8:16" x14ac:dyDescent="0.5">
      <c r="H2537"/>
      <c r="P2537"/>
    </row>
    <row r="2538" spans="8:16" x14ac:dyDescent="0.5">
      <c r="H2538"/>
      <c r="P2538"/>
    </row>
    <row r="2539" spans="8:16" x14ac:dyDescent="0.5">
      <c r="H2539"/>
      <c r="P2539"/>
    </row>
    <row r="2540" spans="8:16" x14ac:dyDescent="0.5">
      <c r="H2540"/>
      <c r="P2540"/>
    </row>
    <row r="2541" spans="8:16" x14ac:dyDescent="0.5">
      <c r="H2541"/>
      <c r="P2541"/>
    </row>
    <row r="2542" spans="8:16" x14ac:dyDescent="0.5">
      <c r="H2542"/>
      <c r="P2542"/>
    </row>
    <row r="2543" spans="8:16" x14ac:dyDescent="0.5">
      <c r="H2543"/>
      <c r="P2543"/>
    </row>
    <row r="2544" spans="8:16" x14ac:dyDescent="0.5">
      <c r="H2544"/>
      <c r="P2544"/>
    </row>
    <row r="2545" spans="8:16" x14ac:dyDescent="0.5">
      <c r="H2545"/>
      <c r="P2545"/>
    </row>
    <row r="2546" spans="8:16" x14ac:dyDescent="0.5">
      <c r="H2546"/>
      <c r="P2546"/>
    </row>
    <row r="2547" spans="8:16" x14ac:dyDescent="0.5">
      <c r="H2547"/>
      <c r="P2547"/>
    </row>
    <row r="2548" spans="8:16" x14ac:dyDescent="0.5">
      <c r="H2548"/>
      <c r="P2548"/>
    </row>
    <row r="2549" spans="8:16" x14ac:dyDescent="0.5">
      <c r="H2549"/>
      <c r="P2549"/>
    </row>
    <row r="2550" spans="8:16" x14ac:dyDescent="0.5">
      <c r="H2550"/>
      <c r="P2550"/>
    </row>
    <row r="2551" spans="8:16" x14ac:dyDescent="0.5">
      <c r="H2551"/>
      <c r="P2551"/>
    </row>
    <row r="2552" spans="8:16" x14ac:dyDescent="0.5">
      <c r="H2552"/>
      <c r="P2552"/>
    </row>
    <row r="2553" spans="8:16" x14ac:dyDescent="0.5">
      <c r="H2553"/>
      <c r="P2553"/>
    </row>
    <row r="2554" spans="8:16" x14ac:dyDescent="0.5">
      <c r="H2554"/>
      <c r="P2554"/>
    </row>
    <row r="2555" spans="8:16" x14ac:dyDescent="0.5">
      <c r="H2555"/>
      <c r="P2555"/>
    </row>
    <row r="2556" spans="8:16" x14ac:dyDescent="0.5">
      <c r="H2556"/>
      <c r="P2556"/>
    </row>
    <row r="2557" spans="8:16" x14ac:dyDescent="0.5">
      <c r="H2557"/>
      <c r="P2557"/>
    </row>
    <row r="2558" spans="8:16" x14ac:dyDescent="0.5">
      <c r="H2558"/>
      <c r="P2558"/>
    </row>
    <row r="2559" spans="8:16" x14ac:dyDescent="0.5">
      <c r="H2559"/>
      <c r="P2559"/>
    </row>
    <row r="2560" spans="8:16" x14ac:dyDescent="0.5">
      <c r="H2560"/>
      <c r="P2560"/>
    </row>
    <row r="2561" spans="8:16" x14ac:dyDescent="0.5">
      <c r="H2561"/>
      <c r="P2561"/>
    </row>
    <row r="2562" spans="8:16" x14ac:dyDescent="0.5">
      <c r="H2562"/>
      <c r="P2562"/>
    </row>
    <row r="2563" spans="8:16" x14ac:dyDescent="0.5">
      <c r="H2563"/>
      <c r="P2563"/>
    </row>
    <row r="2564" spans="8:16" x14ac:dyDescent="0.5">
      <c r="H2564"/>
      <c r="P2564"/>
    </row>
    <row r="2565" spans="8:16" x14ac:dyDescent="0.5">
      <c r="H2565"/>
      <c r="P2565"/>
    </row>
    <row r="2566" spans="8:16" x14ac:dyDescent="0.5">
      <c r="H2566"/>
      <c r="P2566"/>
    </row>
    <row r="2567" spans="8:16" x14ac:dyDescent="0.5">
      <c r="H2567"/>
      <c r="P2567"/>
    </row>
    <row r="2568" spans="8:16" x14ac:dyDescent="0.5">
      <c r="H2568"/>
      <c r="P2568"/>
    </row>
    <row r="2569" spans="8:16" x14ac:dyDescent="0.5">
      <c r="H2569"/>
      <c r="P2569"/>
    </row>
    <row r="2570" spans="8:16" x14ac:dyDescent="0.5">
      <c r="H2570"/>
      <c r="P2570"/>
    </row>
    <row r="2571" spans="8:16" x14ac:dyDescent="0.5">
      <c r="H2571"/>
      <c r="P2571"/>
    </row>
    <row r="2572" spans="8:16" x14ac:dyDescent="0.5">
      <c r="H2572"/>
      <c r="P2572"/>
    </row>
    <row r="2573" spans="8:16" x14ac:dyDescent="0.5">
      <c r="H2573"/>
      <c r="P2573"/>
    </row>
    <row r="2574" spans="8:16" x14ac:dyDescent="0.5">
      <c r="H2574"/>
      <c r="P2574"/>
    </row>
    <row r="2575" spans="8:16" x14ac:dyDescent="0.5">
      <c r="H2575"/>
      <c r="P2575"/>
    </row>
    <row r="2576" spans="8:16" x14ac:dyDescent="0.5">
      <c r="H2576"/>
      <c r="P2576"/>
    </row>
    <row r="2577" spans="8:16" x14ac:dyDescent="0.5">
      <c r="H2577"/>
      <c r="P2577"/>
    </row>
    <row r="2578" spans="8:16" x14ac:dyDescent="0.5">
      <c r="H2578"/>
      <c r="P2578"/>
    </row>
    <row r="2579" spans="8:16" x14ac:dyDescent="0.5">
      <c r="H2579"/>
      <c r="P2579"/>
    </row>
    <row r="2580" spans="8:16" x14ac:dyDescent="0.5">
      <c r="H2580"/>
      <c r="P2580"/>
    </row>
    <row r="2581" spans="8:16" x14ac:dyDescent="0.5">
      <c r="H2581"/>
      <c r="P2581"/>
    </row>
    <row r="2582" spans="8:16" x14ac:dyDescent="0.5">
      <c r="H2582"/>
      <c r="P2582"/>
    </row>
    <row r="2583" spans="8:16" x14ac:dyDescent="0.5">
      <c r="H2583"/>
      <c r="P2583"/>
    </row>
    <row r="2584" spans="8:16" x14ac:dyDescent="0.5">
      <c r="H2584"/>
      <c r="P2584"/>
    </row>
    <row r="2585" spans="8:16" x14ac:dyDescent="0.5">
      <c r="H2585"/>
      <c r="P2585"/>
    </row>
    <row r="2586" spans="8:16" x14ac:dyDescent="0.5">
      <c r="H2586"/>
      <c r="P2586"/>
    </row>
    <row r="2587" spans="8:16" x14ac:dyDescent="0.5">
      <c r="H2587"/>
      <c r="P2587"/>
    </row>
    <row r="2588" spans="8:16" x14ac:dyDescent="0.5">
      <c r="H2588"/>
      <c r="P2588"/>
    </row>
    <row r="2589" spans="8:16" x14ac:dyDescent="0.5">
      <c r="H2589"/>
      <c r="P2589"/>
    </row>
    <row r="2590" spans="8:16" x14ac:dyDescent="0.5">
      <c r="H2590"/>
      <c r="P2590"/>
    </row>
    <row r="2591" spans="8:16" x14ac:dyDescent="0.5">
      <c r="H2591"/>
      <c r="P2591"/>
    </row>
    <row r="2592" spans="8:16" x14ac:dyDescent="0.5">
      <c r="H2592"/>
      <c r="P2592"/>
    </row>
    <row r="2593" spans="8:16" x14ac:dyDescent="0.5">
      <c r="H2593"/>
      <c r="P2593"/>
    </row>
    <row r="2594" spans="8:16" x14ac:dyDescent="0.5">
      <c r="H2594"/>
      <c r="P2594"/>
    </row>
    <row r="2595" spans="8:16" x14ac:dyDescent="0.5">
      <c r="H2595"/>
      <c r="P2595"/>
    </row>
    <row r="2596" spans="8:16" x14ac:dyDescent="0.5">
      <c r="H2596"/>
      <c r="P2596"/>
    </row>
    <row r="2597" spans="8:16" x14ac:dyDescent="0.5">
      <c r="H2597"/>
      <c r="P2597"/>
    </row>
    <row r="2598" spans="8:16" x14ac:dyDescent="0.5">
      <c r="H2598"/>
      <c r="P2598"/>
    </row>
    <row r="2599" spans="8:16" x14ac:dyDescent="0.5">
      <c r="H2599"/>
      <c r="P2599"/>
    </row>
    <row r="2600" spans="8:16" x14ac:dyDescent="0.5">
      <c r="H2600"/>
      <c r="P2600"/>
    </row>
    <row r="2601" spans="8:16" x14ac:dyDescent="0.5">
      <c r="H2601"/>
      <c r="P2601"/>
    </row>
    <row r="2602" spans="8:16" x14ac:dyDescent="0.5">
      <c r="H2602"/>
      <c r="P2602"/>
    </row>
    <row r="2603" spans="8:16" x14ac:dyDescent="0.5">
      <c r="H2603"/>
      <c r="P2603"/>
    </row>
    <row r="2604" spans="8:16" x14ac:dyDescent="0.5">
      <c r="H2604"/>
      <c r="P2604"/>
    </row>
    <row r="2605" spans="8:16" x14ac:dyDescent="0.5">
      <c r="H2605"/>
      <c r="P2605"/>
    </row>
    <row r="2606" spans="8:16" x14ac:dyDescent="0.5">
      <c r="H2606"/>
      <c r="P2606"/>
    </row>
    <row r="2607" spans="8:16" x14ac:dyDescent="0.5">
      <c r="H2607"/>
      <c r="P2607"/>
    </row>
    <row r="2608" spans="8:16" x14ac:dyDescent="0.5">
      <c r="H2608"/>
      <c r="P2608"/>
    </row>
    <row r="2609" spans="8:16" x14ac:dyDescent="0.5">
      <c r="H2609"/>
      <c r="P2609"/>
    </row>
    <row r="2610" spans="8:16" x14ac:dyDescent="0.5">
      <c r="H2610"/>
      <c r="P2610"/>
    </row>
    <row r="2611" spans="8:16" x14ac:dyDescent="0.5">
      <c r="H2611"/>
      <c r="P2611"/>
    </row>
    <row r="2612" spans="8:16" x14ac:dyDescent="0.5">
      <c r="H2612"/>
      <c r="P2612"/>
    </row>
    <row r="2613" spans="8:16" x14ac:dyDescent="0.5">
      <c r="H2613"/>
      <c r="P2613"/>
    </row>
    <row r="2614" spans="8:16" x14ac:dyDescent="0.5">
      <c r="H2614"/>
      <c r="P2614"/>
    </row>
    <row r="2615" spans="8:16" x14ac:dyDescent="0.5">
      <c r="H2615"/>
      <c r="P2615"/>
    </row>
    <row r="2616" spans="8:16" x14ac:dyDescent="0.5">
      <c r="H2616"/>
      <c r="P2616"/>
    </row>
    <row r="2617" spans="8:16" x14ac:dyDescent="0.5">
      <c r="H2617"/>
      <c r="P2617"/>
    </row>
    <row r="2618" spans="8:16" x14ac:dyDescent="0.5">
      <c r="H2618"/>
      <c r="P2618"/>
    </row>
    <row r="2619" spans="8:16" x14ac:dyDescent="0.5">
      <c r="H2619"/>
      <c r="P2619"/>
    </row>
    <row r="2620" spans="8:16" x14ac:dyDescent="0.5">
      <c r="H2620"/>
      <c r="P2620"/>
    </row>
    <row r="2621" spans="8:16" x14ac:dyDescent="0.5">
      <c r="H2621"/>
      <c r="P2621"/>
    </row>
    <row r="2622" spans="8:16" x14ac:dyDescent="0.5">
      <c r="H2622"/>
      <c r="P2622"/>
    </row>
    <row r="2623" spans="8:16" x14ac:dyDescent="0.5">
      <c r="H2623"/>
      <c r="P2623"/>
    </row>
    <row r="2624" spans="8:16" x14ac:dyDescent="0.5">
      <c r="H2624"/>
      <c r="P2624"/>
    </row>
    <row r="2625" spans="8:16" x14ac:dyDescent="0.5">
      <c r="H2625"/>
      <c r="P2625"/>
    </row>
    <row r="2626" spans="8:16" x14ac:dyDescent="0.5">
      <c r="H2626"/>
      <c r="P2626"/>
    </row>
    <row r="2627" spans="8:16" x14ac:dyDescent="0.5">
      <c r="H2627"/>
      <c r="P2627"/>
    </row>
    <row r="2628" spans="8:16" x14ac:dyDescent="0.5">
      <c r="H2628"/>
      <c r="P2628"/>
    </row>
    <row r="2629" spans="8:16" x14ac:dyDescent="0.5">
      <c r="H2629"/>
      <c r="P2629"/>
    </row>
    <row r="2630" spans="8:16" x14ac:dyDescent="0.5">
      <c r="H2630"/>
      <c r="P2630"/>
    </row>
    <row r="2631" spans="8:16" x14ac:dyDescent="0.5">
      <c r="H2631"/>
      <c r="P2631"/>
    </row>
    <row r="2632" spans="8:16" x14ac:dyDescent="0.5">
      <c r="H2632"/>
      <c r="P2632"/>
    </row>
    <row r="2633" spans="8:16" x14ac:dyDescent="0.5">
      <c r="H2633"/>
      <c r="P2633"/>
    </row>
    <row r="2634" spans="8:16" x14ac:dyDescent="0.5">
      <c r="H2634"/>
      <c r="P2634"/>
    </row>
    <row r="2635" spans="8:16" x14ac:dyDescent="0.5">
      <c r="H2635"/>
      <c r="P2635"/>
    </row>
    <row r="2636" spans="8:16" x14ac:dyDescent="0.5">
      <c r="H2636"/>
      <c r="P2636"/>
    </row>
    <row r="2637" spans="8:16" x14ac:dyDescent="0.5">
      <c r="H2637"/>
      <c r="P2637"/>
    </row>
    <row r="2638" spans="8:16" x14ac:dyDescent="0.5">
      <c r="H2638"/>
      <c r="P2638"/>
    </row>
    <row r="2639" spans="8:16" x14ac:dyDescent="0.5">
      <c r="H2639"/>
      <c r="P2639"/>
    </row>
    <row r="2640" spans="8:16" x14ac:dyDescent="0.5">
      <c r="H2640"/>
      <c r="P2640"/>
    </row>
    <row r="2641" spans="8:16" x14ac:dyDescent="0.5">
      <c r="H2641"/>
      <c r="P2641"/>
    </row>
    <row r="2642" spans="8:16" x14ac:dyDescent="0.5">
      <c r="H2642"/>
      <c r="P2642"/>
    </row>
    <row r="2643" spans="8:16" x14ac:dyDescent="0.5">
      <c r="H2643"/>
      <c r="P2643"/>
    </row>
    <row r="2644" spans="8:16" x14ac:dyDescent="0.5">
      <c r="H2644"/>
      <c r="P2644"/>
    </row>
    <row r="2645" spans="8:16" x14ac:dyDescent="0.5">
      <c r="H2645"/>
      <c r="P2645"/>
    </row>
    <row r="2646" spans="8:16" x14ac:dyDescent="0.5">
      <c r="H2646"/>
      <c r="P2646"/>
    </row>
    <row r="2647" spans="8:16" x14ac:dyDescent="0.5">
      <c r="H2647"/>
      <c r="P2647"/>
    </row>
    <row r="2648" spans="8:16" x14ac:dyDescent="0.5">
      <c r="H2648"/>
      <c r="P2648"/>
    </row>
    <row r="2649" spans="8:16" x14ac:dyDescent="0.5">
      <c r="H2649"/>
      <c r="P2649"/>
    </row>
    <row r="2650" spans="8:16" x14ac:dyDescent="0.5">
      <c r="H2650"/>
      <c r="P2650"/>
    </row>
    <row r="2651" spans="8:16" x14ac:dyDescent="0.5">
      <c r="H2651"/>
      <c r="P2651"/>
    </row>
    <row r="2652" spans="8:16" x14ac:dyDescent="0.5">
      <c r="H2652"/>
      <c r="P2652"/>
    </row>
    <row r="2653" spans="8:16" x14ac:dyDescent="0.5">
      <c r="H2653"/>
      <c r="P2653"/>
    </row>
    <row r="2654" spans="8:16" x14ac:dyDescent="0.5">
      <c r="H2654"/>
      <c r="P2654"/>
    </row>
    <row r="2655" spans="8:16" x14ac:dyDescent="0.5">
      <c r="H2655"/>
      <c r="P2655"/>
    </row>
    <row r="2656" spans="8:16" x14ac:dyDescent="0.5">
      <c r="H2656"/>
      <c r="P2656"/>
    </row>
    <row r="2657" spans="8:16" x14ac:dyDescent="0.5">
      <c r="H2657"/>
      <c r="P2657"/>
    </row>
    <row r="2658" spans="8:16" x14ac:dyDescent="0.5">
      <c r="H2658"/>
      <c r="P2658"/>
    </row>
    <row r="2659" spans="8:16" x14ac:dyDescent="0.5">
      <c r="H2659"/>
      <c r="P2659"/>
    </row>
    <row r="2660" spans="8:16" x14ac:dyDescent="0.5">
      <c r="H2660"/>
      <c r="P2660"/>
    </row>
    <row r="2661" spans="8:16" x14ac:dyDescent="0.5">
      <c r="H2661"/>
      <c r="P2661"/>
    </row>
    <row r="2662" spans="8:16" x14ac:dyDescent="0.5">
      <c r="H2662"/>
      <c r="P2662"/>
    </row>
    <row r="2663" spans="8:16" x14ac:dyDescent="0.5">
      <c r="H2663"/>
      <c r="P2663"/>
    </row>
    <row r="2664" spans="8:16" x14ac:dyDescent="0.5">
      <c r="H2664"/>
      <c r="P2664"/>
    </row>
    <row r="2665" spans="8:16" x14ac:dyDescent="0.5">
      <c r="H2665"/>
      <c r="P2665"/>
    </row>
    <row r="2666" spans="8:16" x14ac:dyDescent="0.5">
      <c r="H2666"/>
      <c r="P2666"/>
    </row>
    <row r="2667" spans="8:16" x14ac:dyDescent="0.5">
      <c r="H2667"/>
      <c r="P2667"/>
    </row>
    <row r="2668" spans="8:16" x14ac:dyDescent="0.5">
      <c r="H2668"/>
      <c r="P2668"/>
    </row>
    <row r="2669" spans="8:16" x14ac:dyDescent="0.5">
      <c r="H2669"/>
      <c r="P2669"/>
    </row>
    <row r="2670" spans="8:16" x14ac:dyDescent="0.5">
      <c r="H2670"/>
      <c r="P2670"/>
    </row>
    <row r="2671" spans="8:16" x14ac:dyDescent="0.5">
      <c r="H2671"/>
      <c r="P2671"/>
    </row>
    <row r="2672" spans="8:16" x14ac:dyDescent="0.5">
      <c r="H2672"/>
      <c r="P2672"/>
    </row>
    <row r="2673" spans="8:16" x14ac:dyDescent="0.5">
      <c r="H2673"/>
      <c r="P2673"/>
    </row>
    <row r="2674" spans="8:16" x14ac:dyDescent="0.5">
      <c r="H2674"/>
      <c r="P2674"/>
    </row>
    <row r="2675" spans="8:16" x14ac:dyDescent="0.5">
      <c r="H2675"/>
      <c r="P2675"/>
    </row>
    <row r="2676" spans="8:16" x14ac:dyDescent="0.5">
      <c r="H2676"/>
      <c r="P2676"/>
    </row>
    <row r="2677" spans="8:16" x14ac:dyDescent="0.5">
      <c r="H2677"/>
      <c r="P2677"/>
    </row>
    <row r="2678" spans="8:16" x14ac:dyDescent="0.5">
      <c r="H2678"/>
      <c r="P2678"/>
    </row>
    <row r="2679" spans="8:16" x14ac:dyDescent="0.5">
      <c r="H2679"/>
      <c r="P2679"/>
    </row>
    <row r="2680" spans="8:16" x14ac:dyDescent="0.5">
      <c r="H2680"/>
      <c r="P2680"/>
    </row>
    <row r="2681" spans="8:16" x14ac:dyDescent="0.5">
      <c r="H2681"/>
      <c r="P2681"/>
    </row>
    <row r="2682" spans="8:16" x14ac:dyDescent="0.5">
      <c r="H2682"/>
      <c r="P2682"/>
    </row>
    <row r="2683" spans="8:16" x14ac:dyDescent="0.5">
      <c r="H2683"/>
      <c r="P2683"/>
    </row>
    <row r="2684" spans="8:16" x14ac:dyDescent="0.5">
      <c r="H2684"/>
      <c r="P2684"/>
    </row>
    <row r="2685" spans="8:16" x14ac:dyDescent="0.5">
      <c r="H2685"/>
      <c r="P2685"/>
    </row>
    <row r="2686" spans="8:16" x14ac:dyDescent="0.5">
      <c r="H2686"/>
      <c r="P2686"/>
    </row>
    <row r="2687" spans="8:16" x14ac:dyDescent="0.5">
      <c r="H2687"/>
      <c r="P2687"/>
    </row>
    <row r="2688" spans="8:16" x14ac:dyDescent="0.5">
      <c r="H2688"/>
      <c r="P2688"/>
    </row>
    <row r="2689" spans="8:16" x14ac:dyDescent="0.5">
      <c r="H2689"/>
      <c r="P2689"/>
    </row>
    <row r="2690" spans="8:16" x14ac:dyDescent="0.5">
      <c r="H2690"/>
      <c r="P2690"/>
    </row>
    <row r="2691" spans="8:16" x14ac:dyDescent="0.5">
      <c r="H2691"/>
      <c r="P2691"/>
    </row>
    <row r="2692" spans="8:16" x14ac:dyDescent="0.5">
      <c r="H2692"/>
      <c r="P2692"/>
    </row>
    <row r="2693" spans="8:16" x14ac:dyDescent="0.5">
      <c r="H2693"/>
      <c r="P2693"/>
    </row>
    <row r="2694" spans="8:16" x14ac:dyDescent="0.5">
      <c r="H2694"/>
      <c r="P2694"/>
    </row>
    <row r="2695" spans="8:16" x14ac:dyDescent="0.5">
      <c r="H2695"/>
      <c r="P2695"/>
    </row>
    <row r="2696" spans="8:16" x14ac:dyDescent="0.5">
      <c r="H2696"/>
      <c r="P2696"/>
    </row>
    <row r="2697" spans="8:16" x14ac:dyDescent="0.5">
      <c r="H2697"/>
      <c r="P2697"/>
    </row>
    <row r="2698" spans="8:16" x14ac:dyDescent="0.5">
      <c r="H2698"/>
      <c r="P2698"/>
    </row>
    <row r="2699" spans="8:16" x14ac:dyDescent="0.5">
      <c r="H2699"/>
      <c r="P2699"/>
    </row>
    <row r="2700" spans="8:16" x14ac:dyDescent="0.5">
      <c r="H2700"/>
      <c r="P2700"/>
    </row>
    <row r="2701" spans="8:16" x14ac:dyDescent="0.5">
      <c r="H2701"/>
      <c r="P2701"/>
    </row>
    <row r="2702" spans="8:16" x14ac:dyDescent="0.5">
      <c r="H2702"/>
      <c r="P2702"/>
    </row>
    <row r="2703" spans="8:16" x14ac:dyDescent="0.5">
      <c r="H2703"/>
      <c r="P2703"/>
    </row>
    <row r="2704" spans="8:16" x14ac:dyDescent="0.5">
      <c r="H2704"/>
      <c r="P2704"/>
    </row>
    <row r="2705" spans="8:16" x14ac:dyDescent="0.5">
      <c r="H2705"/>
      <c r="P2705"/>
    </row>
    <row r="2706" spans="8:16" x14ac:dyDescent="0.5">
      <c r="H2706"/>
      <c r="P2706"/>
    </row>
    <row r="2707" spans="8:16" x14ac:dyDescent="0.5">
      <c r="H2707"/>
      <c r="P2707"/>
    </row>
    <row r="2708" spans="8:16" x14ac:dyDescent="0.5">
      <c r="H2708"/>
      <c r="P2708"/>
    </row>
    <row r="2709" spans="8:16" x14ac:dyDescent="0.5">
      <c r="H2709"/>
      <c r="P2709"/>
    </row>
    <row r="2710" spans="8:16" x14ac:dyDescent="0.5">
      <c r="H2710"/>
      <c r="P2710"/>
    </row>
    <row r="2711" spans="8:16" x14ac:dyDescent="0.5">
      <c r="H2711"/>
      <c r="P2711"/>
    </row>
    <row r="2712" spans="8:16" x14ac:dyDescent="0.5">
      <c r="H2712"/>
      <c r="P2712"/>
    </row>
    <row r="2713" spans="8:16" x14ac:dyDescent="0.5">
      <c r="H2713"/>
      <c r="P2713"/>
    </row>
    <row r="2714" spans="8:16" x14ac:dyDescent="0.5">
      <c r="H2714"/>
      <c r="P2714"/>
    </row>
    <row r="2715" spans="8:16" x14ac:dyDescent="0.5">
      <c r="H2715"/>
      <c r="P2715"/>
    </row>
    <row r="2716" spans="8:16" x14ac:dyDescent="0.5">
      <c r="H2716"/>
      <c r="P2716"/>
    </row>
    <row r="2717" spans="8:16" x14ac:dyDescent="0.5">
      <c r="H2717"/>
      <c r="P2717"/>
    </row>
    <row r="2718" spans="8:16" x14ac:dyDescent="0.5">
      <c r="H2718"/>
      <c r="P2718"/>
    </row>
    <row r="2719" spans="8:16" x14ac:dyDescent="0.5">
      <c r="H2719"/>
      <c r="P2719"/>
    </row>
    <row r="2720" spans="8:16" x14ac:dyDescent="0.5">
      <c r="H2720"/>
      <c r="P2720"/>
    </row>
    <row r="2721" spans="8:16" x14ac:dyDescent="0.5">
      <c r="H2721"/>
      <c r="P2721"/>
    </row>
    <row r="2722" spans="8:16" x14ac:dyDescent="0.5">
      <c r="H2722"/>
      <c r="P2722"/>
    </row>
    <row r="2723" spans="8:16" x14ac:dyDescent="0.5">
      <c r="H2723"/>
      <c r="P2723"/>
    </row>
    <row r="2724" spans="8:16" x14ac:dyDescent="0.5">
      <c r="H2724"/>
      <c r="P2724"/>
    </row>
    <row r="2725" spans="8:16" x14ac:dyDescent="0.5">
      <c r="H2725"/>
      <c r="P2725"/>
    </row>
    <row r="2726" spans="8:16" x14ac:dyDescent="0.5">
      <c r="H2726"/>
      <c r="P2726"/>
    </row>
    <row r="2727" spans="8:16" x14ac:dyDescent="0.5">
      <c r="H2727"/>
      <c r="P2727"/>
    </row>
    <row r="2728" spans="8:16" x14ac:dyDescent="0.5">
      <c r="H2728"/>
      <c r="P2728"/>
    </row>
    <row r="2729" spans="8:16" x14ac:dyDescent="0.5">
      <c r="H2729"/>
      <c r="P2729"/>
    </row>
    <row r="2730" spans="8:16" x14ac:dyDescent="0.5">
      <c r="H2730"/>
      <c r="P2730"/>
    </row>
    <row r="2731" spans="8:16" x14ac:dyDescent="0.5">
      <c r="H2731"/>
      <c r="P2731"/>
    </row>
    <row r="2732" spans="8:16" x14ac:dyDescent="0.5">
      <c r="H2732"/>
      <c r="P2732"/>
    </row>
    <row r="2733" spans="8:16" x14ac:dyDescent="0.5">
      <c r="H2733"/>
      <c r="P2733"/>
    </row>
    <row r="2734" spans="8:16" x14ac:dyDescent="0.5">
      <c r="H2734"/>
      <c r="P2734"/>
    </row>
    <row r="2735" spans="8:16" x14ac:dyDescent="0.5">
      <c r="H2735"/>
      <c r="P2735"/>
    </row>
    <row r="2736" spans="8:16" x14ac:dyDescent="0.5">
      <c r="H2736"/>
      <c r="P2736"/>
    </row>
    <row r="2737" spans="8:16" x14ac:dyDescent="0.5">
      <c r="H2737"/>
      <c r="P2737"/>
    </row>
    <row r="2738" spans="8:16" x14ac:dyDescent="0.5">
      <c r="H2738"/>
      <c r="P2738"/>
    </row>
    <row r="2739" spans="8:16" x14ac:dyDescent="0.5">
      <c r="H2739"/>
      <c r="P2739"/>
    </row>
    <row r="2740" spans="8:16" x14ac:dyDescent="0.5">
      <c r="H2740"/>
      <c r="P2740"/>
    </row>
    <row r="2741" spans="8:16" x14ac:dyDescent="0.5">
      <c r="H2741"/>
      <c r="P2741"/>
    </row>
    <row r="2742" spans="8:16" x14ac:dyDescent="0.5">
      <c r="H2742"/>
      <c r="P2742"/>
    </row>
    <row r="2743" spans="8:16" x14ac:dyDescent="0.5">
      <c r="H2743"/>
      <c r="P2743"/>
    </row>
    <row r="2744" spans="8:16" x14ac:dyDescent="0.5">
      <c r="H2744"/>
      <c r="P2744"/>
    </row>
    <row r="2745" spans="8:16" x14ac:dyDescent="0.5">
      <c r="H2745"/>
      <c r="P2745"/>
    </row>
    <row r="2746" spans="8:16" x14ac:dyDescent="0.5">
      <c r="H2746"/>
      <c r="P2746"/>
    </row>
    <row r="2747" spans="8:16" x14ac:dyDescent="0.5">
      <c r="H2747"/>
      <c r="P2747"/>
    </row>
    <row r="2748" spans="8:16" x14ac:dyDescent="0.5">
      <c r="H2748"/>
      <c r="P2748"/>
    </row>
    <row r="2749" spans="8:16" x14ac:dyDescent="0.5">
      <c r="H2749"/>
      <c r="P2749"/>
    </row>
    <row r="2750" spans="8:16" x14ac:dyDescent="0.5">
      <c r="H2750"/>
      <c r="P2750"/>
    </row>
    <row r="2751" spans="8:16" x14ac:dyDescent="0.5">
      <c r="H2751"/>
      <c r="P2751"/>
    </row>
    <row r="2752" spans="8:16" x14ac:dyDescent="0.5">
      <c r="H2752"/>
      <c r="P2752"/>
    </row>
    <row r="2753" spans="8:16" x14ac:dyDescent="0.5">
      <c r="H2753"/>
      <c r="P2753"/>
    </row>
    <row r="2754" spans="8:16" x14ac:dyDescent="0.5">
      <c r="H2754"/>
      <c r="P2754"/>
    </row>
    <row r="2755" spans="8:16" x14ac:dyDescent="0.5">
      <c r="H2755"/>
      <c r="P2755"/>
    </row>
    <row r="2756" spans="8:16" x14ac:dyDescent="0.5">
      <c r="H2756"/>
      <c r="P2756"/>
    </row>
    <row r="2757" spans="8:16" x14ac:dyDescent="0.5">
      <c r="H2757"/>
      <c r="P2757"/>
    </row>
    <row r="2758" spans="8:16" x14ac:dyDescent="0.5">
      <c r="H2758"/>
      <c r="P2758"/>
    </row>
    <row r="2759" spans="8:16" x14ac:dyDescent="0.5">
      <c r="H2759"/>
      <c r="P2759"/>
    </row>
    <row r="2760" spans="8:16" x14ac:dyDescent="0.5">
      <c r="H2760"/>
      <c r="P2760"/>
    </row>
    <row r="2761" spans="8:16" x14ac:dyDescent="0.5">
      <c r="H2761"/>
      <c r="P2761"/>
    </row>
    <row r="2762" spans="8:16" x14ac:dyDescent="0.5">
      <c r="H2762"/>
      <c r="P2762"/>
    </row>
    <row r="2763" spans="8:16" x14ac:dyDescent="0.5">
      <c r="H2763"/>
      <c r="P2763"/>
    </row>
    <row r="2764" spans="8:16" x14ac:dyDescent="0.5">
      <c r="H2764"/>
      <c r="P2764"/>
    </row>
    <row r="2765" spans="8:16" x14ac:dyDescent="0.5">
      <c r="H2765"/>
      <c r="P2765"/>
    </row>
    <row r="2766" spans="8:16" x14ac:dyDescent="0.5">
      <c r="H2766"/>
      <c r="P2766"/>
    </row>
    <row r="2767" spans="8:16" x14ac:dyDescent="0.5">
      <c r="H2767"/>
      <c r="P2767"/>
    </row>
    <row r="2768" spans="8:16" x14ac:dyDescent="0.5">
      <c r="H2768"/>
      <c r="P2768"/>
    </row>
    <row r="2769" spans="8:16" x14ac:dyDescent="0.5">
      <c r="H2769"/>
      <c r="P2769"/>
    </row>
    <row r="2770" spans="8:16" x14ac:dyDescent="0.5">
      <c r="H2770"/>
      <c r="P2770"/>
    </row>
    <row r="2771" spans="8:16" x14ac:dyDescent="0.5">
      <c r="H2771"/>
      <c r="P2771"/>
    </row>
    <row r="2772" spans="8:16" x14ac:dyDescent="0.5">
      <c r="H2772"/>
      <c r="P2772"/>
    </row>
    <row r="2773" spans="8:16" x14ac:dyDescent="0.5">
      <c r="H2773"/>
      <c r="P2773"/>
    </row>
    <row r="2774" spans="8:16" x14ac:dyDescent="0.5">
      <c r="H2774"/>
      <c r="P2774"/>
    </row>
    <row r="2775" spans="8:16" x14ac:dyDescent="0.5">
      <c r="H2775"/>
      <c r="P2775"/>
    </row>
    <row r="2776" spans="8:16" x14ac:dyDescent="0.5">
      <c r="H2776"/>
      <c r="P2776"/>
    </row>
    <row r="2777" spans="8:16" x14ac:dyDescent="0.5">
      <c r="H2777"/>
      <c r="P2777"/>
    </row>
    <row r="2778" spans="8:16" x14ac:dyDescent="0.5">
      <c r="H2778"/>
      <c r="P2778"/>
    </row>
    <row r="2779" spans="8:16" x14ac:dyDescent="0.5">
      <c r="H2779"/>
      <c r="P2779"/>
    </row>
    <row r="2780" spans="8:16" x14ac:dyDescent="0.5">
      <c r="H2780"/>
      <c r="P2780"/>
    </row>
    <row r="2781" spans="8:16" x14ac:dyDescent="0.5">
      <c r="H2781"/>
      <c r="P2781"/>
    </row>
    <row r="2782" spans="8:16" x14ac:dyDescent="0.5">
      <c r="H2782"/>
      <c r="P2782"/>
    </row>
    <row r="2783" spans="8:16" x14ac:dyDescent="0.5">
      <c r="H2783"/>
      <c r="P2783"/>
    </row>
    <row r="2784" spans="8:16" x14ac:dyDescent="0.5">
      <c r="H2784"/>
      <c r="P2784"/>
    </row>
    <row r="2785" spans="8:16" x14ac:dyDescent="0.5">
      <c r="H2785"/>
      <c r="P2785"/>
    </row>
    <row r="2786" spans="8:16" x14ac:dyDescent="0.5">
      <c r="H2786"/>
      <c r="P2786"/>
    </row>
    <row r="2787" spans="8:16" x14ac:dyDescent="0.5">
      <c r="H2787"/>
      <c r="P2787"/>
    </row>
    <row r="2788" spans="8:16" x14ac:dyDescent="0.5">
      <c r="H2788"/>
      <c r="P2788"/>
    </row>
    <row r="2789" spans="8:16" x14ac:dyDescent="0.5">
      <c r="H2789"/>
      <c r="P2789"/>
    </row>
    <row r="2790" spans="8:16" x14ac:dyDescent="0.5">
      <c r="H2790"/>
      <c r="P2790"/>
    </row>
    <row r="2791" spans="8:16" x14ac:dyDescent="0.5">
      <c r="H2791"/>
      <c r="P2791"/>
    </row>
    <row r="2792" spans="8:16" x14ac:dyDescent="0.5">
      <c r="H2792"/>
      <c r="P2792"/>
    </row>
    <row r="2793" spans="8:16" x14ac:dyDescent="0.5">
      <c r="H2793"/>
      <c r="P2793"/>
    </row>
    <row r="2794" spans="8:16" x14ac:dyDescent="0.5">
      <c r="H2794"/>
      <c r="P2794"/>
    </row>
    <row r="2795" spans="8:16" x14ac:dyDescent="0.5">
      <c r="H2795"/>
      <c r="P2795"/>
    </row>
    <row r="2796" spans="8:16" x14ac:dyDescent="0.5">
      <c r="H2796"/>
      <c r="P2796"/>
    </row>
    <row r="2797" spans="8:16" x14ac:dyDescent="0.5">
      <c r="H2797"/>
      <c r="P2797"/>
    </row>
    <row r="2798" spans="8:16" x14ac:dyDescent="0.5">
      <c r="H2798"/>
      <c r="P2798"/>
    </row>
    <row r="2799" spans="8:16" x14ac:dyDescent="0.5">
      <c r="H2799"/>
      <c r="P2799"/>
    </row>
    <row r="2800" spans="8:16" x14ac:dyDescent="0.5">
      <c r="H2800"/>
      <c r="P2800"/>
    </row>
    <row r="2801" spans="8:16" x14ac:dyDescent="0.5">
      <c r="H2801"/>
      <c r="P2801"/>
    </row>
    <row r="2802" spans="8:16" x14ac:dyDescent="0.5">
      <c r="H2802"/>
      <c r="P2802"/>
    </row>
    <row r="2803" spans="8:16" x14ac:dyDescent="0.5">
      <c r="H2803"/>
      <c r="P2803"/>
    </row>
    <row r="2804" spans="8:16" x14ac:dyDescent="0.5">
      <c r="H2804"/>
      <c r="P2804"/>
    </row>
    <row r="2805" spans="8:16" x14ac:dyDescent="0.5">
      <c r="H2805"/>
      <c r="P2805"/>
    </row>
    <row r="2806" spans="8:16" x14ac:dyDescent="0.5">
      <c r="H2806"/>
      <c r="P2806"/>
    </row>
    <row r="2807" spans="8:16" x14ac:dyDescent="0.5">
      <c r="H2807"/>
      <c r="P2807"/>
    </row>
    <row r="2808" spans="8:16" x14ac:dyDescent="0.5">
      <c r="H2808"/>
      <c r="P2808"/>
    </row>
    <row r="2809" spans="8:16" x14ac:dyDescent="0.5">
      <c r="H2809"/>
      <c r="P2809"/>
    </row>
    <row r="2810" spans="8:16" x14ac:dyDescent="0.5">
      <c r="H2810"/>
      <c r="P2810"/>
    </row>
    <row r="2811" spans="8:16" x14ac:dyDescent="0.5">
      <c r="H2811"/>
      <c r="P2811"/>
    </row>
    <row r="2812" spans="8:16" x14ac:dyDescent="0.5">
      <c r="H2812"/>
      <c r="P2812"/>
    </row>
    <row r="2813" spans="8:16" x14ac:dyDescent="0.5">
      <c r="H2813"/>
      <c r="P2813"/>
    </row>
    <row r="2814" spans="8:16" x14ac:dyDescent="0.5">
      <c r="H2814"/>
      <c r="P2814"/>
    </row>
    <row r="2815" spans="8:16" x14ac:dyDescent="0.5">
      <c r="H2815"/>
      <c r="P2815"/>
    </row>
    <row r="2816" spans="8:16" x14ac:dyDescent="0.5">
      <c r="H2816"/>
      <c r="P2816"/>
    </row>
    <row r="2817" spans="8:16" x14ac:dyDescent="0.5">
      <c r="H2817"/>
      <c r="P2817"/>
    </row>
    <row r="2818" spans="8:16" x14ac:dyDescent="0.5">
      <c r="H2818"/>
      <c r="P2818"/>
    </row>
    <row r="2819" spans="8:16" x14ac:dyDescent="0.5">
      <c r="H2819"/>
      <c r="P2819"/>
    </row>
    <row r="2820" spans="8:16" x14ac:dyDescent="0.5">
      <c r="H2820"/>
      <c r="P2820"/>
    </row>
    <row r="2821" spans="8:16" x14ac:dyDescent="0.5">
      <c r="H2821"/>
      <c r="P2821"/>
    </row>
    <row r="2822" spans="8:16" x14ac:dyDescent="0.5">
      <c r="H2822"/>
      <c r="P2822"/>
    </row>
    <row r="2823" spans="8:16" x14ac:dyDescent="0.5">
      <c r="H2823"/>
      <c r="P2823"/>
    </row>
    <row r="2824" spans="8:16" x14ac:dyDescent="0.5">
      <c r="H2824"/>
      <c r="P2824"/>
    </row>
    <row r="2825" spans="8:16" x14ac:dyDescent="0.5">
      <c r="H2825"/>
      <c r="P2825"/>
    </row>
    <row r="2826" spans="8:16" x14ac:dyDescent="0.5">
      <c r="H2826"/>
      <c r="P2826"/>
    </row>
    <row r="2827" spans="8:16" x14ac:dyDescent="0.5">
      <c r="H2827"/>
      <c r="P2827"/>
    </row>
    <row r="2828" spans="8:16" x14ac:dyDescent="0.5">
      <c r="H2828"/>
      <c r="P2828"/>
    </row>
    <row r="2829" spans="8:16" x14ac:dyDescent="0.5">
      <c r="H2829"/>
      <c r="P2829"/>
    </row>
    <row r="2830" spans="8:16" x14ac:dyDescent="0.5">
      <c r="H2830"/>
      <c r="P2830"/>
    </row>
    <row r="2831" spans="8:16" x14ac:dyDescent="0.5">
      <c r="H2831"/>
      <c r="P2831"/>
    </row>
    <row r="2832" spans="8:16" x14ac:dyDescent="0.5">
      <c r="H2832"/>
      <c r="P2832"/>
    </row>
    <row r="2833" spans="8:16" x14ac:dyDescent="0.5">
      <c r="H2833"/>
      <c r="P2833"/>
    </row>
    <row r="2834" spans="8:16" x14ac:dyDescent="0.5">
      <c r="H2834"/>
      <c r="P2834"/>
    </row>
    <row r="2835" spans="8:16" x14ac:dyDescent="0.5">
      <c r="H2835"/>
      <c r="P2835"/>
    </row>
    <row r="2836" spans="8:16" x14ac:dyDescent="0.5">
      <c r="H2836"/>
      <c r="P2836"/>
    </row>
    <row r="2837" spans="8:16" x14ac:dyDescent="0.5">
      <c r="H2837"/>
      <c r="P2837"/>
    </row>
    <row r="2838" spans="8:16" x14ac:dyDescent="0.5">
      <c r="H2838"/>
      <c r="P2838"/>
    </row>
    <row r="2839" spans="8:16" x14ac:dyDescent="0.5">
      <c r="H2839"/>
      <c r="P2839"/>
    </row>
    <row r="2840" spans="8:16" x14ac:dyDescent="0.5">
      <c r="H2840"/>
      <c r="P2840"/>
    </row>
    <row r="2841" spans="8:16" x14ac:dyDescent="0.5">
      <c r="H2841"/>
      <c r="P2841"/>
    </row>
    <row r="2842" spans="8:16" x14ac:dyDescent="0.5">
      <c r="H2842"/>
      <c r="P2842"/>
    </row>
    <row r="2843" spans="8:16" x14ac:dyDescent="0.5">
      <c r="H2843"/>
      <c r="P2843"/>
    </row>
    <row r="2844" spans="8:16" x14ac:dyDescent="0.5">
      <c r="H2844"/>
      <c r="P2844"/>
    </row>
    <row r="2845" spans="8:16" x14ac:dyDescent="0.5">
      <c r="H2845"/>
      <c r="P2845"/>
    </row>
    <row r="2846" spans="8:16" x14ac:dyDescent="0.5">
      <c r="H2846"/>
      <c r="P2846"/>
    </row>
    <row r="2847" spans="8:16" x14ac:dyDescent="0.5">
      <c r="H2847"/>
      <c r="P2847"/>
    </row>
    <row r="2848" spans="8:16" x14ac:dyDescent="0.5">
      <c r="H2848"/>
      <c r="P2848"/>
    </row>
    <row r="2849" spans="8:16" x14ac:dyDescent="0.5">
      <c r="H2849"/>
      <c r="P2849"/>
    </row>
    <row r="2850" spans="8:16" x14ac:dyDescent="0.5">
      <c r="H2850"/>
      <c r="P2850"/>
    </row>
    <row r="2851" spans="8:16" x14ac:dyDescent="0.5">
      <c r="H2851"/>
      <c r="P2851"/>
    </row>
    <row r="2852" spans="8:16" x14ac:dyDescent="0.5">
      <c r="H2852"/>
      <c r="P2852"/>
    </row>
    <row r="2853" spans="8:16" x14ac:dyDescent="0.5">
      <c r="H2853"/>
      <c r="P2853"/>
    </row>
    <row r="2854" spans="8:16" x14ac:dyDescent="0.5">
      <c r="H2854"/>
      <c r="P2854"/>
    </row>
    <row r="2855" spans="8:16" x14ac:dyDescent="0.5">
      <c r="H2855"/>
      <c r="P2855"/>
    </row>
    <row r="2856" spans="8:16" x14ac:dyDescent="0.5">
      <c r="H2856"/>
      <c r="P2856"/>
    </row>
    <row r="2857" spans="8:16" x14ac:dyDescent="0.5">
      <c r="H2857"/>
      <c r="P2857"/>
    </row>
    <row r="2858" spans="8:16" x14ac:dyDescent="0.5">
      <c r="H2858"/>
      <c r="P2858"/>
    </row>
    <row r="2859" spans="8:16" x14ac:dyDescent="0.5">
      <c r="H2859"/>
      <c r="P2859"/>
    </row>
    <row r="2860" spans="8:16" x14ac:dyDescent="0.5">
      <c r="H2860"/>
      <c r="P2860"/>
    </row>
    <row r="2861" spans="8:16" x14ac:dyDescent="0.5">
      <c r="H2861"/>
      <c r="P2861"/>
    </row>
    <row r="2862" spans="8:16" x14ac:dyDescent="0.5">
      <c r="H2862"/>
      <c r="P2862"/>
    </row>
    <row r="2863" spans="8:16" x14ac:dyDescent="0.5">
      <c r="H2863"/>
      <c r="P2863"/>
    </row>
    <row r="2864" spans="8:16" x14ac:dyDescent="0.5">
      <c r="H2864"/>
      <c r="P2864"/>
    </row>
    <row r="2865" spans="8:16" x14ac:dyDescent="0.5">
      <c r="H2865"/>
      <c r="P2865"/>
    </row>
    <row r="2866" spans="8:16" x14ac:dyDescent="0.5">
      <c r="H2866"/>
      <c r="P2866"/>
    </row>
    <row r="2867" spans="8:16" x14ac:dyDescent="0.5">
      <c r="H2867"/>
      <c r="P2867"/>
    </row>
    <row r="2868" spans="8:16" x14ac:dyDescent="0.5">
      <c r="H2868"/>
      <c r="P2868"/>
    </row>
    <row r="2869" spans="8:16" x14ac:dyDescent="0.5">
      <c r="H2869"/>
      <c r="P2869"/>
    </row>
    <row r="2870" spans="8:16" x14ac:dyDescent="0.5">
      <c r="H2870"/>
      <c r="P2870"/>
    </row>
    <row r="2871" spans="8:16" x14ac:dyDescent="0.5">
      <c r="H2871"/>
      <c r="P2871"/>
    </row>
    <row r="2872" spans="8:16" x14ac:dyDescent="0.5">
      <c r="H2872"/>
      <c r="P2872"/>
    </row>
    <row r="2873" spans="8:16" x14ac:dyDescent="0.5">
      <c r="H2873"/>
      <c r="P2873"/>
    </row>
    <row r="2874" spans="8:16" x14ac:dyDescent="0.5">
      <c r="H2874"/>
      <c r="P2874"/>
    </row>
    <row r="2875" spans="8:16" x14ac:dyDescent="0.5">
      <c r="H2875"/>
      <c r="P2875"/>
    </row>
    <row r="2876" spans="8:16" x14ac:dyDescent="0.5">
      <c r="H2876"/>
      <c r="P2876"/>
    </row>
    <row r="2877" spans="8:16" x14ac:dyDescent="0.5">
      <c r="H2877"/>
      <c r="P2877"/>
    </row>
    <row r="2878" spans="8:16" x14ac:dyDescent="0.5">
      <c r="H2878"/>
      <c r="P2878"/>
    </row>
    <row r="2879" spans="8:16" x14ac:dyDescent="0.5">
      <c r="H2879"/>
      <c r="P2879"/>
    </row>
    <row r="2880" spans="8:16" x14ac:dyDescent="0.5">
      <c r="H2880"/>
      <c r="P2880"/>
    </row>
    <row r="2881" spans="8:16" x14ac:dyDescent="0.5">
      <c r="H2881"/>
      <c r="P2881"/>
    </row>
    <row r="2882" spans="8:16" x14ac:dyDescent="0.5">
      <c r="H2882"/>
      <c r="P2882"/>
    </row>
    <row r="2883" spans="8:16" x14ac:dyDescent="0.5">
      <c r="H2883"/>
      <c r="P2883"/>
    </row>
    <row r="2884" spans="8:16" x14ac:dyDescent="0.5">
      <c r="H2884"/>
      <c r="P2884"/>
    </row>
    <row r="2885" spans="8:16" x14ac:dyDescent="0.5">
      <c r="H2885"/>
      <c r="P2885"/>
    </row>
    <row r="2886" spans="8:16" x14ac:dyDescent="0.5">
      <c r="H2886"/>
      <c r="P2886"/>
    </row>
    <row r="2887" spans="8:16" x14ac:dyDescent="0.5">
      <c r="H2887"/>
      <c r="P2887"/>
    </row>
    <row r="2888" spans="8:16" x14ac:dyDescent="0.5">
      <c r="H2888"/>
      <c r="P2888"/>
    </row>
    <row r="2889" spans="8:16" x14ac:dyDescent="0.5">
      <c r="H2889"/>
      <c r="P2889"/>
    </row>
    <row r="2890" spans="8:16" x14ac:dyDescent="0.5">
      <c r="H2890"/>
      <c r="P2890"/>
    </row>
    <row r="2891" spans="8:16" x14ac:dyDescent="0.5">
      <c r="H2891"/>
      <c r="P2891"/>
    </row>
    <row r="2892" spans="8:16" x14ac:dyDescent="0.5">
      <c r="H2892"/>
      <c r="P2892"/>
    </row>
    <row r="2893" spans="8:16" x14ac:dyDescent="0.5">
      <c r="H2893"/>
      <c r="P2893"/>
    </row>
    <row r="2894" spans="8:16" x14ac:dyDescent="0.5">
      <c r="H2894"/>
      <c r="P2894"/>
    </row>
    <row r="2895" spans="8:16" x14ac:dyDescent="0.5">
      <c r="H2895"/>
      <c r="P2895"/>
    </row>
    <row r="2896" spans="8:16" x14ac:dyDescent="0.5">
      <c r="H2896"/>
      <c r="P2896"/>
    </row>
    <row r="2897" spans="8:16" x14ac:dyDescent="0.5">
      <c r="H2897"/>
      <c r="P2897"/>
    </row>
    <row r="2898" spans="8:16" x14ac:dyDescent="0.5">
      <c r="H2898"/>
      <c r="P2898"/>
    </row>
    <row r="2899" spans="8:16" x14ac:dyDescent="0.5">
      <c r="H2899"/>
      <c r="P2899"/>
    </row>
    <row r="2900" spans="8:16" x14ac:dyDescent="0.5">
      <c r="H2900"/>
      <c r="P2900"/>
    </row>
    <row r="2901" spans="8:16" x14ac:dyDescent="0.5">
      <c r="H2901"/>
      <c r="P2901"/>
    </row>
    <row r="2902" spans="8:16" x14ac:dyDescent="0.5">
      <c r="H2902"/>
      <c r="P2902"/>
    </row>
    <row r="2903" spans="8:16" x14ac:dyDescent="0.5">
      <c r="H2903"/>
      <c r="P2903"/>
    </row>
    <row r="2904" spans="8:16" x14ac:dyDescent="0.5">
      <c r="H2904"/>
      <c r="P2904"/>
    </row>
    <row r="2905" spans="8:16" x14ac:dyDescent="0.5">
      <c r="H2905"/>
      <c r="P2905"/>
    </row>
    <row r="2906" spans="8:16" x14ac:dyDescent="0.5">
      <c r="H2906"/>
      <c r="P2906"/>
    </row>
    <row r="2907" spans="8:16" x14ac:dyDescent="0.5">
      <c r="H2907"/>
      <c r="P2907"/>
    </row>
    <row r="2908" spans="8:16" x14ac:dyDescent="0.5">
      <c r="H2908"/>
      <c r="P2908"/>
    </row>
    <row r="2909" spans="8:16" x14ac:dyDescent="0.5">
      <c r="H2909"/>
      <c r="P2909"/>
    </row>
    <row r="2910" spans="8:16" x14ac:dyDescent="0.5">
      <c r="H2910"/>
      <c r="P2910"/>
    </row>
    <row r="2911" spans="8:16" x14ac:dyDescent="0.5">
      <c r="H2911"/>
      <c r="P2911"/>
    </row>
    <row r="2912" spans="8:16" x14ac:dyDescent="0.5">
      <c r="H2912"/>
      <c r="P2912"/>
    </row>
    <row r="2913" spans="8:16" x14ac:dyDescent="0.5">
      <c r="H2913"/>
      <c r="P2913"/>
    </row>
    <row r="2914" spans="8:16" x14ac:dyDescent="0.5">
      <c r="H2914"/>
      <c r="P2914"/>
    </row>
    <row r="2915" spans="8:16" x14ac:dyDescent="0.5">
      <c r="H2915"/>
      <c r="P2915"/>
    </row>
    <row r="2916" spans="8:16" x14ac:dyDescent="0.5">
      <c r="H2916"/>
      <c r="P2916"/>
    </row>
    <row r="2917" spans="8:16" x14ac:dyDescent="0.5">
      <c r="H2917"/>
      <c r="P2917"/>
    </row>
    <row r="2918" spans="8:16" x14ac:dyDescent="0.5">
      <c r="H2918"/>
      <c r="P2918"/>
    </row>
    <row r="2919" spans="8:16" x14ac:dyDescent="0.5">
      <c r="H2919"/>
      <c r="P2919"/>
    </row>
    <row r="2920" spans="8:16" x14ac:dyDescent="0.5">
      <c r="H2920"/>
      <c r="P2920"/>
    </row>
    <row r="2921" spans="8:16" x14ac:dyDescent="0.5">
      <c r="H2921"/>
      <c r="P2921"/>
    </row>
    <row r="2922" spans="8:16" x14ac:dyDescent="0.5">
      <c r="H2922"/>
      <c r="P2922"/>
    </row>
    <row r="2923" spans="8:16" x14ac:dyDescent="0.5">
      <c r="H2923"/>
      <c r="P2923"/>
    </row>
    <row r="2924" spans="8:16" x14ac:dyDescent="0.5">
      <c r="H2924"/>
      <c r="P2924"/>
    </row>
    <row r="2925" spans="8:16" x14ac:dyDescent="0.5">
      <c r="H2925"/>
      <c r="P2925"/>
    </row>
    <row r="2926" spans="8:16" x14ac:dyDescent="0.5">
      <c r="H2926"/>
      <c r="P2926"/>
    </row>
    <row r="2927" spans="8:16" x14ac:dyDescent="0.5">
      <c r="H2927"/>
      <c r="P2927"/>
    </row>
    <row r="2928" spans="8:16" x14ac:dyDescent="0.5">
      <c r="H2928"/>
      <c r="P2928"/>
    </row>
    <row r="2929" spans="8:16" x14ac:dyDescent="0.5">
      <c r="H2929"/>
      <c r="P2929"/>
    </row>
    <row r="2930" spans="8:16" x14ac:dyDescent="0.5">
      <c r="H2930"/>
      <c r="P2930"/>
    </row>
    <row r="2931" spans="8:16" x14ac:dyDescent="0.5">
      <c r="H2931"/>
      <c r="P2931"/>
    </row>
    <row r="2932" spans="8:16" x14ac:dyDescent="0.5">
      <c r="H2932"/>
      <c r="P2932"/>
    </row>
    <row r="2933" spans="8:16" x14ac:dyDescent="0.5">
      <c r="H2933"/>
      <c r="P2933"/>
    </row>
    <row r="2934" spans="8:16" x14ac:dyDescent="0.5">
      <c r="H2934"/>
      <c r="P2934"/>
    </row>
    <row r="2935" spans="8:16" x14ac:dyDescent="0.5">
      <c r="H2935"/>
      <c r="P2935"/>
    </row>
    <row r="2936" spans="8:16" x14ac:dyDescent="0.5">
      <c r="H2936"/>
      <c r="P2936"/>
    </row>
    <row r="2937" spans="8:16" x14ac:dyDescent="0.5">
      <c r="H2937"/>
      <c r="P2937"/>
    </row>
    <row r="2938" spans="8:16" x14ac:dyDescent="0.5">
      <c r="H2938"/>
      <c r="P2938"/>
    </row>
    <row r="2939" spans="8:16" x14ac:dyDescent="0.5">
      <c r="H2939"/>
      <c r="P2939"/>
    </row>
    <row r="2940" spans="8:16" x14ac:dyDescent="0.5">
      <c r="H2940"/>
      <c r="P2940"/>
    </row>
    <row r="2941" spans="8:16" x14ac:dyDescent="0.5">
      <c r="H2941"/>
      <c r="P2941"/>
    </row>
    <row r="2942" spans="8:16" x14ac:dyDescent="0.5">
      <c r="H2942"/>
      <c r="P2942"/>
    </row>
    <row r="2943" spans="8:16" x14ac:dyDescent="0.5">
      <c r="H2943"/>
      <c r="P2943"/>
    </row>
    <row r="2944" spans="8:16" x14ac:dyDescent="0.5">
      <c r="H2944"/>
      <c r="P2944"/>
    </row>
    <row r="2945" spans="8:16" x14ac:dyDescent="0.5">
      <c r="H2945"/>
      <c r="P2945"/>
    </row>
    <row r="2946" spans="8:16" x14ac:dyDescent="0.5">
      <c r="H2946"/>
      <c r="P2946"/>
    </row>
    <row r="2947" spans="8:16" x14ac:dyDescent="0.5">
      <c r="H2947"/>
      <c r="P2947"/>
    </row>
    <row r="2948" spans="8:16" x14ac:dyDescent="0.5">
      <c r="H2948"/>
      <c r="P2948"/>
    </row>
    <row r="2949" spans="8:16" x14ac:dyDescent="0.5">
      <c r="H2949"/>
      <c r="P2949"/>
    </row>
    <row r="2950" spans="8:16" x14ac:dyDescent="0.5">
      <c r="H2950"/>
      <c r="P2950"/>
    </row>
    <row r="2951" spans="8:16" x14ac:dyDescent="0.5">
      <c r="H2951"/>
      <c r="P2951"/>
    </row>
    <row r="2952" spans="8:16" x14ac:dyDescent="0.5">
      <c r="H2952"/>
      <c r="P2952"/>
    </row>
    <row r="2953" spans="8:16" x14ac:dyDescent="0.5">
      <c r="H2953"/>
      <c r="P2953"/>
    </row>
    <row r="2954" spans="8:16" x14ac:dyDescent="0.5">
      <c r="H2954"/>
      <c r="P2954"/>
    </row>
    <row r="2955" spans="8:16" x14ac:dyDescent="0.5">
      <c r="H2955"/>
      <c r="P2955"/>
    </row>
    <row r="2956" spans="8:16" x14ac:dyDescent="0.5">
      <c r="H2956"/>
      <c r="P2956"/>
    </row>
    <row r="2957" spans="8:16" x14ac:dyDescent="0.5">
      <c r="H2957"/>
      <c r="P2957"/>
    </row>
    <row r="2958" spans="8:16" x14ac:dyDescent="0.5">
      <c r="H2958"/>
      <c r="P2958"/>
    </row>
    <row r="2959" spans="8:16" x14ac:dyDescent="0.5">
      <c r="H2959"/>
      <c r="P2959"/>
    </row>
    <row r="2960" spans="8:16" x14ac:dyDescent="0.5">
      <c r="H2960"/>
      <c r="P2960"/>
    </row>
    <row r="2961" spans="8:16" x14ac:dyDescent="0.5">
      <c r="H2961"/>
      <c r="P2961"/>
    </row>
    <row r="2962" spans="8:16" x14ac:dyDescent="0.5">
      <c r="H2962"/>
      <c r="P2962"/>
    </row>
    <row r="2963" spans="8:16" x14ac:dyDescent="0.5">
      <c r="H2963"/>
      <c r="P2963"/>
    </row>
    <row r="2964" spans="8:16" x14ac:dyDescent="0.5">
      <c r="H2964"/>
      <c r="P2964"/>
    </row>
    <row r="2965" spans="8:16" x14ac:dyDescent="0.5">
      <c r="H2965"/>
      <c r="P2965"/>
    </row>
    <row r="2966" spans="8:16" x14ac:dyDescent="0.5">
      <c r="H2966"/>
      <c r="P2966"/>
    </row>
    <row r="2967" spans="8:16" x14ac:dyDescent="0.5">
      <c r="H2967"/>
      <c r="P2967"/>
    </row>
    <row r="2968" spans="8:16" x14ac:dyDescent="0.5">
      <c r="H2968"/>
      <c r="P2968"/>
    </row>
    <row r="2969" spans="8:16" x14ac:dyDescent="0.5">
      <c r="H2969"/>
      <c r="P2969"/>
    </row>
    <row r="2970" spans="8:16" x14ac:dyDescent="0.5">
      <c r="H2970"/>
      <c r="P2970"/>
    </row>
    <row r="2971" spans="8:16" x14ac:dyDescent="0.5">
      <c r="H2971"/>
      <c r="P2971"/>
    </row>
    <row r="2972" spans="8:16" x14ac:dyDescent="0.5">
      <c r="H2972"/>
      <c r="P2972"/>
    </row>
    <row r="2973" spans="8:16" x14ac:dyDescent="0.5">
      <c r="H2973"/>
      <c r="P2973"/>
    </row>
    <row r="2974" spans="8:16" x14ac:dyDescent="0.5">
      <c r="H2974"/>
      <c r="P2974"/>
    </row>
    <row r="2975" spans="8:16" x14ac:dyDescent="0.5">
      <c r="H2975"/>
      <c r="P2975"/>
    </row>
    <row r="2976" spans="8:16" x14ac:dyDescent="0.5">
      <c r="H2976"/>
      <c r="P2976"/>
    </row>
    <row r="2977" spans="8:16" x14ac:dyDescent="0.5">
      <c r="H2977"/>
      <c r="P2977"/>
    </row>
    <row r="2978" spans="8:16" x14ac:dyDescent="0.5">
      <c r="H2978"/>
      <c r="P2978"/>
    </row>
    <row r="2979" spans="8:16" x14ac:dyDescent="0.5">
      <c r="H2979"/>
      <c r="P2979"/>
    </row>
    <row r="2980" spans="8:16" x14ac:dyDescent="0.5">
      <c r="H2980"/>
      <c r="P2980"/>
    </row>
    <row r="2981" spans="8:16" x14ac:dyDescent="0.5">
      <c r="H2981"/>
      <c r="P2981"/>
    </row>
    <row r="2982" spans="8:16" x14ac:dyDescent="0.5">
      <c r="H2982"/>
      <c r="P2982"/>
    </row>
    <row r="2983" spans="8:16" x14ac:dyDescent="0.5">
      <c r="H2983"/>
      <c r="P2983"/>
    </row>
    <row r="2984" spans="8:16" x14ac:dyDescent="0.5">
      <c r="H2984"/>
      <c r="P2984"/>
    </row>
    <row r="2985" spans="8:16" x14ac:dyDescent="0.5">
      <c r="H2985"/>
      <c r="P2985"/>
    </row>
    <row r="2986" spans="8:16" x14ac:dyDescent="0.5">
      <c r="H2986"/>
      <c r="P2986"/>
    </row>
    <row r="2987" spans="8:16" x14ac:dyDescent="0.5">
      <c r="H2987"/>
      <c r="P2987"/>
    </row>
    <row r="2988" spans="8:16" x14ac:dyDescent="0.5">
      <c r="H2988"/>
      <c r="P2988"/>
    </row>
    <row r="2989" spans="8:16" x14ac:dyDescent="0.5">
      <c r="H2989"/>
      <c r="P2989"/>
    </row>
    <row r="2990" spans="8:16" x14ac:dyDescent="0.5">
      <c r="H2990"/>
      <c r="P2990"/>
    </row>
    <row r="2991" spans="8:16" x14ac:dyDescent="0.5">
      <c r="H2991"/>
      <c r="P2991"/>
    </row>
    <row r="2992" spans="8:16" x14ac:dyDescent="0.5">
      <c r="H2992"/>
      <c r="P2992"/>
    </row>
    <row r="2993" spans="8:16" x14ac:dyDescent="0.5">
      <c r="H2993"/>
      <c r="P2993"/>
    </row>
    <row r="2994" spans="8:16" x14ac:dyDescent="0.5">
      <c r="H2994"/>
      <c r="P2994"/>
    </row>
    <row r="2995" spans="8:16" x14ac:dyDescent="0.5">
      <c r="H2995"/>
      <c r="P2995"/>
    </row>
    <row r="2996" spans="8:16" x14ac:dyDescent="0.5">
      <c r="H2996"/>
      <c r="P2996"/>
    </row>
    <row r="2997" spans="8:16" x14ac:dyDescent="0.5">
      <c r="H2997"/>
      <c r="P2997"/>
    </row>
    <row r="2998" spans="8:16" x14ac:dyDescent="0.5">
      <c r="H2998"/>
      <c r="P2998"/>
    </row>
    <row r="2999" spans="8:16" x14ac:dyDescent="0.5">
      <c r="H2999"/>
      <c r="P2999"/>
    </row>
    <row r="3000" spans="8:16" x14ac:dyDescent="0.5">
      <c r="H3000"/>
      <c r="P3000"/>
    </row>
    <row r="3001" spans="8:16" x14ac:dyDescent="0.5">
      <c r="H3001"/>
      <c r="P3001"/>
    </row>
    <row r="3002" spans="8:16" x14ac:dyDescent="0.5">
      <c r="H3002"/>
      <c r="P3002"/>
    </row>
    <row r="3003" spans="8:16" x14ac:dyDescent="0.5">
      <c r="H3003"/>
      <c r="P3003"/>
    </row>
    <row r="3004" spans="8:16" x14ac:dyDescent="0.5">
      <c r="H3004"/>
      <c r="P3004"/>
    </row>
    <row r="3005" spans="8:16" x14ac:dyDescent="0.5">
      <c r="H3005"/>
      <c r="P3005"/>
    </row>
    <row r="3006" spans="8:16" x14ac:dyDescent="0.5">
      <c r="H3006"/>
      <c r="P3006"/>
    </row>
    <row r="3007" spans="8:16" x14ac:dyDescent="0.5">
      <c r="H3007"/>
      <c r="P3007"/>
    </row>
    <row r="3008" spans="8:16" x14ac:dyDescent="0.5">
      <c r="H3008"/>
      <c r="P3008"/>
    </row>
    <row r="3009" spans="8:16" x14ac:dyDescent="0.5">
      <c r="H3009"/>
      <c r="P3009"/>
    </row>
    <row r="3010" spans="8:16" x14ac:dyDescent="0.5">
      <c r="H3010"/>
      <c r="P3010"/>
    </row>
    <row r="3011" spans="8:16" x14ac:dyDescent="0.5">
      <c r="H3011"/>
      <c r="P3011"/>
    </row>
    <row r="3012" spans="8:16" x14ac:dyDescent="0.5">
      <c r="H3012"/>
      <c r="P3012"/>
    </row>
    <row r="3013" spans="8:16" x14ac:dyDescent="0.5">
      <c r="H3013"/>
      <c r="P3013"/>
    </row>
    <row r="3014" spans="8:16" x14ac:dyDescent="0.5">
      <c r="H3014"/>
      <c r="P3014"/>
    </row>
    <row r="3015" spans="8:16" x14ac:dyDescent="0.5">
      <c r="H3015"/>
      <c r="P3015"/>
    </row>
    <row r="3016" spans="8:16" x14ac:dyDescent="0.5">
      <c r="H3016"/>
      <c r="P3016"/>
    </row>
    <row r="3017" spans="8:16" x14ac:dyDescent="0.5">
      <c r="H3017"/>
      <c r="P3017"/>
    </row>
    <row r="3018" spans="8:16" x14ac:dyDescent="0.5">
      <c r="H3018"/>
      <c r="P3018"/>
    </row>
    <row r="3019" spans="8:16" x14ac:dyDescent="0.5">
      <c r="H3019"/>
      <c r="P3019"/>
    </row>
    <row r="3020" spans="8:16" x14ac:dyDescent="0.5">
      <c r="H3020"/>
      <c r="P3020"/>
    </row>
    <row r="3021" spans="8:16" x14ac:dyDescent="0.5">
      <c r="H3021"/>
      <c r="P3021"/>
    </row>
    <row r="3022" spans="8:16" x14ac:dyDescent="0.5">
      <c r="H3022"/>
      <c r="P3022"/>
    </row>
    <row r="3023" spans="8:16" x14ac:dyDescent="0.5">
      <c r="H3023"/>
      <c r="P3023"/>
    </row>
    <row r="3024" spans="8:16" x14ac:dyDescent="0.5">
      <c r="H3024"/>
      <c r="P3024"/>
    </row>
    <row r="3025" spans="8:16" x14ac:dyDescent="0.5">
      <c r="H3025"/>
      <c r="P3025"/>
    </row>
    <row r="3026" spans="8:16" x14ac:dyDescent="0.5">
      <c r="H3026"/>
      <c r="P3026"/>
    </row>
    <row r="3027" spans="8:16" x14ac:dyDescent="0.5">
      <c r="H3027"/>
      <c r="P3027"/>
    </row>
    <row r="3028" spans="8:16" x14ac:dyDescent="0.5">
      <c r="H3028"/>
      <c r="P3028"/>
    </row>
    <row r="3029" spans="8:16" x14ac:dyDescent="0.5">
      <c r="H3029"/>
      <c r="P3029"/>
    </row>
    <row r="3030" spans="8:16" x14ac:dyDescent="0.5">
      <c r="H3030"/>
      <c r="P3030"/>
    </row>
    <row r="3031" spans="8:16" x14ac:dyDescent="0.5">
      <c r="H3031"/>
      <c r="P3031"/>
    </row>
    <row r="3032" spans="8:16" x14ac:dyDescent="0.5">
      <c r="H3032"/>
      <c r="P3032"/>
    </row>
    <row r="3033" spans="8:16" x14ac:dyDescent="0.5">
      <c r="H3033"/>
      <c r="P3033"/>
    </row>
    <row r="3034" spans="8:16" x14ac:dyDescent="0.5">
      <c r="H3034"/>
      <c r="P3034"/>
    </row>
    <row r="3035" spans="8:16" x14ac:dyDescent="0.5">
      <c r="H3035"/>
      <c r="P3035"/>
    </row>
    <row r="3036" spans="8:16" x14ac:dyDescent="0.5">
      <c r="H3036"/>
      <c r="P3036"/>
    </row>
    <row r="3037" spans="8:16" x14ac:dyDescent="0.5">
      <c r="H3037"/>
      <c r="P3037"/>
    </row>
    <row r="3038" spans="8:16" x14ac:dyDescent="0.5">
      <c r="H3038"/>
      <c r="P3038"/>
    </row>
    <row r="3039" spans="8:16" x14ac:dyDescent="0.5">
      <c r="H3039"/>
      <c r="P3039"/>
    </row>
    <row r="3040" spans="8:16" x14ac:dyDescent="0.5">
      <c r="H3040"/>
      <c r="P3040"/>
    </row>
    <row r="3041" spans="8:16" x14ac:dyDescent="0.5">
      <c r="H3041"/>
      <c r="P3041"/>
    </row>
    <row r="3042" spans="8:16" x14ac:dyDescent="0.5">
      <c r="H3042"/>
      <c r="P3042"/>
    </row>
    <row r="3043" spans="8:16" x14ac:dyDescent="0.5">
      <c r="H3043"/>
      <c r="P3043"/>
    </row>
    <row r="3044" spans="8:16" x14ac:dyDescent="0.5">
      <c r="H3044"/>
      <c r="P3044"/>
    </row>
    <row r="3045" spans="8:16" x14ac:dyDescent="0.5">
      <c r="H3045"/>
      <c r="P3045"/>
    </row>
    <row r="3046" spans="8:16" x14ac:dyDescent="0.5">
      <c r="H3046"/>
      <c r="P3046"/>
    </row>
    <row r="3047" spans="8:16" x14ac:dyDescent="0.5">
      <c r="H3047"/>
      <c r="P3047"/>
    </row>
    <row r="3048" spans="8:16" x14ac:dyDescent="0.5">
      <c r="H3048"/>
      <c r="P3048"/>
    </row>
    <row r="3049" spans="8:16" x14ac:dyDescent="0.5">
      <c r="H3049"/>
      <c r="P3049"/>
    </row>
    <row r="3050" spans="8:16" x14ac:dyDescent="0.5">
      <c r="H3050"/>
      <c r="P3050"/>
    </row>
    <row r="3051" spans="8:16" x14ac:dyDescent="0.5">
      <c r="H3051"/>
      <c r="P3051"/>
    </row>
    <row r="3052" spans="8:16" x14ac:dyDescent="0.5">
      <c r="H3052"/>
      <c r="P3052"/>
    </row>
    <row r="3053" spans="8:16" x14ac:dyDescent="0.5">
      <c r="H3053"/>
      <c r="P3053"/>
    </row>
    <row r="3054" spans="8:16" x14ac:dyDescent="0.5">
      <c r="H3054"/>
      <c r="P3054"/>
    </row>
    <row r="3055" spans="8:16" x14ac:dyDescent="0.5">
      <c r="H3055"/>
      <c r="P3055"/>
    </row>
    <row r="3056" spans="8:16" x14ac:dyDescent="0.5">
      <c r="H3056"/>
      <c r="P3056"/>
    </row>
    <row r="3057" spans="8:16" x14ac:dyDescent="0.5">
      <c r="H3057"/>
      <c r="P3057"/>
    </row>
    <row r="3058" spans="8:16" x14ac:dyDescent="0.5">
      <c r="H3058"/>
      <c r="P3058"/>
    </row>
    <row r="3059" spans="8:16" x14ac:dyDescent="0.5">
      <c r="H3059"/>
      <c r="P3059"/>
    </row>
    <row r="3060" spans="8:16" x14ac:dyDescent="0.5">
      <c r="H3060"/>
      <c r="P3060"/>
    </row>
    <row r="3061" spans="8:16" x14ac:dyDescent="0.5">
      <c r="H3061"/>
      <c r="P3061"/>
    </row>
    <row r="3062" spans="8:16" x14ac:dyDescent="0.5">
      <c r="H3062"/>
      <c r="P3062"/>
    </row>
    <row r="3063" spans="8:16" x14ac:dyDescent="0.5">
      <c r="H3063"/>
      <c r="P3063"/>
    </row>
    <row r="3064" spans="8:16" x14ac:dyDescent="0.5">
      <c r="H3064"/>
      <c r="P3064"/>
    </row>
    <row r="3065" spans="8:16" x14ac:dyDescent="0.5">
      <c r="H3065"/>
      <c r="P3065"/>
    </row>
    <row r="3066" spans="8:16" x14ac:dyDescent="0.5">
      <c r="H3066"/>
      <c r="P3066"/>
    </row>
    <row r="3067" spans="8:16" x14ac:dyDescent="0.5">
      <c r="H3067"/>
      <c r="P3067"/>
    </row>
    <row r="3068" spans="8:16" x14ac:dyDescent="0.5">
      <c r="H3068"/>
      <c r="P3068"/>
    </row>
    <row r="3069" spans="8:16" x14ac:dyDescent="0.5">
      <c r="H3069"/>
      <c r="P3069"/>
    </row>
    <row r="3070" spans="8:16" x14ac:dyDescent="0.5">
      <c r="H3070"/>
      <c r="P3070"/>
    </row>
    <row r="3071" spans="8:16" x14ac:dyDescent="0.5">
      <c r="H3071"/>
      <c r="P3071"/>
    </row>
    <row r="3072" spans="8:16" x14ac:dyDescent="0.5">
      <c r="H3072"/>
      <c r="P3072"/>
    </row>
    <row r="3073" spans="8:16" x14ac:dyDescent="0.5">
      <c r="H3073"/>
      <c r="P3073"/>
    </row>
    <row r="3074" spans="8:16" x14ac:dyDescent="0.5">
      <c r="H3074"/>
      <c r="P3074"/>
    </row>
    <row r="3075" spans="8:16" x14ac:dyDescent="0.5">
      <c r="H3075"/>
      <c r="P3075"/>
    </row>
    <row r="3076" spans="8:16" x14ac:dyDescent="0.5">
      <c r="H3076"/>
      <c r="P3076"/>
    </row>
    <row r="3077" spans="8:16" x14ac:dyDescent="0.5">
      <c r="H3077"/>
      <c r="P3077"/>
    </row>
    <row r="3078" spans="8:16" x14ac:dyDescent="0.5">
      <c r="H3078"/>
      <c r="P3078"/>
    </row>
    <row r="3079" spans="8:16" x14ac:dyDescent="0.5">
      <c r="H3079"/>
      <c r="P3079"/>
    </row>
    <row r="3080" spans="8:16" x14ac:dyDescent="0.5">
      <c r="H3080"/>
      <c r="P3080"/>
    </row>
    <row r="3081" spans="8:16" x14ac:dyDescent="0.5">
      <c r="H3081"/>
      <c r="P3081"/>
    </row>
    <row r="3082" spans="8:16" x14ac:dyDescent="0.5">
      <c r="H3082"/>
      <c r="P3082"/>
    </row>
    <row r="3083" spans="8:16" x14ac:dyDescent="0.5">
      <c r="H3083"/>
      <c r="P3083"/>
    </row>
    <row r="3084" spans="8:16" x14ac:dyDescent="0.5">
      <c r="H3084"/>
      <c r="P3084"/>
    </row>
    <row r="3085" spans="8:16" x14ac:dyDescent="0.5">
      <c r="H3085"/>
      <c r="P3085"/>
    </row>
    <row r="3086" spans="8:16" x14ac:dyDescent="0.5">
      <c r="H3086"/>
      <c r="P3086"/>
    </row>
    <row r="3087" spans="8:16" x14ac:dyDescent="0.5">
      <c r="H3087"/>
      <c r="P3087"/>
    </row>
    <row r="3088" spans="8:16" x14ac:dyDescent="0.5">
      <c r="H3088"/>
      <c r="P3088"/>
    </row>
    <row r="3089" spans="8:16" x14ac:dyDescent="0.5">
      <c r="H3089"/>
      <c r="P3089"/>
    </row>
    <row r="3090" spans="8:16" x14ac:dyDescent="0.5">
      <c r="H3090"/>
      <c r="P3090"/>
    </row>
    <row r="3091" spans="8:16" x14ac:dyDescent="0.5">
      <c r="H3091"/>
      <c r="P3091"/>
    </row>
    <row r="3092" spans="8:16" x14ac:dyDescent="0.5">
      <c r="H3092"/>
      <c r="P3092"/>
    </row>
    <row r="3093" spans="8:16" x14ac:dyDescent="0.5">
      <c r="H3093"/>
      <c r="P3093"/>
    </row>
    <row r="3094" spans="8:16" x14ac:dyDescent="0.5">
      <c r="H3094"/>
      <c r="P3094"/>
    </row>
    <row r="3095" spans="8:16" x14ac:dyDescent="0.5">
      <c r="H3095"/>
      <c r="P3095"/>
    </row>
    <row r="3096" spans="8:16" x14ac:dyDescent="0.5">
      <c r="H3096"/>
      <c r="P3096"/>
    </row>
    <row r="3097" spans="8:16" x14ac:dyDescent="0.5">
      <c r="H3097"/>
      <c r="P3097"/>
    </row>
    <row r="3098" spans="8:16" x14ac:dyDescent="0.5">
      <c r="H3098"/>
      <c r="P3098"/>
    </row>
    <row r="3099" spans="8:16" x14ac:dyDescent="0.5">
      <c r="H3099"/>
      <c r="P3099"/>
    </row>
    <row r="3100" spans="8:16" x14ac:dyDescent="0.5">
      <c r="H3100"/>
      <c r="P3100"/>
    </row>
    <row r="3101" spans="8:16" x14ac:dyDescent="0.5">
      <c r="H3101"/>
      <c r="P3101"/>
    </row>
    <row r="3102" spans="8:16" x14ac:dyDescent="0.5">
      <c r="H3102"/>
      <c r="P3102"/>
    </row>
    <row r="3103" spans="8:16" x14ac:dyDescent="0.5">
      <c r="H3103"/>
      <c r="P3103"/>
    </row>
    <row r="3104" spans="8:16" x14ac:dyDescent="0.5">
      <c r="H3104"/>
      <c r="P3104"/>
    </row>
    <row r="3105" spans="8:16" x14ac:dyDescent="0.5">
      <c r="H3105"/>
      <c r="P3105"/>
    </row>
    <row r="3106" spans="8:16" x14ac:dyDescent="0.5">
      <c r="H3106"/>
      <c r="P3106"/>
    </row>
    <row r="3107" spans="8:16" x14ac:dyDescent="0.5">
      <c r="H3107"/>
      <c r="P3107"/>
    </row>
    <row r="3108" spans="8:16" x14ac:dyDescent="0.5">
      <c r="H3108"/>
      <c r="P3108"/>
    </row>
    <row r="3109" spans="8:16" x14ac:dyDescent="0.5">
      <c r="H3109"/>
      <c r="P3109"/>
    </row>
    <row r="3110" spans="8:16" x14ac:dyDescent="0.5">
      <c r="H3110"/>
      <c r="P3110"/>
    </row>
    <row r="3111" spans="8:16" x14ac:dyDescent="0.5">
      <c r="H3111"/>
      <c r="P3111"/>
    </row>
    <row r="3112" spans="8:16" x14ac:dyDescent="0.5">
      <c r="H3112"/>
      <c r="P3112"/>
    </row>
    <row r="3113" spans="8:16" x14ac:dyDescent="0.5">
      <c r="H3113"/>
      <c r="P3113"/>
    </row>
    <row r="3114" spans="8:16" x14ac:dyDescent="0.5">
      <c r="H3114"/>
      <c r="P3114"/>
    </row>
    <row r="3115" spans="8:16" x14ac:dyDescent="0.5">
      <c r="H3115"/>
      <c r="P3115"/>
    </row>
    <row r="3116" spans="8:16" x14ac:dyDescent="0.5">
      <c r="H3116"/>
      <c r="P3116"/>
    </row>
    <row r="3117" spans="8:16" x14ac:dyDescent="0.5">
      <c r="H3117"/>
      <c r="P3117"/>
    </row>
    <row r="3118" spans="8:16" x14ac:dyDescent="0.5">
      <c r="H3118"/>
      <c r="P3118"/>
    </row>
    <row r="3119" spans="8:16" x14ac:dyDescent="0.5">
      <c r="H3119"/>
      <c r="P3119"/>
    </row>
    <row r="3120" spans="8:16" x14ac:dyDescent="0.5">
      <c r="H3120"/>
      <c r="P3120"/>
    </row>
    <row r="3121" spans="8:16" x14ac:dyDescent="0.5">
      <c r="H3121"/>
      <c r="P3121"/>
    </row>
    <row r="3122" spans="8:16" x14ac:dyDescent="0.5">
      <c r="H3122"/>
      <c r="P3122"/>
    </row>
    <row r="3123" spans="8:16" x14ac:dyDescent="0.5">
      <c r="H3123"/>
      <c r="P3123"/>
    </row>
    <row r="3124" spans="8:16" x14ac:dyDescent="0.5">
      <c r="H3124"/>
      <c r="P3124"/>
    </row>
    <row r="3125" spans="8:16" x14ac:dyDescent="0.5">
      <c r="H3125"/>
      <c r="P3125"/>
    </row>
    <row r="3126" spans="8:16" x14ac:dyDescent="0.5">
      <c r="H3126"/>
      <c r="P3126"/>
    </row>
    <row r="3127" spans="8:16" x14ac:dyDescent="0.5">
      <c r="H3127"/>
      <c r="P3127"/>
    </row>
    <row r="3128" spans="8:16" x14ac:dyDescent="0.5">
      <c r="H3128"/>
      <c r="P3128"/>
    </row>
    <row r="3129" spans="8:16" x14ac:dyDescent="0.5">
      <c r="H3129"/>
      <c r="P3129"/>
    </row>
    <row r="3130" spans="8:16" x14ac:dyDescent="0.5">
      <c r="H3130"/>
      <c r="P3130"/>
    </row>
    <row r="3131" spans="8:16" x14ac:dyDescent="0.5">
      <c r="H3131"/>
      <c r="P3131"/>
    </row>
    <row r="3132" spans="8:16" x14ac:dyDescent="0.5">
      <c r="H3132"/>
      <c r="P3132"/>
    </row>
    <row r="3133" spans="8:16" x14ac:dyDescent="0.5">
      <c r="H3133"/>
      <c r="P3133"/>
    </row>
    <row r="3134" spans="8:16" x14ac:dyDescent="0.5">
      <c r="H3134"/>
      <c r="P3134"/>
    </row>
    <row r="3135" spans="8:16" x14ac:dyDescent="0.5">
      <c r="H3135"/>
      <c r="P3135"/>
    </row>
    <row r="3136" spans="8:16" x14ac:dyDescent="0.5">
      <c r="H3136"/>
      <c r="P3136"/>
    </row>
    <row r="3137" spans="8:16" x14ac:dyDescent="0.5">
      <c r="H3137"/>
      <c r="P3137"/>
    </row>
    <row r="3138" spans="8:16" x14ac:dyDescent="0.5">
      <c r="H3138"/>
      <c r="P3138"/>
    </row>
    <row r="3139" spans="8:16" x14ac:dyDescent="0.5">
      <c r="H3139"/>
      <c r="P3139"/>
    </row>
    <row r="3140" spans="8:16" x14ac:dyDescent="0.5">
      <c r="H3140"/>
      <c r="P3140"/>
    </row>
    <row r="3141" spans="8:16" x14ac:dyDescent="0.5">
      <c r="H3141"/>
      <c r="P3141"/>
    </row>
    <row r="3142" spans="8:16" x14ac:dyDescent="0.5">
      <c r="H3142"/>
      <c r="P3142"/>
    </row>
    <row r="3143" spans="8:16" x14ac:dyDescent="0.5">
      <c r="H3143"/>
      <c r="P3143"/>
    </row>
    <row r="3144" spans="8:16" x14ac:dyDescent="0.5">
      <c r="H3144"/>
      <c r="P3144"/>
    </row>
    <row r="3145" spans="8:16" x14ac:dyDescent="0.5">
      <c r="H3145"/>
      <c r="P3145"/>
    </row>
    <row r="3146" spans="8:16" x14ac:dyDescent="0.5">
      <c r="H3146"/>
      <c r="P3146"/>
    </row>
    <row r="3147" spans="8:16" x14ac:dyDescent="0.5">
      <c r="H3147"/>
      <c r="P3147"/>
    </row>
    <row r="3148" spans="8:16" x14ac:dyDescent="0.5">
      <c r="H3148"/>
      <c r="P3148"/>
    </row>
    <row r="3149" spans="8:16" x14ac:dyDescent="0.5">
      <c r="H3149"/>
      <c r="P3149"/>
    </row>
    <row r="3150" spans="8:16" x14ac:dyDescent="0.5">
      <c r="H3150"/>
      <c r="P3150"/>
    </row>
    <row r="3151" spans="8:16" x14ac:dyDescent="0.5">
      <c r="H3151"/>
      <c r="P3151"/>
    </row>
    <row r="3152" spans="8:16" x14ac:dyDescent="0.5">
      <c r="H3152"/>
      <c r="P3152"/>
    </row>
    <row r="3153" spans="8:16" x14ac:dyDescent="0.5">
      <c r="H3153"/>
      <c r="P3153"/>
    </row>
    <row r="3154" spans="8:16" x14ac:dyDescent="0.5">
      <c r="H3154"/>
      <c r="P3154"/>
    </row>
    <row r="3155" spans="8:16" x14ac:dyDescent="0.5">
      <c r="H3155"/>
      <c r="P3155"/>
    </row>
    <row r="3156" spans="8:16" x14ac:dyDescent="0.5">
      <c r="H3156"/>
      <c r="P3156"/>
    </row>
    <row r="3157" spans="8:16" x14ac:dyDescent="0.5">
      <c r="H3157"/>
      <c r="P3157"/>
    </row>
    <row r="3158" spans="8:16" x14ac:dyDescent="0.5">
      <c r="H3158"/>
      <c r="P3158"/>
    </row>
    <row r="3159" spans="8:16" x14ac:dyDescent="0.5">
      <c r="H3159"/>
      <c r="P3159"/>
    </row>
    <row r="3160" spans="8:16" x14ac:dyDescent="0.5">
      <c r="H3160"/>
      <c r="P3160"/>
    </row>
    <row r="3161" spans="8:16" x14ac:dyDescent="0.5">
      <c r="H3161"/>
      <c r="P3161"/>
    </row>
    <row r="3162" spans="8:16" x14ac:dyDescent="0.5">
      <c r="H3162"/>
      <c r="P3162"/>
    </row>
    <row r="3163" spans="8:16" x14ac:dyDescent="0.5">
      <c r="H3163"/>
      <c r="P3163"/>
    </row>
    <row r="3164" spans="8:16" x14ac:dyDescent="0.5">
      <c r="H3164"/>
      <c r="P3164"/>
    </row>
    <row r="3165" spans="8:16" x14ac:dyDescent="0.5">
      <c r="H3165"/>
      <c r="P3165"/>
    </row>
    <row r="3166" spans="8:16" x14ac:dyDescent="0.5">
      <c r="H3166"/>
      <c r="P3166"/>
    </row>
    <row r="3167" spans="8:16" x14ac:dyDescent="0.5">
      <c r="H3167"/>
      <c r="P3167"/>
    </row>
    <row r="3168" spans="8:16" x14ac:dyDescent="0.5">
      <c r="H3168"/>
      <c r="P3168"/>
    </row>
    <row r="3169" spans="8:16" x14ac:dyDescent="0.5">
      <c r="H3169"/>
      <c r="P3169"/>
    </row>
    <row r="3170" spans="8:16" x14ac:dyDescent="0.5">
      <c r="H3170"/>
      <c r="P3170"/>
    </row>
    <row r="3171" spans="8:16" x14ac:dyDescent="0.5">
      <c r="H3171"/>
      <c r="P3171"/>
    </row>
    <row r="3172" spans="8:16" x14ac:dyDescent="0.5">
      <c r="H3172"/>
      <c r="P3172"/>
    </row>
    <row r="3173" spans="8:16" x14ac:dyDescent="0.5">
      <c r="H3173"/>
      <c r="P3173"/>
    </row>
    <row r="3174" spans="8:16" x14ac:dyDescent="0.5">
      <c r="H3174"/>
      <c r="P3174"/>
    </row>
    <row r="3175" spans="8:16" x14ac:dyDescent="0.5">
      <c r="H3175"/>
      <c r="P3175"/>
    </row>
    <row r="3176" spans="8:16" x14ac:dyDescent="0.5">
      <c r="H3176"/>
      <c r="P3176"/>
    </row>
    <row r="3177" spans="8:16" x14ac:dyDescent="0.5">
      <c r="H3177"/>
      <c r="P3177"/>
    </row>
    <row r="3178" spans="8:16" x14ac:dyDescent="0.5">
      <c r="H3178"/>
      <c r="P3178"/>
    </row>
    <row r="3179" spans="8:16" x14ac:dyDescent="0.5">
      <c r="H3179"/>
      <c r="P3179"/>
    </row>
    <row r="3180" spans="8:16" x14ac:dyDescent="0.5">
      <c r="H3180"/>
      <c r="P3180"/>
    </row>
    <row r="3181" spans="8:16" x14ac:dyDescent="0.5">
      <c r="H3181"/>
      <c r="P3181"/>
    </row>
    <row r="3182" spans="8:16" x14ac:dyDescent="0.5">
      <c r="H3182"/>
      <c r="P3182"/>
    </row>
    <row r="3183" spans="8:16" x14ac:dyDescent="0.5">
      <c r="H3183"/>
      <c r="P3183"/>
    </row>
    <row r="3184" spans="8:16" x14ac:dyDescent="0.5">
      <c r="H3184"/>
      <c r="P3184"/>
    </row>
    <row r="3185" spans="8:16" x14ac:dyDescent="0.5">
      <c r="H3185"/>
      <c r="P3185"/>
    </row>
    <row r="3186" spans="8:16" x14ac:dyDescent="0.5">
      <c r="H3186"/>
      <c r="P3186"/>
    </row>
    <row r="3187" spans="8:16" x14ac:dyDescent="0.5">
      <c r="H3187"/>
      <c r="P3187"/>
    </row>
    <row r="3188" spans="8:16" x14ac:dyDescent="0.5">
      <c r="H3188"/>
      <c r="P3188"/>
    </row>
    <row r="3189" spans="8:16" x14ac:dyDescent="0.5">
      <c r="H3189"/>
      <c r="P3189"/>
    </row>
    <row r="3190" spans="8:16" x14ac:dyDescent="0.5">
      <c r="H3190"/>
      <c r="P3190"/>
    </row>
    <row r="3191" spans="8:16" x14ac:dyDescent="0.5">
      <c r="H3191"/>
      <c r="P3191"/>
    </row>
    <row r="3192" spans="8:16" x14ac:dyDescent="0.5">
      <c r="H3192"/>
      <c r="P3192"/>
    </row>
    <row r="3193" spans="8:16" x14ac:dyDescent="0.5">
      <c r="H3193"/>
      <c r="P3193"/>
    </row>
    <row r="3194" spans="8:16" x14ac:dyDescent="0.5">
      <c r="H3194"/>
      <c r="P3194"/>
    </row>
    <row r="3195" spans="8:16" x14ac:dyDescent="0.5">
      <c r="H3195"/>
      <c r="P3195"/>
    </row>
    <row r="3196" spans="8:16" x14ac:dyDescent="0.5">
      <c r="H3196"/>
      <c r="P3196"/>
    </row>
    <row r="3197" spans="8:16" x14ac:dyDescent="0.5">
      <c r="H3197"/>
      <c r="P3197"/>
    </row>
    <row r="3198" spans="8:16" x14ac:dyDescent="0.5">
      <c r="H3198"/>
      <c r="P3198"/>
    </row>
    <row r="3199" spans="8:16" x14ac:dyDescent="0.5">
      <c r="H3199"/>
      <c r="P3199"/>
    </row>
    <row r="3200" spans="8:16" x14ac:dyDescent="0.5">
      <c r="H3200"/>
      <c r="P3200"/>
    </row>
    <row r="3201" spans="8:16" x14ac:dyDescent="0.5">
      <c r="H3201"/>
      <c r="P3201"/>
    </row>
    <row r="3202" spans="8:16" x14ac:dyDescent="0.5">
      <c r="H3202"/>
      <c r="P3202"/>
    </row>
    <row r="3203" spans="8:16" x14ac:dyDescent="0.5">
      <c r="H3203"/>
      <c r="P3203"/>
    </row>
    <row r="3204" spans="8:16" x14ac:dyDescent="0.5">
      <c r="H3204"/>
      <c r="P3204"/>
    </row>
    <row r="3205" spans="8:16" x14ac:dyDescent="0.5">
      <c r="H3205"/>
      <c r="P3205"/>
    </row>
    <row r="3206" spans="8:16" x14ac:dyDescent="0.5">
      <c r="H3206"/>
      <c r="P3206"/>
    </row>
    <row r="3207" spans="8:16" x14ac:dyDescent="0.5">
      <c r="H3207"/>
      <c r="P3207"/>
    </row>
    <row r="3208" spans="8:16" x14ac:dyDescent="0.5">
      <c r="H3208"/>
      <c r="P3208"/>
    </row>
    <row r="3209" spans="8:16" x14ac:dyDescent="0.5">
      <c r="H3209"/>
      <c r="P3209"/>
    </row>
    <row r="3210" spans="8:16" x14ac:dyDescent="0.5">
      <c r="H3210"/>
      <c r="P3210"/>
    </row>
    <row r="3211" spans="8:16" x14ac:dyDescent="0.5">
      <c r="H3211"/>
      <c r="P3211"/>
    </row>
    <row r="3212" spans="8:16" x14ac:dyDescent="0.5">
      <c r="H3212"/>
      <c r="P3212"/>
    </row>
    <row r="3213" spans="8:16" x14ac:dyDescent="0.5">
      <c r="H3213"/>
      <c r="P3213"/>
    </row>
    <row r="3214" spans="8:16" x14ac:dyDescent="0.5">
      <c r="H3214"/>
      <c r="P3214"/>
    </row>
    <row r="3215" spans="8:16" x14ac:dyDescent="0.5">
      <c r="H3215"/>
      <c r="P3215"/>
    </row>
    <row r="3216" spans="8:16" x14ac:dyDescent="0.5">
      <c r="H3216"/>
      <c r="P3216"/>
    </row>
    <row r="3217" spans="8:16" x14ac:dyDescent="0.5">
      <c r="H3217"/>
      <c r="P3217"/>
    </row>
    <row r="3218" spans="8:16" x14ac:dyDescent="0.5">
      <c r="H3218"/>
      <c r="P3218"/>
    </row>
    <row r="3219" spans="8:16" x14ac:dyDescent="0.5">
      <c r="H3219"/>
      <c r="P3219"/>
    </row>
    <row r="3220" spans="8:16" x14ac:dyDescent="0.5">
      <c r="H3220"/>
      <c r="P3220"/>
    </row>
    <row r="3221" spans="8:16" x14ac:dyDescent="0.5">
      <c r="H3221"/>
      <c r="P3221"/>
    </row>
    <row r="3222" spans="8:16" x14ac:dyDescent="0.5">
      <c r="H3222"/>
      <c r="P3222"/>
    </row>
    <row r="3223" spans="8:16" x14ac:dyDescent="0.5">
      <c r="H3223"/>
      <c r="P3223"/>
    </row>
    <row r="3224" spans="8:16" x14ac:dyDescent="0.5">
      <c r="H3224"/>
      <c r="P3224"/>
    </row>
    <row r="3225" spans="8:16" x14ac:dyDescent="0.5">
      <c r="H3225"/>
      <c r="P3225"/>
    </row>
    <row r="3226" spans="8:16" x14ac:dyDescent="0.5">
      <c r="H3226"/>
      <c r="P3226"/>
    </row>
    <row r="3227" spans="8:16" x14ac:dyDescent="0.5">
      <c r="H3227"/>
      <c r="P3227"/>
    </row>
    <row r="3228" spans="8:16" x14ac:dyDescent="0.5">
      <c r="H3228"/>
      <c r="P3228"/>
    </row>
    <row r="3229" spans="8:16" x14ac:dyDescent="0.5">
      <c r="H3229"/>
      <c r="P3229"/>
    </row>
    <row r="3230" spans="8:16" x14ac:dyDescent="0.5">
      <c r="H3230"/>
      <c r="P3230"/>
    </row>
    <row r="3231" spans="8:16" x14ac:dyDescent="0.5">
      <c r="H3231"/>
      <c r="P3231"/>
    </row>
    <row r="3232" spans="8:16" x14ac:dyDescent="0.5">
      <c r="H3232"/>
      <c r="P3232"/>
    </row>
    <row r="3233" spans="8:16" x14ac:dyDescent="0.5">
      <c r="H3233"/>
      <c r="P3233"/>
    </row>
    <row r="3234" spans="8:16" x14ac:dyDescent="0.5">
      <c r="H3234"/>
      <c r="P3234"/>
    </row>
    <row r="3235" spans="8:16" x14ac:dyDescent="0.5">
      <c r="H3235"/>
      <c r="P3235"/>
    </row>
    <row r="3236" spans="8:16" x14ac:dyDescent="0.5">
      <c r="H3236"/>
      <c r="P3236"/>
    </row>
    <row r="3237" spans="8:16" x14ac:dyDescent="0.5">
      <c r="H3237"/>
      <c r="P3237"/>
    </row>
    <row r="3238" spans="8:16" x14ac:dyDescent="0.5">
      <c r="H3238"/>
      <c r="P3238"/>
    </row>
    <row r="3239" spans="8:16" x14ac:dyDescent="0.5">
      <c r="H3239"/>
      <c r="P3239"/>
    </row>
    <row r="3240" spans="8:16" x14ac:dyDescent="0.5">
      <c r="H3240"/>
      <c r="P3240"/>
    </row>
    <row r="3241" spans="8:16" x14ac:dyDescent="0.5">
      <c r="H3241"/>
      <c r="P3241"/>
    </row>
    <row r="3242" spans="8:16" x14ac:dyDescent="0.5">
      <c r="H3242"/>
      <c r="P3242"/>
    </row>
    <row r="3243" spans="8:16" x14ac:dyDescent="0.5">
      <c r="H3243"/>
      <c r="P3243"/>
    </row>
    <row r="3244" spans="8:16" x14ac:dyDescent="0.5">
      <c r="H3244"/>
      <c r="P3244"/>
    </row>
    <row r="3245" spans="8:16" x14ac:dyDescent="0.5">
      <c r="H3245"/>
      <c r="P3245"/>
    </row>
    <row r="3246" spans="8:16" x14ac:dyDescent="0.5">
      <c r="H3246"/>
      <c r="P3246"/>
    </row>
    <row r="3247" spans="8:16" x14ac:dyDescent="0.5">
      <c r="H3247"/>
      <c r="P3247"/>
    </row>
    <row r="3248" spans="8:16" x14ac:dyDescent="0.5">
      <c r="H3248"/>
      <c r="P3248"/>
    </row>
    <row r="3249" spans="8:16" x14ac:dyDescent="0.5">
      <c r="H3249"/>
      <c r="P3249"/>
    </row>
    <row r="3250" spans="8:16" x14ac:dyDescent="0.5">
      <c r="H3250"/>
      <c r="P3250"/>
    </row>
    <row r="3251" spans="8:16" x14ac:dyDescent="0.5">
      <c r="H3251"/>
      <c r="P3251"/>
    </row>
    <row r="3252" spans="8:16" x14ac:dyDescent="0.5">
      <c r="H3252"/>
      <c r="P3252"/>
    </row>
    <row r="3253" spans="8:16" x14ac:dyDescent="0.5">
      <c r="H3253"/>
      <c r="P3253"/>
    </row>
    <row r="3254" spans="8:16" x14ac:dyDescent="0.5">
      <c r="H3254"/>
      <c r="P3254"/>
    </row>
    <row r="3255" spans="8:16" x14ac:dyDescent="0.5">
      <c r="H3255"/>
      <c r="P3255"/>
    </row>
    <row r="3256" spans="8:16" x14ac:dyDescent="0.5">
      <c r="H3256"/>
      <c r="P3256"/>
    </row>
    <row r="3257" spans="8:16" x14ac:dyDescent="0.5">
      <c r="H3257"/>
      <c r="P3257"/>
    </row>
    <row r="3258" spans="8:16" x14ac:dyDescent="0.5">
      <c r="H3258"/>
      <c r="P3258"/>
    </row>
    <row r="3259" spans="8:16" x14ac:dyDescent="0.5">
      <c r="H3259"/>
      <c r="P3259"/>
    </row>
    <row r="3260" spans="8:16" x14ac:dyDescent="0.5">
      <c r="H3260"/>
      <c r="P3260"/>
    </row>
    <row r="3261" spans="8:16" x14ac:dyDescent="0.5">
      <c r="H3261"/>
      <c r="P3261"/>
    </row>
    <row r="3262" spans="8:16" x14ac:dyDescent="0.5">
      <c r="H3262"/>
      <c r="P3262"/>
    </row>
    <row r="3263" spans="8:16" x14ac:dyDescent="0.5">
      <c r="H3263"/>
      <c r="P3263"/>
    </row>
    <row r="3264" spans="8:16" x14ac:dyDescent="0.5">
      <c r="H3264"/>
      <c r="P3264"/>
    </row>
    <row r="3265" spans="8:16" x14ac:dyDescent="0.5">
      <c r="H3265"/>
      <c r="P3265"/>
    </row>
    <row r="3266" spans="8:16" x14ac:dyDescent="0.5">
      <c r="H3266"/>
      <c r="P3266"/>
    </row>
    <row r="3267" spans="8:16" x14ac:dyDescent="0.5">
      <c r="H3267"/>
      <c r="P3267"/>
    </row>
    <row r="3268" spans="8:16" x14ac:dyDescent="0.5">
      <c r="H3268"/>
      <c r="P3268"/>
    </row>
    <row r="3269" spans="8:16" x14ac:dyDescent="0.5">
      <c r="H3269"/>
      <c r="P3269"/>
    </row>
    <row r="3270" spans="8:16" x14ac:dyDescent="0.5">
      <c r="H3270"/>
      <c r="P3270"/>
    </row>
    <row r="3271" spans="8:16" x14ac:dyDescent="0.5">
      <c r="H3271"/>
      <c r="P3271"/>
    </row>
    <row r="3272" spans="8:16" x14ac:dyDescent="0.5">
      <c r="H3272"/>
      <c r="P3272"/>
    </row>
    <row r="3273" spans="8:16" x14ac:dyDescent="0.5">
      <c r="H3273"/>
      <c r="P3273"/>
    </row>
    <row r="3274" spans="8:16" x14ac:dyDescent="0.5">
      <c r="H3274"/>
      <c r="P3274"/>
    </row>
    <row r="3275" spans="8:16" x14ac:dyDescent="0.5">
      <c r="H3275"/>
      <c r="P3275"/>
    </row>
    <row r="3276" spans="8:16" x14ac:dyDescent="0.5">
      <c r="H3276"/>
      <c r="P3276"/>
    </row>
    <row r="3277" spans="8:16" x14ac:dyDescent="0.5">
      <c r="H3277"/>
      <c r="P3277"/>
    </row>
    <row r="3278" spans="8:16" x14ac:dyDescent="0.5">
      <c r="H3278"/>
      <c r="P3278"/>
    </row>
    <row r="3279" spans="8:16" x14ac:dyDescent="0.5">
      <c r="H3279"/>
      <c r="P3279"/>
    </row>
    <row r="3280" spans="8:16" x14ac:dyDescent="0.5">
      <c r="H3280"/>
      <c r="P3280"/>
    </row>
    <row r="3281" spans="8:16" x14ac:dyDescent="0.5">
      <c r="H3281"/>
      <c r="P3281"/>
    </row>
    <row r="3282" spans="8:16" x14ac:dyDescent="0.5">
      <c r="H3282"/>
      <c r="P3282"/>
    </row>
    <row r="3283" spans="8:16" x14ac:dyDescent="0.5">
      <c r="H3283"/>
      <c r="P3283"/>
    </row>
    <row r="3284" spans="8:16" x14ac:dyDescent="0.5">
      <c r="H3284"/>
      <c r="P3284"/>
    </row>
    <row r="3285" spans="8:16" x14ac:dyDescent="0.5">
      <c r="H3285"/>
      <c r="P3285"/>
    </row>
    <row r="3286" spans="8:16" x14ac:dyDescent="0.5">
      <c r="H3286"/>
      <c r="P3286"/>
    </row>
    <row r="3287" spans="8:16" x14ac:dyDescent="0.5">
      <c r="H3287"/>
      <c r="P3287"/>
    </row>
    <row r="3288" spans="8:16" x14ac:dyDescent="0.5">
      <c r="H3288"/>
      <c r="P3288"/>
    </row>
    <row r="3289" spans="8:16" x14ac:dyDescent="0.5">
      <c r="H3289"/>
      <c r="P3289"/>
    </row>
    <row r="3290" spans="8:16" x14ac:dyDescent="0.5">
      <c r="H3290"/>
      <c r="P3290"/>
    </row>
    <row r="3291" spans="8:16" x14ac:dyDescent="0.5">
      <c r="H3291"/>
      <c r="P3291"/>
    </row>
    <row r="3292" spans="8:16" x14ac:dyDescent="0.5">
      <c r="H3292"/>
      <c r="P3292"/>
    </row>
    <row r="3293" spans="8:16" x14ac:dyDescent="0.5">
      <c r="H3293"/>
      <c r="P3293"/>
    </row>
    <row r="3294" spans="8:16" x14ac:dyDescent="0.5">
      <c r="H3294"/>
      <c r="P3294"/>
    </row>
    <row r="3295" spans="8:16" x14ac:dyDescent="0.5">
      <c r="H3295"/>
      <c r="P3295"/>
    </row>
    <row r="3296" spans="8:16" x14ac:dyDescent="0.5">
      <c r="H3296"/>
      <c r="P3296"/>
    </row>
    <row r="3297" spans="8:16" x14ac:dyDescent="0.5">
      <c r="H3297"/>
      <c r="P3297"/>
    </row>
    <row r="3298" spans="8:16" x14ac:dyDescent="0.5">
      <c r="H3298"/>
      <c r="P3298"/>
    </row>
    <row r="3299" spans="8:16" x14ac:dyDescent="0.5">
      <c r="H3299"/>
      <c r="P3299"/>
    </row>
    <row r="3300" spans="8:16" x14ac:dyDescent="0.5">
      <c r="H3300"/>
      <c r="P3300"/>
    </row>
    <row r="3301" spans="8:16" x14ac:dyDescent="0.5">
      <c r="H3301"/>
      <c r="P3301"/>
    </row>
    <row r="3302" spans="8:16" x14ac:dyDescent="0.5">
      <c r="H3302"/>
      <c r="P3302"/>
    </row>
    <row r="3303" spans="8:16" x14ac:dyDescent="0.5">
      <c r="H3303"/>
      <c r="P3303"/>
    </row>
    <row r="3304" spans="8:16" x14ac:dyDescent="0.5">
      <c r="H3304"/>
      <c r="P3304"/>
    </row>
    <row r="3305" spans="8:16" x14ac:dyDescent="0.5">
      <c r="H3305"/>
      <c r="P3305"/>
    </row>
    <row r="3306" spans="8:16" x14ac:dyDescent="0.5">
      <c r="H3306"/>
      <c r="P3306"/>
    </row>
    <row r="3307" spans="8:16" x14ac:dyDescent="0.5">
      <c r="H3307"/>
      <c r="P3307"/>
    </row>
    <row r="3308" spans="8:16" x14ac:dyDescent="0.5">
      <c r="H3308"/>
      <c r="P3308"/>
    </row>
    <row r="3309" spans="8:16" x14ac:dyDescent="0.5">
      <c r="H3309"/>
      <c r="P3309"/>
    </row>
    <row r="3310" spans="8:16" x14ac:dyDescent="0.5">
      <c r="H3310"/>
      <c r="P3310"/>
    </row>
    <row r="3311" spans="8:16" x14ac:dyDescent="0.5">
      <c r="H3311"/>
      <c r="P3311"/>
    </row>
    <row r="3312" spans="8:16" x14ac:dyDescent="0.5">
      <c r="H3312"/>
      <c r="P3312"/>
    </row>
    <row r="3313" spans="8:16" x14ac:dyDescent="0.5">
      <c r="H3313"/>
      <c r="P3313"/>
    </row>
    <row r="3314" spans="8:16" x14ac:dyDescent="0.5">
      <c r="H3314"/>
      <c r="P3314"/>
    </row>
    <row r="3315" spans="8:16" x14ac:dyDescent="0.5">
      <c r="H3315"/>
      <c r="P3315"/>
    </row>
    <row r="3316" spans="8:16" x14ac:dyDescent="0.5">
      <c r="H3316"/>
      <c r="P3316"/>
    </row>
    <row r="3317" spans="8:16" x14ac:dyDescent="0.5">
      <c r="H3317"/>
      <c r="P3317"/>
    </row>
    <row r="3318" spans="8:16" x14ac:dyDescent="0.5">
      <c r="H3318"/>
      <c r="P3318"/>
    </row>
    <row r="3319" spans="8:16" x14ac:dyDescent="0.5">
      <c r="H3319"/>
      <c r="P3319"/>
    </row>
    <row r="3320" spans="8:16" x14ac:dyDescent="0.5">
      <c r="H3320"/>
      <c r="P3320"/>
    </row>
    <row r="3321" spans="8:16" x14ac:dyDescent="0.5">
      <c r="H3321"/>
      <c r="P3321"/>
    </row>
    <row r="3322" spans="8:16" x14ac:dyDescent="0.5">
      <c r="H3322"/>
      <c r="P3322"/>
    </row>
    <row r="3323" spans="8:16" x14ac:dyDescent="0.5">
      <c r="H3323"/>
      <c r="P3323"/>
    </row>
    <row r="3324" spans="8:16" x14ac:dyDescent="0.5">
      <c r="H3324"/>
      <c r="P3324"/>
    </row>
    <row r="3325" spans="8:16" x14ac:dyDescent="0.5">
      <c r="H3325"/>
      <c r="P3325"/>
    </row>
    <row r="3326" spans="8:16" x14ac:dyDescent="0.5">
      <c r="H3326"/>
      <c r="P3326"/>
    </row>
    <row r="3327" spans="8:16" x14ac:dyDescent="0.5">
      <c r="H3327"/>
      <c r="P3327"/>
    </row>
    <row r="3328" spans="8:16" x14ac:dyDescent="0.5">
      <c r="H3328"/>
      <c r="P3328"/>
    </row>
    <row r="3329" spans="8:16" x14ac:dyDescent="0.5">
      <c r="H3329"/>
      <c r="P3329"/>
    </row>
    <row r="3330" spans="8:16" x14ac:dyDescent="0.5">
      <c r="H3330"/>
      <c r="P3330"/>
    </row>
    <row r="3331" spans="8:16" x14ac:dyDescent="0.5">
      <c r="H3331"/>
      <c r="P3331"/>
    </row>
    <row r="3332" spans="8:16" x14ac:dyDescent="0.5">
      <c r="H3332"/>
      <c r="P3332"/>
    </row>
    <row r="3333" spans="8:16" x14ac:dyDescent="0.5">
      <c r="H3333"/>
      <c r="P3333"/>
    </row>
    <row r="3334" spans="8:16" x14ac:dyDescent="0.5">
      <c r="H3334"/>
      <c r="P3334"/>
    </row>
    <row r="3335" spans="8:16" x14ac:dyDescent="0.5">
      <c r="H3335"/>
      <c r="P3335"/>
    </row>
    <row r="3336" spans="8:16" x14ac:dyDescent="0.5">
      <c r="H3336"/>
      <c r="P3336"/>
    </row>
    <row r="3337" spans="8:16" x14ac:dyDescent="0.5">
      <c r="H3337"/>
      <c r="P3337"/>
    </row>
    <row r="3338" spans="8:16" x14ac:dyDescent="0.5">
      <c r="H3338"/>
      <c r="P3338"/>
    </row>
    <row r="3339" spans="8:16" x14ac:dyDescent="0.5">
      <c r="H3339"/>
      <c r="P3339"/>
    </row>
    <row r="3340" spans="8:16" x14ac:dyDescent="0.5">
      <c r="H3340"/>
      <c r="P3340"/>
    </row>
    <row r="3341" spans="8:16" x14ac:dyDescent="0.5">
      <c r="H3341"/>
      <c r="P3341"/>
    </row>
    <row r="3342" spans="8:16" x14ac:dyDescent="0.5">
      <c r="H3342"/>
      <c r="P3342"/>
    </row>
    <row r="3343" spans="8:16" x14ac:dyDescent="0.5">
      <c r="H3343"/>
      <c r="P3343"/>
    </row>
    <row r="3344" spans="8:16" x14ac:dyDescent="0.5">
      <c r="H3344"/>
      <c r="P3344"/>
    </row>
    <row r="3345" spans="8:16" x14ac:dyDescent="0.5">
      <c r="H3345"/>
      <c r="P3345"/>
    </row>
    <row r="3346" spans="8:16" x14ac:dyDescent="0.5">
      <c r="H3346"/>
      <c r="P3346"/>
    </row>
    <row r="3347" spans="8:16" x14ac:dyDescent="0.5">
      <c r="H3347"/>
      <c r="P3347"/>
    </row>
    <row r="3348" spans="8:16" x14ac:dyDescent="0.5">
      <c r="H3348"/>
      <c r="P3348"/>
    </row>
    <row r="3349" spans="8:16" x14ac:dyDescent="0.5">
      <c r="H3349"/>
      <c r="P3349"/>
    </row>
    <row r="3350" spans="8:16" x14ac:dyDescent="0.5">
      <c r="H3350"/>
      <c r="P3350"/>
    </row>
    <row r="3351" spans="8:16" x14ac:dyDescent="0.5">
      <c r="H3351"/>
      <c r="P3351"/>
    </row>
    <row r="3352" spans="8:16" x14ac:dyDescent="0.5">
      <c r="H3352"/>
      <c r="P3352"/>
    </row>
    <row r="3353" spans="8:16" x14ac:dyDescent="0.5">
      <c r="H3353"/>
      <c r="P3353"/>
    </row>
    <row r="3354" spans="8:16" x14ac:dyDescent="0.5">
      <c r="H3354"/>
      <c r="P3354"/>
    </row>
    <row r="3355" spans="8:16" x14ac:dyDescent="0.5">
      <c r="H3355"/>
      <c r="P3355"/>
    </row>
    <row r="3356" spans="8:16" x14ac:dyDescent="0.5">
      <c r="H3356"/>
      <c r="P3356"/>
    </row>
    <row r="3357" spans="8:16" x14ac:dyDescent="0.5">
      <c r="H3357"/>
      <c r="P3357"/>
    </row>
    <row r="3358" spans="8:16" x14ac:dyDescent="0.5">
      <c r="H3358"/>
      <c r="P3358"/>
    </row>
    <row r="3359" spans="8:16" x14ac:dyDescent="0.5">
      <c r="H3359"/>
      <c r="P3359"/>
    </row>
    <row r="3360" spans="8:16" x14ac:dyDescent="0.5">
      <c r="H3360"/>
      <c r="P3360"/>
    </row>
    <row r="3361" spans="8:16" x14ac:dyDescent="0.5">
      <c r="H3361"/>
      <c r="P3361"/>
    </row>
    <row r="3362" spans="8:16" x14ac:dyDescent="0.5">
      <c r="H3362"/>
      <c r="P3362"/>
    </row>
    <row r="3363" spans="8:16" x14ac:dyDescent="0.5">
      <c r="H3363"/>
      <c r="P3363"/>
    </row>
    <row r="3364" spans="8:16" x14ac:dyDescent="0.5">
      <c r="H3364"/>
      <c r="P3364"/>
    </row>
    <row r="3365" spans="8:16" x14ac:dyDescent="0.5">
      <c r="H3365"/>
      <c r="P3365"/>
    </row>
    <row r="3366" spans="8:16" x14ac:dyDescent="0.5">
      <c r="H3366"/>
      <c r="P3366"/>
    </row>
    <row r="3367" spans="8:16" x14ac:dyDescent="0.5">
      <c r="H3367"/>
      <c r="P3367"/>
    </row>
    <row r="3368" spans="8:16" x14ac:dyDescent="0.5">
      <c r="H3368"/>
      <c r="P3368"/>
    </row>
    <row r="3369" spans="8:16" x14ac:dyDescent="0.5">
      <c r="H3369"/>
      <c r="P3369"/>
    </row>
    <row r="3370" spans="8:16" x14ac:dyDescent="0.5">
      <c r="H3370"/>
      <c r="P3370"/>
    </row>
    <row r="3371" spans="8:16" x14ac:dyDescent="0.5">
      <c r="H3371"/>
      <c r="P3371"/>
    </row>
    <row r="3372" spans="8:16" x14ac:dyDescent="0.5">
      <c r="H3372"/>
      <c r="P3372"/>
    </row>
    <row r="3373" spans="8:16" x14ac:dyDescent="0.5">
      <c r="H3373"/>
      <c r="P3373"/>
    </row>
    <row r="3374" spans="8:16" x14ac:dyDescent="0.5">
      <c r="H3374"/>
      <c r="P3374"/>
    </row>
    <row r="3375" spans="8:16" x14ac:dyDescent="0.5">
      <c r="H3375"/>
      <c r="P3375"/>
    </row>
    <row r="3376" spans="8:16" x14ac:dyDescent="0.5">
      <c r="H3376"/>
      <c r="P3376"/>
    </row>
    <row r="3377" spans="8:16" x14ac:dyDescent="0.5">
      <c r="H3377"/>
      <c r="P3377"/>
    </row>
    <row r="3378" spans="8:16" x14ac:dyDescent="0.5">
      <c r="H3378"/>
      <c r="P3378"/>
    </row>
    <row r="3379" spans="8:16" x14ac:dyDescent="0.5">
      <c r="H3379"/>
      <c r="P3379"/>
    </row>
    <row r="3380" spans="8:16" x14ac:dyDescent="0.5">
      <c r="H3380"/>
      <c r="P3380"/>
    </row>
    <row r="3381" spans="8:16" x14ac:dyDescent="0.5">
      <c r="H3381"/>
      <c r="P3381"/>
    </row>
    <row r="3382" spans="8:16" x14ac:dyDescent="0.5">
      <c r="H3382"/>
      <c r="P3382"/>
    </row>
    <row r="3383" spans="8:16" x14ac:dyDescent="0.5">
      <c r="H3383"/>
      <c r="P3383"/>
    </row>
    <row r="3384" spans="8:16" x14ac:dyDescent="0.5">
      <c r="H3384"/>
      <c r="P3384"/>
    </row>
    <row r="3385" spans="8:16" x14ac:dyDescent="0.5">
      <c r="H3385"/>
      <c r="P3385"/>
    </row>
    <row r="3386" spans="8:16" x14ac:dyDescent="0.5">
      <c r="H3386"/>
      <c r="P3386"/>
    </row>
    <row r="3387" spans="8:16" x14ac:dyDescent="0.5">
      <c r="H3387"/>
      <c r="P3387"/>
    </row>
    <row r="3388" spans="8:16" x14ac:dyDescent="0.5">
      <c r="H3388"/>
      <c r="P3388"/>
    </row>
    <row r="3389" spans="8:16" x14ac:dyDescent="0.5">
      <c r="H3389"/>
      <c r="P3389"/>
    </row>
    <row r="3390" spans="8:16" x14ac:dyDescent="0.5">
      <c r="H3390"/>
      <c r="P3390"/>
    </row>
    <row r="3391" spans="8:16" x14ac:dyDescent="0.5">
      <c r="H3391"/>
      <c r="P3391"/>
    </row>
    <row r="3392" spans="8:16" x14ac:dyDescent="0.5">
      <c r="H3392"/>
      <c r="P3392"/>
    </row>
    <row r="3393" spans="8:16" x14ac:dyDescent="0.5">
      <c r="H3393"/>
      <c r="P3393"/>
    </row>
    <row r="3394" spans="8:16" x14ac:dyDescent="0.5">
      <c r="H3394"/>
      <c r="P3394"/>
    </row>
    <row r="3395" spans="8:16" x14ac:dyDescent="0.5">
      <c r="H3395"/>
      <c r="P3395"/>
    </row>
    <row r="3396" spans="8:16" x14ac:dyDescent="0.5">
      <c r="H3396"/>
      <c r="P3396"/>
    </row>
    <row r="3397" spans="8:16" x14ac:dyDescent="0.5">
      <c r="H3397"/>
      <c r="P3397"/>
    </row>
    <row r="3398" spans="8:16" x14ac:dyDescent="0.5">
      <c r="H3398"/>
      <c r="P3398"/>
    </row>
    <row r="3399" spans="8:16" x14ac:dyDescent="0.5">
      <c r="H3399"/>
      <c r="P3399"/>
    </row>
    <row r="3400" spans="8:16" x14ac:dyDescent="0.5">
      <c r="H3400"/>
      <c r="P3400"/>
    </row>
    <row r="3401" spans="8:16" x14ac:dyDescent="0.5">
      <c r="H3401"/>
      <c r="P3401"/>
    </row>
    <row r="3402" spans="8:16" x14ac:dyDescent="0.5">
      <c r="H3402"/>
      <c r="P3402"/>
    </row>
    <row r="3403" spans="8:16" x14ac:dyDescent="0.5">
      <c r="H3403"/>
      <c r="P3403"/>
    </row>
    <row r="3404" spans="8:16" x14ac:dyDescent="0.5">
      <c r="H3404"/>
      <c r="P3404"/>
    </row>
    <row r="3405" spans="8:16" x14ac:dyDescent="0.5">
      <c r="H3405"/>
      <c r="P3405"/>
    </row>
    <row r="3406" spans="8:16" x14ac:dyDescent="0.5">
      <c r="H3406"/>
      <c r="P3406"/>
    </row>
    <row r="3407" spans="8:16" x14ac:dyDescent="0.5">
      <c r="H3407"/>
      <c r="P3407"/>
    </row>
    <row r="3408" spans="8:16" x14ac:dyDescent="0.5">
      <c r="H3408"/>
      <c r="P3408"/>
    </row>
    <row r="3409" spans="8:16" x14ac:dyDescent="0.5">
      <c r="H3409"/>
      <c r="P3409"/>
    </row>
    <row r="3410" spans="8:16" x14ac:dyDescent="0.5">
      <c r="H3410"/>
      <c r="P3410"/>
    </row>
    <row r="3411" spans="8:16" x14ac:dyDescent="0.5">
      <c r="H3411"/>
      <c r="P3411"/>
    </row>
    <row r="3412" spans="8:16" x14ac:dyDescent="0.5">
      <c r="H3412"/>
      <c r="P3412"/>
    </row>
    <row r="3413" spans="8:16" x14ac:dyDescent="0.5">
      <c r="H3413"/>
      <c r="P3413"/>
    </row>
    <row r="3414" spans="8:16" x14ac:dyDescent="0.5">
      <c r="H3414"/>
      <c r="P3414"/>
    </row>
    <row r="3415" spans="8:16" x14ac:dyDescent="0.5">
      <c r="H3415"/>
      <c r="P3415"/>
    </row>
    <row r="3416" spans="8:16" x14ac:dyDescent="0.5">
      <c r="H3416"/>
      <c r="P3416"/>
    </row>
    <row r="3417" spans="8:16" x14ac:dyDescent="0.5">
      <c r="H3417"/>
      <c r="P3417"/>
    </row>
    <row r="3418" spans="8:16" x14ac:dyDescent="0.5">
      <c r="H3418"/>
      <c r="P3418"/>
    </row>
    <row r="3419" spans="8:16" x14ac:dyDescent="0.5">
      <c r="H3419"/>
      <c r="P3419"/>
    </row>
    <row r="3420" spans="8:16" x14ac:dyDescent="0.5">
      <c r="H3420"/>
      <c r="P3420"/>
    </row>
    <row r="3421" spans="8:16" x14ac:dyDescent="0.5">
      <c r="H3421"/>
      <c r="P3421"/>
    </row>
    <row r="3422" spans="8:16" x14ac:dyDescent="0.5">
      <c r="H3422"/>
      <c r="P3422"/>
    </row>
    <row r="3423" spans="8:16" x14ac:dyDescent="0.5">
      <c r="H3423"/>
      <c r="P3423"/>
    </row>
    <row r="3424" spans="8:16" x14ac:dyDescent="0.5">
      <c r="H3424"/>
      <c r="P3424"/>
    </row>
    <row r="3425" spans="8:16" x14ac:dyDescent="0.5">
      <c r="H3425"/>
      <c r="P3425"/>
    </row>
    <row r="3426" spans="8:16" x14ac:dyDescent="0.5">
      <c r="H3426"/>
      <c r="P3426"/>
    </row>
    <row r="3427" spans="8:16" x14ac:dyDescent="0.5">
      <c r="H3427"/>
      <c r="P3427"/>
    </row>
    <row r="3428" spans="8:16" x14ac:dyDescent="0.5">
      <c r="H3428"/>
      <c r="P3428"/>
    </row>
    <row r="3429" spans="8:16" x14ac:dyDescent="0.5">
      <c r="H3429"/>
      <c r="P3429"/>
    </row>
    <row r="3430" spans="8:16" x14ac:dyDescent="0.5">
      <c r="H3430"/>
      <c r="P3430"/>
    </row>
    <row r="3431" spans="8:16" x14ac:dyDescent="0.5">
      <c r="H3431"/>
      <c r="P3431"/>
    </row>
    <row r="3432" spans="8:16" x14ac:dyDescent="0.5">
      <c r="H3432"/>
      <c r="P3432"/>
    </row>
    <row r="3433" spans="8:16" x14ac:dyDescent="0.5">
      <c r="H3433"/>
      <c r="P3433"/>
    </row>
    <row r="3434" spans="8:16" x14ac:dyDescent="0.5">
      <c r="H3434"/>
      <c r="P3434"/>
    </row>
    <row r="3435" spans="8:16" x14ac:dyDescent="0.5">
      <c r="H3435"/>
      <c r="P3435"/>
    </row>
    <row r="3436" spans="8:16" x14ac:dyDescent="0.5">
      <c r="H3436"/>
      <c r="P3436"/>
    </row>
    <row r="3437" spans="8:16" x14ac:dyDescent="0.5">
      <c r="H3437"/>
      <c r="P3437"/>
    </row>
    <row r="3438" spans="8:16" x14ac:dyDescent="0.5">
      <c r="H3438"/>
      <c r="P3438"/>
    </row>
    <row r="3439" spans="8:16" x14ac:dyDescent="0.5">
      <c r="H3439"/>
      <c r="P3439"/>
    </row>
    <row r="3440" spans="8:16" x14ac:dyDescent="0.5">
      <c r="H3440"/>
      <c r="P3440"/>
    </row>
    <row r="3441" spans="8:16" x14ac:dyDescent="0.5">
      <c r="H3441"/>
      <c r="P3441"/>
    </row>
    <row r="3442" spans="8:16" x14ac:dyDescent="0.5">
      <c r="H3442"/>
      <c r="P3442"/>
    </row>
    <row r="3443" spans="8:16" x14ac:dyDescent="0.5">
      <c r="H3443"/>
      <c r="P3443"/>
    </row>
    <row r="3444" spans="8:16" x14ac:dyDescent="0.5">
      <c r="H3444"/>
      <c r="P3444"/>
    </row>
    <row r="3445" spans="8:16" x14ac:dyDescent="0.5">
      <c r="H3445"/>
      <c r="P3445"/>
    </row>
    <row r="3446" spans="8:16" x14ac:dyDescent="0.5">
      <c r="H3446"/>
      <c r="P3446"/>
    </row>
    <row r="3447" spans="8:16" x14ac:dyDescent="0.5">
      <c r="H3447"/>
      <c r="P3447"/>
    </row>
    <row r="3448" spans="8:16" x14ac:dyDescent="0.5">
      <c r="H3448"/>
      <c r="P3448"/>
    </row>
    <row r="3449" spans="8:16" x14ac:dyDescent="0.5">
      <c r="H3449"/>
      <c r="P3449"/>
    </row>
    <row r="3450" spans="8:16" x14ac:dyDescent="0.5">
      <c r="H3450"/>
      <c r="P3450"/>
    </row>
    <row r="3451" spans="8:16" x14ac:dyDescent="0.5">
      <c r="H3451"/>
      <c r="P3451"/>
    </row>
    <row r="3452" spans="8:16" x14ac:dyDescent="0.5">
      <c r="H3452"/>
      <c r="P3452"/>
    </row>
    <row r="3453" spans="8:16" x14ac:dyDescent="0.5">
      <c r="H3453"/>
      <c r="P3453"/>
    </row>
    <row r="3454" spans="8:16" x14ac:dyDescent="0.5">
      <c r="H3454"/>
      <c r="P3454"/>
    </row>
    <row r="3455" spans="8:16" x14ac:dyDescent="0.5">
      <c r="H3455"/>
      <c r="P3455"/>
    </row>
    <row r="3456" spans="8:16" x14ac:dyDescent="0.5">
      <c r="H3456"/>
      <c r="P3456"/>
    </row>
    <row r="3457" spans="8:16" x14ac:dyDescent="0.5">
      <c r="H3457"/>
      <c r="P3457"/>
    </row>
    <row r="3458" spans="8:16" x14ac:dyDescent="0.5">
      <c r="H3458"/>
      <c r="P3458"/>
    </row>
    <row r="3459" spans="8:16" x14ac:dyDescent="0.5">
      <c r="H3459"/>
      <c r="P3459"/>
    </row>
    <row r="3460" spans="8:16" x14ac:dyDescent="0.5">
      <c r="H3460"/>
      <c r="P3460"/>
    </row>
    <row r="3461" spans="8:16" x14ac:dyDescent="0.5">
      <c r="H3461"/>
      <c r="P3461"/>
    </row>
    <row r="3462" spans="8:16" x14ac:dyDescent="0.5">
      <c r="H3462"/>
      <c r="P3462"/>
    </row>
    <row r="3463" spans="8:16" x14ac:dyDescent="0.5">
      <c r="H3463"/>
      <c r="P3463"/>
    </row>
    <row r="3464" spans="8:16" x14ac:dyDescent="0.5">
      <c r="H3464"/>
      <c r="P3464"/>
    </row>
    <row r="3465" spans="8:16" x14ac:dyDescent="0.5">
      <c r="H3465"/>
      <c r="P3465"/>
    </row>
    <row r="3466" spans="8:16" x14ac:dyDescent="0.5">
      <c r="H3466"/>
      <c r="P3466"/>
    </row>
    <row r="3467" spans="8:16" x14ac:dyDescent="0.5">
      <c r="H3467"/>
      <c r="P3467"/>
    </row>
    <row r="3468" spans="8:16" x14ac:dyDescent="0.5">
      <c r="H3468"/>
      <c r="P3468"/>
    </row>
    <row r="3469" spans="8:16" x14ac:dyDescent="0.5">
      <c r="H3469"/>
      <c r="P3469"/>
    </row>
    <row r="3470" spans="8:16" x14ac:dyDescent="0.5">
      <c r="H3470"/>
      <c r="P3470"/>
    </row>
    <row r="3471" spans="8:16" x14ac:dyDescent="0.5">
      <c r="H3471"/>
      <c r="P3471"/>
    </row>
    <row r="3472" spans="8:16" x14ac:dyDescent="0.5">
      <c r="H3472"/>
      <c r="P3472"/>
    </row>
    <row r="3473" spans="8:16" x14ac:dyDescent="0.5">
      <c r="H3473"/>
      <c r="P3473"/>
    </row>
    <row r="3474" spans="8:16" x14ac:dyDescent="0.5">
      <c r="H3474"/>
      <c r="P3474"/>
    </row>
    <row r="3475" spans="8:16" x14ac:dyDescent="0.5">
      <c r="H3475"/>
      <c r="P3475"/>
    </row>
    <row r="3476" spans="8:16" x14ac:dyDescent="0.5">
      <c r="H3476"/>
      <c r="P3476"/>
    </row>
    <row r="3477" spans="8:16" x14ac:dyDescent="0.5">
      <c r="H3477"/>
      <c r="P3477"/>
    </row>
    <row r="3478" spans="8:16" x14ac:dyDescent="0.5">
      <c r="H3478"/>
      <c r="P3478"/>
    </row>
    <row r="3479" spans="8:16" x14ac:dyDescent="0.5">
      <c r="H3479"/>
      <c r="P3479"/>
    </row>
    <row r="3480" spans="8:16" x14ac:dyDescent="0.5">
      <c r="H3480"/>
      <c r="P3480"/>
    </row>
    <row r="3481" spans="8:16" x14ac:dyDescent="0.5">
      <c r="H3481"/>
      <c r="P3481"/>
    </row>
    <row r="3482" spans="8:16" x14ac:dyDescent="0.5">
      <c r="H3482"/>
      <c r="P3482"/>
    </row>
    <row r="3483" spans="8:16" x14ac:dyDescent="0.5">
      <c r="H3483"/>
      <c r="P3483"/>
    </row>
    <row r="3484" spans="8:16" x14ac:dyDescent="0.5">
      <c r="H3484"/>
      <c r="P3484"/>
    </row>
    <row r="3485" spans="8:16" x14ac:dyDescent="0.5">
      <c r="H3485"/>
      <c r="P3485"/>
    </row>
    <row r="3486" spans="8:16" x14ac:dyDescent="0.5">
      <c r="H3486"/>
      <c r="P3486"/>
    </row>
    <row r="3487" spans="8:16" x14ac:dyDescent="0.5">
      <c r="H3487"/>
      <c r="P3487"/>
    </row>
    <row r="3488" spans="8:16" x14ac:dyDescent="0.5">
      <c r="H3488"/>
      <c r="P3488"/>
    </row>
    <row r="3489" spans="8:16" x14ac:dyDescent="0.5">
      <c r="H3489"/>
      <c r="P3489"/>
    </row>
    <row r="3490" spans="8:16" x14ac:dyDescent="0.5">
      <c r="H3490"/>
      <c r="P3490"/>
    </row>
    <row r="3491" spans="8:16" x14ac:dyDescent="0.5">
      <c r="H3491"/>
      <c r="P3491"/>
    </row>
    <row r="3492" spans="8:16" x14ac:dyDescent="0.5">
      <c r="H3492"/>
      <c r="P3492"/>
    </row>
    <row r="3493" spans="8:16" x14ac:dyDescent="0.5">
      <c r="H3493"/>
      <c r="P3493"/>
    </row>
    <row r="3494" spans="8:16" x14ac:dyDescent="0.5">
      <c r="H3494"/>
      <c r="P3494"/>
    </row>
    <row r="3495" spans="8:16" x14ac:dyDescent="0.5">
      <c r="H3495"/>
      <c r="P3495"/>
    </row>
    <row r="3496" spans="8:16" x14ac:dyDescent="0.5">
      <c r="H3496"/>
      <c r="P3496"/>
    </row>
    <row r="3497" spans="8:16" x14ac:dyDescent="0.5">
      <c r="H3497"/>
      <c r="P3497"/>
    </row>
    <row r="3498" spans="8:16" x14ac:dyDescent="0.5">
      <c r="H3498"/>
      <c r="P3498"/>
    </row>
    <row r="3499" spans="8:16" x14ac:dyDescent="0.5">
      <c r="H3499"/>
      <c r="P3499"/>
    </row>
    <row r="3500" spans="8:16" x14ac:dyDescent="0.5">
      <c r="H3500"/>
      <c r="P3500"/>
    </row>
    <row r="3501" spans="8:16" x14ac:dyDescent="0.5">
      <c r="H3501"/>
      <c r="P3501"/>
    </row>
    <row r="3502" spans="8:16" x14ac:dyDescent="0.5">
      <c r="H3502"/>
      <c r="P3502"/>
    </row>
    <row r="3503" spans="8:16" x14ac:dyDescent="0.5">
      <c r="H3503"/>
      <c r="P3503"/>
    </row>
    <row r="3504" spans="8:16" x14ac:dyDescent="0.5">
      <c r="H3504"/>
      <c r="P3504"/>
    </row>
    <row r="3505" spans="8:16" x14ac:dyDescent="0.5">
      <c r="H3505"/>
      <c r="P3505"/>
    </row>
    <row r="3506" spans="8:16" x14ac:dyDescent="0.5">
      <c r="H3506"/>
      <c r="P3506"/>
    </row>
    <row r="3507" spans="8:16" x14ac:dyDescent="0.5">
      <c r="H3507"/>
      <c r="P3507"/>
    </row>
    <row r="3508" spans="8:16" x14ac:dyDescent="0.5">
      <c r="H3508"/>
      <c r="P3508"/>
    </row>
    <row r="3509" spans="8:16" x14ac:dyDescent="0.5">
      <c r="H3509"/>
      <c r="P3509"/>
    </row>
    <row r="3510" spans="8:16" x14ac:dyDescent="0.5">
      <c r="H3510"/>
      <c r="P3510"/>
    </row>
    <row r="3511" spans="8:16" x14ac:dyDescent="0.5">
      <c r="H3511"/>
      <c r="P3511"/>
    </row>
    <row r="3512" spans="8:16" x14ac:dyDescent="0.5">
      <c r="H3512"/>
      <c r="P3512"/>
    </row>
    <row r="3513" spans="8:16" x14ac:dyDescent="0.5">
      <c r="H3513"/>
      <c r="P3513"/>
    </row>
    <row r="3514" spans="8:16" x14ac:dyDescent="0.5">
      <c r="H3514"/>
      <c r="P3514"/>
    </row>
    <row r="3515" spans="8:16" x14ac:dyDescent="0.5">
      <c r="H3515"/>
      <c r="P3515"/>
    </row>
    <row r="3516" spans="8:16" x14ac:dyDescent="0.5">
      <c r="H3516"/>
      <c r="P3516"/>
    </row>
    <row r="3517" spans="8:16" x14ac:dyDescent="0.5">
      <c r="H3517"/>
      <c r="P3517"/>
    </row>
    <row r="3518" spans="8:16" x14ac:dyDescent="0.5">
      <c r="H3518"/>
      <c r="P3518"/>
    </row>
    <row r="3519" spans="8:16" x14ac:dyDescent="0.5">
      <c r="H3519"/>
      <c r="P3519"/>
    </row>
    <row r="3520" spans="8:16" x14ac:dyDescent="0.5">
      <c r="H3520"/>
      <c r="P3520"/>
    </row>
    <row r="3521" spans="8:16" x14ac:dyDescent="0.5">
      <c r="H3521"/>
      <c r="P3521"/>
    </row>
    <row r="3522" spans="8:16" x14ac:dyDescent="0.5">
      <c r="H3522"/>
      <c r="P3522"/>
    </row>
    <row r="3523" spans="8:16" x14ac:dyDescent="0.5">
      <c r="H3523"/>
      <c r="P3523"/>
    </row>
    <row r="3524" spans="8:16" x14ac:dyDescent="0.5">
      <c r="H3524"/>
      <c r="P3524"/>
    </row>
    <row r="3525" spans="8:16" x14ac:dyDescent="0.5">
      <c r="H3525"/>
      <c r="P3525"/>
    </row>
    <row r="3526" spans="8:16" x14ac:dyDescent="0.5">
      <c r="H3526"/>
      <c r="P3526"/>
    </row>
    <row r="3527" spans="8:16" x14ac:dyDescent="0.5">
      <c r="H3527"/>
      <c r="P3527"/>
    </row>
    <row r="3528" spans="8:16" x14ac:dyDescent="0.5">
      <c r="H3528"/>
      <c r="P3528"/>
    </row>
    <row r="3529" spans="8:16" x14ac:dyDescent="0.5">
      <c r="H3529"/>
      <c r="P3529"/>
    </row>
    <row r="3530" spans="8:16" x14ac:dyDescent="0.5">
      <c r="H3530"/>
      <c r="P3530"/>
    </row>
    <row r="3531" spans="8:16" x14ac:dyDescent="0.5">
      <c r="H3531"/>
      <c r="P3531"/>
    </row>
    <row r="3532" spans="8:16" x14ac:dyDescent="0.5">
      <c r="H3532"/>
      <c r="P3532"/>
    </row>
    <row r="3533" spans="8:16" x14ac:dyDescent="0.5">
      <c r="H3533"/>
      <c r="P3533"/>
    </row>
    <row r="3534" spans="8:16" x14ac:dyDescent="0.5">
      <c r="H3534"/>
      <c r="P3534"/>
    </row>
    <row r="3535" spans="8:16" x14ac:dyDescent="0.5">
      <c r="H3535"/>
      <c r="P3535"/>
    </row>
    <row r="3536" spans="8:16" x14ac:dyDescent="0.5">
      <c r="H3536"/>
      <c r="P3536"/>
    </row>
    <row r="3537" spans="8:16" x14ac:dyDescent="0.5">
      <c r="H3537"/>
      <c r="P3537"/>
    </row>
    <row r="3538" spans="8:16" x14ac:dyDescent="0.5">
      <c r="H3538"/>
      <c r="P3538"/>
    </row>
    <row r="3539" spans="8:16" x14ac:dyDescent="0.5">
      <c r="H3539"/>
      <c r="P3539"/>
    </row>
    <row r="3540" spans="8:16" x14ac:dyDescent="0.5">
      <c r="H3540"/>
      <c r="P3540"/>
    </row>
    <row r="3541" spans="8:16" x14ac:dyDescent="0.5">
      <c r="H3541"/>
      <c r="P3541"/>
    </row>
    <row r="3542" spans="8:16" x14ac:dyDescent="0.5">
      <c r="H3542"/>
      <c r="P3542"/>
    </row>
    <row r="3543" spans="8:16" x14ac:dyDescent="0.5">
      <c r="H3543"/>
      <c r="P3543"/>
    </row>
    <row r="3544" spans="8:16" x14ac:dyDescent="0.5">
      <c r="H3544"/>
      <c r="P3544"/>
    </row>
    <row r="3545" spans="8:16" x14ac:dyDescent="0.5">
      <c r="H3545"/>
      <c r="P3545"/>
    </row>
    <row r="3546" spans="8:16" x14ac:dyDescent="0.5">
      <c r="H3546"/>
      <c r="P3546"/>
    </row>
    <row r="3547" spans="8:16" x14ac:dyDescent="0.5">
      <c r="H3547"/>
      <c r="P3547"/>
    </row>
    <row r="3548" spans="8:16" x14ac:dyDescent="0.5">
      <c r="H3548"/>
      <c r="P3548"/>
    </row>
    <row r="3549" spans="8:16" x14ac:dyDescent="0.5">
      <c r="H3549"/>
      <c r="P3549"/>
    </row>
    <row r="3550" spans="8:16" x14ac:dyDescent="0.5">
      <c r="H3550"/>
      <c r="P3550"/>
    </row>
    <row r="3551" spans="8:16" x14ac:dyDescent="0.5">
      <c r="H3551"/>
      <c r="P3551"/>
    </row>
    <row r="3552" spans="8:16" x14ac:dyDescent="0.5">
      <c r="H3552"/>
      <c r="P3552"/>
    </row>
    <row r="3553" spans="8:16" x14ac:dyDescent="0.5">
      <c r="H3553"/>
      <c r="P3553"/>
    </row>
    <row r="3554" spans="8:16" x14ac:dyDescent="0.5">
      <c r="H3554"/>
      <c r="P3554"/>
    </row>
    <row r="3555" spans="8:16" x14ac:dyDescent="0.5">
      <c r="H3555"/>
      <c r="P3555"/>
    </row>
    <row r="3556" spans="8:16" x14ac:dyDescent="0.5">
      <c r="H3556"/>
      <c r="P3556"/>
    </row>
    <row r="3557" spans="8:16" x14ac:dyDescent="0.5">
      <c r="H3557"/>
      <c r="P3557"/>
    </row>
    <row r="3558" spans="8:16" x14ac:dyDescent="0.5">
      <c r="H3558"/>
      <c r="P3558"/>
    </row>
    <row r="3559" spans="8:16" x14ac:dyDescent="0.5">
      <c r="H3559"/>
      <c r="P3559"/>
    </row>
    <row r="3560" spans="8:16" x14ac:dyDescent="0.5">
      <c r="H3560"/>
      <c r="P3560"/>
    </row>
    <row r="3561" spans="8:16" x14ac:dyDescent="0.5">
      <c r="H3561"/>
      <c r="P3561"/>
    </row>
    <row r="3562" spans="8:16" x14ac:dyDescent="0.5">
      <c r="H3562"/>
      <c r="P3562"/>
    </row>
    <row r="3563" spans="8:16" x14ac:dyDescent="0.5">
      <c r="H3563"/>
      <c r="P3563"/>
    </row>
    <row r="3564" spans="8:16" x14ac:dyDescent="0.5">
      <c r="H3564"/>
      <c r="P3564"/>
    </row>
    <row r="3565" spans="8:16" x14ac:dyDescent="0.5">
      <c r="H3565"/>
      <c r="P3565"/>
    </row>
    <row r="3566" spans="8:16" x14ac:dyDescent="0.5">
      <c r="H3566"/>
      <c r="P3566"/>
    </row>
    <row r="3567" spans="8:16" x14ac:dyDescent="0.5">
      <c r="H3567"/>
      <c r="P3567"/>
    </row>
    <row r="3568" spans="8:16" x14ac:dyDescent="0.5">
      <c r="H3568"/>
      <c r="P3568"/>
    </row>
    <row r="3569" spans="8:16" x14ac:dyDescent="0.5">
      <c r="H3569"/>
      <c r="P3569"/>
    </row>
    <row r="3570" spans="8:16" x14ac:dyDescent="0.5">
      <c r="H3570"/>
      <c r="P3570"/>
    </row>
    <row r="3571" spans="8:16" x14ac:dyDescent="0.5">
      <c r="H3571"/>
      <c r="P3571"/>
    </row>
    <row r="3572" spans="8:16" x14ac:dyDescent="0.5">
      <c r="H3572"/>
      <c r="P3572"/>
    </row>
    <row r="3573" spans="8:16" x14ac:dyDescent="0.5">
      <c r="H3573"/>
      <c r="P3573"/>
    </row>
    <row r="3574" spans="8:16" x14ac:dyDescent="0.5">
      <c r="H3574"/>
      <c r="P3574"/>
    </row>
    <row r="3575" spans="8:16" x14ac:dyDescent="0.5">
      <c r="H3575"/>
      <c r="P3575"/>
    </row>
    <row r="3576" spans="8:16" x14ac:dyDescent="0.5">
      <c r="H3576"/>
      <c r="P3576"/>
    </row>
    <row r="3577" spans="8:16" x14ac:dyDescent="0.5">
      <c r="H3577"/>
      <c r="P3577"/>
    </row>
    <row r="3578" spans="8:16" x14ac:dyDescent="0.5">
      <c r="H3578"/>
      <c r="P3578"/>
    </row>
    <row r="3579" spans="8:16" x14ac:dyDescent="0.5">
      <c r="H3579"/>
      <c r="P3579"/>
    </row>
    <row r="3580" spans="8:16" x14ac:dyDescent="0.5">
      <c r="H3580"/>
      <c r="P3580"/>
    </row>
    <row r="3581" spans="8:16" x14ac:dyDescent="0.5">
      <c r="H3581"/>
      <c r="P3581"/>
    </row>
    <row r="3582" spans="8:16" x14ac:dyDescent="0.5">
      <c r="H3582"/>
      <c r="P3582"/>
    </row>
    <row r="3583" spans="8:16" x14ac:dyDescent="0.5">
      <c r="H3583"/>
      <c r="P3583"/>
    </row>
    <row r="3584" spans="8:16" x14ac:dyDescent="0.5">
      <c r="H3584"/>
      <c r="P3584"/>
    </row>
    <row r="3585" spans="8:16" x14ac:dyDescent="0.5">
      <c r="H3585"/>
      <c r="P3585"/>
    </row>
    <row r="3586" spans="8:16" x14ac:dyDescent="0.5">
      <c r="H3586"/>
      <c r="P3586"/>
    </row>
    <row r="3587" spans="8:16" x14ac:dyDescent="0.5">
      <c r="H3587"/>
      <c r="P3587"/>
    </row>
    <row r="3588" spans="8:16" x14ac:dyDescent="0.5">
      <c r="H3588"/>
      <c r="P3588"/>
    </row>
    <row r="3589" spans="8:16" x14ac:dyDescent="0.5">
      <c r="H3589"/>
      <c r="P3589"/>
    </row>
    <row r="3590" spans="8:16" x14ac:dyDescent="0.5">
      <c r="H3590"/>
      <c r="P3590"/>
    </row>
    <row r="3591" spans="8:16" x14ac:dyDescent="0.5">
      <c r="H3591"/>
      <c r="P3591"/>
    </row>
    <row r="3592" spans="8:16" x14ac:dyDescent="0.5">
      <c r="H3592"/>
      <c r="P3592"/>
    </row>
    <row r="3593" spans="8:16" x14ac:dyDescent="0.5">
      <c r="H3593"/>
      <c r="P3593"/>
    </row>
    <row r="3594" spans="8:16" x14ac:dyDescent="0.5">
      <c r="H3594"/>
      <c r="P3594"/>
    </row>
    <row r="3595" spans="8:16" x14ac:dyDescent="0.5">
      <c r="H3595"/>
      <c r="P3595"/>
    </row>
    <row r="3596" spans="8:16" x14ac:dyDescent="0.5">
      <c r="H3596"/>
      <c r="P3596"/>
    </row>
    <row r="3597" spans="8:16" x14ac:dyDescent="0.5">
      <c r="H3597"/>
      <c r="P3597"/>
    </row>
    <row r="3598" spans="8:16" x14ac:dyDescent="0.5">
      <c r="H3598"/>
      <c r="P3598"/>
    </row>
    <row r="3599" spans="8:16" x14ac:dyDescent="0.5">
      <c r="H3599"/>
      <c r="P3599"/>
    </row>
    <row r="3600" spans="8:16" x14ac:dyDescent="0.5">
      <c r="H3600"/>
      <c r="P3600"/>
    </row>
    <row r="3601" spans="8:16" x14ac:dyDescent="0.5">
      <c r="H3601"/>
      <c r="P3601"/>
    </row>
    <row r="3602" spans="8:16" x14ac:dyDescent="0.5">
      <c r="H3602"/>
      <c r="P3602"/>
    </row>
    <row r="3603" spans="8:16" x14ac:dyDescent="0.5">
      <c r="H3603"/>
      <c r="P3603"/>
    </row>
    <row r="3604" spans="8:16" x14ac:dyDescent="0.5">
      <c r="H3604"/>
      <c r="P3604"/>
    </row>
    <row r="3605" spans="8:16" x14ac:dyDescent="0.5">
      <c r="H3605"/>
      <c r="P3605"/>
    </row>
    <row r="3606" spans="8:16" x14ac:dyDescent="0.5">
      <c r="H3606"/>
      <c r="P3606"/>
    </row>
    <row r="3607" spans="8:16" x14ac:dyDescent="0.5">
      <c r="H3607"/>
      <c r="P3607"/>
    </row>
    <row r="3608" spans="8:16" x14ac:dyDescent="0.5">
      <c r="H3608"/>
      <c r="P3608"/>
    </row>
    <row r="3609" spans="8:16" x14ac:dyDescent="0.5">
      <c r="H3609"/>
      <c r="P3609"/>
    </row>
    <row r="3610" spans="8:16" x14ac:dyDescent="0.5">
      <c r="H3610"/>
      <c r="P3610"/>
    </row>
    <row r="3611" spans="8:16" x14ac:dyDescent="0.5">
      <c r="H3611"/>
      <c r="P3611"/>
    </row>
    <row r="3612" spans="8:16" x14ac:dyDescent="0.5">
      <c r="H3612"/>
      <c r="P3612"/>
    </row>
    <row r="3613" spans="8:16" x14ac:dyDescent="0.5">
      <c r="H3613"/>
      <c r="P3613"/>
    </row>
    <row r="3614" spans="8:16" x14ac:dyDescent="0.5">
      <c r="H3614"/>
      <c r="P3614"/>
    </row>
    <row r="3615" spans="8:16" x14ac:dyDescent="0.5">
      <c r="H3615"/>
      <c r="P3615"/>
    </row>
    <row r="3616" spans="8:16" x14ac:dyDescent="0.5">
      <c r="H3616"/>
      <c r="P3616"/>
    </row>
    <row r="3617" spans="8:16" x14ac:dyDescent="0.5">
      <c r="H3617"/>
      <c r="P3617"/>
    </row>
    <row r="3618" spans="8:16" x14ac:dyDescent="0.5">
      <c r="H3618"/>
      <c r="P3618"/>
    </row>
    <row r="3619" spans="8:16" x14ac:dyDescent="0.5">
      <c r="H3619"/>
      <c r="P3619"/>
    </row>
    <row r="3620" spans="8:16" x14ac:dyDescent="0.5">
      <c r="H3620"/>
      <c r="P3620"/>
    </row>
    <row r="3621" spans="8:16" x14ac:dyDescent="0.5">
      <c r="H3621"/>
      <c r="P3621"/>
    </row>
    <row r="3622" spans="8:16" x14ac:dyDescent="0.5">
      <c r="H3622"/>
      <c r="P3622"/>
    </row>
    <row r="3623" spans="8:16" x14ac:dyDescent="0.5">
      <c r="H3623"/>
      <c r="P3623"/>
    </row>
    <row r="3624" spans="8:16" x14ac:dyDescent="0.5">
      <c r="H3624"/>
      <c r="P3624"/>
    </row>
    <row r="3625" spans="8:16" x14ac:dyDescent="0.5">
      <c r="H3625"/>
      <c r="P3625"/>
    </row>
    <row r="3626" spans="8:16" x14ac:dyDescent="0.5">
      <c r="H3626"/>
      <c r="P3626"/>
    </row>
    <row r="3627" spans="8:16" x14ac:dyDescent="0.5">
      <c r="H3627"/>
      <c r="P3627"/>
    </row>
    <row r="3628" spans="8:16" x14ac:dyDescent="0.5">
      <c r="H3628"/>
      <c r="P3628"/>
    </row>
    <row r="3629" spans="8:16" x14ac:dyDescent="0.5">
      <c r="H3629"/>
      <c r="P3629"/>
    </row>
    <row r="3630" spans="8:16" x14ac:dyDescent="0.5">
      <c r="H3630"/>
      <c r="P3630"/>
    </row>
    <row r="3631" spans="8:16" x14ac:dyDescent="0.5">
      <c r="H3631"/>
      <c r="P3631"/>
    </row>
    <row r="3632" spans="8:16" x14ac:dyDescent="0.5">
      <c r="H3632"/>
      <c r="P3632"/>
    </row>
    <row r="3633" spans="8:16" x14ac:dyDescent="0.5">
      <c r="H3633"/>
      <c r="P3633"/>
    </row>
    <row r="3634" spans="8:16" x14ac:dyDescent="0.5">
      <c r="H3634"/>
      <c r="P3634"/>
    </row>
    <row r="3635" spans="8:16" x14ac:dyDescent="0.5">
      <c r="H3635"/>
      <c r="P3635"/>
    </row>
    <row r="3636" spans="8:16" x14ac:dyDescent="0.5">
      <c r="H3636"/>
      <c r="P3636"/>
    </row>
    <row r="3637" spans="8:16" x14ac:dyDescent="0.5">
      <c r="H3637"/>
      <c r="P3637"/>
    </row>
    <row r="3638" spans="8:16" x14ac:dyDescent="0.5">
      <c r="H3638"/>
      <c r="P3638"/>
    </row>
    <row r="3639" spans="8:16" x14ac:dyDescent="0.5">
      <c r="H3639"/>
      <c r="P3639"/>
    </row>
    <row r="3640" spans="8:16" x14ac:dyDescent="0.5">
      <c r="H3640"/>
      <c r="P3640"/>
    </row>
    <row r="3641" spans="8:16" x14ac:dyDescent="0.5">
      <c r="H3641"/>
      <c r="P3641"/>
    </row>
    <row r="3642" spans="8:16" x14ac:dyDescent="0.5">
      <c r="H3642"/>
      <c r="P3642"/>
    </row>
    <row r="3643" spans="8:16" x14ac:dyDescent="0.5">
      <c r="H3643"/>
      <c r="P3643"/>
    </row>
    <row r="3644" spans="8:16" x14ac:dyDescent="0.5">
      <c r="H3644"/>
      <c r="P3644"/>
    </row>
    <row r="3645" spans="8:16" x14ac:dyDescent="0.5">
      <c r="H3645"/>
      <c r="P3645"/>
    </row>
    <row r="3646" spans="8:16" x14ac:dyDescent="0.5">
      <c r="H3646"/>
      <c r="P3646"/>
    </row>
    <row r="3647" spans="8:16" x14ac:dyDescent="0.5">
      <c r="H3647"/>
      <c r="P3647"/>
    </row>
    <row r="3648" spans="8:16" x14ac:dyDescent="0.5">
      <c r="H3648"/>
      <c r="P3648"/>
    </row>
    <row r="3649" spans="8:16" x14ac:dyDescent="0.5">
      <c r="H3649"/>
      <c r="P3649"/>
    </row>
    <row r="3650" spans="8:16" x14ac:dyDescent="0.5">
      <c r="H3650"/>
      <c r="P3650"/>
    </row>
    <row r="3651" spans="8:16" x14ac:dyDescent="0.5">
      <c r="H3651"/>
      <c r="P3651"/>
    </row>
    <row r="3652" spans="8:16" x14ac:dyDescent="0.5">
      <c r="H3652"/>
      <c r="P3652"/>
    </row>
    <row r="3653" spans="8:16" x14ac:dyDescent="0.5">
      <c r="H3653"/>
      <c r="P3653"/>
    </row>
    <row r="3654" spans="8:16" x14ac:dyDescent="0.5">
      <c r="H3654"/>
      <c r="P3654"/>
    </row>
    <row r="3655" spans="8:16" x14ac:dyDescent="0.5">
      <c r="H3655"/>
      <c r="P3655"/>
    </row>
    <row r="3656" spans="8:16" x14ac:dyDescent="0.5">
      <c r="H3656"/>
      <c r="P3656"/>
    </row>
    <row r="3657" spans="8:16" x14ac:dyDescent="0.5">
      <c r="H3657"/>
      <c r="P3657"/>
    </row>
    <row r="3658" spans="8:16" x14ac:dyDescent="0.5">
      <c r="H3658"/>
      <c r="P3658"/>
    </row>
    <row r="3659" spans="8:16" x14ac:dyDescent="0.5">
      <c r="H3659"/>
      <c r="P3659"/>
    </row>
    <row r="3660" spans="8:16" x14ac:dyDescent="0.5">
      <c r="H3660"/>
      <c r="P3660"/>
    </row>
    <row r="3661" spans="8:16" x14ac:dyDescent="0.5">
      <c r="H3661"/>
      <c r="P3661"/>
    </row>
    <row r="3662" spans="8:16" x14ac:dyDescent="0.5">
      <c r="H3662"/>
      <c r="P3662"/>
    </row>
    <row r="3663" spans="8:16" x14ac:dyDescent="0.5">
      <c r="H3663"/>
      <c r="P3663"/>
    </row>
    <row r="3664" spans="8:16" x14ac:dyDescent="0.5">
      <c r="H3664"/>
      <c r="P3664"/>
    </row>
    <row r="3665" spans="8:16" x14ac:dyDescent="0.5">
      <c r="H3665"/>
      <c r="P3665"/>
    </row>
    <row r="3666" spans="8:16" x14ac:dyDescent="0.5">
      <c r="H3666"/>
      <c r="P3666"/>
    </row>
    <row r="3667" spans="8:16" x14ac:dyDescent="0.5">
      <c r="H3667"/>
      <c r="P3667"/>
    </row>
    <row r="3668" spans="8:16" x14ac:dyDescent="0.5">
      <c r="H3668"/>
      <c r="P3668"/>
    </row>
    <row r="3669" spans="8:16" x14ac:dyDescent="0.5">
      <c r="H3669"/>
      <c r="P3669"/>
    </row>
    <row r="3670" spans="8:16" x14ac:dyDescent="0.5">
      <c r="H3670"/>
      <c r="P3670"/>
    </row>
    <row r="3671" spans="8:16" x14ac:dyDescent="0.5">
      <c r="H3671"/>
      <c r="P3671"/>
    </row>
    <row r="3672" spans="8:16" x14ac:dyDescent="0.5">
      <c r="H3672"/>
      <c r="P3672"/>
    </row>
    <row r="3673" spans="8:16" x14ac:dyDescent="0.5">
      <c r="H3673"/>
      <c r="P3673"/>
    </row>
    <row r="3674" spans="8:16" x14ac:dyDescent="0.5">
      <c r="H3674"/>
      <c r="P3674"/>
    </row>
    <row r="3675" spans="8:16" x14ac:dyDescent="0.5">
      <c r="H3675"/>
      <c r="P3675"/>
    </row>
    <row r="3676" spans="8:16" x14ac:dyDescent="0.5">
      <c r="H3676"/>
      <c r="P3676"/>
    </row>
    <row r="3677" spans="8:16" x14ac:dyDescent="0.5">
      <c r="H3677"/>
      <c r="P3677"/>
    </row>
    <row r="3678" spans="8:16" x14ac:dyDescent="0.5">
      <c r="H3678"/>
      <c r="P3678"/>
    </row>
    <row r="3679" spans="8:16" x14ac:dyDescent="0.5">
      <c r="H3679"/>
      <c r="P3679"/>
    </row>
    <row r="3680" spans="8:16" x14ac:dyDescent="0.5">
      <c r="H3680"/>
      <c r="P3680"/>
    </row>
    <row r="3681" spans="8:16" x14ac:dyDescent="0.5">
      <c r="H3681"/>
      <c r="P3681"/>
    </row>
    <row r="3682" spans="8:16" x14ac:dyDescent="0.5">
      <c r="H3682"/>
      <c r="P3682"/>
    </row>
    <row r="3683" spans="8:16" x14ac:dyDescent="0.5">
      <c r="H3683"/>
      <c r="P3683"/>
    </row>
    <row r="3684" spans="8:16" x14ac:dyDescent="0.5">
      <c r="H3684"/>
      <c r="P3684"/>
    </row>
    <row r="3685" spans="8:16" x14ac:dyDescent="0.5">
      <c r="H3685"/>
      <c r="P3685"/>
    </row>
    <row r="3686" spans="8:16" x14ac:dyDescent="0.5">
      <c r="H3686"/>
      <c r="P3686"/>
    </row>
    <row r="3687" spans="8:16" x14ac:dyDescent="0.5">
      <c r="H3687"/>
      <c r="P3687"/>
    </row>
    <row r="3688" spans="8:16" x14ac:dyDescent="0.5">
      <c r="H3688"/>
      <c r="P3688"/>
    </row>
    <row r="3689" spans="8:16" x14ac:dyDescent="0.5">
      <c r="H3689"/>
      <c r="P3689"/>
    </row>
    <row r="3690" spans="8:16" x14ac:dyDescent="0.5">
      <c r="H3690"/>
      <c r="P3690"/>
    </row>
    <row r="3691" spans="8:16" x14ac:dyDescent="0.5">
      <c r="H3691"/>
      <c r="P3691"/>
    </row>
    <row r="3692" spans="8:16" x14ac:dyDescent="0.5">
      <c r="H3692"/>
      <c r="P3692"/>
    </row>
    <row r="3693" spans="8:16" x14ac:dyDescent="0.5">
      <c r="H3693"/>
      <c r="P3693"/>
    </row>
    <row r="3694" spans="8:16" x14ac:dyDescent="0.5">
      <c r="H3694"/>
      <c r="P3694"/>
    </row>
    <row r="3695" spans="8:16" x14ac:dyDescent="0.5">
      <c r="H3695"/>
      <c r="P3695"/>
    </row>
    <row r="3696" spans="8:16" x14ac:dyDescent="0.5">
      <c r="H3696"/>
      <c r="P3696"/>
    </row>
    <row r="3697" spans="8:16" x14ac:dyDescent="0.5">
      <c r="H3697"/>
      <c r="P3697"/>
    </row>
    <row r="3698" spans="8:16" x14ac:dyDescent="0.5">
      <c r="H3698"/>
      <c r="P3698"/>
    </row>
    <row r="3699" spans="8:16" x14ac:dyDescent="0.5">
      <c r="H3699"/>
      <c r="P3699"/>
    </row>
    <row r="3700" spans="8:16" x14ac:dyDescent="0.5">
      <c r="H3700"/>
      <c r="P3700"/>
    </row>
    <row r="3701" spans="8:16" x14ac:dyDescent="0.5">
      <c r="H3701"/>
      <c r="P3701"/>
    </row>
    <row r="3702" spans="8:16" x14ac:dyDescent="0.5">
      <c r="H3702"/>
      <c r="P3702"/>
    </row>
    <row r="3703" spans="8:16" x14ac:dyDescent="0.5">
      <c r="H3703"/>
      <c r="P3703"/>
    </row>
    <row r="3704" spans="8:16" x14ac:dyDescent="0.5">
      <c r="H3704"/>
      <c r="P3704"/>
    </row>
    <row r="3705" spans="8:16" x14ac:dyDescent="0.5">
      <c r="H3705"/>
      <c r="P3705"/>
    </row>
    <row r="3706" spans="8:16" x14ac:dyDescent="0.5">
      <c r="H3706"/>
      <c r="P3706"/>
    </row>
    <row r="3707" spans="8:16" x14ac:dyDescent="0.5">
      <c r="H3707"/>
      <c r="P3707"/>
    </row>
    <row r="3708" spans="8:16" x14ac:dyDescent="0.5">
      <c r="H3708"/>
      <c r="P3708"/>
    </row>
    <row r="3709" spans="8:16" x14ac:dyDescent="0.5">
      <c r="H3709"/>
      <c r="P3709"/>
    </row>
    <row r="3710" spans="8:16" x14ac:dyDescent="0.5">
      <c r="H3710"/>
      <c r="P3710"/>
    </row>
    <row r="3711" spans="8:16" x14ac:dyDescent="0.5">
      <c r="H3711"/>
      <c r="P3711"/>
    </row>
    <row r="3712" spans="8:16" x14ac:dyDescent="0.5">
      <c r="H3712"/>
      <c r="P3712"/>
    </row>
    <row r="3713" spans="8:16" x14ac:dyDescent="0.5">
      <c r="H3713"/>
      <c r="P3713"/>
    </row>
    <row r="3714" spans="8:16" x14ac:dyDescent="0.5">
      <c r="H3714"/>
      <c r="P3714"/>
    </row>
    <row r="3715" spans="8:16" x14ac:dyDescent="0.5">
      <c r="H3715"/>
      <c r="P3715"/>
    </row>
    <row r="3716" spans="8:16" x14ac:dyDescent="0.5">
      <c r="H3716"/>
      <c r="P3716"/>
    </row>
    <row r="3717" spans="8:16" x14ac:dyDescent="0.5">
      <c r="H3717"/>
      <c r="P3717"/>
    </row>
    <row r="3718" spans="8:16" x14ac:dyDescent="0.5">
      <c r="H3718"/>
      <c r="P3718"/>
    </row>
    <row r="3719" spans="8:16" x14ac:dyDescent="0.5">
      <c r="H3719"/>
      <c r="P3719"/>
    </row>
    <row r="3720" spans="8:16" x14ac:dyDescent="0.5">
      <c r="H3720"/>
      <c r="P3720"/>
    </row>
    <row r="3721" spans="8:16" x14ac:dyDescent="0.5">
      <c r="H3721"/>
      <c r="P3721"/>
    </row>
    <row r="3722" spans="8:16" x14ac:dyDescent="0.5">
      <c r="H3722"/>
      <c r="P3722"/>
    </row>
    <row r="3723" spans="8:16" x14ac:dyDescent="0.5">
      <c r="H3723"/>
      <c r="P3723"/>
    </row>
    <row r="3724" spans="8:16" x14ac:dyDescent="0.5">
      <c r="H3724"/>
      <c r="P3724"/>
    </row>
    <row r="3725" spans="8:16" x14ac:dyDescent="0.5">
      <c r="H3725"/>
      <c r="P3725"/>
    </row>
    <row r="3726" spans="8:16" x14ac:dyDescent="0.5">
      <c r="H3726"/>
      <c r="P3726"/>
    </row>
    <row r="3727" spans="8:16" x14ac:dyDescent="0.5">
      <c r="H3727"/>
      <c r="P3727"/>
    </row>
    <row r="3728" spans="8:16" x14ac:dyDescent="0.5">
      <c r="H3728"/>
      <c r="P3728"/>
    </row>
    <row r="3729" spans="8:16" x14ac:dyDescent="0.5">
      <c r="H3729"/>
      <c r="P3729"/>
    </row>
    <row r="3730" spans="8:16" x14ac:dyDescent="0.5">
      <c r="H3730"/>
      <c r="P3730"/>
    </row>
    <row r="3731" spans="8:16" x14ac:dyDescent="0.5">
      <c r="H3731"/>
      <c r="P3731"/>
    </row>
    <row r="3732" spans="8:16" x14ac:dyDescent="0.5">
      <c r="H3732"/>
      <c r="P3732"/>
    </row>
    <row r="3733" spans="8:16" x14ac:dyDescent="0.5">
      <c r="H3733"/>
      <c r="P3733"/>
    </row>
    <row r="3734" spans="8:16" x14ac:dyDescent="0.5">
      <c r="H3734"/>
      <c r="P3734"/>
    </row>
    <row r="3735" spans="8:16" x14ac:dyDescent="0.5">
      <c r="H3735"/>
      <c r="P3735"/>
    </row>
    <row r="3736" spans="8:16" x14ac:dyDescent="0.5">
      <c r="H3736"/>
      <c r="P3736"/>
    </row>
    <row r="3737" spans="8:16" x14ac:dyDescent="0.5">
      <c r="H3737"/>
      <c r="P3737"/>
    </row>
    <row r="3738" spans="8:16" x14ac:dyDescent="0.5">
      <c r="H3738"/>
      <c r="P3738"/>
    </row>
    <row r="3739" spans="8:16" x14ac:dyDescent="0.5">
      <c r="H3739"/>
      <c r="P3739"/>
    </row>
    <row r="3740" spans="8:16" x14ac:dyDescent="0.5">
      <c r="H3740"/>
      <c r="P3740"/>
    </row>
    <row r="3741" spans="8:16" x14ac:dyDescent="0.5">
      <c r="H3741"/>
      <c r="P3741"/>
    </row>
    <row r="3742" spans="8:16" x14ac:dyDescent="0.5">
      <c r="H3742"/>
      <c r="P3742"/>
    </row>
    <row r="3743" spans="8:16" x14ac:dyDescent="0.5">
      <c r="H3743"/>
      <c r="P3743"/>
    </row>
    <row r="3744" spans="8:16" x14ac:dyDescent="0.5">
      <c r="H3744"/>
      <c r="P3744"/>
    </row>
    <row r="3745" spans="8:16" x14ac:dyDescent="0.5">
      <c r="H3745"/>
      <c r="P3745"/>
    </row>
    <row r="3746" spans="8:16" x14ac:dyDescent="0.5">
      <c r="H3746"/>
      <c r="P3746"/>
    </row>
    <row r="3747" spans="8:16" x14ac:dyDescent="0.5">
      <c r="H3747"/>
      <c r="P3747"/>
    </row>
    <row r="3748" spans="8:16" x14ac:dyDescent="0.5">
      <c r="H3748"/>
      <c r="P3748"/>
    </row>
    <row r="3749" spans="8:16" x14ac:dyDescent="0.5">
      <c r="H3749"/>
      <c r="P3749"/>
    </row>
    <row r="3750" spans="8:16" x14ac:dyDescent="0.5">
      <c r="H3750"/>
      <c r="P3750"/>
    </row>
    <row r="3751" spans="8:16" x14ac:dyDescent="0.5">
      <c r="H3751"/>
      <c r="P3751"/>
    </row>
    <row r="3752" spans="8:16" x14ac:dyDescent="0.5">
      <c r="H3752"/>
      <c r="P3752"/>
    </row>
    <row r="3753" spans="8:16" x14ac:dyDescent="0.5">
      <c r="H3753"/>
      <c r="P3753"/>
    </row>
    <row r="3754" spans="8:16" x14ac:dyDescent="0.5">
      <c r="H3754"/>
      <c r="P3754"/>
    </row>
    <row r="3755" spans="8:16" x14ac:dyDescent="0.5">
      <c r="H3755"/>
      <c r="P3755"/>
    </row>
    <row r="3756" spans="8:16" x14ac:dyDescent="0.5">
      <c r="H3756"/>
      <c r="P3756"/>
    </row>
    <row r="3757" spans="8:16" x14ac:dyDescent="0.5">
      <c r="H3757"/>
      <c r="P3757"/>
    </row>
    <row r="3758" spans="8:16" x14ac:dyDescent="0.5">
      <c r="H3758"/>
      <c r="P3758"/>
    </row>
    <row r="3759" spans="8:16" x14ac:dyDescent="0.5">
      <c r="H3759"/>
      <c r="P3759"/>
    </row>
    <row r="3760" spans="8:16" x14ac:dyDescent="0.5">
      <c r="H3760"/>
      <c r="P3760"/>
    </row>
    <row r="3761" spans="8:16" x14ac:dyDescent="0.5">
      <c r="H3761"/>
      <c r="P3761"/>
    </row>
    <row r="3762" spans="8:16" x14ac:dyDescent="0.5">
      <c r="H3762"/>
      <c r="P3762"/>
    </row>
    <row r="3763" spans="8:16" x14ac:dyDescent="0.5">
      <c r="H3763"/>
      <c r="P3763"/>
    </row>
    <row r="3764" spans="8:16" x14ac:dyDescent="0.5">
      <c r="H3764"/>
      <c r="P3764"/>
    </row>
    <row r="3765" spans="8:16" x14ac:dyDescent="0.5">
      <c r="H3765"/>
      <c r="P3765"/>
    </row>
    <row r="3766" spans="8:16" x14ac:dyDescent="0.5">
      <c r="H3766"/>
      <c r="P3766"/>
    </row>
    <row r="3767" spans="8:16" x14ac:dyDescent="0.5">
      <c r="H3767"/>
      <c r="P3767"/>
    </row>
    <row r="3768" spans="8:16" x14ac:dyDescent="0.5">
      <c r="H3768"/>
      <c r="P3768"/>
    </row>
    <row r="3769" spans="8:16" x14ac:dyDescent="0.5">
      <c r="H3769"/>
      <c r="P3769"/>
    </row>
    <row r="3770" spans="8:16" x14ac:dyDescent="0.5">
      <c r="H3770"/>
      <c r="P3770"/>
    </row>
    <row r="3771" spans="8:16" x14ac:dyDescent="0.5">
      <c r="H3771"/>
      <c r="P3771"/>
    </row>
    <row r="3772" spans="8:16" x14ac:dyDescent="0.5">
      <c r="H3772"/>
      <c r="P3772"/>
    </row>
    <row r="3773" spans="8:16" x14ac:dyDescent="0.5">
      <c r="H3773"/>
      <c r="P3773"/>
    </row>
    <row r="3774" spans="8:16" x14ac:dyDescent="0.5">
      <c r="H3774"/>
      <c r="P3774"/>
    </row>
    <row r="3775" spans="8:16" x14ac:dyDescent="0.5">
      <c r="H3775"/>
      <c r="P3775"/>
    </row>
    <row r="3776" spans="8:16" x14ac:dyDescent="0.5">
      <c r="H3776"/>
      <c r="P3776"/>
    </row>
    <row r="3777" spans="8:16" x14ac:dyDescent="0.5">
      <c r="H3777"/>
      <c r="P3777"/>
    </row>
    <row r="3778" spans="8:16" x14ac:dyDescent="0.5">
      <c r="H3778"/>
      <c r="P3778"/>
    </row>
    <row r="3779" spans="8:16" x14ac:dyDescent="0.5">
      <c r="H3779"/>
      <c r="P3779"/>
    </row>
    <row r="3780" spans="8:16" x14ac:dyDescent="0.5">
      <c r="H3780"/>
      <c r="P3780"/>
    </row>
    <row r="3781" spans="8:16" x14ac:dyDescent="0.5">
      <c r="H3781"/>
      <c r="P3781"/>
    </row>
    <row r="3782" spans="8:16" x14ac:dyDescent="0.5">
      <c r="H3782"/>
      <c r="P3782"/>
    </row>
    <row r="3783" spans="8:16" x14ac:dyDescent="0.5">
      <c r="H3783"/>
      <c r="P3783"/>
    </row>
    <row r="3784" spans="8:16" x14ac:dyDescent="0.5">
      <c r="H3784"/>
      <c r="P3784"/>
    </row>
    <row r="3785" spans="8:16" x14ac:dyDescent="0.5">
      <c r="H3785"/>
      <c r="P3785"/>
    </row>
    <row r="3786" spans="8:16" x14ac:dyDescent="0.5">
      <c r="H3786"/>
      <c r="P3786"/>
    </row>
    <row r="3787" spans="8:16" x14ac:dyDescent="0.5">
      <c r="H3787"/>
      <c r="P3787"/>
    </row>
    <row r="3788" spans="8:16" x14ac:dyDescent="0.5">
      <c r="H3788"/>
      <c r="P3788"/>
    </row>
    <row r="3789" spans="8:16" x14ac:dyDescent="0.5">
      <c r="H3789"/>
      <c r="P3789"/>
    </row>
    <row r="3790" spans="8:16" x14ac:dyDescent="0.5">
      <c r="H3790"/>
      <c r="P3790"/>
    </row>
    <row r="3791" spans="8:16" x14ac:dyDescent="0.5">
      <c r="H3791"/>
      <c r="P3791"/>
    </row>
    <row r="3792" spans="8:16" x14ac:dyDescent="0.5">
      <c r="H3792"/>
      <c r="P3792"/>
    </row>
    <row r="3793" spans="8:16" x14ac:dyDescent="0.5">
      <c r="H3793"/>
      <c r="P3793"/>
    </row>
    <row r="3794" spans="8:16" x14ac:dyDescent="0.5">
      <c r="H3794"/>
      <c r="P3794"/>
    </row>
    <row r="3795" spans="8:16" x14ac:dyDescent="0.5">
      <c r="H3795"/>
      <c r="P3795"/>
    </row>
    <row r="3796" spans="8:16" x14ac:dyDescent="0.5">
      <c r="H3796"/>
      <c r="P3796"/>
    </row>
    <row r="3797" spans="8:16" x14ac:dyDescent="0.5">
      <c r="H3797"/>
      <c r="P3797"/>
    </row>
    <row r="3798" spans="8:16" x14ac:dyDescent="0.5">
      <c r="H3798"/>
      <c r="P3798"/>
    </row>
    <row r="3799" spans="8:16" x14ac:dyDescent="0.5">
      <c r="H3799"/>
      <c r="P3799"/>
    </row>
    <row r="3800" spans="8:16" x14ac:dyDescent="0.5">
      <c r="H3800"/>
      <c r="P3800"/>
    </row>
    <row r="3801" spans="8:16" x14ac:dyDescent="0.5">
      <c r="H3801"/>
      <c r="P3801"/>
    </row>
    <row r="3802" spans="8:16" x14ac:dyDescent="0.5">
      <c r="H3802"/>
      <c r="P3802"/>
    </row>
    <row r="3803" spans="8:16" x14ac:dyDescent="0.5">
      <c r="H3803"/>
      <c r="P3803"/>
    </row>
    <row r="3804" spans="8:16" x14ac:dyDescent="0.5">
      <c r="H3804"/>
      <c r="P3804"/>
    </row>
    <row r="3805" spans="8:16" x14ac:dyDescent="0.5">
      <c r="H3805"/>
      <c r="P3805"/>
    </row>
    <row r="3806" spans="8:16" x14ac:dyDescent="0.5">
      <c r="H3806"/>
      <c r="P3806"/>
    </row>
    <row r="3807" spans="8:16" x14ac:dyDescent="0.5">
      <c r="H3807"/>
      <c r="P3807"/>
    </row>
    <row r="3808" spans="8:16" x14ac:dyDescent="0.5">
      <c r="H3808"/>
      <c r="P3808"/>
    </row>
    <row r="3809" spans="8:16" x14ac:dyDescent="0.5">
      <c r="H3809"/>
      <c r="P3809"/>
    </row>
    <row r="3810" spans="8:16" x14ac:dyDescent="0.5">
      <c r="H3810"/>
      <c r="P3810"/>
    </row>
    <row r="3811" spans="8:16" x14ac:dyDescent="0.5">
      <c r="H3811"/>
      <c r="P3811"/>
    </row>
    <row r="3812" spans="8:16" x14ac:dyDescent="0.5">
      <c r="H3812"/>
      <c r="P3812"/>
    </row>
    <row r="3813" spans="8:16" x14ac:dyDescent="0.5">
      <c r="H3813"/>
      <c r="P3813"/>
    </row>
    <row r="3814" spans="8:16" x14ac:dyDescent="0.5">
      <c r="H3814"/>
      <c r="P3814"/>
    </row>
    <row r="3815" spans="8:16" x14ac:dyDescent="0.5">
      <c r="H3815"/>
      <c r="P3815"/>
    </row>
    <row r="3816" spans="8:16" x14ac:dyDescent="0.5">
      <c r="H3816"/>
      <c r="P3816"/>
    </row>
    <row r="3817" spans="8:16" x14ac:dyDescent="0.5">
      <c r="H3817"/>
      <c r="P3817"/>
    </row>
    <row r="3818" spans="8:16" x14ac:dyDescent="0.5">
      <c r="H3818"/>
      <c r="P3818"/>
    </row>
    <row r="3819" spans="8:16" x14ac:dyDescent="0.5">
      <c r="H3819"/>
      <c r="P3819"/>
    </row>
    <row r="3820" spans="8:16" x14ac:dyDescent="0.5">
      <c r="H3820"/>
      <c r="P3820"/>
    </row>
    <row r="3821" spans="8:16" x14ac:dyDescent="0.5">
      <c r="H3821"/>
      <c r="P3821"/>
    </row>
    <row r="3822" spans="8:16" x14ac:dyDescent="0.5">
      <c r="H3822"/>
      <c r="P3822"/>
    </row>
    <row r="3823" spans="8:16" x14ac:dyDescent="0.5">
      <c r="H3823"/>
      <c r="P3823"/>
    </row>
    <row r="3824" spans="8:16" x14ac:dyDescent="0.5">
      <c r="H3824"/>
      <c r="P3824"/>
    </row>
    <row r="3825" spans="8:16" x14ac:dyDescent="0.5">
      <c r="H3825"/>
      <c r="P3825"/>
    </row>
    <row r="3826" spans="8:16" x14ac:dyDescent="0.5">
      <c r="H3826"/>
      <c r="P3826"/>
    </row>
    <row r="3827" spans="8:16" x14ac:dyDescent="0.5">
      <c r="H3827"/>
      <c r="P3827"/>
    </row>
    <row r="3828" spans="8:16" x14ac:dyDescent="0.5">
      <c r="H3828"/>
      <c r="P3828"/>
    </row>
    <row r="3829" spans="8:16" x14ac:dyDescent="0.5">
      <c r="H3829"/>
      <c r="P3829"/>
    </row>
    <row r="3830" spans="8:16" x14ac:dyDescent="0.5">
      <c r="H3830"/>
      <c r="P3830"/>
    </row>
    <row r="3831" spans="8:16" x14ac:dyDescent="0.5">
      <c r="H3831"/>
      <c r="P3831"/>
    </row>
    <row r="3832" spans="8:16" x14ac:dyDescent="0.5">
      <c r="H3832"/>
      <c r="P3832"/>
    </row>
    <row r="3833" spans="8:16" x14ac:dyDescent="0.5">
      <c r="H3833"/>
      <c r="P3833"/>
    </row>
    <row r="3834" spans="8:16" x14ac:dyDescent="0.5">
      <c r="H3834"/>
      <c r="P3834"/>
    </row>
    <row r="3835" spans="8:16" x14ac:dyDescent="0.5">
      <c r="H3835"/>
      <c r="P3835"/>
    </row>
    <row r="3836" spans="8:16" x14ac:dyDescent="0.5">
      <c r="H3836"/>
      <c r="P3836"/>
    </row>
    <row r="3837" spans="8:16" x14ac:dyDescent="0.5">
      <c r="H3837"/>
      <c r="P3837"/>
    </row>
    <row r="3838" spans="8:16" x14ac:dyDescent="0.5">
      <c r="H3838"/>
      <c r="P3838"/>
    </row>
    <row r="3839" spans="8:16" x14ac:dyDescent="0.5">
      <c r="H3839"/>
      <c r="P3839"/>
    </row>
    <row r="3840" spans="8:16" x14ac:dyDescent="0.5">
      <c r="H3840"/>
      <c r="P3840"/>
    </row>
    <row r="3841" spans="8:16" x14ac:dyDescent="0.5">
      <c r="H3841"/>
      <c r="P3841"/>
    </row>
    <row r="3842" spans="8:16" x14ac:dyDescent="0.5">
      <c r="H3842"/>
      <c r="P3842"/>
    </row>
    <row r="3843" spans="8:16" x14ac:dyDescent="0.5">
      <c r="H3843"/>
      <c r="P3843"/>
    </row>
    <row r="3844" spans="8:16" x14ac:dyDescent="0.5">
      <c r="H3844"/>
      <c r="P3844"/>
    </row>
    <row r="3845" spans="8:16" x14ac:dyDescent="0.5">
      <c r="H3845"/>
      <c r="P3845"/>
    </row>
    <row r="3846" spans="8:16" x14ac:dyDescent="0.5">
      <c r="H3846"/>
      <c r="P3846"/>
    </row>
    <row r="3847" spans="8:16" x14ac:dyDescent="0.5">
      <c r="H3847"/>
      <c r="P3847"/>
    </row>
    <row r="3848" spans="8:16" x14ac:dyDescent="0.5">
      <c r="H3848"/>
      <c r="P3848"/>
    </row>
    <row r="3849" spans="8:16" x14ac:dyDescent="0.5">
      <c r="H3849"/>
      <c r="P3849"/>
    </row>
    <row r="3850" spans="8:16" x14ac:dyDescent="0.5">
      <c r="H3850"/>
      <c r="P3850"/>
    </row>
    <row r="3851" spans="8:16" x14ac:dyDescent="0.5">
      <c r="H3851"/>
      <c r="P3851"/>
    </row>
    <row r="3852" spans="8:16" x14ac:dyDescent="0.5">
      <c r="H3852"/>
      <c r="P3852"/>
    </row>
    <row r="3853" spans="8:16" x14ac:dyDescent="0.5">
      <c r="H3853"/>
      <c r="P3853"/>
    </row>
    <row r="3854" spans="8:16" x14ac:dyDescent="0.5">
      <c r="H3854"/>
      <c r="P3854"/>
    </row>
    <row r="3855" spans="8:16" x14ac:dyDescent="0.5">
      <c r="H3855"/>
      <c r="P3855"/>
    </row>
    <row r="3856" spans="8:16" x14ac:dyDescent="0.5">
      <c r="H3856"/>
      <c r="P3856"/>
    </row>
    <row r="3857" spans="8:16" x14ac:dyDescent="0.5">
      <c r="H3857"/>
      <c r="P3857"/>
    </row>
    <row r="3858" spans="8:16" x14ac:dyDescent="0.5">
      <c r="H3858"/>
      <c r="P3858"/>
    </row>
    <row r="3859" spans="8:16" x14ac:dyDescent="0.5">
      <c r="H3859"/>
      <c r="P3859"/>
    </row>
    <row r="3860" spans="8:16" x14ac:dyDescent="0.5">
      <c r="H3860"/>
      <c r="P3860"/>
    </row>
    <row r="3861" spans="8:16" x14ac:dyDescent="0.5">
      <c r="H3861"/>
      <c r="P3861"/>
    </row>
    <row r="3862" spans="8:16" x14ac:dyDescent="0.5">
      <c r="H3862"/>
      <c r="P3862"/>
    </row>
    <row r="3863" spans="8:16" x14ac:dyDescent="0.5">
      <c r="H3863"/>
      <c r="P3863"/>
    </row>
    <row r="3864" spans="8:16" x14ac:dyDescent="0.5">
      <c r="H3864"/>
      <c r="P3864"/>
    </row>
    <row r="3865" spans="8:16" x14ac:dyDescent="0.5">
      <c r="H3865"/>
      <c r="P3865"/>
    </row>
    <row r="3866" spans="8:16" x14ac:dyDescent="0.5">
      <c r="H3866"/>
      <c r="P3866"/>
    </row>
    <row r="3867" spans="8:16" x14ac:dyDescent="0.5">
      <c r="H3867"/>
      <c r="P3867"/>
    </row>
    <row r="3868" spans="8:16" x14ac:dyDescent="0.5">
      <c r="H3868"/>
      <c r="P3868"/>
    </row>
    <row r="3869" spans="8:16" x14ac:dyDescent="0.5">
      <c r="H3869"/>
      <c r="P3869"/>
    </row>
    <row r="3870" spans="8:16" x14ac:dyDescent="0.5">
      <c r="H3870"/>
      <c r="P3870"/>
    </row>
    <row r="3871" spans="8:16" x14ac:dyDescent="0.5">
      <c r="H3871"/>
      <c r="P3871"/>
    </row>
    <row r="3872" spans="8:16" x14ac:dyDescent="0.5">
      <c r="H3872"/>
      <c r="P3872"/>
    </row>
    <row r="3873" spans="8:16" x14ac:dyDescent="0.5">
      <c r="H3873"/>
      <c r="P3873"/>
    </row>
    <row r="3874" spans="8:16" x14ac:dyDescent="0.5">
      <c r="H3874"/>
      <c r="P3874"/>
    </row>
    <row r="3875" spans="8:16" x14ac:dyDescent="0.5">
      <c r="H3875"/>
      <c r="P3875"/>
    </row>
    <row r="3876" spans="8:16" x14ac:dyDescent="0.5">
      <c r="H3876"/>
      <c r="P3876"/>
    </row>
    <row r="3877" spans="8:16" x14ac:dyDescent="0.5">
      <c r="H3877"/>
      <c r="P3877"/>
    </row>
    <row r="3878" spans="8:16" x14ac:dyDescent="0.5">
      <c r="H3878"/>
      <c r="P3878"/>
    </row>
    <row r="3879" spans="8:16" x14ac:dyDescent="0.5">
      <c r="H3879"/>
      <c r="P3879"/>
    </row>
    <row r="3880" spans="8:16" x14ac:dyDescent="0.5">
      <c r="H3880"/>
      <c r="P3880"/>
    </row>
    <row r="3881" spans="8:16" x14ac:dyDescent="0.5">
      <c r="H3881"/>
      <c r="P3881"/>
    </row>
    <row r="3882" spans="8:16" x14ac:dyDescent="0.5">
      <c r="H3882"/>
      <c r="P3882"/>
    </row>
    <row r="3883" spans="8:16" x14ac:dyDescent="0.5">
      <c r="H3883"/>
      <c r="P3883"/>
    </row>
    <row r="3884" spans="8:16" x14ac:dyDescent="0.5">
      <c r="H3884"/>
      <c r="P3884"/>
    </row>
    <row r="3885" spans="8:16" x14ac:dyDescent="0.5">
      <c r="H3885"/>
      <c r="P3885"/>
    </row>
    <row r="3886" spans="8:16" x14ac:dyDescent="0.5">
      <c r="H3886"/>
      <c r="P3886"/>
    </row>
    <row r="3887" spans="8:16" x14ac:dyDescent="0.5">
      <c r="H3887"/>
      <c r="P3887"/>
    </row>
    <row r="3888" spans="8:16" x14ac:dyDescent="0.5">
      <c r="H3888"/>
      <c r="P3888"/>
    </row>
    <row r="3889" spans="8:16" x14ac:dyDescent="0.5">
      <c r="H3889"/>
      <c r="P3889"/>
    </row>
    <row r="3890" spans="8:16" x14ac:dyDescent="0.5">
      <c r="H3890"/>
      <c r="P3890"/>
    </row>
    <row r="3891" spans="8:16" x14ac:dyDescent="0.5">
      <c r="H3891"/>
      <c r="P3891"/>
    </row>
    <row r="3892" spans="8:16" x14ac:dyDescent="0.5">
      <c r="H3892"/>
      <c r="P3892"/>
    </row>
    <row r="3893" spans="8:16" x14ac:dyDescent="0.5">
      <c r="H3893"/>
      <c r="P3893"/>
    </row>
    <row r="3894" spans="8:16" x14ac:dyDescent="0.5">
      <c r="H3894"/>
      <c r="P3894"/>
    </row>
    <row r="3895" spans="8:16" x14ac:dyDescent="0.5">
      <c r="H3895"/>
      <c r="P3895"/>
    </row>
    <row r="3896" spans="8:16" x14ac:dyDescent="0.5">
      <c r="H3896"/>
      <c r="P3896"/>
    </row>
    <row r="3897" spans="8:16" x14ac:dyDescent="0.5">
      <c r="H3897"/>
      <c r="P3897"/>
    </row>
    <row r="3898" spans="8:16" x14ac:dyDescent="0.5">
      <c r="H3898"/>
      <c r="P3898"/>
    </row>
    <row r="3899" spans="8:16" x14ac:dyDescent="0.5">
      <c r="H3899"/>
      <c r="P3899"/>
    </row>
    <row r="3900" spans="8:16" x14ac:dyDescent="0.5">
      <c r="H3900"/>
      <c r="P3900"/>
    </row>
    <row r="3901" spans="8:16" x14ac:dyDescent="0.5">
      <c r="H3901"/>
      <c r="P3901"/>
    </row>
    <row r="3902" spans="8:16" x14ac:dyDescent="0.5">
      <c r="H3902"/>
      <c r="P3902"/>
    </row>
    <row r="3903" spans="8:16" x14ac:dyDescent="0.5">
      <c r="H3903"/>
      <c r="P3903"/>
    </row>
    <row r="3904" spans="8:16" x14ac:dyDescent="0.5">
      <c r="H3904"/>
      <c r="P3904"/>
    </row>
    <row r="3905" spans="8:16" x14ac:dyDescent="0.5">
      <c r="H3905"/>
      <c r="P3905"/>
    </row>
    <row r="3906" spans="8:16" x14ac:dyDescent="0.5">
      <c r="H3906"/>
      <c r="P3906"/>
    </row>
    <row r="3907" spans="8:16" x14ac:dyDescent="0.5">
      <c r="H3907"/>
      <c r="P3907"/>
    </row>
    <row r="3908" spans="8:16" x14ac:dyDescent="0.5">
      <c r="H3908"/>
      <c r="P3908"/>
    </row>
    <row r="3909" spans="8:16" x14ac:dyDescent="0.5">
      <c r="H3909"/>
      <c r="P3909"/>
    </row>
    <row r="3910" spans="8:16" x14ac:dyDescent="0.5">
      <c r="H3910"/>
      <c r="P3910"/>
    </row>
    <row r="3911" spans="8:16" x14ac:dyDescent="0.5">
      <c r="H3911"/>
      <c r="P3911"/>
    </row>
    <row r="3912" spans="8:16" x14ac:dyDescent="0.5">
      <c r="H3912"/>
      <c r="P3912"/>
    </row>
    <row r="3913" spans="8:16" x14ac:dyDescent="0.5">
      <c r="H3913"/>
      <c r="P3913"/>
    </row>
    <row r="3914" spans="8:16" x14ac:dyDescent="0.5">
      <c r="H3914"/>
      <c r="P3914"/>
    </row>
    <row r="3915" spans="8:16" x14ac:dyDescent="0.5">
      <c r="H3915"/>
      <c r="P3915"/>
    </row>
    <row r="3916" spans="8:16" x14ac:dyDescent="0.5">
      <c r="H3916"/>
      <c r="P3916"/>
    </row>
    <row r="3917" spans="8:16" x14ac:dyDescent="0.5">
      <c r="H3917"/>
      <c r="P3917"/>
    </row>
    <row r="3918" spans="8:16" x14ac:dyDescent="0.5">
      <c r="H3918"/>
      <c r="P3918"/>
    </row>
    <row r="3919" spans="8:16" x14ac:dyDescent="0.5">
      <c r="H3919"/>
      <c r="P3919"/>
    </row>
    <row r="3920" spans="8:16" x14ac:dyDescent="0.5">
      <c r="H3920"/>
      <c r="P3920"/>
    </row>
    <row r="3921" spans="8:16" x14ac:dyDescent="0.5">
      <c r="H3921"/>
      <c r="P3921"/>
    </row>
    <row r="3922" spans="8:16" x14ac:dyDescent="0.5">
      <c r="H3922"/>
      <c r="P3922"/>
    </row>
    <row r="3923" spans="8:16" x14ac:dyDescent="0.5">
      <c r="H3923"/>
      <c r="P3923"/>
    </row>
    <row r="3924" spans="8:16" x14ac:dyDescent="0.5">
      <c r="H3924"/>
      <c r="P3924"/>
    </row>
    <row r="3925" spans="8:16" x14ac:dyDescent="0.5">
      <c r="H3925"/>
      <c r="P3925"/>
    </row>
    <row r="3926" spans="8:16" x14ac:dyDescent="0.5">
      <c r="H3926"/>
      <c r="P3926"/>
    </row>
    <row r="3927" spans="8:16" x14ac:dyDescent="0.5">
      <c r="H3927"/>
      <c r="P3927"/>
    </row>
    <row r="3928" spans="8:16" x14ac:dyDescent="0.5">
      <c r="H3928"/>
      <c r="P3928"/>
    </row>
    <row r="3929" spans="8:16" x14ac:dyDescent="0.5">
      <c r="H3929"/>
      <c r="P3929"/>
    </row>
    <row r="3930" spans="8:16" x14ac:dyDescent="0.5">
      <c r="H3930"/>
      <c r="P3930"/>
    </row>
    <row r="3931" spans="8:16" x14ac:dyDescent="0.5">
      <c r="H3931"/>
      <c r="P3931"/>
    </row>
    <row r="3932" spans="8:16" x14ac:dyDescent="0.5">
      <c r="H3932"/>
      <c r="P3932"/>
    </row>
    <row r="3933" spans="8:16" x14ac:dyDescent="0.5">
      <c r="H3933"/>
      <c r="P3933"/>
    </row>
    <row r="3934" spans="8:16" x14ac:dyDescent="0.5">
      <c r="H3934"/>
      <c r="P3934"/>
    </row>
    <row r="3935" spans="8:16" x14ac:dyDescent="0.5">
      <c r="H3935"/>
      <c r="P3935"/>
    </row>
    <row r="3936" spans="8:16" x14ac:dyDescent="0.5">
      <c r="H3936"/>
      <c r="P3936"/>
    </row>
    <row r="3937" spans="8:16" x14ac:dyDescent="0.5">
      <c r="H3937"/>
      <c r="P3937"/>
    </row>
    <row r="3938" spans="8:16" x14ac:dyDescent="0.5">
      <c r="H3938"/>
      <c r="P3938"/>
    </row>
    <row r="3939" spans="8:16" x14ac:dyDescent="0.5">
      <c r="H3939"/>
      <c r="P3939"/>
    </row>
    <row r="3940" spans="8:16" x14ac:dyDescent="0.5">
      <c r="H3940"/>
      <c r="P3940"/>
    </row>
    <row r="3941" spans="8:16" x14ac:dyDescent="0.5">
      <c r="H3941"/>
      <c r="P3941"/>
    </row>
    <row r="3942" spans="8:16" x14ac:dyDescent="0.5">
      <c r="H3942"/>
      <c r="P3942"/>
    </row>
    <row r="3943" spans="8:16" x14ac:dyDescent="0.5">
      <c r="H3943"/>
      <c r="P3943"/>
    </row>
    <row r="3944" spans="8:16" x14ac:dyDescent="0.5">
      <c r="H3944"/>
      <c r="P3944"/>
    </row>
    <row r="3945" spans="8:16" x14ac:dyDescent="0.5">
      <c r="H3945"/>
      <c r="P3945"/>
    </row>
    <row r="3946" spans="8:16" x14ac:dyDescent="0.5">
      <c r="H3946"/>
      <c r="P3946"/>
    </row>
    <row r="3947" spans="8:16" x14ac:dyDescent="0.5">
      <c r="H3947"/>
      <c r="P3947"/>
    </row>
    <row r="3948" spans="8:16" x14ac:dyDescent="0.5">
      <c r="H3948"/>
      <c r="P3948"/>
    </row>
    <row r="3949" spans="8:16" x14ac:dyDescent="0.5">
      <c r="H3949"/>
      <c r="P3949"/>
    </row>
    <row r="3950" spans="8:16" x14ac:dyDescent="0.5">
      <c r="H3950"/>
      <c r="P3950"/>
    </row>
    <row r="3951" spans="8:16" x14ac:dyDescent="0.5">
      <c r="H3951"/>
      <c r="P3951"/>
    </row>
    <row r="3952" spans="8:16" x14ac:dyDescent="0.5">
      <c r="H3952"/>
      <c r="P3952"/>
    </row>
    <row r="3953" spans="8:16" x14ac:dyDescent="0.5">
      <c r="H3953"/>
      <c r="P3953"/>
    </row>
    <row r="3954" spans="8:16" x14ac:dyDescent="0.5">
      <c r="H3954"/>
      <c r="P3954"/>
    </row>
    <row r="3955" spans="8:16" x14ac:dyDescent="0.5">
      <c r="H3955"/>
      <c r="P3955"/>
    </row>
    <row r="3956" spans="8:16" x14ac:dyDescent="0.5">
      <c r="H3956"/>
      <c r="P3956"/>
    </row>
    <row r="3957" spans="8:16" x14ac:dyDescent="0.5">
      <c r="H3957"/>
      <c r="P3957"/>
    </row>
    <row r="3958" spans="8:16" x14ac:dyDescent="0.5">
      <c r="H3958"/>
      <c r="P3958"/>
    </row>
    <row r="3959" spans="8:16" x14ac:dyDescent="0.5">
      <c r="H3959"/>
      <c r="P3959"/>
    </row>
    <row r="3960" spans="8:16" x14ac:dyDescent="0.5">
      <c r="H3960"/>
      <c r="P3960"/>
    </row>
    <row r="3961" spans="8:16" x14ac:dyDescent="0.5">
      <c r="H3961"/>
      <c r="P3961"/>
    </row>
    <row r="3962" spans="8:16" x14ac:dyDescent="0.5">
      <c r="H3962"/>
      <c r="P3962"/>
    </row>
    <row r="3963" spans="8:16" x14ac:dyDescent="0.5">
      <c r="H3963"/>
      <c r="P3963"/>
    </row>
    <row r="3964" spans="8:16" x14ac:dyDescent="0.5">
      <c r="H3964"/>
      <c r="P3964"/>
    </row>
    <row r="3965" spans="8:16" x14ac:dyDescent="0.5">
      <c r="H3965"/>
      <c r="P3965"/>
    </row>
    <row r="3966" spans="8:16" x14ac:dyDescent="0.5">
      <c r="H3966"/>
      <c r="P3966"/>
    </row>
    <row r="3967" spans="8:16" x14ac:dyDescent="0.5">
      <c r="H3967"/>
      <c r="P3967"/>
    </row>
    <row r="3968" spans="8:16" x14ac:dyDescent="0.5">
      <c r="H3968"/>
      <c r="P3968"/>
    </row>
    <row r="3969" spans="8:16" x14ac:dyDescent="0.5">
      <c r="H3969"/>
      <c r="P3969"/>
    </row>
    <row r="3970" spans="8:16" x14ac:dyDescent="0.5">
      <c r="H3970"/>
      <c r="P3970"/>
    </row>
    <row r="3971" spans="8:16" x14ac:dyDescent="0.5">
      <c r="H3971"/>
      <c r="P3971"/>
    </row>
    <row r="3972" spans="8:16" x14ac:dyDescent="0.5">
      <c r="H3972"/>
      <c r="P3972"/>
    </row>
    <row r="3973" spans="8:16" x14ac:dyDescent="0.5">
      <c r="H3973"/>
      <c r="P3973"/>
    </row>
    <row r="3974" spans="8:16" x14ac:dyDescent="0.5">
      <c r="H3974"/>
      <c r="P3974"/>
    </row>
    <row r="3975" spans="8:16" x14ac:dyDescent="0.5">
      <c r="H3975"/>
      <c r="P3975"/>
    </row>
    <row r="3976" spans="8:16" x14ac:dyDescent="0.5">
      <c r="H3976"/>
      <c r="P3976"/>
    </row>
    <row r="3977" spans="8:16" x14ac:dyDescent="0.5">
      <c r="H3977"/>
      <c r="P3977"/>
    </row>
    <row r="3978" spans="8:16" x14ac:dyDescent="0.5">
      <c r="H3978"/>
      <c r="P3978"/>
    </row>
    <row r="3979" spans="8:16" x14ac:dyDescent="0.5">
      <c r="H3979"/>
      <c r="P3979"/>
    </row>
    <row r="3980" spans="8:16" x14ac:dyDescent="0.5">
      <c r="H3980"/>
      <c r="P3980"/>
    </row>
    <row r="3981" spans="8:16" x14ac:dyDescent="0.5">
      <c r="H3981"/>
      <c r="P3981"/>
    </row>
    <row r="3982" spans="8:16" x14ac:dyDescent="0.5">
      <c r="H3982"/>
      <c r="P3982"/>
    </row>
    <row r="3983" spans="8:16" x14ac:dyDescent="0.5">
      <c r="H3983"/>
      <c r="P3983"/>
    </row>
    <row r="3984" spans="8:16" x14ac:dyDescent="0.5">
      <c r="H3984"/>
      <c r="P3984"/>
    </row>
    <row r="3985" spans="8:16" x14ac:dyDescent="0.5">
      <c r="H3985"/>
      <c r="P3985"/>
    </row>
    <row r="3986" spans="8:16" x14ac:dyDescent="0.5">
      <c r="H3986"/>
      <c r="P3986"/>
    </row>
    <row r="3987" spans="8:16" x14ac:dyDescent="0.5">
      <c r="H3987"/>
      <c r="P3987"/>
    </row>
    <row r="3988" spans="8:16" x14ac:dyDescent="0.5">
      <c r="H3988"/>
      <c r="P3988"/>
    </row>
    <row r="3989" spans="8:16" x14ac:dyDescent="0.5">
      <c r="H3989"/>
      <c r="P3989"/>
    </row>
    <row r="3990" spans="8:16" x14ac:dyDescent="0.5">
      <c r="H3990"/>
      <c r="P3990"/>
    </row>
    <row r="3991" spans="8:16" x14ac:dyDescent="0.5">
      <c r="H3991"/>
      <c r="P3991"/>
    </row>
    <row r="3992" spans="8:16" x14ac:dyDescent="0.5">
      <c r="H3992"/>
      <c r="P3992"/>
    </row>
    <row r="3993" spans="8:16" x14ac:dyDescent="0.5">
      <c r="H3993"/>
      <c r="P3993"/>
    </row>
    <row r="3994" spans="8:16" x14ac:dyDescent="0.5">
      <c r="H3994"/>
      <c r="P3994"/>
    </row>
    <row r="3995" spans="8:16" x14ac:dyDescent="0.5">
      <c r="H3995"/>
      <c r="P3995"/>
    </row>
    <row r="3996" spans="8:16" x14ac:dyDescent="0.5">
      <c r="H3996"/>
      <c r="P3996"/>
    </row>
    <row r="3997" spans="8:16" x14ac:dyDescent="0.5">
      <c r="H3997"/>
      <c r="P3997"/>
    </row>
    <row r="3998" spans="8:16" x14ac:dyDescent="0.5">
      <c r="H3998"/>
      <c r="P3998"/>
    </row>
    <row r="3999" spans="8:16" x14ac:dyDescent="0.5">
      <c r="H3999"/>
      <c r="P3999"/>
    </row>
    <row r="4000" spans="8:16" x14ac:dyDescent="0.5">
      <c r="H4000"/>
      <c r="P4000"/>
    </row>
    <row r="4001" spans="8:16" x14ac:dyDescent="0.5">
      <c r="H4001"/>
      <c r="P4001"/>
    </row>
    <row r="4002" spans="8:16" x14ac:dyDescent="0.5">
      <c r="H4002"/>
      <c r="P4002"/>
    </row>
    <row r="4003" spans="8:16" x14ac:dyDescent="0.5">
      <c r="H4003"/>
      <c r="P4003"/>
    </row>
    <row r="4004" spans="8:16" x14ac:dyDescent="0.5">
      <c r="H4004"/>
      <c r="P4004"/>
    </row>
    <row r="4005" spans="8:16" x14ac:dyDescent="0.5">
      <c r="H4005"/>
      <c r="P4005"/>
    </row>
    <row r="4006" spans="8:16" x14ac:dyDescent="0.5">
      <c r="H4006"/>
      <c r="P4006"/>
    </row>
    <row r="4007" spans="8:16" x14ac:dyDescent="0.5">
      <c r="H4007"/>
      <c r="P4007"/>
    </row>
    <row r="4008" spans="8:16" x14ac:dyDescent="0.5">
      <c r="H4008"/>
      <c r="P4008"/>
    </row>
    <row r="4009" spans="8:16" x14ac:dyDescent="0.5">
      <c r="H4009"/>
      <c r="P4009"/>
    </row>
    <row r="4010" spans="8:16" x14ac:dyDescent="0.5">
      <c r="H4010"/>
      <c r="P4010"/>
    </row>
    <row r="4011" spans="8:16" x14ac:dyDescent="0.5">
      <c r="H4011"/>
      <c r="P4011"/>
    </row>
    <row r="4012" spans="8:16" x14ac:dyDescent="0.5">
      <c r="H4012"/>
      <c r="P4012"/>
    </row>
    <row r="4013" spans="8:16" x14ac:dyDescent="0.5">
      <c r="H4013"/>
      <c r="P4013"/>
    </row>
    <row r="4014" spans="8:16" x14ac:dyDescent="0.5">
      <c r="H4014"/>
      <c r="P4014"/>
    </row>
    <row r="4015" spans="8:16" x14ac:dyDescent="0.5">
      <c r="H4015"/>
      <c r="P4015"/>
    </row>
    <row r="4016" spans="8:16" x14ac:dyDescent="0.5">
      <c r="H4016"/>
      <c r="P4016"/>
    </row>
    <row r="4017" spans="8:16" x14ac:dyDescent="0.5">
      <c r="H4017"/>
      <c r="P4017"/>
    </row>
    <row r="4018" spans="8:16" x14ac:dyDescent="0.5">
      <c r="H4018"/>
      <c r="P4018"/>
    </row>
    <row r="4019" spans="8:16" x14ac:dyDescent="0.5">
      <c r="H4019"/>
      <c r="P4019"/>
    </row>
    <row r="4020" spans="8:16" x14ac:dyDescent="0.5">
      <c r="H4020"/>
      <c r="P4020"/>
    </row>
    <row r="4021" spans="8:16" x14ac:dyDescent="0.5">
      <c r="H4021"/>
      <c r="P4021"/>
    </row>
    <row r="4022" spans="8:16" x14ac:dyDescent="0.5">
      <c r="H4022"/>
      <c r="P4022"/>
    </row>
    <row r="4023" spans="8:16" x14ac:dyDescent="0.5">
      <c r="H4023"/>
      <c r="P4023"/>
    </row>
    <row r="4024" spans="8:16" x14ac:dyDescent="0.5">
      <c r="H4024"/>
      <c r="P4024"/>
    </row>
    <row r="4025" spans="8:16" x14ac:dyDescent="0.5">
      <c r="H4025"/>
      <c r="P4025"/>
    </row>
    <row r="4026" spans="8:16" x14ac:dyDescent="0.5">
      <c r="H4026"/>
      <c r="P4026"/>
    </row>
    <row r="4027" spans="8:16" x14ac:dyDescent="0.5">
      <c r="H4027"/>
      <c r="P4027"/>
    </row>
    <row r="4028" spans="8:16" x14ac:dyDescent="0.5">
      <c r="H4028"/>
      <c r="P4028"/>
    </row>
    <row r="4029" spans="8:16" x14ac:dyDescent="0.5">
      <c r="H4029"/>
      <c r="P4029"/>
    </row>
    <row r="4030" spans="8:16" x14ac:dyDescent="0.5">
      <c r="H4030"/>
      <c r="P4030"/>
    </row>
    <row r="4031" spans="8:16" x14ac:dyDescent="0.5">
      <c r="H4031"/>
      <c r="P4031"/>
    </row>
    <row r="4032" spans="8:16" x14ac:dyDescent="0.5">
      <c r="H4032"/>
      <c r="P4032"/>
    </row>
    <row r="4033" spans="8:16" x14ac:dyDescent="0.5">
      <c r="H4033"/>
      <c r="P4033"/>
    </row>
    <row r="4034" spans="8:16" x14ac:dyDescent="0.5">
      <c r="H4034"/>
      <c r="P4034"/>
    </row>
    <row r="4035" spans="8:16" x14ac:dyDescent="0.5">
      <c r="H4035"/>
      <c r="P4035"/>
    </row>
    <row r="4036" spans="8:16" x14ac:dyDescent="0.5">
      <c r="H4036"/>
      <c r="P4036"/>
    </row>
    <row r="4037" spans="8:16" x14ac:dyDescent="0.5">
      <c r="H4037"/>
      <c r="P4037"/>
    </row>
    <row r="4038" spans="8:16" x14ac:dyDescent="0.5">
      <c r="H4038"/>
      <c r="P4038"/>
    </row>
    <row r="4039" spans="8:16" x14ac:dyDescent="0.5">
      <c r="H4039"/>
      <c r="P4039"/>
    </row>
    <row r="4040" spans="8:16" x14ac:dyDescent="0.5">
      <c r="H4040"/>
      <c r="P4040"/>
    </row>
    <row r="4041" spans="8:16" x14ac:dyDescent="0.5">
      <c r="H4041"/>
      <c r="P4041"/>
    </row>
    <row r="4042" spans="8:16" x14ac:dyDescent="0.5">
      <c r="H4042"/>
      <c r="P4042"/>
    </row>
    <row r="4043" spans="8:16" x14ac:dyDescent="0.5">
      <c r="H4043"/>
      <c r="P4043"/>
    </row>
    <row r="4044" spans="8:16" x14ac:dyDescent="0.5">
      <c r="H4044"/>
      <c r="P4044"/>
    </row>
    <row r="4045" spans="8:16" x14ac:dyDescent="0.5">
      <c r="H4045"/>
      <c r="P4045"/>
    </row>
    <row r="4046" spans="8:16" x14ac:dyDescent="0.5">
      <c r="H4046"/>
      <c r="P4046"/>
    </row>
    <row r="4047" spans="8:16" x14ac:dyDescent="0.5">
      <c r="H4047"/>
      <c r="P4047"/>
    </row>
    <row r="4048" spans="8:16" x14ac:dyDescent="0.5">
      <c r="H4048"/>
      <c r="P4048"/>
    </row>
    <row r="4049" spans="8:16" x14ac:dyDescent="0.5">
      <c r="H4049"/>
      <c r="P4049"/>
    </row>
    <row r="4050" spans="8:16" x14ac:dyDescent="0.5">
      <c r="H4050"/>
      <c r="P4050"/>
    </row>
    <row r="4051" spans="8:16" x14ac:dyDescent="0.5">
      <c r="H4051"/>
      <c r="P4051"/>
    </row>
    <row r="4052" spans="8:16" x14ac:dyDescent="0.5">
      <c r="H4052"/>
      <c r="P4052"/>
    </row>
    <row r="4053" spans="8:16" x14ac:dyDescent="0.5">
      <c r="H4053"/>
      <c r="P4053"/>
    </row>
    <row r="4054" spans="8:16" x14ac:dyDescent="0.5">
      <c r="H4054"/>
      <c r="P4054"/>
    </row>
    <row r="4055" spans="8:16" x14ac:dyDescent="0.5">
      <c r="H4055"/>
      <c r="P4055"/>
    </row>
    <row r="4056" spans="8:16" x14ac:dyDescent="0.5">
      <c r="H4056"/>
      <c r="P4056"/>
    </row>
    <row r="4057" spans="8:16" x14ac:dyDescent="0.5">
      <c r="H4057"/>
      <c r="P4057"/>
    </row>
    <row r="4058" spans="8:16" x14ac:dyDescent="0.5">
      <c r="H4058"/>
      <c r="P4058"/>
    </row>
    <row r="4059" spans="8:16" x14ac:dyDescent="0.5">
      <c r="H4059"/>
      <c r="P4059"/>
    </row>
    <row r="4060" spans="8:16" x14ac:dyDescent="0.5">
      <c r="H4060"/>
      <c r="P4060"/>
    </row>
    <row r="4061" spans="8:16" x14ac:dyDescent="0.5">
      <c r="H4061"/>
      <c r="P4061"/>
    </row>
    <row r="4062" spans="8:16" x14ac:dyDescent="0.5">
      <c r="H4062"/>
      <c r="P4062"/>
    </row>
    <row r="4063" spans="8:16" x14ac:dyDescent="0.5">
      <c r="H4063"/>
      <c r="P4063"/>
    </row>
    <row r="4064" spans="8:16" x14ac:dyDescent="0.5">
      <c r="H4064"/>
      <c r="P4064"/>
    </row>
    <row r="4065" spans="8:16" x14ac:dyDescent="0.5">
      <c r="H4065"/>
      <c r="P4065"/>
    </row>
    <row r="4066" spans="8:16" x14ac:dyDescent="0.5">
      <c r="H4066"/>
      <c r="P4066"/>
    </row>
    <row r="4067" spans="8:16" x14ac:dyDescent="0.5">
      <c r="H4067"/>
      <c r="P4067"/>
    </row>
    <row r="4068" spans="8:16" x14ac:dyDescent="0.5">
      <c r="H4068"/>
      <c r="P4068"/>
    </row>
    <row r="4069" spans="8:16" x14ac:dyDescent="0.5">
      <c r="H4069"/>
      <c r="P4069"/>
    </row>
    <row r="4070" spans="8:16" x14ac:dyDescent="0.5">
      <c r="H4070"/>
      <c r="P4070"/>
    </row>
    <row r="4071" spans="8:16" x14ac:dyDescent="0.5">
      <c r="H4071"/>
      <c r="P4071"/>
    </row>
    <row r="4072" spans="8:16" x14ac:dyDescent="0.5">
      <c r="H4072"/>
      <c r="P4072"/>
    </row>
    <row r="4073" spans="8:16" x14ac:dyDescent="0.5">
      <c r="H4073"/>
      <c r="P4073"/>
    </row>
    <row r="4074" spans="8:16" x14ac:dyDescent="0.5">
      <c r="H4074"/>
      <c r="P4074"/>
    </row>
    <row r="4075" spans="8:16" x14ac:dyDescent="0.5">
      <c r="H4075"/>
      <c r="P4075"/>
    </row>
    <row r="4076" spans="8:16" x14ac:dyDescent="0.5">
      <c r="H4076"/>
      <c r="P4076"/>
    </row>
    <row r="4077" spans="8:16" x14ac:dyDescent="0.5">
      <c r="H4077"/>
      <c r="P4077"/>
    </row>
    <row r="4078" spans="8:16" x14ac:dyDescent="0.5">
      <c r="H4078"/>
      <c r="P4078"/>
    </row>
    <row r="4079" spans="8:16" x14ac:dyDescent="0.5">
      <c r="H4079"/>
      <c r="P4079"/>
    </row>
    <row r="4080" spans="8:16" x14ac:dyDescent="0.5">
      <c r="H4080"/>
      <c r="P4080"/>
    </row>
    <row r="4081" spans="8:16" x14ac:dyDescent="0.5">
      <c r="H4081"/>
      <c r="P4081"/>
    </row>
    <row r="4082" spans="8:16" x14ac:dyDescent="0.5">
      <c r="H4082"/>
      <c r="P4082"/>
    </row>
    <row r="4083" spans="8:16" x14ac:dyDescent="0.5">
      <c r="H4083"/>
      <c r="P4083"/>
    </row>
    <row r="4084" spans="8:16" x14ac:dyDescent="0.5">
      <c r="H4084"/>
      <c r="P4084"/>
    </row>
    <row r="4085" spans="8:16" x14ac:dyDescent="0.5">
      <c r="H4085"/>
      <c r="P4085"/>
    </row>
    <row r="4086" spans="8:16" x14ac:dyDescent="0.5">
      <c r="H4086"/>
      <c r="P4086"/>
    </row>
    <row r="4087" spans="8:16" x14ac:dyDescent="0.5">
      <c r="H4087"/>
      <c r="P4087"/>
    </row>
    <row r="4088" spans="8:16" x14ac:dyDescent="0.5">
      <c r="H4088"/>
      <c r="P4088"/>
    </row>
    <row r="4089" spans="8:16" x14ac:dyDescent="0.5">
      <c r="H4089"/>
      <c r="P4089"/>
    </row>
    <row r="4090" spans="8:16" x14ac:dyDescent="0.5">
      <c r="H4090"/>
      <c r="P4090"/>
    </row>
    <row r="4091" spans="8:16" x14ac:dyDescent="0.5">
      <c r="H4091"/>
      <c r="P4091"/>
    </row>
    <row r="4092" spans="8:16" x14ac:dyDescent="0.5">
      <c r="H4092"/>
      <c r="P4092"/>
    </row>
    <row r="4093" spans="8:16" x14ac:dyDescent="0.5">
      <c r="H4093"/>
      <c r="P4093"/>
    </row>
    <row r="4094" spans="8:16" x14ac:dyDescent="0.5">
      <c r="H4094"/>
      <c r="P4094"/>
    </row>
    <row r="4095" spans="8:16" x14ac:dyDescent="0.5">
      <c r="H4095"/>
      <c r="P4095"/>
    </row>
    <row r="4096" spans="8:16" x14ac:dyDescent="0.5">
      <c r="H4096"/>
      <c r="P4096"/>
    </row>
    <row r="4097" spans="8:16" x14ac:dyDescent="0.5">
      <c r="H4097"/>
      <c r="P4097"/>
    </row>
    <row r="4098" spans="8:16" x14ac:dyDescent="0.5">
      <c r="H4098"/>
      <c r="P4098"/>
    </row>
    <row r="4099" spans="8:16" x14ac:dyDescent="0.5">
      <c r="H4099"/>
      <c r="P4099"/>
    </row>
    <row r="4100" spans="8:16" x14ac:dyDescent="0.5">
      <c r="H4100"/>
      <c r="P4100"/>
    </row>
    <row r="4101" spans="8:16" x14ac:dyDescent="0.5">
      <c r="H4101"/>
      <c r="P4101"/>
    </row>
    <row r="4102" spans="8:16" x14ac:dyDescent="0.5">
      <c r="H4102"/>
      <c r="P4102"/>
    </row>
    <row r="4103" spans="8:16" x14ac:dyDescent="0.5">
      <c r="H4103"/>
      <c r="P4103"/>
    </row>
    <row r="4104" spans="8:16" x14ac:dyDescent="0.5">
      <c r="H4104"/>
      <c r="P4104"/>
    </row>
    <row r="4105" spans="8:16" x14ac:dyDescent="0.5">
      <c r="H4105"/>
      <c r="P4105"/>
    </row>
    <row r="4106" spans="8:16" x14ac:dyDescent="0.5">
      <c r="H4106"/>
      <c r="P4106"/>
    </row>
    <row r="4107" spans="8:16" x14ac:dyDescent="0.5">
      <c r="H4107"/>
      <c r="P4107"/>
    </row>
    <row r="4108" spans="8:16" x14ac:dyDescent="0.5">
      <c r="H4108"/>
      <c r="P4108"/>
    </row>
    <row r="4109" spans="8:16" x14ac:dyDescent="0.5">
      <c r="H4109"/>
      <c r="P4109"/>
    </row>
    <row r="4110" spans="8:16" x14ac:dyDescent="0.5">
      <c r="H4110"/>
      <c r="P4110"/>
    </row>
    <row r="4111" spans="8:16" x14ac:dyDescent="0.5">
      <c r="H4111"/>
      <c r="P4111"/>
    </row>
    <row r="4112" spans="8:16" x14ac:dyDescent="0.5">
      <c r="H4112"/>
      <c r="P4112"/>
    </row>
    <row r="4113" spans="8:16" x14ac:dyDescent="0.5">
      <c r="H4113"/>
      <c r="P4113"/>
    </row>
    <row r="4114" spans="8:16" x14ac:dyDescent="0.5">
      <c r="H4114"/>
      <c r="P4114"/>
    </row>
    <row r="4115" spans="8:16" x14ac:dyDescent="0.5">
      <c r="H4115"/>
      <c r="P4115"/>
    </row>
    <row r="4116" spans="8:16" x14ac:dyDescent="0.5">
      <c r="H4116"/>
      <c r="P4116"/>
    </row>
    <row r="4117" spans="8:16" x14ac:dyDescent="0.5">
      <c r="H4117"/>
      <c r="P4117"/>
    </row>
    <row r="4118" spans="8:16" x14ac:dyDescent="0.5">
      <c r="H4118"/>
      <c r="P4118"/>
    </row>
    <row r="4119" spans="8:16" x14ac:dyDescent="0.5">
      <c r="H4119"/>
      <c r="P4119"/>
    </row>
    <row r="4120" spans="8:16" x14ac:dyDescent="0.5">
      <c r="H4120"/>
      <c r="P4120"/>
    </row>
    <row r="4121" spans="8:16" x14ac:dyDescent="0.5">
      <c r="H4121"/>
      <c r="P4121"/>
    </row>
    <row r="4122" spans="8:16" x14ac:dyDescent="0.5">
      <c r="H4122"/>
      <c r="P4122"/>
    </row>
    <row r="4123" spans="8:16" x14ac:dyDescent="0.5">
      <c r="H4123"/>
      <c r="P4123"/>
    </row>
    <row r="4124" spans="8:16" x14ac:dyDescent="0.5">
      <c r="H4124"/>
      <c r="P4124"/>
    </row>
    <row r="4125" spans="8:16" x14ac:dyDescent="0.5">
      <c r="H4125"/>
      <c r="P4125"/>
    </row>
    <row r="4126" spans="8:16" x14ac:dyDescent="0.5">
      <c r="H4126"/>
      <c r="P4126"/>
    </row>
    <row r="4127" spans="8:16" x14ac:dyDescent="0.5">
      <c r="H4127"/>
      <c r="P4127"/>
    </row>
    <row r="4128" spans="8:16" x14ac:dyDescent="0.5">
      <c r="H4128"/>
      <c r="P4128"/>
    </row>
    <row r="4129" spans="8:16" x14ac:dyDescent="0.5">
      <c r="H4129"/>
      <c r="P4129"/>
    </row>
    <row r="4130" spans="8:16" x14ac:dyDescent="0.5">
      <c r="H4130"/>
      <c r="P4130"/>
    </row>
    <row r="4131" spans="8:16" x14ac:dyDescent="0.5">
      <c r="H4131"/>
      <c r="P4131"/>
    </row>
    <row r="4132" spans="8:16" x14ac:dyDescent="0.5">
      <c r="H4132"/>
      <c r="P4132"/>
    </row>
    <row r="4133" spans="8:16" x14ac:dyDescent="0.5">
      <c r="H4133"/>
      <c r="P4133"/>
    </row>
    <row r="4134" spans="8:16" x14ac:dyDescent="0.5">
      <c r="H4134"/>
      <c r="P4134"/>
    </row>
    <row r="4135" spans="8:16" x14ac:dyDescent="0.5">
      <c r="H4135"/>
      <c r="P4135"/>
    </row>
    <row r="4136" spans="8:16" x14ac:dyDescent="0.5">
      <c r="H4136"/>
      <c r="P4136"/>
    </row>
    <row r="4137" spans="8:16" x14ac:dyDescent="0.5">
      <c r="H4137"/>
      <c r="P4137"/>
    </row>
    <row r="4138" spans="8:16" x14ac:dyDescent="0.5">
      <c r="H4138"/>
      <c r="P4138"/>
    </row>
    <row r="4139" spans="8:16" x14ac:dyDescent="0.5">
      <c r="H4139"/>
      <c r="P4139"/>
    </row>
    <row r="4140" spans="8:16" x14ac:dyDescent="0.5">
      <c r="H4140"/>
      <c r="P4140"/>
    </row>
    <row r="4141" spans="8:16" x14ac:dyDescent="0.5">
      <c r="H4141"/>
      <c r="P4141"/>
    </row>
    <row r="4142" spans="8:16" x14ac:dyDescent="0.5">
      <c r="H4142"/>
      <c r="P4142"/>
    </row>
    <row r="4143" spans="8:16" x14ac:dyDescent="0.5">
      <c r="H4143"/>
      <c r="P4143"/>
    </row>
    <row r="4144" spans="8:16" x14ac:dyDescent="0.5">
      <c r="H4144"/>
      <c r="P4144"/>
    </row>
    <row r="4145" spans="8:16" x14ac:dyDescent="0.5">
      <c r="H4145"/>
      <c r="P4145"/>
    </row>
    <row r="4146" spans="8:16" x14ac:dyDescent="0.5">
      <c r="H4146"/>
      <c r="P4146"/>
    </row>
    <row r="4147" spans="8:16" x14ac:dyDescent="0.5">
      <c r="H4147"/>
      <c r="P4147"/>
    </row>
    <row r="4148" spans="8:16" x14ac:dyDescent="0.5">
      <c r="H4148"/>
      <c r="P4148"/>
    </row>
    <row r="4149" spans="8:16" x14ac:dyDescent="0.5">
      <c r="H4149"/>
      <c r="P4149"/>
    </row>
    <row r="4150" spans="8:16" x14ac:dyDescent="0.5">
      <c r="H4150"/>
      <c r="P4150"/>
    </row>
    <row r="4151" spans="8:16" x14ac:dyDescent="0.5">
      <c r="H4151"/>
      <c r="P4151"/>
    </row>
    <row r="4152" spans="8:16" x14ac:dyDescent="0.5">
      <c r="H4152"/>
      <c r="P4152"/>
    </row>
    <row r="4153" spans="8:16" x14ac:dyDescent="0.5">
      <c r="H4153"/>
      <c r="P4153"/>
    </row>
    <row r="4154" spans="8:16" x14ac:dyDescent="0.5">
      <c r="H4154"/>
      <c r="P4154"/>
    </row>
    <row r="4155" spans="8:16" x14ac:dyDescent="0.5">
      <c r="H4155"/>
      <c r="P4155"/>
    </row>
    <row r="4156" spans="8:16" x14ac:dyDescent="0.5">
      <c r="H4156"/>
      <c r="P4156"/>
    </row>
    <row r="4157" spans="8:16" x14ac:dyDescent="0.5">
      <c r="H4157"/>
      <c r="P4157"/>
    </row>
    <row r="4158" spans="8:16" x14ac:dyDescent="0.5">
      <c r="H4158"/>
      <c r="P4158"/>
    </row>
    <row r="4159" spans="8:16" x14ac:dyDescent="0.5">
      <c r="H4159"/>
      <c r="P4159"/>
    </row>
    <row r="4160" spans="8:16" x14ac:dyDescent="0.5">
      <c r="H4160"/>
      <c r="P4160"/>
    </row>
    <row r="4161" spans="8:16" x14ac:dyDescent="0.5">
      <c r="H4161"/>
      <c r="P4161"/>
    </row>
    <row r="4162" spans="8:16" x14ac:dyDescent="0.5">
      <c r="H4162"/>
      <c r="P4162"/>
    </row>
    <row r="4163" spans="8:16" x14ac:dyDescent="0.5">
      <c r="H4163"/>
      <c r="P4163"/>
    </row>
    <row r="4164" spans="8:16" x14ac:dyDescent="0.5">
      <c r="H4164"/>
      <c r="P4164"/>
    </row>
    <row r="4165" spans="8:16" x14ac:dyDescent="0.5">
      <c r="H4165"/>
      <c r="P4165"/>
    </row>
    <row r="4166" spans="8:16" x14ac:dyDescent="0.5">
      <c r="H4166"/>
      <c r="P4166"/>
    </row>
    <row r="4167" spans="8:16" x14ac:dyDescent="0.5">
      <c r="H4167"/>
      <c r="P4167"/>
    </row>
    <row r="4168" spans="8:16" x14ac:dyDescent="0.5">
      <c r="H4168"/>
      <c r="P4168"/>
    </row>
    <row r="4169" spans="8:16" x14ac:dyDescent="0.5">
      <c r="H4169"/>
      <c r="P4169"/>
    </row>
    <row r="4170" spans="8:16" x14ac:dyDescent="0.5">
      <c r="H4170"/>
      <c r="P4170"/>
    </row>
    <row r="4171" spans="8:16" x14ac:dyDescent="0.5">
      <c r="H4171"/>
      <c r="P4171"/>
    </row>
    <row r="4172" spans="8:16" x14ac:dyDescent="0.5">
      <c r="H4172"/>
      <c r="P4172"/>
    </row>
    <row r="4173" spans="8:16" x14ac:dyDescent="0.5">
      <c r="H4173"/>
      <c r="P4173"/>
    </row>
    <row r="4174" spans="8:16" x14ac:dyDescent="0.5">
      <c r="H4174"/>
      <c r="P4174"/>
    </row>
    <row r="4175" spans="8:16" x14ac:dyDescent="0.5">
      <c r="H4175"/>
      <c r="P4175"/>
    </row>
    <row r="4176" spans="8:16" x14ac:dyDescent="0.5">
      <c r="H4176"/>
      <c r="P4176"/>
    </row>
    <row r="4177" spans="8:16" x14ac:dyDescent="0.5">
      <c r="H4177"/>
      <c r="P4177"/>
    </row>
    <row r="4178" spans="8:16" x14ac:dyDescent="0.5">
      <c r="H4178"/>
      <c r="P4178"/>
    </row>
    <row r="4179" spans="8:16" x14ac:dyDescent="0.5">
      <c r="H4179"/>
      <c r="P4179"/>
    </row>
    <row r="4180" spans="8:16" x14ac:dyDescent="0.5">
      <c r="H4180"/>
      <c r="P4180"/>
    </row>
    <row r="4181" spans="8:16" x14ac:dyDescent="0.5">
      <c r="H4181"/>
      <c r="P4181"/>
    </row>
    <row r="4182" spans="8:16" x14ac:dyDescent="0.5">
      <c r="H4182"/>
      <c r="P4182"/>
    </row>
    <row r="4183" spans="8:16" x14ac:dyDescent="0.5">
      <c r="H4183"/>
      <c r="P4183"/>
    </row>
    <row r="4184" spans="8:16" x14ac:dyDescent="0.5">
      <c r="H4184"/>
      <c r="P4184"/>
    </row>
    <row r="4185" spans="8:16" x14ac:dyDescent="0.5">
      <c r="H4185"/>
      <c r="P4185"/>
    </row>
    <row r="4186" spans="8:16" x14ac:dyDescent="0.5">
      <c r="H4186"/>
      <c r="P4186"/>
    </row>
    <row r="4187" spans="8:16" x14ac:dyDescent="0.5">
      <c r="H4187"/>
      <c r="P4187"/>
    </row>
    <row r="4188" spans="8:16" x14ac:dyDescent="0.5">
      <c r="H4188"/>
      <c r="P4188"/>
    </row>
    <row r="4189" spans="8:16" x14ac:dyDescent="0.5">
      <c r="H4189"/>
      <c r="P4189"/>
    </row>
    <row r="4190" spans="8:16" x14ac:dyDescent="0.5">
      <c r="H4190"/>
      <c r="P4190"/>
    </row>
    <row r="4191" spans="8:16" x14ac:dyDescent="0.5">
      <c r="H4191"/>
      <c r="P4191"/>
    </row>
    <row r="4192" spans="8:16" x14ac:dyDescent="0.5">
      <c r="H4192"/>
      <c r="P4192"/>
    </row>
    <row r="4193" spans="8:16" x14ac:dyDescent="0.5">
      <c r="H4193"/>
      <c r="P4193"/>
    </row>
    <row r="4194" spans="8:16" x14ac:dyDescent="0.5">
      <c r="H4194"/>
      <c r="P4194"/>
    </row>
    <row r="4195" spans="8:16" x14ac:dyDescent="0.5">
      <c r="H4195"/>
      <c r="P4195"/>
    </row>
    <row r="4196" spans="8:16" x14ac:dyDescent="0.5">
      <c r="H4196"/>
      <c r="P4196"/>
    </row>
    <row r="4197" spans="8:16" x14ac:dyDescent="0.5">
      <c r="H4197"/>
      <c r="P4197"/>
    </row>
    <row r="4198" spans="8:16" x14ac:dyDescent="0.5">
      <c r="H4198"/>
      <c r="P4198"/>
    </row>
    <row r="4199" spans="8:16" x14ac:dyDescent="0.5">
      <c r="H4199"/>
      <c r="P4199"/>
    </row>
    <row r="4200" spans="8:16" x14ac:dyDescent="0.5">
      <c r="H4200"/>
      <c r="P4200"/>
    </row>
    <row r="4201" spans="8:16" x14ac:dyDescent="0.5">
      <c r="H4201"/>
      <c r="P4201"/>
    </row>
    <row r="4202" spans="8:16" x14ac:dyDescent="0.5">
      <c r="H4202"/>
      <c r="P4202"/>
    </row>
    <row r="4203" spans="8:16" x14ac:dyDescent="0.5">
      <c r="H4203"/>
      <c r="P4203"/>
    </row>
    <row r="4204" spans="8:16" x14ac:dyDescent="0.5">
      <c r="H4204"/>
      <c r="P4204"/>
    </row>
    <row r="4205" spans="8:16" x14ac:dyDescent="0.5">
      <c r="H4205"/>
      <c r="P4205"/>
    </row>
    <row r="4206" spans="8:16" x14ac:dyDescent="0.5">
      <c r="H4206"/>
      <c r="P4206"/>
    </row>
    <row r="4207" spans="8:16" x14ac:dyDescent="0.5">
      <c r="H4207"/>
      <c r="P4207"/>
    </row>
    <row r="4208" spans="8:16" x14ac:dyDescent="0.5">
      <c r="H4208"/>
      <c r="P4208"/>
    </row>
    <row r="4209" spans="8:16" x14ac:dyDescent="0.5">
      <c r="H4209"/>
      <c r="P4209"/>
    </row>
    <row r="4210" spans="8:16" x14ac:dyDescent="0.5">
      <c r="H4210"/>
      <c r="P4210"/>
    </row>
    <row r="4211" spans="8:16" x14ac:dyDescent="0.5">
      <c r="H4211"/>
      <c r="P4211"/>
    </row>
    <row r="4212" spans="8:16" x14ac:dyDescent="0.5">
      <c r="H4212"/>
      <c r="P4212"/>
    </row>
    <row r="4213" spans="8:16" x14ac:dyDescent="0.5">
      <c r="H4213"/>
      <c r="P4213"/>
    </row>
    <row r="4214" spans="8:16" x14ac:dyDescent="0.5">
      <c r="H4214"/>
      <c r="P4214"/>
    </row>
    <row r="4215" spans="8:16" x14ac:dyDescent="0.5">
      <c r="H4215"/>
      <c r="P4215"/>
    </row>
    <row r="4216" spans="8:16" x14ac:dyDescent="0.5">
      <c r="H4216"/>
      <c r="P4216"/>
    </row>
    <row r="4217" spans="8:16" x14ac:dyDescent="0.5">
      <c r="H4217"/>
      <c r="P4217"/>
    </row>
    <row r="4218" spans="8:16" x14ac:dyDescent="0.5">
      <c r="H4218"/>
      <c r="P4218"/>
    </row>
    <row r="4219" spans="8:16" x14ac:dyDescent="0.5">
      <c r="H4219"/>
      <c r="P4219"/>
    </row>
    <row r="4220" spans="8:16" x14ac:dyDescent="0.5">
      <c r="H4220"/>
      <c r="P4220"/>
    </row>
    <row r="4221" spans="8:16" x14ac:dyDescent="0.5">
      <c r="H4221"/>
      <c r="P4221"/>
    </row>
    <row r="4222" spans="8:16" x14ac:dyDescent="0.5">
      <c r="H4222"/>
      <c r="P4222"/>
    </row>
    <row r="4223" spans="8:16" x14ac:dyDescent="0.5">
      <c r="H4223"/>
      <c r="P4223"/>
    </row>
    <row r="4224" spans="8:16" x14ac:dyDescent="0.5">
      <c r="H4224"/>
      <c r="P4224"/>
    </row>
    <row r="4225" spans="8:16" x14ac:dyDescent="0.5">
      <c r="H4225"/>
      <c r="P4225"/>
    </row>
    <row r="4226" spans="8:16" x14ac:dyDescent="0.5">
      <c r="H4226"/>
      <c r="P4226"/>
    </row>
    <row r="4227" spans="8:16" x14ac:dyDescent="0.5">
      <c r="H4227"/>
      <c r="P4227"/>
    </row>
    <row r="4228" spans="8:16" x14ac:dyDescent="0.5">
      <c r="H4228"/>
      <c r="P4228"/>
    </row>
    <row r="4229" spans="8:16" x14ac:dyDescent="0.5">
      <c r="H4229"/>
      <c r="P4229"/>
    </row>
    <row r="4230" spans="8:16" x14ac:dyDescent="0.5">
      <c r="H4230"/>
      <c r="P4230"/>
    </row>
    <row r="4231" spans="8:16" x14ac:dyDescent="0.5">
      <c r="H4231"/>
      <c r="P4231"/>
    </row>
    <row r="4232" spans="8:16" x14ac:dyDescent="0.5">
      <c r="H4232"/>
      <c r="P4232"/>
    </row>
    <row r="4233" spans="8:16" x14ac:dyDescent="0.5">
      <c r="H4233"/>
      <c r="P4233"/>
    </row>
    <row r="4234" spans="8:16" x14ac:dyDescent="0.5">
      <c r="H4234"/>
      <c r="P4234"/>
    </row>
    <row r="4235" spans="8:16" x14ac:dyDescent="0.5">
      <c r="H4235"/>
      <c r="P4235"/>
    </row>
    <row r="4236" spans="8:16" x14ac:dyDescent="0.5">
      <c r="H4236"/>
      <c r="P4236"/>
    </row>
    <row r="4237" spans="8:16" x14ac:dyDescent="0.5">
      <c r="H4237"/>
      <c r="P4237"/>
    </row>
    <row r="4238" spans="8:16" x14ac:dyDescent="0.5">
      <c r="H4238"/>
      <c r="P4238"/>
    </row>
    <row r="4239" spans="8:16" x14ac:dyDescent="0.5">
      <c r="H4239"/>
      <c r="P4239"/>
    </row>
    <row r="4240" spans="8:16" x14ac:dyDescent="0.5">
      <c r="H4240"/>
      <c r="P4240"/>
    </row>
    <row r="4241" spans="8:16" x14ac:dyDescent="0.5">
      <c r="H4241"/>
      <c r="P4241"/>
    </row>
    <row r="4242" spans="8:16" x14ac:dyDescent="0.5">
      <c r="H4242"/>
      <c r="P4242"/>
    </row>
    <row r="4243" spans="8:16" x14ac:dyDescent="0.5">
      <c r="H4243"/>
      <c r="P4243"/>
    </row>
    <row r="4244" spans="8:16" x14ac:dyDescent="0.5">
      <c r="H4244"/>
      <c r="P4244"/>
    </row>
    <row r="4245" spans="8:16" x14ac:dyDescent="0.5">
      <c r="H4245"/>
      <c r="P4245"/>
    </row>
    <row r="4246" spans="8:16" x14ac:dyDescent="0.5">
      <c r="H4246"/>
      <c r="P4246"/>
    </row>
    <row r="4247" spans="8:16" x14ac:dyDescent="0.5">
      <c r="H4247"/>
      <c r="P4247"/>
    </row>
    <row r="4248" spans="8:16" x14ac:dyDescent="0.5">
      <c r="H4248"/>
      <c r="P4248"/>
    </row>
    <row r="4249" spans="8:16" x14ac:dyDescent="0.5">
      <c r="H4249"/>
      <c r="P4249"/>
    </row>
    <row r="4250" spans="8:16" x14ac:dyDescent="0.5">
      <c r="H4250"/>
      <c r="P4250"/>
    </row>
    <row r="4251" spans="8:16" x14ac:dyDescent="0.5">
      <c r="H4251"/>
      <c r="P4251"/>
    </row>
    <row r="4252" spans="8:16" x14ac:dyDescent="0.5">
      <c r="H4252"/>
      <c r="P4252"/>
    </row>
    <row r="4253" spans="8:16" x14ac:dyDescent="0.5">
      <c r="H4253"/>
      <c r="P4253"/>
    </row>
    <row r="4254" spans="8:16" x14ac:dyDescent="0.5">
      <c r="H4254"/>
      <c r="P4254"/>
    </row>
    <row r="4255" spans="8:16" x14ac:dyDescent="0.5">
      <c r="H4255"/>
      <c r="P4255"/>
    </row>
    <row r="4256" spans="8:16" x14ac:dyDescent="0.5">
      <c r="H4256"/>
      <c r="P4256"/>
    </row>
    <row r="4257" spans="8:16" x14ac:dyDescent="0.5">
      <c r="H4257"/>
      <c r="P4257"/>
    </row>
    <row r="4258" spans="8:16" x14ac:dyDescent="0.5">
      <c r="H4258"/>
      <c r="P4258"/>
    </row>
    <row r="4259" spans="8:16" x14ac:dyDescent="0.5">
      <c r="H4259"/>
      <c r="P4259"/>
    </row>
    <row r="4260" spans="8:16" x14ac:dyDescent="0.5">
      <c r="H4260"/>
      <c r="P4260"/>
    </row>
    <row r="4261" spans="8:16" x14ac:dyDescent="0.5">
      <c r="H4261"/>
      <c r="P4261"/>
    </row>
    <row r="4262" spans="8:16" x14ac:dyDescent="0.5">
      <c r="H4262"/>
      <c r="P4262"/>
    </row>
    <row r="4263" spans="8:16" x14ac:dyDescent="0.5">
      <c r="H4263"/>
      <c r="P4263"/>
    </row>
    <row r="4264" spans="8:16" x14ac:dyDescent="0.5">
      <c r="H4264"/>
      <c r="P4264"/>
    </row>
    <row r="4265" spans="8:16" x14ac:dyDescent="0.5">
      <c r="H4265"/>
      <c r="P4265"/>
    </row>
    <row r="4266" spans="8:16" x14ac:dyDescent="0.5">
      <c r="H4266"/>
      <c r="P4266"/>
    </row>
    <row r="4267" spans="8:16" x14ac:dyDescent="0.5">
      <c r="H4267"/>
      <c r="P4267"/>
    </row>
    <row r="4268" spans="8:16" x14ac:dyDescent="0.5">
      <c r="H4268"/>
      <c r="P4268"/>
    </row>
    <row r="4269" spans="8:16" x14ac:dyDescent="0.5">
      <c r="H4269"/>
      <c r="P4269"/>
    </row>
    <row r="4270" spans="8:16" x14ac:dyDescent="0.5">
      <c r="H4270"/>
      <c r="P4270"/>
    </row>
    <row r="4271" spans="8:16" x14ac:dyDescent="0.5">
      <c r="H4271"/>
      <c r="P4271"/>
    </row>
    <row r="4272" spans="8:16" x14ac:dyDescent="0.5">
      <c r="H4272"/>
      <c r="P4272"/>
    </row>
    <row r="4273" spans="8:16" x14ac:dyDescent="0.5">
      <c r="H4273"/>
      <c r="P4273"/>
    </row>
    <row r="4274" spans="8:16" x14ac:dyDescent="0.5">
      <c r="H4274"/>
      <c r="P4274"/>
    </row>
    <row r="4275" spans="8:16" x14ac:dyDescent="0.5">
      <c r="H4275"/>
      <c r="P4275"/>
    </row>
    <row r="4276" spans="8:16" x14ac:dyDescent="0.5">
      <c r="H4276"/>
      <c r="P4276"/>
    </row>
    <row r="4277" spans="8:16" x14ac:dyDescent="0.5">
      <c r="H4277"/>
      <c r="P4277"/>
    </row>
    <row r="4278" spans="8:16" x14ac:dyDescent="0.5">
      <c r="H4278"/>
      <c r="P4278"/>
    </row>
    <row r="4279" spans="8:16" x14ac:dyDescent="0.5">
      <c r="H4279"/>
      <c r="P4279"/>
    </row>
    <row r="4280" spans="8:16" x14ac:dyDescent="0.5">
      <c r="H4280"/>
      <c r="P4280"/>
    </row>
    <row r="4281" spans="8:16" x14ac:dyDescent="0.5">
      <c r="H4281"/>
      <c r="P4281"/>
    </row>
    <row r="4282" spans="8:16" x14ac:dyDescent="0.5">
      <c r="H4282"/>
      <c r="P4282"/>
    </row>
    <row r="4283" spans="8:16" x14ac:dyDescent="0.5">
      <c r="H4283"/>
      <c r="P4283"/>
    </row>
    <row r="4284" spans="8:16" x14ac:dyDescent="0.5">
      <c r="H4284"/>
      <c r="P4284"/>
    </row>
    <row r="4285" spans="8:16" x14ac:dyDescent="0.5">
      <c r="H4285"/>
      <c r="P4285"/>
    </row>
    <row r="4286" spans="8:16" x14ac:dyDescent="0.5">
      <c r="H4286"/>
      <c r="P4286"/>
    </row>
    <row r="4287" spans="8:16" x14ac:dyDescent="0.5">
      <c r="H4287"/>
      <c r="P4287"/>
    </row>
    <row r="4288" spans="8:16" x14ac:dyDescent="0.5">
      <c r="H4288"/>
      <c r="P4288"/>
    </row>
    <row r="4289" spans="8:16" x14ac:dyDescent="0.5">
      <c r="H4289"/>
      <c r="P4289"/>
    </row>
    <row r="4290" spans="8:16" x14ac:dyDescent="0.5">
      <c r="H4290"/>
      <c r="P4290"/>
    </row>
    <row r="4291" spans="8:16" x14ac:dyDescent="0.5">
      <c r="H4291"/>
      <c r="P4291"/>
    </row>
    <row r="4292" spans="8:16" x14ac:dyDescent="0.5">
      <c r="H4292"/>
      <c r="P4292"/>
    </row>
    <row r="4293" spans="8:16" x14ac:dyDescent="0.5">
      <c r="H4293"/>
      <c r="P4293"/>
    </row>
    <row r="4294" spans="8:16" x14ac:dyDescent="0.5">
      <c r="H4294"/>
      <c r="P4294"/>
    </row>
    <row r="4295" spans="8:16" x14ac:dyDescent="0.5">
      <c r="H4295"/>
      <c r="P4295"/>
    </row>
    <row r="4296" spans="8:16" x14ac:dyDescent="0.5">
      <c r="H4296"/>
      <c r="P4296"/>
    </row>
    <row r="4297" spans="8:16" x14ac:dyDescent="0.5">
      <c r="H4297"/>
      <c r="P4297"/>
    </row>
    <row r="4298" spans="8:16" x14ac:dyDescent="0.5">
      <c r="H4298"/>
      <c r="P4298"/>
    </row>
    <row r="4299" spans="8:16" x14ac:dyDescent="0.5">
      <c r="H4299"/>
      <c r="P4299"/>
    </row>
    <row r="4300" spans="8:16" x14ac:dyDescent="0.5">
      <c r="H4300"/>
      <c r="P4300"/>
    </row>
    <row r="4301" spans="8:16" x14ac:dyDescent="0.5">
      <c r="H4301"/>
      <c r="P4301"/>
    </row>
    <row r="4302" spans="8:16" x14ac:dyDescent="0.5">
      <c r="H4302"/>
      <c r="P4302"/>
    </row>
    <row r="4303" spans="8:16" x14ac:dyDescent="0.5">
      <c r="H4303"/>
      <c r="P4303"/>
    </row>
    <row r="4304" spans="8:16" x14ac:dyDescent="0.5">
      <c r="H4304"/>
      <c r="P4304"/>
    </row>
    <row r="4305" spans="8:16" x14ac:dyDescent="0.5">
      <c r="H4305"/>
      <c r="P4305"/>
    </row>
    <row r="4306" spans="8:16" x14ac:dyDescent="0.5">
      <c r="H4306"/>
      <c r="P4306"/>
    </row>
    <row r="4307" spans="8:16" x14ac:dyDescent="0.5">
      <c r="H4307"/>
      <c r="P4307"/>
    </row>
    <row r="4308" spans="8:16" x14ac:dyDescent="0.5">
      <c r="H4308"/>
      <c r="P4308"/>
    </row>
    <row r="4309" spans="8:16" x14ac:dyDescent="0.5">
      <c r="H4309"/>
      <c r="P4309"/>
    </row>
    <row r="4310" spans="8:16" x14ac:dyDescent="0.5">
      <c r="H4310"/>
      <c r="P4310"/>
    </row>
    <row r="4311" spans="8:16" x14ac:dyDescent="0.5">
      <c r="H4311"/>
      <c r="P4311"/>
    </row>
    <row r="4312" spans="8:16" x14ac:dyDescent="0.5">
      <c r="H4312"/>
      <c r="P4312"/>
    </row>
    <row r="4313" spans="8:16" x14ac:dyDescent="0.5">
      <c r="H4313"/>
      <c r="P4313"/>
    </row>
    <row r="4314" spans="8:16" x14ac:dyDescent="0.5">
      <c r="H4314"/>
      <c r="P4314"/>
    </row>
    <row r="4315" spans="8:16" x14ac:dyDescent="0.5">
      <c r="H4315"/>
      <c r="P4315"/>
    </row>
    <row r="4316" spans="8:16" x14ac:dyDescent="0.5">
      <c r="H4316"/>
      <c r="P4316"/>
    </row>
    <row r="4317" spans="8:16" x14ac:dyDescent="0.5">
      <c r="H4317"/>
      <c r="P4317"/>
    </row>
    <row r="4318" spans="8:16" x14ac:dyDescent="0.5">
      <c r="H4318"/>
      <c r="P4318"/>
    </row>
    <row r="4319" spans="8:16" x14ac:dyDescent="0.5">
      <c r="H4319"/>
      <c r="P4319"/>
    </row>
    <row r="4320" spans="8:16" x14ac:dyDescent="0.5">
      <c r="H4320"/>
      <c r="P4320"/>
    </row>
    <row r="4321" spans="8:16" x14ac:dyDescent="0.5">
      <c r="H4321"/>
      <c r="P4321"/>
    </row>
    <row r="4322" spans="8:16" x14ac:dyDescent="0.5">
      <c r="H4322"/>
      <c r="P4322"/>
    </row>
    <row r="4323" spans="8:16" x14ac:dyDescent="0.5">
      <c r="H4323"/>
      <c r="P4323"/>
    </row>
    <row r="4324" spans="8:16" x14ac:dyDescent="0.5">
      <c r="H4324"/>
      <c r="P4324"/>
    </row>
    <row r="4325" spans="8:16" x14ac:dyDescent="0.5">
      <c r="H4325"/>
      <c r="P4325"/>
    </row>
    <row r="4326" spans="8:16" x14ac:dyDescent="0.5">
      <c r="H4326"/>
      <c r="P4326"/>
    </row>
    <row r="4327" spans="8:16" x14ac:dyDescent="0.5">
      <c r="H4327"/>
      <c r="P4327"/>
    </row>
    <row r="4328" spans="8:16" x14ac:dyDescent="0.5">
      <c r="H4328"/>
      <c r="P4328"/>
    </row>
    <row r="4329" spans="8:16" x14ac:dyDescent="0.5">
      <c r="H4329"/>
      <c r="P4329"/>
    </row>
    <row r="4330" spans="8:16" x14ac:dyDescent="0.5">
      <c r="H4330"/>
      <c r="P4330"/>
    </row>
    <row r="4331" spans="8:16" x14ac:dyDescent="0.5">
      <c r="H4331"/>
      <c r="P4331"/>
    </row>
    <row r="4332" spans="8:16" x14ac:dyDescent="0.5">
      <c r="H4332"/>
      <c r="P4332"/>
    </row>
    <row r="4333" spans="8:16" x14ac:dyDescent="0.5">
      <c r="H4333"/>
      <c r="P4333"/>
    </row>
    <row r="4334" spans="8:16" x14ac:dyDescent="0.5">
      <c r="H4334"/>
      <c r="P4334"/>
    </row>
    <row r="4335" spans="8:16" x14ac:dyDescent="0.5">
      <c r="H4335"/>
      <c r="P4335"/>
    </row>
    <row r="4336" spans="8:16" x14ac:dyDescent="0.5">
      <c r="H4336"/>
      <c r="P4336"/>
    </row>
    <row r="4337" spans="8:16" x14ac:dyDescent="0.5">
      <c r="H4337"/>
      <c r="P4337"/>
    </row>
    <row r="4338" spans="8:16" x14ac:dyDescent="0.5">
      <c r="H4338"/>
      <c r="P4338"/>
    </row>
    <row r="4339" spans="8:16" x14ac:dyDescent="0.5">
      <c r="H4339"/>
      <c r="P4339"/>
    </row>
    <row r="4340" spans="8:16" x14ac:dyDescent="0.5">
      <c r="H4340"/>
      <c r="P4340"/>
    </row>
    <row r="4341" spans="8:16" x14ac:dyDescent="0.5">
      <c r="H4341"/>
      <c r="P4341"/>
    </row>
    <row r="4342" spans="8:16" x14ac:dyDescent="0.5">
      <c r="H4342"/>
      <c r="P4342"/>
    </row>
    <row r="4343" spans="8:16" x14ac:dyDescent="0.5">
      <c r="H4343"/>
      <c r="P4343"/>
    </row>
    <row r="4344" spans="8:16" x14ac:dyDescent="0.5">
      <c r="H4344"/>
      <c r="P4344"/>
    </row>
    <row r="4345" spans="8:16" x14ac:dyDescent="0.5">
      <c r="H4345"/>
      <c r="P4345"/>
    </row>
    <row r="4346" spans="8:16" x14ac:dyDescent="0.5">
      <c r="H4346"/>
      <c r="P4346"/>
    </row>
    <row r="4347" spans="8:16" x14ac:dyDescent="0.5">
      <c r="H4347"/>
      <c r="P4347"/>
    </row>
    <row r="4348" spans="8:16" x14ac:dyDescent="0.5">
      <c r="H4348"/>
      <c r="P4348"/>
    </row>
    <row r="4349" spans="8:16" x14ac:dyDescent="0.5">
      <c r="H4349"/>
      <c r="P4349"/>
    </row>
    <row r="4350" spans="8:16" x14ac:dyDescent="0.5">
      <c r="H4350"/>
      <c r="P4350"/>
    </row>
    <row r="4351" spans="8:16" x14ac:dyDescent="0.5">
      <c r="H4351"/>
      <c r="P4351"/>
    </row>
    <row r="4352" spans="8:16" x14ac:dyDescent="0.5">
      <c r="H4352"/>
      <c r="P4352"/>
    </row>
    <row r="4353" spans="8:16" x14ac:dyDescent="0.5">
      <c r="H4353"/>
      <c r="P4353"/>
    </row>
    <row r="4354" spans="8:16" x14ac:dyDescent="0.5">
      <c r="H4354"/>
      <c r="P4354"/>
    </row>
    <row r="4355" spans="8:16" x14ac:dyDescent="0.5">
      <c r="H4355"/>
      <c r="P4355"/>
    </row>
    <row r="4356" spans="8:16" x14ac:dyDescent="0.5">
      <c r="H4356"/>
      <c r="P4356"/>
    </row>
    <row r="4357" spans="8:16" x14ac:dyDescent="0.5">
      <c r="H4357"/>
      <c r="P4357"/>
    </row>
    <row r="4358" spans="8:16" x14ac:dyDescent="0.5">
      <c r="H4358"/>
      <c r="P4358"/>
    </row>
    <row r="4359" spans="8:16" x14ac:dyDescent="0.5">
      <c r="H4359"/>
      <c r="P4359"/>
    </row>
    <row r="4360" spans="8:16" x14ac:dyDescent="0.5">
      <c r="H4360"/>
      <c r="P4360"/>
    </row>
    <row r="4361" spans="8:16" x14ac:dyDescent="0.5">
      <c r="H4361"/>
      <c r="P4361"/>
    </row>
    <row r="4362" spans="8:16" x14ac:dyDescent="0.5">
      <c r="H4362"/>
      <c r="P4362"/>
    </row>
    <row r="4363" spans="8:16" x14ac:dyDescent="0.5">
      <c r="H4363"/>
      <c r="P4363"/>
    </row>
    <row r="4364" spans="8:16" x14ac:dyDescent="0.5">
      <c r="H4364"/>
      <c r="P4364"/>
    </row>
    <row r="4365" spans="8:16" x14ac:dyDescent="0.5">
      <c r="H4365"/>
      <c r="P4365"/>
    </row>
    <row r="4366" spans="8:16" x14ac:dyDescent="0.5">
      <c r="H4366"/>
      <c r="P4366"/>
    </row>
    <row r="4367" spans="8:16" x14ac:dyDescent="0.5">
      <c r="H4367"/>
      <c r="P4367"/>
    </row>
    <row r="4368" spans="8:16" x14ac:dyDescent="0.5">
      <c r="H4368"/>
      <c r="P4368"/>
    </row>
    <row r="4369" spans="8:16" x14ac:dyDescent="0.5">
      <c r="H4369"/>
      <c r="P4369"/>
    </row>
    <row r="4370" spans="8:16" x14ac:dyDescent="0.5">
      <c r="H4370"/>
      <c r="P4370"/>
    </row>
    <row r="4371" spans="8:16" x14ac:dyDescent="0.5">
      <c r="H4371"/>
      <c r="P4371"/>
    </row>
    <row r="4372" spans="8:16" x14ac:dyDescent="0.5">
      <c r="H4372"/>
      <c r="P4372"/>
    </row>
    <row r="4373" spans="8:16" x14ac:dyDescent="0.5">
      <c r="H4373"/>
      <c r="P4373"/>
    </row>
    <row r="4374" spans="8:16" x14ac:dyDescent="0.5">
      <c r="H4374"/>
      <c r="P4374"/>
    </row>
    <row r="4375" spans="8:16" x14ac:dyDescent="0.5">
      <c r="H4375"/>
      <c r="P4375"/>
    </row>
    <row r="4376" spans="8:16" x14ac:dyDescent="0.5">
      <c r="H4376"/>
      <c r="P4376"/>
    </row>
    <row r="4377" spans="8:16" x14ac:dyDescent="0.5">
      <c r="H4377"/>
      <c r="P4377"/>
    </row>
    <row r="4378" spans="8:16" x14ac:dyDescent="0.5">
      <c r="H4378"/>
      <c r="P4378"/>
    </row>
    <row r="4379" spans="8:16" x14ac:dyDescent="0.5">
      <c r="H4379"/>
      <c r="P4379"/>
    </row>
    <row r="4380" spans="8:16" x14ac:dyDescent="0.5">
      <c r="H4380"/>
      <c r="P4380"/>
    </row>
    <row r="4381" spans="8:16" x14ac:dyDescent="0.5">
      <c r="H4381"/>
      <c r="P4381"/>
    </row>
    <row r="4382" spans="8:16" x14ac:dyDescent="0.5">
      <c r="H4382"/>
      <c r="P4382"/>
    </row>
    <row r="4383" spans="8:16" x14ac:dyDescent="0.5">
      <c r="H4383"/>
      <c r="P4383"/>
    </row>
    <row r="4384" spans="8:16" x14ac:dyDescent="0.5">
      <c r="H4384"/>
      <c r="P4384"/>
    </row>
    <row r="4385" spans="8:16" x14ac:dyDescent="0.5">
      <c r="H4385"/>
      <c r="P4385"/>
    </row>
    <row r="4386" spans="8:16" x14ac:dyDescent="0.5">
      <c r="H4386"/>
      <c r="P4386"/>
    </row>
    <row r="4387" spans="8:16" x14ac:dyDescent="0.5">
      <c r="H4387"/>
      <c r="P4387"/>
    </row>
    <row r="4388" spans="8:16" x14ac:dyDescent="0.5">
      <c r="H4388"/>
      <c r="P4388"/>
    </row>
    <row r="4389" spans="8:16" x14ac:dyDescent="0.5">
      <c r="H4389"/>
      <c r="P4389"/>
    </row>
    <row r="4390" spans="8:16" x14ac:dyDescent="0.5">
      <c r="H4390"/>
      <c r="P4390"/>
    </row>
    <row r="4391" spans="8:16" x14ac:dyDescent="0.5">
      <c r="H4391"/>
      <c r="P4391"/>
    </row>
    <row r="4392" spans="8:16" x14ac:dyDescent="0.5">
      <c r="H4392"/>
      <c r="P4392"/>
    </row>
    <row r="4393" spans="8:16" x14ac:dyDescent="0.5">
      <c r="H4393"/>
      <c r="P4393"/>
    </row>
    <row r="4394" spans="8:16" x14ac:dyDescent="0.5">
      <c r="H4394"/>
      <c r="P4394"/>
    </row>
    <row r="4395" spans="8:16" x14ac:dyDescent="0.5">
      <c r="H4395"/>
      <c r="P4395"/>
    </row>
    <row r="4396" spans="8:16" x14ac:dyDescent="0.5">
      <c r="H4396"/>
      <c r="P4396"/>
    </row>
    <row r="4397" spans="8:16" x14ac:dyDescent="0.5">
      <c r="H4397"/>
      <c r="P4397"/>
    </row>
    <row r="4398" spans="8:16" x14ac:dyDescent="0.5">
      <c r="H4398"/>
      <c r="P4398"/>
    </row>
    <row r="4399" spans="8:16" x14ac:dyDescent="0.5">
      <c r="H4399"/>
      <c r="P4399"/>
    </row>
    <row r="4400" spans="8:16" x14ac:dyDescent="0.5">
      <c r="H4400"/>
      <c r="P4400"/>
    </row>
    <row r="4401" spans="8:16" x14ac:dyDescent="0.5">
      <c r="H4401"/>
      <c r="P4401"/>
    </row>
    <row r="4402" spans="8:16" x14ac:dyDescent="0.5">
      <c r="H4402"/>
      <c r="P4402"/>
    </row>
    <row r="4403" spans="8:16" x14ac:dyDescent="0.5">
      <c r="H4403"/>
      <c r="P4403"/>
    </row>
    <row r="4404" spans="8:16" x14ac:dyDescent="0.5">
      <c r="H4404"/>
      <c r="P4404"/>
    </row>
    <row r="4405" spans="8:16" x14ac:dyDescent="0.5">
      <c r="H4405"/>
      <c r="P4405"/>
    </row>
    <row r="4406" spans="8:16" x14ac:dyDescent="0.5">
      <c r="H4406"/>
      <c r="P4406"/>
    </row>
    <row r="4407" spans="8:16" x14ac:dyDescent="0.5">
      <c r="H4407"/>
      <c r="P4407"/>
    </row>
    <row r="4408" spans="8:16" x14ac:dyDescent="0.5">
      <c r="H4408"/>
      <c r="P4408"/>
    </row>
    <row r="4409" spans="8:16" x14ac:dyDescent="0.5">
      <c r="H4409"/>
      <c r="P4409"/>
    </row>
    <row r="4410" spans="8:16" x14ac:dyDescent="0.5">
      <c r="H4410"/>
      <c r="P4410"/>
    </row>
    <row r="4411" spans="8:16" x14ac:dyDescent="0.5">
      <c r="H4411"/>
      <c r="P4411"/>
    </row>
    <row r="4412" spans="8:16" x14ac:dyDescent="0.5">
      <c r="H4412"/>
      <c r="P4412"/>
    </row>
    <row r="4413" spans="8:16" x14ac:dyDescent="0.5">
      <c r="H4413"/>
      <c r="P4413"/>
    </row>
    <row r="4414" spans="8:16" x14ac:dyDescent="0.5">
      <c r="H4414"/>
      <c r="P4414"/>
    </row>
    <row r="4415" spans="8:16" x14ac:dyDescent="0.5">
      <c r="H4415"/>
      <c r="P4415"/>
    </row>
    <row r="4416" spans="8:16" x14ac:dyDescent="0.5">
      <c r="H4416"/>
      <c r="P4416"/>
    </row>
    <row r="4417" spans="8:16" x14ac:dyDescent="0.5">
      <c r="H4417"/>
      <c r="P4417"/>
    </row>
    <row r="4418" spans="8:16" x14ac:dyDescent="0.5">
      <c r="H4418"/>
      <c r="P4418"/>
    </row>
    <row r="4419" spans="8:16" x14ac:dyDescent="0.5">
      <c r="H4419"/>
      <c r="P4419"/>
    </row>
    <row r="4420" spans="8:16" x14ac:dyDescent="0.5">
      <c r="H4420"/>
      <c r="P4420"/>
    </row>
    <row r="4421" spans="8:16" x14ac:dyDescent="0.5">
      <c r="H4421"/>
      <c r="P4421"/>
    </row>
    <row r="4422" spans="8:16" x14ac:dyDescent="0.5">
      <c r="H4422"/>
      <c r="P4422"/>
    </row>
    <row r="4423" spans="8:16" x14ac:dyDescent="0.5">
      <c r="H4423"/>
      <c r="P4423"/>
    </row>
    <row r="4424" spans="8:16" x14ac:dyDescent="0.5">
      <c r="H4424"/>
      <c r="P4424"/>
    </row>
    <row r="4425" spans="8:16" x14ac:dyDescent="0.5">
      <c r="H4425"/>
      <c r="P4425"/>
    </row>
    <row r="4426" spans="8:16" x14ac:dyDescent="0.5">
      <c r="H4426"/>
      <c r="P4426"/>
    </row>
    <row r="4427" spans="8:16" x14ac:dyDescent="0.5">
      <c r="H4427"/>
      <c r="P4427"/>
    </row>
    <row r="4428" spans="8:16" x14ac:dyDescent="0.5">
      <c r="H4428"/>
      <c r="P4428"/>
    </row>
    <row r="4429" spans="8:16" x14ac:dyDescent="0.5">
      <c r="H4429"/>
      <c r="P4429"/>
    </row>
    <row r="4430" spans="8:16" x14ac:dyDescent="0.5">
      <c r="H4430"/>
      <c r="P4430"/>
    </row>
    <row r="4431" spans="8:16" x14ac:dyDescent="0.5">
      <c r="H4431"/>
      <c r="P4431"/>
    </row>
    <row r="4432" spans="8:16" x14ac:dyDescent="0.5">
      <c r="H4432"/>
      <c r="P4432"/>
    </row>
    <row r="4433" spans="8:16" x14ac:dyDescent="0.5">
      <c r="H4433"/>
      <c r="P4433"/>
    </row>
    <row r="4434" spans="8:16" x14ac:dyDescent="0.5">
      <c r="H4434"/>
      <c r="P4434"/>
    </row>
    <row r="4435" spans="8:16" x14ac:dyDescent="0.5">
      <c r="H4435"/>
      <c r="P4435"/>
    </row>
    <row r="4436" spans="8:16" x14ac:dyDescent="0.5">
      <c r="H4436"/>
      <c r="P4436"/>
    </row>
    <row r="4437" spans="8:16" x14ac:dyDescent="0.5">
      <c r="H4437"/>
      <c r="P4437"/>
    </row>
    <row r="4438" spans="8:16" x14ac:dyDescent="0.5">
      <c r="H4438"/>
      <c r="P4438"/>
    </row>
    <row r="4439" spans="8:16" x14ac:dyDescent="0.5">
      <c r="H4439"/>
      <c r="P4439"/>
    </row>
    <row r="4440" spans="8:16" x14ac:dyDescent="0.5">
      <c r="H4440"/>
      <c r="P4440"/>
    </row>
    <row r="4441" spans="8:16" x14ac:dyDescent="0.5">
      <c r="H4441"/>
      <c r="P4441"/>
    </row>
    <row r="4442" spans="8:16" x14ac:dyDescent="0.5">
      <c r="H4442"/>
      <c r="P4442"/>
    </row>
    <row r="4443" spans="8:16" x14ac:dyDescent="0.5">
      <c r="H4443"/>
      <c r="P4443"/>
    </row>
    <row r="4444" spans="8:16" x14ac:dyDescent="0.5">
      <c r="H4444"/>
      <c r="P4444"/>
    </row>
    <row r="4445" spans="8:16" x14ac:dyDescent="0.5">
      <c r="H4445"/>
      <c r="P4445"/>
    </row>
    <row r="4446" spans="8:16" x14ac:dyDescent="0.5">
      <c r="H4446"/>
      <c r="P4446"/>
    </row>
    <row r="4447" spans="8:16" x14ac:dyDescent="0.5">
      <c r="H4447"/>
      <c r="P4447"/>
    </row>
    <row r="4448" spans="8:16" x14ac:dyDescent="0.5">
      <c r="H4448"/>
      <c r="P4448"/>
    </row>
    <row r="4449" spans="8:16" x14ac:dyDescent="0.5">
      <c r="H4449"/>
      <c r="P4449"/>
    </row>
    <row r="4450" spans="8:16" x14ac:dyDescent="0.5">
      <c r="H4450"/>
      <c r="P4450"/>
    </row>
    <row r="4451" spans="8:16" x14ac:dyDescent="0.5">
      <c r="H4451"/>
      <c r="P4451"/>
    </row>
    <row r="4452" spans="8:16" x14ac:dyDescent="0.5">
      <c r="H4452"/>
      <c r="P4452"/>
    </row>
    <row r="4453" spans="8:16" x14ac:dyDescent="0.5">
      <c r="H4453"/>
      <c r="P4453"/>
    </row>
    <row r="4454" spans="8:16" x14ac:dyDescent="0.5">
      <c r="H4454"/>
      <c r="P4454"/>
    </row>
    <row r="4455" spans="8:16" x14ac:dyDescent="0.5">
      <c r="H4455"/>
      <c r="P4455"/>
    </row>
    <row r="4456" spans="8:16" x14ac:dyDescent="0.5">
      <c r="H4456"/>
      <c r="P4456"/>
    </row>
    <row r="4457" spans="8:16" x14ac:dyDescent="0.5">
      <c r="H4457"/>
      <c r="P4457"/>
    </row>
    <row r="4458" spans="8:16" x14ac:dyDescent="0.5">
      <c r="H4458"/>
      <c r="P4458"/>
    </row>
    <row r="4459" spans="8:16" x14ac:dyDescent="0.5">
      <c r="H4459"/>
      <c r="P4459"/>
    </row>
    <row r="4460" spans="8:16" x14ac:dyDescent="0.5">
      <c r="H4460"/>
      <c r="P4460"/>
    </row>
    <row r="4461" spans="8:16" x14ac:dyDescent="0.5">
      <c r="H4461"/>
      <c r="P4461"/>
    </row>
    <row r="4462" spans="8:16" x14ac:dyDescent="0.5">
      <c r="H4462"/>
      <c r="P4462"/>
    </row>
    <row r="4463" spans="8:16" x14ac:dyDescent="0.5">
      <c r="H4463"/>
      <c r="P4463"/>
    </row>
    <row r="4464" spans="8:16" x14ac:dyDescent="0.5">
      <c r="H4464"/>
      <c r="P4464"/>
    </row>
    <row r="4465" spans="8:16" x14ac:dyDescent="0.5">
      <c r="H4465"/>
      <c r="P4465"/>
    </row>
    <row r="4466" spans="8:16" x14ac:dyDescent="0.5">
      <c r="H4466"/>
      <c r="P4466"/>
    </row>
    <row r="4467" spans="8:16" x14ac:dyDescent="0.5">
      <c r="H4467"/>
      <c r="P4467"/>
    </row>
    <row r="4468" spans="8:16" x14ac:dyDescent="0.5">
      <c r="H4468"/>
      <c r="P4468"/>
    </row>
    <row r="4469" spans="8:16" x14ac:dyDescent="0.5">
      <c r="H4469"/>
      <c r="P4469"/>
    </row>
    <row r="4470" spans="8:16" x14ac:dyDescent="0.5">
      <c r="H4470"/>
      <c r="P4470"/>
    </row>
    <row r="4471" spans="8:16" x14ac:dyDescent="0.5">
      <c r="H4471"/>
      <c r="P4471"/>
    </row>
    <row r="4472" spans="8:16" x14ac:dyDescent="0.5">
      <c r="H4472"/>
      <c r="P4472"/>
    </row>
    <row r="4473" spans="8:16" x14ac:dyDescent="0.5">
      <c r="H4473"/>
      <c r="P4473"/>
    </row>
    <row r="4474" spans="8:16" x14ac:dyDescent="0.5">
      <c r="H4474"/>
      <c r="P4474"/>
    </row>
    <row r="4475" spans="8:16" x14ac:dyDescent="0.5">
      <c r="H4475"/>
      <c r="P4475"/>
    </row>
    <row r="4476" spans="8:16" x14ac:dyDescent="0.5">
      <c r="H4476"/>
      <c r="P4476"/>
    </row>
    <row r="4477" spans="8:16" x14ac:dyDescent="0.5">
      <c r="H4477"/>
      <c r="P4477"/>
    </row>
    <row r="4478" spans="8:16" x14ac:dyDescent="0.5">
      <c r="H4478"/>
      <c r="P4478"/>
    </row>
    <row r="4479" spans="8:16" x14ac:dyDescent="0.5">
      <c r="H4479"/>
      <c r="P4479"/>
    </row>
    <row r="4480" spans="8:16" x14ac:dyDescent="0.5">
      <c r="H4480"/>
      <c r="P4480"/>
    </row>
    <row r="4481" spans="8:16" x14ac:dyDescent="0.5">
      <c r="H4481"/>
      <c r="P4481"/>
    </row>
    <row r="4482" spans="8:16" x14ac:dyDescent="0.5">
      <c r="H4482"/>
      <c r="P4482"/>
    </row>
    <row r="4483" spans="8:16" x14ac:dyDescent="0.5">
      <c r="H4483"/>
      <c r="P4483"/>
    </row>
    <row r="4484" spans="8:16" x14ac:dyDescent="0.5">
      <c r="H4484"/>
      <c r="P4484"/>
    </row>
    <row r="4485" spans="8:16" x14ac:dyDescent="0.5">
      <c r="H4485"/>
      <c r="P4485"/>
    </row>
    <row r="4486" spans="8:16" x14ac:dyDescent="0.5">
      <c r="H4486"/>
      <c r="P4486"/>
    </row>
    <row r="4487" spans="8:16" x14ac:dyDescent="0.5">
      <c r="H4487"/>
      <c r="P4487"/>
    </row>
    <row r="4488" spans="8:16" x14ac:dyDescent="0.5">
      <c r="H4488"/>
      <c r="P4488"/>
    </row>
    <row r="4489" spans="8:16" x14ac:dyDescent="0.5">
      <c r="H4489"/>
      <c r="P4489"/>
    </row>
    <row r="4490" spans="8:16" x14ac:dyDescent="0.5">
      <c r="H4490"/>
      <c r="P4490"/>
    </row>
    <row r="4491" spans="8:16" x14ac:dyDescent="0.5">
      <c r="H4491"/>
      <c r="P4491"/>
    </row>
    <row r="4492" spans="8:16" x14ac:dyDescent="0.5">
      <c r="H4492"/>
      <c r="P4492"/>
    </row>
    <row r="4493" spans="8:16" x14ac:dyDescent="0.5">
      <c r="H4493"/>
      <c r="P4493"/>
    </row>
    <row r="4494" spans="8:16" x14ac:dyDescent="0.5">
      <c r="H4494"/>
      <c r="P4494"/>
    </row>
    <row r="4495" spans="8:16" x14ac:dyDescent="0.5">
      <c r="H4495"/>
      <c r="P4495"/>
    </row>
    <row r="4496" spans="8:16" x14ac:dyDescent="0.5">
      <c r="H4496"/>
      <c r="P4496"/>
    </row>
    <row r="4497" spans="8:16" x14ac:dyDescent="0.5">
      <c r="H4497"/>
      <c r="P4497"/>
    </row>
    <row r="4498" spans="8:16" x14ac:dyDescent="0.5">
      <c r="H4498"/>
      <c r="P4498"/>
    </row>
    <row r="4499" spans="8:16" x14ac:dyDescent="0.5">
      <c r="H4499"/>
      <c r="P4499"/>
    </row>
    <row r="4500" spans="8:16" x14ac:dyDescent="0.5">
      <c r="H4500"/>
      <c r="P4500"/>
    </row>
    <row r="4501" spans="8:16" x14ac:dyDescent="0.5">
      <c r="H4501"/>
      <c r="P4501"/>
    </row>
    <row r="4502" spans="8:16" x14ac:dyDescent="0.5">
      <c r="H4502"/>
      <c r="P4502"/>
    </row>
    <row r="4503" spans="8:16" x14ac:dyDescent="0.5">
      <c r="H4503"/>
      <c r="P4503"/>
    </row>
    <row r="4504" spans="8:16" x14ac:dyDescent="0.5">
      <c r="H4504"/>
      <c r="P4504"/>
    </row>
    <row r="4505" spans="8:16" x14ac:dyDescent="0.5">
      <c r="H4505"/>
      <c r="P4505"/>
    </row>
    <row r="4506" spans="8:16" x14ac:dyDescent="0.5">
      <c r="H4506"/>
      <c r="P4506"/>
    </row>
    <row r="4507" spans="8:16" x14ac:dyDescent="0.5">
      <c r="H4507"/>
      <c r="P4507"/>
    </row>
    <row r="4508" spans="8:16" x14ac:dyDescent="0.5">
      <c r="H4508"/>
      <c r="P4508"/>
    </row>
    <row r="4509" spans="8:16" x14ac:dyDescent="0.5">
      <c r="H4509"/>
      <c r="P4509"/>
    </row>
    <row r="4510" spans="8:16" x14ac:dyDescent="0.5">
      <c r="H4510"/>
      <c r="P4510"/>
    </row>
    <row r="4511" spans="8:16" x14ac:dyDescent="0.5">
      <c r="H4511"/>
      <c r="P4511"/>
    </row>
    <row r="4512" spans="8:16" x14ac:dyDescent="0.5">
      <c r="H4512"/>
      <c r="P4512"/>
    </row>
    <row r="4513" spans="8:16" x14ac:dyDescent="0.5">
      <c r="H4513"/>
      <c r="P4513"/>
    </row>
    <row r="4514" spans="8:16" x14ac:dyDescent="0.5">
      <c r="H4514"/>
      <c r="P4514"/>
    </row>
    <row r="4515" spans="8:16" x14ac:dyDescent="0.5">
      <c r="H4515"/>
      <c r="P4515"/>
    </row>
    <row r="4516" spans="8:16" x14ac:dyDescent="0.5">
      <c r="H4516"/>
      <c r="P4516"/>
    </row>
    <row r="4517" spans="8:16" x14ac:dyDescent="0.5">
      <c r="H4517"/>
      <c r="P4517"/>
    </row>
    <row r="4518" spans="8:16" x14ac:dyDescent="0.5">
      <c r="H4518"/>
      <c r="P4518"/>
    </row>
    <row r="4519" spans="8:16" x14ac:dyDescent="0.5">
      <c r="H4519"/>
      <c r="P4519"/>
    </row>
    <row r="4520" spans="8:16" x14ac:dyDescent="0.5">
      <c r="H4520"/>
      <c r="P4520"/>
    </row>
    <row r="4521" spans="8:16" x14ac:dyDescent="0.5">
      <c r="H4521"/>
      <c r="P4521"/>
    </row>
    <row r="4522" spans="8:16" x14ac:dyDescent="0.5">
      <c r="H4522"/>
      <c r="P4522"/>
    </row>
    <row r="4523" spans="8:16" x14ac:dyDescent="0.5">
      <c r="H4523"/>
      <c r="P4523"/>
    </row>
    <row r="4524" spans="8:16" x14ac:dyDescent="0.5">
      <c r="H4524"/>
      <c r="P4524"/>
    </row>
    <row r="4525" spans="8:16" x14ac:dyDescent="0.5">
      <c r="H4525"/>
      <c r="P4525"/>
    </row>
    <row r="4526" spans="8:16" x14ac:dyDescent="0.5">
      <c r="H4526"/>
      <c r="P4526"/>
    </row>
    <row r="4527" spans="8:16" x14ac:dyDescent="0.5">
      <c r="H4527"/>
      <c r="P4527"/>
    </row>
    <row r="4528" spans="8:16" x14ac:dyDescent="0.5">
      <c r="H4528"/>
      <c r="P4528"/>
    </row>
    <row r="4529" spans="8:16" x14ac:dyDescent="0.5">
      <c r="H4529"/>
      <c r="P4529"/>
    </row>
    <row r="4530" spans="8:16" x14ac:dyDescent="0.5">
      <c r="H4530"/>
      <c r="P4530"/>
    </row>
    <row r="4531" spans="8:16" x14ac:dyDescent="0.5">
      <c r="H4531"/>
      <c r="P4531"/>
    </row>
    <row r="4532" spans="8:16" x14ac:dyDescent="0.5">
      <c r="H4532"/>
      <c r="P4532"/>
    </row>
    <row r="4533" spans="8:16" x14ac:dyDescent="0.5">
      <c r="H4533"/>
      <c r="P4533"/>
    </row>
    <row r="4534" spans="8:16" x14ac:dyDescent="0.5">
      <c r="H4534"/>
      <c r="P4534"/>
    </row>
    <row r="4535" spans="8:16" x14ac:dyDescent="0.5">
      <c r="H4535"/>
      <c r="P4535"/>
    </row>
    <row r="4536" spans="8:16" x14ac:dyDescent="0.5">
      <c r="H4536"/>
      <c r="P4536"/>
    </row>
    <row r="4537" spans="8:16" x14ac:dyDescent="0.5">
      <c r="H4537"/>
      <c r="P4537"/>
    </row>
    <row r="4538" spans="8:16" x14ac:dyDescent="0.5">
      <c r="H4538"/>
      <c r="P4538"/>
    </row>
    <row r="4539" spans="8:16" x14ac:dyDescent="0.5">
      <c r="H4539"/>
      <c r="P4539"/>
    </row>
    <row r="4540" spans="8:16" x14ac:dyDescent="0.5">
      <c r="H4540"/>
      <c r="P4540"/>
    </row>
    <row r="4541" spans="8:16" x14ac:dyDescent="0.5">
      <c r="H4541"/>
      <c r="P4541"/>
    </row>
    <row r="4542" spans="8:16" x14ac:dyDescent="0.5">
      <c r="H4542"/>
      <c r="P4542"/>
    </row>
    <row r="4543" spans="8:16" x14ac:dyDescent="0.5">
      <c r="H4543"/>
      <c r="P4543"/>
    </row>
    <row r="4544" spans="8:16" x14ac:dyDescent="0.5">
      <c r="H4544"/>
      <c r="P4544"/>
    </row>
    <row r="4545" spans="8:16" x14ac:dyDescent="0.5">
      <c r="H4545"/>
      <c r="P4545"/>
    </row>
    <row r="4546" spans="8:16" x14ac:dyDescent="0.5">
      <c r="H4546"/>
      <c r="P4546"/>
    </row>
    <row r="4547" spans="8:16" x14ac:dyDescent="0.5">
      <c r="H4547"/>
      <c r="P4547"/>
    </row>
    <row r="4548" spans="8:16" x14ac:dyDescent="0.5">
      <c r="H4548"/>
      <c r="P4548"/>
    </row>
    <row r="4549" spans="8:16" x14ac:dyDescent="0.5">
      <c r="H4549"/>
      <c r="P4549"/>
    </row>
    <row r="4550" spans="8:16" x14ac:dyDescent="0.5">
      <c r="H4550"/>
      <c r="P4550"/>
    </row>
    <row r="4551" spans="8:16" x14ac:dyDescent="0.5">
      <c r="H4551"/>
      <c r="P4551"/>
    </row>
    <row r="4552" spans="8:16" x14ac:dyDescent="0.5">
      <c r="H4552"/>
      <c r="P4552"/>
    </row>
    <row r="4553" spans="8:16" x14ac:dyDescent="0.5">
      <c r="H4553"/>
      <c r="P4553"/>
    </row>
    <row r="4554" spans="8:16" x14ac:dyDescent="0.5">
      <c r="H4554"/>
      <c r="P4554"/>
    </row>
    <row r="4555" spans="8:16" x14ac:dyDescent="0.5">
      <c r="H4555"/>
      <c r="P4555"/>
    </row>
    <row r="4556" spans="8:16" x14ac:dyDescent="0.5">
      <c r="H4556"/>
      <c r="P4556"/>
    </row>
    <row r="4557" spans="8:16" x14ac:dyDescent="0.5">
      <c r="H4557"/>
      <c r="P4557"/>
    </row>
    <row r="4558" spans="8:16" x14ac:dyDescent="0.5">
      <c r="H4558"/>
      <c r="P4558"/>
    </row>
    <row r="4559" spans="8:16" x14ac:dyDescent="0.5">
      <c r="H4559"/>
      <c r="P4559"/>
    </row>
    <row r="4560" spans="8:16" x14ac:dyDescent="0.5">
      <c r="H4560"/>
      <c r="P4560"/>
    </row>
    <row r="4561" spans="8:16" x14ac:dyDescent="0.5">
      <c r="H4561"/>
      <c r="P4561"/>
    </row>
    <row r="4562" spans="8:16" x14ac:dyDescent="0.5">
      <c r="H4562"/>
      <c r="P4562"/>
    </row>
    <row r="4563" spans="8:16" x14ac:dyDescent="0.5">
      <c r="H4563"/>
      <c r="P4563"/>
    </row>
    <row r="4564" spans="8:16" x14ac:dyDescent="0.5">
      <c r="H4564"/>
      <c r="P4564"/>
    </row>
    <row r="4565" spans="8:16" x14ac:dyDescent="0.5">
      <c r="H4565"/>
      <c r="P4565"/>
    </row>
    <row r="4566" spans="8:16" x14ac:dyDescent="0.5">
      <c r="H4566"/>
      <c r="P4566"/>
    </row>
    <row r="4567" spans="8:16" x14ac:dyDescent="0.5">
      <c r="H4567"/>
      <c r="P4567"/>
    </row>
    <row r="4568" spans="8:16" x14ac:dyDescent="0.5">
      <c r="H4568"/>
      <c r="P4568"/>
    </row>
    <row r="4569" spans="8:16" x14ac:dyDescent="0.5">
      <c r="H4569"/>
      <c r="P4569"/>
    </row>
    <row r="4570" spans="8:16" x14ac:dyDescent="0.5">
      <c r="H4570"/>
      <c r="P4570"/>
    </row>
    <row r="4571" spans="8:16" x14ac:dyDescent="0.5">
      <c r="H4571"/>
      <c r="P4571"/>
    </row>
    <row r="4572" spans="8:16" x14ac:dyDescent="0.5">
      <c r="H4572"/>
      <c r="P4572"/>
    </row>
    <row r="4573" spans="8:16" x14ac:dyDescent="0.5">
      <c r="H4573"/>
      <c r="P4573"/>
    </row>
    <row r="4574" spans="8:16" x14ac:dyDescent="0.5">
      <c r="H4574"/>
      <c r="P4574"/>
    </row>
    <row r="4575" spans="8:16" x14ac:dyDescent="0.5">
      <c r="H4575"/>
      <c r="P4575"/>
    </row>
    <row r="4576" spans="8:16" x14ac:dyDescent="0.5">
      <c r="H4576"/>
      <c r="P4576"/>
    </row>
    <row r="4577" spans="8:16" x14ac:dyDescent="0.5">
      <c r="H4577"/>
      <c r="P4577"/>
    </row>
    <row r="4578" spans="8:16" x14ac:dyDescent="0.5">
      <c r="H4578"/>
      <c r="P4578"/>
    </row>
    <row r="4579" spans="8:16" x14ac:dyDescent="0.5">
      <c r="H4579"/>
      <c r="P4579"/>
    </row>
    <row r="4580" spans="8:16" x14ac:dyDescent="0.5">
      <c r="H4580"/>
      <c r="P4580"/>
    </row>
    <row r="4581" spans="8:16" x14ac:dyDescent="0.5">
      <c r="H4581"/>
      <c r="P4581"/>
    </row>
    <row r="4582" spans="8:16" x14ac:dyDescent="0.5">
      <c r="H4582"/>
      <c r="P4582"/>
    </row>
    <row r="4583" spans="8:16" x14ac:dyDescent="0.5">
      <c r="H4583"/>
      <c r="P4583"/>
    </row>
    <row r="4584" spans="8:16" x14ac:dyDescent="0.5">
      <c r="H4584"/>
      <c r="P4584"/>
    </row>
    <row r="4585" spans="8:16" x14ac:dyDescent="0.5">
      <c r="H4585"/>
      <c r="P4585"/>
    </row>
    <row r="4586" spans="8:16" x14ac:dyDescent="0.5">
      <c r="H4586"/>
      <c r="P4586"/>
    </row>
    <row r="4587" spans="8:16" x14ac:dyDescent="0.5">
      <c r="H4587"/>
      <c r="P4587"/>
    </row>
    <row r="4588" spans="8:16" x14ac:dyDescent="0.5">
      <c r="H4588"/>
      <c r="P4588"/>
    </row>
    <row r="4589" spans="8:16" x14ac:dyDescent="0.5">
      <c r="H4589"/>
      <c r="P4589"/>
    </row>
    <row r="4590" spans="8:16" x14ac:dyDescent="0.5">
      <c r="H4590"/>
      <c r="P4590"/>
    </row>
    <row r="4591" spans="8:16" x14ac:dyDescent="0.5">
      <c r="H4591"/>
      <c r="P4591"/>
    </row>
    <row r="4592" spans="8:16" x14ac:dyDescent="0.5">
      <c r="H4592"/>
      <c r="P4592"/>
    </row>
    <row r="4593" spans="8:16" x14ac:dyDescent="0.5">
      <c r="H4593"/>
      <c r="P4593"/>
    </row>
    <row r="4594" spans="8:16" x14ac:dyDescent="0.5">
      <c r="H4594"/>
      <c r="P4594"/>
    </row>
    <row r="4595" spans="8:16" x14ac:dyDescent="0.5">
      <c r="H4595"/>
      <c r="P4595"/>
    </row>
    <row r="4596" spans="8:16" x14ac:dyDescent="0.5">
      <c r="H4596"/>
      <c r="P4596"/>
    </row>
    <row r="4597" spans="8:16" x14ac:dyDescent="0.5">
      <c r="H4597"/>
      <c r="P4597"/>
    </row>
    <row r="4598" spans="8:16" x14ac:dyDescent="0.5">
      <c r="H4598"/>
      <c r="P4598"/>
    </row>
    <row r="4599" spans="8:16" x14ac:dyDescent="0.5">
      <c r="H4599"/>
      <c r="P4599"/>
    </row>
    <row r="4600" spans="8:16" x14ac:dyDescent="0.5">
      <c r="H4600"/>
      <c r="P4600"/>
    </row>
    <row r="4601" spans="8:16" x14ac:dyDescent="0.5">
      <c r="H4601"/>
      <c r="P4601"/>
    </row>
    <row r="4602" spans="8:16" x14ac:dyDescent="0.5">
      <c r="H4602"/>
      <c r="P4602"/>
    </row>
    <row r="4603" spans="8:16" x14ac:dyDescent="0.5">
      <c r="H4603"/>
      <c r="P4603"/>
    </row>
    <row r="4604" spans="8:16" x14ac:dyDescent="0.5">
      <c r="H4604"/>
      <c r="P4604"/>
    </row>
    <row r="4605" spans="8:16" x14ac:dyDescent="0.5">
      <c r="H4605"/>
      <c r="P4605"/>
    </row>
    <row r="4606" spans="8:16" x14ac:dyDescent="0.5">
      <c r="H4606"/>
      <c r="P4606"/>
    </row>
    <row r="4607" spans="8:16" x14ac:dyDescent="0.5">
      <c r="H4607"/>
      <c r="P4607"/>
    </row>
    <row r="4608" spans="8:16" x14ac:dyDescent="0.5">
      <c r="H4608"/>
      <c r="P4608"/>
    </row>
    <row r="4609" spans="8:16" x14ac:dyDescent="0.5">
      <c r="H4609"/>
      <c r="P4609"/>
    </row>
    <row r="4610" spans="8:16" x14ac:dyDescent="0.5">
      <c r="H4610"/>
      <c r="P4610"/>
    </row>
    <row r="4611" spans="8:16" x14ac:dyDescent="0.5">
      <c r="H4611"/>
      <c r="P4611"/>
    </row>
    <row r="4612" spans="8:16" x14ac:dyDescent="0.5">
      <c r="H4612"/>
      <c r="P4612"/>
    </row>
    <row r="4613" spans="8:16" x14ac:dyDescent="0.5">
      <c r="H4613"/>
      <c r="P4613"/>
    </row>
    <row r="4614" spans="8:16" x14ac:dyDescent="0.5">
      <c r="H4614"/>
      <c r="P4614"/>
    </row>
    <row r="4615" spans="8:16" x14ac:dyDescent="0.5">
      <c r="H4615"/>
      <c r="P4615"/>
    </row>
    <row r="4616" spans="8:16" x14ac:dyDescent="0.5">
      <c r="H4616"/>
      <c r="P4616"/>
    </row>
    <row r="4617" spans="8:16" x14ac:dyDescent="0.5">
      <c r="H4617"/>
      <c r="P4617"/>
    </row>
    <row r="4618" spans="8:16" x14ac:dyDescent="0.5">
      <c r="H4618"/>
      <c r="P4618"/>
    </row>
    <row r="4619" spans="8:16" x14ac:dyDescent="0.5">
      <c r="H4619"/>
      <c r="P4619"/>
    </row>
    <row r="4620" spans="8:16" x14ac:dyDescent="0.5">
      <c r="H4620"/>
      <c r="P4620"/>
    </row>
    <row r="4621" spans="8:16" x14ac:dyDescent="0.5">
      <c r="H4621"/>
      <c r="P4621"/>
    </row>
    <row r="4622" spans="8:16" x14ac:dyDescent="0.5">
      <c r="H4622"/>
      <c r="P4622"/>
    </row>
    <row r="4623" spans="8:16" x14ac:dyDescent="0.5">
      <c r="H4623"/>
      <c r="P4623"/>
    </row>
    <row r="4624" spans="8:16" x14ac:dyDescent="0.5">
      <c r="H4624"/>
      <c r="P4624"/>
    </row>
    <row r="4625" spans="8:16" x14ac:dyDescent="0.5">
      <c r="H4625"/>
      <c r="P4625"/>
    </row>
    <row r="4626" spans="8:16" x14ac:dyDescent="0.5">
      <c r="H4626"/>
      <c r="P4626"/>
    </row>
    <row r="4627" spans="8:16" x14ac:dyDescent="0.5">
      <c r="H4627"/>
      <c r="P4627"/>
    </row>
    <row r="4628" spans="8:16" x14ac:dyDescent="0.5">
      <c r="H4628"/>
      <c r="P4628"/>
    </row>
    <row r="4629" spans="8:16" x14ac:dyDescent="0.5">
      <c r="H4629"/>
      <c r="P4629"/>
    </row>
    <row r="4630" spans="8:16" x14ac:dyDescent="0.5">
      <c r="H4630"/>
      <c r="P4630"/>
    </row>
    <row r="4631" spans="8:16" x14ac:dyDescent="0.5">
      <c r="H4631"/>
      <c r="P4631"/>
    </row>
    <row r="4632" spans="8:16" x14ac:dyDescent="0.5">
      <c r="H4632"/>
      <c r="P4632"/>
    </row>
    <row r="4633" spans="8:16" x14ac:dyDescent="0.5">
      <c r="H4633"/>
      <c r="P4633"/>
    </row>
    <row r="4634" spans="8:16" x14ac:dyDescent="0.5">
      <c r="H4634"/>
      <c r="P4634"/>
    </row>
    <row r="4635" spans="8:16" x14ac:dyDescent="0.5">
      <c r="H4635"/>
      <c r="P4635"/>
    </row>
    <row r="4636" spans="8:16" x14ac:dyDescent="0.5">
      <c r="H4636"/>
      <c r="P4636"/>
    </row>
    <row r="4637" spans="8:16" x14ac:dyDescent="0.5">
      <c r="H4637"/>
      <c r="P4637"/>
    </row>
    <row r="4638" spans="8:16" x14ac:dyDescent="0.5">
      <c r="H4638"/>
      <c r="P4638"/>
    </row>
    <row r="4639" spans="8:16" x14ac:dyDescent="0.5">
      <c r="H4639"/>
      <c r="P4639"/>
    </row>
    <row r="4640" spans="8:16" x14ac:dyDescent="0.5">
      <c r="H4640"/>
      <c r="P4640"/>
    </row>
    <row r="4641" spans="8:16" x14ac:dyDescent="0.5">
      <c r="H4641"/>
      <c r="P4641"/>
    </row>
    <row r="4642" spans="8:16" x14ac:dyDescent="0.5">
      <c r="H4642"/>
      <c r="P4642"/>
    </row>
    <row r="4643" spans="8:16" x14ac:dyDescent="0.5">
      <c r="H4643"/>
      <c r="P4643"/>
    </row>
    <row r="4644" spans="8:16" x14ac:dyDescent="0.5">
      <c r="H4644"/>
      <c r="P4644"/>
    </row>
    <row r="4645" spans="8:16" x14ac:dyDescent="0.5">
      <c r="H4645"/>
      <c r="P4645"/>
    </row>
    <row r="4646" spans="8:16" x14ac:dyDescent="0.5">
      <c r="H4646"/>
      <c r="P4646"/>
    </row>
    <row r="4647" spans="8:16" x14ac:dyDescent="0.5">
      <c r="H4647"/>
      <c r="P4647"/>
    </row>
    <row r="4648" spans="8:16" x14ac:dyDescent="0.5">
      <c r="H4648"/>
      <c r="P4648"/>
    </row>
    <row r="4649" spans="8:16" x14ac:dyDescent="0.5">
      <c r="H4649"/>
      <c r="P4649"/>
    </row>
    <row r="4650" spans="8:16" x14ac:dyDescent="0.5">
      <c r="H4650"/>
      <c r="P4650"/>
    </row>
    <row r="4651" spans="8:16" x14ac:dyDescent="0.5">
      <c r="H4651"/>
      <c r="P4651"/>
    </row>
    <row r="4652" spans="8:16" x14ac:dyDescent="0.5">
      <c r="H4652"/>
      <c r="P4652"/>
    </row>
    <row r="4653" spans="8:16" x14ac:dyDescent="0.5">
      <c r="H4653"/>
      <c r="P4653"/>
    </row>
    <row r="4654" spans="8:16" x14ac:dyDescent="0.5">
      <c r="H4654"/>
      <c r="P4654"/>
    </row>
    <row r="4655" spans="8:16" x14ac:dyDescent="0.5">
      <c r="H4655"/>
      <c r="P4655"/>
    </row>
    <row r="4656" spans="8:16" x14ac:dyDescent="0.5">
      <c r="H4656"/>
      <c r="P4656"/>
    </row>
    <row r="4657" spans="8:16" x14ac:dyDescent="0.5">
      <c r="H4657"/>
      <c r="P4657"/>
    </row>
    <row r="4658" spans="8:16" x14ac:dyDescent="0.5">
      <c r="H4658"/>
      <c r="P4658"/>
    </row>
    <row r="4659" spans="8:16" x14ac:dyDescent="0.5">
      <c r="H4659"/>
      <c r="P4659"/>
    </row>
    <row r="4660" spans="8:16" x14ac:dyDescent="0.5">
      <c r="H4660"/>
      <c r="P4660"/>
    </row>
    <row r="4661" spans="8:16" x14ac:dyDescent="0.5">
      <c r="H4661"/>
      <c r="P4661"/>
    </row>
    <row r="4662" spans="8:16" x14ac:dyDescent="0.5">
      <c r="H4662"/>
      <c r="P4662"/>
    </row>
    <row r="4663" spans="8:16" x14ac:dyDescent="0.5">
      <c r="H4663"/>
      <c r="P4663"/>
    </row>
    <row r="4664" spans="8:16" x14ac:dyDescent="0.5">
      <c r="H4664"/>
      <c r="P4664"/>
    </row>
    <row r="4665" spans="8:16" x14ac:dyDescent="0.5">
      <c r="H4665"/>
      <c r="P4665"/>
    </row>
    <row r="4666" spans="8:16" x14ac:dyDescent="0.5">
      <c r="H4666"/>
      <c r="P4666"/>
    </row>
    <row r="4667" spans="8:16" x14ac:dyDescent="0.5">
      <c r="H4667"/>
      <c r="P4667"/>
    </row>
    <row r="4668" spans="8:16" x14ac:dyDescent="0.5">
      <c r="H4668"/>
      <c r="P4668"/>
    </row>
    <row r="4669" spans="8:16" x14ac:dyDescent="0.5">
      <c r="H4669"/>
      <c r="P4669"/>
    </row>
    <row r="4670" spans="8:16" x14ac:dyDescent="0.5">
      <c r="H4670"/>
      <c r="P4670"/>
    </row>
    <row r="4671" spans="8:16" x14ac:dyDescent="0.5">
      <c r="H4671"/>
      <c r="P4671"/>
    </row>
    <row r="4672" spans="8:16" x14ac:dyDescent="0.5">
      <c r="H4672"/>
      <c r="P4672"/>
    </row>
    <row r="4673" spans="8:16" x14ac:dyDescent="0.5">
      <c r="H4673"/>
      <c r="P4673"/>
    </row>
    <row r="4674" spans="8:16" x14ac:dyDescent="0.5">
      <c r="H4674"/>
      <c r="P4674"/>
    </row>
    <row r="4675" spans="8:16" x14ac:dyDescent="0.5">
      <c r="H4675"/>
      <c r="P4675"/>
    </row>
    <row r="4676" spans="8:16" x14ac:dyDescent="0.5">
      <c r="H4676"/>
      <c r="P4676"/>
    </row>
    <row r="4677" spans="8:16" x14ac:dyDescent="0.5">
      <c r="H4677"/>
      <c r="P4677"/>
    </row>
    <row r="4678" spans="8:16" x14ac:dyDescent="0.5">
      <c r="H4678"/>
      <c r="P4678"/>
    </row>
    <row r="4679" spans="8:16" x14ac:dyDescent="0.5">
      <c r="H4679"/>
      <c r="P4679"/>
    </row>
    <row r="4680" spans="8:16" x14ac:dyDescent="0.5">
      <c r="H4680"/>
      <c r="P4680"/>
    </row>
    <row r="4681" spans="8:16" x14ac:dyDescent="0.5">
      <c r="H4681"/>
      <c r="P4681"/>
    </row>
    <row r="4682" spans="8:16" x14ac:dyDescent="0.5">
      <c r="H4682"/>
      <c r="P4682"/>
    </row>
    <row r="4683" spans="8:16" x14ac:dyDescent="0.5">
      <c r="H4683"/>
      <c r="P4683"/>
    </row>
    <row r="4684" spans="8:16" x14ac:dyDescent="0.5">
      <c r="H4684"/>
      <c r="P4684"/>
    </row>
    <row r="4685" spans="8:16" x14ac:dyDescent="0.5">
      <c r="H4685"/>
      <c r="P4685"/>
    </row>
    <row r="4686" spans="8:16" x14ac:dyDescent="0.5">
      <c r="H4686"/>
      <c r="P4686"/>
    </row>
    <row r="4687" spans="8:16" x14ac:dyDescent="0.5">
      <c r="H4687"/>
      <c r="P4687"/>
    </row>
    <row r="4688" spans="8:16" x14ac:dyDescent="0.5">
      <c r="H4688"/>
      <c r="P4688"/>
    </row>
    <row r="4689" spans="8:16" x14ac:dyDescent="0.5">
      <c r="H4689"/>
      <c r="P4689"/>
    </row>
    <row r="4690" spans="8:16" x14ac:dyDescent="0.5">
      <c r="H4690"/>
      <c r="P4690"/>
    </row>
    <row r="4691" spans="8:16" x14ac:dyDescent="0.5">
      <c r="H4691"/>
      <c r="P4691"/>
    </row>
    <row r="4692" spans="8:16" x14ac:dyDescent="0.5">
      <c r="H4692"/>
      <c r="P4692"/>
    </row>
    <row r="4693" spans="8:16" x14ac:dyDescent="0.5">
      <c r="H4693"/>
      <c r="P4693"/>
    </row>
    <row r="4694" spans="8:16" x14ac:dyDescent="0.5">
      <c r="H4694"/>
      <c r="P4694"/>
    </row>
    <row r="4695" spans="8:16" x14ac:dyDescent="0.5">
      <c r="H4695"/>
      <c r="P4695"/>
    </row>
    <row r="4696" spans="8:16" x14ac:dyDescent="0.5">
      <c r="H4696"/>
      <c r="P4696"/>
    </row>
    <row r="4697" spans="8:16" x14ac:dyDescent="0.5">
      <c r="H4697"/>
      <c r="P4697"/>
    </row>
    <row r="4698" spans="8:16" x14ac:dyDescent="0.5">
      <c r="H4698"/>
      <c r="P4698"/>
    </row>
    <row r="4699" spans="8:16" x14ac:dyDescent="0.5">
      <c r="H4699"/>
      <c r="P4699"/>
    </row>
    <row r="4700" spans="8:16" x14ac:dyDescent="0.5">
      <c r="H4700"/>
      <c r="P4700"/>
    </row>
    <row r="4701" spans="8:16" x14ac:dyDescent="0.5">
      <c r="H4701"/>
      <c r="P4701"/>
    </row>
    <row r="4702" spans="8:16" x14ac:dyDescent="0.5">
      <c r="H4702"/>
      <c r="P4702"/>
    </row>
    <row r="4703" spans="8:16" x14ac:dyDescent="0.5">
      <c r="H4703"/>
      <c r="P4703"/>
    </row>
    <row r="4704" spans="8:16" x14ac:dyDescent="0.5">
      <c r="H4704"/>
      <c r="P4704"/>
    </row>
    <row r="4705" spans="8:16" x14ac:dyDescent="0.5">
      <c r="H4705"/>
      <c r="P4705"/>
    </row>
    <row r="4706" spans="8:16" x14ac:dyDescent="0.5">
      <c r="H4706"/>
      <c r="P4706"/>
    </row>
    <row r="4707" spans="8:16" x14ac:dyDescent="0.5">
      <c r="H4707"/>
      <c r="P4707"/>
    </row>
    <row r="4708" spans="8:16" x14ac:dyDescent="0.5">
      <c r="H4708"/>
      <c r="P4708"/>
    </row>
    <row r="4709" spans="8:16" x14ac:dyDescent="0.5">
      <c r="H4709"/>
      <c r="P4709"/>
    </row>
    <row r="4710" spans="8:16" x14ac:dyDescent="0.5">
      <c r="H4710"/>
      <c r="P4710"/>
    </row>
    <row r="4711" spans="8:16" x14ac:dyDescent="0.5">
      <c r="H4711"/>
      <c r="P4711"/>
    </row>
    <row r="4712" spans="8:16" x14ac:dyDescent="0.5">
      <c r="H4712"/>
      <c r="P4712"/>
    </row>
    <row r="4713" spans="8:16" x14ac:dyDescent="0.5">
      <c r="H4713"/>
      <c r="P4713"/>
    </row>
    <row r="4714" spans="8:16" x14ac:dyDescent="0.5">
      <c r="H4714"/>
      <c r="P4714"/>
    </row>
    <row r="4715" spans="8:16" x14ac:dyDescent="0.5">
      <c r="H4715"/>
      <c r="P4715"/>
    </row>
    <row r="4716" spans="8:16" x14ac:dyDescent="0.5">
      <c r="H4716"/>
      <c r="P4716"/>
    </row>
    <row r="4717" spans="8:16" x14ac:dyDescent="0.5">
      <c r="H4717"/>
      <c r="P4717"/>
    </row>
    <row r="4718" spans="8:16" x14ac:dyDescent="0.5">
      <c r="H4718"/>
      <c r="P4718"/>
    </row>
    <row r="4719" spans="8:16" x14ac:dyDescent="0.5">
      <c r="H4719"/>
      <c r="P4719"/>
    </row>
    <row r="4720" spans="8:16" x14ac:dyDescent="0.5">
      <c r="H4720"/>
      <c r="P4720"/>
    </row>
    <row r="4721" spans="8:16" x14ac:dyDescent="0.5">
      <c r="H4721"/>
      <c r="P4721"/>
    </row>
    <row r="4722" spans="8:16" x14ac:dyDescent="0.5">
      <c r="H4722"/>
      <c r="P4722"/>
    </row>
    <row r="4723" spans="8:16" x14ac:dyDescent="0.5">
      <c r="H4723"/>
      <c r="P4723"/>
    </row>
    <row r="4724" spans="8:16" x14ac:dyDescent="0.5">
      <c r="H4724"/>
      <c r="P4724"/>
    </row>
    <row r="4725" spans="8:16" x14ac:dyDescent="0.5">
      <c r="H4725"/>
      <c r="P4725"/>
    </row>
    <row r="4726" spans="8:16" x14ac:dyDescent="0.5">
      <c r="H4726"/>
      <c r="P4726"/>
    </row>
    <row r="4727" spans="8:16" x14ac:dyDescent="0.5">
      <c r="H4727"/>
      <c r="P4727"/>
    </row>
    <row r="4728" spans="8:16" x14ac:dyDescent="0.5">
      <c r="H4728"/>
      <c r="P4728"/>
    </row>
    <row r="4729" spans="8:16" x14ac:dyDescent="0.5">
      <c r="H4729"/>
      <c r="P4729"/>
    </row>
    <row r="4730" spans="8:16" x14ac:dyDescent="0.5">
      <c r="H4730"/>
      <c r="P4730"/>
    </row>
    <row r="4731" spans="8:16" x14ac:dyDescent="0.5">
      <c r="H4731"/>
      <c r="P4731"/>
    </row>
    <row r="4732" spans="8:16" x14ac:dyDescent="0.5">
      <c r="H4732"/>
      <c r="P4732"/>
    </row>
    <row r="4733" spans="8:16" x14ac:dyDescent="0.5">
      <c r="H4733"/>
      <c r="P4733"/>
    </row>
    <row r="4734" spans="8:16" x14ac:dyDescent="0.5">
      <c r="H4734"/>
      <c r="P4734"/>
    </row>
    <row r="4735" spans="8:16" x14ac:dyDescent="0.5">
      <c r="H4735"/>
      <c r="P4735"/>
    </row>
    <row r="4736" spans="8:16" x14ac:dyDescent="0.5">
      <c r="H4736"/>
      <c r="P4736"/>
    </row>
    <row r="4737" spans="8:16" x14ac:dyDescent="0.5">
      <c r="H4737"/>
      <c r="P4737"/>
    </row>
    <row r="4738" spans="8:16" x14ac:dyDescent="0.5">
      <c r="H4738"/>
      <c r="P4738"/>
    </row>
    <row r="4739" spans="8:16" x14ac:dyDescent="0.5">
      <c r="H4739"/>
      <c r="P4739"/>
    </row>
    <row r="4740" spans="8:16" x14ac:dyDescent="0.5">
      <c r="H4740"/>
      <c r="P4740"/>
    </row>
    <row r="4741" spans="8:16" x14ac:dyDescent="0.5">
      <c r="H4741"/>
      <c r="P4741"/>
    </row>
    <row r="4742" spans="8:16" x14ac:dyDescent="0.5">
      <c r="H4742"/>
      <c r="P4742"/>
    </row>
    <row r="4743" spans="8:16" x14ac:dyDescent="0.5">
      <c r="H4743"/>
      <c r="P4743"/>
    </row>
    <row r="4744" spans="8:16" x14ac:dyDescent="0.5">
      <c r="H4744"/>
      <c r="P4744"/>
    </row>
    <row r="4745" spans="8:16" x14ac:dyDescent="0.5">
      <c r="H4745"/>
      <c r="P4745"/>
    </row>
    <row r="4746" spans="8:16" x14ac:dyDescent="0.5">
      <c r="H4746"/>
      <c r="P4746"/>
    </row>
    <row r="4747" spans="8:16" x14ac:dyDescent="0.5">
      <c r="H4747"/>
      <c r="P4747"/>
    </row>
    <row r="4748" spans="8:16" x14ac:dyDescent="0.5">
      <c r="H4748"/>
      <c r="P4748"/>
    </row>
    <row r="4749" spans="8:16" x14ac:dyDescent="0.5">
      <c r="H4749"/>
      <c r="P4749"/>
    </row>
    <row r="4750" spans="8:16" x14ac:dyDescent="0.5">
      <c r="H4750"/>
      <c r="P4750"/>
    </row>
    <row r="4751" spans="8:16" x14ac:dyDescent="0.5">
      <c r="H4751"/>
      <c r="P4751"/>
    </row>
    <row r="4752" spans="8:16" x14ac:dyDescent="0.5">
      <c r="H4752"/>
      <c r="P4752"/>
    </row>
    <row r="4753" spans="8:16" x14ac:dyDescent="0.5">
      <c r="H4753"/>
      <c r="P4753"/>
    </row>
    <row r="4754" spans="8:16" x14ac:dyDescent="0.5">
      <c r="H4754"/>
      <c r="P4754"/>
    </row>
    <row r="4755" spans="8:16" x14ac:dyDescent="0.5">
      <c r="H4755"/>
      <c r="P4755"/>
    </row>
    <row r="4756" spans="8:16" x14ac:dyDescent="0.5">
      <c r="H4756"/>
      <c r="P4756"/>
    </row>
    <row r="4757" spans="8:16" x14ac:dyDescent="0.5">
      <c r="H4757"/>
      <c r="P4757"/>
    </row>
    <row r="4758" spans="8:16" x14ac:dyDescent="0.5">
      <c r="H4758"/>
      <c r="P4758"/>
    </row>
    <row r="4759" spans="8:16" x14ac:dyDescent="0.5">
      <c r="H4759"/>
      <c r="P4759"/>
    </row>
    <row r="4760" spans="8:16" x14ac:dyDescent="0.5">
      <c r="H4760"/>
      <c r="P4760"/>
    </row>
    <row r="4761" spans="8:16" x14ac:dyDescent="0.5">
      <c r="H4761"/>
      <c r="P4761"/>
    </row>
    <row r="4762" spans="8:16" x14ac:dyDescent="0.5">
      <c r="H4762"/>
      <c r="P4762"/>
    </row>
    <row r="4763" spans="8:16" x14ac:dyDescent="0.5">
      <c r="H4763"/>
      <c r="P4763"/>
    </row>
    <row r="4764" spans="8:16" x14ac:dyDescent="0.5">
      <c r="H4764"/>
      <c r="P4764"/>
    </row>
    <row r="4765" spans="8:16" x14ac:dyDescent="0.5">
      <c r="H4765"/>
      <c r="P4765"/>
    </row>
    <row r="4766" spans="8:16" x14ac:dyDescent="0.5">
      <c r="H4766"/>
      <c r="P4766"/>
    </row>
    <row r="4767" spans="8:16" x14ac:dyDescent="0.5">
      <c r="H4767"/>
      <c r="P4767"/>
    </row>
    <row r="4768" spans="8:16" x14ac:dyDescent="0.5">
      <c r="H4768"/>
      <c r="P4768"/>
    </row>
    <row r="4769" spans="8:16" x14ac:dyDescent="0.5">
      <c r="H4769"/>
      <c r="P4769"/>
    </row>
    <row r="4770" spans="8:16" x14ac:dyDescent="0.5">
      <c r="H4770"/>
      <c r="P4770"/>
    </row>
    <row r="4771" spans="8:16" x14ac:dyDescent="0.5">
      <c r="H4771"/>
      <c r="P4771"/>
    </row>
    <row r="4772" spans="8:16" x14ac:dyDescent="0.5">
      <c r="H4772"/>
      <c r="P4772"/>
    </row>
    <row r="4773" spans="8:16" x14ac:dyDescent="0.5">
      <c r="H4773"/>
      <c r="P4773"/>
    </row>
    <row r="4774" spans="8:16" x14ac:dyDescent="0.5">
      <c r="H4774"/>
      <c r="P4774"/>
    </row>
    <row r="4775" spans="8:16" x14ac:dyDescent="0.5">
      <c r="H4775"/>
      <c r="P4775"/>
    </row>
    <row r="4776" spans="8:16" x14ac:dyDescent="0.5">
      <c r="H4776"/>
      <c r="P4776"/>
    </row>
    <row r="4777" spans="8:16" x14ac:dyDescent="0.5">
      <c r="H4777"/>
      <c r="P4777"/>
    </row>
    <row r="4778" spans="8:16" x14ac:dyDescent="0.5">
      <c r="H4778"/>
      <c r="P4778"/>
    </row>
    <row r="4779" spans="8:16" x14ac:dyDescent="0.5">
      <c r="H4779"/>
      <c r="P4779"/>
    </row>
    <row r="4780" spans="8:16" x14ac:dyDescent="0.5">
      <c r="H4780"/>
      <c r="P4780"/>
    </row>
    <row r="4781" spans="8:16" x14ac:dyDescent="0.5">
      <c r="H4781"/>
      <c r="P4781"/>
    </row>
    <row r="4782" spans="8:16" x14ac:dyDescent="0.5">
      <c r="H4782"/>
      <c r="P4782"/>
    </row>
    <row r="4783" spans="8:16" x14ac:dyDescent="0.5">
      <c r="H4783"/>
      <c r="P4783"/>
    </row>
    <row r="4784" spans="8:16" x14ac:dyDescent="0.5">
      <c r="H4784"/>
      <c r="P4784"/>
    </row>
    <row r="4785" spans="8:16" x14ac:dyDescent="0.5">
      <c r="H4785"/>
      <c r="P4785"/>
    </row>
    <row r="4786" spans="8:16" x14ac:dyDescent="0.5">
      <c r="H4786"/>
      <c r="P4786"/>
    </row>
    <row r="4787" spans="8:16" x14ac:dyDescent="0.5">
      <c r="H4787"/>
      <c r="P4787"/>
    </row>
    <row r="4788" spans="8:16" x14ac:dyDescent="0.5">
      <c r="H4788"/>
      <c r="P4788"/>
    </row>
    <row r="4789" spans="8:16" x14ac:dyDescent="0.5">
      <c r="H4789"/>
      <c r="P4789"/>
    </row>
    <row r="4790" spans="8:16" x14ac:dyDescent="0.5">
      <c r="H4790"/>
      <c r="P4790"/>
    </row>
    <row r="4791" spans="8:16" x14ac:dyDescent="0.5">
      <c r="H4791"/>
      <c r="P4791"/>
    </row>
    <row r="4792" spans="8:16" x14ac:dyDescent="0.5">
      <c r="H4792"/>
      <c r="P4792"/>
    </row>
    <row r="4793" spans="8:16" x14ac:dyDescent="0.5">
      <c r="H4793"/>
      <c r="P4793"/>
    </row>
    <row r="4794" spans="8:16" x14ac:dyDescent="0.5">
      <c r="H4794"/>
      <c r="P4794"/>
    </row>
    <row r="4795" spans="8:16" x14ac:dyDescent="0.5">
      <c r="H4795"/>
      <c r="P4795"/>
    </row>
    <row r="4796" spans="8:16" x14ac:dyDescent="0.5">
      <c r="H4796"/>
      <c r="P4796"/>
    </row>
    <row r="4797" spans="8:16" x14ac:dyDescent="0.5">
      <c r="H4797"/>
      <c r="P4797"/>
    </row>
    <row r="4798" spans="8:16" x14ac:dyDescent="0.5">
      <c r="H4798"/>
      <c r="P4798"/>
    </row>
    <row r="4799" spans="8:16" x14ac:dyDescent="0.5">
      <c r="H4799"/>
      <c r="P4799"/>
    </row>
    <row r="4800" spans="8:16" x14ac:dyDescent="0.5">
      <c r="H4800"/>
      <c r="P4800"/>
    </row>
    <row r="4801" spans="8:16" x14ac:dyDescent="0.5">
      <c r="H4801"/>
      <c r="P4801"/>
    </row>
    <row r="4802" spans="8:16" x14ac:dyDescent="0.5">
      <c r="H4802"/>
      <c r="P4802"/>
    </row>
    <row r="4803" spans="8:16" x14ac:dyDescent="0.5">
      <c r="H4803"/>
      <c r="P4803"/>
    </row>
    <row r="4804" spans="8:16" x14ac:dyDescent="0.5">
      <c r="H4804"/>
      <c r="P4804"/>
    </row>
    <row r="4805" spans="8:16" x14ac:dyDescent="0.5">
      <c r="H4805"/>
      <c r="P4805"/>
    </row>
    <row r="4806" spans="8:16" x14ac:dyDescent="0.5">
      <c r="H4806"/>
      <c r="P4806"/>
    </row>
    <row r="4807" spans="8:16" x14ac:dyDescent="0.5">
      <c r="H4807"/>
      <c r="P4807"/>
    </row>
    <row r="4808" spans="8:16" x14ac:dyDescent="0.5">
      <c r="H4808"/>
      <c r="P4808"/>
    </row>
    <row r="4809" spans="8:16" x14ac:dyDescent="0.5">
      <c r="H4809"/>
      <c r="P4809"/>
    </row>
    <row r="4810" spans="8:16" x14ac:dyDescent="0.5">
      <c r="H4810"/>
      <c r="P4810"/>
    </row>
    <row r="4811" spans="8:16" x14ac:dyDescent="0.5">
      <c r="H4811"/>
      <c r="P4811"/>
    </row>
    <row r="4812" spans="8:16" x14ac:dyDescent="0.5">
      <c r="H4812"/>
      <c r="P4812"/>
    </row>
    <row r="4813" spans="8:16" x14ac:dyDescent="0.5">
      <c r="H4813"/>
      <c r="P4813"/>
    </row>
    <row r="4814" spans="8:16" x14ac:dyDescent="0.5">
      <c r="H4814"/>
      <c r="P4814"/>
    </row>
    <row r="4815" spans="8:16" x14ac:dyDescent="0.5">
      <c r="H4815"/>
      <c r="P4815"/>
    </row>
    <row r="4816" spans="8:16" x14ac:dyDescent="0.5">
      <c r="H4816"/>
      <c r="P4816"/>
    </row>
    <row r="4817" spans="8:16" x14ac:dyDescent="0.5">
      <c r="H4817"/>
      <c r="P4817"/>
    </row>
    <row r="4818" spans="8:16" x14ac:dyDescent="0.5">
      <c r="H4818"/>
      <c r="P4818"/>
    </row>
    <row r="4819" spans="8:16" x14ac:dyDescent="0.5">
      <c r="H4819"/>
      <c r="P4819"/>
    </row>
    <row r="4820" spans="8:16" x14ac:dyDescent="0.5">
      <c r="H4820"/>
      <c r="P4820"/>
    </row>
    <row r="4821" spans="8:16" x14ac:dyDescent="0.5">
      <c r="H4821"/>
      <c r="P4821"/>
    </row>
    <row r="4822" spans="8:16" x14ac:dyDescent="0.5">
      <c r="H4822"/>
      <c r="P4822"/>
    </row>
    <row r="4823" spans="8:16" x14ac:dyDescent="0.5">
      <c r="H4823"/>
      <c r="P4823"/>
    </row>
    <row r="4824" spans="8:16" x14ac:dyDescent="0.5">
      <c r="H4824"/>
      <c r="P4824"/>
    </row>
    <row r="4825" spans="8:16" x14ac:dyDescent="0.5">
      <c r="H4825"/>
      <c r="P4825"/>
    </row>
    <row r="4826" spans="8:16" x14ac:dyDescent="0.5">
      <c r="H4826"/>
      <c r="P4826"/>
    </row>
    <row r="4827" spans="8:16" x14ac:dyDescent="0.5">
      <c r="H4827"/>
      <c r="P4827"/>
    </row>
    <row r="4828" spans="8:16" x14ac:dyDescent="0.5">
      <c r="H4828"/>
      <c r="P4828"/>
    </row>
    <row r="4829" spans="8:16" x14ac:dyDescent="0.5">
      <c r="H4829"/>
      <c r="P4829"/>
    </row>
    <row r="4830" spans="8:16" x14ac:dyDescent="0.5">
      <c r="H4830"/>
      <c r="P4830"/>
    </row>
    <row r="4831" spans="8:16" x14ac:dyDescent="0.5">
      <c r="H4831"/>
      <c r="P4831"/>
    </row>
    <row r="4832" spans="8:16" x14ac:dyDescent="0.5">
      <c r="H4832"/>
      <c r="P4832"/>
    </row>
    <row r="4833" spans="8:16" x14ac:dyDescent="0.5">
      <c r="H4833"/>
      <c r="P4833"/>
    </row>
    <row r="4834" spans="8:16" x14ac:dyDescent="0.5">
      <c r="H4834"/>
      <c r="P4834"/>
    </row>
    <row r="4835" spans="8:16" x14ac:dyDescent="0.5">
      <c r="H4835"/>
      <c r="P4835"/>
    </row>
    <row r="4836" spans="8:16" x14ac:dyDescent="0.5">
      <c r="H4836"/>
      <c r="P4836"/>
    </row>
    <row r="4837" spans="8:16" x14ac:dyDescent="0.5">
      <c r="H4837"/>
      <c r="P4837"/>
    </row>
    <row r="4838" spans="8:16" x14ac:dyDescent="0.5">
      <c r="H4838"/>
      <c r="P4838"/>
    </row>
    <row r="4839" spans="8:16" x14ac:dyDescent="0.5">
      <c r="H4839"/>
      <c r="P4839"/>
    </row>
    <row r="4840" spans="8:16" x14ac:dyDescent="0.5">
      <c r="H4840"/>
      <c r="P4840"/>
    </row>
    <row r="4841" spans="8:16" x14ac:dyDescent="0.5">
      <c r="H4841"/>
      <c r="P4841"/>
    </row>
    <row r="4842" spans="8:16" x14ac:dyDescent="0.5">
      <c r="H4842"/>
      <c r="P4842"/>
    </row>
    <row r="4843" spans="8:16" x14ac:dyDescent="0.5">
      <c r="H4843"/>
      <c r="P4843"/>
    </row>
    <row r="4844" spans="8:16" x14ac:dyDescent="0.5">
      <c r="H4844"/>
      <c r="P4844"/>
    </row>
    <row r="4845" spans="8:16" x14ac:dyDescent="0.5">
      <c r="H4845"/>
      <c r="P4845"/>
    </row>
    <row r="4846" spans="8:16" x14ac:dyDescent="0.5">
      <c r="H4846"/>
      <c r="P4846"/>
    </row>
    <row r="4847" spans="8:16" x14ac:dyDescent="0.5">
      <c r="H4847"/>
      <c r="P4847"/>
    </row>
    <row r="4848" spans="8:16" x14ac:dyDescent="0.5">
      <c r="H4848"/>
      <c r="P4848"/>
    </row>
    <row r="4849" spans="8:16" x14ac:dyDescent="0.5">
      <c r="H4849"/>
      <c r="P4849"/>
    </row>
    <row r="4850" spans="8:16" x14ac:dyDescent="0.5">
      <c r="H4850"/>
      <c r="P4850"/>
    </row>
    <row r="4851" spans="8:16" x14ac:dyDescent="0.5">
      <c r="H4851"/>
      <c r="P4851"/>
    </row>
    <row r="4852" spans="8:16" x14ac:dyDescent="0.5">
      <c r="H4852"/>
      <c r="P4852"/>
    </row>
    <row r="4853" spans="8:16" x14ac:dyDescent="0.5">
      <c r="H4853"/>
      <c r="P4853"/>
    </row>
    <row r="4854" spans="8:16" x14ac:dyDescent="0.5">
      <c r="H4854"/>
      <c r="P4854"/>
    </row>
    <row r="4855" spans="8:16" x14ac:dyDescent="0.5">
      <c r="H4855"/>
      <c r="P4855"/>
    </row>
    <row r="4856" spans="8:16" x14ac:dyDescent="0.5">
      <c r="H4856"/>
      <c r="P4856"/>
    </row>
    <row r="4857" spans="8:16" x14ac:dyDescent="0.5">
      <c r="H4857"/>
      <c r="P4857"/>
    </row>
    <row r="4858" spans="8:16" x14ac:dyDescent="0.5">
      <c r="H4858"/>
      <c r="P4858"/>
    </row>
    <row r="4859" spans="8:16" x14ac:dyDescent="0.5">
      <c r="H4859"/>
      <c r="P4859"/>
    </row>
    <row r="4860" spans="8:16" x14ac:dyDescent="0.5">
      <c r="H4860"/>
      <c r="P4860"/>
    </row>
    <row r="4861" spans="8:16" x14ac:dyDescent="0.5">
      <c r="H4861"/>
      <c r="P4861"/>
    </row>
    <row r="4862" spans="8:16" x14ac:dyDescent="0.5">
      <c r="H4862"/>
      <c r="P4862"/>
    </row>
    <row r="4863" spans="8:16" x14ac:dyDescent="0.5">
      <c r="H4863"/>
      <c r="P4863"/>
    </row>
    <row r="4864" spans="8:16" x14ac:dyDescent="0.5">
      <c r="H4864"/>
      <c r="P4864"/>
    </row>
    <row r="4865" spans="8:16" x14ac:dyDescent="0.5">
      <c r="H4865"/>
      <c r="P4865"/>
    </row>
    <row r="4866" spans="8:16" x14ac:dyDescent="0.5">
      <c r="H4866"/>
      <c r="P4866"/>
    </row>
    <row r="4867" spans="8:16" x14ac:dyDescent="0.5">
      <c r="H4867"/>
      <c r="P4867"/>
    </row>
    <row r="4868" spans="8:16" x14ac:dyDescent="0.5">
      <c r="H4868"/>
      <c r="P4868"/>
    </row>
    <row r="4869" spans="8:16" x14ac:dyDescent="0.5">
      <c r="H4869"/>
      <c r="P4869"/>
    </row>
    <row r="4870" spans="8:16" x14ac:dyDescent="0.5">
      <c r="H4870"/>
      <c r="P4870"/>
    </row>
    <row r="4871" spans="8:16" x14ac:dyDescent="0.5">
      <c r="H4871"/>
      <c r="P4871"/>
    </row>
    <row r="4872" spans="8:16" x14ac:dyDescent="0.5">
      <c r="H4872"/>
      <c r="P4872"/>
    </row>
    <row r="4873" spans="8:16" x14ac:dyDescent="0.5">
      <c r="H4873"/>
      <c r="P4873"/>
    </row>
    <row r="4874" spans="8:16" x14ac:dyDescent="0.5">
      <c r="H4874"/>
      <c r="P4874"/>
    </row>
    <row r="4875" spans="8:16" x14ac:dyDescent="0.5">
      <c r="H4875"/>
      <c r="P4875"/>
    </row>
    <row r="4876" spans="8:16" x14ac:dyDescent="0.5">
      <c r="H4876"/>
      <c r="P4876"/>
    </row>
    <row r="4877" spans="8:16" x14ac:dyDescent="0.5">
      <c r="H4877"/>
      <c r="P4877"/>
    </row>
    <row r="4878" spans="8:16" x14ac:dyDescent="0.5">
      <c r="H4878"/>
      <c r="P4878"/>
    </row>
    <row r="4879" spans="8:16" x14ac:dyDescent="0.5">
      <c r="H4879"/>
      <c r="P4879"/>
    </row>
    <row r="4880" spans="8:16" x14ac:dyDescent="0.5">
      <c r="H4880"/>
      <c r="P4880"/>
    </row>
    <row r="4881" spans="8:16" x14ac:dyDescent="0.5">
      <c r="H4881"/>
      <c r="P4881"/>
    </row>
    <row r="4882" spans="8:16" x14ac:dyDescent="0.5">
      <c r="H4882"/>
      <c r="P4882"/>
    </row>
    <row r="4883" spans="8:16" x14ac:dyDescent="0.5">
      <c r="H4883"/>
      <c r="P4883"/>
    </row>
    <row r="4884" spans="8:16" x14ac:dyDescent="0.5">
      <c r="H4884"/>
      <c r="P4884"/>
    </row>
    <row r="4885" spans="8:16" x14ac:dyDescent="0.5">
      <c r="H4885"/>
      <c r="P4885"/>
    </row>
    <row r="4886" spans="8:16" x14ac:dyDescent="0.5">
      <c r="H4886"/>
      <c r="P4886"/>
    </row>
    <row r="4887" spans="8:16" x14ac:dyDescent="0.5">
      <c r="H4887"/>
      <c r="P4887"/>
    </row>
    <row r="4888" spans="8:16" x14ac:dyDescent="0.5">
      <c r="H4888"/>
      <c r="P4888"/>
    </row>
    <row r="4889" spans="8:16" x14ac:dyDescent="0.5">
      <c r="H4889"/>
      <c r="P4889"/>
    </row>
    <row r="4890" spans="8:16" x14ac:dyDescent="0.5">
      <c r="H4890"/>
      <c r="P4890"/>
    </row>
    <row r="4891" spans="8:16" x14ac:dyDescent="0.5">
      <c r="H4891"/>
      <c r="P4891"/>
    </row>
    <row r="4892" spans="8:16" x14ac:dyDescent="0.5">
      <c r="H4892"/>
      <c r="P4892"/>
    </row>
    <row r="4893" spans="8:16" x14ac:dyDescent="0.5">
      <c r="H4893"/>
      <c r="P4893"/>
    </row>
    <row r="4894" spans="8:16" x14ac:dyDescent="0.5">
      <c r="H4894"/>
      <c r="P4894"/>
    </row>
    <row r="4895" spans="8:16" x14ac:dyDescent="0.5">
      <c r="H4895"/>
      <c r="P4895"/>
    </row>
    <row r="4896" spans="8:16" x14ac:dyDescent="0.5">
      <c r="H4896"/>
      <c r="P4896"/>
    </row>
    <row r="4897" spans="8:16" x14ac:dyDescent="0.5">
      <c r="H4897"/>
      <c r="P4897"/>
    </row>
    <row r="4898" spans="8:16" x14ac:dyDescent="0.5">
      <c r="H4898"/>
      <c r="P4898"/>
    </row>
    <row r="4899" spans="8:16" x14ac:dyDescent="0.5">
      <c r="H4899"/>
      <c r="P4899"/>
    </row>
    <row r="4900" spans="8:16" x14ac:dyDescent="0.5">
      <c r="H4900"/>
      <c r="P4900"/>
    </row>
    <row r="4901" spans="8:16" x14ac:dyDescent="0.5">
      <c r="H4901"/>
      <c r="P4901"/>
    </row>
    <row r="4902" spans="8:16" x14ac:dyDescent="0.5">
      <c r="H4902"/>
      <c r="P4902"/>
    </row>
    <row r="4903" spans="8:16" x14ac:dyDescent="0.5">
      <c r="H4903"/>
      <c r="P4903"/>
    </row>
    <row r="4904" spans="8:16" x14ac:dyDescent="0.5">
      <c r="H4904"/>
      <c r="P4904"/>
    </row>
    <row r="4905" spans="8:16" x14ac:dyDescent="0.5">
      <c r="H4905"/>
      <c r="P4905"/>
    </row>
    <row r="4906" spans="8:16" x14ac:dyDescent="0.5">
      <c r="H4906"/>
      <c r="P4906"/>
    </row>
    <row r="4907" spans="8:16" x14ac:dyDescent="0.5">
      <c r="H4907"/>
      <c r="P4907"/>
    </row>
    <row r="4908" spans="8:16" x14ac:dyDescent="0.5">
      <c r="H4908"/>
      <c r="P4908"/>
    </row>
    <row r="4909" spans="8:16" x14ac:dyDescent="0.5">
      <c r="H4909"/>
      <c r="P4909"/>
    </row>
    <row r="4910" spans="8:16" x14ac:dyDescent="0.5">
      <c r="H4910"/>
      <c r="P4910"/>
    </row>
    <row r="4911" spans="8:16" x14ac:dyDescent="0.5">
      <c r="H4911"/>
      <c r="P4911"/>
    </row>
    <row r="4912" spans="8:16" x14ac:dyDescent="0.5">
      <c r="H4912"/>
      <c r="P4912"/>
    </row>
    <row r="4913" spans="8:16" x14ac:dyDescent="0.5">
      <c r="H4913"/>
      <c r="P4913"/>
    </row>
    <row r="4914" spans="8:16" x14ac:dyDescent="0.5">
      <c r="H4914"/>
      <c r="P4914"/>
    </row>
    <row r="4915" spans="8:16" x14ac:dyDescent="0.5">
      <c r="H4915"/>
      <c r="P4915"/>
    </row>
    <row r="4916" spans="8:16" x14ac:dyDescent="0.5">
      <c r="H4916"/>
      <c r="P4916"/>
    </row>
    <row r="4917" spans="8:16" x14ac:dyDescent="0.5">
      <c r="H4917"/>
      <c r="P4917"/>
    </row>
    <row r="4918" spans="8:16" x14ac:dyDescent="0.5">
      <c r="H4918"/>
      <c r="P4918"/>
    </row>
    <row r="4919" spans="8:16" x14ac:dyDescent="0.5">
      <c r="H4919"/>
      <c r="P4919"/>
    </row>
    <row r="4920" spans="8:16" x14ac:dyDescent="0.5">
      <c r="H4920"/>
      <c r="P4920"/>
    </row>
    <row r="4921" spans="8:16" x14ac:dyDescent="0.5">
      <c r="H4921"/>
      <c r="P4921"/>
    </row>
    <row r="4922" spans="8:16" x14ac:dyDescent="0.5">
      <c r="H4922"/>
      <c r="P4922"/>
    </row>
    <row r="4923" spans="8:16" x14ac:dyDescent="0.5">
      <c r="H4923"/>
      <c r="P4923"/>
    </row>
    <row r="4924" spans="8:16" x14ac:dyDescent="0.5">
      <c r="H4924"/>
      <c r="P4924"/>
    </row>
    <row r="4925" spans="8:16" x14ac:dyDescent="0.5">
      <c r="H4925"/>
      <c r="P4925"/>
    </row>
    <row r="4926" spans="8:16" x14ac:dyDescent="0.5">
      <c r="H4926"/>
      <c r="P4926"/>
    </row>
    <row r="4927" spans="8:16" x14ac:dyDescent="0.5">
      <c r="H4927"/>
      <c r="P4927"/>
    </row>
    <row r="4928" spans="8:16" x14ac:dyDescent="0.5">
      <c r="H4928"/>
      <c r="P4928"/>
    </row>
    <row r="4929" spans="8:16" x14ac:dyDescent="0.5">
      <c r="H4929"/>
      <c r="P4929"/>
    </row>
    <row r="4930" spans="8:16" x14ac:dyDescent="0.5">
      <c r="H4930"/>
      <c r="P4930"/>
    </row>
    <row r="4931" spans="8:16" x14ac:dyDescent="0.5">
      <c r="H4931"/>
      <c r="P4931"/>
    </row>
    <row r="4932" spans="8:16" x14ac:dyDescent="0.5">
      <c r="H4932"/>
      <c r="P4932"/>
    </row>
    <row r="4933" spans="8:16" x14ac:dyDescent="0.5">
      <c r="H4933"/>
      <c r="P4933"/>
    </row>
    <row r="4934" spans="8:16" x14ac:dyDescent="0.5">
      <c r="H4934"/>
      <c r="P4934"/>
    </row>
    <row r="4935" spans="8:16" x14ac:dyDescent="0.5">
      <c r="H4935"/>
      <c r="P4935"/>
    </row>
    <row r="4936" spans="8:16" x14ac:dyDescent="0.5">
      <c r="H4936"/>
      <c r="P4936"/>
    </row>
    <row r="4937" spans="8:16" x14ac:dyDescent="0.5">
      <c r="H4937"/>
      <c r="P4937"/>
    </row>
    <row r="4938" spans="8:16" x14ac:dyDescent="0.5">
      <c r="H4938"/>
      <c r="P4938"/>
    </row>
    <row r="4939" spans="8:16" x14ac:dyDescent="0.5">
      <c r="H4939"/>
      <c r="P4939"/>
    </row>
    <row r="4940" spans="8:16" x14ac:dyDescent="0.5">
      <c r="H4940"/>
      <c r="P4940"/>
    </row>
    <row r="4941" spans="8:16" x14ac:dyDescent="0.5">
      <c r="H4941"/>
      <c r="P4941"/>
    </row>
    <row r="4942" spans="8:16" x14ac:dyDescent="0.5">
      <c r="H4942"/>
      <c r="P4942"/>
    </row>
    <row r="4943" spans="8:16" x14ac:dyDescent="0.5">
      <c r="H4943"/>
      <c r="P4943"/>
    </row>
    <row r="4944" spans="8:16" x14ac:dyDescent="0.5">
      <c r="H4944"/>
      <c r="P4944"/>
    </row>
    <row r="4945" spans="8:16" x14ac:dyDescent="0.5">
      <c r="H4945"/>
      <c r="P4945"/>
    </row>
    <row r="4946" spans="8:16" x14ac:dyDescent="0.5">
      <c r="H4946"/>
      <c r="P4946"/>
    </row>
    <row r="4947" spans="8:16" x14ac:dyDescent="0.5">
      <c r="H4947"/>
      <c r="P4947"/>
    </row>
    <row r="4948" spans="8:16" x14ac:dyDescent="0.5">
      <c r="H4948"/>
      <c r="P4948"/>
    </row>
    <row r="4949" spans="8:16" x14ac:dyDescent="0.5">
      <c r="H4949"/>
      <c r="P4949"/>
    </row>
    <row r="4950" spans="8:16" x14ac:dyDescent="0.5">
      <c r="H4950"/>
      <c r="P4950"/>
    </row>
    <row r="4951" spans="8:16" x14ac:dyDescent="0.5">
      <c r="H4951"/>
      <c r="P4951"/>
    </row>
    <row r="4952" spans="8:16" x14ac:dyDescent="0.5">
      <c r="H4952"/>
      <c r="P4952"/>
    </row>
    <row r="4953" spans="8:16" x14ac:dyDescent="0.5">
      <c r="H4953"/>
      <c r="P4953"/>
    </row>
    <row r="4954" spans="8:16" x14ac:dyDescent="0.5">
      <c r="H4954"/>
      <c r="P4954"/>
    </row>
    <row r="4955" spans="8:16" x14ac:dyDescent="0.5">
      <c r="H4955"/>
      <c r="P4955"/>
    </row>
    <row r="4956" spans="8:16" x14ac:dyDescent="0.5">
      <c r="H4956"/>
      <c r="P4956"/>
    </row>
    <row r="4957" spans="8:16" x14ac:dyDescent="0.5">
      <c r="H4957"/>
      <c r="P4957"/>
    </row>
    <row r="4958" spans="8:16" x14ac:dyDescent="0.5">
      <c r="H4958"/>
      <c r="P4958"/>
    </row>
    <row r="4959" spans="8:16" x14ac:dyDescent="0.5">
      <c r="H4959"/>
      <c r="P4959"/>
    </row>
    <row r="4960" spans="8:16" x14ac:dyDescent="0.5">
      <c r="H4960"/>
      <c r="P4960"/>
    </row>
    <row r="4961" spans="8:16" x14ac:dyDescent="0.5">
      <c r="H4961"/>
      <c r="P4961"/>
    </row>
    <row r="4962" spans="8:16" x14ac:dyDescent="0.5">
      <c r="H4962"/>
      <c r="P4962"/>
    </row>
    <row r="4963" spans="8:16" x14ac:dyDescent="0.5">
      <c r="H4963"/>
      <c r="P4963"/>
    </row>
    <row r="4964" spans="8:16" x14ac:dyDescent="0.5">
      <c r="H4964"/>
      <c r="P4964"/>
    </row>
    <row r="4965" spans="8:16" x14ac:dyDescent="0.5">
      <c r="H4965"/>
      <c r="P4965"/>
    </row>
    <row r="4966" spans="8:16" x14ac:dyDescent="0.5">
      <c r="H4966"/>
      <c r="P4966"/>
    </row>
    <row r="4967" spans="8:16" x14ac:dyDescent="0.5">
      <c r="H4967"/>
      <c r="P4967"/>
    </row>
    <row r="4968" spans="8:16" x14ac:dyDescent="0.5">
      <c r="H4968"/>
      <c r="P4968"/>
    </row>
    <row r="4969" spans="8:16" x14ac:dyDescent="0.5">
      <c r="H4969"/>
      <c r="P4969"/>
    </row>
    <row r="4970" spans="8:16" x14ac:dyDescent="0.5">
      <c r="H4970"/>
      <c r="P4970"/>
    </row>
    <row r="4971" spans="8:16" x14ac:dyDescent="0.5">
      <c r="H4971"/>
      <c r="P4971"/>
    </row>
    <row r="4972" spans="8:16" x14ac:dyDescent="0.5">
      <c r="H4972"/>
      <c r="P4972"/>
    </row>
    <row r="4973" spans="8:16" x14ac:dyDescent="0.5">
      <c r="H4973"/>
      <c r="P4973"/>
    </row>
    <row r="4974" spans="8:16" x14ac:dyDescent="0.5">
      <c r="H4974"/>
      <c r="P4974"/>
    </row>
    <row r="4975" spans="8:16" x14ac:dyDescent="0.5">
      <c r="H4975"/>
      <c r="P4975"/>
    </row>
    <row r="4976" spans="8:16" x14ac:dyDescent="0.5">
      <c r="H4976"/>
      <c r="P4976"/>
    </row>
    <row r="4977" spans="8:16" x14ac:dyDescent="0.5">
      <c r="H4977"/>
      <c r="P4977"/>
    </row>
    <row r="4978" spans="8:16" x14ac:dyDescent="0.5">
      <c r="H4978"/>
      <c r="P4978"/>
    </row>
    <row r="4979" spans="8:16" x14ac:dyDescent="0.5">
      <c r="H4979"/>
      <c r="P4979"/>
    </row>
    <row r="4980" spans="8:16" x14ac:dyDescent="0.5">
      <c r="H4980"/>
      <c r="P4980"/>
    </row>
    <row r="4981" spans="8:16" x14ac:dyDescent="0.5">
      <c r="H4981"/>
      <c r="P4981"/>
    </row>
    <row r="4982" spans="8:16" x14ac:dyDescent="0.5">
      <c r="H4982"/>
      <c r="P4982"/>
    </row>
    <row r="4983" spans="8:16" x14ac:dyDescent="0.5">
      <c r="H4983"/>
      <c r="P4983"/>
    </row>
    <row r="4984" spans="8:16" x14ac:dyDescent="0.5">
      <c r="H4984"/>
      <c r="P4984"/>
    </row>
    <row r="4985" spans="8:16" x14ac:dyDescent="0.5">
      <c r="H4985"/>
      <c r="P4985"/>
    </row>
    <row r="4986" spans="8:16" x14ac:dyDescent="0.5">
      <c r="H4986"/>
      <c r="P4986"/>
    </row>
    <row r="4987" spans="8:16" x14ac:dyDescent="0.5">
      <c r="H4987"/>
      <c r="P4987"/>
    </row>
    <row r="4988" spans="8:16" x14ac:dyDescent="0.5">
      <c r="H4988"/>
      <c r="P4988"/>
    </row>
    <row r="4989" spans="8:16" x14ac:dyDescent="0.5">
      <c r="H4989"/>
      <c r="P4989"/>
    </row>
    <row r="4990" spans="8:16" x14ac:dyDescent="0.5">
      <c r="H4990"/>
      <c r="P4990"/>
    </row>
    <row r="4991" spans="8:16" x14ac:dyDescent="0.5">
      <c r="H4991"/>
      <c r="P4991"/>
    </row>
    <row r="4992" spans="8:16" x14ac:dyDescent="0.5">
      <c r="H4992"/>
      <c r="P4992"/>
    </row>
    <row r="4993" spans="8:16" x14ac:dyDescent="0.5">
      <c r="H4993"/>
      <c r="P4993"/>
    </row>
    <row r="4994" spans="8:16" x14ac:dyDescent="0.5">
      <c r="H4994"/>
      <c r="P4994"/>
    </row>
    <row r="4995" spans="8:16" x14ac:dyDescent="0.5">
      <c r="H4995"/>
      <c r="P4995"/>
    </row>
    <row r="4996" spans="8:16" x14ac:dyDescent="0.5">
      <c r="H4996"/>
      <c r="P4996"/>
    </row>
    <row r="4997" spans="8:16" x14ac:dyDescent="0.5">
      <c r="H4997"/>
      <c r="P4997"/>
    </row>
    <row r="4998" spans="8:16" x14ac:dyDescent="0.5">
      <c r="H4998"/>
      <c r="P4998"/>
    </row>
    <row r="4999" spans="8:16" x14ac:dyDescent="0.5">
      <c r="H4999"/>
      <c r="P4999"/>
    </row>
    <row r="5000" spans="8:16" x14ac:dyDescent="0.5">
      <c r="H5000"/>
      <c r="P5000"/>
    </row>
    <row r="5001" spans="8:16" x14ac:dyDescent="0.5">
      <c r="H5001"/>
      <c r="P5001"/>
    </row>
    <row r="5002" spans="8:16" x14ac:dyDescent="0.5">
      <c r="H5002"/>
      <c r="P5002"/>
    </row>
    <row r="5003" spans="8:16" x14ac:dyDescent="0.5">
      <c r="H5003"/>
      <c r="P5003"/>
    </row>
    <row r="5004" spans="8:16" x14ac:dyDescent="0.5">
      <c r="H5004"/>
      <c r="P5004"/>
    </row>
    <row r="5005" spans="8:16" x14ac:dyDescent="0.5">
      <c r="H5005"/>
      <c r="P5005"/>
    </row>
    <row r="5006" spans="8:16" x14ac:dyDescent="0.5">
      <c r="H5006"/>
      <c r="P5006"/>
    </row>
    <row r="5007" spans="8:16" x14ac:dyDescent="0.5">
      <c r="H5007"/>
      <c r="P5007"/>
    </row>
    <row r="5008" spans="8:16" x14ac:dyDescent="0.5">
      <c r="H5008"/>
      <c r="P5008"/>
    </row>
    <row r="5009" spans="8:16" x14ac:dyDescent="0.5">
      <c r="H5009"/>
      <c r="P5009"/>
    </row>
    <row r="5010" spans="8:16" x14ac:dyDescent="0.5">
      <c r="H5010"/>
      <c r="P5010"/>
    </row>
    <row r="5011" spans="8:16" x14ac:dyDescent="0.5">
      <c r="H5011"/>
      <c r="P5011"/>
    </row>
    <row r="5012" spans="8:16" x14ac:dyDescent="0.5">
      <c r="H5012"/>
      <c r="P5012"/>
    </row>
    <row r="5013" spans="8:16" x14ac:dyDescent="0.5">
      <c r="H5013"/>
      <c r="P5013"/>
    </row>
    <row r="5014" spans="8:16" x14ac:dyDescent="0.5">
      <c r="H5014"/>
      <c r="P5014"/>
    </row>
    <row r="5015" spans="8:16" x14ac:dyDescent="0.5">
      <c r="H5015"/>
      <c r="P5015"/>
    </row>
    <row r="5016" spans="8:16" x14ac:dyDescent="0.5">
      <c r="H5016"/>
      <c r="P5016"/>
    </row>
    <row r="5017" spans="8:16" x14ac:dyDescent="0.5">
      <c r="H5017"/>
      <c r="P5017"/>
    </row>
    <row r="5018" spans="8:16" x14ac:dyDescent="0.5">
      <c r="H5018"/>
      <c r="P5018"/>
    </row>
    <row r="5019" spans="8:16" x14ac:dyDescent="0.5">
      <c r="H5019"/>
      <c r="P5019"/>
    </row>
    <row r="5020" spans="8:16" x14ac:dyDescent="0.5">
      <c r="H5020"/>
      <c r="P5020"/>
    </row>
    <row r="5021" spans="8:16" x14ac:dyDescent="0.5">
      <c r="H5021"/>
      <c r="P5021"/>
    </row>
    <row r="5022" spans="8:16" x14ac:dyDescent="0.5">
      <c r="H5022"/>
      <c r="P5022"/>
    </row>
    <row r="5023" spans="8:16" x14ac:dyDescent="0.5">
      <c r="H5023"/>
      <c r="P5023"/>
    </row>
    <row r="5024" spans="8:16" x14ac:dyDescent="0.5">
      <c r="H5024"/>
      <c r="P5024"/>
    </row>
    <row r="5025" spans="8:16" x14ac:dyDescent="0.5">
      <c r="H5025"/>
      <c r="P5025"/>
    </row>
    <row r="5026" spans="8:16" x14ac:dyDescent="0.5">
      <c r="H5026"/>
      <c r="P5026"/>
    </row>
    <row r="5027" spans="8:16" x14ac:dyDescent="0.5">
      <c r="H5027"/>
      <c r="P5027"/>
    </row>
    <row r="5028" spans="8:16" x14ac:dyDescent="0.5">
      <c r="H5028"/>
      <c r="P5028"/>
    </row>
    <row r="5029" spans="8:16" x14ac:dyDescent="0.5">
      <c r="H5029"/>
      <c r="P5029"/>
    </row>
    <row r="5030" spans="8:16" x14ac:dyDescent="0.5">
      <c r="H5030"/>
      <c r="P5030"/>
    </row>
    <row r="5031" spans="8:16" x14ac:dyDescent="0.5">
      <c r="H5031"/>
      <c r="P5031"/>
    </row>
    <row r="5032" spans="8:16" x14ac:dyDescent="0.5">
      <c r="H5032"/>
      <c r="P5032"/>
    </row>
    <row r="5033" spans="8:16" x14ac:dyDescent="0.5">
      <c r="H5033"/>
      <c r="P5033"/>
    </row>
    <row r="5034" spans="8:16" x14ac:dyDescent="0.5">
      <c r="H5034"/>
      <c r="P5034"/>
    </row>
    <row r="5035" spans="8:16" x14ac:dyDescent="0.5">
      <c r="H5035"/>
      <c r="P5035"/>
    </row>
    <row r="5036" spans="8:16" x14ac:dyDescent="0.5">
      <c r="H5036"/>
      <c r="P5036"/>
    </row>
    <row r="5037" spans="8:16" x14ac:dyDescent="0.5">
      <c r="H5037"/>
      <c r="P5037"/>
    </row>
    <row r="5038" spans="8:16" x14ac:dyDescent="0.5">
      <c r="H5038"/>
      <c r="P5038"/>
    </row>
    <row r="5039" spans="8:16" x14ac:dyDescent="0.5">
      <c r="H5039"/>
      <c r="P5039"/>
    </row>
    <row r="5040" spans="8:16" x14ac:dyDescent="0.5">
      <c r="H5040"/>
      <c r="P5040"/>
    </row>
    <row r="5041" spans="8:16" x14ac:dyDescent="0.5">
      <c r="H5041"/>
      <c r="P5041"/>
    </row>
    <row r="5042" spans="8:16" x14ac:dyDescent="0.5">
      <c r="H5042"/>
      <c r="P5042"/>
    </row>
    <row r="5043" spans="8:16" x14ac:dyDescent="0.5">
      <c r="H5043"/>
      <c r="P5043"/>
    </row>
    <row r="5044" spans="8:16" x14ac:dyDescent="0.5">
      <c r="H5044"/>
      <c r="P5044"/>
    </row>
    <row r="5045" spans="8:16" x14ac:dyDescent="0.5">
      <c r="H5045"/>
      <c r="P5045"/>
    </row>
    <row r="5046" spans="8:16" x14ac:dyDescent="0.5">
      <c r="H5046"/>
      <c r="P5046"/>
    </row>
    <row r="5047" spans="8:16" x14ac:dyDescent="0.5">
      <c r="H5047"/>
      <c r="P5047"/>
    </row>
    <row r="5048" spans="8:16" x14ac:dyDescent="0.5">
      <c r="H5048"/>
      <c r="P5048"/>
    </row>
    <row r="5049" spans="8:16" x14ac:dyDescent="0.5">
      <c r="H5049"/>
      <c r="P5049"/>
    </row>
    <row r="5050" spans="8:16" x14ac:dyDescent="0.5">
      <c r="H5050"/>
      <c r="P5050"/>
    </row>
    <row r="5051" spans="8:16" x14ac:dyDescent="0.5">
      <c r="H5051"/>
      <c r="P5051"/>
    </row>
    <row r="5052" spans="8:16" x14ac:dyDescent="0.5">
      <c r="H5052"/>
      <c r="P5052"/>
    </row>
    <row r="5053" spans="8:16" x14ac:dyDescent="0.5">
      <c r="H5053"/>
      <c r="P5053"/>
    </row>
    <row r="5054" spans="8:16" x14ac:dyDescent="0.5">
      <c r="H5054"/>
      <c r="P5054"/>
    </row>
    <row r="5055" spans="8:16" x14ac:dyDescent="0.5">
      <c r="H5055"/>
      <c r="P5055"/>
    </row>
    <row r="5056" spans="8:16" x14ac:dyDescent="0.5">
      <c r="H5056"/>
      <c r="P5056"/>
    </row>
    <row r="5057" spans="8:16" x14ac:dyDescent="0.5">
      <c r="H5057"/>
      <c r="P5057"/>
    </row>
    <row r="5058" spans="8:16" x14ac:dyDescent="0.5">
      <c r="H5058"/>
      <c r="P5058"/>
    </row>
    <row r="5059" spans="8:16" x14ac:dyDescent="0.5">
      <c r="H5059"/>
      <c r="P5059"/>
    </row>
    <row r="5060" spans="8:16" x14ac:dyDescent="0.5">
      <c r="H5060"/>
      <c r="P5060"/>
    </row>
    <row r="5061" spans="8:16" x14ac:dyDescent="0.5">
      <c r="H5061"/>
      <c r="P5061"/>
    </row>
    <row r="5062" spans="8:16" x14ac:dyDescent="0.5">
      <c r="H5062"/>
      <c r="P5062"/>
    </row>
    <row r="5063" spans="8:16" x14ac:dyDescent="0.5">
      <c r="H5063"/>
      <c r="P5063"/>
    </row>
    <row r="5064" spans="8:16" x14ac:dyDescent="0.5">
      <c r="H5064"/>
      <c r="P5064"/>
    </row>
    <row r="5065" spans="8:16" x14ac:dyDescent="0.5">
      <c r="H5065"/>
      <c r="P5065"/>
    </row>
    <row r="5066" spans="8:16" x14ac:dyDescent="0.5">
      <c r="H5066"/>
      <c r="P5066"/>
    </row>
    <row r="5067" spans="8:16" x14ac:dyDescent="0.5">
      <c r="H5067"/>
      <c r="P5067"/>
    </row>
    <row r="5068" spans="8:16" x14ac:dyDescent="0.5">
      <c r="H5068"/>
      <c r="P5068"/>
    </row>
    <row r="5069" spans="8:16" x14ac:dyDescent="0.5">
      <c r="H5069"/>
      <c r="P5069"/>
    </row>
    <row r="5070" spans="8:16" x14ac:dyDescent="0.5">
      <c r="H5070"/>
      <c r="P5070"/>
    </row>
    <row r="5071" spans="8:16" x14ac:dyDescent="0.5">
      <c r="H5071"/>
      <c r="P5071"/>
    </row>
    <row r="5072" spans="8:16" x14ac:dyDescent="0.5">
      <c r="H5072"/>
      <c r="P5072"/>
    </row>
    <row r="5073" spans="8:16" x14ac:dyDescent="0.5">
      <c r="H5073"/>
      <c r="P5073"/>
    </row>
    <row r="5074" spans="8:16" x14ac:dyDescent="0.5">
      <c r="H5074"/>
      <c r="P5074"/>
    </row>
    <row r="5075" spans="8:16" x14ac:dyDescent="0.5">
      <c r="H5075"/>
      <c r="P5075"/>
    </row>
    <row r="5076" spans="8:16" x14ac:dyDescent="0.5">
      <c r="H5076"/>
      <c r="P5076"/>
    </row>
    <row r="5077" spans="8:16" x14ac:dyDescent="0.5">
      <c r="H5077"/>
      <c r="P5077"/>
    </row>
    <row r="5078" spans="8:16" x14ac:dyDescent="0.5">
      <c r="H5078"/>
      <c r="P5078"/>
    </row>
    <row r="5079" spans="8:16" x14ac:dyDescent="0.5">
      <c r="H5079"/>
      <c r="P5079"/>
    </row>
    <row r="5080" spans="8:16" x14ac:dyDescent="0.5">
      <c r="H5080"/>
      <c r="P5080"/>
    </row>
    <row r="5081" spans="8:16" x14ac:dyDescent="0.5">
      <c r="H5081"/>
      <c r="P5081"/>
    </row>
    <row r="5082" spans="8:16" x14ac:dyDescent="0.5">
      <c r="H5082"/>
      <c r="P5082"/>
    </row>
    <row r="5083" spans="8:16" x14ac:dyDescent="0.5">
      <c r="H5083"/>
      <c r="P5083"/>
    </row>
    <row r="5084" spans="8:16" x14ac:dyDescent="0.5">
      <c r="H5084"/>
      <c r="P5084"/>
    </row>
    <row r="5085" spans="8:16" x14ac:dyDescent="0.5">
      <c r="H5085"/>
      <c r="P5085"/>
    </row>
    <row r="5086" spans="8:16" x14ac:dyDescent="0.5">
      <c r="H5086"/>
      <c r="P5086"/>
    </row>
    <row r="5087" spans="8:16" x14ac:dyDescent="0.5">
      <c r="H5087"/>
      <c r="P5087"/>
    </row>
    <row r="5088" spans="8:16" x14ac:dyDescent="0.5">
      <c r="H5088"/>
      <c r="P5088"/>
    </row>
    <row r="5089" spans="8:16" x14ac:dyDescent="0.5">
      <c r="H5089"/>
      <c r="P5089"/>
    </row>
    <row r="5090" spans="8:16" x14ac:dyDescent="0.5">
      <c r="H5090"/>
      <c r="P5090"/>
    </row>
    <row r="5091" spans="8:16" x14ac:dyDescent="0.5">
      <c r="H5091"/>
      <c r="P5091"/>
    </row>
    <row r="5092" spans="8:16" x14ac:dyDescent="0.5">
      <c r="H5092"/>
      <c r="P5092"/>
    </row>
    <row r="5093" spans="8:16" x14ac:dyDescent="0.5">
      <c r="H5093"/>
      <c r="P5093"/>
    </row>
    <row r="5094" spans="8:16" x14ac:dyDescent="0.5">
      <c r="H5094"/>
      <c r="P5094"/>
    </row>
    <row r="5095" spans="8:16" x14ac:dyDescent="0.5">
      <c r="H5095"/>
      <c r="P5095"/>
    </row>
    <row r="5096" spans="8:16" x14ac:dyDescent="0.5">
      <c r="H5096"/>
      <c r="P5096"/>
    </row>
    <row r="5097" spans="8:16" x14ac:dyDescent="0.5">
      <c r="H5097"/>
      <c r="P5097"/>
    </row>
    <row r="5098" spans="8:16" x14ac:dyDescent="0.5">
      <c r="H5098"/>
      <c r="P5098"/>
    </row>
    <row r="5099" spans="8:16" x14ac:dyDescent="0.5">
      <c r="H5099"/>
      <c r="P5099"/>
    </row>
    <row r="5100" spans="8:16" x14ac:dyDescent="0.5">
      <c r="H5100"/>
      <c r="P5100"/>
    </row>
    <row r="5101" spans="8:16" x14ac:dyDescent="0.5">
      <c r="H5101"/>
      <c r="P5101"/>
    </row>
    <row r="5102" spans="8:16" x14ac:dyDescent="0.5">
      <c r="H5102"/>
      <c r="P5102"/>
    </row>
    <row r="5103" spans="8:16" x14ac:dyDescent="0.5">
      <c r="H5103"/>
      <c r="P5103"/>
    </row>
    <row r="5104" spans="8:16" x14ac:dyDescent="0.5">
      <c r="H5104"/>
      <c r="P5104"/>
    </row>
    <row r="5105" spans="8:16" x14ac:dyDescent="0.5">
      <c r="H5105"/>
      <c r="P5105"/>
    </row>
    <row r="5106" spans="8:16" x14ac:dyDescent="0.5">
      <c r="H5106"/>
      <c r="P5106"/>
    </row>
    <row r="5107" spans="8:16" x14ac:dyDescent="0.5">
      <c r="H5107"/>
      <c r="P5107"/>
    </row>
    <row r="5108" spans="8:16" x14ac:dyDescent="0.5">
      <c r="H5108"/>
      <c r="P5108"/>
    </row>
    <row r="5109" spans="8:16" x14ac:dyDescent="0.5">
      <c r="H5109"/>
      <c r="P5109"/>
    </row>
    <row r="5110" spans="8:16" x14ac:dyDescent="0.5">
      <c r="H5110"/>
      <c r="P5110"/>
    </row>
    <row r="5111" spans="8:16" x14ac:dyDescent="0.5">
      <c r="H5111"/>
      <c r="P5111"/>
    </row>
    <row r="5112" spans="8:16" x14ac:dyDescent="0.5">
      <c r="H5112"/>
      <c r="P5112"/>
    </row>
    <row r="5113" spans="8:16" x14ac:dyDescent="0.5">
      <c r="H5113"/>
      <c r="P5113"/>
    </row>
    <row r="5114" spans="8:16" x14ac:dyDescent="0.5">
      <c r="H5114"/>
      <c r="P5114"/>
    </row>
    <row r="5115" spans="8:16" x14ac:dyDescent="0.5">
      <c r="H5115"/>
      <c r="P5115"/>
    </row>
    <row r="5116" spans="8:16" x14ac:dyDescent="0.5">
      <c r="H5116"/>
      <c r="P5116"/>
    </row>
    <row r="5117" spans="8:16" x14ac:dyDescent="0.5">
      <c r="H5117"/>
      <c r="P5117"/>
    </row>
    <row r="5118" spans="8:16" x14ac:dyDescent="0.5">
      <c r="H5118"/>
      <c r="P5118"/>
    </row>
    <row r="5119" spans="8:16" x14ac:dyDescent="0.5">
      <c r="H5119"/>
      <c r="P5119"/>
    </row>
    <row r="5120" spans="8:16" x14ac:dyDescent="0.5">
      <c r="H5120"/>
      <c r="P5120"/>
    </row>
    <row r="5121" spans="8:16" x14ac:dyDescent="0.5">
      <c r="H5121"/>
      <c r="P5121"/>
    </row>
    <row r="5122" spans="8:16" x14ac:dyDescent="0.5">
      <c r="H5122"/>
      <c r="P5122"/>
    </row>
    <row r="5123" spans="8:16" x14ac:dyDescent="0.5">
      <c r="H5123"/>
      <c r="P5123"/>
    </row>
    <row r="5124" spans="8:16" x14ac:dyDescent="0.5">
      <c r="H5124"/>
      <c r="P5124"/>
    </row>
    <row r="5125" spans="8:16" x14ac:dyDescent="0.5">
      <c r="H5125"/>
      <c r="P5125"/>
    </row>
    <row r="5126" spans="8:16" x14ac:dyDescent="0.5">
      <c r="H5126"/>
      <c r="P5126"/>
    </row>
    <row r="5127" spans="8:16" x14ac:dyDescent="0.5">
      <c r="H5127"/>
      <c r="P5127"/>
    </row>
    <row r="5128" spans="8:16" x14ac:dyDescent="0.5">
      <c r="H5128"/>
      <c r="P5128"/>
    </row>
    <row r="5129" spans="8:16" x14ac:dyDescent="0.5">
      <c r="H5129"/>
      <c r="P5129"/>
    </row>
    <row r="5130" spans="8:16" x14ac:dyDescent="0.5">
      <c r="H5130"/>
      <c r="P5130"/>
    </row>
    <row r="5131" spans="8:16" x14ac:dyDescent="0.5">
      <c r="H5131"/>
      <c r="P5131"/>
    </row>
    <row r="5132" spans="8:16" x14ac:dyDescent="0.5">
      <c r="H5132"/>
      <c r="P5132"/>
    </row>
    <row r="5133" spans="8:16" x14ac:dyDescent="0.5">
      <c r="H5133"/>
      <c r="P5133"/>
    </row>
    <row r="5134" spans="8:16" x14ac:dyDescent="0.5">
      <c r="H5134"/>
      <c r="P5134"/>
    </row>
    <row r="5135" spans="8:16" x14ac:dyDescent="0.5">
      <c r="H5135"/>
      <c r="P5135"/>
    </row>
    <row r="5136" spans="8:16" x14ac:dyDescent="0.5">
      <c r="H5136"/>
      <c r="P5136"/>
    </row>
    <row r="5137" spans="8:16" x14ac:dyDescent="0.5">
      <c r="H5137"/>
      <c r="P5137"/>
    </row>
    <row r="5138" spans="8:16" x14ac:dyDescent="0.5">
      <c r="H5138"/>
      <c r="P5138"/>
    </row>
    <row r="5139" spans="8:16" x14ac:dyDescent="0.5">
      <c r="H5139"/>
      <c r="P5139"/>
    </row>
    <row r="5140" spans="8:16" x14ac:dyDescent="0.5">
      <c r="H5140"/>
      <c r="P5140"/>
    </row>
    <row r="5141" spans="8:16" x14ac:dyDescent="0.5">
      <c r="H5141"/>
      <c r="P5141"/>
    </row>
    <row r="5142" spans="8:16" x14ac:dyDescent="0.5">
      <c r="H5142"/>
      <c r="P5142"/>
    </row>
    <row r="5143" spans="8:16" x14ac:dyDescent="0.5">
      <c r="H5143"/>
      <c r="P5143"/>
    </row>
    <row r="5144" spans="8:16" x14ac:dyDescent="0.5">
      <c r="H5144"/>
      <c r="P5144"/>
    </row>
    <row r="5145" spans="8:16" x14ac:dyDescent="0.5">
      <c r="H5145"/>
      <c r="P5145"/>
    </row>
    <row r="5146" spans="8:16" x14ac:dyDescent="0.5">
      <c r="H5146"/>
      <c r="P5146"/>
    </row>
    <row r="5147" spans="8:16" x14ac:dyDescent="0.5">
      <c r="H5147"/>
      <c r="P5147"/>
    </row>
    <row r="5148" spans="8:16" x14ac:dyDescent="0.5">
      <c r="H5148"/>
      <c r="P5148"/>
    </row>
    <row r="5149" spans="8:16" x14ac:dyDescent="0.5">
      <c r="H5149"/>
      <c r="P5149"/>
    </row>
    <row r="5150" spans="8:16" x14ac:dyDescent="0.5">
      <c r="H5150"/>
      <c r="P5150"/>
    </row>
    <row r="5151" spans="8:16" x14ac:dyDescent="0.5">
      <c r="H5151"/>
      <c r="P5151"/>
    </row>
    <row r="5152" spans="8:16" x14ac:dyDescent="0.5">
      <c r="H5152"/>
      <c r="P5152"/>
    </row>
    <row r="5153" spans="8:16" x14ac:dyDescent="0.5">
      <c r="H5153"/>
      <c r="P5153"/>
    </row>
    <row r="5154" spans="8:16" x14ac:dyDescent="0.5">
      <c r="H5154"/>
      <c r="P5154"/>
    </row>
    <row r="5155" spans="8:16" x14ac:dyDescent="0.5">
      <c r="H5155"/>
      <c r="P5155"/>
    </row>
    <row r="5156" spans="8:16" x14ac:dyDescent="0.5">
      <c r="H5156"/>
      <c r="P5156"/>
    </row>
    <row r="5157" spans="8:16" x14ac:dyDescent="0.5">
      <c r="H5157"/>
      <c r="P5157"/>
    </row>
    <row r="5158" spans="8:16" x14ac:dyDescent="0.5">
      <c r="H5158"/>
      <c r="P5158"/>
    </row>
    <row r="5159" spans="8:16" x14ac:dyDescent="0.5">
      <c r="H5159"/>
      <c r="P5159"/>
    </row>
    <row r="5160" spans="8:16" x14ac:dyDescent="0.5">
      <c r="H5160"/>
      <c r="P5160"/>
    </row>
    <row r="5161" spans="8:16" x14ac:dyDescent="0.5">
      <c r="H5161"/>
      <c r="P5161"/>
    </row>
    <row r="5162" spans="8:16" x14ac:dyDescent="0.5">
      <c r="H5162"/>
      <c r="P5162"/>
    </row>
    <row r="5163" spans="8:16" x14ac:dyDescent="0.5">
      <c r="H5163"/>
      <c r="P5163"/>
    </row>
    <row r="5164" spans="8:16" x14ac:dyDescent="0.5">
      <c r="H5164"/>
      <c r="P5164"/>
    </row>
    <row r="5165" spans="8:16" x14ac:dyDescent="0.5">
      <c r="H5165"/>
      <c r="P5165"/>
    </row>
    <row r="5166" spans="8:16" x14ac:dyDescent="0.5">
      <c r="H5166"/>
      <c r="P5166"/>
    </row>
    <row r="5167" spans="8:16" x14ac:dyDescent="0.5">
      <c r="H5167"/>
      <c r="P5167"/>
    </row>
    <row r="5168" spans="8:16" x14ac:dyDescent="0.5">
      <c r="H5168"/>
      <c r="P5168"/>
    </row>
    <row r="5169" spans="8:16" x14ac:dyDescent="0.5">
      <c r="H5169"/>
      <c r="P5169"/>
    </row>
    <row r="5170" spans="8:16" x14ac:dyDescent="0.5">
      <c r="H5170"/>
      <c r="P5170"/>
    </row>
    <row r="5171" spans="8:16" x14ac:dyDescent="0.5">
      <c r="H5171"/>
      <c r="P5171"/>
    </row>
    <row r="5172" spans="8:16" x14ac:dyDescent="0.5">
      <c r="H5172"/>
      <c r="P5172"/>
    </row>
    <row r="5173" spans="8:16" x14ac:dyDescent="0.5">
      <c r="H5173"/>
      <c r="P5173"/>
    </row>
    <row r="5174" spans="8:16" x14ac:dyDescent="0.5">
      <c r="H5174"/>
      <c r="P5174"/>
    </row>
    <row r="5175" spans="8:16" x14ac:dyDescent="0.5">
      <c r="H5175"/>
      <c r="P5175"/>
    </row>
    <row r="5176" spans="8:16" x14ac:dyDescent="0.5">
      <c r="H5176"/>
      <c r="P5176"/>
    </row>
    <row r="5177" spans="8:16" x14ac:dyDescent="0.5">
      <c r="H5177"/>
      <c r="P5177"/>
    </row>
    <row r="5178" spans="8:16" x14ac:dyDescent="0.5">
      <c r="H5178"/>
      <c r="P5178"/>
    </row>
    <row r="5179" spans="8:16" x14ac:dyDescent="0.5">
      <c r="H5179"/>
      <c r="P5179"/>
    </row>
    <row r="5180" spans="8:16" x14ac:dyDescent="0.5">
      <c r="H5180"/>
      <c r="P5180"/>
    </row>
    <row r="5181" spans="8:16" x14ac:dyDescent="0.5">
      <c r="H5181"/>
      <c r="P5181"/>
    </row>
    <row r="5182" spans="8:16" x14ac:dyDescent="0.5">
      <c r="H5182"/>
      <c r="P5182"/>
    </row>
    <row r="5183" spans="8:16" x14ac:dyDescent="0.5">
      <c r="H5183"/>
      <c r="P5183"/>
    </row>
    <row r="5184" spans="8:16" x14ac:dyDescent="0.5">
      <c r="H5184"/>
      <c r="P5184"/>
    </row>
    <row r="5185" spans="8:16" x14ac:dyDescent="0.5">
      <c r="H5185"/>
      <c r="P5185"/>
    </row>
    <row r="5186" spans="8:16" x14ac:dyDescent="0.5">
      <c r="H5186"/>
      <c r="P5186"/>
    </row>
    <row r="5187" spans="8:16" x14ac:dyDescent="0.5">
      <c r="H5187"/>
      <c r="P5187"/>
    </row>
    <row r="5188" spans="8:16" x14ac:dyDescent="0.5">
      <c r="H5188"/>
      <c r="P5188"/>
    </row>
    <row r="5189" spans="8:16" x14ac:dyDescent="0.5">
      <c r="H5189"/>
      <c r="P5189"/>
    </row>
    <row r="5190" spans="8:16" x14ac:dyDescent="0.5">
      <c r="H5190"/>
      <c r="P5190"/>
    </row>
    <row r="5191" spans="8:16" x14ac:dyDescent="0.5">
      <c r="H5191"/>
      <c r="P5191"/>
    </row>
    <row r="5192" spans="8:16" x14ac:dyDescent="0.5">
      <c r="H5192"/>
      <c r="P5192"/>
    </row>
    <row r="5193" spans="8:16" x14ac:dyDescent="0.5">
      <c r="H5193"/>
      <c r="P5193"/>
    </row>
    <row r="5194" spans="8:16" x14ac:dyDescent="0.5">
      <c r="H5194"/>
      <c r="P5194"/>
    </row>
    <row r="5195" spans="8:16" x14ac:dyDescent="0.5">
      <c r="H5195"/>
      <c r="P5195"/>
    </row>
    <row r="5196" spans="8:16" x14ac:dyDescent="0.5">
      <c r="H5196"/>
      <c r="P5196"/>
    </row>
    <row r="5197" spans="8:16" x14ac:dyDescent="0.5">
      <c r="H5197"/>
      <c r="P5197"/>
    </row>
    <row r="5198" spans="8:16" x14ac:dyDescent="0.5">
      <c r="H5198"/>
      <c r="P5198"/>
    </row>
    <row r="5199" spans="8:16" x14ac:dyDescent="0.5">
      <c r="H5199"/>
      <c r="P5199"/>
    </row>
    <row r="5200" spans="8:16" x14ac:dyDescent="0.5">
      <c r="H5200"/>
      <c r="P5200"/>
    </row>
    <row r="5201" spans="8:16" x14ac:dyDescent="0.5">
      <c r="H5201"/>
      <c r="P5201"/>
    </row>
    <row r="5202" spans="8:16" x14ac:dyDescent="0.5">
      <c r="H5202"/>
      <c r="P5202"/>
    </row>
    <row r="5203" spans="8:16" x14ac:dyDescent="0.5">
      <c r="H5203"/>
      <c r="P5203"/>
    </row>
    <row r="5204" spans="8:16" x14ac:dyDescent="0.5">
      <c r="H5204"/>
      <c r="P5204"/>
    </row>
    <row r="5205" spans="8:16" x14ac:dyDescent="0.5">
      <c r="H5205"/>
      <c r="P5205"/>
    </row>
    <row r="5206" spans="8:16" x14ac:dyDescent="0.5">
      <c r="H5206"/>
      <c r="P5206"/>
    </row>
    <row r="5207" spans="8:16" x14ac:dyDescent="0.5">
      <c r="H5207"/>
      <c r="P5207"/>
    </row>
    <row r="5208" spans="8:16" x14ac:dyDescent="0.5">
      <c r="H5208"/>
      <c r="P5208"/>
    </row>
    <row r="5209" spans="8:16" x14ac:dyDescent="0.5">
      <c r="H5209"/>
      <c r="P5209"/>
    </row>
    <row r="5210" spans="8:16" x14ac:dyDescent="0.5">
      <c r="H5210"/>
      <c r="P5210"/>
    </row>
    <row r="5211" spans="8:16" x14ac:dyDescent="0.5">
      <c r="H5211"/>
      <c r="P5211"/>
    </row>
    <row r="5212" spans="8:16" x14ac:dyDescent="0.5">
      <c r="H5212"/>
      <c r="P5212"/>
    </row>
    <row r="5213" spans="8:16" x14ac:dyDescent="0.5">
      <c r="H5213"/>
      <c r="P5213"/>
    </row>
    <row r="5214" spans="8:16" x14ac:dyDescent="0.5">
      <c r="H5214"/>
      <c r="P5214"/>
    </row>
    <row r="5215" spans="8:16" x14ac:dyDescent="0.5">
      <c r="H5215"/>
      <c r="P5215"/>
    </row>
    <row r="5216" spans="8:16" x14ac:dyDescent="0.5">
      <c r="H5216"/>
      <c r="P5216"/>
    </row>
    <row r="5217" spans="8:16" x14ac:dyDescent="0.5">
      <c r="H5217"/>
      <c r="P5217"/>
    </row>
    <row r="5218" spans="8:16" x14ac:dyDescent="0.5">
      <c r="H5218"/>
      <c r="P5218"/>
    </row>
    <row r="5219" spans="8:16" x14ac:dyDescent="0.5">
      <c r="H5219"/>
      <c r="P5219"/>
    </row>
    <row r="5220" spans="8:16" x14ac:dyDescent="0.5">
      <c r="H5220"/>
      <c r="P5220"/>
    </row>
    <row r="5221" spans="8:16" x14ac:dyDescent="0.5">
      <c r="H5221"/>
      <c r="P5221"/>
    </row>
    <row r="5222" spans="8:16" x14ac:dyDescent="0.5">
      <c r="H5222"/>
      <c r="P5222"/>
    </row>
    <row r="5223" spans="8:16" x14ac:dyDescent="0.5">
      <c r="H5223"/>
      <c r="P5223"/>
    </row>
    <row r="5224" spans="8:16" x14ac:dyDescent="0.5">
      <c r="H5224"/>
      <c r="P5224"/>
    </row>
    <row r="5225" spans="8:16" x14ac:dyDescent="0.5">
      <c r="H5225"/>
      <c r="P5225"/>
    </row>
    <row r="5226" spans="8:16" x14ac:dyDescent="0.5">
      <c r="H5226"/>
      <c r="P5226"/>
    </row>
    <row r="5227" spans="8:16" x14ac:dyDescent="0.5">
      <c r="H5227"/>
      <c r="P5227"/>
    </row>
    <row r="5228" spans="8:16" x14ac:dyDescent="0.5">
      <c r="H5228"/>
      <c r="P5228"/>
    </row>
    <row r="5229" spans="8:16" x14ac:dyDescent="0.5">
      <c r="H5229"/>
      <c r="P5229"/>
    </row>
    <row r="5230" spans="8:16" x14ac:dyDescent="0.5">
      <c r="H5230"/>
      <c r="P5230"/>
    </row>
    <row r="5231" spans="8:16" x14ac:dyDescent="0.5">
      <c r="H5231"/>
      <c r="P5231"/>
    </row>
    <row r="5232" spans="8:16" x14ac:dyDescent="0.5">
      <c r="H5232"/>
      <c r="P5232"/>
    </row>
    <row r="5233" spans="8:16" x14ac:dyDescent="0.5">
      <c r="H5233"/>
      <c r="P5233"/>
    </row>
    <row r="5234" spans="8:16" x14ac:dyDescent="0.5">
      <c r="H5234"/>
      <c r="P5234"/>
    </row>
    <row r="5235" spans="8:16" x14ac:dyDescent="0.5">
      <c r="H5235"/>
      <c r="P5235"/>
    </row>
    <row r="5236" spans="8:16" x14ac:dyDescent="0.5">
      <c r="H5236"/>
      <c r="P5236"/>
    </row>
    <row r="5237" spans="8:16" x14ac:dyDescent="0.5">
      <c r="H5237"/>
      <c r="P5237"/>
    </row>
    <row r="5238" spans="8:16" x14ac:dyDescent="0.5">
      <c r="H5238"/>
      <c r="P5238"/>
    </row>
    <row r="5239" spans="8:16" x14ac:dyDescent="0.5">
      <c r="H5239"/>
      <c r="P5239"/>
    </row>
    <row r="5240" spans="8:16" x14ac:dyDescent="0.5">
      <c r="H5240"/>
      <c r="P5240"/>
    </row>
    <row r="5241" spans="8:16" x14ac:dyDescent="0.5">
      <c r="H5241"/>
      <c r="P5241"/>
    </row>
    <row r="5242" spans="8:16" x14ac:dyDescent="0.5">
      <c r="H5242"/>
      <c r="P5242"/>
    </row>
    <row r="5243" spans="8:16" x14ac:dyDescent="0.5">
      <c r="H5243"/>
      <c r="P5243"/>
    </row>
    <row r="5244" spans="8:16" x14ac:dyDescent="0.5">
      <c r="H5244"/>
      <c r="P5244"/>
    </row>
    <row r="5245" spans="8:16" x14ac:dyDescent="0.5">
      <c r="H5245"/>
      <c r="P5245"/>
    </row>
    <row r="5246" spans="8:16" x14ac:dyDescent="0.5">
      <c r="H5246"/>
      <c r="P5246"/>
    </row>
    <row r="5247" spans="8:16" x14ac:dyDescent="0.5">
      <c r="H5247"/>
      <c r="P5247"/>
    </row>
    <row r="5248" spans="8:16" x14ac:dyDescent="0.5">
      <c r="H5248"/>
      <c r="P5248"/>
    </row>
    <row r="5249" spans="8:16" x14ac:dyDescent="0.5">
      <c r="H5249"/>
      <c r="P5249"/>
    </row>
    <row r="5250" spans="8:16" x14ac:dyDescent="0.5">
      <c r="H5250"/>
      <c r="P5250"/>
    </row>
    <row r="5251" spans="8:16" x14ac:dyDescent="0.5">
      <c r="H5251"/>
      <c r="P5251"/>
    </row>
    <row r="5252" spans="8:16" x14ac:dyDescent="0.5">
      <c r="H5252"/>
      <c r="P5252"/>
    </row>
    <row r="5253" spans="8:16" x14ac:dyDescent="0.5">
      <c r="H5253"/>
      <c r="P5253"/>
    </row>
    <row r="5254" spans="8:16" x14ac:dyDescent="0.5">
      <c r="H5254"/>
      <c r="P5254"/>
    </row>
    <row r="5255" spans="8:16" x14ac:dyDescent="0.5">
      <c r="H5255"/>
      <c r="P5255"/>
    </row>
    <row r="5256" spans="8:16" x14ac:dyDescent="0.5">
      <c r="H5256"/>
      <c r="P5256"/>
    </row>
    <row r="5257" spans="8:16" x14ac:dyDescent="0.5">
      <c r="H5257"/>
      <c r="P5257"/>
    </row>
    <row r="5258" spans="8:16" x14ac:dyDescent="0.5">
      <c r="H5258"/>
      <c r="P5258"/>
    </row>
    <row r="5259" spans="8:16" x14ac:dyDescent="0.5">
      <c r="H5259"/>
      <c r="P5259"/>
    </row>
    <row r="5260" spans="8:16" x14ac:dyDescent="0.5">
      <c r="H5260"/>
      <c r="P5260"/>
    </row>
    <row r="5261" spans="8:16" x14ac:dyDescent="0.5">
      <c r="H5261"/>
      <c r="P5261"/>
    </row>
    <row r="5262" spans="8:16" x14ac:dyDescent="0.5">
      <c r="H5262"/>
      <c r="P5262"/>
    </row>
    <row r="5263" spans="8:16" x14ac:dyDescent="0.5">
      <c r="H5263"/>
      <c r="P5263"/>
    </row>
    <row r="5264" spans="8:16" x14ac:dyDescent="0.5">
      <c r="H5264"/>
      <c r="P5264"/>
    </row>
    <row r="5265" spans="8:16" x14ac:dyDescent="0.5">
      <c r="H5265"/>
      <c r="P5265"/>
    </row>
    <row r="5266" spans="8:16" x14ac:dyDescent="0.5">
      <c r="H5266"/>
      <c r="P5266"/>
    </row>
    <row r="5267" spans="8:16" x14ac:dyDescent="0.5">
      <c r="H5267"/>
      <c r="P5267"/>
    </row>
    <row r="5268" spans="8:16" x14ac:dyDescent="0.5">
      <c r="H5268"/>
      <c r="P5268"/>
    </row>
    <row r="5269" spans="8:16" x14ac:dyDescent="0.5">
      <c r="H5269"/>
      <c r="P5269"/>
    </row>
    <row r="5270" spans="8:16" x14ac:dyDescent="0.5">
      <c r="H5270"/>
      <c r="P5270"/>
    </row>
    <row r="5271" spans="8:16" x14ac:dyDescent="0.5">
      <c r="H5271"/>
      <c r="P5271"/>
    </row>
    <row r="5272" spans="8:16" x14ac:dyDescent="0.5">
      <c r="H5272"/>
      <c r="P5272"/>
    </row>
    <row r="5273" spans="8:16" x14ac:dyDescent="0.5">
      <c r="H5273"/>
      <c r="P5273"/>
    </row>
    <row r="5274" spans="8:16" x14ac:dyDescent="0.5">
      <c r="H5274"/>
      <c r="P5274"/>
    </row>
    <row r="5275" spans="8:16" x14ac:dyDescent="0.5">
      <c r="H5275"/>
      <c r="P5275"/>
    </row>
    <row r="5276" spans="8:16" x14ac:dyDescent="0.5">
      <c r="H5276"/>
      <c r="P5276"/>
    </row>
    <row r="5277" spans="8:16" x14ac:dyDescent="0.5">
      <c r="H5277"/>
      <c r="P5277"/>
    </row>
    <row r="5278" spans="8:16" x14ac:dyDescent="0.5">
      <c r="H5278"/>
      <c r="P5278"/>
    </row>
    <row r="5279" spans="8:16" x14ac:dyDescent="0.5">
      <c r="H5279"/>
      <c r="P5279"/>
    </row>
    <row r="5280" spans="8:16" x14ac:dyDescent="0.5">
      <c r="H5280"/>
      <c r="P5280"/>
    </row>
    <row r="5281" spans="8:16" x14ac:dyDescent="0.5">
      <c r="H5281"/>
      <c r="P5281"/>
    </row>
    <row r="5282" spans="8:16" x14ac:dyDescent="0.5">
      <c r="H5282"/>
      <c r="P5282"/>
    </row>
    <row r="5283" spans="8:16" x14ac:dyDescent="0.5">
      <c r="H5283"/>
      <c r="P5283"/>
    </row>
    <row r="5284" spans="8:16" x14ac:dyDescent="0.5">
      <c r="H5284"/>
      <c r="P5284"/>
    </row>
    <row r="5285" spans="8:16" x14ac:dyDescent="0.5">
      <c r="H5285"/>
      <c r="P5285"/>
    </row>
    <row r="5286" spans="8:16" x14ac:dyDescent="0.5">
      <c r="H5286"/>
      <c r="P5286"/>
    </row>
    <row r="5287" spans="8:16" x14ac:dyDescent="0.5">
      <c r="H5287"/>
      <c r="P5287"/>
    </row>
    <row r="5288" spans="8:16" x14ac:dyDescent="0.5">
      <c r="H5288"/>
      <c r="P5288"/>
    </row>
    <row r="5289" spans="8:16" x14ac:dyDescent="0.5">
      <c r="H5289"/>
      <c r="P5289"/>
    </row>
    <row r="5290" spans="8:16" x14ac:dyDescent="0.5">
      <c r="H5290"/>
      <c r="P5290"/>
    </row>
    <row r="5291" spans="8:16" x14ac:dyDescent="0.5">
      <c r="H5291"/>
      <c r="P5291"/>
    </row>
    <row r="5292" spans="8:16" x14ac:dyDescent="0.5">
      <c r="H5292"/>
      <c r="P5292"/>
    </row>
    <row r="5293" spans="8:16" x14ac:dyDescent="0.5">
      <c r="H5293"/>
      <c r="P5293"/>
    </row>
    <row r="5294" spans="8:16" x14ac:dyDescent="0.5">
      <c r="H5294"/>
      <c r="P5294"/>
    </row>
    <row r="5295" spans="8:16" x14ac:dyDescent="0.5">
      <c r="H5295"/>
      <c r="P5295"/>
    </row>
    <row r="5296" spans="8:16" x14ac:dyDescent="0.5">
      <c r="H5296"/>
      <c r="P5296"/>
    </row>
    <row r="5297" spans="8:16" x14ac:dyDescent="0.5">
      <c r="H5297"/>
      <c r="P5297"/>
    </row>
    <row r="5298" spans="8:16" x14ac:dyDescent="0.5">
      <c r="H5298"/>
      <c r="P5298"/>
    </row>
    <row r="5299" spans="8:16" x14ac:dyDescent="0.5">
      <c r="H5299"/>
      <c r="P5299"/>
    </row>
    <row r="5300" spans="8:16" x14ac:dyDescent="0.5">
      <c r="H5300"/>
      <c r="P5300"/>
    </row>
    <row r="5301" spans="8:16" x14ac:dyDescent="0.5">
      <c r="H5301"/>
      <c r="P5301"/>
    </row>
    <row r="5302" spans="8:16" x14ac:dyDescent="0.5">
      <c r="H5302"/>
      <c r="P5302"/>
    </row>
    <row r="5303" spans="8:16" x14ac:dyDescent="0.5">
      <c r="H5303"/>
      <c r="P5303"/>
    </row>
    <row r="5304" spans="8:16" x14ac:dyDescent="0.5">
      <c r="H5304"/>
      <c r="P5304"/>
    </row>
    <row r="5305" spans="8:16" x14ac:dyDescent="0.5">
      <c r="H5305"/>
      <c r="P5305"/>
    </row>
    <row r="5306" spans="8:16" x14ac:dyDescent="0.5">
      <c r="H5306"/>
      <c r="P5306"/>
    </row>
    <row r="5307" spans="8:16" x14ac:dyDescent="0.5">
      <c r="H5307"/>
      <c r="P5307"/>
    </row>
    <row r="5308" spans="8:16" x14ac:dyDescent="0.5">
      <c r="H5308"/>
      <c r="P5308"/>
    </row>
    <row r="5309" spans="8:16" x14ac:dyDescent="0.5">
      <c r="H5309"/>
      <c r="P5309"/>
    </row>
    <row r="5310" spans="8:16" x14ac:dyDescent="0.5">
      <c r="H5310"/>
      <c r="P5310"/>
    </row>
    <row r="5311" spans="8:16" x14ac:dyDescent="0.5">
      <c r="H5311"/>
      <c r="P5311"/>
    </row>
    <row r="5312" spans="8:16" x14ac:dyDescent="0.5">
      <c r="H5312"/>
      <c r="P5312"/>
    </row>
    <row r="5313" spans="8:16" x14ac:dyDescent="0.5">
      <c r="H5313"/>
      <c r="P5313"/>
    </row>
    <row r="5314" spans="8:16" x14ac:dyDescent="0.5">
      <c r="H5314"/>
      <c r="P5314"/>
    </row>
    <row r="5315" spans="8:16" x14ac:dyDescent="0.5">
      <c r="H5315"/>
      <c r="P5315"/>
    </row>
    <row r="5316" spans="8:16" x14ac:dyDescent="0.5">
      <c r="H5316"/>
      <c r="P5316"/>
    </row>
    <row r="5317" spans="8:16" x14ac:dyDescent="0.5">
      <c r="H5317"/>
      <c r="P5317"/>
    </row>
    <row r="5318" spans="8:16" x14ac:dyDescent="0.5">
      <c r="H5318"/>
      <c r="P5318"/>
    </row>
    <row r="5319" spans="8:16" x14ac:dyDescent="0.5">
      <c r="H5319"/>
      <c r="P5319"/>
    </row>
    <row r="5320" spans="8:16" x14ac:dyDescent="0.5">
      <c r="H5320"/>
      <c r="P5320"/>
    </row>
    <row r="5321" spans="8:16" x14ac:dyDescent="0.5">
      <c r="H5321"/>
      <c r="P5321"/>
    </row>
    <row r="5322" spans="8:16" x14ac:dyDescent="0.5">
      <c r="H5322"/>
      <c r="P5322"/>
    </row>
    <row r="5323" spans="8:16" x14ac:dyDescent="0.5">
      <c r="H5323"/>
      <c r="P5323"/>
    </row>
    <row r="5324" spans="8:16" x14ac:dyDescent="0.5">
      <c r="H5324"/>
      <c r="P5324"/>
    </row>
    <row r="5325" spans="8:16" x14ac:dyDescent="0.5">
      <c r="H5325"/>
      <c r="P5325"/>
    </row>
    <row r="5326" spans="8:16" x14ac:dyDescent="0.5">
      <c r="H5326"/>
      <c r="P5326"/>
    </row>
    <row r="5327" spans="8:16" x14ac:dyDescent="0.5">
      <c r="H5327"/>
      <c r="P5327"/>
    </row>
    <row r="5328" spans="8:16" x14ac:dyDescent="0.5">
      <c r="H5328"/>
      <c r="P5328"/>
    </row>
    <row r="5329" spans="8:16" x14ac:dyDescent="0.5">
      <c r="H5329"/>
      <c r="P5329"/>
    </row>
    <row r="5330" spans="8:16" x14ac:dyDescent="0.5">
      <c r="H5330"/>
      <c r="P5330"/>
    </row>
    <row r="5331" spans="8:16" x14ac:dyDescent="0.5">
      <c r="H5331"/>
      <c r="P5331"/>
    </row>
    <row r="5332" spans="8:16" x14ac:dyDescent="0.5">
      <c r="H5332"/>
      <c r="P5332"/>
    </row>
    <row r="5333" spans="8:16" x14ac:dyDescent="0.5">
      <c r="H5333"/>
      <c r="P5333"/>
    </row>
    <row r="5334" spans="8:16" x14ac:dyDescent="0.5">
      <c r="H5334"/>
      <c r="P5334"/>
    </row>
    <row r="5335" spans="8:16" x14ac:dyDescent="0.5">
      <c r="H5335"/>
      <c r="P5335"/>
    </row>
    <row r="5336" spans="8:16" x14ac:dyDescent="0.5">
      <c r="H5336"/>
      <c r="P5336"/>
    </row>
    <row r="5337" spans="8:16" x14ac:dyDescent="0.5">
      <c r="H5337"/>
      <c r="P5337"/>
    </row>
    <row r="5338" spans="8:16" x14ac:dyDescent="0.5">
      <c r="H5338"/>
      <c r="P5338"/>
    </row>
    <row r="5339" spans="8:16" x14ac:dyDescent="0.5">
      <c r="H5339"/>
      <c r="P5339"/>
    </row>
    <row r="5340" spans="8:16" x14ac:dyDescent="0.5">
      <c r="H5340"/>
      <c r="P5340"/>
    </row>
    <row r="5341" spans="8:16" x14ac:dyDescent="0.5">
      <c r="H5341"/>
      <c r="P5341"/>
    </row>
    <row r="5342" spans="8:16" x14ac:dyDescent="0.5">
      <c r="H5342"/>
      <c r="P5342"/>
    </row>
    <row r="5343" spans="8:16" x14ac:dyDescent="0.5">
      <c r="H5343"/>
      <c r="P5343"/>
    </row>
    <row r="5344" spans="8:16" x14ac:dyDescent="0.5">
      <c r="H5344"/>
      <c r="P5344"/>
    </row>
    <row r="5345" spans="8:16" x14ac:dyDescent="0.5">
      <c r="H5345"/>
      <c r="P5345"/>
    </row>
    <row r="5346" spans="8:16" x14ac:dyDescent="0.5">
      <c r="H5346"/>
      <c r="P5346"/>
    </row>
    <row r="5347" spans="8:16" x14ac:dyDescent="0.5">
      <c r="H5347"/>
      <c r="P5347"/>
    </row>
    <row r="5348" spans="8:16" x14ac:dyDescent="0.5">
      <c r="H5348"/>
      <c r="P5348"/>
    </row>
    <row r="5349" spans="8:16" x14ac:dyDescent="0.5">
      <c r="H5349"/>
      <c r="P5349"/>
    </row>
    <row r="5350" spans="8:16" x14ac:dyDescent="0.5">
      <c r="H5350"/>
      <c r="P5350"/>
    </row>
    <row r="5351" spans="8:16" x14ac:dyDescent="0.5">
      <c r="H5351"/>
      <c r="P5351"/>
    </row>
    <row r="5352" spans="8:16" x14ac:dyDescent="0.5">
      <c r="H5352"/>
      <c r="P5352"/>
    </row>
    <row r="5353" spans="8:16" x14ac:dyDescent="0.5">
      <c r="H5353"/>
      <c r="P5353"/>
    </row>
    <row r="5354" spans="8:16" x14ac:dyDescent="0.5">
      <c r="H5354"/>
      <c r="P5354"/>
    </row>
    <row r="5355" spans="8:16" x14ac:dyDescent="0.5">
      <c r="H5355"/>
      <c r="P5355"/>
    </row>
    <row r="5356" spans="8:16" x14ac:dyDescent="0.5">
      <c r="H5356"/>
      <c r="P5356"/>
    </row>
    <row r="5357" spans="8:16" x14ac:dyDescent="0.5">
      <c r="H5357"/>
      <c r="P5357"/>
    </row>
    <row r="5358" spans="8:16" x14ac:dyDescent="0.5">
      <c r="H5358"/>
      <c r="P5358"/>
    </row>
    <row r="5359" spans="8:16" x14ac:dyDescent="0.5">
      <c r="H5359"/>
      <c r="P5359"/>
    </row>
    <row r="5360" spans="8:16" x14ac:dyDescent="0.5">
      <c r="H5360"/>
      <c r="P5360"/>
    </row>
    <row r="5361" spans="8:16" x14ac:dyDescent="0.5">
      <c r="H5361"/>
      <c r="P5361"/>
    </row>
    <row r="5362" spans="8:16" x14ac:dyDescent="0.5">
      <c r="H5362"/>
      <c r="P5362"/>
    </row>
    <row r="5363" spans="8:16" x14ac:dyDescent="0.5">
      <c r="H5363"/>
      <c r="P5363"/>
    </row>
    <row r="5364" spans="8:16" x14ac:dyDescent="0.5">
      <c r="H5364"/>
      <c r="P5364"/>
    </row>
    <row r="5365" spans="8:16" x14ac:dyDescent="0.5">
      <c r="H5365"/>
      <c r="P5365"/>
    </row>
    <row r="5366" spans="8:16" x14ac:dyDescent="0.5">
      <c r="H5366"/>
      <c r="P5366"/>
    </row>
    <row r="5367" spans="8:16" x14ac:dyDescent="0.5">
      <c r="H5367"/>
      <c r="P5367"/>
    </row>
    <row r="5368" spans="8:16" x14ac:dyDescent="0.5">
      <c r="H5368"/>
      <c r="P5368"/>
    </row>
    <row r="5369" spans="8:16" x14ac:dyDescent="0.5">
      <c r="H5369"/>
      <c r="P5369"/>
    </row>
    <row r="5370" spans="8:16" x14ac:dyDescent="0.5">
      <c r="H5370"/>
      <c r="P5370"/>
    </row>
    <row r="5371" spans="8:16" x14ac:dyDescent="0.5">
      <c r="H5371"/>
      <c r="P5371"/>
    </row>
    <row r="5372" spans="8:16" x14ac:dyDescent="0.5">
      <c r="H5372"/>
      <c r="P5372"/>
    </row>
    <row r="5373" spans="8:16" x14ac:dyDescent="0.5">
      <c r="H5373"/>
      <c r="P5373"/>
    </row>
    <row r="5374" spans="8:16" x14ac:dyDescent="0.5">
      <c r="H5374"/>
      <c r="P5374"/>
    </row>
    <row r="5375" spans="8:16" x14ac:dyDescent="0.5">
      <c r="H5375"/>
      <c r="P5375"/>
    </row>
    <row r="5376" spans="8:16" x14ac:dyDescent="0.5">
      <c r="H5376"/>
      <c r="P5376"/>
    </row>
    <row r="5377" spans="8:16" x14ac:dyDescent="0.5">
      <c r="H5377"/>
      <c r="P5377"/>
    </row>
    <row r="5378" spans="8:16" x14ac:dyDescent="0.5">
      <c r="H5378"/>
      <c r="P5378"/>
    </row>
    <row r="5379" spans="8:16" x14ac:dyDescent="0.5">
      <c r="H5379"/>
      <c r="P5379"/>
    </row>
    <row r="5380" spans="8:16" x14ac:dyDescent="0.5">
      <c r="H5380"/>
      <c r="P5380"/>
    </row>
    <row r="5381" spans="8:16" x14ac:dyDescent="0.5">
      <c r="H5381"/>
      <c r="P5381"/>
    </row>
    <row r="5382" spans="8:16" x14ac:dyDescent="0.5">
      <c r="H5382"/>
      <c r="P5382"/>
    </row>
    <row r="5383" spans="8:16" x14ac:dyDescent="0.5">
      <c r="H5383"/>
      <c r="P5383"/>
    </row>
    <row r="5384" spans="8:16" x14ac:dyDescent="0.5">
      <c r="H5384"/>
      <c r="P5384"/>
    </row>
    <row r="5385" spans="8:16" x14ac:dyDescent="0.5">
      <c r="H5385"/>
      <c r="P5385"/>
    </row>
    <row r="5386" spans="8:16" x14ac:dyDescent="0.5">
      <c r="H5386"/>
      <c r="P5386"/>
    </row>
    <row r="5387" spans="8:16" x14ac:dyDescent="0.5">
      <c r="H5387"/>
      <c r="P5387"/>
    </row>
    <row r="5388" spans="8:16" x14ac:dyDescent="0.5">
      <c r="H5388"/>
      <c r="P5388"/>
    </row>
    <row r="5389" spans="8:16" x14ac:dyDescent="0.5">
      <c r="H5389"/>
      <c r="P5389"/>
    </row>
    <row r="5390" spans="8:16" x14ac:dyDescent="0.5">
      <c r="H5390"/>
      <c r="P5390"/>
    </row>
    <row r="5391" spans="8:16" x14ac:dyDescent="0.5">
      <c r="H5391"/>
      <c r="P5391"/>
    </row>
    <row r="5392" spans="8:16" x14ac:dyDescent="0.5">
      <c r="H5392"/>
      <c r="P5392"/>
    </row>
    <row r="5393" spans="8:16" x14ac:dyDescent="0.5">
      <c r="H5393"/>
      <c r="P5393"/>
    </row>
    <row r="5394" spans="8:16" x14ac:dyDescent="0.5">
      <c r="H5394"/>
      <c r="P5394"/>
    </row>
    <row r="5395" spans="8:16" x14ac:dyDescent="0.5">
      <c r="H5395"/>
      <c r="P5395"/>
    </row>
    <row r="5396" spans="8:16" x14ac:dyDescent="0.5">
      <c r="H5396"/>
      <c r="P5396"/>
    </row>
    <row r="5397" spans="8:16" x14ac:dyDescent="0.5">
      <c r="H5397"/>
      <c r="P5397"/>
    </row>
    <row r="5398" spans="8:16" x14ac:dyDescent="0.5">
      <c r="H5398"/>
      <c r="P5398"/>
    </row>
    <row r="5399" spans="8:16" x14ac:dyDescent="0.5">
      <c r="H5399"/>
      <c r="P5399"/>
    </row>
    <row r="5400" spans="8:16" x14ac:dyDescent="0.5">
      <c r="H5400"/>
      <c r="P5400"/>
    </row>
    <row r="5401" spans="8:16" x14ac:dyDescent="0.5">
      <c r="H5401"/>
      <c r="P5401"/>
    </row>
    <row r="5402" spans="8:16" x14ac:dyDescent="0.5">
      <c r="H5402"/>
      <c r="P5402"/>
    </row>
    <row r="5403" spans="8:16" x14ac:dyDescent="0.5">
      <c r="H5403"/>
      <c r="P5403"/>
    </row>
    <row r="5404" spans="8:16" x14ac:dyDescent="0.5">
      <c r="H5404"/>
      <c r="P5404"/>
    </row>
    <row r="5405" spans="8:16" x14ac:dyDescent="0.5">
      <c r="H5405"/>
      <c r="P5405"/>
    </row>
    <row r="5406" spans="8:16" x14ac:dyDescent="0.5">
      <c r="H5406"/>
      <c r="P5406"/>
    </row>
    <row r="5407" spans="8:16" x14ac:dyDescent="0.5">
      <c r="H5407"/>
      <c r="P5407"/>
    </row>
    <row r="5408" spans="8:16" x14ac:dyDescent="0.5">
      <c r="H5408"/>
      <c r="P5408"/>
    </row>
    <row r="5409" spans="8:16" x14ac:dyDescent="0.5">
      <c r="H5409"/>
      <c r="P5409"/>
    </row>
    <row r="5410" spans="8:16" x14ac:dyDescent="0.5">
      <c r="H5410"/>
      <c r="P5410"/>
    </row>
    <row r="5411" spans="8:16" x14ac:dyDescent="0.5">
      <c r="H5411"/>
      <c r="P5411"/>
    </row>
    <row r="5412" spans="8:16" x14ac:dyDescent="0.5">
      <c r="H5412"/>
      <c r="P5412"/>
    </row>
    <row r="5413" spans="8:16" x14ac:dyDescent="0.5">
      <c r="H5413"/>
      <c r="P5413"/>
    </row>
    <row r="5414" spans="8:16" x14ac:dyDescent="0.5">
      <c r="H5414"/>
      <c r="P5414"/>
    </row>
    <row r="5415" spans="8:16" x14ac:dyDescent="0.5">
      <c r="H5415"/>
      <c r="P5415"/>
    </row>
    <row r="5416" spans="8:16" x14ac:dyDescent="0.5">
      <c r="H5416"/>
      <c r="P5416"/>
    </row>
    <row r="5417" spans="8:16" x14ac:dyDescent="0.5">
      <c r="H5417"/>
      <c r="P5417"/>
    </row>
    <row r="5418" spans="8:16" x14ac:dyDescent="0.5">
      <c r="H5418"/>
      <c r="P5418"/>
    </row>
    <row r="5419" spans="8:16" x14ac:dyDescent="0.5">
      <c r="H5419"/>
      <c r="P5419"/>
    </row>
    <row r="5420" spans="8:16" x14ac:dyDescent="0.5">
      <c r="H5420"/>
      <c r="P5420"/>
    </row>
    <row r="5421" spans="8:16" x14ac:dyDescent="0.5">
      <c r="H5421"/>
      <c r="P5421"/>
    </row>
    <row r="5422" spans="8:16" x14ac:dyDescent="0.5">
      <c r="H5422"/>
      <c r="P5422"/>
    </row>
    <row r="5423" spans="8:16" x14ac:dyDescent="0.5">
      <c r="H5423"/>
      <c r="P5423"/>
    </row>
    <row r="5424" spans="8:16" x14ac:dyDescent="0.5">
      <c r="H5424"/>
      <c r="P5424"/>
    </row>
    <row r="5425" spans="8:16" x14ac:dyDescent="0.5">
      <c r="H5425"/>
      <c r="P5425"/>
    </row>
    <row r="5426" spans="8:16" x14ac:dyDescent="0.5">
      <c r="H5426"/>
      <c r="P5426"/>
    </row>
    <row r="5427" spans="8:16" x14ac:dyDescent="0.5">
      <c r="H5427"/>
      <c r="P5427"/>
    </row>
    <row r="5428" spans="8:16" x14ac:dyDescent="0.5">
      <c r="H5428"/>
      <c r="P5428"/>
    </row>
    <row r="5429" spans="8:16" x14ac:dyDescent="0.5">
      <c r="H5429"/>
      <c r="P5429"/>
    </row>
    <row r="5430" spans="8:16" x14ac:dyDescent="0.5">
      <c r="H5430"/>
      <c r="P5430"/>
    </row>
    <row r="5431" spans="8:16" x14ac:dyDescent="0.5">
      <c r="H5431"/>
      <c r="P5431"/>
    </row>
    <row r="5432" spans="8:16" x14ac:dyDescent="0.5">
      <c r="H5432"/>
      <c r="P5432"/>
    </row>
    <row r="5433" spans="8:16" x14ac:dyDescent="0.5">
      <c r="H5433"/>
      <c r="P5433"/>
    </row>
    <row r="5434" spans="8:16" x14ac:dyDescent="0.5">
      <c r="H5434"/>
      <c r="P5434"/>
    </row>
    <row r="5435" spans="8:16" x14ac:dyDescent="0.5">
      <c r="H5435"/>
      <c r="P5435"/>
    </row>
    <row r="5436" spans="8:16" x14ac:dyDescent="0.5">
      <c r="H5436"/>
      <c r="P5436"/>
    </row>
    <row r="5437" spans="8:16" x14ac:dyDescent="0.5">
      <c r="H5437"/>
      <c r="P5437"/>
    </row>
    <row r="5438" spans="8:16" x14ac:dyDescent="0.5">
      <c r="H5438"/>
      <c r="P5438"/>
    </row>
    <row r="5439" spans="8:16" x14ac:dyDescent="0.5">
      <c r="H5439"/>
      <c r="P5439"/>
    </row>
    <row r="5440" spans="8:16" x14ac:dyDescent="0.5">
      <c r="H5440"/>
      <c r="P5440"/>
    </row>
    <row r="5441" spans="8:16" x14ac:dyDescent="0.5">
      <c r="H5441"/>
      <c r="P5441"/>
    </row>
    <row r="5442" spans="8:16" x14ac:dyDescent="0.5">
      <c r="H5442"/>
      <c r="P5442"/>
    </row>
    <row r="5443" spans="8:16" x14ac:dyDescent="0.5">
      <c r="H5443"/>
      <c r="P5443"/>
    </row>
    <row r="5444" spans="8:16" x14ac:dyDescent="0.5">
      <c r="H5444"/>
      <c r="P5444"/>
    </row>
    <row r="5445" spans="8:16" x14ac:dyDescent="0.5">
      <c r="H5445"/>
      <c r="P5445"/>
    </row>
    <row r="5446" spans="8:16" x14ac:dyDescent="0.5">
      <c r="H5446"/>
      <c r="P5446"/>
    </row>
    <row r="5447" spans="8:16" x14ac:dyDescent="0.5">
      <c r="H5447"/>
      <c r="P5447"/>
    </row>
    <row r="5448" spans="8:16" x14ac:dyDescent="0.5">
      <c r="H5448"/>
      <c r="P5448"/>
    </row>
    <row r="5449" spans="8:16" x14ac:dyDescent="0.5">
      <c r="H5449"/>
      <c r="P5449"/>
    </row>
    <row r="5450" spans="8:16" x14ac:dyDescent="0.5">
      <c r="H5450"/>
      <c r="P5450"/>
    </row>
    <row r="5451" spans="8:16" x14ac:dyDescent="0.5">
      <c r="H5451"/>
      <c r="P5451"/>
    </row>
    <row r="5452" spans="8:16" x14ac:dyDescent="0.5">
      <c r="H5452"/>
      <c r="P5452"/>
    </row>
    <row r="5453" spans="8:16" x14ac:dyDescent="0.5">
      <c r="H5453"/>
      <c r="P5453"/>
    </row>
    <row r="5454" spans="8:16" x14ac:dyDescent="0.5">
      <c r="H5454"/>
      <c r="P5454"/>
    </row>
    <row r="5455" spans="8:16" x14ac:dyDescent="0.5">
      <c r="H5455"/>
      <c r="P5455"/>
    </row>
    <row r="5456" spans="8:16" x14ac:dyDescent="0.5">
      <c r="H5456"/>
      <c r="P5456"/>
    </row>
    <row r="5457" spans="8:16" x14ac:dyDescent="0.5">
      <c r="H5457"/>
      <c r="P5457"/>
    </row>
    <row r="5458" spans="8:16" x14ac:dyDescent="0.5">
      <c r="H5458"/>
      <c r="P5458"/>
    </row>
    <row r="5459" spans="8:16" x14ac:dyDescent="0.5">
      <c r="H5459"/>
      <c r="P5459"/>
    </row>
    <row r="5460" spans="8:16" x14ac:dyDescent="0.5">
      <c r="H5460"/>
      <c r="P5460"/>
    </row>
    <row r="5461" spans="8:16" x14ac:dyDescent="0.5">
      <c r="H5461"/>
      <c r="P5461"/>
    </row>
    <row r="5462" spans="8:16" x14ac:dyDescent="0.5">
      <c r="H5462"/>
      <c r="P5462"/>
    </row>
    <row r="5463" spans="8:16" x14ac:dyDescent="0.5">
      <c r="H5463"/>
      <c r="P5463"/>
    </row>
    <row r="5464" spans="8:16" x14ac:dyDescent="0.5">
      <c r="H5464"/>
      <c r="P5464"/>
    </row>
    <row r="5465" spans="8:16" x14ac:dyDescent="0.5">
      <c r="H5465"/>
      <c r="P5465"/>
    </row>
    <row r="5466" spans="8:16" x14ac:dyDescent="0.5">
      <c r="H5466"/>
      <c r="P5466"/>
    </row>
    <row r="5467" spans="8:16" x14ac:dyDescent="0.5">
      <c r="H5467"/>
      <c r="P5467"/>
    </row>
    <row r="5468" spans="8:16" x14ac:dyDescent="0.5">
      <c r="H5468"/>
      <c r="P5468"/>
    </row>
    <row r="5469" spans="8:16" x14ac:dyDescent="0.5">
      <c r="H5469"/>
      <c r="P5469"/>
    </row>
    <row r="5470" spans="8:16" x14ac:dyDescent="0.5">
      <c r="H5470"/>
      <c r="P5470"/>
    </row>
    <row r="5471" spans="8:16" x14ac:dyDescent="0.5">
      <c r="H5471"/>
      <c r="P5471"/>
    </row>
    <row r="5472" spans="8:16" x14ac:dyDescent="0.5">
      <c r="H5472"/>
      <c r="P5472"/>
    </row>
    <row r="5473" spans="8:16" x14ac:dyDescent="0.5">
      <c r="H5473"/>
      <c r="P5473"/>
    </row>
    <row r="5474" spans="8:16" x14ac:dyDescent="0.5">
      <c r="H5474"/>
      <c r="P5474"/>
    </row>
    <row r="5475" spans="8:16" x14ac:dyDescent="0.5">
      <c r="H5475"/>
      <c r="P5475"/>
    </row>
    <row r="5476" spans="8:16" x14ac:dyDescent="0.5">
      <c r="H5476"/>
      <c r="P5476"/>
    </row>
    <row r="5477" spans="8:16" x14ac:dyDescent="0.5">
      <c r="H5477"/>
      <c r="P5477"/>
    </row>
    <row r="5478" spans="8:16" x14ac:dyDescent="0.5">
      <c r="H5478"/>
      <c r="P5478"/>
    </row>
    <row r="5479" spans="8:16" x14ac:dyDescent="0.5">
      <c r="H5479"/>
      <c r="P5479"/>
    </row>
    <row r="5480" spans="8:16" x14ac:dyDescent="0.5">
      <c r="H5480"/>
      <c r="P5480"/>
    </row>
    <row r="5481" spans="8:16" x14ac:dyDescent="0.5">
      <c r="H5481"/>
      <c r="P5481"/>
    </row>
    <row r="5482" spans="8:16" x14ac:dyDescent="0.5">
      <c r="H5482"/>
      <c r="P5482"/>
    </row>
    <row r="5483" spans="8:16" x14ac:dyDescent="0.5">
      <c r="H5483"/>
      <c r="P5483"/>
    </row>
    <row r="5484" spans="8:16" x14ac:dyDescent="0.5">
      <c r="H5484"/>
      <c r="P5484"/>
    </row>
    <row r="5485" spans="8:16" x14ac:dyDescent="0.5">
      <c r="H5485"/>
      <c r="P5485"/>
    </row>
    <row r="5486" spans="8:16" x14ac:dyDescent="0.5">
      <c r="H5486"/>
      <c r="P5486"/>
    </row>
    <row r="5487" spans="8:16" x14ac:dyDescent="0.5">
      <c r="H5487"/>
      <c r="P5487"/>
    </row>
    <row r="5488" spans="8:16" x14ac:dyDescent="0.5">
      <c r="H5488"/>
      <c r="P5488"/>
    </row>
    <row r="5489" spans="8:16" x14ac:dyDescent="0.5">
      <c r="H5489"/>
      <c r="P5489"/>
    </row>
    <row r="5490" spans="8:16" x14ac:dyDescent="0.5">
      <c r="H5490"/>
      <c r="P5490"/>
    </row>
    <row r="5491" spans="8:16" x14ac:dyDescent="0.5">
      <c r="H5491"/>
      <c r="P5491"/>
    </row>
    <row r="5492" spans="8:16" x14ac:dyDescent="0.5">
      <c r="H5492"/>
      <c r="P5492"/>
    </row>
    <row r="5493" spans="8:16" x14ac:dyDescent="0.5">
      <c r="H5493"/>
      <c r="P5493"/>
    </row>
    <row r="5494" spans="8:16" x14ac:dyDescent="0.5">
      <c r="H5494"/>
      <c r="P5494"/>
    </row>
    <row r="5495" spans="8:16" x14ac:dyDescent="0.5">
      <c r="H5495"/>
      <c r="P5495"/>
    </row>
    <row r="5496" spans="8:16" x14ac:dyDescent="0.5">
      <c r="H5496"/>
      <c r="P5496"/>
    </row>
    <row r="5497" spans="8:16" x14ac:dyDescent="0.5">
      <c r="H5497"/>
      <c r="P5497"/>
    </row>
    <row r="5498" spans="8:16" x14ac:dyDescent="0.5">
      <c r="H5498"/>
      <c r="P5498"/>
    </row>
    <row r="5499" spans="8:16" x14ac:dyDescent="0.5">
      <c r="H5499"/>
      <c r="P5499"/>
    </row>
    <row r="5500" spans="8:16" x14ac:dyDescent="0.5">
      <c r="H5500"/>
      <c r="P5500"/>
    </row>
    <row r="5501" spans="8:16" x14ac:dyDescent="0.5">
      <c r="H5501"/>
      <c r="P5501"/>
    </row>
    <row r="5502" spans="8:16" x14ac:dyDescent="0.5">
      <c r="H5502"/>
      <c r="P5502"/>
    </row>
    <row r="5503" spans="8:16" x14ac:dyDescent="0.5">
      <c r="H5503"/>
      <c r="P5503"/>
    </row>
    <row r="5504" spans="8:16" x14ac:dyDescent="0.5">
      <c r="H5504"/>
      <c r="P5504"/>
    </row>
    <row r="5505" spans="8:16" x14ac:dyDescent="0.5">
      <c r="H5505"/>
      <c r="P5505"/>
    </row>
    <row r="5506" spans="8:16" x14ac:dyDescent="0.5">
      <c r="H5506"/>
      <c r="P5506"/>
    </row>
    <row r="5507" spans="8:16" x14ac:dyDescent="0.5">
      <c r="H5507"/>
      <c r="P5507"/>
    </row>
    <row r="5508" spans="8:16" x14ac:dyDescent="0.5">
      <c r="H5508"/>
      <c r="P5508"/>
    </row>
    <row r="5509" spans="8:16" x14ac:dyDescent="0.5">
      <c r="H5509"/>
      <c r="P5509"/>
    </row>
    <row r="5510" spans="8:16" x14ac:dyDescent="0.5">
      <c r="H5510"/>
      <c r="P5510"/>
    </row>
    <row r="5511" spans="8:16" x14ac:dyDescent="0.5">
      <c r="H5511"/>
      <c r="P5511"/>
    </row>
    <row r="5512" spans="8:16" x14ac:dyDescent="0.5">
      <c r="H5512"/>
      <c r="P5512"/>
    </row>
    <row r="5513" spans="8:16" x14ac:dyDescent="0.5">
      <c r="H5513"/>
      <c r="P5513"/>
    </row>
    <row r="5514" spans="8:16" x14ac:dyDescent="0.5">
      <c r="H5514"/>
      <c r="P5514"/>
    </row>
    <row r="5515" spans="8:16" x14ac:dyDescent="0.5">
      <c r="H5515"/>
      <c r="P5515"/>
    </row>
    <row r="5516" spans="8:16" x14ac:dyDescent="0.5">
      <c r="H5516"/>
      <c r="P5516"/>
    </row>
    <row r="5517" spans="8:16" x14ac:dyDescent="0.5">
      <c r="H5517"/>
      <c r="P5517"/>
    </row>
    <row r="5518" spans="8:16" x14ac:dyDescent="0.5">
      <c r="H5518"/>
      <c r="P5518"/>
    </row>
    <row r="5519" spans="8:16" x14ac:dyDescent="0.5">
      <c r="H5519"/>
      <c r="P5519"/>
    </row>
    <row r="5520" spans="8:16" x14ac:dyDescent="0.5">
      <c r="H5520"/>
      <c r="P5520"/>
    </row>
    <row r="5521" spans="8:16" x14ac:dyDescent="0.5">
      <c r="H5521"/>
      <c r="P5521"/>
    </row>
    <row r="5522" spans="8:16" x14ac:dyDescent="0.5">
      <c r="H5522"/>
      <c r="P5522"/>
    </row>
    <row r="5523" spans="8:16" x14ac:dyDescent="0.5">
      <c r="H5523"/>
      <c r="P5523"/>
    </row>
    <row r="5524" spans="8:16" x14ac:dyDescent="0.5">
      <c r="H5524"/>
      <c r="P5524"/>
    </row>
    <row r="5525" spans="8:16" x14ac:dyDescent="0.5">
      <c r="H5525"/>
      <c r="P5525"/>
    </row>
    <row r="5526" spans="8:16" x14ac:dyDescent="0.5">
      <c r="H5526"/>
      <c r="P5526"/>
    </row>
    <row r="5527" spans="8:16" x14ac:dyDescent="0.5">
      <c r="H5527"/>
      <c r="P5527"/>
    </row>
    <row r="5528" spans="8:16" x14ac:dyDescent="0.5">
      <c r="H5528"/>
      <c r="P5528"/>
    </row>
    <row r="5529" spans="8:16" x14ac:dyDescent="0.5">
      <c r="H5529"/>
      <c r="P5529"/>
    </row>
    <row r="5530" spans="8:16" x14ac:dyDescent="0.5">
      <c r="H5530"/>
      <c r="P5530"/>
    </row>
    <row r="5531" spans="8:16" x14ac:dyDescent="0.5">
      <c r="H5531"/>
      <c r="P5531"/>
    </row>
    <row r="5532" spans="8:16" x14ac:dyDescent="0.5">
      <c r="H5532"/>
      <c r="P5532"/>
    </row>
    <row r="5533" spans="8:16" x14ac:dyDescent="0.5">
      <c r="H5533"/>
      <c r="P5533"/>
    </row>
    <row r="5534" spans="8:16" x14ac:dyDescent="0.5">
      <c r="H5534"/>
      <c r="P5534"/>
    </row>
    <row r="5535" spans="8:16" x14ac:dyDescent="0.5">
      <c r="H5535"/>
      <c r="P5535"/>
    </row>
    <row r="5536" spans="8:16" x14ac:dyDescent="0.5">
      <c r="H5536"/>
      <c r="P5536"/>
    </row>
    <row r="5537" spans="8:16" x14ac:dyDescent="0.5">
      <c r="H5537"/>
      <c r="P5537"/>
    </row>
    <row r="5538" spans="8:16" x14ac:dyDescent="0.5">
      <c r="H5538"/>
      <c r="P5538"/>
    </row>
    <row r="5539" spans="8:16" x14ac:dyDescent="0.5">
      <c r="H5539"/>
      <c r="P5539"/>
    </row>
    <row r="5540" spans="8:16" x14ac:dyDescent="0.5">
      <c r="H5540"/>
      <c r="P5540"/>
    </row>
    <row r="5541" spans="8:16" x14ac:dyDescent="0.5">
      <c r="H5541"/>
      <c r="P5541"/>
    </row>
    <row r="5542" spans="8:16" x14ac:dyDescent="0.5">
      <c r="H5542"/>
      <c r="P5542"/>
    </row>
    <row r="5543" spans="8:16" x14ac:dyDescent="0.5">
      <c r="H5543"/>
      <c r="P5543"/>
    </row>
    <row r="5544" spans="8:16" x14ac:dyDescent="0.5">
      <c r="H5544"/>
      <c r="P5544"/>
    </row>
    <row r="5545" spans="8:16" x14ac:dyDescent="0.5">
      <c r="H5545"/>
      <c r="P5545"/>
    </row>
    <row r="5546" spans="8:16" x14ac:dyDescent="0.5">
      <c r="H5546"/>
      <c r="P5546"/>
    </row>
    <row r="5547" spans="8:16" x14ac:dyDescent="0.5">
      <c r="H5547"/>
      <c r="P5547"/>
    </row>
    <row r="5548" spans="8:16" x14ac:dyDescent="0.5">
      <c r="H5548"/>
      <c r="P5548"/>
    </row>
    <row r="5549" spans="8:16" x14ac:dyDescent="0.5">
      <c r="H5549"/>
      <c r="P5549"/>
    </row>
    <row r="5550" spans="8:16" x14ac:dyDescent="0.5">
      <c r="H5550"/>
      <c r="P5550"/>
    </row>
    <row r="5551" spans="8:16" x14ac:dyDescent="0.5">
      <c r="H5551"/>
      <c r="P5551"/>
    </row>
    <row r="5552" spans="8:16" x14ac:dyDescent="0.5">
      <c r="H5552"/>
      <c r="P5552"/>
    </row>
    <row r="5553" spans="8:16" x14ac:dyDescent="0.5">
      <c r="H5553"/>
      <c r="P5553"/>
    </row>
    <row r="5554" spans="8:16" x14ac:dyDescent="0.5">
      <c r="H5554"/>
      <c r="P5554"/>
    </row>
    <row r="5555" spans="8:16" x14ac:dyDescent="0.5">
      <c r="H5555"/>
      <c r="P5555"/>
    </row>
    <row r="5556" spans="8:16" x14ac:dyDescent="0.5">
      <c r="H5556"/>
      <c r="P5556"/>
    </row>
    <row r="5557" spans="8:16" x14ac:dyDescent="0.5">
      <c r="H5557"/>
      <c r="P5557"/>
    </row>
    <row r="5558" spans="8:16" x14ac:dyDescent="0.5">
      <c r="H5558"/>
      <c r="P5558"/>
    </row>
    <row r="5559" spans="8:16" x14ac:dyDescent="0.5">
      <c r="H5559"/>
      <c r="P5559"/>
    </row>
    <row r="5560" spans="8:16" x14ac:dyDescent="0.5">
      <c r="H5560"/>
      <c r="P5560"/>
    </row>
    <row r="5561" spans="8:16" x14ac:dyDescent="0.5">
      <c r="H5561"/>
      <c r="P5561"/>
    </row>
    <row r="5562" spans="8:16" x14ac:dyDescent="0.5">
      <c r="H5562"/>
      <c r="P5562"/>
    </row>
    <row r="5563" spans="8:16" x14ac:dyDescent="0.5">
      <c r="H5563"/>
      <c r="P5563"/>
    </row>
    <row r="5564" spans="8:16" x14ac:dyDescent="0.5">
      <c r="H5564"/>
      <c r="P5564"/>
    </row>
    <row r="5565" spans="8:16" x14ac:dyDescent="0.5">
      <c r="H5565"/>
      <c r="P5565"/>
    </row>
    <row r="5566" spans="8:16" x14ac:dyDescent="0.5">
      <c r="H5566"/>
      <c r="P5566"/>
    </row>
    <row r="5567" spans="8:16" x14ac:dyDescent="0.5">
      <c r="H5567"/>
      <c r="P5567"/>
    </row>
    <row r="5568" spans="8:16" x14ac:dyDescent="0.5">
      <c r="H5568"/>
      <c r="P5568"/>
    </row>
    <row r="5569" spans="8:16" x14ac:dyDescent="0.5">
      <c r="H5569"/>
      <c r="P5569"/>
    </row>
    <row r="5570" spans="8:16" x14ac:dyDescent="0.5">
      <c r="H5570"/>
      <c r="P5570"/>
    </row>
    <row r="5571" spans="8:16" x14ac:dyDescent="0.5">
      <c r="H5571"/>
      <c r="P5571"/>
    </row>
    <row r="5572" spans="8:16" x14ac:dyDescent="0.5">
      <c r="H5572"/>
      <c r="P5572"/>
    </row>
    <row r="5573" spans="8:16" x14ac:dyDescent="0.5">
      <c r="H5573"/>
      <c r="P5573"/>
    </row>
    <row r="5574" spans="8:16" x14ac:dyDescent="0.5">
      <c r="H5574"/>
      <c r="P5574"/>
    </row>
    <row r="5575" spans="8:16" x14ac:dyDescent="0.5">
      <c r="H5575"/>
      <c r="P5575"/>
    </row>
    <row r="5576" spans="8:16" x14ac:dyDescent="0.5">
      <c r="H5576"/>
      <c r="P5576"/>
    </row>
    <row r="5577" spans="8:16" x14ac:dyDescent="0.5">
      <c r="H5577"/>
      <c r="P5577"/>
    </row>
    <row r="5578" spans="8:16" x14ac:dyDescent="0.5">
      <c r="H5578"/>
      <c r="P5578"/>
    </row>
    <row r="5579" spans="8:16" x14ac:dyDescent="0.5">
      <c r="H5579"/>
      <c r="P5579"/>
    </row>
    <row r="5580" spans="8:16" x14ac:dyDescent="0.5">
      <c r="H5580"/>
      <c r="P5580"/>
    </row>
    <row r="5581" spans="8:16" x14ac:dyDescent="0.5">
      <c r="H5581"/>
      <c r="P5581"/>
    </row>
    <row r="5582" spans="8:16" x14ac:dyDescent="0.5">
      <c r="H5582"/>
      <c r="P5582"/>
    </row>
    <row r="5583" spans="8:16" x14ac:dyDescent="0.5">
      <c r="H5583"/>
      <c r="P5583"/>
    </row>
    <row r="5584" spans="8:16" x14ac:dyDescent="0.5">
      <c r="H5584"/>
      <c r="P5584"/>
    </row>
    <row r="5585" spans="8:16" x14ac:dyDescent="0.5">
      <c r="H5585"/>
      <c r="P5585"/>
    </row>
    <row r="5586" spans="8:16" x14ac:dyDescent="0.5">
      <c r="H5586"/>
      <c r="P5586"/>
    </row>
    <row r="5587" spans="8:16" x14ac:dyDescent="0.5">
      <c r="H5587"/>
      <c r="P5587"/>
    </row>
    <row r="5588" spans="8:16" x14ac:dyDescent="0.5">
      <c r="H5588"/>
      <c r="P5588"/>
    </row>
    <row r="5589" spans="8:16" x14ac:dyDescent="0.5">
      <c r="H5589"/>
      <c r="P5589"/>
    </row>
    <row r="5590" spans="8:16" x14ac:dyDescent="0.5">
      <c r="H5590"/>
      <c r="P5590"/>
    </row>
    <row r="5591" spans="8:16" x14ac:dyDescent="0.5">
      <c r="H5591"/>
      <c r="P5591"/>
    </row>
    <row r="5592" spans="8:16" x14ac:dyDescent="0.5">
      <c r="H5592"/>
      <c r="P5592"/>
    </row>
    <row r="5593" spans="8:16" x14ac:dyDescent="0.5">
      <c r="H5593"/>
      <c r="P5593"/>
    </row>
    <row r="5594" spans="8:16" x14ac:dyDescent="0.5">
      <c r="H5594"/>
      <c r="P5594"/>
    </row>
    <row r="5595" spans="8:16" x14ac:dyDescent="0.5">
      <c r="H5595"/>
      <c r="P5595"/>
    </row>
    <row r="5596" spans="8:16" x14ac:dyDescent="0.5">
      <c r="H5596"/>
      <c r="P5596"/>
    </row>
    <row r="5597" spans="8:16" x14ac:dyDescent="0.5">
      <c r="H5597"/>
      <c r="P5597"/>
    </row>
    <row r="5598" spans="8:16" x14ac:dyDescent="0.5">
      <c r="H5598"/>
      <c r="P5598"/>
    </row>
    <row r="5599" spans="8:16" x14ac:dyDescent="0.5">
      <c r="H5599"/>
      <c r="P5599"/>
    </row>
    <row r="5600" spans="8:16" x14ac:dyDescent="0.5">
      <c r="H5600"/>
      <c r="P5600"/>
    </row>
    <row r="5601" spans="8:16" x14ac:dyDescent="0.5">
      <c r="H5601"/>
      <c r="P5601"/>
    </row>
    <row r="5602" spans="8:16" x14ac:dyDescent="0.5">
      <c r="H5602"/>
      <c r="P5602"/>
    </row>
    <row r="5603" spans="8:16" x14ac:dyDescent="0.5">
      <c r="H5603"/>
      <c r="P5603"/>
    </row>
    <row r="5604" spans="8:16" x14ac:dyDescent="0.5">
      <c r="H5604"/>
      <c r="P5604"/>
    </row>
    <row r="5605" spans="8:16" x14ac:dyDescent="0.5">
      <c r="H5605"/>
      <c r="P5605"/>
    </row>
    <row r="5606" spans="8:16" x14ac:dyDescent="0.5">
      <c r="H5606"/>
      <c r="P5606"/>
    </row>
    <row r="5607" spans="8:16" x14ac:dyDescent="0.5">
      <c r="H5607"/>
      <c r="P5607"/>
    </row>
    <row r="5608" spans="8:16" x14ac:dyDescent="0.5">
      <c r="H5608"/>
      <c r="P5608"/>
    </row>
    <row r="5609" spans="8:16" x14ac:dyDescent="0.5">
      <c r="H5609"/>
      <c r="P5609"/>
    </row>
    <row r="5610" spans="8:16" x14ac:dyDescent="0.5">
      <c r="H5610"/>
      <c r="P5610"/>
    </row>
    <row r="5611" spans="8:16" x14ac:dyDescent="0.5">
      <c r="H5611"/>
      <c r="P5611"/>
    </row>
    <row r="5612" spans="8:16" x14ac:dyDescent="0.5">
      <c r="H5612"/>
      <c r="P5612"/>
    </row>
    <row r="5613" spans="8:16" x14ac:dyDescent="0.5">
      <c r="H5613"/>
      <c r="P5613"/>
    </row>
    <row r="5614" spans="8:16" x14ac:dyDescent="0.5">
      <c r="H5614"/>
      <c r="P5614"/>
    </row>
    <row r="5615" spans="8:16" x14ac:dyDescent="0.5">
      <c r="H5615"/>
      <c r="P5615"/>
    </row>
    <row r="5616" spans="8:16" x14ac:dyDescent="0.5">
      <c r="H5616"/>
      <c r="P5616"/>
    </row>
    <row r="5617" spans="8:16" x14ac:dyDescent="0.5">
      <c r="H5617"/>
      <c r="P5617"/>
    </row>
    <row r="5618" spans="8:16" x14ac:dyDescent="0.5">
      <c r="H5618"/>
      <c r="P5618"/>
    </row>
    <row r="5619" spans="8:16" x14ac:dyDescent="0.5">
      <c r="H5619"/>
      <c r="P5619"/>
    </row>
    <row r="5620" spans="8:16" x14ac:dyDescent="0.5">
      <c r="H5620"/>
      <c r="P5620"/>
    </row>
    <row r="5621" spans="8:16" x14ac:dyDescent="0.5">
      <c r="H5621"/>
      <c r="P5621"/>
    </row>
    <row r="5622" spans="8:16" x14ac:dyDescent="0.5">
      <c r="H5622"/>
      <c r="P5622"/>
    </row>
    <row r="5623" spans="8:16" x14ac:dyDescent="0.5">
      <c r="H5623"/>
      <c r="P5623"/>
    </row>
    <row r="5624" spans="8:16" x14ac:dyDescent="0.5">
      <c r="H5624"/>
      <c r="P5624"/>
    </row>
    <row r="5625" spans="8:16" x14ac:dyDescent="0.5">
      <c r="H5625"/>
      <c r="P5625"/>
    </row>
    <row r="5626" spans="8:16" x14ac:dyDescent="0.5">
      <c r="H5626"/>
      <c r="P5626"/>
    </row>
    <row r="5627" spans="8:16" x14ac:dyDescent="0.5">
      <c r="H5627"/>
      <c r="P5627"/>
    </row>
    <row r="5628" spans="8:16" x14ac:dyDescent="0.5">
      <c r="H5628"/>
      <c r="P5628"/>
    </row>
    <row r="5629" spans="8:16" x14ac:dyDescent="0.5">
      <c r="H5629"/>
      <c r="P5629"/>
    </row>
    <row r="5630" spans="8:16" x14ac:dyDescent="0.5">
      <c r="H5630"/>
      <c r="P5630"/>
    </row>
    <row r="5631" spans="8:16" x14ac:dyDescent="0.5">
      <c r="H5631"/>
      <c r="P5631"/>
    </row>
    <row r="5632" spans="8:16" x14ac:dyDescent="0.5">
      <c r="H5632"/>
      <c r="P5632"/>
    </row>
    <row r="5633" spans="8:16" x14ac:dyDescent="0.5">
      <c r="H5633"/>
      <c r="P5633"/>
    </row>
    <row r="5634" spans="8:16" x14ac:dyDescent="0.5">
      <c r="H5634"/>
      <c r="P5634"/>
    </row>
    <row r="5635" spans="8:16" x14ac:dyDescent="0.5">
      <c r="H5635"/>
      <c r="P5635"/>
    </row>
    <row r="5636" spans="8:16" x14ac:dyDescent="0.5">
      <c r="H5636"/>
      <c r="P5636"/>
    </row>
    <row r="5637" spans="8:16" x14ac:dyDescent="0.5">
      <c r="H5637"/>
      <c r="P5637"/>
    </row>
    <row r="5638" spans="8:16" x14ac:dyDescent="0.5">
      <c r="H5638"/>
      <c r="P5638"/>
    </row>
    <row r="5639" spans="8:16" x14ac:dyDescent="0.5">
      <c r="H5639"/>
      <c r="P5639"/>
    </row>
    <row r="5640" spans="8:16" x14ac:dyDescent="0.5">
      <c r="H5640"/>
      <c r="P5640"/>
    </row>
    <row r="5641" spans="8:16" x14ac:dyDescent="0.5">
      <c r="H5641"/>
      <c r="P5641"/>
    </row>
    <row r="5642" spans="8:16" x14ac:dyDescent="0.5">
      <c r="H5642"/>
      <c r="P5642"/>
    </row>
    <row r="5643" spans="8:16" x14ac:dyDescent="0.5">
      <c r="H5643"/>
      <c r="P5643"/>
    </row>
    <row r="5644" spans="8:16" x14ac:dyDescent="0.5">
      <c r="H5644"/>
      <c r="P5644"/>
    </row>
    <row r="5645" spans="8:16" x14ac:dyDescent="0.5">
      <c r="H5645"/>
      <c r="P5645"/>
    </row>
    <row r="5646" spans="8:16" x14ac:dyDescent="0.5">
      <c r="H5646"/>
      <c r="P5646"/>
    </row>
    <row r="5647" spans="8:16" x14ac:dyDescent="0.5">
      <c r="H5647"/>
      <c r="P5647"/>
    </row>
    <row r="5648" spans="8:16" x14ac:dyDescent="0.5">
      <c r="H5648"/>
      <c r="P5648"/>
    </row>
    <row r="5649" spans="8:16" x14ac:dyDescent="0.5">
      <c r="H5649"/>
      <c r="P5649"/>
    </row>
    <row r="5650" spans="8:16" x14ac:dyDescent="0.5">
      <c r="H5650"/>
      <c r="P5650"/>
    </row>
    <row r="5651" spans="8:16" x14ac:dyDescent="0.5">
      <c r="H5651"/>
      <c r="P5651"/>
    </row>
    <row r="5652" spans="8:16" x14ac:dyDescent="0.5">
      <c r="H5652"/>
      <c r="P5652"/>
    </row>
    <row r="5653" spans="8:16" x14ac:dyDescent="0.5">
      <c r="H5653"/>
      <c r="P5653"/>
    </row>
    <row r="5654" spans="8:16" x14ac:dyDescent="0.5">
      <c r="H5654"/>
      <c r="P5654"/>
    </row>
    <row r="5655" spans="8:16" x14ac:dyDescent="0.5">
      <c r="H5655"/>
      <c r="P5655"/>
    </row>
    <row r="5656" spans="8:16" x14ac:dyDescent="0.5">
      <c r="H5656"/>
      <c r="P5656"/>
    </row>
    <row r="5657" spans="8:16" x14ac:dyDescent="0.5">
      <c r="H5657"/>
      <c r="P5657"/>
    </row>
    <row r="5658" spans="8:16" x14ac:dyDescent="0.5">
      <c r="H5658"/>
      <c r="P5658"/>
    </row>
    <row r="5659" spans="8:16" x14ac:dyDescent="0.5">
      <c r="H5659"/>
      <c r="P5659"/>
    </row>
    <row r="5660" spans="8:16" x14ac:dyDescent="0.5">
      <c r="H5660"/>
      <c r="P5660"/>
    </row>
    <row r="5661" spans="8:16" x14ac:dyDescent="0.5">
      <c r="H5661"/>
      <c r="P5661"/>
    </row>
    <row r="5662" spans="8:16" x14ac:dyDescent="0.5">
      <c r="H5662"/>
      <c r="P5662"/>
    </row>
    <row r="5663" spans="8:16" x14ac:dyDescent="0.5">
      <c r="H5663"/>
      <c r="P5663"/>
    </row>
    <row r="5664" spans="8:16" x14ac:dyDescent="0.5">
      <c r="H5664"/>
      <c r="P5664"/>
    </row>
    <row r="5665" spans="8:16" x14ac:dyDescent="0.5">
      <c r="H5665"/>
      <c r="P5665"/>
    </row>
    <row r="5666" spans="8:16" x14ac:dyDescent="0.5">
      <c r="H5666"/>
      <c r="P5666"/>
    </row>
    <row r="5667" spans="8:16" x14ac:dyDescent="0.5">
      <c r="H5667"/>
      <c r="P5667"/>
    </row>
    <row r="5668" spans="8:16" x14ac:dyDescent="0.5">
      <c r="H5668"/>
      <c r="P5668"/>
    </row>
    <row r="5669" spans="8:16" x14ac:dyDescent="0.5">
      <c r="H5669"/>
      <c r="P5669"/>
    </row>
    <row r="5670" spans="8:16" x14ac:dyDescent="0.5">
      <c r="H5670"/>
      <c r="P5670"/>
    </row>
    <row r="5671" spans="8:16" x14ac:dyDescent="0.5">
      <c r="H5671"/>
      <c r="P5671"/>
    </row>
    <row r="5672" spans="8:16" x14ac:dyDescent="0.5">
      <c r="H5672"/>
      <c r="P5672"/>
    </row>
    <row r="5673" spans="8:16" x14ac:dyDescent="0.5">
      <c r="H5673"/>
      <c r="P5673"/>
    </row>
    <row r="5674" spans="8:16" x14ac:dyDescent="0.5">
      <c r="H5674"/>
      <c r="P5674"/>
    </row>
    <row r="5675" spans="8:16" x14ac:dyDescent="0.5">
      <c r="H5675"/>
      <c r="P5675"/>
    </row>
    <row r="5676" spans="8:16" x14ac:dyDescent="0.5">
      <c r="H5676"/>
      <c r="P5676"/>
    </row>
    <row r="5677" spans="8:16" x14ac:dyDescent="0.5">
      <c r="H5677"/>
      <c r="P5677"/>
    </row>
    <row r="5678" spans="8:16" x14ac:dyDescent="0.5">
      <c r="H5678"/>
      <c r="P5678"/>
    </row>
    <row r="5679" spans="8:16" x14ac:dyDescent="0.5">
      <c r="H5679"/>
      <c r="P5679"/>
    </row>
    <row r="5680" spans="8:16" x14ac:dyDescent="0.5">
      <c r="H5680"/>
      <c r="P5680"/>
    </row>
    <row r="5681" spans="8:16" x14ac:dyDescent="0.5">
      <c r="H5681"/>
      <c r="P5681"/>
    </row>
    <row r="5682" spans="8:16" x14ac:dyDescent="0.5">
      <c r="H5682"/>
      <c r="P5682"/>
    </row>
    <row r="5683" spans="8:16" x14ac:dyDescent="0.5">
      <c r="H5683"/>
      <c r="P5683"/>
    </row>
    <row r="5684" spans="8:16" x14ac:dyDescent="0.5">
      <c r="H5684"/>
      <c r="P5684"/>
    </row>
    <row r="5685" spans="8:16" x14ac:dyDescent="0.5">
      <c r="H5685"/>
      <c r="P5685"/>
    </row>
    <row r="5686" spans="8:16" x14ac:dyDescent="0.5">
      <c r="H5686"/>
      <c r="P5686"/>
    </row>
    <row r="5687" spans="8:16" x14ac:dyDescent="0.5">
      <c r="H5687"/>
      <c r="P5687"/>
    </row>
    <row r="5688" spans="8:16" x14ac:dyDescent="0.5">
      <c r="H5688"/>
      <c r="P5688"/>
    </row>
    <row r="5689" spans="8:16" x14ac:dyDescent="0.5">
      <c r="H5689"/>
      <c r="P5689"/>
    </row>
    <row r="5690" spans="8:16" x14ac:dyDescent="0.5">
      <c r="H5690"/>
      <c r="P5690"/>
    </row>
    <row r="5691" spans="8:16" x14ac:dyDescent="0.5">
      <c r="H5691"/>
      <c r="P5691"/>
    </row>
    <row r="5692" spans="8:16" x14ac:dyDescent="0.5">
      <c r="H5692"/>
      <c r="P5692"/>
    </row>
    <row r="5693" spans="8:16" x14ac:dyDescent="0.5">
      <c r="H5693"/>
      <c r="P5693"/>
    </row>
    <row r="5694" spans="8:16" x14ac:dyDescent="0.5">
      <c r="H5694"/>
      <c r="P5694"/>
    </row>
    <row r="5695" spans="8:16" x14ac:dyDescent="0.5">
      <c r="H5695"/>
      <c r="P5695"/>
    </row>
    <row r="5696" spans="8:16" x14ac:dyDescent="0.5">
      <c r="H5696"/>
      <c r="P5696"/>
    </row>
    <row r="5697" spans="8:16" x14ac:dyDescent="0.5">
      <c r="H5697"/>
      <c r="P5697"/>
    </row>
    <row r="5698" spans="8:16" x14ac:dyDescent="0.5">
      <c r="H5698"/>
      <c r="P5698"/>
    </row>
    <row r="5699" spans="8:16" x14ac:dyDescent="0.5">
      <c r="H5699"/>
      <c r="P5699"/>
    </row>
    <row r="5700" spans="8:16" x14ac:dyDescent="0.5">
      <c r="H5700"/>
      <c r="P5700"/>
    </row>
    <row r="5701" spans="8:16" x14ac:dyDescent="0.5">
      <c r="H5701"/>
      <c r="P5701"/>
    </row>
    <row r="5702" spans="8:16" x14ac:dyDescent="0.5">
      <c r="H5702"/>
      <c r="P5702"/>
    </row>
    <row r="5703" spans="8:16" x14ac:dyDescent="0.5">
      <c r="H5703"/>
      <c r="P5703"/>
    </row>
    <row r="5704" spans="8:16" x14ac:dyDescent="0.5">
      <c r="H5704"/>
      <c r="P5704"/>
    </row>
    <row r="5705" spans="8:16" x14ac:dyDescent="0.5">
      <c r="H5705"/>
      <c r="P5705"/>
    </row>
    <row r="5706" spans="8:16" x14ac:dyDescent="0.5">
      <c r="H5706"/>
      <c r="P5706"/>
    </row>
    <row r="5707" spans="8:16" x14ac:dyDescent="0.5">
      <c r="H5707"/>
      <c r="P5707"/>
    </row>
    <row r="5708" spans="8:16" x14ac:dyDescent="0.5">
      <c r="H5708"/>
      <c r="P5708"/>
    </row>
    <row r="5709" spans="8:16" x14ac:dyDescent="0.5">
      <c r="H5709"/>
      <c r="P5709"/>
    </row>
    <row r="5710" spans="8:16" x14ac:dyDescent="0.5">
      <c r="H5710"/>
      <c r="P5710"/>
    </row>
    <row r="5711" spans="8:16" x14ac:dyDescent="0.5">
      <c r="H5711"/>
      <c r="P5711"/>
    </row>
    <row r="5712" spans="8:16" x14ac:dyDescent="0.5">
      <c r="H5712"/>
      <c r="P5712"/>
    </row>
    <row r="5713" spans="8:16" x14ac:dyDescent="0.5">
      <c r="H5713"/>
      <c r="P5713"/>
    </row>
    <row r="5714" spans="8:16" x14ac:dyDescent="0.5">
      <c r="H5714"/>
      <c r="P5714"/>
    </row>
    <row r="5715" spans="8:16" x14ac:dyDescent="0.5">
      <c r="H5715"/>
      <c r="P5715"/>
    </row>
    <row r="5716" spans="8:16" x14ac:dyDescent="0.5">
      <c r="H5716"/>
      <c r="P5716"/>
    </row>
    <row r="5717" spans="8:16" x14ac:dyDescent="0.5">
      <c r="H5717"/>
      <c r="P5717"/>
    </row>
    <row r="5718" spans="8:16" x14ac:dyDescent="0.5">
      <c r="H5718"/>
      <c r="P5718"/>
    </row>
    <row r="5719" spans="8:16" x14ac:dyDescent="0.5">
      <c r="H5719"/>
      <c r="P5719"/>
    </row>
    <row r="5720" spans="8:16" x14ac:dyDescent="0.5">
      <c r="H5720"/>
      <c r="P5720"/>
    </row>
    <row r="5721" spans="8:16" x14ac:dyDescent="0.5">
      <c r="H5721"/>
      <c r="P5721"/>
    </row>
    <row r="5722" spans="8:16" x14ac:dyDescent="0.5">
      <c r="H5722"/>
      <c r="P5722"/>
    </row>
    <row r="5723" spans="8:16" x14ac:dyDescent="0.5">
      <c r="H5723"/>
      <c r="P5723"/>
    </row>
    <row r="5724" spans="8:16" x14ac:dyDescent="0.5">
      <c r="H5724"/>
      <c r="P5724"/>
    </row>
    <row r="5725" spans="8:16" x14ac:dyDescent="0.5">
      <c r="H5725"/>
      <c r="P5725"/>
    </row>
    <row r="5726" spans="8:16" x14ac:dyDescent="0.5">
      <c r="H5726"/>
      <c r="P5726"/>
    </row>
    <row r="5727" spans="8:16" x14ac:dyDescent="0.5">
      <c r="H5727"/>
      <c r="P5727"/>
    </row>
    <row r="5728" spans="8:16" x14ac:dyDescent="0.5">
      <c r="H5728"/>
      <c r="P5728"/>
    </row>
    <row r="5729" spans="8:16" x14ac:dyDescent="0.5">
      <c r="H5729"/>
      <c r="P5729"/>
    </row>
    <row r="5730" spans="8:16" x14ac:dyDescent="0.5">
      <c r="H5730"/>
      <c r="P5730"/>
    </row>
    <row r="5731" spans="8:16" x14ac:dyDescent="0.5">
      <c r="H5731"/>
      <c r="P5731"/>
    </row>
    <row r="5732" spans="8:16" x14ac:dyDescent="0.5">
      <c r="H5732"/>
      <c r="P5732"/>
    </row>
    <row r="5733" spans="8:16" x14ac:dyDescent="0.5">
      <c r="H5733"/>
      <c r="P5733"/>
    </row>
    <row r="5734" spans="8:16" x14ac:dyDescent="0.5">
      <c r="H5734"/>
      <c r="P5734"/>
    </row>
    <row r="5735" spans="8:16" x14ac:dyDescent="0.5">
      <c r="H5735"/>
      <c r="P5735"/>
    </row>
    <row r="5736" spans="8:16" x14ac:dyDescent="0.5">
      <c r="H5736"/>
      <c r="P5736"/>
    </row>
    <row r="5737" spans="8:16" x14ac:dyDescent="0.5">
      <c r="H5737"/>
      <c r="P5737"/>
    </row>
    <row r="5738" spans="8:16" x14ac:dyDescent="0.5">
      <c r="H5738"/>
      <c r="P5738"/>
    </row>
    <row r="5739" spans="8:16" x14ac:dyDescent="0.5">
      <c r="H5739"/>
      <c r="P5739"/>
    </row>
    <row r="5740" spans="8:16" x14ac:dyDescent="0.5">
      <c r="H5740"/>
      <c r="P5740"/>
    </row>
    <row r="5741" spans="8:16" x14ac:dyDescent="0.5">
      <c r="H5741"/>
      <c r="P5741"/>
    </row>
    <row r="5742" spans="8:16" x14ac:dyDescent="0.5">
      <c r="H5742"/>
      <c r="P5742"/>
    </row>
    <row r="5743" spans="8:16" x14ac:dyDescent="0.5">
      <c r="H5743"/>
      <c r="P5743"/>
    </row>
    <row r="5744" spans="8:16" x14ac:dyDescent="0.5">
      <c r="H5744"/>
      <c r="P5744"/>
    </row>
    <row r="5745" spans="8:16" x14ac:dyDescent="0.5">
      <c r="H5745"/>
      <c r="P5745"/>
    </row>
    <row r="5746" spans="8:16" x14ac:dyDescent="0.5">
      <c r="H5746"/>
      <c r="P5746"/>
    </row>
    <row r="5747" spans="8:16" x14ac:dyDescent="0.5">
      <c r="H5747"/>
      <c r="P5747"/>
    </row>
    <row r="5748" spans="8:16" x14ac:dyDescent="0.5">
      <c r="H5748"/>
      <c r="P5748"/>
    </row>
    <row r="5749" spans="8:16" x14ac:dyDescent="0.5">
      <c r="H5749"/>
      <c r="P5749"/>
    </row>
    <row r="5750" spans="8:16" x14ac:dyDescent="0.5">
      <c r="H5750"/>
      <c r="P5750"/>
    </row>
    <row r="5751" spans="8:16" x14ac:dyDescent="0.5">
      <c r="H5751"/>
      <c r="P5751"/>
    </row>
    <row r="5752" spans="8:16" x14ac:dyDescent="0.5">
      <c r="H5752"/>
      <c r="P5752"/>
    </row>
    <row r="5753" spans="8:16" x14ac:dyDescent="0.5">
      <c r="H5753"/>
      <c r="P5753"/>
    </row>
    <row r="5754" spans="8:16" x14ac:dyDescent="0.5">
      <c r="H5754"/>
      <c r="P5754"/>
    </row>
    <row r="5755" spans="8:16" x14ac:dyDescent="0.5">
      <c r="H5755"/>
      <c r="P5755"/>
    </row>
    <row r="5756" spans="8:16" x14ac:dyDescent="0.5">
      <c r="H5756"/>
      <c r="P5756"/>
    </row>
    <row r="5757" spans="8:16" x14ac:dyDescent="0.5">
      <c r="H5757"/>
      <c r="P5757"/>
    </row>
    <row r="5758" spans="8:16" x14ac:dyDescent="0.5">
      <c r="H5758"/>
      <c r="P5758"/>
    </row>
    <row r="5759" spans="8:16" x14ac:dyDescent="0.5">
      <c r="H5759"/>
      <c r="P5759"/>
    </row>
    <row r="5760" spans="8:16" x14ac:dyDescent="0.5">
      <c r="H5760"/>
      <c r="P5760"/>
    </row>
    <row r="5761" spans="8:16" x14ac:dyDescent="0.5">
      <c r="H5761"/>
      <c r="P5761"/>
    </row>
    <row r="5762" spans="8:16" x14ac:dyDescent="0.5">
      <c r="H5762"/>
      <c r="P5762"/>
    </row>
    <row r="5763" spans="8:16" x14ac:dyDescent="0.5">
      <c r="H5763"/>
      <c r="P5763"/>
    </row>
    <row r="5764" spans="8:16" x14ac:dyDescent="0.5">
      <c r="H5764"/>
      <c r="P5764"/>
    </row>
    <row r="5765" spans="8:16" x14ac:dyDescent="0.5">
      <c r="H5765"/>
      <c r="P5765"/>
    </row>
    <row r="5766" spans="8:16" x14ac:dyDescent="0.5">
      <c r="H5766"/>
      <c r="P5766"/>
    </row>
    <row r="5767" spans="8:16" x14ac:dyDescent="0.5">
      <c r="H5767"/>
      <c r="P5767"/>
    </row>
    <row r="5768" spans="8:16" x14ac:dyDescent="0.5">
      <c r="H5768"/>
      <c r="P5768"/>
    </row>
    <row r="5769" spans="8:16" x14ac:dyDescent="0.5">
      <c r="H5769"/>
      <c r="P5769"/>
    </row>
    <row r="5770" spans="8:16" x14ac:dyDescent="0.5">
      <c r="H5770"/>
      <c r="P5770"/>
    </row>
    <row r="5771" spans="8:16" x14ac:dyDescent="0.5">
      <c r="H5771"/>
      <c r="P5771"/>
    </row>
    <row r="5772" spans="8:16" x14ac:dyDescent="0.5">
      <c r="H5772"/>
      <c r="P5772"/>
    </row>
    <row r="5773" spans="8:16" x14ac:dyDescent="0.5">
      <c r="H5773"/>
      <c r="P5773"/>
    </row>
    <row r="5774" spans="8:16" x14ac:dyDescent="0.5">
      <c r="H5774"/>
      <c r="P5774"/>
    </row>
    <row r="5775" spans="8:16" x14ac:dyDescent="0.5">
      <c r="H5775"/>
      <c r="P5775"/>
    </row>
    <row r="5776" spans="8:16" x14ac:dyDescent="0.5">
      <c r="H5776"/>
      <c r="P5776"/>
    </row>
    <row r="5777" spans="8:16" x14ac:dyDescent="0.5">
      <c r="H5777"/>
      <c r="P5777"/>
    </row>
    <row r="5778" spans="8:16" x14ac:dyDescent="0.5">
      <c r="H5778"/>
      <c r="P5778"/>
    </row>
    <row r="5779" spans="8:16" x14ac:dyDescent="0.5">
      <c r="H5779"/>
      <c r="P5779"/>
    </row>
    <row r="5780" spans="8:16" x14ac:dyDescent="0.5">
      <c r="H5780"/>
      <c r="P5780"/>
    </row>
    <row r="5781" spans="8:16" x14ac:dyDescent="0.5">
      <c r="H5781"/>
      <c r="P5781"/>
    </row>
    <row r="5782" spans="8:16" x14ac:dyDescent="0.5">
      <c r="H5782"/>
      <c r="P5782"/>
    </row>
    <row r="5783" spans="8:16" x14ac:dyDescent="0.5">
      <c r="H5783"/>
      <c r="P5783"/>
    </row>
    <row r="5784" spans="8:16" x14ac:dyDescent="0.5">
      <c r="H5784"/>
      <c r="P5784"/>
    </row>
    <row r="5785" spans="8:16" x14ac:dyDescent="0.5">
      <c r="H5785"/>
      <c r="P5785"/>
    </row>
    <row r="5786" spans="8:16" x14ac:dyDescent="0.5">
      <c r="H5786"/>
      <c r="P5786"/>
    </row>
    <row r="5787" spans="8:16" x14ac:dyDescent="0.5">
      <c r="H5787"/>
      <c r="P5787"/>
    </row>
    <row r="5788" spans="8:16" x14ac:dyDescent="0.5">
      <c r="H5788"/>
      <c r="P5788"/>
    </row>
    <row r="5789" spans="8:16" x14ac:dyDescent="0.5">
      <c r="H5789"/>
      <c r="P5789"/>
    </row>
    <row r="5790" spans="8:16" x14ac:dyDescent="0.5">
      <c r="H5790"/>
      <c r="P5790"/>
    </row>
    <row r="5791" spans="8:16" x14ac:dyDescent="0.5">
      <c r="H5791"/>
      <c r="P5791"/>
    </row>
    <row r="5792" spans="8:16" x14ac:dyDescent="0.5">
      <c r="H5792"/>
      <c r="P5792"/>
    </row>
    <row r="5793" spans="8:16" x14ac:dyDescent="0.5">
      <c r="H5793"/>
      <c r="P5793"/>
    </row>
    <row r="5794" spans="8:16" x14ac:dyDescent="0.5">
      <c r="H5794"/>
      <c r="P5794"/>
    </row>
    <row r="5795" spans="8:16" x14ac:dyDescent="0.5">
      <c r="H5795"/>
      <c r="P5795"/>
    </row>
    <row r="5796" spans="8:16" x14ac:dyDescent="0.5">
      <c r="H5796"/>
      <c r="P5796"/>
    </row>
    <row r="5797" spans="8:16" x14ac:dyDescent="0.5">
      <c r="H5797"/>
      <c r="P5797"/>
    </row>
    <row r="5798" spans="8:16" x14ac:dyDescent="0.5">
      <c r="H5798"/>
      <c r="P5798"/>
    </row>
    <row r="5799" spans="8:16" x14ac:dyDescent="0.5">
      <c r="H5799"/>
      <c r="P5799"/>
    </row>
    <row r="5800" spans="8:16" x14ac:dyDescent="0.5">
      <c r="H5800"/>
      <c r="P5800"/>
    </row>
    <row r="5801" spans="8:16" x14ac:dyDescent="0.5">
      <c r="H5801"/>
      <c r="P5801"/>
    </row>
    <row r="5802" spans="8:16" x14ac:dyDescent="0.5">
      <c r="H5802"/>
      <c r="P5802"/>
    </row>
    <row r="5803" spans="8:16" x14ac:dyDescent="0.5">
      <c r="H5803"/>
      <c r="P5803"/>
    </row>
    <row r="5804" spans="8:16" x14ac:dyDescent="0.5">
      <c r="H5804"/>
      <c r="P5804"/>
    </row>
    <row r="5805" spans="8:16" x14ac:dyDescent="0.5">
      <c r="H5805"/>
      <c r="P5805"/>
    </row>
    <row r="5806" spans="8:16" x14ac:dyDescent="0.5">
      <c r="H5806"/>
      <c r="P5806"/>
    </row>
    <row r="5807" spans="8:16" x14ac:dyDescent="0.5">
      <c r="H5807"/>
      <c r="P5807"/>
    </row>
    <row r="5808" spans="8:16" x14ac:dyDescent="0.5">
      <c r="H5808"/>
      <c r="P5808"/>
    </row>
    <row r="5809" spans="8:16" x14ac:dyDescent="0.5">
      <c r="H5809"/>
      <c r="P5809"/>
    </row>
    <row r="5810" spans="8:16" x14ac:dyDescent="0.5">
      <c r="H5810"/>
      <c r="P5810"/>
    </row>
    <row r="5811" spans="8:16" x14ac:dyDescent="0.5">
      <c r="H5811"/>
      <c r="P5811"/>
    </row>
    <row r="5812" spans="8:16" x14ac:dyDescent="0.5">
      <c r="H5812"/>
      <c r="P5812"/>
    </row>
    <row r="5813" spans="8:16" x14ac:dyDescent="0.5">
      <c r="H5813"/>
      <c r="P5813"/>
    </row>
    <row r="5814" spans="8:16" x14ac:dyDescent="0.5">
      <c r="H5814"/>
      <c r="P5814"/>
    </row>
    <row r="5815" spans="8:16" x14ac:dyDescent="0.5">
      <c r="H5815"/>
      <c r="P5815"/>
    </row>
    <row r="5816" spans="8:16" x14ac:dyDescent="0.5">
      <c r="H5816"/>
      <c r="P5816"/>
    </row>
    <row r="5817" spans="8:16" x14ac:dyDescent="0.5">
      <c r="H5817"/>
      <c r="P5817"/>
    </row>
    <row r="5818" spans="8:16" x14ac:dyDescent="0.5">
      <c r="H5818"/>
      <c r="P5818"/>
    </row>
    <row r="5819" spans="8:16" x14ac:dyDescent="0.5">
      <c r="H5819"/>
      <c r="P5819"/>
    </row>
    <row r="5820" spans="8:16" x14ac:dyDescent="0.5">
      <c r="H5820"/>
      <c r="P5820"/>
    </row>
    <row r="5821" spans="8:16" x14ac:dyDescent="0.5">
      <c r="H5821"/>
      <c r="P5821"/>
    </row>
    <row r="5822" spans="8:16" x14ac:dyDescent="0.5">
      <c r="H5822"/>
      <c r="P5822"/>
    </row>
    <row r="5823" spans="8:16" x14ac:dyDescent="0.5">
      <c r="H5823"/>
      <c r="P5823"/>
    </row>
    <row r="5824" spans="8:16" x14ac:dyDescent="0.5">
      <c r="H5824"/>
      <c r="P5824"/>
    </row>
    <row r="5825" spans="8:16" x14ac:dyDescent="0.5">
      <c r="H5825"/>
      <c r="P5825"/>
    </row>
    <row r="5826" spans="8:16" x14ac:dyDescent="0.5">
      <c r="H5826"/>
      <c r="P5826"/>
    </row>
    <row r="5827" spans="8:16" x14ac:dyDescent="0.5">
      <c r="H5827"/>
      <c r="P5827"/>
    </row>
    <row r="5828" spans="8:16" x14ac:dyDescent="0.5">
      <c r="H5828"/>
      <c r="P5828"/>
    </row>
    <row r="5829" spans="8:16" x14ac:dyDescent="0.5">
      <c r="H5829"/>
      <c r="P5829"/>
    </row>
    <row r="5830" spans="8:16" x14ac:dyDescent="0.5">
      <c r="H5830"/>
      <c r="P5830"/>
    </row>
    <row r="5831" spans="8:16" x14ac:dyDescent="0.5">
      <c r="H5831"/>
      <c r="P5831"/>
    </row>
    <row r="5832" spans="8:16" x14ac:dyDescent="0.5">
      <c r="H5832"/>
      <c r="P5832"/>
    </row>
    <row r="5833" spans="8:16" x14ac:dyDescent="0.5">
      <c r="H5833"/>
      <c r="P5833"/>
    </row>
    <row r="5834" spans="8:16" x14ac:dyDescent="0.5">
      <c r="H5834"/>
      <c r="P5834"/>
    </row>
    <row r="5835" spans="8:16" x14ac:dyDescent="0.5">
      <c r="H5835"/>
      <c r="P5835"/>
    </row>
    <row r="5836" spans="8:16" x14ac:dyDescent="0.5">
      <c r="H5836"/>
      <c r="P5836"/>
    </row>
    <row r="5837" spans="8:16" x14ac:dyDescent="0.5">
      <c r="H5837"/>
      <c r="P5837"/>
    </row>
    <row r="5838" spans="8:16" x14ac:dyDescent="0.5">
      <c r="H5838"/>
      <c r="P5838"/>
    </row>
    <row r="5839" spans="8:16" x14ac:dyDescent="0.5">
      <c r="H5839"/>
      <c r="P5839"/>
    </row>
    <row r="5840" spans="8:16" x14ac:dyDescent="0.5">
      <c r="H5840"/>
      <c r="P5840"/>
    </row>
    <row r="5841" spans="8:16" x14ac:dyDescent="0.5">
      <c r="H5841"/>
      <c r="P5841"/>
    </row>
    <row r="5842" spans="8:16" x14ac:dyDescent="0.5">
      <c r="H5842"/>
      <c r="P5842"/>
    </row>
    <row r="5843" spans="8:16" x14ac:dyDescent="0.5">
      <c r="H5843"/>
      <c r="P5843"/>
    </row>
    <row r="5844" spans="8:16" x14ac:dyDescent="0.5">
      <c r="H5844"/>
      <c r="P5844"/>
    </row>
    <row r="5845" spans="8:16" x14ac:dyDescent="0.5">
      <c r="H5845"/>
      <c r="P5845"/>
    </row>
    <row r="5846" spans="8:16" x14ac:dyDescent="0.5">
      <c r="H5846"/>
      <c r="P5846"/>
    </row>
    <row r="5847" spans="8:16" x14ac:dyDescent="0.5">
      <c r="H5847"/>
      <c r="P5847"/>
    </row>
    <row r="5848" spans="8:16" x14ac:dyDescent="0.5">
      <c r="H5848"/>
      <c r="P5848"/>
    </row>
    <row r="5849" spans="8:16" x14ac:dyDescent="0.5">
      <c r="H5849"/>
      <c r="P5849"/>
    </row>
    <row r="5850" spans="8:16" x14ac:dyDescent="0.5">
      <c r="H5850"/>
      <c r="P5850"/>
    </row>
    <row r="5851" spans="8:16" x14ac:dyDescent="0.5">
      <c r="H5851"/>
      <c r="P5851"/>
    </row>
    <row r="5852" spans="8:16" x14ac:dyDescent="0.5">
      <c r="H5852"/>
      <c r="P5852"/>
    </row>
    <row r="5853" spans="8:16" x14ac:dyDescent="0.5">
      <c r="H5853"/>
      <c r="P5853"/>
    </row>
    <row r="5854" spans="8:16" x14ac:dyDescent="0.5">
      <c r="H5854"/>
      <c r="P5854"/>
    </row>
    <row r="5855" spans="8:16" x14ac:dyDescent="0.5">
      <c r="H5855"/>
      <c r="P5855"/>
    </row>
    <row r="5856" spans="8:16" x14ac:dyDescent="0.5">
      <c r="H5856"/>
      <c r="P5856"/>
    </row>
    <row r="5857" spans="8:16" x14ac:dyDescent="0.5">
      <c r="H5857"/>
      <c r="P5857"/>
    </row>
    <row r="5858" spans="8:16" x14ac:dyDescent="0.5">
      <c r="H5858"/>
      <c r="P5858"/>
    </row>
    <row r="5859" spans="8:16" x14ac:dyDescent="0.5">
      <c r="H5859"/>
      <c r="P5859"/>
    </row>
    <row r="5860" spans="8:16" x14ac:dyDescent="0.5">
      <c r="H5860"/>
      <c r="P5860"/>
    </row>
    <row r="5861" spans="8:16" x14ac:dyDescent="0.5">
      <c r="H5861"/>
      <c r="P5861"/>
    </row>
    <row r="5862" spans="8:16" x14ac:dyDescent="0.5">
      <c r="H5862"/>
      <c r="P5862"/>
    </row>
    <row r="5863" spans="8:16" x14ac:dyDescent="0.5">
      <c r="H5863"/>
      <c r="P5863"/>
    </row>
    <row r="5864" spans="8:16" x14ac:dyDescent="0.5">
      <c r="H5864"/>
      <c r="P5864"/>
    </row>
    <row r="5865" spans="8:16" x14ac:dyDescent="0.5">
      <c r="H5865"/>
      <c r="P5865"/>
    </row>
    <row r="5866" spans="8:16" x14ac:dyDescent="0.5">
      <c r="H5866"/>
      <c r="P5866"/>
    </row>
    <row r="5867" spans="8:16" x14ac:dyDescent="0.5">
      <c r="H5867"/>
      <c r="P5867"/>
    </row>
    <row r="5868" spans="8:16" x14ac:dyDescent="0.5">
      <c r="H5868"/>
      <c r="P5868"/>
    </row>
    <row r="5869" spans="8:16" x14ac:dyDescent="0.5">
      <c r="H5869"/>
      <c r="P5869"/>
    </row>
    <row r="5870" spans="8:16" x14ac:dyDescent="0.5">
      <c r="H5870"/>
      <c r="P5870"/>
    </row>
    <row r="5871" spans="8:16" x14ac:dyDescent="0.5">
      <c r="H5871"/>
      <c r="P5871"/>
    </row>
    <row r="5872" spans="8:16" x14ac:dyDescent="0.5">
      <c r="H5872"/>
      <c r="P5872"/>
    </row>
    <row r="5873" spans="8:16" x14ac:dyDescent="0.5">
      <c r="H5873"/>
      <c r="P5873"/>
    </row>
    <row r="5874" spans="8:16" x14ac:dyDescent="0.5">
      <c r="H5874"/>
      <c r="P5874"/>
    </row>
    <row r="5875" spans="8:16" x14ac:dyDescent="0.5">
      <c r="H5875"/>
      <c r="P5875"/>
    </row>
    <row r="5876" spans="8:16" x14ac:dyDescent="0.5">
      <c r="H5876"/>
      <c r="P5876"/>
    </row>
    <row r="5877" spans="8:16" x14ac:dyDescent="0.5">
      <c r="H5877"/>
      <c r="P5877"/>
    </row>
    <row r="5878" spans="8:16" x14ac:dyDescent="0.5">
      <c r="H5878"/>
      <c r="P5878"/>
    </row>
    <row r="5879" spans="8:16" x14ac:dyDescent="0.5">
      <c r="H5879"/>
      <c r="P5879"/>
    </row>
    <row r="5880" spans="8:16" x14ac:dyDescent="0.5">
      <c r="H5880"/>
      <c r="P5880"/>
    </row>
    <row r="5881" spans="8:16" x14ac:dyDescent="0.5">
      <c r="H5881"/>
      <c r="P5881"/>
    </row>
    <row r="5882" spans="8:16" x14ac:dyDescent="0.5">
      <c r="H5882"/>
      <c r="P5882"/>
    </row>
    <row r="5883" spans="8:16" x14ac:dyDescent="0.5">
      <c r="H5883"/>
      <c r="P5883"/>
    </row>
    <row r="5884" spans="8:16" x14ac:dyDescent="0.5">
      <c r="H5884"/>
      <c r="P5884"/>
    </row>
    <row r="5885" spans="8:16" x14ac:dyDescent="0.5">
      <c r="H5885"/>
      <c r="P5885"/>
    </row>
    <row r="5886" spans="8:16" x14ac:dyDescent="0.5">
      <c r="H5886"/>
      <c r="P5886"/>
    </row>
    <row r="5887" spans="8:16" x14ac:dyDescent="0.5">
      <c r="H5887"/>
      <c r="P5887"/>
    </row>
    <row r="5888" spans="8:16" x14ac:dyDescent="0.5">
      <c r="H5888"/>
      <c r="P5888"/>
    </row>
    <row r="5889" spans="8:16" x14ac:dyDescent="0.5">
      <c r="H5889"/>
      <c r="P5889"/>
    </row>
    <row r="5890" spans="8:16" x14ac:dyDescent="0.5">
      <c r="H5890"/>
      <c r="P5890"/>
    </row>
    <row r="5891" spans="8:16" x14ac:dyDescent="0.5">
      <c r="H5891"/>
      <c r="P5891"/>
    </row>
    <row r="5892" spans="8:16" x14ac:dyDescent="0.5">
      <c r="H5892"/>
      <c r="P5892"/>
    </row>
    <row r="5893" spans="8:16" x14ac:dyDescent="0.5">
      <c r="H5893"/>
      <c r="P5893"/>
    </row>
    <row r="5894" spans="8:16" x14ac:dyDescent="0.5">
      <c r="H5894"/>
      <c r="P5894"/>
    </row>
    <row r="5895" spans="8:16" x14ac:dyDescent="0.5">
      <c r="H5895"/>
      <c r="P5895"/>
    </row>
    <row r="5896" spans="8:16" x14ac:dyDescent="0.5">
      <c r="H5896"/>
      <c r="P5896"/>
    </row>
    <row r="5897" spans="8:16" x14ac:dyDescent="0.5">
      <c r="H5897"/>
      <c r="P5897"/>
    </row>
    <row r="5898" spans="8:16" x14ac:dyDescent="0.5">
      <c r="H5898"/>
      <c r="P5898"/>
    </row>
    <row r="5899" spans="8:16" x14ac:dyDescent="0.5">
      <c r="H5899"/>
      <c r="P5899"/>
    </row>
    <row r="5900" spans="8:16" x14ac:dyDescent="0.5">
      <c r="H5900"/>
      <c r="P5900"/>
    </row>
    <row r="5901" spans="8:16" x14ac:dyDescent="0.5">
      <c r="H5901"/>
      <c r="P5901"/>
    </row>
    <row r="5902" spans="8:16" x14ac:dyDescent="0.5">
      <c r="H5902"/>
      <c r="P5902"/>
    </row>
    <row r="5903" spans="8:16" x14ac:dyDescent="0.5">
      <c r="H5903"/>
      <c r="P5903"/>
    </row>
    <row r="5904" spans="8:16" x14ac:dyDescent="0.5">
      <c r="H5904"/>
      <c r="P5904"/>
    </row>
    <row r="5905" spans="8:16" x14ac:dyDescent="0.5">
      <c r="H5905"/>
      <c r="P5905"/>
    </row>
    <row r="5906" spans="8:16" x14ac:dyDescent="0.5">
      <c r="H5906"/>
      <c r="P5906"/>
    </row>
    <row r="5907" spans="8:16" x14ac:dyDescent="0.5">
      <c r="H5907"/>
      <c r="P5907"/>
    </row>
    <row r="5908" spans="8:16" x14ac:dyDescent="0.5">
      <c r="H5908"/>
      <c r="P5908"/>
    </row>
    <row r="5909" spans="8:16" x14ac:dyDescent="0.5">
      <c r="H5909"/>
      <c r="P5909"/>
    </row>
    <row r="5910" spans="8:16" x14ac:dyDescent="0.5">
      <c r="H5910"/>
      <c r="P5910"/>
    </row>
    <row r="5911" spans="8:16" x14ac:dyDescent="0.5">
      <c r="H5911"/>
      <c r="P5911"/>
    </row>
    <row r="5912" spans="8:16" x14ac:dyDescent="0.5">
      <c r="H5912"/>
      <c r="P5912"/>
    </row>
    <row r="5913" spans="8:16" x14ac:dyDescent="0.5">
      <c r="H5913"/>
      <c r="P5913"/>
    </row>
    <row r="5914" spans="8:16" x14ac:dyDescent="0.5">
      <c r="H5914"/>
      <c r="P5914"/>
    </row>
    <row r="5915" spans="8:16" x14ac:dyDescent="0.5">
      <c r="H5915"/>
      <c r="P5915"/>
    </row>
    <row r="5916" spans="8:16" x14ac:dyDescent="0.5">
      <c r="H5916"/>
      <c r="P5916"/>
    </row>
    <row r="5917" spans="8:16" x14ac:dyDescent="0.5">
      <c r="H5917"/>
      <c r="P5917"/>
    </row>
    <row r="5918" spans="8:16" x14ac:dyDescent="0.5">
      <c r="H5918"/>
      <c r="P5918"/>
    </row>
    <row r="5919" spans="8:16" x14ac:dyDescent="0.5">
      <c r="H5919"/>
      <c r="P5919"/>
    </row>
    <row r="5920" spans="8:16" x14ac:dyDescent="0.5">
      <c r="H5920"/>
      <c r="P5920"/>
    </row>
    <row r="5921" spans="8:16" x14ac:dyDescent="0.5">
      <c r="H5921"/>
      <c r="P5921"/>
    </row>
    <row r="5922" spans="8:16" x14ac:dyDescent="0.5">
      <c r="H5922"/>
      <c r="P5922"/>
    </row>
    <row r="5923" spans="8:16" x14ac:dyDescent="0.5">
      <c r="H5923"/>
      <c r="P5923"/>
    </row>
    <row r="5924" spans="8:16" x14ac:dyDescent="0.5">
      <c r="H5924"/>
      <c r="P5924"/>
    </row>
    <row r="5925" spans="8:16" x14ac:dyDescent="0.5">
      <c r="H5925"/>
      <c r="P5925"/>
    </row>
    <row r="5926" spans="8:16" x14ac:dyDescent="0.5">
      <c r="H5926"/>
      <c r="P5926"/>
    </row>
    <row r="5927" spans="8:16" x14ac:dyDescent="0.5">
      <c r="H5927"/>
      <c r="P5927"/>
    </row>
    <row r="5928" spans="8:16" x14ac:dyDescent="0.5">
      <c r="H5928"/>
      <c r="P5928"/>
    </row>
    <row r="5929" spans="8:16" x14ac:dyDescent="0.5">
      <c r="H5929"/>
      <c r="P5929"/>
    </row>
    <row r="5930" spans="8:16" x14ac:dyDescent="0.5">
      <c r="H5930"/>
      <c r="P5930"/>
    </row>
    <row r="5931" spans="8:16" x14ac:dyDescent="0.5">
      <c r="H5931"/>
      <c r="P5931"/>
    </row>
    <row r="5932" spans="8:16" x14ac:dyDescent="0.5">
      <c r="H5932"/>
      <c r="P5932"/>
    </row>
    <row r="5933" spans="8:16" x14ac:dyDescent="0.5">
      <c r="H5933"/>
      <c r="P5933"/>
    </row>
    <row r="5934" spans="8:16" x14ac:dyDescent="0.5">
      <c r="H5934"/>
      <c r="P5934"/>
    </row>
    <row r="5935" spans="8:16" x14ac:dyDescent="0.5">
      <c r="H5935"/>
      <c r="P5935"/>
    </row>
    <row r="5936" spans="8:16" x14ac:dyDescent="0.5">
      <c r="H5936"/>
      <c r="P5936"/>
    </row>
    <row r="5937" spans="8:16" x14ac:dyDescent="0.5">
      <c r="H5937"/>
      <c r="P5937"/>
    </row>
    <row r="5938" spans="8:16" x14ac:dyDescent="0.5">
      <c r="H5938"/>
      <c r="P5938"/>
    </row>
    <row r="5939" spans="8:16" x14ac:dyDescent="0.5">
      <c r="H5939"/>
      <c r="P5939"/>
    </row>
    <row r="5940" spans="8:16" x14ac:dyDescent="0.5">
      <c r="H5940"/>
      <c r="P5940"/>
    </row>
    <row r="5941" spans="8:16" x14ac:dyDescent="0.5">
      <c r="H5941"/>
      <c r="P5941"/>
    </row>
    <row r="5942" spans="8:16" x14ac:dyDescent="0.5">
      <c r="H5942"/>
      <c r="P5942"/>
    </row>
    <row r="5943" spans="8:16" x14ac:dyDescent="0.5">
      <c r="H5943"/>
      <c r="P5943"/>
    </row>
    <row r="5944" spans="8:16" x14ac:dyDescent="0.5">
      <c r="H5944"/>
      <c r="P5944"/>
    </row>
    <row r="5945" spans="8:16" x14ac:dyDescent="0.5">
      <c r="H5945"/>
      <c r="P5945"/>
    </row>
    <row r="5946" spans="8:16" x14ac:dyDescent="0.5">
      <c r="H5946"/>
      <c r="P5946"/>
    </row>
    <row r="5947" spans="8:16" x14ac:dyDescent="0.5">
      <c r="H5947"/>
      <c r="P5947"/>
    </row>
    <row r="5948" spans="8:16" x14ac:dyDescent="0.5">
      <c r="H5948"/>
      <c r="P5948"/>
    </row>
    <row r="5949" spans="8:16" x14ac:dyDescent="0.5">
      <c r="H5949"/>
      <c r="P5949"/>
    </row>
    <row r="5950" spans="8:16" x14ac:dyDescent="0.5">
      <c r="H5950"/>
      <c r="P5950"/>
    </row>
    <row r="5951" spans="8:16" x14ac:dyDescent="0.5">
      <c r="H5951"/>
      <c r="P5951"/>
    </row>
    <row r="5952" spans="8:16" x14ac:dyDescent="0.5">
      <c r="H5952"/>
      <c r="P5952"/>
    </row>
    <row r="5953" spans="8:16" x14ac:dyDescent="0.5">
      <c r="H5953"/>
      <c r="P5953"/>
    </row>
    <row r="5954" spans="8:16" x14ac:dyDescent="0.5">
      <c r="H5954"/>
      <c r="P5954"/>
    </row>
    <row r="5955" spans="8:16" x14ac:dyDescent="0.5">
      <c r="H5955"/>
      <c r="P5955"/>
    </row>
    <row r="5956" spans="8:16" x14ac:dyDescent="0.5">
      <c r="H5956"/>
      <c r="P5956"/>
    </row>
    <row r="5957" spans="8:16" x14ac:dyDescent="0.5">
      <c r="H5957"/>
      <c r="P5957"/>
    </row>
    <row r="5958" spans="8:16" x14ac:dyDescent="0.5">
      <c r="H5958"/>
      <c r="P5958"/>
    </row>
    <row r="5959" spans="8:16" x14ac:dyDescent="0.5">
      <c r="H5959"/>
      <c r="P5959"/>
    </row>
    <row r="5960" spans="8:16" x14ac:dyDescent="0.5">
      <c r="H5960"/>
      <c r="P5960"/>
    </row>
    <row r="5961" spans="8:16" x14ac:dyDescent="0.5">
      <c r="H5961"/>
      <c r="P5961"/>
    </row>
    <row r="5962" spans="8:16" x14ac:dyDescent="0.5">
      <c r="H5962"/>
      <c r="P5962"/>
    </row>
    <row r="5963" spans="8:16" x14ac:dyDescent="0.5">
      <c r="H5963"/>
      <c r="P5963"/>
    </row>
    <row r="5964" spans="8:16" x14ac:dyDescent="0.5">
      <c r="H5964"/>
      <c r="P5964"/>
    </row>
    <row r="5965" spans="8:16" x14ac:dyDescent="0.5">
      <c r="H5965"/>
      <c r="P5965"/>
    </row>
    <row r="5966" spans="8:16" x14ac:dyDescent="0.5">
      <c r="H5966"/>
      <c r="P5966"/>
    </row>
    <row r="5967" spans="8:16" x14ac:dyDescent="0.5">
      <c r="H5967"/>
      <c r="P5967"/>
    </row>
    <row r="5968" spans="8:16" x14ac:dyDescent="0.5">
      <c r="H5968"/>
      <c r="P5968"/>
    </row>
    <row r="5969" spans="8:16" x14ac:dyDescent="0.5">
      <c r="H5969"/>
      <c r="P5969"/>
    </row>
    <row r="5970" spans="8:16" x14ac:dyDescent="0.5">
      <c r="H5970"/>
      <c r="P5970"/>
    </row>
    <row r="5971" spans="8:16" x14ac:dyDescent="0.5">
      <c r="H5971"/>
      <c r="P5971"/>
    </row>
    <row r="5972" spans="8:16" x14ac:dyDescent="0.5">
      <c r="H5972"/>
      <c r="P5972"/>
    </row>
    <row r="5973" spans="8:16" x14ac:dyDescent="0.5">
      <c r="H5973"/>
      <c r="P5973"/>
    </row>
    <row r="5974" spans="8:16" x14ac:dyDescent="0.5">
      <c r="H5974"/>
      <c r="P5974"/>
    </row>
    <row r="5975" spans="8:16" x14ac:dyDescent="0.5">
      <c r="H5975"/>
      <c r="P5975"/>
    </row>
    <row r="5976" spans="8:16" x14ac:dyDescent="0.5">
      <c r="H5976"/>
      <c r="P5976"/>
    </row>
    <row r="5977" spans="8:16" x14ac:dyDescent="0.5">
      <c r="H5977"/>
      <c r="P5977"/>
    </row>
    <row r="5978" spans="8:16" x14ac:dyDescent="0.5">
      <c r="H5978"/>
      <c r="P5978"/>
    </row>
    <row r="5979" spans="8:16" x14ac:dyDescent="0.5">
      <c r="H5979"/>
      <c r="P5979"/>
    </row>
    <row r="5980" spans="8:16" x14ac:dyDescent="0.5">
      <c r="H5980"/>
      <c r="P5980"/>
    </row>
    <row r="5981" spans="8:16" x14ac:dyDescent="0.5">
      <c r="H5981"/>
      <c r="P5981"/>
    </row>
    <row r="5982" spans="8:16" x14ac:dyDescent="0.5">
      <c r="H5982"/>
      <c r="P5982"/>
    </row>
    <row r="5983" spans="8:16" x14ac:dyDescent="0.5">
      <c r="H5983"/>
      <c r="P5983"/>
    </row>
    <row r="5984" spans="8:16" x14ac:dyDescent="0.5">
      <c r="H5984"/>
      <c r="P5984"/>
    </row>
    <row r="5985" spans="8:16" x14ac:dyDescent="0.5">
      <c r="H5985"/>
      <c r="P5985"/>
    </row>
    <row r="5986" spans="8:16" x14ac:dyDescent="0.5">
      <c r="H5986"/>
      <c r="P5986"/>
    </row>
    <row r="5987" spans="8:16" x14ac:dyDescent="0.5">
      <c r="H5987"/>
      <c r="P5987"/>
    </row>
    <row r="5988" spans="8:16" x14ac:dyDescent="0.5">
      <c r="H5988"/>
      <c r="P5988"/>
    </row>
    <row r="5989" spans="8:16" x14ac:dyDescent="0.5">
      <c r="H5989"/>
      <c r="P5989"/>
    </row>
    <row r="5990" spans="8:16" x14ac:dyDescent="0.5">
      <c r="H5990"/>
      <c r="P5990"/>
    </row>
    <row r="5991" spans="8:16" x14ac:dyDescent="0.5">
      <c r="H5991"/>
      <c r="P5991"/>
    </row>
    <row r="5992" spans="8:16" x14ac:dyDescent="0.5">
      <c r="H5992"/>
      <c r="P5992"/>
    </row>
    <row r="5993" spans="8:16" x14ac:dyDescent="0.5">
      <c r="H5993"/>
      <c r="P5993"/>
    </row>
    <row r="5994" spans="8:16" x14ac:dyDescent="0.5">
      <c r="H5994"/>
      <c r="P5994"/>
    </row>
    <row r="5995" spans="8:16" x14ac:dyDescent="0.5">
      <c r="H5995"/>
      <c r="P5995"/>
    </row>
    <row r="5996" spans="8:16" x14ac:dyDescent="0.5">
      <c r="H5996"/>
      <c r="P5996"/>
    </row>
    <row r="5997" spans="8:16" x14ac:dyDescent="0.5">
      <c r="H5997"/>
      <c r="P5997"/>
    </row>
    <row r="5998" spans="8:16" x14ac:dyDescent="0.5">
      <c r="H5998"/>
      <c r="P5998"/>
    </row>
    <row r="5999" spans="8:16" x14ac:dyDescent="0.5">
      <c r="H5999"/>
      <c r="P5999"/>
    </row>
    <row r="6000" spans="8:16" x14ac:dyDescent="0.5">
      <c r="H6000"/>
      <c r="P6000"/>
    </row>
    <row r="6001" spans="8:16" x14ac:dyDescent="0.5">
      <c r="H6001"/>
      <c r="P6001"/>
    </row>
    <row r="6002" spans="8:16" x14ac:dyDescent="0.5">
      <c r="H6002"/>
      <c r="P6002"/>
    </row>
    <row r="6003" spans="8:16" x14ac:dyDescent="0.5">
      <c r="H6003"/>
      <c r="P6003"/>
    </row>
    <row r="6004" spans="8:16" x14ac:dyDescent="0.5">
      <c r="H6004"/>
      <c r="P6004"/>
    </row>
    <row r="6005" spans="8:16" x14ac:dyDescent="0.5">
      <c r="H6005"/>
      <c r="P6005"/>
    </row>
    <row r="6006" spans="8:16" x14ac:dyDescent="0.5">
      <c r="H6006"/>
      <c r="P6006"/>
    </row>
    <row r="6007" spans="8:16" x14ac:dyDescent="0.5">
      <c r="H6007"/>
      <c r="P6007"/>
    </row>
    <row r="6008" spans="8:16" x14ac:dyDescent="0.5">
      <c r="H6008"/>
      <c r="P6008"/>
    </row>
    <row r="6009" spans="8:16" x14ac:dyDescent="0.5">
      <c r="H6009"/>
      <c r="P6009"/>
    </row>
    <row r="6010" spans="8:16" x14ac:dyDescent="0.5">
      <c r="H6010"/>
      <c r="P6010"/>
    </row>
    <row r="6011" spans="8:16" x14ac:dyDescent="0.5">
      <c r="H6011"/>
      <c r="P6011"/>
    </row>
    <row r="6012" spans="8:16" x14ac:dyDescent="0.5">
      <c r="H6012"/>
      <c r="P6012"/>
    </row>
    <row r="6013" spans="8:16" x14ac:dyDescent="0.5">
      <c r="H6013"/>
      <c r="P6013"/>
    </row>
    <row r="6014" spans="8:16" x14ac:dyDescent="0.5">
      <c r="H6014"/>
      <c r="P6014"/>
    </row>
    <row r="6015" spans="8:16" x14ac:dyDescent="0.5">
      <c r="H6015"/>
      <c r="P6015"/>
    </row>
    <row r="6016" spans="8:16" x14ac:dyDescent="0.5">
      <c r="H6016"/>
      <c r="P6016"/>
    </row>
    <row r="6017" spans="8:16" x14ac:dyDescent="0.5">
      <c r="H6017"/>
      <c r="P6017"/>
    </row>
    <row r="6018" spans="8:16" x14ac:dyDescent="0.5">
      <c r="H6018"/>
      <c r="P6018"/>
    </row>
    <row r="6019" spans="8:16" x14ac:dyDescent="0.5">
      <c r="H6019"/>
      <c r="P6019"/>
    </row>
    <row r="6020" spans="8:16" x14ac:dyDescent="0.5">
      <c r="H6020"/>
      <c r="P6020"/>
    </row>
    <row r="6021" spans="8:16" x14ac:dyDescent="0.5">
      <c r="H6021"/>
      <c r="P6021"/>
    </row>
    <row r="6022" spans="8:16" x14ac:dyDescent="0.5">
      <c r="H6022"/>
      <c r="P6022"/>
    </row>
    <row r="6023" spans="8:16" x14ac:dyDescent="0.5">
      <c r="H6023"/>
      <c r="P6023"/>
    </row>
    <row r="6024" spans="8:16" x14ac:dyDescent="0.5">
      <c r="H6024"/>
      <c r="P6024"/>
    </row>
    <row r="6025" spans="8:16" x14ac:dyDescent="0.5">
      <c r="H6025"/>
      <c r="P6025"/>
    </row>
    <row r="6026" spans="8:16" x14ac:dyDescent="0.5">
      <c r="H6026"/>
      <c r="P6026"/>
    </row>
    <row r="6027" spans="8:16" x14ac:dyDescent="0.5">
      <c r="H6027"/>
      <c r="P6027"/>
    </row>
    <row r="6028" spans="8:16" x14ac:dyDescent="0.5">
      <c r="H6028"/>
      <c r="P6028"/>
    </row>
    <row r="6029" spans="8:16" x14ac:dyDescent="0.5">
      <c r="H6029"/>
      <c r="P6029"/>
    </row>
    <row r="6030" spans="8:16" x14ac:dyDescent="0.5">
      <c r="H6030"/>
      <c r="P6030"/>
    </row>
    <row r="6031" spans="8:16" x14ac:dyDescent="0.5">
      <c r="H6031"/>
      <c r="P6031"/>
    </row>
    <row r="6032" spans="8:16" x14ac:dyDescent="0.5">
      <c r="H6032"/>
      <c r="P6032"/>
    </row>
    <row r="6033" spans="8:16" x14ac:dyDescent="0.5">
      <c r="H6033"/>
      <c r="P6033"/>
    </row>
    <row r="6034" spans="8:16" x14ac:dyDescent="0.5">
      <c r="H6034"/>
      <c r="P6034"/>
    </row>
    <row r="6035" spans="8:16" x14ac:dyDescent="0.5">
      <c r="H6035"/>
      <c r="P6035"/>
    </row>
    <row r="6036" spans="8:16" x14ac:dyDescent="0.5">
      <c r="H6036"/>
      <c r="P6036"/>
    </row>
    <row r="6037" spans="8:16" x14ac:dyDescent="0.5">
      <c r="H6037"/>
      <c r="P6037"/>
    </row>
    <row r="6038" spans="8:16" x14ac:dyDescent="0.5">
      <c r="H6038"/>
      <c r="P6038"/>
    </row>
    <row r="6039" spans="8:16" x14ac:dyDescent="0.5">
      <c r="H6039"/>
      <c r="P6039"/>
    </row>
    <row r="6040" spans="8:16" x14ac:dyDescent="0.5">
      <c r="H6040"/>
      <c r="P6040"/>
    </row>
    <row r="6041" spans="8:16" x14ac:dyDescent="0.5">
      <c r="H6041"/>
      <c r="P6041"/>
    </row>
    <row r="6042" spans="8:16" x14ac:dyDescent="0.5">
      <c r="H6042"/>
      <c r="P6042"/>
    </row>
    <row r="6043" spans="8:16" x14ac:dyDescent="0.5">
      <c r="H6043"/>
      <c r="P6043"/>
    </row>
    <row r="6044" spans="8:16" x14ac:dyDescent="0.5">
      <c r="H6044"/>
      <c r="P6044"/>
    </row>
    <row r="6045" spans="8:16" x14ac:dyDescent="0.5">
      <c r="H6045"/>
      <c r="P6045"/>
    </row>
    <row r="6046" spans="8:16" x14ac:dyDescent="0.5">
      <c r="H6046"/>
      <c r="P6046"/>
    </row>
    <row r="6047" spans="8:16" x14ac:dyDescent="0.5">
      <c r="H6047"/>
      <c r="P6047"/>
    </row>
    <row r="6048" spans="8:16" x14ac:dyDescent="0.5">
      <c r="H6048"/>
      <c r="P6048"/>
    </row>
    <row r="6049" spans="8:16" x14ac:dyDescent="0.5">
      <c r="H6049"/>
      <c r="P6049"/>
    </row>
    <row r="6050" spans="8:16" x14ac:dyDescent="0.5">
      <c r="H6050"/>
      <c r="P6050"/>
    </row>
    <row r="6051" spans="8:16" x14ac:dyDescent="0.5">
      <c r="H6051"/>
      <c r="P6051"/>
    </row>
    <row r="6052" spans="8:16" x14ac:dyDescent="0.5">
      <c r="H6052"/>
      <c r="P6052"/>
    </row>
    <row r="6053" spans="8:16" x14ac:dyDescent="0.5">
      <c r="H6053"/>
      <c r="P6053"/>
    </row>
    <row r="6054" spans="8:16" x14ac:dyDescent="0.5">
      <c r="H6054"/>
      <c r="P6054"/>
    </row>
    <row r="6055" spans="8:16" x14ac:dyDescent="0.5">
      <c r="H6055"/>
      <c r="P6055"/>
    </row>
    <row r="6056" spans="8:16" x14ac:dyDescent="0.5">
      <c r="H6056"/>
      <c r="P6056"/>
    </row>
    <row r="6057" spans="8:16" x14ac:dyDescent="0.5">
      <c r="H6057"/>
      <c r="P6057"/>
    </row>
    <row r="6058" spans="8:16" x14ac:dyDescent="0.5">
      <c r="H6058"/>
      <c r="P6058"/>
    </row>
    <row r="6059" spans="8:16" x14ac:dyDescent="0.5">
      <c r="H6059"/>
      <c r="P6059"/>
    </row>
    <row r="6060" spans="8:16" x14ac:dyDescent="0.5">
      <c r="H6060"/>
      <c r="P6060"/>
    </row>
    <row r="6061" spans="8:16" x14ac:dyDescent="0.5">
      <c r="H6061"/>
      <c r="P6061"/>
    </row>
    <row r="6062" spans="8:16" x14ac:dyDescent="0.5">
      <c r="H6062"/>
      <c r="P6062"/>
    </row>
    <row r="6063" spans="8:16" x14ac:dyDescent="0.5">
      <c r="H6063"/>
      <c r="P6063"/>
    </row>
    <row r="6064" spans="8:16" x14ac:dyDescent="0.5">
      <c r="H6064"/>
      <c r="P6064"/>
    </row>
    <row r="6065" spans="8:16" x14ac:dyDescent="0.5">
      <c r="H6065"/>
      <c r="P6065"/>
    </row>
    <row r="6066" spans="8:16" x14ac:dyDescent="0.5">
      <c r="H6066"/>
      <c r="P6066"/>
    </row>
    <row r="6067" spans="8:16" x14ac:dyDescent="0.5">
      <c r="H6067"/>
      <c r="P6067"/>
    </row>
    <row r="6068" spans="8:16" x14ac:dyDescent="0.5">
      <c r="H6068"/>
      <c r="P6068"/>
    </row>
    <row r="6069" spans="8:16" x14ac:dyDescent="0.5">
      <c r="H6069"/>
      <c r="P6069"/>
    </row>
    <row r="6070" spans="8:16" x14ac:dyDescent="0.5">
      <c r="H6070"/>
      <c r="P6070"/>
    </row>
    <row r="6071" spans="8:16" x14ac:dyDescent="0.5">
      <c r="H6071"/>
      <c r="P6071"/>
    </row>
    <row r="6072" spans="8:16" x14ac:dyDescent="0.5">
      <c r="H6072"/>
      <c r="P6072"/>
    </row>
    <row r="6073" spans="8:16" x14ac:dyDescent="0.5">
      <c r="H6073"/>
      <c r="P6073"/>
    </row>
    <row r="6074" spans="8:16" x14ac:dyDescent="0.5">
      <c r="H6074"/>
      <c r="P6074"/>
    </row>
    <row r="6075" spans="8:16" x14ac:dyDescent="0.5">
      <c r="H6075"/>
      <c r="P6075"/>
    </row>
    <row r="6076" spans="8:16" x14ac:dyDescent="0.5">
      <c r="H6076"/>
      <c r="P6076"/>
    </row>
    <row r="6077" spans="8:16" x14ac:dyDescent="0.5">
      <c r="H6077"/>
      <c r="P6077"/>
    </row>
    <row r="6078" spans="8:16" x14ac:dyDescent="0.5">
      <c r="H6078"/>
      <c r="P6078"/>
    </row>
    <row r="6079" spans="8:16" x14ac:dyDescent="0.5">
      <c r="H6079"/>
      <c r="P6079"/>
    </row>
    <row r="6080" spans="8:16" x14ac:dyDescent="0.5">
      <c r="H6080"/>
      <c r="P6080"/>
    </row>
    <row r="6081" spans="8:16" x14ac:dyDescent="0.5">
      <c r="H6081"/>
      <c r="P6081"/>
    </row>
    <row r="6082" spans="8:16" x14ac:dyDescent="0.5">
      <c r="H6082"/>
      <c r="P6082"/>
    </row>
    <row r="6083" spans="8:16" x14ac:dyDescent="0.5">
      <c r="H6083"/>
      <c r="P6083"/>
    </row>
    <row r="6084" spans="8:16" x14ac:dyDescent="0.5">
      <c r="H6084"/>
      <c r="P6084"/>
    </row>
    <row r="6085" spans="8:16" x14ac:dyDescent="0.5">
      <c r="H6085"/>
      <c r="P6085"/>
    </row>
    <row r="6086" spans="8:16" x14ac:dyDescent="0.5">
      <c r="H6086"/>
      <c r="P6086"/>
    </row>
    <row r="6087" spans="8:16" x14ac:dyDescent="0.5">
      <c r="H6087"/>
      <c r="P6087"/>
    </row>
    <row r="6088" spans="8:16" x14ac:dyDescent="0.5">
      <c r="H6088"/>
      <c r="P6088"/>
    </row>
    <row r="6089" spans="8:16" x14ac:dyDescent="0.5">
      <c r="H6089"/>
      <c r="P6089"/>
    </row>
    <row r="6090" spans="8:16" x14ac:dyDescent="0.5">
      <c r="H6090"/>
      <c r="P6090"/>
    </row>
    <row r="6091" spans="8:16" x14ac:dyDescent="0.5">
      <c r="H6091"/>
      <c r="P6091"/>
    </row>
    <row r="6092" spans="8:16" x14ac:dyDescent="0.5">
      <c r="H6092"/>
      <c r="P6092"/>
    </row>
    <row r="6093" spans="8:16" x14ac:dyDescent="0.5">
      <c r="H6093"/>
      <c r="P6093"/>
    </row>
    <row r="6094" spans="8:16" x14ac:dyDescent="0.5">
      <c r="H6094"/>
      <c r="P6094"/>
    </row>
    <row r="6095" spans="8:16" x14ac:dyDescent="0.5">
      <c r="H6095"/>
      <c r="P6095"/>
    </row>
    <row r="6096" spans="8:16" x14ac:dyDescent="0.5">
      <c r="H6096"/>
      <c r="P6096"/>
    </row>
    <row r="6097" spans="8:16" x14ac:dyDescent="0.5">
      <c r="H6097"/>
      <c r="P6097"/>
    </row>
    <row r="6098" spans="8:16" x14ac:dyDescent="0.5">
      <c r="H6098"/>
      <c r="P6098"/>
    </row>
    <row r="6099" spans="8:16" x14ac:dyDescent="0.5">
      <c r="H6099"/>
      <c r="P6099"/>
    </row>
    <row r="6100" spans="8:16" x14ac:dyDescent="0.5">
      <c r="H6100"/>
      <c r="P6100"/>
    </row>
    <row r="6101" spans="8:16" x14ac:dyDescent="0.5">
      <c r="H6101"/>
      <c r="P6101"/>
    </row>
    <row r="6102" spans="8:16" x14ac:dyDescent="0.5">
      <c r="H6102"/>
      <c r="P6102"/>
    </row>
    <row r="6103" spans="8:16" x14ac:dyDescent="0.5">
      <c r="H6103"/>
      <c r="P6103"/>
    </row>
    <row r="6104" spans="8:16" x14ac:dyDescent="0.5">
      <c r="H6104"/>
      <c r="P6104"/>
    </row>
    <row r="6105" spans="8:16" x14ac:dyDescent="0.5">
      <c r="H6105"/>
      <c r="P6105"/>
    </row>
    <row r="6106" spans="8:16" x14ac:dyDescent="0.5">
      <c r="H6106"/>
      <c r="P6106"/>
    </row>
    <row r="6107" spans="8:16" x14ac:dyDescent="0.5">
      <c r="H6107"/>
      <c r="P6107"/>
    </row>
    <row r="6108" spans="8:16" x14ac:dyDescent="0.5">
      <c r="H6108"/>
      <c r="P6108"/>
    </row>
    <row r="6109" spans="8:16" x14ac:dyDescent="0.5">
      <c r="H6109"/>
      <c r="P6109"/>
    </row>
    <row r="6110" spans="8:16" x14ac:dyDescent="0.5">
      <c r="H6110"/>
      <c r="P6110"/>
    </row>
    <row r="6111" spans="8:16" x14ac:dyDescent="0.5">
      <c r="H6111"/>
      <c r="P6111"/>
    </row>
    <row r="6112" spans="8:16" x14ac:dyDescent="0.5">
      <c r="H6112"/>
      <c r="P6112"/>
    </row>
    <row r="6113" spans="8:16" x14ac:dyDescent="0.5">
      <c r="H6113"/>
      <c r="P6113"/>
    </row>
    <row r="6114" spans="8:16" x14ac:dyDescent="0.5">
      <c r="H6114"/>
      <c r="P6114"/>
    </row>
    <row r="6115" spans="8:16" x14ac:dyDescent="0.5">
      <c r="H6115"/>
      <c r="P6115"/>
    </row>
    <row r="6116" spans="8:16" x14ac:dyDescent="0.5">
      <c r="H6116"/>
      <c r="P6116"/>
    </row>
    <row r="6117" spans="8:16" x14ac:dyDescent="0.5">
      <c r="H6117"/>
      <c r="P6117"/>
    </row>
    <row r="6118" spans="8:16" x14ac:dyDescent="0.5">
      <c r="H6118"/>
      <c r="P6118"/>
    </row>
    <row r="6119" spans="8:16" x14ac:dyDescent="0.5">
      <c r="H6119"/>
      <c r="P6119"/>
    </row>
    <row r="6120" spans="8:16" x14ac:dyDescent="0.5">
      <c r="H6120"/>
      <c r="P6120"/>
    </row>
    <row r="6121" spans="8:16" x14ac:dyDescent="0.5">
      <c r="H6121"/>
      <c r="P6121"/>
    </row>
    <row r="6122" spans="8:16" x14ac:dyDescent="0.5">
      <c r="H6122"/>
      <c r="P6122"/>
    </row>
    <row r="6123" spans="8:16" x14ac:dyDescent="0.5">
      <c r="H6123"/>
      <c r="P6123"/>
    </row>
    <row r="6124" spans="8:16" x14ac:dyDescent="0.5">
      <c r="H6124"/>
      <c r="P6124"/>
    </row>
    <row r="6125" spans="8:16" x14ac:dyDescent="0.5">
      <c r="H6125"/>
      <c r="P6125"/>
    </row>
    <row r="6126" spans="8:16" x14ac:dyDescent="0.5">
      <c r="H6126"/>
      <c r="P6126"/>
    </row>
    <row r="6127" spans="8:16" x14ac:dyDescent="0.5">
      <c r="H6127"/>
      <c r="P6127"/>
    </row>
    <row r="6128" spans="8:16" x14ac:dyDescent="0.5">
      <c r="H6128"/>
      <c r="P6128"/>
    </row>
    <row r="6129" spans="8:16" x14ac:dyDescent="0.5">
      <c r="H6129"/>
      <c r="P6129"/>
    </row>
    <row r="6130" spans="8:16" x14ac:dyDescent="0.5">
      <c r="H6130"/>
      <c r="P6130"/>
    </row>
    <row r="6131" spans="8:16" x14ac:dyDescent="0.5">
      <c r="H6131"/>
      <c r="P6131"/>
    </row>
    <row r="6132" spans="8:16" x14ac:dyDescent="0.5">
      <c r="H6132"/>
      <c r="P6132"/>
    </row>
    <row r="6133" spans="8:16" x14ac:dyDescent="0.5">
      <c r="H6133"/>
      <c r="P6133"/>
    </row>
    <row r="6134" spans="8:16" x14ac:dyDescent="0.5">
      <c r="H6134"/>
      <c r="P6134"/>
    </row>
    <row r="6135" spans="8:16" x14ac:dyDescent="0.5">
      <c r="H6135"/>
      <c r="P6135"/>
    </row>
    <row r="6136" spans="8:16" x14ac:dyDescent="0.5">
      <c r="H6136"/>
      <c r="P6136"/>
    </row>
    <row r="6137" spans="8:16" x14ac:dyDescent="0.5">
      <c r="H6137"/>
      <c r="P6137"/>
    </row>
    <row r="6138" spans="8:16" x14ac:dyDescent="0.5">
      <c r="H6138"/>
      <c r="P6138"/>
    </row>
    <row r="6139" spans="8:16" x14ac:dyDescent="0.5">
      <c r="H6139"/>
      <c r="P6139"/>
    </row>
    <row r="6140" spans="8:16" x14ac:dyDescent="0.5">
      <c r="H6140"/>
      <c r="P6140"/>
    </row>
    <row r="6141" spans="8:16" x14ac:dyDescent="0.5">
      <c r="H6141"/>
      <c r="P6141"/>
    </row>
    <row r="6142" spans="8:16" x14ac:dyDescent="0.5">
      <c r="H6142"/>
      <c r="P6142"/>
    </row>
    <row r="6143" spans="8:16" x14ac:dyDescent="0.5">
      <c r="H6143"/>
      <c r="P6143"/>
    </row>
    <row r="6144" spans="8:16" x14ac:dyDescent="0.5">
      <c r="H6144"/>
      <c r="P6144"/>
    </row>
    <row r="6145" spans="8:16" x14ac:dyDescent="0.5">
      <c r="H6145"/>
      <c r="P6145"/>
    </row>
    <row r="6146" spans="8:16" x14ac:dyDescent="0.5">
      <c r="H6146"/>
      <c r="P6146"/>
    </row>
    <row r="6147" spans="8:16" x14ac:dyDescent="0.5">
      <c r="H6147"/>
      <c r="P6147"/>
    </row>
    <row r="6148" spans="8:16" x14ac:dyDescent="0.5">
      <c r="H6148"/>
      <c r="P6148"/>
    </row>
    <row r="6149" spans="8:16" x14ac:dyDescent="0.5">
      <c r="H6149"/>
      <c r="P6149"/>
    </row>
    <row r="6150" spans="8:16" x14ac:dyDescent="0.5">
      <c r="H6150"/>
      <c r="P6150"/>
    </row>
    <row r="6151" spans="8:16" x14ac:dyDescent="0.5">
      <c r="H6151"/>
      <c r="P6151"/>
    </row>
    <row r="6152" spans="8:16" x14ac:dyDescent="0.5">
      <c r="H6152"/>
      <c r="P6152"/>
    </row>
    <row r="6153" spans="8:16" x14ac:dyDescent="0.5">
      <c r="H6153"/>
      <c r="P6153"/>
    </row>
    <row r="6154" spans="8:16" x14ac:dyDescent="0.5">
      <c r="H6154"/>
      <c r="P6154"/>
    </row>
    <row r="6155" spans="8:16" x14ac:dyDescent="0.5">
      <c r="H6155"/>
      <c r="P6155"/>
    </row>
    <row r="6156" spans="8:16" x14ac:dyDescent="0.5">
      <c r="H6156"/>
      <c r="P6156"/>
    </row>
    <row r="6157" spans="8:16" x14ac:dyDescent="0.5">
      <c r="H6157"/>
      <c r="P6157"/>
    </row>
    <row r="6158" spans="8:16" x14ac:dyDescent="0.5">
      <c r="H6158"/>
      <c r="P6158"/>
    </row>
    <row r="6159" spans="8:16" x14ac:dyDescent="0.5">
      <c r="H6159"/>
      <c r="P6159"/>
    </row>
    <row r="6160" spans="8:16" x14ac:dyDescent="0.5">
      <c r="H6160"/>
      <c r="P6160"/>
    </row>
    <row r="6161" spans="8:16" x14ac:dyDescent="0.5">
      <c r="H6161"/>
      <c r="P6161"/>
    </row>
    <row r="6162" spans="8:16" x14ac:dyDescent="0.5">
      <c r="H6162"/>
      <c r="P6162"/>
    </row>
    <row r="6163" spans="8:16" x14ac:dyDescent="0.5">
      <c r="H6163"/>
      <c r="P6163"/>
    </row>
    <row r="6164" spans="8:16" x14ac:dyDescent="0.5">
      <c r="H6164"/>
      <c r="P6164"/>
    </row>
    <row r="6165" spans="8:16" x14ac:dyDescent="0.5">
      <c r="H6165"/>
      <c r="P6165"/>
    </row>
    <row r="6166" spans="8:16" x14ac:dyDescent="0.5">
      <c r="H6166"/>
      <c r="P6166"/>
    </row>
    <row r="6167" spans="8:16" x14ac:dyDescent="0.5">
      <c r="H6167"/>
      <c r="P6167"/>
    </row>
    <row r="6168" spans="8:16" x14ac:dyDescent="0.5">
      <c r="H6168"/>
      <c r="P6168"/>
    </row>
    <row r="6169" spans="8:16" x14ac:dyDescent="0.5">
      <c r="H6169"/>
      <c r="P6169"/>
    </row>
    <row r="6170" spans="8:16" x14ac:dyDescent="0.5">
      <c r="H6170"/>
      <c r="P6170"/>
    </row>
    <row r="6171" spans="8:16" x14ac:dyDescent="0.5">
      <c r="H6171"/>
      <c r="P6171"/>
    </row>
    <row r="6172" spans="8:16" x14ac:dyDescent="0.5">
      <c r="H6172"/>
      <c r="P6172"/>
    </row>
    <row r="6173" spans="8:16" x14ac:dyDescent="0.5">
      <c r="H6173"/>
      <c r="P6173"/>
    </row>
    <row r="6174" spans="8:16" x14ac:dyDescent="0.5">
      <c r="H6174"/>
      <c r="P6174"/>
    </row>
    <row r="6175" spans="8:16" x14ac:dyDescent="0.5">
      <c r="H6175"/>
      <c r="P6175"/>
    </row>
    <row r="6176" spans="8:16" x14ac:dyDescent="0.5">
      <c r="H6176"/>
      <c r="P6176"/>
    </row>
    <row r="6177" spans="8:16" x14ac:dyDescent="0.5">
      <c r="H6177"/>
      <c r="P6177"/>
    </row>
    <row r="6178" spans="8:16" x14ac:dyDescent="0.5">
      <c r="H6178"/>
      <c r="P6178"/>
    </row>
    <row r="6179" spans="8:16" x14ac:dyDescent="0.5">
      <c r="H6179"/>
      <c r="P6179"/>
    </row>
    <row r="6180" spans="8:16" x14ac:dyDescent="0.5">
      <c r="H6180"/>
      <c r="P6180"/>
    </row>
    <row r="6181" spans="8:16" x14ac:dyDescent="0.5">
      <c r="H6181"/>
      <c r="P6181"/>
    </row>
    <row r="6182" spans="8:16" x14ac:dyDescent="0.5">
      <c r="H6182"/>
      <c r="P6182"/>
    </row>
    <row r="6183" spans="8:16" x14ac:dyDescent="0.5">
      <c r="H6183"/>
      <c r="P6183"/>
    </row>
    <row r="6184" spans="8:16" x14ac:dyDescent="0.5">
      <c r="H6184"/>
      <c r="P6184"/>
    </row>
    <row r="6185" spans="8:16" x14ac:dyDescent="0.5">
      <c r="H6185"/>
      <c r="P6185"/>
    </row>
    <row r="6186" spans="8:16" x14ac:dyDescent="0.5">
      <c r="H6186"/>
      <c r="P6186"/>
    </row>
    <row r="6187" spans="8:16" x14ac:dyDescent="0.5">
      <c r="H6187"/>
      <c r="P6187"/>
    </row>
    <row r="6188" spans="8:16" x14ac:dyDescent="0.5">
      <c r="H6188"/>
      <c r="P6188"/>
    </row>
    <row r="6189" spans="8:16" x14ac:dyDescent="0.5">
      <c r="H6189"/>
      <c r="P6189"/>
    </row>
    <row r="6190" spans="8:16" x14ac:dyDescent="0.5">
      <c r="H6190"/>
      <c r="P6190"/>
    </row>
    <row r="6191" spans="8:16" x14ac:dyDescent="0.5">
      <c r="H6191"/>
      <c r="P6191"/>
    </row>
    <row r="6192" spans="8:16" x14ac:dyDescent="0.5">
      <c r="H6192"/>
      <c r="P6192"/>
    </row>
    <row r="6193" spans="8:16" x14ac:dyDescent="0.5">
      <c r="H6193"/>
      <c r="P6193"/>
    </row>
    <row r="6194" spans="8:16" x14ac:dyDescent="0.5">
      <c r="H6194"/>
      <c r="P6194"/>
    </row>
    <row r="6195" spans="8:16" x14ac:dyDescent="0.5">
      <c r="H6195"/>
      <c r="P6195"/>
    </row>
    <row r="6196" spans="8:16" x14ac:dyDescent="0.5">
      <c r="H6196"/>
      <c r="P6196"/>
    </row>
    <row r="6197" spans="8:16" x14ac:dyDescent="0.5">
      <c r="H6197"/>
      <c r="P6197"/>
    </row>
    <row r="6198" spans="8:16" x14ac:dyDescent="0.5">
      <c r="H6198"/>
      <c r="P6198"/>
    </row>
    <row r="6199" spans="8:16" x14ac:dyDescent="0.5">
      <c r="H6199"/>
      <c r="P6199"/>
    </row>
    <row r="6200" spans="8:16" x14ac:dyDescent="0.5">
      <c r="H6200"/>
      <c r="P6200"/>
    </row>
    <row r="6201" spans="8:16" x14ac:dyDescent="0.5">
      <c r="H6201"/>
      <c r="P6201"/>
    </row>
    <row r="6202" spans="8:16" x14ac:dyDescent="0.5">
      <c r="H6202"/>
      <c r="P6202"/>
    </row>
    <row r="6203" spans="8:16" x14ac:dyDescent="0.5">
      <c r="H6203"/>
      <c r="P6203"/>
    </row>
    <row r="6204" spans="8:16" x14ac:dyDescent="0.5">
      <c r="H6204"/>
      <c r="P6204"/>
    </row>
    <row r="6205" spans="8:16" x14ac:dyDescent="0.5">
      <c r="H6205"/>
      <c r="P6205"/>
    </row>
    <row r="6206" spans="8:16" x14ac:dyDescent="0.5">
      <c r="H6206"/>
      <c r="P6206"/>
    </row>
    <row r="6207" spans="8:16" x14ac:dyDescent="0.5">
      <c r="H6207"/>
      <c r="P6207"/>
    </row>
    <row r="6208" spans="8:16" x14ac:dyDescent="0.5">
      <c r="H6208"/>
      <c r="P6208"/>
    </row>
    <row r="6209" spans="8:16" x14ac:dyDescent="0.5">
      <c r="H6209"/>
      <c r="P6209"/>
    </row>
    <row r="6210" spans="8:16" x14ac:dyDescent="0.5">
      <c r="H6210"/>
      <c r="P6210"/>
    </row>
    <row r="6211" spans="8:16" x14ac:dyDescent="0.5">
      <c r="H6211"/>
      <c r="P6211"/>
    </row>
    <row r="6212" spans="8:16" x14ac:dyDescent="0.5">
      <c r="H6212"/>
      <c r="P6212"/>
    </row>
    <row r="6213" spans="8:16" x14ac:dyDescent="0.5">
      <c r="H6213"/>
      <c r="P6213"/>
    </row>
    <row r="6214" spans="8:16" x14ac:dyDescent="0.5">
      <c r="H6214"/>
      <c r="P6214"/>
    </row>
    <row r="6215" spans="8:16" x14ac:dyDescent="0.5">
      <c r="H6215"/>
      <c r="P6215"/>
    </row>
    <row r="6216" spans="8:16" x14ac:dyDescent="0.5">
      <c r="H6216"/>
      <c r="P6216"/>
    </row>
    <row r="6217" spans="8:16" x14ac:dyDescent="0.5">
      <c r="H6217"/>
      <c r="P6217"/>
    </row>
    <row r="6218" spans="8:16" x14ac:dyDescent="0.5">
      <c r="H6218"/>
      <c r="P6218"/>
    </row>
    <row r="6219" spans="8:16" x14ac:dyDescent="0.5">
      <c r="H6219"/>
      <c r="P6219"/>
    </row>
    <row r="6220" spans="8:16" x14ac:dyDescent="0.5">
      <c r="H6220"/>
      <c r="P6220"/>
    </row>
    <row r="6221" spans="8:16" x14ac:dyDescent="0.5">
      <c r="H6221"/>
      <c r="P6221"/>
    </row>
    <row r="6222" spans="8:16" x14ac:dyDescent="0.5">
      <c r="H6222"/>
      <c r="P6222"/>
    </row>
    <row r="6223" spans="8:16" x14ac:dyDescent="0.5">
      <c r="H6223"/>
      <c r="P6223"/>
    </row>
    <row r="6224" spans="8:16" x14ac:dyDescent="0.5">
      <c r="H6224"/>
      <c r="P6224"/>
    </row>
    <row r="6225" spans="8:16" x14ac:dyDescent="0.5">
      <c r="H6225"/>
      <c r="P6225"/>
    </row>
    <row r="6226" spans="8:16" x14ac:dyDescent="0.5">
      <c r="H6226"/>
      <c r="P6226"/>
    </row>
    <row r="6227" spans="8:16" x14ac:dyDescent="0.5">
      <c r="H6227"/>
      <c r="P6227"/>
    </row>
    <row r="6228" spans="8:16" x14ac:dyDescent="0.5">
      <c r="H6228"/>
      <c r="P6228"/>
    </row>
    <row r="6229" spans="8:16" x14ac:dyDescent="0.5">
      <c r="H6229"/>
      <c r="P6229"/>
    </row>
    <row r="6230" spans="8:16" x14ac:dyDescent="0.5">
      <c r="H6230"/>
      <c r="P6230"/>
    </row>
    <row r="6231" spans="8:16" x14ac:dyDescent="0.5">
      <c r="H6231"/>
      <c r="P6231"/>
    </row>
    <row r="6232" spans="8:16" x14ac:dyDescent="0.5">
      <c r="H6232"/>
      <c r="P6232"/>
    </row>
    <row r="6233" spans="8:16" x14ac:dyDescent="0.5">
      <c r="H6233"/>
      <c r="P6233"/>
    </row>
    <row r="6234" spans="8:16" x14ac:dyDescent="0.5">
      <c r="H6234"/>
      <c r="P6234"/>
    </row>
    <row r="6235" spans="8:16" x14ac:dyDescent="0.5">
      <c r="H6235"/>
      <c r="P6235"/>
    </row>
    <row r="6236" spans="8:16" x14ac:dyDescent="0.5">
      <c r="H6236"/>
      <c r="P6236"/>
    </row>
    <row r="6237" spans="8:16" x14ac:dyDescent="0.5">
      <c r="H6237"/>
      <c r="P6237"/>
    </row>
    <row r="6238" spans="8:16" x14ac:dyDescent="0.5">
      <c r="H6238"/>
      <c r="P6238"/>
    </row>
    <row r="6239" spans="8:16" x14ac:dyDescent="0.5">
      <c r="H6239"/>
      <c r="P6239"/>
    </row>
    <row r="6240" spans="8:16" x14ac:dyDescent="0.5">
      <c r="H6240"/>
      <c r="P6240"/>
    </row>
    <row r="6241" spans="8:16" x14ac:dyDescent="0.5">
      <c r="H6241"/>
      <c r="P6241"/>
    </row>
    <row r="6242" spans="8:16" x14ac:dyDescent="0.5">
      <c r="H6242"/>
      <c r="P6242"/>
    </row>
    <row r="6243" spans="8:16" x14ac:dyDescent="0.5">
      <c r="H6243"/>
      <c r="P6243"/>
    </row>
    <row r="6244" spans="8:16" x14ac:dyDescent="0.5">
      <c r="H6244"/>
      <c r="P6244"/>
    </row>
    <row r="6245" spans="8:16" x14ac:dyDescent="0.5">
      <c r="H6245"/>
      <c r="P6245"/>
    </row>
    <row r="6246" spans="8:16" x14ac:dyDescent="0.5">
      <c r="H6246"/>
      <c r="P6246"/>
    </row>
    <row r="6247" spans="8:16" x14ac:dyDescent="0.5">
      <c r="H6247"/>
      <c r="P6247"/>
    </row>
    <row r="6248" spans="8:16" x14ac:dyDescent="0.5">
      <c r="H6248"/>
      <c r="P6248"/>
    </row>
    <row r="6249" spans="8:16" x14ac:dyDescent="0.5">
      <c r="H6249"/>
      <c r="P6249"/>
    </row>
    <row r="6250" spans="8:16" x14ac:dyDescent="0.5">
      <c r="H6250"/>
      <c r="P6250"/>
    </row>
    <row r="6251" spans="8:16" x14ac:dyDescent="0.5">
      <c r="H6251"/>
      <c r="P6251"/>
    </row>
    <row r="6252" spans="8:16" x14ac:dyDescent="0.5">
      <c r="H6252"/>
      <c r="P6252"/>
    </row>
    <row r="6253" spans="8:16" x14ac:dyDescent="0.5">
      <c r="H6253"/>
      <c r="P6253"/>
    </row>
    <row r="6254" spans="8:16" x14ac:dyDescent="0.5">
      <c r="H6254"/>
      <c r="P6254"/>
    </row>
    <row r="6255" spans="8:16" x14ac:dyDescent="0.5">
      <c r="H6255"/>
      <c r="P6255"/>
    </row>
    <row r="6256" spans="8:16" x14ac:dyDescent="0.5">
      <c r="H6256"/>
      <c r="P6256"/>
    </row>
    <row r="6257" spans="8:16" x14ac:dyDescent="0.5">
      <c r="H6257"/>
      <c r="P6257"/>
    </row>
    <row r="6258" spans="8:16" x14ac:dyDescent="0.5">
      <c r="H6258"/>
      <c r="P6258"/>
    </row>
    <row r="6259" spans="8:16" x14ac:dyDescent="0.5">
      <c r="H6259"/>
      <c r="P6259"/>
    </row>
    <row r="6260" spans="8:16" x14ac:dyDescent="0.5">
      <c r="H6260"/>
      <c r="P6260"/>
    </row>
    <row r="6261" spans="8:16" x14ac:dyDescent="0.5">
      <c r="H6261"/>
      <c r="P6261"/>
    </row>
    <row r="6262" spans="8:16" x14ac:dyDescent="0.5">
      <c r="H6262"/>
      <c r="P6262"/>
    </row>
    <row r="6263" spans="8:16" x14ac:dyDescent="0.5">
      <c r="H6263"/>
      <c r="P6263"/>
    </row>
    <row r="6264" spans="8:16" x14ac:dyDescent="0.5">
      <c r="H6264"/>
      <c r="P6264"/>
    </row>
    <row r="6265" spans="8:16" x14ac:dyDescent="0.5">
      <c r="H6265"/>
      <c r="P6265"/>
    </row>
    <row r="6266" spans="8:16" x14ac:dyDescent="0.5">
      <c r="H6266"/>
      <c r="P6266"/>
    </row>
    <row r="6267" spans="8:16" x14ac:dyDescent="0.5">
      <c r="H6267"/>
      <c r="P6267"/>
    </row>
    <row r="6268" spans="8:16" x14ac:dyDescent="0.5">
      <c r="H6268"/>
      <c r="P6268"/>
    </row>
    <row r="6269" spans="8:16" x14ac:dyDescent="0.5">
      <c r="H6269"/>
      <c r="P6269"/>
    </row>
    <row r="6270" spans="8:16" x14ac:dyDescent="0.5">
      <c r="H6270"/>
      <c r="P6270"/>
    </row>
    <row r="6271" spans="8:16" x14ac:dyDescent="0.5">
      <c r="H6271"/>
      <c r="P6271"/>
    </row>
    <row r="6272" spans="8:16" x14ac:dyDescent="0.5">
      <c r="H6272"/>
      <c r="P6272"/>
    </row>
    <row r="6273" spans="8:16" x14ac:dyDescent="0.5">
      <c r="H6273"/>
      <c r="P6273"/>
    </row>
    <row r="6274" spans="8:16" x14ac:dyDescent="0.5">
      <c r="H6274"/>
      <c r="P6274"/>
    </row>
    <row r="6275" spans="8:16" x14ac:dyDescent="0.5">
      <c r="H6275"/>
      <c r="P6275"/>
    </row>
    <row r="6276" spans="8:16" x14ac:dyDescent="0.5">
      <c r="H6276"/>
      <c r="P6276"/>
    </row>
    <row r="6277" spans="8:16" x14ac:dyDescent="0.5">
      <c r="H6277"/>
      <c r="P6277"/>
    </row>
    <row r="6278" spans="8:16" x14ac:dyDescent="0.5">
      <c r="H6278"/>
      <c r="P6278"/>
    </row>
    <row r="6279" spans="8:16" x14ac:dyDescent="0.5">
      <c r="H6279"/>
      <c r="P6279"/>
    </row>
    <row r="6280" spans="8:16" x14ac:dyDescent="0.5">
      <c r="H6280"/>
      <c r="P6280"/>
    </row>
    <row r="6281" spans="8:16" x14ac:dyDescent="0.5">
      <c r="H6281"/>
      <c r="P6281"/>
    </row>
    <row r="6282" spans="8:16" x14ac:dyDescent="0.5">
      <c r="H6282"/>
      <c r="P6282"/>
    </row>
    <row r="6283" spans="8:16" x14ac:dyDescent="0.5">
      <c r="H6283"/>
      <c r="P6283"/>
    </row>
    <row r="6284" spans="8:16" x14ac:dyDescent="0.5">
      <c r="H6284"/>
      <c r="P6284"/>
    </row>
    <row r="6285" spans="8:16" x14ac:dyDescent="0.5">
      <c r="H6285"/>
      <c r="P6285"/>
    </row>
    <row r="6286" spans="8:16" x14ac:dyDescent="0.5">
      <c r="H6286"/>
      <c r="P6286"/>
    </row>
    <row r="6287" spans="8:16" x14ac:dyDescent="0.5">
      <c r="H6287"/>
      <c r="P6287"/>
    </row>
    <row r="6288" spans="8:16" x14ac:dyDescent="0.5">
      <c r="H6288"/>
      <c r="P6288"/>
    </row>
    <row r="6289" spans="8:16" x14ac:dyDescent="0.5">
      <c r="H6289"/>
      <c r="P6289"/>
    </row>
    <row r="6290" spans="8:16" x14ac:dyDescent="0.5">
      <c r="H6290"/>
      <c r="P6290"/>
    </row>
    <row r="6291" spans="8:16" x14ac:dyDescent="0.5">
      <c r="H6291"/>
      <c r="P6291"/>
    </row>
    <row r="6292" spans="8:16" x14ac:dyDescent="0.5">
      <c r="H6292"/>
      <c r="P6292"/>
    </row>
    <row r="6293" spans="8:16" x14ac:dyDescent="0.5">
      <c r="H6293"/>
      <c r="P6293"/>
    </row>
    <row r="6294" spans="8:16" x14ac:dyDescent="0.5">
      <c r="H6294"/>
      <c r="P6294"/>
    </row>
    <row r="6295" spans="8:16" x14ac:dyDescent="0.5">
      <c r="H6295"/>
      <c r="P6295"/>
    </row>
    <row r="6296" spans="8:16" x14ac:dyDescent="0.5">
      <c r="H6296"/>
      <c r="P6296"/>
    </row>
    <row r="6297" spans="8:16" x14ac:dyDescent="0.5">
      <c r="H6297"/>
      <c r="P6297"/>
    </row>
    <row r="6298" spans="8:16" x14ac:dyDescent="0.5">
      <c r="H6298"/>
      <c r="P6298"/>
    </row>
    <row r="6299" spans="8:16" x14ac:dyDescent="0.5">
      <c r="H6299"/>
      <c r="P6299"/>
    </row>
    <row r="6300" spans="8:16" x14ac:dyDescent="0.5">
      <c r="H6300"/>
      <c r="P6300"/>
    </row>
    <row r="6301" spans="8:16" x14ac:dyDescent="0.5">
      <c r="H6301"/>
      <c r="P6301"/>
    </row>
    <row r="6302" spans="8:16" x14ac:dyDescent="0.5">
      <c r="H6302"/>
      <c r="P6302"/>
    </row>
    <row r="6303" spans="8:16" x14ac:dyDescent="0.5">
      <c r="H6303"/>
      <c r="P6303"/>
    </row>
    <row r="6304" spans="8:16" x14ac:dyDescent="0.5">
      <c r="H6304"/>
      <c r="P6304"/>
    </row>
    <row r="6305" spans="8:16" x14ac:dyDescent="0.5">
      <c r="H6305"/>
      <c r="P6305"/>
    </row>
    <row r="6306" spans="8:16" x14ac:dyDescent="0.5">
      <c r="H6306"/>
      <c r="P6306"/>
    </row>
    <row r="6307" spans="8:16" x14ac:dyDescent="0.5">
      <c r="H6307"/>
      <c r="P6307"/>
    </row>
    <row r="6308" spans="8:16" x14ac:dyDescent="0.5">
      <c r="H6308"/>
      <c r="P6308"/>
    </row>
    <row r="6309" spans="8:16" x14ac:dyDescent="0.5">
      <c r="H6309"/>
      <c r="P6309"/>
    </row>
    <row r="6310" spans="8:16" x14ac:dyDescent="0.5">
      <c r="H6310"/>
      <c r="P6310"/>
    </row>
    <row r="6311" spans="8:16" x14ac:dyDescent="0.5">
      <c r="H6311"/>
      <c r="P6311"/>
    </row>
    <row r="6312" spans="8:16" x14ac:dyDescent="0.5">
      <c r="H6312"/>
      <c r="P6312"/>
    </row>
    <row r="6313" spans="8:16" x14ac:dyDescent="0.5">
      <c r="H6313"/>
      <c r="P6313"/>
    </row>
    <row r="6314" spans="8:16" x14ac:dyDescent="0.5">
      <c r="H6314"/>
      <c r="P6314"/>
    </row>
    <row r="6315" spans="8:16" x14ac:dyDescent="0.5">
      <c r="H6315"/>
      <c r="P6315"/>
    </row>
    <row r="6316" spans="8:16" x14ac:dyDescent="0.5">
      <c r="H6316"/>
      <c r="P6316"/>
    </row>
    <row r="6317" spans="8:16" x14ac:dyDescent="0.5">
      <c r="H6317"/>
      <c r="P6317"/>
    </row>
    <row r="6318" spans="8:16" x14ac:dyDescent="0.5">
      <c r="H6318"/>
      <c r="P6318"/>
    </row>
    <row r="6319" spans="8:16" x14ac:dyDescent="0.5">
      <c r="H6319"/>
      <c r="P6319"/>
    </row>
    <row r="6320" spans="8:16" x14ac:dyDescent="0.5">
      <c r="H6320"/>
      <c r="P6320"/>
    </row>
    <row r="6321" spans="8:16" x14ac:dyDescent="0.5">
      <c r="H6321"/>
      <c r="P6321"/>
    </row>
    <row r="6322" spans="8:16" x14ac:dyDescent="0.5">
      <c r="H6322"/>
      <c r="P6322"/>
    </row>
    <row r="6323" spans="8:16" x14ac:dyDescent="0.5">
      <c r="H6323"/>
      <c r="P6323"/>
    </row>
    <row r="6324" spans="8:16" x14ac:dyDescent="0.5">
      <c r="H6324"/>
      <c r="P6324"/>
    </row>
    <row r="6325" spans="8:16" x14ac:dyDescent="0.5">
      <c r="H6325"/>
      <c r="P6325"/>
    </row>
    <row r="6326" spans="8:16" x14ac:dyDescent="0.5">
      <c r="H6326"/>
      <c r="P6326"/>
    </row>
    <row r="6327" spans="8:16" x14ac:dyDescent="0.5">
      <c r="H6327"/>
      <c r="P6327"/>
    </row>
    <row r="6328" spans="8:16" x14ac:dyDescent="0.5">
      <c r="H6328"/>
      <c r="P6328"/>
    </row>
    <row r="6329" spans="8:16" x14ac:dyDescent="0.5">
      <c r="H6329"/>
      <c r="P6329"/>
    </row>
    <row r="6330" spans="8:16" x14ac:dyDescent="0.5">
      <c r="H6330"/>
      <c r="P6330"/>
    </row>
    <row r="6331" spans="8:16" x14ac:dyDescent="0.5">
      <c r="H6331"/>
      <c r="P6331"/>
    </row>
    <row r="6332" spans="8:16" x14ac:dyDescent="0.5">
      <c r="H6332"/>
      <c r="P6332"/>
    </row>
    <row r="6333" spans="8:16" x14ac:dyDescent="0.5">
      <c r="H6333"/>
      <c r="P6333"/>
    </row>
    <row r="6334" spans="8:16" x14ac:dyDescent="0.5">
      <c r="H6334"/>
      <c r="P6334"/>
    </row>
    <row r="6335" spans="8:16" x14ac:dyDescent="0.5">
      <c r="H6335"/>
      <c r="P6335"/>
    </row>
    <row r="6336" spans="8:16" x14ac:dyDescent="0.5">
      <c r="H6336"/>
      <c r="P6336"/>
    </row>
    <row r="6337" spans="8:16" x14ac:dyDescent="0.5">
      <c r="H6337"/>
      <c r="P6337"/>
    </row>
    <row r="6338" spans="8:16" x14ac:dyDescent="0.5">
      <c r="H6338"/>
      <c r="P6338"/>
    </row>
    <row r="6339" spans="8:16" x14ac:dyDescent="0.5">
      <c r="H6339"/>
      <c r="P6339"/>
    </row>
    <row r="6340" spans="8:16" x14ac:dyDescent="0.5">
      <c r="H6340"/>
      <c r="P6340"/>
    </row>
    <row r="6341" spans="8:16" x14ac:dyDescent="0.5">
      <c r="H6341"/>
      <c r="P6341"/>
    </row>
    <row r="6342" spans="8:16" x14ac:dyDescent="0.5">
      <c r="H6342"/>
      <c r="P6342"/>
    </row>
    <row r="6343" spans="8:16" x14ac:dyDescent="0.5">
      <c r="H6343"/>
      <c r="P6343"/>
    </row>
    <row r="6344" spans="8:16" x14ac:dyDescent="0.5">
      <c r="H6344"/>
      <c r="P6344"/>
    </row>
    <row r="6345" spans="8:16" x14ac:dyDescent="0.5">
      <c r="H6345"/>
      <c r="P6345"/>
    </row>
    <row r="6346" spans="8:16" x14ac:dyDescent="0.5">
      <c r="H6346"/>
      <c r="P6346"/>
    </row>
    <row r="6347" spans="8:16" x14ac:dyDescent="0.5">
      <c r="H6347"/>
      <c r="P6347"/>
    </row>
    <row r="6348" spans="8:16" x14ac:dyDescent="0.5">
      <c r="H6348"/>
      <c r="P6348"/>
    </row>
    <row r="6349" spans="8:16" x14ac:dyDescent="0.5">
      <c r="H6349"/>
      <c r="P6349"/>
    </row>
    <row r="6350" spans="8:16" x14ac:dyDescent="0.5">
      <c r="H6350"/>
      <c r="P6350"/>
    </row>
    <row r="6351" spans="8:16" x14ac:dyDescent="0.5">
      <c r="H6351"/>
      <c r="P6351"/>
    </row>
    <row r="6352" spans="8:16" x14ac:dyDescent="0.5">
      <c r="H6352"/>
      <c r="P6352"/>
    </row>
    <row r="6353" spans="8:16" x14ac:dyDescent="0.5">
      <c r="H6353"/>
      <c r="P6353"/>
    </row>
    <row r="6354" spans="8:16" x14ac:dyDescent="0.5">
      <c r="H6354"/>
      <c r="P6354"/>
    </row>
    <row r="6355" spans="8:16" x14ac:dyDescent="0.5">
      <c r="H6355"/>
      <c r="P6355"/>
    </row>
    <row r="6356" spans="8:16" x14ac:dyDescent="0.5">
      <c r="H6356"/>
      <c r="P6356"/>
    </row>
    <row r="6357" spans="8:16" x14ac:dyDescent="0.5">
      <c r="H6357"/>
      <c r="P6357"/>
    </row>
    <row r="6358" spans="8:16" x14ac:dyDescent="0.5">
      <c r="H6358"/>
      <c r="P6358"/>
    </row>
    <row r="6359" spans="8:16" x14ac:dyDescent="0.5">
      <c r="H6359"/>
      <c r="P6359"/>
    </row>
    <row r="6360" spans="8:16" x14ac:dyDescent="0.5">
      <c r="H6360"/>
      <c r="P6360"/>
    </row>
    <row r="6361" spans="8:16" x14ac:dyDescent="0.5">
      <c r="H6361"/>
      <c r="P6361"/>
    </row>
    <row r="6362" spans="8:16" x14ac:dyDescent="0.5">
      <c r="H6362"/>
      <c r="P6362"/>
    </row>
    <row r="6363" spans="8:16" x14ac:dyDescent="0.5">
      <c r="H6363"/>
      <c r="P6363"/>
    </row>
    <row r="6364" spans="8:16" x14ac:dyDescent="0.5">
      <c r="H6364"/>
      <c r="P6364"/>
    </row>
    <row r="6365" spans="8:16" x14ac:dyDescent="0.5">
      <c r="H6365"/>
      <c r="P6365"/>
    </row>
    <row r="6366" spans="8:16" x14ac:dyDescent="0.5">
      <c r="H6366"/>
      <c r="P6366"/>
    </row>
    <row r="6367" spans="8:16" x14ac:dyDescent="0.5">
      <c r="H6367"/>
      <c r="P6367"/>
    </row>
    <row r="6368" spans="8:16" x14ac:dyDescent="0.5">
      <c r="H6368"/>
      <c r="P6368"/>
    </row>
    <row r="6369" spans="8:16" x14ac:dyDescent="0.5">
      <c r="H6369"/>
      <c r="P6369"/>
    </row>
    <row r="6370" spans="8:16" x14ac:dyDescent="0.5">
      <c r="H6370"/>
      <c r="P6370"/>
    </row>
    <row r="6371" spans="8:16" x14ac:dyDescent="0.5">
      <c r="H6371"/>
      <c r="P6371"/>
    </row>
    <row r="6372" spans="8:16" x14ac:dyDescent="0.5">
      <c r="H6372"/>
      <c r="P6372"/>
    </row>
    <row r="6373" spans="8:16" x14ac:dyDescent="0.5">
      <c r="H6373"/>
      <c r="P6373"/>
    </row>
    <row r="6374" spans="8:16" x14ac:dyDescent="0.5">
      <c r="H6374"/>
      <c r="P6374"/>
    </row>
    <row r="6375" spans="8:16" x14ac:dyDescent="0.5">
      <c r="H6375"/>
      <c r="P6375"/>
    </row>
    <row r="6376" spans="8:16" x14ac:dyDescent="0.5">
      <c r="H6376"/>
      <c r="P6376"/>
    </row>
    <row r="6377" spans="8:16" x14ac:dyDescent="0.5">
      <c r="H6377"/>
      <c r="P6377"/>
    </row>
    <row r="6378" spans="8:16" x14ac:dyDescent="0.5">
      <c r="H6378"/>
      <c r="P6378"/>
    </row>
    <row r="6379" spans="8:16" x14ac:dyDescent="0.5">
      <c r="H6379"/>
      <c r="P6379"/>
    </row>
    <row r="6380" spans="8:16" x14ac:dyDescent="0.5">
      <c r="H6380"/>
      <c r="P6380"/>
    </row>
    <row r="6381" spans="8:16" x14ac:dyDescent="0.5">
      <c r="H6381"/>
      <c r="P6381"/>
    </row>
    <row r="6382" spans="8:16" x14ac:dyDescent="0.5">
      <c r="H6382"/>
      <c r="P6382"/>
    </row>
    <row r="6383" spans="8:16" x14ac:dyDescent="0.5">
      <c r="H6383"/>
      <c r="P6383"/>
    </row>
    <row r="6384" spans="8:16" x14ac:dyDescent="0.5">
      <c r="H6384"/>
      <c r="P6384"/>
    </row>
    <row r="6385" spans="8:16" x14ac:dyDescent="0.5">
      <c r="H6385"/>
      <c r="P6385"/>
    </row>
    <row r="6386" spans="8:16" x14ac:dyDescent="0.5">
      <c r="H6386"/>
      <c r="P6386"/>
    </row>
    <row r="6387" spans="8:16" x14ac:dyDescent="0.5">
      <c r="H6387"/>
      <c r="P6387"/>
    </row>
    <row r="6388" spans="8:16" x14ac:dyDescent="0.5">
      <c r="H6388"/>
      <c r="P6388"/>
    </row>
    <row r="6389" spans="8:16" x14ac:dyDescent="0.5">
      <c r="H6389"/>
      <c r="P6389"/>
    </row>
    <row r="6390" spans="8:16" x14ac:dyDescent="0.5">
      <c r="H6390"/>
      <c r="P6390"/>
    </row>
    <row r="6391" spans="8:16" x14ac:dyDescent="0.5">
      <c r="H6391"/>
      <c r="P6391"/>
    </row>
    <row r="6392" spans="8:16" x14ac:dyDescent="0.5">
      <c r="H6392"/>
      <c r="P6392"/>
    </row>
    <row r="6393" spans="8:16" x14ac:dyDescent="0.5">
      <c r="H6393"/>
      <c r="P6393"/>
    </row>
    <row r="6394" spans="8:16" x14ac:dyDescent="0.5">
      <c r="H6394"/>
      <c r="P6394"/>
    </row>
    <row r="6395" spans="8:16" x14ac:dyDescent="0.5">
      <c r="H6395"/>
      <c r="P6395"/>
    </row>
    <row r="6396" spans="8:16" x14ac:dyDescent="0.5">
      <c r="H6396"/>
      <c r="P6396"/>
    </row>
    <row r="6397" spans="8:16" x14ac:dyDescent="0.5">
      <c r="H6397"/>
      <c r="P6397"/>
    </row>
    <row r="6398" spans="8:16" x14ac:dyDescent="0.5">
      <c r="H6398"/>
      <c r="P6398"/>
    </row>
    <row r="6399" spans="8:16" x14ac:dyDescent="0.5">
      <c r="H6399"/>
      <c r="P6399"/>
    </row>
    <row r="6400" spans="8:16" x14ac:dyDescent="0.5">
      <c r="H6400"/>
      <c r="P6400"/>
    </row>
    <row r="6401" spans="8:16" x14ac:dyDescent="0.5">
      <c r="H6401"/>
      <c r="P6401"/>
    </row>
    <row r="6402" spans="8:16" x14ac:dyDescent="0.5">
      <c r="H6402"/>
      <c r="P6402"/>
    </row>
    <row r="6403" spans="8:16" x14ac:dyDescent="0.5">
      <c r="H6403"/>
      <c r="P6403"/>
    </row>
    <row r="6404" spans="8:16" x14ac:dyDescent="0.5">
      <c r="H6404"/>
      <c r="P6404"/>
    </row>
    <row r="6405" spans="8:16" x14ac:dyDescent="0.5">
      <c r="H6405"/>
      <c r="P6405"/>
    </row>
    <row r="6406" spans="8:16" x14ac:dyDescent="0.5">
      <c r="H6406"/>
      <c r="P6406"/>
    </row>
    <row r="6407" spans="8:16" x14ac:dyDescent="0.5">
      <c r="H6407"/>
      <c r="P6407"/>
    </row>
    <row r="6408" spans="8:16" x14ac:dyDescent="0.5">
      <c r="H6408"/>
      <c r="P6408"/>
    </row>
    <row r="6409" spans="8:16" x14ac:dyDescent="0.5">
      <c r="H6409"/>
      <c r="P6409"/>
    </row>
    <row r="6410" spans="8:16" x14ac:dyDescent="0.5">
      <c r="H6410"/>
      <c r="P6410"/>
    </row>
    <row r="6411" spans="8:16" x14ac:dyDescent="0.5">
      <c r="H6411"/>
      <c r="P6411"/>
    </row>
    <row r="6412" spans="8:16" x14ac:dyDescent="0.5">
      <c r="H6412"/>
      <c r="P6412"/>
    </row>
    <row r="6413" spans="8:16" x14ac:dyDescent="0.5">
      <c r="H6413"/>
      <c r="P6413"/>
    </row>
    <row r="6414" spans="8:16" x14ac:dyDescent="0.5">
      <c r="H6414"/>
      <c r="P6414"/>
    </row>
    <row r="6415" spans="8:16" x14ac:dyDescent="0.5">
      <c r="H6415"/>
      <c r="P6415"/>
    </row>
    <row r="6416" spans="8:16" x14ac:dyDescent="0.5">
      <c r="H6416"/>
      <c r="P6416"/>
    </row>
    <row r="6417" spans="8:16" x14ac:dyDescent="0.5">
      <c r="H6417"/>
      <c r="P6417"/>
    </row>
    <row r="6418" spans="8:16" x14ac:dyDescent="0.5">
      <c r="H6418"/>
      <c r="P6418"/>
    </row>
    <row r="6419" spans="8:16" x14ac:dyDescent="0.5">
      <c r="H6419"/>
      <c r="P6419"/>
    </row>
    <row r="6420" spans="8:16" x14ac:dyDescent="0.5">
      <c r="H6420"/>
      <c r="P6420"/>
    </row>
    <row r="6421" spans="8:16" x14ac:dyDescent="0.5">
      <c r="H6421"/>
      <c r="P6421"/>
    </row>
    <row r="6422" spans="8:16" x14ac:dyDescent="0.5">
      <c r="H6422"/>
      <c r="P6422"/>
    </row>
    <row r="6423" spans="8:16" x14ac:dyDescent="0.5">
      <c r="H6423"/>
      <c r="P6423"/>
    </row>
    <row r="6424" spans="8:16" x14ac:dyDescent="0.5">
      <c r="H6424"/>
      <c r="P6424"/>
    </row>
    <row r="6425" spans="8:16" x14ac:dyDescent="0.5">
      <c r="H6425"/>
      <c r="P6425"/>
    </row>
    <row r="6426" spans="8:16" x14ac:dyDescent="0.5">
      <c r="H6426"/>
      <c r="P6426"/>
    </row>
    <row r="6427" spans="8:16" x14ac:dyDescent="0.5">
      <c r="H6427"/>
      <c r="P6427"/>
    </row>
    <row r="6428" spans="8:16" x14ac:dyDescent="0.5">
      <c r="H6428"/>
      <c r="P6428"/>
    </row>
    <row r="6429" spans="8:16" x14ac:dyDescent="0.5">
      <c r="H6429"/>
      <c r="P6429"/>
    </row>
    <row r="6430" spans="8:16" x14ac:dyDescent="0.5">
      <c r="H6430"/>
      <c r="P6430"/>
    </row>
    <row r="6431" spans="8:16" x14ac:dyDescent="0.5">
      <c r="H6431"/>
      <c r="P6431"/>
    </row>
    <row r="6432" spans="8:16" x14ac:dyDescent="0.5">
      <c r="H6432"/>
      <c r="P6432"/>
    </row>
    <row r="6433" spans="8:16" x14ac:dyDescent="0.5">
      <c r="H6433"/>
      <c r="P6433"/>
    </row>
    <row r="6434" spans="8:16" x14ac:dyDescent="0.5">
      <c r="H6434"/>
      <c r="P6434"/>
    </row>
    <row r="6435" spans="8:16" x14ac:dyDescent="0.5">
      <c r="H6435"/>
      <c r="P6435"/>
    </row>
    <row r="6436" spans="8:16" x14ac:dyDescent="0.5">
      <c r="H6436"/>
      <c r="P6436"/>
    </row>
    <row r="6437" spans="8:16" x14ac:dyDescent="0.5">
      <c r="H6437"/>
      <c r="P6437"/>
    </row>
    <row r="6438" spans="8:16" x14ac:dyDescent="0.5">
      <c r="H6438"/>
      <c r="P6438"/>
    </row>
    <row r="6439" spans="8:16" x14ac:dyDescent="0.5">
      <c r="H6439"/>
      <c r="P6439"/>
    </row>
    <row r="6440" spans="8:16" x14ac:dyDescent="0.5">
      <c r="H6440"/>
      <c r="P6440"/>
    </row>
    <row r="6441" spans="8:16" x14ac:dyDescent="0.5">
      <c r="H6441"/>
      <c r="P6441"/>
    </row>
    <row r="6442" spans="8:16" x14ac:dyDescent="0.5">
      <c r="H6442"/>
      <c r="P6442"/>
    </row>
    <row r="6443" spans="8:16" x14ac:dyDescent="0.5">
      <c r="H6443"/>
      <c r="P6443"/>
    </row>
    <row r="6444" spans="8:16" x14ac:dyDescent="0.5">
      <c r="H6444"/>
      <c r="P6444"/>
    </row>
    <row r="6445" spans="8:16" x14ac:dyDescent="0.5">
      <c r="H6445"/>
      <c r="P6445"/>
    </row>
    <row r="6446" spans="8:16" x14ac:dyDescent="0.5">
      <c r="H6446"/>
      <c r="P6446"/>
    </row>
    <row r="6447" spans="8:16" x14ac:dyDescent="0.5">
      <c r="H6447"/>
      <c r="P6447"/>
    </row>
    <row r="6448" spans="8:16" x14ac:dyDescent="0.5">
      <c r="H6448"/>
      <c r="P6448"/>
    </row>
    <row r="6449" spans="8:16" x14ac:dyDescent="0.5">
      <c r="H6449"/>
      <c r="P6449"/>
    </row>
    <row r="6450" spans="8:16" x14ac:dyDescent="0.5">
      <c r="H6450"/>
      <c r="P6450"/>
    </row>
    <row r="6451" spans="8:16" x14ac:dyDescent="0.5">
      <c r="H6451"/>
      <c r="P6451"/>
    </row>
    <row r="6452" spans="8:16" x14ac:dyDescent="0.5">
      <c r="H6452"/>
      <c r="P6452"/>
    </row>
    <row r="6453" spans="8:16" x14ac:dyDescent="0.5">
      <c r="H6453"/>
      <c r="P6453"/>
    </row>
    <row r="6454" spans="8:16" x14ac:dyDescent="0.5">
      <c r="H6454"/>
      <c r="P6454"/>
    </row>
    <row r="6455" spans="8:16" x14ac:dyDescent="0.5">
      <c r="H6455"/>
      <c r="P6455"/>
    </row>
    <row r="6456" spans="8:16" x14ac:dyDescent="0.5">
      <c r="H6456"/>
      <c r="P6456"/>
    </row>
    <row r="6457" spans="8:16" x14ac:dyDescent="0.5">
      <c r="H6457"/>
      <c r="P6457"/>
    </row>
    <row r="6458" spans="8:16" x14ac:dyDescent="0.5">
      <c r="H6458"/>
      <c r="P6458"/>
    </row>
    <row r="6459" spans="8:16" x14ac:dyDescent="0.5">
      <c r="H6459"/>
      <c r="P6459"/>
    </row>
    <row r="6460" spans="8:16" x14ac:dyDescent="0.5">
      <c r="H6460"/>
      <c r="P6460"/>
    </row>
    <row r="6461" spans="8:16" x14ac:dyDescent="0.5">
      <c r="H6461"/>
      <c r="P6461"/>
    </row>
    <row r="6462" spans="8:16" x14ac:dyDescent="0.5">
      <c r="H6462"/>
      <c r="P6462"/>
    </row>
    <row r="6463" spans="8:16" x14ac:dyDescent="0.5">
      <c r="H6463"/>
      <c r="P6463"/>
    </row>
    <row r="6464" spans="8:16" x14ac:dyDescent="0.5">
      <c r="H6464"/>
      <c r="P6464"/>
    </row>
    <row r="6465" spans="8:16" x14ac:dyDescent="0.5">
      <c r="H6465"/>
      <c r="P6465"/>
    </row>
    <row r="6466" spans="8:16" x14ac:dyDescent="0.5">
      <c r="H6466"/>
      <c r="P6466"/>
    </row>
    <row r="6467" spans="8:16" x14ac:dyDescent="0.5">
      <c r="H6467"/>
      <c r="P6467"/>
    </row>
    <row r="6468" spans="8:16" x14ac:dyDescent="0.5">
      <c r="H6468"/>
      <c r="P6468"/>
    </row>
    <row r="6469" spans="8:16" x14ac:dyDescent="0.5">
      <c r="H6469"/>
      <c r="P6469"/>
    </row>
    <row r="6470" spans="8:16" x14ac:dyDescent="0.5">
      <c r="H6470"/>
      <c r="P6470"/>
    </row>
    <row r="6471" spans="8:16" x14ac:dyDescent="0.5">
      <c r="H6471"/>
      <c r="P6471"/>
    </row>
    <row r="6472" spans="8:16" x14ac:dyDescent="0.5">
      <c r="H6472"/>
      <c r="P6472"/>
    </row>
    <row r="6473" spans="8:16" x14ac:dyDescent="0.5">
      <c r="H6473"/>
      <c r="P6473"/>
    </row>
    <row r="6474" spans="8:16" x14ac:dyDescent="0.5">
      <c r="H6474"/>
      <c r="P6474"/>
    </row>
    <row r="6475" spans="8:16" x14ac:dyDescent="0.5">
      <c r="H6475"/>
      <c r="P6475"/>
    </row>
    <row r="6476" spans="8:16" x14ac:dyDescent="0.5">
      <c r="H6476"/>
      <c r="P6476"/>
    </row>
    <row r="6477" spans="8:16" x14ac:dyDescent="0.5">
      <c r="H6477"/>
      <c r="P6477"/>
    </row>
    <row r="6478" spans="8:16" x14ac:dyDescent="0.5">
      <c r="H6478"/>
      <c r="P6478"/>
    </row>
    <row r="6479" spans="8:16" x14ac:dyDescent="0.5">
      <c r="H6479"/>
      <c r="P6479"/>
    </row>
    <row r="6480" spans="8:16" x14ac:dyDescent="0.5">
      <c r="H6480"/>
      <c r="P6480"/>
    </row>
    <row r="6481" spans="8:16" x14ac:dyDescent="0.5">
      <c r="H6481"/>
      <c r="P6481"/>
    </row>
    <row r="6482" spans="8:16" x14ac:dyDescent="0.5">
      <c r="H6482"/>
      <c r="P6482"/>
    </row>
    <row r="6483" spans="8:16" x14ac:dyDescent="0.5">
      <c r="H6483"/>
      <c r="P6483"/>
    </row>
    <row r="6484" spans="8:16" x14ac:dyDescent="0.5">
      <c r="H6484"/>
      <c r="P6484"/>
    </row>
    <row r="6485" spans="8:16" x14ac:dyDescent="0.5">
      <c r="H6485"/>
      <c r="P6485"/>
    </row>
    <row r="6486" spans="8:16" x14ac:dyDescent="0.5">
      <c r="H6486"/>
      <c r="P6486"/>
    </row>
    <row r="6487" spans="8:16" x14ac:dyDescent="0.5">
      <c r="H6487"/>
      <c r="P6487"/>
    </row>
    <row r="6488" spans="8:16" x14ac:dyDescent="0.5">
      <c r="H6488"/>
      <c r="P6488"/>
    </row>
    <row r="6489" spans="8:16" x14ac:dyDescent="0.5">
      <c r="H6489"/>
      <c r="P6489"/>
    </row>
    <row r="6490" spans="8:16" x14ac:dyDescent="0.5">
      <c r="H6490"/>
      <c r="P6490"/>
    </row>
    <row r="6491" spans="8:16" x14ac:dyDescent="0.5">
      <c r="H6491"/>
      <c r="P6491"/>
    </row>
    <row r="6492" spans="8:16" x14ac:dyDescent="0.5">
      <c r="H6492"/>
      <c r="P6492"/>
    </row>
    <row r="6493" spans="8:16" x14ac:dyDescent="0.5">
      <c r="H6493"/>
      <c r="P6493"/>
    </row>
    <row r="6494" spans="8:16" x14ac:dyDescent="0.5">
      <c r="H6494"/>
      <c r="P6494"/>
    </row>
    <row r="6495" spans="8:16" x14ac:dyDescent="0.5">
      <c r="H6495"/>
      <c r="P6495"/>
    </row>
    <row r="6496" spans="8:16" x14ac:dyDescent="0.5">
      <c r="H6496"/>
      <c r="P6496"/>
    </row>
    <row r="6497" spans="8:16" x14ac:dyDescent="0.5">
      <c r="H6497"/>
      <c r="P6497"/>
    </row>
    <row r="6498" spans="8:16" x14ac:dyDescent="0.5">
      <c r="H6498"/>
      <c r="P6498"/>
    </row>
    <row r="6499" spans="8:16" x14ac:dyDescent="0.5">
      <c r="H6499"/>
      <c r="P6499"/>
    </row>
    <row r="6500" spans="8:16" x14ac:dyDescent="0.5">
      <c r="H6500"/>
      <c r="P6500"/>
    </row>
    <row r="6501" spans="8:16" x14ac:dyDescent="0.5">
      <c r="H6501"/>
      <c r="P6501"/>
    </row>
    <row r="6502" spans="8:16" x14ac:dyDescent="0.5">
      <c r="H6502"/>
      <c r="P6502"/>
    </row>
    <row r="6503" spans="8:16" x14ac:dyDescent="0.5">
      <c r="H6503"/>
      <c r="P6503"/>
    </row>
    <row r="6504" spans="8:16" x14ac:dyDescent="0.5">
      <c r="H6504"/>
      <c r="P6504"/>
    </row>
    <row r="6505" spans="8:16" x14ac:dyDescent="0.5">
      <c r="H6505"/>
      <c r="P6505"/>
    </row>
    <row r="6506" spans="8:16" x14ac:dyDescent="0.5">
      <c r="H6506"/>
      <c r="P6506"/>
    </row>
    <row r="6507" spans="8:16" x14ac:dyDescent="0.5">
      <c r="H6507"/>
      <c r="P6507"/>
    </row>
    <row r="6508" spans="8:16" x14ac:dyDescent="0.5">
      <c r="H6508"/>
      <c r="P6508"/>
    </row>
    <row r="6509" spans="8:16" x14ac:dyDescent="0.5">
      <c r="H6509"/>
      <c r="P6509"/>
    </row>
    <row r="6510" spans="8:16" x14ac:dyDescent="0.5">
      <c r="H6510"/>
      <c r="P6510"/>
    </row>
    <row r="6511" spans="8:16" x14ac:dyDescent="0.5">
      <c r="H6511"/>
      <c r="P6511"/>
    </row>
    <row r="6512" spans="8:16" x14ac:dyDescent="0.5">
      <c r="H6512"/>
      <c r="P6512"/>
    </row>
    <row r="6513" spans="8:16" x14ac:dyDescent="0.5">
      <c r="H6513"/>
      <c r="P6513"/>
    </row>
    <row r="6514" spans="8:16" x14ac:dyDescent="0.5">
      <c r="H6514"/>
      <c r="P6514"/>
    </row>
    <row r="6515" spans="8:16" x14ac:dyDescent="0.5">
      <c r="H6515"/>
      <c r="P6515"/>
    </row>
    <row r="6516" spans="8:16" x14ac:dyDescent="0.5">
      <c r="H6516"/>
      <c r="P6516"/>
    </row>
    <row r="6517" spans="8:16" x14ac:dyDescent="0.5">
      <c r="H6517"/>
      <c r="P6517"/>
    </row>
    <row r="6518" spans="8:16" x14ac:dyDescent="0.5">
      <c r="H6518"/>
      <c r="P6518"/>
    </row>
    <row r="6519" spans="8:16" x14ac:dyDescent="0.5">
      <c r="H6519"/>
      <c r="P6519"/>
    </row>
    <row r="6520" spans="8:16" x14ac:dyDescent="0.5">
      <c r="H6520"/>
      <c r="P6520"/>
    </row>
    <row r="6521" spans="8:16" x14ac:dyDescent="0.5">
      <c r="H6521"/>
      <c r="P6521"/>
    </row>
    <row r="6522" spans="8:16" x14ac:dyDescent="0.5">
      <c r="H6522"/>
      <c r="P6522"/>
    </row>
    <row r="6523" spans="8:16" x14ac:dyDescent="0.5">
      <c r="H6523"/>
      <c r="P6523"/>
    </row>
    <row r="6524" spans="8:16" x14ac:dyDescent="0.5">
      <c r="H6524"/>
      <c r="P6524"/>
    </row>
    <row r="6525" spans="8:16" x14ac:dyDescent="0.5">
      <c r="H6525"/>
      <c r="P6525"/>
    </row>
    <row r="6526" spans="8:16" x14ac:dyDescent="0.5">
      <c r="H6526"/>
      <c r="P6526"/>
    </row>
    <row r="6527" spans="8:16" x14ac:dyDescent="0.5">
      <c r="H6527"/>
      <c r="P6527"/>
    </row>
    <row r="6528" spans="8:16" x14ac:dyDescent="0.5">
      <c r="H6528"/>
      <c r="P6528"/>
    </row>
    <row r="6529" spans="8:16" x14ac:dyDescent="0.5">
      <c r="H6529"/>
      <c r="P6529"/>
    </row>
    <row r="6530" spans="8:16" x14ac:dyDescent="0.5">
      <c r="H6530"/>
      <c r="P6530"/>
    </row>
    <row r="6531" spans="8:16" x14ac:dyDescent="0.5">
      <c r="H6531"/>
      <c r="P6531"/>
    </row>
    <row r="6532" spans="8:16" x14ac:dyDescent="0.5">
      <c r="H6532"/>
      <c r="P6532"/>
    </row>
    <row r="6533" spans="8:16" x14ac:dyDescent="0.5">
      <c r="H6533"/>
      <c r="P6533"/>
    </row>
    <row r="6534" spans="8:16" x14ac:dyDescent="0.5">
      <c r="H6534"/>
      <c r="P6534"/>
    </row>
    <row r="6535" spans="8:16" x14ac:dyDescent="0.5">
      <c r="H6535"/>
      <c r="P6535"/>
    </row>
    <row r="6536" spans="8:16" x14ac:dyDescent="0.5">
      <c r="H6536"/>
      <c r="P6536"/>
    </row>
    <row r="6537" spans="8:16" x14ac:dyDescent="0.5">
      <c r="H6537"/>
      <c r="P6537"/>
    </row>
    <row r="6538" spans="8:16" x14ac:dyDescent="0.5">
      <c r="H6538"/>
      <c r="P6538"/>
    </row>
    <row r="6539" spans="8:16" x14ac:dyDescent="0.5">
      <c r="H6539"/>
      <c r="P6539"/>
    </row>
    <row r="6540" spans="8:16" x14ac:dyDescent="0.5">
      <c r="H6540"/>
      <c r="P6540"/>
    </row>
    <row r="6541" spans="8:16" x14ac:dyDescent="0.5">
      <c r="H6541"/>
      <c r="P6541"/>
    </row>
    <row r="6542" spans="8:16" x14ac:dyDescent="0.5">
      <c r="H6542"/>
      <c r="P6542"/>
    </row>
    <row r="6543" spans="8:16" x14ac:dyDescent="0.5">
      <c r="H6543"/>
      <c r="P6543"/>
    </row>
    <row r="6544" spans="8:16" x14ac:dyDescent="0.5">
      <c r="H6544"/>
      <c r="P6544"/>
    </row>
    <row r="6545" spans="8:16" x14ac:dyDescent="0.5">
      <c r="H6545"/>
      <c r="P6545"/>
    </row>
    <row r="6546" spans="8:16" x14ac:dyDescent="0.5">
      <c r="H6546"/>
      <c r="P6546"/>
    </row>
    <row r="6547" spans="8:16" x14ac:dyDescent="0.5">
      <c r="H6547"/>
      <c r="P6547"/>
    </row>
    <row r="6548" spans="8:16" x14ac:dyDescent="0.5">
      <c r="H6548"/>
      <c r="P6548"/>
    </row>
    <row r="6549" spans="8:16" x14ac:dyDescent="0.5">
      <c r="H6549"/>
      <c r="P6549"/>
    </row>
    <row r="6550" spans="8:16" x14ac:dyDescent="0.5">
      <c r="H6550"/>
      <c r="P6550"/>
    </row>
    <row r="6551" spans="8:16" x14ac:dyDescent="0.5">
      <c r="H6551"/>
      <c r="P6551"/>
    </row>
    <row r="6552" spans="8:16" x14ac:dyDescent="0.5">
      <c r="H6552"/>
      <c r="P6552"/>
    </row>
    <row r="6553" spans="8:16" x14ac:dyDescent="0.5">
      <c r="H6553"/>
      <c r="P6553"/>
    </row>
    <row r="6554" spans="8:16" x14ac:dyDescent="0.5">
      <c r="H6554"/>
      <c r="P6554"/>
    </row>
    <row r="6555" spans="8:16" x14ac:dyDescent="0.5">
      <c r="H6555"/>
      <c r="P6555"/>
    </row>
    <row r="6556" spans="8:16" x14ac:dyDescent="0.5">
      <c r="H6556"/>
      <c r="P6556"/>
    </row>
    <row r="6557" spans="8:16" x14ac:dyDescent="0.5">
      <c r="H6557"/>
      <c r="P6557"/>
    </row>
    <row r="6558" spans="8:16" x14ac:dyDescent="0.5">
      <c r="H6558"/>
      <c r="P6558"/>
    </row>
    <row r="6559" spans="8:16" x14ac:dyDescent="0.5">
      <c r="H6559"/>
      <c r="P6559"/>
    </row>
    <row r="6560" spans="8:16" x14ac:dyDescent="0.5">
      <c r="H6560"/>
      <c r="P6560"/>
    </row>
    <row r="6561" spans="8:16" x14ac:dyDescent="0.5">
      <c r="H6561"/>
      <c r="P6561"/>
    </row>
    <row r="6562" spans="8:16" x14ac:dyDescent="0.5">
      <c r="H6562"/>
      <c r="P6562"/>
    </row>
    <row r="6563" spans="8:16" x14ac:dyDescent="0.5">
      <c r="H6563"/>
      <c r="P6563"/>
    </row>
    <row r="6564" spans="8:16" x14ac:dyDescent="0.5">
      <c r="H6564"/>
      <c r="P6564"/>
    </row>
    <row r="6565" spans="8:16" x14ac:dyDescent="0.5">
      <c r="H6565"/>
      <c r="P6565"/>
    </row>
    <row r="6566" spans="8:16" x14ac:dyDescent="0.5">
      <c r="H6566"/>
      <c r="P6566"/>
    </row>
    <row r="6567" spans="8:16" x14ac:dyDescent="0.5">
      <c r="H6567"/>
      <c r="P6567"/>
    </row>
    <row r="6568" spans="8:16" x14ac:dyDescent="0.5">
      <c r="H6568"/>
      <c r="P6568"/>
    </row>
    <row r="6569" spans="8:16" x14ac:dyDescent="0.5">
      <c r="H6569"/>
      <c r="P6569"/>
    </row>
    <row r="6570" spans="8:16" x14ac:dyDescent="0.5">
      <c r="H6570"/>
      <c r="P6570"/>
    </row>
    <row r="6571" spans="8:16" x14ac:dyDescent="0.5">
      <c r="H6571"/>
      <c r="P6571"/>
    </row>
    <row r="6572" spans="8:16" x14ac:dyDescent="0.5">
      <c r="H6572"/>
      <c r="P6572"/>
    </row>
    <row r="6573" spans="8:16" x14ac:dyDescent="0.5">
      <c r="H6573"/>
      <c r="P6573"/>
    </row>
    <row r="6574" spans="8:16" x14ac:dyDescent="0.5">
      <c r="H6574"/>
      <c r="P6574"/>
    </row>
    <row r="6575" spans="8:16" x14ac:dyDescent="0.5">
      <c r="H6575"/>
      <c r="P6575"/>
    </row>
    <row r="6576" spans="8:16" x14ac:dyDescent="0.5">
      <c r="H6576"/>
      <c r="P6576"/>
    </row>
    <row r="6577" spans="8:16" x14ac:dyDescent="0.5">
      <c r="H6577"/>
      <c r="P6577"/>
    </row>
    <row r="6578" spans="8:16" x14ac:dyDescent="0.5">
      <c r="H6578"/>
      <c r="P6578"/>
    </row>
    <row r="6579" spans="8:16" x14ac:dyDescent="0.5">
      <c r="H6579"/>
      <c r="P6579"/>
    </row>
    <row r="6580" spans="8:16" x14ac:dyDescent="0.5">
      <c r="H6580"/>
      <c r="P6580"/>
    </row>
    <row r="6581" spans="8:16" x14ac:dyDescent="0.5">
      <c r="H6581"/>
      <c r="P6581"/>
    </row>
    <row r="6582" spans="8:16" x14ac:dyDescent="0.5">
      <c r="H6582"/>
      <c r="P6582"/>
    </row>
    <row r="6583" spans="8:16" x14ac:dyDescent="0.5">
      <c r="H6583"/>
      <c r="P6583"/>
    </row>
    <row r="6584" spans="8:16" x14ac:dyDescent="0.5">
      <c r="H6584"/>
      <c r="P6584"/>
    </row>
    <row r="6585" spans="8:16" x14ac:dyDescent="0.5">
      <c r="H6585"/>
      <c r="P6585"/>
    </row>
    <row r="6586" spans="8:16" x14ac:dyDescent="0.5">
      <c r="H6586"/>
      <c r="P6586"/>
    </row>
    <row r="6587" spans="8:16" x14ac:dyDescent="0.5">
      <c r="H6587"/>
      <c r="P6587"/>
    </row>
    <row r="6588" spans="8:16" x14ac:dyDescent="0.5">
      <c r="H6588"/>
      <c r="P6588"/>
    </row>
    <row r="6589" spans="8:16" x14ac:dyDescent="0.5">
      <c r="H6589"/>
      <c r="P6589"/>
    </row>
    <row r="6590" spans="8:16" x14ac:dyDescent="0.5">
      <c r="H6590"/>
      <c r="P6590"/>
    </row>
    <row r="6591" spans="8:16" x14ac:dyDescent="0.5">
      <c r="H6591"/>
      <c r="P6591"/>
    </row>
    <row r="6592" spans="8:16" x14ac:dyDescent="0.5">
      <c r="H6592"/>
      <c r="P6592"/>
    </row>
    <row r="6593" spans="8:16" x14ac:dyDescent="0.5">
      <c r="H6593"/>
      <c r="P6593"/>
    </row>
    <row r="6594" spans="8:16" x14ac:dyDescent="0.5">
      <c r="H6594"/>
      <c r="P6594"/>
    </row>
    <row r="6595" spans="8:16" x14ac:dyDescent="0.5">
      <c r="H6595"/>
      <c r="P6595"/>
    </row>
    <row r="6596" spans="8:16" x14ac:dyDescent="0.5">
      <c r="H6596"/>
      <c r="P6596"/>
    </row>
    <row r="6597" spans="8:16" x14ac:dyDescent="0.5">
      <c r="H6597"/>
      <c r="P6597"/>
    </row>
    <row r="6598" spans="8:16" x14ac:dyDescent="0.5">
      <c r="H6598"/>
      <c r="P6598"/>
    </row>
    <row r="6599" spans="8:16" x14ac:dyDescent="0.5">
      <c r="H6599"/>
      <c r="P6599"/>
    </row>
    <row r="6600" spans="8:16" x14ac:dyDescent="0.5">
      <c r="H6600"/>
      <c r="P6600"/>
    </row>
    <row r="6601" spans="8:16" x14ac:dyDescent="0.5">
      <c r="H6601"/>
      <c r="P6601"/>
    </row>
    <row r="6602" spans="8:16" x14ac:dyDescent="0.5">
      <c r="H6602"/>
      <c r="P6602"/>
    </row>
    <row r="6603" spans="8:16" x14ac:dyDescent="0.5">
      <c r="H6603"/>
      <c r="P6603"/>
    </row>
    <row r="6604" spans="8:16" x14ac:dyDescent="0.5">
      <c r="H6604"/>
      <c r="P6604"/>
    </row>
    <row r="6605" spans="8:16" x14ac:dyDescent="0.5">
      <c r="H6605"/>
      <c r="P6605"/>
    </row>
    <row r="6606" spans="8:16" x14ac:dyDescent="0.5">
      <c r="H6606"/>
      <c r="P6606"/>
    </row>
    <row r="6607" spans="8:16" x14ac:dyDescent="0.5">
      <c r="H6607"/>
      <c r="P6607"/>
    </row>
    <row r="6608" spans="8:16" x14ac:dyDescent="0.5">
      <c r="H6608"/>
      <c r="P6608"/>
    </row>
    <row r="6609" spans="8:16" x14ac:dyDescent="0.5">
      <c r="H6609"/>
      <c r="P6609"/>
    </row>
    <row r="6610" spans="8:16" x14ac:dyDescent="0.5">
      <c r="H6610"/>
      <c r="P6610"/>
    </row>
    <row r="6611" spans="8:16" x14ac:dyDescent="0.5">
      <c r="H6611"/>
      <c r="P6611"/>
    </row>
    <row r="6612" spans="8:16" x14ac:dyDescent="0.5">
      <c r="H6612"/>
      <c r="P6612"/>
    </row>
    <row r="6613" spans="8:16" x14ac:dyDescent="0.5">
      <c r="H6613"/>
      <c r="P6613"/>
    </row>
    <row r="6614" spans="8:16" x14ac:dyDescent="0.5">
      <c r="H6614"/>
      <c r="P6614"/>
    </row>
    <row r="6615" spans="8:16" x14ac:dyDescent="0.5">
      <c r="H6615"/>
      <c r="P6615"/>
    </row>
    <row r="6616" spans="8:16" x14ac:dyDescent="0.5">
      <c r="H6616"/>
      <c r="P6616"/>
    </row>
    <row r="6617" spans="8:16" x14ac:dyDescent="0.5">
      <c r="H6617"/>
      <c r="P6617"/>
    </row>
    <row r="6618" spans="8:16" x14ac:dyDescent="0.5">
      <c r="H6618"/>
      <c r="P6618"/>
    </row>
    <row r="6619" spans="8:16" x14ac:dyDescent="0.5">
      <c r="H6619"/>
      <c r="P6619"/>
    </row>
    <row r="6620" spans="8:16" x14ac:dyDescent="0.5">
      <c r="H6620"/>
      <c r="P6620"/>
    </row>
    <row r="6621" spans="8:16" x14ac:dyDescent="0.5">
      <c r="H6621"/>
      <c r="P6621"/>
    </row>
    <row r="6622" spans="8:16" x14ac:dyDescent="0.5">
      <c r="H6622"/>
      <c r="P6622"/>
    </row>
    <row r="6623" spans="8:16" x14ac:dyDescent="0.5">
      <c r="H6623"/>
      <c r="P6623"/>
    </row>
    <row r="6624" spans="8:16" x14ac:dyDescent="0.5">
      <c r="H6624"/>
      <c r="P6624"/>
    </row>
    <row r="6625" spans="8:16" x14ac:dyDescent="0.5">
      <c r="H6625"/>
      <c r="P6625"/>
    </row>
    <row r="6626" spans="8:16" x14ac:dyDescent="0.5">
      <c r="H6626"/>
      <c r="P6626"/>
    </row>
    <row r="6627" spans="8:16" x14ac:dyDescent="0.5">
      <c r="H6627"/>
      <c r="P6627"/>
    </row>
    <row r="6628" spans="8:16" x14ac:dyDescent="0.5">
      <c r="H6628"/>
      <c r="P6628"/>
    </row>
    <row r="6629" spans="8:16" x14ac:dyDescent="0.5">
      <c r="H6629"/>
      <c r="P6629"/>
    </row>
    <row r="6630" spans="8:16" x14ac:dyDescent="0.5">
      <c r="H6630"/>
      <c r="P6630"/>
    </row>
    <row r="6631" spans="8:16" x14ac:dyDescent="0.5">
      <c r="H6631"/>
      <c r="P6631"/>
    </row>
    <row r="6632" spans="8:16" x14ac:dyDescent="0.5">
      <c r="H6632"/>
      <c r="P6632"/>
    </row>
    <row r="6633" spans="8:16" x14ac:dyDescent="0.5">
      <c r="H6633"/>
      <c r="P6633"/>
    </row>
    <row r="6634" spans="8:16" x14ac:dyDescent="0.5">
      <c r="H6634"/>
      <c r="P6634"/>
    </row>
    <row r="6635" spans="8:16" x14ac:dyDescent="0.5">
      <c r="H6635"/>
      <c r="P6635"/>
    </row>
    <row r="6636" spans="8:16" x14ac:dyDescent="0.5">
      <c r="H6636"/>
      <c r="P6636"/>
    </row>
    <row r="6637" spans="8:16" x14ac:dyDescent="0.5">
      <c r="H6637"/>
      <c r="P6637"/>
    </row>
    <row r="6638" spans="8:16" x14ac:dyDescent="0.5">
      <c r="H6638"/>
      <c r="P6638"/>
    </row>
    <row r="6639" spans="8:16" x14ac:dyDescent="0.5">
      <c r="H6639"/>
      <c r="P6639"/>
    </row>
    <row r="6640" spans="8:16" x14ac:dyDescent="0.5">
      <c r="H6640"/>
      <c r="P6640"/>
    </row>
    <row r="6641" spans="8:16" x14ac:dyDescent="0.5">
      <c r="H6641"/>
      <c r="P6641"/>
    </row>
    <row r="6642" spans="8:16" x14ac:dyDescent="0.5">
      <c r="H6642"/>
      <c r="P6642"/>
    </row>
    <row r="6643" spans="8:16" x14ac:dyDescent="0.5">
      <c r="H6643"/>
      <c r="P6643"/>
    </row>
    <row r="6644" spans="8:16" x14ac:dyDescent="0.5">
      <c r="H6644"/>
      <c r="P6644"/>
    </row>
    <row r="6645" spans="8:16" x14ac:dyDescent="0.5">
      <c r="H6645"/>
      <c r="P6645"/>
    </row>
    <row r="6646" spans="8:16" x14ac:dyDescent="0.5">
      <c r="H6646"/>
      <c r="P6646"/>
    </row>
    <row r="6647" spans="8:16" x14ac:dyDescent="0.5">
      <c r="H6647"/>
      <c r="P6647"/>
    </row>
    <row r="6648" spans="8:16" x14ac:dyDescent="0.5">
      <c r="H6648"/>
      <c r="P6648"/>
    </row>
    <row r="6649" spans="8:16" x14ac:dyDescent="0.5">
      <c r="H6649"/>
      <c r="P6649"/>
    </row>
    <row r="6650" spans="8:16" x14ac:dyDescent="0.5">
      <c r="H6650"/>
      <c r="P6650"/>
    </row>
    <row r="6651" spans="8:16" x14ac:dyDescent="0.5">
      <c r="H6651"/>
      <c r="P6651"/>
    </row>
    <row r="6652" spans="8:16" x14ac:dyDescent="0.5">
      <c r="H6652"/>
      <c r="P6652"/>
    </row>
    <row r="6653" spans="8:16" x14ac:dyDescent="0.5">
      <c r="H6653"/>
      <c r="P6653"/>
    </row>
    <row r="6654" spans="8:16" x14ac:dyDescent="0.5">
      <c r="H6654"/>
      <c r="P6654"/>
    </row>
    <row r="6655" spans="8:16" x14ac:dyDescent="0.5">
      <c r="H6655"/>
      <c r="P6655"/>
    </row>
    <row r="6656" spans="8:16" x14ac:dyDescent="0.5">
      <c r="H6656"/>
      <c r="P6656"/>
    </row>
    <row r="6657" spans="8:16" x14ac:dyDescent="0.5">
      <c r="H6657"/>
      <c r="P6657"/>
    </row>
    <row r="6658" spans="8:16" x14ac:dyDescent="0.5">
      <c r="H6658"/>
      <c r="P6658"/>
    </row>
    <row r="6659" spans="8:16" x14ac:dyDescent="0.5">
      <c r="H6659"/>
      <c r="P6659"/>
    </row>
    <row r="6660" spans="8:16" x14ac:dyDescent="0.5">
      <c r="H6660"/>
      <c r="P6660"/>
    </row>
    <row r="6661" spans="8:16" x14ac:dyDescent="0.5">
      <c r="H6661"/>
      <c r="P6661"/>
    </row>
    <row r="6662" spans="8:16" x14ac:dyDescent="0.5">
      <c r="H6662"/>
      <c r="P6662"/>
    </row>
    <row r="6663" spans="8:16" x14ac:dyDescent="0.5">
      <c r="H6663"/>
      <c r="P6663"/>
    </row>
    <row r="6664" spans="8:16" x14ac:dyDescent="0.5">
      <c r="H6664"/>
      <c r="P6664"/>
    </row>
    <row r="6665" spans="8:16" x14ac:dyDescent="0.5">
      <c r="H6665"/>
      <c r="P6665"/>
    </row>
    <row r="6666" spans="8:16" x14ac:dyDescent="0.5">
      <c r="H6666"/>
      <c r="P6666"/>
    </row>
    <row r="6667" spans="8:16" x14ac:dyDescent="0.5">
      <c r="H6667"/>
      <c r="P6667"/>
    </row>
    <row r="6668" spans="8:16" x14ac:dyDescent="0.5">
      <c r="H6668"/>
      <c r="P6668"/>
    </row>
    <row r="6669" spans="8:16" x14ac:dyDescent="0.5">
      <c r="H6669"/>
      <c r="P6669"/>
    </row>
    <row r="6670" spans="8:16" x14ac:dyDescent="0.5">
      <c r="H6670"/>
      <c r="P6670"/>
    </row>
    <row r="6671" spans="8:16" x14ac:dyDescent="0.5">
      <c r="H6671"/>
      <c r="P6671"/>
    </row>
    <row r="6672" spans="8:16" x14ac:dyDescent="0.5">
      <c r="H6672"/>
      <c r="P6672"/>
    </row>
    <row r="6673" spans="8:16" x14ac:dyDescent="0.5">
      <c r="H6673"/>
      <c r="P6673"/>
    </row>
    <row r="6674" spans="8:16" x14ac:dyDescent="0.5">
      <c r="H6674"/>
      <c r="P6674"/>
    </row>
    <row r="6675" spans="8:16" x14ac:dyDescent="0.5">
      <c r="H6675"/>
      <c r="P6675"/>
    </row>
    <row r="6676" spans="8:16" x14ac:dyDescent="0.5">
      <c r="H6676"/>
      <c r="P6676"/>
    </row>
    <row r="6677" spans="8:16" x14ac:dyDescent="0.5">
      <c r="H6677"/>
      <c r="P6677"/>
    </row>
    <row r="6678" spans="8:16" x14ac:dyDescent="0.5">
      <c r="H6678"/>
      <c r="P6678"/>
    </row>
    <row r="6679" spans="8:16" x14ac:dyDescent="0.5">
      <c r="H6679"/>
      <c r="P6679"/>
    </row>
    <row r="6680" spans="8:16" x14ac:dyDescent="0.5">
      <c r="H6680"/>
      <c r="P6680"/>
    </row>
    <row r="6681" spans="8:16" x14ac:dyDescent="0.5">
      <c r="H6681"/>
      <c r="P6681"/>
    </row>
    <row r="6682" spans="8:16" x14ac:dyDescent="0.5">
      <c r="H6682"/>
      <c r="P6682"/>
    </row>
    <row r="6683" spans="8:16" x14ac:dyDescent="0.5">
      <c r="H6683"/>
      <c r="P6683"/>
    </row>
    <row r="6684" spans="8:16" x14ac:dyDescent="0.5">
      <c r="H6684"/>
      <c r="P6684"/>
    </row>
    <row r="6685" spans="8:16" x14ac:dyDescent="0.5">
      <c r="H6685"/>
      <c r="P6685"/>
    </row>
    <row r="6686" spans="8:16" x14ac:dyDescent="0.5">
      <c r="H6686"/>
      <c r="P6686"/>
    </row>
    <row r="6687" spans="8:16" x14ac:dyDescent="0.5">
      <c r="H6687"/>
      <c r="P6687"/>
    </row>
    <row r="6688" spans="8:16" x14ac:dyDescent="0.5">
      <c r="H6688"/>
      <c r="P6688"/>
    </row>
    <row r="6689" spans="8:16" x14ac:dyDescent="0.5">
      <c r="H6689"/>
      <c r="P6689"/>
    </row>
    <row r="6690" spans="8:16" x14ac:dyDescent="0.5">
      <c r="H6690"/>
      <c r="P6690"/>
    </row>
    <row r="6691" spans="8:16" x14ac:dyDescent="0.5">
      <c r="H6691"/>
      <c r="P6691"/>
    </row>
    <row r="6692" spans="8:16" x14ac:dyDescent="0.5">
      <c r="H6692"/>
      <c r="P6692"/>
    </row>
    <row r="6693" spans="8:16" x14ac:dyDescent="0.5">
      <c r="H6693"/>
      <c r="P6693"/>
    </row>
    <row r="6694" spans="8:16" x14ac:dyDescent="0.5">
      <c r="H6694"/>
      <c r="P6694"/>
    </row>
    <row r="6695" spans="8:16" x14ac:dyDescent="0.5">
      <c r="H6695"/>
      <c r="P6695"/>
    </row>
    <row r="6696" spans="8:16" x14ac:dyDescent="0.5">
      <c r="H6696"/>
      <c r="P6696"/>
    </row>
    <row r="6697" spans="8:16" x14ac:dyDescent="0.5">
      <c r="H6697"/>
      <c r="P6697"/>
    </row>
    <row r="6698" spans="8:16" x14ac:dyDescent="0.5">
      <c r="H6698"/>
      <c r="P6698"/>
    </row>
    <row r="6699" spans="8:16" x14ac:dyDescent="0.5">
      <c r="H6699"/>
      <c r="P6699"/>
    </row>
    <row r="6700" spans="8:16" x14ac:dyDescent="0.5">
      <c r="H6700"/>
      <c r="P6700"/>
    </row>
    <row r="6701" spans="8:16" x14ac:dyDescent="0.5">
      <c r="H6701"/>
      <c r="P6701"/>
    </row>
    <row r="6702" spans="8:16" x14ac:dyDescent="0.5">
      <c r="H6702"/>
      <c r="P6702"/>
    </row>
    <row r="6703" spans="8:16" x14ac:dyDescent="0.5">
      <c r="H6703"/>
      <c r="P6703"/>
    </row>
    <row r="6704" spans="8:16" x14ac:dyDescent="0.5">
      <c r="H6704"/>
      <c r="P6704"/>
    </row>
    <row r="6705" spans="8:16" x14ac:dyDescent="0.5">
      <c r="H6705"/>
      <c r="P6705"/>
    </row>
    <row r="6706" spans="8:16" x14ac:dyDescent="0.5">
      <c r="H6706"/>
      <c r="P6706"/>
    </row>
    <row r="6707" spans="8:16" x14ac:dyDescent="0.5">
      <c r="H6707"/>
      <c r="P6707"/>
    </row>
    <row r="6708" spans="8:16" x14ac:dyDescent="0.5">
      <c r="H6708"/>
      <c r="P6708"/>
    </row>
    <row r="6709" spans="8:16" x14ac:dyDescent="0.5">
      <c r="H6709"/>
      <c r="P6709"/>
    </row>
    <row r="6710" spans="8:16" x14ac:dyDescent="0.5">
      <c r="H6710"/>
      <c r="P6710"/>
    </row>
    <row r="6711" spans="8:16" x14ac:dyDescent="0.5">
      <c r="H6711"/>
      <c r="P6711"/>
    </row>
    <row r="6712" spans="8:16" x14ac:dyDescent="0.5">
      <c r="H6712"/>
      <c r="P6712"/>
    </row>
    <row r="6713" spans="8:16" x14ac:dyDescent="0.5">
      <c r="H6713"/>
      <c r="P6713"/>
    </row>
    <row r="6714" spans="8:16" x14ac:dyDescent="0.5">
      <c r="H6714"/>
      <c r="P6714"/>
    </row>
    <row r="6715" spans="8:16" x14ac:dyDescent="0.5">
      <c r="H6715"/>
      <c r="P6715"/>
    </row>
    <row r="6716" spans="8:16" x14ac:dyDescent="0.5">
      <c r="H6716"/>
      <c r="P6716"/>
    </row>
    <row r="6717" spans="8:16" x14ac:dyDescent="0.5">
      <c r="H6717"/>
      <c r="P6717"/>
    </row>
    <row r="6718" spans="8:16" x14ac:dyDescent="0.5">
      <c r="H6718"/>
      <c r="P6718"/>
    </row>
    <row r="6719" spans="8:16" x14ac:dyDescent="0.5">
      <c r="H6719"/>
      <c r="P6719"/>
    </row>
    <row r="6720" spans="8:16" x14ac:dyDescent="0.5">
      <c r="H6720"/>
      <c r="P6720"/>
    </row>
    <row r="6721" spans="8:16" x14ac:dyDescent="0.5">
      <c r="H6721"/>
      <c r="P6721"/>
    </row>
    <row r="6722" spans="8:16" x14ac:dyDescent="0.5">
      <c r="H6722"/>
      <c r="P6722"/>
    </row>
    <row r="6723" spans="8:16" x14ac:dyDescent="0.5">
      <c r="H6723"/>
      <c r="P6723"/>
    </row>
    <row r="6724" spans="8:16" x14ac:dyDescent="0.5">
      <c r="H6724"/>
      <c r="P6724"/>
    </row>
    <row r="6725" spans="8:16" x14ac:dyDescent="0.5">
      <c r="H6725"/>
      <c r="P6725"/>
    </row>
    <row r="6726" spans="8:16" x14ac:dyDescent="0.5">
      <c r="H6726"/>
      <c r="P6726"/>
    </row>
    <row r="6727" spans="8:16" x14ac:dyDescent="0.5">
      <c r="H6727"/>
      <c r="P6727"/>
    </row>
    <row r="6728" spans="8:16" x14ac:dyDescent="0.5">
      <c r="H6728"/>
      <c r="P6728"/>
    </row>
    <row r="6729" spans="8:16" x14ac:dyDescent="0.5">
      <c r="H6729"/>
      <c r="P6729"/>
    </row>
    <row r="6730" spans="8:16" x14ac:dyDescent="0.5">
      <c r="H6730"/>
      <c r="P6730"/>
    </row>
    <row r="6731" spans="8:16" x14ac:dyDescent="0.5">
      <c r="H6731"/>
      <c r="P6731"/>
    </row>
    <row r="6732" spans="8:16" x14ac:dyDescent="0.5">
      <c r="H6732"/>
      <c r="P6732"/>
    </row>
    <row r="6733" spans="8:16" x14ac:dyDescent="0.5">
      <c r="H6733"/>
      <c r="P6733"/>
    </row>
    <row r="6734" spans="8:16" x14ac:dyDescent="0.5">
      <c r="H6734"/>
      <c r="P6734"/>
    </row>
    <row r="6735" spans="8:16" x14ac:dyDescent="0.5">
      <c r="H6735"/>
      <c r="P6735"/>
    </row>
    <row r="6736" spans="8:16" x14ac:dyDescent="0.5">
      <c r="H6736"/>
      <c r="P6736"/>
    </row>
    <row r="6737" spans="8:16" x14ac:dyDescent="0.5">
      <c r="H6737"/>
      <c r="P6737"/>
    </row>
    <row r="6738" spans="8:16" x14ac:dyDescent="0.5">
      <c r="H6738"/>
      <c r="P6738"/>
    </row>
    <row r="6739" spans="8:16" x14ac:dyDescent="0.5">
      <c r="H6739"/>
      <c r="P6739"/>
    </row>
    <row r="6740" spans="8:16" x14ac:dyDescent="0.5">
      <c r="H6740"/>
      <c r="P6740"/>
    </row>
    <row r="6741" spans="8:16" x14ac:dyDescent="0.5">
      <c r="H6741"/>
      <c r="P6741"/>
    </row>
    <row r="6742" spans="8:16" x14ac:dyDescent="0.5">
      <c r="H6742"/>
      <c r="P6742"/>
    </row>
    <row r="6743" spans="8:16" x14ac:dyDescent="0.5">
      <c r="H6743"/>
      <c r="P6743"/>
    </row>
    <row r="6744" spans="8:16" x14ac:dyDescent="0.5">
      <c r="H6744"/>
      <c r="P6744"/>
    </row>
    <row r="6745" spans="8:16" x14ac:dyDescent="0.5">
      <c r="H6745"/>
      <c r="P6745"/>
    </row>
    <row r="6746" spans="8:16" x14ac:dyDescent="0.5">
      <c r="H6746"/>
      <c r="P6746"/>
    </row>
    <row r="6747" spans="8:16" x14ac:dyDescent="0.5">
      <c r="H6747"/>
      <c r="P6747"/>
    </row>
    <row r="6748" spans="8:16" x14ac:dyDescent="0.5">
      <c r="H6748"/>
      <c r="P6748"/>
    </row>
    <row r="6749" spans="8:16" x14ac:dyDescent="0.5">
      <c r="H6749"/>
      <c r="P6749"/>
    </row>
    <row r="6750" spans="8:16" x14ac:dyDescent="0.5">
      <c r="H6750"/>
      <c r="P6750"/>
    </row>
    <row r="6751" spans="8:16" x14ac:dyDescent="0.5">
      <c r="H6751"/>
      <c r="P6751"/>
    </row>
    <row r="6752" spans="8:16" x14ac:dyDescent="0.5">
      <c r="H6752"/>
      <c r="P6752"/>
    </row>
    <row r="6753" spans="8:16" x14ac:dyDescent="0.5">
      <c r="H6753"/>
      <c r="P6753"/>
    </row>
    <row r="6754" spans="8:16" x14ac:dyDescent="0.5">
      <c r="H6754"/>
      <c r="P6754"/>
    </row>
    <row r="6755" spans="8:16" x14ac:dyDescent="0.5">
      <c r="H6755"/>
      <c r="P6755"/>
    </row>
    <row r="6756" spans="8:16" x14ac:dyDescent="0.5">
      <c r="H6756"/>
      <c r="P6756"/>
    </row>
    <row r="6757" spans="8:16" x14ac:dyDescent="0.5">
      <c r="H6757"/>
      <c r="P6757"/>
    </row>
    <row r="6758" spans="8:16" x14ac:dyDescent="0.5">
      <c r="H6758"/>
      <c r="P6758"/>
    </row>
    <row r="6759" spans="8:16" x14ac:dyDescent="0.5">
      <c r="H6759"/>
      <c r="P6759"/>
    </row>
    <row r="6760" spans="8:16" x14ac:dyDescent="0.5">
      <c r="H6760"/>
      <c r="P6760"/>
    </row>
    <row r="6761" spans="8:16" x14ac:dyDescent="0.5">
      <c r="H6761"/>
      <c r="P6761"/>
    </row>
    <row r="6762" spans="8:16" x14ac:dyDescent="0.5">
      <c r="H6762"/>
      <c r="P6762"/>
    </row>
    <row r="6763" spans="8:16" x14ac:dyDescent="0.5">
      <c r="H6763"/>
      <c r="P6763"/>
    </row>
    <row r="6764" spans="8:16" x14ac:dyDescent="0.5">
      <c r="H6764"/>
      <c r="P6764"/>
    </row>
    <row r="6765" spans="8:16" x14ac:dyDescent="0.5">
      <c r="H6765"/>
      <c r="P6765"/>
    </row>
    <row r="6766" spans="8:16" x14ac:dyDescent="0.5">
      <c r="H6766"/>
      <c r="P6766"/>
    </row>
    <row r="6767" spans="8:16" x14ac:dyDescent="0.5">
      <c r="H6767"/>
      <c r="P6767"/>
    </row>
    <row r="6768" spans="8:16" x14ac:dyDescent="0.5">
      <c r="H6768"/>
      <c r="P6768"/>
    </row>
    <row r="6769" spans="8:16" x14ac:dyDescent="0.5">
      <c r="H6769"/>
      <c r="P6769"/>
    </row>
    <row r="6770" spans="8:16" x14ac:dyDescent="0.5">
      <c r="H6770"/>
      <c r="P6770"/>
    </row>
    <row r="6771" spans="8:16" x14ac:dyDescent="0.5">
      <c r="H6771"/>
      <c r="P6771"/>
    </row>
    <row r="6772" spans="8:16" x14ac:dyDescent="0.5">
      <c r="H6772"/>
      <c r="P6772"/>
    </row>
    <row r="6773" spans="8:16" x14ac:dyDescent="0.5">
      <c r="H6773"/>
      <c r="P6773"/>
    </row>
    <row r="6774" spans="8:16" x14ac:dyDescent="0.5">
      <c r="H6774"/>
      <c r="P6774"/>
    </row>
    <row r="6775" spans="8:16" x14ac:dyDescent="0.5">
      <c r="H6775"/>
      <c r="P6775"/>
    </row>
    <row r="6776" spans="8:16" x14ac:dyDescent="0.5">
      <c r="H6776"/>
      <c r="P6776"/>
    </row>
    <row r="6777" spans="8:16" x14ac:dyDescent="0.5">
      <c r="H6777"/>
      <c r="P6777"/>
    </row>
    <row r="6778" spans="8:16" x14ac:dyDescent="0.5">
      <c r="H6778"/>
      <c r="P6778"/>
    </row>
    <row r="6779" spans="8:16" x14ac:dyDescent="0.5">
      <c r="H6779"/>
      <c r="P6779"/>
    </row>
    <row r="6780" spans="8:16" x14ac:dyDescent="0.5">
      <c r="H6780"/>
      <c r="P6780"/>
    </row>
    <row r="6781" spans="8:16" x14ac:dyDescent="0.5">
      <c r="H6781"/>
      <c r="P6781"/>
    </row>
    <row r="6782" spans="8:16" x14ac:dyDescent="0.5">
      <c r="H6782"/>
      <c r="P6782"/>
    </row>
    <row r="6783" spans="8:16" x14ac:dyDescent="0.5">
      <c r="H6783"/>
      <c r="P6783"/>
    </row>
    <row r="6784" spans="8:16" x14ac:dyDescent="0.5">
      <c r="H6784"/>
      <c r="P6784"/>
    </row>
    <row r="6785" spans="8:16" x14ac:dyDescent="0.5">
      <c r="H6785"/>
      <c r="P6785"/>
    </row>
    <row r="6786" spans="8:16" x14ac:dyDescent="0.5">
      <c r="H6786"/>
      <c r="P6786"/>
    </row>
    <row r="6787" spans="8:16" x14ac:dyDescent="0.5">
      <c r="H6787"/>
      <c r="P6787"/>
    </row>
    <row r="6788" spans="8:16" x14ac:dyDescent="0.5">
      <c r="H6788"/>
      <c r="P6788"/>
    </row>
    <row r="6789" spans="8:16" x14ac:dyDescent="0.5">
      <c r="H6789"/>
      <c r="P6789"/>
    </row>
    <row r="6790" spans="8:16" x14ac:dyDescent="0.5">
      <c r="H6790"/>
      <c r="P6790"/>
    </row>
    <row r="6791" spans="8:16" x14ac:dyDescent="0.5">
      <c r="H6791"/>
      <c r="P6791"/>
    </row>
    <row r="6792" spans="8:16" x14ac:dyDescent="0.5">
      <c r="H6792"/>
      <c r="P6792"/>
    </row>
    <row r="6793" spans="8:16" x14ac:dyDescent="0.5">
      <c r="H6793"/>
      <c r="P6793"/>
    </row>
    <row r="6794" spans="8:16" x14ac:dyDescent="0.5">
      <c r="H6794"/>
      <c r="P6794"/>
    </row>
    <row r="6795" spans="8:16" x14ac:dyDescent="0.5">
      <c r="H6795"/>
      <c r="P6795"/>
    </row>
    <row r="6796" spans="8:16" x14ac:dyDescent="0.5">
      <c r="H6796"/>
      <c r="P6796"/>
    </row>
    <row r="6797" spans="8:16" x14ac:dyDescent="0.5">
      <c r="H6797"/>
      <c r="P6797"/>
    </row>
    <row r="6798" spans="8:16" x14ac:dyDescent="0.5">
      <c r="H6798"/>
      <c r="P6798"/>
    </row>
    <row r="6799" spans="8:16" x14ac:dyDescent="0.5">
      <c r="H6799"/>
      <c r="P6799"/>
    </row>
    <row r="6800" spans="8:16" x14ac:dyDescent="0.5">
      <c r="H6800"/>
      <c r="P6800"/>
    </row>
    <row r="6801" spans="8:16" x14ac:dyDescent="0.5">
      <c r="H6801"/>
      <c r="P6801"/>
    </row>
    <row r="6802" spans="8:16" x14ac:dyDescent="0.5">
      <c r="H6802"/>
      <c r="P6802"/>
    </row>
    <row r="6803" spans="8:16" x14ac:dyDescent="0.5">
      <c r="H6803"/>
      <c r="P6803"/>
    </row>
    <row r="6804" spans="8:16" x14ac:dyDescent="0.5">
      <c r="H6804"/>
      <c r="P6804"/>
    </row>
    <row r="6805" spans="8:16" x14ac:dyDescent="0.5">
      <c r="H6805"/>
      <c r="P6805"/>
    </row>
    <row r="6806" spans="8:16" x14ac:dyDescent="0.5">
      <c r="H6806"/>
      <c r="P6806"/>
    </row>
    <row r="6807" spans="8:16" x14ac:dyDescent="0.5">
      <c r="H6807"/>
      <c r="P6807"/>
    </row>
    <row r="6808" spans="8:16" x14ac:dyDescent="0.5">
      <c r="H6808"/>
      <c r="P6808"/>
    </row>
    <row r="6809" spans="8:16" x14ac:dyDescent="0.5">
      <c r="H6809"/>
      <c r="P6809"/>
    </row>
    <row r="6810" spans="8:16" x14ac:dyDescent="0.5">
      <c r="H6810"/>
      <c r="P6810"/>
    </row>
    <row r="6811" spans="8:16" x14ac:dyDescent="0.5">
      <c r="H6811"/>
      <c r="P6811"/>
    </row>
    <row r="6812" spans="8:16" x14ac:dyDescent="0.5">
      <c r="H6812"/>
      <c r="P6812"/>
    </row>
    <row r="6813" spans="8:16" x14ac:dyDescent="0.5">
      <c r="H6813"/>
      <c r="P6813"/>
    </row>
    <row r="6814" spans="8:16" x14ac:dyDescent="0.5">
      <c r="H6814"/>
      <c r="P6814"/>
    </row>
    <row r="6815" spans="8:16" x14ac:dyDescent="0.5">
      <c r="H6815"/>
      <c r="P6815"/>
    </row>
    <row r="6816" spans="8:16" x14ac:dyDescent="0.5">
      <c r="H6816"/>
      <c r="P6816"/>
    </row>
    <row r="6817" spans="8:16" x14ac:dyDescent="0.5">
      <c r="H6817"/>
      <c r="P6817"/>
    </row>
    <row r="6818" spans="8:16" x14ac:dyDescent="0.5">
      <c r="H6818"/>
      <c r="P6818"/>
    </row>
    <row r="6819" spans="8:16" x14ac:dyDescent="0.5">
      <c r="H6819"/>
      <c r="P6819"/>
    </row>
    <row r="6820" spans="8:16" x14ac:dyDescent="0.5">
      <c r="H6820"/>
      <c r="P6820"/>
    </row>
    <row r="6821" spans="8:16" x14ac:dyDescent="0.5">
      <c r="H6821"/>
      <c r="P6821"/>
    </row>
    <row r="6822" spans="8:16" x14ac:dyDescent="0.5">
      <c r="H6822"/>
      <c r="P6822"/>
    </row>
    <row r="6823" spans="8:16" x14ac:dyDescent="0.5">
      <c r="H6823"/>
      <c r="P6823"/>
    </row>
    <row r="6824" spans="8:16" x14ac:dyDescent="0.5">
      <c r="H6824"/>
      <c r="P6824"/>
    </row>
    <row r="6825" spans="8:16" x14ac:dyDescent="0.5">
      <c r="H6825"/>
      <c r="P6825"/>
    </row>
    <row r="6826" spans="8:16" x14ac:dyDescent="0.5">
      <c r="H6826"/>
      <c r="P6826"/>
    </row>
    <row r="6827" spans="8:16" x14ac:dyDescent="0.5">
      <c r="H6827"/>
      <c r="P6827"/>
    </row>
    <row r="6828" spans="8:16" x14ac:dyDescent="0.5">
      <c r="H6828"/>
      <c r="P6828"/>
    </row>
    <row r="6829" spans="8:16" x14ac:dyDescent="0.5">
      <c r="H6829"/>
      <c r="P6829"/>
    </row>
    <row r="6830" spans="8:16" x14ac:dyDescent="0.5">
      <c r="H6830"/>
      <c r="P6830"/>
    </row>
    <row r="6831" spans="8:16" x14ac:dyDescent="0.5">
      <c r="H6831"/>
      <c r="P6831"/>
    </row>
    <row r="6832" spans="8:16" x14ac:dyDescent="0.5">
      <c r="H6832"/>
      <c r="P6832"/>
    </row>
    <row r="6833" spans="8:16" x14ac:dyDescent="0.5">
      <c r="H6833"/>
      <c r="P6833"/>
    </row>
    <row r="6834" spans="8:16" x14ac:dyDescent="0.5">
      <c r="H6834"/>
      <c r="P6834"/>
    </row>
    <row r="6835" spans="8:16" x14ac:dyDescent="0.5">
      <c r="H6835"/>
      <c r="P6835"/>
    </row>
    <row r="6836" spans="8:16" x14ac:dyDescent="0.5">
      <c r="H6836"/>
      <c r="P6836"/>
    </row>
    <row r="6837" spans="8:16" x14ac:dyDescent="0.5">
      <c r="H6837"/>
      <c r="P6837"/>
    </row>
    <row r="6838" spans="8:16" x14ac:dyDescent="0.5">
      <c r="H6838"/>
      <c r="P6838"/>
    </row>
    <row r="6839" spans="8:16" x14ac:dyDescent="0.5">
      <c r="H6839"/>
      <c r="P6839"/>
    </row>
    <row r="6840" spans="8:16" x14ac:dyDescent="0.5">
      <c r="H6840"/>
      <c r="P6840"/>
    </row>
    <row r="6841" spans="8:16" x14ac:dyDescent="0.5">
      <c r="H6841"/>
      <c r="P6841"/>
    </row>
    <row r="6842" spans="8:16" x14ac:dyDescent="0.5">
      <c r="H6842"/>
      <c r="P6842"/>
    </row>
    <row r="6843" spans="8:16" x14ac:dyDescent="0.5">
      <c r="H6843"/>
      <c r="P6843"/>
    </row>
    <row r="6844" spans="8:16" x14ac:dyDescent="0.5">
      <c r="H6844"/>
      <c r="P6844"/>
    </row>
    <row r="6845" spans="8:16" x14ac:dyDescent="0.5">
      <c r="H6845"/>
      <c r="P6845"/>
    </row>
    <row r="6846" spans="8:16" x14ac:dyDescent="0.5">
      <c r="H6846"/>
      <c r="P6846"/>
    </row>
    <row r="6847" spans="8:16" x14ac:dyDescent="0.5">
      <c r="H6847"/>
      <c r="P6847"/>
    </row>
    <row r="6848" spans="8:16" x14ac:dyDescent="0.5">
      <c r="H6848"/>
      <c r="P6848"/>
    </row>
    <row r="6849" spans="8:16" x14ac:dyDescent="0.5">
      <c r="H6849"/>
      <c r="P6849"/>
    </row>
    <row r="6850" spans="8:16" x14ac:dyDescent="0.5">
      <c r="H6850"/>
      <c r="P6850"/>
    </row>
    <row r="6851" spans="8:16" x14ac:dyDescent="0.5">
      <c r="H6851"/>
      <c r="P6851"/>
    </row>
    <row r="6852" spans="8:16" x14ac:dyDescent="0.5">
      <c r="H6852"/>
      <c r="P6852"/>
    </row>
    <row r="6853" spans="8:16" x14ac:dyDescent="0.5">
      <c r="H6853"/>
      <c r="P6853"/>
    </row>
    <row r="6854" spans="8:16" x14ac:dyDescent="0.5">
      <c r="H6854"/>
      <c r="P6854"/>
    </row>
    <row r="6855" spans="8:16" x14ac:dyDescent="0.5">
      <c r="H6855"/>
      <c r="P6855"/>
    </row>
    <row r="6856" spans="8:16" x14ac:dyDescent="0.5">
      <c r="H6856"/>
      <c r="P6856"/>
    </row>
    <row r="6857" spans="8:16" x14ac:dyDescent="0.5">
      <c r="H6857"/>
      <c r="P6857"/>
    </row>
    <row r="6858" spans="8:16" x14ac:dyDescent="0.5">
      <c r="H6858"/>
      <c r="P6858"/>
    </row>
    <row r="6859" spans="8:16" x14ac:dyDescent="0.5">
      <c r="H6859"/>
      <c r="P6859"/>
    </row>
    <row r="6860" spans="8:16" x14ac:dyDescent="0.5">
      <c r="H6860"/>
      <c r="P6860"/>
    </row>
    <row r="6861" spans="8:16" x14ac:dyDescent="0.5">
      <c r="H6861"/>
      <c r="P6861"/>
    </row>
    <row r="6862" spans="8:16" x14ac:dyDescent="0.5">
      <c r="H6862"/>
      <c r="P6862"/>
    </row>
    <row r="6863" spans="8:16" x14ac:dyDescent="0.5">
      <c r="H6863"/>
      <c r="P6863"/>
    </row>
    <row r="6864" spans="8:16" x14ac:dyDescent="0.5">
      <c r="H6864"/>
      <c r="P6864"/>
    </row>
    <row r="6865" spans="8:16" x14ac:dyDescent="0.5">
      <c r="H6865"/>
      <c r="P6865"/>
    </row>
    <row r="6866" spans="8:16" x14ac:dyDescent="0.5">
      <c r="H6866"/>
      <c r="P6866"/>
    </row>
    <row r="6867" spans="8:16" x14ac:dyDescent="0.5">
      <c r="H6867"/>
      <c r="P6867"/>
    </row>
    <row r="6868" spans="8:16" x14ac:dyDescent="0.5">
      <c r="H6868"/>
      <c r="P6868"/>
    </row>
    <row r="6869" spans="8:16" x14ac:dyDescent="0.5">
      <c r="H6869"/>
      <c r="P6869"/>
    </row>
    <row r="6870" spans="8:16" x14ac:dyDescent="0.5">
      <c r="H6870"/>
      <c r="P6870"/>
    </row>
    <row r="6871" spans="8:16" x14ac:dyDescent="0.5">
      <c r="H6871"/>
      <c r="P6871"/>
    </row>
    <row r="6872" spans="8:16" x14ac:dyDescent="0.5">
      <c r="H6872"/>
      <c r="P6872"/>
    </row>
    <row r="6873" spans="8:16" x14ac:dyDescent="0.5">
      <c r="H6873"/>
      <c r="P6873"/>
    </row>
    <row r="6874" spans="8:16" x14ac:dyDescent="0.5">
      <c r="H6874"/>
      <c r="P6874"/>
    </row>
    <row r="6875" spans="8:16" x14ac:dyDescent="0.5">
      <c r="H6875"/>
      <c r="P6875"/>
    </row>
    <row r="6876" spans="8:16" x14ac:dyDescent="0.5">
      <c r="H6876"/>
      <c r="P6876"/>
    </row>
    <row r="6877" spans="8:16" x14ac:dyDescent="0.5">
      <c r="H6877"/>
      <c r="P6877"/>
    </row>
    <row r="6878" spans="8:16" x14ac:dyDescent="0.5">
      <c r="H6878"/>
      <c r="P6878"/>
    </row>
    <row r="6879" spans="8:16" x14ac:dyDescent="0.5">
      <c r="H6879"/>
      <c r="P6879"/>
    </row>
    <row r="6880" spans="8:16" x14ac:dyDescent="0.5">
      <c r="H6880"/>
      <c r="P6880"/>
    </row>
    <row r="6881" spans="8:16" x14ac:dyDescent="0.5">
      <c r="H6881"/>
      <c r="P6881"/>
    </row>
    <row r="6882" spans="8:16" x14ac:dyDescent="0.5">
      <c r="H6882"/>
      <c r="P6882"/>
    </row>
    <row r="6883" spans="8:16" x14ac:dyDescent="0.5">
      <c r="H6883"/>
      <c r="P6883"/>
    </row>
    <row r="6884" spans="8:16" x14ac:dyDescent="0.5">
      <c r="H6884"/>
      <c r="P6884"/>
    </row>
    <row r="6885" spans="8:16" x14ac:dyDescent="0.5">
      <c r="H6885"/>
      <c r="P6885"/>
    </row>
    <row r="6886" spans="8:16" x14ac:dyDescent="0.5">
      <c r="H6886"/>
      <c r="P6886"/>
    </row>
    <row r="6887" spans="8:16" x14ac:dyDescent="0.5">
      <c r="H6887"/>
      <c r="P6887"/>
    </row>
    <row r="6888" spans="8:16" x14ac:dyDescent="0.5">
      <c r="H6888"/>
      <c r="P6888"/>
    </row>
    <row r="6889" spans="8:16" x14ac:dyDescent="0.5">
      <c r="H6889"/>
      <c r="P6889"/>
    </row>
    <row r="6890" spans="8:16" x14ac:dyDescent="0.5">
      <c r="H6890"/>
      <c r="P6890"/>
    </row>
    <row r="6891" spans="8:16" x14ac:dyDescent="0.5">
      <c r="H6891"/>
      <c r="P6891"/>
    </row>
    <row r="6892" spans="8:16" x14ac:dyDescent="0.5">
      <c r="H6892"/>
      <c r="P6892"/>
    </row>
    <row r="6893" spans="8:16" x14ac:dyDescent="0.5">
      <c r="H6893"/>
      <c r="P6893"/>
    </row>
    <row r="6894" spans="8:16" x14ac:dyDescent="0.5">
      <c r="H6894"/>
      <c r="P6894"/>
    </row>
    <row r="6895" spans="8:16" x14ac:dyDescent="0.5">
      <c r="H6895"/>
      <c r="P6895"/>
    </row>
    <row r="6896" spans="8:16" x14ac:dyDescent="0.5">
      <c r="H6896"/>
      <c r="P6896"/>
    </row>
    <row r="6897" spans="8:16" x14ac:dyDescent="0.5">
      <c r="H6897"/>
      <c r="P6897"/>
    </row>
    <row r="6898" spans="8:16" x14ac:dyDescent="0.5">
      <c r="H6898"/>
      <c r="P6898"/>
    </row>
    <row r="6899" spans="8:16" x14ac:dyDescent="0.5">
      <c r="H6899"/>
      <c r="P6899"/>
    </row>
    <row r="6900" spans="8:16" x14ac:dyDescent="0.5">
      <c r="H6900"/>
      <c r="P6900"/>
    </row>
    <row r="6901" spans="8:16" x14ac:dyDescent="0.5">
      <c r="H6901"/>
      <c r="P6901"/>
    </row>
    <row r="6902" spans="8:16" x14ac:dyDescent="0.5">
      <c r="H6902"/>
      <c r="P6902"/>
    </row>
    <row r="6903" spans="8:16" x14ac:dyDescent="0.5">
      <c r="H6903"/>
      <c r="P6903"/>
    </row>
    <row r="6904" spans="8:16" x14ac:dyDescent="0.5">
      <c r="H6904"/>
      <c r="P6904"/>
    </row>
    <row r="6905" spans="8:16" x14ac:dyDescent="0.5">
      <c r="H6905"/>
      <c r="P6905"/>
    </row>
    <row r="6906" spans="8:16" x14ac:dyDescent="0.5">
      <c r="H6906"/>
      <c r="P6906"/>
    </row>
    <row r="6907" spans="8:16" x14ac:dyDescent="0.5">
      <c r="H6907"/>
      <c r="P6907"/>
    </row>
    <row r="6908" spans="8:16" x14ac:dyDescent="0.5">
      <c r="H6908"/>
      <c r="P6908"/>
    </row>
    <row r="6909" spans="8:16" x14ac:dyDescent="0.5">
      <c r="H6909"/>
      <c r="P6909"/>
    </row>
    <row r="6910" spans="8:16" x14ac:dyDescent="0.5">
      <c r="H6910"/>
      <c r="P6910"/>
    </row>
    <row r="6911" spans="8:16" x14ac:dyDescent="0.5">
      <c r="H6911"/>
      <c r="P6911"/>
    </row>
    <row r="6912" spans="8:16" x14ac:dyDescent="0.5">
      <c r="H6912"/>
      <c r="P6912"/>
    </row>
    <row r="6913" spans="8:16" x14ac:dyDescent="0.5">
      <c r="H6913"/>
      <c r="P6913"/>
    </row>
    <row r="6914" spans="8:16" x14ac:dyDescent="0.5">
      <c r="H6914"/>
      <c r="P6914"/>
    </row>
    <row r="6915" spans="8:16" x14ac:dyDescent="0.5">
      <c r="H6915"/>
      <c r="P6915"/>
    </row>
    <row r="6916" spans="8:16" x14ac:dyDescent="0.5">
      <c r="H6916"/>
      <c r="P6916"/>
    </row>
    <row r="6917" spans="8:16" x14ac:dyDescent="0.5">
      <c r="H6917"/>
      <c r="P6917"/>
    </row>
    <row r="6918" spans="8:16" x14ac:dyDescent="0.5">
      <c r="H6918"/>
      <c r="P6918"/>
    </row>
    <row r="6919" spans="8:16" x14ac:dyDescent="0.5">
      <c r="H6919"/>
      <c r="P6919"/>
    </row>
    <row r="6920" spans="8:16" x14ac:dyDescent="0.5">
      <c r="H6920"/>
      <c r="P6920"/>
    </row>
    <row r="6921" spans="8:16" x14ac:dyDescent="0.5">
      <c r="H6921"/>
      <c r="P6921"/>
    </row>
    <row r="6922" spans="8:16" x14ac:dyDescent="0.5">
      <c r="H6922"/>
      <c r="P6922"/>
    </row>
    <row r="6923" spans="8:16" x14ac:dyDescent="0.5">
      <c r="H6923"/>
      <c r="P6923"/>
    </row>
    <row r="6924" spans="8:16" x14ac:dyDescent="0.5">
      <c r="H6924"/>
      <c r="P6924"/>
    </row>
    <row r="6925" spans="8:16" x14ac:dyDescent="0.5">
      <c r="H6925"/>
      <c r="P6925"/>
    </row>
    <row r="6926" spans="8:16" x14ac:dyDescent="0.5">
      <c r="H6926"/>
      <c r="P6926"/>
    </row>
    <row r="6927" spans="8:16" x14ac:dyDescent="0.5">
      <c r="H6927"/>
      <c r="P6927"/>
    </row>
    <row r="6928" spans="8:16" x14ac:dyDescent="0.5">
      <c r="H6928"/>
      <c r="P6928"/>
    </row>
    <row r="6929" spans="8:16" x14ac:dyDescent="0.5">
      <c r="H6929"/>
      <c r="P6929"/>
    </row>
    <row r="6930" spans="8:16" x14ac:dyDescent="0.5">
      <c r="H6930"/>
      <c r="P6930"/>
    </row>
    <row r="6931" spans="8:16" x14ac:dyDescent="0.5">
      <c r="H6931"/>
      <c r="P6931"/>
    </row>
    <row r="6932" spans="8:16" x14ac:dyDescent="0.5">
      <c r="H6932"/>
      <c r="P6932"/>
    </row>
    <row r="6933" spans="8:16" x14ac:dyDescent="0.5">
      <c r="H6933"/>
      <c r="P6933"/>
    </row>
    <row r="6934" spans="8:16" x14ac:dyDescent="0.5">
      <c r="H6934"/>
      <c r="P6934"/>
    </row>
    <row r="6935" spans="8:16" x14ac:dyDescent="0.5">
      <c r="H6935"/>
      <c r="P6935"/>
    </row>
    <row r="6936" spans="8:16" x14ac:dyDescent="0.5">
      <c r="H6936"/>
      <c r="P6936"/>
    </row>
    <row r="6937" spans="8:16" x14ac:dyDescent="0.5">
      <c r="H6937"/>
      <c r="P6937"/>
    </row>
    <row r="6938" spans="8:16" x14ac:dyDescent="0.5">
      <c r="H6938"/>
      <c r="P6938"/>
    </row>
    <row r="6939" spans="8:16" x14ac:dyDescent="0.5">
      <c r="H6939"/>
      <c r="P6939"/>
    </row>
    <row r="6940" spans="8:16" x14ac:dyDescent="0.5">
      <c r="H6940"/>
      <c r="P6940"/>
    </row>
    <row r="6941" spans="8:16" x14ac:dyDescent="0.5">
      <c r="H6941"/>
      <c r="P6941"/>
    </row>
    <row r="6942" spans="8:16" x14ac:dyDescent="0.5">
      <c r="H6942"/>
      <c r="P6942"/>
    </row>
    <row r="6943" spans="8:16" x14ac:dyDescent="0.5">
      <c r="H6943"/>
      <c r="P6943"/>
    </row>
    <row r="6944" spans="8:16" x14ac:dyDescent="0.5">
      <c r="H6944"/>
      <c r="P6944"/>
    </row>
    <row r="6945" spans="8:16" x14ac:dyDescent="0.5">
      <c r="H6945"/>
      <c r="P6945"/>
    </row>
    <row r="6946" spans="8:16" x14ac:dyDescent="0.5">
      <c r="H6946"/>
      <c r="P6946"/>
    </row>
    <row r="6947" spans="8:16" x14ac:dyDescent="0.5">
      <c r="H6947"/>
      <c r="P6947"/>
    </row>
    <row r="6948" spans="8:16" x14ac:dyDescent="0.5">
      <c r="H6948"/>
      <c r="P6948"/>
    </row>
    <row r="6949" spans="8:16" x14ac:dyDescent="0.5">
      <c r="H6949"/>
      <c r="P6949"/>
    </row>
    <row r="6950" spans="8:16" x14ac:dyDescent="0.5">
      <c r="H6950"/>
      <c r="P6950"/>
    </row>
    <row r="6951" spans="8:16" x14ac:dyDescent="0.5">
      <c r="H6951"/>
      <c r="P6951"/>
    </row>
    <row r="6952" spans="8:16" x14ac:dyDescent="0.5">
      <c r="H6952"/>
      <c r="P6952"/>
    </row>
    <row r="6953" spans="8:16" x14ac:dyDescent="0.5">
      <c r="H6953"/>
      <c r="P6953"/>
    </row>
    <row r="6954" spans="8:16" x14ac:dyDescent="0.5">
      <c r="H6954"/>
      <c r="P6954"/>
    </row>
    <row r="6955" spans="8:16" x14ac:dyDescent="0.5">
      <c r="H6955"/>
      <c r="P6955"/>
    </row>
    <row r="6956" spans="8:16" x14ac:dyDescent="0.5">
      <c r="H6956"/>
      <c r="P6956"/>
    </row>
    <row r="6957" spans="8:16" x14ac:dyDescent="0.5">
      <c r="H6957"/>
      <c r="P6957"/>
    </row>
    <row r="6958" spans="8:16" x14ac:dyDescent="0.5">
      <c r="H6958"/>
      <c r="P6958"/>
    </row>
    <row r="6959" spans="8:16" x14ac:dyDescent="0.5">
      <c r="H6959"/>
      <c r="P6959"/>
    </row>
    <row r="6960" spans="8:16" x14ac:dyDescent="0.5">
      <c r="H6960"/>
      <c r="P6960"/>
    </row>
    <row r="6961" spans="8:16" x14ac:dyDescent="0.5">
      <c r="H6961"/>
      <c r="P6961"/>
    </row>
    <row r="6962" spans="8:16" x14ac:dyDescent="0.5">
      <c r="H6962"/>
      <c r="P6962"/>
    </row>
    <row r="6963" spans="8:16" x14ac:dyDescent="0.5">
      <c r="H6963"/>
      <c r="P6963"/>
    </row>
    <row r="6964" spans="8:16" x14ac:dyDescent="0.5">
      <c r="H6964"/>
      <c r="P6964"/>
    </row>
    <row r="6965" spans="8:16" x14ac:dyDescent="0.5">
      <c r="H6965"/>
      <c r="P6965"/>
    </row>
    <row r="6966" spans="8:16" x14ac:dyDescent="0.5">
      <c r="H6966"/>
      <c r="P6966"/>
    </row>
    <row r="6967" spans="8:16" x14ac:dyDescent="0.5">
      <c r="H6967"/>
      <c r="P6967"/>
    </row>
    <row r="6968" spans="8:16" x14ac:dyDescent="0.5">
      <c r="H6968"/>
      <c r="P6968"/>
    </row>
    <row r="6969" spans="8:16" x14ac:dyDescent="0.5">
      <c r="H6969"/>
      <c r="P6969"/>
    </row>
    <row r="6970" spans="8:16" x14ac:dyDescent="0.5">
      <c r="H6970"/>
      <c r="P6970"/>
    </row>
    <row r="6971" spans="8:16" x14ac:dyDescent="0.5">
      <c r="H6971"/>
      <c r="P6971"/>
    </row>
    <row r="6972" spans="8:16" x14ac:dyDescent="0.5">
      <c r="H6972"/>
      <c r="P6972"/>
    </row>
    <row r="6973" spans="8:16" x14ac:dyDescent="0.5">
      <c r="H6973"/>
      <c r="P6973"/>
    </row>
    <row r="6974" spans="8:16" x14ac:dyDescent="0.5">
      <c r="H6974"/>
      <c r="P6974"/>
    </row>
    <row r="6975" spans="8:16" x14ac:dyDescent="0.5">
      <c r="H6975"/>
      <c r="P6975"/>
    </row>
    <row r="6976" spans="8:16" x14ac:dyDescent="0.5">
      <c r="H6976"/>
      <c r="P6976"/>
    </row>
    <row r="6977" spans="8:16" x14ac:dyDescent="0.5">
      <c r="H6977"/>
      <c r="P6977"/>
    </row>
    <row r="6978" spans="8:16" x14ac:dyDescent="0.5">
      <c r="H6978"/>
      <c r="P6978"/>
    </row>
    <row r="6979" spans="8:16" x14ac:dyDescent="0.5">
      <c r="H6979"/>
      <c r="P6979"/>
    </row>
    <row r="6980" spans="8:16" x14ac:dyDescent="0.5">
      <c r="H6980"/>
      <c r="P6980"/>
    </row>
    <row r="6981" spans="8:16" x14ac:dyDescent="0.5">
      <c r="H6981"/>
      <c r="P6981"/>
    </row>
    <row r="6982" spans="8:16" x14ac:dyDescent="0.5">
      <c r="H6982"/>
      <c r="P6982"/>
    </row>
    <row r="6983" spans="8:16" x14ac:dyDescent="0.5">
      <c r="H6983"/>
      <c r="P6983"/>
    </row>
    <row r="6984" spans="8:16" x14ac:dyDescent="0.5">
      <c r="H6984"/>
      <c r="P6984"/>
    </row>
    <row r="6985" spans="8:16" x14ac:dyDescent="0.5">
      <c r="H6985"/>
      <c r="P6985"/>
    </row>
    <row r="6986" spans="8:16" x14ac:dyDescent="0.5">
      <c r="H6986"/>
      <c r="P6986"/>
    </row>
    <row r="6987" spans="8:16" x14ac:dyDescent="0.5">
      <c r="H6987"/>
      <c r="P6987"/>
    </row>
    <row r="6988" spans="8:16" x14ac:dyDescent="0.5">
      <c r="H6988"/>
      <c r="P6988"/>
    </row>
    <row r="6989" spans="8:16" x14ac:dyDescent="0.5">
      <c r="H6989"/>
      <c r="P6989"/>
    </row>
    <row r="6990" spans="8:16" x14ac:dyDescent="0.5">
      <c r="H6990"/>
      <c r="P6990"/>
    </row>
    <row r="6991" spans="8:16" x14ac:dyDescent="0.5">
      <c r="H6991"/>
      <c r="P6991"/>
    </row>
    <row r="6992" spans="8:16" x14ac:dyDescent="0.5">
      <c r="H6992"/>
      <c r="P6992"/>
    </row>
    <row r="6993" spans="8:16" x14ac:dyDescent="0.5">
      <c r="H6993"/>
      <c r="P6993"/>
    </row>
    <row r="6994" spans="8:16" x14ac:dyDescent="0.5">
      <c r="H6994"/>
      <c r="P6994"/>
    </row>
    <row r="6995" spans="8:16" x14ac:dyDescent="0.5">
      <c r="H6995"/>
      <c r="P6995"/>
    </row>
    <row r="6996" spans="8:16" x14ac:dyDescent="0.5">
      <c r="H6996"/>
      <c r="P6996"/>
    </row>
    <row r="6997" spans="8:16" x14ac:dyDescent="0.5">
      <c r="H6997"/>
      <c r="P6997"/>
    </row>
    <row r="6998" spans="8:16" x14ac:dyDescent="0.5">
      <c r="H6998"/>
      <c r="P6998"/>
    </row>
    <row r="6999" spans="8:16" x14ac:dyDescent="0.5">
      <c r="H6999"/>
      <c r="P6999"/>
    </row>
    <row r="7000" spans="8:16" x14ac:dyDescent="0.5">
      <c r="H7000"/>
      <c r="P7000"/>
    </row>
    <row r="7001" spans="8:16" x14ac:dyDescent="0.5">
      <c r="H7001"/>
      <c r="P7001"/>
    </row>
    <row r="7002" spans="8:16" x14ac:dyDescent="0.5">
      <c r="H7002"/>
      <c r="P7002"/>
    </row>
    <row r="7003" spans="8:16" x14ac:dyDescent="0.5">
      <c r="H7003"/>
      <c r="P7003"/>
    </row>
    <row r="7004" spans="8:16" x14ac:dyDescent="0.5">
      <c r="H7004"/>
      <c r="P7004"/>
    </row>
    <row r="7005" spans="8:16" x14ac:dyDescent="0.5">
      <c r="H7005"/>
      <c r="P7005"/>
    </row>
    <row r="7006" spans="8:16" x14ac:dyDescent="0.5">
      <c r="H7006"/>
      <c r="P7006"/>
    </row>
    <row r="7007" spans="8:16" x14ac:dyDescent="0.5">
      <c r="H7007"/>
      <c r="P7007"/>
    </row>
    <row r="7008" spans="8:16" x14ac:dyDescent="0.5">
      <c r="H7008"/>
      <c r="P7008"/>
    </row>
    <row r="7009" spans="8:16" x14ac:dyDescent="0.5">
      <c r="H7009"/>
      <c r="P7009"/>
    </row>
    <row r="7010" spans="8:16" x14ac:dyDescent="0.5">
      <c r="H7010"/>
      <c r="P7010"/>
    </row>
    <row r="7011" spans="8:16" x14ac:dyDescent="0.5">
      <c r="H7011"/>
      <c r="P7011"/>
    </row>
    <row r="7012" spans="8:16" x14ac:dyDescent="0.5">
      <c r="H7012"/>
      <c r="P7012"/>
    </row>
    <row r="7013" spans="8:16" x14ac:dyDescent="0.5">
      <c r="H7013"/>
      <c r="P7013"/>
    </row>
    <row r="7014" spans="8:16" x14ac:dyDescent="0.5">
      <c r="H7014"/>
      <c r="P7014"/>
    </row>
    <row r="7015" spans="8:16" x14ac:dyDescent="0.5">
      <c r="H7015"/>
      <c r="P7015"/>
    </row>
    <row r="7016" spans="8:16" x14ac:dyDescent="0.5">
      <c r="H7016"/>
      <c r="P7016"/>
    </row>
    <row r="7017" spans="8:16" x14ac:dyDescent="0.5">
      <c r="H7017"/>
      <c r="P7017"/>
    </row>
    <row r="7018" spans="8:16" x14ac:dyDescent="0.5">
      <c r="H7018"/>
      <c r="P7018"/>
    </row>
    <row r="7019" spans="8:16" x14ac:dyDescent="0.5">
      <c r="H7019"/>
      <c r="P7019"/>
    </row>
    <row r="7020" spans="8:16" x14ac:dyDescent="0.5">
      <c r="H7020"/>
      <c r="P7020"/>
    </row>
    <row r="7021" spans="8:16" x14ac:dyDescent="0.5">
      <c r="H7021"/>
      <c r="P7021"/>
    </row>
    <row r="7022" spans="8:16" x14ac:dyDescent="0.5">
      <c r="H7022"/>
      <c r="P7022"/>
    </row>
    <row r="7023" spans="8:16" x14ac:dyDescent="0.5">
      <c r="H7023"/>
      <c r="P7023"/>
    </row>
    <row r="7024" spans="8:16" x14ac:dyDescent="0.5">
      <c r="H7024"/>
      <c r="P7024"/>
    </row>
    <row r="7025" spans="8:16" x14ac:dyDescent="0.5">
      <c r="H7025"/>
      <c r="P7025"/>
    </row>
    <row r="7026" spans="8:16" x14ac:dyDescent="0.5">
      <c r="H7026"/>
      <c r="P7026"/>
    </row>
    <row r="7027" spans="8:16" x14ac:dyDescent="0.5">
      <c r="H7027"/>
      <c r="P7027"/>
    </row>
    <row r="7028" spans="8:16" x14ac:dyDescent="0.5">
      <c r="H7028"/>
      <c r="P7028"/>
    </row>
    <row r="7029" spans="8:16" x14ac:dyDescent="0.5">
      <c r="H7029"/>
      <c r="P7029"/>
    </row>
    <row r="7030" spans="8:16" x14ac:dyDescent="0.5">
      <c r="H7030"/>
      <c r="P7030"/>
    </row>
    <row r="7031" spans="8:16" x14ac:dyDescent="0.5">
      <c r="H7031"/>
      <c r="P7031"/>
    </row>
    <row r="7032" spans="8:16" x14ac:dyDescent="0.5">
      <c r="H7032"/>
      <c r="P7032"/>
    </row>
    <row r="7033" spans="8:16" x14ac:dyDescent="0.5">
      <c r="H7033"/>
      <c r="P7033"/>
    </row>
    <row r="7034" spans="8:16" x14ac:dyDescent="0.5">
      <c r="H7034"/>
      <c r="P7034"/>
    </row>
    <row r="7035" spans="8:16" x14ac:dyDescent="0.5">
      <c r="H7035"/>
      <c r="P7035"/>
    </row>
    <row r="7036" spans="8:16" x14ac:dyDescent="0.5">
      <c r="H7036"/>
      <c r="P7036"/>
    </row>
    <row r="7037" spans="8:16" x14ac:dyDescent="0.5">
      <c r="H7037"/>
      <c r="P7037"/>
    </row>
    <row r="7038" spans="8:16" x14ac:dyDescent="0.5">
      <c r="H7038"/>
      <c r="P7038"/>
    </row>
    <row r="7039" spans="8:16" x14ac:dyDescent="0.5">
      <c r="H7039"/>
      <c r="P7039"/>
    </row>
    <row r="7040" spans="8:16" x14ac:dyDescent="0.5">
      <c r="H7040"/>
      <c r="P7040"/>
    </row>
    <row r="7041" spans="8:16" x14ac:dyDescent="0.5">
      <c r="H7041"/>
      <c r="P7041"/>
    </row>
    <row r="7042" spans="8:16" x14ac:dyDescent="0.5">
      <c r="H7042"/>
      <c r="P7042"/>
    </row>
    <row r="7043" spans="8:16" x14ac:dyDescent="0.5">
      <c r="H7043"/>
      <c r="P7043"/>
    </row>
    <row r="7044" spans="8:16" x14ac:dyDescent="0.5">
      <c r="H7044"/>
      <c r="P7044"/>
    </row>
    <row r="7045" spans="8:16" x14ac:dyDescent="0.5">
      <c r="H7045"/>
      <c r="P7045"/>
    </row>
    <row r="7046" spans="8:16" x14ac:dyDescent="0.5">
      <c r="H7046"/>
      <c r="P7046"/>
    </row>
    <row r="7047" spans="8:16" x14ac:dyDescent="0.5">
      <c r="H7047"/>
      <c r="P7047"/>
    </row>
    <row r="7048" spans="8:16" x14ac:dyDescent="0.5">
      <c r="H7048"/>
      <c r="P7048"/>
    </row>
    <row r="7049" spans="8:16" x14ac:dyDescent="0.5">
      <c r="H7049"/>
      <c r="P7049"/>
    </row>
    <row r="7050" spans="8:16" x14ac:dyDescent="0.5">
      <c r="H7050"/>
      <c r="P7050"/>
    </row>
    <row r="7051" spans="8:16" x14ac:dyDescent="0.5">
      <c r="H7051"/>
      <c r="P7051"/>
    </row>
    <row r="7052" spans="8:16" x14ac:dyDescent="0.5">
      <c r="H7052"/>
      <c r="P7052"/>
    </row>
    <row r="7053" spans="8:16" x14ac:dyDescent="0.5">
      <c r="H7053"/>
      <c r="P7053"/>
    </row>
    <row r="7054" spans="8:16" x14ac:dyDescent="0.5">
      <c r="H7054"/>
      <c r="P7054"/>
    </row>
    <row r="7055" spans="8:16" x14ac:dyDescent="0.5">
      <c r="H7055"/>
      <c r="P7055"/>
    </row>
    <row r="7056" spans="8:16" x14ac:dyDescent="0.5">
      <c r="H7056"/>
      <c r="P7056"/>
    </row>
    <row r="7057" spans="8:16" x14ac:dyDescent="0.5">
      <c r="H7057"/>
      <c r="P7057"/>
    </row>
    <row r="7058" spans="8:16" x14ac:dyDescent="0.5">
      <c r="H7058"/>
      <c r="P7058"/>
    </row>
    <row r="7059" spans="8:16" x14ac:dyDescent="0.5">
      <c r="H7059"/>
      <c r="P7059"/>
    </row>
    <row r="7060" spans="8:16" x14ac:dyDescent="0.5">
      <c r="H7060"/>
      <c r="P7060"/>
    </row>
    <row r="7061" spans="8:16" x14ac:dyDescent="0.5">
      <c r="H7061"/>
      <c r="P7061"/>
    </row>
    <row r="7062" spans="8:16" x14ac:dyDescent="0.5">
      <c r="H7062"/>
      <c r="P7062"/>
    </row>
    <row r="7063" spans="8:16" x14ac:dyDescent="0.5">
      <c r="H7063"/>
      <c r="P7063"/>
    </row>
    <row r="7064" spans="8:16" x14ac:dyDescent="0.5">
      <c r="H7064"/>
      <c r="P7064"/>
    </row>
    <row r="7065" spans="8:16" x14ac:dyDescent="0.5">
      <c r="H7065"/>
      <c r="P7065"/>
    </row>
    <row r="7066" spans="8:16" x14ac:dyDescent="0.5">
      <c r="H7066"/>
      <c r="P7066"/>
    </row>
    <row r="7067" spans="8:16" x14ac:dyDescent="0.5">
      <c r="H7067"/>
      <c r="P7067"/>
    </row>
    <row r="7068" spans="8:16" x14ac:dyDescent="0.5">
      <c r="H7068"/>
      <c r="P7068"/>
    </row>
    <row r="7069" spans="8:16" x14ac:dyDescent="0.5">
      <c r="H7069"/>
      <c r="P7069"/>
    </row>
    <row r="7070" spans="8:16" x14ac:dyDescent="0.5">
      <c r="H7070"/>
      <c r="P7070"/>
    </row>
    <row r="7071" spans="8:16" x14ac:dyDescent="0.5">
      <c r="H7071"/>
      <c r="P7071"/>
    </row>
    <row r="7072" spans="8:16" x14ac:dyDescent="0.5">
      <c r="H7072"/>
      <c r="P7072"/>
    </row>
    <row r="7073" spans="8:16" x14ac:dyDescent="0.5">
      <c r="H7073"/>
      <c r="P7073"/>
    </row>
    <row r="7074" spans="8:16" x14ac:dyDescent="0.5">
      <c r="H7074"/>
      <c r="P7074"/>
    </row>
    <row r="7075" spans="8:16" x14ac:dyDescent="0.5">
      <c r="H7075"/>
      <c r="P7075"/>
    </row>
    <row r="7076" spans="8:16" x14ac:dyDescent="0.5">
      <c r="H7076"/>
      <c r="P7076"/>
    </row>
    <row r="7077" spans="8:16" x14ac:dyDescent="0.5">
      <c r="H7077"/>
      <c r="P7077"/>
    </row>
    <row r="7078" spans="8:16" x14ac:dyDescent="0.5">
      <c r="H7078"/>
      <c r="P7078"/>
    </row>
    <row r="7079" spans="8:16" x14ac:dyDescent="0.5">
      <c r="H7079"/>
      <c r="P7079"/>
    </row>
    <row r="7080" spans="8:16" x14ac:dyDescent="0.5">
      <c r="H7080"/>
      <c r="P7080"/>
    </row>
    <row r="7081" spans="8:16" x14ac:dyDescent="0.5">
      <c r="H7081"/>
      <c r="P7081"/>
    </row>
    <row r="7082" spans="8:16" x14ac:dyDescent="0.5">
      <c r="H7082"/>
      <c r="P7082"/>
    </row>
    <row r="7083" spans="8:16" x14ac:dyDescent="0.5">
      <c r="H7083"/>
      <c r="P7083"/>
    </row>
    <row r="7084" spans="8:16" x14ac:dyDescent="0.5">
      <c r="H7084"/>
      <c r="P7084"/>
    </row>
    <row r="7085" spans="8:16" x14ac:dyDescent="0.5">
      <c r="H7085"/>
      <c r="P7085"/>
    </row>
    <row r="7086" spans="8:16" x14ac:dyDescent="0.5">
      <c r="H7086"/>
      <c r="P7086"/>
    </row>
    <row r="7087" spans="8:16" x14ac:dyDescent="0.5">
      <c r="H7087"/>
      <c r="P7087"/>
    </row>
    <row r="7088" spans="8:16" x14ac:dyDescent="0.5">
      <c r="H7088"/>
      <c r="P7088"/>
    </row>
    <row r="7089" spans="8:16" x14ac:dyDescent="0.5">
      <c r="H7089"/>
      <c r="P7089"/>
    </row>
    <row r="7090" spans="8:16" x14ac:dyDescent="0.5">
      <c r="H7090"/>
      <c r="P7090"/>
    </row>
    <row r="7091" spans="8:16" x14ac:dyDescent="0.5">
      <c r="H7091"/>
      <c r="P7091"/>
    </row>
    <row r="7092" spans="8:16" x14ac:dyDescent="0.5">
      <c r="H7092"/>
      <c r="P7092"/>
    </row>
    <row r="7093" spans="8:16" x14ac:dyDescent="0.5">
      <c r="H7093"/>
      <c r="P7093"/>
    </row>
    <row r="7094" spans="8:16" x14ac:dyDescent="0.5">
      <c r="H7094"/>
      <c r="P7094"/>
    </row>
    <row r="7095" spans="8:16" x14ac:dyDescent="0.5">
      <c r="H7095"/>
      <c r="P7095"/>
    </row>
    <row r="7096" spans="8:16" x14ac:dyDescent="0.5">
      <c r="H7096"/>
      <c r="P7096"/>
    </row>
    <row r="7097" spans="8:16" x14ac:dyDescent="0.5">
      <c r="H7097"/>
      <c r="P7097"/>
    </row>
    <row r="7098" spans="8:16" x14ac:dyDescent="0.5">
      <c r="H7098"/>
      <c r="P7098"/>
    </row>
    <row r="7099" spans="8:16" x14ac:dyDescent="0.5">
      <c r="H7099"/>
      <c r="P7099"/>
    </row>
    <row r="7100" spans="8:16" x14ac:dyDescent="0.5">
      <c r="H7100"/>
      <c r="P7100"/>
    </row>
    <row r="7101" spans="8:16" x14ac:dyDescent="0.5">
      <c r="H7101"/>
      <c r="P7101"/>
    </row>
    <row r="7102" spans="8:16" x14ac:dyDescent="0.5">
      <c r="H7102"/>
      <c r="P7102"/>
    </row>
    <row r="7103" spans="8:16" x14ac:dyDescent="0.5">
      <c r="H7103"/>
      <c r="P7103"/>
    </row>
    <row r="7104" spans="8:16" x14ac:dyDescent="0.5">
      <c r="H7104"/>
      <c r="P7104"/>
    </row>
    <row r="7105" spans="8:16" x14ac:dyDescent="0.5">
      <c r="H7105"/>
      <c r="P7105"/>
    </row>
    <row r="7106" spans="8:16" x14ac:dyDescent="0.5">
      <c r="H7106"/>
      <c r="P7106"/>
    </row>
    <row r="7107" spans="8:16" x14ac:dyDescent="0.5">
      <c r="H7107"/>
      <c r="P7107"/>
    </row>
    <row r="7108" spans="8:16" x14ac:dyDescent="0.5">
      <c r="H7108"/>
      <c r="P7108"/>
    </row>
    <row r="7109" spans="8:16" x14ac:dyDescent="0.5">
      <c r="H7109"/>
      <c r="P7109"/>
    </row>
    <row r="7110" spans="8:16" x14ac:dyDescent="0.5">
      <c r="H7110"/>
      <c r="P7110"/>
    </row>
    <row r="7111" spans="8:16" x14ac:dyDescent="0.5">
      <c r="H7111"/>
      <c r="P7111"/>
    </row>
    <row r="7112" spans="8:16" x14ac:dyDescent="0.5">
      <c r="H7112"/>
      <c r="P7112"/>
    </row>
    <row r="7113" spans="8:16" x14ac:dyDescent="0.5">
      <c r="H7113"/>
      <c r="P7113"/>
    </row>
    <row r="7114" spans="8:16" x14ac:dyDescent="0.5">
      <c r="H7114"/>
      <c r="P7114"/>
    </row>
    <row r="7115" spans="8:16" x14ac:dyDescent="0.5">
      <c r="H7115"/>
      <c r="P7115"/>
    </row>
    <row r="7116" spans="8:16" x14ac:dyDescent="0.5">
      <c r="H7116"/>
      <c r="P7116"/>
    </row>
    <row r="7117" spans="8:16" x14ac:dyDescent="0.5">
      <c r="H7117"/>
      <c r="P7117"/>
    </row>
    <row r="7118" spans="8:16" x14ac:dyDescent="0.5">
      <c r="H7118"/>
      <c r="P7118"/>
    </row>
    <row r="7119" spans="8:16" x14ac:dyDescent="0.5">
      <c r="H7119"/>
      <c r="P7119"/>
    </row>
    <row r="7120" spans="8:16" x14ac:dyDescent="0.5">
      <c r="H7120"/>
      <c r="P7120"/>
    </row>
    <row r="7121" spans="8:16" x14ac:dyDescent="0.5">
      <c r="H7121"/>
      <c r="P7121"/>
    </row>
    <row r="7122" spans="8:16" x14ac:dyDescent="0.5">
      <c r="H7122"/>
      <c r="P7122"/>
    </row>
    <row r="7123" spans="8:16" x14ac:dyDescent="0.5">
      <c r="H7123"/>
      <c r="P7123"/>
    </row>
    <row r="7124" spans="8:16" x14ac:dyDescent="0.5">
      <c r="H7124"/>
      <c r="P7124"/>
    </row>
    <row r="7125" spans="8:16" x14ac:dyDescent="0.5">
      <c r="H7125"/>
      <c r="P7125"/>
    </row>
    <row r="7126" spans="8:16" x14ac:dyDescent="0.5">
      <c r="H7126"/>
      <c r="P7126"/>
    </row>
    <row r="7127" spans="8:16" x14ac:dyDescent="0.5">
      <c r="H7127"/>
      <c r="P7127"/>
    </row>
    <row r="7128" spans="8:16" x14ac:dyDescent="0.5">
      <c r="H7128"/>
      <c r="P7128"/>
    </row>
    <row r="7129" spans="8:16" x14ac:dyDescent="0.5">
      <c r="H7129"/>
      <c r="P7129"/>
    </row>
    <row r="7130" spans="8:16" x14ac:dyDescent="0.5">
      <c r="H7130"/>
      <c r="P7130"/>
    </row>
    <row r="7131" spans="8:16" x14ac:dyDescent="0.5">
      <c r="H7131"/>
      <c r="P7131"/>
    </row>
    <row r="7132" spans="8:16" x14ac:dyDescent="0.5">
      <c r="H7132"/>
      <c r="P7132"/>
    </row>
    <row r="7133" spans="8:16" x14ac:dyDescent="0.5">
      <c r="H7133"/>
      <c r="P7133"/>
    </row>
    <row r="7134" spans="8:16" x14ac:dyDescent="0.5">
      <c r="H7134"/>
      <c r="P7134"/>
    </row>
    <row r="7135" spans="8:16" x14ac:dyDescent="0.5">
      <c r="H7135"/>
      <c r="P7135"/>
    </row>
    <row r="7136" spans="8:16" x14ac:dyDescent="0.5">
      <c r="H7136"/>
      <c r="P7136"/>
    </row>
    <row r="7137" spans="8:16" x14ac:dyDescent="0.5">
      <c r="H7137"/>
      <c r="P7137"/>
    </row>
    <row r="7138" spans="8:16" x14ac:dyDescent="0.5">
      <c r="H7138"/>
      <c r="P7138"/>
    </row>
    <row r="7139" spans="8:16" x14ac:dyDescent="0.5">
      <c r="H7139"/>
      <c r="P7139"/>
    </row>
    <row r="7140" spans="8:16" x14ac:dyDescent="0.5">
      <c r="H7140"/>
      <c r="P7140"/>
    </row>
    <row r="7141" spans="8:16" x14ac:dyDescent="0.5">
      <c r="H7141"/>
      <c r="P7141"/>
    </row>
    <row r="7142" spans="8:16" x14ac:dyDescent="0.5">
      <c r="H7142"/>
      <c r="P7142"/>
    </row>
    <row r="7143" spans="8:16" x14ac:dyDescent="0.5">
      <c r="H7143"/>
      <c r="P7143"/>
    </row>
    <row r="7144" spans="8:16" x14ac:dyDescent="0.5">
      <c r="H7144"/>
      <c r="P7144"/>
    </row>
    <row r="7145" spans="8:16" x14ac:dyDescent="0.5">
      <c r="H7145"/>
      <c r="P7145"/>
    </row>
    <row r="7146" spans="8:16" x14ac:dyDescent="0.5">
      <c r="H7146"/>
      <c r="P7146"/>
    </row>
    <row r="7147" spans="8:16" x14ac:dyDescent="0.5">
      <c r="H7147"/>
      <c r="P7147"/>
    </row>
    <row r="7148" spans="8:16" x14ac:dyDescent="0.5">
      <c r="H7148"/>
      <c r="P7148"/>
    </row>
    <row r="7149" spans="8:16" x14ac:dyDescent="0.5">
      <c r="H7149"/>
      <c r="P7149"/>
    </row>
    <row r="7150" spans="8:16" x14ac:dyDescent="0.5">
      <c r="H7150"/>
      <c r="P7150"/>
    </row>
    <row r="7151" spans="8:16" x14ac:dyDescent="0.5">
      <c r="H7151"/>
      <c r="P7151"/>
    </row>
    <row r="7152" spans="8:16" x14ac:dyDescent="0.5">
      <c r="H7152"/>
      <c r="P7152"/>
    </row>
    <row r="7153" spans="8:16" x14ac:dyDescent="0.5">
      <c r="H7153"/>
      <c r="P7153"/>
    </row>
    <row r="7154" spans="8:16" x14ac:dyDescent="0.5">
      <c r="H7154"/>
      <c r="P7154"/>
    </row>
    <row r="7155" spans="8:16" x14ac:dyDescent="0.5">
      <c r="H7155"/>
      <c r="P7155"/>
    </row>
    <row r="7156" spans="8:16" x14ac:dyDescent="0.5">
      <c r="H7156"/>
      <c r="P7156"/>
    </row>
    <row r="7157" spans="8:16" x14ac:dyDescent="0.5">
      <c r="H7157"/>
      <c r="P7157"/>
    </row>
    <row r="7158" spans="8:16" x14ac:dyDescent="0.5">
      <c r="H7158"/>
      <c r="P7158"/>
    </row>
    <row r="7159" spans="8:16" x14ac:dyDescent="0.5">
      <c r="H7159"/>
      <c r="P7159"/>
    </row>
    <row r="7160" spans="8:16" x14ac:dyDescent="0.5">
      <c r="H7160"/>
      <c r="P7160"/>
    </row>
    <row r="7161" spans="8:16" x14ac:dyDescent="0.5">
      <c r="H7161"/>
      <c r="P7161"/>
    </row>
    <row r="7162" spans="8:16" x14ac:dyDescent="0.5">
      <c r="H7162"/>
      <c r="P7162"/>
    </row>
    <row r="7163" spans="8:16" x14ac:dyDescent="0.5">
      <c r="H7163"/>
      <c r="P7163"/>
    </row>
    <row r="7164" spans="8:16" x14ac:dyDescent="0.5">
      <c r="H7164"/>
      <c r="P7164"/>
    </row>
    <row r="7165" spans="8:16" x14ac:dyDescent="0.5">
      <c r="H7165"/>
      <c r="P7165"/>
    </row>
    <row r="7166" spans="8:16" x14ac:dyDescent="0.5">
      <c r="H7166"/>
      <c r="P7166"/>
    </row>
    <row r="7167" spans="8:16" x14ac:dyDescent="0.5">
      <c r="H7167"/>
      <c r="P7167"/>
    </row>
    <row r="7168" spans="8:16" x14ac:dyDescent="0.5">
      <c r="H7168"/>
      <c r="P7168"/>
    </row>
    <row r="7169" spans="8:16" x14ac:dyDescent="0.5">
      <c r="H7169"/>
      <c r="P7169"/>
    </row>
    <row r="7170" spans="8:16" x14ac:dyDescent="0.5">
      <c r="H7170"/>
      <c r="P7170"/>
    </row>
    <row r="7171" spans="8:16" x14ac:dyDescent="0.5">
      <c r="H7171"/>
      <c r="P7171"/>
    </row>
    <row r="7172" spans="8:16" x14ac:dyDescent="0.5">
      <c r="H7172"/>
      <c r="P7172"/>
    </row>
    <row r="7173" spans="8:16" x14ac:dyDescent="0.5">
      <c r="H7173"/>
      <c r="P7173"/>
    </row>
    <row r="7174" spans="8:16" x14ac:dyDescent="0.5">
      <c r="H7174"/>
      <c r="P7174"/>
    </row>
    <row r="7175" spans="8:16" x14ac:dyDescent="0.5">
      <c r="H7175"/>
      <c r="P7175"/>
    </row>
    <row r="7176" spans="8:16" x14ac:dyDescent="0.5">
      <c r="H7176"/>
      <c r="P7176"/>
    </row>
    <row r="7177" spans="8:16" x14ac:dyDescent="0.5">
      <c r="H7177"/>
      <c r="P7177"/>
    </row>
    <row r="7178" spans="8:16" x14ac:dyDescent="0.5">
      <c r="H7178"/>
      <c r="P7178"/>
    </row>
    <row r="7179" spans="8:16" x14ac:dyDescent="0.5">
      <c r="H7179"/>
      <c r="P7179"/>
    </row>
    <row r="7180" spans="8:16" x14ac:dyDescent="0.5">
      <c r="H7180"/>
      <c r="P7180"/>
    </row>
    <row r="7181" spans="8:16" x14ac:dyDescent="0.5">
      <c r="H7181"/>
      <c r="P7181"/>
    </row>
    <row r="7182" spans="8:16" x14ac:dyDescent="0.5">
      <c r="H7182"/>
      <c r="P7182"/>
    </row>
    <row r="7183" spans="8:16" x14ac:dyDescent="0.5">
      <c r="H7183"/>
      <c r="P7183"/>
    </row>
    <row r="7184" spans="8:16" x14ac:dyDescent="0.5">
      <c r="H7184"/>
      <c r="P7184"/>
    </row>
    <row r="7185" spans="8:16" x14ac:dyDescent="0.5">
      <c r="H7185"/>
      <c r="P7185"/>
    </row>
    <row r="7186" spans="8:16" x14ac:dyDescent="0.5">
      <c r="H7186"/>
      <c r="P7186"/>
    </row>
    <row r="7187" spans="8:16" x14ac:dyDescent="0.5">
      <c r="H7187"/>
      <c r="P7187"/>
    </row>
    <row r="7188" spans="8:16" x14ac:dyDescent="0.5">
      <c r="H7188"/>
      <c r="P7188"/>
    </row>
    <row r="7189" spans="8:16" x14ac:dyDescent="0.5">
      <c r="H7189"/>
      <c r="P7189"/>
    </row>
    <row r="7190" spans="8:16" x14ac:dyDescent="0.5">
      <c r="H7190"/>
      <c r="P7190"/>
    </row>
    <row r="7191" spans="8:16" x14ac:dyDescent="0.5">
      <c r="H7191"/>
      <c r="P7191"/>
    </row>
    <row r="7192" spans="8:16" x14ac:dyDescent="0.5">
      <c r="H7192"/>
      <c r="P7192"/>
    </row>
    <row r="7193" spans="8:16" x14ac:dyDescent="0.5">
      <c r="H7193"/>
      <c r="P7193"/>
    </row>
    <row r="7194" spans="8:16" x14ac:dyDescent="0.5">
      <c r="H7194"/>
      <c r="P7194"/>
    </row>
    <row r="7195" spans="8:16" x14ac:dyDescent="0.5">
      <c r="H7195"/>
      <c r="P7195"/>
    </row>
    <row r="7196" spans="8:16" x14ac:dyDescent="0.5">
      <c r="H7196"/>
      <c r="P7196"/>
    </row>
    <row r="7197" spans="8:16" x14ac:dyDescent="0.5">
      <c r="H7197"/>
      <c r="P7197"/>
    </row>
    <row r="7198" spans="8:16" x14ac:dyDescent="0.5">
      <c r="H7198"/>
      <c r="P7198"/>
    </row>
    <row r="7199" spans="8:16" x14ac:dyDescent="0.5">
      <c r="H7199"/>
      <c r="P7199"/>
    </row>
    <row r="7200" spans="8:16" x14ac:dyDescent="0.5">
      <c r="H7200"/>
      <c r="P7200"/>
    </row>
    <row r="7201" spans="8:16" x14ac:dyDescent="0.5">
      <c r="H7201"/>
      <c r="P7201"/>
    </row>
    <row r="7202" spans="8:16" x14ac:dyDescent="0.5">
      <c r="H7202"/>
      <c r="P7202"/>
    </row>
    <row r="7203" spans="8:16" x14ac:dyDescent="0.5">
      <c r="H7203"/>
      <c r="P7203"/>
    </row>
    <row r="7204" spans="8:16" x14ac:dyDescent="0.5">
      <c r="H7204"/>
      <c r="P7204"/>
    </row>
    <row r="7205" spans="8:16" x14ac:dyDescent="0.5">
      <c r="H7205"/>
      <c r="P7205"/>
    </row>
    <row r="7206" spans="8:16" x14ac:dyDescent="0.5">
      <c r="H7206"/>
      <c r="P7206"/>
    </row>
    <row r="7207" spans="8:16" x14ac:dyDescent="0.5">
      <c r="H7207"/>
      <c r="P7207"/>
    </row>
    <row r="7208" spans="8:16" x14ac:dyDescent="0.5">
      <c r="H7208"/>
      <c r="P7208"/>
    </row>
    <row r="7209" spans="8:16" x14ac:dyDescent="0.5">
      <c r="H7209"/>
      <c r="P7209"/>
    </row>
    <row r="7210" spans="8:16" x14ac:dyDescent="0.5">
      <c r="H7210"/>
      <c r="P7210"/>
    </row>
    <row r="7211" spans="8:16" x14ac:dyDescent="0.5">
      <c r="H7211"/>
      <c r="P7211"/>
    </row>
    <row r="7212" spans="8:16" x14ac:dyDescent="0.5">
      <c r="H7212"/>
      <c r="P7212"/>
    </row>
    <row r="7213" spans="8:16" x14ac:dyDescent="0.5">
      <c r="H7213"/>
      <c r="P7213"/>
    </row>
    <row r="7214" spans="8:16" x14ac:dyDescent="0.5">
      <c r="H7214"/>
      <c r="P7214"/>
    </row>
    <row r="7215" spans="8:16" x14ac:dyDescent="0.5">
      <c r="H7215"/>
      <c r="P7215"/>
    </row>
    <row r="7216" spans="8:16" x14ac:dyDescent="0.5">
      <c r="H7216"/>
      <c r="P7216"/>
    </row>
    <row r="7217" spans="8:16" x14ac:dyDescent="0.5">
      <c r="H7217"/>
      <c r="P7217"/>
    </row>
    <row r="7218" spans="8:16" x14ac:dyDescent="0.5">
      <c r="H7218"/>
      <c r="P7218"/>
    </row>
    <row r="7219" spans="8:16" x14ac:dyDescent="0.5">
      <c r="H7219"/>
      <c r="P7219"/>
    </row>
    <row r="7220" spans="8:16" x14ac:dyDescent="0.5">
      <c r="H7220"/>
      <c r="P7220"/>
    </row>
    <row r="7221" spans="8:16" x14ac:dyDescent="0.5">
      <c r="H7221"/>
      <c r="P7221"/>
    </row>
    <row r="7222" spans="8:16" x14ac:dyDescent="0.5">
      <c r="H7222"/>
      <c r="P7222"/>
    </row>
    <row r="7223" spans="8:16" x14ac:dyDescent="0.5">
      <c r="H7223"/>
      <c r="P7223"/>
    </row>
    <row r="7224" spans="8:16" x14ac:dyDescent="0.5">
      <c r="H7224"/>
      <c r="P7224"/>
    </row>
    <row r="7225" spans="8:16" x14ac:dyDescent="0.5">
      <c r="H7225"/>
      <c r="P7225"/>
    </row>
    <row r="7226" spans="8:16" x14ac:dyDescent="0.5">
      <c r="H7226"/>
      <c r="P7226"/>
    </row>
    <row r="7227" spans="8:16" x14ac:dyDescent="0.5">
      <c r="H7227"/>
      <c r="P7227"/>
    </row>
    <row r="7228" spans="8:16" x14ac:dyDescent="0.5">
      <c r="H7228"/>
      <c r="P7228"/>
    </row>
    <row r="7229" spans="8:16" x14ac:dyDescent="0.5">
      <c r="H7229"/>
      <c r="P7229"/>
    </row>
    <row r="7230" spans="8:16" x14ac:dyDescent="0.5">
      <c r="H7230"/>
      <c r="P7230"/>
    </row>
    <row r="7231" spans="8:16" x14ac:dyDescent="0.5">
      <c r="H7231"/>
      <c r="P7231"/>
    </row>
    <row r="7232" spans="8:16" x14ac:dyDescent="0.5">
      <c r="H7232"/>
      <c r="P7232"/>
    </row>
    <row r="7233" spans="8:16" x14ac:dyDescent="0.5">
      <c r="H7233"/>
      <c r="P7233"/>
    </row>
    <row r="7234" spans="8:16" x14ac:dyDescent="0.5">
      <c r="H7234"/>
      <c r="P7234"/>
    </row>
    <row r="7235" spans="8:16" x14ac:dyDescent="0.5">
      <c r="H7235"/>
      <c r="P7235"/>
    </row>
    <row r="7236" spans="8:16" x14ac:dyDescent="0.5">
      <c r="H7236"/>
      <c r="P7236"/>
    </row>
    <row r="7237" spans="8:16" x14ac:dyDescent="0.5">
      <c r="H7237"/>
      <c r="P7237"/>
    </row>
    <row r="7238" spans="8:16" x14ac:dyDescent="0.5">
      <c r="H7238"/>
      <c r="P7238"/>
    </row>
    <row r="7239" spans="8:16" x14ac:dyDescent="0.5">
      <c r="H7239"/>
      <c r="P7239"/>
    </row>
    <row r="7240" spans="8:16" x14ac:dyDescent="0.5">
      <c r="H7240"/>
      <c r="P7240"/>
    </row>
    <row r="7241" spans="8:16" x14ac:dyDescent="0.5">
      <c r="H7241"/>
      <c r="P7241"/>
    </row>
    <row r="7242" spans="8:16" x14ac:dyDescent="0.5">
      <c r="H7242"/>
      <c r="P7242"/>
    </row>
    <row r="7243" spans="8:16" x14ac:dyDescent="0.5">
      <c r="H7243"/>
      <c r="P7243"/>
    </row>
    <row r="7244" spans="8:16" x14ac:dyDescent="0.5">
      <c r="H7244"/>
      <c r="P7244"/>
    </row>
    <row r="7245" spans="8:16" x14ac:dyDescent="0.5">
      <c r="H7245"/>
      <c r="P7245"/>
    </row>
    <row r="7246" spans="8:16" x14ac:dyDescent="0.5">
      <c r="H7246"/>
      <c r="P7246"/>
    </row>
    <row r="7247" spans="8:16" x14ac:dyDescent="0.5">
      <c r="H7247"/>
      <c r="P7247"/>
    </row>
    <row r="7248" spans="8:16" x14ac:dyDescent="0.5">
      <c r="H7248"/>
      <c r="P7248"/>
    </row>
    <row r="7249" spans="8:16" x14ac:dyDescent="0.5">
      <c r="H7249"/>
      <c r="P7249"/>
    </row>
    <row r="7250" spans="8:16" x14ac:dyDescent="0.5">
      <c r="H7250"/>
      <c r="P7250"/>
    </row>
    <row r="7251" spans="8:16" x14ac:dyDescent="0.5">
      <c r="H7251"/>
      <c r="P7251"/>
    </row>
    <row r="7252" spans="8:16" x14ac:dyDescent="0.5">
      <c r="H7252"/>
      <c r="P7252"/>
    </row>
    <row r="7253" spans="8:16" x14ac:dyDescent="0.5">
      <c r="H7253"/>
      <c r="P7253"/>
    </row>
    <row r="7254" spans="8:16" x14ac:dyDescent="0.5">
      <c r="H7254"/>
      <c r="P7254"/>
    </row>
    <row r="7255" spans="8:16" x14ac:dyDescent="0.5">
      <c r="H7255"/>
      <c r="P7255"/>
    </row>
    <row r="7256" spans="8:16" x14ac:dyDescent="0.5">
      <c r="H7256"/>
      <c r="P7256"/>
    </row>
    <row r="7257" spans="8:16" x14ac:dyDescent="0.5">
      <c r="H7257"/>
      <c r="P7257"/>
    </row>
    <row r="7258" spans="8:16" x14ac:dyDescent="0.5">
      <c r="H7258"/>
      <c r="P7258"/>
    </row>
    <row r="7259" spans="8:16" x14ac:dyDescent="0.5">
      <c r="H7259"/>
      <c r="P7259"/>
    </row>
    <row r="7260" spans="8:16" x14ac:dyDescent="0.5">
      <c r="H7260"/>
      <c r="P7260"/>
    </row>
    <row r="7261" spans="8:16" x14ac:dyDescent="0.5">
      <c r="H7261"/>
      <c r="P7261"/>
    </row>
    <row r="7262" spans="8:16" x14ac:dyDescent="0.5">
      <c r="H7262"/>
      <c r="P7262"/>
    </row>
    <row r="7263" spans="8:16" x14ac:dyDescent="0.5">
      <c r="H7263"/>
      <c r="P7263"/>
    </row>
    <row r="7264" spans="8:16" x14ac:dyDescent="0.5">
      <c r="H7264"/>
      <c r="P7264"/>
    </row>
    <row r="7265" spans="8:16" x14ac:dyDescent="0.5">
      <c r="H7265"/>
      <c r="P7265"/>
    </row>
    <row r="7266" spans="8:16" x14ac:dyDescent="0.5">
      <c r="H7266"/>
      <c r="P7266"/>
    </row>
    <row r="7267" spans="8:16" x14ac:dyDescent="0.5">
      <c r="H7267"/>
      <c r="P7267"/>
    </row>
    <row r="7268" spans="8:16" x14ac:dyDescent="0.5">
      <c r="H7268"/>
      <c r="P7268"/>
    </row>
    <row r="7269" spans="8:16" x14ac:dyDescent="0.5">
      <c r="H7269"/>
      <c r="P7269"/>
    </row>
    <row r="7270" spans="8:16" x14ac:dyDescent="0.5">
      <c r="H7270"/>
      <c r="P7270"/>
    </row>
    <row r="7271" spans="8:16" x14ac:dyDescent="0.5">
      <c r="H7271"/>
      <c r="P7271"/>
    </row>
    <row r="7272" spans="8:16" x14ac:dyDescent="0.5">
      <c r="H7272"/>
      <c r="P7272"/>
    </row>
    <row r="7273" spans="8:16" x14ac:dyDescent="0.5">
      <c r="H7273"/>
      <c r="P7273"/>
    </row>
    <row r="7274" spans="8:16" x14ac:dyDescent="0.5">
      <c r="H7274"/>
      <c r="P7274"/>
    </row>
    <row r="7275" spans="8:16" x14ac:dyDescent="0.5">
      <c r="H7275"/>
      <c r="P7275"/>
    </row>
    <row r="7276" spans="8:16" x14ac:dyDescent="0.5">
      <c r="H7276"/>
      <c r="P7276"/>
    </row>
    <row r="7277" spans="8:16" x14ac:dyDescent="0.5">
      <c r="H7277"/>
      <c r="P7277"/>
    </row>
    <row r="7278" spans="8:16" x14ac:dyDescent="0.5">
      <c r="H7278"/>
      <c r="P7278"/>
    </row>
    <row r="7279" spans="8:16" x14ac:dyDescent="0.5">
      <c r="H7279"/>
      <c r="P7279"/>
    </row>
    <row r="7280" spans="8:16" x14ac:dyDescent="0.5">
      <c r="H7280"/>
      <c r="P7280"/>
    </row>
    <row r="7281" spans="8:16" x14ac:dyDescent="0.5">
      <c r="H7281"/>
      <c r="P7281"/>
    </row>
    <row r="7282" spans="8:16" x14ac:dyDescent="0.5">
      <c r="H7282"/>
      <c r="P7282"/>
    </row>
    <row r="7283" spans="8:16" x14ac:dyDescent="0.5">
      <c r="H7283"/>
      <c r="P7283"/>
    </row>
    <row r="7284" spans="8:16" x14ac:dyDescent="0.5">
      <c r="H7284"/>
      <c r="P7284"/>
    </row>
    <row r="7285" spans="8:16" x14ac:dyDescent="0.5">
      <c r="H7285"/>
      <c r="P7285"/>
    </row>
    <row r="7286" spans="8:16" x14ac:dyDescent="0.5">
      <c r="H7286"/>
      <c r="P7286"/>
    </row>
    <row r="7287" spans="8:16" x14ac:dyDescent="0.5">
      <c r="H7287"/>
      <c r="P7287"/>
    </row>
    <row r="7288" spans="8:16" x14ac:dyDescent="0.5">
      <c r="H7288"/>
      <c r="P7288"/>
    </row>
    <row r="7289" spans="8:16" x14ac:dyDescent="0.5">
      <c r="H7289"/>
      <c r="P7289"/>
    </row>
    <row r="7290" spans="8:16" x14ac:dyDescent="0.5">
      <c r="H7290"/>
      <c r="P7290"/>
    </row>
    <row r="7291" spans="8:16" x14ac:dyDescent="0.5">
      <c r="H7291"/>
      <c r="P7291"/>
    </row>
    <row r="7292" spans="8:16" x14ac:dyDescent="0.5">
      <c r="H7292"/>
      <c r="P7292"/>
    </row>
    <row r="7293" spans="8:16" x14ac:dyDescent="0.5">
      <c r="H7293"/>
      <c r="P7293"/>
    </row>
    <row r="7294" spans="8:16" x14ac:dyDescent="0.5">
      <c r="H7294"/>
      <c r="P7294"/>
    </row>
    <row r="7295" spans="8:16" x14ac:dyDescent="0.5">
      <c r="H7295"/>
      <c r="P7295"/>
    </row>
    <row r="7296" spans="8:16" x14ac:dyDescent="0.5">
      <c r="H7296"/>
      <c r="P7296"/>
    </row>
    <row r="7297" spans="8:16" x14ac:dyDescent="0.5">
      <c r="H7297"/>
      <c r="P7297"/>
    </row>
    <row r="7298" spans="8:16" x14ac:dyDescent="0.5">
      <c r="H7298"/>
      <c r="P7298"/>
    </row>
    <row r="7299" spans="8:16" x14ac:dyDescent="0.5">
      <c r="H7299"/>
      <c r="P7299"/>
    </row>
    <row r="7300" spans="8:16" x14ac:dyDescent="0.5">
      <c r="H7300"/>
      <c r="P7300"/>
    </row>
    <row r="7301" spans="8:16" x14ac:dyDescent="0.5">
      <c r="H7301"/>
      <c r="P7301"/>
    </row>
    <row r="7302" spans="8:16" x14ac:dyDescent="0.5">
      <c r="H7302"/>
      <c r="P7302"/>
    </row>
    <row r="7303" spans="8:16" x14ac:dyDescent="0.5">
      <c r="H7303"/>
      <c r="P7303"/>
    </row>
    <row r="7304" spans="8:16" x14ac:dyDescent="0.5">
      <c r="H7304"/>
      <c r="P7304"/>
    </row>
    <row r="7305" spans="8:16" x14ac:dyDescent="0.5">
      <c r="H7305"/>
      <c r="P7305"/>
    </row>
    <row r="7306" spans="8:16" x14ac:dyDescent="0.5">
      <c r="H7306"/>
      <c r="P7306"/>
    </row>
    <row r="7307" spans="8:16" x14ac:dyDescent="0.5">
      <c r="H7307"/>
      <c r="P7307"/>
    </row>
    <row r="7308" spans="8:16" x14ac:dyDescent="0.5">
      <c r="H7308"/>
      <c r="P7308"/>
    </row>
    <row r="7309" spans="8:16" x14ac:dyDescent="0.5">
      <c r="H7309"/>
      <c r="P7309"/>
    </row>
    <row r="7310" spans="8:16" x14ac:dyDescent="0.5">
      <c r="H7310"/>
      <c r="P7310"/>
    </row>
    <row r="7311" spans="8:16" x14ac:dyDescent="0.5">
      <c r="H7311"/>
      <c r="P7311"/>
    </row>
    <row r="7312" spans="8:16" x14ac:dyDescent="0.5">
      <c r="H7312"/>
      <c r="P7312"/>
    </row>
    <row r="7313" spans="8:16" x14ac:dyDescent="0.5">
      <c r="H7313"/>
      <c r="P7313"/>
    </row>
    <row r="7314" spans="8:16" x14ac:dyDescent="0.5">
      <c r="H7314"/>
      <c r="P7314"/>
    </row>
    <row r="7315" spans="8:16" x14ac:dyDescent="0.5">
      <c r="H7315"/>
      <c r="P7315"/>
    </row>
    <row r="7316" spans="8:16" x14ac:dyDescent="0.5">
      <c r="H7316"/>
      <c r="P7316"/>
    </row>
    <row r="7317" spans="8:16" x14ac:dyDescent="0.5">
      <c r="H7317"/>
      <c r="P7317"/>
    </row>
    <row r="7318" spans="8:16" x14ac:dyDescent="0.5">
      <c r="H7318"/>
      <c r="P7318"/>
    </row>
    <row r="7319" spans="8:16" x14ac:dyDescent="0.5">
      <c r="H7319"/>
      <c r="P7319"/>
    </row>
    <row r="7320" spans="8:16" x14ac:dyDescent="0.5">
      <c r="H7320"/>
      <c r="P7320"/>
    </row>
    <row r="7321" spans="8:16" x14ac:dyDescent="0.5">
      <c r="H7321"/>
      <c r="P7321"/>
    </row>
    <row r="7322" spans="8:16" x14ac:dyDescent="0.5">
      <c r="H7322"/>
      <c r="P7322"/>
    </row>
    <row r="7323" spans="8:16" x14ac:dyDescent="0.5">
      <c r="H7323"/>
      <c r="P7323"/>
    </row>
    <row r="7324" spans="8:16" x14ac:dyDescent="0.5">
      <c r="H7324"/>
      <c r="P7324"/>
    </row>
    <row r="7325" spans="8:16" x14ac:dyDescent="0.5">
      <c r="H7325"/>
      <c r="P7325"/>
    </row>
    <row r="7326" spans="8:16" x14ac:dyDescent="0.5">
      <c r="H7326"/>
      <c r="P7326"/>
    </row>
    <row r="7327" spans="8:16" x14ac:dyDescent="0.5">
      <c r="H7327"/>
      <c r="P7327"/>
    </row>
    <row r="7328" spans="8:16" x14ac:dyDescent="0.5">
      <c r="H7328"/>
      <c r="P7328"/>
    </row>
    <row r="7329" spans="8:16" x14ac:dyDescent="0.5">
      <c r="H7329"/>
      <c r="P7329"/>
    </row>
    <row r="7330" spans="8:16" x14ac:dyDescent="0.5">
      <c r="H7330"/>
      <c r="P7330"/>
    </row>
    <row r="7331" spans="8:16" x14ac:dyDescent="0.5">
      <c r="H7331"/>
      <c r="P7331"/>
    </row>
    <row r="7332" spans="8:16" x14ac:dyDescent="0.5">
      <c r="H7332"/>
      <c r="P7332"/>
    </row>
    <row r="7333" spans="8:16" x14ac:dyDescent="0.5">
      <c r="H7333"/>
      <c r="P7333"/>
    </row>
    <row r="7334" spans="8:16" x14ac:dyDescent="0.5">
      <c r="H7334"/>
      <c r="P7334"/>
    </row>
    <row r="7335" spans="8:16" x14ac:dyDescent="0.5">
      <c r="H7335"/>
      <c r="P7335"/>
    </row>
    <row r="7336" spans="8:16" x14ac:dyDescent="0.5">
      <c r="H7336"/>
      <c r="P7336"/>
    </row>
    <row r="7337" spans="8:16" x14ac:dyDescent="0.5">
      <c r="H7337"/>
      <c r="P7337"/>
    </row>
    <row r="7338" spans="8:16" x14ac:dyDescent="0.5">
      <c r="H7338"/>
      <c r="P7338"/>
    </row>
    <row r="7339" spans="8:16" x14ac:dyDescent="0.5">
      <c r="H7339"/>
      <c r="P7339"/>
    </row>
    <row r="7340" spans="8:16" x14ac:dyDescent="0.5">
      <c r="H7340"/>
      <c r="P7340"/>
    </row>
    <row r="7341" spans="8:16" x14ac:dyDescent="0.5">
      <c r="H7341"/>
      <c r="P7341"/>
    </row>
    <row r="7342" spans="8:16" x14ac:dyDescent="0.5">
      <c r="H7342"/>
      <c r="P7342"/>
    </row>
    <row r="7343" spans="8:16" x14ac:dyDescent="0.5">
      <c r="H7343"/>
      <c r="P7343"/>
    </row>
    <row r="7344" spans="8:16" x14ac:dyDescent="0.5">
      <c r="H7344"/>
      <c r="P7344"/>
    </row>
    <row r="7345" spans="8:16" x14ac:dyDescent="0.5">
      <c r="H7345"/>
      <c r="P7345"/>
    </row>
    <row r="7346" spans="8:16" x14ac:dyDescent="0.5">
      <c r="H7346"/>
      <c r="P7346"/>
    </row>
    <row r="7347" spans="8:16" x14ac:dyDescent="0.5">
      <c r="H7347"/>
      <c r="P7347"/>
    </row>
    <row r="7348" spans="8:16" x14ac:dyDescent="0.5">
      <c r="H7348"/>
      <c r="P7348"/>
    </row>
    <row r="7349" spans="8:16" x14ac:dyDescent="0.5">
      <c r="H7349"/>
      <c r="P7349"/>
    </row>
    <row r="7350" spans="8:16" x14ac:dyDescent="0.5">
      <c r="H7350"/>
      <c r="P7350"/>
    </row>
    <row r="7351" spans="8:16" x14ac:dyDescent="0.5">
      <c r="H7351"/>
      <c r="P7351"/>
    </row>
    <row r="7352" spans="8:16" x14ac:dyDescent="0.5">
      <c r="H7352"/>
      <c r="P7352"/>
    </row>
    <row r="7353" spans="8:16" x14ac:dyDescent="0.5">
      <c r="H7353"/>
      <c r="P7353"/>
    </row>
    <row r="7354" spans="8:16" x14ac:dyDescent="0.5">
      <c r="H7354"/>
      <c r="P7354"/>
    </row>
    <row r="7355" spans="8:16" x14ac:dyDescent="0.5">
      <c r="H7355"/>
      <c r="P7355"/>
    </row>
    <row r="7356" spans="8:16" x14ac:dyDescent="0.5">
      <c r="H7356"/>
      <c r="P7356"/>
    </row>
    <row r="7357" spans="8:16" x14ac:dyDescent="0.5">
      <c r="H7357"/>
      <c r="P7357"/>
    </row>
    <row r="7358" spans="8:16" x14ac:dyDescent="0.5">
      <c r="H7358"/>
      <c r="P7358"/>
    </row>
    <row r="7359" spans="8:16" x14ac:dyDescent="0.5">
      <c r="H7359"/>
      <c r="P7359"/>
    </row>
    <row r="7360" spans="8:16" x14ac:dyDescent="0.5">
      <c r="H7360"/>
      <c r="P7360"/>
    </row>
    <row r="7361" spans="8:16" x14ac:dyDescent="0.5">
      <c r="H7361"/>
      <c r="P7361"/>
    </row>
    <row r="7362" spans="8:16" x14ac:dyDescent="0.5">
      <c r="H7362"/>
      <c r="P7362"/>
    </row>
    <row r="7363" spans="8:16" x14ac:dyDescent="0.5">
      <c r="H7363"/>
      <c r="P7363"/>
    </row>
    <row r="7364" spans="8:16" x14ac:dyDescent="0.5">
      <c r="H7364"/>
      <c r="P7364"/>
    </row>
    <row r="7365" spans="8:16" x14ac:dyDescent="0.5">
      <c r="H7365"/>
      <c r="P7365"/>
    </row>
    <row r="7366" spans="8:16" x14ac:dyDescent="0.5">
      <c r="H7366"/>
      <c r="P7366"/>
    </row>
    <row r="7367" spans="8:16" x14ac:dyDescent="0.5">
      <c r="H7367"/>
      <c r="P7367"/>
    </row>
    <row r="7368" spans="8:16" x14ac:dyDescent="0.5">
      <c r="H7368"/>
      <c r="P7368"/>
    </row>
    <row r="7369" spans="8:16" x14ac:dyDescent="0.5">
      <c r="H7369"/>
      <c r="P7369"/>
    </row>
    <row r="7370" spans="8:16" x14ac:dyDescent="0.5">
      <c r="H7370"/>
      <c r="P7370"/>
    </row>
    <row r="7371" spans="8:16" x14ac:dyDescent="0.5">
      <c r="H7371"/>
      <c r="P7371"/>
    </row>
    <row r="7372" spans="8:16" x14ac:dyDescent="0.5">
      <c r="H7372"/>
      <c r="P7372"/>
    </row>
    <row r="7373" spans="8:16" x14ac:dyDescent="0.5">
      <c r="H7373"/>
      <c r="P7373"/>
    </row>
    <row r="7374" spans="8:16" x14ac:dyDescent="0.5">
      <c r="H7374"/>
      <c r="P7374"/>
    </row>
    <row r="7375" spans="8:16" x14ac:dyDescent="0.5">
      <c r="H7375"/>
      <c r="P7375"/>
    </row>
    <row r="7376" spans="8:16" x14ac:dyDescent="0.5">
      <c r="H7376"/>
      <c r="P7376"/>
    </row>
    <row r="7377" spans="8:16" x14ac:dyDescent="0.5">
      <c r="H7377"/>
      <c r="P7377"/>
    </row>
    <row r="7378" spans="8:16" x14ac:dyDescent="0.5">
      <c r="H7378"/>
      <c r="P7378"/>
    </row>
    <row r="7379" spans="8:16" x14ac:dyDescent="0.5">
      <c r="H7379"/>
      <c r="P7379"/>
    </row>
    <row r="7380" spans="8:16" x14ac:dyDescent="0.5">
      <c r="H7380"/>
      <c r="P7380"/>
    </row>
    <row r="7381" spans="8:16" x14ac:dyDescent="0.5">
      <c r="H7381"/>
      <c r="P7381"/>
    </row>
    <row r="7382" spans="8:16" x14ac:dyDescent="0.5">
      <c r="H7382"/>
      <c r="P7382"/>
    </row>
    <row r="7383" spans="8:16" x14ac:dyDescent="0.5">
      <c r="H7383"/>
      <c r="P7383"/>
    </row>
    <row r="7384" spans="8:16" x14ac:dyDescent="0.5">
      <c r="H7384"/>
      <c r="P7384"/>
    </row>
    <row r="7385" spans="8:16" x14ac:dyDescent="0.5">
      <c r="H7385"/>
      <c r="P7385"/>
    </row>
    <row r="7386" spans="8:16" x14ac:dyDescent="0.5">
      <c r="H7386"/>
      <c r="P7386"/>
    </row>
    <row r="7387" spans="8:16" x14ac:dyDescent="0.5">
      <c r="H7387"/>
      <c r="P7387"/>
    </row>
    <row r="7388" spans="8:16" x14ac:dyDescent="0.5">
      <c r="H7388"/>
      <c r="P7388"/>
    </row>
    <row r="7389" spans="8:16" x14ac:dyDescent="0.5">
      <c r="H7389"/>
      <c r="P7389"/>
    </row>
    <row r="7390" spans="8:16" x14ac:dyDescent="0.5">
      <c r="H7390"/>
      <c r="P7390"/>
    </row>
    <row r="7391" spans="8:16" x14ac:dyDescent="0.5">
      <c r="H7391"/>
      <c r="P7391"/>
    </row>
    <row r="7392" spans="8:16" x14ac:dyDescent="0.5">
      <c r="H7392"/>
      <c r="P7392"/>
    </row>
    <row r="7393" spans="8:16" x14ac:dyDescent="0.5">
      <c r="H7393"/>
      <c r="P7393"/>
    </row>
    <row r="7394" spans="8:16" x14ac:dyDescent="0.5">
      <c r="H7394"/>
      <c r="P7394"/>
    </row>
    <row r="7395" spans="8:16" x14ac:dyDescent="0.5">
      <c r="H7395"/>
      <c r="P7395"/>
    </row>
    <row r="7396" spans="8:16" x14ac:dyDescent="0.5">
      <c r="H7396"/>
      <c r="P7396"/>
    </row>
    <row r="7397" spans="8:16" x14ac:dyDescent="0.5">
      <c r="H7397"/>
      <c r="P7397"/>
    </row>
    <row r="7398" spans="8:16" x14ac:dyDescent="0.5">
      <c r="H7398"/>
      <c r="P7398"/>
    </row>
    <row r="7399" spans="8:16" x14ac:dyDescent="0.5">
      <c r="H7399"/>
      <c r="P7399"/>
    </row>
    <row r="7400" spans="8:16" x14ac:dyDescent="0.5">
      <c r="H7400"/>
      <c r="P7400"/>
    </row>
    <row r="7401" spans="8:16" x14ac:dyDescent="0.5">
      <c r="H7401"/>
      <c r="P7401"/>
    </row>
    <row r="7402" spans="8:16" x14ac:dyDescent="0.5">
      <c r="H7402"/>
      <c r="P7402"/>
    </row>
    <row r="7403" spans="8:16" x14ac:dyDescent="0.5">
      <c r="H7403"/>
      <c r="P7403"/>
    </row>
    <row r="7404" spans="8:16" x14ac:dyDescent="0.5">
      <c r="H7404"/>
      <c r="P7404"/>
    </row>
    <row r="7405" spans="8:16" x14ac:dyDescent="0.5">
      <c r="H7405"/>
      <c r="P7405"/>
    </row>
    <row r="7406" spans="8:16" x14ac:dyDescent="0.5">
      <c r="H7406"/>
      <c r="P7406"/>
    </row>
    <row r="7407" spans="8:16" x14ac:dyDescent="0.5">
      <c r="H7407"/>
      <c r="P7407"/>
    </row>
    <row r="7408" spans="8:16" x14ac:dyDescent="0.5">
      <c r="H7408"/>
      <c r="P7408"/>
    </row>
    <row r="7409" spans="8:16" x14ac:dyDescent="0.5">
      <c r="H7409"/>
      <c r="P7409"/>
    </row>
    <row r="7410" spans="8:16" x14ac:dyDescent="0.5">
      <c r="H7410"/>
      <c r="P7410"/>
    </row>
    <row r="7411" spans="8:16" x14ac:dyDescent="0.5">
      <c r="H7411"/>
      <c r="P7411"/>
    </row>
    <row r="7412" spans="8:16" x14ac:dyDescent="0.5">
      <c r="H7412"/>
      <c r="P7412"/>
    </row>
    <row r="7413" spans="8:16" x14ac:dyDescent="0.5">
      <c r="H7413"/>
      <c r="P7413"/>
    </row>
    <row r="7414" spans="8:16" x14ac:dyDescent="0.5">
      <c r="H7414"/>
      <c r="P7414"/>
    </row>
    <row r="7415" spans="8:16" x14ac:dyDescent="0.5">
      <c r="H7415"/>
      <c r="P7415"/>
    </row>
    <row r="7416" spans="8:16" x14ac:dyDescent="0.5">
      <c r="H7416"/>
      <c r="P7416"/>
    </row>
    <row r="7417" spans="8:16" x14ac:dyDescent="0.5">
      <c r="H7417"/>
      <c r="P7417"/>
    </row>
    <row r="7418" spans="8:16" x14ac:dyDescent="0.5">
      <c r="H7418"/>
      <c r="P7418"/>
    </row>
    <row r="7419" spans="8:16" x14ac:dyDescent="0.5">
      <c r="H7419"/>
      <c r="P7419"/>
    </row>
    <row r="7420" spans="8:16" x14ac:dyDescent="0.5">
      <c r="H7420"/>
      <c r="P7420"/>
    </row>
    <row r="7421" spans="8:16" x14ac:dyDescent="0.5">
      <c r="H7421"/>
      <c r="P7421"/>
    </row>
    <row r="7422" spans="8:16" x14ac:dyDescent="0.5">
      <c r="H7422"/>
      <c r="P7422"/>
    </row>
    <row r="7423" spans="8:16" x14ac:dyDescent="0.5">
      <c r="H7423"/>
      <c r="P7423"/>
    </row>
    <row r="7424" spans="8:16" x14ac:dyDescent="0.5">
      <c r="H7424"/>
      <c r="P7424"/>
    </row>
    <row r="7425" spans="8:16" x14ac:dyDescent="0.5">
      <c r="H7425"/>
      <c r="P7425"/>
    </row>
    <row r="7426" spans="8:16" x14ac:dyDescent="0.5">
      <c r="H7426"/>
      <c r="P7426"/>
    </row>
    <row r="7427" spans="8:16" x14ac:dyDescent="0.5">
      <c r="H7427"/>
      <c r="P7427"/>
    </row>
    <row r="7428" spans="8:16" x14ac:dyDescent="0.5">
      <c r="H7428"/>
      <c r="P7428"/>
    </row>
    <row r="7429" spans="8:16" x14ac:dyDescent="0.5">
      <c r="H7429"/>
      <c r="P7429"/>
    </row>
    <row r="7430" spans="8:16" x14ac:dyDescent="0.5">
      <c r="H7430"/>
      <c r="P7430"/>
    </row>
    <row r="7431" spans="8:16" x14ac:dyDescent="0.5">
      <c r="H7431"/>
      <c r="P7431"/>
    </row>
    <row r="7432" spans="8:16" x14ac:dyDescent="0.5">
      <c r="H7432"/>
      <c r="P7432"/>
    </row>
    <row r="7433" spans="8:16" x14ac:dyDescent="0.5">
      <c r="H7433"/>
      <c r="P7433"/>
    </row>
    <row r="7434" spans="8:16" x14ac:dyDescent="0.5">
      <c r="H7434"/>
      <c r="P7434"/>
    </row>
    <row r="7435" spans="8:16" x14ac:dyDescent="0.5">
      <c r="H7435"/>
      <c r="P7435"/>
    </row>
    <row r="7436" spans="8:16" x14ac:dyDescent="0.5">
      <c r="H7436"/>
      <c r="P7436"/>
    </row>
    <row r="7437" spans="8:16" x14ac:dyDescent="0.5">
      <c r="H7437"/>
      <c r="P7437"/>
    </row>
    <row r="7438" spans="8:16" x14ac:dyDescent="0.5">
      <c r="H7438"/>
      <c r="P7438"/>
    </row>
    <row r="7439" spans="8:16" x14ac:dyDescent="0.5">
      <c r="H7439"/>
      <c r="P7439"/>
    </row>
    <row r="7440" spans="8:16" x14ac:dyDescent="0.5">
      <c r="H7440"/>
      <c r="P7440"/>
    </row>
    <row r="7441" spans="8:16" x14ac:dyDescent="0.5">
      <c r="H7441"/>
      <c r="P7441"/>
    </row>
    <row r="7442" spans="8:16" x14ac:dyDescent="0.5">
      <c r="H7442"/>
      <c r="P7442"/>
    </row>
    <row r="7443" spans="8:16" x14ac:dyDescent="0.5">
      <c r="H7443"/>
      <c r="P7443"/>
    </row>
    <row r="7444" spans="8:16" x14ac:dyDescent="0.5">
      <c r="H7444"/>
      <c r="P7444"/>
    </row>
    <row r="7445" spans="8:16" x14ac:dyDescent="0.5">
      <c r="H7445"/>
      <c r="P7445"/>
    </row>
    <row r="7446" spans="8:16" x14ac:dyDescent="0.5">
      <c r="H7446"/>
      <c r="P7446"/>
    </row>
    <row r="7447" spans="8:16" x14ac:dyDescent="0.5">
      <c r="H7447"/>
      <c r="P7447"/>
    </row>
    <row r="7448" spans="8:16" x14ac:dyDescent="0.5">
      <c r="H7448"/>
      <c r="P7448"/>
    </row>
    <row r="7449" spans="8:16" x14ac:dyDescent="0.5">
      <c r="H7449"/>
      <c r="P7449"/>
    </row>
    <row r="7450" spans="8:16" x14ac:dyDescent="0.5">
      <c r="H7450"/>
      <c r="P7450"/>
    </row>
    <row r="7451" spans="8:16" x14ac:dyDescent="0.5">
      <c r="H7451"/>
      <c r="P7451"/>
    </row>
    <row r="7452" spans="8:16" x14ac:dyDescent="0.5">
      <c r="H7452"/>
      <c r="P7452"/>
    </row>
    <row r="7453" spans="8:16" x14ac:dyDescent="0.5">
      <c r="H7453"/>
      <c r="P7453"/>
    </row>
    <row r="7454" spans="8:16" x14ac:dyDescent="0.5">
      <c r="H7454"/>
      <c r="P7454"/>
    </row>
    <row r="7455" spans="8:16" x14ac:dyDescent="0.5">
      <c r="H7455"/>
      <c r="P7455"/>
    </row>
    <row r="7456" spans="8:16" x14ac:dyDescent="0.5">
      <c r="H7456"/>
      <c r="P7456"/>
    </row>
    <row r="7457" spans="8:16" x14ac:dyDescent="0.5">
      <c r="H7457"/>
      <c r="P7457"/>
    </row>
    <row r="7458" spans="8:16" x14ac:dyDescent="0.5">
      <c r="H7458"/>
      <c r="P7458"/>
    </row>
    <row r="7459" spans="8:16" x14ac:dyDescent="0.5">
      <c r="H7459"/>
      <c r="P7459"/>
    </row>
    <row r="7460" spans="8:16" x14ac:dyDescent="0.5">
      <c r="H7460"/>
      <c r="P7460"/>
    </row>
    <row r="7461" spans="8:16" x14ac:dyDescent="0.5">
      <c r="H7461"/>
      <c r="P7461"/>
    </row>
    <row r="7462" spans="8:16" x14ac:dyDescent="0.5">
      <c r="H7462"/>
      <c r="P7462"/>
    </row>
    <row r="7463" spans="8:16" x14ac:dyDescent="0.5">
      <c r="H7463"/>
      <c r="P7463"/>
    </row>
    <row r="7464" spans="8:16" x14ac:dyDescent="0.5">
      <c r="H7464"/>
      <c r="P7464"/>
    </row>
    <row r="7465" spans="8:16" x14ac:dyDescent="0.5">
      <c r="H7465"/>
      <c r="P7465"/>
    </row>
    <row r="7466" spans="8:16" x14ac:dyDescent="0.5">
      <c r="H7466"/>
      <c r="P7466"/>
    </row>
    <row r="7467" spans="8:16" x14ac:dyDescent="0.5">
      <c r="H7467"/>
      <c r="P7467"/>
    </row>
    <row r="7468" spans="8:16" x14ac:dyDescent="0.5">
      <c r="H7468"/>
      <c r="P7468"/>
    </row>
    <row r="7469" spans="8:16" x14ac:dyDescent="0.5">
      <c r="H7469"/>
      <c r="P7469"/>
    </row>
    <row r="7470" spans="8:16" x14ac:dyDescent="0.5">
      <c r="H7470"/>
      <c r="P7470"/>
    </row>
    <row r="7471" spans="8:16" x14ac:dyDescent="0.5">
      <c r="H7471"/>
      <c r="P7471"/>
    </row>
    <row r="7472" spans="8:16" x14ac:dyDescent="0.5">
      <c r="H7472"/>
      <c r="P7472"/>
    </row>
    <row r="7473" spans="8:16" x14ac:dyDescent="0.5">
      <c r="H7473"/>
      <c r="P7473"/>
    </row>
    <row r="7474" spans="8:16" x14ac:dyDescent="0.5">
      <c r="H7474"/>
      <c r="P7474"/>
    </row>
    <row r="7475" spans="8:16" x14ac:dyDescent="0.5">
      <c r="H7475"/>
      <c r="P7475"/>
    </row>
    <row r="7476" spans="8:16" x14ac:dyDescent="0.5">
      <c r="H7476"/>
      <c r="P7476"/>
    </row>
    <row r="7477" spans="8:16" x14ac:dyDescent="0.5">
      <c r="H7477"/>
      <c r="P7477"/>
    </row>
    <row r="7478" spans="8:16" x14ac:dyDescent="0.5">
      <c r="H7478"/>
      <c r="P7478"/>
    </row>
    <row r="7479" spans="8:16" x14ac:dyDescent="0.5">
      <c r="H7479"/>
      <c r="P7479"/>
    </row>
    <row r="7480" spans="8:16" x14ac:dyDescent="0.5">
      <c r="H7480"/>
      <c r="P7480"/>
    </row>
    <row r="7481" spans="8:16" x14ac:dyDescent="0.5">
      <c r="H7481"/>
      <c r="P7481"/>
    </row>
    <row r="7482" spans="8:16" x14ac:dyDescent="0.5">
      <c r="H7482"/>
      <c r="P7482"/>
    </row>
    <row r="7483" spans="8:16" x14ac:dyDescent="0.5">
      <c r="H7483"/>
      <c r="P7483"/>
    </row>
    <row r="7484" spans="8:16" x14ac:dyDescent="0.5">
      <c r="H7484"/>
      <c r="P7484"/>
    </row>
    <row r="7485" spans="8:16" x14ac:dyDescent="0.5">
      <c r="H7485"/>
      <c r="P7485"/>
    </row>
    <row r="7486" spans="8:16" x14ac:dyDescent="0.5">
      <c r="H7486"/>
      <c r="P7486"/>
    </row>
    <row r="7487" spans="8:16" x14ac:dyDescent="0.5">
      <c r="H7487"/>
      <c r="P7487"/>
    </row>
    <row r="7488" spans="8:16" x14ac:dyDescent="0.5">
      <c r="H7488"/>
      <c r="P7488"/>
    </row>
    <row r="7489" spans="8:16" x14ac:dyDescent="0.5">
      <c r="H7489"/>
      <c r="P7489"/>
    </row>
    <row r="7490" spans="8:16" x14ac:dyDescent="0.5">
      <c r="H7490"/>
      <c r="P7490"/>
    </row>
    <row r="7491" spans="8:16" x14ac:dyDescent="0.5">
      <c r="H7491"/>
      <c r="P7491"/>
    </row>
    <row r="7492" spans="8:16" x14ac:dyDescent="0.5">
      <c r="H7492"/>
      <c r="P7492"/>
    </row>
    <row r="7493" spans="8:16" x14ac:dyDescent="0.5">
      <c r="H7493"/>
      <c r="P7493"/>
    </row>
    <row r="7494" spans="8:16" x14ac:dyDescent="0.5">
      <c r="H7494"/>
      <c r="P7494"/>
    </row>
    <row r="7495" spans="8:16" x14ac:dyDescent="0.5">
      <c r="H7495"/>
      <c r="P7495"/>
    </row>
    <row r="7496" spans="8:16" x14ac:dyDescent="0.5">
      <c r="H7496"/>
      <c r="P7496"/>
    </row>
    <row r="7497" spans="8:16" x14ac:dyDescent="0.5">
      <c r="H7497"/>
      <c r="P7497"/>
    </row>
    <row r="7498" spans="8:16" x14ac:dyDescent="0.5">
      <c r="H7498"/>
      <c r="P7498"/>
    </row>
    <row r="7499" spans="8:16" x14ac:dyDescent="0.5">
      <c r="H7499"/>
      <c r="P7499"/>
    </row>
    <row r="7500" spans="8:16" x14ac:dyDescent="0.5">
      <c r="H7500"/>
      <c r="P7500"/>
    </row>
    <row r="7501" spans="8:16" x14ac:dyDescent="0.5">
      <c r="H7501"/>
      <c r="P7501"/>
    </row>
    <row r="7502" spans="8:16" x14ac:dyDescent="0.5">
      <c r="H7502"/>
      <c r="P7502"/>
    </row>
    <row r="7503" spans="8:16" x14ac:dyDescent="0.5">
      <c r="H7503"/>
      <c r="P7503"/>
    </row>
    <row r="7504" spans="8:16" x14ac:dyDescent="0.5">
      <c r="H7504"/>
      <c r="P7504"/>
    </row>
    <row r="7505" spans="8:16" x14ac:dyDescent="0.5">
      <c r="H7505"/>
      <c r="P7505"/>
    </row>
    <row r="7506" spans="8:16" x14ac:dyDescent="0.5">
      <c r="H7506"/>
      <c r="P7506"/>
    </row>
    <row r="7507" spans="8:16" x14ac:dyDescent="0.5">
      <c r="H7507"/>
      <c r="P7507"/>
    </row>
    <row r="7508" spans="8:16" x14ac:dyDescent="0.5">
      <c r="H7508"/>
      <c r="P7508"/>
    </row>
    <row r="7509" spans="8:16" x14ac:dyDescent="0.5">
      <c r="H7509"/>
      <c r="P7509"/>
    </row>
    <row r="7510" spans="8:16" x14ac:dyDescent="0.5">
      <c r="H7510"/>
      <c r="P7510"/>
    </row>
    <row r="7511" spans="8:16" x14ac:dyDescent="0.5">
      <c r="H7511"/>
      <c r="P7511"/>
    </row>
    <row r="7512" spans="8:16" x14ac:dyDescent="0.5">
      <c r="H7512"/>
      <c r="P7512"/>
    </row>
    <row r="7513" spans="8:16" x14ac:dyDescent="0.5">
      <c r="H7513"/>
      <c r="P7513"/>
    </row>
    <row r="7514" spans="8:16" x14ac:dyDescent="0.5">
      <c r="H7514"/>
      <c r="P7514"/>
    </row>
    <row r="7515" spans="8:16" x14ac:dyDescent="0.5">
      <c r="H7515"/>
      <c r="P7515"/>
    </row>
    <row r="7516" spans="8:16" x14ac:dyDescent="0.5">
      <c r="H7516"/>
      <c r="P7516"/>
    </row>
    <row r="7517" spans="8:16" x14ac:dyDescent="0.5">
      <c r="H7517"/>
      <c r="P7517"/>
    </row>
    <row r="7518" spans="8:16" x14ac:dyDescent="0.5">
      <c r="H7518"/>
      <c r="P7518"/>
    </row>
    <row r="7519" spans="8:16" x14ac:dyDescent="0.5">
      <c r="H7519"/>
      <c r="P7519"/>
    </row>
    <row r="7520" spans="8:16" x14ac:dyDescent="0.5">
      <c r="H7520"/>
      <c r="P7520"/>
    </row>
    <row r="7521" spans="8:16" x14ac:dyDescent="0.5">
      <c r="H7521"/>
      <c r="P7521"/>
    </row>
    <row r="7522" spans="8:16" x14ac:dyDescent="0.5">
      <c r="H7522"/>
      <c r="P7522"/>
    </row>
    <row r="7523" spans="8:16" x14ac:dyDescent="0.5">
      <c r="H7523"/>
      <c r="P7523"/>
    </row>
    <row r="7524" spans="8:16" x14ac:dyDescent="0.5">
      <c r="H7524"/>
      <c r="P7524"/>
    </row>
    <row r="7525" spans="8:16" x14ac:dyDescent="0.5">
      <c r="H7525"/>
      <c r="P7525"/>
    </row>
    <row r="7526" spans="8:16" x14ac:dyDescent="0.5">
      <c r="H7526"/>
      <c r="P7526"/>
    </row>
    <row r="7527" spans="8:16" x14ac:dyDescent="0.5">
      <c r="H7527"/>
      <c r="P7527"/>
    </row>
    <row r="7528" spans="8:16" x14ac:dyDescent="0.5">
      <c r="H7528"/>
      <c r="P7528"/>
    </row>
    <row r="7529" spans="8:16" x14ac:dyDescent="0.5">
      <c r="H7529"/>
      <c r="P7529"/>
    </row>
    <row r="7530" spans="8:16" x14ac:dyDescent="0.5">
      <c r="H7530"/>
      <c r="P7530"/>
    </row>
    <row r="7531" spans="8:16" x14ac:dyDescent="0.5">
      <c r="H7531"/>
      <c r="P7531"/>
    </row>
    <row r="7532" spans="8:16" x14ac:dyDescent="0.5">
      <c r="H7532"/>
      <c r="P7532"/>
    </row>
    <row r="7533" spans="8:16" x14ac:dyDescent="0.5">
      <c r="H7533"/>
      <c r="P7533"/>
    </row>
    <row r="7534" spans="8:16" x14ac:dyDescent="0.5">
      <c r="H7534"/>
      <c r="P7534"/>
    </row>
    <row r="7535" spans="8:16" x14ac:dyDescent="0.5">
      <c r="H7535"/>
      <c r="P7535"/>
    </row>
    <row r="7536" spans="8:16" x14ac:dyDescent="0.5">
      <c r="H7536"/>
      <c r="P7536"/>
    </row>
    <row r="7537" spans="8:16" x14ac:dyDescent="0.5">
      <c r="H7537"/>
      <c r="P7537"/>
    </row>
    <row r="7538" spans="8:16" x14ac:dyDescent="0.5">
      <c r="H7538"/>
      <c r="P7538"/>
    </row>
    <row r="7539" spans="8:16" x14ac:dyDescent="0.5">
      <c r="H7539"/>
      <c r="P7539"/>
    </row>
    <row r="7540" spans="8:16" x14ac:dyDescent="0.5">
      <c r="H7540"/>
      <c r="P7540"/>
    </row>
    <row r="7541" spans="8:16" x14ac:dyDescent="0.5">
      <c r="H7541"/>
      <c r="P7541"/>
    </row>
    <row r="7542" spans="8:16" x14ac:dyDescent="0.5">
      <c r="H7542"/>
      <c r="P7542"/>
    </row>
    <row r="7543" spans="8:16" x14ac:dyDescent="0.5">
      <c r="H7543"/>
      <c r="P7543"/>
    </row>
    <row r="7544" spans="8:16" x14ac:dyDescent="0.5">
      <c r="H7544"/>
      <c r="P7544"/>
    </row>
    <row r="7545" spans="8:16" x14ac:dyDescent="0.5">
      <c r="H7545"/>
      <c r="P7545"/>
    </row>
    <row r="7546" spans="8:16" x14ac:dyDescent="0.5">
      <c r="H7546"/>
      <c r="P7546"/>
    </row>
    <row r="7547" spans="8:16" x14ac:dyDescent="0.5">
      <c r="H7547"/>
      <c r="P7547"/>
    </row>
    <row r="7548" spans="8:16" x14ac:dyDescent="0.5">
      <c r="H7548"/>
      <c r="P7548"/>
    </row>
    <row r="7549" spans="8:16" x14ac:dyDescent="0.5">
      <c r="H7549"/>
      <c r="P7549"/>
    </row>
    <row r="7550" spans="8:16" x14ac:dyDescent="0.5">
      <c r="H7550"/>
      <c r="P7550"/>
    </row>
    <row r="7551" spans="8:16" x14ac:dyDescent="0.5">
      <c r="H7551"/>
      <c r="P7551"/>
    </row>
    <row r="7552" spans="8:16" x14ac:dyDescent="0.5">
      <c r="H7552"/>
      <c r="P7552"/>
    </row>
    <row r="7553" spans="8:16" x14ac:dyDescent="0.5">
      <c r="H7553"/>
      <c r="P7553"/>
    </row>
    <row r="7554" spans="8:16" x14ac:dyDescent="0.5">
      <c r="H7554"/>
      <c r="P7554"/>
    </row>
    <row r="7555" spans="8:16" x14ac:dyDescent="0.5">
      <c r="H7555"/>
      <c r="P7555"/>
    </row>
    <row r="7556" spans="8:16" x14ac:dyDescent="0.5">
      <c r="H7556"/>
      <c r="P7556"/>
    </row>
    <row r="7557" spans="8:16" x14ac:dyDescent="0.5">
      <c r="H7557"/>
      <c r="P7557"/>
    </row>
    <row r="7558" spans="8:16" x14ac:dyDescent="0.5">
      <c r="H7558"/>
      <c r="P7558"/>
    </row>
    <row r="7559" spans="8:16" x14ac:dyDescent="0.5">
      <c r="H7559"/>
      <c r="P7559"/>
    </row>
    <row r="7560" spans="8:16" x14ac:dyDescent="0.5">
      <c r="H7560"/>
      <c r="P7560"/>
    </row>
    <row r="7561" spans="8:16" x14ac:dyDescent="0.5">
      <c r="H7561"/>
      <c r="P7561"/>
    </row>
    <row r="7562" spans="8:16" x14ac:dyDescent="0.5">
      <c r="H7562"/>
      <c r="P7562"/>
    </row>
    <row r="7563" spans="8:16" x14ac:dyDescent="0.5">
      <c r="H7563"/>
      <c r="P7563"/>
    </row>
    <row r="7564" spans="8:16" x14ac:dyDescent="0.5">
      <c r="H7564"/>
      <c r="P7564"/>
    </row>
    <row r="7565" spans="8:16" x14ac:dyDescent="0.5">
      <c r="H7565"/>
      <c r="P7565"/>
    </row>
    <row r="7566" spans="8:16" x14ac:dyDescent="0.5">
      <c r="H7566"/>
      <c r="P7566"/>
    </row>
    <row r="7567" spans="8:16" x14ac:dyDescent="0.5">
      <c r="H7567"/>
      <c r="P7567"/>
    </row>
    <row r="7568" spans="8:16" x14ac:dyDescent="0.5">
      <c r="H7568"/>
      <c r="P7568"/>
    </row>
    <row r="7569" spans="8:16" x14ac:dyDescent="0.5">
      <c r="H7569"/>
      <c r="P7569"/>
    </row>
    <row r="7570" spans="8:16" x14ac:dyDescent="0.5">
      <c r="H7570"/>
      <c r="P7570"/>
    </row>
    <row r="7571" spans="8:16" x14ac:dyDescent="0.5">
      <c r="H7571"/>
      <c r="P7571"/>
    </row>
    <row r="7572" spans="8:16" x14ac:dyDescent="0.5">
      <c r="H7572"/>
      <c r="P7572"/>
    </row>
    <row r="7573" spans="8:16" x14ac:dyDescent="0.5">
      <c r="H7573"/>
      <c r="P7573"/>
    </row>
    <row r="7574" spans="8:16" x14ac:dyDescent="0.5">
      <c r="H7574"/>
      <c r="P7574"/>
    </row>
    <row r="7575" spans="8:16" x14ac:dyDescent="0.5">
      <c r="H7575"/>
      <c r="P7575"/>
    </row>
    <row r="7576" spans="8:16" x14ac:dyDescent="0.5">
      <c r="H7576"/>
      <c r="P7576"/>
    </row>
    <row r="7577" spans="8:16" x14ac:dyDescent="0.5">
      <c r="H7577"/>
      <c r="P7577"/>
    </row>
    <row r="7578" spans="8:16" x14ac:dyDescent="0.5">
      <c r="H7578"/>
      <c r="P7578"/>
    </row>
    <row r="7579" spans="8:16" x14ac:dyDescent="0.5">
      <c r="H7579"/>
      <c r="P7579"/>
    </row>
    <row r="7580" spans="8:16" x14ac:dyDescent="0.5">
      <c r="H7580"/>
      <c r="P7580"/>
    </row>
    <row r="7581" spans="8:16" x14ac:dyDescent="0.5">
      <c r="H7581"/>
      <c r="P7581"/>
    </row>
    <row r="7582" spans="8:16" x14ac:dyDescent="0.5">
      <c r="H7582"/>
      <c r="P7582"/>
    </row>
    <row r="7583" spans="8:16" x14ac:dyDescent="0.5">
      <c r="H7583"/>
      <c r="P7583"/>
    </row>
    <row r="7584" spans="8:16" x14ac:dyDescent="0.5">
      <c r="H7584"/>
      <c r="P7584"/>
    </row>
    <row r="7585" spans="8:16" x14ac:dyDescent="0.5">
      <c r="H7585"/>
      <c r="P7585"/>
    </row>
    <row r="7586" spans="8:16" x14ac:dyDescent="0.5">
      <c r="H7586"/>
      <c r="P7586"/>
    </row>
    <row r="7587" spans="8:16" x14ac:dyDescent="0.5">
      <c r="H7587"/>
      <c r="P7587"/>
    </row>
    <row r="7588" spans="8:16" x14ac:dyDescent="0.5">
      <c r="H7588"/>
      <c r="P7588"/>
    </row>
    <row r="7589" spans="8:16" x14ac:dyDescent="0.5">
      <c r="H7589"/>
      <c r="P7589"/>
    </row>
    <row r="7590" spans="8:16" x14ac:dyDescent="0.5">
      <c r="H7590"/>
      <c r="P7590"/>
    </row>
    <row r="7591" spans="8:16" x14ac:dyDescent="0.5">
      <c r="H7591"/>
      <c r="P7591"/>
    </row>
    <row r="7592" spans="8:16" x14ac:dyDescent="0.5">
      <c r="H7592"/>
      <c r="P7592"/>
    </row>
    <row r="7593" spans="8:16" x14ac:dyDescent="0.5">
      <c r="H7593"/>
      <c r="P7593"/>
    </row>
    <row r="7594" spans="8:16" x14ac:dyDescent="0.5">
      <c r="H7594"/>
      <c r="P7594"/>
    </row>
    <row r="7595" spans="8:16" x14ac:dyDescent="0.5">
      <c r="H7595"/>
      <c r="P7595"/>
    </row>
    <row r="7596" spans="8:16" x14ac:dyDescent="0.5">
      <c r="H7596"/>
      <c r="P7596"/>
    </row>
    <row r="7597" spans="8:16" x14ac:dyDescent="0.5">
      <c r="H7597"/>
      <c r="P7597"/>
    </row>
    <row r="7598" spans="8:16" x14ac:dyDescent="0.5">
      <c r="H7598"/>
      <c r="P7598"/>
    </row>
    <row r="7599" spans="8:16" x14ac:dyDescent="0.5">
      <c r="H7599"/>
      <c r="P7599"/>
    </row>
    <row r="7600" spans="8:16" x14ac:dyDescent="0.5">
      <c r="H7600"/>
      <c r="P7600"/>
    </row>
    <row r="7601" spans="8:16" x14ac:dyDescent="0.5">
      <c r="H7601"/>
      <c r="P7601"/>
    </row>
    <row r="7602" spans="8:16" x14ac:dyDescent="0.5">
      <c r="H7602"/>
      <c r="P7602"/>
    </row>
    <row r="7603" spans="8:16" x14ac:dyDescent="0.5">
      <c r="H7603"/>
      <c r="P7603"/>
    </row>
    <row r="7604" spans="8:16" x14ac:dyDescent="0.5">
      <c r="H7604"/>
      <c r="P7604"/>
    </row>
    <row r="7605" spans="8:16" x14ac:dyDescent="0.5">
      <c r="H7605"/>
      <c r="P7605"/>
    </row>
    <row r="7606" spans="8:16" x14ac:dyDescent="0.5">
      <c r="H7606"/>
      <c r="P7606"/>
    </row>
    <row r="7607" spans="8:16" x14ac:dyDescent="0.5">
      <c r="H7607"/>
      <c r="P7607"/>
    </row>
    <row r="7608" spans="8:16" x14ac:dyDescent="0.5">
      <c r="H7608"/>
      <c r="P7608"/>
    </row>
    <row r="7609" spans="8:16" x14ac:dyDescent="0.5">
      <c r="H7609"/>
      <c r="P7609"/>
    </row>
    <row r="7610" spans="8:16" x14ac:dyDescent="0.5">
      <c r="H7610"/>
      <c r="P7610"/>
    </row>
    <row r="7611" spans="8:16" x14ac:dyDescent="0.5">
      <c r="H7611"/>
      <c r="P7611"/>
    </row>
    <row r="7612" spans="8:16" x14ac:dyDescent="0.5">
      <c r="H7612"/>
      <c r="P7612"/>
    </row>
    <row r="7613" spans="8:16" x14ac:dyDescent="0.5">
      <c r="H7613"/>
      <c r="P7613"/>
    </row>
    <row r="7614" spans="8:16" x14ac:dyDescent="0.5">
      <c r="H7614"/>
      <c r="P7614"/>
    </row>
    <row r="7615" spans="8:16" x14ac:dyDescent="0.5">
      <c r="H7615"/>
      <c r="P7615"/>
    </row>
    <row r="7616" spans="8:16" x14ac:dyDescent="0.5">
      <c r="H7616"/>
      <c r="P7616"/>
    </row>
    <row r="7617" spans="8:16" x14ac:dyDescent="0.5">
      <c r="H7617"/>
      <c r="P7617"/>
    </row>
    <row r="7618" spans="8:16" x14ac:dyDescent="0.5">
      <c r="H7618"/>
      <c r="P7618"/>
    </row>
    <row r="7619" spans="8:16" x14ac:dyDescent="0.5">
      <c r="H7619"/>
      <c r="P7619"/>
    </row>
    <row r="7620" spans="8:16" x14ac:dyDescent="0.5">
      <c r="H7620"/>
      <c r="P7620"/>
    </row>
    <row r="7621" spans="8:16" x14ac:dyDescent="0.5">
      <c r="H7621"/>
      <c r="P7621"/>
    </row>
    <row r="7622" spans="8:16" x14ac:dyDescent="0.5">
      <c r="H7622"/>
      <c r="P7622"/>
    </row>
    <row r="7623" spans="8:16" x14ac:dyDescent="0.5">
      <c r="H7623"/>
      <c r="P7623"/>
    </row>
    <row r="7624" spans="8:16" x14ac:dyDescent="0.5">
      <c r="H7624"/>
      <c r="P7624"/>
    </row>
    <row r="7625" spans="8:16" x14ac:dyDescent="0.5">
      <c r="H7625"/>
      <c r="P7625"/>
    </row>
    <row r="7626" spans="8:16" x14ac:dyDescent="0.5">
      <c r="H7626"/>
      <c r="P7626"/>
    </row>
    <row r="7627" spans="8:16" x14ac:dyDescent="0.5">
      <c r="H7627"/>
      <c r="P7627"/>
    </row>
    <row r="7628" spans="8:16" x14ac:dyDescent="0.5">
      <c r="H7628"/>
      <c r="P7628"/>
    </row>
    <row r="7629" spans="8:16" x14ac:dyDescent="0.5">
      <c r="H7629"/>
      <c r="P7629"/>
    </row>
    <row r="7630" spans="8:16" x14ac:dyDescent="0.5">
      <c r="H7630"/>
      <c r="P7630"/>
    </row>
    <row r="7631" spans="8:16" x14ac:dyDescent="0.5">
      <c r="H7631"/>
      <c r="P7631"/>
    </row>
    <row r="7632" spans="8:16" x14ac:dyDescent="0.5">
      <c r="H7632"/>
      <c r="P7632"/>
    </row>
    <row r="7633" spans="8:16" x14ac:dyDescent="0.5">
      <c r="H7633"/>
      <c r="P7633"/>
    </row>
    <row r="7634" spans="8:16" x14ac:dyDescent="0.5">
      <c r="H7634"/>
      <c r="P7634"/>
    </row>
    <row r="7635" spans="8:16" x14ac:dyDescent="0.5">
      <c r="H7635"/>
      <c r="P7635"/>
    </row>
    <row r="7636" spans="8:16" x14ac:dyDescent="0.5">
      <c r="H7636"/>
      <c r="P7636"/>
    </row>
    <row r="7637" spans="8:16" x14ac:dyDescent="0.5">
      <c r="H7637"/>
      <c r="P7637"/>
    </row>
    <row r="7638" spans="8:16" x14ac:dyDescent="0.5">
      <c r="H7638"/>
      <c r="P7638"/>
    </row>
    <row r="7639" spans="8:16" x14ac:dyDescent="0.5">
      <c r="H7639"/>
      <c r="P7639"/>
    </row>
    <row r="7640" spans="8:16" x14ac:dyDescent="0.5">
      <c r="H7640"/>
      <c r="P7640"/>
    </row>
    <row r="7641" spans="8:16" x14ac:dyDescent="0.5">
      <c r="H7641"/>
      <c r="P7641"/>
    </row>
    <row r="7642" spans="8:16" x14ac:dyDescent="0.5">
      <c r="H7642"/>
      <c r="P7642"/>
    </row>
    <row r="7643" spans="8:16" x14ac:dyDescent="0.5">
      <c r="H7643"/>
      <c r="P7643"/>
    </row>
    <row r="7644" spans="8:16" x14ac:dyDescent="0.5">
      <c r="H7644"/>
      <c r="P7644"/>
    </row>
    <row r="7645" spans="8:16" x14ac:dyDescent="0.5">
      <c r="H7645"/>
      <c r="P7645"/>
    </row>
    <row r="7646" spans="8:16" x14ac:dyDescent="0.5">
      <c r="H7646"/>
      <c r="P7646"/>
    </row>
    <row r="7647" spans="8:16" x14ac:dyDescent="0.5">
      <c r="H7647"/>
      <c r="P7647"/>
    </row>
    <row r="7648" spans="8:16" x14ac:dyDescent="0.5">
      <c r="H7648"/>
      <c r="P7648"/>
    </row>
    <row r="7649" spans="8:16" x14ac:dyDescent="0.5">
      <c r="H7649"/>
      <c r="P7649"/>
    </row>
    <row r="7650" spans="8:16" x14ac:dyDescent="0.5">
      <c r="H7650"/>
      <c r="P7650"/>
    </row>
    <row r="7651" spans="8:16" x14ac:dyDescent="0.5">
      <c r="H7651"/>
      <c r="P7651"/>
    </row>
    <row r="7652" spans="8:16" x14ac:dyDescent="0.5">
      <c r="H7652"/>
      <c r="P7652"/>
    </row>
    <row r="7653" spans="8:16" x14ac:dyDescent="0.5">
      <c r="H7653"/>
      <c r="P7653"/>
    </row>
    <row r="7654" spans="8:16" x14ac:dyDescent="0.5">
      <c r="H7654"/>
      <c r="P7654"/>
    </row>
    <row r="7655" spans="8:16" x14ac:dyDescent="0.5">
      <c r="H7655"/>
      <c r="P7655"/>
    </row>
    <row r="7656" spans="8:16" x14ac:dyDescent="0.5">
      <c r="H7656"/>
      <c r="P7656"/>
    </row>
    <row r="7657" spans="8:16" x14ac:dyDescent="0.5">
      <c r="H7657"/>
      <c r="P7657"/>
    </row>
    <row r="7658" spans="8:16" x14ac:dyDescent="0.5">
      <c r="H7658"/>
      <c r="P7658"/>
    </row>
    <row r="7659" spans="8:16" x14ac:dyDescent="0.5">
      <c r="H7659"/>
      <c r="P7659"/>
    </row>
    <row r="7660" spans="8:16" x14ac:dyDescent="0.5">
      <c r="H7660"/>
      <c r="P7660"/>
    </row>
    <row r="7661" spans="8:16" x14ac:dyDescent="0.5">
      <c r="H7661"/>
      <c r="P7661"/>
    </row>
    <row r="7662" spans="8:16" x14ac:dyDescent="0.5">
      <c r="H7662"/>
      <c r="P7662"/>
    </row>
    <row r="7663" spans="8:16" x14ac:dyDescent="0.5">
      <c r="H7663"/>
      <c r="P7663"/>
    </row>
    <row r="7664" spans="8:16" x14ac:dyDescent="0.5">
      <c r="H7664"/>
      <c r="P7664"/>
    </row>
    <row r="7665" spans="8:16" x14ac:dyDescent="0.5">
      <c r="H7665"/>
      <c r="P7665"/>
    </row>
    <row r="7666" spans="8:16" x14ac:dyDescent="0.5">
      <c r="H7666"/>
      <c r="P7666"/>
    </row>
    <row r="7667" spans="8:16" x14ac:dyDescent="0.5">
      <c r="H7667"/>
      <c r="P7667"/>
    </row>
    <row r="7668" spans="8:16" x14ac:dyDescent="0.5">
      <c r="H7668"/>
      <c r="P7668"/>
    </row>
    <row r="7669" spans="8:16" x14ac:dyDescent="0.5">
      <c r="H7669"/>
      <c r="P7669"/>
    </row>
    <row r="7670" spans="8:16" x14ac:dyDescent="0.5">
      <c r="H7670"/>
      <c r="P7670"/>
    </row>
    <row r="7671" spans="8:16" x14ac:dyDescent="0.5">
      <c r="H7671"/>
      <c r="P7671"/>
    </row>
    <row r="7672" spans="8:16" x14ac:dyDescent="0.5">
      <c r="H7672"/>
      <c r="P7672"/>
    </row>
    <row r="7673" spans="8:16" x14ac:dyDescent="0.5">
      <c r="H7673"/>
      <c r="P7673"/>
    </row>
    <row r="7674" spans="8:16" x14ac:dyDescent="0.5">
      <c r="H7674"/>
      <c r="P7674"/>
    </row>
    <row r="7675" spans="8:16" x14ac:dyDescent="0.5">
      <c r="H7675"/>
      <c r="P7675"/>
    </row>
    <row r="7676" spans="8:16" x14ac:dyDescent="0.5">
      <c r="H7676"/>
      <c r="P7676"/>
    </row>
    <row r="7677" spans="8:16" x14ac:dyDescent="0.5">
      <c r="H7677"/>
      <c r="P7677"/>
    </row>
    <row r="7678" spans="8:16" x14ac:dyDescent="0.5">
      <c r="H7678"/>
      <c r="P7678"/>
    </row>
    <row r="7679" spans="8:16" x14ac:dyDescent="0.5">
      <c r="H7679"/>
      <c r="P7679"/>
    </row>
    <row r="7680" spans="8:16" x14ac:dyDescent="0.5">
      <c r="H7680"/>
      <c r="P7680"/>
    </row>
    <row r="7681" spans="8:16" x14ac:dyDescent="0.5">
      <c r="H7681"/>
      <c r="P7681"/>
    </row>
    <row r="7682" spans="8:16" x14ac:dyDescent="0.5">
      <c r="H7682"/>
      <c r="P7682"/>
    </row>
    <row r="7683" spans="8:16" x14ac:dyDescent="0.5">
      <c r="H7683"/>
      <c r="P7683"/>
    </row>
    <row r="7684" spans="8:16" x14ac:dyDescent="0.5">
      <c r="H7684"/>
      <c r="P7684"/>
    </row>
    <row r="7685" spans="8:16" x14ac:dyDescent="0.5">
      <c r="H7685"/>
      <c r="P7685"/>
    </row>
    <row r="7686" spans="8:16" x14ac:dyDescent="0.5">
      <c r="H7686"/>
      <c r="P7686"/>
    </row>
    <row r="7687" spans="8:16" x14ac:dyDescent="0.5">
      <c r="H7687"/>
      <c r="P7687"/>
    </row>
    <row r="7688" spans="8:16" x14ac:dyDescent="0.5">
      <c r="H7688"/>
      <c r="P7688"/>
    </row>
    <row r="7689" spans="8:16" x14ac:dyDescent="0.5">
      <c r="H7689"/>
      <c r="P7689"/>
    </row>
    <row r="7690" spans="8:16" x14ac:dyDescent="0.5">
      <c r="H7690"/>
      <c r="P7690"/>
    </row>
    <row r="7691" spans="8:16" x14ac:dyDescent="0.5">
      <c r="H7691"/>
      <c r="P7691"/>
    </row>
    <row r="7692" spans="8:16" x14ac:dyDescent="0.5">
      <c r="H7692"/>
      <c r="P7692"/>
    </row>
    <row r="7693" spans="8:16" x14ac:dyDescent="0.5">
      <c r="H7693"/>
      <c r="P7693"/>
    </row>
    <row r="7694" spans="8:16" x14ac:dyDescent="0.5">
      <c r="H7694"/>
      <c r="P7694"/>
    </row>
    <row r="7695" spans="8:16" x14ac:dyDescent="0.5">
      <c r="H7695"/>
      <c r="P7695"/>
    </row>
    <row r="7696" spans="8:16" x14ac:dyDescent="0.5">
      <c r="H7696"/>
      <c r="P7696"/>
    </row>
    <row r="7697" spans="8:16" x14ac:dyDescent="0.5">
      <c r="H7697"/>
      <c r="P7697"/>
    </row>
    <row r="7698" spans="8:16" x14ac:dyDescent="0.5">
      <c r="H7698"/>
      <c r="P7698"/>
    </row>
    <row r="7699" spans="8:16" x14ac:dyDescent="0.5">
      <c r="H7699"/>
      <c r="P7699"/>
    </row>
    <row r="7700" spans="8:16" x14ac:dyDescent="0.5">
      <c r="H7700"/>
      <c r="P7700"/>
    </row>
    <row r="7701" spans="8:16" x14ac:dyDescent="0.5">
      <c r="H7701"/>
      <c r="P7701"/>
    </row>
    <row r="7702" spans="8:16" x14ac:dyDescent="0.5">
      <c r="H7702"/>
      <c r="P7702"/>
    </row>
    <row r="7703" spans="8:16" x14ac:dyDescent="0.5">
      <c r="H7703"/>
      <c r="P7703"/>
    </row>
    <row r="7704" spans="8:16" x14ac:dyDescent="0.5">
      <c r="H7704"/>
      <c r="P7704"/>
    </row>
    <row r="7705" spans="8:16" x14ac:dyDescent="0.5">
      <c r="H7705"/>
      <c r="P7705"/>
    </row>
    <row r="7706" spans="8:16" x14ac:dyDescent="0.5">
      <c r="H7706"/>
      <c r="P7706"/>
    </row>
    <row r="7707" spans="8:16" x14ac:dyDescent="0.5">
      <c r="H7707"/>
      <c r="P7707"/>
    </row>
    <row r="7708" spans="8:16" x14ac:dyDescent="0.5">
      <c r="H7708"/>
      <c r="P7708"/>
    </row>
    <row r="7709" spans="8:16" x14ac:dyDescent="0.5">
      <c r="H7709"/>
      <c r="P7709"/>
    </row>
    <row r="7710" spans="8:16" x14ac:dyDescent="0.5">
      <c r="H7710"/>
      <c r="P7710"/>
    </row>
    <row r="7711" spans="8:16" x14ac:dyDescent="0.5">
      <c r="H7711"/>
      <c r="P7711"/>
    </row>
    <row r="7712" spans="8:16" x14ac:dyDescent="0.5">
      <c r="H7712"/>
      <c r="P7712"/>
    </row>
    <row r="7713" spans="8:16" x14ac:dyDescent="0.5">
      <c r="H7713"/>
      <c r="P7713"/>
    </row>
    <row r="7714" spans="8:16" x14ac:dyDescent="0.5">
      <c r="H7714"/>
      <c r="P7714"/>
    </row>
    <row r="7715" spans="8:16" x14ac:dyDescent="0.5">
      <c r="H7715"/>
      <c r="P7715"/>
    </row>
    <row r="7716" spans="8:16" x14ac:dyDescent="0.5">
      <c r="H7716"/>
      <c r="P7716"/>
    </row>
    <row r="7717" spans="8:16" x14ac:dyDescent="0.5">
      <c r="H7717"/>
      <c r="P7717"/>
    </row>
    <row r="7718" spans="8:16" x14ac:dyDescent="0.5">
      <c r="H7718"/>
      <c r="P7718"/>
    </row>
    <row r="7719" spans="8:16" x14ac:dyDescent="0.5">
      <c r="H7719"/>
      <c r="P7719"/>
    </row>
    <row r="7720" spans="8:16" x14ac:dyDescent="0.5">
      <c r="H7720"/>
      <c r="P7720"/>
    </row>
    <row r="7721" spans="8:16" x14ac:dyDescent="0.5">
      <c r="H7721"/>
      <c r="P7721"/>
    </row>
    <row r="7722" spans="8:16" x14ac:dyDescent="0.5">
      <c r="H7722"/>
      <c r="P7722"/>
    </row>
    <row r="7723" spans="8:16" x14ac:dyDescent="0.5">
      <c r="H7723"/>
      <c r="P7723"/>
    </row>
    <row r="7724" spans="8:16" x14ac:dyDescent="0.5">
      <c r="H7724"/>
      <c r="P7724"/>
    </row>
    <row r="7725" spans="8:16" x14ac:dyDescent="0.5">
      <c r="H7725"/>
      <c r="P7725"/>
    </row>
    <row r="7726" spans="8:16" x14ac:dyDescent="0.5">
      <c r="H7726"/>
      <c r="P7726"/>
    </row>
    <row r="7727" spans="8:16" x14ac:dyDescent="0.5">
      <c r="H7727"/>
      <c r="P7727"/>
    </row>
    <row r="7728" spans="8:16" x14ac:dyDescent="0.5">
      <c r="H7728"/>
      <c r="P7728"/>
    </row>
    <row r="7729" spans="8:16" x14ac:dyDescent="0.5">
      <c r="H7729"/>
      <c r="P7729"/>
    </row>
    <row r="7730" spans="8:16" x14ac:dyDescent="0.5">
      <c r="H7730"/>
      <c r="P7730"/>
    </row>
    <row r="7731" spans="8:16" x14ac:dyDescent="0.5">
      <c r="H7731"/>
      <c r="P7731"/>
    </row>
    <row r="7732" spans="8:16" x14ac:dyDescent="0.5">
      <c r="H7732"/>
      <c r="P7732"/>
    </row>
    <row r="7733" spans="8:16" x14ac:dyDescent="0.5">
      <c r="H7733"/>
      <c r="P7733"/>
    </row>
    <row r="7734" spans="8:16" x14ac:dyDescent="0.5">
      <c r="H7734"/>
      <c r="P7734"/>
    </row>
    <row r="7735" spans="8:16" x14ac:dyDescent="0.5">
      <c r="H7735"/>
      <c r="P7735"/>
    </row>
    <row r="7736" spans="8:16" x14ac:dyDescent="0.5">
      <c r="H7736"/>
      <c r="P7736"/>
    </row>
    <row r="7737" spans="8:16" x14ac:dyDescent="0.5">
      <c r="H7737"/>
      <c r="P7737"/>
    </row>
    <row r="7738" spans="8:16" x14ac:dyDescent="0.5">
      <c r="H7738"/>
      <c r="P7738"/>
    </row>
    <row r="7739" spans="8:16" x14ac:dyDescent="0.5">
      <c r="H7739"/>
      <c r="P7739"/>
    </row>
    <row r="7740" spans="8:16" x14ac:dyDescent="0.5">
      <c r="H7740"/>
      <c r="P7740"/>
    </row>
    <row r="7741" spans="8:16" x14ac:dyDescent="0.5">
      <c r="H7741"/>
      <c r="P7741"/>
    </row>
    <row r="7742" spans="8:16" x14ac:dyDescent="0.5">
      <c r="H7742"/>
      <c r="P7742"/>
    </row>
    <row r="7743" spans="8:16" x14ac:dyDescent="0.5">
      <c r="H7743"/>
      <c r="P7743"/>
    </row>
    <row r="7744" spans="8:16" x14ac:dyDescent="0.5">
      <c r="H7744"/>
      <c r="P7744"/>
    </row>
    <row r="7745" spans="8:16" x14ac:dyDescent="0.5">
      <c r="H7745"/>
      <c r="P7745"/>
    </row>
    <row r="7746" spans="8:16" x14ac:dyDescent="0.5">
      <c r="H7746"/>
      <c r="P7746"/>
    </row>
    <row r="7747" spans="8:16" x14ac:dyDescent="0.5">
      <c r="H7747"/>
      <c r="P7747"/>
    </row>
    <row r="7748" spans="8:16" x14ac:dyDescent="0.5">
      <c r="H7748"/>
      <c r="P7748"/>
    </row>
    <row r="7749" spans="8:16" x14ac:dyDescent="0.5">
      <c r="H7749"/>
      <c r="P7749"/>
    </row>
    <row r="7750" spans="8:16" x14ac:dyDescent="0.5">
      <c r="H7750"/>
      <c r="P7750"/>
    </row>
    <row r="7751" spans="8:16" x14ac:dyDescent="0.5">
      <c r="H7751"/>
      <c r="P7751"/>
    </row>
    <row r="7752" spans="8:16" x14ac:dyDescent="0.5">
      <c r="H7752"/>
      <c r="P7752"/>
    </row>
    <row r="7753" spans="8:16" x14ac:dyDescent="0.5">
      <c r="H7753"/>
      <c r="P7753"/>
    </row>
    <row r="7754" spans="8:16" x14ac:dyDescent="0.5">
      <c r="H7754"/>
      <c r="P7754"/>
    </row>
    <row r="7755" spans="8:16" x14ac:dyDescent="0.5">
      <c r="H7755"/>
      <c r="P7755"/>
    </row>
    <row r="7756" spans="8:16" x14ac:dyDescent="0.5">
      <c r="H7756"/>
      <c r="P7756"/>
    </row>
    <row r="7757" spans="8:16" x14ac:dyDescent="0.5">
      <c r="H7757"/>
      <c r="P7757"/>
    </row>
    <row r="7758" spans="8:16" x14ac:dyDescent="0.5">
      <c r="H7758"/>
      <c r="P7758"/>
    </row>
    <row r="7759" spans="8:16" x14ac:dyDescent="0.5">
      <c r="H7759"/>
      <c r="P7759"/>
    </row>
    <row r="7760" spans="8:16" x14ac:dyDescent="0.5">
      <c r="H7760"/>
      <c r="P7760"/>
    </row>
    <row r="7761" spans="8:16" x14ac:dyDescent="0.5">
      <c r="H7761"/>
      <c r="P7761"/>
    </row>
    <row r="7762" spans="8:16" x14ac:dyDescent="0.5">
      <c r="H7762"/>
      <c r="P7762"/>
    </row>
    <row r="7763" spans="8:16" x14ac:dyDescent="0.5">
      <c r="H7763"/>
      <c r="P7763"/>
    </row>
    <row r="7764" spans="8:16" x14ac:dyDescent="0.5">
      <c r="H7764"/>
      <c r="P7764"/>
    </row>
    <row r="7765" spans="8:16" x14ac:dyDescent="0.5">
      <c r="H7765"/>
      <c r="P7765"/>
    </row>
    <row r="7766" spans="8:16" x14ac:dyDescent="0.5">
      <c r="H7766"/>
      <c r="P7766"/>
    </row>
    <row r="7767" spans="8:16" x14ac:dyDescent="0.5">
      <c r="H7767"/>
      <c r="P7767"/>
    </row>
    <row r="7768" spans="8:16" x14ac:dyDescent="0.5">
      <c r="H7768"/>
      <c r="P7768"/>
    </row>
    <row r="7769" spans="8:16" x14ac:dyDescent="0.5">
      <c r="H7769"/>
      <c r="P7769"/>
    </row>
    <row r="7770" spans="8:16" x14ac:dyDescent="0.5">
      <c r="H7770"/>
      <c r="P7770"/>
    </row>
    <row r="7771" spans="8:16" x14ac:dyDescent="0.5">
      <c r="H7771"/>
      <c r="P7771"/>
    </row>
    <row r="7772" spans="8:16" x14ac:dyDescent="0.5">
      <c r="H7772"/>
      <c r="P7772"/>
    </row>
    <row r="7773" spans="8:16" x14ac:dyDescent="0.5">
      <c r="H7773"/>
      <c r="P7773"/>
    </row>
    <row r="7774" spans="8:16" x14ac:dyDescent="0.5">
      <c r="H7774"/>
      <c r="P7774"/>
    </row>
    <row r="7775" spans="8:16" x14ac:dyDescent="0.5">
      <c r="H7775"/>
      <c r="P7775"/>
    </row>
    <row r="7776" spans="8:16" x14ac:dyDescent="0.5">
      <c r="H7776"/>
      <c r="P7776"/>
    </row>
    <row r="7777" spans="8:16" x14ac:dyDescent="0.5">
      <c r="H7777"/>
      <c r="P7777"/>
    </row>
    <row r="7778" spans="8:16" x14ac:dyDescent="0.5">
      <c r="H7778"/>
      <c r="P7778"/>
    </row>
    <row r="7779" spans="8:16" x14ac:dyDescent="0.5">
      <c r="H7779"/>
      <c r="P7779"/>
    </row>
    <row r="7780" spans="8:16" x14ac:dyDescent="0.5">
      <c r="H7780"/>
      <c r="P7780"/>
    </row>
    <row r="7781" spans="8:16" x14ac:dyDescent="0.5">
      <c r="H7781"/>
      <c r="P7781"/>
    </row>
    <row r="7782" spans="8:16" x14ac:dyDescent="0.5">
      <c r="H7782"/>
      <c r="P7782"/>
    </row>
    <row r="7783" spans="8:16" x14ac:dyDescent="0.5">
      <c r="H7783"/>
      <c r="P7783"/>
    </row>
    <row r="7784" spans="8:16" x14ac:dyDescent="0.5">
      <c r="H7784"/>
      <c r="P7784"/>
    </row>
    <row r="7785" spans="8:16" x14ac:dyDescent="0.5">
      <c r="H7785"/>
      <c r="P7785"/>
    </row>
    <row r="7786" spans="8:16" x14ac:dyDescent="0.5">
      <c r="H7786"/>
      <c r="P7786"/>
    </row>
    <row r="7787" spans="8:16" x14ac:dyDescent="0.5">
      <c r="H7787"/>
      <c r="P7787"/>
    </row>
    <row r="7788" spans="8:16" x14ac:dyDescent="0.5">
      <c r="H7788"/>
      <c r="P7788"/>
    </row>
    <row r="7789" spans="8:16" x14ac:dyDescent="0.5">
      <c r="H7789"/>
      <c r="P7789"/>
    </row>
    <row r="7790" spans="8:16" x14ac:dyDescent="0.5">
      <c r="H7790"/>
      <c r="P7790"/>
    </row>
    <row r="7791" spans="8:16" x14ac:dyDescent="0.5">
      <c r="H7791"/>
      <c r="P7791"/>
    </row>
    <row r="7792" spans="8:16" x14ac:dyDescent="0.5">
      <c r="H7792"/>
      <c r="P7792"/>
    </row>
    <row r="7793" spans="8:16" x14ac:dyDescent="0.5">
      <c r="H7793"/>
      <c r="P7793"/>
    </row>
    <row r="7794" spans="8:16" x14ac:dyDescent="0.5">
      <c r="H7794"/>
      <c r="P7794"/>
    </row>
    <row r="7795" spans="8:16" x14ac:dyDescent="0.5">
      <c r="H7795"/>
      <c r="P7795"/>
    </row>
    <row r="7796" spans="8:16" x14ac:dyDescent="0.5">
      <c r="H7796"/>
      <c r="P7796"/>
    </row>
    <row r="7797" spans="8:16" x14ac:dyDescent="0.5">
      <c r="H7797"/>
      <c r="P7797"/>
    </row>
    <row r="7798" spans="8:16" x14ac:dyDescent="0.5">
      <c r="H7798"/>
      <c r="P7798"/>
    </row>
    <row r="7799" spans="8:16" x14ac:dyDescent="0.5">
      <c r="H7799"/>
      <c r="P7799"/>
    </row>
    <row r="7800" spans="8:16" x14ac:dyDescent="0.5">
      <c r="H7800"/>
      <c r="P7800"/>
    </row>
    <row r="7801" spans="8:16" x14ac:dyDescent="0.5">
      <c r="H7801"/>
      <c r="P7801"/>
    </row>
    <row r="7802" spans="8:16" x14ac:dyDescent="0.5">
      <c r="H7802"/>
      <c r="P7802"/>
    </row>
    <row r="7803" spans="8:16" x14ac:dyDescent="0.5">
      <c r="H7803"/>
      <c r="P7803"/>
    </row>
    <row r="7804" spans="8:16" x14ac:dyDescent="0.5">
      <c r="H7804"/>
      <c r="P7804"/>
    </row>
    <row r="7805" spans="8:16" x14ac:dyDescent="0.5">
      <c r="H7805"/>
      <c r="P7805"/>
    </row>
    <row r="7806" spans="8:16" x14ac:dyDescent="0.5">
      <c r="H7806"/>
      <c r="P7806"/>
    </row>
    <row r="7807" spans="8:16" x14ac:dyDescent="0.5">
      <c r="H7807"/>
      <c r="P7807"/>
    </row>
    <row r="7808" spans="8:16" x14ac:dyDescent="0.5">
      <c r="H7808"/>
      <c r="P7808"/>
    </row>
    <row r="7809" spans="8:16" x14ac:dyDescent="0.5">
      <c r="H7809"/>
      <c r="P7809"/>
    </row>
    <row r="7810" spans="8:16" x14ac:dyDescent="0.5">
      <c r="H7810"/>
      <c r="P7810"/>
    </row>
    <row r="7811" spans="8:16" x14ac:dyDescent="0.5">
      <c r="H7811"/>
      <c r="P7811"/>
    </row>
    <row r="7812" spans="8:16" x14ac:dyDescent="0.5">
      <c r="H7812"/>
      <c r="P7812"/>
    </row>
    <row r="7813" spans="8:16" x14ac:dyDescent="0.5">
      <c r="H7813"/>
      <c r="P7813"/>
    </row>
    <row r="7814" spans="8:16" x14ac:dyDescent="0.5">
      <c r="H7814"/>
      <c r="P7814"/>
    </row>
    <row r="7815" spans="8:16" x14ac:dyDescent="0.5">
      <c r="H7815"/>
      <c r="P7815"/>
    </row>
    <row r="7816" spans="8:16" x14ac:dyDescent="0.5">
      <c r="H7816"/>
      <c r="P7816"/>
    </row>
    <row r="7817" spans="8:16" x14ac:dyDescent="0.5">
      <c r="H7817"/>
      <c r="P7817"/>
    </row>
    <row r="7818" spans="8:16" x14ac:dyDescent="0.5">
      <c r="H7818"/>
      <c r="P7818"/>
    </row>
    <row r="7819" spans="8:16" x14ac:dyDescent="0.5">
      <c r="H7819"/>
      <c r="P7819"/>
    </row>
    <row r="7820" spans="8:16" x14ac:dyDescent="0.5">
      <c r="H7820"/>
      <c r="P7820"/>
    </row>
    <row r="7821" spans="8:16" x14ac:dyDescent="0.5">
      <c r="H7821"/>
      <c r="P7821"/>
    </row>
    <row r="7822" spans="8:16" x14ac:dyDescent="0.5">
      <c r="H7822"/>
      <c r="P7822"/>
    </row>
    <row r="7823" spans="8:16" x14ac:dyDescent="0.5">
      <c r="H7823"/>
      <c r="P7823"/>
    </row>
    <row r="7824" spans="8:16" x14ac:dyDescent="0.5">
      <c r="H7824"/>
      <c r="P7824"/>
    </row>
    <row r="7825" spans="8:16" x14ac:dyDescent="0.5">
      <c r="H7825"/>
      <c r="P7825"/>
    </row>
    <row r="7826" spans="8:16" x14ac:dyDescent="0.5">
      <c r="H7826"/>
      <c r="P7826"/>
    </row>
    <row r="7827" spans="8:16" x14ac:dyDescent="0.5">
      <c r="H7827"/>
      <c r="P7827"/>
    </row>
    <row r="7828" spans="8:16" x14ac:dyDescent="0.5">
      <c r="H7828"/>
      <c r="P7828"/>
    </row>
    <row r="7829" spans="8:16" x14ac:dyDescent="0.5">
      <c r="H7829"/>
      <c r="P7829"/>
    </row>
    <row r="7830" spans="8:16" x14ac:dyDescent="0.5">
      <c r="H7830"/>
      <c r="P7830"/>
    </row>
    <row r="7831" spans="8:16" x14ac:dyDescent="0.5">
      <c r="H7831"/>
      <c r="P7831"/>
    </row>
    <row r="7832" spans="8:16" x14ac:dyDescent="0.5">
      <c r="H7832"/>
      <c r="P7832"/>
    </row>
    <row r="7833" spans="8:16" x14ac:dyDescent="0.5">
      <c r="H7833"/>
      <c r="P7833"/>
    </row>
    <row r="7834" spans="8:16" x14ac:dyDescent="0.5">
      <c r="H7834"/>
      <c r="P7834"/>
    </row>
    <row r="7835" spans="8:16" x14ac:dyDescent="0.5">
      <c r="H7835"/>
      <c r="P7835"/>
    </row>
    <row r="7836" spans="8:16" x14ac:dyDescent="0.5">
      <c r="H7836"/>
      <c r="P7836"/>
    </row>
    <row r="7837" spans="8:16" x14ac:dyDescent="0.5">
      <c r="H7837"/>
      <c r="P7837"/>
    </row>
    <row r="7838" spans="8:16" x14ac:dyDescent="0.5">
      <c r="H7838"/>
      <c r="P7838"/>
    </row>
    <row r="7839" spans="8:16" x14ac:dyDescent="0.5">
      <c r="H7839"/>
      <c r="P7839"/>
    </row>
    <row r="7840" spans="8:16" x14ac:dyDescent="0.5">
      <c r="H7840"/>
      <c r="P7840"/>
    </row>
    <row r="7841" spans="8:16" x14ac:dyDescent="0.5">
      <c r="H7841"/>
      <c r="P7841"/>
    </row>
    <row r="7842" spans="8:16" x14ac:dyDescent="0.5">
      <c r="H7842"/>
      <c r="P7842"/>
    </row>
    <row r="7843" spans="8:16" x14ac:dyDescent="0.5">
      <c r="H7843"/>
      <c r="P7843"/>
    </row>
    <row r="7844" spans="8:16" x14ac:dyDescent="0.5">
      <c r="H7844"/>
      <c r="P7844"/>
    </row>
    <row r="7845" spans="8:16" x14ac:dyDescent="0.5">
      <c r="H7845"/>
      <c r="P7845"/>
    </row>
    <row r="7846" spans="8:16" x14ac:dyDescent="0.5">
      <c r="H7846"/>
      <c r="P7846"/>
    </row>
    <row r="7847" spans="8:16" x14ac:dyDescent="0.5">
      <c r="H7847"/>
      <c r="P7847"/>
    </row>
    <row r="7848" spans="8:16" x14ac:dyDescent="0.5">
      <c r="H7848"/>
      <c r="P7848"/>
    </row>
    <row r="7849" spans="8:16" x14ac:dyDescent="0.5">
      <c r="H7849"/>
      <c r="P7849"/>
    </row>
    <row r="7850" spans="8:16" x14ac:dyDescent="0.5">
      <c r="H7850"/>
      <c r="P7850"/>
    </row>
    <row r="7851" spans="8:16" x14ac:dyDescent="0.5">
      <c r="H7851"/>
      <c r="P7851"/>
    </row>
    <row r="7852" spans="8:16" x14ac:dyDescent="0.5">
      <c r="H7852"/>
      <c r="P7852"/>
    </row>
    <row r="7853" spans="8:16" x14ac:dyDescent="0.5">
      <c r="H7853"/>
      <c r="P7853"/>
    </row>
    <row r="7854" spans="8:16" x14ac:dyDescent="0.5">
      <c r="H7854"/>
      <c r="P7854"/>
    </row>
    <row r="7855" spans="8:16" x14ac:dyDescent="0.5">
      <c r="H7855"/>
      <c r="P7855"/>
    </row>
    <row r="7856" spans="8:16" x14ac:dyDescent="0.5">
      <c r="H7856"/>
      <c r="P7856"/>
    </row>
    <row r="7857" spans="8:16" x14ac:dyDescent="0.5">
      <c r="H7857"/>
      <c r="P7857"/>
    </row>
    <row r="7858" spans="8:16" x14ac:dyDescent="0.5">
      <c r="H7858"/>
      <c r="P7858"/>
    </row>
    <row r="7859" spans="8:16" x14ac:dyDescent="0.5">
      <c r="H7859"/>
      <c r="P7859"/>
    </row>
    <row r="7860" spans="8:16" x14ac:dyDescent="0.5">
      <c r="H7860"/>
      <c r="P7860"/>
    </row>
    <row r="7861" spans="8:16" x14ac:dyDescent="0.5">
      <c r="H7861"/>
      <c r="P7861"/>
    </row>
    <row r="7862" spans="8:16" x14ac:dyDescent="0.5">
      <c r="H7862"/>
      <c r="P7862"/>
    </row>
    <row r="7863" spans="8:16" x14ac:dyDescent="0.5">
      <c r="H7863"/>
      <c r="P7863"/>
    </row>
    <row r="7864" spans="8:16" x14ac:dyDescent="0.5">
      <c r="H7864"/>
      <c r="P7864"/>
    </row>
    <row r="7865" spans="8:16" x14ac:dyDescent="0.5">
      <c r="H7865"/>
      <c r="P7865"/>
    </row>
    <row r="7866" spans="8:16" x14ac:dyDescent="0.5">
      <c r="H7866"/>
      <c r="P7866"/>
    </row>
    <row r="7867" spans="8:16" x14ac:dyDescent="0.5">
      <c r="H7867"/>
      <c r="P7867"/>
    </row>
    <row r="7868" spans="8:16" x14ac:dyDescent="0.5">
      <c r="H7868"/>
      <c r="P7868"/>
    </row>
    <row r="7869" spans="8:16" x14ac:dyDescent="0.5">
      <c r="H7869"/>
      <c r="P7869"/>
    </row>
    <row r="7870" spans="8:16" x14ac:dyDescent="0.5">
      <c r="H7870"/>
      <c r="P7870"/>
    </row>
    <row r="7871" spans="8:16" x14ac:dyDescent="0.5">
      <c r="H7871"/>
      <c r="P7871"/>
    </row>
    <row r="7872" spans="8:16" x14ac:dyDescent="0.5">
      <c r="H7872"/>
      <c r="P7872"/>
    </row>
    <row r="7873" spans="8:16" x14ac:dyDescent="0.5">
      <c r="H7873"/>
      <c r="P7873"/>
    </row>
    <row r="7874" spans="8:16" x14ac:dyDescent="0.5">
      <c r="H7874"/>
      <c r="P7874"/>
    </row>
    <row r="7875" spans="8:16" x14ac:dyDescent="0.5">
      <c r="H7875"/>
      <c r="P7875"/>
    </row>
    <row r="7876" spans="8:16" x14ac:dyDescent="0.5">
      <c r="H7876"/>
      <c r="P7876"/>
    </row>
    <row r="7877" spans="8:16" x14ac:dyDescent="0.5">
      <c r="H7877"/>
      <c r="P7877"/>
    </row>
    <row r="7878" spans="8:16" x14ac:dyDescent="0.5">
      <c r="H7878"/>
      <c r="P7878"/>
    </row>
    <row r="7879" spans="8:16" x14ac:dyDescent="0.5">
      <c r="H7879"/>
      <c r="P7879"/>
    </row>
    <row r="7880" spans="8:16" x14ac:dyDescent="0.5">
      <c r="H7880"/>
      <c r="P7880"/>
    </row>
    <row r="7881" spans="8:16" x14ac:dyDescent="0.5">
      <c r="H7881"/>
      <c r="P7881"/>
    </row>
    <row r="7882" spans="8:16" x14ac:dyDescent="0.5">
      <c r="H7882"/>
      <c r="P7882"/>
    </row>
    <row r="7883" spans="8:16" x14ac:dyDescent="0.5">
      <c r="H7883"/>
      <c r="P7883"/>
    </row>
    <row r="7884" spans="8:16" x14ac:dyDescent="0.5">
      <c r="H7884"/>
      <c r="P7884"/>
    </row>
    <row r="7885" spans="8:16" x14ac:dyDescent="0.5">
      <c r="H7885"/>
      <c r="P7885"/>
    </row>
    <row r="7886" spans="8:16" x14ac:dyDescent="0.5">
      <c r="H7886"/>
      <c r="P7886"/>
    </row>
    <row r="7887" spans="8:16" x14ac:dyDescent="0.5">
      <c r="H7887"/>
      <c r="P7887"/>
    </row>
    <row r="7888" spans="8:16" x14ac:dyDescent="0.5">
      <c r="H7888"/>
      <c r="P7888"/>
    </row>
    <row r="7889" spans="8:16" x14ac:dyDescent="0.5">
      <c r="H7889"/>
      <c r="P7889"/>
    </row>
    <row r="7890" spans="8:16" x14ac:dyDescent="0.5">
      <c r="H7890"/>
      <c r="P7890"/>
    </row>
    <row r="7891" spans="8:16" x14ac:dyDescent="0.5">
      <c r="H7891"/>
      <c r="P7891"/>
    </row>
    <row r="7892" spans="8:16" x14ac:dyDescent="0.5">
      <c r="H7892"/>
      <c r="P7892"/>
    </row>
    <row r="7893" spans="8:16" x14ac:dyDescent="0.5">
      <c r="H7893"/>
      <c r="P7893"/>
    </row>
    <row r="7894" spans="8:16" x14ac:dyDescent="0.5">
      <c r="H7894"/>
      <c r="P7894"/>
    </row>
    <row r="7895" spans="8:16" x14ac:dyDescent="0.5">
      <c r="H7895"/>
      <c r="P7895"/>
    </row>
    <row r="7896" spans="8:16" x14ac:dyDescent="0.5">
      <c r="H7896"/>
      <c r="P7896"/>
    </row>
    <row r="7897" spans="8:16" x14ac:dyDescent="0.5">
      <c r="H7897"/>
      <c r="P7897"/>
    </row>
    <row r="7898" spans="8:16" x14ac:dyDescent="0.5">
      <c r="H7898"/>
      <c r="P7898"/>
    </row>
    <row r="7899" spans="8:16" x14ac:dyDescent="0.5">
      <c r="H7899"/>
      <c r="P7899"/>
    </row>
    <row r="7900" spans="8:16" x14ac:dyDescent="0.5">
      <c r="H7900"/>
      <c r="P7900"/>
    </row>
    <row r="7901" spans="8:16" x14ac:dyDescent="0.5">
      <c r="H7901"/>
      <c r="P7901"/>
    </row>
    <row r="7902" spans="8:16" x14ac:dyDescent="0.5">
      <c r="H7902"/>
      <c r="P7902"/>
    </row>
    <row r="7903" spans="8:16" x14ac:dyDescent="0.5">
      <c r="H7903"/>
      <c r="P7903"/>
    </row>
    <row r="7904" spans="8:16" x14ac:dyDescent="0.5">
      <c r="H7904"/>
      <c r="P7904"/>
    </row>
    <row r="7905" spans="8:16" x14ac:dyDescent="0.5">
      <c r="H7905"/>
      <c r="P7905"/>
    </row>
    <row r="7906" spans="8:16" x14ac:dyDescent="0.5">
      <c r="H7906"/>
      <c r="P7906"/>
    </row>
    <row r="7907" spans="8:16" x14ac:dyDescent="0.5">
      <c r="H7907"/>
      <c r="P7907"/>
    </row>
    <row r="7908" spans="8:16" x14ac:dyDescent="0.5">
      <c r="H7908"/>
      <c r="P7908"/>
    </row>
    <row r="7909" spans="8:16" x14ac:dyDescent="0.5">
      <c r="H7909"/>
      <c r="P7909"/>
    </row>
    <row r="7910" spans="8:16" x14ac:dyDescent="0.5">
      <c r="H7910"/>
      <c r="P7910"/>
    </row>
    <row r="7911" spans="8:16" x14ac:dyDescent="0.5">
      <c r="H7911"/>
      <c r="P7911"/>
    </row>
    <row r="7912" spans="8:16" x14ac:dyDescent="0.5">
      <c r="H7912"/>
      <c r="P7912"/>
    </row>
    <row r="7913" spans="8:16" x14ac:dyDescent="0.5">
      <c r="H7913"/>
      <c r="P7913"/>
    </row>
    <row r="7914" spans="8:16" x14ac:dyDescent="0.5">
      <c r="H7914"/>
      <c r="P7914"/>
    </row>
    <row r="7915" spans="8:16" x14ac:dyDescent="0.5">
      <c r="H7915"/>
      <c r="P7915"/>
    </row>
    <row r="7916" spans="8:16" x14ac:dyDescent="0.5">
      <c r="H7916"/>
      <c r="P7916"/>
    </row>
    <row r="7917" spans="8:16" x14ac:dyDescent="0.5">
      <c r="H7917"/>
      <c r="P7917"/>
    </row>
    <row r="7918" spans="8:16" x14ac:dyDescent="0.5">
      <c r="H7918"/>
      <c r="P7918"/>
    </row>
    <row r="7919" spans="8:16" x14ac:dyDescent="0.5">
      <c r="H7919"/>
      <c r="P7919"/>
    </row>
    <row r="7920" spans="8:16" x14ac:dyDescent="0.5">
      <c r="H7920"/>
      <c r="P7920"/>
    </row>
    <row r="7921" spans="8:16" x14ac:dyDescent="0.5">
      <c r="H7921"/>
      <c r="P7921"/>
    </row>
    <row r="7922" spans="8:16" x14ac:dyDescent="0.5">
      <c r="H7922"/>
      <c r="P7922"/>
    </row>
    <row r="7923" spans="8:16" x14ac:dyDescent="0.5">
      <c r="H7923"/>
      <c r="P7923"/>
    </row>
    <row r="7924" spans="8:16" x14ac:dyDescent="0.5">
      <c r="H7924"/>
      <c r="P7924"/>
    </row>
    <row r="7925" spans="8:16" x14ac:dyDescent="0.5">
      <c r="H7925"/>
      <c r="P7925"/>
    </row>
    <row r="7926" spans="8:16" x14ac:dyDescent="0.5">
      <c r="H7926"/>
      <c r="P7926"/>
    </row>
    <row r="7927" spans="8:16" x14ac:dyDescent="0.5">
      <c r="H7927"/>
      <c r="P7927"/>
    </row>
    <row r="7928" spans="8:16" x14ac:dyDescent="0.5">
      <c r="H7928"/>
      <c r="P7928"/>
    </row>
    <row r="7929" spans="8:16" x14ac:dyDescent="0.5">
      <c r="H7929"/>
      <c r="P7929"/>
    </row>
    <row r="7930" spans="8:16" x14ac:dyDescent="0.5">
      <c r="H7930"/>
      <c r="P7930"/>
    </row>
    <row r="7931" spans="8:16" x14ac:dyDescent="0.5">
      <c r="H7931"/>
      <c r="P7931"/>
    </row>
    <row r="7932" spans="8:16" x14ac:dyDescent="0.5">
      <c r="H7932"/>
      <c r="P7932"/>
    </row>
    <row r="7933" spans="8:16" x14ac:dyDescent="0.5">
      <c r="H7933"/>
      <c r="P7933"/>
    </row>
    <row r="7934" spans="8:16" x14ac:dyDescent="0.5">
      <c r="H7934"/>
      <c r="P7934"/>
    </row>
    <row r="7935" spans="8:16" x14ac:dyDescent="0.5">
      <c r="H7935"/>
      <c r="P7935"/>
    </row>
    <row r="7936" spans="8:16" x14ac:dyDescent="0.5">
      <c r="H7936"/>
      <c r="P7936"/>
    </row>
    <row r="7937" spans="8:16" x14ac:dyDescent="0.5">
      <c r="H7937"/>
      <c r="P7937"/>
    </row>
    <row r="7938" spans="8:16" x14ac:dyDescent="0.5">
      <c r="H7938"/>
      <c r="P7938"/>
    </row>
    <row r="7939" spans="8:16" x14ac:dyDescent="0.5">
      <c r="H7939"/>
      <c r="P7939"/>
    </row>
    <row r="7940" spans="8:16" x14ac:dyDescent="0.5">
      <c r="H7940"/>
      <c r="P7940"/>
    </row>
    <row r="7941" spans="8:16" x14ac:dyDescent="0.5">
      <c r="H7941"/>
      <c r="P7941"/>
    </row>
    <row r="7942" spans="8:16" x14ac:dyDescent="0.5">
      <c r="H7942"/>
      <c r="P7942"/>
    </row>
    <row r="7943" spans="8:16" x14ac:dyDescent="0.5">
      <c r="H7943"/>
      <c r="P7943"/>
    </row>
    <row r="7944" spans="8:16" x14ac:dyDescent="0.5">
      <c r="H7944"/>
      <c r="P7944"/>
    </row>
    <row r="7945" spans="8:16" x14ac:dyDescent="0.5">
      <c r="H7945"/>
      <c r="P7945"/>
    </row>
    <row r="7946" spans="8:16" x14ac:dyDescent="0.5">
      <c r="H7946"/>
      <c r="P7946"/>
    </row>
    <row r="7947" spans="8:16" x14ac:dyDescent="0.5">
      <c r="H7947"/>
      <c r="P7947"/>
    </row>
    <row r="7948" spans="8:16" x14ac:dyDescent="0.5">
      <c r="H7948"/>
      <c r="P7948"/>
    </row>
    <row r="7949" spans="8:16" x14ac:dyDescent="0.5">
      <c r="H7949"/>
      <c r="P7949"/>
    </row>
    <row r="7950" spans="8:16" x14ac:dyDescent="0.5">
      <c r="H7950"/>
      <c r="P7950"/>
    </row>
    <row r="7951" spans="8:16" x14ac:dyDescent="0.5">
      <c r="H7951"/>
      <c r="P7951"/>
    </row>
    <row r="7952" spans="8:16" x14ac:dyDescent="0.5">
      <c r="H7952"/>
      <c r="P7952"/>
    </row>
    <row r="7953" spans="8:16" x14ac:dyDescent="0.5">
      <c r="H7953"/>
      <c r="P7953"/>
    </row>
    <row r="7954" spans="8:16" x14ac:dyDescent="0.5">
      <c r="H7954"/>
      <c r="P7954"/>
    </row>
    <row r="7955" spans="8:16" x14ac:dyDescent="0.5">
      <c r="H7955"/>
      <c r="P7955"/>
    </row>
    <row r="7956" spans="8:16" x14ac:dyDescent="0.5">
      <c r="H7956"/>
      <c r="P7956"/>
    </row>
    <row r="7957" spans="8:16" x14ac:dyDescent="0.5">
      <c r="H7957"/>
      <c r="P7957"/>
    </row>
    <row r="7958" spans="8:16" x14ac:dyDescent="0.5">
      <c r="H7958"/>
      <c r="P7958"/>
    </row>
    <row r="7959" spans="8:16" x14ac:dyDescent="0.5">
      <c r="H7959"/>
      <c r="P7959"/>
    </row>
    <row r="7960" spans="8:16" x14ac:dyDescent="0.5">
      <c r="H7960"/>
      <c r="P7960"/>
    </row>
    <row r="7961" spans="8:16" x14ac:dyDescent="0.5">
      <c r="H7961"/>
      <c r="P7961"/>
    </row>
    <row r="7962" spans="8:16" x14ac:dyDescent="0.5">
      <c r="H7962"/>
      <c r="P7962"/>
    </row>
    <row r="7963" spans="8:16" x14ac:dyDescent="0.5">
      <c r="H7963"/>
      <c r="P7963"/>
    </row>
    <row r="7964" spans="8:16" x14ac:dyDescent="0.5">
      <c r="H7964"/>
      <c r="P7964"/>
    </row>
    <row r="7965" spans="8:16" x14ac:dyDescent="0.5">
      <c r="H7965"/>
      <c r="P7965"/>
    </row>
    <row r="7966" spans="8:16" x14ac:dyDescent="0.5">
      <c r="H7966"/>
      <c r="P7966"/>
    </row>
    <row r="7967" spans="8:16" x14ac:dyDescent="0.5">
      <c r="H7967"/>
      <c r="P7967"/>
    </row>
    <row r="7968" spans="8:16" x14ac:dyDescent="0.5">
      <c r="H7968"/>
      <c r="P7968"/>
    </row>
    <row r="7969" spans="8:16" x14ac:dyDescent="0.5">
      <c r="H7969"/>
      <c r="P7969"/>
    </row>
    <row r="7970" spans="8:16" x14ac:dyDescent="0.5">
      <c r="H7970"/>
      <c r="P7970"/>
    </row>
    <row r="7971" spans="8:16" x14ac:dyDescent="0.5">
      <c r="H7971"/>
      <c r="P7971"/>
    </row>
    <row r="7972" spans="8:16" x14ac:dyDescent="0.5">
      <c r="H7972"/>
      <c r="P7972"/>
    </row>
    <row r="7973" spans="8:16" x14ac:dyDescent="0.5">
      <c r="H7973"/>
      <c r="P7973"/>
    </row>
    <row r="7974" spans="8:16" x14ac:dyDescent="0.5">
      <c r="H7974"/>
      <c r="P7974"/>
    </row>
    <row r="7975" spans="8:16" x14ac:dyDescent="0.5">
      <c r="H7975"/>
      <c r="P7975"/>
    </row>
    <row r="7976" spans="8:16" x14ac:dyDescent="0.5">
      <c r="H7976"/>
      <c r="P7976"/>
    </row>
    <row r="7977" spans="8:16" x14ac:dyDescent="0.5">
      <c r="H7977"/>
      <c r="P7977"/>
    </row>
    <row r="7978" spans="8:16" x14ac:dyDescent="0.5">
      <c r="H7978"/>
      <c r="P7978"/>
    </row>
    <row r="7979" spans="8:16" x14ac:dyDescent="0.5">
      <c r="H7979"/>
      <c r="P7979"/>
    </row>
    <row r="7980" spans="8:16" x14ac:dyDescent="0.5">
      <c r="H7980"/>
      <c r="P7980"/>
    </row>
    <row r="7981" spans="8:16" x14ac:dyDescent="0.5">
      <c r="H7981"/>
      <c r="P7981"/>
    </row>
    <row r="7982" spans="8:16" x14ac:dyDescent="0.5">
      <c r="H7982"/>
      <c r="P7982"/>
    </row>
    <row r="7983" spans="8:16" x14ac:dyDescent="0.5">
      <c r="H7983"/>
      <c r="P7983"/>
    </row>
    <row r="7984" spans="8:16" x14ac:dyDescent="0.5">
      <c r="H7984"/>
      <c r="P7984"/>
    </row>
    <row r="7985" spans="8:16" x14ac:dyDescent="0.5">
      <c r="H7985"/>
      <c r="P7985"/>
    </row>
    <row r="7986" spans="8:16" x14ac:dyDescent="0.5">
      <c r="H7986"/>
      <c r="P7986"/>
    </row>
    <row r="7987" spans="8:16" x14ac:dyDescent="0.5">
      <c r="H7987"/>
      <c r="P7987"/>
    </row>
    <row r="7988" spans="8:16" x14ac:dyDescent="0.5">
      <c r="H7988"/>
      <c r="P7988"/>
    </row>
    <row r="7989" spans="8:16" x14ac:dyDescent="0.5">
      <c r="H7989"/>
      <c r="P7989"/>
    </row>
    <row r="7990" spans="8:16" x14ac:dyDescent="0.5">
      <c r="H7990"/>
      <c r="P7990"/>
    </row>
    <row r="7991" spans="8:16" x14ac:dyDescent="0.5">
      <c r="H7991"/>
      <c r="P7991"/>
    </row>
    <row r="7992" spans="8:16" x14ac:dyDescent="0.5">
      <c r="H7992"/>
      <c r="P7992"/>
    </row>
    <row r="7993" spans="8:16" x14ac:dyDescent="0.5">
      <c r="H7993"/>
      <c r="P7993"/>
    </row>
    <row r="7994" spans="8:16" x14ac:dyDescent="0.5">
      <c r="H7994"/>
      <c r="P7994"/>
    </row>
    <row r="7995" spans="8:16" x14ac:dyDescent="0.5">
      <c r="H7995"/>
      <c r="P7995"/>
    </row>
    <row r="7996" spans="8:16" x14ac:dyDescent="0.5">
      <c r="H7996"/>
      <c r="P7996"/>
    </row>
    <row r="7997" spans="8:16" x14ac:dyDescent="0.5">
      <c r="H7997"/>
      <c r="P7997"/>
    </row>
    <row r="7998" spans="8:16" x14ac:dyDescent="0.5">
      <c r="H7998"/>
      <c r="P7998"/>
    </row>
    <row r="7999" spans="8:16" x14ac:dyDescent="0.5">
      <c r="H7999"/>
      <c r="P7999"/>
    </row>
    <row r="8000" spans="8:16" x14ac:dyDescent="0.5">
      <c r="H8000"/>
      <c r="P8000"/>
    </row>
    <row r="8001" spans="8:16" x14ac:dyDescent="0.5">
      <c r="H8001"/>
      <c r="P8001"/>
    </row>
    <row r="8002" spans="8:16" x14ac:dyDescent="0.5">
      <c r="H8002"/>
      <c r="P8002"/>
    </row>
    <row r="8003" spans="8:16" x14ac:dyDescent="0.5">
      <c r="H8003"/>
      <c r="P8003"/>
    </row>
    <row r="8004" spans="8:16" x14ac:dyDescent="0.5">
      <c r="H8004"/>
      <c r="P8004"/>
    </row>
    <row r="8005" spans="8:16" x14ac:dyDescent="0.5">
      <c r="H8005"/>
      <c r="P8005"/>
    </row>
    <row r="8006" spans="8:16" x14ac:dyDescent="0.5">
      <c r="H8006"/>
      <c r="P8006"/>
    </row>
    <row r="8007" spans="8:16" x14ac:dyDescent="0.5">
      <c r="H8007"/>
      <c r="P8007"/>
    </row>
    <row r="8008" spans="8:16" x14ac:dyDescent="0.5">
      <c r="H8008"/>
      <c r="P8008"/>
    </row>
    <row r="8009" spans="8:16" x14ac:dyDescent="0.5">
      <c r="H8009"/>
      <c r="P8009"/>
    </row>
    <row r="8010" spans="8:16" x14ac:dyDescent="0.5">
      <c r="H8010"/>
      <c r="P8010"/>
    </row>
    <row r="8011" spans="8:16" x14ac:dyDescent="0.5">
      <c r="H8011"/>
      <c r="P8011"/>
    </row>
    <row r="8012" spans="8:16" x14ac:dyDescent="0.5">
      <c r="H8012"/>
      <c r="P8012"/>
    </row>
    <row r="8013" spans="8:16" x14ac:dyDescent="0.5">
      <c r="H8013"/>
      <c r="P8013"/>
    </row>
    <row r="8014" spans="8:16" x14ac:dyDescent="0.5">
      <c r="H8014"/>
      <c r="P8014"/>
    </row>
    <row r="8015" spans="8:16" x14ac:dyDescent="0.5">
      <c r="H8015"/>
      <c r="P8015"/>
    </row>
    <row r="8016" spans="8:16" x14ac:dyDescent="0.5">
      <c r="H8016"/>
      <c r="P8016"/>
    </row>
    <row r="8017" spans="8:16" x14ac:dyDescent="0.5">
      <c r="H8017"/>
      <c r="P8017"/>
    </row>
    <row r="8018" spans="8:16" x14ac:dyDescent="0.5">
      <c r="H8018"/>
      <c r="P8018"/>
    </row>
    <row r="8019" spans="8:16" x14ac:dyDescent="0.5">
      <c r="H8019"/>
      <c r="P8019"/>
    </row>
    <row r="8020" spans="8:16" x14ac:dyDescent="0.5">
      <c r="H8020"/>
      <c r="P8020"/>
    </row>
    <row r="8021" spans="8:16" x14ac:dyDescent="0.5">
      <c r="H8021"/>
      <c r="P8021"/>
    </row>
    <row r="8022" spans="8:16" x14ac:dyDescent="0.5">
      <c r="H8022"/>
      <c r="P8022"/>
    </row>
    <row r="8023" spans="8:16" x14ac:dyDescent="0.5">
      <c r="H8023"/>
      <c r="P8023"/>
    </row>
    <row r="8024" spans="8:16" x14ac:dyDescent="0.5">
      <c r="H8024"/>
      <c r="P8024"/>
    </row>
    <row r="8025" spans="8:16" x14ac:dyDescent="0.5">
      <c r="H8025"/>
      <c r="P8025"/>
    </row>
    <row r="8026" spans="8:16" x14ac:dyDescent="0.5">
      <c r="H8026"/>
      <c r="P8026"/>
    </row>
    <row r="8027" spans="8:16" x14ac:dyDescent="0.5">
      <c r="H8027"/>
      <c r="P8027"/>
    </row>
    <row r="8028" spans="8:16" x14ac:dyDescent="0.5">
      <c r="H8028"/>
      <c r="P8028"/>
    </row>
    <row r="8029" spans="8:16" x14ac:dyDescent="0.5">
      <c r="H8029"/>
      <c r="P8029"/>
    </row>
    <row r="8030" spans="8:16" x14ac:dyDescent="0.5">
      <c r="H8030"/>
      <c r="P8030"/>
    </row>
    <row r="8031" spans="8:16" x14ac:dyDescent="0.5">
      <c r="H8031"/>
      <c r="P8031"/>
    </row>
    <row r="8032" spans="8:16" x14ac:dyDescent="0.5">
      <c r="H8032"/>
      <c r="P8032"/>
    </row>
    <row r="8033" spans="8:16" x14ac:dyDescent="0.5">
      <c r="H8033"/>
      <c r="P8033"/>
    </row>
    <row r="8034" spans="8:16" x14ac:dyDescent="0.5">
      <c r="H8034"/>
      <c r="P8034"/>
    </row>
    <row r="8035" spans="8:16" x14ac:dyDescent="0.5">
      <c r="H8035"/>
      <c r="P8035"/>
    </row>
    <row r="8036" spans="8:16" x14ac:dyDescent="0.5">
      <c r="H8036"/>
      <c r="P8036"/>
    </row>
    <row r="8037" spans="8:16" x14ac:dyDescent="0.5">
      <c r="H8037"/>
      <c r="P8037"/>
    </row>
    <row r="8038" spans="8:16" x14ac:dyDescent="0.5">
      <c r="H8038"/>
      <c r="P8038"/>
    </row>
    <row r="8039" spans="8:16" x14ac:dyDescent="0.5">
      <c r="H8039"/>
      <c r="P8039"/>
    </row>
    <row r="8040" spans="8:16" x14ac:dyDescent="0.5">
      <c r="H8040"/>
      <c r="P8040"/>
    </row>
    <row r="8041" spans="8:16" x14ac:dyDescent="0.5">
      <c r="H8041"/>
      <c r="P8041"/>
    </row>
    <row r="8042" spans="8:16" x14ac:dyDescent="0.5">
      <c r="H8042"/>
      <c r="P8042"/>
    </row>
    <row r="8043" spans="8:16" x14ac:dyDescent="0.5">
      <c r="H8043"/>
      <c r="P8043"/>
    </row>
    <row r="8044" spans="8:16" x14ac:dyDescent="0.5">
      <c r="H8044"/>
      <c r="P8044"/>
    </row>
    <row r="8045" spans="8:16" x14ac:dyDescent="0.5">
      <c r="H8045"/>
      <c r="P8045"/>
    </row>
    <row r="8046" spans="8:16" x14ac:dyDescent="0.5">
      <c r="H8046"/>
      <c r="P8046"/>
    </row>
    <row r="8047" spans="8:16" x14ac:dyDescent="0.5">
      <c r="H8047"/>
      <c r="P8047"/>
    </row>
    <row r="8048" spans="8:16" x14ac:dyDescent="0.5">
      <c r="H8048"/>
      <c r="P8048"/>
    </row>
    <row r="8049" spans="8:16" x14ac:dyDescent="0.5">
      <c r="H8049"/>
      <c r="P8049"/>
    </row>
    <row r="8050" spans="8:16" x14ac:dyDescent="0.5">
      <c r="H8050"/>
      <c r="P8050"/>
    </row>
    <row r="8051" spans="8:16" x14ac:dyDescent="0.5">
      <c r="H8051"/>
      <c r="P8051"/>
    </row>
    <row r="8052" spans="8:16" x14ac:dyDescent="0.5">
      <c r="H8052"/>
      <c r="P8052"/>
    </row>
    <row r="8053" spans="8:16" x14ac:dyDescent="0.5">
      <c r="H8053"/>
      <c r="P8053"/>
    </row>
    <row r="8054" spans="8:16" x14ac:dyDescent="0.5">
      <c r="H8054"/>
      <c r="P8054"/>
    </row>
    <row r="8055" spans="8:16" x14ac:dyDescent="0.5">
      <c r="H8055"/>
      <c r="P8055"/>
    </row>
    <row r="8056" spans="8:16" x14ac:dyDescent="0.5">
      <c r="H8056"/>
      <c r="P8056"/>
    </row>
    <row r="8057" spans="8:16" x14ac:dyDescent="0.5">
      <c r="H8057"/>
      <c r="P8057"/>
    </row>
    <row r="8058" spans="8:16" x14ac:dyDescent="0.5">
      <c r="H8058"/>
      <c r="P8058"/>
    </row>
    <row r="8059" spans="8:16" x14ac:dyDescent="0.5">
      <c r="H8059"/>
      <c r="P8059"/>
    </row>
    <row r="8060" spans="8:16" x14ac:dyDescent="0.5">
      <c r="H8060"/>
      <c r="P8060"/>
    </row>
    <row r="8061" spans="8:16" x14ac:dyDescent="0.5">
      <c r="H8061"/>
      <c r="P8061"/>
    </row>
    <row r="8062" spans="8:16" x14ac:dyDescent="0.5">
      <c r="H8062"/>
      <c r="P8062"/>
    </row>
    <row r="8063" spans="8:16" x14ac:dyDescent="0.5">
      <c r="H8063"/>
      <c r="P8063"/>
    </row>
    <row r="8064" spans="8:16" x14ac:dyDescent="0.5">
      <c r="H8064"/>
      <c r="P8064"/>
    </row>
    <row r="8065" spans="8:16" x14ac:dyDescent="0.5">
      <c r="H8065"/>
      <c r="P8065"/>
    </row>
    <row r="8066" spans="8:16" x14ac:dyDescent="0.5">
      <c r="H8066"/>
      <c r="P8066"/>
    </row>
    <row r="8067" spans="8:16" x14ac:dyDescent="0.5">
      <c r="H8067"/>
      <c r="P8067"/>
    </row>
    <row r="8068" spans="8:16" x14ac:dyDescent="0.5">
      <c r="H8068"/>
      <c r="P8068"/>
    </row>
    <row r="8069" spans="8:16" x14ac:dyDescent="0.5">
      <c r="H8069"/>
      <c r="P8069"/>
    </row>
    <row r="8070" spans="8:16" x14ac:dyDescent="0.5">
      <c r="H8070"/>
      <c r="P8070"/>
    </row>
    <row r="8071" spans="8:16" x14ac:dyDescent="0.5">
      <c r="H8071"/>
      <c r="P8071"/>
    </row>
    <row r="8072" spans="8:16" x14ac:dyDescent="0.5">
      <c r="H8072"/>
      <c r="P8072"/>
    </row>
    <row r="8073" spans="8:16" x14ac:dyDescent="0.5">
      <c r="H8073"/>
      <c r="P8073"/>
    </row>
    <row r="8074" spans="8:16" x14ac:dyDescent="0.5">
      <c r="H8074"/>
      <c r="P8074"/>
    </row>
    <row r="8075" spans="8:16" x14ac:dyDescent="0.5">
      <c r="H8075"/>
      <c r="P8075"/>
    </row>
    <row r="8076" spans="8:16" x14ac:dyDescent="0.5">
      <c r="H8076"/>
      <c r="P8076"/>
    </row>
    <row r="8077" spans="8:16" x14ac:dyDescent="0.5">
      <c r="H8077"/>
      <c r="P8077"/>
    </row>
    <row r="8078" spans="8:16" x14ac:dyDescent="0.5">
      <c r="H8078"/>
      <c r="P8078"/>
    </row>
    <row r="8079" spans="8:16" x14ac:dyDescent="0.5">
      <c r="H8079"/>
      <c r="P8079"/>
    </row>
    <row r="8080" spans="8:16" x14ac:dyDescent="0.5">
      <c r="H8080"/>
      <c r="P8080"/>
    </row>
    <row r="8081" spans="8:16" x14ac:dyDescent="0.5">
      <c r="H8081"/>
      <c r="P8081"/>
    </row>
    <row r="8082" spans="8:16" x14ac:dyDescent="0.5">
      <c r="H8082"/>
      <c r="P8082"/>
    </row>
    <row r="8083" spans="8:16" x14ac:dyDescent="0.5">
      <c r="H8083"/>
      <c r="P8083"/>
    </row>
    <row r="8084" spans="8:16" x14ac:dyDescent="0.5">
      <c r="H8084"/>
      <c r="P8084"/>
    </row>
    <row r="8085" spans="8:16" x14ac:dyDescent="0.5">
      <c r="H8085"/>
      <c r="P8085"/>
    </row>
    <row r="8086" spans="8:16" x14ac:dyDescent="0.5">
      <c r="H8086"/>
      <c r="P8086"/>
    </row>
    <row r="8087" spans="8:16" x14ac:dyDescent="0.5">
      <c r="H8087"/>
      <c r="P8087"/>
    </row>
    <row r="8088" spans="8:16" x14ac:dyDescent="0.5">
      <c r="H8088"/>
      <c r="P8088"/>
    </row>
    <row r="8089" spans="8:16" x14ac:dyDescent="0.5">
      <c r="H8089"/>
      <c r="P8089"/>
    </row>
    <row r="8090" spans="8:16" x14ac:dyDescent="0.5">
      <c r="H8090"/>
      <c r="P8090"/>
    </row>
    <row r="8091" spans="8:16" x14ac:dyDescent="0.5">
      <c r="H8091"/>
      <c r="P8091"/>
    </row>
    <row r="8092" spans="8:16" x14ac:dyDescent="0.5">
      <c r="H8092"/>
      <c r="P8092"/>
    </row>
    <row r="8093" spans="8:16" x14ac:dyDescent="0.5">
      <c r="H8093"/>
      <c r="P8093"/>
    </row>
    <row r="8094" spans="8:16" x14ac:dyDescent="0.5">
      <c r="H8094"/>
      <c r="P8094"/>
    </row>
    <row r="8095" spans="8:16" x14ac:dyDescent="0.5">
      <c r="H8095"/>
      <c r="P8095"/>
    </row>
    <row r="8096" spans="8:16" x14ac:dyDescent="0.5">
      <c r="H8096"/>
      <c r="P8096"/>
    </row>
    <row r="8097" spans="8:16" x14ac:dyDescent="0.5">
      <c r="H8097"/>
      <c r="P8097"/>
    </row>
    <row r="8098" spans="8:16" x14ac:dyDescent="0.5">
      <c r="H8098"/>
      <c r="P8098"/>
    </row>
    <row r="8099" spans="8:16" x14ac:dyDescent="0.5">
      <c r="H8099"/>
      <c r="P8099"/>
    </row>
    <row r="8100" spans="8:16" x14ac:dyDescent="0.5">
      <c r="H8100"/>
      <c r="P8100"/>
    </row>
    <row r="8101" spans="8:16" x14ac:dyDescent="0.5">
      <c r="H8101"/>
      <c r="P8101"/>
    </row>
    <row r="8102" spans="8:16" x14ac:dyDescent="0.5">
      <c r="H8102"/>
      <c r="P8102"/>
    </row>
    <row r="8103" spans="8:16" x14ac:dyDescent="0.5">
      <c r="H8103"/>
      <c r="P8103"/>
    </row>
    <row r="8104" spans="8:16" x14ac:dyDescent="0.5">
      <c r="H8104"/>
      <c r="P8104"/>
    </row>
    <row r="8105" spans="8:16" x14ac:dyDescent="0.5">
      <c r="H8105"/>
      <c r="P8105"/>
    </row>
    <row r="8106" spans="8:16" x14ac:dyDescent="0.5">
      <c r="H8106"/>
      <c r="P8106"/>
    </row>
    <row r="8107" spans="8:16" x14ac:dyDescent="0.5">
      <c r="H8107"/>
      <c r="P8107"/>
    </row>
    <row r="8108" spans="8:16" x14ac:dyDescent="0.5">
      <c r="H8108"/>
      <c r="P8108"/>
    </row>
    <row r="8109" spans="8:16" x14ac:dyDescent="0.5">
      <c r="H8109"/>
      <c r="P8109"/>
    </row>
    <row r="8110" spans="8:16" x14ac:dyDescent="0.5">
      <c r="H8110"/>
      <c r="P8110"/>
    </row>
    <row r="8111" spans="8:16" x14ac:dyDescent="0.5">
      <c r="H8111"/>
      <c r="P8111"/>
    </row>
    <row r="8112" spans="8:16" x14ac:dyDescent="0.5">
      <c r="H8112"/>
      <c r="P8112"/>
    </row>
    <row r="8113" spans="8:16" x14ac:dyDescent="0.5">
      <c r="H8113"/>
      <c r="P8113"/>
    </row>
    <row r="8114" spans="8:16" x14ac:dyDescent="0.5">
      <c r="H8114"/>
      <c r="P8114"/>
    </row>
    <row r="8115" spans="8:16" x14ac:dyDescent="0.5">
      <c r="H8115"/>
      <c r="P8115"/>
    </row>
    <row r="8116" spans="8:16" x14ac:dyDescent="0.5">
      <c r="H8116"/>
      <c r="P8116"/>
    </row>
    <row r="8117" spans="8:16" x14ac:dyDescent="0.5">
      <c r="H8117"/>
      <c r="P8117"/>
    </row>
    <row r="8118" spans="8:16" x14ac:dyDescent="0.5">
      <c r="H8118"/>
      <c r="P8118"/>
    </row>
    <row r="8119" spans="8:16" x14ac:dyDescent="0.5">
      <c r="H8119"/>
      <c r="P8119"/>
    </row>
    <row r="8120" spans="8:16" x14ac:dyDescent="0.5">
      <c r="H8120"/>
      <c r="P8120"/>
    </row>
    <row r="8121" spans="8:16" x14ac:dyDescent="0.5">
      <c r="H8121"/>
      <c r="P8121"/>
    </row>
    <row r="8122" spans="8:16" x14ac:dyDescent="0.5">
      <c r="H8122"/>
      <c r="P8122"/>
    </row>
    <row r="8123" spans="8:16" x14ac:dyDescent="0.5">
      <c r="H8123"/>
      <c r="P8123"/>
    </row>
    <row r="8124" spans="8:16" x14ac:dyDescent="0.5">
      <c r="H8124"/>
      <c r="P8124"/>
    </row>
    <row r="8125" spans="8:16" x14ac:dyDescent="0.5">
      <c r="H8125"/>
      <c r="P8125"/>
    </row>
    <row r="8126" spans="8:16" x14ac:dyDescent="0.5">
      <c r="H8126"/>
      <c r="P8126"/>
    </row>
    <row r="8127" spans="8:16" x14ac:dyDescent="0.5">
      <c r="H8127"/>
      <c r="P8127"/>
    </row>
    <row r="8128" spans="8:16" x14ac:dyDescent="0.5">
      <c r="H8128"/>
      <c r="P8128"/>
    </row>
    <row r="8129" spans="8:16" x14ac:dyDescent="0.5">
      <c r="H8129"/>
      <c r="P8129"/>
    </row>
    <row r="8130" spans="8:16" x14ac:dyDescent="0.5">
      <c r="H8130"/>
      <c r="P8130"/>
    </row>
    <row r="8131" spans="8:16" x14ac:dyDescent="0.5">
      <c r="H8131"/>
      <c r="P8131"/>
    </row>
    <row r="8132" spans="8:16" x14ac:dyDescent="0.5">
      <c r="H8132"/>
      <c r="P8132"/>
    </row>
    <row r="8133" spans="8:16" x14ac:dyDescent="0.5">
      <c r="H8133"/>
      <c r="P8133"/>
    </row>
    <row r="8134" spans="8:16" x14ac:dyDescent="0.5">
      <c r="H8134"/>
      <c r="P8134"/>
    </row>
    <row r="8135" spans="8:16" x14ac:dyDescent="0.5">
      <c r="H8135"/>
      <c r="P8135"/>
    </row>
    <row r="8136" spans="8:16" x14ac:dyDescent="0.5">
      <c r="H8136"/>
      <c r="P8136"/>
    </row>
    <row r="8137" spans="8:16" x14ac:dyDescent="0.5">
      <c r="H8137"/>
      <c r="P8137"/>
    </row>
    <row r="8138" spans="8:16" x14ac:dyDescent="0.5">
      <c r="H8138"/>
      <c r="P8138"/>
    </row>
    <row r="8139" spans="8:16" x14ac:dyDescent="0.5">
      <c r="H8139"/>
      <c r="P8139"/>
    </row>
    <row r="8140" spans="8:16" x14ac:dyDescent="0.5">
      <c r="H8140"/>
      <c r="P8140"/>
    </row>
    <row r="8141" spans="8:16" x14ac:dyDescent="0.5">
      <c r="H8141"/>
      <c r="P8141"/>
    </row>
    <row r="8142" spans="8:16" x14ac:dyDescent="0.5">
      <c r="H8142"/>
      <c r="P8142"/>
    </row>
    <row r="8143" spans="8:16" x14ac:dyDescent="0.5">
      <c r="H8143"/>
      <c r="P8143"/>
    </row>
    <row r="8144" spans="8:16" x14ac:dyDescent="0.5">
      <c r="H8144"/>
      <c r="P8144"/>
    </row>
    <row r="8145" spans="8:16" x14ac:dyDescent="0.5">
      <c r="H8145"/>
      <c r="P8145"/>
    </row>
    <row r="8146" spans="8:16" x14ac:dyDescent="0.5">
      <c r="H8146"/>
      <c r="P8146"/>
    </row>
    <row r="8147" spans="8:16" x14ac:dyDescent="0.5">
      <c r="H8147"/>
      <c r="P8147"/>
    </row>
    <row r="8148" spans="8:16" x14ac:dyDescent="0.5">
      <c r="H8148"/>
      <c r="P8148"/>
    </row>
    <row r="8149" spans="8:16" x14ac:dyDescent="0.5">
      <c r="H8149"/>
      <c r="P8149"/>
    </row>
    <row r="8150" spans="8:16" x14ac:dyDescent="0.5">
      <c r="H8150"/>
      <c r="P8150"/>
    </row>
    <row r="8151" spans="8:16" x14ac:dyDescent="0.5">
      <c r="H8151"/>
      <c r="P8151"/>
    </row>
    <row r="8152" spans="8:16" x14ac:dyDescent="0.5">
      <c r="H8152"/>
      <c r="P8152"/>
    </row>
    <row r="8153" spans="8:16" x14ac:dyDescent="0.5">
      <c r="H8153"/>
      <c r="P8153"/>
    </row>
    <row r="8154" spans="8:16" x14ac:dyDescent="0.5">
      <c r="H8154"/>
      <c r="P8154"/>
    </row>
    <row r="8155" spans="8:16" x14ac:dyDescent="0.5">
      <c r="H8155"/>
      <c r="P8155"/>
    </row>
    <row r="8156" spans="8:16" x14ac:dyDescent="0.5">
      <c r="H8156"/>
      <c r="P8156"/>
    </row>
    <row r="8157" spans="8:16" x14ac:dyDescent="0.5">
      <c r="H8157"/>
      <c r="P8157"/>
    </row>
    <row r="8158" spans="8:16" x14ac:dyDescent="0.5">
      <c r="H8158"/>
      <c r="P8158"/>
    </row>
    <row r="8159" spans="8:16" x14ac:dyDescent="0.5">
      <c r="H8159"/>
      <c r="P8159"/>
    </row>
    <row r="8160" spans="8:16" x14ac:dyDescent="0.5">
      <c r="H8160"/>
      <c r="P8160"/>
    </row>
    <row r="8161" spans="8:16" x14ac:dyDescent="0.5">
      <c r="H8161"/>
      <c r="P8161"/>
    </row>
    <row r="8162" spans="8:16" x14ac:dyDescent="0.5">
      <c r="H8162"/>
      <c r="P8162"/>
    </row>
    <row r="8163" spans="8:16" x14ac:dyDescent="0.5">
      <c r="H8163"/>
      <c r="P8163"/>
    </row>
    <row r="8164" spans="8:16" x14ac:dyDescent="0.5">
      <c r="H8164"/>
      <c r="P8164"/>
    </row>
    <row r="8165" spans="8:16" x14ac:dyDescent="0.5">
      <c r="H8165"/>
      <c r="P8165"/>
    </row>
    <row r="8166" spans="8:16" x14ac:dyDescent="0.5">
      <c r="H8166"/>
      <c r="P8166"/>
    </row>
    <row r="8167" spans="8:16" x14ac:dyDescent="0.5">
      <c r="H8167"/>
      <c r="P8167"/>
    </row>
    <row r="8168" spans="8:16" x14ac:dyDescent="0.5">
      <c r="H8168"/>
      <c r="P8168"/>
    </row>
    <row r="8169" spans="8:16" x14ac:dyDescent="0.5">
      <c r="H8169"/>
      <c r="P8169"/>
    </row>
    <row r="8170" spans="8:16" x14ac:dyDescent="0.5">
      <c r="H8170"/>
      <c r="P8170"/>
    </row>
    <row r="8171" spans="8:16" x14ac:dyDescent="0.5">
      <c r="H8171"/>
      <c r="P8171"/>
    </row>
    <row r="8172" spans="8:16" x14ac:dyDescent="0.5">
      <c r="H8172"/>
      <c r="P8172"/>
    </row>
    <row r="8173" spans="8:16" x14ac:dyDescent="0.5">
      <c r="H8173"/>
      <c r="P8173"/>
    </row>
    <row r="8174" spans="8:16" x14ac:dyDescent="0.5">
      <c r="H8174"/>
      <c r="P8174"/>
    </row>
    <row r="8175" spans="8:16" x14ac:dyDescent="0.5">
      <c r="H8175"/>
      <c r="P8175"/>
    </row>
    <row r="8176" spans="8:16" x14ac:dyDescent="0.5">
      <c r="H8176"/>
      <c r="P8176"/>
    </row>
    <row r="8177" spans="8:16" x14ac:dyDescent="0.5">
      <c r="H8177"/>
      <c r="P8177"/>
    </row>
    <row r="8178" spans="8:16" x14ac:dyDescent="0.5">
      <c r="H8178"/>
      <c r="P8178"/>
    </row>
    <row r="8179" spans="8:16" x14ac:dyDescent="0.5">
      <c r="H8179"/>
      <c r="P8179"/>
    </row>
    <row r="8180" spans="8:16" x14ac:dyDescent="0.5">
      <c r="H8180"/>
      <c r="P8180"/>
    </row>
    <row r="8181" spans="8:16" x14ac:dyDescent="0.5">
      <c r="H8181"/>
      <c r="P8181"/>
    </row>
    <row r="8182" spans="8:16" x14ac:dyDescent="0.5">
      <c r="H8182"/>
      <c r="P8182"/>
    </row>
    <row r="8183" spans="8:16" x14ac:dyDescent="0.5">
      <c r="H8183"/>
      <c r="P8183"/>
    </row>
    <row r="8184" spans="8:16" x14ac:dyDescent="0.5">
      <c r="H8184"/>
      <c r="P8184"/>
    </row>
    <row r="8185" spans="8:16" x14ac:dyDescent="0.5">
      <c r="H8185"/>
      <c r="P8185"/>
    </row>
    <row r="8186" spans="8:16" x14ac:dyDescent="0.5">
      <c r="H8186"/>
      <c r="P8186"/>
    </row>
    <row r="8187" spans="8:16" x14ac:dyDescent="0.5">
      <c r="H8187"/>
      <c r="P8187"/>
    </row>
    <row r="8188" spans="8:16" x14ac:dyDescent="0.5">
      <c r="H8188"/>
      <c r="P8188"/>
    </row>
    <row r="8189" spans="8:16" x14ac:dyDescent="0.5">
      <c r="H8189"/>
      <c r="P8189"/>
    </row>
    <row r="8190" spans="8:16" x14ac:dyDescent="0.5">
      <c r="H8190"/>
      <c r="P8190"/>
    </row>
    <row r="8191" spans="8:16" x14ac:dyDescent="0.5">
      <c r="H8191"/>
      <c r="P8191"/>
    </row>
    <row r="8192" spans="8:16" x14ac:dyDescent="0.5">
      <c r="H8192"/>
      <c r="P8192"/>
    </row>
    <row r="8193" spans="8:16" x14ac:dyDescent="0.5">
      <c r="H8193"/>
      <c r="P8193"/>
    </row>
    <row r="8194" spans="8:16" x14ac:dyDescent="0.5">
      <c r="H8194"/>
      <c r="P8194"/>
    </row>
    <row r="8195" spans="8:16" x14ac:dyDescent="0.5">
      <c r="H8195"/>
      <c r="P8195"/>
    </row>
    <row r="8196" spans="8:16" x14ac:dyDescent="0.5">
      <c r="H8196"/>
      <c r="P8196"/>
    </row>
    <row r="8197" spans="8:16" x14ac:dyDescent="0.5">
      <c r="H8197"/>
      <c r="P8197"/>
    </row>
    <row r="8198" spans="8:16" x14ac:dyDescent="0.5">
      <c r="H8198"/>
      <c r="P8198"/>
    </row>
    <row r="8199" spans="8:16" x14ac:dyDescent="0.5">
      <c r="H8199"/>
      <c r="P8199"/>
    </row>
    <row r="8200" spans="8:16" x14ac:dyDescent="0.5">
      <c r="H8200"/>
      <c r="P8200"/>
    </row>
    <row r="8201" spans="8:16" x14ac:dyDescent="0.5">
      <c r="H8201"/>
      <c r="P8201"/>
    </row>
    <row r="8202" spans="8:16" x14ac:dyDescent="0.5">
      <c r="H8202"/>
      <c r="P8202"/>
    </row>
    <row r="8203" spans="8:16" x14ac:dyDescent="0.5">
      <c r="H8203"/>
      <c r="P8203"/>
    </row>
    <row r="8204" spans="8:16" x14ac:dyDescent="0.5">
      <c r="H8204"/>
      <c r="P8204"/>
    </row>
    <row r="8205" spans="8:16" x14ac:dyDescent="0.5">
      <c r="H8205"/>
      <c r="P8205"/>
    </row>
    <row r="8206" spans="8:16" x14ac:dyDescent="0.5">
      <c r="H8206"/>
      <c r="P8206"/>
    </row>
    <row r="8207" spans="8:16" x14ac:dyDescent="0.5">
      <c r="H8207"/>
      <c r="P8207"/>
    </row>
    <row r="8208" spans="8:16" x14ac:dyDescent="0.5">
      <c r="H8208"/>
      <c r="P8208"/>
    </row>
    <row r="8209" spans="8:16" x14ac:dyDescent="0.5">
      <c r="H8209"/>
      <c r="P8209"/>
    </row>
    <row r="8210" spans="8:16" x14ac:dyDescent="0.5">
      <c r="H8210"/>
      <c r="P8210"/>
    </row>
    <row r="8211" spans="8:16" x14ac:dyDescent="0.5">
      <c r="H8211"/>
      <c r="P8211"/>
    </row>
    <row r="8212" spans="8:16" x14ac:dyDescent="0.5">
      <c r="H8212"/>
      <c r="P8212"/>
    </row>
    <row r="8213" spans="8:16" x14ac:dyDescent="0.5">
      <c r="H8213"/>
      <c r="P8213"/>
    </row>
    <row r="8214" spans="8:16" x14ac:dyDescent="0.5">
      <c r="H8214"/>
      <c r="P8214"/>
    </row>
    <row r="8215" spans="8:16" x14ac:dyDescent="0.5">
      <c r="H8215"/>
      <c r="P8215"/>
    </row>
    <row r="8216" spans="8:16" x14ac:dyDescent="0.5">
      <c r="H8216"/>
      <c r="P8216"/>
    </row>
    <row r="8217" spans="8:16" x14ac:dyDescent="0.5">
      <c r="H8217"/>
      <c r="P8217"/>
    </row>
    <row r="8218" spans="8:16" x14ac:dyDescent="0.5">
      <c r="H8218"/>
      <c r="P8218"/>
    </row>
    <row r="8219" spans="8:16" x14ac:dyDescent="0.5">
      <c r="H8219"/>
      <c r="P8219"/>
    </row>
    <row r="8220" spans="8:16" x14ac:dyDescent="0.5">
      <c r="H8220"/>
      <c r="P8220"/>
    </row>
    <row r="8221" spans="8:16" x14ac:dyDescent="0.5">
      <c r="H8221"/>
      <c r="P8221"/>
    </row>
    <row r="8222" spans="8:16" x14ac:dyDescent="0.5">
      <c r="H8222"/>
      <c r="P8222"/>
    </row>
    <row r="8223" spans="8:16" x14ac:dyDescent="0.5">
      <c r="H8223"/>
      <c r="P8223"/>
    </row>
    <row r="8224" spans="8:16" x14ac:dyDescent="0.5">
      <c r="H8224"/>
      <c r="P8224"/>
    </row>
    <row r="8225" spans="8:16" x14ac:dyDescent="0.5">
      <c r="H8225"/>
      <c r="P8225"/>
    </row>
    <row r="8226" spans="8:16" x14ac:dyDescent="0.5">
      <c r="H8226"/>
      <c r="P8226"/>
    </row>
    <row r="8227" spans="8:16" x14ac:dyDescent="0.5">
      <c r="H8227"/>
      <c r="P8227"/>
    </row>
    <row r="8228" spans="8:16" x14ac:dyDescent="0.5">
      <c r="H8228"/>
      <c r="P8228"/>
    </row>
    <row r="8229" spans="8:16" x14ac:dyDescent="0.5">
      <c r="H8229"/>
      <c r="P8229"/>
    </row>
    <row r="8230" spans="8:16" x14ac:dyDescent="0.5">
      <c r="H8230"/>
      <c r="P8230"/>
    </row>
    <row r="8231" spans="8:16" x14ac:dyDescent="0.5">
      <c r="H8231"/>
      <c r="P8231"/>
    </row>
    <row r="8232" spans="8:16" x14ac:dyDescent="0.5">
      <c r="H8232"/>
      <c r="P8232"/>
    </row>
    <row r="8233" spans="8:16" x14ac:dyDescent="0.5">
      <c r="H8233"/>
      <c r="P8233"/>
    </row>
    <row r="8234" spans="8:16" x14ac:dyDescent="0.5">
      <c r="H8234"/>
      <c r="P8234"/>
    </row>
    <row r="8235" spans="8:16" x14ac:dyDescent="0.5">
      <c r="H8235"/>
      <c r="P8235"/>
    </row>
    <row r="8236" spans="8:16" x14ac:dyDescent="0.5">
      <c r="H8236"/>
      <c r="P8236"/>
    </row>
    <row r="8237" spans="8:16" x14ac:dyDescent="0.5">
      <c r="H8237"/>
      <c r="P8237"/>
    </row>
    <row r="8238" spans="8:16" x14ac:dyDescent="0.5">
      <c r="H8238"/>
      <c r="P8238"/>
    </row>
    <row r="8239" spans="8:16" x14ac:dyDescent="0.5">
      <c r="H8239"/>
      <c r="P8239"/>
    </row>
    <row r="8240" spans="8:16" x14ac:dyDescent="0.5">
      <c r="H8240"/>
      <c r="P8240"/>
    </row>
    <row r="8241" spans="8:16" x14ac:dyDescent="0.5">
      <c r="H8241"/>
      <c r="P8241"/>
    </row>
    <row r="8242" spans="8:16" x14ac:dyDescent="0.5">
      <c r="H8242"/>
      <c r="P8242"/>
    </row>
    <row r="8243" spans="8:16" x14ac:dyDescent="0.5">
      <c r="H8243"/>
      <c r="P8243"/>
    </row>
    <row r="8244" spans="8:16" x14ac:dyDescent="0.5">
      <c r="H8244"/>
      <c r="P8244"/>
    </row>
    <row r="8245" spans="8:16" x14ac:dyDescent="0.5">
      <c r="H8245"/>
      <c r="P8245"/>
    </row>
    <row r="8246" spans="8:16" x14ac:dyDescent="0.5">
      <c r="H8246"/>
      <c r="P8246"/>
    </row>
    <row r="8247" spans="8:16" x14ac:dyDescent="0.5">
      <c r="H8247"/>
      <c r="P8247"/>
    </row>
    <row r="8248" spans="8:16" x14ac:dyDescent="0.5">
      <c r="H8248"/>
      <c r="P8248"/>
    </row>
    <row r="8249" spans="8:16" x14ac:dyDescent="0.5">
      <c r="H8249"/>
      <c r="P8249"/>
    </row>
    <row r="8250" spans="8:16" x14ac:dyDescent="0.5">
      <c r="H8250"/>
      <c r="P8250"/>
    </row>
    <row r="8251" spans="8:16" x14ac:dyDescent="0.5">
      <c r="H8251"/>
      <c r="P8251"/>
    </row>
    <row r="8252" spans="8:16" x14ac:dyDescent="0.5">
      <c r="H8252"/>
      <c r="P8252"/>
    </row>
    <row r="8253" spans="8:16" x14ac:dyDescent="0.5">
      <c r="H8253"/>
      <c r="P8253"/>
    </row>
    <row r="8254" spans="8:16" x14ac:dyDescent="0.5">
      <c r="H8254"/>
      <c r="P8254"/>
    </row>
    <row r="8255" spans="8:16" x14ac:dyDescent="0.5">
      <c r="H8255"/>
      <c r="P8255"/>
    </row>
    <row r="8256" spans="8:16" x14ac:dyDescent="0.5">
      <c r="H8256"/>
      <c r="P8256"/>
    </row>
    <row r="8257" spans="8:16" x14ac:dyDescent="0.5">
      <c r="H8257"/>
      <c r="P8257"/>
    </row>
    <row r="8258" spans="8:16" x14ac:dyDescent="0.5">
      <c r="H8258"/>
      <c r="P8258"/>
    </row>
    <row r="8259" spans="8:16" x14ac:dyDescent="0.5">
      <c r="H8259"/>
      <c r="P8259"/>
    </row>
    <row r="8260" spans="8:16" x14ac:dyDescent="0.5">
      <c r="H8260"/>
      <c r="P8260"/>
    </row>
    <row r="8261" spans="8:16" x14ac:dyDescent="0.5">
      <c r="H8261"/>
      <c r="P8261"/>
    </row>
    <row r="8262" spans="8:16" x14ac:dyDescent="0.5">
      <c r="H8262"/>
      <c r="P8262"/>
    </row>
    <row r="8263" spans="8:16" x14ac:dyDescent="0.5">
      <c r="H8263"/>
      <c r="P8263"/>
    </row>
    <row r="8264" spans="8:16" x14ac:dyDescent="0.5">
      <c r="H8264"/>
      <c r="P8264"/>
    </row>
    <row r="8265" spans="8:16" x14ac:dyDescent="0.5">
      <c r="H8265"/>
      <c r="P8265"/>
    </row>
    <row r="8266" spans="8:16" x14ac:dyDescent="0.5">
      <c r="H8266"/>
      <c r="P8266"/>
    </row>
    <row r="8267" spans="8:16" x14ac:dyDescent="0.5">
      <c r="H8267"/>
      <c r="P8267"/>
    </row>
    <row r="8268" spans="8:16" x14ac:dyDescent="0.5">
      <c r="H8268"/>
      <c r="P8268"/>
    </row>
    <row r="8269" spans="8:16" x14ac:dyDescent="0.5">
      <c r="H8269"/>
      <c r="P8269"/>
    </row>
    <row r="8270" spans="8:16" x14ac:dyDescent="0.5">
      <c r="H8270"/>
      <c r="P8270"/>
    </row>
    <row r="8271" spans="8:16" x14ac:dyDescent="0.5">
      <c r="H8271"/>
      <c r="P8271"/>
    </row>
    <row r="8272" spans="8:16" x14ac:dyDescent="0.5">
      <c r="H8272"/>
      <c r="P8272"/>
    </row>
    <row r="8273" spans="8:16" x14ac:dyDescent="0.5">
      <c r="H8273"/>
      <c r="P8273"/>
    </row>
    <row r="8274" spans="8:16" x14ac:dyDescent="0.5">
      <c r="H8274"/>
      <c r="P8274"/>
    </row>
    <row r="8275" spans="8:16" x14ac:dyDescent="0.5">
      <c r="H8275"/>
      <c r="P8275"/>
    </row>
    <row r="8276" spans="8:16" x14ac:dyDescent="0.5">
      <c r="H8276"/>
      <c r="P8276"/>
    </row>
    <row r="8277" spans="8:16" x14ac:dyDescent="0.5">
      <c r="H8277"/>
      <c r="P8277"/>
    </row>
    <row r="8278" spans="8:16" x14ac:dyDescent="0.5">
      <c r="H8278"/>
      <c r="P8278"/>
    </row>
    <row r="8279" spans="8:16" x14ac:dyDescent="0.5">
      <c r="H8279"/>
      <c r="P8279"/>
    </row>
    <row r="8280" spans="8:16" x14ac:dyDescent="0.5">
      <c r="H8280"/>
      <c r="P8280"/>
    </row>
    <row r="8281" spans="8:16" x14ac:dyDescent="0.5">
      <c r="H8281"/>
      <c r="P8281"/>
    </row>
    <row r="8282" spans="8:16" x14ac:dyDescent="0.5">
      <c r="H8282"/>
      <c r="P8282"/>
    </row>
    <row r="8283" spans="8:16" x14ac:dyDescent="0.5">
      <c r="H8283"/>
      <c r="P8283"/>
    </row>
    <row r="8284" spans="8:16" x14ac:dyDescent="0.5">
      <c r="H8284"/>
      <c r="P8284"/>
    </row>
    <row r="8285" spans="8:16" x14ac:dyDescent="0.5">
      <c r="H8285"/>
      <c r="P8285"/>
    </row>
    <row r="8286" spans="8:16" x14ac:dyDescent="0.5">
      <c r="H8286"/>
      <c r="P8286"/>
    </row>
    <row r="8287" spans="8:16" x14ac:dyDescent="0.5">
      <c r="H8287"/>
      <c r="P8287"/>
    </row>
    <row r="8288" spans="8:16" x14ac:dyDescent="0.5">
      <c r="H8288"/>
      <c r="P8288"/>
    </row>
    <row r="8289" spans="8:16" x14ac:dyDescent="0.5">
      <c r="H8289"/>
      <c r="P8289"/>
    </row>
    <row r="8290" spans="8:16" x14ac:dyDescent="0.5">
      <c r="H8290"/>
      <c r="P8290"/>
    </row>
    <row r="8291" spans="8:16" x14ac:dyDescent="0.5">
      <c r="H8291"/>
      <c r="P8291"/>
    </row>
    <row r="8292" spans="8:16" x14ac:dyDescent="0.5">
      <c r="H8292"/>
      <c r="P8292"/>
    </row>
    <row r="8293" spans="8:16" x14ac:dyDescent="0.5">
      <c r="H8293"/>
      <c r="P8293"/>
    </row>
    <row r="8294" spans="8:16" x14ac:dyDescent="0.5">
      <c r="H8294"/>
      <c r="P8294"/>
    </row>
    <row r="8295" spans="8:16" x14ac:dyDescent="0.5">
      <c r="H8295"/>
      <c r="P8295"/>
    </row>
    <row r="8296" spans="8:16" x14ac:dyDescent="0.5">
      <c r="H8296"/>
      <c r="P8296"/>
    </row>
    <row r="8297" spans="8:16" x14ac:dyDescent="0.5">
      <c r="H8297"/>
      <c r="P8297"/>
    </row>
    <row r="8298" spans="8:16" x14ac:dyDescent="0.5">
      <c r="H8298"/>
      <c r="P8298"/>
    </row>
    <row r="8299" spans="8:16" x14ac:dyDescent="0.5">
      <c r="H8299"/>
      <c r="P8299"/>
    </row>
    <row r="8300" spans="8:16" x14ac:dyDescent="0.5">
      <c r="H8300"/>
      <c r="P8300"/>
    </row>
    <row r="8301" spans="8:16" x14ac:dyDescent="0.5">
      <c r="H8301"/>
      <c r="P8301"/>
    </row>
    <row r="8302" spans="8:16" x14ac:dyDescent="0.5">
      <c r="H8302"/>
      <c r="P8302"/>
    </row>
    <row r="8303" spans="8:16" x14ac:dyDescent="0.5">
      <c r="H8303"/>
      <c r="P8303"/>
    </row>
    <row r="8304" spans="8:16" x14ac:dyDescent="0.5">
      <c r="H8304"/>
      <c r="P8304"/>
    </row>
    <row r="8305" spans="8:16" x14ac:dyDescent="0.5">
      <c r="H8305"/>
      <c r="P8305"/>
    </row>
    <row r="8306" spans="8:16" x14ac:dyDescent="0.5">
      <c r="H8306"/>
      <c r="P8306"/>
    </row>
    <row r="8307" spans="8:16" x14ac:dyDescent="0.5">
      <c r="H8307"/>
      <c r="P8307"/>
    </row>
    <row r="8308" spans="8:16" x14ac:dyDescent="0.5">
      <c r="H8308"/>
      <c r="P8308"/>
    </row>
    <row r="8309" spans="8:16" x14ac:dyDescent="0.5">
      <c r="H8309"/>
      <c r="P8309"/>
    </row>
    <row r="8310" spans="8:16" x14ac:dyDescent="0.5">
      <c r="H8310"/>
      <c r="P8310"/>
    </row>
    <row r="8311" spans="8:16" x14ac:dyDescent="0.5">
      <c r="H8311"/>
      <c r="P8311"/>
    </row>
    <row r="8312" spans="8:16" x14ac:dyDescent="0.5">
      <c r="H8312"/>
      <c r="P8312"/>
    </row>
    <row r="8313" spans="8:16" x14ac:dyDescent="0.5">
      <c r="H8313"/>
      <c r="P8313"/>
    </row>
    <row r="8314" spans="8:16" x14ac:dyDescent="0.5">
      <c r="H8314"/>
      <c r="P8314"/>
    </row>
    <row r="8315" spans="8:16" x14ac:dyDescent="0.5">
      <c r="H8315"/>
      <c r="P8315"/>
    </row>
    <row r="8316" spans="8:16" x14ac:dyDescent="0.5">
      <c r="H8316"/>
      <c r="P8316"/>
    </row>
    <row r="8317" spans="8:16" x14ac:dyDescent="0.5">
      <c r="H8317"/>
      <c r="P8317"/>
    </row>
    <row r="8318" spans="8:16" x14ac:dyDescent="0.5">
      <c r="H8318"/>
      <c r="P8318"/>
    </row>
    <row r="8319" spans="8:16" x14ac:dyDescent="0.5">
      <c r="H8319"/>
      <c r="P8319"/>
    </row>
    <row r="8320" spans="8:16" x14ac:dyDescent="0.5">
      <c r="H8320"/>
      <c r="P8320"/>
    </row>
    <row r="8321" spans="8:16" x14ac:dyDescent="0.5">
      <c r="H8321"/>
      <c r="P8321"/>
    </row>
    <row r="8322" spans="8:16" x14ac:dyDescent="0.5">
      <c r="H8322"/>
      <c r="P8322"/>
    </row>
    <row r="8323" spans="8:16" x14ac:dyDescent="0.5">
      <c r="H8323"/>
      <c r="P8323"/>
    </row>
    <row r="8324" spans="8:16" x14ac:dyDescent="0.5">
      <c r="H8324"/>
      <c r="P8324"/>
    </row>
    <row r="8325" spans="8:16" x14ac:dyDescent="0.5">
      <c r="H8325"/>
      <c r="P8325"/>
    </row>
    <row r="8326" spans="8:16" x14ac:dyDescent="0.5">
      <c r="H8326"/>
      <c r="P8326"/>
    </row>
    <row r="8327" spans="8:16" x14ac:dyDescent="0.5">
      <c r="H8327"/>
      <c r="P8327"/>
    </row>
    <row r="8328" spans="8:16" x14ac:dyDescent="0.5">
      <c r="H8328"/>
      <c r="P8328"/>
    </row>
    <row r="8329" spans="8:16" x14ac:dyDescent="0.5">
      <c r="H8329"/>
      <c r="P8329"/>
    </row>
    <row r="8330" spans="8:16" x14ac:dyDescent="0.5">
      <c r="H8330"/>
      <c r="P8330"/>
    </row>
    <row r="8331" spans="8:16" x14ac:dyDescent="0.5">
      <c r="H8331"/>
      <c r="P8331"/>
    </row>
    <row r="8332" spans="8:16" x14ac:dyDescent="0.5">
      <c r="H8332"/>
      <c r="P8332"/>
    </row>
    <row r="8333" spans="8:16" x14ac:dyDescent="0.5">
      <c r="H8333"/>
      <c r="P8333"/>
    </row>
    <row r="8334" spans="8:16" x14ac:dyDescent="0.5">
      <c r="H8334"/>
      <c r="P8334"/>
    </row>
    <row r="8335" spans="8:16" x14ac:dyDescent="0.5">
      <c r="H8335"/>
      <c r="P8335"/>
    </row>
    <row r="8336" spans="8:16" x14ac:dyDescent="0.5">
      <c r="H8336"/>
      <c r="P8336"/>
    </row>
    <row r="8337" spans="8:16" x14ac:dyDescent="0.5">
      <c r="H8337"/>
      <c r="P8337"/>
    </row>
    <row r="8338" spans="8:16" x14ac:dyDescent="0.5">
      <c r="H8338"/>
      <c r="P8338"/>
    </row>
    <row r="8339" spans="8:16" x14ac:dyDescent="0.5">
      <c r="H8339"/>
      <c r="P8339"/>
    </row>
    <row r="8340" spans="8:16" x14ac:dyDescent="0.5">
      <c r="H8340"/>
      <c r="P8340"/>
    </row>
    <row r="8341" spans="8:16" x14ac:dyDescent="0.5">
      <c r="H8341"/>
      <c r="P8341"/>
    </row>
    <row r="8342" spans="8:16" x14ac:dyDescent="0.5">
      <c r="H8342"/>
      <c r="P8342"/>
    </row>
    <row r="8343" spans="8:16" x14ac:dyDescent="0.5">
      <c r="H8343"/>
      <c r="P8343"/>
    </row>
    <row r="8344" spans="8:16" x14ac:dyDescent="0.5">
      <c r="H8344"/>
      <c r="P8344"/>
    </row>
    <row r="8345" spans="8:16" x14ac:dyDescent="0.5">
      <c r="H8345"/>
      <c r="P8345"/>
    </row>
    <row r="8346" spans="8:16" x14ac:dyDescent="0.5">
      <c r="H8346"/>
      <c r="P8346"/>
    </row>
    <row r="8347" spans="8:16" x14ac:dyDescent="0.5">
      <c r="H8347"/>
      <c r="P8347"/>
    </row>
    <row r="8348" spans="8:16" x14ac:dyDescent="0.5">
      <c r="H8348"/>
      <c r="P8348"/>
    </row>
    <row r="8349" spans="8:16" x14ac:dyDescent="0.5">
      <c r="H8349"/>
      <c r="P8349"/>
    </row>
    <row r="8350" spans="8:16" x14ac:dyDescent="0.5">
      <c r="H8350"/>
      <c r="P8350"/>
    </row>
    <row r="8351" spans="8:16" x14ac:dyDescent="0.5">
      <c r="H8351"/>
      <c r="P8351"/>
    </row>
    <row r="8352" spans="8:16" x14ac:dyDescent="0.5">
      <c r="H8352"/>
      <c r="P8352"/>
    </row>
    <row r="8353" spans="8:16" x14ac:dyDescent="0.5">
      <c r="H8353"/>
      <c r="P8353"/>
    </row>
    <row r="8354" spans="8:16" x14ac:dyDescent="0.5">
      <c r="H8354"/>
      <c r="P8354"/>
    </row>
    <row r="8355" spans="8:16" x14ac:dyDescent="0.5">
      <c r="H8355"/>
      <c r="P8355"/>
    </row>
    <row r="8356" spans="8:16" x14ac:dyDescent="0.5">
      <c r="H8356"/>
      <c r="P8356"/>
    </row>
    <row r="8357" spans="8:16" x14ac:dyDescent="0.5">
      <c r="H8357"/>
      <c r="P8357"/>
    </row>
    <row r="8358" spans="8:16" x14ac:dyDescent="0.5">
      <c r="H8358"/>
      <c r="P8358"/>
    </row>
    <row r="8359" spans="8:16" x14ac:dyDescent="0.5">
      <c r="H8359"/>
      <c r="P8359"/>
    </row>
    <row r="8360" spans="8:16" x14ac:dyDescent="0.5">
      <c r="H8360"/>
      <c r="P8360"/>
    </row>
    <row r="8361" spans="8:16" x14ac:dyDescent="0.5">
      <c r="H8361"/>
      <c r="P8361"/>
    </row>
    <row r="8362" spans="8:16" x14ac:dyDescent="0.5">
      <c r="H8362"/>
      <c r="P8362"/>
    </row>
    <row r="8363" spans="8:16" x14ac:dyDescent="0.5">
      <c r="H8363"/>
      <c r="P8363"/>
    </row>
    <row r="8364" spans="8:16" x14ac:dyDescent="0.5">
      <c r="H8364"/>
      <c r="P8364"/>
    </row>
    <row r="8365" spans="8:16" x14ac:dyDescent="0.5">
      <c r="H8365"/>
      <c r="P8365"/>
    </row>
    <row r="8366" spans="8:16" x14ac:dyDescent="0.5">
      <c r="H8366"/>
      <c r="P8366"/>
    </row>
    <row r="8367" spans="8:16" x14ac:dyDescent="0.5">
      <c r="H8367"/>
      <c r="P8367"/>
    </row>
    <row r="8368" spans="8:16" x14ac:dyDescent="0.5">
      <c r="H8368"/>
      <c r="P8368"/>
    </row>
    <row r="8369" spans="8:16" x14ac:dyDescent="0.5">
      <c r="H8369"/>
      <c r="P8369"/>
    </row>
    <row r="8370" spans="8:16" x14ac:dyDescent="0.5">
      <c r="H8370"/>
      <c r="P8370"/>
    </row>
    <row r="8371" spans="8:16" x14ac:dyDescent="0.5">
      <c r="H8371"/>
      <c r="P8371"/>
    </row>
    <row r="8372" spans="8:16" x14ac:dyDescent="0.5">
      <c r="H8372"/>
      <c r="P8372"/>
    </row>
    <row r="8373" spans="8:16" x14ac:dyDescent="0.5">
      <c r="H8373"/>
      <c r="P8373"/>
    </row>
    <row r="8374" spans="8:16" x14ac:dyDescent="0.5">
      <c r="H8374"/>
      <c r="P8374"/>
    </row>
    <row r="8375" spans="8:16" x14ac:dyDescent="0.5">
      <c r="H8375"/>
      <c r="P8375"/>
    </row>
    <row r="8376" spans="8:16" x14ac:dyDescent="0.5">
      <c r="H8376"/>
      <c r="P8376"/>
    </row>
    <row r="8377" spans="8:16" x14ac:dyDescent="0.5">
      <c r="H8377"/>
      <c r="P8377"/>
    </row>
    <row r="8378" spans="8:16" x14ac:dyDescent="0.5">
      <c r="H8378"/>
      <c r="P8378"/>
    </row>
    <row r="8379" spans="8:16" x14ac:dyDescent="0.5">
      <c r="H8379"/>
      <c r="P8379"/>
    </row>
    <row r="8380" spans="8:16" x14ac:dyDescent="0.5">
      <c r="H8380"/>
      <c r="P8380"/>
    </row>
    <row r="8381" spans="8:16" x14ac:dyDescent="0.5">
      <c r="H8381"/>
      <c r="P8381"/>
    </row>
    <row r="8382" spans="8:16" x14ac:dyDescent="0.5">
      <c r="H8382"/>
      <c r="P8382"/>
    </row>
    <row r="8383" spans="8:16" x14ac:dyDescent="0.5">
      <c r="H8383"/>
      <c r="P8383"/>
    </row>
    <row r="8384" spans="8:16" x14ac:dyDescent="0.5">
      <c r="H8384"/>
      <c r="P8384"/>
    </row>
    <row r="8385" spans="8:16" x14ac:dyDescent="0.5">
      <c r="H8385"/>
      <c r="P8385"/>
    </row>
    <row r="8386" spans="8:16" x14ac:dyDescent="0.5">
      <c r="H8386"/>
      <c r="P8386"/>
    </row>
    <row r="8387" spans="8:16" x14ac:dyDescent="0.5">
      <c r="H8387"/>
      <c r="P8387"/>
    </row>
    <row r="8388" spans="8:16" x14ac:dyDescent="0.5">
      <c r="H8388"/>
      <c r="P8388"/>
    </row>
    <row r="8389" spans="8:16" x14ac:dyDescent="0.5">
      <c r="H8389"/>
      <c r="P8389"/>
    </row>
    <row r="8390" spans="8:16" x14ac:dyDescent="0.5">
      <c r="H8390"/>
      <c r="P8390"/>
    </row>
    <row r="8391" spans="8:16" x14ac:dyDescent="0.5">
      <c r="H8391"/>
      <c r="P8391"/>
    </row>
    <row r="8392" spans="8:16" x14ac:dyDescent="0.5">
      <c r="H8392"/>
      <c r="P8392"/>
    </row>
    <row r="8393" spans="8:16" x14ac:dyDescent="0.5">
      <c r="H8393"/>
      <c r="P8393"/>
    </row>
    <row r="8394" spans="8:16" x14ac:dyDescent="0.5">
      <c r="H8394"/>
      <c r="P8394"/>
    </row>
    <row r="8395" spans="8:16" x14ac:dyDescent="0.5">
      <c r="H8395"/>
      <c r="P8395"/>
    </row>
    <row r="8396" spans="8:16" x14ac:dyDescent="0.5">
      <c r="H8396"/>
      <c r="P8396"/>
    </row>
    <row r="8397" spans="8:16" x14ac:dyDescent="0.5">
      <c r="H8397"/>
      <c r="P8397"/>
    </row>
    <row r="8398" spans="8:16" x14ac:dyDescent="0.5">
      <c r="H8398"/>
      <c r="P8398"/>
    </row>
    <row r="8399" spans="8:16" x14ac:dyDescent="0.5">
      <c r="H8399"/>
      <c r="P8399"/>
    </row>
    <row r="8400" spans="8:16" x14ac:dyDescent="0.5">
      <c r="H8400"/>
      <c r="P8400"/>
    </row>
    <row r="8401" spans="8:16" x14ac:dyDescent="0.5">
      <c r="H8401"/>
      <c r="P8401"/>
    </row>
    <row r="8402" spans="8:16" x14ac:dyDescent="0.5">
      <c r="H8402"/>
      <c r="P8402"/>
    </row>
    <row r="8403" spans="8:16" x14ac:dyDescent="0.5">
      <c r="H8403"/>
      <c r="P8403"/>
    </row>
    <row r="8404" spans="8:16" x14ac:dyDescent="0.5">
      <c r="H8404"/>
      <c r="P8404"/>
    </row>
    <row r="8405" spans="8:16" x14ac:dyDescent="0.5">
      <c r="H8405"/>
      <c r="P8405"/>
    </row>
    <row r="8406" spans="8:16" x14ac:dyDescent="0.5">
      <c r="H8406"/>
      <c r="P8406"/>
    </row>
    <row r="8407" spans="8:16" x14ac:dyDescent="0.5">
      <c r="H8407"/>
      <c r="P8407"/>
    </row>
    <row r="8408" spans="8:16" x14ac:dyDescent="0.5">
      <c r="H8408"/>
      <c r="P8408"/>
    </row>
    <row r="8409" spans="8:16" x14ac:dyDescent="0.5">
      <c r="H8409"/>
      <c r="P8409"/>
    </row>
    <row r="8410" spans="8:16" x14ac:dyDescent="0.5">
      <c r="H8410"/>
      <c r="P8410"/>
    </row>
    <row r="8411" spans="8:16" x14ac:dyDescent="0.5">
      <c r="H8411"/>
      <c r="P8411"/>
    </row>
    <row r="8412" spans="8:16" x14ac:dyDescent="0.5">
      <c r="H8412"/>
      <c r="P8412"/>
    </row>
    <row r="8413" spans="8:16" x14ac:dyDescent="0.5">
      <c r="H8413"/>
      <c r="P8413"/>
    </row>
    <row r="8414" spans="8:16" x14ac:dyDescent="0.5">
      <c r="H8414"/>
      <c r="P8414"/>
    </row>
    <row r="8415" spans="8:16" x14ac:dyDescent="0.5">
      <c r="H8415"/>
      <c r="P8415"/>
    </row>
    <row r="8416" spans="8:16" x14ac:dyDescent="0.5">
      <c r="H8416"/>
      <c r="P8416"/>
    </row>
    <row r="8417" spans="8:16" x14ac:dyDescent="0.5">
      <c r="H8417"/>
      <c r="P8417"/>
    </row>
    <row r="8418" spans="8:16" x14ac:dyDescent="0.5">
      <c r="H8418"/>
      <c r="P8418"/>
    </row>
    <row r="8419" spans="8:16" x14ac:dyDescent="0.5">
      <c r="H8419"/>
      <c r="P8419"/>
    </row>
    <row r="8420" spans="8:16" x14ac:dyDescent="0.5">
      <c r="H8420"/>
      <c r="P8420"/>
    </row>
    <row r="8421" spans="8:16" x14ac:dyDescent="0.5">
      <c r="H8421"/>
      <c r="P8421"/>
    </row>
    <row r="8422" spans="8:16" x14ac:dyDescent="0.5">
      <c r="H8422"/>
      <c r="P8422"/>
    </row>
    <row r="8423" spans="8:16" x14ac:dyDescent="0.5">
      <c r="H8423"/>
      <c r="P8423"/>
    </row>
    <row r="8424" spans="8:16" x14ac:dyDescent="0.5">
      <c r="H8424"/>
      <c r="P8424"/>
    </row>
    <row r="8425" spans="8:16" x14ac:dyDescent="0.5">
      <c r="H8425"/>
      <c r="P8425"/>
    </row>
    <row r="8426" spans="8:16" x14ac:dyDescent="0.5">
      <c r="H8426"/>
      <c r="P8426"/>
    </row>
    <row r="8427" spans="8:16" x14ac:dyDescent="0.5">
      <c r="H8427"/>
      <c r="P8427"/>
    </row>
    <row r="8428" spans="8:16" x14ac:dyDescent="0.5">
      <c r="H8428"/>
      <c r="P8428"/>
    </row>
    <row r="8429" spans="8:16" x14ac:dyDescent="0.5">
      <c r="H8429"/>
      <c r="P8429"/>
    </row>
    <row r="8430" spans="8:16" x14ac:dyDescent="0.5">
      <c r="H8430"/>
      <c r="P8430"/>
    </row>
    <row r="8431" spans="8:16" x14ac:dyDescent="0.5">
      <c r="H8431"/>
      <c r="P8431"/>
    </row>
    <row r="8432" spans="8:16" x14ac:dyDescent="0.5">
      <c r="H8432"/>
      <c r="P8432"/>
    </row>
    <row r="8433" spans="8:16" x14ac:dyDescent="0.5">
      <c r="H8433"/>
      <c r="P8433"/>
    </row>
    <row r="8434" spans="8:16" x14ac:dyDescent="0.5">
      <c r="H8434"/>
      <c r="P8434"/>
    </row>
    <row r="8435" spans="8:16" x14ac:dyDescent="0.5">
      <c r="H8435"/>
      <c r="P8435"/>
    </row>
    <row r="8436" spans="8:16" x14ac:dyDescent="0.5">
      <c r="H8436"/>
      <c r="P8436"/>
    </row>
    <row r="8437" spans="8:16" x14ac:dyDescent="0.5">
      <c r="H8437"/>
      <c r="P8437"/>
    </row>
    <row r="8438" spans="8:16" x14ac:dyDescent="0.5">
      <c r="H8438"/>
      <c r="P8438"/>
    </row>
    <row r="8439" spans="8:16" x14ac:dyDescent="0.5">
      <c r="H8439"/>
      <c r="P8439"/>
    </row>
    <row r="8440" spans="8:16" x14ac:dyDescent="0.5">
      <c r="H8440"/>
      <c r="P8440"/>
    </row>
    <row r="8441" spans="8:16" x14ac:dyDescent="0.5">
      <c r="H8441"/>
      <c r="P8441"/>
    </row>
    <row r="8442" spans="8:16" x14ac:dyDescent="0.5">
      <c r="H8442"/>
      <c r="P8442"/>
    </row>
    <row r="8443" spans="8:16" x14ac:dyDescent="0.5">
      <c r="H8443"/>
      <c r="P8443"/>
    </row>
    <row r="8444" spans="8:16" x14ac:dyDescent="0.5">
      <c r="H8444"/>
      <c r="P8444"/>
    </row>
    <row r="8445" spans="8:16" x14ac:dyDescent="0.5">
      <c r="H8445"/>
      <c r="P8445"/>
    </row>
    <row r="8446" spans="8:16" x14ac:dyDescent="0.5">
      <c r="H8446"/>
      <c r="P8446"/>
    </row>
    <row r="8447" spans="8:16" x14ac:dyDescent="0.5">
      <c r="H8447"/>
      <c r="P8447"/>
    </row>
    <row r="8448" spans="8:16" x14ac:dyDescent="0.5">
      <c r="H8448"/>
      <c r="P8448"/>
    </row>
    <row r="8449" spans="8:16" x14ac:dyDescent="0.5">
      <c r="H8449"/>
      <c r="P8449"/>
    </row>
    <row r="8450" spans="8:16" x14ac:dyDescent="0.5">
      <c r="H8450"/>
      <c r="P8450"/>
    </row>
    <row r="8451" spans="8:16" x14ac:dyDescent="0.5">
      <c r="H8451"/>
      <c r="P8451"/>
    </row>
    <row r="8452" spans="8:16" x14ac:dyDescent="0.5">
      <c r="H8452"/>
      <c r="P8452"/>
    </row>
    <row r="8453" spans="8:16" x14ac:dyDescent="0.5">
      <c r="H8453"/>
      <c r="P8453"/>
    </row>
    <row r="8454" spans="8:16" x14ac:dyDescent="0.5">
      <c r="H8454"/>
      <c r="P8454"/>
    </row>
    <row r="8455" spans="8:16" x14ac:dyDescent="0.5">
      <c r="H8455"/>
      <c r="P8455"/>
    </row>
    <row r="8456" spans="8:16" x14ac:dyDescent="0.5">
      <c r="H8456"/>
      <c r="P8456"/>
    </row>
    <row r="8457" spans="8:16" x14ac:dyDescent="0.5">
      <c r="H8457"/>
      <c r="P8457"/>
    </row>
    <row r="8458" spans="8:16" x14ac:dyDescent="0.5">
      <c r="H8458"/>
      <c r="P8458"/>
    </row>
    <row r="8459" spans="8:16" x14ac:dyDescent="0.5">
      <c r="H8459"/>
      <c r="P8459"/>
    </row>
    <row r="8460" spans="8:16" x14ac:dyDescent="0.5">
      <c r="H8460"/>
      <c r="P8460"/>
    </row>
    <row r="8461" spans="8:16" x14ac:dyDescent="0.5">
      <c r="H8461"/>
      <c r="P8461"/>
    </row>
    <row r="8462" spans="8:16" x14ac:dyDescent="0.5">
      <c r="H8462"/>
      <c r="P8462"/>
    </row>
    <row r="8463" spans="8:16" x14ac:dyDescent="0.5">
      <c r="H8463"/>
      <c r="P8463"/>
    </row>
    <row r="8464" spans="8:16" x14ac:dyDescent="0.5">
      <c r="H8464"/>
      <c r="P8464"/>
    </row>
    <row r="8465" spans="8:16" x14ac:dyDescent="0.5">
      <c r="H8465"/>
      <c r="P8465"/>
    </row>
    <row r="8466" spans="8:16" x14ac:dyDescent="0.5">
      <c r="H8466"/>
      <c r="P8466"/>
    </row>
    <row r="8467" spans="8:16" x14ac:dyDescent="0.5">
      <c r="H8467"/>
      <c r="P8467"/>
    </row>
    <row r="8468" spans="8:16" x14ac:dyDescent="0.5">
      <c r="H8468"/>
      <c r="P8468"/>
    </row>
    <row r="8469" spans="8:16" x14ac:dyDescent="0.5">
      <c r="H8469"/>
      <c r="P8469"/>
    </row>
    <row r="8470" spans="8:16" x14ac:dyDescent="0.5">
      <c r="H8470"/>
      <c r="P8470"/>
    </row>
    <row r="8471" spans="8:16" x14ac:dyDescent="0.5">
      <c r="H8471"/>
      <c r="P8471"/>
    </row>
    <row r="8472" spans="8:16" x14ac:dyDescent="0.5">
      <c r="H8472"/>
      <c r="P8472"/>
    </row>
    <row r="8473" spans="8:16" x14ac:dyDescent="0.5">
      <c r="H8473"/>
      <c r="P8473"/>
    </row>
    <row r="8474" spans="8:16" x14ac:dyDescent="0.5">
      <c r="H8474"/>
      <c r="P8474"/>
    </row>
    <row r="8475" spans="8:16" x14ac:dyDescent="0.5">
      <c r="H8475"/>
      <c r="P8475"/>
    </row>
    <row r="8476" spans="8:16" x14ac:dyDescent="0.5">
      <c r="H8476"/>
      <c r="P8476"/>
    </row>
    <row r="8477" spans="8:16" x14ac:dyDescent="0.5">
      <c r="H8477"/>
      <c r="P8477"/>
    </row>
    <row r="8478" spans="8:16" x14ac:dyDescent="0.5">
      <c r="H8478"/>
      <c r="P8478"/>
    </row>
    <row r="8479" spans="8:16" x14ac:dyDescent="0.5">
      <c r="H8479"/>
      <c r="P8479"/>
    </row>
    <row r="8480" spans="8:16" x14ac:dyDescent="0.5">
      <c r="H8480"/>
      <c r="P8480"/>
    </row>
    <row r="8481" spans="8:16" x14ac:dyDescent="0.5">
      <c r="H8481"/>
      <c r="P8481"/>
    </row>
    <row r="8482" spans="8:16" x14ac:dyDescent="0.5">
      <c r="H8482"/>
      <c r="P8482"/>
    </row>
    <row r="8483" spans="8:16" x14ac:dyDescent="0.5">
      <c r="H8483"/>
      <c r="P8483"/>
    </row>
    <row r="8484" spans="8:16" x14ac:dyDescent="0.5">
      <c r="H8484"/>
      <c r="P8484"/>
    </row>
    <row r="8485" spans="8:16" x14ac:dyDescent="0.5">
      <c r="H8485"/>
      <c r="P8485"/>
    </row>
    <row r="8486" spans="8:16" x14ac:dyDescent="0.5">
      <c r="H8486"/>
      <c r="P8486"/>
    </row>
    <row r="8487" spans="8:16" x14ac:dyDescent="0.5">
      <c r="H8487"/>
      <c r="P8487"/>
    </row>
    <row r="8488" spans="8:16" x14ac:dyDescent="0.5">
      <c r="H8488"/>
      <c r="P8488"/>
    </row>
    <row r="8489" spans="8:16" x14ac:dyDescent="0.5">
      <c r="H8489"/>
      <c r="P8489"/>
    </row>
    <row r="8490" spans="8:16" x14ac:dyDescent="0.5">
      <c r="H8490"/>
      <c r="P8490"/>
    </row>
    <row r="8491" spans="8:16" x14ac:dyDescent="0.5">
      <c r="H8491"/>
      <c r="P8491"/>
    </row>
    <row r="8492" spans="8:16" x14ac:dyDescent="0.5">
      <c r="H8492"/>
      <c r="P8492"/>
    </row>
    <row r="8493" spans="8:16" x14ac:dyDescent="0.5">
      <c r="H8493"/>
      <c r="P8493"/>
    </row>
    <row r="8494" spans="8:16" x14ac:dyDescent="0.5">
      <c r="H8494"/>
      <c r="P8494"/>
    </row>
    <row r="8495" spans="8:16" x14ac:dyDescent="0.5">
      <c r="H8495"/>
      <c r="P8495"/>
    </row>
    <row r="8496" spans="8:16" x14ac:dyDescent="0.5">
      <c r="H8496"/>
      <c r="P8496"/>
    </row>
    <row r="8497" spans="8:16" x14ac:dyDescent="0.5">
      <c r="H8497"/>
      <c r="P8497"/>
    </row>
    <row r="8498" spans="8:16" x14ac:dyDescent="0.5">
      <c r="H8498"/>
      <c r="P8498"/>
    </row>
    <row r="8499" spans="8:16" x14ac:dyDescent="0.5">
      <c r="H8499"/>
      <c r="P8499"/>
    </row>
    <row r="8500" spans="8:16" x14ac:dyDescent="0.5">
      <c r="H8500"/>
      <c r="P8500"/>
    </row>
    <row r="8501" spans="8:16" x14ac:dyDescent="0.5">
      <c r="H8501"/>
      <c r="P8501"/>
    </row>
    <row r="8502" spans="8:16" x14ac:dyDescent="0.5">
      <c r="H8502"/>
      <c r="P8502"/>
    </row>
    <row r="8503" spans="8:16" x14ac:dyDescent="0.5">
      <c r="H8503"/>
      <c r="P8503"/>
    </row>
    <row r="8504" spans="8:16" x14ac:dyDescent="0.5">
      <c r="H8504"/>
      <c r="P8504"/>
    </row>
    <row r="8505" spans="8:16" x14ac:dyDescent="0.5">
      <c r="H8505"/>
      <c r="P8505"/>
    </row>
    <row r="8506" spans="8:16" x14ac:dyDescent="0.5">
      <c r="H8506"/>
      <c r="P8506"/>
    </row>
    <row r="8507" spans="8:16" x14ac:dyDescent="0.5">
      <c r="H8507"/>
      <c r="P8507"/>
    </row>
    <row r="8508" spans="8:16" x14ac:dyDescent="0.5">
      <c r="H8508"/>
      <c r="P8508"/>
    </row>
    <row r="8509" spans="8:16" x14ac:dyDescent="0.5">
      <c r="H8509"/>
      <c r="P8509"/>
    </row>
    <row r="8510" spans="8:16" x14ac:dyDescent="0.5">
      <c r="H8510"/>
      <c r="P8510"/>
    </row>
    <row r="8511" spans="8:16" x14ac:dyDescent="0.5">
      <c r="H8511"/>
      <c r="P8511"/>
    </row>
    <row r="8512" spans="8:16" x14ac:dyDescent="0.5">
      <c r="H8512"/>
      <c r="P8512"/>
    </row>
    <row r="8513" spans="8:16" x14ac:dyDescent="0.5">
      <c r="H8513"/>
      <c r="P8513"/>
    </row>
    <row r="8514" spans="8:16" x14ac:dyDescent="0.5">
      <c r="H8514"/>
      <c r="P8514"/>
    </row>
    <row r="8515" spans="8:16" x14ac:dyDescent="0.5">
      <c r="H8515"/>
      <c r="P8515"/>
    </row>
    <row r="8516" spans="8:16" x14ac:dyDescent="0.5">
      <c r="H8516"/>
      <c r="P8516"/>
    </row>
    <row r="8517" spans="8:16" x14ac:dyDescent="0.5">
      <c r="H8517"/>
      <c r="P8517"/>
    </row>
    <row r="8518" spans="8:16" x14ac:dyDescent="0.5">
      <c r="H8518"/>
      <c r="P8518"/>
    </row>
    <row r="8519" spans="8:16" x14ac:dyDescent="0.5">
      <c r="H8519"/>
      <c r="P8519"/>
    </row>
    <row r="8520" spans="8:16" x14ac:dyDescent="0.5">
      <c r="H8520"/>
      <c r="P8520"/>
    </row>
    <row r="8521" spans="8:16" x14ac:dyDescent="0.5">
      <c r="H8521"/>
      <c r="P8521"/>
    </row>
    <row r="8522" spans="8:16" x14ac:dyDescent="0.5">
      <c r="H8522"/>
      <c r="P8522"/>
    </row>
    <row r="8523" spans="8:16" x14ac:dyDescent="0.5">
      <c r="H8523"/>
      <c r="P8523"/>
    </row>
    <row r="8524" spans="8:16" x14ac:dyDescent="0.5">
      <c r="H8524"/>
      <c r="P8524"/>
    </row>
    <row r="8525" spans="8:16" x14ac:dyDescent="0.5">
      <c r="H8525"/>
      <c r="P8525"/>
    </row>
    <row r="8526" spans="8:16" x14ac:dyDescent="0.5">
      <c r="H8526"/>
      <c r="P8526"/>
    </row>
    <row r="8527" spans="8:16" x14ac:dyDescent="0.5">
      <c r="H8527"/>
      <c r="P8527"/>
    </row>
    <row r="8528" spans="8:16" x14ac:dyDescent="0.5">
      <c r="H8528"/>
      <c r="P8528"/>
    </row>
    <row r="8529" spans="8:16" x14ac:dyDescent="0.5">
      <c r="H8529"/>
      <c r="P8529"/>
    </row>
    <row r="8530" spans="8:16" x14ac:dyDescent="0.5">
      <c r="H8530"/>
      <c r="P8530"/>
    </row>
    <row r="8531" spans="8:16" x14ac:dyDescent="0.5">
      <c r="H8531"/>
      <c r="P8531"/>
    </row>
    <row r="8532" spans="8:16" x14ac:dyDescent="0.5">
      <c r="H8532"/>
      <c r="P8532"/>
    </row>
    <row r="8533" spans="8:16" x14ac:dyDescent="0.5">
      <c r="H8533"/>
      <c r="P8533"/>
    </row>
    <row r="8534" spans="8:16" x14ac:dyDescent="0.5">
      <c r="H8534"/>
      <c r="P8534"/>
    </row>
    <row r="8535" spans="8:16" x14ac:dyDescent="0.5">
      <c r="H8535"/>
      <c r="P8535"/>
    </row>
    <row r="8536" spans="8:16" x14ac:dyDescent="0.5">
      <c r="H8536"/>
      <c r="P8536"/>
    </row>
    <row r="8537" spans="8:16" x14ac:dyDescent="0.5">
      <c r="H8537"/>
      <c r="P8537"/>
    </row>
    <row r="8538" spans="8:16" x14ac:dyDescent="0.5">
      <c r="H8538"/>
      <c r="P8538"/>
    </row>
    <row r="8539" spans="8:16" x14ac:dyDescent="0.5">
      <c r="H8539"/>
      <c r="P8539"/>
    </row>
    <row r="8540" spans="8:16" x14ac:dyDescent="0.5">
      <c r="H8540"/>
      <c r="P8540"/>
    </row>
    <row r="8541" spans="8:16" x14ac:dyDescent="0.5">
      <c r="H8541"/>
      <c r="P8541"/>
    </row>
    <row r="8542" spans="8:16" x14ac:dyDescent="0.5">
      <c r="H8542"/>
      <c r="P8542"/>
    </row>
    <row r="8543" spans="8:16" x14ac:dyDescent="0.5">
      <c r="H8543"/>
      <c r="P8543"/>
    </row>
    <row r="8544" spans="8:16" x14ac:dyDescent="0.5">
      <c r="H8544"/>
      <c r="P8544"/>
    </row>
    <row r="8545" spans="8:16" x14ac:dyDescent="0.5">
      <c r="H8545"/>
      <c r="P8545"/>
    </row>
    <row r="8546" spans="8:16" x14ac:dyDescent="0.5">
      <c r="H8546"/>
      <c r="P8546"/>
    </row>
    <row r="8547" spans="8:16" x14ac:dyDescent="0.5">
      <c r="H8547"/>
      <c r="P8547"/>
    </row>
    <row r="8548" spans="8:16" x14ac:dyDescent="0.5">
      <c r="H8548"/>
      <c r="P8548"/>
    </row>
    <row r="8549" spans="8:16" x14ac:dyDescent="0.5">
      <c r="H8549"/>
      <c r="P8549"/>
    </row>
    <row r="8550" spans="8:16" x14ac:dyDescent="0.5">
      <c r="H8550"/>
      <c r="P8550"/>
    </row>
    <row r="8551" spans="8:16" x14ac:dyDescent="0.5">
      <c r="H8551"/>
      <c r="P8551"/>
    </row>
    <row r="8552" spans="8:16" x14ac:dyDescent="0.5">
      <c r="H8552"/>
      <c r="P8552"/>
    </row>
    <row r="8553" spans="8:16" x14ac:dyDescent="0.5">
      <c r="H8553"/>
      <c r="P8553"/>
    </row>
    <row r="8554" spans="8:16" x14ac:dyDescent="0.5">
      <c r="H8554"/>
      <c r="P8554"/>
    </row>
    <row r="8555" spans="8:16" x14ac:dyDescent="0.5">
      <c r="H8555"/>
      <c r="P8555"/>
    </row>
    <row r="8556" spans="8:16" x14ac:dyDescent="0.5">
      <c r="H8556"/>
      <c r="P8556"/>
    </row>
    <row r="8557" spans="8:16" x14ac:dyDescent="0.5">
      <c r="H8557"/>
      <c r="P8557"/>
    </row>
    <row r="8558" spans="8:16" x14ac:dyDescent="0.5">
      <c r="H8558"/>
      <c r="P8558"/>
    </row>
    <row r="8559" spans="8:16" x14ac:dyDescent="0.5">
      <c r="H8559"/>
      <c r="P8559"/>
    </row>
    <row r="8560" spans="8:16" x14ac:dyDescent="0.5">
      <c r="H8560"/>
      <c r="P8560"/>
    </row>
    <row r="8561" spans="8:16" x14ac:dyDescent="0.5">
      <c r="H8561"/>
      <c r="P8561"/>
    </row>
    <row r="8562" spans="8:16" x14ac:dyDescent="0.5">
      <c r="H8562"/>
      <c r="P8562"/>
    </row>
    <row r="8563" spans="8:16" x14ac:dyDescent="0.5">
      <c r="H8563"/>
      <c r="P8563"/>
    </row>
    <row r="8564" spans="8:16" x14ac:dyDescent="0.5">
      <c r="H8564"/>
      <c r="P8564"/>
    </row>
    <row r="8565" spans="8:16" x14ac:dyDescent="0.5">
      <c r="H8565"/>
      <c r="P8565"/>
    </row>
    <row r="8566" spans="8:16" x14ac:dyDescent="0.5">
      <c r="H8566"/>
      <c r="P8566"/>
    </row>
    <row r="8567" spans="8:16" x14ac:dyDescent="0.5">
      <c r="H8567"/>
      <c r="P8567"/>
    </row>
    <row r="8568" spans="8:16" x14ac:dyDescent="0.5">
      <c r="H8568"/>
      <c r="P8568"/>
    </row>
    <row r="8569" spans="8:16" x14ac:dyDescent="0.5">
      <c r="H8569"/>
      <c r="P8569"/>
    </row>
    <row r="8570" spans="8:16" x14ac:dyDescent="0.5">
      <c r="H8570"/>
      <c r="P8570"/>
    </row>
    <row r="8571" spans="8:16" x14ac:dyDescent="0.5">
      <c r="H8571"/>
      <c r="P8571"/>
    </row>
    <row r="8572" spans="8:16" x14ac:dyDescent="0.5">
      <c r="H8572"/>
      <c r="P8572"/>
    </row>
    <row r="8573" spans="8:16" x14ac:dyDescent="0.5">
      <c r="H8573"/>
      <c r="P8573"/>
    </row>
    <row r="8574" spans="8:16" x14ac:dyDescent="0.5">
      <c r="H8574"/>
      <c r="P8574"/>
    </row>
    <row r="8575" spans="8:16" x14ac:dyDescent="0.5">
      <c r="H8575"/>
      <c r="P8575"/>
    </row>
    <row r="8576" spans="8:16" x14ac:dyDescent="0.5">
      <c r="H8576"/>
      <c r="P8576"/>
    </row>
    <row r="8577" spans="8:16" x14ac:dyDescent="0.5">
      <c r="H8577"/>
      <c r="P8577"/>
    </row>
    <row r="8578" spans="8:16" x14ac:dyDescent="0.5">
      <c r="H8578"/>
      <c r="P8578"/>
    </row>
    <row r="8579" spans="8:16" x14ac:dyDescent="0.5">
      <c r="H8579"/>
      <c r="P8579"/>
    </row>
    <row r="8580" spans="8:16" x14ac:dyDescent="0.5">
      <c r="H8580"/>
      <c r="P8580"/>
    </row>
    <row r="8581" spans="8:16" x14ac:dyDescent="0.5">
      <c r="H8581"/>
      <c r="P8581"/>
    </row>
    <row r="8582" spans="8:16" x14ac:dyDescent="0.5">
      <c r="H8582"/>
      <c r="P8582"/>
    </row>
    <row r="8583" spans="8:16" x14ac:dyDescent="0.5">
      <c r="H8583"/>
      <c r="P8583"/>
    </row>
    <row r="8584" spans="8:16" x14ac:dyDescent="0.5">
      <c r="H8584"/>
      <c r="P8584"/>
    </row>
    <row r="8585" spans="8:16" x14ac:dyDescent="0.5">
      <c r="H8585"/>
      <c r="P8585"/>
    </row>
    <row r="8586" spans="8:16" x14ac:dyDescent="0.5">
      <c r="H8586"/>
      <c r="P8586"/>
    </row>
    <row r="8587" spans="8:16" x14ac:dyDescent="0.5">
      <c r="H8587"/>
      <c r="P8587"/>
    </row>
    <row r="8588" spans="8:16" x14ac:dyDescent="0.5">
      <c r="H8588"/>
      <c r="P8588"/>
    </row>
    <row r="8589" spans="8:16" x14ac:dyDescent="0.5">
      <c r="H8589"/>
      <c r="P8589"/>
    </row>
    <row r="8590" spans="8:16" x14ac:dyDescent="0.5">
      <c r="H8590"/>
      <c r="P8590"/>
    </row>
    <row r="8591" spans="8:16" x14ac:dyDescent="0.5">
      <c r="H8591"/>
      <c r="P8591"/>
    </row>
    <row r="8592" spans="8:16" x14ac:dyDescent="0.5">
      <c r="H8592"/>
      <c r="P8592"/>
    </row>
    <row r="8593" spans="8:16" x14ac:dyDescent="0.5">
      <c r="H8593"/>
      <c r="P8593"/>
    </row>
    <row r="8594" spans="8:16" x14ac:dyDescent="0.5">
      <c r="H8594"/>
      <c r="P8594"/>
    </row>
    <row r="8595" spans="8:16" x14ac:dyDescent="0.5">
      <c r="H8595"/>
      <c r="P8595"/>
    </row>
    <row r="8596" spans="8:16" x14ac:dyDescent="0.5">
      <c r="H8596"/>
      <c r="P8596"/>
    </row>
    <row r="8597" spans="8:16" x14ac:dyDescent="0.5">
      <c r="H8597"/>
      <c r="P8597"/>
    </row>
    <row r="8598" spans="8:16" x14ac:dyDescent="0.5">
      <c r="H8598"/>
      <c r="P8598"/>
    </row>
    <row r="8599" spans="8:16" x14ac:dyDescent="0.5">
      <c r="H8599"/>
      <c r="P8599"/>
    </row>
    <row r="8600" spans="8:16" x14ac:dyDescent="0.5">
      <c r="H8600"/>
      <c r="P8600"/>
    </row>
    <row r="8601" spans="8:16" x14ac:dyDescent="0.5">
      <c r="H8601"/>
      <c r="P8601"/>
    </row>
    <row r="8602" spans="8:16" x14ac:dyDescent="0.5">
      <c r="H8602"/>
      <c r="P8602"/>
    </row>
    <row r="8603" spans="8:16" x14ac:dyDescent="0.5">
      <c r="H8603"/>
      <c r="P8603"/>
    </row>
    <row r="8604" spans="8:16" x14ac:dyDescent="0.5">
      <c r="H8604"/>
      <c r="P8604"/>
    </row>
    <row r="8605" spans="8:16" x14ac:dyDescent="0.5">
      <c r="H8605"/>
      <c r="P8605"/>
    </row>
    <row r="8606" spans="8:16" x14ac:dyDescent="0.5">
      <c r="H8606"/>
      <c r="P8606"/>
    </row>
    <row r="8607" spans="8:16" x14ac:dyDescent="0.5">
      <c r="H8607"/>
      <c r="P8607"/>
    </row>
    <row r="8608" spans="8:16" x14ac:dyDescent="0.5">
      <c r="H8608"/>
      <c r="P8608"/>
    </row>
    <row r="8609" spans="8:16" x14ac:dyDescent="0.5">
      <c r="H8609"/>
      <c r="P8609"/>
    </row>
    <row r="8610" spans="8:16" x14ac:dyDescent="0.5">
      <c r="H8610"/>
      <c r="P8610"/>
    </row>
    <row r="8611" spans="8:16" x14ac:dyDescent="0.5">
      <c r="H8611"/>
      <c r="P8611"/>
    </row>
    <row r="8612" spans="8:16" x14ac:dyDescent="0.5">
      <c r="H8612"/>
      <c r="P8612"/>
    </row>
    <row r="8613" spans="8:16" x14ac:dyDescent="0.5">
      <c r="H8613"/>
      <c r="P8613"/>
    </row>
    <row r="8614" spans="8:16" x14ac:dyDescent="0.5">
      <c r="H8614"/>
      <c r="P8614"/>
    </row>
    <row r="8615" spans="8:16" x14ac:dyDescent="0.5">
      <c r="H8615"/>
      <c r="P8615"/>
    </row>
    <row r="8616" spans="8:16" x14ac:dyDescent="0.5">
      <c r="H8616"/>
      <c r="P8616"/>
    </row>
    <row r="8617" spans="8:16" x14ac:dyDescent="0.5">
      <c r="H8617"/>
      <c r="P8617"/>
    </row>
    <row r="8618" spans="8:16" x14ac:dyDescent="0.5">
      <c r="H8618"/>
      <c r="P8618"/>
    </row>
    <row r="8619" spans="8:16" x14ac:dyDescent="0.5">
      <c r="H8619"/>
      <c r="P8619"/>
    </row>
    <row r="8620" spans="8:16" x14ac:dyDescent="0.5">
      <c r="H8620"/>
      <c r="P8620"/>
    </row>
    <row r="8621" spans="8:16" x14ac:dyDescent="0.5">
      <c r="H8621"/>
      <c r="P8621"/>
    </row>
    <row r="8622" spans="8:16" x14ac:dyDescent="0.5">
      <c r="H8622"/>
      <c r="P8622"/>
    </row>
    <row r="8623" spans="8:16" x14ac:dyDescent="0.5">
      <c r="H8623"/>
      <c r="P8623"/>
    </row>
    <row r="8624" spans="8:16" x14ac:dyDescent="0.5">
      <c r="H8624"/>
      <c r="P8624"/>
    </row>
    <row r="8625" spans="8:16" x14ac:dyDescent="0.5">
      <c r="H8625"/>
      <c r="P8625"/>
    </row>
    <row r="8626" spans="8:16" x14ac:dyDescent="0.5">
      <c r="H8626"/>
      <c r="P8626"/>
    </row>
    <row r="8627" spans="8:16" x14ac:dyDescent="0.5">
      <c r="H8627"/>
      <c r="P8627"/>
    </row>
    <row r="8628" spans="8:16" x14ac:dyDescent="0.5">
      <c r="H8628"/>
      <c r="P8628"/>
    </row>
    <row r="8629" spans="8:16" x14ac:dyDescent="0.5">
      <c r="H8629"/>
      <c r="P8629"/>
    </row>
    <row r="8630" spans="8:16" x14ac:dyDescent="0.5">
      <c r="H8630"/>
      <c r="P8630"/>
    </row>
    <row r="8631" spans="8:16" x14ac:dyDescent="0.5">
      <c r="H8631"/>
      <c r="P8631"/>
    </row>
    <row r="8632" spans="8:16" x14ac:dyDescent="0.5">
      <c r="H8632"/>
      <c r="P8632"/>
    </row>
    <row r="8633" spans="8:16" x14ac:dyDescent="0.5">
      <c r="H8633"/>
      <c r="P8633"/>
    </row>
    <row r="8634" spans="8:16" x14ac:dyDescent="0.5">
      <c r="H8634"/>
      <c r="P8634"/>
    </row>
    <row r="8635" spans="8:16" x14ac:dyDescent="0.5">
      <c r="H8635"/>
      <c r="P8635"/>
    </row>
    <row r="8636" spans="8:16" x14ac:dyDescent="0.5">
      <c r="H8636"/>
      <c r="P8636"/>
    </row>
    <row r="8637" spans="8:16" x14ac:dyDescent="0.5">
      <c r="H8637"/>
      <c r="P8637"/>
    </row>
    <row r="8638" spans="8:16" x14ac:dyDescent="0.5">
      <c r="H8638"/>
      <c r="P8638"/>
    </row>
    <row r="8639" spans="8:16" x14ac:dyDescent="0.5">
      <c r="H8639"/>
      <c r="P8639"/>
    </row>
    <row r="8640" spans="8:16" x14ac:dyDescent="0.5">
      <c r="H8640"/>
      <c r="P8640"/>
    </row>
    <row r="8641" spans="8:16" x14ac:dyDescent="0.5">
      <c r="H8641"/>
      <c r="P8641"/>
    </row>
    <row r="8642" spans="8:16" x14ac:dyDescent="0.5">
      <c r="H8642"/>
      <c r="P8642"/>
    </row>
    <row r="8643" spans="8:16" x14ac:dyDescent="0.5">
      <c r="H8643"/>
      <c r="P8643"/>
    </row>
    <row r="8644" spans="8:16" x14ac:dyDescent="0.5">
      <c r="H8644"/>
      <c r="P8644"/>
    </row>
    <row r="8645" spans="8:16" x14ac:dyDescent="0.5">
      <c r="H8645"/>
      <c r="P8645"/>
    </row>
    <row r="8646" spans="8:16" x14ac:dyDescent="0.5">
      <c r="H8646"/>
      <c r="P8646"/>
    </row>
    <row r="8647" spans="8:16" x14ac:dyDescent="0.5">
      <c r="H8647"/>
      <c r="P8647"/>
    </row>
    <row r="8648" spans="8:16" x14ac:dyDescent="0.5">
      <c r="H8648"/>
      <c r="P8648"/>
    </row>
    <row r="8649" spans="8:16" x14ac:dyDescent="0.5">
      <c r="H8649"/>
      <c r="P8649"/>
    </row>
    <row r="8650" spans="8:16" x14ac:dyDescent="0.5">
      <c r="H8650"/>
      <c r="P8650"/>
    </row>
    <row r="8651" spans="8:16" x14ac:dyDescent="0.5">
      <c r="H8651"/>
      <c r="P8651"/>
    </row>
    <row r="8652" spans="8:16" x14ac:dyDescent="0.5">
      <c r="H8652"/>
      <c r="P8652"/>
    </row>
    <row r="8653" spans="8:16" x14ac:dyDescent="0.5">
      <c r="H8653"/>
      <c r="P8653"/>
    </row>
    <row r="8654" spans="8:16" x14ac:dyDescent="0.5">
      <c r="H8654"/>
      <c r="P8654"/>
    </row>
    <row r="8655" spans="8:16" x14ac:dyDescent="0.5">
      <c r="H8655"/>
      <c r="P8655"/>
    </row>
    <row r="8656" spans="8:16" x14ac:dyDescent="0.5">
      <c r="H8656"/>
      <c r="P8656"/>
    </row>
    <row r="8657" spans="8:16" x14ac:dyDescent="0.5">
      <c r="H8657"/>
      <c r="P8657"/>
    </row>
    <row r="8658" spans="8:16" x14ac:dyDescent="0.5">
      <c r="H8658"/>
      <c r="P8658"/>
    </row>
    <row r="8659" spans="8:16" x14ac:dyDescent="0.5">
      <c r="H8659"/>
      <c r="P8659"/>
    </row>
    <row r="8660" spans="8:16" x14ac:dyDescent="0.5">
      <c r="H8660"/>
      <c r="P8660"/>
    </row>
    <row r="8661" spans="8:16" x14ac:dyDescent="0.5">
      <c r="H8661"/>
      <c r="P8661"/>
    </row>
    <row r="8662" spans="8:16" x14ac:dyDescent="0.5">
      <c r="H8662"/>
      <c r="P8662"/>
    </row>
    <row r="8663" spans="8:16" x14ac:dyDescent="0.5">
      <c r="H8663"/>
      <c r="P8663"/>
    </row>
    <row r="8664" spans="8:16" x14ac:dyDescent="0.5">
      <c r="H8664"/>
      <c r="P8664"/>
    </row>
    <row r="8665" spans="8:16" x14ac:dyDescent="0.5">
      <c r="H8665"/>
      <c r="P8665"/>
    </row>
    <row r="8666" spans="8:16" x14ac:dyDescent="0.5">
      <c r="H8666"/>
      <c r="P8666"/>
    </row>
    <row r="8667" spans="8:16" x14ac:dyDescent="0.5">
      <c r="H8667"/>
      <c r="P8667"/>
    </row>
    <row r="8668" spans="8:16" x14ac:dyDescent="0.5">
      <c r="H8668"/>
      <c r="P8668"/>
    </row>
    <row r="8669" spans="8:16" x14ac:dyDescent="0.5">
      <c r="H8669"/>
      <c r="P8669"/>
    </row>
    <row r="8670" spans="8:16" x14ac:dyDescent="0.5">
      <c r="H8670"/>
      <c r="P8670"/>
    </row>
    <row r="8671" spans="8:16" x14ac:dyDescent="0.5">
      <c r="H8671"/>
      <c r="P8671"/>
    </row>
    <row r="8672" spans="8:16" x14ac:dyDescent="0.5">
      <c r="H8672"/>
      <c r="P8672"/>
    </row>
    <row r="8673" spans="8:16" x14ac:dyDescent="0.5">
      <c r="H8673"/>
      <c r="P8673"/>
    </row>
    <row r="8674" spans="8:16" x14ac:dyDescent="0.5">
      <c r="H8674"/>
      <c r="P8674"/>
    </row>
    <row r="8675" spans="8:16" x14ac:dyDescent="0.5">
      <c r="H8675"/>
      <c r="P8675"/>
    </row>
    <row r="8676" spans="8:16" x14ac:dyDescent="0.5">
      <c r="H8676"/>
      <c r="P8676"/>
    </row>
    <row r="8677" spans="8:16" x14ac:dyDescent="0.5">
      <c r="H8677"/>
      <c r="P8677"/>
    </row>
    <row r="8678" spans="8:16" x14ac:dyDescent="0.5">
      <c r="H8678"/>
      <c r="P8678"/>
    </row>
    <row r="8679" spans="8:16" x14ac:dyDescent="0.5">
      <c r="H8679"/>
      <c r="P8679"/>
    </row>
    <row r="8680" spans="8:16" x14ac:dyDescent="0.5">
      <c r="H8680"/>
      <c r="P8680"/>
    </row>
    <row r="8681" spans="8:16" x14ac:dyDescent="0.5">
      <c r="H8681"/>
      <c r="P8681"/>
    </row>
    <row r="8682" spans="8:16" x14ac:dyDescent="0.5">
      <c r="H8682"/>
      <c r="P8682"/>
    </row>
    <row r="8683" spans="8:16" x14ac:dyDescent="0.5">
      <c r="H8683"/>
      <c r="P8683"/>
    </row>
    <row r="8684" spans="8:16" x14ac:dyDescent="0.5">
      <c r="H8684"/>
      <c r="P8684"/>
    </row>
    <row r="8685" spans="8:16" x14ac:dyDescent="0.5">
      <c r="H8685"/>
      <c r="P8685"/>
    </row>
    <row r="8686" spans="8:16" x14ac:dyDescent="0.5">
      <c r="H8686"/>
      <c r="P8686"/>
    </row>
    <row r="8687" spans="8:16" x14ac:dyDescent="0.5">
      <c r="H8687"/>
      <c r="P8687"/>
    </row>
    <row r="8688" spans="8:16" x14ac:dyDescent="0.5">
      <c r="H8688"/>
      <c r="P8688"/>
    </row>
    <row r="8689" spans="8:16" x14ac:dyDescent="0.5">
      <c r="H8689"/>
      <c r="P8689"/>
    </row>
    <row r="8690" spans="8:16" x14ac:dyDescent="0.5">
      <c r="H8690"/>
      <c r="P8690"/>
    </row>
    <row r="8691" spans="8:16" x14ac:dyDescent="0.5">
      <c r="H8691"/>
      <c r="P8691"/>
    </row>
    <row r="8692" spans="8:16" x14ac:dyDescent="0.5">
      <c r="H8692"/>
      <c r="P8692"/>
    </row>
    <row r="8693" spans="8:16" x14ac:dyDescent="0.5">
      <c r="H8693"/>
      <c r="P8693"/>
    </row>
    <row r="8694" spans="8:16" x14ac:dyDescent="0.5">
      <c r="H8694"/>
      <c r="P8694"/>
    </row>
    <row r="8695" spans="8:16" x14ac:dyDescent="0.5">
      <c r="H8695"/>
      <c r="P8695"/>
    </row>
    <row r="8696" spans="8:16" x14ac:dyDescent="0.5">
      <c r="H8696"/>
      <c r="P8696"/>
    </row>
    <row r="8697" spans="8:16" x14ac:dyDescent="0.5">
      <c r="H8697"/>
      <c r="P8697"/>
    </row>
    <row r="8698" spans="8:16" x14ac:dyDescent="0.5">
      <c r="H8698"/>
      <c r="P8698"/>
    </row>
    <row r="8699" spans="8:16" x14ac:dyDescent="0.5">
      <c r="H8699"/>
      <c r="P8699"/>
    </row>
    <row r="8700" spans="8:16" x14ac:dyDescent="0.5">
      <c r="H8700"/>
      <c r="P8700"/>
    </row>
    <row r="8701" spans="8:16" x14ac:dyDescent="0.5">
      <c r="H8701"/>
      <c r="P8701"/>
    </row>
    <row r="8702" spans="8:16" x14ac:dyDescent="0.5">
      <c r="H8702"/>
      <c r="P8702"/>
    </row>
    <row r="8703" spans="8:16" x14ac:dyDescent="0.5">
      <c r="H8703"/>
      <c r="P8703"/>
    </row>
    <row r="8704" spans="8:16" x14ac:dyDescent="0.5">
      <c r="H8704"/>
      <c r="P8704"/>
    </row>
    <row r="8705" spans="8:16" x14ac:dyDescent="0.5">
      <c r="H8705"/>
      <c r="P8705"/>
    </row>
    <row r="8706" spans="8:16" x14ac:dyDescent="0.5">
      <c r="H8706"/>
      <c r="P8706"/>
    </row>
    <row r="8707" spans="8:16" x14ac:dyDescent="0.5">
      <c r="H8707"/>
      <c r="P8707"/>
    </row>
    <row r="8708" spans="8:16" x14ac:dyDescent="0.5">
      <c r="H8708"/>
      <c r="P8708"/>
    </row>
    <row r="8709" spans="8:16" x14ac:dyDescent="0.5">
      <c r="H8709"/>
      <c r="P8709"/>
    </row>
    <row r="8710" spans="8:16" x14ac:dyDescent="0.5">
      <c r="H8710"/>
      <c r="P8710"/>
    </row>
    <row r="8711" spans="8:16" x14ac:dyDescent="0.5">
      <c r="H8711"/>
      <c r="P8711"/>
    </row>
    <row r="8712" spans="8:16" x14ac:dyDescent="0.5">
      <c r="H8712"/>
      <c r="P8712"/>
    </row>
    <row r="8713" spans="8:16" x14ac:dyDescent="0.5">
      <c r="H8713"/>
      <c r="P8713"/>
    </row>
    <row r="8714" spans="8:16" x14ac:dyDescent="0.5">
      <c r="H8714"/>
      <c r="P8714"/>
    </row>
    <row r="8715" spans="8:16" x14ac:dyDescent="0.5">
      <c r="H8715"/>
      <c r="P8715"/>
    </row>
    <row r="8716" spans="8:16" x14ac:dyDescent="0.5">
      <c r="H8716"/>
      <c r="P8716"/>
    </row>
    <row r="8717" spans="8:16" x14ac:dyDescent="0.5">
      <c r="H8717"/>
      <c r="P8717"/>
    </row>
    <row r="8718" spans="8:16" x14ac:dyDescent="0.5">
      <c r="H8718"/>
      <c r="P8718"/>
    </row>
    <row r="8719" spans="8:16" x14ac:dyDescent="0.5">
      <c r="H8719"/>
      <c r="P8719"/>
    </row>
    <row r="8720" spans="8:16" x14ac:dyDescent="0.5">
      <c r="H8720"/>
      <c r="P8720"/>
    </row>
    <row r="8721" spans="8:16" x14ac:dyDescent="0.5">
      <c r="H8721"/>
      <c r="P8721"/>
    </row>
    <row r="8722" spans="8:16" x14ac:dyDescent="0.5">
      <c r="H8722"/>
      <c r="P8722"/>
    </row>
    <row r="8723" spans="8:16" x14ac:dyDescent="0.5">
      <c r="H8723"/>
      <c r="P8723"/>
    </row>
    <row r="8724" spans="8:16" x14ac:dyDescent="0.5">
      <c r="H8724"/>
      <c r="P8724"/>
    </row>
    <row r="8725" spans="8:16" x14ac:dyDescent="0.5">
      <c r="H8725"/>
      <c r="P8725"/>
    </row>
    <row r="8726" spans="8:16" x14ac:dyDescent="0.5">
      <c r="H8726"/>
      <c r="P8726"/>
    </row>
    <row r="8727" spans="8:16" x14ac:dyDescent="0.5">
      <c r="H8727"/>
      <c r="P8727"/>
    </row>
    <row r="8728" spans="8:16" x14ac:dyDescent="0.5">
      <c r="H8728"/>
      <c r="P8728"/>
    </row>
    <row r="8729" spans="8:16" x14ac:dyDescent="0.5">
      <c r="H8729"/>
      <c r="P8729"/>
    </row>
    <row r="8730" spans="8:16" x14ac:dyDescent="0.5">
      <c r="H8730"/>
      <c r="P8730"/>
    </row>
    <row r="8731" spans="8:16" x14ac:dyDescent="0.5">
      <c r="H8731"/>
      <c r="P8731"/>
    </row>
    <row r="8732" spans="8:16" x14ac:dyDescent="0.5">
      <c r="H8732"/>
      <c r="P8732"/>
    </row>
    <row r="8733" spans="8:16" x14ac:dyDescent="0.5">
      <c r="H8733"/>
      <c r="P8733"/>
    </row>
    <row r="8734" spans="8:16" x14ac:dyDescent="0.5">
      <c r="H8734"/>
      <c r="P8734"/>
    </row>
    <row r="8735" spans="8:16" x14ac:dyDescent="0.5">
      <c r="H8735"/>
      <c r="P8735"/>
    </row>
    <row r="8736" spans="8:16" x14ac:dyDescent="0.5">
      <c r="H8736"/>
      <c r="P8736"/>
    </row>
    <row r="8737" spans="8:16" x14ac:dyDescent="0.5">
      <c r="H8737"/>
      <c r="P8737"/>
    </row>
    <row r="8738" spans="8:16" x14ac:dyDescent="0.5">
      <c r="H8738"/>
      <c r="P8738"/>
    </row>
    <row r="8739" spans="8:16" x14ac:dyDescent="0.5">
      <c r="H8739"/>
      <c r="P8739"/>
    </row>
    <row r="8740" spans="8:16" x14ac:dyDescent="0.5">
      <c r="H8740"/>
      <c r="P8740"/>
    </row>
    <row r="8741" spans="8:16" x14ac:dyDescent="0.5">
      <c r="H8741"/>
      <c r="P8741"/>
    </row>
    <row r="8742" spans="8:16" x14ac:dyDescent="0.5">
      <c r="H8742"/>
      <c r="P8742"/>
    </row>
    <row r="8743" spans="8:16" x14ac:dyDescent="0.5">
      <c r="H8743"/>
      <c r="P8743"/>
    </row>
    <row r="8744" spans="8:16" x14ac:dyDescent="0.5">
      <c r="H8744"/>
      <c r="P8744"/>
    </row>
    <row r="8745" spans="8:16" x14ac:dyDescent="0.5">
      <c r="H8745"/>
      <c r="P8745"/>
    </row>
    <row r="8746" spans="8:16" x14ac:dyDescent="0.5">
      <c r="H8746"/>
      <c r="P8746"/>
    </row>
    <row r="8747" spans="8:16" x14ac:dyDescent="0.5">
      <c r="H8747"/>
      <c r="P8747"/>
    </row>
    <row r="8748" spans="8:16" x14ac:dyDescent="0.5">
      <c r="H8748"/>
      <c r="P8748"/>
    </row>
    <row r="8749" spans="8:16" x14ac:dyDescent="0.5">
      <c r="H8749"/>
      <c r="P8749"/>
    </row>
    <row r="8750" spans="8:16" x14ac:dyDescent="0.5">
      <c r="H8750"/>
      <c r="P8750"/>
    </row>
    <row r="8751" spans="8:16" x14ac:dyDescent="0.5">
      <c r="H8751"/>
      <c r="P8751"/>
    </row>
    <row r="8752" spans="8:16" x14ac:dyDescent="0.5">
      <c r="H8752"/>
      <c r="P8752"/>
    </row>
    <row r="8753" spans="8:16" x14ac:dyDescent="0.5">
      <c r="H8753"/>
      <c r="P8753"/>
    </row>
    <row r="8754" spans="8:16" x14ac:dyDescent="0.5">
      <c r="H8754"/>
      <c r="P8754"/>
    </row>
    <row r="8755" spans="8:16" x14ac:dyDescent="0.5">
      <c r="H8755"/>
      <c r="P8755"/>
    </row>
    <row r="8756" spans="8:16" x14ac:dyDescent="0.5">
      <c r="H8756"/>
      <c r="P8756"/>
    </row>
    <row r="8757" spans="8:16" x14ac:dyDescent="0.5">
      <c r="H8757"/>
      <c r="P8757"/>
    </row>
    <row r="8758" spans="8:16" x14ac:dyDescent="0.5">
      <c r="H8758"/>
      <c r="P8758"/>
    </row>
    <row r="8759" spans="8:16" x14ac:dyDescent="0.5">
      <c r="H8759"/>
      <c r="P8759"/>
    </row>
    <row r="8760" spans="8:16" x14ac:dyDescent="0.5">
      <c r="H8760"/>
      <c r="P8760"/>
    </row>
    <row r="8761" spans="8:16" x14ac:dyDescent="0.5">
      <c r="H8761"/>
      <c r="P8761"/>
    </row>
    <row r="8762" spans="8:16" x14ac:dyDescent="0.5">
      <c r="H8762"/>
      <c r="P8762"/>
    </row>
    <row r="8763" spans="8:16" x14ac:dyDescent="0.5">
      <c r="H8763"/>
      <c r="P8763"/>
    </row>
    <row r="8764" spans="8:16" x14ac:dyDescent="0.5">
      <c r="H8764"/>
      <c r="P8764"/>
    </row>
    <row r="8765" spans="8:16" x14ac:dyDescent="0.5">
      <c r="H8765"/>
      <c r="P8765"/>
    </row>
    <row r="8766" spans="8:16" x14ac:dyDescent="0.5">
      <c r="H8766"/>
      <c r="P8766"/>
    </row>
    <row r="8767" spans="8:16" x14ac:dyDescent="0.5">
      <c r="H8767"/>
      <c r="P8767"/>
    </row>
    <row r="8768" spans="8:16" x14ac:dyDescent="0.5">
      <c r="H8768"/>
      <c r="P8768"/>
    </row>
    <row r="8769" spans="8:16" x14ac:dyDescent="0.5">
      <c r="H8769"/>
      <c r="P8769"/>
    </row>
    <row r="8770" spans="8:16" x14ac:dyDescent="0.5">
      <c r="H8770"/>
      <c r="P8770"/>
    </row>
    <row r="8771" spans="8:16" x14ac:dyDescent="0.5">
      <c r="H8771"/>
      <c r="P8771"/>
    </row>
    <row r="8772" spans="8:16" x14ac:dyDescent="0.5">
      <c r="H8772"/>
      <c r="P8772"/>
    </row>
    <row r="8773" spans="8:16" x14ac:dyDescent="0.5">
      <c r="H8773"/>
      <c r="P8773"/>
    </row>
    <row r="8774" spans="8:16" x14ac:dyDescent="0.5">
      <c r="H8774"/>
      <c r="P8774"/>
    </row>
    <row r="8775" spans="8:16" x14ac:dyDescent="0.5">
      <c r="H8775"/>
      <c r="P8775"/>
    </row>
    <row r="8776" spans="8:16" x14ac:dyDescent="0.5">
      <c r="H8776"/>
      <c r="P8776"/>
    </row>
    <row r="8777" spans="8:16" x14ac:dyDescent="0.5">
      <c r="H8777"/>
      <c r="P8777"/>
    </row>
    <row r="8778" spans="8:16" x14ac:dyDescent="0.5">
      <c r="H8778"/>
      <c r="P8778"/>
    </row>
    <row r="8779" spans="8:16" x14ac:dyDescent="0.5">
      <c r="H8779"/>
      <c r="P8779"/>
    </row>
    <row r="8780" spans="8:16" x14ac:dyDescent="0.5">
      <c r="H8780"/>
      <c r="P8780"/>
    </row>
    <row r="8781" spans="8:16" x14ac:dyDescent="0.5">
      <c r="H8781"/>
      <c r="P8781"/>
    </row>
    <row r="8782" spans="8:16" x14ac:dyDescent="0.5">
      <c r="H8782"/>
      <c r="P8782"/>
    </row>
    <row r="8783" spans="8:16" x14ac:dyDescent="0.5">
      <c r="H8783"/>
      <c r="P8783"/>
    </row>
    <row r="8784" spans="8:16" x14ac:dyDescent="0.5">
      <c r="H8784"/>
      <c r="P8784"/>
    </row>
    <row r="8785" spans="8:16" x14ac:dyDescent="0.5">
      <c r="H8785"/>
      <c r="P8785"/>
    </row>
    <row r="8786" spans="8:16" x14ac:dyDescent="0.5">
      <c r="H8786"/>
      <c r="P8786"/>
    </row>
    <row r="8787" spans="8:16" x14ac:dyDescent="0.5">
      <c r="H8787"/>
      <c r="P8787"/>
    </row>
    <row r="8788" spans="8:16" x14ac:dyDescent="0.5">
      <c r="H8788"/>
      <c r="P8788"/>
    </row>
    <row r="8789" spans="8:16" x14ac:dyDescent="0.5">
      <c r="H8789"/>
      <c r="P8789"/>
    </row>
    <row r="8790" spans="8:16" x14ac:dyDescent="0.5">
      <c r="H8790"/>
      <c r="P8790"/>
    </row>
    <row r="8791" spans="8:16" x14ac:dyDescent="0.5">
      <c r="H8791"/>
      <c r="P8791"/>
    </row>
    <row r="8792" spans="8:16" x14ac:dyDescent="0.5">
      <c r="H8792"/>
      <c r="P8792"/>
    </row>
    <row r="8793" spans="8:16" x14ac:dyDescent="0.5">
      <c r="H8793"/>
      <c r="P8793"/>
    </row>
    <row r="8794" spans="8:16" x14ac:dyDescent="0.5">
      <c r="H8794"/>
      <c r="P8794"/>
    </row>
    <row r="8795" spans="8:16" x14ac:dyDescent="0.5">
      <c r="H8795"/>
      <c r="P8795"/>
    </row>
    <row r="8796" spans="8:16" x14ac:dyDescent="0.5">
      <c r="H8796"/>
      <c r="P8796"/>
    </row>
    <row r="8797" spans="8:16" x14ac:dyDescent="0.5">
      <c r="H8797"/>
      <c r="P8797"/>
    </row>
    <row r="8798" spans="8:16" x14ac:dyDescent="0.5">
      <c r="H8798"/>
      <c r="P8798"/>
    </row>
    <row r="8799" spans="8:16" x14ac:dyDescent="0.5">
      <c r="H8799"/>
      <c r="P8799"/>
    </row>
    <row r="8800" spans="8:16" x14ac:dyDescent="0.5">
      <c r="H8800"/>
      <c r="P8800"/>
    </row>
    <row r="8801" spans="8:16" x14ac:dyDescent="0.5">
      <c r="H8801"/>
      <c r="P8801"/>
    </row>
    <row r="8802" spans="8:16" x14ac:dyDescent="0.5">
      <c r="H8802"/>
      <c r="P8802"/>
    </row>
    <row r="8803" spans="8:16" x14ac:dyDescent="0.5">
      <c r="H8803"/>
      <c r="P8803"/>
    </row>
    <row r="8804" spans="8:16" x14ac:dyDescent="0.5">
      <c r="H8804"/>
      <c r="P8804"/>
    </row>
    <row r="8805" spans="8:16" x14ac:dyDescent="0.5">
      <c r="H8805"/>
      <c r="P8805"/>
    </row>
    <row r="8806" spans="8:16" x14ac:dyDescent="0.5">
      <c r="H8806"/>
      <c r="P8806"/>
    </row>
    <row r="8807" spans="8:16" x14ac:dyDescent="0.5">
      <c r="H8807"/>
      <c r="P8807"/>
    </row>
    <row r="8808" spans="8:16" x14ac:dyDescent="0.5">
      <c r="H8808"/>
      <c r="P8808"/>
    </row>
    <row r="8809" spans="8:16" x14ac:dyDescent="0.5">
      <c r="H8809"/>
      <c r="P8809"/>
    </row>
    <row r="8810" spans="8:16" x14ac:dyDescent="0.5">
      <c r="H8810"/>
      <c r="P8810"/>
    </row>
    <row r="8811" spans="8:16" x14ac:dyDescent="0.5">
      <c r="H8811"/>
      <c r="P8811"/>
    </row>
    <row r="8812" spans="8:16" x14ac:dyDescent="0.5">
      <c r="H8812"/>
      <c r="P8812"/>
    </row>
    <row r="8813" spans="8:16" x14ac:dyDescent="0.5">
      <c r="H8813"/>
      <c r="P8813"/>
    </row>
    <row r="8814" spans="8:16" x14ac:dyDescent="0.5">
      <c r="H8814"/>
      <c r="P8814"/>
    </row>
    <row r="8815" spans="8:16" x14ac:dyDescent="0.5">
      <c r="H8815"/>
      <c r="P8815"/>
    </row>
    <row r="8816" spans="8:16" x14ac:dyDescent="0.5">
      <c r="H8816"/>
      <c r="P8816"/>
    </row>
    <row r="8817" spans="8:16" x14ac:dyDescent="0.5">
      <c r="H8817"/>
      <c r="P8817"/>
    </row>
    <row r="8818" spans="8:16" x14ac:dyDescent="0.5">
      <c r="H8818"/>
      <c r="P8818"/>
    </row>
    <row r="8819" spans="8:16" x14ac:dyDescent="0.5">
      <c r="H8819"/>
      <c r="P8819"/>
    </row>
    <row r="8820" spans="8:16" x14ac:dyDescent="0.5">
      <c r="H8820"/>
      <c r="P8820"/>
    </row>
    <row r="8821" spans="8:16" x14ac:dyDescent="0.5">
      <c r="H8821"/>
      <c r="P8821"/>
    </row>
    <row r="8822" spans="8:16" x14ac:dyDescent="0.5">
      <c r="H8822"/>
      <c r="P8822"/>
    </row>
    <row r="8823" spans="8:16" x14ac:dyDescent="0.5">
      <c r="H8823"/>
      <c r="P8823"/>
    </row>
    <row r="8824" spans="8:16" x14ac:dyDescent="0.5">
      <c r="H8824"/>
      <c r="P8824"/>
    </row>
    <row r="8825" spans="8:16" x14ac:dyDescent="0.5">
      <c r="H8825"/>
      <c r="P8825"/>
    </row>
    <row r="8826" spans="8:16" x14ac:dyDescent="0.5">
      <c r="H8826"/>
      <c r="P8826"/>
    </row>
    <row r="8827" spans="8:16" x14ac:dyDescent="0.5">
      <c r="H8827"/>
      <c r="P8827"/>
    </row>
    <row r="8828" spans="8:16" x14ac:dyDescent="0.5">
      <c r="H8828"/>
      <c r="P8828"/>
    </row>
    <row r="8829" spans="8:16" x14ac:dyDescent="0.5">
      <c r="H8829"/>
      <c r="P8829"/>
    </row>
    <row r="8830" spans="8:16" x14ac:dyDescent="0.5">
      <c r="H8830"/>
      <c r="P8830"/>
    </row>
    <row r="8831" spans="8:16" x14ac:dyDescent="0.5">
      <c r="H8831"/>
      <c r="P8831"/>
    </row>
    <row r="8832" spans="8:16" x14ac:dyDescent="0.5">
      <c r="H8832"/>
      <c r="P8832"/>
    </row>
    <row r="8833" spans="8:16" x14ac:dyDescent="0.5">
      <c r="H8833"/>
      <c r="P8833"/>
    </row>
    <row r="8834" spans="8:16" x14ac:dyDescent="0.5">
      <c r="H8834"/>
      <c r="P8834"/>
    </row>
    <row r="8835" spans="8:16" x14ac:dyDescent="0.5">
      <c r="H8835"/>
      <c r="P8835"/>
    </row>
    <row r="8836" spans="8:16" x14ac:dyDescent="0.5">
      <c r="H8836"/>
      <c r="P8836"/>
    </row>
    <row r="8837" spans="8:16" x14ac:dyDescent="0.5">
      <c r="H8837"/>
      <c r="P8837"/>
    </row>
    <row r="8838" spans="8:16" x14ac:dyDescent="0.5">
      <c r="H8838"/>
      <c r="P8838"/>
    </row>
    <row r="8839" spans="8:16" x14ac:dyDescent="0.5">
      <c r="H8839"/>
      <c r="P8839"/>
    </row>
    <row r="8840" spans="8:16" x14ac:dyDescent="0.5">
      <c r="H8840"/>
      <c r="P8840"/>
    </row>
    <row r="8841" spans="8:16" x14ac:dyDescent="0.5">
      <c r="H8841"/>
      <c r="P8841"/>
    </row>
    <row r="8842" spans="8:16" x14ac:dyDescent="0.5">
      <c r="H8842"/>
      <c r="P8842"/>
    </row>
    <row r="8843" spans="8:16" x14ac:dyDescent="0.5">
      <c r="H8843"/>
      <c r="P8843"/>
    </row>
    <row r="8844" spans="8:16" x14ac:dyDescent="0.5">
      <c r="H8844"/>
      <c r="P8844"/>
    </row>
    <row r="8845" spans="8:16" x14ac:dyDescent="0.5">
      <c r="H8845"/>
      <c r="P8845"/>
    </row>
    <row r="8846" spans="8:16" x14ac:dyDescent="0.5">
      <c r="H8846"/>
      <c r="P8846"/>
    </row>
    <row r="8847" spans="8:16" x14ac:dyDescent="0.5">
      <c r="H8847"/>
      <c r="P8847"/>
    </row>
    <row r="8848" spans="8:16" x14ac:dyDescent="0.5">
      <c r="H8848"/>
      <c r="P8848"/>
    </row>
    <row r="8849" spans="8:16" x14ac:dyDescent="0.5">
      <c r="H8849"/>
      <c r="P8849"/>
    </row>
    <row r="8850" spans="8:16" x14ac:dyDescent="0.5">
      <c r="H8850"/>
      <c r="P8850"/>
    </row>
    <row r="8851" spans="8:16" x14ac:dyDescent="0.5">
      <c r="H8851"/>
      <c r="P8851"/>
    </row>
    <row r="8852" spans="8:16" x14ac:dyDescent="0.5">
      <c r="H8852"/>
      <c r="P8852"/>
    </row>
    <row r="8853" spans="8:16" x14ac:dyDescent="0.5">
      <c r="H8853"/>
      <c r="P8853"/>
    </row>
    <row r="8854" spans="8:16" x14ac:dyDescent="0.5">
      <c r="H8854"/>
      <c r="P8854"/>
    </row>
    <row r="8855" spans="8:16" x14ac:dyDescent="0.5">
      <c r="H8855"/>
      <c r="P8855"/>
    </row>
    <row r="8856" spans="8:16" x14ac:dyDescent="0.5">
      <c r="H8856"/>
      <c r="P8856"/>
    </row>
    <row r="8857" spans="8:16" x14ac:dyDescent="0.5">
      <c r="H8857"/>
      <c r="P8857"/>
    </row>
    <row r="8858" spans="8:16" x14ac:dyDescent="0.5">
      <c r="H8858"/>
      <c r="P8858"/>
    </row>
    <row r="8859" spans="8:16" x14ac:dyDescent="0.5">
      <c r="H8859"/>
      <c r="P8859"/>
    </row>
    <row r="8860" spans="8:16" x14ac:dyDescent="0.5">
      <c r="H8860"/>
      <c r="P8860"/>
    </row>
    <row r="8861" spans="8:16" x14ac:dyDescent="0.5">
      <c r="H8861"/>
      <c r="P8861"/>
    </row>
    <row r="8862" spans="8:16" x14ac:dyDescent="0.5">
      <c r="H8862"/>
      <c r="P8862"/>
    </row>
    <row r="8863" spans="8:16" x14ac:dyDescent="0.5">
      <c r="H8863"/>
      <c r="P8863"/>
    </row>
    <row r="8864" spans="8:16" x14ac:dyDescent="0.5">
      <c r="H8864"/>
      <c r="P8864"/>
    </row>
    <row r="8865" spans="8:16" x14ac:dyDescent="0.5">
      <c r="H8865"/>
      <c r="P8865"/>
    </row>
    <row r="8866" spans="8:16" x14ac:dyDescent="0.5">
      <c r="H8866"/>
      <c r="P8866"/>
    </row>
    <row r="8867" spans="8:16" x14ac:dyDescent="0.5">
      <c r="H8867"/>
      <c r="P8867"/>
    </row>
    <row r="8868" spans="8:16" x14ac:dyDescent="0.5">
      <c r="H8868"/>
      <c r="P8868"/>
    </row>
    <row r="8869" spans="8:16" x14ac:dyDescent="0.5">
      <c r="H8869"/>
      <c r="P8869"/>
    </row>
    <row r="8870" spans="8:16" x14ac:dyDescent="0.5">
      <c r="H8870"/>
      <c r="P8870"/>
    </row>
    <row r="8871" spans="8:16" x14ac:dyDescent="0.5">
      <c r="H8871"/>
      <c r="P8871"/>
    </row>
    <row r="8872" spans="8:16" x14ac:dyDescent="0.5">
      <c r="H8872"/>
      <c r="P8872"/>
    </row>
    <row r="8873" spans="8:16" x14ac:dyDescent="0.5">
      <c r="H8873"/>
      <c r="P8873"/>
    </row>
    <row r="8874" spans="8:16" x14ac:dyDescent="0.5">
      <c r="H8874"/>
      <c r="P8874"/>
    </row>
    <row r="8875" spans="8:16" x14ac:dyDescent="0.5">
      <c r="H8875"/>
      <c r="P8875"/>
    </row>
    <row r="8876" spans="8:16" x14ac:dyDescent="0.5">
      <c r="H8876"/>
      <c r="P8876"/>
    </row>
    <row r="8877" spans="8:16" x14ac:dyDescent="0.5">
      <c r="H8877"/>
      <c r="P8877"/>
    </row>
    <row r="8878" spans="8:16" x14ac:dyDescent="0.5">
      <c r="H8878"/>
      <c r="P8878"/>
    </row>
    <row r="8879" spans="8:16" x14ac:dyDescent="0.5">
      <c r="H8879"/>
      <c r="P8879"/>
    </row>
    <row r="8880" spans="8:16" x14ac:dyDescent="0.5">
      <c r="H8880"/>
      <c r="P8880"/>
    </row>
    <row r="8881" spans="8:16" x14ac:dyDescent="0.5">
      <c r="H8881"/>
      <c r="P8881"/>
    </row>
    <row r="8882" spans="8:16" x14ac:dyDescent="0.5">
      <c r="H8882"/>
      <c r="P8882"/>
    </row>
    <row r="8883" spans="8:16" x14ac:dyDescent="0.5">
      <c r="H8883"/>
      <c r="P8883"/>
    </row>
    <row r="8884" spans="8:16" x14ac:dyDescent="0.5">
      <c r="H8884"/>
      <c r="P8884"/>
    </row>
    <row r="8885" spans="8:16" x14ac:dyDescent="0.5">
      <c r="H8885"/>
      <c r="P8885"/>
    </row>
    <row r="8886" spans="8:16" x14ac:dyDescent="0.5">
      <c r="H8886"/>
      <c r="P8886"/>
    </row>
    <row r="8887" spans="8:16" x14ac:dyDescent="0.5">
      <c r="H8887"/>
      <c r="P8887"/>
    </row>
    <row r="8888" spans="8:16" x14ac:dyDescent="0.5">
      <c r="H8888"/>
      <c r="P8888"/>
    </row>
    <row r="8889" spans="8:16" x14ac:dyDescent="0.5">
      <c r="H8889"/>
      <c r="P8889"/>
    </row>
    <row r="8890" spans="8:16" x14ac:dyDescent="0.5">
      <c r="H8890"/>
      <c r="P8890"/>
    </row>
    <row r="8891" spans="8:16" x14ac:dyDescent="0.5">
      <c r="H8891"/>
      <c r="P8891"/>
    </row>
    <row r="8892" spans="8:16" x14ac:dyDescent="0.5">
      <c r="H8892"/>
      <c r="P8892"/>
    </row>
    <row r="8893" spans="8:16" x14ac:dyDescent="0.5">
      <c r="H8893"/>
      <c r="P8893"/>
    </row>
    <row r="8894" spans="8:16" x14ac:dyDescent="0.5">
      <c r="H8894"/>
      <c r="P8894"/>
    </row>
    <row r="8895" spans="8:16" x14ac:dyDescent="0.5">
      <c r="H8895"/>
      <c r="P8895"/>
    </row>
    <row r="8896" spans="8:16" x14ac:dyDescent="0.5">
      <c r="H8896"/>
      <c r="P8896"/>
    </row>
    <row r="8897" spans="8:16" x14ac:dyDescent="0.5">
      <c r="H8897"/>
      <c r="P8897"/>
    </row>
    <row r="8898" spans="8:16" x14ac:dyDescent="0.5">
      <c r="H8898"/>
      <c r="P8898"/>
    </row>
    <row r="8899" spans="8:16" x14ac:dyDescent="0.5">
      <c r="H8899"/>
      <c r="P8899"/>
    </row>
    <row r="8900" spans="8:16" x14ac:dyDescent="0.5">
      <c r="H8900"/>
      <c r="P8900"/>
    </row>
    <row r="8901" spans="8:16" x14ac:dyDescent="0.5">
      <c r="H8901"/>
      <c r="P8901"/>
    </row>
    <row r="8902" spans="8:16" x14ac:dyDescent="0.5">
      <c r="H8902"/>
      <c r="P8902"/>
    </row>
    <row r="8903" spans="8:16" x14ac:dyDescent="0.5">
      <c r="H8903"/>
      <c r="P8903"/>
    </row>
    <row r="8904" spans="8:16" x14ac:dyDescent="0.5">
      <c r="H8904"/>
      <c r="P8904"/>
    </row>
    <row r="8905" spans="8:16" x14ac:dyDescent="0.5">
      <c r="H8905"/>
      <c r="P8905"/>
    </row>
    <row r="8906" spans="8:16" x14ac:dyDescent="0.5">
      <c r="H8906"/>
      <c r="P8906"/>
    </row>
    <row r="8907" spans="8:16" x14ac:dyDescent="0.5">
      <c r="H8907"/>
      <c r="P8907"/>
    </row>
    <row r="8908" spans="8:16" x14ac:dyDescent="0.5">
      <c r="H8908"/>
      <c r="P8908"/>
    </row>
    <row r="8909" spans="8:16" x14ac:dyDescent="0.5">
      <c r="H8909"/>
      <c r="P8909"/>
    </row>
    <row r="8910" spans="8:16" x14ac:dyDescent="0.5">
      <c r="H8910"/>
      <c r="P8910"/>
    </row>
    <row r="8911" spans="8:16" x14ac:dyDescent="0.5">
      <c r="H8911"/>
      <c r="P8911"/>
    </row>
    <row r="8912" spans="8:16" x14ac:dyDescent="0.5">
      <c r="H8912"/>
      <c r="P8912"/>
    </row>
    <row r="8913" spans="8:16" x14ac:dyDescent="0.5">
      <c r="H8913"/>
      <c r="P8913"/>
    </row>
    <row r="8914" spans="8:16" x14ac:dyDescent="0.5">
      <c r="H8914"/>
      <c r="P8914"/>
    </row>
    <row r="8915" spans="8:16" x14ac:dyDescent="0.5">
      <c r="H8915"/>
      <c r="P8915"/>
    </row>
    <row r="8916" spans="8:16" x14ac:dyDescent="0.5">
      <c r="H8916"/>
      <c r="P8916"/>
    </row>
    <row r="8917" spans="8:16" x14ac:dyDescent="0.5">
      <c r="H8917"/>
      <c r="P8917"/>
    </row>
    <row r="8918" spans="8:16" x14ac:dyDescent="0.5">
      <c r="H8918"/>
      <c r="P8918"/>
    </row>
    <row r="8919" spans="8:16" x14ac:dyDescent="0.5">
      <c r="H8919"/>
      <c r="P8919"/>
    </row>
    <row r="8920" spans="8:16" x14ac:dyDescent="0.5">
      <c r="H8920"/>
      <c r="P8920"/>
    </row>
    <row r="8921" spans="8:16" x14ac:dyDescent="0.5">
      <c r="H8921"/>
      <c r="P8921"/>
    </row>
    <row r="8922" spans="8:16" x14ac:dyDescent="0.5">
      <c r="H8922"/>
      <c r="P8922"/>
    </row>
    <row r="8923" spans="8:16" x14ac:dyDescent="0.5">
      <c r="H8923"/>
      <c r="P8923"/>
    </row>
    <row r="8924" spans="8:16" x14ac:dyDescent="0.5">
      <c r="H8924"/>
      <c r="P8924"/>
    </row>
    <row r="8925" spans="8:16" x14ac:dyDescent="0.5">
      <c r="H8925"/>
      <c r="P8925"/>
    </row>
    <row r="8926" spans="8:16" x14ac:dyDescent="0.5">
      <c r="H8926"/>
      <c r="P8926"/>
    </row>
    <row r="8927" spans="8:16" x14ac:dyDescent="0.5">
      <c r="H8927"/>
      <c r="P8927"/>
    </row>
    <row r="8928" spans="8:16" x14ac:dyDescent="0.5">
      <c r="H8928"/>
      <c r="P8928"/>
    </row>
    <row r="8929" spans="8:16" x14ac:dyDescent="0.5">
      <c r="H8929"/>
      <c r="P8929"/>
    </row>
    <row r="8930" spans="8:16" x14ac:dyDescent="0.5">
      <c r="H8930"/>
      <c r="P8930"/>
    </row>
    <row r="8931" spans="8:16" x14ac:dyDescent="0.5">
      <c r="H8931"/>
      <c r="P8931"/>
    </row>
    <row r="8932" spans="8:16" x14ac:dyDescent="0.5">
      <c r="H8932"/>
      <c r="P8932"/>
    </row>
    <row r="8933" spans="8:16" x14ac:dyDescent="0.5">
      <c r="H8933"/>
      <c r="P8933"/>
    </row>
    <row r="8934" spans="8:16" x14ac:dyDescent="0.5">
      <c r="H8934"/>
      <c r="P8934"/>
    </row>
    <row r="8935" spans="8:16" x14ac:dyDescent="0.5">
      <c r="H8935"/>
      <c r="P8935"/>
    </row>
    <row r="8936" spans="8:16" x14ac:dyDescent="0.5">
      <c r="H8936"/>
      <c r="P8936"/>
    </row>
    <row r="8937" spans="8:16" x14ac:dyDescent="0.5">
      <c r="H8937"/>
      <c r="P8937"/>
    </row>
    <row r="8938" spans="8:16" x14ac:dyDescent="0.5">
      <c r="H8938"/>
      <c r="P8938"/>
    </row>
    <row r="8939" spans="8:16" x14ac:dyDescent="0.5">
      <c r="H8939"/>
      <c r="P8939"/>
    </row>
    <row r="8940" spans="8:16" x14ac:dyDescent="0.5">
      <c r="H8940"/>
      <c r="P8940"/>
    </row>
    <row r="8941" spans="8:16" x14ac:dyDescent="0.5">
      <c r="H8941"/>
      <c r="P8941"/>
    </row>
    <row r="8942" spans="8:16" x14ac:dyDescent="0.5">
      <c r="H8942"/>
      <c r="P8942"/>
    </row>
    <row r="8943" spans="8:16" x14ac:dyDescent="0.5">
      <c r="H8943"/>
      <c r="P8943"/>
    </row>
    <row r="8944" spans="8:16" x14ac:dyDescent="0.5">
      <c r="H8944"/>
      <c r="P8944"/>
    </row>
    <row r="8945" spans="8:16" x14ac:dyDescent="0.5">
      <c r="H8945"/>
      <c r="P8945"/>
    </row>
    <row r="8946" spans="8:16" x14ac:dyDescent="0.5">
      <c r="H8946"/>
      <c r="P8946"/>
    </row>
    <row r="8947" spans="8:16" x14ac:dyDescent="0.5">
      <c r="H8947"/>
      <c r="P8947"/>
    </row>
    <row r="8948" spans="8:16" x14ac:dyDescent="0.5">
      <c r="H8948"/>
      <c r="P8948"/>
    </row>
    <row r="8949" spans="8:16" x14ac:dyDescent="0.5">
      <c r="H8949"/>
      <c r="P8949"/>
    </row>
    <row r="8950" spans="8:16" x14ac:dyDescent="0.5">
      <c r="H8950"/>
      <c r="P8950"/>
    </row>
    <row r="8951" spans="8:16" x14ac:dyDescent="0.5">
      <c r="H8951"/>
      <c r="P8951"/>
    </row>
    <row r="8952" spans="8:16" x14ac:dyDescent="0.5">
      <c r="H8952"/>
      <c r="P8952"/>
    </row>
    <row r="8953" spans="8:16" x14ac:dyDescent="0.5">
      <c r="H8953"/>
      <c r="P8953"/>
    </row>
    <row r="8954" spans="8:16" x14ac:dyDescent="0.5">
      <c r="H8954"/>
      <c r="P8954"/>
    </row>
    <row r="8955" spans="8:16" x14ac:dyDescent="0.5">
      <c r="H8955"/>
      <c r="P8955"/>
    </row>
    <row r="8956" spans="8:16" x14ac:dyDescent="0.5">
      <c r="H8956"/>
      <c r="P8956"/>
    </row>
    <row r="8957" spans="8:16" x14ac:dyDescent="0.5">
      <c r="H8957"/>
      <c r="P8957"/>
    </row>
    <row r="8958" spans="8:16" x14ac:dyDescent="0.5">
      <c r="H8958"/>
      <c r="P8958"/>
    </row>
    <row r="8959" spans="8:16" x14ac:dyDescent="0.5">
      <c r="H8959"/>
      <c r="P8959"/>
    </row>
    <row r="8960" spans="8:16" x14ac:dyDescent="0.5">
      <c r="H8960"/>
      <c r="P8960"/>
    </row>
    <row r="8961" spans="8:16" x14ac:dyDescent="0.5">
      <c r="H8961"/>
      <c r="P8961"/>
    </row>
    <row r="8962" spans="8:16" x14ac:dyDescent="0.5">
      <c r="H8962"/>
      <c r="P8962"/>
    </row>
    <row r="8963" spans="8:16" x14ac:dyDescent="0.5">
      <c r="H8963"/>
      <c r="P8963"/>
    </row>
    <row r="8964" spans="8:16" x14ac:dyDescent="0.5">
      <c r="H8964"/>
      <c r="P8964"/>
    </row>
    <row r="8965" spans="8:16" x14ac:dyDescent="0.5">
      <c r="H8965"/>
      <c r="P8965"/>
    </row>
    <row r="8966" spans="8:16" x14ac:dyDescent="0.5">
      <c r="H8966"/>
      <c r="P8966"/>
    </row>
    <row r="8967" spans="8:16" x14ac:dyDescent="0.5">
      <c r="H8967"/>
      <c r="P8967"/>
    </row>
    <row r="8968" spans="8:16" x14ac:dyDescent="0.5">
      <c r="H8968"/>
      <c r="P8968"/>
    </row>
    <row r="8969" spans="8:16" x14ac:dyDescent="0.5">
      <c r="H8969"/>
      <c r="P8969"/>
    </row>
    <row r="8970" spans="8:16" x14ac:dyDescent="0.5">
      <c r="H8970"/>
      <c r="P8970"/>
    </row>
    <row r="8971" spans="8:16" x14ac:dyDescent="0.5">
      <c r="H8971"/>
      <c r="P8971"/>
    </row>
    <row r="8972" spans="8:16" x14ac:dyDescent="0.5">
      <c r="H8972"/>
      <c r="P8972"/>
    </row>
    <row r="8973" spans="8:16" x14ac:dyDescent="0.5">
      <c r="H8973"/>
      <c r="P8973"/>
    </row>
    <row r="8974" spans="8:16" x14ac:dyDescent="0.5">
      <c r="H8974"/>
      <c r="P8974"/>
    </row>
    <row r="8975" spans="8:16" x14ac:dyDescent="0.5">
      <c r="H8975"/>
      <c r="P8975"/>
    </row>
    <row r="8976" spans="8:16" x14ac:dyDescent="0.5">
      <c r="H8976"/>
      <c r="P8976"/>
    </row>
    <row r="8977" spans="8:16" x14ac:dyDescent="0.5">
      <c r="H8977"/>
      <c r="P8977"/>
    </row>
    <row r="8978" spans="8:16" x14ac:dyDescent="0.5">
      <c r="H8978"/>
      <c r="P8978"/>
    </row>
    <row r="8979" spans="8:16" x14ac:dyDescent="0.5">
      <c r="H8979"/>
      <c r="P8979"/>
    </row>
    <row r="8980" spans="8:16" x14ac:dyDescent="0.5">
      <c r="H8980"/>
      <c r="P8980"/>
    </row>
    <row r="8981" spans="8:16" x14ac:dyDescent="0.5">
      <c r="H8981"/>
      <c r="P8981"/>
    </row>
    <row r="8982" spans="8:16" x14ac:dyDescent="0.5">
      <c r="H8982"/>
      <c r="P8982"/>
    </row>
    <row r="8983" spans="8:16" x14ac:dyDescent="0.5">
      <c r="H8983"/>
      <c r="P8983"/>
    </row>
    <row r="8984" spans="8:16" x14ac:dyDescent="0.5">
      <c r="H8984"/>
      <c r="P8984"/>
    </row>
    <row r="8985" spans="8:16" x14ac:dyDescent="0.5">
      <c r="H8985"/>
      <c r="P8985"/>
    </row>
    <row r="8986" spans="8:16" x14ac:dyDescent="0.5">
      <c r="H8986"/>
      <c r="P8986"/>
    </row>
    <row r="8987" spans="8:16" x14ac:dyDescent="0.5">
      <c r="H8987"/>
      <c r="P8987"/>
    </row>
    <row r="8988" spans="8:16" x14ac:dyDescent="0.5">
      <c r="H8988"/>
      <c r="P8988"/>
    </row>
    <row r="8989" spans="8:16" x14ac:dyDescent="0.5">
      <c r="H8989"/>
      <c r="P8989"/>
    </row>
    <row r="8990" spans="8:16" x14ac:dyDescent="0.5">
      <c r="H8990"/>
      <c r="P8990"/>
    </row>
    <row r="8991" spans="8:16" x14ac:dyDescent="0.5">
      <c r="H8991"/>
      <c r="P8991"/>
    </row>
    <row r="8992" spans="8:16" x14ac:dyDescent="0.5">
      <c r="H8992"/>
      <c r="P8992"/>
    </row>
    <row r="8993" spans="8:16" x14ac:dyDescent="0.5">
      <c r="H8993"/>
      <c r="P8993"/>
    </row>
    <row r="8994" spans="8:16" x14ac:dyDescent="0.5">
      <c r="H8994"/>
      <c r="P8994"/>
    </row>
    <row r="8995" spans="8:16" x14ac:dyDescent="0.5">
      <c r="H8995"/>
      <c r="P8995"/>
    </row>
    <row r="8996" spans="8:16" x14ac:dyDescent="0.5">
      <c r="H8996"/>
      <c r="P8996"/>
    </row>
    <row r="8997" spans="8:16" x14ac:dyDescent="0.5">
      <c r="H8997"/>
      <c r="P8997"/>
    </row>
    <row r="8998" spans="8:16" x14ac:dyDescent="0.5">
      <c r="H8998"/>
      <c r="P8998"/>
    </row>
    <row r="8999" spans="8:16" x14ac:dyDescent="0.5">
      <c r="H8999"/>
      <c r="P8999"/>
    </row>
    <row r="9000" spans="8:16" x14ac:dyDescent="0.5">
      <c r="H9000"/>
      <c r="P9000"/>
    </row>
    <row r="9001" spans="8:16" x14ac:dyDescent="0.5">
      <c r="H9001"/>
      <c r="P9001"/>
    </row>
    <row r="9002" spans="8:16" x14ac:dyDescent="0.5">
      <c r="H9002"/>
      <c r="P9002"/>
    </row>
    <row r="9003" spans="8:16" x14ac:dyDescent="0.5">
      <c r="H9003"/>
      <c r="P9003"/>
    </row>
    <row r="9004" spans="8:16" x14ac:dyDescent="0.5">
      <c r="H9004"/>
      <c r="P9004"/>
    </row>
    <row r="9005" spans="8:16" x14ac:dyDescent="0.5">
      <c r="H9005"/>
      <c r="P9005"/>
    </row>
    <row r="9006" spans="8:16" x14ac:dyDescent="0.5">
      <c r="H9006"/>
      <c r="P9006"/>
    </row>
    <row r="9007" spans="8:16" x14ac:dyDescent="0.5">
      <c r="H9007"/>
      <c r="P9007"/>
    </row>
    <row r="9008" spans="8:16" x14ac:dyDescent="0.5">
      <c r="H9008"/>
      <c r="P9008"/>
    </row>
    <row r="9009" spans="8:16" x14ac:dyDescent="0.5">
      <c r="H9009"/>
      <c r="P9009"/>
    </row>
    <row r="9010" spans="8:16" x14ac:dyDescent="0.5">
      <c r="H9010"/>
      <c r="P9010"/>
    </row>
    <row r="9011" spans="8:16" x14ac:dyDescent="0.5">
      <c r="H9011"/>
      <c r="P9011"/>
    </row>
    <row r="9012" spans="8:16" x14ac:dyDescent="0.5">
      <c r="H9012"/>
      <c r="P9012"/>
    </row>
    <row r="9013" spans="8:16" x14ac:dyDescent="0.5">
      <c r="H9013"/>
      <c r="P9013"/>
    </row>
    <row r="9014" spans="8:16" x14ac:dyDescent="0.5">
      <c r="H9014"/>
      <c r="P9014"/>
    </row>
    <row r="9015" spans="8:16" x14ac:dyDescent="0.5">
      <c r="H9015"/>
      <c r="P9015"/>
    </row>
    <row r="9016" spans="8:16" x14ac:dyDescent="0.5">
      <c r="H9016"/>
      <c r="P9016"/>
    </row>
    <row r="9017" spans="8:16" x14ac:dyDescent="0.5">
      <c r="H9017"/>
      <c r="P9017"/>
    </row>
    <row r="9018" spans="8:16" x14ac:dyDescent="0.5">
      <c r="H9018"/>
      <c r="P9018"/>
    </row>
    <row r="9019" spans="8:16" x14ac:dyDescent="0.5">
      <c r="H9019"/>
      <c r="P9019"/>
    </row>
    <row r="9020" spans="8:16" x14ac:dyDescent="0.5">
      <c r="H9020"/>
      <c r="P9020"/>
    </row>
    <row r="9021" spans="8:16" x14ac:dyDescent="0.5">
      <c r="H9021"/>
      <c r="P9021"/>
    </row>
    <row r="9022" spans="8:16" x14ac:dyDescent="0.5">
      <c r="H9022"/>
      <c r="P9022"/>
    </row>
    <row r="9023" spans="8:16" x14ac:dyDescent="0.5">
      <c r="H9023"/>
      <c r="P9023"/>
    </row>
    <row r="9024" spans="8:16" x14ac:dyDescent="0.5">
      <c r="H9024"/>
      <c r="P9024"/>
    </row>
    <row r="9025" spans="8:16" x14ac:dyDescent="0.5">
      <c r="H9025"/>
      <c r="P9025"/>
    </row>
    <row r="9026" spans="8:16" x14ac:dyDescent="0.5">
      <c r="H9026"/>
      <c r="P9026"/>
    </row>
    <row r="9027" spans="8:16" x14ac:dyDescent="0.5">
      <c r="H9027"/>
      <c r="P9027"/>
    </row>
    <row r="9028" spans="8:16" x14ac:dyDescent="0.5">
      <c r="H9028"/>
      <c r="P9028"/>
    </row>
    <row r="9029" spans="8:16" x14ac:dyDescent="0.5">
      <c r="H9029"/>
      <c r="P9029"/>
    </row>
    <row r="9030" spans="8:16" x14ac:dyDescent="0.5">
      <c r="H9030"/>
      <c r="P9030"/>
    </row>
    <row r="9031" spans="8:16" x14ac:dyDescent="0.5">
      <c r="H9031"/>
      <c r="P9031"/>
    </row>
    <row r="9032" spans="8:16" x14ac:dyDescent="0.5">
      <c r="H9032"/>
      <c r="P9032"/>
    </row>
    <row r="9033" spans="8:16" x14ac:dyDescent="0.5">
      <c r="H9033"/>
      <c r="P9033"/>
    </row>
    <row r="9034" spans="8:16" x14ac:dyDescent="0.5">
      <c r="H9034"/>
      <c r="P9034"/>
    </row>
    <row r="9035" spans="8:16" x14ac:dyDescent="0.5">
      <c r="H9035"/>
      <c r="P9035"/>
    </row>
    <row r="9036" spans="8:16" x14ac:dyDescent="0.5">
      <c r="H9036"/>
      <c r="P9036"/>
    </row>
    <row r="9037" spans="8:16" x14ac:dyDescent="0.5">
      <c r="H9037"/>
      <c r="P9037"/>
    </row>
    <row r="9038" spans="8:16" x14ac:dyDescent="0.5">
      <c r="H9038"/>
      <c r="P9038"/>
    </row>
    <row r="9039" spans="8:16" x14ac:dyDescent="0.5">
      <c r="H9039"/>
      <c r="P9039"/>
    </row>
    <row r="9040" spans="8:16" x14ac:dyDescent="0.5">
      <c r="H9040"/>
      <c r="P9040"/>
    </row>
    <row r="9041" spans="8:16" x14ac:dyDescent="0.5">
      <c r="H9041"/>
      <c r="P9041"/>
    </row>
    <row r="9042" spans="8:16" x14ac:dyDescent="0.5">
      <c r="H9042"/>
      <c r="P9042"/>
    </row>
    <row r="9043" spans="8:16" x14ac:dyDescent="0.5">
      <c r="H9043"/>
      <c r="P9043"/>
    </row>
    <row r="9044" spans="8:16" x14ac:dyDescent="0.5">
      <c r="H9044"/>
      <c r="P9044"/>
    </row>
    <row r="9045" spans="8:16" x14ac:dyDescent="0.5">
      <c r="H9045"/>
      <c r="P9045"/>
    </row>
    <row r="9046" spans="8:16" x14ac:dyDescent="0.5">
      <c r="H9046"/>
      <c r="P9046"/>
    </row>
    <row r="9047" spans="8:16" x14ac:dyDescent="0.5">
      <c r="H9047"/>
      <c r="P9047"/>
    </row>
    <row r="9048" spans="8:16" x14ac:dyDescent="0.5">
      <c r="H9048"/>
      <c r="P9048"/>
    </row>
    <row r="9049" spans="8:16" x14ac:dyDescent="0.5">
      <c r="H9049"/>
      <c r="P9049"/>
    </row>
    <row r="9050" spans="8:16" x14ac:dyDescent="0.5">
      <c r="H9050"/>
      <c r="P9050"/>
    </row>
    <row r="9051" spans="8:16" x14ac:dyDescent="0.5">
      <c r="H9051"/>
      <c r="P9051"/>
    </row>
    <row r="9052" spans="8:16" x14ac:dyDescent="0.5">
      <c r="H9052"/>
      <c r="P9052"/>
    </row>
    <row r="9053" spans="8:16" x14ac:dyDescent="0.5">
      <c r="H9053"/>
      <c r="P9053"/>
    </row>
    <row r="9054" spans="8:16" x14ac:dyDescent="0.5">
      <c r="H9054"/>
      <c r="P9054"/>
    </row>
    <row r="9055" spans="8:16" x14ac:dyDescent="0.5">
      <c r="H9055"/>
      <c r="P9055"/>
    </row>
    <row r="9056" spans="8:16" x14ac:dyDescent="0.5">
      <c r="H9056"/>
      <c r="P9056"/>
    </row>
    <row r="9057" spans="8:16" x14ac:dyDescent="0.5">
      <c r="H9057"/>
      <c r="P9057"/>
    </row>
    <row r="9058" spans="8:16" x14ac:dyDescent="0.5">
      <c r="H9058"/>
      <c r="P9058"/>
    </row>
    <row r="9059" spans="8:16" x14ac:dyDescent="0.5">
      <c r="H9059"/>
      <c r="P9059"/>
    </row>
    <row r="9060" spans="8:16" x14ac:dyDescent="0.5">
      <c r="H9060"/>
      <c r="P9060"/>
    </row>
    <row r="9061" spans="8:16" x14ac:dyDescent="0.5">
      <c r="H9061"/>
      <c r="P9061"/>
    </row>
    <row r="9062" spans="8:16" x14ac:dyDescent="0.5">
      <c r="H9062"/>
      <c r="P9062"/>
    </row>
    <row r="9063" spans="8:16" x14ac:dyDescent="0.5">
      <c r="H9063"/>
      <c r="P9063"/>
    </row>
    <row r="9064" spans="8:16" x14ac:dyDescent="0.5">
      <c r="H9064"/>
      <c r="P9064"/>
    </row>
    <row r="9065" spans="8:16" x14ac:dyDescent="0.5">
      <c r="H9065"/>
      <c r="P9065"/>
    </row>
    <row r="9066" spans="8:16" x14ac:dyDescent="0.5">
      <c r="H9066"/>
      <c r="P9066"/>
    </row>
    <row r="9067" spans="8:16" x14ac:dyDescent="0.5">
      <c r="H9067"/>
      <c r="P9067"/>
    </row>
    <row r="9068" spans="8:16" x14ac:dyDescent="0.5">
      <c r="H9068"/>
      <c r="P9068"/>
    </row>
    <row r="9069" spans="8:16" x14ac:dyDescent="0.5">
      <c r="H9069"/>
      <c r="P9069"/>
    </row>
    <row r="9070" spans="8:16" x14ac:dyDescent="0.5">
      <c r="H9070"/>
      <c r="P9070"/>
    </row>
    <row r="9071" spans="8:16" x14ac:dyDescent="0.5">
      <c r="H9071"/>
      <c r="P9071"/>
    </row>
    <row r="9072" spans="8:16" x14ac:dyDescent="0.5">
      <c r="H9072"/>
      <c r="P9072"/>
    </row>
    <row r="9073" spans="8:16" x14ac:dyDescent="0.5">
      <c r="H9073"/>
      <c r="P9073"/>
    </row>
    <row r="9074" spans="8:16" x14ac:dyDescent="0.5">
      <c r="H9074"/>
      <c r="P9074"/>
    </row>
    <row r="9075" spans="8:16" x14ac:dyDescent="0.5">
      <c r="H9075"/>
      <c r="P9075"/>
    </row>
    <row r="9076" spans="8:16" x14ac:dyDescent="0.5">
      <c r="H9076"/>
      <c r="P9076"/>
    </row>
    <row r="9077" spans="8:16" x14ac:dyDescent="0.5">
      <c r="H9077"/>
      <c r="P9077"/>
    </row>
    <row r="9078" spans="8:16" x14ac:dyDescent="0.5">
      <c r="H9078"/>
      <c r="P9078"/>
    </row>
    <row r="9079" spans="8:16" x14ac:dyDescent="0.5">
      <c r="H9079"/>
      <c r="P9079"/>
    </row>
    <row r="9080" spans="8:16" x14ac:dyDescent="0.5">
      <c r="H9080"/>
      <c r="P9080"/>
    </row>
    <row r="9081" spans="8:16" x14ac:dyDescent="0.5">
      <c r="H9081"/>
      <c r="P9081"/>
    </row>
    <row r="9082" spans="8:16" x14ac:dyDescent="0.5">
      <c r="H9082"/>
      <c r="P9082"/>
    </row>
    <row r="9083" spans="8:16" x14ac:dyDescent="0.5">
      <c r="H9083"/>
      <c r="P9083"/>
    </row>
    <row r="9084" spans="8:16" x14ac:dyDescent="0.5">
      <c r="H9084"/>
      <c r="P9084"/>
    </row>
    <row r="9085" spans="8:16" x14ac:dyDescent="0.5">
      <c r="H9085"/>
      <c r="P9085"/>
    </row>
    <row r="9086" spans="8:16" x14ac:dyDescent="0.5">
      <c r="H9086"/>
      <c r="P9086"/>
    </row>
    <row r="9087" spans="8:16" x14ac:dyDescent="0.5">
      <c r="H9087"/>
      <c r="P9087"/>
    </row>
    <row r="9088" spans="8:16" x14ac:dyDescent="0.5">
      <c r="H9088"/>
      <c r="P9088"/>
    </row>
    <row r="9089" spans="8:16" x14ac:dyDescent="0.5">
      <c r="H9089"/>
      <c r="P9089"/>
    </row>
    <row r="9090" spans="8:16" x14ac:dyDescent="0.5">
      <c r="H9090"/>
      <c r="P9090"/>
    </row>
    <row r="9091" spans="8:16" x14ac:dyDescent="0.5">
      <c r="H9091"/>
      <c r="P9091"/>
    </row>
    <row r="9092" spans="8:16" x14ac:dyDescent="0.5">
      <c r="H9092"/>
      <c r="P9092"/>
    </row>
    <row r="9093" spans="8:16" x14ac:dyDescent="0.5">
      <c r="H9093"/>
      <c r="P9093"/>
    </row>
    <row r="9094" spans="8:16" x14ac:dyDescent="0.5">
      <c r="H9094"/>
      <c r="P9094"/>
    </row>
    <row r="9095" spans="8:16" x14ac:dyDescent="0.5">
      <c r="H9095"/>
      <c r="P9095"/>
    </row>
    <row r="9096" spans="8:16" x14ac:dyDescent="0.5">
      <c r="H9096"/>
      <c r="P9096"/>
    </row>
    <row r="9097" spans="8:16" x14ac:dyDescent="0.5">
      <c r="H9097"/>
      <c r="P9097"/>
    </row>
    <row r="9098" spans="8:16" x14ac:dyDescent="0.5">
      <c r="H9098"/>
      <c r="P9098"/>
    </row>
    <row r="9099" spans="8:16" x14ac:dyDescent="0.5">
      <c r="H9099"/>
      <c r="P9099"/>
    </row>
    <row r="9100" spans="8:16" x14ac:dyDescent="0.5">
      <c r="H9100"/>
      <c r="P9100"/>
    </row>
    <row r="9101" spans="8:16" x14ac:dyDescent="0.5">
      <c r="H9101"/>
      <c r="P9101"/>
    </row>
    <row r="9102" spans="8:16" x14ac:dyDescent="0.5">
      <c r="H9102"/>
      <c r="P9102"/>
    </row>
    <row r="9103" spans="8:16" x14ac:dyDescent="0.5">
      <c r="H9103"/>
      <c r="P9103"/>
    </row>
    <row r="9104" spans="8:16" x14ac:dyDescent="0.5">
      <c r="H9104"/>
      <c r="P9104"/>
    </row>
    <row r="9105" spans="8:16" x14ac:dyDescent="0.5">
      <c r="H9105"/>
      <c r="P9105"/>
    </row>
    <row r="9106" spans="8:16" x14ac:dyDescent="0.5">
      <c r="H9106"/>
      <c r="P9106"/>
    </row>
    <row r="9107" spans="8:16" x14ac:dyDescent="0.5">
      <c r="H9107"/>
      <c r="P9107"/>
    </row>
    <row r="9108" spans="8:16" x14ac:dyDescent="0.5">
      <c r="H9108"/>
      <c r="P9108"/>
    </row>
    <row r="9109" spans="8:16" x14ac:dyDescent="0.5">
      <c r="H9109"/>
      <c r="P9109"/>
    </row>
    <row r="9110" spans="8:16" x14ac:dyDescent="0.5">
      <c r="H9110"/>
      <c r="P9110"/>
    </row>
    <row r="9111" spans="8:16" x14ac:dyDescent="0.5">
      <c r="H9111"/>
      <c r="P9111"/>
    </row>
    <row r="9112" spans="8:16" x14ac:dyDescent="0.5">
      <c r="H9112"/>
      <c r="P9112"/>
    </row>
    <row r="9113" spans="8:16" x14ac:dyDescent="0.5">
      <c r="H9113"/>
      <c r="P9113"/>
    </row>
    <row r="9114" spans="8:16" x14ac:dyDescent="0.5">
      <c r="H9114"/>
      <c r="P9114"/>
    </row>
    <row r="9115" spans="8:16" x14ac:dyDescent="0.5">
      <c r="H9115"/>
      <c r="P9115"/>
    </row>
    <row r="9116" spans="8:16" x14ac:dyDescent="0.5">
      <c r="H9116"/>
      <c r="P9116"/>
    </row>
    <row r="9117" spans="8:16" x14ac:dyDescent="0.5">
      <c r="H9117"/>
      <c r="P9117"/>
    </row>
    <row r="9118" spans="8:16" x14ac:dyDescent="0.5">
      <c r="H9118"/>
      <c r="P9118"/>
    </row>
    <row r="9119" spans="8:16" x14ac:dyDescent="0.5">
      <c r="H9119"/>
      <c r="P9119"/>
    </row>
    <row r="9120" spans="8:16" x14ac:dyDescent="0.5">
      <c r="H9120"/>
      <c r="P9120"/>
    </row>
    <row r="9121" spans="8:16" x14ac:dyDescent="0.5">
      <c r="H9121"/>
      <c r="P9121"/>
    </row>
    <row r="9122" spans="8:16" x14ac:dyDescent="0.5">
      <c r="H9122"/>
      <c r="P9122"/>
    </row>
    <row r="9123" spans="8:16" x14ac:dyDescent="0.5">
      <c r="H9123"/>
      <c r="P9123"/>
    </row>
    <row r="9124" spans="8:16" x14ac:dyDescent="0.5">
      <c r="H9124"/>
      <c r="P9124"/>
    </row>
    <row r="9125" spans="8:16" x14ac:dyDescent="0.5">
      <c r="H9125"/>
      <c r="P9125"/>
    </row>
    <row r="9126" spans="8:16" x14ac:dyDescent="0.5">
      <c r="H9126"/>
      <c r="P9126"/>
    </row>
    <row r="9127" spans="8:16" x14ac:dyDescent="0.5">
      <c r="H9127"/>
      <c r="P9127"/>
    </row>
    <row r="9128" spans="8:16" x14ac:dyDescent="0.5">
      <c r="H9128"/>
      <c r="P9128"/>
    </row>
    <row r="9129" spans="8:16" x14ac:dyDescent="0.5">
      <c r="H9129"/>
      <c r="P9129"/>
    </row>
    <row r="9130" spans="8:16" x14ac:dyDescent="0.5">
      <c r="H9130"/>
      <c r="P9130"/>
    </row>
    <row r="9131" spans="8:16" x14ac:dyDescent="0.5">
      <c r="H9131"/>
      <c r="P9131"/>
    </row>
    <row r="9132" spans="8:16" x14ac:dyDescent="0.5">
      <c r="H9132"/>
      <c r="P9132"/>
    </row>
    <row r="9133" spans="8:16" x14ac:dyDescent="0.5">
      <c r="H9133"/>
      <c r="P9133"/>
    </row>
    <row r="9134" spans="8:16" x14ac:dyDescent="0.5">
      <c r="H9134"/>
      <c r="P9134"/>
    </row>
    <row r="9135" spans="8:16" x14ac:dyDescent="0.5">
      <c r="H9135"/>
      <c r="P9135"/>
    </row>
    <row r="9136" spans="8:16" x14ac:dyDescent="0.5">
      <c r="H9136"/>
      <c r="P9136"/>
    </row>
    <row r="9137" spans="8:16" x14ac:dyDescent="0.5">
      <c r="H9137"/>
      <c r="P9137"/>
    </row>
    <row r="9138" spans="8:16" x14ac:dyDescent="0.5">
      <c r="H9138"/>
      <c r="P9138"/>
    </row>
    <row r="9139" spans="8:16" x14ac:dyDescent="0.5">
      <c r="H9139"/>
      <c r="P9139"/>
    </row>
    <row r="9140" spans="8:16" x14ac:dyDescent="0.5">
      <c r="H9140"/>
      <c r="P9140"/>
    </row>
    <row r="9141" spans="8:16" x14ac:dyDescent="0.5">
      <c r="H9141"/>
      <c r="P9141"/>
    </row>
    <row r="9142" spans="8:16" x14ac:dyDescent="0.5">
      <c r="H9142"/>
      <c r="P9142"/>
    </row>
    <row r="9143" spans="8:16" x14ac:dyDescent="0.5">
      <c r="H9143"/>
      <c r="P9143"/>
    </row>
    <row r="9144" spans="8:16" x14ac:dyDescent="0.5">
      <c r="H9144"/>
      <c r="P9144"/>
    </row>
    <row r="9145" spans="8:16" x14ac:dyDescent="0.5">
      <c r="H9145"/>
      <c r="P9145"/>
    </row>
    <row r="9146" spans="8:16" x14ac:dyDescent="0.5">
      <c r="H9146"/>
      <c r="P9146"/>
    </row>
    <row r="9147" spans="8:16" x14ac:dyDescent="0.5">
      <c r="H9147"/>
      <c r="P9147"/>
    </row>
    <row r="9148" spans="8:16" x14ac:dyDescent="0.5">
      <c r="H9148"/>
      <c r="P9148"/>
    </row>
    <row r="9149" spans="8:16" x14ac:dyDescent="0.5">
      <c r="H9149"/>
      <c r="P9149"/>
    </row>
    <row r="9150" spans="8:16" x14ac:dyDescent="0.5">
      <c r="H9150"/>
      <c r="P9150"/>
    </row>
    <row r="9151" spans="8:16" x14ac:dyDescent="0.5">
      <c r="H9151"/>
      <c r="P9151"/>
    </row>
    <row r="9152" spans="8:16" x14ac:dyDescent="0.5">
      <c r="H9152"/>
      <c r="P9152"/>
    </row>
    <row r="9153" spans="8:16" x14ac:dyDescent="0.5">
      <c r="H9153"/>
      <c r="P9153"/>
    </row>
    <row r="9154" spans="8:16" x14ac:dyDescent="0.5">
      <c r="H9154"/>
      <c r="P9154"/>
    </row>
    <row r="9155" spans="8:16" x14ac:dyDescent="0.5">
      <c r="H9155"/>
      <c r="P9155"/>
    </row>
    <row r="9156" spans="8:16" x14ac:dyDescent="0.5">
      <c r="H9156"/>
      <c r="P9156"/>
    </row>
    <row r="9157" spans="8:16" x14ac:dyDescent="0.5">
      <c r="H9157"/>
      <c r="P9157"/>
    </row>
    <row r="9158" spans="8:16" x14ac:dyDescent="0.5">
      <c r="H9158"/>
      <c r="P9158"/>
    </row>
    <row r="9159" spans="8:16" x14ac:dyDescent="0.5">
      <c r="H9159"/>
      <c r="P9159"/>
    </row>
    <row r="9160" spans="8:16" x14ac:dyDescent="0.5">
      <c r="H9160"/>
      <c r="P9160"/>
    </row>
    <row r="9161" spans="8:16" x14ac:dyDescent="0.5">
      <c r="H9161"/>
      <c r="P9161"/>
    </row>
    <row r="9162" spans="8:16" x14ac:dyDescent="0.5">
      <c r="H9162"/>
      <c r="P9162"/>
    </row>
    <row r="9163" spans="8:16" x14ac:dyDescent="0.5">
      <c r="H9163"/>
      <c r="P9163"/>
    </row>
    <row r="9164" spans="8:16" x14ac:dyDescent="0.5">
      <c r="H9164"/>
      <c r="P9164"/>
    </row>
    <row r="9165" spans="8:16" x14ac:dyDescent="0.5">
      <c r="H9165"/>
      <c r="P9165"/>
    </row>
    <row r="9166" spans="8:16" x14ac:dyDescent="0.5">
      <c r="H9166"/>
      <c r="P9166"/>
    </row>
    <row r="9167" spans="8:16" x14ac:dyDescent="0.5">
      <c r="H9167"/>
      <c r="P9167"/>
    </row>
    <row r="9168" spans="8:16" x14ac:dyDescent="0.5">
      <c r="H9168"/>
      <c r="P9168"/>
    </row>
    <row r="9169" spans="8:16" x14ac:dyDescent="0.5">
      <c r="H9169"/>
      <c r="P9169"/>
    </row>
    <row r="9170" spans="8:16" x14ac:dyDescent="0.5">
      <c r="H9170"/>
      <c r="P9170"/>
    </row>
    <row r="9171" spans="8:16" x14ac:dyDescent="0.5">
      <c r="H9171"/>
      <c r="P9171"/>
    </row>
    <row r="9172" spans="8:16" x14ac:dyDescent="0.5">
      <c r="H9172"/>
      <c r="P9172"/>
    </row>
    <row r="9173" spans="8:16" x14ac:dyDescent="0.5">
      <c r="H9173"/>
      <c r="P9173"/>
    </row>
    <row r="9174" spans="8:16" x14ac:dyDescent="0.5">
      <c r="H9174"/>
      <c r="P9174"/>
    </row>
    <row r="9175" spans="8:16" x14ac:dyDescent="0.5">
      <c r="H9175"/>
      <c r="P9175"/>
    </row>
    <row r="9176" spans="8:16" x14ac:dyDescent="0.5">
      <c r="H9176"/>
      <c r="P9176"/>
    </row>
    <row r="9177" spans="8:16" x14ac:dyDescent="0.5">
      <c r="H9177"/>
      <c r="P9177"/>
    </row>
    <row r="9178" spans="8:16" x14ac:dyDescent="0.5">
      <c r="H9178"/>
      <c r="P9178"/>
    </row>
    <row r="9179" spans="8:16" x14ac:dyDescent="0.5">
      <c r="H9179"/>
      <c r="P9179"/>
    </row>
    <row r="9180" spans="8:16" x14ac:dyDescent="0.5">
      <c r="H9180"/>
      <c r="P9180"/>
    </row>
    <row r="9181" spans="8:16" x14ac:dyDescent="0.5">
      <c r="H9181"/>
      <c r="P9181"/>
    </row>
    <row r="9182" spans="8:16" x14ac:dyDescent="0.5">
      <c r="H9182"/>
      <c r="P9182"/>
    </row>
    <row r="9183" spans="8:16" x14ac:dyDescent="0.5">
      <c r="H9183"/>
      <c r="P9183"/>
    </row>
    <row r="9184" spans="8:16" x14ac:dyDescent="0.5">
      <c r="H9184"/>
      <c r="P9184"/>
    </row>
    <row r="9185" spans="8:16" x14ac:dyDescent="0.5">
      <c r="H9185"/>
      <c r="P9185"/>
    </row>
    <row r="9186" spans="8:16" x14ac:dyDescent="0.5">
      <c r="H9186"/>
      <c r="P9186"/>
    </row>
    <row r="9187" spans="8:16" x14ac:dyDescent="0.5">
      <c r="H9187"/>
      <c r="P9187"/>
    </row>
    <row r="9188" spans="8:16" x14ac:dyDescent="0.5">
      <c r="H9188"/>
      <c r="P9188"/>
    </row>
    <row r="9189" spans="8:16" x14ac:dyDescent="0.5">
      <c r="H9189"/>
      <c r="P9189"/>
    </row>
    <row r="9190" spans="8:16" x14ac:dyDescent="0.5">
      <c r="H9190"/>
      <c r="P9190"/>
    </row>
    <row r="9191" spans="8:16" x14ac:dyDescent="0.5">
      <c r="H9191"/>
      <c r="P9191"/>
    </row>
    <row r="9192" spans="8:16" x14ac:dyDescent="0.5">
      <c r="H9192"/>
      <c r="P9192"/>
    </row>
    <row r="9193" spans="8:16" x14ac:dyDescent="0.5">
      <c r="H9193"/>
      <c r="P9193"/>
    </row>
    <row r="9194" spans="8:16" x14ac:dyDescent="0.5">
      <c r="H9194"/>
      <c r="P9194"/>
    </row>
    <row r="9195" spans="8:16" x14ac:dyDescent="0.5">
      <c r="H9195"/>
      <c r="P9195"/>
    </row>
    <row r="9196" spans="8:16" x14ac:dyDescent="0.5">
      <c r="H9196"/>
      <c r="P9196"/>
    </row>
    <row r="9197" spans="8:16" x14ac:dyDescent="0.5">
      <c r="H9197"/>
      <c r="P9197"/>
    </row>
    <row r="9198" spans="8:16" x14ac:dyDescent="0.5">
      <c r="H9198"/>
      <c r="P9198"/>
    </row>
    <row r="9199" spans="8:16" x14ac:dyDescent="0.5">
      <c r="H9199"/>
      <c r="P9199"/>
    </row>
    <row r="9200" spans="8:16" x14ac:dyDescent="0.5">
      <c r="H9200"/>
      <c r="P9200"/>
    </row>
    <row r="9201" spans="8:16" x14ac:dyDescent="0.5">
      <c r="H9201"/>
      <c r="P9201"/>
    </row>
    <row r="9202" spans="8:16" x14ac:dyDescent="0.5">
      <c r="H9202"/>
      <c r="P9202"/>
    </row>
    <row r="9203" spans="8:16" x14ac:dyDescent="0.5">
      <c r="H9203"/>
      <c r="P9203"/>
    </row>
    <row r="9204" spans="8:16" x14ac:dyDescent="0.5">
      <c r="H9204"/>
      <c r="P9204"/>
    </row>
    <row r="9205" spans="8:16" x14ac:dyDescent="0.5">
      <c r="H9205"/>
      <c r="P9205"/>
    </row>
    <row r="9206" spans="8:16" x14ac:dyDescent="0.5">
      <c r="H9206"/>
      <c r="P9206"/>
    </row>
    <row r="9207" spans="8:16" x14ac:dyDescent="0.5">
      <c r="H9207"/>
      <c r="P9207"/>
    </row>
    <row r="9208" spans="8:16" x14ac:dyDescent="0.5">
      <c r="H9208"/>
      <c r="P9208"/>
    </row>
    <row r="9209" spans="8:16" x14ac:dyDescent="0.5">
      <c r="H9209"/>
      <c r="P9209"/>
    </row>
    <row r="9210" spans="8:16" x14ac:dyDescent="0.5">
      <c r="H9210"/>
      <c r="P9210"/>
    </row>
    <row r="9211" spans="8:16" x14ac:dyDescent="0.5">
      <c r="H9211"/>
      <c r="P9211"/>
    </row>
    <row r="9212" spans="8:16" x14ac:dyDescent="0.5">
      <c r="H9212"/>
      <c r="P9212"/>
    </row>
    <row r="9213" spans="8:16" x14ac:dyDescent="0.5">
      <c r="H9213"/>
      <c r="P9213"/>
    </row>
    <row r="9214" spans="8:16" x14ac:dyDescent="0.5">
      <c r="H9214"/>
      <c r="P9214"/>
    </row>
    <row r="9215" spans="8:16" x14ac:dyDescent="0.5">
      <c r="H9215"/>
      <c r="P9215"/>
    </row>
    <row r="9216" spans="8:16" x14ac:dyDescent="0.5">
      <c r="H9216"/>
      <c r="P9216"/>
    </row>
    <row r="9217" spans="8:16" x14ac:dyDescent="0.5">
      <c r="H9217"/>
      <c r="P9217"/>
    </row>
    <row r="9218" spans="8:16" x14ac:dyDescent="0.5">
      <c r="H9218"/>
      <c r="P9218"/>
    </row>
    <row r="9219" spans="8:16" x14ac:dyDescent="0.5">
      <c r="H9219"/>
      <c r="P9219"/>
    </row>
    <row r="9220" spans="8:16" x14ac:dyDescent="0.5">
      <c r="H9220"/>
      <c r="P9220"/>
    </row>
    <row r="9221" spans="8:16" x14ac:dyDescent="0.5">
      <c r="H9221"/>
      <c r="P9221"/>
    </row>
    <row r="9222" spans="8:16" x14ac:dyDescent="0.5">
      <c r="H9222"/>
      <c r="P9222"/>
    </row>
    <row r="9223" spans="8:16" x14ac:dyDescent="0.5">
      <c r="H9223"/>
      <c r="P9223"/>
    </row>
    <row r="9224" spans="8:16" x14ac:dyDescent="0.5">
      <c r="H9224"/>
      <c r="P9224"/>
    </row>
    <row r="9225" spans="8:16" x14ac:dyDescent="0.5">
      <c r="H9225"/>
      <c r="P9225"/>
    </row>
    <row r="9226" spans="8:16" x14ac:dyDescent="0.5">
      <c r="H9226"/>
      <c r="P9226"/>
    </row>
    <row r="9227" spans="8:16" x14ac:dyDescent="0.5">
      <c r="H9227"/>
      <c r="P9227"/>
    </row>
    <row r="9228" spans="8:16" x14ac:dyDescent="0.5">
      <c r="H9228"/>
      <c r="P9228"/>
    </row>
    <row r="9229" spans="8:16" x14ac:dyDescent="0.5">
      <c r="H9229"/>
      <c r="P9229"/>
    </row>
    <row r="9230" spans="8:16" x14ac:dyDescent="0.5">
      <c r="H9230"/>
      <c r="P9230"/>
    </row>
    <row r="9231" spans="8:16" x14ac:dyDescent="0.5">
      <c r="H9231"/>
      <c r="P9231"/>
    </row>
    <row r="9232" spans="8:16" x14ac:dyDescent="0.5">
      <c r="H9232"/>
      <c r="P9232"/>
    </row>
    <row r="9233" spans="8:16" x14ac:dyDescent="0.5">
      <c r="H9233"/>
      <c r="P9233"/>
    </row>
    <row r="9234" spans="8:16" x14ac:dyDescent="0.5">
      <c r="H9234"/>
      <c r="P9234"/>
    </row>
    <row r="9235" spans="8:16" x14ac:dyDescent="0.5">
      <c r="H9235"/>
      <c r="P9235"/>
    </row>
    <row r="9236" spans="8:16" x14ac:dyDescent="0.5">
      <c r="H9236"/>
      <c r="P9236"/>
    </row>
    <row r="9237" spans="8:16" x14ac:dyDescent="0.5">
      <c r="H9237"/>
      <c r="P9237"/>
    </row>
    <row r="9238" spans="8:16" x14ac:dyDescent="0.5">
      <c r="H9238"/>
      <c r="P9238"/>
    </row>
    <row r="9239" spans="8:16" x14ac:dyDescent="0.5">
      <c r="H9239"/>
      <c r="P9239"/>
    </row>
    <row r="9240" spans="8:16" x14ac:dyDescent="0.5">
      <c r="H9240"/>
      <c r="P9240"/>
    </row>
    <row r="9241" spans="8:16" x14ac:dyDescent="0.5">
      <c r="H9241"/>
      <c r="P9241"/>
    </row>
    <row r="9242" spans="8:16" x14ac:dyDescent="0.5">
      <c r="H9242"/>
      <c r="P9242"/>
    </row>
    <row r="9243" spans="8:16" x14ac:dyDescent="0.5">
      <c r="H9243"/>
      <c r="P9243"/>
    </row>
    <row r="9244" spans="8:16" x14ac:dyDescent="0.5">
      <c r="H9244"/>
      <c r="P9244"/>
    </row>
    <row r="9245" spans="8:16" x14ac:dyDescent="0.5">
      <c r="H9245"/>
      <c r="P9245"/>
    </row>
    <row r="9246" spans="8:16" x14ac:dyDescent="0.5">
      <c r="H9246"/>
      <c r="P9246"/>
    </row>
    <row r="9247" spans="8:16" x14ac:dyDescent="0.5">
      <c r="H9247"/>
      <c r="P9247"/>
    </row>
    <row r="9248" spans="8:16" x14ac:dyDescent="0.5">
      <c r="H9248"/>
      <c r="P9248"/>
    </row>
    <row r="9249" spans="8:16" x14ac:dyDescent="0.5">
      <c r="H9249"/>
      <c r="P9249"/>
    </row>
    <row r="9250" spans="8:16" x14ac:dyDescent="0.5">
      <c r="H9250"/>
      <c r="P9250"/>
    </row>
    <row r="9251" spans="8:16" x14ac:dyDescent="0.5">
      <c r="H9251"/>
      <c r="P9251"/>
    </row>
    <row r="9252" spans="8:16" x14ac:dyDescent="0.5">
      <c r="H9252"/>
      <c r="P9252"/>
    </row>
    <row r="9253" spans="8:16" x14ac:dyDescent="0.5">
      <c r="H9253"/>
      <c r="P9253"/>
    </row>
    <row r="9254" spans="8:16" x14ac:dyDescent="0.5">
      <c r="H9254"/>
      <c r="P9254"/>
    </row>
    <row r="9255" spans="8:16" x14ac:dyDescent="0.5">
      <c r="H9255"/>
      <c r="P9255"/>
    </row>
    <row r="9256" spans="8:16" x14ac:dyDescent="0.5">
      <c r="H9256"/>
      <c r="P9256"/>
    </row>
    <row r="9257" spans="8:16" x14ac:dyDescent="0.5">
      <c r="H9257"/>
      <c r="P9257"/>
    </row>
    <row r="9258" spans="8:16" x14ac:dyDescent="0.5">
      <c r="H9258"/>
      <c r="P9258"/>
    </row>
    <row r="9259" spans="8:16" x14ac:dyDescent="0.5">
      <c r="H9259"/>
      <c r="P9259"/>
    </row>
    <row r="9260" spans="8:16" x14ac:dyDescent="0.5">
      <c r="H9260"/>
      <c r="P9260"/>
    </row>
    <row r="9261" spans="8:16" x14ac:dyDescent="0.5">
      <c r="H9261"/>
      <c r="P9261"/>
    </row>
    <row r="9262" spans="8:16" x14ac:dyDescent="0.5">
      <c r="H9262"/>
      <c r="P9262"/>
    </row>
    <row r="9263" spans="8:16" x14ac:dyDescent="0.5">
      <c r="H9263"/>
      <c r="P9263"/>
    </row>
    <row r="9264" spans="8:16" x14ac:dyDescent="0.5">
      <c r="H9264"/>
      <c r="P9264"/>
    </row>
    <row r="9265" spans="8:16" x14ac:dyDescent="0.5">
      <c r="H9265"/>
      <c r="P9265"/>
    </row>
    <row r="9266" spans="8:16" x14ac:dyDescent="0.5">
      <c r="H9266"/>
      <c r="P9266"/>
    </row>
    <row r="9267" spans="8:16" x14ac:dyDescent="0.5">
      <c r="H9267"/>
      <c r="P9267"/>
    </row>
    <row r="9268" spans="8:16" x14ac:dyDescent="0.5">
      <c r="H9268"/>
      <c r="P9268"/>
    </row>
    <row r="9269" spans="8:16" x14ac:dyDescent="0.5">
      <c r="H9269"/>
      <c r="P9269"/>
    </row>
    <row r="9270" spans="8:16" x14ac:dyDescent="0.5">
      <c r="H9270"/>
      <c r="P9270"/>
    </row>
    <row r="9271" spans="8:16" x14ac:dyDescent="0.5">
      <c r="H9271"/>
      <c r="P9271"/>
    </row>
    <row r="9272" spans="8:16" x14ac:dyDescent="0.5">
      <c r="H9272"/>
      <c r="P9272"/>
    </row>
    <row r="9273" spans="8:16" x14ac:dyDescent="0.5">
      <c r="H9273"/>
      <c r="P9273"/>
    </row>
    <row r="9274" spans="8:16" x14ac:dyDescent="0.5">
      <c r="H9274"/>
      <c r="P9274"/>
    </row>
    <row r="9275" spans="8:16" x14ac:dyDescent="0.5">
      <c r="H9275"/>
      <c r="P9275"/>
    </row>
    <row r="9276" spans="8:16" x14ac:dyDescent="0.5">
      <c r="H9276"/>
      <c r="P9276"/>
    </row>
    <row r="9277" spans="8:16" x14ac:dyDescent="0.5">
      <c r="H9277"/>
      <c r="P9277"/>
    </row>
    <row r="9278" spans="8:16" x14ac:dyDescent="0.5">
      <c r="H9278"/>
      <c r="P9278"/>
    </row>
    <row r="9279" spans="8:16" x14ac:dyDescent="0.5">
      <c r="H9279"/>
      <c r="P9279"/>
    </row>
    <row r="9280" spans="8:16" x14ac:dyDescent="0.5">
      <c r="H9280"/>
      <c r="P9280"/>
    </row>
    <row r="9281" spans="8:16" x14ac:dyDescent="0.5">
      <c r="H9281"/>
      <c r="P9281"/>
    </row>
    <row r="9282" spans="8:16" x14ac:dyDescent="0.5">
      <c r="H9282"/>
      <c r="P9282"/>
    </row>
    <row r="9283" spans="8:16" x14ac:dyDescent="0.5">
      <c r="H9283"/>
      <c r="P9283"/>
    </row>
    <row r="9284" spans="8:16" x14ac:dyDescent="0.5">
      <c r="H9284"/>
      <c r="P9284"/>
    </row>
    <row r="9285" spans="8:16" x14ac:dyDescent="0.5">
      <c r="H9285"/>
      <c r="P9285"/>
    </row>
    <row r="9286" spans="8:16" x14ac:dyDescent="0.5">
      <c r="H9286"/>
      <c r="P9286"/>
    </row>
    <row r="9287" spans="8:16" x14ac:dyDescent="0.5">
      <c r="H9287"/>
      <c r="P9287"/>
    </row>
    <row r="9288" spans="8:16" x14ac:dyDescent="0.5">
      <c r="H9288"/>
      <c r="P9288"/>
    </row>
    <row r="9289" spans="8:16" x14ac:dyDescent="0.5">
      <c r="H9289"/>
      <c r="P9289"/>
    </row>
    <row r="9290" spans="8:16" x14ac:dyDescent="0.5">
      <c r="H9290"/>
      <c r="P9290"/>
    </row>
    <row r="9291" spans="8:16" x14ac:dyDescent="0.5">
      <c r="H9291"/>
      <c r="P9291"/>
    </row>
    <row r="9292" spans="8:16" x14ac:dyDescent="0.5">
      <c r="H9292"/>
      <c r="P9292"/>
    </row>
    <row r="9293" spans="8:16" x14ac:dyDescent="0.5">
      <c r="H9293"/>
      <c r="P9293"/>
    </row>
    <row r="9294" spans="8:16" x14ac:dyDescent="0.5">
      <c r="H9294"/>
      <c r="P9294"/>
    </row>
    <row r="9295" spans="8:16" x14ac:dyDescent="0.5">
      <c r="H9295"/>
      <c r="P9295"/>
    </row>
    <row r="9296" spans="8:16" x14ac:dyDescent="0.5">
      <c r="H9296"/>
      <c r="P9296"/>
    </row>
    <row r="9297" spans="8:16" x14ac:dyDescent="0.5">
      <c r="H9297"/>
      <c r="P9297"/>
    </row>
    <row r="9298" spans="8:16" x14ac:dyDescent="0.5">
      <c r="H9298"/>
      <c r="P9298"/>
    </row>
    <row r="9299" spans="8:16" x14ac:dyDescent="0.5">
      <c r="H9299"/>
      <c r="P9299"/>
    </row>
    <row r="9300" spans="8:16" x14ac:dyDescent="0.5">
      <c r="H9300"/>
      <c r="P9300"/>
    </row>
    <row r="9301" spans="8:16" x14ac:dyDescent="0.5">
      <c r="H9301"/>
      <c r="P9301"/>
    </row>
    <row r="9302" spans="8:16" x14ac:dyDescent="0.5">
      <c r="H9302"/>
      <c r="P9302"/>
    </row>
    <row r="9303" spans="8:16" x14ac:dyDescent="0.5">
      <c r="H9303"/>
      <c r="P9303"/>
    </row>
    <row r="9304" spans="8:16" x14ac:dyDescent="0.5">
      <c r="H9304"/>
      <c r="P9304"/>
    </row>
    <row r="9305" spans="8:16" x14ac:dyDescent="0.5">
      <c r="H9305"/>
      <c r="P9305"/>
    </row>
    <row r="9306" spans="8:16" x14ac:dyDescent="0.5">
      <c r="H9306"/>
      <c r="P9306"/>
    </row>
    <row r="9307" spans="8:16" x14ac:dyDescent="0.5">
      <c r="H9307"/>
      <c r="P9307"/>
    </row>
    <row r="9308" spans="8:16" x14ac:dyDescent="0.5">
      <c r="H9308"/>
      <c r="P9308"/>
    </row>
    <row r="9309" spans="8:16" x14ac:dyDescent="0.5">
      <c r="H9309"/>
      <c r="P9309"/>
    </row>
    <row r="9310" spans="8:16" x14ac:dyDescent="0.5">
      <c r="H9310"/>
      <c r="P9310"/>
    </row>
    <row r="9311" spans="8:16" x14ac:dyDescent="0.5">
      <c r="H9311"/>
      <c r="P9311"/>
    </row>
    <row r="9312" spans="8:16" x14ac:dyDescent="0.5">
      <c r="H9312"/>
      <c r="P9312"/>
    </row>
    <row r="9313" spans="8:16" x14ac:dyDescent="0.5">
      <c r="H9313"/>
      <c r="P9313"/>
    </row>
    <row r="9314" spans="8:16" x14ac:dyDescent="0.5">
      <c r="H9314"/>
      <c r="P9314"/>
    </row>
    <row r="9315" spans="8:16" x14ac:dyDescent="0.5">
      <c r="H9315"/>
      <c r="P9315"/>
    </row>
    <row r="9316" spans="8:16" x14ac:dyDescent="0.5">
      <c r="H9316"/>
      <c r="P9316"/>
    </row>
    <row r="9317" spans="8:16" x14ac:dyDescent="0.5">
      <c r="H9317"/>
      <c r="P9317"/>
    </row>
    <row r="9318" spans="8:16" x14ac:dyDescent="0.5">
      <c r="H9318"/>
      <c r="P9318"/>
    </row>
    <row r="9319" spans="8:16" x14ac:dyDescent="0.5">
      <c r="H9319"/>
      <c r="P9319"/>
    </row>
    <row r="9320" spans="8:16" x14ac:dyDescent="0.5">
      <c r="H9320"/>
      <c r="P9320"/>
    </row>
    <row r="9321" spans="8:16" x14ac:dyDescent="0.5">
      <c r="H9321"/>
      <c r="P9321"/>
    </row>
    <row r="9322" spans="8:16" x14ac:dyDescent="0.5">
      <c r="H9322"/>
      <c r="P9322"/>
    </row>
    <row r="9323" spans="8:16" x14ac:dyDescent="0.5">
      <c r="H9323"/>
      <c r="P9323"/>
    </row>
    <row r="9324" spans="8:16" x14ac:dyDescent="0.5">
      <c r="H9324"/>
      <c r="P9324"/>
    </row>
    <row r="9325" spans="8:16" x14ac:dyDescent="0.5">
      <c r="H9325"/>
      <c r="P9325"/>
    </row>
    <row r="9326" spans="8:16" x14ac:dyDescent="0.5">
      <c r="H9326"/>
      <c r="P9326"/>
    </row>
    <row r="9327" spans="8:16" x14ac:dyDescent="0.5">
      <c r="H9327"/>
      <c r="P9327"/>
    </row>
    <row r="9328" spans="8:16" x14ac:dyDescent="0.5">
      <c r="H9328"/>
      <c r="P9328"/>
    </row>
    <row r="9329" spans="8:16" x14ac:dyDescent="0.5">
      <c r="H9329"/>
      <c r="P9329"/>
    </row>
    <row r="9330" spans="8:16" x14ac:dyDescent="0.5">
      <c r="H9330"/>
      <c r="P9330"/>
    </row>
    <row r="9331" spans="8:16" x14ac:dyDescent="0.5">
      <c r="H9331"/>
      <c r="P9331"/>
    </row>
    <row r="9332" spans="8:16" x14ac:dyDescent="0.5">
      <c r="H9332"/>
      <c r="P9332"/>
    </row>
    <row r="9333" spans="8:16" x14ac:dyDescent="0.5">
      <c r="H9333"/>
      <c r="P9333"/>
    </row>
    <row r="9334" spans="8:16" x14ac:dyDescent="0.5">
      <c r="H9334"/>
      <c r="P9334"/>
    </row>
    <row r="9335" spans="8:16" x14ac:dyDescent="0.5">
      <c r="H9335"/>
      <c r="P9335"/>
    </row>
    <row r="9336" spans="8:16" x14ac:dyDescent="0.5">
      <c r="H9336"/>
      <c r="P9336"/>
    </row>
    <row r="9337" spans="8:16" x14ac:dyDescent="0.5">
      <c r="H9337"/>
      <c r="P9337"/>
    </row>
    <row r="9338" spans="8:16" x14ac:dyDescent="0.5">
      <c r="H9338"/>
      <c r="P9338"/>
    </row>
    <row r="9339" spans="8:16" x14ac:dyDescent="0.5">
      <c r="H9339"/>
      <c r="P9339"/>
    </row>
    <row r="9340" spans="8:16" x14ac:dyDescent="0.5">
      <c r="H9340"/>
      <c r="P9340"/>
    </row>
    <row r="9341" spans="8:16" x14ac:dyDescent="0.5">
      <c r="H9341"/>
      <c r="P9341"/>
    </row>
    <row r="9342" spans="8:16" x14ac:dyDescent="0.5">
      <c r="H9342"/>
      <c r="P9342"/>
    </row>
    <row r="9343" spans="8:16" x14ac:dyDescent="0.5">
      <c r="H9343"/>
      <c r="P9343"/>
    </row>
    <row r="9344" spans="8:16" x14ac:dyDescent="0.5">
      <c r="H9344"/>
      <c r="P9344"/>
    </row>
    <row r="9345" spans="8:16" x14ac:dyDescent="0.5">
      <c r="H9345"/>
      <c r="P9345"/>
    </row>
    <row r="9346" spans="8:16" x14ac:dyDescent="0.5">
      <c r="H9346"/>
      <c r="P9346"/>
    </row>
    <row r="9347" spans="8:16" x14ac:dyDescent="0.5">
      <c r="H9347"/>
      <c r="P9347"/>
    </row>
    <row r="9348" spans="8:16" x14ac:dyDescent="0.5">
      <c r="H9348"/>
      <c r="P9348"/>
    </row>
    <row r="9349" spans="8:16" x14ac:dyDescent="0.5">
      <c r="H9349"/>
      <c r="P9349"/>
    </row>
    <row r="9350" spans="8:16" x14ac:dyDescent="0.5">
      <c r="H9350"/>
      <c r="P9350"/>
    </row>
    <row r="9351" spans="8:16" x14ac:dyDescent="0.5">
      <c r="H9351"/>
      <c r="P9351"/>
    </row>
    <row r="9352" spans="8:16" x14ac:dyDescent="0.5">
      <c r="H9352"/>
      <c r="P9352"/>
    </row>
    <row r="9353" spans="8:16" x14ac:dyDescent="0.5">
      <c r="H9353"/>
      <c r="P9353"/>
    </row>
    <row r="9354" spans="8:16" x14ac:dyDescent="0.5">
      <c r="H9354"/>
      <c r="P9354"/>
    </row>
    <row r="9355" spans="8:16" x14ac:dyDescent="0.5">
      <c r="H9355"/>
      <c r="P9355"/>
    </row>
    <row r="9356" spans="8:16" x14ac:dyDescent="0.5">
      <c r="H9356"/>
      <c r="P9356"/>
    </row>
    <row r="9357" spans="8:16" x14ac:dyDescent="0.5">
      <c r="H9357"/>
      <c r="P9357"/>
    </row>
    <row r="9358" spans="8:16" x14ac:dyDescent="0.5">
      <c r="H9358"/>
      <c r="P9358"/>
    </row>
    <row r="9359" spans="8:16" x14ac:dyDescent="0.5">
      <c r="H9359"/>
      <c r="P9359"/>
    </row>
    <row r="9360" spans="8:16" x14ac:dyDescent="0.5">
      <c r="H9360"/>
      <c r="P9360"/>
    </row>
    <row r="9361" spans="8:16" x14ac:dyDescent="0.5">
      <c r="H9361"/>
      <c r="P9361"/>
    </row>
    <row r="9362" spans="8:16" x14ac:dyDescent="0.5">
      <c r="H9362"/>
      <c r="P9362"/>
    </row>
    <row r="9363" spans="8:16" x14ac:dyDescent="0.5">
      <c r="H9363"/>
      <c r="P9363"/>
    </row>
    <row r="9364" spans="8:16" x14ac:dyDescent="0.5">
      <c r="H9364"/>
      <c r="P9364"/>
    </row>
    <row r="9365" spans="8:16" x14ac:dyDescent="0.5">
      <c r="H9365"/>
      <c r="P9365"/>
    </row>
    <row r="9366" spans="8:16" x14ac:dyDescent="0.5">
      <c r="H9366"/>
      <c r="P9366"/>
    </row>
    <row r="9367" spans="8:16" x14ac:dyDescent="0.5">
      <c r="H9367"/>
      <c r="P9367"/>
    </row>
    <row r="9368" spans="8:16" x14ac:dyDescent="0.5">
      <c r="H9368"/>
      <c r="P9368"/>
    </row>
    <row r="9369" spans="8:16" x14ac:dyDescent="0.5">
      <c r="H9369"/>
      <c r="P9369"/>
    </row>
    <row r="9370" spans="8:16" x14ac:dyDescent="0.5">
      <c r="H9370"/>
      <c r="P9370"/>
    </row>
    <row r="9371" spans="8:16" x14ac:dyDescent="0.5">
      <c r="H9371"/>
      <c r="P9371"/>
    </row>
    <row r="9372" spans="8:16" x14ac:dyDescent="0.5">
      <c r="H9372"/>
      <c r="P9372"/>
    </row>
    <row r="9373" spans="8:16" x14ac:dyDescent="0.5">
      <c r="H9373"/>
      <c r="P9373"/>
    </row>
    <row r="9374" spans="8:16" x14ac:dyDescent="0.5">
      <c r="H9374"/>
      <c r="P9374"/>
    </row>
    <row r="9375" spans="8:16" x14ac:dyDescent="0.5">
      <c r="H9375"/>
      <c r="P9375"/>
    </row>
    <row r="9376" spans="8:16" x14ac:dyDescent="0.5">
      <c r="H9376"/>
      <c r="P9376"/>
    </row>
    <row r="9377" spans="8:16" x14ac:dyDescent="0.5">
      <c r="H9377"/>
      <c r="P9377"/>
    </row>
    <row r="9378" spans="8:16" x14ac:dyDescent="0.5">
      <c r="H9378"/>
      <c r="P9378"/>
    </row>
    <row r="9379" spans="8:16" x14ac:dyDescent="0.5">
      <c r="H9379"/>
      <c r="P9379"/>
    </row>
    <row r="9380" spans="8:16" x14ac:dyDescent="0.5">
      <c r="H9380"/>
      <c r="P9380"/>
    </row>
    <row r="9381" spans="8:16" x14ac:dyDescent="0.5">
      <c r="H9381"/>
      <c r="P9381"/>
    </row>
    <row r="9382" spans="8:16" x14ac:dyDescent="0.5">
      <c r="H9382"/>
      <c r="P9382"/>
    </row>
    <row r="9383" spans="8:16" x14ac:dyDescent="0.5">
      <c r="H9383"/>
      <c r="P9383"/>
    </row>
    <row r="9384" spans="8:16" x14ac:dyDescent="0.5">
      <c r="H9384"/>
      <c r="P9384"/>
    </row>
    <row r="9385" spans="8:16" x14ac:dyDescent="0.5">
      <c r="H9385"/>
      <c r="P9385"/>
    </row>
    <row r="9386" spans="8:16" x14ac:dyDescent="0.5">
      <c r="H9386"/>
      <c r="P9386"/>
    </row>
    <row r="9387" spans="8:16" x14ac:dyDescent="0.5">
      <c r="H9387"/>
      <c r="P9387"/>
    </row>
    <row r="9388" spans="8:16" x14ac:dyDescent="0.5">
      <c r="H9388"/>
      <c r="P9388"/>
    </row>
    <row r="9389" spans="8:16" x14ac:dyDescent="0.5">
      <c r="H9389"/>
      <c r="P9389"/>
    </row>
    <row r="9390" spans="8:16" x14ac:dyDescent="0.5">
      <c r="H9390"/>
      <c r="P9390"/>
    </row>
    <row r="9391" spans="8:16" x14ac:dyDescent="0.5">
      <c r="H9391"/>
      <c r="P9391"/>
    </row>
    <row r="9392" spans="8:16" x14ac:dyDescent="0.5">
      <c r="H9392"/>
      <c r="P9392"/>
    </row>
    <row r="9393" spans="8:16" x14ac:dyDescent="0.5">
      <c r="H9393"/>
      <c r="P9393"/>
    </row>
    <row r="9394" spans="8:16" x14ac:dyDescent="0.5">
      <c r="H9394"/>
      <c r="P9394"/>
    </row>
    <row r="9395" spans="8:16" x14ac:dyDescent="0.5">
      <c r="H9395"/>
      <c r="P9395"/>
    </row>
    <row r="9396" spans="8:16" x14ac:dyDescent="0.5">
      <c r="H9396"/>
      <c r="P9396"/>
    </row>
    <row r="9397" spans="8:16" x14ac:dyDescent="0.5">
      <c r="H9397"/>
      <c r="P9397"/>
    </row>
    <row r="9398" spans="8:16" x14ac:dyDescent="0.5">
      <c r="H9398"/>
      <c r="P9398"/>
    </row>
    <row r="9399" spans="8:16" x14ac:dyDescent="0.5">
      <c r="H9399"/>
      <c r="P9399"/>
    </row>
    <row r="9400" spans="8:16" x14ac:dyDescent="0.5">
      <c r="H9400"/>
      <c r="P9400"/>
    </row>
    <row r="9401" spans="8:16" x14ac:dyDescent="0.5">
      <c r="H9401"/>
      <c r="P9401"/>
    </row>
    <row r="9402" spans="8:16" x14ac:dyDescent="0.5">
      <c r="H9402"/>
      <c r="P9402"/>
    </row>
    <row r="9403" spans="8:16" x14ac:dyDescent="0.5">
      <c r="H9403"/>
      <c r="P9403"/>
    </row>
    <row r="9404" spans="8:16" x14ac:dyDescent="0.5">
      <c r="H9404"/>
      <c r="P9404"/>
    </row>
    <row r="9405" spans="8:16" x14ac:dyDescent="0.5">
      <c r="H9405"/>
      <c r="P9405"/>
    </row>
    <row r="9406" spans="8:16" x14ac:dyDescent="0.5">
      <c r="H9406"/>
      <c r="P9406"/>
    </row>
    <row r="9407" spans="8:16" x14ac:dyDescent="0.5">
      <c r="H9407"/>
      <c r="P9407"/>
    </row>
    <row r="9408" spans="8:16" x14ac:dyDescent="0.5">
      <c r="H9408"/>
      <c r="P9408"/>
    </row>
    <row r="9409" spans="8:16" x14ac:dyDescent="0.5">
      <c r="H9409"/>
      <c r="P9409"/>
    </row>
    <row r="9410" spans="8:16" x14ac:dyDescent="0.5">
      <c r="H9410"/>
      <c r="P9410"/>
    </row>
    <row r="9411" spans="8:16" x14ac:dyDescent="0.5">
      <c r="H9411"/>
      <c r="P9411"/>
    </row>
    <row r="9412" spans="8:16" x14ac:dyDescent="0.5">
      <c r="H9412"/>
      <c r="P9412"/>
    </row>
    <row r="9413" spans="8:16" x14ac:dyDescent="0.5">
      <c r="H9413"/>
      <c r="P9413"/>
    </row>
    <row r="9414" spans="8:16" x14ac:dyDescent="0.5">
      <c r="H9414"/>
      <c r="P9414"/>
    </row>
    <row r="9415" spans="8:16" x14ac:dyDescent="0.5">
      <c r="H9415"/>
      <c r="P9415"/>
    </row>
    <row r="9416" spans="8:16" x14ac:dyDescent="0.5">
      <c r="H9416"/>
      <c r="P9416"/>
    </row>
    <row r="9417" spans="8:16" x14ac:dyDescent="0.5">
      <c r="H9417"/>
      <c r="P9417"/>
    </row>
    <row r="9418" spans="8:16" x14ac:dyDescent="0.5">
      <c r="H9418"/>
      <c r="P9418"/>
    </row>
    <row r="9419" spans="8:16" x14ac:dyDescent="0.5">
      <c r="H9419"/>
      <c r="P9419"/>
    </row>
    <row r="9420" spans="8:16" x14ac:dyDescent="0.5">
      <c r="H9420"/>
      <c r="P9420"/>
    </row>
    <row r="9421" spans="8:16" x14ac:dyDescent="0.5">
      <c r="H9421"/>
      <c r="P9421"/>
    </row>
    <row r="9422" spans="8:16" x14ac:dyDescent="0.5">
      <c r="H9422"/>
      <c r="P9422"/>
    </row>
    <row r="9423" spans="8:16" x14ac:dyDescent="0.5">
      <c r="H9423"/>
      <c r="P9423"/>
    </row>
    <row r="9424" spans="8:16" x14ac:dyDescent="0.5">
      <c r="H9424"/>
      <c r="P9424"/>
    </row>
    <row r="9425" spans="8:16" x14ac:dyDescent="0.5">
      <c r="H9425"/>
      <c r="P9425"/>
    </row>
    <row r="9426" spans="8:16" x14ac:dyDescent="0.5">
      <c r="H9426"/>
      <c r="P9426"/>
    </row>
    <row r="9427" spans="8:16" x14ac:dyDescent="0.5">
      <c r="H9427"/>
      <c r="P9427"/>
    </row>
    <row r="9428" spans="8:16" x14ac:dyDescent="0.5">
      <c r="H9428"/>
      <c r="P9428"/>
    </row>
    <row r="9429" spans="8:16" x14ac:dyDescent="0.5">
      <c r="H9429"/>
      <c r="P9429"/>
    </row>
    <row r="9430" spans="8:16" x14ac:dyDescent="0.5">
      <c r="H9430"/>
      <c r="P9430"/>
    </row>
    <row r="9431" spans="8:16" x14ac:dyDescent="0.5">
      <c r="H9431"/>
      <c r="P9431"/>
    </row>
    <row r="9432" spans="8:16" x14ac:dyDescent="0.5">
      <c r="H9432"/>
      <c r="P9432"/>
    </row>
    <row r="9433" spans="8:16" x14ac:dyDescent="0.5">
      <c r="H9433"/>
      <c r="P9433"/>
    </row>
    <row r="9434" spans="8:16" x14ac:dyDescent="0.5">
      <c r="H9434"/>
      <c r="P9434"/>
    </row>
    <row r="9435" spans="8:16" x14ac:dyDescent="0.5">
      <c r="H9435"/>
      <c r="P9435"/>
    </row>
    <row r="9436" spans="8:16" x14ac:dyDescent="0.5">
      <c r="H9436"/>
      <c r="P9436"/>
    </row>
    <row r="9437" spans="8:16" x14ac:dyDescent="0.5">
      <c r="H9437"/>
      <c r="P9437"/>
    </row>
    <row r="9438" spans="8:16" x14ac:dyDescent="0.5">
      <c r="H9438"/>
      <c r="P9438"/>
    </row>
    <row r="9439" spans="8:16" x14ac:dyDescent="0.5">
      <c r="H9439"/>
      <c r="P9439"/>
    </row>
    <row r="9440" spans="8:16" x14ac:dyDescent="0.5">
      <c r="H9440"/>
      <c r="P9440"/>
    </row>
    <row r="9441" spans="8:16" x14ac:dyDescent="0.5">
      <c r="H9441"/>
      <c r="P9441"/>
    </row>
    <row r="9442" spans="8:16" x14ac:dyDescent="0.5">
      <c r="H9442"/>
      <c r="P9442"/>
    </row>
    <row r="9443" spans="8:16" x14ac:dyDescent="0.5">
      <c r="H9443"/>
      <c r="P9443"/>
    </row>
    <row r="9444" spans="8:16" x14ac:dyDescent="0.5">
      <c r="H9444"/>
      <c r="P9444"/>
    </row>
    <row r="9445" spans="8:16" x14ac:dyDescent="0.5">
      <c r="H9445"/>
      <c r="P9445"/>
    </row>
    <row r="9446" spans="8:16" x14ac:dyDescent="0.5">
      <c r="H9446"/>
      <c r="P9446"/>
    </row>
    <row r="9447" spans="8:16" x14ac:dyDescent="0.5">
      <c r="H9447"/>
      <c r="P9447"/>
    </row>
    <row r="9448" spans="8:16" x14ac:dyDescent="0.5">
      <c r="H9448"/>
      <c r="P9448"/>
    </row>
    <row r="9449" spans="8:16" x14ac:dyDescent="0.5">
      <c r="H9449"/>
      <c r="P9449"/>
    </row>
    <row r="9450" spans="8:16" x14ac:dyDescent="0.5">
      <c r="H9450"/>
      <c r="P9450"/>
    </row>
    <row r="9451" spans="8:16" x14ac:dyDescent="0.5">
      <c r="H9451"/>
      <c r="P9451"/>
    </row>
    <row r="9452" spans="8:16" x14ac:dyDescent="0.5">
      <c r="H9452"/>
      <c r="P9452"/>
    </row>
    <row r="9453" spans="8:16" x14ac:dyDescent="0.5">
      <c r="H9453"/>
      <c r="P9453"/>
    </row>
    <row r="9454" spans="8:16" x14ac:dyDescent="0.5">
      <c r="H9454"/>
      <c r="P9454"/>
    </row>
    <row r="9455" spans="8:16" x14ac:dyDescent="0.5">
      <c r="H9455"/>
      <c r="P9455"/>
    </row>
    <row r="9456" spans="8:16" x14ac:dyDescent="0.5">
      <c r="H9456"/>
      <c r="P9456"/>
    </row>
    <row r="9457" spans="8:16" x14ac:dyDescent="0.5">
      <c r="H9457"/>
      <c r="P9457"/>
    </row>
    <row r="9458" spans="8:16" x14ac:dyDescent="0.5">
      <c r="H9458"/>
      <c r="P9458"/>
    </row>
    <row r="9459" spans="8:16" x14ac:dyDescent="0.5">
      <c r="H9459"/>
      <c r="P9459"/>
    </row>
    <row r="9460" spans="8:16" x14ac:dyDescent="0.5">
      <c r="H9460"/>
      <c r="P9460"/>
    </row>
    <row r="9461" spans="8:16" x14ac:dyDescent="0.5">
      <c r="H9461"/>
      <c r="P9461"/>
    </row>
    <row r="9462" spans="8:16" x14ac:dyDescent="0.5">
      <c r="H9462"/>
      <c r="P9462"/>
    </row>
    <row r="9463" spans="8:16" x14ac:dyDescent="0.5">
      <c r="H9463"/>
      <c r="P9463"/>
    </row>
    <row r="9464" spans="8:16" x14ac:dyDescent="0.5">
      <c r="H9464"/>
      <c r="P9464"/>
    </row>
    <row r="9465" spans="8:16" x14ac:dyDescent="0.5">
      <c r="H9465"/>
      <c r="P9465"/>
    </row>
    <row r="9466" spans="8:16" x14ac:dyDescent="0.5">
      <c r="H9466"/>
      <c r="P9466"/>
    </row>
    <row r="9467" spans="8:16" x14ac:dyDescent="0.5">
      <c r="H9467"/>
      <c r="P9467"/>
    </row>
    <row r="9468" spans="8:16" x14ac:dyDescent="0.5">
      <c r="H9468"/>
      <c r="P9468"/>
    </row>
    <row r="9469" spans="8:16" x14ac:dyDescent="0.5">
      <c r="H9469"/>
      <c r="P9469"/>
    </row>
    <row r="9470" spans="8:16" x14ac:dyDescent="0.5">
      <c r="H9470"/>
      <c r="P9470"/>
    </row>
    <row r="9471" spans="8:16" x14ac:dyDescent="0.5">
      <c r="H9471"/>
      <c r="P9471"/>
    </row>
    <row r="9472" spans="8:16" x14ac:dyDescent="0.5">
      <c r="H9472"/>
      <c r="P9472"/>
    </row>
    <row r="9473" spans="8:16" x14ac:dyDescent="0.5">
      <c r="H9473"/>
      <c r="P9473"/>
    </row>
    <row r="9474" spans="8:16" x14ac:dyDescent="0.5">
      <c r="H9474"/>
      <c r="P9474"/>
    </row>
    <row r="9475" spans="8:16" x14ac:dyDescent="0.5">
      <c r="H9475"/>
      <c r="P9475"/>
    </row>
    <row r="9476" spans="8:16" x14ac:dyDescent="0.5">
      <c r="H9476"/>
      <c r="P9476"/>
    </row>
    <row r="9477" spans="8:16" x14ac:dyDescent="0.5">
      <c r="H9477"/>
      <c r="P9477"/>
    </row>
    <row r="9478" spans="8:16" x14ac:dyDescent="0.5">
      <c r="H9478"/>
      <c r="P9478"/>
    </row>
    <row r="9479" spans="8:16" x14ac:dyDescent="0.5">
      <c r="H9479"/>
      <c r="P9479"/>
    </row>
    <row r="9480" spans="8:16" x14ac:dyDescent="0.5">
      <c r="H9480"/>
      <c r="P9480"/>
    </row>
    <row r="9481" spans="8:16" x14ac:dyDescent="0.5">
      <c r="H9481"/>
      <c r="P9481"/>
    </row>
    <row r="9482" spans="8:16" x14ac:dyDescent="0.5">
      <c r="H9482"/>
      <c r="P9482"/>
    </row>
    <row r="9483" spans="8:16" x14ac:dyDescent="0.5">
      <c r="H9483"/>
      <c r="P9483"/>
    </row>
    <row r="9484" spans="8:16" x14ac:dyDescent="0.5">
      <c r="H9484"/>
      <c r="P9484"/>
    </row>
    <row r="9485" spans="8:16" x14ac:dyDescent="0.5">
      <c r="H9485"/>
      <c r="P9485"/>
    </row>
    <row r="9486" spans="8:16" x14ac:dyDescent="0.5">
      <c r="H9486"/>
      <c r="P9486"/>
    </row>
    <row r="9487" spans="8:16" x14ac:dyDescent="0.5">
      <c r="H9487"/>
      <c r="P9487"/>
    </row>
    <row r="9488" spans="8:16" x14ac:dyDescent="0.5">
      <c r="H9488"/>
      <c r="P9488"/>
    </row>
    <row r="9489" spans="8:16" x14ac:dyDescent="0.5">
      <c r="H9489"/>
      <c r="P9489"/>
    </row>
    <row r="9490" spans="8:16" x14ac:dyDescent="0.5">
      <c r="H9490"/>
      <c r="P9490"/>
    </row>
    <row r="9491" spans="8:16" x14ac:dyDescent="0.5">
      <c r="H9491"/>
      <c r="P9491"/>
    </row>
    <row r="9492" spans="8:16" x14ac:dyDescent="0.5">
      <c r="H9492"/>
      <c r="P9492"/>
    </row>
    <row r="9493" spans="8:16" x14ac:dyDescent="0.5">
      <c r="H9493"/>
      <c r="P9493"/>
    </row>
    <row r="9494" spans="8:16" x14ac:dyDescent="0.5">
      <c r="H9494"/>
      <c r="P9494"/>
    </row>
    <row r="9495" spans="8:16" x14ac:dyDescent="0.5">
      <c r="H9495"/>
      <c r="P9495"/>
    </row>
    <row r="9496" spans="8:16" x14ac:dyDescent="0.5">
      <c r="H9496"/>
      <c r="P9496"/>
    </row>
    <row r="9497" spans="8:16" x14ac:dyDescent="0.5">
      <c r="H9497"/>
      <c r="P9497"/>
    </row>
    <row r="9498" spans="8:16" x14ac:dyDescent="0.5">
      <c r="H9498"/>
      <c r="P9498"/>
    </row>
    <row r="9499" spans="8:16" x14ac:dyDescent="0.5">
      <c r="H9499"/>
      <c r="P9499"/>
    </row>
    <row r="9500" spans="8:16" x14ac:dyDescent="0.5">
      <c r="H9500"/>
      <c r="P9500"/>
    </row>
    <row r="9501" spans="8:16" x14ac:dyDescent="0.5">
      <c r="H9501"/>
      <c r="P9501"/>
    </row>
    <row r="9502" spans="8:16" x14ac:dyDescent="0.5">
      <c r="H9502"/>
      <c r="P9502"/>
    </row>
    <row r="9503" spans="8:16" x14ac:dyDescent="0.5">
      <c r="H9503"/>
      <c r="P9503"/>
    </row>
    <row r="9504" spans="8:16" x14ac:dyDescent="0.5">
      <c r="H9504"/>
      <c r="P9504"/>
    </row>
    <row r="9505" spans="8:16" x14ac:dyDescent="0.5">
      <c r="H9505"/>
      <c r="P9505"/>
    </row>
    <row r="9506" spans="8:16" x14ac:dyDescent="0.5">
      <c r="H9506"/>
      <c r="P9506"/>
    </row>
    <row r="9507" spans="8:16" x14ac:dyDescent="0.5">
      <c r="H9507"/>
      <c r="P9507"/>
    </row>
    <row r="9508" spans="8:16" x14ac:dyDescent="0.5">
      <c r="H9508"/>
      <c r="P9508"/>
    </row>
    <row r="9509" spans="8:16" x14ac:dyDescent="0.5">
      <c r="H9509"/>
      <c r="P9509"/>
    </row>
    <row r="9510" spans="8:16" x14ac:dyDescent="0.5">
      <c r="H9510"/>
      <c r="P9510"/>
    </row>
    <row r="9511" spans="8:16" x14ac:dyDescent="0.5">
      <c r="H9511"/>
      <c r="P9511"/>
    </row>
    <row r="9512" spans="8:16" x14ac:dyDescent="0.5">
      <c r="H9512"/>
      <c r="P9512"/>
    </row>
    <row r="9513" spans="8:16" x14ac:dyDescent="0.5">
      <c r="H9513"/>
      <c r="P9513"/>
    </row>
    <row r="9514" spans="8:16" x14ac:dyDescent="0.5">
      <c r="H9514"/>
      <c r="P9514"/>
    </row>
    <row r="9515" spans="8:16" x14ac:dyDescent="0.5">
      <c r="H9515"/>
      <c r="P9515"/>
    </row>
    <row r="9516" spans="8:16" x14ac:dyDescent="0.5">
      <c r="H9516"/>
      <c r="P9516"/>
    </row>
    <row r="9517" spans="8:16" x14ac:dyDescent="0.5">
      <c r="H9517"/>
      <c r="P9517"/>
    </row>
    <row r="9518" spans="8:16" x14ac:dyDescent="0.5">
      <c r="H9518"/>
      <c r="P9518"/>
    </row>
    <row r="9519" spans="8:16" x14ac:dyDescent="0.5">
      <c r="H9519"/>
      <c r="P9519"/>
    </row>
    <row r="9520" spans="8:16" x14ac:dyDescent="0.5">
      <c r="H9520"/>
      <c r="P9520"/>
    </row>
    <row r="9521" spans="8:16" x14ac:dyDescent="0.5">
      <c r="H9521"/>
      <c r="P9521"/>
    </row>
    <row r="9522" spans="8:16" x14ac:dyDescent="0.5">
      <c r="H9522"/>
      <c r="P9522"/>
    </row>
    <row r="9523" spans="8:16" x14ac:dyDescent="0.5">
      <c r="H9523"/>
      <c r="P9523"/>
    </row>
    <row r="9524" spans="8:16" x14ac:dyDescent="0.5">
      <c r="H9524"/>
      <c r="P9524"/>
    </row>
    <row r="9525" spans="8:16" x14ac:dyDescent="0.5">
      <c r="H9525"/>
      <c r="P9525"/>
    </row>
    <row r="9526" spans="8:16" x14ac:dyDescent="0.5">
      <c r="H9526"/>
      <c r="P9526"/>
    </row>
    <row r="9527" spans="8:16" x14ac:dyDescent="0.5">
      <c r="H9527"/>
      <c r="P9527"/>
    </row>
    <row r="9528" spans="8:16" x14ac:dyDescent="0.5">
      <c r="H9528"/>
      <c r="P9528"/>
    </row>
    <row r="9529" spans="8:16" x14ac:dyDescent="0.5">
      <c r="H9529"/>
      <c r="P9529"/>
    </row>
    <row r="9530" spans="8:16" x14ac:dyDescent="0.5">
      <c r="H9530"/>
      <c r="P9530"/>
    </row>
    <row r="9531" spans="8:16" x14ac:dyDescent="0.5">
      <c r="H9531"/>
      <c r="P9531"/>
    </row>
    <row r="9532" spans="8:16" x14ac:dyDescent="0.5">
      <c r="H9532"/>
      <c r="P9532"/>
    </row>
    <row r="9533" spans="8:16" x14ac:dyDescent="0.5">
      <c r="H9533"/>
      <c r="P9533"/>
    </row>
    <row r="9534" spans="8:16" x14ac:dyDescent="0.5">
      <c r="H9534"/>
      <c r="P9534"/>
    </row>
    <row r="9535" spans="8:16" x14ac:dyDescent="0.5">
      <c r="H9535"/>
      <c r="P9535"/>
    </row>
    <row r="9536" spans="8:16" x14ac:dyDescent="0.5">
      <c r="H9536"/>
      <c r="P9536"/>
    </row>
    <row r="9537" spans="8:16" x14ac:dyDescent="0.5">
      <c r="H9537"/>
      <c r="P9537"/>
    </row>
    <row r="9538" spans="8:16" x14ac:dyDescent="0.5">
      <c r="H9538"/>
      <c r="P9538"/>
    </row>
    <row r="9539" spans="8:16" x14ac:dyDescent="0.5">
      <c r="H9539"/>
      <c r="P9539"/>
    </row>
    <row r="9540" spans="8:16" x14ac:dyDescent="0.5">
      <c r="H9540"/>
      <c r="P9540"/>
    </row>
    <row r="9541" spans="8:16" x14ac:dyDescent="0.5">
      <c r="H9541"/>
      <c r="P9541"/>
    </row>
    <row r="9542" spans="8:16" x14ac:dyDescent="0.5">
      <c r="H9542"/>
      <c r="P9542"/>
    </row>
    <row r="9543" spans="8:16" x14ac:dyDescent="0.5">
      <c r="H9543"/>
      <c r="P9543"/>
    </row>
    <row r="9544" spans="8:16" x14ac:dyDescent="0.5">
      <c r="H9544"/>
      <c r="P9544"/>
    </row>
    <row r="9545" spans="8:16" x14ac:dyDescent="0.5">
      <c r="H9545"/>
      <c r="P9545"/>
    </row>
    <row r="9546" spans="8:16" x14ac:dyDescent="0.5">
      <c r="H9546"/>
      <c r="P9546"/>
    </row>
    <row r="9547" spans="8:16" x14ac:dyDescent="0.5">
      <c r="H9547"/>
      <c r="P9547"/>
    </row>
    <row r="9548" spans="8:16" x14ac:dyDescent="0.5">
      <c r="H9548"/>
      <c r="P9548"/>
    </row>
    <row r="9549" spans="8:16" x14ac:dyDescent="0.5">
      <c r="H9549"/>
      <c r="P9549"/>
    </row>
    <row r="9550" spans="8:16" x14ac:dyDescent="0.5">
      <c r="H9550"/>
      <c r="P9550"/>
    </row>
    <row r="9551" spans="8:16" x14ac:dyDescent="0.5">
      <c r="H9551"/>
      <c r="P9551"/>
    </row>
    <row r="9552" spans="8:16" x14ac:dyDescent="0.5">
      <c r="H9552"/>
      <c r="P9552"/>
    </row>
    <row r="9553" spans="8:16" x14ac:dyDescent="0.5">
      <c r="H9553"/>
      <c r="P9553"/>
    </row>
    <row r="9554" spans="8:16" x14ac:dyDescent="0.5">
      <c r="H9554"/>
      <c r="P9554"/>
    </row>
    <row r="9555" spans="8:16" x14ac:dyDescent="0.5">
      <c r="H9555"/>
      <c r="P9555"/>
    </row>
    <row r="9556" spans="8:16" x14ac:dyDescent="0.5">
      <c r="H9556"/>
      <c r="P9556"/>
    </row>
    <row r="9557" spans="8:16" x14ac:dyDescent="0.5">
      <c r="H9557"/>
      <c r="P9557"/>
    </row>
    <row r="9558" spans="8:16" x14ac:dyDescent="0.5">
      <c r="H9558"/>
      <c r="P9558"/>
    </row>
    <row r="9559" spans="8:16" x14ac:dyDescent="0.5">
      <c r="H9559"/>
      <c r="P9559"/>
    </row>
    <row r="9560" spans="8:16" x14ac:dyDescent="0.5">
      <c r="H9560"/>
      <c r="P9560"/>
    </row>
    <row r="9561" spans="8:16" x14ac:dyDescent="0.5">
      <c r="H9561"/>
      <c r="P9561"/>
    </row>
    <row r="9562" spans="8:16" x14ac:dyDescent="0.5">
      <c r="H9562"/>
      <c r="P9562"/>
    </row>
    <row r="9563" spans="8:16" x14ac:dyDescent="0.5">
      <c r="H9563"/>
      <c r="P9563"/>
    </row>
    <row r="9564" spans="8:16" x14ac:dyDescent="0.5">
      <c r="H9564"/>
      <c r="P9564"/>
    </row>
    <row r="9565" spans="8:16" x14ac:dyDescent="0.5">
      <c r="H9565"/>
      <c r="P9565"/>
    </row>
    <row r="9566" spans="8:16" x14ac:dyDescent="0.5">
      <c r="H9566"/>
      <c r="P9566"/>
    </row>
    <row r="9567" spans="8:16" x14ac:dyDescent="0.5">
      <c r="H9567"/>
      <c r="P9567"/>
    </row>
    <row r="9568" spans="8:16" x14ac:dyDescent="0.5">
      <c r="H9568"/>
      <c r="P9568"/>
    </row>
    <row r="9569" spans="8:16" x14ac:dyDescent="0.5">
      <c r="H9569"/>
      <c r="P9569"/>
    </row>
    <row r="9570" spans="8:16" x14ac:dyDescent="0.5">
      <c r="H9570"/>
      <c r="P9570"/>
    </row>
    <row r="9571" spans="8:16" x14ac:dyDescent="0.5">
      <c r="H9571"/>
      <c r="P9571"/>
    </row>
    <row r="9572" spans="8:16" x14ac:dyDescent="0.5">
      <c r="H9572"/>
      <c r="P9572"/>
    </row>
    <row r="9573" spans="8:16" x14ac:dyDescent="0.5">
      <c r="H9573"/>
      <c r="P9573"/>
    </row>
    <row r="9574" spans="8:16" x14ac:dyDescent="0.5">
      <c r="H9574"/>
      <c r="P9574"/>
    </row>
    <row r="9575" spans="8:16" x14ac:dyDescent="0.5">
      <c r="H9575"/>
      <c r="P9575"/>
    </row>
    <row r="9576" spans="8:16" x14ac:dyDescent="0.5">
      <c r="H9576"/>
      <c r="P9576"/>
    </row>
    <row r="9577" spans="8:16" x14ac:dyDescent="0.5">
      <c r="H9577"/>
      <c r="P9577"/>
    </row>
    <row r="9578" spans="8:16" x14ac:dyDescent="0.5">
      <c r="H9578"/>
      <c r="P9578"/>
    </row>
    <row r="9579" spans="8:16" x14ac:dyDescent="0.5">
      <c r="H9579"/>
      <c r="P9579"/>
    </row>
    <row r="9580" spans="8:16" x14ac:dyDescent="0.5">
      <c r="H9580"/>
      <c r="P9580"/>
    </row>
    <row r="9581" spans="8:16" x14ac:dyDescent="0.5">
      <c r="H9581"/>
      <c r="P9581"/>
    </row>
    <row r="9582" spans="8:16" x14ac:dyDescent="0.5">
      <c r="H9582"/>
      <c r="P9582"/>
    </row>
    <row r="9583" spans="8:16" x14ac:dyDescent="0.5">
      <c r="H9583"/>
      <c r="P9583"/>
    </row>
    <row r="9584" spans="8:16" x14ac:dyDescent="0.5">
      <c r="H9584"/>
      <c r="P9584"/>
    </row>
    <row r="9585" spans="8:16" x14ac:dyDescent="0.5">
      <c r="H9585"/>
      <c r="P9585"/>
    </row>
    <row r="9586" spans="8:16" x14ac:dyDescent="0.5">
      <c r="H9586"/>
      <c r="P9586"/>
    </row>
    <row r="9587" spans="8:16" x14ac:dyDescent="0.5">
      <c r="H9587"/>
      <c r="P9587"/>
    </row>
    <row r="9588" spans="8:16" x14ac:dyDescent="0.5">
      <c r="H9588"/>
      <c r="P9588"/>
    </row>
    <row r="9589" spans="8:16" x14ac:dyDescent="0.5">
      <c r="H9589"/>
      <c r="P9589"/>
    </row>
    <row r="9590" spans="8:16" x14ac:dyDescent="0.5">
      <c r="H9590"/>
      <c r="P9590"/>
    </row>
    <row r="9591" spans="8:16" x14ac:dyDescent="0.5">
      <c r="H9591"/>
      <c r="P9591"/>
    </row>
    <row r="9592" spans="8:16" x14ac:dyDescent="0.5">
      <c r="H9592"/>
      <c r="P9592"/>
    </row>
    <row r="9593" spans="8:16" x14ac:dyDescent="0.5">
      <c r="H9593"/>
      <c r="P9593"/>
    </row>
    <row r="9594" spans="8:16" x14ac:dyDescent="0.5">
      <c r="H9594"/>
      <c r="P9594"/>
    </row>
    <row r="9595" spans="8:16" x14ac:dyDescent="0.5">
      <c r="H9595"/>
      <c r="P9595"/>
    </row>
    <row r="9596" spans="8:16" x14ac:dyDescent="0.5">
      <c r="H9596"/>
      <c r="P9596"/>
    </row>
    <row r="9597" spans="8:16" x14ac:dyDescent="0.5">
      <c r="H9597"/>
      <c r="P9597"/>
    </row>
    <row r="9598" spans="8:16" x14ac:dyDescent="0.5">
      <c r="H9598"/>
      <c r="P9598"/>
    </row>
    <row r="9599" spans="8:16" x14ac:dyDescent="0.5">
      <c r="H9599"/>
      <c r="P9599"/>
    </row>
    <row r="9600" spans="8:16" x14ac:dyDescent="0.5">
      <c r="H9600"/>
      <c r="P9600"/>
    </row>
    <row r="9601" spans="8:16" x14ac:dyDescent="0.5">
      <c r="H9601"/>
      <c r="P9601"/>
    </row>
    <row r="9602" spans="8:16" x14ac:dyDescent="0.5">
      <c r="H9602"/>
      <c r="P9602"/>
    </row>
    <row r="9603" spans="8:16" x14ac:dyDescent="0.5">
      <c r="H9603"/>
      <c r="P9603"/>
    </row>
    <row r="9604" spans="8:16" x14ac:dyDescent="0.5">
      <c r="H9604"/>
      <c r="P9604"/>
    </row>
    <row r="9605" spans="8:16" x14ac:dyDescent="0.5">
      <c r="H9605"/>
      <c r="P9605"/>
    </row>
    <row r="9606" spans="8:16" x14ac:dyDescent="0.5">
      <c r="H9606"/>
      <c r="P9606"/>
    </row>
    <row r="9607" spans="8:16" x14ac:dyDescent="0.5">
      <c r="H9607"/>
      <c r="P9607"/>
    </row>
    <row r="9608" spans="8:16" x14ac:dyDescent="0.5">
      <c r="H9608"/>
      <c r="P9608"/>
    </row>
    <row r="9609" spans="8:16" x14ac:dyDescent="0.5">
      <c r="H9609"/>
      <c r="P9609"/>
    </row>
    <row r="9610" spans="8:16" x14ac:dyDescent="0.5">
      <c r="H9610"/>
      <c r="P9610"/>
    </row>
    <row r="9611" spans="8:16" x14ac:dyDescent="0.5">
      <c r="H9611"/>
      <c r="P9611"/>
    </row>
    <row r="9612" spans="8:16" x14ac:dyDescent="0.5">
      <c r="H9612"/>
      <c r="P9612"/>
    </row>
    <row r="9613" spans="8:16" x14ac:dyDescent="0.5">
      <c r="H9613"/>
      <c r="P9613"/>
    </row>
    <row r="9614" spans="8:16" x14ac:dyDescent="0.5">
      <c r="H9614"/>
      <c r="P9614"/>
    </row>
    <row r="9615" spans="8:16" x14ac:dyDescent="0.5">
      <c r="H9615"/>
      <c r="P9615"/>
    </row>
    <row r="9616" spans="8:16" x14ac:dyDescent="0.5">
      <c r="H9616"/>
      <c r="P9616"/>
    </row>
    <row r="9617" spans="8:16" x14ac:dyDescent="0.5">
      <c r="H9617"/>
      <c r="P9617"/>
    </row>
    <row r="9618" spans="8:16" x14ac:dyDescent="0.5">
      <c r="H9618"/>
      <c r="P9618"/>
    </row>
    <row r="9619" spans="8:16" x14ac:dyDescent="0.5">
      <c r="H9619"/>
      <c r="P9619"/>
    </row>
    <row r="9620" spans="8:16" x14ac:dyDescent="0.5">
      <c r="H9620"/>
      <c r="P9620"/>
    </row>
    <row r="9621" spans="8:16" x14ac:dyDescent="0.5">
      <c r="H9621"/>
      <c r="P9621"/>
    </row>
    <row r="9622" spans="8:16" x14ac:dyDescent="0.5">
      <c r="H9622"/>
      <c r="P9622"/>
    </row>
    <row r="9623" spans="8:16" x14ac:dyDescent="0.5">
      <c r="H9623"/>
      <c r="P9623"/>
    </row>
    <row r="9624" spans="8:16" x14ac:dyDescent="0.5">
      <c r="H9624"/>
      <c r="P9624"/>
    </row>
    <row r="9625" spans="8:16" x14ac:dyDescent="0.5">
      <c r="H9625"/>
      <c r="P9625"/>
    </row>
    <row r="9626" spans="8:16" x14ac:dyDescent="0.5">
      <c r="H9626"/>
      <c r="P9626"/>
    </row>
    <row r="9627" spans="8:16" x14ac:dyDescent="0.5">
      <c r="H9627"/>
      <c r="P9627"/>
    </row>
    <row r="9628" spans="8:16" x14ac:dyDescent="0.5">
      <c r="H9628"/>
      <c r="P9628"/>
    </row>
    <row r="9629" spans="8:16" x14ac:dyDescent="0.5">
      <c r="H9629"/>
      <c r="P9629"/>
    </row>
    <row r="9630" spans="8:16" x14ac:dyDescent="0.5">
      <c r="H9630"/>
      <c r="P9630"/>
    </row>
    <row r="9631" spans="8:16" x14ac:dyDescent="0.5">
      <c r="H9631"/>
      <c r="P9631"/>
    </row>
    <row r="9632" spans="8:16" x14ac:dyDescent="0.5">
      <c r="H9632"/>
      <c r="P9632"/>
    </row>
    <row r="9633" spans="8:16" x14ac:dyDescent="0.5">
      <c r="H9633"/>
      <c r="P9633"/>
    </row>
    <row r="9634" spans="8:16" x14ac:dyDescent="0.5">
      <c r="H9634"/>
      <c r="P9634"/>
    </row>
    <row r="9635" spans="8:16" x14ac:dyDescent="0.5">
      <c r="H9635"/>
      <c r="P9635"/>
    </row>
    <row r="9636" spans="8:16" x14ac:dyDescent="0.5">
      <c r="H9636"/>
      <c r="P9636"/>
    </row>
    <row r="9637" spans="8:16" x14ac:dyDescent="0.5">
      <c r="H9637"/>
      <c r="P9637"/>
    </row>
    <row r="9638" spans="8:16" x14ac:dyDescent="0.5">
      <c r="H9638"/>
      <c r="P9638"/>
    </row>
    <row r="9639" spans="8:16" x14ac:dyDescent="0.5">
      <c r="H9639"/>
      <c r="P9639"/>
    </row>
    <row r="9640" spans="8:16" x14ac:dyDescent="0.5">
      <c r="H9640"/>
      <c r="P9640"/>
    </row>
    <row r="9641" spans="8:16" x14ac:dyDescent="0.5">
      <c r="H9641"/>
      <c r="P9641"/>
    </row>
    <row r="9642" spans="8:16" x14ac:dyDescent="0.5">
      <c r="H9642"/>
      <c r="P9642"/>
    </row>
    <row r="9643" spans="8:16" x14ac:dyDescent="0.5">
      <c r="H9643"/>
      <c r="P9643"/>
    </row>
    <row r="9644" spans="8:16" x14ac:dyDescent="0.5">
      <c r="H9644"/>
      <c r="P9644"/>
    </row>
    <row r="9645" spans="8:16" x14ac:dyDescent="0.5">
      <c r="H9645"/>
      <c r="P9645"/>
    </row>
    <row r="9646" spans="8:16" x14ac:dyDescent="0.5">
      <c r="H9646"/>
      <c r="P9646"/>
    </row>
    <row r="9647" spans="8:16" x14ac:dyDescent="0.5">
      <c r="H9647"/>
      <c r="P9647"/>
    </row>
    <row r="9648" spans="8:16" x14ac:dyDescent="0.5">
      <c r="H9648"/>
      <c r="P9648"/>
    </row>
    <row r="9649" spans="8:16" x14ac:dyDescent="0.5">
      <c r="H9649"/>
      <c r="P9649"/>
    </row>
    <row r="9650" spans="8:16" x14ac:dyDescent="0.5">
      <c r="H9650"/>
      <c r="P9650"/>
    </row>
    <row r="9651" spans="8:16" x14ac:dyDescent="0.5">
      <c r="H9651"/>
      <c r="P9651"/>
    </row>
    <row r="9652" spans="8:16" x14ac:dyDescent="0.5">
      <c r="H9652"/>
      <c r="P9652"/>
    </row>
    <row r="9653" spans="8:16" x14ac:dyDescent="0.5">
      <c r="H9653"/>
      <c r="P9653"/>
    </row>
    <row r="9654" spans="8:16" x14ac:dyDescent="0.5">
      <c r="H9654"/>
      <c r="P9654"/>
    </row>
    <row r="9655" spans="8:16" x14ac:dyDescent="0.5">
      <c r="H9655"/>
      <c r="P9655"/>
    </row>
    <row r="9656" spans="8:16" x14ac:dyDescent="0.5">
      <c r="H9656"/>
      <c r="P9656"/>
    </row>
    <row r="9657" spans="8:16" x14ac:dyDescent="0.5">
      <c r="H9657"/>
      <c r="P9657"/>
    </row>
    <row r="9658" spans="8:16" x14ac:dyDescent="0.5">
      <c r="H9658"/>
      <c r="P9658"/>
    </row>
    <row r="9659" spans="8:16" x14ac:dyDescent="0.5">
      <c r="H9659"/>
      <c r="P9659"/>
    </row>
    <row r="9660" spans="8:16" x14ac:dyDescent="0.5">
      <c r="H9660"/>
      <c r="P9660"/>
    </row>
    <row r="9661" spans="8:16" x14ac:dyDescent="0.5">
      <c r="H9661"/>
      <c r="P9661"/>
    </row>
    <row r="9662" spans="8:16" x14ac:dyDescent="0.5">
      <c r="H9662"/>
      <c r="P9662"/>
    </row>
    <row r="9663" spans="8:16" x14ac:dyDescent="0.5">
      <c r="H9663"/>
      <c r="P9663"/>
    </row>
    <row r="9664" spans="8:16" x14ac:dyDescent="0.5">
      <c r="H9664"/>
      <c r="P9664"/>
    </row>
    <row r="9665" spans="8:16" x14ac:dyDescent="0.5">
      <c r="H9665"/>
      <c r="P9665"/>
    </row>
    <row r="9666" spans="8:16" x14ac:dyDescent="0.5">
      <c r="H9666"/>
      <c r="P9666"/>
    </row>
    <row r="9667" spans="8:16" x14ac:dyDescent="0.5">
      <c r="H9667"/>
      <c r="P9667"/>
    </row>
    <row r="9668" spans="8:16" x14ac:dyDescent="0.5">
      <c r="H9668"/>
      <c r="P9668"/>
    </row>
    <row r="9669" spans="8:16" x14ac:dyDescent="0.5">
      <c r="H9669"/>
      <c r="P9669"/>
    </row>
    <row r="9670" spans="8:16" x14ac:dyDescent="0.5">
      <c r="H9670"/>
      <c r="P9670"/>
    </row>
    <row r="9671" spans="8:16" x14ac:dyDescent="0.5">
      <c r="H9671"/>
      <c r="P9671"/>
    </row>
    <row r="9672" spans="8:16" x14ac:dyDescent="0.5">
      <c r="H9672"/>
      <c r="P9672"/>
    </row>
    <row r="9673" spans="8:16" x14ac:dyDescent="0.5">
      <c r="H9673"/>
      <c r="P9673"/>
    </row>
    <row r="9674" spans="8:16" x14ac:dyDescent="0.5">
      <c r="H9674"/>
      <c r="P9674"/>
    </row>
    <row r="9675" spans="8:16" x14ac:dyDescent="0.5">
      <c r="H9675"/>
      <c r="P9675"/>
    </row>
    <row r="9676" spans="8:16" x14ac:dyDescent="0.5">
      <c r="H9676"/>
      <c r="P9676"/>
    </row>
    <row r="9677" spans="8:16" x14ac:dyDescent="0.5">
      <c r="H9677"/>
      <c r="P9677"/>
    </row>
    <row r="9678" spans="8:16" x14ac:dyDescent="0.5">
      <c r="H9678"/>
      <c r="P9678"/>
    </row>
    <row r="9679" spans="8:16" x14ac:dyDescent="0.5">
      <c r="H9679"/>
      <c r="P9679"/>
    </row>
    <row r="9680" spans="8:16" x14ac:dyDescent="0.5">
      <c r="H9680"/>
      <c r="P9680"/>
    </row>
    <row r="9681" spans="8:16" x14ac:dyDescent="0.5">
      <c r="H9681"/>
      <c r="P9681"/>
    </row>
    <row r="9682" spans="8:16" x14ac:dyDescent="0.5">
      <c r="H9682"/>
      <c r="P9682"/>
    </row>
    <row r="9683" spans="8:16" x14ac:dyDescent="0.5">
      <c r="H9683"/>
      <c r="P9683"/>
    </row>
    <row r="9684" spans="8:16" x14ac:dyDescent="0.5">
      <c r="H9684"/>
      <c r="P9684"/>
    </row>
    <row r="9685" spans="8:16" x14ac:dyDescent="0.5">
      <c r="H9685"/>
      <c r="P9685"/>
    </row>
    <row r="9686" spans="8:16" x14ac:dyDescent="0.5">
      <c r="H9686"/>
      <c r="P9686"/>
    </row>
    <row r="9687" spans="8:16" x14ac:dyDescent="0.5">
      <c r="H9687"/>
      <c r="P9687"/>
    </row>
    <row r="9688" spans="8:16" x14ac:dyDescent="0.5">
      <c r="H9688"/>
      <c r="P9688"/>
    </row>
    <row r="9689" spans="8:16" x14ac:dyDescent="0.5">
      <c r="H9689"/>
      <c r="P9689"/>
    </row>
    <row r="9690" spans="8:16" x14ac:dyDescent="0.5">
      <c r="H9690"/>
      <c r="P9690"/>
    </row>
    <row r="9691" spans="8:16" x14ac:dyDescent="0.5">
      <c r="H9691"/>
      <c r="P9691"/>
    </row>
    <row r="9692" spans="8:16" x14ac:dyDescent="0.5">
      <c r="H9692"/>
      <c r="P9692"/>
    </row>
    <row r="9693" spans="8:16" x14ac:dyDescent="0.5">
      <c r="H9693"/>
      <c r="P9693"/>
    </row>
    <row r="9694" spans="8:16" x14ac:dyDescent="0.5">
      <c r="H9694"/>
      <c r="P9694"/>
    </row>
    <row r="9695" spans="8:16" x14ac:dyDescent="0.5">
      <c r="H9695"/>
      <c r="P9695"/>
    </row>
    <row r="9696" spans="8:16" x14ac:dyDescent="0.5">
      <c r="H9696"/>
      <c r="P9696"/>
    </row>
    <row r="9697" spans="8:16" x14ac:dyDescent="0.5">
      <c r="H9697"/>
      <c r="P9697"/>
    </row>
    <row r="9698" spans="8:16" x14ac:dyDescent="0.5">
      <c r="H9698"/>
      <c r="P9698"/>
    </row>
    <row r="9699" spans="8:16" x14ac:dyDescent="0.5">
      <c r="H9699"/>
      <c r="P9699"/>
    </row>
    <row r="9700" spans="8:16" x14ac:dyDescent="0.5">
      <c r="H9700"/>
      <c r="P9700"/>
    </row>
    <row r="9701" spans="8:16" x14ac:dyDescent="0.5">
      <c r="H9701"/>
      <c r="P9701"/>
    </row>
    <row r="9702" spans="8:16" x14ac:dyDescent="0.5">
      <c r="H9702"/>
      <c r="P9702"/>
    </row>
    <row r="9703" spans="8:16" x14ac:dyDescent="0.5">
      <c r="H9703"/>
      <c r="P9703"/>
    </row>
    <row r="9704" spans="8:16" x14ac:dyDescent="0.5">
      <c r="H9704"/>
      <c r="P9704"/>
    </row>
    <row r="9705" spans="8:16" x14ac:dyDescent="0.5">
      <c r="H9705"/>
      <c r="P9705"/>
    </row>
    <row r="9706" spans="8:16" x14ac:dyDescent="0.5">
      <c r="H9706"/>
      <c r="P9706"/>
    </row>
    <row r="9707" spans="8:16" x14ac:dyDescent="0.5">
      <c r="H9707"/>
      <c r="P9707"/>
    </row>
    <row r="9708" spans="8:16" x14ac:dyDescent="0.5">
      <c r="H9708"/>
      <c r="P9708"/>
    </row>
    <row r="9709" spans="8:16" x14ac:dyDescent="0.5">
      <c r="H9709"/>
      <c r="P9709"/>
    </row>
    <row r="9710" spans="8:16" x14ac:dyDescent="0.5">
      <c r="H9710"/>
      <c r="P9710"/>
    </row>
    <row r="9711" spans="8:16" x14ac:dyDescent="0.5">
      <c r="H9711"/>
      <c r="P9711"/>
    </row>
    <row r="9712" spans="8:16" x14ac:dyDescent="0.5">
      <c r="H9712"/>
      <c r="P9712"/>
    </row>
    <row r="9713" spans="8:16" x14ac:dyDescent="0.5">
      <c r="H9713"/>
      <c r="P9713"/>
    </row>
    <row r="9714" spans="8:16" x14ac:dyDescent="0.5">
      <c r="H9714"/>
      <c r="P9714"/>
    </row>
    <row r="9715" spans="8:16" x14ac:dyDescent="0.5">
      <c r="H9715"/>
      <c r="P9715"/>
    </row>
    <row r="9716" spans="8:16" x14ac:dyDescent="0.5">
      <c r="H9716"/>
      <c r="P9716"/>
    </row>
    <row r="9717" spans="8:16" x14ac:dyDescent="0.5">
      <c r="H9717"/>
      <c r="P9717"/>
    </row>
    <row r="9718" spans="8:16" x14ac:dyDescent="0.5">
      <c r="H9718"/>
      <c r="P9718"/>
    </row>
    <row r="9719" spans="8:16" x14ac:dyDescent="0.5">
      <c r="H9719"/>
      <c r="P9719"/>
    </row>
    <row r="9720" spans="8:16" x14ac:dyDescent="0.5">
      <c r="H9720"/>
      <c r="P9720"/>
    </row>
    <row r="9721" spans="8:16" x14ac:dyDescent="0.5">
      <c r="H9721"/>
      <c r="P9721"/>
    </row>
    <row r="9722" spans="8:16" x14ac:dyDescent="0.5">
      <c r="H9722"/>
      <c r="P9722"/>
    </row>
    <row r="9723" spans="8:16" x14ac:dyDescent="0.5">
      <c r="H9723"/>
      <c r="P9723"/>
    </row>
    <row r="9724" spans="8:16" x14ac:dyDescent="0.5">
      <c r="H9724"/>
      <c r="P9724"/>
    </row>
    <row r="9725" spans="8:16" x14ac:dyDescent="0.5">
      <c r="H9725"/>
      <c r="P9725"/>
    </row>
    <row r="9726" spans="8:16" x14ac:dyDescent="0.5">
      <c r="H9726"/>
      <c r="P9726"/>
    </row>
    <row r="9727" spans="8:16" x14ac:dyDescent="0.5">
      <c r="H9727"/>
      <c r="P9727"/>
    </row>
    <row r="9728" spans="8:16" x14ac:dyDescent="0.5">
      <c r="H9728"/>
      <c r="P9728"/>
    </row>
    <row r="9729" spans="8:16" x14ac:dyDescent="0.5">
      <c r="H9729"/>
      <c r="P9729"/>
    </row>
    <row r="9730" spans="8:16" x14ac:dyDescent="0.5">
      <c r="H9730"/>
      <c r="P9730"/>
    </row>
    <row r="9731" spans="8:16" x14ac:dyDescent="0.5">
      <c r="H9731"/>
      <c r="P9731"/>
    </row>
    <row r="9732" spans="8:16" x14ac:dyDescent="0.5">
      <c r="H9732"/>
      <c r="P9732"/>
    </row>
    <row r="9733" spans="8:16" x14ac:dyDescent="0.5">
      <c r="H9733"/>
      <c r="P9733"/>
    </row>
    <row r="9734" spans="8:16" x14ac:dyDescent="0.5">
      <c r="H9734"/>
      <c r="P9734"/>
    </row>
    <row r="9735" spans="8:16" x14ac:dyDescent="0.5">
      <c r="H9735"/>
      <c r="P9735"/>
    </row>
    <row r="9736" spans="8:16" x14ac:dyDescent="0.5">
      <c r="H9736"/>
      <c r="P9736"/>
    </row>
    <row r="9737" spans="8:16" x14ac:dyDescent="0.5">
      <c r="H9737"/>
      <c r="P9737"/>
    </row>
    <row r="9738" spans="8:16" x14ac:dyDescent="0.5">
      <c r="H9738"/>
      <c r="P9738"/>
    </row>
    <row r="9739" spans="8:16" x14ac:dyDescent="0.5">
      <c r="H9739"/>
      <c r="P9739"/>
    </row>
    <row r="9740" spans="8:16" x14ac:dyDescent="0.5">
      <c r="H9740"/>
      <c r="P9740"/>
    </row>
    <row r="9741" spans="8:16" x14ac:dyDescent="0.5">
      <c r="H9741"/>
      <c r="P9741"/>
    </row>
    <row r="9742" spans="8:16" x14ac:dyDescent="0.5">
      <c r="H9742"/>
      <c r="P9742"/>
    </row>
    <row r="9743" spans="8:16" x14ac:dyDescent="0.5">
      <c r="H9743"/>
      <c r="P9743"/>
    </row>
    <row r="9744" spans="8:16" x14ac:dyDescent="0.5">
      <c r="H9744"/>
      <c r="P9744"/>
    </row>
    <row r="9745" spans="8:16" x14ac:dyDescent="0.5">
      <c r="H9745"/>
      <c r="P9745"/>
    </row>
    <row r="9746" spans="8:16" x14ac:dyDescent="0.5">
      <c r="H9746"/>
      <c r="P9746"/>
    </row>
    <row r="9747" spans="8:16" x14ac:dyDescent="0.5">
      <c r="H9747"/>
      <c r="P9747"/>
    </row>
    <row r="9748" spans="8:16" x14ac:dyDescent="0.5">
      <c r="H9748"/>
      <c r="P9748"/>
    </row>
    <row r="9749" spans="8:16" x14ac:dyDescent="0.5">
      <c r="H9749"/>
      <c r="P9749"/>
    </row>
    <row r="9750" spans="8:16" x14ac:dyDescent="0.5">
      <c r="H9750"/>
      <c r="P9750"/>
    </row>
    <row r="9751" spans="8:16" x14ac:dyDescent="0.5">
      <c r="H9751"/>
      <c r="P9751"/>
    </row>
    <row r="9752" spans="8:16" x14ac:dyDescent="0.5">
      <c r="H9752"/>
      <c r="P9752"/>
    </row>
    <row r="9753" spans="8:16" x14ac:dyDescent="0.5">
      <c r="H9753"/>
      <c r="P9753"/>
    </row>
    <row r="9754" spans="8:16" x14ac:dyDescent="0.5">
      <c r="H9754"/>
      <c r="P9754"/>
    </row>
    <row r="9755" spans="8:16" x14ac:dyDescent="0.5">
      <c r="H9755"/>
      <c r="P9755"/>
    </row>
    <row r="9756" spans="8:16" x14ac:dyDescent="0.5">
      <c r="H9756"/>
      <c r="P9756"/>
    </row>
    <row r="9757" spans="8:16" x14ac:dyDescent="0.5">
      <c r="H9757"/>
      <c r="P9757"/>
    </row>
    <row r="9758" spans="8:16" x14ac:dyDescent="0.5">
      <c r="H9758"/>
      <c r="P9758"/>
    </row>
    <row r="9759" spans="8:16" x14ac:dyDescent="0.5">
      <c r="H9759"/>
      <c r="P9759"/>
    </row>
    <row r="9760" spans="8:16" x14ac:dyDescent="0.5">
      <c r="H9760"/>
      <c r="P9760"/>
    </row>
    <row r="9761" spans="8:16" x14ac:dyDescent="0.5">
      <c r="H9761"/>
      <c r="P9761"/>
    </row>
    <row r="9762" spans="8:16" x14ac:dyDescent="0.5">
      <c r="H9762"/>
      <c r="P9762"/>
    </row>
    <row r="9763" spans="8:16" x14ac:dyDescent="0.5">
      <c r="H9763"/>
      <c r="P9763"/>
    </row>
    <row r="9764" spans="8:16" x14ac:dyDescent="0.5">
      <c r="H9764"/>
      <c r="P9764"/>
    </row>
    <row r="9765" spans="8:16" x14ac:dyDescent="0.5">
      <c r="H9765"/>
      <c r="P9765"/>
    </row>
    <row r="9766" spans="8:16" x14ac:dyDescent="0.5">
      <c r="H9766"/>
      <c r="P9766"/>
    </row>
    <row r="9767" spans="8:16" x14ac:dyDescent="0.5">
      <c r="H9767"/>
      <c r="P9767"/>
    </row>
    <row r="9768" spans="8:16" x14ac:dyDescent="0.5">
      <c r="H9768"/>
      <c r="P9768"/>
    </row>
    <row r="9769" spans="8:16" x14ac:dyDescent="0.5">
      <c r="H9769"/>
      <c r="P9769"/>
    </row>
    <row r="9770" spans="8:16" x14ac:dyDescent="0.5">
      <c r="H9770"/>
      <c r="P9770"/>
    </row>
    <row r="9771" spans="8:16" x14ac:dyDescent="0.5">
      <c r="H9771"/>
      <c r="P9771"/>
    </row>
    <row r="9772" spans="8:16" x14ac:dyDescent="0.5">
      <c r="H9772"/>
      <c r="P9772"/>
    </row>
    <row r="9773" spans="8:16" x14ac:dyDescent="0.5">
      <c r="H9773"/>
      <c r="P9773"/>
    </row>
    <row r="9774" spans="8:16" x14ac:dyDescent="0.5">
      <c r="H9774"/>
      <c r="P9774"/>
    </row>
    <row r="9775" spans="8:16" x14ac:dyDescent="0.5">
      <c r="H9775"/>
      <c r="P9775"/>
    </row>
    <row r="9776" spans="8:16" x14ac:dyDescent="0.5">
      <c r="H9776"/>
      <c r="P9776"/>
    </row>
    <row r="9777" spans="8:16" x14ac:dyDescent="0.5">
      <c r="H9777"/>
      <c r="P9777"/>
    </row>
    <row r="9778" spans="8:16" x14ac:dyDescent="0.5">
      <c r="H9778"/>
      <c r="P9778"/>
    </row>
    <row r="9779" spans="8:16" x14ac:dyDescent="0.5">
      <c r="H9779"/>
      <c r="P9779"/>
    </row>
    <row r="9780" spans="8:16" x14ac:dyDescent="0.5">
      <c r="H9780"/>
      <c r="P9780"/>
    </row>
    <row r="9781" spans="8:16" x14ac:dyDescent="0.5">
      <c r="H9781"/>
      <c r="P9781"/>
    </row>
    <row r="9782" spans="8:16" x14ac:dyDescent="0.5">
      <c r="H9782"/>
      <c r="P9782"/>
    </row>
    <row r="9783" spans="8:16" x14ac:dyDescent="0.5">
      <c r="H9783"/>
      <c r="P9783"/>
    </row>
    <row r="9784" spans="8:16" x14ac:dyDescent="0.5">
      <c r="H9784"/>
      <c r="P9784"/>
    </row>
    <row r="9785" spans="8:16" x14ac:dyDescent="0.5">
      <c r="H9785"/>
      <c r="P9785"/>
    </row>
    <row r="9786" spans="8:16" x14ac:dyDescent="0.5">
      <c r="H9786"/>
      <c r="P9786"/>
    </row>
    <row r="9787" spans="8:16" x14ac:dyDescent="0.5">
      <c r="H9787"/>
      <c r="P9787"/>
    </row>
    <row r="9788" spans="8:16" x14ac:dyDescent="0.5">
      <c r="H9788"/>
      <c r="P9788"/>
    </row>
    <row r="9789" spans="8:16" x14ac:dyDescent="0.5">
      <c r="H9789"/>
      <c r="P9789"/>
    </row>
    <row r="9790" spans="8:16" x14ac:dyDescent="0.5">
      <c r="H9790"/>
      <c r="P9790"/>
    </row>
    <row r="9791" spans="8:16" x14ac:dyDescent="0.5">
      <c r="H9791"/>
      <c r="P9791"/>
    </row>
    <row r="9792" spans="8:16" x14ac:dyDescent="0.5">
      <c r="H9792"/>
      <c r="P9792"/>
    </row>
    <row r="9793" spans="8:16" x14ac:dyDescent="0.5">
      <c r="H9793"/>
      <c r="P9793"/>
    </row>
    <row r="9794" spans="8:16" x14ac:dyDescent="0.5">
      <c r="H9794"/>
      <c r="P9794"/>
    </row>
    <row r="9795" spans="8:16" x14ac:dyDescent="0.5">
      <c r="H9795"/>
      <c r="P9795"/>
    </row>
    <row r="9796" spans="8:16" x14ac:dyDescent="0.5">
      <c r="H9796"/>
      <c r="P9796"/>
    </row>
    <row r="9797" spans="8:16" x14ac:dyDescent="0.5">
      <c r="H9797"/>
      <c r="P9797"/>
    </row>
    <row r="9798" spans="8:16" x14ac:dyDescent="0.5">
      <c r="H9798"/>
      <c r="P9798"/>
    </row>
    <row r="9799" spans="8:16" x14ac:dyDescent="0.5">
      <c r="H9799"/>
      <c r="P9799"/>
    </row>
    <row r="9800" spans="8:16" x14ac:dyDescent="0.5">
      <c r="H9800"/>
      <c r="P9800"/>
    </row>
    <row r="9801" spans="8:16" x14ac:dyDescent="0.5">
      <c r="H9801"/>
      <c r="P9801"/>
    </row>
    <row r="9802" spans="8:16" x14ac:dyDescent="0.5">
      <c r="H9802"/>
      <c r="P9802"/>
    </row>
    <row r="9803" spans="8:16" x14ac:dyDescent="0.5">
      <c r="H9803"/>
      <c r="P9803"/>
    </row>
    <row r="9804" spans="8:16" x14ac:dyDescent="0.5">
      <c r="H9804"/>
      <c r="P9804"/>
    </row>
    <row r="9805" spans="8:16" x14ac:dyDescent="0.5">
      <c r="H9805"/>
      <c r="P9805"/>
    </row>
    <row r="9806" spans="8:16" x14ac:dyDescent="0.5">
      <c r="H9806"/>
      <c r="P9806"/>
    </row>
    <row r="9807" spans="8:16" x14ac:dyDescent="0.5">
      <c r="H9807"/>
      <c r="P9807"/>
    </row>
    <row r="9808" spans="8:16" x14ac:dyDescent="0.5">
      <c r="H9808"/>
      <c r="P9808"/>
    </row>
    <row r="9809" spans="8:16" x14ac:dyDescent="0.5">
      <c r="H9809"/>
      <c r="P9809"/>
    </row>
    <row r="9810" spans="8:16" x14ac:dyDescent="0.5">
      <c r="H9810"/>
      <c r="P9810"/>
    </row>
    <row r="9811" spans="8:16" x14ac:dyDescent="0.5">
      <c r="H9811"/>
      <c r="P9811"/>
    </row>
    <row r="9812" spans="8:16" x14ac:dyDescent="0.5">
      <c r="H9812"/>
      <c r="P9812"/>
    </row>
    <row r="9813" spans="8:16" x14ac:dyDescent="0.5">
      <c r="H9813"/>
      <c r="P9813"/>
    </row>
    <row r="9814" spans="8:16" x14ac:dyDescent="0.5">
      <c r="H9814"/>
      <c r="P9814"/>
    </row>
    <row r="9815" spans="8:16" x14ac:dyDescent="0.5">
      <c r="H9815"/>
      <c r="P9815"/>
    </row>
    <row r="9816" spans="8:16" x14ac:dyDescent="0.5">
      <c r="H9816"/>
      <c r="P9816"/>
    </row>
    <row r="9817" spans="8:16" x14ac:dyDescent="0.5">
      <c r="H9817"/>
      <c r="P9817"/>
    </row>
    <row r="9818" spans="8:16" x14ac:dyDescent="0.5">
      <c r="H9818"/>
      <c r="P9818"/>
    </row>
    <row r="9819" spans="8:16" x14ac:dyDescent="0.5">
      <c r="H9819"/>
      <c r="P9819"/>
    </row>
    <row r="9820" spans="8:16" x14ac:dyDescent="0.5">
      <c r="H9820"/>
      <c r="P9820"/>
    </row>
    <row r="9821" spans="8:16" x14ac:dyDescent="0.5">
      <c r="H9821"/>
      <c r="P9821"/>
    </row>
    <row r="9822" spans="8:16" x14ac:dyDescent="0.5">
      <c r="H9822"/>
      <c r="P9822"/>
    </row>
    <row r="9823" spans="8:16" x14ac:dyDescent="0.5">
      <c r="H9823"/>
      <c r="P9823"/>
    </row>
    <row r="9824" spans="8:16" x14ac:dyDescent="0.5">
      <c r="H9824"/>
      <c r="P9824"/>
    </row>
    <row r="9825" spans="8:16" x14ac:dyDescent="0.5">
      <c r="H9825"/>
      <c r="P9825"/>
    </row>
    <row r="9826" spans="8:16" x14ac:dyDescent="0.5">
      <c r="H9826"/>
      <c r="P9826"/>
    </row>
    <row r="9827" spans="8:16" x14ac:dyDescent="0.5">
      <c r="H9827"/>
      <c r="P9827"/>
    </row>
    <row r="9828" spans="8:16" x14ac:dyDescent="0.5">
      <c r="H9828"/>
      <c r="P9828"/>
    </row>
    <row r="9829" spans="8:16" x14ac:dyDescent="0.5">
      <c r="H9829"/>
      <c r="P9829"/>
    </row>
    <row r="9830" spans="8:16" x14ac:dyDescent="0.5">
      <c r="H9830"/>
      <c r="P9830"/>
    </row>
    <row r="9831" spans="8:16" x14ac:dyDescent="0.5">
      <c r="H9831"/>
      <c r="P9831"/>
    </row>
    <row r="9832" spans="8:16" x14ac:dyDescent="0.5">
      <c r="H9832"/>
      <c r="P9832"/>
    </row>
    <row r="9833" spans="8:16" x14ac:dyDescent="0.5">
      <c r="H9833"/>
      <c r="P9833"/>
    </row>
    <row r="9834" spans="8:16" x14ac:dyDescent="0.5">
      <c r="H9834"/>
      <c r="P9834"/>
    </row>
    <row r="9835" spans="8:16" x14ac:dyDescent="0.5">
      <c r="H9835"/>
      <c r="P9835"/>
    </row>
    <row r="9836" spans="8:16" x14ac:dyDescent="0.5">
      <c r="H9836"/>
      <c r="P9836"/>
    </row>
    <row r="9837" spans="8:16" x14ac:dyDescent="0.5">
      <c r="H9837"/>
      <c r="P9837"/>
    </row>
    <row r="9838" spans="8:16" x14ac:dyDescent="0.5">
      <c r="H9838"/>
      <c r="P9838"/>
    </row>
    <row r="9839" spans="8:16" x14ac:dyDescent="0.5">
      <c r="H9839"/>
      <c r="P9839"/>
    </row>
    <row r="9840" spans="8:16" x14ac:dyDescent="0.5">
      <c r="H9840"/>
      <c r="P9840"/>
    </row>
    <row r="9841" spans="8:16" x14ac:dyDescent="0.5">
      <c r="H9841"/>
      <c r="P9841"/>
    </row>
    <row r="9842" spans="8:16" x14ac:dyDescent="0.5">
      <c r="H9842"/>
      <c r="P9842"/>
    </row>
    <row r="9843" spans="8:16" x14ac:dyDescent="0.5">
      <c r="H9843"/>
      <c r="P9843"/>
    </row>
    <row r="9844" spans="8:16" x14ac:dyDescent="0.5">
      <c r="H9844"/>
      <c r="P9844"/>
    </row>
    <row r="9845" spans="8:16" x14ac:dyDescent="0.5">
      <c r="H9845"/>
      <c r="P9845"/>
    </row>
    <row r="9846" spans="8:16" x14ac:dyDescent="0.5">
      <c r="H9846"/>
      <c r="P9846"/>
    </row>
    <row r="9847" spans="8:16" x14ac:dyDescent="0.5">
      <c r="H9847"/>
      <c r="P9847"/>
    </row>
    <row r="9848" spans="8:16" x14ac:dyDescent="0.5">
      <c r="H9848"/>
      <c r="P9848"/>
    </row>
    <row r="9849" spans="8:16" x14ac:dyDescent="0.5">
      <c r="H9849"/>
      <c r="P9849"/>
    </row>
    <row r="9850" spans="8:16" x14ac:dyDescent="0.5">
      <c r="H9850"/>
      <c r="P9850"/>
    </row>
    <row r="9851" spans="8:16" x14ac:dyDescent="0.5">
      <c r="H9851"/>
      <c r="P9851"/>
    </row>
    <row r="9852" spans="8:16" x14ac:dyDescent="0.5">
      <c r="H9852"/>
      <c r="P9852"/>
    </row>
    <row r="9853" spans="8:16" x14ac:dyDescent="0.5">
      <c r="H9853"/>
      <c r="P9853"/>
    </row>
    <row r="9854" spans="8:16" x14ac:dyDescent="0.5">
      <c r="H9854"/>
      <c r="P9854"/>
    </row>
    <row r="9855" spans="8:16" x14ac:dyDescent="0.5">
      <c r="H9855"/>
      <c r="P9855"/>
    </row>
    <row r="9856" spans="8:16" x14ac:dyDescent="0.5">
      <c r="H9856"/>
      <c r="P9856"/>
    </row>
    <row r="9857" spans="8:16" x14ac:dyDescent="0.5">
      <c r="H9857"/>
      <c r="P9857"/>
    </row>
    <row r="9858" spans="8:16" x14ac:dyDescent="0.5">
      <c r="H9858"/>
      <c r="P9858"/>
    </row>
    <row r="9859" spans="8:16" x14ac:dyDescent="0.5">
      <c r="H9859"/>
      <c r="P9859"/>
    </row>
    <row r="9860" spans="8:16" x14ac:dyDescent="0.5">
      <c r="H9860"/>
      <c r="P9860"/>
    </row>
    <row r="9861" spans="8:16" x14ac:dyDescent="0.5">
      <c r="H9861"/>
      <c r="P9861"/>
    </row>
    <row r="9862" spans="8:16" x14ac:dyDescent="0.5">
      <c r="H9862"/>
      <c r="P9862"/>
    </row>
    <row r="9863" spans="8:16" x14ac:dyDescent="0.5">
      <c r="H9863"/>
      <c r="P9863"/>
    </row>
    <row r="9864" spans="8:16" x14ac:dyDescent="0.5">
      <c r="H9864"/>
      <c r="P9864"/>
    </row>
    <row r="9865" spans="8:16" x14ac:dyDescent="0.5">
      <c r="H9865"/>
      <c r="P9865"/>
    </row>
    <row r="9866" spans="8:16" x14ac:dyDescent="0.5">
      <c r="H9866"/>
      <c r="P9866"/>
    </row>
    <row r="9867" spans="8:16" x14ac:dyDescent="0.5">
      <c r="H9867"/>
      <c r="P9867"/>
    </row>
    <row r="9868" spans="8:16" x14ac:dyDescent="0.5">
      <c r="H9868"/>
      <c r="P9868"/>
    </row>
    <row r="9869" spans="8:16" x14ac:dyDescent="0.5">
      <c r="H9869"/>
      <c r="P9869"/>
    </row>
    <row r="9870" spans="8:16" x14ac:dyDescent="0.5">
      <c r="H9870"/>
      <c r="P9870"/>
    </row>
    <row r="9871" spans="8:16" x14ac:dyDescent="0.5">
      <c r="H9871"/>
      <c r="P9871"/>
    </row>
    <row r="9872" spans="8:16" x14ac:dyDescent="0.5">
      <c r="H9872"/>
      <c r="P9872"/>
    </row>
    <row r="9873" spans="8:16" x14ac:dyDescent="0.5">
      <c r="H9873"/>
      <c r="P9873"/>
    </row>
    <row r="9874" spans="8:16" x14ac:dyDescent="0.5">
      <c r="H9874"/>
      <c r="P9874"/>
    </row>
    <row r="9875" spans="8:16" x14ac:dyDescent="0.5">
      <c r="H9875"/>
      <c r="P9875"/>
    </row>
    <row r="9876" spans="8:16" x14ac:dyDescent="0.5">
      <c r="H9876"/>
      <c r="P9876"/>
    </row>
    <row r="9877" spans="8:16" x14ac:dyDescent="0.5">
      <c r="H9877"/>
      <c r="P9877"/>
    </row>
    <row r="9878" spans="8:16" x14ac:dyDescent="0.5">
      <c r="H9878"/>
      <c r="P9878"/>
    </row>
    <row r="9879" spans="8:16" x14ac:dyDescent="0.5">
      <c r="H9879"/>
      <c r="P9879"/>
    </row>
    <row r="9880" spans="8:16" x14ac:dyDescent="0.5">
      <c r="H9880"/>
      <c r="P9880"/>
    </row>
    <row r="9881" spans="8:16" x14ac:dyDescent="0.5">
      <c r="H9881"/>
      <c r="P9881"/>
    </row>
    <row r="9882" spans="8:16" x14ac:dyDescent="0.5">
      <c r="H9882"/>
      <c r="P9882"/>
    </row>
    <row r="9883" spans="8:16" x14ac:dyDescent="0.5">
      <c r="H9883"/>
      <c r="P9883"/>
    </row>
    <row r="9884" spans="8:16" x14ac:dyDescent="0.5">
      <c r="H9884"/>
      <c r="P9884"/>
    </row>
    <row r="9885" spans="8:16" x14ac:dyDescent="0.5">
      <c r="H9885"/>
      <c r="P9885"/>
    </row>
    <row r="9886" spans="8:16" x14ac:dyDescent="0.5">
      <c r="H9886"/>
      <c r="P9886"/>
    </row>
    <row r="9887" spans="8:16" x14ac:dyDescent="0.5">
      <c r="H9887"/>
      <c r="P9887"/>
    </row>
    <row r="9888" spans="8:16" x14ac:dyDescent="0.5">
      <c r="H9888"/>
      <c r="P9888"/>
    </row>
    <row r="9889" spans="8:16" x14ac:dyDescent="0.5">
      <c r="H9889"/>
      <c r="P9889"/>
    </row>
    <row r="9890" spans="8:16" x14ac:dyDescent="0.5">
      <c r="H9890"/>
      <c r="P9890"/>
    </row>
    <row r="9891" spans="8:16" x14ac:dyDescent="0.5">
      <c r="H9891"/>
      <c r="P9891"/>
    </row>
    <row r="9892" spans="8:16" x14ac:dyDescent="0.5">
      <c r="H9892"/>
      <c r="P9892"/>
    </row>
    <row r="9893" spans="8:16" x14ac:dyDescent="0.5">
      <c r="H9893"/>
      <c r="P9893"/>
    </row>
    <row r="9894" spans="8:16" x14ac:dyDescent="0.5">
      <c r="H9894"/>
      <c r="P9894"/>
    </row>
    <row r="9895" spans="8:16" x14ac:dyDescent="0.5">
      <c r="H9895"/>
      <c r="P9895"/>
    </row>
    <row r="9896" spans="8:16" x14ac:dyDescent="0.5">
      <c r="H9896"/>
      <c r="P9896"/>
    </row>
    <row r="9897" spans="8:16" x14ac:dyDescent="0.5">
      <c r="H9897"/>
      <c r="P9897"/>
    </row>
    <row r="9898" spans="8:16" x14ac:dyDescent="0.5">
      <c r="H9898"/>
      <c r="P9898"/>
    </row>
    <row r="9899" spans="8:16" x14ac:dyDescent="0.5">
      <c r="H9899"/>
      <c r="P9899"/>
    </row>
    <row r="9900" spans="8:16" x14ac:dyDescent="0.5">
      <c r="H9900"/>
      <c r="P9900"/>
    </row>
    <row r="9901" spans="8:16" x14ac:dyDescent="0.5">
      <c r="H9901"/>
      <c r="P9901"/>
    </row>
    <row r="9902" spans="8:16" x14ac:dyDescent="0.5">
      <c r="H9902"/>
      <c r="P9902"/>
    </row>
    <row r="9903" spans="8:16" x14ac:dyDescent="0.5">
      <c r="H9903"/>
      <c r="P9903"/>
    </row>
    <row r="9904" spans="8:16" x14ac:dyDescent="0.5">
      <c r="H9904"/>
      <c r="P9904"/>
    </row>
    <row r="9905" spans="8:16" x14ac:dyDescent="0.5">
      <c r="H9905"/>
      <c r="P9905"/>
    </row>
    <row r="9906" spans="8:16" x14ac:dyDescent="0.5">
      <c r="H9906"/>
      <c r="P9906"/>
    </row>
    <row r="9907" spans="8:16" x14ac:dyDescent="0.5">
      <c r="H9907"/>
      <c r="P9907"/>
    </row>
    <row r="9908" spans="8:16" x14ac:dyDescent="0.5">
      <c r="H9908"/>
      <c r="P9908"/>
    </row>
    <row r="9909" spans="8:16" x14ac:dyDescent="0.5">
      <c r="H9909"/>
      <c r="P9909"/>
    </row>
    <row r="9910" spans="8:16" x14ac:dyDescent="0.5">
      <c r="H9910"/>
      <c r="P9910"/>
    </row>
    <row r="9911" spans="8:16" x14ac:dyDescent="0.5">
      <c r="H9911"/>
      <c r="P9911"/>
    </row>
    <row r="9912" spans="8:16" x14ac:dyDescent="0.5">
      <c r="H9912"/>
      <c r="P9912"/>
    </row>
    <row r="9913" spans="8:16" x14ac:dyDescent="0.5">
      <c r="H9913"/>
      <c r="P9913"/>
    </row>
    <row r="9914" spans="8:16" x14ac:dyDescent="0.5">
      <c r="H9914"/>
      <c r="P9914"/>
    </row>
    <row r="9915" spans="8:16" x14ac:dyDescent="0.5">
      <c r="H9915"/>
      <c r="P9915"/>
    </row>
    <row r="9916" spans="8:16" x14ac:dyDescent="0.5">
      <c r="H9916"/>
      <c r="P9916"/>
    </row>
    <row r="9917" spans="8:16" x14ac:dyDescent="0.5">
      <c r="H9917"/>
      <c r="P9917"/>
    </row>
    <row r="9918" spans="8:16" x14ac:dyDescent="0.5">
      <c r="H9918"/>
      <c r="P9918"/>
    </row>
    <row r="9919" spans="8:16" x14ac:dyDescent="0.5">
      <c r="H9919"/>
      <c r="P9919"/>
    </row>
    <row r="9920" spans="8:16" x14ac:dyDescent="0.5">
      <c r="H9920"/>
      <c r="P9920"/>
    </row>
    <row r="9921" spans="8:16" x14ac:dyDescent="0.5">
      <c r="H9921"/>
      <c r="P9921"/>
    </row>
    <row r="9922" spans="8:16" x14ac:dyDescent="0.5">
      <c r="H9922"/>
      <c r="P9922"/>
    </row>
    <row r="9923" spans="8:16" x14ac:dyDescent="0.5">
      <c r="H9923"/>
      <c r="P9923"/>
    </row>
    <row r="9924" spans="8:16" x14ac:dyDescent="0.5">
      <c r="H9924"/>
      <c r="P9924"/>
    </row>
    <row r="9925" spans="8:16" x14ac:dyDescent="0.5">
      <c r="H9925"/>
      <c r="P9925"/>
    </row>
    <row r="9926" spans="8:16" x14ac:dyDescent="0.5">
      <c r="H9926"/>
      <c r="P9926"/>
    </row>
    <row r="9927" spans="8:16" x14ac:dyDescent="0.5">
      <c r="H9927"/>
      <c r="P9927"/>
    </row>
    <row r="9928" spans="8:16" x14ac:dyDescent="0.5">
      <c r="H9928"/>
      <c r="P9928"/>
    </row>
    <row r="9929" spans="8:16" x14ac:dyDescent="0.5">
      <c r="H9929"/>
      <c r="P9929"/>
    </row>
    <row r="9930" spans="8:16" x14ac:dyDescent="0.5">
      <c r="H9930"/>
      <c r="P9930"/>
    </row>
    <row r="9931" spans="8:16" x14ac:dyDescent="0.5">
      <c r="H9931"/>
      <c r="P9931"/>
    </row>
    <row r="9932" spans="8:16" x14ac:dyDescent="0.5">
      <c r="H9932"/>
      <c r="P9932"/>
    </row>
    <row r="9933" spans="8:16" x14ac:dyDescent="0.5">
      <c r="H9933"/>
      <c r="P9933"/>
    </row>
    <row r="9934" spans="8:16" x14ac:dyDescent="0.5">
      <c r="H9934"/>
      <c r="P9934"/>
    </row>
    <row r="9935" spans="8:16" x14ac:dyDescent="0.5">
      <c r="H9935"/>
      <c r="P9935"/>
    </row>
    <row r="9936" spans="8:16" x14ac:dyDescent="0.5">
      <c r="H9936"/>
      <c r="P9936"/>
    </row>
    <row r="9937" spans="8:16" x14ac:dyDescent="0.5">
      <c r="H9937"/>
      <c r="P9937"/>
    </row>
    <row r="9938" spans="8:16" x14ac:dyDescent="0.5">
      <c r="H9938"/>
      <c r="P9938"/>
    </row>
    <row r="9939" spans="8:16" x14ac:dyDescent="0.5">
      <c r="H9939"/>
      <c r="P9939"/>
    </row>
    <row r="9940" spans="8:16" x14ac:dyDescent="0.5">
      <c r="H9940"/>
      <c r="P9940"/>
    </row>
    <row r="9941" spans="8:16" x14ac:dyDescent="0.5">
      <c r="H9941"/>
      <c r="P9941"/>
    </row>
    <row r="9942" spans="8:16" x14ac:dyDescent="0.5">
      <c r="H9942"/>
      <c r="P9942"/>
    </row>
    <row r="9943" spans="8:16" x14ac:dyDescent="0.5">
      <c r="H9943"/>
      <c r="P9943"/>
    </row>
    <row r="9944" spans="8:16" x14ac:dyDescent="0.5">
      <c r="H9944"/>
      <c r="P9944"/>
    </row>
    <row r="9945" spans="8:16" x14ac:dyDescent="0.5">
      <c r="H9945"/>
      <c r="P9945"/>
    </row>
    <row r="9946" spans="8:16" x14ac:dyDescent="0.5">
      <c r="H9946"/>
      <c r="P9946"/>
    </row>
    <row r="9947" spans="8:16" x14ac:dyDescent="0.5">
      <c r="H9947"/>
      <c r="P9947"/>
    </row>
    <row r="9948" spans="8:16" x14ac:dyDescent="0.5">
      <c r="H9948"/>
      <c r="P9948"/>
    </row>
    <row r="9949" spans="8:16" x14ac:dyDescent="0.5">
      <c r="H9949"/>
      <c r="P9949"/>
    </row>
    <row r="9950" spans="8:16" x14ac:dyDescent="0.5">
      <c r="H9950"/>
      <c r="P9950"/>
    </row>
    <row r="9951" spans="8:16" x14ac:dyDescent="0.5">
      <c r="H9951"/>
      <c r="P9951"/>
    </row>
    <row r="9952" spans="8:16" x14ac:dyDescent="0.5">
      <c r="H9952"/>
      <c r="P9952"/>
    </row>
    <row r="9953" spans="8:16" x14ac:dyDescent="0.5">
      <c r="H9953"/>
      <c r="P9953"/>
    </row>
    <row r="9954" spans="8:16" x14ac:dyDescent="0.5">
      <c r="H9954"/>
      <c r="P9954"/>
    </row>
    <row r="9955" spans="8:16" x14ac:dyDescent="0.5">
      <c r="H9955"/>
      <c r="P9955"/>
    </row>
    <row r="9956" spans="8:16" x14ac:dyDescent="0.5">
      <c r="H9956"/>
      <c r="P9956"/>
    </row>
    <row r="9957" spans="8:16" x14ac:dyDescent="0.5">
      <c r="H9957"/>
      <c r="P9957"/>
    </row>
    <row r="9958" spans="8:16" x14ac:dyDescent="0.5">
      <c r="H9958"/>
      <c r="P9958"/>
    </row>
    <row r="9959" spans="8:16" x14ac:dyDescent="0.5">
      <c r="H9959"/>
      <c r="P9959"/>
    </row>
    <row r="9960" spans="8:16" x14ac:dyDescent="0.5">
      <c r="H9960"/>
      <c r="P9960"/>
    </row>
    <row r="9961" spans="8:16" x14ac:dyDescent="0.5">
      <c r="H9961"/>
      <c r="P9961"/>
    </row>
    <row r="9962" spans="8:16" x14ac:dyDescent="0.5">
      <c r="H9962"/>
      <c r="P9962"/>
    </row>
    <row r="9963" spans="8:16" x14ac:dyDescent="0.5">
      <c r="H9963"/>
      <c r="P9963"/>
    </row>
    <row r="9964" spans="8:16" x14ac:dyDescent="0.5">
      <c r="H9964"/>
      <c r="P9964"/>
    </row>
    <row r="9965" spans="8:16" x14ac:dyDescent="0.5">
      <c r="H9965"/>
      <c r="P9965"/>
    </row>
    <row r="9966" spans="8:16" x14ac:dyDescent="0.5">
      <c r="H9966"/>
      <c r="P9966"/>
    </row>
    <row r="9967" spans="8:16" x14ac:dyDescent="0.5">
      <c r="H9967"/>
      <c r="P9967"/>
    </row>
    <row r="9968" spans="8:16" x14ac:dyDescent="0.5">
      <c r="H9968"/>
      <c r="P9968"/>
    </row>
    <row r="9969" spans="8:16" x14ac:dyDescent="0.5">
      <c r="H9969"/>
      <c r="P9969"/>
    </row>
    <row r="9970" spans="8:16" x14ac:dyDescent="0.5">
      <c r="H9970"/>
      <c r="P9970"/>
    </row>
    <row r="9971" spans="8:16" x14ac:dyDescent="0.5">
      <c r="H9971"/>
      <c r="P9971"/>
    </row>
    <row r="9972" spans="8:16" x14ac:dyDescent="0.5">
      <c r="H9972"/>
      <c r="P9972"/>
    </row>
    <row r="9973" spans="8:16" x14ac:dyDescent="0.5">
      <c r="H9973"/>
      <c r="P9973"/>
    </row>
    <row r="9974" spans="8:16" x14ac:dyDescent="0.5">
      <c r="H9974"/>
      <c r="P9974"/>
    </row>
    <row r="9975" spans="8:16" x14ac:dyDescent="0.5">
      <c r="H9975"/>
      <c r="P9975"/>
    </row>
    <row r="9976" spans="8:16" x14ac:dyDescent="0.5">
      <c r="H9976"/>
      <c r="P9976"/>
    </row>
    <row r="9977" spans="8:16" x14ac:dyDescent="0.5">
      <c r="H9977"/>
      <c r="P9977"/>
    </row>
    <row r="9978" spans="8:16" x14ac:dyDescent="0.5">
      <c r="H9978"/>
      <c r="P9978"/>
    </row>
    <row r="9979" spans="8:16" x14ac:dyDescent="0.5">
      <c r="H9979"/>
      <c r="P9979"/>
    </row>
    <row r="9980" spans="8:16" x14ac:dyDescent="0.5">
      <c r="H9980"/>
      <c r="P9980"/>
    </row>
    <row r="9981" spans="8:16" x14ac:dyDescent="0.5">
      <c r="H9981"/>
      <c r="P9981"/>
    </row>
    <row r="9982" spans="8:16" x14ac:dyDescent="0.5">
      <c r="H9982"/>
      <c r="P9982"/>
    </row>
    <row r="9983" spans="8:16" x14ac:dyDescent="0.5">
      <c r="H9983"/>
      <c r="P9983"/>
    </row>
    <row r="9984" spans="8:16" x14ac:dyDescent="0.5">
      <c r="H9984"/>
      <c r="P9984"/>
    </row>
    <row r="9985" spans="8:16" x14ac:dyDescent="0.5">
      <c r="H9985"/>
      <c r="P9985"/>
    </row>
    <row r="9986" spans="8:16" x14ac:dyDescent="0.5">
      <c r="H9986"/>
      <c r="P9986"/>
    </row>
    <row r="9987" spans="8:16" x14ac:dyDescent="0.5">
      <c r="H9987"/>
      <c r="P9987"/>
    </row>
    <row r="9988" spans="8:16" x14ac:dyDescent="0.5">
      <c r="H9988"/>
      <c r="P9988"/>
    </row>
    <row r="9989" spans="8:16" x14ac:dyDescent="0.5">
      <c r="H9989"/>
      <c r="P9989"/>
    </row>
    <row r="9990" spans="8:16" x14ac:dyDescent="0.5">
      <c r="H9990"/>
      <c r="P9990"/>
    </row>
    <row r="9991" spans="8:16" x14ac:dyDescent="0.5">
      <c r="H9991"/>
      <c r="P9991"/>
    </row>
    <row r="9992" spans="8:16" x14ac:dyDescent="0.5">
      <c r="H9992"/>
      <c r="P9992"/>
    </row>
    <row r="9993" spans="8:16" x14ac:dyDescent="0.5">
      <c r="H9993"/>
      <c r="P9993"/>
    </row>
    <row r="9994" spans="8:16" x14ac:dyDescent="0.5">
      <c r="H9994"/>
      <c r="P9994"/>
    </row>
    <row r="9995" spans="8:16" x14ac:dyDescent="0.5">
      <c r="H9995"/>
      <c r="P9995"/>
    </row>
    <row r="9996" spans="8:16" x14ac:dyDescent="0.5">
      <c r="H9996"/>
      <c r="P9996"/>
    </row>
    <row r="9997" spans="8:16" x14ac:dyDescent="0.5">
      <c r="H9997"/>
      <c r="P9997"/>
    </row>
    <row r="9998" spans="8:16" x14ac:dyDescent="0.5">
      <c r="H9998"/>
      <c r="P9998"/>
    </row>
    <row r="9999" spans="8:16" x14ac:dyDescent="0.5">
      <c r="H9999"/>
      <c r="P9999"/>
    </row>
    <row r="10000" spans="8:16" x14ac:dyDescent="0.5">
      <c r="H10000"/>
      <c r="P10000"/>
    </row>
    <row r="10001" spans="8:16" x14ac:dyDescent="0.5">
      <c r="H10001"/>
      <c r="P10001"/>
    </row>
    <row r="10002" spans="8:16" x14ac:dyDescent="0.5">
      <c r="H10002"/>
      <c r="P10002"/>
    </row>
    <row r="10003" spans="8:16" x14ac:dyDescent="0.5">
      <c r="H10003"/>
      <c r="P10003"/>
    </row>
    <row r="10004" spans="8:16" x14ac:dyDescent="0.5">
      <c r="H10004"/>
      <c r="P10004"/>
    </row>
    <row r="10005" spans="8:16" x14ac:dyDescent="0.5">
      <c r="H10005"/>
      <c r="P10005"/>
    </row>
    <row r="10006" spans="8:16" x14ac:dyDescent="0.5">
      <c r="H10006"/>
      <c r="P10006"/>
    </row>
    <row r="10007" spans="8:16" x14ac:dyDescent="0.5">
      <c r="H10007"/>
      <c r="P10007"/>
    </row>
    <row r="10008" spans="8:16" x14ac:dyDescent="0.5">
      <c r="H10008"/>
      <c r="P10008"/>
    </row>
    <row r="10009" spans="8:16" x14ac:dyDescent="0.5">
      <c r="H10009"/>
      <c r="P10009"/>
    </row>
    <row r="10010" spans="8:16" x14ac:dyDescent="0.5">
      <c r="H10010"/>
      <c r="P10010"/>
    </row>
    <row r="10011" spans="8:16" x14ac:dyDescent="0.5">
      <c r="H10011"/>
      <c r="P10011"/>
    </row>
    <row r="10012" spans="8:16" x14ac:dyDescent="0.5">
      <c r="H10012"/>
      <c r="P10012"/>
    </row>
    <row r="10013" spans="8:16" x14ac:dyDescent="0.5">
      <c r="H10013"/>
      <c r="P10013"/>
    </row>
    <row r="10014" spans="8:16" x14ac:dyDescent="0.5">
      <c r="H10014"/>
      <c r="P10014"/>
    </row>
    <row r="10015" spans="8:16" x14ac:dyDescent="0.5">
      <c r="H10015"/>
      <c r="P10015"/>
    </row>
    <row r="10016" spans="8:16" x14ac:dyDescent="0.5">
      <c r="H10016"/>
      <c r="P10016"/>
    </row>
    <row r="10017" spans="8:16" x14ac:dyDescent="0.5">
      <c r="H10017"/>
      <c r="P10017"/>
    </row>
    <row r="10018" spans="8:16" x14ac:dyDescent="0.5">
      <c r="H10018"/>
      <c r="P10018"/>
    </row>
    <row r="10019" spans="8:16" x14ac:dyDescent="0.5">
      <c r="H10019"/>
      <c r="P10019"/>
    </row>
    <row r="10020" spans="8:16" x14ac:dyDescent="0.5">
      <c r="H10020"/>
      <c r="P10020"/>
    </row>
    <row r="10021" spans="8:16" x14ac:dyDescent="0.5">
      <c r="H10021"/>
      <c r="P10021"/>
    </row>
    <row r="10022" spans="8:16" x14ac:dyDescent="0.5">
      <c r="H10022"/>
      <c r="P10022"/>
    </row>
    <row r="10023" spans="8:16" x14ac:dyDescent="0.5">
      <c r="H10023"/>
      <c r="P10023"/>
    </row>
    <row r="10024" spans="8:16" x14ac:dyDescent="0.5">
      <c r="H10024"/>
      <c r="P10024"/>
    </row>
    <row r="10025" spans="8:16" x14ac:dyDescent="0.5">
      <c r="H10025"/>
      <c r="P10025"/>
    </row>
    <row r="10026" spans="8:16" x14ac:dyDescent="0.5">
      <c r="H10026"/>
      <c r="P10026"/>
    </row>
    <row r="10027" spans="8:16" x14ac:dyDescent="0.5">
      <c r="H10027"/>
      <c r="P10027"/>
    </row>
    <row r="10028" spans="8:16" x14ac:dyDescent="0.5">
      <c r="H10028"/>
      <c r="P10028"/>
    </row>
    <row r="10029" spans="8:16" x14ac:dyDescent="0.5">
      <c r="H10029"/>
      <c r="P10029"/>
    </row>
    <row r="10030" spans="8:16" x14ac:dyDescent="0.5">
      <c r="H10030"/>
      <c r="P10030"/>
    </row>
    <row r="10031" spans="8:16" x14ac:dyDescent="0.5">
      <c r="H10031"/>
      <c r="P10031"/>
    </row>
    <row r="10032" spans="8:16" x14ac:dyDescent="0.5">
      <c r="H10032"/>
      <c r="P10032"/>
    </row>
    <row r="10033" spans="8:16" x14ac:dyDescent="0.5">
      <c r="H10033"/>
      <c r="P10033"/>
    </row>
    <row r="10034" spans="8:16" x14ac:dyDescent="0.5">
      <c r="H10034"/>
      <c r="P10034"/>
    </row>
    <row r="10035" spans="8:16" x14ac:dyDescent="0.5">
      <c r="H10035"/>
      <c r="P10035"/>
    </row>
    <row r="10036" spans="8:16" x14ac:dyDescent="0.5">
      <c r="H10036"/>
      <c r="P10036"/>
    </row>
    <row r="10037" spans="8:16" x14ac:dyDescent="0.5">
      <c r="H10037"/>
      <c r="P10037"/>
    </row>
    <row r="10038" spans="8:16" x14ac:dyDescent="0.5">
      <c r="H10038"/>
      <c r="P10038"/>
    </row>
    <row r="10039" spans="8:16" x14ac:dyDescent="0.5">
      <c r="H10039"/>
      <c r="P10039"/>
    </row>
    <row r="10040" spans="8:16" x14ac:dyDescent="0.5">
      <c r="H10040"/>
      <c r="P10040"/>
    </row>
    <row r="10041" spans="8:16" x14ac:dyDescent="0.5">
      <c r="H10041"/>
      <c r="P10041"/>
    </row>
    <row r="10042" spans="8:16" x14ac:dyDescent="0.5">
      <c r="H10042"/>
      <c r="P10042"/>
    </row>
    <row r="10043" spans="8:16" x14ac:dyDescent="0.5">
      <c r="H10043"/>
      <c r="P10043"/>
    </row>
    <row r="10044" spans="8:16" x14ac:dyDescent="0.5">
      <c r="H10044"/>
      <c r="P10044"/>
    </row>
    <row r="10045" spans="8:16" x14ac:dyDescent="0.5">
      <c r="H10045"/>
      <c r="P10045"/>
    </row>
    <row r="10046" spans="8:16" x14ac:dyDescent="0.5">
      <c r="H10046"/>
      <c r="P10046"/>
    </row>
    <row r="10047" spans="8:16" x14ac:dyDescent="0.5">
      <c r="H10047"/>
      <c r="P10047"/>
    </row>
    <row r="10048" spans="8:16" x14ac:dyDescent="0.5">
      <c r="H10048"/>
      <c r="P10048"/>
    </row>
    <row r="10049" spans="8:16" x14ac:dyDescent="0.5">
      <c r="H10049"/>
      <c r="P10049"/>
    </row>
    <row r="10050" spans="8:16" x14ac:dyDescent="0.5">
      <c r="H10050"/>
      <c r="P10050"/>
    </row>
    <row r="10051" spans="8:16" x14ac:dyDescent="0.5">
      <c r="H10051"/>
      <c r="P10051"/>
    </row>
    <row r="10052" spans="8:16" x14ac:dyDescent="0.5">
      <c r="H10052"/>
      <c r="P10052"/>
    </row>
    <row r="10053" spans="8:16" x14ac:dyDescent="0.5">
      <c r="H10053"/>
      <c r="P10053"/>
    </row>
    <row r="10054" spans="8:16" x14ac:dyDescent="0.5">
      <c r="H10054"/>
      <c r="P10054"/>
    </row>
    <row r="10055" spans="8:16" x14ac:dyDescent="0.5">
      <c r="H10055"/>
      <c r="P10055"/>
    </row>
    <row r="10056" spans="8:16" x14ac:dyDescent="0.5">
      <c r="H10056"/>
      <c r="P10056"/>
    </row>
    <row r="10057" spans="8:16" x14ac:dyDescent="0.5">
      <c r="H10057"/>
      <c r="P10057"/>
    </row>
    <row r="10058" spans="8:16" x14ac:dyDescent="0.5">
      <c r="H10058"/>
      <c r="P10058"/>
    </row>
    <row r="10059" spans="8:16" x14ac:dyDescent="0.5">
      <c r="H10059"/>
      <c r="P10059"/>
    </row>
    <row r="10060" spans="8:16" x14ac:dyDescent="0.5">
      <c r="H10060"/>
      <c r="P10060"/>
    </row>
    <row r="10061" spans="8:16" x14ac:dyDescent="0.5">
      <c r="H10061"/>
      <c r="P10061"/>
    </row>
    <row r="10062" spans="8:16" x14ac:dyDescent="0.5">
      <c r="H10062"/>
      <c r="P10062"/>
    </row>
    <row r="10063" spans="8:16" x14ac:dyDescent="0.5">
      <c r="H10063"/>
      <c r="P10063"/>
    </row>
    <row r="10064" spans="8:16" x14ac:dyDescent="0.5">
      <c r="H10064"/>
      <c r="P10064"/>
    </row>
    <row r="10065" spans="8:16" x14ac:dyDescent="0.5">
      <c r="H10065"/>
      <c r="P10065"/>
    </row>
    <row r="10066" spans="8:16" x14ac:dyDescent="0.5">
      <c r="H10066"/>
      <c r="P10066"/>
    </row>
    <row r="10067" spans="8:16" x14ac:dyDescent="0.5">
      <c r="H10067"/>
      <c r="P10067"/>
    </row>
    <row r="10068" spans="8:16" x14ac:dyDescent="0.5">
      <c r="H10068"/>
      <c r="P10068"/>
    </row>
    <row r="10069" spans="8:16" x14ac:dyDescent="0.5">
      <c r="H10069"/>
      <c r="P10069"/>
    </row>
    <row r="10070" spans="8:16" x14ac:dyDescent="0.5">
      <c r="H10070"/>
      <c r="P10070"/>
    </row>
    <row r="10071" spans="8:16" x14ac:dyDescent="0.5">
      <c r="H10071"/>
      <c r="P10071"/>
    </row>
    <row r="10072" spans="8:16" x14ac:dyDescent="0.5">
      <c r="H10072"/>
      <c r="P10072"/>
    </row>
    <row r="10073" spans="8:16" x14ac:dyDescent="0.5">
      <c r="H10073"/>
      <c r="P10073"/>
    </row>
    <row r="10074" spans="8:16" x14ac:dyDescent="0.5">
      <c r="H10074"/>
      <c r="P10074"/>
    </row>
    <row r="10075" spans="8:16" x14ac:dyDescent="0.5">
      <c r="H10075"/>
      <c r="P10075"/>
    </row>
    <row r="10076" spans="8:16" x14ac:dyDescent="0.5">
      <c r="H10076"/>
      <c r="P10076"/>
    </row>
    <row r="10077" spans="8:16" x14ac:dyDescent="0.5">
      <c r="H10077"/>
      <c r="P10077"/>
    </row>
    <row r="10078" spans="8:16" x14ac:dyDescent="0.5">
      <c r="H10078"/>
      <c r="P10078"/>
    </row>
    <row r="10079" spans="8:16" x14ac:dyDescent="0.5">
      <c r="H10079"/>
      <c r="P10079"/>
    </row>
    <row r="10080" spans="8:16" x14ac:dyDescent="0.5">
      <c r="H10080"/>
      <c r="P10080"/>
    </row>
    <row r="10081" spans="8:16" x14ac:dyDescent="0.5">
      <c r="H10081"/>
      <c r="P10081"/>
    </row>
    <row r="10082" spans="8:16" x14ac:dyDescent="0.5">
      <c r="H10082"/>
      <c r="P10082"/>
    </row>
    <row r="10083" spans="8:16" x14ac:dyDescent="0.5">
      <c r="H10083"/>
      <c r="P10083"/>
    </row>
    <row r="10084" spans="8:16" x14ac:dyDescent="0.5">
      <c r="H10084"/>
      <c r="P10084"/>
    </row>
    <row r="10085" spans="8:16" x14ac:dyDescent="0.5">
      <c r="H10085"/>
      <c r="P10085"/>
    </row>
    <row r="10086" spans="8:16" x14ac:dyDescent="0.5">
      <c r="H10086"/>
      <c r="P10086"/>
    </row>
    <row r="10087" spans="8:16" x14ac:dyDescent="0.5">
      <c r="H10087"/>
      <c r="P10087"/>
    </row>
    <row r="10088" spans="8:16" x14ac:dyDescent="0.5">
      <c r="H10088"/>
      <c r="P10088"/>
    </row>
    <row r="10089" spans="8:16" x14ac:dyDescent="0.5">
      <c r="H10089"/>
      <c r="P10089"/>
    </row>
    <row r="10090" spans="8:16" x14ac:dyDescent="0.5">
      <c r="H10090"/>
      <c r="P10090"/>
    </row>
    <row r="10091" spans="8:16" x14ac:dyDescent="0.5">
      <c r="H10091"/>
      <c r="P10091"/>
    </row>
    <row r="10092" spans="8:16" x14ac:dyDescent="0.5">
      <c r="H10092"/>
      <c r="P10092"/>
    </row>
    <row r="10093" spans="8:16" x14ac:dyDescent="0.5">
      <c r="H10093"/>
      <c r="P10093"/>
    </row>
    <row r="10094" spans="8:16" x14ac:dyDescent="0.5">
      <c r="H10094"/>
      <c r="P10094"/>
    </row>
    <row r="10095" spans="8:16" x14ac:dyDescent="0.5">
      <c r="H10095"/>
      <c r="P10095"/>
    </row>
    <row r="10096" spans="8:16" x14ac:dyDescent="0.5">
      <c r="H10096"/>
      <c r="P10096"/>
    </row>
    <row r="10097" spans="8:16" x14ac:dyDescent="0.5">
      <c r="H10097"/>
      <c r="P10097"/>
    </row>
    <row r="10098" spans="8:16" x14ac:dyDescent="0.5">
      <c r="H10098"/>
      <c r="P10098"/>
    </row>
    <row r="10099" spans="8:16" x14ac:dyDescent="0.5">
      <c r="H10099"/>
      <c r="P10099"/>
    </row>
    <row r="10100" spans="8:16" x14ac:dyDescent="0.5">
      <c r="H10100"/>
      <c r="P10100"/>
    </row>
    <row r="10101" spans="8:16" x14ac:dyDescent="0.5">
      <c r="H10101"/>
      <c r="P10101"/>
    </row>
    <row r="10102" spans="8:16" x14ac:dyDescent="0.5">
      <c r="H10102"/>
      <c r="P10102"/>
    </row>
    <row r="10103" spans="8:16" x14ac:dyDescent="0.5">
      <c r="H10103"/>
      <c r="P10103"/>
    </row>
    <row r="10104" spans="8:16" x14ac:dyDescent="0.5">
      <c r="H10104"/>
      <c r="P10104"/>
    </row>
    <row r="10105" spans="8:16" x14ac:dyDescent="0.5">
      <c r="H10105"/>
      <c r="P10105"/>
    </row>
    <row r="10106" spans="8:16" x14ac:dyDescent="0.5">
      <c r="H10106"/>
      <c r="P10106"/>
    </row>
    <row r="10107" spans="8:16" x14ac:dyDescent="0.5">
      <c r="H10107"/>
      <c r="P10107"/>
    </row>
    <row r="10108" spans="8:16" x14ac:dyDescent="0.5">
      <c r="H10108"/>
      <c r="P10108"/>
    </row>
    <row r="10109" spans="8:16" x14ac:dyDescent="0.5">
      <c r="H10109"/>
      <c r="P10109"/>
    </row>
    <row r="10110" spans="8:16" x14ac:dyDescent="0.5">
      <c r="H10110"/>
      <c r="P10110"/>
    </row>
    <row r="10111" spans="8:16" x14ac:dyDescent="0.5">
      <c r="H10111"/>
      <c r="P10111"/>
    </row>
    <row r="10112" spans="8:16" x14ac:dyDescent="0.5">
      <c r="H10112"/>
      <c r="P10112"/>
    </row>
    <row r="10113" spans="8:16" x14ac:dyDescent="0.5">
      <c r="H10113"/>
      <c r="P10113"/>
    </row>
    <row r="10114" spans="8:16" x14ac:dyDescent="0.5">
      <c r="H10114"/>
      <c r="P10114"/>
    </row>
    <row r="10115" spans="8:16" x14ac:dyDescent="0.5">
      <c r="H10115"/>
      <c r="P10115"/>
    </row>
    <row r="10116" spans="8:16" x14ac:dyDescent="0.5">
      <c r="H10116"/>
      <c r="P10116"/>
    </row>
    <row r="10117" spans="8:16" x14ac:dyDescent="0.5">
      <c r="H10117"/>
      <c r="P10117"/>
    </row>
    <row r="10118" spans="8:16" x14ac:dyDescent="0.5">
      <c r="H10118"/>
      <c r="P10118"/>
    </row>
    <row r="10119" spans="8:16" x14ac:dyDescent="0.5">
      <c r="H10119"/>
      <c r="P10119"/>
    </row>
    <row r="10120" spans="8:16" x14ac:dyDescent="0.5">
      <c r="H10120"/>
      <c r="P10120"/>
    </row>
    <row r="10121" spans="8:16" x14ac:dyDescent="0.5">
      <c r="H10121"/>
      <c r="P10121"/>
    </row>
    <row r="10122" spans="8:16" x14ac:dyDescent="0.5">
      <c r="H10122"/>
      <c r="P10122"/>
    </row>
    <row r="10123" spans="8:16" x14ac:dyDescent="0.5">
      <c r="H10123"/>
      <c r="P10123"/>
    </row>
    <row r="10124" spans="8:16" x14ac:dyDescent="0.5">
      <c r="H10124"/>
      <c r="P10124"/>
    </row>
    <row r="10125" spans="8:16" x14ac:dyDescent="0.5">
      <c r="H10125"/>
      <c r="P10125"/>
    </row>
    <row r="10126" spans="8:16" x14ac:dyDescent="0.5">
      <c r="H10126"/>
      <c r="P10126"/>
    </row>
    <row r="10127" spans="8:16" x14ac:dyDescent="0.5">
      <c r="H10127"/>
      <c r="P10127"/>
    </row>
    <row r="10128" spans="8:16" x14ac:dyDescent="0.5">
      <c r="H10128"/>
      <c r="P10128"/>
    </row>
    <row r="10129" spans="8:16" x14ac:dyDescent="0.5">
      <c r="H10129"/>
      <c r="P10129"/>
    </row>
    <row r="10130" spans="8:16" x14ac:dyDescent="0.5">
      <c r="H10130"/>
      <c r="P10130"/>
    </row>
    <row r="10131" spans="8:16" x14ac:dyDescent="0.5">
      <c r="H10131"/>
      <c r="P10131"/>
    </row>
    <row r="10132" spans="8:16" x14ac:dyDescent="0.5">
      <c r="H10132"/>
      <c r="P10132"/>
    </row>
    <row r="10133" spans="8:16" x14ac:dyDescent="0.5">
      <c r="H10133"/>
      <c r="P10133"/>
    </row>
    <row r="10134" spans="8:16" x14ac:dyDescent="0.5">
      <c r="H10134"/>
      <c r="P10134"/>
    </row>
    <row r="10135" spans="8:16" x14ac:dyDescent="0.5">
      <c r="H10135"/>
      <c r="P10135"/>
    </row>
    <row r="10136" spans="8:16" x14ac:dyDescent="0.5">
      <c r="H10136"/>
      <c r="P10136"/>
    </row>
    <row r="10137" spans="8:16" x14ac:dyDescent="0.5">
      <c r="H10137"/>
      <c r="P10137"/>
    </row>
    <row r="10138" spans="8:16" x14ac:dyDescent="0.5">
      <c r="H10138"/>
      <c r="P10138"/>
    </row>
    <row r="10139" spans="8:16" x14ac:dyDescent="0.5">
      <c r="H10139"/>
      <c r="P10139"/>
    </row>
    <row r="10140" spans="8:16" x14ac:dyDescent="0.5">
      <c r="H10140"/>
      <c r="P10140"/>
    </row>
    <row r="10141" spans="8:16" x14ac:dyDescent="0.5">
      <c r="H10141"/>
      <c r="P10141"/>
    </row>
    <row r="10142" spans="8:16" x14ac:dyDescent="0.5">
      <c r="H10142"/>
      <c r="P10142"/>
    </row>
    <row r="10143" spans="8:16" x14ac:dyDescent="0.5">
      <c r="H10143"/>
      <c r="P10143"/>
    </row>
    <row r="10144" spans="8:16" x14ac:dyDescent="0.5">
      <c r="H10144"/>
      <c r="P10144"/>
    </row>
    <row r="10145" spans="8:16" x14ac:dyDescent="0.5">
      <c r="H10145"/>
      <c r="P10145"/>
    </row>
    <row r="10146" spans="8:16" x14ac:dyDescent="0.5">
      <c r="H10146"/>
      <c r="P10146"/>
    </row>
    <row r="10147" spans="8:16" x14ac:dyDescent="0.5">
      <c r="H10147"/>
      <c r="P10147"/>
    </row>
    <row r="10148" spans="8:16" x14ac:dyDescent="0.5">
      <c r="H10148"/>
      <c r="P10148"/>
    </row>
    <row r="10149" spans="8:16" x14ac:dyDescent="0.5">
      <c r="H10149"/>
      <c r="P10149"/>
    </row>
    <row r="10150" spans="8:16" x14ac:dyDescent="0.5">
      <c r="H10150"/>
      <c r="P10150"/>
    </row>
    <row r="10151" spans="8:16" x14ac:dyDescent="0.5">
      <c r="H10151"/>
      <c r="P10151"/>
    </row>
    <row r="10152" spans="8:16" x14ac:dyDescent="0.5">
      <c r="H10152"/>
      <c r="P10152"/>
    </row>
    <row r="10153" spans="8:16" x14ac:dyDescent="0.5">
      <c r="H10153"/>
      <c r="P10153"/>
    </row>
    <row r="10154" spans="8:16" x14ac:dyDescent="0.5">
      <c r="H10154"/>
      <c r="P10154"/>
    </row>
    <row r="10155" spans="8:16" x14ac:dyDescent="0.5">
      <c r="H10155"/>
      <c r="P10155"/>
    </row>
    <row r="10156" spans="8:16" x14ac:dyDescent="0.5">
      <c r="H10156"/>
      <c r="P10156"/>
    </row>
    <row r="10157" spans="8:16" x14ac:dyDescent="0.5">
      <c r="H10157"/>
      <c r="P10157"/>
    </row>
    <row r="10158" spans="8:16" x14ac:dyDescent="0.5">
      <c r="H10158"/>
      <c r="P10158"/>
    </row>
    <row r="10159" spans="8:16" x14ac:dyDescent="0.5">
      <c r="H10159"/>
      <c r="P10159"/>
    </row>
    <row r="10160" spans="8:16" x14ac:dyDescent="0.5">
      <c r="H10160"/>
      <c r="P10160"/>
    </row>
    <row r="10161" spans="8:16" x14ac:dyDescent="0.5">
      <c r="H10161"/>
      <c r="P10161"/>
    </row>
    <row r="10162" spans="8:16" x14ac:dyDescent="0.5">
      <c r="H10162"/>
      <c r="P10162"/>
    </row>
    <row r="10163" spans="8:16" x14ac:dyDescent="0.5">
      <c r="H10163"/>
      <c r="P10163"/>
    </row>
    <row r="10164" spans="8:16" x14ac:dyDescent="0.5">
      <c r="H10164"/>
      <c r="P10164"/>
    </row>
    <row r="10165" spans="8:16" x14ac:dyDescent="0.5">
      <c r="H10165"/>
      <c r="P10165"/>
    </row>
    <row r="10166" spans="8:16" x14ac:dyDescent="0.5">
      <c r="H10166"/>
      <c r="P10166"/>
    </row>
    <row r="10167" spans="8:16" x14ac:dyDescent="0.5">
      <c r="H10167"/>
      <c r="P10167"/>
    </row>
    <row r="10168" spans="8:16" x14ac:dyDescent="0.5">
      <c r="H10168"/>
      <c r="P10168"/>
    </row>
    <row r="10169" spans="8:16" x14ac:dyDescent="0.5">
      <c r="H10169"/>
      <c r="P10169"/>
    </row>
    <row r="10170" spans="8:16" x14ac:dyDescent="0.5">
      <c r="H10170"/>
      <c r="P10170"/>
    </row>
    <row r="10171" spans="8:16" x14ac:dyDescent="0.5">
      <c r="H10171"/>
      <c r="P10171"/>
    </row>
    <row r="10172" spans="8:16" x14ac:dyDescent="0.5">
      <c r="H10172"/>
      <c r="P10172"/>
    </row>
    <row r="10173" spans="8:16" x14ac:dyDescent="0.5">
      <c r="H10173"/>
      <c r="P10173"/>
    </row>
    <row r="10174" spans="8:16" x14ac:dyDescent="0.5">
      <c r="H10174"/>
      <c r="P10174"/>
    </row>
    <row r="10175" spans="8:16" x14ac:dyDescent="0.5">
      <c r="H10175"/>
      <c r="P10175"/>
    </row>
    <row r="10176" spans="8:16" x14ac:dyDescent="0.5">
      <c r="H10176"/>
      <c r="P10176"/>
    </row>
    <row r="10177" spans="8:16" x14ac:dyDescent="0.5">
      <c r="H10177"/>
      <c r="P10177"/>
    </row>
    <row r="10178" spans="8:16" x14ac:dyDescent="0.5">
      <c r="H10178"/>
      <c r="P10178"/>
    </row>
    <row r="10179" spans="8:16" x14ac:dyDescent="0.5">
      <c r="H10179"/>
      <c r="P10179"/>
    </row>
    <row r="10180" spans="8:16" x14ac:dyDescent="0.5">
      <c r="H10180"/>
      <c r="P10180"/>
    </row>
    <row r="10181" spans="8:16" x14ac:dyDescent="0.5">
      <c r="H10181"/>
      <c r="P10181"/>
    </row>
    <row r="10182" spans="8:16" x14ac:dyDescent="0.5">
      <c r="H10182"/>
      <c r="P10182"/>
    </row>
    <row r="10183" spans="8:16" x14ac:dyDescent="0.5">
      <c r="H10183"/>
      <c r="P10183"/>
    </row>
    <row r="10184" spans="8:16" x14ac:dyDescent="0.5">
      <c r="H10184"/>
      <c r="P10184"/>
    </row>
    <row r="10185" spans="8:16" x14ac:dyDescent="0.5">
      <c r="H10185"/>
      <c r="P10185"/>
    </row>
    <row r="10186" spans="8:16" x14ac:dyDescent="0.5">
      <c r="H10186"/>
      <c r="P10186"/>
    </row>
    <row r="10187" spans="8:16" x14ac:dyDescent="0.5">
      <c r="H10187"/>
      <c r="P10187"/>
    </row>
    <row r="10188" spans="8:16" x14ac:dyDescent="0.5">
      <c r="H10188"/>
      <c r="P10188"/>
    </row>
    <row r="10189" spans="8:16" x14ac:dyDescent="0.5">
      <c r="H10189"/>
      <c r="P10189"/>
    </row>
    <row r="10190" spans="8:16" x14ac:dyDescent="0.5">
      <c r="H10190"/>
      <c r="P10190"/>
    </row>
    <row r="10191" spans="8:16" x14ac:dyDescent="0.5">
      <c r="H10191"/>
      <c r="P10191"/>
    </row>
    <row r="10192" spans="8:16" x14ac:dyDescent="0.5">
      <c r="H10192"/>
      <c r="P10192"/>
    </row>
    <row r="10193" spans="8:16" x14ac:dyDescent="0.5">
      <c r="H10193"/>
      <c r="P10193"/>
    </row>
    <row r="10194" spans="8:16" x14ac:dyDescent="0.5">
      <c r="H10194"/>
      <c r="P10194"/>
    </row>
    <row r="10195" spans="8:16" x14ac:dyDescent="0.5">
      <c r="H10195"/>
      <c r="P10195"/>
    </row>
    <row r="10196" spans="8:16" x14ac:dyDescent="0.5">
      <c r="H10196"/>
      <c r="P10196"/>
    </row>
    <row r="10197" spans="8:16" x14ac:dyDescent="0.5">
      <c r="H10197"/>
      <c r="P10197"/>
    </row>
    <row r="10198" spans="8:16" x14ac:dyDescent="0.5">
      <c r="H10198"/>
      <c r="P10198"/>
    </row>
    <row r="10199" spans="8:16" x14ac:dyDescent="0.5">
      <c r="H10199"/>
      <c r="P10199"/>
    </row>
    <row r="10200" spans="8:16" x14ac:dyDescent="0.5">
      <c r="H10200"/>
      <c r="P10200"/>
    </row>
    <row r="10201" spans="8:16" x14ac:dyDescent="0.5">
      <c r="H10201"/>
      <c r="P10201"/>
    </row>
    <row r="10202" spans="8:16" x14ac:dyDescent="0.5">
      <c r="H10202"/>
      <c r="P10202"/>
    </row>
    <row r="10203" spans="8:16" x14ac:dyDescent="0.5">
      <c r="H10203"/>
      <c r="P10203"/>
    </row>
    <row r="10204" spans="8:16" x14ac:dyDescent="0.5">
      <c r="H10204"/>
      <c r="P10204"/>
    </row>
    <row r="10205" spans="8:16" x14ac:dyDescent="0.5">
      <c r="H10205"/>
      <c r="P10205"/>
    </row>
    <row r="10206" spans="8:16" x14ac:dyDescent="0.5">
      <c r="H10206"/>
      <c r="P10206"/>
    </row>
    <row r="10207" spans="8:16" x14ac:dyDescent="0.5">
      <c r="H10207"/>
      <c r="P10207"/>
    </row>
    <row r="10208" spans="8:16" x14ac:dyDescent="0.5">
      <c r="H10208"/>
      <c r="P10208"/>
    </row>
    <row r="10209" spans="8:16" x14ac:dyDescent="0.5">
      <c r="H10209"/>
      <c r="P10209"/>
    </row>
    <row r="10210" spans="8:16" x14ac:dyDescent="0.5">
      <c r="H10210"/>
      <c r="P10210"/>
    </row>
    <row r="10211" spans="8:16" x14ac:dyDescent="0.5">
      <c r="H10211"/>
      <c r="P10211"/>
    </row>
    <row r="10212" spans="8:16" x14ac:dyDescent="0.5">
      <c r="H10212"/>
      <c r="P10212"/>
    </row>
    <row r="10213" spans="8:16" x14ac:dyDescent="0.5">
      <c r="H10213"/>
      <c r="P10213"/>
    </row>
    <row r="10214" spans="8:16" x14ac:dyDescent="0.5">
      <c r="H10214"/>
      <c r="P10214"/>
    </row>
    <row r="10215" spans="8:16" x14ac:dyDescent="0.5">
      <c r="H10215"/>
      <c r="P10215"/>
    </row>
    <row r="10216" spans="8:16" x14ac:dyDescent="0.5">
      <c r="H10216"/>
      <c r="P10216"/>
    </row>
    <row r="10217" spans="8:16" x14ac:dyDescent="0.5">
      <c r="H10217"/>
      <c r="P10217"/>
    </row>
    <row r="10218" spans="8:16" x14ac:dyDescent="0.5">
      <c r="H10218"/>
      <c r="P10218"/>
    </row>
    <row r="10219" spans="8:16" x14ac:dyDescent="0.5">
      <c r="H10219"/>
      <c r="P10219"/>
    </row>
    <row r="10220" spans="8:16" x14ac:dyDescent="0.5">
      <c r="H10220"/>
      <c r="P10220"/>
    </row>
    <row r="10221" spans="8:16" x14ac:dyDescent="0.5">
      <c r="H10221"/>
      <c r="P10221"/>
    </row>
    <row r="10222" spans="8:16" x14ac:dyDescent="0.5">
      <c r="H10222"/>
      <c r="P10222"/>
    </row>
    <row r="10223" spans="8:16" x14ac:dyDescent="0.5">
      <c r="H10223"/>
      <c r="P10223"/>
    </row>
    <row r="10224" spans="8:16" x14ac:dyDescent="0.5">
      <c r="H10224"/>
      <c r="P10224"/>
    </row>
    <row r="10225" spans="8:16" x14ac:dyDescent="0.5">
      <c r="H10225"/>
      <c r="P10225"/>
    </row>
    <row r="10226" spans="8:16" x14ac:dyDescent="0.5">
      <c r="H10226"/>
      <c r="P10226"/>
    </row>
    <row r="10227" spans="8:16" x14ac:dyDescent="0.5">
      <c r="H10227"/>
      <c r="P10227"/>
    </row>
    <row r="10228" spans="8:16" x14ac:dyDescent="0.5">
      <c r="H10228"/>
      <c r="P10228"/>
    </row>
    <row r="10229" spans="8:16" x14ac:dyDescent="0.5">
      <c r="H10229"/>
      <c r="P10229"/>
    </row>
    <row r="10230" spans="8:16" x14ac:dyDescent="0.5">
      <c r="H10230"/>
      <c r="P10230"/>
    </row>
    <row r="10231" spans="8:16" x14ac:dyDescent="0.5">
      <c r="H10231"/>
      <c r="P10231"/>
    </row>
    <row r="10232" spans="8:16" x14ac:dyDescent="0.5">
      <c r="H10232"/>
      <c r="P10232"/>
    </row>
    <row r="10233" spans="8:16" x14ac:dyDescent="0.5">
      <c r="H10233"/>
      <c r="P10233"/>
    </row>
    <row r="10234" spans="8:16" x14ac:dyDescent="0.5">
      <c r="H10234"/>
      <c r="P10234"/>
    </row>
    <row r="10235" spans="8:16" x14ac:dyDescent="0.5">
      <c r="H10235"/>
      <c r="P10235"/>
    </row>
    <row r="10236" spans="8:16" x14ac:dyDescent="0.5">
      <c r="H10236"/>
      <c r="P10236"/>
    </row>
    <row r="10237" spans="8:16" x14ac:dyDescent="0.5">
      <c r="H10237"/>
      <c r="P10237"/>
    </row>
    <row r="10238" spans="8:16" x14ac:dyDescent="0.5">
      <c r="H10238"/>
      <c r="P10238"/>
    </row>
    <row r="10239" spans="8:16" x14ac:dyDescent="0.5">
      <c r="H10239"/>
      <c r="P10239"/>
    </row>
    <row r="10240" spans="8:16" x14ac:dyDescent="0.5">
      <c r="H10240"/>
      <c r="P10240"/>
    </row>
    <row r="10241" spans="8:16" x14ac:dyDescent="0.5">
      <c r="H10241"/>
      <c r="P10241"/>
    </row>
    <row r="10242" spans="8:16" x14ac:dyDescent="0.5">
      <c r="H10242"/>
      <c r="P10242"/>
    </row>
    <row r="10243" spans="8:16" x14ac:dyDescent="0.5">
      <c r="H10243"/>
      <c r="P10243"/>
    </row>
    <row r="10244" spans="8:16" x14ac:dyDescent="0.5">
      <c r="H10244"/>
      <c r="P10244"/>
    </row>
    <row r="10245" spans="8:16" x14ac:dyDescent="0.5">
      <c r="H10245"/>
      <c r="P10245"/>
    </row>
    <row r="10246" spans="8:16" x14ac:dyDescent="0.5">
      <c r="H10246"/>
      <c r="P10246"/>
    </row>
    <row r="10247" spans="8:16" x14ac:dyDescent="0.5">
      <c r="H10247"/>
      <c r="P10247"/>
    </row>
    <row r="10248" spans="8:16" x14ac:dyDescent="0.5">
      <c r="H10248"/>
      <c r="P10248"/>
    </row>
    <row r="10249" spans="8:16" x14ac:dyDescent="0.5">
      <c r="H10249"/>
      <c r="P10249"/>
    </row>
    <row r="10250" spans="8:16" x14ac:dyDescent="0.5">
      <c r="H10250"/>
      <c r="P10250"/>
    </row>
    <row r="10251" spans="8:16" x14ac:dyDescent="0.5">
      <c r="H10251"/>
      <c r="P10251"/>
    </row>
    <row r="10252" spans="8:16" x14ac:dyDescent="0.5">
      <c r="H10252"/>
      <c r="P10252"/>
    </row>
    <row r="10253" spans="8:16" x14ac:dyDescent="0.5">
      <c r="H10253"/>
      <c r="P10253"/>
    </row>
    <row r="10254" spans="8:16" x14ac:dyDescent="0.5">
      <c r="H10254"/>
      <c r="P10254"/>
    </row>
    <row r="10255" spans="8:16" x14ac:dyDescent="0.5">
      <c r="H10255"/>
      <c r="P10255"/>
    </row>
    <row r="10256" spans="8:16" x14ac:dyDescent="0.5">
      <c r="H10256"/>
      <c r="P10256"/>
    </row>
    <row r="10257" spans="8:16" x14ac:dyDescent="0.5">
      <c r="H10257"/>
      <c r="P10257"/>
    </row>
    <row r="10258" spans="8:16" x14ac:dyDescent="0.5">
      <c r="H10258"/>
      <c r="P10258"/>
    </row>
    <row r="10259" spans="8:16" x14ac:dyDescent="0.5">
      <c r="H10259"/>
      <c r="P10259"/>
    </row>
    <row r="10260" spans="8:16" x14ac:dyDescent="0.5">
      <c r="H10260"/>
      <c r="P10260"/>
    </row>
    <row r="10261" spans="8:16" x14ac:dyDescent="0.5">
      <c r="H10261"/>
      <c r="P10261"/>
    </row>
    <row r="10262" spans="8:16" x14ac:dyDescent="0.5">
      <c r="H10262"/>
      <c r="P10262"/>
    </row>
    <row r="10263" spans="8:16" x14ac:dyDescent="0.5">
      <c r="H10263"/>
      <c r="P10263"/>
    </row>
    <row r="10264" spans="8:16" x14ac:dyDescent="0.5">
      <c r="H10264"/>
      <c r="P10264"/>
    </row>
    <row r="10265" spans="8:16" x14ac:dyDescent="0.5">
      <c r="H10265"/>
      <c r="P10265"/>
    </row>
    <row r="10266" spans="8:16" x14ac:dyDescent="0.5">
      <c r="H10266"/>
      <c r="P10266"/>
    </row>
    <row r="10267" spans="8:16" x14ac:dyDescent="0.5">
      <c r="H10267"/>
      <c r="P10267"/>
    </row>
    <row r="10268" spans="8:16" x14ac:dyDescent="0.5">
      <c r="H10268"/>
      <c r="P10268"/>
    </row>
    <row r="10269" spans="8:16" x14ac:dyDescent="0.5">
      <c r="H10269"/>
      <c r="P10269"/>
    </row>
    <row r="10270" spans="8:16" x14ac:dyDescent="0.5">
      <c r="H10270"/>
      <c r="P10270"/>
    </row>
    <row r="10271" spans="8:16" x14ac:dyDescent="0.5">
      <c r="H10271"/>
      <c r="P10271"/>
    </row>
    <row r="10272" spans="8:16" x14ac:dyDescent="0.5">
      <c r="H10272"/>
      <c r="P10272"/>
    </row>
    <row r="10273" spans="8:16" x14ac:dyDescent="0.5">
      <c r="H10273"/>
      <c r="P10273"/>
    </row>
    <row r="10274" spans="8:16" x14ac:dyDescent="0.5">
      <c r="H10274"/>
      <c r="P10274"/>
    </row>
    <row r="10275" spans="8:16" x14ac:dyDescent="0.5">
      <c r="H10275"/>
      <c r="P10275"/>
    </row>
    <row r="10276" spans="8:16" x14ac:dyDescent="0.5">
      <c r="H10276"/>
      <c r="P10276"/>
    </row>
    <row r="10277" spans="8:16" x14ac:dyDescent="0.5">
      <c r="H10277"/>
      <c r="P10277"/>
    </row>
    <row r="10278" spans="8:16" x14ac:dyDescent="0.5">
      <c r="H10278"/>
      <c r="P10278"/>
    </row>
    <row r="10279" spans="8:16" x14ac:dyDescent="0.5">
      <c r="H10279"/>
      <c r="P10279"/>
    </row>
    <row r="10280" spans="8:16" x14ac:dyDescent="0.5">
      <c r="H10280"/>
      <c r="P10280"/>
    </row>
    <row r="10281" spans="8:16" x14ac:dyDescent="0.5">
      <c r="H10281"/>
      <c r="P10281"/>
    </row>
    <row r="10282" spans="8:16" x14ac:dyDescent="0.5">
      <c r="H10282"/>
      <c r="P10282"/>
    </row>
    <row r="10283" spans="8:16" x14ac:dyDescent="0.5">
      <c r="H10283"/>
      <c r="P10283"/>
    </row>
    <row r="10284" spans="8:16" x14ac:dyDescent="0.5">
      <c r="H10284"/>
      <c r="P10284"/>
    </row>
    <row r="10285" spans="8:16" x14ac:dyDescent="0.5">
      <c r="H10285"/>
      <c r="P10285"/>
    </row>
    <row r="10286" spans="8:16" x14ac:dyDescent="0.5">
      <c r="H10286"/>
      <c r="P10286"/>
    </row>
    <row r="10287" spans="8:16" x14ac:dyDescent="0.5">
      <c r="H10287"/>
      <c r="P10287"/>
    </row>
    <row r="10288" spans="8:16" x14ac:dyDescent="0.5">
      <c r="H10288"/>
      <c r="P10288"/>
    </row>
    <row r="10289" spans="8:16" x14ac:dyDescent="0.5">
      <c r="H10289"/>
      <c r="P10289"/>
    </row>
    <row r="10290" spans="8:16" x14ac:dyDescent="0.5">
      <c r="H10290"/>
      <c r="P10290"/>
    </row>
    <row r="10291" spans="8:16" x14ac:dyDescent="0.5">
      <c r="H10291"/>
      <c r="P10291"/>
    </row>
    <row r="10292" spans="8:16" x14ac:dyDescent="0.5">
      <c r="H10292"/>
      <c r="P10292"/>
    </row>
    <row r="10293" spans="8:16" x14ac:dyDescent="0.5">
      <c r="H10293"/>
      <c r="P10293"/>
    </row>
    <row r="10294" spans="8:16" x14ac:dyDescent="0.5">
      <c r="H10294"/>
      <c r="P10294"/>
    </row>
    <row r="10295" spans="8:16" x14ac:dyDescent="0.5">
      <c r="H10295"/>
      <c r="P10295"/>
    </row>
    <row r="10296" spans="8:16" x14ac:dyDescent="0.5">
      <c r="H10296"/>
      <c r="P10296"/>
    </row>
    <row r="10297" spans="8:16" x14ac:dyDescent="0.5">
      <c r="H10297"/>
      <c r="P10297"/>
    </row>
    <row r="10298" spans="8:16" x14ac:dyDescent="0.5">
      <c r="H10298"/>
      <c r="P10298"/>
    </row>
    <row r="10299" spans="8:16" x14ac:dyDescent="0.5">
      <c r="H10299"/>
      <c r="P10299"/>
    </row>
    <row r="10300" spans="8:16" x14ac:dyDescent="0.5">
      <c r="H10300"/>
      <c r="P10300"/>
    </row>
    <row r="10301" spans="8:16" x14ac:dyDescent="0.5">
      <c r="H10301"/>
      <c r="P10301"/>
    </row>
    <row r="10302" spans="8:16" x14ac:dyDescent="0.5">
      <c r="H10302"/>
      <c r="P10302"/>
    </row>
    <row r="10303" spans="8:16" x14ac:dyDescent="0.5">
      <c r="H10303"/>
      <c r="P10303"/>
    </row>
    <row r="10304" spans="8:16" x14ac:dyDescent="0.5">
      <c r="H10304"/>
      <c r="P10304"/>
    </row>
    <row r="10305" spans="8:16" x14ac:dyDescent="0.5">
      <c r="H10305"/>
      <c r="P10305"/>
    </row>
    <row r="10306" spans="8:16" x14ac:dyDescent="0.5">
      <c r="H10306"/>
      <c r="P10306"/>
    </row>
    <row r="10307" spans="8:16" x14ac:dyDescent="0.5">
      <c r="H10307"/>
      <c r="P10307"/>
    </row>
    <row r="10308" spans="8:16" x14ac:dyDescent="0.5">
      <c r="H10308"/>
      <c r="P10308"/>
    </row>
    <row r="10309" spans="8:16" x14ac:dyDescent="0.5">
      <c r="H10309"/>
      <c r="P10309"/>
    </row>
    <row r="10310" spans="8:16" x14ac:dyDescent="0.5">
      <c r="H10310"/>
      <c r="P10310"/>
    </row>
    <row r="10311" spans="8:16" x14ac:dyDescent="0.5">
      <c r="H10311"/>
      <c r="P10311"/>
    </row>
    <row r="10312" spans="8:16" x14ac:dyDescent="0.5">
      <c r="H10312"/>
      <c r="P10312"/>
    </row>
    <row r="10313" spans="8:16" x14ac:dyDescent="0.5">
      <c r="H10313"/>
      <c r="P10313"/>
    </row>
    <row r="10314" spans="8:16" x14ac:dyDescent="0.5">
      <c r="H10314"/>
      <c r="P10314"/>
    </row>
    <row r="10315" spans="8:16" x14ac:dyDescent="0.5">
      <c r="H10315"/>
      <c r="P10315"/>
    </row>
    <row r="10316" spans="8:16" x14ac:dyDescent="0.5">
      <c r="H10316"/>
      <c r="P10316"/>
    </row>
    <row r="10317" spans="8:16" x14ac:dyDescent="0.5">
      <c r="H10317"/>
      <c r="P10317"/>
    </row>
    <row r="10318" spans="8:16" x14ac:dyDescent="0.5">
      <c r="H10318"/>
      <c r="P10318"/>
    </row>
    <row r="10319" spans="8:16" x14ac:dyDescent="0.5">
      <c r="H10319"/>
      <c r="P10319"/>
    </row>
    <row r="10320" spans="8:16" x14ac:dyDescent="0.5">
      <c r="H10320"/>
      <c r="P10320"/>
    </row>
    <row r="10321" spans="8:16" x14ac:dyDescent="0.5">
      <c r="H10321"/>
      <c r="P10321"/>
    </row>
    <row r="10322" spans="8:16" x14ac:dyDescent="0.5">
      <c r="H10322"/>
      <c r="P10322"/>
    </row>
    <row r="10323" spans="8:16" x14ac:dyDescent="0.5">
      <c r="H10323"/>
      <c r="P10323"/>
    </row>
    <row r="10324" spans="8:16" x14ac:dyDescent="0.5">
      <c r="H10324"/>
      <c r="P10324"/>
    </row>
    <row r="10325" spans="8:16" x14ac:dyDescent="0.5">
      <c r="H10325"/>
      <c r="P10325"/>
    </row>
    <row r="10326" spans="8:16" x14ac:dyDescent="0.5">
      <c r="H10326"/>
      <c r="P10326"/>
    </row>
    <row r="10327" spans="8:16" x14ac:dyDescent="0.5">
      <c r="H10327"/>
      <c r="P10327"/>
    </row>
    <row r="10328" spans="8:16" x14ac:dyDescent="0.5">
      <c r="H10328"/>
      <c r="P10328"/>
    </row>
    <row r="10329" spans="8:16" x14ac:dyDescent="0.5">
      <c r="H10329"/>
      <c r="P10329"/>
    </row>
    <row r="10330" spans="8:16" x14ac:dyDescent="0.5">
      <c r="H10330"/>
      <c r="P10330"/>
    </row>
    <row r="10331" spans="8:16" x14ac:dyDescent="0.5">
      <c r="H10331"/>
      <c r="P10331"/>
    </row>
    <row r="10332" spans="8:16" x14ac:dyDescent="0.5">
      <c r="H10332"/>
      <c r="P10332"/>
    </row>
    <row r="10333" spans="8:16" x14ac:dyDescent="0.5">
      <c r="H10333"/>
      <c r="P10333"/>
    </row>
    <row r="10334" spans="8:16" x14ac:dyDescent="0.5">
      <c r="H10334"/>
      <c r="P10334"/>
    </row>
    <row r="10335" spans="8:16" x14ac:dyDescent="0.5">
      <c r="H10335"/>
      <c r="P10335"/>
    </row>
    <row r="10336" spans="8:16" x14ac:dyDescent="0.5">
      <c r="H10336"/>
      <c r="P10336"/>
    </row>
    <row r="10337" spans="8:16" x14ac:dyDescent="0.5">
      <c r="H10337"/>
      <c r="P10337"/>
    </row>
    <row r="10338" spans="8:16" x14ac:dyDescent="0.5">
      <c r="H10338"/>
      <c r="P10338"/>
    </row>
    <row r="10339" spans="8:16" x14ac:dyDescent="0.5">
      <c r="H10339"/>
      <c r="P10339"/>
    </row>
    <row r="10340" spans="8:16" x14ac:dyDescent="0.5">
      <c r="H10340"/>
      <c r="P10340"/>
    </row>
    <row r="10341" spans="8:16" x14ac:dyDescent="0.5">
      <c r="H10341"/>
      <c r="P10341"/>
    </row>
    <row r="10342" spans="8:16" x14ac:dyDescent="0.5">
      <c r="H10342"/>
      <c r="P10342"/>
    </row>
    <row r="10343" spans="8:16" x14ac:dyDescent="0.5">
      <c r="H10343"/>
      <c r="P10343"/>
    </row>
    <row r="10344" spans="8:16" x14ac:dyDescent="0.5">
      <c r="H10344"/>
      <c r="P10344"/>
    </row>
    <row r="10345" spans="8:16" x14ac:dyDescent="0.5">
      <c r="H10345"/>
      <c r="P10345"/>
    </row>
    <row r="10346" spans="8:16" x14ac:dyDescent="0.5">
      <c r="H10346"/>
      <c r="P10346"/>
    </row>
    <row r="10347" spans="8:16" x14ac:dyDescent="0.5">
      <c r="H10347"/>
      <c r="P10347"/>
    </row>
    <row r="10348" spans="8:16" x14ac:dyDescent="0.5">
      <c r="H10348"/>
      <c r="P10348"/>
    </row>
    <row r="10349" spans="8:16" x14ac:dyDescent="0.5">
      <c r="H10349"/>
      <c r="P10349"/>
    </row>
    <row r="10350" spans="8:16" x14ac:dyDescent="0.5">
      <c r="H10350"/>
      <c r="P10350"/>
    </row>
    <row r="10351" spans="8:16" x14ac:dyDescent="0.5">
      <c r="H10351"/>
      <c r="P10351"/>
    </row>
    <row r="10352" spans="8:16" x14ac:dyDescent="0.5">
      <c r="H10352"/>
      <c r="P10352"/>
    </row>
    <row r="10353" spans="8:16" x14ac:dyDescent="0.5">
      <c r="H10353"/>
      <c r="P10353"/>
    </row>
    <row r="10354" spans="8:16" x14ac:dyDescent="0.5">
      <c r="H10354"/>
      <c r="P10354"/>
    </row>
    <row r="10355" spans="8:16" x14ac:dyDescent="0.5">
      <c r="H10355"/>
      <c r="P10355"/>
    </row>
    <row r="10356" spans="8:16" x14ac:dyDescent="0.5">
      <c r="H10356"/>
      <c r="P10356"/>
    </row>
    <row r="10357" spans="8:16" x14ac:dyDescent="0.5">
      <c r="H10357"/>
      <c r="P10357"/>
    </row>
    <row r="10358" spans="8:16" x14ac:dyDescent="0.5">
      <c r="H10358"/>
      <c r="P10358"/>
    </row>
    <row r="10359" spans="8:16" x14ac:dyDescent="0.5">
      <c r="H10359"/>
      <c r="P10359"/>
    </row>
    <row r="10360" spans="8:16" x14ac:dyDescent="0.5">
      <c r="H10360"/>
      <c r="P10360"/>
    </row>
    <row r="10361" spans="8:16" x14ac:dyDescent="0.5">
      <c r="H10361"/>
      <c r="P10361"/>
    </row>
    <row r="10362" spans="8:16" x14ac:dyDescent="0.5">
      <c r="H10362"/>
      <c r="P10362"/>
    </row>
    <row r="10363" spans="8:16" x14ac:dyDescent="0.5">
      <c r="H10363"/>
      <c r="P10363"/>
    </row>
    <row r="10364" spans="8:16" x14ac:dyDescent="0.5">
      <c r="H10364"/>
      <c r="P10364"/>
    </row>
    <row r="10365" spans="8:16" x14ac:dyDescent="0.5">
      <c r="H10365"/>
      <c r="P10365"/>
    </row>
    <row r="10366" spans="8:16" x14ac:dyDescent="0.5">
      <c r="H10366"/>
      <c r="P10366"/>
    </row>
    <row r="10367" spans="8:16" x14ac:dyDescent="0.5">
      <c r="H10367"/>
      <c r="P10367"/>
    </row>
    <row r="10368" spans="8:16" x14ac:dyDescent="0.5">
      <c r="H10368"/>
      <c r="P10368"/>
    </row>
    <row r="10369" spans="8:16" x14ac:dyDescent="0.5">
      <c r="H10369"/>
      <c r="P10369"/>
    </row>
    <row r="10370" spans="8:16" x14ac:dyDescent="0.5">
      <c r="H10370"/>
      <c r="P10370"/>
    </row>
    <row r="10371" spans="8:16" x14ac:dyDescent="0.5">
      <c r="H10371"/>
      <c r="P10371"/>
    </row>
    <row r="10372" spans="8:16" x14ac:dyDescent="0.5">
      <c r="H10372"/>
      <c r="P10372"/>
    </row>
    <row r="10373" spans="8:16" x14ac:dyDescent="0.5">
      <c r="H10373"/>
      <c r="P10373"/>
    </row>
    <row r="10374" spans="8:16" x14ac:dyDescent="0.5">
      <c r="H10374"/>
      <c r="P10374"/>
    </row>
    <row r="10375" spans="8:16" x14ac:dyDescent="0.5">
      <c r="H10375"/>
      <c r="P10375"/>
    </row>
    <row r="10376" spans="8:16" x14ac:dyDescent="0.5">
      <c r="H10376"/>
      <c r="P10376"/>
    </row>
    <row r="10377" spans="8:16" x14ac:dyDescent="0.5">
      <c r="H10377"/>
      <c r="P10377"/>
    </row>
    <row r="10378" spans="8:16" x14ac:dyDescent="0.5">
      <c r="H10378"/>
      <c r="P10378"/>
    </row>
    <row r="10379" spans="8:16" x14ac:dyDescent="0.5">
      <c r="H10379"/>
      <c r="P10379"/>
    </row>
    <row r="10380" spans="8:16" x14ac:dyDescent="0.5">
      <c r="H10380"/>
      <c r="P10380"/>
    </row>
    <row r="10381" spans="8:16" x14ac:dyDescent="0.5">
      <c r="H10381"/>
      <c r="P10381"/>
    </row>
    <row r="10382" spans="8:16" x14ac:dyDescent="0.5">
      <c r="H10382"/>
      <c r="P10382"/>
    </row>
    <row r="10383" spans="8:16" x14ac:dyDescent="0.5">
      <c r="H10383"/>
      <c r="P10383"/>
    </row>
    <row r="10384" spans="8:16" x14ac:dyDescent="0.5">
      <c r="H10384"/>
      <c r="P10384"/>
    </row>
    <row r="10385" spans="8:16" x14ac:dyDescent="0.5">
      <c r="H10385"/>
      <c r="P10385"/>
    </row>
    <row r="10386" spans="8:16" x14ac:dyDescent="0.5">
      <c r="H10386"/>
      <c r="P10386"/>
    </row>
    <row r="10387" spans="8:16" x14ac:dyDescent="0.5">
      <c r="H10387"/>
      <c r="P10387"/>
    </row>
    <row r="10388" spans="8:16" x14ac:dyDescent="0.5">
      <c r="H10388"/>
      <c r="P10388"/>
    </row>
    <row r="10389" spans="8:16" x14ac:dyDescent="0.5">
      <c r="H10389"/>
      <c r="P10389"/>
    </row>
    <row r="10390" spans="8:16" x14ac:dyDescent="0.5">
      <c r="H10390"/>
      <c r="P10390"/>
    </row>
    <row r="10391" spans="8:16" x14ac:dyDescent="0.5">
      <c r="H10391"/>
      <c r="P10391"/>
    </row>
    <row r="10392" spans="8:16" x14ac:dyDescent="0.5">
      <c r="H10392"/>
      <c r="P10392"/>
    </row>
    <row r="10393" spans="8:16" x14ac:dyDescent="0.5">
      <c r="H10393"/>
      <c r="P10393"/>
    </row>
    <row r="10394" spans="8:16" x14ac:dyDescent="0.5">
      <c r="H10394"/>
      <c r="P10394"/>
    </row>
    <row r="10395" spans="8:16" x14ac:dyDescent="0.5">
      <c r="H10395"/>
      <c r="P10395"/>
    </row>
    <row r="10396" spans="8:16" x14ac:dyDescent="0.5">
      <c r="H10396"/>
      <c r="P10396"/>
    </row>
    <row r="10397" spans="8:16" x14ac:dyDescent="0.5">
      <c r="H10397"/>
      <c r="P10397"/>
    </row>
    <row r="10398" spans="8:16" x14ac:dyDescent="0.5">
      <c r="H10398"/>
      <c r="P10398"/>
    </row>
    <row r="10399" spans="8:16" x14ac:dyDescent="0.5">
      <c r="H10399"/>
      <c r="P10399"/>
    </row>
    <row r="10400" spans="8:16" x14ac:dyDescent="0.5">
      <c r="H10400"/>
      <c r="P10400"/>
    </row>
    <row r="10401" spans="8:16" x14ac:dyDescent="0.5">
      <c r="H10401"/>
      <c r="P10401"/>
    </row>
    <row r="10402" spans="8:16" x14ac:dyDescent="0.5">
      <c r="H10402"/>
      <c r="P10402"/>
    </row>
    <row r="10403" spans="8:16" x14ac:dyDescent="0.5">
      <c r="H10403"/>
      <c r="P10403"/>
    </row>
    <row r="10404" spans="8:16" x14ac:dyDescent="0.5">
      <c r="H10404"/>
      <c r="P10404"/>
    </row>
    <row r="10405" spans="8:16" x14ac:dyDescent="0.5">
      <c r="H10405"/>
      <c r="P10405"/>
    </row>
    <row r="10406" spans="8:16" x14ac:dyDescent="0.5">
      <c r="H10406"/>
      <c r="P10406"/>
    </row>
    <row r="10407" spans="8:16" x14ac:dyDescent="0.5">
      <c r="H10407"/>
      <c r="P10407"/>
    </row>
    <row r="10408" spans="8:16" x14ac:dyDescent="0.5">
      <c r="H10408"/>
      <c r="P10408"/>
    </row>
    <row r="10409" spans="8:16" x14ac:dyDescent="0.5">
      <c r="H10409"/>
      <c r="P10409"/>
    </row>
    <row r="10410" spans="8:16" x14ac:dyDescent="0.5">
      <c r="H10410"/>
      <c r="P10410"/>
    </row>
    <row r="10411" spans="8:16" x14ac:dyDescent="0.5">
      <c r="H10411"/>
      <c r="P10411"/>
    </row>
    <row r="10412" spans="8:16" x14ac:dyDescent="0.5">
      <c r="H10412"/>
      <c r="P10412"/>
    </row>
    <row r="10413" spans="8:16" x14ac:dyDescent="0.5">
      <c r="H10413"/>
      <c r="P10413"/>
    </row>
    <row r="10414" spans="8:16" x14ac:dyDescent="0.5">
      <c r="H10414"/>
      <c r="P10414"/>
    </row>
    <row r="10415" spans="8:16" x14ac:dyDescent="0.5">
      <c r="H10415"/>
      <c r="P10415"/>
    </row>
    <row r="10416" spans="8:16" x14ac:dyDescent="0.5">
      <c r="H10416"/>
      <c r="P10416"/>
    </row>
    <row r="10417" spans="8:16" x14ac:dyDescent="0.5">
      <c r="H10417"/>
      <c r="P10417"/>
    </row>
    <row r="10418" spans="8:16" x14ac:dyDescent="0.5">
      <c r="H10418"/>
      <c r="P10418"/>
    </row>
    <row r="10419" spans="8:16" x14ac:dyDescent="0.5">
      <c r="H10419"/>
      <c r="P10419"/>
    </row>
    <row r="10420" spans="8:16" x14ac:dyDescent="0.5">
      <c r="H10420"/>
      <c r="P10420"/>
    </row>
    <row r="10421" spans="8:16" x14ac:dyDescent="0.5">
      <c r="H10421"/>
      <c r="P10421"/>
    </row>
    <row r="10422" spans="8:16" x14ac:dyDescent="0.5">
      <c r="H10422"/>
      <c r="P10422"/>
    </row>
    <row r="10423" spans="8:16" x14ac:dyDescent="0.5">
      <c r="H10423"/>
      <c r="P10423"/>
    </row>
    <row r="10424" spans="8:16" x14ac:dyDescent="0.5">
      <c r="H10424"/>
      <c r="P10424"/>
    </row>
    <row r="10425" spans="8:16" x14ac:dyDescent="0.5">
      <c r="H10425"/>
      <c r="P10425"/>
    </row>
    <row r="10426" spans="8:16" x14ac:dyDescent="0.5">
      <c r="H10426"/>
      <c r="P10426"/>
    </row>
    <row r="10427" spans="8:16" x14ac:dyDescent="0.5">
      <c r="H10427"/>
      <c r="P10427"/>
    </row>
    <row r="10428" spans="8:16" x14ac:dyDescent="0.5">
      <c r="H10428"/>
      <c r="P10428"/>
    </row>
    <row r="10429" spans="8:16" x14ac:dyDescent="0.5">
      <c r="H10429"/>
      <c r="P10429"/>
    </row>
    <row r="10430" spans="8:16" x14ac:dyDescent="0.5">
      <c r="H10430"/>
      <c r="P10430"/>
    </row>
    <row r="10431" spans="8:16" x14ac:dyDescent="0.5">
      <c r="H10431"/>
      <c r="P10431"/>
    </row>
    <row r="10432" spans="8:16" x14ac:dyDescent="0.5">
      <c r="H10432"/>
      <c r="P10432"/>
    </row>
    <row r="10433" spans="8:16" x14ac:dyDescent="0.5">
      <c r="H10433"/>
      <c r="P10433"/>
    </row>
    <row r="10434" spans="8:16" x14ac:dyDescent="0.5">
      <c r="H10434"/>
      <c r="P10434"/>
    </row>
    <row r="10435" spans="8:16" x14ac:dyDescent="0.5">
      <c r="H10435"/>
      <c r="P10435"/>
    </row>
    <row r="10436" spans="8:16" x14ac:dyDescent="0.5">
      <c r="H10436"/>
      <c r="P10436"/>
    </row>
    <row r="10437" spans="8:16" x14ac:dyDescent="0.5">
      <c r="H10437"/>
      <c r="P10437"/>
    </row>
    <row r="10438" spans="8:16" x14ac:dyDescent="0.5">
      <c r="H10438"/>
      <c r="P10438"/>
    </row>
    <row r="10439" spans="8:16" x14ac:dyDescent="0.5">
      <c r="H10439"/>
      <c r="P10439"/>
    </row>
    <row r="10440" spans="8:16" x14ac:dyDescent="0.5">
      <c r="H10440"/>
      <c r="P10440"/>
    </row>
    <row r="10441" spans="8:16" x14ac:dyDescent="0.5">
      <c r="H10441"/>
      <c r="P10441"/>
    </row>
    <row r="10442" spans="8:16" x14ac:dyDescent="0.5">
      <c r="H10442"/>
      <c r="P10442"/>
    </row>
    <row r="10443" spans="8:16" x14ac:dyDescent="0.5">
      <c r="H10443"/>
      <c r="P10443"/>
    </row>
    <row r="10444" spans="8:16" x14ac:dyDescent="0.5">
      <c r="H10444"/>
      <c r="P10444"/>
    </row>
    <row r="10445" spans="8:16" x14ac:dyDescent="0.5">
      <c r="H10445"/>
      <c r="P10445"/>
    </row>
    <row r="10446" spans="8:16" x14ac:dyDescent="0.5">
      <c r="H10446"/>
      <c r="P10446"/>
    </row>
    <row r="10447" spans="8:16" x14ac:dyDescent="0.5">
      <c r="H10447"/>
      <c r="P10447"/>
    </row>
    <row r="10448" spans="8:16" x14ac:dyDescent="0.5">
      <c r="H10448"/>
      <c r="P10448"/>
    </row>
    <row r="10449" spans="8:16" x14ac:dyDescent="0.5">
      <c r="H10449"/>
      <c r="P10449"/>
    </row>
    <row r="10450" spans="8:16" x14ac:dyDescent="0.5">
      <c r="H10450"/>
      <c r="P10450"/>
    </row>
    <row r="10451" spans="8:16" x14ac:dyDescent="0.5">
      <c r="H10451"/>
      <c r="P10451"/>
    </row>
    <row r="10452" spans="8:16" x14ac:dyDescent="0.5">
      <c r="H10452"/>
      <c r="P10452"/>
    </row>
    <row r="10453" spans="8:16" x14ac:dyDescent="0.5">
      <c r="H10453"/>
      <c r="P10453"/>
    </row>
    <row r="10454" spans="8:16" x14ac:dyDescent="0.5">
      <c r="H10454"/>
      <c r="P10454"/>
    </row>
    <row r="10455" spans="8:16" x14ac:dyDescent="0.5">
      <c r="H10455"/>
      <c r="P10455"/>
    </row>
    <row r="10456" spans="8:16" x14ac:dyDescent="0.5">
      <c r="H10456"/>
      <c r="P10456"/>
    </row>
    <row r="10457" spans="8:16" x14ac:dyDescent="0.5">
      <c r="H10457"/>
      <c r="P10457"/>
    </row>
    <row r="10458" spans="8:16" x14ac:dyDescent="0.5">
      <c r="H10458"/>
      <c r="P10458"/>
    </row>
    <row r="10459" spans="8:16" x14ac:dyDescent="0.5">
      <c r="H10459"/>
      <c r="P10459"/>
    </row>
    <row r="10460" spans="8:16" x14ac:dyDescent="0.5">
      <c r="H10460"/>
      <c r="P10460"/>
    </row>
    <row r="10461" spans="8:16" x14ac:dyDescent="0.5">
      <c r="H10461"/>
      <c r="P10461"/>
    </row>
    <row r="10462" spans="8:16" x14ac:dyDescent="0.5">
      <c r="H10462"/>
      <c r="P10462"/>
    </row>
    <row r="10463" spans="8:16" x14ac:dyDescent="0.5">
      <c r="H10463"/>
      <c r="P10463"/>
    </row>
    <row r="10464" spans="8:16" x14ac:dyDescent="0.5">
      <c r="H10464"/>
      <c r="P10464"/>
    </row>
    <row r="10465" spans="8:16" x14ac:dyDescent="0.5">
      <c r="H10465"/>
      <c r="P10465"/>
    </row>
    <row r="10466" spans="8:16" x14ac:dyDescent="0.5">
      <c r="H10466"/>
      <c r="P10466"/>
    </row>
    <row r="10467" spans="8:16" x14ac:dyDescent="0.5">
      <c r="H10467"/>
      <c r="P10467"/>
    </row>
    <row r="10468" spans="8:16" x14ac:dyDescent="0.5">
      <c r="H10468"/>
      <c r="P10468"/>
    </row>
    <row r="10469" spans="8:16" x14ac:dyDescent="0.5">
      <c r="H10469"/>
      <c r="P10469"/>
    </row>
    <row r="10470" spans="8:16" x14ac:dyDescent="0.5">
      <c r="H10470"/>
      <c r="P10470"/>
    </row>
    <row r="10471" spans="8:16" x14ac:dyDescent="0.5">
      <c r="H10471"/>
      <c r="P10471"/>
    </row>
    <row r="10472" spans="8:16" x14ac:dyDescent="0.5">
      <c r="H10472"/>
      <c r="P10472"/>
    </row>
    <row r="10473" spans="8:16" x14ac:dyDescent="0.5">
      <c r="H10473"/>
      <c r="P10473"/>
    </row>
    <row r="10474" spans="8:16" x14ac:dyDescent="0.5">
      <c r="H10474"/>
      <c r="P10474"/>
    </row>
    <row r="10475" spans="8:16" x14ac:dyDescent="0.5">
      <c r="H10475"/>
      <c r="P10475"/>
    </row>
    <row r="10476" spans="8:16" x14ac:dyDescent="0.5">
      <c r="H10476"/>
      <c r="P10476"/>
    </row>
    <row r="10477" spans="8:16" x14ac:dyDescent="0.5">
      <c r="H10477"/>
      <c r="P10477"/>
    </row>
    <row r="10478" spans="8:16" x14ac:dyDescent="0.5">
      <c r="H10478"/>
      <c r="P10478"/>
    </row>
    <row r="10479" spans="8:16" x14ac:dyDescent="0.5">
      <c r="H10479"/>
      <c r="P10479"/>
    </row>
    <row r="10480" spans="8:16" x14ac:dyDescent="0.5">
      <c r="H10480"/>
      <c r="P10480"/>
    </row>
    <row r="10481" spans="8:16" x14ac:dyDescent="0.5">
      <c r="H10481"/>
      <c r="P10481"/>
    </row>
    <row r="10482" spans="8:16" x14ac:dyDescent="0.5">
      <c r="H10482"/>
      <c r="P10482"/>
    </row>
    <row r="10483" spans="8:16" x14ac:dyDescent="0.5">
      <c r="H10483"/>
      <c r="P10483"/>
    </row>
    <row r="10484" spans="8:16" x14ac:dyDescent="0.5">
      <c r="H10484"/>
      <c r="P10484"/>
    </row>
    <row r="10485" spans="8:16" x14ac:dyDescent="0.5">
      <c r="H10485"/>
      <c r="P10485"/>
    </row>
    <row r="10486" spans="8:16" x14ac:dyDescent="0.5">
      <c r="H10486"/>
      <c r="P10486"/>
    </row>
    <row r="10487" spans="8:16" x14ac:dyDescent="0.5">
      <c r="H10487"/>
      <c r="P10487"/>
    </row>
    <row r="10488" spans="8:16" x14ac:dyDescent="0.5">
      <c r="H10488"/>
      <c r="P10488"/>
    </row>
    <row r="10489" spans="8:16" x14ac:dyDescent="0.5">
      <c r="H10489"/>
      <c r="P10489"/>
    </row>
    <row r="10490" spans="8:16" x14ac:dyDescent="0.5">
      <c r="H10490"/>
      <c r="P10490"/>
    </row>
    <row r="10491" spans="8:16" x14ac:dyDescent="0.5">
      <c r="H10491"/>
      <c r="P10491"/>
    </row>
    <row r="10492" spans="8:16" x14ac:dyDescent="0.5">
      <c r="H10492"/>
      <c r="P10492"/>
    </row>
    <row r="10493" spans="8:16" x14ac:dyDescent="0.5">
      <c r="H10493"/>
      <c r="P10493"/>
    </row>
    <row r="10494" spans="8:16" x14ac:dyDescent="0.5">
      <c r="H10494"/>
      <c r="P10494"/>
    </row>
    <row r="10495" spans="8:16" x14ac:dyDescent="0.5">
      <c r="H10495"/>
      <c r="P10495"/>
    </row>
    <row r="10496" spans="8:16" x14ac:dyDescent="0.5">
      <c r="H10496"/>
      <c r="P10496"/>
    </row>
    <row r="10497" spans="8:16" x14ac:dyDescent="0.5">
      <c r="H10497"/>
      <c r="P10497"/>
    </row>
    <row r="10498" spans="8:16" x14ac:dyDescent="0.5">
      <c r="H10498"/>
      <c r="P10498"/>
    </row>
    <row r="10499" spans="8:16" x14ac:dyDescent="0.5">
      <c r="H10499"/>
      <c r="P10499"/>
    </row>
    <row r="10500" spans="8:16" x14ac:dyDescent="0.5">
      <c r="H10500"/>
      <c r="P10500"/>
    </row>
    <row r="10501" spans="8:16" x14ac:dyDescent="0.5">
      <c r="H10501"/>
      <c r="P10501"/>
    </row>
    <row r="10502" spans="8:16" x14ac:dyDescent="0.5">
      <c r="H10502"/>
      <c r="P10502"/>
    </row>
    <row r="10503" spans="8:16" x14ac:dyDescent="0.5">
      <c r="H10503"/>
      <c r="P10503"/>
    </row>
    <row r="10504" spans="8:16" x14ac:dyDescent="0.5">
      <c r="H10504"/>
      <c r="P10504"/>
    </row>
    <row r="10505" spans="8:16" x14ac:dyDescent="0.5">
      <c r="H10505"/>
      <c r="P10505"/>
    </row>
    <row r="10506" spans="8:16" x14ac:dyDescent="0.5">
      <c r="H10506"/>
      <c r="P10506"/>
    </row>
    <row r="10507" spans="8:16" x14ac:dyDescent="0.5">
      <c r="H10507"/>
      <c r="P10507"/>
    </row>
    <row r="10508" spans="8:16" x14ac:dyDescent="0.5">
      <c r="H10508"/>
      <c r="P10508"/>
    </row>
    <row r="10509" spans="8:16" x14ac:dyDescent="0.5">
      <c r="H10509"/>
      <c r="P10509"/>
    </row>
    <row r="10510" spans="8:16" x14ac:dyDescent="0.5">
      <c r="H10510"/>
      <c r="P10510"/>
    </row>
    <row r="10511" spans="8:16" x14ac:dyDescent="0.5">
      <c r="H10511"/>
      <c r="P10511"/>
    </row>
    <row r="10512" spans="8:16" x14ac:dyDescent="0.5">
      <c r="H10512"/>
      <c r="P10512"/>
    </row>
    <row r="10513" spans="8:16" x14ac:dyDescent="0.5">
      <c r="H10513"/>
      <c r="P10513"/>
    </row>
    <row r="10514" spans="8:16" x14ac:dyDescent="0.5">
      <c r="H10514"/>
      <c r="P10514"/>
    </row>
    <row r="10515" spans="8:16" x14ac:dyDescent="0.5">
      <c r="H10515"/>
      <c r="P10515"/>
    </row>
    <row r="10516" spans="8:16" x14ac:dyDescent="0.5">
      <c r="H10516"/>
      <c r="P10516"/>
    </row>
    <row r="10517" spans="8:16" x14ac:dyDescent="0.5">
      <c r="H10517"/>
      <c r="P10517"/>
    </row>
    <row r="10518" spans="8:16" x14ac:dyDescent="0.5">
      <c r="H10518"/>
      <c r="P10518"/>
    </row>
    <row r="10519" spans="8:16" x14ac:dyDescent="0.5">
      <c r="H10519"/>
      <c r="P10519"/>
    </row>
    <row r="10520" spans="8:16" x14ac:dyDescent="0.5">
      <c r="H10520"/>
      <c r="P10520"/>
    </row>
    <row r="10521" spans="8:16" x14ac:dyDescent="0.5">
      <c r="H10521"/>
      <c r="P10521"/>
    </row>
    <row r="10522" spans="8:16" x14ac:dyDescent="0.5">
      <c r="H10522"/>
      <c r="P10522"/>
    </row>
    <row r="10523" spans="8:16" x14ac:dyDescent="0.5">
      <c r="H10523"/>
      <c r="P10523"/>
    </row>
    <row r="10524" spans="8:16" x14ac:dyDescent="0.5">
      <c r="H10524"/>
      <c r="P10524"/>
    </row>
    <row r="10525" spans="8:16" x14ac:dyDescent="0.5">
      <c r="H10525"/>
      <c r="P10525"/>
    </row>
    <row r="10526" spans="8:16" x14ac:dyDescent="0.5">
      <c r="H10526"/>
      <c r="P10526"/>
    </row>
    <row r="10527" spans="8:16" x14ac:dyDescent="0.5">
      <c r="H10527"/>
      <c r="P10527"/>
    </row>
    <row r="10528" spans="8:16" x14ac:dyDescent="0.5">
      <c r="H10528"/>
      <c r="P10528"/>
    </row>
    <row r="10529" spans="8:16" x14ac:dyDescent="0.5">
      <c r="H10529"/>
      <c r="P10529"/>
    </row>
    <row r="10530" spans="8:16" x14ac:dyDescent="0.5">
      <c r="H10530"/>
      <c r="P10530"/>
    </row>
    <row r="10531" spans="8:16" x14ac:dyDescent="0.5">
      <c r="H10531"/>
      <c r="P10531"/>
    </row>
    <row r="10532" spans="8:16" x14ac:dyDescent="0.5">
      <c r="H10532"/>
      <c r="P10532"/>
    </row>
    <row r="10533" spans="8:16" x14ac:dyDescent="0.5">
      <c r="H10533"/>
      <c r="P10533"/>
    </row>
    <row r="10534" spans="8:16" x14ac:dyDescent="0.5">
      <c r="H10534"/>
      <c r="P10534"/>
    </row>
    <row r="10535" spans="8:16" x14ac:dyDescent="0.5">
      <c r="H10535"/>
      <c r="P10535"/>
    </row>
    <row r="10536" spans="8:16" x14ac:dyDescent="0.5">
      <c r="H10536"/>
      <c r="P10536"/>
    </row>
    <row r="10537" spans="8:16" x14ac:dyDescent="0.5">
      <c r="H10537"/>
      <c r="P10537"/>
    </row>
    <row r="10538" spans="8:16" x14ac:dyDescent="0.5">
      <c r="H10538"/>
      <c r="P10538"/>
    </row>
    <row r="10539" spans="8:16" x14ac:dyDescent="0.5">
      <c r="H10539"/>
      <c r="P10539"/>
    </row>
    <row r="10540" spans="8:16" x14ac:dyDescent="0.5">
      <c r="H10540"/>
      <c r="P10540"/>
    </row>
    <row r="10541" spans="8:16" x14ac:dyDescent="0.5">
      <c r="H10541"/>
      <c r="P10541"/>
    </row>
    <row r="10542" spans="8:16" x14ac:dyDescent="0.5">
      <c r="H10542"/>
      <c r="P10542"/>
    </row>
    <row r="10543" spans="8:16" x14ac:dyDescent="0.5">
      <c r="H10543"/>
      <c r="P10543"/>
    </row>
    <row r="10544" spans="8:16" x14ac:dyDescent="0.5">
      <c r="H10544"/>
      <c r="P10544"/>
    </row>
    <row r="10545" spans="8:16" x14ac:dyDescent="0.5">
      <c r="H10545"/>
      <c r="P10545"/>
    </row>
    <row r="10546" spans="8:16" x14ac:dyDescent="0.5">
      <c r="H10546"/>
      <c r="P10546"/>
    </row>
    <row r="10547" spans="8:16" x14ac:dyDescent="0.5">
      <c r="H10547"/>
      <c r="P10547"/>
    </row>
    <row r="10548" spans="8:16" x14ac:dyDescent="0.5">
      <c r="H10548"/>
      <c r="P10548"/>
    </row>
    <row r="10549" spans="8:16" x14ac:dyDescent="0.5">
      <c r="H10549"/>
      <c r="P10549"/>
    </row>
    <row r="10550" spans="8:16" x14ac:dyDescent="0.5">
      <c r="H10550"/>
      <c r="P10550"/>
    </row>
    <row r="10551" spans="8:16" x14ac:dyDescent="0.5">
      <c r="H10551"/>
      <c r="P10551"/>
    </row>
    <row r="10552" spans="8:16" x14ac:dyDescent="0.5">
      <c r="H10552"/>
      <c r="P10552"/>
    </row>
    <row r="10553" spans="8:16" x14ac:dyDescent="0.5">
      <c r="H10553"/>
      <c r="P10553"/>
    </row>
    <row r="10554" spans="8:16" x14ac:dyDescent="0.5">
      <c r="H10554"/>
      <c r="P10554"/>
    </row>
    <row r="10555" spans="8:16" x14ac:dyDescent="0.5">
      <c r="H10555"/>
      <c r="P10555"/>
    </row>
    <row r="10556" spans="8:16" x14ac:dyDescent="0.5">
      <c r="H10556"/>
      <c r="P10556"/>
    </row>
    <row r="10557" spans="8:16" x14ac:dyDescent="0.5">
      <c r="H10557"/>
      <c r="P10557"/>
    </row>
    <row r="10558" spans="8:16" x14ac:dyDescent="0.5">
      <c r="H10558"/>
      <c r="P10558"/>
    </row>
    <row r="10559" spans="8:16" x14ac:dyDescent="0.5">
      <c r="H10559"/>
      <c r="P10559"/>
    </row>
    <row r="10560" spans="8:16" x14ac:dyDescent="0.5">
      <c r="H10560"/>
      <c r="P10560"/>
    </row>
    <row r="10561" spans="8:16" x14ac:dyDescent="0.5">
      <c r="H10561"/>
      <c r="P10561"/>
    </row>
    <row r="10562" spans="8:16" x14ac:dyDescent="0.5">
      <c r="H10562"/>
      <c r="P10562"/>
    </row>
    <row r="10563" spans="8:16" x14ac:dyDescent="0.5">
      <c r="H10563"/>
      <c r="P10563"/>
    </row>
    <row r="10564" spans="8:16" x14ac:dyDescent="0.5">
      <c r="H10564"/>
      <c r="P10564"/>
    </row>
    <row r="10565" spans="8:16" x14ac:dyDescent="0.5">
      <c r="H10565"/>
      <c r="P10565"/>
    </row>
    <row r="10566" spans="8:16" x14ac:dyDescent="0.5">
      <c r="H10566"/>
      <c r="P10566"/>
    </row>
    <row r="10567" spans="8:16" x14ac:dyDescent="0.5">
      <c r="H10567"/>
      <c r="P10567"/>
    </row>
    <row r="10568" spans="8:16" x14ac:dyDescent="0.5">
      <c r="H10568"/>
      <c r="P10568"/>
    </row>
    <row r="10569" spans="8:16" x14ac:dyDescent="0.5">
      <c r="H10569"/>
      <c r="P10569"/>
    </row>
    <row r="10570" spans="8:16" x14ac:dyDescent="0.5">
      <c r="H10570"/>
      <c r="P10570"/>
    </row>
    <row r="10571" spans="8:16" x14ac:dyDescent="0.5">
      <c r="H10571"/>
      <c r="P10571"/>
    </row>
    <row r="10572" spans="8:16" x14ac:dyDescent="0.5">
      <c r="H10572"/>
      <c r="P10572"/>
    </row>
    <row r="10573" spans="8:16" x14ac:dyDescent="0.5">
      <c r="H10573"/>
      <c r="P10573"/>
    </row>
    <row r="10574" spans="8:16" x14ac:dyDescent="0.5">
      <c r="H10574"/>
      <c r="P10574"/>
    </row>
    <row r="10575" spans="8:16" x14ac:dyDescent="0.5">
      <c r="H10575"/>
      <c r="P10575"/>
    </row>
    <row r="10576" spans="8:16" x14ac:dyDescent="0.5">
      <c r="H10576"/>
      <c r="P10576"/>
    </row>
    <row r="10577" spans="8:16" x14ac:dyDescent="0.5">
      <c r="H10577"/>
      <c r="P10577"/>
    </row>
    <row r="10578" spans="8:16" x14ac:dyDescent="0.5">
      <c r="H10578"/>
      <c r="P10578"/>
    </row>
    <row r="10579" spans="8:16" x14ac:dyDescent="0.5">
      <c r="H10579"/>
      <c r="P10579"/>
    </row>
    <row r="10580" spans="8:16" x14ac:dyDescent="0.5">
      <c r="H10580"/>
      <c r="P10580"/>
    </row>
    <row r="10581" spans="8:16" x14ac:dyDescent="0.5">
      <c r="H10581"/>
      <c r="P10581"/>
    </row>
    <row r="10582" spans="8:16" x14ac:dyDescent="0.5">
      <c r="H10582"/>
      <c r="P10582"/>
    </row>
    <row r="10583" spans="8:16" x14ac:dyDescent="0.5">
      <c r="H10583"/>
      <c r="P10583"/>
    </row>
    <row r="10584" spans="8:16" x14ac:dyDescent="0.5">
      <c r="H10584"/>
      <c r="P10584"/>
    </row>
    <row r="10585" spans="8:16" x14ac:dyDescent="0.5">
      <c r="H10585"/>
      <c r="P10585"/>
    </row>
    <row r="10586" spans="8:16" x14ac:dyDescent="0.5">
      <c r="H10586"/>
      <c r="P10586"/>
    </row>
    <row r="10587" spans="8:16" x14ac:dyDescent="0.5">
      <c r="H10587"/>
      <c r="P10587"/>
    </row>
    <row r="10588" spans="8:16" x14ac:dyDescent="0.5">
      <c r="H10588"/>
      <c r="P10588"/>
    </row>
    <row r="10589" spans="8:16" x14ac:dyDescent="0.5">
      <c r="H10589"/>
      <c r="P10589"/>
    </row>
    <row r="10590" spans="8:16" x14ac:dyDescent="0.5">
      <c r="H10590"/>
      <c r="P10590"/>
    </row>
    <row r="10591" spans="8:16" x14ac:dyDescent="0.5">
      <c r="H10591"/>
      <c r="P10591"/>
    </row>
    <row r="10592" spans="8:16" x14ac:dyDescent="0.5">
      <c r="H10592"/>
      <c r="P10592"/>
    </row>
    <row r="10593" spans="8:16" x14ac:dyDescent="0.5">
      <c r="H10593"/>
      <c r="P10593"/>
    </row>
    <row r="10594" spans="8:16" x14ac:dyDescent="0.5">
      <c r="H10594"/>
      <c r="P10594"/>
    </row>
    <row r="10595" spans="8:16" x14ac:dyDescent="0.5">
      <c r="H10595"/>
      <c r="P10595"/>
    </row>
    <row r="10596" spans="8:16" x14ac:dyDescent="0.5">
      <c r="H10596"/>
      <c r="P10596"/>
    </row>
    <row r="10597" spans="8:16" x14ac:dyDescent="0.5">
      <c r="H10597"/>
      <c r="P10597"/>
    </row>
    <row r="10598" spans="8:16" x14ac:dyDescent="0.5">
      <c r="H10598"/>
      <c r="P10598"/>
    </row>
    <row r="10599" spans="8:16" x14ac:dyDescent="0.5">
      <c r="H10599"/>
      <c r="P10599"/>
    </row>
    <row r="10600" spans="8:16" x14ac:dyDescent="0.5">
      <c r="H10600"/>
      <c r="P10600"/>
    </row>
    <row r="10601" spans="8:16" x14ac:dyDescent="0.5">
      <c r="H10601"/>
      <c r="P10601"/>
    </row>
    <row r="10602" spans="8:16" x14ac:dyDescent="0.5">
      <c r="H10602"/>
      <c r="P10602"/>
    </row>
    <row r="10603" spans="8:16" x14ac:dyDescent="0.5">
      <c r="H10603"/>
      <c r="P10603"/>
    </row>
    <row r="10604" spans="8:16" x14ac:dyDescent="0.5">
      <c r="H10604"/>
      <c r="P10604"/>
    </row>
    <row r="10605" spans="8:16" x14ac:dyDescent="0.5">
      <c r="H10605"/>
      <c r="P10605"/>
    </row>
    <row r="10606" spans="8:16" x14ac:dyDescent="0.5">
      <c r="H10606"/>
      <c r="P10606"/>
    </row>
    <row r="10607" spans="8:16" x14ac:dyDescent="0.5">
      <c r="H10607"/>
      <c r="P10607"/>
    </row>
    <row r="10608" spans="8:16" x14ac:dyDescent="0.5">
      <c r="H10608"/>
      <c r="P10608"/>
    </row>
    <row r="10609" spans="8:16" x14ac:dyDescent="0.5">
      <c r="H10609"/>
      <c r="P10609"/>
    </row>
    <row r="10610" spans="8:16" x14ac:dyDescent="0.5">
      <c r="H10610"/>
      <c r="P10610"/>
    </row>
    <row r="10611" spans="8:16" x14ac:dyDescent="0.5">
      <c r="H10611"/>
      <c r="P10611"/>
    </row>
    <row r="10612" spans="8:16" x14ac:dyDescent="0.5">
      <c r="H10612"/>
      <c r="P10612"/>
    </row>
    <row r="10613" spans="8:16" x14ac:dyDescent="0.5">
      <c r="H10613"/>
      <c r="P10613"/>
    </row>
    <row r="10614" spans="8:16" x14ac:dyDescent="0.5">
      <c r="H10614"/>
      <c r="P10614"/>
    </row>
    <row r="10615" spans="8:16" x14ac:dyDescent="0.5">
      <c r="H10615"/>
      <c r="P10615"/>
    </row>
    <row r="10616" spans="8:16" x14ac:dyDescent="0.5">
      <c r="H10616"/>
      <c r="P10616"/>
    </row>
    <row r="10617" spans="8:16" x14ac:dyDescent="0.5">
      <c r="H10617"/>
      <c r="P10617"/>
    </row>
    <row r="10618" spans="8:16" x14ac:dyDescent="0.5">
      <c r="H10618"/>
      <c r="P10618"/>
    </row>
    <row r="10619" spans="8:16" x14ac:dyDescent="0.5">
      <c r="H10619"/>
      <c r="P10619"/>
    </row>
    <row r="10620" spans="8:16" x14ac:dyDescent="0.5">
      <c r="H10620"/>
      <c r="P10620"/>
    </row>
    <row r="10621" spans="8:16" x14ac:dyDescent="0.5">
      <c r="H10621"/>
      <c r="P10621"/>
    </row>
    <row r="10622" spans="8:16" x14ac:dyDescent="0.5">
      <c r="H10622"/>
      <c r="P10622"/>
    </row>
    <row r="10623" spans="8:16" x14ac:dyDescent="0.5">
      <c r="H10623"/>
      <c r="P10623"/>
    </row>
    <row r="10624" spans="8:16" x14ac:dyDescent="0.5">
      <c r="H10624"/>
      <c r="P10624"/>
    </row>
    <row r="10625" spans="8:16" x14ac:dyDescent="0.5">
      <c r="H10625"/>
      <c r="P10625"/>
    </row>
    <row r="10626" spans="8:16" x14ac:dyDescent="0.5">
      <c r="H10626"/>
      <c r="P10626"/>
    </row>
    <row r="10627" spans="8:16" x14ac:dyDescent="0.5">
      <c r="H10627"/>
      <c r="P10627"/>
    </row>
    <row r="10628" spans="8:16" x14ac:dyDescent="0.5">
      <c r="H10628"/>
      <c r="P10628"/>
    </row>
    <row r="10629" spans="8:16" x14ac:dyDescent="0.5">
      <c r="H10629"/>
      <c r="P10629"/>
    </row>
    <row r="10630" spans="8:16" x14ac:dyDescent="0.5">
      <c r="H10630"/>
      <c r="P10630"/>
    </row>
    <row r="10631" spans="8:16" x14ac:dyDescent="0.5">
      <c r="H10631"/>
      <c r="P10631"/>
    </row>
    <row r="10632" spans="8:16" x14ac:dyDescent="0.5">
      <c r="H10632"/>
      <c r="P10632"/>
    </row>
    <row r="10633" spans="8:16" x14ac:dyDescent="0.5">
      <c r="H10633"/>
      <c r="P10633"/>
    </row>
    <row r="10634" spans="8:16" x14ac:dyDescent="0.5">
      <c r="H10634"/>
      <c r="P10634"/>
    </row>
    <row r="10635" spans="8:16" x14ac:dyDescent="0.5">
      <c r="H10635"/>
      <c r="P10635"/>
    </row>
    <row r="10636" spans="8:16" x14ac:dyDescent="0.5">
      <c r="H10636"/>
      <c r="P10636"/>
    </row>
    <row r="10637" spans="8:16" x14ac:dyDescent="0.5">
      <c r="H10637"/>
      <c r="P10637"/>
    </row>
    <row r="10638" spans="8:16" x14ac:dyDescent="0.5">
      <c r="H10638"/>
      <c r="P10638"/>
    </row>
    <row r="10639" spans="8:16" x14ac:dyDescent="0.5">
      <c r="H10639"/>
      <c r="P10639"/>
    </row>
    <row r="10640" spans="8:16" x14ac:dyDescent="0.5">
      <c r="H10640"/>
      <c r="P10640"/>
    </row>
    <row r="10641" spans="8:16" x14ac:dyDescent="0.5">
      <c r="H10641"/>
      <c r="P10641"/>
    </row>
    <row r="10642" spans="8:16" x14ac:dyDescent="0.5">
      <c r="H10642"/>
      <c r="P10642"/>
    </row>
    <row r="10643" spans="8:16" x14ac:dyDescent="0.5">
      <c r="H10643"/>
      <c r="P10643"/>
    </row>
    <row r="10644" spans="8:16" x14ac:dyDescent="0.5">
      <c r="H10644"/>
      <c r="P10644"/>
    </row>
    <row r="10645" spans="8:16" x14ac:dyDescent="0.5">
      <c r="H10645"/>
      <c r="P10645"/>
    </row>
    <row r="10646" spans="8:16" x14ac:dyDescent="0.5">
      <c r="H10646"/>
      <c r="P10646"/>
    </row>
    <row r="10647" spans="8:16" x14ac:dyDescent="0.5">
      <c r="H10647"/>
      <c r="P10647"/>
    </row>
    <row r="10648" spans="8:16" x14ac:dyDescent="0.5">
      <c r="H10648"/>
      <c r="P10648"/>
    </row>
    <row r="10649" spans="8:16" x14ac:dyDescent="0.5">
      <c r="H10649"/>
      <c r="P10649"/>
    </row>
    <row r="10650" spans="8:16" x14ac:dyDescent="0.5">
      <c r="H10650"/>
      <c r="P10650"/>
    </row>
    <row r="10651" spans="8:16" x14ac:dyDescent="0.5">
      <c r="H10651"/>
      <c r="P10651"/>
    </row>
    <row r="10652" spans="8:16" x14ac:dyDescent="0.5">
      <c r="H10652"/>
      <c r="P10652"/>
    </row>
    <row r="10653" spans="8:16" x14ac:dyDescent="0.5">
      <c r="H10653"/>
      <c r="P10653"/>
    </row>
    <row r="10654" spans="8:16" x14ac:dyDescent="0.5">
      <c r="H10654"/>
      <c r="P10654"/>
    </row>
    <row r="10655" spans="8:16" x14ac:dyDescent="0.5">
      <c r="H10655"/>
      <c r="P10655"/>
    </row>
    <row r="10656" spans="8:16" x14ac:dyDescent="0.5">
      <c r="H10656"/>
      <c r="P10656"/>
    </row>
    <row r="10657" spans="8:16" x14ac:dyDescent="0.5">
      <c r="H10657"/>
      <c r="P10657"/>
    </row>
    <row r="10658" spans="8:16" x14ac:dyDescent="0.5">
      <c r="H10658"/>
      <c r="P10658"/>
    </row>
    <row r="10659" spans="8:16" x14ac:dyDescent="0.5">
      <c r="H10659"/>
      <c r="P10659"/>
    </row>
    <row r="10660" spans="8:16" x14ac:dyDescent="0.5">
      <c r="H10660"/>
      <c r="P10660"/>
    </row>
    <row r="10661" spans="8:16" x14ac:dyDescent="0.5">
      <c r="H10661"/>
      <c r="P10661"/>
    </row>
    <row r="10662" spans="8:16" x14ac:dyDescent="0.5">
      <c r="H10662"/>
      <c r="P10662"/>
    </row>
    <row r="10663" spans="8:16" x14ac:dyDescent="0.5">
      <c r="H10663"/>
      <c r="P10663"/>
    </row>
    <row r="10664" spans="8:16" x14ac:dyDescent="0.5">
      <c r="H10664"/>
      <c r="P10664"/>
    </row>
    <row r="10665" spans="8:16" x14ac:dyDescent="0.5">
      <c r="H10665"/>
      <c r="P10665"/>
    </row>
    <row r="10666" spans="8:16" x14ac:dyDescent="0.5">
      <c r="H10666"/>
      <c r="P10666"/>
    </row>
    <row r="10667" spans="8:16" x14ac:dyDescent="0.5">
      <c r="H10667"/>
      <c r="P10667"/>
    </row>
    <row r="10668" spans="8:16" x14ac:dyDescent="0.5">
      <c r="H10668"/>
      <c r="P10668"/>
    </row>
    <row r="10669" spans="8:16" x14ac:dyDescent="0.5">
      <c r="H10669"/>
      <c r="P10669"/>
    </row>
    <row r="10670" spans="8:16" x14ac:dyDescent="0.5">
      <c r="H10670"/>
      <c r="P10670"/>
    </row>
    <row r="10671" spans="8:16" x14ac:dyDescent="0.5">
      <c r="H10671"/>
      <c r="P10671"/>
    </row>
    <row r="10672" spans="8:16" x14ac:dyDescent="0.5">
      <c r="H10672"/>
      <c r="P10672"/>
    </row>
    <row r="10673" spans="8:16" x14ac:dyDescent="0.5">
      <c r="H10673"/>
      <c r="P10673"/>
    </row>
    <row r="10674" spans="8:16" x14ac:dyDescent="0.5">
      <c r="H10674"/>
      <c r="P10674"/>
    </row>
    <row r="10675" spans="8:16" x14ac:dyDescent="0.5">
      <c r="H10675"/>
      <c r="P10675"/>
    </row>
    <row r="10676" spans="8:16" x14ac:dyDescent="0.5">
      <c r="H10676"/>
      <c r="P10676"/>
    </row>
    <row r="10677" spans="8:16" x14ac:dyDescent="0.5">
      <c r="H10677"/>
      <c r="P10677"/>
    </row>
    <row r="10678" spans="8:16" x14ac:dyDescent="0.5">
      <c r="H10678"/>
      <c r="P10678"/>
    </row>
    <row r="10679" spans="8:16" x14ac:dyDescent="0.5">
      <c r="H10679"/>
      <c r="P10679"/>
    </row>
    <row r="10680" spans="8:16" x14ac:dyDescent="0.5">
      <c r="H10680"/>
      <c r="P10680"/>
    </row>
    <row r="10681" spans="8:16" x14ac:dyDescent="0.5">
      <c r="H10681"/>
      <c r="P10681"/>
    </row>
    <row r="10682" spans="8:16" x14ac:dyDescent="0.5">
      <c r="H10682"/>
      <c r="P10682"/>
    </row>
    <row r="10683" spans="8:16" x14ac:dyDescent="0.5">
      <c r="H10683"/>
      <c r="P10683"/>
    </row>
    <row r="10684" spans="8:16" x14ac:dyDescent="0.5">
      <c r="H10684"/>
      <c r="P10684"/>
    </row>
    <row r="10685" spans="8:16" x14ac:dyDescent="0.5">
      <c r="H10685"/>
      <c r="P10685"/>
    </row>
    <row r="10686" spans="8:16" x14ac:dyDescent="0.5">
      <c r="H10686"/>
      <c r="P10686"/>
    </row>
    <row r="10687" spans="8:16" x14ac:dyDescent="0.5">
      <c r="H10687"/>
      <c r="P10687"/>
    </row>
    <row r="10688" spans="8:16" x14ac:dyDescent="0.5">
      <c r="H10688"/>
      <c r="P10688"/>
    </row>
    <row r="10689" spans="8:16" x14ac:dyDescent="0.5">
      <c r="H10689"/>
      <c r="P10689"/>
    </row>
    <row r="10690" spans="8:16" x14ac:dyDescent="0.5">
      <c r="H10690"/>
      <c r="P10690"/>
    </row>
    <row r="10691" spans="8:16" x14ac:dyDescent="0.5">
      <c r="H10691"/>
      <c r="P10691"/>
    </row>
    <row r="10692" spans="8:16" x14ac:dyDescent="0.5">
      <c r="H10692"/>
      <c r="P10692"/>
    </row>
    <row r="10693" spans="8:16" x14ac:dyDescent="0.5">
      <c r="H10693"/>
      <c r="P10693"/>
    </row>
    <row r="10694" spans="8:16" x14ac:dyDescent="0.5">
      <c r="H10694"/>
      <c r="P10694"/>
    </row>
    <row r="10695" spans="8:16" x14ac:dyDescent="0.5">
      <c r="H10695"/>
      <c r="P10695"/>
    </row>
    <row r="10696" spans="8:16" x14ac:dyDescent="0.5">
      <c r="H10696"/>
      <c r="P10696"/>
    </row>
    <row r="10697" spans="8:16" x14ac:dyDescent="0.5">
      <c r="H10697"/>
      <c r="P10697"/>
    </row>
    <row r="10698" spans="8:16" x14ac:dyDescent="0.5">
      <c r="H10698"/>
      <c r="P10698"/>
    </row>
    <row r="10699" spans="8:16" x14ac:dyDescent="0.5">
      <c r="H10699"/>
      <c r="P10699"/>
    </row>
    <row r="10700" spans="8:16" x14ac:dyDescent="0.5">
      <c r="H10700"/>
      <c r="P10700"/>
    </row>
    <row r="10701" spans="8:16" x14ac:dyDescent="0.5">
      <c r="H10701"/>
      <c r="P10701"/>
    </row>
    <row r="10702" spans="8:16" x14ac:dyDescent="0.5">
      <c r="H10702"/>
      <c r="P10702"/>
    </row>
    <row r="10703" spans="8:16" x14ac:dyDescent="0.5">
      <c r="H10703"/>
      <c r="P10703"/>
    </row>
    <row r="10704" spans="8:16" x14ac:dyDescent="0.5">
      <c r="H10704"/>
      <c r="P10704"/>
    </row>
    <row r="10705" spans="8:16" x14ac:dyDescent="0.5">
      <c r="H10705"/>
      <c r="P10705"/>
    </row>
    <row r="10706" spans="8:16" x14ac:dyDescent="0.5">
      <c r="H10706"/>
      <c r="P10706"/>
    </row>
    <row r="10707" spans="8:16" x14ac:dyDescent="0.5">
      <c r="H10707"/>
      <c r="P10707"/>
    </row>
    <row r="10708" spans="8:16" x14ac:dyDescent="0.5">
      <c r="H10708"/>
      <c r="P10708"/>
    </row>
    <row r="10709" spans="8:16" x14ac:dyDescent="0.5">
      <c r="H10709"/>
      <c r="P10709"/>
    </row>
    <row r="10710" spans="8:16" x14ac:dyDescent="0.5">
      <c r="H10710"/>
      <c r="P10710"/>
    </row>
    <row r="10711" spans="8:16" x14ac:dyDescent="0.5">
      <c r="H10711"/>
      <c r="P10711"/>
    </row>
    <row r="10712" spans="8:16" x14ac:dyDescent="0.5">
      <c r="H10712"/>
      <c r="P10712"/>
    </row>
    <row r="10713" spans="8:16" x14ac:dyDescent="0.5">
      <c r="H10713"/>
      <c r="P10713"/>
    </row>
    <row r="10714" spans="8:16" x14ac:dyDescent="0.5">
      <c r="H10714"/>
      <c r="P10714"/>
    </row>
    <row r="10715" spans="8:16" x14ac:dyDescent="0.5">
      <c r="H10715"/>
      <c r="P10715"/>
    </row>
    <row r="10716" spans="8:16" x14ac:dyDescent="0.5">
      <c r="H10716"/>
      <c r="P10716"/>
    </row>
    <row r="10717" spans="8:16" x14ac:dyDescent="0.5">
      <c r="H10717"/>
      <c r="P10717"/>
    </row>
    <row r="10718" spans="8:16" x14ac:dyDescent="0.5">
      <c r="H10718"/>
      <c r="P10718"/>
    </row>
    <row r="10719" spans="8:16" x14ac:dyDescent="0.5">
      <c r="H10719"/>
      <c r="P10719"/>
    </row>
    <row r="10720" spans="8:16" x14ac:dyDescent="0.5">
      <c r="H10720"/>
      <c r="P10720"/>
    </row>
    <row r="10721" spans="8:16" x14ac:dyDescent="0.5">
      <c r="H10721"/>
      <c r="P10721"/>
    </row>
    <row r="10722" spans="8:16" x14ac:dyDescent="0.5">
      <c r="H10722"/>
      <c r="P10722"/>
    </row>
    <row r="10723" spans="8:16" x14ac:dyDescent="0.5">
      <c r="H10723"/>
      <c r="P10723"/>
    </row>
    <row r="10724" spans="8:16" x14ac:dyDescent="0.5">
      <c r="H10724"/>
      <c r="P10724"/>
    </row>
    <row r="10725" spans="8:16" x14ac:dyDescent="0.5">
      <c r="H10725"/>
      <c r="P10725"/>
    </row>
    <row r="10726" spans="8:16" x14ac:dyDescent="0.5">
      <c r="H10726"/>
      <c r="P10726"/>
    </row>
    <row r="10727" spans="8:16" x14ac:dyDescent="0.5">
      <c r="H10727"/>
      <c r="P10727"/>
    </row>
    <row r="10728" spans="8:16" x14ac:dyDescent="0.5">
      <c r="H10728"/>
      <c r="P10728"/>
    </row>
    <row r="10729" spans="8:16" x14ac:dyDescent="0.5">
      <c r="H10729"/>
      <c r="P10729"/>
    </row>
    <row r="10730" spans="8:16" x14ac:dyDescent="0.5">
      <c r="H10730"/>
      <c r="P10730"/>
    </row>
    <row r="10731" spans="8:16" x14ac:dyDescent="0.5">
      <c r="H10731"/>
      <c r="P10731"/>
    </row>
    <row r="10732" spans="8:16" x14ac:dyDescent="0.5">
      <c r="H10732"/>
      <c r="P10732"/>
    </row>
    <row r="10733" spans="8:16" x14ac:dyDescent="0.5">
      <c r="H10733"/>
      <c r="P10733"/>
    </row>
    <row r="10734" spans="8:16" x14ac:dyDescent="0.5">
      <c r="H10734"/>
      <c r="P10734"/>
    </row>
    <row r="10735" spans="8:16" x14ac:dyDescent="0.5">
      <c r="H10735"/>
      <c r="P10735"/>
    </row>
    <row r="10736" spans="8:16" x14ac:dyDescent="0.5">
      <c r="H10736"/>
      <c r="P10736"/>
    </row>
    <row r="10737" spans="8:16" x14ac:dyDescent="0.5">
      <c r="H10737"/>
      <c r="P10737"/>
    </row>
    <row r="10738" spans="8:16" x14ac:dyDescent="0.5">
      <c r="H10738"/>
      <c r="P10738"/>
    </row>
    <row r="10739" spans="8:16" x14ac:dyDescent="0.5">
      <c r="H10739"/>
      <c r="P10739"/>
    </row>
    <row r="10740" spans="8:16" x14ac:dyDescent="0.5">
      <c r="H10740"/>
      <c r="P10740"/>
    </row>
    <row r="10741" spans="8:16" x14ac:dyDescent="0.5">
      <c r="H10741"/>
      <c r="P10741"/>
    </row>
    <row r="10742" spans="8:16" x14ac:dyDescent="0.5">
      <c r="H10742"/>
      <c r="P10742"/>
    </row>
    <row r="10743" spans="8:16" x14ac:dyDescent="0.5">
      <c r="H10743"/>
      <c r="P10743"/>
    </row>
    <row r="10744" spans="8:16" x14ac:dyDescent="0.5">
      <c r="H10744"/>
      <c r="P10744"/>
    </row>
    <row r="10745" spans="8:16" x14ac:dyDescent="0.5">
      <c r="H10745"/>
      <c r="P10745"/>
    </row>
    <row r="10746" spans="8:16" x14ac:dyDescent="0.5">
      <c r="H10746"/>
      <c r="P10746"/>
    </row>
    <row r="10747" spans="8:16" x14ac:dyDescent="0.5">
      <c r="H10747"/>
      <c r="P10747"/>
    </row>
    <row r="10748" spans="8:16" x14ac:dyDescent="0.5">
      <c r="H10748"/>
      <c r="P10748"/>
    </row>
    <row r="10749" spans="8:16" x14ac:dyDescent="0.5">
      <c r="H10749"/>
      <c r="P10749"/>
    </row>
    <row r="10750" spans="8:16" x14ac:dyDescent="0.5">
      <c r="H10750"/>
      <c r="P10750"/>
    </row>
    <row r="10751" spans="8:16" x14ac:dyDescent="0.5">
      <c r="H10751"/>
      <c r="P10751"/>
    </row>
    <row r="10752" spans="8:16" x14ac:dyDescent="0.5">
      <c r="H10752"/>
      <c r="P10752"/>
    </row>
    <row r="10753" spans="8:16" x14ac:dyDescent="0.5">
      <c r="H10753"/>
      <c r="P10753"/>
    </row>
    <row r="10754" spans="8:16" x14ac:dyDescent="0.5">
      <c r="H10754"/>
      <c r="P10754"/>
    </row>
    <row r="10755" spans="8:16" x14ac:dyDescent="0.5">
      <c r="H10755"/>
      <c r="P10755"/>
    </row>
    <row r="10756" spans="8:16" x14ac:dyDescent="0.5">
      <c r="H10756"/>
      <c r="P10756"/>
    </row>
    <row r="10757" spans="8:16" x14ac:dyDescent="0.5">
      <c r="H10757"/>
      <c r="P10757"/>
    </row>
    <row r="10758" spans="8:16" x14ac:dyDescent="0.5">
      <c r="H10758"/>
      <c r="P10758"/>
    </row>
    <row r="10759" spans="8:16" x14ac:dyDescent="0.5">
      <c r="H10759"/>
      <c r="P10759"/>
    </row>
    <row r="10760" spans="8:16" x14ac:dyDescent="0.5">
      <c r="H10760"/>
      <c r="P10760"/>
    </row>
    <row r="10761" spans="8:16" x14ac:dyDescent="0.5">
      <c r="H10761"/>
      <c r="P10761"/>
    </row>
    <row r="10762" spans="8:16" x14ac:dyDescent="0.5">
      <c r="H10762"/>
      <c r="P10762"/>
    </row>
    <row r="10763" spans="8:16" x14ac:dyDescent="0.5">
      <c r="H10763"/>
      <c r="P10763"/>
    </row>
    <row r="10764" spans="8:16" x14ac:dyDescent="0.5">
      <c r="H10764"/>
      <c r="P10764"/>
    </row>
    <row r="10765" spans="8:16" x14ac:dyDescent="0.5">
      <c r="H10765"/>
      <c r="P10765"/>
    </row>
    <row r="10766" spans="8:16" x14ac:dyDescent="0.5">
      <c r="H10766"/>
      <c r="P10766"/>
    </row>
    <row r="10767" spans="8:16" x14ac:dyDescent="0.5">
      <c r="H10767"/>
      <c r="P10767"/>
    </row>
    <row r="10768" spans="8:16" x14ac:dyDescent="0.5">
      <c r="H10768"/>
      <c r="P10768"/>
    </row>
    <row r="10769" spans="8:16" x14ac:dyDescent="0.5">
      <c r="H10769"/>
      <c r="P10769"/>
    </row>
    <row r="10770" spans="8:16" x14ac:dyDescent="0.5">
      <c r="H10770"/>
      <c r="P10770"/>
    </row>
    <row r="10771" spans="8:16" x14ac:dyDescent="0.5">
      <c r="H10771"/>
      <c r="P10771"/>
    </row>
    <row r="10772" spans="8:16" x14ac:dyDescent="0.5">
      <c r="H10772"/>
      <c r="P10772"/>
    </row>
    <row r="10773" spans="8:16" x14ac:dyDescent="0.5">
      <c r="H10773"/>
      <c r="P10773"/>
    </row>
    <row r="10774" spans="8:16" x14ac:dyDescent="0.5">
      <c r="H10774"/>
      <c r="P10774"/>
    </row>
    <row r="10775" spans="8:16" x14ac:dyDescent="0.5">
      <c r="H10775"/>
      <c r="P10775"/>
    </row>
    <row r="10776" spans="8:16" x14ac:dyDescent="0.5">
      <c r="H10776"/>
      <c r="P10776"/>
    </row>
    <row r="10777" spans="8:16" x14ac:dyDescent="0.5">
      <c r="H10777"/>
      <c r="P10777"/>
    </row>
    <row r="10778" spans="8:16" x14ac:dyDescent="0.5">
      <c r="H10778"/>
      <c r="P10778"/>
    </row>
    <row r="10779" spans="8:16" x14ac:dyDescent="0.5">
      <c r="H10779"/>
      <c r="P10779"/>
    </row>
    <row r="10780" spans="8:16" x14ac:dyDescent="0.5">
      <c r="H10780"/>
      <c r="P10780"/>
    </row>
    <row r="10781" spans="8:16" x14ac:dyDescent="0.5">
      <c r="H10781"/>
      <c r="P10781"/>
    </row>
    <row r="10782" spans="8:16" x14ac:dyDescent="0.5">
      <c r="H10782"/>
      <c r="P10782"/>
    </row>
    <row r="10783" spans="8:16" x14ac:dyDescent="0.5">
      <c r="H10783"/>
      <c r="P10783"/>
    </row>
    <row r="10784" spans="8:16" x14ac:dyDescent="0.5">
      <c r="H10784"/>
      <c r="P10784"/>
    </row>
    <row r="10785" spans="8:16" x14ac:dyDescent="0.5">
      <c r="H10785"/>
      <c r="P10785"/>
    </row>
    <row r="10786" spans="8:16" x14ac:dyDescent="0.5">
      <c r="H10786"/>
      <c r="P10786"/>
    </row>
    <row r="10787" spans="8:16" x14ac:dyDescent="0.5">
      <c r="H10787"/>
      <c r="P10787"/>
    </row>
    <row r="10788" spans="8:16" x14ac:dyDescent="0.5">
      <c r="H10788"/>
      <c r="P10788"/>
    </row>
    <row r="10789" spans="8:16" x14ac:dyDescent="0.5">
      <c r="H10789"/>
      <c r="P10789"/>
    </row>
    <row r="10790" spans="8:16" x14ac:dyDescent="0.5">
      <c r="H10790"/>
      <c r="P10790"/>
    </row>
    <row r="10791" spans="8:16" x14ac:dyDescent="0.5">
      <c r="H10791"/>
      <c r="P10791"/>
    </row>
    <row r="10792" spans="8:16" x14ac:dyDescent="0.5">
      <c r="H10792"/>
      <c r="P10792"/>
    </row>
    <row r="10793" spans="8:16" x14ac:dyDescent="0.5">
      <c r="H10793"/>
      <c r="P10793"/>
    </row>
    <row r="10794" spans="8:16" x14ac:dyDescent="0.5">
      <c r="H10794"/>
      <c r="P10794"/>
    </row>
    <row r="10795" spans="8:16" x14ac:dyDescent="0.5">
      <c r="H10795"/>
      <c r="P10795"/>
    </row>
    <row r="10796" spans="8:16" x14ac:dyDescent="0.5">
      <c r="H10796"/>
      <c r="P10796"/>
    </row>
    <row r="10797" spans="8:16" x14ac:dyDescent="0.5">
      <c r="H10797"/>
      <c r="P10797"/>
    </row>
    <row r="10798" spans="8:16" x14ac:dyDescent="0.5">
      <c r="H10798"/>
      <c r="P10798"/>
    </row>
    <row r="10799" spans="8:16" x14ac:dyDescent="0.5">
      <c r="H10799"/>
      <c r="P10799"/>
    </row>
    <row r="10800" spans="8:16" x14ac:dyDescent="0.5">
      <c r="H10800"/>
      <c r="P10800"/>
    </row>
    <row r="10801" spans="8:16" x14ac:dyDescent="0.5">
      <c r="H10801"/>
      <c r="P10801"/>
    </row>
    <row r="10802" spans="8:16" x14ac:dyDescent="0.5">
      <c r="H10802"/>
      <c r="P10802"/>
    </row>
    <row r="10803" spans="8:16" x14ac:dyDescent="0.5">
      <c r="H10803"/>
      <c r="P10803"/>
    </row>
    <row r="10804" spans="8:16" x14ac:dyDescent="0.5">
      <c r="H10804"/>
      <c r="P10804"/>
    </row>
    <row r="10805" spans="8:16" x14ac:dyDescent="0.5">
      <c r="H10805"/>
      <c r="P10805"/>
    </row>
    <row r="10806" spans="8:16" x14ac:dyDescent="0.5">
      <c r="H10806"/>
      <c r="P10806"/>
    </row>
    <row r="10807" spans="8:16" x14ac:dyDescent="0.5">
      <c r="H10807"/>
      <c r="P10807"/>
    </row>
    <row r="10808" spans="8:16" x14ac:dyDescent="0.5">
      <c r="H10808"/>
      <c r="P10808"/>
    </row>
    <row r="10809" spans="8:16" x14ac:dyDescent="0.5">
      <c r="H10809"/>
      <c r="P10809"/>
    </row>
    <row r="10810" spans="8:16" x14ac:dyDescent="0.5">
      <c r="H10810"/>
      <c r="P10810"/>
    </row>
    <row r="10811" spans="8:16" x14ac:dyDescent="0.5">
      <c r="H10811"/>
      <c r="P10811"/>
    </row>
    <row r="10812" spans="8:16" x14ac:dyDescent="0.5">
      <c r="H10812"/>
      <c r="P10812"/>
    </row>
    <row r="10813" spans="8:16" x14ac:dyDescent="0.5">
      <c r="H10813"/>
      <c r="P10813"/>
    </row>
    <row r="10814" spans="8:16" x14ac:dyDescent="0.5">
      <c r="H10814"/>
      <c r="P10814"/>
    </row>
    <row r="10815" spans="8:16" x14ac:dyDescent="0.5">
      <c r="H10815"/>
      <c r="P10815"/>
    </row>
    <row r="10816" spans="8:16" x14ac:dyDescent="0.5">
      <c r="H10816"/>
      <c r="P10816"/>
    </row>
    <row r="10817" spans="8:16" x14ac:dyDescent="0.5">
      <c r="H10817"/>
      <c r="P10817"/>
    </row>
    <row r="10818" spans="8:16" x14ac:dyDescent="0.5">
      <c r="H10818"/>
      <c r="P10818"/>
    </row>
    <row r="10819" spans="8:16" x14ac:dyDescent="0.5">
      <c r="H10819"/>
      <c r="P10819"/>
    </row>
    <row r="10820" spans="8:16" x14ac:dyDescent="0.5">
      <c r="H10820"/>
      <c r="P10820"/>
    </row>
    <row r="10821" spans="8:16" x14ac:dyDescent="0.5">
      <c r="H10821"/>
      <c r="P10821"/>
    </row>
    <row r="10822" spans="8:16" x14ac:dyDescent="0.5">
      <c r="H10822"/>
      <c r="P10822"/>
    </row>
    <row r="10823" spans="8:16" x14ac:dyDescent="0.5">
      <c r="H10823"/>
      <c r="P10823"/>
    </row>
    <row r="10824" spans="8:16" x14ac:dyDescent="0.5">
      <c r="H10824"/>
      <c r="P10824"/>
    </row>
    <row r="10825" spans="8:16" x14ac:dyDescent="0.5">
      <c r="H10825"/>
      <c r="P10825"/>
    </row>
    <row r="10826" spans="8:16" x14ac:dyDescent="0.5">
      <c r="H10826"/>
      <c r="P10826"/>
    </row>
    <row r="10827" spans="8:16" x14ac:dyDescent="0.5">
      <c r="H10827"/>
      <c r="P10827"/>
    </row>
    <row r="10828" spans="8:16" x14ac:dyDescent="0.5">
      <c r="H10828"/>
      <c r="P10828"/>
    </row>
    <row r="10829" spans="8:16" x14ac:dyDescent="0.5">
      <c r="H10829"/>
      <c r="P10829"/>
    </row>
    <row r="10830" spans="8:16" x14ac:dyDescent="0.5">
      <c r="H10830"/>
      <c r="P10830"/>
    </row>
    <row r="10831" spans="8:16" x14ac:dyDescent="0.5">
      <c r="H10831"/>
      <c r="P10831"/>
    </row>
    <row r="10832" spans="8:16" x14ac:dyDescent="0.5">
      <c r="H10832"/>
      <c r="P10832"/>
    </row>
    <row r="10833" spans="8:16" x14ac:dyDescent="0.5">
      <c r="H10833"/>
      <c r="P10833"/>
    </row>
    <row r="10834" spans="8:16" x14ac:dyDescent="0.5">
      <c r="H10834"/>
      <c r="P10834"/>
    </row>
    <row r="10835" spans="8:16" x14ac:dyDescent="0.5">
      <c r="H10835"/>
      <c r="P10835"/>
    </row>
    <row r="10836" spans="8:16" x14ac:dyDescent="0.5">
      <c r="H10836"/>
      <c r="P10836"/>
    </row>
    <row r="10837" spans="8:16" x14ac:dyDescent="0.5">
      <c r="H10837"/>
      <c r="P10837"/>
    </row>
    <row r="10838" spans="8:16" x14ac:dyDescent="0.5">
      <c r="H10838"/>
      <c r="P10838"/>
    </row>
    <row r="10839" spans="8:16" x14ac:dyDescent="0.5">
      <c r="H10839"/>
      <c r="P10839"/>
    </row>
    <row r="10840" spans="8:16" x14ac:dyDescent="0.5">
      <c r="H10840"/>
      <c r="P10840"/>
    </row>
    <row r="10841" spans="8:16" x14ac:dyDescent="0.5">
      <c r="H10841"/>
      <c r="P10841"/>
    </row>
    <row r="10842" spans="8:16" x14ac:dyDescent="0.5">
      <c r="H10842"/>
      <c r="P10842"/>
    </row>
    <row r="10843" spans="8:16" x14ac:dyDescent="0.5">
      <c r="H10843"/>
      <c r="P10843"/>
    </row>
    <row r="10844" spans="8:16" x14ac:dyDescent="0.5">
      <c r="H10844"/>
      <c r="P10844"/>
    </row>
    <row r="10845" spans="8:16" x14ac:dyDescent="0.5">
      <c r="H10845"/>
      <c r="P10845"/>
    </row>
    <row r="10846" spans="8:16" x14ac:dyDescent="0.5">
      <c r="H10846"/>
      <c r="P10846"/>
    </row>
    <row r="10847" spans="8:16" x14ac:dyDescent="0.5">
      <c r="H10847"/>
      <c r="P10847"/>
    </row>
    <row r="10848" spans="8:16" x14ac:dyDescent="0.5">
      <c r="H10848"/>
      <c r="P10848"/>
    </row>
    <row r="10849" spans="8:16" x14ac:dyDescent="0.5">
      <c r="H10849"/>
      <c r="P10849"/>
    </row>
    <row r="10850" spans="8:16" x14ac:dyDescent="0.5">
      <c r="H10850"/>
      <c r="P10850"/>
    </row>
    <row r="10851" spans="8:16" x14ac:dyDescent="0.5">
      <c r="H10851"/>
      <c r="P10851"/>
    </row>
    <row r="10852" spans="8:16" x14ac:dyDescent="0.5">
      <c r="H10852"/>
      <c r="P10852"/>
    </row>
    <row r="10853" spans="8:16" x14ac:dyDescent="0.5">
      <c r="H10853"/>
      <c r="P10853"/>
    </row>
    <row r="10854" spans="8:16" x14ac:dyDescent="0.5">
      <c r="H10854"/>
      <c r="P10854"/>
    </row>
    <row r="10855" spans="8:16" x14ac:dyDescent="0.5">
      <c r="H10855"/>
      <c r="P10855"/>
    </row>
    <row r="10856" spans="8:16" x14ac:dyDescent="0.5">
      <c r="H10856"/>
      <c r="P10856"/>
    </row>
    <row r="10857" spans="8:16" x14ac:dyDescent="0.5">
      <c r="H10857"/>
      <c r="P10857"/>
    </row>
    <row r="10858" spans="8:16" x14ac:dyDescent="0.5">
      <c r="H10858"/>
      <c r="P10858"/>
    </row>
    <row r="10859" spans="8:16" x14ac:dyDescent="0.5">
      <c r="H10859"/>
      <c r="P10859"/>
    </row>
    <row r="10860" spans="8:16" x14ac:dyDescent="0.5">
      <c r="H10860"/>
      <c r="P10860"/>
    </row>
    <row r="10861" spans="8:16" x14ac:dyDescent="0.5">
      <c r="H10861"/>
      <c r="P10861"/>
    </row>
    <row r="10862" spans="8:16" x14ac:dyDescent="0.5">
      <c r="H10862"/>
      <c r="P10862"/>
    </row>
    <row r="10863" spans="8:16" x14ac:dyDescent="0.5">
      <c r="H10863"/>
      <c r="P10863"/>
    </row>
    <row r="10864" spans="8:16" x14ac:dyDescent="0.5">
      <c r="H10864"/>
      <c r="P10864"/>
    </row>
    <row r="10865" spans="8:16" x14ac:dyDescent="0.5">
      <c r="H10865"/>
      <c r="P10865"/>
    </row>
    <row r="10866" spans="8:16" x14ac:dyDescent="0.5">
      <c r="H10866"/>
      <c r="P10866"/>
    </row>
    <row r="10867" spans="8:16" x14ac:dyDescent="0.5">
      <c r="H10867"/>
      <c r="P10867"/>
    </row>
    <row r="10868" spans="8:16" x14ac:dyDescent="0.5">
      <c r="H10868"/>
      <c r="P10868"/>
    </row>
    <row r="10869" spans="8:16" x14ac:dyDescent="0.5">
      <c r="H10869"/>
      <c r="P10869"/>
    </row>
    <row r="10870" spans="8:16" x14ac:dyDescent="0.5">
      <c r="H10870"/>
      <c r="P10870"/>
    </row>
    <row r="10871" spans="8:16" x14ac:dyDescent="0.5">
      <c r="H10871"/>
      <c r="P10871"/>
    </row>
    <row r="10872" spans="8:16" x14ac:dyDescent="0.5">
      <c r="H10872"/>
      <c r="P10872"/>
    </row>
    <row r="10873" spans="8:16" x14ac:dyDescent="0.5">
      <c r="H10873"/>
      <c r="P10873"/>
    </row>
    <row r="10874" spans="8:16" x14ac:dyDescent="0.5">
      <c r="H10874"/>
      <c r="P10874"/>
    </row>
    <row r="10875" spans="8:16" x14ac:dyDescent="0.5">
      <c r="H10875"/>
      <c r="P10875"/>
    </row>
    <row r="10876" spans="8:16" x14ac:dyDescent="0.5">
      <c r="H10876"/>
      <c r="P10876"/>
    </row>
    <row r="10877" spans="8:16" x14ac:dyDescent="0.5">
      <c r="H10877"/>
      <c r="P10877"/>
    </row>
    <row r="10878" spans="8:16" x14ac:dyDescent="0.5">
      <c r="H10878"/>
      <c r="P10878"/>
    </row>
    <row r="10879" spans="8:16" x14ac:dyDescent="0.5">
      <c r="H10879"/>
      <c r="P10879"/>
    </row>
    <row r="10880" spans="8:16" x14ac:dyDescent="0.5">
      <c r="H10880"/>
      <c r="P10880"/>
    </row>
    <row r="10881" spans="8:16" x14ac:dyDescent="0.5">
      <c r="H10881"/>
      <c r="P10881"/>
    </row>
    <row r="10882" spans="8:16" x14ac:dyDescent="0.5">
      <c r="H10882"/>
      <c r="P10882"/>
    </row>
    <row r="10883" spans="8:16" x14ac:dyDescent="0.5">
      <c r="H10883"/>
      <c r="P10883"/>
    </row>
    <row r="10884" spans="8:16" x14ac:dyDescent="0.5">
      <c r="H10884"/>
      <c r="P10884"/>
    </row>
    <row r="10885" spans="8:16" x14ac:dyDescent="0.5">
      <c r="H10885"/>
      <c r="P10885"/>
    </row>
    <row r="10886" spans="8:16" x14ac:dyDescent="0.5">
      <c r="H10886"/>
      <c r="P10886"/>
    </row>
    <row r="10887" spans="8:16" x14ac:dyDescent="0.5">
      <c r="H10887"/>
      <c r="P10887"/>
    </row>
    <row r="10888" spans="8:16" x14ac:dyDescent="0.5">
      <c r="H10888"/>
      <c r="P10888"/>
    </row>
    <row r="10889" spans="8:16" x14ac:dyDescent="0.5">
      <c r="H10889"/>
      <c r="P10889"/>
    </row>
    <row r="10890" spans="8:16" x14ac:dyDescent="0.5">
      <c r="H10890"/>
      <c r="P10890"/>
    </row>
    <row r="10891" spans="8:16" x14ac:dyDescent="0.5">
      <c r="H10891"/>
      <c r="P10891"/>
    </row>
    <row r="10892" spans="8:16" x14ac:dyDescent="0.5">
      <c r="H10892"/>
      <c r="P10892"/>
    </row>
    <row r="10893" spans="8:16" x14ac:dyDescent="0.5">
      <c r="H10893"/>
      <c r="P10893"/>
    </row>
    <row r="10894" spans="8:16" x14ac:dyDescent="0.5">
      <c r="H10894"/>
      <c r="P10894"/>
    </row>
    <row r="10895" spans="8:16" x14ac:dyDescent="0.5">
      <c r="H10895"/>
      <c r="P10895"/>
    </row>
    <row r="10896" spans="8:16" x14ac:dyDescent="0.5">
      <c r="H10896"/>
      <c r="P10896"/>
    </row>
    <row r="10897" spans="8:16" x14ac:dyDescent="0.5">
      <c r="H10897"/>
      <c r="P10897"/>
    </row>
    <row r="10898" spans="8:16" x14ac:dyDescent="0.5">
      <c r="H10898"/>
      <c r="P10898"/>
    </row>
    <row r="10899" spans="8:16" x14ac:dyDescent="0.5">
      <c r="H10899"/>
      <c r="P10899"/>
    </row>
    <row r="10900" spans="8:16" x14ac:dyDescent="0.5">
      <c r="H10900"/>
      <c r="P10900"/>
    </row>
    <row r="10901" spans="8:16" x14ac:dyDescent="0.5">
      <c r="H10901"/>
      <c r="P10901"/>
    </row>
    <row r="10902" spans="8:16" x14ac:dyDescent="0.5">
      <c r="H10902"/>
      <c r="P10902"/>
    </row>
    <row r="10903" spans="8:16" x14ac:dyDescent="0.5">
      <c r="H10903"/>
      <c r="P10903"/>
    </row>
    <row r="10904" spans="8:16" x14ac:dyDescent="0.5">
      <c r="H10904"/>
      <c r="P10904"/>
    </row>
    <row r="10905" spans="8:16" x14ac:dyDescent="0.5">
      <c r="H10905"/>
      <c r="P10905"/>
    </row>
    <row r="10906" spans="8:16" x14ac:dyDescent="0.5">
      <c r="H10906"/>
      <c r="P10906"/>
    </row>
    <row r="10907" spans="8:16" x14ac:dyDescent="0.5">
      <c r="H10907"/>
      <c r="P10907"/>
    </row>
    <row r="10908" spans="8:16" x14ac:dyDescent="0.5">
      <c r="H10908"/>
      <c r="P10908"/>
    </row>
    <row r="10909" spans="8:16" x14ac:dyDescent="0.5">
      <c r="H10909"/>
      <c r="P10909"/>
    </row>
    <row r="10910" spans="8:16" x14ac:dyDescent="0.5">
      <c r="H10910"/>
      <c r="P10910"/>
    </row>
    <row r="10911" spans="8:16" x14ac:dyDescent="0.5">
      <c r="H10911"/>
      <c r="P10911"/>
    </row>
    <row r="10912" spans="8:16" x14ac:dyDescent="0.5">
      <c r="H10912"/>
      <c r="P10912"/>
    </row>
    <row r="10913" spans="8:16" x14ac:dyDescent="0.5">
      <c r="H10913"/>
      <c r="P10913"/>
    </row>
    <row r="10914" spans="8:16" x14ac:dyDescent="0.5">
      <c r="H10914"/>
      <c r="P10914"/>
    </row>
    <row r="10915" spans="8:16" x14ac:dyDescent="0.5">
      <c r="H10915"/>
      <c r="P10915"/>
    </row>
    <row r="10916" spans="8:16" x14ac:dyDescent="0.5">
      <c r="H10916"/>
      <c r="P10916"/>
    </row>
    <row r="10917" spans="8:16" x14ac:dyDescent="0.5">
      <c r="H10917"/>
      <c r="P10917"/>
    </row>
    <row r="10918" spans="8:16" x14ac:dyDescent="0.5">
      <c r="H10918"/>
      <c r="P10918"/>
    </row>
    <row r="10919" spans="8:16" x14ac:dyDescent="0.5">
      <c r="H10919"/>
      <c r="P10919"/>
    </row>
    <row r="10920" spans="8:16" x14ac:dyDescent="0.5">
      <c r="H10920"/>
      <c r="P10920"/>
    </row>
    <row r="10921" spans="8:16" x14ac:dyDescent="0.5">
      <c r="H10921"/>
      <c r="P10921"/>
    </row>
    <row r="10922" spans="8:16" x14ac:dyDescent="0.5">
      <c r="H10922"/>
      <c r="P10922"/>
    </row>
    <row r="10923" spans="8:16" x14ac:dyDescent="0.5">
      <c r="H10923"/>
      <c r="P10923"/>
    </row>
    <row r="10924" spans="8:16" x14ac:dyDescent="0.5">
      <c r="H10924"/>
      <c r="P10924"/>
    </row>
    <row r="10925" spans="8:16" x14ac:dyDescent="0.5">
      <c r="H10925"/>
      <c r="P10925"/>
    </row>
    <row r="10926" spans="8:16" x14ac:dyDescent="0.5">
      <c r="H10926"/>
      <c r="P10926"/>
    </row>
    <row r="10927" spans="8:16" x14ac:dyDescent="0.5">
      <c r="H10927"/>
      <c r="P10927"/>
    </row>
    <row r="10928" spans="8:16" x14ac:dyDescent="0.5">
      <c r="H10928"/>
      <c r="P10928"/>
    </row>
    <row r="10929" spans="8:16" x14ac:dyDescent="0.5">
      <c r="H10929"/>
      <c r="P10929"/>
    </row>
    <row r="10930" spans="8:16" x14ac:dyDescent="0.5">
      <c r="H10930"/>
      <c r="P10930"/>
    </row>
    <row r="10931" spans="8:16" x14ac:dyDescent="0.5">
      <c r="H10931"/>
      <c r="P10931"/>
    </row>
    <row r="10932" spans="8:16" x14ac:dyDescent="0.5">
      <c r="H10932"/>
      <c r="P10932"/>
    </row>
    <row r="10933" spans="8:16" x14ac:dyDescent="0.5">
      <c r="H10933"/>
      <c r="P10933"/>
    </row>
    <row r="10934" spans="8:16" x14ac:dyDescent="0.5">
      <c r="H10934"/>
      <c r="P10934"/>
    </row>
    <row r="10935" spans="8:16" x14ac:dyDescent="0.5">
      <c r="H10935"/>
      <c r="P10935"/>
    </row>
    <row r="10936" spans="8:16" x14ac:dyDescent="0.5">
      <c r="H10936"/>
      <c r="P10936"/>
    </row>
    <row r="10937" spans="8:16" x14ac:dyDescent="0.5">
      <c r="H10937"/>
      <c r="P10937"/>
    </row>
    <row r="10938" spans="8:16" x14ac:dyDescent="0.5">
      <c r="H10938"/>
      <c r="P10938"/>
    </row>
    <row r="10939" spans="8:16" x14ac:dyDescent="0.5">
      <c r="H10939"/>
      <c r="P10939"/>
    </row>
    <row r="10940" spans="8:16" x14ac:dyDescent="0.5">
      <c r="H10940"/>
      <c r="P10940"/>
    </row>
    <row r="10941" spans="8:16" x14ac:dyDescent="0.5">
      <c r="H10941"/>
      <c r="P10941"/>
    </row>
    <row r="10942" spans="8:16" x14ac:dyDescent="0.5">
      <c r="H10942"/>
      <c r="P10942"/>
    </row>
    <row r="10943" spans="8:16" x14ac:dyDescent="0.5">
      <c r="H10943"/>
      <c r="P10943"/>
    </row>
    <row r="10944" spans="8:16" x14ac:dyDescent="0.5">
      <c r="H10944"/>
      <c r="P10944"/>
    </row>
    <row r="10945" spans="8:16" x14ac:dyDescent="0.5">
      <c r="H10945"/>
      <c r="P10945"/>
    </row>
    <row r="10946" spans="8:16" x14ac:dyDescent="0.5">
      <c r="H10946"/>
      <c r="P10946"/>
    </row>
    <row r="10947" spans="8:16" x14ac:dyDescent="0.5">
      <c r="H10947"/>
      <c r="P10947"/>
    </row>
    <row r="10948" spans="8:16" x14ac:dyDescent="0.5">
      <c r="H10948"/>
      <c r="P10948"/>
    </row>
    <row r="10949" spans="8:16" x14ac:dyDescent="0.5">
      <c r="H10949"/>
      <c r="P10949"/>
    </row>
    <row r="10950" spans="8:16" x14ac:dyDescent="0.5">
      <c r="H10950"/>
      <c r="P10950"/>
    </row>
    <row r="10951" spans="8:16" x14ac:dyDescent="0.5">
      <c r="H10951"/>
      <c r="P10951"/>
    </row>
    <row r="10952" spans="8:16" x14ac:dyDescent="0.5">
      <c r="H10952"/>
      <c r="P10952"/>
    </row>
    <row r="10953" spans="8:16" x14ac:dyDescent="0.5">
      <c r="H10953"/>
      <c r="P10953"/>
    </row>
    <row r="10954" spans="8:16" x14ac:dyDescent="0.5">
      <c r="H10954"/>
      <c r="P10954"/>
    </row>
    <row r="10955" spans="8:16" x14ac:dyDescent="0.5">
      <c r="H10955"/>
      <c r="P10955"/>
    </row>
    <row r="10956" spans="8:16" x14ac:dyDescent="0.5">
      <c r="H10956"/>
      <c r="P10956"/>
    </row>
    <row r="10957" spans="8:16" x14ac:dyDescent="0.5">
      <c r="H10957"/>
      <c r="P10957"/>
    </row>
    <row r="10958" spans="8:16" x14ac:dyDescent="0.5">
      <c r="H10958"/>
      <c r="P10958"/>
    </row>
    <row r="10959" spans="8:16" x14ac:dyDescent="0.5">
      <c r="H10959"/>
      <c r="P10959"/>
    </row>
    <row r="10960" spans="8:16" x14ac:dyDescent="0.5">
      <c r="H10960"/>
      <c r="P10960"/>
    </row>
    <row r="10961" spans="8:16" x14ac:dyDescent="0.5">
      <c r="H10961"/>
      <c r="P10961"/>
    </row>
    <row r="10962" spans="8:16" x14ac:dyDescent="0.5">
      <c r="H10962"/>
      <c r="P10962"/>
    </row>
    <row r="10963" spans="8:16" x14ac:dyDescent="0.5">
      <c r="H10963"/>
      <c r="P10963"/>
    </row>
    <row r="10964" spans="8:16" x14ac:dyDescent="0.5">
      <c r="H10964"/>
      <c r="P10964"/>
    </row>
    <row r="10965" spans="8:16" x14ac:dyDescent="0.5">
      <c r="H10965"/>
      <c r="P10965"/>
    </row>
    <row r="10966" spans="8:16" x14ac:dyDescent="0.5">
      <c r="H10966"/>
      <c r="P10966"/>
    </row>
    <row r="10967" spans="8:16" x14ac:dyDescent="0.5">
      <c r="H10967"/>
      <c r="P10967"/>
    </row>
    <row r="10968" spans="8:16" x14ac:dyDescent="0.5">
      <c r="H10968"/>
      <c r="P10968"/>
    </row>
    <row r="10969" spans="8:16" x14ac:dyDescent="0.5">
      <c r="H10969"/>
      <c r="P10969"/>
    </row>
    <row r="10970" spans="8:16" x14ac:dyDescent="0.5">
      <c r="H10970"/>
      <c r="P10970"/>
    </row>
    <row r="10971" spans="8:16" x14ac:dyDescent="0.5">
      <c r="H10971"/>
      <c r="P10971"/>
    </row>
    <row r="10972" spans="8:16" x14ac:dyDescent="0.5">
      <c r="H10972"/>
      <c r="P10972"/>
    </row>
    <row r="10973" spans="8:16" x14ac:dyDescent="0.5">
      <c r="H10973"/>
      <c r="P10973"/>
    </row>
    <row r="10974" spans="8:16" x14ac:dyDescent="0.5">
      <c r="H10974"/>
      <c r="P10974"/>
    </row>
    <row r="10975" spans="8:16" x14ac:dyDescent="0.5">
      <c r="H10975"/>
      <c r="P10975"/>
    </row>
    <row r="10976" spans="8:16" x14ac:dyDescent="0.5">
      <c r="H10976"/>
      <c r="P10976"/>
    </row>
    <row r="10977" spans="8:16" x14ac:dyDescent="0.5">
      <c r="H10977"/>
      <c r="P10977"/>
    </row>
    <row r="10978" spans="8:16" x14ac:dyDescent="0.5">
      <c r="H10978"/>
      <c r="P10978"/>
    </row>
    <row r="10979" spans="8:16" x14ac:dyDescent="0.5">
      <c r="H10979"/>
      <c r="P10979"/>
    </row>
    <row r="10980" spans="8:16" x14ac:dyDescent="0.5">
      <c r="H10980"/>
      <c r="P10980"/>
    </row>
    <row r="10981" spans="8:16" x14ac:dyDescent="0.5">
      <c r="H10981"/>
      <c r="P10981"/>
    </row>
    <row r="10982" spans="8:16" x14ac:dyDescent="0.5">
      <c r="H10982"/>
      <c r="P10982"/>
    </row>
    <row r="10983" spans="8:16" x14ac:dyDescent="0.5">
      <c r="H10983"/>
      <c r="P10983"/>
    </row>
    <row r="10984" spans="8:16" x14ac:dyDescent="0.5">
      <c r="H10984"/>
      <c r="P10984"/>
    </row>
    <row r="10985" spans="8:16" x14ac:dyDescent="0.5">
      <c r="H10985"/>
      <c r="P10985"/>
    </row>
    <row r="10986" spans="8:16" x14ac:dyDescent="0.5">
      <c r="H10986"/>
      <c r="P10986"/>
    </row>
    <row r="10987" spans="8:16" x14ac:dyDescent="0.5">
      <c r="H10987"/>
      <c r="P10987"/>
    </row>
    <row r="10988" spans="8:16" x14ac:dyDescent="0.5">
      <c r="H10988"/>
      <c r="P10988"/>
    </row>
    <row r="10989" spans="8:16" x14ac:dyDescent="0.5">
      <c r="H10989"/>
      <c r="P10989"/>
    </row>
    <row r="10990" spans="8:16" x14ac:dyDescent="0.5">
      <c r="H10990"/>
      <c r="P10990"/>
    </row>
    <row r="10991" spans="8:16" x14ac:dyDescent="0.5">
      <c r="H10991"/>
      <c r="P10991"/>
    </row>
    <row r="10992" spans="8:16" x14ac:dyDescent="0.5">
      <c r="H10992"/>
      <c r="P10992"/>
    </row>
    <row r="10993" spans="8:16" x14ac:dyDescent="0.5">
      <c r="H10993"/>
      <c r="P10993"/>
    </row>
    <row r="10994" spans="8:16" x14ac:dyDescent="0.5">
      <c r="H10994"/>
      <c r="P10994"/>
    </row>
    <row r="10995" spans="8:16" x14ac:dyDescent="0.5">
      <c r="H10995"/>
      <c r="P10995"/>
    </row>
    <row r="10996" spans="8:16" x14ac:dyDescent="0.5">
      <c r="H10996"/>
      <c r="P10996"/>
    </row>
    <row r="10997" spans="8:16" x14ac:dyDescent="0.5">
      <c r="H10997"/>
      <c r="P10997"/>
    </row>
    <row r="10998" spans="8:16" x14ac:dyDescent="0.5">
      <c r="H10998"/>
      <c r="P10998"/>
    </row>
    <row r="10999" spans="8:16" x14ac:dyDescent="0.5">
      <c r="H10999"/>
      <c r="P10999"/>
    </row>
    <row r="11000" spans="8:16" x14ac:dyDescent="0.5">
      <c r="H11000"/>
      <c r="P11000"/>
    </row>
    <row r="11001" spans="8:16" x14ac:dyDescent="0.5">
      <c r="H11001"/>
      <c r="P11001"/>
    </row>
    <row r="11002" spans="8:16" x14ac:dyDescent="0.5">
      <c r="H11002"/>
      <c r="P11002"/>
    </row>
    <row r="11003" spans="8:16" x14ac:dyDescent="0.5">
      <c r="H11003"/>
      <c r="P11003"/>
    </row>
    <row r="11004" spans="8:16" x14ac:dyDescent="0.5">
      <c r="H11004"/>
      <c r="P11004"/>
    </row>
    <row r="11005" spans="8:16" x14ac:dyDescent="0.5">
      <c r="H11005"/>
      <c r="P11005"/>
    </row>
    <row r="11006" spans="8:16" x14ac:dyDescent="0.5">
      <c r="H11006"/>
      <c r="P11006"/>
    </row>
    <row r="11007" spans="8:16" x14ac:dyDescent="0.5">
      <c r="H11007"/>
      <c r="P11007"/>
    </row>
    <row r="11008" spans="8:16" x14ac:dyDescent="0.5">
      <c r="H11008"/>
      <c r="P11008"/>
    </row>
    <row r="11009" spans="8:16" x14ac:dyDescent="0.5">
      <c r="H11009"/>
      <c r="P11009"/>
    </row>
    <row r="11010" spans="8:16" x14ac:dyDescent="0.5">
      <c r="H11010"/>
      <c r="P11010"/>
    </row>
    <row r="11011" spans="8:16" x14ac:dyDescent="0.5">
      <c r="H11011"/>
      <c r="P11011"/>
    </row>
    <row r="11012" spans="8:16" x14ac:dyDescent="0.5">
      <c r="H11012"/>
      <c r="P11012"/>
    </row>
    <row r="11013" spans="8:16" x14ac:dyDescent="0.5">
      <c r="H11013"/>
      <c r="P11013"/>
    </row>
    <row r="11014" spans="8:16" x14ac:dyDescent="0.5">
      <c r="H11014"/>
      <c r="P11014"/>
    </row>
    <row r="11015" spans="8:16" x14ac:dyDescent="0.5">
      <c r="H11015"/>
      <c r="P11015"/>
    </row>
    <row r="11016" spans="8:16" x14ac:dyDescent="0.5">
      <c r="H11016"/>
      <c r="P11016"/>
    </row>
    <row r="11017" spans="8:16" x14ac:dyDescent="0.5">
      <c r="H11017"/>
      <c r="P11017"/>
    </row>
    <row r="11018" spans="8:16" x14ac:dyDescent="0.5">
      <c r="H11018"/>
      <c r="P11018"/>
    </row>
    <row r="11019" spans="8:16" x14ac:dyDescent="0.5">
      <c r="H11019"/>
      <c r="P11019"/>
    </row>
    <row r="11020" spans="8:16" x14ac:dyDescent="0.5">
      <c r="H11020"/>
      <c r="P11020"/>
    </row>
    <row r="11021" spans="8:16" x14ac:dyDescent="0.5">
      <c r="H11021"/>
      <c r="P11021"/>
    </row>
    <row r="11022" spans="8:16" x14ac:dyDescent="0.5">
      <c r="H11022"/>
      <c r="P11022"/>
    </row>
    <row r="11023" spans="8:16" x14ac:dyDescent="0.5">
      <c r="H11023"/>
      <c r="P11023"/>
    </row>
    <row r="11024" spans="8:16" x14ac:dyDescent="0.5">
      <c r="H11024"/>
      <c r="P11024"/>
    </row>
    <row r="11025" spans="8:16" x14ac:dyDescent="0.5">
      <c r="H11025"/>
      <c r="P11025"/>
    </row>
    <row r="11026" spans="8:16" x14ac:dyDescent="0.5">
      <c r="H11026"/>
      <c r="P11026"/>
    </row>
    <row r="11027" spans="8:16" x14ac:dyDescent="0.5">
      <c r="H11027"/>
      <c r="P11027"/>
    </row>
    <row r="11028" spans="8:16" x14ac:dyDescent="0.5">
      <c r="H11028"/>
      <c r="P11028"/>
    </row>
    <row r="11029" spans="8:16" x14ac:dyDescent="0.5">
      <c r="H11029"/>
      <c r="P11029"/>
    </row>
    <row r="11030" spans="8:16" x14ac:dyDescent="0.5">
      <c r="H11030"/>
      <c r="P11030"/>
    </row>
    <row r="11031" spans="8:16" x14ac:dyDescent="0.5">
      <c r="H11031"/>
      <c r="P11031"/>
    </row>
    <row r="11032" spans="8:16" x14ac:dyDescent="0.5">
      <c r="H11032"/>
      <c r="P11032"/>
    </row>
    <row r="11033" spans="8:16" x14ac:dyDescent="0.5">
      <c r="H11033"/>
      <c r="P11033"/>
    </row>
    <row r="11034" spans="8:16" x14ac:dyDescent="0.5">
      <c r="H11034"/>
      <c r="P11034"/>
    </row>
    <row r="11035" spans="8:16" x14ac:dyDescent="0.5">
      <c r="H11035"/>
      <c r="P11035"/>
    </row>
    <row r="11036" spans="8:16" x14ac:dyDescent="0.5">
      <c r="H11036"/>
      <c r="P11036"/>
    </row>
    <row r="11037" spans="8:16" x14ac:dyDescent="0.5">
      <c r="H11037"/>
      <c r="P11037"/>
    </row>
    <row r="11038" spans="8:16" x14ac:dyDescent="0.5">
      <c r="H11038"/>
      <c r="P11038"/>
    </row>
    <row r="11039" spans="8:16" x14ac:dyDescent="0.5">
      <c r="H11039"/>
      <c r="P11039"/>
    </row>
    <row r="11040" spans="8:16" x14ac:dyDescent="0.5">
      <c r="H11040"/>
      <c r="P11040"/>
    </row>
    <row r="11041" spans="8:16" x14ac:dyDescent="0.5">
      <c r="H11041"/>
      <c r="P11041"/>
    </row>
    <row r="11042" spans="8:16" x14ac:dyDescent="0.5">
      <c r="H11042"/>
      <c r="P11042"/>
    </row>
    <row r="11043" spans="8:16" x14ac:dyDescent="0.5">
      <c r="H11043"/>
      <c r="P11043"/>
    </row>
    <row r="11044" spans="8:16" x14ac:dyDescent="0.5">
      <c r="H11044"/>
      <c r="P11044"/>
    </row>
    <row r="11045" spans="8:16" x14ac:dyDescent="0.5">
      <c r="H11045"/>
      <c r="P11045"/>
    </row>
    <row r="11046" spans="8:16" x14ac:dyDescent="0.5">
      <c r="H11046"/>
      <c r="P11046"/>
    </row>
    <row r="11047" spans="8:16" x14ac:dyDescent="0.5">
      <c r="H11047"/>
      <c r="P11047"/>
    </row>
    <row r="11048" spans="8:16" x14ac:dyDescent="0.5">
      <c r="H11048"/>
      <c r="P11048"/>
    </row>
    <row r="11049" spans="8:16" x14ac:dyDescent="0.5">
      <c r="H11049"/>
      <c r="P11049"/>
    </row>
    <row r="11050" spans="8:16" x14ac:dyDescent="0.5">
      <c r="H11050"/>
      <c r="P11050"/>
    </row>
    <row r="11051" spans="8:16" x14ac:dyDescent="0.5">
      <c r="H11051"/>
      <c r="P11051"/>
    </row>
    <row r="11052" spans="8:16" x14ac:dyDescent="0.5">
      <c r="H11052"/>
      <c r="P11052"/>
    </row>
    <row r="11053" spans="8:16" x14ac:dyDescent="0.5">
      <c r="H11053"/>
      <c r="P11053"/>
    </row>
    <row r="11054" spans="8:16" x14ac:dyDescent="0.5">
      <c r="H11054"/>
      <c r="P11054"/>
    </row>
    <row r="11055" spans="8:16" x14ac:dyDescent="0.5">
      <c r="H11055"/>
      <c r="P11055"/>
    </row>
    <row r="11056" spans="8:16" x14ac:dyDescent="0.5">
      <c r="H11056"/>
      <c r="P11056"/>
    </row>
    <row r="11057" spans="8:16" x14ac:dyDescent="0.5">
      <c r="H11057"/>
      <c r="P11057"/>
    </row>
    <row r="11058" spans="8:16" x14ac:dyDescent="0.5">
      <c r="H11058"/>
      <c r="P11058"/>
    </row>
    <row r="11059" spans="8:16" x14ac:dyDescent="0.5">
      <c r="H11059"/>
      <c r="P11059"/>
    </row>
    <row r="11060" spans="8:16" x14ac:dyDescent="0.5">
      <c r="H11060"/>
      <c r="P11060"/>
    </row>
    <row r="11061" spans="8:16" x14ac:dyDescent="0.5">
      <c r="H11061"/>
      <c r="P11061"/>
    </row>
    <row r="11062" spans="8:16" x14ac:dyDescent="0.5">
      <c r="H11062"/>
      <c r="P11062"/>
    </row>
    <row r="11063" spans="8:16" x14ac:dyDescent="0.5">
      <c r="H11063"/>
      <c r="P11063"/>
    </row>
    <row r="11064" spans="8:16" x14ac:dyDescent="0.5">
      <c r="H11064"/>
      <c r="P11064"/>
    </row>
    <row r="11065" spans="8:16" x14ac:dyDescent="0.5">
      <c r="H11065"/>
      <c r="P11065"/>
    </row>
    <row r="11066" spans="8:16" x14ac:dyDescent="0.5">
      <c r="H11066"/>
      <c r="P11066"/>
    </row>
    <row r="11067" spans="8:16" x14ac:dyDescent="0.5">
      <c r="H11067"/>
      <c r="P11067"/>
    </row>
    <row r="11068" spans="8:16" x14ac:dyDescent="0.5">
      <c r="H11068"/>
      <c r="P11068"/>
    </row>
    <row r="11069" spans="8:16" x14ac:dyDescent="0.5">
      <c r="H11069"/>
      <c r="P11069"/>
    </row>
    <row r="11070" spans="8:16" x14ac:dyDescent="0.5">
      <c r="H11070"/>
      <c r="P11070"/>
    </row>
    <row r="11071" spans="8:16" x14ac:dyDescent="0.5">
      <c r="H11071"/>
      <c r="P11071"/>
    </row>
    <row r="11072" spans="8:16" x14ac:dyDescent="0.5">
      <c r="H11072"/>
      <c r="P11072"/>
    </row>
    <row r="11073" spans="8:16" x14ac:dyDescent="0.5">
      <c r="H11073"/>
      <c r="P11073"/>
    </row>
    <row r="11074" spans="8:16" x14ac:dyDescent="0.5">
      <c r="H11074"/>
      <c r="P11074"/>
    </row>
    <row r="11075" spans="8:16" x14ac:dyDescent="0.5">
      <c r="H11075"/>
      <c r="P11075"/>
    </row>
    <row r="11076" spans="8:16" x14ac:dyDescent="0.5">
      <c r="H11076"/>
      <c r="P11076"/>
    </row>
    <row r="11077" spans="8:16" x14ac:dyDescent="0.5">
      <c r="H11077"/>
      <c r="P11077"/>
    </row>
    <row r="11078" spans="8:16" x14ac:dyDescent="0.5">
      <c r="H11078"/>
      <c r="P11078"/>
    </row>
    <row r="11079" spans="8:16" x14ac:dyDescent="0.5">
      <c r="H11079"/>
      <c r="P11079"/>
    </row>
    <row r="11080" spans="8:16" x14ac:dyDescent="0.5">
      <c r="H11080"/>
      <c r="P11080"/>
    </row>
    <row r="11081" spans="8:16" x14ac:dyDescent="0.5">
      <c r="H11081"/>
      <c r="P11081"/>
    </row>
    <row r="11082" spans="8:16" x14ac:dyDescent="0.5">
      <c r="H11082"/>
      <c r="P11082"/>
    </row>
    <row r="11083" spans="8:16" x14ac:dyDescent="0.5">
      <c r="H11083"/>
      <c r="P11083"/>
    </row>
    <row r="11084" spans="8:16" x14ac:dyDescent="0.5">
      <c r="H11084"/>
      <c r="P11084"/>
    </row>
    <row r="11085" spans="8:16" x14ac:dyDescent="0.5">
      <c r="H11085"/>
      <c r="P11085"/>
    </row>
    <row r="11086" spans="8:16" x14ac:dyDescent="0.5">
      <c r="H11086"/>
      <c r="P11086"/>
    </row>
    <row r="11087" spans="8:16" x14ac:dyDescent="0.5">
      <c r="H11087"/>
      <c r="P11087"/>
    </row>
    <row r="11088" spans="8:16" x14ac:dyDescent="0.5">
      <c r="H11088"/>
      <c r="P11088"/>
    </row>
    <row r="11089" spans="8:16" x14ac:dyDescent="0.5">
      <c r="H11089"/>
      <c r="P11089"/>
    </row>
    <row r="11090" spans="8:16" x14ac:dyDescent="0.5">
      <c r="H11090"/>
      <c r="P11090"/>
    </row>
    <row r="11091" spans="8:16" x14ac:dyDescent="0.5">
      <c r="H11091"/>
      <c r="P11091"/>
    </row>
    <row r="11092" spans="8:16" x14ac:dyDescent="0.5">
      <c r="H11092"/>
      <c r="P11092"/>
    </row>
    <row r="11093" spans="8:16" x14ac:dyDescent="0.5">
      <c r="H11093"/>
      <c r="P11093"/>
    </row>
    <row r="11094" spans="8:16" x14ac:dyDescent="0.5">
      <c r="H11094"/>
      <c r="P11094"/>
    </row>
    <row r="11095" spans="8:16" x14ac:dyDescent="0.5">
      <c r="H11095"/>
      <c r="P11095"/>
    </row>
    <row r="11096" spans="8:16" x14ac:dyDescent="0.5">
      <c r="H11096"/>
      <c r="P11096"/>
    </row>
    <row r="11097" spans="8:16" x14ac:dyDescent="0.5">
      <c r="H11097"/>
      <c r="P11097"/>
    </row>
    <row r="11098" spans="8:16" x14ac:dyDescent="0.5">
      <c r="H11098"/>
      <c r="P11098"/>
    </row>
    <row r="11099" spans="8:16" x14ac:dyDescent="0.5">
      <c r="H11099"/>
      <c r="P11099"/>
    </row>
    <row r="11100" spans="8:16" x14ac:dyDescent="0.5">
      <c r="H11100"/>
      <c r="P11100"/>
    </row>
    <row r="11101" spans="8:16" x14ac:dyDescent="0.5">
      <c r="H11101"/>
      <c r="P11101"/>
    </row>
    <row r="11102" spans="8:16" x14ac:dyDescent="0.5">
      <c r="H11102"/>
      <c r="P11102"/>
    </row>
    <row r="11103" spans="8:16" x14ac:dyDescent="0.5">
      <c r="H11103"/>
      <c r="P11103"/>
    </row>
    <row r="11104" spans="8:16" x14ac:dyDescent="0.5">
      <c r="H11104"/>
      <c r="P11104"/>
    </row>
    <row r="11105" spans="8:16" x14ac:dyDescent="0.5">
      <c r="H11105"/>
      <c r="P11105"/>
    </row>
    <row r="11106" spans="8:16" x14ac:dyDescent="0.5">
      <c r="H11106"/>
      <c r="P11106"/>
    </row>
    <row r="11107" spans="8:16" x14ac:dyDescent="0.5">
      <c r="H11107"/>
      <c r="P11107"/>
    </row>
    <row r="11108" spans="8:16" x14ac:dyDescent="0.5">
      <c r="H11108"/>
      <c r="P11108"/>
    </row>
    <row r="11109" spans="8:16" x14ac:dyDescent="0.5">
      <c r="H11109"/>
      <c r="P11109"/>
    </row>
    <row r="11110" spans="8:16" x14ac:dyDescent="0.5">
      <c r="H11110"/>
      <c r="P11110"/>
    </row>
    <row r="11111" spans="8:16" x14ac:dyDescent="0.5">
      <c r="H11111"/>
      <c r="P11111"/>
    </row>
    <row r="11112" spans="8:16" x14ac:dyDescent="0.5">
      <c r="H11112"/>
      <c r="P11112"/>
    </row>
    <row r="11113" spans="8:16" x14ac:dyDescent="0.5">
      <c r="H11113"/>
      <c r="P11113"/>
    </row>
    <row r="11114" spans="8:16" x14ac:dyDescent="0.5">
      <c r="H11114"/>
      <c r="P11114"/>
    </row>
    <row r="11115" spans="8:16" x14ac:dyDescent="0.5">
      <c r="H11115"/>
      <c r="P11115"/>
    </row>
    <row r="11116" spans="8:16" x14ac:dyDescent="0.5">
      <c r="H11116"/>
      <c r="P11116"/>
    </row>
    <row r="11117" spans="8:16" x14ac:dyDescent="0.5">
      <c r="H11117"/>
      <c r="P11117"/>
    </row>
    <row r="11118" spans="8:16" x14ac:dyDescent="0.5">
      <c r="H11118"/>
      <c r="P11118"/>
    </row>
    <row r="11119" spans="8:16" x14ac:dyDescent="0.5">
      <c r="H11119"/>
      <c r="P11119"/>
    </row>
    <row r="11120" spans="8:16" x14ac:dyDescent="0.5">
      <c r="H11120"/>
      <c r="P11120"/>
    </row>
    <row r="11121" spans="8:16" x14ac:dyDescent="0.5">
      <c r="H11121"/>
      <c r="P11121"/>
    </row>
    <row r="11122" spans="8:16" x14ac:dyDescent="0.5">
      <c r="H11122"/>
      <c r="P11122"/>
    </row>
    <row r="11123" spans="8:16" x14ac:dyDescent="0.5">
      <c r="H11123"/>
      <c r="P11123"/>
    </row>
    <row r="11124" spans="8:16" x14ac:dyDescent="0.5">
      <c r="H11124"/>
      <c r="P11124"/>
    </row>
    <row r="11125" spans="8:16" x14ac:dyDescent="0.5">
      <c r="H11125"/>
      <c r="P11125"/>
    </row>
    <row r="11126" spans="8:16" x14ac:dyDescent="0.5">
      <c r="H11126"/>
      <c r="P11126"/>
    </row>
    <row r="11127" spans="8:16" x14ac:dyDescent="0.5">
      <c r="H11127"/>
      <c r="P11127"/>
    </row>
    <row r="11128" spans="8:16" x14ac:dyDescent="0.5">
      <c r="H11128"/>
      <c r="P11128"/>
    </row>
    <row r="11129" spans="8:16" x14ac:dyDescent="0.5">
      <c r="H11129"/>
      <c r="P11129"/>
    </row>
    <row r="11130" spans="8:16" x14ac:dyDescent="0.5">
      <c r="H11130"/>
      <c r="P11130"/>
    </row>
    <row r="11131" spans="8:16" x14ac:dyDescent="0.5">
      <c r="H11131"/>
      <c r="P11131"/>
    </row>
    <row r="11132" spans="8:16" x14ac:dyDescent="0.5">
      <c r="H11132"/>
      <c r="P11132"/>
    </row>
    <row r="11133" spans="8:16" x14ac:dyDescent="0.5">
      <c r="H11133"/>
      <c r="P11133"/>
    </row>
    <row r="11134" spans="8:16" x14ac:dyDescent="0.5">
      <c r="H11134"/>
      <c r="P11134"/>
    </row>
    <row r="11135" spans="8:16" x14ac:dyDescent="0.5">
      <c r="H11135"/>
      <c r="P11135"/>
    </row>
    <row r="11136" spans="8:16" x14ac:dyDescent="0.5">
      <c r="H11136"/>
      <c r="P11136"/>
    </row>
    <row r="11137" spans="8:16" x14ac:dyDescent="0.5">
      <c r="H11137"/>
      <c r="P11137"/>
    </row>
    <row r="11138" spans="8:16" x14ac:dyDescent="0.5">
      <c r="H11138"/>
      <c r="P11138"/>
    </row>
    <row r="11139" spans="8:16" x14ac:dyDescent="0.5">
      <c r="H11139"/>
      <c r="P11139"/>
    </row>
    <row r="11140" spans="8:16" x14ac:dyDescent="0.5">
      <c r="H11140"/>
      <c r="P11140"/>
    </row>
    <row r="11141" spans="8:16" x14ac:dyDescent="0.5">
      <c r="H11141"/>
      <c r="P11141"/>
    </row>
    <row r="11142" spans="8:16" x14ac:dyDescent="0.5">
      <c r="H11142"/>
      <c r="P11142"/>
    </row>
    <row r="11143" spans="8:16" x14ac:dyDescent="0.5">
      <c r="H11143"/>
      <c r="P11143"/>
    </row>
    <row r="11144" spans="8:16" x14ac:dyDescent="0.5">
      <c r="H11144"/>
      <c r="P11144"/>
    </row>
    <row r="11145" spans="8:16" x14ac:dyDescent="0.5">
      <c r="H11145"/>
      <c r="P11145"/>
    </row>
    <row r="11146" spans="8:16" x14ac:dyDescent="0.5">
      <c r="H11146"/>
      <c r="P11146"/>
    </row>
    <row r="11147" spans="8:16" x14ac:dyDescent="0.5">
      <c r="H11147"/>
      <c r="P11147"/>
    </row>
    <row r="11148" spans="8:16" x14ac:dyDescent="0.5">
      <c r="H11148"/>
      <c r="P11148"/>
    </row>
    <row r="11149" spans="8:16" x14ac:dyDescent="0.5">
      <c r="H11149"/>
      <c r="P11149"/>
    </row>
    <row r="11150" spans="8:16" x14ac:dyDescent="0.5">
      <c r="H11150"/>
      <c r="P11150"/>
    </row>
    <row r="11151" spans="8:16" x14ac:dyDescent="0.5">
      <c r="H11151"/>
      <c r="P11151"/>
    </row>
    <row r="11152" spans="8:16" x14ac:dyDescent="0.5">
      <c r="H11152"/>
      <c r="P11152"/>
    </row>
    <row r="11153" spans="8:16" x14ac:dyDescent="0.5">
      <c r="H11153"/>
      <c r="P11153"/>
    </row>
    <row r="11154" spans="8:16" x14ac:dyDescent="0.5">
      <c r="H11154"/>
      <c r="P11154"/>
    </row>
    <row r="11155" spans="8:16" x14ac:dyDescent="0.5">
      <c r="H11155"/>
      <c r="P11155"/>
    </row>
    <row r="11156" spans="8:16" x14ac:dyDescent="0.5">
      <c r="H11156"/>
      <c r="P11156"/>
    </row>
    <row r="11157" spans="8:16" x14ac:dyDescent="0.5">
      <c r="H11157"/>
      <c r="P11157"/>
    </row>
    <row r="11158" spans="8:16" x14ac:dyDescent="0.5">
      <c r="H11158"/>
      <c r="P11158"/>
    </row>
    <row r="11159" spans="8:16" x14ac:dyDescent="0.5">
      <c r="H11159"/>
      <c r="P11159"/>
    </row>
    <row r="11160" spans="8:16" x14ac:dyDescent="0.5">
      <c r="H11160"/>
      <c r="P11160"/>
    </row>
    <row r="11161" spans="8:16" x14ac:dyDescent="0.5">
      <c r="H11161"/>
      <c r="P11161"/>
    </row>
    <row r="11162" spans="8:16" x14ac:dyDescent="0.5">
      <c r="H11162"/>
      <c r="P11162"/>
    </row>
    <row r="11163" spans="8:16" x14ac:dyDescent="0.5">
      <c r="H11163"/>
      <c r="P11163"/>
    </row>
    <row r="11164" spans="8:16" x14ac:dyDescent="0.5">
      <c r="H11164"/>
      <c r="P11164"/>
    </row>
    <row r="11165" spans="8:16" x14ac:dyDescent="0.5">
      <c r="H11165"/>
      <c r="P11165"/>
    </row>
    <row r="11166" spans="8:16" x14ac:dyDescent="0.5">
      <c r="H11166"/>
      <c r="P11166"/>
    </row>
    <row r="11167" spans="8:16" x14ac:dyDescent="0.5">
      <c r="H11167"/>
      <c r="P11167"/>
    </row>
    <row r="11168" spans="8:16" x14ac:dyDescent="0.5">
      <c r="H11168"/>
      <c r="P11168"/>
    </row>
    <row r="11169" spans="8:16" x14ac:dyDescent="0.5">
      <c r="H11169"/>
      <c r="P11169"/>
    </row>
    <row r="11170" spans="8:16" x14ac:dyDescent="0.5">
      <c r="H11170"/>
      <c r="P11170"/>
    </row>
    <row r="11171" spans="8:16" x14ac:dyDescent="0.5">
      <c r="H11171"/>
      <c r="P11171"/>
    </row>
    <row r="11172" spans="8:16" x14ac:dyDescent="0.5">
      <c r="H11172"/>
      <c r="P11172"/>
    </row>
    <row r="11173" spans="8:16" x14ac:dyDescent="0.5">
      <c r="H11173"/>
      <c r="P11173"/>
    </row>
    <row r="11174" spans="8:16" x14ac:dyDescent="0.5">
      <c r="H11174"/>
      <c r="P11174"/>
    </row>
    <row r="11175" spans="8:16" x14ac:dyDescent="0.5">
      <c r="H11175"/>
      <c r="P11175"/>
    </row>
    <row r="11176" spans="8:16" x14ac:dyDescent="0.5">
      <c r="H11176"/>
      <c r="P11176"/>
    </row>
    <row r="11177" spans="8:16" x14ac:dyDescent="0.5">
      <c r="H11177"/>
      <c r="P11177"/>
    </row>
    <row r="11178" spans="8:16" x14ac:dyDescent="0.5">
      <c r="H11178"/>
      <c r="P11178"/>
    </row>
    <row r="11179" spans="8:16" x14ac:dyDescent="0.5">
      <c r="H11179"/>
      <c r="P11179"/>
    </row>
    <row r="11180" spans="8:16" x14ac:dyDescent="0.5">
      <c r="H11180"/>
      <c r="P11180"/>
    </row>
    <row r="11181" spans="8:16" x14ac:dyDescent="0.5">
      <c r="H11181"/>
      <c r="P11181"/>
    </row>
    <row r="11182" spans="8:16" x14ac:dyDescent="0.5">
      <c r="H11182"/>
      <c r="P11182"/>
    </row>
    <row r="11183" spans="8:16" x14ac:dyDescent="0.5">
      <c r="H11183"/>
      <c r="P11183"/>
    </row>
    <row r="11184" spans="8:16" x14ac:dyDescent="0.5">
      <c r="H11184"/>
      <c r="P11184"/>
    </row>
    <row r="11185" spans="8:16" x14ac:dyDescent="0.5">
      <c r="H11185"/>
      <c r="P11185"/>
    </row>
    <row r="11186" spans="8:16" x14ac:dyDescent="0.5">
      <c r="H11186"/>
      <c r="P11186"/>
    </row>
    <row r="11187" spans="8:16" x14ac:dyDescent="0.5">
      <c r="H11187"/>
      <c r="P11187"/>
    </row>
    <row r="11188" spans="8:16" x14ac:dyDescent="0.5">
      <c r="H11188"/>
      <c r="P11188"/>
    </row>
    <row r="11189" spans="8:16" x14ac:dyDescent="0.5">
      <c r="H11189"/>
      <c r="P11189"/>
    </row>
    <row r="11190" spans="8:16" x14ac:dyDescent="0.5">
      <c r="H11190"/>
      <c r="P11190"/>
    </row>
    <row r="11191" spans="8:16" x14ac:dyDescent="0.5">
      <c r="H11191"/>
      <c r="P11191"/>
    </row>
    <row r="11192" spans="8:16" x14ac:dyDescent="0.5">
      <c r="H11192"/>
      <c r="P11192"/>
    </row>
    <row r="11193" spans="8:16" x14ac:dyDescent="0.5">
      <c r="H11193"/>
      <c r="P11193"/>
    </row>
    <row r="11194" spans="8:16" x14ac:dyDescent="0.5">
      <c r="H11194"/>
      <c r="P11194"/>
    </row>
    <row r="11195" spans="8:16" x14ac:dyDescent="0.5">
      <c r="H11195"/>
      <c r="P11195"/>
    </row>
    <row r="11196" spans="8:16" x14ac:dyDescent="0.5">
      <c r="H11196"/>
      <c r="P11196"/>
    </row>
    <row r="11197" spans="8:16" x14ac:dyDescent="0.5">
      <c r="H11197"/>
      <c r="P11197"/>
    </row>
    <row r="11198" spans="8:16" x14ac:dyDescent="0.5">
      <c r="H11198"/>
      <c r="P11198"/>
    </row>
    <row r="11199" spans="8:16" x14ac:dyDescent="0.5">
      <c r="H11199"/>
      <c r="P11199"/>
    </row>
    <row r="11200" spans="8:16" x14ac:dyDescent="0.5">
      <c r="H11200"/>
      <c r="P11200"/>
    </row>
    <row r="11201" spans="8:16" x14ac:dyDescent="0.5">
      <c r="H11201"/>
      <c r="P11201"/>
    </row>
    <row r="11202" spans="8:16" x14ac:dyDescent="0.5">
      <c r="H11202"/>
      <c r="P11202"/>
    </row>
    <row r="11203" spans="8:16" x14ac:dyDescent="0.5">
      <c r="H11203"/>
      <c r="P11203"/>
    </row>
    <row r="11204" spans="8:16" x14ac:dyDescent="0.5">
      <c r="H11204"/>
      <c r="P11204"/>
    </row>
    <row r="11205" spans="8:16" x14ac:dyDescent="0.5">
      <c r="H11205"/>
      <c r="P11205"/>
    </row>
    <row r="11206" spans="8:16" x14ac:dyDescent="0.5">
      <c r="H11206"/>
      <c r="P11206"/>
    </row>
    <row r="11207" spans="8:16" x14ac:dyDescent="0.5">
      <c r="H11207"/>
      <c r="P11207"/>
    </row>
    <row r="11208" spans="8:16" x14ac:dyDescent="0.5">
      <c r="H11208"/>
      <c r="P11208"/>
    </row>
    <row r="11209" spans="8:16" x14ac:dyDescent="0.5">
      <c r="H11209"/>
      <c r="P11209"/>
    </row>
    <row r="11210" spans="8:16" x14ac:dyDescent="0.5">
      <c r="H11210"/>
      <c r="P11210"/>
    </row>
    <row r="11211" spans="8:16" x14ac:dyDescent="0.5">
      <c r="H11211"/>
      <c r="P11211"/>
    </row>
    <row r="11212" spans="8:16" x14ac:dyDescent="0.5">
      <c r="H11212"/>
      <c r="P11212"/>
    </row>
    <row r="11213" spans="8:16" x14ac:dyDescent="0.5">
      <c r="H11213"/>
      <c r="P11213"/>
    </row>
    <row r="11214" spans="8:16" x14ac:dyDescent="0.5">
      <c r="H11214"/>
      <c r="P11214"/>
    </row>
    <row r="11215" spans="8:16" x14ac:dyDescent="0.5">
      <c r="H11215"/>
      <c r="P11215"/>
    </row>
    <row r="11216" spans="8:16" x14ac:dyDescent="0.5">
      <c r="H11216"/>
      <c r="P11216"/>
    </row>
    <row r="11217" spans="8:16" x14ac:dyDescent="0.5">
      <c r="H11217"/>
      <c r="P11217"/>
    </row>
    <row r="11218" spans="8:16" x14ac:dyDescent="0.5">
      <c r="H11218"/>
      <c r="P11218"/>
    </row>
    <row r="11219" spans="8:16" x14ac:dyDescent="0.5">
      <c r="H11219"/>
      <c r="P11219"/>
    </row>
    <row r="11220" spans="8:16" x14ac:dyDescent="0.5">
      <c r="H11220"/>
      <c r="P11220"/>
    </row>
    <row r="11221" spans="8:16" x14ac:dyDescent="0.5">
      <c r="H11221"/>
      <c r="P11221"/>
    </row>
    <row r="11222" spans="8:16" x14ac:dyDescent="0.5">
      <c r="H11222"/>
      <c r="P11222"/>
    </row>
    <row r="11223" spans="8:16" x14ac:dyDescent="0.5">
      <c r="H11223"/>
      <c r="P11223"/>
    </row>
    <row r="11224" spans="8:16" x14ac:dyDescent="0.5">
      <c r="H11224"/>
      <c r="P11224"/>
    </row>
    <row r="11225" spans="8:16" x14ac:dyDescent="0.5">
      <c r="H11225"/>
      <c r="P11225"/>
    </row>
    <row r="11226" spans="8:16" x14ac:dyDescent="0.5">
      <c r="H11226"/>
      <c r="P11226"/>
    </row>
    <row r="11227" spans="8:16" x14ac:dyDescent="0.5">
      <c r="H11227"/>
      <c r="P11227"/>
    </row>
    <row r="11228" spans="8:16" x14ac:dyDescent="0.5">
      <c r="H11228"/>
      <c r="P11228"/>
    </row>
    <row r="11229" spans="8:16" x14ac:dyDescent="0.5">
      <c r="H11229"/>
      <c r="P11229"/>
    </row>
    <row r="11230" spans="8:16" x14ac:dyDescent="0.5">
      <c r="H11230"/>
      <c r="P11230"/>
    </row>
    <row r="11231" spans="8:16" x14ac:dyDescent="0.5">
      <c r="H11231"/>
      <c r="P11231"/>
    </row>
    <row r="11232" spans="8:16" x14ac:dyDescent="0.5">
      <c r="H11232"/>
      <c r="P11232"/>
    </row>
    <row r="11233" spans="8:16" x14ac:dyDescent="0.5">
      <c r="H11233"/>
      <c r="P11233"/>
    </row>
    <row r="11234" spans="8:16" x14ac:dyDescent="0.5">
      <c r="H11234"/>
      <c r="P11234"/>
    </row>
    <row r="11235" spans="8:16" x14ac:dyDescent="0.5">
      <c r="H11235"/>
      <c r="P11235"/>
    </row>
    <row r="11236" spans="8:16" x14ac:dyDescent="0.5">
      <c r="H11236"/>
      <c r="P11236"/>
    </row>
    <row r="11237" spans="8:16" x14ac:dyDescent="0.5">
      <c r="H11237"/>
      <c r="P11237"/>
    </row>
    <row r="11238" spans="8:16" x14ac:dyDescent="0.5">
      <c r="H11238"/>
      <c r="P11238"/>
    </row>
    <row r="11239" spans="8:16" x14ac:dyDescent="0.5">
      <c r="H11239"/>
      <c r="P11239"/>
    </row>
    <row r="11240" spans="8:16" x14ac:dyDescent="0.5">
      <c r="H11240"/>
      <c r="P11240"/>
    </row>
    <row r="11241" spans="8:16" x14ac:dyDescent="0.5">
      <c r="H11241"/>
      <c r="P11241"/>
    </row>
    <row r="11242" spans="8:16" x14ac:dyDescent="0.5">
      <c r="H11242"/>
      <c r="P11242"/>
    </row>
    <row r="11243" spans="8:16" x14ac:dyDescent="0.5">
      <c r="H11243"/>
      <c r="P11243"/>
    </row>
    <row r="11244" spans="8:16" x14ac:dyDescent="0.5">
      <c r="H11244"/>
      <c r="P11244"/>
    </row>
    <row r="11245" spans="8:16" x14ac:dyDescent="0.5">
      <c r="H11245"/>
      <c r="P11245"/>
    </row>
    <row r="11246" spans="8:16" x14ac:dyDescent="0.5">
      <c r="H11246"/>
      <c r="P11246"/>
    </row>
    <row r="11247" spans="8:16" x14ac:dyDescent="0.5">
      <c r="H11247"/>
      <c r="P11247"/>
    </row>
    <row r="11248" spans="8:16" x14ac:dyDescent="0.5">
      <c r="H11248"/>
      <c r="P11248"/>
    </row>
    <row r="11249" spans="8:16" x14ac:dyDescent="0.5">
      <c r="H11249"/>
      <c r="P11249"/>
    </row>
    <row r="11250" spans="8:16" x14ac:dyDescent="0.5">
      <c r="H11250"/>
      <c r="P11250"/>
    </row>
    <row r="11251" spans="8:16" x14ac:dyDescent="0.5">
      <c r="H11251"/>
      <c r="P11251"/>
    </row>
    <row r="11252" spans="8:16" x14ac:dyDescent="0.5">
      <c r="H11252"/>
      <c r="P11252"/>
    </row>
    <row r="11253" spans="8:16" x14ac:dyDescent="0.5">
      <c r="H11253"/>
      <c r="P11253"/>
    </row>
    <row r="11254" spans="8:16" x14ac:dyDescent="0.5">
      <c r="H11254"/>
      <c r="P11254"/>
    </row>
    <row r="11255" spans="8:16" x14ac:dyDescent="0.5">
      <c r="H11255"/>
      <c r="P11255"/>
    </row>
    <row r="11256" spans="8:16" x14ac:dyDescent="0.5">
      <c r="H11256"/>
      <c r="P11256"/>
    </row>
    <row r="11257" spans="8:16" x14ac:dyDescent="0.5">
      <c r="H11257"/>
      <c r="P11257"/>
    </row>
    <row r="11258" spans="8:16" x14ac:dyDescent="0.5">
      <c r="H11258"/>
      <c r="P11258"/>
    </row>
    <row r="11259" spans="8:16" x14ac:dyDescent="0.5">
      <c r="H11259"/>
      <c r="P11259"/>
    </row>
    <row r="11260" spans="8:16" x14ac:dyDescent="0.5">
      <c r="H11260"/>
      <c r="P11260"/>
    </row>
    <row r="11261" spans="8:16" x14ac:dyDescent="0.5">
      <c r="H11261"/>
      <c r="P11261"/>
    </row>
    <row r="11262" spans="8:16" x14ac:dyDescent="0.5">
      <c r="H11262"/>
      <c r="P11262"/>
    </row>
    <row r="11263" spans="8:16" x14ac:dyDescent="0.5">
      <c r="H11263"/>
      <c r="P11263"/>
    </row>
    <row r="11264" spans="8:16" x14ac:dyDescent="0.5">
      <c r="H11264"/>
      <c r="P11264"/>
    </row>
    <row r="11265" spans="8:16" x14ac:dyDescent="0.5">
      <c r="H11265"/>
      <c r="P11265"/>
    </row>
    <row r="11266" spans="8:16" x14ac:dyDescent="0.5">
      <c r="H11266"/>
      <c r="P11266"/>
    </row>
    <row r="11267" spans="8:16" x14ac:dyDescent="0.5">
      <c r="H11267"/>
      <c r="P11267"/>
    </row>
    <row r="11268" spans="8:16" x14ac:dyDescent="0.5">
      <c r="H11268"/>
      <c r="P11268"/>
    </row>
    <row r="11269" spans="8:16" x14ac:dyDescent="0.5">
      <c r="H11269"/>
      <c r="P11269"/>
    </row>
    <row r="11270" spans="8:16" x14ac:dyDescent="0.5">
      <c r="H11270"/>
      <c r="P11270"/>
    </row>
    <row r="11271" spans="8:16" x14ac:dyDescent="0.5">
      <c r="H11271"/>
      <c r="P11271"/>
    </row>
    <row r="11272" spans="8:16" x14ac:dyDescent="0.5">
      <c r="H11272"/>
      <c r="P11272"/>
    </row>
    <row r="11273" spans="8:16" x14ac:dyDescent="0.5">
      <c r="H11273"/>
      <c r="P11273"/>
    </row>
    <row r="11274" spans="8:16" x14ac:dyDescent="0.5">
      <c r="H11274"/>
      <c r="P11274"/>
    </row>
    <row r="11275" spans="8:16" x14ac:dyDescent="0.5">
      <c r="H11275"/>
      <c r="P11275"/>
    </row>
    <row r="11276" spans="8:16" x14ac:dyDescent="0.5">
      <c r="H11276"/>
      <c r="P11276"/>
    </row>
    <row r="11277" spans="8:16" x14ac:dyDescent="0.5">
      <c r="H11277"/>
      <c r="P11277"/>
    </row>
    <row r="11278" spans="8:16" x14ac:dyDescent="0.5">
      <c r="H11278"/>
      <c r="P11278"/>
    </row>
    <row r="11279" spans="8:16" x14ac:dyDescent="0.5">
      <c r="H11279"/>
      <c r="P11279"/>
    </row>
    <row r="11280" spans="8:16" x14ac:dyDescent="0.5">
      <c r="H11280"/>
      <c r="P11280"/>
    </row>
    <row r="11281" spans="8:16" x14ac:dyDescent="0.5">
      <c r="H11281"/>
      <c r="P11281"/>
    </row>
    <row r="11282" spans="8:16" x14ac:dyDescent="0.5">
      <c r="H11282"/>
      <c r="P11282"/>
    </row>
    <row r="11283" spans="8:16" x14ac:dyDescent="0.5">
      <c r="H11283"/>
      <c r="P11283"/>
    </row>
    <row r="11284" spans="8:16" x14ac:dyDescent="0.5">
      <c r="H11284"/>
      <c r="P11284"/>
    </row>
    <row r="11285" spans="8:16" x14ac:dyDescent="0.5">
      <c r="H11285"/>
      <c r="P11285"/>
    </row>
    <row r="11286" spans="8:16" x14ac:dyDescent="0.5">
      <c r="H11286"/>
      <c r="P11286"/>
    </row>
    <row r="11287" spans="8:16" x14ac:dyDescent="0.5">
      <c r="H11287"/>
      <c r="P11287"/>
    </row>
    <row r="11288" spans="8:16" x14ac:dyDescent="0.5">
      <c r="H11288"/>
      <c r="P11288"/>
    </row>
    <row r="11289" spans="8:16" x14ac:dyDescent="0.5">
      <c r="H11289"/>
      <c r="P11289"/>
    </row>
    <row r="11290" spans="8:16" x14ac:dyDescent="0.5">
      <c r="H11290"/>
      <c r="P11290"/>
    </row>
    <row r="11291" spans="8:16" x14ac:dyDescent="0.5">
      <c r="H11291"/>
      <c r="P11291"/>
    </row>
    <row r="11292" spans="8:16" x14ac:dyDescent="0.5">
      <c r="H11292"/>
      <c r="P11292"/>
    </row>
    <row r="11293" spans="8:16" x14ac:dyDescent="0.5">
      <c r="H11293"/>
      <c r="P11293"/>
    </row>
    <row r="11294" spans="8:16" x14ac:dyDescent="0.5">
      <c r="H11294"/>
      <c r="P11294"/>
    </row>
    <row r="11295" spans="8:16" x14ac:dyDescent="0.5">
      <c r="H11295"/>
      <c r="P11295"/>
    </row>
    <row r="11296" spans="8:16" x14ac:dyDescent="0.5">
      <c r="H11296"/>
      <c r="P11296"/>
    </row>
    <row r="11297" spans="8:16" x14ac:dyDescent="0.5">
      <c r="H11297"/>
      <c r="P11297"/>
    </row>
    <row r="11298" spans="8:16" x14ac:dyDescent="0.5">
      <c r="H11298"/>
      <c r="P11298"/>
    </row>
    <row r="11299" spans="8:16" x14ac:dyDescent="0.5">
      <c r="H11299"/>
      <c r="P11299"/>
    </row>
    <row r="11300" spans="8:16" x14ac:dyDescent="0.5">
      <c r="H11300"/>
      <c r="P11300"/>
    </row>
    <row r="11301" spans="8:16" x14ac:dyDescent="0.5">
      <c r="H11301"/>
      <c r="P11301"/>
    </row>
    <row r="11302" spans="8:16" x14ac:dyDescent="0.5">
      <c r="H11302"/>
      <c r="P11302"/>
    </row>
    <row r="11303" spans="8:16" x14ac:dyDescent="0.5">
      <c r="H11303"/>
      <c r="P11303"/>
    </row>
    <row r="11304" spans="8:16" x14ac:dyDescent="0.5">
      <c r="H11304"/>
      <c r="P11304"/>
    </row>
    <row r="11305" spans="8:16" x14ac:dyDescent="0.5">
      <c r="H11305"/>
      <c r="P11305"/>
    </row>
    <row r="11306" spans="8:16" x14ac:dyDescent="0.5">
      <c r="H11306"/>
      <c r="P11306"/>
    </row>
    <row r="11307" spans="8:16" x14ac:dyDescent="0.5">
      <c r="H11307"/>
      <c r="P11307"/>
    </row>
    <row r="11308" spans="8:16" x14ac:dyDescent="0.5">
      <c r="H11308"/>
      <c r="P11308"/>
    </row>
    <row r="11309" spans="8:16" x14ac:dyDescent="0.5">
      <c r="H11309"/>
      <c r="P11309"/>
    </row>
    <row r="11310" spans="8:16" x14ac:dyDescent="0.5">
      <c r="H11310"/>
      <c r="P11310"/>
    </row>
    <row r="11311" spans="8:16" x14ac:dyDescent="0.5">
      <c r="H11311"/>
      <c r="P11311"/>
    </row>
    <row r="11312" spans="8:16" x14ac:dyDescent="0.5">
      <c r="H11312"/>
      <c r="P11312"/>
    </row>
    <row r="11313" spans="8:16" x14ac:dyDescent="0.5">
      <c r="H11313"/>
      <c r="P11313"/>
    </row>
    <row r="11314" spans="8:16" x14ac:dyDescent="0.5">
      <c r="H11314"/>
      <c r="P11314"/>
    </row>
    <row r="11315" spans="8:16" x14ac:dyDescent="0.5">
      <c r="H11315"/>
      <c r="P11315"/>
    </row>
    <row r="11316" spans="8:16" x14ac:dyDescent="0.5">
      <c r="H11316"/>
      <c r="P11316"/>
    </row>
    <row r="11317" spans="8:16" x14ac:dyDescent="0.5">
      <c r="H11317"/>
      <c r="P11317"/>
    </row>
    <row r="11318" spans="8:16" x14ac:dyDescent="0.5">
      <c r="H11318"/>
      <c r="P11318"/>
    </row>
    <row r="11319" spans="8:16" x14ac:dyDescent="0.5">
      <c r="H11319"/>
      <c r="P11319"/>
    </row>
    <row r="11320" spans="8:16" x14ac:dyDescent="0.5">
      <c r="H11320"/>
      <c r="P11320"/>
    </row>
    <row r="11321" spans="8:16" x14ac:dyDescent="0.5">
      <c r="H11321"/>
      <c r="P11321"/>
    </row>
    <row r="11322" spans="8:16" x14ac:dyDescent="0.5">
      <c r="H11322"/>
      <c r="P11322"/>
    </row>
    <row r="11323" spans="8:16" x14ac:dyDescent="0.5">
      <c r="H11323"/>
      <c r="P11323"/>
    </row>
    <row r="11324" spans="8:16" x14ac:dyDescent="0.5">
      <c r="H11324"/>
      <c r="P11324"/>
    </row>
    <row r="11325" spans="8:16" x14ac:dyDescent="0.5">
      <c r="H11325"/>
      <c r="P11325"/>
    </row>
    <row r="11326" spans="8:16" x14ac:dyDescent="0.5">
      <c r="H11326"/>
      <c r="P11326"/>
    </row>
    <row r="11327" spans="8:16" x14ac:dyDescent="0.5">
      <c r="H11327"/>
      <c r="P11327"/>
    </row>
    <row r="11328" spans="8:16" x14ac:dyDescent="0.5">
      <c r="H11328"/>
      <c r="P11328"/>
    </row>
    <row r="11329" spans="8:16" x14ac:dyDescent="0.5">
      <c r="H11329"/>
      <c r="P11329"/>
    </row>
    <row r="11330" spans="8:16" x14ac:dyDescent="0.5">
      <c r="H11330"/>
      <c r="P11330"/>
    </row>
    <row r="11331" spans="8:16" x14ac:dyDescent="0.5">
      <c r="H11331"/>
      <c r="P11331"/>
    </row>
    <row r="11332" spans="8:16" x14ac:dyDescent="0.5">
      <c r="H11332"/>
      <c r="P11332"/>
    </row>
    <row r="11333" spans="8:16" x14ac:dyDescent="0.5">
      <c r="H11333"/>
      <c r="P11333"/>
    </row>
    <row r="11334" spans="8:16" x14ac:dyDescent="0.5">
      <c r="H11334"/>
      <c r="P11334"/>
    </row>
    <row r="11335" spans="8:16" x14ac:dyDescent="0.5">
      <c r="H11335"/>
      <c r="P11335"/>
    </row>
    <row r="11336" spans="8:16" x14ac:dyDescent="0.5">
      <c r="H11336"/>
      <c r="P11336"/>
    </row>
    <row r="11337" spans="8:16" x14ac:dyDescent="0.5">
      <c r="H11337"/>
      <c r="P11337"/>
    </row>
    <row r="11338" spans="8:16" x14ac:dyDescent="0.5">
      <c r="H11338"/>
      <c r="P11338"/>
    </row>
    <row r="11339" spans="8:16" x14ac:dyDescent="0.5">
      <c r="H11339"/>
      <c r="P11339"/>
    </row>
    <row r="11340" spans="8:16" x14ac:dyDescent="0.5">
      <c r="H11340"/>
      <c r="P11340"/>
    </row>
    <row r="11341" spans="8:16" x14ac:dyDescent="0.5">
      <c r="H11341"/>
      <c r="P11341"/>
    </row>
    <row r="11342" spans="8:16" x14ac:dyDescent="0.5">
      <c r="H11342"/>
      <c r="P11342"/>
    </row>
    <row r="11343" spans="8:16" x14ac:dyDescent="0.5">
      <c r="H11343"/>
      <c r="P11343"/>
    </row>
    <row r="11344" spans="8:16" x14ac:dyDescent="0.5">
      <c r="H11344"/>
      <c r="P11344"/>
    </row>
    <row r="11345" spans="8:16" x14ac:dyDescent="0.5">
      <c r="H11345"/>
      <c r="P11345"/>
    </row>
    <row r="11346" spans="8:16" x14ac:dyDescent="0.5">
      <c r="H11346"/>
      <c r="P11346"/>
    </row>
    <row r="11347" spans="8:16" x14ac:dyDescent="0.5">
      <c r="H11347"/>
      <c r="P11347"/>
    </row>
    <row r="11348" spans="8:16" x14ac:dyDescent="0.5">
      <c r="H11348"/>
      <c r="P11348"/>
    </row>
    <row r="11349" spans="8:16" x14ac:dyDescent="0.5">
      <c r="H11349"/>
      <c r="P11349"/>
    </row>
    <row r="11350" spans="8:16" x14ac:dyDescent="0.5">
      <c r="H11350"/>
      <c r="P11350"/>
    </row>
    <row r="11351" spans="8:16" x14ac:dyDescent="0.5">
      <c r="H11351"/>
      <c r="P11351"/>
    </row>
    <row r="11352" spans="8:16" x14ac:dyDescent="0.5">
      <c r="H11352"/>
      <c r="P11352"/>
    </row>
    <row r="11353" spans="8:16" x14ac:dyDescent="0.5">
      <c r="H11353"/>
      <c r="P11353"/>
    </row>
    <row r="11354" spans="8:16" x14ac:dyDescent="0.5">
      <c r="H11354"/>
      <c r="P11354"/>
    </row>
    <row r="11355" spans="8:16" x14ac:dyDescent="0.5">
      <c r="H11355"/>
      <c r="P11355"/>
    </row>
    <row r="11356" spans="8:16" x14ac:dyDescent="0.5">
      <c r="H11356"/>
      <c r="P11356"/>
    </row>
    <row r="11357" spans="8:16" x14ac:dyDescent="0.5">
      <c r="H11357"/>
      <c r="P11357"/>
    </row>
    <row r="11358" spans="8:16" x14ac:dyDescent="0.5">
      <c r="H11358"/>
      <c r="P11358"/>
    </row>
    <row r="11359" spans="8:16" x14ac:dyDescent="0.5">
      <c r="H11359"/>
      <c r="P11359"/>
    </row>
    <row r="11360" spans="8:16" x14ac:dyDescent="0.5">
      <c r="H11360"/>
      <c r="P11360"/>
    </row>
    <row r="11361" spans="8:16" x14ac:dyDescent="0.5">
      <c r="H11361"/>
      <c r="P11361"/>
    </row>
    <row r="11362" spans="8:16" x14ac:dyDescent="0.5">
      <c r="H11362"/>
      <c r="P11362"/>
    </row>
    <row r="11363" spans="8:16" x14ac:dyDescent="0.5">
      <c r="H11363"/>
      <c r="P11363"/>
    </row>
    <row r="11364" spans="8:16" x14ac:dyDescent="0.5">
      <c r="H11364"/>
      <c r="P11364"/>
    </row>
    <row r="11365" spans="8:16" x14ac:dyDescent="0.5">
      <c r="H11365"/>
      <c r="P11365"/>
    </row>
    <row r="11366" spans="8:16" x14ac:dyDescent="0.5">
      <c r="H11366"/>
      <c r="P11366"/>
    </row>
    <row r="11367" spans="8:16" x14ac:dyDescent="0.5">
      <c r="H11367"/>
      <c r="P11367"/>
    </row>
    <row r="11368" spans="8:16" x14ac:dyDescent="0.5">
      <c r="H11368"/>
      <c r="P11368"/>
    </row>
    <row r="11369" spans="8:16" x14ac:dyDescent="0.5">
      <c r="H11369"/>
      <c r="P11369"/>
    </row>
    <row r="11370" spans="8:16" x14ac:dyDescent="0.5">
      <c r="H11370"/>
      <c r="P11370"/>
    </row>
    <row r="11371" spans="8:16" x14ac:dyDescent="0.5">
      <c r="H11371"/>
      <c r="P11371"/>
    </row>
    <row r="11372" spans="8:16" x14ac:dyDescent="0.5">
      <c r="H11372"/>
      <c r="P11372"/>
    </row>
    <row r="11373" spans="8:16" x14ac:dyDescent="0.5">
      <c r="H11373"/>
      <c r="P11373"/>
    </row>
    <row r="11374" spans="8:16" x14ac:dyDescent="0.5">
      <c r="H11374"/>
      <c r="P11374"/>
    </row>
    <row r="11375" spans="8:16" x14ac:dyDescent="0.5">
      <c r="H11375"/>
      <c r="P11375"/>
    </row>
    <row r="11376" spans="8:16" x14ac:dyDescent="0.5">
      <c r="H11376"/>
      <c r="P11376"/>
    </row>
    <row r="11377" spans="8:16" x14ac:dyDescent="0.5">
      <c r="H11377"/>
      <c r="P11377"/>
    </row>
    <row r="11378" spans="8:16" x14ac:dyDescent="0.5">
      <c r="H11378"/>
      <c r="P11378"/>
    </row>
    <row r="11379" spans="8:16" x14ac:dyDescent="0.5">
      <c r="H11379"/>
      <c r="P11379"/>
    </row>
    <row r="11380" spans="8:16" x14ac:dyDescent="0.5">
      <c r="H11380"/>
      <c r="P11380"/>
    </row>
    <row r="11381" spans="8:16" x14ac:dyDescent="0.5">
      <c r="H11381"/>
      <c r="P11381"/>
    </row>
    <row r="11382" spans="8:16" x14ac:dyDescent="0.5">
      <c r="H11382"/>
      <c r="P11382"/>
    </row>
    <row r="11383" spans="8:16" x14ac:dyDescent="0.5">
      <c r="H11383"/>
      <c r="P11383"/>
    </row>
    <row r="11384" spans="8:16" x14ac:dyDescent="0.5">
      <c r="H11384"/>
      <c r="P11384"/>
    </row>
    <row r="11385" spans="8:16" x14ac:dyDescent="0.5">
      <c r="H11385"/>
      <c r="P11385"/>
    </row>
    <row r="11386" spans="8:16" x14ac:dyDescent="0.5">
      <c r="H11386"/>
      <c r="P11386"/>
    </row>
    <row r="11387" spans="8:16" x14ac:dyDescent="0.5">
      <c r="H11387"/>
      <c r="P11387"/>
    </row>
    <row r="11388" spans="8:16" x14ac:dyDescent="0.5">
      <c r="H11388"/>
      <c r="P11388"/>
    </row>
    <row r="11389" spans="8:16" x14ac:dyDescent="0.5">
      <c r="H11389"/>
      <c r="P11389"/>
    </row>
    <row r="11390" spans="8:16" x14ac:dyDescent="0.5">
      <c r="H11390"/>
      <c r="P11390"/>
    </row>
    <row r="11391" spans="8:16" x14ac:dyDescent="0.5">
      <c r="H11391"/>
      <c r="P11391"/>
    </row>
    <row r="11392" spans="8:16" x14ac:dyDescent="0.5">
      <c r="H11392"/>
      <c r="P11392"/>
    </row>
    <row r="11393" spans="8:16" x14ac:dyDescent="0.5">
      <c r="H11393"/>
      <c r="P11393"/>
    </row>
    <row r="11394" spans="8:16" x14ac:dyDescent="0.5">
      <c r="H11394"/>
      <c r="P11394"/>
    </row>
    <row r="11395" spans="8:16" x14ac:dyDescent="0.5">
      <c r="H11395"/>
      <c r="P11395"/>
    </row>
    <row r="11396" spans="8:16" x14ac:dyDescent="0.5">
      <c r="H11396"/>
      <c r="P11396"/>
    </row>
    <row r="11397" spans="8:16" x14ac:dyDescent="0.5">
      <c r="H11397"/>
      <c r="P11397"/>
    </row>
    <row r="11398" spans="8:16" x14ac:dyDescent="0.5">
      <c r="H11398"/>
      <c r="P11398"/>
    </row>
    <row r="11399" spans="8:16" x14ac:dyDescent="0.5">
      <c r="H11399"/>
      <c r="P11399"/>
    </row>
    <row r="11400" spans="8:16" x14ac:dyDescent="0.5">
      <c r="H11400"/>
      <c r="P11400"/>
    </row>
    <row r="11401" spans="8:16" x14ac:dyDescent="0.5">
      <c r="H11401"/>
      <c r="P11401"/>
    </row>
    <row r="11402" spans="8:16" x14ac:dyDescent="0.5">
      <c r="H11402"/>
      <c r="P11402"/>
    </row>
    <row r="11403" spans="8:16" x14ac:dyDescent="0.5">
      <c r="H11403"/>
      <c r="P11403"/>
    </row>
    <row r="11404" spans="8:16" x14ac:dyDescent="0.5">
      <c r="H11404"/>
      <c r="P11404"/>
    </row>
    <row r="11405" spans="8:16" x14ac:dyDescent="0.5">
      <c r="H11405"/>
      <c r="P11405"/>
    </row>
    <row r="11406" spans="8:16" x14ac:dyDescent="0.5">
      <c r="H11406"/>
      <c r="P11406"/>
    </row>
    <row r="11407" spans="8:16" x14ac:dyDescent="0.5">
      <c r="H11407"/>
      <c r="P11407"/>
    </row>
    <row r="11408" spans="8:16" x14ac:dyDescent="0.5">
      <c r="H11408"/>
      <c r="P11408"/>
    </row>
    <row r="11409" spans="8:16" x14ac:dyDescent="0.5">
      <c r="H11409"/>
      <c r="P11409"/>
    </row>
    <row r="11410" spans="8:16" x14ac:dyDescent="0.5">
      <c r="H11410"/>
      <c r="P11410"/>
    </row>
    <row r="11411" spans="8:16" x14ac:dyDescent="0.5">
      <c r="H11411"/>
      <c r="P11411"/>
    </row>
    <row r="11412" spans="8:16" x14ac:dyDescent="0.5">
      <c r="H11412"/>
      <c r="P11412"/>
    </row>
    <row r="11413" spans="8:16" x14ac:dyDescent="0.5">
      <c r="H11413"/>
      <c r="P11413"/>
    </row>
    <row r="11414" spans="8:16" x14ac:dyDescent="0.5">
      <c r="H11414"/>
      <c r="P11414"/>
    </row>
    <row r="11415" spans="8:16" x14ac:dyDescent="0.5">
      <c r="H11415"/>
      <c r="P11415"/>
    </row>
    <row r="11416" spans="8:16" x14ac:dyDescent="0.5">
      <c r="H11416"/>
      <c r="P11416"/>
    </row>
    <row r="11417" spans="8:16" x14ac:dyDescent="0.5">
      <c r="H11417"/>
      <c r="P11417"/>
    </row>
    <row r="11418" spans="8:16" x14ac:dyDescent="0.5">
      <c r="H11418"/>
      <c r="P11418"/>
    </row>
    <row r="11419" spans="8:16" x14ac:dyDescent="0.5">
      <c r="H11419"/>
      <c r="P11419"/>
    </row>
    <row r="11420" spans="8:16" x14ac:dyDescent="0.5">
      <c r="H11420"/>
      <c r="P11420"/>
    </row>
    <row r="11421" spans="8:16" x14ac:dyDescent="0.5">
      <c r="H11421"/>
      <c r="P11421"/>
    </row>
    <row r="11422" spans="8:16" x14ac:dyDescent="0.5">
      <c r="H11422"/>
      <c r="P11422"/>
    </row>
    <row r="11423" spans="8:16" x14ac:dyDescent="0.5">
      <c r="H11423"/>
      <c r="P11423"/>
    </row>
    <row r="11424" spans="8:16" x14ac:dyDescent="0.5">
      <c r="H11424"/>
      <c r="P11424"/>
    </row>
    <row r="11425" spans="8:16" x14ac:dyDescent="0.5">
      <c r="H11425"/>
      <c r="P11425"/>
    </row>
    <row r="11426" spans="8:16" x14ac:dyDescent="0.5">
      <c r="H11426"/>
      <c r="P11426"/>
    </row>
    <row r="11427" spans="8:16" x14ac:dyDescent="0.5">
      <c r="H11427"/>
      <c r="P11427"/>
    </row>
    <row r="11428" spans="8:16" x14ac:dyDescent="0.5">
      <c r="H11428"/>
      <c r="P11428"/>
    </row>
    <row r="11429" spans="8:16" x14ac:dyDescent="0.5">
      <c r="H11429"/>
      <c r="P11429"/>
    </row>
    <row r="11430" spans="8:16" x14ac:dyDescent="0.5">
      <c r="H11430"/>
      <c r="P11430"/>
    </row>
    <row r="11431" spans="8:16" x14ac:dyDescent="0.5">
      <c r="H11431"/>
      <c r="P11431"/>
    </row>
    <row r="11432" spans="8:16" x14ac:dyDescent="0.5">
      <c r="H11432"/>
      <c r="P11432"/>
    </row>
    <row r="11433" spans="8:16" x14ac:dyDescent="0.5">
      <c r="H11433"/>
      <c r="P11433"/>
    </row>
    <row r="11434" spans="8:16" x14ac:dyDescent="0.5">
      <c r="H11434"/>
      <c r="P11434"/>
    </row>
    <row r="11435" spans="8:16" x14ac:dyDescent="0.5">
      <c r="H11435"/>
      <c r="P11435"/>
    </row>
    <row r="11436" spans="8:16" x14ac:dyDescent="0.5">
      <c r="H11436"/>
      <c r="P11436"/>
    </row>
    <row r="11437" spans="8:16" x14ac:dyDescent="0.5">
      <c r="H11437"/>
      <c r="P11437"/>
    </row>
    <row r="11438" spans="8:16" x14ac:dyDescent="0.5">
      <c r="H11438"/>
      <c r="P11438"/>
    </row>
    <row r="11439" spans="8:16" x14ac:dyDescent="0.5">
      <c r="H11439"/>
      <c r="P11439"/>
    </row>
    <row r="11440" spans="8:16" x14ac:dyDescent="0.5">
      <c r="H11440"/>
      <c r="P11440"/>
    </row>
    <row r="11441" spans="8:16" x14ac:dyDescent="0.5">
      <c r="H11441"/>
      <c r="P11441"/>
    </row>
    <row r="11442" spans="8:16" x14ac:dyDescent="0.5">
      <c r="H11442"/>
      <c r="P11442"/>
    </row>
    <row r="11443" spans="8:16" x14ac:dyDescent="0.5">
      <c r="H11443"/>
      <c r="P11443"/>
    </row>
    <row r="11444" spans="8:16" x14ac:dyDescent="0.5">
      <c r="H11444"/>
      <c r="P11444"/>
    </row>
    <row r="11445" spans="8:16" x14ac:dyDescent="0.5">
      <c r="H11445"/>
      <c r="P11445"/>
    </row>
    <row r="11446" spans="8:16" x14ac:dyDescent="0.5">
      <c r="H11446"/>
      <c r="P11446"/>
    </row>
    <row r="11447" spans="8:16" x14ac:dyDescent="0.5">
      <c r="H11447"/>
      <c r="P11447"/>
    </row>
    <row r="11448" spans="8:16" x14ac:dyDescent="0.5">
      <c r="H11448"/>
      <c r="P11448"/>
    </row>
    <row r="11449" spans="8:16" x14ac:dyDescent="0.5">
      <c r="H11449"/>
      <c r="P11449"/>
    </row>
    <row r="11450" spans="8:16" x14ac:dyDescent="0.5">
      <c r="H11450"/>
      <c r="P11450"/>
    </row>
    <row r="11451" spans="8:16" x14ac:dyDescent="0.5">
      <c r="H11451"/>
      <c r="P11451"/>
    </row>
    <row r="11452" spans="8:16" x14ac:dyDescent="0.5">
      <c r="H11452"/>
      <c r="P11452"/>
    </row>
    <row r="11453" spans="8:16" x14ac:dyDescent="0.5">
      <c r="H11453"/>
      <c r="P11453"/>
    </row>
    <row r="11454" spans="8:16" x14ac:dyDescent="0.5">
      <c r="H11454"/>
      <c r="P11454"/>
    </row>
    <row r="11455" spans="8:16" x14ac:dyDescent="0.5">
      <c r="H11455"/>
      <c r="P11455"/>
    </row>
    <row r="11456" spans="8:16" x14ac:dyDescent="0.5">
      <c r="H11456"/>
      <c r="P11456"/>
    </row>
    <row r="11457" spans="8:16" x14ac:dyDescent="0.5">
      <c r="H11457"/>
      <c r="P11457"/>
    </row>
    <row r="11458" spans="8:16" x14ac:dyDescent="0.5">
      <c r="H11458"/>
      <c r="P11458"/>
    </row>
    <row r="11459" spans="8:16" x14ac:dyDescent="0.5">
      <c r="H11459"/>
      <c r="P11459"/>
    </row>
    <row r="11460" spans="8:16" x14ac:dyDescent="0.5">
      <c r="H11460"/>
      <c r="P11460"/>
    </row>
    <row r="11461" spans="8:16" x14ac:dyDescent="0.5">
      <c r="H11461"/>
      <c r="P11461"/>
    </row>
    <row r="11462" spans="8:16" x14ac:dyDescent="0.5">
      <c r="H11462"/>
      <c r="P11462"/>
    </row>
    <row r="11463" spans="8:16" x14ac:dyDescent="0.5">
      <c r="H11463"/>
      <c r="P11463"/>
    </row>
    <row r="11464" spans="8:16" x14ac:dyDescent="0.5">
      <c r="H11464"/>
      <c r="P11464"/>
    </row>
    <row r="11465" spans="8:16" x14ac:dyDescent="0.5">
      <c r="H11465"/>
      <c r="P11465"/>
    </row>
    <row r="11466" spans="8:16" x14ac:dyDescent="0.5">
      <c r="H11466"/>
      <c r="P11466"/>
    </row>
    <row r="11467" spans="8:16" x14ac:dyDescent="0.5">
      <c r="H11467"/>
      <c r="P11467"/>
    </row>
    <row r="11468" spans="8:16" x14ac:dyDescent="0.5">
      <c r="H11468"/>
      <c r="P11468"/>
    </row>
    <row r="11469" spans="8:16" x14ac:dyDescent="0.5">
      <c r="H11469"/>
      <c r="P11469"/>
    </row>
    <row r="11470" spans="8:16" x14ac:dyDescent="0.5">
      <c r="H11470"/>
      <c r="P11470"/>
    </row>
    <row r="11471" spans="8:16" x14ac:dyDescent="0.5">
      <c r="H11471"/>
      <c r="P11471"/>
    </row>
    <row r="11472" spans="8:16" x14ac:dyDescent="0.5">
      <c r="H11472"/>
      <c r="P11472"/>
    </row>
    <row r="11473" spans="8:16" x14ac:dyDescent="0.5">
      <c r="H11473"/>
      <c r="P11473"/>
    </row>
    <row r="11474" spans="8:16" x14ac:dyDescent="0.5">
      <c r="H11474"/>
      <c r="P11474"/>
    </row>
    <row r="11475" spans="8:16" x14ac:dyDescent="0.5">
      <c r="H11475"/>
      <c r="P11475"/>
    </row>
    <row r="11476" spans="8:16" x14ac:dyDescent="0.5">
      <c r="H11476"/>
      <c r="P11476"/>
    </row>
    <row r="11477" spans="8:16" x14ac:dyDescent="0.5">
      <c r="H11477"/>
      <c r="P11477"/>
    </row>
    <row r="11478" spans="8:16" x14ac:dyDescent="0.5">
      <c r="H11478"/>
      <c r="P11478"/>
    </row>
    <row r="11479" spans="8:16" x14ac:dyDescent="0.5">
      <c r="H11479"/>
      <c r="P11479"/>
    </row>
    <row r="11480" spans="8:16" x14ac:dyDescent="0.5">
      <c r="H11480"/>
      <c r="P11480"/>
    </row>
    <row r="11481" spans="8:16" x14ac:dyDescent="0.5">
      <c r="H11481"/>
      <c r="P11481"/>
    </row>
    <row r="11482" spans="8:16" x14ac:dyDescent="0.5">
      <c r="H11482"/>
      <c r="P11482"/>
    </row>
    <row r="11483" spans="8:16" x14ac:dyDescent="0.5">
      <c r="H11483"/>
      <c r="P11483"/>
    </row>
    <row r="11484" spans="8:16" x14ac:dyDescent="0.5">
      <c r="H11484"/>
      <c r="P11484"/>
    </row>
    <row r="11485" spans="8:16" x14ac:dyDescent="0.5">
      <c r="H11485"/>
      <c r="P11485"/>
    </row>
    <row r="11486" spans="8:16" x14ac:dyDescent="0.5">
      <c r="H11486"/>
      <c r="P11486"/>
    </row>
    <row r="11487" spans="8:16" x14ac:dyDescent="0.5">
      <c r="H11487"/>
      <c r="P11487"/>
    </row>
    <row r="11488" spans="8:16" x14ac:dyDescent="0.5">
      <c r="H11488"/>
      <c r="P11488"/>
    </row>
    <row r="11489" spans="8:16" x14ac:dyDescent="0.5">
      <c r="H11489"/>
      <c r="P11489"/>
    </row>
    <row r="11490" spans="8:16" x14ac:dyDescent="0.5">
      <c r="H11490"/>
      <c r="P11490"/>
    </row>
    <row r="11491" spans="8:16" x14ac:dyDescent="0.5">
      <c r="H11491"/>
      <c r="P11491"/>
    </row>
    <row r="11492" spans="8:16" x14ac:dyDescent="0.5">
      <c r="H11492"/>
      <c r="P11492"/>
    </row>
    <row r="11493" spans="8:16" x14ac:dyDescent="0.5">
      <c r="H11493"/>
      <c r="P11493"/>
    </row>
    <row r="11494" spans="8:16" x14ac:dyDescent="0.5">
      <c r="H11494"/>
      <c r="P11494"/>
    </row>
    <row r="11495" spans="8:16" x14ac:dyDescent="0.5">
      <c r="H11495"/>
      <c r="P11495"/>
    </row>
    <row r="11496" spans="8:16" x14ac:dyDescent="0.5">
      <c r="H11496"/>
      <c r="P11496"/>
    </row>
    <row r="11497" spans="8:16" x14ac:dyDescent="0.5">
      <c r="H11497"/>
      <c r="P11497"/>
    </row>
    <row r="11498" spans="8:16" x14ac:dyDescent="0.5">
      <c r="H11498"/>
      <c r="P11498"/>
    </row>
    <row r="11499" spans="8:16" x14ac:dyDescent="0.5">
      <c r="H11499"/>
      <c r="P11499"/>
    </row>
    <row r="11500" spans="8:16" x14ac:dyDescent="0.5">
      <c r="H11500"/>
      <c r="P11500"/>
    </row>
    <row r="11501" spans="8:16" x14ac:dyDescent="0.5">
      <c r="H11501"/>
      <c r="P11501"/>
    </row>
    <row r="11502" spans="8:16" x14ac:dyDescent="0.5">
      <c r="H11502"/>
      <c r="P11502"/>
    </row>
    <row r="11503" spans="8:16" x14ac:dyDescent="0.5">
      <c r="H11503"/>
      <c r="P11503"/>
    </row>
    <row r="11504" spans="8:16" x14ac:dyDescent="0.5">
      <c r="H11504"/>
      <c r="P11504"/>
    </row>
    <row r="11505" spans="8:16" x14ac:dyDescent="0.5">
      <c r="H11505"/>
      <c r="P11505"/>
    </row>
    <row r="11506" spans="8:16" x14ac:dyDescent="0.5">
      <c r="H11506"/>
      <c r="P11506"/>
    </row>
    <row r="11507" spans="8:16" x14ac:dyDescent="0.5">
      <c r="H11507"/>
      <c r="P11507"/>
    </row>
    <row r="11508" spans="8:16" x14ac:dyDescent="0.5">
      <c r="H11508"/>
      <c r="P11508"/>
    </row>
    <row r="11509" spans="8:16" x14ac:dyDescent="0.5">
      <c r="H11509"/>
      <c r="P11509"/>
    </row>
    <row r="11510" spans="8:16" x14ac:dyDescent="0.5">
      <c r="H11510"/>
      <c r="P11510"/>
    </row>
    <row r="11511" spans="8:16" x14ac:dyDescent="0.5">
      <c r="H11511"/>
      <c r="P11511"/>
    </row>
    <row r="11512" spans="8:16" x14ac:dyDescent="0.5">
      <c r="H11512"/>
      <c r="P11512"/>
    </row>
    <row r="11513" spans="8:16" x14ac:dyDescent="0.5">
      <c r="H11513"/>
      <c r="P11513"/>
    </row>
    <row r="11514" spans="8:16" x14ac:dyDescent="0.5">
      <c r="H11514"/>
      <c r="P11514"/>
    </row>
    <row r="11515" spans="8:16" x14ac:dyDescent="0.5">
      <c r="H11515"/>
      <c r="P11515"/>
    </row>
    <row r="11516" spans="8:16" x14ac:dyDescent="0.5">
      <c r="H11516"/>
      <c r="P11516"/>
    </row>
    <row r="11517" spans="8:16" x14ac:dyDescent="0.5">
      <c r="H11517"/>
      <c r="P11517"/>
    </row>
    <row r="11518" spans="8:16" x14ac:dyDescent="0.5">
      <c r="H11518"/>
      <c r="P11518"/>
    </row>
    <row r="11519" spans="8:16" x14ac:dyDescent="0.5">
      <c r="H11519"/>
      <c r="P11519"/>
    </row>
    <row r="11520" spans="8:16" x14ac:dyDescent="0.5">
      <c r="H11520"/>
      <c r="P11520"/>
    </row>
    <row r="11521" spans="8:16" x14ac:dyDescent="0.5">
      <c r="H11521"/>
      <c r="P11521"/>
    </row>
    <row r="11522" spans="8:16" x14ac:dyDescent="0.5">
      <c r="H11522"/>
      <c r="P11522"/>
    </row>
    <row r="11523" spans="8:16" x14ac:dyDescent="0.5">
      <c r="H11523"/>
      <c r="P11523"/>
    </row>
    <row r="11524" spans="8:16" x14ac:dyDescent="0.5">
      <c r="H11524"/>
      <c r="P11524"/>
    </row>
    <row r="11525" spans="8:16" x14ac:dyDescent="0.5">
      <c r="H11525"/>
      <c r="P11525"/>
    </row>
    <row r="11526" spans="8:16" x14ac:dyDescent="0.5">
      <c r="H11526"/>
      <c r="P11526"/>
    </row>
    <row r="11527" spans="8:16" x14ac:dyDescent="0.5">
      <c r="H11527"/>
      <c r="P11527"/>
    </row>
    <row r="11528" spans="8:16" x14ac:dyDescent="0.5">
      <c r="H11528"/>
      <c r="P11528"/>
    </row>
    <row r="11529" spans="8:16" x14ac:dyDescent="0.5">
      <c r="H11529"/>
      <c r="P11529"/>
    </row>
    <row r="11530" spans="8:16" x14ac:dyDescent="0.5">
      <c r="H11530"/>
      <c r="P11530"/>
    </row>
    <row r="11531" spans="8:16" x14ac:dyDescent="0.5">
      <c r="H11531"/>
      <c r="P11531"/>
    </row>
    <row r="11532" spans="8:16" x14ac:dyDescent="0.5">
      <c r="H11532"/>
      <c r="P11532"/>
    </row>
    <row r="11533" spans="8:16" x14ac:dyDescent="0.5">
      <c r="H11533"/>
      <c r="P11533"/>
    </row>
    <row r="11534" spans="8:16" x14ac:dyDescent="0.5">
      <c r="H11534"/>
      <c r="P11534"/>
    </row>
    <row r="11535" spans="8:16" x14ac:dyDescent="0.5">
      <c r="H11535"/>
      <c r="P11535"/>
    </row>
    <row r="11536" spans="8:16" x14ac:dyDescent="0.5">
      <c r="H11536"/>
      <c r="P11536"/>
    </row>
    <row r="11537" spans="8:16" x14ac:dyDescent="0.5">
      <c r="H11537"/>
      <c r="P11537"/>
    </row>
    <row r="11538" spans="8:16" x14ac:dyDescent="0.5">
      <c r="H11538"/>
      <c r="P11538"/>
    </row>
    <row r="11539" spans="8:16" x14ac:dyDescent="0.5">
      <c r="H11539"/>
      <c r="P11539"/>
    </row>
    <row r="11540" spans="8:16" x14ac:dyDescent="0.5">
      <c r="H11540"/>
      <c r="P11540"/>
    </row>
    <row r="11541" spans="8:16" x14ac:dyDescent="0.5">
      <c r="H11541"/>
      <c r="P11541"/>
    </row>
    <row r="11542" spans="8:16" x14ac:dyDescent="0.5">
      <c r="H11542"/>
      <c r="P11542"/>
    </row>
    <row r="11543" spans="8:16" x14ac:dyDescent="0.5">
      <c r="H11543"/>
      <c r="P11543"/>
    </row>
    <row r="11544" spans="8:16" x14ac:dyDescent="0.5">
      <c r="H11544"/>
      <c r="P11544"/>
    </row>
    <row r="11545" spans="8:16" x14ac:dyDescent="0.5">
      <c r="H11545"/>
      <c r="P11545"/>
    </row>
    <row r="11546" spans="8:16" x14ac:dyDescent="0.5">
      <c r="H11546"/>
      <c r="P11546"/>
    </row>
    <row r="11547" spans="8:16" x14ac:dyDescent="0.5">
      <c r="H11547"/>
      <c r="P11547"/>
    </row>
    <row r="11548" spans="8:16" x14ac:dyDescent="0.5">
      <c r="H11548"/>
      <c r="P11548"/>
    </row>
    <row r="11549" spans="8:16" x14ac:dyDescent="0.5">
      <c r="H11549"/>
      <c r="P11549"/>
    </row>
    <row r="11550" spans="8:16" x14ac:dyDescent="0.5">
      <c r="H11550"/>
      <c r="P11550"/>
    </row>
    <row r="11551" spans="8:16" x14ac:dyDescent="0.5">
      <c r="H11551"/>
      <c r="P11551"/>
    </row>
    <row r="11552" spans="8:16" x14ac:dyDescent="0.5">
      <c r="H11552"/>
      <c r="P11552"/>
    </row>
    <row r="11553" spans="8:16" x14ac:dyDescent="0.5">
      <c r="H11553"/>
      <c r="P11553"/>
    </row>
    <row r="11554" spans="8:16" x14ac:dyDescent="0.5">
      <c r="H11554"/>
      <c r="P11554"/>
    </row>
    <row r="11555" spans="8:16" x14ac:dyDescent="0.5">
      <c r="H11555"/>
      <c r="P11555"/>
    </row>
    <row r="11556" spans="8:16" x14ac:dyDescent="0.5">
      <c r="H11556"/>
      <c r="P11556"/>
    </row>
    <row r="11557" spans="8:16" x14ac:dyDescent="0.5">
      <c r="H11557"/>
      <c r="P11557"/>
    </row>
    <row r="11558" spans="8:16" x14ac:dyDescent="0.5">
      <c r="H11558"/>
      <c r="P11558"/>
    </row>
    <row r="11559" spans="8:16" x14ac:dyDescent="0.5">
      <c r="H11559"/>
      <c r="P11559"/>
    </row>
    <row r="11560" spans="8:16" x14ac:dyDescent="0.5">
      <c r="H11560"/>
      <c r="P11560"/>
    </row>
    <row r="11561" spans="8:16" x14ac:dyDescent="0.5">
      <c r="H11561"/>
      <c r="P11561"/>
    </row>
    <row r="11562" spans="8:16" x14ac:dyDescent="0.5">
      <c r="H11562"/>
      <c r="P11562"/>
    </row>
    <row r="11563" spans="8:16" x14ac:dyDescent="0.5">
      <c r="H11563"/>
      <c r="P11563"/>
    </row>
    <row r="11564" spans="8:16" x14ac:dyDescent="0.5">
      <c r="H11564"/>
      <c r="P11564"/>
    </row>
    <row r="11565" spans="8:16" x14ac:dyDescent="0.5">
      <c r="H11565"/>
      <c r="P11565"/>
    </row>
    <row r="11566" spans="8:16" x14ac:dyDescent="0.5">
      <c r="H11566"/>
      <c r="P11566"/>
    </row>
    <row r="11567" spans="8:16" x14ac:dyDescent="0.5">
      <c r="H11567"/>
      <c r="P11567"/>
    </row>
    <row r="11568" spans="8:16" x14ac:dyDescent="0.5">
      <c r="H11568"/>
      <c r="P11568"/>
    </row>
    <row r="11569" spans="8:16" x14ac:dyDescent="0.5">
      <c r="H11569"/>
      <c r="P11569"/>
    </row>
    <row r="11570" spans="8:16" x14ac:dyDescent="0.5">
      <c r="H11570"/>
      <c r="P11570"/>
    </row>
    <row r="11571" spans="8:16" x14ac:dyDescent="0.5">
      <c r="H11571"/>
      <c r="P11571"/>
    </row>
    <row r="11572" spans="8:16" x14ac:dyDescent="0.5">
      <c r="H11572"/>
      <c r="P11572"/>
    </row>
    <row r="11573" spans="8:16" x14ac:dyDescent="0.5">
      <c r="H11573"/>
      <c r="P11573"/>
    </row>
    <row r="11574" spans="8:16" x14ac:dyDescent="0.5">
      <c r="H11574"/>
      <c r="P11574"/>
    </row>
    <row r="11575" spans="8:16" x14ac:dyDescent="0.5">
      <c r="H11575"/>
      <c r="P11575"/>
    </row>
    <row r="11576" spans="8:16" x14ac:dyDescent="0.5">
      <c r="H11576"/>
      <c r="P11576"/>
    </row>
    <row r="11577" spans="8:16" x14ac:dyDescent="0.5">
      <c r="H11577"/>
      <c r="P11577"/>
    </row>
    <row r="11578" spans="8:16" x14ac:dyDescent="0.5">
      <c r="H11578"/>
      <c r="P11578"/>
    </row>
    <row r="11579" spans="8:16" x14ac:dyDescent="0.5">
      <c r="H11579"/>
      <c r="P11579"/>
    </row>
    <row r="11580" spans="8:16" x14ac:dyDescent="0.5">
      <c r="H11580"/>
      <c r="P11580"/>
    </row>
    <row r="11581" spans="8:16" x14ac:dyDescent="0.5">
      <c r="H11581"/>
      <c r="P11581"/>
    </row>
    <row r="11582" spans="8:16" x14ac:dyDescent="0.5">
      <c r="H11582"/>
      <c r="P11582"/>
    </row>
    <row r="11583" spans="8:16" x14ac:dyDescent="0.5">
      <c r="H11583"/>
      <c r="P11583"/>
    </row>
    <row r="11584" spans="8:16" x14ac:dyDescent="0.5">
      <c r="H11584"/>
      <c r="P11584"/>
    </row>
    <row r="11585" spans="8:16" x14ac:dyDescent="0.5">
      <c r="H11585"/>
      <c r="P11585"/>
    </row>
    <row r="11586" spans="8:16" x14ac:dyDescent="0.5">
      <c r="H11586"/>
      <c r="P11586"/>
    </row>
    <row r="11587" spans="8:16" x14ac:dyDescent="0.5">
      <c r="H11587"/>
      <c r="P11587"/>
    </row>
    <row r="11588" spans="8:16" x14ac:dyDescent="0.5">
      <c r="H11588"/>
      <c r="P11588"/>
    </row>
    <row r="11589" spans="8:16" x14ac:dyDescent="0.5">
      <c r="H11589"/>
      <c r="P11589"/>
    </row>
    <row r="11590" spans="8:16" x14ac:dyDescent="0.5">
      <c r="H11590"/>
      <c r="P11590"/>
    </row>
    <row r="11591" spans="8:16" x14ac:dyDescent="0.5">
      <c r="H11591"/>
      <c r="P11591"/>
    </row>
    <row r="11592" spans="8:16" x14ac:dyDescent="0.5">
      <c r="H11592"/>
      <c r="P11592"/>
    </row>
    <row r="11593" spans="8:16" x14ac:dyDescent="0.5">
      <c r="H11593"/>
      <c r="P11593"/>
    </row>
    <row r="11594" spans="8:16" x14ac:dyDescent="0.5">
      <c r="H11594"/>
      <c r="P11594"/>
    </row>
    <row r="11595" spans="8:16" x14ac:dyDescent="0.5">
      <c r="H11595"/>
      <c r="P11595"/>
    </row>
    <row r="11596" spans="8:16" x14ac:dyDescent="0.5">
      <c r="H11596"/>
      <c r="P11596"/>
    </row>
    <row r="11597" spans="8:16" x14ac:dyDescent="0.5">
      <c r="H11597"/>
      <c r="P11597"/>
    </row>
    <row r="11598" spans="8:16" x14ac:dyDescent="0.5">
      <c r="H11598"/>
      <c r="P11598"/>
    </row>
    <row r="11599" spans="8:16" x14ac:dyDescent="0.5">
      <c r="H11599"/>
      <c r="P11599"/>
    </row>
    <row r="11600" spans="8:16" x14ac:dyDescent="0.5">
      <c r="H11600"/>
      <c r="P11600"/>
    </row>
    <row r="11601" spans="8:16" x14ac:dyDescent="0.5">
      <c r="H11601"/>
      <c r="P11601"/>
    </row>
    <row r="11602" spans="8:16" x14ac:dyDescent="0.5">
      <c r="H11602"/>
      <c r="P11602"/>
    </row>
    <row r="11603" spans="8:16" x14ac:dyDescent="0.5">
      <c r="H11603"/>
      <c r="P11603"/>
    </row>
    <row r="11604" spans="8:16" x14ac:dyDescent="0.5">
      <c r="H11604"/>
      <c r="P11604"/>
    </row>
    <row r="11605" spans="8:16" x14ac:dyDescent="0.5">
      <c r="H11605"/>
      <c r="P11605"/>
    </row>
    <row r="11606" spans="8:16" x14ac:dyDescent="0.5">
      <c r="H11606"/>
      <c r="P11606"/>
    </row>
    <row r="11607" spans="8:16" x14ac:dyDescent="0.5">
      <c r="H11607"/>
      <c r="P11607"/>
    </row>
    <row r="11608" spans="8:16" x14ac:dyDescent="0.5">
      <c r="H11608"/>
      <c r="P11608"/>
    </row>
    <row r="11609" spans="8:16" x14ac:dyDescent="0.5">
      <c r="H11609"/>
      <c r="P11609"/>
    </row>
    <row r="11610" spans="8:16" x14ac:dyDescent="0.5">
      <c r="H11610"/>
      <c r="P11610"/>
    </row>
    <row r="11611" spans="8:16" x14ac:dyDescent="0.5">
      <c r="H11611"/>
      <c r="P11611"/>
    </row>
    <row r="11612" spans="8:16" x14ac:dyDescent="0.5">
      <c r="H11612"/>
      <c r="P11612"/>
    </row>
    <row r="11613" spans="8:16" x14ac:dyDescent="0.5">
      <c r="H11613"/>
      <c r="P11613"/>
    </row>
    <row r="11614" spans="8:16" x14ac:dyDescent="0.5">
      <c r="H11614"/>
      <c r="P11614"/>
    </row>
    <row r="11615" spans="8:16" x14ac:dyDescent="0.5">
      <c r="H11615"/>
      <c r="P11615"/>
    </row>
    <row r="11616" spans="8:16" x14ac:dyDescent="0.5">
      <c r="H11616"/>
      <c r="P11616"/>
    </row>
    <row r="11617" spans="8:16" x14ac:dyDescent="0.5">
      <c r="H11617"/>
      <c r="P11617"/>
    </row>
    <row r="11618" spans="8:16" x14ac:dyDescent="0.5">
      <c r="H11618"/>
      <c r="P11618"/>
    </row>
    <row r="11619" spans="8:16" x14ac:dyDescent="0.5">
      <c r="H11619"/>
      <c r="P11619"/>
    </row>
    <row r="11620" spans="8:16" x14ac:dyDescent="0.5">
      <c r="H11620"/>
      <c r="P11620"/>
    </row>
    <row r="11621" spans="8:16" x14ac:dyDescent="0.5">
      <c r="H11621"/>
      <c r="P11621"/>
    </row>
    <row r="11622" spans="8:16" x14ac:dyDescent="0.5">
      <c r="H11622"/>
      <c r="P11622"/>
    </row>
    <row r="11623" spans="8:16" x14ac:dyDescent="0.5">
      <c r="H11623"/>
      <c r="P11623"/>
    </row>
    <row r="11624" spans="8:16" x14ac:dyDescent="0.5">
      <c r="H11624"/>
      <c r="P11624"/>
    </row>
    <row r="11625" spans="8:16" x14ac:dyDescent="0.5">
      <c r="H11625"/>
      <c r="P11625"/>
    </row>
    <row r="11626" spans="8:16" x14ac:dyDescent="0.5">
      <c r="H11626"/>
      <c r="P11626"/>
    </row>
    <row r="11627" spans="8:16" x14ac:dyDescent="0.5">
      <c r="H11627"/>
      <c r="P11627"/>
    </row>
    <row r="11628" spans="8:16" x14ac:dyDescent="0.5">
      <c r="H11628"/>
      <c r="P11628"/>
    </row>
    <row r="11629" spans="8:16" x14ac:dyDescent="0.5">
      <c r="H11629"/>
      <c r="P11629"/>
    </row>
    <row r="11630" spans="8:16" x14ac:dyDescent="0.5">
      <c r="H11630"/>
      <c r="P11630"/>
    </row>
    <row r="11631" spans="8:16" x14ac:dyDescent="0.5">
      <c r="H11631"/>
      <c r="P11631"/>
    </row>
    <row r="11632" spans="8:16" x14ac:dyDescent="0.5">
      <c r="H11632"/>
      <c r="P11632"/>
    </row>
    <row r="11633" spans="8:16" x14ac:dyDescent="0.5">
      <c r="H11633"/>
      <c r="P11633"/>
    </row>
    <row r="11634" spans="8:16" x14ac:dyDescent="0.5">
      <c r="H11634"/>
      <c r="P11634"/>
    </row>
    <row r="11635" spans="8:16" x14ac:dyDescent="0.5">
      <c r="H11635"/>
      <c r="P11635"/>
    </row>
    <row r="11636" spans="8:16" x14ac:dyDescent="0.5">
      <c r="H11636"/>
      <c r="P11636"/>
    </row>
    <row r="11637" spans="8:16" x14ac:dyDescent="0.5">
      <c r="H11637"/>
      <c r="P11637"/>
    </row>
    <row r="11638" spans="8:16" x14ac:dyDescent="0.5">
      <c r="H11638"/>
      <c r="P11638"/>
    </row>
    <row r="11639" spans="8:16" x14ac:dyDescent="0.5">
      <c r="H11639"/>
      <c r="P11639"/>
    </row>
    <row r="11640" spans="8:16" x14ac:dyDescent="0.5">
      <c r="H11640"/>
      <c r="P11640"/>
    </row>
    <row r="11641" spans="8:16" x14ac:dyDescent="0.5">
      <c r="H11641"/>
      <c r="P11641"/>
    </row>
    <row r="11642" spans="8:16" x14ac:dyDescent="0.5">
      <c r="H11642"/>
      <c r="P11642"/>
    </row>
    <row r="11643" spans="8:16" x14ac:dyDescent="0.5">
      <c r="H11643"/>
      <c r="P11643"/>
    </row>
    <row r="11644" spans="8:16" x14ac:dyDescent="0.5">
      <c r="H11644"/>
      <c r="P11644"/>
    </row>
    <row r="11645" spans="8:16" x14ac:dyDescent="0.5">
      <c r="H11645"/>
      <c r="P11645"/>
    </row>
    <row r="11646" spans="8:16" x14ac:dyDescent="0.5">
      <c r="H11646"/>
      <c r="P11646"/>
    </row>
    <row r="11647" spans="8:16" x14ac:dyDescent="0.5">
      <c r="H11647"/>
      <c r="P11647"/>
    </row>
    <row r="11648" spans="8:16" x14ac:dyDescent="0.5">
      <c r="H11648"/>
      <c r="P11648"/>
    </row>
    <row r="11649" spans="8:16" x14ac:dyDescent="0.5">
      <c r="H11649"/>
      <c r="P11649"/>
    </row>
    <row r="11650" spans="8:16" x14ac:dyDescent="0.5">
      <c r="H11650"/>
      <c r="P11650"/>
    </row>
    <row r="11651" spans="8:16" x14ac:dyDescent="0.5">
      <c r="H11651"/>
      <c r="P11651"/>
    </row>
    <row r="11652" spans="8:16" x14ac:dyDescent="0.5">
      <c r="H11652"/>
      <c r="P11652"/>
    </row>
    <row r="11653" spans="8:16" x14ac:dyDescent="0.5">
      <c r="H11653"/>
      <c r="P11653"/>
    </row>
    <row r="11654" spans="8:16" x14ac:dyDescent="0.5">
      <c r="H11654"/>
      <c r="P11654"/>
    </row>
    <row r="11655" spans="8:16" x14ac:dyDescent="0.5">
      <c r="H11655"/>
      <c r="P11655"/>
    </row>
    <row r="11656" spans="8:16" x14ac:dyDescent="0.5">
      <c r="H11656"/>
      <c r="P11656"/>
    </row>
    <row r="11657" spans="8:16" x14ac:dyDescent="0.5">
      <c r="H11657"/>
      <c r="P11657"/>
    </row>
    <row r="11658" spans="8:16" x14ac:dyDescent="0.5">
      <c r="H11658"/>
      <c r="P11658"/>
    </row>
    <row r="11659" spans="8:16" x14ac:dyDescent="0.5">
      <c r="H11659"/>
      <c r="P11659"/>
    </row>
    <row r="11660" spans="8:16" x14ac:dyDescent="0.5">
      <c r="H11660"/>
      <c r="P11660"/>
    </row>
    <row r="11661" spans="8:16" x14ac:dyDescent="0.5">
      <c r="H11661"/>
      <c r="P11661"/>
    </row>
    <row r="11662" spans="8:16" x14ac:dyDescent="0.5">
      <c r="H11662"/>
      <c r="P11662"/>
    </row>
    <row r="11663" spans="8:16" x14ac:dyDescent="0.5">
      <c r="H11663"/>
      <c r="P11663"/>
    </row>
    <row r="11664" spans="8:16" x14ac:dyDescent="0.5">
      <c r="H11664"/>
      <c r="P11664"/>
    </row>
    <row r="11665" spans="8:16" x14ac:dyDescent="0.5">
      <c r="H11665"/>
      <c r="P11665"/>
    </row>
    <row r="11666" spans="8:16" x14ac:dyDescent="0.5">
      <c r="H11666"/>
      <c r="P11666"/>
    </row>
    <row r="11667" spans="8:16" x14ac:dyDescent="0.5">
      <c r="H11667"/>
      <c r="P11667"/>
    </row>
    <row r="11668" spans="8:16" x14ac:dyDescent="0.5">
      <c r="H11668"/>
      <c r="P11668"/>
    </row>
    <row r="11669" spans="8:16" x14ac:dyDescent="0.5">
      <c r="H11669"/>
      <c r="P11669"/>
    </row>
    <row r="11670" spans="8:16" x14ac:dyDescent="0.5">
      <c r="H11670"/>
      <c r="P11670"/>
    </row>
    <row r="11671" spans="8:16" x14ac:dyDescent="0.5">
      <c r="H11671"/>
      <c r="P11671"/>
    </row>
    <row r="11672" spans="8:16" x14ac:dyDescent="0.5">
      <c r="H11672"/>
      <c r="P11672"/>
    </row>
    <row r="11673" spans="8:16" x14ac:dyDescent="0.5">
      <c r="H11673"/>
      <c r="P11673"/>
    </row>
    <row r="11674" spans="8:16" x14ac:dyDescent="0.5">
      <c r="H11674"/>
      <c r="P11674"/>
    </row>
    <row r="11675" spans="8:16" x14ac:dyDescent="0.5">
      <c r="H11675"/>
      <c r="P11675"/>
    </row>
    <row r="11676" spans="8:16" x14ac:dyDescent="0.5">
      <c r="H11676"/>
      <c r="P11676"/>
    </row>
    <row r="11677" spans="8:16" x14ac:dyDescent="0.5">
      <c r="H11677"/>
      <c r="P11677"/>
    </row>
    <row r="11678" spans="8:16" x14ac:dyDescent="0.5">
      <c r="H11678"/>
      <c r="P11678"/>
    </row>
    <row r="11679" spans="8:16" x14ac:dyDescent="0.5">
      <c r="H11679"/>
      <c r="P11679"/>
    </row>
    <row r="11680" spans="8:16" x14ac:dyDescent="0.5">
      <c r="H11680"/>
      <c r="P11680"/>
    </row>
    <row r="11681" spans="8:16" x14ac:dyDescent="0.5">
      <c r="H11681"/>
      <c r="P11681"/>
    </row>
    <row r="11682" spans="8:16" x14ac:dyDescent="0.5">
      <c r="H11682"/>
      <c r="P11682"/>
    </row>
    <row r="11683" spans="8:16" x14ac:dyDescent="0.5">
      <c r="H11683"/>
      <c r="P11683"/>
    </row>
    <row r="11684" spans="8:16" x14ac:dyDescent="0.5">
      <c r="H11684"/>
      <c r="P11684"/>
    </row>
    <row r="11685" spans="8:16" x14ac:dyDescent="0.5">
      <c r="H11685"/>
      <c r="P11685"/>
    </row>
    <row r="11686" spans="8:16" x14ac:dyDescent="0.5">
      <c r="H11686"/>
      <c r="P11686"/>
    </row>
    <row r="11687" spans="8:16" x14ac:dyDescent="0.5">
      <c r="H11687"/>
      <c r="P11687"/>
    </row>
    <row r="11688" spans="8:16" x14ac:dyDescent="0.5">
      <c r="H11688"/>
      <c r="P11688"/>
    </row>
    <row r="11689" spans="8:16" x14ac:dyDescent="0.5">
      <c r="H11689"/>
      <c r="P11689"/>
    </row>
    <row r="11690" spans="8:16" x14ac:dyDescent="0.5">
      <c r="H11690"/>
      <c r="P11690"/>
    </row>
    <row r="11691" spans="8:16" x14ac:dyDescent="0.5">
      <c r="H11691"/>
      <c r="P11691"/>
    </row>
    <row r="11692" spans="8:16" x14ac:dyDescent="0.5">
      <c r="H11692"/>
      <c r="P11692"/>
    </row>
    <row r="11693" spans="8:16" x14ac:dyDescent="0.5">
      <c r="H11693"/>
      <c r="P11693"/>
    </row>
    <row r="11694" spans="8:16" x14ac:dyDescent="0.5">
      <c r="H11694"/>
      <c r="P11694"/>
    </row>
    <row r="11695" spans="8:16" x14ac:dyDescent="0.5">
      <c r="H11695"/>
      <c r="P11695"/>
    </row>
    <row r="11696" spans="8:16" x14ac:dyDescent="0.5">
      <c r="H11696"/>
      <c r="P11696"/>
    </row>
    <row r="11697" spans="8:16" x14ac:dyDescent="0.5">
      <c r="H11697"/>
      <c r="P11697"/>
    </row>
    <row r="11698" spans="8:16" x14ac:dyDescent="0.5">
      <c r="H11698"/>
      <c r="P11698"/>
    </row>
    <row r="11699" spans="8:16" x14ac:dyDescent="0.5">
      <c r="H11699"/>
      <c r="P11699"/>
    </row>
    <row r="11700" spans="8:16" x14ac:dyDescent="0.5">
      <c r="H11700"/>
      <c r="P11700"/>
    </row>
    <row r="11701" spans="8:16" x14ac:dyDescent="0.5">
      <c r="H11701"/>
      <c r="P11701"/>
    </row>
    <row r="11702" spans="8:16" x14ac:dyDescent="0.5">
      <c r="H11702"/>
      <c r="P11702"/>
    </row>
    <row r="11703" spans="8:16" x14ac:dyDescent="0.5">
      <c r="H11703"/>
      <c r="P11703"/>
    </row>
    <row r="11704" spans="8:16" x14ac:dyDescent="0.5">
      <c r="H11704"/>
      <c r="P11704"/>
    </row>
    <row r="11705" spans="8:16" x14ac:dyDescent="0.5">
      <c r="H11705"/>
      <c r="P11705"/>
    </row>
    <row r="11706" spans="8:16" x14ac:dyDescent="0.5">
      <c r="H11706"/>
      <c r="P11706"/>
    </row>
    <row r="11707" spans="8:16" x14ac:dyDescent="0.5">
      <c r="H11707"/>
      <c r="P11707"/>
    </row>
    <row r="11708" spans="8:16" x14ac:dyDescent="0.5">
      <c r="H11708"/>
      <c r="P11708"/>
    </row>
    <row r="11709" spans="8:16" x14ac:dyDescent="0.5">
      <c r="H11709"/>
      <c r="P11709"/>
    </row>
    <row r="11710" spans="8:16" x14ac:dyDescent="0.5">
      <c r="H11710"/>
      <c r="P11710"/>
    </row>
    <row r="11711" spans="8:16" x14ac:dyDescent="0.5">
      <c r="H11711"/>
      <c r="P11711"/>
    </row>
    <row r="11712" spans="8:16" x14ac:dyDescent="0.5">
      <c r="H11712"/>
      <c r="P11712"/>
    </row>
    <row r="11713" spans="8:16" x14ac:dyDescent="0.5">
      <c r="H11713"/>
      <c r="P11713"/>
    </row>
    <row r="11714" spans="8:16" x14ac:dyDescent="0.5">
      <c r="H11714"/>
      <c r="P11714"/>
    </row>
    <row r="11715" spans="8:16" x14ac:dyDescent="0.5">
      <c r="H11715"/>
      <c r="P11715"/>
    </row>
    <row r="11716" spans="8:16" x14ac:dyDescent="0.5">
      <c r="H11716"/>
      <c r="P11716"/>
    </row>
    <row r="11717" spans="8:16" x14ac:dyDescent="0.5">
      <c r="H11717"/>
      <c r="P11717"/>
    </row>
    <row r="11718" spans="8:16" x14ac:dyDescent="0.5">
      <c r="H11718"/>
      <c r="P11718"/>
    </row>
    <row r="11719" spans="8:16" x14ac:dyDescent="0.5">
      <c r="H11719"/>
      <c r="P11719"/>
    </row>
    <row r="11720" spans="8:16" x14ac:dyDescent="0.5">
      <c r="H11720"/>
      <c r="P11720"/>
    </row>
    <row r="11721" spans="8:16" x14ac:dyDescent="0.5">
      <c r="H11721"/>
      <c r="P11721"/>
    </row>
    <row r="11722" spans="8:16" x14ac:dyDescent="0.5">
      <c r="H11722"/>
      <c r="P11722"/>
    </row>
    <row r="11723" spans="8:16" x14ac:dyDescent="0.5">
      <c r="H11723"/>
      <c r="P11723"/>
    </row>
    <row r="11724" spans="8:16" x14ac:dyDescent="0.5">
      <c r="H11724"/>
      <c r="P11724"/>
    </row>
    <row r="11725" spans="8:16" x14ac:dyDescent="0.5">
      <c r="H11725"/>
      <c r="P11725"/>
    </row>
    <row r="11726" spans="8:16" x14ac:dyDescent="0.5">
      <c r="H11726"/>
      <c r="P11726"/>
    </row>
    <row r="11727" spans="8:16" x14ac:dyDescent="0.5">
      <c r="H11727"/>
      <c r="P11727"/>
    </row>
    <row r="11728" spans="8:16" x14ac:dyDescent="0.5">
      <c r="H11728"/>
      <c r="P11728"/>
    </row>
    <row r="11729" spans="8:16" x14ac:dyDescent="0.5">
      <c r="H11729"/>
      <c r="P11729"/>
    </row>
    <row r="11730" spans="8:16" x14ac:dyDescent="0.5">
      <c r="H11730"/>
      <c r="P11730"/>
    </row>
    <row r="11731" spans="8:16" x14ac:dyDescent="0.5">
      <c r="H11731"/>
      <c r="P11731"/>
    </row>
    <row r="11732" spans="8:16" x14ac:dyDescent="0.5">
      <c r="H11732"/>
      <c r="P11732"/>
    </row>
    <row r="11733" spans="8:16" x14ac:dyDescent="0.5">
      <c r="H11733"/>
      <c r="P11733"/>
    </row>
    <row r="11734" spans="8:16" x14ac:dyDescent="0.5">
      <c r="H11734"/>
      <c r="P11734"/>
    </row>
    <row r="11735" spans="8:16" x14ac:dyDescent="0.5">
      <c r="H11735"/>
      <c r="P11735"/>
    </row>
    <row r="11736" spans="8:16" x14ac:dyDescent="0.5">
      <c r="H11736"/>
      <c r="P11736"/>
    </row>
    <row r="11737" spans="8:16" x14ac:dyDescent="0.5">
      <c r="H11737"/>
      <c r="P11737"/>
    </row>
    <row r="11738" spans="8:16" x14ac:dyDescent="0.5">
      <c r="H11738"/>
      <c r="P11738"/>
    </row>
    <row r="11739" spans="8:16" x14ac:dyDescent="0.5">
      <c r="H11739"/>
      <c r="P11739"/>
    </row>
    <row r="11740" spans="8:16" x14ac:dyDescent="0.5">
      <c r="H11740"/>
      <c r="P11740"/>
    </row>
    <row r="11741" spans="8:16" x14ac:dyDescent="0.5">
      <c r="H11741"/>
      <c r="P11741"/>
    </row>
    <row r="11742" spans="8:16" x14ac:dyDescent="0.5">
      <c r="H11742"/>
      <c r="P11742"/>
    </row>
    <row r="11743" spans="8:16" x14ac:dyDescent="0.5">
      <c r="H11743"/>
      <c r="P11743"/>
    </row>
    <row r="11744" spans="8:16" x14ac:dyDescent="0.5">
      <c r="H11744"/>
      <c r="P11744"/>
    </row>
    <row r="11745" spans="8:16" x14ac:dyDescent="0.5">
      <c r="H11745"/>
      <c r="P11745"/>
    </row>
    <row r="11746" spans="8:16" x14ac:dyDescent="0.5">
      <c r="H11746"/>
      <c r="P11746"/>
    </row>
    <row r="11747" spans="8:16" x14ac:dyDescent="0.5">
      <c r="H11747"/>
      <c r="P11747"/>
    </row>
    <row r="11748" spans="8:16" x14ac:dyDescent="0.5">
      <c r="H11748"/>
      <c r="P11748"/>
    </row>
    <row r="11749" spans="8:16" x14ac:dyDescent="0.5">
      <c r="H11749"/>
      <c r="P11749"/>
    </row>
    <row r="11750" spans="8:16" x14ac:dyDescent="0.5">
      <c r="H11750"/>
      <c r="P11750"/>
    </row>
    <row r="11751" spans="8:16" x14ac:dyDescent="0.5">
      <c r="H11751"/>
      <c r="P11751"/>
    </row>
    <row r="11752" spans="8:16" x14ac:dyDescent="0.5">
      <c r="H11752"/>
      <c r="P11752"/>
    </row>
    <row r="11753" spans="8:16" x14ac:dyDescent="0.5">
      <c r="H11753"/>
      <c r="P11753"/>
    </row>
    <row r="11754" spans="8:16" x14ac:dyDescent="0.5">
      <c r="H11754"/>
      <c r="P11754"/>
    </row>
    <row r="11755" spans="8:16" x14ac:dyDescent="0.5">
      <c r="H11755"/>
      <c r="P11755"/>
    </row>
    <row r="11756" spans="8:16" x14ac:dyDescent="0.5">
      <c r="H11756"/>
      <c r="P11756"/>
    </row>
    <row r="11757" spans="8:16" x14ac:dyDescent="0.5">
      <c r="H11757"/>
      <c r="P11757"/>
    </row>
    <row r="11758" spans="8:16" x14ac:dyDescent="0.5">
      <c r="H11758"/>
      <c r="P11758"/>
    </row>
    <row r="11759" spans="8:16" x14ac:dyDescent="0.5">
      <c r="H11759"/>
      <c r="P11759"/>
    </row>
    <row r="11760" spans="8:16" x14ac:dyDescent="0.5">
      <c r="H11760"/>
      <c r="P11760"/>
    </row>
    <row r="11761" spans="8:16" x14ac:dyDescent="0.5">
      <c r="H11761"/>
      <c r="P11761"/>
    </row>
    <row r="11762" spans="8:16" x14ac:dyDescent="0.5">
      <c r="H11762"/>
      <c r="P11762"/>
    </row>
    <row r="11763" spans="8:16" x14ac:dyDescent="0.5">
      <c r="H11763"/>
      <c r="P11763"/>
    </row>
    <row r="11764" spans="8:16" x14ac:dyDescent="0.5">
      <c r="H11764"/>
      <c r="P11764"/>
    </row>
    <row r="11765" spans="8:16" x14ac:dyDescent="0.5">
      <c r="H11765"/>
      <c r="P11765"/>
    </row>
    <row r="11766" spans="8:16" x14ac:dyDescent="0.5">
      <c r="H11766"/>
      <c r="P11766"/>
    </row>
    <row r="11767" spans="8:16" x14ac:dyDescent="0.5">
      <c r="H11767"/>
      <c r="P11767"/>
    </row>
    <row r="11768" spans="8:16" x14ac:dyDescent="0.5">
      <c r="H11768"/>
      <c r="P11768"/>
    </row>
    <row r="11769" spans="8:16" x14ac:dyDescent="0.5">
      <c r="H11769"/>
      <c r="P11769"/>
    </row>
    <row r="11770" spans="8:16" x14ac:dyDescent="0.5">
      <c r="H11770"/>
      <c r="P11770"/>
    </row>
    <row r="11771" spans="8:16" x14ac:dyDescent="0.5">
      <c r="H11771"/>
      <c r="P11771"/>
    </row>
    <row r="11772" spans="8:16" x14ac:dyDescent="0.5">
      <c r="H11772"/>
      <c r="P11772"/>
    </row>
    <row r="11773" spans="8:16" x14ac:dyDescent="0.5">
      <c r="H11773"/>
      <c r="P11773"/>
    </row>
    <row r="11774" spans="8:16" x14ac:dyDescent="0.5">
      <c r="H11774"/>
      <c r="P11774"/>
    </row>
    <row r="11775" spans="8:16" x14ac:dyDescent="0.5">
      <c r="H11775"/>
      <c r="P11775"/>
    </row>
    <row r="11776" spans="8:16" x14ac:dyDescent="0.5">
      <c r="H11776"/>
      <c r="P11776"/>
    </row>
    <row r="11777" spans="8:16" x14ac:dyDescent="0.5">
      <c r="H11777"/>
      <c r="P11777"/>
    </row>
    <row r="11778" spans="8:16" x14ac:dyDescent="0.5">
      <c r="H11778"/>
      <c r="P11778"/>
    </row>
    <row r="11779" spans="8:16" x14ac:dyDescent="0.5">
      <c r="H11779"/>
      <c r="P11779"/>
    </row>
    <row r="11780" spans="8:16" x14ac:dyDescent="0.5">
      <c r="H11780"/>
      <c r="P11780"/>
    </row>
    <row r="11781" spans="8:16" x14ac:dyDescent="0.5">
      <c r="H11781"/>
      <c r="P11781"/>
    </row>
    <row r="11782" spans="8:16" x14ac:dyDescent="0.5">
      <c r="H11782"/>
      <c r="P11782"/>
    </row>
    <row r="11783" spans="8:16" x14ac:dyDescent="0.5">
      <c r="H11783"/>
      <c r="P11783"/>
    </row>
    <row r="11784" spans="8:16" x14ac:dyDescent="0.5">
      <c r="H11784"/>
      <c r="P11784"/>
    </row>
    <row r="11785" spans="8:16" x14ac:dyDescent="0.5">
      <c r="H11785"/>
      <c r="P11785"/>
    </row>
    <row r="11786" spans="8:16" x14ac:dyDescent="0.5">
      <c r="H11786"/>
      <c r="P11786"/>
    </row>
    <row r="11787" spans="8:16" x14ac:dyDescent="0.5">
      <c r="H11787"/>
      <c r="P11787"/>
    </row>
    <row r="11788" spans="8:16" x14ac:dyDescent="0.5">
      <c r="H11788"/>
      <c r="P11788"/>
    </row>
    <row r="11789" spans="8:16" x14ac:dyDescent="0.5">
      <c r="H11789"/>
      <c r="P11789"/>
    </row>
    <row r="11790" spans="8:16" x14ac:dyDescent="0.5">
      <c r="H11790"/>
      <c r="P11790"/>
    </row>
    <row r="11791" spans="8:16" x14ac:dyDescent="0.5">
      <c r="H11791"/>
      <c r="P11791"/>
    </row>
    <row r="11792" spans="8:16" x14ac:dyDescent="0.5">
      <c r="H11792"/>
      <c r="P11792"/>
    </row>
    <row r="11793" spans="8:16" x14ac:dyDescent="0.5">
      <c r="H11793"/>
      <c r="P11793"/>
    </row>
    <row r="11794" spans="8:16" x14ac:dyDescent="0.5">
      <c r="H11794"/>
      <c r="P11794"/>
    </row>
    <row r="11795" spans="8:16" x14ac:dyDescent="0.5">
      <c r="H11795"/>
      <c r="P11795"/>
    </row>
    <row r="11796" spans="8:16" x14ac:dyDescent="0.5">
      <c r="H11796"/>
      <c r="P11796"/>
    </row>
    <row r="11797" spans="8:16" x14ac:dyDescent="0.5">
      <c r="H11797"/>
      <c r="P11797"/>
    </row>
    <row r="11798" spans="8:16" x14ac:dyDescent="0.5">
      <c r="H11798"/>
      <c r="P11798"/>
    </row>
    <row r="11799" spans="8:16" x14ac:dyDescent="0.5">
      <c r="H11799"/>
      <c r="P11799"/>
    </row>
    <row r="11800" spans="8:16" x14ac:dyDescent="0.5">
      <c r="H11800"/>
      <c r="P11800"/>
    </row>
    <row r="11801" spans="8:16" x14ac:dyDescent="0.5">
      <c r="H11801"/>
      <c r="P11801"/>
    </row>
    <row r="11802" spans="8:16" x14ac:dyDescent="0.5">
      <c r="H11802"/>
      <c r="P11802"/>
    </row>
    <row r="11803" spans="8:16" x14ac:dyDescent="0.5">
      <c r="H11803"/>
      <c r="P11803"/>
    </row>
    <row r="11804" spans="8:16" x14ac:dyDescent="0.5">
      <c r="H11804"/>
      <c r="P11804"/>
    </row>
    <row r="11805" spans="8:16" x14ac:dyDescent="0.5">
      <c r="H11805"/>
      <c r="P11805"/>
    </row>
    <row r="11806" spans="8:16" x14ac:dyDescent="0.5">
      <c r="H11806"/>
      <c r="P11806"/>
    </row>
    <row r="11807" spans="8:16" x14ac:dyDescent="0.5">
      <c r="H11807"/>
      <c r="P11807"/>
    </row>
    <row r="11808" spans="8:16" x14ac:dyDescent="0.5">
      <c r="H11808"/>
      <c r="P11808"/>
    </row>
    <row r="11809" spans="8:16" x14ac:dyDescent="0.5">
      <c r="H11809"/>
      <c r="P11809"/>
    </row>
    <row r="11810" spans="8:16" x14ac:dyDescent="0.5">
      <c r="H11810"/>
      <c r="P11810"/>
    </row>
    <row r="11811" spans="8:16" x14ac:dyDescent="0.5">
      <c r="H11811"/>
      <c r="P11811"/>
    </row>
    <row r="11812" spans="8:16" x14ac:dyDescent="0.5">
      <c r="H11812"/>
      <c r="P11812"/>
    </row>
    <row r="11813" spans="8:16" x14ac:dyDescent="0.5">
      <c r="H11813"/>
      <c r="P11813"/>
    </row>
    <row r="11814" spans="8:16" x14ac:dyDescent="0.5">
      <c r="H11814"/>
      <c r="P11814"/>
    </row>
    <row r="11815" spans="8:16" x14ac:dyDescent="0.5">
      <c r="H11815"/>
      <c r="P11815"/>
    </row>
    <row r="11816" spans="8:16" x14ac:dyDescent="0.5">
      <c r="H11816"/>
      <c r="P11816"/>
    </row>
    <row r="11817" spans="8:16" x14ac:dyDescent="0.5">
      <c r="H11817"/>
      <c r="P11817"/>
    </row>
    <row r="11818" spans="8:16" x14ac:dyDescent="0.5">
      <c r="H11818"/>
      <c r="P11818"/>
    </row>
    <row r="11819" spans="8:16" x14ac:dyDescent="0.5">
      <c r="H11819"/>
      <c r="P11819"/>
    </row>
    <row r="11820" spans="8:16" x14ac:dyDescent="0.5">
      <c r="H11820"/>
      <c r="P11820"/>
    </row>
    <row r="11821" spans="8:16" x14ac:dyDescent="0.5">
      <c r="H11821"/>
      <c r="P11821"/>
    </row>
    <row r="11822" spans="8:16" x14ac:dyDescent="0.5">
      <c r="H11822"/>
      <c r="P11822"/>
    </row>
    <row r="11823" spans="8:16" x14ac:dyDescent="0.5">
      <c r="H11823"/>
      <c r="P11823"/>
    </row>
    <row r="11824" spans="8:16" x14ac:dyDescent="0.5">
      <c r="H11824"/>
      <c r="P11824"/>
    </row>
    <row r="11825" spans="8:16" x14ac:dyDescent="0.5">
      <c r="H11825"/>
      <c r="P11825"/>
    </row>
    <row r="11826" spans="8:16" x14ac:dyDescent="0.5">
      <c r="H11826"/>
      <c r="P11826"/>
    </row>
    <row r="11827" spans="8:16" x14ac:dyDescent="0.5">
      <c r="H11827"/>
      <c r="P11827"/>
    </row>
    <row r="11828" spans="8:16" x14ac:dyDescent="0.5">
      <c r="H11828"/>
      <c r="P11828"/>
    </row>
    <row r="11829" spans="8:16" x14ac:dyDescent="0.5">
      <c r="H11829"/>
      <c r="P11829"/>
    </row>
    <row r="11830" spans="8:16" x14ac:dyDescent="0.5">
      <c r="H11830"/>
      <c r="P11830"/>
    </row>
    <row r="11831" spans="8:16" x14ac:dyDescent="0.5">
      <c r="H11831"/>
      <c r="P11831"/>
    </row>
    <row r="11832" spans="8:16" x14ac:dyDescent="0.5">
      <c r="H11832"/>
      <c r="P11832"/>
    </row>
    <row r="11833" spans="8:16" x14ac:dyDescent="0.5">
      <c r="H11833"/>
      <c r="P11833"/>
    </row>
    <row r="11834" spans="8:16" x14ac:dyDescent="0.5">
      <c r="H11834"/>
      <c r="P11834"/>
    </row>
    <row r="11835" spans="8:16" x14ac:dyDescent="0.5">
      <c r="H11835"/>
      <c r="P11835"/>
    </row>
    <row r="11836" spans="8:16" x14ac:dyDescent="0.5">
      <c r="H11836"/>
      <c r="P11836"/>
    </row>
    <row r="11837" spans="8:16" x14ac:dyDescent="0.5">
      <c r="H11837"/>
      <c r="P11837"/>
    </row>
    <row r="11838" spans="8:16" x14ac:dyDescent="0.5">
      <c r="H11838"/>
      <c r="P11838"/>
    </row>
    <row r="11839" spans="8:16" x14ac:dyDescent="0.5">
      <c r="H11839"/>
      <c r="P11839"/>
    </row>
    <row r="11840" spans="8:16" x14ac:dyDescent="0.5">
      <c r="H11840"/>
      <c r="P11840"/>
    </row>
    <row r="11841" spans="8:16" x14ac:dyDescent="0.5">
      <c r="H11841"/>
      <c r="P11841"/>
    </row>
    <row r="11842" spans="8:16" x14ac:dyDescent="0.5">
      <c r="H11842"/>
      <c r="P11842"/>
    </row>
    <row r="11843" spans="8:16" x14ac:dyDescent="0.5">
      <c r="H11843"/>
      <c r="P11843"/>
    </row>
    <row r="11844" spans="8:16" x14ac:dyDescent="0.5">
      <c r="H11844"/>
      <c r="P11844"/>
    </row>
    <row r="11845" spans="8:16" x14ac:dyDescent="0.5">
      <c r="H11845"/>
      <c r="P11845"/>
    </row>
    <row r="11846" spans="8:16" x14ac:dyDescent="0.5">
      <c r="H11846"/>
      <c r="P11846"/>
    </row>
    <row r="11847" spans="8:16" x14ac:dyDescent="0.5">
      <c r="H11847"/>
      <c r="P11847"/>
    </row>
    <row r="11848" spans="8:16" x14ac:dyDescent="0.5">
      <c r="H11848"/>
      <c r="P11848"/>
    </row>
    <row r="11849" spans="8:16" x14ac:dyDescent="0.5">
      <c r="H11849"/>
      <c r="P11849"/>
    </row>
    <row r="11850" spans="8:16" x14ac:dyDescent="0.5">
      <c r="H11850"/>
      <c r="P11850"/>
    </row>
    <row r="11851" spans="8:16" x14ac:dyDescent="0.5">
      <c r="H11851"/>
      <c r="P11851"/>
    </row>
    <row r="11852" spans="8:16" x14ac:dyDescent="0.5">
      <c r="H11852"/>
      <c r="P11852"/>
    </row>
    <row r="11853" spans="8:16" x14ac:dyDescent="0.5">
      <c r="H11853"/>
      <c r="P11853"/>
    </row>
    <row r="11854" spans="8:16" x14ac:dyDescent="0.5">
      <c r="H11854"/>
      <c r="P11854"/>
    </row>
    <row r="11855" spans="8:16" x14ac:dyDescent="0.5">
      <c r="H11855"/>
      <c r="P11855"/>
    </row>
    <row r="11856" spans="8:16" x14ac:dyDescent="0.5">
      <c r="H11856"/>
      <c r="P11856"/>
    </row>
    <row r="11857" spans="8:16" x14ac:dyDescent="0.5">
      <c r="H11857"/>
      <c r="P11857"/>
    </row>
    <row r="11858" spans="8:16" x14ac:dyDescent="0.5">
      <c r="H11858"/>
      <c r="P11858"/>
    </row>
    <row r="11859" spans="8:16" x14ac:dyDescent="0.5">
      <c r="H11859"/>
      <c r="P11859"/>
    </row>
    <row r="11860" spans="8:16" x14ac:dyDescent="0.5">
      <c r="H11860"/>
      <c r="P11860"/>
    </row>
    <row r="11861" spans="8:16" x14ac:dyDescent="0.5">
      <c r="H11861"/>
      <c r="P11861"/>
    </row>
    <row r="11862" spans="8:16" x14ac:dyDescent="0.5">
      <c r="H11862"/>
      <c r="P11862"/>
    </row>
    <row r="11863" spans="8:16" x14ac:dyDescent="0.5">
      <c r="H11863"/>
      <c r="P11863"/>
    </row>
    <row r="11864" spans="8:16" x14ac:dyDescent="0.5">
      <c r="H11864"/>
      <c r="P11864"/>
    </row>
    <row r="11865" spans="8:16" x14ac:dyDescent="0.5">
      <c r="H11865"/>
      <c r="P11865"/>
    </row>
    <row r="11866" spans="8:16" x14ac:dyDescent="0.5">
      <c r="H11866"/>
      <c r="P11866"/>
    </row>
    <row r="11867" spans="8:16" x14ac:dyDescent="0.5">
      <c r="H11867"/>
      <c r="P11867"/>
    </row>
    <row r="11868" spans="8:16" x14ac:dyDescent="0.5">
      <c r="H11868"/>
      <c r="P11868"/>
    </row>
    <row r="11869" spans="8:16" x14ac:dyDescent="0.5">
      <c r="H11869"/>
      <c r="P11869"/>
    </row>
    <row r="11870" spans="8:16" x14ac:dyDescent="0.5">
      <c r="H11870"/>
      <c r="P11870"/>
    </row>
    <row r="11871" spans="8:16" x14ac:dyDescent="0.5">
      <c r="H11871"/>
      <c r="P11871"/>
    </row>
    <row r="11872" spans="8:16" x14ac:dyDescent="0.5">
      <c r="H11872"/>
      <c r="P11872"/>
    </row>
    <row r="11873" spans="8:16" x14ac:dyDescent="0.5">
      <c r="H11873"/>
      <c r="P11873"/>
    </row>
    <row r="11874" spans="8:16" x14ac:dyDescent="0.5">
      <c r="H11874"/>
      <c r="P11874"/>
    </row>
    <row r="11875" spans="8:16" x14ac:dyDescent="0.5">
      <c r="H11875"/>
      <c r="P11875"/>
    </row>
    <row r="11876" spans="8:16" x14ac:dyDescent="0.5">
      <c r="H11876"/>
      <c r="P11876"/>
    </row>
    <row r="11877" spans="8:16" x14ac:dyDescent="0.5">
      <c r="H11877"/>
      <c r="P11877"/>
    </row>
    <row r="11878" spans="8:16" x14ac:dyDescent="0.5">
      <c r="H11878"/>
      <c r="P11878"/>
    </row>
    <row r="11879" spans="8:16" x14ac:dyDescent="0.5">
      <c r="H11879"/>
      <c r="P11879"/>
    </row>
    <row r="11880" spans="8:16" x14ac:dyDescent="0.5">
      <c r="H11880"/>
      <c r="P11880"/>
    </row>
    <row r="11881" spans="8:16" x14ac:dyDescent="0.5">
      <c r="H11881"/>
      <c r="P11881"/>
    </row>
    <row r="11882" spans="8:16" x14ac:dyDescent="0.5">
      <c r="H11882"/>
      <c r="P11882"/>
    </row>
    <row r="11883" spans="8:16" x14ac:dyDescent="0.5">
      <c r="H11883"/>
      <c r="P11883"/>
    </row>
    <row r="11884" spans="8:16" x14ac:dyDescent="0.5">
      <c r="H11884"/>
      <c r="P11884"/>
    </row>
    <row r="11885" spans="8:16" x14ac:dyDescent="0.5">
      <c r="H11885"/>
      <c r="P11885"/>
    </row>
    <row r="11886" spans="8:16" x14ac:dyDescent="0.5">
      <c r="H11886"/>
      <c r="P11886"/>
    </row>
    <row r="11887" spans="8:16" x14ac:dyDescent="0.5">
      <c r="H11887"/>
      <c r="P11887"/>
    </row>
    <row r="11888" spans="8:16" x14ac:dyDescent="0.5">
      <c r="H11888"/>
      <c r="P11888"/>
    </row>
    <row r="11889" spans="8:16" x14ac:dyDescent="0.5">
      <c r="H11889"/>
      <c r="P11889"/>
    </row>
    <row r="11890" spans="8:16" x14ac:dyDescent="0.5">
      <c r="H11890"/>
      <c r="P11890"/>
    </row>
    <row r="11891" spans="8:16" x14ac:dyDescent="0.5">
      <c r="H11891"/>
      <c r="P11891"/>
    </row>
    <row r="11892" spans="8:16" x14ac:dyDescent="0.5">
      <c r="H11892"/>
      <c r="P11892"/>
    </row>
    <row r="11893" spans="8:16" x14ac:dyDescent="0.5">
      <c r="H11893"/>
      <c r="P11893"/>
    </row>
    <row r="11894" spans="8:16" x14ac:dyDescent="0.5">
      <c r="H11894"/>
      <c r="P11894"/>
    </row>
    <row r="11895" spans="8:16" x14ac:dyDescent="0.5">
      <c r="H11895"/>
      <c r="P11895"/>
    </row>
    <row r="11896" spans="8:16" x14ac:dyDescent="0.5">
      <c r="H11896"/>
      <c r="P11896"/>
    </row>
    <row r="11897" spans="8:16" x14ac:dyDescent="0.5">
      <c r="H11897"/>
      <c r="P11897"/>
    </row>
    <row r="11898" spans="8:16" x14ac:dyDescent="0.5">
      <c r="H11898"/>
      <c r="P11898"/>
    </row>
    <row r="11899" spans="8:16" x14ac:dyDescent="0.5">
      <c r="H11899"/>
      <c r="P11899"/>
    </row>
    <row r="11900" spans="8:16" x14ac:dyDescent="0.5">
      <c r="H11900"/>
      <c r="P11900"/>
    </row>
    <row r="11901" spans="8:16" x14ac:dyDescent="0.5">
      <c r="H11901"/>
      <c r="P11901"/>
    </row>
    <row r="11902" spans="8:16" x14ac:dyDescent="0.5">
      <c r="H11902"/>
      <c r="P11902"/>
    </row>
    <row r="11903" spans="8:16" x14ac:dyDescent="0.5">
      <c r="H11903"/>
      <c r="P11903"/>
    </row>
    <row r="11904" spans="8:16" x14ac:dyDescent="0.5">
      <c r="H11904"/>
      <c r="P11904"/>
    </row>
    <row r="11905" spans="8:16" x14ac:dyDescent="0.5">
      <c r="H11905"/>
      <c r="P11905"/>
    </row>
    <row r="11906" spans="8:16" x14ac:dyDescent="0.5">
      <c r="H11906"/>
      <c r="P11906"/>
    </row>
    <row r="11907" spans="8:16" x14ac:dyDescent="0.5">
      <c r="H11907"/>
      <c r="P11907"/>
    </row>
    <row r="11908" spans="8:16" x14ac:dyDescent="0.5">
      <c r="H11908"/>
      <c r="P11908"/>
    </row>
    <row r="11909" spans="8:16" x14ac:dyDescent="0.5">
      <c r="H11909"/>
      <c r="P11909"/>
    </row>
    <row r="11910" spans="8:16" x14ac:dyDescent="0.5">
      <c r="H11910"/>
      <c r="P11910"/>
    </row>
    <row r="11911" spans="8:16" x14ac:dyDescent="0.5">
      <c r="H11911"/>
      <c r="P11911"/>
    </row>
    <row r="11912" spans="8:16" x14ac:dyDescent="0.5">
      <c r="H11912"/>
      <c r="P11912"/>
    </row>
    <row r="11913" spans="8:16" x14ac:dyDescent="0.5">
      <c r="H11913"/>
      <c r="P11913"/>
    </row>
    <row r="11914" spans="8:16" x14ac:dyDescent="0.5">
      <c r="H11914"/>
      <c r="P11914"/>
    </row>
    <row r="11915" spans="8:16" x14ac:dyDescent="0.5">
      <c r="H11915"/>
      <c r="P11915"/>
    </row>
    <row r="11916" spans="8:16" x14ac:dyDescent="0.5">
      <c r="H11916"/>
      <c r="P11916"/>
    </row>
    <row r="11917" spans="8:16" x14ac:dyDescent="0.5">
      <c r="H11917"/>
      <c r="P11917"/>
    </row>
    <row r="11918" spans="8:16" x14ac:dyDescent="0.5">
      <c r="H11918"/>
      <c r="P11918"/>
    </row>
    <row r="11919" spans="8:16" x14ac:dyDescent="0.5">
      <c r="H11919"/>
      <c r="P11919"/>
    </row>
    <row r="11920" spans="8:16" x14ac:dyDescent="0.5">
      <c r="H11920"/>
      <c r="P11920"/>
    </row>
    <row r="11921" spans="8:16" x14ac:dyDescent="0.5">
      <c r="H11921"/>
      <c r="P11921"/>
    </row>
    <row r="11922" spans="8:16" x14ac:dyDescent="0.5">
      <c r="H11922"/>
      <c r="P11922"/>
    </row>
    <row r="11923" spans="8:16" x14ac:dyDescent="0.5">
      <c r="H11923"/>
      <c r="P11923"/>
    </row>
    <row r="11924" spans="8:16" x14ac:dyDescent="0.5">
      <c r="H11924"/>
      <c r="P11924"/>
    </row>
    <row r="11925" spans="8:16" x14ac:dyDescent="0.5">
      <c r="H11925"/>
      <c r="P11925"/>
    </row>
    <row r="11926" spans="8:16" x14ac:dyDescent="0.5">
      <c r="H11926"/>
      <c r="P11926"/>
    </row>
    <row r="11927" spans="8:16" x14ac:dyDescent="0.5">
      <c r="H11927"/>
      <c r="P11927"/>
    </row>
    <row r="11928" spans="8:16" x14ac:dyDescent="0.5">
      <c r="H11928"/>
      <c r="P11928"/>
    </row>
    <row r="11929" spans="8:16" x14ac:dyDescent="0.5">
      <c r="H11929"/>
      <c r="P11929"/>
    </row>
    <row r="11930" spans="8:16" x14ac:dyDescent="0.5">
      <c r="H11930"/>
      <c r="P11930"/>
    </row>
    <row r="11931" spans="8:16" x14ac:dyDescent="0.5">
      <c r="H11931"/>
      <c r="P11931"/>
    </row>
    <row r="11932" spans="8:16" x14ac:dyDescent="0.5">
      <c r="H11932"/>
      <c r="P11932"/>
    </row>
    <row r="11933" spans="8:16" x14ac:dyDescent="0.5">
      <c r="H11933"/>
      <c r="P11933"/>
    </row>
    <row r="11934" spans="8:16" x14ac:dyDescent="0.5">
      <c r="H11934"/>
      <c r="P11934"/>
    </row>
    <row r="11935" spans="8:16" x14ac:dyDescent="0.5">
      <c r="H11935"/>
      <c r="P11935"/>
    </row>
    <row r="11936" spans="8:16" x14ac:dyDescent="0.5">
      <c r="H11936"/>
      <c r="P11936"/>
    </row>
    <row r="11937" spans="8:16" x14ac:dyDescent="0.5">
      <c r="H11937"/>
      <c r="P11937"/>
    </row>
    <row r="11938" spans="8:16" x14ac:dyDescent="0.5">
      <c r="H11938"/>
      <c r="P11938"/>
    </row>
    <row r="11939" spans="8:16" x14ac:dyDescent="0.5">
      <c r="H11939"/>
      <c r="P11939"/>
    </row>
    <row r="11940" spans="8:16" x14ac:dyDescent="0.5">
      <c r="H11940"/>
      <c r="P11940"/>
    </row>
    <row r="11941" spans="8:16" x14ac:dyDescent="0.5">
      <c r="H11941"/>
      <c r="P11941"/>
    </row>
    <row r="11942" spans="8:16" x14ac:dyDescent="0.5">
      <c r="H11942"/>
      <c r="P11942"/>
    </row>
    <row r="11943" spans="8:16" x14ac:dyDescent="0.5">
      <c r="H11943"/>
      <c r="P11943"/>
    </row>
    <row r="11944" spans="8:16" x14ac:dyDescent="0.5">
      <c r="H11944"/>
      <c r="P11944"/>
    </row>
    <row r="11945" spans="8:16" x14ac:dyDescent="0.5">
      <c r="H11945"/>
      <c r="P11945"/>
    </row>
    <row r="11946" spans="8:16" x14ac:dyDescent="0.5">
      <c r="H11946"/>
      <c r="P11946"/>
    </row>
    <row r="11947" spans="8:16" x14ac:dyDescent="0.5">
      <c r="H11947"/>
      <c r="P11947"/>
    </row>
    <row r="11948" spans="8:16" x14ac:dyDescent="0.5">
      <c r="H11948"/>
      <c r="P11948"/>
    </row>
    <row r="11949" spans="8:16" x14ac:dyDescent="0.5">
      <c r="H11949"/>
      <c r="P11949"/>
    </row>
    <row r="11950" spans="8:16" x14ac:dyDescent="0.5">
      <c r="H11950"/>
      <c r="P11950"/>
    </row>
    <row r="11951" spans="8:16" x14ac:dyDescent="0.5">
      <c r="H11951"/>
      <c r="P11951"/>
    </row>
    <row r="11952" spans="8:16" x14ac:dyDescent="0.5">
      <c r="H11952"/>
      <c r="P11952"/>
    </row>
    <row r="11953" spans="8:16" x14ac:dyDescent="0.5">
      <c r="H11953"/>
      <c r="P11953"/>
    </row>
    <row r="11954" spans="8:16" x14ac:dyDescent="0.5">
      <c r="H11954"/>
      <c r="P11954"/>
    </row>
    <row r="11955" spans="8:16" x14ac:dyDescent="0.5">
      <c r="H11955"/>
      <c r="P11955"/>
    </row>
    <row r="11956" spans="8:16" x14ac:dyDescent="0.5">
      <c r="H11956"/>
      <c r="P11956"/>
    </row>
    <row r="11957" spans="8:16" x14ac:dyDescent="0.5">
      <c r="H11957"/>
      <c r="P11957"/>
    </row>
    <row r="11958" spans="8:16" x14ac:dyDescent="0.5">
      <c r="H11958"/>
      <c r="P11958"/>
    </row>
    <row r="11959" spans="8:16" x14ac:dyDescent="0.5">
      <c r="H11959"/>
      <c r="P11959"/>
    </row>
    <row r="11960" spans="8:16" x14ac:dyDescent="0.5">
      <c r="H11960"/>
      <c r="P11960"/>
    </row>
    <row r="11961" spans="8:16" x14ac:dyDescent="0.5">
      <c r="H11961"/>
      <c r="P11961"/>
    </row>
    <row r="11962" spans="8:16" x14ac:dyDescent="0.5">
      <c r="H11962"/>
      <c r="P11962"/>
    </row>
    <row r="11963" spans="8:16" x14ac:dyDescent="0.5">
      <c r="H11963"/>
      <c r="P11963"/>
    </row>
    <row r="11964" spans="8:16" x14ac:dyDescent="0.5">
      <c r="H11964"/>
      <c r="P11964"/>
    </row>
    <row r="11965" spans="8:16" x14ac:dyDescent="0.5">
      <c r="H11965"/>
      <c r="P11965"/>
    </row>
    <row r="11966" spans="8:16" x14ac:dyDescent="0.5">
      <c r="H11966"/>
      <c r="P11966"/>
    </row>
    <row r="11967" spans="8:16" x14ac:dyDescent="0.5">
      <c r="H11967"/>
      <c r="P11967"/>
    </row>
    <row r="11968" spans="8:16" x14ac:dyDescent="0.5">
      <c r="H11968"/>
      <c r="P11968"/>
    </row>
    <row r="11969" spans="8:16" x14ac:dyDescent="0.5">
      <c r="H11969"/>
      <c r="P11969"/>
    </row>
    <row r="11970" spans="8:16" x14ac:dyDescent="0.5">
      <c r="H11970"/>
      <c r="P11970"/>
    </row>
    <row r="11971" spans="8:16" x14ac:dyDescent="0.5">
      <c r="H11971"/>
      <c r="P11971"/>
    </row>
    <row r="11972" spans="8:16" x14ac:dyDescent="0.5">
      <c r="H11972"/>
      <c r="P11972"/>
    </row>
    <row r="11973" spans="8:16" x14ac:dyDescent="0.5">
      <c r="H11973"/>
      <c r="P11973"/>
    </row>
    <row r="11974" spans="8:16" x14ac:dyDescent="0.5">
      <c r="H11974"/>
      <c r="P11974"/>
    </row>
    <row r="11975" spans="8:16" x14ac:dyDescent="0.5">
      <c r="H11975"/>
      <c r="P11975"/>
    </row>
    <row r="11976" spans="8:16" x14ac:dyDescent="0.5">
      <c r="H11976"/>
      <c r="P11976"/>
    </row>
    <row r="11977" spans="8:16" x14ac:dyDescent="0.5">
      <c r="H11977"/>
      <c r="P11977"/>
    </row>
    <row r="11978" spans="8:16" x14ac:dyDescent="0.5">
      <c r="H11978"/>
      <c r="P11978"/>
    </row>
    <row r="11979" spans="8:16" x14ac:dyDescent="0.5">
      <c r="H11979"/>
      <c r="P11979"/>
    </row>
    <row r="11980" spans="8:16" x14ac:dyDescent="0.5">
      <c r="H11980"/>
      <c r="P11980"/>
    </row>
    <row r="11981" spans="8:16" x14ac:dyDescent="0.5">
      <c r="H11981"/>
      <c r="P11981"/>
    </row>
    <row r="11982" spans="8:16" x14ac:dyDescent="0.5">
      <c r="H11982"/>
      <c r="P11982"/>
    </row>
    <row r="11983" spans="8:16" x14ac:dyDescent="0.5">
      <c r="H11983"/>
      <c r="P11983"/>
    </row>
    <row r="11984" spans="8:16" x14ac:dyDescent="0.5">
      <c r="H11984"/>
      <c r="P11984"/>
    </row>
    <row r="11985" spans="8:16" x14ac:dyDescent="0.5">
      <c r="H11985"/>
      <c r="P11985"/>
    </row>
    <row r="11986" spans="8:16" x14ac:dyDescent="0.5">
      <c r="H11986"/>
      <c r="P11986"/>
    </row>
    <row r="11987" spans="8:16" x14ac:dyDescent="0.5">
      <c r="H11987"/>
      <c r="P11987"/>
    </row>
    <row r="11988" spans="8:16" x14ac:dyDescent="0.5">
      <c r="H11988"/>
      <c r="P11988"/>
    </row>
    <row r="11989" spans="8:16" x14ac:dyDescent="0.5">
      <c r="H11989"/>
      <c r="P11989"/>
    </row>
    <row r="11990" spans="8:16" x14ac:dyDescent="0.5">
      <c r="H11990"/>
      <c r="P11990"/>
    </row>
    <row r="11991" spans="8:16" x14ac:dyDescent="0.5">
      <c r="H11991"/>
      <c r="P11991"/>
    </row>
    <row r="11992" spans="8:16" x14ac:dyDescent="0.5">
      <c r="H11992"/>
      <c r="P11992"/>
    </row>
    <row r="11993" spans="8:16" x14ac:dyDescent="0.5">
      <c r="H11993"/>
      <c r="P11993"/>
    </row>
    <row r="11994" spans="8:16" x14ac:dyDescent="0.5">
      <c r="H11994"/>
      <c r="P11994"/>
    </row>
    <row r="11995" spans="8:16" x14ac:dyDescent="0.5">
      <c r="H11995"/>
      <c r="P11995"/>
    </row>
    <row r="11996" spans="8:16" x14ac:dyDescent="0.5">
      <c r="H11996"/>
      <c r="P11996"/>
    </row>
    <row r="11997" spans="8:16" x14ac:dyDescent="0.5">
      <c r="H11997"/>
      <c r="P11997"/>
    </row>
    <row r="11998" spans="8:16" x14ac:dyDescent="0.5">
      <c r="H11998"/>
      <c r="P11998"/>
    </row>
    <row r="11999" spans="8:16" x14ac:dyDescent="0.5">
      <c r="H11999"/>
      <c r="P11999"/>
    </row>
    <row r="12000" spans="8:16" x14ac:dyDescent="0.5">
      <c r="H12000"/>
      <c r="P12000"/>
    </row>
    <row r="12001" spans="8:16" x14ac:dyDescent="0.5">
      <c r="H12001"/>
      <c r="P12001"/>
    </row>
    <row r="12002" spans="8:16" x14ac:dyDescent="0.5">
      <c r="H12002"/>
      <c r="P12002"/>
    </row>
    <row r="12003" spans="8:16" x14ac:dyDescent="0.5">
      <c r="H12003"/>
      <c r="P12003"/>
    </row>
    <row r="12004" spans="8:16" x14ac:dyDescent="0.5">
      <c r="H12004"/>
      <c r="P12004"/>
    </row>
    <row r="12005" spans="8:16" x14ac:dyDescent="0.5">
      <c r="H12005"/>
      <c r="P12005"/>
    </row>
    <row r="12006" spans="8:16" x14ac:dyDescent="0.5">
      <c r="H12006"/>
      <c r="P12006"/>
    </row>
    <row r="12007" spans="8:16" x14ac:dyDescent="0.5">
      <c r="H12007"/>
      <c r="P12007"/>
    </row>
    <row r="12008" spans="8:16" x14ac:dyDescent="0.5">
      <c r="H12008"/>
      <c r="P12008"/>
    </row>
    <row r="12009" spans="8:16" x14ac:dyDescent="0.5">
      <c r="H12009"/>
      <c r="P12009"/>
    </row>
    <row r="12010" spans="8:16" x14ac:dyDescent="0.5">
      <c r="H12010"/>
      <c r="P12010"/>
    </row>
    <row r="12011" spans="8:16" x14ac:dyDescent="0.5">
      <c r="H12011"/>
      <c r="P12011"/>
    </row>
    <row r="12012" spans="8:16" x14ac:dyDescent="0.5">
      <c r="H12012"/>
      <c r="P12012"/>
    </row>
    <row r="12013" spans="8:16" x14ac:dyDescent="0.5">
      <c r="H12013"/>
      <c r="P12013"/>
    </row>
    <row r="12014" spans="8:16" x14ac:dyDescent="0.5">
      <c r="H12014"/>
      <c r="P12014"/>
    </row>
    <row r="12015" spans="8:16" x14ac:dyDescent="0.5">
      <c r="H12015"/>
      <c r="P12015"/>
    </row>
    <row r="12016" spans="8:16" x14ac:dyDescent="0.5">
      <c r="H12016"/>
      <c r="P12016"/>
    </row>
    <row r="12017" spans="8:16" x14ac:dyDescent="0.5">
      <c r="H12017"/>
      <c r="P12017"/>
    </row>
    <row r="12018" spans="8:16" x14ac:dyDescent="0.5">
      <c r="H12018"/>
      <c r="P12018"/>
    </row>
    <row r="12019" spans="8:16" x14ac:dyDescent="0.5">
      <c r="H12019"/>
      <c r="P12019"/>
    </row>
    <row r="12020" spans="8:16" x14ac:dyDescent="0.5">
      <c r="H12020"/>
      <c r="P12020"/>
    </row>
    <row r="12021" spans="8:16" x14ac:dyDescent="0.5">
      <c r="H12021"/>
      <c r="P12021"/>
    </row>
    <row r="12022" spans="8:16" x14ac:dyDescent="0.5">
      <c r="H12022"/>
      <c r="P12022"/>
    </row>
    <row r="12023" spans="8:16" x14ac:dyDescent="0.5">
      <c r="H12023"/>
      <c r="P12023"/>
    </row>
    <row r="12024" spans="8:16" x14ac:dyDescent="0.5">
      <c r="H12024"/>
      <c r="P12024"/>
    </row>
    <row r="12025" spans="8:16" x14ac:dyDescent="0.5">
      <c r="H12025"/>
      <c r="P12025"/>
    </row>
    <row r="12026" spans="8:16" x14ac:dyDescent="0.5">
      <c r="H12026"/>
      <c r="P12026"/>
    </row>
    <row r="12027" spans="8:16" x14ac:dyDescent="0.5">
      <c r="H12027"/>
      <c r="P12027"/>
    </row>
    <row r="12028" spans="8:16" x14ac:dyDescent="0.5">
      <c r="H12028"/>
      <c r="P12028"/>
    </row>
    <row r="12029" spans="8:16" x14ac:dyDescent="0.5">
      <c r="H12029"/>
      <c r="P12029"/>
    </row>
    <row r="12030" spans="8:16" x14ac:dyDescent="0.5">
      <c r="H12030"/>
      <c r="P12030"/>
    </row>
    <row r="12031" spans="8:16" x14ac:dyDescent="0.5">
      <c r="H12031"/>
      <c r="P12031"/>
    </row>
    <row r="12032" spans="8:16" x14ac:dyDescent="0.5">
      <c r="H12032"/>
      <c r="P12032"/>
    </row>
    <row r="12033" spans="8:16" x14ac:dyDescent="0.5">
      <c r="H12033"/>
      <c r="P12033"/>
    </row>
    <row r="12034" spans="8:16" x14ac:dyDescent="0.5">
      <c r="H12034"/>
      <c r="P12034"/>
    </row>
    <row r="12035" spans="8:16" x14ac:dyDescent="0.5">
      <c r="H12035"/>
      <c r="P12035"/>
    </row>
    <row r="12036" spans="8:16" x14ac:dyDescent="0.5">
      <c r="H12036"/>
      <c r="P12036"/>
    </row>
    <row r="12037" spans="8:16" x14ac:dyDescent="0.5">
      <c r="H12037"/>
      <c r="P12037"/>
    </row>
    <row r="12038" spans="8:16" x14ac:dyDescent="0.5">
      <c r="H12038"/>
      <c r="P12038"/>
    </row>
    <row r="12039" spans="8:16" x14ac:dyDescent="0.5">
      <c r="H12039"/>
      <c r="P12039"/>
    </row>
    <row r="12040" spans="8:16" x14ac:dyDescent="0.5">
      <c r="H12040"/>
      <c r="P12040"/>
    </row>
    <row r="12041" spans="8:16" x14ac:dyDescent="0.5">
      <c r="H12041"/>
      <c r="P12041"/>
    </row>
    <row r="12042" spans="8:16" x14ac:dyDescent="0.5">
      <c r="H12042"/>
      <c r="P12042"/>
    </row>
    <row r="12043" spans="8:16" x14ac:dyDescent="0.5">
      <c r="H12043"/>
      <c r="P12043"/>
    </row>
    <row r="12044" spans="8:16" x14ac:dyDescent="0.5">
      <c r="H12044"/>
      <c r="P12044"/>
    </row>
    <row r="12045" spans="8:16" x14ac:dyDescent="0.5">
      <c r="H12045"/>
      <c r="P12045"/>
    </row>
    <row r="12046" spans="8:16" x14ac:dyDescent="0.5">
      <c r="H12046"/>
      <c r="P12046"/>
    </row>
    <row r="12047" spans="8:16" x14ac:dyDescent="0.5">
      <c r="H12047"/>
      <c r="P12047"/>
    </row>
    <row r="12048" spans="8:16" x14ac:dyDescent="0.5">
      <c r="H12048"/>
      <c r="P12048"/>
    </row>
    <row r="12049" spans="8:16" x14ac:dyDescent="0.5">
      <c r="H12049"/>
      <c r="P12049"/>
    </row>
    <row r="12050" spans="8:16" x14ac:dyDescent="0.5">
      <c r="H12050"/>
      <c r="P12050"/>
    </row>
    <row r="12051" spans="8:16" x14ac:dyDescent="0.5">
      <c r="H12051"/>
      <c r="P12051"/>
    </row>
    <row r="12052" spans="8:16" x14ac:dyDescent="0.5">
      <c r="H12052"/>
      <c r="P12052"/>
    </row>
    <row r="12053" spans="8:16" x14ac:dyDescent="0.5">
      <c r="H12053"/>
      <c r="P12053"/>
    </row>
    <row r="12054" spans="8:16" x14ac:dyDescent="0.5">
      <c r="H12054"/>
      <c r="P12054"/>
    </row>
    <row r="12055" spans="8:16" x14ac:dyDescent="0.5">
      <c r="H12055"/>
      <c r="P12055"/>
    </row>
    <row r="12056" spans="8:16" x14ac:dyDescent="0.5">
      <c r="H12056"/>
      <c r="P12056"/>
    </row>
    <row r="12057" spans="8:16" x14ac:dyDescent="0.5">
      <c r="H12057"/>
      <c r="P12057"/>
    </row>
    <row r="12058" spans="8:16" x14ac:dyDescent="0.5">
      <c r="H12058"/>
      <c r="P12058"/>
    </row>
    <row r="12059" spans="8:16" x14ac:dyDescent="0.5">
      <c r="H12059"/>
      <c r="P12059"/>
    </row>
    <row r="12060" spans="8:16" x14ac:dyDescent="0.5">
      <c r="H12060"/>
      <c r="P12060"/>
    </row>
    <row r="12061" spans="8:16" x14ac:dyDescent="0.5">
      <c r="H12061"/>
      <c r="P12061"/>
    </row>
    <row r="12062" spans="8:16" x14ac:dyDescent="0.5">
      <c r="H12062"/>
      <c r="P12062"/>
    </row>
    <row r="12063" spans="8:16" x14ac:dyDescent="0.5">
      <c r="H12063"/>
      <c r="P12063"/>
    </row>
    <row r="12064" spans="8:16" x14ac:dyDescent="0.5">
      <c r="H12064"/>
      <c r="P12064"/>
    </row>
    <row r="12065" spans="8:16" x14ac:dyDescent="0.5">
      <c r="H12065"/>
      <c r="P12065"/>
    </row>
    <row r="12066" spans="8:16" x14ac:dyDescent="0.5">
      <c r="H12066"/>
      <c r="P12066"/>
    </row>
    <row r="12067" spans="8:16" x14ac:dyDescent="0.5">
      <c r="H12067"/>
      <c r="P12067"/>
    </row>
    <row r="12068" spans="8:16" x14ac:dyDescent="0.5">
      <c r="H12068"/>
      <c r="P12068"/>
    </row>
    <row r="12069" spans="8:16" x14ac:dyDescent="0.5">
      <c r="H12069"/>
      <c r="P12069"/>
    </row>
    <row r="12070" spans="8:16" x14ac:dyDescent="0.5">
      <c r="H12070"/>
      <c r="P12070"/>
    </row>
    <row r="12071" spans="8:16" x14ac:dyDescent="0.5">
      <c r="H12071"/>
      <c r="P12071"/>
    </row>
    <row r="12072" spans="8:16" x14ac:dyDescent="0.5">
      <c r="H12072"/>
      <c r="P12072"/>
    </row>
    <row r="12073" spans="8:16" x14ac:dyDescent="0.5">
      <c r="H12073"/>
      <c r="P12073"/>
    </row>
    <row r="12074" spans="8:16" x14ac:dyDescent="0.5">
      <c r="H12074"/>
      <c r="P12074"/>
    </row>
    <row r="12075" spans="8:16" x14ac:dyDescent="0.5">
      <c r="H12075"/>
      <c r="P12075"/>
    </row>
    <row r="12076" spans="8:16" x14ac:dyDescent="0.5">
      <c r="H12076"/>
      <c r="P12076"/>
    </row>
    <row r="12077" spans="8:16" x14ac:dyDescent="0.5">
      <c r="H12077"/>
      <c r="P12077"/>
    </row>
    <row r="12078" spans="8:16" x14ac:dyDescent="0.5">
      <c r="H12078"/>
      <c r="P12078"/>
    </row>
    <row r="12079" spans="8:16" x14ac:dyDescent="0.5">
      <c r="H12079"/>
      <c r="P12079"/>
    </row>
    <row r="12080" spans="8:16" x14ac:dyDescent="0.5">
      <c r="H12080"/>
      <c r="P12080"/>
    </row>
    <row r="12081" spans="8:16" x14ac:dyDescent="0.5">
      <c r="H12081"/>
      <c r="P12081"/>
    </row>
    <row r="12082" spans="8:16" x14ac:dyDescent="0.5">
      <c r="H12082"/>
      <c r="P12082"/>
    </row>
    <row r="12083" spans="8:16" x14ac:dyDescent="0.5">
      <c r="H12083"/>
      <c r="P12083"/>
    </row>
    <row r="12084" spans="8:16" x14ac:dyDescent="0.5">
      <c r="H12084"/>
      <c r="P12084"/>
    </row>
    <row r="12085" spans="8:16" x14ac:dyDescent="0.5">
      <c r="H12085"/>
      <c r="P12085"/>
    </row>
    <row r="12086" spans="8:16" x14ac:dyDescent="0.5">
      <c r="H12086"/>
      <c r="P12086"/>
    </row>
    <row r="12087" spans="8:16" x14ac:dyDescent="0.5">
      <c r="H12087"/>
      <c r="P12087"/>
    </row>
    <row r="12088" spans="8:16" x14ac:dyDescent="0.5">
      <c r="H12088"/>
      <c r="P12088"/>
    </row>
    <row r="12089" spans="8:16" x14ac:dyDescent="0.5">
      <c r="H12089"/>
      <c r="P12089"/>
    </row>
    <row r="12090" spans="8:16" x14ac:dyDescent="0.5">
      <c r="H12090"/>
      <c r="P12090"/>
    </row>
    <row r="12091" spans="8:16" x14ac:dyDescent="0.5">
      <c r="H12091"/>
      <c r="P12091"/>
    </row>
    <row r="12092" spans="8:16" x14ac:dyDescent="0.5">
      <c r="H12092"/>
      <c r="P12092"/>
    </row>
    <row r="12093" spans="8:16" x14ac:dyDescent="0.5">
      <c r="H12093"/>
      <c r="P12093"/>
    </row>
    <row r="12094" spans="8:16" x14ac:dyDescent="0.5">
      <c r="H12094"/>
      <c r="P12094"/>
    </row>
    <row r="12095" spans="8:16" x14ac:dyDescent="0.5">
      <c r="H12095"/>
      <c r="P12095"/>
    </row>
    <row r="12096" spans="8:16" x14ac:dyDescent="0.5">
      <c r="H12096"/>
      <c r="P12096"/>
    </row>
    <row r="12097" spans="8:16" x14ac:dyDescent="0.5">
      <c r="H12097"/>
      <c r="P12097"/>
    </row>
    <row r="12098" spans="8:16" x14ac:dyDescent="0.5">
      <c r="H12098"/>
      <c r="P12098"/>
    </row>
    <row r="12099" spans="8:16" x14ac:dyDescent="0.5">
      <c r="H12099"/>
      <c r="P12099"/>
    </row>
    <row r="12100" spans="8:16" x14ac:dyDescent="0.5">
      <c r="H12100"/>
      <c r="P12100"/>
    </row>
    <row r="12101" spans="8:16" x14ac:dyDescent="0.5">
      <c r="H12101"/>
      <c r="P12101"/>
    </row>
    <row r="12102" spans="8:16" x14ac:dyDescent="0.5">
      <c r="H12102"/>
      <c r="P12102"/>
    </row>
    <row r="12103" spans="8:16" x14ac:dyDescent="0.5">
      <c r="H12103"/>
      <c r="P12103"/>
    </row>
    <row r="12104" spans="8:16" x14ac:dyDescent="0.5">
      <c r="H12104"/>
      <c r="P12104"/>
    </row>
    <row r="12105" spans="8:16" x14ac:dyDescent="0.5">
      <c r="H12105"/>
      <c r="P12105"/>
    </row>
    <row r="12106" spans="8:16" x14ac:dyDescent="0.5">
      <c r="H12106"/>
      <c r="P12106"/>
    </row>
    <row r="12107" spans="8:16" x14ac:dyDescent="0.5">
      <c r="H12107"/>
      <c r="P12107"/>
    </row>
    <row r="12108" spans="8:16" x14ac:dyDescent="0.5">
      <c r="H12108"/>
      <c r="P12108"/>
    </row>
    <row r="12109" spans="8:16" x14ac:dyDescent="0.5">
      <c r="H12109"/>
      <c r="P12109"/>
    </row>
    <row r="12110" spans="8:16" x14ac:dyDescent="0.5">
      <c r="H12110"/>
      <c r="P12110"/>
    </row>
    <row r="12111" spans="8:16" x14ac:dyDescent="0.5">
      <c r="H12111"/>
      <c r="P12111"/>
    </row>
    <row r="12112" spans="8:16" x14ac:dyDescent="0.5">
      <c r="H12112"/>
      <c r="P12112"/>
    </row>
    <row r="12113" spans="8:16" x14ac:dyDescent="0.5">
      <c r="H12113"/>
      <c r="P12113"/>
    </row>
    <row r="12114" spans="8:16" x14ac:dyDescent="0.5">
      <c r="H12114"/>
      <c r="P12114"/>
    </row>
    <row r="12115" spans="8:16" x14ac:dyDescent="0.5">
      <c r="H12115"/>
      <c r="P12115"/>
    </row>
    <row r="12116" spans="8:16" x14ac:dyDescent="0.5">
      <c r="H12116"/>
      <c r="P12116"/>
    </row>
    <row r="12117" spans="8:16" x14ac:dyDescent="0.5">
      <c r="H12117"/>
      <c r="P12117"/>
    </row>
    <row r="12118" spans="8:16" x14ac:dyDescent="0.5">
      <c r="H12118"/>
      <c r="P12118"/>
    </row>
    <row r="12119" spans="8:16" x14ac:dyDescent="0.5">
      <c r="H12119"/>
      <c r="P12119"/>
    </row>
    <row r="12120" spans="8:16" x14ac:dyDescent="0.5">
      <c r="H12120"/>
      <c r="P12120"/>
    </row>
    <row r="12121" spans="8:16" x14ac:dyDescent="0.5">
      <c r="H12121"/>
      <c r="P12121"/>
    </row>
    <row r="12122" spans="8:16" x14ac:dyDescent="0.5">
      <c r="H12122"/>
      <c r="P12122"/>
    </row>
    <row r="12123" spans="8:16" x14ac:dyDescent="0.5">
      <c r="H12123"/>
      <c r="P12123"/>
    </row>
    <row r="12124" spans="8:16" x14ac:dyDescent="0.5">
      <c r="H12124"/>
      <c r="P12124"/>
    </row>
    <row r="12125" spans="8:16" x14ac:dyDescent="0.5">
      <c r="H12125"/>
      <c r="P12125"/>
    </row>
    <row r="12126" spans="8:16" x14ac:dyDescent="0.5">
      <c r="H12126"/>
      <c r="P12126"/>
    </row>
    <row r="12127" spans="8:16" x14ac:dyDescent="0.5">
      <c r="H12127"/>
      <c r="P12127"/>
    </row>
    <row r="12128" spans="8:16" x14ac:dyDescent="0.5">
      <c r="H12128"/>
      <c r="P12128"/>
    </row>
    <row r="12129" spans="8:16" x14ac:dyDescent="0.5">
      <c r="H12129"/>
      <c r="P12129"/>
    </row>
    <row r="12130" spans="8:16" x14ac:dyDescent="0.5">
      <c r="H12130"/>
      <c r="P12130"/>
    </row>
    <row r="12131" spans="8:16" x14ac:dyDescent="0.5">
      <c r="H12131"/>
      <c r="P12131"/>
    </row>
    <row r="12132" spans="8:16" x14ac:dyDescent="0.5">
      <c r="H12132"/>
      <c r="P12132"/>
    </row>
    <row r="12133" spans="8:16" x14ac:dyDescent="0.5">
      <c r="H12133"/>
      <c r="P12133"/>
    </row>
    <row r="12134" spans="8:16" x14ac:dyDescent="0.5">
      <c r="H12134"/>
      <c r="P12134"/>
    </row>
    <row r="12135" spans="8:16" x14ac:dyDescent="0.5">
      <c r="H12135"/>
      <c r="P12135"/>
    </row>
    <row r="12136" spans="8:16" x14ac:dyDescent="0.5">
      <c r="H12136"/>
      <c r="P12136"/>
    </row>
    <row r="12137" spans="8:16" x14ac:dyDescent="0.5">
      <c r="H12137"/>
      <c r="P12137"/>
    </row>
    <row r="12138" spans="8:16" x14ac:dyDescent="0.5">
      <c r="H12138"/>
      <c r="P12138"/>
    </row>
    <row r="12139" spans="8:16" x14ac:dyDescent="0.5">
      <c r="H12139"/>
      <c r="P12139"/>
    </row>
    <row r="12140" spans="8:16" x14ac:dyDescent="0.5">
      <c r="H12140"/>
      <c r="P12140"/>
    </row>
    <row r="12141" spans="8:16" x14ac:dyDescent="0.5">
      <c r="H12141"/>
      <c r="P12141"/>
    </row>
    <row r="12142" spans="8:16" x14ac:dyDescent="0.5">
      <c r="H12142"/>
      <c r="P12142"/>
    </row>
    <row r="12143" spans="8:16" x14ac:dyDescent="0.5">
      <c r="H12143"/>
      <c r="P12143"/>
    </row>
    <row r="12144" spans="8:16" x14ac:dyDescent="0.5">
      <c r="H12144"/>
      <c r="P12144"/>
    </row>
    <row r="12145" spans="8:16" x14ac:dyDescent="0.5">
      <c r="H12145"/>
      <c r="P12145"/>
    </row>
    <row r="12146" spans="8:16" x14ac:dyDescent="0.5">
      <c r="H12146"/>
      <c r="P12146"/>
    </row>
    <row r="12147" spans="8:16" x14ac:dyDescent="0.5">
      <c r="H12147"/>
      <c r="P12147"/>
    </row>
    <row r="12148" spans="8:16" x14ac:dyDescent="0.5">
      <c r="H12148"/>
      <c r="P12148"/>
    </row>
    <row r="12149" spans="8:16" x14ac:dyDescent="0.5">
      <c r="H12149"/>
      <c r="P12149"/>
    </row>
    <row r="12150" spans="8:16" x14ac:dyDescent="0.5">
      <c r="H12150"/>
      <c r="P12150"/>
    </row>
    <row r="12151" spans="8:16" x14ac:dyDescent="0.5">
      <c r="H12151"/>
      <c r="P12151"/>
    </row>
    <row r="12152" spans="8:16" x14ac:dyDescent="0.5">
      <c r="H12152"/>
      <c r="P12152"/>
    </row>
    <row r="12153" spans="8:16" x14ac:dyDescent="0.5">
      <c r="H12153"/>
      <c r="P12153"/>
    </row>
    <row r="12154" spans="8:16" x14ac:dyDescent="0.5">
      <c r="H12154"/>
      <c r="P12154"/>
    </row>
    <row r="12155" spans="8:16" x14ac:dyDescent="0.5">
      <c r="H12155"/>
      <c r="P12155"/>
    </row>
    <row r="12156" spans="8:16" x14ac:dyDescent="0.5">
      <c r="H12156"/>
      <c r="P12156"/>
    </row>
    <row r="12157" spans="8:16" x14ac:dyDescent="0.5">
      <c r="H12157"/>
      <c r="P12157"/>
    </row>
    <row r="12158" spans="8:16" x14ac:dyDescent="0.5">
      <c r="H12158"/>
      <c r="P12158"/>
    </row>
    <row r="12159" spans="8:16" x14ac:dyDescent="0.5">
      <c r="H12159"/>
      <c r="P12159"/>
    </row>
    <row r="12160" spans="8:16" x14ac:dyDescent="0.5">
      <c r="H12160"/>
      <c r="P12160"/>
    </row>
    <row r="12161" spans="8:16" x14ac:dyDescent="0.5">
      <c r="H12161"/>
      <c r="P12161"/>
    </row>
    <row r="12162" spans="8:16" x14ac:dyDescent="0.5">
      <c r="H12162"/>
      <c r="P12162"/>
    </row>
    <row r="12163" spans="8:16" x14ac:dyDescent="0.5">
      <c r="H12163"/>
      <c r="P12163"/>
    </row>
    <row r="12164" spans="8:16" x14ac:dyDescent="0.5">
      <c r="H12164"/>
      <c r="P12164"/>
    </row>
    <row r="12165" spans="8:16" x14ac:dyDescent="0.5">
      <c r="H12165"/>
      <c r="P12165"/>
    </row>
    <row r="12166" spans="8:16" x14ac:dyDescent="0.5">
      <c r="H12166"/>
      <c r="P12166"/>
    </row>
    <row r="12167" spans="8:16" x14ac:dyDescent="0.5">
      <c r="H12167"/>
      <c r="P12167"/>
    </row>
    <row r="12168" spans="8:16" x14ac:dyDescent="0.5">
      <c r="H12168"/>
      <c r="P12168"/>
    </row>
    <row r="12169" spans="8:16" x14ac:dyDescent="0.5">
      <c r="H12169"/>
      <c r="P12169"/>
    </row>
    <row r="12170" spans="8:16" x14ac:dyDescent="0.5">
      <c r="H12170"/>
      <c r="P12170"/>
    </row>
    <row r="12171" spans="8:16" x14ac:dyDescent="0.5">
      <c r="H12171"/>
      <c r="P12171"/>
    </row>
    <row r="12172" spans="8:16" x14ac:dyDescent="0.5">
      <c r="H12172"/>
      <c r="P12172"/>
    </row>
    <row r="12173" spans="8:16" x14ac:dyDescent="0.5">
      <c r="H12173"/>
      <c r="P12173"/>
    </row>
    <row r="12174" spans="8:16" x14ac:dyDescent="0.5">
      <c r="H12174"/>
      <c r="P12174"/>
    </row>
    <row r="12175" spans="8:16" x14ac:dyDescent="0.5">
      <c r="H12175"/>
      <c r="P12175"/>
    </row>
    <row r="12176" spans="8:16" x14ac:dyDescent="0.5">
      <c r="H12176"/>
      <c r="P12176"/>
    </row>
    <row r="12177" spans="8:16" x14ac:dyDescent="0.5">
      <c r="H12177"/>
      <c r="P12177"/>
    </row>
    <row r="12178" spans="8:16" x14ac:dyDescent="0.5">
      <c r="H12178"/>
      <c r="P12178"/>
    </row>
    <row r="12179" spans="8:16" x14ac:dyDescent="0.5">
      <c r="H12179"/>
      <c r="P12179"/>
    </row>
    <row r="12180" spans="8:16" x14ac:dyDescent="0.5">
      <c r="H12180"/>
      <c r="P12180"/>
    </row>
    <row r="12181" spans="8:16" x14ac:dyDescent="0.5">
      <c r="H12181"/>
      <c r="P12181"/>
    </row>
    <row r="12182" spans="8:16" x14ac:dyDescent="0.5">
      <c r="H12182"/>
      <c r="P12182"/>
    </row>
    <row r="12183" spans="8:16" x14ac:dyDescent="0.5">
      <c r="H12183"/>
      <c r="P12183"/>
    </row>
    <row r="12184" spans="8:16" x14ac:dyDescent="0.5">
      <c r="H12184"/>
      <c r="P12184"/>
    </row>
    <row r="12185" spans="8:16" x14ac:dyDescent="0.5">
      <c r="H12185"/>
      <c r="P12185"/>
    </row>
    <row r="12186" spans="8:16" x14ac:dyDescent="0.5">
      <c r="H12186"/>
      <c r="P12186"/>
    </row>
    <row r="12187" spans="8:16" x14ac:dyDescent="0.5">
      <c r="H12187"/>
      <c r="P12187"/>
    </row>
    <row r="12188" spans="8:16" x14ac:dyDescent="0.5">
      <c r="H12188"/>
      <c r="P12188"/>
    </row>
    <row r="12189" spans="8:16" x14ac:dyDescent="0.5">
      <c r="H12189"/>
      <c r="P12189"/>
    </row>
    <row r="12190" spans="8:16" x14ac:dyDescent="0.5">
      <c r="H12190"/>
      <c r="P12190"/>
    </row>
    <row r="12191" spans="8:16" x14ac:dyDescent="0.5">
      <c r="H12191"/>
      <c r="P12191"/>
    </row>
    <row r="12192" spans="8:16" x14ac:dyDescent="0.5">
      <c r="H12192"/>
      <c r="P12192"/>
    </row>
    <row r="12193" spans="8:16" x14ac:dyDescent="0.5">
      <c r="H12193"/>
      <c r="P12193"/>
    </row>
    <row r="12194" spans="8:16" x14ac:dyDescent="0.5">
      <c r="H12194"/>
      <c r="P12194"/>
    </row>
    <row r="12195" spans="8:16" x14ac:dyDescent="0.5">
      <c r="H12195"/>
      <c r="P12195"/>
    </row>
    <row r="12196" spans="8:16" x14ac:dyDescent="0.5">
      <c r="H12196"/>
      <c r="P12196"/>
    </row>
    <row r="12197" spans="8:16" x14ac:dyDescent="0.5">
      <c r="H12197"/>
      <c r="P12197"/>
    </row>
    <row r="12198" spans="8:16" x14ac:dyDescent="0.5">
      <c r="H12198"/>
      <c r="P12198"/>
    </row>
    <row r="12199" spans="8:16" x14ac:dyDescent="0.5">
      <c r="H12199"/>
      <c r="P12199"/>
    </row>
    <row r="12200" spans="8:16" x14ac:dyDescent="0.5">
      <c r="H12200"/>
      <c r="P12200"/>
    </row>
    <row r="12201" spans="8:16" x14ac:dyDescent="0.5">
      <c r="H12201"/>
      <c r="P12201"/>
    </row>
    <row r="12202" spans="8:16" x14ac:dyDescent="0.5">
      <c r="H12202"/>
      <c r="P12202"/>
    </row>
    <row r="12203" spans="8:16" x14ac:dyDescent="0.5">
      <c r="H12203"/>
      <c r="P12203"/>
    </row>
    <row r="12204" spans="8:16" x14ac:dyDescent="0.5">
      <c r="H12204"/>
      <c r="P12204"/>
    </row>
    <row r="12205" spans="8:16" x14ac:dyDescent="0.5">
      <c r="H12205"/>
      <c r="P12205"/>
    </row>
    <row r="12206" spans="8:16" x14ac:dyDescent="0.5">
      <c r="H12206"/>
      <c r="P12206"/>
    </row>
    <row r="12207" spans="8:16" x14ac:dyDescent="0.5">
      <c r="H12207"/>
      <c r="P12207"/>
    </row>
    <row r="12208" spans="8:16" x14ac:dyDescent="0.5">
      <c r="H12208"/>
      <c r="P12208"/>
    </row>
    <row r="12209" spans="8:16" x14ac:dyDescent="0.5">
      <c r="H12209"/>
      <c r="P12209"/>
    </row>
    <row r="12210" spans="8:16" x14ac:dyDescent="0.5">
      <c r="H12210"/>
      <c r="P12210"/>
    </row>
    <row r="12211" spans="8:16" x14ac:dyDescent="0.5">
      <c r="H12211"/>
      <c r="P12211"/>
    </row>
    <row r="12212" spans="8:16" x14ac:dyDescent="0.5">
      <c r="H12212"/>
      <c r="P12212"/>
    </row>
    <row r="12213" spans="8:16" x14ac:dyDescent="0.5">
      <c r="H12213"/>
      <c r="P12213"/>
    </row>
    <row r="12214" spans="8:16" x14ac:dyDescent="0.5">
      <c r="H12214"/>
      <c r="P12214"/>
    </row>
    <row r="12215" spans="8:16" x14ac:dyDescent="0.5">
      <c r="H12215"/>
      <c r="P12215"/>
    </row>
    <row r="12216" spans="8:16" x14ac:dyDescent="0.5">
      <c r="H12216"/>
      <c r="P12216"/>
    </row>
    <row r="12217" spans="8:16" x14ac:dyDescent="0.5">
      <c r="H12217"/>
      <c r="P12217"/>
    </row>
    <row r="12218" spans="8:16" x14ac:dyDescent="0.5">
      <c r="H12218"/>
      <c r="P12218"/>
    </row>
    <row r="12219" spans="8:16" x14ac:dyDescent="0.5">
      <c r="H12219"/>
      <c r="P12219"/>
    </row>
    <row r="12220" spans="8:16" x14ac:dyDescent="0.5">
      <c r="H12220"/>
      <c r="P12220"/>
    </row>
    <row r="12221" spans="8:16" x14ac:dyDescent="0.5">
      <c r="H12221"/>
      <c r="P12221"/>
    </row>
    <row r="12222" spans="8:16" x14ac:dyDescent="0.5">
      <c r="H12222"/>
      <c r="P12222"/>
    </row>
    <row r="12223" spans="8:16" x14ac:dyDescent="0.5">
      <c r="H12223"/>
      <c r="P12223"/>
    </row>
    <row r="12224" spans="8:16" x14ac:dyDescent="0.5">
      <c r="H12224"/>
      <c r="P12224"/>
    </row>
    <row r="12225" spans="8:16" x14ac:dyDescent="0.5">
      <c r="H12225"/>
      <c r="P12225"/>
    </row>
    <row r="12226" spans="8:16" x14ac:dyDescent="0.5">
      <c r="H12226"/>
      <c r="P12226"/>
    </row>
    <row r="12227" spans="8:16" x14ac:dyDescent="0.5">
      <c r="H12227"/>
      <c r="P12227"/>
    </row>
    <row r="12228" spans="8:16" x14ac:dyDescent="0.5">
      <c r="H12228"/>
      <c r="P12228"/>
    </row>
    <row r="12229" spans="8:16" x14ac:dyDescent="0.5">
      <c r="H12229"/>
      <c r="P12229"/>
    </row>
    <row r="12230" spans="8:16" x14ac:dyDescent="0.5">
      <c r="H12230"/>
      <c r="P12230"/>
    </row>
    <row r="12231" spans="8:16" x14ac:dyDescent="0.5">
      <c r="H12231"/>
      <c r="P12231"/>
    </row>
    <row r="12232" spans="8:16" x14ac:dyDescent="0.5">
      <c r="H12232"/>
      <c r="P12232"/>
    </row>
    <row r="12233" spans="8:16" x14ac:dyDescent="0.5">
      <c r="H12233"/>
      <c r="P12233"/>
    </row>
    <row r="12234" spans="8:16" x14ac:dyDescent="0.5">
      <c r="H12234"/>
      <c r="P12234"/>
    </row>
    <row r="12235" spans="8:16" x14ac:dyDescent="0.5">
      <c r="H12235"/>
      <c r="P12235"/>
    </row>
    <row r="12236" spans="8:16" x14ac:dyDescent="0.5">
      <c r="H12236"/>
      <c r="P12236"/>
    </row>
    <row r="12237" spans="8:16" x14ac:dyDescent="0.5">
      <c r="H12237"/>
      <c r="P12237"/>
    </row>
    <row r="12238" spans="8:16" x14ac:dyDescent="0.5">
      <c r="H12238"/>
      <c r="P12238"/>
    </row>
    <row r="12239" spans="8:16" x14ac:dyDescent="0.5">
      <c r="H12239"/>
      <c r="P12239"/>
    </row>
    <row r="12240" spans="8:16" x14ac:dyDescent="0.5">
      <c r="H12240"/>
      <c r="P12240"/>
    </row>
    <row r="12241" spans="8:16" x14ac:dyDescent="0.5">
      <c r="H12241"/>
      <c r="P12241"/>
    </row>
    <row r="12242" spans="8:16" x14ac:dyDescent="0.5">
      <c r="H12242"/>
      <c r="P12242"/>
    </row>
    <row r="12243" spans="8:16" x14ac:dyDescent="0.5">
      <c r="H12243"/>
      <c r="P12243"/>
    </row>
    <row r="12244" spans="8:16" x14ac:dyDescent="0.5">
      <c r="H12244"/>
      <c r="P12244"/>
    </row>
    <row r="12245" spans="8:16" x14ac:dyDescent="0.5">
      <c r="H12245"/>
      <c r="P12245"/>
    </row>
    <row r="12246" spans="8:16" x14ac:dyDescent="0.5">
      <c r="H12246"/>
      <c r="P12246"/>
    </row>
    <row r="12247" spans="8:16" x14ac:dyDescent="0.5">
      <c r="H12247"/>
      <c r="P12247"/>
    </row>
    <row r="12248" spans="8:16" x14ac:dyDescent="0.5">
      <c r="H12248"/>
      <c r="P12248"/>
    </row>
    <row r="12249" spans="8:16" x14ac:dyDescent="0.5">
      <c r="H12249"/>
      <c r="P12249"/>
    </row>
    <row r="12250" spans="8:16" x14ac:dyDescent="0.5">
      <c r="H12250"/>
      <c r="P12250"/>
    </row>
    <row r="12251" spans="8:16" x14ac:dyDescent="0.5">
      <c r="H12251"/>
      <c r="P12251"/>
    </row>
    <row r="12252" spans="8:16" x14ac:dyDescent="0.5">
      <c r="H12252"/>
      <c r="P12252"/>
    </row>
    <row r="12253" spans="8:16" x14ac:dyDescent="0.5">
      <c r="H12253"/>
      <c r="P12253"/>
    </row>
    <row r="12254" spans="8:16" x14ac:dyDescent="0.5">
      <c r="H12254"/>
      <c r="P12254"/>
    </row>
    <row r="12255" spans="8:16" x14ac:dyDescent="0.5">
      <c r="H12255"/>
      <c r="P12255"/>
    </row>
    <row r="12256" spans="8:16" x14ac:dyDescent="0.5">
      <c r="H12256"/>
      <c r="P12256"/>
    </row>
    <row r="12257" spans="8:16" x14ac:dyDescent="0.5">
      <c r="H12257"/>
      <c r="P12257"/>
    </row>
    <row r="12258" spans="8:16" x14ac:dyDescent="0.5">
      <c r="H12258"/>
      <c r="P12258"/>
    </row>
    <row r="12259" spans="8:16" x14ac:dyDescent="0.5">
      <c r="H12259"/>
      <c r="P12259"/>
    </row>
    <row r="12260" spans="8:16" x14ac:dyDescent="0.5">
      <c r="H12260"/>
      <c r="P12260"/>
    </row>
    <row r="12261" spans="8:16" x14ac:dyDescent="0.5">
      <c r="H12261"/>
      <c r="P12261"/>
    </row>
    <row r="12262" spans="8:16" x14ac:dyDescent="0.5">
      <c r="H12262"/>
      <c r="P12262"/>
    </row>
    <row r="12263" spans="8:16" x14ac:dyDescent="0.5">
      <c r="H12263"/>
      <c r="P12263"/>
    </row>
    <row r="12264" spans="8:16" x14ac:dyDescent="0.5">
      <c r="H12264"/>
      <c r="P12264"/>
    </row>
    <row r="12265" spans="8:16" x14ac:dyDescent="0.5">
      <c r="H12265"/>
      <c r="P12265"/>
    </row>
    <row r="12266" spans="8:16" x14ac:dyDescent="0.5">
      <c r="H12266"/>
      <c r="P12266"/>
    </row>
    <row r="12267" spans="8:16" x14ac:dyDescent="0.5">
      <c r="H12267"/>
      <c r="P12267"/>
    </row>
    <row r="12268" spans="8:16" x14ac:dyDescent="0.5">
      <c r="H12268"/>
      <c r="P12268"/>
    </row>
    <row r="12269" spans="8:16" x14ac:dyDescent="0.5">
      <c r="H12269"/>
      <c r="P12269"/>
    </row>
    <row r="12270" spans="8:16" x14ac:dyDescent="0.5">
      <c r="H12270"/>
      <c r="P12270"/>
    </row>
    <row r="12271" spans="8:16" x14ac:dyDescent="0.5">
      <c r="H12271"/>
      <c r="P12271"/>
    </row>
    <row r="12272" spans="8:16" x14ac:dyDescent="0.5">
      <c r="H12272"/>
      <c r="P12272"/>
    </row>
    <row r="12273" spans="8:16" x14ac:dyDescent="0.5">
      <c r="H12273"/>
      <c r="P12273"/>
    </row>
    <row r="12274" spans="8:16" x14ac:dyDescent="0.5">
      <c r="H12274"/>
      <c r="P12274"/>
    </row>
    <row r="12275" spans="8:16" x14ac:dyDescent="0.5">
      <c r="H12275"/>
      <c r="P12275"/>
    </row>
    <row r="12276" spans="8:16" x14ac:dyDescent="0.5">
      <c r="H12276"/>
      <c r="P12276"/>
    </row>
    <row r="12277" spans="8:16" x14ac:dyDescent="0.5">
      <c r="H12277"/>
      <c r="P12277"/>
    </row>
    <row r="12278" spans="8:16" x14ac:dyDescent="0.5">
      <c r="H12278"/>
      <c r="P12278"/>
    </row>
    <row r="12279" spans="8:16" x14ac:dyDescent="0.5">
      <c r="H12279"/>
      <c r="P12279"/>
    </row>
    <row r="12280" spans="8:16" x14ac:dyDescent="0.5">
      <c r="H12280"/>
      <c r="P12280"/>
    </row>
    <row r="12281" spans="8:16" x14ac:dyDescent="0.5">
      <c r="H12281"/>
      <c r="P12281"/>
    </row>
    <row r="12282" spans="8:16" x14ac:dyDescent="0.5">
      <c r="H12282"/>
      <c r="P12282"/>
    </row>
    <row r="12283" spans="8:16" x14ac:dyDescent="0.5">
      <c r="H12283"/>
      <c r="P12283"/>
    </row>
    <row r="12284" spans="8:16" x14ac:dyDescent="0.5">
      <c r="H12284"/>
      <c r="P12284"/>
    </row>
    <row r="12285" spans="8:16" x14ac:dyDescent="0.5">
      <c r="H12285"/>
      <c r="P12285"/>
    </row>
    <row r="12286" spans="8:16" x14ac:dyDescent="0.5">
      <c r="H12286"/>
      <c r="P12286"/>
    </row>
    <row r="12287" spans="8:16" x14ac:dyDescent="0.5">
      <c r="H12287"/>
      <c r="P12287"/>
    </row>
    <row r="12288" spans="8:16" x14ac:dyDescent="0.5">
      <c r="H12288"/>
      <c r="P12288"/>
    </row>
    <row r="12289" spans="8:16" x14ac:dyDescent="0.5">
      <c r="H12289"/>
      <c r="P12289"/>
    </row>
    <row r="12290" spans="8:16" x14ac:dyDescent="0.5">
      <c r="H12290"/>
      <c r="P12290"/>
    </row>
    <row r="12291" spans="8:16" x14ac:dyDescent="0.5">
      <c r="H12291"/>
      <c r="P12291"/>
    </row>
    <row r="12292" spans="8:16" x14ac:dyDescent="0.5">
      <c r="H12292"/>
      <c r="P12292"/>
    </row>
    <row r="12293" spans="8:16" x14ac:dyDescent="0.5">
      <c r="H12293"/>
      <c r="P12293"/>
    </row>
    <row r="12294" spans="8:16" x14ac:dyDescent="0.5">
      <c r="H12294"/>
      <c r="P12294"/>
    </row>
    <row r="12295" spans="8:16" x14ac:dyDescent="0.5">
      <c r="H12295"/>
      <c r="P12295"/>
    </row>
    <row r="12296" spans="8:16" x14ac:dyDescent="0.5">
      <c r="H12296"/>
      <c r="P12296"/>
    </row>
    <row r="12297" spans="8:16" x14ac:dyDescent="0.5">
      <c r="H12297"/>
      <c r="P12297"/>
    </row>
    <row r="12298" spans="8:16" x14ac:dyDescent="0.5">
      <c r="H12298"/>
      <c r="P12298"/>
    </row>
    <row r="12299" spans="8:16" x14ac:dyDescent="0.5">
      <c r="H12299"/>
      <c r="P12299"/>
    </row>
    <row r="12300" spans="8:16" x14ac:dyDescent="0.5">
      <c r="H12300"/>
      <c r="P12300"/>
    </row>
    <row r="12301" spans="8:16" x14ac:dyDescent="0.5">
      <c r="H12301"/>
      <c r="P12301"/>
    </row>
    <row r="12302" spans="8:16" x14ac:dyDescent="0.5">
      <c r="H12302"/>
      <c r="P12302"/>
    </row>
    <row r="12303" spans="8:16" x14ac:dyDescent="0.5">
      <c r="H12303"/>
      <c r="P12303"/>
    </row>
    <row r="12304" spans="8:16" x14ac:dyDescent="0.5">
      <c r="H12304"/>
      <c r="P12304"/>
    </row>
    <row r="12305" spans="8:16" x14ac:dyDescent="0.5">
      <c r="H12305"/>
      <c r="P12305"/>
    </row>
    <row r="12306" spans="8:16" x14ac:dyDescent="0.5">
      <c r="H12306"/>
      <c r="P12306"/>
    </row>
    <row r="12307" spans="8:16" x14ac:dyDescent="0.5">
      <c r="H12307"/>
      <c r="P12307"/>
    </row>
    <row r="12308" spans="8:16" x14ac:dyDescent="0.5">
      <c r="H12308"/>
      <c r="P12308"/>
    </row>
    <row r="12309" spans="8:16" x14ac:dyDescent="0.5">
      <c r="H12309"/>
      <c r="P12309"/>
    </row>
    <row r="12310" spans="8:16" x14ac:dyDescent="0.5">
      <c r="H12310"/>
      <c r="P12310"/>
    </row>
    <row r="12311" spans="8:16" x14ac:dyDescent="0.5">
      <c r="H12311"/>
      <c r="P12311"/>
    </row>
    <row r="12312" spans="8:16" x14ac:dyDescent="0.5">
      <c r="H12312"/>
      <c r="P12312"/>
    </row>
    <row r="12313" spans="8:16" x14ac:dyDescent="0.5">
      <c r="H12313"/>
      <c r="P12313"/>
    </row>
    <row r="12314" spans="8:16" x14ac:dyDescent="0.5">
      <c r="H12314"/>
      <c r="P12314"/>
    </row>
    <row r="12315" spans="8:16" x14ac:dyDescent="0.5">
      <c r="H12315"/>
      <c r="P12315"/>
    </row>
    <row r="12316" spans="8:16" x14ac:dyDescent="0.5">
      <c r="H12316"/>
      <c r="P12316"/>
    </row>
    <row r="12317" spans="8:16" x14ac:dyDescent="0.5">
      <c r="H12317"/>
      <c r="P12317"/>
    </row>
    <row r="12318" spans="8:16" x14ac:dyDescent="0.5">
      <c r="H12318"/>
      <c r="P12318"/>
    </row>
    <row r="12319" spans="8:16" x14ac:dyDescent="0.5">
      <c r="H12319"/>
      <c r="P12319"/>
    </row>
    <row r="12320" spans="8:16" x14ac:dyDescent="0.5">
      <c r="H12320"/>
      <c r="P12320"/>
    </row>
    <row r="12321" spans="8:16" x14ac:dyDescent="0.5">
      <c r="H12321"/>
      <c r="P12321"/>
    </row>
    <row r="12322" spans="8:16" x14ac:dyDescent="0.5">
      <c r="H12322"/>
      <c r="P12322"/>
    </row>
    <row r="12323" spans="8:16" x14ac:dyDescent="0.5">
      <c r="H12323"/>
      <c r="P12323"/>
    </row>
    <row r="12324" spans="8:16" x14ac:dyDescent="0.5">
      <c r="H12324"/>
      <c r="P12324"/>
    </row>
    <row r="12325" spans="8:16" x14ac:dyDescent="0.5">
      <c r="H12325"/>
      <c r="P12325"/>
    </row>
    <row r="12326" spans="8:16" x14ac:dyDescent="0.5">
      <c r="H12326"/>
      <c r="P12326"/>
    </row>
    <row r="12327" spans="8:16" x14ac:dyDescent="0.5">
      <c r="H12327"/>
      <c r="P12327"/>
    </row>
    <row r="12328" spans="8:16" x14ac:dyDescent="0.5">
      <c r="H12328"/>
      <c r="P12328"/>
    </row>
    <row r="12329" spans="8:16" x14ac:dyDescent="0.5">
      <c r="H12329"/>
      <c r="P12329"/>
    </row>
    <row r="12330" spans="8:16" x14ac:dyDescent="0.5">
      <c r="H12330"/>
      <c r="P12330"/>
    </row>
    <row r="12331" spans="8:16" x14ac:dyDescent="0.5">
      <c r="H12331"/>
      <c r="P12331"/>
    </row>
    <row r="12332" spans="8:16" x14ac:dyDescent="0.5">
      <c r="H12332"/>
      <c r="P12332"/>
    </row>
    <row r="12333" spans="8:16" x14ac:dyDescent="0.5">
      <c r="H12333"/>
      <c r="P12333"/>
    </row>
    <row r="12334" spans="8:16" x14ac:dyDescent="0.5">
      <c r="H12334"/>
      <c r="P12334"/>
    </row>
    <row r="12335" spans="8:16" x14ac:dyDescent="0.5">
      <c r="H12335"/>
      <c r="P12335"/>
    </row>
    <row r="12336" spans="8:16" x14ac:dyDescent="0.5">
      <c r="H12336"/>
      <c r="P12336"/>
    </row>
    <row r="12337" spans="8:16" x14ac:dyDescent="0.5">
      <c r="H12337"/>
      <c r="P12337"/>
    </row>
    <row r="12338" spans="8:16" x14ac:dyDescent="0.5">
      <c r="H12338"/>
      <c r="P12338"/>
    </row>
    <row r="12339" spans="8:16" x14ac:dyDescent="0.5">
      <c r="H12339"/>
      <c r="P12339"/>
    </row>
    <row r="12340" spans="8:16" x14ac:dyDescent="0.5">
      <c r="H12340"/>
      <c r="P12340"/>
    </row>
    <row r="12341" spans="8:16" x14ac:dyDescent="0.5">
      <c r="H12341"/>
      <c r="P12341"/>
    </row>
    <row r="12342" spans="8:16" x14ac:dyDescent="0.5">
      <c r="H12342"/>
      <c r="P12342"/>
    </row>
    <row r="12343" spans="8:16" x14ac:dyDescent="0.5">
      <c r="H12343"/>
      <c r="P12343"/>
    </row>
    <row r="12344" spans="8:16" x14ac:dyDescent="0.5">
      <c r="H12344"/>
      <c r="P12344"/>
    </row>
    <row r="12345" spans="8:16" x14ac:dyDescent="0.5">
      <c r="H12345"/>
      <c r="P12345"/>
    </row>
    <row r="12346" spans="8:16" x14ac:dyDescent="0.5">
      <c r="H12346"/>
      <c r="P12346"/>
    </row>
    <row r="12347" spans="8:16" x14ac:dyDescent="0.5">
      <c r="H12347"/>
      <c r="P12347"/>
    </row>
    <row r="12348" spans="8:16" x14ac:dyDescent="0.5">
      <c r="H12348"/>
      <c r="P12348"/>
    </row>
    <row r="12349" spans="8:16" x14ac:dyDescent="0.5">
      <c r="H12349"/>
      <c r="P12349"/>
    </row>
    <row r="12350" spans="8:16" x14ac:dyDescent="0.5">
      <c r="H12350"/>
      <c r="P12350"/>
    </row>
    <row r="12351" spans="8:16" x14ac:dyDescent="0.5">
      <c r="H12351"/>
      <c r="P12351"/>
    </row>
    <row r="12352" spans="8:16" x14ac:dyDescent="0.5">
      <c r="H12352"/>
      <c r="P12352"/>
    </row>
    <row r="12353" spans="8:16" x14ac:dyDescent="0.5">
      <c r="H12353"/>
      <c r="P12353"/>
    </row>
    <row r="12354" spans="8:16" x14ac:dyDescent="0.5">
      <c r="H12354"/>
      <c r="P12354"/>
    </row>
    <row r="12355" spans="8:16" x14ac:dyDescent="0.5">
      <c r="H12355"/>
      <c r="P12355"/>
    </row>
    <row r="12356" spans="8:16" x14ac:dyDescent="0.5">
      <c r="H12356"/>
      <c r="P12356"/>
    </row>
    <row r="12357" spans="8:16" x14ac:dyDescent="0.5">
      <c r="H12357"/>
      <c r="P12357"/>
    </row>
    <row r="12358" spans="8:16" x14ac:dyDescent="0.5">
      <c r="H12358"/>
      <c r="P12358"/>
    </row>
    <row r="12359" spans="8:16" x14ac:dyDescent="0.5">
      <c r="H12359"/>
      <c r="P12359"/>
    </row>
    <row r="12360" spans="8:16" x14ac:dyDescent="0.5">
      <c r="H12360"/>
      <c r="P12360"/>
    </row>
    <row r="12361" spans="8:16" x14ac:dyDescent="0.5">
      <c r="H12361"/>
      <c r="P12361"/>
    </row>
    <row r="12362" spans="8:16" x14ac:dyDescent="0.5">
      <c r="H12362"/>
      <c r="P12362"/>
    </row>
    <row r="12363" spans="8:16" x14ac:dyDescent="0.5">
      <c r="H12363"/>
      <c r="P12363"/>
    </row>
    <row r="12364" spans="8:16" x14ac:dyDescent="0.5">
      <c r="H12364"/>
      <c r="P12364"/>
    </row>
    <row r="12365" spans="8:16" x14ac:dyDescent="0.5">
      <c r="H12365"/>
      <c r="P12365"/>
    </row>
    <row r="12366" spans="8:16" x14ac:dyDescent="0.5">
      <c r="H12366"/>
      <c r="P12366"/>
    </row>
    <row r="12367" spans="8:16" x14ac:dyDescent="0.5">
      <c r="H12367"/>
      <c r="P12367"/>
    </row>
    <row r="12368" spans="8:16" x14ac:dyDescent="0.5">
      <c r="H12368"/>
      <c r="P12368"/>
    </row>
    <row r="12369" spans="8:16" x14ac:dyDescent="0.5">
      <c r="H12369"/>
      <c r="P12369"/>
    </row>
    <row r="12370" spans="8:16" x14ac:dyDescent="0.5">
      <c r="H12370"/>
      <c r="P12370"/>
    </row>
    <row r="12371" spans="8:16" x14ac:dyDescent="0.5">
      <c r="H12371"/>
      <c r="P12371"/>
    </row>
    <row r="12372" spans="8:16" x14ac:dyDescent="0.5">
      <c r="H12372"/>
      <c r="P12372"/>
    </row>
    <row r="12373" spans="8:16" x14ac:dyDescent="0.5">
      <c r="H12373"/>
      <c r="P12373"/>
    </row>
    <row r="12374" spans="8:16" x14ac:dyDescent="0.5">
      <c r="H12374"/>
      <c r="P12374"/>
    </row>
    <row r="12375" spans="8:16" x14ac:dyDescent="0.5">
      <c r="H12375"/>
      <c r="P12375"/>
    </row>
    <row r="12376" spans="8:16" x14ac:dyDescent="0.5">
      <c r="H12376"/>
      <c r="P12376"/>
    </row>
    <row r="12377" spans="8:16" x14ac:dyDescent="0.5">
      <c r="H12377"/>
      <c r="P12377"/>
    </row>
    <row r="12378" spans="8:16" x14ac:dyDescent="0.5">
      <c r="H12378"/>
      <c r="P12378"/>
    </row>
    <row r="12379" spans="8:16" x14ac:dyDescent="0.5">
      <c r="H12379"/>
      <c r="P12379"/>
    </row>
    <row r="12380" spans="8:16" x14ac:dyDescent="0.5">
      <c r="H12380"/>
      <c r="P12380"/>
    </row>
    <row r="12381" spans="8:16" x14ac:dyDescent="0.5">
      <c r="H12381"/>
      <c r="P12381"/>
    </row>
    <row r="12382" spans="8:16" x14ac:dyDescent="0.5">
      <c r="H12382"/>
      <c r="P12382"/>
    </row>
    <row r="12383" spans="8:16" x14ac:dyDescent="0.5">
      <c r="H12383"/>
      <c r="P12383"/>
    </row>
    <row r="12384" spans="8:16" x14ac:dyDescent="0.5">
      <c r="H12384"/>
      <c r="P12384"/>
    </row>
    <row r="12385" spans="8:16" x14ac:dyDescent="0.5">
      <c r="H12385"/>
      <c r="P12385"/>
    </row>
    <row r="12386" spans="8:16" x14ac:dyDescent="0.5">
      <c r="H12386"/>
      <c r="P12386"/>
    </row>
    <row r="12387" spans="8:16" x14ac:dyDescent="0.5">
      <c r="H12387"/>
      <c r="P12387"/>
    </row>
    <row r="12388" spans="8:16" x14ac:dyDescent="0.5">
      <c r="H12388"/>
      <c r="P12388"/>
    </row>
    <row r="12389" spans="8:16" x14ac:dyDescent="0.5">
      <c r="H12389"/>
      <c r="P12389"/>
    </row>
    <row r="12390" spans="8:16" x14ac:dyDescent="0.5">
      <c r="H12390"/>
      <c r="P12390"/>
    </row>
    <row r="12391" spans="8:16" x14ac:dyDescent="0.5">
      <c r="H12391"/>
      <c r="P12391"/>
    </row>
    <row r="12392" spans="8:16" x14ac:dyDescent="0.5">
      <c r="H12392"/>
      <c r="P12392"/>
    </row>
    <row r="12393" spans="8:16" x14ac:dyDescent="0.5">
      <c r="H12393"/>
      <c r="P12393"/>
    </row>
    <row r="12394" spans="8:16" x14ac:dyDescent="0.5">
      <c r="H12394"/>
      <c r="P12394"/>
    </row>
    <row r="12395" spans="8:16" x14ac:dyDescent="0.5">
      <c r="H12395"/>
      <c r="P12395"/>
    </row>
    <row r="12396" spans="8:16" x14ac:dyDescent="0.5">
      <c r="H12396"/>
      <c r="P12396"/>
    </row>
    <row r="12397" spans="8:16" x14ac:dyDescent="0.5">
      <c r="H12397"/>
      <c r="P12397"/>
    </row>
    <row r="12398" spans="8:16" x14ac:dyDescent="0.5">
      <c r="H12398"/>
      <c r="P12398"/>
    </row>
    <row r="12399" spans="8:16" x14ac:dyDescent="0.5">
      <c r="H12399"/>
      <c r="P12399"/>
    </row>
    <row r="12400" spans="8:16" x14ac:dyDescent="0.5">
      <c r="H12400"/>
      <c r="P12400"/>
    </row>
    <row r="12401" spans="8:16" x14ac:dyDescent="0.5">
      <c r="H12401"/>
      <c r="P12401"/>
    </row>
    <row r="12402" spans="8:16" x14ac:dyDescent="0.5">
      <c r="H12402"/>
      <c r="P12402"/>
    </row>
    <row r="12403" spans="8:16" x14ac:dyDescent="0.5">
      <c r="H12403"/>
      <c r="P12403"/>
    </row>
    <row r="12404" spans="8:16" x14ac:dyDescent="0.5">
      <c r="H12404"/>
      <c r="P12404"/>
    </row>
    <row r="12405" spans="8:16" x14ac:dyDescent="0.5">
      <c r="H12405"/>
      <c r="P12405"/>
    </row>
    <row r="12406" spans="8:16" x14ac:dyDescent="0.5">
      <c r="H12406"/>
      <c r="P12406"/>
    </row>
    <row r="12407" spans="8:16" x14ac:dyDescent="0.5">
      <c r="H12407"/>
      <c r="P12407"/>
    </row>
    <row r="12408" spans="8:16" x14ac:dyDescent="0.5">
      <c r="H12408"/>
      <c r="P12408"/>
    </row>
    <row r="12409" spans="8:16" x14ac:dyDescent="0.5">
      <c r="H12409"/>
      <c r="P12409"/>
    </row>
    <row r="12410" spans="8:16" x14ac:dyDescent="0.5">
      <c r="H12410"/>
      <c r="P12410"/>
    </row>
    <row r="12411" spans="8:16" x14ac:dyDescent="0.5">
      <c r="H12411"/>
      <c r="P12411"/>
    </row>
    <row r="12412" spans="8:16" x14ac:dyDescent="0.5">
      <c r="H12412"/>
      <c r="P12412"/>
    </row>
    <row r="12413" spans="8:16" x14ac:dyDescent="0.5">
      <c r="H12413"/>
      <c r="P12413"/>
    </row>
    <row r="12414" spans="8:16" x14ac:dyDescent="0.5">
      <c r="H12414"/>
      <c r="P12414"/>
    </row>
    <row r="12415" spans="8:16" x14ac:dyDescent="0.5">
      <c r="H12415"/>
      <c r="P12415"/>
    </row>
    <row r="12416" spans="8:16" x14ac:dyDescent="0.5">
      <c r="H12416"/>
      <c r="P12416"/>
    </row>
    <row r="12417" spans="8:16" x14ac:dyDescent="0.5">
      <c r="H12417"/>
      <c r="P12417"/>
    </row>
    <row r="12418" spans="8:16" x14ac:dyDescent="0.5">
      <c r="H12418"/>
      <c r="P12418"/>
    </row>
    <row r="12419" spans="8:16" x14ac:dyDescent="0.5">
      <c r="H12419"/>
      <c r="P12419"/>
    </row>
    <row r="12420" spans="8:16" x14ac:dyDescent="0.5">
      <c r="H12420"/>
      <c r="P12420"/>
    </row>
    <row r="12421" spans="8:16" x14ac:dyDescent="0.5">
      <c r="H12421"/>
      <c r="P12421"/>
    </row>
    <row r="12422" spans="8:16" x14ac:dyDescent="0.5">
      <c r="H12422"/>
      <c r="P12422"/>
    </row>
    <row r="12423" spans="8:16" x14ac:dyDescent="0.5">
      <c r="H12423"/>
      <c r="P12423"/>
    </row>
    <row r="12424" spans="8:16" x14ac:dyDescent="0.5">
      <c r="H12424"/>
      <c r="P12424"/>
    </row>
    <row r="12425" spans="8:16" x14ac:dyDescent="0.5">
      <c r="H12425"/>
      <c r="P12425"/>
    </row>
    <row r="12426" spans="8:16" x14ac:dyDescent="0.5">
      <c r="H12426"/>
      <c r="P12426"/>
    </row>
    <row r="12427" spans="8:16" x14ac:dyDescent="0.5">
      <c r="H12427"/>
      <c r="P12427"/>
    </row>
    <row r="12428" spans="8:16" x14ac:dyDescent="0.5">
      <c r="H12428"/>
      <c r="P12428"/>
    </row>
    <row r="12429" spans="8:16" x14ac:dyDescent="0.5">
      <c r="H12429"/>
      <c r="P12429"/>
    </row>
    <row r="12430" spans="8:16" x14ac:dyDescent="0.5">
      <c r="H12430"/>
      <c r="P12430"/>
    </row>
    <row r="12431" spans="8:16" x14ac:dyDescent="0.5">
      <c r="H12431"/>
      <c r="P12431"/>
    </row>
    <row r="12432" spans="8:16" x14ac:dyDescent="0.5">
      <c r="H12432"/>
      <c r="P12432"/>
    </row>
    <row r="12433" spans="8:16" x14ac:dyDescent="0.5">
      <c r="H12433"/>
      <c r="P12433"/>
    </row>
    <row r="12434" spans="8:16" x14ac:dyDescent="0.5">
      <c r="H12434"/>
      <c r="P12434"/>
    </row>
    <row r="12435" spans="8:16" x14ac:dyDescent="0.5">
      <c r="H12435"/>
      <c r="P12435"/>
    </row>
    <row r="12436" spans="8:16" x14ac:dyDescent="0.5">
      <c r="H12436"/>
      <c r="P12436"/>
    </row>
    <row r="12437" spans="8:16" x14ac:dyDescent="0.5">
      <c r="H12437"/>
      <c r="P12437"/>
    </row>
    <row r="12438" spans="8:16" x14ac:dyDescent="0.5">
      <c r="H12438"/>
      <c r="P12438"/>
    </row>
    <row r="12439" spans="8:16" x14ac:dyDescent="0.5">
      <c r="H12439"/>
      <c r="P12439"/>
    </row>
    <row r="12440" spans="8:16" x14ac:dyDescent="0.5">
      <c r="H12440"/>
      <c r="P12440"/>
    </row>
    <row r="12441" spans="8:16" x14ac:dyDescent="0.5">
      <c r="H12441"/>
      <c r="P12441"/>
    </row>
    <row r="12442" spans="8:16" x14ac:dyDescent="0.5">
      <c r="H12442"/>
      <c r="P12442"/>
    </row>
    <row r="12443" spans="8:16" x14ac:dyDescent="0.5">
      <c r="H12443"/>
      <c r="P12443"/>
    </row>
    <row r="12444" spans="8:16" x14ac:dyDescent="0.5">
      <c r="H12444"/>
      <c r="P12444"/>
    </row>
    <row r="12445" spans="8:16" x14ac:dyDescent="0.5">
      <c r="H12445"/>
      <c r="P12445"/>
    </row>
    <row r="12446" spans="8:16" x14ac:dyDescent="0.5">
      <c r="H12446"/>
      <c r="P12446"/>
    </row>
    <row r="12447" spans="8:16" x14ac:dyDescent="0.5">
      <c r="H12447"/>
      <c r="P12447"/>
    </row>
    <row r="12448" spans="8:16" x14ac:dyDescent="0.5">
      <c r="H12448"/>
      <c r="P12448"/>
    </row>
    <row r="12449" spans="8:16" x14ac:dyDescent="0.5">
      <c r="H12449"/>
      <c r="P12449"/>
    </row>
    <row r="12450" spans="8:16" x14ac:dyDescent="0.5">
      <c r="H12450"/>
      <c r="P12450"/>
    </row>
    <row r="12451" spans="8:16" x14ac:dyDescent="0.5">
      <c r="H12451"/>
      <c r="P12451"/>
    </row>
    <row r="12452" spans="8:16" x14ac:dyDescent="0.5">
      <c r="H12452"/>
      <c r="P12452"/>
    </row>
    <row r="12453" spans="8:16" x14ac:dyDescent="0.5">
      <c r="H12453"/>
      <c r="P12453"/>
    </row>
    <row r="12454" spans="8:16" x14ac:dyDescent="0.5">
      <c r="H12454"/>
      <c r="P12454"/>
    </row>
    <row r="12455" spans="8:16" x14ac:dyDescent="0.5">
      <c r="H12455"/>
      <c r="P12455"/>
    </row>
    <row r="12456" spans="8:16" x14ac:dyDescent="0.5">
      <c r="H12456"/>
      <c r="P12456"/>
    </row>
    <row r="12457" spans="8:16" x14ac:dyDescent="0.5">
      <c r="H12457"/>
      <c r="P12457"/>
    </row>
    <row r="12458" spans="8:16" x14ac:dyDescent="0.5">
      <c r="H12458"/>
      <c r="P12458"/>
    </row>
    <row r="12459" spans="8:16" x14ac:dyDescent="0.5">
      <c r="H12459"/>
      <c r="P12459"/>
    </row>
    <row r="12460" spans="8:16" x14ac:dyDescent="0.5">
      <c r="H12460"/>
      <c r="P12460"/>
    </row>
    <row r="12461" spans="8:16" x14ac:dyDescent="0.5">
      <c r="H12461"/>
      <c r="P12461"/>
    </row>
    <row r="12462" spans="8:16" x14ac:dyDescent="0.5">
      <c r="H12462"/>
      <c r="P12462"/>
    </row>
    <row r="12463" spans="8:16" x14ac:dyDescent="0.5">
      <c r="H12463"/>
      <c r="P12463"/>
    </row>
    <row r="12464" spans="8:16" x14ac:dyDescent="0.5">
      <c r="H12464"/>
      <c r="P12464"/>
    </row>
    <row r="12465" spans="8:16" x14ac:dyDescent="0.5">
      <c r="H12465"/>
      <c r="P12465"/>
    </row>
    <row r="12466" spans="8:16" x14ac:dyDescent="0.5">
      <c r="H12466"/>
      <c r="P12466"/>
    </row>
    <row r="12467" spans="8:16" x14ac:dyDescent="0.5">
      <c r="H12467"/>
      <c r="P12467"/>
    </row>
    <row r="12468" spans="8:16" x14ac:dyDescent="0.5">
      <c r="H12468"/>
      <c r="P12468"/>
    </row>
    <row r="12469" spans="8:16" x14ac:dyDescent="0.5">
      <c r="H12469"/>
      <c r="P12469"/>
    </row>
    <row r="12470" spans="8:16" x14ac:dyDescent="0.5">
      <c r="H12470"/>
      <c r="P12470"/>
    </row>
    <row r="12471" spans="8:16" x14ac:dyDescent="0.5">
      <c r="H12471"/>
      <c r="P12471"/>
    </row>
    <row r="12472" spans="8:16" x14ac:dyDescent="0.5">
      <c r="H12472"/>
      <c r="P12472"/>
    </row>
    <row r="12473" spans="8:16" x14ac:dyDescent="0.5">
      <c r="H12473"/>
      <c r="P12473"/>
    </row>
    <row r="12474" spans="8:16" x14ac:dyDescent="0.5">
      <c r="H12474"/>
      <c r="P12474"/>
    </row>
    <row r="12475" spans="8:16" x14ac:dyDescent="0.5">
      <c r="H12475"/>
      <c r="P12475"/>
    </row>
    <row r="12476" spans="8:16" x14ac:dyDescent="0.5">
      <c r="H12476"/>
      <c r="P12476"/>
    </row>
    <row r="12477" spans="8:16" x14ac:dyDescent="0.5">
      <c r="H12477"/>
      <c r="P12477"/>
    </row>
    <row r="12478" spans="8:16" x14ac:dyDescent="0.5">
      <c r="H12478"/>
      <c r="P12478"/>
    </row>
    <row r="12479" spans="8:16" x14ac:dyDescent="0.5">
      <c r="H12479"/>
      <c r="P12479"/>
    </row>
    <row r="12480" spans="8:16" x14ac:dyDescent="0.5">
      <c r="H12480"/>
      <c r="P12480"/>
    </row>
    <row r="12481" spans="8:16" x14ac:dyDescent="0.5">
      <c r="H12481"/>
      <c r="P12481"/>
    </row>
    <row r="12482" spans="8:16" x14ac:dyDescent="0.5">
      <c r="H12482"/>
      <c r="P12482"/>
    </row>
    <row r="12483" spans="8:16" x14ac:dyDescent="0.5">
      <c r="H12483"/>
      <c r="P12483"/>
    </row>
    <row r="12484" spans="8:16" x14ac:dyDescent="0.5">
      <c r="H12484"/>
      <c r="P12484"/>
    </row>
    <row r="12485" spans="8:16" x14ac:dyDescent="0.5">
      <c r="H12485"/>
      <c r="P12485"/>
    </row>
    <row r="12486" spans="8:16" x14ac:dyDescent="0.5">
      <c r="H12486"/>
      <c r="P12486"/>
    </row>
    <row r="12487" spans="8:16" x14ac:dyDescent="0.5">
      <c r="H12487"/>
      <c r="P12487"/>
    </row>
    <row r="12488" spans="8:16" x14ac:dyDescent="0.5">
      <c r="H12488"/>
      <c r="P12488"/>
    </row>
    <row r="12489" spans="8:16" x14ac:dyDescent="0.5">
      <c r="H12489"/>
      <c r="P12489"/>
    </row>
    <row r="12490" spans="8:16" x14ac:dyDescent="0.5">
      <c r="H12490"/>
      <c r="P12490"/>
    </row>
    <row r="12491" spans="8:16" x14ac:dyDescent="0.5">
      <c r="H12491"/>
      <c r="P12491"/>
    </row>
    <row r="12492" spans="8:16" x14ac:dyDescent="0.5">
      <c r="H12492"/>
      <c r="P12492"/>
    </row>
    <row r="12493" spans="8:16" x14ac:dyDescent="0.5">
      <c r="H12493"/>
      <c r="P12493"/>
    </row>
    <row r="12494" spans="8:16" x14ac:dyDescent="0.5">
      <c r="H12494"/>
      <c r="P12494"/>
    </row>
    <row r="12495" spans="8:16" x14ac:dyDescent="0.5">
      <c r="H12495"/>
      <c r="P12495"/>
    </row>
    <row r="12496" spans="8:16" x14ac:dyDescent="0.5">
      <c r="H12496"/>
      <c r="P12496"/>
    </row>
    <row r="12497" spans="8:16" x14ac:dyDescent="0.5">
      <c r="H12497"/>
      <c r="P12497"/>
    </row>
    <row r="12498" spans="8:16" x14ac:dyDescent="0.5">
      <c r="H12498"/>
      <c r="P12498"/>
    </row>
    <row r="12499" spans="8:16" x14ac:dyDescent="0.5">
      <c r="H12499"/>
      <c r="P12499"/>
    </row>
    <row r="12500" spans="8:16" x14ac:dyDescent="0.5">
      <c r="H12500"/>
      <c r="P12500"/>
    </row>
    <row r="12501" spans="8:16" x14ac:dyDescent="0.5">
      <c r="H12501"/>
      <c r="P12501"/>
    </row>
    <row r="12502" spans="8:16" x14ac:dyDescent="0.5">
      <c r="H12502"/>
      <c r="P12502"/>
    </row>
    <row r="12503" spans="8:16" x14ac:dyDescent="0.5">
      <c r="H12503"/>
      <c r="P12503"/>
    </row>
    <row r="12504" spans="8:16" x14ac:dyDescent="0.5">
      <c r="H12504"/>
      <c r="P12504"/>
    </row>
    <row r="12505" spans="8:16" x14ac:dyDescent="0.5">
      <c r="H12505"/>
      <c r="P12505"/>
    </row>
    <row r="12506" spans="8:16" x14ac:dyDescent="0.5">
      <c r="H12506"/>
      <c r="P12506"/>
    </row>
    <row r="12507" spans="8:16" x14ac:dyDescent="0.5">
      <c r="H12507"/>
      <c r="P12507"/>
    </row>
    <row r="12508" spans="8:16" x14ac:dyDescent="0.5">
      <c r="H12508"/>
      <c r="P12508"/>
    </row>
    <row r="12509" spans="8:16" x14ac:dyDescent="0.5">
      <c r="H12509"/>
      <c r="P12509"/>
    </row>
    <row r="12510" spans="8:16" x14ac:dyDescent="0.5">
      <c r="H12510"/>
      <c r="P12510"/>
    </row>
    <row r="12511" spans="8:16" x14ac:dyDescent="0.5">
      <c r="H12511"/>
      <c r="P12511"/>
    </row>
    <row r="12512" spans="8:16" x14ac:dyDescent="0.5">
      <c r="H12512"/>
      <c r="P12512"/>
    </row>
    <row r="12513" spans="8:16" x14ac:dyDescent="0.5">
      <c r="H12513"/>
      <c r="P12513"/>
    </row>
    <row r="12514" spans="8:16" x14ac:dyDescent="0.5">
      <c r="H12514"/>
      <c r="P12514"/>
    </row>
    <row r="12515" spans="8:16" x14ac:dyDescent="0.5">
      <c r="H12515"/>
      <c r="P12515"/>
    </row>
    <row r="12516" spans="8:16" x14ac:dyDescent="0.5">
      <c r="H12516"/>
      <c r="P12516"/>
    </row>
    <row r="12517" spans="8:16" x14ac:dyDescent="0.5">
      <c r="H12517"/>
      <c r="P12517"/>
    </row>
    <row r="12518" spans="8:16" x14ac:dyDescent="0.5">
      <c r="H12518"/>
      <c r="P12518"/>
    </row>
    <row r="12519" spans="8:16" x14ac:dyDescent="0.5">
      <c r="H12519"/>
      <c r="P12519"/>
    </row>
    <row r="12520" spans="8:16" x14ac:dyDescent="0.5">
      <c r="H12520"/>
      <c r="P12520"/>
    </row>
    <row r="12521" spans="8:16" x14ac:dyDescent="0.5">
      <c r="H12521"/>
      <c r="P12521"/>
    </row>
    <row r="12522" spans="8:16" x14ac:dyDescent="0.5">
      <c r="H12522"/>
      <c r="P12522"/>
    </row>
    <row r="12523" spans="8:16" x14ac:dyDescent="0.5">
      <c r="H12523"/>
      <c r="P12523"/>
    </row>
    <row r="12524" spans="8:16" x14ac:dyDescent="0.5">
      <c r="H12524"/>
      <c r="P12524"/>
    </row>
    <row r="12525" spans="8:16" x14ac:dyDescent="0.5">
      <c r="H12525"/>
      <c r="P12525"/>
    </row>
    <row r="12526" spans="8:16" x14ac:dyDescent="0.5">
      <c r="H12526"/>
      <c r="P12526"/>
    </row>
    <row r="12527" spans="8:16" x14ac:dyDescent="0.5">
      <c r="H12527"/>
      <c r="P12527"/>
    </row>
    <row r="12528" spans="8:16" x14ac:dyDescent="0.5">
      <c r="H12528"/>
      <c r="P12528"/>
    </row>
    <row r="12529" spans="8:16" x14ac:dyDescent="0.5">
      <c r="H12529"/>
      <c r="P12529"/>
    </row>
    <row r="12530" spans="8:16" x14ac:dyDescent="0.5">
      <c r="H12530"/>
      <c r="P12530"/>
    </row>
    <row r="12531" spans="8:16" x14ac:dyDescent="0.5">
      <c r="H12531"/>
      <c r="P12531"/>
    </row>
    <row r="12532" spans="8:16" x14ac:dyDescent="0.5">
      <c r="H12532"/>
      <c r="P12532"/>
    </row>
    <row r="12533" spans="8:16" x14ac:dyDescent="0.5">
      <c r="H12533"/>
      <c r="P12533"/>
    </row>
    <row r="12534" spans="8:16" x14ac:dyDescent="0.5">
      <c r="H12534"/>
      <c r="P12534"/>
    </row>
    <row r="12535" spans="8:16" x14ac:dyDescent="0.5">
      <c r="H12535"/>
      <c r="P12535"/>
    </row>
    <row r="12536" spans="8:16" x14ac:dyDescent="0.5">
      <c r="H12536"/>
      <c r="P12536"/>
    </row>
    <row r="12537" spans="8:16" x14ac:dyDescent="0.5">
      <c r="H12537"/>
      <c r="P12537"/>
    </row>
    <row r="12538" spans="8:16" x14ac:dyDescent="0.5">
      <c r="H12538"/>
      <c r="P12538"/>
    </row>
    <row r="12539" spans="8:16" x14ac:dyDescent="0.5">
      <c r="H12539"/>
      <c r="P12539"/>
    </row>
    <row r="12540" spans="8:16" x14ac:dyDescent="0.5">
      <c r="H12540"/>
      <c r="P12540"/>
    </row>
    <row r="12541" spans="8:16" x14ac:dyDescent="0.5">
      <c r="H12541"/>
      <c r="P12541"/>
    </row>
    <row r="12542" spans="8:16" x14ac:dyDescent="0.5">
      <c r="H12542"/>
      <c r="P12542"/>
    </row>
    <row r="12543" spans="8:16" x14ac:dyDescent="0.5">
      <c r="H12543"/>
      <c r="P12543"/>
    </row>
    <row r="12544" spans="8:16" x14ac:dyDescent="0.5">
      <c r="H12544"/>
      <c r="P12544"/>
    </row>
    <row r="12545" spans="8:16" x14ac:dyDescent="0.5">
      <c r="H12545"/>
      <c r="P12545"/>
    </row>
    <row r="12546" spans="8:16" x14ac:dyDescent="0.5">
      <c r="H12546"/>
      <c r="P12546"/>
    </row>
    <row r="12547" spans="8:16" x14ac:dyDescent="0.5">
      <c r="H12547"/>
      <c r="P12547"/>
    </row>
    <row r="12548" spans="8:16" x14ac:dyDescent="0.5">
      <c r="H12548"/>
      <c r="P12548"/>
    </row>
    <row r="12549" spans="8:16" x14ac:dyDescent="0.5">
      <c r="H12549"/>
      <c r="P12549"/>
    </row>
    <row r="12550" spans="8:16" x14ac:dyDescent="0.5">
      <c r="H12550"/>
      <c r="P12550"/>
    </row>
    <row r="12551" spans="8:16" x14ac:dyDescent="0.5">
      <c r="H12551"/>
      <c r="P12551"/>
    </row>
    <row r="12552" spans="8:16" x14ac:dyDescent="0.5">
      <c r="H12552"/>
      <c r="P12552"/>
    </row>
    <row r="12553" spans="8:16" x14ac:dyDescent="0.5">
      <c r="H12553"/>
      <c r="P12553"/>
    </row>
    <row r="12554" spans="8:16" x14ac:dyDescent="0.5">
      <c r="H12554"/>
      <c r="P12554"/>
    </row>
    <row r="12555" spans="8:16" x14ac:dyDescent="0.5">
      <c r="H12555"/>
      <c r="P12555"/>
    </row>
    <row r="12556" spans="8:16" x14ac:dyDescent="0.5">
      <c r="H12556"/>
      <c r="P12556"/>
    </row>
    <row r="12557" spans="8:16" x14ac:dyDescent="0.5">
      <c r="H12557"/>
      <c r="P12557"/>
    </row>
    <row r="12558" spans="8:16" x14ac:dyDescent="0.5">
      <c r="H12558"/>
      <c r="P12558"/>
    </row>
    <row r="12559" spans="8:16" x14ac:dyDescent="0.5">
      <c r="H12559"/>
      <c r="P12559"/>
    </row>
    <row r="12560" spans="8:16" x14ac:dyDescent="0.5">
      <c r="H12560"/>
      <c r="P12560"/>
    </row>
    <row r="12561" spans="8:16" x14ac:dyDescent="0.5">
      <c r="H12561"/>
      <c r="P12561"/>
    </row>
    <row r="12562" spans="8:16" x14ac:dyDescent="0.5">
      <c r="H12562"/>
      <c r="P12562"/>
    </row>
    <row r="12563" spans="8:16" x14ac:dyDescent="0.5">
      <c r="H12563"/>
      <c r="P12563"/>
    </row>
    <row r="12564" spans="8:16" x14ac:dyDescent="0.5">
      <c r="H12564"/>
      <c r="P12564"/>
    </row>
    <row r="12565" spans="8:16" x14ac:dyDescent="0.5">
      <c r="H12565"/>
      <c r="P12565"/>
    </row>
    <row r="12566" spans="8:16" x14ac:dyDescent="0.5">
      <c r="H12566"/>
      <c r="P12566"/>
    </row>
    <row r="12567" spans="8:16" x14ac:dyDescent="0.5">
      <c r="H12567"/>
      <c r="P12567"/>
    </row>
    <row r="12568" spans="8:16" x14ac:dyDescent="0.5">
      <c r="H12568"/>
      <c r="P12568"/>
    </row>
    <row r="12569" spans="8:16" x14ac:dyDescent="0.5">
      <c r="H12569"/>
      <c r="P12569"/>
    </row>
    <row r="12570" spans="8:16" x14ac:dyDescent="0.5">
      <c r="H12570"/>
      <c r="P12570"/>
    </row>
    <row r="12571" spans="8:16" x14ac:dyDescent="0.5">
      <c r="H12571"/>
      <c r="P12571"/>
    </row>
    <row r="12572" spans="8:16" x14ac:dyDescent="0.5">
      <c r="H12572"/>
      <c r="P12572"/>
    </row>
    <row r="12573" spans="8:16" x14ac:dyDescent="0.5">
      <c r="H12573"/>
      <c r="P12573"/>
    </row>
    <row r="12574" spans="8:16" x14ac:dyDescent="0.5">
      <c r="H12574"/>
      <c r="P12574"/>
    </row>
    <row r="12575" spans="8:16" x14ac:dyDescent="0.5">
      <c r="H12575"/>
      <c r="P12575"/>
    </row>
    <row r="12576" spans="8:16" x14ac:dyDescent="0.5">
      <c r="H12576"/>
      <c r="P12576"/>
    </row>
    <row r="12577" spans="8:16" x14ac:dyDescent="0.5">
      <c r="H12577"/>
      <c r="P12577"/>
    </row>
    <row r="12578" spans="8:16" x14ac:dyDescent="0.5">
      <c r="H12578"/>
      <c r="P12578"/>
    </row>
    <row r="12579" spans="8:16" x14ac:dyDescent="0.5">
      <c r="H12579"/>
      <c r="P12579"/>
    </row>
    <row r="12580" spans="8:16" x14ac:dyDescent="0.5">
      <c r="H12580"/>
      <c r="P12580"/>
    </row>
    <row r="12581" spans="8:16" x14ac:dyDescent="0.5">
      <c r="H12581"/>
      <c r="P12581"/>
    </row>
    <row r="12582" spans="8:16" x14ac:dyDescent="0.5">
      <c r="H12582"/>
      <c r="P12582"/>
    </row>
    <row r="12583" spans="8:16" x14ac:dyDescent="0.5">
      <c r="H12583"/>
      <c r="P12583"/>
    </row>
    <row r="12584" spans="8:16" x14ac:dyDescent="0.5">
      <c r="H12584"/>
      <c r="P12584"/>
    </row>
    <row r="12585" spans="8:16" x14ac:dyDescent="0.5">
      <c r="H12585"/>
      <c r="P12585"/>
    </row>
    <row r="12586" spans="8:16" x14ac:dyDescent="0.5">
      <c r="H12586"/>
      <c r="P12586"/>
    </row>
    <row r="12587" spans="8:16" x14ac:dyDescent="0.5">
      <c r="H12587"/>
      <c r="P12587"/>
    </row>
    <row r="12588" spans="8:16" x14ac:dyDescent="0.5">
      <c r="H12588"/>
      <c r="P12588"/>
    </row>
    <row r="12589" spans="8:16" x14ac:dyDescent="0.5">
      <c r="H12589"/>
      <c r="P12589"/>
    </row>
    <row r="12590" spans="8:16" x14ac:dyDescent="0.5">
      <c r="H12590"/>
      <c r="P12590"/>
    </row>
    <row r="12591" spans="8:16" x14ac:dyDescent="0.5">
      <c r="H12591"/>
      <c r="P12591"/>
    </row>
    <row r="12592" spans="8:16" x14ac:dyDescent="0.5">
      <c r="H12592"/>
      <c r="P12592"/>
    </row>
    <row r="12593" spans="8:16" x14ac:dyDescent="0.5">
      <c r="H12593"/>
      <c r="P12593"/>
    </row>
    <row r="12594" spans="8:16" x14ac:dyDescent="0.5">
      <c r="H12594"/>
      <c r="P12594"/>
    </row>
    <row r="12595" spans="8:16" x14ac:dyDescent="0.5">
      <c r="H12595"/>
      <c r="P12595"/>
    </row>
    <row r="12596" spans="8:16" x14ac:dyDescent="0.5">
      <c r="H12596"/>
      <c r="P12596"/>
    </row>
    <row r="12597" spans="8:16" x14ac:dyDescent="0.5">
      <c r="H12597"/>
      <c r="P12597"/>
    </row>
    <row r="12598" spans="8:16" x14ac:dyDescent="0.5">
      <c r="H12598"/>
      <c r="P12598"/>
    </row>
    <row r="12599" spans="8:16" x14ac:dyDescent="0.5">
      <c r="H12599"/>
      <c r="P12599"/>
    </row>
    <row r="12600" spans="8:16" x14ac:dyDescent="0.5">
      <c r="H12600"/>
      <c r="P12600"/>
    </row>
    <row r="12601" spans="8:16" x14ac:dyDescent="0.5">
      <c r="H12601"/>
      <c r="P12601"/>
    </row>
    <row r="12602" spans="8:16" x14ac:dyDescent="0.5">
      <c r="H12602"/>
      <c r="P12602"/>
    </row>
    <row r="12603" spans="8:16" x14ac:dyDescent="0.5">
      <c r="H12603"/>
      <c r="P12603"/>
    </row>
    <row r="12604" spans="8:16" x14ac:dyDescent="0.5">
      <c r="H12604"/>
      <c r="P12604"/>
    </row>
    <row r="12605" spans="8:16" x14ac:dyDescent="0.5">
      <c r="H12605"/>
      <c r="P12605"/>
    </row>
    <row r="12606" spans="8:16" x14ac:dyDescent="0.5">
      <c r="H12606"/>
      <c r="P12606"/>
    </row>
    <row r="12607" spans="8:16" x14ac:dyDescent="0.5">
      <c r="H12607"/>
      <c r="P12607"/>
    </row>
    <row r="12608" spans="8:16" x14ac:dyDescent="0.5">
      <c r="H12608"/>
      <c r="P12608"/>
    </row>
    <row r="12609" spans="8:16" x14ac:dyDescent="0.5">
      <c r="H12609"/>
      <c r="P12609"/>
    </row>
    <row r="12610" spans="8:16" x14ac:dyDescent="0.5">
      <c r="H12610"/>
      <c r="P12610"/>
    </row>
    <row r="12611" spans="8:16" x14ac:dyDescent="0.5">
      <c r="H12611"/>
      <c r="P12611"/>
    </row>
    <row r="12612" spans="8:16" x14ac:dyDescent="0.5">
      <c r="H12612"/>
      <c r="P12612"/>
    </row>
    <row r="12613" spans="8:16" x14ac:dyDescent="0.5">
      <c r="H12613"/>
      <c r="P12613"/>
    </row>
    <row r="12614" spans="8:16" x14ac:dyDescent="0.5">
      <c r="H12614"/>
      <c r="P12614"/>
    </row>
    <row r="12615" spans="8:16" x14ac:dyDescent="0.5">
      <c r="H12615"/>
      <c r="P12615"/>
    </row>
    <row r="12616" spans="8:16" x14ac:dyDescent="0.5">
      <c r="H12616"/>
      <c r="P12616"/>
    </row>
    <row r="12617" spans="8:16" x14ac:dyDescent="0.5">
      <c r="H12617"/>
      <c r="P12617"/>
    </row>
    <row r="12618" spans="8:16" x14ac:dyDescent="0.5">
      <c r="H12618"/>
      <c r="P12618"/>
    </row>
    <row r="12619" spans="8:16" x14ac:dyDescent="0.5">
      <c r="H12619"/>
      <c r="P12619"/>
    </row>
    <row r="12620" spans="8:16" x14ac:dyDescent="0.5">
      <c r="H12620"/>
      <c r="P12620"/>
    </row>
    <row r="12621" spans="8:16" x14ac:dyDescent="0.5">
      <c r="H12621"/>
      <c r="P12621"/>
    </row>
    <row r="12622" spans="8:16" x14ac:dyDescent="0.5">
      <c r="H12622"/>
      <c r="P12622"/>
    </row>
    <row r="12623" spans="8:16" x14ac:dyDescent="0.5">
      <c r="H12623"/>
      <c r="P12623"/>
    </row>
    <row r="12624" spans="8:16" x14ac:dyDescent="0.5">
      <c r="H12624"/>
      <c r="P12624"/>
    </row>
    <row r="12625" spans="8:16" x14ac:dyDescent="0.5">
      <c r="H12625"/>
      <c r="P12625"/>
    </row>
    <row r="12626" spans="8:16" x14ac:dyDescent="0.5">
      <c r="H12626"/>
      <c r="P12626"/>
    </row>
    <row r="12627" spans="8:16" x14ac:dyDescent="0.5">
      <c r="H12627"/>
      <c r="P12627"/>
    </row>
    <row r="12628" spans="8:16" x14ac:dyDescent="0.5">
      <c r="H12628"/>
      <c r="P12628"/>
    </row>
    <row r="12629" spans="8:16" x14ac:dyDescent="0.5">
      <c r="H12629"/>
      <c r="P12629"/>
    </row>
    <row r="12630" spans="8:16" x14ac:dyDescent="0.5">
      <c r="H12630"/>
      <c r="P12630"/>
    </row>
    <row r="12631" spans="8:16" x14ac:dyDescent="0.5">
      <c r="H12631"/>
      <c r="P12631"/>
    </row>
    <row r="12632" spans="8:16" x14ac:dyDescent="0.5">
      <c r="H12632"/>
      <c r="P12632"/>
    </row>
    <row r="12633" spans="8:16" x14ac:dyDescent="0.5">
      <c r="H12633"/>
      <c r="P12633"/>
    </row>
    <row r="12634" spans="8:16" x14ac:dyDescent="0.5">
      <c r="H12634"/>
      <c r="P12634"/>
    </row>
    <row r="12635" spans="8:16" x14ac:dyDescent="0.5">
      <c r="H12635"/>
      <c r="P12635"/>
    </row>
    <row r="12636" spans="8:16" x14ac:dyDescent="0.5">
      <c r="H12636"/>
      <c r="P12636"/>
    </row>
    <row r="12637" spans="8:16" x14ac:dyDescent="0.5">
      <c r="H12637"/>
      <c r="P12637"/>
    </row>
    <row r="12638" spans="8:16" x14ac:dyDescent="0.5">
      <c r="H12638"/>
      <c r="P12638"/>
    </row>
    <row r="12639" spans="8:16" x14ac:dyDescent="0.5">
      <c r="H12639"/>
      <c r="P12639"/>
    </row>
    <row r="12640" spans="8:16" x14ac:dyDescent="0.5">
      <c r="H12640"/>
      <c r="P12640"/>
    </row>
    <row r="12641" spans="8:16" x14ac:dyDescent="0.5">
      <c r="H12641"/>
      <c r="P12641"/>
    </row>
    <row r="12642" spans="8:16" x14ac:dyDescent="0.5">
      <c r="H12642"/>
      <c r="P12642"/>
    </row>
    <row r="12643" spans="8:16" x14ac:dyDescent="0.5">
      <c r="H12643"/>
      <c r="P12643"/>
    </row>
    <row r="12644" spans="8:16" x14ac:dyDescent="0.5">
      <c r="H12644"/>
      <c r="P12644"/>
    </row>
    <row r="12645" spans="8:16" x14ac:dyDescent="0.5">
      <c r="H12645"/>
      <c r="P12645"/>
    </row>
    <row r="12646" spans="8:16" x14ac:dyDescent="0.5">
      <c r="H12646"/>
      <c r="P12646"/>
    </row>
    <row r="12647" spans="8:16" x14ac:dyDescent="0.5">
      <c r="H12647"/>
      <c r="P12647"/>
    </row>
    <row r="12648" spans="8:16" x14ac:dyDescent="0.5">
      <c r="H12648"/>
      <c r="P12648"/>
    </row>
    <row r="12649" spans="8:16" x14ac:dyDescent="0.5">
      <c r="H12649"/>
      <c r="P12649"/>
    </row>
    <row r="12650" spans="8:16" x14ac:dyDescent="0.5">
      <c r="H12650"/>
      <c r="P12650"/>
    </row>
    <row r="12651" spans="8:16" x14ac:dyDescent="0.5">
      <c r="H12651"/>
      <c r="P12651"/>
    </row>
    <row r="12652" spans="8:16" x14ac:dyDescent="0.5">
      <c r="H12652"/>
      <c r="P12652"/>
    </row>
    <row r="12653" spans="8:16" x14ac:dyDescent="0.5">
      <c r="H12653"/>
      <c r="P12653"/>
    </row>
    <row r="12654" spans="8:16" x14ac:dyDescent="0.5">
      <c r="H12654"/>
      <c r="P12654"/>
    </row>
    <row r="12655" spans="8:16" x14ac:dyDescent="0.5">
      <c r="H12655"/>
      <c r="P12655"/>
    </row>
    <row r="12656" spans="8:16" x14ac:dyDescent="0.5">
      <c r="H12656"/>
      <c r="P12656"/>
    </row>
    <row r="12657" spans="8:16" x14ac:dyDescent="0.5">
      <c r="H12657"/>
      <c r="P12657"/>
    </row>
    <row r="12658" spans="8:16" x14ac:dyDescent="0.5">
      <c r="H12658"/>
      <c r="P12658"/>
    </row>
    <row r="12659" spans="8:16" x14ac:dyDescent="0.5">
      <c r="H12659"/>
      <c r="P12659"/>
    </row>
    <row r="12660" spans="8:16" x14ac:dyDescent="0.5">
      <c r="H12660"/>
      <c r="P12660"/>
    </row>
    <row r="12661" spans="8:16" x14ac:dyDescent="0.5">
      <c r="H12661"/>
      <c r="P12661"/>
    </row>
    <row r="12662" spans="8:16" x14ac:dyDescent="0.5">
      <c r="H12662"/>
      <c r="P12662"/>
    </row>
    <row r="12663" spans="8:16" x14ac:dyDescent="0.5">
      <c r="H12663"/>
      <c r="P12663"/>
    </row>
    <row r="12664" spans="8:16" x14ac:dyDescent="0.5">
      <c r="H12664"/>
      <c r="P12664"/>
    </row>
    <row r="12665" spans="8:16" x14ac:dyDescent="0.5">
      <c r="H12665"/>
      <c r="P12665"/>
    </row>
    <row r="12666" spans="8:16" x14ac:dyDescent="0.5">
      <c r="H12666"/>
      <c r="P12666"/>
    </row>
    <row r="12667" spans="8:16" x14ac:dyDescent="0.5">
      <c r="H12667"/>
      <c r="P12667"/>
    </row>
    <row r="12668" spans="8:16" x14ac:dyDescent="0.5">
      <c r="H12668"/>
      <c r="P12668"/>
    </row>
    <row r="12669" spans="8:16" x14ac:dyDescent="0.5">
      <c r="H12669"/>
      <c r="P12669"/>
    </row>
    <row r="12670" spans="8:16" x14ac:dyDescent="0.5">
      <c r="H12670"/>
      <c r="P12670"/>
    </row>
    <row r="12671" spans="8:16" x14ac:dyDescent="0.5">
      <c r="H12671"/>
      <c r="P12671"/>
    </row>
    <row r="12672" spans="8:16" x14ac:dyDescent="0.5">
      <c r="H12672"/>
      <c r="P12672"/>
    </row>
    <row r="12673" spans="8:16" x14ac:dyDescent="0.5">
      <c r="H12673"/>
      <c r="P12673"/>
    </row>
    <row r="12674" spans="8:16" x14ac:dyDescent="0.5">
      <c r="H12674"/>
      <c r="P12674"/>
    </row>
    <row r="12675" spans="8:16" x14ac:dyDescent="0.5">
      <c r="H12675"/>
      <c r="P12675"/>
    </row>
    <row r="12676" spans="8:16" x14ac:dyDescent="0.5">
      <c r="H12676"/>
      <c r="P12676"/>
    </row>
    <row r="12677" spans="8:16" x14ac:dyDescent="0.5">
      <c r="H12677"/>
      <c r="P12677"/>
    </row>
    <row r="12678" spans="8:16" x14ac:dyDescent="0.5">
      <c r="H12678"/>
      <c r="P12678"/>
    </row>
    <row r="12679" spans="8:16" x14ac:dyDescent="0.5">
      <c r="H12679"/>
      <c r="P12679"/>
    </row>
    <row r="12680" spans="8:16" x14ac:dyDescent="0.5">
      <c r="H12680"/>
      <c r="P12680"/>
    </row>
    <row r="12681" spans="8:16" x14ac:dyDescent="0.5">
      <c r="H12681"/>
      <c r="P12681"/>
    </row>
    <row r="12682" spans="8:16" x14ac:dyDescent="0.5">
      <c r="H12682"/>
      <c r="P12682"/>
    </row>
    <row r="12683" spans="8:16" x14ac:dyDescent="0.5">
      <c r="H12683"/>
      <c r="P12683"/>
    </row>
    <row r="12684" spans="8:16" x14ac:dyDescent="0.5">
      <c r="H12684"/>
      <c r="P12684"/>
    </row>
    <row r="12685" spans="8:16" x14ac:dyDescent="0.5">
      <c r="H12685"/>
      <c r="P12685"/>
    </row>
    <row r="12686" spans="8:16" x14ac:dyDescent="0.5">
      <c r="H12686"/>
      <c r="P12686"/>
    </row>
    <row r="12687" spans="8:16" x14ac:dyDescent="0.5">
      <c r="H12687"/>
      <c r="P12687"/>
    </row>
    <row r="12688" spans="8:16" x14ac:dyDescent="0.5">
      <c r="H12688"/>
      <c r="P12688"/>
    </row>
    <row r="12689" spans="8:16" x14ac:dyDescent="0.5">
      <c r="H12689"/>
      <c r="P12689"/>
    </row>
    <row r="12690" spans="8:16" x14ac:dyDescent="0.5">
      <c r="H12690"/>
      <c r="P12690"/>
    </row>
    <row r="12691" spans="8:16" x14ac:dyDescent="0.5">
      <c r="H12691"/>
      <c r="P12691"/>
    </row>
    <row r="12692" spans="8:16" x14ac:dyDescent="0.5">
      <c r="H12692"/>
      <c r="P12692"/>
    </row>
    <row r="12693" spans="8:16" x14ac:dyDescent="0.5">
      <c r="H12693"/>
      <c r="P12693"/>
    </row>
    <row r="12694" spans="8:16" x14ac:dyDescent="0.5">
      <c r="H12694"/>
      <c r="P12694"/>
    </row>
    <row r="12695" spans="8:16" x14ac:dyDescent="0.5">
      <c r="H12695"/>
      <c r="P12695"/>
    </row>
    <row r="12696" spans="8:16" x14ac:dyDescent="0.5">
      <c r="H12696"/>
      <c r="P12696"/>
    </row>
    <row r="12697" spans="8:16" x14ac:dyDescent="0.5">
      <c r="H12697"/>
      <c r="P12697"/>
    </row>
    <row r="12698" spans="8:16" x14ac:dyDescent="0.5">
      <c r="H12698"/>
      <c r="P12698"/>
    </row>
    <row r="12699" spans="8:16" x14ac:dyDescent="0.5">
      <c r="H12699"/>
      <c r="P12699"/>
    </row>
    <row r="12700" spans="8:16" x14ac:dyDescent="0.5">
      <c r="H12700"/>
      <c r="P12700"/>
    </row>
    <row r="12701" spans="8:16" x14ac:dyDescent="0.5">
      <c r="H12701"/>
      <c r="P12701"/>
    </row>
    <row r="12702" spans="8:16" x14ac:dyDescent="0.5">
      <c r="H12702"/>
      <c r="P12702"/>
    </row>
    <row r="12703" spans="8:16" x14ac:dyDescent="0.5">
      <c r="H12703"/>
      <c r="P12703"/>
    </row>
    <row r="12704" spans="8:16" x14ac:dyDescent="0.5">
      <c r="H12704"/>
      <c r="P12704"/>
    </row>
    <row r="12705" spans="8:16" x14ac:dyDescent="0.5">
      <c r="H12705"/>
      <c r="P12705"/>
    </row>
    <row r="12706" spans="8:16" x14ac:dyDescent="0.5">
      <c r="H12706"/>
      <c r="P12706"/>
    </row>
    <row r="12707" spans="8:16" x14ac:dyDescent="0.5">
      <c r="H12707"/>
      <c r="P12707"/>
    </row>
    <row r="12708" spans="8:16" x14ac:dyDescent="0.5">
      <c r="H12708"/>
      <c r="P12708"/>
    </row>
    <row r="12709" spans="8:16" x14ac:dyDescent="0.5">
      <c r="H12709"/>
      <c r="P12709"/>
    </row>
    <row r="12710" spans="8:16" x14ac:dyDescent="0.5">
      <c r="H12710"/>
      <c r="P12710"/>
    </row>
    <row r="12711" spans="8:16" x14ac:dyDescent="0.5">
      <c r="H12711"/>
      <c r="P12711"/>
    </row>
    <row r="12712" spans="8:16" x14ac:dyDescent="0.5">
      <c r="H12712"/>
      <c r="P12712"/>
    </row>
    <row r="12713" spans="8:16" x14ac:dyDescent="0.5">
      <c r="H12713"/>
      <c r="P12713"/>
    </row>
    <row r="12714" spans="8:16" x14ac:dyDescent="0.5">
      <c r="H12714"/>
      <c r="P12714"/>
    </row>
    <row r="12715" spans="8:16" x14ac:dyDescent="0.5">
      <c r="H12715"/>
      <c r="P12715"/>
    </row>
    <row r="12716" spans="8:16" x14ac:dyDescent="0.5">
      <c r="H12716"/>
      <c r="P12716"/>
    </row>
    <row r="12717" spans="8:16" x14ac:dyDescent="0.5">
      <c r="H12717"/>
      <c r="P12717"/>
    </row>
    <row r="12718" spans="8:16" x14ac:dyDescent="0.5">
      <c r="H12718"/>
      <c r="P12718"/>
    </row>
    <row r="12719" spans="8:16" x14ac:dyDescent="0.5">
      <c r="H12719"/>
      <c r="P12719"/>
    </row>
    <row r="12720" spans="8:16" x14ac:dyDescent="0.5">
      <c r="H12720"/>
      <c r="P12720"/>
    </row>
    <row r="12721" spans="8:16" x14ac:dyDescent="0.5">
      <c r="H12721"/>
      <c r="P12721"/>
    </row>
    <row r="12722" spans="8:16" x14ac:dyDescent="0.5">
      <c r="H12722"/>
      <c r="P12722"/>
    </row>
    <row r="12723" spans="8:16" x14ac:dyDescent="0.5">
      <c r="H12723"/>
      <c r="P12723"/>
    </row>
    <row r="12724" spans="8:16" x14ac:dyDescent="0.5">
      <c r="H12724"/>
      <c r="P12724"/>
    </row>
    <row r="12725" spans="8:16" x14ac:dyDescent="0.5">
      <c r="H12725"/>
      <c r="P12725"/>
    </row>
    <row r="12726" spans="8:16" x14ac:dyDescent="0.5">
      <c r="H12726"/>
      <c r="P12726"/>
    </row>
    <row r="12727" spans="8:16" x14ac:dyDescent="0.5">
      <c r="H12727"/>
      <c r="P12727"/>
    </row>
    <row r="12728" spans="8:16" x14ac:dyDescent="0.5">
      <c r="H12728"/>
      <c r="P12728"/>
    </row>
    <row r="12729" spans="8:16" x14ac:dyDescent="0.5">
      <c r="H12729"/>
      <c r="P12729"/>
    </row>
    <row r="12730" spans="8:16" x14ac:dyDescent="0.5">
      <c r="H12730"/>
      <c r="P12730"/>
    </row>
    <row r="12731" spans="8:16" x14ac:dyDescent="0.5">
      <c r="H12731"/>
      <c r="P12731"/>
    </row>
    <row r="12732" spans="8:16" x14ac:dyDescent="0.5">
      <c r="H12732"/>
      <c r="P12732"/>
    </row>
    <row r="12733" spans="8:16" x14ac:dyDescent="0.5">
      <c r="H12733"/>
      <c r="P12733"/>
    </row>
    <row r="12734" spans="8:16" x14ac:dyDescent="0.5">
      <c r="H12734"/>
      <c r="P12734"/>
    </row>
    <row r="12735" spans="8:16" x14ac:dyDescent="0.5">
      <c r="H12735"/>
      <c r="P12735"/>
    </row>
    <row r="12736" spans="8:16" x14ac:dyDescent="0.5">
      <c r="H12736"/>
      <c r="P12736"/>
    </row>
    <row r="12737" spans="8:16" x14ac:dyDescent="0.5">
      <c r="H12737"/>
      <c r="P12737"/>
    </row>
    <row r="12738" spans="8:16" x14ac:dyDescent="0.5">
      <c r="H12738"/>
      <c r="P12738"/>
    </row>
    <row r="12739" spans="8:16" x14ac:dyDescent="0.5">
      <c r="H12739"/>
      <c r="P12739"/>
    </row>
    <row r="12740" spans="8:16" x14ac:dyDescent="0.5">
      <c r="H12740"/>
      <c r="P12740"/>
    </row>
    <row r="12741" spans="8:16" x14ac:dyDescent="0.5">
      <c r="H12741"/>
      <c r="P12741"/>
    </row>
    <row r="12742" spans="8:16" x14ac:dyDescent="0.5">
      <c r="H12742"/>
      <c r="P12742"/>
    </row>
    <row r="12743" spans="8:16" x14ac:dyDescent="0.5">
      <c r="H12743"/>
      <c r="P12743"/>
    </row>
    <row r="12744" spans="8:16" x14ac:dyDescent="0.5">
      <c r="H12744"/>
      <c r="P12744"/>
    </row>
    <row r="12745" spans="8:16" x14ac:dyDescent="0.5">
      <c r="H12745"/>
      <c r="P12745"/>
    </row>
    <row r="12746" spans="8:16" x14ac:dyDescent="0.5">
      <c r="H12746"/>
      <c r="P12746"/>
    </row>
    <row r="12747" spans="8:16" x14ac:dyDescent="0.5">
      <c r="H12747"/>
      <c r="P12747"/>
    </row>
    <row r="12748" spans="8:16" x14ac:dyDescent="0.5">
      <c r="H12748"/>
      <c r="P12748"/>
    </row>
    <row r="12749" spans="8:16" x14ac:dyDescent="0.5">
      <c r="H12749"/>
      <c r="P12749"/>
    </row>
    <row r="12750" spans="8:16" x14ac:dyDescent="0.5">
      <c r="H12750"/>
      <c r="P12750"/>
    </row>
    <row r="12751" spans="8:16" x14ac:dyDescent="0.5">
      <c r="H12751"/>
      <c r="P12751"/>
    </row>
    <row r="12752" spans="8:16" x14ac:dyDescent="0.5">
      <c r="H12752"/>
      <c r="P12752"/>
    </row>
    <row r="12753" spans="8:16" x14ac:dyDescent="0.5">
      <c r="H12753"/>
      <c r="P12753"/>
    </row>
    <row r="12754" spans="8:16" x14ac:dyDescent="0.5">
      <c r="H12754"/>
      <c r="P12754"/>
    </row>
    <row r="12755" spans="8:16" x14ac:dyDescent="0.5">
      <c r="H12755"/>
      <c r="P12755"/>
    </row>
    <row r="12756" spans="8:16" x14ac:dyDescent="0.5">
      <c r="H12756"/>
      <c r="P12756"/>
    </row>
    <row r="12757" spans="8:16" x14ac:dyDescent="0.5">
      <c r="H12757"/>
      <c r="P12757"/>
    </row>
    <row r="12758" spans="8:16" x14ac:dyDescent="0.5">
      <c r="H12758"/>
      <c r="P12758"/>
    </row>
    <row r="12759" spans="8:16" x14ac:dyDescent="0.5">
      <c r="H12759"/>
      <c r="P12759"/>
    </row>
    <row r="12760" spans="8:16" x14ac:dyDescent="0.5">
      <c r="H12760"/>
      <c r="P12760"/>
    </row>
    <row r="12761" spans="8:16" x14ac:dyDescent="0.5">
      <c r="H12761"/>
      <c r="P12761"/>
    </row>
    <row r="12762" spans="8:16" x14ac:dyDescent="0.5">
      <c r="H12762"/>
      <c r="P12762"/>
    </row>
    <row r="12763" spans="8:16" x14ac:dyDescent="0.5">
      <c r="H12763"/>
      <c r="P12763"/>
    </row>
    <row r="12764" spans="8:16" x14ac:dyDescent="0.5">
      <c r="H12764"/>
      <c r="P12764"/>
    </row>
    <row r="12765" spans="8:16" x14ac:dyDescent="0.5">
      <c r="H12765"/>
      <c r="P12765"/>
    </row>
    <row r="12766" spans="8:16" x14ac:dyDescent="0.5">
      <c r="H12766"/>
      <c r="P12766"/>
    </row>
    <row r="12767" spans="8:16" x14ac:dyDescent="0.5">
      <c r="H12767"/>
      <c r="P12767"/>
    </row>
    <row r="12768" spans="8:16" x14ac:dyDescent="0.5">
      <c r="H12768"/>
      <c r="P12768"/>
    </row>
    <row r="12769" spans="8:16" x14ac:dyDescent="0.5">
      <c r="H12769"/>
      <c r="P12769"/>
    </row>
    <row r="12770" spans="8:16" x14ac:dyDescent="0.5">
      <c r="H12770"/>
      <c r="P12770"/>
    </row>
    <row r="12771" spans="8:16" x14ac:dyDescent="0.5">
      <c r="H12771"/>
      <c r="P12771"/>
    </row>
    <row r="12772" spans="8:16" x14ac:dyDescent="0.5">
      <c r="H12772"/>
      <c r="P12772"/>
    </row>
    <row r="12773" spans="8:16" x14ac:dyDescent="0.5">
      <c r="H12773"/>
      <c r="P12773"/>
    </row>
    <row r="12774" spans="8:16" x14ac:dyDescent="0.5">
      <c r="H12774"/>
      <c r="P12774"/>
    </row>
    <row r="12775" spans="8:16" x14ac:dyDescent="0.5">
      <c r="H12775"/>
      <c r="P12775"/>
    </row>
    <row r="12776" spans="8:16" x14ac:dyDescent="0.5">
      <c r="H12776"/>
      <c r="P12776"/>
    </row>
    <row r="12777" spans="8:16" x14ac:dyDescent="0.5">
      <c r="H12777"/>
      <c r="P12777"/>
    </row>
    <row r="12778" spans="8:16" x14ac:dyDescent="0.5">
      <c r="H12778"/>
      <c r="P12778"/>
    </row>
    <row r="12779" spans="8:16" x14ac:dyDescent="0.5">
      <c r="H12779"/>
      <c r="P12779"/>
    </row>
    <row r="12780" spans="8:16" x14ac:dyDescent="0.5">
      <c r="H12780"/>
      <c r="P12780"/>
    </row>
    <row r="12781" spans="8:16" x14ac:dyDescent="0.5">
      <c r="H12781"/>
      <c r="P12781"/>
    </row>
    <row r="12782" spans="8:16" x14ac:dyDescent="0.5">
      <c r="H12782"/>
      <c r="P12782"/>
    </row>
    <row r="12783" spans="8:16" x14ac:dyDescent="0.5">
      <c r="H12783"/>
      <c r="P12783"/>
    </row>
    <row r="12784" spans="8:16" x14ac:dyDescent="0.5">
      <c r="H12784"/>
      <c r="P12784"/>
    </row>
    <row r="12785" spans="8:16" x14ac:dyDescent="0.5">
      <c r="H12785"/>
      <c r="P12785"/>
    </row>
    <row r="12786" spans="8:16" x14ac:dyDescent="0.5">
      <c r="H12786"/>
      <c r="P12786"/>
    </row>
    <row r="12787" spans="8:16" x14ac:dyDescent="0.5">
      <c r="H12787"/>
      <c r="P12787"/>
    </row>
    <row r="12788" spans="8:16" x14ac:dyDescent="0.5">
      <c r="H12788"/>
      <c r="P12788"/>
    </row>
    <row r="12789" spans="8:16" x14ac:dyDescent="0.5">
      <c r="H12789"/>
      <c r="P12789"/>
    </row>
    <row r="12790" spans="8:16" x14ac:dyDescent="0.5">
      <c r="H12790"/>
      <c r="P12790"/>
    </row>
    <row r="12791" spans="8:16" x14ac:dyDescent="0.5">
      <c r="H12791"/>
      <c r="P12791"/>
    </row>
    <row r="12792" spans="8:16" x14ac:dyDescent="0.5">
      <c r="H12792"/>
      <c r="P12792"/>
    </row>
    <row r="12793" spans="8:16" x14ac:dyDescent="0.5">
      <c r="H12793"/>
      <c r="P12793"/>
    </row>
    <row r="12794" spans="8:16" x14ac:dyDescent="0.5">
      <c r="H12794"/>
      <c r="P12794"/>
    </row>
    <row r="12795" spans="8:16" x14ac:dyDescent="0.5">
      <c r="H12795"/>
      <c r="P12795"/>
    </row>
    <row r="12796" spans="8:16" x14ac:dyDescent="0.5">
      <c r="H12796"/>
      <c r="P12796"/>
    </row>
    <row r="12797" spans="8:16" x14ac:dyDescent="0.5">
      <c r="H12797"/>
      <c r="P12797"/>
    </row>
    <row r="12798" spans="8:16" x14ac:dyDescent="0.5">
      <c r="H12798"/>
      <c r="P12798"/>
    </row>
    <row r="12799" spans="8:16" x14ac:dyDescent="0.5">
      <c r="H12799"/>
      <c r="P12799"/>
    </row>
    <row r="12800" spans="8:16" x14ac:dyDescent="0.5">
      <c r="H12800"/>
      <c r="P12800"/>
    </row>
    <row r="12801" spans="8:16" x14ac:dyDescent="0.5">
      <c r="H12801"/>
      <c r="P12801"/>
    </row>
    <row r="12802" spans="8:16" x14ac:dyDescent="0.5">
      <c r="H12802"/>
      <c r="P12802"/>
    </row>
    <row r="12803" spans="8:16" x14ac:dyDescent="0.5">
      <c r="H12803"/>
      <c r="P12803"/>
    </row>
    <row r="12804" spans="8:16" x14ac:dyDescent="0.5">
      <c r="H12804"/>
      <c r="P12804"/>
    </row>
    <row r="12805" spans="8:16" x14ac:dyDescent="0.5">
      <c r="H12805"/>
      <c r="P12805"/>
    </row>
    <row r="12806" spans="8:16" x14ac:dyDescent="0.5">
      <c r="H12806"/>
      <c r="P12806"/>
    </row>
    <row r="12807" spans="8:16" x14ac:dyDescent="0.5">
      <c r="H12807"/>
      <c r="P12807"/>
    </row>
    <row r="12808" spans="8:16" x14ac:dyDescent="0.5">
      <c r="H12808"/>
      <c r="P12808"/>
    </row>
    <row r="12809" spans="8:16" x14ac:dyDescent="0.5">
      <c r="H12809"/>
      <c r="P12809"/>
    </row>
    <row r="12810" spans="8:16" x14ac:dyDescent="0.5">
      <c r="H12810"/>
      <c r="P12810"/>
    </row>
    <row r="12811" spans="8:16" x14ac:dyDescent="0.5">
      <c r="H12811"/>
      <c r="P12811"/>
    </row>
    <row r="12812" spans="8:16" x14ac:dyDescent="0.5">
      <c r="H12812"/>
      <c r="P12812"/>
    </row>
    <row r="12813" spans="8:16" x14ac:dyDescent="0.5">
      <c r="H12813"/>
      <c r="P12813"/>
    </row>
    <row r="12814" spans="8:16" x14ac:dyDescent="0.5">
      <c r="H12814"/>
      <c r="P12814"/>
    </row>
    <row r="12815" spans="8:16" x14ac:dyDescent="0.5">
      <c r="H12815"/>
      <c r="P12815"/>
    </row>
    <row r="12816" spans="8:16" x14ac:dyDescent="0.5">
      <c r="H12816"/>
      <c r="P12816"/>
    </row>
    <row r="12817" spans="8:16" x14ac:dyDescent="0.5">
      <c r="H12817"/>
      <c r="P12817"/>
    </row>
    <row r="12818" spans="8:16" x14ac:dyDescent="0.5">
      <c r="H12818"/>
      <c r="P12818"/>
    </row>
    <row r="12819" spans="8:16" x14ac:dyDescent="0.5">
      <c r="H12819"/>
      <c r="P12819"/>
    </row>
    <row r="12820" spans="8:16" x14ac:dyDescent="0.5">
      <c r="H12820"/>
      <c r="P12820"/>
    </row>
    <row r="12821" spans="8:16" x14ac:dyDescent="0.5">
      <c r="H12821"/>
      <c r="P12821"/>
    </row>
    <row r="12822" spans="8:16" x14ac:dyDescent="0.5">
      <c r="H12822"/>
      <c r="P12822"/>
    </row>
    <row r="12823" spans="8:16" x14ac:dyDescent="0.5">
      <c r="H12823"/>
      <c r="P12823"/>
    </row>
    <row r="12824" spans="8:16" x14ac:dyDescent="0.5">
      <c r="H12824"/>
      <c r="P12824"/>
    </row>
    <row r="12825" spans="8:16" x14ac:dyDescent="0.5">
      <c r="H12825"/>
      <c r="P12825"/>
    </row>
    <row r="12826" spans="8:16" x14ac:dyDescent="0.5">
      <c r="H12826"/>
      <c r="P12826"/>
    </row>
    <row r="12827" spans="8:16" x14ac:dyDescent="0.5">
      <c r="H12827"/>
      <c r="P12827"/>
    </row>
    <row r="12828" spans="8:16" x14ac:dyDescent="0.5">
      <c r="H12828"/>
      <c r="P12828"/>
    </row>
    <row r="12829" spans="8:16" x14ac:dyDescent="0.5">
      <c r="H12829"/>
      <c r="P12829"/>
    </row>
    <row r="12830" spans="8:16" x14ac:dyDescent="0.5">
      <c r="H12830"/>
      <c r="P12830"/>
    </row>
    <row r="12831" spans="8:16" x14ac:dyDescent="0.5">
      <c r="H12831"/>
      <c r="P12831"/>
    </row>
    <row r="12832" spans="8:16" x14ac:dyDescent="0.5">
      <c r="H12832"/>
      <c r="P12832"/>
    </row>
    <row r="12833" spans="8:16" x14ac:dyDescent="0.5">
      <c r="H12833"/>
      <c r="P12833"/>
    </row>
    <row r="12834" spans="8:16" x14ac:dyDescent="0.5">
      <c r="H12834"/>
      <c r="P12834"/>
    </row>
    <row r="12835" spans="8:16" x14ac:dyDescent="0.5">
      <c r="H12835"/>
      <c r="P12835"/>
    </row>
    <row r="12836" spans="8:16" x14ac:dyDescent="0.5">
      <c r="H12836"/>
      <c r="P12836"/>
    </row>
    <row r="12837" spans="8:16" x14ac:dyDescent="0.5">
      <c r="H12837"/>
      <c r="P12837"/>
    </row>
    <row r="12838" spans="8:16" x14ac:dyDescent="0.5">
      <c r="H12838"/>
      <c r="P12838"/>
    </row>
    <row r="12839" spans="8:16" x14ac:dyDescent="0.5">
      <c r="H12839"/>
      <c r="P12839"/>
    </row>
    <row r="12840" spans="8:16" x14ac:dyDescent="0.5">
      <c r="H12840"/>
      <c r="P12840"/>
    </row>
    <row r="12841" spans="8:16" x14ac:dyDescent="0.5">
      <c r="H12841"/>
      <c r="P12841"/>
    </row>
    <row r="12842" spans="8:16" x14ac:dyDescent="0.5">
      <c r="H12842"/>
      <c r="P12842"/>
    </row>
    <row r="12843" spans="8:16" x14ac:dyDescent="0.5">
      <c r="H12843"/>
      <c r="P12843"/>
    </row>
    <row r="12844" spans="8:16" x14ac:dyDescent="0.5">
      <c r="H12844"/>
      <c r="P12844"/>
    </row>
    <row r="12845" spans="8:16" x14ac:dyDescent="0.5">
      <c r="H12845"/>
      <c r="P12845"/>
    </row>
    <row r="12846" spans="8:16" x14ac:dyDescent="0.5">
      <c r="H12846"/>
      <c r="P12846"/>
    </row>
    <row r="12847" spans="8:16" x14ac:dyDescent="0.5">
      <c r="H12847"/>
      <c r="P12847"/>
    </row>
    <row r="12848" spans="8:16" x14ac:dyDescent="0.5">
      <c r="H12848"/>
      <c r="P12848"/>
    </row>
    <row r="12849" spans="8:16" x14ac:dyDescent="0.5">
      <c r="H12849"/>
      <c r="P12849"/>
    </row>
    <row r="12850" spans="8:16" x14ac:dyDescent="0.5">
      <c r="H12850"/>
      <c r="P12850"/>
    </row>
    <row r="12851" spans="8:16" x14ac:dyDescent="0.5">
      <c r="H12851"/>
      <c r="P12851"/>
    </row>
    <row r="12852" spans="8:16" x14ac:dyDescent="0.5">
      <c r="H12852"/>
      <c r="P12852"/>
    </row>
    <row r="12853" spans="8:16" x14ac:dyDescent="0.5">
      <c r="H12853"/>
      <c r="P12853"/>
    </row>
    <row r="12854" spans="8:16" x14ac:dyDescent="0.5">
      <c r="H12854"/>
      <c r="P12854"/>
    </row>
    <row r="12855" spans="8:16" x14ac:dyDescent="0.5">
      <c r="H12855"/>
      <c r="P12855"/>
    </row>
    <row r="12856" spans="8:16" x14ac:dyDescent="0.5">
      <c r="H12856"/>
      <c r="P12856"/>
    </row>
    <row r="12857" spans="8:16" x14ac:dyDescent="0.5">
      <c r="H12857"/>
      <c r="P12857"/>
    </row>
    <row r="12858" spans="8:16" x14ac:dyDescent="0.5">
      <c r="H12858"/>
      <c r="P12858"/>
    </row>
    <row r="12859" spans="8:16" x14ac:dyDescent="0.5">
      <c r="H12859"/>
      <c r="P12859"/>
    </row>
    <row r="12860" spans="8:16" x14ac:dyDescent="0.5">
      <c r="H12860"/>
      <c r="P12860"/>
    </row>
    <row r="12861" spans="8:16" x14ac:dyDescent="0.5">
      <c r="H12861"/>
      <c r="P12861"/>
    </row>
    <row r="12862" spans="8:16" x14ac:dyDescent="0.5">
      <c r="H12862"/>
      <c r="P12862"/>
    </row>
    <row r="12863" spans="8:16" x14ac:dyDescent="0.5">
      <c r="H12863"/>
      <c r="P12863"/>
    </row>
    <row r="12864" spans="8:16" x14ac:dyDescent="0.5">
      <c r="H12864"/>
      <c r="P12864"/>
    </row>
    <row r="12865" spans="8:16" x14ac:dyDescent="0.5">
      <c r="H12865"/>
      <c r="P12865"/>
    </row>
    <row r="12866" spans="8:16" x14ac:dyDescent="0.5">
      <c r="H12866"/>
      <c r="P12866"/>
    </row>
    <row r="12867" spans="8:16" x14ac:dyDescent="0.5">
      <c r="H12867"/>
      <c r="P12867"/>
    </row>
    <row r="12868" spans="8:16" x14ac:dyDescent="0.5">
      <c r="H12868"/>
      <c r="P12868"/>
    </row>
    <row r="12869" spans="8:16" x14ac:dyDescent="0.5">
      <c r="H12869"/>
      <c r="P12869"/>
    </row>
    <row r="12870" spans="8:16" x14ac:dyDescent="0.5">
      <c r="H12870"/>
      <c r="P12870"/>
    </row>
    <row r="12871" spans="8:16" x14ac:dyDescent="0.5">
      <c r="H12871"/>
      <c r="P12871"/>
    </row>
    <row r="12872" spans="8:16" x14ac:dyDescent="0.5">
      <c r="H12872"/>
      <c r="P12872"/>
    </row>
    <row r="12873" spans="8:16" x14ac:dyDescent="0.5">
      <c r="H12873"/>
      <c r="P12873"/>
    </row>
    <row r="12874" spans="8:16" x14ac:dyDescent="0.5">
      <c r="H12874"/>
      <c r="P12874"/>
    </row>
    <row r="12875" spans="8:16" x14ac:dyDescent="0.5">
      <c r="H12875"/>
      <c r="P12875"/>
    </row>
    <row r="12876" spans="8:16" x14ac:dyDescent="0.5">
      <c r="H12876"/>
      <c r="P12876"/>
    </row>
    <row r="12877" spans="8:16" x14ac:dyDescent="0.5">
      <c r="H12877"/>
      <c r="P12877"/>
    </row>
    <row r="12878" spans="8:16" x14ac:dyDescent="0.5">
      <c r="H12878"/>
      <c r="P12878"/>
    </row>
    <row r="12879" spans="8:16" x14ac:dyDescent="0.5">
      <c r="H12879"/>
      <c r="P12879"/>
    </row>
    <row r="12880" spans="8:16" x14ac:dyDescent="0.5">
      <c r="H12880"/>
      <c r="P12880"/>
    </row>
    <row r="12881" spans="8:16" x14ac:dyDescent="0.5">
      <c r="H12881"/>
      <c r="P12881"/>
    </row>
    <row r="12882" spans="8:16" x14ac:dyDescent="0.5">
      <c r="H12882"/>
      <c r="P12882"/>
    </row>
    <row r="12883" spans="8:16" x14ac:dyDescent="0.5">
      <c r="H12883"/>
      <c r="P12883"/>
    </row>
    <row r="12884" spans="8:16" x14ac:dyDescent="0.5">
      <c r="H12884"/>
      <c r="P12884"/>
    </row>
    <row r="12885" spans="8:16" x14ac:dyDescent="0.5">
      <c r="H12885"/>
      <c r="P12885"/>
    </row>
    <row r="12886" spans="8:16" x14ac:dyDescent="0.5">
      <c r="H12886"/>
      <c r="P12886"/>
    </row>
    <row r="12887" spans="8:16" x14ac:dyDescent="0.5">
      <c r="H12887"/>
      <c r="P12887"/>
    </row>
    <row r="12888" spans="8:16" x14ac:dyDescent="0.5">
      <c r="H12888"/>
      <c r="P12888"/>
    </row>
    <row r="12889" spans="8:16" x14ac:dyDescent="0.5">
      <c r="H12889"/>
      <c r="P12889"/>
    </row>
    <row r="12890" spans="8:16" x14ac:dyDescent="0.5">
      <c r="H12890"/>
      <c r="P12890"/>
    </row>
    <row r="12891" spans="8:16" x14ac:dyDescent="0.5">
      <c r="H12891"/>
      <c r="P12891"/>
    </row>
    <row r="12892" spans="8:16" x14ac:dyDescent="0.5">
      <c r="H12892"/>
      <c r="P12892"/>
    </row>
    <row r="12893" spans="8:16" x14ac:dyDescent="0.5">
      <c r="H12893"/>
      <c r="P12893"/>
    </row>
    <row r="12894" spans="8:16" x14ac:dyDescent="0.5">
      <c r="H12894"/>
      <c r="P12894"/>
    </row>
    <row r="12895" spans="8:16" x14ac:dyDescent="0.5">
      <c r="H12895"/>
      <c r="P12895"/>
    </row>
    <row r="12896" spans="8:16" x14ac:dyDescent="0.5">
      <c r="H12896"/>
      <c r="P12896"/>
    </row>
    <row r="12897" spans="8:16" x14ac:dyDescent="0.5">
      <c r="H12897"/>
      <c r="P12897"/>
    </row>
    <row r="12898" spans="8:16" x14ac:dyDescent="0.5">
      <c r="H12898"/>
      <c r="P12898"/>
    </row>
    <row r="12899" spans="8:16" x14ac:dyDescent="0.5">
      <c r="H12899"/>
      <c r="P12899"/>
    </row>
    <row r="12900" spans="8:16" x14ac:dyDescent="0.5">
      <c r="H12900"/>
      <c r="P12900"/>
    </row>
    <row r="12901" spans="8:16" x14ac:dyDescent="0.5">
      <c r="H12901"/>
      <c r="P12901"/>
    </row>
    <row r="12902" spans="8:16" x14ac:dyDescent="0.5">
      <c r="H12902"/>
      <c r="P12902"/>
    </row>
    <row r="12903" spans="8:16" x14ac:dyDescent="0.5">
      <c r="H12903"/>
      <c r="P12903"/>
    </row>
    <row r="12904" spans="8:16" x14ac:dyDescent="0.5">
      <c r="H12904"/>
      <c r="P12904"/>
    </row>
    <row r="12905" spans="8:16" x14ac:dyDescent="0.5">
      <c r="H12905"/>
      <c r="P12905"/>
    </row>
    <row r="12906" spans="8:16" x14ac:dyDescent="0.5">
      <c r="H12906"/>
      <c r="P12906"/>
    </row>
    <row r="12907" spans="8:16" x14ac:dyDescent="0.5">
      <c r="H12907"/>
      <c r="P12907"/>
    </row>
    <row r="12908" spans="8:16" x14ac:dyDescent="0.5">
      <c r="H12908"/>
      <c r="P12908"/>
    </row>
    <row r="12909" spans="8:16" x14ac:dyDescent="0.5">
      <c r="H12909"/>
      <c r="P12909"/>
    </row>
    <row r="12910" spans="8:16" x14ac:dyDescent="0.5">
      <c r="H12910"/>
      <c r="P12910"/>
    </row>
    <row r="12911" spans="8:16" x14ac:dyDescent="0.5">
      <c r="H12911"/>
      <c r="P12911"/>
    </row>
    <row r="12912" spans="8:16" x14ac:dyDescent="0.5">
      <c r="H12912"/>
      <c r="P12912"/>
    </row>
    <row r="12913" spans="8:16" x14ac:dyDescent="0.5">
      <c r="H12913"/>
      <c r="P12913"/>
    </row>
    <row r="12914" spans="8:16" x14ac:dyDescent="0.5">
      <c r="H12914"/>
      <c r="P12914"/>
    </row>
    <row r="12915" spans="8:16" x14ac:dyDescent="0.5">
      <c r="H12915"/>
      <c r="P12915"/>
    </row>
    <row r="12916" spans="8:16" x14ac:dyDescent="0.5">
      <c r="H12916"/>
      <c r="P12916"/>
    </row>
    <row r="12917" spans="8:16" x14ac:dyDescent="0.5">
      <c r="H12917"/>
      <c r="P12917"/>
    </row>
    <row r="12918" spans="8:16" x14ac:dyDescent="0.5">
      <c r="H12918"/>
      <c r="P12918"/>
    </row>
    <row r="12919" spans="8:16" x14ac:dyDescent="0.5">
      <c r="H12919"/>
      <c r="P12919"/>
    </row>
    <row r="12920" spans="8:16" x14ac:dyDescent="0.5">
      <c r="H12920"/>
      <c r="P12920"/>
    </row>
    <row r="12921" spans="8:16" x14ac:dyDescent="0.5">
      <c r="H12921"/>
      <c r="P12921"/>
    </row>
    <row r="12922" spans="8:16" x14ac:dyDescent="0.5">
      <c r="H12922"/>
      <c r="P12922"/>
    </row>
    <row r="12923" spans="8:16" x14ac:dyDescent="0.5">
      <c r="H12923"/>
      <c r="P12923"/>
    </row>
    <row r="12924" spans="8:16" x14ac:dyDescent="0.5">
      <c r="H12924"/>
      <c r="P12924"/>
    </row>
    <row r="12925" spans="8:16" x14ac:dyDescent="0.5">
      <c r="H12925"/>
      <c r="P12925"/>
    </row>
    <row r="12926" spans="8:16" x14ac:dyDescent="0.5">
      <c r="H12926"/>
      <c r="P12926"/>
    </row>
    <row r="12927" spans="8:16" x14ac:dyDescent="0.5">
      <c r="H12927"/>
      <c r="P12927"/>
    </row>
    <row r="12928" spans="8:16" x14ac:dyDescent="0.5">
      <c r="H12928"/>
      <c r="P12928"/>
    </row>
    <row r="12929" spans="8:16" x14ac:dyDescent="0.5">
      <c r="H12929"/>
      <c r="P12929"/>
    </row>
    <row r="12930" spans="8:16" x14ac:dyDescent="0.5">
      <c r="H12930"/>
      <c r="P12930"/>
    </row>
    <row r="12931" spans="8:16" x14ac:dyDescent="0.5">
      <c r="H12931"/>
      <c r="P12931"/>
    </row>
    <row r="12932" spans="8:16" x14ac:dyDescent="0.5">
      <c r="H12932"/>
      <c r="P12932"/>
    </row>
    <row r="12933" spans="8:16" x14ac:dyDescent="0.5">
      <c r="H12933"/>
      <c r="P12933"/>
    </row>
    <row r="12934" spans="8:16" x14ac:dyDescent="0.5">
      <c r="H12934"/>
      <c r="P12934"/>
    </row>
    <row r="12935" spans="8:16" x14ac:dyDescent="0.5">
      <c r="H12935"/>
      <c r="P12935"/>
    </row>
    <row r="12936" spans="8:16" x14ac:dyDescent="0.5">
      <c r="H12936"/>
      <c r="P12936"/>
    </row>
    <row r="12937" spans="8:16" x14ac:dyDescent="0.5">
      <c r="H12937"/>
      <c r="P12937"/>
    </row>
    <row r="12938" spans="8:16" x14ac:dyDescent="0.5">
      <c r="H12938"/>
      <c r="P12938"/>
    </row>
    <row r="12939" spans="8:16" x14ac:dyDescent="0.5">
      <c r="H12939"/>
      <c r="P12939"/>
    </row>
    <row r="12940" spans="8:16" x14ac:dyDescent="0.5">
      <c r="H12940"/>
      <c r="P12940"/>
    </row>
    <row r="12941" spans="8:16" x14ac:dyDescent="0.5">
      <c r="H12941"/>
      <c r="P12941"/>
    </row>
    <row r="12942" spans="8:16" x14ac:dyDescent="0.5">
      <c r="H12942"/>
      <c r="P12942"/>
    </row>
    <row r="12943" spans="8:16" x14ac:dyDescent="0.5">
      <c r="H12943"/>
      <c r="P12943"/>
    </row>
    <row r="12944" spans="8:16" x14ac:dyDescent="0.5">
      <c r="H12944"/>
      <c r="P12944"/>
    </row>
    <row r="12945" spans="8:16" x14ac:dyDescent="0.5">
      <c r="H12945"/>
      <c r="P12945"/>
    </row>
    <row r="12946" spans="8:16" x14ac:dyDescent="0.5">
      <c r="H12946"/>
      <c r="P12946"/>
    </row>
    <row r="12947" spans="8:16" x14ac:dyDescent="0.5">
      <c r="H12947"/>
      <c r="P12947"/>
    </row>
    <row r="12948" spans="8:16" x14ac:dyDescent="0.5">
      <c r="H12948"/>
      <c r="P12948"/>
    </row>
    <row r="12949" spans="8:16" x14ac:dyDescent="0.5">
      <c r="H12949"/>
      <c r="P12949"/>
    </row>
    <row r="12950" spans="8:16" x14ac:dyDescent="0.5">
      <c r="H12950"/>
      <c r="P12950"/>
    </row>
    <row r="12951" spans="8:16" x14ac:dyDescent="0.5">
      <c r="H12951"/>
      <c r="P12951"/>
    </row>
    <row r="12952" spans="8:16" x14ac:dyDescent="0.5">
      <c r="H12952"/>
      <c r="P12952"/>
    </row>
    <row r="12953" spans="8:16" x14ac:dyDescent="0.5">
      <c r="H12953"/>
      <c r="P12953"/>
    </row>
    <row r="12954" spans="8:16" x14ac:dyDescent="0.5">
      <c r="H12954"/>
      <c r="P12954"/>
    </row>
    <row r="12955" spans="8:16" x14ac:dyDescent="0.5">
      <c r="H12955"/>
      <c r="P12955"/>
    </row>
    <row r="12956" spans="8:16" x14ac:dyDescent="0.5">
      <c r="H12956"/>
      <c r="P12956"/>
    </row>
    <row r="12957" spans="8:16" x14ac:dyDescent="0.5">
      <c r="H12957"/>
      <c r="P12957"/>
    </row>
    <row r="12958" spans="8:16" x14ac:dyDescent="0.5">
      <c r="H12958"/>
      <c r="P12958"/>
    </row>
    <row r="12959" spans="8:16" x14ac:dyDescent="0.5">
      <c r="H12959"/>
      <c r="P12959"/>
    </row>
    <row r="12960" spans="8:16" x14ac:dyDescent="0.5">
      <c r="H12960"/>
      <c r="P12960"/>
    </row>
    <row r="12961" spans="8:16" x14ac:dyDescent="0.5">
      <c r="H12961"/>
      <c r="P12961"/>
    </row>
    <row r="12962" spans="8:16" x14ac:dyDescent="0.5">
      <c r="H12962"/>
      <c r="P12962"/>
    </row>
    <row r="12963" spans="8:16" x14ac:dyDescent="0.5">
      <c r="H12963"/>
      <c r="P12963"/>
    </row>
    <row r="12964" spans="8:16" x14ac:dyDescent="0.5">
      <c r="H12964"/>
      <c r="P12964"/>
    </row>
    <row r="12965" spans="8:16" x14ac:dyDescent="0.5">
      <c r="H12965"/>
      <c r="P12965"/>
    </row>
    <row r="12966" spans="8:16" x14ac:dyDescent="0.5">
      <c r="H12966"/>
      <c r="P12966"/>
    </row>
    <row r="12967" spans="8:16" x14ac:dyDescent="0.5">
      <c r="H12967"/>
      <c r="P12967"/>
    </row>
    <row r="12968" spans="8:16" x14ac:dyDescent="0.5">
      <c r="H12968"/>
      <c r="P12968"/>
    </row>
    <row r="12969" spans="8:16" x14ac:dyDescent="0.5">
      <c r="H12969"/>
      <c r="P12969"/>
    </row>
    <row r="12970" spans="8:16" x14ac:dyDescent="0.5">
      <c r="H12970"/>
      <c r="P12970"/>
    </row>
    <row r="12971" spans="8:16" x14ac:dyDescent="0.5">
      <c r="H12971"/>
      <c r="P12971"/>
    </row>
    <row r="12972" spans="8:16" x14ac:dyDescent="0.5">
      <c r="H12972"/>
      <c r="P12972"/>
    </row>
    <row r="12973" spans="8:16" x14ac:dyDescent="0.5">
      <c r="H12973"/>
      <c r="P12973"/>
    </row>
    <row r="12974" spans="8:16" x14ac:dyDescent="0.5">
      <c r="H12974"/>
      <c r="P12974"/>
    </row>
    <row r="12975" spans="8:16" x14ac:dyDescent="0.5">
      <c r="H12975"/>
      <c r="P12975"/>
    </row>
    <row r="12976" spans="8:16" x14ac:dyDescent="0.5">
      <c r="H12976"/>
      <c r="P12976"/>
    </row>
    <row r="12977" spans="8:16" x14ac:dyDescent="0.5">
      <c r="H12977"/>
      <c r="P12977"/>
    </row>
    <row r="12978" spans="8:16" x14ac:dyDescent="0.5">
      <c r="H12978"/>
      <c r="P12978"/>
    </row>
    <row r="12979" spans="8:16" x14ac:dyDescent="0.5">
      <c r="H12979"/>
      <c r="P12979"/>
    </row>
    <row r="12980" spans="8:16" x14ac:dyDescent="0.5">
      <c r="H12980"/>
      <c r="P12980"/>
    </row>
    <row r="12981" spans="8:16" x14ac:dyDescent="0.5">
      <c r="H12981"/>
      <c r="P12981"/>
    </row>
    <row r="12982" spans="8:16" x14ac:dyDescent="0.5">
      <c r="H12982"/>
      <c r="P12982"/>
    </row>
    <row r="12983" spans="8:16" x14ac:dyDescent="0.5">
      <c r="H12983"/>
      <c r="P12983"/>
    </row>
    <row r="12984" spans="8:16" x14ac:dyDescent="0.5">
      <c r="H12984"/>
      <c r="P12984"/>
    </row>
    <row r="12985" spans="8:16" x14ac:dyDescent="0.5">
      <c r="H12985"/>
      <c r="P12985"/>
    </row>
    <row r="12986" spans="8:16" x14ac:dyDescent="0.5">
      <c r="H12986"/>
      <c r="P12986"/>
    </row>
    <row r="12987" spans="8:16" x14ac:dyDescent="0.5">
      <c r="H12987"/>
      <c r="P12987"/>
    </row>
    <row r="12988" spans="8:16" x14ac:dyDescent="0.5">
      <c r="H12988"/>
      <c r="P12988"/>
    </row>
    <row r="12989" spans="8:16" x14ac:dyDescent="0.5">
      <c r="H12989"/>
      <c r="P12989"/>
    </row>
    <row r="12990" spans="8:16" x14ac:dyDescent="0.5">
      <c r="H12990"/>
      <c r="P12990"/>
    </row>
    <row r="12991" spans="8:16" x14ac:dyDescent="0.5">
      <c r="H12991"/>
      <c r="P12991"/>
    </row>
    <row r="12992" spans="8:16" x14ac:dyDescent="0.5">
      <c r="H12992"/>
      <c r="P12992"/>
    </row>
    <row r="12993" spans="8:16" x14ac:dyDescent="0.5">
      <c r="H12993"/>
      <c r="P12993"/>
    </row>
    <row r="12994" spans="8:16" x14ac:dyDescent="0.5">
      <c r="H12994"/>
      <c r="P12994"/>
    </row>
    <row r="12995" spans="8:16" x14ac:dyDescent="0.5">
      <c r="H12995"/>
      <c r="P12995"/>
    </row>
    <row r="12996" spans="8:16" x14ac:dyDescent="0.5">
      <c r="H12996"/>
      <c r="P12996"/>
    </row>
    <row r="12997" spans="8:16" x14ac:dyDescent="0.5">
      <c r="H12997"/>
      <c r="P12997"/>
    </row>
    <row r="12998" spans="8:16" x14ac:dyDescent="0.5">
      <c r="H12998"/>
      <c r="P12998"/>
    </row>
    <row r="12999" spans="8:16" x14ac:dyDescent="0.5">
      <c r="H12999"/>
      <c r="P12999"/>
    </row>
    <row r="13000" spans="8:16" x14ac:dyDescent="0.5">
      <c r="H13000"/>
      <c r="P13000"/>
    </row>
    <row r="13001" spans="8:16" x14ac:dyDescent="0.5">
      <c r="H13001"/>
      <c r="P13001"/>
    </row>
    <row r="13002" spans="8:16" x14ac:dyDescent="0.5">
      <c r="H13002"/>
      <c r="P13002"/>
    </row>
    <row r="13003" spans="8:16" x14ac:dyDescent="0.5">
      <c r="H13003"/>
      <c r="P13003"/>
    </row>
    <row r="13004" spans="8:16" x14ac:dyDescent="0.5">
      <c r="H13004"/>
      <c r="P13004"/>
    </row>
    <row r="13005" spans="8:16" x14ac:dyDescent="0.5">
      <c r="H13005"/>
      <c r="P13005"/>
    </row>
    <row r="13006" spans="8:16" x14ac:dyDescent="0.5">
      <c r="H13006"/>
      <c r="P13006"/>
    </row>
    <row r="13007" spans="8:16" x14ac:dyDescent="0.5">
      <c r="H13007"/>
      <c r="P13007"/>
    </row>
    <row r="13008" spans="8:16" x14ac:dyDescent="0.5">
      <c r="H13008"/>
      <c r="P13008"/>
    </row>
    <row r="13009" spans="8:16" x14ac:dyDescent="0.5">
      <c r="H13009"/>
      <c r="P13009"/>
    </row>
    <row r="13010" spans="8:16" x14ac:dyDescent="0.5">
      <c r="H13010"/>
      <c r="P13010"/>
    </row>
    <row r="13011" spans="8:16" x14ac:dyDescent="0.5">
      <c r="H13011"/>
      <c r="P13011"/>
    </row>
    <row r="13012" spans="8:16" x14ac:dyDescent="0.5">
      <c r="H13012"/>
      <c r="P13012"/>
    </row>
    <row r="13013" spans="8:16" x14ac:dyDescent="0.5">
      <c r="H13013"/>
      <c r="P13013"/>
    </row>
    <row r="13014" spans="8:16" x14ac:dyDescent="0.5">
      <c r="H13014"/>
      <c r="P13014"/>
    </row>
    <row r="13015" spans="8:16" x14ac:dyDescent="0.5">
      <c r="H13015"/>
      <c r="P13015"/>
    </row>
    <row r="13016" spans="8:16" x14ac:dyDescent="0.5">
      <c r="H13016"/>
      <c r="P13016"/>
    </row>
    <row r="13017" spans="8:16" x14ac:dyDescent="0.5">
      <c r="H13017"/>
      <c r="P13017"/>
    </row>
    <row r="13018" spans="8:16" x14ac:dyDescent="0.5">
      <c r="H13018"/>
      <c r="P13018"/>
    </row>
    <row r="13019" spans="8:16" x14ac:dyDescent="0.5">
      <c r="H13019"/>
      <c r="P13019"/>
    </row>
    <row r="13020" spans="8:16" x14ac:dyDescent="0.5">
      <c r="H13020"/>
      <c r="P13020"/>
    </row>
    <row r="13021" spans="8:16" x14ac:dyDescent="0.5">
      <c r="H13021"/>
      <c r="P13021"/>
    </row>
    <row r="13022" spans="8:16" x14ac:dyDescent="0.5">
      <c r="H13022"/>
      <c r="P13022"/>
    </row>
    <row r="13023" spans="8:16" x14ac:dyDescent="0.5">
      <c r="H13023"/>
      <c r="P13023"/>
    </row>
    <row r="13024" spans="8:16" x14ac:dyDescent="0.5">
      <c r="H13024"/>
      <c r="P13024"/>
    </row>
    <row r="13025" spans="8:16" x14ac:dyDescent="0.5">
      <c r="H13025"/>
      <c r="P13025"/>
    </row>
    <row r="13026" spans="8:16" x14ac:dyDescent="0.5">
      <c r="H13026"/>
      <c r="P13026"/>
    </row>
    <row r="13027" spans="8:16" x14ac:dyDescent="0.5">
      <c r="H13027"/>
      <c r="P13027"/>
    </row>
    <row r="13028" spans="8:16" x14ac:dyDescent="0.5">
      <c r="H13028"/>
      <c r="P13028"/>
    </row>
    <row r="13029" spans="8:16" x14ac:dyDescent="0.5">
      <c r="H13029"/>
      <c r="P13029"/>
    </row>
    <row r="13030" spans="8:16" x14ac:dyDescent="0.5">
      <c r="H13030"/>
      <c r="P13030"/>
    </row>
    <row r="13031" spans="8:16" x14ac:dyDescent="0.5">
      <c r="H13031"/>
      <c r="P13031"/>
    </row>
    <row r="13032" spans="8:16" x14ac:dyDescent="0.5">
      <c r="H13032"/>
      <c r="P13032"/>
    </row>
    <row r="13033" spans="8:16" x14ac:dyDescent="0.5">
      <c r="H13033"/>
      <c r="P13033"/>
    </row>
    <row r="13034" spans="8:16" x14ac:dyDescent="0.5">
      <c r="H13034"/>
      <c r="P13034"/>
    </row>
    <row r="13035" spans="8:16" x14ac:dyDescent="0.5">
      <c r="H13035"/>
      <c r="P13035"/>
    </row>
    <row r="13036" spans="8:16" x14ac:dyDescent="0.5">
      <c r="H13036"/>
      <c r="P13036"/>
    </row>
    <row r="13037" spans="8:16" x14ac:dyDescent="0.5">
      <c r="H13037"/>
      <c r="P13037"/>
    </row>
    <row r="13038" spans="8:16" x14ac:dyDescent="0.5">
      <c r="H13038"/>
      <c r="P13038"/>
    </row>
    <row r="13039" spans="8:16" x14ac:dyDescent="0.5">
      <c r="H13039"/>
      <c r="P13039"/>
    </row>
    <row r="13040" spans="8:16" x14ac:dyDescent="0.5">
      <c r="H13040"/>
      <c r="P13040"/>
    </row>
    <row r="13041" spans="8:16" x14ac:dyDescent="0.5">
      <c r="H13041"/>
      <c r="P13041"/>
    </row>
    <row r="13042" spans="8:16" x14ac:dyDescent="0.5">
      <c r="H13042"/>
      <c r="P13042"/>
    </row>
    <row r="13043" spans="8:16" x14ac:dyDescent="0.5">
      <c r="H13043"/>
      <c r="P13043"/>
    </row>
    <row r="13044" spans="8:16" x14ac:dyDescent="0.5">
      <c r="H13044"/>
      <c r="P13044"/>
    </row>
    <row r="13045" spans="8:16" x14ac:dyDescent="0.5">
      <c r="H13045"/>
      <c r="P13045"/>
    </row>
    <row r="13046" spans="8:16" x14ac:dyDescent="0.5">
      <c r="H13046"/>
      <c r="P13046"/>
    </row>
    <row r="13047" spans="8:16" x14ac:dyDescent="0.5">
      <c r="H13047"/>
      <c r="P13047"/>
    </row>
    <row r="13048" spans="8:16" x14ac:dyDescent="0.5">
      <c r="H13048"/>
      <c r="P13048"/>
    </row>
    <row r="13049" spans="8:16" x14ac:dyDescent="0.5">
      <c r="H13049"/>
      <c r="P13049"/>
    </row>
    <row r="13050" spans="8:16" x14ac:dyDescent="0.5">
      <c r="H13050"/>
      <c r="P13050"/>
    </row>
    <row r="13051" spans="8:16" x14ac:dyDescent="0.5">
      <c r="H13051"/>
      <c r="P13051"/>
    </row>
    <row r="13052" spans="8:16" x14ac:dyDescent="0.5">
      <c r="H13052"/>
      <c r="P13052"/>
    </row>
    <row r="13053" spans="8:16" x14ac:dyDescent="0.5">
      <c r="H13053"/>
      <c r="P13053"/>
    </row>
    <row r="13054" spans="8:16" x14ac:dyDescent="0.5">
      <c r="H13054"/>
      <c r="P13054"/>
    </row>
    <row r="13055" spans="8:16" x14ac:dyDescent="0.5">
      <c r="H13055"/>
      <c r="P13055"/>
    </row>
    <row r="13056" spans="8:16" x14ac:dyDescent="0.5">
      <c r="H13056"/>
      <c r="P13056"/>
    </row>
    <row r="13057" spans="8:16" x14ac:dyDescent="0.5">
      <c r="H13057"/>
      <c r="P13057"/>
    </row>
    <row r="13058" spans="8:16" x14ac:dyDescent="0.5">
      <c r="H13058"/>
      <c r="P13058"/>
    </row>
    <row r="13059" spans="8:16" x14ac:dyDescent="0.5">
      <c r="H13059"/>
      <c r="P13059"/>
    </row>
    <row r="13060" spans="8:16" x14ac:dyDescent="0.5">
      <c r="H13060"/>
      <c r="P13060"/>
    </row>
    <row r="13061" spans="8:16" x14ac:dyDescent="0.5">
      <c r="H13061"/>
      <c r="P13061"/>
    </row>
    <row r="13062" spans="8:16" x14ac:dyDescent="0.5">
      <c r="H13062"/>
      <c r="P13062"/>
    </row>
    <row r="13063" spans="8:16" x14ac:dyDescent="0.5">
      <c r="H13063"/>
      <c r="P13063"/>
    </row>
    <row r="13064" spans="8:16" x14ac:dyDescent="0.5">
      <c r="H13064"/>
      <c r="P13064"/>
    </row>
    <row r="13065" spans="8:16" x14ac:dyDescent="0.5">
      <c r="H13065"/>
      <c r="P13065"/>
    </row>
    <row r="13066" spans="8:16" x14ac:dyDescent="0.5">
      <c r="H13066"/>
      <c r="P13066"/>
    </row>
    <row r="13067" spans="8:16" x14ac:dyDescent="0.5">
      <c r="H13067"/>
      <c r="P13067"/>
    </row>
    <row r="13068" spans="8:16" x14ac:dyDescent="0.5">
      <c r="H13068"/>
      <c r="P13068"/>
    </row>
    <row r="13069" spans="8:16" x14ac:dyDescent="0.5">
      <c r="H13069"/>
      <c r="P13069"/>
    </row>
    <row r="13070" spans="8:16" x14ac:dyDescent="0.5">
      <c r="H13070"/>
      <c r="P13070"/>
    </row>
    <row r="13071" spans="8:16" x14ac:dyDescent="0.5">
      <c r="H13071"/>
      <c r="P13071"/>
    </row>
    <row r="13072" spans="8:16" x14ac:dyDescent="0.5">
      <c r="H13072"/>
      <c r="P13072"/>
    </row>
    <row r="13073" spans="8:16" x14ac:dyDescent="0.5">
      <c r="H13073"/>
      <c r="P13073"/>
    </row>
    <row r="13074" spans="8:16" x14ac:dyDescent="0.5">
      <c r="H13074"/>
      <c r="P13074"/>
    </row>
    <row r="13075" spans="8:16" x14ac:dyDescent="0.5">
      <c r="H13075"/>
      <c r="P13075"/>
    </row>
    <row r="13076" spans="8:16" x14ac:dyDescent="0.5">
      <c r="H13076"/>
      <c r="P13076"/>
    </row>
    <row r="13077" spans="8:16" x14ac:dyDescent="0.5">
      <c r="H13077"/>
      <c r="P13077"/>
    </row>
    <row r="13078" spans="8:16" x14ac:dyDescent="0.5">
      <c r="H13078"/>
      <c r="P13078"/>
    </row>
    <row r="13079" spans="8:16" x14ac:dyDescent="0.5">
      <c r="H13079"/>
      <c r="P13079"/>
    </row>
    <row r="13080" spans="8:16" x14ac:dyDescent="0.5">
      <c r="H13080"/>
      <c r="P13080"/>
    </row>
    <row r="13081" spans="8:16" x14ac:dyDescent="0.5">
      <c r="H13081"/>
      <c r="P13081"/>
    </row>
    <row r="13082" spans="8:16" x14ac:dyDescent="0.5">
      <c r="H13082"/>
      <c r="P13082"/>
    </row>
    <row r="13083" spans="8:16" x14ac:dyDescent="0.5">
      <c r="H13083"/>
      <c r="P13083"/>
    </row>
    <row r="13084" spans="8:16" x14ac:dyDescent="0.5">
      <c r="H13084"/>
      <c r="P13084"/>
    </row>
    <row r="13085" spans="8:16" x14ac:dyDescent="0.5">
      <c r="H13085"/>
      <c r="P13085"/>
    </row>
    <row r="13086" spans="8:16" x14ac:dyDescent="0.5">
      <c r="H13086"/>
      <c r="P13086"/>
    </row>
    <row r="13087" spans="8:16" x14ac:dyDescent="0.5">
      <c r="H13087"/>
      <c r="P13087"/>
    </row>
    <row r="13088" spans="8:16" x14ac:dyDescent="0.5">
      <c r="H13088"/>
      <c r="P13088"/>
    </row>
    <row r="13089" spans="8:16" x14ac:dyDescent="0.5">
      <c r="H13089"/>
      <c r="P13089"/>
    </row>
    <row r="13090" spans="8:16" x14ac:dyDescent="0.5">
      <c r="H13090"/>
      <c r="P13090"/>
    </row>
    <row r="13091" spans="8:16" x14ac:dyDescent="0.5">
      <c r="H13091"/>
      <c r="P13091"/>
    </row>
    <row r="13092" spans="8:16" x14ac:dyDescent="0.5">
      <c r="H13092"/>
      <c r="P13092"/>
    </row>
    <row r="13093" spans="8:16" x14ac:dyDescent="0.5">
      <c r="H13093"/>
      <c r="P13093"/>
    </row>
    <row r="13094" spans="8:16" x14ac:dyDescent="0.5">
      <c r="H13094"/>
      <c r="P13094"/>
    </row>
    <row r="13095" spans="8:16" x14ac:dyDescent="0.5">
      <c r="H13095"/>
      <c r="P13095"/>
    </row>
    <row r="13096" spans="8:16" x14ac:dyDescent="0.5">
      <c r="H13096"/>
      <c r="P13096"/>
    </row>
    <row r="13097" spans="8:16" x14ac:dyDescent="0.5">
      <c r="H13097"/>
      <c r="P13097"/>
    </row>
    <row r="13098" spans="8:16" x14ac:dyDescent="0.5">
      <c r="H13098"/>
      <c r="P13098"/>
    </row>
    <row r="13099" spans="8:16" x14ac:dyDescent="0.5">
      <c r="H13099"/>
      <c r="P13099"/>
    </row>
    <row r="13100" spans="8:16" x14ac:dyDescent="0.5">
      <c r="H13100"/>
      <c r="P13100"/>
    </row>
    <row r="13101" spans="8:16" x14ac:dyDescent="0.5">
      <c r="H13101"/>
      <c r="P13101"/>
    </row>
    <row r="13102" spans="8:16" x14ac:dyDescent="0.5">
      <c r="H13102"/>
      <c r="P13102"/>
    </row>
    <row r="13103" spans="8:16" x14ac:dyDescent="0.5">
      <c r="H13103"/>
      <c r="P13103"/>
    </row>
    <row r="13104" spans="8:16" x14ac:dyDescent="0.5">
      <c r="H13104"/>
      <c r="P13104"/>
    </row>
    <row r="13105" spans="8:16" x14ac:dyDescent="0.5">
      <c r="H13105"/>
      <c r="P13105"/>
    </row>
    <row r="13106" spans="8:16" x14ac:dyDescent="0.5">
      <c r="H13106"/>
      <c r="P13106"/>
    </row>
    <row r="13107" spans="8:16" x14ac:dyDescent="0.5">
      <c r="H13107"/>
      <c r="P13107"/>
    </row>
    <row r="13108" spans="8:16" x14ac:dyDescent="0.5">
      <c r="H13108"/>
      <c r="P13108"/>
    </row>
    <row r="13109" spans="8:16" x14ac:dyDescent="0.5">
      <c r="H13109"/>
      <c r="P13109"/>
    </row>
    <row r="13110" spans="8:16" x14ac:dyDescent="0.5">
      <c r="H13110"/>
      <c r="P13110"/>
    </row>
    <row r="13111" spans="8:16" x14ac:dyDescent="0.5">
      <c r="H13111"/>
      <c r="P13111"/>
    </row>
    <row r="13112" spans="8:16" x14ac:dyDescent="0.5">
      <c r="H13112"/>
      <c r="P13112"/>
    </row>
    <row r="13113" spans="8:16" x14ac:dyDescent="0.5">
      <c r="H13113"/>
      <c r="P13113"/>
    </row>
    <row r="13114" spans="8:16" x14ac:dyDescent="0.5">
      <c r="H13114"/>
      <c r="P13114"/>
    </row>
    <row r="13115" spans="8:16" x14ac:dyDescent="0.5">
      <c r="H13115"/>
      <c r="P13115"/>
    </row>
    <row r="13116" spans="8:16" x14ac:dyDescent="0.5">
      <c r="H13116"/>
      <c r="P13116"/>
    </row>
    <row r="13117" spans="8:16" x14ac:dyDescent="0.5">
      <c r="H13117"/>
      <c r="P13117"/>
    </row>
    <row r="13118" spans="8:16" x14ac:dyDescent="0.5">
      <c r="H13118"/>
      <c r="P13118"/>
    </row>
    <row r="13119" spans="8:16" x14ac:dyDescent="0.5">
      <c r="H13119"/>
      <c r="P13119"/>
    </row>
    <row r="13120" spans="8:16" x14ac:dyDescent="0.5">
      <c r="H13120"/>
      <c r="P13120"/>
    </row>
    <row r="13121" spans="8:16" x14ac:dyDescent="0.5">
      <c r="H13121"/>
      <c r="P13121"/>
    </row>
    <row r="13122" spans="8:16" x14ac:dyDescent="0.5">
      <c r="H13122"/>
      <c r="P13122"/>
    </row>
    <row r="13123" spans="8:16" x14ac:dyDescent="0.5">
      <c r="H13123"/>
      <c r="P13123"/>
    </row>
    <row r="13124" spans="8:16" x14ac:dyDescent="0.5">
      <c r="H13124"/>
      <c r="P13124"/>
    </row>
    <row r="13125" spans="8:16" x14ac:dyDescent="0.5">
      <c r="H13125"/>
      <c r="P13125"/>
    </row>
    <row r="13126" spans="8:16" x14ac:dyDescent="0.5">
      <c r="H13126"/>
      <c r="P13126"/>
    </row>
    <row r="13127" spans="8:16" x14ac:dyDescent="0.5">
      <c r="H13127"/>
      <c r="P13127"/>
    </row>
    <row r="13128" spans="8:16" x14ac:dyDescent="0.5">
      <c r="H13128"/>
      <c r="P13128"/>
    </row>
    <row r="13129" spans="8:16" x14ac:dyDescent="0.5">
      <c r="H13129"/>
      <c r="P13129"/>
    </row>
    <row r="13130" spans="8:16" x14ac:dyDescent="0.5">
      <c r="H13130"/>
      <c r="P13130"/>
    </row>
    <row r="13131" spans="8:16" x14ac:dyDescent="0.5">
      <c r="H13131"/>
      <c r="P13131"/>
    </row>
    <row r="13132" spans="8:16" x14ac:dyDescent="0.5">
      <c r="H13132"/>
      <c r="P13132"/>
    </row>
    <row r="13133" spans="8:16" x14ac:dyDescent="0.5">
      <c r="H13133"/>
      <c r="P13133"/>
    </row>
    <row r="13134" spans="8:16" x14ac:dyDescent="0.5">
      <c r="H13134"/>
      <c r="P13134"/>
    </row>
    <row r="13135" spans="8:16" x14ac:dyDescent="0.5">
      <c r="H13135"/>
      <c r="P13135"/>
    </row>
    <row r="13136" spans="8:16" x14ac:dyDescent="0.5">
      <c r="H13136"/>
      <c r="P13136"/>
    </row>
    <row r="13137" spans="8:16" x14ac:dyDescent="0.5">
      <c r="H13137"/>
      <c r="P13137"/>
    </row>
    <row r="13138" spans="8:16" x14ac:dyDescent="0.5">
      <c r="H13138"/>
      <c r="P13138"/>
    </row>
    <row r="13139" spans="8:16" x14ac:dyDescent="0.5">
      <c r="H13139"/>
      <c r="P13139"/>
    </row>
    <row r="13140" spans="8:16" x14ac:dyDescent="0.5">
      <c r="H13140"/>
      <c r="P13140"/>
    </row>
    <row r="13141" spans="8:16" x14ac:dyDescent="0.5">
      <c r="H13141"/>
      <c r="P13141"/>
    </row>
    <row r="13142" spans="8:16" x14ac:dyDescent="0.5">
      <c r="H13142"/>
      <c r="P13142"/>
    </row>
    <row r="13143" spans="8:16" x14ac:dyDescent="0.5">
      <c r="H13143"/>
      <c r="P13143"/>
    </row>
    <row r="13144" spans="8:16" x14ac:dyDescent="0.5">
      <c r="H13144"/>
      <c r="P13144"/>
    </row>
    <row r="13145" spans="8:16" x14ac:dyDescent="0.5">
      <c r="H13145"/>
      <c r="P13145"/>
    </row>
    <row r="13146" spans="8:16" x14ac:dyDescent="0.5">
      <c r="H13146"/>
      <c r="P13146"/>
    </row>
    <row r="13147" spans="8:16" x14ac:dyDescent="0.5">
      <c r="H13147"/>
      <c r="P13147"/>
    </row>
    <row r="13148" spans="8:16" x14ac:dyDescent="0.5">
      <c r="H13148"/>
      <c r="P13148"/>
    </row>
    <row r="13149" spans="8:16" x14ac:dyDescent="0.5">
      <c r="H13149"/>
      <c r="P13149"/>
    </row>
    <row r="13150" spans="8:16" x14ac:dyDescent="0.5">
      <c r="H13150"/>
      <c r="P13150"/>
    </row>
    <row r="13151" spans="8:16" x14ac:dyDescent="0.5">
      <c r="H13151"/>
      <c r="P13151"/>
    </row>
    <row r="13152" spans="8:16" x14ac:dyDescent="0.5">
      <c r="H13152"/>
      <c r="P13152"/>
    </row>
    <row r="13153" spans="8:16" x14ac:dyDescent="0.5">
      <c r="H13153"/>
      <c r="P13153"/>
    </row>
    <row r="13154" spans="8:16" x14ac:dyDescent="0.5">
      <c r="H13154"/>
      <c r="P13154"/>
    </row>
    <row r="13155" spans="8:16" x14ac:dyDescent="0.5">
      <c r="H13155"/>
      <c r="P13155"/>
    </row>
    <row r="13156" spans="8:16" x14ac:dyDescent="0.5">
      <c r="H13156"/>
      <c r="P13156"/>
    </row>
    <row r="13157" spans="8:16" x14ac:dyDescent="0.5">
      <c r="H13157"/>
      <c r="P13157"/>
    </row>
    <row r="13158" spans="8:16" x14ac:dyDescent="0.5">
      <c r="H13158"/>
      <c r="P13158"/>
    </row>
    <row r="13159" spans="8:16" x14ac:dyDescent="0.5">
      <c r="H13159"/>
      <c r="P13159"/>
    </row>
    <row r="13160" spans="8:16" x14ac:dyDescent="0.5">
      <c r="H13160"/>
      <c r="P13160"/>
    </row>
    <row r="13161" spans="8:16" x14ac:dyDescent="0.5">
      <c r="H13161"/>
      <c r="P13161"/>
    </row>
    <row r="13162" spans="8:16" x14ac:dyDescent="0.5">
      <c r="H13162"/>
      <c r="P13162"/>
    </row>
    <row r="13163" spans="8:16" x14ac:dyDescent="0.5">
      <c r="H13163"/>
      <c r="P13163"/>
    </row>
    <row r="13164" spans="8:16" x14ac:dyDescent="0.5">
      <c r="H13164"/>
      <c r="P13164"/>
    </row>
    <row r="13165" spans="8:16" x14ac:dyDescent="0.5">
      <c r="H13165"/>
      <c r="P13165"/>
    </row>
    <row r="13166" spans="8:16" x14ac:dyDescent="0.5">
      <c r="H13166"/>
      <c r="P13166"/>
    </row>
    <row r="13167" spans="8:16" x14ac:dyDescent="0.5">
      <c r="H13167"/>
      <c r="P13167"/>
    </row>
    <row r="13168" spans="8:16" x14ac:dyDescent="0.5">
      <c r="H13168"/>
      <c r="P13168"/>
    </row>
    <row r="13169" spans="8:16" x14ac:dyDescent="0.5">
      <c r="H13169"/>
      <c r="P13169"/>
    </row>
    <row r="13170" spans="8:16" x14ac:dyDescent="0.5">
      <c r="H13170"/>
      <c r="P13170"/>
    </row>
    <row r="13171" spans="8:16" x14ac:dyDescent="0.5">
      <c r="H13171"/>
      <c r="P13171"/>
    </row>
    <row r="13172" spans="8:16" x14ac:dyDescent="0.5">
      <c r="H13172"/>
      <c r="P13172"/>
    </row>
    <row r="13173" spans="8:16" x14ac:dyDescent="0.5">
      <c r="H13173"/>
      <c r="P13173"/>
    </row>
    <row r="13174" spans="8:16" x14ac:dyDescent="0.5">
      <c r="H13174"/>
      <c r="P13174"/>
    </row>
    <row r="13175" spans="8:16" x14ac:dyDescent="0.5">
      <c r="H13175"/>
      <c r="P13175"/>
    </row>
    <row r="13176" spans="8:16" x14ac:dyDescent="0.5">
      <c r="H13176"/>
      <c r="P13176"/>
    </row>
    <row r="13177" spans="8:16" x14ac:dyDescent="0.5">
      <c r="H13177"/>
      <c r="P13177"/>
    </row>
    <row r="13178" spans="8:16" x14ac:dyDescent="0.5">
      <c r="H13178"/>
      <c r="P13178"/>
    </row>
    <row r="13179" spans="8:16" x14ac:dyDescent="0.5">
      <c r="H13179"/>
      <c r="P13179"/>
    </row>
    <row r="13180" spans="8:16" x14ac:dyDescent="0.5">
      <c r="H13180"/>
      <c r="P13180"/>
    </row>
    <row r="13181" spans="8:16" x14ac:dyDescent="0.5">
      <c r="H13181"/>
      <c r="P13181"/>
    </row>
    <row r="13182" spans="8:16" x14ac:dyDescent="0.5">
      <c r="H13182"/>
      <c r="P13182"/>
    </row>
    <row r="13183" spans="8:16" x14ac:dyDescent="0.5">
      <c r="H13183"/>
      <c r="P13183"/>
    </row>
    <row r="13184" spans="8:16" x14ac:dyDescent="0.5">
      <c r="H13184"/>
      <c r="P13184"/>
    </row>
    <row r="13185" spans="8:16" x14ac:dyDescent="0.5">
      <c r="H13185"/>
      <c r="P13185"/>
    </row>
    <row r="13186" spans="8:16" x14ac:dyDescent="0.5">
      <c r="H13186"/>
      <c r="P13186"/>
    </row>
    <row r="13187" spans="8:16" x14ac:dyDescent="0.5">
      <c r="H13187"/>
      <c r="P13187"/>
    </row>
    <row r="13188" spans="8:16" x14ac:dyDescent="0.5">
      <c r="H13188"/>
      <c r="P13188"/>
    </row>
    <row r="13189" spans="8:16" x14ac:dyDescent="0.5">
      <c r="H13189"/>
      <c r="P13189"/>
    </row>
    <row r="13190" spans="8:16" x14ac:dyDescent="0.5">
      <c r="H13190"/>
      <c r="P13190"/>
    </row>
    <row r="13191" spans="8:16" x14ac:dyDescent="0.5">
      <c r="H13191"/>
      <c r="P13191"/>
    </row>
    <row r="13192" spans="8:16" x14ac:dyDescent="0.5">
      <c r="H13192"/>
      <c r="P13192"/>
    </row>
    <row r="13193" spans="8:16" x14ac:dyDescent="0.5">
      <c r="H13193"/>
      <c r="P13193"/>
    </row>
    <row r="13194" spans="8:16" x14ac:dyDescent="0.5">
      <c r="H13194"/>
      <c r="P13194"/>
    </row>
    <row r="13195" spans="8:16" x14ac:dyDescent="0.5">
      <c r="H13195"/>
      <c r="P13195"/>
    </row>
    <row r="13196" spans="8:16" x14ac:dyDescent="0.5">
      <c r="H13196"/>
      <c r="P13196"/>
    </row>
    <row r="13197" spans="8:16" x14ac:dyDescent="0.5">
      <c r="H13197"/>
      <c r="P13197"/>
    </row>
    <row r="13198" spans="8:16" x14ac:dyDescent="0.5">
      <c r="H13198"/>
      <c r="P13198"/>
    </row>
    <row r="13199" spans="8:16" x14ac:dyDescent="0.5">
      <c r="H13199"/>
      <c r="P13199"/>
    </row>
    <row r="13200" spans="8:16" x14ac:dyDescent="0.5">
      <c r="H13200"/>
      <c r="P13200"/>
    </row>
    <row r="13201" spans="8:16" x14ac:dyDescent="0.5">
      <c r="H13201"/>
      <c r="P13201"/>
    </row>
    <row r="13202" spans="8:16" x14ac:dyDescent="0.5">
      <c r="H13202"/>
      <c r="P13202"/>
    </row>
    <row r="13203" spans="8:16" x14ac:dyDescent="0.5">
      <c r="H13203"/>
      <c r="P13203"/>
    </row>
    <row r="13204" spans="8:16" x14ac:dyDescent="0.5">
      <c r="H13204"/>
      <c r="P13204"/>
    </row>
    <row r="13205" spans="8:16" x14ac:dyDescent="0.5">
      <c r="H13205"/>
      <c r="P13205"/>
    </row>
    <row r="13206" spans="8:16" x14ac:dyDescent="0.5">
      <c r="H13206"/>
      <c r="P13206"/>
    </row>
    <row r="13207" spans="8:16" x14ac:dyDescent="0.5">
      <c r="H13207"/>
      <c r="P13207"/>
    </row>
    <row r="13208" spans="8:16" x14ac:dyDescent="0.5">
      <c r="H13208"/>
      <c r="P13208"/>
    </row>
    <row r="13209" spans="8:16" x14ac:dyDescent="0.5">
      <c r="H13209"/>
      <c r="P13209"/>
    </row>
    <row r="13210" spans="8:16" x14ac:dyDescent="0.5">
      <c r="H13210"/>
      <c r="P13210"/>
    </row>
    <row r="13211" spans="8:16" x14ac:dyDescent="0.5">
      <c r="H13211"/>
      <c r="P13211"/>
    </row>
    <row r="13212" spans="8:16" x14ac:dyDescent="0.5">
      <c r="H13212"/>
      <c r="P13212"/>
    </row>
    <row r="13213" spans="8:16" x14ac:dyDescent="0.5">
      <c r="H13213"/>
      <c r="P13213"/>
    </row>
    <row r="13214" spans="8:16" x14ac:dyDescent="0.5">
      <c r="H13214"/>
      <c r="P13214"/>
    </row>
    <row r="13215" spans="8:16" x14ac:dyDescent="0.5">
      <c r="H13215"/>
      <c r="P13215"/>
    </row>
    <row r="13216" spans="8:16" x14ac:dyDescent="0.5">
      <c r="H13216"/>
      <c r="P13216"/>
    </row>
    <row r="13217" spans="8:16" x14ac:dyDescent="0.5">
      <c r="H13217"/>
      <c r="P13217"/>
    </row>
    <row r="13218" spans="8:16" x14ac:dyDescent="0.5">
      <c r="H13218"/>
      <c r="P13218"/>
    </row>
    <row r="13219" spans="8:16" x14ac:dyDescent="0.5">
      <c r="H13219"/>
      <c r="P13219"/>
    </row>
    <row r="13220" spans="8:16" x14ac:dyDescent="0.5">
      <c r="H13220"/>
      <c r="P13220"/>
    </row>
    <row r="13221" spans="8:16" x14ac:dyDescent="0.5">
      <c r="H13221"/>
      <c r="P13221"/>
    </row>
    <row r="13222" spans="8:16" x14ac:dyDescent="0.5">
      <c r="H13222"/>
      <c r="P13222"/>
    </row>
    <row r="13223" spans="8:16" x14ac:dyDescent="0.5">
      <c r="H13223"/>
      <c r="P13223"/>
    </row>
    <row r="13224" spans="8:16" x14ac:dyDescent="0.5">
      <c r="H13224"/>
      <c r="P13224"/>
    </row>
    <row r="13225" spans="8:16" x14ac:dyDescent="0.5">
      <c r="H13225"/>
      <c r="P13225"/>
    </row>
    <row r="13226" spans="8:16" x14ac:dyDescent="0.5">
      <c r="H13226"/>
      <c r="P13226"/>
    </row>
    <row r="13227" spans="8:16" x14ac:dyDescent="0.5">
      <c r="H13227"/>
      <c r="P13227"/>
    </row>
    <row r="13228" spans="8:16" x14ac:dyDescent="0.5">
      <c r="H13228"/>
      <c r="P13228"/>
    </row>
    <row r="13229" spans="8:16" x14ac:dyDescent="0.5">
      <c r="H13229"/>
      <c r="P13229"/>
    </row>
    <row r="13230" spans="8:16" x14ac:dyDescent="0.5">
      <c r="H13230"/>
      <c r="P13230"/>
    </row>
    <row r="13231" spans="8:16" x14ac:dyDescent="0.5">
      <c r="H13231"/>
      <c r="P13231"/>
    </row>
    <row r="13232" spans="8:16" x14ac:dyDescent="0.5">
      <c r="H13232"/>
      <c r="P13232"/>
    </row>
    <row r="13233" spans="8:16" x14ac:dyDescent="0.5">
      <c r="H13233"/>
      <c r="P13233"/>
    </row>
    <row r="13234" spans="8:16" x14ac:dyDescent="0.5">
      <c r="H13234"/>
      <c r="P13234"/>
    </row>
    <row r="13235" spans="8:16" x14ac:dyDescent="0.5">
      <c r="H13235"/>
      <c r="P13235"/>
    </row>
    <row r="13236" spans="8:16" x14ac:dyDescent="0.5">
      <c r="H13236"/>
      <c r="P13236"/>
    </row>
    <row r="13237" spans="8:16" x14ac:dyDescent="0.5">
      <c r="H13237"/>
      <c r="P13237"/>
    </row>
    <row r="13238" spans="8:16" x14ac:dyDescent="0.5">
      <c r="H13238"/>
      <c r="P13238"/>
    </row>
    <row r="13239" spans="8:16" x14ac:dyDescent="0.5">
      <c r="H13239"/>
      <c r="P13239"/>
    </row>
    <row r="13240" spans="8:16" x14ac:dyDescent="0.5">
      <c r="H13240"/>
      <c r="P13240"/>
    </row>
    <row r="13241" spans="8:16" x14ac:dyDescent="0.5">
      <c r="H13241"/>
      <c r="P13241"/>
    </row>
    <row r="13242" spans="8:16" x14ac:dyDescent="0.5">
      <c r="H13242"/>
      <c r="P13242"/>
    </row>
    <row r="13243" spans="8:16" x14ac:dyDescent="0.5">
      <c r="H13243"/>
      <c r="P13243"/>
    </row>
    <row r="13244" spans="8:16" x14ac:dyDescent="0.5">
      <c r="H13244"/>
      <c r="P13244"/>
    </row>
    <row r="13245" spans="8:16" x14ac:dyDescent="0.5">
      <c r="H13245"/>
      <c r="P13245"/>
    </row>
    <row r="13246" spans="8:16" x14ac:dyDescent="0.5">
      <c r="H13246"/>
      <c r="P13246"/>
    </row>
    <row r="13247" spans="8:16" x14ac:dyDescent="0.5">
      <c r="H13247"/>
      <c r="P13247"/>
    </row>
    <row r="13248" spans="8:16" x14ac:dyDescent="0.5">
      <c r="H13248"/>
      <c r="P13248"/>
    </row>
    <row r="13249" spans="8:16" x14ac:dyDescent="0.5">
      <c r="H13249"/>
      <c r="P13249"/>
    </row>
    <row r="13250" spans="8:16" x14ac:dyDescent="0.5">
      <c r="H13250"/>
      <c r="P13250"/>
    </row>
    <row r="13251" spans="8:16" x14ac:dyDescent="0.5">
      <c r="H13251"/>
      <c r="P13251"/>
    </row>
    <row r="13252" spans="8:16" x14ac:dyDescent="0.5">
      <c r="H13252"/>
      <c r="P13252"/>
    </row>
    <row r="13253" spans="8:16" x14ac:dyDescent="0.5">
      <c r="H13253"/>
      <c r="P13253"/>
    </row>
    <row r="13254" spans="8:16" x14ac:dyDescent="0.5">
      <c r="H13254"/>
      <c r="P13254"/>
    </row>
    <row r="13255" spans="8:16" x14ac:dyDescent="0.5">
      <c r="H13255"/>
      <c r="P13255"/>
    </row>
    <row r="13256" spans="8:16" x14ac:dyDescent="0.5">
      <c r="H13256"/>
      <c r="P13256"/>
    </row>
    <row r="13257" spans="8:16" x14ac:dyDescent="0.5">
      <c r="H13257"/>
      <c r="P13257"/>
    </row>
    <row r="13258" spans="8:16" x14ac:dyDescent="0.5">
      <c r="H13258"/>
      <c r="P13258"/>
    </row>
    <row r="13259" spans="8:16" x14ac:dyDescent="0.5">
      <c r="H13259"/>
      <c r="P13259"/>
    </row>
    <row r="13260" spans="8:16" x14ac:dyDescent="0.5">
      <c r="H13260"/>
      <c r="P13260"/>
    </row>
    <row r="13261" spans="8:16" x14ac:dyDescent="0.5">
      <c r="H13261"/>
      <c r="P13261"/>
    </row>
    <row r="13262" spans="8:16" x14ac:dyDescent="0.5">
      <c r="H13262"/>
      <c r="P13262"/>
    </row>
    <row r="13263" spans="8:16" x14ac:dyDescent="0.5">
      <c r="H13263"/>
      <c r="P13263"/>
    </row>
    <row r="13264" spans="8:16" x14ac:dyDescent="0.5">
      <c r="H13264"/>
      <c r="P13264"/>
    </row>
    <row r="13265" spans="8:16" x14ac:dyDescent="0.5">
      <c r="H13265"/>
      <c r="P13265"/>
    </row>
    <row r="13266" spans="8:16" x14ac:dyDescent="0.5">
      <c r="H13266"/>
      <c r="P13266"/>
    </row>
    <row r="13267" spans="8:16" x14ac:dyDescent="0.5">
      <c r="H13267"/>
      <c r="P13267"/>
    </row>
    <row r="13268" spans="8:16" x14ac:dyDescent="0.5">
      <c r="H13268"/>
      <c r="P13268"/>
    </row>
    <row r="13269" spans="8:16" x14ac:dyDescent="0.5">
      <c r="H13269"/>
      <c r="P13269"/>
    </row>
    <row r="13270" spans="8:16" x14ac:dyDescent="0.5">
      <c r="H13270"/>
      <c r="P13270"/>
    </row>
    <row r="13271" spans="8:16" x14ac:dyDescent="0.5">
      <c r="H13271"/>
      <c r="P13271"/>
    </row>
    <row r="13272" spans="8:16" x14ac:dyDescent="0.5">
      <c r="H13272"/>
      <c r="P13272"/>
    </row>
    <row r="13273" spans="8:16" x14ac:dyDescent="0.5">
      <c r="H13273"/>
      <c r="P13273"/>
    </row>
    <row r="13274" spans="8:16" x14ac:dyDescent="0.5">
      <c r="H13274"/>
      <c r="P13274"/>
    </row>
    <row r="13275" spans="8:16" x14ac:dyDescent="0.5">
      <c r="H13275"/>
      <c r="P13275"/>
    </row>
    <row r="13276" spans="8:16" x14ac:dyDescent="0.5">
      <c r="H13276"/>
      <c r="P13276"/>
    </row>
    <row r="13277" spans="8:16" x14ac:dyDescent="0.5">
      <c r="H13277"/>
      <c r="P13277"/>
    </row>
    <row r="13278" spans="8:16" x14ac:dyDescent="0.5">
      <c r="H13278"/>
      <c r="P13278"/>
    </row>
    <row r="13279" spans="8:16" x14ac:dyDescent="0.5">
      <c r="H13279"/>
      <c r="P13279"/>
    </row>
    <row r="13280" spans="8:16" x14ac:dyDescent="0.5">
      <c r="H13280"/>
      <c r="P13280"/>
    </row>
    <row r="13281" spans="8:16" x14ac:dyDescent="0.5">
      <c r="H13281"/>
      <c r="P13281"/>
    </row>
    <row r="13282" spans="8:16" x14ac:dyDescent="0.5">
      <c r="H13282"/>
      <c r="P13282"/>
    </row>
    <row r="13283" spans="8:16" x14ac:dyDescent="0.5">
      <c r="H13283"/>
      <c r="P13283"/>
    </row>
    <row r="13284" spans="8:16" x14ac:dyDescent="0.5">
      <c r="H13284"/>
      <c r="P13284"/>
    </row>
    <row r="13285" spans="8:16" x14ac:dyDescent="0.5">
      <c r="H13285"/>
      <c r="P13285"/>
    </row>
    <row r="13286" spans="8:16" x14ac:dyDescent="0.5">
      <c r="H13286"/>
      <c r="P13286"/>
    </row>
    <row r="13287" spans="8:16" x14ac:dyDescent="0.5">
      <c r="H13287"/>
      <c r="P13287"/>
    </row>
    <row r="13288" spans="8:16" x14ac:dyDescent="0.5">
      <c r="H13288"/>
      <c r="P13288"/>
    </row>
    <row r="13289" spans="8:16" x14ac:dyDescent="0.5">
      <c r="H13289"/>
      <c r="P13289"/>
    </row>
    <row r="13290" spans="8:16" x14ac:dyDescent="0.5">
      <c r="H13290"/>
      <c r="P13290"/>
    </row>
    <row r="13291" spans="8:16" x14ac:dyDescent="0.5">
      <c r="H13291"/>
      <c r="P13291"/>
    </row>
    <row r="13292" spans="8:16" x14ac:dyDescent="0.5">
      <c r="H13292"/>
      <c r="P13292"/>
    </row>
    <row r="13293" spans="8:16" x14ac:dyDescent="0.5">
      <c r="H13293"/>
      <c r="P13293"/>
    </row>
    <row r="13294" spans="8:16" x14ac:dyDescent="0.5">
      <c r="H13294"/>
      <c r="P13294"/>
    </row>
    <row r="13295" spans="8:16" x14ac:dyDescent="0.5">
      <c r="H13295"/>
      <c r="P13295"/>
    </row>
    <row r="13296" spans="8:16" x14ac:dyDescent="0.5">
      <c r="H13296"/>
      <c r="P13296"/>
    </row>
    <row r="13297" spans="8:16" x14ac:dyDescent="0.5">
      <c r="H13297"/>
      <c r="P13297"/>
    </row>
    <row r="13298" spans="8:16" x14ac:dyDescent="0.5">
      <c r="H13298"/>
      <c r="P13298"/>
    </row>
    <row r="13299" spans="8:16" x14ac:dyDescent="0.5">
      <c r="H13299"/>
      <c r="P13299"/>
    </row>
    <row r="13300" spans="8:16" x14ac:dyDescent="0.5">
      <c r="H13300"/>
      <c r="P13300"/>
    </row>
    <row r="13301" spans="8:16" x14ac:dyDescent="0.5">
      <c r="H13301"/>
      <c r="P13301"/>
    </row>
    <row r="13302" spans="8:16" x14ac:dyDescent="0.5">
      <c r="H13302"/>
      <c r="P13302"/>
    </row>
    <row r="13303" spans="8:16" x14ac:dyDescent="0.5">
      <c r="H13303"/>
      <c r="P13303"/>
    </row>
    <row r="13304" spans="8:16" x14ac:dyDescent="0.5">
      <c r="H13304"/>
      <c r="P13304"/>
    </row>
    <row r="13305" spans="8:16" x14ac:dyDescent="0.5">
      <c r="H13305"/>
      <c r="P13305"/>
    </row>
    <row r="13306" spans="8:16" x14ac:dyDescent="0.5">
      <c r="H13306"/>
      <c r="P13306"/>
    </row>
    <row r="13307" spans="8:16" x14ac:dyDescent="0.5">
      <c r="H13307"/>
      <c r="P13307"/>
    </row>
    <row r="13308" spans="8:16" x14ac:dyDescent="0.5">
      <c r="H13308"/>
      <c r="P13308"/>
    </row>
    <row r="13309" spans="8:16" x14ac:dyDescent="0.5">
      <c r="H13309"/>
      <c r="P13309"/>
    </row>
    <row r="13310" spans="8:16" x14ac:dyDescent="0.5">
      <c r="H13310"/>
      <c r="P13310"/>
    </row>
    <row r="13311" spans="8:16" x14ac:dyDescent="0.5">
      <c r="H13311"/>
      <c r="P13311"/>
    </row>
    <row r="13312" spans="8:16" x14ac:dyDescent="0.5">
      <c r="H13312"/>
      <c r="P13312"/>
    </row>
    <row r="13313" spans="8:16" x14ac:dyDescent="0.5">
      <c r="H13313"/>
      <c r="P13313"/>
    </row>
    <row r="13314" spans="8:16" x14ac:dyDescent="0.5">
      <c r="H13314"/>
      <c r="P13314"/>
    </row>
    <row r="13315" spans="8:16" x14ac:dyDescent="0.5">
      <c r="H13315"/>
      <c r="P13315"/>
    </row>
    <row r="13316" spans="8:16" x14ac:dyDescent="0.5">
      <c r="H13316"/>
      <c r="P13316"/>
    </row>
    <row r="13317" spans="8:16" x14ac:dyDescent="0.5">
      <c r="H13317"/>
      <c r="P13317"/>
    </row>
    <row r="13318" spans="8:16" x14ac:dyDescent="0.5">
      <c r="H13318"/>
      <c r="P13318"/>
    </row>
    <row r="13319" spans="8:16" x14ac:dyDescent="0.5">
      <c r="H13319"/>
      <c r="P13319"/>
    </row>
    <row r="13320" spans="8:16" x14ac:dyDescent="0.5">
      <c r="H13320"/>
      <c r="P13320"/>
    </row>
    <row r="13321" spans="8:16" x14ac:dyDescent="0.5">
      <c r="H13321"/>
      <c r="P13321"/>
    </row>
    <row r="13322" spans="8:16" x14ac:dyDescent="0.5">
      <c r="H13322"/>
      <c r="P13322"/>
    </row>
    <row r="13323" spans="8:16" x14ac:dyDescent="0.5">
      <c r="H13323"/>
      <c r="P13323"/>
    </row>
    <row r="13324" spans="8:16" x14ac:dyDescent="0.5">
      <c r="H13324"/>
      <c r="P13324"/>
    </row>
    <row r="13325" spans="8:16" x14ac:dyDescent="0.5">
      <c r="H13325"/>
      <c r="P13325"/>
    </row>
    <row r="13326" spans="8:16" x14ac:dyDescent="0.5">
      <c r="H13326"/>
      <c r="P13326"/>
    </row>
    <row r="13327" spans="8:16" x14ac:dyDescent="0.5">
      <c r="H13327"/>
      <c r="P13327"/>
    </row>
    <row r="13328" spans="8:16" x14ac:dyDescent="0.5">
      <c r="H13328"/>
      <c r="P13328"/>
    </row>
    <row r="13329" spans="8:16" x14ac:dyDescent="0.5">
      <c r="H13329"/>
      <c r="P13329"/>
    </row>
    <row r="13330" spans="8:16" x14ac:dyDescent="0.5">
      <c r="H13330"/>
      <c r="P13330"/>
    </row>
    <row r="13331" spans="8:16" x14ac:dyDescent="0.5">
      <c r="H13331"/>
      <c r="P13331"/>
    </row>
    <row r="13332" spans="8:16" x14ac:dyDescent="0.5">
      <c r="H13332"/>
      <c r="P13332"/>
    </row>
    <row r="13333" spans="8:16" x14ac:dyDescent="0.5">
      <c r="H13333"/>
      <c r="P13333"/>
    </row>
    <row r="13334" spans="8:16" x14ac:dyDescent="0.5">
      <c r="H13334"/>
      <c r="P13334"/>
    </row>
    <row r="13335" spans="8:16" x14ac:dyDescent="0.5">
      <c r="H13335"/>
      <c r="P13335"/>
    </row>
    <row r="13336" spans="8:16" x14ac:dyDescent="0.5">
      <c r="H13336"/>
      <c r="P13336"/>
    </row>
    <row r="13337" spans="8:16" x14ac:dyDescent="0.5">
      <c r="H13337"/>
      <c r="P13337"/>
    </row>
    <row r="13338" spans="8:16" x14ac:dyDescent="0.5">
      <c r="H13338"/>
      <c r="P13338"/>
    </row>
    <row r="13339" spans="8:16" x14ac:dyDescent="0.5">
      <c r="H13339"/>
      <c r="P13339"/>
    </row>
    <row r="13340" spans="8:16" x14ac:dyDescent="0.5">
      <c r="H13340"/>
      <c r="P13340"/>
    </row>
    <row r="13341" spans="8:16" x14ac:dyDescent="0.5">
      <c r="H13341"/>
      <c r="P13341"/>
    </row>
    <row r="13342" spans="8:16" x14ac:dyDescent="0.5">
      <c r="H13342"/>
      <c r="P13342"/>
    </row>
    <row r="13343" spans="8:16" x14ac:dyDescent="0.5">
      <c r="H13343"/>
      <c r="P13343"/>
    </row>
    <row r="13344" spans="8:16" x14ac:dyDescent="0.5">
      <c r="H13344"/>
      <c r="P13344"/>
    </row>
    <row r="13345" spans="8:16" x14ac:dyDescent="0.5">
      <c r="H13345"/>
      <c r="P13345"/>
    </row>
    <row r="13346" spans="8:16" x14ac:dyDescent="0.5">
      <c r="H13346"/>
      <c r="P13346"/>
    </row>
    <row r="13347" spans="8:16" x14ac:dyDescent="0.5">
      <c r="H13347"/>
      <c r="P13347"/>
    </row>
    <row r="13348" spans="8:16" x14ac:dyDescent="0.5">
      <c r="H13348"/>
      <c r="P13348"/>
    </row>
    <row r="13349" spans="8:16" x14ac:dyDescent="0.5">
      <c r="H13349"/>
      <c r="P13349"/>
    </row>
    <row r="13350" spans="8:16" x14ac:dyDescent="0.5">
      <c r="H13350"/>
      <c r="P13350"/>
    </row>
    <row r="13351" spans="8:16" x14ac:dyDescent="0.5">
      <c r="H13351"/>
      <c r="P13351"/>
    </row>
    <row r="13352" spans="8:16" x14ac:dyDescent="0.5">
      <c r="H13352"/>
      <c r="P13352"/>
    </row>
    <row r="13353" spans="8:16" x14ac:dyDescent="0.5">
      <c r="H13353"/>
      <c r="P13353"/>
    </row>
    <row r="13354" spans="8:16" x14ac:dyDescent="0.5">
      <c r="H13354"/>
      <c r="P13354"/>
    </row>
    <row r="13355" spans="8:16" x14ac:dyDescent="0.5">
      <c r="H13355"/>
      <c r="P13355"/>
    </row>
    <row r="13356" spans="8:16" x14ac:dyDescent="0.5">
      <c r="H13356"/>
      <c r="P13356"/>
    </row>
    <row r="13357" spans="8:16" x14ac:dyDescent="0.5">
      <c r="H13357"/>
      <c r="P13357"/>
    </row>
    <row r="13358" spans="8:16" x14ac:dyDescent="0.5">
      <c r="H13358"/>
      <c r="P13358"/>
    </row>
    <row r="13359" spans="8:16" x14ac:dyDescent="0.5">
      <c r="H13359"/>
      <c r="P13359"/>
    </row>
    <row r="13360" spans="8:16" x14ac:dyDescent="0.5">
      <c r="H13360"/>
      <c r="P13360"/>
    </row>
    <row r="13361" spans="8:16" x14ac:dyDescent="0.5">
      <c r="H13361"/>
      <c r="P13361"/>
    </row>
    <row r="13362" spans="8:16" x14ac:dyDescent="0.5">
      <c r="H13362"/>
      <c r="P13362"/>
    </row>
    <row r="13363" spans="8:16" x14ac:dyDescent="0.5">
      <c r="H13363"/>
      <c r="P13363"/>
    </row>
    <row r="13364" spans="8:16" x14ac:dyDescent="0.5">
      <c r="H13364"/>
      <c r="P13364"/>
    </row>
    <row r="13365" spans="8:16" x14ac:dyDescent="0.5">
      <c r="H13365"/>
      <c r="P13365"/>
    </row>
    <row r="13366" spans="8:16" x14ac:dyDescent="0.5">
      <c r="H13366"/>
      <c r="P13366"/>
    </row>
    <row r="13367" spans="8:16" x14ac:dyDescent="0.5">
      <c r="H13367"/>
      <c r="P13367"/>
    </row>
    <row r="13368" spans="8:16" x14ac:dyDescent="0.5">
      <c r="H13368"/>
      <c r="P13368"/>
    </row>
    <row r="13369" spans="8:16" x14ac:dyDescent="0.5">
      <c r="H13369"/>
      <c r="P13369"/>
    </row>
    <row r="13370" spans="8:16" x14ac:dyDescent="0.5">
      <c r="H13370"/>
      <c r="P13370"/>
    </row>
    <row r="13371" spans="8:16" x14ac:dyDescent="0.5">
      <c r="H13371"/>
      <c r="P13371"/>
    </row>
    <row r="13372" spans="8:16" x14ac:dyDescent="0.5">
      <c r="H13372"/>
      <c r="P13372"/>
    </row>
    <row r="13373" spans="8:16" x14ac:dyDescent="0.5">
      <c r="H13373"/>
      <c r="P13373"/>
    </row>
    <row r="13374" spans="8:16" x14ac:dyDescent="0.5">
      <c r="H13374"/>
      <c r="P13374"/>
    </row>
    <row r="13375" spans="8:16" x14ac:dyDescent="0.5">
      <c r="H13375"/>
      <c r="P13375"/>
    </row>
    <row r="13376" spans="8:16" x14ac:dyDescent="0.5">
      <c r="H13376"/>
      <c r="P13376"/>
    </row>
    <row r="13377" spans="8:16" x14ac:dyDescent="0.5">
      <c r="H13377"/>
      <c r="P13377"/>
    </row>
    <row r="13378" spans="8:16" x14ac:dyDescent="0.5">
      <c r="H13378"/>
      <c r="P13378"/>
    </row>
    <row r="13379" spans="8:16" x14ac:dyDescent="0.5">
      <c r="H13379"/>
      <c r="P13379"/>
    </row>
    <row r="13380" spans="8:16" x14ac:dyDescent="0.5">
      <c r="H13380"/>
      <c r="P13380"/>
    </row>
    <row r="13381" spans="8:16" x14ac:dyDescent="0.5">
      <c r="H13381"/>
      <c r="P13381"/>
    </row>
    <row r="13382" spans="8:16" x14ac:dyDescent="0.5">
      <c r="H13382"/>
      <c r="P13382"/>
    </row>
    <row r="13383" spans="8:16" x14ac:dyDescent="0.5">
      <c r="H13383"/>
      <c r="P13383"/>
    </row>
    <row r="13384" spans="8:16" x14ac:dyDescent="0.5">
      <c r="H13384"/>
      <c r="P13384"/>
    </row>
    <row r="13385" spans="8:16" x14ac:dyDescent="0.5">
      <c r="H13385"/>
      <c r="P13385"/>
    </row>
    <row r="13386" spans="8:16" x14ac:dyDescent="0.5">
      <c r="H13386"/>
      <c r="P13386"/>
    </row>
    <row r="13387" spans="8:16" x14ac:dyDescent="0.5">
      <c r="H13387"/>
      <c r="P13387"/>
    </row>
    <row r="13388" spans="8:16" x14ac:dyDescent="0.5">
      <c r="H13388"/>
      <c r="P13388"/>
    </row>
    <row r="13389" spans="8:16" x14ac:dyDescent="0.5">
      <c r="H13389"/>
      <c r="P13389"/>
    </row>
    <row r="13390" spans="8:16" x14ac:dyDescent="0.5">
      <c r="H13390"/>
      <c r="P13390"/>
    </row>
    <row r="13391" spans="8:16" x14ac:dyDescent="0.5">
      <c r="H13391"/>
      <c r="P13391"/>
    </row>
    <row r="13392" spans="8:16" x14ac:dyDescent="0.5">
      <c r="H13392"/>
      <c r="P13392"/>
    </row>
    <row r="13393" spans="8:16" x14ac:dyDescent="0.5">
      <c r="H13393"/>
      <c r="P13393"/>
    </row>
    <row r="13394" spans="8:16" x14ac:dyDescent="0.5">
      <c r="H13394"/>
      <c r="P13394"/>
    </row>
    <row r="13395" spans="8:16" x14ac:dyDescent="0.5">
      <c r="H13395"/>
      <c r="P13395"/>
    </row>
    <row r="13396" spans="8:16" x14ac:dyDescent="0.5">
      <c r="H13396"/>
      <c r="P13396"/>
    </row>
    <row r="13397" spans="8:16" x14ac:dyDescent="0.5">
      <c r="H13397"/>
      <c r="P13397"/>
    </row>
    <row r="13398" spans="8:16" x14ac:dyDescent="0.5">
      <c r="H13398"/>
      <c r="P13398"/>
    </row>
    <row r="13399" spans="8:16" x14ac:dyDescent="0.5">
      <c r="H13399"/>
      <c r="P13399"/>
    </row>
    <row r="13400" spans="8:16" x14ac:dyDescent="0.5">
      <c r="H13400"/>
      <c r="P13400"/>
    </row>
    <row r="13401" spans="8:16" x14ac:dyDescent="0.5">
      <c r="H13401"/>
      <c r="P13401"/>
    </row>
    <row r="13402" spans="8:16" x14ac:dyDescent="0.5">
      <c r="H13402"/>
      <c r="P13402"/>
    </row>
    <row r="13403" spans="8:16" x14ac:dyDescent="0.5">
      <c r="H13403"/>
      <c r="P13403"/>
    </row>
    <row r="13404" spans="8:16" x14ac:dyDescent="0.5">
      <c r="H13404"/>
      <c r="P13404"/>
    </row>
    <row r="13405" spans="8:16" x14ac:dyDescent="0.5">
      <c r="H13405"/>
      <c r="P13405"/>
    </row>
    <row r="13406" spans="8:16" x14ac:dyDescent="0.5">
      <c r="H13406"/>
      <c r="P13406"/>
    </row>
    <row r="13407" spans="8:16" x14ac:dyDescent="0.5">
      <c r="H13407"/>
      <c r="P13407"/>
    </row>
    <row r="13408" spans="8:16" x14ac:dyDescent="0.5">
      <c r="H13408"/>
      <c r="P13408"/>
    </row>
    <row r="13409" spans="8:16" x14ac:dyDescent="0.5">
      <c r="H13409"/>
      <c r="P13409"/>
    </row>
    <row r="13410" spans="8:16" x14ac:dyDescent="0.5">
      <c r="H13410"/>
      <c r="P13410"/>
    </row>
    <row r="13411" spans="8:16" x14ac:dyDescent="0.5">
      <c r="H13411"/>
      <c r="P13411"/>
    </row>
    <row r="13412" spans="8:16" x14ac:dyDescent="0.5">
      <c r="H13412"/>
      <c r="P13412"/>
    </row>
    <row r="13413" spans="8:16" x14ac:dyDescent="0.5">
      <c r="H13413"/>
      <c r="P13413"/>
    </row>
    <row r="13414" spans="8:16" x14ac:dyDescent="0.5">
      <c r="H13414"/>
      <c r="P13414"/>
    </row>
    <row r="13415" spans="8:16" x14ac:dyDescent="0.5">
      <c r="H13415"/>
      <c r="P13415"/>
    </row>
    <row r="13416" spans="8:16" x14ac:dyDescent="0.5">
      <c r="H13416"/>
      <c r="P13416"/>
    </row>
    <row r="13417" spans="8:16" x14ac:dyDescent="0.5">
      <c r="H13417"/>
      <c r="P13417"/>
    </row>
    <row r="13418" spans="8:16" x14ac:dyDescent="0.5">
      <c r="H13418"/>
      <c r="P13418"/>
    </row>
    <row r="13419" spans="8:16" x14ac:dyDescent="0.5">
      <c r="H13419"/>
      <c r="P13419"/>
    </row>
    <row r="13420" spans="8:16" x14ac:dyDescent="0.5">
      <c r="H13420"/>
      <c r="P13420"/>
    </row>
    <row r="13421" spans="8:16" x14ac:dyDescent="0.5">
      <c r="H13421"/>
      <c r="P13421"/>
    </row>
    <row r="13422" spans="8:16" x14ac:dyDescent="0.5">
      <c r="H13422"/>
      <c r="P13422"/>
    </row>
    <row r="13423" spans="8:16" x14ac:dyDescent="0.5">
      <c r="H13423"/>
      <c r="P13423"/>
    </row>
    <row r="13424" spans="8:16" x14ac:dyDescent="0.5">
      <c r="H13424"/>
      <c r="P13424"/>
    </row>
    <row r="13425" spans="8:16" x14ac:dyDescent="0.5">
      <c r="H13425"/>
      <c r="P13425"/>
    </row>
    <row r="13426" spans="8:16" x14ac:dyDescent="0.5">
      <c r="H13426"/>
      <c r="P13426"/>
    </row>
    <row r="13427" spans="8:16" x14ac:dyDescent="0.5">
      <c r="H13427"/>
      <c r="P13427"/>
    </row>
    <row r="13428" spans="8:16" x14ac:dyDescent="0.5">
      <c r="H13428"/>
      <c r="P13428"/>
    </row>
    <row r="13429" spans="8:16" x14ac:dyDescent="0.5">
      <c r="H13429"/>
      <c r="P13429"/>
    </row>
    <row r="13430" spans="8:16" x14ac:dyDescent="0.5">
      <c r="H13430"/>
      <c r="P13430"/>
    </row>
    <row r="13431" spans="8:16" x14ac:dyDescent="0.5">
      <c r="H13431"/>
      <c r="P13431"/>
    </row>
    <row r="13432" spans="8:16" x14ac:dyDescent="0.5">
      <c r="H13432"/>
      <c r="P13432"/>
    </row>
    <row r="13433" spans="8:16" x14ac:dyDescent="0.5">
      <c r="H13433"/>
      <c r="P13433"/>
    </row>
    <row r="13434" spans="8:16" x14ac:dyDescent="0.5">
      <c r="H13434"/>
      <c r="P13434"/>
    </row>
    <row r="13435" spans="8:16" x14ac:dyDescent="0.5">
      <c r="H13435"/>
      <c r="P13435"/>
    </row>
    <row r="13436" spans="8:16" x14ac:dyDescent="0.5">
      <c r="H13436"/>
      <c r="P13436"/>
    </row>
    <row r="13437" spans="8:16" x14ac:dyDescent="0.5">
      <c r="H13437"/>
      <c r="P13437"/>
    </row>
    <row r="13438" spans="8:16" x14ac:dyDescent="0.5">
      <c r="H13438"/>
      <c r="P13438"/>
    </row>
    <row r="13439" spans="8:16" x14ac:dyDescent="0.5">
      <c r="H13439"/>
      <c r="P13439"/>
    </row>
    <row r="13440" spans="8:16" x14ac:dyDescent="0.5">
      <c r="H13440"/>
      <c r="P13440"/>
    </row>
    <row r="13441" spans="8:16" x14ac:dyDescent="0.5">
      <c r="H13441"/>
      <c r="P13441"/>
    </row>
    <row r="13442" spans="8:16" x14ac:dyDescent="0.5">
      <c r="H13442"/>
      <c r="P13442"/>
    </row>
    <row r="13443" spans="8:16" x14ac:dyDescent="0.5">
      <c r="H13443"/>
      <c r="P13443"/>
    </row>
    <row r="13444" spans="8:16" x14ac:dyDescent="0.5">
      <c r="H13444"/>
      <c r="P13444"/>
    </row>
    <row r="13445" spans="8:16" x14ac:dyDescent="0.5">
      <c r="H13445"/>
      <c r="P13445"/>
    </row>
    <row r="13446" spans="8:16" x14ac:dyDescent="0.5">
      <c r="H13446"/>
      <c r="P13446"/>
    </row>
    <row r="13447" spans="8:16" x14ac:dyDescent="0.5">
      <c r="H13447"/>
      <c r="P13447"/>
    </row>
    <row r="13448" spans="8:16" x14ac:dyDescent="0.5">
      <c r="H13448"/>
      <c r="P13448"/>
    </row>
    <row r="13449" spans="8:16" x14ac:dyDescent="0.5">
      <c r="H13449"/>
      <c r="P13449"/>
    </row>
    <row r="13450" spans="8:16" x14ac:dyDescent="0.5">
      <c r="H13450"/>
      <c r="P13450"/>
    </row>
    <row r="13451" spans="8:16" x14ac:dyDescent="0.5">
      <c r="H13451"/>
      <c r="P13451"/>
    </row>
    <row r="13452" spans="8:16" x14ac:dyDescent="0.5">
      <c r="H13452"/>
      <c r="P13452"/>
    </row>
    <row r="13453" spans="8:16" x14ac:dyDescent="0.5">
      <c r="H13453"/>
      <c r="P13453"/>
    </row>
    <row r="13454" spans="8:16" x14ac:dyDescent="0.5">
      <c r="H13454"/>
      <c r="P13454"/>
    </row>
    <row r="13455" spans="8:16" x14ac:dyDescent="0.5">
      <c r="H13455"/>
      <c r="P13455"/>
    </row>
    <row r="13456" spans="8:16" x14ac:dyDescent="0.5">
      <c r="H13456"/>
      <c r="P13456"/>
    </row>
    <row r="13457" spans="8:16" x14ac:dyDescent="0.5">
      <c r="H13457"/>
      <c r="P13457"/>
    </row>
    <row r="13458" spans="8:16" x14ac:dyDescent="0.5">
      <c r="H13458"/>
      <c r="P13458"/>
    </row>
    <row r="13459" spans="8:16" x14ac:dyDescent="0.5">
      <c r="H13459"/>
      <c r="P13459"/>
    </row>
    <row r="13460" spans="8:16" x14ac:dyDescent="0.5">
      <c r="H13460"/>
      <c r="P13460"/>
    </row>
    <row r="13461" spans="8:16" x14ac:dyDescent="0.5">
      <c r="H13461"/>
      <c r="P13461"/>
    </row>
    <row r="13462" spans="8:16" x14ac:dyDescent="0.5">
      <c r="H13462"/>
      <c r="P13462"/>
    </row>
    <row r="13463" spans="8:16" x14ac:dyDescent="0.5">
      <c r="H13463"/>
      <c r="P13463"/>
    </row>
    <row r="13464" spans="8:16" x14ac:dyDescent="0.5">
      <c r="H13464"/>
      <c r="P13464"/>
    </row>
    <row r="13465" spans="8:16" x14ac:dyDescent="0.5">
      <c r="H13465"/>
      <c r="P13465"/>
    </row>
    <row r="13466" spans="8:16" x14ac:dyDescent="0.5">
      <c r="H13466"/>
      <c r="P13466"/>
    </row>
    <row r="13467" spans="8:16" x14ac:dyDescent="0.5">
      <c r="H13467"/>
      <c r="P13467"/>
    </row>
    <row r="13468" spans="8:16" x14ac:dyDescent="0.5">
      <c r="H13468"/>
      <c r="P13468"/>
    </row>
    <row r="13469" spans="8:16" x14ac:dyDescent="0.5">
      <c r="H13469"/>
      <c r="P13469"/>
    </row>
    <row r="13470" spans="8:16" x14ac:dyDescent="0.5">
      <c r="H13470"/>
      <c r="P13470"/>
    </row>
    <row r="13471" spans="8:16" x14ac:dyDescent="0.5">
      <c r="H13471"/>
      <c r="P13471"/>
    </row>
    <row r="13472" spans="8:16" x14ac:dyDescent="0.5">
      <c r="H13472"/>
      <c r="P13472"/>
    </row>
    <row r="13473" spans="8:16" x14ac:dyDescent="0.5">
      <c r="H13473"/>
      <c r="P13473"/>
    </row>
    <row r="13474" spans="8:16" x14ac:dyDescent="0.5">
      <c r="H13474"/>
      <c r="P13474"/>
    </row>
    <row r="13475" spans="8:16" x14ac:dyDescent="0.5">
      <c r="H13475"/>
      <c r="P13475"/>
    </row>
    <row r="13476" spans="8:16" x14ac:dyDescent="0.5">
      <c r="H13476"/>
      <c r="P13476"/>
    </row>
    <row r="13477" spans="8:16" x14ac:dyDescent="0.5">
      <c r="H13477"/>
      <c r="P13477"/>
    </row>
    <row r="13478" spans="8:16" x14ac:dyDescent="0.5">
      <c r="H13478"/>
      <c r="P13478"/>
    </row>
    <row r="13479" spans="8:16" x14ac:dyDescent="0.5">
      <c r="H13479"/>
      <c r="P13479"/>
    </row>
    <row r="13480" spans="8:16" x14ac:dyDescent="0.5">
      <c r="H13480"/>
      <c r="P13480"/>
    </row>
    <row r="13481" spans="8:16" x14ac:dyDescent="0.5">
      <c r="H13481"/>
      <c r="P13481"/>
    </row>
    <row r="13482" spans="8:16" x14ac:dyDescent="0.5">
      <c r="H13482"/>
      <c r="P13482"/>
    </row>
    <row r="13483" spans="8:16" x14ac:dyDescent="0.5">
      <c r="H13483"/>
      <c r="P13483"/>
    </row>
    <row r="13484" spans="8:16" x14ac:dyDescent="0.5">
      <c r="H13484"/>
      <c r="P13484"/>
    </row>
    <row r="13485" spans="8:16" x14ac:dyDescent="0.5">
      <c r="H13485"/>
      <c r="P13485"/>
    </row>
    <row r="13486" spans="8:16" x14ac:dyDescent="0.5">
      <c r="H13486"/>
      <c r="P13486"/>
    </row>
    <row r="13487" spans="8:16" x14ac:dyDescent="0.5">
      <c r="H13487"/>
      <c r="P13487"/>
    </row>
    <row r="13488" spans="8:16" x14ac:dyDescent="0.5">
      <c r="H13488"/>
      <c r="P13488"/>
    </row>
    <row r="13489" spans="8:16" x14ac:dyDescent="0.5">
      <c r="H13489"/>
      <c r="P13489"/>
    </row>
    <row r="13490" spans="8:16" x14ac:dyDescent="0.5">
      <c r="H13490"/>
      <c r="P13490"/>
    </row>
    <row r="13491" spans="8:16" x14ac:dyDescent="0.5">
      <c r="H13491"/>
      <c r="P13491"/>
    </row>
    <row r="13492" spans="8:16" x14ac:dyDescent="0.5">
      <c r="H13492"/>
      <c r="P13492"/>
    </row>
    <row r="13493" spans="8:16" x14ac:dyDescent="0.5">
      <c r="H13493"/>
      <c r="P13493"/>
    </row>
    <row r="13494" spans="8:16" x14ac:dyDescent="0.5">
      <c r="H13494"/>
      <c r="P13494"/>
    </row>
    <row r="13495" spans="8:16" x14ac:dyDescent="0.5">
      <c r="H13495"/>
      <c r="P13495"/>
    </row>
    <row r="13496" spans="8:16" x14ac:dyDescent="0.5">
      <c r="H13496"/>
      <c r="P13496"/>
    </row>
    <row r="13497" spans="8:16" x14ac:dyDescent="0.5">
      <c r="H13497"/>
      <c r="P13497"/>
    </row>
    <row r="13498" spans="8:16" x14ac:dyDescent="0.5">
      <c r="H13498"/>
      <c r="P13498"/>
    </row>
    <row r="13499" spans="8:16" x14ac:dyDescent="0.5">
      <c r="H13499"/>
      <c r="P13499"/>
    </row>
    <row r="13500" spans="8:16" x14ac:dyDescent="0.5">
      <c r="H13500"/>
      <c r="P13500"/>
    </row>
    <row r="13501" spans="8:16" x14ac:dyDescent="0.5">
      <c r="H13501"/>
      <c r="P13501"/>
    </row>
    <row r="13502" spans="8:16" x14ac:dyDescent="0.5">
      <c r="H13502"/>
      <c r="P13502"/>
    </row>
    <row r="13503" spans="8:16" x14ac:dyDescent="0.5">
      <c r="H13503"/>
      <c r="P13503"/>
    </row>
    <row r="13504" spans="8:16" x14ac:dyDescent="0.5">
      <c r="H13504"/>
      <c r="P13504"/>
    </row>
    <row r="13505" spans="8:16" x14ac:dyDescent="0.5">
      <c r="H13505"/>
      <c r="P13505"/>
    </row>
    <row r="13506" spans="8:16" x14ac:dyDescent="0.5">
      <c r="H13506"/>
      <c r="P13506"/>
    </row>
    <row r="13507" spans="8:16" x14ac:dyDescent="0.5">
      <c r="H13507"/>
      <c r="P13507"/>
    </row>
    <row r="13508" spans="8:16" x14ac:dyDescent="0.5">
      <c r="H13508"/>
      <c r="P13508"/>
    </row>
    <row r="13509" spans="8:16" x14ac:dyDescent="0.5">
      <c r="H13509"/>
      <c r="P13509"/>
    </row>
    <row r="13510" spans="8:16" x14ac:dyDescent="0.5">
      <c r="H13510"/>
      <c r="P13510"/>
    </row>
    <row r="13511" spans="8:16" x14ac:dyDescent="0.5">
      <c r="H13511"/>
      <c r="P13511"/>
    </row>
    <row r="13512" spans="8:16" x14ac:dyDescent="0.5">
      <c r="H13512"/>
      <c r="P13512"/>
    </row>
    <row r="13513" spans="8:16" x14ac:dyDescent="0.5">
      <c r="H13513"/>
      <c r="P13513"/>
    </row>
    <row r="13514" spans="8:16" x14ac:dyDescent="0.5">
      <c r="H13514"/>
      <c r="P13514"/>
    </row>
    <row r="13515" spans="8:16" x14ac:dyDescent="0.5">
      <c r="H13515"/>
      <c r="P13515"/>
    </row>
    <row r="13516" spans="8:16" x14ac:dyDescent="0.5">
      <c r="H13516"/>
      <c r="P13516"/>
    </row>
    <row r="13517" spans="8:16" x14ac:dyDescent="0.5">
      <c r="H13517"/>
      <c r="P13517"/>
    </row>
    <row r="13518" spans="8:16" x14ac:dyDescent="0.5">
      <c r="H13518"/>
      <c r="P13518"/>
    </row>
    <row r="13519" spans="8:16" x14ac:dyDescent="0.5">
      <c r="H13519"/>
      <c r="P13519"/>
    </row>
    <row r="13520" spans="8:16" x14ac:dyDescent="0.5">
      <c r="H13520"/>
      <c r="P13520"/>
    </row>
    <row r="13521" spans="8:16" x14ac:dyDescent="0.5">
      <c r="H13521"/>
      <c r="P13521"/>
    </row>
    <row r="13522" spans="8:16" x14ac:dyDescent="0.5">
      <c r="H13522"/>
      <c r="P13522"/>
    </row>
    <row r="13523" spans="8:16" x14ac:dyDescent="0.5">
      <c r="H13523"/>
      <c r="P13523"/>
    </row>
    <row r="13524" spans="8:16" x14ac:dyDescent="0.5">
      <c r="H13524"/>
      <c r="P13524"/>
    </row>
    <row r="13525" spans="8:16" x14ac:dyDescent="0.5">
      <c r="H13525"/>
      <c r="P13525"/>
    </row>
    <row r="13526" spans="8:16" x14ac:dyDescent="0.5">
      <c r="H13526"/>
      <c r="P13526"/>
    </row>
    <row r="13527" spans="8:16" x14ac:dyDescent="0.5">
      <c r="H13527"/>
      <c r="P13527"/>
    </row>
    <row r="13528" spans="8:16" x14ac:dyDescent="0.5">
      <c r="H13528"/>
      <c r="P13528"/>
    </row>
    <row r="13529" spans="8:16" x14ac:dyDescent="0.5">
      <c r="H13529"/>
      <c r="P13529"/>
    </row>
    <row r="13530" spans="8:16" x14ac:dyDescent="0.5">
      <c r="H13530"/>
      <c r="P13530"/>
    </row>
    <row r="13531" spans="8:16" x14ac:dyDescent="0.5">
      <c r="H13531"/>
      <c r="P13531"/>
    </row>
    <row r="13532" spans="8:16" x14ac:dyDescent="0.5">
      <c r="H13532"/>
      <c r="P13532"/>
    </row>
    <row r="13533" spans="8:16" x14ac:dyDescent="0.5">
      <c r="H13533"/>
      <c r="P13533"/>
    </row>
    <row r="13534" spans="8:16" x14ac:dyDescent="0.5">
      <c r="H13534"/>
      <c r="P13534"/>
    </row>
    <row r="13535" spans="8:16" x14ac:dyDescent="0.5">
      <c r="H13535"/>
      <c r="P13535"/>
    </row>
    <row r="13536" spans="8:16" x14ac:dyDescent="0.5">
      <c r="H13536"/>
      <c r="P13536"/>
    </row>
    <row r="13537" spans="8:16" x14ac:dyDescent="0.5">
      <c r="H13537"/>
      <c r="P13537"/>
    </row>
    <row r="13538" spans="8:16" x14ac:dyDescent="0.5">
      <c r="H13538"/>
      <c r="P13538"/>
    </row>
    <row r="13539" spans="8:16" x14ac:dyDescent="0.5">
      <c r="H13539"/>
      <c r="P13539"/>
    </row>
    <row r="13540" spans="8:16" x14ac:dyDescent="0.5">
      <c r="H13540"/>
      <c r="P13540"/>
    </row>
    <row r="13541" spans="8:16" x14ac:dyDescent="0.5">
      <c r="H13541"/>
      <c r="P13541"/>
    </row>
    <row r="13542" spans="8:16" x14ac:dyDescent="0.5">
      <c r="H13542"/>
      <c r="P13542"/>
    </row>
    <row r="13543" spans="8:16" x14ac:dyDescent="0.5">
      <c r="H13543"/>
      <c r="P13543"/>
    </row>
    <row r="13544" spans="8:16" x14ac:dyDescent="0.5">
      <c r="H13544"/>
      <c r="P13544"/>
    </row>
    <row r="13545" spans="8:16" x14ac:dyDescent="0.5">
      <c r="H13545"/>
      <c r="P13545"/>
    </row>
    <row r="13546" spans="8:16" x14ac:dyDescent="0.5">
      <c r="H13546"/>
      <c r="P13546"/>
    </row>
    <row r="13547" spans="8:16" x14ac:dyDescent="0.5">
      <c r="H13547"/>
      <c r="P13547"/>
    </row>
    <row r="13548" spans="8:16" x14ac:dyDescent="0.5">
      <c r="H13548"/>
      <c r="P13548"/>
    </row>
    <row r="13549" spans="8:16" x14ac:dyDescent="0.5">
      <c r="H13549"/>
      <c r="P13549"/>
    </row>
    <row r="13550" spans="8:16" x14ac:dyDescent="0.5">
      <c r="H13550"/>
      <c r="P13550"/>
    </row>
    <row r="13551" spans="8:16" x14ac:dyDescent="0.5">
      <c r="H13551"/>
      <c r="P13551"/>
    </row>
    <row r="13552" spans="8:16" x14ac:dyDescent="0.5">
      <c r="H13552"/>
      <c r="P13552"/>
    </row>
    <row r="13553" spans="8:16" x14ac:dyDescent="0.5">
      <c r="H13553"/>
      <c r="P13553"/>
    </row>
    <row r="13554" spans="8:16" x14ac:dyDescent="0.5">
      <c r="H13554"/>
      <c r="P13554"/>
    </row>
    <row r="13555" spans="8:16" x14ac:dyDescent="0.5">
      <c r="H13555"/>
      <c r="P13555"/>
    </row>
    <row r="13556" spans="8:16" x14ac:dyDescent="0.5">
      <c r="H13556"/>
      <c r="P13556"/>
    </row>
    <row r="13557" spans="8:16" x14ac:dyDescent="0.5">
      <c r="H13557"/>
      <c r="P13557"/>
    </row>
    <row r="13558" spans="8:16" x14ac:dyDescent="0.5">
      <c r="H13558"/>
      <c r="P13558"/>
    </row>
    <row r="13559" spans="8:16" x14ac:dyDescent="0.5">
      <c r="H13559"/>
      <c r="P13559"/>
    </row>
    <row r="13560" spans="8:16" x14ac:dyDescent="0.5">
      <c r="H13560"/>
      <c r="P13560"/>
    </row>
    <row r="13561" spans="8:16" x14ac:dyDescent="0.5">
      <c r="H13561"/>
      <c r="P13561"/>
    </row>
    <row r="13562" spans="8:16" x14ac:dyDescent="0.5">
      <c r="H13562"/>
      <c r="P13562"/>
    </row>
    <row r="13563" spans="8:16" x14ac:dyDescent="0.5">
      <c r="H13563"/>
      <c r="P13563"/>
    </row>
    <row r="13564" spans="8:16" x14ac:dyDescent="0.5">
      <c r="H13564"/>
      <c r="P13564"/>
    </row>
    <row r="13565" spans="8:16" x14ac:dyDescent="0.5">
      <c r="H13565"/>
      <c r="P13565"/>
    </row>
    <row r="13566" spans="8:16" x14ac:dyDescent="0.5">
      <c r="H13566"/>
      <c r="P13566"/>
    </row>
    <row r="13567" spans="8:16" x14ac:dyDescent="0.5">
      <c r="H13567"/>
      <c r="P13567"/>
    </row>
    <row r="13568" spans="8:16" x14ac:dyDescent="0.5">
      <c r="H13568"/>
      <c r="P13568"/>
    </row>
    <row r="13569" spans="8:16" x14ac:dyDescent="0.5">
      <c r="H13569"/>
      <c r="P13569"/>
    </row>
    <row r="13570" spans="8:16" x14ac:dyDescent="0.5">
      <c r="H13570"/>
      <c r="P13570"/>
    </row>
    <row r="13571" spans="8:16" x14ac:dyDescent="0.5">
      <c r="H13571"/>
      <c r="P13571"/>
    </row>
    <row r="13572" spans="8:16" x14ac:dyDescent="0.5">
      <c r="H13572"/>
      <c r="P13572"/>
    </row>
    <row r="13573" spans="8:16" x14ac:dyDescent="0.5">
      <c r="H13573"/>
      <c r="P13573"/>
    </row>
    <row r="13574" spans="8:16" x14ac:dyDescent="0.5">
      <c r="H13574"/>
      <c r="P13574"/>
    </row>
    <row r="13575" spans="8:16" x14ac:dyDescent="0.5">
      <c r="H13575"/>
      <c r="P13575"/>
    </row>
    <row r="13576" spans="8:16" x14ac:dyDescent="0.5">
      <c r="H13576"/>
      <c r="P13576"/>
    </row>
    <row r="13577" spans="8:16" x14ac:dyDescent="0.5">
      <c r="H13577"/>
      <c r="P13577"/>
    </row>
    <row r="13578" spans="8:16" x14ac:dyDescent="0.5">
      <c r="H13578"/>
      <c r="P13578"/>
    </row>
    <row r="13579" spans="8:16" x14ac:dyDescent="0.5">
      <c r="H13579"/>
      <c r="P13579"/>
    </row>
    <row r="13580" spans="8:16" x14ac:dyDescent="0.5">
      <c r="H13580"/>
      <c r="P13580"/>
    </row>
    <row r="13581" spans="8:16" x14ac:dyDescent="0.5">
      <c r="H13581"/>
      <c r="P13581"/>
    </row>
    <row r="13582" spans="8:16" x14ac:dyDescent="0.5">
      <c r="H13582"/>
      <c r="P13582"/>
    </row>
    <row r="13583" spans="8:16" x14ac:dyDescent="0.5">
      <c r="H13583"/>
      <c r="P13583"/>
    </row>
    <row r="13584" spans="8:16" x14ac:dyDescent="0.5">
      <c r="H13584"/>
      <c r="P13584"/>
    </row>
    <row r="13585" spans="8:16" x14ac:dyDescent="0.5">
      <c r="H13585"/>
      <c r="P13585"/>
    </row>
    <row r="13586" spans="8:16" x14ac:dyDescent="0.5">
      <c r="H13586"/>
      <c r="P13586"/>
    </row>
    <row r="13587" spans="8:16" x14ac:dyDescent="0.5">
      <c r="H13587"/>
      <c r="P13587"/>
    </row>
    <row r="13588" spans="8:16" x14ac:dyDescent="0.5">
      <c r="H13588"/>
      <c r="P13588"/>
    </row>
    <row r="13589" spans="8:16" x14ac:dyDescent="0.5">
      <c r="H13589"/>
      <c r="P13589"/>
    </row>
    <row r="13590" spans="8:16" x14ac:dyDescent="0.5">
      <c r="H13590"/>
      <c r="P13590"/>
    </row>
    <row r="13591" spans="8:16" x14ac:dyDescent="0.5">
      <c r="H13591"/>
      <c r="P13591"/>
    </row>
    <row r="13592" spans="8:16" x14ac:dyDescent="0.5">
      <c r="H13592"/>
      <c r="P13592"/>
    </row>
    <row r="13593" spans="8:16" x14ac:dyDescent="0.5">
      <c r="H13593"/>
      <c r="P13593"/>
    </row>
    <row r="13594" spans="8:16" x14ac:dyDescent="0.5">
      <c r="H13594"/>
      <c r="P13594"/>
    </row>
    <row r="13595" spans="8:16" x14ac:dyDescent="0.5">
      <c r="H13595"/>
      <c r="P13595"/>
    </row>
    <row r="13596" spans="8:16" x14ac:dyDescent="0.5">
      <c r="H13596"/>
      <c r="P13596"/>
    </row>
    <row r="13597" spans="8:16" x14ac:dyDescent="0.5">
      <c r="H13597"/>
      <c r="P13597"/>
    </row>
    <row r="13598" spans="8:16" x14ac:dyDescent="0.5">
      <c r="H13598"/>
      <c r="P13598"/>
    </row>
    <row r="13599" spans="8:16" x14ac:dyDescent="0.5">
      <c r="H13599"/>
      <c r="P13599"/>
    </row>
    <row r="13600" spans="8:16" x14ac:dyDescent="0.5">
      <c r="H13600"/>
      <c r="P13600"/>
    </row>
    <row r="13601" spans="8:16" x14ac:dyDescent="0.5">
      <c r="H13601"/>
      <c r="P13601"/>
    </row>
    <row r="13602" spans="8:16" x14ac:dyDescent="0.5">
      <c r="H13602"/>
      <c r="P13602"/>
    </row>
    <row r="13603" spans="8:16" x14ac:dyDescent="0.5">
      <c r="H13603"/>
      <c r="P13603"/>
    </row>
    <row r="13604" spans="8:16" x14ac:dyDescent="0.5">
      <c r="H13604"/>
      <c r="P13604"/>
    </row>
    <row r="13605" spans="8:16" x14ac:dyDescent="0.5">
      <c r="H13605"/>
      <c r="P13605"/>
    </row>
    <row r="13606" spans="8:16" x14ac:dyDescent="0.5">
      <c r="H13606"/>
      <c r="P13606"/>
    </row>
    <row r="13607" spans="8:16" x14ac:dyDescent="0.5">
      <c r="H13607"/>
      <c r="P13607"/>
    </row>
    <row r="13608" spans="8:16" x14ac:dyDescent="0.5">
      <c r="H13608"/>
      <c r="P13608"/>
    </row>
    <row r="13609" spans="8:16" x14ac:dyDescent="0.5">
      <c r="H13609"/>
      <c r="P13609"/>
    </row>
    <row r="13610" spans="8:16" x14ac:dyDescent="0.5">
      <c r="H13610"/>
      <c r="P13610"/>
    </row>
    <row r="13611" spans="8:16" x14ac:dyDescent="0.5">
      <c r="H13611"/>
      <c r="P13611"/>
    </row>
    <row r="13612" spans="8:16" x14ac:dyDescent="0.5">
      <c r="H13612"/>
      <c r="P13612"/>
    </row>
    <row r="13613" spans="8:16" x14ac:dyDescent="0.5">
      <c r="H13613"/>
      <c r="P13613"/>
    </row>
    <row r="13614" spans="8:16" x14ac:dyDescent="0.5">
      <c r="H13614"/>
      <c r="P13614"/>
    </row>
    <row r="13615" spans="8:16" x14ac:dyDescent="0.5">
      <c r="H13615"/>
      <c r="P13615"/>
    </row>
    <row r="13616" spans="8:16" x14ac:dyDescent="0.5">
      <c r="H13616"/>
      <c r="P13616"/>
    </row>
    <row r="13617" spans="8:16" x14ac:dyDescent="0.5">
      <c r="H13617"/>
      <c r="P13617"/>
    </row>
    <row r="13618" spans="8:16" x14ac:dyDescent="0.5">
      <c r="H13618"/>
      <c r="P13618"/>
    </row>
    <row r="13619" spans="8:16" x14ac:dyDescent="0.5">
      <c r="H13619"/>
      <c r="P13619"/>
    </row>
    <row r="13620" spans="8:16" x14ac:dyDescent="0.5">
      <c r="H13620"/>
      <c r="P13620"/>
    </row>
    <row r="13621" spans="8:16" x14ac:dyDescent="0.5">
      <c r="H13621"/>
      <c r="P13621"/>
    </row>
    <row r="13622" spans="8:16" x14ac:dyDescent="0.5">
      <c r="H13622"/>
      <c r="P13622"/>
    </row>
    <row r="13623" spans="8:16" x14ac:dyDescent="0.5">
      <c r="H13623"/>
      <c r="P13623"/>
    </row>
    <row r="13624" spans="8:16" x14ac:dyDescent="0.5">
      <c r="H13624"/>
      <c r="P13624"/>
    </row>
    <row r="13625" spans="8:16" x14ac:dyDescent="0.5">
      <c r="H13625"/>
      <c r="P13625"/>
    </row>
    <row r="13626" spans="8:16" x14ac:dyDescent="0.5">
      <c r="H13626"/>
      <c r="P13626"/>
    </row>
    <row r="13627" spans="8:16" x14ac:dyDescent="0.5">
      <c r="H13627"/>
      <c r="P13627"/>
    </row>
    <row r="13628" spans="8:16" x14ac:dyDescent="0.5">
      <c r="H13628"/>
      <c r="P13628"/>
    </row>
    <row r="13629" spans="8:16" x14ac:dyDescent="0.5">
      <c r="H13629"/>
      <c r="P13629"/>
    </row>
    <row r="13630" spans="8:16" x14ac:dyDescent="0.5">
      <c r="H13630"/>
      <c r="P13630"/>
    </row>
    <row r="13631" spans="8:16" x14ac:dyDescent="0.5">
      <c r="H13631"/>
      <c r="P13631"/>
    </row>
    <row r="13632" spans="8:16" x14ac:dyDescent="0.5">
      <c r="H13632"/>
      <c r="P13632"/>
    </row>
    <row r="13633" spans="8:16" x14ac:dyDescent="0.5">
      <c r="H13633"/>
      <c r="P13633"/>
    </row>
    <row r="13634" spans="8:16" x14ac:dyDescent="0.5">
      <c r="H13634"/>
      <c r="P13634"/>
    </row>
    <row r="13635" spans="8:16" x14ac:dyDescent="0.5">
      <c r="H13635"/>
      <c r="P13635"/>
    </row>
    <row r="13636" spans="8:16" x14ac:dyDescent="0.5">
      <c r="H13636"/>
      <c r="P13636"/>
    </row>
    <row r="13637" spans="8:16" x14ac:dyDescent="0.5">
      <c r="H13637"/>
      <c r="P13637"/>
    </row>
    <row r="13638" spans="8:16" x14ac:dyDescent="0.5">
      <c r="H13638"/>
      <c r="P13638"/>
    </row>
    <row r="13639" spans="8:16" x14ac:dyDescent="0.5">
      <c r="H13639"/>
      <c r="P13639"/>
    </row>
    <row r="13640" spans="8:16" x14ac:dyDescent="0.5">
      <c r="H13640"/>
      <c r="P13640"/>
    </row>
    <row r="13641" spans="8:16" x14ac:dyDescent="0.5">
      <c r="H13641"/>
      <c r="P13641"/>
    </row>
    <row r="13642" spans="8:16" x14ac:dyDescent="0.5">
      <c r="H13642"/>
      <c r="P13642"/>
    </row>
    <row r="13643" spans="8:16" x14ac:dyDescent="0.5">
      <c r="H13643"/>
      <c r="P13643"/>
    </row>
    <row r="13644" spans="8:16" x14ac:dyDescent="0.5">
      <c r="H13644"/>
      <c r="P13644"/>
    </row>
    <row r="13645" spans="8:16" x14ac:dyDescent="0.5">
      <c r="H13645"/>
      <c r="P13645"/>
    </row>
    <row r="13646" spans="8:16" x14ac:dyDescent="0.5">
      <c r="H13646"/>
      <c r="P13646"/>
    </row>
    <row r="13647" spans="8:16" x14ac:dyDescent="0.5">
      <c r="H13647"/>
      <c r="P13647"/>
    </row>
    <row r="13648" spans="8:16" x14ac:dyDescent="0.5">
      <c r="H13648"/>
      <c r="P13648"/>
    </row>
    <row r="13649" spans="8:16" x14ac:dyDescent="0.5">
      <c r="H13649"/>
      <c r="P13649"/>
    </row>
    <row r="13650" spans="8:16" x14ac:dyDescent="0.5">
      <c r="H13650"/>
      <c r="P13650"/>
    </row>
    <row r="13651" spans="8:16" x14ac:dyDescent="0.5">
      <c r="H13651"/>
      <c r="P13651"/>
    </row>
    <row r="13652" spans="8:16" x14ac:dyDescent="0.5">
      <c r="H13652"/>
      <c r="P13652"/>
    </row>
    <row r="13653" spans="8:16" x14ac:dyDescent="0.5">
      <c r="H13653"/>
      <c r="P13653"/>
    </row>
    <row r="13654" spans="8:16" x14ac:dyDescent="0.5">
      <c r="H13654"/>
      <c r="P13654"/>
    </row>
    <row r="13655" spans="8:16" x14ac:dyDescent="0.5">
      <c r="H13655"/>
      <c r="P13655"/>
    </row>
    <row r="13656" spans="8:16" x14ac:dyDescent="0.5">
      <c r="H13656"/>
      <c r="P13656"/>
    </row>
    <row r="13657" spans="8:16" x14ac:dyDescent="0.5">
      <c r="H13657"/>
      <c r="P13657"/>
    </row>
    <row r="13658" spans="8:16" x14ac:dyDescent="0.5">
      <c r="H13658"/>
      <c r="P13658"/>
    </row>
    <row r="13659" spans="8:16" x14ac:dyDescent="0.5">
      <c r="H13659"/>
      <c r="P13659"/>
    </row>
    <row r="13660" spans="8:16" x14ac:dyDescent="0.5">
      <c r="H13660"/>
      <c r="P13660"/>
    </row>
    <row r="13661" spans="8:16" x14ac:dyDescent="0.5">
      <c r="H13661"/>
      <c r="P13661"/>
    </row>
    <row r="13662" spans="8:16" x14ac:dyDescent="0.5">
      <c r="H13662"/>
      <c r="P13662"/>
    </row>
    <row r="13663" spans="8:16" x14ac:dyDescent="0.5">
      <c r="H13663"/>
      <c r="P13663"/>
    </row>
    <row r="13664" spans="8:16" x14ac:dyDescent="0.5">
      <c r="H13664"/>
      <c r="P13664"/>
    </row>
    <row r="13665" spans="8:16" x14ac:dyDescent="0.5">
      <c r="H13665"/>
      <c r="P13665"/>
    </row>
    <row r="13666" spans="8:16" x14ac:dyDescent="0.5">
      <c r="H13666"/>
      <c r="P13666"/>
    </row>
    <row r="13667" spans="8:16" x14ac:dyDescent="0.5">
      <c r="H13667"/>
      <c r="P13667"/>
    </row>
    <row r="13668" spans="8:16" x14ac:dyDescent="0.5">
      <c r="H13668"/>
      <c r="P13668"/>
    </row>
    <row r="13669" spans="8:16" x14ac:dyDescent="0.5">
      <c r="H13669"/>
      <c r="P13669"/>
    </row>
    <row r="13670" spans="8:16" x14ac:dyDescent="0.5">
      <c r="H13670"/>
      <c r="P13670"/>
    </row>
    <row r="13671" spans="8:16" x14ac:dyDescent="0.5">
      <c r="H13671"/>
      <c r="P13671"/>
    </row>
    <row r="13672" spans="8:16" x14ac:dyDescent="0.5">
      <c r="H13672"/>
      <c r="P13672"/>
    </row>
    <row r="13673" spans="8:16" x14ac:dyDescent="0.5">
      <c r="H13673"/>
      <c r="P13673"/>
    </row>
    <row r="13674" spans="8:16" x14ac:dyDescent="0.5">
      <c r="H13674"/>
      <c r="P13674"/>
    </row>
    <row r="13675" spans="8:16" x14ac:dyDescent="0.5">
      <c r="H13675"/>
      <c r="P13675"/>
    </row>
    <row r="13676" spans="8:16" x14ac:dyDescent="0.5">
      <c r="H13676"/>
      <c r="P13676"/>
    </row>
    <row r="13677" spans="8:16" x14ac:dyDescent="0.5">
      <c r="H13677"/>
      <c r="P13677"/>
    </row>
    <row r="13678" spans="8:16" x14ac:dyDescent="0.5">
      <c r="H13678"/>
      <c r="P13678"/>
    </row>
    <row r="13679" spans="8:16" x14ac:dyDescent="0.5">
      <c r="H13679"/>
      <c r="P13679"/>
    </row>
    <row r="13680" spans="8:16" x14ac:dyDescent="0.5">
      <c r="H13680"/>
      <c r="P13680"/>
    </row>
    <row r="13681" spans="8:16" x14ac:dyDescent="0.5">
      <c r="H13681"/>
      <c r="P13681"/>
    </row>
    <row r="13682" spans="8:16" x14ac:dyDescent="0.5">
      <c r="H13682"/>
      <c r="P13682"/>
    </row>
    <row r="13683" spans="8:16" x14ac:dyDescent="0.5">
      <c r="H13683"/>
      <c r="P13683"/>
    </row>
    <row r="13684" spans="8:16" x14ac:dyDescent="0.5">
      <c r="H13684"/>
      <c r="P13684"/>
    </row>
    <row r="13685" spans="8:16" x14ac:dyDescent="0.5">
      <c r="H13685"/>
      <c r="P13685"/>
    </row>
    <row r="13686" spans="8:16" x14ac:dyDescent="0.5">
      <c r="H13686"/>
      <c r="P13686"/>
    </row>
    <row r="13687" spans="8:16" x14ac:dyDescent="0.5">
      <c r="H13687"/>
      <c r="P13687"/>
    </row>
    <row r="13688" spans="8:16" x14ac:dyDescent="0.5">
      <c r="H13688"/>
      <c r="P13688"/>
    </row>
    <row r="13689" spans="8:16" x14ac:dyDescent="0.5">
      <c r="H13689"/>
      <c r="P13689"/>
    </row>
    <row r="13690" spans="8:16" x14ac:dyDescent="0.5">
      <c r="H13690"/>
      <c r="P13690"/>
    </row>
    <row r="13691" spans="8:16" x14ac:dyDescent="0.5">
      <c r="H13691"/>
      <c r="P13691"/>
    </row>
    <row r="13692" spans="8:16" x14ac:dyDescent="0.5">
      <c r="H13692"/>
      <c r="P13692"/>
    </row>
    <row r="13693" spans="8:16" x14ac:dyDescent="0.5">
      <c r="H13693"/>
      <c r="P13693"/>
    </row>
    <row r="13694" spans="8:16" x14ac:dyDescent="0.5">
      <c r="H13694"/>
      <c r="P13694"/>
    </row>
    <row r="13695" spans="8:16" x14ac:dyDescent="0.5">
      <c r="H13695"/>
      <c r="P13695"/>
    </row>
    <row r="13696" spans="8:16" x14ac:dyDescent="0.5">
      <c r="H13696"/>
      <c r="P13696"/>
    </row>
    <row r="13697" spans="8:16" x14ac:dyDescent="0.5">
      <c r="H13697"/>
      <c r="P13697"/>
    </row>
    <row r="13698" spans="8:16" x14ac:dyDescent="0.5">
      <c r="H13698"/>
      <c r="P13698"/>
    </row>
    <row r="13699" spans="8:16" x14ac:dyDescent="0.5">
      <c r="H13699"/>
      <c r="P13699"/>
    </row>
    <row r="13700" spans="8:16" x14ac:dyDescent="0.5">
      <c r="H13700"/>
      <c r="P13700"/>
    </row>
    <row r="13701" spans="8:16" x14ac:dyDescent="0.5">
      <c r="H13701"/>
      <c r="P13701"/>
    </row>
    <row r="13702" spans="8:16" x14ac:dyDescent="0.5">
      <c r="H13702"/>
      <c r="P13702"/>
    </row>
    <row r="13703" spans="8:16" x14ac:dyDescent="0.5">
      <c r="H13703"/>
      <c r="P13703"/>
    </row>
    <row r="13704" spans="8:16" x14ac:dyDescent="0.5">
      <c r="H13704"/>
      <c r="P13704"/>
    </row>
    <row r="13705" spans="8:16" x14ac:dyDescent="0.5">
      <c r="H13705"/>
      <c r="P13705"/>
    </row>
    <row r="13706" spans="8:16" x14ac:dyDescent="0.5">
      <c r="H13706"/>
      <c r="P13706"/>
    </row>
    <row r="13707" spans="8:16" x14ac:dyDescent="0.5">
      <c r="H13707"/>
      <c r="P13707"/>
    </row>
    <row r="13708" spans="8:16" x14ac:dyDescent="0.5">
      <c r="H13708"/>
      <c r="P13708"/>
    </row>
    <row r="13709" spans="8:16" x14ac:dyDescent="0.5">
      <c r="H13709"/>
      <c r="P13709"/>
    </row>
    <row r="13710" spans="8:16" x14ac:dyDescent="0.5">
      <c r="H13710"/>
      <c r="P13710"/>
    </row>
    <row r="13711" spans="8:16" x14ac:dyDescent="0.5">
      <c r="H13711"/>
      <c r="P13711"/>
    </row>
    <row r="13712" spans="8:16" x14ac:dyDescent="0.5">
      <c r="H13712"/>
      <c r="P13712"/>
    </row>
    <row r="13713" spans="8:16" x14ac:dyDescent="0.5">
      <c r="H13713"/>
      <c r="P13713"/>
    </row>
    <row r="13714" spans="8:16" x14ac:dyDescent="0.5">
      <c r="H13714"/>
      <c r="P13714"/>
    </row>
    <row r="13715" spans="8:16" x14ac:dyDescent="0.5">
      <c r="H13715"/>
      <c r="P13715"/>
    </row>
    <row r="13716" spans="8:16" x14ac:dyDescent="0.5">
      <c r="H13716"/>
      <c r="P13716"/>
    </row>
    <row r="13717" spans="8:16" x14ac:dyDescent="0.5">
      <c r="H13717"/>
      <c r="P13717"/>
    </row>
    <row r="13718" spans="8:16" x14ac:dyDescent="0.5">
      <c r="H13718"/>
      <c r="P13718"/>
    </row>
    <row r="13719" spans="8:16" x14ac:dyDescent="0.5">
      <c r="H13719"/>
      <c r="P13719"/>
    </row>
    <row r="13720" spans="8:16" x14ac:dyDescent="0.5">
      <c r="H13720"/>
      <c r="P13720"/>
    </row>
    <row r="13721" spans="8:16" x14ac:dyDescent="0.5">
      <c r="H13721"/>
      <c r="P13721"/>
    </row>
    <row r="13722" spans="8:16" x14ac:dyDescent="0.5">
      <c r="H13722"/>
      <c r="P13722"/>
    </row>
    <row r="13723" spans="8:16" x14ac:dyDescent="0.5">
      <c r="H13723"/>
      <c r="P13723"/>
    </row>
    <row r="13724" spans="8:16" x14ac:dyDescent="0.5">
      <c r="H13724"/>
      <c r="P13724"/>
    </row>
    <row r="13725" spans="8:16" x14ac:dyDescent="0.5">
      <c r="H13725"/>
      <c r="P13725"/>
    </row>
    <row r="13726" spans="8:16" x14ac:dyDescent="0.5">
      <c r="H13726"/>
      <c r="P13726"/>
    </row>
    <row r="13727" spans="8:16" x14ac:dyDescent="0.5">
      <c r="H13727"/>
      <c r="P13727"/>
    </row>
    <row r="13728" spans="8:16" x14ac:dyDescent="0.5">
      <c r="H13728"/>
      <c r="P13728"/>
    </row>
    <row r="13729" spans="8:16" x14ac:dyDescent="0.5">
      <c r="H13729"/>
      <c r="P13729"/>
    </row>
    <row r="13730" spans="8:16" x14ac:dyDescent="0.5">
      <c r="H13730"/>
      <c r="P13730"/>
    </row>
    <row r="13731" spans="8:16" x14ac:dyDescent="0.5">
      <c r="H13731"/>
      <c r="P13731"/>
    </row>
    <row r="13732" spans="8:16" x14ac:dyDescent="0.5">
      <c r="H13732"/>
      <c r="P13732"/>
    </row>
    <row r="13733" spans="8:16" x14ac:dyDescent="0.5">
      <c r="H13733"/>
      <c r="P13733"/>
    </row>
    <row r="13734" spans="8:16" x14ac:dyDescent="0.5">
      <c r="H13734"/>
      <c r="P13734"/>
    </row>
    <row r="13735" spans="8:16" x14ac:dyDescent="0.5">
      <c r="H13735"/>
      <c r="P13735"/>
    </row>
    <row r="13736" spans="8:16" x14ac:dyDescent="0.5">
      <c r="H13736"/>
      <c r="P13736"/>
    </row>
    <row r="13737" spans="8:16" x14ac:dyDescent="0.5">
      <c r="H13737"/>
      <c r="P13737"/>
    </row>
    <row r="13738" spans="8:16" x14ac:dyDescent="0.5">
      <c r="H13738"/>
      <c r="P13738"/>
    </row>
    <row r="13739" spans="8:16" x14ac:dyDescent="0.5">
      <c r="H13739"/>
      <c r="P13739"/>
    </row>
    <row r="13740" spans="8:16" x14ac:dyDescent="0.5">
      <c r="H13740"/>
      <c r="P13740"/>
    </row>
    <row r="13741" spans="8:16" x14ac:dyDescent="0.5">
      <c r="H13741"/>
      <c r="P13741"/>
    </row>
    <row r="13742" spans="8:16" x14ac:dyDescent="0.5">
      <c r="H13742"/>
      <c r="P13742"/>
    </row>
    <row r="13743" spans="8:16" x14ac:dyDescent="0.5">
      <c r="H13743"/>
      <c r="P13743"/>
    </row>
    <row r="13744" spans="8:16" x14ac:dyDescent="0.5">
      <c r="H13744"/>
      <c r="P13744"/>
    </row>
    <row r="13745" spans="8:16" x14ac:dyDescent="0.5">
      <c r="H13745"/>
      <c r="P13745"/>
    </row>
    <row r="13746" spans="8:16" x14ac:dyDescent="0.5">
      <c r="H13746"/>
      <c r="P13746"/>
    </row>
    <row r="13747" spans="8:16" x14ac:dyDescent="0.5">
      <c r="H13747"/>
      <c r="P13747"/>
    </row>
    <row r="13748" spans="8:16" x14ac:dyDescent="0.5">
      <c r="H13748"/>
      <c r="P13748"/>
    </row>
    <row r="13749" spans="8:16" x14ac:dyDescent="0.5">
      <c r="H13749"/>
      <c r="P13749"/>
    </row>
    <row r="13750" spans="8:16" x14ac:dyDescent="0.5">
      <c r="H13750"/>
      <c r="P13750"/>
    </row>
    <row r="13751" spans="8:16" x14ac:dyDescent="0.5">
      <c r="H13751"/>
      <c r="P13751"/>
    </row>
    <row r="13752" spans="8:16" x14ac:dyDescent="0.5">
      <c r="H13752"/>
      <c r="P13752"/>
    </row>
    <row r="13753" spans="8:16" x14ac:dyDescent="0.5">
      <c r="H13753"/>
      <c r="P13753"/>
    </row>
    <row r="13754" spans="8:16" x14ac:dyDescent="0.5">
      <c r="H13754"/>
      <c r="P13754"/>
    </row>
    <row r="13755" spans="8:16" x14ac:dyDescent="0.5">
      <c r="H13755"/>
      <c r="P13755"/>
    </row>
    <row r="13756" spans="8:16" x14ac:dyDescent="0.5">
      <c r="H13756"/>
      <c r="P13756"/>
    </row>
    <row r="13757" spans="8:16" x14ac:dyDescent="0.5">
      <c r="H13757"/>
      <c r="P13757"/>
    </row>
    <row r="13758" spans="8:16" x14ac:dyDescent="0.5">
      <c r="H13758"/>
      <c r="P13758"/>
    </row>
    <row r="13759" spans="8:16" x14ac:dyDescent="0.5">
      <c r="H13759"/>
      <c r="P13759"/>
    </row>
    <row r="13760" spans="8:16" x14ac:dyDescent="0.5">
      <c r="H13760"/>
      <c r="P13760"/>
    </row>
    <row r="13761" spans="8:16" x14ac:dyDescent="0.5">
      <c r="H13761"/>
      <c r="P13761"/>
    </row>
    <row r="13762" spans="8:16" x14ac:dyDescent="0.5">
      <c r="H13762"/>
      <c r="P13762"/>
    </row>
    <row r="13763" spans="8:16" x14ac:dyDescent="0.5">
      <c r="H13763"/>
      <c r="P13763"/>
    </row>
    <row r="13764" spans="8:16" x14ac:dyDescent="0.5">
      <c r="H13764"/>
      <c r="P13764"/>
    </row>
    <row r="13765" spans="8:16" x14ac:dyDescent="0.5">
      <c r="H13765"/>
      <c r="P13765"/>
    </row>
    <row r="13766" spans="8:16" x14ac:dyDescent="0.5">
      <c r="H13766"/>
      <c r="P13766"/>
    </row>
    <row r="13767" spans="8:16" x14ac:dyDescent="0.5">
      <c r="H13767"/>
      <c r="P13767"/>
    </row>
    <row r="13768" spans="8:16" x14ac:dyDescent="0.5">
      <c r="H13768"/>
      <c r="P13768"/>
    </row>
    <row r="13769" spans="8:16" x14ac:dyDescent="0.5">
      <c r="H13769"/>
      <c r="P13769"/>
    </row>
    <row r="13770" spans="8:16" x14ac:dyDescent="0.5">
      <c r="H13770"/>
      <c r="P13770"/>
    </row>
    <row r="13771" spans="8:16" x14ac:dyDescent="0.5">
      <c r="H13771"/>
      <c r="P13771"/>
    </row>
    <row r="13772" spans="8:16" x14ac:dyDescent="0.5">
      <c r="H13772"/>
      <c r="P13772"/>
    </row>
    <row r="13773" spans="8:16" x14ac:dyDescent="0.5">
      <c r="H13773"/>
      <c r="P13773"/>
    </row>
    <row r="13774" spans="8:16" x14ac:dyDescent="0.5">
      <c r="H13774"/>
      <c r="P13774"/>
    </row>
    <row r="13775" spans="8:16" x14ac:dyDescent="0.5">
      <c r="H13775"/>
      <c r="P13775"/>
    </row>
    <row r="13776" spans="8:16" x14ac:dyDescent="0.5">
      <c r="H13776"/>
      <c r="P13776"/>
    </row>
    <row r="13777" spans="8:16" x14ac:dyDescent="0.5">
      <c r="H13777"/>
      <c r="P13777"/>
    </row>
    <row r="13778" spans="8:16" x14ac:dyDescent="0.5">
      <c r="H13778"/>
      <c r="P13778"/>
    </row>
    <row r="13779" spans="8:16" x14ac:dyDescent="0.5">
      <c r="H13779"/>
      <c r="P13779"/>
    </row>
    <row r="13780" spans="8:16" x14ac:dyDescent="0.5">
      <c r="H13780"/>
      <c r="P13780"/>
    </row>
    <row r="13781" spans="8:16" x14ac:dyDescent="0.5">
      <c r="H13781"/>
      <c r="P13781"/>
    </row>
    <row r="13782" spans="8:16" x14ac:dyDescent="0.5">
      <c r="H13782"/>
      <c r="P13782"/>
    </row>
    <row r="13783" spans="8:16" x14ac:dyDescent="0.5">
      <c r="H13783"/>
      <c r="P13783"/>
    </row>
    <row r="13784" spans="8:16" x14ac:dyDescent="0.5">
      <c r="H13784"/>
      <c r="P13784"/>
    </row>
    <row r="13785" spans="8:16" x14ac:dyDescent="0.5">
      <c r="H13785"/>
      <c r="P13785"/>
    </row>
    <row r="13786" spans="8:16" x14ac:dyDescent="0.5">
      <c r="H13786"/>
      <c r="P13786"/>
    </row>
    <row r="13787" spans="8:16" x14ac:dyDescent="0.5">
      <c r="H13787"/>
      <c r="P13787"/>
    </row>
    <row r="13788" spans="8:16" x14ac:dyDescent="0.5">
      <c r="H13788"/>
      <c r="P13788"/>
    </row>
    <row r="13789" spans="8:16" x14ac:dyDescent="0.5">
      <c r="H13789"/>
      <c r="P13789"/>
    </row>
    <row r="13790" spans="8:16" x14ac:dyDescent="0.5">
      <c r="H13790"/>
      <c r="P13790"/>
    </row>
    <row r="13791" spans="8:16" x14ac:dyDescent="0.5">
      <c r="H13791"/>
      <c r="P13791"/>
    </row>
    <row r="13792" spans="8:16" x14ac:dyDescent="0.5">
      <c r="H13792"/>
      <c r="P13792"/>
    </row>
    <row r="13793" spans="8:16" x14ac:dyDescent="0.5">
      <c r="H13793"/>
      <c r="P13793"/>
    </row>
    <row r="13794" spans="8:16" x14ac:dyDescent="0.5">
      <c r="H13794"/>
      <c r="P13794"/>
    </row>
    <row r="13795" spans="8:16" x14ac:dyDescent="0.5">
      <c r="H13795"/>
      <c r="P13795"/>
    </row>
    <row r="13796" spans="8:16" x14ac:dyDescent="0.5">
      <c r="H13796"/>
      <c r="P13796"/>
    </row>
    <row r="13797" spans="8:16" x14ac:dyDescent="0.5">
      <c r="H13797"/>
      <c r="P13797"/>
    </row>
    <row r="13798" spans="8:16" x14ac:dyDescent="0.5">
      <c r="H13798"/>
      <c r="P13798"/>
    </row>
    <row r="13799" spans="8:16" x14ac:dyDescent="0.5">
      <c r="H13799"/>
      <c r="P13799"/>
    </row>
    <row r="13800" spans="8:16" x14ac:dyDescent="0.5">
      <c r="H13800"/>
      <c r="P13800"/>
    </row>
    <row r="13801" spans="8:16" x14ac:dyDescent="0.5">
      <c r="H13801"/>
      <c r="P13801"/>
    </row>
    <row r="13802" spans="8:16" x14ac:dyDescent="0.5">
      <c r="H13802"/>
      <c r="P13802"/>
    </row>
    <row r="13803" spans="8:16" x14ac:dyDescent="0.5">
      <c r="H13803"/>
      <c r="P13803"/>
    </row>
    <row r="13804" spans="8:16" x14ac:dyDescent="0.5">
      <c r="H13804"/>
      <c r="P13804"/>
    </row>
    <row r="13805" spans="8:16" x14ac:dyDescent="0.5">
      <c r="H13805"/>
      <c r="P13805"/>
    </row>
    <row r="13806" spans="8:16" x14ac:dyDescent="0.5">
      <c r="H13806"/>
      <c r="P13806"/>
    </row>
    <row r="13807" spans="8:16" x14ac:dyDescent="0.5">
      <c r="H13807"/>
      <c r="P13807"/>
    </row>
    <row r="13808" spans="8:16" x14ac:dyDescent="0.5">
      <c r="H13808"/>
      <c r="P13808"/>
    </row>
    <row r="13809" spans="8:16" x14ac:dyDescent="0.5">
      <c r="H13809"/>
      <c r="P13809"/>
    </row>
    <row r="13810" spans="8:16" x14ac:dyDescent="0.5">
      <c r="H13810"/>
      <c r="P13810"/>
    </row>
    <row r="13811" spans="8:16" x14ac:dyDescent="0.5">
      <c r="H13811"/>
      <c r="P13811"/>
    </row>
    <row r="13812" spans="8:16" x14ac:dyDescent="0.5">
      <c r="H13812"/>
      <c r="P13812"/>
    </row>
    <row r="13813" spans="8:16" x14ac:dyDescent="0.5">
      <c r="H13813"/>
      <c r="P13813"/>
    </row>
    <row r="13814" spans="8:16" x14ac:dyDescent="0.5">
      <c r="H13814"/>
      <c r="P13814"/>
    </row>
    <row r="13815" spans="8:16" x14ac:dyDescent="0.5">
      <c r="H13815"/>
      <c r="P13815"/>
    </row>
    <row r="13816" spans="8:16" x14ac:dyDescent="0.5">
      <c r="H13816"/>
      <c r="P13816"/>
    </row>
    <row r="13817" spans="8:16" x14ac:dyDescent="0.5">
      <c r="H13817"/>
      <c r="P13817"/>
    </row>
    <row r="13818" spans="8:16" x14ac:dyDescent="0.5">
      <c r="H13818"/>
      <c r="P13818"/>
    </row>
    <row r="13819" spans="8:16" x14ac:dyDescent="0.5">
      <c r="H13819"/>
      <c r="P13819"/>
    </row>
    <row r="13820" spans="8:16" x14ac:dyDescent="0.5">
      <c r="H13820"/>
      <c r="P13820"/>
    </row>
    <row r="13821" spans="8:16" x14ac:dyDescent="0.5">
      <c r="H13821"/>
      <c r="P13821"/>
    </row>
    <row r="13822" spans="8:16" x14ac:dyDescent="0.5">
      <c r="H13822"/>
      <c r="P13822"/>
    </row>
    <row r="13823" spans="8:16" x14ac:dyDescent="0.5">
      <c r="H13823"/>
      <c r="P13823"/>
    </row>
    <row r="13824" spans="8:16" x14ac:dyDescent="0.5">
      <c r="H13824"/>
      <c r="P13824"/>
    </row>
    <row r="13825" spans="8:16" x14ac:dyDescent="0.5">
      <c r="H13825"/>
      <c r="P13825"/>
    </row>
    <row r="13826" spans="8:16" x14ac:dyDescent="0.5">
      <c r="H13826"/>
      <c r="P13826"/>
    </row>
    <row r="13827" spans="8:16" x14ac:dyDescent="0.5">
      <c r="H13827"/>
      <c r="P13827"/>
    </row>
    <row r="13828" spans="8:16" x14ac:dyDescent="0.5">
      <c r="H13828"/>
      <c r="P13828"/>
    </row>
    <row r="13829" spans="8:16" x14ac:dyDescent="0.5">
      <c r="H13829"/>
      <c r="P13829"/>
    </row>
    <row r="13830" spans="8:16" x14ac:dyDescent="0.5">
      <c r="H13830"/>
      <c r="P13830"/>
    </row>
    <row r="13831" spans="8:16" x14ac:dyDescent="0.5">
      <c r="H13831"/>
      <c r="P13831"/>
    </row>
    <row r="13832" spans="8:16" x14ac:dyDescent="0.5">
      <c r="H13832"/>
      <c r="P13832"/>
    </row>
    <row r="13833" spans="8:16" x14ac:dyDescent="0.5">
      <c r="H13833"/>
      <c r="P13833"/>
    </row>
    <row r="13834" spans="8:16" x14ac:dyDescent="0.5">
      <c r="H13834"/>
      <c r="P13834"/>
    </row>
    <row r="13835" spans="8:16" x14ac:dyDescent="0.5">
      <c r="H13835"/>
      <c r="P13835"/>
    </row>
    <row r="13836" spans="8:16" x14ac:dyDescent="0.5">
      <c r="H13836"/>
      <c r="P13836"/>
    </row>
    <row r="13837" spans="8:16" x14ac:dyDescent="0.5">
      <c r="H13837"/>
      <c r="P13837"/>
    </row>
    <row r="13838" spans="8:16" x14ac:dyDescent="0.5">
      <c r="H13838"/>
      <c r="P13838"/>
    </row>
    <row r="13839" spans="8:16" x14ac:dyDescent="0.5">
      <c r="H13839"/>
      <c r="P13839"/>
    </row>
    <row r="13840" spans="8:16" x14ac:dyDescent="0.5">
      <c r="H13840"/>
      <c r="P13840"/>
    </row>
    <row r="13841" spans="8:16" x14ac:dyDescent="0.5">
      <c r="H13841"/>
      <c r="P13841"/>
    </row>
    <row r="13842" spans="8:16" x14ac:dyDescent="0.5">
      <c r="H13842"/>
      <c r="P13842"/>
    </row>
    <row r="13843" spans="8:16" x14ac:dyDescent="0.5">
      <c r="H13843"/>
      <c r="P13843"/>
    </row>
    <row r="13844" spans="8:16" x14ac:dyDescent="0.5">
      <c r="H13844"/>
      <c r="P13844"/>
    </row>
    <row r="13845" spans="8:16" x14ac:dyDescent="0.5">
      <c r="H13845"/>
      <c r="P13845"/>
    </row>
    <row r="13846" spans="8:16" x14ac:dyDescent="0.5">
      <c r="H13846"/>
      <c r="P13846"/>
    </row>
    <row r="13847" spans="8:16" x14ac:dyDescent="0.5">
      <c r="H13847"/>
      <c r="P13847"/>
    </row>
    <row r="13848" spans="8:16" x14ac:dyDescent="0.5">
      <c r="H13848"/>
      <c r="P13848"/>
    </row>
    <row r="13849" spans="8:16" x14ac:dyDescent="0.5">
      <c r="H13849"/>
      <c r="P13849"/>
    </row>
    <row r="13850" spans="8:16" x14ac:dyDescent="0.5">
      <c r="H13850"/>
      <c r="P13850"/>
    </row>
    <row r="13851" spans="8:16" x14ac:dyDescent="0.5">
      <c r="H13851"/>
      <c r="P13851"/>
    </row>
    <row r="13852" spans="8:16" x14ac:dyDescent="0.5">
      <c r="H13852"/>
      <c r="P13852"/>
    </row>
    <row r="13853" spans="8:16" x14ac:dyDescent="0.5">
      <c r="H13853"/>
      <c r="P13853"/>
    </row>
    <row r="13854" spans="8:16" x14ac:dyDescent="0.5">
      <c r="H13854"/>
      <c r="P13854"/>
    </row>
    <row r="13855" spans="8:16" x14ac:dyDescent="0.5">
      <c r="H13855"/>
      <c r="P13855"/>
    </row>
    <row r="13856" spans="8:16" x14ac:dyDescent="0.5">
      <c r="H13856"/>
      <c r="P13856"/>
    </row>
    <row r="13857" spans="8:16" x14ac:dyDescent="0.5">
      <c r="H13857"/>
      <c r="P13857"/>
    </row>
    <row r="13858" spans="8:16" x14ac:dyDescent="0.5">
      <c r="H13858"/>
      <c r="P13858"/>
    </row>
    <row r="13859" spans="8:16" x14ac:dyDescent="0.5">
      <c r="H13859"/>
      <c r="P13859"/>
    </row>
    <row r="13860" spans="8:16" x14ac:dyDescent="0.5">
      <c r="H13860"/>
      <c r="P13860"/>
    </row>
    <row r="13861" spans="8:16" x14ac:dyDescent="0.5">
      <c r="H13861"/>
      <c r="P13861"/>
    </row>
    <row r="13862" spans="8:16" x14ac:dyDescent="0.5">
      <c r="H13862"/>
      <c r="P13862"/>
    </row>
    <row r="13863" spans="8:16" x14ac:dyDescent="0.5">
      <c r="H13863"/>
      <c r="P13863"/>
    </row>
    <row r="13864" spans="8:16" x14ac:dyDescent="0.5">
      <c r="H13864"/>
      <c r="P13864"/>
    </row>
    <row r="13865" spans="8:16" x14ac:dyDescent="0.5">
      <c r="H13865"/>
      <c r="P13865"/>
    </row>
    <row r="13866" spans="8:16" x14ac:dyDescent="0.5">
      <c r="H13866"/>
      <c r="P13866"/>
    </row>
    <row r="13867" spans="8:16" x14ac:dyDescent="0.5">
      <c r="H13867"/>
      <c r="P13867"/>
    </row>
    <row r="13868" spans="8:16" x14ac:dyDescent="0.5">
      <c r="H13868"/>
      <c r="P13868"/>
    </row>
    <row r="13869" spans="8:16" x14ac:dyDescent="0.5">
      <c r="H13869"/>
      <c r="P13869"/>
    </row>
    <row r="13870" spans="8:16" x14ac:dyDescent="0.5">
      <c r="H13870"/>
      <c r="P13870"/>
    </row>
    <row r="13871" spans="8:16" x14ac:dyDescent="0.5">
      <c r="H13871"/>
      <c r="P13871"/>
    </row>
    <row r="13872" spans="8:16" x14ac:dyDescent="0.5">
      <c r="H13872"/>
      <c r="P13872"/>
    </row>
    <row r="13873" spans="8:16" x14ac:dyDescent="0.5">
      <c r="H13873"/>
      <c r="P13873"/>
    </row>
    <row r="13874" spans="8:16" x14ac:dyDescent="0.5">
      <c r="H13874"/>
      <c r="P13874"/>
    </row>
    <row r="13875" spans="8:16" x14ac:dyDescent="0.5">
      <c r="H13875"/>
      <c r="P13875"/>
    </row>
    <row r="13876" spans="8:16" x14ac:dyDescent="0.5">
      <c r="H13876"/>
      <c r="P13876"/>
    </row>
    <row r="13877" spans="8:16" x14ac:dyDescent="0.5">
      <c r="H13877"/>
      <c r="P13877"/>
    </row>
    <row r="13878" spans="8:16" x14ac:dyDescent="0.5">
      <c r="H13878"/>
      <c r="P13878"/>
    </row>
    <row r="13879" spans="8:16" x14ac:dyDescent="0.5">
      <c r="H13879"/>
      <c r="P13879"/>
    </row>
    <row r="13880" spans="8:16" x14ac:dyDescent="0.5">
      <c r="H13880"/>
      <c r="P13880"/>
    </row>
    <row r="13881" spans="8:16" x14ac:dyDescent="0.5">
      <c r="H13881"/>
      <c r="P13881"/>
    </row>
    <row r="13882" spans="8:16" x14ac:dyDescent="0.5">
      <c r="H13882"/>
      <c r="P13882"/>
    </row>
    <row r="13883" spans="8:16" x14ac:dyDescent="0.5">
      <c r="H13883"/>
      <c r="P13883"/>
    </row>
    <row r="13884" spans="8:16" x14ac:dyDescent="0.5">
      <c r="H13884"/>
      <c r="P13884"/>
    </row>
    <row r="13885" spans="8:16" x14ac:dyDescent="0.5">
      <c r="H13885"/>
      <c r="P13885"/>
    </row>
    <row r="13886" spans="8:16" x14ac:dyDescent="0.5">
      <c r="H13886"/>
      <c r="P13886"/>
    </row>
    <row r="13887" spans="8:16" x14ac:dyDescent="0.5">
      <c r="H13887"/>
      <c r="P13887"/>
    </row>
    <row r="13888" spans="8:16" x14ac:dyDescent="0.5">
      <c r="H13888"/>
      <c r="P13888"/>
    </row>
    <row r="13889" spans="8:16" x14ac:dyDescent="0.5">
      <c r="H13889"/>
      <c r="P13889"/>
    </row>
    <row r="13890" spans="8:16" x14ac:dyDescent="0.5">
      <c r="H13890"/>
      <c r="P13890"/>
    </row>
    <row r="13891" spans="8:16" x14ac:dyDescent="0.5">
      <c r="H13891"/>
      <c r="P13891"/>
    </row>
    <row r="13892" spans="8:16" x14ac:dyDescent="0.5">
      <c r="H13892"/>
      <c r="P13892"/>
    </row>
    <row r="13893" spans="8:16" x14ac:dyDescent="0.5">
      <c r="H13893"/>
      <c r="P13893"/>
    </row>
    <row r="13894" spans="8:16" x14ac:dyDescent="0.5">
      <c r="H13894"/>
      <c r="P13894"/>
    </row>
    <row r="13895" spans="8:16" x14ac:dyDescent="0.5">
      <c r="H13895"/>
      <c r="P13895"/>
    </row>
    <row r="13896" spans="8:16" x14ac:dyDescent="0.5">
      <c r="H13896"/>
      <c r="P13896"/>
    </row>
    <row r="13897" spans="8:16" x14ac:dyDescent="0.5">
      <c r="H13897"/>
      <c r="P13897"/>
    </row>
    <row r="13898" spans="8:16" x14ac:dyDescent="0.5">
      <c r="H13898"/>
      <c r="P13898"/>
    </row>
    <row r="13899" spans="8:16" x14ac:dyDescent="0.5">
      <c r="H13899"/>
      <c r="P13899"/>
    </row>
    <row r="13900" spans="8:16" x14ac:dyDescent="0.5">
      <c r="H13900"/>
      <c r="P13900"/>
    </row>
    <row r="13901" spans="8:16" x14ac:dyDescent="0.5">
      <c r="H13901"/>
      <c r="P13901"/>
    </row>
    <row r="13902" spans="8:16" x14ac:dyDescent="0.5">
      <c r="H13902"/>
      <c r="P13902"/>
    </row>
    <row r="13903" spans="8:16" x14ac:dyDescent="0.5">
      <c r="H13903"/>
      <c r="P13903"/>
    </row>
    <row r="13904" spans="8:16" x14ac:dyDescent="0.5">
      <c r="H13904"/>
      <c r="P13904"/>
    </row>
    <row r="13905" spans="8:16" x14ac:dyDescent="0.5">
      <c r="H13905"/>
      <c r="P13905"/>
    </row>
    <row r="13906" spans="8:16" x14ac:dyDescent="0.5">
      <c r="H13906"/>
      <c r="P13906"/>
    </row>
    <row r="13907" spans="8:16" x14ac:dyDescent="0.5">
      <c r="H13907"/>
      <c r="P13907"/>
    </row>
    <row r="13908" spans="8:16" x14ac:dyDescent="0.5">
      <c r="H13908"/>
      <c r="P13908"/>
    </row>
    <row r="13909" spans="8:16" x14ac:dyDescent="0.5">
      <c r="H13909"/>
      <c r="P13909"/>
    </row>
    <row r="13910" spans="8:16" x14ac:dyDescent="0.5">
      <c r="H13910"/>
      <c r="P13910"/>
    </row>
    <row r="13911" spans="8:16" x14ac:dyDescent="0.5">
      <c r="H13911"/>
      <c r="P13911"/>
    </row>
    <row r="13912" spans="8:16" x14ac:dyDescent="0.5">
      <c r="H13912"/>
      <c r="P13912"/>
    </row>
    <row r="13913" spans="8:16" x14ac:dyDescent="0.5">
      <c r="H13913"/>
      <c r="P13913"/>
    </row>
    <row r="13914" spans="8:16" x14ac:dyDescent="0.5">
      <c r="H13914"/>
      <c r="P13914"/>
    </row>
    <row r="13915" spans="8:16" x14ac:dyDescent="0.5">
      <c r="H13915"/>
      <c r="P13915"/>
    </row>
    <row r="13916" spans="8:16" x14ac:dyDescent="0.5">
      <c r="H13916"/>
      <c r="P13916"/>
    </row>
    <row r="13917" spans="8:16" x14ac:dyDescent="0.5">
      <c r="H13917"/>
      <c r="P13917"/>
    </row>
    <row r="13918" spans="8:16" x14ac:dyDescent="0.5">
      <c r="H13918"/>
      <c r="P13918"/>
    </row>
    <row r="13919" spans="8:16" x14ac:dyDescent="0.5">
      <c r="H13919"/>
      <c r="P13919"/>
    </row>
    <row r="13920" spans="8:16" x14ac:dyDescent="0.5">
      <c r="H13920"/>
      <c r="P13920"/>
    </row>
    <row r="13921" spans="8:16" x14ac:dyDescent="0.5">
      <c r="H13921"/>
      <c r="P13921"/>
    </row>
    <row r="13922" spans="8:16" x14ac:dyDescent="0.5">
      <c r="H13922"/>
      <c r="P13922"/>
    </row>
    <row r="13923" spans="8:16" x14ac:dyDescent="0.5">
      <c r="H13923"/>
      <c r="P13923"/>
    </row>
    <row r="13924" spans="8:16" x14ac:dyDescent="0.5">
      <c r="H13924"/>
      <c r="P13924"/>
    </row>
    <row r="13925" spans="8:16" x14ac:dyDescent="0.5">
      <c r="H13925"/>
      <c r="P13925"/>
    </row>
    <row r="13926" spans="8:16" x14ac:dyDescent="0.5">
      <c r="H13926"/>
      <c r="P13926"/>
    </row>
    <row r="13927" spans="8:16" x14ac:dyDescent="0.5">
      <c r="H13927"/>
      <c r="P13927"/>
    </row>
    <row r="13928" spans="8:16" x14ac:dyDescent="0.5">
      <c r="H13928"/>
      <c r="P13928"/>
    </row>
    <row r="13929" spans="8:16" x14ac:dyDescent="0.5">
      <c r="H13929"/>
      <c r="P13929"/>
    </row>
    <row r="13930" spans="8:16" x14ac:dyDescent="0.5">
      <c r="H13930"/>
      <c r="P13930"/>
    </row>
    <row r="13931" spans="8:16" x14ac:dyDescent="0.5">
      <c r="H13931"/>
      <c r="P13931"/>
    </row>
    <row r="13932" spans="8:16" x14ac:dyDescent="0.5">
      <c r="H13932"/>
      <c r="P13932"/>
    </row>
    <row r="13933" spans="8:16" x14ac:dyDescent="0.5">
      <c r="H13933"/>
      <c r="P13933"/>
    </row>
    <row r="13934" spans="8:16" x14ac:dyDescent="0.5">
      <c r="H13934"/>
      <c r="P13934"/>
    </row>
    <row r="13935" spans="8:16" x14ac:dyDescent="0.5">
      <c r="H13935"/>
      <c r="P13935"/>
    </row>
    <row r="13936" spans="8:16" x14ac:dyDescent="0.5">
      <c r="H13936"/>
      <c r="P13936"/>
    </row>
    <row r="13937" spans="8:16" x14ac:dyDescent="0.5">
      <c r="H13937"/>
      <c r="P13937"/>
    </row>
    <row r="13938" spans="8:16" x14ac:dyDescent="0.5">
      <c r="H13938"/>
      <c r="P13938"/>
    </row>
    <row r="13939" spans="8:16" x14ac:dyDescent="0.5">
      <c r="H13939"/>
      <c r="P13939"/>
    </row>
    <row r="13940" spans="8:16" x14ac:dyDescent="0.5">
      <c r="H13940"/>
      <c r="P13940"/>
    </row>
    <row r="13941" spans="8:16" x14ac:dyDescent="0.5">
      <c r="H13941"/>
      <c r="P13941"/>
    </row>
    <row r="13942" spans="8:16" x14ac:dyDescent="0.5">
      <c r="H13942"/>
      <c r="P13942"/>
    </row>
    <row r="13943" spans="8:16" x14ac:dyDescent="0.5">
      <c r="H13943"/>
      <c r="P13943"/>
    </row>
    <row r="13944" spans="8:16" x14ac:dyDescent="0.5">
      <c r="H13944"/>
      <c r="P13944"/>
    </row>
    <row r="13945" spans="8:16" x14ac:dyDescent="0.5">
      <c r="H13945"/>
      <c r="P13945"/>
    </row>
    <row r="13946" spans="8:16" x14ac:dyDescent="0.5">
      <c r="H13946"/>
      <c r="P13946"/>
    </row>
    <row r="13947" spans="8:16" x14ac:dyDescent="0.5">
      <c r="H13947"/>
      <c r="P13947"/>
    </row>
    <row r="13948" spans="8:16" x14ac:dyDescent="0.5">
      <c r="H13948"/>
      <c r="P13948"/>
    </row>
    <row r="13949" spans="8:16" x14ac:dyDescent="0.5">
      <c r="H13949"/>
      <c r="P13949"/>
    </row>
    <row r="13950" spans="8:16" x14ac:dyDescent="0.5">
      <c r="H13950"/>
      <c r="P13950"/>
    </row>
    <row r="13951" spans="8:16" x14ac:dyDescent="0.5">
      <c r="H13951"/>
      <c r="P13951"/>
    </row>
    <row r="13952" spans="8:16" x14ac:dyDescent="0.5">
      <c r="H13952"/>
      <c r="P13952"/>
    </row>
    <row r="13953" spans="8:16" x14ac:dyDescent="0.5">
      <c r="H13953"/>
      <c r="P13953"/>
    </row>
    <row r="13954" spans="8:16" x14ac:dyDescent="0.5">
      <c r="H13954"/>
      <c r="P13954"/>
    </row>
    <row r="13955" spans="8:16" x14ac:dyDescent="0.5">
      <c r="H13955"/>
      <c r="P13955"/>
    </row>
    <row r="13956" spans="8:16" x14ac:dyDescent="0.5">
      <c r="H13956"/>
      <c r="P13956"/>
    </row>
    <row r="13957" spans="8:16" x14ac:dyDescent="0.5">
      <c r="H13957"/>
      <c r="P13957"/>
    </row>
    <row r="13958" spans="8:16" x14ac:dyDescent="0.5">
      <c r="H13958"/>
      <c r="P13958"/>
    </row>
    <row r="13959" spans="8:16" x14ac:dyDescent="0.5">
      <c r="H13959"/>
      <c r="P13959"/>
    </row>
    <row r="13960" spans="8:16" x14ac:dyDescent="0.5">
      <c r="H13960"/>
      <c r="P13960"/>
    </row>
    <row r="13961" spans="8:16" x14ac:dyDescent="0.5">
      <c r="H13961"/>
      <c r="P13961"/>
    </row>
    <row r="13962" spans="8:16" x14ac:dyDescent="0.5">
      <c r="H13962"/>
      <c r="P13962"/>
    </row>
    <row r="13963" spans="8:16" x14ac:dyDescent="0.5">
      <c r="H13963"/>
      <c r="P13963"/>
    </row>
    <row r="13964" spans="8:16" x14ac:dyDescent="0.5">
      <c r="H13964"/>
      <c r="P13964"/>
    </row>
    <row r="13965" spans="8:16" x14ac:dyDescent="0.5">
      <c r="H13965"/>
      <c r="P13965"/>
    </row>
    <row r="13966" spans="8:16" x14ac:dyDescent="0.5">
      <c r="H13966"/>
      <c r="P13966"/>
    </row>
    <row r="13967" spans="8:16" x14ac:dyDescent="0.5">
      <c r="H13967"/>
      <c r="P13967"/>
    </row>
    <row r="13968" spans="8:16" x14ac:dyDescent="0.5">
      <c r="H13968"/>
      <c r="P13968"/>
    </row>
    <row r="13969" spans="8:16" x14ac:dyDescent="0.5">
      <c r="H13969"/>
      <c r="P13969"/>
    </row>
    <row r="13970" spans="8:16" x14ac:dyDescent="0.5">
      <c r="H13970"/>
      <c r="P13970"/>
    </row>
    <row r="13971" spans="8:16" x14ac:dyDescent="0.5">
      <c r="H13971"/>
      <c r="P13971"/>
    </row>
    <row r="13972" spans="8:16" x14ac:dyDescent="0.5">
      <c r="H13972"/>
      <c r="P13972"/>
    </row>
    <row r="13973" spans="8:16" x14ac:dyDescent="0.5">
      <c r="H13973"/>
      <c r="P13973"/>
    </row>
    <row r="13974" spans="8:16" x14ac:dyDescent="0.5">
      <c r="H13974"/>
      <c r="P13974"/>
    </row>
    <row r="13975" spans="8:16" x14ac:dyDescent="0.5">
      <c r="H13975"/>
      <c r="P13975"/>
    </row>
    <row r="13976" spans="8:16" x14ac:dyDescent="0.5">
      <c r="H13976"/>
      <c r="P13976"/>
    </row>
    <row r="13977" spans="8:16" x14ac:dyDescent="0.5">
      <c r="H13977"/>
      <c r="P13977"/>
    </row>
    <row r="13978" spans="8:16" x14ac:dyDescent="0.5">
      <c r="H13978"/>
      <c r="P13978"/>
    </row>
    <row r="13979" spans="8:16" x14ac:dyDescent="0.5">
      <c r="H13979"/>
      <c r="P13979"/>
    </row>
    <row r="13980" spans="8:16" x14ac:dyDescent="0.5">
      <c r="H13980"/>
      <c r="P13980"/>
    </row>
    <row r="13981" spans="8:16" x14ac:dyDescent="0.5">
      <c r="H13981"/>
      <c r="P13981"/>
    </row>
    <row r="13982" spans="8:16" x14ac:dyDescent="0.5">
      <c r="H13982"/>
      <c r="P13982"/>
    </row>
    <row r="13983" spans="8:16" x14ac:dyDescent="0.5">
      <c r="H13983"/>
      <c r="P13983"/>
    </row>
    <row r="13984" spans="8:16" x14ac:dyDescent="0.5">
      <c r="H13984"/>
      <c r="P13984"/>
    </row>
    <row r="13985" spans="8:16" x14ac:dyDescent="0.5">
      <c r="H13985"/>
      <c r="P13985"/>
    </row>
    <row r="13986" spans="8:16" x14ac:dyDescent="0.5">
      <c r="H13986"/>
      <c r="P13986"/>
    </row>
    <row r="13987" spans="8:16" x14ac:dyDescent="0.5">
      <c r="H13987"/>
      <c r="P13987"/>
    </row>
    <row r="13988" spans="8:16" x14ac:dyDescent="0.5">
      <c r="H13988"/>
      <c r="P13988"/>
    </row>
    <row r="13989" spans="8:16" x14ac:dyDescent="0.5">
      <c r="H13989"/>
      <c r="P13989"/>
    </row>
    <row r="13990" spans="8:16" x14ac:dyDescent="0.5">
      <c r="H13990"/>
      <c r="P13990"/>
    </row>
    <row r="13991" spans="8:16" x14ac:dyDescent="0.5">
      <c r="H13991"/>
      <c r="P13991"/>
    </row>
    <row r="13992" spans="8:16" x14ac:dyDescent="0.5">
      <c r="H13992"/>
      <c r="P13992"/>
    </row>
    <row r="13993" spans="8:16" x14ac:dyDescent="0.5">
      <c r="H13993"/>
      <c r="P13993"/>
    </row>
    <row r="13994" spans="8:16" x14ac:dyDescent="0.5">
      <c r="H13994"/>
      <c r="P13994"/>
    </row>
    <row r="13995" spans="8:16" x14ac:dyDescent="0.5">
      <c r="H13995"/>
      <c r="P13995"/>
    </row>
    <row r="13996" spans="8:16" x14ac:dyDescent="0.5">
      <c r="H13996"/>
      <c r="P13996"/>
    </row>
    <row r="13997" spans="8:16" x14ac:dyDescent="0.5">
      <c r="H13997"/>
      <c r="P13997"/>
    </row>
    <row r="13998" spans="8:16" x14ac:dyDescent="0.5">
      <c r="H13998"/>
      <c r="P13998"/>
    </row>
    <row r="13999" spans="8:16" x14ac:dyDescent="0.5">
      <c r="H13999"/>
      <c r="P13999"/>
    </row>
    <row r="14000" spans="8:16" x14ac:dyDescent="0.5">
      <c r="H14000"/>
      <c r="P14000"/>
    </row>
    <row r="14001" spans="8:16" x14ac:dyDescent="0.5">
      <c r="H14001"/>
      <c r="P14001"/>
    </row>
    <row r="14002" spans="8:16" x14ac:dyDescent="0.5">
      <c r="H14002"/>
      <c r="P14002"/>
    </row>
    <row r="14003" spans="8:16" x14ac:dyDescent="0.5">
      <c r="H14003"/>
      <c r="P14003"/>
    </row>
    <row r="14004" spans="8:16" x14ac:dyDescent="0.5">
      <c r="H14004"/>
      <c r="P14004"/>
    </row>
    <row r="14005" spans="8:16" x14ac:dyDescent="0.5">
      <c r="H14005"/>
      <c r="P14005"/>
    </row>
    <row r="14006" spans="8:16" x14ac:dyDescent="0.5">
      <c r="H14006"/>
      <c r="P14006"/>
    </row>
    <row r="14007" spans="8:16" x14ac:dyDescent="0.5">
      <c r="H14007"/>
      <c r="P14007"/>
    </row>
    <row r="14008" spans="8:16" x14ac:dyDescent="0.5">
      <c r="H14008"/>
      <c r="P14008"/>
    </row>
    <row r="14009" spans="8:16" x14ac:dyDescent="0.5">
      <c r="H14009"/>
      <c r="P14009"/>
    </row>
    <row r="14010" spans="8:16" x14ac:dyDescent="0.5">
      <c r="H14010"/>
      <c r="P14010"/>
    </row>
    <row r="14011" spans="8:16" x14ac:dyDescent="0.5">
      <c r="H14011"/>
      <c r="P14011"/>
    </row>
    <row r="14012" spans="8:16" x14ac:dyDescent="0.5">
      <c r="H14012"/>
      <c r="P14012"/>
    </row>
    <row r="14013" spans="8:16" x14ac:dyDescent="0.5">
      <c r="H14013"/>
      <c r="P14013"/>
    </row>
    <row r="14014" spans="8:16" x14ac:dyDescent="0.5">
      <c r="H14014"/>
      <c r="P14014"/>
    </row>
    <row r="14015" spans="8:16" x14ac:dyDescent="0.5">
      <c r="H14015"/>
      <c r="P14015"/>
    </row>
    <row r="14016" spans="8:16" x14ac:dyDescent="0.5">
      <c r="H14016"/>
      <c r="P14016"/>
    </row>
    <row r="14017" spans="8:16" x14ac:dyDescent="0.5">
      <c r="H14017"/>
      <c r="P14017"/>
    </row>
    <row r="14018" spans="8:16" x14ac:dyDescent="0.5">
      <c r="H14018"/>
      <c r="P14018"/>
    </row>
    <row r="14019" spans="8:16" x14ac:dyDescent="0.5">
      <c r="H14019"/>
      <c r="P14019"/>
    </row>
    <row r="14020" spans="8:16" x14ac:dyDescent="0.5">
      <c r="H14020"/>
      <c r="P14020"/>
    </row>
    <row r="14021" spans="8:16" x14ac:dyDescent="0.5">
      <c r="H14021"/>
      <c r="P14021"/>
    </row>
    <row r="14022" spans="8:16" x14ac:dyDescent="0.5">
      <c r="H14022"/>
      <c r="P14022"/>
    </row>
    <row r="14023" spans="8:16" x14ac:dyDescent="0.5">
      <c r="H14023"/>
      <c r="P14023"/>
    </row>
    <row r="14024" spans="8:16" x14ac:dyDescent="0.5">
      <c r="H14024"/>
      <c r="P14024"/>
    </row>
    <row r="14025" spans="8:16" x14ac:dyDescent="0.5">
      <c r="H14025"/>
      <c r="P14025"/>
    </row>
    <row r="14026" spans="8:16" x14ac:dyDescent="0.5">
      <c r="H14026"/>
      <c r="P14026"/>
    </row>
    <row r="14027" spans="8:16" x14ac:dyDescent="0.5">
      <c r="H14027"/>
      <c r="P14027"/>
    </row>
    <row r="14028" spans="8:16" x14ac:dyDescent="0.5">
      <c r="H14028"/>
      <c r="P14028"/>
    </row>
    <row r="14029" spans="8:16" x14ac:dyDescent="0.5">
      <c r="H14029"/>
      <c r="P14029"/>
    </row>
    <row r="14030" spans="8:16" x14ac:dyDescent="0.5">
      <c r="H14030"/>
      <c r="P14030"/>
    </row>
    <row r="14031" spans="8:16" x14ac:dyDescent="0.5">
      <c r="H14031"/>
      <c r="P14031"/>
    </row>
    <row r="14032" spans="8:16" x14ac:dyDescent="0.5">
      <c r="H14032"/>
      <c r="P14032"/>
    </row>
    <row r="14033" spans="8:16" x14ac:dyDescent="0.5">
      <c r="H14033"/>
      <c r="P14033"/>
    </row>
    <row r="14034" spans="8:16" x14ac:dyDescent="0.5">
      <c r="H14034"/>
      <c r="P14034"/>
    </row>
    <row r="14035" spans="8:16" x14ac:dyDescent="0.5">
      <c r="H14035"/>
      <c r="P14035"/>
    </row>
    <row r="14036" spans="8:16" x14ac:dyDescent="0.5">
      <c r="H14036"/>
      <c r="P14036"/>
    </row>
    <row r="14037" spans="8:16" x14ac:dyDescent="0.5">
      <c r="H14037"/>
      <c r="P14037"/>
    </row>
    <row r="14038" spans="8:16" x14ac:dyDescent="0.5">
      <c r="H14038"/>
      <c r="P14038"/>
    </row>
    <row r="14039" spans="8:16" x14ac:dyDescent="0.5">
      <c r="H14039"/>
      <c r="P14039"/>
    </row>
    <row r="14040" spans="8:16" x14ac:dyDescent="0.5">
      <c r="H14040"/>
      <c r="P14040"/>
    </row>
    <row r="14041" spans="8:16" x14ac:dyDescent="0.5">
      <c r="H14041"/>
      <c r="P14041"/>
    </row>
    <row r="14042" spans="8:16" x14ac:dyDescent="0.5">
      <c r="H14042"/>
      <c r="P14042"/>
    </row>
    <row r="14043" spans="8:16" x14ac:dyDescent="0.5">
      <c r="H14043"/>
      <c r="P14043"/>
    </row>
    <row r="14044" spans="8:16" x14ac:dyDescent="0.5">
      <c r="H14044"/>
      <c r="P14044"/>
    </row>
    <row r="14045" spans="8:16" x14ac:dyDescent="0.5">
      <c r="H14045"/>
      <c r="P14045"/>
    </row>
    <row r="14046" spans="8:16" x14ac:dyDescent="0.5">
      <c r="H14046"/>
      <c r="P14046"/>
    </row>
    <row r="14047" spans="8:16" x14ac:dyDescent="0.5">
      <c r="H14047"/>
      <c r="P14047"/>
    </row>
    <row r="14048" spans="8:16" x14ac:dyDescent="0.5">
      <c r="H14048"/>
      <c r="P14048"/>
    </row>
    <row r="14049" spans="8:16" x14ac:dyDescent="0.5">
      <c r="H14049"/>
      <c r="P14049"/>
    </row>
    <row r="14050" spans="8:16" x14ac:dyDescent="0.5">
      <c r="H14050"/>
      <c r="P14050"/>
    </row>
    <row r="14051" spans="8:16" x14ac:dyDescent="0.5">
      <c r="H14051"/>
      <c r="P14051"/>
    </row>
    <row r="14052" spans="8:16" x14ac:dyDescent="0.5">
      <c r="H14052"/>
      <c r="P14052"/>
    </row>
    <row r="14053" spans="8:16" x14ac:dyDescent="0.5">
      <c r="H14053"/>
      <c r="P14053"/>
    </row>
    <row r="14054" spans="8:16" x14ac:dyDescent="0.5">
      <c r="H14054"/>
      <c r="P14054"/>
    </row>
    <row r="14055" spans="8:16" x14ac:dyDescent="0.5">
      <c r="H14055"/>
      <c r="P14055"/>
    </row>
    <row r="14056" spans="8:16" x14ac:dyDescent="0.5">
      <c r="H14056"/>
      <c r="P14056"/>
    </row>
    <row r="14057" spans="8:16" x14ac:dyDescent="0.5">
      <c r="H14057"/>
      <c r="P14057"/>
    </row>
    <row r="14058" spans="8:16" x14ac:dyDescent="0.5">
      <c r="H14058"/>
      <c r="P14058"/>
    </row>
    <row r="14059" spans="8:16" x14ac:dyDescent="0.5">
      <c r="H14059"/>
      <c r="P14059"/>
    </row>
    <row r="14060" spans="8:16" x14ac:dyDescent="0.5">
      <c r="H14060"/>
      <c r="P14060"/>
    </row>
    <row r="14061" spans="8:16" x14ac:dyDescent="0.5">
      <c r="H14061"/>
      <c r="P14061"/>
    </row>
    <row r="14062" spans="8:16" x14ac:dyDescent="0.5">
      <c r="H14062"/>
      <c r="P14062"/>
    </row>
    <row r="14063" spans="8:16" x14ac:dyDescent="0.5">
      <c r="H14063"/>
      <c r="P14063"/>
    </row>
    <row r="14064" spans="8:16" x14ac:dyDescent="0.5">
      <c r="H14064"/>
      <c r="P14064"/>
    </row>
    <row r="14065" spans="8:16" x14ac:dyDescent="0.5">
      <c r="H14065"/>
      <c r="P14065"/>
    </row>
    <row r="14066" spans="8:16" x14ac:dyDescent="0.5">
      <c r="H14066"/>
      <c r="P14066"/>
    </row>
    <row r="14067" spans="8:16" x14ac:dyDescent="0.5">
      <c r="H14067"/>
      <c r="P14067"/>
    </row>
    <row r="14068" spans="8:16" x14ac:dyDescent="0.5">
      <c r="H14068"/>
      <c r="P14068"/>
    </row>
    <row r="14069" spans="8:16" x14ac:dyDescent="0.5">
      <c r="H14069"/>
      <c r="P14069"/>
    </row>
    <row r="14070" spans="8:16" x14ac:dyDescent="0.5">
      <c r="H14070"/>
      <c r="P14070"/>
    </row>
    <row r="14071" spans="8:16" x14ac:dyDescent="0.5">
      <c r="H14071"/>
      <c r="P14071"/>
    </row>
    <row r="14072" spans="8:16" x14ac:dyDescent="0.5">
      <c r="H14072"/>
      <c r="P14072"/>
    </row>
    <row r="14073" spans="8:16" x14ac:dyDescent="0.5">
      <c r="H14073"/>
      <c r="P14073"/>
    </row>
    <row r="14074" spans="8:16" x14ac:dyDescent="0.5">
      <c r="H14074"/>
      <c r="P14074"/>
    </row>
    <row r="14075" spans="8:16" x14ac:dyDescent="0.5">
      <c r="H14075"/>
      <c r="P14075"/>
    </row>
    <row r="14076" spans="8:16" x14ac:dyDescent="0.5">
      <c r="H14076"/>
      <c r="P14076"/>
    </row>
    <row r="14077" spans="8:16" x14ac:dyDescent="0.5">
      <c r="H14077"/>
      <c r="P14077"/>
    </row>
    <row r="14078" spans="8:16" x14ac:dyDescent="0.5">
      <c r="H14078"/>
      <c r="P14078"/>
    </row>
    <row r="14079" spans="8:16" x14ac:dyDescent="0.5">
      <c r="H14079"/>
      <c r="P14079"/>
    </row>
    <row r="14080" spans="8:16" x14ac:dyDescent="0.5">
      <c r="H14080"/>
      <c r="P14080"/>
    </row>
    <row r="14081" spans="8:16" x14ac:dyDescent="0.5">
      <c r="H14081"/>
      <c r="P14081"/>
    </row>
    <row r="14082" spans="8:16" x14ac:dyDescent="0.5">
      <c r="H14082"/>
      <c r="P14082"/>
    </row>
    <row r="14083" spans="8:16" x14ac:dyDescent="0.5">
      <c r="H14083"/>
      <c r="P14083"/>
    </row>
    <row r="14084" spans="8:16" x14ac:dyDescent="0.5">
      <c r="H14084"/>
      <c r="P14084"/>
    </row>
    <row r="14085" spans="8:16" x14ac:dyDescent="0.5">
      <c r="H14085"/>
      <c r="P14085"/>
    </row>
    <row r="14086" spans="8:16" x14ac:dyDescent="0.5">
      <c r="H14086"/>
      <c r="P14086"/>
    </row>
    <row r="14087" spans="8:16" x14ac:dyDescent="0.5">
      <c r="H14087"/>
      <c r="P14087"/>
    </row>
    <row r="14088" spans="8:16" x14ac:dyDescent="0.5">
      <c r="H14088"/>
      <c r="P14088"/>
    </row>
    <row r="14089" spans="8:16" x14ac:dyDescent="0.5">
      <c r="H14089"/>
      <c r="P14089"/>
    </row>
    <row r="14090" spans="8:16" x14ac:dyDescent="0.5">
      <c r="H14090"/>
      <c r="P14090"/>
    </row>
    <row r="14091" spans="8:16" x14ac:dyDescent="0.5">
      <c r="H14091"/>
      <c r="P14091"/>
    </row>
    <row r="14092" spans="8:16" x14ac:dyDescent="0.5">
      <c r="H14092"/>
      <c r="P14092"/>
    </row>
    <row r="14093" spans="8:16" x14ac:dyDescent="0.5">
      <c r="H14093"/>
      <c r="P14093"/>
    </row>
    <row r="14094" spans="8:16" x14ac:dyDescent="0.5">
      <c r="H14094"/>
      <c r="P14094"/>
    </row>
    <row r="14095" spans="8:16" x14ac:dyDescent="0.5">
      <c r="H14095"/>
      <c r="P14095"/>
    </row>
    <row r="14096" spans="8:16" x14ac:dyDescent="0.5">
      <c r="H14096"/>
      <c r="P14096"/>
    </row>
    <row r="14097" spans="8:16" x14ac:dyDescent="0.5">
      <c r="H14097"/>
      <c r="P14097"/>
    </row>
    <row r="14098" spans="8:16" x14ac:dyDescent="0.5">
      <c r="H14098"/>
      <c r="P14098"/>
    </row>
    <row r="14099" spans="8:16" x14ac:dyDescent="0.5">
      <c r="H14099"/>
      <c r="P14099"/>
    </row>
    <row r="14100" spans="8:16" x14ac:dyDescent="0.5">
      <c r="H14100"/>
      <c r="P14100"/>
    </row>
    <row r="14101" spans="8:16" x14ac:dyDescent="0.5">
      <c r="H14101"/>
      <c r="P14101"/>
    </row>
    <row r="14102" spans="8:16" x14ac:dyDescent="0.5">
      <c r="H14102"/>
      <c r="P14102"/>
    </row>
    <row r="14103" spans="8:16" x14ac:dyDescent="0.5">
      <c r="H14103"/>
      <c r="P14103"/>
    </row>
    <row r="14104" spans="8:16" x14ac:dyDescent="0.5">
      <c r="H14104"/>
      <c r="P14104"/>
    </row>
    <row r="14105" spans="8:16" x14ac:dyDescent="0.5">
      <c r="H14105"/>
      <c r="P14105"/>
    </row>
    <row r="14106" spans="8:16" x14ac:dyDescent="0.5">
      <c r="H14106"/>
      <c r="P14106"/>
    </row>
    <row r="14107" spans="8:16" x14ac:dyDescent="0.5">
      <c r="H14107"/>
      <c r="P14107"/>
    </row>
    <row r="14108" spans="8:16" x14ac:dyDescent="0.5">
      <c r="H14108"/>
      <c r="P14108"/>
    </row>
    <row r="14109" spans="8:16" x14ac:dyDescent="0.5">
      <c r="H14109"/>
      <c r="P14109"/>
    </row>
    <row r="14110" spans="8:16" x14ac:dyDescent="0.5">
      <c r="H14110"/>
      <c r="P14110"/>
    </row>
    <row r="14111" spans="8:16" x14ac:dyDescent="0.5">
      <c r="H14111"/>
      <c r="P14111"/>
    </row>
    <row r="14112" spans="8:16" x14ac:dyDescent="0.5">
      <c r="H14112"/>
      <c r="P14112"/>
    </row>
    <row r="14113" spans="8:16" x14ac:dyDescent="0.5">
      <c r="H14113"/>
      <c r="P14113"/>
    </row>
    <row r="14114" spans="8:16" x14ac:dyDescent="0.5">
      <c r="H14114"/>
      <c r="P14114"/>
    </row>
    <row r="14115" spans="8:16" x14ac:dyDescent="0.5">
      <c r="H14115"/>
      <c r="P14115"/>
    </row>
    <row r="14116" spans="8:16" x14ac:dyDescent="0.5">
      <c r="H14116"/>
      <c r="P14116"/>
    </row>
    <row r="14117" spans="8:16" x14ac:dyDescent="0.5">
      <c r="H14117"/>
      <c r="P14117"/>
    </row>
    <row r="14118" spans="8:16" x14ac:dyDescent="0.5">
      <c r="H14118"/>
      <c r="P14118"/>
    </row>
    <row r="14119" spans="8:16" x14ac:dyDescent="0.5">
      <c r="H14119"/>
      <c r="P14119"/>
    </row>
    <row r="14120" spans="8:16" x14ac:dyDescent="0.5">
      <c r="H14120"/>
      <c r="P14120"/>
    </row>
    <row r="14121" spans="8:16" x14ac:dyDescent="0.5">
      <c r="H14121"/>
      <c r="P14121"/>
    </row>
    <row r="14122" spans="8:16" x14ac:dyDescent="0.5">
      <c r="H14122"/>
      <c r="P14122"/>
    </row>
    <row r="14123" spans="8:16" x14ac:dyDescent="0.5">
      <c r="H14123"/>
      <c r="P14123"/>
    </row>
    <row r="14124" spans="8:16" x14ac:dyDescent="0.5">
      <c r="H14124"/>
      <c r="P14124"/>
    </row>
    <row r="14125" spans="8:16" x14ac:dyDescent="0.5">
      <c r="H14125"/>
      <c r="P14125"/>
    </row>
    <row r="14126" spans="8:16" x14ac:dyDescent="0.5">
      <c r="H14126"/>
      <c r="P14126"/>
    </row>
    <row r="14127" spans="8:16" x14ac:dyDescent="0.5">
      <c r="H14127"/>
      <c r="P14127"/>
    </row>
    <row r="14128" spans="8:16" x14ac:dyDescent="0.5">
      <c r="H14128"/>
      <c r="P14128"/>
    </row>
    <row r="14129" spans="8:16" x14ac:dyDescent="0.5">
      <c r="H14129"/>
      <c r="P14129"/>
    </row>
    <row r="14130" spans="8:16" x14ac:dyDescent="0.5">
      <c r="H14130"/>
      <c r="P14130"/>
    </row>
    <row r="14131" spans="8:16" x14ac:dyDescent="0.5">
      <c r="H14131"/>
      <c r="P14131"/>
    </row>
    <row r="14132" spans="8:16" x14ac:dyDescent="0.5">
      <c r="H14132"/>
      <c r="P14132"/>
    </row>
    <row r="14133" spans="8:16" x14ac:dyDescent="0.5">
      <c r="H14133"/>
      <c r="P14133"/>
    </row>
    <row r="14134" spans="8:16" x14ac:dyDescent="0.5">
      <c r="H14134"/>
      <c r="P14134"/>
    </row>
    <row r="14135" spans="8:16" x14ac:dyDescent="0.5">
      <c r="H14135"/>
      <c r="P14135"/>
    </row>
    <row r="14136" spans="8:16" x14ac:dyDescent="0.5">
      <c r="H14136"/>
      <c r="P14136"/>
    </row>
    <row r="14137" spans="8:16" x14ac:dyDescent="0.5">
      <c r="H14137"/>
      <c r="P14137"/>
    </row>
    <row r="14138" spans="8:16" x14ac:dyDescent="0.5">
      <c r="H14138"/>
      <c r="P14138"/>
    </row>
    <row r="14139" spans="8:16" x14ac:dyDescent="0.5">
      <c r="H14139"/>
      <c r="P14139"/>
    </row>
    <row r="14140" spans="8:16" x14ac:dyDescent="0.5">
      <c r="H14140"/>
      <c r="P14140"/>
    </row>
    <row r="14141" spans="8:16" x14ac:dyDescent="0.5">
      <c r="H14141"/>
      <c r="P14141"/>
    </row>
    <row r="14142" spans="8:16" x14ac:dyDescent="0.5">
      <c r="H14142"/>
      <c r="P14142"/>
    </row>
    <row r="14143" spans="8:16" x14ac:dyDescent="0.5">
      <c r="H14143"/>
      <c r="P14143"/>
    </row>
    <row r="14144" spans="8:16" x14ac:dyDescent="0.5">
      <c r="H14144"/>
      <c r="P14144"/>
    </row>
    <row r="14145" spans="8:16" x14ac:dyDescent="0.5">
      <c r="H14145"/>
      <c r="P14145"/>
    </row>
    <row r="14146" spans="8:16" x14ac:dyDescent="0.5">
      <c r="H14146"/>
      <c r="P14146"/>
    </row>
    <row r="14147" spans="8:16" x14ac:dyDescent="0.5">
      <c r="H14147"/>
      <c r="P14147"/>
    </row>
    <row r="14148" spans="8:16" x14ac:dyDescent="0.5">
      <c r="H14148"/>
      <c r="P14148"/>
    </row>
    <row r="14149" spans="8:16" x14ac:dyDescent="0.5">
      <c r="H14149"/>
      <c r="P14149"/>
    </row>
    <row r="14150" spans="8:16" x14ac:dyDescent="0.5">
      <c r="H14150"/>
      <c r="P14150"/>
    </row>
    <row r="14151" spans="8:16" x14ac:dyDescent="0.5">
      <c r="H14151"/>
      <c r="P14151"/>
    </row>
    <row r="14152" spans="8:16" x14ac:dyDescent="0.5">
      <c r="H14152"/>
      <c r="P14152"/>
    </row>
    <row r="14153" spans="8:16" x14ac:dyDescent="0.5">
      <c r="H14153"/>
      <c r="P14153"/>
    </row>
    <row r="14154" spans="8:16" x14ac:dyDescent="0.5">
      <c r="H14154"/>
      <c r="P14154"/>
    </row>
    <row r="14155" spans="8:16" x14ac:dyDescent="0.5">
      <c r="H14155"/>
      <c r="P14155"/>
    </row>
    <row r="14156" spans="8:16" x14ac:dyDescent="0.5">
      <c r="H14156"/>
      <c r="P14156"/>
    </row>
    <row r="14157" spans="8:16" x14ac:dyDescent="0.5">
      <c r="H14157"/>
      <c r="P14157"/>
    </row>
    <row r="14158" spans="8:16" x14ac:dyDescent="0.5">
      <c r="H14158"/>
      <c r="P14158"/>
    </row>
    <row r="14159" spans="8:16" x14ac:dyDescent="0.5">
      <c r="H14159"/>
      <c r="P14159"/>
    </row>
    <row r="14160" spans="8:16" x14ac:dyDescent="0.5">
      <c r="H14160"/>
      <c r="P14160"/>
    </row>
    <row r="14161" spans="8:16" x14ac:dyDescent="0.5">
      <c r="H14161"/>
      <c r="P14161"/>
    </row>
    <row r="14162" spans="8:16" x14ac:dyDescent="0.5">
      <c r="H14162"/>
      <c r="P14162"/>
    </row>
    <row r="14163" spans="8:16" x14ac:dyDescent="0.5">
      <c r="H14163"/>
      <c r="P14163"/>
    </row>
    <row r="14164" spans="8:16" x14ac:dyDescent="0.5">
      <c r="H14164"/>
      <c r="P14164"/>
    </row>
    <row r="14165" spans="8:16" x14ac:dyDescent="0.5">
      <c r="H14165"/>
      <c r="P14165"/>
    </row>
    <row r="14166" spans="8:16" x14ac:dyDescent="0.5">
      <c r="H14166"/>
      <c r="P14166"/>
    </row>
    <row r="14167" spans="8:16" x14ac:dyDescent="0.5">
      <c r="H14167"/>
      <c r="P14167"/>
    </row>
    <row r="14168" spans="8:16" x14ac:dyDescent="0.5">
      <c r="H14168"/>
      <c r="P14168"/>
    </row>
    <row r="14169" spans="8:16" x14ac:dyDescent="0.5">
      <c r="H14169"/>
      <c r="P14169"/>
    </row>
    <row r="14170" spans="8:16" x14ac:dyDescent="0.5">
      <c r="H14170"/>
      <c r="P14170"/>
    </row>
    <row r="14171" spans="8:16" x14ac:dyDescent="0.5">
      <c r="H14171"/>
      <c r="P14171"/>
    </row>
    <row r="14172" spans="8:16" x14ac:dyDescent="0.5">
      <c r="H14172"/>
      <c r="P14172"/>
    </row>
    <row r="14173" spans="8:16" x14ac:dyDescent="0.5">
      <c r="H14173"/>
      <c r="P14173"/>
    </row>
    <row r="14174" spans="8:16" x14ac:dyDescent="0.5">
      <c r="H14174"/>
      <c r="P14174"/>
    </row>
    <row r="14175" spans="8:16" x14ac:dyDescent="0.5">
      <c r="H14175"/>
      <c r="P14175"/>
    </row>
    <row r="14176" spans="8:16" x14ac:dyDescent="0.5">
      <c r="H14176"/>
      <c r="P14176"/>
    </row>
    <row r="14177" spans="8:16" x14ac:dyDescent="0.5">
      <c r="H14177"/>
      <c r="P14177"/>
    </row>
    <row r="14178" spans="8:16" x14ac:dyDescent="0.5">
      <c r="H14178"/>
      <c r="P14178"/>
    </row>
    <row r="14179" spans="8:16" x14ac:dyDescent="0.5">
      <c r="H14179"/>
      <c r="P14179"/>
    </row>
    <row r="14180" spans="8:16" x14ac:dyDescent="0.5">
      <c r="H14180"/>
      <c r="P14180"/>
    </row>
    <row r="14181" spans="8:16" x14ac:dyDescent="0.5">
      <c r="H14181"/>
      <c r="P14181"/>
    </row>
    <row r="14182" spans="8:16" x14ac:dyDescent="0.5">
      <c r="H14182"/>
      <c r="P14182"/>
    </row>
    <row r="14183" spans="8:16" x14ac:dyDescent="0.5">
      <c r="H14183"/>
      <c r="P14183"/>
    </row>
    <row r="14184" spans="8:16" x14ac:dyDescent="0.5">
      <c r="H14184"/>
      <c r="P14184"/>
    </row>
    <row r="14185" spans="8:16" x14ac:dyDescent="0.5">
      <c r="H14185"/>
      <c r="P14185"/>
    </row>
    <row r="14186" spans="8:16" x14ac:dyDescent="0.5">
      <c r="H14186"/>
      <c r="P14186"/>
    </row>
    <row r="14187" spans="8:16" x14ac:dyDescent="0.5">
      <c r="H14187"/>
      <c r="P14187"/>
    </row>
    <row r="14188" spans="8:16" x14ac:dyDescent="0.5">
      <c r="H14188"/>
      <c r="P14188"/>
    </row>
    <row r="14189" spans="8:16" x14ac:dyDescent="0.5">
      <c r="H14189"/>
      <c r="P14189"/>
    </row>
    <row r="14190" spans="8:16" x14ac:dyDescent="0.5">
      <c r="H14190"/>
      <c r="P14190"/>
    </row>
    <row r="14191" spans="8:16" x14ac:dyDescent="0.5">
      <c r="H14191"/>
      <c r="P14191"/>
    </row>
    <row r="14192" spans="8:16" x14ac:dyDescent="0.5">
      <c r="H14192"/>
      <c r="P14192"/>
    </row>
    <row r="14193" spans="8:16" x14ac:dyDescent="0.5">
      <c r="H14193"/>
      <c r="P14193"/>
    </row>
    <row r="14194" spans="8:16" x14ac:dyDescent="0.5">
      <c r="H14194"/>
      <c r="P14194"/>
    </row>
    <row r="14195" spans="8:16" x14ac:dyDescent="0.5">
      <c r="H14195"/>
      <c r="P14195"/>
    </row>
    <row r="14196" spans="8:16" x14ac:dyDescent="0.5">
      <c r="H14196"/>
      <c r="P14196"/>
    </row>
    <row r="14197" spans="8:16" x14ac:dyDescent="0.5">
      <c r="H14197"/>
      <c r="P14197"/>
    </row>
    <row r="14198" spans="8:16" x14ac:dyDescent="0.5">
      <c r="H14198"/>
      <c r="P14198"/>
    </row>
    <row r="14199" spans="8:16" x14ac:dyDescent="0.5">
      <c r="H14199"/>
      <c r="P14199"/>
    </row>
    <row r="14200" spans="8:16" x14ac:dyDescent="0.5">
      <c r="H14200"/>
      <c r="P14200"/>
    </row>
    <row r="14201" spans="8:16" x14ac:dyDescent="0.5">
      <c r="H14201"/>
      <c r="P14201"/>
    </row>
    <row r="14202" spans="8:16" x14ac:dyDescent="0.5">
      <c r="H14202"/>
      <c r="P14202"/>
    </row>
    <row r="14203" spans="8:16" x14ac:dyDescent="0.5">
      <c r="H14203"/>
      <c r="P14203"/>
    </row>
    <row r="14204" spans="8:16" x14ac:dyDescent="0.5">
      <c r="H14204"/>
      <c r="P14204"/>
    </row>
    <row r="14205" spans="8:16" x14ac:dyDescent="0.5">
      <c r="H14205"/>
      <c r="P14205"/>
    </row>
    <row r="14206" spans="8:16" x14ac:dyDescent="0.5">
      <c r="H14206"/>
      <c r="P14206"/>
    </row>
    <row r="14207" spans="8:16" x14ac:dyDescent="0.5">
      <c r="H14207"/>
      <c r="P14207"/>
    </row>
    <row r="14208" spans="8:16" x14ac:dyDescent="0.5">
      <c r="H14208"/>
      <c r="P14208"/>
    </row>
    <row r="14209" spans="8:16" x14ac:dyDescent="0.5">
      <c r="H14209"/>
      <c r="P14209"/>
    </row>
    <row r="14210" spans="8:16" x14ac:dyDescent="0.5">
      <c r="H14210"/>
      <c r="P14210"/>
    </row>
    <row r="14211" spans="8:16" x14ac:dyDescent="0.5">
      <c r="H14211"/>
      <c r="P14211"/>
    </row>
    <row r="14212" spans="8:16" x14ac:dyDescent="0.5">
      <c r="H14212"/>
      <c r="P14212"/>
    </row>
    <row r="14213" spans="8:16" x14ac:dyDescent="0.5">
      <c r="H14213"/>
      <c r="P14213"/>
    </row>
    <row r="14214" spans="8:16" x14ac:dyDescent="0.5">
      <c r="H14214"/>
      <c r="P14214"/>
    </row>
    <row r="14215" spans="8:16" x14ac:dyDescent="0.5">
      <c r="H14215"/>
      <c r="P14215"/>
    </row>
    <row r="14216" spans="8:16" x14ac:dyDescent="0.5">
      <c r="H14216"/>
      <c r="P14216"/>
    </row>
    <row r="14217" spans="8:16" x14ac:dyDescent="0.5">
      <c r="H14217"/>
      <c r="P14217"/>
    </row>
    <row r="14218" spans="8:16" x14ac:dyDescent="0.5">
      <c r="H14218"/>
      <c r="P14218"/>
    </row>
    <row r="14219" spans="8:16" x14ac:dyDescent="0.5">
      <c r="H14219"/>
      <c r="P14219"/>
    </row>
    <row r="14220" spans="8:16" x14ac:dyDescent="0.5">
      <c r="H14220"/>
      <c r="P14220"/>
    </row>
    <row r="14221" spans="8:16" x14ac:dyDescent="0.5">
      <c r="H14221"/>
      <c r="P14221"/>
    </row>
    <row r="14222" spans="8:16" x14ac:dyDescent="0.5">
      <c r="H14222"/>
      <c r="P14222"/>
    </row>
    <row r="14223" spans="8:16" x14ac:dyDescent="0.5">
      <c r="H14223"/>
      <c r="P14223"/>
    </row>
    <row r="14224" spans="8:16" x14ac:dyDescent="0.5">
      <c r="H14224"/>
      <c r="P14224"/>
    </row>
    <row r="14225" spans="8:16" x14ac:dyDescent="0.5">
      <c r="H14225"/>
      <c r="P14225"/>
    </row>
    <row r="14226" spans="8:16" x14ac:dyDescent="0.5">
      <c r="H14226"/>
      <c r="P14226"/>
    </row>
    <row r="14227" spans="8:16" x14ac:dyDescent="0.5">
      <c r="H14227"/>
      <c r="P14227"/>
    </row>
    <row r="14228" spans="8:16" x14ac:dyDescent="0.5">
      <c r="H14228"/>
      <c r="P14228"/>
    </row>
    <row r="14229" spans="8:16" x14ac:dyDescent="0.5">
      <c r="H14229"/>
      <c r="P14229"/>
    </row>
    <row r="14230" spans="8:16" x14ac:dyDescent="0.5">
      <c r="H14230"/>
      <c r="P14230"/>
    </row>
    <row r="14231" spans="8:16" x14ac:dyDescent="0.5">
      <c r="H14231"/>
      <c r="P14231"/>
    </row>
    <row r="14232" spans="8:16" x14ac:dyDescent="0.5">
      <c r="H14232"/>
      <c r="P14232"/>
    </row>
    <row r="14233" spans="8:16" x14ac:dyDescent="0.5">
      <c r="H14233"/>
      <c r="P14233"/>
    </row>
    <row r="14234" spans="8:16" x14ac:dyDescent="0.5">
      <c r="H14234"/>
      <c r="P14234"/>
    </row>
    <row r="14235" spans="8:16" x14ac:dyDescent="0.5">
      <c r="H14235"/>
      <c r="P14235"/>
    </row>
    <row r="14236" spans="8:16" x14ac:dyDescent="0.5">
      <c r="H14236"/>
      <c r="P14236"/>
    </row>
    <row r="14237" spans="8:16" x14ac:dyDescent="0.5">
      <c r="H14237"/>
      <c r="P14237"/>
    </row>
    <row r="14238" spans="8:16" x14ac:dyDescent="0.5">
      <c r="H14238"/>
      <c r="P14238"/>
    </row>
    <row r="14239" spans="8:16" x14ac:dyDescent="0.5">
      <c r="H14239"/>
      <c r="P14239"/>
    </row>
    <row r="14240" spans="8:16" x14ac:dyDescent="0.5">
      <c r="H14240"/>
      <c r="P14240"/>
    </row>
    <row r="14241" spans="8:16" x14ac:dyDescent="0.5">
      <c r="H14241"/>
      <c r="P14241"/>
    </row>
    <row r="14242" spans="8:16" x14ac:dyDescent="0.5">
      <c r="H14242"/>
      <c r="P14242"/>
    </row>
    <row r="14243" spans="8:16" x14ac:dyDescent="0.5">
      <c r="H14243"/>
      <c r="P14243"/>
    </row>
    <row r="14244" spans="8:16" x14ac:dyDescent="0.5">
      <c r="H14244"/>
      <c r="P14244"/>
    </row>
    <row r="14245" spans="8:16" x14ac:dyDescent="0.5">
      <c r="H14245"/>
      <c r="P14245"/>
    </row>
    <row r="14246" spans="8:16" x14ac:dyDescent="0.5">
      <c r="H14246"/>
      <c r="P14246"/>
    </row>
    <row r="14247" spans="8:16" x14ac:dyDescent="0.5">
      <c r="H14247"/>
      <c r="P14247"/>
    </row>
    <row r="14248" spans="8:16" x14ac:dyDescent="0.5">
      <c r="H14248"/>
      <c r="P14248"/>
    </row>
    <row r="14249" spans="8:16" x14ac:dyDescent="0.5">
      <c r="H14249"/>
      <c r="P14249"/>
    </row>
    <row r="14250" spans="8:16" x14ac:dyDescent="0.5">
      <c r="H14250"/>
      <c r="P14250"/>
    </row>
    <row r="14251" spans="8:16" x14ac:dyDescent="0.5">
      <c r="H14251"/>
      <c r="P14251"/>
    </row>
    <row r="14252" spans="8:16" x14ac:dyDescent="0.5">
      <c r="H14252"/>
      <c r="P14252"/>
    </row>
    <row r="14253" spans="8:16" x14ac:dyDescent="0.5">
      <c r="H14253"/>
      <c r="P14253"/>
    </row>
    <row r="14254" spans="8:16" x14ac:dyDescent="0.5">
      <c r="H14254"/>
      <c r="P14254"/>
    </row>
    <row r="14255" spans="8:16" x14ac:dyDescent="0.5">
      <c r="H14255"/>
      <c r="P14255"/>
    </row>
    <row r="14256" spans="8:16" x14ac:dyDescent="0.5">
      <c r="H14256"/>
      <c r="P14256"/>
    </row>
    <row r="14257" spans="8:16" x14ac:dyDescent="0.5">
      <c r="H14257"/>
      <c r="P14257"/>
    </row>
    <row r="14258" spans="8:16" x14ac:dyDescent="0.5">
      <c r="H14258"/>
      <c r="P14258"/>
    </row>
    <row r="14259" spans="8:16" x14ac:dyDescent="0.5">
      <c r="H14259"/>
      <c r="P14259"/>
    </row>
    <row r="14260" spans="8:16" x14ac:dyDescent="0.5">
      <c r="H14260"/>
      <c r="P14260"/>
    </row>
    <row r="14261" spans="8:16" x14ac:dyDescent="0.5">
      <c r="H14261"/>
      <c r="P14261"/>
    </row>
    <row r="14262" spans="8:16" x14ac:dyDescent="0.5">
      <c r="H14262"/>
      <c r="P14262"/>
    </row>
    <row r="14263" spans="8:16" x14ac:dyDescent="0.5">
      <c r="H14263"/>
      <c r="P14263"/>
    </row>
    <row r="14264" spans="8:16" x14ac:dyDescent="0.5">
      <c r="H14264"/>
      <c r="P14264"/>
    </row>
    <row r="14265" spans="8:16" x14ac:dyDescent="0.5">
      <c r="H14265"/>
      <c r="P14265"/>
    </row>
    <row r="14266" spans="8:16" x14ac:dyDescent="0.5">
      <c r="H14266"/>
      <c r="P14266"/>
    </row>
    <row r="14267" spans="8:16" x14ac:dyDescent="0.5">
      <c r="H14267"/>
      <c r="P14267"/>
    </row>
    <row r="14268" spans="8:16" x14ac:dyDescent="0.5">
      <c r="H14268"/>
      <c r="P14268"/>
    </row>
    <row r="14269" spans="8:16" x14ac:dyDescent="0.5">
      <c r="H14269"/>
      <c r="P14269"/>
    </row>
    <row r="14270" spans="8:16" x14ac:dyDescent="0.5">
      <c r="H14270"/>
      <c r="P14270"/>
    </row>
    <row r="14271" spans="8:16" x14ac:dyDescent="0.5">
      <c r="H14271"/>
      <c r="P14271"/>
    </row>
    <row r="14272" spans="8:16" x14ac:dyDescent="0.5">
      <c r="H14272"/>
      <c r="P14272"/>
    </row>
    <row r="14273" spans="8:16" x14ac:dyDescent="0.5">
      <c r="H14273"/>
      <c r="P14273"/>
    </row>
    <row r="14274" spans="8:16" x14ac:dyDescent="0.5">
      <c r="H14274"/>
      <c r="P14274"/>
    </row>
    <row r="14275" spans="8:16" x14ac:dyDescent="0.5">
      <c r="H14275"/>
      <c r="P14275"/>
    </row>
    <row r="14276" spans="8:16" x14ac:dyDescent="0.5">
      <c r="H14276"/>
      <c r="P14276"/>
    </row>
    <row r="14277" spans="8:16" x14ac:dyDescent="0.5">
      <c r="H14277"/>
      <c r="P14277"/>
    </row>
    <row r="14278" spans="8:16" x14ac:dyDescent="0.5">
      <c r="H14278"/>
      <c r="P14278"/>
    </row>
    <row r="14279" spans="8:16" x14ac:dyDescent="0.5">
      <c r="H14279"/>
      <c r="P14279"/>
    </row>
    <row r="14280" spans="8:16" x14ac:dyDescent="0.5">
      <c r="H14280"/>
      <c r="P14280"/>
    </row>
    <row r="14281" spans="8:16" x14ac:dyDescent="0.5">
      <c r="H14281"/>
      <c r="P14281"/>
    </row>
    <row r="14282" spans="8:16" x14ac:dyDescent="0.5">
      <c r="H14282"/>
      <c r="P14282"/>
    </row>
    <row r="14283" spans="8:16" x14ac:dyDescent="0.5">
      <c r="H14283"/>
      <c r="P14283"/>
    </row>
    <row r="14284" spans="8:16" x14ac:dyDescent="0.5">
      <c r="H14284"/>
      <c r="P14284"/>
    </row>
    <row r="14285" spans="8:16" x14ac:dyDescent="0.5">
      <c r="H14285"/>
      <c r="P14285"/>
    </row>
    <row r="14286" spans="8:16" x14ac:dyDescent="0.5">
      <c r="H14286"/>
      <c r="P14286"/>
    </row>
    <row r="14287" spans="8:16" x14ac:dyDescent="0.5">
      <c r="H14287"/>
      <c r="P14287"/>
    </row>
    <row r="14288" spans="8:16" x14ac:dyDescent="0.5">
      <c r="H14288"/>
      <c r="P14288"/>
    </row>
    <row r="14289" spans="8:16" x14ac:dyDescent="0.5">
      <c r="H14289"/>
      <c r="P14289"/>
    </row>
    <row r="14290" spans="8:16" x14ac:dyDescent="0.5">
      <c r="H14290"/>
      <c r="P14290"/>
    </row>
    <row r="14291" spans="8:16" x14ac:dyDescent="0.5">
      <c r="H14291"/>
      <c r="P14291"/>
    </row>
    <row r="14292" spans="8:16" x14ac:dyDescent="0.5">
      <c r="H14292"/>
      <c r="P14292"/>
    </row>
    <row r="14293" spans="8:16" x14ac:dyDescent="0.5">
      <c r="H14293"/>
      <c r="P14293"/>
    </row>
    <row r="14294" spans="8:16" x14ac:dyDescent="0.5">
      <c r="H14294"/>
      <c r="P14294"/>
    </row>
    <row r="14295" spans="8:16" x14ac:dyDescent="0.5">
      <c r="H14295"/>
      <c r="P14295"/>
    </row>
    <row r="14296" spans="8:16" x14ac:dyDescent="0.5">
      <c r="H14296"/>
      <c r="P14296"/>
    </row>
    <row r="14297" spans="8:16" x14ac:dyDescent="0.5">
      <c r="H14297"/>
      <c r="P14297"/>
    </row>
    <row r="14298" spans="8:16" x14ac:dyDescent="0.5">
      <c r="H14298"/>
      <c r="P14298"/>
    </row>
    <row r="14299" spans="8:16" x14ac:dyDescent="0.5">
      <c r="H14299"/>
      <c r="P14299"/>
    </row>
    <row r="14300" spans="8:16" x14ac:dyDescent="0.5">
      <c r="H14300"/>
      <c r="P14300"/>
    </row>
    <row r="14301" spans="8:16" x14ac:dyDescent="0.5">
      <c r="H14301"/>
      <c r="P14301"/>
    </row>
    <row r="14302" spans="8:16" x14ac:dyDescent="0.5">
      <c r="H14302"/>
      <c r="P14302"/>
    </row>
    <row r="14303" spans="8:16" x14ac:dyDescent="0.5">
      <c r="H14303"/>
      <c r="P14303"/>
    </row>
    <row r="14304" spans="8:16" x14ac:dyDescent="0.5">
      <c r="H14304"/>
      <c r="P14304"/>
    </row>
    <row r="14305" spans="8:16" x14ac:dyDescent="0.5">
      <c r="H14305"/>
      <c r="P14305"/>
    </row>
    <row r="14306" spans="8:16" x14ac:dyDescent="0.5">
      <c r="H14306"/>
      <c r="P14306"/>
    </row>
    <row r="14307" spans="8:16" x14ac:dyDescent="0.5">
      <c r="H14307"/>
      <c r="P14307"/>
    </row>
    <row r="14308" spans="8:16" x14ac:dyDescent="0.5">
      <c r="H14308"/>
      <c r="P14308"/>
    </row>
    <row r="14309" spans="8:16" x14ac:dyDescent="0.5">
      <c r="H14309"/>
      <c r="P14309"/>
    </row>
    <row r="14310" spans="8:16" x14ac:dyDescent="0.5">
      <c r="H14310"/>
      <c r="P14310"/>
    </row>
    <row r="14311" spans="8:16" x14ac:dyDescent="0.5">
      <c r="H14311"/>
      <c r="P14311"/>
    </row>
    <row r="14312" spans="8:16" x14ac:dyDescent="0.5">
      <c r="H14312"/>
      <c r="P14312"/>
    </row>
    <row r="14313" spans="8:16" x14ac:dyDescent="0.5">
      <c r="H14313"/>
      <c r="P14313"/>
    </row>
    <row r="14314" spans="8:16" x14ac:dyDescent="0.5">
      <c r="H14314"/>
      <c r="P14314"/>
    </row>
    <row r="14315" spans="8:16" x14ac:dyDescent="0.5">
      <c r="H14315"/>
      <c r="P14315"/>
    </row>
    <row r="14316" spans="8:16" x14ac:dyDescent="0.5">
      <c r="H14316"/>
      <c r="P14316"/>
    </row>
    <row r="14317" spans="8:16" x14ac:dyDescent="0.5">
      <c r="H14317"/>
      <c r="P14317"/>
    </row>
    <row r="14318" spans="8:16" x14ac:dyDescent="0.5">
      <c r="H14318"/>
      <c r="P14318"/>
    </row>
    <row r="14319" spans="8:16" x14ac:dyDescent="0.5">
      <c r="H14319"/>
      <c r="P14319"/>
    </row>
    <row r="14320" spans="8:16" x14ac:dyDescent="0.5">
      <c r="H14320"/>
      <c r="P14320"/>
    </row>
    <row r="14321" spans="8:16" x14ac:dyDescent="0.5">
      <c r="H14321"/>
      <c r="P14321"/>
    </row>
    <row r="14322" spans="8:16" x14ac:dyDescent="0.5">
      <c r="H14322"/>
      <c r="P14322"/>
    </row>
    <row r="14323" spans="8:16" x14ac:dyDescent="0.5">
      <c r="H14323"/>
      <c r="P14323"/>
    </row>
    <row r="14324" spans="8:16" x14ac:dyDescent="0.5">
      <c r="H14324"/>
      <c r="P14324"/>
    </row>
    <row r="14325" spans="8:16" x14ac:dyDescent="0.5">
      <c r="H14325"/>
      <c r="P14325"/>
    </row>
    <row r="14326" spans="8:16" x14ac:dyDescent="0.5">
      <c r="H14326"/>
      <c r="P14326"/>
    </row>
    <row r="14327" spans="8:16" x14ac:dyDescent="0.5">
      <c r="H14327"/>
      <c r="P14327"/>
    </row>
    <row r="14328" spans="8:16" x14ac:dyDescent="0.5">
      <c r="H14328"/>
      <c r="P14328"/>
    </row>
    <row r="14329" spans="8:16" x14ac:dyDescent="0.5">
      <c r="H14329"/>
      <c r="P14329"/>
    </row>
    <row r="14330" spans="8:16" x14ac:dyDescent="0.5">
      <c r="H14330"/>
      <c r="P14330"/>
    </row>
    <row r="14331" spans="8:16" x14ac:dyDescent="0.5">
      <c r="H14331"/>
      <c r="P14331"/>
    </row>
    <row r="14332" spans="8:16" x14ac:dyDescent="0.5">
      <c r="H14332"/>
      <c r="P14332"/>
    </row>
    <row r="14333" spans="8:16" x14ac:dyDescent="0.5">
      <c r="H14333"/>
      <c r="P14333"/>
    </row>
    <row r="14334" spans="8:16" x14ac:dyDescent="0.5">
      <c r="H14334"/>
      <c r="P14334"/>
    </row>
    <row r="14335" spans="8:16" x14ac:dyDescent="0.5">
      <c r="H14335"/>
      <c r="P14335"/>
    </row>
    <row r="14336" spans="8:16" x14ac:dyDescent="0.5">
      <c r="H14336"/>
      <c r="P14336"/>
    </row>
    <row r="14337" spans="8:16" x14ac:dyDescent="0.5">
      <c r="H14337"/>
      <c r="P14337"/>
    </row>
    <row r="14338" spans="8:16" x14ac:dyDescent="0.5">
      <c r="H14338"/>
      <c r="P14338"/>
    </row>
    <row r="14339" spans="8:16" x14ac:dyDescent="0.5">
      <c r="H14339"/>
      <c r="P14339"/>
    </row>
    <row r="14340" spans="8:16" x14ac:dyDescent="0.5">
      <c r="H14340"/>
      <c r="P14340"/>
    </row>
    <row r="14341" spans="8:16" x14ac:dyDescent="0.5">
      <c r="H14341"/>
      <c r="P14341"/>
    </row>
    <row r="14342" spans="8:16" x14ac:dyDescent="0.5">
      <c r="H14342"/>
      <c r="P14342"/>
    </row>
    <row r="14343" spans="8:16" x14ac:dyDescent="0.5">
      <c r="H14343"/>
      <c r="P14343"/>
    </row>
    <row r="14344" spans="8:16" x14ac:dyDescent="0.5">
      <c r="H14344"/>
      <c r="P14344"/>
    </row>
    <row r="14345" spans="8:16" x14ac:dyDescent="0.5">
      <c r="H14345"/>
      <c r="P14345"/>
    </row>
    <row r="14346" spans="8:16" x14ac:dyDescent="0.5">
      <c r="H14346"/>
      <c r="P14346"/>
    </row>
    <row r="14347" spans="8:16" x14ac:dyDescent="0.5">
      <c r="H14347"/>
      <c r="P14347"/>
    </row>
    <row r="14348" spans="8:16" x14ac:dyDescent="0.5">
      <c r="H14348"/>
      <c r="P14348"/>
    </row>
    <row r="14349" spans="8:16" x14ac:dyDescent="0.5">
      <c r="H14349"/>
      <c r="P14349"/>
    </row>
    <row r="14350" spans="8:16" x14ac:dyDescent="0.5">
      <c r="H14350"/>
      <c r="P14350"/>
    </row>
    <row r="14351" spans="8:16" x14ac:dyDescent="0.5">
      <c r="H14351"/>
      <c r="P14351"/>
    </row>
    <row r="14352" spans="8:16" x14ac:dyDescent="0.5">
      <c r="H14352"/>
      <c r="P14352"/>
    </row>
    <row r="14353" spans="8:16" x14ac:dyDescent="0.5">
      <c r="H14353"/>
      <c r="P14353"/>
    </row>
    <row r="14354" spans="8:16" x14ac:dyDescent="0.5">
      <c r="H14354"/>
      <c r="P14354"/>
    </row>
    <row r="14355" spans="8:16" x14ac:dyDescent="0.5">
      <c r="H14355"/>
      <c r="P14355"/>
    </row>
    <row r="14356" spans="8:16" x14ac:dyDescent="0.5">
      <c r="H14356"/>
      <c r="P14356"/>
    </row>
    <row r="14357" spans="8:16" x14ac:dyDescent="0.5">
      <c r="H14357"/>
      <c r="P14357"/>
    </row>
    <row r="14358" spans="8:16" x14ac:dyDescent="0.5">
      <c r="H14358"/>
      <c r="P14358"/>
    </row>
    <row r="14359" spans="8:16" x14ac:dyDescent="0.5">
      <c r="H14359"/>
      <c r="P14359"/>
    </row>
    <row r="14360" spans="8:16" x14ac:dyDescent="0.5">
      <c r="H14360"/>
      <c r="P14360"/>
    </row>
    <row r="14361" spans="8:16" x14ac:dyDescent="0.5">
      <c r="H14361"/>
      <c r="P14361"/>
    </row>
    <row r="14362" spans="8:16" x14ac:dyDescent="0.5">
      <c r="H14362"/>
      <c r="P14362"/>
    </row>
    <row r="14363" spans="8:16" x14ac:dyDescent="0.5">
      <c r="H14363"/>
      <c r="P14363"/>
    </row>
    <row r="14364" spans="8:16" x14ac:dyDescent="0.5">
      <c r="H14364"/>
      <c r="P14364"/>
    </row>
    <row r="14365" spans="8:16" x14ac:dyDescent="0.5">
      <c r="H14365"/>
      <c r="P14365"/>
    </row>
    <row r="14366" spans="8:16" x14ac:dyDescent="0.5">
      <c r="H14366"/>
      <c r="P14366"/>
    </row>
    <row r="14367" spans="8:16" x14ac:dyDescent="0.5">
      <c r="H14367"/>
      <c r="P14367"/>
    </row>
    <row r="14368" spans="8:16" x14ac:dyDescent="0.5">
      <c r="H14368"/>
      <c r="P14368"/>
    </row>
    <row r="14369" spans="8:16" x14ac:dyDescent="0.5">
      <c r="H14369"/>
      <c r="P14369"/>
    </row>
    <row r="14370" spans="8:16" x14ac:dyDescent="0.5">
      <c r="H14370"/>
      <c r="P14370"/>
    </row>
    <row r="14371" spans="8:16" x14ac:dyDescent="0.5">
      <c r="H14371"/>
      <c r="P14371"/>
    </row>
    <row r="14372" spans="8:16" x14ac:dyDescent="0.5">
      <c r="H14372"/>
      <c r="P14372"/>
    </row>
    <row r="14373" spans="8:16" x14ac:dyDescent="0.5">
      <c r="H14373"/>
      <c r="P14373"/>
    </row>
    <row r="14374" spans="8:16" x14ac:dyDescent="0.5">
      <c r="H14374"/>
      <c r="P14374"/>
    </row>
    <row r="14375" spans="8:16" x14ac:dyDescent="0.5">
      <c r="H14375"/>
      <c r="P14375"/>
    </row>
    <row r="14376" spans="8:16" x14ac:dyDescent="0.5">
      <c r="H14376"/>
      <c r="P14376"/>
    </row>
    <row r="14377" spans="8:16" x14ac:dyDescent="0.5">
      <c r="H14377"/>
      <c r="P14377"/>
    </row>
    <row r="14378" spans="8:16" x14ac:dyDescent="0.5">
      <c r="H14378"/>
      <c r="P14378"/>
    </row>
    <row r="14379" spans="8:16" x14ac:dyDescent="0.5">
      <c r="H14379"/>
      <c r="P14379"/>
    </row>
    <row r="14380" spans="8:16" x14ac:dyDescent="0.5">
      <c r="H14380"/>
      <c r="P14380"/>
    </row>
    <row r="14381" spans="8:16" x14ac:dyDescent="0.5">
      <c r="H14381"/>
      <c r="P14381"/>
    </row>
    <row r="14382" spans="8:16" x14ac:dyDescent="0.5">
      <c r="H14382"/>
      <c r="P14382"/>
    </row>
    <row r="14383" spans="8:16" x14ac:dyDescent="0.5">
      <c r="H14383"/>
      <c r="P14383"/>
    </row>
    <row r="14384" spans="8:16" x14ac:dyDescent="0.5">
      <c r="H14384"/>
      <c r="P14384"/>
    </row>
    <row r="14385" spans="8:16" x14ac:dyDescent="0.5">
      <c r="H14385"/>
      <c r="P14385"/>
    </row>
    <row r="14386" spans="8:16" x14ac:dyDescent="0.5">
      <c r="H14386"/>
      <c r="P14386"/>
    </row>
    <row r="14387" spans="8:16" x14ac:dyDescent="0.5">
      <c r="H14387"/>
      <c r="P14387"/>
    </row>
    <row r="14388" spans="8:16" x14ac:dyDescent="0.5">
      <c r="H14388"/>
      <c r="P14388"/>
    </row>
    <row r="14389" spans="8:16" x14ac:dyDescent="0.5">
      <c r="H14389"/>
      <c r="P14389"/>
    </row>
    <row r="14390" spans="8:16" x14ac:dyDescent="0.5">
      <c r="H14390"/>
      <c r="P14390"/>
    </row>
    <row r="14391" spans="8:16" x14ac:dyDescent="0.5">
      <c r="H14391"/>
      <c r="P14391"/>
    </row>
    <row r="14392" spans="8:16" x14ac:dyDescent="0.5">
      <c r="H14392"/>
      <c r="P14392"/>
    </row>
    <row r="14393" spans="8:16" x14ac:dyDescent="0.5">
      <c r="H14393"/>
      <c r="P14393"/>
    </row>
    <row r="14394" spans="8:16" x14ac:dyDescent="0.5">
      <c r="H14394"/>
      <c r="P14394"/>
    </row>
    <row r="14395" spans="8:16" x14ac:dyDescent="0.5">
      <c r="H14395"/>
      <c r="P14395"/>
    </row>
    <row r="14396" spans="8:16" x14ac:dyDescent="0.5">
      <c r="H14396"/>
      <c r="P14396"/>
    </row>
    <row r="14397" spans="8:16" x14ac:dyDescent="0.5">
      <c r="H14397"/>
      <c r="P14397"/>
    </row>
    <row r="14398" spans="8:16" x14ac:dyDescent="0.5">
      <c r="H14398"/>
      <c r="P14398"/>
    </row>
    <row r="14399" spans="8:16" x14ac:dyDescent="0.5">
      <c r="H14399"/>
      <c r="P14399"/>
    </row>
    <row r="14400" spans="8:16" x14ac:dyDescent="0.5">
      <c r="H14400"/>
      <c r="P14400"/>
    </row>
    <row r="14401" spans="8:16" x14ac:dyDescent="0.5">
      <c r="H14401"/>
      <c r="P14401"/>
    </row>
    <row r="14402" spans="8:16" x14ac:dyDescent="0.5">
      <c r="H14402"/>
      <c r="P14402"/>
    </row>
    <row r="14403" spans="8:16" x14ac:dyDescent="0.5">
      <c r="H14403"/>
      <c r="P14403"/>
    </row>
    <row r="14404" spans="8:16" x14ac:dyDescent="0.5">
      <c r="H14404"/>
      <c r="P14404"/>
    </row>
    <row r="14405" spans="8:16" x14ac:dyDescent="0.5">
      <c r="H14405"/>
      <c r="P14405"/>
    </row>
    <row r="14406" spans="8:16" x14ac:dyDescent="0.5">
      <c r="H14406"/>
      <c r="P14406"/>
    </row>
    <row r="14407" spans="8:16" x14ac:dyDescent="0.5">
      <c r="H14407"/>
      <c r="P14407"/>
    </row>
    <row r="14408" spans="8:16" x14ac:dyDescent="0.5">
      <c r="H14408"/>
      <c r="P14408"/>
    </row>
    <row r="14409" spans="8:16" x14ac:dyDescent="0.5">
      <c r="H14409"/>
      <c r="P14409"/>
    </row>
    <row r="14410" spans="8:16" x14ac:dyDescent="0.5">
      <c r="H14410"/>
      <c r="P14410"/>
    </row>
    <row r="14411" spans="8:16" x14ac:dyDescent="0.5">
      <c r="H14411"/>
      <c r="P14411"/>
    </row>
    <row r="14412" spans="8:16" x14ac:dyDescent="0.5">
      <c r="H14412"/>
      <c r="P14412"/>
    </row>
    <row r="14413" spans="8:16" x14ac:dyDescent="0.5">
      <c r="H14413"/>
      <c r="P14413"/>
    </row>
    <row r="14414" spans="8:16" x14ac:dyDescent="0.5">
      <c r="H14414"/>
      <c r="P14414"/>
    </row>
    <row r="14415" spans="8:16" x14ac:dyDescent="0.5">
      <c r="H14415"/>
      <c r="P14415"/>
    </row>
    <row r="14416" spans="8:16" x14ac:dyDescent="0.5">
      <c r="H14416"/>
      <c r="P14416"/>
    </row>
    <row r="14417" spans="8:16" x14ac:dyDescent="0.5">
      <c r="H14417"/>
      <c r="P14417"/>
    </row>
    <row r="14418" spans="8:16" x14ac:dyDescent="0.5">
      <c r="H14418"/>
      <c r="P14418"/>
    </row>
    <row r="14419" spans="8:16" x14ac:dyDescent="0.5">
      <c r="H14419"/>
      <c r="P14419"/>
    </row>
    <row r="14420" spans="8:16" x14ac:dyDescent="0.5">
      <c r="H14420"/>
      <c r="P14420"/>
    </row>
    <row r="14421" spans="8:16" x14ac:dyDescent="0.5">
      <c r="H14421"/>
      <c r="P14421"/>
    </row>
    <row r="14422" spans="8:16" x14ac:dyDescent="0.5">
      <c r="H14422"/>
      <c r="P14422"/>
    </row>
    <row r="14423" spans="8:16" x14ac:dyDescent="0.5">
      <c r="H14423"/>
      <c r="P14423"/>
    </row>
    <row r="14424" spans="8:16" x14ac:dyDescent="0.5">
      <c r="H14424"/>
      <c r="P14424"/>
    </row>
    <row r="14425" spans="8:16" x14ac:dyDescent="0.5">
      <c r="H14425"/>
      <c r="P14425"/>
    </row>
    <row r="14426" spans="8:16" x14ac:dyDescent="0.5">
      <c r="H14426"/>
      <c r="P14426"/>
    </row>
    <row r="14427" spans="8:16" x14ac:dyDescent="0.5">
      <c r="H14427"/>
      <c r="P14427"/>
    </row>
    <row r="14428" spans="8:16" x14ac:dyDescent="0.5">
      <c r="H14428"/>
      <c r="P14428"/>
    </row>
    <row r="14429" spans="8:16" x14ac:dyDescent="0.5">
      <c r="H14429"/>
      <c r="P14429"/>
    </row>
    <row r="14430" spans="8:16" x14ac:dyDescent="0.5">
      <c r="H14430"/>
      <c r="P14430"/>
    </row>
    <row r="14431" spans="8:16" x14ac:dyDescent="0.5">
      <c r="H14431"/>
      <c r="P14431"/>
    </row>
    <row r="14432" spans="8:16" x14ac:dyDescent="0.5">
      <c r="H14432"/>
      <c r="P14432"/>
    </row>
    <row r="14433" spans="8:16" x14ac:dyDescent="0.5">
      <c r="H14433"/>
      <c r="P14433"/>
    </row>
    <row r="14434" spans="8:16" x14ac:dyDescent="0.5">
      <c r="H14434"/>
      <c r="P14434"/>
    </row>
    <row r="14435" spans="8:16" x14ac:dyDescent="0.5">
      <c r="H14435"/>
      <c r="P14435"/>
    </row>
    <row r="14436" spans="8:16" x14ac:dyDescent="0.5">
      <c r="H14436"/>
      <c r="P14436"/>
    </row>
    <row r="14437" spans="8:16" x14ac:dyDescent="0.5">
      <c r="H14437"/>
      <c r="P14437"/>
    </row>
    <row r="14438" spans="8:16" x14ac:dyDescent="0.5">
      <c r="H14438"/>
      <c r="P14438"/>
    </row>
    <row r="14439" spans="8:16" x14ac:dyDescent="0.5">
      <c r="H14439"/>
      <c r="P14439"/>
    </row>
    <row r="14440" spans="8:16" x14ac:dyDescent="0.5">
      <c r="H14440"/>
      <c r="P14440"/>
    </row>
    <row r="14441" spans="8:16" x14ac:dyDescent="0.5">
      <c r="H14441"/>
      <c r="P14441"/>
    </row>
    <row r="14442" spans="8:16" x14ac:dyDescent="0.5">
      <c r="H14442"/>
      <c r="P14442"/>
    </row>
    <row r="14443" spans="8:16" x14ac:dyDescent="0.5">
      <c r="H14443"/>
      <c r="P14443"/>
    </row>
    <row r="14444" spans="8:16" x14ac:dyDescent="0.5">
      <c r="H14444"/>
      <c r="P14444"/>
    </row>
    <row r="14445" spans="8:16" x14ac:dyDescent="0.5">
      <c r="H14445"/>
      <c r="P14445"/>
    </row>
    <row r="14446" spans="8:16" x14ac:dyDescent="0.5">
      <c r="H14446"/>
      <c r="P14446"/>
    </row>
    <row r="14447" spans="8:16" x14ac:dyDescent="0.5">
      <c r="H14447"/>
      <c r="P14447"/>
    </row>
    <row r="14448" spans="8:16" x14ac:dyDescent="0.5">
      <c r="H14448"/>
      <c r="P14448"/>
    </row>
    <row r="14449" spans="8:16" x14ac:dyDescent="0.5">
      <c r="H14449"/>
      <c r="P14449"/>
    </row>
    <row r="14450" spans="8:16" x14ac:dyDescent="0.5">
      <c r="H14450"/>
      <c r="P14450"/>
    </row>
    <row r="14451" spans="8:16" x14ac:dyDescent="0.5">
      <c r="H14451"/>
      <c r="P14451"/>
    </row>
    <row r="14452" spans="8:16" x14ac:dyDescent="0.5">
      <c r="H14452"/>
      <c r="P14452"/>
    </row>
    <row r="14453" spans="8:16" x14ac:dyDescent="0.5">
      <c r="H14453"/>
      <c r="P14453"/>
    </row>
    <row r="14454" spans="8:16" x14ac:dyDescent="0.5">
      <c r="H14454"/>
      <c r="P14454"/>
    </row>
    <row r="14455" spans="8:16" x14ac:dyDescent="0.5">
      <c r="H14455"/>
      <c r="P14455"/>
    </row>
    <row r="14456" spans="8:16" x14ac:dyDescent="0.5">
      <c r="H14456"/>
      <c r="P14456"/>
    </row>
    <row r="14457" spans="8:16" x14ac:dyDescent="0.5">
      <c r="H14457"/>
      <c r="P14457"/>
    </row>
    <row r="14458" spans="8:16" x14ac:dyDescent="0.5">
      <c r="H14458"/>
      <c r="P14458"/>
    </row>
    <row r="14459" spans="8:16" x14ac:dyDescent="0.5">
      <c r="H14459"/>
      <c r="P14459"/>
    </row>
    <row r="14460" spans="8:16" x14ac:dyDescent="0.5">
      <c r="H14460"/>
      <c r="P14460"/>
    </row>
    <row r="14461" spans="8:16" x14ac:dyDescent="0.5">
      <c r="H14461"/>
      <c r="P14461"/>
    </row>
    <row r="14462" spans="8:16" x14ac:dyDescent="0.5">
      <c r="H14462"/>
      <c r="P14462"/>
    </row>
    <row r="14463" spans="8:16" x14ac:dyDescent="0.5">
      <c r="H14463"/>
      <c r="P14463"/>
    </row>
    <row r="14464" spans="8:16" x14ac:dyDescent="0.5">
      <c r="H14464"/>
      <c r="P14464"/>
    </row>
    <row r="14465" spans="8:16" x14ac:dyDescent="0.5">
      <c r="H14465"/>
      <c r="P14465"/>
    </row>
    <row r="14466" spans="8:16" x14ac:dyDescent="0.5">
      <c r="H14466"/>
      <c r="P14466"/>
    </row>
    <row r="14467" spans="8:16" x14ac:dyDescent="0.5">
      <c r="H14467"/>
      <c r="P14467"/>
    </row>
    <row r="14468" spans="8:16" x14ac:dyDescent="0.5">
      <c r="H14468"/>
      <c r="P14468"/>
    </row>
    <row r="14469" spans="8:16" x14ac:dyDescent="0.5">
      <c r="H14469"/>
      <c r="P14469"/>
    </row>
    <row r="14470" spans="8:16" x14ac:dyDescent="0.5">
      <c r="H14470"/>
      <c r="P14470"/>
    </row>
    <row r="14471" spans="8:16" x14ac:dyDescent="0.5">
      <c r="H14471"/>
      <c r="P14471"/>
    </row>
    <row r="14472" spans="8:16" x14ac:dyDescent="0.5">
      <c r="H14472"/>
      <c r="P14472"/>
    </row>
    <row r="14473" spans="8:16" x14ac:dyDescent="0.5">
      <c r="H14473"/>
      <c r="P14473"/>
    </row>
    <row r="14474" spans="8:16" x14ac:dyDescent="0.5">
      <c r="H14474"/>
      <c r="P14474"/>
    </row>
    <row r="14475" spans="8:16" x14ac:dyDescent="0.5">
      <c r="H14475"/>
      <c r="P14475"/>
    </row>
    <row r="14476" spans="8:16" x14ac:dyDescent="0.5">
      <c r="H14476"/>
      <c r="P14476"/>
    </row>
    <row r="14477" spans="8:16" x14ac:dyDescent="0.5">
      <c r="H14477"/>
      <c r="P14477"/>
    </row>
    <row r="14478" spans="8:16" x14ac:dyDescent="0.5">
      <c r="H14478"/>
      <c r="P14478"/>
    </row>
    <row r="14479" spans="8:16" x14ac:dyDescent="0.5">
      <c r="H14479"/>
      <c r="P14479"/>
    </row>
    <row r="14480" spans="8:16" x14ac:dyDescent="0.5">
      <c r="H14480"/>
      <c r="P14480"/>
    </row>
    <row r="14481" spans="8:16" x14ac:dyDescent="0.5">
      <c r="H14481"/>
      <c r="P14481"/>
    </row>
    <row r="14482" spans="8:16" x14ac:dyDescent="0.5">
      <c r="H14482"/>
      <c r="P14482"/>
    </row>
    <row r="14483" spans="8:16" x14ac:dyDescent="0.5">
      <c r="H14483"/>
      <c r="P14483"/>
    </row>
    <row r="14484" spans="8:16" x14ac:dyDescent="0.5">
      <c r="H14484"/>
      <c r="P14484"/>
    </row>
    <row r="14485" spans="8:16" x14ac:dyDescent="0.5">
      <c r="H14485"/>
      <c r="P14485"/>
    </row>
    <row r="14486" spans="8:16" x14ac:dyDescent="0.5">
      <c r="H14486"/>
      <c r="P14486"/>
    </row>
    <row r="14487" spans="8:16" x14ac:dyDescent="0.5">
      <c r="H14487"/>
      <c r="P14487"/>
    </row>
    <row r="14488" spans="8:16" x14ac:dyDescent="0.5">
      <c r="H14488"/>
      <c r="P14488"/>
    </row>
    <row r="14489" spans="8:16" x14ac:dyDescent="0.5">
      <c r="H14489"/>
      <c r="P14489"/>
    </row>
    <row r="14490" spans="8:16" x14ac:dyDescent="0.5">
      <c r="H14490"/>
      <c r="P14490"/>
    </row>
    <row r="14491" spans="8:16" x14ac:dyDescent="0.5">
      <c r="H14491"/>
      <c r="P14491"/>
    </row>
    <row r="14492" spans="8:16" x14ac:dyDescent="0.5">
      <c r="H14492"/>
      <c r="P14492"/>
    </row>
    <row r="14493" spans="8:16" x14ac:dyDescent="0.5">
      <c r="H14493"/>
      <c r="P14493"/>
    </row>
    <row r="14494" spans="8:16" x14ac:dyDescent="0.5">
      <c r="H14494"/>
      <c r="P14494"/>
    </row>
    <row r="14495" spans="8:16" x14ac:dyDescent="0.5">
      <c r="H14495"/>
      <c r="P14495"/>
    </row>
    <row r="14496" spans="8:16" x14ac:dyDescent="0.5">
      <c r="H14496"/>
      <c r="P14496"/>
    </row>
    <row r="14497" spans="8:16" x14ac:dyDescent="0.5">
      <c r="H14497"/>
      <c r="P14497"/>
    </row>
    <row r="14498" spans="8:16" x14ac:dyDescent="0.5">
      <c r="H14498"/>
      <c r="P14498"/>
    </row>
    <row r="14499" spans="8:16" x14ac:dyDescent="0.5">
      <c r="H14499"/>
      <c r="P14499"/>
    </row>
    <row r="14500" spans="8:16" x14ac:dyDescent="0.5">
      <c r="H14500"/>
      <c r="P14500"/>
    </row>
    <row r="14501" spans="8:16" x14ac:dyDescent="0.5">
      <c r="H14501"/>
      <c r="P14501"/>
    </row>
    <row r="14502" spans="8:16" x14ac:dyDescent="0.5">
      <c r="H14502"/>
      <c r="P14502"/>
    </row>
    <row r="14503" spans="8:16" x14ac:dyDescent="0.5">
      <c r="H14503"/>
      <c r="P14503"/>
    </row>
    <row r="14504" spans="8:16" x14ac:dyDescent="0.5">
      <c r="H14504"/>
      <c r="P14504"/>
    </row>
    <row r="14505" spans="8:16" x14ac:dyDescent="0.5">
      <c r="H14505"/>
      <c r="P14505"/>
    </row>
    <row r="14506" spans="8:16" x14ac:dyDescent="0.5">
      <c r="H14506"/>
      <c r="P14506"/>
    </row>
    <row r="14507" spans="8:16" x14ac:dyDescent="0.5">
      <c r="H14507"/>
      <c r="P14507"/>
    </row>
    <row r="14508" spans="8:16" x14ac:dyDescent="0.5">
      <c r="H14508"/>
      <c r="P14508"/>
    </row>
    <row r="14509" spans="8:16" x14ac:dyDescent="0.5">
      <c r="H14509"/>
      <c r="P14509"/>
    </row>
    <row r="14510" spans="8:16" x14ac:dyDescent="0.5">
      <c r="H14510"/>
      <c r="P14510"/>
    </row>
    <row r="14511" spans="8:16" x14ac:dyDescent="0.5">
      <c r="H14511"/>
      <c r="P14511"/>
    </row>
    <row r="14512" spans="8:16" x14ac:dyDescent="0.5">
      <c r="H14512"/>
      <c r="P14512"/>
    </row>
    <row r="14513" spans="8:16" x14ac:dyDescent="0.5">
      <c r="H14513"/>
      <c r="P14513"/>
    </row>
    <row r="14514" spans="8:16" x14ac:dyDescent="0.5">
      <c r="H14514"/>
      <c r="P14514"/>
    </row>
    <row r="14515" spans="8:16" x14ac:dyDescent="0.5">
      <c r="H14515"/>
      <c r="P14515"/>
    </row>
    <row r="14516" spans="8:16" x14ac:dyDescent="0.5">
      <c r="H14516"/>
      <c r="P14516"/>
    </row>
    <row r="14517" spans="8:16" x14ac:dyDescent="0.5">
      <c r="H14517"/>
      <c r="P14517"/>
    </row>
    <row r="14518" spans="8:16" x14ac:dyDescent="0.5">
      <c r="H14518"/>
      <c r="P14518"/>
    </row>
    <row r="14519" spans="8:16" x14ac:dyDescent="0.5">
      <c r="H14519"/>
      <c r="P14519"/>
    </row>
    <row r="14520" spans="8:16" x14ac:dyDescent="0.5">
      <c r="H14520"/>
      <c r="P14520"/>
    </row>
    <row r="14521" spans="8:16" x14ac:dyDescent="0.5">
      <c r="H14521"/>
      <c r="P14521"/>
    </row>
    <row r="14522" spans="8:16" x14ac:dyDescent="0.5">
      <c r="H14522"/>
      <c r="P14522"/>
    </row>
    <row r="14523" spans="8:16" x14ac:dyDescent="0.5">
      <c r="H14523"/>
      <c r="P14523"/>
    </row>
    <row r="14524" spans="8:16" x14ac:dyDescent="0.5">
      <c r="H14524"/>
      <c r="P14524"/>
    </row>
    <row r="14525" spans="8:16" x14ac:dyDescent="0.5">
      <c r="H14525"/>
      <c r="P14525"/>
    </row>
    <row r="14526" spans="8:16" x14ac:dyDescent="0.5">
      <c r="H14526"/>
      <c r="P14526"/>
    </row>
    <row r="14527" spans="8:16" x14ac:dyDescent="0.5">
      <c r="H14527"/>
      <c r="P14527"/>
    </row>
    <row r="14528" spans="8:16" x14ac:dyDescent="0.5">
      <c r="H14528"/>
      <c r="P14528"/>
    </row>
    <row r="14529" spans="8:16" x14ac:dyDescent="0.5">
      <c r="H14529"/>
      <c r="P14529"/>
    </row>
    <row r="14530" spans="8:16" x14ac:dyDescent="0.5">
      <c r="H14530"/>
      <c r="P14530"/>
    </row>
    <row r="14531" spans="8:16" x14ac:dyDescent="0.5">
      <c r="H14531"/>
      <c r="P14531"/>
    </row>
    <row r="14532" spans="8:16" x14ac:dyDescent="0.5">
      <c r="H14532"/>
      <c r="P14532"/>
    </row>
    <row r="14533" spans="8:16" x14ac:dyDescent="0.5">
      <c r="H14533"/>
      <c r="P14533"/>
    </row>
    <row r="14534" spans="8:16" x14ac:dyDescent="0.5">
      <c r="H14534"/>
      <c r="P14534"/>
    </row>
    <row r="14535" spans="8:16" x14ac:dyDescent="0.5">
      <c r="H14535"/>
      <c r="P14535"/>
    </row>
    <row r="14536" spans="8:16" x14ac:dyDescent="0.5">
      <c r="H14536"/>
      <c r="P14536"/>
    </row>
    <row r="14537" spans="8:16" x14ac:dyDescent="0.5">
      <c r="H14537"/>
      <c r="P14537"/>
    </row>
    <row r="14538" spans="8:16" x14ac:dyDescent="0.5">
      <c r="H14538"/>
      <c r="P14538"/>
    </row>
    <row r="14539" spans="8:16" x14ac:dyDescent="0.5">
      <c r="H14539"/>
      <c r="P14539"/>
    </row>
    <row r="14540" spans="8:16" x14ac:dyDescent="0.5">
      <c r="H14540"/>
      <c r="P14540"/>
    </row>
    <row r="14541" spans="8:16" x14ac:dyDescent="0.5">
      <c r="H14541"/>
      <c r="P14541"/>
    </row>
    <row r="14542" spans="8:16" x14ac:dyDescent="0.5">
      <c r="H14542"/>
      <c r="P14542"/>
    </row>
    <row r="14543" spans="8:16" x14ac:dyDescent="0.5">
      <c r="H14543"/>
      <c r="P14543"/>
    </row>
    <row r="14544" spans="8:16" x14ac:dyDescent="0.5">
      <c r="H14544"/>
      <c r="P14544"/>
    </row>
    <row r="14545" spans="8:16" x14ac:dyDescent="0.5">
      <c r="H14545"/>
      <c r="P14545"/>
    </row>
    <row r="14546" spans="8:16" x14ac:dyDescent="0.5">
      <c r="H14546"/>
      <c r="P14546"/>
    </row>
    <row r="14547" spans="8:16" x14ac:dyDescent="0.5">
      <c r="H14547"/>
      <c r="P14547"/>
    </row>
    <row r="14548" spans="8:16" x14ac:dyDescent="0.5">
      <c r="H14548"/>
      <c r="P14548"/>
    </row>
    <row r="14549" spans="8:16" x14ac:dyDescent="0.5">
      <c r="H14549"/>
      <c r="P14549"/>
    </row>
    <row r="14550" spans="8:16" x14ac:dyDescent="0.5">
      <c r="H14550"/>
      <c r="P14550"/>
    </row>
    <row r="14551" spans="8:16" x14ac:dyDescent="0.5">
      <c r="H14551"/>
      <c r="P14551"/>
    </row>
    <row r="14552" spans="8:16" x14ac:dyDescent="0.5">
      <c r="H14552"/>
      <c r="P14552"/>
    </row>
    <row r="14553" spans="8:16" x14ac:dyDescent="0.5">
      <c r="H14553"/>
      <c r="P14553"/>
    </row>
    <row r="14554" spans="8:16" x14ac:dyDescent="0.5">
      <c r="H14554"/>
      <c r="P14554"/>
    </row>
    <row r="14555" spans="8:16" x14ac:dyDescent="0.5">
      <c r="H14555"/>
      <c r="P14555"/>
    </row>
    <row r="14556" spans="8:16" x14ac:dyDescent="0.5">
      <c r="H14556"/>
      <c r="P14556"/>
    </row>
    <row r="14557" spans="8:16" x14ac:dyDescent="0.5">
      <c r="H14557"/>
      <c r="P14557"/>
    </row>
    <row r="14558" spans="8:16" x14ac:dyDescent="0.5">
      <c r="H14558"/>
      <c r="P14558"/>
    </row>
    <row r="14559" spans="8:16" x14ac:dyDescent="0.5">
      <c r="H14559"/>
      <c r="P14559"/>
    </row>
    <row r="14560" spans="8:16" x14ac:dyDescent="0.5">
      <c r="H14560"/>
      <c r="P14560"/>
    </row>
    <row r="14561" spans="8:16" x14ac:dyDescent="0.5">
      <c r="H14561"/>
      <c r="P14561"/>
    </row>
    <row r="14562" spans="8:16" x14ac:dyDescent="0.5">
      <c r="H14562"/>
      <c r="P14562"/>
    </row>
    <row r="14563" spans="8:16" x14ac:dyDescent="0.5">
      <c r="H14563"/>
      <c r="P14563"/>
    </row>
    <row r="14564" spans="8:16" x14ac:dyDescent="0.5">
      <c r="H14564"/>
      <c r="P14564"/>
    </row>
    <row r="14565" spans="8:16" x14ac:dyDescent="0.5">
      <c r="H14565"/>
      <c r="P14565"/>
    </row>
    <row r="14566" spans="8:16" x14ac:dyDescent="0.5">
      <c r="H14566"/>
      <c r="P14566"/>
    </row>
    <row r="14567" spans="8:16" x14ac:dyDescent="0.5">
      <c r="H14567"/>
      <c r="P14567"/>
    </row>
    <row r="14568" spans="8:16" x14ac:dyDescent="0.5">
      <c r="H14568"/>
      <c r="P14568"/>
    </row>
    <row r="14569" spans="8:16" x14ac:dyDescent="0.5">
      <c r="H14569"/>
      <c r="P14569"/>
    </row>
    <row r="14570" spans="8:16" x14ac:dyDescent="0.5">
      <c r="H14570"/>
      <c r="P14570"/>
    </row>
    <row r="14571" spans="8:16" x14ac:dyDescent="0.5">
      <c r="H14571"/>
      <c r="P14571"/>
    </row>
    <row r="14572" spans="8:16" x14ac:dyDescent="0.5">
      <c r="H14572"/>
      <c r="P14572"/>
    </row>
    <row r="14573" spans="8:16" x14ac:dyDescent="0.5">
      <c r="H14573"/>
      <c r="P14573"/>
    </row>
    <row r="14574" spans="8:16" x14ac:dyDescent="0.5">
      <c r="H14574"/>
      <c r="P14574"/>
    </row>
    <row r="14575" spans="8:16" x14ac:dyDescent="0.5">
      <c r="H14575"/>
      <c r="P14575"/>
    </row>
    <row r="14576" spans="8:16" x14ac:dyDescent="0.5">
      <c r="H14576"/>
      <c r="P14576"/>
    </row>
    <row r="14577" spans="8:16" x14ac:dyDescent="0.5">
      <c r="H14577"/>
      <c r="P14577"/>
    </row>
    <row r="14578" spans="8:16" x14ac:dyDescent="0.5">
      <c r="H14578"/>
      <c r="P14578"/>
    </row>
    <row r="14579" spans="8:16" x14ac:dyDescent="0.5">
      <c r="H14579"/>
      <c r="P14579"/>
    </row>
    <row r="14580" spans="8:16" x14ac:dyDescent="0.5">
      <c r="H14580"/>
      <c r="P14580"/>
    </row>
    <row r="14581" spans="8:16" x14ac:dyDescent="0.5">
      <c r="H14581"/>
      <c r="P14581"/>
    </row>
    <row r="14582" spans="8:16" x14ac:dyDescent="0.5">
      <c r="H14582"/>
      <c r="P14582"/>
    </row>
    <row r="14583" spans="8:16" x14ac:dyDescent="0.5">
      <c r="H14583"/>
      <c r="P14583"/>
    </row>
    <row r="14584" spans="8:16" x14ac:dyDescent="0.5">
      <c r="H14584"/>
      <c r="P14584"/>
    </row>
    <row r="14585" spans="8:16" x14ac:dyDescent="0.5">
      <c r="H14585"/>
      <c r="P14585"/>
    </row>
    <row r="14586" spans="8:16" x14ac:dyDescent="0.5">
      <c r="H14586"/>
      <c r="P14586"/>
    </row>
    <row r="14587" spans="8:16" x14ac:dyDescent="0.5">
      <c r="H14587"/>
      <c r="P14587"/>
    </row>
    <row r="14588" spans="8:16" x14ac:dyDescent="0.5">
      <c r="H14588"/>
      <c r="P14588"/>
    </row>
    <row r="14589" spans="8:16" x14ac:dyDescent="0.5">
      <c r="H14589"/>
      <c r="P14589"/>
    </row>
    <row r="14590" spans="8:16" x14ac:dyDescent="0.5">
      <c r="H14590"/>
      <c r="P14590"/>
    </row>
    <row r="14591" spans="8:16" x14ac:dyDescent="0.5">
      <c r="H14591"/>
      <c r="P14591"/>
    </row>
    <row r="14592" spans="8:16" x14ac:dyDescent="0.5">
      <c r="H14592"/>
      <c r="P14592"/>
    </row>
    <row r="14593" spans="8:16" x14ac:dyDescent="0.5">
      <c r="H14593"/>
      <c r="P14593"/>
    </row>
    <row r="14594" spans="8:16" x14ac:dyDescent="0.5">
      <c r="H14594"/>
      <c r="P14594"/>
    </row>
    <row r="14595" spans="8:16" x14ac:dyDescent="0.5">
      <c r="H14595"/>
      <c r="P14595"/>
    </row>
    <row r="14596" spans="8:16" x14ac:dyDescent="0.5">
      <c r="H14596"/>
      <c r="P14596"/>
    </row>
    <row r="14597" spans="8:16" x14ac:dyDescent="0.5">
      <c r="H14597"/>
      <c r="P14597"/>
    </row>
    <row r="14598" spans="8:16" x14ac:dyDescent="0.5">
      <c r="H14598"/>
      <c r="P14598"/>
    </row>
    <row r="14599" spans="8:16" x14ac:dyDescent="0.5">
      <c r="H14599"/>
      <c r="P14599"/>
    </row>
    <row r="14600" spans="8:16" x14ac:dyDescent="0.5">
      <c r="H14600"/>
      <c r="P14600"/>
    </row>
    <row r="14601" spans="8:16" x14ac:dyDescent="0.5">
      <c r="H14601"/>
      <c r="P14601"/>
    </row>
    <row r="14602" spans="8:16" x14ac:dyDescent="0.5">
      <c r="H14602"/>
      <c r="P14602"/>
    </row>
    <row r="14603" spans="8:16" x14ac:dyDescent="0.5">
      <c r="H14603"/>
      <c r="P14603"/>
    </row>
    <row r="14604" spans="8:16" x14ac:dyDescent="0.5">
      <c r="H14604"/>
      <c r="P14604"/>
    </row>
    <row r="14605" spans="8:16" x14ac:dyDescent="0.5">
      <c r="H14605"/>
      <c r="P14605"/>
    </row>
    <row r="14606" spans="8:16" x14ac:dyDescent="0.5">
      <c r="H14606"/>
      <c r="P14606"/>
    </row>
    <row r="14607" spans="8:16" x14ac:dyDescent="0.5">
      <c r="H14607"/>
      <c r="P14607"/>
    </row>
    <row r="14608" spans="8:16" x14ac:dyDescent="0.5">
      <c r="H14608"/>
      <c r="P14608"/>
    </row>
    <row r="14609" spans="8:16" x14ac:dyDescent="0.5">
      <c r="H14609"/>
      <c r="P14609"/>
    </row>
    <row r="14610" spans="8:16" x14ac:dyDescent="0.5">
      <c r="H14610"/>
      <c r="P14610"/>
    </row>
    <row r="14611" spans="8:16" x14ac:dyDescent="0.5">
      <c r="H14611"/>
      <c r="P14611"/>
    </row>
    <row r="14612" spans="8:16" x14ac:dyDescent="0.5">
      <c r="H14612"/>
      <c r="P14612"/>
    </row>
    <row r="14613" spans="8:16" x14ac:dyDescent="0.5">
      <c r="H14613"/>
      <c r="P14613"/>
    </row>
    <row r="14614" spans="8:16" x14ac:dyDescent="0.5">
      <c r="H14614"/>
      <c r="P14614"/>
    </row>
    <row r="14615" spans="8:16" x14ac:dyDescent="0.5">
      <c r="H14615"/>
      <c r="P14615"/>
    </row>
    <row r="14616" spans="8:16" x14ac:dyDescent="0.5">
      <c r="H14616"/>
      <c r="P14616"/>
    </row>
    <row r="14617" spans="8:16" x14ac:dyDescent="0.5">
      <c r="H14617"/>
      <c r="P14617"/>
    </row>
    <row r="14618" spans="8:16" x14ac:dyDescent="0.5">
      <c r="H14618"/>
      <c r="P14618"/>
    </row>
    <row r="14619" spans="8:16" x14ac:dyDescent="0.5">
      <c r="H14619"/>
      <c r="P14619"/>
    </row>
    <row r="14620" spans="8:16" x14ac:dyDescent="0.5">
      <c r="H14620"/>
      <c r="P14620"/>
    </row>
    <row r="14621" spans="8:16" x14ac:dyDescent="0.5">
      <c r="H14621"/>
      <c r="P14621"/>
    </row>
    <row r="14622" spans="8:16" x14ac:dyDescent="0.5">
      <c r="H14622"/>
      <c r="P14622"/>
    </row>
    <row r="14623" spans="8:16" x14ac:dyDescent="0.5">
      <c r="H14623"/>
      <c r="P14623"/>
    </row>
    <row r="14624" spans="8:16" x14ac:dyDescent="0.5">
      <c r="H14624"/>
      <c r="P14624"/>
    </row>
    <row r="14625" spans="8:16" x14ac:dyDescent="0.5">
      <c r="H14625"/>
      <c r="P14625"/>
    </row>
    <row r="14626" spans="8:16" x14ac:dyDescent="0.5">
      <c r="H14626"/>
      <c r="P14626"/>
    </row>
    <row r="14627" spans="8:16" x14ac:dyDescent="0.5">
      <c r="H14627"/>
      <c r="P14627"/>
    </row>
    <row r="14628" spans="8:16" x14ac:dyDescent="0.5">
      <c r="H14628"/>
      <c r="P14628"/>
    </row>
    <row r="14629" spans="8:16" x14ac:dyDescent="0.5">
      <c r="H14629"/>
      <c r="P14629"/>
    </row>
    <row r="14630" spans="8:16" x14ac:dyDescent="0.5">
      <c r="H14630"/>
      <c r="P14630"/>
    </row>
    <row r="14631" spans="8:16" x14ac:dyDescent="0.5">
      <c r="H14631"/>
      <c r="P14631"/>
    </row>
    <row r="14632" spans="8:16" x14ac:dyDescent="0.5">
      <c r="H14632"/>
      <c r="P14632"/>
    </row>
    <row r="14633" spans="8:16" x14ac:dyDescent="0.5">
      <c r="H14633"/>
      <c r="P14633"/>
    </row>
    <row r="14634" spans="8:16" x14ac:dyDescent="0.5">
      <c r="H14634"/>
      <c r="P14634"/>
    </row>
    <row r="14635" spans="8:16" x14ac:dyDescent="0.5">
      <c r="H14635"/>
      <c r="P14635"/>
    </row>
    <row r="14636" spans="8:16" x14ac:dyDescent="0.5">
      <c r="H14636"/>
      <c r="P14636"/>
    </row>
    <row r="14637" spans="8:16" x14ac:dyDescent="0.5">
      <c r="H14637"/>
      <c r="P14637"/>
    </row>
    <row r="14638" spans="8:16" x14ac:dyDescent="0.5">
      <c r="H14638"/>
      <c r="P14638"/>
    </row>
    <row r="14639" spans="8:16" x14ac:dyDescent="0.5">
      <c r="H14639"/>
      <c r="P14639"/>
    </row>
    <row r="14640" spans="8:16" x14ac:dyDescent="0.5">
      <c r="H14640"/>
      <c r="P14640"/>
    </row>
    <row r="14641" spans="8:16" x14ac:dyDescent="0.5">
      <c r="H14641"/>
      <c r="P14641"/>
    </row>
    <row r="14642" spans="8:16" x14ac:dyDescent="0.5">
      <c r="H14642"/>
      <c r="P14642"/>
    </row>
    <row r="14643" spans="8:16" x14ac:dyDescent="0.5">
      <c r="H14643"/>
      <c r="P14643"/>
    </row>
    <row r="14644" spans="8:16" x14ac:dyDescent="0.5">
      <c r="H14644"/>
      <c r="P14644"/>
    </row>
    <row r="14645" spans="8:16" x14ac:dyDescent="0.5">
      <c r="H14645"/>
      <c r="P14645"/>
    </row>
    <row r="14646" spans="8:16" x14ac:dyDescent="0.5">
      <c r="H14646"/>
      <c r="P14646"/>
    </row>
    <row r="14647" spans="8:16" x14ac:dyDescent="0.5">
      <c r="H14647"/>
      <c r="P14647"/>
    </row>
    <row r="14648" spans="8:16" x14ac:dyDescent="0.5">
      <c r="H14648"/>
      <c r="P14648"/>
    </row>
    <row r="14649" spans="8:16" x14ac:dyDescent="0.5">
      <c r="H14649"/>
      <c r="P14649"/>
    </row>
    <row r="14650" spans="8:16" x14ac:dyDescent="0.5">
      <c r="H14650"/>
      <c r="P14650"/>
    </row>
    <row r="14651" spans="8:16" x14ac:dyDescent="0.5">
      <c r="H14651"/>
      <c r="P14651"/>
    </row>
    <row r="14652" spans="8:16" x14ac:dyDescent="0.5">
      <c r="H14652"/>
      <c r="P14652"/>
    </row>
    <row r="14653" spans="8:16" x14ac:dyDescent="0.5">
      <c r="H14653"/>
      <c r="P14653"/>
    </row>
    <row r="14654" spans="8:16" x14ac:dyDescent="0.5">
      <c r="H14654"/>
      <c r="P14654"/>
    </row>
    <row r="14655" spans="8:16" x14ac:dyDescent="0.5">
      <c r="H14655"/>
      <c r="P14655"/>
    </row>
    <row r="14656" spans="8:16" x14ac:dyDescent="0.5">
      <c r="H14656"/>
      <c r="P14656"/>
    </row>
    <row r="14657" spans="8:16" x14ac:dyDescent="0.5">
      <c r="H14657"/>
      <c r="P14657"/>
    </row>
    <row r="14658" spans="8:16" x14ac:dyDescent="0.5">
      <c r="H14658"/>
      <c r="P14658"/>
    </row>
    <row r="14659" spans="8:16" x14ac:dyDescent="0.5">
      <c r="H14659"/>
      <c r="P14659"/>
    </row>
    <row r="14660" spans="8:16" x14ac:dyDescent="0.5">
      <c r="H14660"/>
      <c r="P14660"/>
    </row>
    <row r="14661" spans="8:16" x14ac:dyDescent="0.5">
      <c r="H14661"/>
      <c r="P14661"/>
    </row>
    <row r="14662" spans="8:16" x14ac:dyDescent="0.5">
      <c r="H14662"/>
      <c r="P14662"/>
    </row>
    <row r="14663" spans="8:16" x14ac:dyDescent="0.5">
      <c r="H14663"/>
      <c r="P14663"/>
    </row>
    <row r="14664" spans="8:16" x14ac:dyDescent="0.5">
      <c r="H14664"/>
      <c r="P14664"/>
    </row>
    <row r="14665" spans="8:16" x14ac:dyDescent="0.5">
      <c r="H14665"/>
      <c r="P14665"/>
    </row>
    <row r="14666" spans="8:16" x14ac:dyDescent="0.5">
      <c r="H14666"/>
      <c r="P14666"/>
    </row>
    <row r="14667" spans="8:16" x14ac:dyDescent="0.5">
      <c r="H14667"/>
      <c r="P14667"/>
    </row>
    <row r="14668" spans="8:16" x14ac:dyDescent="0.5">
      <c r="H14668"/>
      <c r="P14668"/>
    </row>
    <row r="14669" spans="8:16" x14ac:dyDescent="0.5">
      <c r="H14669"/>
      <c r="P14669"/>
    </row>
    <row r="14670" spans="8:16" x14ac:dyDescent="0.5">
      <c r="H14670"/>
      <c r="P14670"/>
    </row>
    <row r="14671" spans="8:16" x14ac:dyDescent="0.5">
      <c r="H14671"/>
      <c r="P14671"/>
    </row>
    <row r="14672" spans="8:16" x14ac:dyDescent="0.5">
      <c r="H14672"/>
      <c r="P14672"/>
    </row>
    <row r="14673" spans="8:16" x14ac:dyDescent="0.5">
      <c r="H14673"/>
      <c r="P14673"/>
    </row>
    <row r="14674" spans="8:16" x14ac:dyDescent="0.5">
      <c r="H14674"/>
      <c r="P14674"/>
    </row>
    <row r="14675" spans="8:16" x14ac:dyDescent="0.5">
      <c r="H14675"/>
      <c r="P14675"/>
    </row>
    <row r="14676" spans="8:16" x14ac:dyDescent="0.5">
      <c r="H14676"/>
      <c r="P14676"/>
    </row>
    <row r="14677" spans="8:16" x14ac:dyDescent="0.5">
      <c r="H14677"/>
      <c r="P14677"/>
    </row>
    <row r="14678" spans="8:16" x14ac:dyDescent="0.5">
      <c r="H14678"/>
      <c r="P14678"/>
    </row>
    <row r="14679" spans="8:16" x14ac:dyDescent="0.5">
      <c r="H14679"/>
      <c r="P14679"/>
    </row>
    <row r="14680" spans="8:16" x14ac:dyDescent="0.5">
      <c r="H14680"/>
      <c r="P14680"/>
    </row>
    <row r="14681" spans="8:16" x14ac:dyDescent="0.5">
      <c r="H14681"/>
      <c r="P14681"/>
    </row>
    <row r="14682" spans="8:16" x14ac:dyDescent="0.5">
      <c r="H14682"/>
      <c r="P14682"/>
    </row>
    <row r="14683" spans="8:16" x14ac:dyDescent="0.5">
      <c r="H14683"/>
      <c r="P14683"/>
    </row>
    <row r="14684" spans="8:16" x14ac:dyDescent="0.5">
      <c r="H14684"/>
      <c r="P14684"/>
    </row>
    <row r="14685" spans="8:16" x14ac:dyDescent="0.5">
      <c r="H14685"/>
      <c r="P14685"/>
    </row>
    <row r="14686" spans="8:16" x14ac:dyDescent="0.5">
      <c r="H14686"/>
      <c r="P14686"/>
    </row>
    <row r="14687" spans="8:16" x14ac:dyDescent="0.5">
      <c r="H14687"/>
      <c r="P14687"/>
    </row>
    <row r="14688" spans="8:16" x14ac:dyDescent="0.5">
      <c r="H14688"/>
      <c r="P14688"/>
    </row>
    <row r="14689" spans="8:16" x14ac:dyDescent="0.5">
      <c r="H14689"/>
      <c r="P14689"/>
    </row>
    <row r="14690" spans="8:16" x14ac:dyDescent="0.5">
      <c r="H14690"/>
      <c r="P14690"/>
    </row>
    <row r="14691" spans="8:16" x14ac:dyDescent="0.5">
      <c r="H14691"/>
      <c r="P14691"/>
    </row>
    <row r="14692" spans="8:16" x14ac:dyDescent="0.5">
      <c r="H14692"/>
      <c r="P14692"/>
    </row>
    <row r="14693" spans="8:16" x14ac:dyDescent="0.5">
      <c r="H14693"/>
      <c r="P14693"/>
    </row>
    <row r="14694" spans="8:16" x14ac:dyDescent="0.5">
      <c r="H14694"/>
      <c r="P14694"/>
    </row>
    <row r="14695" spans="8:16" x14ac:dyDescent="0.5">
      <c r="H14695"/>
      <c r="P14695"/>
    </row>
    <row r="14696" spans="8:16" x14ac:dyDescent="0.5">
      <c r="H14696"/>
      <c r="P14696"/>
    </row>
    <row r="14697" spans="8:16" x14ac:dyDescent="0.5">
      <c r="H14697"/>
      <c r="P14697"/>
    </row>
    <row r="14698" spans="8:16" x14ac:dyDescent="0.5">
      <c r="H14698"/>
      <c r="P14698"/>
    </row>
    <row r="14699" spans="8:16" x14ac:dyDescent="0.5">
      <c r="H14699"/>
      <c r="P14699"/>
    </row>
    <row r="14700" spans="8:16" x14ac:dyDescent="0.5">
      <c r="H14700"/>
      <c r="P14700"/>
    </row>
    <row r="14701" spans="8:16" x14ac:dyDescent="0.5">
      <c r="H14701"/>
      <c r="P14701"/>
    </row>
    <row r="14702" spans="8:16" x14ac:dyDescent="0.5">
      <c r="H14702"/>
      <c r="P14702"/>
    </row>
    <row r="14703" spans="8:16" x14ac:dyDescent="0.5">
      <c r="H14703"/>
      <c r="P14703"/>
    </row>
    <row r="14704" spans="8:16" x14ac:dyDescent="0.5">
      <c r="H14704"/>
      <c r="P14704"/>
    </row>
    <row r="14705" spans="8:16" x14ac:dyDescent="0.5">
      <c r="H14705"/>
      <c r="P14705"/>
    </row>
    <row r="14706" spans="8:16" x14ac:dyDescent="0.5">
      <c r="H14706"/>
      <c r="P14706"/>
    </row>
    <row r="14707" spans="8:16" x14ac:dyDescent="0.5">
      <c r="H14707"/>
      <c r="P14707"/>
    </row>
    <row r="14708" spans="8:16" x14ac:dyDescent="0.5">
      <c r="H14708"/>
      <c r="P14708"/>
    </row>
    <row r="14709" spans="8:16" x14ac:dyDescent="0.5">
      <c r="H14709"/>
      <c r="P14709"/>
    </row>
    <row r="14710" spans="8:16" x14ac:dyDescent="0.5">
      <c r="H14710"/>
      <c r="P14710"/>
    </row>
    <row r="14711" spans="8:16" x14ac:dyDescent="0.5">
      <c r="H14711"/>
      <c r="P14711"/>
    </row>
    <row r="14712" spans="8:16" x14ac:dyDescent="0.5">
      <c r="H14712"/>
      <c r="P14712"/>
    </row>
    <row r="14713" spans="8:16" x14ac:dyDescent="0.5">
      <c r="H14713"/>
      <c r="P14713"/>
    </row>
    <row r="14714" spans="8:16" x14ac:dyDescent="0.5">
      <c r="H14714"/>
      <c r="P14714"/>
    </row>
    <row r="14715" spans="8:16" x14ac:dyDescent="0.5">
      <c r="H14715"/>
      <c r="P14715"/>
    </row>
    <row r="14716" spans="8:16" x14ac:dyDescent="0.5">
      <c r="H14716"/>
      <c r="P14716"/>
    </row>
    <row r="14717" spans="8:16" x14ac:dyDescent="0.5">
      <c r="H14717"/>
      <c r="P14717"/>
    </row>
    <row r="14718" spans="8:16" x14ac:dyDescent="0.5">
      <c r="H14718"/>
      <c r="P14718"/>
    </row>
    <row r="14719" spans="8:16" x14ac:dyDescent="0.5">
      <c r="H14719"/>
      <c r="P14719"/>
    </row>
    <row r="14720" spans="8:16" x14ac:dyDescent="0.5">
      <c r="H14720"/>
      <c r="P14720"/>
    </row>
    <row r="14721" spans="8:16" x14ac:dyDescent="0.5">
      <c r="H14721"/>
      <c r="P14721"/>
    </row>
    <row r="14722" spans="8:16" x14ac:dyDescent="0.5">
      <c r="H14722"/>
      <c r="P14722"/>
    </row>
    <row r="14723" spans="8:16" x14ac:dyDescent="0.5">
      <c r="H14723"/>
      <c r="P14723"/>
    </row>
    <row r="14724" spans="8:16" x14ac:dyDescent="0.5">
      <c r="H14724"/>
      <c r="P14724"/>
    </row>
    <row r="14725" spans="8:16" x14ac:dyDescent="0.5">
      <c r="H14725"/>
      <c r="P14725"/>
    </row>
    <row r="14726" spans="8:16" x14ac:dyDescent="0.5">
      <c r="H14726"/>
      <c r="P14726"/>
    </row>
    <row r="14727" spans="8:16" x14ac:dyDescent="0.5">
      <c r="H14727"/>
      <c r="P14727"/>
    </row>
    <row r="14728" spans="8:16" x14ac:dyDescent="0.5">
      <c r="H14728"/>
      <c r="P14728"/>
    </row>
    <row r="14729" spans="8:16" x14ac:dyDescent="0.5">
      <c r="H14729"/>
      <c r="P14729"/>
    </row>
    <row r="14730" spans="8:16" x14ac:dyDescent="0.5">
      <c r="H14730"/>
      <c r="P14730"/>
    </row>
    <row r="14731" spans="8:16" x14ac:dyDescent="0.5">
      <c r="H14731"/>
      <c r="P14731"/>
    </row>
    <row r="14732" spans="8:16" x14ac:dyDescent="0.5">
      <c r="H14732"/>
      <c r="P14732"/>
    </row>
    <row r="14733" spans="8:16" x14ac:dyDescent="0.5">
      <c r="H14733"/>
      <c r="P14733"/>
    </row>
    <row r="14734" spans="8:16" x14ac:dyDescent="0.5">
      <c r="H14734"/>
      <c r="P14734"/>
    </row>
    <row r="14735" spans="8:16" x14ac:dyDescent="0.5">
      <c r="H14735"/>
      <c r="P14735"/>
    </row>
    <row r="14736" spans="8:16" x14ac:dyDescent="0.5">
      <c r="H14736"/>
      <c r="P14736"/>
    </row>
    <row r="14737" spans="8:16" x14ac:dyDescent="0.5">
      <c r="H14737"/>
      <c r="P14737"/>
    </row>
    <row r="14738" spans="8:16" x14ac:dyDescent="0.5">
      <c r="H14738"/>
      <c r="P14738"/>
    </row>
    <row r="14739" spans="8:16" x14ac:dyDescent="0.5">
      <c r="H14739"/>
      <c r="P14739"/>
    </row>
    <row r="14740" spans="8:16" x14ac:dyDescent="0.5">
      <c r="H14740"/>
      <c r="P14740"/>
    </row>
    <row r="14741" spans="8:16" x14ac:dyDescent="0.5">
      <c r="H14741"/>
      <c r="P14741"/>
    </row>
    <row r="14742" spans="8:16" x14ac:dyDescent="0.5">
      <c r="H14742"/>
      <c r="P14742"/>
    </row>
    <row r="14743" spans="8:16" x14ac:dyDescent="0.5">
      <c r="H14743"/>
      <c r="P14743"/>
    </row>
    <row r="14744" spans="8:16" x14ac:dyDescent="0.5">
      <c r="H14744"/>
      <c r="P14744"/>
    </row>
    <row r="14745" spans="8:16" x14ac:dyDescent="0.5">
      <c r="H14745"/>
      <c r="P14745"/>
    </row>
    <row r="14746" spans="8:16" x14ac:dyDescent="0.5">
      <c r="H14746"/>
      <c r="P14746"/>
    </row>
    <row r="14747" spans="8:16" x14ac:dyDescent="0.5">
      <c r="H14747"/>
      <c r="P14747"/>
    </row>
    <row r="14748" spans="8:16" x14ac:dyDescent="0.5">
      <c r="H14748"/>
      <c r="P14748"/>
    </row>
    <row r="14749" spans="8:16" x14ac:dyDescent="0.5">
      <c r="H14749"/>
      <c r="P14749"/>
    </row>
    <row r="14750" spans="8:16" x14ac:dyDescent="0.5">
      <c r="H14750"/>
      <c r="P14750"/>
    </row>
    <row r="14751" spans="8:16" x14ac:dyDescent="0.5">
      <c r="H14751"/>
      <c r="P14751"/>
    </row>
    <row r="14752" spans="8:16" x14ac:dyDescent="0.5">
      <c r="H14752"/>
      <c r="P14752"/>
    </row>
    <row r="14753" spans="8:16" x14ac:dyDescent="0.5">
      <c r="H14753"/>
      <c r="P14753"/>
    </row>
    <row r="14754" spans="8:16" x14ac:dyDescent="0.5">
      <c r="H14754"/>
      <c r="P14754"/>
    </row>
    <row r="14755" spans="8:16" x14ac:dyDescent="0.5">
      <c r="H14755"/>
      <c r="P14755"/>
    </row>
    <row r="14756" spans="8:16" x14ac:dyDescent="0.5">
      <c r="H14756"/>
      <c r="P14756"/>
    </row>
    <row r="14757" spans="8:16" x14ac:dyDescent="0.5">
      <c r="H14757"/>
      <c r="P14757"/>
    </row>
    <row r="14758" spans="8:16" x14ac:dyDescent="0.5">
      <c r="H14758"/>
      <c r="P14758"/>
    </row>
    <row r="14759" spans="8:16" x14ac:dyDescent="0.5">
      <c r="H14759"/>
      <c r="P14759"/>
    </row>
    <row r="14760" spans="8:16" x14ac:dyDescent="0.5">
      <c r="H14760"/>
      <c r="P14760"/>
    </row>
    <row r="14761" spans="8:16" x14ac:dyDescent="0.5">
      <c r="H14761"/>
      <c r="P14761"/>
    </row>
    <row r="14762" spans="8:16" x14ac:dyDescent="0.5">
      <c r="H14762"/>
      <c r="P14762"/>
    </row>
    <row r="14763" spans="8:16" x14ac:dyDescent="0.5">
      <c r="H14763"/>
      <c r="P14763"/>
    </row>
    <row r="14764" spans="8:16" x14ac:dyDescent="0.5">
      <c r="H14764"/>
      <c r="P14764"/>
    </row>
    <row r="14765" spans="8:16" x14ac:dyDescent="0.5">
      <c r="H14765"/>
      <c r="P14765"/>
    </row>
    <row r="14766" spans="8:16" x14ac:dyDescent="0.5">
      <c r="H14766"/>
      <c r="P14766"/>
    </row>
    <row r="14767" spans="8:16" x14ac:dyDescent="0.5">
      <c r="H14767"/>
      <c r="P14767"/>
    </row>
    <row r="14768" spans="8:16" x14ac:dyDescent="0.5">
      <c r="H14768"/>
      <c r="P14768"/>
    </row>
    <row r="14769" spans="8:16" x14ac:dyDescent="0.5">
      <c r="H14769"/>
      <c r="P14769"/>
    </row>
    <row r="14770" spans="8:16" x14ac:dyDescent="0.5">
      <c r="H14770"/>
      <c r="P14770"/>
    </row>
    <row r="14771" spans="8:16" x14ac:dyDescent="0.5">
      <c r="H14771"/>
      <c r="P14771"/>
    </row>
    <row r="14772" spans="8:16" x14ac:dyDescent="0.5">
      <c r="H14772"/>
      <c r="P14772"/>
    </row>
    <row r="14773" spans="8:16" x14ac:dyDescent="0.5">
      <c r="H14773"/>
      <c r="P14773"/>
    </row>
    <row r="14774" spans="8:16" x14ac:dyDescent="0.5">
      <c r="H14774"/>
      <c r="P14774"/>
    </row>
    <row r="14775" spans="8:16" x14ac:dyDescent="0.5">
      <c r="H14775"/>
      <c r="P14775"/>
    </row>
    <row r="14776" spans="8:16" x14ac:dyDescent="0.5">
      <c r="H14776"/>
      <c r="P14776"/>
    </row>
    <row r="14777" spans="8:16" x14ac:dyDescent="0.5">
      <c r="H14777"/>
      <c r="P14777"/>
    </row>
    <row r="14778" spans="8:16" x14ac:dyDescent="0.5">
      <c r="H14778"/>
      <c r="P14778"/>
    </row>
    <row r="14779" spans="8:16" x14ac:dyDescent="0.5">
      <c r="H14779"/>
      <c r="P14779"/>
    </row>
    <row r="14780" spans="8:16" x14ac:dyDescent="0.5">
      <c r="H14780"/>
      <c r="P14780"/>
    </row>
    <row r="14781" spans="8:16" x14ac:dyDescent="0.5">
      <c r="H14781"/>
      <c r="P14781"/>
    </row>
    <row r="14782" spans="8:16" x14ac:dyDescent="0.5">
      <c r="H14782"/>
      <c r="P14782"/>
    </row>
    <row r="14783" spans="8:16" x14ac:dyDescent="0.5">
      <c r="H14783"/>
      <c r="P14783"/>
    </row>
    <row r="14784" spans="8:16" x14ac:dyDescent="0.5">
      <c r="H14784"/>
      <c r="P14784"/>
    </row>
    <row r="14785" spans="8:16" x14ac:dyDescent="0.5">
      <c r="H14785"/>
      <c r="P14785"/>
    </row>
    <row r="14786" spans="8:16" x14ac:dyDescent="0.5">
      <c r="H14786"/>
      <c r="P14786"/>
    </row>
    <row r="14787" spans="8:16" x14ac:dyDescent="0.5">
      <c r="H14787"/>
      <c r="P14787"/>
    </row>
    <row r="14788" spans="8:16" x14ac:dyDescent="0.5">
      <c r="H14788"/>
      <c r="P14788"/>
    </row>
    <row r="14789" spans="8:16" x14ac:dyDescent="0.5">
      <c r="H14789"/>
      <c r="P14789"/>
    </row>
    <row r="14790" spans="8:16" x14ac:dyDescent="0.5">
      <c r="H14790"/>
      <c r="P14790"/>
    </row>
    <row r="14791" spans="8:16" x14ac:dyDescent="0.5">
      <c r="H14791"/>
      <c r="P14791"/>
    </row>
    <row r="14792" spans="8:16" x14ac:dyDescent="0.5">
      <c r="H14792"/>
      <c r="P14792"/>
    </row>
    <row r="14793" spans="8:16" x14ac:dyDescent="0.5">
      <c r="H14793"/>
      <c r="P14793"/>
    </row>
    <row r="14794" spans="8:16" x14ac:dyDescent="0.5">
      <c r="H14794"/>
      <c r="P14794"/>
    </row>
    <row r="14795" spans="8:16" x14ac:dyDescent="0.5">
      <c r="H14795"/>
      <c r="P14795"/>
    </row>
    <row r="14796" spans="8:16" x14ac:dyDescent="0.5">
      <c r="H14796"/>
      <c r="P14796"/>
    </row>
    <row r="14797" spans="8:16" x14ac:dyDescent="0.5">
      <c r="H14797"/>
      <c r="P14797"/>
    </row>
    <row r="14798" spans="8:16" x14ac:dyDescent="0.5">
      <c r="H14798"/>
      <c r="P14798"/>
    </row>
    <row r="14799" spans="8:16" x14ac:dyDescent="0.5">
      <c r="H14799"/>
      <c r="P14799"/>
    </row>
    <row r="14800" spans="8:16" x14ac:dyDescent="0.5">
      <c r="H14800"/>
      <c r="P14800"/>
    </row>
    <row r="14801" spans="8:16" x14ac:dyDescent="0.5">
      <c r="H14801"/>
      <c r="P14801"/>
    </row>
    <row r="14802" spans="8:16" x14ac:dyDescent="0.5">
      <c r="H14802"/>
      <c r="P14802"/>
    </row>
    <row r="14803" spans="8:16" x14ac:dyDescent="0.5">
      <c r="H14803"/>
      <c r="P14803"/>
    </row>
    <row r="14804" spans="8:16" x14ac:dyDescent="0.5">
      <c r="H14804"/>
      <c r="P14804"/>
    </row>
    <row r="14805" spans="8:16" x14ac:dyDescent="0.5">
      <c r="H14805"/>
      <c r="P14805"/>
    </row>
    <row r="14806" spans="8:16" x14ac:dyDescent="0.5">
      <c r="H14806"/>
      <c r="P14806"/>
    </row>
    <row r="14807" spans="8:16" x14ac:dyDescent="0.5">
      <c r="H14807"/>
      <c r="P14807"/>
    </row>
    <row r="14808" spans="8:16" x14ac:dyDescent="0.5">
      <c r="H14808"/>
      <c r="P14808"/>
    </row>
    <row r="14809" spans="8:16" x14ac:dyDescent="0.5">
      <c r="H14809"/>
      <c r="P14809"/>
    </row>
    <row r="14810" spans="8:16" x14ac:dyDescent="0.5">
      <c r="H14810"/>
      <c r="P14810"/>
    </row>
    <row r="14811" spans="8:16" x14ac:dyDescent="0.5">
      <c r="H14811"/>
      <c r="P14811"/>
    </row>
    <row r="14812" spans="8:16" x14ac:dyDescent="0.5">
      <c r="H14812"/>
      <c r="P14812"/>
    </row>
    <row r="14813" spans="8:16" x14ac:dyDescent="0.5">
      <c r="H14813"/>
      <c r="P14813"/>
    </row>
    <row r="14814" spans="8:16" x14ac:dyDescent="0.5">
      <c r="H14814"/>
      <c r="P14814"/>
    </row>
    <row r="14815" spans="8:16" x14ac:dyDescent="0.5">
      <c r="H14815"/>
      <c r="P14815"/>
    </row>
    <row r="14816" spans="8:16" x14ac:dyDescent="0.5">
      <c r="H14816"/>
      <c r="P14816"/>
    </row>
    <row r="14817" spans="8:16" x14ac:dyDescent="0.5">
      <c r="H14817"/>
      <c r="P14817"/>
    </row>
    <row r="14818" spans="8:16" x14ac:dyDescent="0.5">
      <c r="H14818"/>
      <c r="P14818"/>
    </row>
    <row r="14819" spans="8:16" x14ac:dyDescent="0.5">
      <c r="H14819"/>
      <c r="P14819"/>
    </row>
    <row r="14820" spans="8:16" x14ac:dyDescent="0.5">
      <c r="H14820"/>
      <c r="P14820"/>
    </row>
    <row r="14821" spans="8:16" x14ac:dyDescent="0.5">
      <c r="H14821"/>
      <c r="P14821"/>
    </row>
    <row r="14822" spans="8:16" x14ac:dyDescent="0.5">
      <c r="H14822"/>
      <c r="P14822"/>
    </row>
    <row r="14823" spans="8:16" x14ac:dyDescent="0.5">
      <c r="H14823"/>
      <c r="P14823"/>
    </row>
    <row r="14824" spans="8:16" x14ac:dyDescent="0.5">
      <c r="H14824"/>
      <c r="P14824"/>
    </row>
    <row r="14825" spans="8:16" x14ac:dyDescent="0.5">
      <c r="H14825"/>
      <c r="P14825"/>
    </row>
    <row r="14826" spans="8:16" x14ac:dyDescent="0.5">
      <c r="H14826"/>
      <c r="P14826"/>
    </row>
    <row r="14827" spans="8:16" x14ac:dyDescent="0.5">
      <c r="H14827"/>
      <c r="P14827"/>
    </row>
    <row r="14828" spans="8:16" x14ac:dyDescent="0.5">
      <c r="H14828"/>
      <c r="P14828"/>
    </row>
    <row r="14829" spans="8:16" x14ac:dyDescent="0.5">
      <c r="H14829"/>
      <c r="P14829"/>
    </row>
    <row r="14830" spans="8:16" x14ac:dyDescent="0.5">
      <c r="H14830"/>
      <c r="P14830"/>
    </row>
    <row r="14831" spans="8:16" x14ac:dyDescent="0.5">
      <c r="H14831"/>
      <c r="P14831"/>
    </row>
    <row r="14832" spans="8:16" x14ac:dyDescent="0.5">
      <c r="H14832"/>
      <c r="P14832"/>
    </row>
    <row r="14833" spans="8:16" x14ac:dyDescent="0.5">
      <c r="H14833"/>
      <c r="P14833"/>
    </row>
    <row r="14834" spans="8:16" x14ac:dyDescent="0.5">
      <c r="H14834"/>
      <c r="P14834"/>
    </row>
    <row r="14835" spans="8:16" x14ac:dyDescent="0.5">
      <c r="H14835"/>
      <c r="P14835"/>
    </row>
    <row r="14836" spans="8:16" x14ac:dyDescent="0.5">
      <c r="H14836"/>
      <c r="P14836"/>
    </row>
    <row r="14837" spans="8:16" x14ac:dyDescent="0.5">
      <c r="H14837"/>
      <c r="P14837"/>
    </row>
    <row r="14838" spans="8:16" x14ac:dyDescent="0.5">
      <c r="H14838"/>
      <c r="P14838"/>
    </row>
    <row r="14839" spans="8:16" x14ac:dyDescent="0.5">
      <c r="H14839"/>
      <c r="P14839"/>
    </row>
    <row r="14840" spans="8:16" x14ac:dyDescent="0.5">
      <c r="H14840"/>
      <c r="P14840"/>
    </row>
    <row r="14841" spans="8:16" x14ac:dyDescent="0.5">
      <c r="H14841"/>
      <c r="P14841"/>
    </row>
    <row r="14842" spans="8:16" x14ac:dyDescent="0.5">
      <c r="H14842"/>
      <c r="P14842"/>
    </row>
    <row r="14843" spans="8:16" x14ac:dyDescent="0.5">
      <c r="H14843"/>
      <c r="P14843"/>
    </row>
    <row r="14844" spans="8:16" x14ac:dyDescent="0.5">
      <c r="H14844"/>
      <c r="P14844"/>
    </row>
    <row r="14845" spans="8:16" x14ac:dyDescent="0.5">
      <c r="H14845"/>
      <c r="P14845"/>
    </row>
    <row r="14846" spans="8:16" x14ac:dyDescent="0.5">
      <c r="H14846"/>
      <c r="P14846"/>
    </row>
    <row r="14847" spans="8:16" x14ac:dyDescent="0.5">
      <c r="H14847"/>
      <c r="P14847"/>
    </row>
    <row r="14848" spans="8:16" x14ac:dyDescent="0.5">
      <c r="H14848"/>
      <c r="P14848"/>
    </row>
    <row r="14849" spans="8:16" x14ac:dyDescent="0.5">
      <c r="H14849"/>
      <c r="P14849"/>
    </row>
    <row r="14850" spans="8:16" x14ac:dyDescent="0.5">
      <c r="H14850"/>
      <c r="P14850"/>
    </row>
    <row r="14851" spans="8:16" x14ac:dyDescent="0.5">
      <c r="H14851"/>
      <c r="P14851"/>
    </row>
    <row r="14852" spans="8:16" x14ac:dyDescent="0.5">
      <c r="H14852"/>
      <c r="P14852"/>
    </row>
    <row r="14853" spans="8:16" x14ac:dyDescent="0.5">
      <c r="H14853"/>
      <c r="P14853"/>
    </row>
    <row r="14854" spans="8:16" x14ac:dyDescent="0.5">
      <c r="H14854"/>
      <c r="P14854"/>
    </row>
    <row r="14855" spans="8:16" x14ac:dyDescent="0.5">
      <c r="H14855"/>
      <c r="P14855"/>
    </row>
    <row r="14856" spans="8:16" x14ac:dyDescent="0.5">
      <c r="H14856"/>
      <c r="P14856"/>
    </row>
    <row r="14857" spans="8:16" x14ac:dyDescent="0.5">
      <c r="H14857"/>
      <c r="P14857"/>
    </row>
    <row r="14858" spans="8:16" x14ac:dyDescent="0.5">
      <c r="H14858"/>
      <c r="P14858"/>
    </row>
    <row r="14859" spans="8:16" x14ac:dyDescent="0.5">
      <c r="H14859"/>
      <c r="P14859"/>
    </row>
    <row r="14860" spans="8:16" x14ac:dyDescent="0.5">
      <c r="H14860"/>
      <c r="P14860"/>
    </row>
    <row r="14861" spans="8:16" x14ac:dyDescent="0.5">
      <c r="H14861"/>
      <c r="P14861"/>
    </row>
    <row r="14862" spans="8:16" x14ac:dyDescent="0.5">
      <c r="H14862"/>
      <c r="P14862"/>
    </row>
    <row r="14863" spans="8:16" x14ac:dyDescent="0.5">
      <c r="H14863"/>
      <c r="P14863"/>
    </row>
    <row r="14864" spans="8:16" x14ac:dyDescent="0.5">
      <c r="H14864"/>
      <c r="P14864"/>
    </row>
    <row r="14865" spans="8:16" x14ac:dyDescent="0.5">
      <c r="H14865"/>
      <c r="P14865"/>
    </row>
    <row r="14866" spans="8:16" x14ac:dyDescent="0.5">
      <c r="H14866"/>
      <c r="P14866"/>
    </row>
    <row r="14867" spans="8:16" x14ac:dyDescent="0.5">
      <c r="H14867"/>
      <c r="P14867"/>
    </row>
    <row r="14868" spans="8:16" x14ac:dyDescent="0.5">
      <c r="H14868"/>
      <c r="P14868"/>
    </row>
    <row r="14869" spans="8:16" x14ac:dyDescent="0.5">
      <c r="H14869"/>
      <c r="P14869"/>
    </row>
    <row r="14870" spans="8:16" x14ac:dyDescent="0.5">
      <c r="H14870"/>
      <c r="P14870"/>
    </row>
    <row r="14871" spans="8:16" x14ac:dyDescent="0.5">
      <c r="H14871"/>
      <c r="P14871"/>
    </row>
    <row r="14872" spans="8:16" x14ac:dyDescent="0.5">
      <c r="H14872"/>
      <c r="P14872"/>
    </row>
    <row r="14873" spans="8:16" x14ac:dyDescent="0.5">
      <c r="H14873"/>
      <c r="P14873"/>
    </row>
    <row r="14874" spans="8:16" x14ac:dyDescent="0.5">
      <c r="H14874"/>
      <c r="P14874"/>
    </row>
    <row r="14875" spans="8:16" x14ac:dyDescent="0.5">
      <c r="H14875"/>
      <c r="P14875"/>
    </row>
    <row r="14876" spans="8:16" x14ac:dyDescent="0.5">
      <c r="H14876"/>
      <c r="P14876"/>
    </row>
    <row r="14877" spans="8:16" x14ac:dyDescent="0.5">
      <c r="H14877"/>
      <c r="P14877"/>
    </row>
    <row r="14878" spans="8:16" x14ac:dyDescent="0.5">
      <c r="H14878"/>
      <c r="P14878"/>
    </row>
    <row r="14879" spans="8:16" x14ac:dyDescent="0.5">
      <c r="H14879"/>
      <c r="P14879"/>
    </row>
    <row r="14880" spans="8:16" x14ac:dyDescent="0.5">
      <c r="H14880"/>
      <c r="P14880"/>
    </row>
    <row r="14881" spans="8:16" x14ac:dyDescent="0.5">
      <c r="H14881"/>
      <c r="P14881"/>
    </row>
    <row r="14882" spans="8:16" x14ac:dyDescent="0.5">
      <c r="H14882"/>
      <c r="P14882"/>
    </row>
    <row r="14883" spans="8:16" x14ac:dyDescent="0.5">
      <c r="H14883"/>
      <c r="P14883"/>
    </row>
    <row r="14884" spans="8:16" x14ac:dyDescent="0.5">
      <c r="H14884"/>
      <c r="P14884"/>
    </row>
    <row r="14885" spans="8:16" x14ac:dyDescent="0.5">
      <c r="H14885"/>
      <c r="P14885"/>
    </row>
    <row r="14886" spans="8:16" x14ac:dyDescent="0.5">
      <c r="H14886"/>
      <c r="P14886"/>
    </row>
    <row r="14887" spans="8:16" x14ac:dyDescent="0.5">
      <c r="H14887"/>
      <c r="P14887"/>
    </row>
    <row r="14888" spans="8:16" x14ac:dyDescent="0.5">
      <c r="H14888"/>
      <c r="P14888"/>
    </row>
    <row r="14889" spans="8:16" x14ac:dyDescent="0.5">
      <c r="H14889"/>
      <c r="P14889"/>
    </row>
    <row r="14890" spans="8:16" x14ac:dyDescent="0.5">
      <c r="H14890"/>
      <c r="P14890"/>
    </row>
    <row r="14891" spans="8:16" x14ac:dyDescent="0.5">
      <c r="H14891"/>
      <c r="P14891"/>
    </row>
    <row r="14892" spans="8:16" x14ac:dyDescent="0.5">
      <c r="H14892"/>
      <c r="P14892"/>
    </row>
    <row r="14893" spans="8:16" x14ac:dyDescent="0.5">
      <c r="H14893"/>
      <c r="P14893"/>
    </row>
    <row r="14894" spans="8:16" x14ac:dyDescent="0.5">
      <c r="H14894"/>
      <c r="P14894"/>
    </row>
    <row r="14895" spans="8:16" x14ac:dyDescent="0.5">
      <c r="H14895"/>
      <c r="P14895"/>
    </row>
    <row r="14896" spans="8:16" x14ac:dyDescent="0.5">
      <c r="H14896"/>
      <c r="P14896"/>
    </row>
    <row r="14897" spans="8:16" x14ac:dyDescent="0.5">
      <c r="H14897"/>
      <c r="P14897"/>
    </row>
    <row r="14898" spans="8:16" x14ac:dyDescent="0.5">
      <c r="H14898"/>
      <c r="P14898"/>
    </row>
    <row r="14899" spans="8:16" x14ac:dyDescent="0.5">
      <c r="H14899"/>
      <c r="P14899"/>
    </row>
    <row r="14900" spans="8:16" x14ac:dyDescent="0.5">
      <c r="H14900"/>
      <c r="P14900"/>
    </row>
    <row r="14901" spans="8:16" x14ac:dyDescent="0.5">
      <c r="H14901"/>
      <c r="P14901"/>
    </row>
    <row r="14902" spans="8:16" x14ac:dyDescent="0.5">
      <c r="H14902"/>
      <c r="P14902"/>
    </row>
    <row r="14903" spans="8:16" x14ac:dyDescent="0.5">
      <c r="H14903"/>
      <c r="P14903"/>
    </row>
    <row r="14904" spans="8:16" x14ac:dyDescent="0.5">
      <c r="H14904"/>
      <c r="P14904"/>
    </row>
    <row r="14905" spans="8:16" x14ac:dyDescent="0.5">
      <c r="H14905"/>
      <c r="P14905"/>
    </row>
    <row r="14906" spans="8:16" x14ac:dyDescent="0.5">
      <c r="H14906"/>
      <c r="P14906"/>
    </row>
    <row r="14907" spans="8:16" x14ac:dyDescent="0.5">
      <c r="H14907"/>
      <c r="P14907"/>
    </row>
    <row r="14908" spans="8:16" x14ac:dyDescent="0.5">
      <c r="H14908"/>
      <c r="P14908"/>
    </row>
    <row r="14909" spans="8:16" x14ac:dyDescent="0.5">
      <c r="H14909"/>
      <c r="P14909"/>
    </row>
    <row r="14910" spans="8:16" x14ac:dyDescent="0.5">
      <c r="H14910"/>
      <c r="P14910"/>
    </row>
    <row r="14911" spans="8:16" x14ac:dyDescent="0.5">
      <c r="H14911"/>
      <c r="P14911"/>
    </row>
    <row r="14912" spans="8:16" x14ac:dyDescent="0.5">
      <c r="H14912"/>
      <c r="P14912"/>
    </row>
    <row r="14913" spans="8:16" x14ac:dyDescent="0.5">
      <c r="H14913"/>
      <c r="P14913"/>
    </row>
    <row r="14914" spans="8:16" x14ac:dyDescent="0.5">
      <c r="H14914"/>
      <c r="P14914"/>
    </row>
    <row r="14915" spans="8:16" x14ac:dyDescent="0.5">
      <c r="H14915"/>
      <c r="P14915"/>
    </row>
    <row r="14916" spans="8:16" x14ac:dyDescent="0.5">
      <c r="H14916"/>
      <c r="P14916"/>
    </row>
    <row r="14917" spans="8:16" x14ac:dyDescent="0.5">
      <c r="H14917"/>
      <c r="P14917"/>
    </row>
    <row r="14918" spans="8:16" x14ac:dyDescent="0.5">
      <c r="H14918"/>
      <c r="P14918"/>
    </row>
    <row r="14919" spans="8:16" x14ac:dyDescent="0.5">
      <c r="H14919"/>
      <c r="P14919"/>
    </row>
    <row r="14920" spans="8:16" x14ac:dyDescent="0.5">
      <c r="H14920"/>
      <c r="P14920"/>
    </row>
    <row r="14921" spans="8:16" x14ac:dyDescent="0.5">
      <c r="H14921"/>
      <c r="P14921"/>
    </row>
    <row r="14922" spans="8:16" x14ac:dyDescent="0.5">
      <c r="H14922"/>
      <c r="P14922"/>
    </row>
    <row r="14923" spans="8:16" x14ac:dyDescent="0.5">
      <c r="H14923"/>
      <c r="P14923"/>
    </row>
    <row r="14924" spans="8:16" x14ac:dyDescent="0.5">
      <c r="H14924"/>
      <c r="P14924"/>
    </row>
    <row r="14925" spans="8:16" x14ac:dyDescent="0.5">
      <c r="H14925"/>
      <c r="P14925"/>
    </row>
    <row r="14926" spans="8:16" x14ac:dyDescent="0.5">
      <c r="H14926"/>
      <c r="P14926"/>
    </row>
    <row r="14927" spans="8:16" x14ac:dyDescent="0.5">
      <c r="H14927"/>
      <c r="P14927"/>
    </row>
    <row r="14928" spans="8:16" x14ac:dyDescent="0.5">
      <c r="H14928"/>
      <c r="P14928"/>
    </row>
    <row r="14929" spans="8:16" x14ac:dyDescent="0.5">
      <c r="H14929"/>
      <c r="P14929"/>
    </row>
    <row r="14930" spans="8:16" x14ac:dyDescent="0.5">
      <c r="H14930"/>
      <c r="P14930"/>
    </row>
    <row r="14931" spans="8:16" x14ac:dyDescent="0.5">
      <c r="H14931"/>
      <c r="P14931"/>
    </row>
    <row r="14932" spans="8:16" x14ac:dyDescent="0.5">
      <c r="H14932"/>
      <c r="P14932"/>
    </row>
    <row r="14933" spans="8:16" x14ac:dyDescent="0.5">
      <c r="H14933"/>
      <c r="P14933"/>
    </row>
    <row r="14934" spans="8:16" x14ac:dyDescent="0.5">
      <c r="H14934"/>
      <c r="P14934"/>
    </row>
    <row r="14935" spans="8:16" x14ac:dyDescent="0.5">
      <c r="H14935"/>
      <c r="P14935"/>
    </row>
    <row r="14936" spans="8:16" x14ac:dyDescent="0.5">
      <c r="H14936"/>
      <c r="P14936"/>
    </row>
    <row r="14937" spans="8:16" x14ac:dyDescent="0.5">
      <c r="H14937"/>
      <c r="P14937"/>
    </row>
    <row r="14938" spans="8:16" x14ac:dyDescent="0.5">
      <c r="H14938"/>
      <c r="P14938"/>
    </row>
    <row r="14939" spans="8:16" x14ac:dyDescent="0.5">
      <c r="H14939"/>
      <c r="P14939"/>
    </row>
    <row r="14940" spans="8:16" x14ac:dyDescent="0.5">
      <c r="H14940"/>
      <c r="P14940"/>
    </row>
    <row r="14941" spans="8:16" x14ac:dyDescent="0.5">
      <c r="H14941"/>
      <c r="P14941"/>
    </row>
    <row r="14942" spans="8:16" x14ac:dyDescent="0.5">
      <c r="H14942"/>
      <c r="P14942"/>
    </row>
    <row r="14943" spans="8:16" x14ac:dyDescent="0.5">
      <c r="H14943"/>
      <c r="P14943"/>
    </row>
    <row r="14944" spans="8:16" x14ac:dyDescent="0.5">
      <c r="H14944"/>
      <c r="P14944"/>
    </row>
    <row r="14945" spans="8:16" x14ac:dyDescent="0.5">
      <c r="H14945"/>
      <c r="P14945"/>
    </row>
    <row r="14946" spans="8:16" x14ac:dyDescent="0.5">
      <c r="H14946"/>
      <c r="P14946"/>
    </row>
    <row r="14947" spans="8:16" x14ac:dyDescent="0.5">
      <c r="H14947"/>
      <c r="P14947"/>
    </row>
    <row r="14948" spans="8:16" x14ac:dyDescent="0.5">
      <c r="H14948"/>
      <c r="P14948"/>
    </row>
    <row r="14949" spans="8:16" x14ac:dyDescent="0.5">
      <c r="H14949"/>
      <c r="P14949"/>
    </row>
    <row r="14950" spans="8:16" x14ac:dyDescent="0.5">
      <c r="H14950"/>
      <c r="P14950"/>
    </row>
    <row r="14951" spans="8:16" x14ac:dyDescent="0.5">
      <c r="H14951"/>
      <c r="P14951"/>
    </row>
    <row r="14952" spans="8:16" x14ac:dyDescent="0.5">
      <c r="H14952"/>
      <c r="P14952"/>
    </row>
    <row r="14953" spans="8:16" x14ac:dyDescent="0.5">
      <c r="H14953"/>
      <c r="P14953"/>
    </row>
    <row r="14954" spans="8:16" x14ac:dyDescent="0.5">
      <c r="H14954"/>
      <c r="P14954"/>
    </row>
    <row r="14955" spans="8:16" x14ac:dyDescent="0.5">
      <c r="H14955"/>
      <c r="P14955"/>
    </row>
    <row r="14956" spans="8:16" x14ac:dyDescent="0.5">
      <c r="H14956"/>
      <c r="P14956"/>
    </row>
    <row r="14957" spans="8:16" x14ac:dyDescent="0.5">
      <c r="H14957"/>
      <c r="P14957"/>
    </row>
    <row r="14958" spans="8:16" x14ac:dyDescent="0.5">
      <c r="H14958"/>
      <c r="P14958"/>
    </row>
    <row r="14959" spans="8:16" x14ac:dyDescent="0.5">
      <c r="H14959"/>
      <c r="P14959"/>
    </row>
    <row r="14960" spans="8:16" x14ac:dyDescent="0.5">
      <c r="H14960"/>
      <c r="P14960"/>
    </row>
    <row r="14961" spans="8:16" x14ac:dyDescent="0.5">
      <c r="H14961"/>
      <c r="P14961"/>
    </row>
    <row r="14962" spans="8:16" x14ac:dyDescent="0.5">
      <c r="H14962"/>
      <c r="P14962"/>
    </row>
    <row r="14963" spans="8:16" x14ac:dyDescent="0.5">
      <c r="H14963"/>
      <c r="P14963"/>
    </row>
    <row r="14964" spans="8:16" x14ac:dyDescent="0.5">
      <c r="H14964"/>
      <c r="P14964"/>
    </row>
    <row r="14965" spans="8:16" x14ac:dyDescent="0.5">
      <c r="H14965"/>
      <c r="P14965"/>
    </row>
    <row r="14966" spans="8:16" x14ac:dyDescent="0.5">
      <c r="H14966"/>
      <c r="P14966"/>
    </row>
    <row r="14967" spans="8:16" x14ac:dyDescent="0.5">
      <c r="H14967"/>
      <c r="P14967"/>
    </row>
    <row r="14968" spans="8:16" x14ac:dyDescent="0.5">
      <c r="H14968"/>
      <c r="P14968"/>
    </row>
    <row r="14969" spans="8:16" x14ac:dyDescent="0.5">
      <c r="H14969"/>
      <c r="P14969"/>
    </row>
    <row r="14970" spans="8:16" x14ac:dyDescent="0.5">
      <c r="H14970"/>
      <c r="P14970"/>
    </row>
    <row r="14971" spans="8:16" x14ac:dyDescent="0.5">
      <c r="H14971"/>
      <c r="P14971"/>
    </row>
    <row r="14972" spans="8:16" x14ac:dyDescent="0.5">
      <c r="H14972"/>
      <c r="P14972"/>
    </row>
    <row r="14973" spans="8:16" x14ac:dyDescent="0.5">
      <c r="H14973"/>
      <c r="P14973"/>
    </row>
    <row r="14974" spans="8:16" x14ac:dyDescent="0.5">
      <c r="H14974"/>
      <c r="P14974"/>
    </row>
    <row r="14975" spans="8:16" x14ac:dyDescent="0.5">
      <c r="H14975"/>
      <c r="P14975"/>
    </row>
    <row r="14976" spans="8:16" x14ac:dyDescent="0.5">
      <c r="H14976"/>
      <c r="P14976"/>
    </row>
    <row r="14977" spans="8:16" x14ac:dyDescent="0.5">
      <c r="H14977"/>
      <c r="P14977"/>
    </row>
    <row r="14978" spans="8:16" x14ac:dyDescent="0.5">
      <c r="H14978"/>
      <c r="P14978"/>
    </row>
    <row r="14979" spans="8:16" x14ac:dyDescent="0.5">
      <c r="H14979"/>
      <c r="P14979"/>
    </row>
    <row r="14980" spans="8:16" x14ac:dyDescent="0.5">
      <c r="H14980"/>
      <c r="P14980"/>
    </row>
    <row r="14981" spans="8:16" x14ac:dyDescent="0.5">
      <c r="H14981"/>
      <c r="P14981"/>
    </row>
    <row r="14982" spans="8:16" x14ac:dyDescent="0.5">
      <c r="H14982"/>
      <c r="P14982"/>
    </row>
    <row r="14983" spans="8:16" x14ac:dyDescent="0.5">
      <c r="H14983"/>
      <c r="P14983"/>
    </row>
    <row r="14984" spans="8:16" x14ac:dyDescent="0.5">
      <c r="H14984"/>
      <c r="P14984"/>
    </row>
    <row r="14985" spans="8:16" x14ac:dyDescent="0.5">
      <c r="H14985"/>
      <c r="P14985"/>
    </row>
    <row r="14986" spans="8:16" x14ac:dyDescent="0.5">
      <c r="H14986"/>
      <c r="P14986"/>
    </row>
    <row r="14987" spans="8:16" x14ac:dyDescent="0.5">
      <c r="H14987"/>
      <c r="P14987"/>
    </row>
    <row r="14988" spans="8:16" x14ac:dyDescent="0.5">
      <c r="H14988"/>
      <c r="P14988"/>
    </row>
    <row r="14989" spans="8:16" x14ac:dyDescent="0.5">
      <c r="H14989"/>
      <c r="P14989"/>
    </row>
    <row r="14990" spans="8:16" x14ac:dyDescent="0.5">
      <c r="H14990"/>
      <c r="P14990"/>
    </row>
    <row r="14991" spans="8:16" x14ac:dyDescent="0.5">
      <c r="H14991"/>
      <c r="P14991"/>
    </row>
    <row r="14992" spans="8:16" x14ac:dyDescent="0.5">
      <c r="H14992"/>
      <c r="P14992"/>
    </row>
    <row r="14993" spans="8:16" x14ac:dyDescent="0.5">
      <c r="H14993"/>
      <c r="P14993"/>
    </row>
    <row r="14994" spans="8:16" x14ac:dyDescent="0.5">
      <c r="H14994"/>
      <c r="P14994"/>
    </row>
    <row r="14995" spans="8:16" x14ac:dyDescent="0.5">
      <c r="H14995"/>
      <c r="P14995"/>
    </row>
    <row r="14996" spans="8:16" x14ac:dyDescent="0.5">
      <c r="H14996"/>
      <c r="P14996"/>
    </row>
    <row r="14997" spans="8:16" x14ac:dyDescent="0.5">
      <c r="H14997"/>
      <c r="P14997"/>
    </row>
    <row r="14998" spans="8:16" x14ac:dyDescent="0.5">
      <c r="H14998"/>
      <c r="P14998"/>
    </row>
    <row r="14999" spans="8:16" x14ac:dyDescent="0.5">
      <c r="H14999"/>
      <c r="P14999"/>
    </row>
    <row r="15000" spans="8:16" x14ac:dyDescent="0.5">
      <c r="H15000"/>
      <c r="P15000"/>
    </row>
    <row r="15001" spans="8:16" x14ac:dyDescent="0.5">
      <c r="H15001"/>
      <c r="P15001"/>
    </row>
    <row r="15002" spans="8:16" x14ac:dyDescent="0.5">
      <c r="H15002"/>
      <c r="P15002"/>
    </row>
    <row r="15003" spans="8:16" x14ac:dyDescent="0.5">
      <c r="H15003"/>
      <c r="P15003"/>
    </row>
    <row r="15004" spans="8:16" x14ac:dyDescent="0.5">
      <c r="H15004"/>
      <c r="P15004"/>
    </row>
    <row r="15005" spans="8:16" x14ac:dyDescent="0.5">
      <c r="H15005"/>
      <c r="P15005"/>
    </row>
    <row r="15006" spans="8:16" x14ac:dyDescent="0.5">
      <c r="H15006"/>
      <c r="P15006"/>
    </row>
    <row r="15007" spans="8:16" x14ac:dyDescent="0.5">
      <c r="H15007"/>
      <c r="P15007"/>
    </row>
    <row r="15008" spans="8:16" x14ac:dyDescent="0.5">
      <c r="H15008"/>
      <c r="P15008"/>
    </row>
    <row r="15009" spans="8:16" x14ac:dyDescent="0.5">
      <c r="H15009"/>
      <c r="P15009"/>
    </row>
    <row r="15010" spans="8:16" x14ac:dyDescent="0.5">
      <c r="H15010"/>
      <c r="P15010"/>
    </row>
    <row r="15011" spans="8:16" x14ac:dyDescent="0.5">
      <c r="H15011"/>
      <c r="P15011"/>
    </row>
    <row r="15012" spans="8:16" x14ac:dyDescent="0.5">
      <c r="H15012"/>
      <c r="P15012"/>
    </row>
    <row r="15013" spans="8:16" x14ac:dyDescent="0.5">
      <c r="H15013"/>
      <c r="P15013"/>
    </row>
    <row r="15014" spans="8:16" x14ac:dyDescent="0.5">
      <c r="H15014"/>
      <c r="P15014"/>
    </row>
    <row r="15015" spans="8:16" x14ac:dyDescent="0.5">
      <c r="H15015"/>
      <c r="P15015"/>
    </row>
    <row r="15016" spans="8:16" x14ac:dyDescent="0.5">
      <c r="H15016"/>
      <c r="P15016"/>
    </row>
    <row r="15017" spans="8:16" x14ac:dyDescent="0.5">
      <c r="H15017"/>
      <c r="P15017"/>
    </row>
    <row r="15018" spans="8:16" x14ac:dyDescent="0.5">
      <c r="H15018"/>
      <c r="P15018"/>
    </row>
    <row r="15019" spans="8:16" x14ac:dyDescent="0.5">
      <c r="H15019"/>
      <c r="P15019"/>
    </row>
    <row r="15020" spans="8:16" x14ac:dyDescent="0.5">
      <c r="H15020"/>
      <c r="P15020"/>
    </row>
    <row r="15021" spans="8:16" x14ac:dyDescent="0.5">
      <c r="H15021"/>
      <c r="P15021"/>
    </row>
    <row r="15022" spans="8:16" x14ac:dyDescent="0.5">
      <c r="H15022"/>
      <c r="P15022"/>
    </row>
    <row r="15023" spans="8:16" x14ac:dyDescent="0.5">
      <c r="H15023"/>
      <c r="P15023"/>
    </row>
    <row r="15024" spans="8:16" x14ac:dyDescent="0.5">
      <c r="H15024"/>
      <c r="P15024"/>
    </row>
    <row r="15025" spans="8:16" x14ac:dyDescent="0.5">
      <c r="H15025"/>
      <c r="P15025"/>
    </row>
    <row r="15026" spans="8:16" x14ac:dyDescent="0.5">
      <c r="H15026"/>
      <c r="P15026"/>
    </row>
    <row r="15027" spans="8:16" x14ac:dyDescent="0.5">
      <c r="H15027"/>
      <c r="P15027"/>
    </row>
    <row r="15028" spans="8:16" x14ac:dyDescent="0.5">
      <c r="H15028"/>
      <c r="P15028"/>
    </row>
    <row r="15029" spans="8:16" x14ac:dyDescent="0.5">
      <c r="H15029"/>
      <c r="P15029"/>
    </row>
    <row r="15030" spans="8:16" x14ac:dyDescent="0.5">
      <c r="H15030"/>
      <c r="P15030"/>
    </row>
    <row r="15031" spans="8:16" x14ac:dyDescent="0.5">
      <c r="H15031"/>
      <c r="P15031"/>
    </row>
    <row r="15032" spans="8:16" x14ac:dyDescent="0.5">
      <c r="H15032"/>
      <c r="P15032"/>
    </row>
    <row r="15033" spans="8:16" x14ac:dyDescent="0.5">
      <c r="H15033"/>
      <c r="P15033"/>
    </row>
    <row r="15034" spans="8:16" x14ac:dyDescent="0.5">
      <c r="H15034"/>
      <c r="P15034"/>
    </row>
    <row r="15035" spans="8:16" x14ac:dyDescent="0.5">
      <c r="H15035"/>
      <c r="P15035"/>
    </row>
    <row r="15036" spans="8:16" x14ac:dyDescent="0.5">
      <c r="H15036"/>
      <c r="P15036"/>
    </row>
    <row r="15037" spans="8:16" x14ac:dyDescent="0.5">
      <c r="H15037"/>
      <c r="P15037"/>
    </row>
    <row r="15038" spans="8:16" x14ac:dyDescent="0.5">
      <c r="H15038"/>
      <c r="P15038"/>
    </row>
    <row r="15039" spans="8:16" x14ac:dyDescent="0.5">
      <c r="H15039"/>
      <c r="P15039"/>
    </row>
    <row r="15040" spans="8:16" x14ac:dyDescent="0.5">
      <c r="H15040"/>
      <c r="P15040"/>
    </row>
    <row r="15041" spans="8:16" x14ac:dyDescent="0.5">
      <c r="H15041"/>
      <c r="P15041"/>
    </row>
    <row r="15042" spans="8:16" x14ac:dyDescent="0.5">
      <c r="H15042"/>
      <c r="P15042"/>
    </row>
    <row r="15043" spans="8:16" x14ac:dyDescent="0.5">
      <c r="H15043"/>
      <c r="P15043"/>
    </row>
    <row r="15044" spans="8:16" x14ac:dyDescent="0.5">
      <c r="H15044"/>
      <c r="P15044"/>
    </row>
    <row r="15045" spans="8:16" x14ac:dyDescent="0.5">
      <c r="H15045"/>
      <c r="P15045"/>
    </row>
    <row r="15046" spans="8:16" x14ac:dyDescent="0.5">
      <c r="H15046"/>
      <c r="P15046"/>
    </row>
    <row r="15047" spans="8:16" x14ac:dyDescent="0.5">
      <c r="H15047"/>
      <c r="P15047"/>
    </row>
    <row r="15048" spans="8:16" x14ac:dyDescent="0.5">
      <c r="H15048"/>
      <c r="P15048"/>
    </row>
    <row r="15049" spans="8:16" x14ac:dyDescent="0.5">
      <c r="H15049"/>
      <c r="P15049"/>
    </row>
    <row r="15050" spans="8:16" x14ac:dyDescent="0.5">
      <c r="H15050"/>
      <c r="P15050"/>
    </row>
    <row r="15051" spans="8:16" x14ac:dyDescent="0.5">
      <c r="H15051"/>
      <c r="P15051"/>
    </row>
    <row r="15052" spans="8:16" x14ac:dyDescent="0.5">
      <c r="H15052"/>
      <c r="P15052"/>
    </row>
    <row r="15053" spans="8:16" x14ac:dyDescent="0.5">
      <c r="H15053"/>
      <c r="P15053"/>
    </row>
    <row r="15054" spans="8:16" x14ac:dyDescent="0.5">
      <c r="H15054"/>
      <c r="P15054"/>
    </row>
    <row r="15055" spans="8:16" x14ac:dyDescent="0.5">
      <c r="H15055"/>
      <c r="P15055"/>
    </row>
    <row r="15056" spans="8:16" x14ac:dyDescent="0.5">
      <c r="H15056"/>
      <c r="P15056"/>
    </row>
    <row r="15057" spans="8:16" x14ac:dyDescent="0.5">
      <c r="H15057"/>
      <c r="P15057"/>
    </row>
    <row r="15058" spans="8:16" x14ac:dyDescent="0.5">
      <c r="H15058"/>
      <c r="P15058"/>
    </row>
    <row r="15059" spans="8:16" x14ac:dyDescent="0.5">
      <c r="H15059"/>
      <c r="P15059"/>
    </row>
    <row r="15060" spans="8:16" x14ac:dyDescent="0.5">
      <c r="H15060"/>
      <c r="P15060"/>
    </row>
    <row r="15061" spans="8:16" x14ac:dyDescent="0.5">
      <c r="H15061"/>
      <c r="P15061"/>
    </row>
    <row r="15062" spans="8:16" x14ac:dyDescent="0.5">
      <c r="H15062"/>
      <c r="P15062"/>
    </row>
    <row r="15063" spans="8:16" x14ac:dyDescent="0.5">
      <c r="H15063"/>
      <c r="P15063"/>
    </row>
    <row r="15064" spans="8:16" x14ac:dyDescent="0.5">
      <c r="H15064"/>
      <c r="P15064"/>
    </row>
    <row r="15065" spans="8:16" x14ac:dyDescent="0.5">
      <c r="H15065"/>
      <c r="P15065"/>
    </row>
    <row r="15066" spans="8:16" x14ac:dyDescent="0.5">
      <c r="H15066"/>
      <c r="P15066"/>
    </row>
    <row r="15067" spans="8:16" x14ac:dyDescent="0.5">
      <c r="H15067"/>
      <c r="P15067"/>
    </row>
    <row r="15068" spans="8:16" x14ac:dyDescent="0.5">
      <c r="H15068"/>
      <c r="P15068"/>
    </row>
    <row r="15069" spans="8:16" x14ac:dyDescent="0.5">
      <c r="H15069"/>
      <c r="P15069"/>
    </row>
    <row r="15070" spans="8:16" x14ac:dyDescent="0.5">
      <c r="H15070"/>
      <c r="P15070"/>
    </row>
    <row r="15071" spans="8:16" x14ac:dyDescent="0.5">
      <c r="H15071"/>
      <c r="P15071"/>
    </row>
    <row r="15072" spans="8:16" x14ac:dyDescent="0.5">
      <c r="H15072"/>
      <c r="P15072"/>
    </row>
    <row r="15073" spans="8:16" x14ac:dyDescent="0.5">
      <c r="H15073"/>
      <c r="P15073"/>
    </row>
    <row r="15074" spans="8:16" x14ac:dyDescent="0.5">
      <c r="H15074"/>
      <c r="P15074"/>
    </row>
    <row r="15075" spans="8:16" x14ac:dyDescent="0.5">
      <c r="H15075"/>
      <c r="P15075"/>
    </row>
    <row r="15076" spans="8:16" x14ac:dyDescent="0.5">
      <c r="H15076"/>
      <c r="P15076"/>
    </row>
    <row r="15077" spans="8:16" x14ac:dyDescent="0.5">
      <c r="H15077"/>
      <c r="P15077"/>
    </row>
    <row r="15078" spans="8:16" x14ac:dyDescent="0.5">
      <c r="H15078"/>
      <c r="P15078"/>
    </row>
    <row r="15079" spans="8:16" x14ac:dyDescent="0.5">
      <c r="H15079"/>
      <c r="P15079"/>
    </row>
    <row r="15080" spans="8:16" x14ac:dyDescent="0.5">
      <c r="H15080"/>
      <c r="P15080"/>
    </row>
    <row r="15081" spans="8:16" x14ac:dyDescent="0.5">
      <c r="H15081"/>
      <c r="P15081"/>
    </row>
    <row r="15082" spans="8:16" x14ac:dyDescent="0.5">
      <c r="H15082"/>
      <c r="P15082"/>
    </row>
    <row r="15083" spans="8:16" x14ac:dyDescent="0.5">
      <c r="H15083"/>
      <c r="P15083"/>
    </row>
    <row r="15084" spans="8:16" x14ac:dyDescent="0.5">
      <c r="H15084"/>
      <c r="P15084"/>
    </row>
    <row r="15085" spans="8:16" x14ac:dyDescent="0.5">
      <c r="H15085"/>
      <c r="P15085"/>
    </row>
    <row r="15086" spans="8:16" x14ac:dyDescent="0.5">
      <c r="H15086"/>
      <c r="P15086"/>
    </row>
    <row r="15087" spans="8:16" x14ac:dyDescent="0.5">
      <c r="H15087"/>
      <c r="P15087"/>
    </row>
    <row r="15088" spans="8:16" x14ac:dyDescent="0.5">
      <c r="H15088"/>
      <c r="P15088"/>
    </row>
    <row r="15089" spans="8:16" x14ac:dyDescent="0.5">
      <c r="H15089"/>
      <c r="P15089"/>
    </row>
    <row r="15090" spans="8:16" x14ac:dyDescent="0.5">
      <c r="H15090"/>
      <c r="P15090"/>
    </row>
    <row r="15091" spans="8:16" x14ac:dyDescent="0.5">
      <c r="H15091"/>
      <c r="P15091"/>
    </row>
    <row r="15092" spans="8:16" x14ac:dyDescent="0.5">
      <c r="H15092"/>
      <c r="P15092"/>
    </row>
    <row r="15093" spans="8:16" x14ac:dyDescent="0.5">
      <c r="H15093"/>
      <c r="P15093"/>
    </row>
    <row r="15094" spans="8:16" x14ac:dyDescent="0.5">
      <c r="H15094"/>
      <c r="P15094"/>
    </row>
    <row r="15095" spans="8:16" x14ac:dyDescent="0.5">
      <c r="H15095"/>
      <c r="P15095"/>
    </row>
    <row r="15096" spans="8:16" x14ac:dyDescent="0.5">
      <c r="H15096"/>
      <c r="P15096"/>
    </row>
    <row r="15097" spans="8:16" x14ac:dyDescent="0.5">
      <c r="H15097"/>
      <c r="P15097"/>
    </row>
    <row r="15098" spans="8:16" x14ac:dyDescent="0.5">
      <c r="H15098"/>
      <c r="P15098"/>
    </row>
    <row r="15099" spans="8:16" x14ac:dyDescent="0.5">
      <c r="H15099"/>
      <c r="P15099"/>
    </row>
    <row r="15100" spans="8:16" x14ac:dyDescent="0.5">
      <c r="H15100"/>
      <c r="P15100"/>
    </row>
    <row r="15101" spans="8:16" x14ac:dyDescent="0.5">
      <c r="H15101"/>
      <c r="P15101"/>
    </row>
    <row r="15102" spans="8:16" x14ac:dyDescent="0.5">
      <c r="H15102"/>
      <c r="P15102"/>
    </row>
    <row r="15103" spans="8:16" x14ac:dyDescent="0.5">
      <c r="H15103"/>
      <c r="P15103"/>
    </row>
    <row r="15104" spans="8:16" x14ac:dyDescent="0.5">
      <c r="H15104"/>
      <c r="P15104"/>
    </row>
    <row r="15105" spans="8:16" x14ac:dyDescent="0.5">
      <c r="H15105"/>
      <c r="P15105"/>
    </row>
    <row r="15106" spans="8:16" x14ac:dyDescent="0.5">
      <c r="H15106"/>
      <c r="P15106"/>
    </row>
    <row r="15107" spans="8:16" x14ac:dyDescent="0.5">
      <c r="H15107"/>
      <c r="P15107"/>
    </row>
    <row r="15108" spans="8:16" x14ac:dyDescent="0.5">
      <c r="H15108"/>
      <c r="P15108"/>
    </row>
    <row r="15109" spans="8:16" x14ac:dyDescent="0.5">
      <c r="H15109"/>
      <c r="P15109"/>
    </row>
    <row r="15110" spans="8:16" x14ac:dyDescent="0.5">
      <c r="H15110"/>
      <c r="P15110"/>
    </row>
    <row r="15111" spans="8:16" x14ac:dyDescent="0.5">
      <c r="H15111"/>
      <c r="P15111"/>
    </row>
    <row r="15112" spans="8:16" x14ac:dyDescent="0.5">
      <c r="H15112"/>
      <c r="P15112"/>
    </row>
    <row r="15113" spans="8:16" x14ac:dyDescent="0.5">
      <c r="H15113"/>
      <c r="P15113"/>
    </row>
    <row r="15114" spans="8:16" x14ac:dyDescent="0.5">
      <c r="H15114"/>
      <c r="P15114"/>
    </row>
    <row r="15115" spans="8:16" x14ac:dyDescent="0.5">
      <c r="H15115"/>
      <c r="P15115"/>
    </row>
    <row r="15116" spans="8:16" x14ac:dyDescent="0.5">
      <c r="H15116"/>
      <c r="P15116"/>
    </row>
    <row r="15117" spans="8:16" x14ac:dyDescent="0.5">
      <c r="H15117"/>
      <c r="P15117"/>
    </row>
    <row r="15118" spans="8:16" x14ac:dyDescent="0.5">
      <c r="H15118"/>
      <c r="P15118"/>
    </row>
    <row r="15119" spans="8:16" x14ac:dyDescent="0.5">
      <c r="H15119"/>
      <c r="P15119"/>
    </row>
    <row r="15120" spans="8:16" x14ac:dyDescent="0.5">
      <c r="H15120"/>
      <c r="P15120"/>
    </row>
    <row r="15121" spans="8:16" x14ac:dyDescent="0.5">
      <c r="H15121"/>
      <c r="P15121"/>
    </row>
    <row r="15122" spans="8:16" x14ac:dyDescent="0.5">
      <c r="H15122"/>
      <c r="P15122"/>
    </row>
    <row r="15123" spans="8:16" x14ac:dyDescent="0.5">
      <c r="H15123"/>
      <c r="P15123"/>
    </row>
    <row r="15124" spans="8:16" x14ac:dyDescent="0.5">
      <c r="H15124"/>
      <c r="P15124"/>
    </row>
    <row r="15125" spans="8:16" x14ac:dyDescent="0.5">
      <c r="H15125"/>
      <c r="P15125"/>
    </row>
    <row r="15126" spans="8:16" x14ac:dyDescent="0.5">
      <c r="H15126"/>
      <c r="P15126"/>
    </row>
    <row r="15127" spans="8:16" x14ac:dyDescent="0.5">
      <c r="H15127"/>
      <c r="P15127"/>
    </row>
    <row r="15128" spans="8:16" x14ac:dyDescent="0.5">
      <c r="H15128"/>
      <c r="P15128"/>
    </row>
    <row r="15129" spans="8:16" x14ac:dyDescent="0.5">
      <c r="H15129"/>
      <c r="P15129"/>
    </row>
    <row r="15130" spans="8:16" x14ac:dyDescent="0.5">
      <c r="H15130"/>
      <c r="P15130"/>
    </row>
    <row r="15131" spans="8:16" x14ac:dyDescent="0.5">
      <c r="H15131"/>
      <c r="P15131"/>
    </row>
    <row r="15132" spans="8:16" x14ac:dyDescent="0.5">
      <c r="H15132"/>
      <c r="P15132"/>
    </row>
    <row r="15133" spans="8:16" x14ac:dyDescent="0.5">
      <c r="H15133"/>
      <c r="P15133"/>
    </row>
    <row r="15134" spans="8:16" x14ac:dyDescent="0.5">
      <c r="H15134"/>
      <c r="P15134"/>
    </row>
    <row r="15135" spans="8:16" x14ac:dyDescent="0.5">
      <c r="H15135"/>
      <c r="P15135"/>
    </row>
    <row r="15136" spans="8:16" x14ac:dyDescent="0.5">
      <c r="H15136"/>
      <c r="P15136"/>
    </row>
    <row r="15137" spans="8:16" x14ac:dyDescent="0.5">
      <c r="H15137"/>
      <c r="P15137"/>
    </row>
    <row r="15138" spans="8:16" x14ac:dyDescent="0.5">
      <c r="H15138"/>
      <c r="P15138"/>
    </row>
    <row r="15139" spans="8:16" x14ac:dyDescent="0.5">
      <c r="H15139"/>
      <c r="P15139"/>
    </row>
    <row r="15140" spans="8:16" x14ac:dyDescent="0.5">
      <c r="H15140"/>
      <c r="P15140"/>
    </row>
    <row r="15141" spans="8:16" x14ac:dyDescent="0.5">
      <c r="H15141"/>
      <c r="P15141"/>
    </row>
    <row r="15142" spans="8:16" x14ac:dyDescent="0.5">
      <c r="H15142"/>
      <c r="P15142"/>
    </row>
    <row r="15143" spans="8:16" x14ac:dyDescent="0.5">
      <c r="H15143"/>
      <c r="P15143"/>
    </row>
    <row r="15144" spans="8:16" x14ac:dyDescent="0.5">
      <c r="H15144"/>
      <c r="P15144"/>
    </row>
    <row r="15145" spans="8:16" x14ac:dyDescent="0.5">
      <c r="H15145"/>
      <c r="P15145"/>
    </row>
    <row r="15146" spans="8:16" x14ac:dyDescent="0.5">
      <c r="H15146"/>
      <c r="P15146"/>
    </row>
    <row r="15147" spans="8:16" x14ac:dyDescent="0.5">
      <c r="H15147"/>
      <c r="P15147"/>
    </row>
    <row r="15148" spans="8:16" x14ac:dyDescent="0.5">
      <c r="H15148"/>
      <c r="P15148"/>
    </row>
    <row r="15149" spans="8:16" x14ac:dyDescent="0.5">
      <c r="H15149"/>
      <c r="P15149"/>
    </row>
    <row r="15150" spans="8:16" x14ac:dyDescent="0.5">
      <c r="H15150"/>
      <c r="P15150"/>
    </row>
    <row r="15151" spans="8:16" x14ac:dyDescent="0.5">
      <c r="H15151"/>
      <c r="P15151"/>
    </row>
    <row r="15152" spans="8:16" x14ac:dyDescent="0.5">
      <c r="H15152"/>
      <c r="P15152"/>
    </row>
    <row r="15153" spans="8:16" x14ac:dyDescent="0.5">
      <c r="H15153"/>
      <c r="P15153"/>
    </row>
    <row r="15154" spans="8:16" x14ac:dyDescent="0.5">
      <c r="H15154"/>
      <c r="P15154"/>
    </row>
    <row r="15155" spans="8:16" x14ac:dyDescent="0.5">
      <c r="H15155"/>
      <c r="P15155"/>
    </row>
    <row r="15156" spans="8:16" x14ac:dyDescent="0.5">
      <c r="H15156"/>
      <c r="P15156"/>
    </row>
    <row r="15157" spans="8:16" x14ac:dyDescent="0.5">
      <c r="H15157"/>
      <c r="P15157"/>
    </row>
    <row r="15158" spans="8:16" x14ac:dyDescent="0.5">
      <c r="H15158"/>
      <c r="P15158"/>
    </row>
    <row r="15159" spans="8:16" x14ac:dyDescent="0.5">
      <c r="H15159"/>
      <c r="P15159"/>
    </row>
    <row r="15160" spans="8:16" x14ac:dyDescent="0.5">
      <c r="H15160"/>
      <c r="P15160"/>
    </row>
    <row r="15161" spans="8:16" x14ac:dyDescent="0.5">
      <c r="H15161"/>
      <c r="P15161"/>
    </row>
    <row r="15162" spans="8:16" x14ac:dyDescent="0.5">
      <c r="H15162"/>
      <c r="P15162"/>
    </row>
    <row r="15163" spans="8:16" x14ac:dyDescent="0.5">
      <c r="H15163"/>
      <c r="P15163"/>
    </row>
    <row r="15164" spans="8:16" x14ac:dyDescent="0.5">
      <c r="H15164"/>
      <c r="P15164"/>
    </row>
    <row r="15165" spans="8:16" x14ac:dyDescent="0.5">
      <c r="H15165"/>
      <c r="P15165"/>
    </row>
    <row r="15166" spans="8:16" x14ac:dyDescent="0.5">
      <c r="H15166"/>
      <c r="P15166"/>
    </row>
    <row r="15167" spans="8:16" x14ac:dyDescent="0.5">
      <c r="H15167"/>
      <c r="P15167"/>
    </row>
    <row r="15168" spans="8:16" x14ac:dyDescent="0.5">
      <c r="H15168"/>
      <c r="P15168"/>
    </row>
    <row r="15169" spans="8:16" x14ac:dyDescent="0.5">
      <c r="H15169"/>
      <c r="P15169"/>
    </row>
    <row r="15170" spans="8:16" x14ac:dyDescent="0.5">
      <c r="H15170"/>
      <c r="P15170"/>
    </row>
    <row r="15171" spans="8:16" x14ac:dyDescent="0.5">
      <c r="H15171"/>
      <c r="P15171"/>
    </row>
    <row r="15172" spans="8:16" x14ac:dyDescent="0.5">
      <c r="H15172"/>
      <c r="P15172"/>
    </row>
    <row r="15173" spans="8:16" x14ac:dyDescent="0.5">
      <c r="H15173"/>
      <c r="P15173"/>
    </row>
    <row r="15174" spans="8:16" x14ac:dyDescent="0.5">
      <c r="H15174"/>
      <c r="P15174"/>
    </row>
    <row r="15175" spans="8:16" x14ac:dyDescent="0.5">
      <c r="H15175"/>
      <c r="P15175"/>
    </row>
    <row r="15176" spans="8:16" x14ac:dyDescent="0.5">
      <c r="H15176"/>
      <c r="P15176"/>
    </row>
    <row r="15177" spans="8:16" x14ac:dyDescent="0.5">
      <c r="H15177"/>
      <c r="P15177"/>
    </row>
    <row r="15178" spans="8:16" x14ac:dyDescent="0.5">
      <c r="H15178"/>
      <c r="P15178"/>
    </row>
    <row r="15179" spans="8:16" x14ac:dyDescent="0.5">
      <c r="H15179"/>
      <c r="P15179"/>
    </row>
    <row r="15180" spans="8:16" x14ac:dyDescent="0.5">
      <c r="H15180"/>
      <c r="P15180"/>
    </row>
    <row r="15181" spans="8:16" x14ac:dyDescent="0.5">
      <c r="H15181"/>
      <c r="P15181"/>
    </row>
    <row r="15182" spans="8:16" x14ac:dyDescent="0.5">
      <c r="H15182"/>
      <c r="P15182"/>
    </row>
    <row r="15183" spans="8:16" x14ac:dyDescent="0.5">
      <c r="H15183"/>
      <c r="P15183"/>
    </row>
    <row r="15184" spans="8:16" x14ac:dyDescent="0.5">
      <c r="H15184"/>
      <c r="P15184"/>
    </row>
    <row r="15185" spans="8:16" x14ac:dyDescent="0.5">
      <c r="H15185"/>
      <c r="P15185"/>
    </row>
    <row r="15186" spans="8:16" x14ac:dyDescent="0.5">
      <c r="H15186"/>
      <c r="P15186"/>
    </row>
    <row r="15187" spans="8:16" x14ac:dyDescent="0.5">
      <c r="H15187"/>
      <c r="P15187"/>
    </row>
    <row r="15188" spans="8:16" x14ac:dyDescent="0.5">
      <c r="H15188"/>
      <c r="P15188"/>
    </row>
    <row r="15189" spans="8:16" x14ac:dyDescent="0.5">
      <c r="H15189"/>
      <c r="P15189"/>
    </row>
    <row r="15190" spans="8:16" x14ac:dyDescent="0.5">
      <c r="H15190"/>
      <c r="P15190"/>
    </row>
    <row r="15191" spans="8:16" x14ac:dyDescent="0.5">
      <c r="H15191"/>
      <c r="P15191"/>
    </row>
    <row r="15192" spans="8:16" x14ac:dyDescent="0.5">
      <c r="H15192"/>
      <c r="P15192"/>
    </row>
    <row r="15193" spans="8:16" x14ac:dyDescent="0.5">
      <c r="H15193"/>
      <c r="P15193"/>
    </row>
    <row r="15194" spans="8:16" x14ac:dyDescent="0.5">
      <c r="H15194"/>
      <c r="P15194"/>
    </row>
    <row r="15195" spans="8:16" x14ac:dyDescent="0.5">
      <c r="H15195"/>
      <c r="P15195"/>
    </row>
    <row r="15196" spans="8:16" x14ac:dyDescent="0.5">
      <c r="H15196"/>
      <c r="P15196"/>
    </row>
    <row r="15197" spans="8:16" x14ac:dyDescent="0.5">
      <c r="H15197"/>
      <c r="P15197"/>
    </row>
    <row r="15198" spans="8:16" x14ac:dyDescent="0.5">
      <c r="H15198"/>
      <c r="P15198"/>
    </row>
    <row r="15199" spans="8:16" x14ac:dyDescent="0.5">
      <c r="H15199"/>
      <c r="P15199"/>
    </row>
    <row r="15200" spans="8:16" x14ac:dyDescent="0.5">
      <c r="H15200"/>
      <c r="P15200"/>
    </row>
    <row r="15201" spans="8:16" x14ac:dyDescent="0.5">
      <c r="H15201"/>
      <c r="P15201"/>
    </row>
    <row r="15202" spans="8:16" x14ac:dyDescent="0.5">
      <c r="H15202"/>
      <c r="P15202"/>
    </row>
    <row r="15203" spans="8:16" x14ac:dyDescent="0.5">
      <c r="H15203"/>
      <c r="P15203"/>
    </row>
    <row r="15204" spans="8:16" x14ac:dyDescent="0.5">
      <c r="H15204"/>
      <c r="P15204"/>
    </row>
    <row r="15205" spans="8:16" x14ac:dyDescent="0.5">
      <c r="H15205"/>
      <c r="P15205"/>
    </row>
    <row r="15206" spans="8:16" x14ac:dyDescent="0.5">
      <c r="H15206"/>
      <c r="P15206"/>
    </row>
    <row r="15207" spans="8:16" x14ac:dyDescent="0.5">
      <c r="H15207"/>
      <c r="P15207"/>
    </row>
    <row r="15208" spans="8:16" x14ac:dyDescent="0.5">
      <c r="H15208"/>
      <c r="P15208"/>
    </row>
    <row r="15209" spans="8:16" x14ac:dyDescent="0.5">
      <c r="H15209"/>
      <c r="P15209"/>
    </row>
    <row r="15210" spans="8:16" x14ac:dyDescent="0.5">
      <c r="H15210"/>
      <c r="P15210"/>
    </row>
    <row r="15211" spans="8:16" x14ac:dyDescent="0.5">
      <c r="H15211"/>
      <c r="P15211"/>
    </row>
    <row r="15212" spans="8:16" x14ac:dyDescent="0.5">
      <c r="H15212"/>
      <c r="P15212"/>
    </row>
    <row r="15213" spans="8:16" x14ac:dyDescent="0.5">
      <c r="H15213"/>
      <c r="P15213"/>
    </row>
    <row r="15214" spans="8:16" x14ac:dyDescent="0.5">
      <c r="H15214"/>
      <c r="P15214"/>
    </row>
    <row r="15215" spans="8:16" x14ac:dyDescent="0.5">
      <c r="H15215"/>
      <c r="P15215"/>
    </row>
    <row r="15216" spans="8:16" x14ac:dyDescent="0.5">
      <c r="H15216"/>
      <c r="P15216"/>
    </row>
    <row r="15217" spans="8:16" x14ac:dyDescent="0.5">
      <c r="H15217"/>
      <c r="P15217"/>
    </row>
    <row r="15218" spans="8:16" x14ac:dyDescent="0.5">
      <c r="H15218"/>
      <c r="P15218"/>
    </row>
    <row r="15219" spans="8:16" x14ac:dyDescent="0.5">
      <c r="H15219"/>
      <c r="P15219"/>
    </row>
    <row r="15220" spans="8:16" x14ac:dyDescent="0.5">
      <c r="H15220"/>
      <c r="P15220"/>
    </row>
    <row r="15221" spans="8:16" x14ac:dyDescent="0.5">
      <c r="H15221"/>
      <c r="P15221"/>
    </row>
    <row r="15222" spans="8:16" x14ac:dyDescent="0.5">
      <c r="H15222"/>
      <c r="P15222"/>
    </row>
    <row r="15223" spans="8:16" x14ac:dyDescent="0.5">
      <c r="H15223"/>
      <c r="P15223"/>
    </row>
    <row r="15224" spans="8:16" x14ac:dyDescent="0.5">
      <c r="H15224"/>
      <c r="P15224"/>
    </row>
    <row r="15225" spans="8:16" x14ac:dyDescent="0.5">
      <c r="H15225"/>
      <c r="P15225"/>
    </row>
    <row r="15226" spans="8:16" x14ac:dyDescent="0.5">
      <c r="H15226"/>
      <c r="P15226"/>
    </row>
    <row r="15227" spans="8:16" x14ac:dyDescent="0.5">
      <c r="H15227"/>
      <c r="P15227"/>
    </row>
    <row r="15228" spans="8:16" x14ac:dyDescent="0.5">
      <c r="H15228"/>
      <c r="P15228"/>
    </row>
    <row r="15229" spans="8:16" x14ac:dyDescent="0.5">
      <c r="H15229"/>
      <c r="P15229"/>
    </row>
    <row r="15230" spans="8:16" x14ac:dyDescent="0.5">
      <c r="H15230"/>
      <c r="P15230"/>
    </row>
    <row r="15231" spans="8:16" x14ac:dyDescent="0.5">
      <c r="H15231"/>
      <c r="P15231"/>
    </row>
    <row r="15232" spans="8:16" x14ac:dyDescent="0.5">
      <c r="H15232"/>
      <c r="P15232"/>
    </row>
    <row r="15233" spans="8:16" x14ac:dyDescent="0.5">
      <c r="H15233"/>
      <c r="P15233"/>
    </row>
    <row r="15234" spans="8:16" x14ac:dyDescent="0.5">
      <c r="H15234"/>
      <c r="P15234"/>
    </row>
    <row r="15235" spans="8:16" x14ac:dyDescent="0.5">
      <c r="H15235"/>
      <c r="P15235"/>
    </row>
    <row r="15236" spans="8:16" x14ac:dyDescent="0.5">
      <c r="H15236"/>
      <c r="P15236"/>
    </row>
    <row r="15237" spans="8:16" x14ac:dyDescent="0.5">
      <c r="H15237"/>
      <c r="P15237"/>
    </row>
    <row r="15238" spans="8:16" x14ac:dyDescent="0.5">
      <c r="H15238"/>
      <c r="P15238"/>
    </row>
    <row r="15239" spans="8:16" x14ac:dyDescent="0.5">
      <c r="H15239"/>
      <c r="P15239"/>
    </row>
    <row r="15240" spans="8:16" x14ac:dyDescent="0.5">
      <c r="H15240"/>
      <c r="P15240"/>
    </row>
    <row r="15241" spans="8:16" x14ac:dyDescent="0.5">
      <c r="H15241"/>
      <c r="P15241"/>
    </row>
    <row r="15242" spans="8:16" x14ac:dyDescent="0.5">
      <c r="H15242"/>
      <c r="P15242"/>
    </row>
    <row r="15243" spans="8:16" x14ac:dyDescent="0.5">
      <c r="H15243"/>
      <c r="P15243"/>
    </row>
    <row r="15244" spans="8:16" x14ac:dyDescent="0.5">
      <c r="H15244"/>
      <c r="P15244"/>
    </row>
    <row r="15245" spans="8:16" x14ac:dyDescent="0.5">
      <c r="H15245"/>
      <c r="P15245"/>
    </row>
    <row r="15246" spans="8:16" x14ac:dyDescent="0.5">
      <c r="H15246"/>
      <c r="P15246"/>
    </row>
    <row r="15247" spans="8:16" x14ac:dyDescent="0.5">
      <c r="H15247"/>
      <c r="P15247"/>
    </row>
    <row r="15248" spans="8:16" x14ac:dyDescent="0.5">
      <c r="H15248"/>
      <c r="P15248"/>
    </row>
    <row r="15249" spans="8:16" x14ac:dyDescent="0.5">
      <c r="H15249"/>
      <c r="P15249"/>
    </row>
    <row r="15250" spans="8:16" x14ac:dyDescent="0.5">
      <c r="H15250"/>
      <c r="P15250"/>
    </row>
    <row r="15251" spans="8:16" x14ac:dyDescent="0.5">
      <c r="H15251"/>
      <c r="P15251"/>
    </row>
    <row r="15252" spans="8:16" x14ac:dyDescent="0.5">
      <c r="H15252"/>
      <c r="P15252"/>
    </row>
    <row r="15253" spans="8:16" x14ac:dyDescent="0.5">
      <c r="H15253"/>
      <c r="P15253"/>
    </row>
    <row r="15254" spans="8:16" x14ac:dyDescent="0.5">
      <c r="H15254"/>
      <c r="P15254"/>
    </row>
    <row r="15255" spans="8:16" x14ac:dyDescent="0.5">
      <c r="H15255"/>
      <c r="P15255"/>
    </row>
    <row r="15256" spans="8:16" x14ac:dyDescent="0.5">
      <c r="H15256"/>
      <c r="P15256"/>
    </row>
    <row r="15257" spans="8:16" x14ac:dyDescent="0.5">
      <c r="H15257"/>
      <c r="P15257"/>
    </row>
    <row r="15258" spans="8:16" x14ac:dyDescent="0.5">
      <c r="H15258"/>
      <c r="P15258"/>
    </row>
    <row r="15259" spans="8:16" x14ac:dyDescent="0.5">
      <c r="H15259"/>
      <c r="P15259"/>
    </row>
    <row r="15260" spans="8:16" x14ac:dyDescent="0.5">
      <c r="H15260"/>
      <c r="P15260"/>
    </row>
    <row r="15261" spans="8:16" x14ac:dyDescent="0.5">
      <c r="H15261"/>
      <c r="P15261"/>
    </row>
    <row r="15262" spans="8:16" x14ac:dyDescent="0.5">
      <c r="H15262"/>
      <c r="P15262"/>
    </row>
    <row r="15263" spans="8:16" x14ac:dyDescent="0.5">
      <c r="H15263"/>
      <c r="P15263"/>
    </row>
    <row r="15264" spans="8:16" x14ac:dyDescent="0.5">
      <c r="H15264"/>
      <c r="P15264"/>
    </row>
    <row r="15265" spans="8:16" x14ac:dyDescent="0.5">
      <c r="H15265"/>
      <c r="P15265"/>
    </row>
    <row r="15266" spans="8:16" x14ac:dyDescent="0.5">
      <c r="H15266"/>
      <c r="P15266"/>
    </row>
    <row r="15267" spans="8:16" x14ac:dyDescent="0.5">
      <c r="H15267"/>
      <c r="P15267"/>
    </row>
    <row r="15268" spans="8:16" x14ac:dyDescent="0.5">
      <c r="H15268"/>
      <c r="P15268"/>
    </row>
    <row r="15269" spans="8:16" x14ac:dyDescent="0.5">
      <c r="H15269"/>
      <c r="P15269"/>
    </row>
    <row r="15270" spans="8:16" x14ac:dyDescent="0.5">
      <c r="H15270"/>
      <c r="P15270"/>
    </row>
    <row r="15271" spans="8:16" x14ac:dyDescent="0.5">
      <c r="H15271"/>
      <c r="P15271"/>
    </row>
    <row r="15272" spans="8:16" x14ac:dyDescent="0.5">
      <c r="H15272"/>
      <c r="P15272"/>
    </row>
    <row r="15273" spans="8:16" x14ac:dyDescent="0.5">
      <c r="H15273"/>
      <c r="P15273"/>
    </row>
    <row r="15274" spans="8:16" x14ac:dyDescent="0.5">
      <c r="H15274"/>
      <c r="P15274"/>
    </row>
    <row r="15275" spans="8:16" x14ac:dyDescent="0.5">
      <c r="H15275"/>
      <c r="P15275"/>
    </row>
    <row r="15276" spans="8:16" x14ac:dyDescent="0.5">
      <c r="H15276"/>
      <c r="P15276"/>
    </row>
    <row r="15277" spans="8:16" x14ac:dyDescent="0.5">
      <c r="H15277"/>
      <c r="P15277"/>
    </row>
    <row r="15278" spans="8:16" x14ac:dyDescent="0.5">
      <c r="H15278"/>
      <c r="P15278"/>
    </row>
    <row r="15279" spans="8:16" x14ac:dyDescent="0.5">
      <c r="H15279"/>
      <c r="P15279"/>
    </row>
    <row r="15280" spans="8:16" x14ac:dyDescent="0.5">
      <c r="H15280"/>
      <c r="P15280"/>
    </row>
    <row r="15281" spans="8:16" x14ac:dyDescent="0.5">
      <c r="H15281"/>
      <c r="P15281"/>
    </row>
    <row r="15282" spans="8:16" x14ac:dyDescent="0.5">
      <c r="H15282"/>
      <c r="P15282"/>
    </row>
    <row r="15283" spans="8:16" x14ac:dyDescent="0.5">
      <c r="H15283"/>
      <c r="P15283"/>
    </row>
    <row r="15284" spans="8:16" x14ac:dyDescent="0.5">
      <c r="H15284"/>
      <c r="P15284"/>
    </row>
    <row r="15285" spans="8:16" x14ac:dyDescent="0.5">
      <c r="H15285"/>
      <c r="P15285"/>
    </row>
    <row r="15286" spans="8:16" x14ac:dyDescent="0.5">
      <c r="H15286"/>
      <c r="P15286"/>
    </row>
    <row r="15287" spans="8:16" x14ac:dyDescent="0.5">
      <c r="H15287"/>
      <c r="P15287"/>
    </row>
    <row r="15288" spans="8:16" x14ac:dyDescent="0.5">
      <c r="H15288"/>
      <c r="P15288"/>
    </row>
    <row r="15289" spans="8:16" x14ac:dyDescent="0.5">
      <c r="H15289"/>
      <c r="P15289"/>
    </row>
    <row r="15290" spans="8:16" x14ac:dyDescent="0.5">
      <c r="H15290"/>
      <c r="P15290"/>
    </row>
    <row r="15291" spans="8:16" x14ac:dyDescent="0.5">
      <c r="H15291"/>
      <c r="P15291"/>
    </row>
    <row r="15292" spans="8:16" x14ac:dyDescent="0.5">
      <c r="H15292"/>
      <c r="P15292"/>
    </row>
    <row r="15293" spans="8:16" x14ac:dyDescent="0.5">
      <c r="H15293"/>
      <c r="P15293"/>
    </row>
    <row r="15294" spans="8:16" x14ac:dyDescent="0.5">
      <c r="H15294"/>
      <c r="P15294"/>
    </row>
    <row r="15295" spans="8:16" x14ac:dyDescent="0.5">
      <c r="H15295"/>
      <c r="P15295"/>
    </row>
    <row r="15296" spans="8:16" x14ac:dyDescent="0.5">
      <c r="H15296"/>
      <c r="P15296"/>
    </row>
    <row r="15297" spans="8:16" x14ac:dyDescent="0.5">
      <c r="H15297"/>
      <c r="P15297"/>
    </row>
    <row r="15298" spans="8:16" x14ac:dyDescent="0.5">
      <c r="H15298"/>
      <c r="P15298"/>
    </row>
    <row r="15299" spans="8:16" x14ac:dyDescent="0.5">
      <c r="H15299"/>
      <c r="P15299"/>
    </row>
    <row r="15300" spans="8:16" x14ac:dyDescent="0.5">
      <c r="H15300"/>
      <c r="P15300"/>
    </row>
    <row r="15301" spans="8:16" x14ac:dyDescent="0.5">
      <c r="H15301"/>
      <c r="P15301"/>
    </row>
    <row r="15302" spans="8:16" x14ac:dyDescent="0.5">
      <c r="H15302"/>
      <c r="P15302"/>
    </row>
    <row r="15303" spans="8:16" x14ac:dyDescent="0.5">
      <c r="H15303"/>
      <c r="P15303"/>
    </row>
    <row r="15304" spans="8:16" x14ac:dyDescent="0.5">
      <c r="H15304"/>
      <c r="P15304"/>
    </row>
    <row r="15305" spans="8:16" x14ac:dyDescent="0.5">
      <c r="H15305"/>
      <c r="P15305"/>
    </row>
    <row r="15306" spans="8:16" x14ac:dyDescent="0.5">
      <c r="H15306"/>
      <c r="P15306"/>
    </row>
    <row r="15307" spans="8:16" x14ac:dyDescent="0.5">
      <c r="H15307"/>
      <c r="P15307"/>
    </row>
    <row r="15308" spans="8:16" x14ac:dyDescent="0.5">
      <c r="H15308"/>
      <c r="P15308"/>
    </row>
    <row r="15309" spans="8:16" x14ac:dyDescent="0.5">
      <c r="H15309"/>
      <c r="P15309"/>
    </row>
    <row r="15310" spans="8:16" x14ac:dyDescent="0.5">
      <c r="H15310"/>
      <c r="P15310"/>
    </row>
    <row r="15311" spans="8:16" x14ac:dyDescent="0.5">
      <c r="H15311"/>
      <c r="P15311"/>
    </row>
    <row r="15312" spans="8:16" x14ac:dyDescent="0.5">
      <c r="H15312"/>
      <c r="P15312"/>
    </row>
    <row r="15313" spans="8:16" x14ac:dyDescent="0.5">
      <c r="H15313"/>
      <c r="P15313"/>
    </row>
    <row r="15314" spans="8:16" x14ac:dyDescent="0.5">
      <c r="H15314"/>
      <c r="P15314"/>
    </row>
    <row r="15315" spans="8:16" x14ac:dyDescent="0.5">
      <c r="H15315"/>
      <c r="P15315"/>
    </row>
    <row r="15316" spans="8:16" x14ac:dyDescent="0.5">
      <c r="H15316"/>
      <c r="P15316"/>
    </row>
    <row r="15317" spans="8:16" x14ac:dyDescent="0.5">
      <c r="H15317"/>
      <c r="P15317"/>
    </row>
    <row r="15318" spans="8:16" x14ac:dyDescent="0.5">
      <c r="H15318"/>
      <c r="P15318"/>
    </row>
    <row r="15319" spans="8:16" x14ac:dyDescent="0.5">
      <c r="H15319"/>
      <c r="P15319"/>
    </row>
    <row r="15320" spans="8:16" x14ac:dyDescent="0.5">
      <c r="H15320"/>
      <c r="P15320"/>
    </row>
    <row r="15321" spans="8:16" x14ac:dyDescent="0.5">
      <c r="H15321"/>
      <c r="P15321"/>
    </row>
    <row r="15322" spans="8:16" x14ac:dyDescent="0.5">
      <c r="H15322"/>
      <c r="P15322"/>
    </row>
    <row r="15323" spans="8:16" x14ac:dyDescent="0.5">
      <c r="H15323"/>
      <c r="P15323"/>
    </row>
    <row r="15324" spans="8:16" x14ac:dyDescent="0.5">
      <c r="H15324"/>
      <c r="P15324"/>
    </row>
    <row r="15325" spans="8:16" x14ac:dyDescent="0.5">
      <c r="H15325"/>
      <c r="P15325"/>
    </row>
    <row r="15326" spans="8:16" x14ac:dyDescent="0.5">
      <c r="H15326"/>
      <c r="P15326"/>
    </row>
    <row r="15327" spans="8:16" x14ac:dyDescent="0.5">
      <c r="H15327"/>
      <c r="P15327"/>
    </row>
    <row r="15328" spans="8:16" x14ac:dyDescent="0.5">
      <c r="H15328"/>
      <c r="P15328"/>
    </row>
    <row r="15329" spans="8:16" x14ac:dyDescent="0.5">
      <c r="H15329"/>
      <c r="P15329"/>
    </row>
    <row r="15330" spans="8:16" x14ac:dyDescent="0.5">
      <c r="H15330"/>
      <c r="P15330"/>
    </row>
    <row r="15331" spans="8:16" x14ac:dyDescent="0.5">
      <c r="H15331"/>
      <c r="P15331"/>
    </row>
    <row r="15332" spans="8:16" x14ac:dyDescent="0.5">
      <c r="H15332"/>
      <c r="P15332"/>
    </row>
    <row r="15333" spans="8:16" x14ac:dyDescent="0.5">
      <c r="H15333"/>
      <c r="P15333"/>
    </row>
    <row r="15334" spans="8:16" x14ac:dyDescent="0.5">
      <c r="H15334"/>
      <c r="P15334"/>
    </row>
    <row r="15335" spans="8:16" x14ac:dyDescent="0.5">
      <c r="H15335"/>
      <c r="P15335"/>
    </row>
    <row r="15336" spans="8:16" x14ac:dyDescent="0.5">
      <c r="H15336"/>
      <c r="P15336"/>
    </row>
    <row r="15337" spans="8:16" x14ac:dyDescent="0.5">
      <c r="H15337"/>
      <c r="P15337"/>
    </row>
    <row r="15338" spans="8:16" x14ac:dyDescent="0.5">
      <c r="H15338"/>
      <c r="P15338"/>
    </row>
    <row r="15339" spans="8:16" x14ac:dyDescent="0.5">
      <c r="H15339"/>
      <c r="P15339"/>
    </row>
    <row r="15340" spans="8:16" x14ac:dyDescent="0.5">
      <c r="H15340"/>
      <c r="P15340"/>
    </row>
    <row r="15341" spans="8:16" x14ac:dyDescent="0.5">
      <c r="H15341"/>
      <c r="P15341"/>
    </row>
    <row r="15342" spans="8:16" x14ac:dyDescent="0.5">
      <c r="H15342"/>
      <c r="P15342"/>
    </row>
    <row r="15343" spans="8:16" x14ac:dyDescent="0.5">
      <c r="H15343"/>
      <c r="P15343"/>
    </row>
    <row r="15344" spans="8:16" x14ac:dyDescent="0.5">
      <c r="H15344"/>
      <c r="P15344"/>
    </row>
    <row r="15345" spans="8:16" x14ac:dyDescent="0.5">
      <c r="H15345"/>
      <c r="P15345"/>
    </row>
    <row r="15346" spans="8:16" x14ac:dyDescent="0.5">
      <c r="H15346"/>
      <c r="P15346"/>
    </row>
    <row r="15347" spans="8:16" x14ac:dyDescent="0.5">
      <c r="H15347"/>
      <c r="P15347"/>
    </row>
    <row r="15348" spans="8:16" x14ac:dyDescent="0.5">
      <c r="H15348"/>
      <c r="P15348"/>
    </row>
    <row r="15349" spans="8:16" x14ac:dyDescent="0.5">
      <c r="H15349"/>
      <c r="P15349"/>
    </row>
    <row r="15350" spans="8:16" x14ac:dyDescent="0.5">
      <c r="H15350"/>
      <c r="P15350"/>
    </row>
    <row r="15351" spans="8:16" x14ac:dyDescent="0.5">
      <c r="H15351"/>
      <c r="P15351"/>
    </row>
    <row r="15352" spans="8:16" x14ac:dyDescent="0.5">
      <c r="H15352"/>
      <c r="P15352"/>
    </row>
    <row r="15353" spans="8:16" x14ac:dyDescent="0.5">
      <c r="H15353"/>
      <c r="P15353"/>
    </row>
    <row r="15354" spans="8:16" x14ac:dyDescent="0.5">
      <c r="H15354"/>
      <c r="P15354"/>
    </row>
    <row r="15355" spans="8:16" x14ac:dyDescent="0.5">
      <c r="H15355"/>
      <c r="P15355"/>
    </row>
    <row r="15356" spans="8:16" x14ac:dyDescent="0.5">
      <c r="H15356"/>
      <c r="P15356"/>
    </row>
    <row r="15357" spans="8:16" x14ac:dyDescent="0.5">
      <c r="H15357"/>
      <c r="P15357"/>
    </row>
    <row r="15358" spans="8:16" x14ac:dyDescent="0.5">
      <c r="H15358"/>
      <c r="P15358"/>
    </row>
    <row r="15359" spans="8:16" x14ac:dyDescent="0.5">
      <c r="H15359"/>
      <c r="P15359"/>
    </row>
    <row r="15360" spans="8:16" x14ac:dyDescent="0.5">
      <c r="H15360"/>
      <c r="P15360"/>
    </row>
    <row r="15361" spans="8:16" x14ac:dyDescent="0.5">
      <c r="H15361"/>
      <c r="P15361"/>
    </row>
    <row r="15362" spans="8:16" x14ac:dyDescent="0.5">
      <c r="H15362"/>
      <c r="P15362"/>
    </row>
    <row r="15363" spans="8:16" x14ac:dyDescent="0.5">
      <c r="H15363"/>
      <c r="P15363"/>
    </row>
    <row r="15364" spans="8:16" x14ac:dyDescent="0.5">
      <c r="H15364"/>
      <c r="P15364"/>
    </row>
    <row r="15365" spans="8:16" x14ac:dyDescent="0.5">
      <c r="H15365"/>
      <c r="P15365"/>
    </row>
    <row r="15366" spans="8:16" x14ac:dyDescent="0.5">
      <c r="H15366"/>
      <c r="P15366"/>
    </row>
    <row r="15367" spans="8:16" x14ac:dyDescent="0.5">
      <c r="H15367"/>
      <c r="P15367"/>
    </row>
    <row r="15368" spans="8:16" x14ac:dyDescent="0.5">
      <c r="H15368"/>
      <c r="P15368"/>
    </row>
    <row r="15369" spans="8:16" x14ac:dyDescent="0.5">
      <c r="H15369"/>
      <c r="P15369"/>
    </row>
    <row r="15370" spans="8:16" x14ac:dyDescent="0.5">
      <c r="H15370"/>
      <c r="P15370"/>
    </row>
    <row r="15371" spans="8:16" x14ac:dyDescent="0.5">
      <c r="H15371"/>
      <c r="P15371"/>
    </row>
    <row r="15372" spans="8:16" x14ac:dyDescent="0.5">
      <c r="H15372"/>
      <c r="P15372"/>
    </row>
    <row r="15373" spans="8:16" x14ac:dyDescent="0.5">
      <c r="H15373"/>
      <c r="P15373"/>
    </row>
    <row r="15374" spans="8:16" x14ac:dyDescent="0.5">
      <c r="H15374"/>
      <c r="P15374"/>
    </row>
    <row r="15375" spans="8:16" x14ac:dyDescent="0.5">
      <c r="H15375"/>
      <c r="P15375"/>
    </row>
    <row r="15376" spans="8:16" x14ac:dyDescent="0.5">
      <c r="H15376"/>
      <c r="P15376"/>
    </row>
    <row r="15377" spans="8:16" x14ac:dyDescent="0.5">
      <c r="H15377"/>
      <c r="P15377"/>
    </row>
    <row r="15378" spans="8:16" x14ac:dyDescent="0.5">
      <c r="H15378"/>
      <c r="P15378"/>
    </row>
    <row r="15379" spans="8:16" x14ac:dyDescent="0.5">
      <c r="H15379"/>
      <c r="P15379"/>
    </row>
    <row r="15380" spans="8:16" x14ac:dyDescent="0.5">
      <c r="H15380"/>
      <c r="P15380"/>
    </row>
    <row r="15381" spans="8:16" x14ac:dyDescent="0.5">
      <c r="H15381"/>
      <c r="P15381"/>
    </row>
    <row r="15382" spans="8:16" x14ac:dyDescent="0.5">
      <c r="H15382"/>
      <c r="P15382"/>
    </row>
    <row r="15383" spans="8:16" x14ac:dyDescent="0.5">
      <c r="H15383"/>
      <c r="P15383"/>
    </row>
    <row r="15384" spans="8:16" x14ac:dyDescent="0.5">
      <c r="H15384"/>
      <c r="P15384"/>
    </row>
    <row r="15385" spans="8:16" x14ac:dyDescent="0.5">
      <c r="H15385"/>
      <c r="P15385"/>
    </row>
    <row r="15386" spans="8:16" x14ac:dyDescent="0.5">
      <c r="H15386"/>
      <c r="P15386"/>
    </row>
    <row r="15387" spans="8:16" x14ac:dyDescent="0.5">
      <c r="H15387"/>
      <c r="P15387"/>
    </row>
    <row r="15388" spans="8:16" x14ac:dyDescent="0.5">
      <c r="H15388"/>
      <c r="P15388"/>
    </row>
    <row r="15389" spans="8:16" x14ac:dyDescent="0.5">
      <c r="H15389"/>
      <c r="P15389"/>
    </row>
    <row r="15390" spans="8:16" x14ac:dyDescent="0.5">
      <c r="H15390"/>
      <c r="P15390"/>
    </row>
    <row r="15391" spans="8:16" x14ac:dyDescent="0.5">
      <c r="H15391"/>
      <c r="P15391"/>
    </row>
    <row r="15392" spans="8:16" x14ac:dyDescent="0.5">
      <c r="H15392"/>
      <c r="P15392"/>
    </row>
    <row r="15393" spans="8:16" x14ac:dyDescent="0.5">
      <c r="H15393"/>
      <c r="P15393"/>
    </row>
    <row r="15394" spans="8:16" x14ac:dyDescent="0.5">
      <c r="H15394"/>
      <c r="P15394"/>
    </row>
    <row r="15395" spans="8:16" x14ac:dyDescent="0.5">
      <c r="H15395"/>
      <c r="P15395"/>
    </row>
    <row r="15396" spans="8:16" x14ac:dyDescent="0.5">
      <c r="H15396"/>
      <c r="P15396"/>
    </row>
    <row r="15397" spans="8:16" x14ac:dyDescent="0.5">
      <c r="H15397"/>
      <c r="P15397"/>
    </row>
    <row r="15398" spans="8:16" x14ac:dyDescent="0.5">
      <c r="H15398"/>
      <c r="P15398"/>
    </row>
    <row r="15399" spans="8:16" x14ac:dyDescent="0.5">
      <c r="H15399"/>
      <c r="P15399"/>
    </row>
    <row r="15400" spans="8:16" x14ac:dyDescent="0.5">
      <c r="H15400"/>
      <c r="P15400"/>
    </row>
    <row r="15401" spans="8:16" x14ac:dyDescent="0.5">
      <c r="H15401"/>
      <c r="P15401"/>
    </row>
    <row r="15402" spans="8:16" x14ac:dyDescent="0.5">
      <c r="H15402"/>
      <c r="P15402"/>
    </row>
    <row r="15403" spans="8:16" x14ac:dyDescent="0.5">
      <c r="H15403"/>
      <c r="P15403"/>
    </row>
    <row r="15404" spans="8:16" x14ac:dyDescent="0.5">
      <c r="H15404"/>
      <c r="P15404"/>
    </row>
    <row r="15405" spans="8:16" x14ac:dyDescent="0.5">
      <c r="H15405"/>
      <c r="P15405"/>
    </row>
    <row r="15406" spans="8:16" x14ac:dyDescent="0.5">
      <c r="H15406"/>
      <c r="P15406"/>
    </row>
    <row r="15407" spans="8:16" x14ac:dyDescent="0.5">
      <c r="H15407"/>
      <c r="P15407"/>
    </row>
    <row r="15408" spans="8:16" x14ac:dyDescent="0.5">
      <c r="H15408"/>
      <c r="P15408"/>
    </row>
    <row r="15409" spans="8:16" x14ac:dyDescent="0.5">
      <c r="H15409"/>
      <c r="P15409"/>
    </row>
    <row r="15410" spans="8:16" x14ac:dyDescent="0.5">
      <c r="H15410"/>
      <c r="P15410"/>
    </row>
    <row r="15411" spans="8:16" x14ac:dyDescent="0.5">
      <c r="H15411"/>
      <c r="P15411"/>
    </row>
    <row r="15412" spans="8:16" x14ac:dyDescent="0.5">
      <c r="H15412"/>
      <c r="P15412"/>
    </row>
    <row r="15413" spans="8:16" x14ac:dyDescent="0.5">
      <c r="H15413"/>
      <c r="P15413"/>
    </row>
    <row r="15414" spans="8:16" x14ac:dyDescent="0.5">
      <c r="H15414"/>
      <c r="P15414"/>
    </row>
    <row r="15415" spans="8:16" x14ac:dyDescent="0.5">
      <c r="H15415"/>
      <c r="P15415"/>
    </row>
    <row r="15416" spans="8:16" x14ac:dyDescent="0.5">
      <c r="H15416"/>
      <c r="P15416"/>
    </row>
    <row r="15417" spans="8:16" x14ac:dyDescent="0.5">
      <c r="H15417"/>
      <c r="P15417"/>
    </row>
    <row r="15418" spans="8:16" x14ac:dyDescent="0.5">
      <c r="H15418"/>
      <c r="P15418"/>
    </row>
    <row r="15419" spans="8:16" x14ac:dyDescent="0.5">
      <c r="H15419"/>
      <c r="P15419"/>
    </row>
    <row r="15420" spans="8:16" x14ac:dyDescent="0.5">
      <c r="H15420"/>
      <c r="P15420"/>
    </row>
    <row r="15421" spans="8:16" x14ac:dyDescent="0.5">
      <c r="H15421"/>
      <c r="P15421"/>
    </row>
    <row r="15422" spans="8:16" x14ac:dyDescent="0.5">
      <c r="H15422"/>
      <c r="P15422"/>
    </row>
    <row r="15423" spans="8:16" x14ac:dyDescent="0.5">
      <c r="H15423"/>
      <c r="P15423"/>
    </row>
    <row r="15424" spans="8:16" x14ac:dyDescent="0.5">
      <c r="H15424"/>
      <c r="P15424"/>
    </row>
    <row r="15425" spans="8:16" x14ac:dyDescent="0.5">
      <c r="H15425"/>
      <c r="P15425"/>
    </row>
    <row r="15426" spans="8:16" x14ac:dyDescent="0.5">
      <c r="H15426"/>
      <c r="P15426"/>
    </row>
    <row r="15427" spans="8:16" x14ac:dyDescent="0.5">
      <c r="H15427"/>
      <c r="P15427"/>
    </row>
    <row r="15428" spans="8:16" x14ac:dyDescent="0.5">
      <c r="H15428"/>
      <c r="P15428"/>
    </row>
    <row r="15429" spans="8:16" x14ac:dyDescent="0.5">
      <c r="H15429"/>
      <c r="P15429"/>
    </row>
    <row r="15430" spans="8:16" x14ac:dyDescent="0.5">
      <c r="H15430"/>
      <c r="P15430"/>
    </row>
    <row r="15431" spans="8:16" x14ac:dyDescent="0.5">
      <c r="H15431"/>
      <c r="P15431"/>
    </row>
    <row r="15432" spans="8:16" x14ac:dyDescent="0.5">
      <c r="H15432"/>
      <c r="P15432"/>
    </row>
    <row r="15433" spans="8:16" x14ac:dyDescent="0.5">
      <c r="H15433"/>
      <c r="P15433"/>
    </row>
    <row r="15434" spans="8:16" x14ac:dyDescent="0.5">
      <c r="H15434"/>
      <c r="P15434"/>
    </row>
    <row r="15435" spans="8:16" x14ac:dyDescent="0.5">
      <c r="H15435"/>
      <c r="P15435"/>
    </row>
    <row r="15436" spans="8:16" x14ac:dyDescent="0.5">
      <c r="H15436"/>
      <c r="P15436"/>
    </row>
    <row r="15437" spans="8:16" x14ac:dyDescent="0.5">
      <c r="H15437"/>
      <c r="P15437"/>
    </row>
    <row r="15438" spans="8:16" x14ac:dyDescent="0.5">
      <c r="H15438"/>
      <c r="P15438"/>
    </row>
    <row r="15439" spans="8:16" x14ac:dyDescent="0.5">
      <c r="H15439"/>
      <c r="P15439"/>
    </row>
    <row r="15440" spans="8:16" x14ac:dyDescent="0.5">
      <c r="H15440"/>
      <c r="P15440"/>
    </row>
    <row r="15441" spans="8:16" x14ac:dyDescent="0.5">
      <c r="H15441"/>
      <c r="P15441"/>
    </row>
    <row r="15442" spans="8:16" x14ac:dyDescent="0.5">
      <c r="H15442"/>
      <c r="P15442"/>
    </row>
    <row r="15443" spans="8:16" x14ac:dyDescent="0.5">
      <c r="H15443"/>
      <c r="P15443"/>
    </row>
    <row r="15444" spans="8:16" x14ac:dyDescent="0.5">
      <c r="H15444"/>
      <c r="P15444"/>
    </row>
    <row r="15445" spans="8:16" x14ac:dyDescent="0.5">
      <c r="H15445"/>
      <c r="P15445"/>
    </row>
    <row r="15446" spans="8:16" x14ac:dyDescent="0.5">
      <c r="H15446"/>
      <c r="P15446"/>
    </row>
    <row r="15447" spans="8:16" x14ac:dyDescent="0.5">
      <c r="H15447"/>
      <c r="P15447"/>
    </row>
    <row r="15448" spans="8:16" x14ac:dyDescent="0.5">
      <c r="H15448"/>
      <c r="P15448"/>
    </row>
    <row r="15449" spans="8:16" x14ac:dyDescent="0.5">
      <c r="H15449"/>
      <c r="P15449"/>
    </row>
    <row r="15450" spans="8:16" x14ac:dyDescent="0.5">
      <c r="H15450"/>
      <c r="P15450"/>
    </row>
    <row r="15451" spans="8:16" x14ac:dyDescent="0.5">
      <c r="H15451"/>
      <c r="P15451"/>
    </row>
    <row r="15452" spans="8:16" x14ac:dyDescent="0.5">
      <c r="H15452"/>
      <c r="P15452"/>
    </row>
    <row r="15453" spans="8:16" x14ac:dyDescent="0.5">
      <c r="H15453"/>
      <c r="P15453"/>
    </row>
    <row r="15454" spans="8:16" x14ac:dyDescent="0.5">
      <c r="H15454"/>
      <c r="P15454"/>
    </row>
    <row r="15455" spans="8:16" x14ac:dyDescent="0.5">
      <c r="H15455"/>
      <c r="P15455"/>
    </row>
    <row r="15456" spans="8:16" x14ac:dyDescent="0.5">
      <c r="H15456"/>
      <c r="P15456"/>
    </row>
    <row r="15457" spans="8:16" x14ac:dyDescent="0.5">
      <c r="H15457"/>
      <c r="P15457"/>
    </row>
    <row r="15458" spans="8:16" x14ac:dyDescent="0.5">
      <c r="H15458"/>
      <c r="P15458"/>
    </row>
    <row r="15459" spans="8:16" x14ac:dyDescent="0.5">
      <c r="H15459"/>
      <c r="P15459"/>
    </row>
    <row r="15460" spans="8:16" x14ac:dyDescent="0.5">
      <c r="H15460"/>
      <c r="P15460"/>
    </row>
    <row r="15461" spans="8:16" x14ac:dyDescent="0.5">
      <c r="H15461"/>
      <c r="P15461"/>
    </row>
    <row r="15462" spans="8:16" x14ac:dyDescent="0.5">
      <c r="H15462"/>
      <c r="P15462"/>
    </row>
    <row r="15463" spans="8:16" x14ac:dyDescent="0.5">
      <c r="H15463"/>
      <c r="P15463"/>
    </row>
    <row r="15464" spans="8:16" x14ac:dyDescent="0.5">
      <c r="H15464"/>
      <c r="P15464"/>
    </row>
    <row r="15465" spans="8:16" x14ac:dyDescent="0.5">
      <c r="H15465"/>
      <c r="P15465"/>
    </row>
    <row r="15466" spans="8:16" x14ac:dyDescent="0.5">
      <c r="H15466"/>
      <c r="P15466"/>
    </row>
    <row r="15467" spans="8:16" x14ac:dyDescent="0.5">
      <c r="H15467"/>
      <c r="P15467"/>
    </row>
    <row r="15468" spans="8:16" x14ac:dyDescent="0.5">
      <c r="H15468"/>
      <c r="P15468"/>
    </row>
    <row r="15469" spans="8:16" x14ac:dyDescent="0.5">
      <c r="H15469"/>
      <c r="P15469"/>
    </row>
    <row r="15470" spans="8:16" x14ac:dyDescent="0.5">
      <c r="H15470"/>
      <c r="P15470"/>
    </row>
    <row r="15471" spans="8:16" x14ac:dyDescent="0.5">
      <c r="H15471"/>
      <c r="P15471"/>
    </row>
    <row r="15472" spans="8:16" x14ac:dyDescent="0.5">
      <c r="H15472"/>
      <c r="P15472"/>
    </row>
    <row r="15473" spans="8:16" x14ac:dyDescent="0.5">
      <c r="H15473"/>
      <c r="P15473"/>
    </row>
    <row r="15474" spans="8:16" x14ac:dyDescent="0.5">
      <c r="H15474"/>
      <c r="P15474"/>
    </row>
    <row r="15475" spans="8:16" x14ac:dyDescent="0.5">
      <c r="H15475"/>
      <c r="P15475"/>
    </row>
    <row r="15476" spans="8:16" x14ac:dyDescent="0.5">
      <c r="H15476"/>
      <c r="P15476"/>
    </row>
    <row r="15477" spans="8:16" x14ac:dyDescent="0.5">
      <c r="H15477"/>
      <c r="P15477"/>
    </row>
    <row r="15478" spans="8:16" x14ac:dyDescent="0.5">
      <c r="H15478"/>
      <c r="P15478"/>
    </row>
    <row r="15479" spans="8:16" x14ac:dyDescent="0.5">
      <c r="H15479"/>
      <c r="P15479"/>
    </row>
    <row r="15480" spans="8:16" x14ac:dyDescent="0.5">
      <c r="H15480"/>
      <c r="P15480"/>
    </row>
    <row r="15481" spans="8:16" x14ac:dyDescent="0.5">
      <c r="H15481"/>
      <c r="P15481"/>
    </row>
    <row r="15482" spans="8:16" x14ac:dyDescent="0.5">
      <c r="H15482"/>
      <c r="P15482"/>
    </row>
    <row r="15483" spans="8:16" x14ac:dyDescent="0.5">
      <c r="H15483"/>
      <c r="P15483"/>
    </row>
    <row r="15484" spans="8:16" x14ac:dyDescent="0.5">
      <c r="H15484"/>
      <c r="P15484"/>
    </row>
    <row r="15485" spans="8:16" x14ac:dyDescent="0.5">
      <c r="H15485"/>
      <c r="P15485"/>
    </row>
    <row r="15486" spans="8:16" x14ac:dyDescent="0.5">
      <c r="H15486"/>
      <c r="P15486"/>
    </row>
    <row r="15487" spans="8:16" x14ac:dyDescent="0.5">
      <c r="H15487"/>
      <c r="P15487"/>
    </row>
    <row r="15488" spans="8:16" x14ac:dyDescent="0.5">
      <c r="H15488"/>
      <c r="P15488"/>
    </row>
    <row r="15489" spans="8:16" x14ac:dyDescent="0.5">
      <c r="H15489"/>
      <c r="P15489"/>
    </row>
    <row r="15490" spans="8:16" x14ac:dyDescent="0.5">
      <c r="H15490"/>
      <c r="P15490"/>
    </row>
    <row r="15491" spans="8:16" x14ac:dyDescent="0.5">
      <c r="H15491"/>
      <c r="P15491"/>
    </row>
    <row r="15492" spans="8:16" x14ac:dyDescent="0.5">
      <c r="H15492"/>
      <c r="P15492"/>
    </row>
    <row r="15493" spans="8:16" x14ac:dyDescent="0.5">
      <c r="H15493"/>
      <c r="P15493"/>
    </row>
    <row r="15494" spans="8:16" x14ac:dyDescent="0.5">
      <c r="H15494"/>
      <c r="P15494"/>
    </row>
    <row r="15495" spans="8:16" x14ac:dyDescent="0.5">
      <c r="H15495"/>
      <c r="P15495"/>
    </row>
    <row r="15496" spans="8:16" x14ac:dyDescent="0.5">
      <c r="H15496"/>
      <c r="P15496"/>
    </row>
    <row r="15497" spans="8:16" x14ac:dyDescent="0.5">
      <c r="H15497"/>
      <c r="P15497"/>
    </row>
    <row r="15498" spans="8:16" x14ac:dyDescent="0.5">
      <c r="H15498"/>
      <c r="P15498"/>
    </row>
    <row r="15499" spans="8:16" x14ac:dyDescent="0.5">
      <c r="H15499"/>
      <c r="P15499"/>
    </row>
    <row r="15500" spans="8:16" x14ac:dyDescent="0.5">
      <c r="H15500"/>
      <c r="P15500"/>
    </row>
    <row r="15501" spans="8:16" x14ac:dyDescent="0.5">
      <c r="H15501"/>
      <c r="P15501"/>
    </row>
    <row r="15502" spans="8:16" x14ac:dyDescent="0.5">
      <c r="H15502"/>
      <c r="P15502"/>
    </row>
    <row r="15503" spans="8:16" x14ac:dyDescent="0.5">
      <c r="H15503"/>
      <c r="P15503"/>
    </row>
    <row r="15504" spans="8:16" x14ac:dyDescent="0.5">
      <c r="H15504"/>
      <c r="P15504"/>
    </row>
    <row r="15505" spans="8:16" x14ac:dyDescent="0.5">
      <c r="H15505"/>
      <c r="P15505"/>
    </row>
    <row r="15506" spans="8:16" x14ac:dyDescent="0.5">
      <c r="H15506"/>
      <c r="P15506"/>
    </row>
    <row r="15507" spans="8:16" x14ac:dyDescent="0.5">
      <c r="H15507"/>
      <c r="P15507"/>
    </row>
    <row r="15508" spans="8:16" x14ac:dyDescent="0.5">
      <c r="H15508"/>
      <c r="P15508"/>
    </row>
    <row r="15509" spans="8:16" x14ac:dyDescent="0.5">
      <c r="H15509"/>
      <c r="P15509"/>
    </row>
    <row r="15510" spans="8:16" x14ac:dyDescent="0.5">
      <c r="H15510"/>
      <c r="P15510"/>
    </row>
    <row r="15511" spans="8:16" x14ac:dyDescent="0.5">
      <c r="H15511"/>
      <c r="P15511"/>
    </row>
    <row r="15512" spans="8:16" x14ac:dyDescent="0.5">
      <c r="H15512"/>
      <c r="P15512"/>
    </row>
    <row r="15513" spans="8:16" x14ac:dyDescent="0.5">
      <c r="H15513"/>
      <c r="P15513"/>
    </row>
    <row r="15514" spans="8:16" x14ac:dyDescent="0.5">
      <c r="H15514"/>
      <c r="P15514"/>
    </row>
    <row r="15515" spans="8:16" x14ac:dyDescent="0.5">
      <c r="H15515"/>
      <c r="P15515"/>
    </row>
    <row r="15516" spans="8:16" x14ac:dyDescent="0.5">
      <c r="H15516"/>
      <c r="P15516"/>
    </row>
    <row r="15517" spans="8:16" x14ac:dyDescent="0.5">
      <c r="H15517"/>
      <c r="P15517"/>
    </row>
    <row r="15518" spans="8:16" x14ac:dyDescent="0.5">
      <c r="H15518"/>
      <c r="P15518"/>
    </row>
    <row r="15519" spans="8:16" x14ac:dyDescent="0.5">
      <c r="H15519"/>
      <c r="P15519"/>
    </row>
    <row r="15520" spans="8:16" x14ac:dyDescent="0.5">
      <c r="H15520"/>
      <c r="P15520"/>
    </row>
    <row r="15521" spans="8:16" x14ac:dyDescent="0.5">
      <c r="H15521"/>
      <c r="P15521"/>
    </row>
    <row r="15522" spans="8:16" x14ac:dyDescent="0.5">
      <c r="H15522"/>
      <c r="P15522"/>
    </row>
    <row r="15523" spans="8:16" x14ac:dyDescent="0.5">
      <c r="H15523"/>
      <c r="P15523"/>
    </row>
    <row r="15524" spans="8:16" x14ac:dyDescent="0.5">
      <c r="H15524"/>
      <c r="P15524"/>
    </row>
    <row r="15525" spans="8:16" x14ac:dyDescent="0.5">
      <c r="H15525"/>
      <c r="P15525"/>
    </row>
    <row r="15526" spans="8:16" x14ac:dyDescent="0.5">
      <c r="H15526"/>
      <c r="P15526"/>
    </row>
    <row r="15527" spans="8:16" x14ac:dyDescent="0.5">
      <c r="H15527"/>
      <c r="P15527"/>
    </row>
    <row r="15528" spans="8:16" x14ac:dyDescent="0.5">
      <c r="H15528"/>
      <c r="P15528"/>
    </row>
    <row r="15529" spans="8:16" x14ac:dyDescent="0.5">
      <c r="H15529"/>
      <c r="P15529"/>
    </row>
    <row r="15530" spans="8:16" x14ac:dyDescent="0.5">
      <c r="H15530"/>
      <c r="P15530"/>
    </row>
    <row r="15531" spans="8:16" x14ac:dyDescent="0.5">
      <c r="H15531"/>
      <c r="P15531"/>
    </row>
    <row r="15532" spans="8:16" x14ac:dyDescent="0.5">
      <c r="H15532"/>
      <c r="P15532"/>
    </row>
    <row r="15533" spans="8:16" x14ac:dyDescent="0.5">
      <c r="H15533"/>
      <c r="P15533"/>
    </row>
    <row r="15534" spans="8:16" x14ac:dyDescent="0.5">
      <c r="H15534"/>
      <c r="P15534"/>
    </row>
    <row r="15535" spans="8:16" x14ac:dyDescent="0.5">
      <c r="H15535"/>
      <c r="P15535"/>
    </row>
    <row r="15536" spans="8:16" x14ac:dyDescent="0.5">
      <c r="H15536"/>
      <c r="P15536"/>
    </row>
    <row r="15537" spans="8:16" x14ac:dyDescent="0.5">
      <c r="H15537"/>
      <c r="P15537"/>
    </row>
    <row r="15538" spans="8:16" x14ac:dyDescent="0.5">
      <c r="H15538"/>
      <c r="P15538"/>
    </row>
    <row r="15539" spans="8:16" x14ac:dyDescent="0.5">
      <c r="H15539"/>
      <c r="P15539"/>
    </row>
    <row r="15540" spans="8:16" x14ac:dyDescent="0.5">
      <c r="H15540"/>
      <c r="P15540"/>
    </row>
    <row r="15541" spans="8:16" x14ac:dyDescent="0.5">
      <c r="H15541"/>
      <c r="P15541"/>
    </row>
    <row r="15542" spans="8:16" x14ac:dyDescent="0.5">
      <c r="H15542"/>
      <c r="P15542"/>
    </row>
    <row r="15543" spans="8:16" x14ac:dyDescent="0.5">
      <c r="H15543"/>
      <c r="P15543"/>
    </row>
    <row r="15544" spans="8:16" x14ac:dyDescent="0.5">
      <c r="H15544"/>
      <c r="P15544"/>
    </row>
    <row r="15545" spans="8:16" x14ac:dyDescent="0.5">
      <c r="H15545"/>
      <c r="P15545"/>
    </row>
    <row r="15546" spans="8:16" x14ac:dyDescent="0.5">
      <c r="H15546"/>
      <c r="P15546"/>
    </row>
    <row r="15547" spans="8:16" x14ac:dyDescent="0.5">
      <c r="H15547"/>
      <c r="P15547"/>
    </row>
    <row r="15548" spans="8:16" x14ac:dyDescent="0.5">
      <c r="H15548"/>
      <c r="P15548"/>
    </row>
    <row r="15549" spans="8:16" x14ac:dyDescent="0.5">
      <c r="H15549"/>
      <c r="P15549"/>
    </row>
    <row r="15550" spans="8:16" x14ac:dyDescent="0.5">
      <c r="H15550"/>
      <c r="P15550"/>
    </row>
    <row r="15551" spans="8:16" x14ac:dyDescent="0.5">
      <c r="H15551"/>
      <c r="P15551"/>
    </row>
    <row r="15552" spans="8:16" x14ac:dyDescent="0.5">
      <c r="H15552"/>
      <c r="P15552"/>
    </row>
    <row r="15553" spans="8:16" x14ac:dyDescent="0.5">
      <c r="H15553"/>
      <c r="P15553"/>
    </row>
    <row r="15554" spans="8:16" x14ac:dyDescent="0.5">
      <c r="H15554"/>
      <c r="P15554"/>
    </row>
    <row r="15555" spans="8:16" x14ac:dyDescent="0.5">
      <c r="H15555"/>
      <c r="P15555"/>
    </row>
    <row r="15556" spans="8:16" x14ac:dyDescent="0.5">
      <c r="H15556"/>
      <c r="P15556"/>
    </row>
    <row r="15557" spans="8:16" x14ac:dyDescent="0.5">
      <c r="H15557"/>
      <c r="P15557"/>
    </row>
    <row r="15558" spans="8:16" x14ac:dyDescent="0.5">
      <c r="H15558"/>
      <c r="P15558"/>
    </row>
    <row r="15559" spans="8:16" x14ac:dyDescent="0.5">
      <c r="H15559"/>
      <c r="P15559"/>
    </row>
    <row r="15560" spans="8:16" x14ac:dyDescent="0.5">
      <c r="H15560"/>
      <c r="P15560"/>
    </row>
    <row r="15561" spans="8:16" x14ac:dyDescent="0.5">
      <c r="H15561"/>
      <c r="P15561"/>
    </row>
    <row r="15562" spans="8:16" x14ac:dyDescent="0.5">
      <c r="H15562"/>
      <c r="P15562"/>
    </row>
    <row r="15563" spans="8:16" x14ac:dyDescent="0.5">
      <c r="H15563"/>
      <c r="P15563"/>
    </row>
    <row r="15564" spans="8:16" x14ac:dyDescent="0.5">
      <c r="H15564"/>
      <c r="P15564"/>
    </row>
    <row r="15565" spans="8:16" x14ac:dyDescent="0.5">
      <c r="H15565"/>
      <c r="P15565"/>
    </row>
    <row r="15566" spans="8:16" x14ac:dyDescent="0.5">
      <c r="H15566"/>
      <c r="P15566"/>
    </row>
    <row r="15567" spans="8:16" x14ac:dyDescent="0.5">
      <c r="H15567"/>
      <c r="P15567"/>
    </row>
    <row r="15568" spans="8:16" x14ac:dyDescent="0.5">
      <c r="H15568"/>
      <c r="P15568"/>
    </row>
    <row r="15569" spans="8:16" x14ac:dyDescent="0.5">
      <c r="H15569"/>
      <c r="P15569"/>
    </row>
    <row r="15570" spans="8:16" x14ac:dyDescent="0.5">
      <c r="H15570"/>
      <c r="P15570"/>
    </row>
    <row r="15571" spans="8:16" x14ac:dyDescent="0.5">
      <c r="H15571"/>
      <c r="P15571"/>
    </row>
    <row r="15572" spans="8:16" x14ac:dyDescent="0.5">
      <c r="H15572"/>
      <c r="P15572"/>
    </row>
    <row r="15573" spans="8:16" x14ac:dyDescent="0.5">
      <c r="H15573"/>
      <c r="P15573"/>
    </row>
    <row r="15574" spans="8:16" x14ac:dyDescent="0.5">
      <c r="H15574"/>
      <c r="P15574"/>
    </row>
    <row r="15575" spans="8:16" x14ac:dyDescent="0.5">
      <c r="H15575"/>
      <c r="P15575"/>
    </row>
    <row r="15576" spans="8:16" x14ac:dyDescent="0.5">
      <c r="H15576"/>
      <c r="P15576"/>
    </row>
    <row r="15577" spans="8:16" x14ac:dyDescent="0.5">
      <c r="H15577"/>
      <c r="P15577"/>
    </row>
    <row r="15578" spans="8:16" x14ac:dyDescent="0.5">
      <c r="H15578"/>
      <c r="P15578"/>
    </row>
    <row r="15579" spans="8:16" x14ac:dyDescent="0.5">
      <c r="H15579"/>
      <c r="P15579"/>
    </row>
    <row r="15580" spans="8:16" x14ac:dyDescent="0.5">
      <c r="H15580"/>
      <c r="P15580"/>
    </row>
    <row r="15581" spans="8:16" x14ac:dyDescent="0.5">
      <c r="H15581"/>
      <c r="P15581"/>
    </row>
    <row r="15582" spans="8:16" x14ac:dyDescent="0.5">
      <c r="H15582"/>
      <c r="P15582"/>
    </row>
    <row r="15583" spans="8:16" x14ac:dyDescent="0.5">
      <c r="H15583"/>
      <c r="P15583"/>
    </row>
    <row r="15584" spans="8:16" x14ac:dyDescent="0.5">
      <c r="H15584"/>
      <c r="P15584"/>
    </row>
    <row r="15585" spans="8:16" x14ac:dyDescent="0.5">
      <c r="H15585"/>
      <c r="P15585"/>
    </row>
    <row r="15586" spans="8:16" x14ac:dyDescent="0.5">
      <c r="H15586"/>
      <c r="P15586"/>
    </row>
    <row r="15587" spans="8:16" x14ac:dyDescent="0.5">
      <c r="H15587"/>
      <c r="P15587"/>
    </row>
    <row r="15588" spans="8:16" x14ac:dyDescent="0.5">
      <c r="H15588"/>
      <c r="P15588"/>
    </row>
    <row r="15589" spans="8:16" x14ac:dyDescent="0.5">
      <c r="H15589"/>
      <c r="P15589"/>
    </row>
    <row r="15590" spans="8:16" x14ac:dyDescent="0.5">
      <c r="H15590"/>
      <c r="P15590"/>
    </row>
    <row r="15591" spans="8:16" x14ac:dyDescent="0.5">
      <c r="H15591"/>
      <c r="P15591"/>
    </row>
    <row r="15592" spans="8:16" x14ac:dyDescent="0.5">
      <c r="H15592"/>
      <c r="P15592"/>
    </row>
    <row r="15593" spans="8:16" x14ac:dyDescent="0.5">
      <c r="H15593"/>
      <c r="P15593"/>
    </row>
    <row r="15594" spans="8:16" x14ac:dyDescent="0.5">
      <c r="H15594"/>
      <c r="P15594"/>
    </row>
    <row r="15595" spans="8:16" x14ac:dyDescent="0.5">
      <c r="H15595"/>
      <c r="P15595"/>
    </row>
    <row r="15596" spans="8:16" x14ac:dyDescent="0.5">
      <c r="H15596"/>
      <c r="P15596"/>
    </row>
    <row r="15597" spans="8:16" x14ac:dyDescent="0.5">
      <c r="H15597"/>
      <c r="P15597"/>
    </row>
    <row r="15598" spans="8:16" x14ac:dyDescent="0.5">
      <c r="H15598"/>
      <c r="P15598"/>
    </row>
    <row r="15599" spans="8:16" x14ac:dyDescent="0.5">
      <c r="H15599"/>
      <c r="P15599"/>
    </row>
    <row r="15600" spans="8:16" x14ac:dyDescent="0.5">
      <c r="H15600"/>
      <c r="P15600"/>
    </row>
    <row r="15601" spans="8:16" x14ac:dyDescent="0.5">
      <c r="H15601"/>
      <c r="P15601"/>
    </row>
    <row r="15602" spans="8:16" x14ac:dyDescent="0.5">
      <c r="H15602"/>
      <c r="P15602"/>
    </row>
    <row r="15603" spans="8:16" x14ac:dyDescent="0.5">
      <c r="H15603"/>
      <c r="P15603"/>
    </row>
    <row r="15604" spans="8:16" x14ac:dyDescent="0.5">
      <c r="H15604"/>
      <c r="P15604"/>
    </row>
    <row r="15605" spans="8:16" x14ac:dyDescent="0.5">
      <c r="H15605"/>
      <c r="P15605"/>
    </row>
    <row r="15606" spans="8:16" x14ac:dyDescent="0.5">
      <c r="H15606"/>
      <c r="P15606"/>
    </row>
    <row r="15607" spans="8:16" x14ac:dyDescent="0.5">
      <c r="H15607"/>
      <c r="P15607"/>
    </row>
    <row r="15608" spans="8:16" x14ac:dyDescent="0.5">
      <c r="H15608"/>
      <c r="P15608"/>
    </row>
    <row r="15609" spans="8:16" x14ac:dyDescent="0.5">
      <c r="H15609"/>
      <c r="P15609"/>
    </row>
    <row r="15610" spans="8:16" x14ac:dyDescent="0.5">
      <c r="H15610"/>
      <c r="P15610"/>
    </row>
    <row r="15611" spans="8:16" x14ac:dyDescent="0.5">
      <c r="H15611"/>
      <c r="P15611"/>
    </row>
    <row r="15612" spans="8:16" x14ac:dyDescent="0.5">
      <c r="H15612"/>
      <c r="P15612"/>
    </row>
    <row r="15613" spans="8:16" x14ac:dyDescent="0.5">
      <c r="H15613"/>
      <c r="P15613"/>
    </row>
    <row r="15614" spans="8:16" x14ac:dyDescent="0.5">
      <c r="H15614"/>
      <c r="P15614"/>
    </row>
    <row r="15615" spans="8:16" x14ac:dyDescent="0.5">
      <c r="H15615"/>
      <c r="P15615"/>
    </row>
    <row r="15616" spans="8:16" x14ac:dyDescent="0.5">
      <c r="H15616"/>
      <c r="P15616"/>
    </row>
    <row r="15617" spans="8:16" x14ac:dyDescent="0.5">
      <c r="H15617"/>
      <c r="P15617"/>
    </row>
    <row r="15618" spans="8:16" x14ac:dyDescent="0.5">
      <c r="H15618"/>
      <c r="P15618"/>
    </row>
    <row r="15619" spans="8:16" x14ac:dyDescent="0.5">
      <c r="H15619"/>
      <c r="P15619"/>
    </row>
    <row r="15620" spans="8:16" x14ac:dyDescent="0.5">
      <c r="H15620"/>
      <c r="P15620"/>
    </row>
    <row r="15621" spans="8:16" x14ac:dyDescent="0.5">
      <c r="H15621"/>
      <c r="P15621"/>
    </row>
    <row r="15622" spans="8:16" x14ac:dyDescent="0.5">
      <c r="H15622"/>
      <c r="P15622"/>
    </row>
    <row r="15623" spans="8:16" x14ac:dyDescent="0.5">
      <c r="H15623"/>
      <c r="P15623"/>
    </row>
    <row r="15624" spans="8:16" x14ac:dyDescent="0.5">
      <c r="H15624"/>
      <c r="P15624"/>
    </row>
    <row r="15625" spans="8:16" x14ac:dyDescent="0.5">
      <c r="H15625"/>
      <c r="P15625"/>
    </row>
    <row r="15626" spans="8:16" x14ac:dyDescent="0.5">
      <c r="H15626"/>
      <c r="P15626"/>
    </row>
    <row r="15627" spans="8:16" x14ac:dyDescent="0.5">
      <c r="H15627"/>
      <c r="P15627"/>
    </row>
    <row r="15628" spans="8:16" x14ac:dyDescent="0.5">
      <c r="H15628"/>
      <c r="P15628"/>
    </row>
    <row r="15629" spans="8:16" x14ac:dyDescent="0.5">
      <c r="H15629"/>
      <c r="P15629"/>
    </row>
    <row r="15630" spans="8:16" x14ac:dyDescent="0.5">
      <c r="H15630"/>
      <c r="P15630"/>
    </row>
    <row r="15631" spans="8:16" x14ac:dyDescent="0.5">
      <c r="H15631"/>
      <c r="P15631"/>
    </row>
    <row r="15632" spans="8:16" x14ac:dyDescent="0.5">
      <c r="H15632"/>
      <c r="P15632"/>
    </row>
    <row r="15633" spans="8:16" x14ac:dyDescent="0.5">
      <c r="H15633"/>
      <c r="P15633"/>
    </row>
    <row r="15634" spans="8:16" x14ac:dyDescent="0.5">
      <c r="H15634"/>
      <c r="P15634"/>
    </row>
    <row r="15635" spans="8:16" x14ac:dyDescent="0.5">
      <c r="H15635"/>
      <c r="P15635"/>
    </row>
    <row r="15636" spans="8:16" x14ac:dyDescent="0.5">
      <c r="H15636"/>
      <c r="P15636"/>
    </row>
    <row r="15637" spans="8:16" x14ac:dyDescent="0.5">
      <c r="H15637"/>
      <c r="P15637"/>
    </row>
    <row r="15638" spans="8:16" x14ac:dyDescent="0.5">
      <c r="H15638"/>
      <c r="P15638"/>
    </row>
    <row r="15639" spans="8:16" x14ac:dyDescent="0.5">
      <c r="H15639"/>
      <c r="P15639"/>
    </row>
    <row r="15640" spans="8:16" x14ac:dyDescent="0.5">
      <c r="H15640"/>
      <c r="P15640"/>
    </row>
    <row r="15641" spans="8:16" x14ac:dyDescent="0.5">
      <c r="H15641"/>
      <c r="P15641"/>
    </row>
    <row r="15642" spans="8:16" x14ac:dyDescent="0.5">
      <c r="H15642"/>
      <c r="P15642"/>
    </row>
    <row r="15643" spans="8:16" x14ac:dyDescent="0.5">
      <c r="H15643"/>
      <c r="P15643"/>
    </row>
    <row r="15644" spans="8:16" x14ac:dyDescent="0.5">
      <c r="H15644"/>
      <c r="P15644"/>
    </row>
    <row r="15645" spans="8:16" x14ac:dyDescent="0.5">
      <c r="H15645"/>
      <c r="P15645"/>
    </row>
    <row r="15646" spans="8:16" x14ac:dyDescent="0.5">
      <c r="H15646"/>
      <c r="P15646"/>
    </row>
    <row r="15647" spans="8:16" x14ac:dyDescent="0.5">
      <c r="H15647"/>
      <c r="P15647"/>
    </row>
    <row r="15648" spans="8:16" x14ac:dyDescent="0.5">
      <c r="H15648"/>
      <c r="P15648"/>
    </row>
    <row r="15649" spans="8:16" x14ac:dyDescent="0.5">
      <c r="H15649"/>
      <c r="P15649"/>
    </row>
    <row r="15650" spans="8:16" x14ac:dyDescent="0.5">
      <c r="H15650"/>
      <c r="P15650"/>
    </row>
    <row r="15651" spans="8:16" x14ac:dyDescent="0.5">
      <c r="H15651"/>
      <c r="P15651"/>
    </row>
    <row r="15652" spans="8:16" x14ac:dyDescent="0.5">
      <c r="H15652"/>
      <c r="P15652"/>
    </row>
    <row r="15653" spans="8:16" x14ac:dyDescent="0.5">
      <c r="H15653"/>
      <c r="P15653"/>
    </row>
    <row r="15654" spans="8:16" x14ac:dyDescent="0.5">
      <c r="H15654"/>
      <c r="P15654"/>
    </row>
    <row r="15655" spans="8:16" x14ac:dyDescent="0.5">
      <c r="H15655"/>
      <c r="P15655"/>
    </row>
    <row r="15656" spans="8:16" x14ac:dyDescent="0.5">
      <c r="H15656"/>
      <c r="P15656"/>
    </row>
    <row r="15657" spans="8:16" x14ac:dyDescent="0.5">
      <c r="H15657"/>
      <c r="P15657"/>
    </row>
    <row r="15658" spans="8:16" x14ac:dyDescent="0.5">
      <c r="H15658"/>
      <c r="P15658"/>
    </row>
    <row r="15659" spans="8:16" x14ac:dyDescent="0.5">
      <c r="H15659"/>
      <c r="P15659"/>
    </row>
    <row r="15660" spans="8:16" x14ac:dyDescent="0.5">
      <c r="H15660"/>
      <c r="P15660"/>
    </row>
    <row r="15661" spans="8:16" x14ac:dyDescent="0.5">
      <c r="H15661"/>
      <c r="P15661"/>
    </row>
    <row r="15662" spans="8:16" x14ac:dyDescent="0.5">
      <c r="H15662"/>
      <c r="P15662"/>
    </row>
    <row r="15663" spans="8:16" x14ac:dyDescent="0.5">
      <c r="H15663"/>
      <c r="P15663"/>
    </row>
    <row r="15664" spans="8:16" x14ac:dyDescent="0.5">
      <c r="H15664"/>
      <c r="P15664"/>
    </row>
    <row r="15665" spans="8:16" x14ac:dyDescent="0.5">
      <c r="H15665"/>
      <c r="P15665"/>
    </row>
    <row r="15666" spans="8:16" x14ac:dyDescent="0.5">
      <c r="H15666"/>
      <c r="P15666"/>
    </row>
    <row r="15667" spans="8:16" x14ac:dyDescent="0.5">
      <c r="H15667"/>
      <c r="P15667"/>
    </row>
    <row r="15668" spans="8:16" x14ac:dyDescent="0.5">
      <c r="H15668"/>
      <c r="P15668"/>
    </row>
    <row r="15669" spans="8:16" x14ac:dyDescent="0.5">
      <c r="H15669"/>
      <c r="P15669"/>
    </row>
    <row r="15670" spans="8:16" x14ac:dyDescent="0.5">
      <c r="H15670"/>
      <c r="P15670"/>
    </row>
    <row r="15671" spans="8:16" x14ac:dyDescent="0.5">
      <c r="H15671"/>
      <c r="P15671"/>
    </row>
    <row r="15672" spans="8:16" x14ac:dyDescent="0.5">
      <c r="H15672"/>
      <c r="P15672"/>
    </row>
    <row r="15673" spans="8:16" x14ac:dyDescent="0.5">
      <c r="H15673"/>
      <c r="P15673"/>
    </row>
    <row r="15674" spans="8:16" x14ac:dyDescent="0.5">
      <c r="H15674"/>
      <c r="P15674"/>
    </row>
    <row r="15675" spans="8:16" x14ac:dyDescent="0.5">
      <c r="H15675"/>
      <c r="P15675"/>
    </row>
    <row r="15676" spans="8:16" x14ac:dyDescent="0.5">
      <c r="H15676"/>
      <c r="P15676"/>
    </row>
    <row r="15677" spans="8:16" x14ac:dyDescent="0.5">
      <c r="H15677"/>
      <c r="P15677"/>
    </row>
    <row r="15678" spans="8:16" x14ac:dyDescent="0.5">
      <c r="H15678"/>
      <c r="P15678"/>
    </row>
    <row r="15679" spans="8:16" x14ac:dyDescent="0.5">
      <c r="H15679"/>
      <c r="P15679"/>
    </row>
    <row r="15680" spans="8:16" x14ac:dyDescent="0.5">
      <c r="H15680"/>
      <c r="P15680"/>
    </row>
    <row r="15681" spans="8:16" x14ac:dyDescent="0.5">
      <c r="H15681"/>
      <c r="P15681"/>
    </row>
    <row r="15682" spans="8:16" x14ac:dyDescent="0.5">
      <c r="H15682"/>
      <c r="P15682"/>
    </row>
    <row r="15683" spans="8:16" x14ac:dyDescent="0.5">
      <c r="H15683"/>
      <c r="P15683"/>
    </row>
    <row r="15684" spans="8:16" x14ac:dyDescent="0.5">
      <c r="H15684"/>
      <c r="P15684"/>
    </row>
    <row r="15685" spans="8:16" x14ac:dyDescent="0.5">
      <c r="H15685"/>
      <c r="P15685"/>
    </row>
    <row r="15686" spans="8:16" x14ac:dyDescent="0.5">
      <c r="H15686"/>
      <c r="P15686"/>
    </row>
    <row r="15687" spans="8:16" x14ac:dyDescent="0.5">
      <c r="H15687"/>
      <c r="P15687"/>
    </row>
    <row r="15688" spans="8:16" x14ac:dyDescent="0.5">
      <c r="H15688"/>
      <c r="P15688"/>
    </row>
    <row r="15689" spans="8:16" x14ac:dyDescent="0.5">
      <c r="H15689"/>
      <c r="P15689"/>
    </row>
    <row r="15690" spans="8:16" x14ac:dyDescent="0.5">
      <c r="H15690"/>
      <c r="P15690"/>
    </row>
    <row r="15691" spans="8:16" x14ac:dyDescent="0.5">
      <c r="H15691"/>
      <c r="P15691"/>
    </row>
    <row r="15692" spans="8:16" x14ac:dyDescent="0.5">
      <c r="H15692"/>
      <c r="P15692"/>
    </row>
    <row r="15693" spans="8:16" x14ac:dyDescent="0.5">
      <c r="H15693"/>
      <c r="P15693"/>
    </row>
    <row r="15694" spans="8:16" x14ac:dyDescent="0.5">
      <c r="H15694"/>
      <c r="P15694"/>
    </row>
    <row r="15695" spans="8:16" x14ac:dyDescent="0.5">
      <c r="H15695"/>
      <c r="P15695"/>
    </row>
    <row r="15696" spans="8:16" x14ac:dyDescent="0.5">
      <c r="H15696"/>
      <c r="P15696"/>
    </row>
    <row r="15697" spans="8:16" x14ac:dyDescent="0.5">
      <c r="H15697"/>
      <c r="P15697"/>
    </row>
    <row r="15698" spans="8:16" x14ac:dyDescent="0.5">
      <c r="H15698"/>
      <c r="P15698"/>
    </row>
    <row r="15699" spans="8:16" x14ac:dyDescent="0.5">
      <c r="H15699"/>
      <c r="P15699"/>
    </row>
    <row r="15700" spans="8:16" x14ac:dyDescent="0.5">
      <c r="H15700"/>
      <c r="P15700"/>
    </row>
    <row r="15701" spans="8:16" x14ac:dyDescent="0.5">
      <c r="H15701"/>
      <c r="P15701"/>
    </row>
    <row r="15702" spans="8:16" x14ac:dyDescent="0.5">
      <c r="H15702"/>
      <c r="P15702"/>
    </row>
    <row r="15703" spans="8:16" x14ac:dyDescent="0.5">
      <c r="H15703"/>
      <c r="P15703"/>
    </row>
    <row r="15704" spans="8:16" x14ac:dyDescent="0.5">
      <c r="H15704"/>
      <c r="P15704"/>
    </row>
    <row r="15705" spans="8:16" x14ac:dyDescent="0.5">
      <c r="H15705"/>
      <c r="P15705"/>
    </row>
    <row r="15706" spans="8:16" x14ac:dyDescent="0.5">
      <c r="H15706"/>
      <c r="P15706"/>
    </row>
    <row r="15707" spans="8:16" x14ac:dyDescent="0.5">
      <c r="H15707"/>
      <c r="P15707"/>
    </row>
    <row r="15708" spans="8:16" x14ac:dyDescent="0.5">
      <c r="H15708"/>
      <c r="P15708"/>
    </row>
    <row r="15709" spans="8:16" x14ac:dyDescent="0.5">
      <c r="H15709"/>
      <c r="P15709"/>
    </row>
    <row r="15710" spans="8:16" x14ac:dyDescent="0.5">
      <c r="H15710"/>
      <c r="P15710"/>
    </row>
    <row r="15711" spans="8:16" x14ac:dyDescent="0.5">
      <c r="H15711"/>
      <c r="P15711"/>
    </row>
    <row r="15712" spans="8:16" x14ac:dyDescent="0.5">
      <c r="H15712"/>
      <c r="P15712"/>
    </row>
    <row r="15713" spans="8:16" x14ac:dyDescent="0.5">
      <c r="H15713"/>
      <c r="P15713"/>
    </row>
    <row r="15714" spans="8:16" x14ac:dyDescent="0.5">
      <c r="H15714"/>
      <c r="P15714"/>
    </row>
    <row r="15715" spans="8:16" x14ac:dyDescent="0.5">
      <c r="H15715"/>
      <c r="P15715"/>
    </row>
    <row r="15716" spans="8:16" x14ac:dyDescent="0.5">
      <c r="H15716"/>
      <c r="P15716"/>
    </row>
    <row r="15717" spans="8:16" x14ac:dyDescent="0.5">
      <c r="H15717"/>
      <c r="P15717"/>
    </row>
    <row r="15718" spans="8:16" x14ac:dyDescent="0.5">
      <c r="H15718"/>
      <c r="P15718"/>
    </row>
    <row r="15719" spans="8:16" x14ac:dyDescent="0.5">
      <c r="H15719"/>
      <c r="P15719"/>
    </row>
    <row r="15720" spans="8:16" x14ac:dyDescent="0.5">
      <c r="H15720"/>
      <c r="P15720"/>
    </row>
    <row r="15721" spans="8:16" x14ac:dyDescent="0.5">
      <c r="H15721"/>
      <c r="P15721"/>
    </row>
    <row r="15722" spans="8:16" x14ac:dyDescent="0.5">
      <c r="H15722"/>
      <c r="P15722"/>
    </row>
    <row r="15723" spans="8:16" x14ac:dyDescent="0.5">
      <c r="H15723"/>
      <c r="P15723"/>
    </row>
    <row r="15724" spans="8:16" x14ac:dyDescent="0.5">
      <c r="H15724"/>
      <c r="P15724"/>
    </row>
    <row r="15725" spans="8:16" x14ac:dyDescent="0.5">
      <c r="H15725"/>
      <c r="P15725"/>
    </row>
    <row r="15726" spans="8:16" x14ac:dyDescent="0.5">
      <c r="H15726"/>
      <c r="P15726"/>
    </row>
    <row r="15727" spans="8:16" x14ac:dyDescent="0.5">
      <c r="H15727"/>
      <c r="P15727"/>
    </row>
    <row r="15728" spans="8:16" x14ac:dyDescent="0.5">
      <c r="H15728"/>
      <c r="P15728"/>
    </row>
    <row r="15729" spans="8:16" x14ac:dyDescent="0.5">
      <c r="H15729"/>
      <c r="P15729"/>
    </row>
    <row r="15730" spans="8:16" x14ac:dyDescent="0.5">
      <c r="H15730"/>
      <c r="P15730"/>
    </row>
    <row r="15731" spans="8:16" x14ac:dyDescent="0.5">
      <c r="H15731"/>
      <c r="P15731"/>
    </row>
    <row r="15732" spans="8:16" x14ac:dyDescent="0.5">
      <c r="H15732"/>
      <c r="P15732"/>
    </row>
    <row r="15733" spans="8:16" x14ac:dyDescent="0.5">
      <c r="H15733"/>
      <c r="P15733"/>
    </row>
    <row r="15734" spans="8:16" x14ac:dyDescent="0.5">
      <c r="H15734"/>
      <c r="P15734"/>
    </row>
    <row r="15735" spans="8:16" x14ac:dyDescent="0.5">
      <c r="H15735"/>
      <c r="P15735"/>
    </row>
    <row r="15736" spans="8:16" x14ac:dyDescent="0.5">
      <c r="H15736"/>
      <c r="P15736"/>
    </row>
    <row r="15737" spans="8:16" x14ac:dyDescent="0.5">
      <c r="H15737"/>
      <c r="P15737"/>
    </row>
    <row r="15738" spans="8:16" x14ac:dyDescent="0.5">
      <c r="H15738"/>
      <c r="P15738"/>
    </row>
    <row r="15739" spans="8:16" x14ac:dyDescent="0.5">
      <c r="H15739"/>
      <c r="P15739"/>
    </row>
    <row r="15740" spans="8:16" x14ac:dyDescent="0.5">
      <c r="H15740"/>
      <c r="P15740"/>
    </row>
    <row r="15741" spans="8:16" x14ac:dyDescent="0.5">
      <c r="H15741"/>
      <c r="P15741"/>
    </row>
    <row r="15742" spans="8:16" x14ac:dyDescent="0.5">
      <c r="H15742"/>
      <c r="P15742"/>
    </row>
    <row r="15743" spans="8:16" x14ac:dyDescent="0.5">
      <c r="H15743"/>
      <c r="P15743"/>
    </row>
    <row r="15744" spans="8:16" x14ac:dyDescent="0.5">
      <c r="H15744"/>
      <c r="P15744"/>
    </row>
    <row r="15745" spans="8:16" x14ac:dyDescent="0.5">
      <c r="H15745"/>
      <c r="P15745"/>
    </row>
    <row r="15746" spans="8:16" x14ac:dyDescent="0.5">
      <c r="H15746"/>
      <c r="P15746"/>
    </row>
    <row r="15747" spans="8:16" x14ac:dyDescent="0.5">
      <c r="H15747"/>
      <c r="P15747"/>
    </row>
    <row r="15748" spans="8:16" x14ac:dyDescent="0.5">
      <c r="H15748"/>
      <c r="P15748"/>
    </row>
    <row r="15749" spans="8:16" x14ac:dyDescent="0.5">
      <c r="H15749"/>
      <c r="P15749"/>
    </row>
    <row r="15750" spans="8:16" x14ac:dyDescent="0.5">
      <c r="H15750"/>
      <c r="P15750"/>
    </row>
    <row r="15751" spans="8:16" x14ac:dyDescent="0.5">
      <c r="H15751"/>
      <c r="P15751"/>
    </row>
    <row r="15752" spans="8:16" x14ac:dyDescent="0.5">
      <c r="H15752"/>
      <c r="P15752"/>
    </row>
    <row r="15753" spans="8:16" x14ac:dyDescent="0.5">
      <c r="H15753"/>
      <c r="P15753"/>
    </row>
    <row r="15754" spans="8:16" x14ac:dyDescent="0.5">
      <c r="H15754"/>
      <c r="P15754"/>
    </row>
    <row r="15755" spans="8:16" x14ac:dyDescent="0.5">
      <c r="H15755"/>
      <c r="P15755"/>
    </row>
    <row r="15756" spans="8:16" x14ac:dyDescent="0.5">
      <c r="H15756"/>
      <c r="P15756"/>
    </row>
    <row r="15757" spans="8:16" x14ac:dyDescent="0.5">
      <c r="H15757"/>
      <c r="P15757"/>
    </row>
    <row r="15758" spans="8:16" x14ac:dyDescent="0.5">
      <c r="H15758"/>
      <c r="P15758"/>
    </row>
    <row r="15759" spans="8:16" x14ac:dyDescent="0.5">
      <c r="H15759"/>
      <c r="P15759"/>
    </row>
    <row r="15760" spans="8:16" x14ac:dyDescent="0.5">
      <c r="H15760"/>
      <c r="P15760"/>
    </row>
    <row r="15761" spans="8:16" x14ac:dyDescent="0.5">
      <c r="H15761"/>
      <c r="P15761"/>
    </row>
    <row r="15762" spans="8:16" x14ac:dyDescent="0.5">
      <c r="H15762"/>
      <c r="P15762"/>
    </row>
    <row r="15763" spans="8:16" x14ac:dyDescent="0.5">
      <c r="H15763"/>
      <c r="P15763"/>
    </row>
    <row r="15764" spans="8:16" x14ac:dyDescent="0.5">
      <c r="H15764"/>
      <c r="P15764"/>
    </row>
    <row r="15765" spans="8:16" x14ac:dyDescent="0.5">
      <c r="H15765"/>
      <c r="P15765"/>
    </row>
    <row r="15766" spans="8:16" x14ac:dyDescent="0.5">
      <c r="H15766"/>
      <c r="P15766"/>
    </row>
    <row r="15767" spans="8:16" x14ac:dyDescent="0.5">
      <c r="H15767"/>
      <c r="P15767"/>
    </row>
    <row r="15768" spans="8:16" x14ac:dyDescent="0.5">
      <c r="H15768"/>
      <c r="P15768"/>
    </row>
    <row r="15769" spans="8:16" x14ac:dyDescent="0.5">
      <c r="H15769"/>
      <c r="P15769"/>
    </row>
    <row r="15770" spans="8:16" x14ac:dyDescent="0.5">
      <c r="H15770"/>
      <c r="P15770"/>
    </row>
    <row r="15771" spans="8:16" x14ac:dyDescent="0.5">
      <c r="H15771"/>
      <c r="P15771"/>
    </row>
    <row r="15772" spans="8:16" x14ac:dyDescent="0.5">
      <c r="H15772"/>
      <c r="P15772"/>
    </row>
    <row r="15773" spans="8:16" x14ac:dyDescent="0.5">
      <c r="H15773"/>
      <c r="P15773"/>
    </row>
    <row r="15774" spans="8:16" x14ac:dyDescent="0.5">
      <c r="H15774"/>
      <c r="P15774"/>
    </row>
    <row r="15775" spans="8:16" x14ac:dyDescent="0.5">
      <c r="H15775"/>
      <c r="P15775"/>
    </row>
    <row r="15776" spans="8:16" x14ac:dyDescent="0.5">
      <c r="H15776"/>
      <c r="P15776"/>
    </row>
    <row r="15777" spans="8:16" x14ac:dyDescent="0.5">
      <c r="H15777"/>
      <c r="P15777"/>
    </row>
    <row r="15778" spans="8:16" x14ac:dyDescent="0.5">
      <c r="H15778"/>
      <c r="P15778"/>
    </row>
    <row r="15779" spans="8:16" x14ac:dyDescent="0.5">
      <c r="H15779"/>
      <c r="P15779"/>
    </row>
    <row r="15780" spans="8:16" x14ac:dyDescent="0.5">
      <c r="H15780"/>
      <c r="P15780"/>
    </row>
    <row r="15781" spans="8:16" x14ac:dyDescent="0.5">
      <c r="H15781"/>
      <c r="P15781"/>
    </row>
    <row r="15782" spans="8:16" x14ac:dyDescent="0.5">
      <c r="H15782"/>
      <c r="P15782"/>
    </row>
    <row r="15783" spans="8:16" x14ac:dyDescent="0.5">
      <c r="H15783"/>
      <c r="P15783"/>
    </row>
    <row r="15784" spans="8:16" x14ac:dyDescent="0.5">
      <c r="H15784"/>
      <c r="P15784"/>
    </row>
    <row r="15785" spans="8:16" x14ac:dyDescent="0.5">
      <c r="H15785"/>
      <c r="P15785"/>
    </row>
    <row r="15786" spans="8:16" x14ac:dyDescent="0.5">
      <c r="H15786"/>
      <c r="P15786"/>
    </row>
    <row r="15787" spans="8:16" x14ac:dyDescent="0.5">
      <c r="H15787"/>
      <c r="P15787"/>
    </row>
    <row r="15788" spans="8:16" x14ac:dyDescent="0.5">
      <c r="H15788"/>
      <c r="P15788"/>
    </row>
    <row r="15789" spans="8:16" x14ac:dyDescent="0.5">
      <c r="H15789"/>
      <c r="P15789"/>
    </row>
    <row r="15790" spans="8:16" x14ac:dyDescent="0.5">
      <c r="H15790"/>
      <c r="P15790"/>
    </row>
    <row r="15791" spans="8:16" x14ac:dyDescent="0.5">
      <c r="H15791"/>
      <c r="P15791"/>
    </row>
    <row r="15792" spans="8:16" x14ac:dyDescent="0.5">
      <c r="H15792"/>
      <c r="P15792"/>
    </row>
    <row r="15793" spans="8:16" x14ac:dyDescent="0.5">
      <c r="H15793"/>
      <c r="P15793"/>
    </row>
    <row r="15794" spans="8:16" x14ac:dyDescent="0.5">
      <c r="H15794"/>
      <c r="P15794"/>
    </row>
    <row r="15795" spans="8:16" x14ac:dyDescent="0.5">
      <c r="H15795"/>
      <c r="P15795"/>
    </row>
    <row r="15796" spans="8:16" x14ac:dyDescent="0.5">
      <c r="H15796"/>
      <c r="P15796"/>
    </row>
    <row r="15797" spans="8:16" x14ac:dyDescent="0.5">
      <c r="H15797"/>
      <c r="P15797"/>
    </row>
    <row r="15798" spans="8:16" x14ac:dyDescent="0.5">
      <c r="H15798"/>
      <c r="P15798"/>
    </row>
    <row r="15799" spans="8:16" x14ac:dyDescent="0.5">
      <c r="H15799"/>
      <c r="P15799"/>
    </row>
    <row r="15800" spans="8:16" x14ac:dyDescent="0.5">
      <c r="H15800"/>
      <c r="P15800"/>
    </row>
    <row r="15801" spans="8:16" x14ac:dyDescent="0.5">
      <c r="H15801"/>
      <c r="P15801"/>
    </row>
    <row r="15802" spans="8:16" x14ac:dyDescent="0.5">
      <c r="H15802"/>
      <c r="P15802"/>
    </row>
    <row r="15803" spans="8:16" x14ac:dyDescent="0.5">
      <c r="H15803"/>
      <c r="P15803"/>
    </row>
    <row r="15804" spans="8:16" x14ac:dyDescent="0.5">
      <c r="H15804"/>
      <c r="P15804"/>
    </row>
    <row r="15805" spans="8:16" x14ac:dyDescent="0.5">
      <c r="H15805"/>
      <c r="P15805"/>
    </row>
    <row r="15806" spans="8:16" x14ac:dyDescent="0.5">
      <c r="H15806"/>
      <c r="P15806"/>
    </row>
    <row r="15807" spans="8:16" x14ac:dyDescent="0.5">
      <c r="H15807"/>
      <c r="P15807"/>
    </row>
    <row r="15808" spans="8:16" x14ac:dyDescent="0.5">
      <c r="H15808"/>
      <c r="P15808"/>
    </row>
    <row r="15809" spans="8:16" x14ac:dyDescent="0.5">
      <c r="H15809"/>
      <c r="P15809"/>
    </row>
    <row r="15810" spans="8:16" x14ac:dyDescent="0.5">
      <c r="H15810"/>
      <c r="P15810"/>
    </row>
    <row r="15811" spans="8:16" x14ac:dyDescent="0.5">
      <c r="H15811"/>
      <c r="P15811"/>
    </row>
    <row r="15812" spans="8:16" x14ac:dyDescent="0.5">
      <c r="H15812"/>
      <c r="P15812"/>
    </row>
    <row r="15813" spans="8:16" x14ac:dyDescent="0.5">
      <c r="H15813"/>
      <c r="P15813"/>
    </row>
    <row r="15814" spans="8:16" x14ac:dyDescent="0.5">
      <c r="H15814"/>
      <c r="P15814"/>
    </row>
    <row r="15815" spans="8:16" x14ac:dyDescent="0.5">
      <c r="H15815"/>
      <c r="P15815"/>
    </row>
    <row r="15816" spans="8:16" x14ac:dyDescent="0.5">
      <c r="H15816"/>
      <c r="P15816"/>
    </row>
    <row r="15817" spans="8:16" x14ac:dyDescent="0.5">
      <c r="H15817"/>
      <c r="P15817"/>
    </row>
    <row r="15818" spans="8:16" x14ac:dyDescent="0.5">
      <c r="H15818"/>
      <c r="P15818"/>
    </row>
    <row r="15819" spans="8:16" x14ac:dyDescent="0.5">
      <c r="H15819"/>
      <c r="P15819"/>
    </row>
    <row r="15820" spans="8:16" x14ac:dyDescent="0.5">
      <c r="H15820"/>
      <c r="P15820"/>
    </row>
    <row r="15821" spans="8:16" x14ac:dyDescent="0.5">
      <c r="H15821"/>
      <c r="P15821"/>
    </row>
    <row r="15822" spans="8:16" x14ac:dyDescent="0.5">
      <c r="H15822"/>
      <c r="P15822"/>
    </row>
    <row r="15823" spans="8:16" x14ac:dyDescent="0.5">
      <c r="H15823"/>
      <c r="P15823"/>
    </row>
    <row r="15824" spans="8:16" x14ac:dyDescent="0.5">
      <c r="H15824"/>
      <c r="P15824"/>
    </row>
    <row r="15825" spans="8:16" x14ac:dyDescent="0.5">
      <c r="H15825"/>
      <c r="P15825"/>
    </row>
    <row r="15826" spans="8:16" x14ac:dyDescent="0.5">
      <c r="H15826"/>
      <c r="P15826"/>
    </row>
    <row r="15827" spans="8:16" x14ac:dyDescent="0.5">
      <c r="H15827"/>
      <c r="P15827"/>
    </row>
    <row r="15828" spans="8:16" x14ac:dyDescent="0.5">
      <c r="H15828"/>
      <c r="P15828"/>
    </row>
    <row r="15829" spans="8:16" x14ac:dyDescent="0.5">
      <c r="H15829"/>
      <c r="P15829"/>
    </row>
    <row r="15830" spans="8:16" x14ac:dyDescent="0.5">
      <c r="H15830"/>
      <c r="P15830"/>
    </row>
    <row r="15831" spans="8:16" x14ac:dyDescent="0.5">
      <c r="H15831"/>
      <c r="P15831"/>
    </row>
    <row r="15832" spans="8:16" x14ac:dyDescent="0.5">
      <c r="H15832"/>
      <c r="P15832"/>
    </row>
    <row r="15833" spans="8:16" x14ac:dyDescent="0.5">
      <c r="H15833"/>
      <c r="P15833"/>
    </row>
    <row r="15834" spans="8:16" x14ac:dyDescent="0.5">
      <c r="H15834"/>
      <c r="P15834"/>
    </row>
    <row r="15835" spans="8:16" x14ac:dyDescent="0.5">
      <c r="H15835"/>
      <c r="P15835"/>
    </row>
    <row r="15836" spans="8:16" x14ac:dyDescent="0.5">
      <c r="H15836"/>
      <c r="P15836"/>
    </row>
    <row r="15837" spans="8:16" x14ac:dyDescent="0.5">
      <c r="H15837"/>
      <c r="P15837"/>
    </row>
    <row r="15838" spans="8:16" x14ac:dyDescent="0.5">
      <c r="H15838"/>
      <c r="P15838"/>
    </row>
    <row r="15839" spans="8:16" x14ac:dyDescent="0.5">
      <c r="H15839"/>
      <c r="P15839"/>
    </row>
    <row r="15840" spans="8:16" x14ac:dyDescent="0.5">
      <c r="H15840"/>
      <c r="P15840"/>
    </row>
    <row r="15841" spans="8:16" x14ac:dyDescent="0.5">
      <c r="H15841"/>
      <c r="P15841"/>
    </row>
    <row r="15842" spans="8:16" x14ac:dyDescent="0.5">
      <c r="H15842"/>
      <c r="P15842"/>
    </row>
    <row r="15843" spans="8:16" x14ac:dyDescent="0.5">
      <c r="H15843"/>
      <c r="P15843"/>
    </row>
    <row r="15844" spans="8:16" x14ac:dyDescent="0.5">
      <c r="H15844"/>
      <c r="P15844"/>
    </row>
    <row r="15845" spans="8:16" x14ac:dyDescent="0.5">
      <c r="H15845"/>
      <c r="P15845"/>
    </row>
    <row r="15846" spans="8:16" x14ac:dyDescent="0.5">
      <c r="H15846"/>
      <c r="P15846"/>
    </row>
    <row r="15847" spans="8:16" x14ac:dyDescent="0.5">
      <c r="H15847"/>
      <c r="P15847"/>
    </row>
    <row r="15848" spans="8:16" x14ac:dyDescent="0.5">
      <c r="H15848"/>
      <c r="P15848"/>
    </row>
    <row r="15849" spans="8:16" x14ac:dyDescent="0.5">
      <c r="H15849"/>
      <c r="P15849"/>
    </row>
    <row r="15850" spans="8:16" x14ac:dyDescent="0.5">
      <c r="H15850"/>
      <c r="P15850"/>
    </row>
    <row r="15851" spans="8:16" x14ac:dyDescent="0.5">
      <c r="H15851"/>
      <c r="P15851"/>
    </row>
    <row r="15852" spans="8:16" x14ac:dyDescent="0.5">
      <c r="H15852"/>
      <c r="P15852"/>
    </row>
    <row r="15853" spans="8:16" x14ac:dyDescent="0.5">
      <c r="H15853"/>
      <c r="P15853"/>
    </row>
    <row r="15854" spans="8:16" x14ac:dyDescent="0.5">
      <c r="H15854"/>
      <c r="P15854"/>
    </row>
    <row r="15855" spans="8:16" x14ac:dyDescent="0.5">
      <c r="H15855"/>
      <c r="P15855"/>
    </row>
    <row r="15856" spans="8:16" x14ac:dyDescent="0.5">
      <c r="H15856"/>
      <c r="P15856"/>
    </row>
    <row r="15857" spans="8:16" x14ac:dyDescent="0.5">
      <c r="H15857"/>
      <c r="P15857"/>
    </row>
    <row r="15858" spans="8:16" x14ac:dyDescent="0.5">
      <c r="H15858"/>
      <c r="P15858"/>
    </row>
    <row r="15859" spans="8:16" x14ac:dyDescent="0.5">
      <c r="H15859"/>
      <c r="P15859"/>
    </row>
    <row r="15860" spans="8:16" x14ac:dyDescent="0.5">
      <c r="H15860"/>
      <c r="P15860"/>
    </row>
    <row r="15861" spans="8:16" x14ac:dyDescent="0.5">
      <c r="H15861"/>
      <c r="P15861"/>
    </row>
    <row r="15862" spans="8:16" x14ac:dyDescent="0.5">
      <c r="H15862"/>
      <c r="P15862"/>
    </row>
    <row r="15863" spans="8:16" x14ac:dyDescent="0.5">
      <c r="H15863"/>
      <c r="P15863"/>
    </row>
    <row r="15864" spans="8:16" x14ac:dyDescent="0.5">
      <c r="H15864"/>
      <c r="P15864"/>
    </row>
    <row r="15865" spans="8:16" x14ac:dyDescent="0.5">
      <c r="H15865"/>
      <c r="P15865"/>
    </row>
    <row r="15866" spans="8:16" x14ac:dyDescent="0.5">
      <c r="H15866"/>
      <c r="P15866"/>
    </row>
    <row r="15867" spans="8:16" x14ac:dyDescent="0.5">
      <c r="H15867"/>
      <c r="P15867"/>
    </row>
    <row r="15868" spans="8:16" x14ac:dyDescent="0.5">
      <c r="H15868"/>
      <c r="P15868"/>
    </row>
    <row r="15869" spans="8:16" x14ac:dyDescent="0.5">
      <c r="H15869"/>
      <c r="P15869"/>
    </row>
    <row r="15870" spans="8:16" x14ac:dyDescent="0.5">
      <c r="H15870"/>
      <c r="P15870"/>
    </row>
    <row r="15871" spans="8:16" x14ac:dyDescent="0.5">
      <c r="H15871"/>
      <c r="P15871"/>
    </row>
    <row r="15872" spans="8:16" x14ac:dyDescent="0.5">
      <c r="H15872"/>
      <c r="P15872"/>
    </row>
    <row r="15873" spans="8:16" x14ac:dyDescent="0.5">
      <c r="H15873"/>
      <c r="P15873"/>
    </row>
    <row r="15874" spans="8:16" x14ac:dyDescent="0.5">
      <c r="H15874"/>
      <c r="P15874"/>
    </row>
    <row r="15875" spans="8:16" x14ac:dyDescent="0.5">
      <c r="H15875"/>
      <c r="P15875"/>
    </row>
    <row r="15876" spans="8:16" x14ac:dyDescent="0.5">
      <c r="H15876"/>
      <c r="P15876"/>
    </row>
    <row r="15877" spans="8:16" x14ac:dyDescent="0.5">
      <c r="H15877"/>
      <c r="P15877"/>
    </row>
    <row r="15878" spans="8:16" x14ac:dyDescent="0.5">
      <c r="H15878"/>
      <c r="P15878"/>
    </row>
    <row r="15879" spans="8:16" x14ac:dyDescent="0.5">
      <c r="H15879"/>
      <c r="P15879"/>
    </row>
    <row r="15880" spans="8:16" x14ac:dyDescent="0.5">
      <c r="H15880"/>
      <c r="P15880"/>
    </row>
    <row r="15881" spans="8:16" x14ac:dyDescent="0.5">
      <c r="H15881"/>
      <c r="P15881"/>
    </row>
    <row r="15882" spans="8:16" x14ac:dyDescent="0.5">
      <c r="H15882"/>
      <c r="P15882"/>
    </row>
    <row r="15883" spans="8:16" x14ac:dyDescent="0.5">
      <c r="H15883"/>
      <c r="P15883"/>
    </row>
    <row r="15884" spans="8:16" x14ac:dyDescent="0.5">
      <c r="H15884"/>
      <c r="P15884"/>
    </row>
    <row r="15885" spans="8:16" x14ac:dyDescent="0.5">
      <c r="H15885"/>
      <c r="P15885"/>
    </row>
    <row r="15886" spans="8:16" x14ac:dyDescent="0.5">
      <c r="H15886"/>
      <c r="P15886"/>
    </row>
    <row r="15887" spans="8:16" x14ac:dyDescent="0.5">
      <c r="H15887"/>
      <c r="P15887"/>
    </row>
    <row r="15888" spans="8:16" x14ac:dyDescent="0.5">
      <c r="H15888"/>
      <c r="P15888"/>
    </row>
    <row r="15889" spans="8:16" x14ac:dyDescent="0.5">
      <c r="H15889"/>
      <c r="P15889"/>
    </row>
    <row r="15890" spans="8:16" x14ac:dyDescent="0.5">
      <c r="H15890"/>
      <c r="P15890"/>
    </row>
    <row r="15891" spans="8:16" x14ac:dyDescent="0.5">
      <c r="H15891"/>
      <c r="P15891"/>
    </row>
    <row r="15892" spans="8:16" x14ac:dyDescent="0.5">
      <c r="H15892"/>
      <c r="P15892"/>
    </row>
    <row r="15893" spans="8:16" x14ac:dyDescent="0.5">
      <c r="H15893"/>
      <c r="P15893"/>
    </row>
    <row r="15894" spans="8:16" x14ac:dyDescent="0.5">
      <c r="H15894"/>
      <c r="P15894"/>
    </row>
    <row r="15895" spans="8:16" x14ac:dyDescent="0.5">
      <c r="H15895"/>
      <c r="P15895"/>
    </row>
    <row r="15896" spans="8:16" x14ac:dyDescent="0.5">
      <c r="H15896"/>
      <c r="P15896"/>
    </row>
    <row r="15897" spans="8:16" x14ac:dyDescent="0.5">
      <c r="H15897"/>
      <c r="P15897"/>
    </row>
    <row r="15898" spans="8:16" x14ac:dyDescent="0.5">
      <c r="H15898"/>
      <c r="P15898"/>
    </row>
    <row r="15899" spans="8:16" x14ac:dyDescent="0.5">
      <c r="H15899"/>
      <c r="P15899"/>
    </row>
    <row r="15900" spans="8:16" x14ac:dyDescent="0.5">
      <c r="H15900"/>
      <c r="P15900"/>
    </row>
    <row r="15901" spans="8:16" x14ac:dyDescent="0.5">
      <c r="H15901"/>
      <c r="P15901"/>
    </row>
    <row r="15902" spans="8:16" x14ac:dyDescent="0.5">
      <c r="H15902"/>
      <c r="P15902"/>
    </row>
    <row r="15903" spans="8:16" x14ac:dyDescent="0.5">
      <c r="H15903"/>
      <c r="P15903"/>
    </row>
    <row r="15904" spans="8:16" x14ac:dyDescent="0.5">
      <c r="H15904"/>
      <c r="P15904"/>
    </row>
    <row r="15905" spans="8:16" x14ac:dyDescent="0.5">
      <c r="H15905"/>
      <c r="P15905"/>
    </row>
    <row r="15906" spans="8:16" x14ac:dyDescent="0.5">
      <c r="H15906"/>
      <c r="P15906"/>
    </row>
    <row r="15907" spans="8:16" x14ac:dyDescent="0.5">
      <c r="H15907"/>
      <c r="P15907"/>
    </row>
    <row r="15908" spans="8:16" x14ac:dyDescent="0.5">
      <c r="H15908"/>
      <c r="P15908"/>
    </row>
    <row r="15909" spans="8:16" x14ac:dyDescent="0.5">
      <c r="H15909"/>
      <c r="P15909"/>
    </row>
    <row r="15910" spans="8:16" x14ac:dyDescent="0.5">
      <c r="H15910"/>
      <c r="P15910"/>
    </row>
    <row r="15911" spans="8:16" x14ac:dyDescent="0.5">
      <c r="H15911"/>
      <c r="P15911"/>
    </row>
    <row r="15912" spans="8:16" x14ac:dyDescent="0.5">
      <c r="H15912"/>
      <c r="P15912"/>
    </row>
    <row r="15913" spans="8:16" x14ac:dyDescent="0.5">
      <c r="H15913"/>
      <c r="P15913"/>
    </row>
    <row r="15914" spans="8:16" x14ac:dyDescent="0.5">
      <c r="H15914"/>
      <c r="P15914"/>
    </row>
    <row r="15915" spans="8:16" x14ac:dyDescent="0.5">
      <c r="H15915"/>
      <c r="P15915"/>
    </row>
    <row r="15916" spans="8:16" x14ac:dyDescent="0.5">
      <c r="H15916"/>
      <c r="P15916"/>
    </row>
    <row r="15917" spans="8:16" x14ac:dyDescent="0.5">
      <c r="H15917"/>
      <c r="P15917"/>
    </row>
    <row r="15918" spans="8:16" x14ac:dyDescent="0.5">
      <c r="H15918"/>
      <c r="P15918"/>
    </row>
    <row r="15919" spans="8:16" x14ac:dyDescent="0.5">
      <c r="H15919"/>
      <c r="P15919"/>
    </row>
    <row r="15920" spans="8:16" x14ac:dyDescent="0.5">
      <c r="H15920"/>
      <c r="P15920"/>
    </row>
    <row r="15921" spans="8:16" x14ac:dyDescent="0.5">
      <c r="H15921"/>
      <c r="P15921"/>
    </row>
    <row r="15922" spans="8:16" x14ac:dyDescent="0.5">
      <c r="H15922"/>
      <c r="P15922"/>
    </row>
    <row r="15923" spans="8:16" x14ac:dyDescent="0.5">
      <c r="H15923"/>
      <c r="P15923"/>
    </row>
    <row r="15924" spans="8:16" x14ac:dyDescent="0.5">
      <c r="H15924"/>
      <c r="P15924"/>
    </row>
    <row r="15925" spans="8:16" x14ac:dyDescent="0.5">
      <c r="H15925"/>
      <c r="P15925"/>
    </row>
    <row r="15926" spans="8:16" x14ac:dyDescent="0.5">
      <c r="H15926"/>
      <c r="P15926"/>
    </row>
    <row r="15927" spans="8:16" x14ac:dyDescent="0.5">
      <c r="H15927"/>
      <c r="P15927"/>
    </row>
    <row r="15928" spans="8:16" x14ac:dyDescent="0.5">
      <c r="H15928"/>
      <c r="P15928"/>
    </row>
    <row r="15929" spans="8:16" x14ac:dyDescent="0.5">
      <c r="H15929"/>
      <c r="P15929"/>
    </row>
    <row r="15930" spans="8:16" x14ac:dyDescent="0.5">
      <c r="H15930"/>
      <c r="P15930"/>
    </row>
    <row r="15931" spans="8:16" x14ac:dyDescent="0.5">
      <c r="H15931"/>
      <c r="P15931"/>
    </row>
    <row r="15932" spans="8:16" x14ac:dyDescent="0.5">
      <c r="H15932"/>
      <c r="P15932"/>
    </row>
    <row r="15933" spans="8:16" x14ac:dyDescent="0.5">
      <c r="H15933"/>
      <c r="P15933"/>
    </row>
    <row r="15934" spans="8:16" x14ac:dyDescent="0.5">
      <c r="H15934"/>
      <c r="P15934"/>
    </row>
    <row r="15935" spans="8:16" x14ac:dyDescent="0.5">
      <c r="H15935"/>
      <c r="P15935"/>
    </row>
    <row r="15936" spans="8:16" x14ac:dyDescent="0.5">
      <c r="H15936"/>
      <c r="P15936"/>
    </row>
    <row r="15937" spans="8:16" x14ac:dyDescent="0.5">
      <c r="H15937"/>
      <c r="P15937"/>
    </row>
    <row r="15938" spans="8:16" x14ac:dyDescent="0.5">
      <c r="H15938"/>
      <c r="P15938"/>
    </row>
    <row r="15939" spans="8:16" x14ac:dyDescent="0.5">
      <c r="H15939"/>
      <c r="P15939"/>
    </row>
    <row r="15940" spans="8:16" x14ac:dyDescent="0.5">
      <c r="H15940"/>
      <c r="P15940"/>
    </row>
    <row r="15941" spans="8:16" x14ac:dyDescent="0.5">
      <c r="H15941"/>
      <c r="P15941"/>
    </row>
    <row r="15942" spans="8:16" x14ac:dyDescent="0.5">
      <c r="H15942"/>
      <c r="P15942"/>
    </row>
    <row r="15943" spans="8:16" x14ac:dyDescent="0.5">
      <c r="H15943"/>
      <c r="P15943"/>
    </row>
    <row r="15944" spans="8:16" x14ac:dyDescent="0.5">
      <c r="H15944"/>
      <c r="P15944"/>
    </row>
    <row r="15945" spans="8:16" x14ac:dyDescent="0.5">
      <c r="H15945"/>
      <c r="P15945"/>
    </row>
    <row r="15946" spans="8:16" x14ac:dyDescent="0.5">
      <c r="H15946"/>
      <c r="P15946"/>
    </row>
    <row r="15947" spans="8:16" x14ac:dyDescent="0.5">
      <c r="H15947"/>
      <c r="P15947"/>
    </row>
    <row r="15948" spans="8:16" x14ac:dyDescent="0.5">
      <c r="H15948"/>
      <c r="P15948"/>
    </row>
    <row r="15949" spans="8:16" x14ac:dyDescent="0.5">
      <c r="H15949"/>
      <c r="P15949"/>
    </row>
    <row r="15950" spans="8:16" x14ac:dyDescent="0.5">
      <c r="H15950"/>
      <c r="P15950"/>
    </row>
    <row r="15951" spans="8:16" x14ac:dyDescent="0.5">
      <c r="H15951"/>
      <c r="P15951"/>
    </row>
    <row r="15952" spans="8:16" x14ac:dyDescent="0.5">
      <c r="H15952"/>
      <c r="P15952"/>
    </row>
    <row r="15953" spans="8:16" x14ac:dyDescent="0.5">
      <c r="H15953"/>
      <c r="P15953"/>
    </row>
    <row r="15954" spans="8:16" x14ac:dyDescent="0.5">
      <c r="H15954"/>
      <c r="P15954"/>
    </row>
    <row r="15955" spans="8:16" x14ac:dyDescent="0.5">
      <c r="H15955"/>
      <c r="P15955"/>
    </row>
    <row r="15956" spans="8:16" x14ac:dyDescent="0.5">
      <c r="H15956"/>
      <c r="P15956"/>
    </row>
    <row r="15957" spans="8:16" x14ac:dyDescent="0.5">
      <c r="H15957"/>
      <c r="P15957"/>
    </row>
    <row r="15958" spans="8:16" x14ac:dyDescent="0.5">
      <c r="H15958"/>
      <c r="P15958"/>
    </row>
    <row r="15959" spans="8:16" x14ac:dyDescent="0.5">
      <c r="H15959"/>
      <c r="P15959"/>
    </row>
    <row r="15960" spans="8:16" x14ac:dyDescent="0.5">
      <c r="H15960"/>
      <c r="P15960"/>
    </row>
    <row r="15961" spans="8:16" x14ac:dyDescent="0.5">
      <c r="H15961"/>
      <c r="P15961"/>
    </row>
    <row r="15962" spans="8:16" x14ac:dyDescent="0.5">
      <c r="H15962"/>
      <c r="P15962"/>
    </row>
    <row r="15963" spans="8:16" x14ac:dyDescent="0.5">
      <c r="H15963"/>
      <c r="P15963"/>
    </row>
    <row r="15964" spans="8:16" x14ac:dyDescent="0.5">
      <c r="H15964"/>
      <c r="P15964"/>
    </row>
    <row r="15965" spans="8:16" x14ac:dyDescent="0.5">
      <c r="H15965"/>
      <c r="P15965"/>
    </row>
    <row r="15966" spans="8:16" x14ac:dyDescent="0.5">
      <c r="H15966"/>
      <c r="P15966"/>
    </row>
    <row r="15967" spans="8:16" x14ac:dyDescent="0.5">
      <c r="H15967"/>
      <c r="P15967"/>
    </row>
    <row r="15968" spans="8:16" x14ac:dyDescent="0.5">
      <c r="H15968"/>
      <c r="P15968"/>
    </row>
    <row r="15969" spans="8:16" x14ac:dyDescent="0.5">
      <c r="H15969"/>
      <c r="P15969"/>
    </row>
    <row r="15970" spans="8:16" x14ac:dyDescent="0.5">
      <c r="H15970"/>
      <c r="P15970"/>
    </row>
    <row r="15971" spans="8:16" x14ac:dyDescent="0.5">
      <c r="H15971"/>
      <c r="P15971"/>
    </row>
    <row r="15972" spans="8:16" x14ac:dyDescent="0.5">
      <c r="H15972"/>
      <c r="P15972"/>
    </row>
    <row r="15973" spans="8:16" x14ac:dyDescent="0.5">
      <c r="H15973"/>
      <c r="P15973"/>
    </row>
    <row r="15974" spans="8:16" x14ac:dyDescent="0.5">
      <c r="H15974"/>
      <c r="P15974"/>
    </row>
    <row r="15975" spans="8:16" x14ac:dyDescent="0.5">
      <c r="H15975"/>
      <c r="P15975"/>
    </row>
    <row r="15976" spans="8:16" x14ac:dyDescent="0.5">
      <c r="H15976"/>
      <c r="P15976"/>
    </row>
    <row r="15977" spans="8:16" x14ac:dyDescent="0.5">
      <c r="H15977"/>
      <c r="P15977"/>
    </row>
    <row r="15978" spans="8:16" x14ac:dyDescent="0.5">
      <c r="H15978"/>
      <c r="P15978"/>
    </row>
    <row r="15979" spans="8:16" x14ac:dyDescent="0.5">
      <c r="H15979"/>
      <c r="P15979"/>
    </row>
    <row r="15980" spans="8:16" x14ac:dyDescent="0.5">
      <c r="H15980"/>
      <c r="P15980"/>
    </row>
    <row r="15981" spans="8:16" x14ac:dyDescent="0.5">
      <c r="H15981"/>
      <c r="P15981"/>
    </row>
    <row r="15982" spans="8:16" x14ac:dyDescent="0.5">
      <c r="H15982"/>
      <c r="P15982"/>
    </row>
    <row r="15983" spans="8:16" x14ac:dyDescent="0.5">
      <c r="H15983"/>
      <c r="P15983"/>
    </row>
    <row r="15984" spans="8:16" x14ac:dyDescent="0.5">
      <c r="H15984"/>
      <c r="P15984"/>
    </row>
    <row r="15985" spans="8:16" x14ac:dyDescent="0.5">
      <c r="H15985"/>
      <c r="P15985"/>
    </row>
    <row r="15986" spans="8:16" x14ac:dyDescent="0.5">
      <c r="H15986"/>
      <c r="P15986"/>
    </row>
    <row r="15987" spans="8:16" x14ac:dyDescent="0.5">
      <c r="H15987"/>
      <c r="P15987"/>
    </row>
    <row r="15988" spans="8:16" x14ac:dyDescent="0.5">
      <c r="H15988"/>
      <c r="P15988"/>
    </row>
    <row r="15989" spans="8:16" x14ac:dyDescent="0.5">
      <c r="H15989"/>
      <c r="P15989"/>
    </row>
    <row r="15990" spans="8:16" x14ac:dyDescent="0.5">
      <c r="H15990"/>
      <c r="P15990"/>
    </row>
    <row r="15991" spans="8:16" x14ac:dyDescent="0.5">
      <c r="H15991"/>
      <c r="P15991"/>
    </row>
    <row r="15992" spans="8:16" x14ac:dyDescent="0.5">
      <c r="H15992"/>
      <c r="P15992"/>
    </row>
    <row r="15993" spans="8:16" x14ac:dyDescent="0.5">
      <c r="H15993"/>
      <c r="P15993"/>
    </row>
    <row r="15994" spans="8:16" x14ac:dyDescent="0.5">
      <c r="H15994"/>
      <c r="P15994"/>
    </row>
    <row r="15995" spans="8:16" x14ac:dyDescent="0.5">
      <c r="H15995"/>
      <c r="P15995"/>
    </row>
    <row r="15996" spans="8:16" x14ac:dyDescent="0.5">
      <c r="H15996"/>
      <c r="P15996"/>
    </row>
    <row r="15997" spans="8:16" x14ac:dyDescent="0.5">
      <c r="H15997"/>
      <c r="P15997"/>
    </row>
    <row r="15998" spans="8:16" x14ac:dyDescent="0.5">
      <c r="H15998"/>
      <c r="P15998"/>
    </row>
    <row r="15999" spans="8:16" x14ac:dyDescent="0.5">
      <c r="H15999"/>
      <c r="P15999"/>
    </row>
    <row r="16000" spans="8:16" x14ac:dyDescent="0.5">
      <c r="H16000"/>
      <c r="P16000"/>
    </row>
    <row r="16001" spans="8:16" x14ac:dyDescent="0.5">
      <c r="H16001"/>
      <c r="P16001"/>
    </row>
    <row r="16002" spans="8:16" x14ac:dyDescent="0.5">
      <c r="H16002"/>
      <c r="P16002"/>
    </row>
    <row r="16003" spans="8:16" x14ac:dyDescent="0.5">
      <c r="H16003"/>
      <c r="P16003"/>
    </row>
    <row r="16004" spans="8:16" x14ac:dyDescent="0.5">
      <c r="H16004"/>
      <c r="P16004"/>
    </row>
    <row r="16005" spans="8:16" x14ac:dyDescent="0.5">
      <c r="H16005"/>
      <c r="P16005"/>
    </row>
    <row r="16006" spans="8:16" x14ac:dyDescent="0.5">
      <c r="H16006"/>
      <c r="P16006"/>
    </row>
    <row r="16007" spans="8:16" x14ac:dyDescent="0.5">
      <c r="H16007"/>
      <c r="P16007"/>
    </row>
    <row r="16008" spans="8:16" x14ac:dyDescent="0.5">
      <c r="H16008"/>
      <c r="P16008"/>
    </row>
    <row r="16009" spans="8:16" x14ac:dyDescent="0.5">
      <c r="H16009"/>
      <c r="P16009"/>
    </row>
    <row r="16010" spans="8:16" x14ac:dyDescent="0.5">
      <c r="H16010"/>
      <c r="P16010"/>
    </row>
    <row r="16011" spans="8:16" x14ac:dyDescent="0.5">
      <c r="H16011"/>
      <c r="P16011"/>
    </row>
    <row r="16012" spans="8:16" x14ac:dyDescent="0.5">
      <c r="H16012"/>
      <c r="P16012"/>
    </row>
    <row r="16013" spans="8:16" x14ac:dyDescent="0.5">
      <c r="H16013"/>
      <c r="P16013"/>
    </row>
    <row r="16014" spans="8:16" x14ac:dyDescent="0.5">
      <c r="H16014"/>
      <c r="P16014"/>
    </row>
    <row r="16015" spans="8:16" x14ac:dyDescent="0.5">
      <c r="H16015"/>
      <c r="P16015"/>
    </row>
    <row r="16016" spans="8:16" x14ac:dyDescent="0.5">
      <c r="H16016"/>
      <c r="P16016"/>
    </row>
    <row r="16017" spans="8:16" x14ac:dyDescent="0.5">
      <c r="H16017"/>
      <c r="P16017"/>
    </row>
    <row r="16018" spans="8:16" x14ac:dyDescent="0.5">
      <c r="H16018"/>
      <c r="P16018"/>
    </row>
    <row r="16019" spans="8:16" x14ac:dyDescent="0.5">
      <c r="H16019"/>
      <c r="P16019"/>
    </row>
    <row r="16020" spans="8:16" x14ac:dyDescent="0.5">
      <c r="H16020"/>
      <c r="P16020"/>
    </row>
    <row r="16021" spans="8:16" x14ac:dyDescent="0.5">
      <c r="H16021"/>
      <c r="P16021"/>
    </row>
    <row r="16022" spans="8:16" x14ac:dyDescent="0.5">
      <c r="H16022"/>
      <c r="P16022"/>
    </row>
    <row r="16023" spans="8:16" x14ac:dyDescent="0.5">
      <c r="H16023"/>
      <c r="P16023"/>
    </row>
    <row r="16024" spans="8:16" x14ac:dyDescent="0.5">
      <c r="H16024"/>
      <c r="P16024"/>
    </row>
    <row r="16025" spans="8:16" x14ac:dyDescent="0.5">
      <c r="H16025"/>
      <c r="P16025"/>
    </row>
    <row r="16026" spans="8:16" x14ac:dyDescent="0.5">
      <c r="H16026"/>
      <c r="P16026"/>
    </row>
    <row r="16027" spans="8:16" x14ac:dyDescent="0.5">
      <c r="H16027"/>
      <c r="P16027"/>
    </row>
    <row r="16028" spans="8:16" x14ac:dyDescent="0.5">
      <c r="H16028"/>
      <c r="P16028"/>
    </row>
    <row r="16029" spans="8:16" x14ac:dyDescent="0.5">
      <c r="H16029"/>
      <c r="P16029"/>
    </row>
    <row r="16030" spans="8:16" x14ac:dyDescent="0.5">
      <c r="H16030"/>
      <c r="P16030"/>
    </row>
    <row r="16031" spans="8:16" x14ac:dyDescent="0.5">
      <c r="H16031"/>
      <c r="P16031"/>
    </row>
    <row r="16032" spans="8:16" x14ac:dyDescent="0.5">
      <c r="H16032"/>
      <c r="P16032"/>
    </row>
    <row r="16033" spans="8:16" x14ac:dyDescent="0.5">
      <c r="H16033"/>
      <c r="P16033"/>
    </row>
    <row r="16034" spans="8:16" x14ac:dyDescent="0.5">
      <c r="H16034"/>
      <c r="P16034"/>
    </row>
    <row r="16035" spans="8:16" x14ac:dyDescent="0.5">
      <c r="H16035"/>
      <c r="P16035"/>
    </row>
    <row r="16036" spans="8:16" x14ac:dyDescent="0.5">
      <c r="H16036"/>
      <c r="P16036"/>
    </row>
    <row r="16037" spans="8:16" x14ac:dyDescent="0.5">
      <c r="H16037"/>
      <c r="P16037"/>
    </row>
    <row r="16038" spans="8:16" x14ac:dyDescent="0.5">
      <c r="H16038"/>
      <c r="P16038"/>
    </row>
    <row r="16039" spans="8:16" x14ac:dyDescent="0.5">
      <c r="H16039"/>
      <c r="P16039"/>
    </row>
    <row r="16040" spans="8:16" x14ac:dyDescent="0.5">
      <c r="H16040"/>
      <c r="P16040"/>
    </row>
    <row r="16041" spans="8:16" x14ac:dyDescent="0.5">
      <c r="H16041"/>
      <c r="P16041"/>
    </row>
    <row r="16042" spans="8:16" x14ac:dyDescent="0.5">
      <c r="H16042"/>
      <c r="P16042"/>
    </row>
    <row r="16043" spans="8:16" x14ac:dyDescent="0.5">
      <c r="H16043"/>
      <c r="P16043"/>
    </row>
    <row r="16044" spans="8:16" x14ac:dyDescent="0.5">
      <c r="H16044"/>
      <c r="P16044"/>
    </row>
    <row r="16045" spans="8:16" x14ac:dyDescent="0.5">
      <c r="H16045"/>
      <c r="P16045"/>
    </row>
    <row r="16046" spans="8:16" x14ac:dyDescent="0.5">
      <c r="H16046"/>
      <c r="P16046"/>
    </row>
    <row r="16047" spans="8:16" x14ac:dyDescent="0.5">
      <c r="H16047"/>
      <c r="P16047"/>
    </row>
    <row r="16048" spans="8:16" x14ac:dyDescent="0.5">
      <c r="H16048"/>
      <c r="P16048"/>
    </row>
    <row r="16049" spans="8:16" x14ac:dyDescent="0.5">
      <c r="H16049"/>
      <c r="P16049"/>
    </row>
    <row r="16050" spans="8:16" x14ac:dyDescent="0.5">
      <c r="H16050"/>
      <c r="P16050"/>
    </row>
    <row r="16051" spans="8:16" x14ac:dyDescent="0.5">
      <c r="H16051"/>
      <c r="P16051"/>
    </row>
    <row r="16052" spans="8:16" x14ac:dyDescent="0.5">
      <c r="H16052"/>
      <c r="P16052"/>
    </row>
    <row r="16053" spans="8:16" x14ac:dyDescent="0.5">
      <c r="H16053"/>
      <c r="P16053"/>
    </row>
    <row r="16054" spans="8:16" x14ac:dyDescent="0.5">
      <c r="H16054"/>
      <c r="P16054"/>
    </row>
    <row r="16055" spans="8:16" x14ac:dyDescent="0.5">
      <c r="H16055"/>
      <c r="P16055"/>
    </row>
    <row r="16056" spans="8:16" x14ac:dyDescent="0.5">
      <c r="H16056"/>
      <c r="P16056"/>
    </row>
    <row r="16057" spans="8:16" x14ac:dyDescent="0.5">
      <c r="H16057"/>
      <c r="P16057"/>
    </row>
    <row r="16058" spans="8:16" x14ac:dyDescent="0.5">
      <c r="H16058"/>
      <c r="P16058"/>
    </row>
    <row r="16059" spans="8:16" x14ac:dyDescent="0.5">
      <c r="H16059"/>
      <c r="P16059"/>
    </row>
    <row r="16060" spans="8:16" x14ac:dyDescent="0.5">
      <c r="H16060"/>
      <c r="P16060"/>
    </row>
    <row r="16061" spans="8:16" x14ac:dyDescent="0.5">
      <c r="H16061"/>
      <c r="P16061"/>
    </row>
    <row r="16062" spans="8:16" x14ac:dyDescent="0.5">
      <c r="H16062"/>
      <c r="P16062"/>
    </row>
    <row r="16063" spans="8:16" x14ac:dyDescent="0.5">
      <c r="H16063"/>
      <c r="P16063"/>
    </row>
    <row r="16064" spans="8:16" x14ac:dyDescent="0.5">
      <c r="H16064"/>
      <c r="P16064"/>
    </row>
    <row r="16065" spans="8:16" x14ac:dyDescent="0.5">
      <c r="H16065"/>
      <c r="P16065"/>
    </row>
    <row r="16066" spans="8:16" x14ac:dyDescent="0.5">
      <c r="H16066"/>
      <c r="P16066"/>
    </row>
    <row r="16067" spans="8:16" x14ac:dyDescent="0.5">
      <c r="H16067"/>
      <c r="P16067"/>
    </row>
    <row r="16068" spans="8:16" x14ac:dyDescent="0.5">
      <c r="H16068"/>
      <c r="P16068"/>
    </row>
    <row r="16069" spans="8:16" x14ac:dyDescent="0.5">
      <c r="H16069"/>
      <c r="P16069"/>
    </row>
    <row r="16070" spans="8:16" x14ac:dyDescent="0.5">
      <c r="H16070"/>
      <c r="P16070"/>
    </row>
    <row r="16071" spans="8:16" x14ac:dyDescent="0.5">
      <c r="H16071"/>
      <c r="P16071"/>
    </row>
    <row r="16072" spans="8:16" x14ac:dyDescent="0.5">
      <c r="H16072"/>
      <c r="P16072"/>
    </row>
    <row r="16073" spans="8:16" x14ac:dyDescent="0.5">
      <c r="H16073"/>
      <c r="P16073"/>
    </row>
    <row r="16074" spans="8:16" x14ac:dyDescent="0.5">
      <c r="H16074"/>
      <c r="P16074"/>
    </row>
    <row r="16075" spans="8:16" x14ac:dyDescent="0.5">
      <c r="H16075"/>
      <c r="P16075"/>
    </row>
    <row r="16076" spans="8:16" x14ac:dyDescent="0.5">
      <c r="H16076"/>
      <c r="P16076"/>
    </row>
    <row r="16077" spans="8:16" x14ac:dyDescent="0.5">
      <c r="H16077"/>
      <c r="P16077"/>
    </row>
    <row r="16078" spans="8:16" x14ac:dyDescent="0.5">
      <c r="H16078"/>
      <c r="P16078"/>
    </row>
    <row r="16079" spans="8:16" x14ac:dyDescent="0.5">
      <c r="H16079"/>
      <c r="P16079"/>
    </row>
    <row r="16080" spans="8:16" x14ac:dyDescent="0.5">
      <c r="H16080"/>
      <c r="P16080"/>
    </row>
    <row r="16081" spans="8:16" x14ac:dyDescent="0.5">
      <c r="H16081"/>
      <c r="P16081"/>
    </row>
    <row r="16082" spans="8:16" x14ac:dyDescent="0.5">
      <c r="H16082"/>
      <c r="P16082"/>
    </row>
    <row r="16083" spans="8:16" x14ac:dyDescent="0.5">
      <c r="H16083"/>
      <c r="P16083"/>
    </row>
    <row r="16084" spans="8:16" x14ac:dyDescent="0.5">
      <c r="H16084"/>
      <c r="P16084"/>
    </row>
    <row r="16085" spans="8:16" x14ac:dyDescent="0.5">
      <c r="H16085"/>
      <c r="P16085"/>
    </row>
    <row r="16086" spans="8:16" x14ac:dyDescent="0.5">
      <c r="H16086"/>
      <c r="P16086"/>
    </row>
    <row r="16087" spans="8:16" x14ac:dyDescent="0.5">
      <c r="H16087"/>
      <c r="P16087"/>
    </row>
    <row r="16088" spans="8:16" x14ac:dyDescent="0.5">
      <c r="H16088"/>
      <c r="P16088"/>
    </row>
    <row r="16089" spans="8:16" x14ac:dyDescent="0.5">
      <c r="H16089"/>
      <c r="P16089"/>
    </row>
    <row r="16090" spans="8:16" x14ac:dyDescent="0.5">
      <c r="H16090"/>
      <c r="P16090"/>
    </row>
    <row r="16091" spans="8:16" x14ac:dyDescent="0.5">
      <c r="H16091"/>
      <c r="P16091"/>
    </row>
    <row r="16092" spans="8:16" x14ac:dyDescent="0.5">
      <c r="H16092"/>
      <c r="P16092"/>
    </row>
    <row r="16093" spans="8:16" x14ac:dyDescent="0.5">
      <c r="H16093"/>
      <c r="P16093"/>
    </row>
    <row r="16094" spans="8:16" x14ac:dyDescent="0.5">
      <c r="H16094"/>
      <c r="P16094"/>
    </row>
    <row r="16095" spans="8:16" x14ac:dyDescent="0.5">
      <c r="H16095"/>
      <c r="P16095"/>
    </row>
    <row r="16096" spans="8:16" x14ac:dyDescent="0.5">
      <c r="H16096"/>
      <c r="P16096"/>
    </row>
    <row r="16097" spans="8:16" x14ac:dyDescent="0.5">
      <c r="H16097"/>
      <c r="P16097"/>
    </row>
    <row r="16098" spans="8:16" x14ac:dyDescent="0.5">
      <c r="H16098"/>
      <c r="P16098"/>
    </row>
    <row r="16099" spans="8:16" x14ac:dyDescent="0.5">
      <c r="H16099"/>
      <c r="P16099"/>
    </row>
    <row r="16100" spans="8:16" x14ac:dyDescent="0.5">
      <c r="H16100"/>
      <c r="P16100"/>
    </row>
    <row r="16101" spans="8:16" x14ac:dyDescent="0.5">
      <c r="H16101"/>
      <c r="P16101"/>
    </row>
    <row r="16102" spans="8:16" x14ac:dyDescent="0.5">
      <c r="H16102"/>
      <c r="P16102"/>
    </row>
    <row r="16103" spans="8:16" x14ac:dyDescent="0.5">
      <c r="H16103"/>
      <c r="P16103"/>
    </row>
    <row r="16104" spans="8:16" x14ac:dyDescent="0.5">
      <c r="H16104"/>
      <c r="P16104"/>
    </row>
    <row r="16105" spans="8:16" x14ac:dyDescent="0.5">
      <c r="H16105"/>
      <c r="P16105"/>
    </row>
    <row r="16106" spans="8:16" x14ac:dyDescent="0.5">
      <c r="H16106"/>
      <c r="P16106"/>
    </row>
    <row r="16107" spans="8:16" x14ac:dyDescent="0.5">
      <c r="H16107"/>
      <c r="P16107"/>
    </row>
    <row r="16108" spans="8:16" x14ac:dyDescent="0.5">
      <c r="H16108"/>
      <c r="P16108"/>
    </row>
    <row r="16109" spans="8:16" x14ac:dyDescent="0.5">
      <c r="H16109"/>
      <c r="P16109"/>
    </row>
    <row r="16110" spans="8:16" x14ac:dyDescent="0.5">
      <c r="H16110"/>
      <c r="P16110"/>
    </row>
    <row r="16111" spans="8:16" x14ac:dyDescent="0.5">
      <c r="H16111"/>
      <c r="P16111"/>
    </row>
    <row r="16112" spans="8:16" x14ac:dyDescent="0.5">
      <c r="H16112"/>
      <c r="P16112"/>
    </row>
    <row r="16113" spans="8:16" x14ac:dyDescent="0.5">
      <c r="H16113"/>
      <c r="P16113"/>
    </row>
    <row r="16114" spans="8:16" x14ac:dyDescent="0.5">
      <c r="H16114"/>
      <c r="P16114"/>
    </row>
    <row r="16115" spans="8:16" x14ac:dyDescent="0.5">
      <c r="H16115"/>
      <c r="P16115"/>
    </row>
    <row r="16116" spans="8:16" x14ac:dyDescent="0.5">
      <c r="H16116"/>
      <c r="P16116"/>
    </row>
    <row r="16117" spans="8:16" x14ac:dyDescent="0.5">
      <c r="H16117"/>
      <c r="P16117"/>
    </row>
    <row r="16118" spans="8:16" x14ac:dyDescent="0.5">
      <c r="H16118"/>
      <c r="P16118"/>
    </row>
    <row r="16119" spans="8:16" x14ac:dyDescent="0.5">
      <c r="H16119"/>
      <c r="P16119"/>
    </row>
    <row r="16120" spans="8:16" x14ac:dyDescent="0.5">
      <c r="H16120"/>
      <c r="P16120"/>
    </row>
    <row r="16121" spans="8:16" x14ac:dyDescent="0.5">
      <c r="H16121"/>
      <c r="P16121"/>
    </row>
    <row r="16122" spans="8:16" x14ac:dyDescent="0.5">
      <c r="H16122"/>
      <c r="P16122"/>
    </row>
    <row r="16123" spans="8:16" x14ac:dyDescent="0.5">
      <c r="H16123"/>
      <c r="P16123"/>
    </row>
    <row r="16124" spans="8:16" x14ac:dyDescent="0.5">
      <c r="H16124"/>
      <c r="P16124"/>
    </row>
    <row r="16125" spans="8:16" x14ac:dyDescent="0.5">
      <c r="H16125"/>
      <c r="P16125"/>
    </row>
    <row r="16126" spans="8:16" x14ac:dyDescent="0.5">
      <c r="H16126"/>
      <c r="P16126"/>
    </row>
    <row r="16127" spans="8:16" x14ac:dyDescent="0.5">
      <c r="H16127"/>
      <c r="P16127"/>
    </row>
    <row r="16128" spans="8:16" x14ac:dyDescent="0.5">
      <c r="H16128"/>
      <c r="P16128"/>
    </row>
    <row r="16129" spans="8:16" x14ac:dyDescent="0.5">
      <c r="H16129"/>
      <c r="P16129"/>
    </row>
    <row r="16130" spans="8:16" x14ac:dyDescent="0.5">
      <c r="H16130"/>
      <c r="P16130"/>
    </row>
    <row r="16131" spans="8:16" x14ac:dyDescent="0.5">
      <c r="H16131"/>
      <c r="P16131"/>
    </row>
    <row r="16132" spans="8:16" x14ac:dyDescent="0.5">
      <c r="H16132"/>
      <c r="P16132"/>
    </row>
    <row r="16133" spans="8:16" x14ac:dyDescent="0.5">
      <c r="H16133"/>
      <c r="P16133"/>
    </row>
    <row r="16134" spans="8:16" x14ac:dyDescent="0.5">
      <c r="H16134"/>
      <c r="P16134"/>
    </row>
    <row r="16135" spans="8:16" x14ac:dyDescent="0.5">
      <c r="H16135"/>
      <c r="P16135"/>
    </row>
    <row r="16136" spans="8:16" x14ac:dyDescent="0.5">
      <c r="H16136"/>
      <c r="P16136"/>
    </row>
    <row r="16137" spans="8:16" x14ac:dyDescent="0.5">
      <c r="H16137"/>
      <c r="P16137"/>
    </row>
    <row r="16138" spans="8:16" x14ac:dyDescent="0.5">
      <c r="H16138"/>
      <c r="P16138"/>
    </row>
    <row r="16139" spans="8:16" x14ac:dyDescent="0.5">
      <c r="H16139"/>
      <c r="P16139"/>
    </row>
    <row r="16140" spans="8:16" x14ac:dyDescent="0.5">
      <c r="H16140"/>
      <c r="P16140"/>
    </row>
    <row r="16141" spans="8:16" x14ac:dyDescent="0.5">
      <c r="H16141"/>
      <c r="P16141"/>
    </row>
    <row r="16142" spans="8:16" x14ac:dyDescent="0.5">
      <c r="H16142"/>
      <c r="P16142"/>
    </row>
    <row r="16143" spans="8:16" x14ac:dyDescent="0.5">
      <c r="H16143"/>
      <c r="P16143"/>
    </row>
    <row r="16144" spans="8:16" x14ac:dyDescent="0.5">
      <c r="H16144"/>
      <c r="P16144"/>
    </row>
    <row r="16145" spans="8:16" x14ac:dyDescent="0.5">
      <c r="H16145"/>
      <c r="P16145"/>
    </row>
    <row r="16146" spans="8:16" x14ac:dyDescent="0.5">
      <c r="H16146"/>
      <c r="P16146"/>
    </row>
    <row r="16147" spans="8:16" x14ac:dyDescent="0.5">
      <c r="H16147"/>
      <c r="P16147"/>
    </row>
    <row r="16148" spans="8:16" x14ac:dyDescent="0.5">
      <c r="H16148"/>
      <c r="P16148"/>
    </row>
    <row r="16149" spans="8:16" x14ac:dyDescent="0.5">
      <c r="H16149"/>
      <c r="P16149"/>
    </row>
    <row r="16150" spans="8:16" x14ac:dyDescent="0.5">
      <c r="H16150"/>
      <c r="P16150"/>
    </row>
    <row r="16151" spans="8:16" x14ac:dyDescent="0.5">
      <c r="H16151"/>
      <c r="P16151"/>
    </row>
    <row r="16152" spans="8:16" x14ac:dyDescent="0.5">
      <c r="H16152"/>
      <c r="P16152"/>
    </row>
    <row r="16153" spans="8:16" x14ac:dyDescent="0.5">
      <c r="H16153"/>
      <c r="P16153"/>
    </row>
    <row r="16154" spans="8:16" x14ac:dyDescent="0.5">
      <c r="H16154"/>
      <c r="P16154"/>
    </row>
    <row r="16155" spans="8:16" x14ac:dyDescent="0.5">
      <c r="H16155"/>
      <c r="P16155"/>
    </row>
    <row r="16156" spans="8:16" x14ac:dyDescent="0.5">
      <c r="H16156"/>
      <c r="P16156"/>
    </row>
    <row r="16157" spans="8:16" x14ac:dyDescent="0.5">
      <c r="H16157"/>
      <c r="P16157"/>
    </row>
    <row r="16158" spans="8:16" x14ac:dyDescent="0.5">
      <c r="H16158"/>
      <c r="P16158"/>
    </row>
    <row r="16159" spans="8:16" x14ac:dyDescent="0.5">
      <c r="H16159"/>
      <c r="P16159"/>
    </row>
    <row r="16160" spans="8:16" x14ac:dyDescent="0.5">
      <c r="H16160"/>
      <c r="P16160"/>
    </row>
    <row r="16161" spans="8:16" x14ac:dyDescent="0.5">
      <c r="H16161"/>
      <c r="P16161"/>
    </row>
    <row r="16162" spans="8:16" x14ac:dyDescent="0.5">
      <c r="H16162"/>
      <c r="P16162"/>
    </row>
    <row r="16163" spans="8:16" x14ac:dyDescent="0.5">
      <c r="H16163"/>
      <c r="P16163"/>
    </row>
    <row r="16164" spans="8:16" x14ac:dyDescent="0.5">
      <c r="H16164"/>
      <c r="P16164"/>
    </row>
    <row r="16165" spans="8:16" x14ac:dyDescent="0.5">
      <c r="H16165"/>
      <c r="P16165"/>
    </row>
    <row r="16166" spans="8:16" x14ac:dyDescent="0.5">
      <c r="H16166"/>
      <c r="P16166"/>
    </row>
    <row r="16167" spans="8:16" x14ac:dyDescent="0.5">
      <c r="H16167"/>
      <c r="P16167"/>
    </row>
    <row r="16168" spans="8:16" x14ac:dyDescent="0.5">
      <c r="H16168"/>
      <c r="P16168"/>
    </row>
    <row r="16169" spans="8:16" x14ac:dyDescent="0.5">
      <c r="H16169"/>
      <c r="P16169"/>
    </row>
    <row r="16170" spans="8:16" x14ac:dyDescent="0.5">
      <c r="H16170"/>
      <c r="P16170"/>
    </row>
    <row r="16171" spans="8:16" x14ac:dyDescent="0.5">
      <c r="H16171"/>
      <c r="P16171"/>
    </row>
    <row r="16172" spans="8:16" x14ac:dyDescent="0.5">
      <c r="H16172"/>
      <c r="P16172"/>
    </row>
    <row r="16173" spans="8:16" x14ac:dyDescent="0.5">
      <c r="H16173"/>
      <c r="P16173"/>
    </row>
    <row r="16174" spans="8:16" x14ac:dyDescent="0.5">
      <c r="H16174"/>
      <c r="P16174"/>
    </row>
    <row r="16175" spans="8:16" x14ac:dyDescent="0.5">
      <c r="H16175"/>
      <c r="P16175"/>
    </row>
    <row r="16176" spans="8:16" x14ac:dyDescent="0.5">
      <c r="H16176"/>
      <c r="P16176"/>
    </row>
    <row r="16177" spans="8:16" x14ac:dyDescent="0.5">
      <c r="H16177"/>
      <c r="P16177"/>
    </row>
    <row r="16178" spans="8:16" x14ac:dyDescent="0.5">
      <c r="H16178"/>
      <c r="P16178"/>
    </row>
    <row r="16179" spans="8:16" x14ac:dyDescent="0.5">
      <c r="H16179"/>
      <c r="P16179"/>
    </row>
    <row r="16180" spans="8:16" x14ac:dyDescent="0.5">
      <c r="H16180"/>
      <c r="P16180"/>
    </row>
    <row r="16181" spans="8:16" x14ac:dyDescent="0.5">
      <c r="H16181"/>
      <c r="P16181"/>
    </row>
    <row r="16182" spans="8:16" x14ac:dyDescent="0.5">
      <c r="H16182"/>
      <c r="P16182"/>
    </row>
    <row r="16183" spans="8:16" x14ac:dyDescent="0.5">
      <c r="H16183"/>
      <c r="P16183"/>
    </row>
    <row r="16184" spans="8:16" x14ac:dyDescent="0.5">
      <c r="H16184"/>
      <c r="P16184"/>
    </row>
    <row r="16185" spans="8:16" x14ac:dyDescent="0.5">
      <c r="H16185"/>
      <c r="P16185"/>
    </row>
    <row r="16186" spans="8:16" x14ac:dyDescent="0.5">
      <c r="H16186"/>
      <c r="P16186"/>
    </row>
    <row r="16187" spans="8:16" x14ac:dyDescent="0.5">
      <c r="H16187"/>
      <c r="P16187"/>
    </row>
    <row r="16188" spans="8:16" x14ac:dyDescent="0.5">
      <c r="H16188"/>
      <c r="P16188"/>
    </row>
    <row r="16189" spans="8:16" x14ac:dyDescent="0.5">
      <c r="H16189"/>
      <c r="P16189"/>
    </row>
    <row r="16190" spans="8:16" x14ac:dyDescent="0.5">
      <c r="H16190"/>
      <c r="P16190"/>
    </row>
    <row r="16191" spans="8:16" x14ac:dyDescent="0.5">
      <c r="H16191"/>
      <c r="P16191"/>
    </row>
    <row r="16192" spans="8:16" x14ac:dyDescent="0.5">
      <c r="H16192"/>
      <c r="P16192"/>
    </row>
    <row r="16193" spans="8:16" x14ac:dyDescent="0.5">
      <c r="H16193"/>
      <c r="P16193"/>
    </row>
    <row r="16194" spans="8:16" x14ac:dyDescent="0.5">
      <c r="H16194"/>
      <c r="P16194"/>
    </row>
    <row r="16195" spans="8:16" x14ac:dyDescent="0.5">
      <c r="H16195"/>
      <c r="P16195"/>
    </row>
    <row r="16196" spans="8:16" x14ac:dyDescent="0.5">
      <c r="H16196"/>
      <c r="P16196"/>
    </row>
    <row r="16197" spans="8:16" x14ac:dyDescent="0.5">
      <c r="H16197"/>
      <c r="P16197"/>
    </row>
    <row r="16198" spans="8:16" x14ac:dyDescent="0.5">
      <c r="H16198"/>
      <c r="P16198"/>
    </row>
    <row r="16199" spans="8:16" x14ac:dyDescent="0.5">
      <c r="H16199"/>
      <c r="P16199"/>
    </row>
    <row r="16200" spans="8:16" x14ac:dyDescent="0.5">
      <c r="H16200"/>
      <c r="P16200"/>
    </row>
    <row r="16201" spans="8:16" x14ac:dyDescent="0.5">
      <c r="H16201"/>
      <c r="P16201"/>
    </row>
    <row r="16202" spans="8:16" x14ac:dyDescent="0.5">
      <c r="H16202"/>
      <c r="P16202"/>
    </row>
    <row r="16203" spans="8:16" x14ac:dyDescent="0.5">
      <c r="H16203"/>
      <c r="P16203"/>
    </row>
    <row r="16204" spans="8:16" x14ac:dyDescent="0.5">
      <c r="H16204"/>
      <c r="P16204"/>
    </row>
    <row r="16205" spans="8:16" x14ac:dyDescent="0.5">
      <c r="H16205"/>
      <c r="P16205"/>
    </row>
    <row r="16206" spans="8:16" x14ac:dyDescent="0.5">
      <c r="H16206"/>
      <c r="P16206"/>
    </row>
    <row r="16207" spans="8:16" x14ac:dyDescent="0.5">
      <c r="H16207"/>
      <c r="P16207"/>
    </row>
    <row r="16208" spans="8:16" x14ac:dyDescent="0.5">
      <c r="H16208"/>
      <c r="P16208"/>
    </row>
    <row r="16209" spans="8:16" x14ac:dyDescent="0.5">
      <c r="H16209"/>
      <c r="P16209"/>
    </row>
    <row r="16210" spans="8:16" x14ac:dyDescent="0.5">
      <c r="H16210"/>
      <c r="P16210"/>
    </row>
    <row r="16211" spans="8:16" x14ac:dyDescent="0.5">
      <c r="H16211"/>
      <c r="P16211"/>
    </row>
    <row r="16212" spans="8:16" x14ac:dyDescent="0.5">
      <c r="H16212"/>
      <c r="P16212"/>
    </row>
    <row r="16213" spans="8:16" x14ac:dyDescent="0.5">
      <c r="H16213"/>
      <c r="P16213"/>
    </row>
    <row r="16214" spans="8:16" x14ac:dyDescent="0.5">
      <c r="H16214"/>
      <c r="P16214"/>
    </row>
    <row r="16215" spans="8:16" x14ac:dyDescent="0.5">
      <c r="H16215"/>
      <c r="P16215"/>
    </row>
    <row r="16216" spans="8:16" x14ac:dyDescent="0.5">
      <c r="H16216"/>
      <c r="P16216"/>
    </row>
    <row r="16217" spans="8:16" x14ac:dyDescent="0.5">
      <c r="H16217"/>
      <c r="P16217"/>
    </row>
    <row r="16218" spans="8:16" x14ac:dyDescent="0.5">
      <c r="H16218"/>
      <c r="P16218"/>
    </row>
    <row r="16219" spans="8:16" x14ac:dyDescent="0.5">
      <c r="H16219"/>
      <c r="P16219"/>
    </row>
    <row r="16220" spans="8:16" x14ac:dyDescent="0.5">
      <c r="H16220"/>
      <c r="P16220"/>
    </row>
    <row r="16221" spans="8:16" x14ac:dyDescent="0.5">
      <c r="H16221"/>
      <c r="P16221"/>
    </row>
    <row r="16222" spans="8:16" x14ac:dyDescent="0.5">
      <c r="H16222"/>
      <c r="P16222"/>
    </row>
    <row r="16223" spans="8:16" x14ac:dyDescent="0.5">
      <c r="H16223"/>
      <c r="P16223"/>
    </row>
    <row r="16224" spans="8:16" x14ac:dyDescent="0.5">
      <c r="H16224"/>
      <c r="P16224"/>
    </row>
    <row r="16225" spans="8:16" x14ac:dyDescent="0.5">
      <c r="H16225"/>
      <c r="P16225"/>
    </row>
    <row r="16226" spans="8:16" x14ac:dyDescent="0.5">
      <c r="H16226"/>
      <c r="P16226"/>
    </row>
    <row r="16227" spans="8:16" x14ac:dyDescent="0.5">
      <c r="H16227"/>
      <c r="P16227"/>
    </row>
    <row r="16228" spans="8:16" x14ac:dyDescent="0.5">
      <c r="H16228"/>
      <c r="P16228"/>
    </row>
    <row r="16229" spans="8:16" x14ac:dyDescent="0.5">
      <c r="H16229"/>
      <c r="P16229"/>
    </row>
    <row r="16230" spans="8:16" x14ac:dyDescent="0.5">
      <c r="H16230"/>
      <c r="P16230"/>
    </row>
    <row r="16231" spans="8:16" x14ac:dyDescent="0.5">
      <c r="H16231"/>
      <c r="P16231"/>
    </row>
    <row r="16232" spans="8:16" x14ac:dyDescent="0.5">
      <c r="H16232"/>
      <c r="P16232"/>
    </row>
    <row r="16233" spans="8:16" x14ac:dyDescent="0.5">
      <c r="H16233"/>
      <c r="P16233"/>
    </row>
    <row r="16234" spans="8:16" x14ac:dyDescent="0.5">
      <c r="H16234"/>
      <c r="P16234"/>
    </row>
    <row r="16235" spans="8:16" x14ac:dyDescent="0.5">
      <c r="H16235"/>
      <c r="P16235"/>
    </row>
    <row r="16236" spans="8:16" x14ac:dyDescent="0.5">
      <c r="H16236"/>
      <c r="P16236"/>
    </row>
    <row r="16237" spans="8:16" x14ac:dyDescent="0.5">
      <c r="H16237"/>
      <c r="P16237"/>
    </row>
    <row r="16238" spans="8:16" x14ac:dyDescent="0.5">
      <c r="H16238"/>
      <c r="P16238"/>
    </row>
    <row r="16239" spans="8:16" x14ac:dyDescent="0.5">
      <c r="H16239"/>
      <c r="P16239"/>
    </row>
    <row r="16240" spans="8:16" x14ac:dyDescent="0.5">
      <c r="H16240"/>
      <c r="P16240"/>
    </row>
    <row r="16241" spans="8:16" x14ac:dyDescent="0.5">
      <c r="H16241"/>
      <c r="P16241"/>
    </row>
    <row r="16242" spans="8:16" x14ac:dyDescent="0.5">
      <c r="H16242"/>
      <c r="P16242"/>
    </row>
    <row r="16243" spans="8:16" x14ac:dyDescent="0.5">
      <c r="H16243"/>
      <c r="P16243"/>
    </row>
    <row r="16244" spans="8:16" x14ac:dyDescent="0.5">
      <c r="H16244"/>
      <c r="P16244"/>
    </row>
    <row r="16245" spans="8:16" x14ac:dyDescent="0.5">
      <c r="H16245"/>
      <c r="P16245"/>
    </row>
    <row r="16246" spans="8:16" x14ac:dyDescent="0.5">
      <c r="H16246"/>
      <c r="P16246"/>
    </row>
    <row r="16247" spans="8:16" x14ac:dyDescent="0.5">
      <c r="H16247"/>
      <c r="P16247"/>
    </row>
    <row r="16248" spans="8:16" x14ac:dyDescent="0.5">
      <c r="H16248"/>
      <c r="P16248"/>
    </row>
    <row r="16249" spans="8:16" x14ac:dyDescent="0.5">
      <c r="H16249"/>
      <c r="P16249"/>
    </row>
    <row r="16250" spans="8:16" x14ac:dyDescent="0.5">
      <c r="H16250"/>
      <c r="P16250"/>
    </row>
    <row r="16251" spans="8:16" x14ac:dyDescent="0.5">
      <c r="H16251"/>
      <c r="P16251"/>
    </row>
    <row r="16252" spans="8:16" x14ac:dyDescent="0.5">
      <c r="H16252"/>
      <c r="P16252"/>
    </row>
    <row r="16253" spans="8:16" x14ac:dyDescent="0.5">
      <c r="H16253"/>
      <c r="P16253"/>
    </row>
    <row r="16254" spans="8:16" x14ac:dyDescent="0.5">
      <c r="H16254"/>
      <c r="P16254"/>
    </row>
    <row r="16255" spans="8:16" x14ac:dyDescent="0.5">
      <c r="H16255"/>
      <c r="P16255"/>
    </row>
    <row r="16256" spans="8:16" x14ac:dyDescent="0.5">
      <c r="H16256"/>
      <c r="P16256"/>
    </row>
    <row r="16257" spans="8:16" x14ac:dyDescent="0.5">
      <c r="H16257"/>
      <c r="P16257"/>
    </row>
    <row r="16258" spans="8:16" x14ac:dyDescent="0.5">
      <c r="H16258"/>
      <c r="P16258"/>
    </row>
    <row r="16259" spans="8:16" x14ac:dyDescent="0.5">
      <c r="H16259"/>
      <c r="P16259"/>
    </row>
    <row r="16260" spans="8:16" x14ac:dyDescent="0.5">
      <c r="H16260"/>
      <c r="P16260"/>
    </row>
    <row r="16261" spans="8:16" x14ac:dyDescent="0.5">
      <c r="H16261"/>
      <c r="P16261"/>
    </row>
    <row r="16262" spans="8:16" x14ac:dyDescent="0.5">
      <c r="H16262"/>
      <c r="P16262"/>
    </row>
    <row r="16263" spans="8:16" x14ac:dyDescent="0.5">
      <c r="H16263"/>
      <c r="P16263"/>
    </row>
    <row r="16264" spans="8:16" x14ac:dyDescent="0.5">
      <c r="H16264"/>
      <c r="P16264"/>
    </row>
    <row r="16265" spans="8:16" x14ac:dyDescent="0.5">
      <c r="H16265"/>
      <c r="P16265"/>
    </row>
    <row r="16266" spans="8:16" x14ac:dyDescent="0.5">
      <c r="H16266"/>
      <c r="P16266"/>
    </row>
    <row r="16267" spans="8:16" x14ac:dyDescent="0.5">
      <c r="H16267"/>
      <c r="P16267"/>
    </row>
    <row r="16268" spans="8:16" x14ac:dyDescent="0.5">
      <c r="H16268"/>
      <c r="P16268"/>
    </row>
    <row r="16269" spans="8:16" x14ac:dyDescent="0.5">
      <c r="H16269"/>
      <c r="P16269"/>
    </row>
    <row r="16270" spans="8:16" x14ac:dyDescent="0.5">
      <c r="H16270"/>
      <c r="P16270"/>
    </row>
    <row r="16271" spans="8:16" x14ac:dyDescent="0.5">
      <c r="H16271"/>
      <c r="P16271"/>
    </row>
    <row r="16272" spans="8:16" x14ac:dyDescent="0.5">
      <c r="H16272"/>
      <c r="P16272"/>
    </row>
    <row r="16273" spans="8:16" x14ac:dyDescent="0.5">
      <c r="H16273"/>
      <c r="P16273"/>
    </row>
    <row r="16274" spans="8:16" x14ac:dyDescent="0.5">
      <c r="H16274"/>
      <c r="P16274"/>
    </row>
    <row r="16275" spans="8:16" x14ac:dyDescent="0.5">
      <c r="H16275"/>
      <c r="P16275"/>
    </row>
    <row r="16276" spans="8:16" x14ac:dyDescent="0.5">
      <c r="H16276"/>
      <c r="P16276"/>
    </row>
    <row r="16277" spans="8:16" x14ac:dyDescent="0.5">
      <c r="H16277"/>
      <c r="P16277"/>
    </row>
    <row r="16278" spans="8:16" x14ac:dyDescent="0.5">
      <c r="H16278"/>
      <c r="P16278"/>
    </row>
    <row r="16279" spans="8:16" x14ac:dyDescent="0.5">
      <c r="H16279"/>
      <c r="P16279"/>
    </row>
    <row r="16280" spans="8:16" x14ac:dyDescent="0.5">
      <c r="H16280"/>
      <c r="P16280"/>
    </row>
    <row r="16281" spans="8:16" x14ac:dyDescent="0.5">
      <c r="H16281"/>
      <c r="P16281"/>
    </row>
    <row r="16282" spans="8:16" x14ac:dyDescent="0.5">
      <c r="H16282"/>
      <c r="P16282"/>
    </row>
    <row r="16283" spans="8:16" x14ac:dyDescent="0.5">
      <c r="H16283"/>
      <c r="P16283"/>
    </row>
    <row r="16284" spans="8:16" x14ac:dyDescent="0.5">
      <c r="H16284"/>
      <c r="P16284"/>
    </row>
    <row r="16285" spans="8:16" x14ac:dyDescent="0.5">
      <c r="H16285"/>
      <c r="P16285"/>
    </row>
    <row r="16286" spans="8:16" x14ac:dyDescent="0.5">
      <c r="H16286"/>
      <c r="P16286"/>
    </row>
    <row r="16287" spans="8:16" x14ac:dyDescent="0.5">
      <c r="H16287"/>
      <c r="P16287"/>
    </row>
    <row r="16288" spans="8:16" x14ac:dyDescent="0.5">
      <c r="H16288"/>
      <c r="P16288"/>
    </row>
    <row r="16289" spans="8:16" x14ac:dyDescent="0.5">
      <c r="H16289"/>
      <c r="P16289"/>
    </row>
    <row r="16290" spans="8:16" x14ac:dyDescent="0.5">
      <c r="H16290"/>
      <c r="P16290"/>
    </row>
    <row r="16291" spans="8:16" x14ac:dyDescent="0.5">
      <c r="H16291"/>
      <c r="P16291"/>
    </row>
    <row r="16292" spans="8:16" x14ac:dyDescent="0.5">
      <c r="H16292"/>
      <c r="P16292"/>
    </row>
    <row r="16293" spans="8:16" x14ac:dyDescent="0.5">
      <c r="H16293"/>
      <c r="P16293"/>
    </row>
    <row r="16294" spans="8:16" x14ac:dyDescent="0.5">
      <c r="H16294"/>
      <c r="P16294"/>
    </row>
    <row r="16295" spans="8:16" x14ac:dyDescent="0.5">
      <c r="H16295"/>
      <c r="P16295"/>
    </row>
    <row r="16296" spans="8:16" x14ac:dyDescent="0.5">
      <c r="H16296"/>
      <c r="P16296"/>
    </row>
    <row r="16297" spans="8:16" x14ac:dyDescent="0.5">
      <c r="H16297"/>
      <c r="P16297"/>
    </row>
    <row r="16298" spans="8:16" x14ac:dyDescent="0.5">
      <c r="H16298"/>
      <c r="P16298"/>
    </row>
    <row r="16299" spans="8:16" x14ac:dyDescent="0.5">
      <c r="H16299"/>
      <c r="P16299"/>
    </row>
    <row r="16300" spans="8:16" x14ac:dyDescent="0.5">
      <c r="H16300"/>
      <c r="P16300"/>
    </row>
    <row r="16301" spans="8:16" x14ac:dyDescent="0.5">
      <c r="H16301"/>
      <c r="P16301"/>
    </row>
    <row r="16302" spans="8:16" x14ac:dyDescent="0.5">
      <c r="H16302"/>
      <c r="P16302"/>
    </row>
    <row r="16303" spans="8:16" x14ac:dyDescent="0.5">
      <c r="H16303"/>
      <c r="P16303"/>
    </row>
    <row r="16304" spans="8:16" x14ac:dyDescent="0.5">
      <c r="H16304"/>
      <c r="P16304"/>
    </row>
    <row r="16305" spans="8:16" x14ac:dyDescent="0.5">
      <c r="H16305"/>
      <c r="P16305"/>
    </row>
    <row r="16306" spans="8:16" x14ac:dyDescent="0.5">
      <c r="H16306"/>
      <c r="P16306"/>
    </row>
    <row r="16307" spans="8:16" x14ac:dyDescent="0.5">
      <c r="H16307"/>
      <c r="P16307"/>
    </row>
    <row r="16308" spans="8:16" x14ac:dyDescent="0.5">
      <c r="H16308"/>
      <c r="P16308"/>
    </row>
    <row r="16309" spans="8:16" x14ac:dyDescent="0.5">
      <c r="H16309"/>
      <c r="P16309"/>
    </row>
    <row r="16310" spans="8:16" x14ac:dyDescent="0.5">
      <c r="H16310"/>
      <c r="P16310"/>
    </row>
    <row r="16311" spans="8:16" x14ac:dyDescent="0.5">
      <c r="H16311"/>
      <c r="P16311"/>
    </row>
    <row r="16312" spans="8:16" x14ac:dyDescent="0.5">
      <c r="H16312"/>
      <c r="P16312"/>
    </row>
    <row r="16313" spans="8:16" x14ac:dyDescent="0.5">
      <c r="H16313"/>
      <c r="P16313"/>
    </row>
    <row r="16314" spans="8:16" x14ac:dyDescent="0.5">
      <c r="H16314"/>
      <c r="P16314"/>
    </row>
    <row r="16315" spans="8:16" x14ac:dyDescent="0.5">
      <c r="H16315"/>
      <c r="P16315"/>
    </row>
    <row r="16316" spans="8:16" x14ac:dyDescent="0.5">
      <c r="H16316"/>
      <c r="P16316"/>
    </row>
    <row r="16317" spans="8:16" x14ac:dyDescent="0.5">
      <c r="H16317"/>
      <c r="P16317"/>
    </row>
    <row r="16318" spans="8:16" x14ac:dyDescent="0.5">
      <c r="H16318"/>
      <c r="P16318"/>
    </row>
    <row r="16319" spans="8:16" x14ac:dyDescent="0.5">
      <c r="H16319"/>
      <c r="P16319"/>
    </row>
    <row r="16320" spans="8:16" x14ac:dyDescent="0.5">
      <c r="H16320"/>
      <c r="P16320"/>
    </row>
    <row r="16321" spans="8:16" x14ac:dyDescent="0.5">
      <c r="H16321"/>
      <c r="P16321"/>
    </row>
    <row r="16322" spans="8:16" x14ac:dyDescent="0.5">
      <c r="H16322"/>
      <c r="P16322"/>
    </row>
    <row r="16323" spans="8:16" x14ac:dyDescent="0.5">
      <c r="H16323"/>
      <c r="P16323"/>
    </row>
    <row r="16324" spans="8:16" x14ac:dyDescent="0.5">
      <c r="H16324"/>
      <c r="P16324"/>
    </row>
    <row r="16325" spans="8:16" x14ac:dyDescent="0.5">
      <c r="H16325"/>
      <c r="P16325"/>
    </row>
    <row r="16326" spans="8:16" x14ac:dyDescent="0.5">
      <c r="H16326"/>
      <c r="P16326"/>
    </row>
    <row r="16327" spans="8:16" x14ac:dyDescent="0.5">
      <c r="H16327"/>
      <c r="P16327"/>
    </row>
    <row r="16328" spans="8:16" x14ac:dyDescent="0.5">
      <c r="H16328"/>
      <c r="P16328"/>
    </row>
    <row r="16329" spans="8:16" x14ac:dyDescent="0.5">
      <c r="H16329"/>
      <c r="P16329"/>
    </row>
    <row r="16330" spans="8:16" x14ac:dyDescent="0.5">
      <c r="H16330"/>
      <c r="P16330"/>
    </row>
    <row r="16331" spans="8:16" x14ac:dyDescent="0.5">
      <c r="H16331"/>
      <c r="P16331"/>
    </row>
    <row r="16332" spans="8:16" x14ac:dyDescent="0.5">
      <c r="H16332"/>
      <c r="P16332"/>
    </row>
    <row r="16333" spans="8:16" x14ac:dyDescent="0.5">
      <c r="H16333"/>
      <c r="P16333"/>
    </row>
    <row r="16334" spans="8:16" x14ac:dyDescent="0.5">
      <c r="H16334"/>
      <c r="P16334"/>
    </row>
    <row r="16335" spans="8:16" x14ac:dyDescent="0.5">
      <c r="H16335"/>
      <c r="P16335"/>
    </row>
    <row r="16336" spans="8:16" x14ac:dyDescent="0.5">
      <c r="H16336"/>
      <c r="P16336"/>
    </row>
    <row r="16337" spans="8:16" x14ac:dyDescent="0.5">
      <c r="H16337"/>
      <c r="P16337"/>
    </row>
    <row r="16338" spans="8:16" x14ac:dyDescent="0.5">
      <c r="H16338"/>
      <c r="P16338"/>
    </row>
    <row r="16339" spans="8:16" x14ac:dyDescent="0.5">
      <c r="H16339"/>
      <c r="P16339"/>
    </row>
    <row r="16340" spans="8:16" x14ac:dyDescent="0.5">
      <c r="H16340"/>
      <c r="P16340"/>
    </row>
    <row r="16341" spans="8:16" x14ac:dyDescent="0.5">
      <c r="H16341"/>
      <c r="P16341"/>
    </row>
    <row r="16342" spans="8:16" x14ac:dyDescent="0.5">
      <c r="H16342"/>
      <c r="P16342"/>
    </row>
    <row r="16343" spans="8:16" x14ac:dyDescent="0.5">
      <c r="H16343"/>
      <c r="P16343"/>
    </row>
    <row r="16344" spans="8:16" x14ac:dyDescent="0.5">
      <c r="H16344"/>
      <c r="P16344"/>
    </row>
    <row r="16345" spans="8:16" x14ac:dyDescent="0.5">
      <c r="H16345"/>
      <c r="P16345"/>
    </row>
    <row r="16346" spans="8:16" x14ac:dyDescent="0.5">
      <c r="H16346"/>
      <c r="P16346"/>
    </row>
    <row r="16347" spans="8:16" x14ac:dyDescent="0.5">
      <c r="H16347"/>
      <c r="P16347"/>
    </row>
    <row r="16348" spans="8:16" x14ac:dyDescent="0.5">
      <c r="H16348"/>
      <c r="P16348"/>
    </row>
    <row r="16349" spans="8:16" x14ac:dyDescent="0.5">
      <c r="H16349"/>
      <c r="P16349"/>
    </row>
    <row r="16350" spans="8:16" x14ac:dyDescent="0.5">
      <c r="H16350"/>
      <c r="P16350"/>
    </row>
    <row r="16351" spans="8:16" x14ac:dyDescent="0.5">
      <c r="H16351"/>
      <c r="P16351"/>
    </row>
    <row r="16352" spans="8:16" x14ac:dyDescent="0.5">
      <c r="H16352"/>
      <c r="P16352"/>
    </row>
    <row r="16353" spans="8:16" x14ac:dyDescent="0.5">
      <c r="H16353"/>
      <c r="P16353"/>
    </row>
    <row r="16354" spans="8:16" x14ac:dyDescent="0.5">
      <c r="H16354"/>
      <c r="P16354"/>
    </row>
    <row r="16355" spans="8:16" x14ac:dyDescent="0.5">
      <c r="H16355"/>
      <c r="P16355"/>
    </row>
    <row r="16356" spans="8:16" x14ac:dyDescent="0.5">
      <c r="H16356"/>
      <c r="P16356"/>
    </row>
    <row r="16357" spans="8:16" x14ac:dyDescent="0.5">
      <c r="H16357"/>
      <c r="P16357"/>
    </row>
    <row r="16358" spans="8:16" x14ac:dyDescent="0.5">
      <c r="H16358"/>
      <c r="P16358"/>
    </row>
    <row r="16359" spans="8:16" x14ac:dyDescent="0.5">
      <c r="H16359"/>
      <c r="P16359"/>
    </row>
    <row r="16360" spans="8:16" x14ac:dyDescent="0.5">
      <c r="H16360"/>
      <c r="P16360"/>
    </row>
    <row r="16361" spans="8:16" x14ac:dyDescent="0.5">
      <c r="H16361"/>
      <c r="P16361"/>
    </row>
    <row r="16362" spans="8:16" x14ac:dyDescent="0.5">
      <c r="H16362"/>
      <c r="P16362"/>
    </row>
    <row r="16363" spans="8:16" x14ac:dyDescent="0.5">
      <c r="H16363"/>
      <c r="P16363"/>
    </row>
    <row r="16364" spans="8:16" x14ac:dyDescent="0.5">
      <c r="H16364"/>
      <c r="P16364"/>
    </row>
    <row r="16365" spans="8:16" x14ac:dyDescent="0.5">
      <c r="H16365"/>
      <c r="P16365"/>
    </row>
    <row r="16366" spans="8:16" x14ac:dyDescent="0.5">
      <c r="H16366"/>
      <c r="P16366"/>
    </row>
    <row r="16367" spans="8:16" x14ac:dyDescent="0.5">
      <c r="H16367"/>
      <c r="P16367"/>
    </row>
    <row r="16368" spans="8:16" x14ac:dyDescent="0.5">
      <c r="H16368"/>
      <c r="P16368"/>
    </row>
    <row r="16369" spans="8:16" x14ac:dyDescent="0.5">
      <c r="H16369"/>
      <c r="P16369"/>
    </row>
    <row r="16370" spans="8:16" x14ac:dyDescent="0.5">
      <c r="H16370"/>
      <c r="P16370"/>
    </row>
    <row r="16371" spans="8:16" x14ac:dyDescent="0.5">
      <c r="H16371"/>
      <c r="P16371"/>
    </row>
    <row r="16372" spans="8:16" x14ac:dyDescent="0.5">
      <c r="H16372"/>
      <c r="P16372"/>
    </row>
    <row r="16373" spans="8:16" x14ac:dyDescent="0.5">
      <c r="H16373"/>
      <c r="P16373"/>
    </row>
    <row r="16374" spans="8:16" x14ac:dyDescent="0.5">
      <c r="H16374"/>
      <c r="P16374"/>
    </row>
    <row r="16375" spans="8:16" x14ac:dyDescent="0.5">
      <c r="H16375"/>
      <c r="P16375"/>
    </row>
    <row r="16376" spans="8:16" x14ac:dyDescent="0.5">
      <c r="H16376"/>
      <c r="P16376"/>
    </row>
    <row r="16377" spans="8:16" x14ac:dyDescent="0.5">
      <c r="H16377"/>
      <c r="P16377"/>
    </row>
    <row r="16378" spans="8:16" x14ac:dyDescent="0.5">
      <c r="H16378"/>
      <c r="P16378"/>
    </row>
    <row r="16379" spans="8:16" x14ac:dyDescent="0.5">
      <c r="H16379"/>
      <c r="P16379"/>
    </row>
    <row r="16380" spans="8:16" x14ac:dyDescent="0.5">
      <c r="H16380"/>
      <c r="P16380"/>
    </row>
    <row r="16381" spans="8:16" x14ac:dyDescent="0.5">
      <c r="H16381"/>
      <c r="P16381"/>
    </row>
    <row r="16382" spans="8:16" x14ac:dyDescent="0.5">
      <c r="H16382"/>
      <c r="P16382"/>
    </row>
    <row r="16383" spans="8:16" x14ac:dyDescent="0.5">
      <c r="H16383"/>
      <c r="P16383"/>
    </row>
    <row r="16384" spans="8:16" x14ac:dyDescent="0.5">
      <c r="H16384"/>
      <c r="P16384"/>
    </row>
    <row r="16385" spans="8:16" x14ac:dyDescent="0.5">
      <c r="H16385"/>
      <c r="P16385"/>
    </row>
    <row r="16386" spans="8:16" x14ac:dyDescent="0.5">
      <c r="H16386"/>
      <c r="P16386"/>
    </row>
    <row r="16387" spans="8:16" x14ac:dyDescent="0.5">
      <c r="H16387"/>
      <c r="P16387"/>
    </row>
    <row r="16388" spans="8:16" x14ac:dyDescent="0.5">
      <c r="H16388"/>
      <c r="P16388"/>
    </row>
    <row r="16389" spans="8:16" x14ac:dyDescent="0.5">
      <c r="H16389"/>
      <c r="P16389"/>
    </row>
    <row r="16390" spans="8:16" x14ac:dyDescent="0.5">
      <c r="H16390"/>
      <c r="P16390"/>
    </row>
    <row r="16391" spans="8:16" x14ac:dyDescent="0.5">
      <c r="H16391"/>
      <c r="P16391"/>
    </row>
    <row r="16392" spans="8:16" x14ac:dyDescent="0.5">
      <c r="H16392"/>
      <c r="P16392"/>
    </row>
    <row r="16393" spans="8:16" x14ac:dyDescent="0.5">
      <c r="H16393"/>
      <c r="P16393"/>
    </row>
    <row r="16394" spans="8:16" x14ac:dyDescent="0.5">
      <c r="H16394"/>
      <c r="P16394"/>
    </row>
    <row r="16395" spans="8:16" x14ac:dyDescent="0.5">
      <c r="H16395"/>
      <c r="P16395"/>
    </row>
    <row r="16396" spans="8:16" x14ac:dyDescent="0.5">
      <c r="H16396"/>
      <c r="P16396"/>
    </row>
    <row r="16397" spans="8:16" x14ac:dyDescent="0.5">
      <c r="H16397"/>
      <c r="P16397"/>
    </row>
    <row r="16398" spans="8:16" x14ac:dyDescent="0.5">
      <c r="H16398"/>
      <c r="P16398"/>
    </row>
    <row r="16399" spans="8:16" x14ac:dyDescent="0.5">
      <c r="H16399"/>
      <c r="P16399"/>
    </row>
    <row r="16400" spans="8:16" x14ac:dyDescent="0.5">
      <c r="H16400"/>
      <c r="P16400"/>
    </row>
    <row r="16401" spans="8:16" x14ac:dyDescent="0.5">
      <c r="H16401"/>
      <c r="P16401"/>
    </row>
    <row r="16402" spans="8:16" x14ac:dyDescent="0.5">
      <c r="H16402"/>
      <c r="P16402"/>
    </row>
    <row r="16403" spans="8:16" x14ac:dyDescent="0.5">
      <c r="H16403"/>
      <c r="P16403"/>
    </row>
    <row r="16404" spans="8:16" x14ac:dyDescent="0.5">
      <c r="H16404"/>
      <c r="P16404"/>
    </row>
    <row r="16405" spans="8:16" x14ac:dyDescent="0.5">
      <c r="H16405"/>
      <c r="P16405"/>
    </row>
    <row r="16406" spans="8:16" x14ac:dyDescent="0.5">
      <c r="H16406"/>
      <c r="P16406"/>
    </row>
    <row r="16407" spans="8:16" x14ac:dyDescent="0.5">
      <c r="H16407"/>
      <c r="P16407"/>
    </row>
    <row r="16408" spans="8:16" x14ac:dyDescent="0.5">
      <c r="H16408"/>
      <c r="P16408"/>
    </row>
    <row r="16409" spans="8:16" x14ac:dyDescent="0.5">
      <c r="H16409"/>
      <c r="P16409"/>
    </row>
    <row r="16410" spans="8:16" x14ac:dyDescent="0.5">
      <c r="H16410"/>
      <c r="P16410"/>
    </row>
    <row r="16411" spans="8:16" x14ac:dyDescent="0.5">
      <c r="H16411"/>
      <c r="P16411"/>
    </row>
    <row r="16412" spans="8:16" x14ac:dyDescent="0.5">
      <c r="H16412"/>
      <c r="P16412"/>
    </row>
    <row r="16413" spans="8:16" x14ac:dyDescent="0.5">
      <c r="H16413"/>
      <c r="P16413"/>
    </row>
    <row r="16414" spans="8:16" x14ac:dyDescent="0.5">
      <c r="H16414"/>
      <c r="P16414"/>
    </row>
    <row r="16415" spans="8:16" x14ac:dyDescent="0.5">
      <c r="H16415"/>
      <c r="P16415"/>
    </row>
    <row r="16416" spans="8:16" x14ac:dyDescent="0.5">
      <c r="H16416"/>
      <c r="P16416"/>
    </row>
    <row r="16417" spans="8:16" x14ac:dyDescent="0.5">
      <c r="H16417"/>
      <c r="P16417"/>
    </row>
    <row r="16418" spans="8:16" x14ac:dyDescent="0.5">
      <c r="H16418"/>
      <c r="P16418"/>
    </row>
    <row r="16419" spans="8:16" x14ac:dyDescent="0.5">
      <c r="H16419"/>
      <c r="P16419"/>
    </row>
    <row r="16420" spans="8:16" x14ac:dyDescent="0.5">
      <c r="H16420"/>
      <c r="P16420"/>
    </row>
    <row r="16421" spans="8:16" x14ac:dyDescent="0.5">
      <c r="H16421"/>
      <c r="P16421"/>
    </row>
    <row r="16422" spans="8:16" x14ac:dyDescent="0.5">
      <c r="H16422"/>
      <c r="P16422"/>
    </row>
    <row r="16423" spans="8:16" x14ac:dyDescent="0.5">
      <c r="H16423"/>
      <c r="P16423"/>
    </row>
    <row r="16424" spans="8:16" x14ac:dyDescent="0.5">
      <c r="H16424"/>
      <c r="P16424"/>
    </row>
    <row r="16425" spans="8:16" x14ac:dyDescent="0.5">
      <c r="H16425"/>
      <c r="P16425"/>
    </row>
    <row r="16426" spans="8:16" x14ac:dyDescent="0.5">
      <c r="H16426"/>
      <c r="P16426"/>
    </row>
    <row r="16427" spans="8:16" x14ac:dyDescent="0.5">
      <c r="H16427"/>
      <c r="P16427"/>
    </row>
    <row r="16428" spans="8:16" x14ac:dyDescent="0.5">
      <c r="H16428"/>
      <c r="P16428"/>
    </row>
    <row r="16429" spans="8:16" x14ac:dyDescent="0.5">
      <c r="H16429"/>
      <c r="P16429"/>
    </row>
    <row r="16430" spans="8:16" x14ac:dyDescent="0.5">
      <c r="H16430"/>
      <c r="P16430"/>
    </row>
    <row r="16431" spans="8:16" x14ac:dyDescent="0.5">
      <c r="H16431"/>
      <c r="P16431"/>
    </row>
    <row r="16432" spans="8:16" x14ac:dyDescent="0.5">
      <c r="H16432"/>
      <c r="P16432"/>
    </row>
    <row r="16433" spans="8:16" x14ac:dyDescent="0.5">
      <c r="H16433"/>
      <c r="P16433"/>
    </row>
    <row r="16434" spans="8:16" x14ac:dyDescent="0.5">
      <c r="H16434"/>
      <c r="P16434"/>
    </row>
    <row r="16435" spans="8:16" x14ac:dyDescent="0.5">
      <c r="H16435"/>
      <c r="P16435"/>
    </row>
    <row r="16436" spans="8:16" x14ac:dyDescent="0.5">
      <c r="H16436"/>
      <c r="P16436"/>
    </row>
    <row r="16437" spans="8:16" x14ac:dyDescent="0.5">
      <c r="H16437"/>
      <c r="P16437"/>
    </row>
    <row r="16438" spans="8:16" x14ac:dyDescent="0.5">
      <c r="H16438"/>
      <c r="P16438"/>
    </row>
    <row r="16439" spans="8:16" x14ac:dyDescent="0.5">
      <c r="H16439"/>
      <c r="P16439"/>
    </row>
    <row r="16440" spans="8:16" x14ac:dyDescent="0.5">
      <c r="H16440"/>
      <c r="P16440"/>
    </row>
    <row r="16441" spans="8:16" x14ac:dyDescent="0.5">
      <c r="H16441"/>
      <c r="P16441"/>
    </row>
    <row r="16442" spans="8:16" x14ac:dyDescent="0.5">
      <c r="H16442"/>
      <c r="P16442"/>
    </row>
    <row r="16443" spans="8:16" x14ac:dyDescent="0.5">
      <c r="H16443"/>
      <c r="P16443"/>
    </row>
    <row r="16444" spans="8:16" x14ac:dyDescent="0.5">
      <c r="H16444"/>
      <c r="P16444"/>
    </row>
    <row r="16445" spans="8:16" x14ac:dyDescent="0.5">
      <c r="H16445"/>
      <c r="P16445"/>
    </row>
    <row r="16446" spans="8:16" x14ac:dyDescent="0.5">
      <c r="H16446"/>
      <c r="P16446"/>
    </row>
    <row r="16447" spans="8:16" x14ac:dyDescent="0.5">
      <c r="H16447"/>
      <c r="P16447"/>
    </row>
    <row r="16448" spans="8:16" x14ac:dyDescent="0.5">
      <c r="H16448"/>
      <c r="P16448"/>
    </row>
    <row r="16449" spans="8:16" x14ac:dyDescent="0.5">
      <c r="H16449"/>
      <c r="P16449"/>
    </row>
    <row r="16450" spans="8:16" x14ac:dyDescent="0.5">
      <c r="H16450"/>
      <c r="P16450"/>
    </row>
    <row r="16451" spans="8:16" x14ac:dyDescent="0.5">
      <c r="H16451"/>
      <c r="P16451"/>
    </row>
    <row r="16452" spans="8:16" x14ac:dyDescent="0.5">
      <c r="H16452"/>
      <c r="P16452"/>
    </row>
    <row r="16453" spans="8:16" x14ac:dyDescent="0.5">
      <c r="H16453"/>
      <c r="P16453"/>
    </row>
    <row r="16454" spans="8:16" x14ac:dyDescent="0.5">
      <c r="H16454"/>
      <c r="P16454"/>
    </row>
    <row r="16455" spans="8:16" x14ac:dyDescent="0.5">
      <c r="H16455"/>
      <c r="P16455"/>
    </row>
    <row r="16456" spans="8:16" x14ac:dyDescent="0.5">
      <c r="H16456"/>
      <c r="P16456"/>
    </row>
    <row r="16457" spans="8:16" x14ac:dyDescent="0.5">
      <c r="H16457"/>
      <c r="P16457"/>
    </row>
    <row r="16458" spans="8:16" x14ac:dyDescent="0.5">
      <c r="H16458"/>
      <c r="P16458"/>
    </row>
    <row r="16459" spans="8:16" x14ac:dyDescent="0.5">
      <c r="H16459"/>
      <c r="P16459"/>
    </row>
    <row r="16460" spans="8:16" x14ac:dyDescent="0.5">
      <c r="H16460"/>
      <c r="P16460"/>
    </row>
    <row r="16461" spans="8:16" x14ac:dyDescent="0.5">
      <c r="H16461"/>
      <c r="P16461"/>
    </row>
    <row r="16462" spans="8:16" x14ac:dyDescent="0.5">
      <c r="H16462"/>
      <c r="P16462"/>
    </row>
    <row r="16463" spans="8:16" x14ac:dyDescent="0.5">
      <c r="H16463"/>
      <c r="P16463"/>
    </row>
    <row r="16464" spans="8:16" x14ac:dyDescent="0.5">
      <c r="H16464"/>
      <c r="P16464"/>
    </row>
    <row r="16465" spans="8:16" x14ac:dyDescent="0.5">
      <c r="H16465"/>
      <c r="P16465"/>
    </row>
    <row r="16466" spans="8:16" x14ac:dyDescent="0.5">
      <c r="H16466"/>
      <c r="P16466"/>
    </row>
    <row r="16467" spans="8:16" x14ac:dyDescent="0.5">
      <c r="H16467"/>
      <c r="P16467"/>
    </row>
    <row r="16468" spans="8:16" x14ac:dyDescent="0.5">
      <c r="H16468"/>
      <c r="P16468"/>
    </row>
    <row r="16469" spans="8:16" x14ac:dyDescent="0.5">
      <c r="H16469"/>
      <c r="P16469"/>
    </row>
    <row r="16470" spans="8:16" x14ac:dyDescent="0.5">
      <c r="H16470"/>
      <c r="P16470"/>
    </row>
    <row r="16471" spans="8:16" x14ac:dyDescent="0.5">
      <c r="H16471"/>
      <c r="P16471"/>
    </row>
    <row r="16472" spans="8:16" x14ac:dyDescent="0.5">
      <c r="H16472"/>
      <c r="P16472"/>
    </row>
    <row r="16473" spans="8:16" x14ac:dyDescent="0.5">
      <c r="H16473"/>
      <c r="P16473"/>
    </row>
    <row r="16474" spans="8:16" x14ac:dyDescent="0.5">
      <c r="H16474"/>
      <c r="P16474"/>
    </row>
    <row r="16475" spans="8:16" x14ac:dyDescent="0.5">
      <c r="H16475"/>
      <c r="P16475"/>
    </row>
    <row r="16476" spans="8:16" x14ac:dyDescent="0.5">
      <c r="H16476"/>
      <c r="P16476"/>
    </row>
    <row r="16477" spans="8:16" x14ac:dyDescent="0.5">
      <c r="H16477"/>
      <c r="P16477"/>
    </row>
    <row r="16478" spans="8:16" x14ac:dyDescent="0.5">
      <c r="H16478"/>
      <c r="P16478"/>
    </row>
    <row r="16479" spans="8:16" x14ac:dyDescent="0.5">
      <c r="H16479"/>
      <c r="P16479"/>
    </row>
    <row r="16480" spans="8:16" x14ac:dyDescent="0.5">
      <c r="H16480"/>
      <c r="P16480"/>
    </row>
    <row r="16481" spans="8:16" x14ac:dyDescent="0.5">
      <c r="H16481"/>
      <c r="P16481"/>
    </row>
    <row r="16482" spans="8:16" x14ac:dyDescent="0.5">
      <c r="H16482"/>
      <c r="P16482"/>
    </row>
    <row r="16483" spans="8:16" x14ac:dyDescent="0.5">
      <c r="H16483"/>
      <c r="P16483"/>
    </row>
    <row r="16484" spans="8:16" x14ac:dyDescent="0.5">
      <c r="H16484"/>
      <c r="P16484"/>
    </row>
    <row r="16485" spans="8:16" x14ac:dyDescent="0.5">
      <c r="H16485"/>
      <c r="P16485"/>
    </row>
    <row r="16486" spans="8:16" x14ac:dyDescent="0.5">
      <c r="H16486"/>
      <c r="P16486"/>
    </row>
    <row r="16487" spans="8:16" x14ac:dyDescent="0.5">
      <c r="H16487"/>
      <c r="P16487"/>
    </row>
    <row r="16488" spans="8:16" x14ac:dyDescent="0.5">
      <c r="H16488"/>
      <c r="P16488"/>
    </row>
    <row r="16489" spans="8:16" x14ac:dyDescent="0.5">
      <c r="H16489"/>
      <c r="P16489"/>
    </row>
    <row r="16490" spans="8:16" x14ac:dyDescent="0.5">
      <c r="H16490"/>
      <c r="P16490"/>
    </row>
    <row r="16491" spans="8:16" x14ac:dyDescent="0.5">
      <c r="H16491"/>
      <c r="P16491"/>
    </row>
    <row r="16492" spans="8:16" x14ac:dyDescent="0.5">
      <c r="H16492"/>
      <c r="P16492"/>
    </row>
    <row r="16493" spans="8:16" x14ac:dyDescent="0.5">
      <c r="H16493"/>
      <c r="P16493"/>
    </row>
    <row r="16494" spans="8:16" x14ac:dyDescent="0.5">
      <c r="H16494"/>
      <c r="P16494"/>
    </row>
    <row r="16495" spans="8:16" x14ac:dyDescent="0.5">
      <c r="H16495"/>
      <c r="P16495"/>
    </row>
    <row r="16496" spans="8:16" x14ac:dyDescent="0.5">
      <c r="H16496"/>
      <c r="P16496"/>
    </row>
    <row r="16497" spans="8:16" x14ac:dyDescent="0.5">
      <c r="H16497"/>
      <c r="P16497"/>
    </row>
    <row r="16498" spans="8:16" x14ac:dyDescent="0.5">
      <c r="H16498"/>
      <c r="P16498"/>
    </row>
    <row r="16499" spans="8:16" x14ac:dyDescent="0.5">
      <c r="H16499"/>
      <c r="P16499"/>
    </row>
    <row r="16500" spans="8:16" x14ac:dyDescent="0.5">
      <c r="H16500"/>
      <c r="P16500"/>
    </row>
    <row r="16501" spans="8:16" x14ac:dyDescent="0.5">
      <c r="H16501"/>
      <c r="P16501"/>
    </row>
    <row r="16502" spans="8:16" x14ac:dyDescent="0.5">
      <c r="H16502"/>
      <c r="P16502"/>
    </row>
    <row r="16503" spans="8:16" x14ac:dyDescent="0.5">
      <c r="H16503"/>
      <c r="P16503"/>
    </row>
    <row r="16504" spans="8:16" x14ac:dyDescent="0.5">
      <c r="H16504"/>
      <c r="P16504"/>
    </row>
    <row r="16505" spans="8:16" x14ac:dyDescent="0.5">
      <c r="H16505"/>
      <c r="P16505"/>
    </row>
    <row r="16506" spans="8:16" x14ac:dyDescent="0.5">
      <c r="H16506"/>
      <c r="P16506"/>
    </row>
    <row r="16507" spans="8:16" x14ac:dyDescent="0.5">
      <c r="H16507"/>
      <c r="P16507"/>
    </row>
    <row r="16508" spans="8:16" x14ac:dyDescent="0.5">
      <c r="H16508"/>
      <c r="P16508"/>
    </row>
    <row r="16509" spans="8:16" x14ac:dyDescent="0.5">
      <c r="H16509"/>
      <c r="P16509"/>
    </row>
    <row r="16510" spans="8:16" x14ac:dyDescent="0.5">
      <c r="H16510"/>
      <c r="P16510"/>
    </row>
    <row r="16511" spans="8:16" x14ac:dyDescent="0.5">
      <c r="H16511"/>
      <c r="P16511"/>
    </row>
    <row r="16512" spans="8:16" x14ac:dyDescent="0.5">
      <c r="H16512"/>
      <c r="P16512"/>
    </row>
    <row r="16513" spans="8:16" x14ac:dyDescent="0.5">
      <c r="H16513"/>
      <c r="P16513"/>
    </row>
    <row r="16514" spans="8:16" x14ac:dyDescent="0.5">
      <c r="H16514"/>
      <c r="P16514"/>
    </row>
    <row r="16515" spans="8:16" x14ac:dyDescent="0.5">
      <c r="H16515"/>
      <c r="P16515"/>
    </row>
    <row r="16516" spans="8:16" x14ac:dyDescent="0.5">
      <c r="H16516"/>
      <c r="P16516"/>
    </row>
    <row r="16517" spans="8:16" x14ac:dyDescent="0.5">
      <c r="H16517"/>
      <c r="P16517"/>
    </row>
    <row r="16518" spans="8:16" x14ac:dyDescent="0.5">
      <c r="H16518"/>
      <c r="P16518"/>
    </row>
    <row r="16519" spans="8:16" x14ac:dyDescent="0.5">
      <c r="H16519"/>
      <c r="P16519"/>
    </row>
    <row r="16520" spans="8:16" x14ac:dyDescent="0.5">
      <c r="H16520"/>
      <c r="P16520"/>
    </row>
    <row r="16521" spans="8:16" x14ac:dyDescent="0.5">
      <c r="H16521"/>
      <c r="P16521"/>
    </row>
    <row r="16522" spans="8:16" x14ac:dyDescent="0.5">
      <c r="H16522"/>
      <c r="P16522"/>
    </row>
    <row r="16523" spans="8:16" x14ac:dyDescent="0.5">
      <c r="H16523"/>
      <c r="P16523"/>
    </row>
    <row r="16524" spans="8:16" x14ac:dyDescent="0.5">
      <c r="H16524"/>
      <c r="P16524"/>
    </row>
    <row r="16525" spans="8:16" x14ac:dyDescent="0.5">
      <c r="H16525"/>
      <c r="P16525"/>
    </row>
    <row r="16526" spans="8:16" x14ac:dyDescent="0.5">
      <c r="H16526"/>
      <c r="P16526"/>
    </row>
    <row r="16527" spans="8:16" x14ac:dyDescent="0.5">
      <c r="H16527"/>
      <c r="P16527"/>
    </row>
    <row r="16528" spans="8:16" x14ac:dyDescent="0.5">
      <c r="H16528"/>
      <c r="P16528"/>
    </row>
    <row r="16529" spans="8:16" x14ac:dyDescent="0.5">
      <c r="H16529"/>
      <c r="P16529"/>
    </row>
    <row r="16530" spans="8:16" x14ac:dyDescent="0.5">
      <c r="H16530"/>
      <c r="P16530"/>
    </row>
    <row r="16531" spans="8:16" x14ac:dyDescent="0.5">
      <c r="H16531"/>
      <c r="P16531"/>
    </row>
    <row r="16532" spans="8:16" x14ac:dyDescent="0.5">
      <c r="H16532"/>
      <c r="P16532"/>
    </row>
    <row r="16533" spans="8:16" x14ac:dyDescent="0.5">
      <c r="H16533"/>
      <c r="P16533"/>
    </row>
    <row r="16534" spans="8:16" x14ac:dyDescent="0.5">
      <c r="H16534"/>
      <c r="P16534"/>
    </row>
    <row r="16535" spans="8:16" x14ac:dyDescent="0.5">
      <c r="H16535"/>
      <c r="P16535"/>
    </row>
    <row r="16536" spans="8:16" x14ac:dyDescent="0.5">
      <c r="H16536"/>
      <c r="P16536"/>
    </row>
    <row r="16537" spans="8:16" x14ac:dyDescent="0.5">
      <c r="H16537"/>
      <c r="P16537"/>
    </row>
    <row r="16538" spans="8:16" x14ac:dyDescent="0.5">
      <c r="H16538"/>
      <c r="P16538"/>
    </row>
    <row r="16539" spans="8:16" x14ac:dyDescent="0.5">
      <c r="H16539"/>
      <c r="P16539"/>
    </row>
    <row r="16540" spans="8:16" x14ac:dyDescent="0.5">
      <c r="H16540"/>
      <c r="P16540"/>
    </row>
    <row r="16541" spans="8:16" x14ac:dyDescent="0.5">
      <c r="H16541"/>
      <c r="P16541"/>
    </row>
    <row r="16542" spans="8:16" x14ac:dyDescent="0.5">
      <c r="H16542"/>
      <c r="P16542"/>
    </row>
    <row r="16543" spans="8:16" x14ac:dyDescent="0.5">
      <c r="H16543"/>
      <c r="P16543"/>
    </row>
    <row r="16544" spans="8:16" x14ac:dyDescent="0.5">
      <c r="H16544"/>
      <c r="P16544"/>
    </row>
    <row r="16545" spans="8:16" x14ac:dyDescent="0.5">
      <c r="H16545"/>
      <c r="P16545"/>
    </row>
    <row r="16546" spans="8:16" x14ac:dyDescent="0.5">
      <c r="H16546"/>
      <c r="P16546"/>
    </row>
    <row r="16547" spans="8:16" x14ac:dyDescent="0.5">
      <c r="H16547"/>
      <c r="P16547"/>
    </row>
    <row r="16548" spans="8:16" x14ac:dyDescent="0.5">
      <c r="H16548"/>
      <c r="P16548"/>
    </row>
    <row r="16549" spans="8:16" x14ac:dyDescent="0.5">
      <c r="H16549"/>
      <c r="P16549"/>
    </row>
    <row r="16550" spans="8:16" x14ac:dyDescent="0.5">
      <c r="H16550"/>
      <c r="P16550"/>
    </row>
    <row r="16551" spans="8:16" x14ac:dyDescent="0.5">
      <c r="H16551"/>
      <c r="P16551"/>
    </row>
    <row r="16552" spans="8:16" x14ac:dyDescent="0.5">
      <c r="H16552"/>
      <c r="P16552"/>
    </row>
    <row r="16553" spans="8:16" x14ac:dyDescent="0.5">
      <c r="H16553"/>
      <c r="P16553"/>
    </row>
    <row r="16554" spans="8:16" x14ac:dyDescent="0.5">
      <c r="H16554"/>
      <c r="P16554"/>
    </row>
    <row r="16555" spans="8:16" x14ac:dyDescent="0.5">
      <c r="H16555"/>
      <c r="P16555"/>
    </row>
    <row r="16556" spans="8:16" x14ac:dyDescent="0.5">
      <c r="H16556"/>
      <c r="P16556"/>
    </row>
    <row r="16557" spans="8:16" x14ac:dyDescent="0.5">
      <c r="H16557"/>
      <c r="P16557"/>
    </row>
    <row r="16558" spans="8:16" x14ac:dyDescent="0.5">
      <c r="H16558"/>
      <c r="P16558"/>
    </row>
    <row r="16559" spans="8:16" x14ac:dyDescent="0.5">
      <c r="H16559"/>
      <c r="P16559"/>
    </row>
    <row r="16560" spans="8:16" x14ac:dyDescent="0.5">
      <c r="H16560"/>
      <c r="P16560"/>
    </row>
    <row r="16561" spans="8:16" x14ac:dyDescent="0.5">
      <c r="H16561"/>
      <c r="P16561"/>
    </row>
    <row r="16562" spans="8:16" x14ac:dyDescent="0.5">
      <c r="H16562"/>
      <c r="P16562"/>
    </row>
    <row r="16563" spans="8:16" x14ac:dyDescent="0.5">
      <c r="H16563"/>
      <c r="P16563"/>
    </row>
    <row r="16564" spans="8:16" x14ac:dyDescent="0.5">
      <c r="H16564"/>
      <c r="P16564"/>
    </row>
    <row r="16565" spans="8:16" x14ac:dyDescent="0.5">
      <c r="H16565"/>
      <c r="P16565"/>
    </row>
    <row r="16566" spans="8:16" x14ac:dyDescent="0.5">
      <c r="H16566"/>
      <c r="P16566"/>
    </row>
    <row r="16567" spans="8:16" x14ac:dyDescent="0.5">
      <c r="H16567"/>
      <c r="P16567"/>
    </row>
    <row r="16568" spans="8:16" x14ac:dyDescent="0.5">
      <c r="H16568"/>
      <c r="P16568"/>
    </row>
    <row r="16569" spans="8:16" x14ac:dyDescent="0.5">
      <c r="H16569"/>
      <c r="P16569"/>
    </row>
    <row r="16570" spans="8:16" x14ac:dyDescent="0.5">
      <c r="H16570"/>
      <c r="P16570"/>
    </row>
    <row r="16571" spans="8:16" x14ac:dyDescent="0.5">
      <c r="H16571"/>
      <c r="P16571"/>
    </row>
    <row r="16572" spans="8:16" x14ac:dyDescent="0.5">
      <c r="H16572"/>
      <c r="P16572"/>
    </row>
    <row r="16573" spans="8:16" x14ac:dyDescent="0.5">
      <c r="H16573"/>
      <c r="P16573"/>
    </row>
    <row r="16574" spans="8:16" x14ac:dyDescent="0.5">
      <c r="H16574"/>
      <c r="P16574"/>
    </row>
    <row r="16575" spans="8:16" x14ac:dyDescent="0.5">
      <c r="H16575"/>
      <c r="P16575"/>
    </row>
    <row r="16576" spans="8:16" x14ac:dyDescent="0.5">
      <c r="H16576"/>
      <c r="P16576"/>
    </row>
    <row r="16577" spans="8:16" x14ac:dyDescent="0.5">
      <c r="H16577"/>
      <c r="P16577"/>
    </row>
    <row r="16578" spans="8:16" x14ac:dyDescent="0.5">
      <c r="H16578"/>
      <c r="P16578"/>
    </row>
    <row r="16579" spans="8:16" x14ac:dyDescent="0.5">
      <c r="H16579"/>
      <c r="P16579"/>
    </row>
    <row r="16580" spans="8:16" x14ac:dyDescent="0.5">
      <c r="H16580"/>
      <c r="P16580"/>
    </row>
    <row r="16581" spans="8:16" x14ac:dyDescent="0.5">
      <c r="H16581"/>
      <c r="P16581"/>
    </row>
    <row r="16582" spans="8:16" x14ac:dyDescent="0.5">
      <c r="H16582"/>
      <c r="P16582"/>
    </row>
    <row r="16583" spans="8:16" x14ac:dyDescent="0.5">
      <c r="H16583"/>
      <c r="P16583"/>
    </row>
    <row r="16584" spans="8:16" x14ac:dyDescent="0.5">
      <c r="H16584"/>
      <c r="P16584"/>
    </row>
    <row r="16585" spans="8:16" x14ac:dyDescent="0.5">
      <c r="H16585"/>
      <c r="P16585"/>
    </row>
    <row r="16586" spans="8:16" x14ac:dyDescent="0.5">
      <c r="H16586"/>
      <c r="P16586"/>
    </row>
    <row r="16587" spans="8:16" x14ac:dyDescent="0.5">
      <c r="H16587"/>
      <c r="P16587"/>
    </row>
    <row r="16588" spans="8:16" x14ac:dyDescent="0.5">
      <c r="H16588"/>
      <c r="P16588"/>
    </row>
    <row r="16589" spans="8:16" x14ac:dyDescent="0.5">
      <c r="H16589"/>
      <c r="P16589"/>
    </row>
    <row r="16590" spans="8:16" x14ac:dyDescent="0.5">
      <c r="H16590"/>
      <c r="P16590"/>
    </row>
    <row r="16591" spans="8:16" x14ac:dyDescent="0.5">
      <c r="H16591"/>
      <c r="P16591"/>
    </row>
    <row r="16592" spans="8:16" x14ac:dyDescent="0.5">
      <c r="H16592"/>
      <c r="P16592"/>
    </row>
    <row r="16593" spans="8:16" x14ac:dyDescent="0.5">
      <c r="H16593"/>
      <c r="P16593"/>
    </row>
    <row r="16594" spans="8:16" x14ac:dyDescent="0.5">
      <c r="H16594"/>
      <c r="P16594"/>
    </row>
    <row r="16595" spans="8:16" x14ac:dyDescent="0.5">
      <c r="H16595"/>
      <c r="P16595"/>
    </row>
    <row r="16596" spans="8:16" x14ac:dyDescent="0.5">
      <c r="H16596"/>
      <c r="P16596"/>
    </row>
    <row r="16597" spans="8:16" x14ac:dyDescent="0.5">
      <c r="H16597"/>
      <c r="P16597"/>
    </row>
    <row r="16598" spans="8:16" x14ac:dyDescent="0.5">
      <c r="H16598"/>
      <c r="P16598"/>
    </row>
    <row r="16599" spans="8:16" x14ac:dyDescent="0.5">
      <c r="H16599"/>
      <c r="P16599"/>
    </row>
    <row r="16600" spans="8:16" x14ac:dyDescent="0.5">
      <c r="H16600"/>
      <c r="P16600"/>
    </row>
    <row r="16601" spans="8:16" x14ac:dyDescent="0.5">
      <c r="H16601"/>
      <c r="P16601"/>
    </row>
    <row r="16602" spans="8:16" x14ac:dyDescent="0.5">
      <c r="H16602"/>
      <c r="P16602"/>
    </row>
    <row r="16603" spans="8:16" x14ac:dyDescent="0.5">
      <c r="H16603"/>
      <c r="P16603"/>
    </row>
    <row r="16604" spans="8:16" x14ac:dyDescent="0.5">
      <c r="H16604"/>
      <c r="P16604"/>
    </row>
    <row r="16605" spans="8:16" x14ac:dyDescent="0.5">
      <c r="H16605"/>
      <c r="P16605"/>
    </row>
    <row r="16606" spans="8:16" x14ac:dyDescent="0.5">
      <c r="H16606"/>
      <c r="P16606"/>
    </row>
    <row r="16607" spans="8:16" x14ac:dyDescent="0.5">
      <c r="H16607"/>
      <c r="P16607"/>
    </row>
    <row r="16608" spans="8:16" x14ac:dyDescent="0.5">
      <c r="H16608"/>
      <c r="P16608"/>
    </row>
    <row r="16609" spans="8:16" x14ac:dyDescent="0.5">
      <c r="H16609"/>
      <c r="P16609"/>
    </row>
    <row r="16610" spans="8:16" x14ac:dyDescent="0.5">
      <c r="H16610"/>
      <c r="P16610"/>
    </row>
    <row r="16611" spans="8:16" x14ac:dyDescent="0.5">
      <c r="H16611"/>
      <c r="P16611"/>
    </row>
    <row r="16612" spans="8:16" x14ac:dyDescent="0.5">
      <c r="H16612"/>
      <c r="P16612"/>
    </row>
    <row r="16613" spans="8:16" x14ac:dyDescent="0.5">
      <c r="H16613"/>
      <c r="P16613"/>
    </row>
    <row r="16614" spans="8:16" x14ac:dyDescent="0.5">
      <c r="H16614"/>
      <c r="P16614"/>
    </row>
    <row r="16615" spans="8:16" x14ac:dyDescent="0.5">
      <c r="H16615"/>
      <c r="P16615"/>
    </row>
    <row r="16616" spans="8:16" x14ac:dyDescent="0.5">
      <c r="H16616"/>
      <c r="P16616"/>
    </row>
    <row r="16617" spans="8:16" x14ac:dyDescent="0.5">
      <c r="H16617"/>
      <c r="P16617"/>
    </row>
    <row r="16618" spans="8:16" x14ac:dyDescent="0.5">
      <c r="H16618"/>
      <c r="P16618"/>
    </row>
    <row r="16619" spans="8:16" x14ac:dyDescent="0.5">
      <c r="H16619"/>
      <c r="P16619"/>
    </row>
    <row r="16620" spans="8:16" x14ac:dyDescent="0.5">
      <c r="H16620"/>
      <c r="P16620"/>
    </row>
    <row r="16621" spans="8:16" x14ac:dyDescent="0.5">
      <c r="H16621"/>
      <c r="P16621"/>
    </row>
    <row r="16622" spans="8:16" x14ac:dyDescent="0.5">
      <c r="H16622"/>
      <c r="P16622"/>
    </row>
    <row r="16623" spans="8:16" x14ac:dyDescent="0.5">
      <c r="H16623"/>
      <c r="P16623"/>
    </row>
    <row r="16624" spans="8:16" x14ac:dyDescent="0.5">
      <c r="H16624"/>
      <c r="P16624"/>
    </row>
    <row r="16625" spans="8:16" x14ac:dyDescent="0.5">
      <c r="H16625"/>
      <c r="P16625"/>
    </row>
    <row r="16626" spans="8:16" x14ac:dyDescent="0.5">
      <c r="H16626"/>
      <c r="P16626"/>
    </row>
    <row r="16627" spans="8:16" x14ac:dyDescent="0.5">
      <c r="H16627"/>
      <c r="P16627"/>
    </row>
    <row r="16628" spans="8:16" x14ac:dyDescent="0.5">
      <c r="H16628"/>
      <c r="P16628"/>
    </row>
    <row r="16629" spans="8:16" x14ac:dyDescent="0.5">
      <c r="H16629"/>
      <c r="P16629"/>
    </row>
    <row r="16630" spans="8:16" x14ac:dyDescent="0.5">
      <c r="H16630"/>
      <c r="P16630"/>
    </row>
    <row r="16631" spans="8:16" x14ac:dyDescent="0.5">
      <c r="H16631"/>
      <c r="P16631"/>
    </row>
    <row r="16632" spans="8:16" x14ac:dyDescent="0.5">
      <c r="H16632"/>
      <c r="P16632"/>
    </row>
    <row r="16633" spans="8:16" x14ac:dyDescent="0.5">
      <c r="H16633"/>
      <c r="P16633"/>
    </row>
    <row r="16634" spans="8:16" x14ac:dyDescent="0.5">
      <c r="H16634"/>
      <c r="P16634"/>
    </row>
    <row r="16635" spans="8:16" x14ac:dyDescent="0.5">
      <c r="H16635"/>
      <c r="P16635"/>
    </row>
    <row r="16636" spans="8:16" x14ac:dyDescent="0.5">
      <c r="H16636"/>
      <c r="P16636"/>
    </row>
    <row r="16637" spans="8:16" x14ac:dyDescent="0.5">
      <c r="H16637"/>
      <c r="P16637"/>
    </row>
    <row r="16638" spans="8:16" x14ac:dyDescent="0.5">
      <c r="H16638"/>
      <c r="P16638"/>
    </row>
    <row r="16639" spans="8:16" x14ac:dyDescent="0.5">
      <c r="H16639"/>
      <c r="P16639"/>
    </row>
    <row r="16640" spans="8:16" x14ac:dyDescent="0.5">
      <c r="H16640"/>
      <c r="P16640"/>
    </row>
    <row r="16641" spans="8:16" x14ac:dyDescent="0.5">
      <c r="H16641"/>
      <c r="P16641"/>
    </row>
    <row r="16642" spans="8:16" x14ac:dyDescent="0.5">
      <c r="H16642"/>
      <c r="P16642"/>
    </row>
    <row r="16643" spans="8:16" x14ac:dyDescent="0.5">
      <c r="H16643"/>
      <c r="P16643"/>
    </row>
    <row r="16644" spans="8:16" x14ac:dyDescent="0.5">
      <c r="H16644"/>
      <c r="P16644"/>
    </row>
    <row r="16645" spans="8:16" x14ac:dyDescent="0.5">
      <c r="H16645"/>
      <c r="P16645"/>
    </row>
    <row r="16646" spans="8:16" x14ac:dyDescent="0.5">
      <c r="H16646"/>
      <c r="P16646"/>
    </row>
    <row r="16647" spans="8:16" x14ac:dyDescent="0.5">
      <c r="H16647"/>
      <c r="P16647"/>
    </row>
    <row r="16648" spans="8:16" x14ac:dyDescent="0.5">
      <c r="H16648"/>
      <c r="P16648"/>
    </row>
    <row r="16649" spans="8:16" x14ac:dyDescent="0.5">
      <c r="H16649"/>
      <c r="P16649"/>
    </row>
    <row r="16650" spans="8:16" x14ac:dyDescent="0.5">
      <c r="H16650"/>
      <c r="P16650"/>
    </row>
    <row r="16651" spans="8:16" x14ac:dyDescent="0.5">
      <c r="H16651"/>
      <c r="P16651"/>
    </row>
    <row r="16652" spans="8:16" x14ac:dyDescent="0.5">
      <c r="H16652"/>
      <c r="P16652"/>
    </row>
    <row r="16653" spans="8:16" x14ac:dyDescent="0.5">
      <c r="H16653"/>
      <c r="P16653"/>
    </row>
    <row r="16654" spans="8:16" x14ac:dyDescent="0.5">
      <c r="H16654"/>
      <c r="P16654"/>
    </row>
    <row r="16655" spans="8:16" x14ac:dyDescent="0.5">
      <c r="H16655"/>
      <c r="P16655"/>
    </row>
    <row r="16656" spans="8:16" x14ac:dyDescent="0.5">
      <c r="H16656"/>
      <c r="P16656"/>
    </row>
    <row r="16657" spans="8:16" x14ac:dyDescent="0.5">
      <c r="H16657"/>
      <c r="P16657"/>
    </row>
    <row r="16658" spans="8:16" x14ac:dyDescent="0.5">
      <c r="H16658"/>
      <c r="P16658"/>
    </row>
    <row r="16659" spans="8:16" x14ac:dyDescent="0.5">
      <c r="H16659"/>
      <c r="P16659"/>
    </row>
    <row r="16660" spans="8:16" x14ac:dyDescent="0.5">
      <c r="H16660"/>
      <c r="P16660"/>
    </row>
    <row r="16661" spans="8:16" x14ac:dyDescent="0.5">
      <c r="H16661"/>
      <c r="P16661"/>
    </row>
    <row r="16662" spans="8:16" x14ac:dyDescent="0.5">
      <c r="H16662"/>
      <c r="P16662"/>
    </row>
    <row r="16663" spans="8:16" x14ac:dyDescent="0.5">
      <c r="H16663"/>
      <c r="P16663"/>
    </row>
    <row r="16664" spans="8:16" x14ac:dyDescent="0.5">
      <c r="H16664"/>
      <c r="P16664"/>
    </row>
    <row r="16665" spans="8:16" x14ac:dyDescent="0.5">
      <c r="H16665"/>
      <c r="P16665"/>
    </row>
    <row r="16666" spans="8:16" x14ac:dyDescent="0.5">
      <c r="H16666"/>
      <c r="P16666"/>
    </row>
    <row r="16667" spans="8:16" x14ac:dyDescent="0.5">
      <c r="H16667"/>
      <c r="P16667"/>
    </row>
    <row r="16668" spans="8:16" x14ac:dyDescent="0.5">
      <c r="H16668"/>
      <c r="P16668"/>
    </row>
    <row r="16669" spans="8:16" x14ac:dyDescent="0.5">
      <c r="H16669"/>
      <c r="P16669"/>
    </row>
    <row r="16670" spans="8:16" x14ac:dyDescent="0.5">
      <c r="H16670"/>
      <c r="P16670"/>
    </row>
    <row r="16671" spans="8:16" x14ac:dyDescent="0.5">
      <c r="H16671"/>
      <c r="P16671"/>
    </row>
    <row r="16672" spans="8:16" x14ac:dyDescent="0.5">
      <c r="H16672"/>
      <c r="P16672"/>
    </row>
    <row r="16673" spans="8:16" x14ac:dyDescent="0.5">
      <c r="H16673"/>
      <c r="P16673"/>
    </row>
    <row r="16674" spans="8:16" x14ac:dyDescent="0.5">
      <c r="H16674"/>
      <c r="P16674"/>
    </row>
    <row r="16675" spans="8:16" x14ac:dyDescent="0.5">
      <c r="H16675"/>
      <c r="P16675"/>
    </row>
    <row r="16676" spans="8:16" x14ac:dyDescent="0.5">
      <c r="H16676"/>
      <c r="P16676"/>
    </row>
    <row r="16677" spans="8:16" x14ac:dyDescent="0.5">
      <c r="H16677"/>
      <c r="P16677"/>
    </row>
    <row r="16678" spans="8:16" x14ac:dyDescent="0.5">
      <c r="H16678"/>
      <c r="P16678"/>
    </row>
    <row r="16679" spans="8:16" x14ac:dyDescent="0.5">
      <c r="H16679"/>
      <c r="P16679"/>
    </row>
    <row r="16680" spans="8:16" x14ac:dyDescent="0.5">
      <c r="H16680"/>
      <c r="P16680"/>
    </row>
    <row r="16681" spans="8:16" x14ac:dyDescent="0.5">
      <c r="H16681"/>
      <c r="P16681"/>
    </row>
    <row r="16682" spans="8:16" x14ac:dyDescent="0.5">
      <c r="H16682"/>
      <c r="P16682"/>
    </row>
    <row r="16683" spans="8:16" x14ac:dyDescent="0.5">
      <c r="H16683"/>
      <c r="P16683"/>
    </row>
    <row r="16684" spans="8:16" x14ac:dyDescent="0.5">
      <c r="H16684"/>
      <c r="P16684"/>
    </row>
    <row r="16685" spans="8:16" x14ac:dyDescent="0.5">
      <c r="H16685"/>
      <c r="P16685"/>
    </row>
    <row r="16686" spans="8:16" x14ac:dyDescent="0.5">
      <c r="H16686"/>
      <c r="P16686"/>
    </row>
    <row r="16687" spans="8:16" x14ac:dyDescent="0.5">
      <c r="H16687"/>
      <c r="P16687"/>
    </row>
    <row r="16688" spans="8:16" x14ac:dyDescent="0.5">
      <c r="H16688"/>
      <c r="P16688"/>
    </row>
    <row r="16689" spans="8:16" x14ac:dyDescent="0.5">
      <c r="H16689"/>
      <c r="P16689"/>
    </row>
    <row r="16690" spans="8:16" x14ac:dyDescent="0.5">
      <c r="H16690"/>
      <c r="P16690"/>
    </row>
    <row r="16691" spans="8:16" x14ac:dyDescent="0.5">
      <c r="H16691"/>
      <c r="P16691"/>
    </row>
    <row r="16692" spans="8:16" x14ac:dyDescent="0.5">
      <c r="H16692"/>
      <c r="P16692"/>
    </row>
    <row r="16693" spans="8:16" x14ac:dyDescent="0.5">
      <c r="H16693"/>
      <c r="P16693"/>
    </row>
    <row r="16694" spans="8:16" x14ac:dyDescent="0.5">
      <c r="H16694"/>
      <c r="P16694"/>
    </row>
    <row r="16695" spans="8:16" x14ac:dyDescent="0.5">
      <c r="H16695"/>
      <c r="P16695"/>
    </row>
    <row r="16696" spans="8:16" x14ac:dyDescent="0.5">
      <c r="H16696"/>
      <c r="P16696"/>
    </row>
    <row r="16697" spans="8:16" x14ac:dyDescent="0.5">
      <c r="H16697"/>
      <c r="P16697"/>
    </row>
    <row r="16698" spans="8:16" x14ac:dyDescent="0.5">
      <c r="H16698"/>
      <c r="P16698"/>
    </row>
    <row r="16699" spans="8:16" x14ac:dyDescent="0.5">
      <c r="H16699"/>
      <c r="P16699"/>
    </row>
    <row r="16700" spans="8:16" x14ac:dyDescent="0.5">
      <c r="H16700"/>
      <c r="P16700"/>
    </row>
    <row r="16701" spans="8:16" x14ac:dyDescent="0.5">
      <c r="H16701"/>
      <c r="P16701"/>
    </row>
    <row r="16702" spans="8:16" x14ac:dyDescent="0.5">
      <c r="H16702"/>
      <c r="P16702"/>
    </row>
    <row r="16703" spans="8:16" x14ac:dyDescent="0.5">
      <c r="H16703"/>
      <c r="P16703"/>
    </row>
    <row r="16704" spans="8:16" x14ac:dyDescent="0.5">
      <c r="H16704"/>
      <c r="P16704"/>
    </row>
    <row r="16705" spans="8:16" x14ac:dyDescent="0.5">
      <c r="H16705"/>
      <c r="P16705"/>
    </row>
    <row r="16706" spans="8:16" x14ac:dyDescent="0.5">
      <c r="H16706"/>
      <c r="P16706"/>
    </row>
    <row r="16707" spans="8:16" x14ac:dyDescent="0.5">
      <c r="H16707"/>
      <c r="P16707"/>
    </row>
    <row r="16708" spans="8:16" x14ac:dyDescent="0.5">
      <c r="H16708"/>
      <c r="P16708"/>
    </row>
    <row r="16709" spans="8:16" x14ac:dyDescent="0.5">
      <c r="H16709"/>
      <c r="P16709"/>
    </row>
    <row r="16710" spans="8:16" x14ac:dyDescent="0.5">
      <c r="H16710"/>
      <c r="P16710"/>
    </row>
    <row r="16711" spans="8:16" x14ac:dyDescent="0.5">
      <c r="H16711"/>
      <c r="P16711"/>
    </row>
    <row r="16712" spans="8:16" x14ac:dyDescent="0.5">
      <c r="H16712"/>
      <c r="P16712"/>
    </row>
    <row r="16713" spans="8:16" x14ac:dyDescent="0.5">
      <c r="H16713"/>
      <c r="P16713"/>
    </row>
    <row r="16714" spans="8:16" x14ac:dyDescent="0.5">
      <c r="H16714"/>
      <c r="P16714"/>
    </row>
    <row r="16715" spans="8:16" x14ac:dyDescent="0.5">
      <c r="H16715"/>
      <c r="P16715"/>
    </row>
    <row r="16716" spans="8:16" x14ac:dyDescent="0.5">
      <c r="H16716"/>
      <c r="P16716"/>
    </row>
    <row r="16717" spans="8:16" x14ac:dyDescent="0.5">
      <c r="H16717"/>
      <c r="P16717"/>
    </row>
    <row r="16718" spans="8:16" x14ac:dyDescent="0.5">
      <c r="H16718"/>
      <c r="P16718"/>
    </row>
    <row r="16719" spans="8:16" x14ac:dyDescent="0.5">
      <c r="H16719"/>
      <c r="P16719"/>
    </row>
    <row r="16720" spans="8:16" x14ac:dyDescent="0.5">
      <c r="H16720"/>
      <c r="P16720"/>
    </row>
    <row r="16721" spans="8:16" x14ac:dyDescent="0.5">
      <c r="H16721"/>
      <c r="P16721"/>
    </row>
    <row r="16722" spans="8:16" x14ac:dyDescent="0.5">
      <c r="H16722"/>
      <c r="P16722"/>
    </row>
    <row r="16723" spans="8:16" x14ac:dyDescent="0.5">
      <c r="H16723"/>
      <c r="P16723"/>
    </row>
    <row r="16724" spans="8:16" x14ac:dyDescent="0.5">
      <c r="H16724"/>
      <c r="P16724"/>
    </row>
    <row r="16725" spans="8:16" x14ac:dyDescent="0.5">
      <c r="H16725"/>
      <c r="P16725"/>
    </row>
    <row r="16726" spans="8:16" x14ac:dyDescent="0.5">
      <c r="H16726"/>
      <c r="P16726"/>
    </row>
    <row r="16727" spans="8:16" x14ac:dyDescent="0.5">
      <c r="H16727"/>
      <c r="P16727"/>
    </row>
    <row r="16728" spans="8:16" x14ac:dyDescent="0.5">
      <c r="H16728"/>
      <c r="P16728"/>
    </row>
    <row r="16729" spans="8:16" x14ac:dyDescent="0.5">
      <c r="H16729"/>
      <c r="P16729"/>
    </row>
    <row r="16730" spans="8:16" x14ac:dyDescent="0.5">
      <c r="H16730"/>
      <c r="P16730"/>
    </row>
    <row r="16731" spans="8:16" x14ac:dyDescent="0.5">
      <c r="H16731"/>
      <c r="P16731"/>
    </row>
    <row r="16732" spans="8:16" x14ac:dyDescent="0.5">
      <c r="H16732"/>
      <c r="P16732"/>
    </row>
    <row r="16733" spans="8:16" x14ac:dyDescent="0.5">
      <c r="H16733"/>
      <c r="P16733"/>
    </row>
    <row r="16734" spans="8:16" x14ac:dyDescent="0.5">
      <c r="H16734"/>
      <c r="P16734"/>
    </row>
    <row r="16735" spans="8:16" x14ac:dyDescent="0.5">
      <c r="H16735"/>
      <c r="P16735"/>
    </row>
    <row r="16736" spans="8:16" x14ac:dyDescent="0.5">
      <c r="H16736"/>
      <c r="P16736"/>
    </row>
    <row r="16737" spans="8:16" x14ac:dyDescent="0.5">
      <c r="H16737"/>
      <c r="P16737"/>
    </row>
    <row r="16738" spans="8:16" x14ac:dyDescent="0.5">
      <c r="H16738"/>
      <c r="P16738"/>
    </row>
    <row r="16739" spans="8:16" x14ac:dyDescent="0.5">
      <c r="H16739"/>
      <c r="P16739"/>
    </row>
    <row r="16740" spans="8:16" x14ac:dyDescent="0.5">
      <c r="H16740"/>
      <c r="P16740"/>
    </row>
    <row r="16741" spans="8:16" x14ac:dyDescent="0.5">
      <c r="H16741"/>
      <c r="P16741"/>
    </row>
    <row r="16742" spans="8:16" x14ac:dyDescent="0.5">
      <c r="H16742"/>
      <c r="P16742"/>
    </row>
    <row r="16743" spans="8:16" x14ac:dyDescent="0.5">
      <c r="H16743"/>
      <c r="P16743"/>
    </row>
    <row r="16744" spans="8:16" x14ac:dyDescent="0.5">
      <c r="H16744"/>
      <c r="P16744"/>
    </row>
    <row r="16745" spans="8:16" x14ac:dyDescent="0.5">
      <c r="H16745"/>
      <c r="P16745"/>
    </row>
    <row r="16746" spans="8:16" x14ac:dyDescent="0.5">
      <c r="H16746"/>
      <c r="P16746"/>
    </row>
    <row r="16747" spans="8:16" x14ac:dyDescent="0.5">
      <c r="H16747"/>
      <c r="P16747"/>
    </row>
    <row r="16748" spans="8:16" x14ac:dyDescent="0.5">
      <c r="H16748"/>
      <c r="P16748"/>
    </row>
    <row r="16749" spans="8:16" x14ac:dyDescent="0.5">
      <c r="H16749"/>
      <c r="P16749"/>
    </row>
    <row r="16750" spans="8:16" x14ac:dyDescent="0.5">
      <c r="H16750"/>
      <c r="P16750"/>
    </row>
    <row r="16751" spans="8:16" x14ac:dyDescent="0.5">
      <c r="H16751"/>
      <c r="P16751"/>
    </row>
    <row r="16752" spans="8:16" x14ac:dyDescent="0.5">
      <c r="H16752"/>
      <c r="P16752"/>
    </row>
    <row r="16753" spans="8:16" x14ac:dyDescent="0.5">
      <c r="H16753"/>
      <c r="P16753"/>
    </row>
    <row r="16754" spans="8:16" x14ac:dyDescent="0.5">
      <c r="H16754"/>
      <c r="P16754"/>
    </row>
    <row r="16755" spans="8:16" x14ac:dyDescent="0.5">
      <c r="H16755"/>
      <c r="P16755"/>
    </row>
    <row r="16756" spans="8:16" x14ac:dyDescent="0.5">
      <c r="H16756"/>
      <c r="P16756"/>
    </row>
    <row r="16757" spans="8:16" x14ac:dyDescent="0.5">
      <c r="H16757"/>
      <c r="P16757"/>
    </row>
    <row r="16758" spans="8:16" x14ac:dyDescent="0.5">
      <c r="H16758"/>
      <c r="P16758"/>
    </row>
    <row r="16759" spans="8:16" x14ac:dyDescent="0.5">
      <c r="H16759"/>
      <c r="P16759"/>
    </row>
    <row r="16760" spans="8:16" x14ac:dyDescent="0.5">
      <c r="H16760"/>
      <c r="P16760"/>
    </row>
    <row r="16761" spans="8:16" x14ac:dyDescent="0.5">
      <c r="H16761"/>
      <c r="P16761"/>
    </row>
    <row r="16762" spans="8:16" x14ac:dyDescent="0.5">
      <c r="H16762"/>
      <c r="P16762"/>
    </row>
    <row r="16763" spans="8:16" x14ac:dyDescent="0.5">
      <c r="H16763"/>
      <c r="P16763"/>
    </row>
    <row r="16764" spans="8:16" x14ac:dyDescent="0.5">
      <c r="H16764"/>
      <c r="P16764"/>
    </row>
    <row r="16765" spans="8:16" x14ac:dyDescent="0.5">
      <c r="H16765"/>
      <c r="P16765"/>
    </row>
    <row r="16766" spans="8:16" x14ac:dyDescent="0.5">
      <c r="H16766"/>
      <c r="P16766"/>
    </row>
    <row r="16767" spans="8:16" x14ac:dyDescent="0.5">
      <c r="H16767"/>
      <c r="P16767"/>
    </row>
    <row r="16768" spans="8:16" x14ac:dyDescent="0.5">
      <c r="H16768"/>
      <c r="P16768"/>
    </row>
    <row r="16769" spans="8:16" x14ac:dyDescent="0.5">
      <c r="H16769"/>
      <c r="P16769"/>
    </row>
    <row r="16770" spans="8:16" x14ac:dyDescent="0.5">
      <c r="H16770"/>
      <c r="P16770"/>
    </row>
    <row r="16771" spans="8:16" x14ac:dyDescent="0.5">
      <c r="H16771"/>
      <c r="P16771"/>
    </row>
    <row r="16772" spans="8:16" x14ac:dyDescent="0.5">
      <c r="H16772"/>
      <c r="P16772"/>
    </row>
    <row r="16773" spans="8:16" x14ac:dyDescent="0.5">
      <c r="H16773"/>
      <c r="P16773"/>
    </row>
    <row r="16774" spans="8:16" x14ac:dyDescent="0.5">
      <c r="H16774"/>
      <c r="P16774"/>
    </row>
    <row r="16775" spans="8:16" x14ac:dyDescent="0.5">
      <c r="H16775"/>
      <c r="P16775"/>
    </row>
    <row r="16776" spans="8:16" x14ac:dyDescent="0.5">
      <c r="H16776"/>
      <c r="P16776"/>
    </row>
    <row r="16777" spans="8:16" x14ac:dyDescent="0.5">
      <c r="H16777"/>
      <c r="P16777"/>
    </row>
    <row r="16778" spans="8:16" x14ac:dyDescent="0.5">
      <c r="H16778"/>
      <c r="P16778"/>
    </row>
    <row r="16779" spans="8:16" x14ac:dyDescent="0.5">
      <c r="H16779"/>
      <c r="P16779"/>
    </row>
    <row r="16780" spans="8:16" x14ac:dyDescent="0.5">
      <c r="H16780"/>
      <c r="P16780"/>
    </row>
    <row r="16781" spans="8:16" x14ac:dyDescent="0.5">
      <c r="H16781"/>
      <c r="P16781"/>
    </row>
    <row r="16782" spans="8:16" x14ac:dyDescent="0.5">
      <c r="H16782"/>
      <c r="P16782"/>
    </row>
    <row r="16783" spans="8:16" x14ac:dyDescent="0.5">
      <c r="H16783"/>
      <c r="P16783"/>
    </row>
    <row r="16784" spans="8:16" x14ac:dyDescent="0.5">
      <c r="H16784"/>
      <c r="P16784"/>
    </row>
    <row r="16785" spans="8:16" x14ac:dyDescent="0.5">
      <c r="H16785"/>
      <c r="P16785"/>
    </row>
    <row r="16786" spans="8:16" x14ac:dyDescent="0.5">
      <c r="H16786"/>
      <c r="P16786"/>
    </row>
    <row r="16787" spans="8:16" x14ac:dyDescent="0.5">
      <c r="H16787"/>
      <c r="P16787"/>
    </row>
    <row r="16788" spans="8:16" x14ac:dyDescent="0.5">
      <c r="H16788"/>
      <c r="P16788"/>
    </row>
    <row r="16789" spans="8:16" x14ac:dyDescent="0.5">
      <c r="H16789"/>
      <c r="P16789"/>
    </row>
    <row r="16790" spans="8:16" x14ac:dyDescent="0.5">
      <c r="H16790"/>
      <c r="P16790"/>
    </row>
    <row r="16791" spans="8:16" x14ac:dyDescent="0.5">
      <c r="H16791"/>
      <c r="P16791"/>
    </row>
    <row r="16792" spans="8:16" x14ac:dyDescent="0.5">
      <c r="H16792"/>
      <c r="P16792"/>
    </row>
    <row r="16793" spans="8:16" x14ac:dyDescent="0.5">
      <c r="H16793"/>
      <c r="P16793"/>
    </row>
    <row r="16794" spans="8:16" x14ac:dyDescent="0.5">
      <c r="H16794"/>
      <c r="P16794"/>
    </row>
    <row r="16795" spans="8:16" x14ac:dyDescent="0.5">
      <c r="H16795"/>
      <c r="P16795"/>
    </row>
    <row r="16796" spans="8:16" x14ac:dyDescent="0.5">
      <c r="H16796"/>
      <c r="P16796"/>
    </row>
    <row r="16797" spans="8:16" x14ac:dyDescent="0.5">
      <c r="H16797"/>
      <c r="P16797"/>
    </row>
    <row r="16798" spans="8:16" x14ac:dyDescent="0.5">
      <c r="H16798"/>
      <c r="P16798"/>
    </row>
    <row r="16799" spans="8:16" x14ac:dyDescent="0.5">
      <c r="H16799"/>
      <c r="P16799"/>
    </row>
    <row r="16800" spans="8:16" x14ac:dyDescent="0.5">
      <c r="H16800"/>
      <c r="P16800"/>
    </row>
    <row r="16801" spans="8:16" x14ac:dyDescent="0.5">
      <c r="H16801"/>
      <c r="P16801"/>
    </row>
    <row r="16802" spans="8:16" x14ac:dyDescent="0.5">
      <c r="H16802"/>
      <c r="P16802"/>
    </row>
    <row r="16803" spans="8:16" x14ac:dyDescent="0.5">
      <c r="H16803"/>
      <c r="P16803"/>
    </row>
    <row r="16804" spans="8:16" x14ac:dyDescent="0.5">
      <c r="H16804"/>
      <c r="P16804"/>
    </row>
    <row r="16805" spans="8:16" x14ac:dyDescent="0.5">
      <c r="H16805"/>
      <c r="P16805"/>
    </row>
    <row r="16806" spans="8:16" x14ac:dyDescent="0.5">
      <c r="H16806"/>
      <c r="P16806"/>
    </row>
    <row r="16807" spans="8:16" x14ac:dyDescent="0.5">
      <c r="H16807"/>
      <c r="P16807"/>
    </row>
    <row r="16808" spans="8:16" x14ac:dyDescent="0.5">
      <c r="H16808"/>
      <c r="P16808"/>
    </row>
    <row r="16809" spans="8:16" x14ac:dyDescent="0.5">
      <c r="H16809"/>
      <c r="P16809"/>
    </row>
    <row r="16810" spans="8:16" x14ac:dyDescent="0.5">
      <c r="H16810"/>
      <c r="P16810"/>
    </row>
    <row r="16811" spans="8:16" x14ac:dyDescent="0.5">
      <c r="H16811"/>
      <c r="P16811"/>
    </row>
    <row r="16812" spans="8:16" x14ac:dyDescent="0.5">
      <c r="H16812"/>
      <c r="P16812"/>
    </row>
    <row r="16813" spans="8:16" x14ac:dyDescent="0.5">
      <c r="H16813"/>
      <c r="P16813"/>
    </row>
    <row r="16814" spans="8:16" x14ac:dyDescent="0.5">
      <c r="H16814"/>
      <c r="P16814"/>
    </row>
    <row r="16815" spans="8:16" x14ac:dyDescent="0.5">
      <c r="H16815"/>
      <c r="P16815"/>
    </row>
    <row r="16816" spans="8:16" x14ac:dyDescent="0.5">
      <c r="H16816"/>
      <c r="P16816"/>
    </row>
    <row r="16817" spans="8:16" x14ac:dyDescent="0.5">
      <c r="H16817"/>
      <c r="P16817"/>
    </row>
    <row r="16818" spans="8:16" x14ac:dyDescent="0.5">
      <c r="H16818"/>
      <c r="P16818"/>
    </row>
    <row r="16819" spans="8:16" x14ac:dyDescent="0.5">
      <c r="H16819"/>
      <c r="P16819"/>
    </row>
    <row r="16820" spans="8:16" x14ac:dyDescent="0.5">
      <c r="H16820"/>
      <c r="P16820"/>
    </row>
    <row r="16821" spans="8:16" x14ac:dyDescent="0.5">
      <c r="H16821"/>
      <c r="P16821"/>
    </row>
    <row r="16822" spans="8:16" x14ac:dyDescent="0.5">
      <c r="H16822"/>
      <c r="P16822"/>
    </row>
    <row r="16823" spans="8:16" x14ac:dyDescent="0.5">
      <c r="H16823"/>
      <c r="P16823"/>
    </row>
    <row r="16824" spans="8:16" x14ac:dyDescent="0.5">
      <c r="H16824"/>
      <c r="P16824"/>
    </row>
    <row r="16825" spans="8:16" x14ac:dyDescent="0.5">
      <c r="H16825"/>
      <c r="P16825"/>
    </row>
    <row r="16826" spans="8:16" x14ac:dyDescent="0.5">
      <c r="H16826"/>
      <c r="P16826"/>
    </row>
    <row r="16827" spans="8:16" x14ac:dyDescent="0.5">
      <c r="H16827"/>
      <c r="P16827"/>
    </row>
    <row r="16828" spans="8:16" x14ac:dyDescent="0.5">
      <c r="H16828"/>
      <c r="P16828"/>
    </row>
    <row r="16829" spans="8:16" x14ac:dyDescent="0.5">
      <c r="H16829"/>
      <c r="P16829"/>
    </row>
    <row r="16830" spans="8:16" x14ac:dyDescent="0.5">
      <c r="H16830"/>
      <c r="P16830"/>
    </row>
    <row r="16831" spans="8:16" x14ac:dyDescent="0.5">
      <c r="H16831"/>
      <c r="P16831"/>
    </row>
    <row r="16832" spans="8:16" x14ac:dyDescent="0.5">
      <c r="H16832"/>
      <c r="P16832"/>
    </row>
    <row r="16833" spans="8:16" x14ac:dyDescent="0.5">
      <c r="H16833"/>
      <c r="P16833"/>
    </row>
    <row r="16834" spans="8:16" x14ac:dyDescent="0.5">
      <c r="H16834"/>
      <c r="P16834"/>
    </row>
    <row r="16835" spans="8:16" x14ac:dyDescent="0.5">
      <c r="H16835"/>
      <c r="P16835"/>
    </row>
    <row r="16836" spans="8:16" x14ac:dyDescent="0.5">
      <c r="H16836"/>
      <c r="P16836"/>
    </row>
    <row r="16837" spans="8:16" x14ac:dyDescent="0.5">
      <c r="H16837"/>
      <c r="P16837"/>
    </row>
    <row r="16838" spans="8:16" x14ac:dyDescent="0.5">
      <c r="H16838"/>
      <c r="P16838"/>
    </row>
    <row r="16839" spans="8:16" x14ac:dyDescent="0.5">
      <c r="H16839"/>
      <c r="P16839"/>
    </row>
    <row r="16840" spans="8:16" x14ac:dyDescent="0.5">
      <c r="H16840"/>
      <c r="P16840"/>
    </row>
    <row r="16841" spans="8:16" x14ac:dyDescent="0.5">
      <c r="H16841"/>
      <c r="P16841"/>
    </row>
    <row r="16842" spans="8:16" x14ac:dyDescent="0.5">
      <c r="H16842"/>
      <c r="P16842"/>
    </row>
    <row r="16843" spans="8:16" x14ac:dyDescent="0.5">
      <c r="H16843"/>
      <c r="P16843"/>
    </row>
    <row r="16844" spans="8:16" x14ac:dyDescent="0.5">
      <c r="H16844"/>
      <c r="P16844"/>
    </row>
    <row r="16845" spans="8:16" x14ac:dyDescent="0.5">
      <c r="H16845"/>
      <c r="P16845"/>
    </row>
    <row r="16846" spans="8:16" x14ac:dyDescent="0.5">
      <c r="H16846"/>
      <c r="P16846"/>
    </row>
    <row r="16847" spans="8:16" x14ac:dyDescent="0.5">
      <c r="H16847"/>
      <c r="P16847"/>
    </row>
    <row r="16848" spans="8:16" x14ac:dyDescent="0.5">
      <c r="H16848"/>
      <c r="P16848"/>
    </row>
    <row r="16849" spans="8:16" x14ac:dyDescent="0.5">
      <c r="H16849"/>
      <c r="P16849"/>
    </row>
    <row r="16850" spans="8:16" x14ac:dyDescent="0.5">
      <c r="H16850"/>
      <c r="P16850"/>
    </row>
    <row r="16851" spans="8:16" x14ac:dyDescent="0.5">
      <c r="H16851"/>
      <c r="P16851"/>
    </row>
    <row r="16852" spans="8:16" x14ac:dyDescent="0.5">
      <c r="H16852"/>
      <c r="P16852"/>
    </row>
    <row r="16853" spans="8:16" x14ac:dyDescent="0.5">
      <c r="H16853"/>
      <c r="P16853"/>
    </row>
    <row r="16854" spans="8:16" x14ac:dyDescent="0.5">
      <c r="H16854"/>
      <c r="P16854"/>
    </row>
    <row r="16855" spans="8:16" x14ac:dyDescent="0.5">
      <c r="H16855"/>
      <c r="P16855"/>
    </row>
    <row r="16856" spans="8:16" x14ac:dyDescent="0.5">
      <c r="H16856"/>
      <c r="P16856"/>
    </row>
    <row r="16857" spans="8:16" x14ac:dyDescent="0.5">
      <c r="H16857"/>
      <c r="P16857"/>
    </row>
    <row r="16858" spans="8:16" x14ac:dyDescent="0.5">
      <c r="H16858"/>
      <c r="P16858"/>
    </row>
    <row r="16859" spans="8:16" x14ac:dyDescent="0.5">
      <c r="H16859"/>
      <c r="P16859"/>
    </row>
    <row r="16860" spans="8:16" x14ac:dyDescent="0.5">
      <c r="H16860"/>
      <c r="P16860"/>
    </row>
    <row r="16861" spans="8:16" x14ac:dyDescent="0.5">
      <c r="H16861"/>
      <c r="P16861"/>
    </row>
    <row r="16862" spans="8:16" x14ac:dyDescent="0.5">
      <c r="H16862"/>
      <c r="P16862"/>
    </row>
    <row r="16863" spans="8:16" x14ac:dyDescent="0.5">
      <c r="H16863"/>
      <c r="P16863"/>
    </row>
    <row r="16864" spans="8:16" x14ac:dyDescent="0.5">
      <c r="H16864"/>
      <c r="P16864"/>
    </row>
    <row r="16865" spans="8:16" x14ac:dyDescent="0.5">
      <c r="H16865"/>
      <c r="P16865"/>
    </row>
    <row r="16866" spans="8:16" x14ac:dyDescent="0.5">
      <c r="H16866"/>
      <c r="P16866"/>
    </row>
    <row r="16867" spans="8:16" x14ac:dyDescent="0.5">
      <c r="H16867"/>
      <c r="P16867"/>
    </row>
    <row r="16868" spans="8:16" x14ac:dyDescent="0.5">
      <c r="H16868"/>
      <c r="P16868"/>
    </row>
    <row r="16869" spans="8:16" x14ac:dyDescent="0.5">
      <c r="H16869"/>
      <c r="P16869"/>
    </row>
    <row r="16870" spans="8:16" x14ac:dyDescent="0.5">
      <c r="H16870"/>
      <c r="P16870"/>
    </row>
    <row r="16871" spans="8:16" x14ac:dyDescent="0.5">
      <c r="H16871"/>
      <c r="P16871"/>
    </row>
    <row r="16872" spans="8:16" x14ac:dyDescent="0.5">
      <c r="H16872"/>
      <c r="P16872"/>
    </row>
    <row r="16873" spans="8:16" x14ac:dyDescent="0.5">
      <c r="H16873"/>
      <c r="P16873"/>
    </row>
    <row r="16874" spans="8:16" x14ac:dyDescent="0.5">
      <c r="H16874"/>
      <c r="P16874"/>
    </row>
    <row r="16875" spans="8:16" x14ac:dyDescent="0.5">
      <c r="H16875"/>
      <c r="P16875"/>
    </row>
    <row r="16876" spans="8:16" x14ac:dyDescent="0.5">
      <c r="H16876"/>
      <c r="P16876"/>
    </row>
    <row r="16877" spans="8:16" x14ac:dyDescent="0.5">
      <c r="H16877"/>
      <c r="P16877"/>
    </row>
    <row r="16878" spans="8:16" x14ac:dyDescent="0.5">
      <c r="H16878"/>
      <c r="P16878"/>
    </row>
    <row r="16879" spans="8:16" x14ac:dyDescent="0.5">
      <c r="H16879"/>
      <c r="P16879"/>
    </row>
    <row r="16880" spans="8:16" x14ac:dyDescent="0.5">
      <c r="H16880"/>
      <c r="P16880"/>
    </row>
    <row r="16881" spans="8:16" x14ac:dyDescent="0.5">
      <c r="H16881"/>
      <c r="P16881"/>
    </row>
    <row r="16882" spans="8:16" x14ac:dyDescent="0.5">
      <c r="H16882"/>
      <c r="P16882"/>
    </row>
    <row r="16883" spans="8:16" x14ac:dyDescent="0.5">
      <c r="H16883"/>
      <c r="P16883"/>
    </row>
    <row r="16884" spans="8:16" x14ac:dyDescent="0.5">
      <c r="H16884"/>
      <c r="P16884"/>
    </row>
    <row r="16885" spans="8:16" x14ac:dyDescent="0.5">
      <c r="H16885"/>
      <c r="P16885"/>
    </row>
    <row r="16886" spans="8:16" x14ac:dyDescent="0.5">
      <c r="H16886"/>
      <c r="P16886"/>
    </row>
    <row r="16887" spans="8:16" x14ac:dyDescent="0.5">
      <c r="H16887"/>
      <c r="P16887"/>
    </row>
    <row r="16888" spans="8:16" x14ac:dyDescent="0.5">
      <c r="H16888"/>
      <c r="P16888"/>
    </row>
    <row r="16889" spans="8:16" x14ac:dyDescent="0.5">
      <c r="H16889"/>
      <c r="P16889"/>
    </row>
    <row r="16890" spans="8:16" x14ac:dyDescent="0.5">
      <c r="H16890"/>
      <c r="P16890"/>
    </row>
    <row r="16891" spans="8:16" x14ac:dyDescent="0.5">
      <c r="H16891"/>
      <c r="P16891"/>
    </row>
    <row r="16892" spans="8:16" x14ac:dyDescent="0.5">
      <c r="H16892"/>
      <c r="P16892"/>
    </row>
    <row r="16893" spans="8:16" x14ac:dyDescent="0.5">
      <c r="H16893"/>
      <c r="P16893"/>
    </row>
    <row r="16894" spans="8:16" x14ac:dyDescent="0.5">
      <c r="H16894"/>
      <c r="P16894"/>
    </row>
    <row r="16895" spans="8:16" x14ac:dyDescent="0.5">
      <c r="H16895"/>
      <c r="P16895"/>
    </row>
    <row r="16896" spans="8:16" x14ac:dyDescent="0.5">
      <c r="H16896"/>
      <c r="P16896"/>
    </row>
    <row r="16897" spans="8:16" x14ac:dyDescent="0.5">
      <c r="H16897"/>
      <c r="P16897"/>
    </row>
    <row r="16898" spans="8:16" x14ac:dyDescent="0.5">
      <c r="H16898"/>
      <c r="P16898"/>
    </row>
    <row r="16899" spans="8:16" x14ac:dyDescent="0.5">
      <c r="H16899"/>
      <c r="P16899"/>
    </row>
    <row r="16900" spans="8:16" x14ac:dyDescent="0.5">
      <c r="H16900"/>
      <c r="P16900"/>
    </row>
    <row r="16901" spans="8:16" x14ac:dyDescent="0.5">
      <c r="H16901"/>
      <c r="P16901"/>
    </row>
    <row r="16902" spans="8:16" x14ac:dyDescent="0.5">
      <c r="H16902"/>
      <c r="P16902"/>
    </row>
    <row r="16903" spans="8:16" x14ac:dyDescent="0.5">
      <c r="H16903"/>
      <c r="P16903"/>
    </row>
    <row r="16904" spans="8:16" x14ac:dyDescent="0.5">
      <c r="H16904"/>
      <c r="P16904"/>
    </row>
    <row r="16905" spans="8:16" x14ac:dyDescent="0.5">
      <c r="H16905"/>
      <c r="P16905"/>
    </row>
    <row r="16906" spans="8:16" x14ac:dyDescent="0.5">
      <c r="H16906"/>
      <c r="P16906"/>
    </row>
    <row r="16907" spans="8:16" x14ac:dyDescent="0.5">
      <c r="H16907"/>
      <c r="P16907"/>
    </row>
    <row r="16908" spans="8:16" x14ac:dyDescent="0.5">
      <c r="H16908"/>
      <c r="P16908"/>
    </row>
    <row r="16909" spans="8:16" x14ac:dyDescent="0.5">
      <c r="H16909"/>
      <c r="P16909"/>
    </row>
    <row r="16910" spans="8:16" x14ac:dyDescent="0.5">
      <c r="H16910"/>
      <c r="P16910"/>
    </row>
    <row r="16911" spans="8:16" x14ac:dyDescent="0.5">
      <c r="H16911"/>
      <c r="P16911"/>
    </row>
    <row r="16912" spans="8:16" x14ac:dyDescent="0.5">
      <c r="H16912"/>
      <c r="P16912"/>
    </row>
    <row r="16913" spans="8:16" x14ac:dyDescent="0.5">
      <c r="H16913"/>
      <c r="P16913"/>
    </row>
    <row r="16914" spans="8:16" x14ac:dyDescent="0.5">
      <c r="H16914"/>
      <c r="P16914"/>
    </row>
    <row r="16915" spans="8:16" x14ac:dyDescent="0.5">
      <c r="H16915"/>
      <c r="P16915"/>
    </row>
    <row r="16916" spans="8:16" x14ac:dyDescent="0.5">
      <c r="H16916"/>
      <c r="P16916"/>
    </row>
    <row r="16917" spans="8:16" x14ac:dyDescent="0.5">
      <c r="H16917"/>
      <c r="P16917"/>
    </row>
    <row r="16918" spans="8:16" x14ac:dyDescent="0.5">
      <c r="H16918"/>
      <c r="P16918"/>
    </row>
    <row r="16919" spans="8:16" x14ac:dyDescent="0.5">
      <c r="H16919"/>
      <c r="P16919"/>
    </row>
    <row r="16920" spans="8:16" x14ac:dyDescent="0.5">
      <c r="H16920"/>
      <c r="P16920"/>
    </row>
    <row r="16921" spans="8:16" x14ac:dyDescent="0.5">
      <c r="H16921"/>
      <c r="P16921"/>
    </row>
    <row r="16922" spans="8:16" x14ac:dyDescent="0.5">
      <c r="H16922"/>
      <c r="P16922"/>
    </row>
    <row r="16923" spans="8:16" x14ac:dyDescent="0.5">
      <c r="H16923"/>
      <c r="P16923"/>
    </row>
    <row r="16924" spans="8:16" x14ac:dyDescent="0.5">
      <c r="H16924"/>
      <c r="P16924"/>
    </row>
    <row r="16925" spans="8:16" x14ac:dyDescent="0.5">
      <c r="H16925"/>
      <c r="P16925"/>
    </row>
    <row r="16926" spans="8:16" x14ac:dyDescent="0.5">
      <c r="H16926"/>
      <c r="P16926"/>
    </row>
    <row r="16927" spans="8:16" x14ac:dyDescent="0.5">
      <c r="H16927"/>
      <c r="P16927"/>
    </row>
    <row r="16928" spans="8:16" x14ac:dyDescent="0.5">
      <c r="H16928"/>
      <c r="P16928"/>
    </row>
    <row r="16929" spans="8:16" x14ac:dyDescent="0.5">
      <c r="H16929"/>
      <c r="P16929"/>
    </row>
    <row r="16930" spans="8:16" x14ac:dyDescent="0.5">
      <c r="H16930"/>
      <c r="P16930"/>
    </row>
    <row r="16931" spans="8:16" x14ac:dyDescent="0.5">
      <c r="H16931"/>
      <c r="P16931"/>
    </row>
    <row r="16932" spans="8:16" x14ac:dyDescent="0.5">
      <c r="H16932"/>
      <c r="P16932"/>
    </row>
    <row r="16933" spans="8:16" x14ac:dyDescent="0.5">
      <c r="H16933"/>
      <c r="P16933"/>
    </row>
    <row r="16934" spans="8:16" x14ac:dyDescent="0.5">
      <c r="H16934"/>
      <c r="P16934"/>
    </row>
    <row r="16935" spans="8:16" x14ac:dyDescent="0.5">
      <c r="H16935"/>
      <c r="P16935"/>
    </row>
    <row r="16936" spans="8:16" x14ac:dyDescent="0.5">
      <c r="H16936"/>
      <c r="P16936"/>
    </row>
    <row r="16937" spans="8:16" x14ac:dyDescent="0.5">
      <c r="H16937"/>
      <c r="P16937"/>
    </row>
    <row r="16938" spans="8:16" x14ac:dyDescent="0.5">
      <c r="H16938"/>
      <c r="P16938"/>
    </row>
    <row r="16939" spans="8:16" x14ac:dyDescent="0.5">
      <c r="H16939"/>
      <c r="P16939"/>
    </row>
    <row r="16940" spans="8:16" x14ac:dyDescent="0.5">
      <c r="H16940"/>
      <c r="P16940"/>
    </row>
    <row r="16941" spans="8:16" x14ac:dyDescent="0.5">
      <c r="H16941"/>
      <c r="P16941"/>
    </row>
    <row r="16942" spans="8:16" x14ac:dyDescent="0.5">
      <c r="H16942"/>
      <c r="P16942"/>
    </row>
    <row r="16943" spans="8:16" x14ac:dyDescent="0.5">
      <c r="H16943"/>
      <c r="P16943"/>
    </row>
    <row r="16944" spans="8:16" x14ac:dyDescent="0.5">
      <c r="H16944"/>
      <c r="P16944"/>
    </row>
    <row r="16945" spans="8:16" x14ac:dyDescent="0.5">
      <c r="H16945"/>
      <c r="P16945"/>
    </row>
    <row r="16946" spans="8:16" x14ac:dyDescent="0.5">
      <c r="H16946"/>
      <c r="P16946"/>
    </row>
    <row r="16947" spans="8:16" x14ac:dyDescent="0.5">
      <c r="H16947"/>
      <c r="P16947"/>
    </row>
    <row r="16948" spans="8:16" x14ac:dyDescent="0.5">
      <c r="H16948"/>
      <c r="P16948"/>
    </row>
    <row r="16949" spans="8:16" x14ac:dyDescent="0.5">
      <c r="H16949"/>
      <c r="P16949"/>
    </row>
    <row r="16950" spans="8:16" x14ac:dyDescent="0.5">
      <c r="H16950"/>
      <c r="P16950"/>
    </row>
    <row r="16951" spans="8:16" x14ac:dyDescent="0.5">
      <c r="H16951"/>
      <c r="P16951"/>
    </row>
    <row r="16952" spans="8:16" x14ac:dyDescent="0.5">
      <c r="H16952"/>
      <c r="P16952"/>
    </row>
    <row r="16953" spans="8:16" x14ac:dyDescent="0.5">
      <c r="H16953"/>
      <c r="P16953"/>
    </row>
    <row r="16954" spans="8:16" x14ac:dyDescent="0.5">
      <c r="H16954"/>
      <c r="P16954"/>
    </row>
    <row r="16955" spans="8:16" x14ac:dyDescent="0.5">
      <c r="H16955"/>
      <c r="P16955"/>
    </row>
    <row r="16956" spans="8:16" x14ac:dyDescent="0.5">
      <c r="H16956"/>
      <c r="P16956"/>
    </row>
    <row r="16957" spans="8:16" x14ac:dyDescent="0.5">
      <c r="H16957"/>
      <c r="P16957"/>
    </row>
    <row r="16958" spans="8:16" x14ac:dyDescent="0.5">
      <c r="H16958"/>
      <c r="P16958"/>
    </row>
    <row r="16959" spans="8:16" x14ac:dyDescent="0.5">
      <c r="H16959"/>
      <c r="P16959"/>
    </row>
    <row r="16960" spans="8:16" x14ac:dyDescent="0.5">
      <c r="H16960"/>
      <c r="P16960"/>
    </row>
    <row r="16961" spans="8:16" x14ac:dyDescent="0.5">
      <c r="H16961"/>
      <c r="P16961"/>
    </row>
    <row r="16962" spans="8:16" x14ac:dyDescent="0.5">
      <c r="H16962"/>
      <c r="P16962"/>
    </row>
    <row r="16963" spans="8:16" x14ac:dyDescent="0.5">
      <c r="H16963"/>
      <c r="P16963"/>
    </row>
    <row r="16964" spans="8:16" x14ac:dyDescent="0.5">
      <c r="H16964"/>
      <c r="P16964"/>
    </row>
    <row r="16965" spans="8:16" x14ac:dyDescent="0.5">
      <c r="H16965"/>
      <c r="P16965"/>
    </row>
    <row r="16966" spans="8:16" x14ac:dyDescent="0.5">
      <c r="H16966"/>
      <c r="P16966"/>
    </row>
    <row r="16967" spans="8:16" x14ac:dyDescent="0.5">
      <c r="H16967"/>
      <c r="P16967"/>
    </row>
    <row r="16968" spans="8:16" x14ac:dyDescent="0.5">
      <c r="H16968"/>
      <c r="P16968"/>
    </row>
    <row r="16969" spans="8:16" x14ac:dyDescent="0.5">
      <c r="H16969"/>
      <c r="P16969"/>
    </row>
    <row r="16970" spans="8:16" x14ac:dyDescent="0.5">
      <c r="H16970"/>
      <c r="P16970"/>
    </row>
    <row r="16971" spans="8:16" x14ac:dyDescent="0.5">
      <c r="H16971"/>
      <c r="P16971"/>
    </row>
    <row r="16972" spans="8:16" x14ac:dyDescent="0.5">
      <c r="H16972"/>
      <c r="P16972"/>
    </row>
    <row r="16973" spans="8:16" x14ac:dyDescent="0.5">
      <c r="H16973"/>
      <c r="P16973"/>
    </row>
    <row r="16974" spans="8:16" x14ac:dyDescent="0.5">
      <c r="H16974"/>
      <c r="P16974"/>
    </row>
    <row r="16975" spans="8:16" x14ac:dyDescent="0.5">
      <c r="H16975"/>
      <c r="P16975"/>
    </row>
    <row r="16976" spans="8:16" x14ac:dyDescent="0.5">
      <c r="H16976"/>
      <c r="P16976"/>
    </row>
    <row r="16977" spans="8:16" x14ac:dyDescent="0.5">
      <c r="H16977"/>
      <c r="P16977"/>
    </row>
    <row r="16978" spans="8:16" x14ac:dyDescent="0.5">
      <c r="H16978"/>
      <c r="P16978"/>
    </row>
    <row r="16979" spans="8:16" x14ac:dyDescent="0.5">
      <c r="H16979"/>
      <c r="P16979"/>
    </row>
    <row r="16980" spans="8:16" x14ac:dyDescent="0.5">
      <c r="H16980"/>
      <c r="P16980"/>
    </row>
    <row r="16981" spans="8:16" x14ac:dyDescent="0.5">
      <c r="H16981"/>
      <c r="P16981"/>
    </row>
    <row r="16982" spans="8:16" x14ac:dyDescent="0.5">
      <c r="H16982"/>
      <c r="P16982"/>
    </row>
    <row r="16983" spans="8:16" x14ac:dyDescent="0.5">
      <c r="H16983"/>
      <c r="P16983"/>
    </row>
    <row r="16984" spans="8:16" x14ac:dyDescent="0.5">
      <c r="H16984"/>
      <c r="P16984"/>
    </row>
    <row r="16985" spans="8:16" x14ac:dyDescent="0.5">
      <c r="H16985"/>
      <c r="P16985"/>
    </row>
    <row r="16986" spans="8:16" x14ac:dyDescent="0.5">
      <c r="H16986"/>
      <c r="P16986"/>
    </row>
    <row r="16987" spans="8:16" x14ac:dyDescent="0.5">
      <c r="H16987"/>
      <c r="P16987"/>
    </row>
    <row r="16988" spans="8:16" x14ac:dyDescent="0.5">
      <c r="H16988"/>
      <c r="P16988"/>
    </row>
    <row r="16989" spans="8:16" x14ac:dyDescent="0.5">
      <c r="H16989"/>
      <c r="P16989"/>
    </row>
    <row r="16990" spans="8:16" x14ac:dyDescent="0.5">
      <c r="H16990"/>
      <c r="P16990"/>
    </row>
    <row r="16991" spans="8:16" x14ac:dyDescent="0.5">
      <c r="H16991"/>
      <c r="P16991"/>
    </row>
    <row r="16992" spans="8:16" x14ac:dyDescent="0.5">
      <c r="H16992"/>
      <c r="P16992"/>
    </row>
    <row r="16993" spans="8:16" x14ac:dyDescent="0.5">
      <c r="H16993"/>
      <c r="P16993"/>
    </row>
    <row r="16994" spans="8:16" x14ac:dyDescent="0.5">
      <c r="H16994"/>
      <c r="P16994"/>
    </row>
    <row r="16995" spans="8:16" x14ac:dyDescent="0.5">
      <c r="H16995"/>
      <c r="P16995"/>
    </row>
    <row r="16996" spans="8:16" x14ac:dyDescent="0.5">
      <c r="H16996"/>
      <c r="P16996"/>
    </row>
    <row r="16997" spans="8:16" x14ac:dyDescent="0.5">
      <c r="H16997"/>
      <c r="P16997"/>
    </row>
    <row r="16998" spans="8:16" x14ac:dyDescent="0.5">
      <c r="H16998"/>
      <c r="P16998"/>
    </row>
    <row r="16999" spans="8:16" x14ac:dyDescent="0.5">
      <c r="H16999"/>
      <c r="P16999"/>
    </row>
    <row r="17000" spans="8:16" x14ac:dyDescent="0.5">
      <c r="H17000"/>
      <c r="P17000"/>
    </row>
    <row r="17001" spans="8:16" x14ac:dyDescent="0.5">
      <c r="H17001"/>
      <c r="P17001"/>
    </row>
    <row r="17002" spans="8:16" x14ac:dyDescent="0.5">
      <c r="H17002"/>
      <c r="P17002"/>
    </row>
    <row r="17003" spans="8:16" x14ac:dyDescent="0.5">
      <c r="H17003"/>
      <c r="P17003"/>
    </row>
    <row r="17004" spans="8:16" x14ac:dyDescent="0.5">
      <c r="H17004"/>
      <c r="P17004"/>
    </row>
    <row r="17005" spans="8:16" x14ac:dyDescent="0.5">
      <c r="H17005"/>
      <c r="P17005"/>
    </row>
    <row r="17006" spans="8:16" x14ac:dyDescent="0.5">
      <c r="H17006"/>
      <c r="P17006"/>
    </row>
    <row r="17007" spans="8:16" x14ac:dyDescent="0.5">
      <c r="H17007"/>
      <c r="P17007"/>
    </row>
    <row r="17008" spans="8:16" x14ac:dyDescent="0.5">
      <c r="H17008"/>
      <c r="P17008"/>
    </row>
    <row r="17009" spans="8:16" x14ac:dyDescent="0.5">
      <c r="H17009"/>
      <c r="P17009"/>
    </row>
    <row r="17010" spans="8:16" x14ac:dyDescent="0.5">
      <c r="H17010"/>
      <c r="P17010"/>
    </row>
    <row r="17011" spans="8:16" x14ac:dyDescent="0.5">
      <c r="H17011"/>
      <c r="P17011"/>
    </row>
    <row r="17012" spans="8:16" x14ac:dyDescent="0.5">
      <c r="H17012"/>
      <c r="P17012"/>
    </row>
    <row r="17013" spans="8:16" x14ac:dyDescent="0.5">
      <c r="H17013"/>
      <c r="P17013"/>
    </row>
    <row r="17014" spans="8:16" x14ac:dyDescent="0.5">
      <c r="H17014"/>
      <c r="P17014"/>
    </row>
    <row r="17015" spans="8:16" x14ac:dyDescent="0.5">
      <c r="H17015"/>
      <c r="P17015"/>
    </row>
    <row r="17016" spans="8:16" x14ac:dyDescent="0.5">
      <c r="H17016"/>
      <c r="P17016"/>
    </row>
    <row r="17017" spans="8:16" x14ac:dyDescent="0.5">
      <c r="H17017"/>
      <c r="P17017"/>
    </row>
    <row r="17018" spans="8:16" x14ac:dyDescent="0.5">
      <c r="H17018"/>
      <c r="P17018"/>
    </row>
    <row r="17019" spans="8:16" x14ac:dyDescent="0.5">
      <c r="H17019"/>
      <c r="P17019"/>
    </row>
    <row r="17020" spans="8:16" x14ac:dyDescent="0.5">
      <c r="H17020"/>
      <c r="P17020"/>
    </row>
    <row r="17021" spans="8:16" x14ac:dyDescent="0.5">
      <c r="H17021"/>
      <c r="P17021"/>
    </row>
    <row r="17022" spans="8:16" x14ac:dyDescent="0.5">
      <c r="H17022"/>
      <c r="P17022"/>
    </row>
    <row r="17023" spans="8:16" x14ac:dyDescent="0.5">
      <c r="H17023"/>
      <c r="P17023"/>
    </row>
    <row r="17024" spans="8:16" x14ac:dyDescent="0.5">
      <c r="H17024"/>
      <c r="P17024"/>
    </row>
    <row r="17025" spans="8:16" x14ac:dyDescent="0.5">
      <c r="H17025"/>
      <c r="P17025"/>
    </row>
    <row r="17026" spans="8:16" x14ac:dyDescent="0.5">
      <c r="H17026"/>
      <c r="P17026"/>
    </row>
    <row r="17027" spans="8:16" x14ac:dyDescent="0.5">
      <c r="H17027"/>
      <c r="P17027"/>
    </row>
    <row r="17028" spans="8:16" x14ac:dyDescent="0.5">
      <c r="H17028"/>
      <c r="P17028"/>
    </row>
    <row r="17029" spans="8:16" x14ac:dyDescent="0.5">
      <c r="H17029"/>
      <c r="P17029"/>
    </row>
    <row r="17030" spans="8:16" x14ac:dyDescent="0.5">
      <c r="H17030"/>
      <c r="P17030"/>
    </row>
    <row r="17031" spans="8:16" x14ac:dyDescent="0.5">
      <c r="H17031"/>
      <c r="P17031"/>
    </row>
    <row r="17032" spans="8:16" x14ac:dyDescent="0.5">
      <c r="H17032"/>
      <c r="P17032"/>
    </row>
    <row r="17033" spans="8:16" x14ac:dyDescent="0.5">
      <c r="H17033"/>
      <c r="P17033"/>
    </row>
    <row r="17034" spans="8:16" x14ac:dyDescent="0.5">
      <c r="H17034"/>
      <c r="P17034"/>
    </row>
    <row r="17035" spans="8:16" x14ac:dyDescent="0.5">
      <c r="H17035"/>
      <c r="P17035"/>
    </row>
    <row r="17036" spans="8:16" x14ac:dyDescent="0.5">
      <c r="H17036"/>
      <c r="P17036"/>
    </row>
    <row r="17037" spans="8:16" x14ac:dyDescent="0.5">
      <c r="H17037"/>
      <c r="P17037"/>
    </row>
    <row r="17038" spans="8:16" x14ac:dyDescent="0.5">
      <c r="H17038"/>
      <c r="P17038"/>
    </row>
    <row r="17039" spans="8:16" x14ac:dyDescent="0.5">
      <c r="H17039"/>
      <c r="P17039"/>
    </row>
    <row r="17040" spans="8:16" x14ac:dyDescent="0.5">
      <c r="H17040"/>
      <c r="P17040"/>
    </row>
    <row r="17041" spans="8:16" x14ac:dyDescent="0.5">
      <c r="H17041"/>
      <c r="P17041"/>
    </row>
    <row r="17042" spans="8:16" x14ac:dyDescent="0.5">
      <c r="H17042"/>
      <c r="P17042"/>
    </row>
    <row r="17043" spans="8:16" x14ac:dyDescent="0.5">
      <c r="H17043"/>
      <c r="P17043"/>
    </row>
    <row r="17044" spans="8:16" x14ac:dyDescent="0.5">
      <c r="H17044"/>
      <c r="P17044"/>
    </row>
    <row r="17045" spans="8:16" x14ac:dyDescent="0.5">
      <c r="H17045"/>
      <c r="P17045"/>
    </row>
    <row r="17046" spans="8:16" x14ac:dyDescent="0.5">
      <c r="H17046"/>
      <c r="P17046"/>
    </row>
    <row r="17047" spans="8:16" x14ac:dyDescent="0.5">
      <c r="H17047"/>
      <c r="P17047"/>
    </row>
    <row r="17048" spans="8:16" x14ac:dyDescent="0.5">
      <c r="H17048"/>
      <c r="P17048"/>
    </row>
    <row r="17049" spans="8:16" x14ac:dyDescent="0.5">
      <c r="H17049"/>
      <c r="P17049"/>
    </row>
    <row r="17050" spans="8:16" x14ac:dyDescent="0.5">
      <c r="H17050"/>
      <c r="P17050"/>
    </row>
    <row r="17051" spans="8:16" x14ac:dyDescent="0.5">
      <c r="H17051"/>
      <c r="P17051"/>
    </row>
    <row r="17052" spans="8:16" x14ac:dyDescent="0.5">
      <c r="H17052"/>
      <c r="P17052"/>
    </row>
    <row r="17053" spans="8:16" x14ac:dyDescent="0.5">
      <c r="H17053"/>
      <c r="P17053"/>
    </row>
    <row r="17054" spans="8:16" x14ac:dyDescent="0.5">
      <c r="H17054"/>
      <c r="P17054"/>
    </row>
    <row r="17055" spans="8:16" x14ac:dyDescent="0.5">
      <c r="H17055"/>
      <c r="P17055"/>
    </row>
    <row r="17056" spans="8:16" x14ac:dyDescent="0.5">
      <c r="H17056"/>
      <c r="P17056"/>
    </row>
    <row r="17057" spans="8:16" x14ac:dyDescent="0.5">
      <c r="H17057"/>
      <c r="P17057"/>
    </row>
    <row r="17058" spans="8:16" x14ac:dyDescent="0.5">
      <c r="H17058"/>
      <c r="P17058"/>
    </row>
    <row r="17059" spans="8:16" x14ac:dyDescent="0.5">
      <c r="H17059"/>
      <c r="P17059"/>
    </row>
    <row r="17060" spans="8:16" x14ac:dyDescent="0.5">
      <c r="H17060"/>
      <c r="P17060"/>
    </row>
    <row r="17061" spans="8:16" x14ac:dyDescent="0.5">
      <c r="H17061"/>
      <c r="P17061"/>
    </row>
    <row r="17062" spans="8:16" x14ac:dyDescent="0.5">
      <c r="H17062"/>
      <c r="P17062"/>
    </row>
    <row r="17063" spans="8:16" x14ac:dyDescent="0.5">
      <c r="H17063"/>
      <c r="P17063"/>
    </row>
    <row r="17064" spans="8:16" x14ac:dyDescent="0.5">
      <c r="H17064"/>
      <c r="P17064"/>
    </row>
    <row r="17065" spans="8:16" x14ac:dyDescent="0.5">
      <c r="H17065"/>
      <c r="P17065"/>
    </row>
    <row r="17066" spans="8:16" x14ac:dyDescent="0.5">
      <c r="H17066"/>
      <c r="P17066"/>
    </row>
    <row r="17067" spans="8:16" x14ac:dyDescent="0.5">
      <c r="H17067"/>
      <c r="P17067"/>
    </row>
    <row r="17068" spans="8:16" x14ac:dyDescent="0.5">
      <c r="H17068"/>
      <c r="P17068"/>
    </row>
    <row r="17069" spans="8:16" x14ac:dyDescent="0.5">
      <c r="H17069"/>
      <c r="P17069"/>
    </row>
    <row r="17070" spans="8:16" x14ac:dyDescent="0.5">
      <c r="H17070"/>
      <c r="P17070"/>
    </row>
    <row r="17071" spans="8:16" x14ac:dyDescent="0.5">
      <c r="H17071"/>
      <c r="P17071"/>
    </row>
    <row r="17072" spans="8:16" x14ac:dyDescent="0.5">
      <c r="H17072"/>
      <c r="P17072"/>
    </row>
    <row r="17073" spans="8:16" x14ac:dyDescent="0.5">
      <c r="H17073"/>
      <c r="P17073"/>
    </row>
    <row r="17074" spans="8:16" x14ac:dyDescent="0.5">
      <c r="H17074"/>
      <c r="P17074"/>
    </row>
    <row r="17075" spans="8:16" x14ac:dyDescent="0.5">
      <c r="H17075"/>
      <c r="P17075"/>
    </row>
    <row r="17076" spans="8:16" x14ac:dyDescent="0.5">
      <c r="H17076"/>
      <c r="P17076"/>
    </row>
    <row r="17077" spans="8:16" x14ac:dyDescent="0.5">
      <c r="H17077"/>
      <c r="P17077"/>
    </row>
    <row r="17078" spans="8:16" x14ac:dyDescent="0.5">
      <c r="H17078"/>
      <c r="P17078"/>
    </row>
    <row r="17079" spans="8:16" x14ac:dyDescent="0.5">
      <c r="H17079"/>
      <c r="P17079"/>
    </row>
    <row r="17080" spans="8:16" x14ac:dyDescent="0.5">
      <c r="H17080"/>
      <c r="P17080"/>
    </row>
    <row r="17081" spans="8:16" x14ac:dyDescent="0.5">
      <c r="H17081"/>
      <c r="P17081"/>
    </row>
    <row r="17082" spans="8:16" x14ac:dyDescent="0.5">
      <c r="H17082"/>
      <c r="P17082"/>
    </row>
    <row r="17083" spans="8:16" x14ac:dyDescent="0.5">
      <c r="H17083"/>
      <c r="P17083"/>
    </row>
    <row r="17084" spans="8:16" x14ac:dyDescent="0.5">
      <c r="H17084"/>
      <c r="P17084"/>
    </row>
    <row r="17085" spans="8:16" x14ac:dyDescent="0.5">
      <c r="H17085"/>
      <c r="P17085"/>
    </row>
    <row r="17086" spans="8:16" x14ac:dyDescent="0.5">
      <c r="H17086"/>
      <c r="P17086"/>
    </row>
    <row r="17087" spans="8:16" x14ac:dyDescent="0.5">
      <c r="H17087"/>
      <c r="P17087"/>
    </row>
    <row r="17088" spans="8:16" x14ac:dyDescent="0.5">
      <c r="H17088"/>
      <c r="P17088"/>
    </row>
    <row r="17089" spans="8:16" x14ac:dyDescent="0.5">
      <c r="H17089"/>
      <c r="P17089"/>
    </row>
    <row r="17090" spans="8:16" x14ac:dyDescent="0.5">
      <c r="H17090"/>
      <c r="P17090"/>
    </row>
    <row r="17091" spans="8:16" x14ac:dyDescent="0.5">
      <c r="H17091"/>
      <c r="P17091"/>
    </row>
    <row r="17092" spans="8:16" x14ac:dyDescent="0.5">
      <c r="H17092"/>
      <c r="P17092"/>
    </row>
    <row r="17093" spans="8:16" x14ac:dyDescent="0.5">
      <c r="H17093"/>
      <c r="P17093"/>
    </row>
    <row r="17094" spans="8:16" x14ac:dyDescent="0.5">
      <c r="H17094"/>
      <c r="P17094"/>
    </row>
    <row r="17095" spans="8:16" x14ac:dyDescent="0.5">
      <c r="H17095"/>
      <c r="P17095"/>
    </row>
    <row r="17096" spans="8:16" x14ac:dyDescent="0.5">
      <c r="H17096"/>
      <c r="P17096"/>
    </row>
    <row r="17097" spans="8:16" x14ac:dyDescent="0.5">
      <c r="H17097"/>
      <c r="P17097"/>
    </row>
    <row r="17098" spans="8:16" x14ac:dyDescent="0.5">
      <c r="H17098"/>
      <c r="P17098"/>
    </row>
    <row r="17099" spans="8:16" x14ac:dyDescent="0.5">
      <c r="H17099"/>
      <c r="P17099"/>
    </row>
    <row r="17100" spans="8:16" x14ac:dyDescent="0.5">
      <c r="H17100"/>
      <c r="P17100"/>
    </row>
    <row r="17101" spans="8:16" x14ac:dyDescent="0.5">
      <c r="H17101"/>
      <c r="P17101"/>
    </row>
    <row r="17102" spans="8:16" x14ac:dyDescent="0.5">
      <c r="H17102"/>
      <c r="P17102"/>
    </row>
    <row r="17103" spans="8:16" x14ac:dyDescent="0.5">
      <c r="H17103"/>
      <c r="P17103"/>
    </row>
    <row r="17104" spans="8:16" x14ac:dyDescent="0.5">
      <c r="H17104"/>
      <c r="P17104"/>
    </row>
    <row r="17105" spans="8:16" x14ac:dyDescent="0.5">
      <c r="H17105"/>
      <c r="P17105"/>
    </row>
    <row r="17106" spans="8:16" x14ac:dyDescent="0.5">
      <c r="H17106"/>
      <c r="P17106"/>
    </row>
    <row r="17107" spans="8:16" x14ac:dyDescent="0.5">
      <c r="H17107"/>
      <c r="P17107"/>
    </row>
    <row r="17108" spans="8:16" x14ac:dyDescent="0.5">
      <c r="H17108"/>
      <c r="P17108"/>
    </row>
    <row r="17109" spans="8:16" x14ac:dyDescent="0.5">
      <c r="H17109"/>
      <c r="P17109"/>
    </row>
    <row r="17110" spans="8:16" x14ac:dyDescent="0.5">
      <c r="H17110"/>
      <c r="P17110"/>
    </row>
    <row r="17111" spans="8:16" x14ac:dyDescent="0.5">
      <c r="H17111"/>
      <c r="P17111"/>
    </row>
    <row r="17112" spans="8:16" x14ac:dyDescent="0.5">
      <c r="H17112"/>
      <c r="P17112"/>
    </row>
    <row r="17113" spans="8:16" x14ac:dyDescent="0.5">
      <c r="H17113"/>
      <c r="P17113"/>
    </row>
    <row r="17114" spans="8:16" x14ac:dyDescent="0.5">
      <c r="H17114"/>
      <c r="P17114"/>
    </row>
    <row r="17115" spans="8:16" x14ac:dyDescent="0.5">
      <c r="H17115"/>
      <c r="P17115"/>
    </row>
    <row r="17116" spans="8:16" x14ac:dyDescent="0.5">
      <c r="H17116"/>
      <c r="P17116"/>
    </row>
    <row r="17117" spans="8:16" x14ac:dyDescent="0.5">
      <c r="H17117"/>
      <c r="P17117"/>
    </row>
    <row r="17118" spans="8:16" x14ac:dyDescent="0.5">
      <c r="H17118"/>
      <c r="P17118"/>
    </row>
    <row r="17119" spans="8:16" x14ac:dyDescent="0.5">
      <c r="H17119"/>
      <c r="P17119"/>
    </row>
    <row r="17120" spans="8:16" x14ac:dyDescent="0.5">
      <c r="H17120"/>
      <c r="P17120"/>
    </row>
    <row r="17121" spans="8:16" x14ac:dyDescent="0.5">
      <c r="H17121"/>
      <c r="P17121"/>
    </row>
    <row r="17122" spans="8:16" x14ac:dyDescent="0.5">
      <c r="H17122"/>
      <c r="P17122"/>
    </row>
    <row r="17123" spans="8:16" x14ac:dyDescent="0.5">
      <c r="H17123"/>
      <c r="P17123"/>
    </row>
    <row r="17124" spans="8:16" x14ac:dyDescent="0.5">
      <c r="H17124"/>
      <c r="P17124"/>
    </row>
    <row r="17125" spans="8:16" x14ac:dyDescent="0.5">
      <c r="H17125"/>
      <c r="P17125"/>
    </row>
    <row r="17126" spans="8:16" x14ac:dyDescent="0.5">
      <c r="H17126"/>
      <c r="P17126"/>
    </row>
    <row r="17127" spans="8:16" x14ac:dyDescent="0.5">
      <c r="H17127"/>
      <c r="P17127"/>
    </row>
    <row r="17128" spans="8:16" x14ac:dyDescent="0.5">
      <c r="H17128"/>
      <c r="P17128"/>
    </row>
    <row r="17129" spans="8:16" x14ac:dyDescent="0.5">
      <c r="H17129"/>
      <c r="P17129"/>
    </row>
    <row r="17130" spans="8:16" x14ac:dyDescent="0.5">
      <c r="H17130"/>
      <c r="P17130"/>
    </row>
    <row r="17131" spans="8:16" x14ac:dyDescent="0.5">
      <c r="H17131"/>
      <c r="P17131"/>
    </row>
    <row r="17132" spans="8:16" x14ac:dyDescent="0.5">
      <c r="H17132"/>
      <c r="P17132"/>
    </row>
    <row r="17133" spans="8:16" x14ac:dyDescent="0.5">
      <c r="H17133"/>
      <c r="P17133"/>
    </row>
    <row r="17134" spans="8:16" x14ac:dyDescent="0.5">
      <c r="H17134"/>
      <c r="P17134"/>
    </row>
    <row r="17135" spans="8:16" x14ac:dyDescent="0.5">
      <c r="H17135"/>
      <c r="P17135"/>
    </row>
    <row r="17136" spans="8:16" x14ac:dyDescent="0.5">
      <c r="H17136"/>
      <c r="P17136"/>
    </row>
    <row r="17137" spans="8:16" x14ac:dyDescent="0.5">
      <c r="H17137"/>
      <c r="P17137"/>
    </row>
    <row r="17138" spans="8:16" x14ac:dyDescent="0.5">
      <c r="H17138"/>
      <c r="P17138"/>
    </row>
    <row r="17139" spans="8:16" x14ac:dyDescent="0.5">
      <c r="H17139"/>
      <c r="P17139"/>
    </row>
    <row r="17140" spans="8:16" x14ac:dyDescent="0.5">
      <c r="H17140"/>
      <c r="P17140"/>
    </row>
    <row r="17141" spans="8:16" x14ac:dyDescent="0.5">
      <c r="H17141"/>
      <c r="P17141"/>
    </row>
    <row r="17142" spans="8:16" x14ac:dyDescent="0.5">
      <c r="H17142"/>
      <c r="P17142"/>
    </row>
    <row r="17143" spans="8:16" x14ac:dyDescent="0.5">
      <c r="H17143"/>
      <c r="P17143"/>
    </row>
    <row r="17144" spans="8:16" x14ac:dyDescent="0.5">
      <c r="H17144"/>
      <c r="P17144"/>
    </row>
    <row r="17145" spans="8:16" x14ac:dyDescent="0.5">
      <c r="H17145"/>
      <c r="P17145"/>
    </row>
    <row r="17146" spans="8:16" x14ac:dyDescent="0.5">
      <c r="H17146"/>
      <c r="P17146"/>
    </row>
    <row r="17147" spans="8:16" x14ac:dyDescent="0.5">
      <c r="H17147"/>
      <c r="P17147"/>
    </row>
    <row r="17148" spans="8:16" x14ac:dyDescent="0.5">
      <c r="H17148"/>
      <c r="P17148"/>
    </row>
    <row r="17149" spans="8:16" x14ac:dyDescent="0.5">
      <c r="H17149"/>
      <c r="P17149"/>
    </row>
    <row r="17150" spans="8:16" x14ac:dyDescent="0.5">
      <c r="H17150"/>
      <c r="P17150"/>
    </row>
    <row r="17151" spans="8:16" x14ac:dyDescent="0.5">
      <c r="H17151"/>
      <c r="P17151"/>
    </row>
    <row r="17152" spans="8:16" x14ac:dyDescent="0.5">
      <c r="H17152"/>
      <c r="P17152"/>
    </row>
    <row r="17153" spans="8:16" x14ac:dyDescent="0.5">
      <c r="H17153"/>
      <c r="P17153"/>
    </row>
    <row r="17154" spans="8:16" x14ac:dyDescent="0.5">
      <c r="H17154"/>
      <c r="P17154"/>
    </row>
    <row r="17155" spans="8:16" x14ac:dyDescent="0.5">
      <c r="H17155"/>
      <c r="P17155"/>
    </row>
    <row r="17156" spans="8:16" x14ac:dyDescent="0.5">
      <c r="H17156"/>
      <c r="P17156"/>
    </row>
    <row r="17157" spans="8:16" x14ac:dyDescent="0.5">
      <c r="H17157"/>
      <c r="P17157"/>
    </row>
    <row r="17158" spans="8:16" x14ac:dyDescent="0.5">
      <c r="H17158"/>
      <c r="P17158"/>
    </row>
    <row r="17159" spans="8:16" x14ac:dyDescent="0.5">
      <c r="H17159"/>
      <c r="P17159"/>
    </row>
    <row r="17160" spans="8:16" x14ac:dyDescent="0.5">
      <c r="H17160"/>
      <c r="P17160"/>
    </row>
    <row r="17161" spans="8:16" x14ac:dyDescent="0.5">
      <c r="H17161"/>
      <c r="P17161"/>
    </row>
    <row r="17162" spans="8:16" x14ac:dyDescent="0.5">
      <c r="H17162"/>
      <c r="P17162"/>
    </row>
    <row r="17163" spans="8:16" x14ac:dyDescent="0.5">
      <c r="H17163"/>
      <c r="P17163"/>
    </row>
    <row r="17164" spans="8:16" x14ac:dyDescent="0.5">
      <c r="H17164"/>
      <c r="P17164"/>
    </row>
    <row r="17165" spans="8:16" x14ac:dyDescent="0.5">
      <c r="H17165"/>
      <c r="P17165"/>
    </row>
    <row r="17166" spans="8:16" x14ac:dyDescent="0.5">
      <c r="H17166"/>
      <c r="P17166"/>
    </row>
    <row r="17167" spans="8:16" x14ac:dyDescent="0.5">
      <c r="H17167"/>
      <c r="P17167"/>
    </row>
    <row r="17168" spans="8:16" x14ac:dyDescent="0.5">
      <c r="H17168"/>
      <c r="P17168"/>
    </row>
    <row r="17169" spans="8:16" x14ac:dyDescent="0.5">
      <c r="H17169"/>
      <c r="P17169"/>
    </row>
    <row r="17170" spans="8:16" x14ac:dyDescent="0.5">
      <c r="H17170"/>
      <c r="P17170"/>
    </row>
    <row r="17171" spans="8:16" x14ac:dyDescent="0.5">
      <c r="H17171"/>
      <c r="P17171"/>
    </row>
    <row r="17172" spans="8:16" x14ac:dyDescent="0.5">
      <c r="H17172"/>
      <c r="P17172"/>
    </row>
    <row r="17173" spans="8:16" x14ac:dyDescent="0.5">
      <c r="H17173"/>
      <c r="P17173"/>
    </row>
    <row r="17174" spans="8:16" x14ac:dyDescent="0.5">
      <c r="H17174"/>
      <c r="P17174"/>
    </row>
    <row r="17175" spans="8:16" x14ac:dyDescent="0.5">
      <c r="H17175"/>
      <c r="P17175"/>
    </row>
    <row r="17176" spans="8:16" x14ac:dyDescent="0.5">
      <c r="H17176"/>
      <c r="P17176"/>
    </row>
    <row r="17177" spans="8:16" x14ac:dyDescent="0.5">
      <c r="H17177"/>
      <c r="P17177"/>
    </row>
    <row r="17178" spans="8:16" x14ac:dyDescent="0.5">
      <c r="H17178"/>
      <c r="P17178"/>
    </row>
    <row r="17179" spans="8:16" x14ac:dyDescent="0.5">
      <c r="H17179"/>
      <c r="P17179"/>
    </row>
    <row r="17180" spans="8:16" x14ac:dyDescent="0.5">
      <c r="H17180"/>
      <c r="P17180"/>
    </row>
    <row r="17181" spans="8:16" x14ac:dyDescent="0.5">
      <c r="H17181"/>
      <c r="P17181"/>
    </row>
    <row r="17182" spans="8:16" x14ac:dyDescent="0.5">
      <c r="H17182"/>
      <c r="P17182"/>
    </row>
    <row r="17183" spans="8:16" x14ac:dyDescent="0.5">
      <c r="H17183"/>
      <c r="P17183"/>
    </row>
    <row r="17184" spans="8:16" x14ac:dyDescent="0.5">
      <c r="H17184"/>
      <c r="P17184"/>
    </row>
    <row r="17185" spans="8:16" x14ac:dyDescent="0.5">
      <c r="H17185"/>
      <c r="P17185"/>
    </row>
    <row r="17186" spans="8:16" x14ac:dyDescent="0.5">
      <c r="H17186"/>
      <c r="P17186"/>
    </row>
    <row r="17187" spans="8:16" x14ac:dyDescent="0.5">
      <c r="H17187"/>
      <c r="P17187"/>
    </row>
    <row r="17188" spans="8:16" x14ac:dyDescent="0.5">
      <c r="H17188"/>
      <c r="P17188"/>
    </row>
    <row r="17189" spans="8:16" x14ac:dyDescent="0.5">
      <c r="H17189"/>
      <c r="P17189"/>
    </row>
    <row r="17190" spans="8:16" x14ac:dyDescent="0.5">
      <c r="H17190"/>
      <c r="P17190"/>
    </row>
    <row r="17191" spans="8:16" x14ac:dyDescent="0.5">
      <c r="H17191"/>
      <c r="P17191"/>
    </row>
    <row r="17192" spans="8:16" x14ac:dyDescent="0.5">
      <c r="H17192"/>
      <c r="P17192"/>
    </row>
    <row r="17193" spans="8:16" x14ac:dyDescent="0.5">
      <c r="H17193"/>
      <c r="P17193"/>
    </row>
    <row r="17194" spans="8:16" x14ac:dyDescent="0.5">
      <c r="H17194"/>
      <c r="P17194"/>
    </row>
    <row r="17195" spans="8:16" x14ac:dyDescent="0.5">
      <c r="H17195"/>
      <c r="P17195"/>
    </row>
    <row r="17196" spans="8:16" x14ac:dyDescent="0.5">
      <c r="H17196"/>
      <c r="P17196"/>
    </row>
    <row r="17197" spans="8:16" x14ac:dyDescent="0.5">
      <c r="H17197"/>
      <c r="P17197"/>
    </row>
    <row r="17198" spans="8:16" x14ac:dyDescent="0.5">
      <c r="H17198"/>
      <c r="P17198"/>
    </row>
    <row r="17199" spans="8:16" x14ac:dyDescent="0.5">
      <c r="H17199"/>
      <c r="P17199"/>
    </row>
    <row r="17200" spans="8:16" x14ac:dyDescent="0.5">
      <c r="H17200"/>
      <c r="P17200"/>
    </row>
    <row r="17201" spans="8:16" x14ac:dyDescent="0.5">
      <c r="H17201"/>
      <c r="P17201"/>
    </row>
    <row r="17202" spans="8:16" x14ac:dyDescent="0.5">
      <c r="H17202"/>
      <c r="P17202"/>
    </row>
    <row r="17203" spans="8:16" x14ac:dyDescent="0.5">
      <c r="H17203"/>
      <c r="P17203"/>
    </row>
    <row r="17204" spans="8:16" x14ac:dyDescent="0.5">
      <c r="H17204"/>
      <c r="P17204"/>
    </row>
    <row r="17205" spans="8:16" x14ac:dyDescent="0.5">
      <c r="H17205"/>
      <c r="P17205"/>
    </row>
    <row r="17206" spans="8:16" x14ac:dyDescent="0.5">
      <c r="H17206"/>
      <c r="P17206"/>
    </row>
    <row r="17207" spans="8:16" x14ac:dyDescent="0.5">
      <c r="H17207"/>
      <c r="P17207"/>
    </row>
    <row r="17208" spans="8:16" x14ac:dyDescent="0.5">
      <c r="H17208"/>
      <c r="P17208"/>
    </row>
    <row r="17209" spans="8:16" x14ac:dyDescent="0.5">
      <c r="H17209"/>
      <c r="P17209"/>
    </row>
    <row r="17210" spans="8:16" x14ac:dyDescent="0.5">
      <c r="H17210"/>
      <c r="P17210"/>
    </row>
    <row r="17211" spans="8:16" x14ac:dyDescent="0.5">
      <c r="H17211"/>
      <c r="P17211"/>
    </row>
    <row r="17212" spans="8:16" x14ac:dyDescent="0.5">
      <c r="H17212"/>
      <c r="P17212"/>
    </row>
    <row r="17213" spans="8:16" x14ac:dyDescent="0.5">
      <c r="H17213"/>
      <c r="P17213"/>
    </row>
    <row r="17214" spans="8:16" x14ac:dyDescent="0.5">
      <c r="H17214"/>
      <c r="P17214"/>
    </row>
    <row r="17215" spans="8:16" x14ac:dyDescent="0.5">
      <c r="H17215"/>
      <c r="P17215"/>
    </row>
    <row r="17216" spans="8:16" x14ac:dyDescent="0.5">
      <c r="H17216"/>
      <c r="P17216"/>
    </row>
    <row r="17217" spans="8:16" x14ac:dyDescent="0.5">
      <c r="H17217"/>
      <c r="P17217"/>
    </row>
    <row r="17218" spans="8:16" x14ac:dyDescent="0.5">
      <c r="H17218"/>
      <c r="P17218"/>
    </row>
    <row r="17219" spans="8:16" x14ac:dyDescent="0.5">
      <c r="H17219"/>
      <c r="P17219"/>
    </row>
    <row r="17220" spans="8:16" x14ac:dyDescent="0.5">
      <c r="H17220"/>
      <c r="P17220"/>
    </row>
    <row r="17221" spans="8:16" x14ac:dyDescent="0.5">
      <c r="H17221"/>
      <c r="P17221"/>
    </row>
    <row r="17222" spans="8:16" x14ac:dyDescent="0.5">
      <c r="H17222"/>
      <c r="P17222"/>
    </row>
    <row r="17223" spans="8:16" x14ac:dyDescent="0.5">
      <c r="H17223"/>
      <c r="P17223"/>
    </row>
    <row r="17224" spans="8:16" x14ac:dyDescent="0.5">
      <c r="H17224"/>
      <c r="P17224"/>
    </row>
    <row r="17225" spans="8:16" x14ac:dyDescent="0.5">
      <c r="H17225"/>
      <c r="P17225"/>
    </row>
    <row r="17226" spans="8:16" x14ac:dyDescent="0.5">
      <c r="H17226"/>
      <c r="P17226"/>
    </row>
    <row r="17227" spans="8:16" x14ac:dyDescent="0.5">
      <c r="H17227"/>
      <c r="P17227"/>
    </row>
    <row r="17228" spans="8:16" x14ac:dyDescent="0.5">
      <c r="H17228"/>
      <c r="P17228"/>
    </row>
    <row r="17229" spans="8:16" x14ac:dyDescent="0.5">
      <c r="H17229"/>
      <c r="P17229"/>
    </row>
    <row r="17230" spans="8:16" x14ac:dyDescent="0.5">
      <c r="H17230"/>
      <c r="P17230"/>
    </row>
    <row r="17231" spans="8:16" x14ac:dyDescent="0.5">
      <c r="H17231"/>
      <c r="P17231"/>
    </row>
    <row r="17232" spans="8:16" x14ac:dyDescent="0.5">
      <c r="H17232"/>
      <c r="P17232"/>
    </row>
    <row r="17233" spans="8:16" x14ac:dyDescent="0.5">
      <c r="H17233"/>
      <c r="P17233"/>
    </row>
    <row r="17234" spans="8:16" x14ac:dyDescent="0.5">
      <c r="H17234"/>
      <c r="P17234"/>
    </row>
    <row r="17235" spans="8:16" x14ac:dyDescent="0.5">
      <c r="H17235"/>
      <c r="P17235"/>
    </row>
    <row r="17236" spans="8:16" x14ac:dyDescent="0.5">
      <c r="H17236"/>
      <c r="P17236"/>
    </row>
    <row r="17237" spans="8:16" x14ac:dyDescent="0.5">
      <c r="H17237"/>
      <c r="P17237"/>
    </row>
    <row r="17238" spans="8:16" x14ac:dyDescent="0.5">
      <c r="H17238"/>
      <c r="P17238"/>
    </row>
    <row r="17239" spans="8:16" x14ac:dyDescent="0.5">
      <c r="H17239"/>
      <c r="P17239"/>
    </row>
    <row r="17240" spans="8:16" x14ac:dyDescent="0.5">
      <c r="H17240"/>
      <c r="P17240"/>
    </row>
    <row r="17241" spans="8:16" x14ac:dyDescent="0.5">
      <c r="H17241"/>
      <c r="P17241"/>
    </row>
    <row r="17242" spans="8:16" x14ac:dyDescent="0.5">
      <c r="H17242"/>
      <c r="P17242"/>
    </row>
    <row r="17243" spans="8:16" x14ac:dyDescent="0.5">
      <c r="H17243"/>
      <c r="P17243"/>
    </row>
    <row r="17244" spans="8:16" x14ac:dyDescent="0.5">
      <c r="H17244"/>
      <c r="P17244"/>
    </row>
    <row r="17245" spans="8:16" x14ac:dyDescent="0.5">
      <c r="H17245"/>
      <c r="P17245"/>
    </row>
    <row r="17246" spans="8:16" x14ac:dyDescent="0.5">
      <c r="H17246"/>
      <c r="P17246"/>
    </row>
    <row r="17247" spans="8:16" x14ac:dyDescent="0.5">
      <c r="H17247"/>
      <c r="P17247"/>
    </row>
    <row r="17248" spans="8:16" x14ac:dyDescent="0.5">
      <c r="H17248"/>
      <c r="P17248"/>
    </row>
    <row r="17249" spans="8:16" x14ac:dyDescent="0.5">
      <c r="H17249"/>
      <c r="P17249"/>
    </row>
    <row r="17250" spans="8:16" x14ac:dyDescent="0.5">
      <c r="H17250"/>
      <c r="P17250"/>
    </row>
    <row r="17251" spans="8:16" x14ac:dyDescent="0.5">
      <c r="H17251"/>
      <c r="P17251"/>
    </row>
    <row r="17252" spans="8:16" x14ac:dyDescent="0.5">
      <c r="H17252"/>
      <c r="P17252"/>
    </row>
    <row r="17253" spans="8:16" x14ac:dyDescent="0.5">
      <c r="H17253"/>
      <c r="P17253"/>
    </row>
    <row r="17254" spans="8:16" x14ac:dyDescent="0.5">
      <c r="H17254"/>
      <c r="P17254"/>
    </row>
    <row r="17255" spans="8:16" x14ac:dyDescent="0.5">
      <c r="H17255"/>
      <c r="P17255"/>
    </row>
    <row r="17256" spans="8:16" x14ac:dyDescent="0.5">
      <c r="H17256"/>
      <c r="P17256"/>
    </row>
    <row r="17257" spans="8:16" x14ac:dyDescent="0.5">
      <c r="H17257"/>
      <c r="P17257"/>
    </row>
    <row r="17258" spans="8:16" x14ac:dyDescent="0.5">
      <c r="H17258"/>
      <c r="P17258"/>
    </row>
    <row r="17259" spans="8:16" x14ac:dyDescent="0.5">
      <c r="H17259"/>
      <c r="P17259"/>
    </row>
    <row r="17260" spans="8:16" x14ac:dyDescent="0.5">
      <c r="H17260"/>
      <c r="P17260"/>
    </row>
    <row r="17261" spans="8:16" x14ac:dyDescent="0.5">
      <c r="H17261"/>
      <c r="P17261"/>
    </row>
    <row r="17262" spans="8:16" x14ac:dyDescent="0.5">
      <c r="H17262"/>
      <c r="P17262"/>
    </row>
    <row r="17263" spans="8:16" x14ac:dyDescent="0.5">
      <c r="H17263"/>
      <c r="P17263"/>
    </row>
    <row r="17264" spans="8:16" x14ac:dyDescent="0.5">
      <c r="H17264"/>
      <c r="P17264"/>
    </row>
    <row r="17265" spans="8:16" x14ac:dyDescent="0.5">
      <c r="H17265"/>
      <c r="P17265"/>
    </row>
    <row r="17266" spans="8:16" x14ac:dyDescent="0.5">
      <c r="H17266"/>
      <c r="P17266"/>
    </row>
    <row r="17267" spans="8:16" x14ac:dyDescent="0.5">
      <c r="H17267"/>
      <c r="P17267"/>
    </row>
    <row r="17268" spans="8:16" x14ac:dyDescent="0.5">
      <c r="H17268"/>
      <c r="P17268"/>
    </row>
    <row r="17269" spans="8:16" x14ac:dyDescent="0.5">
      <c r="H17269"/>
      <c r="P17269"/>
    </row>
    <row r="17270" spans="8:16" x14ac:dyDescent="0.5">
      <c r="H17270"/>
      <c r="P17270"/>
    </row>
    <row r="17271" spans="8:16" x14ac:dyDescent="0.5">
      <c r="H17271"/>
      <c r="P17271"/>
    </row>
    <row r="17272" spans="8:16" x14ac:dyDescent="0.5">
      <c r="H17272"/>
      <c r="P17272"/>
    </row>
    <row r="17273" spans="8:16" x14ac:dyDescent="0.5">
      <c r="H17273"/>
      <c r="P17273"/>
    </row>
    <row r="17274" spans="8:16" x14ac:dyDescent="0.5">
      <c r="H17274"/>
      <c r="P17274"/>
    </row>
    <row r="17275" spans="8:16" x14ac:dyDescent="0.5">
      <c r="H17275"/>
      <c r="P17275"/>
    </row>
    <row r="17276" spans="8:16" x14ac:dyDescent="0.5">
      <c r="H17276"/>
      <c r="P17276"/>
    </row>
    <row r="17277" spans="8:16" x14ac:dyDescent="0.5">
      <c r="H17277"/>
      <c r="P17277"/>
    </row>
    <row r="17278" spans="8:16" x14ac:dyDescent="0.5">
      <c r="H17278"/>
      <c r="P17278"/>
    </row>
    <row r="17279" spans="8:16" x14ac:dyDescent="0.5">
      <c r="H17279"/>
      <c r="P17279"/>
    </row>
    <row r="17280" spans="8:16" x14ac:dyDescent="0.5">
      <c r="H17280"/>
      <c r="P17280"/>
    </row>
    <row r="17281" spans="8:16" x14ac:dyDescent="0.5">
      <c r="H17281"/>
      <c r="P17281"/>
    </row>
    <row r="17282" spans="8:16" x14ac:dyDescent="0.5">
      <c r="H17282"/>
      <c r="P17282"/>
    </row>
    <row r="17283" spans="8:16" x14ac:dyDescent="0.5">
      <c r="H17283"/>
      <c r="P17283"/>
    </row>
    <row r="17284" spans="8:16" x14ac:dyDescent="0.5">
      <c r="H17284"/>
      <c r="P17284"/>
    </row>
    <row r="17285" spans="8:16" x14ac:dyDescent="0.5">
      <c r="H17285"/>
      <c r="P17285"/>
    </row>
    <row r="17286" spans="8:16" x14ac:dyDescent="0.5">
      <c r="H17286"/>
      <c r="P17286"/>
    </row>
    <row r="17287" spans="8:16" x14ac:dyDescent="0.5">
      <c r="H17287"/>
      <c r="P17287"/>
    </row>
    <row r="17288" spans="8:16" x14ac:dyDescent="0.5">
      <c r="H17288"/>
      <c r="P17288"/>
    </row>
    <row r="17289" spans="8:16" x14ac:dyDescent="0.5">
      <c r="H17289"/>
      <c r="P17289"/>
    </row>
    <row r="17290" spans="8:16" x14ac:dyDescent="0.5">
      <c r="H17290"/>
      <c r="P17290"/>
    </row>
    <row r="17291" spans="8:16" x14ac:dyDescent="0.5">
      <c r="H17291"/>
      <c r="P17291"/>
    </row>
    <row r="17292" spans="8:16" x14ac:dyDescent="0.5">
      <c r="H17292"/>
      <c r="P17292"/>
    </row>
    <row r="17293" spans="8:16" x14ac:dyDescent="0.5">
      <c r="H17293"/>
      <c r="P17293"/>
    </row>
    <row r="17294" spans="8:16" x14ac:dyDescent="0.5">
      <c r="H17294"/>
      <c r="P17294"/>
    </row>
    <row r="17295" spans="8:16" x14ac:dyDescent="0.5">
      <c r="H17295"/>
      <c r="P17295"/>
    </row>
    <row r="17296" spans="8:16" x14ac:dyDescent="0.5">
      <c r="H17296"/>
      <c r="P17296"/>
    </row>
    <row r="17297" spans="8:16" x14ac:dyDescent="0.5">
      <c r="H17297"/>
      <c r="P17297"/>
    </row>
    <row r="17298" spans="8:16" x14ac:dyDescent="0.5">
      <c r="H17298"/>
      <c r="P17298"/>
    </row>
    <row r="17299" spans="8:16" x14ac:dyDescent="0.5">
      <c r="H17299"/>
      <c r="P17299"/>
    </row>
    <row r="17300" spans="8:16" x14ac:dyDescent="0.5">
      <c r="H17300"/>
      <c r="P17300"/>
    </row>
    <row r="17301" spans="8:16" x14ac:dyDescent="0.5">
      <c r="H17301"/>
      <c r="P17301"/>
    </row>
    <row r="17302" spans="8:16" x14ac:dyDescent="0.5">
      <c r="H17302"/>
      <c r="P17302"/>
    </row>
    <row r="17303" spans="8:16" x14ac:dyDescent="0.5">
      <c r="H17303"/>
      <c r="P17303"/>
    </row>
    <row r="17304" spans="8:16" x14ac:dyDescent="0.5">
      <c r="H17304"/>
      <c r="P17304"/>
    </row>
    <row r="17305" spans="8:16" x14ac:dyDescent="0.5">
      <c r="H17305"/>
      <c r="P17305"/>
    </row>
    <row r="17306" spans="8:16" x14ac:dyDescent="0.5">
      <c r="H17306"/>
      <c r="P17306"/>
    </row>
    <row r="17307" spans="8:16" x14ac:dyDescent="0.5">
      <c r="H17307"/>
      <c r="P17307"/>
    </row>
    <row r="17308" spans="8:16" x14ac:dyDescent="0.5">
      <c r="H17308"/>
      <c r="P17308"/>
    </row>
    <row r="17309" spans="8:16" x14ac:dyDescent="0.5">
      <c r="H17309"/>
      <c r="P17309"/>
    </row>
    <row r="17310" spans="8:16" x14ac:dyDescent="0.5">
      <c r="H17310"/>
      <c r="P17310"/>
    </row>
    <row r="17311" spans="8:16" x14ac:dyDescent="0.5">
      <c r="H17311"/>
      <c r="P17311"/>
    </row>
    <row r="17312" spans="8:16" x14ac:dyDescent="0.5">
      <c r="H17312"/>
      <c r="P17312"/>
    </row>
    <row r="17313" spans="8:16" x14ac:dyDescent="0.5">
      <c r="H17313"/>
      <c r="P17313"/>
    </row>
    <row r="17314" spans="8:16" x14ac:dyDescent="0.5">
      <c r="H17314"/>
      <c r="P17314"/>
    </row>
    <row r="17315" spans="8:16" x14ac:dyDescent="0.5">
      <c r="H17315"/>
      <c r="P17315"/>
    </row>
    <row r="17316" spans="8:16" x14ac:dyDescent="0.5">
      <c r="H17316"/>
      <c r="P17316"/>
    </row>
    <row r="17317" spans="8:16" x14ac:dyDescent="0.5">
      <c r="H17317"/>
      <c r="P17317"/>
    </row>
    <row r="17318" spans="8:16" x14ac:dyDescent="0.5">
      <c r="H17318"/>
      <c r="P17318"/>
    </row>
    <row r="17319" spans="8:16" x14ac:dyDescent="0.5">
      <c r="H17319"/>
      <c r="P17319"/>
    </row>
    <row r="17320" spans="8:16" x14ac:dyDescent="0.5">
      <c r="H17320"/>
      <c r="P17320"/>
    </row>
    <row r="17321" spans="8:16" x14ac:dyDescent="0.5">
      <c r="H17321"/>
      <c r="P17321"/>
    </row>
    <row r="17322" spans="8:16" x14ac:dyDescent="0.5">
      <c r="H17322"/>
      <c r="P17322"/>
    </row>
    <row r="17323" spans="8:16" x14ac:dyDescent="0.5">
      <c r="H17323"/>
      <c r="P17323"/>
    </row>
    <row r="17324" spans="8:16" x14ac:dyDescent="0.5">
      <c r="H17324"/>
      <c r="P17324"/>
    </row>
    <row r="17325" spans="8:16" x14ac:dyDescent="0.5">
      <c r="H17325"/>
      <c r="P17325"/>
    </row>
    <row r="17326" spans="8:16" x14ac:dyDescent="0.5">
      <c r="H17326"/>
      <c r="P17326"/>
    </row>
    <row r="17327" spans="8:16" x14ac:dyDescent="0.5">
      <c r="H17327"/>
      <c r="P17327"/>
    </row>
    <row r="17328" spans="8:16" x14ac:dyDescent="0.5">
      <c r="H17328"/>
      <c r="P17328"/>
    </row>
    <row r="17329" spans="8:16" x14ac:dyDescent="0.5">
      <c r="H17329"/>
      <c r="P17329"/>
    </row>
    <row r="17330" spans="8:16" x14ac:dyDescent="0.5">
      <c r="H17330"/>
      <c r="P17330"/>
    </row>
    <row r="17331" spans="8:16" x14ac:dyDescent="0.5">
      <c r="H17331"/>
      <c r="P17331"/>
    </row>
    <row r="17332" spans="8:16" x14ac:dyDescent="0.5">
      <c r="H17332"/>
      <c r="P17332"/>
    </row>
    <row r="17333" spans="8:16" x14ac:dyDescent="0.5">
      <c r="H17333"/>
      <c r="P17333"/>
    </row>
    <row r="17334" spans="8:16" x14ac:dyDescent="0.5">
      <c r="H17334"/>
      <c r="P17334"/>
    </row>
    <row r="17335" spans="8:16" x14ac:dyDescent="0.5">
      <c r="H17335"/>
      <c r="P17335"/>
    </row>
    <row r="17336" spans="8:16" x14ac:dyDescent="0.5">
      <c r="H17336"/>
      <c r="P17336"/>
    </row>
    <row r="17337" spans="8:16" x14ac:dyDescent="0.5">
      <c r="H17337"/>
      <c r="P17337"/>
    </row>
    <row r="17338" spans="8:16" x14ac:dyDescent="0.5">
      <c r="H17338"/>
      <c r="P17338"/>
    </row>
    <row r="17339" spans="8:16" x14ac:dyDescent="0.5">
      <c r="H17339"/>
      <c r="P17339"/>
    </row>
    <row r="17340" spans="8:16" x14ac:dyDescent="0.5">
      <c r="H17340"/>
      <c r="P17340"/>
    </row>
    <row r="17341" spans="8:16" x14ac:dyDescent="0.5">
      <c r="H17341"/>
      <c r="P17341"/>
    </row>
    <row r="17342" spans="8:16" x14ac:dyDescent="0.5">
      <c r="H17342"/>
      <c r="P17342"/>
    </row>
    <row r="17343" spans="8:16" x14ac:dyDescent="0.5">
      <c r="H17343"/>
      <c r="P17343"/>
    </row>
    <row r="17344" spans="8:16" x14ac:dyDescent="0.5">
      <c r="H17344"/>
      <c r="P17344"/>
    </row>
    <row r="17345" spans="8:16" x14ac:dyDescent="0.5">
      <c r="H17345"/>
      <c r="P17345"/>
    </row>
    <row r="17346" spans="8:16" x14ac:dyDescent="0.5">
      <c r="H17346"/>
      <c r="P17346"/>
    </row>
    <row r="17347" spans="8:16" x14ac:dyDescent="0.5">
      <c r="H17347"/>
      <c r="P17347"/>
    </row>
    <row r="17348" spans="8:16" x14ac:dyDescent="0.5">
      <c r="H17348"/>
      <c r="P17348"/>
    </row>
    <row r="17349" spans="8:16" x14ac:dyDescent="0.5">
      <c r="H17349"/>
      <c r="P17349"/>
    </row>
    <row r="17350" spans="8:16" x14ac:dyDescent="0.5">
      <c r="H17350"/>
      <c r="P17350"/>
    </row>
    <row r="17351" spans="8:16" x14ac:dyDescent="0.5">
      <c r="H17351"/>
      <c r="P17351"/>
    </row>
    <row r="17352" spans="8:16" x14ac:dyDescent="0.5">
      <c r="H17352"/>
      <c r="P17352"/>
    </row>
    <row r="17353" spans="8:16" x14ac:dyDescent="0.5">
      <c r="H17353"/>
      <c r="P17353"/>
    </row>
    <row r="17354" spans="8:16" x14ac:dyDescent="0.5">
      <c r="H17354"/>
      <c r="P17354"/>
    </row>
    <row r="17355" spans="8:16" x14ac:dyDescent="0.5">
      <c r="H17355"/>
      <c r="P17355"/>
    </row>
    <row r="17356" spans="8:16" x14ac:dyDescent="0.5">
      <c r="H17356"/>
      <c r="P17356"/>
    </row>
    <row r="17357" spans="8:16" x14ac:dyDescent="0.5">
      <c r="H17357"/>
      <c r="P17357"/>
    </row>
    <row r="17358" spans="8:16" x14ac:dyDescent="0.5">
      <c r="H17358"/>
      <c r="P17358"/>
    </row>
    <row r="17359" spans="8:16" x14ac:dyDescent="0.5">
      <c r="H17359"/>
      <c r="P17359"/>
    </row>
    <row r="17360" spans="8:16" x14ac:dyDescent="0.5">
      <c r="H17360"/>
      <c r="P17360"/>
    </row>
    <row r="17361" spans="8:16" x14ac:dyDescent="0.5">
      <c r="H17361"/>
      <c r="P17361"/>
    </row>
    <row r="17362" spans="8:16" x14ac:dyDescent="0.5">
      <c r="H17362"/>
      <c r="P17362"/>
    </row>
    <row r="17363" spans="8:16" x14ac:dyDescent="0.5">
      <c r="H17363"/>
      <c r="P17363"/>
    </row>
    <row r="17364" spans="8:16" x14ac:dyDescent="0.5">
      <c r="H17364"/>
      <c r="P17364"/>
    </row>
    <row r="17365" spans="8:16" x14ac:dyDescent="0.5">
      <c r="H17365"/>
      <c r="P17365"/>
    </row>
    <row r="17366" spans="8:16" x14ac:dyDescent="0.5">
      <c r="H17366"/>
      <c r="P17366"/>
    </row>
    <row r="17367" spans="8:16" x14ac:dyDescent="0.5">
      <c r="H17367"/>
      <c r="P17367"/>
    </row>
    <row r="17368" spans="8:16" x14ac:dyDescent="0.5">
      <c r="H17368"/>
      <c r="P17368"/>
    </row>
    <row r="17369" spans="8:16" x14ac:dyDescent="0.5">
      <c r="H17369"/>
      <c r="P17369"/>
    </row>
    <row r="17370" spans="8:16" x14ac:dyDescent="0.5">
      <c r="H17370"/>
      <c r="P17370"/>
    </row>
    <row r="17371" spans="8:16" x14ac:dyDescent="0.5">
      <c r="H17371"/>
      <c r="P17371"/>
    </row>
    <row r="17372" spans="8:16" x14ac:dyDescent="0.5">
      <c r="H17372"/>
      <c r="P17372"/>
    </row>
    <row r="17373" spans="8:16" x14ac:dyDescent="0.5">
      <c r="H17373"/>
      <c r="P17373"/>
    </row>
    <row r="17374" spans="8:16" x14ac:dyDescent="0.5">
      <c r="H17374"/>
      <c r="P17374"/>
    </row>
    <row r="17375" spans="8:16" x14ac:dyDescent="0.5">
      <c r="H17375"/>
      <c r="P17375"/>
    </row>
    <row r="17376" spans="8:16" x14ac:dyDescent="0.5">
      <c r="H17376"/>
      <c r="P17376"/>
    </row>
    <row r="17377" spans="8:16" x14ac:dyDescent="0.5">
      <c r="H17377"/>
      <c r="P17377"/>
    </row>
    <row r="17378" spans="8:16" x14ac:dyDescent="0.5">
      <c r="H17378"/>
      <c r="P17378"/>
    </row>
    <row r="17379" spans="8:16" x14ac:dyDescent="0.5">
      <c r="H17379"/>
      <c r="P17379"/>
    </row>
    <row r="17380" spans="8:16" x14ac:dyDescent="0.5">
      <c r="H17380"/>
      <c r="P17380"/>
    </row>
    <row r="17381" spans="8:16" x14ac:dyDescent="0.5">
      <c r="H17381"/>
      <c r="P17381"/>
    </row>
    <row r="17382" spans="8:16" x14ac:dyDescent="0.5">
      <c r="H17382"/>
      <c r="P17382"/>
    </row>
    <row r="17383" spans="8:16" x14ac:dyDescent="0.5">
      <c r="H17383"/>
      <c r="P17383"/>
    </row>
    <row r="17384" spans="8:16" x14ac:dyDescent="0.5">
      <c r="H17384"/>
      <c r="P17384"/>
    </row>
    <row r="17385" spans="8:16" x14ac:dyDescent="0.5">
      <c r="H17385"/>
      <c r="P17385"/>
    </row>
    <row r="17386" spans="8:16" x14ac:dyDescent="0.5">
      <c r="H17386"/>
      <c r="P17386"/>
    </row>
    <row r="17387" spans="8:16" x14ac:dyDescent="0.5">
      <c r="H17387"/>
      <c r="P17387"/>
    </row>
    <row r="17388" spans="8:16" x14ac:dyDescent="0.5">
      <c r="H17388"/>
      <c r="P17388"/>
    </row>
    <row r="17389" spans="8:16" x14ac:dyDescent="0.5">
      <c r="H17389"/>
      <c r="P17389"/>
    </row>
    <row r="17390" spans="8:16" x14ac:dyDescent="0.5">
      <c r="H17390"/>
      <c r="P17390"/>
    </row>
    <row r="17391" spans="8:16" x14ac:dyDescent="0.5">
      <c r="H17391"/>
      <c r="P17391"/>
    </row>
    <row r="17392" spans="8:16" x14ac:dyDescent="0.5">
      <c r="H17392"/>
      <c r="P17392"/>
    </row>
    <row r="17393" spans="8:16" x14ac:dyDescent="0.5">
      <c r="H17393"/>
      <c r="P17393"/>
    </row>
    <row r="17394" spans="8:16" x14ac:dyDescent="0.5">
      <c r="H17394"/>
      <c r="P17394"/>
    </row>
    <row r="17395" spans="8:16" x14ac:dyDescent="0.5">
      <c r="H17395"/>
      <c r="P17395"/>
    </row>
    <row r="17396" spans="8:16" x14ac:dyDescent="0.5">
      <c r="H17396"/>
      <c r="P17396"/>
    </row>
    <row r="17397" spans="8:16" x14ac:dyDescent="0.5">
      <c r="H17397"/>
      <c r="P17397"/>
    </row>
    <row r="17398" spans="8:16" x14ac:dyDescent="0.5">
      <c r="H17398"/>
      <c r="P17398"/>
    </row>
    <row r="17399" spans="8:16" x14ac:dyDescent="0.5">
      <c r="H17399"/>
      <c r="P17399"/>
    </row>
    <row r="17400" spans="8:16" x14ac:dyDescent="0.5">
      <c r="H17400"/>
      <c r="P17400"/>
    </row>
    <row r="17401" spans="8:16" x14ac:dyDescent="0.5">
      <c r="H17401"/>
      <c r="P17401"/>
    </row>
    <row r="17402" spans="8:16" x14ac:dyDescent="0.5">
      <c r="H17402"/>
      <c r="P17402"/>
    </row>
    <row r="17403" spans="8:16" x14ac:dyDescent="0.5">
      <c r="H17403"/>
      <c r="P17403"/>
    </row>
    <row r="17404" spans="8:16" x14ac:dyDescent="0.5">
      <c r="H17404"/>
      <c r="P17404"/>
    </row>
    <row r="17405" spans="8:16" x14ac:dyDescent="0.5">
      <c r="H17405"/>
      <c r="P17405"/>
    </row>
    <row r="17406" spans="8:16" x14ac:dyDescent="0.5">
      <c r="H17406"/>
      <c r="P17406"/>
    </row>
    <row r="17407" spans="8:16" x14ac:dyDescent="0.5">
      <c r="H17407"/>
      <c r="P17407"/>
    </row>
    <row r="17408" spans="8:16" x14ac:dyDescent="0.5">
      <c r="H17408"/>
      <c r="P17408"/>
    </row>
    <row r="17409" spans="8:16" x14ac:dyDescent="0.5">
      <c r="H17409"/>
      <c r="P17409"/>
    </row>
    <row r="17410" spans="8:16" x14ac:dyDescent="0.5">
      <c r="H17410"/>
      <c r="P17410"/>
    </row>
    <row r="17411" spans="8:16" x14ac:dyDescent="0.5">
      <c r="H17411"/>
      <c r="P17411"/>
    </row>
    <row r="17412" spans="8:16" x14ac:dyDescent="0.5">
      <c r="H17412"/>
      <c r="P17412"/>
    </row>
    <row r="17413" spans="8:16" x14ac:dyDescent="0.5">
      <c r="H17413"/>
      <c r="P17413"/>
    </row>
    <row r="17414" spans="8:16" x14ac:dyDescent="0.5">
      <c r="H17414"/>
      <c r="P17414"/>
    </row>
    <row r="17415" spans="8:16" x14ac:dyDescent="0.5">
      <c r="H17415"/>
      <c r="P17415"/>
    </row>
    <row r="17416" spans="8:16" x14ac:dyDescent="0.5">
      <c r="H17416"/>
      <c r="P17416"/>
    </row>
    <row r="17417" spans="8:16" x14ac:dyDescent="0.5">
      <c r="H17417"/>
      <c r="P17417"/>
    </row>
    <row r="17418" spans="8:16" x14ac:dyDescent="0.5">
      <c r="H17418"/>
      <c r="P17418"/>
    </row>
    <row r="17419" spans="8:16" x14ac:dyDescent="0.5">
      <c r="H17419"/>
      <c r="P17419"/>
    </row>
    <row r="17420" spans="8:16" x14ac:dyDescent="0.5">
      <c r="H17420"/>
      <c r="P17420"/>
    </row>
    <row r="17421" spans="8:16" x14ac:dyDescent="0.5">
      <c r="H17421"/>
      <c r="P17421"/>
    </row>
    <row r="17422" spans="8:16" x14ac:dyDescent="0.5">
      <c r="H17422"/>
      <c r="P17422"/>
    </row>
    <row r="17423" spans="8:16" x14ac:dyDescent="0.5">
      <c r="H17423"/>
      <c r="P17423"/>
    </row>
    <row r="17424" spans="8:16" x14ac:dyDescent="0.5">
      <c r="H17424"/>
      <c r="P17424"/>
    </row>
    <row r="17425" spans="8:16" x14ac:dyDescent="0.5">
      <c r="H17425"/>
      <c r="P17425"/>
    </row>
    <row r="17426" spans="8:16" x14ac:dyDescent="0.5">
      <c r="H17426"/>
      <c r="P17426"/>
    </row>
    <row r="17427" spans="8:16" x14ac:dyDescent="0.5">
      <c r="H17427"/>
      <c r="P17427"/>
    </row>
    <row r="17428" spans="8:16" x14ac:dyDescent="0.5">
      <c r="H17428"/>
      <c r="P17428"/>
    </row>
    <row r="17429" spans="8:16" x14ac:dyDescent="0.5">
      <c r="H17429"/>
      <c r="P17429"/>
    </row>
    <row r="17430" spans="8:16" x14ac:dyDescent="0.5">
      <c r="H17430"/>
      <c r="P17430"/>
    </row>
    <row r="17431" spans="8:16" x14ac:dyDescent="0.5">
      <c r="H17431"/>
      <c r="P17431"/>
    </row>
    <row r="17432" spans="8:16" x14ac:dyDescent="0.5">
      <c r="H17432"/>
      <c r="P17432"/>
    </row>
    <row r="17433" spans="8:16" x14ac:dyDescent="0.5">
      <c r="H17433"/>
      <c r="P17433"/>
    </row>
    <row r="17434" spans="8:16" x14ac:dyDescent="0.5">
      <c r="H17434"/>
      <c r="P17434"/>
    </row>
    <row r="17435" spans="8:16" x14ac:dyDescent="0.5">
      <c r="H17435"/>
      <c r="P17435"/>
    </row>
    <row r="17436" spans="8:16" x14ac:dyDescent="0.5">
      <c r="H17436"/>
      <c r="P17436"/>
    </row>
    <row r="17437" spans="8:16" x14ac:dyDescent="0.5">
      <c r="H17437"/>
      <c r="P17437"/>
    </row>
    <row r="17438" spans="8:16" x14ac:dyDescent="0.5">
      <c r="H17438"/>
      <c r="P17438"/>
    </row>
    <row r="17439" spans="8:16" x14ac:dyDescent="0.5">
      <c r="H17439"/>
      <c r="P17439"/>
    </row>
    <row r="17440" spans="8:16" x14ac:dyDescent="0.5">
      <c r="H17440"/>
      <c r="P17440"/>
    </row>
    <row r="17441" spans="8:16" x14ac:dyDescent="0.5">
      <c r="H17441"/>
      <c r="P17441"/>
    </row>
    <row r="17442" spans="8:16" x14ac:dyDescent="0.5">
      <c r="H17442"/>
      <c r="P17442"/>
    </row>
    <row r="17443" spans="8:16" x14ac:dyDescent="0.5">
      <c r="H17443"/>
      <c r="P17443"/>
    </row>
    <row r="17444" spans="8:16" x14ac:dyDescent="0.5">
      <c r="H17444"/>
      <c r="P17444"/>
    </row>
    <row r="17445" spans="8:16" x14ac:dyDescent="0.5">
      <c r="H17445"/>
      <c r="P17445"/>
    </row>
    <row r="17446" spans="8:16" x14ac:dyDescent="0.5">
      <c r="H17446"/>
      <c r="P17446"/>
    </row>
    <row r="17447" spans="8:16" x14ac:dyDescent="0.5">
      <c r="H17447"/>
      <c r="P17447"/>
    </row>
    <row r="17448" spans="8:16" x14ac:dyDescent="0.5">
      <c r="H17448"/>
      <c r="P17448"/>
    </row>
    <row r="17449" spans="8:16" x14ac:dyDescent="0.5">
      <c r="H17449"/>
      <c r="P17449"/>
    </row>
    <row r="17450" spans="8:16" x14ac:dyDescent="0.5">
      <c r="H17450"/>
      <c r="P17450"/>
    </row>
    <row r="17451" spans="8:16" x14ac:dyDescent="0.5">
      <c r="H17451"/>
      <c r="P17451"/>
    </row>
    <row r="17452" spans="8:16" x14ac:dyDescent="0.5">
      <c r="H17452"/>
      <c r="P17452"/>
    </row>
    <row r="17453" spans="8:16" x14ac:dyDescent="0.5">
      <c r="H17453"/>
      <c r="P17453"/>
    </row>
    <row r="17454" spans="8:16" x14ac:dyDescent="0.5">
      <c r="H17454"/>
      <c r="P17454"/>
    </row>
    <row r="17455" spans="8:16" x14ac:dyDescent="0.5">
      <c r="H17455"/>
      <c r="P17455"/>
    </row>
    <row r="17456" spans="8:16" x14ac:dyDescent="0.5">
      <c r="H17456"/>
      <c r="P17456"/>
    </row>
    <row r="17457" spans="8:16" x14ac:dyDescent="0.5">
      <c r="H17457"/>
      <c r="P17457"/>
    </row>
    <row r="17458" spans="8:16" x14ac:dyDescent="0.5">
      <c r="H17458"/>
      <c r="P17458"/>
    </row>
    <row r="17459" spans="8:16" x14ac:dyDescent="0.5">
      <c r="H17459"/>
      <c r="P17459"/>
    </row>
    <row r="17460" spans="8:16" x14ac:dyDescent="0.5">
      <c r="H17460"/>
      <c r="P17460"/>
    </row>
    <row r="17461" spans="8:16" x14ac:dyDescent="0.5">
      <c r="H17461"/>
      <c r="P17461"/>
    </row>
    <row r="17462" spans="8:16" x14ac:dyDescent="0.5">
      <c r="H17462"/>
      <c r="P17462"/>
    </row>
    <row r="17463" spans="8:16" x14ac:dyDescent="0.5">
      <c r="H17463"/>
      <c r="P17463"/>
    </row>
    <row r="17464" spans="8:16" x14ac:dyDescent="0.5">
      <c r="H17464"/>
      <c r="P17464"/>
    </row>
    <row r="17465" spans="8:16" x14ac:dyDescent="0.5">
      <c r="H17465"/>
      <c r="P17465"/>
    </row>
    <row r="17466" spans="8:16" x14ac:dyDescent="0.5">
      <c r="H17466"/>
      <c r="P17466"/>
    </row>
    <row r="17467" spans="8:16" x14ac:dyDescent="0.5">
      <c r="H17467"/>
      <c r="P17467"/>
    </row>
    <row r="17468" spans="8:16" x14ac:dyDescent="0.5">
      <c r="H17468"/>
      <c r="P17468"/>
    </row>
    <row r="17469" spans="8:16" x14ac:dyDescent="0.5">
      <c r="H17469"/>
      <c r="P17469"/>
    </row>
    <row r="17470" spans="8:16" x14ac:dyDescent="0.5">
      <c r="H17470"/>
      <c r="P17470"/>
    </row>
    <row r="17471" spans="8:16" x14ac:dyDescent="0.5">
      <c r="H17471"/>
      <c r="P17471"/>
    </row>
    <row r="17472" spans="8:16" x14ac:dyDescent="0.5">
      <c r="H17472"/>
      <c r="P17472"/>
    </row>
    <row r="17473" spans="8:16" x14ac:dyDescent="0.5">
      <c r="H17473"/>
      <c r="P17473"/>
    </row>
    <row r="17474" spans="8:16" x14ac:dyDescent="0.5">
      <c r="H17474"/>
      <c r="P17474"/>
    </row>
    <row r="17475" spans="8:16" x14ac:dyDescent="0.5">
      <c r="H17475"/>
      <c r="P17475"/>
    </row>
    <row r="17476" spans="8:16" x14ac:dyDescent="0.5">
      <c r="H17476"/>
      <c r="P17476"/>
    </row>
    <row r="17477" spans="8:16" x14ac:dyDescent="0.5">
      <c r="H17477"/>
      <c r="P17477"/>
    </row>
    <row r="17478" spans="8:16" x14ac:dyDescent="0.5">
      <c r="H17478"/>
      <c r="P17478"/>
    </row>
    <row r="17479" spans="8:16" x14ac:dyDescent="0.5">
      <c r="H17479"/>
      <c r="P17479"/>
    </row>
    <row r="17480" spans="8:16" x14ac:dyDescent="0.5">
      <c r="H17480"/>
      <c r="P17480"/>
    </row>
    <row r="17481" spans="8:16" x14ac:dyDescent="0.5">
      <c r="H17481"/>
      <c r="P17481"/>
    </row>
    <row r="17482" spans="8:16" x14ac:dyDescent="0.5">
      <c r="H17482"/>
      <c r="P17482"/>
    </row>
    <row r="17483" spans="8:16" x14ac:dyDescent="0.5">
      <c r="H17483"/>
      <c r="P17483"/>
    </row>
    <row r="17484" spans="8:16" x14ac:dyDescent="0.5">
      <c r="H17484"/>
      <c r="P17484"/>
    </row>
    <row r="17485" spans="8:16" x14ac:dyDescent="0.5">
      <c r="H17485"/>
      <c r="P17485"/>
    </row>
    <row r="17486" spans="8:16" x14ac:dyDescent="0.5">
      <c r="H17486"/>
      <c r="P17486"/>
    </row>
    <row r="17487" spans="8:16" x14ac:dyDescent="0.5">
      <c r="H17487"/>
      <c r="P17487"/>
    </row>
    <row r="17488" spans="8:16" x14ac:dyDescent="0.5">
      <c r="H17488"/>
      <c r="P17488"/>
    </row>
    <row r="17489" spans="8:16" x14ac:dyDescent="0.5">
      <c r="H17489"/>
      <c r="P17489"/>
    </row>
    <row r="17490" spans="8:16" x14ac:dyDescent="0.5">
      <c r="H17490"/>
      <c r="P17490"/>
    </row>
    <row r="17491" spans="8:16" x14ac:dyDescent="0.5">
      <c r="H17491"/>
      <c r="P17491"/>
    </row>
    <row r="17492" spans="8:16" x14ac:dyDescent="0.5">
      <c r="H17492"/>
      <c r="P17492"/>
    </row>
    <row r="17493" spans="8:16" x14ac:dyDescent="0.5">
      <c r="H17493"/>
      <c r="P17493"/>
    </row>
    <row r="17494" spans="8:16" x14ac:dyDescent="0.5">
      <c r="H17494"/>
      <c r="P17494"/>
    </row>
    <row r="17495" spans="8:16" x14ac:dyDescent="0.5">
      <c r="H17495"/>
      <c r="P17495"/>
    </row>
    <row r="17496" spans="8:16" x14ac:dyDescent="0.5">
      <c r="H17496"/>
      <c r="P17496"/>
    </row>
    <row r="17497" spans="8:16" x14ac:dyDescent="0.5">
      <c r="H17497"/>
      <c r="P17497"/>
    </row>
    <row r="17498" spans="8:16" x14ac:dyDescent="0.5">
      <c r="H17498"/>
      <c r="P17498"/>
    </row>
    <row r="17499" spans="8:16" x14ac:dyDescent="0.5">
      <c r="H17499"/>
      <c r="P17499"/>
    </row>
    <row r="17500" spans="8:16" x14ac:dyDescent="0.5">
      <c r="H17500"/>
      <c r="P17500"/>
    </row>
    <row r="17501" spans="8:16" x14ac:dyDescent="0.5">
      <c r="H17501"/>
      <c r="P17501"/>
    </row>
    <row r="17502" spans="8:16" x14ac:dyDescent="0.5">
      <c r="H17502"/>
      <c r="P17502"/>
    </row>
    <row r="17503" spans="8:16" x14ac:dyDescent="0.5">
      <c r="H17503"/>
      <c r="P17503"/>
    </row>
    <row r="17504" spans="8:16" x14ac:dyDescent="0.5">
      <c r="H17504"/>
      <c r="P17504"/>
    </row>
    <row r="17505" spans="8:16" x14ac:dyDescent="0.5">
      <c r="H17505"/>
      <c r="P17505"/>
    </row>
    <row r="17506" spans="8:16" x14ac:dyDescent="0.5">
      <c r="H17506"/>
      <c r="P17506"/>
    </row>
    <row r="17507" spans="8:16" x14ac:dyDescent="0.5">
      <c r="H17507"/>
      <c r="P17507"/>
    </row>
    <row r="17508" spans="8:16" x14ac:dyDescent="0.5">
      <c r="H17508"/>
      <c r="P17508"/>
    </row>
    <row r="17509" spans="8:16" x14ac:dyDescent="0.5">
      <c r="H17509"/>
      <c r="P17509"/>
    </row>
    <row r="17510" spans="8:16" x14ac:dyDescent="0.5">
      <c r="H17510"/>
      <c r="P17510"/>
    </row>
    <row r="17511" spans="8:16" x14ac:dyDescent="0.5">
      <c r="H17511"/>
      <c r="P17511"/>
    </row>
    <row r="17512" spans="8:16" x14ac:dyDescent="0.5">
      <c r="H17512"/>
      <c r="P17512"/>
    </row>
    <row r="17513" spans="8:16" x14ac:dyDescent="0.5">
      <c r="H17513"/>
      <c r="P17513"/>
    </row>
    <row r="17514" spans="8:16" x14ac:dyDescent="0.5">
      <c r="H17514"/>
      <c r="P17514"/>
    </row>
    <row r="17515" spans="8:16" x14ac:dyDescent="0.5">
      <c r="H17515"/>
      <c r="P17515"/>
    </row>
    <row r="17516" spans="8:16" x14ac:dyDescent="0.5">
      <c r="H17516"/>
      <c r="P17516"/>
    </row>
    <row r="17517" spans="8:16" x14ac:dyDescent="0.5">
      <c r="H17517"/>
      <c r="P17517"/>
    </row>
    <row r="17518" spans="8:16" x14ac:dyDescent="0.5">
      <c r="H17518"/>
      <c r="P17518"/>
    </row>
    <row r="17519" spans="8:16" x14ac:dyDescent="0.5">
      <c r="H17519"/>
      <c r="P17519"/>
    </row>
    <row r="17520" spans="8:16" x14ac:dyDescent="0.5">
      <c r="H17520"/>
      <c r="P17520"/>
    </row>
    <row r="17521" spans="8:16" x14ac:dyDescent="0.5">
      <c r="H17521"/>
      <c r="P17521"/>
    </row>
    <row r="17522" spans="8:16" x14ac:dyDescent="0.5">
      <c r="H17522"/>
      <c r="P17522"/>
    </row>
    <row r="17523" spans="8:16" x14ac:dyDescent="0.5">
      <c r="H17523"/>
      <c r="P17523"/>
    </row>
    <row r="17524" spans="8:16" x14ac:dyDescent="0.5">
      <c r="H17524"/>
      <c r="P17524"/>
    </row>
    <row r="17525" spans="8:16" x14ac:dyDescent="0.5">
      <c r="H17525"/>
      <c r="P17525"/>
    </row>
    <row r="17526" spans="8:16" x14ac:dyDescent="0.5">
      <c r="H17526"/>
      <c r="P17526"/>
    </row>
    <row r="17527" spans="8:16" x14ac:dyDescent="0.5">
      <c r="H17527"/>
      <c r="P17527"/>
    </row>
    <row r="17528" spans="8:16" x14ac:dyDescent="0.5">
      <c r="H17528"/>
      <c r="P17528"/>
    </row>
    <row r="17529" spans="8:16" x14ac:dyDescent="0.5">
      <c r="H17529"/>
      <c r="P17529"/>
    </row>
    <row r="17530" spans="8:16" x14ac:dyDescent="0.5">
      <c r="H17530"/>
      <c r="P17530"/>
    </row>
    <row r="17531" spans="8:16" x14ac:dyDescent="0.5">
      <c r="H17531"/>
      <c r="P17531"/>
    </row>
    <row r="17532" spans="8:16" x14ac:dyDescent="0.5">
      <c r="H17532"/>
      <c r="P17532"/>
    </row>
    <row r="17533" spans="8:16" x14ac:dyDescent="0.5">
      <c r="H17533"/>
      <c r="P17533"/>
    </row>
    <row r="17534" spans="8:16" x14ac:dyDescent="0.5">
      <c r="H17534"/>
      <c r="P17534"/>
    </row>
    <row r="17535" spans="8:16" x14ac:dyDescent="0.5">
      <c r="H17535"/>
      <c r="P17535"/>
    </row>
    <row r="17536" spans="8:16" x14ac:dyDescent="0.5">
      <c r="H17536"/>
      <c r="P17536"/>
    </row>
    <row r="17537" spans="8:16" x14ac:dyDescent="0.5">
      <c r="H17537"/>
      <c r="P17537"/>
    </row>
    <row r="17538" spans="8:16" x14ac:dyDescent="0.5">
      <c r="H17538"/>
      <c r="P17538"/>
    </row>
    <row r="17539" spans="8:16" x14ac:dyDescent="0.5">
      <c r="H17539"/>
      <c r="P17539"/>
    </row>
    <row r="17540" spans="8:16" x14ac:dyDescent="0.5">
      <c r="H17540"/>
      <c r="P17540"/>
    </row>
    <row r="17541" spans="8:16" x14ac:dyDescent="0.5">
      <c r="H17541"/>
      <c r="P17541"/>
    </row>
    <row r="17542" spans="8:16" x14ac:dyDescent="0.5">
      <c r="H17542"/>
      <c r="P17542"/>
    </row>
    <row r="17543" spans="8:16" x14ac:dyDescent="0.5">
      <c r="H17543"/>
      <c r="P17543"/>
    </row>
    <row r="17544" spans="8:16" x14ac:dyDescent="0.5">
      <c r="H17544"/>
      <c r="P17544"/>
    </row>
    <row r="17545" spans="8:16" x14ac:dyDescent="0.5">
      <c r="H17545"/>
      <c r="P17545"/>
    </row>
    <row r="17546" spans="8:16" x14ac:dyDescent="0.5">
      <c r="H17546"/>
      <c r="P17546"/>
    </row>
    <row r="17547" spans="8:16" x14ac:dyDescent="0.5">
      <c r="H17547"/>
      <c r="P17547"/>
    </row>
    <row r="17548" spans="8:16" x14ac:dyDescent="0.5">
      <c r="H17548"/>
      <c r="P17548"/>
    </row>
    <row r="17549" spans="8:16" x14ac:dyDescent="0.5">
      <c r="H17549"/>
      <c r="P17549"/>
    </row>
    <row r="17550" spans="8:16" x14ac:dyDescent="0.5">
      <c r="H17550"/>
      <c r="P17550"/>
    </row>
    <row r="17551" spans="8:16" x14ac:dyDescent="0.5">
      <c r="H17551"/>
      <c r="P17551"/>
    </row>
    <row r="17552" spans="8:16" x14ac:dyDescent="0.5">
      <c r="H17552"/>
      <c r="P17552"/>
    </row>
    <row r="17553" spans="8:16" x14ac:dyDescent="0.5">
      <c r="H17553"/>
      <c r="P17553"/>
    </row>
    <row r="17554" spans="8:16" x14ac:dyDescent="0.5">
      <c r="H17554"/>
      <c r="P17554"/>
    </row>
    <row r="17555" spans="8:16" x14ac:dyDescent="0.5">
      <c r="H17555"/>
      <c r="P17555"/>
    </row>
    <row r="17556" spans="8:16" x14ac:dyDescent="0.5">
      <c r="H17556"/>
      <c r="P17556"/>
    </row>
    <row r="17557" spans="8:16" x14ac:dyDescent="0.5">
      <c r="H17557"/>
      <c r="P17557"/>
    </row>
    <row r="17558" spans="8:16" x14ac:dyDescent="0.5">
      <c r="H17558"/>
      <c r="P17558"/>
    </row>
    <row r="17559" spans="8:16" x14ac:dyDescent="0.5">
      <c r="H17559"/>
      <c r="P17559"/>
    </row>
    <row r="17560" spans="8:16" x14ac:dyDescent="0.5">
      <c r="H17560"/>
      <c r="P17560"/>
    </row>
    <row r="17561" spans="8:16" x14ac:dyDescent="0.5">
      <c r="H17561"/>
      <c r="P17561"/>
    </row>
    <row r="17562" spans="8:16" x14ac:dyDescent="0.5">
      <c r="H17562"/>
      <c r="P17562"/>
    </row>
    <row r="17563" spans="8:16" x14ac:dyDescent="0.5">
      <c r="H17563"/>
      <c r="P17563"/>
    </row>
    <row r="17564" spans="8:16" x14ac:dyDescent="0.5">
      <c r="H17564"/>
      <c r="P17564"/>
    </row>
    <row r="17565" spans="8:16" x14ac:dyDescent="0.5">
      <c r="H17565"/>
      <c r="P17565"/>
    </row>
    <row r="17566" spans="8:16" x14ac:dyDescent="0.5">
      <c r="H17566"/>
      <c r="P17566"/>
    </row>
    <row r="17567" spans="8:16" x14ac:dyDescent="0.5">
      <c r="H17567"/>
      <c r="P17567"/>
    </row>
    <row r="17568" spans="8:16" x14ac:dyDescent="0.5">
      <c r="H17568"/>
      <c r="P17568"/>
    </row>
    <row r="17569" spans="8:16" x14ac:dyDescent="0.5">
      <c r="H17569"/>
      <c r="P17569"/>
    </row>
    <row r="17570" spans="8:16" x14ac:dyDescent="0.5">
      <c r="H17570"/>
      <c r="P17570"/>
    </row>
    <row r="17571" spans="8:16" x14ac:dyDescent="0.5">
      <c r="H17571"/>
      <c r="P17571"/>
    </row>
    <row r="17572" spans="8:16" x14ac:dyDescent="0.5">
      <c r="H17572"/>
      <c r="P17572"/>
    </row>
    <row r="17573" spans="8:16" x14ac:dyDescent="0.5">
      <c r="H17573"/>
      <c r="P17573"/>
    </row>
    <row r="17574" spans="8:16" x14ac:dyDescent="0.5">
      <c r="H17574"/>
      <c r="P17574"/>
    </row>
    <row r="17575" spans="8:16" x14ac:dyDescent="0.5">
      <c r="H17575"/>
      <c r="P17575"/>
    </row>
    <row r="17576" spans="8:16" x14ac:dyDescent="0.5">
      <c r="H17576"/>
      <c r="P17576"/>
    </row>
    <row r="17577" spans="8:16" x14ac:dyDescent="0.5">
      <c r="H17577"/>
      <c r="P17577"/>
    </row>
    <row r="17578" spans="8:16" x14ac:dyDescent="0.5">
      <c r="H17578"/>
      <c r="P17578"/>
    </row>
    <row r="17579" spans="8:16" x14ac:dyDescent="0.5">
      <c r="H17579"/>
      <c r="P17579"/>
    </row>
    <row r="17580" spans="8:16" x14ac:dyDescent="0.5">
      <c r="H17580"/>
      <c r="P17580"/>
    </row>
    <row r="17581" spans="8:16" x14ac:dyDescent="0.5">
      <c r="H17581"/>
      <c r="P17581"/>
    </row>
    <row r="17582" spans="8:16" x14ac:dyDescent="0.5">
      <c r="H17582"/>
      <c r="P17582"/>
    </row>
    <row r="17583" spans="8:16" x14ac:dyDescent="0.5">
      <c r="H17583"/>
      <c r="P17583"/>
    </row>
    <row r="17584" spans="8:16" x14ac:dyDescent="0.5">
      <c r="H17584"/>
      <c r="P17584"/>
    </row>
    <row r="17585" spans="8:16" x14ac:dyDescent="0.5">
      <c r="H17585"/>
      <c r="P17585"/>
    </row>
    <row r="17586" spans="8:16" x14ac:dyDescent="0.5">
      <c r="H17586"/>
      <c r="P17586"/>
    </row>
    <row r="17587" spans="8:16" x14ac:dyDescent="0.5">
      <c r="H17587"/>
      <c r="P17587"/>
    </row>
    <row r="17588" spans="8:16" x14ac:dyDescent="0.5">
      <c r="H17588"/>
      <c r="P17588"/>
    </row>
    <row r="17589" spans="8:16" x14ac:dyDescent="0.5">
      <c r="H17589"/>
      <c r="P17589"/>
    </row>
    <row r="17590" spans="8:16" x14ac:dyDescent="0.5">
      <c r="H17590"/>
      <c r="P17590"/>
    </row>
    <row r="17591" spans="8:16" x14ac:dyDescent="0.5">
      <c r="H17591"/>
      <c r="P17591"/>
    </row>
    <row r="17592" spans="8:16" x14ac:dyDescent="0.5">
      <c r="H17592"/>
      <c r="P17592"/>
    </row>
    <row r="17593" spans="8:16" x14ac:dyDescent="0.5">
      <c r="H17593"/>
      <c r="P17593"/>
    </row>
    <row r="17594" spans="8:16" x14ac:dyDescent="0.5">
      <c r="H17594"/>
      <c r="P17594"/>
    </row>
    <row r="17595" spans="8:16" x14ac:dyDescent="0.5">
      <c r="H17595"/>
      <c r="P17595"/>
    </row>
    <row r="17596" spans="8:16" x14ac:dyDescent="0.5">
      <c r="H17596"/>
      <c r="P17596"/>
    </row>
    <row r="17597" spans="8:16" x14ac:dyDescent="0.5">
      <c r="H17597"/>
      <c r="P17597"/>
    </row>
    <row r="17598" spans="8:16" x14ac:dyDescent="0.5">
      <c r="H17598"/>
      <c r="P17598"/>
    </row>
    <row r="17599" spans="8:16" x14ac:dyDescent="0.5">
      <c r="H17599"/>
      <c r="P17599"/>
    </row>
    <row r="17600" spans="8:16" x14ac:dyDescent="0.5">
      <c r="H17600"/>
      <c r="P17600"/>
    </row>
    <row r="17601" spans="8:16" x14ac:dyDescent="0.5">
      <c r="H17601"/>
      <c r="P17601"/>
    </row>
    <row r="17602" spans="8:16" x14ac:dyDescent="0.5">
      <c r="H17602"/>
      <c r="P17602"/>
    </row>
    <row r="17603" spans="8:16" x14ac:dyDescent="0.5">
      <c r="H17603"/>
      <c r="P17603"/>
    </row>
    <row r="17604" spans="8:16" x14ac:dyDescent="0.5">
      <c r="H17604"/>
      <c r="P17604"/>
    </row>
    <row r="17605" spans="8:16" x14ac:dyDescent="0.5">
      <c r="H17605"/>
      <c r="P17605"/>
    </row>
    <row r="17606" spans="8:16" x14ac:dyDescent="0.5">
      <c r="H17606"/>
      <c r="P17606"/>
    </row>
    <row r="17607" spans="8:16" x14ac:dyDescent="0.5">
      <c r="H17607"/>
      <c r="P17607"/>
    </row>
    <row r="17608" spans="8:16" x14ac:dyDescent="0.5">
      <c r="H17608"/>
      <c r="P17608"/>
    </row>
    <row r="17609" spans="8:16" x14ac:dyDescent="0.5">
      <c r="H17609"/>
      <c r="P17609"/>
    </row>
    <row r="17610" spans="8:16" x14ac:dyDescent="0.5">
      <c r="H17610"/>
      <c r="P17610"/>
    </row>
    <row r="17611" spans="8:16" x14ac:dyDescent="0.5">
      <c r="H17611"/>
      <c r="P17611"/>
    </row>
    <row r="17612" spans="8:16" x14ac:dyDescent="0.5">
      <c r="H17612"/>
      <c r="P17612"/>
    </row>
    <row r="17613" spans="8:16" x14ac:dyDescent="0.5">
      <c r="H17613"/>
      <c r="P17613"/>
    </row>
    <row r="17614" spans="8:16" x14ac:dyDescent="0.5">
      <c r="H17614"/>
      <c r="P17614"/>
    </row>
    <row r="17615" spans="8:16" x14ac:dyDescent="0.5">
      <c r="H17615"/>
      <c r="P17615"/>
    </row>
    <row r="17616" spans="8:16" x14ac:dyDescent="0.5">
      <c r="H17616"/>
      <c r="P17616"/>
    </row>
    <row r="17617" spans="8:16" x14ac:dyDescent="0.5">
      <c r="H17617"/>
      <c r="P17617"/>
    </row>
    <row r="17618" spans="8:16" x14ac:dyDescent="0.5">
      <c r="H17618"/>
      <c r="P17618"/>
    </row>
    <row r="17619" spans="8:16" x14ac:dyDescent="0.5">
      <c r="H17619"/>
      <c r="P17619"/>
    </row>
    <row r="17620" spans="8:16" x14ac:dyDescent="0.5">
      <c r="H17620"/>
      <c r="P17620"/>
    </row>
    <row r="17621" spans="8:16" x14ac:dyDescent="0.5">
      <c r="H17621"/>
      <c r="P17621"/>
    </row>
    <row r="17622" spans="8:16" x14ac:dyDescent="0.5">
      <c r="H17622"/>
      <c r="P17622"/>
    </row>
    <row r="17623" spans="8:16" x14ac:dyDescent="0.5">
      <c r="H17623"/>
      <c r="P17623"/>
    </row>
    <row r="17624" spans="8:16" x14ac:dyDescent="0.5">
      <c r="H17624"/>
      <c r="P17624"/>
    </row>
    <row r="17625" spans="8:16" x14ac:dyDescent="0.5">
      <c r="H17625"/>
      <c r="P17625"/>
    </row>
    <row r="17626" spans="8:16" x14ac:dyDescent="0.5">
      <c r="H17626"/>
      <c r="P17626"/>
    </row>
    <row r="17627" spans="8:16" x14ac:dyDescent="0.5">
      <c r="H17627"/>
      <c r="P17627"/>
    </row>
    <row r="17628" spans="8:16" x14ac:dyDescent="0.5">
      <c r="H17628"/>
      <c r="P17628"/>
    </row>
    <row r="17629" spans="8:16" x14ac:dyDescent="0.5">
      <c r="H17629"/>
      <c r="P17629"/>
    </row>
    <row r="17630" spans="8:16" x14ac:dyDescent="0.5">
      <c r="H17630"/>
      <c r="P17630"/>
    </row>
    <row r="17631" spans="8:16" x14ac:dyDescent="0.5">
      <c r="H17631"/>
      <c r="P17631"/>
    </row>
    <row r="17632" spans="8:16" x14ac:dyDescent="0.5">
      <c r="H17632"/>
      <c r="P17632"/>
    </row>
    <row r="17633" spans="8:16" x14ac:dyDescent="0.5">
      <c r="H17633"/>
      <c r="P17633"/>
    </row>
    <row r="17634" spans="8:16" x14ac:dyDescent="0.5">
      <c r="H17634"/>
      <c r="P17634"/>
    </row>
    <row r="17635" spans="8:16" x14ac:dyDescent="0.5">
      <c r="H17635"/>
      <c r="P17635"/>
    </row>
    <row r="17636" spans="8:16" x14ac:dyDescent="0.5">
      <c r="H17636"/>
      <c r="P17636"/>
    </row>
    <row r="17637" spans="8:16" x14ac:dyDescent="0.5">
      <c r="H17637"/>
      <c r="P17637"/>
    </row>
    <row r="17638" spans="8:16" x14ac:dyDescent="0.5">
      <c r="H17638"/>
      <c r="P17638"/>
    </row>
    <row r="17639" spans="8:16" x14ac:dyDescent="0.5">
      <c r="H17639"/>
      <c r="P17639"/>
    </row>
    <row r="17640" spans="8:16" x14ac:dyDescent="0.5">
      <c r="H17640"/>
      <c r="P17640"/>
    </row>
    <row r="17641" spans="8:16" x14ac:dyDescent="0.5">
      <c r="H17641"/>
      <c r="P17641"/>
    </row>
    <row r="17642" spans="8:16" x14ac:dyDescent="0.5">
      <c r="H17642"/>
      <c r="P17642"/>
    </row>
    <row r="17643" spans="8:16" x14ac:dyDescent="0.5">
      <c r="H17643"/>
      <c r="P17643"/>
    </row>
    <row r="17644" spans="8:16" x14ac:dyDescent="0.5">
      <c r="H17644"/>
      <c r="P17644"/>
    </row>
    <row r="17645" spans="8:16" x14ac:dyDescent="0.5">
      <c r="H17645"/>
      <c r="P17645"/>
    </row>
    <row r="17646" spans="8:16" x14ac:dyDescent="0.5">
      <c r="H17646"/>
      <c r="P17646"/>
    </row>
    <row r="17647" spans="8:16" x14ac:dyDescent="0.5">
      <c r="H17647"/>
      <c r="P17647"/>
    </row>
    <row r="17648" spans="8:16" x14ac:dyDescent="0.5">
      <c r="H17648"/>
      <c r="P17648"/>
    </row>
    <row r="17649" spans="8:16" x14ac:dyDescent="0.5">
      <c r="H17649"/>
      <c r="P17649"/>
    </row>
    <row r="17650" spans="8:16" x14ac:dyDescent="0.5">
      <c r="H17650"/>
      <c r="P17650"/>
    </row>
    <row r="17651" spans="8:16" x14ac:dyDescent="0.5">
      <c r="H17651"/>
      <c r="P17651"/>
    </row>
    <row r="17652" spans="8:16" x14ac:dyDescent="0.5">
      <c r="H17652"/>
      <c r="P17652"/>
    </row>
    <row r="17653" spans="8:16" x14ac:dyDescent="0.5">
      <c r="H17653"/>
      <c r="P17653"/>
    </row>
    <row r="17654" spans="8:16" x14ac:dyDescent="0.5">
      <c r="H17654"/>
      <c r="P17654"/>
    </row>
    <row r="17655" spans="8:16" x14ac:dyDescent="0.5">
      <c r="H17655"/>
      <c r="P17655"/>
    </row>
    <row r="17656" spans="8:16" x14ac:dyDescent="0.5">
      <c r="H17656"/>
      <c r="P17656"/>
    </row>
    <row r="17657" spans="8:16" x14ac:dyDescent="0.5">
      <c r="H17657"/>
      <c r="P17657"/>
    </row>
    <row r="17658" spans="8:16" x14ac:dyDescent="0.5">
      <c r="H17658"/>
      <c r="P17658"/>
    </row>
    <row r="17659" spans="8:16" x14ac:dyDescent="0.5">
      <c r="H17659"/>
      <c r="P17659"/>
    </row>
    <row r="17660" spans="8:16" x14ac:dyDescent="0.5">
      <c r="H17660"/>
      <c r="P17660"/>
    </row>
    <row r="17661" spans="8:16" x14ac:dyDescent="0.5">
      <c r="H17661"/>
      <c r="P17661"/>
    </row>
    <row r="17662" spans="8:16" x14ac:dyDescent="0.5">
      <c r="H17662"/>
      <c r="P17662"/>
    </row>
    <row r="17663" spans="8:16" x14ac:dyDescent="0.5">
      <c r="H17663"/>
      <c r="P17663"/>
    </row>
    <row r="17664" spans="8:16" x14ac:dyDescent="0.5">
      <c r="H17664"/>
      <c r="P17664"/>
    </row>
    <row r="17665" spans="8:16" x14ac:dyDescent="0.5">
      <c r="H17665"/>
      <c r="P17665"/>
    </row>
    <row r="17666" spans="8:16" x14ac:dyDescent="0.5">
      <c r="H17666"/>
      <c r="P17666"/>
    </row>
    <row r="17667" spans="8:16" x14ac:dyDescent="0.5">
      <c r="H17667"/>
      <c r="P17667"/>
    </row>
    <row r="17668" spans="8:16" x14ac:dyDescent="0.5">
      <c r="H17668"/>
      <c r="P17668"/>
    </row>
    <row r="17669" spans="8:16" x14ac:dyDescent="0.5">
      <c r="H17669"/>
      <c r="P17669"/>
    </row>
    <row r="17670" spans="8:16" x14ac:dyDescent="0.5">
      <c r="H17670"/>
      <c r="P17670"/>
    </row>
    <row r="17671" spans="8:16" x14ac:dyDescent="0.5">
      <c r="H17671"/>
      <c r="P17671"/>
    </row>
    <row r="17672" spans="8:16" x14ac:dyDescent="0.5">
      <c r="H17672"/>
      <c r="P17672"/>
    </row>
    <row r="17673" spans="8:16" x14ac:dyDescent="0.5">
      <c r="H17673"/>
      <c r="P17673"/>
    </row>
    <row r="17674" spans="8:16" x14ac:dyDescent="0.5">
      <c r="H17674"/>
      <c r="P17674"/>
    </row>
    <row r="17675" spans="8:16" x14ac:dyDescent="0.5">
      <c r="H17675"/>
      <c r="P17675"/>
    </row>
    <row r="17676" spans="8:16" x14ac:dyDescent="0.5">
      <c r="H17676"/>
      <c r="P17676"/>
    </row>
    <row r="17677" spans="8:16" x14ac:dyDescent="0.5">
      <c r="H17677"/>
      <c r="P17677"/>
    </row>
    <row r="17678" spans="8:16" x14ac:dyDescent="0.5">
      <c r="H17678"/>
      <c r="P17678"/>
    </row>
    <row r="17679" spans="8:16" x14ac:dyDescent="0.5">
      <c r="H17679"/>
      <c r="P17679"/>
    </row>
    <row r="17680" spans="8:16" x14ac:dyDescent="0.5">
      <c r="H17680"/>
      <c r="P17680"/>
    </row>
    <row r="17681" spans="8:16" x14ac:dyDescent="0.5">
      <c r="H17681"/>
      <c r="P17681"/>
    </row>
    <row r="17682" spans="8:16" x14ac:dyDescent="0.5">
      <c r="H17682"/>
      <c r="P17682"/>
    </row>
    <row r="17683" spans="8:16" x14ac:dyDescent="0.5">
      <c r="H17683"/>
      <c r="P17683"/>
    </row>
    <row r="17684" spans="8:16" x14ac:dyDescent="0.5">
      <c r="H17684"/>
      <c r="P17684"/>
    </row>
    <row r="17685" spans="8:16" x14ac:dyDescent="0.5">
      <c r="H17685"/>
      <c r="P17685"/>
    </row>
    <row r="17686" spans="8:16" x14ac:dyDescent="0.5">
      <c r="H17686"/>
      <c r="P17686"/>
    </row>
    <row r="17687" spans="8:16" x14ac:dyDescent="0.5">
      <c r="H17687"/>
      <c r="P17687"/>
    </row>
    <row r="17688" spans="8:16" x14ac:dyDescent="0.5">
      <c r="H17688"/>
      <c r="P17688"/>
    </row>
    <row r="17689" spans="8:16" x14ac:dyDescent="0.5">
      <c r="H17689"/>
      <c r="P17689"/>
    </row>
    <row r="17690" spans="8:16" x14ac:dyDescent="0.5">
      <c r="H17690"/>
      <c r="P17690"/>
    </row>
    <row r="17691" spans="8:16" x14ac:dyDescent="0.5">
      <c r="H17691"/>
      <c r="P17691"/>
    </row>
    <row r="17692" spans="8:16" x14ac:dyDescent="0.5">
      <c r="H17692"/>
      <c r="P17692"/>
    </row>
    <row r="17693" spans="8:16" x14ac:dyDescent="0.5">
      <c r="H17693"/>
      <c r="P17693"/>
    </row>
    <row r="17694" spans="8:16" x14ac:dyDescent="0.5">
      <c r="H17694"/>
      <c r="P17694"/>
    </row>
    <row r="17695" spans="8:16" x14ac:dyDescent="0.5">
      <c r="H17695"/>
      <c r="P17695"/>
    </row>
    <row r="17696" spans="8:16" x14ac:dyDescent="0.5">
      <c r="H17696"/>
      <c r="P17696"/>
    </row>
    <row r="17697" spans="8:16" x14ac:dyDescent="0.5">
      <c r="H17697"/>
      <c r="P17697"/>
    </row>
    <row r="17698" spans="8:16" x14ac:dyDescent="0.5">
      <c r="H17698"/>
      <c r="P17698"/>
    </row>
    <row r="17699" spans="8:16" x14ac:dyDescent="0.5">
      <c r="H17699"/>
      <c r="P17699"/>
    </row>
    <row r="17700" spans="8:16" x14ac:dyDescent="0.5">
      <c r="H17700"/>
      <c r="P17700"/>
    </row>
    <row r="17701" spans="8:16" x14ac:dyDescent="0.5">
      <c r="H17701"/>
      <c r="P17701"/>
    </row>
    <row r="17702" spans="8:16" x14ac:dyDescent="0.5">
      <c r="H17702"/>
      <c r="P17702"/>
    </row>
    <row r="17703" spans="8:16" x14ac:dyDescent="0.5">
      <c r="H17703"/>
      <c r="P17703"/>
    </row>
    <row r="17704" spans="8:16" x14ac:dyDescent="0.5">
      <c r="H17704"/>
      <c r="P17704"/>
    </row>
    <row r="17705" spans="8:16" x14ac:dyDescent="0.5">
      <c r="H17705"/>
      <c r="P17705"/>
    </row>
    <row r="17706" spans="8:16" x14ac:dyDescent="0.5">
      <c r="H17706"/>
      <c r="P17706"/>
    </row>
    <row r="17707" spans="8:16" x14ac:dyDescent="0.5">
      <c r="H17707"/>
      <c r="P17707"/>
    </row>
    <row r="17708" spans="8:16" x14ac:dyDescent="0.5">
      <c r="H17708"/>
      <c r="P17708"/>
    </row>
    <row r="17709" spans="8:16" x14ac:dyDescent="0.5">
      <c r="H17709"/>
      <c r="P17709"/>
    </row>
    <row r="17710" spans="8:16" x14ac:dyDescent="0.5">
      <c r="H17710"/>
      <c r="P17710"/>
    </row>
    <row r="17711" spans="8:16" x14ac:dyDescent="0.5">
      <c r="H17711"/>
      <c r="P17711"/>
    </row>
    <row r="17712" spans="8:16" x14ac:dyDescent="0.5">
      <c r="H17712"/>
      <c r="P17712"/>
    </row>
    <row r="17713" spans="8:16" x14ac:dyDescent="0.5">
      <c r="H17713"/>
      <c r="P17713"/>
    </row>
    <row r="17714" spans="8:16" x14ac:dyDescent="0.5">
      <c r="H17714"/>
      <c r="P17714"/>
    </row>
    <row r="17715" spans="8:16" x14ac:dyDescent="0.5">
      <c r="H17715"/>
      <c r="P17715"/>
    </row>
    <row r="17716" spans="8:16" x14ac:dyDescent="0.5">
      <c r="H17716"/>
      <c r="P17716"/>
    </row>
    <row r="17717" spans="8:16" x14ac:dyDescent="0.5">
      <c r="H17717"/>
      <c r="P17717"/>
    </row>
    <row r="17718" spans="8:16" x14ac:dyDescent="0.5">
      <c r="H17718"/>
      <c r="P17718"/>
    </row>
    <row r="17719" spans="8:16" x14ac:dyDescent="0.5">
      <c r="H17719"/>
      <c r="P17719"/>
    </row>
    <row r="17720" spans="8:16" x14ac:dyDescent="0.5">
      <c r="H17720"/>
      <c r="P17720"/>
    </row>
    <row r="17721" spans="8:16" x14ac:dyDescent="0.5">
      <c r="H17721"/>
      <c r="P17721"/>
    </row>
    <row r="17722" spans="8:16" x14ac:dyDescent="0.5">
      <c r="H17722"/>
      <c r="P17722"/>
    </row>
    <row r="17723" spans="8:16" x14ac:dyDescent="0.5">
      <c r="H17723"/>
      <c r="P17723"/>
    </row>
    <row r="17724" spans="8:16" x14ac:dyDescent="0.5">
      <c r="H17724"/>
      <c r="P17724"/>
    </row>
    <row r="17725" spans="8:16" x14ac:dyDescent="0.5">
      <c r="H17725"/>
      <c r="P17725"/>
    </row>
    <row r="17726" spans="8:16" x14ac:dyDescent="0.5">
      <c r="H17726"/>
      <c r="P17726"/>
    </row>
    <row r="17727" spans="8:16" x14ac:dyDescent="0.5">
      <c r="H17727"/>
      <c r="P17727"/>
    </row>
    <row r="17728" spans="8:16" x14ac:dyDescent="0.5">
      <c r="H17728"/>
      <c r="P17728"/>
    </row>
    <row r="17729" spans="8:16" x14ac:dyDescent="0.5">
      <c r="H17729"/>
      <c r="P17729"/>
    </row>
    <row r="17730" spans="8:16" x14ac:dyDescent="0.5">
      <c r="H17730"/>
      <c r="P17730"/>
    </row>
    <row r="17731" spans="8:16" x14ac:dyDescent="0.5">
      <c r="H17731"/>
      <c r="P17731"/>
    </row>
    <row r="17732" spans="8:16" x14ac:dyDescent="0.5">
      <c r="H17732"/>
      <c r="P17732"/>
    </row>
    <row r="17733" spans="8:16" x14ac:dyDescent="0.5">
      <c r="H17733"/>
      <c r="P17733"/>
    </row>
    <row r="17734" spans="8:16" x14ac:dyDescent="0.5">
      <c r="H17734"/>
      <c r="P17734"/>
    </row>
    <row r="17735" spans="8:16" x14ac:dyDescent="0.5">
      <c r="H17735"/>
      <c r="P17735"/>
    </row>
    <row r="17736" spans="8:16" x14ac:dyDescent="0.5">
      <c r="H17736"/>
      <c r="P17736"/>
    </row>
    <row r="17737" spans="8:16" x14ac:dyDescent="0.5">
      <c r="H17737"/>
      <c r="P17737"/>
    </row>
    <row r="17738" spans="8:16" x14ac:dyDescent="0.5">
      <c r="H17738"/>
      <c r="P17738"/>
    </row>
    <row r="17739" spans="8:16" x14ac:dyDescent="0.5">
      <c r="H17739"/>
      <c r="P17739"/>
    </row>
    <row r="17740" spans="8:16" x14ac:dyDescent="0.5">
      <c r="H17740"/>
      <c r="P17740"/>
    </row>
    <row r="17741" spans="8:16" x14ac:dyDescent="0.5">
      <c r="H17741"/>
      <c r="P17741"/>
    </row>
    <row r="17742" spans="8:16" x14ac:dyDescent="0.5">
      <c r="H17742"/>
      <c r="P17742"/>
    </row>
    <row r="17743" spans="8:16" x14ac:dyDescent="0.5">
      <c r="H17743"/>
      <c r="P17743"/>
    </row>
    <row r="17744" spans="8:16" x14ac:dyDescent="0.5">
      <c r="H17744"/>
      <c r="P17744"/>
    </row>
    <row r="17745" spans="8:16" x14ac:dyDescent="0.5">
      <c r="H17745"/>
      <c r="P17745"/>
    </row>
    <row r="17746" spans="8:16" x14ac:dyDescent="0.5">
      <c r="H17746"/>
      <c r="P17746"/>
    </row>
    <row r="17747" spans="8:16" x14ac:dyDescent="0.5">
      <c r="H17747"/>
      <c r="P17747"/>
    </row>
    <row r="17748" spans="8:16" x14ac:dyDescent="0.5">
      <c r="H17748"/>
      <c r="P17748"/>
    </row>
    <row r="17749" spans="8:16" x14ac:dyDescent="0.5">
      <c r="H17749"/>
      <c r="P17749"/>
    </row>
    <row r="17750" spans="8:16" x14ac:dyDescent="0.5">
      <c r="H17750"/>
      <c r="P17750"/>
    </row>
    <row r="17751" spans="8:16" x14ac:dyDescent="0.5">
      <c r="H17751"/>
      <c r="P17751"/>
    </row>
    <row r="17752" spans="8:16" x14ac:dyDescent="0.5">
      <c r="H17752"/>
      <c r="P17752"/>
    </row>
    <row r="17753" spans="8:16" x14ac:dyDescent="0.5">
      <c r="H17753"/>
      <c r="P17753"/>
    </row>
    <row r="17754" spans="8:16" x14ac:dyDescent="0.5">
      <c r="H17754"/>
      <c r="P17754"/>
    </row>
    <row r="17755" spans="8:16" x14ac:dyDescent="0.5">
      <c r="H17755"/>
      <c r="P17755"/>
    </row>
    <row r="17756" spans="8:16" x14ac:dyDescent="0.5">
      <c r="H17756"/>
      <c r="P17756"/>
    </row>
    <row r="17757" spans="8:16" x14ac:dyDescent="0.5">
      <c r="H17757"/>
      <c r="P17757"/>
    </row>
    <row r="17758" spans="8:16" x14ac:dyDescent="0.5">
      <c r="H17758"/>
      <c r="P17758"/>
    </row>
    <row r="17759" spans="8:16" x14ac:dyDescent="0.5">
      <c r="H17759"/>
      <c r="P17759"/>
    </row>
    <row r="17760" spans="8:16" x14ac:dyDescent="0.5">
      <c r="H17760"/>
      <c r="P17760"/>
    </row>
    <row r="17761" spans="8:16" x14ac:dyDescent="0.5">
      <c r="H17761"/>
      <c r="P17761"/>
    </row>
    <row r="17762" spans="8:16" x14ac:dyDescent="0.5">
      <c r="H17762"/>
      <c r="P17762"/>
    </row>
    <row r="17763" spans="8:16" x14ac:dyDescent="0.5">
      <c r="H17763"/>
      <c r="P17763"/>
    </row>
    <row r="17764" spans="8:16" x14ac:dyDescent="0.5">
      <c r="H17764"/>
      <c r="P17764"/>
    </row>
    <row r="17765" spans="8:16" x14ac:dyDescent="0.5">
      <c r="H17765"/>
      <c r="P17765"/>
    </row>
    <row r="17766" spans="8:16" x14ac:dyDescent="0.5">
      <c r="H17766"/>
      <c r="P17766"/>
    </row>
    <row r="17767" spans="8:16" x14ac:dyDescent="0.5">
      <c r="H17767"/>
      <c r="P17767"/>
    </row>
    <row r="17768" spans="8:16" x14ac:dyDescent="0.5">
      <c r="H17768"/>
      <c r="P17768"/>
    </row>
    <row r="17769" spans="8:16" x14ac:dyDescent="0.5">
      <c r="H17769"/>
      <c r="P17769"/>
    </row>
    <row r="17770" spans="8:16" x14ac:dyDescent="0.5">
      <c r="H17770"/>
      <c r="P17770"/>
    </row>
    <row r="17771" spans="8:16" x14ac:dyDescent="0.5">
      <c r="H17771"/>
      <c r="P17771"/>
    </row>
    <row r="17772" spans="8:16" x14ac:dyDescent="0.5">
      <c r="H17772"/>
      <c r="P17772"/>
    </row>
    <row r="17773" spans="8:16" x14ac:dyDescent="0.5">
      <c r="H17773"/>
      <c r="P17773"/>
    </row>
    <row r="17774" spans="8:16" x14ac:dyDescent="0.5">
      <c r="H17774"/>
      <c r="P17774"/>
    </row>
    <row r="17775" spans="8:16" x14ac:dyDescent="0.5">
      <c r="H17775"/>
      <c r="P17775"/>
    </row>
    <row r="17776" spans="8:16" x14ac:dyDescent="0.5">
      <c r="H17776"/>
      <c r="P17776"/>
    </row>
    <row r="17777" spans="8:16" x14ac:dyDescent="0.5">
      <c r="H17777"/>
      <c r="P17777"/>
    </row>
    <row r="17778" spans="8:16" x14ac:dyDescent="0.5">
      <c r="H17778"/>
      <c r="P17778"/>
    </row>
    <row r="17779" spans="8:16" x14ac:dyDescent="0.5">
      <c r="H17779"/>
      <c r="P17779"/>
    </row>
    <row r="17780" spans="8:16" x14ac:dyDescent="0.5">
      <c r="H17780"/>
      <c r="P17780"/>
    </row>
    <row r="17781" spans="8:16" x14ac:dyDescent="0.5">
      <c r="H17781"/>
      <c r="P17781"/>
    </row>
    <row r="17782" spans="8:16" x14ac:dyDescent="0.5">
      <c r="H17782"/>
      <c r="P17782"/>
    </row>
    <row r="17783" spans="8:16" x14ac:dyDescent="0.5">
      <c r="H17783"/>
      <c r="P17783"/>
    </row>
    <row r="17784" spans="8:16" x14ac:dyDescent="0.5">
      <c r="H17784"/>
      <c r="P17784"/>
    </row>
    <row r="17785" spans="8:16" x14ac:dyDescent="0.5">
      <c r="H17785"/>
      <c r="P17785"/>
    </row>
    <row r="17786" spans="8:16" x14ac:dyDescent="0.5">
      <c r="H17786"/>
      <c r="P17786"/>
    </row>
    <row r="17787" spans="8:16" x14ac:dyDescent="0.5">
      <c r="H17787"/>
      <c r="P17787"/>
    </row>
    <row r="17788" spans="8:16" x14ac:dyDescent="0.5">
      <c r="H17788"/>
      <c r="P17788"/>
    </row>
    <row r="17789" spans="8:16" x14ac:dyDescent="0.5">
      <c r="H17789"/>
      <c r="P17789"/>
    </row>
    <row r="17790" spans="8:16" x14ac:dyDescent="0.5">
      <c r="H17790"/>
      <c r="P17790"/>
    </row>
    <row r="17791" spans="8:16" x14ac:dyDescent="0.5">
      <c r="H17791"/>
      <c r="P17791"/>
    </row>
    <row r="17792" spans="8:16" x14ac:dyDescent="0.5">
      <c r="H17792"/>
      <c r="P17792"/>
    </row>
    <row r="17793" spans="8:16" x14ac:dyDescent="0.5">
      <c r="H17793"/>
      <c r="P17793"/>
    </row>
    <row r="17794" spans="8:16" x14ac:dyDescent="0.5">
      <c r="H17794"/>
      <c r="P17794"/>
    </row>
    <row r="17795" spans="8:16" x14ac:dyDescent="0.5">
      <c r="H17795"/>
      <c r="P17795"/>
    </row>
    <row r="17796" spans="8:16" x14ac:dyDescent="0.5">
      <c r="H17796"/>
      <c r="P17796"/>
    </row>
    <row r="17797" spans="8:16" x14ac:dyDescent="0.5">
      <c r="H17797"/>
      <c r="P17797"/>
    </row>
    <row r="17798" spans="8:16" x14ac:dyDescent="0.5">
      <c r="H17798"/>
      <c r="P17798"/>
    </row>
    <row r="17799" spans="8:16" x14ac:dyDescent="0.5">
      <c r="H17799"/>
      <c r="P17799"/>
    </row>
    <row r="17800" spans="8:16" x14ac:dyDescent="0.5">
      <c r="H17800"/>
      <c r="P17800"/>
    </row>
    <row r="17801" spans="8:16" x14ac:dyDescent="0.5">
      <c r="H17801"/>
      <c r="P17801"/>
    </row>
    <row r="17802" spans="8:16" x14ac:dyDescent="0.5">
      <c r="H17802"/>
      <c r="P17802"/>
    </row>
    <row r="17803" spans="8:16" x14ac:dyDescent="0.5">
      <c r="H17803"/>
      <c r="P17803"/>
    </row>
    <row r="17804" spans="8:16" x14ac:dyDescent="0.5">
      <c r="H17804"/>
      <c r="P17804"/>
    </row>
    <row r="17805" spans="8:16" x14ac:dyDescent="0.5">
      <c r="H17805"/>
      <c r="P17805"/>
    </row>
    <row r="17806" spans="8:16" x14ac:dyDescent="0.5">
      <c r="H17806"/>
      <c r="P17806"/>
    </row>
    <row r="17807" spans="8:16" x14ac:dyDescent="0.5">
      <c r="H17807"/>
      <c r="P17807"/>
    </row>
    <row r="17808" spans="8:16" x14ac:dyDescent="0.5">
      <c r="H17808"/>
      <c r="P17808"/>
    </row>
    <row r="17809" spans="8:16" x14ac:dyDescent="0.5">
      <c r="H17809"/>
      <c r="P17809"/>
    </row>
    <row r="17810" spans="8:16" x14ac:dyDescent="0.5">
      <c r="H17810"/>
      <c r="P17810"/>
    </row>
    <row r="17811" spans="8:16" x14ac:dyDescent="0.5">
      <c r="H17811"/>
      <c r="P17811"/>
    </row>
    <row r="17812" spans="8:16" x14ac:dyDescent="0.5">
      <c r="H17812"/>
      <c r="P17812"/>
    </row>
    <row r="17813" spans="8:16" x14ac:dyDescent="0.5">
      <c r="H17813"/>
      <c r="P17813"/>
    </row>
    <row r="17814" spans="8:16" x14ac:dyDescent="0.5">
      <c r="H17814"/>
      <c r="P17814"/>
    </row>
    <row r="17815" spans="8:16" x14ac:dyDescent="0.5">
      <c r="H17815"/>
      <c r="P17815"/>
    </row>
    <row r="17816" spans="8:16" x14ac:dyDescent="0.5">
      <c r="H17816"/>
      <c r="P17816"/>
    </row>
    <row r="17817" spans="8:16" x14ac:dyDescent="0.5">
      <c r="H17817"/>
      <c r="P17817"/>
    </row>
    <row r="17818" spans="8:16" x14ac:dyDescent="0.5">
      <c r="H17818"/>
      <c r="P17818"/>
    </row>
    <row r="17819" spans="8:16" x14ac:dyDescent="0.5">
      <c r="H17819"/>
      <c r="P17819"/>
    </row>
    <row r="17820" spans="8:16" x14ac:dyDescent="0.5">
      <c r="H17820"/>
      <c r="P17820"/>
    </row>
    <row r="17821" spans="8:16" x14ac:dyDescent="0.5">
      <c r="H17821"/>
      <c r="P17821"/>
    </row>
    <row r="17822" spans="8:16" x14ac:dyDescent="0.5">
      <c r="H17822"/>
      <c r="P17822"/>
    </row>
    <row r="17823" spans="8:16" x14ac:dyDescent="0.5">
      <c r="H17823"/>
      <c r="P17823"/>
    </row>
    <row r="17824" spans="8:16" x14ac:dyDescent="0.5">
      <c r="H17824"/>
      <c r="P17824"/>
    </row>
    <row r="17825" spans="8:16" x14ac:dyDescent="0.5">
      <c r="H17825"/>
      <c r="P17825"/>
    </row>
    <row r="17826" spans="8:16" x14ac:dyDescent="0.5">
      <c r="H17826"/>
      <c r="P17826"/>
    </row>
    <row r="17827" spans="8:16" x14ac:dyDescent="0.5">
      <c r="H17827"/>
      <c r="P17827"/>
    </row>
    <row r="17828" spans="8:16" x14ac:dyDescent="0.5">
      <c r="H17828"/>
      <c r="P17828"/>
    </row>
    <row r="17829" spans="8:16" x14ac:dyDescent="0.5">
      <c r="H17829"/>
      <c r="P17829"/>
    </row>
    <row r="17830" spans="8:16" x14ac:dyDescent="0.5">
      <c r="H17830"/>
      <c r="P17830"/>
    </row>
    <row r="17831" spans="8:16" x14ac:dyDescent="0.5">
      <c r="H17831"/>
      <c r="P17831"/>
    </row>
    <row r="17832" spans="8:16" x14ac:dyDescent="0.5">
      <c r="H17832"/>
      <c r="P17832"/>
    </row>
    <row r="17833" spans="8:16" x14ac:dyDescent="0.5">
      <c r="H17833"/>
      <c r="P17833"/>
    </row>
    <row r="17834" spans="8:16" x14ac:dyDescent="0.5">
      <c r="H17834"/>
      <c r="P17834"/>
    </row>
    <row r="17835" spans="8:16" x14ac:dyDescent="0.5">
      <c r="H17835"/>
      <c r="P17835"/>
    </row>
    <row r="17836" spans="8:16" x14ac:dyDescent="0.5">
      <c r="H17836"/>
      <c r="P17836"/>
    </row>
    <row r="17837" spans="8:16" x14ac:dyDescent="0.5">
      <c r="H17837"/>
      <c r="P17837"/>
    </row>
    <row r="17838" spans="8:16" x14ac:dyDescent="0.5">
      <c r="H17838"/>
      <c r="P17838"/>
    </row>
    <row r="17839" spans="8:16" x14ac:dyDescent="0.5">
      <c r="H17839"/>
      <c r="P17839"/>
    </row>
    <row r="17840" spans="8:16" x14ac:dyDescent="0.5">
      <c r="H17840"/>
      <c r="P17840"/>
    </row>
    <row r="17841" spans="8:16" x14ac:dyDescent="0.5">
      <c r="H17841"/>
      <c r="P17841"/>
    </row>
    <row r="17842" spans="8:16" x14ac:dyDescent="0.5">
      <c r="H17842"/>
      <c r="P17842"/>
    </row>
    <row r="17843" spans="8:16" x14ac:dyDescent="0.5">
      <c r="H17843"/>
      <c r="P17843"/>
    </row>
    <row r="17844" spans="8:16" x14ac:dyDescent="0.5">
      <c r="H17844"/>
      <c r="P17844"/>
    </row>
    <row r="17845" spans="8:16" x14ac:dyDescent="0.5">
      <c r="H17845"/>
      <c r="P17845"/>
    </row>
    <row r="17846" spans="8:16" x14ac:dyDescent="0.5">
      <c r="H17846"/>
      <c r="P17846"/>
    </row>
    <row r="17847" spans="8:16" x14ac:dyDescent="0.5">
      <c r="H17847"/>
      <c r="P17847"/>
    </row>
    <row r="17848" spans="8:16" x14ac:dyDescent="0.5">
      <c r="H17848"/>
      <c r="P17848"/>
    </row>
    <row r="17849" spans="8:16" x14ac:dyDescent="0.5">
      <c r="H17849"/>
      <c r="P17849"/>
    </row>
    <row r="17850" spans="8:16" x14ac:dyDescent="0.5">
      <c r="H17850"/>
      <c r="P17850"/>
    </row>
    <row r="17851" spans="8:16" x14ac:dyDescent="0.5">
      <c r="H17851"/>
      <c r="P17851"/>
    </row>
    <row r="17852" spans="8:16" x14ac:dyDescent="0.5">
      <c r="H17852"/>
      <c r="P17852"/>
    </row>
    <row r="17853" spans="8:16" x14ac:dyDescent="0.5">
      <c r="H17853"/>
      <c r="P17853"/>
    </row>
    <row r="17854" spans="8:16" x14ac:dyDescent="0.5">
      <c r="H17854"/>
      <c r="P17854"/>
    </row>
    <row r="17855" spans="8:16" x14ac:dyDescent="0.5">
      <c r="H17855"/>
      <c r="P17855"/>
    </row>
    <row r="17856" spans="8:16" x14ac:dyDescent="0.5">
      <c r="H17856"/>
      <c r="P17856"/>
    </row>
    <row r="17857" spans="8:16" x14ac:dyDescent="0.5">
      <c r="H17857"/>
      <c r="P17857"/>
    </row>
    <row r="17858" spans="8:16" x14ac:dyDescent="0.5">
      <c r="H17858"/>
      <c r="P17858"/>
    </row>
    <row r="17859" spans="8:16" x14ac:dyDescent="0.5">
      <c r="H17859"/>
      <c r="P17859"/>
    </row>
    <row r="17860" spans="8:16" x14ac:dyDescent="0.5">
      <c r="H17860"/>
      <c r="P17860"/>
    </row>
    <row r="17861" spans="8:16" x14ac:dyDescent="0.5">
      <c r="H17861"/>
      <c r="P17861"/>
    </row>
    <row r="17862" spans="8:16" x14ac:dyDescent="0.5">
      <c r="H17862"/>
      <c r="P17862"/>
    </row>
    <row r="17863" spans="8:16" x14ac:dyDescent="0.5">
      <c r="H17863"/>
      <c r="P17863"/>
    </row>
    <row r="17864" spans="8:16" x14ac:dyDescent="0.5">
      <c r="H17864"/>
      <c r="P17864"/>
    </row>
    <row r="17865" spans="8:16" x14ac:dyDescent="0.5">
      <c r="H17865"/>
      <c r="P17865"/>
    </row>
    <row r="17866" spans="8:16" x14ac:dyDescent="0.5">
      <c r="H17866"/>
      <c r="P17866"/>
    </row>
    <row r="17867" spans="8:16" x14ac:dyDescent="0.5">
      <c r="H17867"/>
      <c r="P17867"/>
    </row>
    <row r="17868" spans="8:16" x14ac:dyDescent="0.5">
      <c r="H17868"/>
      <c r="P17868"/>
    </row>
    <row r="17869" spans="8:16" x14ac:dyDescent="0.5">
      <c r="H17869"/>
      <c r="P17869"/>
    </row>
    <row r="17870" spans="8:16" x14ac:dyDescent="0.5">
      <c r="H17870"/>
      <c r="P17870"/>
    </row>
    <row r="17871" spans="8:16" x14ac:dyDescent="0.5">
      <c r="H17871"/>
      <c r="P17871"/>
    </row>
    <row r="17872" spans="8:16" x14ac:dyDescent="0.5">
      <c r="H17872"/>
      <c r="P17872"/>
    </row>
    <row r="17873" spans="8:16" x14ac:dyDescent="0.5">
      <c r="H17873"/>
      <c r="P17873"/>
    </row>
    <row r="17874" spans="8:16" x14ac:dyDescent="0.5">
      <c r="H17874"/>
      <c r="P17874"/>
    </row>
    <row r="17875" spans="8:16" x14ac:dyDescent="0.5">
      <c r="H17875"/>
      <c r="P17875"/>
    </row>
    <row r="17876" spans="8:16" x14ac:dyDescent="0.5">
      <c r="H17876"/>
      <c r="P17876"/>
    </row>
    <row r="17877" spans="8:16" x14ac:dyDescent="0.5">
      <c r="H17877"/>
      <c r="P17877"/>
    </row>
    <row r="17878" spans="8:16" x14ac:dyDescent="0.5">
      <c r="H17878"/>
      <c r="P17878"/>
    </row>
    <row r="17879" spans="8:16" x14ac:dyDescent="0.5">
      <c r="H17879"/>
      <c r="P17879"/>
    </row>
    <row r="17880" spans="8:16" x14ac:dyDescent="0.5">
      <c r="H17880"/>
      <c r="P17880"/>
    </row>
    <row r="17881" spans="8:16" x14ac:dyDescent="0.5">
      <c r="H17881"/>
      <c r="P17881"/>
    </row>
    <row r="17882" spans="8:16" x14ac:dyDescent="0.5">
      <c r="H17882"/>
      <c r="P17882"/>
    </row>
    <row r="17883" spans="8:16" x14ac:dyDescent="0.5">
      <c r="H17883"/>
      <c r="P17883"/>
    </row>
    <row r="17884" spans="8:16" x14ac:dyDescent="0.5">
      <c r="H17884"/>
      <c r="P17884"/>
    </row>
    <row r="17885" spans="8:16" x14ac:dyDescent="0.5">
      <c r="H17885"/>
      <c r="P17885"/>
    </row>
    <row r="17886" spans="8:16" x14ac:dyDescent="0.5">
      <c r="H17886"/>
      <c r="P17886"/>
    </row>
    <row r="17887" spans="8:16" x14ac:dyDescent="0.5">
      <c r="H17887"/>
      <c r="P17887"/>
    </row>
    <row r="17888" spans="8:16" x14ac:dyDescent="0.5">
      <c r="H17888"/>
      <c r="P17888"/>
    </row>
    <row r="17889" spans="8:16" x14ac:dyDescent="0.5">
      <c r="H17889"/>
      <c r="P17889"/>
    </row>
    <row r="17890" spans="8:16" x14ac:dyDescent="0.5">
      <c r="H17890"/>
      <c r="P17890"/>
    </row>
    <row r="17891" spans="8:16" x14ac:dyDescent="0.5">
      <c r="H17891"/>
      <c r="P17891"/>
    </row>
    <row r="17892" spans="8:16" x14ac:dyDescent="0.5">
      <c r="H17892"/>
      <c r="P17892"/>
    </row>
    <row r="17893" spans="8:16" x14ac:dyDescent="0.5">
      <c r="H17893"/>
      <c r="P17893"/>
    </row>
    <row r="17894" spans="8:16" x14ac:dyDescent="0.5">
      <c r="H17894"/>
      <c r="P17894"/>
    </row>
    <row r="17895" spans="8:16" x14ac:dyDescent="0.5">
      <c r="H17895"/>
      <c r="P17895"/>
    </row>
    <row r="17896" spans="8:16" x14ac:dyDescent="0.5">
      <c r="H17896"/>
      <c r="P17896"/>
    </row>
    <row r="17897" spans="8:16" x14ac:dyDescent="0.5">
      <c r="H17897"/>
      <c r="P17897"/>
    </row>
    <row r="17898" spans="8:16" x14ac:dyDescent="0.5">
      <c r="H17898"/>
      <c r="P17898"/>
    </row>
    <row r="17899" spans="8:16" x14ac:dyDescent="0.5">
      <c r="H17899"/>
      <c r="P17899"/>
    </row>
    <row r="17900" spans="8:16" x14ac:dyDescent="0.5">
      <c r="H17900"/>
      <c r="P17900"/>
    </row>
    <row r="17901" spans="8:16" x14ac:dyDescent="0.5">
      <c r="H17901"/>
      <c r="P17901"/>
    </row>
    <row r="17902" spans="8:16" x14ac:dyDescent="0.5">
      <c r="H17902"/>
      <c r="P17902"/>
    </row>
    <row r="17903" spans="8:16" x14ac:dyDescent="0.5">
      <c r="H17903"/>
      <c r="P17903"/>
    </row>
    <row r="17904" spans="8:16" x14ac:dyDescent="0.5">
      <c r="H17904"/>
      <c r="P17904"/>
    </row>
    <row r="17905" spans="8:16" x14ac:dyDescent="0.5">
      <c r="H17905"/>
      <c r="P17905"/>
    </row>
    <row r="17906" spans="8:16" x14ac:dyDescent="0.5">
      <c r="H17906"/>
      <c r="P17906"/>
    </row>
    <row r="17907" spans="8:16" x14ac:dyDescent="0.5">
      <c r="H17907"/>
      <c r="P17907"/>
    </row>
    <row r="17908" spans="8:16" x14ac:dyDescent="0.5">
      <c r="H17908"/>
      <c r="P17908"/>
    </row>
    <row r="17909" spans="8:16" x14ac:dyDescent="0.5">
      <c r="H17909"/>
      <c r="P17909"/>
    </row>
    <row r="17910" spans="8:16" x14ac:dyDescent="0.5">
      <c r="H17910"/>
      <c r="P17910"/>
    </row>
    <row r="17911" spans="8:16" x14ac:dyDescent="0.5">
      <c r="H17911"/>
      <c r="P17911"/>
    </row>
    <row r="17912" spans="8:16" x14ac:dyDescent="0.5">
      <c r="H17912"/>
      <c r="P17912"/>
    </row>
    <row r="17913" spans="8:16" x14ac:dyDescent="0.5">
      <c r="H17913"/>
      <c r="P17913"/>
    </row>
    <row r="17914" spans="8:16" x14ac:dyDescent="0.5">
      <c r="H17914"/>
      <c r="P17914"/>
    </row>
    <row r="17915" spans="8:16" x14ac:dyDescent="0.5">
      <c r="H17915"/>
      <c r="P17915"/>
    </row>
    <row r="17916" spans="8:16" x14ac:dyDescent="0.5">
      <c r="H17916"/>
      <c r="P17916"/>
    </row>
    <row r="17917" spans="8:16" x14ac:dyDescent="0.5">
      <c r="H17917"/>
      <c r="P17917"/>
    </row>
    <row r="17918" spans="8:16" x14ac:dyDescent="0.5">
      <c r="H17918"/>
      <c r="P17918"/>
    </row>
    <row r="17919" spans="8:16" x14ac:dyDescent="0.5">
      <c r="H17919"/>
      <c r="P17919"/>
    </row>
    <row r="17920" spans="8:16" x14ac:dyDescent="0.5">
      <c r="H17920"/>
      <c r="P17920"/>
    </row>
    <row r="17921" spans="8:16" x14ac:dyDescent="0.5">
      <c r="H17921"/>
      <c r="P17921"/>
    </row>
    <row r="17922" spans="8:16" x14ac:dyDescent="0.5">
      <c r="H17922"/>
      <c r="P17922"/>
    </row>
    <row r="17923" spans="8:16" x14ac:dyDescent="0.5">
      <c r="H17923"/>
      <c r="P17923"/>
    </row>
    <row r="17924" spans="8:16" x14ac:dyDescent="0.5">
      <c r="H17924"/>
      <c r="P17924"/>
    </row>
    <row r="17925" spans="8:16" x14ac:dyDescent="0.5">
      <c r="H17925"/>
      <c r="P17925"/>
    </row>
    <row r="17926" spans="8:16" x14ac:dyDescent="0.5">
      <c r="H17926"/>
      <c r="P17926"/>
    </row>
    <row r="17927" spans="8:16" x14ac:dyDescent="0.5">
      <c r="H17927"/>
      <c r="P17927"/>
    </row>
    <row r="17928" spans="8:16" x14ac:dyDescent="0.5">
      <c r="H17928"/>
      <c r="P17928"/>
    </row>
    <row r="17929" spans="8:16" x14ac:dyDescent="0.5">
      <c r="H17929"/>
      <c r="P17929"/>
    </row>
    <row r="17930" spans="8:16" x14ac:dyDescent="0.5">
      <c r="H17930"/>
      <c r="P17930"/>
    </row>
    <row r="17931" spans="8:16" x14ac:dyDescent="0.5">
      <c r="H17931"/>
      <c r="P17931"/>
    </row>
    <row r="17932" spans="8:16" x14ac:dyDescent="0.5">
      <c r="H17932"/>
      <c r="P17932"/>
    </row>
    <row r="17933" spans="8:16" x14ac:dyDescent="0.5">
      <c r="H17933"/>
      <c r="P17933"/>
    </row>
    <row r="17934" spans="8:16" x14ac:dyDescent="0.5">
      <c r="H17934"/>
      <c r="P17934"/>
    </row>
    <row r="17935" spans="8:16" x14ac:dyDescent="0.5">
      <c r="H17935"/>
      <c r="P17935"/>
    </row>
    <row r="17936" spans="8:16" x14ac:dyDescent="0.5">
      <c r="H17936"/>
      <c r="P17936"/>
    </row>
    <row r="17937" spans="8:16" x14ac:dyDescent="0.5">
      <c r="H17937"/>
      <c r="P17937"/>
    </row>
    <row r="17938" spans="8:16" x14ac:dyDescent="0.5">
      <c r="H17938"/>
      <c r="P17938"/>
    </row>
    <row r="17939" spans="8:16" x14ac:dyDescent="0.5">
      <c r="H17939"/>
      <c r="P17939"/>
    </row>
    <row r="17940" spans="8:16" x14ac:dyDescent="0.5">
      <c r="H17940"/>
      <c r="P17940"/>
    </row>
    <row r="17941" spans="8:16" x14ac:dyDescent="0.5">
      <c r="H17941"/>
      <c r="P17941"/>
    </row>
    <row r="17942" spans="8:16" x14ac:dyDescent="0.5">
      <c r="H17942"/>
      <c r="P17942"/>
    </row>
    <row r="17943" spans="8:16" x14ac:dyDescent="0.5">
      <c r="H17943"/>
      <c r="P17943"/>
    </row>
    <row r="17944" spans="8:16" x14ac:dyDescent="0.5">
      <c r="H17944"/>
      <c r="P17944"/>
    </row>
    <row r="17945" spans="8:16" x14ac:dyDescent="0.5">
      <c r="H17945"/>
      <c r="P17945"/>
    </row>
    <row r="17946" spans="8:16" x14ac:dyDescent="0.5">
      <c r="H17946"/>
      <c r="P17946"/>
    </row>
    <row r="17947" spans="8:16" x14ac:dyDescent="0.5">
      <c r="H17947"/>
      <c r="P17947"/>
    </row>
    <row r="17948" spans="8:16" x14ac:dyDescent="0.5">
      <c r="H17948"/>
      <c r="P17948"/>
    </row>
    <row r="17949" spans="8:16" x14ac:dyDescent="0.5">
      <c r="H17949"/>
      <c r="P17949"/>
    </row>
    <row r="17950" spans="8:16" x14ac:dyDescent="0.5">
      <c r="H17950"/>
      <c r="P17950"/>
    </row>
    <row r="17951" spans="8:16" x14ac:dyDescent="0.5">
      <c r="H17951"/>
      <c r="P17951"/>
    </row>
    <row r="17952" spans="8:16" x14ac:dyDescent="0.5">
      <c r="H17952"/>
      <c r="P17952"/>
    </row>
    <row r="17953" spans="8:16" x14ac:dyDescent="0.5">
      <c r="H17953"/>
      <c r="P17953"/>
    </row>
    <row r="17954" spans="8:16" x14ac:dyDescent="0.5">
      <c r="H17954"/>
      <c r="P17954"/>
    </row>
    <row r="17955" spans="8:16" x14ac:dyDescent="0.5">
      <c r="H17955"/>
      <c r="P17955"/>
    </row>
    <row r="17956" spans="8:16" x14ac:dyDescent="0.5">
      <c r="H17956"/>
      <c r="P17956"/>
    </row>
    <row r="17957" spans="8:16" x14ac:dyDescent="0.5">
      <c r="H17957"/>
      <c r="P17957"/>
    </row>
    <row r="17958" spans="8:16" x14ac:dyDescent="0.5">
      <c r="H17958"/>
      <c r="P17958"/>
    </row>
    <row r="17959" spans="8:16" x14ac:dyDescent="0.5">
      <c r="H17959"/>
      <c r="P17959"/>
    </row>
    <row r="17960" spans="8:16" x14ac:dyDescent="0.5">
      <c r="H17960"/>
      <c r="P17960"/>
    </row>
    <row r="17961" spans="8:16" x14ac:dyDescent="0.5">
      <c r="H17961"/>
      <c r="P17961"/>
    </row>
    <row r="17962" spans="8:16" x14ac:dyDescent="0.5">
      <c r="H17962"/>
      <c r="P17962"/>
    </row>
    <row r="17963" spans="8:16" x14ac:dyDescent="0.5">
      <c r="H17963"/>
      <c r="P17963"/>
    </row>
    <row r="17964" spans="8:16" x14ac:dyDescent="0.5">
      <c r="H17964"/>
      <c r="P17964"/>
    </row>
    <row r="17965" spans="8:16" x14ac:dyDescent="0.5">
      <c r="H17965"/>
      <c r="P17965"/>
    </row>
    <row r="17966" spans="8:16" x14ac:dyDescent="0.5">
      <c r="H17966"/>
      <c r="P17966"/>
    </row>
    <row r="17967" spans="8:16" x14ac:dyDescent="0.5">
      <c r="H17967"/>
      <c r="P17967"/>
    </row>
    <row r="17968" spans="8:16" x14ac:dyDescent="0.5">
      <c r="H17968"/>
      <c r="P17968"/>
    </row>
    <row r="17969" spans="8:16" x14ac:dyDescent="0.5">
      <c r="H17969"/>
      <c r="P17969"/>
    </row>
    <row r="17970" spans="8:16" x14ac:dyDescent="0.5">
      <c r="H17970"/>
      <c r="P17970"/>
    </row>
    <row r="17971" spans="8:16" x14ac:dyDescent="0.5">
      <c r="H17971"/>
      <c r="P17971"/>
    </row>
    <row r="17972" spans="8:16" x14ac:dyDescent="0.5">
      <c r="H17972"/>
      <c r="P17972"/>
    </row>
    <row r="17973" spans="8:16" x14ac:dyDescent="0.5">
      <c r="H17973"/>
      <c r="P17973"/>
    </row>
    <row r="17974" spans="8:16" x14ac:dyDescent="0.5">
      <c r="H17974"/>
      <c r="P17974"/>
    </row>
    <row r="17975" spans="8:16" x14ac:dyDescent="0.5">
      <c r="H17975"/>
      <c r="P17975"/>
    </row>
    <row r="17976" spans="8:16" x14ac:dyDescent="0.5">
      <c r="H17976"/>
      <c r="P17976"/>
    </row>
    <row r="17977" spans="8:16" x14ac:dyDescent="0.5">
      <c r="H17977"/>
      <c r="P17977"/>
    </row>
    <row r="17978" spans="8:16" x14ac:dyDescent="0.5">
      <c r="H17978"/>
      <c r="P17978"/>
    </row>
    <row r="17979" spans="8:16" x14ac:dyDescent="0.5">
      <c r="H17979"/>
      <c r="P17979"/>
    </row>
    <row r="17980" spans="8:16" x14ac:dyDescent="0.5">
      <c r="H17980"/>
      <c r="P17980"/>
    </row>
    <row r="17981" spans="8:16" x14ac:dyDescent="0.5">
      <c r="H17981"/>
      <c r="P17981"/>
    </row>
    <row r="17982" spans="8:16" x14ac:dyDescent="0.5">
      <c r="H17982"/>
      <c r="P17982"/>
    </row>
    <row r="17983" spans="8:16" x14ac:dyDescent="0.5">
      <c r="H17983"/>
      <c r="P17983"/>
    </row>
    <row r="17984" spans="8:16" x14ac:dyDescent="0.5">
      <c r="H17984"/>
      <c r="P17984"/>
    </row>
    <row r="17985" spans="8:16" x14ac:dyDescent="0.5">
      <c r="H17985"/>
      <c r="P17985"/>
    </row>
    <row r="17986" spans="8:16" x14ac:dyDescent="0.5">
      <c r="H17986"/>
      <c r="P17986"/>
    </row>
    <row r="17987" spans="8:16" x14ac:dyDescent="0.5">
      <c r="H17987"/>
      <c r="P17987"/>
    </row>
    <row r="17988" spans="8:16" x14ac:dyDescent="0.5">
      <c r="H17988"/>
      <c r="P17988"/>
    </row>
    <row r="17989" spans="8:16" x14ac:dyDescent="0.5">
      <c r="H17989"/>
      <c r="P17989"/>
    </row>
    <row r="17990" spans="8:16" x14ac:dyDescent="0.5">
      <c r="H17990"/>
      <c r="P17990"/>
    </row>
    <row r="17991" spans="8:16" x14ac:dyDescent="0.5">
      <c r="H17991"/>
      <c r="P17991"/>
    </row>
    <row r="17992" spans="8:16" x14ac:dyDescent="0.5">
      <c r="H17992"/>
      <c r="P17992"/>
    </row>
    <row r="17993" spans="8:16" x14ac:dyDescent="0.5">
      <c r="H17993"/>
      <c r="P17993"/>
    </row>
    <row r="17994" spans="8:16" x14ac:dyDescent="0.5">
      <c r="H17994"/>
      <c r="P17994"/>
    </row>
    <row r="17995" spans="8:16" x14ac:dyDescent="0.5">
      <c r="H17995"/>
      <c r="P17995"/>
    </row>
    <row r="17996" spans="8:16" x14ac:dyDescent="0.5">
      <c r="H17996"/>
      <c r="P17996"/>
    </row>
    <row r="17997" spans="8:16" x14ac:dyDescent="0.5">
      <c r="H17997"/>
      <c r="P17997"/>
    </row>
    <row r="17998" spans="8:16" x14ac:dyDescent="0.5">
      <c r="H17998"/>
      <c r="P17998"/>
    </row>
    <row r="17999" spans="8:16" x14ac:dyDescent="0.5">
      <c r="H17999"/>
      <c r="P17999"/>
    </row>
    <row r="18000" spans="8:16" x14ac:dyDescent="0.5">
      <c r="H18000"/>
      <c r="P18000"/>
    </row>
    <row r="18001" spans="8:16" x14ac:dyDescent="0.5">
      <c r="H18001"/>
      <c r="P18001"/>
    </row>
    <row r="18002" spans="8:16" x14ac:dyDescent="0.5">
      <c r="H18002"/>
      <c r="P18002"/>
    </row>
    <row r="18003" spans="8:16" x14ac:dyDescent="0.5">
      <c r="H18003"/>
      <c r="P18003"/>
    </row>
    <row r="18004" spans="8:16" x14ac:dyDescent="0.5">
      <c r="H18004"/>
      <c r="P18004"/>
    </row>
    <row r="18005" spans="8:16" x14ac:dyDescent="0.5">
      <c r="H18005"/>
      <c r="P18005"/>
    </row>
    <row r="18006" spans="8:16" x14ac:dyDescent="0.5">
      <c r="H18006"/>
      <c r="P18006"/>
    </row>
    <row r="18007" spans="8:16" x14ac:dyDescent="0.5">
      <c r="H18007"/>
      <c r="P18007"/>
    </row>
    <row r="18008" spans="8:16" x14ac:dyDescent="0.5">
      <c r="H18008"/>
      <c r="P18008"/>
    </row>
    <row r="18009" spans="8:16" x14ac:dyDescent="0.5">
      <c r="H18009"/>
      <c r="P18009"/>
    </row>
    <row r="18010" spans="8:16" x14ac:dyDescent="0.5">
      <c r="H18010"/>
      <c r="P18010"/>
    </row>
    <row r="18011" spans="8:16" x14ac:dyDescent="0.5">
      <c r="H18011"/>
      <c r="P18011"/>
    </row>
    <row r="18012" spans="8:16" x14ac:dyDescent="0.5">
      <c r="H18012"/>
      <c r="P18012"/>
    </row>
    <row r="18013" spans="8:16" x14ac:dyDescent="0.5">
      <c r="H18013"/>
      <c r="P18013"/>
    </row>
    <row r="18014" spans="8:16" x14ac:dyDescent="0.5">
      <c r="H18014"/>
      <c r="P18014"/>
    </row>
    <row r="18015" spans="8:16" x14ac:dyDescent="0.5">
      <c r="H18015"/>
      <c r="P18015"/>
    </row>
    <row r="18016" spans="8:16" x14ac:dyDescent="0.5">
      <c r="H18016"/>
      <c r="P18016"/>
    </row>
    <row r="18017" spans="8:16" x14ac:dyDescent="0.5">
      <c r="H18017"/>
      <c r="P18017"/>
    </row>
    <row r="18018" spans="8:16" x14ac:dyDescent="0.5">
      <c r="H18018"/>
      <c r="P18018"/>
    </row>
    <row r="18019" spans="8:16" x14ac:dyDescent="0.5">
      <c r="H18019"/>
      <c r="P18019"/>
    </row>
    <row r="18020" spans="8:16" x14ac:dyDescent="0.5">
      <c r="H18020"/>
      <c r="P18020"/>
    </row>
    <row r="18021" spans="8:16" x14ac:dyDescent="0.5">
      <c r="H18021"/>
      <c r="P18021"/>
    </row>
    <row r="18022" spans="8:16" x14ac:dyDescent="0.5">
      <c r="H18022"/>
      <c r="P18022"/>
    </row>
    <row r="18023" spans="8:16" x14ac:dyDescent="0.5">
      <c r="H18023"/>
      <c r="P18023"/>
    </row>
    <row r="18024" spans="8:16" x14ac:dyDescent="0.5">
      <c r="H18024"/>
      <c r="P18024"/>
    </row>
    <row r="18025" spans="8:16" x14ac:dyDescent="0.5">
      <c r="H18025"/>
      <c r="P18025"/>
    </row>
    <row r="18026" spans="8:16" x14ac:dyDescent="0.5">
      <c r="H18026"/>
      <c r="P18026"/>
    </row>
    <row r="18027" spans="8:16" x14ac:dyDescent="0.5">
      <c r="H18027"/>
      <c r="P18027"/>
    </row>
    <row r="18028" spans="8:16" x14ac:dyDescent="0.5">
      <c r="H18028"/>
      <c r="P18028"/>
    </row>
    <row r="18029" spans="8:16" x14ac:dyDescent="0.5">
      <c r="H18029"/>
      <c r="P18029"/>
    </row>
    <row r="18030" spans="8:16" x14ac:dyDescent="0.5">
      <c r="H18030"/>
      <c r="P18030"/>
    </row>
    <row r="18031" spans="8:16" x14ac:dyDescent="0.5">
      <c r="H18031"/>
      <c r="P18031"/>
    </row>
    <row r="18032" spans="8:16" x14ac:dyDescent="0.5">
      <c r="H18032"/>
      <c r="P18032"/>
    </row>
    <row r="18033" spans="8:16" x14ac:dyDescent="0.5">
      <c r="H18033"/>
      <c r="P18033"/>
    </row>
    <row r="18034" spans="8:16" x14ac:dyDescent="0.5">
      <c r="H18034"/>
      <c r="P18034"/>
    </row>
    <row r="18035" spans="8:16" x14ac:dyDescent="0.5">
      <c r="H18035"/>
      <c r="P18035"/>
    </row>
    <row r="18036" spans="8:16" x14ac:dyDescent="0.5">
      <c r="H18036"/>
      <c r="P18036"/>
    </row>
    <row r="18037" spans="8:16" x14ac:dyDescent="0.5">
      <c r="H18037"/>
      <c r="P18037"/>
    </row>
    <row r="18038" spans="8:16" x14ac:dyDescent="0.5">
      <c r="H18038"/>
      <c r="P18038"/>
    </row>
    <row r="18039" spans="8:16" x14ac:dyDescent="0.5">
      <c r="H18039"/>
      <c r="P18039"/>
    </row>
    <row r="18040" spans="8:16" x14ac:dyDescent="0.5">
      <c r="H18040"/>
      <c r="P18040"/>
    </row>
    <row r="18041" spans="8:16" x14ac:dyDescent="0.5">
      <c r="H18041"/>
      <c r="P18041"/>
    </row>
    <row r="18042" spans="8:16" x14ac:dyDescent="0.5">
      <c r="H18042"/>
      <c r="P18042"/>
    </row>
    <row r="18043" spans="8:16" x14ac:dyDescent="0.5">
      <c r="H18043"/>
      <c r="P18043"/>
    </row>
    <row r="18044" spans="8:16" x14ac:dyDescent="0.5">
      <c r="H18044"/>
      <c r="P18044"/>
    </row>
    <row r="18045" spans="8:16" x14ac:dyDescent="0.5">
      <c r="H18045"/>
      <c r="P18045"/>
    </row>
    <row r="18046" spans="8:16" x14ac:dyDescent="0.5">
      <c r="H18046"/>
      <c r="P18046"/>
    </row>
    <row r="18047" spans="8:16" x14ac:dyDescent="0.5">
      <c r="H18047"/>
      <c r="P18047"/>
    </row>
    <row r="18048" spans="8:16" x14ac:dyDescent="0.5">
      <c r="H18048"/>
      <c r="P18048"/>
    </row>
    <row r="18049" spans="8:16" x14ac:dyDescent="0.5">
      <c r="H18049"/>
      <c r="P18049"/>
    </row>
    <row r="18050" spans="8:16" x14ac:dyDescent="0.5">
      <c r="H18050"/>
      <c r="P18050"/>
    </row>
    <row r="18051" spans="8:16" x14ac:dyDescent="0.5">
      <c r="H18051"/>
      <c r="P18051"/>
    </row>
    <row r="18052" spans="8:16" x14ac:dyDescent="0.5">
      <c r="H18052"/>
      <c r="P18052"/>
    </row>
    <row r="18053" spans="8:16" x14ac:dyDescent="0.5">
      <c r="H18053"/>
      <c r="P18053"/>
    </row>
    <row r="18054" spans="8:16" x14ac:dyDescent="0.5">
      <c r="H18054"/>
      <c r="P18054"/>
    </row>
    <row r="18055" spans="8:16" x14ac:dyDescent="0.5">
      <c r="H18055"/>
      <c r="P18055"/>
    </row>
    <row r="18056" spans="8:16" x14ac:dyDescent="0.5">
      <c r="H18056"/>
      <c r="P18056"/>
    </row>
    <row r="18057" spans="8:16" x14ac:dyDescent="0.5">
      <c r="H18057"/>
      <c r="P18057"/>
    </row>
    <row r="18058" spans="8:16" x14ac:dyDescent="0.5">
      <c r="H18058"/>
      <c r="P18058"/>
    </row>
    <row r="18059" spans="8:16" x14ac:dyDescent="0.5">
      <c r="H18059"/>
      <c r="P18059"/>
    </row>
    <row r="18060" spans="8:16" x14ac:dyDescent="0.5">
      <c r="H18060"/>
      <c r="P18060"/>
    </row>
    <row r="18061" spans="8:16" x14ac:dyDescent="0.5">
      <c r="H18061"/>
      <c r="P18061"/>
    </row>
    <row r="18062" spans="8:16" x14ac:dyDescent="0.5">
      <c r="H18062"/>
      <c r="P18062"/>
    </row>
    <row r="18063" spans="8:16" x14ac:dyDescent="0.5">
      <c r="H18063"/>
      <c r="P18063"/>
    </row>
    <row r="18064" spans="8:16" x14ac:dyDescent="0.5">
      <c r="H18064"/>
      <c r="P18064"/>
    </row>
    <row r="18065" spans="8:16" x14ac:dyDescent="0.5">
      <c r="H18065"/>
      <c r="P18065"/>
    </row>
    <row r="18066" spans="8:16" x14ac:dyDescent="0.5">
      <c r="H18066"/>
      <c r="P18066"/>
    </row>
    <row r="18067" spans="8:16" x14ac:dyDescent="0.5">
      <c r="H18067"/>
      <c r="P18067"/>
    </row>
    <row r="18068" spans="8:16" x14ac:dyDescent="0.5">
      <c r="H18068"/>
      <c r="P18068"/>
    </row>
    <row r="18069" spans="8:16" x14ac:dyDescent="0.5">
      <c r="H18069"/>
      <c r="P18069"/>
    </row>
    <row r="18070" spans="8:16" x14ac:dyDescent="0.5">
      <c r="H18070"/>
      <c r="P18070"/>
    </row>
    <row r="18071" spans="8:16" x14ac:dyDescent="0.5">
      <c r="H18071"/>
      <c r="P18071"/>
    </row>
    <row r="18072" spans="8:16" x14ac:dyDescent="0.5">
      <c r="H18072"/>
      <c r="P18072"/>
    </row>
    <row r="18073" spans="8:16" x14ac:dyDescent="0.5">
      <c r="H18073"/>
      <c r="P18073"/>
    </row>
    <row r="18074" spans="8:16" x14ac:dyDescent="0.5">
      <c r="H18074"/>
      <c r="P18074"/>
    </row>
    <row r="18075" spans="8:16" x14ac:dyDescent="0.5">
      <c r="H18075"/>
      <c r="P18075"/>
    </row>
    <row r="18076" spans="8:16" x14ac:dyDescent="0.5">
      <c r="H18076"/>
      <c r="P18076"/>
    </row>
    <row r="18077" spans="8:16" x14ac:dyDescent="0.5">
      <c r="H18077"/>
      <c r="P18077"/>
    </row>
    <row r="18078" spans="8:16" x14ac:dyDescent="0.5">
      <c r="H18078"/>
      <c r="P18078"/>
    </row>
    <row r="18079" spans="8:16" x14ac:dyDescent="0.5">
      <c r="H18079"/>
      <c r="P18079"/>
    </row>
    <row r="18080" spans="8:16" x14ac:dyDescent="0.5">
      <c r="H18080"/>
      <c r="P18080"/>
    </row>
    <row r="18081" spans="8:16" x14ac:dyDescent="0.5">
      <c r="H18081"/>
      <c r="P18081"/>
    </row>
    <row r="18082" spans="8:16" x14ac:dyDescent="0.5">
      <c r="H18082"/>
      <c r="P18082"/>
    </row>
    <row r="18083" spans="8:16" x14ac:dyDescent="0.5">
      <c r="H18083"/>
      <c r="P18083"/>
    </row>
    <row r="18084" spans="8:16" x14ac:dyDescent="0.5">
      <c r="H18084"/>
      <c r="P18084"/>
    </row>
    <row r="18085" spans="8:16" x14ac:dyDescent="0.5">
      <c r="H18085"/>
      <c r="P18085"/>
    </row>
    <row r="18086" spans="8:16" x14ac:dyDescent="0.5">
      <c r="H18086"/>
      <c r="P18086"/>
    </row>
    <row r="18087" spans="8:16" x14ac:dyDescent="0.5">
      <c r="H18087"/>
      <c r="P18087"/>
    </row>
    <row r="18088" spans="8:16" x14ac:dyDescent="0.5">
      <c r="H18088"/>
      <c r="P18088"/>
    </row>
    <row r="18089" spans="8:16" x14ac:dyDescent="0.5">
      <c r="H18089"/>
      <c r="P18089"/>
    </row>
    <row r="18090" spans="8:16" x14ac:dyDescent="0.5">
      <c r="H18090"/>
      <c r="P18090"/>
    </row>
    <row r="18091" spans="8:16" x14ac:dyDescent="0.5">
      <c r="H18091"/>
      <c r="P18091"/>
    </row>
    <row r="18092" spans="8:16" x14ac:dyDescent="0.5">
      <c r="H18092"/>
      <c r="P18092"/>
    </row>
    <row r="18093" spans="8:16" x14ac:dyDescent="0.5">
      <c r="H18093"/>
      <c r="P18093"/>
    </row>
    <row r="18094" spans="8:16" x14ac:dyDescent="0.5">
      <c r="H18094"/>
      <c r="P18094"/>
    </row>
    <row r="18095" spans="8:16" x14ac:dyDescent="0.5">
      <c r="H18095"/>
      <c r="P18095"/>
    </row>
    <row r="18096" spans="8:16" x14ac:dyDescent="0.5">
      <c r="H18096"/>
      <c r="P18096"/>
    </row>
    <row r="18097" spans="8:16" x14ac:dyDescent="0.5">
      <c r="H18097"/>
      <c r="P18097"/>
    </row>
    <row r="18098" spans="8:16" x14ac:dyDescent="0.5">
      <c r="H18098"/>
      <c r="P18098"/>
    </row>
    <row r="18099" spans="8:16" x14ac:dyDescent="0.5">
      <c r="H18099"/>
      <c r="P18099"/>
    </row>
    <row r="18100" spans="8:16" x14ac:dyDescent="0.5">
      <c r="H18100"/>
      <c r="P18100"/>
    </row>
    <row r="18101" spans="8:16" x14ac:dyDescent="0.5">
      <c r="H18101"/>
      <c r="P18101"/>
    </row>
    <row r="18102" spans="8:16" x14ac:dyDescent="0.5">
      <c r="H18102"/>
      <c r="P18102"/>
    </row>
    <row r="18103" spans="8:16" x14ac:dyDescent="0.5">
      <c r="H18103"/>
      <c r="P18103"/>
    </row>
    <row r="18104" spans="8:16" x14ac:dyDescent="0.5">
      <c r="H18104"/>
      <c r="P18104"/>
    </row>
    <row r="18105" spans="8:16" x14ac:dyDescent="0.5">
      <c r="H18105"/>
      <c r="P18105"/>
    </row>
    <row r="18106" spans="8:16" x14ac:dyDescent="0.5">
      <c r="H18106"/>
      <c r="P18106"/>
    </row>
    <row r="18107" spans="8:16" x14ac:dyDescent="0.5">
      <c r="H18107"/>
      <c r="P18107"/>
    </row>
    <row r="18108" spans="8:16" x14ac:dyDescent="0.5">
      <c r="H18108"/>
      <c r="P18108"/>
    </row>
    <row r="18109" spans="8:16" x14ac:dyDescent="0.5">
      <c r="H18109"/>
      <c r="P18109"/>
    </row>
    <row r="18110" spans="8:16" x14ac:dyDescent="0.5">
      <c r="H18110"/>
      <c r="P18110"/>
    </row>
    <row r="18111" spans="8:16" x14ac:dyDescent="0.5">
      <c r="H18111"/>
      <c r="P18111"/>
    </row>
    <row r="18112" spans="8:16" x14ac:dyDescent="0.5">
      <c r="H18112"/>
      <c r="P18112"/>
    </row>
    <row r="18113" spans="8:16" x14ac:dyDescent="0.5">
      <c r="H18113"/>
      <c r="P18113"/>
    </row>
    <row r="18114" spans="8:16" x14ac:dyDescent="0.5">
      <c r="H18114"/>
      <c r="P18114"/>
    </row>
    <row r="18115" spans="8:16" x14ac:dyDescent="0.5">
      <c r="H18115"/>
      <c r="P18115"/>
    </row>
    <row r="18116" spans="8:16" x14ac:dyDescent="0.5">
      <c r="H18116"/>
      <c r="P18116"/>
    </row>
    <row r="18117" spans="8:16" x14ac:dyDescent="0.5">
      <c r="H18117"/>
      <c r="P18117"/>
    </row>
    <row r="18118" spans="8:16" x14ac:dyDescent="0.5">
      <c r="H18118"/>
      <c r="P18118"/>
    </row>
    <row r="18119" spans="8:16" x14ac:dyDescent="0.5">
      <c r="H18119"/>
      <c r="P18119"/>
    </row>
    <row r="18120" spans="8:16" x14ac:dyDescent="0.5">
      <c r="H18120"/>
      <c r="P18120"/>
    </row>
    <row r="18121" spans="8:16" x14ac:dyDescent="0.5">
      <c r="H18121"/>
      <c r="P18121"/>
    </row>
    <row r="18122" spans="8:16" x14ac:dyDescent="0.5">
      <c r="H18122"/>
      <c r="P18122"/>
    </row>
    <row r="18123" spans="8:16" x14ac:dyDescent="0.5">
      <c r="H18123"/>
      <c r="P18123"/>
    </row>
    <row r="18124" spans="8:16" x14ac:dyDescent="0.5">
      <c r="H18124"/>
      <c r="P18124"/>
    </row>
    <row r="18125" spans="8:16" x14ac:dyDescent="0.5">
      <c r="H18125"/>
      <c r="P18125"/>
    </row>
    <row r="18126" spans="8:16" x14ac:dyDescent="0.5">
      <c r="H18126"/>
      <c r="P18126"/>
    </row>
    <row r="18127" spans="8:16" x14ac:dyDescent="0.5">
      <c r="H18127"/>
      <c r="P18127"/>
    </row>
    <row r="18128" spans="8:16" x14ac:dyDescent="0.5">
      <c r="H18128"/>
      <c r="P18128"/>
    </row>
    <row r="18129" spans="8:16" x14ac:dyDescent="0.5">
      <c r="H18129"/>
      <c r="P18129"/>
    </row>
    <row r="18130" spans="8:16" x14ac:dyDescent="0.5">
      <c r="H18130"/>
      <c r="P18130"/>
    </row>
    <row r="18131" spans="8:16" x14ac:dyDescent="0.5">
      <c r="H18131"/>
      <c r="P18131"/>
    </row>
    <row r="18132" spans="8:16" x14ac:dyDescent="0.5">
      <c r="H18132"/>
      <c r="P18132"/>
    </row>
    <row r="18133" spans="8:16" x14ac:dyDescent="0.5">
      <c r="H18133"/>
      <c r="P18133"/>
    </row>
    <row r="18134" spans="8:16" x14ac:dyDescent="0.5">
      <c r="H18134"/>
      <c r="P18134"/>
    </row>
    <row r="18135" spans="8:16" x14ac:dyDescent="0.5">
      <c r="H18135"/>
      <c r="P18135"/>
    </row>
    <row r="18136" spans="8:16" x14ac:dyDescent="0.5">
      <c r="H18136"/>
      <c r="P18136"/>
    </row>
    <row r="18137" spans="8:16" x14ac:dyDescent="0.5">
      <c r="H18137"/>
      <c r="P18137"/>
    </row>
    <row r="18138" spans="8:16" x14ac:dyDescent="0.5">
      <c r="H18138"/>
      <c r="P18138"/>
    </row>
    <row r="18139" spans="8:16" x14ac:dyDescent="0.5">
      <c r="H18139"/>
      <c r="P18139"/>
    </row>
    <row r="18140" spans="8:16" x14ac:dyDescent="0.5">
      <c r="H18140"/>
      <c r="P18140"/>
    </row>
    <row r="18141" spans="8:16" x14ac:dyDescent="0.5">
      <c r="H18141"/>
      <c r="P18141"/>
    </row>
    <row r="18142" spans="8:16" x14ac:dyDescent="0.5">
      <c r="H18142"/>
      <c r="P18142"/>
    </row>
    <row r="18143" spans="8:16" x14ac:dyDescent="0.5">
      <c r="H18143"/>
      <c r="P18143"/>
    </row>
    <row r="18144" spans="8:16" x14ac:dyDescent="0.5">
      <c r="H18144"/>
      <c r="P18144"/>
    </row>
    <row r="18145" spans="8:16" x14ac:dyDescent="0.5">
      <c r="H18145"/>
      <c r="P18145"/>
    </row>
    <row r="18146" spans="8:16" x14ac:dyDescent="0.5">
      <c r="H18146"/>
      <c r="P18146"/>
    </row>
    <row r="18147" spans="8:16" x14ac:dyDescent="0.5">
      <c r="H18147"/>
      <c r="P18147"/>
    </row>
    <row r="18148" spans="8:16" x14ac:dyDescent="0.5">
      <c r="H18148"/>
      <c r="P18148"/>
    </row>
    <row r="18149" spans="8:16" x14ac:dyDescent="0.5">
      <c r="H18149"/>
      <c r="P18149"/>
    </row>
    <row r="18150" spans="8:16" x14ac:dyDescent="0.5">
      <c r="H18150"/>
      <c r="P18150"/>
    </row>
    <row r="18151" spans="8:16" x14ac:dyDescent="0.5">
      <c r="H18151"/>
      <c r="P18151"/>
    </row>
    <row r="18152" spans="8:16" x14ac:dyDescent="0.5">
      <c r="H18152"/>
      <c r="P18152"/>
    </row>
    <row r="18153" spans="8:16" x14ac:dyDescent="0.5">
      <c r="H18153"/>
      <c r="P18153"/>
    </row>
    <row r="18154" spans="8:16" x14ac:dyDescent="0.5">
      <c r="H18154"/>
      <c r="P18154"/>
    </row>
    <row r="18155" spans="8:16" x14ac:dyDescent="0.5">
      <c r="H18155"/>
      <c r="P18155"/>
    </row>
    <row r="18156" spans="8:16" x14ac:dyDescent="0.5">
      <c r="H18156"/>
      <c r="P18156"/>
    </row>
    <row r="18157" spans="8:16" x14ac:dyDescent="0.5">
      <c r="H18157"/>
      <c r="P18157"/>
    </row>
    <row r="18158" spans="8:16" x14ac:dyDescent="0.5">
      <c r="H18158"/>
      <c r="P18158"/>
    </row>
    <row r="18159" spans="8:16" x14ac:dyDescent="0.5">
      <c r="H18159"/>
      <c r="P18159"/>
    </row>
    <row r="18160" spans="8:16" x14ac:dyDescent="0.5">
      <c r="H18160"/>
      <c r="P18160"/>
    </row>
    <row r="18161" spans="8:16" x14ac:dyDescent="0.5">
      <c r="H18161"/>
      <c r="P18161"/>
    </row>
    <row r="18162" spans="8:16" x14ac:dyDescent="0.5">
      <c r="H18162"/>
      <c r="P18162"/>
    </row>
    <row r="18163" spans="8:16" x14ac:dyDescent="0.5">
      <c r="H18163"/>
      <c r="P18163"/>
    </row>
    <row r="18164" spans="8:16" x14ac:dyDescent="0.5">
      <c r="H18164"/>
      <c r="P18164"/>
    </row>
    <row r="18165" spans="8:16" x14ac:dyDescent="0.5">
      <c r="H18165"/>
      <c r="P18165"/>
    </row>
    <row r="18166" spans="8:16" x14ac:dyDescent="0.5">
      <c r="H18166"/>
      <c r="P18166"/>
    </row>
    <row r="18167" spans="8:16" x14ac:dyDescent="0.5">
      <c r="H18167"/>
      <c r="P18167"/>
    </row>
    <row r="18168" spans="8:16" x14ac:dyDescent="0.5">
      <c r="H18168"/>
      <c r="P18168"/>
    </row>
    <row r="18169" spans="8:16" x14ac:dyDescent="0.5">
      <c r="H18169"/>
      <c r="P18169"/>
    </row>
    <row r="18170" spans="8:16" x14ac:dyDescent="0.5">
      <c r="H18170"/>
      <c r="P18170"/>
    </row>
    <row r="18171" spans="8:16" x14ac:dyDescent="0.5">
      <c r="H18171"/>
      <c r="P18171"/>
    </row>
    <row r="18172" spans="8:16" x14ac:dyDescent="0.5">
      <c r="H18172"/>
      <c r="P18172"/>
    </row>
    <row r="18173" spans="8:16" x14ac:dyDescent="0.5">
      <c r="H18173"/>
      <c r="P18173"/>
    </row>
    <row r="18174" spans="8:16" x14ac:dyDescent="0.5">
      <c r="H18174"/>
      <c r="P18174"/>
    </row>
    <row r="18175" spans="8:16" x14ac:dyDescent="0.5">
      <c r="H18175"/>
      <c r="P18175"/>
    </row>
    <row r="18176" spans="8:16" x14ac:dyDescent="0.5">
      <c r="H18176"/>
      <c r="P18176"/>
    </row>
    <row r="18177" spans="8:16" x14ac:dyDescent="0.5">
      <c r="H18177"/>
      <c r="P18177"/>
    </row>
    <row r="18178" spans="8:16" x14ac:dyDescent="0.5">
      <c r="H18178"/>
      <c r="P18178"/>
    </row>
    <row r="18179" spans="8:16" x14ac:dyDescent="0.5">
      <c r="H18179"/>
      <c r="P18179"/>
    </row>
    <row r="18180" spans="8:16" x14ac:dyDescent="0.5">
      <c r="H18180"/>
      <c r="P18180"/>
    </row>
    <row r="18181" spans="8:16" x14ac:dyDescent="0.5">
      <c r="H18181"/>
      <c r="P18181"/>
    </row>
    <row r="18182" spans="8:16" x14ac:dyDescent="0.5">
      <c r="H18182"/>
      <c r="P18182"/>
    </row>
    <row r="18183" spans="8:16" x14ac:dyDescent="0.5">
      <c r="H18183"/>
      <c r="P18183"/>
    </row>
    <row r="18184" spans="8:16" x14ac:dyDescent="0.5">
      <c r="H18184"/>
      <c r="P18184"/>
    </row>
    <row r="18185" spans="8:16" x14ac:dyDescent="0.5">
      <c r="H18185"/>
      <c r="P18185"/>
    </row>
    <row r="18186" spans="8:16" x14ac:dyDescent="0.5">
      <c r="H18186"/>
      <c r="P18186"/>
    </row>
    <row r="18187" spans="8:16" x14ac:dyDescent="0.5">
      <c r="H18187"/>
      <c r="P18187"/>
    </row>
    <row r="18188" spans="8:16" x14ac:dyDescent="0.5">
      <c r="H18188"/>
      <c r="P18188"/>
    </row>
    <row r="18189" spans="8:16" x14ac:dyDescent="0.5">
      <c r="H18189"/>
      <c r="P18189"/>
    </row>
    <row r="18190" spans="8:16" x14ac:dyDescent="0.5">
      <c r="H18190"/>
      <c r="P18190"/>
    </row>
    <row r="18191" spans="8:16" x14ac:dyDescent="0.5">
      <c r="H18191"/>
      <c r="P18191"/>
    </row>
    <row r="18192" spans="8:16" x14ac:dyDescent="0.5">
      <c r="H18192"/>
      <c r="P18192"/>
    </row>
    <row r="18193" spans="8:16" x14ac:dyDescent="0.5">
      <c r="H18193"/>
      <c r="P18193"/>
    </row>
    <row r="18194" spans="8:16" x14ac:dyDescent="0.5">
      <c r="H18194"/>
      <c r="P18194"/>
    </row>
    <row r="18195" spans="8:16" x14ac:dyDescent="0.5">
      <c r="H18195"/>
      <c r="P18195"/>
    </row>
    <row r="18196" spans="8:16" x14ac:dyDescent="0.5">
      <c r="H18196"/>
      <c r="P18196"/>
    </row>
    <row r="18197" spans="8:16" x14ac:dyDescent="0.5">
      <c r="H18197"/>
      <c r="P18197"/>
    </row>
    <row r="18198" spans="8:16" x14ac:dyDescent="0.5">
      <c r="H18198"/>
      <c r="P18198"/>
    </row>
    <row r="18199" spans="8:16" x14ac:dyDescent="0.5">
      <c r="H18199"/>
      <c r="P18199"/>
    </row>
    <row r="18200" spans="8:16" x14ac:dyDescent="0.5">
      <c r="H18200"/>
      <c r="P18200"/>
    </row>
    <row r="18201" spans="8:16" x14ac:dyDescent="0.5">
      <c r="H18201"/>
      <c r="P18201"/>
    </row>
    <row r="18202" spans="8:16" x14ac:dyDescent="0.5">
      <c r="H18202"/>
      <c r="P18202"/>
    </row>
    <row r="18203" spans="8:16" x14ac:dyDescent="0.5">
      <c r="H18203"/>
      <c r="P18203"/>
    </row>
    <row r="18204" spans="8:16" x14ac:dyDescent="0.5">
      <c r="H18204"/>
      <c r="P18204"/>
    </row>
    <row r="18205" spans="8:16" x14ac:dyDescent="0.5">
      <c r="H18205"/>
      <c r="P18205"/>
    </row>
    <row r="18206" spans="8:16" x14ac:dyDescent="0.5">
      <c r="H18206"/>
      <c r="P18206"/>
    </row>
    <row r="18207" spans="8:16" x14ac:dyDescent="0.5">
      <c r="H18207"/>
      <c r="P18207"/>
    </row>
    <row r="18208" spans="8:16" x14ac:dyDescent="0.5">
      <c r="H18208"/>
      <c r="P18208"/>
    </row>
    <row r="18209" spans="8:16" x14ac:dyDescent="0.5">
      <c r="H18209"/>
      <c r="P18209"/>
    </row>
    <row r="18210" spans="8:16" x14ac:dyDescent="0.5">
      <c r="H18210"/>
      <c r="P18210"/>
    </row>
    <row r="18211" spans="8:16" x14ac:dyDescent="0.5">
      <c r="H18211"/>
      <c r="P18211"/>
    </row>
    <row r="18212" spans="8:16" x14ac:dyDescent="0.5">
      <c r="H18212"/>
      <c r="P18212"/>
    </row>
    <row r="18213" spans="8:16" x14ac:dyDescent="0.5">
      <c r="H18213"/>
      <c r="P18213"/>
    </row>
    <row r="18214" spans="8:16" x14ac:dyDescent="0.5">
      <c r="H18214"/>
      <c r="P18214"/>
    </row>
    <row r="18215" spans="8:16" x14ac:dyDescent="0.5">
      <c r="H18215"/>
      <c r="P18215"/>
    </row>
    <row r="18216" spans="8:16" x14ac:dyDescent="0.5">
      <c r="H18216"/>
      <c r="P18216"/>
    </row>
    <row r="18217" spans="8:16" x14ac:dyDescent="0.5">
      <c r="H18217"/>
      <c r="P18217"/>
    </row>
    <row r="18218" spans="8:16" x14ac:dyDescent="0.5">
      <c r="H18218"/>
      <c r="P18218"/>
    </row>
    <row r="18219" spans="8:16" x14ac:dyDescent="0.5">
      <c r="H18219"/>
      <c r="P18219"/>
    </row>
    <row r="18220" spans="8:16" x14ac:dyDescent="0.5">
      <c r="H18220"/>
      <c r="P18220"/>
    </row>
    <row r="18221" spans="8:16" x14ac:dyDescent="0.5">
      <c r="H18221"/>
      <c r="P18221"/>
    </row>
    <row r="18222" spans="8:16" x14ac:dyDescent="0.5">
      <c r="H18222"/>
      <c r="P18222"/>
    </row>
    <row r="18223" spans="8:16" x14ac:dyDescent="0.5">
      <c r="H18223"/>
      <c r="P18223"/>
    </row>
    <row r="18224" spans="8:16" x14ac:dyDescent="0.5">
      <c r="H18224"/>
      <c r="P18224"/>
    </row>
    <row r="18225" spans="8:16" x14ac:dyDescent="0.5">
      <c r="H18225"/>
      <c r="P18225"/>
    </row>
    <row r="18226" spans="8:16" x14ac:dyDescent="0.5">
      <c r="H18226"/>
      <c r="P18226"/>
    </row>
    <row r="18227" spans="8:16" x14ac:dyDescent="0.5">
      <c r="H18227"/>
      <c r="P18227"/>
    </row>
    <row r="18228" spans="8:16" x14ac:dyDescent="0.5">
      <c r="H18228"/>
      <c r="P18228"/>
    </row>
    <row r="18229" spans="8:16" x14ac:dyDescent="0.5">
      <c r="H18229"/>
      <c r="P18229"/>
    </row>
    <row r="18230" spans="8:16" x14ac:dyDescent="0.5">
      <c r="H18230"/>
      <c r="P18230"/>
    </row>
    <row r="18231" spans="8:16" x14ac:dyDescent="0.5">
      <c r="H18231"/>
      <c r="P18231"/>
    </row>
    <row r="18232" spans="8:16" x14ac:dyDescent="0.5">
      <c r="H18232"/>
      <c r="P18232"/>
    </row>
    <row r="18233" spans="8:16" x14ac:dyDescent="0.5">
      <c r="H18233"/>
      <c r="P18233"/>
    </row>
    <row r="18234" spans="8:16" x14ac:dyDescent="0.5">
      <c r="H18234"/>
      <c r="P18234"/>
    </row>
    <row r="18235" spans="8:16" x14ac:dyDescent="0.5">
      <c r="H18235"/>
      <c r="P18235"/>
    </row>
    <row r="18236" spans="8:16" x14ac:dyDescent="0.5">
      <c r="H18236"/>
      <c r="P18236"/>
    </row>
    <row r="18237" spans="8:16" x14ac:dyDescent="0.5">
      <c r="H18237"/>
      <c r="P18237"/>
    </row>
    <row r="18238" spans="8:16" x14ac:dyDescent="0.5">
      <c r="H18238"/>
      <c r="P18238"/>
    </row>
    <row r="18239" spans="8:16" x14ac:dyDescent="0.5">
      <c r="H18239"/>
      <c r="P18239"/>
    </row>
    <row r="18240" spans="8:16" x14ac:dyDescent="0.5">
      <c r="H18240"/>
      <c r="P18240"/>
    </row>
    <row r="18241" spans="8:16" x14ac:dyDescent="0.5">
      <c r="H18241"/>
      <c r="P18241"/>
    </row>
    <row r="18242" spans="8:16" x14ac:dyDescent="0.5">
      <c r="H18242"/>
      <c r="P18242"/>
    </row>
    <row r="18243" spans="8:16" x14ac:dyDescent="0.5">
      <c r="H18243"/>
      <c r="P18243"/>
    </row>
    <row r="18244" spans="8:16" x14ac:dyDescent="0.5">
      <c r="H18244"/>
      <c r="P18244"/>
    </row>
    <row r="18245" spans="8:16" x14ac:dyDescent="0.5">
      <c r="H18245"/>
      <c r="P18245"/>
    </row>
    <row r="18246" spans="8:16" x14ac:dyDescent="0.5">
      <c r="H18246"/>
      <c r="P18246"/>
    </row>
    <row r="18247" spans="8:16" x14ac:dyDescent="0.5">
      <c r="H18247"/>
      <c r="P18247"/>
    </row>
    <row r="18248" spans="8:16" x14ac:dyDescent="0.5">
      <c r="H18248"/>
      <c r="P18248"/>
    </row>
    <row r="18249" spans="8:16" x14ac:dyDescent="0.5">
      <c r="H18249"/>
      <c r="P18249"/>
    </row>
    <row r="18250" spans="8:16" x14ac:dyDescent="0.5">
      <c r="H18250"/>
      <c r="P18250"/>
    </row>
    <row r="18251" spans="8:16" x14ac:dyDescent="0.5">
      <c r="H18251"/>
      <c r="P18251"/>
    </row>
    <row r="18252" spans="8:16" x14ac:dyDescent="0.5">
      <c r="H18252"/>
      <c r="P18252"/>
    </row>
    <row r="18253" spans="8:16" x14ac:dyDescent="0.5">
      <c r="H18253"/>
      <c r="P18253"/>
    </row>
    <row r="18254" spans="8:16" x14ac:dyDescent="0.5">
      <c r="H18254"/>
      <c r="P18254"/>
    </row>
    <row r="18255" spans="8:16" x14ac:dyDescent="0.5">
      <c r="H18255"/>
      <c r="P18255"/>
    </row>
    <row r="18256" spans="8:16" x14ac:dyDescent="0.5">
      <c r="H18256"/>
      <c r="P18256"/>
    </row>
    <row r="18257" spans="8:16" x14ac:dyDescent="0.5">
      <c r="H18257"/>
      <c r="P18257"/>
    </row>
    <row r="18258" spans="8:16" x14ac:dyDescent="0.5">
      <c r="H18258"/>
      <c r="P18258"/>
    </row>
    <row r="18259" spans="8:16" x14ac:dyDescent="0.5">
      <c r="H18259"/>
      <c r="P18259"/>
    </row>
    <row r="18260" spans="8:16" x14ac:dyDescent="0.5">
      <c r="H18260"/>
      <c r="P18260"/>
    </row>
    <row r="18261" spans="8:16" x14ac:dyDescent="0.5">
      <c r="H18261"/>
      <c r="P18261"/>
    </row>
    <row r="18262" spans="8:16" x14ac:dyDescent="0.5">
      <c r="H18262"/>
      <c r="P18262"/>
    </row>
    <row r="18263" spans="8:16" x14ac:dyDescent="0.5">
      <c r="H18263"/>
      <c r="P18263"/>
    </row>
    <row r="18264" spans="8:16" x14ac:dyDescent="0.5">
      <c r="H18264"/>
      <c r="P18264"/>
    </row>
    <row r="18265" spans="8:16" x14ac:dyDescent="0.5">
      <c r="H18265"/>
      <c r="P18265"/>
    </row>
    <row r="18266" spans="8:16" x14ac:dyDescent="0.5">
      <c r="H18266"/>
      <c r="P18266"/>
    </row>
    <row r="18267" spans="8:16" x14ac:dyDescent="0.5">
      <c r="H18267"/>
      <c r="P18267"/>
    </row>
    <row r="18268" spans="8:16" x14ac:dyDescent="0.5">
      <c r="H18268"/>
      <c r="P18268"/>
    </row>
    <row r="18269" spans="8:16" x14ac:dyDescent="0.5">
      <c r="H18269"/>
      <c r="P18269"/>
    </row>
    <row r="18270" spans="8:16" x14ac:dyDescent="0.5">
      <c r="H18270"/>
      <c r="P18270"/>
    </row>
    <row r="18271" spans="8:16" x14ac:dyDescent="0.5">
      <c r="H18271"/>
      <c r="P18271"/>
    </row>
    <row r="18272" spans="8:16" x14ac:dyDescent="0.5">
      <c r="H18272"/>
      <c r="P18272"/>
    </row>
    <row r="18273" spans="8:16" x14ac:dyDescent="0.5">
      <c r="H18273"/>
      <c r="P18273"/>
    </row>
    <row r="18274" spans="8:16" x14ac:dyDescent="0.5">
      <c r="H18274"/>
      <c r="P18274"/>
    </row>
    <row r="18275" spans="8:16" x14ac:dyDescent="0.5">
      <c r="H18275"/>
      <c r="P18275"/>
    </row>
    <row r="18276" spans="8:16" x14ac:dyDescent="0.5">
      <c r="H18276"/>
      <c r="P18276"/>
    </row>
    <row r="18277" spans="8:16" x14ac:dyDescent="0.5">
      <c r="H18277"/>
      <c r="P18277"/>
    </row>
    <row r="18278" spans="8:16" x14ac:dyDescent="0.5">
      <c r="H18278"/>
      <c r="P18278"/>
    </row>
    <row r="18279" spans="8:16" x14ac:dyDescent="0.5">
      <c r="H18279"/>
      <c r="P18279"/>
    </row>
    <row r="18280" spans="8:16" x14ac:dyDescent="0.5">
      <c r="H18280"/>
      <c r="P18280"/>
    </row>
    <row r="18281" spans="8:16" x14ac:dyDescent="0.5">
      <c r="H18281"/>
      <c r="P18281"/>
    </row>
    <row r="18282" spans="8:16" x14ac:dyDescent="0.5">
      <c r="H18282"/>
      <c r="P18282"/>
    </row>
    <row r="18283" spans="8:16" x14ac:dyDescent="0.5">
      <c r="H18283"/>
      <c r="P18283"/>
    </row>
    <row r="18284" spans="8:16" x14ac:dyDescent="0.5">
      <c r="H18284"/>
      <c r="P18284"/>
    </row>
    <row r="18285" spans="8:16" x14ac:dyDescent="0.5">
      <c r="H18285"/>
      <c r="P18285"/>
    </row>
    <row r="18286" spans="8:16" x14ac:dyDescent="0.5">
      <c r="H18286"/>
      <c r="P18286"/>
    </row>
    <row r="18287" spans="8:16" x14ac:dyDescent="0.5">
      <c r="H18287"/>
      <c r="P18287"/>
    </row>
    <row r="18288" spans="8:16" x14ac:dyDescent="0.5">
      <c r="H18288"/>
      <c r="P18288"/>
    </row>
    <row r="18289" spans="8:16" x14ac:dyDescent="0.5">
      <c r="H18289"/>
      <c r="P18289"/>
    </row>
    <row r="18290" spans="8:16" x14ac:dyDescent="0.5">
      <c r="H18290"/>
      <c r="P18290"/>
    </row>
    <row r="18291" spans="8:16" x14ac:dyDescent="0.5">
      <c r="H18291"/>
      <c r="P18291"/>
    </row>
    <row r="18292" spans="8:16" x14ac:dyDescent="0.5">
      <c r="H18292"/>
      <c r="P18292"/>
    </row>
    <row r="18293" spans="8:16" x14ac:dyDescent="0.5">
      <c r="H18293"/>
      <c r="P18293"/>
    </row>
    <row r="18294" spans="8:16" x14ac:dyDescent="0.5">
      <c r="H18294"/>
      <c r="P18294"/>
    </row>
    <row r="18295" spans="8:16" x14ac:dyDescent="0.5">
      <c r="H18295"/>
      <c r="P18295"/>
    </row>
    <row r="18296" spans="8:16" x14ac:dyDescent="0.5">
      <c r="H18296"/>
      <c r="P18296"/>
    </row>
    <row r="18297" spans="8:16" x14ac:dyDescent="0.5">
      <c r="H18297"/>
      <c r="P18297"/>
    </row>
    <row r="18298" spans="8:16" x14ac:dyDescent="0.5">
      <c r="H18298"/>
      <c r="P18298"/>
    </row>
    <row r="18299" spans="8:16" x14ac:dyDescent="0.5">
      <c r="H18299"/>
      <c r="P18299"/>
    </row>
    <row r="18300" spans="8:16" x14ac:dyDescent="0.5">
      <c r="H18300"/>
      <c r="P18300"/>
    </row>
    <row r="18301" spans="8:16" x14ac:dyDescent="0.5">
      <c r="H18301"/>
      <c r="P18301"/>
    </row>
    <row r="18302" spans="8:16" x14ac:dyDescent="0.5">
      <c r="H18302"/>
      <c r="P18302"/>
    </row>
    <row r="18303" spans="8:16" x14ac:dyDescent="0.5">
      <c r="H18303"/>
      <c r="P18303"/>
    </row>
    <row r="18304" spans="8:16" x14ac:dyDescent="0.5">
      <c r="H18304"/>
      <c r="P18304"/>
    </row>
    <row r="18305" spans="8:16" x14ac:dyDescent="0.5">
      <c r="H18305"/>
      <c r="P18305"/>
    </row>
    <row r="18306" spans="8:16" x14ac:dyDescent="0.5">
      <c r="H18306"/>
      <c r="P18306"/>
    </row>
    <row r="18307" spans="8:16" x14ac:dyDescent="0.5">
      <c r="H18307"/>
      <c r="P18307"/>
    </row>
    <row r="18308" spans="8:16" x14ac:dyDescent="0.5">
      <c r="H18308"/>
      <c r="P18308"/>
    </row>
    <row r="18309" spans="8:16" x14ac:dyDescent="0.5">
      <c r="H18309"/>
      <c r="P18309"/>
    </row>
    <row r="18310" spans="8:16" x14ac:dyDescent="0.5">
      <c r="H18310"/>
      <c r="P18310"/>
    </row>
    <row r="18311" spans="8:16" x14ac:dyDescent="0.5">
      <c r="H18311"/>
      <c r="P18311"/>
    </row>
    <row r="18312" spans="8:16" x14ac:dyDescent="0.5">
      <c r="H18312"/>
      <c r="P18312"/>
    </row>
    <row r="18313" spans="8:16" x14ac:dyDescent="0.5">
      <c r="H18313"/>
      <c r="P18313"/>
    </row>
    <row r="18314" spans="8:16" x14ac:dyDescent="0.5">
      <c r="H18314"/>
      <c r="P18314"/>
    </row>
    <row r="18315" spans="8:16" x14ac:dyDescent="0.5">
      <c r="H18315"/>
      <c r="P18315"/>
    </row>
    <row r="18316" spans="8:16" x14ac:dyDescent="0.5">
      <c r="H18316"/>
      <c r="P18316"/>
    </row>
    <row r="18317" spans="8:16" x14ac:dyDescent="0.5">
      <c r="H18317"/>
      <c r="P18317"/>
    </row>
    <row r="18318" spans="8:16" x14ac:dyDescent="0.5">
      <c r="H18318"/>
      <c r="P18318"/>
    </row>
    <row r="18319" spans="8:16" x14ac:dyDescent="0.5">
      <c r="H18319"/>
      <c r="P18319"/>
    </row>
    <row r="18320" spans="8:16" x14ac:dyDescent="0.5">
      <c r="H18320"/>
      <c r="P18320"/>
    </row>
    <row r="18321" spans="8:16" x14ac:dyDescent="0.5">
      <c r="H18321"/>
      <c r="P18321"/>
    </row>
    <row r="18322" spans="8:16" x14ac:dyDescent="0.5">
      <c r="H18322"/>
      <c r="P18322"/>
    </row>
    <row r="18323" spans="8:16" x14ac:dyDescent="0.5">
      <c r="H18323"/>
      <c r="P18323"/>
    </row>
    <row r="18324" spans="8:16" x14ac:dyDescent="0.5">
      <c r="H18324"/>
      <c r="P18324"/>
    </row>
    <row r="18325" spans="8:16" x14ac:dyDescent="0.5">
      <c r="H18325"/>
      <c r="P18325"/>
    </row>
    <row r="18326" spans="8:16" x14ac:dyDescent="0.5">
      <c r="H18326"/>
      <c r="P18326"/>
    </row>
    <row r="18327" spans="8:16" x14ac:dyDescent="0.5">
      <c r="H18327"/>
      <c r="P18327"/>
    </row>
    <row r="18328" spans="8:16" x14ac:dyDescent="0.5">
      <c r="H18328"/>
      <c r="P18328"/>
    </row>
    <row r="18329" spans="8:16" x14ac:dyDescent="0.5">
      <c r="H18329"/>
      <c r="P18329"/>
    </row>
    <row r="18330" spans="8:16" x14ac:dyDescent="0.5">
      <c r="H18330"/>
      <c r="P18330"/>
    </row>
    <row r="18331" spans="8:16" x14ac:dyDescent="0.5">
      <c r="H18331"/>
      <c r="P18331"/>
    </row>
    <row r="18332" spans="8:16" x14ac:dyDescent="0.5">
      <c r="H18332"/>
      <c r="P18332"/>
    </row>
    <row r="18333" spans="8:16" x14ac:dyDescent="0.5">
      <c r="H18333"/>
      <c r="P18333"/>
    </row>
    <row r="18334" spans="8:16" x14ac:dyDescent="0.5">
      <c r="H18334"/>
      <c r="P18334"/>
    </row>
    <row r="18335" spans="8:16" x14ac:dyDescent="0.5">
      <c r="H18335"/>
      <c r="P18335"/>
    </row>
    <row r="18336" spans="8:16" x14ac:dyDescent="0.5">
      <c r="H18336"/>
      <c r="P18336"/>
    </row>
    <row r="18337" spans="8:16" x14ac:dyDescent="0.5">
      <c r="H18337"/>
      <c r="P18337"/>
    </row>
    <row r="18338" spans="8:16" x14ac:dyDescent="0.5">
      <c r="H18338"/>
      <c r="P18338"/>
    </row>
    <row r="18339" spans="8:16" x14ac:dyDescent="0.5">
      <c r="H18339"/>
      <c r="P18339"/>
    </row>
    <row r="18340" spans="8:16" x14ac:dyDescent="0.5">
      <c r="H18340"/>
      <c r="P18340"/>
    </row>
    <row r="18341" spans="8:16" x14ac:dyDescent="0.5">
      <c r="H18341"/>
      <c r="P18341"/>
    </row>
    <row r="18342" spans="8:16" x14ac:dyDescent="0.5">
      <c r="H18342"/>
      <c r="P18342"/>
    </row>
    <row r="18343" spans="8:16" x14ac:dyDescent="0.5">
      <c r="H18343"/>
      <c r="P18343"/>
    </row>
    <row r="18344" spans="8:16" x14ac:dyDescent="0.5">
      <c r="H18344"/>
      <c r="P18344"/>
    </row>
    <row r="18345" spans="8:16" x14ac:dyDescent="0.5">
      <c r="H18345"/>
      <c r="P18345"/>
    </row>
    <row r="18346" spans="8:16" x14ac:dyDescent="0.5">
      <c r="H18346"/>
      <c r="P18346"/>
    </row>
    <row r="18347" spans="8:16" x14ac:dyDescent="0.5">
      <c r="H18347"/>
      <c r="P18347"/>
    </row>
    <row r="18348" spans="8:16" x14ac:dyDescent="0.5">
      <c r="H18348"/>
      <c r="P18348"/>
    </row>
    <row r="18349" spans="8:16" x14ac:dyDescent="0.5">
      <c r="H18349"/>
      <c r="P18349"/>
    </row>
    <row r="18350" spans="8:16" x14ac:dyDescent="0.5">
      <c r="H18350"/>
      <c r="P18350"/>
    </row>
    <row r="18351" spans="8:16" x14ac:dyDescent="0.5">
      <c r="H18351"/>
      <c r="P18351"/>
    </row>
    <row r="18352" spans="8:16" x14ac:dyDescent="0.5">
      <c r="H18352"/>
      <c r="P18352"/>
    </row>
    <row r="18353" spans="8:16" x14ac:dyDescent="0.5">
      <c r="H18353"/>
      <c r="P18353"/>
    </row>
    <row r="18354" spans="8:16" x14ac:dyDescent="0.5">
      <c r="H18354"/>
      <c r="P18354"/>
    </row>
    <row r="18355" spans="8:16" x14ac:dyDescent="0.5">
      <c r="H18355"/>
      <c r="P18355"/>
    </row>
    <row r="18356" spans="8:16" x14ac:dyDescent="0.5">
      <c r="H18356"/>
      <c r="P18356"/>
    </row>
    <row r="18357" spans="8:16" x14ac:dyDescent="0.5">
      <c r="H18357"/>
      <c r="P18357"/>
    </row>
    <row r="18358" spans="8:16" x14ac:dyDescent="0.5">
      <c r="H18358"/>
      <c r="P18358"/>
    </row>
    <row r="18359" spans="8:16" x14ac:dyDescent="0.5">
      <c r="H18359"/>
      <c r="P18359"/>
    </row>
    <row r="18360" spans="8:16" x14ac:dyDescent="0.5">
      <c r="H18360"/>
      <c r="P18360"/>
    </row>
    <row r="18361" spans="8:16" x14ac:dyDescent="0.5">
      <c r="H18361"/>
      <c r="P18361"/>
    </row>
    <row r="18362" spans="8:16" x14ac:dyDescent="0.5">
      <c r="H18362"/>
      <c r="P18362"/>
    </row>
    <row r="18363" spans="8:16" x14ac:dyDescent="0.5">
      <c r="H18363"/>
      <c r="P18363"/>
    </row>
    <row r="18364" spans="8:16" x14ac:dyDescent="0.5">
      <c r="H18364"/>
      <c r="P18364"/>
    </row>
    <row r="18365" spans="8:16" x14ac:dyDescent="0.5">
      <c r="H18365"/>
      <c r="P18365"/>
    </row>
    <row r="18366" spans="8:16" x14ac:dyDescent="0.5">
      <c r="H18366"/>
      <c r="P18366"/>
    </row>
    <row r="18367" spans="8:16" x14ac:dyDescent="0.5">
      <c r="H18367"/>
      <c r="P18367"/>
    </row>
    <row r="18368" spans="8:16" x14ac:dyDescent="0.5">
      <c r="H18368"/>
      <c r="P18368"/>
    </row>
    <row r="18369" spans="8:16" x14ac:dyDescent="0.5">
      <c r="H18369"/>
      <c r="P18369"/>
    </row>
    <row r="18370" spans="8:16" x14ac:dyDescent="0.5">
      <c r="H18370"/>
      <c r="P18370"/>
    </row>
    <row r="18371" spans="8:16" x14ac:dyDescent="0.5">
      <c r="H18371"/>
      <c r="P18371"/>
    </row>
    <row r="18372" spans="8:16" x14ac:dyDescent="0.5">
      <c r="H18372"/>
      <c r="P18372"/>
    </row>
    <row r="18373" spans="8:16" x14ac:dyDescent="0.5">
      <c r="H18373"/>
      <c r="P18373"/>
    </row>
    <row r="18374" spans="8:16" x14ac:dyDescent="0.5">
      <c r="H18374"/>
      <c r="P18374"/>
    </row>
    <row r="18375" spans="8:16" x14ac:dyDescent="0.5">
      <c r="H18375"/>
      <c r="P18375"/>
    </row>
    <row r="18376" spans="8:16" x14ac:dyDescent="0.5">
      <c r="H18376"/>
      <c r="P18376"/>
    </row>
    <row r="18377" spans="8:16" x14ac:dyDescent="0.5">
      <c r="H18377"/>
      <c r="P18377"/>
    </row>
    <row r="18378" spans="8:16" x14ac:dyDescent="0.5">
      <c r="H18378"/>
      <c r="P18378"/>
    </row>
    <row r="18379" spans="8:16" x14ac:dyDescent="0.5">
      <c r="H18379"/>
      <c r="P18379"/>
    </row>
    <row r="18380" spans="8:16" x14ac:dyDescent="0.5">
      <c r="H18380"/>
      <c r="P18380"/>
    </row>
    <row r="18381" spans="8:16" x14ac:dyDescent="0.5">
      <c r="H18381"/>
      <c r="P18381"/>
    </row>
    <row r="18382" spans="8:16" x14ac:dyDescent="0.5">
      <c r="H18382"/>
      <c r="P18382"/>
    </row>
    <row r="18383" spans="8:16" x14ac:dyDescent="0.5">
      <c r="H18383"/>
      <c r="P18383"/>
    </row>
    <row r="18384" spans="8:16" x14ac:dyDescent="0.5">
      <c r="H18384"/>
      <c r="P18384"/>
    </row>
    <row r="18385" spans="8:16" x14ac:dyDescent="0.5">
      <c r="H18385"/>
      <c r="P18385"/>
    </row>
    <row r="18386" spans="8:16" x14ac:dyDescent="0.5">
      <c r="H18386"/>
      <c r="P18386"/>
    </row>
    <row r="18387" spans="8:16" x14ac:dyDescent="0.5">
      <c r="H18387"/>
      <c r="P18387"/>
    </row>
    <row r="18388" spans="8:16" x14ac:dyDescent="0.5">
      <c r="H18388"/>
      <c r="P18388"/>
    </row>
    <row r="18389" spans="8:16" x14ac:dyDescent="0.5">
      <c r="H18389"/>
      <c r="P18389"/>
    </row>
    <row r="18390" spans="8:16" x14ac:dyDescent="0.5">
      <c r="H18390"/>
      <c r="P18390"/>
    </row>
    <row r="18391" spans="8:16" x14ac:dyDescent="0.5">
      <c r="H18391"/>
      <c r="P18391"/>
    </row>
    <row r="18392" spans="8:16" x14ac:dyDescent="0.5">
      <c r="H18392"/>
      <c r="P18392"/>
    </row>
    <row r="18393" spans="8:16" x14ac:dyDescent="0.5">
      <c r="H18393"/>
      <c r="P18393"/>
    </row>
    <row r="18394" spans="8:16" x14ac:dyDescent="0.5">
      <c r="H18394"/>
      <c r="P18394"/>
    </row>
    <row r="18395" spans="8:16" x14ac:dyDescent="0.5">
      <c r="H18395"/>
      <c r="P18395"/>
    </row>
    <row r="18396" spans="8:16" x14ac:dyDescent="0.5">
      <c r="H18396"/>
      <c r="P18396"/>
    </row>
    <row r="18397" spans="8:16" x14ac:dyDescent="0.5">
      <c r="H18397"/>
      <c r="P18397"/>
    </row>
    <row r="18398" spans="8:16" x14ac:dyDescent="0.5">
      <c r="H18398"/>
      <c r="P18398"/>
    </row>
    <row r="18399" spans="8:16" x14ac:dyDescent="0.5">
      <c r="H18399"/>
      <c r="P18399"/>
    </row>
    <row r="18400" spans="8:16" x14ac:dyDescent="0.5">
      <c r="H18400"/>
      <c r="P18400"/>
    </row>
    <row r="18401" spans="8:16" x14ac:dyDescent="0.5">
      <c r="H18401"/>
      <c r="P18401"/>
    </row>
    <row r="18402" spans="8:16" x14ac:dyDescent="0.5">
      <c r="H18402"/>
      <c r="P18402"/>
    </row>
    <row r="18403" spans="8:16" x14ac:dyDescent="0.5">
      <c r="H18403"/>
      <c r="P18403"/>
    </row>
    <row r="18404" spans="8:16" x14ac:dyDescent="0.5">
      <c r="H18404"/>
      <c r="P18404"/>
    </row>
    <row r="18405" spans="8:16" x14ac:dyDescent="0.5">
      <c r="H18405"/>
      <c r="P18405"/>
    </row>
    <row r="18406" spans="8:16" x14ac:dyDescent="0.5">
      <c r="H18406"/>
      <c r="P18406"/>
    </row>
    <row r="18407" spans="8:16" x14ac:dyDescent="0.5">
      <c r="H18407"/>
      <c r="P18407"/>
    </row>
    <row r="18408" spans="8:16" x14ac:dyDescent="0.5">
      <c r="H18408"/>
      <c r="P18408"/>
    </row>
    <row r="18409" spans="8:16" x14ac:dyDescent="0.5">
      <c r="H18409"/>
      <c r="P18409"/>
    </row>
    <row r="18410" spans="8:16" x14ac:dyDescent="0.5">
      <c r="H18410"/>
      <c r="P18410"/>
    </row>
    <row r="18411" spans="8:16" x14ac:dyDescent="0.5">
      <c r="H18411"/>
      <c r="P18411"/>
    </row>
    <row r="18412" spans="8:16" x14ac:dyDescent="0.5">
      <c r="H18412"/>
      <c r="P18412"/>
    </row>
    <row r="18413" spans="8:16" x14ac:dyDescent="0.5">
      <c r="H18413"/>
      <c r="P18413"/>
    </row>
    <row r="18414" spans="8:16" x14ac:dyDescent="0.5">
      <c r="H18414"/>
      <c r="P18414"/>
    </row>
    <row r="18415" spans="8:16" x14ac:dyDescent="0.5">
      <c r="H18415"/>
      <c r="P18415"/>
    </row>
    <row r="18416" spans="8:16" x14ac:dyDescent="0.5">
      <c r="H18416"/>
      <c r="P18416"/>
    </row>
    <row r="18417" spans="8:16" x14ac:dyDescent="0.5">
      <c r="H18417"/>
      <c r="P18417"/>
    </row>
    <row r="18418" spans="8:16" x14ac:dyDescent="0.5">
      <c r="H18418"/>
      <c r="P18418"/>
    </row>
    <row r="18419" spans="8:16" x14ac:dyDescent="0.5">
      <c r="H18419"/>
      <c r="P18419"/>
    </row>
    <row r="18420" spans="8:16" x14ac:dyDescent="0.5">
      <c r="H18420"/>
      <c r="P18420"/>
    </row>
    <row r="18421" spans="8:16" x14ac:dyDescent="0.5">
      <c r="H18421"/>
      <c r="P18421"/>
    </row>
    <row r="18422" spans="8:16" x14ac:dyDescent="0.5">
      <c r="H18422"/>
      <c r="P18422"/>
    </row>
    <row r="18423" spans="8:16" x14ac:dyDescent="0.5">
      <c r="H18423"/>
      <c r="P18423"/>
    </row>
    <row r="18424" spans="8:16" x14ac:dyDescent="0.5">
      <c r="H18424"/>
      <c r="P18424"/>
    </row>
    <row r="18425" spans="8:16" x14ac:dyDescent="0.5">
      <c r="H18425"/>
      <c r="P18425"/>
    </row>
    <row r="18426" spans="8:16" x14ac:dyDescent="0.5">
      <c r="H18426"/>
      <c r="P18426"/>
    </row>
    <row r="18427" spans="8:16" x14ac:dyDescent="0.5">
      <c r="H18427"/>
      <c r="P18427"/>
    </row>
    <row r="18428" spans="8:16" x14ac:dyDescent="0.5">
      <c r="H18428"/>
      <c r="P18428"/>
    </row>
    <row r="18429" spans="8:16" x14ac:dyDescent="0.5">
      <c r="H18429"/>
      <c r="P18429"/>
    </row>
    <row r="18430" spans="8:16" x14ac:dyDescent="0.5">
      <c r="H18430"/>
      <c r="P18430"/>
    </row>
    <row r="18431" spans="8:16" x14ac:dyDescent="0.5">
      <c r="H18431"/>
      <c r="P18431"/>
    </row>
    <row r="18432" spans="8:16" x14ac:dyDescent="0.5">
      <c r="H18432"/>
      <c r="P18432"/>
    </row>
    <row r="18433" spans="8:16" x14ac:dyDescent="0.5">
      <c r="H18433"/>
      <c r="P18433"/>
    </row>
    <row r="18434" spans="8:16" x14ac:dyDescent="0.5">
      <c r="H18434"/>
      <c r="P18434"/>
    </row>
    <row r="18435" spans="8:16" x14ac:dyDescent="0.5">
      <c r="H18435"/>
      <c r="P18435"/>
    </row>
    <row r="18436" spans="8:16" x14ac:dyDescent="0.5">
      <c r="H18436"/>
      <c r="P18436"/>
    </row>
    <row r="18437" spans="8:16" x14ac:dyDescent="0.5">
      <c r="H18437"/>
      <c r="P18437"/>
    </row>
    <row r="18438" spans="8:16" x14ac:dyDescent="0.5">
      <c r="H18438"/>
      <c r="P18438"/>
    </row>
    <row r="18439" spans="8:16" x14ac:dyDescent="0.5">
      <c r="H18439"/>
      <c r="P18439"/>
    </row>
    <row r="18440" spans="8:16" x14ac:dyDescent="0.5">
      <c r="H18440"/>
      <c r="P18440"/>
    </row>
    <row r="18441" spans="8:16" x14ac:dyDescent="0.5">
      <c r="H18441"/>
      <c r="P18441"/>
    </row>
    <row r="18442" spans="8:16" x14ac:dyDescent="0.5">
      <c r="H18442"/>
      <c r="P18442"/>
    </row>
    <row r="18443" spans="8:16" x14ac:dyDescent="0.5">
      <c r="H18443"/>
      <c r="P18443"/>
    </row>
    <row r="18444" spans="8:16" x14ac:dyDescent="0.5">
      <c r="H18444"/>
      <c r="P18444"/>
    </row>
    <row r="18445" spans="8:16" x14ac:dyDescent="0.5">
      <c r="H18445"/>
      <c r="P18445"/>
    </row>
    <row r="18446" spans="8:16" x14ac:dyDescent="0.5">
      <c r="H18446"/>
      <c r="P18446"/>
    </row>
    <row r="18447" spans="8:16" x14ac:dyDescent="0.5">
      <c r="H18447"/>
      <c r="P18447"/>
    </row>
    <row r="18448" spans="8:16" x14ac:dyDescent="0.5">
      <c r="H18448"/>
      <c r="P18448"/>
    </row>
    <row r="18449" spans="8:16" x14ac:dyDescent="0.5">
      <c r="H18449"/>
      <c r="P18449"/>
    </row>
    <row r="18450" spans="8:16" x14ac:dyDescent="0.5">
      <c r="H18450"/>
      <c r="P18450"/>
    </row>
    <row r="18451" spans="8:16" x14ac:dyDescent="0.5">
      <c r="H18451"/>
      <c r="P18451"/>
    </row>
    <row r="18452" spans="8:16" x14ac:dyDescent="0.5">
      <c r="H18452"/>
      <c r="P18452"/>
    </row>
    <row r="18453" spans="8:16" x14ac:dyDescent="0.5">
      <c r="H18453"/>
      <c r="P18453"/>
    </row>
    <row r="18454" spans="8:16" x14ac:dyDescent="0.5">
      <c r="H18454"/>
      <c r="P18454"/>
    </row>
    <row r="18455" spans="8:16" x14ac:dyDescent="0.5">
      <c r="H18455"/>
      <c r="P18455"/>
    </row>
    <row r="18456" spans="8:16" x14ac:dyDescent="0.5">
      <c r="H18456"/>
      <c r="P18456"/>
    </row>
    <row r="18457" spans="8:16" x14ac:dyDescent="0.5">
      <c r="H18457"/>
      <c r="P18457"/>
    </row>
    <row r="18458" spans="8:16" x14ac:dyDescent="0.5">
      <c r="H18458"/>
      <c r="P18458"/>
    </row>
    <row r="18459" spans="8:16" x14ac:dyDescent="0.5">
      <c r="H18459"/>
      <c r="P18459"/>
    </row>
    <row r="18460" spans="8:16" x14ac:dyDescent="0.5">
      <c r="H18460"/>
      <c r="P18460"/>
    </row>
    <row r="18461" spans="8:16" x14ac:dyDescent="0.5">
      <c r="H18461"/>
      <c r="P18461"/>
    </row>
    <row r="18462" spans="8:16" x14ac:dyDescent="0.5">
      <c r="H18462"/>
      <c r="P18462"/>
    </row>
    <row r="18463" spans="8:16" x14ac:dyDescent="0.5">
      <c r="H18463"/>
      <c r="P18463"/>
    </row>
    <row r="18464" spans="8:16" x14ac:dyDescent="0.5">
      <c r="H18464"/>
      <c r="P18464"/>
    </row>
    <row r="18465" spans="8:16" x14ac:dyDescent="0.5">
      <c r="H18465"/>
      <c r="P18465"/>
    </row>
    <row r="18466" spans="8:16" x14ac:dyDescent="0.5">
      <c r="H18466"/>
      <c r="P18466"/>
    </row>
    <row r="18467" spans="8:16" x14ac:dyDescent="0.5">
      <c r="H18467"/>
      <c r="P18467"/>
    </row>
    <row r="18468" spans="8:16" x14ac:dyDescent="0.5">
      <c r="H18468"/>
      <c r="P18468"/>
    </row>
    <row r="18469" spans="8:16" x14ac:dyDescent="0.5">
      <c r="H18469"/>
      <c r="P18469"/>
    </row>
    <row r="18470" spans="8:16" x14ac:dyDescent="0.5">
      <c r="H18470"/>
      <c r="P18470"/>
    </row>
    <row r="18471" spans="8:16" x14ac:dyDescent="0.5">
      <c r="H18471"/>
      <c r="P18471"/>
    </row>
    <row r="18472" spans="8:16" x14ac:dyDescent="0.5">
      <c r="H18472"/>
      <c r="P18472"/>
    </row>
    <row r="18473" spans="8:16" x14ac:dyDescent="0.5">
      <c r="H18473"/>
      <c r="P18473"/>
    </row>
    <row r="18474" spans="8:16" x14ac:dyDescent="0.5">
      <c r="H18474"/>
      <c r="P18474"/>
    </row>
    <row r="18475" spans="8:16" x14ac:dyDescent="0.5">
      <c r="H18475"/>
      <c r="P18475"/>
    </row>
    <row r="18476" spans="8:16" x14ac:dyDescent="0.5">
      <c r="H18476"/>
      <c r="P18476"/>
    </row>
    <row r="18477" spans="8:16" x14ac:dyDescent="0.5">
      <c r="H18477"/>
      <c r="P18477"/>
    </row>
    <row r="18478" spans="8:16" x14ac:dyDescent="0.5">
      <c r="H18478"/>
      <c r="P18478"/>
    </row>
    <row r="18479" spans="8:16" x14ac:dyDescent="0.5">
      <c r="H18479"/>
      <c r="P18479"/>
    </row>
    <row r="18480" spans="8:16" x14ac:dyDescent="0.5">
      <c r="H18480"/>
      <c r="P18480"/>
    </row>
    <row r="18481" spans="8:16" x14ac:dyDescent="0.5">
      <c r="H18481"/>
      <c r="P18481"/>
    </row>
    <row r="18482" spans="8:16" x14ac:dyDescent="0.5">
      <c r="H18482"/>
      <c r="P18482"/>
    </row>
    <row r="18483" spans="8:16" x14ac:dyDescent="0.5">
      <c r="H18483"/>
      <c r="P18483"/>
    </row>
    <row r="18484" spans="8:16" x14ac:dyDescent="0.5">
      <c r="H18484"/>
      <c r="P18484"/>
    </row>
    <row r="18485" spans="8:16" x14ac:dyDescent="0.5">
      <c r="H18485"/>
      <c r="P18485"/>
    </row>
    <row r="18486" spans="8:16" x14ac:dyDescent="0.5">
      <c r="H18486"/>
      <c r="P18486"/>
    </row>
    <row r="18487" spans="8:16" x14ac:dyDescent="0.5">
      <c r="H18487"/>
      <c r="P18487"/>
    </row>
    <row r="18488" spans="8:16" x14ac:dyDescent="0.5">
      <c r="H18488"/>
      <c r="P18488"/>
    </row>
    <row r="18489" spans="8:16" x14ac:dyDescent="0.5">
      <c r="H18489"/>
      <c r="P18489"/>
    </row>
    <row r="18490" spans="8:16" x14ac:dyDescent="0.5">
      <c r="H18490"/>
      <c r="P18490"/>
    </row>
    <row r="18491" spans="8:16" x14ac:dyDescent="0.5">
      <c r="H18491"/>
      <c r="P18491"/>
    </row>
    <row r="18492" spans="8:16" x14ac:dyDescent="0.5">
      <c r="H18492"/>
      <c r="P18492"/>
    </row>
    <row r="18493" spans="8:16" x14ac:dyDescent="0.5">
      <c r="H18493"/>
      <c r="P18493"/>
    </row>
    <row r="18494" spans="8:16" x14ac:dyDescent="0.5">
      <c r="H18494"/>
      <c r="P18494"/>
    </row>
    <row r="18495" spans="8:16" x14ac:dyDescent="0.5">
      <c r="H18495"/>
      <c r="P18495"/>
    </row>
    <row r="18496" spans="8:16" x14ac:dyDescent="0.5">
      <c r="H18496"/>
      <c r="P18496"/>
    </row>
    <row r="18497" spans="8:16" x14ac:dyDescent="0.5">
      <c r="H18497"/>
      <c r="P18497"/>
    </row>
    <row r="18498" spans="8:16" x14ac:dyDescent="0.5">
      <c r="H18498"/>
      <c r="P18498"/>
    </row>
    <row r="18499" spans="8:16" x14ac:dyDescent="0.5">
      <c r="H18499"/>
      <c r="P18499"/>
    </row>
    <row r="18500" spans="8:16" x14ac:dyDescent="0.5">
      <c r="H18500"/>
      <c r="P18500"/>
    </row>
    <row r="18501" spans="8:16" x14ac:dyDescent="0.5">
      <c r="H18501"/>
      <c r="P18501"/>
    </row>
    <row r="18502" spans="8:16" x14ac:dyDescent="0.5">
      <c r="H18502"/>
      <c r="P18502"/>
    </row>
    <row r="18503" spans="8:16" x14ac:dyDescent="0.5">
      <c r="H18503"/>
      <c r="P18503"/>
    </row>
    <row r="18504" spans="8:16" x14ac:dyDescent="0.5">
      <c r="H18504"/>
      <c r="P18504"/>
    </row>
    <row r="18505" spans="8:16" x14ac:dyDescent="0.5">
      <c r="H18505"/>
      <c r="P18505"/>
    </row>
    <row r="18506" spans="8:16" x14ac:dyDescent="0.5">
      <c r="H18506"/>
      <c r="P18506"/>
    </row>
    <row r="18507" spans="8:16" x14ac:dyDescent="0.5">
      <c r="H18507"/>
      <c r="P18507"/>
    </row>
    <row r="18508" spans="8:16" x14ac:dyDescent="0.5">
      <c r="H18508"/>
      <c r="P18508"/>
    </row>
    <row r="18509" spans="8:16" x14ac:dyDescent="0.5">
      <c r="H18509"/>
      <c r="P18509"/>
    </row>
    <row r="18510" spans="8:16" x14ac:dyDescent="0.5">
      <c r="H18510"/>
      <c r="P18510"/>
    </row>
    <row r="18511" spans="8:16" x14ac:dyDescent="0.5">
      <c r="H18511"/>
      <c r="P18511"/>
    </row>
    <row r="18512" spans="8:16" x14ac:dyDescent="0.5">
      <c r="H18512"/>
      <c r="P18512"/>
    </row>
    <row r="18513" spans="8:16" x14ac:dyDescent="0.5">
      <c r="H18513"/>
      <c r="P18513"/>
    </row>
    <row r="18514" spans="8:16" x14ac:dyDescent="0.5">
      <c r="H18514"/>
      <c r="P18514"/>
    </row>
    <row r="18515" spans="8:16" x14ac:dyDescent="0.5">
      <c r="H18515"/>
      <c r="P18515"/>
    </row>
    <row r="18516" spans="8:16" x14ac:dyDescent="0.5">
      <c r="H18516"/>
      <c r="P18516"/>
    </row>
    <row r="18517" spans="8:16" x14ac:dyDescent="0.5">
      <c r="H18517"/>
      <c r="P18517"/>
    </row>
    <row r="18518" spans="8:16" x14ac:dyDescent="0.5">
      <c r="H18518"/>
      <c r="P18518"/>
    </row>
    <row r="18519" spans="8:16" x14ac:dyDescent="0.5">
      <c r="H18519"/>
      <c r="P18519"/>
    </row>
    <row r="18520" spans="8:16" x14ac:dyDescent="0.5">
      <c r="H18520"/>
      <c r="P18520"/>
    </row>
    <row r="18521" spans="8:16" x14ac:dyDescent="0.5">
      <c r="H18521"/>
      <c r="P18521"/>
    </row>
    <row r="18522" spans="8:16" x14ac:dyDescent="0.5">
      <c r="H18522"/>
      <c r="P18522"/>
    </row>
    <row r="18523" spans="8:16" x14ac:dyDescent="0.5">
      <c r="H18523"/>
      <c r="P18523"/>
    </row>
    <row r="18524" spans="8:16" x14ac:dyDescent="0.5">
      <c r="H18524"/>
      <c r="P18524"/>
    </row>
    <row r="18525" spans="8:16" x14ac:dyDescent="0.5">
      <c r="H18525"/>
      <c r="P18525"/>
    </row>
    <row r="18526" spans="8:16" x14ac:dyDescent="0.5">
      <c r="H18526"/>
      <c r="P18526"/>
    </row>
    <row r="18527" spans="8:16" x14ac:dyDescent="0.5">
      <c r="H18527"/>
      <c r="P18527"/>
    </row>
    <row r="18528" spans="8:16" x14ac:dyDescent="0.5">
      <c r="H18528"/>
      <c r="P18528"/>
    </row>
    <row r="18529" spans="8:16" x14ac:dyDescent="0.5">
      <c r="H18529"/>
      <c r="P18529"/>
    </row>
    <row r="18530" spans="8:16" x14ac:dyDescent="0.5">
      <c r="H18530"/>
      <c r="P18530"/>
    </row>
    <row r="18531" spans="8:16" x14ac:dyDescent="0.5">
      <c r="H18531"/>
      <c r="P18531"/>
    </row>
    <row r="18532" spans="8:16" x14ac:dyDescent="0.5">
      <c r="H18532"/>
      <c r="P18532"/>
    </row>
    <row r="18533" spans="8:16" x14ac:dyDescent="0.5">
      <c r="H18533"/>
      <c r="P18533"/>
    </row>
    <row r="18534" spans="8:16" x14ac:dyDescent="0.5">
      <c r="H18534"/>
      <c r="P18534"/>
    </row>
    <row r="18535" spans="8:16" x14ac:dyDescent="0.5">
      <c r="H18535"/>
      <c r="P18535"/>
    </row>
    <row r="18536" spans="8:16" x14ac:dyDescent="0.5">
      <c r="H18536"/>
      <c r="P18536"/>
    </row>
    <row r="18537" spans="8:16" x14ac:dyDescent="0.5">
      <c r="H18537"/>
      <c r="P18537"/>
    </row>
    <row r="18538" spans="8:16" x14ac:dyDescent="0.5">
      <c r="H18538"/>
      <c r="P18538"/>
    </row>
    <row r="18539" spans="8:16" x14ac:dyDescent="0.5">
      <c r="H18539"/>
      <c r="P18539"/>
    </row>
    <row r="18540" spans="8:16" x14ac:dyDescent="0.5">
      <c r="H18540"/>
      <c r="P18540"/>
    </row>
    <row r="18541" spans="8:16" x14ac:dyDescent="0.5">
      <c r="H18541"/>
      <c r="P18541"/>
    </row>
    <row r="18542" spans="8:16" x14ac:dyDescent="0.5">
      <c r="H18542"/>
      <c r="P18542"/>
    </row>
    <row r="18543" spans="8:16" x14ac:dyDescent="0.5">
      <c r="H18543"/>
      <c r="P18543"/>
    </row>
    <row r="18544" spans="8:16" x14ac:dyDescent="0.5">
      <c r="H18544"/>
      <c r="P18544"/>
    </row>
    <row r="18545" spans="8:16" x14ac:dyDescent="0.5">
      <c r="H18545"/>
      <c r="P18545"/>
    </row>
    <row r="18546" spans="8:16" x14ac:dyDescent="0.5">
      <c r="H18546"/>
      <c r="P18546"/>
    </row>
    <row r="18547" spans="8:16" x14ac:dyDescent="0.5">
      <c r="H18547"/>
      <c r="P18547"/>
    </row>
    <row r="18548" spans="8:16" x14ac:dyDescent="0.5">
      <c r="H18548"/>
      <c r="P18548"/>
    </row>
    <row r="18549" spans="8:16" x14ac:dyDescent="0.5">
      <c r="H18549"/>
      <c r="P18549"/>
    </row>
    <row r="18550" spans="8:16" x14ac:dyDescent="0.5">
      <c r="H18550"/>
      <c r="P18550"/>
    </row>
    <row r="18551" spans="8:16" x14ac:dyDescent="0.5">
      <c r="H18551"/>
      <c r="P18551"/>
    </row>
    <row r="18552" spans="8:16" x14ac:dyDescent="0.5">
      <c r="H18552"/>
      <c r="P18552"/>
    </row>
    <row r="18553" spans="8:16" x14ac:dyDescent="0.5">
      <c r="H18553"/>
      <c r="P18553"/>
    </row>
    <row r="18554" spans="8:16" x14ac:dyDescent="0.5">
      <c r="H18554"/>
      <c r="P18554"/>
    </row>
    <row r="18555" spans="8:16" x14ac:dyDescent="0.5">
      <c r="H18555"/>
      <c r="P18555"/>
    </row>
    <row r="18556" spans="8:16" x14ac:dyDescent="0.5">
      <c r="H18556"/>
      <c r="P18556"/>
    </row>
    <row r="18557" spans="8:16" x14ac:dyDescent="0.5">
      <c r="H18557"/>
      <c r="P18557"/>
    </row>
    <row r="18558" spans="8:16" x14ac:dyDescent="0.5">
      <c r="H18558"/>
      <c r="P18558"/>
    </row>
    <row r="18559" spans="8:16" x14ac:dyDescent="0.5">
      <c r="H18559"/>
      <c r="P18559"/>
    </row>
    <row r="18560" spans="8:16" x14ac:dyDescent="0.5">
      <c r="H18560"/>
      <c r="P18560"/>
    </row>
    <row r="18561" spans="8:16" x14ac:dyDescent="0.5">
      <c r="H18561"/>
      <c r="P18561"/>
    </row>
    <row r="18562" spans="8:16" x14ac:dyDescent="0.5">
      <c r="H18562"/>
      <c r="P18562"/>
    </row>
    <row r="18563" spans="8:16" x14ac:dyDescent="0.5">
      <c r="H18563"/>
      <c r="P18563"/>
    </row>
    <row r="18564" spans="8:16" x14ac:dyDescent="0.5">
      <c r="H18564"/>
      <c r="P18564"/>
    </row>
    <row r="18565" spans="8:16" x14ac:dyDescent="0.5">
      <c r="H18565"/>
      <c r="P18565"/>
    </row>
    <row r="18566" spans="8:16" x14ac:dyDescent="0.5">
      <c r="H18566"/>
      <c r="P18566"/>
    </row>
    <row r="18567" spans="8:16" x14ac:dyDescent="0.5">
      <c r="H18567"/>
      <c r="P18567"/>
    </row>
    <row r="18568" spans="8:16" x14ac:dyDescent="0.5">
      <c r="H18568"/>
      <c r="P18568"/>
    </row>
    <row r="18569" spans="8:16" x14ac:dyDescent="0.5">
      <c r="H18569"/>
      <c r="P18569"/>
    </row>
    <row r="18570" spans="8:16" x14ac:dyDescent="0.5">
      <c r="H18570"/>
      <c r="P18570"/>
    </row>
    <row r="18571" spans="8:16" x14ac:dyDescent="0.5">
      <c r="H18571"/>
      <c r="P18571"/>
    </row>
    <row r="18572" spans="8:16" x14ac:dyDescent="0.5">
      <c r="H18572"/>
      <c r="P18572"/>
    </row>
    <row r="18573" spans="8:16" x14ac:dyDescent="0.5">
      <c r="H18573"/>
      <c r="P18573"/>
    </row>
    <row r="18574" spans="8:16" x14ac:dyDescent="0.5">
      <c r="H18574"/>
      <c r="P18574"/>
    </row>
    <row r="18575" spans="8:16" x14ac:dyDescent="0.5">
      <c r="H18575"/>
      <c r="P18575"/>
    </row>
    <row r="18576" spans="8:16" x14ac:dyDescent="0.5">
      <c r="H18576"/>
      <c r="P18576"/>
    </row>
    <row r="18577" spans="8:16" x14ac:dyDescent="0.5">
      <c r="H18577"/>
      <c r="P18577"/>
    </row>
    <row r="18578" spans="8:16" x14ac:dyDescent="0.5">
      <c r="H18578"/>
      <c r="P18578"/>
    </row>
    <row r="18579" spans="8:16" x14ac:dyDescent="0.5">
      <c r="H18579"/>
      <c r="P18579"/>
    </row>
    <row r="18580" spans="8:16" x14ac:dyDescent="0.5">
      <c r="H18580"/>
      <c r="P18580"/>
    </row>
    <row r="18581" spans="8:16" x14ac:dyDescent="0.5">
      <c r="H18581"/>
      <c r="P18581"/>
    </row>
    <row r="18582" spans="8:16" x14ac:dyDescent="0.5">
      <c r="H18582"/>
      <c r="P18582"/>
    </row>
    <row r="18583" spans="8:16" x14ac:dyDescent="0.5">
      <c r="H18583"/>
      <c r="P18583"/>
    </row>
    <row r="18584" spans="8:16" x14ac:dyDescent="0.5">
      <c r="H18584"/>
      <c r="P18584"/>
    </row>
    <row r="18585" spans="8:16" x14ac:dyDescent="0.5">
      <c r="H18585"/>
      <c r="P18585"/>
    </row>
    <row r="18586" spans="8:16" x14ac:dyDescent="0.5">
      <c r="H18586"/>
      <c r="P18586"/>
    </row>
    <row r="18587" spans="8:16" x14ac:dyDescent="0.5">
      <c r="H18587"/>
      <c r="P18587"/>
    </row>
    <row r="18588" spans="8:16" x14ac:dyDescent="0.5">
      <c r="H18588"/>
      <c r="P18588"/>
    </row>
    <row r="18589" spans="8:16" x14ac:dyDescent="0.5">
      <c r="H18589"/>
      <c r="P18589"/>
    </row>
    <row r="18590" spans="8:16" x14ac:dyDescent="0.5">
      <c r="H18590"/>
      <c r="P18590"/>
    </row>
    <row r="18591" spans="8:16" x14ac:dyDescent="0.5">
      <c r="H18591"/>
      <c r="P18591"/>
    </row>
    <row r="18592" spans="8:16" x14ac:dyDescent="0.5">
      <c r="H18592"/>
      <c r="P18592"/>
    </row>
    <row r="18593" spans="8:16" x14ac:dyDescent="0.5">
      <c r="H18593"/>
      <c r="P18593"/>
    </row>
    <row r="18594" spans="8:16" x14ac:dyDescent="0.5">
      <c r="H18594"/>
      <c r="P18594"/>
    </row>
    <row r="18595" spans="8:16" x14ac:dyDescent="0.5">
      <c r="H18595"/>
      <c r="P18595"/>
    </row>
    <row r="18596" spans="8:16" x14ac:dyDescent="0.5">
      <c r="H18596"/>
      <c r="P18596"/>
    </row>
    <row r="18597" spans="8:16" x14ac:dyDescent="0.5">
      <c r="H18597"/>
      <c r="P18597"/>
    </row>
    <row r="18598" spans="8:16" x14ac:dyDescent="0.5">
      <c r="H18598"/>
      <c r="P18598"/>
    </row>
    <row r="18599" spans="8:16" x14ac:dyDescent="0.5">
      <c r="H18599"/>
      <c r="P18599"/>
    </row>
    <row r="18600" spans="8:16" x14ac:dyDescent="0.5">
      <c r="H18600"/>
      <c r="P18600"/>
    </row>
    <row r="18601" spans="8:16" x14ac:dyDescent="0.5">
      <c r="H18601"/>
      <c r="P18601"/>
    </row>
    <row r="18602" spans="8:16" x14ac:dyDescent="0.5">
      <c r="H18602"/>
      <c r="P18602"/>
    </row>
    <row r="18603" spans="8:16" x14ac:dyDescent="0.5">
      <c r="H18603"/>
      <c r="P18603"/>
    </row>
    <row r="18604" spans="8:16" x14ac:dyDescent="0.5">
      <c r="H18604"/>
      <c r="P18604"/>
    </row>
    <row r="18605" spans="8:16" x14ac:dyDescent="0.5">
      <c r="H18605"/>
      <c r="P18605"/>
    </row>
    <row r="18606" spans="8:16" x14ac:dyDescent="0.5">
      <c r="H18606"/>
      <c r="P18606"/>
    </row>
    <row r="18607" spans="8:16" x14ac:dyDescent="0.5">
      <c r="H18607"/>
      <c r="P18607"/>
    </row>
    <row r="18608" spans="8:16" x14ac:dyDescent="0.5">
      <c r="H18608"/>
      <c r="P18608"/>
    </row>
    <row r="18609" spans="8:16" x14ac:dyDescent="0.5">
      <c r="H18609"/>
      <c r="P18609"/>
    </row>
    <row r="18610" spans="8:16" x14ac:dyDescent="0.5">
      <c r="H18610"/>
      <c r="P18610"/>
    </row>
    <row r="18611" spans="8:16" x14ac:dyDescent="0.5">
      <c r="H18611"/>
      <c r="P18611"/>
    </row>
    <row r="18612" spans="8:16" x14ac:dyDescent="0.5">
      <c r="H18612"/>
      <c r="P18612"/>
    </row>
    <row r="18613" spans="8:16" x14ac:dyDescent="0.5">
      <c r="H18613"/>
      <c r="P18613"/>
    </row>
    <row r="18614" spans="8:16" x14ac:dyDescent="0.5">
      <c r="H18614"/>
      <c r="P18614"/>
    </row>
    <row r="18615" spans="8:16" x14ac:dyDescent="0.5">
      <c r="H18615"/>
      <c r="P18615"/>
    </row>
    <row r="18616" spans="8:16" x14ac:dyDescent="0.5">
      <c r="H18616"/>
      <c r="P18616"/>
    </row>
    <row r="18617" spans="8:16" x14ac:dyDescent="0.5">
      <c r="H18617"/>
      <c r="P18617"/>
    </row>
    <row r="18618" spans="8:16" x14ac:dyDescent="0.5">
      <c r="H18618"/>
      <c r="P18618"/>
    </row>
    <row r="18619" spans="8:16" x14ac:dyDescent="0.5">
      <c r="H18619"/>
      <c r="P18619"/>
    </row>
    <row r="18620" spans="8:16" x14ac:dyDescent="0.5">
      <c r="H18620"/>
      <c r="P18620"/>
    </row>
    <row r="18621" spans="8:16" x14ac:dyDescent="0.5">
      <c r="H18621"/>
      <c r="P18621"/>
    </row>
    <row r="18622" spans="8:16" x14ac:dyDescent="0.5">
      <c r="H18622"/>
      <c r="P18622"/>
    </row>
    <row r="18623" spans="8:16" x14ac:dyDescent="0.5">
      <c r="H18623"/>
      <c r="P18623"/>
    </row>
    <row r="18624" spans="8:16" x14ac:dyDescent="0.5">
      <c r="H18624"/>
      <c r="P18624"/>
    </row>
    <row r="18625" spans="8:16" x14ac:dyDescent="0.5">
      <c r="H18625"/>
      <c r="P18625"/>
    </row>
    <row r="18626" spans="8:16" x14ac:dyDescent="0.5">
      <c r="H18626"/>
      <c r="P18626"/>
    </row>
    <row r="18627" spans="8:16" x14ac:dyDescent="0.5">
      <c r="H18627"/>
      <c r="P18627"/>
    </row>
    <row r="18628" spans="8:16" x14ac:dyDescent="0.5">
      <c r="H18628"/>
      <c r="P18628"/>
    </row>
    <row r="18629" spans="8:16" x14ac:dyDescent="0.5">
      <c r="H18629"/>
      <c r="P18629"/>
    </row>
    <row r="18630" spans="8:16" x14ac:dyDescent="0.5">
      <c r="H18630"/>
      <c r="P18630"/>
    </row>
    <row r="18631" spans="8:16" x14ac:dyDescent="0.5">
      <c r="H18631"/>
      <c r="P18631"/>
    </row>
    <row r="18632" spans="8:16" x14ac:dyDescent="0.5">
      <c r="H18632"/>
      <c r="P18632"/>
    </row>
    <row r="18633" spans="8:16" x14ac:dyDescent="0.5">
      <c r="H18633"/>
      <c r="P18633"/>
    </row>
    <row r="18634" spans="8:16" x14ac:dyDescent="0.5">
      <c r="H18634"/>
      <c r="P18634"/>
    </row>
    <row r="18635" spans="8:16" x14ac:dyDescent="0.5">
      <c r="H18635"/>
      <c r="P18635"/>
    </row>
    <row r="18636" spans="8:16" x14ac:dyDescent="0.5">
      <c r="H18636"/>
      <c r="P18636"/>
    </row>
    <row r="18637" spans="8:16" x14ac:dyDescent="0.5">
      <c r="H18637"/>
      <c r="P18637"/>
    </row>
    <row r="18638" spans="8:16" x14ac:dyDescent="0.5">
      <c r="H18638"/>
      <c r="P18638"/>
    </row>
    <row r="18639" spans="8:16" x14ac:dyDescent="0.5">
      <c r="H18639"/>
      <c r="P18639"/>
    </row>
    <row r="18640" spans="8:16" x14ac:dyDescent="0.5">
      <c r="H18640"/>
      <c r="P18640"/>
    </row>
    <row r="18641" spans="8:16" x14ac:dyDescent="0.5">
      <c r="H18641"/>
      <c r="P18641"/>
    </row>
    <row r="18642" spans="8:16" x14ac:dyDescent="0.5">
      <c r="H18642"/>
      <c r="P18642"/>
    </row>
    <row r="18643" spans="8:16" x14ac:dyDescent="0.5">
      <c r="H18643"/>
      <c r="P18643"/>
    </row>
    <row r="18644" spans="8:16" x14ac:dyDescent="0.5">
      <c r="H18644"/>
      <c r="P18644"/>
    </row>
    <row r="18645" spans="8:16" x14ac:dyDescent="0.5">
      <c r="H18645"/>
      <c r="P18645"/>
    </row>
    <row r="18646" spans="8:16" x14ac:dyDescent="0.5">
      <c r="H18646"/>
      <c r="P18646"/>
    </row>
    <row r="18647" spans="8:16" x14ac:dyDescent="0.5">
      <c r="H18647"/>
      <c r="P18647"/>
    </row>
    <row r="18648" spans="8:16" x14ac:dyDescent="0.5">
      <c r="H18648"/>
      <c r="P18648"/>
    </row>
    <row r="18649" spans="8:16" x14ac:dyDescent="0.5">
      <c r="H18649"/>
      <c r="P18649"/>
    </row>
    <row r="18650" spans="8:16" x14ac:dyDescent="0.5">
      <c r="H18650"/>
      <c r="P18650"/>
    </row>
    <row r="18651" spans="8:16" x14ac:dyDescent="0.5">
      <c r="H18651"/>
      <c r="P18651"/>
    </row>
    <row r="18652" spans="8:16" x14ac:dyDescent="0.5">
      <c r="H18652"/>
      <c r="P18652"/>
    </row>
    <row r="18653" spans="8:16" x14ac:dyDescent="0.5">
      <c r="H18653"/>
      <c r="P18653"/>
    </row>
    <row r="18654" spans="8:16" x14ac:dyDescent="0.5">
      <c r="H18654"/>
      <c r="P18654"/>
    </row>
    <row r="18655" spans="8:16" x14ac:dyDescent="0.5">
      <c r="H18655"/>
      <c r="P18655"/>
    </row>
    <row r="18656" spans="8:16" x14ac:dyDescent="0.5">
      <c r="H18656"/>
      <c r="P18656"/>
    </row>
    <row r="18657" spans="8:16" x14ac:dyDescent="0.5">
      <c r="H18657"/>
      <c r="P18657"/>
    </row>
    <row r="18658" spans="8:16" x14ac:dyDescent="0.5">
      <c r="H18658"/>
      <c r="P18658"/>
    </row>
    <row r="18659" spans="8:16" x14ac:dyDescent="0.5">
      <c r="H18659"/>
      <c r="P18659"/>
    </row>
    <row r="18660" spans="8:16" x14ac:dyDescent="0.5">
      <c r="H18660"/>
      <c r="P18660"/>
    </row>
    <row r="18661" spans="8:16" x14ac:dyDescent="0.5">
      <c r="H18661"/>
      <c r="P18661"/>
    </row>
    <row r="18662" spans="8:16" x14ac:dyDescent="0.5">
      <c r="H18662"/>
      <c r="P18662"/>
    </row>
    <row r="18663" spans="8:16" x14ac:dyDescent="0.5">
      <c r="H18663"/>
      <c r="P18663"/>
    </row>
    <row r="18664" spans="8:16" x14ac:dyDescent="0.5">
      <c r="H18664"/>
      <c r="P18664"/>
    </row>
    <row r="18665" spans="8:16" x14ac:dyDescent="0.5">
      <c r="H18665"/>
      <c r="P18665"/>
    </row>
    <row r="18666" spans="8:16" x14ac:dyDescent="0.5">
      <c r="H18666"/>
      <c r="P18666"/>
    </row>
    <row r="18667" spans="8:16" x14ac:dyDescent="0.5">
      <c r="H18667"/>
      <c r="P18667"/>
    </row>
    <row r="18668" spans="8:16" x14ac:dyDescent="0.5">
      <c r="H18668"/>
      <c r="P18668"/>
    </row>
    <row r="18669" spans="8:16" x14ac:dyDescent="0.5">
      <c r="H18669"/>
      <c r="P18669"/>
    </row>
    <row r="18670" spans="8:16" x14ac:dyDescent="0.5">
      <c r="H18670"/>
      <c r="P18670"/>
    </row>
    <row r="18671" spans="8:16" x14ac:dyDescent="0.5">
      <c r="H18671"/>
      <c r="P18671"/>
    </row>
    <row r="18672" spans="8:16" x14ac:dyDescent="0.5">
      <c r="H18672"/>
      <c r="P18672"/>
    </row>
    <row r="18673" spans="8:16" x14ac:dyDescent="0.5">
      <c r="H18673"/>
      <c r="P18673"/>
    </row>
    <row r="18674" spans="8:16" x14ac:dyDescent="0.5">
      <c r="H18674"/>
      <c r="P18674"/>
    </row>
    <row r="18675" spans="8:16" x14ac:dyDescent="0.5">
      <c r="H18675"/>
      <c r="P18675"/>
    </row>
    <row r="18676" spans="8:16" x14ac:dyDescent="0.5">
      <c r="H18676"/>
      <c r="P18676"/>
    </row>
    <row r="18677" spans="8:16" x14ac:dyDescent="0.5">
      <c r="H18677"/>
      <c r="P18677"/>
    </row>
    <row r="18678" spans="8:16" x14ac:dyDescent="0.5">
      <c r="H18678"/>
      <c r="P18678"/>
    </row>
    <row r="18679" spans="8:16" x14ac:dyDescent="0.5">
      <c r="H18679"/>
      <c r="P18679"/>
    </row>
    <row r="18680" spans="8:16" x14ac:dyDescent="0.5">
      <c r="H18680"/>
      <c r="P18680"/>
    </row>
    <row r="18681" spans="8:16" x14ac:dyDescent="0.5">
      <c r="H18681"/>
      <c r="P18681"/>
    </row>
    <row r="18682" spans="8:16" x14ac:dyDescent="0.5">
      <c r="H18682"/>
      <c r="P18682"/>
    </row>
    <row r="18683" spans="8:16" x14ac:dyDescent="0.5">
      <c r="H18683"/>
      <c r="P18683"/>
    </row>
    <row r="18684" spans="8:16" x14ac:dyDescent="0.5">
      <c r="H18684"/>
      <c r="P18684"/>
    </row>
    <row r="18685" spans="8:16" x14ac:dyDescent="0.5">
      <c r="H18685"/>
      <c r="P18685"/>
    </row>
    <row r="18686" spans="8:16" x14ac:dyDescent="0.5">
      <c r="H18686"/>
      <c r="P18686"/>
    </row>
    <row r="18687" spans="8:16" x14ac:dyDescent="0.5">
      <c r="H18687"/>
      <c r="P18687"/>
    </row>
    <row r="18688" spans="8:16" x14ac:dyDescent="0.5">
      <c r="H18688"/>
      <c r="P18688"/>
    </row>
    <row r="18689" spans="8:16" x14ac:dyDescent="0.5">
      <c r="H18689"/>
      <c r="P18689"/>
    </row>
    <row r="18690" spans="8:16" x14ac:dyDescent="0.5">
      <c r="H18690"/>
      <c r="P18690"/>
    </row>
    <row r="18691" spans="8:16" x14ac:dyDescent="0.5">
      <c r="H18691"/>
      <c r="P18691"/>
    </row>
    <row r="18692" spans="8:16" x14ac:dyDescent="0.5">
      <c r="H18692"/>
      <c r="P18692"/>
    </row>
    <row r="18693" spans="8:16" x14ac:dyDescent="0.5">
      <c r="H18693"/>
      <c r="P18693"/>
    </row>
    <row r="18694" spans="8:16" x14ac:dyDescent="0.5">
      <c r="H18694"/>
      <c r="P18694"/>
    </row>
    <row r="18695" spans="8:16" x14ac:dyDescent="0.5">
      <c r="H18695"/>
      <c r="P18695"/>
    </row>
    <row r="18696" spans="8:16" x14ac:dyDescent="0.5">
      <c r="H18696"/>
      <c r="P18696"/>
    </row>
    <row r="18697" spans="8:16" x14ac:dyDescent="0.5">
      <c r="H18697"/>
      <c r="P18697"/>
    </row>
    <row r="18698" spans="8:16" x14ac:dyDescent="0.5">
      <c r="H18698"/>
      <c r="P18698"/>
    </row>
    <row r="18699" spans="8:16" x14ac:dyDescent="0.5">
      <c r="H18699"/>
      <c r="P18699"/>
    </row>
    <row r="18700" spans="8:16" x14ac:dyDescent="0.5">
      <c r="H18700"/>
      <c r="P18700"/>
    </row>
    <row r="18701" spans="8:16" x14ac:dyDescent="0.5">
      <c r="H18701"/>
      <c r="P18701"/>
    </row>
    <row r="18702" spans="8:16" x14ac:dyDescent="0.5">
      <c r="H18702"/>
      <c r="P18702"/>
    </row>
    <row r="18703" spans="8:16" x14ac:dyDescent="0.5">
      <c r="H18703"/>
      <c r="P18703"/>
    </row>
    <row r="18704" spans="8:16" x14ac:dyDescent="0.5">
      <c r="H18704"/>
      <c r="P18704"/>
    </row>
    <row r="18705" spans="8:16" x14ac:dyDescent="0.5">
      <c r="H18705"/>
      <c r="P18705"/>
    </row>
    <row r="18706" spans="8:16" x14ac:dyDescent="0.5">
      <c r="H18706"/>
      <c r="P18706"/>
    </row>
    <row r="18707" spans="8:16" x14ac:dyDescent="0.5">
      <c r="H18707"/>
      <c r="P18707"/>
    </row>
    <row r="18708" spans="8:16" x14ac:dyDescent="0.5">
      <c r="H18708"/>
      <c r="P18708"/>
    </row>
    <row r="18709" spans="8:16" x14ac:dyDescent="0.5">
      <c r="H18709"/>
      <c r="P18709"/>
    </row>
    <row r="18710" spans="8:16" x14ac:dyDescent="0.5">
      <c r="H18710"/>
      <c r="P18710"/>
    </row>
    <row r="18711" spans="8:16" x14ac:dyDescent="0.5">
      <c r="H18711"/>
      <c r="P18711"/>
    </row>
    <row r="18712" spans="8:16" x14ac:dyDescent="0.5">
      <c r="H18712"/>
      <c r="P18712"/>
    </row>
    <row r="18713" spans="8:16" x14ac:dyDescent="0.5">
      <c r="H18713"/>
      <c r="P18713"/>
    </row>
    <row r="18714" spans="8:16" x14ac:dyDescent="0.5">
      <c r="H18714"/>
      <c r="P18714"/>
    </row>
    <row r="18715" spans="8:16" x14ac:dyDescent="0.5">
      <c r="H18715"/>
      <c r="P18715"/>
    </row>
    <row r="18716" spans="8:16" x14ac:dyDescent="0.5">
      <c r="H18716"/>
      <c r="P18716"/>
    </row>
    <row r="18717" spans="8:16" x14ac:dyDescent="0.5">
      <c r="H18717"/>
      <c r="P18717"/>
    </row>
    <row r="18718" spans="8:16" x14ac:dyDescent="0.5">
      <c r="H18718"/>
      <c r="P18718"/>
    </row>
    <row r="18719" spans="8:16" x14ac:dyDescent="0.5">
      <c r="H18719"/>
      <c r="P18719"/>
    </row>
    <row r="18720" spans="8:16" x14ac:dyDescent="0.5">
      <c r="H18720"/>
      <c r="P18720"/>
    </row>
    <row r="18721" spans="8:16" x14ac:dyDescent="0.5">
      <c r="H18721"/>
      <c r="P18721"/>
    </row>
    <row r="18722" spans="8:16" x14ac:dyDescent="0.5">
      <c r="H18722"/>
      <c r="P18722"/>
    </row>
    <row r="18723" spans="8:16" x14ac:dyDescent="0.5">
      <c r="H18723"/>
      <c r="P18723"/>
    </row>
    <row r="18724" spans="8:16" x14ac:dyDescent="0.5">
      <c r="H18724"/>
      <c r="P18724"/>
    </row>
    <row r="18725" spans="8:16" x14ac:dyDescent="0.5">
      <c r="H18725"/>
      <c r="P18725"/>
    </row>
    <row r="18726" spans="8:16" x14ac:dyDescent="0.5">
      <c r="H18726"/>
      <c r="P18726"/>
    </row>
    <row r="18727" spans="8:16" x14ac:dyDescent="0.5">
      <c r="H18727"/>
      <c r="P18727"/>
    </row>
    <row r="18728" spans="8:16" x14ac:dyDescent="0.5">
      <c r="H18728"/>
      <c r="P18728"/>
    </row>
    <row r="18729" spans="8:16" x14ac:dyDescent="0.5">
      <c r="H18729"/>
      <c r="P18729"/>
    </row>
    <row r="18730" spans="8:16" x14ac:dyDescent="0.5">
      <c r="H18730"/>
      <c r="P18730"/>
    </row>
    <row r="18731" spans="8:16" x14ac:dyDescent="0.5">
      <c r="H18731"/>
      <c r="P18731"/>
    </row>
    <row r="18732" spans="8:16" x14ac:dyDescent="0.5">
      <c r="H18732"/>
      <c r="P18732"/>
    </row>
    <row r="18733" spans="8:16" x14ac:dyDescent="0.5">
      <c r="H18733"/>
      <c r="P18733"/>
    </row>
    <row r="18734" spans="8:16" x14ac:dyDescent="0.5">
      <c r="H18734"/>
      <c r="P18734"/>
    </row>
    <row r="18735" spans="8:16" x14ac:dyDescent="0.5">
      <c r="H18735"/>
      <c r="P18735"/>
    </row>
    <row r="18736" spans="8:16" x14ac:dyDescent="0.5">
      <c r="H18736"/>
      <c r="P18736"/>
    </row>
    <row r="18737" spans="8:16" x14ac:dyDescent="0.5">
      <c r="H18737"/>
      <c r="P18737"/>
    </row>
    <row r="18738" spans="8:16" x14ac:dyDescent="0.5">
      <c r="H18738"/>
      <c r="P18738"/>
    </row>
    <row r="18739" spans="8:16" x14ac:dyDescent="0.5">
      <c r="H18739"/>
      <c r="P18739"/>
    </row>
    <row r="18740" spans="8:16" x14ac:dyDescent="0.5">
      <c r="H18740"/>
      <c r="P18740"/>
    </row>
    <row r="18741" spans="8:16" x14ac:dyDescent="0.5">
      <c r="H18741"/>
      <c r="P18741"/>
    </row>
    <row r="18742" spans="8:16" x14ac:dyDescent="0.5">
      <c r="H18742"/>
      <c r="P18742"/>
    </row>
    <row r="18743" spans="8:16" x14ac:dyDescent="0.5">
      <c r="H18743"/>
      <c r="P18743"/>
    </row>
    <row r="18744" spans="8:16" x14ac:dyDescent="0.5">
      <c r="H18744"/>
      <c r="P18744"/>
    </row>
    <row r="18745" spans="8:16" x14ac:dyDescent="0.5">
      <c r="H18745"/>
      <c r="P18745"/>
    </row>
    <row r="18746" spans="8:16" x14ac:dyDescent="0.5">
      <c r="H18746"/>
      <c r="P18746"/>
    </row>
    <row r="18747" spans="8:16" x14ac:dyDescent="0.5">
      <c r="H18747"/>
      <c r="P18747"/>
    </row>
    <row r="18748" spans="8:16" x14ac:dyDescent="0.5">
      <c r="H18748"/>
      <c r="P18748"/>
    </row>
    <row r="18749" spans="8:16" x14ac:dyDescent="0.5">
      <c r="H18749"/>
      <c r="P18749"/>
    </row>
    <row r="18750" spans="8:16" x14ac:dyDescent="0.5">
      <c r="H18750"/>
      <c r="P18750"/>
    </row>
    <row r="18751" spans="8:16" x14ac:dyDescent="0.5">
      <c r="H18751"/>
      <c r="P18751"/>
    </row>
    <row r="18752" spans="8:16" x14ac:dyDescent="0.5">
      <c r="H18752"/>
      <c r="P18752"/>
    </row>
    <row r="18753" spans="8:16" x14ac:dyDescent="0.5">
      <c r="H18753"/>
      <c r="P18753"/>
    </row>
    <row r="18754" spans="8:16" x14ac:dyDescent="0.5">
      <c r="H18754"/>
      <c r="P18754"/>
    </row>
    <row r="18755" spans="8:16" x14ac:dyDescent="0.5">
      <c r="H18755"/>
      <c r="P18755"/>
    </row>
    <row r="18756" spans="8:16" x14ac:dyDescent="0.5">
      <c r="H18756"/>
      <c r="P18756"/>
    </row>
    <row r="18757" spans="8:16" x14ac:dyDescent="0.5">
      <c r="H18757"/>
      <c r="P18757"/>
    </row>
    <row r="18758" spans="8:16" x14ac:dyDescent="0.5">
      <c r="H18758"/>
      <c r="P18758"/>
    </row>
    <row r="18759" spans="8:16" x14ac:dyDescent="0.5">
      <c r="H18759"/>
      <c r="P18759"/>
    </row>
    <row r="18760" spans="8:16" x14ac:dyDescent="0.5">
      <c r="H18760"/>
      <c r="P18760"/>
    </row>
    <row r="18761" spans="8:16" x14ac:dyDescent="0.5">
      <c r="H18761"/>
      <c r="P18761"/>
    </row>
    <row r="18762" spans="8:16" x14ac:dyDescent="0.5">
      <c r="H18762"/>
      <c r="P18762"/>
    </row>
    <row r="18763" spans="8:16" x14ac:dyDescent="0.5">
      <c r="H18763"/>
      <c r="P18763"/>
    </row>
    <row r="18764" spans="8:16" x14ac:dyDescent="0.5">
      <c r="H18764"/>
      <c r="P18764"/>
    </row>
    <row r="18765" spans="8:16" x14ac:dyDescent="0.5">
      <c r="H18765"/>
      <c r="P18765"/>
    </row>
    <row r="18766" spans="8:16" x14ac:dyDescent="0.5">
      <c r="H18766"/>
      <c r="P18766"/>
    </row>
    <row r="18767" spans="8:16" x14ac:dyDescent="0.5">
      <c r="H18767"/>
      <c r="P18767"/>
    </row>
    <row r="18768" spans="8:16" x14ac:dyDescent="0.5">
      <c r="H18768"/>
      <c r="P18768"/>
    </row>
    <row r="18769" spans="8:16" x14ac:dyDescent="0.5">
      <c r="H18769"/>
      <c r="P18769"/>
    </row>
    <row r="18770" spans="8:16" x14ac:dyDescent="0.5">
      <c r="H18770"/>
      <c r="P18770"/>
    </row>
    <row r="18771" spans="8:16" x14ac:dyDescent="0.5">
      <c r="H18771"/>
      <c r="P18771"/>
    </row>
    <row r="18772" spans="8:16" x14ac:dyDescent="0.5">
      <c r="H18772"/>
      <c r="P18772"/>
    </row>
    <row r="18773" spans="8:16" x14ac:dyDescent="0.5">
      <c r="H18773"/>
      <c r="P18773"/>
    </row>
    <row r="18774" spans="8:16" x14ac:dyDescent="0.5">
      <c r="H18774"/>
      <c r="P18774"/>
    </row>
    <row r="18775" spans="8:16" x14ac:dyDescent="0.5">
      <c r="H18775"/>
      <c r="P18775"/>
    </row>
    <row r="18776" spans="8:16" x14ac:dyDescent="0.5">
      <c r="H18776"/>
      <c r="P18776"/>
    </row>
    <row r="18777" spans="8:16" x14ac:dyDescent="0.5">
      <c r="H18777"/>
      <c r="P18777"/>
    </row>
    <row r="18778" spans="8:16" x14ac:dyDescent="0.5">
      <c r="H18778"/>
      <c r="P18778"/>
    </row>
    <row r="18779" spans="8:16" x14ac:dyDescent="0.5">
      <c r="H18779"/>
      <c r="P18779"/>
    </row>
    <row r="18780" spans="8:16" x14ac:dyDescent="0.5">
      <c r="H18780"/>
      <c r="P18780"/>
    </row>
    <row r="18781" spans="8:16" x14ac:dyDescent="0.5">
      <c r="H18781"/>
      <c r="P18781"/>
    </row>
    <row r="18782" spans="8:16" x14ac:dyDescent="0.5">
      <c r="H18782"/>
      <c r="P18782"/>
    </row>
    <row r="18783" spans="8:16" x14ac:dyDescent="0.5">
      <c r="H18783"/>
      <c r="P18783"/>
    </row>
    <row r="18784" spans="8:16" x14ac:dyDescent="0.5">
      <c r="H18784"/>
      <c r="P18784"/>
    </row>
    <row r="18785" spans="8:16" x14ac:dyDescent="0.5">
      <c r="H18785"/>
      <c r="P18785"/>
    </row>
    <row r="18786" spans="8:16" x14ac:dyDescent="0.5">
      <c r="H18786"/>
      <c r="P18786"/>
    </row>
    <row r="18787" spans="8:16" x14ac:dyDescent="0.5">
      <c r="H18787"/>
      <c r="P18787"/>
    </row>
    <row r="18788" spans="8:16" x14ac:dyDescent="0.5">
      <c r="H18788"/>
      <c r="P18788"/>
    </row>
    <row r="18789" spans="8:16" x14ac:dyDescent="0.5">
      <c r="H18789"/>
      <c r="P18789"/>
    </row>
    <row r="18790" spans="8:16" x14ac:dyDescent="0.5">
      <c r="H18790"/>
      <c r="P18790"/>
    </row>
    <row r="18791" spans="8:16" x14ac:dyDescent="0.5">
      <c r="H18791"/>
      <c r="P18791"/>
    </row>
    <row r="18792" spans="8:16" x14ac:dyDescent="0.5">
      <c r="H18792"/>
      <c r="P18792"/>
    </row>
    <row r="18793" spans="8:16" x14ac:dyDescent="0.5">
      <c r="H18793"/>
      <c r="P18793"/>
    </row>
    <row r="18794" spans="8:16" x14ac:dyDescent="0.5">
      <c r="H18794"/>
      <c r="P18794"/>
    </row>
    <row r="18795" spans="8:16" x14ac:dyDescent="0.5">
      <c r="H18795"/>
      <c r="P18795"/>
    </row>
    <row r="18796" spans="8:16" x14ac:dyDescent="0.5">
      <c r="H18796"/>
      <c r="P18796"/>
    </row>
    <row r="18797" spans="8:16" x14ac:dyDescent="0.5">
      <c r="H18797"/>
      <c r="P18797"/>
    </row>
    <row r="18798" spans="8:16" x14ac:dyDescent="0.5">
      <c r="H18798"/>
      <c r="P18798"/>
    </row>
    <row r="18799" spans="8:16" x14ac:dyDescent="0.5">
      <c r="H18799"/>
      <c r="P18799"/>
    </row>
    <row r="18800" spans="8:16" x14ac:dyDescent="0.5">
      <c r="H18800"/>
      <c r="P18800"/>
    </row>
    <row r="18801" spans="8:16" x14ac:dyDescent="0.5">
      <c r="H18801"/>
      <c r="P18801"/>
    </row>
    <row r="18802" spans="8:16" x14ac:dyDescent="0.5">
      <c r="H18802"/>
      <c r="P18802"/>
    </row>
    <row r="18803" spans="8:16" x14ac:dyDescent="0.5">
      <c r="H18803"/>
      <c r="P18803"/>
    </row>
    <row r="18804" spans="8:16" x14ac:dyDescent="0.5">
      <c r="H18804"/>
      <c r="P18804"/>
    </row>
    <row r="18805" spans="8:16" x14ac:dyDescent="0.5">
      <c r="H18805"/>
      <c r="P18805"/>
    </row>
    <row r="18806" spans="8:16" x14ac:dyDescent="0.5">
      <c r="H18806"/>
      <c r="P18806"/>
    </row>
    <row r="18807" spans="8:16" x14ac:dyDescent="0.5">
      <c r="H18807"/>
      <c r="P18807"/>
    </row>
    <row r="18808" spans="8:16" x14ac:dyDescent="0.5">
      <c r="H18808"/>
      <c r="P18808"/>
    </row>
    <row r="18809" spans="8:16" x14ac:dyDescent="0.5">
      <c r="H18809"/>
      <c r="P18809"/>
    </row>
    <row r="18810" spans="8:16" x14ac:dyDescent="0.5">
      <c r="H18810"/>
      <c r="P18810"/>
    </row>
    <row r="18811" spans="8:16" x14ac:dyDescent="0.5">
      <c r="H18811"/>
      <c r="P18811"/>
    </row>
    <row r="18812" spans="8:16" x14ac:dyDescent="0.5">
      <c r="H18812"/>
      <c r="P18812"/>
    </row>
    <row r="18813" spans="8:16" x14ac:dyDescent="0.5">
      <c r="H18813"/>
      <c r="P18813"/>
    </row>
    <row r="18814" spans="8:16" x14ac:dyDescent="0.5">
      <c r="H18814"/>
      <c r="P18814"/>
    </row>
    <row r="18815" spans="8:16" x14ac:dyDescent="0.5">
      <c r="H18815"/>
      <c r="P18815"/>
    </row>
    <row r="18816" spans="8:16" x14ac:dyDescent="0.5">
      <c r="H18816"/>
      <c r="P18816"/>
    </row>
    <row r="18817" spans="8:16" x14ac:dyDescent="0.5">
      <c r="H18817"/>
      <c r="P18817"/>
    </row>
    <row r="18818" spans="8:16" x14ac:dyDescent="0.5">
      <c r="H18818"/>
      <c r="P18818"/>
    </row>
    <row r="18819" spans="8:16" x14ac:dyDescent="0.5">
      <c r="H18819"/>
      <c r="P18819"/>
    </row>
    <row r="18820" spans="8:16" x14ac:dyDescent="0.5">
      <c r="H18820"/>
      <c r="P18820"/>
    </row>
    <row r="18821" spans="8:16" x14ac:dyDescent="0.5">
      <c r="H18821"/>
      <c r="P18821"/>
    </row>
    <row r="18822" spans="8:16" x14ac:dyDescent="0.5">
      <c r="H18822"/>
      <c r="P18822"/>
    </row>
    <row r="18823" spans="8:16" x14ac:dyDescent="0.5">
      <c r="H18823"/>
      <c r="P18823"/>
    </row>
    <row r="18824" spans="8:16" x14ac:dyDescent="0.5">
      <c r="H18824"/>
      <c r="P18824"/>
    </row>
    <row r="18825" spans="8:16" x14ac:dyDescent="0.5">
      <c r="H18825"/>
      <c r="P18825"/>
    </row>
    <row r="18826" spans="8:16" x14ac:dyDescent="0.5">
      <c r="H18826"/>
      <c r="P18826"/>
    </row>
    <row r="18827" spans="8:16" x14ac:dyDescent="0.5">
      <c r="H18827"/>
      <c r="P18827"/>
    </row>
    <row r="18828" spans="8:16" x14ac:dyDescent="0.5">
      <c r="H18828"/>
      <c r="P18828"/>
    </row>
    <row r="18829" spans="8:16" x14ac:dyDescent="0.5">
      <c r="H18829"/>
      <c r="P18829"/>
    </row>
    <row r="18830" spans="8:16" x14ac:dyDescent="0.5">
      <c r="H18830"/>
      <c r="P18830"/>
    </row>
    <row r="18831" spans="8:16" x14ac:dyDescent="0.5">
      <c r="H18831"/>
      <c r="P18831"/>
    </row>
    <row r="18832" spans="8:16" x14ac:dyDescent="0.5">
      <c r="H18832"/>
      <c r="P18832"/>
    </row>
    <row r="18833" spans="8:16" x14ac:dyDescent="0.5">
      <c r="H18833"/>
      <c r="P18833"/>
    </row>
    <row r="18834" spans="8:16" x14ac:dyDescent="0.5">
      <c r="H18834"/>
      <c r="P18834"/>
    </row>
    <row r="18835" spans="8:16" x14ac:dyDescent="0.5">
      <c r="H18835"/>
      <c r="P18835"/>
    </row>
    <row r="18836" spans="8:16" x14ac:dyDescent="0.5">
      <c r="H18836"/>
      <c r="P18836"/>
    </row>
    <row r="18837" spans="8:16" x14ac:dyDescent="0.5">
      <c r="H18837"/>
      <c r="P18837"/>
    </row>
    <row r="18838" spans="8:16" x14ac:dyDescent="0.5">
      <c r="H18838"/>
      <c r="P18838"/>
    </row>
    <row r="18839" spans="8:16" x14ac:dyDescent="0.5">
      <c r="H18839"/>
      <c r="P18839"/>
    </row>
    <row r="18840" spans="8:16" x14ac:dyDescent="0.5">
      <c r="H18840"/>
      <c r="P18840"/>
    </row>
    <row r="18841" spans="8:16" x14ac:dyDescent="0.5">
      <c r="H18841"/>
      <c r="P18841"/>
    </row>
    <row r="18842" spans="8:16" x14ac:dyDescent="0.5">
      <c r="H18842"/>
      <c r="P18842"/>
    </row>
    <row r="18843" spans="8:16" x14ac:dyDescent="0.5">
      <c r="H18843"/>
      <c r="P18843"/>
    </row>
    <row r="18844" spans="8:16" x14ac:dyDescent="0.5">
      <c r="H18844"/>
      <c r="P18844"/>
    </row>
    <row r="18845" spans="8:16" x14ac:dyDescent="0.5">
      <c r="H18845"/>
      <c r="P18845"/>
    </row>
    <row r="18846" spans="8:16" x14ac:dyDescent="0.5">
      <c r="H18846"/>
      <c r="P18846"/>
    </row>
    <row r="18847" spans="8:16" x14ac:dyDescent="0.5">
      <c r="H18847"/>
      <c r="P18847"/>
    </row>
    <row r="18848" spans="8:16" x14ac:dyDescent="0.5">
      <c r="H18848"/>
      <c r="P18848"/>
    </row>
    <row r="18849" spans="8:16" x14ac:dyDescent="0.5">
      <c r="H18849"/>
      <c r="P18849"/>
    </row>
    <row r="18850" spans="8:16" x14ac:dyDescent="0.5">
      <c r="H18850"/>
      <c r="P18850"/>
    </row>
    <row r="18851" spans="8:16" x14ac:dyDescent="0.5">
      <c r="H18851"/>
      <c r="P18851"/>
    </row>
    <row r="18852" spans="8:16" x14ac:dyDescent="0.5">
      <c r="H18852"/>
      <c r="P18852"/>
    </row>
    <row r="18853" spans="8:16" x14ac:dyDescent="0.5">
      <c r="H18853"/>
      <c r="P18853"/>
    </row>
    <row r="18854" spans="8:16" x14ac:dyDescent="0.5">
      <c r="H18854"/>
      <c r="P18854"/>
    </row>
    <row r="18855" spans="8:16" x14ac:dyDescent="0.5">
      <c r="H18855"/>
      <c r="P18855"/>
    </row>
    <row r="18856" spans="8:16" x14ac:dyDescent="0.5">
      <c r="H18856"/>
      <c r="P18856"/>
    </row>
    <row r="18857" spans="8:16" x14ac:dyDescent="0.5">
      <c r="H18857"/>
      <c r="P18857"/>
    </row>
    <row r="18858" spans="8:16" x14ac:dyDescent="0.5">
      <c r="H18858"/>
      <c r="P18858"/>
    </row>
    <row r="18859" spans="8:16" x14ac:dyDescent="0.5">
      <c r="H18859"/>
      <c r="P18859"/>
    </row>
    <row r="18860" spans="8:16" x14ac:dyDescent="0.5">
      <c r="H18860"/>
      <c r="P18860"/>
    </row>
    <row r="18861" spans="8:16" x14ac:dyDescent="0.5">
      <c r="H18861"/>
      <c r="P18861"/>
    </row>
    <row r="18862" spans="8:16" x14ac:dyDescent="0.5">
      <c r="H18862"/>
      <c r="P18862"/>
    </row>
    <row r="18863" spans="8:16" x14ac:dyDescent="0.5">
      <c r="H18863"/>
      <c r="P18863"/>
    </row>
    <row r="18864" spans="8:16" x14ac:dyDescent="0.5">
      <c r="H18864"/>
      <c r="P18864"/>
    </row>
    <row r="18865" spans="8:16" x14ac:dyDescent="0.5">
      <c r="H18865"/>
      <c r="P18865"/>
    </row>
    <row r="18866" spans="8:16" x14ac:dyDescent="0.5">
      <c r="H18866"/>
      <c r="P18866"/>
    </row>
    <row r="18867" spans="8:16" x14ac:dyDescent="0.5">
      <c r="H18867"/>
      <c r="P18867"/>
    </row>
    <row r="18868" spans="8:16" x14ac:dyDescent="0.5">
      <c r="H18868"/>
      <c r="P18868"/>
    </row>
    <row r="18869" spans="8:16" x14ac:dyDescent="0.5">
      <c r="H18869"/>
      <c r="P18869"/>
    </row>
    <row r="18870" spans="8:16" x14ac:dyDescent="0.5">
      <c r="H18870"/>
      <c r="P18870"/>
    </row>
    <row r="18871" spans="8:16" x14ac:dyDescent="0.5">
      <c r="H18871"/>
      <c r="P18871"/>
    </row>
    <row r="18872" spans="8:16" x14ac:dyDescent="0.5">
      <c r="H18872"/>
      <c r="P18872"/>
    </row>
    <row r="18873" spans="8:16" x14ac:dyDescent="0.5">
      <c r="H18873"/>
      <c r="P18873"/>
    </row>
    <row r="18874" spans="8:16" x14ac:dyDescent="0.5">
      <c r="H18874"/>
      <c r="P18874"/>
    </row>
    <row r="18875" spans="8:16" x14ac:dyDescent="0.5">
      <c r="H18875"/>
      <c r="P18875"/>
    </row>
    <row r="18876" spans="8:16" x14ac:dyDescent="0.5">
      <c r="H18876"/>
      <c r="P18876"/>
    </row>
    <row r="18877" spans="8:16" x14ac:dyDescent="0.5">
      <c r="H18877"/>
      <c r="P18877"/>
    </row>
    <row r="18878" spans="8:16" x14ac:dyDescent="0.5">
      <c r="H18878"/>
      <c r="P18878"/>
    </row>
    <row r="18879" spans="8:16" x14ac:dyDescent="0.5">
      <c r="H18879"/>
      <c r="P18879"/>
    </row>
    <row r="18880" spans="8:16" x14ac:dyDescent="0.5">
      <c r="H18880"/>
      <c r="P18880"/>
    </row>
    <row r="18881" spans="8:16" x14ac:dyDescent="0.5">
      <c r="H18881"/>
      <c r="P18881"/>
    </row>
    <row r="18882" spans="8:16" x14ac:dyDescent="0.5">
      <c r="H18882"/>
      <c r="P18882"/>
    </row>
    <row r="18883" spans="8:16" x14ac:dyDescent="0.5">
      <c r="H18883"/>
      <c r="P18883"/>
    </row>
    <row r="18884" spans="8:16" x14ac:dyDescent="0.5">
      <c r="H18884"/>
      <c r="P18884"/>
    </row>
    <row r="18885" spans="8:16" x14ac:dyDescent="0.5">
      <c r="H18885"/>
      <c r="P18885"/>
    </row>
    <row r="18886" spans="8:16" x14ac:dyDescent="0.5">
      <c r="H18886"/>
      <c r="P18886"/>
    </row>
    <row r="18887" spans="8:16" x14ac:dyDescent="0.5">
      <c r="H18887"/>
      <c r="P18887"/>
    </row>
    <row r="18888" spans="8:16" x14ac:dyDescent="0.5">
      <c r="H18888"/>
      <c r="P18888"/>
    </row>
    <row r="18889" spans="8:16" x14ac:dyDescent="0.5">
      <c r="H18889"/>
      <c r="P18889"/>
    </row>
    <row r="18890" spans="8:16" x14ac:dyDescent="0.5">
      <c r="H18890"/>
      <c r="P18890"/>
    </row>
    <row r="18891" spans="8:16" x14ac:dyDescent="0.5">
      <c r="H18891"/>
      <c r="P18891"/>
    </row>
    <row r="18892" spans="8:16" x14ac:dyDescent="0.5">
      <c r="H18892"/>
      <c r="P18892"/>
    </row>
    <row r="18893" spans="8:16" x14ac:dyDescent="0.5">
      <c r="H18893"/>
      <c r="P18893"/>
    </row>
    <row r="18894" spans="8:16" x14ac:dyDescent="0.5">
      <c r="H18894"/>
      <c r="P18894"/>
    </row>
    <row r="18895" spans="8:16" x14ac:dyDescent="0.5">
      <c r="H18895"/>
      <c r="P18895"/>
    </row>
    <row r="18896" spans="8:16" x14ac:dyDescent="0.5">
      <c r="H18896"/>
      <c r="P18896"/>
    </row>
    <row r="18897" spans="8:16" x14ac:dyDescent="0.5">
      <c r="H18897"/>
      <c r="P18897"/>
    </row>
    <row r="18898" spans="8:16" x14ac:dyDescent="0.5">
      <c r="H18898"/>
      <c r="P18898"/>
    </row>
    <row r="18899" spans="8:16" x14ac:dyDescent="0.5">
      <c r="H18899"/>
      <c r="P18899"/>
    </row>
    <row r="18900" spans="8:16" x14ac:dyDescent="0.5">
      <c r="H18900"/>
      <c r="P18900"/>
    </row>
    <row r="18901" spans="8:16" x14ac:dyDescent="0.5">
      <c r="H18901"/>
      <c r="P18901"/>
    </row>
    <row r="18902" spans="8:16" x14ac:dyDescent="0.5">
      <c r="H18902"/>
      <c r="P18902"/>
    </row>
    <row r="18903" spans="8:16" x14ac:dyDescent="0.5">
      <c r="H18903"/>
      <c r="P18903"/>
    </row>
    <row r="18904" spans="8:16" x14ac:dyDescent="0.5">
      <c r="H18904"/>
      <c r="P18904"/>
    </row>
    <row r="18905" spans="8:16" x14ac:dyDescent="0.5">
      <c r="H18905"/>
      <c r="P18905"/>
    </row>
    <row r="18906" spans="8:16" x14ac:dyDescent="0.5">
      <c r="H18906"/>
      <c r="P18906"/>
    </row>
    <row r="18907" spans="8:16" x14ac:dyDescent="0.5">
      <c r="H18907"/>
      <c r="P18907"/>
    </row>
    <row r="18908" spans="8:16" x14ac:dyDescent="0.5">
      <c r="H18908"/>
      <c r="P18908"/>
    </row>
    <row r="18909" spans="8:16" x14ac:dyDescent="0.5">
      <c r="H18909"/>
      <c r="P18909"/>
    </row>
    <row r="18910" spans="8:16" x14ac:dyDescent="0.5">
      <c r="H18910"/>
      <c r="P18910"/>
    </row>
    <row r="18911" spans="8:16" x14ac:dyDescent="0.5">
      <c r="H18911"/>
      <c r="P18911"/>
    </row>
    <row r="18912" spans="8:16" x14ac:dyDescent="0.5">
      <c r="H18912"/>
      <c r="P18912"/>
    </row>
    <row r="18913" spans="8:16" x14ac:dyDescent="0.5">
      <c r="H18913"/>
      <c r="P18913"/>
    </row>
    <row r="18914" spans="8:16" x14ac:dyDescent="0.5">
      <c r="H18914"/>
      <c r="P18914"/>
    </row>
    <row r="18915" spans="8:16" x14ac:dyDescent="0.5">
      <c r="H18915"/>
      <c r="P18915"/>
    </row>
    <row r="18916" spans="8:16" x14ac:dyDescent="0.5">
      <c r="H18916"/>
      <c r="P18916"/>
    </row>
    <row r="18917" spans="8:16" x14ac:dyDescent="0.5">
      <c r="H18917"/>
      <c r="P18917"/>
    </row>
    <row r="18918" spans="8:16" x14ac:dyDescent="0.5">
      <c r="H18918"/>
      <c r="P18918"/>
    </row>
    <row r="18919" spans="8:16" x14ac:dyDescent="0.5">
      <c r="H18919"/>
      <c r="P18919"/>
    </row>
    <row r="18920" spans="8:16" x14ac:dyDescent="0.5">
      <c r="H18920"/>
      <c r="P18920"/>
    </row>
    <row r="18921" spans="8:16" x14ac:dyDescent="0.5">
      <c r="H18921"/>
      <c r="P18921"/>
    </row>
    <row r="18922" spans="8:16" x14ac:dyDescent="0.5">
      <c r="H18922"/>
      <c r="P18922"/>
    </row>
    <row r="18923" spans="8:16" x14ac:dyDescent="0.5">
      <c r="H18923"/>
      <c r="P18923"/>
    </row>
    <row r="18924" spans="8:16" x14ac:dyDescent="0.5">
      <c r="H18924"/>
      <c r="P18924"/>
    </row>
    <row r="18925" spans="8:16" x14ac:dyDescent="0.5">
      <c r="H18925"/>
      <c r="P18925"/>
    </row>
    <row r="18926" spans="8:16" x14ac:dyDescent="0.5">
      <c r="H18926"/>
      <c r="P18926"/>
    </row>
    <row r="18927" spans="8:16" x14ac:dyDescent="0.5">
      <c r="H18927"/>
      <c r="P18927"/>
    </row>
    <row r="18928" spans="8:16" x14ac:dyDescent="0.5">
      <c r="H18928"/>
      <c r="P18928"/>
    </row>
    <row r="18929" spans="8:16" x14ac:dyDescent="0.5">
      <c r="H18929"/>
      <c r="P18929"/>
    </row>
    <row r="18930" spans="8:16" x14ac:dyDescent="0.5">
      <c r="H18930"/>
      <c r="P18930"/>
    </row>
    <row r="18931" spans="8:16" x14ac:dyDescent="0.5">
      <c r="H18931"/>
      <c r="P18931"/>
    </row>
    <row r="18932" spans="8:16" x14ac:dyDescent="0.5">
      <c r="H18932"/>
      <c r="P18932"/>
    </row>
    <row r="18933" spans="8:16" x14ac:dyDescent="0.5">
      <c r="H18933"/>
      <c r="P18933"/>
    </row>
    <row r="18934" spans="8:16" x14ac:dyDescent="0.5">
      <c r="H18934"/>
      <c r="P18934"/>
    </row>
    <row r="18935" spans="8:16" x14ac:dyDescent="0.5">
      <c r="H18935"/>
      <c r="P18935"/>
    </row>
    <row r="18936" spans="8:16" x14ac:dyDescent="0.5">
      <c r="H18936"/>
      <c r="P18936"/>
    </row>
    <row r="18937" spans="8:16" x14ac:dyDescent="0.5">
      <c r="H18937"/>
      <c r="P18937"/>
    </row>
    <row r="18938" spans="8:16" x14ac:dyDescent="0.5">
      <c r="H18938"/>
      <c r="P18938"/>
    </row>
    <row r="18939" spans="8:16" x14ac:dyDescent="0.5">
      <c r="H18939"/>
      <c r="P18939"/>
    </row>
    <row r="18940" spans="8:16" x14ac:dyDescent="0.5">
      <c r="H18940"/>
      <c r="P18940"/>
    </row>
    <row r="18941" spans="8:16" x14ac:dyDescent="0.5">
      <c r="H18941"/>
      <c r="P18941"/>
    </row>
    <row r="18942" spans="8:16" x14ac:dyDescent="0.5">
      <c r="H18942"/>
      <c r="P18942"/>
    </row>
    <row r="18943" spans="8:16" x14ac:dyDescent="0.5">
      <c r="H18943"/>
      <c r="P18943"/>
    </row>
    <row r="18944" spans="8:16" x14ac:dyDescent="0.5">
      <c r="H18944"/>
      <c r="P18944"/>
    </row>
    <row r="18945" spans="8:16" x14ac:dyDescent="0.5">
      <c r="H18945"/>
      <c r="P18945"/>
    </row>
    <row r="18946" spans="8:16" x14ac:dyDescent="0.5">
      <c r="H18946"/>
      <c r="P18946"/>
    </row>
    <row r="18947" spans="8:16" x14ac:dyDescent="0.5">
      <c r="H18947"/>
      <c r="P18947"/>
    </row>
    <row r="18948" spans="8:16" x14ac:dyDescent="0.5">
      <c r="H18948"/>
      <c r="P18948"/>
    </row>
    <row r="18949" spans="8:16" x14ac:dyDescent="0.5">
      <c r="H18949"/>
      <c r="P18949"/>
    </row>
    <row r="18950" spans="8:16" x14ac:dyDescent="0.5">
      <c r="H18950"/>
      <c r="P18950"/>
    </row>
    <row r="18951" spans="8:16" x14ac:dyDescent="0.5">
      <c r="H18951"/>
      <c r="P18951"/>
    </row>
    <row r="18952" spans="8:16" x14ac:dyDescent="0.5">
      <c r="H18952"/>
      <c r="P18952"/>
    </row>
    <row r="18953" spans="8:16" x14ac:dyDescent="0.5">
      <c r="H18953"/>
      <c r="P18953"/>
    </row>
    <row r="18954" spans="8:16" x14ac:dyDescent="0.5">
      <c r="H18954"/>
      <c r="P18954"/>
    </row>
    <row r="18955" spans="8:16" x14ac:dyDescent="0.5">
      <c r="H18955"/>
      <c r="P18955"/>
    </row>
    <row r="18956" spans="8:16" x14ac:dyDescent="0.5">
      <c r="H18956"/>
      <c r="P18956"/>
    </row>
    <row r="18957" spans="8:16" x14ac:dyDescent="0.5">
      <c r="H18957"/>
      <c r="P18957"/>
    </row>
    <row r="18958" spans="8:16" x14ac:dyDescent="0.5">
      <c r="H18958"/>
      <c r="P18958"/>
    </row>
    <row r="18959" spans="8:16" x14ac:dyDescent="0.5">
      <c r="H18959"/>
      <c r="P18959"/>
    </row>
    <row r="18960" spans="8:16" x14ac:dyDescent="0.5">
      <c r="H18960"/>
      <c r="P18960"/>
    </row>
    <row r="18961" spans="8:16" x14ac:dyDescent="0.5">
      <c r="H18961"/>
      <c r="P18961"/>
    </row>
    <row r="18962" spans="8:16" x14ac:dyDescent="0.5">
      <c r="H18962"/>
      <c r="P18962"/>
    </row>
    <row r="18963" spans="8:16" x14ac:dyDescent="0.5">
      <c r="H18963"/>
      <c r="P18963"/>
    </row>
    <row r="18964" spans="8:16" x14ac:dyDescent="0.5">
      <c r="H18964"/>
      <c r="P18964"/>
    </row>
    <row r="18965" spans="8:16" x14ac:dyDescent="0.5">
      <c r="H18965"/>
      <c r="P18965"/>
    </row>
    <row r="18966" spans="8:16" x14ac:dyDescent="0.5">
      <c r="H18966"/>
      <c r="P18966"/>
    </row>
    <row r="18967" spans="8:16" x14ac:dyDescent="0.5">
      <c r="H18967"/>
      <c r="P18967"/>
    </row>
    <row r="18968" spans="8:16" x14ac:dyDescent="0.5">
      <c r="H18968"/>
      <c r="P18968"/>
    </row>
    <row r="18969" spans="8:16" x14ac:dyDescent="0.5">
      <c r="H18969"/>
      <c r="P18969"/>
    </row>
    <row r="18970" spans="8:16" x14ac:dyDescent="0.5">
      <c r="H18970"/>
      <c r="P18970"/>
    </row>
    <row r="18971" spans="8:16" x14ac:dyDescent="0.5">
      <c r="H18971"/>
      <c r="P18971"/>
    </row>
    <row r="18972" spans="8:16" x14ac:dyDescent="0.5">
      <c r="H18972"/>
      <c r="P18972"/>
    </row>
    <row r="18973" spans="8:16" x14ac:dyDescent="0.5">
      <c r="H18973"/>
      <c r="P18973"/>
    </row>
    <row r="18974" spans="8:16" x14ac:dyDescent="0.5">
      <c r="H18974"/>
      <c r="P18974"/>
    </row>
    <row r="18975" spans="8:16" x14ac:dyDescent="0.5">
      <c r="H18975"/>
      <c r="P18975"/>
    </row>
    <row r="18976" spans="8:16" x14ac:dyDescent="0.5">
      <c r="H18976"/>
      <c r="P18976"/>
    </row>
    <row r="18977" spans="8:16" x14ac:dyDescent="0.5">
      <c r="H18977"/>
      <c r="P18977"/>
    </row>
    <row r="18978" spans="8:16" x14ac:dyDescent="0.5">
      <c r="H18978"/>
      <c r="P18978"/>
    </row>
    <row r="18979" spans="8:16" x14ac:dyDescent="0.5">
      <c r="H18979"/>
      <c r="P18979"/>
    </row>
    <row r="18980" spans="8:16" x14ac:dyDescent="0.5">
      <c r="H18980"/>
      <c r="P18980"/>
    </row>
    <row r="18981" spans="8:16" x14ac:dyDescent="0.5">
      <c r="H18981"/>
      <c r="P18981"/>
    </row>
    <row r="18982" spans="8:16" x14ac:dyDescent="0.5">
      <c r="H18982"/>
      <c r="P18982"/>
    </row>
    <row r="18983" spans="8:16" x14ac:dyDescent="0.5">
      <c r="H18983"/>
      <c r="P18983"/>
    </row>
    <row r="18984" spans="8:16" x14ac:dyDescent="0.5">
      <c r="H18984"/>
      <c r="P18984"/>
    </row>
    <row r="18985" spans="8:16" x14ac:dyDescent="0.5">
      <c r="H18985"/>
      <c r="P18985"/>
    </row>
    <row r="18986" spans="8:16" x14ac:dyDescent="0.5">
      <c r="H18986"/>
      <c r="P18986"/>
    </row>
    <row r="18987" spans="8:16" x14ac:dyDescent="0.5">
      <c r="H18987"/>
      <c r="P18987"/>
    </row>
    <row r="18988" spans="8:16" x14ac:dyDescent="0.5">
      <c r="H18988"/>
      <c r="P18988"/>
    </row>
    <row r="18989" spans="8:16" x14ac:dyDescent="0.5">
      <c r="H18989"/>
      <c r="P18989"/>
    </row>
    <row r="18990" spans="8:16" x14ac:dyDescent="0.5">
      <c r="H18990"/>
      <c r="P18990"/>
    </row>
    <row r="18991" spans="8:16" x14ac:dyDescent="0.5">
      <c r="H18991"/>
      <c r="P18991"/>
    </row>
    <row r="18992" spans="8:16" x14ac:dyDescent="0.5">
      <c r="H18992"/>
      <c r="P18992"/>
    </row>
    <row r="18993" spans="8:16" x14ac:dyDescent="0.5">
      <c r="H18993"/>
      <c r="P18993"/>
    </row>
    <row r="18994" spans="8:16" x14ac:dyDescent="0.5">
      <c r="H18994"/>
      <c r="P18994"/>
    </row>
    <row r="18995" spans="8:16" x14ac:dyDescent="0.5">
      <c r="H18995"/>
      <c r="P18995"/>
    </row>
    <row r="18996" spans="8:16" x14ac:dyDescent="0.5">
      <c r="H18996"/>
      <c r="P18996"/>
    </row>
    <row r="18997" spans="8:16" x14ac:dyDescent="0.5">
      <c r="H18997"/>
      <c r="P18997"/>
    </row>
    <row r="18998" spans="8:16" x14ac:dyDescent="0.5">
      <c r="H18998"/>
      <c r="P18998"/>
    </row>
    <row r="18999" spans="8:16" x14ac:dyDescent="0.5">
      <c r="H18999"/>
      <c r="P18999"/>
    </row>
    <row r="19000" spans="8:16" x14ac:dyDescent="0.5">
      <c r="H19000"/>
      <c r="P19000"/>
    </row>
    <row r="19001" spans="8:16" x14ac:dyDescent="0.5">
      <c r="H19001"/>
      <c r="P19001"/>
    </row>
    <row r="19002" spans="8:16" x14ac:dyDescent="0.5">
      <c r="H19002"/>
      <c r="P19002"/>
    </row>
    <row r="19003" spans="8:16" x14ac:dyDescent="0.5">
      <c r="H19003"/>
      <c r="P19003"/>
    </row>
    <row r="19004" spans="8:16" x14ac:dyDescent="0.5">
      <c r="H19004"/>
      <c r="P19004"/>
    </row>
    <row r="19005" spans="8:16" x14ac:dyDescent="0.5">
      <c r="H19005"/>
      <c r="P19005"/>
    </row>
    <row r="19006" spans="8:16" x14ac:dyDescent="0.5">
      <c r="H19006"/>
      <c r="P19006"/>
    </row>
    <row r="19007" spans="8:16" x14ac:dyDescent="0.5">
      <c r="H19007"/>
      <c r="P19007"/>
    </row>
    <row r="19008" spans="8:16" x14ac:dyDescent="0.5">
      <c r="H19008"/>
      <c r="P19008"/>
    </row>
    <row r="19009" spans="8:16" x14ac:dyDescent="0.5">
      <c r="H19009"/>
      <c r="P19009"/>
    </row>
    <row r="19010" spans="8:16" x14ac:dyDescent="0.5">
      <c r="H19010"/>
      <c r="P19010"/>
    </row>
    <row r="19011" spans="8:16" x14ac:dyDescent="0.5">
      <c r="H19011"/>
      <c r="P19011"/>
    </row>
    <row r="19012" spans="8:16" x14ac:dyDescent="0.5">
      <c r="H19012"/>
      <c r="P19012"/>
    </row>
    <row r="19013" spans="8:16" x14ac:dyDescent="0.5">
      <c r="H19013"/>
      <c r="P19013"/>
    </row>
    <row r="19014" spans="8:16" x14ac:dyDescent="0.5">
      <c r="H19014"/>
      <c r="P19014"/>
    </row>
    <row r="19015" spans="8:16" x14ac:dyDescent="0.5">
      <c r="H19015"/>
      <c r="P19015"/>
    </row>
    <row r="19016" spans="8:16" x14ac:dyDescent="0.5">
      <c r="H19016"/>
      <c r="P19016"/>
    </row>
    <row r="19017" spans="8:16" x14ac:dyDescent="0.5">
      <c r="H19017"/>
      <c r="P19017"/>
    </row>
    <row r="19018" spans="8:16" x14ac:dyDescent="0.5">
      <c r="H19018"/>
      <c r="P19018"/>
    </row>
    <row r="19019" spans="8:16" x14ac:dyDescent="0.5">
      <c r="H19019"/>
      <c r="P19019"/>
    </row>
    <row r="19020" spans="8:16" x14ac:dyDescent="0.5">
      <c r="H19020"/>
      <c r="P19020"/>
    </row>
    <row r="19021" spans="8:16" x14ac:dyDescent="0.5">
      <c r="H19021"/>
      <c r="P19021"/>
    </row>
    <row r="19022" spans="8:16" x14ac:dyDescent="0.5">
      <c r="H19022"/>
      <c r="P19022"/>
    </row>
    <row r="19023" spans="8:16" x14ac:dyDescent="0.5">
      <c r="H19023"/>
      <c r="P19023"/>
    </row>
    <row r="19024" spans="8:16" x14ac:dyDescent="0.5">
      <c r="H19024"/>
      <c r="P19024"/>
    </row>
    <row r="19025" spans="8:16" x14ac:dyDescent="0.5">
      <c r="H19025"/>
      <c r="P19025"/>
    </row>
    <row r="19026" spans="8:16" x14ac:dyDescent="0.5">
      <c r="H19026"/>
      <c r="P19026"/>
    </row>
    <row r="19027" spans="8:16" x14ac:dyDescent="0.5">
      <c r="H19027"/>
      <c r="P19027"/>
    </row>
    <row r="19028" spans="8:16" x14ac:dyDescent="0.5">
      <c r="H19028"/>
      <c r="P19028"/>
    </row>
    <row r="19029" spans="8:16" x14ac:dyDescent="0.5">
      <c r="H19029"/>
      <c r="P19029"/>
    </row>
    <row r="19030" spans="8:16" x14ac:dyDescent="0.5">
      <c r="H19030"/>
      <c r="P19030"/>
    </row>
    <row r="19031" spans="8:16" x14ac:dyDescent="0.5">
      <c r="H19031"/>
      <c r="P19031"/>
    </row>
    <row r="19032" spans="8:16" x14ac:dyDescent="0.5">
      <c r="H19032"/>
      <c r="P19032"/>
    </row>
    <row r="19033" spans="8:16" x14ac:dyDescent="0.5">
      <c r="H19033"/>
      <c r="P19033"/>
    </row>
    <row r="19034" spans="8:16" x14ac:dyDescent="0.5">
      <c r="H19034"/>
      <c r="P19034"/>
    </row>
    <row r="19035" spans="8:16" x14ac:dyDescent="0.5">
      <c r="H19035"/>
      <c r="P19035"/>
    </row>
    <row r="19036" spans="8:16" x14ac:dyDescent="0.5">
      <c r="H19036"/>
      <c r="P19036"/>
    </row>
    <row r="19037" spans="8:16" x14ac:dyDescent="0.5">
      <c r="H19037"/>
      <c r="P19037"/>
    </row>
    <row r="19038" spans="8:16" x14ac:dyDescent="0.5">
      <c r="H19038"/>
      <c r="P19038"/>
    </row>
    <row r="19039" spans="8:16" x14ac:dyDescent="0.5">
      <c r="H19039"/>
      <c r="P19039"/>
    </row>
    <row r="19040" spans="8:16" x14ac:dyDescent="0.5">
      <c r="H19040"/>
      <c r="P19040"/>
    </row>
    <row r="19041" spans="8:16" x14ac:dyDescent="0.5">
      <c r="H19041"/>
      <c r="P19041"/>
    </row>
    <row r="19042" spans="8:16" x14ac:dyDescent="0.5">
      <c r="H19042"/>
      <c r="P19042"/>
    </row>
    <row r="19043" spans="8:16" x14ac:dyDescent="0.5">
      <c r="H19043"/>
      <c r="P19043"/>
    </row>
    <row r="19044" spans="8:16" x14ac:dyDescent="0.5">
      <c r="H19044"/>
      <c r="P19044"/>
    </row>
    <row r="19045" spans="8:16" x14ac:dyDescent="0.5">
      <c r="H19045"/>
      <c r="P19045"/>
    </row>
    <row r="19046" spans="8:16" x14ac:dyDescent="0.5">
      <c r="H19046"/>
      <c r="P19046"/>
    </row>
    <row r="19047" spans="8:16" x14ac:dyDescent="0.5">
      <c r="H19047"/>
      <c r="P19047"/>
    </row>
    <row r="19048" spans="8:16" x14ac:dyDescent="0.5">
      <c r="H19048"/>
      <c r="P19048"/>
    </row>
    <row r="19049" spans="8:16" x14ac:dyDescent="0.5">
      <c r="H19049"/>
      <c r="P19049"/>
    </row>
    <row r="19050" spans="8:16" x14ac:dyDescent="0.5">
      <c r="H19050"/>
      <c r="P19050"/>
    </row>
    <row r="19051" spans="8:16" x14ac:dyDescent="0.5">
      <c r="H19051"/>
      <c r="P19051"/>
    </row>
    <row r="19052" spans="8:16" x14ac:dyDescent="0.5">
      <c r="H19052"/>
      <c r="P19052"/>
    </row>
    <row r="19053" spans="8:16" x14ac:dyDescent="0.5">
      <c r="H19053"/>
      <c r="P19053"/>
    </row>
    <row r="19054" spans="8:16" x14ac:dyDescent="0.5">
      <c r="H19054"/>
      <c r="P19054"/>
    </row>
    <row r="19055" spans="8:16" x14ac:dyDescent="0.5">
      <c r="H19055"/>
      <c r="P19055"/>
    </row>
    <row r="19056" spans="8:16" x14ac:dyDescent="0.5">
      <c r="H19056"/>
      <c r="P19056"/>
    </row>
    <row r="19057" spans="8:16" x14ac:dyDescent="0.5">
      <c r="H19057"/>
      <c r="P19057"/>
    </row>
    <row r="19058" spans="8:16" x14ac:dyDescent="0.5">
      <c r="H19058"/>
      <c r="P19058"/>
    </row>
    <row r="19059" spans="8:16" x14ac:dyDescent="0.5">
      <c r="H19059"/>
      <c r="P19059"/>
    </row>
    <row r="19060" spans="8:16" x14ac:dyDescent="0.5">
      <c r="H19060"/>
      <c r="P19060"/>
    </row>
    <row r="19061" spans="8:16" x14ac:dyDescent="0.5">
      <c r="H19061"/>
      <c r="P19061"/>
    </row>
    <row r="19062" spans="8:16" x14ac:dyDescent="0.5">
      <c r="H19062"/>
      <c r="P19062"/>
    </row>
    <row r="19063" spans="8:16" x14ac:dyDescent="0.5">
      <c r="H19063"/>
      <c r="P19063"/>
    </row>
    <row r="19064" spans="8:16" x14ac:dyDescent="0.5">
      <c r="H19064"/>
      <c r="P19064"/>
    </row>
    <row r="19065" spans="8:16" x14ac:dyDescent="0.5">
      <c r="H19065"/>
      <c r="P19065"/>
    </row>
    <row r="19066" spans="8:16" x14ac:dyDescent="0.5">
      <c r="H19066"/>
      <c r="P19066"/>
    </row>
    <row r="19067" spans="8:16" x14ac:dyDescent="0.5">
      <c r="H19067"/>
      <c r="P19067"/>
    </row>
    <row r="19068" spans="8:16" x14ac:dyDescent="0.5">
      <c r="H19068"/>
      <c r="P19068"/>
    </row>
    <row r="19069" spans="8:16" x14ac:dyDescent="0.5">
      <c r="H19069"/>
      <c r="P19069"/>
    </row>
    <row r="19070" spans="8:16" x14ac:dyDescent="0.5">
      <c r="H19070"/>
      <c r="P19070"/>
    </row>
    <row r="19071" spans="8:16" x14ac:dyDescent="0.5">
      <c r="H19071"/>
      <c r="P19071"/>
    </row>
    <row r="19072" spans="8:16" x14ac:dyDescent="0.5">
      <c r="H19072"/>
      <c r="P19072"/>
    </row>
    <row r="19073" spans="8:16" x14ac:dyDescent="0.5">
      <c r="H19073"/>
      <c r="P19073"/>
    </row>
    <row r="19074" spans="8:16" x14ac:dyDescent="0.5">
      <c r="H19074"/>
      <c r="P19074"/>
    </row>
    <row r="19075" spans="8:16" x14ac:dyDescent="0.5">
      <c r="H19075"/>
      <c r="P19075"/>
    </row>
    <row r="19076" spans="8:16" x14ac:dyDescent="0.5">
      <c r="H19076"/>
      <c r="P19076"/>
    </row>
    <row r="19077" spans="8:16" x14ac:dyDescent="0.5">
      <c r="H19077"/>
      <c r="P19077"/>
    </row>
    <row r="19078" spans="8:16" x14ac:dyDescent="0.5">
      <c r="H19078"/>
      <c r="P19078"/>
    </row>
    <row r="19079" spans="8:16" x14ac:dyDescent="0.5">
      <c r="H19079"/>
      <c r="P19079"/>
    </row>
    <row r="19080" spans="8:16" x14ac:dyDescent="0.5">
      <c r="H19080"/>
      <c r="P19080"/>
    </row>
    <row r="19081" spans="8:16" x14ac:dyDescent="0.5">
      <c r="H19081"/>
      <c r="P19081"/>
    </row>
    <row r="19082" spans="8:16" x14ac:dyDescent="0.5">
      <c r="H19082"/>
      <c r="P19082"/>
    </row>
    <row r="19083" spans="8:16" x14ac:dyDescent="0.5">
      <c r="H19083"/>
      <c r="P19083"/>
    </row>
    <row r="19084" spans="8:16" x14ac:dyDescent="0.5">
      <c r="H19084"/>
      <c r="P19084"/>
    </row>
    <row r="19085" spans="8:16" x14ac:dyDescent="0.5">
      <c r="H19085"/>
      <c r="P19085"/>
    </row>
    <row r="19086" spans="8:16" x14ac:dyDescent="0.5">
      <c r="H19086"/>
      <c r="P19086"/>
    </row>
    <row r="19087" spans="8:16" x14ac:dyDescent="0.5">
      <c r="H19087"/>
      <c r="P19087"/>
    </row>
    <row r="19088" spans="8:16" x14ac:dyDescent="0.5">
      <c r="H19088"/>
      <c r="P19088"/>
    </row>
    <row r="19089" spans="8:16" x14ac:dyDescent="0.5">
      <c r="H19089"/>
      <c r="P19089"/>
    </row>
    <row r="19090" spans="8:16" x14ac:dyDescent="0.5">
      <c r="H19090"/>
      <c r="P19090"/>
    </row>
    <row r="19091" spans="8:16" x14ac:dyDescent="0.5">
      <c r="H19091"/>
      <c r="P19091"/>
    </row>
    <row r="19092" spans="8:16" x14ac:dyDescent="0.5">
      <c r="H19092"/>
      <c r="P19092"/>
    </row>
    <row r="19093" spans="8:16" x14ac:dyDescent="0.5">
      <c r="H19093"/>
      <c r="P19093"/>
    </row>
    <row r="19094" spans="8:16" x14ac:dyDescent="0.5">
      <c r="H19094"/>
      <c r="P19094"/>
    </row>
    <row r="19095" spans="8:16" x14ac:dyDescent="0.5">
      <c r="H19095"/>
      <c r="P19095"/>
    </row>
    <row r="19096" spans="8:16" x14ac:dyDescent="0.5">
      <c r="H19096"/>
      <c r="P19096"/>
    </row>
    <row r="19097" spans="8:16" x14ac:dyDescent="0.5">
      <c r="H19097"/>
      <c r="P19097"/>
    </row>
    <row r="19098" spans="8:16" x14ac:dyDescent="0.5">
      <c r="H19098"/>
      <c r="P19098"/>
    </row>
    <row r="19099" spans="8:16" x14ac:dyDescent="0.5">
      <c r="H19099"/>
      <c r="P19099"/>
    </row>
    <row r="19100" spans="8:16" x14ac:dyDescent="0.5">
      <c r="H19100"/>
      <c r="P19100"/>
    </row>
    <row r="19101" spans="8:16" x14ac:dyDescent="0.5">
      <c r="H19101"/>
      <c r="P19101"/>
    </row>
    <row r="19102" spans="8:16" x14ac:dyDescent="0.5">
      <c r="H19102"/>
      <c r="P19102"/>
    </row>
    <row r="19103" spans="8:16" x14ac:dyDescent="0.5">
      <c r="H19103"/>
      <c r="P19103"/>
    </row>
    <row r="19104" spans="8:16" x14ac:dyDescent="0.5">
      <c r="H19104"/>
      <c r="P19104"/>
    </row>
    <row r="19105" spans="8:16" x14ac:dyDescent="0.5">
      <c r="H19105"/>
      <c r="P19105"/>
    </row>
    <row r="19106" spans="8:16" x14ac:dyDescent="0.5">
      <c r="H19106"/>
      <c r="P19106"/>
    </row>
    <row r="19107" spans="8:16" x14ac:dyDescent="0.5">
      <c r="H19107"/>
      <c r="P19107"/>
    </row>
    <row r="19108" spans="8:16" x14ac:dyDescent="0.5">
      <c r="H19108"/>
      <c r="P19108"/>
    </row>
    <row r="19109" spans="8:16" x14ac:dyDescent="0.5">
      <c r="H19109"/>
      <c r="P19109"/>
    </row>
    <row r="19110" spans="8:16" x14ac:dyDescent="0.5">
      <c r="H19110"/>
      <c r="P19110"/>
    </row>
    <row r="19111" spans="8:16" x14ac:dyDescent="0.5">
      <c r="H19111"/>
      <c r="P19111"/>
    </row>
    <row r="19112" spans="8:16" x14ac:dyDescent="0.5">
      <c r="H19112"/>
      <c r="P19112"/>
    </row>
    <row r="19113" spans="8:16" x14ac:dyDescent="0.5">
      <c r="H19113"/>
      <c r="P19113"/>
    </row>
    <row r="19114" spans="8:16" x14ac:dyDescent="0.5">
      <c r="H19114"/>
      <c r="P19114"/>
    </row>
    <row r="19115" spans="8:16" x14ac:dyDescent="0.5">
      <c r="H19115"/>
      <c r="P19115"/>
    </row>
    <row r="19116" spans="8:16" x14ac:dyDescent="0.5">
      <c r="H19116"/>
      <c r="P19116"/>
    </row>
    <row r="19117" spans="8:16" x14ac:dyDescent="0.5">
      <c r="H19117"/>
      <c r="P19117"/>
    </row>
    <row r="19118" spans="8:16" x14ac:dyDescent="0.5">
      <c r="H19118"/>
      <c r="P19118"/>
    </row>
    <row r="19119" spans="8:16" x14ac:dyDescent="0.5">
      <c r="H19119"/>
      <c r="P19119"/>
    </row>
    <row r="19120" spans="8:16" x14ac:dyDescent="0.5">
      <c r="H19120"/>
      <c r="P19120"/>
    </row>
    <row r="19121" spans="8:16" x14ac:dyDescent="0.5">
      <c r="H19121"/>
      <c r="P19121"/>
    </row>
    <row r="19122" spans="8:16" x14ac:dyDescent="0.5">
      <c r="H19122"/>
      <c r="P19122"/>
    </row>
    <row r="19123" spans="8:16" x14ac:dyDescent="0.5">
      <c r="H19123"/>
      <c r="P19123"/>
    </row>
    <row r="19124" spans="8:16" x14ac:dyDescent="0.5">
      <c r="H19124"/>
      <c r="P19124"/>
    </row>
    <row r="19125" spans="8:16" x14ac:dyDescent="0.5">
      <c r="H19125"/>
      <c r="P19125"/>
    </row>
    <row r="19126" spans="8:16" x14ac:dyDescent="0.5">
      <c r="H19126"/>
      <c r="P19126"/>
    </row>
    <row r="19127" spans="8:16" x14ac:dyDescent="0.5">
      <c r="H19127"/>
      <c r="P19127"/>
    </row>
    <row r="19128" spans="8:16" x14ac:dyDescent="0.5">
      <c r="H19128"/>
      <c r="P19128"/>
    </row>
    <row r="19129" spans="8:16" x14ac:dyDescent="0.5">
      <c r="H19129"/>
      <c r="P19129"/>
    </row>
    <row r="19130" spans="8:16" x14ac:dyDescent="0.5">
      <c r="H19130"/>
      <c r="P19130"/>
    </row>
    <row r="19131" spans="8:16" x14ac:dyDescent="0.5">
      <c r="H19131"/>
      <c r="P19131"/>
    </row>
    <row r="19132" spans="8:16" x14ac:dyDescent="0.5">
      <c r="H19132"/>
      <c r="P19132"/>
    </row>
    <row r="19133" spans="8:16" x14ac:dyDescent="0.5">
      <c r="H19133"/>
      <c r="P19133"/>
    </row>
    <row r="19134" spans="8:16" x14ac:dyDescent="0.5">
      <c r="H19134"/>
      <c r="P19134"/>
    </row>
    <row r="19135" spans="8:16" x14ac:dyDescent="0.5">
      <c r="H19135"/>
      <c r="P19135"/>
    </row>
    <row r="19136" spans="8:16" x14ac:dyDescent="0.5">
      <c r="H19136"/>
      <c r="P19136"/>
    </row>
    <row r="19137" spans="8:16" x14ac:dyDescent="0.5">
      <c r="H19137"/>
      <c r="P19137"/>
    </row>
    <row r="19138" spans="8:16" x14ac:dyDescent="0.5">
      <c r="H19138"/>
      <c r="P19138"/>
    </row>
    <row r="19139" spans="8:16" x14ac:dyDescent="0.5">
      <c r="H19139"/>
      <c r="P19139"/>
    </row>
    <row r="19140" spans="8:16" x14ac:dyDescent="0.5">
      <c r="H19140"/>
      <c r="P19140"/>
    </row>
    <row r="19141" spans="8:16" x14ac:dyDescent="0.5">
      <c r="H19141"/>
      <c r="P19141"/>
    </row>
    <row r="19142" spans="8:16" x14ac:dyDescent="0.5">
      <c r="H19142"/>
      <c r="P19142"/>
    </row>
    <row r="19143" spans="8:16" x14ac:dyDescent="0.5">
      <c r="H19143"/>
      <c r="P19143"/>
    </row>
    <row r="19144" spans="8:16" x14ac:dyDescent="0.5">
      <c r="H19144"/>
      <c r="P19144"/>
    </row>
    <row r="19145" spans="8:16" x14ac:dyDescent="0.5">
      <c r="H19145"/>
      <c r="P19145"/>
    </row>
    <row r="19146" spans="8:16" x14ac:dyDescent="0.5">
      <c r="H19146"/>
      <c r="P19146"/>
    </row>
    <row r="19147" spans="8:16" x14ac:dyDescent="0.5">
      <c r="H19147"/>
      <c r="P19147"/>
    </row>
    <row r="19148" spans="8:16" x14ac:dyDescent="0.5">
      <c r="H19148"/>
      <c r="P19148"/>
    </row>
    <row r="19149" spans="8:16" x14ac:dyDescent="0.5">
      <c r="H19149"/>
      <c r="P19149"/>
    </row>
    <row r="19150" spans="8:16" x14ac:dyDescent="0.5">
      <c r="H19150"/>
      <c r="P19150"/>
    </row>
    <row r="19151" spans="8:16" x14ac:dyDescent="0.5">
      <c r="H19151"/>
      <c r="P19151"/>
    </row>
    <row r="19152" spans="8:16" x14ac:dyDescent="0.5">
      <c r="H19152"/>
      <c r="P19152"/>
    </row>
    <row r="19153" spans="8:16" x14ac:dyDescent="0.5">
      <c r="H19153"/>
      <c r="P19153"/>
    </row>
    <row r="19154" spans="8:16" x14ac:dyDescent="0.5">
      <c r="H19154"/>
      <c r="P19154"/>
    </row>
    <row r="19155" spans="8:16" x14ac:dyDescent="0.5">
      <c r="H19155"/>
      <c r="P19155"/>
    </row>
    <row r="19156" spans="8:16" x14ac:dyDescent="0.5">
      <c r="H19156"/>
      <c r="P19156"/>
    </row>
    <row r="19157" spans="8:16" x14ac:dyDescent="0.5">
      <c r="H19157"/>
      <c r="P19157"/>
    </row>
    <row r="19158" spans="8:16" x14ac:dyDescent="0.5">
      <c r="H19158"/>
      <c r="P19158"/>
    </row>
    <row r="19159" spans="8:16" x14ac:dyDescent="0.5">
      <c r="H19159"/>
      <c r="P19159"/>
    </row>
    <row r="19160" spans="8:16" x14ac:dyDescent="0.5">
      <c r="H19160"/>
      <c r="P19160"/>
    </row>
    <row r="19161" spans="8:16" x14ac:dyDescent="0.5">
      <c r="H19161"/>
      <c r="P19161"/>
    </row>
    <row r="19162" spans="8:16" x14ac:dyDescent="0.5">
      <c r="H19162"/>
      <c r="P19162"/>
    </row>
    <row r="19163" spans="8:16" x14ac:dyDescent="0.5">
      <c r="H19163"/>
      <c r="P19163"/>
    </row>
    <row r="19164" spans="8:16" x14ac:dyDescent="0.5">
      <c r="H19164"/>
      <c r="P19164"/>
    </row>
    <row r="19165" spans="8:16" x14ac:dyDescent="0.5">
      <c r="H19165"/>
      <c r="P19165"/>
    </row>
    <row r="19166" spans="8:16" x14ac:dyDescent="0.5">
      <c r="H19166"/>
      <c r="P19166"/>
    </row>
    <row r="19167" spans="8:16" x14ac:dyDescent="0.5">
      <c r="H19167"/>
      <c r="P19167"/>
    </row>
    <row r="19168" spans="8:16" x14ac:dyDescent="0.5">
      <c r="H19168"/>
      <c r="P19168"/>
    </row>
    <row r="19169" spans="8:16" x14ac:dyDescent="0.5">
      <c r="H19169"/>
      <c r="P19169"/>
    </row>
    <row r="19170" spans="8:16" x14ac:dyDescent="0.5">
      <c r="H19170"/>
      <c r="P19170"/>
    </row>
    <row r="19171" spans="8:16" x14ac:dyDescent="0.5">
      <c r="H19171"/>
      <c r="P19171"/>
    </row>
    <row r="19172" spans="8:16" x14ac:dyDescent="0.5">
      <c r="H19172"/>
      <c r="P19172"/>
    </row>
    <row r="19173" spans="8:16" x14ac:dyDescent="0.5">
      <c r="H19173"/>
      <c r="P19173"/>
    </row>
    <row r="19174" spans="8:16" x14ac:dyDescent="0.5">
      <c r="H19174"/>
      <c r="P19174"/>
    </row>
    <row r="19175" spans="8:16" x14ac:dyDescent="0.5">
      <c r="H19175"/>
      <c r="P19175"/>
    </row>
    <row r="19176" spans="8:16" x14ac:dyDescent="0.5">
      <c r="H19176"/>
      <c r="P19176"/>
    </row>
    <row r="19177" spans="8:16" x14ac:dyDescent="0.5">
      <c r="H19177"/>
      <c r="P19177"/>
    </row>
    <row r="19178" spans="8:16" x14ac:dyDescent="0.5">
      <c r="H19178"/>
      <c r="P19178"/>
    </row>
    <row r="19179" spans="8:16" x14ac:dyDescent="0.5">
      <c r="H19179"/>
      <c r="P19179"/>
    </row>
    <row r="19180" spans="8:16" x14ac:dyDescent="0.5">
      <c r="H19180"/>
      <c r="P19180"/>
    </row>
    <row r="19181" spans="8:16" x14ac:dyDescent="0.5">
      <c r="H19181"/>
      <c r="P19181"/>
    </row>
    <row r="19182" spans="8:16" x14ac:dyDescent="0.5">
      <c r="H19182"/>
      <c r="P19182"/>
    </row>
    <row r="19183" spans="8:16" x14ac:dyDescent="0.5">
      <c r="H19183"/>
      <c r="P19183"/>
    </row>
    <row r="19184" spans="8:16" x14ac:dyDescent="0.5">
      <c r="H19184"/>
      <c r="P19184"/>
    </row>
    <row r="19185" spans="8:16" x14ac:dyDescent="0.5">
      <c r="H19185"/>
      <c r="P19185"/>
    </row>
    <row r="19186" spans="8:16" x14ac:dyDescent="0.5">
      <c r="H19186"/>
      <c r="P19186"/>
    </row>
    <row r="19187" spans="8:16" x14ac:dyDescent="0.5">
      <c r="H19187"/>
      <c r="P19187"/>
    </row>
    <row r="19188" spans="8:16" x14ac:dyDescent="0.5">
      <c r="H19188"/>
      <c r="P19188"/>
    </row>
    <row r="19189" spans="8:16" x14ac:dyDescent="0.5">
      <c r="H19189"/>
      <c r="P19189"/>
    </row>
    <row r="19190" spans="8:16" x14ac:dyDescent="0.5">
      <c r="H19190"/>
      <c r="P19190"/>
    </row>
    <row r="19191" spans="8:16" x14ac:dyDescent="0.5">
      <c r="H19191"/>
      <c r="P19191"/>
    </row>
    <row r="19192" spans="8:16" x14ac:dyDescent="0.5">
      <c r="H19192"/>
      <c r="P19192"/>
    </row>
    <row r="19193" spans="8:16" x14ac:dyDescent="0.5">
      <c r="H19193"/>
      <c r="P19193"/>
    </row>
    <row r="19194" spans="8:16" x14ac:dyDescent="0.5">
      <c r="H19194"/>
      <c r="P19194"/>
    </row>
    <row r="19195" spans="8:16" x14ac:dyDescent="0.5">
      <c r="H19195"/>
      <c r="P19195"/>
    </row>
    <row r="19196" spans="8:16" x14ac:dyDescent="0.5">
      <c r="H19196"/>
      <c r="P19196"/>
    </row>
    <row r="19197" spans="8:16" x14ac:dyDescent="0.5">
      <c r="H19197"/>
      <c r="P19197"/>
    </row>
    <row r="19198" spans="8:16" x14ac:dyDescent="0.5">
      <c r="H19198"/>
      <c r="P19198"/>
    </row>
    <row r="19199" spans="8:16" x14ac:dyDescent="0.5">
      <c r="H19199"/>
      <c r="P19199"/>
    </row>
    <row r="19200" spans="8:16" x14ac:dyDescent="0.5">
      <c r="H19200"/>
      <c r="P19200"/>
    </row>
    <row r="19201" spans="8:16" x14ac:dyDescent="0.5">
      <c r="H19201"/>
      <c r="P19201"/>
    </row>
    <row r="19202" spans="8:16" x14ac:dyDescent="0.5">
      <c r="H19202"/>
      <c r="P19202"/>
    </row>
    <row r="19203" spans="8:16" x14ac:dyDescent="0.5">
      <c r="H19203"/>
      <c r="P19203"/>
    </row>
    <row r="19204" spans="8:16" x14ac:dyDescent="0.5">
      <c r="H19204"/>
      <c r="P19204"/>
    </row>
    <row r="19205" spans="8:16" x14ac:dyDescent="0.5">
      <c r="H19205"/>
      <c r="P19205"/>
    </row>
    <row r="19206" spans="8:16" x14ac:dyDescent="0.5">
      <c r="H19206"/>
      <c r="P19206"/>
    </row>
    <row r="19207" spans="8:16" x14ac:dyDescent="0.5">
      <c r="H19207"/>
      <c r="P19207"/>
    </row>
    <row r="19208" spans="8:16" x14ac:dyDescent="0.5">
      <c r="H19208"/>
      <c r="P19208"/>
    </row>
    <row r="19209" spans="8:16" x14ac:dyDescent="0.5">
      <c r="H19209"/>
      <c r="P19209"/>
    </row>
    <row r="19210" spans="8:16" x14ac:dyDescent="0.5">
      <c r="H19210"/>
      <c r="P19210"/>
    </row>
    <row r="19211" spans="8:16" x14ac:dyDescent="0.5">
      <c r="H19211"/>
      <c r="P19211"/>
    </row>
    <row r="19212" spans="8:16" x14ac:dyDescent="0.5">
      <c r="H19212"/>
      <c r="P19212"/>
    </row>
    <row r="19213" spans="8:16" x14ac:dyDescent="0.5">
      <c r="H19213"/>
      <c r="P19213"/>
    </row>
    <row r="19214" spans="8:16" x14ac:dyDescent="0.5">
      <c r="H19214"/>
      <c r="P19214"/>
    </row>
    <row r="19215" spans="8:16" x14ac:dyDescent="0.5">
      <c r="H19215"/>
      <c r="P19215"/>
    </row>
    <row r="19216" spans="8:16" x14ac:dyDescent="0.5">
      <c r="H19216"/>
      <c r="P19216"/>
    </row>
    <row r="19217" spans="8:16" x14ac:dyDescent="0.5">
      <c r="H19217"/>
      <c r="P19217"/>
    </row>
    <row r="19218" spans="8:16" x14ac:dyDescent="0.5">
      <c r="H19218"/>
      <c r="P19218"/>
    </row>
    <row r="19219" spans="8:16" x14ac:dyDescent="0.5">
      <c r="H19219"/>
      <c r="P19219"/>
    </row>
    <row r="19220" spans="8:16" x14ac:dyDescent="0.5">
      <c r="H19220"/>
      <c r="P19220"/>
    </row>
    <row r="19221" spans="8:16" x14ac:dyDescent="0.5">
      <c r="H19221"/>
      <c r="P19221"/>
    </row>
    <row r="19222" spans="8:16" x14ac:dyDescent="0.5">
      <c r="H19222"/>
      <c r="P19222"/>
    </row>
    <row r="19223" spans="8:16" x14ac:dyDescent="0.5">
      <c r="H19223"/>
      <c r="P19223"/>
    </row>
    <row r="19224" spans="8:16" x14ac:dyDescent="0.5">
      <c r="H19224"/>
      <c r="P19224"/>
    </row>
    <row r="19225" spans="8:16" x14ac:dyDescent="0.5">
      <c r="H19225"/>
      <c r="P19225"/>
    </row>
    <row r="19226" spans="8:16" x14ac:dyDescent="0.5">
      <c r="H19226"/>
      <c r="P19226"/>
    </row>
    <row r="19227" spans="8:16" x14ac:dyDescent="0.5">
      <c r="H19227"/>
      <c r="P19227"/>
    </row>
    <row r="19228" spans="8:16" x14ac:dyDescent="0.5">
      <c r="H19228"/>
      <c r="P19228"/>
    </row>
    <row r="19229" spans="8:16" x14ac:dyDescent="0.5">
      <c r="H19229"/>
      <c r="P19229"/>
    </row>
    <row r="19230" spans="8:16" x14ac:dyDescent="0.5">
      <c r="H19230"/>
      <c r="P19230"/>
    </row>
    <row r="19231" spans="8:16" x14ac:dyDescent="0.5">
      <c r="H19231"/>
      <c r="P19231"/>
    </row>
    <row r="19232" spans="8:16" x14ac:dyDescent="0.5">
      <c r="H19232"/>
      <c r="P19232"/>
    </row>
    <row r="19233" spans="8:16" x14ac:dyDescent="0.5">
      <c r="H19233"/>
      <c r="P19233"/>
    </row>
    <row r="19234" spans="8:16" x14ac:dyDescent="0.5">
      <c r="H19234"/>
      <c r="P19234"/>
    </row>
    <row r="19235" spans="8:16" x14ac:dyDescent="0.5">
      <c r="H19235"/>
      <c r="P19235"/>
    </row>
    <row r="19236" spans="8:16" x14ac:dyDescent="0.5">
      <c r="H19236"/>
      <c r="P19236"/>
    </row>
    <row r="19237" spans="8:16" x14ac:dyDescent="0.5">
      <c r="H19237"/>
      <c r="P19237"/>
    </row>
    <row r="19238" spans="8:16" x14ac:dyDescent="0.5">
      <c r="H19238"/>
      <c r="P19238"/>
    </row>
    <row r="19239" spans="8:16" x14ac:dyDescent="0.5">
      <c r="H19239"/>
      <c r="P19239"/>
    </row>
    <row r="19240" spans="8:16" x14ac:dyDescent="0.5">
      <c r="H19240"/>
      <c r="P19240"/>
    </row>
    <row r="19241" spans="8:16" x14ac:dyDescent="0.5">
      <c r="H19241"/>
      <c r="P19241"/>
    </row>
    <row r="19242" spans="8:16" x14ac:dyDescent="0.5">
      <c r="H19242"/>
      <c r="P19242"/>
    </row>
    <row r="19243" spans="8:16" x14ac:dyDescent="0.5">
      <c r="H19243"/>
      <c r="P19243"/>
    </row>
    <row r="19244" spans="8:16" x14ac:dyDescent="0.5">
      <c r="H19244"/>
      <c r="P19244"/>
    </row>
    <row r="19245" spans="8:16" x14ac:dyDescent="0.5">
      <c r="H19245"/>
      <c r="P19245"/>
    </row>
    <row r="19246" spans="8:16" x14ac:dyDescent="0.5">
      <c r="H19246"/>
      <c r="P19246"/>
    </row>
    <row r="19247" spans="8:16" x14ac:dyDescent="0.5">
      <c r="H19247"/>
      <c r="P19247"/>
    </row>
    <row r="19248" spans="8:16" x14ac:dyDescent="0.5">
      <c r="H19248"/>
      <c r="P19248"/>
    </row>
    <row r="19249" spans="8:16" x14ac:dyDescent="0.5">
      <c r="H19249"/>
      <c r="P19249"/>
    </row>
    <row r="19250" spans="8:16" x14ac:dyDescent="0.5">
      <c r="H19250"/>
      <c r="P19250"/>
    </row>
    <row r="19251" spans="8:16" x14ac:dyDescent="0.5">
      <c r="H19251"/>
      <c r="P19251"/>
    </row>
    <row r="19252" spans="8:16" x14ac:dyDescent="0.5">
      <c r="H19252"/>
      <c r="P19252"/>
    </row>
    <row r="19253" spans="8:16" x14ac:dyDescent="0.5">
      <c r="H19253"/>
      <c r="P19253"/>
    </row>
    <row r="19254" spans="8:16" x14ac:dyDescent="0.5">
      <c r="H19254"/>
      <c r="P19254"/>
    </row>
    <row r="19255" spans="8:16" x14ac:dyDescent="0.5">
      <c r="H19255"/>
      <c r="P19255"/>
    </row>
    <row r="19256" spans="8:16" x14ac:dyDescent="0.5">
      <c r="H19256"/>
      <c r="P19256"/>
    </row>
    <row r="19257" spans="8:16" x14ac:dyDescent="0.5">
      <c r="H19257"/>
      <c r="P19257"/>
    </row>
    <row r="19258" spans="8:16" x14ac:dyDescent="0.5">
      <c r="H19258"/>
      <c r="P19258"/>
    </row>
    <row r="19259" spans="8:16" x14ac:dyDescent="0.5">
      <c r="H19259"/>
      <c r="P19259"/>
    </row>
    <row r="19260" spans="8:16" x14ac:dyDescent="0.5">
      <c r="H19260"/>
      <c r="P19260"/>
    </row>
    <row r="19261" spans="8:16" x14ac:dyDescent="0.5">
      <c r="H19261"/>
      <c r="P19261"/>
    </row>
    <row r="19262" spans="8:16" x14ac:dyDescent="0.5">
      <c r="H19262"/>
      <c r="P19262"/>
    </row>
    <row r="19263" spans="8:16" x14ac:dyDescent="0.5">
      <c r="H19263"/>
      <c r="P19263"/>
    </row>
    <row r="19264" spans="8:16" x14ac:dyDescent="0.5">
      <c r="H19264"/>
      <c r="P19264"/>
    </row>
    <row r="19265" spans="8:16" x14ac:dyDescent="0.5">
      <c r="H19265"/>
      <c r="P19265"/>
    </row>
    <row r="19266" spans="8:16" x14ac:dyDescent="0.5">
      <c r="H19266"/>
      <c r="P19266"/>
    </row>
    <row r="19267" spans="8:16" x14ac:dyDescent="0.5">
      <c r="H19267"/>
      <c r="P19267"/>
    </row>
    <row r="19268" spans="8:16" x14ac:dyDescent="0.5">
      <c r="H19268"/>
      <c r="P19268"/>
    </row>
    <row r="19269" spans="8:16" x14ac:dyDescent="0.5">
      <c r="H19269"/>
      <c r="P19269"/>
    </row>
    <row r="19270" spans="8:16" x14ac:dyDescent="0.5">
      <c r="H19270"/>
      <c r="P19270"/>
    </row>
    <row r="19271" spans="8:16" x14ac:dyDescent="0.5">
      <c r="H19271"/>
      <c r="P19271"/>
    </row>
    <row r="19272" spans="8:16" x14ac:dyDescent="0.5">
      <c r="H19272"/>
      <c r="P19272"/>
    </row>
    <row r="19273" spans="8:16" x14ac:dyDescent="0.5">
      <c r="H19273"/>
      <c r="P19273"/>
    </row>
    <row r="19274" spans="8:16" x14ac:dyDescent="0.5">
      <c r="H19274"/>
      <c r="P19274"/>
    </row>
    <row r="19275" spans="8:16" x14ac:dyDescent="0.5">
      <c r="H19275"/>
      <c r="P19275"/>
    </row>
    <row r="19276" spans="8:16" x14ac:dyDescent="0.5">
      <c r="H19276"/>
      <c r="P19276"/>
    </row>
    <row r="19277" spans="8:16" x14ac:dyDescent="0.5">
      <c r="H19277"/>
      <c r="P19277"/>
    </row>
    <row r="19278" spans="8:16" x14ac:dyDescent="0.5">
      <c r="H19278"/>
      <c r="P19278"/>
    </row>
    <row r="19279" spans="8:16" x14ac:dyDescent="0.5">
      <c r="H19279"/>
      <c r="P19279"/>
    </row>
    <row r="19280" spans="8:16" x14ac:dyDescent="0.5">
      <c r="H19280"/>
      <c r="P19280"/>
    </row>
    <row r="19281" spans="8:16" x14ac:dyDescent="0.5">
      <c r="H19281"/>
      <c r="P19281"/>
    </row>
    <row r="19282" spans="8:16" x14ac:dyDescent="0.5">
      <c r="H19282"/>
      <c r="P19282"/>
    </row>
    <row r="19283" spans="8:16" x14ac:dyDescent="0.5">
      <c r="H19283"/>
      <c r="P19283"/>
    </row>
    <row r="19284" spans="8:16" x14ac:dyDescent="0.5">
      <c r="H19284"/>
      <c r="P19284"/>
    </row>
    <row r="19285" spans="8:16" x14ac:dyDescent="0.5">
      <c r="H19285"/>
      <c r="P19285"/>
    </row>
    <row r="19286" spans="8:16" x14ac:dyDescent="0.5">
      <c r="H19286"/>
      <c r="P19286"/>
    </row>
    <row r="19287" spans="8:16" x14ac:dyDescent="0.5">
      <c r="H19287"/>
      <c r="P19287"/>
    </row>
    <row r="19288" spans="8:16" x14ac:dyDescent="0.5">
      <c r="H19288"/>
      <c r="P19288"/>
    </row>
    <row r="19289" spans="8:16" x14ac:dyDescent="0.5">
      <c r="H19289"/>
      <c r="P19289"/>
    </row>
    <row r="19290" spans="8:16" x14ac:dyDescent="0.5">
      <c r="H19290"/>
      <c r="P19290"/>
    </row>
    <row r="19291" spans="8:16" x14ac:dyDescent="0.5">
      <c r="H19291"/>
      <c r="P19291"/>
    </row>
    <row r="19292" spans="8:16" x14ac:dyDescent="0.5">
      <c r="H19292"/>
      <c r="P19292"/>
    </row>
    <row r="19293" spans="8:16" x14ac:dyDescent="0.5">
      <c r="H19293"/>
      <c r="P19293"/>
    </row>
    <row r="19294" spans="8:16" x14ac:dyDescent="0.5">
      <c r="H19294"/>
      <c r="P19294"/>
    </row>
    <row r="19295" spans="8:16" x14ac:dyDescent="0.5">
      <c r="H19295"/>
      <c r="P19295"/>
    </row>
    <row r="19296" spans="8:16" x14ac:dyDescent="0.5">
      <c r="H19296"/>
      <c r="P19296"/>
    </row>
    <row r="19297" spans="8:16" x14ac:dyDescent="0.5">
      <c r="H19297"/>
      <c r="P19297"/>
    </row>
    <row r="19298" spans="8:16" x14ac:dyDescent="0.5">
      <c r="H19298"/>
      <c r="P19298"/>
    </row>
    <row r="19299" spans="8:16" x14ac:dyDescent="0.5">
      <c r="H19299"/>
      <c r="P19299"/>
    </row>
    <row r="19300" spans="8:16" x14ac:dyDescent="0.5">
      <c r="H19300"/>
      <c r="P19300"/>
    </row>
    <row r="19301" spans="8:16" x14ac:dyDescent="0.5">
      <c r="H19301"/>
      <c r="P19301"/>
    </row>
    <row r="19302" spans="8:16" x14ac:dyDescent="0.5">
      <c r="H19302"/>
      <c r="P19302"/>
    </row>
    <row r="19303" spans="8:16" x14ac:dyDescent="0.5">
      <c r="H19303"/>
      <c r="P19303"/>
    </row>
    <row r="19304" spans="8:16" x14ac:dyDescent="0.5">
      <c r="H19304"/>
      <c r="P19304"/>
    </row>
    <row r="19305" spans="8:16" x14ac:dyDescent="0.5">
      <c r="H19305"/>
      <c r="P19305"/>
    </row>
    <row r="19306" spans="8:16" x14ac:dyDescent="0.5">
      <c r="H19306"/>
      <c r="P19306"/>
    </row>
    <row r="19307" spans="8:16" x14ac:dyDescent="0.5">
      <c r="H19307"/>
      <c r="P19307"/>
    </row>
    <row r="19308" spans="8:16" x14ac:dyDescent="0.5">
      <c r="H19308"/>
      <c r="P19308"/>
    </row>
    <row r="19309" spans="8:16" x14ac:dyDescent="0.5">
      <c r="H19309"/>
      <c r="P19309"/>
    </row>
    <row r="19310" spans="8:16" x14ac:dyDescent="0.5">
      <c r="H19310"/>
      <c r="P19310"/>
    </row>
    <row r="19311" spans="8:16" x14ac:dyDescent="0.5">
      <c r="H19311"/>
      <c r="P19311"/>
    </row>
    <row r="19312" spans="8:16" x14ac:dyDescent="0.5">
      <c r="H19312"/>
      <c r="P19312"/>
    </row>
    <row r="19313" spans="8:16" x14ac:dyDescent="0.5">
      <c r="H19313"/>
      <c r="P19313"/>
    </row>
    <row r="19314" spans="8:16" x14ac:dyDescent="0.5">
      <c r="H19314"/>
      <c r="P19314"/>
    </row>
    <row r="19315" spans="8:16" x14ac:dyDescent="0.5">
      <c r="H19315"/>
      <c r="P19315"/>
    </row>
    <row r="19316" spans="8:16" x14ac:dyDescent="0.5">
      <c r="H19316"/>
      <c r="P19316"/>
    </row>
    <row r="19317" spans="8:16" x14ac:dyDescent="0.5">
      <c r="H19317"/>
      <c r="P19317"/>
    </row>
    <row r="19318" spans="8:16" x14ac:dyDescent="0.5">
      <c r="H19318"/>
      <c r="P19318"/>
    </row>
    <row r="19319" spans="8:16" x14ac:dyDescent="0.5">
      <c r="H19319"/>
      <c r="P19319"/>
    </row>
    <row r="19320" spans="8:16" x14ac:dyDescent="0.5">
      <c r="H19320"/>
      <c r="P19320"/>
    </row>
    <row r="19321" spans="8:16" x14ac:dyDescent="0.5">
      <c r="H19321"/>
      <c r="P19321"/>
    </row>
    <row r="19322" spans="8:16" x14ac:dyDescent="0.5">
      <c r="H19322"/>
      <c r="P19322"/>
    </row>
    <row r="19323" spans="8:16" x14ac:dyDescent="0.5">
      <c r="H19323"/>
      <c r="P19323"/>
    </row>
    <row r="19324" spans="8:16" x14ac:dyDescent="0.5">
      <c r="H19324"/>
      <c r="P19324"/>
    </row>
    <row r="19325" spans="8:16" x14ac:dyDescent="0.5">
      <c r="H19325"/>
      <c r="P19325"/>
    </row>
    <row r="19326" spans="8:16" x14ac:dyDescent="0.5">
      <c r="H19326"/>
      <c r="P19326"/>
    </row>
    <row r="19327" spans="8:16" x14ac:dyDescent="0.5">
      <c r="H19327"/>
      <c r="P19327"/>
    </row>
    <row r="19328" spans="8:16" x14ac:dyDescent="0.5">
      <c r="H19328"/>
      <c r="P19328"/>
    </row>
    <row r="19329" spans="8:16" x14ac:dyDescent="0.5">
      <c r="H19329"/>
      <c r="P19329"/>
    </row>
    <row r="19330" spans="8:16" x14ac:dyDescent="0.5">
      <c r="H19330"/>
      <c r="P19330"/>
    </row>
    <row r="19331" spans="8:16" x14ac:dyDescent="0.5">
      <c r="H19331"/>
      <c r="P19331"/>
    </row>
    <row r="19332" spans="8:16" x14ac:dyDescent="0.5">
      <c r="H19332"/>
      <c r="P19332"/>
    </row>
    <row r="19333" spans="8:16" x14ac:dyDescent="0.5">
      <c r="H19333"/>
      <c r="P19333"/>
    </row>
    <row r="19334" spans="8:16" x14ac:dyDescent="0.5">
      <c r="H19334"/>
      <c r="P19334"/>
    </row>
    <row r="19335" spans="8:16" x14ac:dyDescent="0.5">
      <c r="H19335"/>
      <c r="P19335"/>
    </row>
    <row r="19336" spans="8:16" x14ac:dyDescent="0.5">
      <c r="H19336"/>
      <c r="P19336"/>
    </row>
    <row r="19337" spans="8:16" x14ac:dyDescent="0.5">
      <c r="H19337"/>
      <c r="P19337"/>
    </row>
    <row r="19338" spans="8:16" x14ac:dyDescent="0.5">
      <c r="H19338"/>
      <c r="P19338"/>
    </row>
    <row r="19339" spans="8:16" x14ac:dyDescent="0.5">
      <c r="H19339"/>
      <c r="P19339"/>
    </row>
    <row r="19340" spans="8:16" x14ac:dyDescent="0.5">
      <c r="H19340"/>
      <c r="P19340"/>
    </row>
    <row r="19341" spans="8:16" x14ac:dyDescent="0.5">
      <c r="H19341"/>
      <c r="P19341"/>
    </row>
    <row r="19342" spans="8:16" x14ac:dyDescent="0.5">
      <c r="H19342"/>
      <c r="P19342"/>
    </row>
    <row r="19343" spans="8:16" x14ac:dyDescent="0.5">
      <c r="H19343"/>
      <c r="P19343"/>
    </row>
    <row r="19344" spans="8:16" x14ac:dyDescent="0.5">
      <c r="H19344"/>
      <c r="P19344"/>
    </row>
    <row r="19345" spans="8:16" x14ac:dyDescent="0.5">
      <c r="H19345"/>
      <c r="P19345"/>
    </row>
    <row r="19346" spans="8:16" x14ac:dyDescent="0.5">
      <c r="H19346"/>
      <c r="P19346"/>
    </row>
    <row r="19347" spans="8:16" x14ac:dyDescent="0.5">
      <c r="H19347"/>
      <c r="P19347"/>
    </row>
    <row r="19348" spans="8:16" x14ac:dyDescent="0.5">
      <c r="H19348"/>
      <c r="P19348"/>
    </row>
    <row r="19349" spans="8:16" x14ac:dyDescent="0.5">
      <c r="H19349"/>
      <c r="P19349"/>
    </row>
    <row r="19350" spans="8:16" x14ac:dyDescent="0.5">
      <c r="H19350"/>
      <c r="P19350"/>
    </row>
    <row r="19351" spans="8:16" x14ac:dyDescent="0.5">
      <c r="H19351"/>
      <c r="P19351"/>
    </row>
    <row r="19352" spans="8:16" x14ac:dyDescent="0.5">
      <c r="H19352"/>
      <c r="P19352"/>
    </row>
    <row r="19353" spans="8:16" x14ac:dyDescent="0.5">
      <c r="H19353"/>
      <c r="P19353"/>
    </row>
    <row r="19354" spans="8:16" x14ac:dyDescent="0.5">
      <c r="H19354"/>
      <c r="P19354"/>
    </row>
    <row r="19355" spans="8:16" x14ac:dyDescent="0.5">
      <c r="H19355"/>
      <c r="P19355"/>
    </row>
    <row r="19356" spans="8:16" x14ac:dyDescent="0.5">
      <c r="H19356"/>
      <c r="P19356"/>
    </row>
    <row r="19357" spans="8:16" x14ac:dyDescent="0.5">
      <c r="H19357"/>
      <c r="P19357"/>
    </row>
    <row r="19358" spans="8:16" x14ac:dyDescent="0.5">
      <c r="H19358"/>
      <c r="P19358"/>
    </row>
    <row r="19359" spans="8:16" x14ac:dyDescent="0.5">
      <c r="H19359"/>
      <c r="P19359"/>
    </row>
    <row r="19360" spans="8:16" x14ac:dyDescent="0.5">
      <c r="H19360"/>
      <c r="P19360"/>
    </row>
    <row r="19361" spans="8:16" x14ac:dyDescent="0.5">
      <c r="H19361"/>
      <c r="P19361"/>
    </row>
    <row r="19362" spans="8:16" x14ac:dyDescent="0.5">
      <c r="H19362"/>
      <c r="P19362"/>
    </row>
    <row r="19363" spans="8:16" x14ac:dyDescent="0.5">
      <c r="H19363"/>
      <c r="P19363"/>
    </row>
    <row r="19364" spans="8:16" x14ac:dyDescent="0.5">
      <c r="H19364"/>
      <c r="P19364"/>
    </row>
    <row r="19365" spans="8:16" x14ac:dyDescent="0.5">
      <c r="H19365"/>
      <c r="P19365"/>
    </row>
    <row r="19366" spans="8:16" x14ac:dyDescent="0.5">
      <c r="H19366"/>
      <c r="P19366"/>
    </row>
    <row r="19367" spans="8:16" x14ac:dyDescent="0.5">
      <c r="H19367"/>
      <c r="P19367"/>
    </row>
    <row r="19368" spans="8:16" x14ac:dyDescent="0.5">
      <c r="H19368"/>
      <c r="P19368"/>
    </row>
    <row r="19369" spans="8:16" x14ac:dyDescent="0.5">
      <c r="H19369"/>
      <c r="P19369"/>
    </row>
    <row r="19370" spans="8:16" x14ac:dyDescent="0.5">
      <c r="H19370"/>
      <c r="P19370"/>
    </row>
    <row r="19371" spans="8:16" x14ac:dyDescent="0.5">
      <c r="H19371"/>
      <c r="P19371"/>
    </row>
    <row r="19372" spans="8:16" x14ac:dyDescent="0.5">
      <c r="H19372"/>
      <c r="P19372"/>
    </row>
    <row r="19373" spans="8:16" x14ac:dyDescent="0.5">
      <c r="H19373"/>
      <c r="P19373"/>
    </row>
    <row r="19374" spans="8:16" x14ac:dyDescent="0.5">
      <c r="H19374"/>
      <c r="P19374"/>
    </row>
    <row r="19375" spans="8:16" x14ac:dyDescent="0.5">
      <c r="H19375"/>
      <c r="P19375"/>
    </row>
    <row r="19376" spans="8:16" x14ac:dyDescent="0.5">
      <c r="H19376"/>
      <c r="P19376"/>
    </row>
    <row r="19377" spans="8:16" x14ac:dyDescent="0.5">
      <c r="H19377"/>
      <c r="P19377"/>
    </row>
    <row r="19378" spans="8:16" x14ac:dyDescent="0.5">
      <c r="H19378"/>
      <c r="P19378"/>
    </row>
    <row r="19379" spans="8:16" x14ac:dyDescent="0.5">
      <c r="H19379"/>
      <c r="P19379"/>
    </row>
    <row r="19380" spans="8:16" x14ac:dyDescent="0.5">
      <c r="H19380"/>
      <c r="P19380"/>
    </row>
    <row r="19381" spans="8:16" x14ac:dyDescent="0.5">
      <c r="H19381"/>
      <c r="P19381"/>
    </row>
    <row r="19382" spans="8:16" x14ac:dyDescent="0.5">
      <c r="H19382"/>
      <c r="P19382"/>
    </row>
    <row r="19383" spans="8:16" x14ac:dyDescent="0.5">
      <c r="H19383"/>
      <c r="P19383"/>
    </row>
    <row r="19384" spans="8:16" x14ac:dyDescent="0.5">
      <c r="H19384"/>
      <c r="P19384"/>
    </row>
    <row r="19385" spans="8:16" x14ac:dyDescent="0.5">
      <c r="H19385"/>
      <c r="P19385"/>
    </row>
    <row r="19386" spans="8:16" x14ac:dyDescent="0.5">
      <c r="H19386"/>
      <c r="P19386"/>
    </row>
    <row r="19387" spans="8:16" x14ac:dyDescent="0.5">
      <c r="H19387"/>
      <c r="P19387"/>
    </row>
    <row r="19388" spans="8:16" x14ac:dyDescent="0.5">
      <c r="H19388"/>
      <c r="P19388"/>
    </row>
    <row r="19389" spans="8:16" x14ac:dyDescent="0.5">
      <c r="H19389"/>
      <c r="P19389"/>
    </row>
    <row r="19390" spans="8:16" x14ac:dyDescent="0.5">
      <c r="H19390"/>
      <c r="P19390"/>
    </row>
    <row r="19391" spans="8:16" x14ac:dyDescent="0.5">
      <c r="H19391"/>
      <c r="P19391"/>
    </row>
    <row r="19392" spans="8:16" x14ac:dyDescent="0.5">
      <c r="H19392"/>
      <c r="P19392"/>
    </row>
    <row r="19393" spans="8:16" x14ac:dyDescent="0.5">
      <c r="H19393"/>
      <c r="P19393"/>
    </row>
    <row r="19394" spans="8:16" x14ac:dyDescent="0.5">
      <c r="H19394"/>
      <c r="P19394"/>
    </row>
    <row r="19395" spans="8:16" x14ac:dyDescent="0.5">
      <c r="H19395"/>
      <c r="P19395"/>
    </row>
    <row r="19396" spans="8:16" x14ac:dyDescent="0.5">
      <c r="H19396"/>
      <c r="P19396"/>
    </row>
    <row r="19397" spans="8:16" x14ac:dyDescent="0.5">
      <c r="H19397"/>
      <c r="P19397"/>
    </row>
    <row r="19398" spans="8:16" x14ac:dyDescent="0.5">
      <c r="H19398"/>
      <c r="P19398"/>
    </row>
    <row r="19399" spans="8:16" x14ac:dyDescent="0.5">
      <c r="H19399"/>
      <c r="P19399"/>
    </row>
    <row r="19400" spans="8:16" x14ac:dyDescent="0.5">
      <c r="H19400"/>
      <c r="P19400"/>
    </row>
    <row r="19401" spans="8:16" x14ac:dyDescent="0.5">
      <c r="H19401"/>
      <c r="P19401"/>
    </row>
    <row r="19402" spans="8:16" x14ac:dyDescent="0.5">
      <c r="H19402"/>
      <c r="P19402"/>
    </row>
    <row r="19403" spans="8:16" x14ac:dyDescent="0.5">
      <c r="H19403"/>
      <c r="P19403"/>
    </row>
    <row r="19404" spans="8:16" x14ac:dyDescent="0.5">
      <c r="H19404"/>
      <c r="P19404"/>
    </row>
    <row r="19405" spans="8:16" x14ac:dyDescent="0.5">
      <c r="H19405"/>
      <c r="P19405"/>
    </row>
    <row r="19406" spans="8:16" x14ac:dyDescent="0.5">
      <c r="H19406"/>
      <c r="P19406"/>
    </row>
    <row r="19407" spans="8:16" x14ac:dyDescent="0.5">
      <c r="H19407"/>
      <c r="P19407"/>
    </row>
    <row r="19408" spans="8:16" x14ac:dyDescent="0.5">
      <c r="H19408"/>
      <c r="P19408"/>
    </row>
    <row r="19409" spans="8:16" x14ac:dyDescent="0.5">
      <c r="H19409"/>
      <c r="P19409"/>
    </row>
    <row r="19410" spans="8:16" x14ac:dyDescent="0.5">
      <c r="H19410"/>
      <c r="P19410"/>
    </row>
    <row r="19411" spans="8:16" x14ac:dyDescent="0.5">
      <c r="H19411"/>
      <c r="P19411"/>
    </row>
    <row r="19412" spans="8:16" x14ac:dyDescent="0.5">
      <c r="H19412"/>
      <c r="P19412"/>
    </row>
    <row r="19413" spans="8:16" x14ac:dyDescent="0.5">
      <c r="H19413"/>
      <c r="P19413"/>
    </row>
    <row r="19414" spans="8:16" x14ac:dyDescent="0.5">
      <c r="H19414"/>
      <c r="P19414"/>
    </row>
    <row r="19415" spans="8:16" x14ac:dyDescent="0.5">
      <c r="H19415"/>
      <c r="P19415"/>
    </row>
    <row r="19416" spans="8:16" x14ac:dyDescent="0.5">
      <c r="H19416"/>
      <c r="P19416"/>
    </row>
    <row r="19417" spans="8:16" x14ac:dyDescent="0.5">
      <c r="H19417"/>
      <c r="P19417"/>
    </row>
    <row r="19418" spans="8:16" x14ac:dyDescent="0.5">
      <c r="H19418"/>
      <c r="P19418"/>
    </row>
    <row r="19419" spans="8:16" x14ac:dyDescent="0.5">
      <c r="H19419"/>
      <c r="P19419"/>
    </row>
    <row r="19420" spans="8:16" x14ac:dyDescent="0.5">
      <c r="H19420"/>
      <c r="P19420"/>
    </row>
    <row r="19421" spans="8:16" x14ac:dyDescent="0.5">
      <c r="H19421"/>
      <c r="P19421"/>
    </row>
    <row r="19422" spans="8:16" x14ac:dyDescent="0.5">
      <c r="H19422"/>
      <c r="P19422"/>
    </row>
    <row r="19423" spans="8:16" x14ac:dyDescent="0.5">
      <c r="H19423"/>
      <c r="P19423"/>
    </row>
    <row r="19424" spans="8:16" x14ac:dyDescent="0.5">
      <c r="H19424"/>
      <c r="P19424"/>
    </row>
    <row r="19425" spans="8:16" x14ac:dyDescent="0.5">
      <c r="H19425"/>
      <c r="P19425"/>
    </row>
    <row r="19426" spans="8:16" x14ac:dyDescent="0.5">
      <c r="H19426"/>
      <c r="P19426"/>
    </row>
    <row r="19427" spans="8:16" x14ac:dyDescent="0.5">
      <c r="H19427"/>
      <c r="P19427"/>
    </row>
    <row r="19428" spans="8:16" x14ac:dyDescent="0.5">
      <c r="H19428"/>
      <c r="P19428"/>
    </row>
    <row r="19429" spans="8:16" x14ac:dyDescent="0.5">
      <c r="H19429"/>
      <c r="P19429"/>
    </row>
    <row r="19430" spans="8:16" x14ac:dyDescent="0.5">
      <c r="H19430"/>
      <c r="P19430"/>
    </row>
    <row r="19431" spans="8:16" x14ac:dyDescent="0.5">
      <c r="H19431"/>
      <c r="P19431"/>
    </row>
    <row r="19432" spans="8:16" x14ac:dyDescent="0.5">
      <c r="H19432"/>
      <c r="P19432"/>
    </row>
    <row r="19433" spans="8:16" x14ac:dyDescent="0.5">
      <c r="H19433"/>
      <c r="P19433"/>
    </row>
    <row r="19434" spans="8:16" x14ac:dyDescent="0.5">
      <c r="H19434"/>
      <c r="P19434"/>
    </row>
    <row r="19435" spans="8:16" x14ac:dyDescent="0.5">
      <c r="H19435"/>
      <c r="P19435"/>
    </row>
    <row r="19436" spans="8:16" x14ac:dyDescent="0.5">
      <c r="H19436"/>
      <c r="P19436"/>
    </row>
    <row r="19437" spans="8:16" x14ac:dyDescent="0.5">
      <c r="H19437"/>
      <c r="P19437"/>
    </row>
    <row r="19438" spans="8:16" x14ac:dyDescent="0.5">
      <c r="H19438"/>
      <c r="P19438"/>
    </row>
    <row r="19439" spans="8:16" x14ac:dyDescent="0.5">
      <c r="H19439"/>
      <c r="P19439"/>
    </row>
    <row r="19440" spans="8:16" x14ac:dyDescent="0.5">
      <c r="H19440"/>
      <c r="P19440"/>
    </row>
    <row r="19441" spans="8:16" x14ac:dyDescent="0.5">
      <c r="H19441"/>
      <c r="P19441"/>
    </row>
    <row r="19442" spans="8:16" x14ac:dyDescent="0.5">
      <c r="H19442"/>
      <c r="P19442"/>
    </row>
    <row r="19443" spans="8:16" x14ac:dyDescent="0.5">
      <c r="H19443"/>
      <c r="P19443"/>
    </row>
    <row r="19444" spans="8:16" x14ac:dyDescent="0.5">
      <c r="H19444"/>
      <c r="P19444"/>
    </row>
    <row r="19445" spans="8:16" x14ac:dyDescent="0.5">
      <c r="H19445"/>
      <c r="P19445"/>
    </row>
    <row r="19446" spans="8:16" x14ac:dyDescent="0.5">
      <c r="H19446"/>
      <c r="P19446"/>
    </row>
    <row r="19447" spans="8:16" x14ac:dyDescent="0.5">
      <c r="H19447"/>
      <c r="P19447"/>
    </row>
    <row r="19448" spans="8:16" x14ac:dyDescent="0.5">
      <c r="H19448"/>
      <c r="P19448"/>
    </row>
    <row r="19449" spans="8:16" x14ac:dyDescent="0.5">
      <c r="H19449"/>
      <c r="P19449"/>
    </row>
    <row r="19450" spans="8:16" x14ac:dyDescent="0.5">
      <c r="H19450"/>
      <c r="P19450"/>
    </row>
    <row r="19451" spans="8:16" x14ac:dyDescent="0.5">
      <c r="H19451"/>
      <c r="P19451"/>
    </row>
    <row r="19452" spans="8:16" x14ac:dyDescent="0.5">
      <c r="H19452"/>
      <c r="P19452"/>
    </row>
    <row r="19453" spans="8:16" x14ac:dyDescent="0.5">
      <c r="H19453"/>
      <c r="P19453"/>
    </row>
    <row r="19454" spans="8:16" x14ac:dyDescent="0.5">
      <c r="H19454"/>
      <c r="P19454"/>
    </row>
    <row r="19455" spans="8:16" x14ac:dyDescent="0.5">
      <c r="H19455"/>
      <c r="P19455"/>
    </row>
    <row r="19456" spans="8:16" x14ac:dyDescent="0.5">
      <c r="H19456"/>
      <c r="P19456"/>
    </row>
    <row r="19457" spans="8:16" x14ac:dyDescent="0.5">
      <c r="H19457"/>
      <c r="P19457"/>
    </row>
    <row r="19458" spans="8:16" x14ac:dyDescent="0.5">
      <c r="H19458"/>
      <c r="P19458"/>
    </row>
    <row r="19459" spans="8:16" x14ac:dyDescent="0.5">
      <c r="H19459"/>
      <c r="P19459"/>
    </row>
    <row r="19460" spans="8:16" x14ac:dyDescent="0.5">
      <c r="H19460"/>
      <c r="P19460"/>
    </row>
    <row r="19461" spans="8:16" x14ac:dyDescent="0.5">
      <c r="H19461"/>
      <c r="P19461"/>
    </row>
    <row r="19462" spans="8:16" x14ac:dyDescent="0.5">
      <c r="H19462"/>
      <c r="P19462"/>
    </row>
    <row r="19463" spans="8:16" x14ac:dyDescent="0.5">
      <c r="H19463"/>
      <c r="P19463"/>
    </row>
    <row r="19464" spans="8:16" x14ac:dyDescent="0.5">
      <c r="H19464"/>
      <c r="P19464"/>
    </row>
    <row r="19465" spans="8:16" x14ac:dyDescent="0.5">
      <c r="H19465"/>
      <c r="P19465"/>
    </row>
    <row r="19466" spans="8:16" x14ac:dyDescent="0.5">
      <c r="H19466"/>
      <c r="P19466"/>
    </row>
    <row r="19467" spans="8:16" x14ac:dyDescent="0.5">
      <c r="H19467"/>
      <c r="P19467"/>
    </row>
    <row r="19468" spans="8:16" x14ac:dyDescent="0.5">
      <c r="H19468"/>
      <c r="P19468"/>
    </row>
    <row r="19469" spans="8:16" x14ac:dyDescent="0.5">
      <c r="H19469"/>
      <c r="P19469"/>
    </row>
    <row r="19470" spans="8:16" x14ac:dyDescent="0.5">
      <c r="H19470"/>
      <c r="P19470"/>
    </row>
    <row r="19471" spans="8:16" x14ac:dyDescent="0.5">
      <c r="H19471"/>
      <c r="P19471"/>
    </row>
    <row r="19472" spans="8:16" x14ac:dyDescent="0.5">
      <c r="H19472"/>
      <c r="P19472"/>
    </row>
    <row r="19473" spans="8:16" x14ac:dyDescent="0.5">
      <c r="H19473"/>
      <c r="P19473"/>
    </row>
    <row r="19474" spans="8:16" x14ac:dyDescent="0.5">
      <c r="H19474"/>
      <c r="P19474"/>
    </row>
    <row r="19475" spans="8:16" x14ac:dyDescent="0.5">
      <c r="H19475"/>
      <c r="P19475"/>
    </row>
    <row r="19476" spans="8:16" x14ac:dyDescent="0.5">
      <c r="H19476"/>
      <c r="P19476"/>
    </row>
    <row r="19477" spans="8:16" x14ac:dyDescent="0.5">
      <c r="H19477"/>
      <c r="P19477"/>
    </row>
    <row r="19478" spans="8:16" x14ac:dyDescent="0.5">
      <c r="H19478"/>
      <c r="P19478"/>
    </row>
    <row r="19479" spans="8:16" x14ac:dyDescent="0.5">
      <c r="H19479"/>
      <c r="P19479"/>
    </row>
    <row r="19480" spans="8:16" x14ac:dyDescent="0.5">
      <c r="H19480"/>
      <c r="P19480"/>
    </row>
    <row r="19481" spans="8:16" x14ac:dyDescent="0.5">
      <c r="H19481"/>
      <c r="P19481"/>
    </row>
    <row r="19482" spans="8:16" x14ac:dyDescent="0.5">
      <c r="H19482"/>
      <c r="P19482"/>
    </row>
    <row r="19483" spans="8:16" x14ac:dyDescent="0.5">
      <c r="H19483"/>
      <c r="P19483"/>
    </row>
    <row r="19484" spans="8:16" x14ac:dyDescent="0.5">
      <c r="H19484"/>
      <c r="P19484"/>
    </row>
    <row r="19485" spans="8:16" x14ac:dyDescent="0.5">
      <c r="H19485"/>
      <c r="P19485"/>
    </row>
    <row r="19486" spans="8:16" x14ac:dyDescent="0.5">
      <c r="H19486"/>
      <c r="P19486"/>
    </row>
    <row r="19487" spans="8:16" x14ac:dyDescent="0.5">
      <c r="H19487"/>
      <c r="P19487"/>
    </row>
    <row r="19488" spans="8:16" x14ac:dyDescent="0.5">
      <c r="H19488"/>
      <c r="P19488"/>
    </row>
    <row r="19489" spans="8:16" x14ac:dyDescent="0.5">
      <c r="H19489"/>
      <c r="P19489"/>
    </row>
    <row r="19490" spans="8:16" x14ac:dyDescent="0.5">
      <c r="H19490"/>
      <c r="P19490"/>
    </row>
    <row r="19491" spans="8:16" x14ac:dyDescent="0.5">
      <c r="H19491"/>
      <c r="P19491"/>
    </row>
    <row r="19492" spans="8:16" x14ac:dyDescent="0.5">
      <c r="H19492"/>
      <c r="P19492"/>
    </row>
    <row r="19493" spans="8:16" x14ac:dyDescent="0.5">
      <c r="H19493"/>
      <c r="P19493"/>
    </row>
    <row r="19494" spans="8:16" x14ac:dyDescent="0.5">
      <c r="H19494"/>
      <c r="P19494"/>
    </row>
    <row r="19495" spans="8:16" x14ac:dyDescent="0.5">
      <c r="H19495"/>
      <c r="P19495"/>
    </row>
    <row r="19496" spans="8:16" x14ac:dyDescent="0.5">
      <c r="H19496"/>
      <c r="P19496"/>
    </row>
    <row r="19497" spans="8:16" x14ac:dyDescent="0.5">
      <c r="H19497"/>
      <c r="P19497"/>
    </row>
    <row r="19498" spans="8:16" x14ac:dyDescent="0.5">
      <c r="H19498"/>
      <c r="P19498"/>
    </row>
    <row r="19499" spans="8:16" x14ac:dyDescent="0.5">
      <c r="H19499"/>
      <c r="P19499"/>
    </row>
    <row r="19500" spans="8:16" x14ac:dyDescent="0.5">
      <c r="H19500"/>
      <c r="P19500"/>
    </row>
    <row r="19501" spans="8:16" x14ac:dyDescent="0.5">
      <c r="H19501"/>
      <c r="P19501"/>
    </row>
    <row r="19502" spans="8:16" x14ac:dyDescent="0.5">
      <c r="H19502"/>
      <c r="P19502"/>
    </row>
    <row r="19503" spans="8:16" x14ac:dyDescent="0.5">
      <c r="H19503"/>
      <c r="P19503"/>
    </row>
    <row r="19504" spans="8:16" x14ac:dyDescent="0.5">
      <c r="H19504"/>
      <c r="P19504"/>
    </row>
    <row r="19505" spans="8:16" x14ac:dyDescent="0.5">
      <c r="H19505"/>
      <c r="P19505"/>
    </row>
    <row r="19506" spans="8:16" x14ac:dyDescent="0.5">
      <c r="H19506"/>
      <c r="P19506"/>
    </row>
    <row r="19507" spans="8:16" x14ac:dyDescent="0.5">
      <c r="H19507"/>
      <c r="P19507"/>
    </row>
    <row r="19508" spans="8:16" x14ac:dyDescent="0.5">
      <c r="H19508"/>
      <c r="P19508"/>
    </row>
    <row r="19509" spans="8:16" x14ac:dyDescent="0.5">
      <c r="H19509"/>
      <c r="P19509"/>
    </row>
    <row r="19510" spans="8:16" x14ac:dyDescent="0.5">
      <c r="H19510"/>
      <c r="P19510"/>
    </row>
    <row r="19511" spans="8:16" x14ac:dyDescent="0.5">
      <c r="H19511"/>
      <c r="P19511"/>
    </row>
    <row r="19512" spans="8:16" x14ac:dyDescent="0.5">
      <c r="H19512"/>
      <c r="P19512"/>
    </row>
    <row r="19513" spans="8:16" x14ac:dyDescent="0.5">
      <c r="H19513"/>
      <c r="P19513"/>
    </row>
    <row r="19514" spans="8:16" x14ac:dyDescent="0.5">
      <c r="H19514"/>
      <c r="P19514"/>
    </row>
    <row r="19515" spans="8:16" x14ac:dyDescent="0.5">
      <c r="H19515"/>
      <c r="P19515"/>
    </row>
    <row r="19516" spans="8:16" x14ac:dyDescent="0.5">
      <c r="H19516"/>
      <c r="P19516"/>
    </row>
    <row r="19517" spans="8:16" x14ac:dyDescent="0.5">
      <c r="H19517"/>
      <c r="P19517"/>
    </row>
    <row r="19518" spans="8:16" x14ac:dyDescent="0.5">
      <c r="H19518"/>
      <c r="P19518"/>
    </row>
    <row r="19519" spans="8:16" x14ac:dyDescent="0.5">
      <c r="H19519"/>
      <c r="P19519"/>
    </row>
    <row r="19520" spans="8:16" x14ac:dyDescent="0.5">
      <c r="H19520"/>
      <c r="P19520"/>
    </row>
    <row r="19521" spans="8:16" x14ac:dyDescent="0.5">
      <c r="H19521"/>
      <c r="P19521"/>
    </row>
    <row r="19522" spans="8:16" x14ac:dyDescent="0.5">
      <c r="H19522"/>
      <c r="P19522"/>
    </row>
    <row r="19523" spans="8:16" x14ac:dyDescent="0.5">
      <c r="H19523"/>
      <c r="P19523"/>
    </row>
    <row r="19524" spans="8:16" x14ac:dyDescent="0.5">
      <c r="H19524"/>
      <c r="P19524"/>
    </row>
    <row r="19525" spans="8:16" x14ac:dyDescent="0.5">
      <c r="H19525"/>
      <c r="P19525"/>
    </row>
    <row r="19526" spans="8:16" x14ac:dyDescent="0.5">
      <c r="H19526"/>
      <c r="P19526"/>
    </row>
    <row r="19527" spans="8:16" x14ac:dyDescent="0.5">
      <c r="H19527"/>
      <c r="P19527"/>
    </row>
    <row r="19528" spans="8:16" x14ac:dyDescent="0.5">
      <c r="H19528"/>
      <c r="P19528"/>
    </row>
    <row r="19529" spans="8:16" x14ac:dyDescent="0.5">
      <c r="H19529"/>
      <c r="P19529"/>
    </row>
    <row r="19530" spans="8:16" x14ac:dyDescent="0.5">
      <c r="H19530"/>
      <c r="P19530"/>
    </row>
    <row r="19531" spans="8:16" x14ac:dyDescent="0.5">
      <c r="H19531"/>
      <c r="P19531"/>
    </row>
    <row r="19532" spans="8:16" x14ac:dyDescent="0.5">
      <c r="H19532"/>
      <c r="P19532"/>
    </row>
    <row r="19533" spans="8:16" x14ac:dyDescent="0.5">
      <c r="H19533"/>
      <c r="P19533"/>
    </row>
    <row r="19534" spans="8:16" x14ac:dyDescent="0.5">
      <c r="H19534"/>
      <c r="P19534"/>
    </row>
    <row r="19535" spans="8:16" x14ac:dyDescent="0.5">
      <c r="H19535"/>
      <c r="P19535"/>
    </row>
    <row r="19536" spans="8:16" x14ac:dyDescent="0.5">
      <c r="H19536"/>
      <c r="P19536"/>
    </row>
    <row r="19537" spans="8:16" x14ac:dyDescent="0.5">
      <c r="H19537"/>
      <c r="P19537"/>
    </row>
    <row r="19538" spans="8:16" x14ac:dyDescent="0.5">
      <c r="H19538"/>
      <c r="P19538"/>
    </row>
    <row r="19539" spans="8:16" x14ac:dyDescent="0.5">
      <c r="H19539"/>
      <c r="P19539"/>
    </row>
    <row r="19540" spans="8:16" x14ac:dyDescent="0.5">
      <c r="H19540"/>
      <c r="P19540"/>
    </row>
    <row r="19541" spans="8:16" x14ac:dyDescent="0.5">
      <c r="H19541"/>
      <c r="P19541"/>
    </row>
    <row r="19542" spans="8:16" x14ac:dyDescent="0.5">
      <c r="H19542"/>
      <c r="P19542"/>
    </row>
    <row r="19543" spans="8:16" x14ac:dyDescent="0.5">
      <c r="H19543"/>
      <c r="P19543"/>
    </row>
    <row r="19544" spans="8:16" x14ac:dyDescent="0.5">
      <c r="H19544"/>
      <c r="P19544"/>
    </row>
    <row r="19545" spans="8:16" x14ac:dyDescent="0.5">
      <c r="H19545"/>
      <c r="P19545"/>
    </row>
    <row r="19546" spans="8:16" x14ac:dyDescent="0.5">
      <c r="H19546"/>
      <c r="P19546"/>
    </row>
    <row r="19547" spans="8:16" x14ac:dyDescent="0.5">
      <c r="H19547"/>
      <c r="P19547"/>
    </row>
    <row r="19548" spans="8:16" x14ac:dyDescent="0.5">
      <c r="H19548"/>
      <c r="P19548"/>
    </row>
    <row r="19549" spans="8:16" x14ac:dyDescent="0.5">
      <c r="H19549"/>
      <c r="P19549"/>
    </row>
    <row r="19550" spans="8:16" x14ac:dyDescent="0.5">
      <c r="H19550"/>
      <c r="P19550"/>
    </row>
    <row r="19551" spans="8:16" x14ac:dyDescent="0.5">
      <c r="H19551"/>
      <c r="P19551"/>
    </row>
    <row r="19552" spans="8:16" x14ac:dyDescent="0.5">
      <c r="H19552"/>
      <c r="P19552"/>
    </row>
    <row r="19553" spans="8:16" x14ac:dyDescent="0.5">
      <c r="H19553"/>
      <c r="P19553"/>
    </row>
    <row r="19554" spans="8:16" x14ac:dyDescent="0.5">
      <c r="H19554"/>
      <c r="P19554"/>
    </row>
    <row r="19555" spans="8:16" x14ac:dyDescent="0.5">
      <c r="H19555"/>
      <c r="P19555"/>
    </row>
    <row r="19556" spans="8:16" x14ac:dyDescent="0.5">
      <c r="H19556"/>
      <c r="P19556"/>
    </row>
    <row r="19557" spans="8:16" x14ac:dyDescent="0.5">
      <c r="H19557"/>
      <c r="P19557"/>
    </row>
    <row r="19558" spans="8:16" x14ac:dyDescent="0.5">
      <c r="H19558"/>
      <c r="P19558"/>
    </row>
    <row r="19559" spans="8:16" x14ac:dyDescent="0.5">
      <c r="H19559"/>
      <c r="P19559"/>
    </row>
    <row r="19560" spans="8:16" x14ac:dyDescent="0.5">
      <c r="H19560"/>
      <c r="P19560"/>
    </row>
    <row r="19561" spans="8:16" x14ac:dyDescent="0.5">
      <c r="H19561"/>
      <c r="P19561"/>
    </row>
    <row r="19562" spans="8:16" x14ac:dyDescent="0.5">
      <c r="H19562"/>
      <c r="P19562"/>
    </row>
    <row r="19563" spans="8:16" x14ac:dyDescent="0.5">
      <c r="H19563"/>
      <c r="P19563"/>
    </row>
    <row r="19564" spans="8:16" x14ac:dyDescent="0.5">
      <c r="H19564"/>
      <c r="P19564"/>
    </row>
    <row r="19565" spans="8:16" x14ac:dyDescent="0.5">
      <c r="H19565"/>
      <c r="P19565"/>
    </row>
    <row r="19566" spans="8:16" x14ac:dyDescent="0.5">
      <c r="H19566"/>
      <c r="P19566"/>
    </row>
    <row r="19567" spans="8:16" x14ac:dyDescent="0.5">
      <c r="H19567"/>
      <c r="P19567"/>
    </row>
    <row r="19568" spans="8:16" x14ac:dyDescent="0.5">
      <c r="H19568"/>
      <c r="P19568"/>
    </row>
    <row r="19569" spans="8:16" x14ac:dyDescent="0.5">
      <c r="H19569"/>
      <c r="P19569"/>
    </row>
    <row r="19570" spans="8:16" x14ac:dyDescent="0.5">
      <c r="H19570"/>
      <c r="P19570"/>
    </row>
    <row r="19571" spans="8:16" x14ac:dyDescent="0.5">
      <c r="H19571"/>
      <c r="P19571"/>
    </row>
    <row r="19572" spans="8:16" x14ac:dyDescent="0.5">
      <c r="H19572"/>
      <c r="P19572"/>
    </row>
    <row r="19573" spans="8:16" x14ac:dyDescent="0.5">
      <c r="H19573"/>
      <c r="P19573"/>
    </row>
    <row r="19574" spans="8:16" x14ac:dyDescent="0.5">
      <c r="H19574"/>
      <c r="P19574"/>
    </row>
    <row r="19575" spans="8:16" x14ac:dyDescent="0.5">
      <c r="H19575"/>
      <c r="P19575"/>
    </row>
    <row r="19576" spans="8:16" x14ac:dyDescent="0.5">
      <c r="H19576"/>
      <c r="P19576"/>
    </row>
    <row r="19577" spans="8:16" x14ac:dyDescent="0.5">
      <c r="H19577"/>
      <c r="P19577"/>
    </row>
    <row r="19578" spans="8:16" x14ac:dyDescent="0.5">
      <c r="H19578"/>
      <c r="P19578"/>
    </row>
    <row r="19579" spans="8:16" x14ac:dyDescent="0.5">
      <c r="H19579"/>
      <c r="P19579"/>
    </row>
    <row r="19580" spans="8:16" x14ac:dyDescent="0.5">
      <c r="H19580"/>
      <c r="P19580"/>
    </row>
    <row r="19581" spans="8:16" x14ac:dyDescent="0.5">
      <c r="H19581"/>
      <c r="P19581"/>
    </row>
    <row r="19582" spans="8:16" x14ac:dyDescent="0.5">
      <c r="H19582"/>
      <c r="P19582"/>
    </row>
    <row r="19583" spans="8:16" x14ac:dyDescent="0.5">
      <c r="H19583"/>
      <c r="P19583"/>
    </row>
    <row r="19584" spans="8:16" x14ac:dyDescent="0.5">
      <c r="H19584"/>
      <c r="P19584"/>
    </row>
    <row r="19585" spans="8:16" x14ac:dyDescent="0.5">
      <c r="H19585"/>
      <c r="P19585"/>
    </row>
    <row r="19586" spans="8:16" x14ac:dyDescent="0.5">
      <c r="H19586"/>
      <c r="P19586"/>
    </row>
    <row r="19587" spans="8:16" x14ac:dyDescent="0.5">
      <c r="H19587"/>
      <c r="P19587"/>
    </row>
    <row r="19588" spans="8:16" x14ac:dyDescent="0.5">
      <c r="H19588"/>
      <c r="P19588"/>
    </row>
    <row r="19589" spans="8:16" x14ac:dyDescent="0.5">
      <c r="H19589"/>
      <c r="P19589"/>
    </row>
    <row r="19590" spans="8:16" x14ac:dyDescent="0.5">
      <c r="H19590"/>
      <c r="P19590"/>
    </row>
    <row r="19591" spans="8:16" x14ac:dyDescent="0.5">
      <c r="H19591"/>
      <c r="P19591"/>
    </row>
    <row r="19592" spans="8:16" x14ac:dyDescent="0.5">
      <c r="H19592"/>
      <c r="P19592"/>
    </row>
    <row r="19593" spans="8:16" x14ac:dyDescent="0.5">
      <c r="H19593"/>
      <c r="P19593"/>
    </row>
    <row r="19594" spans="8:16" x14ac:dyDescent="0.5">
      <c r="H19594"/>
      <c r="P19594"/>
    </row>
    <row r="19595" spans="8:16" x14ac:dyDescent="0.5">
      <c r="H19595"/>
      <c r="P19595"/>
    </row>
    <row r="19596" spans="8:16" x14ac:dyDescent="0.5">
      <c r="H19596"/>
      <c r="P19596"/>
    </row>
    <row r="19597" spans="8:16" x14ac:dyDescent="0.5">
      <c r="H19597"/>
      <c r="P19597"/>
    </row>
    <row r="19598" spans="8:16" x14ac:dyDescent="0.5">
      <c r="H19598"/>
      <c r="P19598"/>
    </row>
    <row r="19599" spans="8:16" x14ac:dyDescent="0.5">
      <c r="H19599"/>
      <c r="P19599"/>
    </row>
    <row r="19600" spans="8:16" x14ac:dyDescent="0.5">
      <c r="H19600"/>
      <c r="P19600"/>
    </row>
    <row r="19601" spans="8:16" x14ac:dyDescent="0.5">
      <c r="H19601"/>
      <c r="P19601"/>
    </row>
    <row r="19602" spans="8:16" x14ac:dyDescent="0.5">
      <c r="H19602"/>
      <c r="P19602"/>
    </row>
    <row r="19603" spans="8:16" x14ac:dyDescent="0.5">
      <c r="H19603"/>
      <c r="P19603"/>
    </row>
    <row r="19604" spans="8:16" x14ac:dyDescent="0.5">
      <c r="H19604"/>
      <c r="P19604"/>
    </row>
    <row r="19605" spans="8:16" x14ac:dyDescent="0.5">
      <c r="H19605"/>
      <c r="P19605"/>
    </row>
    <row r="19606" spans="8:16" x14ac:dyDescent="0.5">
      <c r="H19606"/>
      <c r="P19606"/>
    </row>
    <row r="19607" spans="8:16" x14ac:dyDescent="0.5">
      <c r="H19607"/>
      <c r="P19607"/>
    </row>
    <row r="19608" spans="8:16" x14ac:dyDescent="0.5">
      <c r="H19608"/>
      <c r="P19608"/>
    </row>
    <row r="19609" spans="8:16" x14ac:dyDescent="0.5">
      <c r="H19609"/>
      <c r="P19609"/>
    </row>
    <row r="19610" spans="8:16" x14ac:dyDescent="0.5">
      <c r="H19610"/>
      <c r="P19610"/>
    </row>
    <row r="19611" spans="8:16" x14ac:dyDescent="0.5">
      <c r="H19611"/>
      <c r="P19611"/>
    </row>
    <row r="19612" spans="8:16" x14ac:dyDescent="0.5">
      <c r="H19612"/>
      <c r="P19612"/>
    </row>
    <row r="19613" spans="8:16" x14ac:dyDescent="0.5">
      <c r="H19613"/>
      <c r="P19613"/>
    </row>
    <row r="19614" spans="8:16" x14ac:dyDescent="0.5">
      <c r="H19614"/>
      <c r="P19614"/>
    </row>
    <row r="19615" spans="8:16" x14ac:dyDescent="0.5">
      <c r="H19615"/>
      <c r="P19615"/>
    </row>
    <row r="19616" spans="8:16" x14ac:dyDescent="0.5">
      <c r="H19616"/>
      <c r="P19616"/>
    </row>
    <row r="19617" spans="8:16" x14ac:dyDescent="0.5">
      <c r="H19617"/>
      <c r="P19617"/>
    </row>
    <row r="19618" spans="8:16" x14ac:dyDescent="0.5">
      <c r="H19618"/>
      <c r="P19618"/>
    </row>
    <row r="19619" spans="8:16" x14ac:dyDescent="0.5">
      <c r="H19619"/>
      <c r="P19619"/>
    </row>
    <row r="19620" spans="8:16" x14ac:dyDescent="0.5">
      <c r="H19620"/>
      <c r="P19620"/>
    </row>
    <row r="19621" spans="8:16" x14ac:dyDescent="0.5">
      <c r="H19621"/>
      <c r="P19621"/>
    </row>
    <row r="19622" spans="8:16" x14ac:dyDescent="0.5">
      <c r="H19622"/>
      <c r="P19622"/>
    </row>
    <row r="19623" spans="8:16" x14ac:dyDescent="0.5">
      <c r="H19623"/>
      <c r="P19623"/>
    </row>
    <row r="19624" spans="8:16" x14ac:dyDescent="0.5">
      <c r="H19624"/>
      <c r="P19624"/>
    </row>
    <row r="19625" spans="8:16" x14ac:dyDescent="0.5">
      <c r="H19625"/>
      <c r="P19625"/>
    </row>
    <row r="19626" spans="8:16" x14ac:dyDescent="0.5">
      <c r="H19626"/>
      <c r="P19626"/>
    </row>
    <row r="19627" spans="8:16" x14ac:dyDescent="0.5">
      <c r="H19627"/>
      <c r="P19627"/>
    </row>
    <row r="19628" spans="8:16" x14ac:dyDescent="0.5">
      <c r="H19628"/>
      <c r="P19628"/>
    </row>
    <row r="19629" spans="8:16" x14ac:dyDescent="0.5">
      <c r="H19629"/>
      <c r="P19629"/>
    </row>
    <row r="19630" spans="8:16" x14ac:dyDescent="0.5">
      <c r="H19630"/>
      <c r="P19630"/>
    </row>
    <row r="19631" spans="8:16" x14ac:dyDescent="0.5">
      <c r="H19631"/>
      <c r="P19631"/>
    </row>
    <row r="19632" spans="8:16" x14ac:dyDescent="0.5">
      <c r="H19632"/>
      <c r="P19632"/>
    </row>
    <row r="19633" spans="8:16" x14ac:dyDescent="0.5">
      <c r="H19633"/>
      <c r="P19633"/>
    </row>
    <row r="19634" spans="8:16" x14ac:dyDescent="0.5">
      <c r="H19634"/>
      <c r="P19634"/>
    </row>
    <row r="19635" spans="8:16" x14ac:dyDescent="0.5">
      <c r="H19635"/>
      <c r="P19635"/>
    </row>
    <row r="19636" spans="8:16" x14ac:dyDescent="0.5">
      <c r="H19636"/>
      <c r="P19636"/>
    </row>
    <row r="19637" spans="8:16" x14ac:dyDescent="0.5">
      <c r="H19637"/>
      <c r="P19637"/>
    </row>
    <row r="19638" spans="8:16" x14ac:dyDescent="0.5">
      <c r="H19638"/>
      <c r="P19638"/>
    </row>
    <row r="19639" spans="8:16" x14ac:dyDescent="0.5">
      <c r="H19639"/>
      <c r="P19639"/>
    </row>
    <row r="19640" spans="8:16" x14ac:dyDescent="0.5">
      <c r="H19640"/>
      <c r="P19640"/>
    </row>
    <row r="19641" spans="8:16" x14ac:dyDescent="0.5">
      <c r="H19641"/>
      <c r="P19641"/>
    </row>
    <row r="19642" spans="8:16" x14ac:dyDescent="0.5">
      <c r="H19642"/>
      <c r="P19642"/>
    </row>
    <row r="19643" spans="8:16" x14ac:dyDescent="0.5">
      <c r="H19643"/>
      <c r="P19643"/>
    </row>
    <row r="19644" spans="8:16" x14ac:dyDescent="0.5">
      <c r="H19644"/>
      <c r="P19644"/>
    </row>
    <row r="19645" spans="8:16" x14ac:dyDescent="0.5">
      <c r="H19645"/>
      <c r="P19645"/>
    </row>
    <row r="19646" spans="8:16" x14ac:dyDescent="0.5">
      <c r="H19646"/>
      <c r="P19646"/>
    </row>
    <row r="19647" spans="8:16" x14ac:dyDescent="0.5">
      <c r="H19647"/>
      <c r="P19647"/>
    </row>
    <row r="19648" spans="8:16" x14ac:dyDescent="0.5">
      <c r="H19648"/>
      <c r="P19648"/>
    </row>
    <row r="19649" spans="8:16" x14ac:dyDescent="0.5">
      <c r="H19649"/>
      <c r="P19649"/>
    </row>
    <row r="19650" spans="8:16" x14ac:dyDescent="0.5">
      <c r="H19650"/>
      <c r="P19650"/>
    </row>
    <row r="19651" spans="8:16" x14ac:dyDescent="0.5">
      <c r="H19651"/>
      <c r="P19651"/>
    </row>
    <row r="19652" spans="8:16" x14ac:dyDescent="0.5">
      <c r="H19652"/>
      <c r="P19652"/>
    </row>
    <row r="19653" spans="8:16" x14ac:dyDescent="0.5">
      <c r="H19653"/>
      <c r="P19653"/>
    </row>
    <row r="19654" spans="8:16" x14ac:dyDescent="0.5">
      <c r="H19654"/>
      <c r="P19654"/>
    </row>
    <row r="19655" spans="8:16" x14ac:dyDescent="0.5">
      <c r="H19655"/>
      <c r="P19655"/>
    </row>
    <row r="19656" spans="8:16" x14ac:dyDescent="0.5">
      <c r="H19656"/>
      <c r="P19656"/>
    </row>
    <row r="19657" spans="8:16" x14ac:dyDescent="0.5">
      <c r="H19657"/>
      <c r="P19657"/>
    </row>
    <row r="19658" spans="8:16" x14ac:dyDescent="0.5">
      <c r="H19658"/>
      <c r="P19658"/>
    </row>
    <row r="19659" spans="8:16" x14ac:dyDescent="0.5">
      <c r="H19659"/>
      <c r="P19659"/>
    </row>
    <row r="19660" spans="8:16" x14ac:dyDescent="0.5">
      <c r="H19660"/>
      <c r="P19660"/>
    </row>
    <row r="19661" spans="8:16" x14ac:dyDescent="0.5">
      <c r="H19661"/>
      <c r="P19661"/>
    </row>
    <row r="19662" spans="8:16" x14ac:dyDescent="0.5">
      <c r="H19662"/>
      <c r="P19662"/>
    </row>
    <row r="19663" spans="8:16" x14ac:dyDescent="0.5">
      <c r="H19663"/>
      <c r="P19663"/>
    </row>
    <row r="19664" spans="8:16" x14ac:dyDescent="0.5">
      <c r="H19664"/>
      <c r="P19664"/>
    </row>
    <row r="19665" spans="8:16" x14ac:dyDescent="0.5">
      <c r="H19665"/>
      <c r="P19665"/>
    </row>
    <row r="19666" spans="8:16" x14ac:dyDescent="0.5">
      <c r="H19666"/>
      <c r="P19666"/>
    </row>
    <row r="19667" spans="8:16" x14ac:dyDescent="0.5">
      <c r="H19667"/>
      <c r="P19667"/>
    </row>
    <row r="19668" spans="8:16" x14ac:dyDescent="0.5">
      <c r="H19668"/>
      <c r="P19668"/>
    </row>
    <row r="19669" spans="8:16" x14ac:dyDescent="0.5">
      <c r="H19669"/>
      <c r="P19669"/>
    </row>
    <row r="19670" spans="8:16" x14ac:dyDescent="0.5">
      <c r="H19670"/>
      <c r="P19670"/>
    </row>
    <row r="19671" spans="8:16" x14ac:dyDescent="0.5">
      <c r="H19671"/>
      <c r="P19671"/>
    </row>
    <row r="19672" spans="8:16" x14ac:dyDescent="0.5">
      <c r="H19672"/>
      <c r="P19672"/>
    </row>
    <row r="19673" spans="8:16" x14ac:dyDescent="0.5">
      <c r="H19673"/>
      <c r="P19673"/>
    </row>
    <row r="19674" spans="8:16" x14ac:dyDescent="0.5">
      <c r="H19674"/>
      <c r="P19674"/>
    </row>
    <row r="19675" spans="8:16" x14ac:dyDescent="0.5">
      <c r="H19675"/>
      <c r="P19675"/>
    </row>
    <row r="19676" spans="8:16" x14ac:dyDescent="0.5">
      <c r="H19676"/>
      <c r="P19676"/>
    </row>
    <row r="19677" spans="8:16" x14ac:dyDescent="0.5">
      <c r="H19677"/>
      <c r="P19677"/>
    </row>
    <row r="19678" spans="8:16" x14ac:dyDescent="0.5">
      <c r="H19678"/>
      <c r="P19678"/>
    </row>
    <row r="19679" spans="8:16" x14ac:dyDescent="0.5">
      <c r="H19679"/>
      <c r="P19679"/>
    </row>
    <row r="19680" spans="8:16" x14ac:dyDescent="0.5">
      <c r="H19680"/>
      <c r="P19680"/>
    </row>
    <row r="19681" spans="8:16" x14ac:dyDescent="0.5">
      <c r="H19681"/>
      <c r="P19681"/>
    </row>
    <row r="19682" spans="8:16" x14ac:dyDescent="0.5">
      <c r="H19682"/>
      <c r="P19682"/>
    </row>
    <row r="19683" spans="8:16" x14ac:dyDescent="0.5">
      <c r="H19683"/>
      <c r="P19683"/>
    </row>
    <row r="19684" spans="8:16" x14ac:dyDescent="0.5">
      <c r="H19684"/>
      <c r="P19684"/>
    </row>
    <row r="19685" spans="8:16" x14ac:dyDescent="0.5">
      <c r="H19685"/>
      <c r="P19685"/>
    </row>
    <row r="19686" spans="8:16" x14ac:dyDescent="0.5">
      <c r="H19686"/>
      <c r="P19686"/>
    </row>
    <row r="19687" spans="8:16" x14ac:dyDescent="0.5">
      <c r="H19687"/>
      <c r="P19687"/>
    </row>
    <row r="19688" spans="8:16" x14ac:dyDescent="0.5">
      <c r="H19688"/>
      <c r="P19688"/>
    </row>
    <row r="19689" spans="8:16" x14ac:dyDescent="0.5">
      <c r="H19689"/>
      <c r="P19689"/>
    </row>
    <row r="19690" spans="8:16" x14ac:dyDescent="0.5">
      <c r="H19690"/>
      <c r="P19690"/>
    </row>
    <row r="19691" spans="8:16" x14ac:dyDescent="0.5">
      <c r="H19691"/>
      <c r="P19691"/>
    </row>
    <row r="19692" spans="8:16" x14ac:dyDescent="0.5">
      <c r="H19692"/>
      <c r="P19692"/>
    </row>
    <row r="19693" spans="8:16" x14ac:dyDescent="0.5">
      <c r="H19693"/>
      <c r="P19693"/>
    </row>
    <row r="19694" spans="8:16" x14ac:dyDescent="0.5">
      <c r="H19694"/>
      <c r="P19694"/>
    </row>
    <row r="19695" spans="8:16" x14ac:dyDescent="0.5">
      <c r="H19695"/>
      <c r="P19695"/>
    </row>
    <row r="19696" spans="8:16" x14ac:dyDescent="0.5">
      <c r="H19696"/>
      <c r="P19696"/>
    </row>
    <row r="19697" spans="8:16" x14ac:dyDescent="0.5">
      <c r="H19697"/>
      <c r="P19697"/>
    </row>
    <row r="19698" spans="8:16" x14ac:dyDescent="0.5">
      <c r="H19698"/>
      <c r="P19698"/>
    </row>
    <row r="19699" spans="8:16" x14ac:dyDescent="0.5">
      <c r="H19699"/>
      <c r="P19699"/>
    </row>
    <row r="19700" spans="8:16" x14ac:dyDescent="0.5">
      <c r="H19700"/>
      <c r="P19700"/>
    </row>
    <row r="19701" spans="8:16" x14ac:dyDescent="0.5">
      <c r="H19701"/>
      <c r="P19701"/>
    </row>
    <row r="19702" spans="8:16" x14ac:dyDescent="0.5">
      <c r="H19702"/>
      <c r="P19702"/>
    </row>
    <row r="19703" spans="8:16" x14ac:dyDescent="0.5">
      <c r="H19703"/>
      <c r="P19703"/>
    </row>
    <row r="19704" spans="8:16" x14ac:dyDescent="0.5">
      <c r="H19704"/>
      <c r="P19704"/>
    </row>
    <row r="19705" spans="8:16" x14ac:dyDescent="0.5">
      <c r="H19705"/>
      <c r="P19705"/>
    </row>
    <row r="19706" spans="8:16" x14ac:dyDescent="0.5">
      <c r="H19706"/>
      <c r="P19706"/>
    </row>
    <row r="19707" spans="8:16" x14ac:dyDescent="0.5">
      <c r="H19707"/>
      <c r="P19707"/>
    </row>
    <row r="19708" spans="8:16" x14ac:dyDescent="0.5">
      <c r="H19708"/>
      <c r="P19708"/>
    </row>
    <row r="19709" spans="8:16" x14ac:dyDescent="0.5">
      <c r="H19709"/>
      <c r="P19709"/>
    </row>
    <row r="19710" spans="8:16" x14ac:dyDescent="0.5">
      <c r="H19710"/>
      <c r="P19710"/>
    </row>
    <row r="19711" spans="8:16" x14ac:dyDescent="0.5">
      <c r="H19711"/>
      <c r="P19711"/>
    </row>
    <row r="19712" spans="8:16" x14ac:dyDescent="0.5">
      <c r="H19712"/>
      <c r="P19712"/>
    </row>
    <row r="19713" spans="8:16" x14ac:dyDescent="0.5">
      <c r="H19713"/>
      <c r="P19713"/>
    </row>
    <row r="19714" spans="8:16" x14ac:dyDescent="0.5">
      <c r="H19714"/>
      <c r="P19714"/>
    </row>
    <row r="19715" spans="8:16" x14ac:dyDescent="0.5">
      <c r="H19715"/>
      <c r="P19715"/>
    </row>
    <row r="19716" spans="8:16" x14ac:dyDescent="0.5">
      <c r="H19716"/>
      <c r="P19716"/>
    </row>
    <row r="19717" spans="8:16" x14ac:dyDescent="0.5">
      <c r="H19717"/>
      <c r="P19717"/>
    </row>
    <row r="19718" spans="8:16" x14ac:dyDescent="0.5">
      <c r="H19718"/>
      <c r="P19718"/>
    </row>
    <row r="19719" spans="8:16" x14ac:dyDescent="0.5">
      <c r="H19719"/>
      <c r="P19719"/>
    </row>
    <row r="19720" spans="8:16" x14ac:dyDescent="0.5">
      <c r="H19720"/>
      <c r="P19720"/>
    </row>
    <row r="19721" spans="8:16" x14ac:dyDescent="0.5">
      <c r="H19721"/>
      <c r="P19721"/>
    </row>
    <row r="19722" spans="8:16" x14ac:dyDescent="0.5">
      <c r="H19722"/>
      <c r="P19722"/>
    </row>
    <row r="19723" spans="8:16" x14ac:dyDescent="0.5">
      <c r="H19723"/>
      <c r="P19723"/>
    </row>
    <row r="19724" spans="8:16" x14ac:dyDescent="0.5">
      <c r="H19724"/>
      <c r="P19724"/>
    </row>
    <row r="19725" spans="8:16" x14ac:dyDescent="0.5">
      <c r="H19725"/>
      <c r="P19725"/>
    </row>
    <row r="19726" spans="8:16" x14ac:dyDescent="0.5">
      <c r="H19726"/>
      <c r="P19726"/>
    </row>
    <row r="19727" spans="8:16" x14ac:dyDescent="0.5">
      <c r="H19727"/>
      <c r="P19727"/>
    </row>
    <row r="19728" spans="8:16" x14ac:dyDescent="0.5">
      <c r="H19728"/>
      <c r="P19728"/>
    </row>
    <row r="19729" spans="8:16" x14ac:dyDescent="0.5">
      <c r="H19729"/>
      <c r="P19729"/>
    </row>
    <row r="19730" spans="8:16" x14ac:dyDescent="0.5">
      <c r="H19730"/>
      <c r="P19730"/>
    </row>
    <row r="19731" spans="8:16" x14ac:dyDescent="0.5">
      <c r="H19731"/>
      <c r="P19731"/>
    </row>
    <row r="19732" spans="8:16" x14ac:dyDescent="0.5">
      <c r="H19732"/>
      <c r="P19732"/>
    </row>
    <row r="19733" spans="8:16" x14ac:dyDescent="0.5">
      <c r="H19733"/>
      <c r="P19733"/>
    </row>
    <row r="19734" spans="8:16" x14ac:dyDescent="0.5">
      <c r="H19734"/>
      <c r="P19734"/>
    </row>
    <row r="19735" spans="8:16" x14ac:dyDescent="0.5">
      <c r="H19735"/>
      <c r="P19735"/>
    </row>
    <row r="19736" spans="8:16" x14ac:dyDescent="0.5">
      <c r="H19736"/>
      <c r="P19736"/>
    </row>
    <row r="19737" spans="8:16" x14ac:dyDescent="0.5">
      <c r="H19737"/>
      <c r="P19737"/>
    </row>
    <row r="19738" spans="8:16" x14ac:dyDescent="0.5">
      <c r="H19738"/>
      <c r="P19738"/>
    </row>
    <row r="19739" spans="8:16" x14ac:dyDescent="0.5">
      <c r="H19739"/>
      <c r="P19739"/>
    </row>
    <row r="19740" spans="8:16" x14ac:dyDescent="0.5">
      <c r="H19740"/>
      <c r="P19740"/>
    </row>
    <row r="19741" spans="8:16" x14ac:dyDescent="0.5">
      <c r="H19741"/>
      <c r="P19741"/>
    </row>
    <row r="19742" spans="8:16" x14ac:dyDescent="0.5">
      <c r="H19742"/>
      <c r="P19742"/>
    </row>
    <row r="19743" spans="8:16" x14ac:dyDescent="0.5">
      <c r="H19743"/>
      <c r="P19743"/>
    </row>
    <row r="19744" spans="8:16" x14ac:dyDescent="0.5">
      <c r="H19744"/>
      <c r="P19744"/>
    </row>
    <row r="19745" spans="8:16" x14ac:dyDescent="0.5">
      <c r="H19745"/>
      <c r="P19745"/>
    </row>
    <row r="19746" spans="8:16" x14ac:dyDescent="0.5">
      <c r="H19746"/>
      <c r="P19746"/>
    </row>
    <row r="19747" spans="8:16" x14ac:dyDescent="0.5">
      <c r="H19747"/>
      <c r="P19747"/>
    </row>
    <row r="19748" spans="8:16" x14ac:dyDescent="0.5">
      <c r="H19748"/>
      <c r="P19748"/>
    </row>
    <row r="19749" spans="8:16" x14ac:dyDescent="0.5">
      <c r="H19749"/>
      <c r="P19749"/>
    </row>
    <row r="19750" spans="8:16" x14ac:dyDescent="0.5">
      <c r="H19750"/>
      <c r="P19750"/>
    </row>
    <row r="19751" spans="8:16" x14ac:dyDescent="0.5">
      <c r="H19751"/>
      <c r="P19751"/>
    </row>
    <row r="19752" spans="8:16" x14ac:dyDescent="0.5">
      <c r="H19752"/>
      <c r="P19752"/>
    </row>
    <row r="19753" spans="8:16" x14ac:dyDescent="0.5">
      <c r="H19753"/>
      <c r="P19753"/>
    </row>
    <row r="19754" spans="8:16" x14ac:dyDescent="0.5">
      <c r="H19754"/>
      <c r="P19754"/>
    </row>
    <row r="19755" spans="8:16" x14ac:dyDescent="0.5">
      <c r="H19755"/>
      <c r="P19755"/>
    </row>
    <row r="19756" spans="8:16" x14ac:dyDescent="0.5">
      <c r="H19756"/>
      <c r="P19756"/>
    </row>
    <row r="19757" spans="8:16" x14ac:dyDescent="0.5">
      <c r="H19757"/>
      <c r="P19757"/>
    </row>
    <row r="19758" spans="8:16" x14ac:dyDescent="0.5">
      <c r="H19758"/>
      <c r="P19758"/>
    </row>
    <row r="19759" spans="8:16" x14ac:dyDescent="0.5">
      <c r="H19759"/>
      <c r="P19759"/>
    </row>
    <row r="19760" spans="8:16" x14ac:dyDescent="0.5">
      <c r="H19760"/>
      <c r="P19760"/>
    </row>
    <row r="19761" spans="8:16" x14ac:dyDescent="0.5">
      <c r="H19761"/>
      <c r="P19761"/>
    </row>
    <row r="19762" spans="8:16" x14ac:dyDescent="0.5">
      <c r="H19762"/>
      <c r="P19762"/>
    </row>
    <row r="19763" spans="8:16" x14ac:dyDescent="0.5">
      <c r="H19763"/>
      <c r="P19763"/>
    </row>
    <row r="19764" spans="8:16" x14ac:dyDescent="0.5">
      <c r="H19764"/>
      <c r="P19764"/>
    </row>
    <row r="19765" spans="8:16" x14ac:dyDescent="0.5">
      <c r="H19765"/>
      <c r="P19765"/>
    </row>
    <row r="19766" spans="8:16" x14ac:dyDescent="0.5">
      <c r="H19766"/>
      <c r="P19766"/>
    </row>
    <row r="19767" spans="8:16" x14ac:dyDescent="0.5">
      <c r="H19767"/>
      <c r="P19767"/>
    </row>
    <row r="19768" spans="8:16" x14ac:dyDescent="0.5">
      <c r="H19768"/>
      <c r="P19768"/>
    </row>
    <row r="19769" spans="8:16" x14ac:dyDescent="0.5">
      <c r="H19769"/>
      <c r="P19769"/>
    </row>
    <row r="19770" spans="8:16" x14ac:dyDescent="0.5">
      <c r="H19770"/>
      <c r="P19770"/>
    </row>
    <row r="19771" spans="8:16" x14ac:dyDescent="0.5">
      <c r="H19771"/>
      <c r="P19771"/>
    </row>
    <row r="19772" spans="8:16" x14ac:dyDescent="0.5">
      <c r="H19772"/>
      <c r="P19772"/>
    </row>
    <row r="19773" spans="8:16" x14ac:dyDescent="0.5">
      <c r="H19773"/>
      <c r="P19773"/>
    </row>
    <row r="19774" spans="8:16" x14ac:dyDescent="0.5">
      <c r="H19774"/>
      <c r="P19774"/>
    </row>
    <row r="19775" spans="8:16" x14ac:dyDescent="0.5">
      <c r="H19775"/>
      <c r="P19775"/>
    </row>
    <row r="19776" spans="8:16" x14ac:dyDescent="0.5">
      <c r="H19776"/>
      <c r="P19776"/>
    </row>
    <row r="19777" spans="8:16" x14ac:dyDescent="0.5">
      <c r="H19777"/>
      <c r="P19777"/>
    </row>
    <row r="19778" spans="8:16" x14ac:dyDescent="0.5">
      <c r="H19778"/>
      <c r="P19778"/>
    </row>
    <row r="19779" spans="8:16" x14ac:dyDescent="0.5">
      <c r="H19779"/>
      <c r="P19779"/>
    </row>
    <row r="19780" spans="8:16" x14ac:dyDescent="0.5">
      <c r="H19780"/>
      <c r="P19780"/>
    </row>
    <row r="19781" spans="8:16" x14ac:dyDescent="0.5">
      <c r="H19781"/>
      <c r="P19781"/>
    </row>
    <row r="19782" spans="8:16" x14ac:dyDescent="0.5">
      <c r="H19782"/>
      <c r="P19782"/>
    </row>
    <row r="19783" spans="8:16" x14ac:dyDescent="0.5">
      <c r="H19783"/>
      <c r="P19783"/>
    </row>
    <row r="19784" spans="8:16" x14ac:dyDescent="0.5">
      <c r="H19784"/>
      <c r="P19784"/>
    </row>
    <row r="19785" spans="8:16" x14ac:dyDescent="0.5">
      <c r="H19785"/>
      <c r="P19785"/>
    </row>
    <row r="19786" spans="8:16" x14ac:dyDescent="0.5">
      <c r="H19786"/>
      <c r="P19786"/>
    </row>
    <row r="19787" spans="8:16" x14ac:dyDescent="0.5">
      <c r="H19787"/>
      <c r="P19787"/>
    </row>
    <row r="19788" spans="8:16" x14ac:dyDescent="0.5">
      <c r="H19788"/>
      <c r="P19788"/>
    </row>
    <row r="19789" spans="8:16" x14ac:dyDescent="0.5">
      <c r="H19789"/>
      <c r="P19789"/>
    </row>
    <row r="19790" spans="8:16" x14ac:dyDescent="0.5">
      <c r="H19790"/>
      <c r="P19790"/>
    </row>
    <row r="19791" spans="8:16" x14ac:dyDescent="0.5">
      <c r="H19791"/>
      <c r="P19791"/>
    </row>
    <row r="19792" spans="8:16" x14ac:dyDescent="0.5">
      <c r="H19792"/>
      <c r="P19792"/>
    </row>
    <row r="19793" spans="8:16" x14ac:dyDescent="0.5">
      <c r="H19793"/>
      <c r="P19793"/>
    </row>
    <row r="19794" spans="8:16" x14ac:dyDescent="0.5">
      <c r="H19794"/>
      <c r="P19794"/>
    </row>
    <row r="19795" spans="8:16" x14ac:dyDescent="0.5">
      <c r="H19795"/>
      <c r="P19795"/>
    </row>
    <row r="19796" spans="8:16" x14ac:dyDescent="0.5">
      <c r="H19796"/>
      <c r="P19796"/>
    </row>
    <row r="19797" spans="8:16" x14ac:dyDescent="0.5">
      <c r="H19797"/>
      <c r="P19797"/>
    </row>
    <row r="19798" spans="8:16" x14ac:dyDescent="0.5">
      <c r="H19798"/>
      <c r="P19798"/>
    </row>
    <row r="19799" spans="8:16" x14ac:dyDescent="0.5">
      <c r="H19799"/>
      <c r="P19799"/>
    </row>
    <row r="19800" spans="8:16" x14ac:dyDescent="0.5">
      <c r="H19800"/>
      <c r="P19800"/>
    </row>
    <row r="19801" spans="8:16" x14ac:dyDescent="0.5">
      <c r="H19801"/>
      <c r="P19801"/>
    </row>
    <row r="19802" spans="8:16" x14ac:dyDescent="0.5">
      <c r="H19802"/>
      <c r="P19802"/>
    </row>
    <row r="19803" spans="8:16" x14ac:dyDescent="0.5">
      <c r="H19803"/>
      <c r="P19803"/>
    </row>
    <row r="19804" spans="8:16" x14ac:dyDescent="0.5">
      <c r="H19804"/>
      <c r="P19804"/>
    </row>
    <row r="19805" spans="8:16" x14ac:dyDescent="0.5">
      <c r="H19805"/>
      <c r="P19805"/>
    </row>
    <row r="19806" spans="8:16" x14ac:dyDescent="0.5">
      <c r="H19806"/>
      <c r="P19806"/>
    </row>
    <row r="19807" spans="8:16" x14ac:dyDescent="0.5">
      <c r="H19807"/>
      <c r="P19807"/>
    </row>
    <row r="19808" spans="8:16" x14ac:dyDescent="0.5">
      <c r="H19808"/>
      <c r="P19808"/>
    </row>
    <row r="19809" spans="8:16" x14ac:dyDescent="0.5">
      <c r="H19809"/>
      <c r="P19809"/>
    </row>
    <row r="19810" spans="8:16" x14ac:dyDescent="0.5">
      <c r="H19810"/>
      <c r="P19810"/>
    </row>
    <row r="19811" spans="8:16" x14ac:dyDescent="0.5">
      <c r="H19811"/>
      <c r="P19811"/>
    </row>
    <row r="19812" spans="8:16" x14ac:dyDescent="0.5">
      <c r="H19812"/>
      <c r="P19812"/>
    </row>
    <row r="19813" spans="8:16" x14ac:dyDescent="0.5">
      <c r="H19813"/>
      <c r="P19813"/>
    </row>
    <row r="19814" spans="8:16" x14ac:dyDescent="0.5">
      <c r="H19814"/>
      <c r="P19814"/>
    </row>
    <row r="19815" spans="8:16" x14ac:dyDescent="0.5">
      <c r="H19815"/>
      <c r="P19815"/>
    </row>
    <row r="19816" spans="8:16" x14ac:dyDescent="0.5">
      <c r="H19816"/>
      <c r="P19816"/>
    </row>
    <row r="19817" spans="8:16" x14ac:dyDescent="0.5">
      <c r="H19817"/>
      <c r="P19817"/>
    </row>
    <row r="19818" spans="8:16" x14ac:dyDescent="0.5">
      <c r="H19818"/>
      <c r="P19818"/>
    </row>
    <row r="19819" spans="8:16" x14ac:dyDescent="0.5">
      <c r="H19819"/>
      <c r="P19819"/>
    </row>
    <row r="19820" spans="8:16" x14ac:dyDescent="0.5">
      <c r="H19820"/>
      <c r="P19820"/>
    </row>
    <row r="19821" spans="8:16" x14ac:dyDescent="0.5">
      <c r="H19821"/>
      <c r="P19821"/>
    </row>
    <row r="19822" spans="8:16" x14ac:dyDescent="0.5">
      <c r="H19822"/>
      <c r="P19822"/>
    </row>
    <row r="19823" spans="8:16" x14ac:dyDescent="0.5">
      <c r="H19823"/>
      <c r="P19823"/>
    </row>
    <row r="19824" spans="8:16" x14ac:dyDescent="0.5">
      <c r="H19824"/>
      <c r="P19824"/>
    </row>
    <row r="19825" spans="8:16" x14ac:dyDescent="0.5">
      <c r="H19825"/>
      <c r="P19825"/>
    </row>
    <row r="19826" spans="8:16" x14ac:dyDescent="0.5">
      <c r="H19826"/>
      <c r="P19826"/>
    </row>
    <row r="19827" spans="8:16" x14ac:dyDescent="0.5">
      <c r="H19827"/>
      <c r="P19827"/>
    </row>
    <row r="19828" spans="8:16" x14ac:dyDescent="0.5">
      <c r="H19828"/>
      <c r="P19828"/>
    </row>
    <row r="19829" spans="8:16" x14ac:dyDescent="0.5">
      <c r="H19829"/>
      <c r="P19829"/>
    </row>
    <row r="19830" spans="8:16" x14ac:dyDescent="0.5">
      <c r="H19830"/>
      <c r="P19830"/>
    </row>
    <row r="19831" spans="8:16" x14ac:dyDescent="0.5">
      <c r="H19831"/>
      <c r="P19831"/>
    </row>
    <row r="19832" spans="8:16" x14ac:dyDescent="0.5">
      <c r="H19832"/>
      <c r="P19832"/>
    </row>
    <row r="19833" spans="8:16" x14ac:dyDescent="0.5">
      <c r="H19833"/>
      <c r="P19833"/>
    </row>
    <row r="19834" spans="8:16" x14ac:dyDescent="0.5">
      <c r="H19834"/>
      <c r="P19834"/>
    </row>
    <row r="19835" spans="8:16" x14ac:dyDescent="0.5">
      <c r="H19835"/>
      <c r="P19835"/>
    </row>
    <row r="19836" spans="8:16" x14ac:dyDescent="0.5">
      <c r="H19836"/>
      <c r="P19836"/>
    </row>
    <row r="19837" spans="8:16" x14ac:dyDescent="0.5">
      <c r="H19837"/>
      <c r="P19837"/>
    </row>
    <row r="19838" spans="8:16" x14ac:dyDescent="0.5">
      <c r="H19838"/>
      <c r="P19838"/>
    </row>
    <row r="19839" spans="8:16" x14ac:dyDescent="0.5">
      <c r="H19839"/>
      <c r="P19839"/>
    </row>
    <row r="19840" spans="8:16" x14ac:dyDescent="0.5">
      <c r="H19840"/>
      <c r="P19840"/>
    </row>
    <row r="19841" spans="8:16" x14ac:dyDescent="0.5">
      <c r="H19841"/>
      <c r="P19841"/>
    </row>
    <row r="19842" spans="8:16" x14ac:dyDescent="0.5">
      <c r="H19842"/>
      <c r="P19842"/>
    </row>
    <row r="19843" spans="8:16" x14ac:dyDescent="0.5">
      <c r="H19843"/>
      <c r="P19843"/>
    </row>
    <row r="19844" spans="8:16" x14ac:dyDescent="0.5">
      <c r="H19844"/>
      <c r="P19844"/>
    </row>
    <row r="19845" spans="8:16" x14ac:dyDescent="0.5">
      <c r="H19845"/>
      <c r="P19845"/>
    </row>
    <row r="19846" spans="8:16" x14ac:dyDescent="0.5">
      <c r="H19846"/>
      <c r="P19846"/>
    </row>
    <row r="19847" spans="8:16" x14ac:dyDescent="0.5">
      <c r="H19847"/>
      <c r="P19847"/>
    </row>
    <row r="19848" spans="8:16" x14ac:dyDescent="0.5">
      <c r="H19848"/>
      <c r="P19848"/>
    </row>
    <row r="19849" spans="8:16" x14ac:dyDescent="0.5">
      <c r="H19849"/>
      <c r="P19849"/>
    </row>
    <row r="19850" spans="8:16" x14ac:dyDescent="0.5">
      <c r="H19850"/>
      <c r="P19850"/>
    </row>
    <row r="19851" spans="8:16" x14ac:dyDescent="0.5">
      <c r="H19851"/>
      <c r="P19851"/>
    </row>
    <row r="19852" spans="8:16" x14ac:dyDescent="0.5">
      <c r="H19852"/>
      <c r="P19852"/>
    </row>
    <row r="19853" spans="8:16" x14ac:dyDescent="0.5">
      <c r="H19853"/>
      <c r="P19853"/>
    </row>
    <row r="19854" spans="8:16" x14ac:dyDescent="0.5">
      <c r="H19854"/>
      <c r="P19854"/>
    </row>
    <row r="19855" spans="8:16" x14ac:dyDescent="0.5">
      <c r="H19855"/>
      <c r="P19855"/>
    </row>
    <row r="19856" spans="8:16" x14ac:dyDescent="0.5">
      <c r="H19856"/>
      <c r="P19856"/>
    </row>
    <row r="19857" spans="8:16" x14ac:dyDescent="0.5">
      <c r="H19857"/>
      <c r="P19857"/>
    </row>
    <row r="19858" spans="8:16" x14ac:dyDescent="0.5">
      <c r="H19858"/>
      <c r="P19858"/>
    </row>
    <row r="19859" spans="8:16" x14ac:dyDescent="0.5">
      <c r="H19859"/>
      <c r="P19859"/>
    </row>
    <row r="19860" spans="8:16" x14ac:dyDescent="0.5">
      <c r="H19860"/>
      <c r="P19860"/>
    </row>
    <row r="19861" spans="8:16" x14ac:dyDescent="0.5">
      <c r="H19861"/>
      <c r="P19861"/>
    </row>
    <row r="19862" spans="8:16" x14ac:dyDescent="0.5">
      <c r="H19862"/>
      <c r="P19862"/>
    </row>
    <row r="19863" spans="8:16" x14ac:dyDescent="0.5">
      <c r="H19863"/>
      <c r="P19863"/>
    </row>
    <row r="19864" spans="8:16" x14ac:dyDescent="0.5">
      <c r="H19864"/>
      <c r="P19864"/>
    </row>
    <row r="19865" spans="8:16" x14ac:dyDescent="0.5">
      <c r="H19865"/>
      <c r="P19865"/>
    </row>
    <row r="19866" spans="8:16" x14ac:dyDescent="0.5">
      <c r="H19866"/>
      <c r="P19866"/>
    </row>
    <row r="19867" spans="8:16" x14ac:dyDescent="0.5">
      <c r="H19867"/>
      <c r="P19867"/>
    </row>
    <row r="19868" spans="8:16" x14ac:dyDescent="0.5">
      <c r="H19868"/>
      <c r="P19868"/>
    </row>
    <row r="19869" spans="8:16" x14ac:dyDescent="0.5">
      <c r="H19869"/>
      <c r="P19869"/>
    </row>
    <row r="19870" spans="8:16" x14ac:dyDescent="0.5">
      <c r="H19870"/>
      <c r="P19870"/>
    </row>
    <row r="19871" spans="8:16" x14ac:dyDescent="0.5">
      <c r="H19871"/>
      <c r="P19871"/>
    </row>
    <row r="19872" spans="8:16" x14ac:dyDescent="0.5">
      <c r="H19872"/>
      <c r="P19872"/>
    </row>
    <row r="19873" spans="8:16" x14ac:dyDescent="0.5">
      <c r="H19873"/>
      <c r="P19873"/>
    </row>
    <row r="19874" spans="8:16" x14ac:dyDescent="0.5">
      <c r="H19874"/>
      <c r="P19874"/>
    </row>
    <row r="19875" spans="8:16" x14ac:dyDescent="0.5">
      <c r="H19875"/>
      <c r="P19875"/>
    </row>
    <row r="19876" spans="8:16" x14ac:dyDescent="0.5">
      <c r="H19876"/>
      <c r="P19876"/>
    </row>
    <row r="19877" spans="8:16" x14ac:dyDescent="0.5">
      <c r="H19877"/>
      <c r="P19877"/>
    </row>
    <row r="19878" spans="8:16" x14ac:dyDescent="0.5">
      <c r="H19878"/>
      <c r="P19878"/>
    </row>
    <row r="19879" spans="8:16" x14ac:dyDescent="0.5">
      <c r="H19879"/>
      <c r="P19879"/>
    </row>
    <row r="19880" spans="8:16" x14ac:dyDescent="0.5">
      <c r="H19880"/>
      <c r="P19880"/>
    </row>
    <row r="19881" spans="8:16" x14ac:dyDescent="0.5">
      <c r="H19881"/>
      <c r="P19881"/>
    </row>
    <row r="19882" spans="8:16" x14ac:dyDescent="0.5">
      <c r="H19882"/>
      <c r="P19882"/>
    </row>
    <row r="19883" spans="8:16" x14ac:dyDescent="0.5">
      <c r="H19883"/>
      <c r="P19883"/>
    </row>
    <row r="19884" spans="8:16" x14ac:dyDescent="0.5">
      <c r="H19884"/>
      <c r="P19884"/>
    </row>
    <row r="19885" spans="8:16" x14ac:dyDescent="0.5">
      <c r="H19885"/>
      <c r="P19885"/>
    </row>
    <row r="19886" spans="8:16" x14ac:dyDescent="0.5">
      <c r="H19886"/>
      <c r="P19886"/>
    </row>
    <row r="19887" spans="8:16" x14ac:dyDescent="0.5">
      <c r="H19887"/>
      <c r="P19887"/>
    </row>
    <row r="19888" spans="8:16" x14ac:dyDescent="0.5">
      <c r="H19888"/>
      <c r="P19888"/>
    </row>
    <row r="19889" spans="8:16" x14ac:dyDescent="0.5">
      <c r="H19889"/>
      <c r="P19889"/>
    </row>
    <row r="19890" spans="8:16" x14ac:dyDescent="0.5">
      <c r="H19890"/>
      <c r="P19890"/>
    </row>
    <row r="19891" spans="8:16" x14ac:dyDescent="0.5">
      <c r="H19891"/>
      <c r="P19891"/>
    </row>
    <row r="19892" spans="8:16" x14ac:dyDescent="0.5">
      <c r="H19892"/>
      <c r="P19892"/>
    </row>
    <row r="19893" spans="8:16" x14ac:dyDescent="0.5">
      <c r="H19893"/>
      <c r="P19893"/>
    </row>
    <row r="19894" spans="8:16" x14ac:dyDescent="0.5">
      <c r="H19894"/>
      <c r="P19894"/>
    </row>
    <row r="19895" spans="8:16" x14ac:dyDescent="0.5">
      <c r="H19895"/>
      <c r="P19895"/>
    </row>
    <row r="19896" spans="8:16" x14ac:dyDescent="0.5">
      <c r="H19896"/>
      <c r="P19896"/>
    </row>
    <row r="19897" spans="8:16" x14ac:dyDescent="0.5">
      <c r="H19897"/>
      <c r="P19897"/>
    </row>
    <row r="19898" spans="8:16" x14ac:dyDescent="0.5">
      <c r="H19898"/>
      <c r="P19898"/>
    </row>
    <row r="19899" spans="8:16" x14ac:dyDescent="0.5">
      <c r="H19899"/>
      <c r="P19899"/>
    </row>
    <row r="19900" spans="8:16" x14ac:dyDescent="0.5">
      <c r="H19900"/>
      <c r="P19900"/>
    </row>
    <row r="19901" spans="8:16" x14ac:dyDescent="0.5">
      <c r="H19901"/>
      <c r="P19901"/>
    </row>
    <row r="19902" spans="8:16" x14ac:dyDescent="0.5">
      <c r="H19902"/>
      <c r="P19902"/>
    </row>
    <row r="19903" spans="8:16" x14ac:dyDescent="0.5">
      <c r="H19903"/>
      <c r="P19903"/>
    </row>
    <row r="19904" spans="8:16" x14ac:dyDescent="0.5">
      <c r="H19904"/>
      <c r="P19904"/>
    </row>
    <row r="19905" spans="8:16" x14ac:dyDescent="0.5">
      <c r="H19905"/>
      <c r="P19905"/>
    </row>
    <row r="19906" spans="8:16" x14ac:dyDescent="0.5">
      <c r="H19906"/>
      <c r="P19906"/>
    </row>
    <row r="19907" spans="8:16" x14ac:dyDescent="0.5">
      <c r="H19907"/>
      <c r="P19907"/>
    </row>
    <row r="19908" spans="8:16" x14ac:dyDescent="0.5">
      <c r="H19908"/>
      <c r="P19908"/>
    </row>
    <row r="19909" spans="8:16" x14ac:dyDescent="0.5">
      <c r="H19909"/>
      <c r="P19909"/>
    </row>
    <row r="19910" spans="8:16" x14ac:dyDescent="0.5">
      <c r="H19910"/>
      <c r="P19910"/>
    </row>
    <row r="19911" spans="8:16" x14ac:dyDescent="0.5">
      <c r="H19911"/>
      <c r="P19911"/>
    </row>
    <row r="19912" spans="8:16" x14ac:dyDescent="0.5">
      <c r="H19912"/>
      <c r="P19912"/>
    </row>
    <row r="19913" spans="8:16" x14ac:dyDescent="0.5">
      <c r="H19913"/>
      <c r="P19913"/>
    </row>
    <row r="19914" spans="8:16" x14ac:dyDescent="0.5">
      <c r="H19914"/>
      <c r="P19914"/>
    </row>
    <row r="19915" spans="8:16" x14ac:dyDescent="0.5">
      <c r="H19915"/>
      <c r="P19915"/>
    </row>
    <row r="19916" spans="8:16" x14ac:dyDescent="0.5">
      <c r="H19916"/>
      <c r="P19916"/>
    </row>
    <row r="19917" spans="8:16" x14ac:dyDescent="0.5">
      <c r="H19917"/>
      <c r="P19917"/>
    </row>
    <row r="19918" spans="8:16" x14ac:dyDescent="0.5">
      <c r="H19918"/>
      <c r="P19918"/>
    </row>
    <row r="19919" spans="8:16" x14ac:dyDescent="0.5">
      <c r="H19919"/>
      <c r="P19919"/>
    </row>
    <row r="19920" spans="8:16" x14ac:dyDescent="0.5">
      <c r="H19920"/>
      <c r="P19920"/>
    </row>
    <row r="19921" spans="8:16" x14ac:dyDescent="0.5">
      <c r="H19921"/>
      <c r="P19921"/>
    </row>
    <row r="19922" spans="8:16" x14ac:dyDescent="0.5">
      <c r="H19922"/>
      <c r="P19922"/>
    </row>
    <row r="19923" spans="8:16" x14ac:dyDescent="0.5">
      <c r="H19923"/>
      <c r="P19923"/>
    </row>
    <row r="19924" spans="8:16" x14ac:dyDescent="0.5">
      <c r="H19924"/>
      <c r="P19924"/>
    </row>
    <row r="19925" spans="8:16" x14ac:dyDescent="0.5">
      <c r="H19925"/>
      <c r="P19925"/>
    </row>
    <row r="19926" spans="8:16" x14ac:dyDescent="0.5">
      <c r="H19926"/>
      <c r="P19926"/>
    </row>
    <row r="19927" spans="8:16" x14ac:dyDescent="0.5">
      <c r="H19927"/>
      <c r="P19927"/>
    </row>
    <row r="19928" spans="8:16" x14ac:dyDescent="0.5">
      <c r="H19928"/>
      <c r="P19928"/>
    </row>
    <row r="19929" spans="8:16" x14ac:dyDescent="0.5">
      <c r="H19929"/>
      <c r="P19929"/>
    </row>
    <row r="19930" spans="8:16" x14ac:dyDescent="0.5">
      <c r="H19930"/>
      <c r="P19930"/>
    </row>
    <row r="19931" spans="8:16" x14ac:dyDescent="0.5">
      <c r="H19931"/>
      <c r="P19931"/>
    </row>
    <row r="19932" spans="8:16" x14ac:dyDescent="0.5">
      <c r="H19932"/>
      <c r="P19932"/>
    </row>
    <row r="19933" spans="8:16" x14ac:dyDescent="0.5">
      <c r="H19933"/>
      <c r="P19933"/>
    </row>
    <row r="19934" spans="8:16" x14ac:dyDescent="0.5">
      <c r="H19934"/>
      <c r="P19934"/>
    </row>
    <row r="19935" spans="8:16" x14ac:dyDescent="0.5">
      <c r="H19935"/>
      <c r="P19935"/>
    </row>
    <row r="19936" spans="8:16" x14ac:dyDescent="0.5">
      <c r="H19936"/>
      <c r="P19936"/>
    </row>
    <row r="19937" spans="8:16" x14ac:dyDescent="0.5">
      <c r="H19937"/>
      <c r="P19937"/>
    </row>
    <row r="19938" spans="8:16" x14ac:dyDescent="0.5">
      <c r="H19938"/>
      <c r="P19938"/>
    </row>
    <row r="19939" spans="8:16" x14ac:dyDescent="0.5">
      <c r="H19939"/>
      <c r="P19939"/>
    </row>
    <row r="19940" spans="8:16" x14ac:dyDescent="0.5">
      <c r="H19940"/>
      <c r="P19940"/>
    </row>
    <row r="19941" spans="8:16" x14ac:dyDescent="0.5">
      <c r="H19941"/>
      <c r="P19941"/>
    </row>
    <row r="19942" spans="8:16" x14ac:dyDescent="0.5">
      <c r="H19942"/>
      <c r="P19942"/>
    </row>
    <row r="19943" spans="8:16" x14ac:dyDescent="0.5">
      <c r="H19943"/>
      <c r="P19943"/>
    </row>
    <row r="19944" spans="8:16" x14ac:dyDescent="0.5">
      <c r="H19944"/>
      <c r="P19944"/>
    </row>
    <row r="19945" spans="8:16" x14ac:dyDescent="0.5">
      <c r="H19945"/>
      <c r="P19945"/>
    </row>
    <row r="19946" spans="8:16" x14ac:dyDescent="0.5">
      <c r="H19946"/>
      <c r="P19946"/>
    </row>
    <row r="19947" spans="8:16" x14ac:dyDescent="0.5">
      <c r="H19947"/>
      <c r="P19947"/>
    </row>
    <row r="19948" spans="8:16" x14ac:dyDescent="0.5">
      <c r="H19948"/>
      <c r="P19948"/>
    </row>
    <row r="19949" spans="8:16" x14ac:dyDescent="0.5">
      <c r="H19949"/>
      <c r="P19949"/>
    </row>
    <row r="19950" spans="8:16" x14ac:dyDescent="0.5">
      <c r="H19950"/>
      <c r="P19950"/>
    </row>
    <row r="19951" spans="8:16" x14ac:dyDescent="0.5">
      <c r="H19951"/>
      <c r="P19951"/>
    </row>
    <row r="19952" spans="8:16" x14ac:dyDescent="0.5">
      <c r="H19952"/>
      <c r="P19952"/>
    </row>
    <row r="19953" spans="8:16" x14ac:dyDescent="0.5">
      <c r="H19953"/>
      <c r="P19953"/>
    </row>
    <row r="19954" spans="8:16" x14ac:dyDescent="0.5">
      <c r="H19954"/>
      <c r="P19954"/>
    </row>
    <row r="19955" spans="8:16" x14ac:dyDescent="0.5">
      <c r="H19955"/>
      <c r="P19955"/>
    </row>
    <row r="19956" spans="8:16" x14ac:dyDescent="0.5">
      <c r="H19956"/>
      <c r="P19956"/>
    </row>
    <row r="19957" spans="8:16" x14ac:dyDescent="0.5">
      <c r="H19957"/>
      <c r="P19957"/>
    </row>
    <row r="19958" spans="8:16" x14ac:dyDescent="0.5">
      <c r="H19958"/>
      <c r="P19958"/>
    </row>
    <row r="19959" spans="8:16" x14ac:dyDescent="0.5">
      <c r="H19959"/>
      <c r="P19959"/>
    </row>
    <row r="19960" spans="8:16" x14ac:dyDescent="0.5">
      <c r="H19960"/>
      <c r="P19960"/>
    </row>
    <row r="19961" spans="8:16" x14ac:dyDescent="0.5">
      <c r="H19961"/>
      <c r="P19961"/>
    </row>
    <row r="19962" spans="8:16" x14ac:dyDescent="0.5">
      <c r="H19962"/>
      <c r="P19962"/>
    </row>
    <row r="19963" spans="8:16" x14ac:dyDescent="0.5">
      <c r="H19963"/>
      <c r="P19963"/>
    </row>
    <row r="19964" spans="8:16" x14ac:dyDescent="0.5">
      <c r="H19964"/>
      <c r="P19964"/>
    </row>
    <row r="19965" spans="8:16" x14ac:dyDescent="0.5">
      <c r="H19965"/>
      <c r="P19965"/>
    </row>
    <row r="19966" spans="8:16" x14ac:dyDescent="0.5">
      <c r="H19966"/>
      <c r="P19966"/>
    </row>
    <row r="19967" spans="8:16" x14ac:dyDescent="0.5">
      <c r="H19967"/>
      <c r="P19967"/>
    </row>
    <row r="19968" spans="8:16" x14ac:dyDescent="0.5">
      <c r="H19968"/>
      <c r="P19968"/>
    </row>
    <row r="19969" spans="8:16" x14ac:dyDescent="0.5">
      <c r="H19969"/>
      <c r="P19969"/>
    </row>
    <row r="19970" spans="8:16" x14ac:dyDescent="0.5">
      <c r="H19970"/>
      <c r="P19970"/>
    </row>
    <row r="19971" spans="8:16" x14ac:dyDescent="0.5">
      <c r="H19971"/>
      <c r="P19971"/>
    </row>
    <row r="19972" spans="8:16" x14ac:dyDescent="0.5">
      <c r="H19972"/>
      <c r="P19972"/>
    </row>
    <row r="19973" spans="8:16" x14ac:dyDescent="0.5">
      <c r="H19973"/>
      <c r="P19973"/>
    </row>
    <row r="19974" spans="8:16" x14ac:dyDescent="0.5">
      <c r="H19974"/>
      <c r="P19974"/>
    </row>
    <row r="19975" spans="8:16" x14ac:dyDescent="0.5">
      <c r="H19975"/>
      <c r="P19975"/>
    </row>
    <row r="19976" spans="8:16" x14ac:dyDescent="0.5">
      <c r="H19976"/>
      <c r="P19976"/>
    </row>
    <row r="19977" spans="8:16" x14ac:dyDescent="0.5">
      <c r="H19977"/>
      <c r="P19977"/>
    </row>
    <row r="19978" spans="8:16" x14ac:dyDescent="0.5">
      <c r="H19978"/>
      <c r="P19978"/>
    </row>
    <row r="19979" spans="8:16" x14ac:dyDescent="0.5">
      <c r="H19979"/>
      <c r="P19979"/>
    </row>
    <row r="19980" spans="8:16" x14ac:dyDescent="0.5">
      <c r="H19980"/>
      <c r="P19980"/>
    </row>
    <row r="19981" spans="8:16" x14ac:dyDescent="0.5">
      <c r="H19981"/>
      <c r="P19981"/>
    </row>
    <row r="19982" spans="8:16" x14ac:dyDescent="0.5">
      <c r="H19982"/>
      <c r="P19982"/>
    </row>
    <row r="19983" spans="8:16" x14ac:dyDescent="0.5">
      <c r="H19983"/>
      <c r="P19983"/>
    </row>
    <row r="19984" spans="8:16" x14ac:dyDescent="0.5">
      <c r="H19984"/>
      <c r="P19984"/>
    </row>
    <row r="19985" spans="8:16" x14ac:dyDescent="0.5">
      <c r="H19985"/>
      <c r="P19985"/>
    </row>
    <row r="19986" spans="8:16" x14ac:dyDescent="0.5">
      <c r="H19986"/>
      <c r="P19986"/>
    </row>
    <row r="19987" spans="8:16" x14ac:dyDescent="0.5">
      <c r="H19987"/>
      <c r="P19987"/>
    </row>
    <row r="19988" spans="8:16" x14ac:dyDescent="0.5">
      <c r="H19988"/>
      <c r="P19988"/>
    </row>
    <row r="19989" spans="8:16" x14ac:dyDescent="0.5">
      <c r="H19989"/>
      <c r="P19989"/>
    </row>
    <row r="19990" spans="8:16" x14ac:dyDescent="0.5">
      <c r="H19990"/>
      <c r="P19990"/>
    </row>
    <row r="19991" spans="8:16" x14ac:dyDescent="0.5">
      <c r="H19991"/>
      <c r="P19991"/>
    </row>
    <row r="19992" spans="8:16" x14ac:dyDescent="0.5">
      <c r="H19992"/>
      <c r="P19992"/>
    </row>
    <row r="19993" spans="8:16" x14ac:dyDescent="0.5">
      <c r="H19993"/>
      <c r="P19993"/>
    </row>
    <row r="19994" spans="8:16" x14ac:dyDescent="0.5">
      <c r="H19994"/>
      <c r="P19994"/>
    </row>
    <row r="19995" spans="8:16" x14ac:dyDescent="0.5">
      <c r="H19995"/>
      <c r="P19995"/>
    </row>
    <row r="19996" spans="8:16" x14ac:dyDescent="0.5">
      <c r="H19996"/>
      <c r="P19996"/>
    </row>
    <row r="19997" spans="8:16" x14ac:dyDescent="0.5">
      <c r="H19997"/>
      <c r="P19997"/>
    </row>
    <row r="19998" spans="8:16" x14ac:dyDescent="0.5">
      <c r="H19998"/>
      <c r="P19998"/>
    </row>
    <row r="19999" spans="8:16" x14ac:dyDescent="0.5">
      <c r="H19999"/>
      <c r="P19999"/>
    </row>
    <row r="20000" spans="8:16" x14ac:dyDescent="0.5">
      <c r="H20000"/>
      <c r="P20000"/>
    </row>
    <row r="20001" spans="8:16" x14ac:dyDescent="0.5">
      <c r="H20001"/>
      <c r="P20001"/>
    </row>
    <row r="20002" spans="8:16" x14ac:dyDescent="0.5">
      <c r="H20002"/>
      <c r="P20002"/>
    </row>
    <row r="20003" spans="8:16" x14ac:dyDescent="0.5">
      <c r="H20003"/>
      <c r="P20003"/>
    </row>
    <row r="20004" spans="8:16" x14ac:dyDescent="0.5">
      <c r="H20004"/>
      <c r="P20004"/>
    </row>
    <row r="20005" spans="8:16" x14ac:dyDescent="0.5">
      <c r="H20005"/>
      <c r="P20005"/>
    </row>
    <row r="20006" spans="8:16" x14ac:dyDescent="0.5">
      <c r="H20006"/>
      <c r="P20006"/>
    </row>
    <row r="20007" spans="8:16" x14ac:dyDescent="0.5">
      <c r="H20007"/>
      <c r="P20007"/>
    </row>
    <row r="20008" spans="8:16" x14ac:dyDescent="0.5">
      <c r="H20008"/>
      <c r="P20008"/>
    </row>
    <row r="20009" spans="8:16" x14ac:dyDescent="0.5">
      <c r="H20009"/>
      <c r="P20009"/>
    </row>
    <row r="20010" spans="8:16" x14ac:dyDescent="0.5">
      <c r="H20010"/>
      <c r="P20010"/>
    </row>
    <row r="20011" spans="8:16" x14ac:dyDescent="0.5">
      <c r="H20011"/>
      <c r="P20011"/>
    </row>
    <row r="20012" spans="8:16" x14ac:dyDescent="0.5">
      <c r="H20012"/>
      <c r="P20012"/>
    </row>
    <row r="20013" spans="8:16" x14ac:dyDescent="0.5">
      <c r="H20013"/>
      <c r="P20013"/>
    </row>
    <row r="20014" spans="8:16" x14ac:dyDescent="0.5">
      <c r="H20014"/>
      <c r="P20014"/>
    </row>
    <row r="20015" spans="8:16" x14ac:dyDescent="0.5">
      <c r="H20015"/>
      <c r="P20015"/>
    </row>
    <row r="20016" spans="8:16" x14ac:dyDescent="0.5">
      <c r="H20016"/>
      <c r="P20016"/>
    </row>
    <row r="20017" spans="8:16" x14ac:dyDescent="0.5">
      <c r="H20017"/>
      <c r="P20017"/>
    </row>
    <row r="20018" spans="8:16" x14ac:dyDescent="0.5">
      <c r="H20018"/>
      <c r="P20018"/>
    </row>
    <row r="20019" spans="8:16" x14ac:dyDescent="0.5">
      <c r="H20019"/>
      <c r="P20019"/>
    </row>
    <row r="20020" spans="8:16" x14ac:dyDescent="0.5">
      <c r="H20020"/>
      <c r="P20020"/>
    </row>
    <row r="20021" spans="8:16" x14ac:dyDescent="0.5">
      <c r="H20021"/>
      <c r="P20021"/>
    </row>
    <row r="20022" spans="8:16" x14ac:dyDescent="0.5">
      <c r="H20022"/>
      <c r="P20022"/>
    </row>
    <row r="20023" spans="8:16" x14ac:dyDescent="0.5">
      <c r="H20023"/>
      <c r="P20023"/>
    </row>
    <row r="20024" spans="8:16" x14ac:dyDescent="0.5">
      <c r="H20024"/>
      <c r="P20024"/>
    </row>
    <row r="20025" spans="8:16" x14ac:dyDescent="0.5">
      <c r="H20025"/>
      <c r="P20025"/>
    </row>
    <row r="20026" spans="8:16" x14ac:dyDescent="0.5">
      <c r="H20026"/>
      <c r="P20026"/>
    </row>
    <row r="20027" spans="8:16" x14ac:dyDescent="0.5">
      <c r="H20027"/>
      <c r="P20027"/>
    </row>
    <row r="20028" spans="8:16" x14ac:dyDescent="0.5">
      <c r="H20028"/>
      <c r="P20028"/>
    </row>
    <row r="20029" spans="8:16" x14ac:dyDescent="0.5">
      <c r="H20029"/>
      <c r="P20029"/>
    </row>
    <row r="20030" spans="8:16" x14ac:dyDescent="0.5">
      <c r="H20030"/>
      <c r="P20030"/>
    </row>
    <row r="20031" spans="8:16" x14ac:dyDescent="0.5">
      <c r="H20031"/>
      <c r="P20031"/>
    </row>
    <row r="20032" spans="8:16" x14ac:dyDescent="0.5">
      <c r="H20032"/>
      <c r="P20032"/>
    </row>
    <row r="20033" spans="8:16" x14ac:dyDescent="0.5">
      <c r="H20033"/>
      <c r="P20033"/>
    </row>
    <row r="20034" spans="8:16" x14ac:dyDescent="0.5">
      <c r="H20034"/>
      <c r="P20034"/>
    </row>
    <row r="20035" spans="8:16" x14ac:dyDescent="0.5">
      <c r="H20035"/>
      <c r="P20035"/>
    </row>
    <row r="20036" spans="8:16" x14ac:dyDescent="0.5">
      <c r="H20036"/>
      <c r="P20036"/>
    </row>
    <row r="20037" spans="8:16" x14ac:dyDescent="0.5">
      <c r="H20037"/>
      <c r="P20037"/>
    </row>
    <row r="20038" spans="8:16" x14ac:dyDescent="0.5">
      <c r="H20038"/>
      <c r="P20038"/>
    </row>
    <row r="20039" spans="8:16" x14ac:dyDescent="0.5">
      <c r="H20039"/>
      <c r="P20039"/>
    </row>
    <row r="20040" spans="8:16" x14ac:dyDescent="0.5">
      <c r="H20040"/>
      <c r="P20040"/>
    </row>
    <row r="20041" spans="8:16" x14ac:dyDescent="0.5">
      <c r="H20041"/>
      <c r="P20041"/>
    </row>
    <row r="20042" spans="8:16" x14ac:dyDescent="0.5">
      <c r="H20042"/>
      <c r="P20042"/>
    </row>
    <row r="20043" spans="8:16" x14ac:dyDescent="0.5">
      <c r="H20043"/>
      <c r="P20043"/>
    </row>
    <row r="20044" spans="8:16" x14ac:dyDescent="0.5">
      <c r="H20044"/>
      <c r="P20044"/>
    </row>
    <row r="20045" spans="8:16" x14ac:dyDescent="0.5">
      <c r="H20045"/>
      <c r="P20045"/>
    </row>
    <row r="20046" spans="8:16" x14ac:dyDescent="0.5">
      <c r="H20046"/>
      <c r="P20046"/>
    </row>
    <row r="20047" spans="8:16" x14ac:dyDescent="0.5">
      <c r="H20047"/>
      <c r="P20047"/>
    </row>
    <row r="20048" spans="8:16" x14ac:dyDescent="0.5">
      <c r="H20048"/>
      <c r="P20048"/>
    </row>
    <row r="20049" spans="8:16" x14ac:dyDescent="0.5">
      <c r="H20049"/>
      <c r="P20049"/>
    </row>
    <row r="20050" spans="8:16" x14ac:dyDescent="0.5">
      <c r="H20050"/>
      <c r="P20050"/>
    </row>
    <row r="20051" spans="8:16" x14ac:dyDescent="0.5">
      <c r="H20051"/>
      <c r="P20051"/>
    </row>
    <row r="20052" spans="8:16" x14ac:dyDescent="0.5">
      <c r="H20052"/>
      <c r="P20052"/>
    </row>
    <row r="20053" spans="8:16" x14ac:dyDescent="0.5">
      <c r="H20053"/>
      <c r="P20053"/>
    </row>
    <row r="20054" spans="8:16" x14ac:dyDescent="0.5">
      <c r="H20054"/>
      <c r="P20054"/>
    </row>
    <row r="20055" spans="8:16" x14ac:dyDescent="0.5">
      <c r="H20055"/>
      <c r="P20055"/>
    </row>
    <row r="20056" spans="8:16" x14ac:dyDescent="0.5">
      <c r="H20056"/>
      <c r="P20056"/>
    </row>
    <row r="20057" spans="8:16" x14ac:dyDescent="0.5">
      <c r="H20057"/>
      <c r="P20057"/>
    </row>
    <row r="20058" spans="8:16" x14ac:dyDescent="0.5">
      <c r="H20058"/>
      <c r="P20058"/>
    </row>
    <row r="20059" spans="8:16" x14ac:dyDescent="0.5">
      <c r="H20059"/>
      <c r="P20059"/>
    </row>
    <row r="20060" spans="8:16" x14ac:dyDescent="0.5">
      <c r="H20060"/>
      <c r="P20060"/>
    </row>
    <row r="20061" spans="8:16" x14ac:dyDescent="0.5">
      <c r="H20061"/>
      <c r="P20061"/>
    </row>
    <row r="20062" spans="8:16" x14ac:dyDescent="0.5">
      <c r="H20062"/>
      <c r="P20062"/>
    </row>
    <row r="20063" spans="8:16" x14ac:dyDescent="0.5">
      <c r="H20063"/>
      <c r="P20063"/>
    </row>
    <row r="20064" spans="8:16" x14ac:dyDescent="0.5">
      <c r="H20064"/>
      <c r="P20064"/>
    </row>
    <row r="20065" spans="8:16" x14ac:dyDescent="0.5">
      <c r="H20065"/>
      <c r="P20065"/>
    </row>
    <row r="20066" spans="8:16" x14ac:dyDescent="0.5">
      <c r="H20066"/>
      <c r="P20066"/>
    </row>
    <row r="20067" spans="8:16" x14ac:dyDescent="0.5">
      <c r="H20067"/>
      <c r="P20067"/>
    </row>
    <row r="20068" spans="8:16" x14ac:dyDescent="0.5">
      <c r="H20068"/>
      <c r="P20068"/>
    </row>
    <row r="20069" spans="8:16" x14ac:dyDescent="0.5">
      <c r="H20069"/>
      <c r="P20069"/>
    </row>
    <row r="20070" spans="8:16" x14ac:dyDescent="0.5">
      <c r="H20070"/>
      <c r="P20070"/>
    </row>
    <row r="20071" spans="8:16" x14ac:dyDescent="0.5">
      <c r="H20071"/>
      <c r="P20071"/>
    </row>
    <row r="20072" spans="8:16" x14ac:dyDescent="0.5">
      <c r="H20072"/>
      <c r="P20072"/>
    </row>
    <row r="20073" spans="8:16" x14ac:dyDescent="0.5">
      <c r="H20073"/>
      <c r="P20073"/>
    </row>
    <row r="20074" spans="8:16" x14ac:dyDescent="0.5">
      <c r="H20074"/>
      <c r="P20074"/>
    </row>
    <row r="20075" spans="8:16" x14ac:dyDescent="0.5">
      <c r="H20075"/>
      <c r="P20075"/>
    </row>
    <row r="20076" spans="8:16" x14ac:dyDescent="0.5">
      <c r="H20076"/>
      <c r="P20076"/>
    </row>
    <row r="20077" spans="8:16" x14ac:dyDescent="0.5">
      <c r="H20077"/>
      <c r="P20077"/>
    </row>
    <row r="20078" spans="8:16" x14ac:dyDescent="0.5">
      <c r="H20078"/>
      <c r="P20078"/>
    </row>
    <row r="20079" spans="8:16" x14ac:dyDescent="0.5">
      <c r="H20079"/>
      <c r="P20079"/>
    </row>
    <row r="20080" spans="8:16" x14ac:dyDescent="0.5">
      <c r="H20080"/>
      <c r="P20080"/>
    </row>
    <row r="20081" spans="8:16" x14ac:dyDescent="0.5">
      <c r="H20081"/>
      <c r="P20081"/>
    </row>
    <row r="20082" spans="8:16" x14ac:dyDescent="0.5">
      <c r="H20082"/>
      <c r="P20082"/>
    </row>
    <row r="20083" spans="8:16" x14ac:dyDescent="0.5">
      <c r="H20083"/>
      <c r="P20083"/>
    </row>
    <row r="20084" spans="8:16" x14ac:dyDescent="0.5">
      <c r="H20084"/>
      <c r="P20084"/>
    </row>
    <row r="20085" spans="8:16" x14ac:dyDescent="0.5">
      <c r="H20085"/>
      <c r="P20085"/>
    </row>
    <row r="20086" spans="8:16" x14ac:dyDescent="0.5">
      <c r="H20086"/>
      <c r="P20086"/>
    </row>
    <row r="20087" spans="8:16" x14ac:dyDescent="0.5">
      <c r="H20087"/>
      <c r="P20087"/>
    </row>
    <row r="20088" spans="8:16" x14ac:dyDescent="0.5">
      <c r="H20088"/>
      <c r="P20088"/>
    </row>
    <row r="20089" spans="8:16" x14ac:dyDescent="0.5">
      <c r="H20089"/>
      <c r="P20089"/>
    </row>
    <row r="20090" spans="8:16" x14ac:dyDescent="0.5">
      <c r="H20090"/>
      <c r="P20090"/>
    </row>
    <row r="20091" spans="8:16" x14ac:dyDescent="0.5">
      <c r="H20091"/>
      <c r="P20091"/>
    </row>
    <row r="20092" spans="8:16" x14ac:dyDescent="0.5">
      <c r="H20092"/>
      <c r="P20092"/>
    </row>
    <row r="20093" spans="8:16" x14ac:dyDescent="0.5">
      <c r="H20093"/>
      <c r="P20093"/>
    </row>
    <row r="20094" spans="8:16" x14ac:dyDescent="0.5">
      <c r="H20094"/>
      <c r="P20094"/>
    </row>
    <row r="20095" spans="8:16" x14ac:dyDescent="0.5">
      <c r="H20095"/>
      <c r="P20095"/>
    </row>
    <row r="20096" spans="8:16" x14ac:dyDescent="0.5">
      <c r="H20096"/>
      <c r="P20096"/>
    </row>
    <row r="20097" spans="8:16" x14ac:dyDescent="0.5">
      <c r="H20097"/>
      <c r="P20097"/>
    </row>
    <row r="20098" spans="8:16" x14ac:dyDescent="0.5">
      <c r="H20098"/>
      <c r="P20098"/>
    </row>
    <row r="20099" spans="8:16" x14ac:dyDescent="0.5">
      <c r="H20099"/>
      <c r="P20099"/>
    </row>
    <row r="20100" spans="8:16" x14ac:dyDescent="0.5">
      <c r="H20100"/>
      <c r="P20100"/>
    </row>
    <row r="20101" spans="8:16" x14ac:dyDescent="0.5">
      <c r="H20101"/>
      <c r="P20101"/>
    </row>
    <row r="20102" spans="8:16" x14ac:dyDescent="0.5">
      <c r="H20102"/>
      <c r="P20102"/>
    </row>
    <row r="20103" spans="8:16" x14ac:dyDescent="0.5">
      <c r="H20103"/>
      <c r="P20103"/>
    </row>
    <row r="20104" spans="8:16" x14ac:dyDescent="0.5">
      <c r="H20104"/>
      <c r="P20104"/>
    </row>
    <row r="20105" spans="8:16" x14ac:dyDescent="0.5">
      <c r="H20105"/>
      <c r="P20105"/>
    </row>
    <row r="20106" spans="8:16" x14ac:dyDescent="0.5">
      <c r="H20106"/>
      <c r="P20106"/>
    </row>
    <row r="20107" spans="8:16" x14ac:dyDescent="0.5">
      <c r="H20107"/>
      <c r="P20107"/>
    </row>
    <row r="20108" spans="8:16" x14ac:dyDescent="0.5">
      <c r="H20108"/>
      <c r="P20108"/>
    </row>
    <row r="20109" spans="8:16" x14ac:dyDescent="0.5">
      <c r="H20109"/>
      <c r="P20109"/>
    </row>
    <row r="20110" spans="8:16" x14ac:dyDescent="0.5">
      <c r="H20110"/>
      <c r="P20110"/>
    </row>
    <row r="20111" spans="8:16" x14ac:dyDescent="0.5">
      <c r="H20111"/>
      <c r="P20111"/>
    </row>
    <row r="20112" spans="8:16" x14ac:dyDescent="0.5">
      <c r="H20112"/>
      <c r="P20112"/>
    </row>
    <row r="20113" spans="8:16" x14ac:dyDescent="0.5">
      <c r="H20113"/>
      <c r="P20113"/>
    </row>
    <row r="20114" spans="8:16" x14ac:dyDescent="0.5">
      <c r="H20114"/>
      <c r="P20114"/>
    </row>
    <row r="20115" spans="8:16" x14ac:dyDescent="0.5">
      <c r="H20115"/>
      <c r="P20115"/>
    </row>
    <row r="20116" spans="8:16" x14ac:dyDescent="0.5">
      <c r="H20116"/>
      <c r="P20116"/>
    </row>
    <row r="20117" spans="8:16" x14ac:dyDescent="0.5">
      <c r="H20117"/>
      <c r="P20117"/>
    </row>
    <row r="20118" spans="8:16" x14ac:dyDescent="0.5">
      <c r="H20118"/>
      <c r="P20118"/>
    </row>
    <row r="20119" spans="8:16" x14ac:dyDescent="0.5">
      <c r="H20119"/>
      <c r="P20119"/>
    </row>
    <row r="20120" spans="8:16" x14ac:dyDescent="0.5">
      <c r="H20120"/>
      <c r="P20120"/>
    </row>
    <row r="20121" spans="8:16" x14ac:dyDescent="0.5">
      <c r="H20121"/>
      <c r="P20121"/>
    </row>
    <row r="20122" spans="8:16" x14ac:dyDescent="0.5">
      <c r="H20122"/>
      <c r="P20122"/>
    </row>
    <row r="20123" spans="8:16" x14ac:dyDescent="0.5">
      <c r="H20123"/>
      <c r="P20123"/>
    </row>
    <row r="20124" spans="8:16" x14ac:dyDescent="0.5">
      <c r="H20124"/>
      <c r="P20124"/>
    </row>
    <row r="20125" spans="8:16" x14ac:dyDescent="0.5">
      <c r="H20125"/>
      <c r="P20125"/>
    </row>
    <row r="20126" spans="8:16" x14ac:dyDescent="0.5">
      <c r="H20126"/>
      <c r="P20126"/>
    </row>
    <row r="20127" spans="8:16" x14ac:dyDescent="0.5">
      <c r="H20127"/>
      <c r="P20127"/>
    </row>
    <row r="20128" spans="8:16" x14ac:dyDescent="0.5">
      <c r="H20128"/>
      <c r="P20128"/>
    </row>
    <row r="20129" spans="8:16" x14ac:dyDescent="0.5">
      <c r="H20129"/>
      <c r="P20129"/>
    </row>
    <row r="20130" spans="8:16" x14ac:dyDescent="0.5">
      <c r="H20130"/>
      <c r="P20130"/>
    </row>
    <row r="20131" spans="8:16" x14ac:dyDescent="0.5">
      <c r="H20131"/>
      <c r="P20131"/>
    </row>
    <row r="20132" spans="8:16" x14ac:dyDescent="0.5">
      <c r="H20132"/>
      <c r="P20132"/>
    </row>
    <row r="20133" spans="8:16" x14ac:dyDescent="0.5">
      <c r="H20133"/>
      <c r="P20133"/>
    </row>
    <row r="20134" spans="8:16" x14ac:dyDescent="0.5">
      <c r="H20134"/>
      <c r="P20134"/>
    </row>
    <row r="20135" spans="8:16" x14ac:dyDescent="0.5">
      <c r="H20135"/>
      <c r="P20135"/>
    </row>
    <row r="20136" spans="8:16" x14ac:dyDescent="0.5">
      <c r="H20136"/>
      <c r="P20136"/>
    </row>
    <row r="20137" spans="8:16" x14ac:dyDescent="0.5">
      <c r="H20137"/>
      <c r="P20137"/>
    </row>
    <row r="20138" spans="8:16" x14ac:dyDescent="0.5">
      <c r="H20138"/>
      <c r="P20138"/>
    </row>
    <row r="20139" spans="8:16" x14ac:dyDescent="0.5">
      <c r="H20139"/>
      <c r="P20139"/>
    </row>
    <row r="20140" spans="8:16" x14ac:dyDescent="0.5">
      <c r="H20140"/>
      <c r="P20140"/>
    </row>
    <row r="20141" spans="8:16" x14ac:dyDescent="0.5">
      <c r="H20141"/>
      <c r="P20141"/>
    </row>
    <row r="20142" spans="8:16" x14ac:dyDescent="0.5">
      <c r="H20142"/>
      <c r="P20142"/>
    </row>
    <row r="20143" spans="8:16" x14ac:dyDescent="0.5">
      <c r="H20143"/>
      <c r="P20143"/>
    </row>
    <row r="20144" spans="8:16" x14ac:dyDescent="0.5">
      <c r="H20144"/>
      <c r="P20144"/>
    </row>
    <row r="20145" spans="8:16" x14ac:dyDescent="0.5">
      <c r="H20145"/>
      <c r="P20145"/>
    </row>
    <row r="20146" spans="8:16" x14ac:dyDescent="0.5">
      <c r="H20146"/>
      <c r="P20146"/>
    </row>
    <row r="20147" spans="8:16" x14ac:dyDescent="0.5">
      <c r="H20147"/>
      <c r="P20147"/>
    </row>
    <row r="20148" spans="8:16" x14ac:dyDescent="0.5">
      <c r="H20148"/>
      <c r="P20148"/>
    </row>
    <row r="20149" spans="8:16" x14ac:dyDescent="0.5">
      <c r="H20149"/>
      <c r="P20149"/>
    </row>
    <row r="20150" spans="8:16" x14ac:dyDescent="0.5">
      <c r="H20150"/>
      <c r="P20150"/>
    </row>
    <row r="20151" spans="8:16" x14ac:dyDescent="0.5">
      <c r="H20151"/>
      <c r="P20151"/>
    </row>
    <row r="20152" spans="8:16" x14ac:dyDescent="0.5">
      <c r="H20152"/>
      <c r="P20152"/>
    </row>
    <row r="20153" spans="8:16" x14ac:dyDescent="0.5">
      <c r="H20153"/>
      <c r="P20153"/>
    </row>
    <row r="20154" spans="8:16" x14ac:dyDescent="0.5">
      <c r="H20154"/>
      <c r="P20154"/>
    </row>
    <row r="20155" spans="8:16" x14ac:dyDescent="0.5">
      <c r="H20155"/>
      <c r="P20155"/>
    </row>
    <row r="20156" spans="8:16" x14ac:dyDescent="0.5">
      <c r="H20156"/>
      <c r="P20156"/>
    </row>
    <row r="20157" spans="8:16" x14ac:dyDescent="0.5">
      <c r="H20157"/>
      <c r="P20157"/>
    </row>
    <row r="20158" spans="8:16" x14ac:dyDescent="0.5">
      <c r="H20158"/>
      <c r="P20158"/>
    </row>
    <row r="20159" spans="8:16" x14ac:dyDescent="0.5">
      <c r="H20159"/>
      <c r="P20159"/>
    </row>
    <row r="20160" spans="8:16" x14ac:dyDescent="0.5">
      <c r="H20160"/>
      <c r="P20160"/>
    </row>
    <row r="20161" spans="8:16" x14ac:dyDescent="0.5">
      <c r="H20161"/>
      <c r="P20161"/>
    </row>
    <row r="20162" spans="8:16" x14ac:dyDescent="0.5">
      <c r="H20162"/>
      <c r="P20162"/>
    </row>
    <row r="20163" spans="8:16" x14ac:dyDescent="0.5">
      <c r="H20163"/>
      <c r="P20163"/>
    </row>
    <row r="20164" spans="8:16" x14ac:dyDescent="0.5">
      <c r="H20164"/>
      <c r="P20164"/>
    </row>
    <row r="20165" spans="8:16" x14ac:dyDescent="0.5">
      <c r="H20165"/>
      <c r="P20165"/>
    </row>
    <row r="20166" spans="8:16" x14ac:dyDescent="0.5">
      <c r="H20166"/>
      <c r="P20166"/>
    </row>
    <row r="20167" spans="8:16" x14ac:dyDescent="0.5">
      <c r="H20167"/>
      <c r="P20167"/>
    </row>
    <row r="20168" spans="8:16" x14ac:dyDescent="0.5">
      <c r="H20168"/>
      <c r="P20168"/>
    </row>
    <row r="20169" spans="8:16" x14ac:dyDescent="0.5">
      <c r="H20169"/>
      <c r="P20169"/>
    </row>
    <row r="20170" spans="8:16" x14ac:dyDescent="0.5">
      <c r="H20170"/>
      <c r="P20170"/>
    </row>
    <row r="20171" spans="8:16" x14ac:dyDescent="0.5">
      <c r="H20171"/>
      <c r="P20171"/>
    </row>
    <row r="20172" spans="8:16" x14ac:dyDescent="0.5">
      <c r="H20172"/>
      <c r="P20172"/>
    </row>
    <row r="20173" spans="8:16" x14ac:dyDescent="0.5">
      <c r="H20173"/>
      <c r="P20173"/>
    </row>
    <row r="20174" spans="8:16" x14ac:dyDescent="0.5">
      <c r="H20174"/>
      <c r="P20174"/>
    </row>
    <row r="20175" spans="8:16" x14ac:dyDescent="0.5">
      <c r="H20175"/>
      <c r="P20175"/>
    </row>
    <row r="20176" spans="8:16" x14ac:dyDescent="0.5">
      <c r="H20176"/>
      <c r="P20176"/>
    </row>
    <row r="20177" spans="8:16" x14ac:dyDescent="0.5">
      <c r="H20177"/>
      <c r="P20177"/>
    </row>
    <row r="20178" spans="8:16" x14ac:dyDescent="0.5">
      <c r="H20178"/>
      <c r="P20178"/>
    </row>
    <row r="20179" spans="8:16" x14ac:dyDescent="0.5">
      <c r="H20179"/>
      <c r="P20179"/>
    </row>
    <row r="20180" spans="8:16" x14ac:dyDescent="0.5">
      <c r="H20180"/>
      <c r="P20180"/>
    </row>
    <row r="20181" spans="8:16" x14ac:dyDescent="0.5">
      <c r="H20181"/>
      <c r="P20181"/>
    </row>
    <row r="20182" spans="8:16" x14ac:dyDescent="0.5">
      <c r="H20182"/>
      <c r="P20182"/>
    </row>
    <row r="20183" spans="8:16" x14ac:dyDescent="0.5">
      <c r="H20183"/>
      <c r="P20183"/>
    </row>
    <row r="20184" spans="8:16" x14ac:dyDescent="0.5">
      <c r="H20184"/>
      <c r="P20184"/>
    </row>
    <row r="20185" spans="8:16" x14ac:dyDescent="0.5">
      <c r="H20185"/>
      <c r="P20185"/>
    </row>
    <row r="20186" spans="8:16" x14ac:dyDescent="0.5">
      <c r="H20186"/>
      <c r="P20186"/>
    </row>
    <row r="20187" spans="8:16" x14ac:dyDescent="0.5">
      <c r="H20187"/>
      <c r="P20187"/>
    </row>
    <row r="20188" spans="8:16" x14ac:dyDescent="0.5">
      <c r="H20188"/>
      <c r="P20188"/>
    </row>
    <row r="20189" spans="8:16" x14ac:dyDescent="0.5">
      <c r="H20189"/>
      <c r="P20189"/>
    </row>
    <row r="20190" spans="8:16" x14ac:dyDescent="0.5">
      <c r="H20190"/>
      <c r="P20190"/>
    </row>
    <row r="20191" spans="8:16" x14ac:dyDescent="0.5">
      <c r="H20191"/>
      <c r="P20191"/>
    </row>
    <row r="20192" spans="8:16" x14ac:dyDescent="0.5">
      <c r="H20192"/>
      <c r="P20192"/>
    </row>
    <row r="20193" spans="8:16" x14ac:dyDescent="0.5">
      <c r="H20193"/>
      <c r="P20193"/>
    </row>
    <row r="20194" spans="8:16" x14ac:dyDescent="0.5">
      <c r="H20194"/>
      <c r="P20194"/>
    </row>
    <row r="20195" spans="8:16" x14ac:dyDescent="0.5">
      <c r="H20195"/>
      <c r="P20195"/>
    </row>
    <row r="20196" spans="8:16" x14ac:dyDescent="0.5">
      <c r="H20196"/>
      <c r="P20196"/>
    </row>
    <row r="20197" spans="8:16" x14ac:dyDescent="0.5">
      <c r="H20197"/>
      <c r="P20197"/>
    </row>
    <row r="20198" spans="8:16" x14ac:dyDescent="0.5">
      <c r="H20198"/>
      <c r="P20198"/>
    </row>
    <row r="20199" spans="8:16" x14ac:dyDescent="0.5">
      <c r="H20199"/>
      <c r="P20199"/>
    </row>
    <row r="20200" spans="8:16" x14ac:dyDescent="0.5">
      <c r="H20200"/>
      <c r="P20200"/>
    </row>
    <row r="20201" spans="8:16" x14ac:dyDescent="0.5">
      <c r="H20201"/>
      <c r="P20201"/>
    </row>
    <row r="20202" spans="8:16" x14ac:dyDescent="0.5">
      <c r="H20202"/>
      <c r="P20202"/>
    </row>
    <row r="20203" spans="8:16" x14ac:dyDescent="0.5">
      <c r="H20203"/>
      <c r="P20203"/>
    </row>
    <row r="20204" spans="8:16" x14ac:dyDescent="0.5">
      <c r="H20204"/>
      <c r="P20204"/>
    </row>
    <row r="20205" spans="8:16" x14ac:dyDescent="0.5">
      <c r="H20205"/>
      <c r="P20205"/>
    </row>
    <row r="20206" spans="8:16" x14ac:dyDescent="0.5">
      <c r="H20206"/>
      <c r="P20206"/>
    </row>
    <row r="20207" spans="8:16" x14ac:dyDescent="0.5">
      <c r="H20207"/>
      <c r="P20207"/>
    </row>
    <row r="20208" spans="8:16" x14ac:dyDescent="0.5">
      <c r="H20208"/>
      <c r="P20208"/>
    </row>
    <row r="20209" spans="8:16" x14ac:dyDescent="0.5">
      <c r="H20209"/>
      <c r="P20209"/>
    </row>
    <row r="20210" spans="8:16" x14ac:dyDescent="0.5">
      <c r="H20210"/>
      <c r="P20210"/>
    </row>
    <row r="20211" spans="8:16" x14ac:dyDescent="0.5">
      <c r="H20211"/>
      <c r="P20211"/>
    </row>
    <row r="20212" spans="8:16" x14ac:dyDescent="0.5">
      <c r="H20212"/>
      <c r="P20212"/>
    </row>
    <row r="20213" spans="8:16" x14ac:dyDescent="0.5">
      <c r="H20213"/>
      <c r="P20213"/>
    </row>
    <row r="20214" spans="8:16" x14ac:dyDescent="0.5">
      <c r="H20214"/>
      <c r="P20214"/>
    </row>
    <row r="20215" spans="8:16" x14ac:dyDescent="0.5">
      <c r="H20215"/>
      <c r="P20215"/>
    </row>
    <row r="20216" spans="8:16" x14ac:dyDescent="0.5">
      <c r="H20216"/>
      <c r="P20216"/>
    </row>
    <row r="20217" spans="8:16" x14ac:dyDescent="0.5">
      <c r="H20217"/>
      <c r="P20217"/>
    </row>
    <row r="20218" spans="8:16" x14ac:dyDescent="0.5">
      <c r="H20218"/>
      <c r="P20218"/>
    </row>
    <row r="20219" spans="8:16" x14ac:dyDescent="0.5">
      <c r="H20219"/>
      <c r="P20219"/>
    </row>
    <row r="20220" spans="8:16" x14ac:dyDescent="0.5">
      <c r="H20220"/>
      <c r="P20220"/>
    </row>
    <row r="20221" spans="8:16" x14ac:dyDescent="0.5">
      <c r="H20221"/>
      <c r="P20221"/>
    </row>
    <row r="20222" spans="8:16" x14ac:dyDescent="0.5">
      <c r="H20222"/>
      <c r="P20222"/>
    </row>
    <row r="20223" spans="8:16" x14ac:dyDescent="0.5">
      <c r="H20223"/>
      <c r="P20223"/>
    </row>
    <row r="20224" spans="8:16" x14ac:dyDescent="0.5">
      <c r="H20224"/>
      <c r="P20224"/>
    </row>
    <row r="20225" spans="8:16" x14ac:dyDescent="0.5">
      <c r="H20225"/>
      <c r="P20225"/>
    </row>
    <row r="20226" spans="8:16" x14ac:dyDescent="0.5">
      <c r="H20226"/>
      <c r="P20226"/>
    </row>
    <row r="20227" spans="8:16" x14ac:dyDescent="0.5">
      <c r="H20227"/>
      <c r="P20227"/>
    </row>
    <row r="20228" spans="8:16" x14ac:dyDescent="0.5">
      <c r="H20228"/>
      <c r="P20228"/>
    </row>
    <row r="20229" spans="8:16" x14ac:dyDescent="0.5">
      <c r="H20229"/>
      <c r="P20229"/>
    </row>
    <row r="20230" spans="8:16" x14ac:dyDescent="0.5">
      <c r="H20230"/>
      <c r="P20230"/>
    </row>
    <row r="20231" spans="8:16" x14ac:dyDescent="0.5">
      <c r="H20231"/>
      <c r="P20231"/>
    </row>
    <row r="20232" spans="8:16" x14ac:dyDescent="0.5">
      <c r="H20232"/>
      <c r="P20232"/>
    </row>
    <row r="20233" spans="8:16" x14ac:dyDescent="0.5">
      <c r="H20233"/>
      <c r="P20233"/>
    </row>
    <row r="20234" spans="8:16" x14ac:dyDescent="0.5">
      <c r="H20234"/>
      <c r="P20234"/>
    </row>
    <row r="20235" spans="8:16" x14ac:dyDescent="0.5">
      <c r="H20235"/>
      <c r="P20235"/>
    </row>
    <row r="20236" spans="8:16" x14ac:dyDescent="0.5">
      <c r="H20236"/>
      <c r="P20236"/>
    </row>
    <row r="20237" spans="8:16" x14ac:dyDescent="0.5">
      <c r="H20237"/>
      <c r="P20237"/>
    </row>
    <row r="20238" spans="8:16" x14ac:dyDescent="0.5">
      <c r="H20238"/>
      <c r="P20238"/>
    </row>
    <row r="20239" spans="8:16" x14ac:dyDescent="0.5">
      <c r="H20239"/>
      <c r="P20239"/>
    </row>
    <row r="20240" spans="8:16" x14ac:dyDescent="0.5">
      <c r="H20240"/>
      <c r="P20240"/>
    </row>
    <row r="20241" spans="8:16" x14ac:dyDescent="0.5">
      <c r="H20241"/>
      <c r="P20241"/>
    </row>
    <row r="20242" spans="8:16" x14ac:dyDescent="0.5">
      <c r="H20242"/>
      <c r="P20242"/>
    </row>
    <row r="20243" spans="8:16" x14ac:dyDescent="0.5">
      <c r="H20243"/>
      <c r="P20243"/>
    </row>
    <row r="20244" spans="8:16" x14ac:dyDescent="0.5">
      <c r="H20244"/>
      <c r="P20244"/>
    </row>
    <row r="20245" spans="8:16" x14ac:dyDescent="0.5">
      <c r="H20245"/>
      <c r="P20245"/>
    </row>
    <row r="20246" spans="8:16" x14ac:dyDescent="0.5">
      <c r="H20246"/>
      <c r="P20246"/>
    </row>
    <row r="20247" spans="8:16" x14ac:dyDescent="0.5">
      <c r="H20247"/>
      <c r="P20247"/>
    </row>
    <row r="20248" spans="8:16" x14ac:dyDescent="0.5">
      <c r="H20248"/>
      <c r="P20248"/>
    </row>
    <row r="20249" spans="8:16" x14ac:dyDescent="0.5">
      <c r="H20249"/>
      <c r="P20249"/>
    </row>
    <row r="20250" spans="8:16" x14ac:dyDescent="0.5">
      <c r="H20250"/>
      <c r="P20250"/>
    </row>
    <row r="20251" spans="8:16" x14ac:dyDescent="0.5">
      <c r="H20251"/>
      <c r="P20251"/>
    </row>
    <row r="20252" spans="8:16" x14ac:dyDescent="0.5">
      <c r="H20252"/>
      <c r="P20252"/>
    </row>
    <row r="20253" spans="8:16" x14ac:dyDescent="0.5">
      <c r="H20253"/>
      <c r="P20253"/>
    </row>
    <row r="20254" spans="8:16" x14ac:dyDescent="0.5">
      <c r="H20254"/>
      <c r="P20254"/>
    </row>
    <row r="20255" spans="8:16" x14ac:dyDescent="0.5">
      <c r="H20255"/>
      <c r="P20255"/>
    </row>
    <row r="20256" spans="8:16" x14ac:dyDescent="0.5">
      <c r="H20256"/>
      <c r="P20256"/>
    </row>
    <row r="20257" spans="8:16" x14ac:dyDescent="0.5">
      <c r="H20257"/>
      <c r="P20257"/>
    </row>
    <row r="20258" spans="8:16" x14ac:dyDescent="0.5">
      <c r="H20258"/>
      <c r="P20258"/>
    </row>
    <row r="20259" spans="8:16" x14ac:dyDescent="0.5">
      <c r="H20259"/>
      <c r="P20259"/>
    </row>
    <row r="20260" spans="8:16" x14ac:dyDescent="0.5">
      <c r="H20260"/>
      <c r="P20260"/>
    </row>
    <row r="20261" spans="8:16" x14ac:dyDescent="0.5">
      <c r="H20261"/>
      <c r="P20261"/>
    </row>
    <row r="20262" spans="8:16" x14ac:dyDescent="0.5">
      <c r="H20262"/>
      <c r="P20262"/>
    </row>
    <row r="20263" spans="8:16" x14ac:dyDescent="0.5">
      <c r="H20263"/>
      <c r="P20263"/>
    </row>
    <row r="20264" spans="8:16" x14ac:dyDescent="0.5">
      <c r="H20264"/>
      <c r="P20264"/>
    </row>
    <row r="20265" spans="8:16" x14ac:dyDescent="0.5">
      <c r="H20265"/>
      <c r="P20265"/>
    </row>
    <row r="20266" spans="8:16" x14ac:dyDescent="0.5">
      <c r="H20266"/>
      <c r="P20266"/>
    </row>
    <row r="20267" spans="8:16" x14ac:dyDescent="0.5">
      <c r="H20267"/>
      <c r="P20267"/>
    </row>
    <row r="20268" spans="8:16" x14ac:dyDescent="0.5">
      <c r="H20268"/>
      <c r="P20268"/>
    </row>
    <row r="20269" spans="8:16" x14ac:dyDescent="0.5">
      <c r="H20269"/>
      <c r="P20269"/>
    </row>
    <row r="20270" spans="8:16" x14ac:dyDescent="0.5">
      <c r="H20270"/>
      <c r="P20270"/>
    </row>
    <row r="20271" spans="8:16" x14ac:dyDescent="0.5">
      <c r="H20271"/>
      <c r="P20271"/>
    </row>
    <row r="20272" spans="8:16" x14ac:dyDescent="0.5">
      <c r="H20272"/>
      <c r="P20272"/>
    </row>
    <row r="20273" spans="8:16" x14ac:dyDescent="0.5">
      <c r="H20273"/>
      <c r="P20273"/>
    </row>
    <row r="20274" spans="8:16" x14ac:dyDescent="0.5">
      <c r="H20274"/>
      <c r="P20274"/>
    </row>
    <row r="20275" spans="8:16" x14ac:dyDescent="0.5">
      <c r="H20275"/>
      <c r="P20275"/>
    </row>
    <row r="20276" spans="8:16" x14ac:dyDescent="0.5">
      <c r="H20276"/>
      <c r="P20276"/>
    </row>
    <row r="20277" spans="8:16" x14ac:dyDescent="0.5">
      <c r="H20277"/>
      <c r="P20277"/>
    </row>
    <row r="20278" spans="8:16" x14ac:dyDescent="0.5">
      <c r="H20278"/>
      <c r="P20278"/>
    </row>
    <row r="20279" spans="8:16" x14ac:dyDescent="0.5">
      <c r="H20279"/>
      <c r="P20279"/>
    </row>
    <row r="20280" spans="8:16" x14ac:dyDescent="0.5">
      <c r="H20280"/>
      <c r="P20280"/>
    </row>
    <row r="20281" spans="8:16" x14ac:dyDescent="0.5">
      <c r="H20281"/>
      <c r="P20281"/>
    </row>
    <row r="20282" spans="8:16" x14ac:dyDescent="0.5">
      <c r="H20282"/>
      <c r="P20282"/>
    </row>
    <row r="20283" spans="8:16" x14ac:dyDescent="0.5">
      <c r="H20283"/>
      <c r="P20283"/>
    </row>
    <row r="20284" spans="8:16" x14ac:dyDescent="0.5">
      <c r="H20284"/>
      <c r="P20284"/>
    </row>
    <row r="20285" spans="8:16" x14ac:dyDescent="0.5">
      <c r="H20285"/>
      <c r="P20285"/>
    </row>
    <row r="20286" spans="8:16" x14ac:dyDescent="0.5">
      <c r="H20286"/>
      <c r="P20286"/>
    </row>
    <row r="20287" spans="8:16" x14ac:dyDescent="0.5">
      <c r="H20287"/>
      <c r="P20287"/>
    </row>
    <row r="20288" spans="8:16" x14ac:dyDescent="0.5">
      <c r="H20288"/>
      <c r="P20288"/>
    </row>
    <row r="20289" spans="8:16" x14ac:dyDescent="0.5">
      <c r="H20289"/>
      <c r="P20289"/>
    </row>
    <row r="20290" spans="8:16" x14ac:dyDescent="0.5">
      <c r="H20290"/>
      <c r="P20290"/>
    </row>
    <row r="20291" spans="8:16" x14ac:dyDescent="0.5">
      <c r="H20291"/>
      <c r="P20291"/>
    </row>
    <row r="20292" spans="8:16" x14ac:dyDescent="0.5">
      <c r="H20292"/>
      <c r="P20292"/>
    </row>
    <row r="20293" spans="8:16" x14ac:dyDescent="0.5">
      <c r="H20293"/>
      <c r="P20293"/>
    </row>
    <row r="20294" spans="8:16" x14ac:dyDescent="0.5">
      <c r="H20294"/>
      <c r="P20294"/>
    </row>
    <row r="20295" spans="8:16" x14ac:dyDescent="0.5">
      <c r="H20295"/>
      <c r="P20295"/>
    </row>
    <row r="20296" spans="8:16" x14ac:dyDescent="0.5">
      <c r="H20296"/>
      <c r="P20296"/>
    </row>
    <row r="20297" spans="8:16" x14ac:dyDescent="0.5">
      <c r="H20297"/>
      <c r="P20297"/>
    </row>
    <row r="20298" spans="8:16" x14ac:dyDescent="0.5">
      <c r="H20298"/>
      <c r="P20298"/>
    </row>
    <row r="20299" spans="8:16" x14ac:dyDescent="0.5">
      <c r="H20299"/>
      <c r="P20299"/>
    </row>
    <row r="20300" spans="8:16" x14ac:dyDescent="0.5">
      <c r="H20300"/>
      <c r="P20300"/>
    </row>
    <row r="20301" spans="8:16" x14ac:dyDescent="0.5">
      <c r="H20301"/>
      <c r="P20301"/>
    </row>
    <row r="20302" spans="8:16" x14ac:dyDescent="0.5">
      <c r="H20302"/>
      <c r="P20302"/>
    </row>
    <row r="20303" spans="8:16" x14ac:dyDescent="0.5">
      <c r="H20303"/>
      <c r="P20303"/>
    </row>
    <row r="20304" spans="8:16" x14ac:dyDescent="0.5">
      <c r="H20304"/>
      <c r="P20304"/>
    </row>
    <row r="20305" spans="8:16" x14ac:dyDescent="0.5">
      <c r="H20305"/>
      <c r="P20305"/>
    </row>
    <row r="20306" spans="8:16" x14ac:dyDescent="0.5">
      <c r="H20306"/>
      <c r="P20306"/>
    </row>
    <row r="20307" spans="8:16" x14ac:dyDescent="0.5">
      <c r="H20307"/>
      <c r="P20307"/>
    </row>
    <row r="20308" spans="8:16" x14ac:dyDescent="0.5">
      <c r="H20308"/>
      <c r="P20308"/>
    </row>
    <row r="20309" spans="8:16" x14ac:dyDescent="0.5">
      <c r="H20309"/>
      <c r="P20309"/>
    </row>
    <row r="20310" spans="8:16" x14ac:dyDescent="0.5">
      <c r="H20310"/>
      <c r="P20310"/>
    </row>
    <row r="20311" spans="8:16" x14ac:dyDescent="0.5">
      <c r="H20311"/>
      <c r="P20311"/>
    </row>
    <row r="20312" spans="8:16" x14ac:dyDescent="0.5">
      <c r="H20312"/>
      <c r="P20312"/>
    </row>
    <row r="20313" spans="8:16" x14ac:dyDescent="0.5">
      <c r="H20313"/>
      <c r="P20313"/>
    </row>
    <row r="20314" spans="8:16" x14ac:dyDescent="0.5">
      <c r="H20314"/>
      <c r="P20314"/>
    </row>
    <row r="20315" spans="8:16" x14ac:dyDescent="0.5">
      <c r="H20315"/>
      <c r="P20315"/>
    </row>
    <row r="20316" spans="8:16" x14ac:dyDescent="0.5">
      <c r="H20316"/>
      <c r="P20316"/>
    </row>
    <row r="20317" spans="8:16" x14ac:dyDescent="0.5">
      <c r="H20317"/>
      <c r="P20317"/>
    </row>
    <row r="20318" spans="8:16" x14ac:dyDescent="0.5">
      <c r="H20318"/>
      <c r="P20318"/>
    </row>
    <row r="20319" spans="8:16" x14ac:dyDescent="0.5">
      <c r="H20319"/>
      <c r="P20319"/>
    </row>
    <row r="20320" spans="8:16" x14ac:dyDescent="0.5">
      <c r="H20320"/>
      <c r="P20320"/>
    </row>
    <row r="20321" spans="8:16" x14ac:dyDescent="0.5">
      <c r="H20321"/>
      <c r="P20321"/>
    </row>
    <row r="20322" spans="8:16" x14ac:dyDescent="0.5">
      <c r="H20322"/>
      <c r="P20322"/>
    </row>
    <row r="20323" spans="8:16" x14ac:dyDescent="0.5">
      <c r="H20323"/>
      <c r="P20323"/>
    </row>
    <row r="20324" spans="8:16" x14ac:dyDescent="0.5">
      <c r="H20324"/>
      <c r="P20324"/>
    </row>
    <row r="20325" spans="8:16" x14ac:dyDescent="0.5">
      <c r="H20325"/>
      <c r="P20325"/>
    </row>
    <row r="20326" spans="8:16" x14ac:dyDescent="0.5">
      <c r="H20326"/>
      <c r="P20326"/>
    </row>
    <row r="20327" spans="8:16" x14ac:dyDescent="0.5">
      <c r="H20327"/>
      <c r="P20327"/>
    </row>
    <row r="20328" spans="8:16" x14ac:dyDescent="0.5">
      <c r="H20328"/>
      <c r="P20328"/>
    </row>
    <row r="20329" spans="8:16" x14ac:dyDescent="0.5">
      <c r="H20329"/>
      <c r="P20329"/>
    </row>
    <row r="20330" spans="8:16" x14ac:dyDescent="0.5">
      <c r="H20330"/>
      <c r="P20330"/>
    </row>
    <row r="20331" spans="8:16" x14ac:dyDescent="0.5">
      <c r="H20331"/>
      <c r="P20331"/>
    </row>
    <row r="20332" spans="8:16" x14ac:dyDescent="0.5">
      <c r="H20332"/>
      <c r="P20332"/>
    </row>
    <row r="20333" spans="8:16" x14ac:dyDescent="0.5">
      <c r="H20333"/>
      <c r="P20333"/>
    </row>
    <row r="20334" spans="8:16" x14ac:dyDescent="0.5">
      <c r="H20334"/>
      <c r="P20334"/>
    </row>
    <row r="20335" spans="8:16" x14ac:dyDescent="0.5">
      <c r="H20335"/>
      <c r="P20335"/>
    </row>
    <row r="20336" spans="8:16" x14ac:dyDescent="0.5">
      <c r="H20336"/>
      <c r="P20336"/>
    </row>
    <row r="20337" spans="8:16" x14ac:dyDescent="0.5">
      <c r="H20337"/>
      <c r="P20337"/>
    </row>
    <row r="20338" spans="8:16" x14ac:dyDescent="0.5">
      <c r="H20338"/>
      <c r="P20338"/>
    </row>
    <row r="20339" spans="8:16" x14ac:dyDescent="0.5">
      <c r="H20339"/>
      <c r="P20339"/>
    </row>
    <row r="20340" spans="8:16" x14ac:dyDescent="0.5">
      <c r="H20340"/>
      <c r="P20340"/>
    </row>
    <row r="20341" spans="8:16" x14ac:dyDescent="0.5">
      <c r="H20341"/>
      <c r="P20341"/>
    </row>
    <row r="20342" spans="8:16" x14ac:dyDescent="0.5">
      <c r="H20342"/>
      <c r="P20342"/>
    </row>
    <row r="20343" spans="8:16" x14ac:dyDescent="0.5">
      <c r="H20343"/>
      <c r="P20343"/>
    </row>
    <row r="20344" spans="8:16" x14ac:dyDescent="0.5">
      <c r="H20344"/>
      <c r="P20344"/>
    </row>
    <row r="20345" spans="8:16" x14ac:dyDescent="0.5">
      <c r="H20345"/>
      <c r="P20345"/>
    </row>
    <row r="20346" spans="8:16" x14ac:dyDescent="0.5">
      <c r="H20346"/>
      <c r="P20346"/>
    </row>
    <row r="20347" spans="8:16" x14ac:dyDescent="0.5">
      <c r="H20347"/>
      <c r="P20347"/>
    </row>
    <row r="20348" spans="8:16" x14ac:dyDescent="0.5">
      <c r="H20348"/>
      <c r="P20348"/>
    </row>
    <row r="20349" spans="8:16" x14ac:dyDescent="0.5">
      <c r="H20349"/>
      <c r="P20349"/>
    </row>
    <row r="20350" spans="8:16" x14ac:dyDescent="0.5">
      <c r="H20350"/>
      <c r="P20350"/>
    </row>
    <row r="20351" spans="8:16" x14ac:dyDescent="0.5">
      <c r="H20351"/>
      <c r="P20351"/>
    </row>
    <row r="20352" spans="8:16" x14ac:dyDescent="0.5">
      <c r="H20352"/>
      <c r="P20352"/>
    </row>
    <row r="20353" spans="8:16" x14ac:dyDescent="0.5">
      <c r="H20353"/>
      <c r="P20353"/>
    </row>
    <row r="20354" spans="8:16" x14ac:dyDescent="0.5">
      <c r="H20354"/>
      <c r="P20354"/>
    </row>
    <row r="20355" spans="8:16" x14ac:dyDescent="0.5">
      <c r="H20355"/>
      <c r="P20355"/>
    </row>
    <row r="20356" spans="8:16" x14ac:dyDescent="0.5">
      <c r="H20356"/>
      <c r="P20356"/>
    </row>
    <row r="20357" spans="8:16" x14ac:dyDescent="0.5">
      <c r="H20357"/>
      <c r="P20357"/>
    </row>
    <row r="20358" spans="8:16" x14ac:dyDescent="0.5">
      <c r="H20358"/>
      <c r="P20358"/>
    </row>
    <row r="20359" spans="8:16" x14ac:dyDescent="0.5">
      <c r="H20359"/>
      <c r="P20359"/>
    </row>
    <row r="20360" spans="8:16" x14ac:dyDescent="0.5">
      <c r="H20360"/>
      <c r="P20360"/>
    </row>
    <row r="20361" spans="8:16" x14ac:dyDescent="0.5">
      <c r="H20361"/>
      <c r="P20361"/>
    </row>
    <row r="20362" spans="8:16" x14ac:dyDescent="0.5">
      <c r="H20362"/>
      <c r="P20362"/>
    </row>
    <row r="20363" spans="8:16" x14ac:dyDescent="0.5">
      <c r="H20363"/>
      <c r="P20363"/>
    </row>
    <row r="20364" spans="8:16" x14ac:dyDescent="0.5">
      <c r="H20364"/>
      <c r="P20364"/>
    </row>
    <row r="20365" spans="8:16" x14ac:dyDescent="0.5">
      <c r="H20365"/>
      <c r="P20365"/>
    </row>
    <row r="20366" spans="8:16" x14ac:dyDescent="0.5">
      <c r="H20366"/>
      <c r="P20366"/>
    </row>
    <row r="20367" spans="8:16" x14ac:dyDescent="0.5">
      <c r="H20367"/>
      <c r="P20367"/>
    </row>
    <row r="20368" spans="8:16" x14ac:dyDescent="0.5">
      <c r="H20368"/>
      <c r="P20368"/>
    </row>
    <row r="20369" spans="8:16" x14ac:dyDescent="0.5">
      <c r="H20369"/>
      <c r="P20369"/>
    </row>
    <row r="20370" spans="8:16" x14ac:dyDescent="0.5">
      <c r="H20370"/>
      <c r="P20370"/>
    </row>
    <row r="20371" spans="8:16" x14ac:dyDescent="0.5">
      <c r="H20371"/>
      <c r="P20371"/>
    </row>
    <row r="20372" spans="8:16" x14ac:dyDescent="0.5">
      <c r="H20372"/>
      <c r="P20372"/>
    </row>
    <row r="20373" spans="8:16" x14ac:dyDescent="0.5">
      <c r="H20373"/>
      <c r="P20373"/>
    </row>
    <row r="20374" spans="8:16" x14ac:dyDescent="0.5">
      <c r="H20374"/>
      <c r="P20374"/>
    </row>
    <row r="20375" spans="8:16" x14ac:dyDescent="0.5">
      <c r="H20375"/>
      <c r="P20375"/>
    </row>
    <row r="20376" spans="8:16" x14ac:dyDescent="0.5">
      <c r="H20376"/>
      <c r="P20376"/>
    </row>
    <row r="20377" spans="8:16" x14ac:dyDescent="0.5">
      <c r="H20377"/>
      <c r="P20377"/>
    </row>
    <row r="20378" spans="8:16" x14ac:dyDescent="0.5">
      <c r="H20378"/>
      <c r="P20378"/>
    </row>
    <row r="20379" spans="8:16" x14ac:dyDescent="0.5">
      <c r="H20379"/>
      <c r="P20379"/>
    </row>
    <row r="20380" spans="8:16" x14ac:dyDescent="0.5">
      <c r="H20380"/>
      <c r="P20380"/>
    </row>
    <row r="20381" spans="8:16" x14ac:dyDescent="0.5">
      <c r="H20381"/>
      <c r="P20381"/>
    </row>
    <row r="20382" spans="8:16" x14ac:dyDescent="0.5">
      <c r="H20382"/>
      <c r="P20382"/>
    </row>
    <row r="20383" spans="8:16" x14ac:dyDescent="0.5">
      <c r="H20383"/>
      <c r="P20383"/>
    </row>
    <row r="20384" spans="8:16" x14ac:dyDescent="0.5">
      <c r="H20384"/>
      <c r="P20384"/>
    </row>
    <row r="20385" spans="8:16" x14ac:dyDescent="0.5">
      <c r="H20385"/>
      <c r="P20385"/>
    </row>
    <row r="20386" spans="8:16" x14ac:dyDescent="0.5">
      <c r="H20386"/>
      <c r="P20386"/>
    </row>
    <row r="20387" spans="8:16" x14ac:dyDescent="0.5">
      <c r="H20387"/>
      <c r="P20387"/>
    </row>
    <row r="20388" spans="8:16" x14ac:dyDescent="0.5">
      <c r="H20388"/>
      <c r="P20388"/>
    </row>
    <row r="20389" spans="8:16" x14ac:dyDescent="0.5">
      <c r="H20389"/>
      <c r="P20389"/>
    </row>
    <row r="20390" spans="8:16" x14ac:dyDescent="0.5">
      <c r="H20390"/>
      <c r="P20390"/>
    </row>
    <row r="20391" spans="8:16" x14ac:dyDescent="0.5">
      <c r="H20391"/>
      <c r="P20391"/>
    </row>
    <row r="20392" spans="8:16" x14ac:dyDescent="0.5">
      <c r="H20392"/>
      <c r="P20392"/>
    </row>
    <row r="20393" spans="8:16" x14ac:dyDescent="0.5">
      <c r="H20393"/>
      <c r="P20393"/>
    </row>
    <row r="20394" spans="8:16" x14ac:dyDescent="0.5">
      <c r="H20394"/>
      <c r="P20394"/>
    </row>
    <row r="20395" spans="8:16" x14ac:dyDescent="0.5">
      <c r="H20395"/>
      <c r="P20395"/>
    </row>
    <row r="20396" spans="8:16" x14ac:dyDescent="0.5">
      <c r="H20396"/>
      <c r="P20396"/>
    </row>
    <row r="20397" spans="8:16" x14ac:dyDescent="0.5">
      <c r="H20397"/>
      <c r="P20397"/>
    </row>
    <row r="20398" spans="8:16" x14ac:dyDescent="0.5">
      <c r="H20398"/>
      <c r="P20398"/>
    </row>
    <row r="20399" spans="8:16" x14ac:dyDescent="0.5">
      <c r="H20399"/>
      <c r="P20399"/>
    </row>
    <row r="20400" spans="8:16" x14ac:dyDescent="0.5">
      <c r="H20400"/>
      <c r="P20400"/>
    </row>
    <row r="20401" spans="8:16" x14ac:dyDescent="0.5">
      <c r="H20401"/>
      <c r="P20401"/>
    </row>
    <row r="20402" spans="8:16" x14ac:dyDescent="0.5">
      <c r="H20402"/>
      <c r="P20402"/>
    </row>
    <row r="20403" spans="8:16" x14ac:dyDescent="0.5">
      <c r="H20403"/>
      <c r="P20403"/>
    </row>
    <row r="20404" spans="8:16" x14ac:dyDescent="0.5">
      <c r="H20404"/>
      <c r="P20404"/>
    </row>
    <row r="20405" spans="8:16" x14ac:dyDescent="0.5">
      <c r="H20405"/>
      <c r="P20405"/>
    </row>
    <row r="20406" spans="8:16" x14ac:dyDescent="0.5">
      <c r="H20406"/>
      <c r="P20406"/>
    </row>
    <row r="20407" spans="8:16" x14ac:dyDescent="0.5">
      <c r="H20407"/>
      <c r="P20407"/>
    </row>
    <row r="20408" spans="8:16" x14ac:dyDescent="0.5">
      <c r="H20408"/>
      <c r="P20408"/>
    </row>
    <row r="20409" spans="8:16" x14ac:dyDescent="0.5">
      <c r="H20409"/>
      <c r="P20409"/>
    </row>
    <row r="20410" spans="8:16" x14ac:dyDescent="0.5">
      <c r="H20410"/>
      <c r="P20410"/>
    </row>
    <row r="20411" spans="8:16" x14ac:dyDescent="0.5">
      <c r="H20411"/>
      <c r="P20411"/>
    </row>
    <row r="20412" spans="8:16" x14ac:dyDescent="0.5">
      <c r="H20412"/>
      <c r="P20412"/>
    </row>
    <row r="20413" spans="8:16" x14ac:dyDescent="0.5">
      <c r="H20413"/>
      <c r="P20413"/>
    </row>
    <row r="20414" spans="8:16" x14ac:dyDescent="0.5">
      <c r="H20414"/>
      <c r="P20414"/>
    </row>
    <row r="20415" spans="8:16" x14ac:dyDescent="0.5">
      <c r="H20415"/>
      <c r="P20415"/>
    </row>
    <row r="20416" spans="8:16" x14ac:dyDescent="0.5">
      <c r="H20416"/>
      <c r="P20416"/>
    </row>
    <row r="20417" spans="8:16" x14ac:dyDescent="0.5">
      <c r="H20417"/>
      <c r="P20417"/>
    </row>
    <row r="20418" spans="8:16" x14ac:dyDescent="0.5">
      <c r="H20418"/>
      <c r="P20418"/>
    </row>
    <row r="20419" spans="8:16" x14ac:dyDescent="0.5">
      <c r="H20419"/>
      <c r="P20419"/>
    </row>
    <row r="20420" spans="8:16" x14ac:dyDescent="0.5">
      <c r="H20420"/>
      <c r="P20420"/>
    </row>
    <row r="20421" spans="8:16" x14ac:dyDescent="0.5">
      <c r="H20421"/>
      <c r="P20421"/>
    </row>
    <row r="20422" spans="8:16" x14ac:dyDescent="0.5">
      <c r="H20422"/>
      <c r="P20422"/>
    </row>
    <row r="20423" spans="8:16" x14ac:dyDescent="0.5">
      <c r="H20423"/>
      <c r="P20423"/>
    </row>
    <row r="20424" spans="8:16" x14ac:dyDescent="0.5">
      <c r="H20424"/>
      <c r="P20424"/>
    </row>
    <row r="20425" spans="8:16" x14ac:dyDescent="0.5">
      <c r="H20425"/>
      <c r="P20425"/>
    </row>
    <row r="20426" spans="8:16" x14ac:dyDescent="0.5">
      <c r="H20426"/>
      <c r="P20426"/>
    </row>
    <row r="20427" spans="8:16" x14ac:dyDescent="0.5">
      <c r="H20427"/>
      <c r="P20427"/>
    </row>
    <row r="20428" spans="8:16" x14ac:dyDescent="0.5">
      <c r="H20428"/>
      <c r="P20428"/>
    </row>
    <row r="20429" spans="8:16" x14ac:dyDescent="0.5">
      <c r="H20429"/>
      <c r="P20429"/>
    </row>
    <row r="20430" spans="8:16" x14ac:dyDescent="0.5">
      <c r="H20430"/>
      <c r="P20430"/>
    </row>
    <row r="20431" spans="8:16" x14ac:dyDescent="0.5">
      <c r="H20431"/>
      <c r="P20431"/>
    </row>
    <row r="20432" spans="8:16" x14ac:dyDescent="0.5">
      <c r="H20432"/>
      <c r="P20432"/>
    </row>
    <row r="20433" spans="8:16" x14ac:dyDescent="0.5">
      <c r="H20433"/>
      <c r="P20433"/>
    </row>
    <row r="20434" spans="8:16" x14ac:dyDescent="0.5">
      <c r="H20434"/>
      <c r="P20434"/>
    </row>
    <row r="20435" spans="8:16" x14ac:dyDescent="0.5">
      <c r="H20435"/>
      <c r="P20435"/>
    </row>
    <row r="20436" spans="8:16" x14ac:dyDescent="0.5">
      <c r="H20436"/>
      <c r="P20436"/>
    </row>
    <row r="20437" spans="8:16" x14ac:dyDescent="0.5">
      <c r="H20437"/>
      <c r="P20437"/>
    </row>
    <row r="20438" spans="8:16" x14ac:dyDescent="0.5">
      <c r="H20438"/>
      <c r="P20438"/>
    </row>
    <row r="20439" spans="8:16" x14ac:dyDescent="0.5">
      <c r="H20439"/>
      <c r="P20439"/>
    </row>
    <row r="20440" spans="8:16" x14ac:dyDescent="0.5">
      <c r="H20440"/>
      <c r="P20440"/>
    </row>
    <row r="20441" spans="8:16" x14ac:dyDescent="0.5">
      <c r="H20441"/>
      <c r="P20441"/>
    </row>
    <row r="20442" spans="8:16" x14ac:dyDescent="0.5">
      <c r="H20442"/>
      <c r="P20442"/>
    </row>
    <row r="20443" spans="8:16" x14ac:dyDescent="0.5">
      <c r="H20443"/>
      <c r="P20443"/>
    </row>
    <row r="20444" spans="8:16" x14ac:dyDescent="0.5">
      <c r="H20444"/>
      <c r="P20444"/>
    </row>
    <row r="20445" spans="8:16" x14ac:dyDescent="0.5">
      <c r="H20445"/>
      <c r="P20445"/>
    </row>
    <row r="20446" spans="8:16" x14ac:dyDescent="0.5">
      <c r="H20446"/>
      <c r="P20446"/>
    </row>
    <row r="20447" spans="8:16" x14ac:dyDescent="0.5">
      <c r="H20447"/>
      <c r="P20447"/>
    </row>
    <row r="20448" spans="8:16" x14ac:dyDescent="0.5">
      <c r="H20448"/>
      <c r="P20448"/>
    </row>
    <row r="20449" spans="8:16" x14ac:dyDescent="0.5">
      <c r="H20449"/>
      <c r="P20449"/>
    </row>
    <row r="20450" spans="8:16" x14ac:dyDescent="0.5">
      <c r="H20450"/>
      <c r="P20450"/>
    </row>
    <row r="20451" spans="8:16" x14ac:dyDescent="0.5">
      <c r="H20451"/>
      <c r="P20451"/>
    </row>
    <row r="20452" spans="8:16" x14ac:dyDescent="0.5">
      <c r="H20452"/>
      <c r="P20452"/>
    </row>
    <row r="20453" spans="8:16" x14ac:dyDescent="0.5">
      <c r="H20453"/>
      <c r="P20453"/>
    </row>
    <row r="20454" spans="8:16" x14ac:dyDescent="0.5">
      <c r="H20454"/>
      <c r="P20454"/>
    </row>
    <row r="20455" spans="8:16" x14ac:dyDescent="0.5">
      <c r="H20455"/>
      <c r="P20455"/>
    </row>
    <row r="20456" spans="8:16" x14ac:dyDescent="0.5">
      <c r="H20456"/>
      <c r="P20456"/>
    </row>
    <row r="20457" spans="8:16" x14ac:dyDescent="0.5">
      <c r="H20457"/>
      <c r="P20457"/>
    </row>
    <row r="20458" spans="8:16" x14ac:dyDescent="0.5">
      <c r="H20458"/>
      <c r="P20458"/>
    </row>
    <row r="20459" spans="8:16" x14ac:dyDescent="0.5">
      <c r="H20459"/>
      <c r="P20459"/>
    </row>
    <row r="20460" spans="8:16" x14ac:dyDescent="0.5">
      <c r="H20460"/>
      <c r="P20460"/>
    </row>
    <row r="20461" spans="8:16" x14ac:dyDescent="0.5">
      <c r="H20461"/>
      <c r="P20461"/>
    </row>
    <row r="20462" spans="8:16" x14ac:dyDescent="0.5">
      <c r="H20462"/>
      <c r="P20462"/>
    </row>
    <row r="20463" spans="8:16" x14ac:dyDescent="0.5">
      <c r="H20463"/>
      <c r="P20463"/>
    </row>
    <row r="20464" spans="8:16" x14ac:dyDescent="0.5">
      <c r="H20464"/>
      <c r="P20464"/>
    </row>
    <row r="20465" spans="8:16" x14ac:dyDescent="0.5">
      <c r="H20465"/>
      <c r="P20465"/>
    </row>
    <row r="20466" spans="8:16" x14ac:dyDescent="0.5">
      <c r="H20466"/>
      <c r="P20466"/>
    </row>
    <row r="20467" spans="8:16" x14ac:dyDescent="0.5">
      <c r="H20467"/>
      <c r="P20467"/>
    </row>
    <row r="20468" spans="8:16" x14ac:dyDescent="0.5">
      <c r="H20468"/>
      <c r="P20468"/>
    </row>
    <row r="20469" spans="8:16" x14ac:dyDescent="0.5">
      <c r="H20469"/>
      <c r="P20469"/>
    </row>
    <row r="20470" spans="8:16" x14ac:dyDescent="0.5">
      <c r="H20470"/>
      <c r="P20470"/>
    </row>
    <row r="20471" spans="8:16" x14ac:dyDescent="0.5">
      <c r="H20471"/>
      <c r="P20471"/>
    </row>
    <row r="20472" spans="8:16" x14ac:dyDescent="0.5">
      <c r="H20472"/>
      <c r="P20472"/>
    </row>
    <row r="20473" spans="8:16" x14ac:dyDescent="0.5">
      <c r="H20473"/>
      <c r="P20473"/>
    </row>
    <row r="20474" spans="8:16" x14ac:dyDescent="0.5">
      <c r="H20474"/>
      <c r="P20474"/>
    </row>
    <row r="20475" spans="8:16" x14ac:dyDescent="0.5">
      <c r="H20475"/>
      <c r="P20475"/>
    </row>
    <row r="20476" spans="8:16" x14ac:dyDescent="0.5">
      <c r="H20476"/>
      <c r="P20476"/>
    </row>
    <row r="20477" spans="8:16" x14ac:dyDescent="0.5">
      <c r="H20477"/>
      <c r="P20477"/>
    </row>
    <row r="20478" spans="8:16" x14ac:dyDescent="0.5">
      <c r="H20478"/>
      <c r="P20478"/>
    </row>
    <row r="20479" spans="8:16" x14ac:dyDescent="0.5">
      <c r="H20479"/>
      <c r="P20479"/>
    </row>
    <row r="20480" spans="8:16" x14ac:dyDescent="0.5">
      <c r="H20480"/>
      <c r="P20480"/>
    </row>
    <row r="20481" spans="8:16" x14ac:dyDescent="0.5">
      <c r="H20481"/>
      <c r="P20481"/>
    </row>
    <row r="20482" spans="8:16" x14ac:dyDescent="0.5">
      <c r="H20482"/>
      <c r="P20482"/>
    </row>
    <row r="20483" spans="8:16" x14ac:dyDescent="0.5">
      <c r="H20483"/>
      <c r="P20483"/>
    </row>
    <row r="20484" spans="8:16" x14ac:dyDescent="0.5">
      <c r="H20484"/>
      <c r="P20484"/>
    </row>
    <row r="20485" spans="8:16" x14ac:dyDescent="0.5">
      <c r="H20485"/>
      <c r="P20485"/>
    </row>
    <row r="20486" spans="8:16" x14ac:dyDescent="0.5">
      <c r="H20486"/>
      <c r="P20486"/>
    </row>
    <row r="20487" spans="8:16" x14ac:dyDescent="0.5">
      <c r="H20487"/>
      <c r="P20487"/>
    </row>
    <row r="20488" spans="8:16" x14ac:dyDescent="0.5">
      <c r="H20488"/>
      <c r="P20488"/>
    </row>
    <row r="20489" spans="8:16" x14ac:dyDescent="0.5">
      <c r="H20489"/>
      <c r="P20489"/>
    </row>
    <row r="20490" spans="8:16" x14ac:dyDescent="0.5">
      <c r="H20490"/>
      <c r="P20490"/>
    </row>
    <row r="20491" spans="8:16" x14ac:dyDescent="0.5">
      <c r="H20491"/>
      <c r="P20491"/>
    </row>
    <row r="20492" spans="8:16" x14ac:dyDescent="0.5">
      <c r="H20492"/>
      <c r="P20492"/>
    </row>
    <row r="20493" spans="8:16" x14ac:dyDescent="0.5">
      <c r="H20493"/>
      <c r="P20493"/>
    </row>
    <row r="20494" spans="8:16" x14ac:dyDescent="0.5">
      <c r="H20494"/>
      <c r="P20494"/>
    </row>
    <row r="20495" spans="8:16" x14ac:dyDescent="0.5">
      <c r="H20495"/>
      <c r="P20495"/>
    </row>
    <row r="20496" spans="8:16" x14ac:dyDescent="0.5">
      <c r="H20496"/>
      <c r="P20496"/>
    </row>
    <row r="20497" spans="8:16" x14ac:dyDescent="0.5">
      <c r="H20497"/>
      <c r="P20497"/>
    </row>
    <row r="20498" spans="8:16" x14ac:dyDescent="0.5">
      <c r="H20498"/>
      <c r="P20498"/>
    </row>
    <row r="20499" spans="8:16" x14ac:dyDescent="0.5">
      <c r="H20499"/>
      <c r="P20499"/>
    </row>
    <row r="20500" spans="8:16" x14ac:dyDescent="0.5">
      <c r="H20500"/>
      <c r="P20500"/>
    </row>
    <row r="20501" spans="8:16" x14ac:dyDescent="0.5">
      <c r="H20501"/>
      <c r="P20501"/>
    </row>
    <row r="20502" spans="8:16" x14ac:dyDescent="0.5">
      <c r="H20502"/>
      <c r="P20502"/>
    </row>
    <row r="20503" spans="8:16" x14ac:dyDescent="0.5">
      <c r="H20503"/>
      <c r="P20503"/>
    </row>
    <row r="20504" spans="8:16" x14ac:dyDescent="0.5">
      <c r="H20504"/>
      <c r="P20504"/>
    </row>
    <row r="20505" spans="8:16" x14ac:dyDescent="0.5">
      <c r="H20505"/>
      <c r="P20505"/>
    </row>
    <row r="20506" spans="8:16" x14ac:dyDescent="0.5">
      <c r="H20506"/>
      <c r="P20506"/>
    </row>
    <row r="20507" spans="8:16" x14ac:dyDescent="0.5">
      <c r="H20507"/>
      <c r="P20507"/>
    </row>
    <row r="20508" spans="8:16" x14ac:dyDescent="0.5">
      <c r="H20508"/>
      <c r="P20508"/>
    </row>
    <row r="20509" spans="8:16" x14ac:dyDescent="0.5">
      <c r="H20509"/>
      <c r="P20509"/>
    </row>
    <row r="20510" spans="8:16" x14ac:dyDescent="0.5">
      <c r="H20510"/>
      <c r="P20510"/>
    </row>
    <row r="20511" spans="8:16" x14ac:dyDescent="0.5">
      <c r="H20511"/>
      <c r="P20511"/>
    </row>
    <row r="20512" spans="8:16" x14ac:dyDescent="0.5">
      <c r="H20512"/>
      <c r="P20512"/>
    </row>
    <row r="20513" spans="8:16" x14ac:dyDescent="0.5">
      <c r="H20513"/>
      <c r="P20513"/>
    </row>
    <row r="20514" spans="8:16" x14ac:dyDescent="0.5">
      <c r="H20514"/>
      <c r="P20514"/>
    </row>
    <row r="20515" spans="8:16" x14ac:dyDescent="0.5">
      <c r="H20515"/>
      <c r="P20515"/>
    </row>
    <row r="20516" spans="8:16" x14ac:dyDescent="0.5">
      <c r="H20516"/>
      <c r="P20516"/>
    </row>
    <row r="20517" spans="8:16" x14ac:dyDescent="0.5">
      <c r="H20517"/>
      <c r="P20517"/>
    </row>
    <row r="20518" spans="8:16" x14ac:dyDescent="0.5">
      <c r="H20518"/>
      <c r="P20518"/>
    </row>
    <row r="20519" spans="8:16" x14ac:dyDescent="0.5">
      <c r="H20519"/>
      <c r="P20519"/>
    </row>
    <row r="20520" spans="8:16" x14ac:dyDescent="0.5">
      <c r="H20520"/>
      <c r="P20520"/>
    </row>
    <row r="20521" spans="8:16" x14ac:dyDescent="0.5">
      <c r="H20521"/>
      <c r="P20521"/>
    </row>
    <row r="20522" spans="8:16" x14ac:dyDescent="0.5">
      <c r="H20522"/>
      <c r="P20522"/>
    </row>
    <row r="20523" spans="8:16" x14ac:dyDescent="0.5">
      <c r="H20523"/>
      <c r="P20523"/>
    </row>
    <row r="20524" spans="8:16" x14ac:dyDescent="0.5">
      <c r="H20524"/>
      <c r="P20524"/>
    </row>
    <row r="20525" spans="8:16" x14ac:dyDescent="0.5">
      <c r="H20525"/>
      <c r="P20525"/>
    </row>
    <row r="20526" spans="8:16" x14ac:dyDescent="0.5">
      <c r="H20526"/>
      <c r="P20526"/>
    </row>
    <row r="20527" spans="8:16" x14ac:dyDescent="0.5">
      <c r="H20527"/>
      <c r="P20527"/>
    </row>
    <row r="20528" spans="8:16" x14ac:dyDescent="0.5">
      <c r="H20528"/>
      <c r="P20528"/>
    </row>
    <row r="20529" spans="8:16" x14ac:dyDescent="0.5">
      <c r="H20529"/>
      <c r="P20529"/>
    </row>
    <row r="20530" spans="8:16" x14ac:dyDescent="0.5">
      <c r="H20530"/>
      <c r="P20530"/>
    </row>
    <row r="20531" spans="8:16" x14ac:dyDescent="0.5">
      <c r="H20531"/>
      <c r="P20531"/>
    </row>
    <row r="20532" spans="8:16" x14ac:dyDescent="0.5">
      <c r="H20532"/>
      <c r="P20532"/>
    </row>
    <row r="20533" spans="8:16" x14ac:dyDescent="0.5">
      <c r="H20533"/>
      <c r="P20533"/>
    </row>
    <row r="20534" spans="8:16" x14ac:dyDescent="0.5">
      <c r="H20534"/>
      <c r="P20534"/>
    </row>
    <row r="20535" spans="8:16" x14ac:dyDescent="0.5">
      <c r="H20535"/>
      <c r="P20535"/>
    </row>
    <row r="20536" spans="8:16" x14ac:dyDescent="0.5">
      <c r="H20536"/>
      <c r="P20536"/>
    </row>
    <row r="20537" spans="8:16" x14ac:dyDescent="0.5">
      <c r="H20537"/>
      <c r="P20537"/>
    </row>
    <row r="20538" spans="8:16" x14ac:dyDescent="0.5">
      <c r="H20538"/>
      <c r="P20538"/>
    </row>
    <row r="20539" spans="8:16" x14ac:dyDescent="0.5">
      <c r="H20539"/>
      <c r="P20539"/>
    </row>
    <row r="20540" spans="8:16" x14ac:dyDescent="0.5">
      <c r="H20540"/>
      <c r="P20540"/>
    </row>
    <row r="20541" spans="8:16" x14ac:dyDescent="0.5">
      <c r="H20541"/>
      <c r="P20541"/>
    </row>
    <row r="20542" spans="8:16" x14ac:dyDescent="0.5">
      <c r="H20542"/>
      <c r="P20542"/>
    </row>
    <row r="20543" spans="8:16" x14ac:dyDescent="0.5">
      <c r="H20543"/>
      <c r="P20543"/>
    </row>
    <row r="20544" spans="8:16" x14ac:dyDescent="0.5">
      <c r="H20544"/>
      <c r="P20544"/>
    </row>
    <row r="20545" spans="8:16" x14ac:dyDescent="0.5">
      <c r="H20545"/>
      <c r="P20545"/>
    </row>
    <row r="20546" spans="8:16" x14ac:dyDescent="0.5">
      <c r="H20546"/>
      <c r="P20546"/>
    </row>
    <row r="20547" spans="8:16" x14ac:dyDescent="0.5">
      <c r="H20547"/>
      <c r="P20547"/>
    </row>
    <row r="20548" spans="8:16" x14ac:dyDescent="0.5">
      <c r="H20548"/>
      <c r="P20548"/>
    </row>
    <row r="20549" spans="8:16" x14ac:dyDescent="0.5">
      <c r="H20549"/>
      <c r="P20549"/>
    </row>
    <row r="20550" spans="8:16" x14ac:dyDescent="0.5">
      <c r="H20550"/>
      <c r="P20550"/>
    </row>
    <row r="20551" spans="8:16" x14ac:dyDescent="0.5">
      <c r="H20551"/>
      <c r="P20551"/>
    </row>
    <row r="20552" spans="8:16" x14ac:dyDescent="0.5">
      <c r="H20552"/>
      <c r="P20552"/>
    </row>
    <row r="20553" spans="8:16" x14ac:dyDescent="0.5">
      <c r="H20553"/>
      <c r="P20553"/>
    </row>
    <row r="20554" spans="8:16" x14ac:dyDescent="0.5">
      <c r="H20554"/>
      <c r="P20554"/>
    </row>
    <row r="20555" spans="8:16" x14ac:dyDescent="0.5">
      <c r="H20555"/>
      <c r="P20555"/>
    </row>
    <row r="20556" spans="8:16" x14ac:dyDescent="0.5">
      <c r="H20556"/>
      <c r="P20556"/>
    </row>
    <row r="20557" spans="8:16" x14ac:dyDescent="0.5">
      <c r="H20557"/>
      <c r="P20557"/>
    </row>
    <row r="20558" spans="8:16" x14ac:dyDescent="0.5">
      <c r="H20558"/>
      <c r="P20558"/>
    </row>
    <row r="20559" spans="8:16" x14ac:dyDescent="0.5">
      <c r="H20559"/>
      <c r="P20559"/>
    </row>
    <row r="20560" spans="8:16" x14ac:dyDescent="0.5">
      <c r="H20560"/>
      <c r="P20560"/>
    </row>
    <row r="20561" spans="8:16" x14ac:dyDescent="0.5">
      <c r="H20561"/>
      <c r="P20561"/>
    </row>
    <row r="20562" spans="8:16" x14ac:dyDescent="0.5">
      <c r="H20562"/>
      <c r="P20562"/>
    </row>
    <row r="20563" spans="8:16" x14ac:dyDescent="0.5">
      <c r="H20563"/>
      <c r="P20563"/>
    </row>
    <row r="20564" spans="8:16" x14ac:dyDescent="0.5">
      <c r="H20564"/>
      <c r="P20564"/>
    </row>
    <row r="20565" spans="8:16" x14ac:dyDescent="0.5">
      <c r="H20565"/>
      <c r="P20565"/>
    </row>
    <row r="20566" spans="8:16" x14ac:dyDescent="0.5">
      <c r="H20566"/>
      <c r="P20566"/>
    </row>
    <row r="20567" spans="8:16" x14ac:dyDescent="0.5">
      <c r="H20567"/>
      <c r="P20567"/>
    </row>
    <row r="20568" spans="8:16" x14ac:dyDescent="0.5">
      <c r="H20568"/>
      <c r="P20568"/>
    </row>
    <row r="20569" spans="8:16" x14ac:dyDescent="0.5">
      <c r="H20569"/>
      <c r="P20569"/>
    </row>
    <row r="20570" spans="8:16" x14ac:dyDescent="0.5">
      <c r="H20570"/>
      <c r="P20570"/>
    </row>
    <row r="20571" spans="8:16" x14ac:dyDescent="0.5">
      <c r="H20571"/>
      <c r="P20571"/>
    </row>
    <row r="20572" spans="8:16" x14ac:dyDescent="0.5">
      <c r="H20572"/>
      <c r="P20572"/>
    </row>
    <row r="20573" spans="8:16" x14ac:dyDescent="0.5">
      <c r="H20573"/>
      <c r="P20573"/>
    </row>
    <row r="20574" spans="8:16" x14ac:dyDescent="0.5">
      <c r="H20574"/>
      <c r="P20574"/>
    </row>
    <row r="20575" spans="8:16" x14ac:dyDescent="0.5">
      <c r="H20575"/>
      <c r="P20575"/>
    </row>
    <row r="20576" spans="8:16" x14ac:dyDescent="0.5">
      <c r="H20576"/>
      <c r="P20576"/>
    </row>
    <row r="20577" spans="8:16" x14ac:dyDescent="0.5">
      <c r="H20577"/>
      <c r="P20577"/>
    </row>
    <row r="20578" spans="8:16" x14ac:dyDescent="0.5">
      <c r="H20578"/>
      <c r="P20578"/>
    </row>
    <row r="20579" spans="8:16" x14ac:dyDescent="0.5">
      <c r="H20579"/>
      <c r="P20579"/>
    </row>
    <row r="20580" spans="8:16" x14ac:dyDescent="0.5">
      <c r="H20580"/>
      <c r="P20580"/>
    </row>
    <row r="20581" spans="8:16" x14ac:dyDescent="0.5">
      <c r="H20581"/>
      <c r="P20581"/>
    </row>
    <row r="20582" spans="8:16" x14ac:dyDescent="0.5">
      <c r="H20582"/>
      <c r="P20582"/>
    </row>
    <row r="20583" spans="8:16" x14ac:dyDescent="0.5">
      <c r="H20583"/>
      <c r="P20583"/>
    </row>
    <row r="20584" spans="8:16" x14ac:dyDescent="0.5">
      <c r="H20584"/>
      <c r="P20584"/>
    </row>
    <row r="20585" spans="8:16" x14ac:dyDescent="0.5">
      <c r="H20585"/>
      <c r="P20585"/>
    </row>
    <row r="20586" spans="8:16" x14ac:dyDescent="0.5">
      <c r="H20586"/>
      <c r="P20586"/>
    </row>
    <row r="20587" spans="8:16" x14ac:dyDescent="0.5">
      <c r="H20587"/>
      <c r="P20587"/>
    </row>
    <row r="20588" spans="8:16" x14ac:dyDescent="0.5">
      <c r="H20588"/>
      <c r="P20588"/>
    </row>
    <row r="20589" spans="8:16" x14ac:dyDescent="0.5">
      <c r="H20589"/>
      <c r="P20589"/>
    </row>
    <row r="20590" spans="8:16" x14ac:dyDescent="0.5">
      <c r="H20590"/>
      <c r="P20590"/>
    </row>
    <row r="20591" spans="8:16" x14ac:dyDescent="0.5">
      <c r="H20591"/>
      <c r="P20591"/>
    </row>
    <row r="20592" spans="8:16" x14ac:dyDescent="0.5">
      <c r="H20592"/>
      <c r="P20592"/>
    </row>
    <row r="20593" spans="8:16" x14ac:dyDescent="0.5">
      <c r="H20593"/>
      <c r="P20593"/>
    </row>
    <row r="20594" spans="8:16" x14ac:dyDescent="0.5">
      <c r="H20594"/>
      <c r="P20594"/>
    </row>
    <row r="20595" spans="8:16" x14ac:dyDescent="0.5">
      <c r="H20595"/>
      <c r="P20595"/>
    </row>
    <row r="20596" spans="8:16" x14ac:dyDescent="0.5">
      <c r="H20596"/>
      <c r="P20596"/>
    </row>
    <row r="20597" spans="8:16" x14ac:dyDescent="0.5">
      <c r="H20597"/>
      <c r="P20597"/>
    </row>
    <row r="20598" spans="8:16" x14ac:dyDescent="0.5">
      <c r="H20598"/>
      <c r="P20598"/>
    </row>
    <row r="20599" spans="8:16" x14ac:dyDescent="0.5">
      <c r="H20599"/>
      <c r="P20599"/>
    </row>
    <row r="20600" spans="8:16" x14ac:dyDescent="0.5">
      <c r="H20600"/>
      <c r="P20600"/>
    </row>
    <row r="20601" spans="8:16" x14ac:dyDescent="0.5">
      <c r="H20601"/>
      <c r="P20601"/>
    </row>
    <row r="20602" spans="8:16" x14ac:dyDescent="0.5">
      <c r="H20602"/>
      <c r="P20602"/>
    </row>
    <row r="20603" spans="8:16" x14ac:dyDescent="0.5">
      <c r="H20603"/>
      <c r="P20603"/>
    </row>
    <row r="20604" spans="8:16" x14ac:dyDescent="0.5">
      <c r="H20604"/>
      <c r="P20604"/>
    </row>
    <row r="20605" spans="8:16" x14ac:dyDescent="0.5">
      <c r="H20605"/>
      <c r="P20605"/>
    </row>
    <row r="20606" spans="8:16" x14ac:dyDescent="0.5">
      <c r="H20606"/>
      <c r="P20606"/>
    </row>
    <row r="20607" spans="8:16" x14ac:dyDescent="0.5">
      <c r="H20607"/>
      <c r="P20607"/>
    </row>
    <row r="20608" spans="8:16" x14ac:dyDescent="0.5">
      <c r="H20608"/>
      <c r="P20608"/>
    </row>
    <row r="20609" spans="8:16" x14ac:dyDescent="0.5">
      <c r="H20609"/>
      <c r="P20609"/>
    </row>
    <row r="20610" spans="8:16" x14ac:dyDescent="0.5">
      <c r="H20610"/>
      <c r="P20610"/>
    </row>
    <row r="20611" spans="8:16" x14ac:dyDescent="0.5">
      <c r="H20611"/>
      <c r="P20611"/>
    </row>
    <row r="20612" spans="8:16" x14ac:dyDescent="0.5">
      <c r="H20612"/>
      <c r="P20612"/>
    </row>
    <row r="20613" spans="8:16" x14ac:dyDescent="0.5">
      <c r="H20613"/>
      <c r="P20613"/>
    </row>
    <row r="20614" spans="8:16" x14ac:dyDescent="0.5">
      <c r="H20614"/>
      <c r="P20614"/>
    </row>
    <row r="20615" spans="8:16" x14ac:dyDescent="0.5">
      <c r="H20615"/>
      <c r="P20615"/>
    </row>
    <row r="20616" spans="8:16" x14ac:dyDescent="0.5">
      <c r="H20616"/>
      <c r="P20616"/>
    </row>
    <row r="20617" spans="8:16" x14ac:dyDescent="0.5">
      <c r="H20617"/>
      <c r="P20617"/>
    </row>
    <row r="20618" spans="8:16" x14ac:dyDescent="0.5">
      <c r="H20618"/>
      <c r="P20618"/>
    </row>
    <row r="20619" spans="8:16" x14ac:dyDescent="0.5">
      <c r="H20619"/>
      <c r="P20619"/>
    </row>
    <row r="20620" spans="8:16" x14ac:dyDescent="0.5">
      <c r="H20620"/>
      <c r="P20620"/>
    </row>
    <row r="20621" spans="8:16" x14ac:dyDescent="0.5">
      <c r="H20621"/>
      <c r="P20621"/>
    </row>
    <row r="20622" spans="8:16" x14ac:dyDescent="0.5">
      <c r="H20622"/>
      <c r="P20622"/>
    </row>
    <row r="20623" spans="8:16" x14ac:dyDescent="0.5">
      <c r="H20623"/>
      <c r="P20623"/>
    </row>
    <row r="20624" spans="8:16" x14ac:dyDescent="0.5">
      <c r="H20624"/>
      <c r="P20624"/>
    </row>
    <row r="20625" spans="8:16" x14ac:dyDescent="0.5">
      <c r="H20625"/>
      <c r="P20625"/>
    </row>
    <row r="20626" spans="8:16" x14ac:dyDescent="0.5">
      <c r="H20626"/>
      <c r="P20626"/>
    </row>
    <row r="20627" spans="8:16" x14ac:dyDescent="0.5">
      <c r="H20627"/>
      <c r="P20627"/>
    </row>
    <row r="20628" spans="8:16" x14ac:dyDescent="0.5">
      <c r="H20628"/>
      <c r="P20628"/>
    </row>
    <row r="20629" spans="8:16" x14ac:dyDescent="0.5">
      <c r="H20629"/>
      <c r="P20629"/>
    </row>
    <row r="20630" spans="8:16" x14ac:dyDescent="0.5">
      <c r="H20630"/>
      <c r="P20630"/>
    </row>
    <row r="20631" spans="8:16" x14ac:dyDescent="0.5">
      <c r="H20631"/>
      <c r="P20631"/>
    </row>
    <row r="20632" spans="8:16" x14ac:dyDescent="0.5">
      <c r="H20632"/>
      <c r="P20632"/>
    </row>
    <row r="20633" spans="8:16" x14ac:dyDescent="0.5">
      <c r="H20633"/>
      <c r="P20633"/>
    </row>
    <row r="20634" spans="8:16" x14ac:dyDescent="0.5">
      <c r="H20634"/>
      <c r="P20634"/>
    </row>
    <row r="20635" spans="8:16" x14ac:dyDescent="0.5">
      <c r="H20635"/>
      <c r="P20635"/>
    </row>
    <row r="20636" spans="8:16" x14ac:dyDescent="0.5">
      <c r="H20636"/>
      <c r="P20636"/>
    </row>
    <row r="20637" spans="8:16" x14ac:dyDescent="0.5">
      <c r="H20637"/>
      <c r="P20637"/>
    </row>
    <row r="20638" spans="8:16" x14ac:dyDescent="0.5">
      <c r="H20638"/>
      <c r="P20638"/>
    </row>
    <row r="20639" spans="8:16" x14ac:dyDescent="0.5">
      <c r="H20639"/>
      <c r="P20639"/>
    </row>
    <row r="20640" spans="8:16" x14ac:dyDescent="0.5">
      <c r="H20640"/>
      <c r="P20640"/>
    </row>
    <row r="20641" spans="8:16" x14ac:dyDescent="0.5">
      <c r="H20641"/>
      <c r="P20641"/>
    </row>
    <row r="20642" spans="8:16" x14ac:dyDescent="0.5">
      <c r="H20642"/>
      <c r="P20642"/>
    </row>
    <row r="20643" spans="8:16" x14ac:dyDescent="0.5">
      <c r="H20643"/>
      <c r="P20643"/>
    </row>
    <row r="20644" spans="8:16" x14ac:dyDescent="0.5">
      <c r="H20644"/>
      <c r="P20644"/>
    </row>
    <row r="20645" spans="8:16" x14ac:dyDescent="0.5">
      <c r="H20645"/>
      <c r="P20645"/>
    </row>
    <row r="20646" spans="8:16" x14ac:dyDescent="0.5">
      <c r="H20646"/>
      <c r="P20646"/>
    </row>
    <row r="20647" spans="8:16" x14ac:dyDescent="0.5">
      <c r="H20647"/>
      <c r="P20647"/>
    </row>
    <row r="20648" spans="8:16" x14ac:dyDescent="0.5">
      <c r="H20648"/>
      <c r="P20648"/>
    </row>
    <row r="20649" spans="8:16" x14ac:dyDescent="0.5">
      <c r="H20649"/>
      <c r="P20649"/>
    </row>
    <row r="20650" spans="8:16" x14ac:dyDescent="0.5">
      <c r="H20650"/>
      <c r="P20650"/>
    </row>
    <row r="20651" spans="8:16" x14ac:dyDescent="0.5">
      <c r="H20651"/>
      <c r="P20651"/>
    </row>
    <row r="20652" spans="8:16" x14ac:dyDescent="0.5">
      <c r="H20652"/>
      <c r="P20652"/>
    </row>
    <row r="20653" spans="8:16" x14ac:dyDescent="0.5">
      <c r="H20653"/>
      <c r="P20653"/>
    </row>
    <row r="20654" spans="8:16" x14ac:dyDescent="0.5">
      <c r="H20654"/>
      <c r="P20654"/>
    </row>
    <row r="20655" spans="8:16" x14ac:dyDescent="0.5">
      <c r="H20655"/>
      <c r="P20655"/>
    </row>
    <row r="20656" spans="8:16" x14ac:dyDescent="0.5">
      <c r="H20656"/>
      <c r="P20656"/>
    </row>
    <row r="20657" spans="8:16" x14ac:dyDescent="0.5">
      <c r="H20657"/>
      <c r="P20657"/>
    </row>
    <row r="20658" spans="8:16" x14ac:dyDescent="0.5">
      <c r="H20658"/>
      <c r="P20658"/>
    </row>
    <row r="20659" spans="8:16" x14ac:dyDescent="0.5">
      <c r="H20659"/>
      <c r="P20659"/>
    </row>
    <row r="20660" spans="8:16" x14ac:dyDescent="0.5">
      <c r="H20660"/>
      <c r="P20660"/>
    </row>
    <row r="20661" spans="8:16" x14ac:dyDescent="0.5">
      <c r="H20661"/>
      <c r="P20661"/>
    </row>
    <row r="20662" spans="8:16" x14ac:dyDescent="0.5">
      <c r="H20662"/>
      <c r="P20662"/>
    </row>
    <row r="20663" spans="8:16" x14ac:dyDescent="0.5">
      <c r="H20663"/>
      <c r="P20663"/>
    </row>
    <row r="20664" spans="8:16" x14ac:dyDescent="0.5">
      <c r="H20664"/>
      <c r="P20664"/>
    </row>
    <row r="20665" spans="8:16" x14ac:dyDescent="0.5">
      <c r="H20665"/>
      <c r="P20665"/>
    </row>
    <row r="20666" spans="8:16" x14ac:dyDescent="0.5">
      <c r="H20666"/>
      <c r="P20666"/>
    </row>
    <row r="20667" spans="8:16" x14ac:dyDescent="0.5">
      <c r="H20667"/>
      <c r="P20667"/>
    </row>
    <row r="20668" spans="8:16" x14ac:dyDescent="0.5">
      <c r="H20668"/>
      <c r="P20668"/>
    </row>
    <row r="20669" spans="8:16" x14ac:dyDescent="0.5">
      <c r="H20669"/>
      <c r="P20669"/>
    </row>
    <row r="20670" spans="8:16" x14ac:dyDescent="0.5">
      <c r="H20670"/>
      <c r="P20670"/>
    </row>
    <row r="20671" spans="8:16" x14ac:dyDescent="0.5">
      <c r="H20671"/>
      <c r="P20671"/>
    </row>
    <row r="20672" spans="8:16" x14ac:dyDescent="0.5">
      <c r="H20672"/>
      <c r="P20672"/>
    </row>
    <row r="20673" spans="8:16" x14ac:dyDescent="0.5">
      <c r="H20673"/>
      <c r="P20673"/>
    </row>
    <row r="20674" spans="8:16" x14ac:dyDescent="0.5">
      <c r="H20674"/>
      <c r="P20674"/>
    </row>
    <row r="20675" spans="8:16" x14ac:dyDescent="0.5">
      <c r="H20675"/>
      <c r="P20675"/>
    </row>
    <row r="20676" spans="8:16" x14ac:dyDescent="0.5">
      <c r="H20676"/>
      <c r="P20676"/>
    </row>
    <row r="20677" spans="8:16" x14ac:dyDescent="0.5">
      <c r="H20677"/>
      <c r="P20677"/>
    </row>
    <row r="20678" spans="8:16" x14ac:dyDescent="0.5">
      <c r="H20678"/>
      <c r="P20678"/>
    </row>
    <row r="20679" spans="8:16" x14ac:dyDescent="0.5">
      <c r="H20679"/>
      <c r="P20679"/>
    </row>
    <row r="20680" spans="8:16" x14ac:dyDescent="0.5">
      <c r="H20680"/>
      <c r="P20680"/>
    </row>
    <row r="20681" spans="8:16" x14ac:dyDescent="0.5">
      <c r="H20681"/>
      <c r="P20681"/>
    </row>
    <row r="20682" spans="8:16" x14ac:dyDescent="0.5">
      <c r="H20682"/>
      <c r="P20682"/>
    </row>
    <row r="20683" spans="8:16" x14ac:dyDescent="0.5">
      <c r="H20683"/>
      <c r="P20683"/>
    </row>
    <row r="20684" spans="8:16" x14ac:dyDescent="0.5">
      <c r="H20684"/>
      <c r="P20684"/>
    </row>
    <row r="20685" spans="8:16" x14ac:dyDescent="0.5">
      <c r="H20685"/>
      <c r="P20685"/>
    </row>
    <row r="20686" spans="8:16" x14ac:dyDescent="0.5">
      <c r="H20686"/>
      <c r="P20686"/>
    </row>
    <row r="20687" spans="8:16" x14ac:dyDescent="0.5">
      <c r="H20687"/>
      <c r="P20687"/>
    </row>
    <row r="20688" spans="8:16" x14ac:dyDescent="0.5">
      <c r="H20688"/>
      <c r="P20688"/>
    </row>
    <row r="20689" spans="8:16" x14ac:dyDescent="0.5">
      <c r="H20689"/>
      <c r="P20689"/>
    </row>
    <row r="20690" spans="8:16" x14ac:dyDescent="0.5">
      <c r="H20690"/>
      <c r="P20690"/>
    </row>
    <row r="20691" spans="8:16" x14ac:dyDescent="0.5">
      <c r="H20691"/>
      <c r="P20691"/>
    </row>
    <row r="20692" spans="8:16" x14ac:dyDescent="0.5">
      <c r="H20692"/>
      <c r="P20692"/>
    </row>
    <row r="20693" spans="8:16" x14ac:dyDescent="0.5">
      <c r="H20693"/>
      <c r="P20693"/>
    </row>
    <row r="20694" spans="8:16" x14ac:dyDescent="0.5">
      <c r="H20694"/>
      <c r="P20694"/>
    </row>
    <row r="20695" spans="8:16" x14ac:dyDescent="0.5">
      <c r="H20695"/>
      <c r="P20695"/>
    </row>
    <row r="20696" spans="8:16" x14ac:dyDescent="0.5">
      <c r="H20696"/>
      <c r="P20696"/>
    </row>
    <row r="20697" spans="8:16" x14ac:dyDescent="0.5">
      <c r="H20697"/>
      <c r="P20697"/>
    </row>
    <row r="20698" spans="8:16" x14ac:dyDescent="0.5">
      <c r="H20698"/>
      <c r="P20698"/>
    </row>
    <row r="20699" spans="8:16" x14ac:dyDescent="0.5">
      <c r="H20699"/>
      <c r="P20699"/>
    </row>
    <row r="20700" spans="8:16" x14ac:dyDescent="0.5">
      <c r="H20700"/>
      <c r="P20700"/>
    </row>
    <row r="20701" spans="8:16" x14ac:dyDescent="0.5">
      <c r="H20701"/>
      <c r="P20701"/>
    </row>
    <row r="20702" spans="8:16" x14ac:dyDescent="0.5">
      <c r="H20702"/>
      <c r="P20702"/>
    </row>
    <row r="20703" spans="8:16" x14ac:dyDescent="0.5">
      <c r="H20703"/>
      <c r="P20703"/>
    </row>
    <row r="20704" spans="8:16" x14ac:dyDescent="0.5">
      <c r="H20704"/>
      <c r="P20704"/>
    </row>
    <row r="20705" spans="8:16" x14ac:dyDescent="0.5">
      <c r="H20705"/>
      <c r="P20705"/>
    </row>
    <row r="20706" spans="8:16" x14ac:dyDescent="0.5">
      <c r="H20706"/>
      <c r="P20706"/>
    </row>
    <row r="20707" spans="8:16" x14ac:dyDescent="0.5">
      <c r="H20707"/>
      <c r="P20707"/>
    </row>
    <row r="20708" spans="8:16" x14ac:dyDescent="0.5">
      <c r="H20708"/>
      <c r="P20708"/>
    </row>
    <row r="20709" spans="8:16" x14ac:dyDescent="0.5">
      <c r="H20709"/>
      <c r="P20709"/>
    </row>
    <row r="20710" spans="8:16" x14ac:dyDescent="0.5">
      <c r="H20710"/>
      <c r="P20710"/>
    </row>
    <row r="20711" spans="8:16" x14ac:dyDescent="0.5">
      <c r="H20711"/>
      <c r="P20711"/>
    </row>
    <row r="20712" spans="8:16" x14ac:dyDescent="0.5">
      <c r="H20712"/>
      <c r="P20712"/>
    </row>
    <row r="20713" spans="8:16" x14ac:dyDescent="0.5">
      <c r="H20713"/>
      <c r="P20713"/>
    </row>
    <row r="20714" spans="8:16" x14ac:dyDescent="0.5">
      <c r="H20714"/>
      <c r="P20714"/>
    </row>
    <row r="20715" spans="8:16" x14ac:dyDescent="0.5">
      <c r="H20715"/>
      <c r="P20715"/>
    </row>
    <row r="20716" spans="8:16" x14ac:dyDescent="0.5">
      <c r="H20716"/>
      <c r="P20716"/>
    </row>
    <row r="20717" spans="8:16" x14ac:dyDescent="0.5">
      <c r="H20717"/>
      <c r="P20717"/>
    </row>
    <row r="20718" spans="8:16" x14ac:dyDescent="0.5">
      <c r="H20718"/>
      <c r="P20718"/>
    </row>
    <row r="20719" spans="8:16" x14ac:dyDescent="0.5">
      <c r="H20719"/>
      <c r="P20719"/>
    </row>
    <row r="20720" spans="8:16" x14ac:dyDescent="0.5">
      <c r="H20720"/>
      <c r="P20720"/>
    </row>
    <row r="20721" spans="8:16" x14ac:dyDescent="0.5">
      <c r="H20721"/>
      <c r="P20721"/>
    </row>
    <row r="20722" spans="8:16" x14ac:dyDescent="0.5">
      <c r="H20722"/>
      <c r="P20722"/>
    </row>
    <row r="20723" spans="8:16" x14ac:dyDescent="0.5">
      <c r="H20723"/>
      <c r="P20723"/>
    </row>
    <row r="20724" spans="8:16" x14ac:dyDescent="0.5">
      <c r="H20724"/>
      <c r="P20724"/>
    </row>
    <row r="20725" spans="8:16" x14ac:dyDescent="0.5">
      <c r="H20725"/>
      <c r="P20725"/>
    </row>
    <row r="20726" spans="8:16" x14ac:dyDescent="0.5">
      <c r="H20726"/>
      <c r="P20726"/>
    </row>
    <row r="20727" spans="8:16" x14ac:dyDescent="0.5">
      <c r="H20727"/>
      <c r="P20727"/>
    </row>
    <row r="20728" spans="8:16" x14ac:dyDescent="0.5">
      <c r="H20728"/>
      <c r="P20728"/>
    </row>
    <row r="20729" spans="8:16" x14ac:dyDescent="0.5">
      <c r="H20729"/>
      <c r="P20729"/>
    </row>
    <row r="20730" spans="8:16" x14ac:dyDescent="0.5">
      <c r="H20730"/>
      <c r="P20730"/>
    </row>
    <row r="20731" spans="8:16" x14ac:dyDescent="0.5">
      <c r="H20731"/>
      <c r="P20731"/>
    </row>
    <row r="20732" spans="8:16" x14ac:dyDescent="0.5">
      <c r="H20732"/>
      <c r="P20732"/>
    </row>
    <row r="20733" spans="8:16" x14ac:dyDescent="0.5">
      <c r="H20733"/>
      <c r="P20733"/>
    </row>
    <row r="20734" spans="8:16" x14ac:dyDescent="0.5">
      <c r="H20734"/>
      <c r="P20734"/>
    </row>
    <row r="20735" spans="8:16" x14ac:dyDescent="0.5">
      <c r="H20735"/>
      <c r="P20735"/>
    </row>
    <row r="20736" spans="8:16" x14ac:dyDescent="0.5">
      <c r="H20736"/>
      <c r="P20736"/>
    </row>
    <row r="20737" spans="8:16" x14ac:dyDescent="0.5">
      <c r="H20737"/>
      <c r="P20737"/>
    </row>
    <row r="20738" spans="8:16" x14ac:dyDescent="0.5">
      <c r="H20738"/>
      <c r="P20738"/>
    </row>
    <row r="20739" spans="8:16" x14ac:dyDescent="0.5">
      <c r="H20739"/>
      <c r="P20739"/>
    </row>
    <row r="20740" spans="8:16" x14ac:dyDescent="0.5">
      <c r="H20740"/>
      <c r="P20740"/>
    </row>
    <row r="20741" spans="8:16" x14ac:dyDescent="0.5">
      <c r="H20741"/>
      <c r="P20741"/>
    </row>
    <row r="20742" spans="8:16" x14ac:dyDescent="0.5">
      <c r="H20742"/>
      <c r="P20742"/>
    </row>
    <row r="20743" spans="8:16" x14ac:dyDescent="0.5">
      <c r="H20743"/>
      <c r="P20743"/>
    </row>
    <row r="20744" spans="8:16" x14ac:dyDescent="0.5">
      <c r="H20744"/>
      <c r="P20744"/>
    </row>
    <row r="20745" spans="8:16" x14ac:dyDescent="0.5">
      <c r="H20745"/>
      <c r="P20745"/>
    </row>
    <row r="20746" spans="8:16" x14ac:dyDescent="0.5">
      <c r="H20746"/>
      <c r="P20746"/>
    </row>
    <row r="20747" spans="8:16" x14ac:dyDescent="0.5">
      <c r="H20747"/>
      <c r="P20747"/>
    </row>
    <row r="20748" spans="8:16" x14ac:dyDescent="0.5">
      <c r="H20748"/>
      <c r="P20748"/>
    </row>
    <row r="20749" spans="8:16" x14ac:dyDescent="0.5">
      <c r="H20749"/>
      <c r="P20749"/>
    </row>
    <row r="20750" spans="8:16" x14ac:dyDescent="0.5">
      <c r="H20750"/>
      <c r="P20750"/>
    </row>
    <row r="20751" spans="8:16" x14ac:dyDescent="0.5">
      <c r="H20751"/>
      <c r="P20751"/>
    </row>
    <row r="20752" spans="8:16" x14ac:dyDescent="0.5">
      <c r="H20752"/>
      <c r="P20752"/>
    </row>
    <row r="20753" spans="8:16" x14ac:dyDescent="0.5">
      <c r="H20753"/>
      <c r="P20753"/>
    </row>
    <row r="20754" spans="8:16" x14ac:dyDescent="0.5">
      <c r="H20754"/>
      <c r="P20754"/>
    </row>
    <row r="20755" spans="8:16" x14ac:dyDescent="0.5">
      <c r="H20755"/>
      <c r="P20755"/>
    </row>
    <row r="20756" spans="8:16" x14ac:dyDescent="0.5">
      <c r="H20756"/>
      <c r="P20756"/>
    </row>
    <row r="20757" spans="8:16" x14ac:dyDescent="0.5">
      <c r="H20757"/>
      <c r="P20757"/>
    </row>
    <row r="20758" spans="8:16" x14ac:dyDescent="0.5">
      <c r="H20758"/>
      <c r="P20758"/>
    </row>
    <row r="20759" spans="8:16" x14ac:dyDescent="0.5">
      <c r="H20759"/>
      <c r="P20759"/>
    </row>
    <row r="20760" spans="8:16" x14ac:dyDescent="0.5">
      <c r="H20760"/>
      <c r="P20760"/>
    </row>
    <row r="20761" spans="8:16" x14ac:dyDescent="0.5">
      <c r="H20761"/>
      <c r="P20761"/>
    </row>
    <row r="20762" spans="8:16" x14ac:dyDescent="0.5">
      <c r="H20762"/>
      <c r="P20762"/>
    </row>
    <row r="20763" spans="8:16" x14ac:dyDescent="0.5">
      <c r="H20763"/>
      <c r="P20763"/>
    </row>
    <row r="20764" spans="8:16" x14ac:dyDescent="0.5">
      <c r="H20764"/>
      <c r="P20764"/>
    </row>
    <row r="20765" spans="8:16" x14ac:dyDescent="0.5">
      <c r="H20765"/>
      <c r="P20765"/>
    </row>
    <row r="20766" spans="8:16" x14ac:dyDescent="0.5">
      <c r="H20766"/>
      <c r="P20766"/>
    </row>
    <row r="20767" spans="8:16" x14ac:dyDescent="0.5">
      <c r="H20767"/>
      <c r="P20767"/>
    </row>
    <row r="20768" spans="8:16" x14ac:dyDescent="0.5">
      <c r="H20768"/>
      <c r="P20768"/>
    </row>
    <row r="20769" spans="8:16" x14ac:dyDescent="0.5">
      <c r="H20769"/>
      <c r="P20769"/>
    </row>
    <row r="20770" spans="8:16" x14ac:dyDescent="0.5">
      <c r="H20770"/>
      <c r="P20770"/>
    </row>
    <row r="20771" spans="8:16" x14ac:dyDescent="0.5">
      <c r="H20771"/>
      <c r="P20771"/>
    </row>
    <row r="20772" spans="8:16" x14ac:dyDescent="0.5">
      <c r="H20772"/>
      <c r="P20772"/>
    </row>
    <row r="20773" spans="8:16" x14ac:dyDescent="0.5">
      <c r="H20773"/>
      <c r="P20773"/>
    </row>
    <row r="20774" spans="8:16" x14ac:dyDescent="0.5">
      <c r="H20774"/>
      <c r="P20774"/>
    </row>
    <row r="20775" spans="8:16" x14ac:dyDescent="0.5">
      <c r="H20775"/>
      <c r="P20775"/>
    </row>
    <row r="20776" spans="8:16" x14ac:dyDescent="0.5">
      <c r="H20776"/>
      <c r="P20776"/>
    </row>
    <row r="20777" spans="8:16" x14ac:dyDescent="0.5">
      <c r="H20777"/>
      <c r="P20777"/>
    </row>
    <row r="20778" spans="8:16" x14ac:dyDescent="0.5">
      <c r="H20778"/>
      <c r="P20778"/>
    </row>
    <row r="20779" spans="8:16" x14ac:dyDescent="0.5">
      <c r="H20779"/>
      <c r="P20779"/>
    </row>
    <row r="20780" spans="8:16" x14ac:dyDescent="0.5">
      <c r="H20780"/>
      <c r="P20780"/>
    </row>
    <row r="20781" spans="8:16" x14ac:dyDescent="0.5">
      <c r="H20781"/>
      <c r="P20781"/>
    </row>
    <row r="20782" spans="8:16" x14ac:dyDescent="0.5">
      <c r="H20782"/>
      <c r="P20782"/>
    </row>
    <row r="20783" spans="8:16" x14ac:dyDescent="0.5">
      <c r="H20783"/>
      <c r="P20783"/>
    </row>
    <row r="20784" spans="8:16" x14ac:dyDescent="0.5">
      <c r="H20784"/>
      <c r="P20784"/>
    </row>
    <row r="20785" spans="8:16" x14ac:dyDescent="0.5">
      <c r="H20785"/>
      <c r="P20785"/>
    </row>
    <row r="20786" spans="8:16" x14ac:dyDescent="0.5">
      <c r="H20786"/>
      <c r="P20786"/>
    </row>
    <row r="20787" spans="8:16" x14ac:dyDescent="0.5">
      <c r="H20787"/>
      <c r="P20787"/>
    </row>
    <row r="20788" spans="8:16" x14ac:dyDescent="0.5">
      <c r="H20788"/>
      <c r="P20788"/>
    </row>
    <row r="20789" spans="8:16" x14ac:dyDescent="0.5">
      <c r="H20789"/>
      <c r="P20789"/>
    </row>
    <row r="20790" spans="8:16" x14ac:dyDescent="0.5">
      <c r="H20790"/>
      <c r="P20790"/>
    </row>
    <row r="20791" spans="8:16" x14ac:dyDescent="0.5">
      <c r="H20791"/>
      <c r="P20791"/>
    </row>
    <row r="20792" spans="8:16" x14ac:dyDescent="0.5">
      <c r="H20792"/>
      <c r="P20792"/>
    </row>
    <row r="20793" spans="8:16" x14ac:dyDescent="0.5">
      <c r="H20793"/>
      <c r="P20793"/>
    </row>
    <row r="20794" spans="8:16" x14ac:dyDescent="0.5">
      <c r="H20794"/>
      <c r="P20794"/>
    </row>
    <row r="20795" spans="8:16" x14ac:dyDescent="0.5">
      <c r="H20795"/>
      <c r="P20795"/>
    </row>
    <row r="20796" spans="8:16" x14ac:dyDescent="0.5">
      <c r="H20796"/>
      <c r="P20796"/>
    </row>
    <row r="20797" spans="8:16" x14ac:dyDescent="0.5">
      <c r="H20797"/>
      <c r="P20797"/>
    </row>
    <row r="20798" spans="8:16" x14ac:dyDescent="0.5">
      <c r="H20798"/>
      <c r="P20798"/>
    </row>
    <row r="20799" spans="8:16" x14ac:dyDescent="0.5">
      <c r="H20799"/>
      <c r="P20799"/>
    </row>
    <row r="20800" spans="8:16" x14ac:dyDescent="0.5">
      <c r="H20800"/>
      <c r="P20800"/>
    </row>
    <row r="20801" spans="8:16" x14ac:dyDescent="0.5">
      <c r="H20801"/>
      <c r="P20801"/>
    </row>
    <row r="20802" spans="8:16" x14ac:dyDescent="0.5">
      <c r="H20802"/>
      <c r="P20802"/>
    </row>
    <row r="20803" spans="8:16" x14ac:dyDescent="0.5">
      <c r="H20803"/>
      <c r="P20803"/>
    </row>
    <row r="20804" spans="8:16" x14ac:dyDescent="0.5">
      <c r="H20804"/>
      <c r="P20804"/>
    </row>
    <row r="20805" spans="8:16" x14ac:dyDescent="0.5">
      <c r="H20805"/>
      <c r="P20805"/>
    </row>
    <row r="20806" spans="8:16" x14ac:dyDescent="0.5">
      <c r="H20806"/>
      <c r="P20806"/>
    </row>
    <row r="20807" spans="8:16" x14ac:dyDescent="0.5">
      <c r="H20807"/>
      <c r="P20807"/>
    </row>
    <row r="20808" spans="8:16" x14ac:dyDescent="0.5">
      <c r="H20808"/>
      <c r="P20808"/>
    </row>
    <row r="20809" spans="8:16" x14ac:dyDescent="0.5">
      <c r="H20809"/>
      <c r="P20809"/>
    </row>
    <row r="20810" spans="8:16" x14ac:dyDescent="0.5">
      <c r="H20810"/>
      <c r="P20810"/>
    </row>
    <row r="20811" spans="8:16" x14ac:dyDescent="0.5">
      <c r="H20811"/>
      <c r="P20811"/>
    </row>
    <row r="20812" spans="8:16" x14ac:dyDescent="0.5">
      <c r="H20812"/>
      <c r="P20812"/>
    </row>
    <row r="20813" spans="8:16" x14ac:dyDescent="0.5">
      <c r="H20813"/>
      <c r="P20813"/>
    </row>
    <row r="20814" spans="8:16" x14ac:dyDescent="0.5">
      <c r="H20814"/>
      <c r="P20814"/>
    </row>
    <row r="20815" spans="8:16" x14ac:dyDescent="0.5">
      <c r="H20815"/>
      <c r="P20815"/>
    </row>
    <row r="20816" spans="8:16" x14ac:dyDescent="0.5">
      <c r="H20816"/>
      <c r="P20816"/>
    </row>
    <row r="20817" spans="8:16" x14ac:dyDescent="0.5">
      <c r="H20817"/>
      <c r="P20817"/>
    </row>
    <row r="20818" spans="8:16" x14ac:dyDescent="0.5">
      <c r="H20818"/>
      <c r="P20818"/>
    </row>
    <row r="20819" spans="8:16" x14ac:dyDescent="0.5">
      <c r="H20819"/>
      <c r="P20819"/>
    </row>
    <row r="20820" spans="8:16" x14ac:dyDescent="0.5">
      <c r="H20820"/>
      <c r="P20820"/>
    </row>
    <row r="20821" spans="8:16" x14ac:dyDescent="0.5">
      <c r="H20821"/>
      <c r="P20821"/>
    </row>
    <row r="20822" spans="8:16" x14ac:dyDescent="0.5">
      <c r="H20822"/>
      <c r="P20822"/>
    </row>
    <row r="20823" spans="8:16" x14ac:dyDescent="0.5">
      <c r="H20823"/>
      <c r="P20823"/>
    </row>
    <row r="20824" spans="8:16" x14ac:dyDescent="0.5">
      <c r="H20824"/>
      <c r="P20824"/>
    </row>
    <row r="20825" spans="8:16" x14ac:dyDescent="0.5">
      <c r="H20825"/>
      <c r="P20825"/>
    </row>
    <row r="20826" spans="8:16" x14ac:dyDescent="0.5">
      <c r="H20826"/>
      <c r="P20826"/>
    </row>
    <row r="20827" spans="8:16" x14ac:dyDescent="0.5">
      <c r="H20827"/>
      <c r="P20827"/>
    </row>
    <row r="20828" spans="8:16" x14ac:dyDescent="0.5">
      <c r="H20828"/>
      <c r="P20828"/>
    </row>
    <row r="20829" spans="8:16" x14ac:dyDescent="0.5">
      <c r="H20829"/>
      <c r="P20829"/>
    </row>
    <row r="20830" spans="8:16" x14ac:dyDescent="0.5">
      <c r="H20830"/>
      <c r="P20830"/>
    </row>
    <row r="20831" spans="8:16" x14ac:dyDescent="0.5">
      <c r="H20831"/>
      <c r="P20831"/>
    </row>
    <row r="20832" spans="8:16" x14ac:dyDescent="0.5">
      <c r="H20832"/>
      <c r="P20832"/>
    </row>
    <row r="20833" spans="8:16" x14ac:dyDescent="0.5">
      <c r="H20833"/>
      <c r="P20833"/>
    </row>
    <row r="20834" spans="8:16" x14ac:dyDescent="0.5">
      <c r="H20834"/>
      <c r="P20834"/>
    </row>
    <row r="20835" spans="8:16" x14ac:dyDescent="0.5">
      <c r="H20835"/>
      <c r="P20835"/>
    </row>
    <row r="20836" spans="8:16" x14ac:dyDescent="0.5">
      <c r="H20836"/>
      <c r="P20836"/>
    </row>
    <row r="20837" spans="8:16" x14ac:dyDescent="0.5">
      <c r="H20837"/>
      <c r="P20837"/>
    </row>
    <row r="20838" spans="8:16" x14ac:dyDescent="0.5">
      <c r="H20838"/>
      <c r="P20838"/>
    </row>
    <row r="20839" spans="8:16" x14ac:dyDescent="0.5">
      <c r="H20839"/>
      <c r="P20839"/>
    </row>
    <row r="20840" spans="8:16" x14ac:dyDescent="0.5">
      <c r="H20840"/>
      <c r="P20840"/>
    </row>
    <row r="20841" spans="8:16" x14ac:dyDescent="0.5">
      <c r="H20841"/>
      <c r="P20841"/>
    </row>
    <row r="20842" spans="8:16" x14ac:dyDescent="0.5">
      <c r="H20842"/>
      <c r="P20842"/>
    </row>
    <row r="20843" spans="8:16" x14ac:dyDescent="0.5">
      <c r="H20843"/>
      <c r="P20843"/>
    </row>
    <row r="20844" spans="8:16" x14ac:dyDescent="0.5">
      <c r="H20844"/>
      <c r="P20844"/>
    </row>
    <row r="20845" spans="8:16" x14ac:dyDescent="0.5">
      <c r="H20845"/>
      <c r="P20845"/>
    </row>
    <row r="20846" spans="8:16" x14ac:dyDescent="0.5">
      <c r="H20846"/>
      <c r="P20846"/>
    </row>
    <row r="20847" spans="8:16" x14ac:dyDescent="0.5">
      <c r="H20847"/>
      <c r="P20847"/>
    </row>
    <row r="20848" spans="8:16" x14ac:dyDescent="0.5">
      <c r="H20848"/>
      <c r="P20848"/>
    </row>
    <row r="20849" spans="8:16" x14ac:dyDescent="0.5">
      <c r="H20849"/>
      <c r="P20849"/>
    </row>
    <row r="20850" spans="8:16" x14ac:dyDescent="0.5">
      <c r="H20850"/>
      <c r="P20850"/>
    </row>
    <row r="20851" spans="8:16" x14ac:dyDescent="0.5">
      <c r="H20851"/>
      <c r="P20851"/>
    </row>
    <row r="20852" spans="8:16" x14ac:dyDescent="0.5">
      <c r="H20852"/>
      <c r="P20852"/>
    </row>
    <row r="20853" spans="8:16" x14ac:dyDescent="0.5">
      <c r="H20853"/>
      <c r="P20853"/>
    </row>
    <row r="20854" spans="8:16" x14ac:dyDescent="0.5">
      <c r="H20854"/>
      <c r="P20854"/>
    </row>
    <row r="20855" spans="8:16" x14ac:dyDescent="0.5">
      <c r="H20855"/>
      <c r="P20855"/>
    </row>
    <row r="20856" spans="8:16" x14ac:dyDescent="0.5">
      <c r="H20856"/>
      <c r="P20856"/>
    </row>
    <row r="20857" spans="8:16" x14ac:dyDescent="0.5">
      <c r="H20857"/>
      <c r="P20857"/>
    </row>
    <row r="20858" spans="8:16" x14ac:dyDescent="0.5">
      <c r="H20858"/>
      <c r="P20858"/>
    </row>
    <row r="20859" spans="8:16" x14ac:dyDescent="0.5">
      <c r="H20859"/>
      <c r="P20859"/>
    </row>
    <row r="20860" spans="8:16" x14ac:dyDescent="0.5">
      <c r="H20860"/>
      <c r="P20860"/>
    </row>
    <row r="20861" spans="8:16" x14ac:dyDescent="0.5">
      <c r="H20861"/>
      <c r="P20861"/>
    </row>
    <row r="20862" spans="8:16" x14ac:dyDescent="0.5">
      <c r="H20862"/>
      <c r="P20862"/>
    </row>
    <row r="20863" spans="8:16" x14ac:dyDescent="0.5">
      <c r="H20863"/>
      <c r="P20863"/>
    </row>
    <row r="20864" spans="8:16" x14ac:dyDescent="0.5">
      <c r="H20864"/>
      <c r="P20864"/>
    </row>
    <row r="20865" spans="8:16" x14ac:dyDescent="0.5">
      <c r="H20865"/>
      <c r="P20865"/>
    </row>
    <row r="20866" spans="8:16" x14ac:dyDescent="0.5">
      <c r="H20866"/>
      <c r="P20866"/>
    </row>
    <row r="20867" spans="8:16" x14ac:dyDescent="0.5">
      <c r="H20867"/>
      <c r="P20867"/>
    </row>
    <row r="20868" spans="8:16" x14ac:dyDescent="0.5">
      <c r="H20868"/>
      <c r="P20868"/>
    </row>
    <row r="20869" spans="8:16" x14ac:dyDescent="0.5">
      <c r="H20869"/>
      <c r="P20869"/>
    </row>
    <row r="20870" spans="8:16" x14ac:dyDescent="0.5">
      <c r="H20870"/>
      <c r="P20870"/>
    </row>
    <row r="20871" spans="8:16" x14ac:dyDescent="0.5">
      <c r="H20871"/>
      <c r="P20871"/>
    </row>
    <row r="20872" spans="8:16" x14ac:dyDescent="0.5">
      <c r="H20872"/>
      <c r="P20872"/>
    </row>
    <row r="20873" spans="8:16" x14ac:dyDescent="0.5">
      <c r="H20873"/>
      <c r="P20873"/>
    </row>
    <row r="20874" spans="8:16" x14ac:dyDescent="0.5">
      <c r="H20874"/>
      <c r="P20874"/>
    </row>
    <row r="20875" spans="8:16" x14ac:dyDescent="0.5">
      <c r="H20875"/>
      <c r="P20875"/>
    </row>
    <row r="20876" spans="8:16" x14ac:dyDescent="0.5">
      <c r="H20876"/>
      <c r="P20876"/>
    </row>
    <row r="20877" spans="8:16" x14ac:dyDescent="0.5">
      <c r="H20877"/>
      <c r="P20877"/>
    </row>
    <row r="20878" spans="8:16" x14ac:dyDescent="0.5">
      <c r="H20878"/>
      <c r="P20878"/>
    </row>
    <row r="20879" spans="8:16" x14ac:dyDescent="0.5">
      <c r="H20879"/>
      <c r="P20879"/>
    </row>
    <row r="20880" spans="8:16" x14ac:dyDescent="0.5">
      <c r="H20880"/>
      <c r="P20880"/>
    </row>
    <row r="20881" spans="8:16" x14ac:dyDescent="0.5">
      <c r="H20881"/>
      <c r="P20881"/>
    </row>
    <row r="20882" spans="8:16" x14ac:dyDescent="0.5">
      <c r="H20882"/>
      <c r="P20882"/>
    </row>
    <row r="20883" spans="8:16" x14ac:dyDescent="0.5">
      <c r="H20883"/>
      <c r="P20883"/>
    </row>
    <row r="20884" spans="8:16" x14ac:dyDescent="0.5">
      <c r="H20884"/>
      <c r="P20884"/>
    </row>
    <row r="20885" spans="8:16" x14ac:dyDescent="0.5">
      <c r="H20885"/>
      <c r="P20885"/>
    </row>
    <row r="20886" spans="8:16" x14ac:dyDescent="0.5">
      <c r="H20886"/>
      <c r="P20886"/>
    </row>
    <row r="20887" spans="8:16" x14ac:dyDescent="0.5">
      <c r="H20887"/>
      <c r="P20887"/>
    </row>
    <row r="20888" spans="8:16" x14ac:dyDescent="0.5">
      <c r="H20888"/>
      <c r="P20888"/>
    </row>
    <row r="20889" spans="8:16" x14ac:dyDescent="0.5">
      <c r="H20889"/>
      <c r="P20889"/>
    </row>
    <row r="20890" spans="8:16" x14ac:dyDescent="0.5">
      <c r="H20890"/>
      <c r="P20890"/>
    </row>
    <row r="20891" spans="8:16" x14ac:dyDescent="0.5">
      <c r="H20891"/>
      <c r="P20891"/>
    </row>
    <row r="20892" spans="8:16" x14ac:dyDescent="0.5">
      <c r="H20892"/>
      <c r="P20892"/>
    </row>
    <row r="20893" spans="8:16" x14ac:dyDescent="0.5">
      <c r="H20893"/>
      <c r="P20893"/>
    </row>
    <row r="20894" spans="8:16" x14ac:dyDescent="0.5">
      <c r="H20894"/>
      <c r="P20894"/>
    </row>
    <row r="20895" spans="8:16" x14ac:dyDescent="0.5">
      <c r="H20895"/>
      <c r="P20895"/>
    </row>
    <row r="20896" spans="8:16" x14ac:dyDescent="0.5">
      <c r="H20896"/>
      <c r="P20896"/>
    </row>
    <row r="20897" spans="8:16" x14ac:dyDescent="0.5">
      <c r="H20897"/>
      <c r="P20897"/>
    </row>
    <row r="20898" spans="8:16" x14ac:dyDescent="0.5">
      <c r="H20898"/>
      <c r="P20898"/>
    </row>
    <row r="20899" spans="8:16" x14ac:dyDescent="0.5">
      <c r="H20899"/>
      <c r="P20899"/>
    </row>
    <row r="20900" spans="8:16" x14ac:dyDescent="0.5">
      <c r="H20900"/>
      <c r="P20900"/>
    </row>
    <row r="20901" spans="8:16" x14ac:dyDescent="0.5">
      <c r="H20901"/>
      <c r="P20901"/>
    </row>
    <row r="20902" spans="8:16" x14ac:dyDescent="0.5">
      <c r="H20902"/>
      <c r="P20902"/>
    </row>
    <row r="20903" spans="8:16" x14ac:dyDescent="0.5">
      <c r="H20903"/>
      <c r="P20903"/>
    </row>
    <row r="20904" spans="8:16" x14ac:dyDescent="0.5">
      <c r="H20904"/>
      <c r="P20904"/>
    </row>
    <row r="20905" spans="8:16" x14ac:dyDescent="0.5">
      <c r="H20905"/>
      <c r="P20905"/>
    </row>
    <row r="20906" spans="8:16" x14ac:dyDescent="0.5">
      <c r="H20906"/>
      <c r="P20906"/>
    </row>
    <row r="20907" spans="8:16" x14ac:dyDescent="0.5">
      <c r="H20907"/>
      <c r="P20907"/>
    </row>
    <row r="20908" spans="8:16" x14ac:dyDescent="0.5">
      <c r="H20908"/>
      <c r="P20908"/>
    </row>
    <row r="20909" spans="8:16" x14ac:dyDescent="0.5">
      <c r="H20909"/>
      <c r="P20909"/>
    </row>
    <row r="20910" spans="8:16" x14ac:dyDescent="0.5">
      <c r="H20910"/>
      <c r="P20910"/>
    </row>
    <row r="20911" spans="8:16" x14ac:dyDescent="0.5">
      <c r="H20911"/>
      <c r="P20911"/>
    </row>
    <row r="20912" spans="8:16" x14ac:dyDescent="0.5">
      <c r="H20912"/>
      <c r="P20912"/>
    </row>
    <row r="20913" spans="8:16" x14ac:dyDescent="0.5">
      <c r="H20913"/>
      <c r="P20913"/>
    </row>
    <row r="20914" spans="8:16" x14ac:dyDescent="0.5">
      <c r="H20914"/>
      <c r="P20914"/>
    </row>
    <row r="20915" spans="8:16" x14ac:dyDescent="0.5">
      <c r="H20915"/>
      <c r="P20915"/>
    </row>
    <row r="20916" spans="8:16" x14ac:dyDescent="0.5">
      <c r="H20916"/>
      <c r="P20916"/>
    </row>
    <row r="20917" spans="8:16" x14ac:dyDescent="0.5">
      <c r="H20917"/>
      <c r="P20917"/>
    </row>
    <row r="20918" spans="8:16" x14ac:dyDescent="0.5">
      <c r="H20918"/>
      <c r="P20918"/>
    </row>
    <row r="20919" spans="8:16" x14ac:dyDescent="0.5">
      <c r="H20919"/>
      <c r="P20919"/>
    </row>
    <row r="20920" spans="8:16" x14ac:dyDescent="0.5">
      <c r="H20920"/>
      <c r="P20920"/>
    </row>
    <row r="20921" spans="8:16" x14ac:dyDescent="0.5">
      <c r="H20921"/>
      <c r="P20921"/>
    </row>
    <row r="20922" spans="8:16" x14ac:dyDescent="0.5">
      <c r="H20922"/>
      <c r="P20922"/>
    </row>
    <row r="20923" spans="8:16" x14ac:dyDescent="0.5">
      <c r="H20923"/>
      <c r="P20923"/>
    </row>
    <row r="20924" spans="8:16" x14ac:dyDescent="0.5">
      <c r="H20924"/>
      <c r="P20924"/>
    </row>
    <row r="20925" spans="8:16" x14ac:dyDescent="0.5">
      <c r="H20925"/>
      <c r="P20925"/>
    </row>
    <row r="20926" spans="8:16" x14ac:dyDescent="0.5">
      <c r="H20926"/>
      <c r="P20926"/>
    </row>
    <row r="20927" spans="8:16" x14ac:dyDescent="0.5">
      <c r="H20927"/>
      <c r="P20927"/>
    </row>
    <row r="20928" spans="8:16" x14ac:dyDescent="0.5">
      <c r="H20928"/>
      <c r="P20928"/>
    </row>
    <row r="20929" spans="8:16" x14ac:dyDescent="0.5">
      <c r="H20929"/>
      <c r="P20929"/>
    </row>
    <row r="20930" spans="8:16" x14ac:dyDescent="0.5">
      <c r="H20930"/>
      <c r="P20930"/>
    </row>
    <row r="20931" spans="8:16" x14ac:dyDescent="0.5">
      <c r="H20931"/>
      <c r="P20931"/>
    </row>
    <row r="20932" spans="8:16" x14ac:dyDescent="0.5">
      <c r="H20932"/>
      <c r="P20932"/>
    </row>
    <row r="20933" spans="8:16" x14ac:dyDescent="0.5">
      <c r="H20933"/>
      <c r="P20933"/>
    </row>
    <row r="20934" spans="8:16" x14ac:dyDescent="0.5">
      <c r="H20934"/>
      <c r="P20934"/>
    </row>
    <row r="20935" spans="8:16" x14ac:dyDescent="0.5">
      <c r="H20935"/>
      <c r="P20935"/>
    </row>
    <row r="20936" spans="8:16" x14ac:dyDescent="0.5">
      <c r="H20936"/>
      <c r="P20936"/>
    </row>
    <row r="20937" spans="8:16" x14ac:dyDescent="0.5">
      <c r="H20937"/>
      <c r="P20937"/>
    </row>
    <row r="20938" spans="8:16" x14ac:dyDescent="0.5">
      <c r="H20938"/>
      <c r="P20938"/>
    </row>
    <row r="20939" spans="8:16" x14ac:dyDescent="0.5">
      <c r="H20939"/>
      <c r="P20939"/>
    </row>
    <row r="20940" spans="8:16" x14ac:dyDescent="0.5">
      <c r="H20940"/>
      <c r="P20940"/>
    </row>
    <row r="20941" spans="8:16" x14ac:dyDescent="0.5">
      <c r="H20941"/>
      <c r="P20941"/>
    </row>
    <row r="20942" spans="8:16" x14ac:dyDescent="0.5">
      <c r="H20942"/>
      <c r="P20942"/>
    </row>
    <row r="20943" spans="8:16" x14ac:dyDescent="0.5">
      <c r="H20943"/>
      <c r="P20943"/>
    </row>
    <row r="20944" spans="8:16" x14ac:dyDescent="0.5">
      <c r="H20944"/>
      <c r="P20944"/>
    </row>
    <row r="20945" spans="8:16" x14ac:dyDescent="0.5">
      <c r="H20945"/>
      <c r="P20945"/>
    </row>
    <row r="20946" spans="8:16" x14ac:dyDescent="0.5">
      <c r="H20946"/>
      <c r="P20946"/>
    </row>
    <row r="20947" spans="8:16" x14ac:dyDescent="0.5">
      <c r="H20947"/>
      <c r="P20947"/>
    </row>
    <row r="20948" spans="8:16" x14ac:dyDescent="0.5">
      <c r="H20948"/>
      <c r="P20948"/>
    </row>
    <row r="20949" spans="8:16" x14ac:dyDescent="0.5">
      <c r="H20949"/>
      <c r="P20949"/>
    </row>
    <row r="20950" spans="8:16" x14ac:dyDescent="0.5">
      <c r="H20950"/>
      <c r="P20950"/>
    </row>
    <row r="20951" spans="8:16" x14ac:dyDescent="0.5">
      <c r="H20951"/>
      <c r="P20951"/>
    </row>
    <row r="20952" spans="8:16" x14ac:dyDescent="0.5">
      <c r="H20952"/>
      <c r="P20952"/>
    </row>
    <row r="20953" spans="8:16" x14ac:dyDescent="0.5">
      <c r="H20953"/>
      <c r="P20953"/>
    </row>
    <row r="20954" spans="8:16" x14ac:dyDescent="0.5">
      <c r="H20954"/>
      <c r="P20954"/>
    </row>
    <row r="20955" spans="8:16" x14ac:dyDescent="0.5">
      <c r="H20955"/>
      <c r="P20955"/>
    </row>
    <row r="20956" spans="8:16" x14ac:dyDescent="0.5">
      <c r="H20956"/>
      <c r="P20956"/>
    </row>
    <row r="20957" spans="8:16" x14ac:dyDescent="0.5">
      <c r="H20957"/>
      <c r="P20957"/>
    </row>
    <row r="20958" spans="8:16" x14ac:dyDescent="0.5">
      <c r="H20958"/>
      <c r="P20958"/>
    </row>
    <row r="20959" spans="8:16" x14ac:dyDescent="0.5">
      <c r="H20959"/>
      <c r="P20959"/>
    </row>
    <row r="20960" spans="8:16" x14ac:dyDescent="0.5">
      <c r="H20960"/>
      <c r="P20960"/>
    </row>
    <row r="20961" spans="8:16" x14ac:dyDescent="0.5">
      <c r="H20961"/>
      <c r="P20961"/>
    </row>
    <row r="20962" spans="8:16" x14ac:dyDescent="0.5">
      <c r="H20962"/>
      <c r="P20962"/>
    </row>
    <row r="20963" spans="8:16" x14ac:dyDescent="0.5">
      <c r="H20963"/>
      <c r="P20963"/>
    </row>
    <row r="20964" spans="8:16" x14ac:dyDescent="0.5">
      <c r="H20964"/>
      <c r="P20964"/>
    </row>
    <row r="20965" spans="8:16" x14ac:dyDescent="0.5">
      <c r="H20965"/>
      <c r="P20965"/>
    </row>
    <row r="20966" spans="8:16" x14ac:dyDescent="0.5">
      <c r="H20966"/>
      <c r="P20966"/>
    </row>
    <row r="20967" spans="8:16" x14ac:dyDescent="0.5">
      <c r="H20967"/>
      <c r="P20967"/>
    </row>
    <row r="20968" spans="8:16" x14ac:dyDescent="0.5">
      <c r="H20968"/>
      <c r="P20968"/>
    </row>
    <row r="20969" spans="8:16" x14ac:dyDescent="0.5">
      <c r="H20969"/>
      <c r="P20969"/>
    </row>
    <row r="20970" spans="8:16" x14ac:dyDescent="0.5">
      <c r="H20970"/>
      <c r="P20970"/>
    </row>
    <row r="20971" spans="8:16" x14ac:dyDescent="0.5">
      <c r="H20971"/>
      <c r="P20971"/>
    </row>
    <row r="20972" spans="8:16" x14ac:dyDescent="0.5">
      <c r="H20972"/>
      <c r="P20972"/>
    </row>
    <row r="20973" spans="8:16" x14ac:dyDescent="0.5">
      <c r="H20973"/>
      <c r="P20973"/>
    </row>
    <row r="20974" spans="8:16" x14ac:dyDescent="0.5">
      <c r="H20974"/>
      <c r="P20974"/>
    </row>
    <row r="20975" spans="8:16" x14ac:dyDescent="0.5">
      <c r="H20975"/>
      <c r="P20975"/>
    </row>
    <row r="20976" spans="8:16" x14ac:dyDescent="0.5">
      <c r="H20976"/>
      <c r="P20976"/>
    </row>
    <row r="20977" spans="8:16" x14ac:dyDescent="0.5">
      <c r="H20977"/>
      <c r="P20977"/>
    </row>
    <row r="20978" spans="8:16" x14ac:dyDescent="0.5">
      <c r="H20978"/>
      <c r="P20978"/>
    </row>
    <row r="20979" spans="8:16" x14ac:dyDescent="0.5">
      <c r="H20979"/>
      <c r="P20979"/>
    </row>
    <row r="20980" spans="8:16" x14ac:dyDescent="0.5">
      <c r="H20980"/>
      <c r="P20980"/>
    </row>
    <row r="20981" spans="8:16" x14ac:dyDescent="0.5">
      <c r="H20981"/>
      <c r="P20981"/>
    </row>
    <row r="20982" spans="8:16" x14ac:dyDescent="0.5">
      <c r="H20982"/>
      <c r="P20982"/>
    </row>
    <row r="20983" spans="8:16" x14ac:dyDescent="0.5">
      <c r="H20983"/>
      <c r="P20983"/>
    </row>
    <row r="20984" spans="8:16" x14ac:dyDescent="0.5">
      <c r="H20984"/>
      <c r="P20984"/>
    </row>
    <row r="20985" spans="8:16" x14ac:dyDescent="0.5">
      <c r="H20985"/>
      <c r="P20985"/>
    </row>
    <row r="20986" spans="8:16" x14ac:dyDescent="0.5">
      <c r="H20986"/>
      <c r="P20986"/>
    </row>
    <row r="20987" spans="8:16" x14ac:dyDescent="0.5">
      <c r="H20987"/>
      <c r="P20987"/>
    </row>
    <row r="20988" spans="8:16" x14ac:dyDescent="0.5">
      <c r="H20988"/>
      <c r="P20988"/>
    </row>
    <row r="20989" spans="8:16" x14ac:dyDescent="0.5">
      <c r="H20989"/>
      <c r="P20989"/>
    </row>
    <row r="20990" spans="8:16" x14ac:dyDescent="0.5">
      <c r="H20990"/>
      <c r="P20990"/>
    </row>
    <row r="20991" spans="8:16" x14ac:dyDescent="0.5">
      <c r="H20991"/>
      <c r="P20991"/>
    </row>
    <row r="20992" spans="8:16" x14ac:dyDescent="0.5">
      <c r="H20992"/>
      <c r="P20992"/>
    </row>
    <row r="20993" spans="8:16" x14ac:dyDescent="0.5">
      <c r="H20993"/>
      <c r="P20993"/>
    </row>
    <row r="20994" spans="8:16" x14ac:dyDescent="0.5">
      <c r="H20994"/>
      <c r="P20994"/>
    </row>
    <row r="20995" spans="8:16" x14ac:dyDescent="0.5">
      <c r="H20995"/>
      <c r="P20995"/>
    </row>
    <row r="20996" spans="8:16" x14ac:dyDescent="0.5">
      <c r="H20996"/>
      <c r="P20996"/>
    </row>
    <row r="20997" spans="8:16" x14ac:dyDescent="0.5">
      <c r="H20997"/>
      <c r="P20997"/>
    </row>
    <row r="20998" spans="8:16" x14ac:dyDescent="0.5">
      <c r="H20998"/>
      <c r="P20998"/>
    </row>
    <row r="20999" spans="8:16" x14ac:dyDescent="0.5">
      <c r="H20999"/>
      <c r="P20999"/>
    </row>
    <row r="21000" spans="8:16" x14ac:dyDescent="0.5">
      <c r="H21000"/>
      <c r="P21000"/>
    </row>
    <row r="21001" spans="8:16" x14ac:dyDescent="0.5">
      <c r="H21001"/>
      <c r="P21001"/>
    </row>
    <row r="21002" spans="8:16" x14ac:dyDescent="0.5">
      <c r="H21002"/>
      <c r="P21002"/>
    </row>
    <row r="21003" spans="8:16" x14ac:dyDescent="0.5">
      <c r="H21003"/>
      <c r="P21003"/>
    </row>
    <row r="21004" spans="8:16" x14ac:dyDescent="0.5">
      <c r="H21004"/>
      <c r="P21004"/>
    </row>
    <row r="21005" spans="8:16" x14ac:dyDescent="0.5">
      <c r="H21005"/>
      <c r="P21005"/>
    </row>
    <row r="21006" spans="8:16" x14ac:dyDescent="0.5">
      <c r="H21006"/>
      <c r="P21006"/>
    </row>
    <row r="21007" spans="8:16" x14ac:dyDescent="0.5">
      <c r="H21007"/>
      <c r="P21007"/>
    </row>
    <row r="21008" spans="8:16" x14ac:dyDescent="0.5">
      <c r="H21008"/>
      <c r="P21008"/>
    </row>
    <row r="21009" spans="8:16" x14ac:dyDescent="0.5">
      <c r="H21009"/>
      <c r="P21009"/>
    </row>
    <row r="21010" spans="8:16" x14ac:dyDescent="0.5">
      <c r="H21010"/>
      <c r="P21010"/>
    </row>
    <row r="21011" spans="8:16" x14ac:dyDescent="0.5">
      <c r="H21011"/>
      <c r="P21011"/>
    </row>
    <row r="21012" spans="8:16" x14ac:dyDescent="0.5">
      <c r="H21012"/>
      <c r="P21012"/>
    </row>
    <row r="21013" spans="8:16" x14ac:dyDescent="0.5">
      <c r="H21013"/>
      <c r="P21013"/>
    </row>
    <row r="21014" spans="8:16" x14ac:dyDescent="0.5">
      <c r="H21014"/>
      <c r="P21014"/>
    </row>
    <row r="21015" spans="8:16" x14ac:dyDescent="0.5">
      <c r="H21015"/>
      <c r="P21015"/>
    </row>
    <row r="21016" spans="8:16" x14ac:dyDescent="0.5">
      <c r="H21016"/>
      <c r="P21016"/>
    </row>
    <row r="21017" spans="8:16" x14ac:dyDescent="0.5">
      <c r="H21017"/>
      <c r="P21017"/>
    </row>
    <row r="21018" spans="8:16" x14ac:dyDescent="0.5">
      <c r="H21018"/>
      <c r="P21018"/>
    </row>
    <row r="21019" spans="8:16" x14ac:dyDescent="0.5">
      <c r="H21019"/>
      <c r="P21019"/>
    </row>
    <row r="21020" spans="8:16" x14ac:dyDescent="0.5">
      <c r="H21020"/>
      <c r="P21020"/>
    </row>
    <row r="21021" spans="8:16" x14ac:dyDescent="0.5">
      <c r="H21021"/>
      <c r="P21021"/>
    </row>
    <row r="21022" spans="8:16" x14ac:dyDescent="0.5">
      <c r="H21022"/>
      <c r="P21022"/>
    </row>
    <row r="21023" spans="8:16" x14ac:dyDescent="0.5">
      <c r="H21023"/>
      <c r="P21023"/>
    </row>
    <row r="21024" spans="8:16" x14ac:dyDescent="0.5">
      <c r="H21024"/>
      <c r="P21024"/>
    </row>
    <row r="21025" spans="8:16" x14ac:dyDescent="0.5">
      <c r="H21025"/>
      <c r="P21025"/>
    </row>
    <row r="21026" spans="8:16" x14ac:dyDescent="0.5">
      <c r="H21026"/>
      <c r="P21026"/>
    </row>
    <row r="21027" spans="8:16" x14ac:dyDescent="0.5">
      <c r="H21027"/>
      <c r="P21027"/>
    </row>
    <row r="21028" spans="8:16" x14ac:dyDescent="0.5">
      <c r="H21028"/>
      <c r="P21028"/>
    </row>
    <row r="21029" spans="8:16" x14ac:dyDescent="0.5">
      <c r="H21029"/>
      <c r="P21029"/>
    </row>
    <row r="21030" spans="8:16" x14ac:dyDescent="0.5">
      <c r="H21030"/>
      <c r="P21030"/>
    </row>
    <row r="21031" spans="8:16" x14ac:dyDescent="0.5">
      <c r="H21031"/>
      <c r="P21031"/>
    </row>
    <row r="21032" spans="8:16" x14ac:dyDescent="0.5">
      <c r="H21032"/>
      <c r="P21032"/>
    </row>
    <row r="21033" spans="8:16" x14ac:dyDescent="0.5">
      <c r="H21033"/>
      <c r="P21033"/>
    </row>
    <row r="21034" spans="8:16" x14ac:dyDescent="0.5">
      <c r="H21034"/>
      <c r="P21034"/>
    </row>
    <row r="21035" spans="8:16" x14ac:dyDescent="0.5">
      <c r="H21035"/>
      <c r="P21035"/>
    </row>
    <row r="21036" spans="8:16" x14ac:dyDescent="0.5">
      <c r="H21036"/>
      <c r="P21036"/>
    </row>
    <row r="21037" spans="8:16" x14ac:dyDescent="0.5">
      <c r="H21037"/>
      <c r="P21037"/>
    </row>
    <row r="21038" spans="8:16" x14ac:dyDescent="0.5">
      <c r="H21038"/>
      <c r="P21038"/>
    </row>
    <row r="21039" spans="8:16" x14ac:dyDescent="0.5">
      <c r="H21039"/>
      <c r="P21039"/>
    </row>
    <row r="21040" spans="8:16" x14ac:dyDescent="0.5">
      <c r="H21040"/>
      <c r="P21040"/>
    </row>
    <row r="21041" spans="8:16" x14ac:dyDescent="0.5">
      <c r="H21041"/>
      <c r="P21041"/>
    </row>
    <row r="21042" spans="8:16" x14ac:dyDescent="0.5">
      <c r="H21042"/>
      <c r="P21042"/>
    </row>
    <row r="21043" spans="8:16" x14ac:dyDescent="0.5">
      <c r="H21043"/>
      <c r="P21043"/>
    </row>
    <row r="21044" spans="8:16" x14ac:dyDescent="0.5">
      <c r="H21044"/>
      <c r="P21044"/>
    </row>
    <row r="21045" spans="8:16" x14ac:dyDescent="0.5">
      <c r="H21045"/>
      <c r="P21045"/>
    </row>
    <row r="21046" spans="8:16" x14ac:dyDescent="0.5">
      <c r="H21046"/>
      <c r="P21046"/>
    </row>
    <row r="21047" spans="8:16" x14ac:dyDescent="0.5">
      <c r="H21047"/>
      <c r="P21047"/>
    </row>
    <row r="21048" spans="8:16" x14ac:dyDescent="0.5">
      <c r="H21048"/>
      <c r="P21048"/>
    </row>
    <row r="21049" spans="8:16" x14ac:dyDescent="0.5">
      <c r="H21049"/>
      <c r="P21049"/>
    </row>
    <row r="21050" spans="8:16" x14ac:dyDescent="0.5">
      <c r="H21050"/>
      <c r="P21050"/>
    </row>
    <row r="21051" spans="8:16" x14ac:dyDescent="0.5">
      <c r="H21051"/>
      <c r="P21051"/>
    </row>
    <row r="21052" spans="8:16" x14ac:dyDescent="0.5">
      <c r="H21052"/>
      <c r="P21052"/>
    </row>
    <row r="21053" spans="8:16" x14ac:dyDescent="0.5">
      <c r="H21053"/>
      <c r="P21053"/>
    </row>
    <row r="21054" spans="8:16" x14ac:dyDescent="0.5">
      <c r="H21054"/>
      <c r="P21054"/>
    </row>
    <row r="21055" spans="8:16" x14ac:dyDescent="0.5">
      <c r="H21055"/>
      <c r="P21055"/>
    </row>
    <row r="21056" spans="8:16" x14ac:dyDescent="0.5">
      <c r="H21056"/>
      <c r="P21056"/>
    </row>
    <row r="21057" spans="8:16" x14ac:dyDescent="0.5">
      <c r="H21057"/>
      <c r="P21057"/>
    </row>
    <row r="21058" spans="8:16" x14ac:dyDescent="0.5">
      <c r="H21058"/>
      <c r="P21058"/>
    </row>
    <row r="21059" spans="8:16" x14ac:dyDescent="0.5">
      <c r="H21059"/>
      <c r="P21059"/>
    </row>
    <row r="21060" spans="8:16" x14ac:dyDescent="0.5">
      <c r="H21060"/>
      <c r="P21060"/>
    </row>
    <row r="21061" spans="8:16" x14ac:dyDescent="0.5">
      <c r="H21061"/>
      <c r="P21061"/>
    </row>
    <row r="21062" spans="8:16" x14ac:dyDescent="0.5">
      <c r="H21062"/>
      <c r="P21062"/>
    </row>
    <row r="21063" spans="8:16" x14ac:dyDescent="0.5">
      <c r="H21063"/>
      <c r="P21063"/>
    </row>
    <row r="21064" spans="8:16" x14ac:dyDescent="0.5">
      <c r="H21064"/>
      <c r="P21064"/>
    </row>
    <row r="21065" spans="8:16" x14ac:dyDescent="0.5">
      <c r="H21065"/>
      <c r="P21065"/>
    </row>
    <row r="21066" spans="8:16" x14ac:dyDescent="0.5">
      <c r="H21066"/>
      <c r="P21066"/>
    </row>
    <row r="21067" spans="8:16" x14ac:dyDescent="0.5">
      <c r="H21067"/>
      <c r="P21067"/>
    </row>
    <row r="21068" spans="8:16" x14ac:dyDescent="0.5">
      <c r="H21068"/>
      <c r="P21068"/>
    </row>
    <row r="21069" spans="8:16" x14ac:dyDescent="0.5">
      <c r="H21069"/>
      <c r="P21069"/>
    </row>
    <row r="21070" spans="8:16" x14ac:dyDescent="0.5">
      <c r="H21070"/>
      <c r="P21070"/>
    </row>
    <row r="21071" spans="8:16" x14ac:dyDescent="0.5">
      <c r="H21071"/>
      <c r="P21071"/>
    </row>
    <row r="21072" spans="8:16" x14ac:dyDescent="0.5">
      <c r="H21072"/>
      <c r="P21072"/>
    </row>
    <row r="21073" spans="8:16" x14ac:dyDescent="0.5">
      <c r="H21073"/>
      <c r="P21073"/>
    </row>
    <row r="21074" spans="8:16" x14ac:dyDescent="0.5">
      <c r="H21074"/>
      <c r="P21074"/>
    </row>
    <row r="21075" spans="8:16" x14ac:dyDescent="0.5">
      <c r="H21075"/>
      <c r="P21075"/>
    </row>
    <row r="21076" spans="8:16" x14ac:dyDescent="0.5">
      <c r="H21076"/>
      <c r="P21076"/>
    </row>
    <row r="21077" spans="8:16" x14ac:dyDescent="0.5">
      <c r="H21077"/>
      <c r="P21077"/>
    </row>
    <row r="21078" spans="8:16" x14ac:dyDescent="0.5">
      <c r="H21078"/>
      <c r="P21078"/>
    </row>
    <row r="21079" spans="8:16" x14ac:dyDescent="0.5">
      <c r="H21079"/>
      <c r="P21079"/>
    </row>
    <row r="21080" spans="8:16" x14ac:dyDescent="0.5">
      <c r="H21080"/>
      <c r="P21080"/>
    </row>
    <row r="21081" spans="8:16" x14ac:dyDescent="0.5">
      <c r="H21081"/>
      <c r="P21081"/>
    </row>
    <row r="21082" spans="8:16" x14ac:dyDescent="0.5">
      <c r="H21082"/>
      <c r="P21082"/>
    </row>
    <row r="21083" spans="8:16" x14ac:dyDescent="0.5">
      <c r="H21083"/>
      <c r="P21083"/>
    </row>
    <row r="21084" spans="8:16" x14ac:dyDescent="0.5">
      <c r="H21084"/>
      <c r="P21084"/>
    </row>
    <row r="21085" spans="8:16" x14ac:dyDescent="0.5">
      <c r="H21085"/>
      <c r="P21085"/>
    </row>
    <row r="21086" spans="8:16" x14ac:dyDescent="0.5">
      <c r="H21086"/>
      <c r="P21086"/>
    </row>
    <row r="21087" spans="8:16" x14ac:dyDescent="0.5">
      <c r="H21087"/>
      <c r="P21087"/>
    </row>
    <row r="21088" spans="8:16" x14ac:dyDescent="0.5">
      <c r="H21088"/>
      <c r="P21088"/>
    </row>
    <row r="21089" spans="8:16" x14ac:dyDescent="0.5">
      <c r="H21089"/>
      <c r="P21089"/>
    </row>
    <row r="21090" spans="8:16" x14ac:dyDescent="0.5">
      <c r="H21090"/>
      <c r="P21090"/>
    </row>
    <row r="21091" spans="8:16" x14ac:dyDescent="0.5">
      <c r="H21091"/>
      <c r="P21091"/>
    </row>
    <row r="21092" spans="8:16" x14ac:dyDescent="0.5">
      <c r="H21092"/>
      <c r="P21092"/>
    </row>
    <row r="21093" spans="8:16" x14ac:dyDescent="0.5">
      <c r="H21093"/>
      <c r="P21093"/>
    </row>
    <row r="21094" spans="8:16" x14ac:dyDescent="0.5">
      <c r="H21094"/>
      <c r="P21094"/>
    </row>
    <row r="21095" spans="8:16" x14ac:dyDescent="0.5">
      <c r="H21095"/>
      <c r="P21095"/>
    </row>
    <row r="21096" spans="8:16" x14ac:dyDescent="0.5">
      <c r="H21096"/>
      <c r="P21096"/>
    </row>
    <row r="21097" spans="8:16" x14ac:dyDescent="0.5">
      <c r="H21097"/>
      <c r="P21097"/>
    </row>
    <row r="21098" spans="8:16" x14ac:dyDescent="0.5">
      <c r="H21098"/>
      <c r="P21098"/>
    </row>
    <row r="21099" spans="8:16" x14ac:dyDescent="0.5">
      <c r="H21099"/>
      <c r="P21099"/>
    </row>
    <row r="21100" spans="8:16" x14ac:dyDescent="0.5">
      <c r="H21100"/>
      <c r="P21100"/>
    </row>
    <row r="21101" spans="8:16" x14ac:dyDescent="0.5">
      <c r="H21101"/>
      <c r="P21101"/>
    </row>
    <row r="21102" spans="8:16" x14ac:dyDescent="0.5">
      <c r="H21102"/>
      <c r="P21102"/>
    </row>
    <row r="21103" spans="8:16" x14ac:dyDescent="0.5">
      <c r="H21103"/>
      <c r="P21103"/>
    </row>
    <row r="21104" spans="8:16" x14ac:dyDescent="0.5">
      <c r="H21104"/>
      <c r="P21104"/>
    </row>
    <row r="21105" spans="8:16" x14ac:dyDescent="0.5">
      <c r="H21105"/>
      <c r="P21105"/>
    </row>
    <row r="21106" spans="8:16" x14ac:dyDescent="0.5">
      <c r="H21106"/>
      <c r="P21106"/>
    </row>
    <row r="21107" spans="8:16" x14ac:dyDescent="0.5">
      <c r="H21107"/>
      <c r="P21107"/>
    </row>
    <row r="21108" spans="8:16" x14ac:dyDescent="0.5">
      <c r="H21108"/>
      <c r="P21108"/>
    </row>
    <row r="21109" spans="8:16" x14ac:dyDescent="0.5">
      <c r="H21109"/>
      <c r="P21109"/>
    </row>
    <row r="21110" spans="8:16" x14ac:dyDescent="0.5">
      <c r="H21110"/>
      <c r="P21110"/>
    </row>
    <row r="21111" spans="8:16" x14ac:dyDescent="0.5">
      <c r="H21111"/>
      <c r="P21111"/>
    </row>
    <row r="21112" spans="8:16" x14ac:dyDescent="0.5">
      <c r="H21112"/>
      <c r="P21112"/>
    </row>
    <row r="21113" spans="8:16" x14ac:dyDescent="0.5">
      <c r="H21113"/>
      <c r="P21113"/>
    </row>
    <row r="21114" spans="8:16" x14ac:dyDescent="0.5">
      <c r="H21114"/>
      <c r="P21114"/>
    </row>
    <row r="21115" spans="8:16" x14ac:dyDescent="0.5">
      <c r="H21115"/>
      <c r="P21115"/>
    </row>
    <row r="21116" spans="8:16" x14ac:dyDescent="0.5">
      <c r="H21116"/>
      <c r="P21116"/>
    </row>
    <row r="21117" spans="8:16" x14ac:dyDescent="0.5">
      <c r="H21117"/>
      <c r="P21117"/>
    </row>
    <row r="21118" spans="8:16" x14ac:dyDescent="0.5">
      <c r="H21118"/>
      <c r="P21118"/>
    </row>
    <row r="21119" spans="8:16" x14ac:dyDescent="0.5">
      <c r="H21119"/>
      <c r="P21119"/>
    </row>
    <row r="21120" spans="8:16" x14ac:dyDescent="0.5">
      <c r="H21120"/>
      <c r="P21120"/>
    </row>
    <row r="21121" spans="8:16" x14ac:dyDescent="0.5">
      <c r="H21121"/>
      <c r="P21121"/>
    </row>
    <row r="21122" spans="8:16" x14ac:dyDescent="0.5">
      <c r="H21122"/>
      <c r="P21122"/>
    </row>
    <row r="21123" spans="8:16" x14ac:dyDescent="0.5">
      <c r="H21123"/>
      <c r="P21123"/>
    </row>
    <row r="21124" spans="8:16" x14ac:dyDescent="0.5">
      <c r="H21124"/>
      <c r="P21124"/>
    </row>
    <row r="21125" spans="8:16" x14ac:dyDescent="0.5">
      <c r="H21125"/>
      <c r="P21125"/>
    </row>
    <row r="21126" spans="8:16" x14ac:dyDescent="0.5">
      <c r="H21126"/>
      <c r="P21126"/>
    </row>
    <row r="21127" spans="8:16" x14ac:dyDescent="0.5">
      <c r="H21127"/>
      <c r="P21127"/>
    </row>
    <row r="21128" spans="8:16" x14ac:dyDescent="0.5">
      <c r="H21128"/>
      <c r="P21128"/>
    </row>
    <row r="21129" spans="8:16" x14ac:dyDescent="0.5">
      <c r="H21129"/>
      <c r="P21129"/>
    </row>
    <row r="21130" spans="8:16" x14ac:dyDescent="0.5">
      <c r="H21130"/>
      <c r="P21130"/>
    </row>
    <row r="21131" spans="8:16" x14ac:dyDescent="0.5">
      <c r="H21131"/>
      <c r="P21131"/>
    </row>
    <row r="21132" spans="8:16" x14ac:dyDescent="0.5">
      <c r="H21132"/>
      <c r="P21132"/>
    </row>
    <row r="21133" spans="8:16" x14ac:dyDescent="0.5">
      <c r="H21133"/>
      <c r="P21133"/>
    </row>
    <row r="21134" spans="8:16" x14ac:dyDescent="0.5">
      <c r="H21134"/>
      <c r="P21134"/>
    </row>
    <row r="21135" spans="8:16" x14ac:dyDescent="0.5">
      <c r="H21135"/>
      <c r="P21135"/>
    </row>
    <row r="21136" spans="8:16" x14ac:dyDescent="0.5">
      <c r="H21136"/>
      <c r="P21136"/>
    </row>
    <row r="21137" spans="8:16" x14ac:dyDescent="0.5">
      <c r="H21137"/>
      <c r="P21137"/>
    </row>
    <row r="21138" spans="8:16" x14ac:dyDescent="0.5">
      <c r="H21138"/>
      <c r="P21138"/>
    </row>
    <row r="21139" spans="8:16" x14ac:dyDescent="0.5">
      <c r="H21139"/>
      <c r="P21139"/>
    </row>
    <row r="21140" spans="8:16" x14ac:dyDescent="0.5">
      <c r="H21140"/>
      <c r="P21140"/>
    </row>
    <row r="21141" spans="8:16" x14ac:dyDescent="0.5">
      <c r="H21141"/>
      <c r="P21141"/>
    </row>
    <row r="21142" spans="8:16" x14ac:dyDescent="0.5">
      <c r="H21142"/>
      <c r="P21142"/>
    </row>
    <row r="21143" spans="8:16" x14ac:dyDescent="0.5">
      <c r="H21143"/>
      <c r="P21143"/>
    </row>
    <row r="21144" spans="8:16" x14ac:dyDescent="0.5">
      <c r="H21144"/>
      <c r="P21144"/>
    </row>
    <row r="21145" spans="8:16" x14ac:dyDescent="0.5">
      <c r="H21145"/>
      <c r="P21145"/>
    </row>
    <row r="21146" spans="8:16" x14ac:dyDescent="0.5">
      <c r="H21146"/>
      <c r="P21146"/>
    </row>
    <row r="21147" spans="8:16" x14ac:dyDescent="0.5">
      <c r="H21147"/>
      <c r="P21147"/>
    </row>
    <row r="21148" spans="8:16" x14ac:dyDescent="0.5">
      <c r="H21148"/>
      <c r="P21148"/>
    </row>
    <row r="21149" spans="8:16" x14ac:dyDescent="0.5">
      <c r="H21149"/>
      <c r="P21149"/>
    </row>
    <row r="21150" spans="8:16" x14ac:dyDescent="0.5">
      <c r="H21150"/>
      <c r="P21150"/>
    </row>
    <row r="21151" spans="8:16" x14ac:dyDescent="0.5">
      <c r="H21151"/>
      <c r="P21151"/>
    </row>
    <row r="21152" spans="8:16" x14ac:dyDescent="0.5">
      <c r="H21152"/>
      <c r="P21152"/>
    </row>
    <row r="21153" spans="8:16" x14ac:dyDescent="0.5">
      <c r="H21153"/>
      <c r="P21153"/>
    </row>
    <row r="21154" spans="8:16" x14ac:dyDescent="0.5">
      <c r="H21154"/>
      <c r="P21154"/>
    </row>
    <row r="21155" spans="8:16" x14ac:dyDescent="0.5">
      <c r="H21155"/>
      <c r="P21155"/>
    </row>
    <row r="21156" spans="8:16" x14ac:dyDescent="0.5">
      <c r="H21156"/>
      <c r="P21156"/>
    </row>
    <row r="21157" spans="8:16" x14ac:dyDescent="0.5">
      <c r="H21157"/>
      <c r="P21157"/>
    </row>
    <row r="21158" spans="8:16" x14ac:dyDescent="0.5">
      <c r="H21158"/>
      <c r="P21158"/>
    </row>
    <row r="21159" spans="8:16" x14ac:dyDescent="0.5">
      <c r="H21159"/>
      <c r="P21159"/>
    </row>
    <row r="21160" spans="8:16" x14ac:dyDescent="0.5">
      <c r="H21160"/>
      <c r="P21160"/>
    </row>
    <row r="21161" spans="8:16" x14ac:dyDescent="0.5">
      <c r="H21161"/>
      <c r="P21161"/>
    </row>
    <row r="21162" spans="8:16" x14ac:dyDescent="0.5">
      <c r="H21162"/>
      <c r="P21162"/>
    </row>
    <row r="21163" spans="8:16" x14ac:dyDescent="0.5">
      <c r="H21163"/>
      <c r="P21163"/>
    </row>
    <row r="21164" spans="8:16" x14ac:dyDescent="0.5">
      <c r="H21164"/>
      <c r="P21164"/>
    </row>
    <row r="21165" spans="8:16" x14ac:dyDescent="0.5">
      <c r="H21165"/>
      <c r="P21165"/>
    </row>
    <row r="21166" spans="8:16" x14ac:dyDescent="0.5">
      <c r="H21166"/>
      <c r="P21166"/>
    </row>
    <row r="21167" spans="8:16" x14ac:dyDescent="0.5">
      <c r="H21167"/>
      <c r="P21167"/>
    </row>
    <row r="21168" spans="8:16" x14ac:dyDescent="0.5">
      <c r="H21168"/>
      <c r="P21168"/>
    </row>
    <row r="21169" spans="8:16" x14ac:dyDescent="0.5">
      <c r="H21169"/>
      <c r="P21169"/>
    </row>
    <row r="21170" spans="8:16" x14ac:dyDescent="0.5">
      <c r="H21170"/>
      <c r="P21170"/>
    </row>
    <row r="21171" spans="8:16" x14ac:dyDescent="0.5">
      <c r="H21171"/>
      <c r="P21171"/>
    </row>
    <row r="21172" spans="8:16" x14ac:dyDescent="0.5">
      <c r="H21172"/>
      <c r="P21172"/>
    </row>
    <row r="21173" spans="8:16" x14ac:dyDescent="0.5">
      <c r="H21173"/>
      <c r="P21173"/>
    </row>
    <row r="21174" spans="8:16" x14ac:dyDescent="0.5">
      <c r="H21174"/>
      <c r="P21174"/>
    </row>
    <row r="21175" spans="8:16" x14ac:dyDescent="0.5">
      <c r="H21175"/>
      <c r="P21175"/>
    </row>
    <row r="21176" spans="8:16" x14ac:dyDescent="0.5">
      <c r="H21176"/>
      <c r="P21176"/>
    </row>
    <row r="21177" spans="8:16" x14ac:dyDescent="0.5">
      <c r="H21177"/>
      <c r="P21177"/>
    </row>
    <row r="21178" spans="8:16" x14ac:dyDescent="0.5">
      <c r="H21178"/>
      <c r="P21178"/>
    </row>
    <row r="21179" spans="8:16" x14ac:dyDescent="0.5">
      <c r="H21179"/>
      <c r="P21179"/>
    </row>
    <row r="21180" spans="8:16" x14ac:dyDescent="0.5">
      <c r="H21180"/>
      <c r="P21180"/>
    </row>
    <row r="21181" spans="8:16" x14ac:dyDescent="0.5">
      <c r="H21181"/>
      <c r="P21181"/>
    </row>
    <row r="21182" spans="8:16" x14ac:dyDescent="0.5">
      <c r="H21182"/>
      <c r="P21182"/>
    </row>
    <row r="21183" spans="8:16" x14ac:dyDescent="0.5">
      <c r="H21183"/>
      <c r="P21183"/>
    </row>
    <row r="21184" spans="8:16" x14ac:dyDescent="0.5">
      <c r="H21184"/>
      <c r="P21184"/>
    </row>
    <row r="21185" spans="8:16" x14ac:dyDescent="0.5">
      <c r="H21185"/>
      <c r="P21185"/>
    </row>
    <row r="21186" spans="8:16" x14ac:dyDescent="0.5">
      <c r="H21186"/>
      <c r="P21186"/>
    </row>
    <row r="21187" spans="8:16" x14ac:dyDescent="0.5">
      <c r="H21187"/>
      <c r="P21187"/>
    </row>
    <row r="21188" spans="8:16" x14ac:dyDescent="0.5">
      <c r="H21188"/>
      <c r="P21188"/>
    </row>
    <row r="21189" spans="8:16" x14ac:dyDescent="0.5">
      <c r="H21189"/>
      <c r="P21189"/>
    </row>
    <row r="21190" spans="8:16" x14ac:dyDescent="0.5">
      <c r="H21190"/>
      <c r="P21190"/>
    </row>
    <row r="21191" spans="8:16" x14ac:dyDescent="0.5">
      <c r="H21191"/>
      <c r="P21191"/>
    </row>
    <row r="21192" spans="8:16" x14ac:dyDescent="0.5">
      <c r="H21192"/>
      <c r="P21192"/>
    </row>
    <row r="21193" spans="8:16" x14ac:dyDescent="0.5">
      <c r="H21193"/>
      <c r="P21193"/>
    </row>
    <row r="21194" spans="8:16" x14ac:dyDescent="0.5">
      <c r="H21194"/>
      <c r="P21194"/>
    </row>
    <row r="21195" spans="8:16" x14ac:dyDescent="0.5">
      <c r="H21195"/>
      <c r="P21195"/>
    </row>
    <row r="21196" spans="8:16" x14ac:dyDescent="0.5">
      <c r="H21196"/>
      <c r="P21196"/>
    </row>
    <row r="21197" spans="8:16" x14ac:dyDescent="0.5">
      <c r="H21197"/>
      <c r="P21197"/>
    </row>
    <row r="21198" spans="8:16" x14ac:dyDescent="0.5">
      <c r="H21198"/>
      <c r="P21198"/>
    </row>
    <row r="21199" spans="8:16" x14ac:dyDescent="0.5">
      <c r="H21199"/>
      <c r="P21199"/>
    </row>
    <row r="21200" spans="8:16" x14ac:dyDescent="0.5">
      <c r="H21200"/>
      <c r="P21200"/>
    </row>
    <row r="21201" spans="8:16" x14ac:dyDescent="0.5">
      <c r="H21201"/>
      <c r="P21201"/>
    </row>
    <row r="21202" spans="8:16" x14ac:dyDescent="0.5">
      <c r="H21202"/>
      <c r="P21202"/>
    </row>
    <row r="21203" spans="8:16" x14ac:dyDescent="0.5">
      <c r="H21203"/>
      <c r="P21203"/>
    </row>
    <row r="21204" spans="8:16" x14ac:dyDescent="0.5">
      <c r="H21204"/>
      <c r="P21204"/>
    </row>
    <row r="21205" spans="8:16" x14ac:dyDescent="0.5">
      <c r="H21205"/>
      <c r="P21205"/>
    </row>
    <row r="21206" spans="8:16" x14ac:dyDescent="0.5">
      <c r="H21206"/>
      <c r="P21206"/>
    </row>
    <row r="21207" spans="8:16" x14ac:dyDescent="0.5">
      <c r="H21207"/>
      <c r="P21207"/>
    </row>
    <row r="21208" spans="8:16" x14ac:dyDescent="0.5">
      <c r="H21208"/>
      <c r="P21208"/>
    </row>
    <row r="21209" spans="8:16" x14ac:dyDescent="0.5">
      <c r="H21209"/>
      <c r="P21209"/>
    </row>
    <row r="21210" spans="8:16" x14ac:dyDescent="0.5">
      <c r="H21210"/>
      <c r="P21210"/>
    </row>
    <row r="21211" spans="8:16" x14ac:dyDescent="0.5">
      <c r="H21211"/>
      <c r="P21211"/>
    </row>
    <row r="21212" spans="8:16" x14ac:dyDescent="0.5">
      <c r="H21212"/>
      <c r="P21212"/>
    </row>
    <row r="21213" spans="8:16" x14ac:dyDescent="0.5">
      <c r="H21213"/>
      <c r="P21213"/>
    </row>
    <row r="21214" spans="8:16" x14ac:dyDescent="0.5">
      <c r="H21214"/>
      <c r="P21214"/>
    </row>
    <row r="21215" spans="8:16" x14ac:dyDescent="0.5">
      <c r="H21215"/>
      <c r="P21215"/>
    </row>
    <row r="21216" spans="8:16" x14ac:dyDescent="0.5">
      <c r="H21216"/>
      <c r="P21216"/>
    </row>
    <row r="21217" spans="8:16" x14ac:dyDescent="0.5">
      <c r="H21217"/>
      <c r="P21217"/>
    </row>
    <row r="21218" spans="8:16" x14ac:dyDescent="0.5">
      <c r="H21218"/>
      <c r="P21218"/>
    </row>
    <row r="21219" spans="8:16" x14ac:dyDescent="0.5">
      <c r="H21219"/>
      <c r="P21219"/>
    </row>
    <row r="21220" spans="8:16" x14ac:dyDescent="0.5">
      <c r="H21220"/>
      <c r="P21220"/>
    </row>
    <row r="21221" spans="8:16" x14ac:dyDescent="0.5">
      <c r="H21221"/>
      <c r="P21221"/>
    </row>
    <row r="21222" spans="8:16" x14ac:dyDescent="0.5">
      <c r="H21222"/>
      <c r="P21222"/>
    </row>
    <row r="21223" spans="8:16" x14ac:dyDescent="0.5">
      <c r="H21223"/>
      <c r="P21223"/>
    </row>
    <row r="21224" spans="8:16" x14ac:dyDescent="0.5">
      <c r="H21224"/>
      <c r="P21224"/>
    </row>
    <row r="21225" spans="8:16" x14ac:dyDescent="0.5">
      <c r="H21225"/>
      <c r="P21225"/>
    </row>
    <row r="21226" spans="8:16" x14ac:dyDescent="0.5">
      <c r="H21226"/>
      <c r="P21226"/>
    </row>
    <row r="21227" spans="8:16" x14ac:dyDescent="0.5">
      <c r="H21227"/>
      <c r="P21227"/>
    </row>
    <row r="21228" spans="8:16" x14ac:dyDescent="0.5">
      <c r="H21228"/>
      <c r="P21228"/>
    </row>
    <row r="21229" spans="8:16" x14ac:dyDescent="0.5">
      <c r="H21229"/>
      <c r="P21229"/>
    </row>
    <row r="21230" spans="8:16" x14ac:dyDescent="0.5">
      <c r="H21230"/>
      <c r="P21230"/>
    </row>
    <row r="21231" spans="8:16" x14ac:dyDescent="0.5">
      <c r="H21231"/>
      <c r="P21231"/>
    </row>
    <row r="21232" spans="8:16" x14ac:dyDescent="0.5">
      <c r="H21232"/>
      <c r="P21232"/>
    </row>
    <row r="21233" spans="8:16" x14ac:dyDescent="0.5">
      <c r="H21233"/>
      <c r="P21233"/>
    </row>
    <row r="21234" spans="8:16" x14ac:dyDescent="0.5">
      <c r="H21234"/>
      <c r="P21234"/>
    </row>
    <row r="21235" spans="8:16" x14ac:dyDescent="0.5">
      <c r="H21235"/>
      <c r="P21235"/>
    </row>
    <row r="21236" spans="8:16" x14ac:dyDescent="0.5">
      <c r="H21236"/>
      <c r="P21236"/>
    </row>
    <row r="21237" spans="8:16" x14ac:dyDescent="0.5">
      <c r="H21237"/>
      <c r="P21237"/>
    </row>
    <row r="21238" spans="8:16" x14ac:dyDescent="0.5">
      <c r="H21238"/>
      <c r="P21238"/>
    </row>
    <row r="21239" spans="8:16" x14ac:dyDescent="0.5">
      <c r="H21239"/>
      <c r="P21239"/>
    </row>
    <row r="21240" spans="8:16" x14ac:dyDescent="0.5">
      <c r="H21240"/>
      <c r="P21240"/>
    </row>
    <row r="21241" spans="8:16" x14ac:dyDescent="0.5">
      <c r="H21241"/>
      <c r="P21241"/>
    </row>
    <row r="21242" spans="8:16" x14ac:dyDescent="0.5">
      <c r="H21242"/>
      <c r="P21242"/>
    </row>
    <row r="21243" spans="8:16" x14ac:dyDescent="0.5">
      <c r="H21243"/>
      <c r="P21243"/>
    </row>
    <row r="21244" spans="8:16" x14ac:dyDescent="0.5">
      <c r="H21244"/>
      <c r="P21244"/>
    </row>
    <row r="21245" spans="8:16" x14ac:dyDescent="0.5">
      <c r="H21245"/>
      <c r="P21245"/>
    </row>
    <row r="21246" spans="8:16" x14ac:dyDescent="0.5">
      <c r="H21246"/>
      <c r="P21246"/>
    </row>
    <row r="21247" spans="8:16" x14ac:dyDescent="0.5">
      <c r="H21247"/>
      <c r="P21247"/>
    </row>
    <row r="21248" spans="8:16" x14ac:dyDescent="0.5">
      <c r="H21248"/>
      <c r="P21248"/>
    </row>
    <row r="21249" spans="8:16" x14ac:dyDescent="0.5">
      <c r="H21249"/>
      <c r="P21249"/>
    </row>
    <row r="21250" spans="8:16" x14ac:dyDescent="0.5">
      <c r="H21250"/>
      <c r="P21250"/>
    </row>
    <row r="21251" spans="8:16" x14ac:dyDescent="0.5">
      <c r="H21251"/>
      <c r="P21251"/>
    </row>
    <row r="21252" spans="8:16" x14ac:dyDescent="0.5">
      <c r="H21252"/>
      <c r="P21252"/>
    </row>
    <row r="21253" spans="8:16" x14ac:dyDescent="0.5">
      <c r="H21253"/>
      <c r="P21253"/>
    </row>
    <row r="21254" spans="8:16" x14ac:dyDescent="0.5">
      <c r="H21254"/>
      <c r="P21254"/>
    </row>
    <row r="21255" spans="8:16" x14ac:dyDescent="0.5">
      <c r="H21255"/>
      <c r="P21255"/>
    </row>
    <row r="21256" spans="8:16" x14ac:dyDescent="0.5">
      <c r="H21256"/>
      <c r="P21256"/>
    </row>
    <row r="21257" spans="8:16" x14ac:dyDescent="0.5">
      <c r="H21257"/>
      <c r="P21257"/>
    </row>
    <row r="21258" spans="8:16" x14ac:dyDescent="0.5">
      <c r="H21258"/>
      <c r="P21258"/>
    </row>
    <row r="21259" spans="8:16" x14ac:dyDescent="0.5">
      <c r="H21259"/>
      <c r="P21259"/>
    </row>
    <row r="21260" spans="8:16" x14ac:dyDescent="0.5">
      <c r="H21260"/>
      <c r="P21260"/>
    </row>
    <row r="21261" spans="8:16" x14ac:dyDescent="0.5">
      <c r="H21261"/>
      <c r="P21261"/>
    </row>
    <row r="21262" spans="8:16" x14ac:dyDescent="0.5">
      <c r="H21262"/>
      <c r="P21262"/>
    </row>
    <row r="21263" spans="8:16" x14ac:dyDescent="0.5">
      <c r="H21263"/>
      <c r="P21263"/>
    </row>
    <row r="21264" spans="8:16" x14ac:dyDescent="0.5">
      <c r="H21264"/>
      <c r="P21264"/>
    </row>
    <row r="21265" spans="8:16" x14ac:dyDescent="0.5">
      <c r="H21265"/>
      <c r="P21265"/>
    </row>
    <row r="21266" spans="8:16" x14ac:dyDescent="0.5">
      <c r="H21266"/>
      <c r="P21266"/>
    </row>
    <row r="21267" spans="8:16" x14ac:dyDescent="0.5">
      <c r="H21267"/>
      <c r="P21267"/>
    </row>
    <row r="21268" spans="8:16" x14ac:dyDescent="0.5">
      <c r="H21268"/>
      <c r="P21268"/>
    </row>
    <row r="21269" spans="8:16" x14ac:dyDescent="0.5">
      <c r="H21269"/>
      <c r="P21269"/>
    </row>
    <row r="21270" spans="8:16" x14ac:dyDescent="0.5">
      <c r="H21270"/>
      <c r="P21270"/>
    </row>
    <row r="21271" spans="8:16" x14ac:dyDescent="0.5">
      <c r="H21271"/>
      <c r="P21271"/>
    </row>
    <row r="21272" spans="8:16" x14ac:dyDescent="0.5">
      <c r="H21272"/>
      <c r="P21272"/>
    </row>
    <row r="21273" spans="8:16" x14ac:dyDescent="0.5">
      <c r="H21273"/>
      <c r="P21273"/>
    </row>
    <row r="21274" spans="8:16" x14ac:dyDescent="0.5">
      <c r="H21274"/>
      <c r="P21274"/>
    </row>
    <row r="21275" spans="8:16" x14ac:dyDescent="0.5">
      <c r="H21275"/>
      <c r="P21275"/>
    </row>
    <row r="21276" spans="8:16" x14ac:dyDescent="0.5">
      <c r="H21276"/>
      <c r="P21276"/>
    </row>
    <row r="21277" spans="8:16" x14ac:dyDescent="0.5">
      <c r="H21277"/>
      <c r="P21277"/>
    </row>
    <row r="21278" spans="8:16" x14ac:dyDescent="0.5">
      <c r="H21278"/>
      <c r="P21278"/>
    </row>
    <row r="21279" spans="8:16" x14ac:dyDescent="0.5">
      <c r="H21279"/>
      <c r="P21279"/>
    </row>
    <row r="21280" spans="8:16" x14ac:dyDescent="0.5">
      <c r="H21280"/>
      <c r="P21280"/>
    </row>
    <row r="21281" spans="8:16" x14ac:dyDescent="0.5">
      <c r="H21281"/>
      <c r="P21281"/>
    </row>
    <row r="21282" spans="8:16" x14ac:dyDescent="0.5">
      <c r="H21282"/>
      <c r="P21282"/>
    </row>
    <row r="21283" spans="8:16" x14ac:dyDescent="0.5">
      <c r="H21283"/>
      <c r="P21283"/>
    </row>
    <row r="21284" spans="8:16" x14ac:dyDescent="0.5">
      <c r="H21284"/>
      <c r="P21284"/>
    </row>
    <row r="21285" spans="8:16" x14ac:dyDescent="0.5">
      <c r="H21285"/>
      <c r="P21285"/>
    </row>
    <row r="21286" spans="8:16" x14ac:dyDescent="0.5">
      <c r="H21286"/>
      <c r="P21286"/>
    </row>
    <row r="21287" spans="8:16" x14ac:dyDescent="0.5">
      <c r="H21287"/>
      <c r="P21287"/>
    </row>
    <row r="21288" spans="8:16" x14ac:dyDescent="0.5">
      <c r="H21288"/>
      <c r="P21288"/>
    </row>
    <row r="21289" spans="8:16" x14ac:dyDescent="0.5">
      <c r="H21289"/>
      <c r="P21289"/>
    </row>
    <row r="21290" spans="8:16" x14ac:dyDescent="0.5">
      <c r="H21290"/>
      <c r="P21290"/>
    </row>
    <row r="21291" spans="8:16" x14ac:dyDescent="0.5">
      <c r="H21291"/>
      <c r="P21291"/>
    </row>
    <row r="21292" spans="8:16" x14ac:dyDescent="0.5">
      <c r="H21292"/>
      <c r="P21292"/>
    </row>
    <row r="21293" spans="8:16" x14ac:dyDescent="0.5">
      <c r="H21293"/>
      <c r="P21293"/>
    </row>
    <row r="21294" spans="8:16" x14ac:dyDescent="0.5">
      <c r="H21294"/>
      <c r="P21294"/>
    </row>
    <row r="21295" spans="8:16" x14ac:dyDescent="0.5">
      <c r="H21295"/>
      <c r="P21295"/>
    </row>
    <row r="21296" spans="8:16" x14ac:dyDescent="0.5">
      <c r="H21296"/>
      <c r="P21296"/>
    </row>
    <row r="21297" spans="8:16" x14ac:dyDescent="0.5">
      <c r="H21297"/>
      <c r="P21297"/>
    </row>
    <row r="21298" spans="8:16" x14ac:dyDescent="0.5">
      <c r="H21298"/>
      <c r="P21298"/>
    </row>
    <row r="21299" spans="8:16" x14ac:dyDescent="0.5">
      <c r="H21299"/>
      <c r="P21299"/>
    </row>
    <row r="21300" spans="8:16" x14ac:dyDescent="0.5">
      <c r="H21300"/>
      <c r="P21300"/>
    </row>
    <row r="21301" spans="8:16" x14ac:dyDescent="0.5">
      <c r="H21301"/>
      <c r="P21301"/>
    </row>
    <row r="21302" spans="8:16" x14ac:dyDescent="0.5">
      <c r="H21302"/>
      <c r="P21302"/>
    </row>
    <row r="21303" spans="8:16" x14ac:dyDescent="0.5">
      <c r="H21303"/>
      <c r="P21303"/>
    </row>
    <row r="21304" spans="8:16" x14ac:dyDescent="0.5">
      <c r="H21304"/>
      <c r="P21304"/>
    </row>
    <row r="21305" spans="8:16" x14ac:dyDescent="0.5">
      <c r="H21305"/>
      <c r="P21305"/>
    </row>
    <row r="21306" spans="8:16" x14ac:dyDescent="0.5">
      <c r="H21306"/>
      <c r="P21306"/>
    </row>
    <row r="21307" spans="8:16" x14ac:dyDescent="0.5">
      <c r="H21307"/>
      <c r="P21307"/>
    </row>
    <row r="21308" spans="8:16" x14ac:dyDescent="0.5">
      <c r="H21308"/>
      <c r="P21308"/>
    </row>
    <row r="21309" spans="8:16" x14ac:dyDescent="0.5">
      <c r="H21309"/>
      <c r="P21309"/>
    </row>
    <row r="21310" spans="8:16" x14ac:dyDescent="0.5">
      <c r="H21310"/>
      <c r="P21310"/>
    </row>
    <row r="21311" spans="8:16" x14ac:dyDescent="0.5">
      <c r="H21311"/>
      <c r="P21311"/>
    </row>
    <row r="21312" spans="8:16" x14ac:dyDescent="0.5">
      <c r="H21312"/>
      <c r="P21312"/>
    </row>
    <row r="21313" spans="8:16" x14ac:dyDescent="0.5">
      <c r="H21313"/>
      <c r="P21313"/>
    </row>
    <row r="21314" spans="8:16" x14ac:dyDescent="0.5">
      <c r="H21314"/>
      <c r="P21314"/>
    </row>
    <row r="21315" spans="8:16" x14ac:dyDescent="0.5">
      <c r="H21315"/>
      <c r="P21315"/>
    </row>
    <row r="21316" spans="8:16" x14ac:dyDescent="0.5">
      <c r="H21316"/>
      <c r="P21316"/>
    </row>
    <row r="21317" spans="8:16" x14ac:dyDescent="0.5">
      <c r="H21317"/>
      <c r="P21317"/>
    </row>
    <row r="21318" spans="8:16" x14ac:dyDescent="0.5">
      <c r="H21318"/>
      <c r="P21318"/>
    </row>
    <row r="21319" spans="8:16" x14ac:dyDescent="0.5">
      <c r="H21319"/>
      <c r="P21319"/>
    </row>
    <row r="21320" spans="8:16" x14ac:dyDescent="0.5">
      <c r="H21320"/>
      <c r="P21320"/>
    </row>
    <row r="21321" spans="8:16" x14ac:dyDescent="0.5">
      <c r="H21321"/>
      <c r="P21321"/>
    </row>
    <row r="21322" spans="8:16" x14ac:dyDescent="0.5">
      <c r="H21322"/>
      <c r="P21322"/>
    </row>
    <row r="21323" spans="8:16" x14ac:dyDescent="0.5">
      <c r="H21323"/>
      <c r="P21323"/>
    </row>
    <row r="21324" spans="8:16" x14ac:dyDescent="0.5">
      <c r="H21324"/>
      <c r="P21324"/>
    </row>
    <row r="21325" spans="8:16" x14ac:dyDescent="0.5">
      <c r="H21325"/>
      <c r="P21325"/>
    </row>
    <row r="21326" spans="8:16" x14ac:dyDescent="0.5">
      <c r="H21326"/>
      <c r="P21326"/>
    </row>
    <row r="21327" spans="8:16" x14ac:dyDescent="0.5">
      <c r="H21327"/>
      <c r="P21327"/>
    </row>
    <row r="21328" spans="8:16" x14ac:dyDescent="0.5">
      <c r="H21328"/>
      <c r="P21328"/>
    </row>
    <row r="21329" spans="8:16" x14ac:dyDescent="0.5">
      <c r="H21329"/>
      <c r="P21329"/>
    </row>
    <row r="21330" spans="8:16" x14ac:dyDescent="0.5">
      <c r="H21330"/>
      <c r="P21330"/>
    </row>
    <row r="21331" spans="8:16" x14ac:dyDescent="0.5">
      <c r="H21331"/>
      <c r="P21331"/>
    </row>
    <row r="21332" spans="8:16" x14ac:dyDescent="0.5">
      <c r="H21332"/>
      <c r="P21332"/>
    </row>
    <row r="21333" spans="8:16" x14ac:dyDescent="0.5">
      <c r="H21333"/>
      <c r="P21333"/>
    </row>
    <row r="21334" spans="8:16" x14ac:dyDescent="0.5">
      <c r="H21334"/>
      <c r="P21334"/>
    </row>
    <row r="21335" spans="8:16" x14ac:dyDescent="0.5">
      <c r="H21335"/>
      <c r="P21335"/>
    </row>
    <row r="21336" spans="8:16" x14ac:dyDescent="0.5">
      <c r="H21336"/>
      <c r="P21336"/>
    </row>
    <row r="21337" spans="8:16" x14ac:dyDescent="0.5">
      <c r="H21337"/>
      <c r="P21337"/>
    </row>
    <row r="21338" spans="8:16" x14ac:dyDescent="0.5">
      <c r="H21338"/>
      <c r="P21338"/>
    </row>
    <row r="21339" spans="8:16" x14ac:dyDescent="0.5">
      <c r="H21339"/>
      <c r="P21339"/>
    </row>
    <row r="21340" spans="8:16" x14ac:dyDescent="0.5">
      <c r="H21340"/>
      <c r="P21340"/>
    </row>
    <row r="21341" spans="8:16" x14ac:dyDescent="0.5">
      <c r="H21341"/>
      <c r="P21341"/>
    </row>
    <row r="21342" spans="8:16" x14ac:dyDescent="0.5">
      <c r="H21342"/>
      <c r="P21342"/>
    </row>
    <row r="21343" spans="8:16" x14ac:dyDescent="0.5">
      <c r="H21343"/>
      <c r="P21343"/>
    </row>
    <row r="21344" spans="8:16" x14ac:dyDescent="0.5">
      <c r="H21344"/>
      <c r="P21344"/>
    </row>
    <row r="21345" spans="8:16" x14ac:dyDescent="0.5">
      <c r="H21345"/>
      <c r="P21345"/>
    </row>
    <row r="21346" spans="8:16" x14ac:dyDescent="0.5">
      <c r="H21346"/>
      <c r="P21346"/>
    </row>
    <row r="21347" spans="8:16" x14ac:dyDescent="0.5">
      <c r="H21347"/>
      <c r="P21347"/>
    </row>
    <row r="21348" spans="8:16" x14ac:dyDescent="0.5">
      <c r="H21348"/>
      <c r="P21348"/>
    </row>
    <row r="21349" spans="8:16" x14ac:dyDescent="0.5">
      <c r="H21349"/>
      <c r="P21349"/>
    </row>
    <row r="21350" spans="8:16" x14ac:dyDescent="0.5">
      <c r="H21350"/>
      <c r="P21350"/>
    </row>
    <row r="21351" spans="8:16" x14ac:dyDescent="0.5">
      <c r="H21351"/>
      <c r="P21351"/>
    </row>
    <row r="21352" spans="8:16" x14ac:dyDescent="0.5">
      <c r="H21352"/>
      <c r="P21352"/>
    </row>
    <row r="21353" spans="8:16" x14ac:dyDescent="0.5">
      <c r="H21353"/>
      <c r="P21353"/>
    </row>
    <row r="21354" spans="8:16" x14ac:dyDescent="0.5">
      <c r="H21354"/>
      <c r="P21354"/>
    </row>
    <row r="21355" spans="8:16" x14ac:dyDescent="0.5">
      <c r="H21355"/>
      <c r="P21355"/>
    </row>
    <row r="21356" spans="8:16" x14ac:dyDescent="0.5">
      <c r="H21356"/>
      <c r="P21356"/>
    </row>
    <row r="21357" spans="8:16" x14ac:dyDescent="0.5">
      <c r="H21357"/>
      <c r="P21357"/>
    </row>
    <row r="21358" spans="8:16" x14ac:dyDescent="0.5">
      <c r="H21358"/>
      <c r="P21358"/>
    </row>
    <row r="21359" spans="8:16" x14ac:dyDescent="0.5">
      <c r="H21359"/>
      <c r="P21359"/>
    </row>
    <row r="21360" spans="8:16" x14ac:dyDescent="0.5">
      <c r="H21360"/>
      <c r="P21360"/>
    </row>
    <row r="21361" spans="8:16" x14ac:dyDescent="0.5">
      <c r="H21361"/>
      <c r="P21361"/>
    </row>
    <row r="21362" spans="8:16" x14ac:dyDescent="0.5">
      <c r="H21362"/>
      <c r="P21362"/>
    </row>
    <row r="21363" spans="8:16" x14ac:dyDescent="0.5">
      <c r="H21363"/>
      <c r="P21363"/>
    </row>
    <row r="21364" spans="8:16" x14ac:dyDescent="0.5">
      <c r="H21364"/>
      <c r="P21364"/>
    </row>
    <row r="21365" spans="8:16" x14ac:dyDescent="0.5">
      <c r="H21365"/>
      <c r="P21365"/>
    </row>
    <row r="21366" spans="8:16" x14ac:dyDescent="0.5">
      <c r="H21366"/>
      <c r="P21366"/>
    </row>
    <row r="21367" spans="8:16" x14ac:dyDescent="0.5">
      <c r="H21367"/>
      <c r="P21367"/>
    </row>
    <row r="21368" spans="8:16" x14ac:dyDescent="0.5">
      <c r="H21368"/>
      <c r="P21368"/>
    </row>
    <row r="21369" spans="8:16" x14ac:dyDescent="0.5">
      <c r="H21369"/>
      <c r="P21369"/>
    </row>
    <row r="21370" spans="8:16" x14ac:dyDescent="0.5">
      <c r="H21370"/>
      <c r="P21370"/>
    </row>
    <row r="21371" spans="8:16" x14ac:dyDescent="0.5">
      <c r="H21371"/>
      <c r="P21371"/>
    </row>
    <row r="21372" spans="8:16" x14ac:dyDescent="0.5">
      <c r="H21372"/>
      <c r="P21372"/>
    </row>
    <row r="21373" spans="8:16" x14ac:dyDescent="0.5">
      <c r="H21373"/>
      <c r="P21373"/>
    </row>
    <row r="21374" spans="8:16" x14ac:dyDescent="0.5">
      <c r="H21374"/>
      <c r="P21374"/>
    </row>
    <row r="21375" spans="8:16" x14ac:dyDescent="0.5">
      <c r="H21375"/>
      <c r="P21375"/>
    </row>
    <row r="21376" spans="8:16" x14ac:dyDescent="0.5">
      <c r="H21376"/>
      <c r="P21376"/>
    </row>
    <row r="21377" spans="8:16" x14ac:dyDescent="0.5">
      <c r="H21377"/>
      <c r="P21377"/>
    </row>
    <row r="21378" spans="8:16" x14ac:dyDescent="0.5">
      <c r="H21378"/>
      <c r="P21378"/>
    </row>
    <row r="21379" spans="8:16" x14ac:dyDescent="0.5">
      <c r="H21379"/>
      <c r="P21379"/>
    </row>
    <row r="21380" spans="8:16" x14ac:dyDescent="0.5">
      <c r="H21380"/>
      <c r="P21380"/>
    </row>
    <row r="21381" spans="8:16" x14ac:dyDescent="0.5">
      <c r="H21381"/>
      <c r="P21381"/>
    </row>
    <row r="21382" spans="8:16" x14ac:dyDescent="0.5">
      <c r="H21382"/>
      <c r="P21382"/>
    </row>
    <row r="21383" spans="8:16" x14ac:dyDescent="0.5">
      <c r="H21383"/>
      <c r="P21383"/>
    </row>
    <row r="21384" spans="8:16" x14ac:dyDescent="0.5">
      <c r="H21384"/>
      <c r="P21384"/>
    </row>
    <row r="21385" spans="8:16" x14ac:dyDescent="0.5">
      <c r="H21385"/>
      <c r="P21385"/>
    </row>
    <row r="21386" spans="8:16" x14ac:dyDescent="0.5">
      <c r="H21386"/>
      <c r="P21386"/>
    </row>
    <row r="21387" spans="8:16" x14ac:dyDescent="0.5">
      <c r="H21387"/>
      <c r="P21387"/>
    </row>
    <row r="21388" spans="8:16" x14ac:dyDescent="0.5">
      <c r="H21388"/>
      <c r="P21388"/>
    </row>
    <row r="21389" spans="8:16" x14ac:dyDescent="0.5">
      <c r="H21389"/>
      <c r="P21389"/>
    </row>
    <row r="21390" spans="8:16" x14ac:dyDescent="0.5">
      <c r="H21390"/>
      <c r="P21390"/>
    </row>
    <row r="21391" spans="8:16" x14ac:dyDescent="0.5">
      <c r="H21391"/>
      <c r="P21391"/>
    </row>
    <row r="21392" spans="8:16" x14ac:dyDescent="0.5">
      <c r="H21392"/>
      <c r="P21392"/>
    </row>
    <row r="21393" spans="8:16" x14ac:dyDescent="0.5">
      <c r="H21393"/>
      <c r="P21393"/>
    </row>
    <row r="21394" spans="8:16" x14ac:dyDescent="0.5">
      <c r="H21394"/>
      <c r="P21394"/>
    </row>
    <row r="21395" spans="8:16" x14ac:dyDescent="0.5">
      <c r="H21395"/>
      <c r="P21395"/>
    </row>
    <row r="21396" spans="8:16" x14ac:dyDescent="0.5">
      <c r="H21396"/>
      <c r="P21396"/>
    </row>
    <row r="21397" spans="8:16" x14ac:dyDescent="0.5">
      <c r="H21397"/>
      <c r="P21397"/>
    </row>
    <row r="21398" spans="8:16" x14ac:dyDescent="0.5">
      <c r="H21398"/>
      <c r="P21398"/>
    </row>
    <row r="21399" spans="8:16" x14ac:dyDescent="0.5">
      <c r="H21399"/>
      <c r="P21399"/>
    </row>
    <row r="21400" spans="8:16" x14ac:dyDescent="0.5">
      <c r="H21400"/>
      <c r="P21400"/>
    </row>
    <row r="21401" spans="8:16" x14ac:dyDescent="0.5">
      <c r="H21401"/>
      <c r="P21401"/>
    </row>
    <row r="21402" spans="8:16" x14ac:dyDescent="0.5">
      <c r="H21402"/>
      <c r="P21402"/>
    </row>
    <row r="21403" spans="8:16" x14ac:dyDescent="0.5">
      <c r="H21403"/>
      <c r="P21403"/>
    </row>
    <row r="21404" spans="8:16" x14ac:dyDescent="0.5">
      <c r="H21404"/>
      <c r="P21404"/>
    </row>
    <row r="21405" spans="8:16" x14ac:dyDescent="0.5">
      <c r="H21405"/>
      <c r="P21405"/>
    </row>
    <row r="21406" spans="8:16" x14ac:dyDescent="0.5">
      <c r="H21406"/>
      <c r="P21406"/>
    </row>
    <row r="21407" spans="8:16" x14ac:dyDescent="0.5">
      <c r="H21407"/>
      <c r="P21407"/>
    </row>
    <row r="21408" spans="8:16" x14ac:dyDescent="0.5">
      <c r="H21408"/>
      <c r="P21408"/>
    </row>
    <row r="21409" spans="8:16" x14ac:dyDescent="0.5">
      <c r="H21409"/>
      <c r="P21409"/>
    </row>
    <row r="21410" spans="8:16" x14ac:dyDescent="0.5">
      <c r="H21410"/>
      <c r="P21410"/>
    </row>
    <row r="21411" spans="8:16" x14ac:dyDescent="0.5">
      <c r="H21411"/>
      <c r="P21411"/>
    </row>
    <row r="21412" spans="8:16" x14ac:dyDescent="0.5">
      <c r="H21412"/>
      <c r="P21412"/>
    </row>
    <row r="21413" spans="8:16" x14ac:dyDescent="0.5">
      <c r="H21413"/>
      <c r="P21413"/>
    </row>
    <row r="21414" spans="8:16" x14ac:dyDescent="0.5">
      <c r="H21414"/>
      <c r="P21414"/>
    </row>
    <row r="21415" spans="8:16" x14ac:dyDescent="0.5">
      <c r="H21415"/>
      <c r="P21415"/>
    </row>
    <row r="21416" spans="8:16" x14ac:dyDescent="0.5">
      <c r="H21416"/>
      <c r="P21416"/>
    </row>
    <row r="21417" spans="8:16" x14ac:dyDescent="0.5">
      <c r="H21417"/>
      <c r="P21417"/>
    </row>
    <row r="21418" spans="8:16" x14ac:dyDescent="0.5">
      <c r="H21418"/>
      <c r="P21418"/>
    </row>
    <row r="21419" spans="8:16" x14ac:dyDescent="0.5">
      <c r="H21419"/>
      <c r="P21419"/>
    </row>
    <row r="21420" spans="8:16" x14ac:dyDescent="0.5">
      <c r="H21420"/>
      <c r="P21420"/>
    </row>
    <row r="21421" spans="8:16" x14ac:dyDescent="0.5">
      <c r="H21421"/>
      <c r="P21421"/>
    </row>
    <row r="21422" spans="8:16" x14ac:dyDescent="0.5">
      <c r="H21422"/>
      <c r="P21422"/>
    </row>
    <row r="21423" spans="8:16" x14ac:dyDescent="0.5">
      <c r="H21423"/>
      <c r="P21423"/>
    </row>
    <row r="21424" spans="8:16" x14ac:dyDescent="0.5">
      <c r="H21424"/>
      <c r="P21424"/>
    </row>
    <row r="21425" spans="8:16" x14ac:dyDescent="0.5">
      <c r="H21425"/>
      <c r="P21425"/>
    </row>
    <row r="21426" spans="8:16" x14ac:dyDescent="0.5">
      <c r="H21426"/>
      <c r="P21426"/>
    </row>
    <row r="21427" spans="8:16" x14ac:dyDescent="0.5">
      <c r="H21427"/>
      <c r="P21427"/>
    </row>
    <row r="21428" spans="8:16" x14ac:dyDescent="0.5">
      <c r="H21428"/>
      <c r="P21428"/>
    </row>
    <row r="21429" spans="8:16" x14ac:dyDescent="0.5">
      <c r="H21429"/>
      <c r="P21429"/>
    </row>
    <row r="21430" spans="8:16" x14ac:dyDescent="0.5">
      <c r="H21430"/>
      <c r="P21430"/>
    </row>
    <row r="21431" spans="8:16" x14ac:dyDescent="0.5">
      <c r="H21431"/>
      <c r="P21431"/>
    </row>
    <row r="21432" spans="8:16" x14ac:dyDescent="0.5">
      <c r="H21432"/>
      <c r="P21432"/>
    </row>
    <row r="21433" spans="8:16" x14ac:dyDescent="0.5">
      <c r="H21433"/>
      <c r="P21433"/>
    </row>
    <row r="21434" spans="8:16" x14ac:dyDescent="0.5">
      <c r="H21434"/>
      <c r="P21434"/>
    </row>
    <row r="21435" spans="8:16" x14ac:dyDescent="0.5">
      <c r="H21435"/>
      <c r="P21435"/>
    </row>
    <row r="21436" spans="8:16" x14ac:dyDescent="0.5">
      <c r="H21436"/>
      <c r="P21436"/>
    </row>
    <row r="21437" spans="8:16" x14ac:dyDescent="0.5">
      <c r="H21437"/>
      <c r="P21437"/>
    </row>
    <row r="21438" spans="8:16" x14ac:dyDescent="0.5">
      <c r="H21438"/>
      <c r="P21438"/>
    </row>
    <row r="21439" spans="8:16" x14ac:dyDescent="0.5">
      <c r="H21439"/>
      <c r="P21439"/>
    </row>
    <row r="21440" spans="8:16" x14ac:dyDescent="0.5">
      <c r="H21440"/>
      <c r="P21440"/>
    </row>
    <row r="21441" spans="8:16" x14ac:dyDescent="0.5">
      <c r="H21441"/>
      <c r="P21441"/>
    </row>
    <row r="21442" spans="8:16" x14ac:dyDescent="0.5">
      <c r="H21442"/>
      <c r="P21442"/>
    </row>
    <row r="21443" spans="8:16" x14ac:dyDescent="0.5">
      <c r="H21443"/>
      <c r="P21443"/>
    </row>
    <row r="21444" spans="8:16" x14ac:dyDescent="0.5">
      <c r="H21444"/>
      <c r="P21444"/>
    </row>
    <row r="21445" spans="8:16" x14ac:dyDescent="0.5">
      <c r="H21445"/>
      <c r="P21445"/>
    </row>
    <row r="21446" spans="8:16" x14ac:dyDescent="0.5">
      <c r="H21446"/>
      <c r="P21446"/>
    </row>
    <row r="21447" spans="8:16" x14ac:dyDescent="0.5">
      <c r="H21447"/>
      <c r="P21447"/>
    </row>
    <row r="21448" spans="8:16" x14ac:dyDescent="0.5">
      <c r="H21448"/>
      <c r="P21448"/>
    </row>
    <row r="21449" spans="8:16" x14ac:dyDescent="0.5">
      <c r="H21449"/>
      <c r="P21449"/>
    </row>
    <row r="21450" spans="8:16" x14ac:dyDescent="0.5">
      <c r="H21450"/>
      <c r="P21450"/>
    </row>
    <row r="21451" spans="8:16" x14ac:dyDescent="0.5">
      <c r="H21451"/>
      <c r="P21451"/>
    </row>
    <row r="21452" spans="8:16" x14ac:dyDescent="0.5">
      <c r="H21452"/>
      <c r="P21452"/>
    </row>
    <row r="21453" spans="8:16" x14ac:dyDescent="0.5">
      <c r="H21453"/>
      <c r="P21453"/>
    </row>
    <row r="21454" spans="8:16" x14ac:dyDescent="0.5">
      <c r="H21454"/>
      <c r="P21454"/>
    </row>
    <row r="21455" spans="8:16" x14ac:dyDescent="0.5">
      <c r="H21455"/>
      <c r="P21455"/>
    </row>
    <row r="21456" spans="8:16" x14ac:dyDescent="0.5">
      <c r="H21456"/>
      <c r="P21456"/>
    </row>
    <row r="21457" spans="8:16" x14ac:dyDescent="0.5">
      <c r="H21457"/>
      <c r="P21457"/>
    </row>
    <row r="21458" spans="8:16" x14ac:dyDescent="0.5">
      <c r="H21458"/>
      <c r="P21458"/>
    </row>
    <row r="21459" spans="8:16" x14ac:dyDescent="0.5">
      <c r="H21459"/>
      <c r="P21459"/>
    </row>
    <row r="21460" spans="8:16" x14ac:dyDescent="0.5">
      <c r="H21460"/>
      <c r="P21460"/>
    </row>
    <row r="21461" spans="8:16" x14ac:dyDescent="0.5">
      <c r="H21461"/>
      <c r="P21461"/>
    </row>
    <row r="21462" spans="8:16" x14ac:dyDescent="0.5">
      <c r="H21462"/>
      <c r="P21462"/>
    </row>
    <row r="21463" spans="8:16" x14ac:dyDescent="0.5">
      <c r="H21463"/>
      <c r="P21463"/>
    </row>
    <row r="21464" spans="8:16" x14ac:dyDescent="0.5">
      <c r="H21464"/>
      <c r="P21464"/>
    </row>
    <row r="21465" spans="8:16" x14ac:dyDescent="0.5">
      <c r="H21465"/>
      <c r="P21465"/>
    </row>
    <row r="21466" spans="8:16" x14ac:dyDescent="0.5">
      <c r="H21466"/>
      <c r="P21466"/>
    </row>
    <row r="21467" spans="8:16" x14ac:dyDescent="0.5">
      <c r="H21467"/>
      <c r="P21467"/>
    </row>
    <row r="21468" spans="8:16" x14ac:dyDescent="0.5">
      <c r="H21468"/>
      <c r="P21468"/>
    </row>
    <row r="21469" spans="8:16" x14ac:dyDescent="0.5">
      <c r="H21469"/>
      <c r="P21469"/>
    </row>
    <row r="21470" spans="8:16" x14ac:dyDescent="0.5">
      <c r="H21470"/>
      <c r="P21470"/>
    </row>
    <row r="21471" spans="8:16" x14ac:dyDescent="0.5">
      <c r="H21471"/>
      <c r="P21471"/>
    </row>
    <row r="21472" spans="8:16" x14ac:dyDescent="0.5">
      <c r="H21472"/>
      <c r="P21472"/>
    </row>
    <row r="21473" spans="8:16" x14ac:dyDescent="0.5">
      <c r="H21473"/>
      <c r="P21473"/>
    </row>
    <row r="21474" spans="8:16" x14ac:dyDescent="0.5">
      <c r="H21474"/>
      <c r="P21474"/>
    </row>
    <row r="21475" spans="8:16" x14ac:dyDescent="0.5">
      <c r="H21475"/>
      <c r="P21475"/>
    </row>
    <row r="21476" spans="8:16" x14ac:dyDescent="0.5">
      <c r="H21476"/>
      <c r="P21476"/>
    </row>
    <row r="21477" spans="8:16" x14ac:dyDescent="0.5">
      <c r="H21477"/>
      <c r="P21477"/>
    </row>
    <row r="21478" spans="8:16" x14ac:dyDescent="0.5">
      <c r="H21478"/>
      <c r="P21478"/>
    </row>
    <row r="21479" spans="8:16" x14ac:dyDescent="0.5">
      <c r="H21479"/>
      <c r="P21479"/>
    </row>
    <row r="21480" spans="8:16" x14ac:dyDescent="0.5">
      <c r="H21480"/>
      <c r="P21480"/>
    </row>
    <row r="21481" spans="8:16" x14ac:dyDescent="0.5">
      <c r="H21481"/>
      <c r="P21481"/>
    </row>
    <row r="21482" spans="8:16" x14ac:dyDescent="0.5">
      <c r="H21482"/>
      <c r="P21482"/>
    </row>
    <row r="21483" spans="8:16" x14ac:dyDescent="0.5">
      <c r="H21483"/>
      <c r="P21483"/>
    </row>
    <row r="21484" spans="8:16" x14ac:dyDescent="0.5">
      <c r="H21484"/>
      <c r="P21484"/>
    </row>
    <row r="21485" spans="8:16" x14ac:dyDescent="0.5">
      <c r="H21485"/>
      <c r="P21485"/>
    </row>
    <row r="21486" spans="8:16" x14ac:dyDescent="0.5">
      <c r="H21486"/>
      <c r="P21486"/>
    </row>
    <row r="21487" spans="8:16" x14ac:dyDescent="0.5">
      <c r="H21487"/>
      <c r="P21487"/>
    </row>
    <row r="21488" spans="8:16" x14ac:dyDescent="0.5">
      <c r="H21488"/>
      <c r="P21488"/>
    </row>
    <row r="21489" spans="8:16" x14ac:dyDescent="0.5">
      <c r="H21489"/>
      <c r="P21489"/>
    </row>
    <row r="21490" spans="8:16" x14ac:dyDescent="0.5">
      <c r="H21490"/>
      <c r="P21490"/>
    </row>
    <row r="21491" spans="8:16" x14ac:dyDescent="0.5">
      <c r="H21491"/>
      <c r="P21491"/>
    </row>
    <row r="21492" spans="8:16" x14ac:dyDescent="0.5">
      <c r="H21492"/>
      <c r="P21492"/>
    </row>
    <row r="21493" spans="8:16" x14ac:dyDescent="0.5">
      <c r="H21493"/>
      <c r="P21493"/>
    </row>
    <row r="21494" spans="8:16" x14ac:dyDescent="0.5">
      <c r="H21494"/>
      <c r="P21494"/>
    </row>
    <row r="21495" spans="8:16" x14ac:dyDescent="0.5">
      <c r="H21495"/>
      <c r="P21495"/>
    </row>
    <row r="21496" spans="8:16" x14ac:dyDescent="0.5">
      <c r="H21496"/>
      <c r="P21496"/>
    </row>
    <row r="21497" spans="8:16" x14ac:dyDescent="0.5">
      <c r="H21497"/>
      <c r="P21497"/>
    </row>
    <row r="21498" spans="8:16" x14ac:dyDescent="0.5">
      <c r="H21498"/>
      <c r="P21498"/>
    </row>
    <row r="21499" spans="8:16" x14ac:dyDescent="0.5">
      <c r="H21499"/>
      <c r="P21499"/>
    </row>
    <row r="21500" spans="8:16" x14ac:dyDescent="0.5">
      <c r="H21500"/>
      <c r="P21500"/>
    </row>
    <row r="21501" spans="8:16" x14ac:dyDescent="0.5">
      <c r="H21501"/>
      <c r="P21501"/>
    </row>
    <row r="21502" spans="8:16" x14ac:dyDescent="0.5">
      <c r="H21502"/>
      <c r="P21502"/>
    </row>
    <row r="21503" spans="8:16" x14ac:dyDescent="0.5">
      <c r="H21503"/>
      <c r="P21503"/>
    </row>
    <row r="21504" spans="8:16" x14ac:dyDescent="0.5">
      <c r="H21504"/>
      <c r="P21504"/>
    </row>
    <row r="21505" spans="8:16" x14ac:dyDescent="0.5">
      <c r="H21505"/>
      <c r="P21505"/>
    </row>
    <row r="21506" spans="8:16" x14ac:dyDescent="0.5">
      <c r="H21506"/>
      <c r="P21506"/>
    </row>
    <row r="21507" spans="8:16" x14ac:dyDescent="0.5">
      <c r="H21507"/>
      <c r="P21507"/>
    </row>
    <row r="21508" spans="8:16" x14ac:dyDescent="0.5">
      <c r="H21508"/>
      <c r="P21508"/>
    </row>
    <row r="21509" spans="8:16" x14ac:dyDescent="0.5">
      <c r="H21509"/>
      <c r="P21509"/>
    </row>
    <row r="21510" spans="8:16" x14ac:dyDescent="0.5">
      <c r="H21510"/>
      <c r="P21510"/>
    </row>
    <row r="21511" spans="8:16" x14ac:dyDescent="0.5">
      <c r="H21511"/>
      <c r="P21511"/>
    </row>
    <row r="21512" spans="8:16" x14ac:dyDescent="0.5">
      <c r="H21512"/>
      <c r="P21512"/>
    </row>
    <row r="21513" spans="8:16" x14ac:dyDescent="0.5">
      <c r="H21513"/>
      <c r="P21513"/>
    </row>
    <row r="21514" spans="8:16" x14ac:dyDescent="0.5">
      <c r="H21514"/>
      <c r="P21514"/>
    </row>
    <row r="21515" spans="8:16" x14ac:dyDescent="0.5">
      <c r="H21515"/>
      <c r="P21515"/>
    </row>
    <row r="21516" spans="8:16" x14ac:dyDescent="0.5">
      <c r="H21516"/>
      <c r="P21516"/>
    </row>
    <row r="21517" spans="8:16" x14ac:dyDescent="0.5">
      <c r="H21517"/>
      <c r="P21517"/>
    </row>
    <row r="21518" spans="8:16" x14ac:dyDescent="0.5">
      <c r="H21518"/>
      <c r="P21518"/>
    </row>
    <row r="21519" spans="8:16" x14ac:dyDescent="0.5">
      <c r="H21519"/>
      <c r="P21519"/>
    </row>
    <row r="21520" spans="8:16" x14ac:dyDescent="0.5">
      <c r="H21520"/>
      <c r="P21520"/>
    </row>
    <row r="21521" spans="8:16" x14ac:dyDescent="0.5">
      <c r="H21521"/>
      <c r="P21521"/>
    </row>
    <row r="21522" spans="8:16" x14ac:dyDescent="0.5">
      <c r="H21522"/>
      <c r="P21522"/>
    </row>
    <row r="21523" spans="8:16" x14ac:dyDescent="0.5">
      <c r="H21523"/>
      <c r="P21523"/>
    </row>
    <row r="21524" spans="8:16" x14ac:dyDescent="0.5">
      <c r="H21524"/>
      <c r="P21524"/>
    </row>
    <row r="21525" spans="8:16" x14ac:dyDescent="0.5">
      <c r="H21525"/>
      <c r="P21525"/>
    </row>
    <row r="21526" spans="8:16" x14ac:dyDescent="0.5">
      <c r="H21526"/>
      <c r="P21526"/>
    </row>
    <row r="21527" spans="8:16" x14ac:dyDescent="0.5">
      <c r="H21527"/>
      <c r="P21527"/>
    </row>
    <row r="21528" spans="8:16" x14ac:dyDescent="0.5">
      <c r="H21528"/>
      <c r="P21528"/>
    </row>
    <row r="21529" spans="8:16" x14ac:dyDescent="0.5">
      <c r="H21529"/>
      <c r="P21529"/>
    </row>
    <row r="21530" spans="8:16" x14ac:dyDescent="0.5">
      <c r="H21530"/>
      <c r="P21530"/>
    </row>
    <row r="21531" spans="8:16" x14ac:dyDescent="0.5">
      <c r="H21531"/>
      <c r="P21531"/>
    </row>
    <row r="21532" spans="8:16" x14ac:dyDescent="0.5">
      <c r="H21532"/>
      <c r="P21532"/>
    </row>
    <row r="21533" spans="8:16" x14ac:dyDescent="0.5">
      <c r="H21533"/>
      <c r="P21533"/>
    </row>
    <row r="21534" spans="8:16" x14ac:dyDescent="0.5">
      <c r="H21534"/>
      <c r="P21534"/>
    </row>
    <row r="21535" spans="8:16" x14ac:dyDescent="0.5">
      <c r="H21535"/>
      <c r="P21535"/>
    </row>
    <row r="21536" spans="8:16" x14ac:dyDescent="0.5">
      <c r="H21536"/>
      <c r="P21536"/>
    </row>
    <row r="21537" spans="8:16" x14ac:dyDescent="0.5">
      <c r="H21537"/>
      <c r="P21537"/>
    </row>
    <row r="21538" spans="8:16" x14ac:dyDescent="0.5">
      <c r="H21538"/>
      <c r="P21538"/>
    </row>
    <row r="21539" spans="8:16" x14ac:dyDescent="0.5">
      <c r="H21539"/>
      <c r="P21539"/>
    </row>
    <row r="21540" spans="8:16" x14ac:dyDescent="0.5">
      <c r="H21540"/>
      <c r="P21540"/>
    </row>
    <row r="21541" spans="8:16" x14ac:dyDescent="0.5">
      <c r="H21541"/>
      <c r="P21541"/>
    </row>
    <row r="21542" spans="8:16" x14ac:dyDescent="0.5">
      <c r="H21542"/>
      <c r="P21542"/>
    </row>
    <row r="21543" spans="8:16" x14ac:dyDescent="0.5">
      <c r="H21543"/>
      <c r="P21543"/>
    </row>
    <row r="21544" spans="8:16" x14ac:dyDescent="0.5">
      <c r="H21544"/>
      <c r="P21544"/>
    </row>
    <row r="21545" spans="8:16" x14ac:dyDescent="0.5">
      <c r="H21545"/>
      <c r="P21545"/>
    </row>
    <row r="21546" spans="8:16" x14ac:dyDescent="0.5">
      <c r="H21546"/>
      <c r="P21546"/>
    </row>
    <row r="21547" spans="8:16" x14ac:dyDescent="0.5">
      <c r="H21547"/>
      <c r="P21547"/>
    </row>
    <row r="21548" spans="8:16" x14ac:dyDescent="0.5">
      <c r="H21548"/>
      <c r="P21548"/>
    </row>
    <row r="21549" spans="8:16" x14ac:dyDescent="0.5">
      <c r="H21549"/>
      <c r="P21549"/>
    </row>
    <row r="21550" spans="8:16" x14ac:dyDescent="0.5">
      <c r="H21550"/>
      <c r="P21550"/>
    </row>
    <row r="21551" spans="8:16" x14ac:dyDescent="0.5">
      <c r="H21551"/>
      <c r="P21551"/>
    </row>
    <row r="21552" spans="8:16" x14ac:dyDescent="0.5">
      <c r="H21552"/>
      <c r="P21552"/>
    </row>
    <row r="21553" spans="8:16" x14ac:dyDescent="0.5">
      <c r="H21553"/>
      <c r="P21553"/>
    </row>
    <row r="21554" spans="8:16" x14ac:dyDescent="0.5">
      <c r="H21554"/>
      <c r="P21554"/>
    </row>
    <row r="21555" spans="8:16" x14ac:dyDescent="0.5">
      <c r="H21555"/>
      <c r="P21555"/>
    </row>
    <row r="21556" spans="8:16" x14ac:dyDescent="0.5">
      <c r="H21556"/>
      <c r="P21556"/>
    </row>
    <row r="21557" spans="8:16" x14ac:dyDescent="0.5">
      <c r="H21557"/>
      <c r="P21557"/>
    </row>
    <row r="21558" spans="8:16" x14ac:dyDescent="0.5">
      <c r="H21558"/>
      <c r="P21558"/>
    </row>
    <row r="21559" spans="8:16" x14ac:dyDescent="0.5">
      <c r="H21559"/>
      <c r="P21559"/>
    </row>
    <row r="21560" spans="8:16" x14ac:dyDescent="0.5">
      <c r="H21560"/>
      <c r="P21560"/>
    </row>
    <row r="21561" spans="8:16" x14ac:dyDescent="0.5">
      <c r="H21561"/>
      <c r="P21561"/>
    </row>
    <row r="21562" spans="8:16" x14ac:dyDescent="0.5">
      <c r="H21562"/>
      <c r="P21562"/>
    </row>
    <row r="21563" spans="8:16" x14ac:dyDescent="0.5">
      <c r="H21563"/>
      <c r="P21563"/>
    </row>
    <row r="21564" spans="8:16" x14ac:dyDescent="0.5">
      <c r="H21564"/>
      <c r="P21564"/>
    </row>
    <row r="21565" spans="8:16" x14ac:dyDescent="0.5">
      <c r="H21565"/>
      <c r="P21565"/>
    </row>
    <row r="21566" spans="8:16" x14ac:dyDescent="0.5">
      <c r="H21566"/>
      <c r="P21566"/>
    </row>
    <row r="21567" spans="8:16" x14ac:dyDescent="0.5">
      <c r="H21567"/>
      <c r="P21567"/>
    </row>
    <row r="21568" spans="8:16" x14ac:dyDescent="0.5">
      <c r="H21568"/>
      <c r="P21568"/>
    </row>
    <row r="21569" spans="8:16" x14ac:dyDescent="0.5">
      <c r="H21569"/>
      <c r="P21569"/>
    </row>
    <row r="21570" spans="8:16" x14ac:dyDescent="0.5">
      <c r="H21570"/>
      <c r="P21570"/>
    </row>
    <row r="21571" spans="8:16" x14ac:dyDescent="0.5">
      <c r="H21571"/>
      <c r="P21571"/>
    </row>
    <row r="21572" spans="8:16" x14ac:dyDescent="0.5">
      <c r="H21572"/>
      <c r="P21572"/>
    </row>
    <row r="21573" spans="8:16" x14ac:dyDescent="0.5">
      <c r="H21573"/>
      <c r="P21573"/>
    </row>
    <row r="21574" spans="8:16" x14ac:dyDescent="0.5">
      <c r="H21574"/>
      <c r="P21574"/>
    </row>
    <row r="21575" spans="8:16" x14ac:dyDescent="0.5">
      <c r="H21575"/>
      <c r="P21575"/>
    </row>
    <row r="21576" spans="8:16" x14ac:dyDescent="0.5">
      <c r="H21576"/>
      <c r="P21576"/>
    </row>
    <row r="21577" spans="8:16" x14ac:dyDescent="0.5">
      <c r="H21577"/>
      <c r="P21577"/>
    </row>
    <row r="21578" spans="8:16" x14ac:dyDescent="0.5">
      <c r="H21578"/>
      <c r="P21578"/>
    </row>
    <row r="21579" spans="8:16" x14ac:dyDescent="0.5">
      <c r="H21579"/>
      <c r="P21579"/>
    </row>
    <row r="21580" spans="8:16" x14ac:dyDescent="0.5">
      <c r="H21580"/>
      <c r="P21580"/>
    </row>
    <row r="21581" spans="8:16" x14ac:dyDescent="0.5">
      <c r="H21581"/>
      <c r="P21581"/>
    </row>
    <row r="21582" spans="8:16" x14ac:dyDescent="0.5">
      <c r="H21582"/>
      <c r="P21582"/>
    </row>
    <row r="21583" spans="8:16" x14ac:dyDescent="0.5">
      <c r="H21583"/>
      <c r="P21583"/>
    </row>
    <row r="21584" spans="8:16" x14ac:dyDescent="0.5">
      <c r="H21584"/>
      <c r="P21584"/>
    </row>
    <row r="21585" spans="8:16" x14ac:dyDescent="0.5">
      <c r="H21585"/>
      <c r="P21585"/>
    </row>
    <row r="21586" spans="8:16" x14ac:dyDescent="0.5">
      <c r="H21586"/>
      <c r="P21586"/>
    </row>
    <row r="21587" spans="8:16" x14ac:dyDescent="0.5">
      <c r="H21587"/>
      <c r="P21587"/>
    </row>
    <row r="21588" spans="8:16" x14ac:dyDescent="0.5">
      <c r="H21588"/>
      <c r="P21588"/>
    </row>
    <row r="21589" spans="8:16" x14ac:dyDescent="0.5">
      <c r="H21589"/>
      <c r="P21589"/>
    </row>
    <row r="21590" spans="8:16" x14ac:dyDescent="0.5">
      <c r="H21590"/>
      <c r="P21590"/>
    </row>
    <row r="21591" spans="8:16" x14ac:dyDescent="0.5">
      <c r="H21591"/>
      <c r="P21591"/>
    </row>
    <row r="21592" spans="8:16" x14ac:dyDescent="0.5">
      <c r="H21592"/>
      <c r="P21592"/>
    </row>
    <row r="21593" spans="8:16" x14ac:dyDescent="0.5">
      <c r="H21593"/>
      <c r="P21593"/>
    </row>
    <row r="21594" spans="8:16" x14ac:dyDescent="0.5">
      <c r="H21594"/>
      <c r="P21594"/>
    </row>
    <row r="21595" spans="8:16" x14ac:dyDescent="0.5">
      <c r="H21595"/>
      <c r="P21595"/>
    </row>
    <row r="21596" spans="8:16" x14ac:dyDescent="0.5">
      <c r="H21596"/>
      <c r="P21596"/>
    </row>
    <row r="21597" spans="8:16" x14ac:dyDescent="0.5">
      <c r="H21597"/>
      <c r="P21597"/>
    </row>
    <row r="21598" spans="8:16" x14ac:dyDescent="0.5">
      <c r="H21598"/>
      <c r="P21598"/>
    </row>
    <row r="21599" spans="8:16" x14ac:dyDescent="0.5">
      <c r="H21599"/>
      <c r="P21599"/>
    </row>
    <row r="21600" spans="8:16" x14ac:dyDescent="0.5">
      <c r="H21600"/>
      <c r="P21600"/>
    </row>
    <row r="21601" spans="8:16" x14ac:dyDescent="0.5">
      <c r="H21601"/>
      <c r="P21601"/>
    </row>
    <row r="21602" spans="8:16" x14ac:dyDescent="0.5">
      <c r="H21602"/>
      <c r="P21602"/>
    </row>
    <row r="21603" spans="8:16" x14ac:dyDescent="0.5">
      <c r="H21603"/>
      <c r="P21603"/>
    </row>
    <row r="21604" spans="8:16" x14ac:dyDescent="0.5">
      <c r="H21604"/>
      <c r="P21604"/>
    </row>
    <row r="21605" spans="8:16" x14ac:dyDescent="0.5">
      <c r="H21605"/>
      <c r="P21605"/>
    </row>
    <row r="21606" spans="8:16" x14ac:dyDescent="0.5">
      <c r="H21606"/>
      <c r="P21606"/>
    </row>
    <row r="21607" spans="8:16" x14ac:dyDescent="0.5">
      <c r="H21607"/>
      <c r="P21607"/>
    </row>
    <row r="21608" spans="8:16" x14ac:dyDescent="0.5">
      <c r="H21608"/>
      <c r="P21608"/>
    </row>
    <row r="21609" spans="8:16" x14ac:dyDescent="0.5">
      <c r="H21609"/>
      <c r="P21609"/>
    </row>
    <row r="21610" spans="8:16" x14ac:dyDescent="0.5">
      <c r="H21610"/>
      <c r="P21610"/>
    </row>
    <row r="21611" spans="8:16" x14ac:dyDescent="0.5">
      <c r="H21611"/>
      <c r="P21611"/>
    </row>
    <row r="21612" spans="8:16" x14ac:dyDescent="0.5">
      <c r="H21612"/>
      <c r="P21612"/>
    </row>
    <row r="21613" spans="8:16" x14ac:dyDescent="0.5">
      <c r="H21613"/>
      <c r="P21613"/>
    </row>
    <row r="21614" spans="8:16" x14ac:dyDescent="0.5">
      <c r="H21614"/>
      <c r="P21614"/>
    </row>
    <row r="21615" spans="8:16" x14ac:dyDescent="0.5">
      <c r="H21615"/>
      <c r="P21615"/>
    </row>
    <row r="21616" spans="8:16" x14ac:dyDescent="0.5">
      <c r="H21616"/>
      <c r="P21616"/>
    </row>
    <row r="21617" spans="8:16" x14ac:dyDescent="0.5">
      <c r="H21617"/>
      <c r="P21617"/>
    </row>
    <row r="21618" spans="8:16" x14ac:dyDescent="0.5">
      <c r="H21618"/>
      <c r="P21618"/>
    </row>
    <row r="21619" spans="8:16" x14ac:dyDescent="0.5">
      <c r="H21619"/>
      <c r="P21619"/>
    </row>
    <row r="21620" spans="8:16" x14ac:dyDescent="0.5">
      <c r="H21620"/>
      <c r="P21620"/>
    </row>
    <row r="21621" spans="8:16" x14ac:dyDescent="0.5">
      <c r="H21621"/>
      <c r="P21621"/>
    </row>
    <row r="21622" spans="8:16" x14ac:dyDescent="0.5">
      <c r="H21622"/>
      <c r="P21622"/>
    </row>
    <row r="21623" spans="8:16" x14ac:dyDescent="0.5">
      <c r="H21623"/>
      <c r="P21623"/>
    </row>
    <row r="21624" spans="8:16" x14ac:dyDescent="0.5">
      <c r="H21624"/>
      <c r="P21624"/>
    </row>
    <row r="21625" spans="8:16" x14ac:dyDescent="0.5">
      <c r="H21625"/>
      <c r="P21625"/>
    </row>
    <row r="21626" spans="8:16" x14ac:dyDescent="0.5">
      <c r="H21626"/>
      <c r="P21626"/>
    </row>
    <row r="21627" spans="8:16" x14ac:dyDescent="0.5">
      <c r="H21627"/>
      <c r="P21627"/>
    </row>
    <row r="21628" spans="8:16" x14ac:dyDescent="0.5">
      <c r="H21628"/>
      <c r="P21628"/>
    </row>
    <row r="21629" spans="8:16" x14ac:dyDescent="0.5">
      <c r="H21629"/>
      <c r="P21629"/>
    </row>
    <row r="21630" spans="8:16" x14ac:dyDescent="0.5">
      <c r="H21630"/>
      <c r="P21630"/>
    </row>
    <row r="21631" spans="8:16" x14ac:dyDescent="0.5">
      <c r="H21631"/>
      <c r="P21631"/>
    </row>
    <row r="21632" spans="8:16" x14ac:dyDescent="0.5">
      <c r="H21632"/>
      <c r="P21632"/>
    </row>
    <row r="21633" spans="8:16" x14ac:dyDescent="0.5">
      <c r="H21633"/>
      <c r="P21633"/>
    </row>
    <row r="21634" spans="8:16" x14ac:dyDescent="0.5">
      <c r="H21634"/>
      <c r="P21634"/>
    </row>
    <row r="21635" spans="8:16" x14ac:dyDescent="0.5">
      <c r="H21635"/>
      <c r="P21635"/>
    </row>
    <row r="21636" spans="8:16" x14ac:dyDescent="0.5">
      <c r="H21636"/>
      <c r="P21636"/>
    </row>
    <row r="21637" spans="8:16" x14ac:dyDescent="0.5">
      <c r="H21637"/>
      <c r="P21637"/>
    </row>
    <row r="21638" spans="8:16" x14ac:dyDescent="0.5">
      <c r="H21638"/>
      <c r="P21638"/>
    </row>
    <row r="21639" spans="8:16" x14ac:dyDescent="0.5">
      <c r="H21639"/>
      <c r="P21639"/>
    </row>
    <row r="21640" spans="8:16" x14ac:dyDescent="0.5">
      <c r="H21640"/>
      <c r="P21640"/>
    </row>
    <row r="21641" spans="8:16" x14ac:dyDescent="0.5">
      <c r="H21641"/>
      <c r="P21641"/>
    </row>
    <row r="21642" spans="8:16" x14ac:dyDescent="0.5">
      <c r="H21642"/>
      <c r="P21642"/>
    </row>
    <row r="21643" spans="8:16" x14ac:dyDescent="0.5">
      <c r="H21643"/>
      <c r="P21643"/>
    </row>
    <row r="21644" spans="8:16" x14ac:dyDescent="0.5">
      <c r="H21644"/>
      <c r="P21644"/>
    </row>
    <row r="21645" spans="8:16" x14ac:dyDescent="0.5">
      <c r="H21645"/>
      <c r="P21645"/>
    </row>
    <row r="21646" spans="8:16" x14ac:dyDescent="0.5">
      <c r="H21646"/>
      <c r="P21646"/>
    </row>
    <row r="21647" spans="8:16" x14ac:dyDescent="0.5">
      <c r="H21647"/>
      <c r="P21647"/>
    </row>
    <row r="21648" spans="8:16" x14ac:dyDescent="0.5">
      <c r="H21648"/>
      <c r="P21648"/>
    </row>
    <row r="21649" spans="8:16" x14ac:dyDescent="0.5">
      <c r="H21649"/>
      <c r="P21649"/>
    </row>
    <row r="21650" spans="8:16" x14ac:dyDescent="0.5">
      <c r="H21650"/>
      <c r="P21650"/>
    </row>
    <row r="21651" spans="8:16" x14ac:dyDescent="0.5">
      <c r="H21651"/>
      <c r="P21651"/>
    </row>
    <row r="21652" spans="8:16" x14ac:dyDescent="0.5">
      <c r="H21652"/>
      <c r="P21652"/>
    </row>
    <row r="21653" spans="8:16" x14ac:dyDescent="0.5">
      <c r="H21653"/>
      <c r="P21653"/>
    </row>
    <row r="21654" spans="8:16" x14ac:dyDescent="0.5">
      <c r="H21654"/>
      <c r="P21654"/>
    </row>
    <row r="21655" spans="8:16" x14ac:dyDescent="0.5">
      <c r="H21655"/>
      <c r="P21655"/>
    </row>
    <row r="21656" spans="8:16" x14ac:dyDescent="0.5">
      <c r="H21656"/>
      <c r="P21656"/>
    </row>
    <row r="21657" spans="8:16" x14ac:dyDescent="0.5">
      <c r="H21657"/>
      <c r="P21657"/>
    </row>
    <row r="21658" spans="8:16" x14ac:dyDescent="0.5">
      <c r="H21658"/>
      <c r="P21658"/>
    </row>
    <row r="21659" spans="8:16" x14ac:dyDescent="0.5">
      <c r="H21659"/>
      <c r="P21659"/>
    </row>
    <row r="21660" spans="8:16" x14ac:dyDescent="0.5">
      <c r="H21660"/>
      <c r="P21660"/>
    </row>
    <row r="21661" spans="8:16" x14ac:dyDescent="0.5">
      <c r="H21661"/>
      <c r="P21661"/>
    </row>
    <row r="21662" spans="8:16" x14ac:dyDescent="0.5">
      <c r="H21662"/>
      <c r="P21662"/>
    </row>
    <row r="21663" spans="8:16" x14ac:dyDescent="0.5">
      <c r="H21663"/>
      <c r="P21663"/>
    </row>
    <row r="21664" spans="8:16" x14ac:dyDescent="0.5">
      <c r="H21664"/>
      <c r="P21664"/>
    </row>
    <row r="21665" spans="8:16" x14ac:dyDescent="0.5">
      <c r="H21665"/>
      <c r="P21665"/>
    </row>
    <row r="21666" spans="8:16" x14ac:dyDescent="0.5">
      <c r="H21666"/>
      <c r="P21666"/>
    </row>
    <row r="21667" spans="8:16" x14ac:dyDescent="0.5">
      <c r="H21667"/>
      <c r="P21667"/>
    </row>
    <row r="21668" spans="8:16" x14ac:dyDescent="0.5">
      <c r="H21668"/>
      <c r="P21668"/>
    </row>
    <row r="21669" spans="8:16" x14ac:dyDescent="0.5">
      <c r="H21669"/>
      <c r="P21669"/>
    </row>
    <row r="21670" spans="8:16" x14ac:dyDescent="0.5">
      <c r="H21670"/>
      <c r="P21670"/>
    </row>
    <row r="21671" spans="8:16" x14ac:dyDescent="0.5">
      <c r="H21671"/>
      <c r="P21671"/>
    </row>
    <row r="21672" spans="8:16" x14ac:dyDescent="0.5">
      <c r="H21672"/>
      <c r="P21672"/>
    </row>
    <row r="21673" spans="8:16" x14ac:dyDescent="0.5">
      <c r="H21673"/>
      <c r="P21673"/>
    </row>
    <row r="21674" spans="8:16" x14ac:dyDescent="0.5">
      <c r="H21674"/>
      <c r="P21674"/>
    </row>
    <row r="21675" spans="8:16" x14ac:dyDescent="0.5">
      <c r="H21675"/>
      <c r="P21675"/>
    </row>
    <row r="21676" spans="8:16" x14ac:dyDescent="0.5">
      <c r="H21676"/>
      <c r="P21676"/>
    </row>
    <row r="21677" spans="8:16" x14ac:dyDescent="0.5">
      <c r="H21677"/>
      <c r="P21677"/>
    </row>
    <row r="21678" spans="8:16" x14ac:dyDescent="0.5">
      <c r="H21678"/>
      <c r="P21678"/>
    </row>
    <row r="21679" spans="8:16" x14ac:dyDescent="0.5">
      <c r="H21679"/>
      <c r="P21679"/>
    </row>
    <row r="21680" spans="8:16" x14ac:dyDescent="0.5">
      <c r="H21680"/>
      <c r="P21680"/>
    </row>
    <row r="21681" spans="8:16" x14ac:dyDescent="0.5">
      <c r="H21681"/>
      <c r="P21681"/>
    </row>
    <row r="21682" spans="8:16" x14ac:dyDescent="0.5">
      <c r="H21682"/>
      <c r="P21682"/>
    </row>
    <row r="21683" spans="8:16" x14ac:dyDescent="0.5">
      <c r="H21683"/>
      <c r="P21683"/>
    </row>
    <row r="21684" spans="8:16" x14ac:dyDescent="0.5">
      <c r="H21684"/>
      <c r="P21684"/>
    </row>
    <row r="21685" spans="8:16" x14ac:dyDescent="0.5">
      <c r="H21685"/>
      <c r="P21685"/>
    </row>
    <row r="21686" spans="8:16" x14ac:dyDescent="0.5">
      <c r="H21686"/>
      <c r="P21686"/>
    </row>
    <row r="21687" spans="8:16" x14ac:dyDescent="0.5">
      <c r="H21687"/>
      <c r="P21687"/>
    </row>
    <row r="21688" spans="8:16" x14ac:dyDescent="0.5">
      <c r="H21688"/>
      <c r="P21688"/>
    </row>
    <row r="21689" spans="8:16" x14ac:dyDescent="0.5">
      <c r="H21689"/>
      <c r="P21689"/>
    </row>
    <row r="21690" spans="8:16" x14ac:dyDescent="0.5">
      <c r="H21690"/>
      <c r="P21690"/>
    </row>
    <row r="21691" spans="8:16" x14ac:dyDescent="0.5">
      <c r="H21691"/>
      <c r="P21691"/>
    </row>
    <row r="21692" spans="8:16" x14ac:dyDescent="0.5">
      <c r="H21692"/>
      <c r="P21692"/>
    </row>
    <row r="21693" spans="8:16" x14ac:dyDescent="0.5">
      <c r="H21693"/>
      <c r="P21693"/>
    </row>
    <row r="21694" spans="8:16" x14ac:dyDescent="0.5">
      <c r="H21694"/>
      <c r="P21694"/>
    </row>
    <row r="21695" spans="8:16" x14ac:dyDescent="0.5">
      <c r="H21695"/>
      <c r="P21695"/>
    </row>
    <row r="21696" spans="8:16" x14ac:dyDescent="0.5">
      <c r="H21696"/>
      <c r="P21696"/>
    </row>
    <row r="21697" spans="8:16" x14ac:dyDescent="0.5">
      <c r="H21697"/>
      <c r="P21697"/>
    </row>
    <row r="21698" spans="8:16" x14ac:dyDescent="0.5">
      <c r="H21698"/>
      <c r="P21698"/>
    </row>
    <row r="21699" spans="8:16" x14ac:dyDescent="0.5">
      <c r="H21699"/>
      <c r="P21699"/>
    </row>
    <row r="21700" spans="8:16" x14ac:dyDescent="0.5">
      <c r="H21700"/>
      <c r="P21700"/>
    </row>
    <row r="21701" spans="8:16" x14ac:dyDescent="0.5">
      <c r="H21701"/>
      <c r="P21701"/>
    </row>
    <row r="21702" spans="8:16" x14ac:dyDescent="0.5">
      <c r="H21702"/>
      <c r="P21702"/>
    </row>
    <row r="21703" spans="8:16" x14ac:dyDescent="0.5">
      <c r="H21703"/>
      <c r="P21703"/>
    </row>
    <row r="21704" spans="8:16" x14ac:dyDescent="0.5">
      <c r="H21704"/>
      <c r="P21704"/>
    </row>
    <row r="21705" spans="8:16" x14ac:dyDescent="0.5">
      <c r="H21705"/>
      <c r="P21705"/>
    </row>
    <row r="21706" spans="8:16" x14ac:dyDescent="0.5">
      <c r="H21706"/>
      <c r="P21706"/>
    </row>
    <row r="21707" spans="8:16" x14ac:dyDescent="0.5">
      <c r="H21707"/>
      <c r="P21707"/>
    </row>
    <row r="21708" spans="8:16" x14ac:dyDescent="0.5">
      <c r="H21708"/>
      <c r="P21708"/>
    </row>
    <row r="21709" spans="8:16" x14ac:dyDescent="0.5">
      <c r="H21709"/>
      <c r="P21709"/>
    </row>
    <row r="21710" spans="8:16" x14ac:dyDescent="0.5">
      <c r="H21710"/>
      <c r="P21710"/>
    </row>
    <row r="21711" spans="8:16" x14ac:dyDescent="0.5">
      <c r="H21711"/>
      <c r="P21711"/>
    </row>
    <row r="21712" spans="8:16" x14ac:dyDescent="0.5">
      <c r="H21712"/>
      <c r="P21712"/>
    </row>
    <row r="21713" spans="8:16" x14ac:dyDescent="0.5">
      <c r="H21713"/>
      <c r="P21713"/>
    </row>
    <row r="21714" spans="8:16" x14ac:dyDescent="0.5">
      <c r="H21714"/>
      <c r="P21714"/>
    </row>
    <row r="21715" spans="8:16" x14ac:dyDescent="0.5">
      <c r="H21715"/>
      <c r="P21715"/>
    </row>
    <row r="21716" spans="8:16" x14ac:dyDescent="0.5">
      <c r="H21716"/>
      <c r="P21716"/>
    </row>
    <row r="21717" spans="8:16" x14ac:dyDescent="0.5">
      <c r="H21717"/>
      <c r="P21717"/>
    </row>
    <row r="21718" spans="8:16" x14ac:dyDescent="0.5">
      <c r="H21718"/>
      <c r="P21718"/>
    </row>
    <row r="21719" spans="8:16" x14ac:dyDescent="0.5">
      <c r="H21719"/>
      <c r="P21719"/>
    </row>
    <row r="21720" spans="8:16" x14ac:dyDescent="0.5">
      <c r="H21720"/>
      <c r="P21720"/>
    </row>
    <row r="21721" spans="8:16" x14ac:dyDescent="0.5">
      <c r="H21721"/>
      <c r="P21721"/>
    </row>
    <row r="21722" spans="8:16" x14ac:dyDescent="0.5">
      <c r="H21722"/>
      <c r="P21722"/>
    </row>
    <row r="21723" spans="8:16" x14ac:dyDescent="0.5">
      <c r="H21723"/>
      <c r="P21723"/>
    </row>
    <row r="21724" spans="8:16" x14ac:dyDescent="0.5">
      <c r="H21724"/>
      <c r="P21724"/>
    </row>
    <row r="21725" spans="8:16" x14ac:dyDescent="0.5">
      <c r="H21725"/>
      <c r="P21725"/>
    </row>
    <row r="21726" spans="8:16" x14ac:dyDescent="0.5">
      <c r="H21726"/>
      <c r="P21726"/>
    </row>
    <row r="21727" spans="8:16" x14ac:dyDescent="0.5">
      <c r="H21727"/>
      <c r="P21727"/>
    </row>
    <row r="21728" spans="8:16" x14ac:dyDescent="0.5">
      <c r="H21728"/>
      <c r="P21728"/>
    </row>
    <row r="21729" spans="8:16" x14ac:dyDescent="0.5">
      <c r="H21729"/>
      <c r="P21729"/>
    </row>
    <row r="21730" spans="8:16" x14ac:dyDescent="0.5">
      <c r="H21730"/>
      <c r="P21730"/>
    </row>
    <row r="21731" spans="8:16" x14ac:dyDescent="0.5">
      <c r="H21731"/>
      <c r="P21731"/>
    </row>
    <row r="21732" spans="8:16" x14ac:dyDescent="0.5">
      <c r="H21732"/>
      <c r="P21732"/>
    </row>
    <row r="21733" spans="8:16" x14ac:dyDescent="0.5">
      <c r="H21733"/>
      <c r="P21733"/>
    </row>
    <row r="21734" spans="8:16" x14ac:dyDescent="0.5">
      <c r="H21734"/>
      <c r="P21734"/>
    </row>
    <row r="21735" spans="8:16" x14ac:dyDescent="0.5">
      <c r="H21735"/>
      <c r="P21735"/>
    </row>
    <row r="21736" spans="8:16" x14ac:dyDescent="0.5">
      <c r="H21736"/>
      <c r="P21736"/>
    </row>
    <row r="21737" spans="8:16" x14ac:dyDescent="0.5">
      <c r="H21737"/>
      <c r="P21737"/>
    </row>
    <row r="21738" spans="8:16" x14ac:dyDescent="0.5">
      <c r="H21738"/>
      <c r="P21738"/>
    </row>
    <row r="21739" spans="8:16" x14ac:dyDescent="0.5">
      <c r="H21739"/>
      <c r="P21739"/>
    </row>
    <row r="21740" spans="8:16" x14ac:dyDescent="0.5">
      <c r="H21740"/>
      <c r="P21740"/>
    </row>
    <row r="21741" spans="8:16" x14ac:dyDescent="0.5">
      <c r="H21741"/>
      <c r="P21741"/>
    </row>
    <row r="21742" spans="8:16" x14ac:dyDescent="0.5">
      <c r="H21742"/>
      <c r="P21742"/>
    </row>
    <row r="21743" spans="8:16" x14ac:dyDescent="0.5">
      <c r="H21743"/>
      <c r="P21743"/>
    </row>
    <row r="21744" spans="8:16" x14ac:dyDescent="0.5">
      <c r="H21744"/>
      <c r="P21744"/>
    </row>
    <row r="21745" spans="8:16" x14ac:dyDescent="0.5">
      <c r="H21745"/>
      <c r="P21745"/>
    </row>
    <row r="21746" spans="8:16" x14ac:dyDescent="0.5">
      <c r="H21746"/>
      <c r="P21746"/>
    </row>
    <row r="21747" spans="8:16" x14ac:dyDescent="0.5">
      <c r="H21747"/>
      <c r="P21747"/>
    </row>
    <row r="21748" spans="8:16" x14ac:dyDescent="0.5">
      <c r="H21748"/>
      <c r="P21748"/>
    </row>
    <row r="21749" spans="8:16" x14ac:dyDescent="0.5">
      <c r="H21749"/>
      <c r="P21749"/>
    </row>
    <row r="21750" spans="8:16" x14ac:dyDescent="0.5">
      <c r="H21750"/>
      <c r="P21750"/>
    </row>
    <row r="21751" spans="8:16" x14ac:dyDescent="0.5">
      <c r="H21751"/>
      <c r="P21751"/>
    </row>
    <row r="21752" spans="8:16" x14ac:dyDescent="0.5">
      <c r="H21752"/>
      <c r="P21752"/>
    </row>
    <row r="21753" spans="8:16" x14ac:dyDescent="0.5">
      <c r="H21753"/>
      <c r="P21753"/>
    </row>
    <row r="21754" spans="8:16" x14ac:dyDescent="0.5">
      <c r="H21754"/>
      <c r="P21754"/>
    </row>
    <row r="21755" spans="8:16" x14ac:dyDescent="0.5">
      <c r="H21755"/>
      <c r="P21755"/>
    </row>
    <row r="21756" spans="8:16" x14ac:dyDescent="0.5">
      <c r="H21756"/>
      <c r="P21756"/>
    </row>
    <row r="21757" spans="8:16" x14ac:dyDescent="0.5">
      <c r="H21757"/>
      <c r="P21757"/>
    </row>
    <row r="21758" spans="8:16" x14ac:dyDescent="0.5">
      <c r="H21758"/>
      <c r="P21758"/>
    </row>
    <row r="21759" spans="8:16" x14ac:dyDescent="0.5">
      <c r="H21759"/>
      <c r="P21759"/>
    </row>
    <row r="21760" spans="8:16" x14ac:dyDescent="0.5">
      <c r="H21760"/>
      <c r="P21760"/>
    </row>
    <row r="21761" spans="8:16" x14ac:dyDescent="0.5">
      <c r="H21761"/>
      <c r="P21761"/>
    </row>
    <row r="21762" spans="8:16" x14ac:dyDescent="0.5">
      <c r="H21762"/>
      <c r="P21762"/>
    </row>
    <row r="21763" spans="8:16" x14ac:dyDescent="0.5">
      <c r="H21763"/>
      <c r="P21763"/>
    </row>
    <row r="21764" spans="8:16" x14ac:dyDescent="0.5">
      <c r="H21764"/>
      <c r="P21764"/>
    </row>
    <row r="21765" spans="8:16" x14ac:dyDescent="0.5">
      <c r="H21765"/>
      <c r="P21765"/>
    </row>
    <row r="21766" spans="8:16" x14ac:dyDescent="0.5">
      <c r="H21766"/>
      <c r="P21766"/>
    </row>
    <row r="21767" spans="8:16" x14ac:dyDescent="0.5">
      <c r="H21767"/>
      <c r="P21767"/>
    </row>
    <row r="21768" spans="8:16" x14ac:dyDescent="0.5">
      <c r="H21768"/>
      <c r="P21768"/>
    </row>
    <row r="21769" spans="8:16" x14ac:dyDescent="0.5">
      <c r="H21769"/>
      <c r="P21769"/>
    </row>
    <row r="21770" spans="8:16" x14ac:dyDescent="0.5">
      <c r="H21770"/>
      <c r="P21770"/>
    </row>
    <row r="21771" spans="8:16" x14ac:dyDescent="0.5">
      <c r="H21771"/>
      <c r="P21771"/>
    </row>
    <row r="21772" spans="8:16" x14ac:dyDescent="0.5">
      <c r="H21772"/>
      <c r="P21772"/>
    </row>
    <row r="21773" spans="8:16" x14ac:dyDescent="0.5">
      <c r="H21773"/>
      <c r="P21773"/>
    </row>
    <row r="21774" spans="8:16" x14ac:dyDescent="0.5">
      <c r="H21774"/>
      <c r="P21774"/>
    </row>
    <row r="21775" spans="8:16" x14ac:dyDescent="0.5">
      <c r="H21775"/>
      <c r="P21775"/>
    </row>
    <row r="21776" spans="8:16" x14ac:dyDescent="0.5">
      <c r="H21776"/>
      <c r="P21776"/>
    </row>
    <row r="21777" spans="8:16" x14ac:dyDescent="0.5">
      <c r="H21777"/>
      <c r="P21777"/>
    </row>
    <row r="21778" spans="8:16" x14ac:dyDescent="0.5">
      <c r="H21778"/>
      <c r="P21778"/>
    </row>
    <row r="21779" spans="8:16" x14ac:dyDescent="0.5">
      <c r="H21779"/>
      <c r="P21779"/>
    </row>
    <row r="21780" spans="8:16" x14ac:dyDescent="0.5">
      <c r="H21780"/>
      <c r="P21780"/>
    </row>
    <row r="21781" spans="8:16" x14ac:dyDescent="0.5">
      <c r="H21781"/>
      <c r="P21781"/>
    </row>
    <row r="21782" spans="8:16" x14ac:dyDescent="0.5">
      <c r="H21782"/>
      <c r="P21782"/>
    </row>
    <row r="21783" spans="8:16" x14ac:dyDescent="0.5">
      <c r="H21783"/>
      <c r="P21783"/>
    </row>
    <row r="21784" spans="8:16" x14ac:dyDescent="0.5">
      <c r="H21784"/>
      <c r="P21784"/>
    </row>
    <row r="21785" spans="8:16" x14ac:dyDescent="0.5">
      <c r="H21785"/>
      <c r="P21785"/>
    </row>
    <row r="21786" spans="8:16" x14ac:dyDescent="0.5">
      <c r="H21786"/>
      <c r="P21786"/>
    </row>
    <row r="21787" spans="8:16" x14ac:dyDescent="0.5">
      <c r="H21787"/>
      <c r="P21787"/>
    </row>
    <row r="21788" spans="8:16" x14ac:dyDescent="0.5">
      <c r="H21788"/>
      <c r="P21788"/>
    </row>
    <row r="21789" spans="8:16" x14ac:dyDescent="0.5">
      <c r="H21789"/>
      <c r="P21789"/>
    </row>
    <row r="21790" spans="8:16" x14ac:dyDescent="0.5">
      <c r="H21790"/>
      <c r="P21790"/>
    </row>
    <row r="21791" spans="8:16" x14ac:dyDescent="0.5">
      <c r="H21791"/>
      <c r="P21791"/>
    </row>
    <row r="21792" spans="8:16" x14ac:dyDescent="0.5">
      <c r="H21792"/>
      <c r="P21792"/>
    </row>
    <row r="21793" spans="8:16" x14ac:dyDescent="0.5">
      <c r="H21793"/>
      <c r="P21793"/>
    </row>
    <row r="21794" spans="8:16" x14ac:dyDescent="0.5">
      <c r="H21794"/>
      <c r="P21794"/>
    </row>
    <row r="21795" spans="8:16" x14ac:dyDescent="0.5">
      <c r="H21795"/>
      <c r="P21795"/>
    </row>
    <row r="21796" spans="8:16" x14ac:dyDescent="0.5">
      <c r="H21796"/>
      <c r="P21796"/>
    </row>
    <row r="21797" spans="8:16" x14ac:dyDescent="0.5">
      <c r="H21797"/>
      <c r="P21797"/>
    </row>
    <row r="21798" spans="8:16" x14ac:dyDescent="0.5">
      <c r="H21798"/>
      <c r="P21798"/>
    </row>
    <row r="21799" spans="8:16" x14ac:dyDescent="0.5">
      <c r="H21799"/>
      <c r="P21799"/>
    </row>
    <row r="21800" spans="8:16" x14ac:dyDescent="0.5">
      <c r="H21800"/>
      <c r="P21800"/>
    </row>
    <row r="21801" spans="8:16" x14ac:dyDescent="0.5">
      <c r="H21801"/>
      <c r="P21801"/>
    </row>
    <row r="21802" spans="8:16" x14ac:dyDescent="0.5">
      <c r="H21802"/>
      <c r="P21802"/>
    </row>
    <row r="21803" spans="8:16" x14ac:dyDescent="0.5">
      <c r="H21803"/>
      <c r="P21803"/>
    </row>
    <row r="21804" spans="8:16" x14ac:dyDescent="0.5">
      <c r="H21804"/>
      <c r="P21804"/>
    </row>
    <row r="21805" spans="8:16" x14ac:dyDescent="0.5">
      <c r="H21805"/>
      <c r="P21805"/>
    </row>
    <row r="21806" spans="8:16" x14ac:dyDescent="0.5">
      <c r="H21806"/>
      <c r="P21806"/>
    </row>
    <row r="21807" spans="8:16" x14ac:dyDescent="0.5">
      <c r="H21807"/>
      <c r="P21807"/>
    </row>
    <row r="21808" spans="8:16" x14ac:dyDescent="0.5">
      <c r="H21808"/>
      <c r="P21808"/>
    </row>
    <row r="21809" spans="8:16" x14ac:dyDescent="0.5">
      <c r="H21809"/>
      <c r="P21809"/>
    </row>
    <row r="21810" spans="8:16" x14ac:dyDescent="0.5">
      <c r="H21810"/>
      <c r="P21810"/>
    </row>
    <row r="21811" spans="8:16" x14ac:dyDescent="0.5">
      <c r="H21811"/>
      <c r="P21811"/>
    </row>
    <row r="21812" spans="8:16" x14ac:dyDescent="0.5">
      <c r="H21812"/>
      <c r="P21812"/>
    </row>
    <row r="21813" spans="8:16" x14ac:dyDescent="0.5">
      <c r="H21813"/>
      <c r="P21813"/>
    </row>
    <row r="21814" spans="8:16" x14ac:dyDescent="0.5">
      <c r="H21814"/>
      <c r="P21814"/>
    </row>
    <row r="21815" spans="8:16" x14ac:dyDescent="0.5">
      <c r="H21815"/>
      <c r="P21815"/>
    </row>
    <row r="21816" spans="8:16" x14ac:dyDescent="0.5">
      <c r="H21816"/>
      <c r="P21816"/>
    </row>
    <row r="21817" spans="8:16" x14ac:dyDescent="0.5">
      <c r="H21817"/>
      <c r="P21817"/>
    </row>
    <row r="21818" spans="8:16" x14ac:dyDescent="0.5">
      <c r="H21818"/>
      <c r="P21818"/>
    </row>
    <row r="21819" spans="8:16" x14ac:dyDescent="0.5">
      <c r="H21819"/>
      <c r="P21819"/>
    </row>
    <row r="21820" spans="8:16" x14ac:dyDescent="0.5">
      <c r="H21820"/>
      <c r="P21820"/>
    </row>
    <row r="21821" spans="8:16" x14ac:dyDescent="0.5">
      <c r="H21821"/>
      <c r="P21821"/>
    </row>
    <row r="21822" spans="8:16" x14ac:dyDescent="0.5">
      <c r="H21822"/>
      <c r="P21822"/>
    </row>
    <row r="21823" spans="8:16" x14ac:dyDescent="0.5">
      <c r="H21823"/>
      <c r="P21823"/>
    </row>
    <row r="21824" spans="8:16" x14ac:dyDescent="0.5">
      <c r="H21824"/>
      <c r="P21824"/>
    </row>
    <row r="21825" spans="8:16" x14ac:dyDescent="0.5">
      <c r="H21825"/>
      <c r="P21825"/>
    </row>
    <row r="21826" spans="8:16" x14ac:dyDescent="0.5">
      <c r="H21826"/>
      <c r="P21826"/>
    </row>
    <row r="21827" spans="8:16" x14ac:dyDescent="0.5">
      <c r="H21827"/>
      <c r="P21827"/>
    </row>
    <row r="21828" spans="8:16" x14ac:dyDescent="0.5">
      <c r="H21828"/>
      <c r="P21828"/>
    </row>
    <row r="21829" spans="8:16" x14ac:dyDescent="0.5">
      <c r="H21829"/>
      <c r="P21829"/>
    </row>
    <row r="21830" spans="8:16" x14ac:dyDescent="0.5">
      <c r="H21830"/>
      <c r="P21830"/>
    </row>
    <row r="21831" spans="8:16" x14ac:dyDescent="0.5">
      <c r="H21831"/>
      <c r="P21831"/>
    </row>
    <row r="21832" spans="8:16" x14ac:dyDescent="0.5">
      <c r="H21832"/>
      <c r="P21832"/>
    </row>
    <row r="21833" spans="8:16" x14ac:dyDescent="0.5">
      <c r="H21833"/>
      <c r="P21833"/>
    </row>
    <row r="21834" spans="8:16" x14ac:dyDescent="0.5">
      <c r="H21834"/>
      <c r="P21834"/>
    </row>
    <row r="21835" spans="8:16" x14ac:dyDescent="0.5">
      <c r="H21835"/>
      <c r="P21835"/>
    </row>
    <row r="21836" spans="8:16" x14ac:dyDescent="0.5">
      <c r="H21836"/>
      <c r="P21836"/>
    </row>
    <row r="21837" spans="8:16" x14ac:dyDescent="0.5">
      <c r="H21837"/>
      <c r="P21837"/>
    </row>
    <row r="21838" spans="8:16" x14ac:dyDescent="0.5">
      <c r="H21838"/>
      <c r="P21838"/>
    </row>
    <row r="21839" spans="8:16" x14ac:dyDescent="0.5">
      <c r="H21839"/>
      <c r="P21839"/>
    </row>
    <row r="21840" spans="8:16" x14ac:dyDescent="0.5">
      <c r="H21840"/>
      <c r="P21840"/>
    </row>
    <row r="21841" spans="8:16" x14ac:dyDescent="0.5">
      <c r="H21841"/>
      <c r="P21841"/>
    </row>
    <row r="21842" spans="8:16" x14ac:dyDescent="0.5">
      <c r="H21842"/>
      <c r="P21842"/>
    </row>
    <row r="21843" spans="8:16" x14ac:dyDescent="0.5">
      <c r="H21843"/>
      <c r="P21843"/>
    </row>
    <row r="21844" spans="8:16" x14ac:dyDescent="0.5">
      <c r="H21844"/>
      <c r="P21844"/>
    </row>
    <row r="21845" spans="8:16" x14ac:dyDescent="0.5">
      <c r="H21845"/>
      <c r="P21845"/>
    </row>
    <row r="21846" spans="8:16" x14ac:dyDescent="0.5">
      <c r="H21846"/>
      <c r="P21846"/>
    </row>
    <row r="21847" spans="8:16" x14ac:dyDescent="0.5">
      <c r="H21847"/>
      <c r="P21847"/>
    </row>
    <row r="21848" spans="8:16" x14ac:dyDescent="0.5">
      <c r="H21848"/>
      <c r="P21848"/>
    </row>
    <row r="21849" spans="8:16" x14ac:dyDescent="0.5">
      <c r="H21849"/>
      <c r="P21849"/>
    </row>
    <row r="21850" spans="8:16" x14ac:dyDescent="0.5">
      <c r="H21850"/>
      <c r="P21850"/>
    </row>
    <row r="21851" spans="8:16" x14ac:dyDescent="0.5">
      <c r="H21851"/>
      <c r="P21851"/>
    </row>
    <row r="21852" spans="8:16" x14ac:dyDescent="0.5">
      <c r="H21852"/>
      <c r="P21852"/>
    </row>
    <row r="21853" spans="8:16" x14ac:dyDescent="0.5">
      <c r="H21853"/>
      <c r="P21853"/>
    </row>
    <row r="21854" spans="8:16" x14ac:dyDescent="0.5">
      <c r="H21854"/>
      <c r="P21854"/>
    </row>
    <row r="21855" spans="8:16" x14ac:dyDescent="0.5">
      <c r="H21855"/>
      <c r="P21855"/>
    </row>
    <row r="21856" spans="8:16" x14ac:dyDescent="0.5">
      <c r="H21856"/>
      <c r="P21856"/>
    </row>
    <row r="21857" spans="8:16" x14ac:dyDescent="0.5">
      <c r="H21857"/>
      <c r="P21857"/>
    </row>
    <row r="21858" spans="8:16" x14ac:dyDescent="0.5">
      <c r="H21858"/>
      <c r="P21858"/>
    </row>
    <row r="21859" spans="8:16" x14ac:dyDescent="0.5">
      <c r="H21859"/>
      <c r="P21859"/>
    </row>
    <row r="21860" spans="8:16" x14ac:dyDescent="0.5">
      <c r="H21860"/>
      <c r="P21860"/>
    </row>
    <row r="21861" spans="8:16" x14ac:dyDescent="0.5">
      <c r="H21861"/>
      <c r="P21861"/>
    </row>
    <row r="21862" spans="8:16" x14ac:dyDescent="0.5">
      <c r="H21862"/>
      <c r="P21862"/>
    </row>
    <row r="21863" spans="8:16" x14ac:dyDescent="0.5">
      <c r="H21863"/>
      <c r="P21863"/>
    </row>
    <row r="21864" spans="8:16" x14ac:dyDescent="0.5">
      <c r="H21864"/>
      <c r="P21864"/>
    </row>
    <row r="21865" spans="8:16" x14ac:dyDescent="0.5">
      <c r="H21865"/>
      <c r="P21865"/>
    </row>
    <row r="21866" spans="8:16" x14ac:dyDescent="0.5">
      <c r="H21866"/>
      <c r="P21866"/>
    </row>
    <row r="21867" spans="8:16" x14ac:dyDescent="0.5">
      <c r="H21867"/>
      <c r="P21867"/>
    </row>
    <row r="21868" spans="8:16" x14ac:dyDescent="0.5">
      <c r="H21868"/>
      <c r="P21868"/>
    </row>
    <row r="21869" spans="8:16" x14ac:dyDescent="0.5">
      <c r="H21869"/>
      <c r="P21869"/>
    </row>
    <row r="21870" spans="8:16" x14ac:dyDescent="0.5">
      <c r="H21870"/>
      <c r="P21870"/>
    </row>
    <row r="21871" spans="8:16" x14ac:dyDescent="0.5">
      <c r="H21871"/>
      <c r="P21871"/>
    </row>
    <row r="21872" spans="8:16" x14ac:dyDescent="0.5">
      <c r="H21872"/>
      <c r="P21872"/>
    </row>
    <row r="21873" spans="8:16" x14ac:dyDescent="0.5">
      <c r="H21873"/>
      <c r="P21873"/>
    </row>
    <row r="21874" spans="8:16" x14ac:dyDescent="0.5">
      <c r="H21874"/>
      <c r="P21874"/>
    </row>
    <row r="21875" spans="8:16" x14ac:dyDescent="0.5">
      <c r="H21875"/>
      <c r="P21875"/>
    </row>
    <row r="21876" spans="8:16" x14ac:dyDescent="0.5">
      <c r="H21876"/>
      <c r="P21876"/>
    </row>
    <row r="21877" spans="8:16" x14ac:dyDescent="0.5">
      <c r="H21877"/>
      <c r="P21877"/>
    </row>
    <row r="21878" spans="8:16" x14ac:dyDescent="0.5">
      <c r="H21878"/>
      <c r="P21878"/>
    </row>
    <row r="21879" spans="8:16" x14ac:dyDescent="0.5">
      <c r="H21879"/>
      <c r="P21879"/>
    </row>
    <row r="21880" spans="8:16" x14ac:dyDescent="0.5">
      <c r="H21880"/>
      <c r="P21880"/>
    </row>
    <row r="21881" spans="8:16" x14ac:dyDescent="0.5">
      <c r="H21881"/>
      <c r="P21881"/>
    </row>
    <row r="21882" spans="8:16" x14ac:dyDescent="0.5">
      <c r="H21882"/>
      <c r="P21882"/>
    </row>
    <row r="21883" spans="8:16" x14ac:dyDescent="0.5">
      <c r="H21883"/>
      <c r="P21883"/>
    </row>
    <row r="21884" spans="8:16" x14ac:dyDescent="0.5">
      <c r="H21884"/>
      <c r="P21884"/>
    </row>
    <row r="21885" spans="8:16" x14ac:dyDescent="0.5">
      <c r="H21885"/>
      <c r="P21885"/>
    </row>
    <row r="21886" spans="8:16" x14ac:dyDescent="0.5">
      <c r="H21886"/>
      <c r="P21886"/>
    </row>
    <row r="21887" spans="8:16" x14ac:dyDescent="0.5">
      <c r="H21887"/>
      <c r="P21887"/>
    </row>
    <row r="21888" spans="8:16" x14ac:dyDescent="0.5">
      <c r="H21888"/>
      <c r="P21888"/>
    </row>
    <row r="21889" spans="8:16" x14ac:dyDescent="0.5">
      <c r="H21889"/>
      <c r="P21889"/>
    </row>
    <row r="21890" spans="8:16" x14ac:dyDescent="0.5">
      <c r="H21890"/>
      <c r="P21890"/>
    </row>
    <row r="21891" spans="8:16" x14ac:dyDescent="0.5">
      <c r="H21891"/>
      <c r="P21891"/>
    </row>
    <row r="21892" spans="8:16" x14ac:dyDescent="0.5">
      <c r="H21892"/>
      <c r="P21892"/>
    </row>
    <row r="21893" spans="8:16" x14ac:dyDescent="0.5">
      <c r="H21893"/>
      <c r="P21893"/>
    </row>
    <row r="21894" spans="8:16" x14ac:dyDescent="0.5">
      <c r="H21894"/>
      <c r="P21894"/>
    </row>
    <row r="21895" spans="8:16" x14ac:dyDescent="0.5">
      <c r="H21895"/>
      <c r="P21895"/>
    </row>
    <row r="21896" spans="8:16" x14ac:dyDescent="0.5">
      <c r="H21896"/>
      <c r="P21896"/>
    </row>
    <row r="21897" spans="8:16" x14ac:dyDescent="0.5">
      <c r="H21897"/>
      <c r="P21897"/>
    </row>
    <row r="21898" spans="8:16" x14ac:dyDescent="0.5">
      <c r="H21898"/>
      <c r="P21898"/>
    </row>
    <row r="21899" spans="8:16" x14ac:dyDescent="0.5">
      <c r="H21899"/>
      <c r="P21899"/>
    </row>
    <row r="21900" spans="8:16" x14ac:dyDescent="0.5">
      <c r="H21900"/>
      <c r="P21900"/>
    </row>
    <row r="21901" spans="8:16" x14ac:dyDescent="0.5">
      <c r="H21901"/>
      <c r="P21901"/>
    </row>
    <row r="21902" spans="8:16" x14ac:dyDescent="0.5">
      <c r="H21902"/>
      <c r="P21902"/>
    </row>
    <row r="21903" spans="8:16" x14ac:dyDescent="0.5">
      <c r="H21903"/>
      <c r="P21903"/>
    </row>
    <row r="21904" spans="8:16" x14ac:dyDescent="0.5">
      <c r="H21904"/>
      <c r="P21904"/>
    </row>
    <row r="21905" spans="8:16" x14ac:dyDescent="0.5">
      <c r="H21905"/>
      <c r="P21905"/>
    </row>
    <row r="21906" spans="8:16" x14ac:dyDescent="0.5">
      <c r="H21906"/>
      <c r="P21906"/>
    </row>
    <row r="21907" spans="8:16" x14ac:dyDescent="0.5">
      <c r="H21907"/>
      <c r="P21907"/>
    </row>
    <row r="21908" spans="8:16" x14ac:dyDescent="0.5">
      <c r="H21908"/>
      <c r="P21908"/>
    </row>
    <row r="21909" spans="8:16" x14ac:dyDescent="0.5">
      <c r="H21909"/>
      <c r="P21909"/>
    </row>
    <row r="21910" spans="8:16" x14ac:dyDescent="0.5">
      <c r="H21910"/>
      <c r="P21910"/>
    </row>
    <row r="21911" spans="8:16" x14ac:dyDescent="0.5">
      <c r="H21911"/>
      <c r="P21911"/>
    </row>
    <row r="21912" spans="8:16" x14ac:dyDescent="0.5">
      <c r="H21912"/>
      <c r="P21912"/>
    </row>
    <row r="21913" spans="8:16" x14ac:dyDescent="0.5">
      <c r="H21913"/>
      <c r="P21913"/>
    </row>
    <row r="21914" spans="8:16" x14ac:dyDescent="0.5">
      <c r="H21914"/>
      <c r="P21914"/>
    </row>
    <row r="21915" spans="8:16" x14ac:dyDescent="0.5">
      <c r="H21915"/>
      <c r="P21915"/>
    </row>
    <row r="21916" spans="8:16" x14ac:dyDescent="0.5">
      <c r="H21916"/>
      <c r="P21916"/>
    </row>
    <row r="21917" spans="8:16" x14ac:dyDescent="0.5">
      <c r="H21917"/>
      <c r="P21917"/>
    </row>
    <row r="21918" spans="8:16" x14ac:dyDescent="0.5">
      <c r="H21918"/>
      <c r="P21918"/>
    </row>
    <row r="21919" spans="8:16" x14ac:dyDescent="0.5">
      <c r="H21919"/>
      <c r="P21919"/>
    </row>
    <row r="21920" spans="8:16" x14ac:dyDescent="0.5">
      <c r="H21920"/>
      <c r="P21920"/>
    </row>
    <row r="21921" spans="8:16" x14ac:dyDescent="0.5">
      <c r="H21921"/>
      <c r="P21921"/>
    </row>
    <row r="21922" spans="8:16" x14ac:dyDescent="0.5">
      <c r="H21922"/>
      <c r="P21922"/>
    </row>
    <row r="21923" spans="8:16" x14ac:dyDescent="0.5">
      <c r="H21923"/>
      <c r="P21923"/>
    </row>
    <row r="21924" spans="8:16" x14ac:dyDescent="0.5">
      <c r="H21924"/>
      <c r="P21924"/>
    </row>
    <row r="21925" spans="8:16" x14ac:dyDescent="0.5">
      <c r="H21925"/>
      <c r="P21925"/>
    </row>
    <row r="21926" spans="8:16" x14ac:dyDescent="0.5">
      <c r="H21926"/>
      <c r="P21926"/>
    </row>
    <row r="21927" spans="8:16" x14ac:dyDescent="0.5">
      <c r="H21927"/>
      <c r="P21927"/>
    </row>
    <row r="21928" spans="8:16" x14ac:dyDescent="0.5">
      <c r="H21928"/>
      <c r="P21928"/>
    </row>
    <row r="21929" spans="8:16" x14ac:dyDescent="0.5">
      <c r="H21929"/>
      <c r="P21929"/>
    </row>
    <row r="21930" spans="8:16" x14ac:dyDescent="0.5">
      <c r="H21930"/>
      <c r="P21930"/>
    </row>
    <row r="21931" spans="8:16" x14ac:dyDescent="0.5">
      <c r="H21931"/>
      <c r="P21931"/>
    </row>
    <row r="21932" spans="8:16" x14ac:dyDescent="0.5">
      <c r="H21932"/>
      <c r="P21932"/>
    </row>
    <row r="21933" spans="8:16" x14ac:dyDescent="0.5">
      <c r="H21933"/>
      <c r="P21933"/>
    </row>
    <row r="21934" spans="8:16" x14ac:dyDescent="0.5">
      <c r="H21934"/>
      <c r="P21934"/>
    </row>
    <row r="21935" spans="8:16" x14ac:dyDescent="0.5">
      <c r="H21935"/>
      <c r="P21935"/>
    </row>
    <row r="21936" spans="8:16" x14ac:dyDescent="0.5">
      <c r="H21936"/>
      <c r="P21936"/>
    </row>
    <row r="21937" spans="8:16" x14ac:dyDescent="0.5">
      <c r="H21937"/>
      <c r="P21937"/>
    </row>
    <row r="21938" spans="8:16" x14ac:dyDescent="0.5">
      <c r="H21938"/>
      <c r="P21938"/>
    </row>
    <row r="21939" spans="8:16" x14ac:dyDescent="0.5">
      <c r="H21939"/>
      <c r="P21939"/>
    </row>
    <row r="21940" spans="8:16" x14ac:dyDescent="0.5">
      <c r="H21940"/>
      <c r="P21940"/>
    </row>
    <row r="21941" spans="8:16" x14ac:dyDescent="0.5">
      <c r="H21941"/>
      <c r="P21941"/>
    </row>
    <row r="21942" spans="8:16" x14ac:dyDescent="0.5">
      <c r="H21942"/>
      <c r="P21942"/>
    </row>
    <row r="21943" spans="8:16" x14ac:dyDescent="0.5">
      <c r="H21943"/>
      <c r="P21943"/>
    </row>
    <row r="21944" spans="8:16" x14ac:dyDescent="0.5">
      <c r="H21944"/>
      <c r="P21944"/>
    </row>
    <row r="21945" spans="8:16" x14ac:dyDescent="0.5">
      <c r="H21945"/>
      <c r="P21945"/>
    </row>
    <row r="21946" spans="8:16" x14ac:dyDescent="0.5">
      <c r="H21946"/>
      <c r="P21946"/>
    </row>
    <row r="21947" spans="8:16" x14ac:dyDescent="0.5">
      <c r="H21947"/>
      <c r="P21947"/>
    </row>
    <row r="21948" spans="8:16" x14ac:dyDescent="0.5">
      <c r="H21948"/>
      <c r="P21948"/>
    </row>
    <row r="21949" spans="8:16" x14ac:dyDescent="0.5">
      <c r="H21949"/>
      <c r="P21949"/>
    </row>
    <row r="21950" spans="8:16" x14ac:dyDescent="0.5">
      <c r="H21950"/>
      <c r="P21950"/>
    </row>
    <row r="21951" spans="8:16" x14ac:dyDescent="0.5">
      <c r="H21951"/>
      <c r="P21951"/>
    </row>
    <row r="21952" spans="8:16" x14ac:dyDescent="0.5">
      <c r="H21952"/>
      <c r="P21952"/>
    </row>
    <row r="21953" spans="8:16" x14ac:dyDescent="0.5">
      <c r="H21953"/>
      <c r="P21953"/>
    </row>
    <row r="21954" spans="8:16" x14ac:dyDescent="0.5">
      <c r="H21954"/>
      <c r="P21954"/>
    </row>
    <row r="21955" spans="8:16" x14ac:dyDescent="0.5">
      <c r="H21955"/>
      <c r="P21955"/>
    </row>
    <row r="21956" spans="8:16" x14ac:dyDescent="0.5">
      <c r="H21956"/>
      <c r="P21956"/>
    </row>
    <row r="21957" spans="8:16" x14ac:dyDescent="0.5">
      <c r="H21957"/>
      <c r="P21957"/>
    </row>
    <row r="21958" spans="8:16" x14ac:dyDescent="0.5">
      <c r="H21958"/>
      <c r="P21958"/>
    </row>
    <row r="21959" spans="8:16" x14ac:dyDescent="0.5">
      <c r="H21959"/>
      <c r="P21959"/>
    </row>
    <row r="21960" spans="8:16" x14ac:dyDescent="0.5">
      <c r="H21960"/>
      <c r="P21960"/>
    </row>
    <row r="21961" spans="8:16" x14ac:dyDescent="0.5">
      <c r="H21961"/>
      <c r="P21961"/>
    </row>
    <row r="21962" spans="8:16" x14ac:dyDescent="0.5">
      <c r="H21962"/>
      <c r="P21962"/>
    </row>
    <row r="21963" spans="8:16" x14ac:dyDescent="0.5">
      <c r="H21963"/>
      <c r="P21963"/>
    </row>
    <row r="21964" spans="8:16" x14ac:dyDescent="0.5">
      <c r="H21964"/>
      <c r="P21964"/>
    </row>
    <row r="21965" spans="8:16" x14ac:dyDescent="0.5">
      <c r="H21965"/>
      <c r="P21965"/>
    </row>
    <row r="21966" spans="8:16" x14ac:dyDescent="0.5">
      <c r="H21966"/>
      <c r="P21966"/>
    </row>
    <row r="21967" spans="8:16" x14ac:dyDescent="0.5">
      <c r="H21967"/>
      <c r="P21967"/>
    </row>
    <row r="21968" spans="8:16" x14ac:dyDescent="0.5">
      <c r="H21968"/>
      <c r="P21968"/>
    </row>
    <row r="21969" spans="8:16" x14ac:dyDescent="0.5">
      <c r="H21969"/>
      <c r="P21969"/>
    </row>
    <row r="21970" spans="8:16" x14ac:dyDescent="0.5">
      <c r="H21970"/>
      <c r="P21970"/>
    </row>
    <row r="21971" spans="8:16" x14ac:dyDescent="0.5">
      <c r="H21971"/>
      <c r="P21971"/>
    </row>
    <row r="21972" spans="8:16" x14ac:dyDescent="0.5">
      <c r="H21972"/>
      <c r="P21972"/>
    </row>
    <row r="21973" spans="8:16" x14ac:dyDescent="0.5">
      <c r="H21973"/>
      <c r="P21973"/>
    </row>
    <row r="21974" spans="8:16" x14ac:dyDescent="0.5">
      <c r="H21974"/>
      <c r="P21974"/>
    </row>
    <row r="21975" spans="8:16" x14ac:dyDescent="0.5">
      <c r="H21975"/>
      <c r="P21975"/>
    </row>
    <row r="21976" spans="8:16" x14ac:dyDescent="0.5">
      <c r="H21976"/>
      <c r="P21976"/>
    </row>
    <row r="21977" spans="8:16" x14ac:dyDescent="0.5">
      <c r="H21977"/>
      <c r="P21977"/>
    </row>
    <row r="21978" spans="8:16" x14ac:dyDescent="0.5">
      <c r="H21978"/>
      <c r="P21978"/>
    </row>
    <row r="21979" spans="8:16" x14ac:dyDescent="0.5">
      <c r="H21979"/>
      <c r="P21979"/>
    </row>
    <row r="21980" spans="8:16" x14ac:dyDescent="0.5">
      <c r="H21980"/>
      <c r="P21980"/>
    </row>
    <row r="21981" spans="8:16" x14ac:dyDescent="0.5">
      <c r="H21981"/>
      <c r="P21981"/>
    </row>
    <row r="21982" spans="8:16" x14ac:dyDescent="0.5">
      <c r="H21982"/>
      <c r="P21982"/>
    </row>
    <row r="21983" spans="8:16" x14ac:dyDescent="0.5">
      <c r="H21983"/>
      <c r="P21983"/>
    </row>
    <row r="21984" spans="8:16" x14ac:dyDescent="0.5">
      <c r="H21984"/>
      <c r="P21984"/>
    </row>
    <row r="21985" spans="8:16" x14ac:dyDescent="0.5">
      <c r="H21985"/>
      <c r="P21985"/>
    </row>
    <row r="21986" spans="8:16" x14ac:dyDescent="0.5">
      <c r="H21986"/>
      <c r="P21986"/>
    </row>
    <row r="21987" spans="8:16" x14ac:dyDescent="0.5">
      <c r="H21987"/>
      <c r="P21987"/>
    </row>
    <row r="21988" spans="8:16" x14ac:dyDescent="0.5">
      <c r="H21988"/>
      <c r="P21988"/>
    </row>
    <row r="21989" spans="8:16" x14ac:dyDescent="0.5">
      <c r="H21989"/>
      <c r="P21989"/>
    </row>
    <row r="21990" spans="8:16" x14ac:dyDescent="0.5">
      <c r="H21990"/>
      <c r="P21990"/>
    </row>
    <row r="21991" spans="8:16" x14ac:dyDescent="0.5">
      <c r="H21991"/>
      <c r="P21991"/>
    </row>
    <row r="21992" spans="8:16" x14ac:dyDescent="0.5">
      <c r="H21992"/>
      <c r="P21992"/>
    </row>
    <row r="21993" spans="8:16" x14ac:dyDescent="0.5">
      <c r="H21993"/>
      <c r="P21993"/>
    </row>
    <row r="21994" spans="8:16" x14ac:dyDescent="0.5">
      <c r="H21994"/>
      <c r="P21994"/>
    </row>
    <row r="21995" spans="8:16" x14ac:dyDescent="0.5">
      <c r="H21995"/>
      <c r="P21995"/>
    </row>
    <row r="21996" spans="8:16" x14ac:dyDescent="0.5">
      <c r="H21996"/>
      <c r="P21996"/>
    </row>
    <row r="21997" spans="8:16" x14ac:dyDescent="0.5">
      <c r="H21997"/>
      <c r="P21997"/>
    </row>
    <row r="21998" spans="8:16" x14ac:dyDescent="0.5">
      <c r="H21998"/>
      <c r="P21998"/>
    </row>
    <row r="21999" spans="8:16" x14ac:dyDescent="0.5">
      <c r="H21999"/>
      <c r="P21999"/>
    </row>
    <row r="22000" spans="8:16" x14ac:dyDescent="0.5">
      <c r="H22000"/>
      <c r="P22000"/>
    </row>
    <row r="22001" spans="8:16" x14ac:dyDescent="0.5">
      <c r="H22001"/>
      <c r="P22001"/>
    </row>
    <row r="22002" spans="8:16" x14ac:dyDescent="0.5">
      <c r="H22002"/>
      <c r="P22002"/>
    </row>
    <row r="22003" spans="8:16" x14ac:dyDescent="0.5">
      <c r="H22003"/>
      <c r="P22003"/>
    </row>
    <row r="22004" spans="8:16" x14ac:dyDescent="0.5">
      <c r="H22004"/>
      <c r="P22004"/>
    </row>
    <row r="22005" spans="8:16" x14ac:dyDescent="0.5">
      <c r="H22005"/>
      <c r="P22005"/>
    </row>
    <row r="22006" spans="8:16" x14ac:dyDescent="0.5">
      <c r="H22006"/>
      <c r="P22006"/>
    </row>
    <row r="22007" spans="8:16" x14ac:dyDescent="0.5">
      <c r="H22007"/>
      <c r="P22007"/>
    </row>
    <row r="22008" spans="8:16" x14ac:dyDescent="0.5">
      <c r="H22008"/>
      <c r="P22008"/>
    </row>
    <row r="22009" spans="8:16" x14ac:dyDescent="0.5">
      <c r="H22009"/>
      <c r="P22009"/>
    </row>
    <row r="22010" spans="8:16" x14ac:dyDescent="0.5">
      <c r="H22010"/>
      <c r="P22010"/>
    </row>
    <row r="22011" spans="8:16" x14ac:dyDescent="0.5">
      <c r="H22011"/>
      <c r="P22011"/>
    </row>
    <row r="22012" spans="8:16" x14ac:dyDescent="0.5">
      <c r="H22012"/>
      <c r="P22012"/>
    </row>
    <row r="22013" spans="8:16" x14ac:dyDescent="0.5">
      <c r="H22013"/>
      <c r="P22013"/>
    </row>
    <row r="22014" spans="8:16" x14ac:dyDescent="0.5">
      <c r="H22014"/>
      <c r="P22014"/>
    </row>
    <row r="22015" spans="8:16" x14ac:dyDescent="0.5">
      <c r="H22015"/>
      <c r="P22015"/>
    </row>
    <row r="22016" spans="8:16" x14ac:dyDescent="0.5">
      <c r="H22016"/>
      <c r="P22016"/>
    </row>
    <row r="22017" spans="8:16" x14ac:dyDescent="0.5">
      <c r="H22017"/>
      <c r="P22017"/>
    </row>
    <row r="22018" spans="8:16" x14ac:dyDescent="0.5">
      <c r="H22018"/>
      <c r="P22018"/>
    </row>
    <row r="22019" spans="8:16" x14ac:dyDescent="0.5">
      <c r="H22019"/>
      <c r="P22019"/>
    </row>
    <row r="22020" spans="8:16" x14ac:dyDescent="0.5">
      <c r="H22020"/>
      <c r="P22020"/>
    </row>
    <row r="22021" spans="8:16" x14ac:dyDescent="0.5">
      <c r="H22021"/>
      <c r="P22021"/>
    </row>
    <row r="22022" spans="8:16" x14ac:dyDescent="0.5">
      <c r="H22022"/>
      <c r="P22022"/>
    </row>
    <row r="22023" spans="8:16" x14ac:dyDescent="0.5">
      <c r="H22023"/>
      <c r="P22023"/>
    </row>
    <row r="22024" spans="8:16" x14ac:dyDescent="0.5">
      <c r="H22024"/>
      <c r="P22024"/>
    </row>
    <row r="22025" spans="8:16" x14ac:dyDescent="0.5">
      <c r="H22025"/>
      <c r="P22025"/>
    </row>
    <row r="22026" spans="8:16" x14ac:dyDescent="0.5">
      <c r="H22026"/>
      <c r="P22026"/>
    </row>
    <row r="22027" spans="8:16" x14ac:dyDescent="0.5">
      <c r="H22027"/>
      <c r="P22027"/>
    </row>
    <row r="22028" spans="8:16" x14ac:dyDescent="0.5">
      <c r="H22028"/>
      <c r="P22028"/>
    </row>
    <row r="22029" spans="8:16" x14ac:dyDescent="0.5">
      <c r="H22029"/>
      <c r="P22029"/>
    </row>
    <row r="22030" spans="8:16" x14ac:dyDescent="0.5">
      <c r="H22030"/>
      <c r="P22030"/>
    </row>
    <row r="22031" spans="8:16" x14ac:dyDescent="0.5">
      <c r="H22031"/>
      <c r="P22031"/>
    </row>
    <row r="22032" spans="8:16" x14ac:dyDescent="0.5">
      <c r="H22032"/>
      <c r="P22032"/>
    </row>
    <row r="22033" spans="8:16" x14ac:dyDescent="0.5">
      <c r="H22033"/>
      <c r="P22033"/>
    </row>
    <row r="22034" spans="8:16" x14ac:dyDescent="0.5">
      <c r="H22034"/>
      <c r="P22034"/>
    </row>
    <row r="22035" spans="8:16" x14ac:dyDescent="0.5">
      <c r="H22035"/>
      <c r="P22035"/>
    </row>
    <row r="22036" spans="8:16" x14ac:dyDescent="0.5">
      <c r="H22036"/>
      <c r="P22036"/>
    </row>
    <row r="22037" spans="8:16" x14ac:dyDescent="0.5">
      <c r="H22037"/>
      <c r="P22037"/>
    </row>
    <row r="22038" spans="8:16" x14ac:dyDescent="0.5">
      <c r="H22038"/>
      <c r="P22038"/>
    </row>
    <row r="22039" spans="8:16" x14ac:dyDescent="0.5">
      <c r="H22039"/>
      <c r="P22039"/>
    </row>
    <row r="22040" spans="8:16" x14ac:dyDescent="0.5">
      <c r="H22040"/>
      <c r="P22040"/>
    </row>
    <row r="22041" spans="8:16" x14ac:dyDescent="0.5">
      <c r="H22041"/>
      <c r="P22041"/>
    </row>
    <row r="22042" spans="8:16" x14ac:dyDescent="0.5">
      <c r="H22042"/>
      <c r="P22042"/>
    </row>
    <row r="22043" spans="8:16" x14ac:dyDescent="0.5">
      <c r="H22043"/>
      <c r="P22043"/>
    </row>
    <row r="22044" spans="8:16" x14ac:dyDescent="0.5">
      <c r="H22044"/>
      <c r="P22044"/>
    </row>
    <row r="22045" spans="8:16" x14ac:dyDescent="0.5">
      <c r="H22045"/>
      <c r="P22045"/>
    </row>
    <row r="22046" spans="8:16" x14ac:dyDescent="0.5">
      <c r="H22046"/>
      <c r="P22046"/>
    </row>
    <row r="22047" spans="8:16" x14ac:dyDescent="0.5">
      <c r="H22047"/>
      <c r="P22047"/>
    </row>
    <row r="22048" spans="8:16" x14ac:dyDescent="0.5">
      <c r="H22048"/>
      <c r="P22048"/>
    </row>
    <row r="22049" spans="8:16" x14ac:dyDescent="0.5">
      <c r="H22049"/>
      <c r="P22049"/>
    </row>
    <row r="22050" spans="8:16" x14ac:dyDescent="0.5">
      <c r="H22050"/>
      <c r="P22050"/>
    </row>
    <row r="22051" spans="8:16" x14ac:dyDescent="0.5">
      <c r="H22051"/>
      <c r="P22051"/>
    </row>
    <row r="22052" spans="8:16" x14ac:dyDescent="0.5">
      <c r="H22052"/>
      <c r="P22052"/>
    </row>
    <row r="22053" spans="8:16" x14ac:dyDescent="0.5">
      <c r="H22053"/>
      <c r="P22053"/>
    </row>
    <row r="22054" spans="8:16" x14ac:dyDescent="0.5">
      <c r="H22054"/>
      <c r="P22054"/>
    </row>
    <row r="22055" spans="8:16" x14ac:dyDescent="0.5">
      <c r="H22055"/>
      <c r="P22055"/>
    </row>
    <row r="22056" spans="8:16" x14ac:dyDescent="0.5">
      <c r="H22056"/>
      <c r="P22056"/>
    </row>
    <row r="22057" spans="8:16" x14ac:dyDescent="0.5">
      <c r="H22057"/>
      <c r="P22057"/>
    </row>
    <row r="22058" spans="8:16" x14ac:dyDescent="0.5">
      <c r="H22058"/>
      <c r="P22058"/>
    </row>
    <row r="22059" spans="8:16" x14ac:dyDescent="0.5">
      <c r="H22059"/>
      <c r="P22059"/>
    </row>
    <row r="22060" spans="8:16" x14ac:dyDescent="0.5">
      <c r="H22060"/>
      <c r="P22060"/>
    </row>
    <row r="22061" spans="8:16" x14ac:dyDescent="0.5">
      <c r="H22061"/>
      <c r="P22061"/>
    </row>
    <row r="22062" spans="8:16" x14ac:dyDescent="0.5">
      <c r="H22062"/>
      <c r="P22062"/>
    </row>
    <row r="22063" spans="8:16" x14ac:dyDescent="0.5">
      <c r="H22063"/>
      <c r="P22063"/>
    </row>
    <row r="22064" spans="8:16" x14ac:dyDescent="0.5">
      <c r="H22064"/>
      <c r="P22064"/>
    </row>
    <row r="22065" spans="8:16" x14ac:dyDescent="0.5">
      <c r="H22065"/>
      <c r="P22065"/>
    </row>
    <row r="22066" spans="8:16" x14ac:dyDescent="0.5">
      <c r="H22066"/>
      <c r="P22066"/>
    </row>
    <row r="22067" spans="8:16" x14ac:dyDescent="0.5">
      <c r="H22067"/>
      <c r="P22067"/>
    </row>
    <row r="22068" spans="8:16" x14ac:dyDescent="0.5">
      <c r="H22068"/>
      <c r="P22068"/>
    </row>
    <row r="22069" spans="8:16" x14ac:dyDescent="0.5">
      <c r="H22069"/>
      <c r="P22069"/>
    </row>
    <row r="22070" spans="8:16" x14ac:dyDescent="0.5">
      <c r="H22070"/>
      <c r="P22070"/>
    </row>
    <row r="22071" spans="8:16" x14ac:dyDescent="0.5">
      <c r="H22071"/>
      <c r="P22071"/>
    </row>
    <row r="22072" spans="8:16" x14ac:dyDescent="0.5">
      <c r="H22072"/>
      <c r="P22072"/>
    </row>
    <row r="22073" spans="8:16" x14ac:dyDescent="0.5">
      <c r="H22073"/>
      <c r="P22073"/>
    </row>
    <row r="22074" spans="8:16" x14ac:dyDescent="0.5">
      <c r="H22074"/>
      <c r="P22074"/>
    </row>
    <row r="22075" spans="8:16" x14ac:dyDescent="0.5">
      <c r="H22075"/>
      <c r="P22075"/>
    </row>
    <row r="22076" spans="8:16" x14ac:dyDescent="0.5">
      <c r="H22076"/>
      <c r="P22076"/>
    </row>
    <row r="22077" spans="8:16" x14ac:dyDescent="0.5">
      <c r="H22077"/>
      <c r="P22077"/>
    </row>
    <row r="22078" spans="8:16" x14ac:dyDescent="0.5">
      <c r="H22078"/>
      <c r="P22078"/>
    </row>
    <row r="22079" spans="8:16" x14ac:dyDescent="0.5">
      <c r="H22079"/>
      <c r="P22079"/>
    </row>
    <row r="22080" spans="8:16" x14ac:dyDescent="0.5">
      <c r="H22080"/>
      <c r="P22080"/>
    </row>
    <row r="22081" spans="8:16" x14ac:dyDescent="0.5">
      <c r="H22081"/>
      <c r="P22081"/>
    </row>
    <row r="22082" spans="8:16" x14ac:dyDescent="0.5">
      <c r="H22082"/>
      <c r="P22082"/>
    </row>
    <row r="22083" spans="8:16" x14ac:dyDescent="0.5">
      <c r="H22083"/>
      <c r="P22083"/>
    </row>
    <row r="22084" spans="8:16" x14ac:dyDescent="0.5">
      <c r="H22084"/>
      <c r="P22084"/>
    </row>
    <row r="22085" spans="8:16" x14ac:dyDescent="0.5">
      <c r="H22085"/>
      <c r="P22085"/>
    </row>
    <row r="22086" spans="8:16" x14ac:dyDescent="0.5">
      <c r="H22086"/>
      <c r="P22086"/>
    </row>
    <row r="22087" spans="8:16" x14ac:dyDescent="0.5">
      <c r="H22087"/>
      <c r="P22087"/>
    </row>
    <row r="22088" spans="8:16" x14ac:dyDescent="0.5">
      <c r="H22088"/>
      <c r="P22088"/>
    </row>
    <row r="22089" spans="8:16" x14ac:dyDescent="0.5">
      <c r="H22089"/>
      <c r="P22089"/>
    </row>
    <row r="22090" spans="8:16" x14ac:dyDescent="0.5">
      <c r="H22090"/>
      <c r="P22090"/>
    </row>
    <row r="22091" spans="8:16" x14ac:dyDescent="0.5">
      <c r="H22091"/>
      <c r="P22091"/>
    </row>
    <row r="22092" spans="8:16" x14ac:dyDescent="0.5">
      <c r="H22092"/>
      <c r="P22092"/>
    </row>
    <row r="22093" spans="8:16" x14ac:dyDescent="0.5">
      <c r="H22093"/>
      <c r="P22093"/>
    </row>
    <row r="22094" spans="8:16" x14ac:dyDescent="0.5">
      <c r="H22094"/>
      <c r="P22094"/>
    </row>
    <row r="22095" spans="8:16" x14ac:dyDescent="0.5">
      <c r="H22095"/>
      <c r="P22095"/>
    </row>
    <row r="22096" spans="8:16" x14ac:dyDescent="0.5">
      <c r="H22096"/>
      <c r="P22096"/>
    </row>
    <row r="22097" spans="8:16" x14ac:dyDescent="0.5">
      <c r="H22097"/>
      <c r="P22097"/>
    </row>
    <row r="22098" spans="8:16" x14ac:dyDescent="0.5">
      <c r="H22098"/>
      <c r="P22098"/>
    </row>
    <row r="22099" spans="8:16" x14ac:dyDescent="0.5">
      <c r="H22099"/>
      <c r="P22099"/>
    </row>
    <row r="22100" spans="8:16" x14ac:dyDescent="0.5">
      <c r="H22100"/>
      <c r="P22100"/>
    </row>
    <row r="22101" spans="8:16" x14ac:dyDescent="0.5">
      <c r="H22101"/>
      <c r="P22101"/>
    </row>
    <row r="22102" spans="8:16" x14ac:dyDescent="0.5">
      <c r="H22102"/>
      <c r="P22102"/>
    </row>
    <row r="22103" spans="8:16" x14ac:dyDescent="0.5">
      <c r="H22103"/>
      <c r="P22103"/>
    </row>
    <row r="22104" spans="8:16" x14ac:dyDescent="0.5">
      <c r="H22104"/>
      <c r="P22104"/>
    </row>
    <row r="22105" spans="8:16" x14ac:dyDescent="0.5">
      <c r="H22105"/>
      <c r="P22105"/>
    </row>
    <row r="22106" spans="8:16" x14ac:dyDescent="0.5">
      <c r="H22106"/>
      <c r="P22106"/>
    </row>
    <row r="22107" spans="8:16" x14ac:dyDescent="0.5">
      <c r="H22107"/>
      <c r="P22107"/>
    </row>
    <row r="22108" spans="8:16" x14ac:dyDescent="0.5">
      <c r="H22108"/>
      <c r="P22108"/>
    </row>
    <row r="22109" spans="8:16" x14ac:dyDescent="0.5">
      <c r="H22109"/>
      <c r="P22109"/>
    </row>
    <row r="22110" spans="8:16" x14ac:dyDescent="0.5">
      <c r="H22110"/>
      <c r="P22110"/>
    </row>
    <row r="22111" spans="8:16" x14ac:dyDescent="0.5">
      <c r="H22111"/>
      <c r="P22111"/>
    </row>
    <row r="22112" spans="8:16" x14ac:dyDescent="0.5">
      <c r="H22112"/>
      <c r="P22112"/>
    </row>
    <row r="22113" spans="8:16" x14ac:dyDescent="0.5">
      <c r="H22113"/>
      <c r="P22113"/>
    </row>
    <row r="22114" spans="8:16" x14ac:dyDescent="0.5">
      <c r="H22114"/>
      <c r="P22114"/>
    </row>
    <row r="22115" spans="8:16" x14ac:dyDescent="0.5">
      <c r="H22115"/>
      <c r="P22115"/>
    </row>
    <row r="22116" spans="8:16" x14ac:dyDescent="0.5">
      <c r="H22116"/>
      <c r="P22116"/>
    </row>
    <row r="22117" spans="8:16" x14ac:dyDescent="0.5">
      <c r="H22117"/>
      <c r="P22117"/>
    </row>
    <row r="22118" spans="8:16" x14ac:dyDescent="0.5">
      <c r="H22118"/>
      <c r="P22118"/>
    </row>
    <row r="22119" spans="8:16" x14ac:dyDescent="0.5">
      <c r="H22119"/>
      <c r="P22119"/>
    </row>
    <row r="22120" spans="8:16" x14ac:dyDescent="0.5">
      <c r="H22120"/>
      <c r="P22120"/>
    </row>
    <row r="22121" spans="8:16" x14ac:dyDescent="0.5">
      <c r="H22121"/>
      <c r="P22121"/>
    </row>
    <row r="22122" spans="8:16" x14ac:dyDescent="0.5">
      <c r="H22122"/>
      <c r="P22122"/>
    </row>
    <row r="22123" spans="8:16" x14ac:dyDescent="0.5">
      <c r="H22123"/>
      <c r="P22123"/>
    </row>
    <row r="22124" spans="8:16" x14ac:dyDescent="0.5">
      <c r="H22124"/>
      <c r="P22124"/>
    </row>
    <row r="22125" spans="8:16" x14ac:dyDescent="0.5">
      <c r="H22125"/>
      <c r="P22125"/>
    </row>
    <row r="22126" spans="8:16" x14ac:dyDescent="0.5">
      <c r="H22126"/>
      <c r="P22126"/>
    </row>
    <row r="22127" spans="8:16" x14ac:dyDescent="0.5">
      <c r="H22127"/>
      <c r="P22127"/>
    </row>
    <row r="22128" spans="8:16" x14ac:dyDescent="0.5">
      <c r="H22128"/>
      <c r="P22128"/>
    </row>
    <row r="22129" spans="8:16" x14ac:dyDescent="0.5">
      <c r="H22129"/>
      <c r="P22129"/>
    </row>
    <row r="22130" spans="8:16" x14ac:dyDescent="0.5">
      <c r="H22130"/>
      <c r="P22130"/>
    </row>
    <row r="22131" spans="8:16" x14ac:dyDescent="0.5">
      <c r="H22131"/>
      <c r="P22131"/>
    </row>
    <row r="22132" spans="8:16" x14ac:dyDescent="0.5">
      <c r="H22132"/>
      <c r="P22132"/>
    </row>
    <row r="22133" spans="8:16" x14ac:dyDescent="0.5">
      <c r="H22133"/>
      <c r="P22133"/>
    </row>
    <row r="22134" spans="8:16" x14ac:dyDescent="0.5">
      <c r="H22134"/>
      <c r="P22134"/>
    </row>
    <row r="22135" spans="8:16" x14ac:dyDescent="0.5">
      <c r="H22135"/>
      <c r="P22135"/>
    </row>
    <row r="22136" spans="8:16" x14ac:dyDescent="0.5">
      <c r="H22136"/>
      <c r="P22136"/>
    </row>
    <row r="22137" spans="8:16" x14ac:dyDescent="0.5">
      <c r="H22137"/>
      <c r="P22137"/>
    </row>
    <row r="22138" spans="8:16" x14ac:dyDescent="0.5">
      <c r="H22138"/>
      <c r="P22138"/>
    </row>
    <row r="22139" spans="8:16" x14ac:dyDescent="0.5">
      <c r="H22139"/>
      <c r="P22139"/>
    </row>
    <row r="22140" spans="8:16" x14ac:dyDescent="0.5">
      <c r="H22140"/>
      <c r="P22140"/>
    </row>
    <row r="22141" spans="8:16" x14ac:dyDescent="0.5">
      <c r="H22141"/>
      <c r="P22141"/>
    </row>
    <row r="22142" spans="8:16" x14ac:dyDescent="0.5">
      <c r="H22142"/>
      <c r="P22142"/>
    </row>
    <row r="22143" spans="8:16" x14ac:dyDescent="0.5">
      <c r="H22143"/>
      <c r="P22143"/>
    </row>
    <row r="22144" spans="8:16" x14ac:dyDescent="0.5">
      <c r="H22144"/>
      <c r="P22144"/>
    </row>
    <row r="22145" spans="8:16" x14ac:dyDescent="0.5">
      <c r="H22145"/>
      <c r="P22145"/>
    </row>
    <row r="22146" spans="8:16" x14ac:dyDescent="0.5">
      <c r="H22146"/>
      <c r="P22146"/>
    </row>
    <row r="22147" spans="8:16" x14ac:dyDescent="0.5">
      <c r="H22147"/>
      <c r="P22147"/>
    </row>
    <row r="22148" spans="8:16" x14ac:dyDescent="0.5">
      <c r="H22148"/>
      <c r="P22148"/>
    </row>
    <row r="22149" spans="8:16" x14ac:dyDescent="0.5">
      <c r="H22149"/>
      <c r="P22149"/>
    </row>
    <row r="22150" spans="8:16" x14ac:dyDescent="0.5">
      <c r="H22150"/>
      <c r="P22150"/>
    </row>
    <row r="22151" spans="8:16" x14ac:dyDescent="0.5">
      <c r="H22151"/>
      <c r="P22151"/>
    </row>
    <row r="22152" spans="8:16" x14ac:dyDescent="0.5">
      <c r="H22152"/>
      <c r="P22152"/>
    </row>
    <row r="22153" spans="8:16" x14ac:dyDescent="0.5">
      <c r="H22153"/>
      <c r="P22153"/>
    </row>
    <row r="22154" spans="8:16" x14ac:dyDescent="0.5">
      <c r="H22154"/>
      <c r="P22154"/>
    </row>
    <row r="22155" spans="8:16" x14ac:dyDescent="0.5">
      <c r="H22155"/>
      <c r="P22155"/>
    </row>
    <row r="22156" spans="8:16" x14ac:dyDescent="0.5">
      <c r="H22156"/>
      <c r="P22156"/>
    </row>
    <row r="22157" spans="8:16" x14ac:dyDescent="0.5">
      <c r="H22157"/>
      <c r="P22157"/>
    </row>
    <row r="22158" spans="8:16" x14ac:dyDescent="0.5">
      <c r="H22158"/>
      <c r="P22158"/>
    </row>
    <row r="22159" spans="8:16" x14ac:dyDescent="0.5">
      <c r="H22159"/>
      <c r="P22159"/>
    </row>
    <row r="22160" spans="8:16" x14ac:dyDescent="0.5">
      <c r="H22160"/>
      <c r="P22160"/>
    </row>
    <row r="22161" spans="8:16" x14ac:dyDescent="0.5">
      <c r="H22161"/>
      <c r="P22161"/>
    </row>
    <row r="22162" spans="8:16" x14ac:dyDescent="0.5">
      <c r="H22162"/>
      <c r="P22162"/>
    </row>
    <row r="22163" spans="8:16" x14ac:dyDescent="0.5">
      <c r="H22163"/>
      <c r="P22163"/>
    </row>
    <row r="22164" spans="8:16" x14ac:dyDescent="0.5">
      <c r="H22164"/>
      <c r="P22164"/>
    </row>
    <row r="22165" spans="8:16" x14ac:dyDescent="0.5">
      <c r="H22165"/>
      <c r="P22165"/>
    </row>
    <row r="22166" spans="8:16" x14ac:dyDescent="0.5">
      <c r="H22166"/>
      <c r="P22166"/>
    </row>
    <row r="22167" spans="8:16" x14ac:dyDescent="0.5">
      <c r="H22167"/>
      <c r="P22167"/>
    </row>
    <row r="22168" spans="8:16" x14ac:dyDescent="0.5">
      <c r="H22168"/>
      <c r="P22168"/>
    </row>
    <row r="22169" spans="8:16" x14ac:dyDescent="0.5">
      <c r="H22169"/>
      <c r="P22169"/>
    </row>
    <row r="22170" spans="8:16" x14ac:dyDescent="0.5">
      <c r="H22170"/>
      <c r="P22170"/>
    </row>
    <row r="22171" spans="8:16" x14ac:dyDescent="0.5">
      <c r="H22171"/>
      <c r="P22171"/>
    </row>
    <row r="22172" spans="8:16" x14ac:dyDescent="0.5">
      <c r="H22172"/>
      <c r="P22172"/>
    </row>
    <row r="22173" spans="8:16" x14ac:dyDescent="0.5">
      <c r="H22173"/>
      <c r="P22173"/>
    </row>
    <row r="22174" spans="8:16" x14ac:dyDescent="0.5">
      <c r="H22174"/>
      <c r="P22174"/>
    </row>
    <row r="22175" spans="8:16" x14ac:dyDescent="0.5">
      <c r="H22175"/>
      <c r="P22175"/>
    </row>
    <row r="22176" spans="8:16" x14ac:dyDescent="0.5">
      <c r="H22176"/>
      <c r="P22176"/>
    </row>
    <row r="22177" spans="8:16" x14ac:dyDescent="0.5">
      <c r="H22177"/>
      <c r="P22177"/>
    </row>
    <row r="22178" spans="8:16" x14ac:dyDescent="0.5">
      <c r="H22178"/>
      <c r="P22178"/>
    </row>
    <row r="22179" spans="8:16" x14ac:dyDescent="0.5">
      <c r="H22179"/>
      <c r="P22179"/>
    </row>
    <row r="22180" spans="8:16" x14ac:dyDescent="0.5">
      <c r="H22180"/>
      <c r="P22180"/>
    </row>
    <row r="22181" spans="8:16" x14ac:dyDescent="0.5">
      <c r="H22181"/>
      <c r="P22181"/>
    </row>
    <row r="22182" spans="8:16" x14ac:dyDescent="0.5">
      <c r="H22182"/>
      <c r="P22182"/>
    </row>
    <row r="22183" spans="8:16" x14ac:dyDescent="0.5">
      <c r="H22183"/>
      <c r="P22183"/>
    </row>
    <row r="22184" spans="8:16" x14ac:dyDescent="0.5">
      <c r="H22184"/>
      <c r="P22184"/>
    </row>
    <row r="22185" spans="8:16" x14ac:dyDescent="0.5">
      <c r="H22185"/>
      <c r="P22185"/>
    </row>
    <row r="22186" spans="8:16" x14ac:dyDescent="0.5">
      <c r="H22186"/>
      <c r="P22186"/>
    </row>
    <row r="22187" spans="8:16" x14ac:dyDescent="0.5">
      <c r="H22187"/>
      <c r="P22187"/>
    </row>
    <row r="22188" spans="8:16" x14ac:dyDescent="0.5">
      <c r="H22188"/>
      <c r="P22188"/>
    </row>
    <row r="22189" spans="8:16" x14ac:dyDescent="0.5">
      <c r="H22189"/>
      <c r="P22189"/>
    </row>
    <row r="22190" spans="8:16" x14ac:dyDescent="0.5">
      <c r="H22190"/>
      <c r="P22190"/>
    </row>
    <row r="22191" spans="8:16" x14ac:dyDescent="0.5">
      <c r="H22191"/>
      <c r="P22191"/>
    </row>
    <row r="22192" spans="8:16" x14ac:dyDescent="0.5">
      <c r="H22192"/>
      <c r="P22192"/>
    </row>
    <row r="22193" spans="8:16" x14ac:dyDescent="0.5">
      <c r="H22193"/>
      <c r="P22193"/>
    </row>
    <row r="22194" spans="8:16" x14ac:dyDescent="0.5">
      <c r="H22194"/>
      <c r="P22194"/>
    </row>
    <row r="22195" spans="8:16" x14ac:dyDescent="0.5">
      <c r="H22195"/>
      <c r="P22195"/>
    </row>
    <row r="22196" spans="8:16" x14ac:dyDescent="0.5">
      <c r="H22196"/>
      <c r="P22196"/>
    </row>
    <row r="22197" spans="8:16" x14ac:dyDescent="0.5">
      <c r="H22197"/>
      <c r="P22197"/>
    </row>
    <row r="22198" spans="8:16" x14ac:dyDescent="0.5">
      <c r="H22198"/>
      <c r="P22198"/>
    </row>
    <row r="22199" spans="8:16" x14ac:dyDescent="0.5">
      <c r="H22199"/>
      <c r="P22199"/>
    </row>
    <row r="22200" spans="8:16" x14ac:dyDescent="0.5">
      <c r="H22200"/>
      <c r="P22200"/>
    </row>
    <row r="22201" spans="8:16" x14ac:dyDescent="0.5">
      <c r="H22201"/>
      <c r="P22201"/>
    </row>
    <row r="22202" spans="8:16" x14ac:dyDescent="0.5">
      <c r="H22202"/>
      <c r="P22202"/>
    </row>
    <row r="22203" spans="8:16" x14ac:dyDescent="0.5">
      <c r="H22203"/>
      <c r="P22203"/>
    </row>
    <row r="22204" spans="8:16" x14ac:dyDescent="0.5">
      <c r="H22204"/>
      <c r="P22204"/>
    </row>
    <row r="22205" spans="8:16" x14ac:dyDescent="0.5">
      <c r="H22205"/>
      <c r="P22205"/>
    </row>
    <row r="22206" spans="8:16" x14ac:dyDescent="0.5">
      <c r="H22206"/>
      <c r="P22206"/>
    </row>
    <row r="22207" spans="8:16" x14ac:dyDescent="0.5">
      <c r="H22207"/>
      <c r="P22207"/>
    </row>
    <row r="22208" spans="8:16" x14ac:dyDescent="0.5">
      <c r="H22208"/>
      <c r="P22208"/>
    </row>
    <row r="22209" spans="8:16" x14ac:dyDescent="0.5">
      <c r="H22209"/>
      <c r="P22209"/>
    </row>
    <row r="22210" spans="8:16" x14ac:dyDescent="0.5">
      <c r="H22210"/>
      <c r="P22210"/>
    </row>
    <row r="22211" spans="8:16" x14ac:dyDescent="0.5">
      <c r="H22211"/>
      <c r="P22211"/>
    </row>
    <row r="22212" spans="8:16" x14ac:dyDescent="0.5">
      <c r="H22212"/>
      <c r="P22212"/>
    </row>
    <row r="22213" spans="8:16" x14ac:dyDescent="0.5">
      <c r="H22213"/>
      <c r="P22213"/>
    </row>
    <row r="22214" spans="8:16" x14ac:dyDescent="0.5">
      <c r="H22214"/>
      <c r="P22214"/>
    </row>
    <row r="22215" spans="8:16" x14ac:dyDescent="0.5">
      <c r="H22215"/>
      <c r="P22215"/>
    </row>
    <row r="22216" spans="8:16" x14ac:dyDescent="0.5">
      <c r="H22216"/>
      <c r="P22216"/>
    </row>
    <row r="22217" spans="8:16" x14ac:dyDescent="0.5">
      <c r="H22217"/>
      <c r="P22217"/>
    </row>
    <row r="22218" spans="8:16" x14ac:dyDescent="0.5">
      <c r="H22218"/>
      <c r="P22218"/>
    </row>
    <row r="22219" spans="8:16" x14ac:dyDescent="0.5">
      <c r="H22219"/>
      <c r="P22219"/>
    </row>
    <row r="22220" spans="8:16" x14ac:dyDescent="0.5">
      <c r="H22220"/>
      <c r="P22220"/>
    </row>
    <row r="22221" spans="8:16" x14ac:dyDescent="0.5">
      <c r="H22221"/>
      <c r="P22221"/>
    </row>
    <row r="22222" spans="8:16" x14ac:dyDescent="0.5">
      <c r="H22222"/>
      <c r="P22222"/>
    </row>
    <row r="22223" spans="8:16" x14ac:dyDescent="0.5">
      <c r="H22223"/>
      <c r="P22223"/>
    </row>
    <row r="22224" spans="8:16" x14ac:dyDescent="0.5">
      <c r="H22224"/>
      <c r="P22224"/>
    </row>
    <row r="22225" spans="8:16" x14ac:dyDescent="0.5">
      <c r="H22225"/>
      <c r="P22225"/>
    </row>
    <row r="22226" spans="8:16" x14ac:dyDescent="0.5">
      <c r="H22226"/>
      <c r="P22226"/>
    </row>
    <row r="22227" spans="8:16" x14ac:dyDescent="0.5">
      <c r="H22227"/>
      <c r="P22227"/>
    </row>
    <row r="22228" spans="8:16" x14ac:dyDescent="0.5">
      <c r="H22228"/>
      <c r="P22228"/>
    </row>
    <row r="22229" spans="8:16" x14ac:dyDescent="0.5">
      <c r="H22229"/>
      <c r="P22229"/>
    </row>
    <row r="22230" spans="8:16" x14ac:dyDescent="0.5">
      <c r="H22230"/>
      <c r="P22230"/>
    </row>
    <row r="22231" spans="8:16" x14ac:dyDescent="0.5">
      <c r="H22231"/>
      <c r="P22231"/>
    </row>
    <row r="22232" spans="8:16" x14ac:dyDescent="0.5">
      <c r="H22232"/>
      <c r="P22232"/>
    </row>
    <row r="22233" spans="8:16" x14ac:dyDescent="0.5">
      <c r="H22233"/>
      <c r="P22233"/>
    </row>
    <row r="22234" spans="8:16" x14ac:dyDescent="0.5">
      <c r="H22234"/>
      <c r="P22234"/>
    </row>
    <row r="22235" spans="8:16" x14ac:dyDescent="0.5">
      <c r="H22235"/>
      <c r="P22235"/>
    </row>
    <row r="22236" spans="8:16" x14ac:dyDescent="0.5">
      <c r="H22236"/>
      <c r="P22236"/>
    </row>
    <row r="22237" spans="8:16" x14ac:dyDescent="0.5">
      <c r="H22237"/>
      <c r="P22237"/>
    </row>
    <row r="22238" spans="8:16" x14ac:dyDescent="0.5">
      <c r="H22238"/>
      <c r="P22238"/>
    </row>
    <row r="22239" spans="8:16" x14ac:dyDescent="0.5">
      <c r="H22239"/>
      <c r="P22239"/>
    </row>
    <row r="22240" spans="8:16" x14ac:dyDescent="0.5">
      <c r="H22240"/>
      <c r="P22240"/>
    </row>
    <row r="22241" spans="8:16" x14ac:dyDescent="0.5">
      <c r="H22241"/>
      <c r="P22241"/>
    </row>
    <row r="22242" spans="8:16" x14ac:dyDescent="0.5">
      <c r="H22242"/>
      <c r="P22242"/>
    </row>
    <row r="22243" spans="8:16" x14ac:dyDescent="0.5">
      <c r="H22243"/>
      <c r="P22243"/>
    </row>
    <row r="22244" spans="8:16" x14ac:dyDescent="0.5">
      <c r="H22244"/>
      <c r="P22244"/>
    </row>
    <row r="22245" spans="8:16" x14ac:dyDescent="0.5">
      <c r="H22245"/>
      <c r="P22245"/>
    </row>
    <row r="22246" spans="8:16" x14ac:dyDescent="0.5">
      <c r="H22246"/>
      <c r="P22246"/>
    </row>
    <row r="22247" spans="8:16" x14ac:dyDescent="0.5">
      <c r="H22247"/>
      <c r="P22247"/>
    </row>
    <row r="22248" spans="8:16" x14ac:dyDescent="0.5">
      <c r="H22248"/>
      <c r="P22248"/>
    </row>
    <row r="22249" spans="8:16" x14ac:dyDescent="0.5">
      <c r="H22249"/>
      <c r="P22249"/>
    </row>
    <row r="22250" spans="8:16" x14ac:dyDescent="0.5">
      <c r="H22250"/>
      <c r="P22250"/>
    </row>
    <row r="22251" spans="8:16" x14ac:dyDescent="0.5">
      <c r="H22251"/>
      <c r="P22251"/>
    </row>
    <row r="22252" spans="8:16" x14ac:dyDescent="0.5">
      <c r="H22252"/>
      <c r="P22252"/>
    </row>
    <row r="22253" spans="8:16" x14ac:dyDescent="0.5">
      <c r="H22253"/>
      <c r="P22253"/>
    </row>
    <row r="22254" spans="8:16" x14ac:dyDescent="0.5">
      <c r="H22254"/>
      <c r="P22254"/>
    </row>
    <row r="22255" spans="8:16" x14ac:dyDescent="0.5">
      <c r="H22255"/>
      <c r="P22255"/>
    </row>
    <row r="22256" spans="8:16" x14ac:dyDescent="0.5">
      <c r="H22256"/>
      <c r="P22256"/>
    </row>
    <row r="22257" spans="8:16" x14ac:dyDescent="0.5">
      <c r="H22257"/>
      <c r="P22257"/>
    </row>
    <row r="22258" spans="8:16" x14ac:dyDescent="0.5">
      <c r="H22258"/>
      <c r="P22258"/>
    </row>
    <row r="22259" spans="8:16" x14ac:dyDescent="0.5">
      <c r="H22259"/>
      <c r="P22259"/>
    </row>
    <row r="22260" spans="8:16" x14ac:dyDescent="0.5">
      <c r="H22260"/>
      <c r="P22260"/>
    </row>
    <row r="22261" spans="8:16" x14ac:dyDescent="0.5">
      <c r="H22261"/>
      <c r="P22261"/>
    </row>
    <row r="22262" spans="8:16" x14ac:dyDescent="0.5">
      <c r="H22262"/>
      <c r="P22262"/>
    </row>
    <row r="22263" spans="8:16" x14ac:dyDescent="0.5">
      <c r="H22263"/>
      <c r="P22263"/>
    </row>
    <row r="22264" spans="8:16" x14ac:dyDescent="0.5">
      <c r="H22264"/>
      <c r="P22264"/>
    </row>
    <row r="22265" spans="8:16" x14ac:dyDescent="0.5">
      <c r="H22265"/>
      <c r="P22265"/>
    </row>
    <row r="22266" spans="8:16" x14ac:dyDescent="0.5">
      <c r="H22266"/>
      <c r="P22266"/>
    </row>
    <row r="22267" spans="8:16" x14ac:dyDescent="0.5">
      <c r="H22267"/>
      <c r="P22267"/>
    </row>
    <row r="22268" spans="8:16" x14ac:dyDescent="0.5">
      <c r="H22268"/>
      <c r="P22268"/>
    </row>
    <row r="22269" spans="8:16" x14ac:dyDescent="0.5">
      <c r="H22269"/>
      <c r="P22269"/>
    </row>
    <row r="22270" spans="8:16" x14ac:dyDescent="0.5">
      <c r="H22270"/>
      <c r="P22270"/>
    </row>
    <row r="22271" spans="8:16" x14ac:dyDescent="0.5">
      <c r="H22271"/>
      <c r="P22271"/>
    </row>
    <row r="22272" spans="8:16" x14ac:dyDescent="0.5">
      <c r="H22272"/>
      <c r="P22272"/>
    </row>
    <row r="22273" spans="8:16" x14ac:dyDescent="0.5">
      <c r="H22273"/>
      <c r="P22273"/>
    </row>
    <row r="22274" spans="8:16" x14ac:dyDescent="0.5">
      <c r="H22274"/>
      <c r="P22274"/>
    </row>
    <row r="22275" spans="8:16" x14ac:dyDescent="0.5">
      <c r="H22275"/>
      <c r="P22275"/>
    </row>
    <row r="22276" spans="8:16" x14ac:dyDescent="0.5">
      <c r="H22276"/>
      <c r="P22276"/>
    </row>
    <row r="22277" spans="8:16" x14ac:dyDescent="0.5">
      <c r="H22277"/>
      <c r="P22277"/>
    </row>
    <row r="22278" spans="8:16" x14ac:dyDescent="0.5">
      <c r="H22278"/>
      <c r="P22278"/>
    </row>
    <row r="22279" spans="8:16" x14ac:dyDescent="0.5">
      <c r="H22279"/>
      <c r="P22279"/>
    </row>
    <row r="22280" spans="8:16" x14ac:dyDescent="0.5">
      <c r="H22280"/>
      <c r="P22280"/>
    </row>
    <row r="22281" spans="8:16" x14ac:dyDescent="0.5">
      <c r="H22281"/>
      <c r="P22281"/>
    </row>
    <row r="22282" spans="8:16" x14ac:dyDescent="0.5">
      <c r="H22282"/>
      <c r="P22282"/>
    </row>
    <row r="22283" spans="8:16" x14ac:dyDescent="0.5">
      <c r="H22283"/>
      <c r="P22283"/>
    </row>
    <row r="22284" spans="8:16" x14ac:dyDescent="0.5">
      <c r="H22284"/>
      <c r="P22284"/>
    </row>
    <row r="22285" spans="8:16" x14ac:dyDescent="0.5">
      <c r="H22285"/>
      <c r="P22285"/>
    </row>
    <row r="22286" spans="8:16" x14ac:dyDescent="0.5">
      <c r="H22286"/>
      <c r="P22286"/>
    </row>
    <row r="22287" spans="8:16" x14ac:dyDescent="0.5">
      <c r="H22287"/>
      <c r="P22287"/>
    </row>
    <row r="22288" spans="8:16" x14ac:dyDescent="0.5">
      <c r="H22288"/>
      <c r="P22288"/>
    </row>
    <row r="22289" spans="8:16" x14ac:dyDescent="0.5">
      <c r="H22289"/>
      <c r="P22289"/>
    </row>
    <row r="22290" spans="8:16" x14ac:dyDescent="0.5">
      <c r="H22290"/>
      <c r="P22290"/>
    </row>
    <row r="22291" spans="8:16" x14ac:dyDescent="0.5">
      <c r="H22291"/>
      <c r="P22291"/>
    </row>
    <row r="22292" spans="8:16" x14ac:dyDescent="0.5">
      <c r="H22292"/>
      <c r="P22292"/>
    </row>
    <row r="22293" spans="8:16" x14ac:dyDescent="0.5">
      <c r="H22293"/>
      <c r="P22293"/>
    </row>
    <row r="22294" spans="8:16" x14ac:dyDescent="0.5">
      <c r="H22294"/>
      <c r="P22294"/>
    </row>
    <row r="22295" spans="8:16" x14ac:dyDescent="0.5">
      <c r="H22295"/>
      <c r="P22295"/>
    </row>
    <row r="22296" spans="8:16" x14ac:dyDescent="0.5">
      <c r="H22296"/>
      <c r="P22296"/>
    </row>
    <row r="22297" spans="8:16" x14ac:dyDescent="0.5">
      <c r="H22297"/>
      <c r="P22297"/>
    </row>
    <row r="22298" spans="8:16" x14ac:dyDescent="0.5">
      <c r="H22298"/>
      <c r="P22298"/>
    </row>
    <row r="22299" spans="8:16" x14ac:dyDescent="0.5">
      <c r="H22299"/>
      <c r="P22299"/>
    </row>
    <row r="22300" spans="8:16" x14ac:dyDescent="0.5">
      <c r="H22300"/>
      <c r="P22300"/>
    </row>
    <row r="22301" spans="8:16" x14ac:dyDescent="0.5">
      <c r="H22301"/>
      <c r="P22301"/>
    </row>
    <row r="22302" spans="8:16" x14ac:dyDescent="0.5">
      <c r="H22302"/>
      <c r="P22302"/>
    </row>
    <row r="22303" spans="8:16" x14ac:dyDescent="0.5">
      <c r="H22303"/>
      <c r="P22303"/>
    </row>
    <row r="22304" spans="8:16" x14ac:dyDescent="0.5">
      <c r="H22304"/>
      <c r="P22304"/>
    </row>
    <row r="22305" spans="8:16" x14ac:dyDescent="0.5">
      <c r="H22305"/>
      <c r="P22305"/>
    </row>
    <row r="22306" spans="8:16" x14ac:dyDescent="0.5">
      <c r="H22306"/>
      <c r="P22306"/>
    </row>
    <row r="22307" spans="8:16" x14ac:dyDescent="0.5">
      <c r="H22307"/>
      <c r="P22307"/>
    </row>
    <row r="22308" spans="8:16" x14ac:dyDescent="0.5">
      <c r="H22308"/>
      <c r="P22308"/>
    </row>
    <row r="22309" spans="8:16" x14ac:dyDescent="0.5">
      <c r="H22309"/>
      <c r="P22309"/>
    </row>
    <row r="22310" spans="8:16" x14ac:dyDescent="0.5">
      <c r="H22310"/>
      <c r="P22310"/>
    </row>
    <row r="22311" spans="8:16" x14ac:dyDescent="0.5">
      <c r="H22311"/>
      <c r="P22311"/>
    </row>
    <row r="22312" spans="8:16" x14ac:dyDescent="0.5">
      <c r="H22312"/>
      <c r="P22312"/>
    </row>
    <row r="22313" spans="8:16" x14ac:dyDescent="0.5">
      <c r="H22313"/>
      <c r="P22313"/>
    </row>
    <row r="22314" spans="8:16" x14ac:dyDescent="0.5">
      <c r="H22314"/>
      <c r="P22314"/>
    </row>
    <row r="22315" spans="8:16" x14ac:dyDescent="0.5">
      <c r="H22315"/>
      <c r="P22315"/>
    </row>
    <row r="22316" spans="8:16" x14ac:dyDescent="0.5">
      <c r="H22316"/>
      <c r="P22316"/>
    </row>
    <row r="22317" spans="8:16" x14ac:dyDescent="0.5">
      <c r="H22317"/>
      <c r="P22317"/>
    </row>
    <row r="22318" spans="8:16" x14ac:dyDescent="0.5">
      <c r="H22318"/>
      <c r="P22318"/>
    </row>
    <row r="22319" spans="8:16" x14ac:dyDescent="0.5">
      <c r="H22319"/>
      <c r="P22319"/>
    </row>
    <row r="22320" spans="8:16" x14ac:dyDescent="0.5">
      <c r="H22320"/>
      <c r="P22320"/>
    </row>
    <row r="22321" spans="8:16" x14ac:dyDescent="0.5">
      <c r="H22321"/>
      <c r="P22321"/>
    </row>
    <row r="22322" spans="8:16" x14ac:dyDescent="0.5">
      <c r="H22322"/>
      <c r="P22322"/>
    </row>
    <row r="22323" spans="8:16" x14ac:dyDescent="0.5">
      <c r="H22323"/>
      <c r="P22323"/>
    </row>
    <row r="22324" spans="8:16" x14ac:dyDescent="0.5">
      <c r="H22324"/>
      <c r="P22324"/>
    </row>
    <row r="22325" spans="8:16" x14ac:dyDescent="0.5">
      <c r="H22325"/>
      <c r="P22325"/>
    </row>
    <row r="22326" spans="8:16" x14ac:dyDescent="0.5">
      <c r="H22326"/>
      <c r="P22326"/>
    </row>
    <row r="22327" spans="8:16" x14ac:dyDescent="0.5">
      <c r="H22327"/>
      <c r="P22327"/>
    </row>
    <row r="22328" spans="8:16" x14ac:dyDescent="0.5">
      <c r="H22328"/>
      <c r="P22328"/>
    </row>
    <row r="22329" spans="8:16" x14ac:dyDescent="0.5">
      <c r="H22329"/>
      <c r="P22329"/>
    </row>
    <row r="22330" spans="8:16" x14ac:dyDescent="0.5">
      <c r="H22330"/>
      <c r="P22330"/>
    </row>
    <row r="22331" spans="8:16" x14ac:dyDescent="0.5">
      <c r="H22331"/>
      <c r="P22331"/>
    </row>
    <row r="22332" spans="8:16" x14ac:dyDescent="0.5">
      <c r="H22332"/>
      <c r="P22332"/>
    </row>
    <row r="22333" spans="8:16" x14ac:dyDescent="0.5">
      <c r="H22333"/>
      <c r="P22333"/>
    </row>
    <row r="22334" spans="8:16" x14ac:dyDescent="0.5">
      <c r="H22334"/>
      <c r="P22334"/>
    </row>
    <row r="22335" spans="8:16" x14ac:dyDescent="0.5">
      <c r="H22335"/>
      <c r="P22335"/>
    </row>
    <row r="22336" spans="8:16" x14ac:dyDescent="0.5">
      <c r="H22336"/>
      <c r="P22336"/>
    </row>
    <row r="22337" spans="8:16" x14ac:dyDescent="0.5">
      <c r="H22337"/>
      <c r="P22337"/>
    </row>
    <row r="22338" spans="8:16" x14ac:dyDescent="0.5">
      <c r="H22338"/>
      <c r="P22338"/>
    </row>
    <row r="22339" spans="8:16" x14ac:dyDescent="0.5">
      <c r="H22339"/>
      <c r="P22339"/>
    </row>
    <row r="22340" spans="8:16" x14ac:dyDescent="0.5">
      <c r="H22340"/>
      <c r="P22340"/>
    </row>
    <row r="22341" spans="8:16" x14ac:dyDescent="0.5">
      <c r="H22341"/>
      <c r="P22341"/>
    </row>
    <row r="22342" spans="8:16" x14ac:dyDescent="0.5">
      <c r="H22342"/>
      <c r="P22342"/>
    </row>
    <row r="22343" spans="8:16" x14ac:dyDescent="0.5">
      <c r="H22343"/>
      <c r="P22343"/>
    </row>
    <row r="22344" spans="8:16" x14ac:dyDescent="0.5">
      <c r="H22344"/>
      <c r="P22344"/>
    </row>
    <row r="22345" spans="8:16" x14ac:dyDescent="0.5">
      <c r="H22345"/>
      <c r="P22345"/>
    </row>
    <row r="22346" spans="8:16" x14ac:dyDescent="0.5">
      <c r="H22346"/>
      <c r="P22346"/>
    </row>
    <row r="22347" spans="8:16" x14ac:dyDescent="0.5">
      <c r="H22347"/>
      <c r="P22347"/>
    </row>
    <row r="22348" spans="8:16" x14ac:dyDescent="0.5">
      <c r="H22348"/>
      <c r="P22348"/>
    </row>
    <row r="22349" spans="8:16" x14ac:dyDescent="0.5">
      <c r="H22349"/>
      <c r="P22349"/>
    </row>
    <row r="22350" spans="8:16" x14ac:dyDescent="0.5">
      <c r="H22350"/>
      <c r="P22350"/>
    </row>
    <row r="22351" spans="8:16" x14ac:dyDescent="0.5">
      <c r="H22351"/>
      <c r="P22351"/>
    </row>
    <row r="22352" spans="8:16" x14ac:dyDescent="0.5">
      <c r="H22352"/>
      <c r="P22352"/>
    </row>
    <row r="22353" spans="8:16" x14ac:dyDescent="0.5">
      <c r="H22353"/>
      <c r="P22353"/>
    </row>
    <row r="22354" spans="8:16" x14ac:dyDescent="0.5">
      <c r="H22354"/>
      <c r="P22354"/>
    </row>
    <row r="22355" spans="8:16" x14ac:dyDescent="0.5">
      <c r="H22355"/>
      <c r="P22355"/>
    </row>
    <row r="22356" spans="8:16" x14ac:dyDescent="0.5">
      <c r="H22356"/>
      <c r="P22356"/>
    </row>
    <row r="22357" spans="8:16" x14ac:dyDescent="0.5">
      <c r="H22357"/>
      <c r="P22357"/>
    </row>
    <row r="22358" spans="8:16" x14ac:dyDescent="0.5">
      <c r="H22358"/>
      <c r="P22358"/>
    </row>
    <row r="22359" spans="8:16" x14ac:dyDescent="0.5">
      <c r="H22359"/>
      <c r="P22359"/>
    </row>
    <row r="22360" spans="8:16" x14ac:dyDescent="0.5">
      <c r="H22360"/>
      <c r="P22360"/>
    </row>
    <row r="22361" spans="8:16" x14ac:dyDescent="0.5">
      <c r="H22361"/>
      <c r="P22361"/>
    </row>
    <row r="22362" spans="8:16" x14ac:dyDescent="0.5">
      <c r="H22362"/>
      <c r="P22362"/>
    </row>
    <row r="22363" spans="8:16" x14ac:dyDescent="0.5">
      <c r="H22363"/>
      <c r="P22363"/>
    </row>
    <row r="22364" spans="8:16" x14ac:dyDescent="0.5">
      <c r="H22364"/>
      <c r="P22364"/>
    </row>
    <row r="22365" spans="8:16" x14ac:dyDescent="0.5">
      <c r="H22365"/>
      <c r="P22365"/>
    </row>
    <row r="22366" spans="8:16" x14ac:dyDescent="0.5">
      <c r="H22366"/>
      <c r="P22366"/>
    </row>
    <row r="22367" spans="8:16" x14ac:dyDescent="0.5">
      <c r="H22367"/>
      <c r="P22367"/>
    </row>
    <row r="22368" spans="8:16" x14ac:dyDescent="0.5">
      <c r="H22368"/>
      <c r="P22368"/>
    </row>
    <row r="22369" spans="8:16" x14ac:dyDescent="0.5">
      <c r="H22369"/>
      <c r="P22369"/>
    </row>
    <row r="22370" spans="8:16" x14ac:dyDescent="0.5">
      <c r="H22370"/>
      <c r="P22370"/>
    </row>
    <row r="22371" spans="8:16" x14ac:dyDescent="0.5">
      <c r="H22371"/>
      <c r="P22371"/>
    </row>
    <row r="22372" spans="8:16" x14ac:dyDescent="0.5">
      <c r="H22372"/>
      <c r="P22372"/>
    </row>
    <row r="22373" spans="8:16" x14ac:dyDescent="0.5">
      <c r="H22373"/>
      <c r="P22373"/>
    </row>
    <row r="22374" spans="8:16" x14ac:dyDescent="0.5">
      <c r="H22374"/>
      <c r="P22374"/>
    </row>
    <row r="22375" spans="8:16" x14ac:dyDescent="0.5">
      <c r="H22375"/>
      <c r="P22375"/>
    </row>
    <row r="22376" spans="8:16" x14ac:dyDescent="0.5">
      <c r="H22376"/>
      <c r="P22376"/>
    </row>
    <row r="22377" spans="8:16" x14ac:dyDescent="0.5">
      <c r="H22377"/>
      <c r="P22377"/>
    </row>
    <row r="22378" spans="8:16" x14ac:dyDescent="0.5">
      <c r="H22378"/>
      <c r="P22378"/>
    </row>
    <row r="22379" spans="8:16" x14ac:dyDescent="0.5">
      <c r="H22379"/>
      <c r="P22379"/>
    </row>
    <row r="22380" spans="8:16" x14ac:dyDescent="0.5">
      <c r="H22380"/>
      <c r="P22380"/>
    </row>
    <row r="22381" spans="8:16" x14ac:dyDescent="0.5">
      <c r="H22381"/>
      <c r="P22381"/>
    </row>
    <row r="22382" spans="8:16" x14ac:dyDescent="0.5">
      <c r="H22382"/>
      <c r="P22382"/>
    </row>
    <row r="22383" spans="8:16" x14ac:dyDescent="0.5">
      <c r="H22383"/>
      <c r="P22383"/>
    </row>
    <row r="22384" spans="8:16" x14ac:dyDescent="0.5">
      <c r="H22384"/>
      <c r="P22384"/>
    </row>
    <row r="22385" spans="8:16" x14ac:dyDescent="0.5">
      <c r="H22385"/>
      <c r="P22385"/>
    </row>
    <row r="22386" spans="8:16" x14ac:dyDescent="0.5">
      <c r="H22386"/>
      <c r="P22386"/>
    </row>
    <row r="22387" spans="8:16" x14ac:dyDescent="0.5">
      <c r="H22387"/>
      <c r="P22387"/>
    </row>
    <row r="22388" spans="8:16" x14ac:dyDescent="0.5">
      <c r="H22388"/>
      <c r="P22388"/>
    </row>
    <row r="22389" spans="8:16" x14ac:dyDescent="0.5">
      <c r="H22389"/>
      <c r="P22389"/>
    </row>
    <row r="22390" spans="8:16" x14ac:dyDescent="0.5">
      <c r="H22390"/>
      <c r="P22390"/>
    </row>
    <row r="22391" spans="8:16" x14ac:dyDescent="0.5">
      <c r="H22391"/>
      <c r="P22391"/>
    </row>
    <row r="22392" spans="8:16" x14ac:dyDescent="0.5">
      <c r="H22392"/>
      <c r="P22392"/>
    </row>
    <row r="22393" spans="8:16" x14ac:dyDescent="0.5">
      <c r="H22393"/>
      <c r="P22393"/>
    </row>
    <row r="22394" spans="8:16" x14ac:dyDescent="0.5">
      <c r="H22394"/>
      <c r="P22394"/>
    </row>
    <row r="22395" spans="8:16" x14ac:dyDescent="0.5">
      <c r="H22395"/>
      <c r="P22395"/>
    </row>
    <row r="22396" spans="8:16" x14ac:dyDescent="0.5">
      <c r="H22396"/>
      <c r="P22396"/>
    </row>
    <row r="22397" spans="8:16" x14ac:dyDescent="0.5">
      <c r="H22397"/>
      <c r="P22397"/>
    </row>
    <row r="22398" spans="8:16" x14ac:dyDescent="0.5">
      <c r="H22398"/>
      <c r="P22398"/>
    </row>
    <row r="22399" spans="8:16" x14ac:dyDescent="0.5">
      <c r="H22399"/>
      <c r="P22399"/>
    </row>
    <row r="22400" spans="8:16" x14ac:dyDescent="0.5">
      <c r="H22400"/>
      <c r="P22400"/>
    </row>
    <row r="22401" spans="8:16" x14ac:dyDescent="0.5">
      <c r="H22401"/>
      <c r="P22401"/>
    </row>
    <row r="22402" spans="8:16" x14ac:dyDescent="0.5">
      <c r="H22402"/>
      <c r="P22402"/>
    </row>
    <row r="22403" spans="8:16" x14ac:dyDescent="0.5">
      <c r="H22403"/>
      <c r="P22403"/>
    </row>
    <row r="22404" spans="8:16" x14ac:dyDescent="0.5">
      <c r="H22404"/>
      <c r="P22404"/>
    </row>
    <row r="22405" spans="8:16" x14ac:dyDescent="0.5">
      <c r="H22405"/>
      <c r="P22405"/>
    </row>
    <row r="22406" spans="8:16" x14ac:dyDescent="0.5">
      <c r="H22406"/>
      <c r="P22406"/>
    </row>
    <row r="22407" spans="8:16" x14ac:dyDescent="0.5">
      <c r="H22407"/>
      <c r="P22407"/>
    </row>
    <row r="22408" spans="8:16" x14ac:dyDescent="0.5">
      <c r="H22408"/>
      <c r="P22408"/>
    </row>
    <row r="22409" spans="8:16" x14ac:dyDescent="0.5">
      <c r="H22409"/>
      <c r="P22409"/>
    </row>
    <row r="22410" spans="8:16" x14ac:dyDescent="0.5">
      <c r="H22410"/>
      <c r="P22410"/>
    </row>
    <row r="22411" spans="8:16" x14ac:dyDescent="0.5">
      <c r="H22411"/>
      <c r="P22411"/>
    </row>
    <row r="22412" spans="8:16" x14ac:dyDescent="0.5">
      <c r="H22412"/>
      <c r="P22412"/>
    </row>
    <row r="22413" spans="8:16" x14ac:dyDescent="0.5">
      <c r="H22413"/>
      <c r="P22413"/>
    </row>
    <row r="22414" spans="8:16" x14ac:dyDescent="0.5">
      <c r="H22414"/>
      <c r="P22414"/>
    </row>
    <row r="22415" spans="8:16" x14ac:dyDescent="0.5">
      <c r="H22415"/>
      <c r="P22415"/>
    </row>
    <row r="22416" spans="8:16" x14ac:dyDescent="0.5">
      <c r="H22416"/>
      <c r="P22416"/>
    </row>
    <row r="22417" spans="8:16" x14ac:dyDescent="0.5">
      <c r="H22417"/>
      <c r="P22417"/>
    </row>
    <row r="22418" spans="8:16" x14ac:dyDescent="0.5">
      <c r="H22418"/>
      <c r="P22418"/>
    </row>
    <row r="22419" spans="8:16" x14ac:dyDescent="0.5">
      <c r="H22419"/>
      <c r="P22419"/>
    </row>
    <row r="22420" spans="8:16" x14ac:dyDescent="0.5">
      <c r="H22420"/>
      <c r="P22420"/>
    </row>
    <row r="22421" spans="8:16" x14ac:dyDescent="0.5">
      <c r="H22421"/>
      <c r="P22421"/>
    </row>
    <row r="22422" spans="8:16" x14ac:dyDescent="0.5">
      <c r="H22422"/>
      <c r="P22422"/>
    </row>
    <row r="22423" spans="8:16" x14ac:dyDescent="0.5">
      <c r="H22423"/>
      <c r="P22423"/>
    </row>
    <row r="22424" spans="8:16" x14ac:dyDescent="0.5">
      <c r="H22424"/>
      <c r="P22424"/>
    </row>
    <row r="22425" spans="8:16" x14ac:dyDescent="0.5">
      <c r="H22425"/>
      <c r="P22425"/>
    </row>
    <row r="22426" spans="8:16" x14ac:dyDescent="0.5">
      <c r="H22426"/>
      <c r="P22426"/>
    </row>
    <row r="22427" spans="8:16" x14ac:dyDescent="0.5">
      <c r="H22427"/>
      <c r="P22427"/>
    </row>
    <row r="22428" spans="8:16" x14ac:dyDescent="0.5">
      <c r="H22428"/>
      <c r="P22428"/>
    </row>
    <row r="22429" spans="8:16" x14ac:dyDescent="0.5">
      <c r="H22429"/>
      <c r="P22429"/>
    </row>
    <row r="22430" spans="8:16" x14ac:dyDescent="0.5">
      <c r="H22430"/>
      <c r="P22430"/>
    </row>
    <row r="22431" spans="8:16" x14ac:dyDescent="0.5">
      <c r="H22431"/>
      <c r="P22431"/>
    </row>
    <row r="22432" spans="8:16" x14ac:dyDescent="0.5">
      <c r="H22432"/>
      <c r="P22432"/>
    </row>
    <row r="22433" spans="8:16" x14ac:dyDescent="0.5">
      <c r="H22433"/>
      <c r="P22433"/>
    </row>
    <row r="22434" spans="8:16" x14ac:dyDescent="0.5">
      <c r="H22434"/>
      <c r="P22434"/>
    </row>
    <row r="22435" spans="8:16" x14ac:dyDescent="0.5">
      <c r="H22435"/>
      <c r="P22435"/>
    </row>
    <row r="22436" spans="8:16" x14ac:dyDescent="0.5">
      <c r="H22436"/>
      <c r="P22436"/>
    </row>
    <row r="22437" spans="8:16" x14ac:dyDescent="0.5">
      <c r="H22437"/>
      <c r="P22437"/>
    </row>
    <row r="22438" spans="8:16" x14ac:dyDescent="0.5">
      <c r="H22438"/>
      <c r="P22438"/>
    </row>
    <row r="22439" spans="8:16" x14ac:dyDescent="0.5">
      <c r="H22439"/>
      <c r="P22439"/>
    </row>
    <row r="22440" spans="8:16" x14ac:dyDescent="0.5">
      <c r="H22440"/>
      <c r="P22440"/>
    </row>
    <row r="22441" spans="8:16" x14ac:dyDescent="0.5">
      <c r="H22441"/>
      <c r="P22441"/>
    </row>
    <row r="22442" spans="8:16" x14ac:dyDescent="0.5">
      <c r="H22442"/>
      <c r="P22442"/>
    </row>
    <row r="22443" spans="8:16" x14ac:dyDescent="0.5">
      <c r="H22443"/>
      <c r="P22443"/>
    </row>
    <row r="22444" spans="8:16" x14ac:dyDescent="0.5">
      <c r="H22444"/>
      <c r="P22444"/>
    </row>
    <row r="22445" spans="8:16" x14ac:dyDescent="0.5">
      <c r="H22445"/>
      <c r="P22445"/>
    </row>
    <row r="22446" spans="8:16" x14ac:dyDescent="0.5">
      <c r="H22446"/>
      <c r="P22446"/>
    </row>
    <row r="22447" spans="8:16" x14ac:dyDescent="0.5">
      <c r="H22447"/>
      <c r="P22447"/>
    </row>
    <row r="22448" spans="8:16" x14ac:dyDescent="0.5">
      <c r="H22448"/>
      <c r="P22448"/>
    </row>
    <row r="22449" spans="8:16" x14ac:dyDescent="0.5">
      <c r="H22449"/>
      <c r="P22449"/>
    </row>
    <row r="22450" spans="8:16" x14ac:dyDescent="0.5">
      <c r="H22450"/>
      <c r="P22450"/>
    </row>
    <row r="22451" spans="8:16" x14ac:dyDescent="0.5">
      <c r="H22451"/>
      <c r="P22451"/>
    </row>
    <row r="22452" spans="8:16" x14ac:dyDescent="0.5">
      <c r="H22452"/>
      <c r="P22452"/>
    </row>
    <row r="22453" spans="8:16" x14ac:dyDescent="0.5">
      <c r="H22453"/>
      <c r="P22453"/>
    </row>
    <row r="22454" spans="8:16" x14ac:dyDescent="0.5">
      <c r="H22454"/>
      <c r="P22454"/>
    </row>
    <row r="22455" spans="8:16" x14ac:dyDescent="0.5">
      <c r="H22455"/>
      <c r="P22455"/>
    </row>
    <row r="22456" spans="8:16" x14ac:dyDescent="0.5">
      <c r="H22456"/>
      <c r="P22456"/>
    </row>
    <row r="22457" spans="8:16" x14ac:dyDescent="0.5">
      <c r="H22457"/>
      <c r="P22457"/>
    </row>
    <row r="22458" spans="8:16" x14ac:dyDescent="0.5">
      <c r="H22458"/>
      <c r="P22458"/>
    </row>
    <row r="22459" spans="8:16" x14ac:dyDescent="0.5">
      <c r="H22459"/>
      <c r="P22459"/>
    </row>
    <row r="22460" spans="8:16" x14ac:dyDescent="0.5">
      <c r="H22460"/>
      <c r="P22460"/>
    </row>
    <row r="22461" spans="8:16" x14ac:dyDescent="0.5">
      <c r="H22461"/>
      <c r="P22461"/>
    </row>
    <row r="22462" spans="8:16" x14ac:dyDescent="0.5">
      <c r="H22462"/>
      <c r="P22462"/>
    </row>
    <row r="22463" spans="8:16" x14ac:dyDescent="0.5">
      <c r="H22463"/>
      <c r="P22463"/>
    </row>
    <row r="22464" spans="8:16" x14ac:dyDescent="0.5">
      <c r="H22464"/>
      <c r="P22464"/>
    </row>
    <row r="22465" spans="8:16" x14ac:dyDescent="0.5">
      <c r="H22465"/>
      <c r="P22465"/>
    </row>
    <row r="22466" spans="8:16" x14ac:dyDescent="0.5">
      <c r="H22466"/>
      <c r="P22466"/>
    </row>
    <row r="22467" spans="8:16" x14ac:dyDescent="0.5">
      <c r="H22467"/>
      <c r="P22467"/>
    </row>
    <row r="22468" spans="8:16" x14ac:dyDescent="0.5">
      <c r="H22468"/>
      <c r="P22468"/>
    </row>
    <row r="22469" spans="8:16" x14ac:dyDescent="0.5">
      <c r="H22469"/>
      <c r="P22469"/>
    </row>
    <row r="22470" spans="8:16" x14ac:dyDescent="0.5">
      <c r="H22470"/>
      <c r="P22470"/>
    </row>
    <row r="22471" spans="8:16" x14ac:dyDescent="0.5">
      <c r="H22471"/>
      <c r="P22471"/>
    </row>
    <row r="22472" spans="8:16" x14ac:dyDescent="0.5">
      <c r="H22472"/>
      <c r="P22472"/>
    </row>
    <row r="22473" spans="8:16" x14ac:dyDescent="0.5">
      <c r="H22473"/>
      <c r="P22473"/>
    </row>
    <row r="22474" spans="8:16" x14ac:dyDescent="0.5">
      <c r="H22474"/>
      <c r="P22474"/>
    </row>
    <row r="22475" spans="8:16" x14ac:dyDescent="0.5">
      <c r="H22475"/>
      <c r="P22475"/>
    </row>
    <row r="22476" spans="8:16" x14ac:dyDescent="0.5">
      <c r="H22476"/>
      <c r="P22476"/>
    </row>
    <row r="22477" spans="8:16" x14ac:dyDescent="0.5">
      <c r="H22477"/>
      <c r="P22477"/>
    </row>
    <row r="22478" spans="8:16" x14ac:dyDescent="0.5">
      <c r="H22478"/>
      <c r="P22478"/>
    </row>
    <row r="22479" spans="8:16" x14ac:dyDescent="0.5">
      <c r="H22479"/>
      <c r="P22479"/>
    </row>
    <row r="22480" spans="8:16" x14ac:dyDescent="0.5">
      <c r="H22480"/>
      <c r="P22480"/>
    </row>
    <row r="22481" spans="8:16" x14ac:dyDescent="0.5">
      <c r="H22481"/>
      <c r="P22481"/>
    </row>
    <row r="22482" spans="8:16" x14ac:dyDescent="0.5">
      <c r="H22482"/>
      <c r="P22482"/>
    </row>
    <row r="22483" spans="8:16" x14ac:dyDescent="0.5">
      <c r="H22483"/>
      <c r="P22483"/>
    </row>
    <row r="22484" spans="8:16" x14ac:dyDescent="0.5">
      <c r="H22484"/>
      <c r="P22484"/>
    </row>
    <row r="22485" spans="8:16" x14ac:dyDescent="0.5">
      <c r="H22485"/>
      <c r="P22485"/>
    </row>
    <row r="22486" spans="8:16" x14ac:dyDescent="0.5">
      <c r="H22486"/>
      <c r="P22486"/>
    </row>
    <row r="22487" spans="8:16" x14ac:dyDescent="0.5">
      <c r="H22487"/>
      <c r="P22487"/>
    </row>
    <row r="22488" spans="8:16" x14ac:dyDescent="0.5">
      <c r="H22488"/>
      <c r="P22488"/>
    </row>
    <row r="22489" spans="8:16" x14ac:dyDescent="0.5">
      <c r="H22489"/>
      <c r="P22489"/>
    </row>
    <row r="22490" spans="8:16" x14ac:dyDescent="0.5">
      <c r="H22490"/>
      <c r="P22490"/>
    </row>
    <row r="22491" spans="8:16" x14ac:dyDescent="0.5">
      <c r="H22491"/>
      <c r="P22491"/>
    </row>
    <row r="22492" spans="8:16" x14ac:dyDescent="0.5">
      <c r="H22492"/>
      <c r="P22492"/>
    </row>
    <row r="22493" spans="8:16" x14ac:dyDescent="0.5">
      <c r="H22493"/>
      <c r="P22493"/>
    </row>
    <row r="22494" spans="8:16" x14ac:dyDescent="0.5">
      <c r="H22494"/>
      <c r="P22494"/>
    </row>
    <row r="22495" spans="8:16" x14ac:dyDescent="0.5">
      <c r="H22495"/>
      <c r="P22495"/>
    </row>
    <row r="22496" spans="8:16" x14ac:dyDescent="0.5">
      <c r="H22496"/>
      <c r="P22496"/>
    </row>
    <row r="22497" spans="8:16" x14ac:dyDescent="0.5">
      <c r="H22497"/>
      <c r="P22497"/>
    </row>
    <row r="22498" spans="8:16" x14ac:dyDescent="0.5">
      <c r="H22498"/>
      <c r="P22498"/>
    </row>
    <row r="22499" spans="8:16" x14ac:dyDescent="0.5">
      <c r="H22499"/>
      <c r="P22499"/>
    </row>
    <row r="22500" spans="8:16" x14ac:dyDescent="0.5">
      <c r="H22500"/>
      <c r="P22500"/>
    </row>
    <row r="22501" spans="8:16" x14ac:dyDescent="0.5">
      <c r="H22501"/>
      <c r="P22501"/>
    </row>
    <row r="22502" spans="8:16" x14ac:dyDescent="0.5">
      <c r="H22502"/>
      <c r="P22502"/>
    </row>
    <row r="22503" spans="8:16" x14ac:dyDescent="0.5">
      <c r="H22503"/>
      <c r="P22503"/>
    </row>
    <row r="22504" spans="8:16" x14ac:dyDescent="0.5">
      <c r="H22504"/>
      <c r="P22504"/>
    </row>
    <row r="22505" spans="8:16" x14ac:dyDescent="0.5">
      <c r="H22505"/>
      <c r="P22505"/>
    </row>
    <row r="22506" spans="8:16" x14ac:dyDescent="0.5">
      <c r="H22506"/>
      <c r="P22506"/>
    </row>
    <row r="22507" spans="8:16" x14ac:dyDescent="0.5">
      <c r="H22507"/>
      <c r="P22507"/>
    </row>
    <row r="22508" spans="8:16" x14ac:dyDescent="0.5">
      <c r="H22508"/>
      <c r="P22508"/>
    </row>
    <row r="22509" spans="8:16" x14ac:dyDescent="0.5">
      <c r="H22509"/>
      <c r="P22509"/>
    </row>
    <row r="22510" spans="8:16" x14ac:dyDescent="0.5">
      <c r="H22510"/>
      <c r="P22510"/>
    </row>
    <row r="22511" spans="8:16" x14ac:dyDescent="0.5">
      <c r="H22511"/>
      <c r="P22511"/>
    </row>
    <row r="22512" spans="8:16" x14ac:dyDescent="0.5">
      <c r="H22512"/>
      <c r="P22512"/>
    </row>
    <row r="22513" spans="8:16" x14ac:dyDescent="0.5">
      <c r="H22513"/>
      <c r="P22513"/>
    </row>
    <row r="22514" spans="8:16" x14ac:dyDescent="0.5">
      <c r="H22514"/>
      <c r="P22514"/>
    </row>
    <row r="22515" spans="8:16" x14ac:dyDescent="0.5">
      <c r="H22515"/>
      <c r="P22515"/>
    </row>
    <row r="22516" spans="8:16" x14ac:dyDescent="0.5">
      <c r="H22516"/>
      <c r="P22516"/>
    </row>
    <row r="22517" spans="8:16" x14ac:dyDescent="0.5">
      <c r="H22517"/>
      <c r="P22517"/>
    </row>
    <row r="22518" spans="8:16" x14ac:dyDescent="0.5">
      <c r="H22518"/>
      <c r="P22518"/>
    </row>
    <row r="22519" spans="8:16" x14ac:dyDescent="0.5">
      <c r="H22519"/>
      <c r="P22519"/>
    </row>
    <row r="22520" spans="8:16" x14ac:dyDescent="0.5">
      <c r="H22520"/>
      <c r="P22520"/>
    </row>
    <row r="22521" spans="8:16" x14ac:dyDescent="0.5">
      <c r="H22521"/>
      <c r="P22521"/>
    </row>
    <row r="22522" spans="8:16" x14ac:dyDescent="0.5">
      <c r="H22522"/>
      <c r="P22522"/>
    </row>
    <row r="22523" spans="8:16" x14ac:dyDescent="0.5">
      <c r="H22523"/>
      <c r="P22523"/>
    </row>
    <row r="22524" spans="8:16" x14ac:dyDescent="0.5">
      <c r="H22524"/>
      <c r="P22524"/>
    </row>
    <row r="22525" spans="8:16" x14ac:dyDescent="0.5">
      <c r="H22525"/>
      <c r="P22525"/>
    </row>
    <row r="22526" spans="8:16" x14ac:dyDescent="0.5">
      <c r="H22526"/>
      <c r="P22526"/>
    </row>
    <row r="22527" spans="8:16" x14ac:dyDescent="0.5">
      <c r="H22527"/>
      <c r="P22527"/>
    </row>
    <row r="22528" spans="8:16" x14ac:dyDescent="0.5">
      <c r="H22528"/>
      <c r="P22528"/>
    </row>
    <row r="22529" spans="8:16" x14ac:dyDescent="0.5">
      <c r="H22529"/>
      <c r="P22529"/>
    </row>
    <row r="22530" spans="8:16" x14ac:dyDescent="0.5">
      <c r="H22530"/>
      <c r="P22530"/>
    </row>
    <row r="22531" spans="8:16" x14ac:dyDescent="0.5">
      <c r="H22531"/>
      <c r="P22531"/>
    </row>
    <row r="22532" spans="8:16" x14ac:dyDescent="0.5">
      <c r="H22532"/>
      <c r="P22532"/>
    </row>
    <row r="22533" spans="8:16" x14ac:dyDescent="0.5">
      <c r="H22533"/>
      <c r="P22533"/>
    </row>
    <row r="22534" spans="8:16" x14ac:dyDescent="0.5">
      <c r="H22534"/>
      <c r="P22534"/>
    </row>
    <row r="22535" spans="8:16" x14ac:dyDescent="0.5">
      <c r="H22535"/>
      <c r="P22535"/>
    </row>
    <row r="22536" spans="8:16" x14ac:dyDescent="0.5">
      <c r="H22536"/>
      <c r="P22536"/>
    </row>
    <row r="22537" spans="8:16" x14ac:dyDescent="0.5">
      <c r="H22537"/>
      <c r="P22537"/>
    </row>
    <row r="22538" spans="8:16" x14ac:dyDescent="0.5">
      <c r="H22538"/>
      <c r="P22538"/>
    </row>
    <row r="22539" spans="8:16" x14ac:dyDescent="0.5">
      <c r="H22539"/>
      <c r="P22539"/>
    </row>
    <row r="22540" spans="8:16" x14ac:dyDescent="0.5">
      <c r="H22540"/>
      <c r="P22540"/>
    </row>
    <row r="22541" spans="8:16" x14ac:dyDescent="0.5">
      <c r="H22541"/>
      <c r="P22541"/>
    </row>
    <row r="22542" spans="8:16" x14ac:dyDescent="0.5">
      <c r="H22542"/>
      <c r="P22542"/>
    </row>
    <row r="22543" spans="8:16" x14ac:dyDescent="0.5">
      <c r="H22543"/>
      <c r="P22543"/>
    </row>
    <row r="22544" spans="8:16" x14ac:dyDescent="0.5">
      <c r="H22544"/>
      <c r="P22544"/>
    </row>
    <row r="22545" spans="8:16" x14ac:dyDescent="0.5">
      <c r="H22545"/>
      <c r="P22545"/>
    </row>
    <row r="22546" spans="8:16" x14ac:dyDescent="0.5">
      <c r="H22546"/>
      <c r="P22546"/>
    </row>
    <row r="22547" spans="8:16" x14ac:dyDescent="0.5">
      <c r="H22547"/>
      <c r="P22547"/>
    </row>
    <row r="22548" spans="8:16" x14ac:dyDescent="0.5">
      <c r="H22548"/>
      <c r="P22548"/>
    </row>
    <row r="22549" spans="8:16" x14ac:dyDescent="0.5">
      <c r="H22549"/>
      <c r="P22549"/>
    </row>
    <row r="22550" spans="8:16" x14ac:dyDescent="0.5">
      <c r="H22550"/>
      <c r="P22550"/>
    </row>
    <row r="22551" spans="8:16" x14ac:dyDescent="0.5">
      <c r="H22551"/>
      <c r="P22551"/>
    </row>
    <row r="22552" spans="8:16" x14ac:dyDescent="0.5">
      <c r="H22552"/>
      <c r="P22552"/>
    </row>
    <row r="22553" spans="8:16" x14ac:dyDescent="0.5">
      <c r="H22553"/>
      <c r="P22553"/>
    </row>
    <row r="22554" spans="8:16" x14ac:dyDescent="0.5">
      <c r="H22554"/>
      <c r="P22554"/>
    </row>
    <row r="22555" spans="8:16" x14ac:dyDescent="0.5">
      <c r="H22555"/>
      <c r="P22555"/>
    </row>
    <row r="22556" spans="8:16" x14ac:dyDescent="0.5">
      <c r="H22556"/>
      <c r="P22556"/>
    </row>
    <row r="22557" spans="8:16" x14ac:dyDescent="0.5">
      <c r="H22557"/>
      <c r="P22557"/>
    </row>
    <row r="22558" spans="8:16" x14ac:dyDescent="0.5">
      <c r="H22558"/>
      <c r="P22558"/>
    </row>
    <row r="22559" spans="8:16" x14ac:dyDescent="0.5">
      <c r="H22559"/>
      <c r="P22559"/>
    </row>
    <row r="22560" spans="8:16" x14ac:dyDescent="0.5">
      <c r="H22560"/>
      <c r="P22560"/>
    </row>
    <row r="22561" spans="8:16" x14ac:dyDescent="0.5">
      <c r="H22561"/>
      <c r="P22561"/>
    </row>
    <row r="22562" spans="8:16" x14ac:dyDescent="0.5">
      <c r="H22562"/>
      <c r="P22562"/>
    </row>
    <row r="22563" spans="8:16" x14ac:dyDescent="0.5">
      <c r="H22563"/>
      <c r="P22563"/>
    </row>
    <row r="22564" spans="8:16" x14ac:dyDescent="0.5">
      <c r="H22564"/>
      <c r="P22564"/>
    </row>
    <row r="22565" spans="8:16" x14ac:dyDescent="0.5">
      <c r="H22565"/>
      <c r="P22565"/>
    </row>
    <row r="22566" spans="8:16" x14ac:dyDescent="0.5">
      <c r="H22566"/>
      <c r="P22566"/>
    </row>
    <row r="22567" spans="8:16" x14ac:dyDescent="0.5">
      <c r="H22567"/>
      <c r="P22567"/>
    </row>
    <row r="22568" spans="8:16" x14ac:dyDescent="0.5">
      <c r="H22568"/>
      <c r="P22568"/>
    </row>
    <row r="22569" spans="8:16" x14ac:dyDescent="0.5">
      <c r="H22569"/>
      <c r="P22569"/>
    </row>
    <row r="22570" spans="8:16" x14ac:dyDescent="0.5">
      <c r="H22570"/>
      <c r="P22570"/>
    </row>
    <row r="22571" spans="8:16" x14ac:dyDescent="0.5">
      <c r="H22571"/>
      <c r="P22571"/>
    </row>
    <row r="22572" spans="8:16" x14ac:dyDescent="0.5">
      <c r="H22572"/>
      <c r="P22572"/>
    </row>
    <row r="22573" spans="8:16" x14ac:dyDescent="0.5">
      <c r="H22573"/>
      <c r="P22573"/>
    </row>
    <row r="22574" spans="8:16" x14ac:dyDescent="0.5">
      <c r="H22574"/>
      <c r="P22574"/>
    </row>
    <row r="22575" spans="8:16" x14ac:dyDescent="0.5">
      <c r="H22575"/>
      <c r="P22575"/>
    </row>
    <row r="22576" spans="8:16" x14ac:dyDescent="0.5">
      <c r="H22576"/>
      <c r="P22576"/>
    </row>
    <row r="22577" spans="8:16" x14ac:dyDescent="0.5">
      <c r="H22577"/>
      <c r="P22577"/>
    </row>
    <row r="22578" spans="8:16" x14ac:dyDescent="0.5">
      <c r="H22578"/>
      <c r="P22578"/>
    </row>
    <row r="22579" spans="8:16" x14ac:dyDescent="0.5">
      <c r="H22579"/>
      <c r="P22579"/>
    </row>
    <row r="22580" spans="8:16" x14ac:dyDescent="0.5">
      <c r="H22580"/>
      <c r="P22580"/>
    </row>
    <row r="22581" spans="8:16" x14ac:dyDescent="0.5">
      <c r="H22581"/>
      <c r="P22581"/>
    </row>
    <row r="22582" spans="8:16" x14ac:dyDescent="0.5">
      <c r="H22582"/>
      <c r="P22582"/>
    </row>
    <row r="22583" spans="8:16" x14ac:dyDescent="0.5">
      <c r="H22583"/>
      <c r="P22583"/>
    </row>
    <row r="22584" spans="8:16" x14ac:dyDescent="0.5">
      <c r="H22584"/>
      <c r="P22584"/>
    </row>
    <row r="22585" spans="8:16" x14ac:dyDescent="0.5">
      <c r="H22585"/>
      <c r="P22585"/>
    </row>
    <row r="22586" spans="8:16" x14ac:dyDescent="0.5">
      <c r="H22586"/>
      <c r="P22586"/>
    </row>
    <row r="22587" spans="8:16" x14ac:dyDescent="0.5">
      <c r="H22587"/>
      <c r="P22587"/>
    </row>
    <row r="22588" spans="8:16" x14ac:dyDescent="0.5">
      <c r="H22588"/>
      <c r="P22588"/>
    </row>
    <row r="22589" spans="8:16" x14ac:dyDescent="0.5">
      <c r="H22589"/>
      <c r="P22589"/>
    </row>
    <row r="22590" spans="8:16" x14ac:dyDescent="0.5">
      <c r="H22590"/>
      <c r="P22590"/>
    </row>
    <row r="22591" spans="8:16" x14ac:dyDescent="0.5">
      <c r="H22591"/>
      <c r="P22591"/>
    </row>
    <row r="22592" spans="8:16" x14ac:dyDescent="0.5">
      <c r="H22592"/>
      <c r="P22592"/>
    </row>
    <row r="22593" spans="8:16" x14ac:dyDescent="0.5">
      <c r="H22593"/>
      <c r="P22593"/>
    </row>
    <row r="22594" spans="8:16" x14ac:dyDescent="0.5">
      <c r="H22594"/>
      <c r="P22594"/>
    </row>
    <row r="22595" spans="8:16" x14ac:dyDescent="0.5">
      <c r="H22595"/>
      <c r="P22595"/>
    </row>
    <row r="22596" spans="8:16" x14ac:dyDescent="0.5">
      <c r="H22596"/>
      <c r="P22596"/>
    </row>
    <row r="22597" spans="8:16" x14ac:dyDescent="0.5">
      <c r="H22597"/>
      <c r="P22597"/>
    </row>
    <row r="22598" spans="8:16" x14ac:dyDescent="0.5">
      <c r="H22598"/>
      <c r="P22598"/>
    </row>
    <row r="22599" spans="8:16" x14ac:dyDescent="0.5">
      <c r="H22599"/>
      <c r="P22599"/>
    </row>
    <row r="22600" spans="8:16" x14ac:dyDescent="0.5">
      <c r="H22600"/>
      <c r="P22600"/>
    </row>
    <row r="22601" spans="8:16" x14ac:dyDescent="0.5">
      <c r="H22601"/>
      <c r="P22601"/>
    </row>
    <row r="22602" spans="8:16" x14ac:dyDescent="0.5">
      <c r="H22602"/>
      <c r="P22602"/>
    </row>
    <row r="22603" spans="8:16" x14ac:dyDescent="0.5">
      <c r="H22603"/>
      <c r="P22603"/>
    </row>
    <row r="22604" spans="8:16" x14ac:dyDescent="0.5">
      <c r="H22604"/>
      <c r="P22604"/>
    </row>
    <row r="22605" spans="8:16" x14ac:dyDescent="0.5">
      <c r="H22605"/>
      <c r="P22605"/>
    </row>
    <row r="22606" spans="8:16" x14ac:dyDescent="0.5">
      <c r="H22606"/>
      <c r="P22606"/>
    </row>
    <row r="22607" spans="8:16" x14ac:dyDescent="0.5">
      <c r="H22607"/>
      <c r="P22607"/>
    </row>
    <row r="22608" spans="8:16" x14ac:dyDescent="0.5">
      <c r="H22608"/>
      <c r="P22608"/>
    </row>
    <row r="22609" spans="8:16" x14ac:dyDescent="0.5">
      <c r="H22609"/>
      <c r="P22609"/>
    </row>
    <row r="22610" spans="8:16" x14ac:dyDescent="0.5">
      <c r="H22610"/>
      <c r="P22610"/>
    </row>
    <row r="22611" spans="8:16" x14ac:dyDescent="0.5">
      <c r="H22611"/>
      <c r="P22611"/>
    </row>
    <row r="22612" spans="8:16" x14ac:dyDescent="0.5">
      <c r="H22612"/>
      <c r="P22612"/>
    </row>
    <row r="22613" spans="8:16" x14ac:dyDescent="0.5">
      <c r="H22613"/>
      <c r="P22613"/>
    </row>
    <row r="22614" spans="8:16" x14ac:dyDescent="0.5">
      <c r="H22614"/>
      <c r="P22614"/>
    </row>
    <row r="22615" spans="8:16" x14ac:dyDescent="0.5">
      <c r="H22615"/>
      <c r="P22615"/>
    </row>
    <row r="22616" spans="8:16" x14ac:dyDescent="0.5">
      <c r="H22616"/>
      <c r="P22616"/>
    </row>
    <row r="22617" spans="8:16" x14ac:dyDescent="0.5">
      <c r="H22617"/>
      <c r="P22617"/>
    </row>
    <row r="22618" spans="8:16" x14ac:dyDescent="0.5">
      <c r="H22618"/>
      <c r="P22618"/>
    </row>
    <row r="22619" spans="8:16" x14ac:dyDescent="0.5">
      <c r="H22619"/>
      <c r="P22619"/>
    </row>
    <row r="22620" spans="8:16" x14ac:dyDescent="0.5">
      <c r="H22620"/>
      <c r="P22620"/>
    </row>
    <row r="22621" spans="8:16" x14ac:dyDescent="0.5">
      <c r="H22621"/>
      <c r="P22621"/>
    </row>
    <row r="22622" spans="8:16" x14ac:dyDescent="0.5">
      <c r="H22622"/>
      <c r="P22622"/>
    </row>
    <row r="22623" spans="8:16" x14ac:dyDescent="0.5">
      <c r="H22623"/>
      <c r="P22623"/>
    </row>
    <row r="22624" spans="8:16" x14ac:dyDescent="0.5">
      <c r="H22624"/>
      <c r="P22624"/>
    </row>
    <row r="22625" spans="8:16" x14ac:dyDescent="0.5">
      <c r="H22625"/>
      <c r="P22625"/>
    </row>
    <row r="22626" spans="8:16" x14ac:dyDescent="0.5">
      <c r="H22626"/>
      <c r="P22626"/>
    </row>
    <row r="22627" spans="8:16" x14ac:dyDescent="0.5">
      <c r="H22627"/>
      <c r="P22627"/>
    </row>
    <row r="22628" spans="8:16" x14ac:dyDescent="0.5">
      <c r="H22628"/>
      <c r="P22628"/>
    </row>
    <row r="22629" spans="8:16" x14ac:dyDescent="0.5">
      <c r="H22629"/>
      <c r="P22629"/>
    </row>
    <row r="22630" spans="8:16" x14ac:dyDescent="0.5">
      <c r="H22630"/>
      <c r="P22630"/>
    </row>
    <row r="22631" spans="8:16" x14ac:dyDescent="0.5">
      <c r="H22631"/>
      <c r="P22631"/>
    </row>
    <row r="22632" spans="8:16" x14ac:dyDescent="0.5">
      <c r="H22632"/>
      <c r="P22632"/>
    </row>
    <row r="22633" spans="8:16" x14ac:dyDescent="0.5">
      <c r="H22633"/>
      <c r="P22633"/>
    </row>
    <row r="22634" spans="8:16" x14ac:dyDescent="0.5">
      <c r="H22634"/>
      <c r="P22634"/>
    </row>
    <row r="22635" spans="8:16" x14ac:dyDescent="0.5">
      <c r="H22635"/>
      <c r="P22635"/>
    </row>
    <row r="22636" spans="8:16" x14ac:dyDescent="0.5">
      <c r="H22636"/>
      <c r="P22636"/>
    </row>
    <row r="22637" spans="8:16" x14ac:dyDescent="0.5">
      <c r="H22637"/>
      <c r="P22637"/>
    </row>
    <row r="22638" spans="8:16" x14ac:dyDescent="0.5">
      <c r="H22638"/>
      <c r="P22638"/>
    </row>
    <row r="22639" spans="8:16" x14ac:dyDescent="0.5">
      <c r="H22639"/>
      <c r="P22639"/>
    </row>
    <row r="22640" spans="8:16" x14ac:dyDescent="0.5">
      <c r="H22640"/>
      <c r="P22640"/>
    </row>
    <row r="22641" spans="8:16" x14ac:dyDescent="0.5">
      <c r="H22641"/>
      <c r="P22641"/>
    </row>
    <row r="22642" spans="8:16" x14ac:dyDescent="0.5">
      <c r="H22642"/>
      <c r="P22642"/>
    </row>
    <row r="22643" spans="8:16" x14ac:dyDescent="0.5">
      <c r="H22643"/>
      <c r="P22643"/>
    </row>
    <row r="22644" spans="8:16" x14ac:dyDescent="0.5">
      <c r="H22644"/>
      <c r="P22644"/>
    </row>
    <row r="22645" spans="8:16" x14ac:dyDescent="0.5">
      <c r="H22645"/>
      <c r="P22645"/>
    </row>
    <row r="22646" spans="8:16" x14ac:dyDescent="0.5">
      <c r="H22646"/>
      <c r="P22646"/>
    </row>
    <row r="22647" spans="8:16" x14ac:dyDescent="0.5">
      <c r="H22647"/>
      <c r="P22647"/>
    </row>
    <row r="22648" spans="8:16" x14ac:dyDescent="0.5">
      <c r="H22648"/>
      <c r="P22648"/>
    </row>
    <row r="22649" spans="8:16" x14ac:dyDescent="0.5">
      <c r="H22649"/>
      <c r="P22649"/>
    </row>
    <row r="22650" spans="8:16" x14ac:dyDescent="0.5">
      <c r="H22650"/>
      <c r="P22650"/>
    </row>
    <row r="22651" spans="8:16" x14ac:dyDescent="0.5">
      <c r="H22651"/>
      <c r="P22651"/>
    </row>
    <row r="22652" spans="8:16" x14ac:dyDescent="0.5">
      <c r="H22652"/>
      <c r="P22652"/>
    </row>
    <row r="22653" spans="8:16" x14ac:dyDescent="0.5">
      <c r="H22653"/>
      <c r="P22653"/>
    </row>
    <row r="22654" spans="8:16" x14ac:dyDescent="0.5">
      <c r="H22654"/>
      <c r="P22654"/>
    </row>
    <row r="22655" spans="8:16" x14ac:dyDescent="0.5">
      <c r="H22655"/>
      <c r="P22655"/>
    </row>
    <row r="22656" spans="8:16" x14ac:dyDescent="0.5">
      <c r="H22656"/>
      <c r="P22656"/>
    </row>
    <row r="22657" spans="8:16" x14ac:dyDescent="0.5">
      <c r="H22657"/>
      <c r="P22657"/>
    </row>
    <row r="22658" spans="8:16" x14ac:dyDescent="0.5">
      <c r="H22658"/>
      <c r="P22658"/>
    </row>
    <row r="22659" spans="8:16" x14ac:dyDescent="0.5">
      <c r="H22659"/>
      <c r="P22659"/>
    </row>
    <row r="22660" spans="8:16" x14ac:dyDescent="0.5">
      <c r="H22660"/>
      <c r="P22660"/>
    </row>
    <row r="22661" spans="8:16" x14ac:dyDescent="0.5">
      <c r="H22661"/>
      <c r="P22661"/>
    </row>
    <row r="22662" spans="8:16" x14ac:dyDescent="0.5">
      <c r="H22662"/>
      <c r="P22662"/>
    </row>
    <row r="22663" spans="8:16" x14ac:dyDescent="0.5">
      <c r="H22663"/>
      <c r="P22663"/>
    </row>
    <row r="22664" spans="8:16" x14ac:dyDescent="0.5">
      <c r="H22664"/>
      <c r="P22664"/>
    </row>
    <row r="22665" spans="8:16" x14ac:dyDescent="0.5">
      <c r="H22665"/>
      <c r="P22665"/>
    </row>
    <row r="22666" spans="8:16" x14ac:dyDescent="0.5">
      <c r="H22666"/>
      <c r="P22666"/>
    </row>
    <row r="22667" spans="8:16" x14ac:dyDescent="0.5">
      <c r="H22667"/>
      <c r="P22667"/>
    </row>
    <row r="22668" spans="8:16" x14ac:dyDescent="0.5">
      <c r="H22668"/>
      <c r="P22668"/>
    </row>
    <row r="22669" spans="8:16" x14ac:dyDescent="0.5">
      <c r="H22669"/>
      <c r="P22669"/>
    </row>
    <row r="22670" spans="8:16" x14ac:dyDescent="0.5">
      <c r="H22670"/>
      <c r="P22670"/>
    </row>
    <row r="22671" spans="8:16" x14ac:dyDescent="0.5">
      <c r="H22671"/>
      <c r="P22671"/>
    </row>
    <row r="22672" spans="8:16" x14ac:dyDescent="0.5">
      <c r="H22672"/>
      <c r="P22672"/>
    </row>
    <row r="22673" spans="8:16" x14ac:dyDescent="0.5">
      <c r="H22673"/>
      <c r="P22673"/>
    </row>
    <row r="22674" spans="8:16" x14ac:dyDescent="0.5">
      <c r="H22674"/>
      <c r="P22674"/>
    </row>
    <row r="22675" spans="8:16" x14ac:dyDescent="0.5">
      <c r="H22675"/>
      <c r="P22675"/>
    </row>
    <row r="22676" spans="8:16" x14ac:dyDescent="0.5">
      <c r="H22676"/>
      <c r="P22676"/>
    </row>
    <row r="22677" spans="8:16" x14ac:dyDescent="0.5">
      <c r="H22677"/>
      <c r="P22677"/>
    </row>
    <row r="22678" spans="8:16" x14ac:dyDescent="0.5">
      <c r="H22678"/>
      <c r="P22678"/>
    </row>
    <row r="22679" spans="8:16" x14ac:dyDescent="0.5">
      <c r="H22679"/>
      <c r="P22679"/>
    </row>
    <row r="22680" spans="8:16" x14ac:dyDescent="0.5">
      <c r="H22680"/>
      <c r="P22680"/>
    </row>
    <row r="22681" spans="8:16" x14ac:dyDescent="0.5">
      <c r="H22681"/>
      <c r="P22681"/>
    </row>
    <row r="22682" spans="8:16" x14ac:dyDescent="0.5">
      <c r="H22682"/>
      <c r="P22682"/>
    </row>
    <row r="22683" spans="8:16" x14ac:dyDescent="0.5">
      <c r="H22683"/>
      <c r="P22683"/>
    </row>
    <row r="22684" spans="8:16" x14ac:dyDescent="0.5">
      <c r="H22684"/>
      <c r="P22684"/>
    </row>
    <row r="22685" spans="8:16" x14ac:dyDescent="0.5">
      <c r="H22685"/>
      <c r="P22685"/>
    </row>
    <row r="22686" spans="8:16" x14ac:dyDescent="0.5">
      <c r="H22686"/>
      <c r="P22686"/>
    </row>
    <row r="22687" spans="8:16" x14ac:dyDescent="0.5">
      <c r="H22687"/>
      <c r="P22687"/>
    </row>
    <row r="22688" spans="8:16" x14ac:dyDescent="0.5">
      <c r="H22688"/>
      <c r="P22688"/>
    </row>
    <row r="22689" spans="8:16" x14ac:dyDescent="0.5">
      <c r="H22689"/>
      <c r="P22689"/>
    </row>
    <row r="22690" spans="8:16" x14ac:dyDescent="0.5">
      <c r="H22690"/>
      <c r="P22690"/>
    </row>
    <row r="22691" spans="8:16" x14ac:dyDescent="0.5">
      <c r="H22691"/>
      <c r="P22691"/>
    </row>
    <row r="22692" spans="8:16" x14ac:dyDescent="0.5">
      <c r="H22692"/>
      <c r="P22692"/>
    </row>
    <row r="22693" spans="8:16" x14ac:dyDescent="0.5">
      <c r="H22693"/>
      <c r="P22693"/>
    </row>
    <row r="22694" spans="8:16" x14ac:dyDescent="0.5">
      <c r="H22694"/>
      <c r="P22694"/>
    </row>
    <row r="22695" spans="8:16" x14ac:dyDescent="0.5">
      <c r="H22695"/>
      <c r="P22695"/>
    </row>
    <row r="22696" spans="8:16" x14ac:dyDescent="0.5">
      <c r="H22696"/>
      <c r="P22696"/>
    </row>
    <row r="22697" spans="8:16" x14ac:dyDescent="0.5">
      <c r="H22697"/>
      <c r="P22697"/>
    </row>
    <row r="22698" spans="8:16" x14ac:dyDescent="0.5">
      <c r="H22698"/>
      <c r="P22698"/>
    </row>
    <row r="22699" spans="8:16" x14ac:dyDescent="0.5">
      <c r="H22699"/>
      <c r="P22699"/>
    </row>
    <row r="22700" spans="8:16" x14ac:dyDescent="0.5">
      <c r="H22700"/>
      <c r="P22700"/>
    </row>
    <row r="22701" spans="8:16" x14ac:dyDescent="0.5">
      <c r="H22701"/>
      <c r="P22701"/>
    </row>
    <row r="22702" spans="8:16" x14ac:dyDescent="0.5">
      <c r="H22702"/>
      <c r="P22702"/>
    </row>
    <row r="22703" spans="8:16" x14ac:dyDescent="0.5">
      <c r="H22703"/>
      <c r="P22703"/>
    </row>
    <row r="22704" spans="8:16" x14ac:dyDescent="0.5">
      <c r="H22704"/>
      <c r="P22704"/>
    </row>
    <row r="22705" spans="8:16" x14ac:dyDescent="0.5">
      <c r="H22705"/>
      <c r="P22705"/>
    </row>
    <row r="22706" spans="8:16" x14ac:dyDescent="0.5">
      <c r="H22706"/>
      <c r="P22706"/>
    </row>
    <row r="22707" spans="8:16" x14ac:dyDescent="0.5">
      <c r="H22707"/>
      <c r="P22707"/>
    </row>
    <row r="22708" spans="8:16" x14ac:dyDescent="0.5">
      <c r="H22708"/>
      <c r="P22708"/>
    </row>
    <row r="22709" spans="8:16" x14ac:dyDescent="0.5">
      <c r="H22709"/>
      <c r="P22709"/>
    </row>
    <row r="22710" spans="8:16" x14ac:dyDescent="0.5">
      <c r="H22710"/>
      <c r="P22710"/>
    </row>
    <row r="22711" spans="8:16" x14ac:dyDescent="0.5">
      <c r="H22711"/>
      <c r="P22711"/>
    </row>
    <row r="22712" spans="8:16" x14ac:dyDescent="0.5">
      <c r="H22712"/>
      <c r="P22712"/>
    </row>
    <row r="22713" spans="8:16" x14ac:dyDescent="0.5">
      <c r="H22713"/>
      <c r="P22713"/>
    </row>
    <row r="22714" spans="8:16" x14ac:dyDescent="0.5">
      <c r="H22714"/>
      <c r="P22714"/>
    </row>
    <row r="22715" spans="8:16" x14ac:dyDescent="0.5">
      <c r="H22715"/>
      <c r="P22715"/>
    </row>
    <row r="22716" spans="8:16" x14ac:dyDescent="0.5">
      <c r="H22716"/>
      <c r="P22716"/>
    </row>
    <row r="22717" spans="8:16" x14ac:dyDescent="0.5">
      <c r="H22717"/>
      <c r="P22717"/>
    </row>
    <row r="22718" spans="8:16" x14ac:dyDescent="0.5">
      <c r="H22718"/>
      <c r="P22718"/>
    </row>
    <row r="22719" spans="8:16" x14ac:dyDescent="0.5">
      <c r="H22719"/>
      <c r="P22719"/>
    </row>
    <row r="22720" spans="8:16" x14ac:dyDescent="0.5">
      <c r="H22720"/>
      <c r="P22720"/>
    </row>
    <row r="22721" spans="8:16" x14ac:dyDescent="0.5">
      <c r="H22721"/>
      <c r="P22721"/>
    </row>
    <row r="22722" spans="8:16" x14ac:dyDescent="0.5">
      <c r="H22722"/>
      <c r="P22722"/>
    </row>
    <row r="22723" spans="8:16" x14ac:dyDescent="0.5">
      <c r="H22723"/>
      <c r="P22723"/>
    </row>
    <row r="22724" spans="8:16" x14ac:dyDescent="0.5">
      <c r="H22724"/>
      <c r="P22724"/>
    </row>
    <row r="22725" spans="8:16" x14ac:dyDescent="0.5">
      <c r="H22725"/>
      <c r="P22725"/>
    </row>
    <row r="22726" spans="8:16" x14ac:dyDescent="0.5">
      <c r="H22726"/>
      <c r="P22726"/>
    </row>
    <row r="22727" spans="8:16" x14ac:dyDescent="0.5">
      <c r="H22727"/>
      <c r="P22727"/>
    </row>
    <row r="22728" spans="8:16" x14ac:dyDescent="0.5">
      <c r="H22728"/>
      <c r="P22728"/>
    </row>
    <row r="22729" spans="8:16" x14ac:dyDescent="0.5">
      <c r="H22729"/>
      <c r="P22729"/>
    </row>
    <row r="22730" spans="8:16" x14ac:dyDescent="0.5">
      <c r="H22730"/>
      <c r="P22730"/>
    </row>
    <row r="22731" spans="8:16" x14ac:dyDescent="0.5">
      <c r="H22731"/>
      <c r="P22731"/>
    </row>
    <row r="22732" spans="8:16" x14ac:dyDescent="0.5">
      <c r="H22732"/>
      <c r="P22732"/>
    </row>
    <row r="22733" spans="8:16" x14ac:dyDescent="0.5">
      <c r="H22733"/>
      <c r="P22733"/>
    </row>
    <row r="22734" spans="8:16" x14ac:dyDescent="0.5">
      <c r="H22734"/>
      <c r="P22734"/>
    </row>
    <row r="22735" spans="8:16" x14ac:dyDescent="0.5">
      <c r="H22735"/>
      <c r="P22735"/>
    </row>
    <row r="22736" spans="8:16" x14ac:dyDescent="0.5">
      <c r="H22736"/>
      <c r="P22736"/>
    </row>
    <row r="22737" spans="8:16" x14ac:dyDescent="0.5">
      <c r="H22737"/>
      <c r="P22737"/>
    </row>
    <row r="22738" spans="8:16" x14ac:dyDescent="0.5">
      <c r="H22738"/>
      <c r="P22738"/>
    </row>
    <row r="22739" spans="8:16" x14ac:dyDescent="0.5">
      <c r="H22739"/>
      <c r="P22739"/>
    </row>
    <row r="22740" spans="8:16" x14ac:dyDescent="0.5">
      <c r="H22740"/>
      <c r="P22740"/>
    </row>
    <row r="22741" spans="8:16" x14ac:dyDescent="0.5">
      <c r="H22741"/>
      <c r="P22741"/>
    </row>
    <row r="22742" spans="8:16" x14ac:dyDescent="0.5">
      <c r="H22742"/>
      <c r="P22742"/>
    </row>
    <row r="22743" spans="8:16" x14ac:dyDescent="0.5">
      <c r="H22743"/>
      <c r="P22743"/>
    </row>
    <row r="22744" spans="8:16" x14ac:dyDescent="0.5">
      <c r="H22744"/>
      <c r="P22744"/>
    </row>
    <row r="22745" spans="8:16" x14ac:dyDescent="0.5">
      <c r="H22745"/>
      <c r="P22745"/>
    </row>
    <row r="22746" spans="8:16" x14ac:dyDescent="0.5">
      <c r="H22746"/>
      <c r="P22746"/>
    </row>
    <row r="22747" spans="8:16" x14ac:dyDescent="0.5">
      <c r="H22747"/>
      <c r="P22747"/>
    </row>
    <row r="22748" spans="8:16" x14ac:dyDescent="0.5">
      <c r="H22748"/>
      <c r="P22748"/>
    </row>
    <row r="22749" spans="8:16" x14ac:dyDescent="0.5">
      <c r="H22749"/>
      <c r="P22749"/>
    </row>
    <row r="22750" spans="8:16" x14ac:dyDescent="0.5">
      <c r="H22750"/>
      <c r="P22750"/>
    </row>
    <row r="22751" spans="8:16" x14ac:dyDescent="0.5">
      <c r="H22751"/>
      <c r="P22751"/>
    </row>
    <row r="22752" spans="8:16" x14ac:dyDescent="0.5">
      <c r="H22752"/>
      <c r="P22752"/>
    </row>
    <row r="22753" spans="8:16" x14ac:dyDescent="0.5">
      <c r="H22753"/>
      <c r="P22753"/>
    </row>
    <row r="22754" spans="8:16" x14ac:dyDescent="0.5">
      <c r="H22754"/>
      <c r="P22754"/>
    </row>
    <row r="22755" spans="8:16" x14ac:dyDescent="0.5">
      <c r="H22755"/>
      <c r="P22755"/>
    </row>
    <row r="22756" spans="8:16" x14ac:dyDescent="0.5">
      <c r="H22756"/>
      <c r="P22756"/>
    </row>
    <row r="22757" spans="8:16" x14ac:dyDescent="0.5">
      <c r="H22757"/>
      <c r="P22757"/>
    </row>
    <row r="22758" spans="8:16" x14ac:dyDescent="0.5">
      <c r="H22758"/>
      <c r="P22758"/>
    </row>
    <row r="22759" spans="8:16" x14ac:dyDescent="0.5">
      <c r="H22759"/>
      <c r="P22759"/>
    </row>
    <row r="22760" spans="8:16" x14ac:dyDescent="0.5">
      <c r="H22760"/>
      <c r="P22760"/>
    </row>
    <row r="22761" spans="8:16" x14ac:dyDescent="0.5">
      <c r="H22761"/>
      <c r="P22761"/>
    </row>
    <row r="22762" spans="8:16" x14ac:dyDescent="0.5">
      <c r="H22762"/>
      <c r="P22762"/>
    </row>
    <row r="22763" spans="8:16" x14ac:dyDescent="0.5">
      <c r="H22763"/>
      <c r="P22763"/>
    </row>
    <row r="22764" spans="8:16" x14ac:dyDescent="0.5">
      <c r="H22764"/>
      <c r="P22764"/>
    </row>
    <row r="22765" spans="8:16" x14ac:dyDescent="0.5">
      <c r="H22765"/>
      <c r="P22765"/>
    </row>
    <row r="22766" spans="8:16" x14ac:dyDescent="0.5">
      <c r="H22766"/>
      <c r="P22766"/>
    </row>
    <row r="22767" spans="8:16" x14ac:dyDescent="0.5">
      <c r="H22767"/>
      <c r="P22767"/>
    </row>
    <row r="22768" spans="8:16" x14ac:dyDescent="0.5">
      <c r="H22768"/>
      <c r="P22768"/>
    </row>
    <row r="22769" spans="8:16" x14ac:dyDescent="0.5">
      <c r="H22769"/>
      <c r="P22769"/>
    </row>
    <row r="22770" spans="8:16" x14ac:dyDescent="0.5">
      <c r="H22770"/>
      <c r="P22770"/>
    </row>
    <row r="22771" spans="8:16" x14ac:dyDescent="0.5">
      <c r="H22771"/>
      <c r="P22771"/>
    </row>
    <row r="22772" spans="8:16" x14ac:dyDescent="0.5">
      <c r="H22772"/>
      <c r="P22772"/>
    </row>
    <row r="22773" spans="8:16" x14ac:dyDescent="0.5">
      <c r="H22773"/>
      <c r="P22773"/>
    </row>
    <row r="22774" spans="8:16" x14ac:dyDescent="0.5">
      <c r="H22774"/>
      <c r="P22774"/>
    </row>
    <row r="22775" spans="8:16" x14ac:dyDescent="0.5">
      <c r="H22775"/>
      <c r="P22775"/>
    </row>
    <row r="22776" spans="8:16" x14ac:dyDescent="0.5">
      <c r="H22776"/>
      <c r="P22776"/>
    </row>
    <row r="22777" spans="8:16" x14ac:dyDescent="0.5">
      <c r="H22777"/>
      <c r="P22777"/>
    </row>
    <row r="22778" spans="8:16" x14ac:dyDescent="0.5">
      <c r="H22778"/>
      <c r="P22778"/>
    </row>
    <row r="22779" spans="8:16" x14ac:dyDescent="0.5">
      <c r="H22779"/>
      <c r="P22779"/>
    </row>
    <row r="22780" spans="8:16" x14ac:dyDescent="0.5">
      <c r="H22780"/>
      <c r="P22780"/>
    </row>
    <row r="22781" spans="8:16" x14ac:dyDescent="0.5">
      <c r="H22781"/>
      <c r="P22781"/>
    </row>
    <row r="22782" spans="8:16" x14ac:dyDescent="0.5">
      <c r="H22782"/>
      <c r="P22782"/>
    </row>
    <row r="22783" spans="8:16" x14ac:dyDescent="0.5">
      <c r="H22783"/>
      <c r="P22783"/>
    </row>
    <row r="22784" spans="8:16" x14ac:dyDescent="0.5">
      <c r="H22784"/>
      <c r="P22784"/>
    </row>
    <row r="22785" spans="8:16" x14ac:dyDescent="0.5">
      <c r="H22785"/>
      <c r="P22785"/>
    </row>
    <row r="22786" spans="8:16" x14ac:dyDescent="0.5">
      <c r="H22786"/>
      <c r="P22786"/>
    </row>
    <row r="22787" spans="8:16" x14ac:dyDescent="0.5">
      <c r="H22787"/>
      <c r="P22787"/>
    </row>
    <row r="22788" spans="8:16" x14ac:dyDescent="0.5">
      <c r="H22788"/>
      <c r="P22788"/>
    </row>
    <row r="22789" spans="8:16" x14ac:dyDescent="0.5">
      <c r="H22789"/>
      <c r="P22789"/>
    </row>
    <row r="22790" spans="8:16" x14ac:dyDescent="0.5">
      <c r="H22790"/>
      <c r="P22790"/>
    </row>
    <row r="22791" spans="8:16" x14ac:dyDescent="0.5">
      <c r="H22791"/>
      <c r="P22791"/>
    </row>
    <row r="22792" spans="8:16" x14ac:dyDescent="0.5">
      <c r="H22792"/>
      <c r="P22792"/>
    </row>
    <row r="22793" spans="8:16" x14ac:dyDescent="0.5">
      <c r="H22793"/>
      <c r="P22793"/>
    </row>
    <row r="22794" spans="8:16" x14ac:dyDescent="0.5">
      <c r="H22794"/>
      <c r="P22794"/>
    </row>
    <row r="22795" spans="8:16" x14ac:dyDescent="0.5">
      <c r="H22795"/>
      <c r="P22795"/>
    </row>
    <row r="22796" spans="8:16" x14ac:dyDescent="0.5">
      <c r="H22796"/>
      <c r="P22796"/>
    </row>
    <row r="22797" spans="8:16" x14ac:dyDescent="0.5">
      <c r="H22797"/>
      <c r="P22797"/>
    </row>
    <row r="22798" spans="8:16" x14ac:dyDescent="0.5">
      <c r="H22798"/>
      <c r="P22798"/>
    </row>
    <row r="22799" spans="8:16" x14ac:dyDescent="0.5">
      <c r="H22799"/>
      <c r="P22799"/>
    </row>
    <row r="22800" spans="8:16" x14ac:dyDescent="0.5">
      <c r="H22800"/>
      <c r="P22800"/>
    </row>
    <row r="22801" spans="8:16" x14ac:dyDescent="0.5">
      <c r="H22801"/>
      <c r="P22801"/>
    </row>
    <row r="22802" spans="8:16" x14ac:dyDescent="0.5">
      <c r="H22802"/>
      <c r="P22802"/>
    </row>
    <row r="22803" spans="8:16" x14ac:dyDescent="0.5">
      <c r="H22803"/>
      <c r="P22803"/>
    </row>
    <row r="22804" spans="8:16" x14ac:dyDescent="0.5">
      <c r="H22804"/>
      <c r="P22804"/>
    </row>
    <row r="22805" spans="8:16" x14ac:dyDescent="0.5">
      <c r="H22805"/>
      <c r="P22805"/>
    </row>
    <row r="22806" spans="8:16" x14ac:dyDescent="0.5">
      <c r="H22806"/>
      <c r="P22806"/>
    </row>
    <row r="22807" spans="8:16" x14ac:dyDescent="0.5">
      <c r="H22807"/>
      <c r="P22807"/>
    </row>
    <row r="22808" spans="8:16" x14ac:dyDescent="0.5">
      <c r="H22808"/>
      <c r="P22808"/>
    </row>
    <row r="22809" spans="8:16" x14ac:dyDescent="0.5">
      <c r="H22809"/>
      <c r="P22809"/>
    </row>
    <row r="22810" spans="8:16" x14ac:dyDescent="0.5">
      <c r="H22810"/>
      <c r="P22810"/>
    </row>
    <row r="22811" spans="8:16" x14ac:dyDescent="0.5">
      <c r="H22811"/>
      <c r="P22811"/>
    </row>
    <row r="22812" spans="8:16" x14ac:dyDescent="0.5">
      <c r="H22812"/>
      <c r="P22812"/>
    </row>
    <row r="22813" spans="8:16" x14ac:dyDescent="0.5">
      <c r="H22813"/>
      <c r="P22813"/>
    </row>
    <row r="22814" spans="8:16" x14ac:dyDescent="0.5">
      <c r="H22814"/>
      <c r="P22814"/>
    </row>
    <row r="22815" spans="8:16" x14ac:dyDescent="0.5">
      <c r="H22815"/>
      <c r="P22815"/>
    </row>
    <row r="22816" spans="8:16" x14ac:dyDescent="0.5">
      <c r="H22816"/>
      <c r="P22816"/>
    </row>
    <row r="22817" spans="8:16" x14ac:dyDescent="0.5">
      <c r="H22817"/>
      <c r="P22817"/>
    </row>
    <row r="22818" spans="8:16" x14ac:dyDescent="0.5">
      <c r="H22818"/>
      <c r="P22818"/>
    </row>
    <row r="22819" spans="8:16" x14ac:dyDescent="0.5">
      <c r="H22819"/>
      <c r="P22819"/>
    </row>
    <row r="22820" spans="8:16" x14ac:dyDescent="0.5">
      <c r="H22820"/>
      <c r="P22820"/>
    </row>
    <row r="22821" spans="8:16" x14ac:dyDescent="0.5">
      <c r="H22821"/>
      <c r="P22821"/>
    </row>
    <row r="22822" spans="8:16" x14ac:dyDescent="0.5">
      <c r="H22822"/>
      <c r="P22822"/>
    </row>
    <row r="22823" spans="8:16" x14ac:dyDescent="0.5">
      <c r="H22823"/>
      <c r="P22823"/>
    </row>
    <row r="22824" spans="8:16" x14ac:dyDescent="0.5">
      <c r="H22824"/>
      <c r="P22824"/>
    </row>
    <row r="22825" spans="8:16" x14ac:dyDescent="0.5">
      <c r="H22825"/>
      <c r="P22825"/>
    </row>
    <row r="22826" spans="8:16" x14ac:dyDescent="0.5">
      <c r="H22826"/>
      <c r="P22826"/>
    </row>
    <row r="22827" spans="8:16" x14ac:dyDescent="0.5">
      <c r="H22827"/>
      <c r="P22827"/>
    </row>
    <row r="22828" spans="8:16" x14ac:dyDescent="0.5">
      <c r="H22828"/>
      <c r="P22828"/>
    </row>
    <row r="22829" spans="8:16" x14ac:dyDescent="0.5">
      <c r="H22829"/>
      <c r="P22829"/>
    </row>
    <row r="22830" spans="8:16" x14ac:dyDescent="0.5">
      <c r="H22830"/>
      <c r="P22830"/>
    </row>
    <row r="22831" spans="8:16" x14ac:dyDescent="0.5">
      <c r="H22831"/>
      <c r="P22831"/>
    </row>
    <row r="22832" spans="8:16" x14ac:dyDescent="0.5">
      <c r="H22832"/>
      <c r="P22832"/>
    </row>
    <row r="22833" spans="8:16" x14ac:dyDescent="0.5">
      <c r="H22833"/>
      <c r="P22833"/>
    </row>
    <row r="22834" spans="8:16" x14ac:dyDescent="0.5">
      <c r="H22834"/>
      <c r="P22834"/>
    </row>
    <row r="22835" spans="8:16" x14ac:dyDescent="0.5">
      <c r="H22835"/>
      <c r="P22835"/>
    </row>
    <row r="22836" spans="8:16" x14ac:dyDescent="0.5">
      <c r="H22836"/>
      <c r="P22836"/>
    </row>
    <row r="22837" spans="8:16" x14ac:dyDescent="0.5">
      <c r="H22837"/>
      <c r="P22837"/>
    </row>
    <row r="22838" spans="8:16" x14ac:dyDescent="0.5">
      <c r="H22838"/>
      <c r="P22838"/>
    </row>
    <row r="22839" spans="8:16" x14ac:dyDescent="0.5">
      <c r="H22839"/>
      <c r="P22839"/>
    </row>
    <row r="22840" spans="8:16" x14ac:dyDescent="0.5">
      <c r="H22840"/>
      <c r="P22840"/>
    </row>
    <row r="22841" spans="8:16" x14ac:dyDescent="0.5">
      <c r="H22841"/>
      <c r="P22841"/>
    </row>
    <row r="22842" spans="8:16" x14ac:dyDescent="0.5">
      <c r="H22842"/>
      <c r="P22842"/>
    </row>
    <row r="22843" spans="8:16" x14ac:dyDescent="0.5">
      <c r="H22843"/>
      <c r="P22843"/>
    </row>
    <row r="22844" spans="8:16" x14ac:dyDescent="0.5">
      <c r="H22844"/>
      <c r="P22844"/>
    </row>
    <row r="22845" spans="8:16" x14ac:dyDescent="0.5">
      <c r="H22845"/>
      <c r="P22845"/>
    </row>
    <row r="22846" spans="8:16" x14ac:dyDescent="0.5">
      <c r="H22846"/>
      <c r="P22846"/>
    </row>
    <row r="22847" spans="8:16" x14ac:dyDescent="0.5">
      <c r="H22847"/>
      <c r="P22847"/>
    </row>
    <row r="22848" spans="8:16" x14ac:dyDescent="0.5">
      <c r="H22848"/>
      <c r="P22848"/>
    </row>
    <row r="22849" spans="8:16" x14ac:dyDescent="0.5">
      <c r="H22849"/>
      <c r="P22849"/>
    </row>
    <row r="22850" spans="8:16" x14ac:dyDescent="0.5">
      <c r="H22850"/>
      <c r="P22850"/>
    </row>
    <row r="22851" spans="8:16" x14ac:dyDescent="0.5">
      <c r="H22851"/>
      <c r="P22851"/>
    </row>
    <row r="22852" spans="8:16" x14ac:dyDescent="0.5">
      <c r="H22852"/>
      <c r="P22852"/>
    </row>
    <row r="22853" spans="8:16" x14ac:dyDescent="0.5">
      <c r="H22853"/>
      <c r="P22853"/>
    </row>
    <row r="22854" spans="8:16" x14ac:dyDescent="0.5">
      <c r="H22854"/>
      <c r="P22854"/>
    </row>
    <row r="22855" spans="8:16" x14ac:dyDescent="0.5">
      <c r="H22855"/>
      <c r="P22855"/>
    </row>
    <row r="22856" spans="8:16" x14ac:dyDescent="0.5">
      <c r="H22856"/>
      <c r="P22856"/>
    </row>
    <row r="22857" spans="8:16" x14ac:dyDescent="0.5">
      <c r="H22857"/>
      <c r="P22857"/>
    </row>
    <row r="22858" spans="8:16" x14ac:dyDescent="0.5">
      <c r="H22858"/>
      <c r="P22858"/>
    </row>
    <row r="22859" spans="8:16" x14ac:dyDescent="0.5">
      <c r="H22859"/>
      <c r="P22859"/>
    </row>
    <row r="22860" spans="8:16" x14ac:dyDescent="0.5">
      <c r="H22860"/>
      <c r="P22860"/>
    </row>
    <row r="22861" spans="8:16" x14ac:dyDescent="0.5">
      <c r="H22861"/>
      <c r="P22861"/>
    </row>
    <row r="22862" spans="8:16" x14ac:dyDescent="0.5">
      <c r="H22862"/>
      <c r="P22862"/>
    </row>
    <row r="22863" spans="8:16" x14ac:dyDescent="0.5">
      <c r="H22863"/>
      <c r="P22863"/>
    </row>
    <row r="22864" spans="8:16" x14ac:dyDescent="0.5">
      <c r="H22864"/>
      <c r="P22864"/>
    </row>
    <row r="22865" spans="8:16" x14ac:dyDescent="0.5">
      <c r="H22865"/>
      <c r="P22865"/>
    </row>
    <row r="22866" spans="8:16" x14ac:dyDescent="0.5">
      <c r="H22866"/>
      <c r="P22866"/>
    </row>
    <row r="22867" spans="8:16" x14ac:dyDescent="0.5">
      <c r="H22867"/>
      <c r="P22867"/>
    </row>
    <row r="22868" spans="8:16" x14ac:dyDescent="0.5">
      <c r="H22868"/>
      <c r="P22868"/>
    </row>
    <row r="22869" spans="8:16" x14ac:dyDescent="0.5">
      <c r="H22869"/>
      <c r="P22869"/>
    </row>
    <row r="22870" spans="8:16" x14ac:dyDescent="0.5">
      <c r="H22870"/>
      <c r="P22870"/>
    </row>
    <row r="22871" spans="8:16" x14ac:dyDescent="0.5">
      <c r="H22871"/>
      <c r="P22871"/>
    </row>
    <row r="22872" spans="8:16" x14ac:dyDescent="0.5">
      <c r="H22872"/>
      <c r="P22872"/>
    </row>
    <row r="22873" spans="8:16" x14ac:dyDescent="0.5">
      <c r="H22873"/>
      <c r="P22873"/>
    </row>
    <row r="22874" spans="8:16" x14ac:dyDescent="0.5">
      <c r="H22874"/>
      <c r="P22874"/>
    </row>
    <row r="22875" spans="8:16" x14ac:dyDescent="0.5">
      <c r="H22875"/>
      <c r="P22875"/>
    </row>
    <row r="22876" spans="8:16" x14ac:dyDescent="0.5">
      <c r="H22876"/>
      <c r="P22876"/>
    </row>
    <row r="22877" spans="8:16" x14ac:dyDescent="0.5">
      <c r="H22877"/>
      <c r="P22877"/>
    </row>
    <row r="22878" spans="8:16" x14ac:dyDescent="0.5">
      <c r="H22878"/>
      <c r="P22878"/>
    </row>
    <row r="22879" spans="8:16" x14ac:dyDescent="0.5">
      <c r="H22879"/>
      <c r="P22879"/>
    </row>
    <row r="22880" spans="8:16" x14ac:dyDescent="0.5">
      <c r="H22880"/>
      <c r="P22880"/>
    </row>
    <row r="22881" spans="8:16" x14ac:dyDescent="0.5">
      <c r="H22881"/>
      <c r="P22881"/>
    </row>
    <row r="22882" spans="8:16" x14ac:dyDescent="0.5">
      <c r="H22882"/>
      <c r="P22882"/>
    </row>
    <row r="22883" spans="8:16" x14ac:dyDescent="0.5">
      <c r="H22883"/>
      <c r="P22883"/>
    </row>
    <row r="22884" spans="8:16" x14ac:dyDescent="0.5">
      <c r="H22884"/>
      <c r="P22884"/>
    </row>
    <row r="22885" spans="8:16" x14ac:dyDescent="0.5">
      <c r="H22885"/>
      <c r="P22885"/>
    </row>
    <row r="22886" spans="8:16" x14ac:dyDescent="0.5">
      <c r="H22886"/>
      <c r="P22886"/>
    </row>
    <row r="22887" spans="8:16" x14ac:dyDescent="0.5">
      <c r="H22887"/>
      <c r="P22887"/>
    </row>
    <row r="22888" spans="8:16" x14ac:dyDescent="0.5">
      <c r="H22888"/>
      <c r="P22888"/>
    </row>
    <row r="22889" spans="8:16" x14ac:dyDescent="0.5">
      <c r="H22889"/>
      <c r="P22889"/>
    </row>
    <row r="22890" spans="8:16" x14ac:dyDescent="0.5">
      <c r="H22890"/>
      <c r="P22890"/>
    </row>
    <row r="22891" spans="8:16" x14ac:dyDescent="0.5">
      <c r="H22891"/>
      <c r="P22891"/>
    </row>
    <row r="22892" spans="8:16" x14ac:dyDescent="0.5">
      <c r="H22892"/>
      <c r="P22892"/>
    </row>
    <row r="22893" spans="8:16" x14ac:dyDescent="0.5">
      <c r="H22893"/>
      <c r="P22893"/>
    </row>
    <row r="22894" spans="8:16" x14ac:dyDescent="0.5">
      <c r="H22894"/>
      <c r="P22894"/>
    </row>
    <row r="22895" spans="8:16" x14ac:dyDescent="0.5">
      <c r="H22895"/>
      <c r="P22895"/>
    </row>
    <row r="22896" spans="8:16" x14ac:dyDescent="0.5">
      <c r="H22896"/>
      <c r="P22896"/>
    </row>
    <row r="22897" spans="8:16" x14ac:dyDescent="0.5">
      <c r="H22897"/>
      <c r="P22897"/>
    </row>
    <row r="22898" spans="8:16" x14ac:dyDescent="0.5">
      <c r="H22898"/>
      <c r="P22898"/>
    </row>
    <row r="22899" spans="8:16" x14ac:dyDescent="0.5">
      <c r="H22899"/>
      <c r="P22899"/>
    </row>
    <row r="22900" spans="8:16" x14ac:dyDescent="0.5">
      <c r="H22900"/>
      <c r="P22900"/>
    </row>
    <row r="22901" spans="8:16" x14ac:dyDescent="0.5">
      <c r="H22901"/>
      <c r="P22901"/>
    </row>
    <row r="22902" spans="8:16" x14ac:dyDescent="0.5">
      <c r="H22902"/>
      <c r="P22902"/>
    </row>
    <row r="22903" spans="8:16" x14ac:dyDescent="0.5">
      <c r="H22903"/>
      <c r="P22903"/>
    </row>
    <row r="22904" spans="8:16" x14ac:dyDescent="0.5">
      <c r="H22904"/>
      <c r="P22904"/>
    </row>
    <row r="22905" spans="8:16" x14ac:dyDescent="0.5">
      <c r="H22905"/>
      <c r="P22905"/>
    </row>
    <row r="22906" spans="8:16" x14ac:dyDescent="0.5">
      <c r="H22906"/>
      <c r="P22906"/>
    </row>
    <row r="22907" spans="8:16" x14ac:dyDescent="0.5">
      <c r="H22907"/>
      <c r="P22907"/>
    </row>
    <row r="22908" spans="8:16" x14ac:dyDescent="0.5">
      <c r="H22908"/>
      <c r="P22908"/>
    </row>
    <row r="22909" spans="8:16" x14ac:dyDescent="0.5">
      <c r="H22909"/>
      <c r="P22909"/>
    </row>
    <row r="22910" spans="8:16" x14ac:dyDescent="0.5">
      <c r="H22910"/>
      <c r="P22910"/>
    </row>
    <row r="22911" spans="8:16" x14ac:dyDescent="0.5">
      <c r="H22911"/>
      <c r="P22911"/>
    </row>
    <row r="22912" spans="8:16" x14ac:dyDescent="0.5">
      <c r="H22912"/>
      <c r="P22912"/>
    </row>
    <row r="22913" spans="8:16" x14ac:dyDescent="0.5">
      <c r="H22913"/>
      <c r="P22913"/>
    </row>
    <row r="22914" spans="8:16" x14ac:dyDescent="0.5">
      <c r="H22914"/>
      <c r="P22914"/>
    </row>
    <row r="22915" spans="8:16" x14ac:dyDescent="0.5">
      <c r="H22915"/>
      <c r="P22915"/>
    </row>
    <row r="22916" spans="8:16" x14ac:dyDescent="0.5">
      <c r="H22916"/>
      <c r="P22916"/>
    </row>
    <row r="22917" spans="8:16" x14ac:dyDescent="0.5">
      <c r="H22917"/>
      <c r="P22917"/>
    </row>
    <row r="22918" spans="8:16" x14ac:dyDescent="0.5">
      <c r="H22918"/>
      <c r="P22918"/>
    </row>
    <row r="22919" spans="8:16" x14ac:dyDescent="0.5">
      <c r="H22919"/>
      <c r="P22919"/>
    </row>
    <row r="22920" spans="8:16" x14ac:dyDescent="0.5">
      <c r="H22920"/>
      <c r="P22920"/>
    </row>
    <row r="22921" spans="8:16" x14ac:dyDescent="0.5">
      <c r="H22921"/>
      <c r="P22921"/>
    </row>
    <row r="22922" spans="8:16" x14ac:dyDescent="0.5">
      <c r="H22922"/>
      <c r="P22922"/>
    </row>
    <row r="22923" spans="8:16" x14ac:dyDescent="0.5">
      <c r="H22923"/>
      <c r="P22923"/>
    </row>
    <row r="22924" spans="8:16" x14ac:dyDescent="0.5">
      <c r="H22924"/>
      <c r="P22924"/>
    </row>
    <row r="22925" spans="8:16" x14ac:dyDescent="0.5">
      <c r="H22925"/>
      <c r="P22925"/>
    </row>
    <row r="22926" spans="8:16" x14ac:dyDescent="0.5">
      <c r="H22926"/>
      <c r="P22926"/>
    </row>
    <row r="22927" spans="8:16" x14ac:dyDescent="0.5">
      <c r="H22927"/>
      <c r="P22927"/>
    </row>
    <row r="22928" spans="8:16" x14ac:dyDescent="0.5">
      <c r="H22928"/>
      <c r="P22928"/>
    </row>
    <row r="22929" spans="8:16" x14ac:dyDescent="0.5">
      <c r="H22929"/>
      <c r="P22929"/>
    </row>
    <row r="22930" spans="8:16" x14ac:dyDescent="0.5">
      <c r="H22930"/>
      <c r="P22930"/>
    </row>
    <row r="22931" spans="8:16" x14ac:dyDescent="0.5">
      <c r="H22931"/>
      <c r="P22931"/>
    </row>
    <row r="22932" spans="8:16" x14ac:dyDescent="0.5">
      <c r="H22932"/>
      <c r="P22932"/>
    </row>
    <row r="22933" spans="8:16" x14ac:dyDescent="0.5">
      <c r="H22933"/>
      <c r="P22933"/>
    </row>
    <row r="22934" spans="8:16" x14ac:dyDescent="0.5">
      <c r="H22934"/>
      <c r="P22934"/>
    </row>
    <row r="22935" spans="8:16" x14ac:dyDescent="0.5">
      <c r="H22935"/>
      <c r="P22935"/>
    </row>
    <row r="22936" spans="8:16" x14ac:dyDescent="0.5">
      <c r="H22936"/>
      <c r="P22936"/>
    </row>
    <row r="22937" spans="8:16" x14ac:dyDescent="0.5">
      <c r="H22937"/>
      <c r="P22937"/>
    </row>
    <row r="22938" spans="8:16" x14ac:dyDescent="0.5">
      <c r="H22938"/>
      <c r="P22938"/>
    </row>
    <row r="22939" spans="8:16" x14ac:dyDescent="0.5">
      <c r="H22939"/>
      <c r="P22939"/>
    </row>
    <row r="22940" spans="8:16" x14ac:dyDescent="0.5">
      <c r="H22940"/>
      <c r="P22940"/>
    </row>
    <row r="22941" spans="8:16" x14ac:dyDescent="0.5">
      <c r="H22941"/>
      <c r="P22941"/>
    </row>
    <row r="22942" spans="8:16" x14ac:dyDescent="0.5">
      <c r="H22942"/>
      <c r="P22942"/>
    </row>
    <row r="22943" spans="8:16" x14ac:dyDescent="0.5">
      <c r="H22943"/>
      <c r="P22943"/>
    </row>
    <row r="22944" spans="8:16" x14ac:dyDescent="0.5">
      <c r="H22944"/>
      <c r="P22944"/>
    </row>
    <row r="22945" spans="8:16" x14ac:dyDescent="0.5">
      <c r="H22945"/>
      <c r="P22945"/>
    </row>
    <row r="22946" spans="8:16" x14ac:dyDescent="0.5">
      <c r="H22946"/>
      <c r="P22946"/>
    </row>
    <row r="22947" spans="8:16" x14ac:dyDescent="0.5">
      <c r="H22947"/>
      <c r="P22947"/>
    </row>
    <row r="22948" spans="8:16" x14ac:dyDescent="0.5">
      <c r="H22948"/>
      <c r="P22948"/>
    </row>
    <row r="22949" spans="8:16" x14ac:dyDescent="0.5">
      <c r="H22949"/>
      <c r="P22949"/>
    </row>
    <row r="22950" spans="8:16" x14ac:dyDescent="0.5">
      <c r="H22950"/>
      <c r="P22950"/>
    </row>
    <row r="22951" spans="8:16" x14ac:dyDescent="0.5">
      <c r="H22951"/>
      <c r="P22951"/>
    </row>
    <row r="22952" spans="8:16" x14ac:dyDescent="0.5">
      <c r="H22952"/>
      <c r="P22952"/>
    </row>
    <row r="22953" spans="8:16" x14ac:dyDescent="0.5">
      <c r="H22953"/>
      <c r="P22953"/>
    </row>
    <row r="22954" spans="8:16" x14ac:dyDescent="0.5">
      <c r="H22954"/>
      <c r="P22954"/>
    </row>
    <row r="22955" spans="8:16" x14ac:dyDescent="0.5">
      <c r="H22955"/>
      <c r="P22955"/>
    </row>
    <row r="22956" spans="8:16" x14ac:dyDescent="0.5">
      <c r="H22956"/>
      <c r="P22956"/>
    </row>
    <row r="22957" spans="8:16" x14ac:dyDescent="0.5">
      <c r="H22957"/>
      <c r="P22957"/>
    </row>
    <row r="22958" spans="8:16" x14ac:dyDescent="0.5">
      <c r="H22958"/>
      <c r="P22958"/>
    </row>
    <row r="22959" spans="8:16" x14ac:dyDescent="0.5">
      <c r="H22959"/>
      <c r="P22959"/>
    </row>
    <row r="22960" spans="8:16" x14ac:dyDescent="0.5">
      <c r="H22960"/>
      <c r="P22960"/>
    </row>
    <row r="22961" spans="8:16" x14ac:dyDescent="0.5">
      <c r="H22961"/>
      <c r="P22961"/>
    </row>
    <row r="22962" spans="8:16" x14ac:dyDescent="0.5">
      <c r="H22962"/>
      <c r="P22962"/>
    </row>
    <row r="22963" spans="8:16" x14ac:dyDescent="0.5">
      <c r="H22963"/>
      <c r="P22963"/>
    </row>
    <row r="22964" spans="8:16" x14ac:dyDescent="0.5">
      <c r="H22964"/>
      <c r="P22964"/>
    </row>
    <row r="22965" spans="8:16" x14ac:dyDescent="0.5">
      <c r="H22965"/>
      <c r="P22965"/>
    </row>
    <row r="22966" spans="8:16" x14ac:dyDescent="0.5">
      <c r="H22966"/>
      <c r="P22966"/>
    </row>
    <row r="22967" spans="8:16" x14ac:dyDescent="0.5">
      <c r="H22967"/>
      <c r="P22967"/>
    </row>
    <row r="22968" spans="8:16" x14ac:dyDescent="0.5">
      <c r="H22968"/>
      <c r="P22968"/>
    </row>
    <row r="22969" spans="8:16" x14ac:dyDescent="0.5">
      <c r="H22969"/>
      <c r="P22969"/>
    </row>
    <row r="22970" spans="8:16" x14ac:dyDescent="0.5">
      <c r="H22970"/>
      <c r="P22970"/>
    </row>
    <row r="22971" spans="8:16" x14ac:dyDescent="0.5">
      <c r="H22971"/>
      <c r="P22971"/>
    </row>
    <row r="22972" spans="8:16" x14ac:dyDescent="0.5">
      <c r="H22972"/>
      <c r="P22972"/>
    </row>
    <row r="22973" spans="8:16" x14ac:dyDescent="0.5">
      <c r="H22973"/>
      <c r="P22973"/>
    </row>
    <row r="22974" spans="8:16" x14ac:dyDescent="0.5">
      <c r="H22974"/>
      <c r="P22974"/>
    </row>
    <row r="22975" spans="8:16" x14ac:dyDescent="0.5">
      <c r="H22975"/>
      <c r="P22975"/>
    </row>
    <row r="22976" spans="8:16" x14ac:dyDescent="0.5">
      <c r="H22976"/>
      <c r="P22976"/>
    </row>
    <row r="22977" spans="8:16" x14ac:dyDescent="0.5">
      <c r="H22977"/>
      <c r="P22977"/>
    </row>
    <row r="22978" spans="8:16" x14ac:dyDescent="0.5">
      <c r="H22978"/>
      <c r="P22978"/>
    </row>
    <row r="22979" spans="8:16" x14ac:dyDescent="0.5">
      <c r="H22979"/>
      <c r="P22979"/>
    </row>
    <row r="22980" spans="8:16" x14ac:dyDescent="0.5">
      <c r="H22980"/>
      <c r="P22980"/>
    </row>
    <row r="22981" spans="8:16" x14ac:dyDescent="0.5">
      <c r="H22981"/>
      <c r="P22981"/>
    </row>
    <row r="22982" spans="8:16" x14ac:dyDescent="0.5">
      <c r="H22982"/>
      <c r="P22982"/>
    </row>
    <row r="22983" spans="8:16" x14ac:dyDescent="0.5">
      <c r="H22983"/>
      <c r="P22983"/>
    </row>
    <row r="22984" spans="8:16" x14ac:dyDescent="0.5">
      <c r="H22984"/>
      <c r="P22984"/>
    </row>
    <row r="22985" spans="8:16" x14ac:dyDescent="0.5">
      <c r="H22985"/>
      <c r="P22985"/>
    </row>
    <row r="22986" spans="8:16" x14ac:dyDescent="0.5">
      <c r="H22986"/>
      <c r="P22986"/>
    </row>
    <row r="22987" spans="8:16" x14ac:dyDescent="0.5">
      <c r="H22987"/>
      <c r="P22987"/>
    </row>
    <row r="22988" spans="8:16" x14ac:dyDescent="0.5">
      <c r="H22988"/>
      <c r="P22988"/>
    </row>
    <row r="22989" spans="8:16" x14ac:dyDescent="0.5">
      <c r="H22989"/>
      <c r="P22989"/>
    </row>
    <row r="22990" spans="8:16" x14ac:dyDescent="0.5">
      <c r="H22990"/>
      <c r="P22990"/>
    </row>
    <row r="22991" spans="8:16" x14ac:dyDescent="0.5">
      <c r="H22991"/>
      <c r="P22991"/>
    </row>
    <row r="22992" spans="8:16" x14ac:dyDescent="0.5">
      <c r="H22992"/>
      <c r="P22992"/>
    </row>
    <row r="22993" spans="8:16" x14ac:dyDescent="0.5">
      <c r="H22993"/>
      <c r="P22993"/>
    </row>
    <row r="22994" spans="8:16" x14ac:dyDescent="0.5">
      <c r="H22994"/>
      <c r="P22994"/>
    </row>
    <row r="22995" spans="8:16" x14ac:dyDescent="0.5">
      <c r="H22995"/>
      <c r="P22995"/>
    </row>
    <row r="22996" spans="8:16" x14ac:dyDescent="0.5">
      <c r="H22996"/>
      <c r="P22996"/>
    </row>
    <row r="22997" spans="8:16" x14ac:dyDescent="0.5">
      <c r="H22997"/>
      <c r="P22997"/>
    </row>
    <row r="22998" spans="8:16" x14ac:dyDescent="0.5">
      <c r="H22998"/>
      <c r="P22998"/>
    </row>
    <row r="22999" spans="8:16" x14ac:dyDescent="0.5">
      <c r="H22999"/>
      <c r="P22999"/>
    </row>
    <row r="23000" spans="8:16" x14ac:dyDescent="0.5">
      <c r="H23000"/>
      <c r="P23000"/>
    </row>
    <row r="23001" spans="8:16" x14ac:dyDescent="0.5">
      <c r="H23001"/>
      <c r="P23001"/>
    </row>
    <row r="23002" spans="8:16" x14ac:dyDescent="0.5">
      <c r="H23002"/>
      <c r="P23002"/>
    </row>
    <row r="23003" spans="8:16" x14ac:dyDescent="0.5">
      <c r="H23003"/>
      <c r="P23003"/>
    </row>
    <row r="23004" spans="8:16" x14ac:dyDescent="0.5">
      <c r="H23004"/>
      <c r="P23004"/>
    </row>
    <row r="23005" spans="8:16" x14ac:dyDescent="0.5">
      <c r="H23005"/>
      <c r="P23005"/>
    </row>
    <row r="23006" spans="8:16" x14ac:dyDescent="0.5">
      <c r="H23006"/>
      <c r="P23006"/>
    </row>
    <row r="23007" spans="8:16" x14ac:dyDescent="0.5">
      <c r="H23007"/>
      <c r="P23007"/>
    </row>
    <row r="23008" spans="8:16" x14ac:dyDescent="0.5">
      <c r="H23008"/>
      <c r="P23008"/>
    </row>
    <row r="23009" spans="8:16" x14ac:dyDescent="0.5">
      <c r="H23009"/>
      <c r="P23009"/>
    </row>
    <row r="23010" spans="8:16" x14ac:dyDescent="0.5">
      <c r="H23010"/>
      <c r="P23010"/>
    </row>
    <row r="23011" spans="8:16" x14ac:dyDescent="0.5">
      <c r="H23011"/>
      <c r="P23011"/>
    </row>
    <row r="23012" spans="8:16" x14ac:dyDescent="0.5">
      <c r="H23012"/>
      <c r="P23012"/>
    </row>
    <row r="23013" spans="8:16" x14ac:dyDescent="0.5">
      <c r="H23013"/>
      <c r="P23013"/>
    </row>
    <row r="23014" spans="8:16" x14ac:dyDescent="0.5">
      <c r="H23014"/>
      <c r="P23014"/>
    </row>
    <row r="23015" spans="8:16" x14ac:dyDescent="0.5">
      <c r="H23015"/>
      <c r="P23015"/>
    </row>
    <row r="23016" spans="8:16" x14ac:dyDescent="0.5">
      <c r="H23016"/>
      <c r="P23016"/>
    </row>
    <row r="23017" spans="8:16" x14ac:dyDescent="0.5">
      <c r="H23017"/>
      <c r="P23017"/>
    </row>
    <row r="23018" spans="8:16" x14ac:dyDescent="0.5">
      <c r="H23018"/>
      <c r="P23018"/>
    </row>
    <row r="23019" spans="8:16" x14ac:dyDescent="0.5">
      <c r="H23019"/>
      <c r="P23019"/>
    </row>
    <row r="23020" spans="8:16" x14ac:dyDescent="0.5">
      <c r="H23020"/>
      <c r="P23020"/>
    </row>
    <row r="23021" spans="8:16" x14ac:dyDescent="0.5">
      <c r="H23021"/>
      <c r="P23021"/>
    </row>
    <row r="23022" spans="8:16" x14ac:dyDescent="0.5">
      <c r="H23022"/>
      <c r="P23022"/>
    </row>
    <row r="23023" spans="8:16" x14ac:dyDescent="0.5">
      <c r="H23023"/>
      <c r="P23023"/>
    </row>
    <row r="23024" spans="8:16" x14ac:dyDescent="0.5">
      <c r="H23024"/>
      <c r="P23024"/>
    </row>
    <row r="23025" spans="8:16" x14ac:dyDescent="0.5">
      <c r="H23025"/>
      <c r="P23025"/>
    </row>
    <row r="23026" spans="8:16" x14ac:dyDescent="0.5">
      <c r="H23026"/>
      <c r="P23026"/>
    </row>
    <row r="23027" spans="8:16" x14ac:dyDescent="0.5">
      <c r="H23027"/>
      <c r="P23027"/>
    </row>
    <row r="23028" spans="8:16" x14ac:dyDescent="0.5">
      <c r="H23028"/>
      <c r="P23028"/>
    </row>
    <row r="23029" spans="8:16" x14ac:dyDescent="0.5">
      <c r="H23029"/>
      <c r="P23029"/>
    </row>
    <row r="23030" spans="8:16" x14ac:dyDescent="0.5">
      <c r="H23030"/>
      <c r="P23030"/>
    </row>
    <row r="23031" spans="8:16" x14ac:dyDescent="0.5">
      <c r="H23031"/>
      <c r="P23031"/>
    </row>
    <row r="23032" spans="8:16" x14ac:dyDescent="0.5">
      <c r="H23032"/>
      <c r="P23032"/>
    </row>
    <row r="23033" spans="8:16" x14ac:dyDescent="0.5">
      <c r="H23033"/>
      <c r="P23033"/>
    </row>
    <row r="23034" spans="8:16" x14ac:dyDescent="0.5">
      <c r="H23034"/>
      <c r="P23034"/>
    </row>
    <row r="23035" spans="8:16" x14ac:dyDescent="0.5">
      <c r="H23035"/>
      <c r="P23035"/>
    </row>
    <row r="23036" spans="8:16" x14ac:dyDescent="0.5">
      <c r="H23036"/>
      <c r="P23036"/>
    </row>
    <row r="23037" spans="8:16" x14ac:dyDescent="0.5">
      <c r="H23037"/>
      <c r="P23037"/>
    </row>
    <row r="23038" spans="8:16" x14ac:dyDescent="0.5">
      <c r="H23038"/>
      <c r="P23038"/>
    </row>
    <row r="23039" spans="8:16" x14ac:dyDescent="0.5">
      <c r="H23039"/>
      <c r="P23039"/>
    </row>
    <row r="23040" spans="8:16" x14ac:dyDescent="0.5">
      <c r="H23040"/>
      <c r="P23040"/>
    </row>
    <row r="23041" spans="8:16" x14ac:dyDescent="0.5">
      <c r="H23041"/>
      <c r="P23041"/>
    </row>
    <row r="23042" spans="8:16" x14ac:dyDescent="0.5">
      <c r="H23042"/>
      <c r="P23042"/>
    </row>
    <row r="23043" spans="8:16" x14ac:dyDescent="0.5">
      <c r="H23043"/>
      <c r="P23043"/>
    </row>
    <row r="23044" spans="8:16" x14ac:dyDescent="0.5">
      <c r="H23044"/>
      <c r="P23044"/>
    </row>
    <row r="23045" spans="8:16" x14ac:dyDescent="0.5">
      <c r="H23045"/>
      <c r="P23045"/>
    </row>
    <row r="23046" spans="8:16" x14ac:dyDescent="0.5">
      <c r="H23046"/>
      <c r="P23046"/>
    </row>
    <row r="23047" spans="8:16" x14ac:dyDescent="0.5">
      <c r="H23047"/>
      <c r="P23047"/>
    </row>
    <row r="23048" spans="8:16" x14ac:dyDescent="0.5">
      <c r="H23048"/>
      <c r="P23048"/>
    </row>
    <row r="23049" spans="8:16" x14ac:dyDescent="0.5">
      <c r="H23049"/>
      <c r="P23049"/>
    </row>
    <row r="23050" spans="8:16" x14ac:dyDescent="0.5">
      <c r="H23050"/>
      <c r="P23050"/>
    </row>
    <row r="23051" spans="8:16" x14ac:dyDescent="0.5">
      <c r="H23051"/>
      <c r="P23051"/>
    </row>
    <row r="23052" spans="8:16" x14ac:dyDescent="0.5">
      <c r="H23052"/>
      <c r="P23052"/>
    </row>
    <row r="23053" spans="8:16" x14ac:dyDescent="0.5">
      <c r="H23053"/>
      <c r="P23053"/>
    </row>
    <row r="23054" spans="8:16" x14ac:dyDescent="0.5">
      <c r="H23054"/>
      <c r="P23054"/>
    </row>
    <row r="23055" spans="8:16" x14ac:dyDescent="0.5">
      <c r="H23055"/>
      <c r="P23055"/>
    </row>
    <row r="23056" spans="8:16" x14ac:dyDescent="0.5">
      <c r="H23056"/>
      <c r="P23056"/>
    </row>
    <row r="23057" spans="8:16" x14ac:dyDescent="0.5">
      <c r="H23057"/>
      <c r="P23057"/>
    </row>
    <row r="23058" spans="8:16" x14ac:dyDescent="0.5">
      <c r="H23058"/>
      <c r="P23058"/>
    </row>
    <row r="23059" spans="8:16" x14ac:dyDescent="0.5">
      <c r="H23059"/>
      <c r="P23059"/>
    </row>
    <row r="23060" spans="8:16" x14ac:dyDescent="0.5">
      <c r="H23060"/>
      <c r="P23060"/>
    </row>
    <row r="23061" spans="8:16" x14ac:dyDescent="0.5">
      <c r="H23061"/>
      <c r="P23061"/>
    </row>
    <row r="23062" spans="8:16" x14ac:dyDescent="0.5">
      <c r="H23062"/>
      <c r="P23062"/>
    </row>
    <row r="23063" spans="8:16" x14ac:dyDescent="0.5">
      <c r="H23063"/>
      <c r="P23063"/>
    </row>
    <row r="23064" spans="8:16" x14ac:dyDescent="0.5">
      <c r="H23064"/>
      <c r="P23064"/>
    </row>
    <row r="23065" spans="8:16" x14ac:dyDescent="0.5">
      <c r="H23065"/>
      <c r="P23065"/>
    </row>
    <row r="23066" spans="8:16" x14ac:dyDescent="0.5">
      <c r="H23066"/>
      <c r="P23066"/>
    </row>
    <row r="23067" spans="8:16" x14ac:dyDescent="0.5">
      <c r="H23067"/>
      <c r="P23067"/>
    </row>
    <row r="23068" spans="8:16" x14ac:dyDescent="0.5">
      <c r="H23068"/>
      <c r="P23068"/>
    </row>
    <row r="23069" spans="8:16" x14ac:dyDescent="0.5">
      <c r="H23069"/>
      <c r="P23069"/>
    </row>
    <row r="23070" spans="8:16" x14ac:dyDescent="0.5">
      <c r="H23070"/>
      <c r="P23070"/>
    </row>
    <row r="23071" spans="8:16" x14ac:dyDescent="0.5">
      <c r="H23071"/>
      <c r="P23071"/>
    </row>
    <row r="23072" spans="8:16" x14ac:dyDescent="0.5">
      <c r="H23072"/>
      <c r="P23072"/>
    </row>
    <row r="23073" spans="8:16" x14ac:dyDescent="0.5">
      <c r="H23073"/>
      <c r="P23073"/>
    </row>
    <row r="23074" spans="8:16" x14ac:dyDescent="0.5">
      <c r="H23074"/>
      <c r="P23074"/>
    </row>
    <row r="23075" spans="8:16" x14ac:dyDescent="0.5">
      <c r="H23075"/>
      <c r="P23075"/>
    </row>
    <row r="23076" spans="8:16" x14ac:dyDescent="0.5">
      <c r="H23076"/>
      <c r="P23076"/>
    </row>
    <row r="23077" spans="8:16" x14ac:dyDescent="0.5">
      <c r="H23077"/>
      <c r="P23077"/>
    </row>
    <row r="23078" spans="8:16" x14ac:dyDescent="0.5">
      <c r="H23078"/>
      <c r="P23078"/>
    </row>
    <row r="23079" spans="8:16" x14ac:dyDescent="0.5">
      <c r="H23079"/>
      <c r="P23079"/>
    </row>
    <row r="23080" spans="8:16" x14ac:dyDescent="0.5">
      <c r="H23080"/>
      <c r="P23080"/>
    </row>
    <row r="23081" spans="8:16" x14ac:dyDescent="0.5">
      <c r="H23081"/>
      <c r="P23081"/>
    </row>
    <row r="23082" spans="8:16" x14ac:dyDescent="0.5">
      <c r="H23082"/>
      <c r="P23082"/>
    </row>
    <row r="23083" spans="8:16" x14ac:dyDescent="0.5">
      <c r="H23083"/>
      <c r="P23083"/>
    </row>
    <row r="23084" spans="8:16" x14ac:dyDescent="0.5">
      <c r="H23084"/>
      <c r="P23084"/>
    </row>
    <row r="23085" spans="8:16" x14ac:dyDescent="0.5">
      <c r="H23085"/>
      <c r="P23085"/>
    </row>
    <row r="23086" spans="8:16" x14ac:dyDescent="0.5">
      <c r="H23086"/>
      <c r="P23086"/>
    </row>
    <row r="23087" spans="8:16" x14ac:dyDescent="0.5">
      <c r="H23087"/>
      <c r="P23087"/>
    </row>
    <row r="23088" spans="8:16" x14ac:dyDescent="0.5">
      <c r="H23088"/>
      <c r="P23088"/>
    </row>
    <row r="23089" spans="8:16" x14ac:dyDescent="0.5">
      <c r="H23089"/>
      <c r="P23089"/>
    </row>
    <row r="23090" spans="8:16" x14ac:dyDescent="0.5">
      <c r="H23090"/>
      <c r="P23090"/>
    </row>
    <row r="23091" spans="8:16" x14ac:dyDescent="0.5">
      <c r="H23091"/>
      <c r="P23091"/>
    </row>
    <row r="23092" spans="8:16" x14ac:dyDescent="0.5">
      <c r="H23092"/>
      <c r="P23092"/>
    </row>
    <row r="23093" spans="8:16" x14ac:dyDescent="0.5">
      <c r="H23093"/>
      <c r="P23093"/>
    </row>
    <row r="23094" spans="8:16" x14ac:dyDescent="0.5">
      <c r="H23094"/>
      <c r="P23094"/>
    </row>
    <row r="23095" spans="8:16" x14ac:dyDescent="0.5">
      <c r="H23095"/>
      <c r="P23095"/>
    </row>
    <row r="23096" spans="8:16" x14ac:dyDescent="0.5">
      <c r="H23096"/>
      <c r="P23096"/>
    </row>
    <row r="23097" spans="8:16" x14ac:dyDescent="0.5">
      <c r="H23097"/>
      <c r="P23097"/>
    </row>
    <row r="23098" spans="8:16" x14ac:dyDescent="0.5">
      <c r="H23098"/>
      <c r="P23098"/>
    </row>
    <row r="23099" spans="8:16" x14ac:dyDescent="0.5">
      <c r="H23099"/>
      <c r="P23099"/>
    </row>
    <row r="23100" spans="8:16" x14ac:dyDescent="0.5">
      <c r="H23100"/>
      <c r="P23100"/>
    </row>
    <row r="23101" spans="8:16" x14ac:dyDescent="0.5">
      <c r="H23101"/>
      <c r="P23101"/>
    </row>
    <row r="23102" spans="8:16" x14ac:dyDescent="0.5">
      <c r="H23102"/>
      <c r="P23102"/>
    </row>
    <row r="23103" spans="8:16" x14ac:dyDescent="0.5">
      <c r="H23103"/>
      <c r="P23103"/>
    </row>
    <row r="23104" spans="8:16" x14ac:dyDescent="0.5">
      <c r="H23104"/>
      <c r="P23104"/>
    </row>
    <row r="23105" spans="8:16" x14ac:dyDescent="0.5">
      <c r="H23105"/>
      <c r="P23105"/>
    </row>
    <row r="23106" spans="8:16" x14ac:dyDescent="0.5">
      <c r="H23106"/>
      <c r="P23106"/>
    </row>
    <row r="23107" spans="8:16" x14ac:dyDescent="0.5">
      <c r="H23107"/>
      <c r="P23107"/>
    </row>
    <row r="23108" spans="8:16" x14ac:dyDescent="0.5">
      <c r="H23108"/>
      <c r="P23108"/>
    </row>
    <row r="23109" spans="8:16" x14ac:dyDescent="0.5">
      <c r="H23109"/>
      <c r="P23109"/>
    </row>
    <row r="23110" spans="8:16" x14ac:dyDescent="0.5">
      <c r="H23110"/>
      <c r="P23110"/>
    </row>
    <row r="23111" spans="8:16" x14ac:dyDescent="0.5">
      <c r="H23111"/>
      <c r="P23111"/>
    </row>
    <row r="23112" spans="8:16" x14ac:dyDescent="0.5">
      <c r="H23112"/>
      <c r="P23112"/>
    </row>
    <row r="23113" spans="8:16" x14ac:dyDescent="0.5">
      <c r="H23113"/>
      <c r="P23113"/>
    </row>
    <row r="23114" spans="8:16" x14ac:dyDescent="0.5">
      <c r="H23114"/>
      <c r="P23114"/>
    </row>
    <row r="23115" spans="8:16" x14ac:dyDescent="0.5">
      <c r="H23115"/>
      <c r="P23115"/>
    </row>
    <row r="23116" spans="8:16" x14ac:dyDescent="0.5">
      <c r="H23116"/>
      <c r="P23116"/>
    </row>
    <row r="23117" spans="8:16" x14ac:dyDescent="0.5">
      <c r="H23117"/>
      <c r="P23117"/>
    </row>
    <row r="23118" spans="8:16" x14ac:dyDescent="0.5">
      <c r="H23118"/>
      <c r="P23118"/>
    </row>
    <row r="23119" spans="8:16" x14ac:dyDescent="0.5">
      <c r="H23119"/>
      <c r="P23119"/>
    </row>
    <row r="23120" spans="8:16" x14ac:dyDescent="0.5">
      <c r="H23120"/>
      <c r="P23120"/>
    </row>
    <row r="23121" spans="8:16" x14ac:dyDescent="0.5">
      <c r="H23121"/>
      <c r="P23121"/>
    </row>
    <row r="23122" spans="8:16" x14ac:dyDescent="0.5">
      <c r="H23122"/>
      <c r="P23122"/>
    </row>
    <row r="23123" spans="8:16" x14ac:dyDescent="0.5">
      <c r="H23123"/>
      <c r="P23123"/>
    </row>
    <row r="23124" spans="8:16" x14ac:dyDescent="0.5">
      <c r="H23124"/>
      <c r="P23124"/>
    </row>
    <row r="23125" spans="8:16" x14ac:dyDescent="0.5">
      <c r="H23125"/>
      <c r="P23125"/>
    </row>
    <row r="23126" spans="8:16" x14ac:dyDescent="0.5">
      <c r="H23126"/>
      <c r="P23126"/>
    </row>
    <row r="23127" spans="8:16" x14ac:dyDescent="0.5">
      <c r="H23127"/>
      <c r="P23127"/>
    </row>
    <row r="23128" spans="8:16" x14ac:dyDescent="0.5">
      <c r="H23128"/>
      <c r="P23128"/>
    </row>
    <row r="23129" spans="8:16" x14ac:dyDescent="0.5">
      <c r="H23129"/>
      <c r="P23129"/>
    </row>
    <row r="23130" spans="8:16" x14ac:dyDescent="0.5">
      <c r="H23130"/>
      <c r="P23130"/>
    </row>
    <row r="23131" spans="8:16" x14ac:dyDescent="0.5">
      <c r="H23131"/>
      <c r="P23131"/>
    </row>
    <row r="23132" spans="8:16" x14ac:dyDescent="0.5">
      <c r="H23132"/>
      <c r="P23132"/>
    </row>
    <row r="23133" spans="8:16" x14ac:dyDescent="0.5">
      <c r="H23133"/>
      <c r="P23133"/>
    </row>
    <row r="23134" spans="8:16" x14ac:dyDescent="0.5">
      <c r="H23134"/>
      <c r="P23134"/>
    </row>
    <row r="23135" spans="8:16" x14ac:dyDescent="0.5">
      <c r="H23135"/>
      <c r="P23135"/>
    </row>
    <row r="23136" spans="8:16" x14ac:dyDescent="0.5">
      <c r="H23136"/>
      <c r="P23136"/>
    </row>
    <row r="23137" spans="8:16" x14ac:dyDescent="0.5">
      <c r="H23137"/>
      <c r="P23137"/>
    </row>
    <row r="23138" spans="8:16" x14ac:dyDescent="0.5">
      <c r="H23138"/>
      <c r="P23138"/>
    </row>
    <row r="23139" spans="8:16" x14ac:dyDescent="0.5">
      <c r="H23139"/>
      <c r="P23139"/>
    </row>
    <row r="23140" spans="8:16" x14ac:dyDescent="0.5">
      <c r="H23140"/>
      <c r="P23140"/>
    </row>
    <row r="23141" spans="8:16" x14ac:dyDescent="0.5">
      <c r="H23141"/>
      <c r="P23141"/>
    </row>
    <row r="23142" spans="8:16" x14ac:dyDescent="0.5">
      <c r="H23142"/>
      <c r="P23142"/>
    </row>
    <row r="23143" spans="8:16" x14ac:dyDescent="0.5">
      <c r="H23143"/>
      <c r="P23143"/>
    </row>
    <row r="23144" spans="8:16" x14ac:dyDescent="0.5">
      <c r="H23144"/>
      <c r="P23144"/>
    </row>
    <row r="23145" spans="8:16" x14ac:dyDescent="0.5">
      <c r="H23145"/>
      <c r="P23145"/>
    </row>
    <row r="23146" spans="8:16" x14ac:dyDescent="0.5">
      <c r="H23146"/>
      <c r="P23146"/>
    </row>
    <row r="23147" spans="8:16" x14ac:dyDescent="0.5">
      <c r="H23147"/>
      <c r="P23147"/>
    </row>
    <row r="23148" spans="8:16" x14ac:dyDescent="0.5">
      <c r="H23148"/>
      <c r="P23148"/>
    </row>
    <row r="23149" spans="8:16" x14ac:dyDescent="0.5">
      <c r="H23149"/>
      <c r="P23149"/>
    </row>
    <row r="23150" spans="8:16" x14ac:dyDescent="0.5">
      <c r="H23150"/>
      <c r="P23150"/>
    </row>
    <row r="23151" spans="8:16" x14ac:dyDescent="0.5">
      <c r="H23151"/>
      <c r="P23151"/>
    </row>
    <row r="23152" spans="8:16" x14ac:dyDescent="0.5">
      <c r="H23152"/>
      <c r="P23152"/>
    </row>
    <row r="23153" spans="8:16" x14ac:dyDescent="0.5">
      <c r="H23153"/>
      <c r="P23153"/>
    </row>
    <row r="23154" spans="8:16" x14ac:dyDescent="0.5">
      <c r="H23154"/>
      <c r="P23154"/>
    </row>
    <row r="23155" spans="8:16" x14ac:dyDescent="0.5">
      <c r="H23155"/>
      <c r="P23155"/>
    </row>
    <row r="23156" spans="8:16" x14ac:dyDescent="0.5">
      <c r="H23156"/>
      <c r="P23156"/>
    </row>
    <row r="23157" spans="8:16" x14ac:dyDescent="0.5">
      <c r="H23157"/>
      <c r="P23157"/>
    </row>
    <row r="23158" spans="8:16" x14ac:dyDescent="0.5">
      <c r="H23158"/>
      <c r="P23158"/>
    </row>
    <row r="23159" spans="8:16" x14ac:dyDescent="0.5">
      <c r="H23159"/>
      <c r="P23159"/>
    </row>
    <row r="23160" spans="8:16" x14ac:dyDescent="0.5">
      <c r="H23160"/>
      <c r="P23160"/>
    </row>
    <row r="23161" spans="8:16" x14ac:dyDescent="0.5">
      <c r="H23161"/>
      <c r="P23161"/>
    </row>
    <row r="23162" spans="8:16" x14ac:dyDescent="0.5">
      <c r="H23162"/>
      <c r="P23162"/>
    </row>
    <row r="23163" spans="8:16" x14ac:dyDescent="0.5">
      <c r="H23163"/>
      <c r="P23163"/>
    </row>
    <row r="23164" spans="8:16" x14ac:dyDescent="0.5">
      <c r="H23164"/>
      <c r="P23164"/>
    </row>
    <row r="23165" spans="8:16" x14ac:dyDescent="0.5">
      <c r="H23165"/>
      <c r="P23165"/>
    </row>
    <row r="23166" spans="8:16" x14ac:dyDescent="0.5">
      <c r="H23166"/>
      <c r="P23166"/>
    </row>
    <row r="23167" spans="8:16" x14ac:dyDescent="0.5">
      <c r="H23167"/>
      <c r="P23167"/>
    </row>
    <row r="23168" spans="8:16" x14ac:dyDescent="0.5">
      <c r="H23168"/>
      <c r="P23168"/>
    </row>
    <row r="23169" spans="8:16" x14ac:dyDescent="0.5">
      <c r="H23169"/>
      <c r="P23169"/>
    </row>
    <row r="23170" spans="8:16" x14ac:dyDescent="0.5">
      <c r="H23170"/>
      <c r="P23170"/>
    </row>
    <row r="23171" spans="8:16" x14ac:dyDescent="0.5">
      <c r="H23171"/>
      <c r="P23171"/>
    </row>
    <row r="23172" spans="8:16" x14ac:dyDescent="0.5">
      <c r="H23172"/>
      <c r="P23172"/>
    </row>
    <row r="23173" spans="8:16" x14ac:dyDescent="0.5">
      <c r="H23173"/>
      <c r="P23173"/>
    </row>
    <row r="23174" spans="8:16" x14ac:dyDescent="0.5">
      <c r="H23174"/>
      <c r="P23174"/>
    </row>
    <row r="23175" spans="8:16" x14ac:dyDescent="0.5">
      <c r="H23175"/>
      <c r="P23175"/>
    </row>
    <row r="23176" spans="8:16" x14ac:dyDescent="0.5">
      <c r="H23176"/>
      <c r="P23176"/>
    </row>
    <row r="23177" spans="8:16" x14ac:dyDescent="0.5">
      <c r="H23177"/>
      <c r="P23177"/>
    </row>
    <row r="23178" spans="8:16" x14ac:dyDescent="0.5">
      <c r="H23178"/>
      <c r="P23178"/>
    </row>
    <row r="23179" spans="8:16" x14ac:dyDescent="0.5">
      <c r="H23179"/>
      <c r="P23179"/>
    </row>
    <row r="23180" spans="8:16" x14ac:dyDescent="0.5">
      <c r="H23180"/>
      <c r="P23180"/>
    </row>
    <row r="23181" spans="8:16" x14ac:dyDescent="0.5">
      <c r="H23181"/>
      <c r="P23181"/>
    </row>
    <row r="23182" spans="8:16" x14ac:dyDescent="0.5">
      <c r="H23182"/>
      <c r="P23182"/>
    </row>
    <row r="23183" spans="8:16" x14ac:dyDescent="0.5">
      <c r="H23183"/>
      <c r="P23183"/>
    </row>
    <row r="23184" spans="8:16" x14ac:dyDescent="0.5">
      <c r="H23184"/>
      <c r="P23184"/>
    </row>
    <row r="23185" spans="8:16" x14ac:dyDescent="0.5">
      <c r="H23185"/>
      <c r="P23185"/>
    </row>
    <row r="23186" spans="8:16" x14ac:dyDescent="0.5">
      <c r="H23186"/>
      <c r="P23186"/>
    </row>
    <row r="23187" spans="8:16" x14ac:dyDescent="0.5">
      <c r="H23187"/>
      <c r="P23187"/>
    </row>
    <row r="23188" spans="8:16" x14ac:dyDescent="0.5">
      <c r="H23188"/>
      <c r="P23188"/>
    </row>
    <row r="23189" spans="8:16" x14ac:dyDescent="0.5">
      <c r="H23189"/>
      <c r="P23189"/>
    </row>
    <row r="23190" spans="8:16" x14ac:dyDescent="0.5">
      <c r="H23190"/>
      <c r="P23190"/>
    </row>
    <row r="23191" spans="8:16" x14ac:dyDescent="0.5">
      <c r="H23191"/>
      <c r="P23191"/>
    </row>
    <row r="23192" spans="8:16" x14ac:dyDescent="0.5">
      <c r="H23192"/>
      <c r="P23192"/>
    </row>
    <row r="23193" spans="8:16" x14ac:dyDescent="0.5">
      <c r="H23193"/>
      <c r="P23193"/>
    </row>
    <row r="23194" spans="8:16" x14ac:dyDescent="0.5">
      <c r="H23194"/>
      <c r="P23194"/>
    </row>
    <row r="23195" spans="8:16" x14ac:dyDescent="0.5">
      <c r="H23195"/>
      <c r="P23195"/>
    </row>
    <row r="23196" spans="8:16" x14ac:dyDescent="0.5">
      <c r="H23196"/>
      <c r="P23196"/>
    </row>
    <row r="23197" spans="8:16" x14ac:dyDescent="0.5">
      <c r="H23197"/>
      <c r="P23197"/>
    </row>
    <row r="23198" spans="8:16" x14ac:dyDescent="0.5">
      <c r="H23198"/>
      <c r="P23198"/>
    </row>
    <row r="23199" spans="8:16" x14ac:dyDescent="0.5">
      <c r="H23199"/>
      <c r="P23199"/>
    </row>
    <row r="23200" spans="8:16" x14ac:dyDescent="0.5">
      <c r="H23200"/>
      <c r="P23200"/>
    </row>
    <row r="23201" spans="8:16" x14ac:dyDescent="0.5">
      <c r="H23201"/>
      <c r="P23201"/>
    </row>
    <row r="23202" spans="8:16" x14ac:dyDescent="0.5">
      <c r="H23202"/>
      <c r="P23202"/>
    </row>
    <row r="23203" spans="8:16" x14ac:dyDescent="0.5">
      <c r="H23203"/>
      <c r="P23203"/>
    </row>
    <row r="23204" spans="8:16" x14ac:dyDescent="0.5">
      <c r="H23204"/>
      <c r="P23204"/>
    </row>
    <row r="23205" spans="8:16" x14ac:dyDescent="0.5">
      <c r="H23205"/>
      <c r="P23205"/>
    </row>
    <row r="23206" spans="8:16" x14ac:dyDescent="0.5">
      <c r="H23206"/>
      <c r="P23206"/>
    </row>
    <row r="23207" spans="8:16" x14ac:dyDescent="0.5">
      <c r="H23207"/>
      <c r="P23207"/>
    </row>
    <row r="23208" spans="8:16" x14ac:dyDescent="0.5">
      <c r="H23208"/>
      <c r="P23208"/>
    </row>
    <row r="23209" spans="8:16" x14ac:dyDescent="0.5">
      <c r="H23209"/>
      <c r="P23209"/>
    </row>
    <row r="23210" spans="8:16" x14ac:dyDescent="0.5">
      <c r="H23210"/>
      <c r="P23210"/>
    </row>
    <row r="23211" spans="8:16" x14ac:dyDescent="0.5">
      <c r="H23211"/>
      <c r="P23211"/>
    </row>
    <row r="23212" spans="8:16" x14ac:dyDescent="0.5">
      <c r="H23212"/>
      <c r="P23212"/>
    </row>
    <row r="23213" spans="8:16" x14ac:dyDescent="0.5">
      <c r="H23213"/>
      <c r="P23213"/>
    </row>
    <row r="23214" spans="8:16" x14ac:dyDescent="0.5">
      <c r="H23214"/>
      <c r="P23214"/>
    </row>
    <row r="23215" spans="8:16" x14ac:dyDescent="0.5">
      <c r="H23215"/>
      <c r="P23215"/>
    </row>
    <row r="23216" spans="8:16" x14ac:dyDescent="0.5">
      <c r="H23216"/>
      <c r="P23216"/>
    </row>
    <row r="23217" spans="8:16" x14ac:dyDescent="0.5">
      <c r="H23217"/>
      <c r="P23217"/>
    </row>
    <row r="23218" spans="8:16" x14ac:dyDescent="0.5">
      <c r="H23218"/>
      <c r="P23218"/>
    </row>
    <row r="23219" spans="8:16" x14ac:dyDescent="0.5">
      <c r="H23219"/>
      <c r="P23219"/>
    </row>
    <row r="23220" spans="8:16" x14ac:dyDescent="0.5">
      <c r="H23220"/>
      <c r="P23220"/>
    </row>
    <row r="23221" spans="8:16" x14ac:dyDescent="0.5">
      <c r="H23221"/>
      <c r="P23221"/>
    </row>
    <row r="23222" spans="8:16" x14ac:dyDescent="0.5">
      <c r="H23222"/>
      <c r="P23222"/>
    </row>
    <row r="23223" spans="8:16" x14ac:dyDescent="0.5">
      <c r="H23223"/>
      <c r="P23223"/>
    </row>
    <row r="23224" spans="8:16" x14ac:dyDescent="0.5">
      <c r="H23224"/>
      <c r="P23224"/>
    </row>
    <row r="23225" spans="8:16" x14ac:dyDescent="0.5">
      <c r="H23225"/>
      <c r="P23225"/>
    </row>
    <row r="23226" spans="8:16" x14ac:dyDescent="0.5">
      <c r="H23226"/>
      <c r="P23226"/>
    </row>
    <row r="23227" spans="8:16" x14ac:dyDescent="0.5">
      <c r="H23227"/>
      <c r="P23227"/>
    </row>
    <row r="23228" spans="8:16" x14ac:dyDescent="0.5">
      <c r="H23228"/>
      <c r="P23228"/>
    </row>
    <row r="23229" spans="8:16" x14ac:dyDescent="0.5">
      <c r="H23229"/>
      <c r="P23229"/>
    </row>
    <row r="23230" spans="8:16" x14ac:dyDescent="0.5">
      <c r="H23230"/>
      <c r="P23230"/>
    </row>
    <row r="23231" spans="8:16" x14ac:dyDescent="0.5">
      <c r="H23231"/>
      <c r="P23231"/>
    </row>
    <row r="23232" spans="8:16" x14ac:dyDescent="0.5">
      <c r="H23232"/>
      <c r="P23232"/>
    </row>
    <row r="23233" spans="8:16" x14ac:dyDescent="0.5">
      <c r="H23233"/>
      <c r="P23233"/>
    </row>
    <row r="23234" spans="8:16" x14ac:dyDescent="0.5">
      <c r="H23234"/>
      <c r="P23234"/>
    </row>
    <row r="23235" spans="8:16" x14ac:dyDescent="0.5">
      <c r="H23235"/>
      <c r="P23235"/>
    </row>
    <row r="23236" spans="8:16" x14ac:dyDescent="0.5">
      <c r="H23236"/>
      <c r="P23236"/>
    </row>
    <row r="23237" spans="8:16" x14ac:dyDescent="0.5">
      <c r="H23237"/>
      <c r="P23237"/>
    </row>
    <row r="23238" spans="8:16" x14ac:dyDescent="0.5">
      <c r="H23238"/>
      <c r="P23238"/>
    </row>
    <row r="23239" spans="8:16" x14ac:dyDescent="0.5">
      <c r="H23239"/>
      <c r="P23239"/>
    </row>
    <row r="23240" spans="8:16" x14ac:dyDescent="0.5">
      <c r="H23240"/>
      <c r="P23240"/>
    </row>
    <row r="23241" spans="8:16" x14ac:dyDescent="0.5">
      <c r="H23241"/>
      <c r="P23241"/>
    </row>
    <row r="23242" spans="8:16" x14ac:dyDescent="0.5">
      <c r="H23242"/>
      <c r="P23242"/>
    </row>
    <row r="23243" spans="8:16" x14ac:dyDescent="0.5">
      <c r="H23243"/>
      <c r="P23243"/>
    </row>
    <row r="23244" spans="8:16" x14ac:dyDescent="0.5">
      <c r="H23244"/>
      <c r="P23244"/>
    </row>
    <row r="23245" spans="8:16" x14ac:dyDescent="0.5">
      <c r="H23245"/>
      <c r="P23245"/>
    </row>
    <row r="23246" spans="8:16" x14ac:dyDescent="0.5">
      <c r="H23246"/>
      <c r="P23246"/>
    </row>
    <row r="23247" spans="8:16" x14ac:dyDescent="0.5">
      <c r="H23247"/>
      <c r="P23247"/>
    </row>
    <row r="23248" spans="8:16" x14ac:dyDescent="0.5">
      <c r="H23248"/>
      <c r="P23248"/>
    </row>
    <row r="23249" spans="8:16" x14ac:dyDescent="0.5">
      <c r="H23249"/>
      <c r="P23249"/>
    </row>
    <row r="23250" spans="8:16" x14ac:dyDescent="0.5">
      <c r="H23250"/>
      <c r="P23250"/>
    </row>
    <row r="23251" spans="8:16" x14ac:dyDescent="0.5">
      <c r="H23251"/>
      <c r="P23251"/>
    </row>
    <row r="23252" spans="8:16" x14ac:dyDescent="0.5">
      <c r="H23252"/>
      <c r="P23252"/>
    </row>
    <row r="23253" spans="8:16" x14ac:dyDescent="0.5">
      <c r="H23253"/>
      <c r="P23253"/>
    </row>
    <row r="23254" spans="8:16" x14ac:dyDescent="0.5">
      <c r="H23254"/>
      <c r="P23254"/>
    </row>
    <row r="23255" spans="8:16" x14ac:dyDescent="0.5">
      <c r="H23255"/>
      <c r="P23255"/>
    </row>
    <row r="23256" spans="8:16" x14ac:dyDescent="0.5">
      <c r="H23256"/>
      <c r="P23256"/>
    </row>
    <row r="23257" spans="8:16" x14ac:dyDescent="0.5">
      <c r="H23257"/>
      <c r="P23257"/>
    </row>
    <row r="23258" spans="8:16" x14ac:dyDescent="0.5">
      <c r="H23258"/>
      <c r="P23258"/>
    </row>
    <row r="23259" spans="8:16" x14ac:dyDescent="0.5">
      <c r="H23259"/>
      <c r="P23259"/>
    </row>
    <row r="23260" spans="8:16" x14ac:dyDescent="0.5">
      <c r="H23260"/>
      <c r="P23260"/>
    </row>
    <row r="23261" spans="8:16" x14ac:dyDescent="0.5">
      <c r="H23261"/>
      <c r="P23261"/>
    </row>
    <row r="23262" spans="8:16" x14ac:dyDescent="0.5">
      <c r="H23262"/>
      <c r="P23262"/>
    </row>
    <row r="23263" spans="8:16" x14ac:dyDescent="0.5">
      <c r="H23263"/>
      <c r="P23263"/>
    </row>
    <row r="23264" spans="8:16" x14ac:dyDescent="0.5">
      <c r="H23264"/>
      <c r="P23264"/>
    </row>
    <row r="23265" spans="8:16" x14ac:dyDescent="0.5">
      <c r="H23265"/>
      <c r="P23265"/>
    </row>
    <row r="23266" spans="8:16" x14ac:dyDescent="0.5">
      <c r="H23266"/>
      <c r="P23266"/>
    </row>
    <row r="23267" spans="8:16" x14ac:dyDescent="0.5">
      <c r="H23267"/>
      <c r="P23267"/>
    </row>
    <row r="23268" spans="8:16" x14ac:dyDescent="0.5">
      <c r="H23268"/>
      <c r="P23268"/>
    </row>
    <row r="23269" spans="8:16" x14ac:dyDescent="0.5">
      <c r="H23269"/>
      <c r="P23269"/>
    </row>
    <row r="23270" spans="8:16" x14ac:dyDescent="0.5">
      <c r="H23270"/>
      <c r="P23270"/>
    </row>
    <row r="23271" spans="8:16" x14ac:dyDescent="0.5">
      <c r="H23271"/>
      <c r="P23271"/>
    </row>
    <row r="23272" spans="8:16" x14ac:dyDescent="0.5">
      <c r="H23272"/>
      <c r="P23272"/>
    </row>
    <row r="23273" spans="8:16" x14ac:dyDescent="0.5">
      <c r="H23273"/>
      <c r="P23273"/>
    </row>
    <row r="23274" spans="8:16" x14ac:dyDescent="0.5">
      <c r="H23274"/>
      <c r="P23274"/>
    </row>
    <row r="23275" spans="8:16" x14ac:dyDescent="0.5">
      <c r="H23275"/>
      <c r="P23275"/>
    </row>
    <row r="23276" spans="8:16" x14ac:dyDescent="0.5">
      <c r="H23276"/>
      <c r="P23276"/>
    </row>
    <row r="23277" spans="8:16" x14ac:dyDescent="0.5">
      <c r="H23277"/>
      <c r="P23277"/>
    </row>
    <row r="23278" spans="8:16" x14ac:dyDescent="0.5">
      <c r="H23278"/>
      <c r="P23278"/>
    </row>
    <row r="23279" spans="8:16" x14ac:dyDescent="0.5">
      <c r="H23279"/>
      <c r="P23279"/>
    </row>
    <row r="23280" spans="8:16" x14ac:dyDescent="0.5">
      <c r="H23280"/>
      <c r="P23280"/>
    </row>
    <row r="23281" spans="8:16" x14ac:dyDescent="0.5">
      <c r="H23281"/>
      <c r="P23281"/>
    </row>
    <row r="23282" spans="8:16" x14ac:dyDescent="0.5">
      <c r="H23282"/>
      <c r="P23282"/>
    </row>
    <row r="23283" spans="8:16" x14ac:dyDescent="0.5">
      <c r="H23283"/>
      <c r="P23283"/>
    </row>
    <row r="23284" spans="8:16" x14ac:dyDescent="0.5">
      <c r="H23284"/>
      <c r="P23284"/>
    </row>
    <row r="23285" spans="8:16" x14ac:dyDescent="0.5">
      <c r="H23285"/>
      <c r="P23285"/>
    </row>
    <row r="23286" spans="8:16" x14ac:dyDescent="0.5">
      <c r="H23286"/>
      <c r="P23286"/>
    </row>
    <row r="23287" spans="8:16" x14ac:dyDescent="0.5">
      <c r="H23287"/>
      <c r="P23287"/>
    </row>
    <row r="23288" spans="8:16" x14ac:dyDescent="0.5">
      <c r="H23288"/>
      <c r="P23288"/>
    </row>
    <row r="23289" spans="8:16" x14ac:dyDescent="0.5">
      <c r="H23289"/>
      <c r="P23289"/>
    </row>
    <row r="23290" spans="8:16" x14ac:dyDescent="0.5">
      <c r="H23290"/>
      <c r="P23290"/>
    </row>
    <row r="23291" spans="8:16" x14ac:dyDescent="0.5">
      <c r="H23291"/>
      <c r="P23291"/>
    </row>
    <row r="23292" spans="8:16" x14ac:dyDescent="0.5">
      <c r="H23292"/>
      <c r="P23292"/>
    </row>
    <row r="23293" spans="8:16" x14ac:dyDescent="0.5">
      <c r="H23293"/>
      <c r="P23293"/>
    </row>
    <row r="23294" spans="8:16" x14ac:dyDescent="0.5">
      <c r="H23294"/>
      <c r="P23294"/>
    </row>
    <row r="23295" spans="8:16" x14ac:dyDescent="0.5">
      <c r="H23295"/>
      <c r="P23295"/>
    </row>
    <row r="23296" spans="8:16" x14ac:dyDescent="0.5">
      <c r="H23296"/>
      <c r="P23296"/>
    </row>
    <row r="23297" spans="8:16" x14ac:dyDescent="0.5">
      <c r="H23297"/>
      <c r="P23297"/>
    </row>
    <row r="23298" spans="8:16" x14ac:dyDescent="0.5">
      <c r="H23298"/>
      <c r="P23298"/>
    </row>
    <row r="23299" spans="8:16" x14ac:dyDescent="0.5">
      <c r="H23299"/>
      <c r="P23299"/>
    </row>
    <row r="23300" spans="8:16" x14ac:dyDescent="0.5">
      <c r="H23300"/>
      <c r="P23300"/>
    </row>
    <row r="23301" spans="8:16" x14ac:dyDescent="0.5">
      <c r="H23301"/>
      <c r="P23301"/>
    </row>
    <row r="23302" spans="8:16" x14ac:dyDescent="0.5">
      <c r="H23302"/>
      <c r="P23302"/>
    </row>
    <row r="23303" spans="8:16" x14ac:dyDescent="0.5">
      <c r="H23303"/>
      <c r="P23303"/>
    </row>
    <row r="23304" spans="8:16" x14ac:dyDescent="0.5">
      <c r="H23304"/>
      <c r="P23304"/>
    </row>
    <row r="23305" spans="8:16" x14ac:dyDescent="0.5">
      <c r="H23305"/>
      <c r="P23305"/>
    </row>
    <row r="23306" spans="8:16" x14ac:dyDescent="0.5">
      <c r="H23306"/>
      <c r="P23306"/>
    </row>
    <row r="23307" spans="8:16" x14ac:dyDescent="0.5">
      <c r="H23307"/>
      <c r="P23307"/>
    </row>
    <row r="23308" spans="8:16" x14ac:dyDescent="0.5">
      <c r="H23308"/>
      <c r="P23308"/>
    </row>
    <row r="23309" spans="8:16" x14ac:dyDescent="0.5">
      <c r="H23309"/>
      <c r="P23309"/>
    </row>
    <row r="23310" spans="8:16" x14ac:dyDescent="0.5">
      <c r="H23310"/>
      <c r="P23310"/>
    </row>
    <row r="23311" spans="8:16" x14ac:dyDescent="0.5">
      <c r="H23311"/>
      <c r="P23311"/>
    </row>
    <row r="23312" spans="8:16" x14ac:dyDescent="0.5">
      <c r="H23312"/>
      <c r="P23312"/>
    </row>
    <row r="23313" spans="8:16" x14ac:dyDescent="0.5">
      <c r="H23313"/>
      <c r="P23313"/>
    </row>
    <row r="23314" spans="8:16" x14ac:dyDescent="0.5">
      <c r="H23314"/>
      <c r="P23314"/>
    </row>
    <row r="23315" spans="8:16" x14ac:dyDescent="0.5">
      <c r="H23315"/>
      <c r="P23315"/>
    </row>
    <row r="23316" spans="8:16" x14ac:dyDescent="0.5">
      <c r="H23316"/>
      <c r="P23316"/>
    </row>
    <row r="23317" spans="8:16" x14ac:dyDescent="0.5">
      <c r="H23317"/>
      <c r="P23317"/>
    </row>
    <row r="23318" spans="8:16" x14ac:dyDescent="0.5">
      <c r="H23318"/>
      <c r="P23318"/>
    </row>
    <row r="23319" spans="8:16" x14ac:dyDescent="0.5">
      <c r="H23319"/>
      <c r="P23319"/>
    </row>
    <row r="23320" spans="8:16" x14ac:dyDescent="0.5">
      <c r="H23320"/>
      <c r="P23320"/>
    </row>
    <row r="23321" spans="8:16" x14ac:dyDescent="0.5">
      <c r="H23321"/>
      <c r="P23321"/>
    </row>
    <row r="23322" spans="8:16" x14ac:dyDescent="0.5">
      <c r="H23322"/>
      <c r="P23322"/>
    </row>
    <row r="23323" spans="8:16" x14ac:dyDescent="0.5">
      <c r="H23323"/>
      <c r="P23323"/>
    </row>
    <row r="23324" spans="8:16" x14ac:dyDescent="0.5">
      <c r="H23324"/>
      <c r="P23324"/>
    </row>
    <row r="23325" spans="8:16" x14ac:dyDescent="0.5">
      <c r="H23325"/>
      <c r="P23325"/>
    </row>
    <row r="23326" spans="8:16" x14ac:dyDescent="0.5">
      <c r="H23326"/>
      <c r="P23326"/>
    </row>
    <row r="23327" spans="8:16" x14ac:dyDescent="0.5">
      <c r="H23327"/>
      <c r="P23327"/>
    </row>
    <row r="23328" spans="8:16" x14ac:dyDescent="0.5">
      <c r="H23328"/>
      <c r="P23328"/>
    </row>
    <row r="23329" spans="8:16" x14ac:dyDescent="0.5">
      <c r="H23329"/>
      <c r="P23329"/>
    </row>
    <row r="23330" spans="8:16" x14ac:dyDescent="0.5">
      <c r="H23330"/>
      <c r="P23330"/>
    </row>
    <row r="23331" spans="8:16" x14ac:dyDescent="0.5">
      <c r="H23331"/>
      <c r="P23331"/>
    </row>
    <row r="23332" spans="8:16" x14ac:dyDescent="0.5">
      <c r="H23332"/>
      <c r="P23332"/>
    </row>
    <row r="23333" spans="8:16" x14ac:dyDescent="0.5">
      <c r="H23333"/>
      <c r="P23333"/>
    </row>
    <row r="23334" spans="8:16" x14ac:dyDescent="0.5">
      <c r="H23334"/>
      <c r="P23334"/>
    </row>
    <row r="23335" spans="8:16" x14ac:dyDescent="0.5">
      <c r="H23335"/>
      <c r="P23335"/>
    </row>
    <row r="23336" spans="8:16" x14ac:dyDescent="0.5">
      <c r="H23336"/>
      <c r="P23336"/>
    </row>
    <row r="23337" spans="8:16" x14ac:dyDescent="0.5">
      <c r="H23337"/>
      <c r="P23337"/>
    </row>
    <row r="23338" spans="8:16" x14ac:dyDescent="0.5">
      <c r="H23338"/>
      <c r="P23338"/>
    </row>
    <row r="23339" spans="8:16" x14ac:dyDescent="0.5">
      <c r="H23339"/>
      <c r="P23339"/>
    </row>
    <row r="23340" spans="8:16" x14ac:dyDescent="0.5">
      <c r="H23340"/>
      <c r="P23340"/>
    </row>
    <row r="23341" spans="8:16" x14ac:dyDescent="0.5">
      <c r="H23341"/>
      <c r="P23341"/>
    </row>
    <row r="23342" spans="8:16" x14ac:dyDescent="0.5">
      <c r="H23342"/>
      <c r="P23342"/>
    </row>
    <row r="23343" spans="8:16" x14ac:dyDescent="0.5">
      <c r="H23343"/>
      <c r="P23343"/>
    </row>
    <row r="23344" spans="8:16" x14ac:dyDescent="0.5">
      <c r="H23344"/>
      <c r="P23344"/>
    </row>
    <row r="23345" spans="8:16" x14ac:dyDescent="0.5">
      <c r="H23345"/>
      <c r="P23345"/>
    </row>
    <row r="23346" spans="8:16" x14ac:dyDescent="0.5">
      <c r="H23346"/>
      <c r="P23346"/>
    </row>
    <row r="23347" spans="8:16" x14ac:dyDescent="0.5">
      <c r="H23347"/>
      <c r="P23347"/>
    </row>
    <row r="23348" spans="8:16" x14ac:dyDescent="0.5">
      <c r="H23348"/>
      <c r="P23348"/>
    </row>
    <row r="23349" spans="8:16" x14ac:dyDescent="0.5">
      <c r="H23349"/>
      <c r="P23349"/>
    </row>
    <row r="23350" spans="8:16" x14ac:dyDescent="0.5">
      <c r="H23350"/>
      <c r="P23350"/>
    </row>
    <row r="23351" spans="8:16" x14ac:dyDescent="0.5">
      <c r="H23351"/>
      <c r="P23351"/>
    </row>
    <row r="23352" spans="8:16" x14ac:dyDescent="0.5">
      <c r="H23352"/>
      <c r="P23352"/>
    </row>
    <row r="23353" spans="8:16" x14ac:dyDescent="0.5">
      <c r="H23353"/>
      <c r="P23353"/>
    </row>
    <row r="23354" spans="8:16" x14ac:dyDescent="0.5">
      <c r="H23354"/>
      <c r="P23354"/>
    </row>
    <row r="23355" spans="8:16" x14ac:dyDescent="0.5">
      <c r="H23355"/>
      <c r="P23355"/>
    </row>
    <row r="23356" spans="8:16" x14ac:dyDescent="0.5">
      <c r="H23356"/>
      <c r="P23356"/>
    </row>
    <row r="23357" spans="8:16" x14ac:dyDescent="0.5">
      <c r="H23357"/>
      <c r="P23357"/>
    </row>
    <row r="23358" spans="8:16" x14ac:dyDescent="0.5">
      <c r="H23358"/>
      <c r="P23358"/>
    </row>
    <row r="23359" spans="8:16" x14ac:dyDescent="0.5">
      <c r="H23359"/>
      <c r="P23359"/>
    </row>
    <row r="23360" spans="8:16" x14ac:dyDescent="0.5">
      <c r="H23360"/>
      <c r="P23360"/>
    </row>
    <row r="23361" spans="8:16" x14ac:dyDescent="0.5">
      <c r="H23361"/>
      <c r="P23361"/>
    </row>
    <row r="23362" spans="8:16" x14ac:dyDescent="0.5">
      <c r="H23362"/>
      <c r="P23362"/>
    </row>
    <row r="23363" spans="8:16" x14ac:dyDescent="0.5">
      <c r="H23363"/>
      <c r="P23363"/>
    </row>
    <row r="23364" spans="8:16" x14ac:dyDescent="0.5">
      <c r="H23364"/>
      <c r="P23364"/>
    </row>
    <row r="23365" spans="8:16" x14ac:dyDescent="0.5">
      <c r="H23365"/>
      <c r="P23365"/>
    </row>
    <row r="23366" spans="8:16" x14ac:dyDescent="0.5">
      <c r="H23366"/>
      <c r="P23366"/>
    </row>
    <row r="23367" spans="8:16" x14ac:dyDescent="0.5">
      <c r="H23367"/>
      <c r="P23367"/>
    </row>
    <row r="23368" spans="8:16" x14ac:dyDescent="0.5">
      <c r="H23368"/>
      <c r="P23368"/>
    </row>
    <row r="23369" spans="8:16" x14ac:dyDescent="0.5">
      <c r="H23369"/>
      <c r="P23369"/>
    </row>
    <row r="23370" spans="8:16" x14ac:dyDescent="0.5">
      <c r="H23370"/>
      <c r="P23370"/>
    </row>
    <row r="23371" spans="8:16" x14ac:dyDescent="0.5">
      <c r="H23371"/>
      <c r="P23371"/>
    </row>
    <row r="23372" spans="8:16" x14ac:dyDescent="0.5">
      <c r="H23372"/>
      <c r="P23372"/>
    </row>
    <row r="23373" spans="8:16" x14ac:dyDescent="0.5">
      <c r="H23373"/>
      <c r="P23373"/>
    </row>
    <row r="23374" spans="8:16" x14ac:dyDescent="0.5">
      <c r="H23374"/>
      <c r="P23374"/>
    </row>
    <row r="23375" spans="8:16" x14ac:dyDescent="0.5">
      <c r="H23375"/>
      <c r="P23375"/>
    </row>
    <row r="23376" spans="8:16" x14ac:dyDescent="0.5">
      <c r="H23376"/>
      <c r="P23376"/>
    </row>
    <row r="23377" spans="8:16" x14ac:dyDescent="0.5">
      <c r="H23377"/>
      <c r="P23377"/>
    </row>
    <row r="23378" spans="8:16" x14ac:dyDescent="0.5">
      <c r="H23378"/>
      <c r="P23378"/>
    </row>
    <row r="23379" spans="8:16" x14ac:dyDescent="0.5">
      <c r="H23379"/>
      <c r="P23379"/>
    </row>
    <row r="23380" spans="8:16" x14ac:dyDescent="0.5">
      <c r="H23380"/>
      <c r="P23380"/>
    </row>
    <row r="23381" spans="8:16" x14ac:dyDescent="0.5">
      <c r="H23381"/>
      <c r="P23381"/>
    </row>
    <row r="23382" spans="8:16" x14ac:dyDescent="0.5">
      <c r="H23382"/>
      <c r="P23382"/>
    </row>
    <row r="23383" spans="8:16" x14ac:dyDescent="0.5">
      <c r="H23383"/>
      <c r="P23383"/>
    </row>
    <row r="23384" spans="8:16" x14ac:dyDescent="0.5">
      <c r="H23384"/>
      <c r="P23384"/>
    </row>
    <row r="23385" spans="8:16" x14ac:dyDescent="0.5">
      <c r="H23385"/>
      <c r="P23385"/>
    </row>
    <row r="23386" spans="8:16" x14ac:dyDescent="0.5">
      <c r="H23386"/>
      <c r="P23386"/>
    </row>
    <row r="23387" spans="8:16" x14ac:dyDescent="0.5">
      <c r="H23387"/>
      <c r="P23387"/>
    </row>
    <row r="23388" spans="8:16" x14ac:dyDescent="0.5">
      <c r="H23388"/>
      <c r="P23388"/>
    </row>
    <row r="23389" spans="8:16" x14ac:dyDescent="0.5">
      <c r="H23389"/>
      <c r="P23389"/>
    </row>
    <row r="23390" spans="8:16" x14ac:dyDescent="0.5">
      <c r="H23390"/>
      <c r="P23390"/>
    </row>
    <row r="23391" spans="8:16" x14ac:dyDescent="0.5">
      <c r="H23391"/>
      <c r="P23391"/>
    </row>
    <row r="23392" spans="8:16" x14ac:dyDescent="0.5">
      <c r="H23392"/>
      <c r="P23392"/>
    </row>
    <row r="23393" spans="8:16" x14ac:dyDescent="0.5">
      <c r="H23393"/>
      <c r="P23393"/>
    </row>
    <row r="23394" spans="8:16" x14ac:dyDescent="0.5">
      <c r="H23394"/>
      <c r="P23394"/>
    </row>
    <row r="23395" spans="8:16" x14ac:dyDescent="0.5">
      <c r="H23395"/>
      <c r="P23395"/>
    </row>
    <row r="23396" spans="8:16" x14ac:dyDescent="0.5">
      <c r="H23396"/>
      <c r="P23396"/>
    </row>
    <row r="23397" spans="8:16" x14ac:dyDescent="0.5">
      <c r="H23397"/>
      <c r="P23397"/>
    </row>
    <row r="23398" spans="8:16" x14ac:dyDescent="0.5">
      <c r="H23398"/>
      <c r="P23398"/>
    </row>
    <row r="23399" spans="8:16" x14ac:dyDescent="0.5">
      <c r="H23399"/>
      <c r="P23399"/>
    </row>
    <row r="23400" spans="8:16" x14ac:dyDescent="0.5">
      <c r="H23400"/>
      <c r="P23400"/>
    </row>
    <row r="23401" spans="8:16" x14ac:dyDescent="0.5">
      <c r="H23401"/>
      <c r="P23401"/>
    </row>
    <row r="23402" spans="8:16" x14ac:dyDescent="0.5">
      <c r="H23402"/>
      <c r="P23402"/>
    </row>
    <row r="23403" spans="8:16" x14ac:dyDescent="0.5">
      <c r="H23403"/>
      <c r="P23403"/>
    </row>
    <row r="23404" spans="8:16" x14ac:dyDescent="0.5">
      <c r="H23404"/>
      <c r="P23404"/>
    </row>
    <row r="23405" spans="8:16" x14ac:dyDescent="0.5">
      <c r="H23405"/>
      <c r="P23405"/>
    </row>
    <row r="23406" spans="8:16" x14ac:dyDescent="0.5">
      <c r="H23406"/>
      <c r="P23406"/>
    </row>
    <row r="23407" spans="8:16" x14ac:dyDescent="0.5">
      <c r="H23407"/>
      <c r="P23407"/>
    </row>
    <row r="23408" spans="8:16" x14ac:dyDescent="0.5">
      <c r="H23408"/>
      <c r="P23408"/>
    </row>
    <row r="23409" spans="8:16" x14ac:dyDescent="0.5">
      <c r="H23409"/>
      <c r="P23409"/>
    </row>
    <row r="23410" spans="8:16" x14ac:dyDescent="0.5">
      <c r="H23410"/>
      <c r="P23410"/>
    </row>
    <row r="23411" spans="8:16" x14ac:dyDescent="0.5">
      <c r="H23411"/>
      <c r="P23411"/>
    </row>
    <row r="23412" spans="8:16" x14ac:dyDescent="0.5">
      <c r="H23412"/>
      <c r="P23412"/>
    </row>
    <row r="23413" spans="8:16" x14ac:dyDescent="0.5">
      <c r="H23413"/>
      <c r="P23413"/>
    </row>
    <row r="23414" spans="8:16" x14ac:dyDescent="0.5">
      <c r="H23414"/>
      <c r="P23414"/>
    </row>
    <row r="23415" spans="8:16" x14ac:dyDescent="0.5">
      <c r="H23415"/>
      <c r="P23415"/>
    </row>
    <row r="23416" spans="8:16" x14ac:dyDescent="0.5">
      <c r="H23416"/>
      <c r="P23416"/>
    </row>
    <row r="23417" spans="8:16" x14ac:dyDescent="0.5">
      <c r="H23417"/>
      <c r="P23417"/>
    </row>
    <row r="23418" spans="8:16" x14ac:dyDescent="0.5">
      <c r="H23418"/>
      <c r="P23418"/>
    </row>
    <row r="23419" spans="8:16" x14ac:dyDescent="0.5">
      <c r="H23419"/>
      <c r="P23419"/>
    </row>
    <row r="23420" spans="8:16" x14ac:dyDescent="0.5">
      <c r="H23420"/>
      <c r="P23420"/>
    </row>
    <row r="23421" spans="8:16" x14ac:dyDescent="0.5">
      <c r="H23421"/>
      <c r="P23421"/>
    </row>
    <row r="23422" spans="8:16" x14ac:dyDescent="0.5">
      <c r="H23422"/>
      <c r="P23422"/>
    </row>
    <row r="23423" spans="8:16" x14ac:dyDescent="0.5">
      <c r="H23423"/>
      <c r="P23423"/>
    </row>
    <row r="23424" spans="8:16" x14ac:dyDescent="0.5">
      <c r="H23424"/>
      <c r="P23424"/>
    </row>
    <row r="23425" spans="8:16" x14ac:dyDescent="0.5">
      <c r="H23425"/>
      <c r="P23425"/>
    </row>
    <row r="23426" spans="8:16" x14ac:dyDescent="0.5">
      <c r="H23426"/>
      <c r="P23426"/>
    </row>
    <row r="23427" spans="8:16" x14ac:dyDescent="0.5">
      <c r="H23427"/>
      <c r="P23427"/>
    </row>
    <row r="23428" spans="8:16" x14ac:dyDescent="0.5">
      <c r="H23428"/>
      <c r="P23428"/>
    </row>
    <row r="23429" spans="8:16" x14ac:dyDescent="0.5">
      <c r="H23429"/>
      <c r="P23429"/>
    </row>
    <row r="23430" spans="8:16" x14ac:dyDescent="0.5">
      <c r="H23430"/>
      <c r="P23430"/>
    </row>
    <row r="23431" spans="8:16" x14ac:dyDescent="0.5">
      <c r="H23431"/>
      <c r="P23431"/>
    </row>
    <row r="23432" spans="8:16" x14ac:dyDescent="0.5">
      <c r="H23432"/>
      <c r="P23432"/>
    </row>
    <row r="23433" spans="8:16" x14ac:dyDescent="0.5">
      <c r="H23433"/>
      <c r="P23433"/>
    </row>
    <row r="23434" spans="8:16" x14ac:dyDescent="0.5">
      <c r="H23434"/>
      <c r="P23434"/>
    </row>
    <row r="23435" spans="8:16" x14ac:dyDescent="0.5">
      <c r="H23435"/>
      <c r="P23435"/>
    </row>
    <row r="23436" spans="8:16" x14ac:dyDescent="0.5">
      <c r="H23436"/>
      <c r="P23436"/>
    </row>
    <row r="23437" spans="8:16" x14ac:dyDescent="0.5">
      <c r="H23437"/>
      <c r="P23437"/>
    </row>
    <row r="23438" spans="8:16" x14ac:dyDescent="0.5">
      <c r="H23438"/>
      <c r="P23438"/>
    </row>
    <row r="23439" spans="8:16" x14ac:dyDescent="0.5">
      <c r="H23439"/>
      <c r="P23439"/>
    </row>
    <row r="23440" spans="8:16" x14ac:dyDescent="0.5">
      <c r="H23440"/>
      <c r="P23440"/>
    </row>
    <row r="23441" spans="8:16" x14ac:dyDescent="0.5">
      <c r="H23441"/>
      <c r="P23441"/>
    </row>
    <row r="23442" spans="8:16" x14ac:dyDescent="0.5">
      <c r="H23442"/>
      <c r="P23442"/>
    </row>
    <row r="23443" spans="8:16" x14ac:dyDescent="0.5">
      <c r="H23443"/>
      <c r="P23443"/>
    </row>
    <row r="23444" spans="8:16" x14ac:dyDescent="0.5">
      <c r="H23444"/>
      <c r="P23444"/>
    </row>
    <row r="23445" spans="8:16" x14ac:dyDescent="0.5">
      <c r="H23445"/>
      <c r="P23445"/>
    </row>
    <row r="23446" spans="8:16" x14ac:dyDescent="0.5">
      <c r="H23446"/>
      <c r="P23446"/>
    </row>
    <row r="23447" spans="8:16" x14ac:dyDescent="0.5">
      <c r="H23447"/>
      <c r="P23447"/>
    </row>
    <row r="23448" spans="8:16" x14ac:dyDescent="0.5">
      <c r="H23448"/>
      <c r="P23448"/>
    </row>
    <row r="23449" spans="8:16" x14ac:dyDescent="0.5">
      <c r="H23449"/>
      <c r="P23449"/>
    </row>
    <row r="23450" spans="8:16" x14ac:dyDescent="0.5">
      <c r="H23450"/>
      <c r="P23450"/>
    </row>
    <row r="23451" spans="8:16" x14ac:dyDescent="0.5">
      <c r="H23451"/>
      <c r="P23451"/>
    </row>
    <row r="23452" spans="8:16" x14ac:dyDescent="0.5">
      <c r="H23452"/>
      <c r="P23452"/>
    </row>
    <row r="23453" spans="8:16" x14ac:dyDescent="0.5">
      <c r="H23453"/>
      <c r="P23453"/>
    </row>
    <row r="23454" spans="8:16" x14ac:dyDescent="0.5">
      <c r="H23454"/>
      <c r="P23454"/>
    </row>
    <row r="23455" spans="8:16" x14ac:dyDescent="0.5">
      <c r="H23455"/>
      <c r="P23455"/>
    </row>
    <row r="23456" spans="8:16" x14ac:dyDescent="0.5">
      <c r="H23456"/>
      <c r="P23456"/>
    </row>
    <row r="23457" spans="8:16" x14ac:dyDescent="0.5">
      <c r="H23457"/>
      <c r="P23457"/>
    </row>
    <row r="23458" spans="8:16" x14ac:dyDescent="0.5">
      <c r="H23458"/>
      <c r="P23458"/>
    </row>
    <row r="23459" spans="8:16" x14ac:dyDescent="0.5">
      <c r="H23459"/>
      <c r="P23459"/>
    </row>
    <row r="23460" spans="8:16" x14ac:dyDescent="0.5">
      <c r="H23460"/>
      <c r="P23460"/>
    </row>
    <row r="23461" spans="8:16" x14ac:dyDescent="0.5">
      <c r="H23461"/>
      <c r="P23461"/>
    </row>
    <row r="23462" spans="8:16" x14ac:dyDescent="0.5">
      <c r="H23462"/>
      <c r="P23462"/>
    </row>
    <row r="23463" spans="8:16" x14ac:dyDescent="0.5">
      <c r="H23463"/>
      <c r="P23463"/>
    </row>
    <row r="23464" spans="8:16" x14ac:dyDescent="0.5">
      <c r="H23464"/>
      <c r="P23464"/>
    </row>
    <row r="23465" spans="8:16" x14ac:dyDescent="0.5">
      <c r="H23465"/>
      <c r="P23465"/>
    </row>
    <row r="23466" spans="8:16" x14ac:dyDescent="0.5">
      <c r="H23466"/>
      <c r="P23466"/>
    </row>
    <row r="23467" spans="8:16" x14ac:dyDescent="0.5">
      <c r="H23467"/>
      <c r="P23467"/>
    </row>
    <row r="23468" spans="8:16" x14ac:dyDescent="0.5">
      <c r="H23468"/>
      <c r="P23468"/>
    </row>
    <row r="23469" spans="8:16" x14ac:dyDescent="0.5">
      <c r="H23469"/>
      <c r="P23469"/>
    </row>
    <row r="23470" spans="8:16" x14ac:dyDescent="0.5">
      <c r="H23470"/>
      <c r="P23470"/>
    </row>
    <row r="23471" spans="8:16" x14ac:dyDescent="0.5">
      <c r="H23471"/>
      <c r="P23471"/>
    </row>
    <row r="23472" spans="8:16" x14ac:dyDescent="0.5">
      <c r="H23472"/>
      <c r="P23472"/>
    </row>
    <row r="23473" spans="8:16" x14ac:dyDescent="0.5">
      <c r="H23473"/>
      <c r="P23473"/>
    </row>
    <row r="23474" spans="8:16" x14ac:dyDescent="0.5">
      <c r="H23474"/>
      <c r="P23474"/>
    </row>
    <row r="23475" spans="8:16" x14ac:dyDescent="0.5">
      <c r="H23475"/>
      <c r="P23475"/>
    </row>
    <row r="23476" spans="8:16" x14ac:dyDescent="0.5">
      <c r="H23476"/>
      <c r="P23476"/>
    </row>
    <row r="23477" spans="8:16" x14ac:dyDescent="0.5">
      <c r="H23477"/>
      <c r="P23477"/>
    </row>
    <row r="23478" spans="8:16" x14ac:dyDescent="0.5">
      <c r="H23478"/>
      <c r="P23478"/>
    </row>
    <row r="23479" spans="8:16" x14ac:dyDescent="0.5">
      <c r="H23479"/>
      <c r="P23479"/>
    </row>
    <row r="23480" spans="8:16" x14ac:dyDescent="0.5">
      <c r="H23480"/>
      <c r="P23480"/>
    </row>
    <row r="23481" spans="8:16" x14ac:dyDescent="0.5">
      <c r="H23481"/>
      <c r="P23481"/>
    </row>
    <row r="23482" spans="8:16" x14ac:dyDescent="0.5">
      <c r="H23482"/>
      <c r="P23482"/>
    </row>
    <row r="23483" spans="8:16" x14ac:dyDescent="0.5">
      <c r="H23483"/>
      <c r="P23483"/>
    </row>
    <row r="23484" spans="8:16" x14ac:dyDescent="0.5">
      <c r="H23484"/>
      <c r="P23484"/>
    </row>
    <row r="23485" spans="8:16" x14ac:dyDescent="0.5">
      <c r="H23485"/>
      <c r="P23485"/>
    </row>
    <row r="23486" spans="8:16" x14ac:dyDescent="0.5">
      <c r="H23486"/>
      <c r="P23486"/>
    </row>
    <row r="23487" spans="8:16" x14ac:dyDescent="0.5">
      <c r="H23487"/>
      <c r="P23487"/>
    </row>
    <row r="23488" spans="8:16" x14ac:dyDescent="0.5">
      <c r="H23488"/>
      <c r="P23488"/>
    </row>
    <row r="23489" spans="8:16" x14ac:dyDescent="0.5">
      <c r="H23489"/>
      <c r="P23489"/>
    </row>
    <row r="23490" spans="8:16" x14ac:dyDescent="0.5">
      <c r="H23490"/>
      <c r="P23490"/>
    </row>
    <row r="23491" spans="8:16" x14ac:dyDescent="0.5">
      <c r="H23491"/>
      <c r="P23491"/>
    </row>
    <row r="23492" spans="8:16" x14ac:dyDescent="0.5">
      <c r="H23492"/>
      <c r="P23492"/>
    </row>
    <row r="23493" spans="8:16" x14ac:dyDescent="0.5">
      <c r="H23493"/>
      <c r="P23493"/>
    </row>
    <row r="23494" spans="8:16" x14ac:dyDescent="0.5">
      <c r="H23494"/>
      <c r="P23494"/>
    </row>
    <row r="23495" spans="8:16" x14ac:dyDescent="0.5">
      <c r="H23495"/>
      <c r="P23495"/>
    </row>
    <row r="23496" spans="8:16" x14ac:dyDescent="0.5">
      <c r="H23496"/>
      <c r="P23496"/>
    </row>
    <row r="23497" spans="8:16" x14ac:dyDescent="0.5">
      <c r="H23497"/>
      <c r="P23497"/>
    </row>
    <row r="23498" spans="8:16" x14ac:dyDescent="0.5">
      <c r="H23498"/>
      <c r="P23498"/>
    </row>
    <row r="23499" spans="8:16" x14ac:dyDescent="0.5">
      <c r="H23499"/>
      <c r="P23499"/>
    </row>
    <row r="23500" spans="8:16" x14ac:dyDescent="0.5">
      <c r="H23500"/>
      <c r="P23500"/>
    </row>
    <row r="23501" spans="8:16" x14ac:dyDescent="0.5">
      <c r="H23501"/>
      <c r="P23501"/>
    </row>
    <row r="23502" spans="8:16" x14ac:dyDescent="0.5">
      <c r="H23502"/>
      <c r="P23502"/>
    </row>
    <row r="23503" spans="8:16" x14ac:dyDescent="0.5">
      <c r="H23503"/>
      <c r="P23503"/>
    </row>
    <row r="23504" spans="8:16" x14ac:dyDescent="0.5">
      <c r="H23504"/>
      <c r="P23504"/>
    </row>
    <row r="23505" spans="8:16" x14ac:dyDescent="0.5">
      <c r="H23505"/>
      <c r="P23505"/>
    </row>
    <row r="23506" spans="8:16" x14ac:dyDescent="0.5">
      <c r="H23506"/>
      <c r="P23506"/>
    </row>
    <row r="23507" spans="8:16" x14ac:dyDescent="0.5">
      <c r="H23507"/>
      <c r="P23507"/>
    </row>
    <row r="23508" spans="8:16" x14ac:dyDescent="0.5">
      <c r="H23508"/>
      <c r="P23508"/>
    </row>
    <row r="23509" spans="8:16" x14ac:dyDescent="0.5">
      <c r="H23509"/>
      <c r="P23509"/>
    </row>
    <row r="23510" spans="8:16" x14ac:dyDescent="0.5">
      <c r="H23510"/>
      <c r="P23510"/>
    </row>
    <row r="23511" spans="8:16" x14ac:dyDescent="0.5">
      <c r="H23511"/>
      <c r="P23511"/>
    </row>
    <row r="23512" spans="8:16" x14ac:dyDescent="0.5">
      <c r="H23512"/>
      <c r="P23512"/>
    </row>
    <row r="23513" spans="8:16" x14ac:dyDescent="0.5">
      <c r="H23513"/>
      <c r="P23513"/>
    </row>
    <row r="23514" spans="8:16" x14ac:dyDescent="0.5">
      <c r="H23514"/>
      <c r="P23514"/>
    </row>
    <row r="23515" spans="8:16" x14ac:dyDescent="0.5">
      <c r="H23515"/>
      <c r="P23515"/>
    </row>
    <row r="23516" spans="8:16" x14ac:dyDescent="0.5">
      <c r="H23516"/>
      <c r="P23516"/>
    </row>
    <row r="23517" spans="8:16" x14ac:dyDescent="0.5">
      <c r="H23517"/>
      <c r="P23517"/>
    </row>
    <row r="23518" spans="8:16" x14ac:dyDescent="0.5">
      <c r="H23518"/>
      <c r="P23518"/>
    </row>
    <row r="23519" spans="8:16" x14ac:dyDescent="0.5">
      <c r="H23519"/>
      <c r="P23519"/>
    </row>
    <row r="23520" spans="8:16" x14ac:dyDescent="0.5">
      <c r="H23520"/>
      <c r="P23520"/>
    </row>
    <row r="23521" spans="8:16" x14ac:dyDescent="0.5">
      <c r="H23521"/>
      <c r="P23521"/>
    </row>
    <row r="23522" spans="8:16" x14ac:dyDescent="0.5">
      <c r="H23522"/>
      <c r="P23522"/>
    </row>
    <row r="23523" spans="8:16" x14ac:dyDescent="0.5">
      <c r="H23523"/>
      <c r="P23523"/>
    </row>
    <row r="23524" spans="8:16" x14ac:dyDescent="0.5">
      <c r="H23524"/>
      <c r="P23524"/>
    </row>
    <row r="23525" spans="8:16" x14ac:dyDescent="0.5">
      <c r="H23525"/>
      <c r="P23525"/>
    </row>
    <row r="23526" spans="8:16" x14ac:dyDescent="0.5">
      <c r="H23526"/>
      <c r="P23526"/>
    </row>
    <row r="23527" spans="8:16" x14ac:dyDescent="0.5">
      <c r="H23527"/>
      <c r="P23527"/>
    </row>
    <row r="23528" spans="8:16" x14ac:dyDescent="0.5">
      <c r="H23528"/>
      <c r="P23528"/>
    </row>
    <row r="23529" spans="8:16" x14ac:dyDescent="0.5">
      <c r="H23529"/>
      <c r="P23529"/>
    </row>
    <row r="23530" spans="8:16" x14ac:dyDescent="0.5">
      <c r="H23530"/>
      <c r="P23530"/>
    </row>
    <row r="23531" spans="8:16" x14ac:dyDescent="0.5">
      <c r="H23531"/>
      <c r="P23531"/>
    </row>
    <row r="23532" spans="8:16" x14ac:dyDescent="0.5">
      <c r="H23532"/>
      <c r="P23532"/>
    </row>
    <row r="23533" spans="8:16" x14ac:dyDescent="0.5">
      <c r="H23533"/>
      <c r="P23533"/>
    </row>
    <row r="23534" spans="8:16" x14ac:dyDescent="0.5">
      <c r="H23534"/>
      <c r="P23534"/>
    </row>
    <row r="23535" spans="8:16" x14ac:dyDescent="0.5">
      <c r="H23535"/>
      <c r="P23535"/>
    </row>
    <row r="23536" spans="8:16" x14ac:dyDescent="0.5">
      <c r="H23536"/>
      <c r="P23536"/>
    </row>
    <row r="23537" spans="8:16" x14ac:dyDescent="0.5">
      <c r="H23537"/>
      <c r="P23537"/>
    </row>
    <row r="23538" spans="8:16" x14ac:dyDescent="0.5">
      <c r="H23538"/>
      <c r="P23538"/>
    </row>
    <row r="23539" spans="8:16" x14ac:dyDescent="0.5">
      <c r="H23539"/>
      <c r="P23539"/>
    </row>
    <row r="23540" spans="8:16" x14ac:dyDescent="0.5">
      <c r="H23540"/>
      <c r="P23540"/>
    </row>
    <row r="23541" spans="8:16" x14ac:dyDescent="0.5">
      <c r="H23541"/>
      <c r="P23541"/>
    </row>
    <row r="23542" spans="8:16" x14ac:dyDescent="0.5">
      <c r="H23542"/>
      <c r="P23542"/>
    </row>
    <row r="23543" spans="8:16" x14ac:dyDescent="0.5">
      <c r="H23543"/>
      <c r="P23543"/>
    </row>
    <row r="23544" spans="8:16" x14ac:dyDescent="0.5">
      <c r="H23544"/>
      <c r="P23544"/>
    </row>
    <row r="23545" spans="8:16" x14ac:dyDescent="0.5">
      <c r="H23545"/>
      <c r="P23545"/>
    </row>
    <row r="23546" spans="8:16" x14ac:dyDescent="0.5">
      <c r="H23546"/>
      <c r="P23546"/>
    </row>
    <row r="23547" spans="8:16" x14ac:dyDescent="0.5">
      <c r="H23547"/>
      <c r="P23547"/>
    </row>
    <row r="23548" spans="8:16" x14ac:dyDescent="0.5">
      <c r="H23548"/>
      <c r="P23548"/>
    </row>
    <row r="23549" spans="8:16" x14ac:dyDescent="0.5">
      <c r="H23549"/>
      <c r="P23549"/>
    </row>
    <row r="23550" spans="8:16" x14ac:dyDescent="0.5">
      <c r="H23550"/>
      <c r="P23550"/>
    </row>
    <row r="23551" spans="8:16" x14ac:dyDescent="0.5">
      <c r="H23551"/>
      <c r="P23551"/>
    </row>
    <row r="23552" spans="8:16" x14ac:dyDescent="0.5">
      <c r="H23552"/>
      <c r="P23552"/>
    </row>
    <row r="23553" spans="8:16" x14ac:dyDescent="0.5">
      <c r="H23553"/>
      <c r="P23553"/>
    </row>
    <row r="23554" spans="8:16" x14ac:dyDescent="0.5">
      <c r="H23554"/>
      <c r="P23554"/>
    </row>
    <row r="23555" spans="8:16" x14ac:dyDescent="0.5">
      <c r="H23555"/>
      <c r="P23555"/>
    </row>
    <row r="23556" spans="8:16" x14ac:dyDescent="0.5">
      <c r="H23556"/>
      <c r="P23556"/>
    </row>
    <row r="23557" spans="8:16" x14ac:dyDescent="0.5">
      <c r="H23557"/>
      <c r="P23557"/>
    </row>
    <row r="23558" spans="8:16" x14ac:dyDescent="0.5">
      <c r="H23558"/>
      <c r="P23558"/>
    </row>
    <row r="23559" spans="8:16" x14ac:dyDescent="0.5">
      <c r="H23559"/>
      <c r="P23559"/>
    </row>
    <row r="23560" spans="8:16" x14ac:dyDescent="0.5">
      <c r="H23560"/>
      <c r="P23560"/>
    </row>
    <row r="23561" spans="8:16" x14ac:dyDescent="0.5">
      <c r="H23561"/>
      <c r="P23561"/>
    </row>
    <row r="23562" spans="8:16" x14ac:dyDescent="0.5">
      <c r="H23562"/>
      <c r="P23562"/>
    </row>
    <row r="23563" spans="8:16" x14ac:dyDescent="0.5">
      <c r="H23563"/>
      <c r="P23563"/>
    </row>
    <row r="23564" spans="8:16" x14ac:dyDescent="0.5">
      <c r="H23564"/>
      <c r="P23564"/>
    </row>
    <row r="23565" spans="8:16" x14ac:dyDescent="0.5">
      <c r="H23565"/>
      <c r="P23565"/>
    </row>
    <row r="23566" spans="8:16" x14ac:dyDescent="0.5">
      <c r="H23566"/>
      <c r="P23566"/>
    </row>
    <row r="23567" spans="8:16" x14ac:dyDescent="0.5">
      <c r="H23567"/>
      <c r="P23567"/>
    </row>
    <row r="23568" spans="8:16" x14ac:dyDescent="0.5">
      <c r="H23568"/>
      <c r="P23568"/>
    </row>
    <row r="23569" spans="8:16" x14ac:dyDescent="0.5">
      <c r="H23569"/>
      <c r="P23569"/>
    </row>
    <row r="23570" spans="8:16" x14ac:dyDescent="0.5">
      <c r="H23570"/>
      <c r="P23570"/>
    </row>
    <row r="23571" spans="8:16" x14ac:dyDescent="0.5">
      <c r="H23571"/>
      <c r="P23571"/>
    </row>
    <row r="23572" spans="8:16" x14ac:dyDescent="0.5">
      <c r="H23572"/>
      <c r="P23572"/>
    </row>
    <row r="23573" spans="8:16" x14ac:dyDescent="0.5">
      <c r="H23573"/>
      <c r="P23573"/>
    </row>
    <row r="23574" spans="8:16" x14ac:dyDescent="0.5">
      <c r="H23574"/>
      <c r="P23574"/>
    </row>
    <row r="23575" spans="8:16" x14ac:dyDescent="0.5">
      <c r="H23575"/>
      <c r="P23575"/>
    </row>
    <row r="23576" spans="8:16" x14ac:dyDescent="0.5">
      <c r="H23576"/>
      <c r="P23576"/>
    </row>
    <row r="23577" spans="8:16" x14ac:dyDescent="0.5">
      <c r="H23577"/>
      <c r="P23577"/>
    </row>
    <row r="23578" spans="8:16" x14ac:dyDescent="0.5">
      <c r="H23578"/>
      <c r="P23578"/>
    </row>
    <row r="23579" spans="8:16" x14ac:dyDescent="0.5">
      <c r="H23579"/>
      <c r="P23579"/>
    </row>
    <row r="23580" spans="8:16" x14ac:dyDescent="0.5">
      <c r="H23580"/>
      <c r="P23580"/>
    </row>
    <row r="23581" spans="8:16" x14ac:dyDescent="0.5">
      <c r="H23581"/>
      <c r="P23581"/>
    </row>
    <row r="23582" spans="8:16" x14ac:dyDescent="0.5">
      <c r="H23582"/>
      <c r="P23582"/>
    </row>
    <row r="23583" spans="8:16" x14ac:dyDescent="0.5">
      <c r="H23583"/>
      <c r="P23583"/>
    </row>
    <row r="23584" spans="8:16" x14ac:dyDescent="0.5">
      <c r="H23584"/>
      <c r="P23584"/>
    </row>
    <row r="23585" spans="8:16" x14ac:dyDescent="0.5">
      <c r="H23585"/>
      <c r="P23585"/>
    </row>
    <row r="23586" spans="8:16" x14ac:dyDescent="0.5">
      <c r="H23586"/>
      <c r="P23586"/>
    </row>
    <row r="23587" spans="8:16" x14ac:dyDescent="0.5">
      <c r="H23587"/>
      <c r="P23587"/>
    </row>
    <row r="23588" spans="8:16" x14ac:dyDescent="0.5">
      <c r="H23588"/>
      <c r="P23588"/>
    </row>
    <row r="23589" spans="8:16" x14ac:dyDescent="0.5">
      <c r="H23589"/>
      <c r="P23589"/>
    </row>
    <row r="23590" spans="8:16" x14ac:dyDescent="0.5">
      <c r="H23590"/>
      <c r="P23590"/>
    </row>
    <row r="23591" spans="8:16" x14ac:dyDescent="0.5">
      <c r="H23591"/>
      <c r="P23591"/>
    </row>
    <row r="23592" spans="8:16" x14ac:dyDescent="0.5">
      <c r="H23592"/>
      <c r="P23592"/>
    </row>
    <row r="23593" spans="8:16" x14ac:dyDescent="0.5">
      <c r="H23593"/>
      <c r="P23593"/>
    </row>
    <row r="23594" spans="8:16" x14ac:dyDescent="0.5">
      <c r="H23594"/>
      <c r="P23594"/>
    </row>
    <row r="23595" spans="8:16" x14ac:dyDescent="0.5">
      <c r="H23595"/>
      <c r="P23595"/>
    </row>
    <row r="23596" spans="8:16" x14ac:dyDescent="0.5">
      <c r="H23596"/>
      <c r="P23596"/>
    </row>
    <row r="23597" spans="8:16" x14ac:dyDescent="0.5">
      <c r="H23597"/>
      <c r="P23597"/>
    </row>
    <row r="23598" spans="8:16" x14ac:dyDescent="0.5">
      <c r="H23598"/>
      <c r="P23598"/>
    </row>
    <row r="23599" spans="8:16" x14ac:dyDescent="0.5">
      <c r="H23599"/>
      <c r="P23599"/>
    </row>
    <row r="23600" spans="8:16" x14ac:dyDescent="0.5">
      <c r="H23600"/>
      <c r="P23600"/>
    </row>
    <row r="23601" spans="8:16" x14ac:dyDescent="0.5">
      <c r="H23601"/>
      <c r="P23601"/>
    </row>
    <row r="23602" spans="8:16" x14ac:dyDescent="0.5">
      <c r="H23602"/>
      <c r="P23602"/>
    </row>
    <row r="23603" spans="8:16" x14ac:dyDescent="0.5">
      <c r="H23603"/>
      <c r="P23603"/>
    </row>
    <row r="23604" spans="8:16" x14ac:dyDescent="0.5">
      <c r="H23604"/>
      <c r="P23604"/>
    </row>
    <row r="23605" spans="8:16" x14ac:dyDescent="0.5">
      <c r="H23605"/>
      <c r="P23605"/>
    </row>
    <row r="23606" spans="8:16" x14ac:dyDescent="0.5">
      <c r="H23606"/>
      <c r="P23606"/>
    </row>
    <row r="23607" spans="8:16" x14ac:dyDescent="0.5">
      <c r="H23607"/>
      <c r="P23607"/>
    </row>
    <row r="23608" spans="8:16" x14ac:dyDescent="0.5">
      <c r="H23608"/>
      <c r="P23608"/>
    </row>
    <row r="23609" spans="8:16" x14ac:dyDescent="0.5">
      <c r="H23609"/>
      <c r="P23609"/>
    </row>
    <row r="23610" spans="8:16" x14ac:dyDescent="0.5">
      <c r="H23610"/>
      <c r="P23610"/>
    </row>
    <row r="23611" spans="8:16" x14ac:dyDescent="0.5">
      <c r="H23611"/>
      <c r="P23611"/>
    </row>
    <row r="23612" spans="8:16" x14ac:dyDescent="0.5">
      <c r="H23612"/>
      <c r="P23612"/>
    </row>
    <row r="23613" spans="8:16" x14ac:dyDescent="0.5">
      <c r="H23613"/>
      <c r="P23613"/>
    </row>
    <row r="23614" spans="8:16" x14ac:dyDescent="0.5">
      <c r="H23614"/>
      <c r="P23614"/>
    </row>
    <row r="23615" spans="8:16" x14ac:dyDescent="0.5">
      <c r="H23615"/>
      <c r="P23615"/>
    </row>
    <row r="23616" spans="8:16" x14ac:dyDescent="0.5">
      <c r="H23616"/>
      <c r="P23616"/>
    </row>
    <row r="23617" spans="8:16" x14ac:dyDescent="0.5">
      <c r="H23617"/>
      <c r="P23617"/>
    </row>
    <row r="23618" spans="8:16" x14ac:dyDescent="0.5">
      <c r="H23618"/>
      <c r="P23618"/>
    </row>
    <row r="23619" spans="8:16" x14ac:dyDescent="0.5">
      <c r="H23619"/>
      <c r="P23619"/>
    </row>
    <row r="23620" spans="8:16" x14ac:dyDescent="0.5">
      <c r="H23620"/>
      <c r="P23620"/>
    </row>
    <row r="23621" spans="8:16" x14ac:dyDescent="0.5">
      <c r="H23621"/>
      <c r="P23621"/>
    </row>
    <row r="23622" spans="8:16" x14ac:dyDescent="0.5">
      <c r="H23622"/>
      <c r="P23622"/>
    </row>
    <row r="23623" spans="8:16" x14ac:dyDescent="0.5">
      <c r="H23623"/>
      <c r="P23623"/>
    </row>
    <row r="23624" spans="8:16" x14ac:dyDescent="0.5">
      <c r="H23624"/>
      <c r="P23624"/>
    </row>
    <row r="23625" spans="8:16" x14ac:dyDescent="0.5">
      <c r="H23625"/>
      <c r="P23625"/>
    </row>
    <row r="23626" spans="8:16" x14ac:dyDescent="0.5">
      <c r="H23626"/>
      <c r="P23626"/>
    </row>
    <row r="23627" spans="8:16" x14ac:dyDescent="0.5">
      <c r="H23627"/>
      <c r="P23627"/>
    </row>
    <row r="23628" spans="8:16" x14ac:dyDescent="0.5">
      <c r="H23628"/>
      <c r="P23628"/>
    </row>
    <row r="23629" spans="8:16" x14ac:dyDescent="0.5">
      <c r="H23629"/>
      <c r="P23629"/>
    </row>
    <row r="23630" spans="8:16" x14ac:dyDescent="0.5">
      <c r="H23630"/>
      <c r="P23630"/>
    </row>
    <row r="23631" spans="8:16" x14ac:dyDescent="0.5">
      <c r="H23631"/>
      <c r="P23631"/>
    </row>
    <row r="23632" spans="8:16" x14ac:dyDescent="0.5">
      <c r="H23632"/>
      <c r="P23632"/>
    </row>
    <row r="23633" spans="8:16" x14ac:dyDescent="0.5">
      <c r="H23633"/>
      <c r="P23633"/>
    </row>
    <row r="23634" spans="8:16" x14ac:dyDescent="0.5">
      <c r="H23634"/>
      <c r="P23634"/>
    </row>
    <row r="23635" spans="8:16" x14ac:dyDescent="0.5">
      <c r="H23635"/>
      <c r="P23635"/>
    </row>
    <row r="23636" spans="8:16" x14ac:dyDescent="0.5">
      <c r="H23636"/>
      <c r="P23636"/>
    </row>
    <row r="23637" spans="8:16" x14ac:dyDescent="0.5">
      <c r="H23637"/>
      <c r="P23637"/>
    </row>
    <row r="23638" spans="8:16" x14ac:dyDescent="0.5">
      <c r="H23638"/>
      <c r="P23638"/>
    </row>
    <row r="23639" spans="8:16" x14ac:dyDescent="0.5">
      <c r="H23639"/>
      <c r="P23639"/>
    </row>
    <row r="23640" spans="8:16" x14ac:dyDescent="0.5">
      <c r="H23640"/>
      <c r="P23640"/>
    </row>
    <row r="23641" spans="8:16" x14ac:dyDescent="0.5">
      <c r="H23641"/>
      <c r="P23641"/>
    </row>
    <row r="23642" spans="8:16" x14ac:dyDescent="0.5">
      <c r="H23642"/>
      <c r="P23642"/>
    </row>
    <row r="23643" spans="8:16" x14ac:dyDescent="0.5">
      <c r="H23643"/>
      <c r="P23643"/>
    </row>
    <row r="23644" spans="8:16" x14ac:dyDescent="0.5">
      <c r="H23644"/>
      <c r="P23644"/>
    </row>
    <row r="23645" spans="8:16" x14ac:dyDescent="0.5">
      <c r="H23645"/>
      <c r="P23645"/>
    </row>
    <row r="23646" spans="8:16" x14ac:dyDescent="0.5">
      <c r="H23646"/>
      <c r="P23646"/>
    </row>
    <row r="23647" spans="8:16" x14ac:dyDescent="0.5">
      <c r="H23647"/>
      <c r="P23647"/>
    </row>
    <row r="23648" spans="8:16" x14ac:dyDescent="0.5">
      <c r="H23648"/>
      <c r="P23648"/>
    </row>
    <row r="23649" spans="8:16" x14ac:dyDescent="0.5">
      <c r="H23649"/>
      <c r="P23649"/>
    </row>
    <row r="23650" spans="8:16" x14ac:dyDescent="0.5">
      <c r="H23650"/>
      <c r="P23650"/>
    </row>
    <row r="23651" spans="8:16" x14ac:dyDescent="0.5">
      <c r="H23651"/>
      <c r="P23651"/>
    </row>
    <row r="23652" spans="8:16" x14ac:dyDescent="0.5">
      <c r="H23652"/>
      <c r="P23652"/>
    </row>
    <row r="23653" spans="8:16" x14ac:dyDescent="0.5">
      <c r="H23653"/>
      <c r="P23653"/>
    </row>
    <row r="23654" spans="8:16" x14ac:dyDescent="0.5">
      <c r="H23654"/>
      <c r="P23654"/>
    </row>
    <row r="23655" spans="8:16" x14ac:dyDescent="0.5">
      <c r="H23655"/>
      <c r="P23655"/>
    </row>
    <row r="23656" spans="8:16" x14ac:dyDescent="0.5">
      <c r="H23656"/>
      <c r="P23656"/>
    </row>
    <row r="23657" spans="8:16" x14ac:dyDescent="0.5">
      <c r="H23657"/>
      <c r="P23657"/>
    </row>
    <row r="23658" spans="8:16" x14ac:dyDescent="0.5">
      <c r="H23658"/>
      <c r="P23658"/>
    </row>
    <row r="23659" spans="8:16" x14ac:dyDescent="0.5">
      <c r="H23659"/>
      <c r="P23659"/>
    </row>
    <row r="23660" spans="8:16" x14ac:dyDescent="0.5">
      <c r="H23660"/>
      <c r="P23660"/>
    </row>
    <row r="23661" spans="8:16" x14ac:dyDescent="0.5">
      <c r="H23661"/>
      <c r="P23661"/>
    </row>
    <row r="23662" spans="8:16" x14ac:dyDescent="0.5">
      <c r="H23662"/>
      <c r="P23662"/>
    </row>
    <row r="23663" spans="8:16" x14ac:dyDescent="0.5">
      <c r="H23663"/>
      <c r="P23663"/>
    </row>
    <row r="23664" spans="8:16" x14ac:dyDescent="0.5">
      <c r="H23664"/>
      <c r="P23664"/>
    </row>
    <row r="23665" spans="8:16" x14ac:dyDescent="0.5">
      <c r="H23665"/>
      <c r="P23665"/>
    </row>
    <row r="23666" spans="8:16" x14ac:dyDescent="0.5">
      <c r="H23666"/>
      <c r="P23666"/>
    </row>
    <row r="23667" spans="8:16" x14ac:dyDescent="0.5">
      <c r="H23667"/>
      <c r="P23667"/>
    </row>
    <row r="23668" spans="8:16" x14ac:dyDescent="0.5">
      <c r="H23668"/>
      <c r="P23668"/>
    </row>
    <row r="23669" spans="8:16" x14ac:dyDescent="0.5">
      <c r="H23669"/>
      <c r="P23669"/>
    </row>
    <row r="23670" spans="8:16" x14ac:dyDescent="0.5">
      <c r="H23670"/>
      <c r="P23670"/>
    </row>
    <row r="23671" spans="8:16" x14ac:dyDescent="0.5">
      <c r="H23671"/>
      <c r="P23671"/>
    </row>
    <row r="23672" spans="8:16" x14ac:dyDescent="0.5">
      <c r="H23672"/>
      <c r="P23672"/>
    </row>
    <row r="23673" spans="8:16" x14ac:dyDescent="0.5">
      <c r="H23673"/>
      <c r="P23673"/>
    </row>
    <row r="23674" spans="8:16" x14ac:dyDescent="0.5">
      <c r="H23674"/>
      <c r="P23674"/>
    </row>
    <row r="23675" spans="8:16" x14ac:dyDescent="0.5">
      <c r="H23675"/>
      <c r="P23675"/>
    </row>
    <row r="23676" spans="8:16" x14ac:dyDescent="0.5">
      <c r="H23676"/>
      <c r="P23676"/>
    </row>
    <row r="23677" spans="8:16" x14ac:dyDescent="0.5">
      <c r="H23677"/>
      <c r="P23677"/>
    </row>
    <row r="23678" spans="8:16" x14ac:dyDescent="0.5">
      <c r="H23678"/>
      <c r="P23678"/>
    </row>
    <row r="23679" spans="8:16" x14ac:dyDescent="0.5">
      <c r="H23679"/>
      <c r="P23679"/>
    </row>
    <row r="23680" spans="8:16" x14ac:dyDescent="0.5">
      <c r="H23680"/>
      <c r="P23680"/>
    </row>
    <row r="23681" spans="8:16" x14ac:dyDescent="0.5">
      <c r="H23681"/>
      <c r="P23681"/>
    </row>
    <row r="23682" spans="8:16" x14ac:dyDescent="0.5">
      <c r="H23682"/>
      <c r="P23682"/>
    </row>
    <row r="23683" spans="8:16" x14ac:dyDescent="0.5">
      <c r="H23683"/>
      <c r="P23683"/>
    </row>
    <row r="23684" spans="8:16" x14ac:dyDescent="0.5">
      <c r="H23684"/>
      <c r="P23684"/>
    </row>
    <row r="23685" spans="8:16" x14ac:dyDescent="0.5">
      <c r="H23685"/>
      <c r="P23685"/>
    </row>
    <row r="23686" spans="8:16" x14ac:dyDescent="0.5">
      <c r="H23686"/>
      <c r="P23686"/>
    </row>
    <row r="23687" spans="8:16" x14ac:dyDescent="0.5">
      <c r="H23687"/>
      <c r="P23687"/>
    </row>
    <row r="23688" spans="8:16" x14ac:dyDescent="0.5">
      <c r="H23688"/>
      <c r="P23688"/>
    </row>
    <row r="23689" spans="8:16" x14ac:dyDescent="0.5">
      <c r="H23689"/>
      <c r="P23689"/>
    </row>
    <row r="23690" spans="8:16" x14ac:dyDescent="0.5">
      <c r="H23690"/>
      <c r="P23690"/>
    </row>
    <row r="23691" spans="8:16" x14ac:dyDescent="0.5">
      <c r="H23691"/>
      <c r="P23691"/>
    </row>
    <row r="23692" spans="8:16" x14ac:dyDescent="0.5">
      <c r="H23692"/>
      <c r="P23692"/>
    </row>
    <row r="23693" spans="8:16" x14ac:dyDescent="0.5">
      <c r="H23693"/>
      <c r="P23693"/>
    </row>
    <row r="23694" spans="8:16" x14ac:dyDescent="0.5">
      <c r="H23694"/>
      <c r="P23694"/>
    </row>
    <row r="23695" spans="8:16" x14ac:dyDescent="0.5">
      <c r="H23695"/>
      <c r="P23695"/>
    </row>
    <row r="23696" spans="8:16" x14ac:dyDescent="0.5">
      <c r="H23696"/>
      <c r="P23696"/>
    </row>
    <row r="23697" spans="8:16" x14ac:dyDescent="0.5">
      <c r="H23697"/>
      <c r="P23697"/>
    </row>
    <row r="23698" spans="8:16" x14ac:dyDescent="0.5">
      <c r="H23698"/>
      <c r="P23698"/>
    </row>
    <row r="23699" spans="8:16" x14ac:dyDescent="0.5">
      <c r="H23699"/>
      <c r="P23699"/>
    </row>
    <row r="23700" spans="8:16" x14ac:dyDescent="0.5">
      <c r="H23700"/>
      <c r="P23700"/>
    </row>
    <row r="23701" spans="8:16" x14ac:dyDescent="0.5">
      <c r="H23701"/>
      <c r="P23701"/>
    </row>
    <row r="23702" spans="8:16" x14ac:dyDescent="0.5">
      <c r="H23702"/>
      <c r="P23702"/>
    </row>
    <row r="23703" spans="8:16" x14ac:dyDescent="0.5">
      <c r="H23703"/>
      <c r="P23703"/>
    </row>
    <row r="23704" spans="8:16" x14ac:dyDescent="0.5">
      <c r="H23704"/>
      <c r="P23704"/>
    </row>
    <row r="23705" spans="8:16" x14ac:dyDescent="0.5">
      <c r="H23705"/>
      <c r="P23705"/>
    </row>
    <row r="23706" spans="8:16" x14ac:dyDescent="0.5">
      <c r="H23706"/>
      <c r="P23706"/>
    </row>
    <row r="23707" spans="8:16" x14ac:dyDescent="0.5">
      <c r="H23707"/>
      <c r="P23707"/>
    </row>
    <row r="23708" spans="8:16" x14ac:dyDescent="0.5">
      <c r="H23708"/>
      <c r="P23708"/>
    </row>
    <row r="23709" spans="8:16" x14ac:dyDescent="0.5">
      <c r="H23709"/>
      <c r="P23709"/>
    </row>
    <row r="23710" spans="8:16" x14ac:dyDescent="0.5">
      <c r="H23710"/>
      <c r="P23710"/>
    </row>
    <row r="23711" spans="8:16" x14ac:dyDescent="0.5">
      <c r="H23711"/>
      <c r="P23711"/>
    </row>
    <row r="23712" spans="8:16" x14ac:dyDescent="0.5">
      <c r="H23712"/>
      <c r="P23712"/>
    </row>
    <row r="23713" spans="8:16" x14ac:dyDescent="0.5">
      <c r="H23713"/>
      <c r="P23713"/>
    </row>
    <row r="23714" spans="8:16" x14ac:dyDescent="0.5">
      <c r="H23714"/>
      <c r="P23714"/>
    </row>
    <row r="23715" spans="8:16" x14ac:dyDescent="0.5">
      <c r="H23715"/>
      <c r="P23715"/>
    </row>
    <row r="23716" spans="8:16" x14ac:dyDescent="0.5">
      <c r="H23716"/>
      <c r="P23716"/>
    </row>
    <row r="23717" spans="8:16" x14ac:dyDescent="0.5">
      <c r="H23717"/>
      <c r="P23717"/>
    </row>
    <row r="23718" spans="8:16" x14ac:dyDescent="0.5">
      <c r="H23718"/>
      <c r="P23718"/>
    </row>
    <row r="23719" spans="8:16" x14ac:dyDescent="0.5">
      <c r="H23719"/>
      <c r="P23719"/>
    </row>
    <row r="23720" spans="8:16" x14ac:dyDescent="0.5">
      <c r="H23720"/>
      <c r="P23720"/>
    </row>
    <row r="23721" spans="8:16" x14ac:dyDescent="0.5">
      <c r="H23721"/>
      <c r="P23721"/>
    </row>
    <row r="23722" spans="8:16" x14ac:dyDescent="0.5">
      <c r="H23722"/>
      <c r="P23722"/>
    </row>
    <row r="23723" spans="8:16" x14ac:dyDescent="0.5">
      <c r="H23723"/>
      <c r="P23723"/>
    </row>
    <row r="23724" spans="8:16" x14ac:dyDescent="0.5">
      <c r="H23724"/>
      <c r="P23724"/>
    </row>
    <row r="23725" spans="8:16" x14ac:dyDescent="0.5">
      <c r="H23725"/>
      <c r="P23725"/>
    </row>
    <row r="23726" spans="8:16" x14ac:dyDescent="0.5">
      <c r="H23726"/>
      <c r="P23726"/>
    </row>
    <row r="23727" spans="8:16" x14ac:dyDescent="0.5">
      <c r="H23727"/>
      <c r="P23727"/>
    </row>
    <row r="23728" spans="8:16" x14ac:dyDescent="0.5">
      <c r="H23728"/>
      <c r="P23728"/>
    </row>
    <row r="23729" spans="8:16" x14ac:dyDescent="0.5">
      <c r="H23729"/>
      <c r="P23729"/>
    </row>
    <row r="23730" spans="8:16" x14ac:dyDescent="0.5">
      <c r="H23730"/>
      <c r="P23730"/>
    </row>
    <row r="23731" spans="8:16" x14ac:dyDescent="0.5">
      <c r="H23731"/>
      <c r="P23731"/>
    </row>
    <row r="23732" spans="8:16" x14ac:dyDescent="0.5">
      <c r="H23732"/>
      <c r="P23732"/>
    </row>
    <row r="23733" spans="8:16" x14ac:dyDescent="0.5">
      <c r="H23733"/>
      <c r="P23733"/>
    </row>
    <row r="23734" spans="8:16" x14ac:dyDescent="0.5">
      <c r="H23734"/>
      <c r="P23734"/>
    </row>
    <row r="23735" spans="8:16" x14ac:dyDescent="0.5">
      <c r="H23735"/>
      <c r="P23735"/>
    </row>
    <row r="23736" spans="8:16" x14ac:dyDescent="0.5">
      <c r="H23736"/>
      <c r="P23736"/>
    </row>
    <row r="23737" spans="8:16" x14ac:dyDescent="0.5">
      <c r="H23737"/>
      <c r="P23737"/>
    </row>
    <row r="23738" spans="8:16" x14ac:dyDescent="0.5">
      <c r="H23738"/>
      <c r="P23738"/>
    </row>
    <row r="23739" spans="8:16" x14ac:dyDescent="0.5">
      <c r="H23739"/>
      <c r="P23739"/>
    </row>
    <row r="23740" spans="8:16" x14ac:dyDescent="0.5">
      <c r="H23740"/>
      <c r="P23740"/>
    </row>
    <row r="23741" spans="8:16" x14ac:dyDescent="0.5">
      <c r="H23741"/>
      <c r="P23741"/>
    </row>
    <row r="23742" spans="8:16" x14ac:dyDescent="0.5">
      <c r="H23742"/>
      <c r="P23742"/>
    </row>
    <row r="23743" spans="8:16" x14ac:dyDescent="0.5">
      <c r="H23743"/>
      <c r="P23743"/>
    </row>
    <row r="23744" spans="8:16" x14ac:dyDescent="0.5">
      <c r="H23744"/>
      <c r="P23744"/>
    </row>
    <row r="23745" spans="8:16" x14ac:dyDescent="0.5">
      <c r="H23745"/>
      <c r="P23745"/>
    </row>
    <row r="23746" spans="8:16" x14ac:dyDescent="0.5">
      <c r="H23746"/>
      <c r="P23746"/>
    </row>
    <row r="23747" spans="8:16" x14ac:dyDescent="0.5">
      <c r="H23747"/>
      <c r="P23747"/>
    </row>
    <row r="23748" spans="8:16" x14ac:dyDescent="0.5">
      <c r="H23748"/>
      <c r="P23748"/>
    </row>
    <row r="23749" spans="8:16" x14ac:dyDescent="0.5">
      <c r="H23749"/>
      <c r="P23749"/>
    </row>
    <row r="23750" spans="8:16" x14ac:dyDescent="0.5">
      <c r="H23750"/>
      <c r="P23750"/>
    </row>
    <row r="23751" spans="8:16" x14ac:dyDescent="0.5">
      <c r="H23751"/>
      <c r="P23751"/>
    </row>
    <row r="23752" spans="8:16" x14ac:dyDescent="0.5">
      <c r="H23752"/>
      <c r="P23752"/>
    </row>
    <row r="23753" spans="8:16" x14ac:dyDescent="0.5">
      <c r="H23753"/>
      <c r="P23753"/>
    </row>
    <row r="23754" spans="8:16" x14ac:dyDescent="0.5">
      <c r="H23754"/>
      <c r="P23754"/>
    </row>
    <row r="23755" spans="8:16" x14ac:dyDescent="0.5">
      <c r="H23755"/>
      <c r="P23755"/>
    </row>
    <row r="23756" spans="8:16" x14ac:dyDescent="0.5">
      <c r="H23756"/>
      <c r="P23756"/>
    </row>
    <row r="23757" spans="8:16" x14ac:dyDescent="0.5">
      <c r="H23757"/>
      <c r="P23757"/>
    </row>
    <row r="23758" spans="8:16" x14ac:dyDescent="0.5">
      <c r="H23758"/>
      <c r="P23758"/>
    </row>
    <row r="23759" spans="8:16" x14ac:dyDescent="0.5">
      <c r="H23759"/>
      <c r="P23759"/>
    </row>
    <row r="23760" spans="8:16" x14ac:dyDescent="0.5">
      <c r="H23760"/>
      <c r="P23760"/>
    </row>
    <row r="23761" spans="8:16" x14ac:dyDescent="0.5">
      <c r="H23761"/>
      <c r="P23761"/>
    </row>
    <row r="23762" spans="8:16" x14ac:dyDescent="0.5">
      <c r="H23762"/>
      <c r="P23762"/>
    </row>
    <row r="23763" spans="8:16" x14ac:dyDescent="0.5">
      <c r="H23763"/>
      <c r="P23763"/>
    </row>
    <row r="23764" spans="8:16" x14ac:dyDescent="0.5">
      <c r="H23764"/>
      <c r="P23764"/>
    </row>
    <row r="23765" spans="8:16" x14ac:dyDescent="0.5">
      <c r="H23765"/>
      <c r="P23765"/>
    </row>
    <row r="23766" spans="8:16" x14ac:dyDescent="0.5">
      <c r="H23766"/>
      <c r="P23766"/>
    </row>
    <row r="23767" spans="8:16" x14ac:dyDescent="0.5">
      <c r="H23767"/>
      <c r="P23767"/>
    </row>
    <row r="23768" spans="8:16" x14ac:dyDescent="0.5">
      <c r="H23768"/>
      <c r="P23768"/>
    </row>
    <row r="23769" spans="8:16" x14ac:dyDescent="0.5">
      <c r="H23769"/>
      <c r="P23769"/>
    </row>
    <row r="23770" spans="8:16" x14ac:dyDescent="0.5">
      <c r="H23770"/>
      <c r="P23770"/>
    </row>
    <row r="23771" spans="8:16" x14ac:dyDescent="0.5">
      <c r="H23771"/>
      <c r="P23771"/>
    </row>
    <row r="23772" spans="8:16" x14ac:dyDescent="0.5">
      <c r="H23772"/>
      <c r="P23772"/>
    </row>
    <row r="23773" spans="8:16" x14ac:dyDescent="0.5">
      <c r="H23773"/>
      <c r="P23773"/>
    </row>
    <row r="23774" spans="8:16" x14ac:dyDescent="0.5">
      <c r="H23774"/>
      <c r="P23774"/>
    </row>
    <row r="23775" spans="8:16" x14ac:dyDescent="0.5">
      <c r="H23775"/>
      <c r="P23775"/>
    </row>
    <row r="23776" spans="8:16" x14ac:dyDescent="0.5">
      <c r="H23776"/>
      <c r="P23776"/>
    </row>
    <row r="23777" spans="8:16" x14ac:dyDescent="0.5">
      <c r="H23777"/>
      <c r="P23777"/>
    </row>
    <row r="23778" spans="8:16" x14ac:dyDescent="0.5">
      <c r="H23778"/>
      <c r="P23778"/>
    </row>
    <row r="23779" spans="8:16" x14ac:dyDescent="0.5">
      <c r="H23779"/>
      <c r="P23779"/>
    </row>
    <row r="23780" spans="8:16" x14ac:dyDescent="0.5">
      <c r="H23780"/>
      <c r="P23780"/>
    </row>
    <row r="23781" spans="8:16" x14ac:dyDescent="0.5">
      <c r="H23781"/>
      <c r="P23781"/>
    </row>
    <row r="23782" spans="8:16" x14ac:dyDescent="0.5">
      <c r="H23782"/>
      <c r="P23782"/>
    </row>
    <row r="23783" spans="8:16" x14ac:dyDescent="0.5">
      <c r="H23783"/>
      <c r="P23783"/>
    </row>
    <row r="23784" spans="8:16" x14ac:dyDescent="0.5">
      <c r="H23784"/>
      <c r="P23784"/>
    </row>
    <row r="23785" spans="8:16" x14ac:dyDescent="0.5">
      <c r="H23785"/>
      <c r="P23785"/>
    </row>
    <row r="23786" spans="8:16" x14ac:dyDescent="0.5">
      <c r="H23786"/>
      <c r="P23786"/>
    </row>
    <row r="23787" spans="8:16" x14ac:dyDescent="0.5">
      <c r="H23787"/>
      <c r="P23787"/>
    </row>
    <row r="23788" spans="8:16" x14ac:dyDescent="0.5">
      <c r="H23788"/>
      <c r="P23788"/>
    </row>
    <row r="23789" spans="8:16" x14ac:dyDescent="0.5">
      <c r="H23789"/>
      <c r="P23789"/>
    </row>
    <row r="23790" spans="8:16" x14ac:dyDescent="0.5">
      <c r="H23790"/>
      <c r="P23790"/>
    </row>
    <row r="23791" spans="8:16" x14ac:dyDescent="0.5">
      <c r="H23791"/>
      <c r="P23791"/>
    </row>
    <row r="23792" spans="8:16" x14ac:dyDescent="0.5">
      <c r="H23792"/>
      <c r="P23792"/>
    </row>
    <row r="23793" spans="8:16" x14ac:dyDescent="0.5">
      <c r="H23793"/>
      <c r="P23793"/>
    </row>
    <row r="23794" spans="8:16" x14ac:dyDescent="0.5">
      <c r="H23794"/>
      <c r="P23794"/>
    </row>
    <row r="23795" spans="8:16" x14ac:dyDescent="0.5">
      <c r="H23795"/>
      <c r="P23795"/>
    </row>
    <row r="23796" spans="8:16" x14ac:dyDescent="0.5">
      <c r="H23796"/>
      <c r="P23796"/>
    </row>
    <row r="23797" spans="8:16" x14ac:dyDescent="0.5">
      <c r="H23797"/>
      <c r="P23797"/>
    </row>
    <row r="23798" spans="8:16" x14ac:dyDescent="0.5">
      <c r="H23798"/>
      <c r="P23798"/>
    </row>
    <row r="23799" spans="8:16" x14ac:dyDescent="0.5">
      <c r="H23799"/>
      <c r="P23799"/>
    </row>
    <row r="23800" spans="8:16" x14ac:dyDescent="0.5">
      <c r="H23800"/>
      <c r="P23800"/>
    </row>
    <row r="23801" spans="8:16" x14ac:dyDescent="0.5">
      <c r="H23801"/>
      <c r="P23801"/>
    </row>
    <row r="23802" spans="8:16" x14ac:dyDescent="0.5">
      <c r="H23802"/>
      <c r="P23802"/>
    </row>
    <row r="23803" spans="8:16" x14ac:dyDescent="0.5">
      <c r="H23803"/>
      <c r="P23803"/>
    </row>
    <row r="23804" spans="8:16" x14ac:dyDescent="0.5">
      <c r="H23804"/>
      <c r="P23804"/>
    </row>
    <row r="23805" spans="8:16" x14ac:dyDescent="0.5">
      <c r="H23805"/>
      <c r="P23805"/>
    </row>
    <row r="23806" spans="8:16" x14ac:dyDescent="0.5">
      <c r="H23806"/>
      <c r="P23806"/>
    </row>
    <row r="23807" spans="8:16" x14ac:dyDescent="0.5">
      <c r="H23807"/>
      <c r="P23807"/>
    </row>
    <row r="23808" spans="8:16" x14ac:dyDescent="0.5">
      <c r="H23808"/>
      <c r="P23808"/>
    </row>
    <row r="23809" spans="8:16" x14ac:dyDescent="0.5">
      <c r="H23809"/>
      <c r="P23809"/>
    </row>
    <row r="23810" spans="8:16" x14ac:dyDescent="0.5">
      <c r="H23810"/>
      <c r="P23810"/>
    </row>
    <row r="23811" spans="8:16" x14ac:dyDescent="0.5">
      <c r="H23811"/>
      <c r="P23811"/>
    </row>
    <row r="23812" spans="8:16" x14ac:dyDescent="0.5">
      <c r="H23812"/>
      <c r="P23812"/>
    </row>
    <row r="23813" spans="8:16" x14ac:dyDescent="0.5">
      <c r="H23813"/>
      <c r="P23813"/>
    </row>
    <row r="23814" spans="8:16" x14ac:dyDescent="0.5">
      <c r="H23814"/>
      <c r="P23814"/>
    </row>
    <row r="23815" spans="8:16" x14ac:dyDescent="0.5">
      <c r="H23815"/>
      <c r="P23815"/>
    </row>
    <row r="23816" spans="8:16" x14ac:dyDescent="0.5">
      <c r="H23816"/>
      <c r="P23816"/>
    </row>
    <row r="23817" spans="8:16" x14ac:dyDescent="0.5">
      <c r="H23817"/>
      <c r="P23817"/>
    </row>
    <row r="23818" spans="8:16" x14ac:dyDescent="0.5">
      <c r="H23818"/>
      <c r="P23818"/>
    </row>
    <row r="23819" spans="8:16" x14ac:dyDescent="0.5">
      <c r="H23819"/>
      <c r="P23819"/>
    </row>
    <row r="23820" spans="8:16" x14ac:dyDescent="0.5">
      <c r="H23820"/>
      <c r="P23820"/>
    </row>
    <row r="23821" spans="8:16" x14ac:dyDescent="0.5">
      <c r="H23821"/>
      <c r="P23821"/>
    </row>
    <row r="23822" spans="8:16" x14ac:dyDescent="0.5">
      <c r="H23822"/>
      <c r="P23822"/>
    </row>
    <row r="23823" spans="8:16" x14ac:dyDescent="0.5">
      <c r="H23823"/>
      <c r="P23823"/>
    </row>
    <row r="23824" spans="8:16" x14ac:dyDescent="0.5">
      <c r="H23824"/>
      <c r="P23824"/>
    </row>
    <row r="23825" spans="8:16" x14ac:dyDescent="0.5">
      <c r="H23825"/>
      <c r="P23825"/>
    </row>
    <row r="23826" spans="8:16" x14ac:dyDescent="0.5">
      <c r="H23826"/>
      <c r="P23826"/>
    </row>
    <row r="23827" spans="8:16" x14ac:dyDescent="0.5">
      <c r="H23827"/>
      <c r="P23827"/>
    </row>
    <row r="23828" spans="8:16" x14ac:dyDescent="0.5">
      <c r="H23828"/>
      <c r="P23828"/>
    </row>
    <row r="23829" spans="8:16" x14ac:dyDescent="0.5">
      <c r="H23829"/>
      <c r="P23829"/>
    </row>
    <row r="23830" spans="8:16" x14ac:dyDescent="0.5">
      <c r="H23830"/>
      <c r="P23830"/>
    </row>
    <row r="23831" spans="8:16" x14ac:dyDescent="0.5">
      <c r="H23831"/>
      <c r="P23831"/>
    </row>
    <row r="23832" spans="8:16" x14ac:dyDescent="0.5">
      <c r="H23832"/>
      <c r="P23832"/>
    </row>
    <row r="23833" spans="8:16" x14ac:dyDescent="0.5">
      <c r="H23833"/>
      <c r="P23833"/>
    </row>
    <row r="23834" spans="8:16" x14ac:dyDescent="0.5">
      <c r="H23834"/>
      <c r="P23834"/>
    </row>
    <row r="23835" spans="8:16" x14ac:dyDescent="0.5">
      <c r="H23835"/>
      <c r="P23835"/>
    </row>
    <row r="23836" spans="8:16" x14ac:dyDescent="0.5">
      <c r="H23836"/>
      <c r="P23836"/>
    </row>
    <row r="23837" spans="8:16" x14ac:dyDescent="0.5">
      <c r="H23837"/>
      <c r="P23837"/>
    </row>
    <row r="23838" spans="8:16" x14ac:dyDescent="0.5">
      <c r="H23838"/>
      <c r="P23838"/>
    </row>
    <row r="23839" spans="8:16" x14ac:dyDescent="0.5">
      <c r="H23839"/>
      <c r="P23839"/>
    </row>
    <row r="23840" spans="8:16" x14ac:dyDescent="0.5">
      <c r="H23840"/>
      <c r="P23840"/>
    </row>
    <row r="23841" spans="8:16" x14ac:dyDescent="0.5">
      <c r="H23841"/>
      <c r="P23841"/>
    </row>
    <row r="23842" spans="8:16" x14ac:dyDescent="0.5">
      <c r="H23842"/>
      <c r="P23842"/>
    </row>
    <row r="23843" spans="8:16" x14ac:dyDescent="0.5">
      <c r="H23843"/>
      <c r="P23843"/>
    </row>
    <row r="23844" spans="8:16" x14ac:dyDescent="0.5">
      <c r="H23844"/>
      <c r="P23844"/>
    </row>
    <row r="23845" spans="8:16" x14ac:dyDescent="0.5">
      <c r="H23845"/>
      <c r="P23845"/>
    </row>
    <row r="23846" spans="8:16" x14ac:dyDescent="0.5">
      <c r="H23846"/>
      <c r="P23846"/>
    </row>
    <row r="23847" spans="8:16" x14ac:dyDescent="0.5">
      <c r="H23847"/>
      <c r="P23847"/>
    </row>
    <row r="23848" spans="8:16" x14ac:dyDescent="0.5">
      <c r="H23848"/>
      <c r="P23848"/>
    </row>
    <row r="23849" spans="8:16" x14ac:dyDescent="0.5">
      <c r="H23849"/>
      <c r="P23849"/>
    </row>
    <row r="23850" spans="8:16" x14ac:dyDescent="0.5">
      <c r="H23850"/>
      <c r="P23850"/>
    </row>
    <row r="23851" spans="8:16" x14ac:dyDescent="0.5">
      <c r="H23851"/>
      <c r="P23851"/>
    </row>
    <row r="23852" spans="8:16" x14ac:dyDescent="0.5">
      <c r="H23852"/>
      <c r="P23852"/>
    </row>
    <row r="23853" spans="8:16" x14ac:dyDescent="0.5">
      <c r="H23853"/>
      <c r="P23853"/>
    </row>
    <row r="23854" spans="8:16" x14ac:dyDescent="0.5">
      <c r="H23854"/>
      <c r="P23854"/>
    </row>
    <row r="23855" spans="8:16" x14ac:dyDescent="0.5">
      <c r="H23855"/>
      <c r="P23855"/>
    </row>
    <row r="23856" spans="8:16" x14ac:dyDescent="0.5">
      <c r="H23856"/>
      <c r="P23856"/>
    </row>
    <row r="23857" spans="8:16" x14ac:dyDescent="0.5">
      <c r="H23857"/>
      <c r="P23857"/>
    </row>
    <row r="23858" spans="8:16" x14ac:dyDescent="0.5">
      <c r="H23858"/>
      <c r="P23858"/>
    </row>
    <row r="23859" spans="8:16" x14ac:dyDescent="0.5">
      <c r="H23859"/>
      <c r="P23859"/>
    </row>
    <row r="23860" spans="8:16" x14ac:dyDescent="0.5">
      <c r="H23860"/>
      <c r="P23860"/>
    </row>
    <row r="23861" spans="8:16" x14ac:dyDescent="0.5">
      <c r="H23861"/>
      <c r="P23861"/>
    </row>
    <row r="23862" spans="8:16" x14ac:dyDescent="0.5">
      <c r="H23862"/>
      <c r="P23862"/>
    </row>
    <row r="23863" spans="8:16" x14ac:dyDescent="0.5">
      <c r="H23863"/>
      <c r="P23863"/>
    </row>
    <row r="23864" spans="8:16" x14ac:dyDescent="0.5">
      <c r="H23864"/>
      <c r="P23864"/>
    </row>
    <row r="23865" spans="8:16" x14ac:dyDescent="0.5">
      <c r="H23865"/>
      <c r="P23865"/>
    </row>
    <row r="23866" spans="8:16" x14ac:dyDescent="0.5">
      <c r="H23866"/>
      <c r="P23866"/>
    </row>
    <row r="23867" spans="8:16" x14ac:dyDescent="0.5">
      <c r="H23867"/>
      <c r="P23867"/>
    </row>
    <row r="23868" spans="8:16" x14ac:dyDescent="0.5">
      <c r="H23868"/>
      <c r="P23868"/>
    </row>
    <row r="23869" spans="8:16" x14ac:dyDescent="0.5">
      <c r="H23869"/>
      <c r="P23869"/>
    </row>
    <row r="23870" spans="8:16" x14ac:dyDescent="0.5">
      <c r="H23870"/>
      <c r="P23870"/>
    </row>
    <row r="23871" spans="8:16" x14ac:dyDescent="0.5">
      <c r="H23871"/>
      <c r="P23871"/>
    </row>
    <row r="23872" spans="8:16" x14ac:dyDescent="0.5">
      <c r="H23872"/>
      <c r="P23872"/>
    </row>
    <row r="23873" spans="8:16" x14ac:dyDescent="0.5">
      <c r="H23873"/>
      <c r="P23873"/>
    </row>
    <row r="23874" spans="8:16" x14ac:dyDescent="0.5">
      <c r="H23874"/>
      <c r="P23874"/>
    </row>
    <row r="23875" spans="8:16" x14ac:dyDescent="0.5">
      <c r="H23875"/>
      <c r="P23875"/>
    </row>
    <row r="23876" spans="8:16" x14ac:dyDescent="0.5">
      <c r="H23876"/>
      <c r="P23876"/>
    </row>
    <row r="23877" spans="8:16" x14ac:dyDescent="0.5">
      <c r="H23877"/>
      <c r="P23877"/>
    </row>
    <row r="23878" spans="8:16" x14ac:dyDescent="0.5">
      <c r="H23878"/>
      <c r="P23878"/>
    </row>
    <row r="23879" spans="8:16" x14ac:dyDescent="0.5">
      <c r="H23879"/>
      <c r="P23879"/>
    </row>
    <row r="23880" spans="8:16" x14ac:dyDescent="0.5">
      <c r="H23880"/>
      <c r="P23880"/>
    </row>
    <row r="23881" spans="8:16" x14ac:dyDescent="0.5">
      <c r="H23881"/>
      <c r="P23881"/>
    </row>
    <row r="23882" spans="8:16" x14ac:dyDescent="0.5">
      <c r="H23882"/>
      <c r="P23882"/>
    </row>
    <row r="23883" spans="8:16" x14ac:dyDescent="0.5">
      <c r="H23883"/>
      <c r="P23883"/>
    </row>
    <row r="23884" spans="8:16" x14ac:dyDescent="0.5">
      <c r="H23884"/>
      <c r="P23884"/>
    </row>
    <row r="23885" spans="8:16" x14ac:dyDescent="0.5">
      <c r="H23885"/>
      <c r="P23885"/>
    </row>
    <row r="23886" spans="8:16" x14ac:dyDescent="0.5">
      <c r="H23886"/>
      <c r="P23886"/>
    </row>
    <row r="23887" spans="8:16" x14ac:dyDescent="0.5">
      <c r="H23887"/>
      <c r="P23887"/>
    </row>
    <row r="23888" spans="8:16" x14ac:dyDescent="0.5">
      <c r="H23888"/>
      <c r="P23888"/>
    </row>
    <row r="23889" spans="8:16" x14ac:dyDescent="0.5">
      <c r="H23889"/>
      <c r="P23889"/>
    </row>
    <row r="23890" spans="8:16" x14ac:dyDescent="0.5">
      <c r="H23890"/>
      <c r="P23890"/>
    </row>
    <row r="23891" spans="8:16" x14ac:dyDescent="0.5">
      <c r="H23891"/>
      <c r="P23891"/>
    </row>
    <row r="23892" spans="8:16" x14ac:dyDescent="0.5">
      <c r="H23892"/>
      <c r="P23892"/>
    </row>
    <row r="23893" spans="8:16" x14ac:dyDescent="0.5">
      <c r="H23893"/>
      <c r="P23893"/>
    </row>
    <row r="23894" spans="8:16" x14ac:dyDescent="0.5">
      <c r="H23894"/>
      <c r="P23894"/>
    </row>
    <row r="23895" spans="8:16" x14ac:dyDescent="0.5">
      <c r="H23895"/>
      <c r="P23895"/>
    </row>
    <row r="23896" spans="8:16" x14ac:dyDescent="0.5">
      <c r="H23896"/>
      <c r="P23896"/>
    </row>
    <row r="23897" spans="8:16" x14ac:dyDescent="0.5">
      <c r="H23897"/>
      <c r="P23897"/>
    </row>
    <row r="23898" spans="8:16" x14ac:dyDescent="0.5">
      <c r="H23898"/>
      <c r="P23898"/>
    </row>
    <row r="23899" spans="8:16" x14ac:dyDescent="0.5">
      <c r="H23899"/>
      <c r="P23899"/>
    </row>
    <row r="23900" spans="8:16" x14ac:dyDescent="0.5">
      <c r="H23900"/>
      <c r="P23900"/>
    </row>
    <row r="23901" spans="8:16" x14ac:dyDescent="0.5">
      <c r="H23901"/>
      <c r="P23901"/>
    </row>
    <row r="23902" spans="8:16" x14ac:dyDescent="0.5">
      <c r="H23902"/>
      <c r="P23902"/>
    </row>
    <row r="23903" spans="8:16" x14ac:dyDescent="0.5">
      <c r="H23903"/>
      <c r="P23903"/>
    </row>
    <row r="23904" spans="8:16" x14ac:dyDescent="0.5">
      <c r="H23904"/>
      <c r="P23904"/>
    </row>
    <row r="23905" spans="8:16" x14ac:dyDescent="0.5">
      <c r="H23905"/>
      <c r="P23905"/>
    </row>
    <row r="23906" spans="8:16" x14ac:dyDescent="0.5">
      <c r="H23906"/>
      <c r="P23906"/>
    </row>
    <row r="23907" spans="8:16" x14ac:dyDescent="0.5">
      <c r="H23907"/>
      <c r="P23907"/>
    </row>
    <row r="23908" spans="8:16" x14ac:dyDescent="0.5">
      <c r="H23908"/>
      <c r="P23908"/>
    </row>
    <row r="23909" spans="8:16" x14ac:dyDescent="0.5">
      <c r="H23909"/>
      <c r="P23909"/>
    </row>
    <row r="23910" spans="8:16" x14ac:dyDescent="0.5">
      <c r="H23910"/>
      <c r="P23910"/>
    </row>
    <row r="23911" spans="8:16" x14ac:dyDescent="0.5">
      <c r="H23911"/>
      <c r="P23911"/>
    </row>
    <row r="23912" spans="8:16" x14ac:dyDescent="0.5">
      <c r="H23912"/>
      <c r="P23912"/>
    </row>
    <row r="23913" spans="8:16" x14ac:dyDescent="0.5">
      <c r="H23913"/>
      <c r="P23913"/>
    </row>
    <row r="23914" spans="8:16" x14ac:dyDescent="0.5">
      <c r="H23914"/>
      <c r="P23914"/>
    </row>
    <row r="23915" spans="8:16" x14ac:dyDescent="0.5">
      <c r="H23915"/>
      <c r="P23915"/>
    </row>
    <row r="23916" spans="8:16" x14ac:dyDescent="0.5">
      <c r="H23916"/>
      <c r="P23916"/>
    </row>
    <row r="23917" spans="8:16" x14ac:dyDescent="0.5">
      <c r="H23917"/>
      <c r="P23917"/>
    </row>
    <row r="23918" spans="8:16" x14ac:dyDescent="0.5">
      <c r="H23918"/>
      <c r="P23918"/>
    </row>
    <row r="23919" spans="8:16" x14ac:dyDescent="0.5">
      <c r="H23919"/>
      <c r="P23919"/>
    </row>
    <row r="23920" spans="8:16" x14ac:dyDescent="0.5">
      <c r="H23920"/>
      <c r="P23920"/>
    </row>
    <row r="23921" spans="8:16" x14ac:dyDescent="0.5">
      <c r="H23921"/>
      <c r="P23921"/>
    </row>
    <row r="23922" spans="8:16" x14ac:dyDescent="0.5">
      <c r="H23922"/>
      <c r="P23922"/>
    </row>
    <row r="23923" spans="8:16" x14ac:dyDescent="0.5">
      <c r="H23923"/>
      <c r="P23923"/>
    </row>
    <row r="23924" spans="8:16" x14ac:dyDescent="0.5">
      <c r="H23924"/>
      <c r="P23924"/>
    </row>
    <row r="23925" spans="8:16" x14ac:dyDescent="0.5">
      <c r="H23925"/>
      <c r="P23925"/>
    </row>
    <row r="23926" spans="8:16" x14ac:dyDescent="0.5">
      <c r="H23926"/>
      <c r="P23926"/>
    </row>
    <row r="23927" spans="8:16" x14ac:dyDescent="0.5">
      <c r="H23927"/>
      <c r="P23927"/>
    </row>
    <row r="23928" spans="8:16" x14ac:dyDescent="0.5">
      <c r="H23928"/>
      <c r="P23928"/>
    </row>
    <row r="23929" spans="8:16" x14ac:dyDescent="0.5">
      <c r="H23929"/>
      <c r="P23929"/>
    </row>
    <row r="23930" spans="8:16" x14ac:dyDescent="0.5">
      <c r="H23930"/>
      <c r="P23930"/>
    </row>
    <row r="23931" spans="8:16" x14ac:dyDescent="0.5">
      <c r="H23931"/>
      <c r="P23931"/>
    </row>
    <row r="23932" spans="8:16" x14ac:dyDescent="0.5">
      <c r="H23932"/>
      <c r="P23932"/>
    </row>
    <row r="23933" spans="8:16" x14ac:dyDescent="0.5">
      <c r="H23933"/>
      <c r="P23933"/>
    </row>
    <row r="23934" spans="8:16" x14ac:dyDescent="0.5">
      <c r="H23934"/>
      <c r="P23934"/>
    </row>
    <row r="23935" spans="8:16" x14ac:dyDescent="0.5">
      <c r="H23935"/>
      <c r="P23935"/>
    </row>
    <row r="23936" spans="8:16" x14ac:dyDescent="0.5">
      <c r="H23936"/>
      <c r="P23936"/>
    </row>
    <row r="23937" spans="8:16" x14ac:dyDescent="0.5">
      <c r="H23937"/>
      <c r="P23937"/>
    </row>
    <row r="23938" spans="8:16" x14ac:dyDescent="0.5">
      <c r="H23938"/>
      <c r="P23938"/>
    </row>
    <row r="23939" spans="8:16" x14ac:dyDescent="0.5">
      <c r="H23939"/>
      <c r="P23939"/>
    </row>
    <row r="23940" spans="8:16" x14ac:dyDescent="0.5">
      <c r="H23940"/>
      <c r="P23940"/>
    </row>
    <row r="23941" spans="8:16" x14ac:dyDescent="0.5">
      <c r="H23941"/>
      <c r="P23941"/>
    </row>
    <row r="23942" spans="8:16" x14ac:dyDescent="0.5">
      <c r="H23942"/>
      <c r="P23942"/>
    </row>
    <row r="23943" spans="8:16" x14ac:dyDescent="0.5">
      <c r="H23943"/>
      <c r="P23943"/>
    </row>
    <row r="23944" spans="8:16" x14ac:dyDescent="0.5">
      <c r="H23944"/>
      <c r="P23944"/>
    </row>
    <row r="23945" spans="8:16" x14ac:dyDescent="0.5">
      <c r="H23945"/>
      <c r="P23945"/>
    </row>
    <row r="23946" spans="8:16" x14ac:dyDescent="0.5">
      <c r="H23946"/>
      <c r="P23946"/>
    </row>
    <row r="23947" spans="8:16" x14ac:dyDescent="0.5">
      <c r="H23947"/>
      <c r="P23947"/>
    </row>
    <row r="23948" spans="8:16" x14ac:dyDescent="0.5">
      <c r="H23948"/>
      <c r="P23948"/>
    </row>
    <row r="23949" spans="8:16" x14ac:dyDescent="0.5">
      <c r="H23949"/>
      <c r="P23949"/>
    </row>
    <row r="23950" spans="8:16" x14ac:dyDescent="0.5">
      <c r="H23950"/>
      <c r="P23950"/>
    </row>
    <row r="23951" spans="8:16" x14ac:dyDescent="0.5">
      <c r="H23951"/>
      <c r="P23951"/>
    </row>
    <row r="23952" spans="8:16" x14ac:dyDescent="0.5">
      <c r="H23952"/>
      <c r="P23952"/>
    </row>
    <row r="23953" spans="8:16" x14ac:dyDescent="0.5">
      <c r="H23953"/>
      <c r="P23953"/>
    </row>
    <row r="23954" spans="8:16" x14ac:dyDescent="0.5">
      <c r="H23954"/>
      <c r="P23954"/>
    </row>
    <row r="23955" spans="8:16" x14ac:dyDescent="0.5">
      <c r="H23955"/>
      <c r="P23955"/>
    </row>
    <row r="23956" spans="8:16" x14ac:dyDescent="0.5">
      <c r="H23956"/>
      <c r="P23956"/>
    </row>
    <row r="23957" spans="8:16" x14ac:dyDescent="0.5">
      <c r="H23957"/>
      <c r="P23957"/>
    </row>
    <row r="23958" spans="8:16" x14ac:dyDescent="0.5">
      <c r="H23958"/>
      <c r="P23958"/>
    </row>
    <row r="23959" spans="8:16" x14ac:dyDescent="0.5">
      <c r="H23959"/>
      <c r="P23959"/>
    </row>
    <row r="23960" spans="8:16" x14ac:dyDescent="0.5">
      <c r="H23960"/>
      <c r="P23960"/>
    </row>
    <row r="23961" spans="8:16" x14ac:dyDescent="0.5">
      <c r="H23961"/>
      <c r="P23961"/>
    </row>
    <row r="23962" spans="8:16" x14ac:dyDescent="0.5">
      <c r="H23962"/>
      <c r="P23962"/>
    </row>
    <row r="23963" spans="8:16" x14ac:dyDescent="0.5">
      <c r="H23963"/>
      <c r="P23963"/>
    </row>
    <row r="23964" spans="8:16" x14ac:dyDescent="0.5">
      <c r="H23964"/>
      <c r="P23964"/>
    </row>
    <row r="23965" spans="8:16" x14ac:dyDescent="0.5">
      <c r="H23965"/>
      <c r="P23965"/>
    </row>
    <row r="23966" spans="8:16" x14ac:dyDescent="0.5">
      <c r="H23966"/>
      <c r="P23966"/>
    </row>
    <row r="23967" spans="8:16" x14ac:dyDescent="0.5">
      <c r="H23967"/>
      <c r="P23967"/>
    </row>
    <row r="23968" spans="8:16" x14ac:dyDescent="0.5">
      <c r="H23968"/>
      <c r="P23968"/>
    </row>
    <row r="23969" spans="8:16" x14ac:dyDescent="0.5">
      <c r="H23969"/>
      <c r="P23969"/>
    </row>
    <row r="23970" spans="8:16" x14ac:dyDescent="0.5">
      <c r="H23970"/>
      <c r="P23970"/>
    </row>
    <row r="23971" spans="8:16" x14ac:dyDescent="0.5">
      <c r="H23971"/>
      <c r="P23971"/>
    </row>
    <row r="23972" spans="8:16" x14ac:dyDescent="0.5">
      <c r="H23972"/>
      <c r="P23972"/>
    </row>
    <row r="23973" spans="8:16" x14ac:dyDescent="0.5">
      <c r="H23973"/>
      <c r="P23973"/>
    </row>
    <row r="23974" spans="8:16" x14ac:dyDescent="0.5">
      <c r="H23974"/>
      <c r="P23974"/>
    </row>
    <row r="23975" spans="8:16" x14ac:dyDescent="0.5">
      <c r="H23975"/>
      <c r="P23975"/>
    </row>
    <row r="23976" spans="8:16" x14ac:dyDescent="0.5">
      <c r="H23976"/>
      <c r="P23976"/>
    </row>
    <row r="23977" spans="8:16" x14ac:dyDescent="0.5">
      <c r="H23977"/>
      <c r="P23977"/>
    </row>
    <row r="23978" spans="8:16" x14ac:dyDescent="0.5">
      <c r="H23978"/>
      <c r="P23978"/>
    </row>
    <row r="23979" spans="8:16" x14ac:dyDescent="0.5">
      <c r="H23979"/>
      <c r="P23979"/>
    </row>
    <row r="23980" spans="8:16" x14ac:dyDescent="0.5">
      <c r="H23980"/>
      <c r="P23980"/>
    </row>
    <row r="23981" spans="8:16" x14ac:dyDescent="0.5">
      <c r="H23981"/>
      <c r="P23981"/>
    </row>
    <row r="23982" spans="8:16" x14ac:dyDescent="0.5">
      <c r="H23982"/>
      <c r="P23982"/>
    </row>
    <row r="23983" spans="8:16" x14ac:dyDescent="0.5">
      <c r="H23983"/>
      <c r="P23983"/>
    </row>
    <row r="23984" spans="8:16" x14ac:dyDescent="0.5">
      <c r="H23984"/>
      <c r="P23984"/>
    </row>
    <row r="23985" spans="8:16" x14ac:dyDescent="0.5">
      <c r="H23985"/>
      <c r="P23985"/>
    </row>
    <row r="23986" spans="8:16" x14ac:dyDescent="0.5">
      <c r="H23986"/>
      <c r="P23986"/>
    </row>
    <row r="23987" spans="8:16" x14ac:dyDescent="0.5">
      <c r="H23987"/>
      <c r="P23987"/>
    </row>
    <row r="23988" spans="8:16" x14ac:dyDescent="0.5">
      <c r="H23988"/>
      <c r="P23988"/>
    </row>
    <row r="23989" spans="8:16" x14ac:dyDescent="0.5">
      <c r="H23989"/>
      <c r="P23989"/>
    </row>
    <row r="23990" spans="8:16" x14ac:dyDescent="0.5">
      <c r="H23990"/>
      <c r="P23990"/>
    </row>
    <row r="23991" spans="8:16" x14ac:dyDescent="0.5">
      <c r="H23991"/>
      <c r="P23991"/>
    </row>
    <row r="23992" spans="8:16" x14ac:dyDescent="0.5">
      <c r="H23992"/>
      <c r="P23992"/>
    </row>
    <row r="23993" spans="8:16" x14ac:dyDescent="0.5">
      <c r="H23993"/>
      <c r="P23993"/>
    </row>
    <row r="23994" spans="8:16" x14ac:dyDescent="0.5">
      <c r="H23994"/>
      <c r="P23994"/>
    </row>
    <row r="23995" spans="8:16" x14ac:dyDescent="0.5">
      <c r="H23995"/>
      <c r="P23995"/>
    </row>
    <row r="23996" spans="8:16" x14ac:dyDescent="0.5">
      <c r="H23996"/>
      <c r="P23996"/>
    </row>
    <row r="23997" spans="8:16" x14ac:dyDescent="0.5">
      <c r="H23997"/>
      <c r="P23997"/>
    </row>
    <row r="23998" spans="8:16" x14ac:dyDescent="0.5">
      <c r="H23998"/>
      <c r="P23998"/>
    </row>
    <row r="23999" spans="8:16" x14ac:dyDescent="0.5">
      <c r="H23999"/>
      <c r="P23999"/>
    </row>
    <row r="24000" spans="8:16" x14ac:dyDescent="0.5">
      <c r="H24000"/>
      <c r="P24000"/>
    </row>
    <row r="24001" spans="8:16" x14ac:dyDescent="0.5">
      <c r="H24001"/>
      <c r="P24001"/>
    </row>
    <row r="24002" spans="8:16" x14ac:dyDescent="0.5">
      <c r="H24002"/>
      <c r="P24002"/>
    </row>
    <row r="24003" spans="8:16" x14ac:dyDescent="0.5">
      <c r="H24003"/>
      <c r="P24003"/>
    </row>
    <row r="24004" spans="8:16" x14ac:dyDescent="0.5">
      <c r="H24004"/>
      <c r="P24004"/>
    </row>
    <row r="24005" spans="8:16" x14ac:dyDescent="0.5">
      <c r="H24005"/>
      <c r="P24005"/>
    </row>
    <row r="24006" spans="8:16" x14ac:dyDescent="0.5">
      <c r="H24006"/>
      <c r="P24006"/>
    </row>
    <row r="24007" spans="8:16" x14ac:dyDescent="0.5">
      <c r="H24007"/>
      <c r="P24007"/>
    </row>
    <row r="24008" spans="8:16" x14ac:dyDescent="0.5">
      <c r="H24008"/>
      <c r="P24008"/>
    </row>
    <row r="24009" spans="8:16" x14ac:dyDescent="0.5">
      <c r="H24009"/>
      <c r="P24009"/>
    </row>
    <row r="24010" spans="8:16" x14ac:dyDescent="0.5">
      <c r="H24010"/>
      <c r="P24010"/>
    </row>
    <row r="24011" spans="8:16" x14ac:dyDescent="0.5">
      <c r="H24011"/>
      <c r="P24011"/>
    </row>
    <row r="24012" spans="8:16" x14ac:dyDescent="0.5">
      <c r="H24012"/>
      <c r="P24012"/>
    </row>
    <row r="24013" spans="8:16" x14ac:dyDescent="0.5">
      <c r="H24013"/>
      <c r="P24013"/>
    </row>
    <row r="24014" spans="8:16" x14ac:dyDescent="0.5">
      <c r="H24014"/>
      <c r="P24014"/>
    </row>
    <row r="24015" spans="8:16" x14ac:dyDescent="0.5">
      <c r="H24015"/>
      <c r="P24015"/>
    </row>
    <row r="24016" spans="8:16" x14ac:dyDescent="0.5">
      <c r="H24016"/>
      <c r="P24016"/>
    </row>
    <row r="24017" spans="8:16" x14ac:dyDescent="0.5">
      <c r="H24017"/>
      <c r="P24017"/>
    </row>
    <row r="24018" spans="8:16" x14ac:dyDescent="0.5">
      <c r="H24018"/>
      <c r="P24018"/>
    </row>
    <row r="24019" spans="8:16" x14ac:dyDescent="0.5">
      <c r="H24019"/>
      <c r="P24019"/>
    </row>
    <row r="24020" spans="8:16" x14ac:dyDescent="0.5">
      <c r="H24020"/>
      <c r="P24020"/>
    </row>
    <row r="24021" spans="8:16" x14ac:dyDescent="0.5">
      <c r="H24021"/>
      <c r="P24021"/>
    </row>
    <row r="24022" spans="8:16" x14ac:dyDescent="0.5">
      <c r="H24022"/>
      <c r="P24022"/>
    </row>
    <row r="24023" spans="8:16" x14ac:dyDescent="0.5">
      <c r="H24023"/>
      <c r="P24023"/>
    </row>
    <row r="24024" spans="8:16" x14ac:dyDescent="0.5">
      <c r="H24024"/>
      <c r="P24024"/>
    </row>
    <row r="24025" spans="8:16" x14ac:dyDescent="0.5">
      <c r="H24025"/>
      <c r="P24025"/>
    </row>
    <row r="24026" spans="8:16" x14ac:dyDescent="0.5">
      <c r="H24026"/>
      <c r="P24026"/>
    </row>
    <row r="24027" spans="8:16" x14ac:dyDescent="0.5">
      <c r="H24027"/>
      <c r="P24027"/>
    </row>
    <row r="24028" spans="8:16" x14ac:dyDescent="0.5">
      <c r="H24028"/>
      <c r="P24028"/>
    </row>
    <row r="24029" spans="8:16" x14ac:dyDescent="0.5">
      <c r="H24029"/>
      <c r="P24029"/>
    </row>
    <row r="24030" spans="8:16" x14ac:dyDescent="0.5">
      <c r="H24030"/>
      <c r="P24030"/>
    </row>
    <row r="24031" spans="8:16" x14ac:dyDescent="0.5">
      <c r="H24031"/>
      <c r="P24031"/>
    </row>
    <row r="24032" spans="8:16" x14ac:dyDescent="0.5">
      <c r="H24032"/>
      <c r="P24032"/>
    </row>
    <row r="24033" spans="8:16" x14ac:dyDescent="0.5">
      <c r="H24033"/>
      <c r="P24033"/>
    </row>
    <row r="24034" spans="8:16" x14ac:dyDescent="0.5">
      <c r="H24034"/>
      <c r="P24034"/>
    </row>
    <row r="24035" spans="8:16" x14ac:dyDescent="0.5">
      <c r="H24035"/>
      <c r="P24035"/>
    </row>
    <row r="24036" spans="8:16" x14ac:dyDescent="0.5">
      <c r="H24036"/>
      <c r="P24036"/>
    </row>
    <row r="24037" spans="8:16" x14ac:dyDescent="0.5">
      <c r="H24037"/>
      <c r="P24037"/>
    </row>
    <row r="24038" spans="8:16" x14ac:dyDescent="0.5">
      <c r="H24038"/>
      <c r="P24038"/>
    </row>
    <row r="24039" spans="8:16" x14ac:dyDescent="0.5">
      <c r="H24039"/>
      <c r="P24039"/>
    </row>
    <row r="24040" spans="8:16" x14ac:dyDescent="0.5">
      <c r="H24040"/>
      <c r="P24040"/>
    </row>
    <row r="24041" spans="8:16" x14ac:dyDescent="0.5">
      <c r="H24041"/>
      <c r="P24041"/>
    </row>
    <row r="24042" spans="8:16" x14ac:dyDescent="0.5">
      <c r="H24042"/>
      <c r="P24042"/>
    </row>
    <row r="24043" spans="8:16" x14ac:dyDescent="0.5">
      <c r="H24043"/>
      <c r="P24043"/>
    </row>
    <row r="24044" spans="8:16" x14ac:dyDescent="0.5">
      <c r="H24044"/>
      <c r="P24044"/>
    </row>
    <row r="24045" spans="8:16" x14ac:dyDescent="0.5">
      <c r="H24045"/>
      <c r="P24045"/>
    </row>
    <row r="24046" spans="8:16" x14ac:dyDescent="0.5">
      <c r="H24046"/>
      <c r="P24046"/>
    </row>
    <row r="24047" spans="8:16" x14ac:dyDescent="0.5">
      <c r="H24047"/>
      <c r="P24047"/>
    </row>
    <row r="24048" spans="8:16" x14ac:dyDescent="0.5">
      <c r="H24048"/>
      <c r="P24048"/>
    </row>
    <row r="24049" spans="8:16" x14ac:dyDescent="0.5">
      <c r="H24049"/>
      <c r="P24049"/>
    </row>
    <row r="24050" spans="8:16" x14ac:dyDescent="0.5">
      <c r="H24050"/>
      <c r="P24050"/>
    </row>
    <row r="24051" spans="8:16" x14ac:dyDescent="0.5">
      <c r="H24051"/>
      <c r="P24051"/>
    </row>
    <row r="24052" spans="8:16" x14ac:dyDescent="0.5">
      <c r="H24052"/>
      <c r="P24052"/>
    </row>
    <row r="24053" spans="8:16" x14ac:dyDescent="0.5">
      <c r="H24053"/>
      <c r="P24053"/>
    </row>
    <row r="24054" spans="8:16" x14ac:dyDescent="0.5">
      <c r="H24054"/>
      <c r="P24054"/>
    </row>
    <row r="24055" spans="8:16" x14ac:dyDescent="0.5">
      <c r="H24055"/>
      <c r="P24055"/>
    </row>
    <row r="24056" spans="8:16" x14ac:dyDescent="0.5">
      <c r="H24056"/>
      <c r="P24056"/>
    </row>
    <row r="24057" spans="8:16" x14ac:dyDescent="0.5">
      <c r="H24057"/>
      <c r="P24057"/>
    </row>
    <row r="24058" spans="8:16" x14ac:dyDescent="0.5">
      <c r="H24058"/>
      <c r="P24058"/>
    </row>
    <row r="24059" spans="8:16" x14ac:dyDescent="0.5">
      <c r="H24059"/>
      <c r="P24059"/>
    </row>
    <row r="24060" spans="8:16" x14ac:dyDescent="0.5">
      <c r="H24060"/>
      <c r="P24060"/>
    </row>
    <row r="24061" spans="8:16" x14ac:dyDescent="0.5">
      <c r="H24061"/>
      <c r="P24061"/>
    </row>
    <row r="24062" spans="8:16" x14ac:dyDescent="0.5">
      <c r="H24062"/>
      <c r="P24062"/>
    </row>
    <row r="24063" spans="8:16" x14ac:dyDescent="0.5">
      <c r="H24063"/>
      <c r="P24063"/>
    </row>
    <row r="24064" spans="8:16" x14ac:dyDescent="0.5">
      <c r="H24064"/>
      <c r="P24064"/>
    </row>
    <row r="24065" spans="8:16" x14ac:dyDescent="0.5">
      <c r="H24065"/>
      <c r="P24065"/>
    </row>
    <row r="24066" spans="8:16" x14ac:dyDescent="0.5">
      <c r="H24066"/>
      <c r="P24066"/>
    </row>
    <row r="24067" spans="8:16" x14ac:dyDescent="0.5">
      <c r="H24067"/>
      <c r="P24067"/>
    </row>
    <row r="24068" spans="8:16" x14ac:dyDescent="0.5">
      <c r="H24068"/>
      <c r="P24068"/>
    </row>
    <row r="24069" spans="8:16" x14ac:dyDescent="0.5">
      <c r="H24069"/>
      <c r="P24069"/>
    </row>
    <row r="24070" spans="8:16" x14ac:dyDescent="0.5">
      <c r="H24070"/>
      <c r="P24070"/>
    </row>
    <row r="24071" spans="8:16" x14ac:dyDescent="0.5">
      <c r="H24071"/>
      <c r="P24071"/>
    </row>
    <row r="24072" spans="8:16" x14ac:dyDescent="0.5">
      <c r="H24072"/>
      <c r="P24072"/>
    </row>
    <row r="24073" spans="8:16" x14ac:dyDescent="0.5">
      <c r="H24073"/>
      <c r="P24073"/>
    </row>
    <row r="24074" spans="8:16" x14ac:dyDescent="0.5">
      <c r="H24074"/>
      <c r="P24074"/>
    </row>
    <row r="24075" spans="8:16" x14ac:dyDescent="0.5">
      <c r="H24075"/>
      <c r="P24075"/>
    </row>
    <row r="24076" spans="8:16" x14ac:dyDescent="0.5">
      <c r="H24076"/>
      <c r="P24076"/>
    </row>
    <row r="24077" spans="8:16" x14ac:dyDescent="0.5">
      <c r="H24077"/>
      <c r="P24077"/>
    </row>
    <row r="24078" spans="8:16" x14ac:dyDescent="0.5">
      <c r="H24078"/>
      <c r="P24078"/>
    </row>
    <row r="24079" spans="8:16" x14ac:dyDescent="0.5">
      <c r="H24079"/>
      <c r="P24079"/>
    </row>
    <row r="24080" spans="8:16" x14ac:dyDescent="0.5">
      <c r="H24080"/>
      <c r="P24080"/>
    </row>
    <row r="24081" spans="8:16" x14ac:dyDescent="0.5">
      <c r="H24081"/>
      <c r="P24081"/>
    </row>
    <row r="24082" spans="8:16" x14ac:dyDescent="0.5">
      <c r="H24082"/>
      <c r="P24082"/>
    </row>
    <row r="24083" spans="8:16" x14ac:dyDescent="0.5">
      <c r="H24083"/>
      <c r="P24083"/>
    </row>
    <row r="24084" spans="8:16" x14ac:dyDescent="0.5">
      <c r="H24084"/>
      <c r="P24084"/>
    </row>
    <row r="24085" spans="8:16" x14ac:dyDescent="0.5">
      <c r="H24085"/>
      <c r="P24085"/>
    </row>
    <row r="24086" spans="8:16" x14ac:dyDescent="0.5">
      <c r="H24086"/>
      <c r="P24086"/>
    </row>
    <row r="24087" spans="8:16" x14ac:dyDescent="0.5">
      <c r="H24087"/>
      <c r="P24087"/>
    </row>
    <row r="24088" spans="8:16" x14ac:dyDescent="0.5">
      <c r="H24088"/>
      <c r="P24088"/>
    </row>
    <row r="24089" spans="8:16" x14ac:dyDescent="0.5">
      <c r="H24089"/>
      <c r="P24089"/>
    </row>
    <row r="24090" spans="8:16" x14ac:dyDescent="0.5">
      <c r="H24090"/>
      <c r="P24090"/>
    </row>
    <row r="24091" spans="8:16" x14ac:dyDescent="0.5">
      <c r="H24091"/>
      <c r="P24091"/>
    </row>
    <row r="24092" spans="8:16" x14ac:dyDescent="0.5">
      <c r="H24092"/>
      <c r="P24092"/>
    </row>
    <row r="24093" spans="8:16" x14ac:dyDescent="0.5">
      <c r="H24093"/>
      <c r="P24093"/>
    </row>
    <row r="24094" spans="8:16" x14ac:dyDescent="0.5">
      <c r="H24094"/>
      <c r="P24094"/>
    </row>
    <row r="24095" spans="8:16" x14ac:dyDescent="0.5">
      <c r="H24095"/>
      <c r="P24095"/>
    </row>
    <row r="24096" spans="8:16" x14ac:dyDescent="0.5">
      <c r="H24096"/>
      <c r="P24096"/>
    </row>
    <row r="24097" spans="8:16" x14ac:dyDescent="0.5">
      <c r="H24097"/>
      <c r="P24097"/>
    </row>
    <row r="24098" spans="8:16" x14ac:dyDescent="0.5">
      <c r="H24098"/>
      <c r="P24098"/>
    </row>
    <row r="24099" spans="8:16" x14ac:dyDescent="0.5">
      <c r="H24099"/>
      <c r="P24099"/>
    </row>
    <row r="24100" spans="8:16" x14ac:dyDescent="0.5">
      <c r="H24100"/>
      <c r="P24100"/>
    </row>
    <row r="24101" spans="8:16" x14ac:dyDescent="0.5">
      <c r="H24101"/>
      <c r="P24101"/>
    </row>
    <row r="24102" spans="8:16" x14ac:dyDescent="0.5">
      <c r="H24102"/>
      <c r="P24102"/>
    </row>
    <row r="24103" spans="8:16" x14ac:dyDescent="0.5">
      <c r="H24103"/>
      <c r="P24103"/>
    </row>
    <row r="24104" spans="8:16" x14ac:dyDescent="0.5">
      <c r="H24104"/>
      <c r="P24104"/>
    </row>
    <row r="24105" spans="8:16" x14ac:dyDescent="0.5">
      <c r="H24105"/>
      <c r="P24105"/>
    </row>
    <row r="24106" spans="8:16" x14ac:dyDescent="0.5">
      <c r="H24106"/>
      <c r="P24106"/>
    </row>
    <row r="24107" spans="8:16" x14ac:dyDescent="0.5">
      <c r="H24107"/>
      <c r="P24107"/>
    </row>
    <row r="24108" spans="8:16" x14ac:dyDescent="0.5">
      <c r="H24108"/>
      <c r="P24108"/>
    </row>
    <row r="24109" spans="8:16" x14ac:dyDescent="0.5">
      <c r="H24109"/>
      <c r="P24109"/>
    </row>
    <row r="24110" spans="8:16" x14ac:dyDescent="0.5">
      <c r="H24110"/>
      <c r="P24110"/>
    </row>
    <row r="24111" spans="8:16" x14ac:dyDescent="0.5">
      <c r="H24111"/>
      <c r="P24111"/>
    </row>
    <row r="24112" spans="8:16" x14ac:dyDescent="0.5">
      <c r="H24112"/>
      <c r="P24112"/>
    </row>
    <row r="24113" spans="8:16" x14ac:dyDescent="0.5">
      <c r="H24113"/>
      <c r="P24113"/>
    </row>
    <row r="24114" spans="8:16" x14ac:dyDescent="0.5">
      <c r="H24114"/>
      <c r="P24114"/>
    </row>
    <row r="24115" spans="8:16" x14ac:dyDescent="0.5">
      <c r="H24115"/>
      <c r="P24115"/>
    </row>
    <row r="24116" spans="8:16" x14ac:dyDescent="0.5">
      <c r="H24116"/>
      <c r="P24116"/>
    </row>
    <row r="24117" spans="8:16" x14ac:dyDescent="0.5">
      <c r="H24117"/>
      <c r="P24117"/>
    </row>
    <row r="24118" spans="8:16" x14ac:dyDescent="0.5">
      <c r="H24118"/>
      <c r="P24118"/>
    </row>
    <row r="24119" spans="8:16" x14ac:dyDescent="0.5">
      <c r="H24119"/>
      <c r="P24119"/>
    </row>
    <row r="24120" spans="8:16" x14ac:dyDescent="0.5">
      <c r="H24120"/>
      <c r="P24120"/>
    </row>
    <row r="24121" spans="8:16" x14ac:dyDescent="0.5">
      <c r="H24121"/>
      <c r="P24121"/>
    </row>
    <row r="24122" spans="8:16" x14ac:dyDescent="0.5">
      <c r="H24122"/>
      <c r="P24122"/>
    </row>
    <row r="24123" spans="8:16" x14ac:dyDescent="0.5">
      <c r="H24123"/>
      <c r="P24123"/>
    </row>
    <row r="24124" spans="8:16" x14ac:dyDescent="0.5">
      <c r="H24124"/>
      <c r="P24124"/>
    </row>
    <row r="24125" spans="8:16" x14ac:dyDescent="0.5">
      <c r="H24125"/>
      <c r="P24125"/>
    </row>
    <row r="24126" spans="8:16" x14ac:dyDescent="0.5">
      <c r="H24126"/>
      <c r="P24126"/>
    </row>
    <row r="24127" spans="8:16" x14ac:dyDescent="0.5">
      <c r="H24127"/>
      <c r="P24127"/>
    </row>
    <row r="24128" spans="8:16" x14ac:dyDescent="0.5">
      <c r="H24128"/>
      <c r="P24128"/>
    </row>
    <row r="24129" spans="8:16" x14ac:dyDescent="0.5">
      <c r="H24129"/>
      <c r="P24129"/>
    </row>
    <row r="24130" spans="8:16" x14ac:dyDescent="0.5">
      <c r="H24130"/>
      <c r="P24130"/>
    </row>
    <row r="24131" spans="8:16" x14ac:dyDescent="0.5">
      <c r="H24131"/>
      <c r="P24131"/>
    </row>
    <row r="24132" spans="8:16" x14ac:dyDescent="0.5">
      <c r="H24132"/>
      <c r="P24132"/>
    </row>
    <row r="24133" spans="8:16" x14ac:dyDescent="0.5">
      <c r="H24133"/>
      <c r="P24133"/>
    </row>
    <row r="24134" spans="8:16" x14ac:dyDescent="0.5">
      <c r="H24134"/>
      <c r="P24134"/>
    </row>
    <row r="24135" spans="8:16" x14ac:dyDescent="0.5">
      <c r="H24135"/>
      <c r="P24135"/>
    </row>
    <row r="24136" spans="8:16" x14ac:dyDescent="0.5">
      <c r="H24136"/>
      <c r="P24136"/>
    </row>
    <row r="24137" spans="8:16" x14ac:dyDescent="0.5">
      <c r="H24137"/>
      <c r="P24137"/>
    </row>
    <row r="24138" spans="8:16" x14ac:dyDescent="0.5">
      <c r="H24138"/>
      <c r="P24138"/>
    </row>
    <row r="24139" spans="8:16" x14ac:dyDescent="0.5">
      <c r="H24139"/>
      <c r="P24139"/>
    </row>
    <row r="24140" spans="8:16" x14ac:dyDescent="0.5">
      <c r="H24140"/>
      <c r="P24140"/>
    </row>
    <row r="24141" spans="8:16" x14ac:dyDescent="0.5">
      <c r="H24141"/>
      <c r="P24141"/>
    </row>
    <row r="24142" spans="8:16" x14ac:dyDescent="0.5">
      <c r="H24142"/>
      <c r="P24142"/>
    </row>
    <row r="24143" spans="8:16" x14ac:dyDescent="0.5">
      <c r="H24143"/>
      <c r="P24143"/>
    </row>
    <row r="24144" spans="8:16" x14ac:dyDescent="0.5">
      <c r="H24144"/>
      <c r="P24144"/>
    </row>
    <row r="24145" spans="8:16" x14ac:dyDescent="0.5">
      <c r="H24145"/>
      <c r="P24145"/>
    </row>
    <row r="24146" spans="8:16" x14ac:dyDescent="0.5">
      <c r="H24146"/>
      <c r="P24146"/>
    </row>
    <row r="24147" spans="8:16" x14ac:dyDescent="0.5">
      <c r="H24147"/>
      <c r="P24147"/>
    </row>
    <row r="24148" spans="8:16" x14ac:dyDescent="0.5">
      <c r="H24148"/>
      <c r="P24148"/>
    </row>
    <row r="24149" spans="8:16" x14ac:dyDescent="0.5">
      <c r="H24149"/>
      <c r="P24149"/>
    </row>
    <row r="24150" spans="8:16" x14ac:dyDescent="0.5">
      <c r="H24150"/>
      <c r="P24150"/>
    </row>
    <row r="24151" spans="8:16" x14ac:dyDescent="0.5">
      <c r="H24151"/>
      <c r="P24151"/>
    </row>
    <row r="24152" spans="8:16" x14ac:dyDescent="0.5">
      <c r="H24152"/>
      <c r="P24152"/>
    </row>
    <row r="24153" spans="8:16" x14ac:dyDescent="0.5">
      <c r="H24153"/>
      <c r="P24153"/>
    </row>
    <row r="24154" spans="8:16" x14ac:dyDescent="0.5">
      <c r="H24154"/>
      <c r="P24154"/>
    </row>
    <row r="24155" spans="8:16" x14ac:dyDescent="0.5">
      <c r="H24155"/>
      <c r="P24155"/>
    </row>
    <row r="24156" spans="8:16" x14ac:dyDescent="0.5">
      <c r="H24156"/>
      <c r="P24156"/>
    </row>
    <row r="24157" spans="8:16" x14ac:dyDescent="0.5">
      <c r="H24157"/>
      <c r="P24157"/>
    </row>
    <row r="24158" spans="8:16" x14ac:dyDescent="0.5">
      <c r="H24158"/>
      <c r="P24158"/>
    </row>
    <row r="24159" spans="8:16" x14ac:dyDescent="0.5">
      <c r="H24159"/>
      <c r="P24159"/>
    </row>
    <row r="24160" spans="8:16" x14ac:dyDescent="0.5">
      <c r="H24160"/>
      <c r="P24160"/>
    </row>
    <row r="24161" spans="8:16" x14ac:dyDescent="0.5">
      <c r="H24161"/>
      <c r="P24161"/>
    </row>
    <row r="24162" spans="8:16" x14ac:dyDescent="0.5">
      <c r="H24162"/>
      <c r="P24162"/>
    </row>
    <row r="24163" spans="8:16" x14ac:dyDescent="0.5">
      <c r="H24163"/>
      <c r="P24163"/>
    </row>
    <row r="24164" spans="8:16" x14ac:dyDescent="0.5">
      <c r="H24164"/>
      <c r="P24164"/>
    </row>
    <row r="24165" spans="8:16" x14ac:dyDescent="0.5">
      <c r="H24165"/>
      <c r="P24165"/>
    </row>
    <row r="24166" spans="8:16" x14ac:dyDescent="0.5">
      <c r="H24166"/>
      <c r="P24166"/>
    </row>
    <row r="24167" spans="8:16" x14ac:dyDescent="0.5">
      <c r="H24167"/>
      <c r="P24167"/>
    </row>
    <row r="24168" spans="8:16" x14ac:dyDescent="0.5">
      <c r="H24168"/>
      <c r="P24168"/>
    </row>
    <row r="24169" spans="8:16" x14ac:dyDescent="0.5">
      <c r="H24169"/>
      <c r="P24169"/>
    </row>
    <row r="24170" spans="8:16" x14ac:dyDescent="0.5">
      <c r="H24170"/>
      <c r="P24170"/>
    </row>
    <row r="24171" spans="8:16" x14ac:dyDescent="0.5">
      <c r="H24171"/>
      <c r="P24171"/>
    </row>
    <row r="24172" spans="8:16" x14ac:dyDescent="0.5">
      <c r="H24172"/>
      <c r="P24172"/>
    </row>
    <row r="24173" spans="8:16" x14ac:dyDescent="0.5">
      <c r="H24173"/>
      <c r="P24173"/>
    </row>
    <row r="24174" spans="8:16" x14ac:dyDescent="0.5">
      <c r="H24174"/>
      <c r="P24174"/>
    </row>
    <row r="24175" spans="8:16" x14ac:dyDescent="0.5">
      <c r="H24175"/>
      <c r="P24175"/>
    </row>
    <row r="24176" spans="8:16" x14ac:dyDescent="0.5">
      <c r="H24176"/>
      <c r="P24176"/>
    </row>
    <row r="24177" spans="8:16" x14ac:dyDescent="0.5">
      <c r="H24177"/>
      <c r="P24177"/>
    </row>
    <row r="24178" spans="8:16" x14ac:dyDescent="0.5">
      <c r="H24178"/>
      <c r="P24178"/>
    </row>
    <row r="24179" spans="8:16" x14ac:dyDescent="0.5">
      <c r="H24179"/>
      <c r="P24179"/>
    </row>
    <row r="24180" spans="8:16" x14ac:dyDescent="0.5">
      <c r="H24180"/>
      <c r="P24180"/>
    </row>
    <row r="24181" spans="8:16" x14ac:dyDescent="0.5">
      <c r="H24181"/>
      <c r="P24181"/>
    </row>
    <row r="24182" spans="8:16" x14ac:dyDescent="0.5">
      <c r="H24182"/>
      <c r="P24182"/>
    </row>
    <row r="24183" spans="8:16" x14ac:dyDescent="0.5">
      <c r="H24183"/>
      <c r="P24183"/>
    </row>
    <row r="24184" spans="8:16" x14ac:dyDescent="0.5">
      <c r="H24184"/>
      <c r="P24184"/>
    </row>
    <row r="24185" spans="8:16" x14ac:dyDescent="0.5">
      <c r="H24185"/>
      <c r="P24185"/>
    </row>
    <row r="24186" spans="8:16" x14ac:dyDescent="0.5">
      <c r="H24186"/>
      <c r="P24186"/>
    </row>
    <row r="24187" spans="8:16" x14ac:dyDescent="0.5">
      <c r="H24187"/>
      <c r="P24187"/>
    </row>
    <row r="24188" spans="8:16" x14ac:dyDescent="0.5">
      <c r="H24188"/>
      <c r="P24188"/>
    </row>
    <row r="24189" spans="8:16" x14ac:dyDescent="0.5">
      <c r="H24189"/>
      <c r="P24189"/>
    </row>
    <row r="24190" spans="8:16" x14ac:dyDescent="0.5">
      <c r="H24190"/>
      <c r="P24190"/>
    </row>
    <row r="24191" spans="8:16" x14ac:dyDescent="0.5">
      <c r="H24191"/>
      <c r="P24191"/>
    </row>
    <row r="24192" spans="8:16" x14ac:dyDescent="0.5">
      <c r="H24192"/>
      <c r="P24192"/>
    </row>
    <row r="24193" spans="8:16" x14ac:dyDescent="0.5">
      <c r="H24193"/>
      <c r="P24193"/>
    </row>
    <row r="24194" spans="8:16" x14ac:dyDescent="0.5">
      <c r="H24194"/>
      <c r="P24194"/>
    </row>
    <row r="24195" spans="8:16" x14ac:dyDescent="0.5">
      <c r="H24195"/>
      <c r="P24195"/>
    </row>
    <row r="24196" spans="8:16" x14ac:dyDescent="0.5">
      <c r="H24196"/>
      <c r="P24196"/>
    </row>
    <row r="24197" spans="8:16" x14ac:dyDescent="0.5">
      <c r="H24197"/>
      <c r="P24197"/>
    </row>
    <row r="24198" spans="8:16" x14ac:dyDescent="0.5">
      <c r="H24198"/>
      <c r="P24198"/>
    </row>
    <row r="24199" spans="8:16" x14ac:dyDescent="0.5">
      <c r="H24199"/>
      <c r="P24199"/>
    </row>
    <row r="24200" spans="8:16" x14ac:dyDescent="0.5">
      <c r="H24200"/>
      <c r="P24200"/>
    </row>
    <row r="24201" spans="8:16" x14ac:dyDescent="0.5">
      <c r="H24201"/>
      <c r="P24201"/>
    </row>
    <row r="24202" spans="8:16" x14ac:dyDescent="0.5">
      <c r="H24202"/>
      <c r="P24202"/>
    </row>
    <row r="24203" spans="8:16" x14ac:dyDescent="0.5">
      <c r="H24203"/>
      <c r="P24203"/>
    </row>
    <row r="24204" spans="8:16" x14ac:dyDescent="0.5">
      <c r="H24204"/>
      <c r="P24204"/>
    </row>
    <row r="24205" spans="8:16" x14ac:dyDescent="0.5">
      <c r="H24205"/>
      <c r="P24205"/>
    </row>
    <row r="24206" spans="8:16" x14ac:dyDescent="0.5">
      <c r="H24206"/>
      <c r="P24206"/>
    </row>
    <row r="24207" spans="8:16" x14ac:dyDescent="0.5">
      <c r="H24207"/>
      <c r="P24207"/>
    </row>
    <row r="24208" spans="8:16" x14ac:dyDescent="0.5">
      <c r="H24208"/>
      <c r="P24208"/>
    </row>
    <row r="24209" spans="8:16" x14ac:dyDescent="0.5">
      <c r="H24209"/>
      <c r="P24209"/>
    </row>
    <row r="24210" spans="8:16" x14ac:dyDescent="0.5">
      <c r="H24210"/>
      <c r="P24210"/>
    </row>
    <row r="24211" spans="8:16" x14ac:dyDescent="0.5">
      <c r="H24211"/>
      <c r="P24211"/>
    </row>
    <row r="24212" spans="8:16" x14ac:dyDescent="0.5">
      <c r="H24212"/>
      <c r="P24212"/>
    </row>
    <row r="24213" spans="8:16" x14ac:dyDescent="0.5">
      <c r="H24213"/>
      <c r="P24213"/>
    </row>
    <row r="24214" spans="8:16" x14ac:dyDescent="0.5">
      <c r="H24214"/>
      <c r="P24214"/>
    </row>
    <row r="24215" spans="8:16" x14ac:dyDescent="0.5">
      <c r="H24215"/>
      <c r="P24215"/>
    </row>
    <row r="24216" spans="8:16" x14ac:dyDescent="0.5">
      <c r="H24216"/>
      <c r="P24216"/>
    </row>
    <row r="24217" spans="8:16" x14ac:dyDescent="0.5">
      <c r="H24217"/>
      <c r="P24217"/>
    </row>
    <row r="24218" spans="8:16" x14ac:dyDescent="0.5">
      <c r="H24218"/>
      <c r="P24218"/>
    </row>
    <row r="24219" spans="8:16" x14ac:dyDescent="0.5">
      <c r="H24219"/>
      <c r="P24219"/>
    </row>
    <row r="24220" spans="8:16" x14ac:dyDescent="0.5">
      <c r="H24220"/>
      <c r="P24220"/>
    </row>
    <row r="24221" spans="8:16" x14ac:dyDescent="0.5">
      <c r="H24221"/>
      <c r="P24221"/>
    </row>
    <row r="24222" spans="8:16" x14ac:dyDescent="0.5">
      <c r="H24222"/>
      <c r="P24222"/>
    </row>
    <row r="24223" spans="8:16" x14ac:dyDescent="0.5">
      <c r="H24223"/>
      <c r="P24223"/>
    </row>
    <row r="24224" spans="8:16" x14ac:dyDescent="0.5">
      <c r="H24224"/>
      <c r="P24224"/>
    </row>
    <row r="24225" spans="8:16" x14ac:dyDescent="0.5">
      <c r="H24225"/>
      <c r="P24225"/>
    </row>
    <row r="24226" spans="8:16" x14ac:dyDescent="0.5">
      <c r="H24226"/>
      <c r="P24226"/>
    </row>
    <row r="24227" spans="8:16" x14ac:dyDescent="0.5">
      <c r="H24227"/>
      <c r="P24227"/>
    </row>
    <row r="24228" spans="8:16" x14ac:dyDescent="0.5">
      <c r="H24228"/>
      <c r="P24228"/>
    </row>
    <row r="24229" spans="8:16" x14ac:dyDescent="0.5">
      <c r="H24229"/>
      <c r="P24229"/>
    </row>
    <row r="24230" spans="8:16" x14ac:dyDescent="0.5">
      <c r="H24230"/>
      <c r="P24230"/>
    </row>
    <row r="24231" spans="8:16" x14ac:dyDescent="0.5">
      <c r="H24231"/>
      <c r="P24231"/>
    </row>
    <row r="24232" spans="8:16" x14ac:dyDescent="0.5">
      <c r="H24232"/>
      <c r="P24232"/>
    </row>
    <row r="24233" spans="8:16" x14ac:dyDescent="0.5">
      <c r="H24233"/>
      <c r="P24233"/>
    </row>
    <row r="24234" spans="8:16" x14ac:dyDescent="0.5">
      <c r="H24234"/>
      <c r="P24234"/>
    </row>
    <row r="24235" spans="8:16" x14ac:dyDescent="0.5">
      <c r="H24235"/>
      <c r="P24235"/>
    </row>
    <row r="24236" spans="8:16" x14ac:dyDescent="0.5">
      <c r="H24236"/>
      <c r="P24236"/>
    </row>
    <row r="24237" spans="8:16" x14ac:dyDescent="0.5">
      <c r="H24237"/>
      <c r="P24237"/>
    </row>
    <row r="24238" spans="8:16" x14ac:dyDescent="0.5">
      <c r="H24238"/>
      <c r="P24238"/>
    </row>
    <row r="24239" spans="8:16" x14ac:dyDescent="0.5">
      <c r="H24239"/>
      <c r="P24239"/>
    </row>
    <row r="24240" spans="8:16" x14ac:dyDescent="0.5">
      <c r="H24240"/>
      <c r="P24240"/>
    </row>
    <row r="24241" spans="8:16" x14ac:dyDescent="0.5">
      <c r="H24241"/>
      <c r="P24241"/>
    </row>
    <row r="24242" spans="8:16" x14ac:dyDescent="0.5">
      <c r="H24242"/>
      <c r="P24242"/>
    </row>
    <row r="24243" spans="8:16" x14ac:dyDescent="0.5">
      <c r="H24243"/>
      <c r="P24243"/>
    </row>
    <row r="24244" spans="8:16" x14ac:dyDescent="0.5">
      <c r="H24244"/>
      <c r="P24244"/>
    </row>
    <row r="24245" spans="8:16" x14ac:dyDescent="0.5">
      <c r="H24245"/>
      <c r="P24245"/>
    </row>
    <row r="24246" spans="8:16" x14ac:dyDescent="0.5">
      <c r="H24246"/>
      <c r="P24246"/>
    </row>
    <row r="24247" spans="8:16" x14ac:dyDescent="0.5">
      <c r="H24247"/>
      <c r="P24247"/>
    </row>
    <row r="24248" spans="8:16" x14ac:dyDescent="0.5">
      <c r="H24248"/>
      <c r="P24248"/>
    </row>
    <row r="24249" spans="8:16" x14ac:dyDescent="0.5">
      <c r="H24249"/>
      <c r="P24249"/>
    </row>
    <row r="24250" spans="8:16" x14ac:dyDescent="0.5">
      <c r="H24250"/>
      <c r="P24250"/>
    </row>
    <row r="24251" spans="8:16" x14ac:dyDescent="0.5">
      <c r="H24251"/>
      <c r="P24251"/>
    </row>
    <row r="24252" spans="8:16" x14ac:dyDescent="0.5">
      <c r="H24252"/>
      <c r="P24252"/>
    </row>
    <row r="24253" spans="8:16" x14ac:dyDescent="0.5">
      <c r="H24253"/>
      <c r="P24253"/>
    </row>
    <row r="24254" spans="8:16" x14ac:dyDescent="0.5">
      <c r="H24254"/>
      <c r="P24254"/>
    </row>
    <row r="24255" spans="8:16" x14ac:dyDescent="0.5">
      <c r="H24255"/>
      <c r="P24255"/>
    </row>
    <row r="24256" spans="8:16" x14ac:dyDescent="0.5">
      <c r="H24256"/>
      <c r="P24256"/>
    </row>
    <row r="24257" spans="8:16" x14ac:dyDescent="0.5">
      <c r="H24257"/>
      <c r="P24257"/>
    </row>
    <row r="24258" spans="8:16" x14ac:dyDescent="0.5">
      <c r="H24258"/>
      <c r="P24258"/>
    </row>
    <row r="24259" spans="8:16" x14ac:dyDescent="0.5">
      <c r="H24259"/>
      <c r="P24259"/>
    </row>
    <row r="24260" spans="8:16" x14ac:dyDescent="0.5">
      <c r="H24260"/>
      <c r="P24260"/>
    </row>
    <row r="24261" spans="8:16" x14ac:dyDescent="0.5">
      <c r="H24261"/>
      <c r="P24261"/>
    </row>
    <row r="24262" spans="8:16" x14ac:dyDescent="0.5">
      <c r="H24262"/>
      <c r="P24262"/>
    </row>
    <row r="24263" spans="8:16" x14ac:dyDescent="0.5">
      <c r="H24263"/>
      <c r="P24263"/>
    </row>
    <row r="24264" spans="8:16" x14ac:dyDescent="0.5">
      <c r="H24264"/>
      <c r="P24264"/>
    </row>
    <row r="24265" spans="8:16" x14ac:dyDescent="0.5">
      <c r="H24265"/>
      <c r="P24265"/>
    </row>
    <row r="24266" spans="8:16" x14ac:dyDescent="0.5">
      <c r="H24266"/>
      <c r="P24266"/>
    </row>
    <row r="24267" spans="8:16" x14ac:dyDescent="0.5">
      <c r="H24267"/>
      <c r="P24267"/>
    </row>
    <row r="24268" spans="8:16" x14ac:dyDescent="0.5">
      <c r="H24268"/>
      <c r="P24268"/>
    </row>
    <row r="24269" spans="8:16" x14ac:dyDescent="0.5">
      <c r="H24269"/>
      <c r="P24269"/>
    </row>
    <row r="24270" spans="8:16" x14ac:dyDescent="0.5">
      <c r="H24270"/>
      <c r="P24270"/>
    </row>
    <row r="24271" spans="8:16" x14ac:dyDescent="0.5">
      <c r="H24271"/>
      <c r="P24271"/>
    </row>
    <row r="24272" spans="8:16" x14ac:dyDescent="0.5">
      <c r="H24272"/>
      <c r="P24272"/>
    </row>
    <row r="24273" spans="8:16" x14ac:dyDescent="0.5">
      <c r="H24273"/>
      <c r="P24273"/>
    </row>
    <row r="24274" spans="8:16" x14ac:dyDescent="0.5">
      <c r="H24274"/>
      <c r="P24274"/>
    </row>
    <row r="24275" spans="8:16" x14ac:dyDescent="0.5">
      <c r="H24275"/>
      <c r="P24275"/>
    </row>
    <row r="24276" spans="8:16" x14ac:dyDescent="0.5">
      <c r="H24276"/>
      <c r="P24276"/>
    </row>
    <row r="24277" spans="8:16" x14ac:dyDescent="0.5">
      <c r="H24277"/>
      <c r="P24277"/>
    </row>
    <row r="24278" spans="8:16" x14ac:dyDescent="0.5">
      <c r="H24278"/>
      <c r="P24278"/>
    </row>
    <row r="24279" spans="8:16" x14ac:dyDescent="0.5">
      <c r="H24279"/>
      <c r="P24279"/>
    </row>
    <row r="24280" spans="8:16" x14ac:dyDescent="0.5">
      <c r="H24280"/>
      <c r="P24280"/>
    </row>
    <row r="24281" spans="8:16" x14ac:dyDescent="0.5">
      <c r="H24281"/>
      <c r="P24281"/>
    </row>
    <row r="24282" spans="8:16" x14ac:dyDescent="0.5">
      <c r="H24282"/>
      <c r="P24282"/>
    </row>
    <row r="24283" spans="8:16" x14ac:dyDescent="0.5">
      <c r="H24283"/>
      <c r="P24283"/>
    </row>
    <row r="24284" spans="8:16" x14ac:dyDescent="0.5">
      <c r="H24284"/>
      <c r="P24284"/>
    </row>
    <row r="24285" spans="8:16" x14ac:dyDescent="0.5">
      <c r="H24285"/>
      <c r="P24285"/>
    </row>
    <row r="24286" spans="8:16" x14ac:dyDescent="0.5">
      <c r="H24286"/>
      <c r="P24286"/>
    </row>
    <row r="24287" spans="8:16" x14ac:dyDescent="0.5">
      <c r="H24287"/>
      <c r="P24287"/>
    </row>
    <row r="24288" spans="8:16" x14ac:dyDescent="0.5">
      <c r="H24288"/>
      <c r="P24288"/>
    </row>
    <row r="24289" spans="8:16" x14ac:dyDescent="0.5">
      <c r="H24289"/>
      <c r="P24289"/>
    </row>
    <row r="24290" spans="8:16" x14ac:dyDescent="0.5">
      <c r="H24290"/>
      <c r="P24290"/>
    </row>
    <row r="24291" spans="8:16" x14ac:dyDescent="0.5">
      <c r="H24291"/>
      <c r="P24291"/>
    </row>
    <row r="24292" spans="8:16" x14ac:dyDescent="0.5">
      <c r="H24292"/>
      <c r="P24292"/>
    </row>
    <row r="24293" spans="8:16" x14ac:dyDescent="0.5">
      <c r="H24293"/>
      <c r="P24293"/>
    </row>
    <row r="24294" spans="8:16" x14ac:dyDescent="0.5">
      <c r="H24294"/>
      <c r="P24294"/>
    </row>
    <row r="24295" spans="8:16" x14ac:dyDescent="0.5">
      <c r="H24295"/>
      <c r="P24295"/>
    </row>
    <row r="24296" spans="8:16" x14ac:dyDescent="0.5">
      <c r="H24296"/>
      <c r="P24296"/>
    </row>
    <row r="24297" spans="8:16" x14ac:dyDescent="0.5">
      <c r="H24297"/>
      <c r="P24297"/>
    </row>
    <row r="24298" spans="8:16" x14ac:dyDescent="0.5">
      <c r="H24298"/>
      <c r="P24298"/>
    </row>
    <row r="24299" spans="8:16" x14ac:dyDescent="0.5">
      <c r="H24299"/>
      <c r="P24299"/>
    </row>
    <row r="24300" spans="8:16" x14ac:dyDescent="0.5">
      <c r="H24300"/>
      <c r="P24300"/>
    </row>
    <row r="24301" spans="8:16" x14ac:dyDescent="0.5">
      <c r="H24301"/>
      <c r="P24301"/>
    </row>
    <row r="24302" spans="8:16" x14ac:dyDescent="0.5">
      <c r="H24302"/>
      <c r="P24302"/>
    </row>
    <row r="24303" spans="8:16" x14ac:dyDescent="0.5">
      <c r="H24303"/>
      <c r="P24303"/>
    </row>
    <row r="24304" spans="8:16" x14ac:dyDescent="0.5">
      <c r="H24304"/>
      <c r="P24304"/>
    </row>
    <row r="24305" spans="8:16" x14ac:dyDescent="0.5">
      <c r="H24305"/>
      <c r="P24305"/>
    </row>
    <row r="24306" spans="8:16" x14ac:dyDescent="0.5">
      <c r="H24306"/>
      <c r="P24306"/>
    </row>
    <row r="24307" spans="8:16" x14ac:dyDescent="0.5">
      <c r="H24307"/>
      <c r="P24307"/>
    </row>
    <row r="24308" spans="8:16" x14ac:dyDescent="0.5">
      <c r="H24308"/>
      <c r="P24308"/>
    </row>
    <row r="24309" spans="8:16" x14ac:dyDescent="0.5">
      <c r="H24309"/>
      <c r="P24309"/>
    </row>
    <row r="24310" spans="8:16" x14ac:dyDescent="0.5">
      <c r="H24310"/>
      <c r="P24310"/>
    </row>
    <row r="24311" spans="8:16" x14ac:dyDescent="0.5">
      <c r="H24311"/>
      <c r="P24311"/>
    </row>
    <row r="24312" spans="8:16" x14ac:dyDescent="0.5">
      <c r="H24312"/>
      <c r="P24312"/>
    </row>
    <row r="24313" spans="8:16" x14ac:dyDescent="0.5">
      <c r="H24313"/>
      <c r="P24313"/>
    </row>
    <row r="24314" spans="8:16" x14ac:dyDescent="0.5">
      <c r="H24314"/>
      <c r="P24314"/>
    </row>
    <row r="24315" spans="8:16" x14ac:dyDescent="0.5">
      <c r="H24315"/>
      <c r="P24315"/>
    </row>
    <row r="24316" spans="8:16" x14ac:dyDescent="0.5">
      <c r="H24316"/>
      <c r="P24316"/>
    </row>
    <row r="24317" spans="8:16" x14ac:dyDescent="0.5">
      <c r="H24317"/>
      <c r="P24317"/>
    </row>
    <row r="24318" spans="8:16" x14ac:dyDescent="0.5">
      <c r="H24318"/>
      <c r="P24318"/>
    </row>
    <row r="24319" spans="8:16" x14ac:dyDescent="0.5">
      <c r="H24319"/>
      <c r="P24319"/>
    </row>
    <row r="24320" spans="8:16" x14ac:dyDescent="0.5">
      <c r="H24320"/>
      <c r="P24320"/>
    </row>
    <row r="24321" spans="8:16" x14ac:dyDescent="0.5">
      <c r="H24321"/>
      <c r="P24321"/>
    </row>
    <row r="24322" spans="8:16" x14ac:dyDescent="0.5">
      <c r="H24322"/>
      <c r="P24322"/>
    </row>
    <row r="24323" spans="8:16" x14ac:dyDescent="0.5">
      <c r="H24323"/>
      <c r="P24323"/>
    </row>
    <row r="24324" spans="8:16" x14ac:dyDescent="0.5">
      <c r="H24324"/>
      <c r="P24324"/>
    </row>
    <row r="24325" spans="8:16" x14ac:dyDescent="0.5">
      <c r="H24325"/>
      <c r="P24325"/>
    </row>
    <row r="24326" spans="8:16" x14ac:dyDescent="0.5">
      <c r="H24326"/>
      <c r="P24326"/>
    </row>
    <row r="24327" spans="8:16" x14ac:dyDescent="0.5">
      <c r="H24327"/>
      <c r="P24327"/>
    </row>
    <row r="24328" spans="8:16" x14ac:dyDescent="0.5">
      <c r="H24328"/>
      <c r="P24328"/>
    </row>
    <row r="24329" spans="8:16" x14ac:dyDescent="0.5">
      <c r="H24329"/>
      <c r="P24329"/>
    </row>
    <row r="24330" spans="8:16" x14ac:dyDescent="0.5">
      <c r="H24330"/>
      <c r="P24330"/>
    </row>
    <row r="24331" spans="8:16" x14ac:dyDescent="0.5">
      <c r="H24331"/>
      <c r="P24331"/>
    </row>
    <row r="24332" spans="8:16" x14ac:dyDescent="0.5">
      <c r="H24332"/>
      <c r="P24332"/>
    </row>
    <row r="24333" spans="8:16" x14ac:dyDescent="0.5">
      <c r="H24333"/>
      <c r="P24333"/>
    </row>
    <row r="24334" spans="8:16" x14ac:dyDescent="0.5">
      <c r="H24334"/>
      <c r="P24334"/>
    </row>
    <row r="24335" spans="8:16" x14ac:dyDescent="0.5">
      <c r="H24335"/>
      <c r="P24335"/>
    </row>
    <row r="24336" spans="8:16" x14ac:dyDescent="0.5">
      <c r="H24336"/>
      <c r="P24336"/>
    </row>
    <row r="24337" spans="8:16" x14ac:dyDescent="0.5">
      <c r="H24337"/>
      <c r="P24337"/>
    </row>
    <row r="24338" spans="8:16" x14ac:dyDescent="0.5">
      <c r="H24338"/>
      <c r="P24338"/>
    </row>
    <row r="24339" spans="8:16" x14ac:dyDescent="0.5">
      <c r="H24339"/>
      <c r="P24339"/>
    </row>
    <row r="24340" spans="8:16" x14ac:dyDescent="0.5">
      <c r="H24340"/>
      <c r="P24340"/>
    </row>
    <row r="24341" spans="8:16" x14ac:dyDescent="0.5">
      <c r="H24341"/>
      <c r="P24341"/>
    </row>
    <row r="24342" spans="8:16" x14ac:dyDescent="0.5">
      <c r="H24342"/>
      <c r="P24342"/>
    </row>
    <row r="24343" spans="8:16" x14ac:dyDescent="0.5">
      <c r="H24343"/>
      <c r="P24343"/>
    </row>
    <row r="24344" spans="8:16" x14ac:dyDescent="0.5">
      <c r="H24344"/>
      <c r="P24344"/>
    </row>
    <row r="24345" spans="8:16" x14ac:dyDescent="0.5">
      <c r="H24345"/>
      <c r="P24345"/>
    </row>
    <row r="24346" spans="8:16" x14ac:dyDescent="0.5">
      <c r="H24346"/>
      <c r="P24346"/>
    </row>
    <row r="24347" spans="8:16" x14ac:dyDescent="0.5">
      <c r="H24347"/>
      <c r="P24347"/>
    </row>
    <row r="24348" spans="8:16" x14ac:dyDescent="0.5">
      <c r="H24348"/>
      <c r="P24348"/>
    </row>
    <row r="24349" spans="8:16" x14ac:dyDescent="0.5">
      <c r="H24349"/>
      <c r="P24349"/>
    </row>
    <row r="24350" spans="8:16" x14ac:dyDescent="0.5">
      <c r="H24350"/>
      <c r="P24350"/>
    </row>
    <row r="24351" spans="8:16" x14ac:dyDescent="0.5">
      <c r="H24351"/>
      <c r="P24351"/>
    </row>
    <row r="24352" spans="8:16" x14ac:dyDescent="0.5">
      <c r="H24352"/>
      <c r="P24352"/>
    </row>
    <row r="24353" spans="8:16" x14ac:dyDescent="0.5">
      <c r="H24353"/>
      <c r="P24353"/>
    </row>
    <row r="24354" spans="8:16" x14ac:dyDescent="0.5">
      <c r="H24354"/>
      <c r="P24354"/>
    </row>
    <row r="24355" spans="8:16" x14ac:dyDescent="0.5">
      <c r="H24355"/>
      <c r="P24355"/>
    </row>
    <row r="24356" spans="8:16" x14ac:dyDescent="0.5">
      <c r="H24356"/>
      <c r="P24356"/>
    </row>
    <row r="24357" spans="8:16" x14ac:dyDescent="0.5">
      <c r="H24357"/>
      <c r="P24357"/>
    </row>
    <row r="24358" spans="8:16" x14ac:dyDescent="0.5">
      <c r="H24358"/>
      <c r="P24358"/>
    </row>
    <row r="24359" spans="8:16" x14ac:dyDescent="0.5">
      <c r="H24359"/>
      <c r="P24359"/>
    </row>
    <row r="24360" spans="8:16" x14ac:dyDescent="0.5">
      <c r="H24360"/>
      <c r="P24360"/>
    </row>
    <row r="24361" spans="8:16" x14ac:dyDescent="0.5">
      <c r="H24361"/>
      <c r="P24361"/>
    </row>
    <row r="24362" spans="8:16" x14ac:dyDescent="0.5">
      <c r="H24362"/>
      <c r="P24362"/>
    </row>
    <row r="24363" spans="8:16" x14ac:dyDescent="0.5">
      <c r="H24363"/>
      <c r="P24363"/>
    </row>
    <row r="24364" spans="8:16" x14ac:dyDescent="0.5">
      <c r="H24364"/>
      <c r="P24364"/>
    </row>
    <row r="24365" spans="8:16" x14ac:dyDescent="0.5">
      <c r="H24365"/>
      <c r="P24365"/>
    </row>
    <row r="24366" spans="8:16" x14ac:dyDescent="0.5">
      <c r="H24366"/>
      <c r="P24366"/>
    </row>
    <row r="24367" spans="8:16" x14ac:dyDescent="0.5">
      <c r="H24367"/>
      <c r="P24367"/>
    </row>
    <row r="24368" spans="8:16" x14ac:dyDescent="0.5">
      <c r="H24368"/>
      <c r="P24368"/>
    </row>
    <row r="24369" spans="8:16" x14ac:dyDescent="0.5">
      <c r="H24369"/>
      <c r="P24369"/>
    </row>
    <row r="24370" spans="8:16" x14ac:dyDescent="0.5">
      <c r="H24370"/>
      <c r="P24370"/>
    </row>
    <row r="24371" spans="8:16" x14ac:dyDescent="0.5">
      <c r="H24371"/>
      <c r="P24371"/>
    </row>
    <row r="24372" spans="8:16" x14ac:dyDescent="0.5">
      <c r="H24372"/>
      <c r="P24372"/>
    </row>
    <row r="24373" spans="8:16" x14ac:dyDescent="0.5">
      <c r="H24373"/>
      <c r="P24373"/>
    </row>
    <row r="24374" spans="8:16" x14ac:dyDescent="0.5">
      <c r="H24374"/>
      <c r="P24374"/>
    </row>
    <row r="24375" spans="8:16" x14ac:dyDescent="0.5">
      <c r="H24375"/>
      <c r="P24375"/>
    </row>
    <row r="24376" spans="8:16" x14ac:dyDescent="0.5">
      <c r="H24376"/>
      <c r="P24376"/>
    </row>
    <row r="24377" spans="8:16" x14ac:dyDescent="0.5">
      <c r="H24377"/>
      <c r="P24377"/>
    </row>
    <row r="24378" spans="8:16" x14ac:dyDescent="0.5">
      <c r="H24378"/>
      <c r="P24378"/>
    </row>
    <row r="24379" spans="8:16" x14ac:dyDescent="0.5">
      <c r="H24379"/>
      <c r="P24379"/>
    </row>
    <row r="24380" spans="8:16" x14ac:dyDescent="0.5">
      <c r="H24380"/>
      <c r="P24380"/>
    </row>
    <row r="24381" spans="8:16" x14ac:dyDescent="0.5">
      <c r="H24381"/>
      <c r="P24381"/>
    </row>
    <row r="24382" spans="8:16" x14ac:dyDescent="0.5">
      <c r="H24382"/>
      <c r="P24382"/>
    </row>
    <row r="24383" spans="8:16" x14ac:dyDescent="0.5">
      <c r="H24383"/>
      <c r="P24383"/>
    </row>
    <row r="24384" spans="8:16" x14ac:dyDescent="0.5">
      <c r="H24384"/>
      <c r="P24384"/>
    </row>
    <row r="24385" spans="8:16" x14ac:dyDescent="0.5">
      <c r="H24385"/>
      <c r="P24385"/>
    </row>
    <row r="24386" spans="8:16" x14ac:dyDescent="0.5">
      <c r="H24386"/>
      <c r="P24386"/>
    </row>
    <row r="24387" spans="8:16" x14ac:dyDescent="0.5">
      <c r="H24387"/>
      <c r="P24387"/>
    </row>
    <row r="24388" spans="8:16" x14ac:dyDescent="0.5">
      <c r="H24388"/>
      <c r="P24388"/>
    </row>
    <row r="24389" spans="8:16" x14ac:dyDescent="0.5">
      <c r="H24389"/>
      <c r="P24389"/>
    </row>
    <row r="24390" spans="8:16" x14ac:dyDescent="0.5">
      <c r="H24390"/>
      <c r="P24390"/>
    </row>
    <row r="24391" spans="8:16" x14ac:dyDescent="0.5">
      <c r="H24391"/>
      <c r="P24391"/>
    </row>
    <row r="24392" spans="8:16" x14ac:dyDescent="0.5">
      <c r="H24392"/>
      <c r="P24392"/>
    </row>
    <row r="24393" spans="8:16" x14ac:dyDescent="0.5">
      <c r="H24393"/>
      <c r="P24393"/>
    </row>
    <row r="24394" spans="8:16" x14ac:dyDescent="0.5">
      <c r="H24394"/>
      <c r="P24394"/>
    </row>
    <row r="24395" spans="8:16" x14ac:dyDescent="0.5">
      <c r="H24395"/>
      <c r="P24395"/>
    </row>
    <row r="24396" spans="8:16" x14ac:dyDescent="0.5">
      <c r="H24396"/>
      <c r="P24396"/>
    </row>
    <row r="24397" spans="8:16" x14ac:dyDescent="0.5">
      <c r="H24397"/>
      <c r="P24397"/>
    </row>
    <row r="24398" spans="8:16" x14ac:dyDescent="0.5">
      <c r="H24398"/>
      <c r="P24398"/>
    </row>
    <row r="24399" spans="8:16" x14ac:dyDescent="0.5">
      <c r="H24399"/>
      <c r="P24399"/>
    </row>
    <row r="24400" spans="8:16" x14ac:dyDescent="0.5">
      <c r="H24400"/>
      <c r="P24400"/>
    </row>
    <row r="24401" spans="8:16" x14ac:dyDescent="0.5">
      <c r="H24401"/>
      <c r="P24401"/>
    </row>
    <row r="24402" spans="8:16" x14ac:dyDescent="0.5">
      <c r="H24402"/>
      <c r="P24402"/>
    </row>
    <row r="24403" spans="8:16" x14ac:dyDescent="0.5">
      <c r="H24403"/>
      <c r="P24403"/>
    </row>
    <row r="24404" spans="8:16" x14ac:dyDescent="0.5">
      <c r="H24404"/>
      <c r="P24404"/>
    </row>
    <row r="24405" spans="8:16" x14ac:dyDescent="0.5">
      <c r="H24405"/>
      <c r="P24405"/>
    </row>
    <row r="24406" spans="8:16" x14ac:dyDescent="0.5">
      <c r="H24406"/>
      <c r="P24406"/>
    </row>
    <row r="24407" spans="8:16" x14ac:dyDescent="0.5">
      <c r="H24407"/>
      <c r="P24407"/>
    </row>
    <row r="24408" spans="8:16" x14ac:dyDescent="0.5">
      <c r="H24408"/>
      <c r="P24408"/>
    </row>
    <row r="24409" spans="8:16" x14ac:dyDescent="0.5">
      <c r="H24409"/>
      <c r="P24409"/>
    </row>
    <row r="24410" spans="8:16" x14ac:dyDescent="0.5">
      <c r="H24410"/>
      <c r="P24410"/>
    </row>
    <row r="24411" spans="8:16" x14ac:dyDescent="0.5">
      <c r="H24411"/>
      <c r="P24411"/>
    </row>
    <row r="24412" spans="8:16" x14ac:dyDescent="0.5">
      <c r="H24412"/>
      <c r="P24412"/>
    </row>
    <row r="24413" spans="8:16" x14ac:dyDescent="0.5">
      <c r="H24413"/>
      <c r="P24413"/>
    </row>
    <row r="24414" spans="8:16" x14ac:dyDescent="0.5">
      <c r="H24414"/>
      <c r="P24414"/>
    </row>
    <row r="24415" spans="8:16" x14ac:dyDescent="0.5">
      <c r="H24415"/>
      <c r="P24415"/>
    </row>
    <row r="24416" spans="8:16" x14ac:dyDescent="0.5">
      <c r="H24416"/>
      <c r="P24416"/>
    </row>
    <row r="24417" spans="8:16" x14ac:dyDescent="0.5">
      <c r="H24417"/>
      <c r="P24417"/>
    </row>
    <row r="24418" spans="8:16" x14ac:dyDescent="0.5">
      <c r="H24418"/>
      <c r="P24418"/>
    </row>
    <row r="24419" spans="8:16" x14ac:dyDescent="0.5">
      <c r="H24419"/>
      <c r="P24419"/>
    </row>
    <row r="24420" spans="8:16" x14ac:dyDescent="0.5">
      <c r="H24420"/>
      <c r="P24420"/>
    </row>
    <row r="24421" spans="8:16" x14ac:dyDescent="0.5">
      <c r="H24421"/>
      <c r="P24421"/>
    </row>
    <row r="24422" spans="8:16" x14ac:dyDescent="0.5">
      <c r="H24422"/>
      <c r="P24422"/>
    </row>
    <row r="24423" spans="8:16" x14ac:dyDescent="0.5">
      <c r="H24423"/>
      <c r="P24423"/>
    </row>
    <row r="24424" spans="8:16" x14ac:dyDescent="0.5">
      <c r="H24424"/>
      <c r="P24424"/>
    </row>
    <row r="24425" spans="8:16" x14ac:dyDescent="0.5">
      <c r="H24425"/>
      <c r="P24425"/>
    </row>
    <row r="24426" spans="8:16" x14ac:dyDescent="0.5">
      <c r="H24426"/>
      <c r="P24426"/>
    </row>
    <row r="24427" spans="8:16" x14ac:dyDescent="0.5">
      <c r="H24427"/>
      <c r="P24427"/>
    </row>
    <row r="24428" spans="8:16" x14ac:dyDescent="0.5">
      <c r="H24428"/>
      <c r="P24428"/>
    </row>
    <row r="24429" spans="8:16" x14ac:dyDescent="0.5">
      <c r="H24429"/>
      <c r="P24429"/>
    </row>
    <row r="24430" spans="8:16" x14ac:dyDescent="0.5">
      <c r="H24430"/>
      <c r="P24430"/>
    </row>
    <row r="24431" spans="8:16" x14ac:dyDescent="0.5">
      <c r="H24431"/>
      <c r="P24431"/>
    </row>
    <row r="24432" spans="8:16" x14ac:dyDescent="0.5">
      <c r="H24432"/>
      <c r="P24432"/>
    </row>
    <row r="24433" spans="8:16" x14ac:dyDescent="0.5">
      <c r="H24433"/>
      <c r="P24433"/>
    </row>
    <row r="24434" spans="8:16" x14ac:dyDescent="0.5">
      <c r="H24434"/>
      <c r="P24434"/>
    </row>
    <row r="24435" spans="8:16" x14ac:dyDescent="0.5">
      <c r="H24435"/>
      <c r="P24435"/>
    </row>
    <row r="24436" spans="8:16" x14ac:dyDescent="0.5">
      <c r="H24436"/>
      <c r="P24436"/>
    </row>
    <row r="24437" spans="8:16" x14ac:dyDescent="0.5">
      <c r="H24437"/>
      <c r="P24437"/>
    </row>
    <row r="24438" spans="8:16" x14ac:dyDescent="0.5">
      <c r="H24438"/>
      <c r="P24438"/>
    </row>
    <row r="24439" spans="8:16" x14ac:dyDescent="0.5">
      <c r="H24439"/>
      <c r="P24439"/>
    </row>
    <row r="24440" spans="8:16" x14ac:dyDescent="0.5">
      <c r="H24440"/>
      <c r="P24440"/>
    </row>
    <row r="24441" spans="8:16" x14ac:dyDescent="0.5">
      <c r="H24441"/>
      <c r="P24441"/>
    </row>
    <row r="24442" spans="8:16" x14ac:dyDescent="0.5">
      <c r="H24442"/>
      <c r="P24442"/>
    </row>
    <row r="24443" spans="8:16" x14ac:dyDescent="0.5">
      <c r="H24443"/>
      <c r="P24443"/>
    </row>
    <row r="24444" spans="8:16" x14ac:dyDescent="0.5">
      <c r="H24444"/>
      <c r="P24444"/>
    </row>
    <row r="24445" spans="8:16" x14ac:dyDescent="0.5">
      <c r="H24445"/>
      <c r="P24445"/>
    </row>
    <row r="24446" spans="8:16" x14ac:dyDescent="0.5">
      <c r="H24446"/>
      <c r="P24446"/>
    </row>
    <row r="24447" spans="8:16" x14ac:dyDescent="0.5">
      <c r="H24447"/>
      <c r="P24447"/>
    </row>
    <row r="24448" spans="8:16" x14ac:dyDescent="0.5">
      <c r="H24448"/>
      <c r="P24448"/>
    </row>
    <row r="24449" spans="8:16" x14ac:dyDescent="0.5">
      <c r="H24449"/>
      <c r="P24449"/>
    </row>
    <row r="24450" spans="8:16" x14ac:dyDescent="0.5">
      <c r="H24450"/>
      <c r="P24450"/>
    </row>
    <row r="24451" spans="8:16" x14ac:dyDescent="0.5">
      <c r="H24451"/>
      <c r="P24451"/>
    </row>
    <row r="24452" spans="8:16" x14ac:dyDescent="0.5">
      <c r="H24452"/>
      <c r="P24452"/>
    </row>
    <row r="24453" spans="8:16" x14ac:dyDescent="0.5">
      <c r="H24453"/>
      <c r="P24453"/>
    </row>
    <row r="24454" spans="8:16" x14ac:dyDescent="0.5">
      <c r="H24454"/>
      <c r="P24454"/>
    </row>
    <row r="24455" spans="8:16" x14ac:dyDescent="0.5">
      <c r="H24455"/>
      <c r="P24455"/>
    </row>
    <row r="24456" spans="8:16" x14ac:dyDescent="0.5">
      <c r="H24456"/>
      <c r="P24456"/>
    </row>
    <row r="24457" spans="8:16" x14ac:dyDescent="0.5">
      <c r="H24457"/>
      <c r="P24457"/>
    </row>
    <row r="24458" spans="8:16" x14ac:dyDescent="0.5">
      <c r="H24458"/>
      <c r="P24458"/>
    </row>
    <row r="24459" spans="8:16" x14ac:dyDescent="0.5">
      <c r="H24459"/>
      <c r="P24459"/>
    </row>
    <row r="24460" spans="8:16" x14ac:dyDescent="0.5">
      <c r="H24460"/>
      <c r="P24460"/>
    </row>
    <row r="24461" spans="8:16" x14ac:dyDescent="0.5">
      <c r="H24461"/>
      <c r="P24461"/>
    </row>
    <row r="24462" spans="8:16" x14ac:dyDescent="0.5">
      <c r="H24462"/>
      <c r="P24462"/>
    </row>
    <row r="24463" spans="8:16" x14ac:dyDescent="0.5">
      <c r="H24463"/>
      <c r="P24463"/>
    </row>
    <row r="24464" spans="8:16" x14ac:dyDescent="0.5">
      <c r="H24464"/>
      <c r="P24464"/>
    </row>
    <row r="24465" spans="8:16" x14ac:dyDescent="0.5">
      <c r="H24465"/>
      <c r="P24465"/>
    </row>
    <row r="24466" spans="8:16" x14ac:dyDescent="0.5">
      <c r="H24466"/>
      <c r="P24466"/>
    </row>
    <row r="24467" spans="8:16" x14ac:dyDescent="0.5">
      <c r="H24467"/>
      <c r="P24467"/>
    </row>
    <row r="24468" spans="8:16" x14ac:dyDescent="0.5">
      <c r="H24468"/>
      <c r="P24468"/>
    </row>
    <row r="24469" spans="8:16" x14ac:dyDescent="0.5">
      <c r="H24469"/>
      <c r="P24469"/>
    </row>
    <row r="24470" spans="8:16" x14ac:dyDescent="0.5">
      <c r="H24470"/>
      <c r="P24470"/>
    </row>
    <row r="24471" spans="8:16" x14ac:dyDescent="0.5">
      <c r="H24471"/>
      <c r="P24471"/>
    </row>
    <row r="24472" spans="8:16" x14ac:dyDescent="0.5">
      <c r="H24472"/>
      <c r="P24472"/>
    </row>
    <row r="24473" spans="8:16" x14ac:dyDescent="0.5">
      <c r="H24473"/>
      <c r="P24473"/>
    </row>
    <row r="24474" spans="8:16" x14ac:dyDescent="0.5">
      <c r="H24474"/>
      <c r="P24474"/>
    </row>
    <row r="24475" spans="8:16" x14ac:dyDescent="0.5">
      <c r="H24475"/>
      <c r="P24475"/>
    </row>
    <row r="24476" spans="8:16" x14ac:dyDescent="0.5">
      <c r="H24476"/>
      <c r="P24476"/>
    </row>
    <row r="24477" spans="8:16" x14ac:dyDescent="0.5">
      <c r="H24477"/>
      <c r="P24477"/>
    </row>
    <row r="24478" spans="8:16" x14ac:dyDescent="0.5">
      <c r="H24478"/>
      <c r="P24478"/>
    </row>
    <row r="24479" spans="8:16" x14ac:dyDescent="0.5">
      <c r="H24479"/>
      <c r="P24479"/>
    </row>
    <row r="24480" spans="8:16" x14ac:dyDescent="0.5">
      <c r="H24480"/>
      <c r="P24480"/>
    </row>
    <row r="24481" spans="8:16" x14ac:dyDescent="0.5">
      <c r="H24481"/>
      <c r="P24481"/>
    </row>
    <row r="24482" spans="8:16" x14ac:dyDescent="0.5">
      <c r="H24482"/>
      <c r="P24482"/>
    </row>
    <row r="24483" spans="8:16" x14ac:dyDescent="0.5">
      <c r="H24483"/>
      <c r="P24483"/>
    </row>
    <row r="24484" spans="8:16" x14ac:dyDescent="0.5">
      <c r="H24484"/>
      <c r="P24484"/>
    </row>
    <row r="24485" spans="8:16" x14ac:dyDescent="0.5">
      <c r="H24485"/>
      <c r="P24485"/>
    </row>
    <row r="24486" spans="8:16" x14ac:dyDescent="0.5">
      <c r="H24486"/>
      <c r="P24486"/>
    </row>
    <row r="24487" spans="8:16" x14ac:dyDescent="0.5">
      <c r="H24487"/>
      <c r="P24487"/>
    </row>
    <row r="24488" spans="8:16" x14ac:dyDescent="0.5">
      <c r="H24488"/>
      <c r="P24488"/>
    </row>
    <row r="24489" spans="8:16" x14ac:dyDescent="0.5">
      <c r="H24489"/>
      <c r="P24489"/>
    </row>
    <row r="24490" spans="8:16" x14ac:dyDescent="0.5">
      <c r="H24490"/>
      <c r="P24490"/>
    </row>
    <row r="24491" spans="8:16" x14ac:dyDescent="0.5">
      <c r="H24491"/>
      <c r="P24491"/>
    </row>
    <row r="24492" spans="8:16" x14ac:dyDescent="0.5">
      <c r="H24492"/>
      <c r="P24492"/>
    </row>
    <row r="24493" spans="8:16" x14ac:dyDescent="0.5">
      <c r="H24493"/>
      <c r="P24493"/>
    </row>
    <row r="24494" spans="8:16" x14ac:dyDescent="0.5">
      <c r="H24494"/>
      <c r="P24494"/>
    </row>
    <row r="24495" spans="8:16" x14ac:dyDescent="0.5">
      <c r="H24495"/>
      <c r="P24495"/>
    </row>
    <row r="24496" spans="8:16" x14ac:dyDescent="0.5">
      <c r="H24496"/>
      <c r="P24496"/>
    </row>
    <row r="24497" spans="8:16" x14ac:dyDescent="0.5">
      <c r="H24497"/>
      <c r="P24497"/>
    </row>
    <row r="24498" spans="8:16" x14ac:dyDescent="0.5">
      <c r="H24498"/>
      <c r="P24498"/>
    </row>
    <row r="24499" spans="8:16" x14ac:dyDescent="0.5">
      <c r="H24499"/>
      <c r="P24499"/>
    </row>
    <row r="24500" spans="8:16" x14ac:dyDescent="0.5">
      <c r="H24500"/>
      <c r="P24500"/>
    </row>
    <row r="24501" spans="8:16" x14ac:dyDescent="0.5">
      <c r="H24501"/>
      <c r="P24501"/>
    </row>
    <row r="24502" spans="8:16" x14ac:dyDescent="0.5">
      <c r="H24502"/>
      <c r="P24502"/>
    </row>
    <row r="24503" spans="8:16" x14ac:dyDescent="0.5">
      <c r="H24503"/>
      <c r="P24503"/>
    </row>
    <row r="24504" spans="8:16" x14ac:dyDescent="0.5">
      <c r="H24504"/>
      <c r="P24504"/>
    </row>
    <row r="24505" spans="8:16" x14ac:dyDescent="0.5">
      <c r="H24505"/>
      <c r="P24505"/>
    </row>
    <row r="24506" spans="8:16" x14ac:dyDescent="0.5">
      <c r="H24506"/>
      <c r="P24506"/>
    </row>
    <row r="24507" spans="8:16" x14ac:dyDescent="0.5">
      <c r="H24507"/>
      <c r="P24507"/>
    </row>
    <row r="24508" spans="8:16" x14ac:dyDescent="0.5">
      <c r="H24508"/>
      <c r="P24508"/>
    </row>
    <row r="24509" spans="8:16" x14ac:dyDescent="0.5">
      <c r="H24509"/>
      <c r="P24509"/>
    </row>
    <row r="24510" spans="8:16" x14ac:dyDescent="0.5">
      <c r="H24510"/>
      <c r="P24510"/>
    </row>
    <row r="24511" spans="8:16" x14ac:dyDescent="0.5">
      <c r="H24511"/>
      <c r="P24511"/>
    </row>
    <row r="24512" spans="8:16" x14ac:dyDescent="0.5">
      <c r="H24512"/>
      <c r="P24512"/>
    </row>
    <row r="24513" spans="8:16" x14ac:dyDescent="0.5">
      <c r="H24513"/>
      <c r="P24513"/>
    </row>
    <row r="24514" spans="8:16" x14ac:dyDescent="0.5">
      <c r="H24514"/>
      <c r="P24514"/>
    </row>
    <row r="24515" spans="8:16" x14ac:dyDescent="0.5">
      <c r="H24515"/>
      <c r="P24515"/>
    </row>
    <row r="24516" spans="8:16" x14ac:dyDescent="0.5">
      <c r="H24516"/>
      <c r="P24516"/>
    </row>
    <row r="24517" spans="8:16" x14ac:dyDescent="0.5">
      <c r="H24517"/>
      <c r="P24517"/>
    </row>
    <row r="24518" spans="8:16" x14ac:dyDescent="0.5">
      <c r="H24518"/>
      <c r="P24518"/>
    </row>
    <row r="24519" spans="8:16" x14ac:dyDescent="0.5">
      <c r="H24519"/>
      <c r="P24519"/>
    </row>
    <row r="24520" spans="8:16" x14ac:dyDescent="0.5">
      <c r="H24520"/>
      <c r="P24520"/>
    </row>
    <row r="24521" spans="8:16" x14ac:dyDescent="0.5">
      <c r="H24521"/>
      <c r="P24521"/>
    </row>
    <row r="24522" spans="8:16" x14ac:dyDescent="0.5">
      <c r="H24522"/>
      <c r="P24522"/>
    </row>
    <row r="24523" spans="8:16" x14ac:dyDescent="0.5">
      <c r="H24523"/>
      <c r="P24523"/>
    </row>
    <row r="24524" spans="8:16" x14ac:dyDescent="0.5">
      <c r="H24524"/>
      <c r="P24524"/>
    </row>
    <row r="24525" spans="8:16" x14ac:dyDescent="0.5">
      <c r="H24525"/>
      <c r="P24525"/>
    </row>
    <row r="24526" spans="8:16" x14ac:dyDescent="0.5">
      <c r="H24526"/>
      <c r="P24526"/>
    </row>
    <row r="24527" spans="8:16" x14ac:dyDescent="0.5">
      <c r="H24527"/>
      <c r="P24527"/>
    </row>
    <row r="24528" spans="8:16" x14ac:dyDescent="0.5">
      <c r="H24528"/>
      <c r="P24528"/>
    </row>
    <row r="24529" spans="8:16" x14ac:dyDescent="0.5">
      <c r="H24529"/>
      <c r="P24529"/>
    </row>
    <row r="24530" spans="8:16" x14ac:dyDescent="0.5">
      <c r="H24530"/>
      <c r="P24530"/>
    </row>
    <row r="24531" spans="8:16" x14ac:dyDescent="0.5">
      <c r="H24531"/>
      <c r="P24531"/>
    </row>
    <row r="24532" spans="8:16" x14ac:dyDescent="0.5">
      <c r="H24532"/>
      <c r="P24532"/>
    </row>
    <row r="24533" spans="8:16" x14ac:dyDescent="0.5">
      <c r="H24533"/>
      <c r="P24533"/>
    </row>
    <row r="24534" spans="8:16" x14ac:dyDescent="0.5">
      <c r="H24534"/>
      <c r="P24534"/>
    </row>
    <row r="24535" spans="8:16" x14ac:dyDescent="0.5">
      <c r="H24535"/>
      <c r="P24535"/>
    </row>
    <row r="24536" spans="8:16" x14ac:dyDescent="0.5">
      <c r="H24536"/>
      <c r="P24536"/>
    </row>
    <row r="24537" spans="8:16" x14ac:dyDescent="0.5">
      <c r="H24537"/>
      <c r="P24537"/>
    </row>
    <row r="24538" spans="8:16" x14ac:dyDescent="0.5">
      <c r="H24538"/>
      <c r="P24538"/>
    </row>
    <row r="24539" spans="8:16" x14ac:dyDescent="0.5">
      <c r="H24539"/>
      <c r="P24539"/>
    </row>
    <row r="24540" spans="8:16" x14ac:dyDescent="0.5">
      <c r="H24540"/>
      <c r="P24540"/>
    </row>
    <row r="24541" spans="8:16" x14ac:dyDescent="0.5">
      <c r="H24541"/>
      <c r="P24541"/>
    </row>
    <row r="24542" spans="8:16" x14ac:dyDescent="0.5">
      <c r="H24542"/>
      <c r="P24542"/>
    </row>
    <row r="24543" spans="8:16" x14ac:dyDescent="0.5">
      <c r="H24543"/>
      <c r="P24543"/>
    </row>
    <row r="24544" spans="8:16" x14ac:dyDescent="0.5">
      <c r="H24544"/>
      <c r="P24544"/>
    </row>
    <row r="24545" spans="8:16" x14ac:dyDescent="0.5">
      <c r="H24545"/>
      <c r="P24545"/>
    </row>
    <row r="24546" spans="8:16" x14ac:dyDescent="0.5">
      <c r="H24546"/>
      <c r="P24546"/>
    </row>
    <row r="24547" spans="8:16" x14ac:dyDescent="0.5">
      <c r="H24547"/>
      <c r="P24547"/>
    </row>
    <row r="24548" spans="8:16" x14ac:dyDescent="0.5">
      <c r="H24548"/>
      <c r="P24548"/>
    </row>
    <row r="24549" spans="8:16" x14ac:dyDescent="0.5">
      <c r="H24549"/>
      <c r="P24549"/>
    </row>
    <row r="24550" spans="8:16" x14ac:dyDescent="0.5">
      <c r="H24550"/>
      <c r="P24550"/>
    </row>
    <row r="24551" spans="8:16" x14ac:dyDescent="0.5">
      <c r="H24551"/>
      <c r="P24551"/>
    </row>
    <row r="24552" spans="8:16" x14ac:dyDescent="0.5">
      <c r="H24552"/>
      <c r="P24552"/>
    </row>
    <row r="24553" spans="8:16" x14ac:dyDescent="0.5">
      <c r="H24553"/>
      <c r="P24553"/>
    </row>
    <row r="24554" spans="8:16" x14ac:dyDescent="0.5">
      <c r="H24554"/>
      <c r="P24554"/>
    </row>
    <row r="24555" spans="8:16" x14ac:dyDescent="0.5">
      <c r="H24555"/>
      <c r="P24555"/>
    </row>
    <row r="24556" spans="8:16" x14ac:dyDescent="0.5">
      <c r="H24556"/>
      <c r="P24556"/>
    </row>
    <row r="24557" spans="8:16" x14ac:dyDescent="0.5">
      <c r="H24557"/>
      <c r="P24557"/>
    </row>
    <row r="24558" spans="8:16" x14ac:dyDescent="0.5">
      <c r="H24558"/>
      <c r="P24558"/>
    </row>
    <row r="24559" spans="8:16" x14ac:dyDescent="0.5">
      <c r="H24559"/>
      <c r="P24559"/>
    </row>
    <row r="24560" spans="8:16" x14ac:dyDescent="0.5">
      <c r="H24560"/>
      <c r="P24560"/>
    </row>
    <row r="24561" spans="8:16" x14ac:dyDescent="0.5">
      <c r="H24561"/>
      <c r="P24561"/>
    </row>
    <row r="24562" spans="8:16" x14ac:dyDescent="0.5">
      <c r="H24562"/>
      <c r="P24562"/>
    </row>
    <row r="24563" spans="8:16" x14ac:dyDescent="0.5">
      <c r="H24563"/>
      <c r="P24563"/>
    </row>
    <row r="24564" spans="8:16" x14ac:dyDescent="0.5">
      <c r="H24564"/>
      <c r="P24564"/>
    </row>
    <row r="24565" spans="8:16" x14ac:dyDescent="0.5">
      <c r="H24565"/>
      <c r="P24565"/>
    </row>
    <row r="24566" spans="8:16" x14ac:dyDescent="0.5">
      <c r="H24566"/>
      <c r="P24566"/>
    </row>
    <row r="24567" spans="8:16" x14ac:dyDescent="0.5">
      <c r="H24567"/>
      <c r="P24567"/>
    </row>
    <row r="24568" spans="8:16" x14ac:dyDescent="0.5">
      <c r="H24568"/>
      <c r="P24568"/>
    </row>
    <row r="24569" spans="8:16" x14ac:dyDescent="0.5">
      <c r="H24569"/>
      <c r="P24569"/>
    </row>
    <row r="24570" spans="8:16" x14ac:dyDescent="0.5">
      <c r="H24570"/>
      <c r="P24570"/>
    </row>
    <row r="24571" spans="8:16" x14ac:dyDescent="0.5">
      <c r="H24571"/>
      <c r="P24571"/>
    </row>
    <row r="24572" spans="8:16" x14ac:dyDescent="0.5">
      <c r="H24572"/>
      <c r="P24572"/>
    </row>
    <row r="24573" spans="8:16" x14ac:dyDescent="0.5">
      <c r="H24573"/>
      <c r="P24573"/>
    </row>
    <row r="24574" spans="8:16" x14ac:dyDescent="0.5">
      <c r="H24574"/>
      <c r="P24574"/>
    </row>
    <row r="24575" spans="8:16" x14ac:dyDescent="0.5">
      <c r="H24575"/>
      <c r="P24575"/>
    </row>
    <row r="24576" spans="8:16" x14ac:dyDescent="0.5">
      <c r="H24576"/>
      <c r="P24576"/>
    </row>
    <row r="24577" spans="8:16" x14ac:dyDescent="0.5">
      <c r="H24577"/>
      <c r="P24577"/>
    </row>
    <row r="24578" spans="8:16" x14ac:dyDescent="0.5">
      <c r="H24578"/>
      <c r="P24578"/>
    </row>
    <row r="24579" spans="8:16" x14ac:dyDescent="0.5">
      <c r="H24579"/>
      <c r="P24579"/>
    </row>
    <row r="24580" spans="8:16" x14ac:dyDescent="0.5">
      <c r="H24580"/>
      <c r="P24580"/>
    </row>
    <row r="24581" spans="8:16" x14ac:dyDescent="0.5">
      <c r="H24581"/>
      <c r="P24581"/>
    </row>
    <row r="24582" spans="8:16" x14ac:dyDescent="0.5">
      <c r="H24582"/>
      <c r="P24582"/>
    </row>
    <row r="24583" spans="8:16" x14ac:dyDescent="0.5">
      <c r="H24583"/>
      <c r="P24583"/>
    </row>
    <row r="24584" spans="8:16" x14ac:dyDescent="0.5">
      <c r="H24584"/>
      <c r="P24584"/>
    </row>
    <row r="24585" spans="8:16" x14ac:dyDescent="0.5">
      <c r="H24585"/>
      <c r="P24585"/>
    </row>
    <row r="24586" spans="8:16" x14ac:dyDescent="0.5">
      <c r="H24586"/>
      <c r="P24586"/>
    </row>
    <row r="24587" spans="8:16" x14ac:dyDescent="0.5">
      <c r="H24587"/>
      <c r="P24587"/>
    </row>
    <row r="24588" spans="8:16" x14ac:dyDescent="0.5">
      <c r="H24588"/>
      <c r="P24588"/>
    </row>
    <row r="24589" spans="8:16" x14ac:dyDescent="0.5">
      <c r="H24589"/>
      <c r="P24589"/>
    </row>
    <row r="24590" spans="8:16" x14ac:dyDescent="0.5">
      <c r="H24590"/>
      <c r="P24590"/>
    </row>
    <row r="24591" spans="8:16" x14ac:dyDescent="0.5">
      <c r="H24591"/>
      <c r="P24591"/>
    </row>
    <row r="24592" spans="8:16" x14ac:dyDescent="0.5">
      <c r="H24592"/>
      <c r="P24592"/>
    </row>
    <row r="24593" spans="8:16" x14ac:dyDescent="0.5">
      <c r="H24593"/>
      <c r="P24593"/>
    </row>
    <row r="24594" spans="8:16" x14ac:dyDescent="0.5">
      <c r="H24594"/>
      <c r="P24594"/>
    </row>
    <row r="24595" spans="8:16" x14ac:dyDescent="0.5">
      <c r="H24595"/>
      <c r="P24595"/>
    </row>
    <row r="24596" spans="8:16" x14ac:dyDescent="0.5">
      <c r="H24596"/>
      <c r="P24596"/>
    </row>
    <row r="24597" spans="8:16" x14ac:dyDescent="0.5">
      <c r="H24597"/>
      <c r="P24597"/>
    </row>
    <row r="24598" spans="8:16" x14ac:dyDescent="0.5">
      <c r="H24598"/>
      <c r="P24598"/>
    </row>
    <row r="24599" spans="8:16" x14ac:dyDescent="0.5">
      <c r="H24599"/>
      <c r="P24599"/>
    </row>
    <row r="24600" spans="8:16" x14ac:dyDescent="0.5">
      <c r="H24600"/>
      <c r="P24600"/>
    </row>
    <row r="24601" spans="8:16" x14ac:dyDescent="0.5">
      <c r="H24601"/>
      <c r="P24601"/>
    </row>
    <row r="24602" spans="8:16" x14ac:dyDescent="0.5">
      <c r="H24602"/>
      <c r="P24602"/>
    </row>
    <row r="24603" spans="8:16" x14ac:dyDescent="0.5">
      <c r="H24603"/>
      <c r="P24603"/>
    </row>
    <row r="24604" spans="8:16" x14ac:dyDescent="0.5">
      <c r="H24604"/>
      <c r="P24604"/>
    </row>
    <row r="24605" spans="8:16" x14ac:dyDescent="0.5">
      <c r="H24605"/>
      <c r="P24605"/>
    </row>
    <row r="24606" spans="8:16" x14ac:dyDescent="0.5">
      <c r="H24606"/>
      <c r="P24606"/>
    </row>
    <row r="24607" spans="8:16" x14ac:dyDescent="0.5">
      <c r="H24607"/>
      <c r="P24607"/>
    </row>
    <row r="24608" spans="8:16" x14ac:dyDescent="0.5">
      <c r="H24608"/>
      <c r="P24608"/>
    </row>
    <row r="24609" spans="8:16" x14ac:dyDescent="0.5">
      <c r="H24609"/>
      <c r="P24609"/>
    </row>
    <row r="24610" spans="8:16" x14ac:dyDescent="0.5">
      <c r="H24610"/>
      <c r="P24610"/>
    </row>
    <row r="24611" spans="8:16" x14ac:dyDescent="0.5">
      <c r="H24611"/>
      <c r="P24611"/>
    </row>
    <row r="24612" spans="8:16" x14ac:dyDescent="0.5">
      <c r="H24612"/>
      <c r="P24612"/>
    </row>
    <row r="24613" spans="8:16" x14ac:dyDescent="0.5">
      <c r="H24613"/>
      <c r="P24613"/>
    </row>
    <row r="24614" spans="8:16" x14ac:dyDescent="0.5">
      <c r="H24614"/>
      <c r="P24614"/>
    </row>
    <row r="24615" spans="8:16" x14ac:dyDescent="0.5">
      <c r="H24615"/>
      <c r="P24615"/>
    </row>
    <row r="24616" spans="8:16" x14ac:dyDescent="0.5">
      <c r="H24616"/>
      <c r="P24616"/>
    </row>
    <row r="24617" spans="8:16" x14ac:dyDescent="0.5">
      <c r="H24617"/>
      <c r="P24617"/>
    </row>
    <row r="24618" spans="8:16" x14ac:dyDescent="0.5">
      <c r="H24618"/>
      <c r="P24618"/>
    </row>
    <row r="24619" spans="8:16" x14ac:dyDescent="0.5">
      <c r="H24619"/>
      <c r="P24619"/>
    </row>
    <row r="24620" spans="8:16" x14ac:dyDescent="0.5">
      <c r="H24620"/>
      <c r="P24620"/>
    </row>
    <row r="24621" spans="8:16" x14ac:dyDescent="0.5">
      <c r="H24621"/>
      <c r="P24621"/>
    </row>
    <row r="24622" spans="8:16" x14ac:dyDescent="0.5">
      <c r="H24622"/>
      <c r="P24622"/>
    </row>
    <row r="24623" spans="8:16" x14ac:dyDescent="0.5">
      <c r="H24623"/>
      <c r="P24623"/>
    </row>
    <row r="24624" spans="8:16" x14ac:dyDescent="0.5">
      <c r="H24624"/>
      <c r="P24624"/>
    </row>
    <row r="24625" spans="8:16" x14ac:dyDescent="0.5">
      <c r="H24625"/>
      <c r="P24625"/>
    </row>
    <row r="24626" spans="8:16" x14ac:dyDescent="0.5">
      <c r="H24626"/>
      <c r="P24626"/>
    </row>
    <row r="24627" spans="8:16" x14ac:dyDescent="0.5">
      <c r="H24627"/>
      <c r="P24627"/>
    </row>
    <row r="24628" spans="8:16" x14ac:dyDescent="0.5">
      <c r="H24628"/>
      <c r="P24628"/>
    </row>
    <row r="24629" spans="8:16" x14ac:dyDescent="0.5">
      <c r="H24629"/>
      <c r="P24629"/>
    </row>
    <row r="24630" spans="8:16" x14ac:dyDescent="0.5">
      <c r="H24630"/>
      <c r="P24630"/>
    </row>
    <row r="24631" spans="8:16" x14ac:dyDescent="0.5">
      <c r="H24631"/>
      <c r="P24631"/>
    </row>
    <row r="24632" spans="8:16" x14ac:dyDescent="0.5">
      <c r="H24632"/>
      <c r="P24632"/>
    </row>
    <row r="24633" spans="8:16" x14ac:dyDescent="0.5">
      <c r="H24633"/>
      <c r="P24633"/>
    </row>
    <row r="24634" spans="8:16" x14ac:dyDescent="0.5">
      <c r="H24634"/>
      <c r="P24634"/>
    </row>
    <row r="24635" spans="8:16" x14ac:dyDescent="0.5">
      <c r="H24635"/>
      <c r="P24635"/>
    </row>
    <row r="24636" spans="8:16" x14ac:dyDescent="0.5">
      <c r="H24636"/>
      <c r="P24636"/>
    </row>
    <row r="24637" spans="8:16" x14ac:dyDescent="0.5">
      <c r="H24637"/>
      <c r="P24637"/>
    </row>
    <row r="24638" spans="8:16" x14ac:dyDescent="0.5">
      <c r="H24638"/>
      <c r="P24638"/>
    </row>
    <row r="24639" spans="8:16" x14ac:dyDescent="0.5">
      <c r="H24639"/>
      <c r="P24639"/>
    </row>
    <row r="24640" spans="8:16" x14ac:dyDescent="0.5">
      <c r="H24640"/>
      <c r="P24640"/>
    </row>
    <row r="24641" spans="8:16" x14ac:dyDescent="0.5">
      <c r="H24641"/>
      <c r="P24641"/>
    </row>
    <row r="24642" spans="8:16" x14ac:dyDescent="0.5">
      <c r="H24642"/>
      <c r="P24642"/>
    </row>
    <row r="24643" spans="8:16" x14ac:dyDescent="0.5">
      <c r="H24643"/>
      <c r="P24643"/>
    </row>
    <row r="24644" spans="8:16" x14ac:dyDescent="0.5">
      <c r="H24644"/>
      <c r="P24644"/>
    </row>
    <row r="24645" spans="8:16" x14ac:dyDescent="0.5">
      <c r="H24645"/>
      <c r="P24645"/>
    </row>
    <row r="24646" spans="8:16" x14ac:dyDescent="0.5">
      <c r="H24646"/>
      <c r="P24646"/>
    </row>
    <row r="24647" spans="8:16" x14ac:dyDescent="0.5">
      <c r="H24647"/>
      <c r="P24647"/>
    </row>
    <row r="24648" spans="8:16" x14ac:dyDescent="0.5">
      <c r="H24648"/>
      <c r="P24648"/>
    </row>
    <row r="24649" spans="8:16" x14ac:dyDescent="0.5">
      <c r="H24649"/>
      <c r="P24649"/>
    </row>
    <row r="24650" spans="8:16" x14ac:dyDescent="0.5">
      <c r="H24650"/>
      <c r="P24650"/>
    </row>
    <row r="24651" spans="8:16" x14ac:dyDescent="0.5">
      <c r="H24651"/>
      <c r="P24651"/>
    </row>
    <row r="24652" spans="8:16" x14ac:dyDescent="0.5">
      <c r="H24652"/>
      <c r="P24652"/>
    </row>
    <row r="24653" spans="8:16" x14ac:dyDescent="0.5">
      <c r="H24653"/>
      <c r="P24653"/>
    </row>
    <row r="24654" spans="8:16" x14ac:dyDescent="0.5">
      <c r="H24654"/>
      <c r="P24654"/>
    </row>
    <row r="24655" spans="8:16" x14ac:dyDescent="0.5">
      <c r="H24655"/>
      <c r="P24655"/>
    </row>
    <row r="24656" spans="8:16" x14ac:dyDescent="0.5">
      <c r="H24656"/>
      <c r="P24656"/>
    </row>
    <row r="24657" spans="8:16" x14ac:dyDescent="0.5">
      <c r="H24657"/>
      <c r="P24657"/>
    </row>
    <row r="24658" spans="8:16" x14ac:dyDescent="0.5">
      <c r="H24658"/>
      <c r="P24658"/>
    </row>
    <row r="24659" spans="8:16" x14ac:dyDescent="0.5">
      <c r="H24659"/>
      <c r="P24659"/>
    </row>
    <row r="24660" spans="8:16" x14ac:dyDescent="0.5">
      <c r="H24660"/>
      <c r="P24660"/>
    </row>
    <row r="24661" spans="8:16" x14ac:dyDescent="0.5">
      <c r="H24661"/>
      <c r="P24661"/>
    </row>
    <row r="24662" spans="8:16" x14ac:dyDescent="0.5">
      <c r="H24662"/>
      <c r="P24662"/>
    </row>
    <row r="24663" spans="8:16" x14ac:dyDescent="0.5">
      <c r="H24663"/>
      <c r="P24663"/>
    </row>
    <row r="24664" spans="8:16" x14ac:dyDescent="0.5">
      <c r="H24664"/>
      <c r="P24664"/>
    </row>
    <row r="24665" spans="8:16" x14ac:dyDescent="0.5">
      <c r="H24665"/>
      <c r="P24665"/>
    </row>
    <row r="24666" spans="8:16" x14ac:dyDescent="0.5">
      <c r="H24666"/>
      <c r="P24666"/>
    </row>
    <row r="24667" spans="8:16" x14ac:dyDescent="0.5">
      <c r="H24667"/>
      <c r="P24667"/>
    </row>
    <row r="24668" spans="8:16" x14ac:dyDescent="0.5">
      <c r="H24668"/>
      <c r="P24668"/>
    </row>
    <row r="24669" spans="8:16" x14ac:dyDescent="0.5">
      <c r="H24669"/>
      <c r="P24669"/>
    </row>
    <row r="24670" spans="8:16" x14ac:dyDescent="0.5">
      <c r="H24670"/>
      <c r="P24670"/>
    </row>
    <row r="24671" spans="8:16" x14ac:dyDescent="0.5">
      <c r="H24671"/>
      <c r="P24671"/>
    </row>
    <row r="24672" spans="8:16" x14ac:dyDescent="0.5">
      <c r="H24672"/>
      <c r="P24672"/>
    </row>
    <row r="24673" spans="8:16" x14ac:dyDescent="0.5">
      <c r="H24673"/>
      <c r="P24673"/>
    </row>
    <row r="24674" spans="8:16" x14ac:dyDescent="0.5">
      <c r="H24674"/>
      <c r="P24674"/>
    </row>
    <row r="24675" spans="8:16" x14ac:dyDescent="0.5">
      <c r="H24675"/>
      <c r="P24675"/>
    </row>
    <row r="24676" spans="8:16" x14ac:dyDescent="0.5">
      <c r="H24676"/>
      <c r="P24676"/>
    </row>
    <row r="24677" spans="8:16" x14ac:dyDescent="0.5">
      <c r="H24677"/>
      <c r="P24677"/>
    </row>
    <row r="24678" spans="8:16" x14ac:dyDescent="0.5">
      <c r="H24678"/>
      <c r="P24678"/>
    </row>
    <row r="24679" spans="8:16" x14ac:dyDescent="0.5">
      <c r="H24679"/>
      <c r="P24679"/>
    </row>
    <row r="24680" spans="8:16" x14ac:dyDescent="0.5">
      <c r="H24680"/>
      <c r="P24680"/>
    </row>
    <row r="24681" spans="8:16" x14ac:dyDescent="0.5">
      <c r="H24681"/>
      <c r="P24681"/>
    </row>
    <row r="24682" spans="8:16" x14ac:dyDescent="0.5">
      <c r="H24682"/>
      <c r="P24682"/>
    </row>
    <row r="24683" spans="8:16" x14ac:dyDescent="0.5">
      <c r="H24683"/>
      <c r="P24683"/>
    </row>
    <row r="24684" spans="8:16" x14ac:dyDescent="0.5">
      <c r="H24684"/>
      <c r="P24684"/>
    </row>
    <row r="24685" spans="8:16" x14ac:dyDescent="0.5">
      <c r="H24685"/>
      <c r="P24685"/>
    </row>
    <row r="24686" spans="8:16" x14ac:dyDescent="0.5">
      <c r="H24686"/>
      <c r="P24686"/>
    </row>
    <row r="24687" spans="8:16" x14ac:dyDescent="0.5">
      <c r="H24687"/>
      <c r="P24687"/>
    </row>
    <row r="24688" spans="8:16" x14ac:dyDescent="0.5">
      <c r="H24688"/>
      <c r="P24688"/>
    </row>
    <row r="24689" spans="8:16" x14ac:dyDescent="0.5">
      <c r="H24689"/>
      <c r="P24689"/>
    </row>
    <row r="24690" spans="8:16" x14ac:dyDescent="0.5">
      <c r="H24690"/>
      <c r="P24690"/>
    </row>
    <row r="24691" spans="8:16" x14ac:dyDescent="0.5">
      <c r="H24691"/>
      <c r="P24691"/>
    </row>
    <row r="24692" spans="8:16" x14ac:dyDescent="0.5">
      <c r="H24692"/>
      <c r="P24692"/>
    </row>
    <row r="24693" spans="8:16" x14ac:dyDescent="0.5">
      <c r="H24693"/>
      <c r="P24693"/>
    </row>
    <row r="24694" spans="8:16" x14ac:dyDescent="0.5">
      <c r="H24694"/>
      <c r="P24694"/>
    </row>
    <row r="24695" spans="8:16" x14ac:dyDescent="0.5">
      <c r="H24695"/>
      <c r="P24695"/>
    </row>
    <row r="24696" spans="8:16" x14ac:dyDescent="0.5">
      <c r="H24696"/>
      <c r="P24696"/>
    </row>
    <row r="24697" spans="8:16" x14ac:dyDescent="0.5">
      <c r="H24697"/>
      <c r="P24697"/>
    </row>
    <row r="24698" spans="8:16" x14ac:dyDescent="0.5">
      <c r="H24698"/>
      <c r="P24698"/>
    </row>
    <row r="24699" spans="8:16" x14ac:dyDescent="0.5">
      <c r="H24699"/>
      <c r="P24699"/>
    </row>
    <row r="24700" spans="8:16" x14ac:dyDescent="0.5">
      <c r="H24700"/>
      <c r="P24700"/>
    </row>
    <row r="24701" spans="8:16" x14ac:dyDescent="0.5">
      <c r="H24701"/>
      <c r="P24701"/>
    </row>
    <row r="24702" spans="8:16" x14ac:dyDescent="0.5">
      <c r="H24702"/>
      <c r="P24702"/>
    </row>
    <row r="24703" spans="8:16" x14ac:dyDescent="0.5">
      <c r="H24703"/>
      <c r="P24703"/>
    </row>
    <row r="24704" spans="8:16" x14ac:dyDescent="0.5">
      <c r="H24704"/>
      <c r="P24704"/>
    </row>
    <row r="24705" spans="8:16" x14ac:dyDescent="0.5">
      <c r="H24705"/>
      <c r="P24705"/>
    </row>
    <row r="24706" spans="8:16" x14ac:dyDescent="0.5">
      <c r="H24706"/>
      <c r="P24706"/>
    </row>
    <row r="24707" spans="8:16" x14ac:dyDescent="0.5">
      <c r="H24707"/>
      <c r="P24707"/>
    </row>
    <row r="24708" spans="8:16" x14ac:dyDescent="0.5">
      <c r="H24708"/>
      <c r="P24708"/>
    </row>
    <row r="24709" spans="8:16" x14ac:dyDescent="0.5">
      <c r="H24709"/>
      <c r="P24709"/>
    </row>
    <row r="24710" spans="8:16" x14ac:dyDescent="0.5">
      <c r="H24710"/>
      <c r="P24710"/>
    </row>
    <row r="24711" spans="8:16" x14ac:dyDescent="0.5">
      <c r="H24711"/>
      <c r="P24711"/>
    </row>
    <row r="24712" spans="8:16" x14ac:dyDescent="0.5">
      <c r="H24712"/>
      <c r="P24712"/>
    </row>
    <row r="24713" spans="8:16" x14ac:dyDescent="0.5">
      <c r="H24713"/>
      <c r="P24713"/>
    </row>
    <row r="24714" spans="8:16" x14ac:dyDescent="0.5">
      <c r="H24714"/>
      <c r="P24714"/>
    </row>
    <row r="24715" spans="8:16" x14ac:dyDescent="0.5">
      <c r="H24715"/>
      <c r="P24715"/>
    </row>
    <row r="24716" spans="8:16" x14ac:dyDescent="0.5">
      <c r="H24716"/>
      <c r="P24716"/>
    </row>
    <row r="24717" spans="8:16" x14ac:dyDescent="0.5">
      <c r="H24717"/>
      <c r="P24717"/>
    </row>
    <row r="24718" spans="8:16" x14ac:dyDescent="0.5">
      <c r="H24718"/>
      <c r="P24718"/>
    </row>
    <row r="24719" spans="8:16" x14ac:dyDescent="0.5">
      <c r="H24719"/>
      <c r="P24719"/>
    </row>
    <row r="24720" spans="8:16" x14ac:dyDescent="0.5">
      <c r="H24720"/>
      <c r="P24720"/>
    </row>
    <row r="24721" spans="8:16" x14ac:dyDescent="0.5">
      <c r="H24721"/>
      <c r="P24721"/>
    </row>
    <row r="24722" spans="8:16" x14ac:dyDescent="0.5">
      <c r="H24722"/>
      <c r="P24722"/>
    </row>
    <row r="24723" spans="8:16" x14ac:dyDescent="0.5">
      <c r="H24723"/>
      <c r="P24723"/>
    </row>
    <row r="24724" spans="8:16" x14ac:dyDescent="0.5">
      <c r="H24724"/>
      <c r="P24724"/>
    </row>
    <row r="24725" spans="8:16" x14ac:dyDescent="0.5">
      <c r="H24725"/>
      <c r="P24725"/>
    </row>
    <row r="24726" spans="8:16" x14ac:dyDescent="0.5">
      <c r="H24726"/>
      <c r="P24726"/>
    </row>
    <row r="24727" spans="8:16" x14ac:dyDescent="0.5">
      <c r="H24727"/>
      <c r="P24727"/>
    </row>
    <row r="24728" spans="8:16" x14ac:dyDescent="0.5">
      <c r="H24728"/>
      <c r="P24728"/>
    </row>
    <row r="24729" spans="8:16" x14ac:dyDescent="0.5">
      <c r="H24729"/>
      <c r="P24729"/>
    </row>
    <row r="24730" spans="8:16" x14ac:dyDescent="0.5">
      <c r="H24730"/>
      <c r="P24730"/>
    </row>
    <row r="24731" spans="8:16" x14ac:dyDescent="0.5">
      <c r="H24731"/>
      <c r="P24731"/>
    </row>
    <row r="24732" spans="8:16" x14ac:dyDescent="0.5">
      <c r="H24732"/>
      <c r="P24732"/>
    </row>
    <row r="24733" spans="8:16" x14ac:dyDescent="0.5">
      <c r="H24733"/>
      <c r="P24733"/>
    </row>
    <row r="24734" spans="8:16" x14ac:dyDescent="0.5">
      <c r="H24734"/>
      <c r="P24734"/>
    </row>
    <row r="24735" spans="8:16" x14ac:dyDescent="0.5">
      <c r="H24735"/>
      <c r="P24735"/>
    </row>
    <row r="24736" spans="8:16" x14ac:dyDescent="0.5">
      <c r="H24736"/>
      <c r="P24736"/>
    </row>
    <row r="24737" spans="8:16" x14ac:dyDescent="0.5">
      <c r="H24737"/>
      <c r="P24737"/>
    </row>
    <row r="24738" spans="8:16" x14ac:dyDescent="0.5">
      <c r="H24738"/>
      <c r="P24738"/>
    </row>
    <row r="24739" spans="8:16" x14ac:dyDescent="0.5">
      <c r="H24739"/>
      <c r="P24739"/>
    </row>
    <row r="24740" spans="8:16" x14ac:dyDescent="0.5">
      <c r="H24740"/>
      <c r="P24740"/>
    </row>
    <row r="24741" spans="8:16" x14ac:dyDescent="0.5">
      <c r="H24741"/>
      <c r="P24741"/>
    </row>
    <row r="24742" spans="8:16" x14ac:dyDescent="0.5">
      <c r="H24742"/>
      <c r="P24742"/>
    </row>
    <row r="24743" spans="8:16" x14ac:dyDescent="0.5">
      <c r="H24743"/>
      <c r="P24743"/>
    </row>
    <row r="24744" spans="8:16" x14ac:dyDescent="0.5">
      <c r="H24744"/>
      <c r="P24744"/>
    </row>
    <row r="24745" spans="8:16" x14ac:dyDescent="0.5">
      <c r="H24745"/>
      <c r="P24745"/>
    </row>
    <row r="24746" spans="8:16" x14ac:dyDescent="0.5">
      <c r="H24746"/>
      <c r="P24746"/>
    </row>
    <row r="24747" spans="8:16" x14ac:dyDescent="0.5">
      <c r="H24747"/>
      <c r="P24747"/>
    </row>
    <row r="24748" spans="8:16" x14ac:dyDescent="0.5">
      <c r="H24748"/>
      <c r="P24748"/>
    </row>
    <row r="24749" spans="8:16" x14ac:dyDescent="0.5">
      <c r="H24749"/>
      <c r="P24749"/>
    </row>
    <row r="24750" spans="8:16" x14ac:dyDescent="0.5">
      <c r="H24750"/>
      <c r="P24750"/>
    </row>
    <row r="24751" spans="8:16" x14ac:dyDescent="0.5">
      <c r="H24751"/>
      <c r="P24751"/>
    </row>
    <row r="24752" spans="8:16" x14ac:dyDescent="0.5">
      <c r="H24752"/>
      <c r="P24752"/>
    </row>
    <row r="24753" spans="8:16" x14ac:dyDescent="0.5">
      <c r="H24753"/>
      <c r="P24753"/>
    </row>
    <row r="24754" spans="8:16" x14ac:dyDescent="0.5">
      <c r="H24754"/>
      <c r="P24754"/>
    </row>
    <row r="24755" spans="8:16" x14ac:dyDescent="0.5">
      <c r="H24755"/>
      <c r="P24755"/>
    </row>
    <row r="24756" spans="8:16" x14ac:dyDescent="0.5">
      <c r="H24756"/>
      <c r="P24756"/>
    </row>
    <row r="24757" spans="8:16" x14ac:dyDescent="0.5">
      <c r="H24757"/>
      <c r="P24757"/>
    </row>
    <row r="24758" spans="8:16" x14ac:dyDescent="0.5">
      <c r="H24758"/>
      <c r="P24758"/>
    </row>
    <row r="24759" spans="8:16" x14ac:dyDescent="0.5">
      <c r="H24759"/>
      <c r="P24759"/>
    </row>
    <row r="24760" spans="8:16" x14ac:dyDescent="0.5">
      <c r="H24760"/>
      <c r="P24760"/>
    </row>
    <row r="24761" spans="8:16" x14ac:dyDescent="0.5">
      <c r="H24761"/>
      <c r="P24761"/>
    </row>
    <row r="24762" spans="8:16" x14ac:dyDescent="0.5">
      <c r="H24762"/>
      <c r="P24762"/>
    </row>
    <row r="24763" spans="8:16" x14ac:dyDescent="0.5">
      <c r="H24763"/>
      <c r="P24763"/>
    </row>
    <row r="24764" spans="8:16" x14ac:dyDescent="0.5">
      <c r="H24764"/>
      <c r="P24764"/>
    </row>
    <row r="24765" spans="8:16" x14ac:dyDescent="0.5">
      <c r="H24765"/>
      <c r="P24765"/>
    </row>
    <row r="24766" spans="8:16" x14ac:dyDescent="0.5">
      <c r="H24766"/>
      <c r="P24766"/>
    </row>
    <row r="24767" spans="8:16" x14ac:dyDescent="0.5">
      <c r="H24767"/>
      <c r="P24767"/>
    </row>
    <row r="24768" spans="8:16" x14ac:dyDescent="0.5">
      <c r="H24768"/>
      <c r="P24768"/>
    </row>
    <row r="24769" spans="8:16" x14ac:dyDescent="0.5">
      <c r="H24769"/>
      <c r="P24769"/>
    </row>
    <row r="24770" spans="8:16" x14ac:dyDescent="0.5">
      <c r="H24770"/>
      <c r="P24770"/>
    </row>
    <row r="24771" spans="8:16" x14ac:dyDescent="0.5">
      <c r="H24771"/>
      <c r="P24771"/>
    </row>
    <row r="24772" spans="8:16" x14ac:dyDescent="0.5">
      <c r="H24772"/>
      <c r="P24772"/>
    </row>
    <row r="24773" spans="8:16" x14ac:dyDescent="0.5">
      <c r="H24773"/>
      <c r="P24773"/>
    </row>
    <row r="24774" spans="8:16" x14ac:dyDescent="0.5">
      <c r="H24774"/>
      <c r="P24774"/>
    </row>
    <row r="24775" spans="8:16" x14ac:dyDescent="0.5">
      <c r="H24775"/>
      <c r="P24775"/>
    </row>
    <row r="24776" spans="8:16" x14ac:dyDescent="0.5">
      <c r="H24776"/>
      <c r="P24776"/>
    </row>
    <row r="24777" spans="8:16" x14ac:dyDescent="0.5">
      <c r="H24777"/>
      <c r="P24777"/>
    </row>
    <row r="24778" spans="8:16" x14ac:dyDescent="0.5">
      <c r="H24778"/>
      <c r="P24778"/>
    </row>
    <row r="24779" spans="8:16" x14ac:dyDescent="0.5">
      <c r="H24779"/>
      <c r="P24779"/>
    </row>
    <row r="24780" spans="8:16" x14ac:dyDescent="0.5">
      <c r="H24780"/>
      <c r="P24780"/>
    </row>
    <row r="24781" spans="8:16" x14ac:dyDescent="0.5">
      <c r="H24781"/>
      <c r="P24781"/>
    </row>
    <row r="24782" spans="8:16" x14ac:dyDescent="0.5">
      <c r="H24782"/>
      <c r="P24782"/>
    </row>
    <row r="24783" spans="8:16" x14ac:dyDescent="0.5">
      <c r="H24783"/>
      <c r="P24783"/>
    </row>
    <row r="24784" spans="8:16" x14ac:dyDescent="0.5">
      <c r="H24784"/>
      <c r="P24784"/>
    </row>
    <row r="24785" spans="8:16" x14ac:dyDescent="0.5">
      <c r="H24785"/>
      <c r="P24785"/>
    </row>
    <row r="24786" spans="8:16" x14ac:dyDescent="0.5">
      <c r="H24786"/>
      <c r="P24786"/>
    </row>
    <row r="24787" spans="8:16" x14ac:dyDescent="0.5">
      <c r="H24787"/>
      <c r="P24787"/>
    </row>
    <row r="24788" spans="8:16" x14ac:dyDescent="0.5">
      <c r="H24788"/>
      <c r="P24788"/>
    </row>
    <row r="24789" spans="8:16" x14ac:dyDescent="0.5">
      <c r="H24789"/>
      <c r="P24789"/>
    </row>
    <row r="24790" spans="8:16" x14ac:dyDescent="0.5">
      <c r="H24790"/>
      <c r="P24790"/>
    </row>
    <row r="24791" spans="8:16" x14ac:dyDescent="0.5">
      <c r="H24791"/>
      <c r="P24791"/>
    </row>
    <row r="24792" spans="8:16" x14ac:dyDescent="0.5">
      <c r="H24792"/>
      <c r="P24792"/>
    </row>
    <row r="24793" spans="8:16" x14ac:dyDescent="0.5">
      <c r="H24793"/>
      <c r="P24793"/>
    </row>
    <row r="24794" spans="8:16" x14ac:dyDescent="0.5">
      <c r="H24794"/>
      <c r="P24794"/>
    </row>
    <row r="24795" spans="8:16" x14ac:dyDescent="0.5">
      <c r="H24795"/>
      <c r="P24795"/>
    </row>
    <row r="24796" spans="8:16" x14ac:dyDescent="0.5">
      <c r="H24796"/>
      <c r="P24796"/>
    </row>
    <row r="24797" spans="8:16" x14ac:dyDescent="0.5">
      <c r="H24797"/>
      <c r="P24797"/>
    </row>
    <row r="24798" spans="8:16" x14ac:dyDescent="0.5">
      <c r="H24798"/>
      <c r="P24798"/>
    </row>
    <row r="24799" spans="8:16" x14ac:dyDescent="0.5">
      <c r="H24799"/>
      <c r="P24799"/>
    </row>
    <row r="24800" spans="8:16" x14ac:dyDescent="0.5">
      <c r="H24800"/>
      <c r="P24800"/>
    </row>
    <row r="24801" spans="8:16" x14ac:dyDescent="0.5">
      <c r="H24801"/>
      <c r="P24801"/>
    </row>
    <row r="24802" spans="8:16" x14ac:dyDescent="0.5">
      <c r="H24802"/>
      <c r="P24802"/>
    </row>
    <row r="24803" spans="8:16" x14ac:dyDescent="0.5">
      <c r="H24803"/>
      <c r="P24803"/>
    </row>
    <row r="24804" spans="8:16" x14ac:dyDescent="0.5">
      <c r="H24804"/>
      <c r="P24804"/>
    </row>
    <row r="24805" spans="8:16" x14ac:dyDescent="0.5">
      <c r="H24805"/>
      <c r="P24805"/>
    </row>
    <row r="24806" spans="8:16" x14ac:dyDescent="0.5">
      <c r="H24806"/>
      <c r="P24806"/>
    </row>
    <row r="24807" spans="8:16" x14ac:dyDescent="0.5">
      <c r="H24807"/>
      <c r="P24807"/>
    </row>
    <row r="24808" spans="8:16" x14ac:dyDescent="0.5">
      <c r="H24808"/>
      <c r="P24808"/>
    </row>
    <row r="24809" spans="8:16" x14ac:dyDescent="0.5">
      <c r="H24809"/>
      <c r="P24809"/>
    </row>
    <row r="24810" spans="8:16" x14ac:dyDescent="0.5">
      <c r="H24810"/>
      <c r="P24810"/>
    </row>
    <row r="24811" spans="8:16" x14ac:dyDescent="0.5">
      <c r="H24811"/>
      <c r="P24811"/>
    </row>
    <row r="24812" spans="8:16" x14ac:dyDescent="0.5">
      <c r="H24812"/>
      <c r="P24812"/>
    </row>
    <row r="24813" spans="8:16" x14ac:dyDescent="0.5">
      <c r="H24813"/>
      <c r="P24813"/>
    </row>
    <row r="24814" spans="8:16" x14ac:dyDescent="0.5">
      <c r="H24814"/>
      <c r="P24814"/>
    </row>
    <row r="24815" spans="8:16" x14ac:dyDescent="0.5">
      <c r="H24815"/>
      <c r="P24815"/>
    </row>
    <row r="24816" spans="8:16" x14ac:dyDescent="0.5">
      <c r="H24816"/>
      <c r="P24816"/>
    </row>
    <row r="24817" spans="8:16" x14ac:dyDescent="0.5">
      <c r="H24817"/>
      <c r="P24817"/>
    </row>
    <row r="24818" spans="8:16" x14ac:dyDescent="0.5">
      <c r="H24818"/>
      <c r="P24818"/>
    </row>
    <row r="24819" spans="8:16" x14ac:dyDescent="0.5">
      <c r="H24819"/>
      <c r="P24819"/>
    </row>
    <row r="24820" spans="8:16" x14ac:dyDescent="0.5">
      <c r="H24820"/>
      <c r="P24820"/>
    </row>
    <row r="24821" spans="8:16" x14ac:dyDescent="0.5">
      <c r="H24821"/>
      <c r="P24821"/>
    </row>
    <row r="24822" spans="8:16" x14ac:dyDescent="0.5">
      <c r="H24822"/>
      <c r="P24822"/>
    </row>
    <row r="24823" spans="8:16" x14ac:dyDescent="0.5">
      <c r="H24823"/>
      <c r="P24823"/>
    </row>
    <row r="24824" spans="8:16" x14ac:dyDescent="0.5">
      <c r="H24824"/>
      <c r="P24824"/>
    </row>
    <row r="24825" spans="8:16" x14ac:dyDescent="0.5">
      <c r="H24825"/>
      <c r="P24825"/>
    </row>
    <row r="24826" spans="8:16" x14ac:dyDescent="0.5">
      <c r="H24826"/>
      <c r="P24826"/>
    </row>
    <row r="24827" spans="8:16" x14ac:dyDescent="0.5">
      <c r="H24827"/>
      <c r="P24827"/>
    </row>
    <row r="24828" spans="8:16" x14ac:dyDescent="0.5">
      <c r="H24828"/>
      <c r="P24828"/>
    </row>
    <row r="24829" spans="8:16" x14ac:dyDescent="0.5">
      <c r="H24829"/>
      <c r="P24829"/>
    </row>
    <row r="24830" spans="8:16" x14ac:dyDescent="0.5">
      <c r="H24830"/>
      <c r="P24830"/>
    </row>
    <row r="24831" spans="8:16" x14ac:dyDescent="0.5">
      <c r="H24831"/>
      <c r="P24831"/>
    </row>
    <row r="24832" spans="8:16" x14ac:dyDescent="0.5">
      <c r="H24832"/>
      <c r="P24832"/>
    </row>
    <row r="24833" spans="8:16" x14ac:dyDescent="0.5">
      <c r="H24833"/>
      <c r="P24833"/>
    </row>
    <row r="24834" spans="8:16" x14ac:dyDescent="0.5">
      <c r="H24834"/>
      <c r="P24834"/>
    </row>
    <row r="24835" spans="8:16" x14ac:dyDescent="0.5">
      <c r="H24835"/>
      <c r="P24835"/>
    </row>
    <row r="24836" spans="8:16" x14ac:dyDescent="0.5">
      <c r="H24836"/>
      <c r="P24836"/>
    </row>
    <row r="24837" spans="8:16" x14ac:dyDescent="0.5">
      <c r="H24837"/>
      <c r="P24837"/>
    </row>
    <row r="24838" spans="8:16" x14ac:dyDescent="0.5">
      <c r="H24838"/>
      <c r="P24838"/>
    </row>
    <row r="24839" spans="8:16" x14ac:dyDescent="0.5">
      <c r="H24839"/>
      <c r="P24839"/>
    </row>
    <row r="24840" spans="8:16" x14ac:dyDescent="0.5">
      <c r="H24840"/>
      <c r="P24840"/>
    </row>
    <row r="24841" spans="8:16" x14ac:dyDescent="0.5">
      <c r="H24841"/>
      <c r="P24841"/>
    </row>
    <row r="24842" spans="8:16" x14ac:dyDescent="0.5">
      <c r="H24842"/>
      <c r="P24842"/>
    </row>
    <row r="24843" spans="8:16" x14ac:dyDescent="0.5">
      <c r="H24843"/>
      <c r="P24843"/>
    </row>
    <row r="24844" spans="8:16" x14ac:dyDescent="0.5">
      <c r="H24844"/>
      <c r="P24844"/>
    </row>
    <row r="24845" spans="8:16" x14ac:dyDescent="0.5">
      <c r="H24845"/>
      <c r="P24845"/>
    </row>
    <row r="24846" spans="8:16" x14ac:dyDescent="0.5">
      <c r="H24846"/>
      <c r="P24846"/>
    </row>
    <row r="24847" spans="8:16" x14ac:dyDescent="0.5">
      <c r="H24847"/>
      <c r="P24847"/>
    </row>
    <row r="24848" spans="8:16" x14ac:dyDescent="0.5">
      <c r="H24848"/>
      <c r="P24848"/>
    </row>
    <row r="24849" spans="8:16" x14ac:dyDescent="0.5">
      <c r="H24849"/>
      <c r="P24849"/>
    </row>
    <row r="24850" spans="8:16" x14ac:dyDescent="0.5">
      <c r="H24850"/>
      <c r="P24850"/>
    </row>
    <row r="24851" spans="8:16" x14ac:dyDescent="0.5">
      <c r="H24851"/>
      <c r="P24851"/>
    </row>
    <row r="24852" spans="8:16" x14ac:dyDescent="0.5">
      <c r="H24852"/>
      <c r="P24852"/>
    </row>
    <row r="24853" spans="8:16" x14ac:dyDescent="0.5">
      <c r="H24853"/>
      <c r="P24853"/>
    </row>
    <row r="24854" spans="8:16" x14ac:dyDescent="0.5">
      <c r="H24854"/>
      <c r="P24854"/>
    </row>
    <row r="24855" spans="8:16" x14ac:dyDescent="0.5">
      <c r="H24855"/>
      <c r="P24855"/>
    </row>
    <row r="24856" spans="8:16" x14ac:dyDescent="0.5">
      <c r="H24856"/>
      <c r="P24856"/>
    </row>
    <row r="24857" spans="8:16" x14ac:dyDescent="0.5">
      <c r="H24857"/>
      <c r="P24857"/>
    </row>
    <row r="24858" spans="8:16" x14ac:dyDescent="0.5">
      <c r="H24858"/>
      <c r="P24858"/>
    </row>
    <row r="24859" spans="8:16" x14ac:dyDescent="0.5">
      <c r="H24859"/>
      <c r="P24859"/>
    </row>
    <row r="24860" spans="8:16" x14ac:dyDescent="0.5">
      <c r="H24860"/>
      <c r="P24860"/>
    </row>
    <row r="24861" spans="8:16" x14ac:dyDescent="0.5">
      <c r="H24861"/>
      <c r="P24861"/>
    </row>
    <row r="24862" spans="8:16" x14ac:dyDescent="0.5">
      <c r="H24862"/>
      <c r="P24862"/>
    </row>
    <row r="24863" spans="8:16" x14ac:dyDescent="0.5">
      <c r="H24863"/>
      <c r="P24863"/>
    </row>
    <row r="24864" spans="8:16" x14ac:dyDescent="0.5">
      <c r="H24864"/>
      <c r="P24864"/>
    </row>
    <row r="24865" spans="8:16" x14ac:dyDescent="0.5">
      <c r="H24865"/>
      <c r="P24865"/>
    </row>
    <row r="24866" spans="8:16" x14ac:dyDescent="0.5">
      <c r="H24866"/>
      <c r="P24866"/>
    </row>
    <row r="24867" spans="8:16" x14ac:dyDescent="0.5">
      <c r="H24867"/>
      <c r="P24867"/>
    </row>
    <row r="24868" spans="8:16" x14ac:dyDescent="0.5">
      <c r="H24868"/>
      <c r="P24868"/>
    </row>
    <row r="24869" spans="8:16" x14ac:dyDescent="0.5">
      <c r="H24869"/>
      <c r="P24869"/>
    </row>
    <row r="24870" spans="8:16" x14ac:dyDescent="0.5">
      <c r="H24870"/>
      <c r="P24870"/>
    </row>
    <row r="24871" spans="8:16" x14ac:dyDescent="0.5">
      <c r="H24871"/>
      <c r="P24871"/>
    </row>
    <row r="24872" spans="8:16" x14ac:dyDescent="0.5">
      <c r="H24872"/>
      <c r="P24872"/>
    </row>
    <row r="24873" spans="8:16" x14ac:dyDescent="0.5">
      <c r="H24873"/>
      <c r="P24873"/>
    </row>
    <row r="24874" spans="8:16" x14ac:dyDescent="0.5">
      <c r="H24874"/>
      <c r="P24874"/>
    </row>
    <row r="24875" spans="8:16" x14ac:dyDescent="0.5">
      <c r="H24875"/>
      <c r="P24875"/>
    </row>
    <row r="24876" spans="8:16" x14ac:dyDescent="0.5">
      <c r="H24876"/>
      <c r="P24876"/>
    </row>
    <row r="24877" spans="8:16" x14ac:dyDescent="0.5">
      <c r="H24877"/>
      <c r="P24877"/>
    </row>
    <row r="24878" spans="8:16" x14ac:dyDescent="0.5">
      <c r="H24878"/>
      <c r="P24878"/>
    </row>
    <row r="24879" spans="8:16" x14ac:dyDescent="0.5">
      <c r="H24879"/>
      <c r="P24879"/>
    </row>
    <row r="24880" spans="8:16" x14ac:dyDescent="0.5">
      <c r="H24880"/>
      <c r="P24880"/>
    </row>
    <row r="24881" spans="8:16" x14ac:dyDescent="0.5">
      <c r="H24881"/>
      <c r="P24881"/>
    </row>
    <row r="24882" spans="8:16" x14ac:dyDescent="0.5">
      <c r="H24882"/>
      <c r="P24882"/>
    </row>
    <row r="24883" spans="8:16" x14ac:dyDescent="0.5">
      <c r="H24883"/>
      <c r="P24883"/>
    </row>
    <row r="24884" spans="8:16" x14ac:dyDescent="0.5">
      <c r="H24884"/>
      <c r="P24884"/>
    </row>
    <row r="24885" spans="8:16" x14ac:dyDescent="0.5">
      <c r="H24885"/>
      <c r="P24885"/>
    </row>
    <row r="24886" spans="8:16" x14ac:dyDescent="0.5">
      <c r="H24886"/>
      <c r="P24886"/>
    </row>
    <row r="24887" spans="8:16" x14ac:dyDescent="0.5">
      <c r="H24887"/>
      <c r="P24887"/>
    </row>
    <row r="24888" spans="8:16" x14ac:dyDescent="0.5">
      <c r="H24888"/>
      <c r="P24888"/>
    </row>
    <row r="24889" spans="8:16" x14ac:dyDescent="0.5">
      <c r="H24889"/>
      <c r="P24889"/>
    </row>
    <row r="24890" spans="8:16" x14ac:dyDescent="0.5">
      <c r="H24890"/>
      <c r="P24890"/>
    </row>
    <row r="24891" spans="8:16" x14ac:dyDescent="0.5">
      <c r="H24891"/>
      <c r="P24891"/>
    </row>
    <row r="24892" spans="8:16" x14ac:dyDescent="0.5">
      <c r="H24892"/>
      <c r="P24892"/>
    </row>
    <row r="24893" spans="8:16" x14ac:dyDescent="0.5">
      <c r="H24893"/>
      <c r="P24893"/>
    </row>
    <row r="24894" spans="8:16" x14ac:dyDescent="0.5">
      <c r="H24894"/>
      <c r="P24894"/>
    </row>
    <row r="24895" spans="8:16" x14ac:dyDescent="0.5">
      <c r="H24895"/>
      <c r="P24895"/>
    </row>
    <row r="24896" spans="8:16" x14ac:dyDescent="0.5">
      <c r="H24896"/>
      <c r="P24896"/>
    </row>
    <row r="24897" spans="8:16" x14ac:dyDescent="0.5">
      <c r="H24897"/>
      <c r="P24897"/>
    </row>
    <row r="24898" spans="8:16" x14ac:dyDescent="0.5">
      <c r="H24898"/>
      <c r="P24898"/>
    </row>
    <row r="24899" spans="8:16" x14ac:dyDescent="0.5">
      <c r="H24899"/>
      <c r="P24899"/>
    </row>
    <row r="24900" spans="8:16" x14ac:dyDescent="0.5">
      <c r="H24900"/>
      <c r="P24900"/>
    </row>
    <row r="24901" spans="8:16" x14ac:dyDescent="0.5">
      <c r="H24901"/>
      <c r="P24901"/>
    </row>
    <row r="24902" spans="8:16" x14ac:dyDescent="0.5">
      <c r="H24902"/>
      <c r="P24902"/>
    </row>
    <row r="24903" spans="8:16" x14ac:dyDescent="0.5">
      <c r="H24903"/>
      <c r="P24903"/>
    </row>
    <row r="24904" spans="8:16" x14ac:dyDescent="0.5">
      <c r="H24904"/>
      <c r="P24904"/>
    </row>
    <row r="24905" spans="8:16" x14ac:dyDescent="0.5">
      <c r="H24905"/>
      <c r="P24905"/>
    </row>
    <row r="24906" spans="8:16" x14ac:dyDescent="0.5">
      <c r="H24906"/>
      <c r="P24906"/>
    </row>
    <row r="24907" spans="8:16" x14ac:dyDescent="0.5">
      <c r="H24907"/>
      <c r="P24907"/>
    </row>
    <row r="24908" spans="8:16" x14ac:dyDescent="0.5">
      <c r="H24908"/>
      <c r="P24908"/>
    </row>
    <row r="24909" spans="8:16" x14ac:dyDescent="0.5">
      <c r="H24909"/>
      <c r="P24909"/>
    </row>
    <row r="24910" spans="8:16" x14ac:dyDescent="0.5">
      <c r="H24910"/>
      <c r="P24910"/>
    </row>
    <row r="24911" spans="8:16" x14ac:dyDescent="0.5">
      <c r="H24911"/>
      <c r="P24911"/>
    </row>
    <row r="24912" spans="8:16" x14ac:dyDescent="0.5">
      <c r="H24912"/>
      <c r="P24912"/>
    </row>
    <row r="24913" spans="8:16" x14ac:dyDescent="0.5">
      <c r="H24913"/>
      <c r="P24913"/>
    </row>
    <row r="24914" spans="8:16" x14ac:dyDescent="0.5">
      <c r="H24914"/>
      <c r="P24914"/>
    </row>
    <row r="24915" spans="8:16" x14ac:dyDescent="0.5">
      <c r="H24915"/>
      <c r="P24915"/>
    </row>
    <row r="24916" spans="8:16" x14ac:dyDescent="0.5">
      <c r="H24916"/>
      <c r="P24916"/>
    </row>
    <row r="24917" spans="8:16" x14ac:dyDescent="0.5">
      <c r="H24917"/>
      <c r="P24917"/>
    </row>
    <row r="24918" spans="8:16" x14ac:dyDescent="0.5">
      <c r="H24918"/>
      <c r="P24918"/>
    </row>
    <row r="24919" spans="8:16" x14ac:dyDescent="0.5">
      <c r="H24919"/>
      <c r="P24919"/>
    </row>
    <row r="24920" spans="8:16" x14ac:dyDescent="0.5">
      <c r="H24920"/>
      <c r="P24920"/>
    </row>
    <row r="24921" spans="8:16" x14ac:dyDescent="0.5">
      <c r="H24921"/>
      <c r="P24921"/>
    </row>
    <row r="24922" spans="8:16" x14ac:dyDescent="0.5">
      <c r="H24922"/>
      <c r="P24922"/>
    </row>
    <row r="24923" spans="8:16" x14ac:dyDescent="0.5">
      <c r="H24923"/>
      <c r="P24923"/>
    </row>
    <row r="24924" spans="8:16" x14ac:dyDescent="0.5">
      <c r="H24924"/>
      <c r="P24924"/>
    </row>
    <row r="24925" spans="8:16" x14ac:dyDescent="0.5">
      <c r="H24925"/>
      <c r="P24925"/>
    </row>
    <row r="24926" spans="8:16" x14ac:dyDescent="0.5">
      <c r="H24926"/>
      <c r="P24926"/>
    </row>
    <row r="24927" spans="8:16" x14ac:dyDescent="0.5">
      <c r="H24927"/>
      <c r="P24927"/>
    </row>
    <row r="24928" spans="8:16" x14ac:dyDescent="0.5">
      <c r="H24928"/>
      <c r="P24928"/>
    </row>
    <row r="24929" spans="8:16" x14ac:dyDescent="0.5">
      <c r="H24929"/>
      <c r="P24929"/>
    </row>
    <row r="24930" spans="8:16" x14ac:dyDescent="0.5">
      <c r="H24930"/>
      <c r="P24930"/>
    </row>
    <row r="24931" spans="8:16" x14ac:dyDescent="0.5">
      <c r="H24931"/>
      <c r="P24931"/>
    </row>
    <row r="24932" spans="8:16" x14ac:dyDescent="0.5">
      <c r="H24932"/>
      <c r="P24932"/>
    </row>
    <row r="24933" spans="8:16" x14ac:dyDescent="0.5">
      <c r="H24933"/>
      <c r="P24933"/>
    </row>
    <row r="24934" spans="8:16" x14ac:dyDescent="0.5">
      <c r="H24934"/>
      <c r="P24934"/>
    </row>
    <row r="24935" spans="8:16" x14ac:dyDescent="0.5">
      <c r="H24935"/>
      <c r="P24935"/>
    </row>
    <row r="24936" spans="8:16" x14ac:dyDescent="0.5">
      <c r="H24936"/>
      <c r="P24936"/>
    </row>
    <row r="24937" spans="8:16" x14ac:dyDescent="0.5">
      <c r="H24937"/>
      <c r="P24937"/>
    </row>
    <row r="24938" spans="8:16" x14ac:dyDescent="0.5">
      <c r="H24938"/>
      <c r="P24938"/>
    </row>
    <row r="24939" spans="8:16" x14ac:dyDescent="0.5">
      <c r="H24939"/>
      <c r="P24939"/>
    </row>
    <row r="24940" spans="8:16" x14ac:dyDescent="0.5">
      <c r="H24940"/>
      <c r="P24940"/>
    </row>
    <row r="24941" spans="8:16" x14ac:dyDescent="0.5">
      <c r="H24941"/>
      <c r="P24941"/>
    </row>
    <row r="24942" spans="8:16" x14ac:dyDescent="0.5">
      <c r="H24942"/>
      <c r="P24942"/>
    </row>
    <row r="24943" spans="8:16" x14ac:dyDescent="0.5">
      <c r="H24943"/>
      <c r="P24943"/>
    </row>
    <row r="24944" spans="8:16" x14ac:dyDescent="0.5">
      <c r="H24944"/>
      <c r="P24944"/>
    </row>
    <row r="24945" spans="8:16" x14ac:dyDescent="0.5">
      <c r="H24945"/>
      <c r="P24945"/>
    </row>
    <row r="24946" spans="8:16" x14ac:dyDescent="0.5">
      <c r="H24946"/>
      <c r="P24946"/>
    </row>
    <row r="24947" spans="8:16" x14ac:dyDescent="0.5">
      <c r="H24947"/>
      <c r="P24947"/>
    </row>
    <row r="24948" spans="8:16" x14ac:dyDescent="0.5">
      <c r="H24948"/>
      <c r="P24948"/>
    </row>
    <row r="24949" spans="8:16" x14ac:dyDescent="0.5">
      <c r="H24949"/>
      <c r="P24949"/>
    </row>
    <row r="24950" spans="8:16" x14ac:dyDescent="0.5">
      <c r="H24950"/>
      <c r="P24950"/>
    </row>
    <row r="24951" spans="8:16" x14ac:dyDescent="0.5">
      <c r="H24951"/>
      <c r="P24951"/>
    </row>
    <row r="24952" spans="8:16" x14ac:dyDescent="0.5">
      <c r="H24952"/>
      <c r="P24952"/>
    </row>
    <row r="24953" spans="8:16" x14ac:dyDescent="0.5">
      <c r="H24953"/>
      <c r="P24953"/>
    </row>
    <row r="24954" spans="8:16" x14ac:dyDescent="0.5">
      <c r="H24954"/>
      <c r="P24954"/>
    </row>
    <row r="24955" spans="8:16" x14ac:dyDescent="0.5">
      <c r="H24955"/>
      <c r="P24955"/>
    </row>
    <row r="24956" spans="8:16" x14ac:dyDescent="0.5">
      <c r="H24956"/>
      <c r="P24956"/>
    </row>
    <row r="24957" spans="8:16" x14ac:dyDescent="0.5">
      <c r="H24957"/>
      <c r="P24957"/>
    </row>
    <row r="24958" spans="8:16" x14ac:dyDescent="0.5">
      <c r="H24958"/>
      <c r="P24958"/>
    </row>
    <row r="24959" spans="8:16" x14ac:dyDescent="0.5">
      <c r="H24959"/>
      <c r="P24959"/>
    </row>
    <row r="24960" spans="8:16" x14ac:dyDescent="0.5">
      <c r="H24960"/>
      <c r="P24960"/>
    </row>
    <row r="24961" spans="8:16" x14ac:dyDescent="0.5">
      <c r="H24961"/>
      <c r="P24961"/>
    </row>
    <row r="24962" spans="8:16" x14ac:dyDescent="0.5">
      <c r="H24962"/>
      <c r="P24962"/>
    </row>
    <row r="24963" spans="8:16" x14ac:dyDescent="0.5">
      <c r="H24963"/>
      <c r="P24963"/>
    </row>
    <row r="24964" spans="8:16" x14ac:dyDescent="0.5">
      <c r="H24964"/>
      <c r="P24964"/>
    </row>
    <row r="24965" spans="8:16" x14ac:dyDescent="0.5">
      <c r="H24965"/>
      <c r="P24965"/>
    </row>
    <row r="24966" spans="8:16" x14ac:dyDescent="0.5">
      <c r="H24966"/>
      <c r="P24966"/>
    </row>
    <row r="24967" spans="8:16" x14ac:dyDescent="0.5">
      <c r="H24967"/>
      <c r="P24967"/>
    </row>
    <row r="24968" spans="8:16" x14ac:dyDescent="0.5">
      <c r="H24968"/>
      <c r="P24968"/>
    </row>
    <row r="24969" spans="8:16" x14ac:dyDescent="0.5">
      <c r="H24969"/>
      <c r="P24969"/>
    </row>
    <row r="24970" spans="8:16" x14ac:dyDescent="0.5">
      <c r="H24970"/>
      <c r="P24970"/>
    </row>
    <row r="24971" spans="8:16" x14ac:dyDescent="0.5">
      <c r="H24971"/>
      <c r="P24971"/>
    </row>
    <row r="24972" spans="8:16" x14ac:dyDescent="0.5">
      <c r="H24972"/>
      <c r="P24972"/>
    </row>
    <row r="24973" spans="8:16" x14ac:dyDescent="0.5">
      <c r="H24973"/>
      <c r="P24973"/>
    </row>
    <row r="24974" spans="8:16" x14ac:dyDescent="0.5">
      <c r="H24974"/>
      <c r="P24974"/>
    </row>
    <row r="24975" spans="8:16" x14ac:dyDescent="0.5">
      <c r="H24975"/>
      <c r="P24975"/>
    </row>
    <row r="24976" spans="8:16" x14ac:dyDescent="0.5">
      <c r="H24976"/>
      <c r="P24976"/>
    </row>
    <row r="24977" spans="8:16" x14ac:dyDescent="0.5">
      <c r="H24977"/>
      <c r="P24977"/>
    </row>
    <row r="24978" spans="8:16" x14ac:dyDescent="0.5">
      <c r="H24978"/>
      <c r="P24978"/>
    </row>
    <row r="24979" spans="8:16" x14ac:dyDescent="0.5">
      <c r="H24979"/>
      <c r="P24979"/>
    </row>
    <row r="24980" spans="8:16" x14ac:dyDescent="0.5">
      <c r="H24980"/>
      <c r="P24980"/>
    </row>
    <row r="24981" spans="8:16" x14ac:dyDescent="0.5">
      <c r="H24981"/>
      <c r="P24981"/>
    </row>
    <row r="24982" spans="8:16" x14ac:dyDescent="0.5">
      <c r="H24982"/>
      <c r="P24982"/>
    </row>
    <row r="24983" spans="8:16" x14ac:dyDescent="0.5">
      <c r="H24983"/>
      <c r="P24983"/>
    </row>
    <row r="24984" spans="8:16" x14ac:dyDescent="0.5">
      <c r="H24984"/>
      <c r="P24984"/>
    </row>
    <row r="24985" spans="8:16" x14ac:dyDescent="0.5">
      <c r="H24985"/>
      <c r="P24985"/>
    </row>
    <row r="24986" spans="8:16" x14ac:dyDescent="0.5">
      <c r="H24986"/>
      <c r="P24986"/>
    </row>
    <row r="24987" spans="8:16" x14ac:dyDescent="0.5">
      <c r="H24987"/>
      <c r="P24987"/>
    </row>
    <row r="24988" spans="8:16" x14ac:dyDescent="0.5">
      <c r="H24988"/>
      <c r="P24988"/>
    </row>
    <row r="24989" spans="8:16" x14ac:dyDescent="0.5">
      <c r="H24989"/>
      <c r="P24989"/>
    </row>
    <row r="24990" spans="8:16" x14ac:dyDescent="0.5">
      <c r="H24990"/>
      <c r="P24990"/>
    </row>
    <row r="24991" spans="8:16" x14ac:dyDescent="0.5">
      <c r="H24991"/>
      <c r="P24991"/>
    </row>
    <row r="24992" spans="8:16" x14ac:dyDescent="0.5">
      <c r="H24992"/>
      <c r="P24992"/>
    </row>
    <row r="24993" spans="8:16" x14ac:dyDescent="0.5">
      <c r="H24993"/>
      <c r="P24993"/>
    </row>
    <row r="24994" spans="8:16" x14ac:dyDescent="0.5">
      <c r="H24994"/>
      <c r="P24994"/>
    </row>
    <row r="24995" spans="8:16" x14ac:dyDescent="0.5">
      <c r="H24995"/>
      <c r="P24995"/>
    </row>
    <row r="24996" spans="8:16" x14ac:dyDescent="0.5">
      <c r="H24996"/>
      <c r="P24996"/>
    </row>
    <row r="24997" spans="8:16" x14ac:dyDescent="0.5">
      <c r="H24997"/>
      <c r="P24997"/>
    </row>
    <row r="24998" spans="8:16" x14ac:dyDescent="0.5">
      <c r="H24998"/>
      <c r="P24998"/>
    </row>
    <row r="24999" spans="8:16" x14ac:dyDescent="0.5">
      <c r="H24999"/>
      <c r="P24999"/>
    </row>
    <row r="25000" spans="8:16" x14ac:dyDescent="0.5">
      <c r="H25000"/>
      <c r="P25000"/>
    </row>
    <row r="25001" spans="8:16" x14ac:dyDescent="0.5">
      <c r="H25001"/>
      <c r="P25001"/>
    </row>
    <row r="25002" spans="8:16" x14ac:dyDescent="0.5">
      <c r="H25002"/>
      <c r="P25002"/>
    </row>
    <row r="25003" spans="8:16" x14ac:dyDescent="0.5">
      <c r="H25003"/>
      <c r="P25003"/>
    </row>
    <row r="25004" spans="8:16" x14ac:dyDescent="0.5">
      <c r="H25004"/>
      <c r="P25004"/>
    </row>
    <row r="25005" spans="8:16" x14ac:dyDescent="0.5">
      <c r="H25005"/>
      <c r="P25005"/>
    </row>
    <row r="25006" spans="8:16" x14ac:dyDescent="0.5">
      <c r="H25006"/>
      <c r="P25006"/>
    </row>
    <row r="25007" spans="8:16" x14ac:dyDescent="0.5">
      <c r="H25007"/>
      <c r="P25007"/>
    </row>
    <row r="25008" spans="8:16" x14ac:dyDescent="0.5">
      <c r="H25008"/>
      <c r="P25008"/>
    </row>
    <row r="25009" spans="8:16" x14ac:dyDescent="0.5">
      <c r="H25009"/>
      <c r="P25009"/>
    </row>
    <row r="25010" spans="8:16" x14ac:dyDescent="0.5">
      <c r="H25010"/>
      <c r="P25010"/>
    </row>
    <row r="25011" spans="8:16" x14ac:dyDescent="0.5">
      <c r="H25011"/>
      <c r="P25011"/>
    </row>
    <row r="25012" spans="8:16" x14ac:dyDescent="0.5">
      <c r="H25012"/>
      <c r="P25012"/>
    </row>
    <row r="25013" spans="8:16" x14ac:dyDescent="0.5">
      <c r="H25013"/>
      <c r="P25013"/>
    </row>
    <row r="25014" spans="8:16" x14ac:dyDescent="0.5">
      <c r="H25014"/>
      <c r="P25014"/>
    </row>
    <row r="25015" spans="8:16" x14ac:dyDescent="0.5">
      <c r="H25015"/>
      <c r="P25015"/>
    </row>
    <row r="25016" spans="8:16" x14ac:dyDescent="0.5">
      <c r="H25016"/>
      <c r="P25016"/>
    </row>
    <row r="25017" spans="8:16" x14ac:dyDescent="0.5">
      <c r="H25017"/>
      <c r="P25017"/>
    </row>
    <row r="25018" spans="8:16" x14ac:dyDescent="0.5">
      <c r="H25018"/>
      <c r="P25018"/>
    </row>
    <row r="25019" spans="8:16" x14ac:dyDescent="0.5">
      <c r="H25019"/>
      <c r="P25019"/>
    </row>
    <row r="25020" spans="8:16" x14ac:dyDescent="0.5">
      <c r="H25020"/>
      <c r="P25020"/>
    </row>
    <row r="25021" spans="8:16" x14ac:dyDescent="0.5">
      <c r="H25021"/>
      <c r="P25021"/>
    </row>
    <row r="25022" spans="8:16" x14ac:dyDescent="0.5">
      <c r="H25022"/>
      <c r="P25022"/>
    </row>
    <row r="25023" spans="8:16" x14ac:dyDescent="0.5">
      <c r="H25023"/>
      <c r="P25023"/>
    </row>
    <row r="25024" spans="8:16" x14ac:dyDescent="0.5">
      <c r="H25024"/>
      <c r="P25024"/>
    </row>
    <row r="25025" spans="8:16" x14ac:dyDescent="0.5">
      <c r="H25025"/>
      <c r="P25025"/>
    </row>
    <row r="25026" spans="8:16" x14ac:dyDescent="0.5">
      <c r="H25026"/>
      <c r="P25026"/>
    </row>
    <row r="25027" spans="8:16" x14ac:dyDescent="0.5">
      <c r="H25027"/>
      <c r="P25027"/>
    </row>
    <row r="25028" spans="8:16" x14ac:dyDescent="0.5">
      <c r="H25028"/>
      <c r="P25028"/>
    </row>
    <row r="25029" spans="8:16" x14ac:dyDescent="0.5">
      <c r="H25029"/>
      <c r="P25029"/>
    </row>
    <row r="25030" spans="8:16" x14ac:dyDescent="0.5">
      <c r="H25030"/>
      <c r="P25030"/>
    </row>
    <row r="25031" spans="8:16" x14ac:dyDescent="0.5">
      <c r="H25031"/>
      <c r="P25031"/>
    </row>
    <row r="25032" spans="8:16" x14ac:dyDescent="0.5">
      <c r="H25032"/>
      <c r="P25032"/>
    </row>
    <row r="25033" spans="8:16" x14ac:dyDescent="0.5">
      <c r="H25033"/>
      <c r="P25033"/>
    </row>
    <row r="25034" spans="8:16" x14ac:dyDescent="0.5">
      <c r="H25034"/>
      <c r="P25034"/>
    </row>
    <row r="25035" spans="8:16" x14ac:dyDescent="0.5">
      <c r="H25035"/>
      <c r="P25035"/>
    </row>
    <row r="25036" spans="8:16" x14ac:dyDescent="0.5">
      <c r="H25036"/>
      <c r="P25036"/>
    </row>
    <row r="25037" spans="8:16" x14ac:dyDescent="0.5">
      <c r="H25037"/>
      <c r="P25037"/>
    </row>
    <row r="25038" spans="8:16" x14ac:dyDescent="0.5">
      <c r="H25038"/>
      <c r="P25038"/>
    </row>
    <row r="25039" spans="8:16" x14ac:dyDescent="0.5">
      <c r="H25039"/>
      <c r="P25039"/>
    </row>
    <row r="25040" spans="8:16" x14ac:dyDescent="0.5">
      <c r="H25040"/>
      <c r="P25040"/>
    </row>
    <row r="25041" spans="8:16" x14ac:dyDescent="0.5">
      <c r="H25041"/>
      <c r="P25041"/>
    </row>
    <row r="25042" spans="8:16" x14ac:dyDescent="0.5">
      <c r="H25042"/>
      <c r="P25042"/>
    </row>
    <row r="25043" spans="8:16" x14ac:dyDescent="0.5">
      <c r="H25043"/>
      <c r="P25043"/>
    </row>
    <row r="25044" spans="8:16" x14ac:dyDescent="0.5">
      <c r="H25044"/>
      <c r="P25044"/>
    </row>
    <row r="25045" spans="8:16" x14ac:dyDescent="0.5">
      <c r="H25045"/>
      <c r="P25045"/>
    </row>
    <row r="25046" spans="8:16" x14ac:dyDescent="0.5">
      <c r="H25046"/>
      <c r="P25046"/>
    </row>
    <row r="25047" spans="8:16" x14ac:dyDescent="0.5">
      <c r="H25047"/>
      <c r="P25047"/>
    </row>
    <row r="25048" spans="8:16" x14ac:dyDescent="0.5">
      <c r="H25048"/>
      <c r="P25048"/>
    </row>
    <row r="25049" spans="8:16" x14ac:dyDescent="0.5">
      <c r="H25049"/>
      <c r="P25049"/>
    </row>
    <row r="25050" spans="8:16" x14ac:dyDescent="0.5">
      <c r="H25050"/>
      <c r="P25050"/>
    </row>
    <row r="25051" spans="8:16" x14ac:dyDescent="0.5">
      <c r="H25051"/>
      <c r="P25051"/>
    </row>
    <row r="25052" spans="8:16" x14ac:dyDescent="0.5">
      <c r="H25052"/>
      <c r="P25052"/>
    </row>
    <row r="25053" spans="8:16" x14ac:dyDescent="0.5">
      <c r="H25053"/>
      <c r="P25053"/>
    </row>
    <row r="25054" spans="8:16" x14ac:dyDescent="0.5">
      <c r="H25054"/>
      <c r="P25054"/>
    </row>
    <row r="25055" spans="8:16" x14ac:dyDescent="0.5">
      <c r="H25055"/>
      <c r="P25055"/>
    </row>
    <row r="25056" spans="8:16" x14ac:dyDescent="0.5">
      <c r="H25056"/>
      <c r="P25056"/>
    </row>
    <row r="25057" spans="8:16" x14ac:dyDescent="0.5">
      <c r="H25057"/>
      <c r="P25057"/>
    </row>
    <row r="25058" spans="8:16" x14ac:dyDescent="0.5">
      <c r="H25058"/>
      <c r="P25058"/>
    </row>
    <row r="25059" spans="8:16" x14ac:dyDescent="0.5">
      <c r="H25059"/>
      <c r="P25059"/>
    </row>
    <row r="25060" spans="8:16" x14ac:dyDescent="0.5">
      <c r="H25060"/>
      <c r="P25060"/>
    </row>
    <row r="25061" spans="8:16" x14ac:dyDescent="0.5">
      <c r="H25061"/>
      <c r="P25061"/>
    </row>
    <row r="25062" spans="8:16" x14ac:dyDescent="0.5">
      <c r="H25062"/>
      <c r="P25062"/>
    </row>
    <row r="25063" spans="8:16" x14ac:dyDescent="0.5">
      <c r="H25063"/>
      <c r="P25063"/>
    </row>
    <row r="25064" spans="8:16" x14ac:dyDescent="0.5">
      <c r="H25064"/>
      <c r="P25064"/>
    </row>
    <row r="25065" spans="8:16" x14ac:dyDescent="0.5">
      <c r="H25065"/>
      <c r="P25065"/>
    </row>
    <row r="25066" spans="8:16" x14ac:dyDescent="0.5">
      <c r="H25066"/>
      <c r="P25066"/>
    </row>
    <row r="25067" spans="8:16" x14ac:dyDescent="0.5">
      <c r="H25067"/>
      <c r="P25067"/>
    </row>
    <row r="25068" spans="8:16" x14ac:dyDescent="0.5">
      <c r="H25068"/>
      <c r="P25068"/>
    </row>
    <row r="25069" spans="8:16" x14ac:dyDescent="0.5">
      <c r="H25069"/>
      <c r="P25069"/>
    </row>
    <row r="25070" spans="8:16" x14ac:dyDescent="0.5">
      <c r="H25070"/>
      <c r="P25070"/>
    </row>
    <row r="25071" spans="8:16" x14ac:dyDescent="0.5">
      <c r="H25071"/>
      <c r="P25071"/>
    </row>
    <row r="25072" spans="8:16" x14ac:dyDescent="0.5">
      <c r="H25072"/>
      <c r="P25072"/>
    </row>
    <row r="25073" spans="8:16" x14ac:dyDescent="0.5">
      <c r="H25073"/>
      <c r="P25073"/>
    </row>
    <row r="25074" spans="8:16" x14ac:dyDescent="0.5">
      <c r="H25074"/>
      <c r="P25074"/>
    </row>
    <row r="25075" spans="8:16" x14ac:dyDescent="0.5">
      <c r="H25075"/>
      <c r="P25075"/>
    </row>
    <row r="25076" spans="8:16" x14ac:dyDescent="0.5">
      <c r="H25076"/>
      <c r="P25076"/>
    </row>
    <row r="25077" spans="8:16" x14ac:dyDescent="0.5">
      <c r="H25077"/>
      <c r="P25077"/>
    </row>
    <row r="25078" spans="8:16" x14ac:dyDescent="0.5">
      <c r="H25078"/>
      <c r="P25078"/>
    </row>
    <row r="25079" spans="8:16" x14ac:dyDescent="0.5">
      <c r="H25079"/>
      <c r="P25079"/>
    </row>
    <row r="25080" spans="8:16" x14ac:dyDescent="0.5">
      <c r="H25080"/>
      <c r="P25080"/>
    </row>
    <row r="25081" spans="8:16" x14ac:dyDescent="0.5">
      <c r="H25081"/>
      <c r="P25081"/>
    </row>
    <row r="25082" spans="8:16" x14ac:dyDescent="0.5">
      <c r="H25082"/>
      <c r="P25082"/>
    </row>
    <row r="25083" spans="8:16" x14ac:dyDescent="0.5">
      <c r="H25083"/>
      <c r="P25083"/>
    </row>
    <row r="25084" spans="8:16" x14ac:dyDescent="0.5">
      <c r="H25084"/>
      <c r="P25084"/>
    </row>
    <row r="25085" spans="8:16" x14ac:dyDescent="0.5">
      <c r="H25085"/>
      <c r="P25085"/>
    </row>
    <row r="25086" spans="8:16" x14ac:dyDescent="0.5">
      <c r="H25086"/>
      <c r="P25086"/>
    </row>
    <row r="25087" spans="8:16" x14ac:dyDescent="0.5">
      <c r="H25087"/>
      <c r="P25087"/>
    </row>
    <row r="25088" spans="8:16" x14ac:dyDescent="0.5">
      <c r="H25088"/>
      <c r="P25088"/>
    </row>
    <row r="25089" spans="8:16" x14ac:dyDescent="0.5">
      <c r="H25089"/>
      <c r="P25089"/>
    </row>
    <row r="25090" spans="8:16" x14ac:dyDescent="0.5">
      <c r="H25090"/>
      <c r="P25090"/>
    </row>
    <row r="25091" spans="8:16" x14ac:dyDescent="0.5">
      <c r="H25091"/>
      <c r="P25091"/>
    </row>
    <row r="25092" spans="8:16" x14ac:dyDescent="0.5">
      <c r="H25092"/>
      <c r="P25092"/>
    </row>
    <row r="25093" spans="8:16" x14ac:dyDescent="0.5">
      <c r="H25093"/>
      <c r="P25093"/>
    </row>
    <row r="25094" spans="8:16" x14ac:dyDescent="0.5">
      <c r="H25094"/>
      <c r="P25094"/>
    </row>
    <row r="25095" spans="8:16" x14ac:dyDescent="0.5">
      <c r="H25095"/>
      <c r="P25095"/>
    </row>
    <row r="25096" spans="8:16" x14ac:dyDescent="0.5">
      <c r="H25096"/>
      <c r="P25096"/>
    </row>
    <row r="25097" spans="8:16" x14ac:dyDescent="0.5">
      <c r="H25097"/>
      <c r="P25097"/>
    </row>
    <row r="25098" spans="8:16" x14ac:dyDescent="0.5">
      <c r="H25098"/>
      <c r="P25098"/>
    </row>
    <row r="25099" spans="8:16" x14ac:dyDescent="0.5">
      <c r="H25099"/>
      <c r="P25099"/>
    </row>
    <row r="25100" spans="8:16" x14ac:dyDescent="0.5">
      <c r="H25100"/>
      <c r="P25100"/>
    </row>
    <row r="25101" spans="8:16" x14ac:dyDescent="0.5">
      <c r="H25101"/>
      <c r="P25101"/>
    </row>
    <row r="25102" spans="8:16" x14ac:dyDescent="0.5">
      <c r="H25102"/>
      <c r="P25102"/>
    </row>
    <row r="25103" spans="8:16" x14ac:dyDescent="0.5">
      <c r="H25103"/>
      <c r="P25103"/>
    </row>
    <row r="25104" spans="8:16" x14ac:dyDescent="0.5">
      <c r="H25104"/>
      <c r="P25104"/>
    </row>
    <row r="25105" spans="8:16" x14ac:dyDescent="0.5">
      <c r="H25105"/>
      <c r="P25105"/>
    </row>
    <row r="25106" spans="8:16" x14ac:dyDescent="0.5">
      <c r="H25106"/>
      <c r="P25106"/>
    </row>
    <row r="25107" spans="8:16" x14ac:dyDescent="0.5">
      <c r="H25107"/>
      <c r="P25107"/>
    </row>
    <row r="25108" spans="8:16" x14ac:dyDescent="0.5">
      <c r="H25108"/>
      <c r="P25108"/>
    </row>
    <row r="25109" spans="8:16" x14ac:dyDescent="0.5">
      <c r="H25109"/>
      <c r="P25109"/>
    </row>
    <row r="25110" spans="8:16" x14ac:dyDescent="0.5">
      <c r="H25110"/>
      <c r="P25110"/>
    </row>
    <row r="25111" spans="8:16" x14ac:dyDescent="0.5">
      <c r="H25111"/>
      <c r="P25111"/>
    </row>
    <row r="25112" spans="8:16" x14ac:dyDescent="0.5">
      <c r="H25112"/>
      <c r="P25112"/>
    </row>
    <row r="25113" spans="8:16" x14ac:dyDescent="0.5">
      <c r="H25113"/>
      <c r="P25113"/>
    </row>
    <row r="25114" spans="8:16" x14ac:dyDescent="0.5">
      <c r="H25114"/>
      <c r="P25114"/>
    </row>
    <row r="25115" spans="8:16" x14ac:dyDescent="0.5">
      <c r="H25115"/>
      <c r="P25115"/>
    </row>
    <row r="25116" spans="8:16" x14ac:dyDescent="0.5">
      <c r="H25116"/>
      <c r="P25116"/>
    </row>
    <row r="25117" spans="8:16" x14ac:dyDescent="0.5">
      <c r="H25117"/>
      <c r="P25117"/>
    </row>
    <row r="25118" spans="8:16" x14ac:dyDescent="0.5">
      <c r="H25118"/>
      <c r="P25118"/>
    </row>
    <row r="25119" spans="8:16" x14ac:dyDescent="0.5">
      <c r="H25119"/>
      <c r="P25119"/>
    </row>
    <row r="25120" spans="8:16" x14ac:dyDescent="0.5">
      <c r="H25120"/>
      <c r="P25120"/>
    </row>
    <row r="25121" spans="8:16" x14ac:dyDescent="0.5">
      <c r="H25121"/>
      <c r="P25121"/>
    </row>
    <row r="25122" spans="8:16" x14ac:dyDescent="0.5">
      <c r="H25122"/>
      <c r="P25122"/>
    </row>
    <row r="25123" spans="8:16" x14ac:dyDescent="0.5">
      <c r="H25123"/>
      <c r="P25123"/>
    </row>
    <row r="25124" spans="8:16" x14ac:dyDescent="0.5">
      <c r="H25124"/>
      <c r="P25124"/>
    </row>
    <row r="25125" spans="8:16" x14ac:dyDescent="0.5">
      <c r="H25125"/>
      <c r="P25125"/>
    </row>
    <row r="25126" spans="8:16" x14ac:dyDescent="0.5">
      <c r="H25126"/>
      <c r="P25126"/>
    </row>
    <row r="25127" spans="8:16" x14ac:dyDescent="0.5">
      <c r="H25127"/>
      <c r="P25127"/>
    </row>
    <row r="25128" spans="8:16" x14ac:dyDescent="0.5">
      <c r="H25128"/>
      <c r="P25128"/>
    </row>
    <row r="25129" spans="8:16" x14ac:dyDescent="0.5">
      <c r="H25129"/>
      <c r="P25129"/>
    </row>
    <row r="25130" spans="8:16" x14ac:dyDescent="0.5">
      <c r="H25130"/>
      <c r="P25130"/>
    </row>
    <row r="25131" spans="8:16" x14ac:dyDescent="0.5">
      <c r="H25131"/>
      <c r="P25131"/>
    </row>
    <row r="25132" spans="8:16" x14ac:dyDescent="0.5">
      <c r="H25132"/>
      <c r="P25132"/>
    </row>
    <row r="25133" spans="8:16" x14ac:dyDescent="0.5">
      <c r="H25133"/>
      <c r="P25133"/>
    </row>
    <row r="25134" spans="8:16" x14ac:dyDescent="0.5">
      <c r="H25134"/>
      <c r="P25134"/>
    </row>
    <row r="25135" spans="8:16" x14ac:dyDescent="0.5">
      <c r="H25135"/>
      <c r="P25135"/>
    </row>
    <row r="25136" spans="8:16" x14ac:dyDescent="0.5">
      <c r="H25136"/>
      <c r="P25136"/>
    </row>
    <row r="25137" spans="8:16" x14ac:dyDescent="0.5">
      <c r="H25137"/>
      <c r="P25137"/>
    </row>
    <row r="25138" spans="8:16" x14ac:dyDescent="0.5">
      <c r="H25138"/>
      <c r="P25138"/>
    </row>
    <row r="25139" spans="8:16" x14ac:dyDescent="0.5">
      <c r="H25139"/>
      <c r="P25139"/>
    </row>
    <row r="25140" spans="8:16" x14ac:dyDescent="0.5">
      <c r="H25140"/>
      <c r="P25140"/>
    </row>
    <row r="25141" spans="8:16" x14ac:dyDescent="0.5">
      <c r="H25141"/>
      <c r="P25141"/>
    </row>
    <row r="25142" spans="8:16" x14ac:dyDescent="0.5">
      <c r="H25142"/>
      <c r="P25142"/>
    </row>
    <row r="25143" spans="8:16" x14ac:dyDescent="0.5">
      <c r="H25143"/>
      <c r="P25143"/>
    </row>
    <row r="25144" spans="8:16" x14ac:dyDescent="0.5">
      <c r="H25144"/>
      <c r="P25144"/>
    </row>
    <row r="25145" spans="8:16" x14ac:dyDescent="0.5">
      <c r="H25145"/>
      <c r="P25145"/>
    </row>
    <row r="25146" spans="8:16" x14ac:dyDescent="0.5">
      <c r="H25146"/>
      <c r="P25146"/>
    </row>
    <row r="25147" spans="8:16" x14ac:dyDescent="0.5">
      <c r="H25147"/>
      <c r="P25147"/>
    </row>
    <row r="25148" spans="8:16" x14ac:dyDescent="0.5">
      <c r="H25148"/>
      <c r="P25148"/>
    </row>
    <row r="25149" spans="8:16" x14ac:dyDescent="0.5">
      <c r="H25149"/>
      <c r="P25149"/>
    </row>
    <row r="25150" spans="8:16" x14ac:dyDescent="0.5">
      <c r="H25150"/>
      <c r="P25150"/>
    </row>
    <row r="25151" spans="8:16" x14ac:dyDescent="0.5">
      <c r="H25151"/>
      <c r="P25151"/>
    </row>
    <row r="25152" spans="8:16" x14ac:dyDescent="0.5">
      <c r="H25152"/>
      <c r="P25152"/>
    </row>
    <row r="25153" spans="8:16" x14ac:dyDescent="0.5">
      <c r="H25153"/>
      <c r="P25153"/>
    </row>
    <row r="25154" spans="8:16" x14ac:dyDescent="0.5">
      <c r="H25154"/>
      <c r="P25154"/>
    </row>
    <row r="25155" spans="8:16" x14ac:dyDescent="0.5">
      <c r="H25155"/>
      <c r="P25155"/>
    </row>
    <row r="25156" spans="8:16" x14ac:dyDescent="0.5">
      <c r="H25156"/>
      <c r="P25156"/>
    </row>
    <row r="25157" spans="8:16" x14ac:dyDescent="0.5">
      <c r="H25157"/>
      <c r="P25157"/>
    </row>
    <row r="25158" spans="8:16" x14ac:dyDescent="0.5">
      <c r="H25158"/>
      <c r="P25158"/>
    </row>
    <row r="25159" spans="8:16" x14ac:dyDescent="0.5">
      <c r="H25159"/>
      <c r="P25159"/>
    </row>
    <row r="25160" spans="8:16" x14ac:dyDescent="0.5">
      <c r="H25160"/>
      <c r="P25160"/>
    </row>
    <row r="25161" spans="8:16" x14ac:dyDescent="0.5">
      <c r="H25161"/>
      <c r="P25161"/>
    </row>
    <row r="25162" spans="8:16" x14ac:dyDescent="0.5">
      <c r="H25162"/>
      <c r="P25162"/>
    </row>
    <row r="25163" spans="8:16" x14ac:dyDescent="0.5">
      <c r="H25163"/>
      <c r="P25163"/>
    </row>
    <row r="25164" spans="8:16" x14ac:dyDescent="0.5">
      <c r="H25164"/>
      <c r="P25164"/>
    </row>
    <row r="25165" spans="8:16" x14ac:dyDescent="0.5">
      <c r="H25165"/>
      <c r="P25165"/>
    </row>
    <row r="25166" spans="8:16" x14ac:dyDescent="0.5">
      <c r="H25166"/>
      <c r="P25166"/>
    </row>
    <row r="25167" spans="8:16" x14ac:dyDescent="0.5">
      <c r="H25167"/>
      <c r="P25167"/>
    </row>
    <row r="25168" spans="8:16" x14ac:dyDescent="0.5">
      <c r="H25168"/>
      <c r="P25168"/>
    </row>
    <row r="25169" spans="8:16" x14ac:dyDescent="0.5">
      <c r="H25169"/>
      <c r="P25169"/>
    </row>
    <row r="25170" spans="8:16" x14ac:dyDescent="0.5">
      <c r="H25170"/>
      <c r="P25170"/>
    </row>
    <row r="25171" spans="8:16" x14ac:dyDescent="0.5">
      <c r="H25171"/>
      <c r="P25171"/>
    </row>
    <row r="25172" spans="8:16" x14ac:dyDescent="0.5">
      <c r="H25172"/>
      <c r="P25172"/>
    </row>
    <row r="25173" spans="8:16" x14ac:dyDescent="0.5">
      <c r="H25173"/>
      <c r="P25173"/>
    </row>
    <row r="25174" spans="8:16" x14ac:dyDescent="0.5">
      <c r="H25174"/>
      <c r="P25174"/>
    </row>
    <row r="25175" spans="8:16" x14ac:dyDescent="0.5">
      <c r="H25175"/>
      <c r="P25175"/>
    </row>
    <row r="25176" spans="8:16" x14ac:dyDescent="0.5">
      <c r="H25176"/>
      <c r="P25176"/>
    </row>
    <row r="25177" spans="8:16" x14ac:dyDescent="0.5">
      <c r="H25177"/>
      <c r="P25177"/>
    </row>
    <row r="25178" spans="8:16" x14ac:dyDescent="0.5">
      <c r="H25178"/>
      <c r="P25178"/>
    </row>
    <row r="25179" spans="8:16" x14ac:dyDescent="0.5">
      <c r="H25179"/>
      <c r="P25179"/>
    </row>
    <row r="25180" spans="8:16" x14ac:dyDescent="0.5">
      <c r="H25180"/>
      <c r="P25180"/>
    </row>
    <row r="25181" spans="8:16" x14ac:dyDescent="0.5">
      <c r="H25181"/>
      <c r="P25181"/>
    </row>
    <row r="25182" spans="8:16" x14ac:dyDescent="0.5">
      <c r="H25182"/>
      <c r="P25182"/>
    </row>
    <row r="25183" spans="8:16" x14ac:dyDescent="0.5">
      <c r="H25183"/>
      <c r="P25183"/>
    </row>
    <row r="25184" spans="8:16" x14ac:dyDescent="0.5">
      <c r="H25184"/>
      <c r="P25184"/>
    </row>
    <row r="25185" spans="8:16" x14ac:dyDescent="0.5">
      <c r="H25185"/>
      <c r="P25185"/>
    </row>
    <row r="25186" spans="8:16" x14ac:dyDescent="0.5">
      <c r="H25186"/>
      <c r="P25186"/>
    </row>
    <row r="25187" spans="8:16" x14ac:dyDescent="0.5">
      <c r="H25187"/>
      <c r="P25187"/>
    </row>
    <row r="25188" spans="8:16" x14ac:dyDescent="0.5">
      <c r="H25188"/>
      <c r="P25188"/>
    </row>
    <row r="25189" spans="8:16" x14ac:dyDescent="0.5">
      <c r="H25189"/>
      <c r="P25189"/>
    </row>
    <row r="25190" spans="8:16" x14ac:dyDescent="0.5">
      <c r="H25190"/>
      <c r="P25190"/>
    </row>
    <row r="25191" spans="8:16" x14ac:dyDescent="0.5">
      <c r="H25191"/>
      <c r="P25191"/>
    </row>
    <row r="25192" spans="8:16" x14ac:dyDescent="0.5">
      <c r="H25192"/>
      <c r="P25192"/>
    </row>
    <row r="25193" spans="8:16" x14ac:dyDescent="0.5">
      <c r="H25193"/>
      <c r="P25193"/>
    </row>
    <row r="25194" spans="8:16" x14ac:dyDescent="0.5">
      <c r="H25194"/>
      <c r="P25194"/>
    </row>
    <row r="25195" spans="8:16" x14ac:dyDescent="0.5">
      <c r="H25195"/>
      <c r="P25195"/>
    </row>
    <row r="25196" spans="8:16" x14ac:dyDescent="0.5">
      <c r="H25196"/>
      <c r="P25196"/>
    </row>
    <row r="25197" spans="8:16" x14ac:dyDescent="0.5">
      <c r="H25197"/>
      <c r="P25197"/>
    </row>
    <row r="25198" spans="8:16" x14ac:dyDescent="0.5">
      <c r="H25198"/>
      <c r="P25198"/>
    </row>
    <row r="25199" spans="8:16" x14ac:dyDescent="0.5">
      <c r="H25199"/>
      <c r="P25199"/>
    </row>
    <row r="25200" spans="8:16" x14ac:dyDescent="0.5">
      <c r="H25200"/>
      <c r="P25200"/>
    </row>
    <row r="25201" spans="8:16" x14ac:dyDescent="0.5">
      <c r="H25201"/>
      <c r="P25201"/>
    </row>
    <row r="25202" spans="8:16" x14ac:dyDescent="0.5">
      <c r="H25202"/>
      <c r="P25202"/>
    </row>
    <row r="25203" spans="8:16" x14ac:dyDescent="0.5">
      <c r="H25203"/>
      <c r="P25203"/>
    </row>
    <row r="25204" spans="8:16" x14ac:dyDescent="0.5">
      <c r="H25204"/>
      <c r="P25204"/>
    </row>
    <row r="25205" spans="8:16" x14ac:dyDescent="0.5">
      <c r="H25205"/>
      <c r="P25205"/>
    </row>
    <row r="25206" spans="8:16" x14ac:dyDescent="0.5">
      <c r="H25206"/>
      <c r="P25206"/>
    </row>
    <row r="25207" spans="8:16" x14ac:dyDescent="0.5">
      <c r="H25207"/>
      <c r="P25207"/>
    </row>
    <row r="25208" spans="8:16" x14ac:dyDescent="0.5">
      <c r="H25208"/>
      <c r="P25208"/>
    </row>
    <row r="25209" spans="8:16" x14ac:dyDescent="0.5">
      <c r="H25209"/>
      <c r="P25209"/>
    </row>
    <row r="25210" spans="8:16" x14ac:dyDescent="0.5">
      <c r="H25210"/>
      <c r="P25210"/>
    </row>
    <row r="25211" spans="8:16" x14ac:dyDescent="0.5">
      <c r="H25211"/>
      <c r="P25211"/>
    </row>
    <row r="25212" spans="8:16" x14ac:dyDescent="0.5">
      <c r="H25212"/>
      <c r="P25212"/>
    </row>
    <row r="25213" spans="8:16" x14ac:dyDescent="0.5">
      <c r="H25213"/>
      <c r="P25213"/>
    </row>
    <row r="25214" spans="8:16" x14ac:dyDescent="0.5">
      <c r="H25214"/>
      <c r="P25214"/>
    </row>
    <row r="25215" spans="8:16" x14ac:dyDescent="0.5">
      <c r="H25215"/>
      <c r="P25215"/>
    </row>
    <row r="25216" spans="8:16" x14ac:dyDescent="0.5">
      <c r="H25216"/>
      <c r="P25216"/>
    </row>
    <row r="25217" spans="8:16" x14ac:dyDescent="0.5">
      <c r="H25217"/>
      <c r="P25217"/>
    </row>
    <row r="25218" spans="8:16" x14ac:dyDescent="0.5">
      <c r="H25218"/>
      <c r="P25218"/>
    </row>
    <row r="25219" spans="8:16" x14ac:dyDescent="0.5">
      <c r="H25219"/>
      <c r="P25219"/>
    </row>
    <row r="25220" spans="8:16" x14ac:dyDescent="0.5">
      <c r="H25220"/>
      <c r="P25220"/>
    </row>
    <row r="25221" spans="8:16" x14ac:dyDescent="0.5">
      <c r="H25221"/>
      <c r="P25221"/>
    </row>
    <row r="25222" spans="8:16" x14ac:dyDescent="0.5">
      <c r="H25222"/>
      <c r="P25222"/>
    </row>
    <row r="25223" spans="8:16" x14ac:dyDescent="0.5">
      <c r="H25223"/>
      <c r="P25223"/>
    </row>
    <row r="25224" spans="8:16" x14ac:dyDescent="0.5">
      <c r="H25224"/>
      <c r="P25224"/>
    </row>
    <row r="25225" spans="8:16" x14ac:dyDescent="0.5">
      <c r="H25225"/>
      <c r="P25225"/>
    </row>
    <row r="25226" spans="8:16" x14ac:dyDescent="0.5">
      <c r="H25226"/>
      <c r="P25226"/>
    </row>
    <row r="25227" spans="8:16" x14ac:dyDescent="0.5">
      <c r="H25227"/>
      <c r="P25227"/>
    </row>
    <row r="25228" spans="8:16" x14ac:dyDescent="0.5">
      <c r="H25228"/>
      <c r="P25228"/>
    </row>
    <row r="25229" spans="8:16" x14ac:dyDescent="0.5">
      <c r="H25229"/>
      <c r="P25229"/>
    </row>
    <row r="25230" spans="8:16" x14ac:dyDescent="0.5">
      <c r="H25230"/>
      <c r="P25230"/>
    </row>
    <row r="25231" spans="8:16" x14ac:dyDescent="0.5">
      <c r="H25231"/>
      <c r="P25231"/>
    </row>
    <row r="25232" spans="8:16" x14ac:dyDescent="0.5">
      <c r="H25232"/>
      <c r="P25232"/>
    </row>
    <row r="25233" spans="8:16" x14ac:dyDescent="0.5">
      <c r="H25233"/>
      <c r="P25233"/>
    </row>
    <row r="25234" spans="8:16" x14ac:dyDescent="0.5">
      <c r="H25234"/>
      <c r="P25234"/>
    </row>
    <row r="25235" spans="8:16" x14ac:dyDescent="0.5">
      <c r="H25235"/>
      <c r="P25235"/>
    </row>
    <row r="25236" spans="8:16" x14ac:dyDescent="0.5">
      <c r="H25236"/>
      <c r="P25236"/>
    </row>
    <row r="25237" spans="8:16" x14ac:dyDescent="0.5">
      <c r="H25237"/>
      <c r="P25237"/>
    </row>
    <row r="25238" spans="8:16" x14ac:dyDescent="0.5">
      <c r="H25238"/>
      <c r="P25238"/>
    </row>
    <row r="25239" spans="8:16" x14ac:dyDescent="0.5">
      <c r="H25239"/>
      <c r="P25239"/>
    </row>
    <row r="25240" spans="8:16" x14ac:dyDescent="0.5">
      <c r="H25240"/>
      <c r="P25240"/>
    </row>
    <row r="25241" spans="8:16" x14ac:dyDescent="0.5">
      <c r="H25241"/>
      <c r="P25241"/>
    </row>
    <row r="25242" spans="8:16" x14ac:dyDescent="0.5">
      <c r="H25242"/>
      <c r="P25242"/>
    </row>
    <row r="25243" spans="8:16" x14ac:dyDescent="0.5">
      <c r="H25243"/>
      <c r="P25243"/>
    </row>
    <row r="25244" spans="8:16" x14ac:dyDescent="0.5">
      <c r="H25244"/>
      <c r="P25244"/>
    </row>
    <row r="25245" spans="8:16" x14ac:dyDescent="0.5">
      <c r="H25245"/>
      <c r="P25245"/>
    </row>
    <row r="25246" spans="8:16" x14ac:dyDescent="0.5">
      <c r="H25246"/>
      <c r="P25246"/>
    </row>
    <row r="25247" spans="8:16" x14ac:dyDescent="0.5">
      <c r="H25247"/>
      <c r="P25247"/>
    </row>
    <row r="25248" spans="8:16" x14ac:dyDescent="0.5">
      <c r="H25248"/>
      <c r="P25248"/>
    </row>
    <row r="25249" spans="8:16" x14ac:dyDescent="0.5">
      <c r="H25249"/>
      <c r="P25249"/>
    </row>
    <row r="25250" spans="8:16" x14ac:dyDescent="0.5">
      <c r="H25250"/>
      <c r="P25250"/>
    </row>
    <row r="25251" spans="8:16" x14ac:dyDescent="0.5">
      <c r="H25251"/>
      <c r="P25251"/>
    </row>
    <row r="25252" spans="8:16" x14ac:dyDescent="0.5">
      <c r="H25252"/>
      <c r="P25252"/>
    </row>
    <row r="25253" spans="8:16" x14ac:dyDescent="0.5">
      <c r="H25253"/>
      <c r="P25253"/>
    </row>
    <row r="25254" spans="8:16" x14ac:dyDescent="0.5">
      <c r="H25254"/>
      <c r="P25254"/>
    </row>
    <row r="25255" spans="8:16" x14ac:dyDescent="0.5">
      <c r="H25255"/>
      <c r="P25255"/>
    </row>
    <row r="25256" spans="8:16" x14ac:dyDescent="0.5">
      <c r="H25256"/>
      <c r="P25256"/>
    </row>
    <row r="25257" spans="8:16" x14ac:dyDescent="0.5">
      <c r="H25257"/>
      <c r="P25257"/>
    </row>
    <row r="25258" spans="8:16" x14ac:dyDescent="0.5">
      <c r="H25258"/>
      <c r="P25258"/>
    </row>
    <row r="25259" spans="8:16" x14ac:dyDescent="0.5">
      <c r="H25259"/>
      <c r="P25259"/>
    </row>
    <row r="25260" spans="8:16" x14ac:dyDescent="0.5">
      <c r="H25260"/>
      <c r="P25260"/>
    </row>
    <row r="25261" spans="8:16" x14ac:dyDescent="0.5">
      <c r="H25261"/>
      <c r="P25261"/>
    </row>
    <row r="25262" spans="8:16" x14ac:dyDescent="0.5">
      <c r="H25262"/>
      <c r="P25262"/>
    </row>
    <row r="25263" spans="8:16" x14ac:dyDescent="0.5">
      <c r="H25263"/>
      <c r="P25263"/>
    </row>
    <row r="25264" spans="8:16" x14ac:dyDescent="0.5">
      <c r="H25264"/>
      <c r="P25264"/>
    </row>
    <row r="25265" spans="8:16" x14ac:dyDescent="0.5">
      <c r="H25265"/>
      <c r="P25265"/>
    </row>
    <row r="25266" spans="8:16" x14ac:dyDescent="0.5">
      <c r="H25266"/>
      <c r="P25266"/>
    </row>
    <row r="25267" spans="8:16" x14ac:dyDescent="0.5">
      <c r="H25267"/>
      <c r="P25267"/>
    </row>
    <row r="25268" spans="8:16" x14ac:dyDescent="0.5">
      <c r="H25268"/>
      <c r="P25268"/>
    </row>
    <row r="25269" spans="8:16" x14ac:dyDescent="0.5">
      <c r="H25269"/>
      <c r="P25269"/>
    </row>
    <row r="25270" spans="8:16" x14ac:dyDescent="0.5">
      <c r="H25270"/>
      <c r="P25270"/>
    </row>
    <row r="25271" spans="8:16" x14ac:dyDescent="0.5">
      <c r="H25271"/>
      <c r="P25271"/>
    </row>
    <row r="25272" spans="8:16" x14ac:dyDescent="0.5">
      <c r="H25272"/>
      <c r="P25272"/>
    </row>
    <row r="25273" spans="8:16" x14ac:dyDescent="0.5">
      <c r="H25273"/>
      <c r="P25273"/>
    </row>
    <row r="25274" spans="8:16" x14ac:dyDescent="0.5">
      <c r="H25274"/>
      <c r="P25274"/>
    </row>
    <row r="25275" spans="8:16" x14ac:dyDescent="0.5">
      <c r="H25275"/>
      <c r="P25275"/>
    </row>
    <row r="25276" spans="8:16" x14ac:dyDescent="0.5">
      <c r="H25276"/>
      <c r="P25276"/>
    </row>
    <row r="25277" spans="8:16" x14ac:dyDescent="0.5">
      <c r="H25277"/>
      <c r="P25277"/>
    </row>
    <row r="25278" spans="8:16" x14ac:dyDescent="0.5">
      <c r="H25278"/>
      <c r="P25278"/>
    </row>
    <row r="25279" spans="8:16" x14ac:dyDescent="0.5">
      <c r="H25279"/>
      <c r="P25279"/>
    </row>
    <row r="25280" spans="8:16" x14ac:dyDescent="0.5">
      <c r="H25280"/>
      <c r="P25280"/>
    </row>
    <row r="25281" spans="8:16" x14ac:dyDescent="0.5">
      <c r="H25281"/>
      <c r="P25281"/>
    </row>
    <row r="25282" spans="8:16" x14ac:dyDescent="0.5">
      <c r="H25282"/>
      <c r="P25282"/>
    </row>
    <row r="25283" spans="8:16" x14ac:dyDescent="0.5">
      <c r="H25283"/>
      <c r="P25283"/>
    </row>
    <row r="25284" spans="8:16" x14ac:dyDescent="0.5">
      <c r="H25284"/>
      <c r="P25284"/>
    </row>
    <row r="25285" spans="8:16" x14ac:dyDescent="0.5">
      <c r="H25285"/>
      <c r="P25285"/>
    </row>
    <row r="25286" spans="8:16" x14ac:dyDescent="0.5">
      <c r="H25286"/>
      <c r="P25286"/>
    </row>
    <row r="25287" spans="8:16" x14ac:dyDescent="0.5">
      <c r="H25287"/>
      <c r="P25287"/>
    </row>
    <row r="25288" spans="8:16" x14ac:dyDescent="0.5">
      <c r="H25288"/>
      <c r="P25288"/>
    </row>
    <row r="25289" spans="8:16" x14ac:dyDescent="0.5">
      <c r="H25289"/>
      <c r="P25289"/>
    </row>
    <row r="25290" spans="8:16" x14ac:dyDescent="0.5">
      <c r="H25290"/>
      <c r="P25290"/>
    </row>
    <row r="25291" spans="8:16" x14ac:dyDescent="0.5">
      <c r="H25291"/>
      <c r="P25291"/>
    </row>
    <row r="25292" spans="8:16" x14ac:dyDescent="0.5">
      <c r="H25292"/>
      <c r="P25292"/>
    </row>
    <row r="25293" spans="8:16" x14ac:dyDescent="0.5">
      <c r="H25293"/>
      <c r="P25293"/>
    </row>
    <row r="25294" spans="8:16" x14ac:dyDescent="0.5">
      <c r="H25294"/>
      <c r="P25294"/>
    </row>
    <row r="25295" spans="8:16" x14ac:dyDescent="0.5">
      <c r="H25295"/>
      <c r="P25295"/>
    </row>
    <row r="25296" spans="8:16" x14ac:dyDescent="0.5">
      <c r="H25296"/>
      <c r="P25296"/>
    </row>
    <row r="25297" spans="8:16" x14ac:dyDescent="0.5">
      <c r="H25297"/>
      <c r="P25297"/>
    </row>
    <row r="25298" spans="8:16" x14ac:dyDescent="0.5">
      <c r="H25298"/>
      <c r="P25298"/>
    </row>
    <row r="25299" spans="8:16" x14ac:dyDescent="0.5">
      <c r="H25299"/>
      <c r="P25299"/>
    </row>
    <row r="25300" spans="8:16" x14ac:dyDescent="0.5">
      <c r="H25300"/>
      <c r="P25300"/>
    </row>
    <row r="25301" spans="8:16" x14ac:dyDescent="0.5">
      <c r="H25301"/>
      <c r="P25301"/>
    </row>
    <row r="25302" spans="8:16" x14ac:dyDescent="0.5">
      <c r="H25302"/>
      <c r="P25302"/>
    </row>
    <row r="25303" spans="8:16" x14ac:dyDescent="0.5">
      <c r="H25303"/>
      <c r="P25303"/>
    </row>
    <row r="25304" spans="8:16" x14ac:dyDescent="0.5">
      <c r="H25304"/>
      <c r="P25304"/>
    </row>
    <row r="25305" spans="8:16" x14ac:dyDescent="0.5">
      <c r="H25305"/>
      <c r="P25305"/>
    </row>
    <row r="25306" spans="8:16" x14ac:dyDescent="0.5">
      <c r="H25306"/>
      <c r="P25306"/>
    </row>
    <row r="25307" spans="8:16" x14ac:dyDescent="0.5">
      <c r="H25307"/>
      <c r="P25307"/>
    </row>
    <row r="25308" spans="8:16" x14ac:dyDescent="0.5">
      <c r="H25308"/>
      <c r="P25308"/>
    </row>
    <row r="25309" spans="8:16" x14ac:dyDescent="0.5">
      <c r="H25309"/>
      <c r="P25309"/>
    </row>
    <row r="25310" spans="8:16" x14ac:dyDescent="0.5">
      <c r="H25310"/>
      <c r="P25310"/>
    </row>
    <row r="25311" spans="8:16" x14ac:dyDescent="0.5">
      <c r="H25311"/>
      <c r="P25311"/>
    </row>
    <row r="25312" spans="8:16" x14ac:dyDescent="0.5">
      <c r="H25312"/>
      <c r="P25312"/>
    </row>
    <row r="25313" spans="8:16" x14ac:dyDescent="0.5">
      <c r="H25313"/>
      <c r="P25313"/>
    </row>
    <row r="25314" spans="8:16" x14ac:dyDescent="0.5">
      <c r="H25314"/>
      <c r="P25314"/>
    </row>
    <row r="25315" spans="8:16" x14ac:dyDescent="0.5">
      <c r="H25315"/>
      <c r="P25315"/>
    </row>
    <row r="25316" spans="8:16" x14ac:dyDescent="0.5">
      <c r="H25316"/>
      <c r="P25316"/>
    </row>
    <row r="25317" spans="8:16" x14ac:dyDescent="0.5">
      <c r="H25317"/>
      <c r="P25317"/>
    </row>
    <row r="25318" spans="8:16" x14ac:dyDescent="0.5">
      <c r="H25318"/>
      <c r="P25318"/>
    </row>
    <row r="25319" spans="8:16" x14ac:dyDescent="0.5">
      <c r="H25319"/>
      <c r="P25319"/>
    </row>
    <row r="25320" spans="8:16" x14ac:dyDescent="0.5">
      <c r="H25320"/>
      <c r="P25320"/>
    </row>
    <row r="25321" spans="8:16" x14ac:dyDescent="0.5">
      <c r="H25321"/>
      <c r="P25321"/>
    </row>
    <row r="25322" spans="8:16" x14ac:dyDescent="0.5">
      <c r="H25322"/>
      <c r="P25322"/>
    </row>
    <row r="25323" spans="8:16" x14ac:dyDescent="0.5">
      <c r="H25323"/>
      <c r="P25323"/>
    </row>
    <row r="25324" spans="8:16" x14ac:dyDescent="0.5">
      <c r="H25324"/>
      <c r="P25324"/>
    </row>
    <row r="25325" spans="8:16" x14ac:dyDescent="0.5">
      <c r="H25325"/>
      <c r="P25325"/>
    </row>
    <row r="25326" spans="8:16" x14ac:dyDescent="0.5">
      <c r="H25326"/>
      <c r="P25326"/>
    </row>
    <row r="25327" spans="8:16" x14ac:dyDescent="0.5">
      <c r="H25327"/>
      <c r="P25327"/>
    </row>
    <row r="25328" spans="8:16" x14ac:dyDescent="0.5">
      <c r="H25328"/>
      <c r="P25328"/>
    </row>
    <row r="25329" spans="8:16" x14ac:dyDescent="0.5">
      <c r="H25329"/>
      <c r="P25329"/>
    </row>
    <row r="25330" spans="8:16" x14ac:dyDescent="0.5">
      <c r="H25330"/>
      <c r="P25330"/>
    </row>
    <row r="25331" spans="8:16" x14ac:dyDescent="0.5">
      <c r="H25331"/>
      <c r="P25331"/>
    </row>
    <row r="25332" spans="8:16" x14ac:dyDescent="0.5">
      <c r="H25332"/>
      <c r="P25332"/>
    </row>
    <row r="25333" spans="8:16" x14ac:dyDescent="0.5">
      <c r="H25333"/>
      <c r="P25333"/>
    </row>
    <row r="25334" spans="8:16" x14ac:dyDescent="0.5">
      <c r="H25334"/>
      <c r="P25334"/>
    </row>
    <row r="25335" spans="8:16" x14ac:dyDescent="0.5">
      <c r="H25335"/>
      <c r="P25335"/>
    </row>
    <row r="25336" spans="8:16" x14ac:dyDescent="0.5">
      <c r="H25336"/>
      <c r="P25336"/>
    </row>
    <row r="25337" spans="8:16" x14ac:dyDescent="0.5">
      <c r="H25337"/>
      <c r="P25337"/>
    </row>
    <row r="25338" spans="8:16" x14ac:dyDescent="0.5">
      <c r="H25338"/>
      <c r="P25338"/>
    </row>
    <row r="25339" spans="8:16" x14ac:dyDescent="0.5">
      <c r="H25339"/>
      <c r="P25339"/>
    </row>
    <row r="25340" spans="8:16" x14ac:dyDescent="0.5">
      <c r="H25340"/>
      <c r="P25340"/>
    </row>
    <row r="25341" spans="8:16" x14ac:dyDescent="0.5">
      <c r="H25341"/>
      <c r="P25341"/>
    </row>
    <row r="25342" spans="8:16" x14ac:dyDescent="0.5">
      <c r="H25342"/>
      <c r="P25342"/>
    </row>
    <row r="25343" spans="8:16" x14ac:dyDescent="0.5">
      <c r="H25343"/>
      <c r="P25343"/>
    </row>
    <row r="25344" spans="8:16" x14ac:dyDescent="0.5">
      <c r="H25344"/>
      <c r="P25344"/>
    </row>
    <row r="25345" spans="8:16" x14ac:dyDescent="0.5">
      <c r="H25345"/>
      <c r="P25345"/>
    </row>
    <row r="25346" spans="8:16" x14ac:dyDescent="0.5">
      <c r="H25346"/>
      <c r="P25346"/>
    </row>
    <row r="25347" spans="8:16" x14ac:dyDescent="0.5">
      <c r="H25347"/>
      <c r="P25347"/>
    </row>
    <row r="25348" spans="8:16" x14ac:dyDescent="0.5">
      <c r="H25348"/>
      <c r="P25348"/>
    </row>
    <row r="25349" spans="8:16" x14ac:dyDescent="0.5">
      <c r="H25349"/>
      <c r="P25349"/>
    </row>
    <row r="25350" spans="8:16" x14ac:dyDescent="0.5">
      <c r="H25350"/>
      <c r="P25350"/>
    </row>
    <row r="25351" spans="8:16" x14ac:dyDescent="0.5">
      <c r="H25351"/>
      <c r="P25351"/>
    </row>
    <row r="25352" spans="8:16" x14ac:dyDescent="0.5">
      <c r="H25352"/>
      <c r="P25352"/>
    </row>
    <row r="25353" spans="8:16" x14ac:dyDescent="0.5">
      <c r="H25353"/>
      <c r="P25353"/>
    </row>
    <row r="25354" spans="8:16" x14ac:dyDescent="0.5">
      <c r="H25354"/>
      <c r="P25354"/>
    </row>
    <row r="25355" spans="8:16" x14ac:dyDescent="0.5">
      <c r="H25355"/>
      <c r="P25355"/>
    </row>
    <row r="25356" spans="8:16" x14ac:dyDescent="0.5">
      <c r="H25356"/>
      <c r="P25356"/>
    </row>
    <row r="25357" spans="8:16" x14ac:dyDescent="0.5">
      <c r="H25357"/>
      <c r="P25357"/>
    </row>
    <row r="25358" spans="8:16" x14ac:dyDescent="0.5">
      <c r="H25358"/>
      <c r="P25358"/>
    </row>
    <row r="25359" spans="8:16" x14ac:dyDescent="0.5">
      <c r="H25359"/>
      <c r="P25359"/>
    </row>
    <row r="25360" spans="8:16" x14ac:dyDescent="0.5">
      <c r="H25360"/>
      <c r="P25360"/>
    </row>
    <row r="25361" spans="8:16" x14ac:dyDescent="0.5">
      <c r="H25361"/>
      <c r="P25361"/>
    </row>
    <row r="25362" spans="8:16" x14ac:dyDescent="0.5">
      <c r="H25362"/>
      <c r="P25362"/>
    </row>
    <row r="25363" spans="8:16" x14ac:dyDescent="0.5">
      <c r="H25363"/>
      <c r="P25363"/>
    </row>
    <row r="25364" spans="8:16" x14ac:dyDescent="0.5">
      <c r="H25364"/>
      <c r="P25364"/>
    </row>
    <row r="25365" spans="8:16" x14ac:dyDescent="0.5">
      <c r="H25365"/>
      <c r="P25365"/>
    </row>
    <row r="25366" spans="8:16" x14ac:dyDescent="0.5">
      <c r="H25366"/>
      <c r="P25366"/>
    </row>
    <row r="25367" spans="8:16" x14ac:dyDescent="0.5">
      <c r="H25367"/>
      <c r="P25367"/>
    </row>
    <row r="25368" spans="8:16" x14ac:dyDescent="0.5">
      <c r="H25368"/>
      <c r="P25368"/>
    </row>
    <row r="25369" spans="8:16" x14ac:dyDescent="0.5">
      <c r="H25369"/>
      <c r="P25369"/>
    </row>
    <row r="25370" spans="8:16" x14ac:dyDescent="0.5">
      <c r="H25370"/>
      <c r="P25370"/>
    </row>
    <row r="25371" spans="8:16" x14ac:dyDescent="0.5">
      <c r="H25371"/>
      <c r="P25371"/>
    </row>
    <row r="25372" spans="8:16" x14ac:dyDescent="0.5">
      <c r="H25372"/>
      <c r="P25372"/>
    </row>
    <row r="25373" spans="8:16" x14ac:dyDescent="0.5">
      <c r="H25373"/>
      <c r="P25373"/>
    </row>
    <row r="25374" spans="8:16" x14ac:dyDescent="0.5">
      <c r="H25374"/>
      <c r="P25374"/>
    </row>
    <row r="25375" spans="8:16" x14ac:dyDescent="0.5">
      <c r="H25375"/>
      <c r="P25375"/>
    </row>
    <row r="25376" spans="8:16" x14ac:dyDescent="0.5">
      <c r="H25376"/>
      <c r="P25376"/>
    </row>
    <row r="25377" spans="8:16" x14ac:dyDescent="0.5">
      <c r="H25377"/>
      <c r="P25377"/>
    </row>
    <row r="25378" spans="8:16" x14ac:dyDescent="0.5">
      <c r="H25378"/>
      <c r="P25378"/>
    </row>
    <row r="25379" spans="8:16" x14ac:dyDescent="0.5">
      <c r="H25379"/>
      <c r="P25379"/>
    </row>
    <row r="25380" spans="8:16" x14ac:dyDescent="0.5">
      <c r="H25380"/>
      <c r="P25380"/>
    </row>
    <row r="25381" spans="8:16" x14ac:dyDescent="0.5">
      <c r="H25381"/>
      <c r="P25381"/>
    </row>
    <row r="25382" spans="8:16" x14ac:dyDescent="0.5">
      <c r="H25382"/>
      <c r="P25382"/>
    </row>
    <row r="25383" spans="8:16" x14ac:dyDescent="0.5">
      <c r="H25383"/>
      <c r="P25383"/>
    </row>
    <row r="25384" spans="8:16" x14ac:dyDescent="0.5">
      <c r="H25384"/>
      <c r="P25384"/>
    </row>
    <row r="25385" spans="8:16" x14ac:dyDescent="0.5">
      <c r="H25385"/>
      <c r="P25385"/>
    </row>
    <row r="25386" spans="8:16" x14ac:dyDescent="0.5">
      <c r="H25386"/>
      <c r="P25386"/>
    </row>
    <row r="25387" spans="8:16" x14ac:dyDescent="0.5">
      <c r="H25387"/>
      <c r="P25387"/>
    </row>
    <row r="25388" spans="8:16" x14ac:dyDescent="0.5">
      <c r="H25388"/>
      <c r="P25388"/>
    </row>
    <row r="25389" spans="8:16" x14ac:dyDescent="0.5">
      <c r="H25389"/>
      <c r="P25389"/>
    </row>
    <row r="25390" spans="8:16" x14ac:dyDescent="0.5">
      <c r="H25390"/>
      <c r="P25390"/>
    </row>
    <row r="25391" spans="8:16" x14ac:dyDescent="0.5">
      <c r="H25391"/>
      <c r="P25391"/>
    </row>
    <row r="25392" spans="8:16" x14ac:dyDescent="0.5">
      <c r="H25392"/>
      <c r="P25392"/>
    </row>
    <row r="25393" spans="8:16" x14ac:dyDescent="0.5">
      <c r="H25393"/>
      <c r="P25393"/>
    </row>
    <row r="25394" spans="8:16" x14ac:dyDescent="0.5">
      <c r="H25394"/>
      <c r="P25394"/>
    </row>
    <row r="25395" spans="8:16" x14ac:dyDescent="0.5">
      <c r="H25395"/>
      <c r="P25395"/>
    </row>
    <row r="25396" spans="8:16" x14ac:dyDescent="0.5">
      <c r="H25396"/>
      <c r="P25396"/>
    </row>
    <row r="25397" spans="8:16" x14ac:dyDescent="0.5">
      <c r="H25397"/>
      <c r="P25397"/>
    </row>
    <row r="25398" spans="8:16" x14ac:dyDescent="0.5">
      <c r="H25398"/>
      <c r="P25398"/>
    </row>
    <row r="25399" spans="8:16" x14ac:dyDescent="0.5">
      <c r="H25399"/>
      <c r="P25399"/>
    </row>
    <row r="25400" spans="8:16" x14ac:dyDescent="0.5">
      <c r="H25400"/>
      <c r="P25400"/>
    </row>
    <row r="25401" spans="8:16" x14ac:dyDescent="0.5">
      <c r="H25401"/>
      <c r="P25401"/>
    </row>
    <row r="25402" spans="8:16" x14ac:dyDescent="0.5">
      <c r="H25402"/>
      <c r="P25402"/>
    </row>
    <row r="25403" spans="8:16" x14ac:dyDescent="0.5">
      <c r="H25403"/>
      <c r="P25403"/>
    </row>
    <row r="25404" spans="8:16" x14ac:dyDescent="0.5">
      <c r="H25404"/>
      <c r="P25404"/>
    </row>
    <row r="25405" spans="8:16" x14ac:dyDescent="0.5">
      <c r="H25405"/>
      <c r="P25405"/>
    </row>
    <row r="25406" spans="8:16" x14ac:dyDescent="0.5">
      <c r="H25406"/>
      <c r="P25406"/>
    </row>
    <row r="25407" spans="8:16" x14ac:dyDescent="0.5">
      <c r="H25407"/>
      <c r="P25407"/>
    </row>
    <row r="25408" spans="8:16" x14ac:dyDescent="0.5">
      <c r="H25408"/>
      <c r="P25408"/>
    </row>
    <row r="25409" spans="8:16" x14ac:dyDescent="0.5">
      <c r="H25409"/>
      <c r="P25409"/>
    </row>
    <row r="25410" spans="8:16" x14ac:dyDescent="0.5">
      <c r="H25410"/>
      <c r="P25410"/>
    </row>
    <row r="25411" spans="8:16" x14ac:dyDescent="0.5">
      <c r="H25411"/>
      <c r="P25411"/>
    </row>
    <row r="25412" spans="8:16" x14ac:dyDescent="0.5">
      <c r="H25412"/>
      <c r="P25412"/>
    </row>
    <row r="25413" spans="8:16" x14ac:dyDescent="0.5">
      <c r="H25413"/>
      <c r="P25413"/>
    </row>
    <row r="25414" spans="8:16" x14ac:dyDescent="0.5">
      <c r="H25414"/>
      <c r="P25414"/>
    </row>
    <row r="25415" spans="8:16" x14ac:dyDescent="0.5">
      <c r="H25415"/>
      <c r="P25415"/>
    </row>
    <row r="25416" spans="8:16" x14ac:dyDescent="0.5">
      <c r="H25416"/>
      <c r="P25416"/>
    </row>
    <row r="25417" spans="8:16" x14ac:dyDescent="0.5">
      <c r="H25417"/>
      <c r="P25417"/>
    </row>
    <row r="25418" spans="8:16" x14ac:dyDescent="0.5">
      <c r="H25418"/>
      <c r="P25418"/>
    </row>
    <row r="25419" spans="8:16" x14ac:dyDescent="0.5">
      <c r="H25419"/>
      <c r="P25419"/>
    </row>
    <row r="25420" spans="8:16" x14ac:dyDescent="0.5">
      <c r="H25420"/>
      <c r="P25420"/>
    </row>
    <row r="25421" spans="8:16" x14ac:dyDescent="0.5">
      <c r="H25421"/>
      <c r="P25421"/>
    </row>
    <row r="25422" spans="8:16" x14ac:dyDescent="0.5">
      <c r="H25422"/>
      <c r="P25422"/>
    </row>
    <row r="25423" spans="8:16" x14ac:dyDescent="0.5">
      <c r="H25423"/>
      <c r="P25423"/>
    </row>
    <row r="25424" spans="8:16" x14ac:dyDescent="0.5">
      <c r="H25424"/>
      <c r="P25424"/>
    </row>
    <row r="25425" spans="8:16" x14ac:dyDescent="0.5">
      <c r="H25425"/>
      <c r="P25425"/>
    </row>
    <row r="25426" spans="8:16" x14ac:dyDescent="0.5">
      <c r="H25426"/>
      <c r="P25426"/>
    </row>
    <row r="25427" spans="8:16" x14ac:dyDescent="0.5">
      <c r="H25427"/>
      <c r="P25427"/>
    </row>
    <row r="25428" spans="8:16" x14ac:dyDescent="0.5">
      <c r="H25428"/>
      <c r="P25428"/>
    </row>
    <row r="25429" spans="8:16" x14ac:dyDescent="0.5">
      <c r="H25429"/>
      <c r="P25429"/>
    </row>
    <row r="25430" spans="8:16" x14ac:dyDescent="0.5">
      <c r="H25430"/>
      <c r="P25430"/>
    </row>
    <row r="25431" spans="8:16" x14ac:dyDescent="0.5">
      <c r="H25431"/>
      <c r="P25431"/>
    </row>
    <row r="25432" spans="8:16" x14ac:dyDescent="0.5">
      <c r="H25432"/>
      <c r="P25432"/>
    </row>
    <row r="25433" spans="8:16" x14ac:dyDescent="0.5">
      <c r="H25433"/>
      <c r="P25433"/>
    </row>
    <row r="25434" spans="8:16" x14ac:dyDescent="0.5">
      <c r="H25434"/>
      <c r="P25434"/>
    </row>
    <row r="25435" spans="8:16" x14ac:dyDescent="0.5">
      <c r="H25435"/>
      <c r="P25435"/>
    </row>
    <row r="25436" spans="8:16" x14ac:dyDescent="0.5">
      <c r="H25436"/>
      <c r="P25436"/>
    </row>
    <row r="25437" spans="8:16" x14ac:dyDescent="0.5">
      <c r="H25437"/>
      <c r="P25437"/>
    </row>
    <row r="25438" spans="8:16" x14ac:dyDescent="0.5">
      <c r="H25438"/>
      <c r="P25438"/>
    </row>
    <row r="25439" spans="8:16" x14ac:dyDescent="0.5">
      <c r="H25439"/>
      <c r="P25439"/>
    </row>
    <row r="25440" spans="8:16" x14ac:dyDescent="0.5">
      <c r="H25440"/>
      <c r="P25440"/>
    </row>
    <row r="25441" spans="8:16" x14ac:dyDescent="0.5">
      <c r="H25441"/>
      <c r="P25441"/>
    </row>
    <row r="25442" spans="8:16" x14ac:dyDescent="0.5">
      <c r="H25442"/>
      <c r="P25442"/>
    </row>
    <row r="25443" spans="8:16" x14ac:dyDescent="0.5">
      <c r="H25443"/>
      <c r="P25443"/>
    </row>
    <row r="25444" spans="8:16" x14ac:dyDescent="0.5">
      <c r="H25444"/>
      <c r="P25444"/>
    </row>
    <row r="25445" spans="8:16" x14ac:dyDescent="0.5">
      <c r="H25445"/>
      <c r="P25445"/>
    </row>
    <row r="25446" spans="8:16" x14ac:dyDescent="0.5">
      <c r="H25446"/>
      <c r="P25446"/>
    </row>
    <row r="25447" spans="8:16" x14ac:dyDescent="0.5">
      <c r="H25447"/>
      <c r="P25447"/>
    </row>
    <row r="25448" spans="8:16" x14ac:dyDescent="0.5">
      <c r="H25448"/>
      <c r="P25448"/>
    </row>
    <row r="25449" spans="8:16" x14ac:dyDescent="0.5">
      <c r="H25449"/>
      <c r="P25449"/>
    </row>
    <row r="25450" spans="8:16" x14ac:dyDescent="0.5">
      <c r="H25450"/>
      <c r="P25450"/>
    </row>
    <row r="25451" spans="8:16" x14ac:dyDescent="0.5">
      <c r="H25451"/>
      <c r="P25451"/>
    </row>
    <row r="25452" spans="8:16" x14ac:dyDescent="0.5">
      <c r="H25452"/>
      <c r="P25452"/>
    </row>
    <row r="25453" spans="8:16" x14ac:dyDescent="0.5">
      <c r="H25453"/>
      <c r="P25453"/>
    </row>
    <row r="25454" spans="8:16" x14ac:dyDescent="0.5">
      <c r="H25454"/>
      <c r="P25454"/>
    </row>
    <row r="25455" spans="8:16" x14ac:dyDescent="0.5">
      <c r="H25455"/>
      <c r="P25455"/>
    </row>
    <row r="25456" spans="8:16" x14ac:dyDescent="0.5">
      <c r="H25456"/>
      <c r="P25456"/>
    </row>
    <row r="25457" spans="8:16" x14ac:dyDescent="0.5">
      <c r="H25457"/>
      <c r="P25457"/>
    </row>
    <row r="25458" spans="8:16" x14ac:dyDescent="0.5">
      <c r="H25458"/>
      <c r="P25458"/>
    </row>
    <row r="25459" spans="8:16" x14ac:dyDescent="0.5">
      <c r="H25459"/>
      <c r="P25459"/>
    </row>
    <row r="25460" spans="8:16" x14ac:dyDescent="0.5">
      <c r="H25460"/>
      <c r="P25460"/>
    </row>
    <row r="25461" spans="8:16" x14ac:dyDescent="0.5">
      <c r="H25461"/>
      <c r="P25461"/>
    </row>
    <row r="25462" spans="8:16" x14ac:dyDescent="0.5">
      <c r="H25462"/>
      <c r="P25462"/>
    </row>
    <row r="25463" spans="8:16" x14ac:dyDescent="0.5">
      <c r="H25463"/>
      <c r="P25463"/>
    </row>
    <row r="25464" spans="8:16" x14ac:dyDescent="0.5">
      <c r="H25464"/>
      <c r="P25464"/>
    </row>
    <row r="25465" spans="8:16" x14ac:dyDescent="0.5">
      <c r="H25465"/>
      <c r="P25465"/>
    </row>
    <row r="25466" spans="8:16" x14ac:dyDescent="0.5">
      <c r="H25466"/>
      <c r="P25466"/>
    </row>
    <row r="25467" spans="8:16" x14ac:dyDescent="0.5">
      <c r="H25467"/>
      <c r="P25467"/>
    </row>
    <row r="25468" spans="8:16" x14ac:dyDescent="0.5">
      <c r="H25468"/>
      <c r="P25468"/>
    </row>
    <row r="25469" spans="8:16" x14ac:dyDescent="0.5">
      <c r="H25469"/>
      <c r="P25469"/>
    </row>
    <row r="25470" spans="8:16" x14ac:dyDescent="0.5">
      <c r="H25470"/>
      <c r="P25470"/>
    </row>
    <row r="25471" spans="8:16" x14ac:dyDescent="0.5">
      <c r="H25471"/>
      <c r="P25471"/>
    </row>
    <row r="25472" spans="8:16" x14ac:dyDescent="0.5">
      <c r="H25472"/>
      <c r="P25472"/>
    </row>
    <row r="25473" spans="8:16" x14ac:dyDescent="0.5">
      <c r="H25473"/>
      <c r="P25473"/>
    </row>
    <row r="25474" spans="8:16" x14ac:dyDescent="0.5">
      <c r="H25474"/>
      <c r="P25474"/>
    </row>
    <row r="25475" spans="8:16" x14ac:dyDescent="0.5">
      <c r="H25475"/>
      <c r="P25475"/>
    </row>
    <row r="25476" spans="8:16" x14ac:dyDescent="0.5">
      <c r="H25476"/>
      <c r="P25476"/>
    </row>
    <row r="25477" spans="8:16" x14ac:dyDescent="0.5">
      <c r="H25477"/>
      <c r="P25477"/>
    </row>
    <row r="25478" spans="8:16" x14ac:dyDescent="0.5">
      <c r="H25478"/>
      <c r="P25478"/>
    </row>
    <row r="25479" spans="8:16" x14ac:dyDescent="0.5">
      <c r="H25479"/>
      <c r="P25479"/>
    </row>
    <row r="25480" spans="8:16" x14ac:dyDescent="0.5">
      <c r="H25480"/>
      <c r="P25480"/>
    </row>
    <row r="25481" spans="8:16" x14ac:dyDescent="0.5">
      <c r="H25481"/>
      <c r="P25481"/>
    </row>
    <row r="25482" spans="8:16" x14ac:dyDescent="0.5">
      <c r="H25482"/>
      <c r="P25482"/>
    </row>
    <row r="25483" spans="8:16" x14ac:dyDescent="0.5">
      <c r="H25483"/>
      <c r="P25483"/>
    </row>
    <row r="25484" spans="8:16" x14ac:dyDescent="0.5">
      <c r="H25484"/>
      <c r="P25484"/>
    </row>
    <row r="25485" spans="8:16" x14ac:dyDescent="0.5">
      <c r="H25485"/>
      <c r="P25485"/>
    </row>
    <row r="25486" spans="8:16" x14ac:dyDescent="0.5">
      <c r="H25486"/>
      <c r="P25486"/>
    </row>
    <row r="25487" spans="8:16" x14ac:dyDescent="0.5">
      <c r="H25487"/>
      <c r="P25487"/>
    </row>
    <row r="25488" spans="8:16" x14ac:dyDescent="0.5">
      <c r="H25488"/>
      <c r="P25488"/>
    </row>
    <row r="25489" spans="8:16" x14ac:dyDescent="0.5">
      <c r="H25489"/>
      <c r="P25489"/>
    </row>
    <row r="25490" spans="8:16" x14ac:dyDescent="0.5">
      <c r="H25490"/>
      <c r="P25490"/>
    </row>
    <row r="25491" spans="8:16" x14ac:dyDescent="0.5">
      <c r="H25491"/>
      <c r="P25491"/>
    </row>
    <row r="25492" spans="8:16" x14ac:dyDescent="0.5">
      <c r="H25492"/>
      <c r="P25492"/>
    </row>
    <row r="25493" spans="8:16" x14ac:dyDescent="0.5">
      <c r="H25493"/>
      <c r="P25493"/>
    </row>
    <row r="25494" spans="8:16" x14ac:dyDescent="0.5">
      <c r="H25494"/>
      <c r="P25494"/>
    </row>
    <row r="25495" spans="8:16" x14ac:dyDescent="0.5">
      <c r="H25495"/>
      <c r="P25495"/>
    </row>
    <row r="25496" spans="8:16" x14ac:dyDescent="0.5">
      <c r="H25496"/>
      <c r="P25496"/>
    </row>
    <row r="25497" spans="8:16" x14ac:dyDescent="0.5">
      <c r="H25497"/>
      <c r="P25497"/>
    </row>
    <row r="25498" spans="8:16" x14ac:dyDescent="0.5">
      <c r="H25498"/>
      <c r="P25498"/>
    </row>
    <row r="25499" spans="8:16" x14ac:dyDescent="0.5">
      <c r="H25499"/>
      <c r="P25499"/>
    </row>
    <row r="25500" spans="8:16" x14ac:dyDescent="0.5">
      <c r="H25500"/>
      <c r="P25500"/>
    </row>
    <row r="25501" spans="8:16" x14ac:dyDescent="0.5">
      <c r="H25501"/>
      <c r="P25501"/>
    </row>
    <row r="25502" spans="8:16" x14ac:dyDescent="0.5">
      <c r="H25502"/>
      <c r="P25502"/>
    </row>
    <row r="25503" spans="8:16" x14ac:dyDescent="0.5">
      <c r="H25503"/>
      <c r="P25503"/>
    </row>
    <row r="25504" spans="8:16" x14ac:dyDescent="0.5">
      <c r="H25504"/>
      <c r="P25504"/>
    </row>
    <row r="25505" spans="8:16" x14ac:dyDescent="0.5">
      <c r="H25505"/>
      <c r="P25505"/>
    </row>
    <row r="25506" spans="8:16" x14ac:dyDescent="0.5">
      <c r="H25506"/>
      <c r="P25506"/>
    </row>
    <row r="25507" spans="8:16" x14ac:dyDescent="0.5">
      <c r="H25507"/>
      <c r="P25507"/>
    </row>
    <row r="25508" spans="8:16" x14ac:dyDescent="0.5">
      <c r="H25508"/>
      <c r="P25508"/>
    </row>
    <row r="25509" spans="8:16" x14ac:dyDescent="0.5">
      <c r="H25509"/>
      <c r="P25509"/>
    </row>
    <row r="25510" spans="8:16" x14ac:dyDescent="0.5">
      <c r="H25510"/>
      <c r="P25510"/>
    </row>
    <row r="25511" spans="8:16" x14ac:dyDescent="0.5">
      <c r="H25511"/>
      <c r="P25511"/>
    </row>
    <row r="25512" spans="8:16" x14ac:dyDescent="0.5">
      <c r="H25512"/>
      <c r="P25512"/>
    </row>
    <row r="25513" spans="8:16" x14ac:dyDescent="0.5">
      <c r="H25513"/>
      <c r="P25513"/>
    </row>
    <row r="25514" spans="8:16" x14ac:dyDescent="0.5">
      <c r="H25514"/>
      <c r="P25514"/>
    </row>
    <row r="25515" spans="8:16" x14ac:dyDescent="0.5">
      <c r="H25515"/>
      <c r="P25515"/>
    </row>
    <row r="25516" spans="8:16" x14ac:dyDescent="0.5">
      <c r="H25516"/>
      <c r="P25516"/>
    </row>
    <row r="25517" spans="8:16" x14ac:dyDescent="0.5">
      <c r="H25517"/>
      <c r="P25517"/>
    </row>
    <row r="25518" spans="8:16" x14ac:dyDescent="0.5">
      <c r="H25518"/>
      <c r="P25518"/>
    </row>
    <row r="25519" spans="8:16" x14ac:dyDescent="0.5">
      <c r="H25519"/>
      <c r="P25519"/>
    </row>
    <row r="25520" spans="8:16" x14ac:dyDescent="0.5">
      <c r="H25520"/>
      <c r="P25520"/>
    </row>
    <row r="25521" spans="8:16" x14ac:dyDescent="0.5">
      <c r="H25521"/>
      <c r="P25521"/>
    </row>
    <row r="25522" spans="8:16" x14ac:dyDescent="0.5">
      <c r="H25522"/>
      <c r="P25522"/>
    </row>
    <row r="25523" spans="8:16" x14ac:dyDescent="0.5">
      <c r="H25523"/>
      <c r="P25523"/>
    </row>
    <row r="25524" spans="8:16" x14ac:dyDescent="0.5">
      <c r="H25524"/>
      <c r="P25524"/>
    </row>
    <row r="25525" spans="8:16" x14ac:dyDescent="0.5">
      <c r="H25525"/>
      <c r="P25525"/>
    </row>
    <row r="25526" spans="8:16" x14ac:dyDescent="0.5">
      <c r="H25526"/>
      <c r="P25526"/>
    </row>
    <row r="25527" spans="8:16" x14ac:dyDescent="0.5">
      <c r="H25527"/>
      <c r="P25527"/>
    </row>
    <row r="25528" spans="8:16" x14ac:dyDescent="0.5">
      <c r="H25528"/>
      <c r="P25528"/>
    </row>
    <row r="25529" spans="8:16" x14ac:dyDescent="0.5">
      <c r="H25529"/>
      <c r="P25529"/>
    </row>
    <row r="25530" spans="8:16" x14ac:dyDescent="0.5">
      <c r="H25530"/>
      <c r="P25530"/>
    </row>
    <row r="25531" spans="8:16" x14ac:dyDescent="0.5">
      <c r="H25531"/>
      <c r="P25531"/>
    </row>
    <row r="25532" spans="8:16" x14ac:dyDescent="0.5">
      <c r="H25532"/>
      <c r="P25532"/>
    </row>
    <row r="25533" spans="8:16" x14ac:dyDescent="0.5">
      <c r="H25533"/>
      <c r="P25533"/>
    </row>
    <row r="25534" spans="8:16" x14ac:dyDescent="0.5">
      <c r="H25534"/>
      <c r="P25534"/>
    </row>
    <row r="25535" spans="8:16" x14ac:dyDescent="0.5">
      <c r="H25535"/>
      <c r="P25535"/>
    </row>
    <row r="25536" spans="8:16" x14ac:dyDescent="0.5">
      <c r="H25536"/>
      <c r="P25536"/>
    </row>
    <row r="25537" spans="8:16" x14ac:dyDescent="0.5">
      <c r="H25537"/>
      <c r="P25537"/>
    </row>
    <row r="25538" spans="8:16" x14ac:dyDescent="0.5">
      <c r="H25538"/>
      <c r="P25538"/>
    </row>
    <row r="25539" spans="8:16" x14ac:dyDescent="0.5">
      <c r="H25539"/>
      <c r="P25539"/>
    </row>
    <row r="25540" spans="8:16" x14ac:dyDescent="0.5">
      <c r="H25540"/>
      <c r="P25540"/>
    </row>
    <row r="25541" spans="8:16" x14ac:dyDescent="0.5">
      <c r="H25541"/>
      <c r="P25541"/>
    </row>
    <row r="25542" spans="8:16" x14ac:dyDescent="0.5">
      <c r="H25542"/>
      <c r="P25542"/>
    </row>
    <row r="25543" spans="8:16" x14ac:dyDescent="0.5">
      <c r="H25543"/>
      <c r="P25543"/>
    </row>
    <row r="25544" spans="8:16" x14ac:dyDescent="0.5">
      <c r="H25544"/>
      <c r="P25544"/>
    </row>
    <row r="25545" spans="8:16" x14ac:dyDescent="0.5">
      <c r="H25545"/>
      <c r="P25545"/>
    </row>
    <row r="25546" spans="8:16" x14ac:dyDescent="0.5">
      <c r="H25546"/>
      <c r="P25546"/>
    </row>
    <row r="25547" spans="8:16" x14ac:dyDescent="0.5">
      <c r="H25547"/>
      <c r="P25547"/>
    </row>
    <row r="25548" spans="8:16" x14ac:dyDescent="0.5">
      <c r="H25548"/>
      <c r="P25548"/>
    </row>
    <row r="25549" spans="8:16" x14ac:dyDescent="0.5">
      <c r="H25549"/>
      <c r="P25549"/>
    </row>
    <row r="25550" spans="8:16" x14ac:dyDescent="0.5">
      <c r="H25550"/>
      <c r="P25550"/>
    </row>
    <row r="25551" spans="8:16" x14ac:dyDescent="0.5">
      <c r="H25551"/>
      <c r="P25551"/>
    </row>
    <row r="25552" spans="8:16" x14ac:dyDescent="0.5">
      <c r="H25552"/>
      <c r="P25552"/>
    </row>
    <row r="25553" spans="8:16" x14ac:dyDescent="0.5">
      <c r="H25553"/>
      <c r="P25553"/>
    </row>
    <row r="25554" spans="8:16" x14ac:dyDescent="0.5">
      <c r="H25554"/>
      <c r="P25554"/>
    </row>
    <row r="25555" spans="8:16" x14ac:dyDescent="0.5">
      <c r="H25555"/>
      <c r="P25555"/>
    </row>
    <row r="25556" spans="8:16" x14ac:dyDescent="0.5">
      <c r="H25556"/>
      <c r="P25556"/>
    </row>
    <row r="25557" spans="8:16" x14ac:dyDescent="0.5">
      <c r="H25557"/>
      <c r="P25557"/>
    </row>
    <row r="25558" spans="8:16" x14ac:dyDescent="0.5">
      <c r="H25558"/>
      <c r="P25558"/>
    </row>
    <row r="25559" spans="8:16" x14ac:dyDescent="0.5">
      <c r="H25559"/>
      <c r="P25559"/>
    </row>
    <row r="25560" spans="8:16" x14ac:dyDescent="0.5">
      <c r="H25560"/>
      <c r="P25560"/>
    </row>
    <row r="25561" spans="8:16" x14ac:dyDescent="0.5">
      <c r="H25561"/>
      <c r="P25561"/>
    </row>
    <row r="25562" spans="8:16" x14ac:dyDescent="0.5">
      <c r="H25562"/>
      <c r="P25562"/>
    </row>
    <row r="25563" spans="8:16" x14ac:dyDescent="0.5">
      <c r="H25563"/>
      <c r="P25563"/>
    </row>
    <row r="25564" spans="8:16" x14ac:dyDescent="0.5">
      <c r="H25564"/>
      <c r="P25564"/>
    </row>
    <row r="25565" spans="8:16" x14ac:dyDescent="0.5">
      <c r="H25565"/>
      <c r="P25565"/>
    </row>
    <row r="25566" spans="8:16" x14ac:dyDescent="0.5">
      <c r="H25566"/>
      <c r="P25566"/>
    </row>
    <row r="25567" spans="8:16" x14ac:dyDescent="0.5">
      <c r="H25567"/>
      <c r="P25567"/>
    </row>
    <row r="25568" spans="8:16" x14ac:dyDescent="0.5">
      <c r="H25568"/>
      <c r="P25568"/>
    </row>
    <row r="25569" spans="8:16" x14ac:dyDescent="0.5">
      <c r="H25569"/>
      <c r="P25569"/>
    </row>
    <row r="25570" spans="8:16" x14ac:dyDescent="0.5">
      <c r="H25570"/>
      <c r="P25570"/>
    </row>
    <row r="25571" spans="8:16" x14ac:dyDescent="0.5">
      <c r="H25571"/>
      <c r="P25571"/>
    </row>
    <row r="25572" spans="8:16" x14ac:dyDescent="0.5">
      <c r="H25572"/>
      <c r="P25572"/>
    </row>
    <row r="25573" spans="8:16" x14ac:dyDescent="0.5">
      <c r="H25573"/>
      <c r="P25573"/>
    </row>
    <row r="25574" spans="8:16" x14ac:dyDescent="0.5">
      <c r="H25574"/>
      <c r="P25574"/>
    </row>
    <row r="25575" spans="8:16" x14ac:dyDescent="0.5">
      <c r="H25575"/>
      <c r="P25575"/>
    </row>
    <row r="25576" spans="8:16" x14ac:dyDescent="0.5">
      <c r="H25576"/>
      <c r="P25576"/>
    </row>
    <row r="25577" spans="8:16" x14ac:dyDescent="0.5">
      <c r="H25577"/>
      <c r="P25577"/>
    </row>
    <row r="25578" spans="8:16" x14ac:dyDescent="0.5">
      <c r="H25578"/>
      <c r="P25578"/>
    </row>
    <row r="25579" spans="8:16" x14ac:dyDescent="0.5">
      <c r="H25579"/>
      <c r="P25579"/>
    </row>
    <row r="25580" spans="8:16" x14ac:dyDescent="0.5">
      <c r="H25580"/>
      <c r="P25580"/>
    </row>
    <row r="25581" spans="8:16" x14ac:dyDescent="0.5">
      <c r="H25581"/>
      <c r="P25581"/>
    </row>
    <row r="25582" spans="8:16" x14ac:dyDescent="0.5">
      <c r="H25582"/>
      <c r="P25582"/>
    </row>
    <row r="25583" spans="8:16" x14ac:dyDescent="0.5">
      <c r="H25583"/>
      <c r="P25583"/>
    </row>
    <row r="25584" spans="8:16" x14ac:dyDescent="0.5">
      <c r="H25584"/>
      <c r="P25584"/>
    </row>
    <row r="25585" spans="8:16" x14ac:dyDescent="0.5">
      <c r="H25585"/>
      <c r="P25585"/>
    </row>
    <row r="25586" spans="8:16" x14ac:dyDescent="0.5">
      <c r="H25586"/>
      <c r="P25586"/>
    </row>
    <row r="25587" spans="8:16" x14ac:dyDescent="0.5">
      <c r="H25587"/>
      <c r="P25587"/>
    </row>
    <row r="25588" spans="8:16" x14ac:dyDescent="0.5">
      <c r="H25588"/>
      <c r="P25588"/>
    </row>
    <row r="25589" spans="8:16" x14ac:dyDescent="0.5">
      <c r="H25589"/>
      <c r="P25589"/>
    </row>
    <row r="25590" spans="8:16" x14ac:dyDescent="0.5">
      <c r="H25590"/>
      <c r="P25590"/>
    </row>
    <row r="25591" spans="8:16" x14ac:dyDescent="0.5">
      <c r="H25591"/>
      <c r="P25591"/>
    </row>
    <row r="25592" spans="8:16" x14ac:dyDescent="0.5">
      <c r="H25592"/>
      <c r="P25592"/>
    </row>
    <row r="25593" spans="8:16" x14ac:dyDescent="0.5">
      <c r="H25593"/>
      <c r="P25593"/>
    </row>
    <row r="25594" spans="8:16" x14ac:dyDescent="0.5">
      <c r="H25594"/>
      <c r="P25594"/>
    </row>
    <row r="25595" spans="8:16" x14ac:dyDescent="0.5">
      <c r="H25595"/>
      <c r="P25595"/>
    </row>
    <row r="25596" spans="8:16" x14ac:dyDescent="0.5">
      <c r="H25596"/>
      <c r="P25596"/>
    </row>
    <row r="25597" spans="8:16" x14ac:dyDescent="0.5">
      <c r="H25597"/>
      <c r="P25597"/>
    </row>
    <row r="25598" spans="8:16" x14ac:dyDescent="0.5">
      <c r="H25598"/>
      <c r="P25598"/>
    </row>
    <row r="25599" spans="8:16" x14ac:dyDescent="0.5">
      <c r="H25599"/>
      <c r="P25599"/>
    </row>
    <row r="25600" spans="8:16" x14ac:dyDescent="0.5">
      <c r="H25600"/>
      <c r="P25600"/>
    </row>
    <row r="25601" spans="8:16" x14ac:dyDescent="0.5">
      <c r="H25601"/>
      <c r="P25601"/>
    </row>
    <row r="25602" spans="8:16" x14ac:dyDescent="0.5">
      <c r="H25602"/>
      <c r="P25602"/>
    </row>
    <row r="25603" spans="8:16" x14ac:dyDescent="0.5">
      <c r="H25603"/>
      <c r="P25603"/>
    </row>
    <row r="25604" spans="8:16" x14ac:dyDescent="0.5">
      <c r="H25604"/>
      <c r="P25604"/>
    </row>
    <row r="25605" spans="8:16" x14ac:dyDescent="0.5">
      <c r="H25605"/>
      <c r="P25605"/>
    </row>
    <row r="25606" spans="8:16" x14ac:dyDescent="0.5">
      <c r="H25606"/>
      <c r="P25606"/>
    </row>
    <row r="25607" spans="8:16" x14ac:dyDescent="0.5">
      <c r="H25607"/>
      <c r="P25607"/>
    </row>
    <row r="25608" spans="8:16" x14ac:dyDescent="0.5">
      <c r="H25608"/>
      <c r="P25608"/>
    </row>
    <row r="25609" spans="8:16" x14ac:dyDescent="0.5">
      <c r="H25609"/>
      <c r="P25609"/>
    </row>
    <row r="25610" spans="8:16" x14ac:dyDescent="0.5">
      <c r="H25610"/>
      <c r="P25610"/>
    </row>
    <row r="25611" spans="8:16" x14ac:dyDescent="0.5">
      <c r="H25611"/>
      <c r="P25611"/>
    </row>
    <row r="25612" spans="8:16" x14ac:dyDescent="0.5">
      <c r="H25612"/>
      <c r="P25612"/>
    </row>
    <row r="25613" spans="8:16" x14ac:dyDescent="0.5">
      <c r="H25613"/>
      <c r="P25613"/>
    </row>
    <row r="25614" spans="8:16" x14ac:dyDescent="0.5">
      <c r="H25614"/>
      <c r="P25614"/>
    </row>
    <row r="25615" spans="8:16" x14ac:dyDescent="0.5">
      <c r="H25615"/>
      <c r="P25615"/>
    </row>
    <row r="25616" spans="8:16" x14ac:dyDescent="0.5">
      <c r="H25616"/>
      <c r="P25616"/>
    </row>
    <row r="25617" spans="8:16" x14ac:dyDescent="0.5">
      <c r="H25617"/>
      <c r="P25617"/>
    </row>
    <row r="25618" spans="8:16" x14ac:dyDescent="0.5">
      <c r="H25618"/>
      <c r="P25618"/>
    </row>
    <row r="25619" spans="8:16" x14ac:dyDescent="0.5">
      <c r="H25619"/>
      <c r="P25619"/>
    </row>
    <row r="25620" spans="8:16" x14ac:dyDescent="0.5">
      <c r="H25620"/>
      <c r="P25620"/>
    </row>
    <row r="25621" spans="8:16" x14ac:dyDescent="0.5">
      <c r="H25621"/>
      <c r="P25621"/>
    </row>
    <row r="25622" spans="8:16" x14ac:dyDescent="0.5">
      <c r="H25622"/>
      <c r="P25622"/>
    </row>
    <row r="25623" spans="8:16" x14ac:dyDescent="0.5">
      <c r="H25623"/>
      <c r="P25623"/>
    </row>
    <row r="25624" spans="8:16" x14ac:dyDescent="0.5">
      <c r="H25624"/>
      <c r="P25624"/>
    </row>
    <row r="25625" spans="8:16" x14ac:dyDescent="0.5">
      <c r="H25625"/>
      <c r="P25625"/>
    </row>
    <row r="25626" spans="8:16" x14ac:dyDescent="0.5">
      <c r="H25626"/>
      <c r="P25626"/>
    </row>
    <row r="25627" spans="8:16" x14ac:dyDescent="0.5">
      <c r="H25627"/>
      <c r="P25627"/>
    </row>
    <row r="25628" spans="8:16" x14ac:dyDescent="0.5">
      <c r="H25628"/>
      <c r="P25628"/>
    </row>
    <row r="25629" spans="8:16" x14ac:dyDescent="0.5">
      <c r="H25629"/>
      <c r="P25629"/>
    </row>
    <row r="25630" spans="8:16" x14ac:dyDescent="0.5">
      <c r="H25630"/>
      <c r="P25630"/>
    </row>
    <row r="25631" spans="8:16" x14ac:dyDescent="0.5">
      <c r="H25631"/>
      <c r="P25631"/>
    </row>
    <row r="25632" spans="8:16" x14ac:dyDescent="0.5">
      <c r="H25632"/>
      <c r="P25632"/>
    </row>
    <row r="25633" spans="8:16" x14ac:dyDescent="0.5">
      <c r="H25633"/>
      <c r="P25633"/>
    </row>
    <row r="25634" spans="8:16" x14ac:dyDescent="0.5">
      <c r="H25634"/>
      <c r="P25634"/>
    </row>
    <row r="25635" spans="8:16" x14ac:dyDescent="0.5">
      <c r="H25635"/>
      <c r="P25635"/>
    </row>
    <row r="25636" spans="8:16" x14ac:dyDescent="0.5">
      <c r="H25636"/>
      <c r="P25636"/>
    </row>
    <row r="25637" spans="8:16" x14ac:dyDescent="0.5">
      <c r="H25637"/>
      <c r="P25637"/>
    </row>
    <row r="25638" spans="8:16" x14ac:dyDescent="0.5">
      <c r="H25638"/>
      <c r="P25638"/>
    </row>
    <row r="25639" spans="8:16" x14ac:dyDescent="0.5">
      <c r="H25639"/>
      <c r="P25639"/>
    </row>
    <row r="25640" spans="8:16" x14ac:dyDescent="0.5">
      <c r="H25640"/>
      <c r="P25640"/>
    </row>
    <row r="25641" spans="8:16" x14ac:dyDescent="0.5">
      <c r="H25641"/>
      <c r="P25641"/>
    </row>
    <row r="25642" spans="8:16" x14ac:dyDescent="0.5">
      <c r="H25642"/>
      <c r="P25642"/>
    </row>
    <row r="25643" spans="8:16" x14ac:dyDescent="0.5">
      <c r="H25643"/>
      <c r="P25643"/>
    </row>
    <row r="25644" spans="8:16" x14ac:dyDescent="0.5">
      <c r="H25644"/>
      <c r="P25644"/>
    </row>
    <row r="25645" spans="8:16" x14ac:dyDescent="0.5">
      <c r="H25645"/>
      <c r="P25645"/>
    </row>
    <row r="25646" spans="8:16" x14ac:dyDescent="0.5">
      <c r="H25646"/>
      <c r="P25646"/>
    </row>
    <row r="25647" spans="8:16" x14ac:dyDescent="0.5">
      <c r="H25647"/>
      <c r="P25647"/>
    </row>
    <row r="25648" spans="8:16" x14ac:dyDescent="0.5">
      <c r="H25648"/>
      <c r="P25648"/>
    </row>
    <row r="25649" spans="8:16" x14ac:dyDescent="0.5">
      <c r="H25649"/>
      <c r="P25649"/>
    </row>
    <row r="25650" spans="8:16" x14ac:dyDescent="0.5">
      <c r="H25650"/>
      <c r="P25650"/>
    </row>
    <row r="25651" spans="8:16" x14ac:dyDescent="0.5">
      <c r="H25651"/>
      <c r="P25651"/>
    </row>
    <row r="25652" spans="8:16" x14ac:dyDescent="0.5">
      <c r="H25652"/>
      <c r="P25652"/>
    </row>
    <row r="25653" spans="8:16" x14ac:dyDescent="0.5">
      <c r="H25653"/>
      <c r="P25653"/>
    </row>
    <row r="25654" spans="8:16" x14ac:dyDescent="0.5">
      <c r="H25654"/>
      <c r="P25654"/>
    </row>
    <row r="25655" spans="8:16" x14ac:dyDescent="0.5">
      <c r="H25655"/>
      <c r="P25655"/>
    </row>
    <row r="25656" spans="8:16" x14ac:dyDescent="0.5">
      <c r="H25656"/>
      <c r="P25656"/>
    </row>
    <row r="25657" spans="8:16" x14ac:dyDescent="0.5">
      <c r="H25657"/>
      <c r="P25657"/>
    </row>
    <row r="25658" spans="8:16" x14ac:dyDescent="0.5">
      <c r="H25658"/>
      <c r="P25658"/>
    </row>
    <row r="25659" spans="8:16" x14ac:dyDescent="0.5">
      <c r="H25659"/>
      <c r="P25659"/>
    </row>
    <row r="25660" spans="8:16" x14ac:dyDescent="0.5">
      <c r="H25660"/>
      <c r="P25660"/>
    </row>
    <row r="25661" spans="8:16" x14ac:dyDescent="0.5">
      <c r="H25661"/>
      <c r="P25661"/>
    </row>
    <row r="25662" spans="8:16" x14ac:dyDescent="0.5">
      <c r="H25662"/>
      <c r="P25662"/>
    </row>
    <row r="25663" spans="8:16" x14ac:dyDescent="0.5">
      <c r="H25663"/>
      <c r="P25663"/>
    </row>
    <row r="25664" spans="8:16" x14ac:dyDescent="0.5">
      <c r="H25664"/>
      <c r="P25664"/>
    </row>
    <row r="25665" spans="8:16" x14ac:dyDescent="0.5">
      <c r="H25665"/>
      <c r="P25665"/>
    </row>
    <row r="25666" spans="8:16" x14ac:dyDescent="0.5">
      <c r="H25666"/>
      <c r="P25666"/>
    </row>
    <row r="25667" spans="8:16" x14ac:dyDescent="0.5">
      <c r="H25667"/>
      <c r="P25667"/>
    </row>
    <row r="25668" spans="8:16" x14ac:dyDescent="0.5">
      <c r="H25668"/>
      <c r="P25668"/>
    </row>
    <row r="25669" spans="8:16" x14ac:dyDescent="0.5">
      <c r="H25669"/>
      <c r="P25669"/>
    </row>
    <row r="25670" spans="8:16" x14ac:dyDescent="0.5">
      <c r="H25670"/>
      <c r="P25670"/>
    </row>
    <row r="25671" spans="8:16" x14ac:dyDescent="0.5">
      <c r="H25671"/>
      <c r="P25671"/>
    </row>
    <row r="25672" spans="8:16" x14ac:dyDescent="0.5">
      <c r="H25672"/>
      <c r="P25672"/>
    </row>
    <row r="25673" spans="8:16" x14ac:dyDescent="0.5">
      <c r="H25673"/>
      <c r="P25673"/>
    </row>
    <row r="25674" spans="8:16" x14ac:dyDescent="0.5">
      <c r="H25674"/>
      <c r="P25674"/>
    </row>
    <row r="25675" spans="8:16" x14ac:dyDescent="0.5">
      <c r="H25675"/>
      <c r="P25675"/>
    </row>
    <row r="25676" spans="8:16" x14ac:dyDescent="0.5">
      <c r="H25676"/>
      <c r="P25676"/>
    </row>
    <row r="25677" spans="8:16" x14ac:dyDescent="0.5">
      <c r="H25677"/>
      <c r="P25677"/>
    </row>
    <row r="25678" spans="8:16" x14ac:dyDescent="0.5">
      <c r="H25678"/>
      <c r="P25678"/>
    </row>
    <row r="25679" spans="8:16" x14ac:dyDescent="0.5">
      <c r="H25679"/>
      <c r="P25679"/>
    </row>
    <row r="25680" spans="8:16" x14ac:dyDescent="0.5">
      <c r="H25680"/>
      <c r="P25680"/>
    </row>
    <row r="25681" spans="8:16" x14ac:dyDescent="0.5">
      <c r="H25681"/>
      <c r="P25681"/>
    </row>
    <row r="25682" spans="8:16" x14ac:dyDescent="0.5">
      <c r="H25682"/>
      <c r="P25682"/>
    </row>
    <row r="25683" spans="8:16" x14ac:dyDescent="0.5">
      <c r="H25683"/>
      <c r="P25683"/>
    </row>
    <row r="25684" spans="8:16" x14ac:dyDescent="0.5">
      <c r="H25684"/>
      <c r="P25684"/>
    </row>
    <row r="25685" spans="8:16" x14ac:dyDescent="0.5">
      <c r="H25685"/>
      <c r="P25685"/>
    </row>
    <row r="25686" spans="8:16" x14ac:dyDescent="0.5">
      <c r="H25686"/>
      <c r="P25686"/>
    </row>
    <row r="25687" spans="8:16" x14ac:dyDescent="0.5">
      <c r="H25687"/>
      <c r="P25687"/>
    </row>
    <row r="25688" spans="8:16" x14ac:dyDescent="0.5">
      <c r="H25688"/>
      <c r="P25688"/>
    </row>
    <row r="25689" spans="8:16" x14ac:dyDescent="0.5">
      <c r="H25689"/>
      <c r="P25689"/>
    </row>
    <row r="25690" spans="8:16" x14ac:dyDescent="0.5">
      <c r="H25690"/>
      <c r="P25690"/>
    </row>
    <row r="25691" spans="8:16" x14ac:dyDescent="0.5">
      <c r="H25691"/>
      <c r="P25691"/>
    </row>
    <row r="25692" spans="8:16" x14ac:dyDescent="0.5">
      <c r="H25692"/>
      <c r="P25692"/>
    </row>
    <row r="25693" spans="8:16" x14ac:dyDescent="0.5">
      <c r="H25693"/>
      <c r="P25693"/>
    </row>
    <row r="25694" spans="8:16" x14ac:dyDescent="0.5">
      <c r="H25694"/>
      <c r="P25694"/>
    </row>
    <row r="25695" spans="8:16" x14ac:dyDescent="0.5">
      <c r="H25695"/>
      <c r="P25695"/>
    </row>
    <row r="25696" spans="8:16" x14ac:dyDescent="0.5">
      <c r="H25696"/>
      <c r="P25696"/>
    </row>
    <row r="25697" spans="8:16" x14ac:dyDescent="0.5">
      <c r="H25697"/>
      <c r="P25697"/>
    </row>
    <row r="25698" spans="8:16" x14ac:dyDescent="0.5">
      <c r="H25698"/>
      <c r="P25698"/>
    </row>
    <row r="25699" spans="8:16" x14ac:dyDescent="0.5">
      <c r="H25699"/>
      <c r="P25699"/>
    </row>
    <row r="25700" spans="8:16" x14ac:dyDescent="0.5">
      <c r="H25700"/>
      <c r="P25700"/>
    </row>
    <row r="25701" spans="8:16" x14ac:dyDescent="0.5">
      <c r="H25701"/>
      <c r="P25701"/>
    </row>
    <row r="25702" spans="8:16" x14ac:dyDescent="0.5">
      <c r="H25702"/>
      <c r="P25702"/>
    </row>
    <row r="25703" spans="8:16" x14ac:dyDescent="0.5">
      <c r="H25703"/>
      <c r="P25703"/>
    </row>
    <row r="25704" spans="8:16" x14ac:dyDescent="0.5">
      <c r="H25704"/>
      <c r="P25704"/>
    </row>
    <row r="25705" spans="8:16" x14ac:dyDescent="0.5">
      <c r="H25705"/>
      <c r="P25705"/>
    </row>
    <row r="25706" spans="8:16" x14ac:dyDescent="0.5">
      <c r="H25706"/>
      <c r="P25706"/>
    </row>
    <row r="25707" spans="8:16" x14ac:dyDescent="0.5">
      <c r="H25707"/>
      <c r="P25707"/>
    </row>
    <row r="25708" spans="8:16" x14ac:dyDescent="0.5">
      <c r="H25708"/>
      <c r="P25708"/>
    </row>
    <row r="25709" spans="8:16" x14ac:dyDescent="0.5">
      <c r="H25709"/>
      <c r="P25709"/>
    </row>
    <row r="25710" spans="8:16" x14ac:dyDescent="0.5">
      <c r="H25710"/>
      <c r="P25710"/>
    </row>
    <row r="25711" spans="8:16" x14ac:dyDescent="0.5">
      <c r="H25711"/>
      <c r="P25711"/>
    </row>
    <row r="25712" spans="8:16" x14ac:dyDescent="0.5">
      <c r="H25712"/>
      <c r="P25712"/>
    </row>
    <row r="25713" spans="8:16" x14ac:dyDescent="0.5">
      <c r="H25713"/>
      <c r="P25713"/>
    </row>
    <row r="25714" spans="8:16" x14ac:dyDescent="0.5">
      <c r="H25714"/>
      <c r="P25714"/>
    </row>
    <row r="25715" spans="8:16" x14ac:dyDescent="0.5">
      <c r="H25715"/>
      <c r="P25715"/>
    </row>
    <row r="25716" spans="8:16" x14ac:dyDescent="0.5">
      <c r="H25716"/>
      <c r="P25716"/>
    </row>
    <row r="25717" spans="8:16" x14ac:dyDescent="0.5">
      <c r="H25717"/>
      <c r="P25717"/>
    </row>
    <row r="25718" spans="8:16" x14ac:dyDescent="0.5">
      <c r="H25718"/>
      <c r="P25718"/>
    </row>
    <row r="25719" spans="8:16" x14ac:dyDescent="0.5">
      <c r="H25719"/>
      <c r="P25719"/>
    </row>
    <row r="25720" spans="8:16" x14ac:dyDescent="0.5">
      <c r="H25720"/>
      <c r="P25720"/>
    </row>
    <row r="25721" spans="8:16" x14ac:dyDescent="0.5">
      <c r="H25721"/>
      <c r="P25721"/>
    </row>
    <row r="25722" spans="8:16" x14ac:dyDescent="0.5">
      <c r="H25722"/>
      <c r="P25722"/>
    </row>
    <row r="25723" spans="8:16" x14ac:dyDescent="0.5">
      <c r="H25723"/>
      <c r="P25723"/>
    </row>
    <row r="25724" spans="8:16" x14ac:dyDescent="0.5">
      <c r="H25724"/>
      <c r="P25724"/>
    </row>
    <row r="25725" spans="8:16" x14ac:dyDescent="0.5">
      <c r="H25725"/>
      <c r="P25725"/>
    </row>
    <row r="25726" spans="8:16" x14ac:dyDescent="0.5">
      <c r="H25726"/>
      <c r="P25726"/>
    </row>
    <row r="25727" spans="8:16" x14ac:dyDescent="0.5">
      <c r="H25727"/>
      <c r="P25727"/>
    </row>
    <row r="25728" spans="8:16" x14ac:dyDescent="0.5">
      <c r="H25728"/>
      <c r="P25728"/>
    </row>
    <row r="25729" spans="8:16" x14ac:dyDescent="0.5">
      <c r="H25729"/>
      <c r="P25729"/>
    </row>
    <row r="25730" spans="8:16" x14ac:dyDescent="0.5">
      <c r="H25730"/>
      <c r="P25730"/>
    </row>
    <row r="25731" spans="8:16" x14ac:dyDescent="0.5">
      <c r="H25731"/>
      <c r="P25731"/>
    </row>
    <row r="25732" spans="8:16" x14ac:dyDescent="0.5">
      <c r="H25732"/>
      <c r="P25732"/>
    </row>
    <row r="25733" spans="8:16" x14ac:dyDescent="0.5">
      <c r="H25733"/>
      <c r="P25733"/>
    </row>
    <row r="25734" spans="8:16" x14ac:dyDescent="0.5">
      <c r="H25734"/>
      <c r="P25734"/>
    </row>
    <row r="25735" spans="8:16" x14ac:dyDescent="0.5">
      <c r="H25735"/>
      <c r="P25735"/>
    </row>
    <row r="25736" spans="8:16" x14ac:dyDescent="0.5">
      <c r="H25736"/>
      <c r="P25736"/>
    </row>
    <row r="25737" spans="8:16" x14ac:dyDescent="0.5">
      <c r="H25737"/>
      <c r="P25737"/>
    </row>
    <row r="25738" spans="8:16" x14ac:dyDescent="0.5">
      <c r="H25738"/>
      <c r="P25738"/>
    </row>
    <row r="25739" spans="8:16" x14ac:dyDescent="0.5">
      <c r="H25739"/>
      <c r="P25739"/>
    </row>
    <row r="25740" spans="8:16" x14ac:dyDescent="0.5">
      <c r="H25740"/>
      <c r="P25740"/>
    </row>
    <row r="25741" spans="8:16" x14ac:dyDescent="0.5">
      <c r="H25741"/>
      <c r="P25741"/>
    </row>
    <row r="25742" spans="8:16" x14ac:dyDescent="0.5">
      <c r="H25742"/>
      <c r="P25742"/>
    </row>
    <row r="25743" spans="8:16" x14ac:dyDescent="0.5">
      <c r="H25743"/>
      <c r="P25743"/>
    </row>
    <row r="25744" spans="8:16" x14ac:dyDescent="0.5">
      <c r="H25744"/>
      <c r="P25744"/>
    </row>
    <row r="25745" spans="8:16" x14ac:dyDescent="0.5">
      <c r="H25745"/>
      <c r="P25745"/>
    </row>
    <row r="25746" spans="8:16" x14ac:dyDescent="0.5">
      <c r="H25746"/>
      <c r="P25746"/>
    </row>
    <row r="25747" spans="8:16" x14ac:dyDescent="0.5">
      <c r="H25747"/>
      <c r="P25747"/>
    </row>
    <row r="25748" spans="8:16" x14ac:dyDescent="0.5">
      <c r="H25748"/>
      <c r="P25748"/>
    </row>
    <row r="25749" spans="8:16" x14ac:dyDescent="0.5">
      <c r="H25749"/>
      <c r="P25749"/>
    </row>
    <row r="25750" spans="8:16" x14ac:dyDescent="0.5">
      <c r="H25750"/>
      <c r="P25750"/>
    </row>
    <row r="25751" spans="8:16" x14ac:dyDescent="0.5">
      <c r="H25751"/>
      <c r="P25751"/>
    </row>
    <row r="25752" spans="8:16" x14ac:dyDescent="0.5">
      <c r="H25752"/>
      <c r="P25752"/>
    </row>
    <row r="25753" spans="8:16" x14ac:dyDescent="0.5">
      <c r="H25753"/>
      <c r="P25753"/>
    </row>
    <row r="25754" spans="8:16" x14ac:dyDescent="0.5">
      <c r="H25754"/>
      <c r="P25754"/>
    </row>
    <row r="25755" spans="8:16" x14ac:dyDescent="0.5">
      <c r="H25755"/>
      <c r="P25755"/>
    </row>
    <row r="25756" spans="8:16" x14ac:dyDescent="0.5">
      <c r="H25756"/>
      <c r="P25756"/>
    </row>
    <row r="25757" spans="8:16" x14ac:dyDescent="0.5">
      <c r="H25757"/>
      <c r="P25757"/>
    </row>
    <row r="25758" spans="8:16" x14ac:dyDescent="0.5">
      <c r="H25758"/>
      <c r="P25758"/>
    </row>
    <row r="25759" spans="8:16" x14ac:dyDescent="0.5">
      <c r="H25759"/>
      <c r="P25759"/>
    </row>
    <row r="25760" spans="8:16" x14ac:dyDescent="0.5">
      <c r="H25760"/>
      <c r="P25760"/>
    </row>
    <row r="25761" spans="8:16" x14ac:dyDescent="0.5">
      <c r="H25761"/>
      <c r="P25761"/>
    </row>
    <row r="25762" spans="8:16" x14ac:dyDescent="0.5">
      <c r="H25762"/>
      <c r="P25762"/>
    </row>
    <row r="25763" spans="8:16" x14ac:dyDescent="0.5">
      <c r="H25763"/>
      <c r="P25763"/>
    </row>
    <row r="25764" spans="8:16" x14ac:dyDescent="0.5">
      <c r="H25764"/>
      <c r="P25764"/>
    </row>
    <row r="25765" spans="8:16" x14ac:dyDescent="0.5">
      <c r="H25765"/>
      <c r="P25765"/>
    </row>
    <row r="25766" spans="8:16" x14ac:dyDescent="0.5">
      <c r="H25766"/>
      <c r="P25766"/>
    </row>
    <row r="25767" spans="8:16" x14ac:dyDescent="0.5">
      <c r="H25767"/>
      <c r="P25767"/>
    </row>
    <row r="25768" spans="8:16" x14ac:dyDescent="0.5">
      <c r="H25768"/>
      <c r="P25768"/>
    </row>
    <row r="25769" spans="8:16" x14ac:dyDescent="0.5">
      <c r="H25769"/>
      <c r="P25769"/>
    </row>
    <row r="25770" spans="8:16" x14ac:dyDescent="0.5">
      <c r="H25770"/>
      <c r="P25770"/>
    </row>
    <row r="25771" spans="8:16" x14ac:dyDescent="0.5">
      <c r="H25771"/>
      <c r="P25771"/>
    </row>
    <row r="25772" spans="8:16" x14ac:dyDescent="0.5">
      <c r="H25772"/>
      <c r="P25772"/>
    </row>
    <row r="25773" spans="8:16" x14ac:dyDescent="0.5">
      <c r="H25773"/>
      <c r="P25773"/>
    </row>
    <row r="25774" spans="8:16" x14ac:dyDescent="0.5">
      <c r="H25774"/>
      <c r="P25774"/>
    </row>
    <row r="25775" spans="8:16" x14ac:dyDescent="0.5">
      <c r="H25775"/>
      <c r="P25775"/>
    </row>
    <row r="25776" spans="8:16" x14ac:dyDescent="0.5">
      <c r="H25776"/>
      <c r="P25776"/>
    </row>
    <row r="25777" spans="8:16" x14ac:dyDescent="0.5">
      <c r="H25777"/>
      <c r="P25777"/>
    </row>
    <row r="25778" spans="8:16" x14ac:dyDescent="0.5">
      <c r="H25778"/>
      <c r="P25778"/>
    </row>
    <row r="25779" spans="8:16" x14ac:dyDescent="0.5">
      <c r="H25779"/>
      <c r="P25779"/>
    </row>
    <row r="25780" spans="8:16" x14ac:dyDescent="0.5">
      <c r="H25780"/>
      <c r="P25780"/>
    </row>
    <row r="25781" spans="8:16" x14ac:dyDescent="0.5">
      <c r="H25781"/>
      <c r="P25781"/>
    </row>
    <row r="25782" spans="8:16" x14ac:dyDescent="0.5">
      <c r="H25782"/>
      <c r="P25782"/>
    </row>
    <row r="25783" spans="8:16" x14ac:dyDescent="0.5">
      <c r="H25783"/>
      <c r="P25783"/>
    </row>
    <row r="25784" spans="8:16" x14ac:dyDescent="0.5">
      <c r="H25784"/>
      <c r="P25784"/>
    </row>
    <row r="25785" spans="8:16" x14ac:dyDescent="0.5">
      <c r="H25785"/>
      <c r="P25785"/>
    </row>
    <row r="25786" spans="8:16" x14ac:dyDescent="0.5">
      <c r="H25786"/>
      <c r="P25786"/>
    </row>
    <row r="25787" spans="8:16" x14ac:dyDescent="0.5">
      <c r="H25787"/>
      <c r="P25787"/>
    </row>
    <row r="25788" spans="8:16" x14ac:dyDescent="0.5">
      <c r="H25788"/>
      <c r="P25788"/>
    </row>
    <row r="25789" spans="8:16" x14ac:dyDescent="0.5">
      <c r="H25789"/>
      <c r="P25789"/>
    </row>
    <row r="25790" spans="8:16" x14ac:dyDescent="0.5">
      <c r="H25790"/>
      <c r="P25790"/>
    </row>
    <row r="25791" spans="8:16" x14ac:dyDescent="0.5">
      <c r="H25791"/>
      <c r="P25791"/>
    </row>
    <row r="25792" spans="8:16" x14ac:dyDescent="0.5">
      <c r="H25792"/>
      <c r="P25792"/>
    </row>
    <row r="25793" spans="8:16" x14ac:dyDescent="0.5">
      <c r="H25793"/>
      <c r="P25793"/>
    </row>
    <row r="25794" spans="8:16" x14ac:dyDescent="0.5">
      <c r="H25794"/>
      <c r="P25794"/>
    </row>
    <row r="25795" spans="8:16" x14ac:dyDescent="0.5">
      <c r="H25795"/>
      <c r="P25795"/>
    </row>
    <row r="25796" spans="8:16" x14ac:dyDescent="0.5">
      <c r="H25796"/>
      <c r="P25796"/>
    </row>
    <row r="25797" spans="8:16" x14ac:dyDescent="0.5">
      <c r="H25797"/>
      <c r="P25797"/>
    </row>
    <row r="25798" spans="8:16" x14ac:dyDescent="0.5">
      <c r="H25798"/>
      <c r="P25798"/>
    </row>
    <row r="25799" spans="8:16" x14ac:dyDescent="0.5">
      <c r="H25799"/>
      <c r="P25799"/>
    </row>
    <row r="25800" spans="8:16" x14ac:dyDescent="0.5">
      <c r="H25800"/>
      <c r="P25800"/>
    </row>
    <row r="25801" spans="8:16" x14ac:dyDescent="0.5">
      <c r="H25801"/>
      <c r="P25801"/>
    </row>
    <row r="25802" spans="8:16" x14ac:dyDescent="0.5">
      <c r="H25802"/>
      <c r="P25802"/>
    </row>
    <row r="25803" spans="8:16" x14ac:dyDescent="0.5">
      <c r="H25803"/>
      <c r="P25803"/>
    </row>
    <row r="25804" spans="8:16" x14ac:dyDescent="0.5">
      <c r="H25804"/>
      <c r="P25804"/>
    </row>
    <row r="25805" spans="8:16" x14ac:dyDescent="0.5">
      <c r="H25805"/>
      <c r="P25805"/>
    </row>
    <row r="25806" spans="8:16" x14ac:dyDescent="0.5">
      <c r="H25806"/>
      <c r="P25806"/>
    </row>
    <row r="25807" spans="8:16" x14ac:dyDescent="0.5">
      <c r="H25807"/>
      <c r="P25807"/>
    </row>
    <row r="25808" spans="8:16" x14ac:dyDescent="0.5">
      <c r="H25808"/>
      <c r="P25808"/>
    </row>
    <row r="25809" spans="8:16" x14ac:dyDescent="0.5">
      <c r="H25809"/>
      <c r="P25809"/>
    </row>
    <row r="25810" spans="8:16" x14ac:dyDescent="0.5">
      <c r="H25810"/>
      <c r="P25810"/>
    </row>
    <row r="25811" spans="8:16" x14ac:dyDescent="0.5">
      <c r="H25811"/>
      <c r="P25811"/>
    </row>
    <row r="25812" spans="8:16" x14ac:dyDescent="0.5">
      <c r="H25812"/>
      <c r="P25812"/>
    </row>
    <row r="25813" spans="8:16" x14ac:dyDescent="0.5">
      <c r="H25813"/>
      <c r="P25813"/>
    </row>
    <row r="25814" spans="8:16" x14ac:dyDescent="0.5">
      <c r="H25814"/>
      <c r="P25814"/>
    </row>
    <row r="25815" spans="8:16" x14ac:dyDescent="0.5">
      <c r="H25815"/>
      <c r="P25815"/>
    </row>
    <row r="25816" spans="8:16" x14ac:dyDescent="0.5">
      <c r="H25816"/>
      <c r="P25816"/>
    </row>
    <row r="25817" spans="8:16" x14ac:dyDescent="0.5">
      <c r="H25817"/>
      <c r="P25817"/>
    </row>
    <row r="25818" spans="8:16" x14ac:dyDescent="0.5">
      <c r="H25818"/>
      <c r="P25818"/>
    </row>
    <row r="25819" spans="8:16" x14ac:dyDescent="0.5">
      <c r="H25819"/>
      <c r="P25819"/>
    </row>
    <row r="25820" spans="8:16" x14ac:dyDescent="0.5">
      <c r="H25820"/>
      <c r="P25820"/>
    </row>
    <row r="25821" spans="8:16" x14ac:dyDescent="0.5">
      <c r="H25821"/>
      <c r="P25821"/>
    </row>
    <row r="25822" spans="8:16" x14ac:dyDescent="0.5">
      <c r="H25822"/>
      <c r="P25822"/>
    </row>
    <row r="25823" spans="8:16" x14ac:dyDescent="0.5">
      <c r="H25823"/>
      <c r="P25823"/>
    </row>
    <row r="25824" spans="8:16" x14ac:dyDescent="0.5">
      <c r="H25824"/>
      <c r="P25824"/>
    </row>
    <row r="25825" spans="8:16" x14ac:dyDescent="0.5">
      <c r="H25825"/>
      <c r="P25825"/>
    </row>
    <row r="25826" spans="8:16" x14ac:dyDescent="0.5">
      <c r="H25826"/>
      <c r="P25826"/>
    </row>
    <row r="25827" spans="8:16" x14ac:dyDescent="0.5">
      <c r="H25827"/>
      <c r="P25827"/>
    </row>
    <row r="25828" spans="8:16" x14ac:dyDescent="0.5">
      <c r="H25828"/>
      <c r="P25828"/>
    </row>
    <row r="25829" spans="8:16" x14ac:dyDescent="0.5">
      <c r="H25829"/>
      <c r="P25829"/>
    </row>
    <row r="25830" spans="8:16" x14ac:dyDescent="0.5">
      <c r="H25830"/>
      <c r="P25830"/>
    </row>
    <row r="25831" spans="8:16" x14ac:dyDescent="0.5">
      <c r="H25831"/>
      <c r="P25831"/>
    </row>
    <row r="25832" spans="8:16" x14ac:dyDescent="0.5">
      <c r="H25832"/>
      <c r="P25832"/>
    </row>
    <row r="25833" spans="8:16" x14ac:dyDescent="0.5">
      <c r="H25833"/>
      <c r="P25833"/>
    </row>
    <row r="25834" spans="8:16" x14ac:dyDescent="0.5">
      <c r="H25834"/>
      <c r="P25834"/>
    </row>
    <row r="25835" spans="8:16" x14ac:dyDescent="0.5">
      <c r="H25835"/>
      <c r="P25835"/>
    </row>
    <row r="25836" spans="8:16" x14ac:dyDescent="0.5">
      <c r="H25836"/>
      <c r="P25836"/>
    </row>
    <row r="25837" spans="8:16" x14ac:dyDescent="0.5">
      <c r="H25837"/>
      <c r="P25837"/>
    </row>
    <row r="25838" spans="8:16" x14ac:dyDescent="0.5">
      <c r="H25838"/>
      <c r="P25838"/>
    </row>
    <row r="25839" spans="8:16" x14ac:dyDescent="0.5">
      <c r="H25839"/>
      <c r="P25839"/>
    </row>
    <row r="25840" spans="8:16" x14ac:dyDescent="0.5">
      <c r="H25840"/>
      <c r="P25840"/>
    </row>
    <row r="25841" spans="8:16" x14ac:dyDescent="0.5">
      <c r="H25841"/>
      <c r="P25841"/>
    </row>
    <row r="25842" spans="8:16" x14ac:dyDescent="0.5">
      <c r="H25842"/>
      <c r="P25842"/>
    </row>
    <row r="25843" spans="8:16" x14ac:dyDescent="0.5">
      <c r="H25843"/>
      <c r="P25843"/>
    </row>
    <row r="25844" spans="8:16" x14ac:dyDescent="0.5">
      <c r="H25844"/>
      <c r="P25844"/>
    </row>
    <row r="25845" spans="8:16" x14ac:dyDescent="0.5">
      <c r="H25845"/>
      <c r="P25845"/>
    </row>
    <row r="25846" spans="8:16" x14ac:dyDescent="0.5">
      <c r="H25846"/>
      <c r="P25846"/>
    </row>
    <row r="25847" spans="8:16" x14ac:dyDescent="0.5">
      <c r="H25847"/>
      <c r="P25847"/>
    </row>
    <row r="25848" spans="8:16" x14ac:dyDescent="0.5">
      <c r="H25848"/>
      <c r="P25848"/>
    </row>
    <row r="25849" spans="8:16" x14ac:dyDescent="0.5">
      <c r="H25849"/>
      <c r="P25849"/>
    </row>
    <row r="25850" spans="8:16" x14ac:dyDescent="0.5">
      <c r="H25850"/>
      <c r="P25850"/>
    </row>
    <row r="25851" spans="8:16" x14ac:dyDescent="0.5">
      <c r="H25851"/>
      <c r="P25851"/>
    </row>
    <row r="25852" spans="8:16" x14ac:dyDescent="0.5">
      <c r="H25852"/>
      <c r="P25852"/>
    </row>
    <row r="25853" spans="8:16" x14ac:dyDescent="0.5">
      <c r="H25853"/>
      <c r="P25853"/>
    </row>
    <row r="25854" spans="8:16" x14ac:dyDescent="0.5">
      <c r="H25854"/>
      <c r="P25854"/>
    </row>
    <row r="25855" spans="8:16" x14ac:dyDescent="0.5">
      <c r="H25855"/>
      <c r="P25855"/>
    </row>
    <row r="25856" spans="8:16" x14ac:dyDescent="0.5">
      <c r="H25856"/>
      <c r="P25856"/>
    </row>
    <row r="25857" spans="8:16" x14ac:dyDescent="0.5">
      <c r="H25857"/>
      <c r="P25857"/>
    </row>
    <row r="25858" spans="8:16" x14ac:dyDescent="0.5">
      <c r="H25858"/>
      <c r="P25858"/>
    </row>
    <row r="25859" spans="8:16" x14ac:dyDescent="0.5">
      <c r="H25859"/>
      <c r="P25859"/>
    </row>
    <row r="25860" spans="8:16" x14ac:dyDescent="0.5">
      <c r="H25860"/>
      <c r="P25860"/>
    </row>
    <row r="25861" spans="8:16" x14ac:dyDescent="0.5">
      <c r="H25861"/>
      <c r="P25861"/>
    </row>
    <row r="25862" spans="8:16" x14ac:dyDescent="0.5">
      <c r="H25862"/>
      <c r="P25862"/>
    </row>
    <row r="25863" spans="8:16" x14ac:dyDescent="0.5">
      <c r="H25863"/>
      <c r="P25863"/>
    </row>
    <row r="25864" spans="8:16" x14ac:dyDescent="0.5">
      <c r="H25864"/>
      <c r="P25864"/>
    </row>
    <row r="25865" spans="8:16" x14ac:dyDescent="0.5">
      <c r="H25865"/>
      <c r="P25865"/>
    </row>
    <row r="25866" spans="8:16" x14ac:dyDescent="0.5">
      <c r="H25866"/>
      <c r="P25866"/>
    </row>
    <row r="25867" spans="8:16" x14ac:dyDescent="0.5">
      <c r="H25867"/>
      <c r="P25867"/>
    </row>
    <row r="25868" spans="8:16" x14ac:dyDescent="0.5">
      <c r="H25868"/>
      <c r="P25868"/>
    </row>
    <row r="25869" spans="8:16" x14ac:dyDescent="0.5">
      <c r="H25869"/>
      <c r="P25869"/>
    </row>
    <row r="25870" spans="8:16" x14ac:dyDescent="0.5">
      <c r="H25870"/>
      <c r="P25870"/>
    </row>
    <row r="25871" spans="8:16" x14ac:dyDescent="0.5">
      <c r="H25871"/>
      <c r="P25871"/>
    </row>
    <row r="25872" spans="8:16" x14ac:dyDescent="0.5">
      <c r="H25872"/>
      <c r="P25872"/>
    </row>
    <row r="25873" spans="8:16" x14ac:dyDescent="0.5">
      <c r="H25873"/>
      <c r="P25873"/>
    </row>
    <row r="25874" spans="8:16" x14ac:dyDescent="0.5">
      <c r="H25874"/>
      <c r="P25874"/>
    </row>
    <row r="25875" spans="8:16" x14ac:dyDescent="0.5">
      <c r="H25875"/>
      <c r="P25875"/>
    </row>
    <row r="25876" spans="8:16" x14ac:dyDescent="0.5">
      <c r="H25876"/>
      <c r="P25876"/>
    </row>
    <row r="25877" spans="8:16" x14ac:dyDescent="0.5">
      <c r="H25877"/>
      <c r="P25877"/>
    </row>
    <row r="25878" spans="8:16" x14ac:dyDescent="0.5">
      <c r="H25878"/>
      <c r="P25878"/>
    </row>
    <row r="25879" spans="8:16" x14ac:dyDescent="0.5">
      <c r="H25879"/>
      <c r="P25879"/>
    </row>
    <row r="25880" spans="8:16" x14ac:dyDescent="0.5">
      <c r="H25880"/>
      <c r="P25880"/>
    </row>
    <row r="25881" spans="8:16" x14ac:dyDescent="0.5">
      <c r="H25881"/>
      <c r="P25881"/>
    </row>
    <row r="25882" spans="8:16" x14ac:dyDescent="0.5">
      <c r="H25882"/>
      <c r="P25882"/>
    </row>
    <row r="25883" spans="8:16" x14ac:dyDescent="0.5">
      <c r="H25883"/>
      <c r="P25883"/>
    </row>
    <row r="25884" spans="8:16" x14ac:dyDescent="0.5">
      <c r="H25884"/>
      <c r="P25884"/>
    </row>
    <row r="25885" spans="8:16" x14ac:dyDescent="0.5">
      <c r="H25885"/>
      <c r="P25885"/>
    </row>
    <row r="25886" spans="8:16" x14ac:dyDescent="0.5">
      <c r="H25886"/>
      <c r="P25886"/>
    </row>
    <row r="25887" spans="8:16" x14ac:dyDescent="0.5">
      <c r="H25887"/>
      <c r="P25887"/>
    </row>
    <row r="25888" spans="8:16" x14ac:dyDescent="0.5">
      <c r="H25888"/>
      <c r="P25888"/>
    </row>
    <row r="25889" spans="8:16" x14ac:dyDescent="0.5">
      <c r="H25889"/>
      <c r="P25889"/>
    </row>
    <row r="25890" spans="8:16" x14ac:dyDescent="0.5">
      <c r="H25890"/>
      <c r="P25890"/>
    </row>
    <row r="25891" spans="8:16" x14ac:dyDescent="0.5">
      <c r="H25891"/>
      <c r="P25891"/>
    </row>
    <row r="25892" spans="8:16" x14ac:dyDescent="0.5">
      <c r="H25892"/>
      <c r="P25892"/>
    </row>
    <row r="25893" spans="8:16" x14ac:dyDescent="0.5">
      <c r="H25893"/>
      <c r="P25893"/>
    </row>
    <row r="25894" spans="8:16" x14ac:dyDescent="0.5">
      <c r="H25894"/>
      <c r="P25894"/>
    </row>
    <row r="25895" spans="8:16" x14ac:dyDescent="0.5">
      <c r="H25895"/>
      <c r="P25895"/>
    </row>
    <row r="25896" spans="8:16" x14ac:dyDescent="0.5">
      <c r="H25896"/>
      <c r="P25896"/>
    </row>
    <row r="25897" spans="8:16" x14ac:dyDescent="0.5">
      <c r="H25897"/>
      <c r="P25897"/>
    </row>
    <row r="25898" spans="8:16" x14ac:dyDescent="0.5">
      <c r="H25898"/>
      <c r="P25898"/>
    </row>
    <row r="25899" spans="8:16" x14ac:dyDescent="0.5">
      <c r="H25899"/>
      <c r="P25899"/>
    </row>
    <row r="25900" spans="8:16" x14ac:dyDescent="0.5">
      <c r="H25900"/>
      <c r="P25900"/>
    </row>
    <row r="25901" spans="8:16" x14ac:dyDescent="0.5">
      <c r="H25901"/>
      <c r="P25901"/>
    </row>
    <row r="25902" spans="8:16" x14ac:dyDescent="0.5">
      <c r="H25902"/>
      <c r="P25902"/>
    </row>
    <row r="25903" spans="8:16" x14ac:dyDescent="0.5">
      <c r="H25903"/>
      <c r="P25903"/>
    </row>
    <row r="25904" spans="8:16" x14ac:dyDescent="0.5">
      <c r="H25904"/>
      <c r="P25904"/>
    </row>
    <row r="25905" spans="8:16" x14ac:dyDescent="0.5">
      <c r="H25905"/>
      <c r="P25905"/>
    </row>
    <row r="25906" spans="8:16" x14ac:dyDescent="0.5">
      <c r="H25906"/>
      <c r="P25906"/>
    </row>
    <row r="25907" spans="8:16" x14ac:dyDescent="0.5">
      <c r="H25907"/>
      <c r="P25907"/>
    </row>
    <row r="25908" spans="8:16" x14ac:dyDescent="0.5">
      <c r="H25908"/>
      <c r="P25908"/>
    </row>
    <row r="25909" spans="8:16" x14ac:dyDescent="0.5">
      <c r="H25909"/>
      <c r="P25909"/>
    </row>
    <row r="25910" spans="8:16" x14ac:dyDescent="0.5">
      <c r="H25910"/>
      <c r="P25910"/>
    </row>
    <row r="25911" spans="8:16" x14ac:dyDescent="0.5">
      <c r="H25911"/>
      <c r="P25911"/>
    </row>
    <row r="25912" spans="8:16" x14ac:dyDescent="0.5">
      <c r="H25912"/>
      <c r="P25912"/>
    </row>
    <row r="25913" spans="8:16" x14ac:dyDescent="0.5">
      <c r="H25913"/>
      <c r="P25913"/>
    </row>
    <row r="25914" spans="8:16" x14ac:dyDescent="0.5">
      <c r="H25914"/>
      <c r="P25914"/>
    </row>
    <row r="25915" spans="8:16" x14ac:dyDescent="0.5">
      <c r="H25915"/>
      <c r="P25915"/>
    </row>
    <row r="25916" spans="8:16" x14ac:dyDescent="0.5">
      <c r="H25916"/>
      <c r="P25916"/>
    </row>
    <row r="25917" spans="8:16" x14ac:dyDescent="0.5">
      <c r="H25917"/>
      <c r="P25917"/>
    </row>
    <row r="25918" spans="8:16" x14ac:dyDescent="0.5">
      <c r="H25918"/>
      <c r="P25918"/>
    </row>
    <row r="25919" spans="8:16" x14ac:dyDescent="0.5">
      <c r="H25919"/>
      <c r="P25919"/>
    </row>
    <row r="25920" spans="8:16" x14ac:dyDescent="0.5">
      <c r="H25920"/>
      <c r="P25920"/>
    </row>
    <row r="25921" spans="8:16" x14ac:dyDescent="0.5">
      <c r="H25921"/>
      <c r="P25921"/>
    </row>
    <row r="25922" spans="8:16" x14ac:dyDescent="0.5">
      <c r="H25922"/>
      <c r="P25922"/>
    </row>
    <row r="25923" spans="8:16" x14ac:dyDescent="0.5">
      <c r="H25923"/>
      <c r="P25923"/>
    </row>
    <row r="25924" spans="8:16" x14ac:dyDescent="0.5">
      <c r="H25924"/>
      <c r="P25924"/>
    </row>
    <row r="25925" spans="8:16" x14ac:dyDescent="0.5">
      <c r="H25925"/>
      <c r="P25925"/>
    </row>
    <row r="25926" spans="8:16" x14ac:dyDescent="0.5">
      <c r="H25926"/>
      <c r="P25926"/>
    </row>
    <row r="25927" spans="8:16" x14ac:dyDescent="0.5">
      <c r="H25927"/>
      <c r="P25927"/>
    </row>
    <row r="25928" spans="8:16" x14ac:dyDescent="0.5">
      <c r="H25928"/>
      <c r="P25928"/>
    </row>
    <row r="25929" spans="8:16" x14ac:dyDescent="0.5">
      <c r="H25929"/>
      <c r="P25929"/>
    </row>
    <row r="25930" spans="8:16" x14ac:dyDescent="0.5">
      <c r="H25930"/>
      <c r="P25930"/>
    </row>
    <row r="25931" spans="8:16" x14ac:dyDescent="0.5">
      <c r="H25931"/>
      <c r="P25931"/>
    </row>
    <row r="25932" spans="8:16" x14ac:dyDescent="0.5">
      <c r="H25932"/>
      <c r="P25932"/>
    </row>
    <row r="25933" spans="8:16" x14ac:dyDescent="0.5">
      <c r="H25933"/>
      <c r="P25933"/>
    </row>
    <row r="25934" spans="8:16" x14ac:dyDescent="0.5">
      <c r="H25934"/>
      <c r="P25934"/>
    </row>
    <row r="25935" spans="8:16" x14ac:dyDescent="0.5">
      <c r="H25935"/>
      <c r="P25935"/>
    </row>
    <row r="25936" spans="8:16" x14ac:dyDescent="0.5">
      <c r="H25936"/>
      <c r="P25936"/>
    </row>
    <row r="25937" spans="8:16" x14ac:dyDescent="0.5">
      <c r="H25937"/>
      <c r="P25937"/>
    </row>
    <row r="25938" spans="8:16" x14ac:dyDescent="0.5">
      <c r="H25938"/>
      <c r="P25938"/>
    </row>
    <row r="25939" spans="8:16" x14ac:dyDescent="0.5">
      <c r="H25939"/>
      <c r="P25939"/>
    </row>
    <row r="25940" spans="8:16" x14ac:dyDescent="0.5">
      <c r="H25940"/>
      <c r="P25940"/>
    </row>
    <row r="25941" spans="8:16" x14ac:dyDescent="0.5">
      <c r="H25941"/>
      <c r="P25941"/>
    </row>
    <row r="25942" spans="8:16" x14ac:dyDescent="0.5">
      <c r="H25942"/>
      <c r="P25942"/>
    </row>
    <row r="25943" spans="8:16" x14ac:dyDescent="0.5">
      <c r="H25943"/>
      <c r="P25943"/>
    </row>
    <row r="25944" spans="8:16" x14ac:dyDescent="0.5">
      <c r="H25944"/>
      <c r="P25944"/>
    </row>
    <row r="25945" spans="8:16" x14ac:dyDescent="0.5">
      <c r="H25945"/>
      <c r="P25945"/>
    </row>
    <row r="25946" spans="8:16" x14ac:dyDescent="0.5">
      <c r="H25946"/>
      <c r="P25946"/>
    </row>
    <row r="25947" spans="8:16" x14ac:dyDescent="0.5">
      <c r="H25947"/>
      <c r="P25947"/>
    </row>
    <row r="25948" spans="8:16" x14ac:dyDescent="0.5">
      <c r="H25948"/>
      <c r="P25948"/>
    </row>
    <row r="25949" spans="8:16" x14ac:dyDescent="0.5">
      <c r="H25949"/>
      <c r="P25949"/>
    </row>
    <row r="25950" spans="8:16" x14ac:dyDescent="0.5">
      <c r="H25950"/>
      <c r="P25950"/>
    </row>
    <row r="25951" spans="8:16" x14ac:dyDescent="0.5">
      <c r="H25951"/>
      <c r="P25951"/>
    </row>
    <row r="25952" spans="8:16" x14ac:dyDescent="0.5">
      <c r="H25952"/>
      <c r="P25952"/>
    </row>
    <row r="25953" spans="8:16" x14ac:dyDescent="0.5">
      <c r="H25953"/>
      <c r="P25953"/>
    </row>
    <row r="25954" spans="8:16" x14ac:dyDescent="0.5">
      <c r="H25954"/>
      <c r="P25954"/>
    </row>
    <row r="25955" spans="8:16" x14ac:dyDescent="0.5">
      <c r="H25955"/>
      <c r="P25955"/>
    </row>
    <row r="25956" spans="8:16" x14ac:dyDescent="0.5">
      <c r="H25956"/>
      <c r="P25956"/>
    </row>
    <row r="25957" spans="8:16" x14ac:dyDescent="0.5">
      <c r="H25957"/>
      <c r="P25957"/>
    </row>
    <row r="25958" spans="8:16" x14ac:dyDescent="0.5">
      <c r="H25958"/>
      <c r="P25958"/>
    </row>
    <row r="25959" spans="8:16" x14ac:dyDescent="0.5">
      <c r="H25959"/>
      <c r="P25959"/>
    </row>
    <row r="25960" spans="8:16" x14ac:dyDescent="0.5">
      <c r="H25960"/>
      <c r="P25960"/>
    </row>
    <row r="25961" spans="8:16" x14ac:dyDescent="0.5">
      <c r="H25961"/>
      <c r="P25961"/>
    </row>
    <row r="25962" spans="8:16" x14ac:dyDescent="0.5">
      <c r="H25962"/>
      <c r="P25962"/>
    </row>
    <row r="25963" spans="8:16" x14ac:dyDescent="0.5">
      <c r="H25963"/>
      <c r="P25963"/>
    </row>
    <row r="25964" spans="8:16" x14ac:dyDescent="0.5">
      <c r="H25964"/>
      <c r="P25964"/>
    </row>
    <row r="25965" spans="8:16" x14ac:dyDescent="0.5">
      <c r="H25965"/>
      <c r="P25965"/>
    </row>
    <row r="25966" spans="8:16" x14ac:dyDescent="0.5">
      <c r="H25966"/>
      <c r="P25966"/>
    </row>
    <row r="25967" spans="8:16" x14ac:dyDescent="0.5">
      <c r="H25967"/>
      <c r="P25967"/>
    </row>
    <row r="25968" spans="8:16" x14ac:dyDescent="0.5">
      <c r="H25968"/>
      <c r="P25968"/>
    </row>
    <row r="25969" spans="8:16" x14ac:dyDescent="0.5">
      <c r="H25969"/>
      <c r="P25969"/>
    </row>
    <row r="25970" spans="8:16" x14ac:dyDescent="0.5">
      <c r="H25970"/>
      <c r="P25970"/>
    </row>
    <row r="25971" spans="8:16" x14ac:dyDescent="0.5">
      <c r="H25971"/>
      <c r="P25971"/>
    </row>
    <row r="25972" spans="8:16" x14ac:dyDescent="0.5">
      <c r="H25972"/>
      <c r="P25972"/>
    </row>
    <row r="25973" spans="8:16" x14ac:dyDescent="0.5">
      <c r="H25973"/>
      <c r="P25973"/>
    </row>
    <row r="25974" spans="8:16" x14ac:dyDescent="0.5">
      <c r="H25974"/>
      <c r="P25974"/>
    </row>
    <row r="25975" spans="8:16" x14ac:dyDescent="0.5">
      <c r="H25975"/>
      <c r="P25975"/>
    </row>
    <row r="25976" spans="8:16" x14ac:dyDescent="0.5">
      <c r="H25976"/>
      <c r="P25976"/>
    </row>
    <row r="25977" spans="8:16" x14ac:dyDescent="0.5">
      <c r="H25977"/>
      <c r="P25977"/>
    </row>
    <row r="25978" spans="8:16" x14ac:dyDescent="0.5">
      <c r="H25978"/>
      <c r="P25978"/>
    </row>
    <row r="25979" spans="8:16" x14ac:dyDescent="0.5">
      <c r="H25979"/>
      <c r="P25979"/>
    </row>
    <row r="25980" spans="8:16" x14ac:dyDescent="0.5">
      <c r="H25980"/>
      <c r="P25980"/>
    </row>
    <row r="25981" spans="8:16" x14ac:dyDescent="0.5">
      <c r="H25981"/>
      <c r="P25981"/>
    </row>
    <row r="25982" spans="8:16" x14ac:dyDescent="0.5">
      <c r="H25982"/>
      <c r="P25982"/>
    </row>
    <row r="25983" spans="8:16" x14ac:dyDescent="0.5">
      <c r="H25983"/>
      <c r="P25983"/>
    </row>
    <row r="25984" spans="8:16" x14ac:dyDescent="0.5">
      <c r="H25984"/>
      <c r="P25984"/>
    </row>
    <row r="25985" spans="8:16" x14ac:dyDescent="0.5">
      <c r="H25985"/>
      <c r="P25985"/>
    </row>
    <row r="25986" spans="8:16" x14ac:dyDescent="0.5">
      <c r="H25986"/>
      <c r="P25986"/>
    </row>
    <row r="25987" spans="8:16" x14ac:dyDescent="0.5">
      <c r="H25987"/>
      <c r="P25987"/>
    </row>
    <row r="25988" spans="8:16" x14ac:dyDescent="0.5">
      <c r="H25988"/>
      <c r="P25988"/>
    </row>
    <row r="25989" spans="8:16" x14ac:dyDescent="0.5">
      <c r="H25989"/>
      <c r="P25989"/>
    </row>
    <row r="25990" spans="8:16" x14ac:dyDescent="0.5">
      <c r="H25990"/>
      <c r="P25990"/>
    </row>
    <row r="25991" spans="8:16" x14ac:dyDescent="0.5">
      <c r="H25991"/>
      <c r="P25991"/>
    </row>
    <row r="25992" spans="8:16" x14ac:dyDescent="0.5">
      <c r="H25992"/>
      <c r="P25992"/>
    </row>
    <row r="25993" spans="8:16" x14ac:dyDescent="0.5">
      <c r="H25993"/>
      <c r="P25993"/>
    </row>
    <row r="25994" spans="8:16" x14ac:dyDescent="0.5">
      <c r="H25994"/>
      <c r="P25994"/>
    </row>
    <row r="25995" spans="8:16" x14ac:dyDescent="0.5">
      <c r="H25995"/>
      <c r="P25995"/>
    </row>
    <row r="25996" spans="8:16" x14ac:dyDescent="0.5">
      <c r="H25996"/>
      <c r="P25996"/>
    </row>
    <row r="25997" spans="8:16" x14ac:dyDescent="0.5">
      <c r="H25997"/>
      <c r="P25997"/>
    </row>
    <row r="25998" spans="8:16" x14ac:dyDescent="0.5">
      <c r="H25998"/>
      <c r="P25998"/>
    </row>
    <row r="25999" spans="8:16" x14ac:dyDescent="0.5">
      <c r="H25999"/>
      <c r="P25999"/>
    </row>
    <row r="26000" spans="8:16" x14ac:dyDescent="0.5">
      <c r="H26000"/>
      <c r="P26000"/>
    </row>
    <row r="26001" spans="8:16" x14ac:dyDescent="0.5">
      <c r="H26001"/>
      <c r="P26001"/>
    </row>
    <row r="26002" spans="8:16" x14ac:dyDescent="0.5">
      <c r="H26002"/>
      <c r="P26002"/>
    </row>
    <row r="26003" spans="8:16" x14ac:dyDescent="0.5">
      <c r="H26003"/>
      <c r="P26003"/>
    </row>
    <row r="26004" spans="8:16" x14ac:dyDescent="0.5">
      <c r="H26004"/>
      <c r="P26004"/>
    </row>
    <row r="26005" spans="8:16" x14ac:dyDescent="0.5">
      <c r="H26005"/>
      <c r="P26005"/>
    </row>
    <row r="26006" spans="8:16" x14ac:dyDescent="0.5">
      <c r="H26006"/>
      <c r="P26006"/>
    </row>
    <row r="26007" spans="8:16" x14ac:dyDescent="0.5">
      <c r="H26007"/>
      <c r="P26007"/>
    </row>
    <row r="26008" spans="8:16" x14ac:dyDescent="0.5">
      <c r="H26008"/>
      <c r="P26008"/>
    </row>
    <row r="26009" spans="8:16" x14ac:dyDescent="0.5">
      <c r="H26009"/>
      <c r="P26009"/>
    </row>
    <row r="26010" spans="8:16" x14ac:dyDescent="0.5">
      <c r="H26010"/>
      <c r="P26010"/>
    </row>
    <row r="26011" spans="8:16" x14ac:dyDescent="0.5">
      <c r="H26011"/>
      <c r="P26011"/>
    </row>
    <row r="26012" spans="8:16" x14ac:dyDescent="0.5">
      <c r="H26012"/>
      <c r="P26012"/>
    </row>
    <row r="26013" spans="8:16" x14ac:dyDescent="0.5">
      <c r="H26013"/>
      <c r="P26013"/>
    </row>
    <row r="26014" spans="8:16" x14ac:dyDescent="0.5">
      <c r="H26014"/>
      <c r="P26014"/>
    </row>
    <row r="26015" spans="8:16" x14ac:dyDescent="0.5">
      <c r="H26015"/>
      <c r="P26015"/>
    </row>
    <row r="26016" spans="8:16" x14ac:dyDescent="0.5">
      <c r="H26016"/>
      <c r="P26016"/>
    </row>
    <row r="26017" spans="8:16" x14ac:dyDescent="0.5">
      <c r="H26017"/>
      <c r="P26017"/>
    </row>
    <row r="26018" spans="8:16" x14ac:dyDescent="0.5">
      <c r="H26018"/>
      <c r="P26018"/>
    </row>
    <row r="26019" spans="8:16" x14ac:dyDescent="0.5">
      <c r="H26019"/>
      <c r="P26019"/>
    </row>
    <row r="26020" spans="8:16" x14ac:dyDescent="0.5">
      <c r="H26020"/>
      <c r="P26020"/>
    </row>
    <row r="26021" spans="8:16" x14ac:dyDescent="0.5">
      <c r="H26021"/>
      <c r="P26021"/>
    </row>
    <row r="26022" spans="8:16" x14ac:dyDescent="0.5">
      <c r="H26022"/>
      <c r="P26022"/>
    </row>
    <row r="26023" spans="8:16" x14ac:dyDescent="0.5">
      <c r="H26023"/>
      <c r="P26023"/>
    </row>
    <row r="26024" spans="8:16" x14ac:dyDescent="0.5">
      <c r="H26024"/>
      <c r="P26024"/>
    </row>
    <row r="26025" spans="8:16" x14ac:dyDescent="0.5">
      <c r="H26025"/>
      <c r="P26025"/>
    </row>
    <row r="26026" spans="8:16" x14ac:dyDescent="0.5">
      <c r="H26026"/>
      <c r="P26026"/>
    </row>
    <row r="26027" spans="8:16" x14ac:dyDescent="0.5">
      <c r="H26027"/>
      <c r="P26027"/>
    </row>
    <row r="26028" spans="8:16" x14ac:dyDescent="0.5">
      <c r="H26028"/>
      <c r="P26028"/>
    </row>
    <row r="26029" spans="8:16" x14ac:dyDescent="0.5">
      <c r="H26029"/>
      <c r="P26029"/>
    </row>
    <row r="26030" spans="8:16" x14ac:dyDescent="0.5">
      <c r="H26030"/>
      <c r="P26030"/>
    </row>
    <row r="26031" spans="8:16" x14ac:dyDescent="0.5">
      <c r="H26031"/>
      <c r="P26031"/>
    </row>
    <row r="26032" spans="8:16" x14ac:dyDescent="0.5">
      <c r="H26032"/>
      <c r="P26032"/>
    </row>
    <row r="26033" spans="8:16" x14ac:dyDescent="0.5">
      <c r="H26033"/>
      <c r="P26033"/>
    </row>
    <row r="26034" spans="8:16" x14ac:dyDescent="0.5">
      <c r="H26034"/>
      <c r="P26034"/>
    </row>
    <row r="26035" spans="8:16" x14ac:dyDescent="0.5">
      <c r="H26035"/>
      <c r="P26035"/>
    </row>
    <row r="26036" spans="8:16" x14ac:dyDescent="0.5">
      <c r="H26036"/>
      <c r="P26036"/>
    </row>
    <row r="26037" spans="8:16" x14ac:dyDescent="0.5">
      <c r="H26037"/>
      <c r="P26037"/>
    </row>
    <row r="26038" spans="8:16" x14ac:dyDescent="0.5">
      <c r="H26038"/>
      <c r="P26038"/>
    </row>
    <row r="26039" spans="8:16" x14ac:dyDescent="0.5">
      <c r="H26039"/>
      <c r="P26039"/>
    </row>
    <row r="26040" spans="8:16" x14ac:dyDescent="0.5">
      <c r="H26040"/>
      <c r="P26040"/>
    </row>
    <row r="26041" spans="8:16" x14ac:dyDescent="0.5">
      <c r="H26041"/>
      <c r="P26041"/>
    </row>
    <row r="26042" spans="8:16" x14ac:dyDescent="0.5">
      <c r="H26042"/>
      <c r="P26042"/>
    </row>
    <row r="26043" spans="8:16" x14ac:dyDescent="0.5">
      <c r="H26043"/>
      <c r="P26043"/>
    </row>
    <row r="26044" spans="8:16" x14ac:dyDescent="0.5">
      <c r="H26044"/>
      <c r="P26044"/>
    </row>
    <row r="26045" spans="8:16" x14ac:dyDescent="0.5">
      <c r="H26045"/>
      <c r="P26045"/>
    </row>
    <row r="26046" spans="8:16" x14ac:dyDescent="0.5">
      <c r="H26046"/>
      <c r="P26046"/>
    </row>
    <row r="26047" spans="8:16" x14ac:dyDescent="0.5">
      <c r="H26047"/>
      <c r="P26047"/>
    </row>
    <row r="26048" spans="8:16" x14ac:dyDescent="0.5">
      <c r="H26048"/>
      <c r="P26048"/>
    </row>
    <row r="26049" spans="8:16" x14ac:dyDescent="0.5">
      <c r="H26049"/>
      <c r="P26049"/>
    </row>
    <row r="26050" spans="8:16" x14ac:dyDescent="0.5">
      <c r="H26050"/>
      <c r="P26050"/>
    </row>
    <row r="26051" spans="8:16" x14ac:dyDescent="0.5">
      <c r="H26051"/>
      <c r="P26051"/>
    </row>
    <row r="26052" spans="8:16" x14ac:dyDescent="0.5">
      <c r="H26052"/>
      <c r="P26052"/>
    </row>
    <row r="26053" spans="8:16" x14ac:dyDescent="0.5">
      <c r="H26053"/>
      <c r="P26053"/>
    </row>
    <row r="26054" spans="8:16" x14ac:dyDescent="0.5">
      <c r="H26054"/>
      <c r="P26054"/>
    </row>
    <row r="26055" spans="8:16" x14ac:dyDescent="0.5">
      <c r="H26055"/>
      <c r="P26055"/>
    </row>
    <row r="26056" spans="8:16" x14ac:dyDescent="0.5">
      <c r="H26056"/>
      <c r="P26056"/>
    </row>
    <row r="26057" spans="8:16" x14ac:dyDescent="0.5">
      <c r="H26057"/>
      <c r="P26057"/>
    </row>
    <row r="26058" spans="8:16" x14ac:dyDescent="0.5">
      <c r="H26058"/>
      <c r="P26058"/>
    </row>
    <row r="26059" spans="8:16" x14ac:dyDescent="0.5">
      <c r="H26059"/>
      <c r="P26059"/>
    </row>
    <row r="26060" spans="8:16" x14ac:dyDescent="0.5">
      <c r="H26060"/>
      <c r="P26060"/>
    </row>
    <row r="26061" spans="8:16" x14ac:dyDescent="0.5">
      <c r="H26061"/>
      <c r="P26061"/>
    </row>
    <row r="26062" spans="8:16" x14ac:dyDescent="0.5">
      <c r="H26062"/>
      <c r="P26062"/>
    </row>
    <row r="26063" spans="8:16" x14ac:dyDescent="0.5">
      <c r="H26063"/>
      <c r="P26063"/>
    </row>
    <row r="26064" spans="8:16" x14ac:dyDescent="0.5">
      <c r="H26064"/>
      <c r="P26064"/>
    </row>
    <row r="26065" spans="8:16" x14ac:dyDescent="0.5">
      <c r="H26065"/>
      <c r="P26065"/>
    </row>
    <row r="26066" spans="8:16" x14ac:dyDescent="0.5">
      <c r="H26066"/>
      <c r="P26066"/>
    </row>
    <row r="26067" spans="8:16" x14ac:dyDescent="0.5">
      <c r="H26067"/>
      <c r="P26067"/>
    </row>
    <row r="26068" spans="8:16" x14ac:dyDescent="0.5">
      <c r="H26068"/>
      <c r="P26068"/>
    </row>
    <row r="26069" spans="8:16" x14ac:dyDescent="0.5">
      <c r="H26069"/>
      <c r="P26069"/>
    </row>
    <row r="26070" spans="8:16" x14ac:dyDescent="0.5">
      <c r="H26070"/>
      <c r="P26070"/>
    </row>
    <row r="26071" spans="8:16" x14ac:dyDescent="0.5">
      <c r="H26071"/>
      <c r="P26071"/>
    </row>
    <row r="26072" spans="8:16" x14ac:dyDescent="0.5">
      <c r="H26072"/>
      <c r="P26072"/>
    </row>
    <row r="26073" spans="8:16" x14ac:dyDescent="0.5">
      <c r="H26073"/>
      <c r="P26073"/>
    </row>
    <row r="26074" spans="8:16" x14ac:dyDescent="0.5">
      <c r="H26074"/>
      <c r="P26074"/>
    </row>
    <row r="26075" spans="8:16" x14ac:dyDescent="0.5">
      <c r="H26075"/>
      <c r="P26075"/>
    </row>
    <row r="26076" spans="8:16" x14ac:dyDescent="0.5">
      <c r="H26076"/>
      <c r="P26076"/>
    </row>
    <row r="26077" spans="8:16" x14ac:dyDescent="0.5">
      <c r="H26077"/>
      <c r="P26077"/>
    </row>
    <row r="26078" spans="8:16" x14ac:dyDescent="0.5">
      <c r="H26078"/>
      <c r="P26078"/>
    </row>
    <row r="26079" spans="8:16" x14ac:dyDescent="0.5">
      <c r="H26079"/>
      <c r="P26079"/>
    </row>
    <row r="26080" spans="8:16" x14ac:dyDescent="0.5">
      <c r="H26080"/>
      <c r="P26080"/>
    </row>
    <row r="26081" spans="8:16" x14ac:dyDescent="0.5">
      <c r="H26081"/>
      <c r="P26081"/>
    </row>
    <row r="26082" spans="8:16" x14ac:dyDescent="0.5">
      <c r="H26082"/>
      <c r="P26082"/>
    </row>
    <row r="26083" spans="8:16" x14ac:dyDescent="0.5">
      <c r="H26083"/>
      <c r="P26083"/>
    </row>
    <row r="26084" spans="8:16" x14ac:dyDescent="0.5">
      <c r="H26084"/>
      <c r="P26084"/>
    </row>
    <row r="26085" spans="8:16" x14ac:dyDescent="0.5">
      <c r="H26085"/>
      <c r="P26085"/>
    </row>
    <row r="26086" spans="8:16" x14ac:dyDescent="0.5">
      <c r="H26086"/>
      <c r="P26086"/>
    </row>
    <row r="26087" spans="8:16" x14ac:dyDescent="0.5">
      <c r="H26087"/>
      <c r="P26087"/>
    </row>
    <row r="26088" spans="8:16" x14ac:dyDescent="0.5">
      <c r="H26088"/>
      <c r="P26088"/>
    </row>
    <row r="26089" spans="8:16" x14ac:dyDescent="0.5">
      <c r="H26089"/>
      <c r="P26089"/>
    </row>
    <row r="26090" spans="8:16" x14ac:dyDescent="0.5">
      <c r="H26090"/>
      <c r="P26090"/>
    </row>
    <row r="26091" spans="8:16" x14ac:dyDescent="0.5">
      <c r="H26091"/>
      <c r="P26091"/>
    </row>
    <row r="26092" spans="8:16" x14ac:dyDescent="0.5">
      <c r="H26092"/>
      <c r="P26092"/>
    </row>
    <row r="26093" spans="8:16" x14ac:dyDescent="0.5">
      <c r="H26093"/>
      <c r="P26093"/>
    </row>
    <row r="26094" spans="8:16" x14ac:dyDescent="0.5">
      <c r="H26094"/>
      <c r="P26094"/>
    </row>
    <row r="26095" spans="8:16" x14ac:dyDescent="0.5">
      <c r="H26095"/>
      <c r="P26095"/>
    </row>
    <row r="26096" spans="8:16" x14ac:dyDescent="0.5">
      <c r="H26096"/>
      <c r="P26096"/>
    </row>
    <row r="26097" spans="8:16" x14ac:dyDescent="0.5">
      <c r="H26097"/>
      <c r="P26097"/>
    </row>
    <row r="26098" spans="8:16" x14ac:dyDescent="0.5">
      <c r="H26098"/>
      <c r="P26098"/>
    </row>
    <row r="26099" spans="8:16" x14ac:dyDescent="0.5">
      <c r="H26099"/>
      <c r="P26099"/>
    </row>
    <row r="26100" spans="8:16" x14ac:dyDescent="0.5">
      <c r="H26100"/>
      <c r="P26100"/>
    </row>
    <row r="26101" spans="8:16" x14ac:dyDescent="0.5">
      <c r="H26101"/>
      <c r="P26101"/>
    </row>
    <row r="26102" spans="8:16" x14ac:dyDescent="0.5">
      <c r="H26102"/>
      <c r="P26102"/>
    </row>
    <row r="26103" spans="8:16" x14ac:dyDescent="0.5">
      <c r="H26103"/>
      <c r="P26103"/>
    </row>
    <row r="26104" spans="8:16" x14ac:dyDescent="0.5">
      <c r="H26104"/>
      <c r="P26104"/>
    </row>
    <row r="26105" spans="8:16" x14ac:dyDescent="0.5">
      <c r="H26105"/>
      <c r="P26105"/>
    </row>
    <row r="26106" spans="8:16" x14ac:dyDescent="0.5">
      <c r="H26106"/>
      <c r="P26106"/>
    </row>
    <row r="26107" spans="8:16" x14ac:dyDescent="0.5">
      <c r="H26107"/>
      <c r="P26107"/>
    </row>
    <row r="26108" spans="8:16" x14ac:dyDescent="0.5">
      <c r="H26108"/>
      <c r="P26108"/>
    </row>
    <row r="26109" spans="8:16" x14ac:dyDescent="0.5">
      <c r="H26109"/>
      <c r="P26109"/>
    </row>
    <row r="26110" spans="8:16" x14ac:dyDescent="0.5">
      <c r="H26110"/>
      <c r="P26110"/>
    </row>
    <row r="26111" spans="8:16" x14ac:dyDescent="0.5">
      <c r="H26111"/>
      <c r="P26111"/>
    </row>
    <row r="26112" spans="8:16" x14ac:dyDescent="0.5">
      <c r="H26112"/>
      <c r="P26112"/>
    </row>
    <row r="26113" spans="8:16" x14ac:dyDescent="0.5">
      <c r="H26113"/>
      <c r="P26113"/>
    </row>
    <row r="26114" spans="8:16" x14ac:dyDescent="0.5">
      <c r="H26114"/>
      <c r="P26114"/>
    </row>
    <row r="26115" spans="8:16" x14ac:dyDescent="0.5">
      <c r="H26115"/>
      <c r="P26115"/>
    </row>
    <row r="26116" spans="8:16" x14ac:dyDescent="0.5">
      <c r="H26116"/>
      <c r="P26116"/>
    </row>
    <row r="26117" spans="8:16" x14ac:dyDescent="0.5">
      <c r="H26117"/>
      <c r="P26117"/>
    </row>
    <row r="26118" spans="8:16" x14ac:dyDescent="0.5">
      <c r="H26118"/>
      <c r="P26118"/>
    </row>
    <row r="26119" spans="8:16" x14ac:dyDescent="0.5">
      <c r="H26119"/>
      <c r="P26119"/>
    </row>
    <row r="26120" spans="8:16" x14ac:dyDescent="0.5">
      <c r="H26120"/>
      <c r="P26120"/>
    </row>
    <row r="26121" spans="8:16" x14ac:dyDescent="0.5">
      <c r="H26121"/>
      <c r="P26121"/>
    </row>
    <row r="26122" spans="8:16" x14ac:dyDescent="0.5">
      <c r="H26122"/>
      <c r="P26122"/>
    </row>
    <row r="26123" spans="8:16" x14ac:dyDescent="0.5">
      <c r="H26123"/>
      <c r="P26123"/>
    </row>
    <row r="26124" spans="8:16" x14ac:dyDescent="0.5">
      <c r="H26124"/>
      <c r="P26124"/>
    </row>
    <row r="26125" spans="8:16" x14ac:dyDescent="0.5">
      <c r="H26125"/>
      <c r="P26125"/>
    </row>
    <row r="26126" spans="8:16" x14ac:dyDescent="0.5">
      <c r="H26126"/>
      <c r="P26126"/>
    </row>
    <row r="26127" spans="8:16" x14ac:dyDescent="0.5">
      <c r="H26127"/>
      <c r="P26127"/>
    </row>
    <row r="26128" spans="8:16" x14ac:dyDescent="0.5">
      <c r="H26128"/>
      <c r="P26128"/>
    </row>
    <row r="26129" spans="8:16" x14ac:dyDescent="0.5">
      <c r="H26129"/>
      <c r="P26129"/>
    </row>
    <row r="26130" spans="8:16" x14ac:dyDescent="0.5">
      <c r="H26130"/>
      <c r="P26130"/>
    </row>
    <row r="26131" spans="8:16" x14ac:dyDescent="0.5">
      <c r="H26131"/>
      <c r="P26131"/>
    </row>
    <row r="26132" spans="8:16" x14ac:dyDescent="0.5">
      <c r="H26132"/>
      <c r="P26132"/>
    </row>
    <row r="26133" spans="8:16" x14ac:dyDescent="0.5">
      <c r="H26133"/>
      <c r="P26133"/>
    </row>
    <row r="26134" spans="8:16" x14ac:dyDescent="0.5">
      <c r="H26134"/>
      <c r="P26134"/>
    </row>
    <row r="26135" spans="8:16" x14ac:dyDescent="0.5">
      <c r="H26135"/>
      <c r="P26135"/>
    </row>
    <row r="26136" spans="8:16" x14ac:dyDescent="0.5">
      <c r="H26136"/>
      <c r="P26136"/>
    </row>
    <row r="26137" spans="8:16" x14ac:dyDescent="0.5">
      <c r="H26137"/>
      <c r="P26137"/>
    </row>
    <row r="26138" spans="8:16" x14ac:dyDescent="0.5">
      <c r="H26138"/>
      <c r="P26138"/>
    </row>
    <row r="26139" spans="8:16" x14ac:dyDescent="0.5">
      <c r="H26139"/>
      <c r="P26139"/>
    </row>
    <row r="26140" spans="8:16" x14ac:dyDescent="0.5">
      <c r="H26140"/>
      <c r="P26140"/>
    </row>
    <row r="26141" spans="8:16" x14ac:dyDescent="0.5">
      <c r="H26141"/>
      <c r="P26141"/>
    </row>
    <row r="26142" spans="8:16" x14ac:dyDescent="0.5">
      <c r="H26142"/>
      <c r="P26142"/>
    </row>
    <row r="26143" spans="8:16" x14ac:dyDescent="0.5">
      <c r="H26143"/>
      <c r="P26143"/>
    </row>
    <row r="26144" spans="8:16" x14ac:dyDescent="0.5">
      <c r="H26144"/>
      <c r="P26144"/>
    </row>
    <row r="26145" spans="8:16" x14ac:dyDescent="0.5">
      <c r="H26145"/>
      <c r="P26145"/>
    </row>
    <row r="26146" spans="8:16" x14ac:dyDescent="0.5">
      <c r="H26146"/>
      <c r="P26146"/>
    </row>
    <row r="26147" spans="8:16" x14ac:dyDescent="0.5">
      <c r="H26147"/>
      <c r="P26147"/>
    </row>
    <row r="26148" spans="8:16" x14ac:dyDescent="0.5">
      <c r="H26148"/>
      <c r="P26148"/>
    </row>
    <row r="26149" spans="8:16" x14ac:dyDescent="0.5">
      <c r="H26149"/>
      <c r="P26149"/>
    </row>
    <row r="26150" spans="8:16" x14ac:dyDescent="0.5">
      <c r="H26150"/>
      <c r="P26150"/>
    </row>
    <row r="26151" spans="8:16" x14ac:dyDescent="0.5">
      <c r="H26151"/>
      <c r="P26151"/>
    </row>
    <row r="26152" spans="8:16" x14ac:dyDescent="0.5">
      <c r="H26152"/>
      <c r="P26152"/>
    </row>
    <row r="26153" spans="8:16" x14ac:dyDescent="0.5">
      <c r="H26153"/>
      <c r="P26153"/>
    </row>
    <row r="26154" spans="8:16" x14ac:dyDescent="0.5">
      <c r="H26154"/>
      <c r="P26154"/>
    </row>
    <row r="26155" spans="8:16" x14ac:dyDescent="0.5">
      <c r="H26155"/>
      <c r="P26155"/>
    </row>
    <row r="26156" spans="8:16" x14ac:dyDescent="0.5">
      <c r="H26156"/>
      <c r="P26156"/>
    </row>
    <row r="26157" spans="8:16" x14ac:dyDescent="0.5">
      <c r="H26157"/>
      <c r="P26157"/>
    </row>
    <row r="26158" spans="8:16" x14ac:dyDescent="0.5">
      <c r="H26158"/>
      <c r="P26158"/>
    </row>
    <row r="26159" spans="8:16" x14ac:dyDescent="0.5">
      <c r="H26159"/>
      <c r="P26159"/>
    </row>
    <row r="26160" spans="8:16" x14ac:dyDescent="0.5">
      <c r="H26160"/>
      <c r="P26160"/>
    </row>
    <row r="26161" spans="8:16" x14ac:dyDescent="0.5">
      <c r="H26161"/>
      <c r="P26161"/>
    </row>
    <row r="26162" spans="8:16" x14ac:dyDescent="0.5">
      <c r="H26162"/>
      <c r="P26162"/>
    </row>
    <row r="26163" spans="8:16" x14ac:dyDescent="0.5">
      <c r="H26163"/>
      <c r="P26163"/>
    </row>
    <row r="26164" spans="8:16" x14ac:dyDescent="0.5">
      <c r="H26164"/>
      <c r="P26164"/>
    </row>
    <row r="26165" spans="8:16" x14ac:dyDescent="0.5">
      <c r="H26165"/>
      <c r="P26165"/>
    </row>
    <row r="26166" spans="8:16" x14ac:dyDescent="0.5">
      <c r="H26166"/>
      <c r="P26166"/>
    </row>
    <row r="26167" spans="8:16" x14ac:dyDescent="0.5">
      <c r="H26167"/>
      <c r="P26167"/>
    </row>
    <row r="26168" spans="8:16" x14ac:dyDescent="0.5">
      <c r="H26168"/>
      <c r="P26168"/>
    </row>
    <row r="26169" spans="8:16" x14ac:dyDescent="0.5">
      <c r="H26169"/>
      <c r="P26169"/>
    </row>
    <row r="26170" spans="8:16" x14ac:dyDescent="0.5">
      <c r="H26170"/>
      <c r="P26170"/>
    </row>
    <row r="26171" spans="8:16" x14ac:dyDescent="0.5">
      <c r="H26171"/>
      <c r="P26171"/>
    </row>
    <row r="26172" spans="8:16" x14ac:dyDescent="0.5">
      <c r="H26172"/>
      <c r="P26172"/>
    </row>
    <row r="26173" spans="8:16" x14ac:dyDescent="0.5">
      <c r="H26173"/>
      <c r="P26173"/>
    </row>
    <row r="26174" spans="8:16" x14ac:dyDescent="0.5">
      <c r="H26174"/>
      <c r="P26174"/>
    </row>
    <row r="26175" spans="8:16" x14ac:dyDescent="0.5">
      <c r="H26175"/>
      <c r="P26175"/>
    </row>
    <row r="26176" spans="8:16" x14ac:dyDescent="0.5">
      <c r="H26176"/>
      <c r="P26176"/>
    </row>
    <row r="26177" spans="8:16" x14ac:dyDescent="0.5">
      <c r="H26177"/>
      <c r="P26177"/>
    </row>
    <row r="26178" spans="8:16" x14ac:dyDescent="0.5">
      <c r="H26178"/>
      <c r="P26178"/>
    </row>
    <row r="26179" spans="8:16" x14ac:dyDescent="0.5">
      <c r="H26179"/>
      <c r="P26179"/>
    </row>
    <row r="26180" spans="8:16" x14ac:dyDescent="0.5">
      <c r="H26180"/>
      <c r="P26180"/>
    </row>
    <row r="26181" spans="8:16" x14ac:dyDescent="0.5">
      <c r="H26181"/>
      <c r="P26181"/>
    </row>
    <row r="26182" spans="8:16" x14ac:dyDescent="0.5">
      <c r="H26182"/>
      <c r="P26182"/>
    </row>
    <row r="26183" spans="8:16" x14ac:dyDescent="0.5">
      <c r="H26183"/>
      <c r="P26183"/>
    </row>
    <row r="26184" spans="8:16" x14ac:dyDescent="0.5">
      <c r="H26184"/>
      <c r="P26184"/>
    </row>
    <row r="26185" spans="8:16" x14ac:dyDescent="0.5">
      <c r="H26185"/>
      <c r="P26185"/>
    </row>
    <row r="26186" spans="8:16" x14ac:dyDescent="0.5">
      <c r="H26186"/>
      <c r="P26186"/>
    </row>
    <row r="26187" spans="8:16" x14ac:dyDescent="0.5">
      <c r="H26187"/>
      <c r="P26187"/>
    </row>
    <row r="26188" spans="8:16" x14ac:dyDescent="0.5">
      <c r="H26188"/>
      <c r="P26188"/>
    </row>
    <row r="26189" spans="8:16" x14ac:dyDescent="0.5">
      <c r="H26189"/>
      <c r="P26189"/>
    </row>
    <row r="26190" spans="8:16" x14ac:dyDescent="0.5">
      <c r="H26190"/>
      <c r="P26190"/>
    </row>
    <row r="26191" spans="8:16" x14ac:dyDescent="0.5">
      <c r="H26191"/>
      <c r="P26191"/>
    </row>
    <row r="26192" spans="8:16" x14ac:dyDescent="0.5">
      <c r="H26192"/>
      <c r="P26192"/>
    </row>
    <row r="26193" spans="8:16" x14ac:dyDescent="0.5">
      <c r="H26193"/>
      <c r="P26193"/>
    </row>
    <row r="26194" spans="8:16" x14ac:dyDescent="0.5">
      <c r="H26194"/>
      <c r="P26194"/>
    </row>
    <row r="26195" spans="8:16" x14ac:dyDescent="0.5">
      <c r="H26195"/>
      <c r="P26195"/>
    </row>
    <row r="26196" spans="8:16" x14ac:dyDescent="0.5">
      <c r="H26196"/>
      <c r="P26196"/>
    </row>
    <row r="26197" spans="8:16" x14ac:dyDescent="0.5">
      <c r="H26197"/>
      <c r="P26197"/>
    </row>
    <row r="26198" spans="8:16" x14ac:dyDescent="0.5">
      <c r="H26198"/>
      <c r="P26198"/>
    </row>
    <row r="26199" spans="8:16" x14ac:dyDescent="0.5">
      <c r="H26199"/>
      <c r="P26199"/>
    </row>
    <row r="26200" spans="8:16" x14ac:dyDescent="0.5">
      <c r="H26200"/>
      <c r="P26200"/>
    </row>
    <row r="26201" spans="8:16" x14ac:dyDescent="0.5">
      <c r="H26201"/>
      <c r="P26201"/>
    </row>
    <row r="26202" spans="8:16" x14ac:dyDescent="0.5">
      <c r="H26202"/>
      <c r="P26202"/>
    </row>
    <row r="26203" spans="8:16" x14ac:dyDescent="0.5">
      <c r="H26203"/>
      <c r="P26203"/>
    </row>
    <row r="26204" spans="8:16" x14ac:dyDescent="0.5">
      <c r="H26204"/>
      <c r="P26204"/>
    </row>
    <row r="26205" spans="8:16" x14ac:dyDescent="0.5">
      <c r="H26205"/>
      <c r="P26205"/>
    </row>
    <row r="26206" spans="8:16" x14ac:dyDescent="0.5">
      <c r="H26206"/>
      <c r="P26206"/>
    </row>
    <row r="26207" spans="8:16" x14ac:dyDescent="0.5">
      <c r="H26207"/>
      <c r="P26207"/>
    </row>
    <row r="26208" spans="8:16" x14ac:dyDescent="0.5">
      <c r="H26208"/>
      <c r="P26208"/>
    </row>
    <row r="26209" spans="8:16" x14ac:dyDescent="0.5">
      <c r="H26209"/>
      <c r="P26209"/>
    </row>
    <row r="26210" spans="8:16" x14ac:dyDescent="0.5">
      <c r="H26210"/>
      <c r="P26210"/>
    </row>
    <row r="26211" spans="8:16" x14ac:dyDescent="0.5">
      <c r="H26211"/>
      <c r="P26211"/>
    </row>
    <row r="26212" spans="8:16" x14ac:dyDescent="0.5">
      <c r="H26212"/>
      <c r="P26212"/>
    </row>
    <row r="26213" spans="8:16" x14ac:dyDescent="0.5">
      <c r="H26213"/>
      <c r="P26213"/>
    </row>
    <row r="26214" spans="8:16" x14ac:dyDescent="0.5">
      <c r="H26214"/>
      <c r="P26214"/>
    </row>
    <row r="26215" spans="8:16" x14ac:dyDescent="0.5">
      <c r="H26215"/>
      <c r="P26215"/>
    </row>
    <row r="26216" spans="8:16" x14ac:dyDescent="0.5">
      <c r="H26216"/>
      <c r="P26216"/>
    </row>
    <row r="26217" spans="8:16" x14ac:dyDescent="0.5">
      <c r="H26217"/>
      <c r="P26217"/>
    </row>
    <row r="26218" spans="8:16" x14ac:dyDescent="0.5">
      <c r="H26218"/>
      <c r="P26218"/>
    </row>
    <row r="26219" spans="8:16" x14ac:dyDescent="0.5">
      <c r="H26219"/>
      <c r="P26219"/>
    </row>
    <row r="26220" spans="8:16" x14ac:dyDescent="0.5">
      <c r="H26220"/>
      <c r="P26220"/>
    </row>
    <row r="26221" spans="8:16" x14ac:dyDescent="0.5">
      <c r="H26221"/>
      <c r="P26221"/>
    </row>
    <row r="26222" spans="8:16" x14ac:dyDescent="0.5">
      <c r="H26222"/>
      <c r="P26222"/>
    </row>
    <row r="26223" spans="8:16" x14ac:dyDescent="0.5">
      <c r="H26223"/>
      <c r="P26223"/>
    </row>
    <row r="26224" spans="8:16" x14ac:dyDescent="0.5">
      <c r="H26224"/>
      <c r="P26224"/>
    </row>
    <row r="26225" spans="8:16" x14ac:dyDescent="0.5">
      <c r="H26225"/>
      <c r="P26225"/>
    </row>
    <row r="26226" spans="8:16" x14ac:dyDescent="0.5">
      <c r="H26226"/>
      <c r="P26226"/>
    </row>
    <row r="26227" spans="8:16" x14ac:dyDescent="0.5">
      <c r="H26227"/>
      <c r="P26227"/>
    </row>
    <row r="26228" spans="8:16" x14ac:dyDescent="0.5">
      <c r="H26228"/>
      <c r="P26228"/>
    </row>
    <row r="26229" spans="8:16" x14ac:dyDescent="0.5">
      <c r="H26229"/>
      <c r="P26229"/>
    </row>
    <row r="26230" spans="8:16" x14ac:dyDescent="0.5">
      <c r="H26230"/>
      <c r="P26230"/>
    </row>
    <row r="26231" spans="8:16" x14ac:dyDescent="0.5">
      <c r="H26231"/>
      <c r="P26231"/>
    </row>
    <row r="26232" spans="8:16" x14ac:dyDescent="0.5">
      <c r="H26232"/>
      <c r="P26232"/>
    </row>
    <row r="26233" spans="8:16" x14ac:dyDescent="0.5">
      <c r="H26233"/>
      <c r="P26233"/>
    </row>
    <row r="26234" spans="8:16" x14ac:dyDescent="0.5">
      <c r="H26234"/>
      <c r="P26234"/>
    </row>
    <row r="26235" spans="8:16" x14ac:dyDescent="0.5">
      <c r="H26235"/>
      <c r="P26235"/>
    </row>
    <row r="26236" spans="8:16" x14ac:dyDescent="0.5">
      <c r="H26236"/>
      <c r="P26236"/>
    </row>
    <row r="26237" spans="8:16" x14ac:dyDescent="0.5">
      <c r="H26237"/>
      <c r="P26237"/>
    </row>
    <row r="26238" spans="8:16" x14ac:dyDescent="0.5">
      <c r="H26238"/>
      <c r="P26238"/>
    </row>
    <row r="26239" spans="8:16" x14ac:dyDescent="0.5">
      <c r="H26239"/>
      <c r="P26239"/>
    </row>
    <row r="26240" spans="8:16" x14ac:dyDescent="0.5">
      <c r="H26240"/>
      <c r="P26240"/>
    </row>
    <row r="26241" spans="8:16" x14ac:dyDescent="0.5">
      <c r="H26241"/>
      <c r="P26241"/>
    </row>
    <row r="26242" spans="8:16" x14ac:dyDescent="0.5">
      <c r="H26242"/>
      <c r="P26242"/>
    </row>
    <row r="26243" spans="8:16" x14ac:dyDescent="0.5">
      <c r="H26243"/>
      <c r="P26243"/>
    </row>
    <row r="26244" spans="8:16" x14ac:dyDescent="0.5">
      <c r="H26244"/>
      <c r="P26244"/>
    </row>
    <row r="26245" spans="8:16" x14ac:dyDescent="0.5">
      <c r="H26245"/>
      <c r="P26245"/>
    </row>
    <row r="26246" spans="8:16" x14ac:dyDescent="0.5">
      <c r="H26246"/>
      <c r="P26246"/>
    </row>
    <row r="26247" spans="8:16" x14ac:dyDescent="0.5">
      <c r="H26247"/>
      <c r="P26247"/>
    </row>
    <row r="26248" spans="8:16" x14ac:dyDescent="0.5">
      <c r="H26248"/>
      <c r="P26248"/>
    </row>
    <row r="26249" spans="8:16" x14ac:dyDescent="0.5">
      <c r="H26249"/>
      <c r="P26249"/>
    </row>
    <row r="26250" spans="8:16" x14ac:dyDescent="0.5">
      <c r="H26250"/>
      <c r="P26250"/>
    </row>
    <row r="26251" spans="8:16" x14ac:dyDescent="0.5">
      <c r="H26251"/>
      <c r="P26251"/>
    </row>
    <row r="26252" spans="8:16" x14ac:dyDescent="0.5">
      <c r="H26252"/>
      <c r="P26252"/>
    </row>
    <row r="26253" spans="8:16" x14ac:dyDescent="0.5">
      <c r="H26253"/>
      <c r="P26253"/>
    </row>
    <row r="26254" spans="8:16" x14ac:dyDescent="0.5">
      <c r="H26254"/>
      <c r="P26254"/>
    </row>
    <row r="26255" spans="8:16" x14ac:dyDescent="0.5">
      <c r="H26255"/>
      <c r="P26255"/>
    </row>
    <row r="26256" spans="8:16" x14ac:dyDescent="0.5">
      <c r="H26256"/>
      <c r="P26256"/>
    </row>
    <row r="26257" spans="8:16" x14ac:dyDescent="0.5">
      <c r="H26257"/>
      <c r="P26257"/>
    </row>
    <row r="26258" spans="8:16" x14ac:dyDescent="0.5">
      <c r="H26258"/>
      <c r="P26258"/>
    </row>
    <row r="26259" spans="8:16" x14ac:dyDescent="0.5">
      <c r="H26259"/>
      <c r="P26259"/>
    </row>
    <row r="26260" spans="8:16" x14ac:dyDescent="0.5">
      <c r="H26260"/>
      <c r="P26260"/>
    </row>
    <row r="26261" spans="8:16" x14ac:dyDescent="0.5">
      <c r="H26261"/>
      <c r="P26261"/>
    </row>
    <row r="26262" spans="8:16" x14ac:dyDescent="0.5">
      <c r="H26262"/>
      <c r="P26262"/>
    </row>
    <row r="26263" spans="8:16" x14ac:dyDescent="0.5">
      <c r="H26263"/>
      <c r="P26263"/>
    </row>
    <row r="26264" spans="8:16" x14ac:dyDescent="0.5">
      <c r="H26264"/>
      <c r="P26264"/>
    </row>
    <row r="26265" spans="8:16" x14ac:dyDescent="0.5">
      <c r="H26265"/>
      <c r="P26265"/>
    </row>
    <row r="26266" spans="8:16" x14ac:dyDescent="0.5">
      <c r="H26266"/>
      <c r="P26266"/>
    </row>
    <row r="26267" spans="8:16" x14ac:dyDescent="0.5">
      <c r="H26267"/>
      <c r="P26267"/>
    </row>
    <row r="26268" spans="8:16" x14ac:dyDescent="0.5">
      <c r="H26268"/>
      <c r="P26268"/>
    </row>
    <row r="26269" spans="8:16" x14ac:dyDescent="0.5">
      <c r="H26269"/>
      <c r="P26269"/>
    </row>
    <row r="26270" spans="8:16" x14ac:dyDescent="0.5">
      <c r="H26270"/>
      <c r="P26270"/>
    </row>
    <row r="26271" spans="8:16" x14ac:dyDescent="0.5">
      <c r="H26271"/>
      <c r="P26271"/>
    </row>
    <row r="26272" spans="8:16" x14ac:dyDescent="0.5">
      <c r="H26272"/>
      <c r="P26272"/>
    </row>
    <row r="26273" spans="8:16" x14ac:dyDescent="0.5">
      <c r="H26273"/>
      <c r="P26273"/>
    </row>
    <row r="26274" spans="8:16" x14ac:dyDescent="0.5">
      <c r="H26274"/>
      <c r="P26274"/>
    </row>
    <row r="26275" spans="8:16" x14ac:dyDescent="0.5">
      <c r="H26275"/>
      <c r="P26275"/>
    </row>
    <row r="26276" spans="8:16" x14ac:dyDescent="0.5">
      <c r="H26276"/>
      <c r="P26276"/>
    </row>
    <row r="26277" spans="8:16" x14ac:dyDescent="0.5">
      <c r="H26277"/>
      <c r="P26277"/>
    </row>
    <row r="26278" spans="8:16" x14ac:dyDescent="0.5">
      <c r="H26278"/>
      <c r="P26278"/>
    </row>
    <row r="26279" spans="8:16" x14ac:dyDescent="0.5">
      <c r="H26279"/>
      <c r="P26279"/>
    </row>
    <row r="26280" spans="8:16" x14ac:dyDescent="0.5">
      <c r="H26280"/>
      <c r="P26280"/>
    </row>
    <row r="26281" spans="8:16" x14ac:dyDescent="0.5">
      <c r="H26281"/>
      <c r="P26281"/>
    </row>
    <row r="26282" spans="8:16" x14ac:dyDescent="0.5">
      <c r="H26282"/>
      <c r="P26282"/>
    </row>
    <row r="26283" spans="8:16" x14ac:dyDescent="0.5">
      <c r="H26283"/>
      <c r="P26283"/>
    </row>
    <row r="26284" spans="8:16" x14ac:dyDescent="0.5">
      <c r="H26284"/>
      <c r="P26284"/>
    </row>
    <row r="26285" spans="8:16" x14ac:dyDescent="0.5">
      <c r="H26285"/>
      <c r="P26285"/>
    </row>
    <row r="26286" spans="8:16" x14ac:dyDescent="0.5">
      <c r="H26286"/>
      <c r="P26286"/>
    </row>
    <row r="26287" spans="8:16" x14ac:dyDescent="0.5">
      <c r="H26287"/>
      <c r="P26287"/>
    </row>
    <row r="26288" spans="8:16" x14ac:dyDescent="0.5">
      <c r="H26288"/>
      <c r="P26288"/>
    </row>
    <row r="26289" spans="8:16" x14ac:dyDescent="0.5">
      <c r="H26289"/>
      <c r="P26289"/>
    </row>
    <row r="26290" spans="8:16" x14ac:dyDescent="0.5">
      <c r="H26290"/>
      <c r="P26290"/>
    </row>
    <row r="26291" spans="8:16" x14ac:dyDescent="0.5">
      <c r="H26291"/>
      <c r="P26291"/>
    </row>
    <row r="26292" spans="8:16" x14ac:dyDescent="0.5">
      <c r="H26292"/>
      <c r="P26292"/>
    </row>
    <row r="26293" spans="8:16" x14ac:dyDescent="0.5">
      <c r="H26293"/>
      <c r="P26293"/>
    </row>
    <row r="26294" spans="8:16" x14ac:dyDescent="0.5">
      <c r="H26294"/>
      <c r="P26294"/>
    </row>
    <row r="26295" spans="8:16" x14ac:dyDescent="0.5">
      <c r="H26295"/>
      <c r="P26295"/>
    </row>
    <row r="26296" spans="8:16" x14ac:dyDescent="0.5">
      <c r="H26296"/>
      <c r="P26296"/>
    </row>
    <row r="26297" spans="8:16" x14ac:dyDescent="0.5">
      <c r="H26297"/>
      <c r="P26297"/>
    </row>
    <row r="26298" spans="8:16" x14ac:dyDescent="0.5">
      <c r="H26298"/>
      <c r="P26298"/>
    </row>
    <row r="26299" spans="8:16" x14ac:dyDescent="0.5">
      <c r="H26299"/>
      <c r="P26299"/>
    </row>
    <row r="26300" spans="8:16" x14ac:dyDescent="0.5">
      <c r="H26300"/>
      <c r="P26300"/>
    </row>
    <row r="26301" spans="8:16" x14ac:dyDescent="0.5">
      <c r="H26301"/>
      <c r="P26301"/>
    </row>
    <row r="26302" spans="8:16" x14ac:dyDescent="0.5">
      <c r="H26302"/>
      <c r="P26302"/>
    </row>
    <row r="26303" spans="8:16" x14ac:dyDescent="0.5">
      <c r="H26303"/>
      <c r="P26303"/>
    </row>
    <row r="26304" spans="8:16" x14ac:dyDescent="0.5">
      <c r="H26304"/>
      <c r="P26304"/>
    </row>
    <row r="26305" spans="8:16" x14ac:dyDescent="0.5">
      <c r="H26305"/>
      <c r="P26305"/>
    </row>
    <row r="26306" spans="8:16" x14ac:dyDescent="0.5">
      <c r="H26306"/>
      <c r="P26306"/>
    </row>
    <row r="26307" spans="8:16" x14ac:dyDescent="0.5">
      <c r="H26307"/>
      <c r="P26307"/>
    </row>
    <row r="26308" spans="8:16" x14ac:dyDescent="0.5">
      <c r="H26308"/>
      <c r="P26308"/>
    </row>
    <row r="26309" spans="8:16" x14ac:dyDescent="0.5">
      <c r="H26309"/>
      <c r="P26309"/>
    </row>
    <row r="26310" spans="8:16" x14ac:dyDescent="0.5">
      <c r="H26310"/>
      <c r="P26310"/>
    </row>
    <row r="26311" spans="8:16" x14ac:dyDescent="0.5">
      <c r="H26311"/>
      <c r="P26311"/>
    </row>
    <row r="26312" spans="8:16" x14ac:dyDescent="0.5">
      <c r="H26312"/>
      <c r="P26312"/>
    </row>
    <row r="26313" spans="8:16" x14ac:dyDescent="0.5">
      <c r="H26313"/>
      <c r="P26313"/>
    </row>
    <row r="26314" spans="8:16" x14ac:dyDescent="0.5">
      <c r="H26314"/>
      <c r="P26314"/>
    </row>
    <row r="26315" spans="8:16" x14ac:dyDescent="0.5">
      <c r="H26315"/>
      <c r="P26315"/>
    </row>
    <row r="26316" spans="8:16" x14ac:dyDescent="0.5">
      <c r="H26316"/>
      <c r="P26316"/>
    </row>
    <row r="26317" spans="8:16" x14ac:dyDescent="0.5">
      <c r="H26317"/>
      <c r="P26317"/>
    </row>
    <row r="26318" spans="8:16" x14ac:dyDescent="0.5">
      <c r="H26318"/>
      <c r="P26318"/>
    </row>
    <row r="26319" spans="8:16" x14ac:dyDescent="0.5">
      <c r="H26319"/>
      <c r="P26319"/>
    </row>
    <row r="26320" spans="8:16" x14ac:dyDescent="0.5">
      <c r="H26320"/>
      <c r="P26320"/>
    </row>
    <row r="26321" spans="8:16" x14ac:dyDescent="0.5">
      <c r="H26321"/>
      <c r="P26321"/>
    </row>
    <row r="26322" spans="8:16" x14ac:dyDescent="0.5">
      <c r="H26322"/>
      <c r="P26322"/>
    </row>
    <row r="26323" spans="8:16" x14ac:dyDescent="0.5">
      <c r="H26323"/>
      <c r="P26323"/>
    </row>
    <row r="26324" spans="8:16" x14ac:dyDescent="0.5">
      <c r="H26324"/>
      <c r="P26324"/>
    </row>
    <row r="26325" spans="8:16" x14ac:dyDescent="0.5">
      <c r="H26325"/>
      <c r="P26325"/>
    </row>
    <row r="26326" spans="8:16" x14ac:dyDescent="0.5">
      <c r="H26326"/>
      <c r="P26326"/>
    </row>
    <row r="26327" spans="8:16" x14ac:dyDescent="0.5">
      <c r="H26327"/>
      <c r="P26327"/>
    </row>
    <row r="26328" spans="8:16" x14ac:dyDescent="0.5">
      <c r="H26328"/>
      <c r="P26328"/>
    </row>
    <row r="26329" spans="8:16" x14ac:dyDescent="0.5">
      <c r="H26329"/>
      <c r="P26329"/>
    </row>
    <row r="26330" spans="8:16" x14ac:dyDescent="0.5">
      <c r="H26330"/>
      <c r="P26330"/>
    </row>
    <row r="26331" spans="8:16" x14ac:dyDescent="0.5">
      <c r="H26331"/>
      <c r="P26331"/>
    </row>
    <row r="26332" spans="8:16" x14ac:dyDescent="0.5">
      <c r="H26332"/>
      <c r="P26332"/>
    </row>
    <row r="26333" spans="8:16" x14ac:dyDescent="0.5">
      <c r="H26333"/>
      <c r="P26333"/>
    </row>
    <row r="26334" spans="8:16" x14ac:dyDescent="0.5">
      <c r="H26334"/>
      <c r="P26334"/>
    </row>
    <row r="26335" spans="8:16" x14ac:dyDescent="0.5">
      <c r="H26335"/>
      <c r="P26335"/>
    </row>
    <row r="26336" spans="8:16" x14ac:dyDescent="0.5">
      <c r="H26336"/>
      <c r="P26336"/>
    </row>
    <row r="26337" spans="8:16" x14ac:dyDescent="0.5">
      <c r="H26337"/>
      <c r="P26337"/>
    </row>
    <row r="26338" spans="8:16" x14ac:dyDescent="0.5">
      <c r="H26338"/>
      <c r="P26338"/>
    </row>
    <row r="26339" spans="8:16" x14ac:dyDescent="0.5">
      <c r="H26339"/>
      <c r="P26339"/>
    </row>
    <row r="26340" spans="8:16" x14ac:dyDescent="0.5">
      <c r="H26340"/>
      <c r="P26340"/>
    </row>
    <row r="26341" spans="8:16" x14ac:dyDescent="0.5">
      <c r="H26341"/>
      <c r="P26341"/>
    </row>
    <row r="26342" spans="8:16" x14ac:dyDescent="0.5">
      <c r="H26342"/>
      <c r="P26342"/>
    </row>
    <row r="26343" spans="8:16" x14ac:dyDescent="0.5">
      <c r="H26343"/>
      <c r="P26343"/>
    </row>
    <row r="26344" spans="8:16" x14ac:dyDescent="0.5">
      <c r="H26344"/>
      <c r="P26344"/>
    </row>
    <row r="26345" spans="8:16" x14ac:dyDescent="0.5">
      <c r="H26345"/>
      <c r="P26345"/>
    </row>
    <row r="26346" spans="8:16" x14ac:dyDescent="0.5">
      <c r="H26346"/>
      <c r="P26346"/>
    </row>
    <row r="26347" spans="8:16" x14ac:dyDescent="0.5">
      <c r="H26347"/>
      <c r="P26347"/>
    </row>
    <row r="26348" spans="8:16" x14ac:dyDescent="0.5">
      <c r="H26348"/>
      <c r="P26348"/>
    </row>
    <row r="26349" spans="8:16" x14ac:dyDescent="0.5">
      <c r="H26349"/>
      <c r="P26349"/>
    </row>
    <row r="26350" spans="8:16" x14ac:dyDescent="0.5">
      <c r="H26350"/>
      <c r="P26350"/>
    </row>
    <row r="26351" spans="8:16" x14ac:dyDescent="0.5">
      <c r="H26351"/>
      <c r="P26351"/>
    </row>
    <row r="26352" spans="8:16" x14ac:dyDescent="0.5">
      <c r="H26352"/>
      <c r="P26352"/>
    </row>
    <row r="26353" spans="8:16" x14ac:dyDescent="0.5">
      <c r="H26353"/>
      <c r="P26353"/>
    </row>
    <row r="26354" spans="8:16" x14ac:dyDescent="0.5">
      <c r="H26354"/>
      <c r="P26354"/>
    </row>
    <row r="26355" spans="8:16" x14ac:dyDescent="0.5">
      <c r="H26355"/>
      <c r="P26355"/>
    </row>
    <row r="26356" spans="8:16" x14ac:dyDescent="0.5">
      <c r="H26356"/>
      <c r="P26356"/>
    </row>
    <row r="26357" spans="8:16" x14ac:dyDescent="0.5">
      <c r="H26357"/>
      <c r="P26357"/>
    </row>
    <row r="26358" spans="8:16" x14ac:dyDescent="0.5">
      <c r="H26358"/>
      <c r="P26358"/>
    </row>
    <row r="26359" spans="8:16" x14ac:dyDescent="0.5">
      <c r="H26359"/>
      <c r="P26359"/>
    </row>
    <row r="26360" spans="8:16" x14ac:dyDescent="0.5">
      <c r="H26360"/>
      <c r="P26360"/>
    </row>
    <row r="26361" spans="8:16" x14ac:dyDescent="0.5">
      <c r="H26361"/>
      <c r="P26361"/>
    </row>
    <row r="26362" spans="8:16" x14ac:dyDescent="0.5">
      <c r="H26362"/>
      <c r="P26362"/>
    </row>
    <row r="26363" spans="8:16" x14ac:dyDescent="0.5">
      <c r="H26363"/>
      <c r="P26363"/>
    </row>
    <row r="26364" spans="8:16" x14ac:dyDescent="0.5">
      <c r="H26364"/>
      <c r="P26364"/>
    </row>
    <row r="26365" spans="8:16" x14ac:dyDescent="0.5">
      <c r="H26365"/>
      <c r="P26365"/>
    </row>
    <row r="26366" spans="8:16" x14ac:dyDescent="0.5">
      <c r="H26366"/>
      <c r="P26366"/>
    </row>
    <row r="26367" spans="8:16" x14ac:dyDescent="0.5">
      <c r="H26367"/>
      <c r="P26367"/>
    </row>
    <row r="26368" spans="8:16" x14ac:dyDescent="0.5">
      <c r="H26368"/>
      <c r="P26368"/>
    </row>
    <row r="26369" spans="8:16" x14ac:dyDescent="0.5">
      <c r="H26369"/>
      <c r="P26369"/>
    </row>
    <row r="26370" spans="8:16" x14ac:dyDescent="0.5">
      <c r="H26370"/>
      <c r="P26370"/>
    </row>
    <row r="26371" spans="8:16" x14ac:dyDescent="0.5">
      <c r="H26371"/>
      <c r="P26371"/>
    </row>
    <row r="26372" spans="8:16" x14ac:dyDescent="0.5">
      <c r="H26372"/>
      <c r="P26372"/>
    </row>
    <row r="26373" spans="8:16" x14ac:dyDescent="0.5">
      <c r="H26373"/>
      <c r="P26373"/>
    </row>
    <row r="26374" spans="8:16" x14ac:dyDescent="0.5">
      <c r="H26374"/>
      <c r="P26374"/>
    </row>
    <row r="26375" spans="8:16" x14ac:dyDescent="0.5">
      <c r="H26375"/>
      <c r="P26375"/>
    </row>
    <row r="26376" spans="8:16" x14ac:dyDescent="0.5">
      <c r="H26376"/>
      <c r="P26376"/>
    </row>
    <row r="26377" spans="8:16" x14ac:dyDescent="0.5">
      <c r="H26377"/>
      <c r="P26377"/>
    </row>
    <row r="26378" spans="8:16" x14ac:dyDescent="0.5">
      <c r="H26378"/>
      <c r="P26378"/>
    </row>
    <row r="26379" spans="8:16" x14ac:dyDescent="0.5">
      <c r="H26379"/>
      <c r="P26379"/>
    </row>
    <row r="26380" spans="8:16" x14ac:dyDescent="0.5">
      <c r="H26380"/>
      <c r="P26380"/>
    </row>
    <row r="26381" spans="8:16" x14ac:dyDescent="0.5">
      <c r="H26381"/>
      <c r="P26381"/>
    </row>
    <row r="26382" spans="8:16" x14ac:dyDescent="0.5">
      <c r="H26382"/>
      <c r="P26382"/>
    </row>
    <row r="26383" spans="8:16" x14ac:dyDescent="0.5">
      <c r="H26383"/>
      <c r="P26383"/>
    </row>
    <row r="26384" spans="8:16" x14ac:dyDescent="0.5">
      <c r="H26384"/>
      <c r="P26384"/>
    </row>
    <row r="26385" spans="8:16" x14ac:dyDescent="0.5">
      <c r="H26385"/>
      <c r="P26385"/>
    </row>
    <row r="26386" spans="8:16" x14ac:dyDescent="0.5">
      <c r="H26386"/>
      <c r="P26386"/>
    </row>
    <row r="26387" spans="8:16" x14ac:dyDescent="0.5">
      <c r="H26387"/>
      <c r="P26387"/>
    </row>
    <row r="26388" spans="8:16" x14ac:dyDescent="0.5">
      <c r="H26388"/>
      <c r="P26388"/>
    </row>
    <row r="26389" spans="8:16" x14ac:dyDescent="0.5">
      <c r="H26389"/>
      <c r="P26389"/>
    </row>
    <row r="26390" spans="8:16" x14ac:dyDescent="0.5">
      <c r="H26390"/>
      <c r="P26390"/>
    </row>
    <row r="26391" spans="8:16" x14ac:dyDescent="0.5">
      <c r="H26391"/>
      <c r="P26391"/>
    </row>
    <row r="26392" spans="8:16" x14ac:dyDescent="0.5">
      <c r="H26392"/>
      <c r="P26392"/>
    </row>
    <row r="26393" spans="8:16" x14ac:dyDescent="0.5">
      <c r="H26393"/>
      <c r="P26393"/>
    </row>
    <row r="26394" spans="8:16" x14ac:dyDescent="0.5">
      <c r="H26394"/>
      <c r="P26394"/>
    </row>
    <row r="26395" spans="8:16" x14ac:dyDescent="0.5">
      <c r="H26395"/>
      <c r="P26395"/>
    </row>
    <row r="26396" spans="8:16" x14ac:dyDescent="0.5">
      <c r="H26396"/>
      <c r="P26396"/>
    </row>
    <row r="26397" spans="8:16" x14ac:dyDescent="0.5">
      <c r="H26397"/>
      <c r="P26397"/>
    </row>
    <row r="26398" spans="8:16" x14ac:dyDescent="0.5">
      <c r="H26398"/>
      <c r="P26398"/>
    </row>
    <row r="26399" spans="8:16" x14ac:dyDescent="0.5">
      <c r="H26399"/>
      <c r="P26399"/>
    </row>
    <row r="26400" spans="8:16" x14ac:dyDescent="0.5">
      <c r="H26400"/>
      <c r="P26400"/>
    </row>
    <row r="26401" spans="8:16" x14ac:dyDescent="0.5">
      <c r="H26401"/>
      <c r="P26401"/>
    </row>
    <row r="26402" spans="8:16" x14ac:dyDescent="0.5">
      <c r="H26402"/>
      <c r="P26402"/>
    </row>
    <row r="26403" spans="8:16" x14ac:dyDescent="0.5">
      <c r="H26403"/>
      <c r="P26403"/>
    </row>
    <row r="26404" spans="8:16" x14ac:dyDescent="0.5">
      <c r="H26404"/>
      <c r="P26404"/>
    </row>
    <row r="26405" spans="8:16" x14ac:dyDescent="0.5">
      <c r="H26405"/>
      <c r="P26405"/>
    </row>
    <row r="26406" spans="8:16" x14ac:dyDescent="0.5">
      <c r="H26406"/>
      <c r="P26406"/>
    </row>
    <row r="26407" spans="8:16" x14ac:dyDescent="0.5">
      <c r="H26407"/>
      <c r="P26407"/>
    </row>
    <row r="26408" spans="8:16" x14ac:dyDescent="0.5">
      <c r="H26408"/>
      <c r="P26408"/>
    </row>
    <row r="26409" spans="8:16" x14ac:dyDescent="0.5">
      <c r="H26409"/>
      <c r="P26409"/>
    </row>
    <row r="26410" spans="8:16" x14ac:dyDescent="0.5">
      <c r="H26410"/>
      <c r="P26410"/>
    </row>
    <row r="26411" spans="8:16" x14ac:dyDescent="0.5">
      <c r="H26411"/>
      <c r="P26411"/>
    </row>
    <row r="26412" spans="8:16" x14ac:dyDescent="0.5">
      <c r="H26412"/>
      <c r="P26412"/>
    </row>
    <row r="26413" spans="8:16" x14ac:dyDescent="0.5">
      <c r="H26413"/>
      <c r="P26413"/>
    </row>
    <row r="26414" spans="8:16" x14ac:dyDescent="0.5">
      <c r="H26414"/>
      <c r="P26414"/>
    </row>
    <row r="26415" spans="8:16" x14ac:dyDescent="0.5">
      <c r="H26415"/>
      <c r="P26415"/>
    </row>
    <row r="26416" spans="8:16" x14ac:dyDescent="0.5">
      <c r="H26416"/>
      <c r="P26416"/>
    </row>
    <row r="26417" spans="8:16" x14ac:dyDescent="0.5">
      <c r="H26417"/>
      <c r="P26417"/>
    </row>
    <row r="26418" spans="8:16" x14ac:dyDescent="0.5">
      <c r="H26418"/>
      <c r="P26418"/>
    </row>
    <row r="26419" spans="8:16" x14ac:dyDescent="0.5">
      <c r="H26419"/>
      <c r="P26419"/>
    </row>
    <row r="26420" spans="8:16" x14ac:dyDescent="0.5">
      <c r="H26420"/>
      <c r="P26420"/>
    </row>
    <row r="26421" spans="8:16" x14ac:dyDescent="0.5">
      <c r="H26421"/>
      <c r="P26421"/>
    </row>
    <row r="26422" spans="8:16" x14ac:dyDescent="0.5">
      <c r="H26422"/>
      <c r="P26422"/>
    </row>
    <row r="26423" spans="8:16" x14ac:dyDescent="0.5">
      <c r="H26423"/>
      <c r="P26423"/>
    </row>
    <row r="26424" spans="8:16" x14ac:dyDescent="0.5">
      <c r="H26424"/>
      <c r="P26424"/>
    </row>
    <row r="26425" spans="8:16" x14ac:dyDescent="0.5">
      <c r="H26425"/>
      <c r="P26425"/>
    </row>
    <row r="26426" spans="8:16" x14ac:dyDescent="0.5">
      <c r="H26426"/>
      <c r="P26426"/>
    </row>
    <row r="26427" spans="8:16" x14ac:dyDescent="0.5">
      <c r="H26427"/>
      <c r="P26427"/>
    </row>
    <row r="26428" spans="8:16" x14ac:dyDescent="0.5">
      <c r="H26428"/>
      <c r="P26428"/>
    </row>
    <row r="26429" spans="8:16" x14ac:dyDescent="0.5">
      <c r="H26429"/>
      <c r="P26429"/>
    </row>
    <row r="26430" spans="8:16" x14ac:dyDescent="0.5">
      <c r="H26430"/>
      <c r="P26430"/>
    </row>
    <row r="26431" spans="8:16" x14ac:dyDescent="0.5">
      <c r="H26431"/>
      <c r="P26431"/>
    </row>
    <row r="26432" spans="8:16" x14ac:dyDescent="0.5">
      <c r="H26432"/>
      <c r="P26432"/>
    </row>
    <row r="26433" spans="8:16" x14ac:dyDescent="0.5">
      <c r="H26433"/>
      <c r="P26433"/>
    </row>
    <row r="26434" spans="8:16" x14ac:dyDescent="0.5">
      <c r="H26434"/>
      <c r="P26434"/>
    </row>
    <row r="26435" spans="8:16" x14ac:dyDescent="0.5">
      <c r="H26435"/>
      <c r="P26435"/>
    </row>
    <row r="26436" spans="8:16" x14ac:dyDescent="0.5">
      <c r="H26436"/>
      <c r="P26436"/>
    </row>
    <row r="26437" spans="8:16" x14ac:dyDescent="0.5">
      <c r="H26437"/>
      <c r="P26437"/>
    </row>
    <row r="26438" spans="8:16" x14ac:dyDescent="0.5">
      <c r="H26438"/>
      <c r="P26438"/>
    </row>
    <row r="26439" spans="8:16" x14ac:dyDescent="0.5">
      <c r="H26439"/>
      <c r="P26439"/>
    </row>
    <row r="26440" spans="8:16" x14ac:dyDescent="0.5">
      <c r="H26440"/>
      <c r="P26440"/>
    </row>
    <row r="26441" spans="8:16" x14ac:dyDescent="0.5">
      <c r="H26441"/>
      <c r="P26441"/>
    </row>
    <row r="26442" spans="8:16" x14ac:dyDescent="0.5">
      <c r="H26442"/>
      <c r="P26442"/>
    </row>
    <row r="26443" spans="8:16" x14ac:dyDescent="0.5">
      <c r="H26443"/>
      <c r="P26443"/>
    </row>
    <row r="26444" spans="8:16" x14ac:dyDescent="0.5">
      <c r="H26444"/>
      <c r="P26444"/>
    </row>
    <row r="26445" spans="8:16" x14ac:dyDescent="0.5">
      <c r="H26445"/>
      <c r="P26445"/>
    </row>
    <row r="26446" spans="8:16" x14ac:dyDescent="0.5">
      <c r="H26446"/>
      <c r="P26446"/>
    </row>
    <row r="26447" spans="8:16" x14ac:dyDescent="0.5">
      <c r="H26447"/>
      <c r="P26447"/>
    </row>
    <row r="26448" spans="8:16" x14ac:dyDescent="0.5">
      <c r="H26448"/>
      <c r="P26448"/>
    </row>
    <row r="26449" spans="8:16" x14ac:dyDescent="0.5">
      <c r="H26449"/>
      <c r="P26449"/>
    </row>
    <row r="26450" spans="8:16" x14ac:dyDescent="0.5">
      <c r="H26450"/>
      <c r="P26450"/>
    </row>
    <row r="26451" spans="8:16" x14ac:dyDescent="0.5">
      <c r="H26451"/>
      <c r="P26451"/>
    </row>
    <row r="26452" spans="8:16" x14ac:dyDescent="0.5">
      <c r="H26452"/>
      <c r="P26452"/>
    </row>
    <row r="26453" spans="8:16" x14ac:dyDescent="0.5">
      <c r="H26453"/>
      <c r="P26453"/>
    </row>
    <row r="26454" spans="8:16" x14ac:dyDescent="0.5">
      <c r="H26454"/>
      <c r="P26454"/>
    </row>
    <row r="26455" spans="8:16" x14ac:dyDescent="0.5">
      <c r="H26455"/>
      <c r="P26455"/>
    </row>
    <row r="26456" spans="8:16" x14ac:dyDescent="0.5">
      <c r="H26456"/>
      <c r="P26456"/>
    </row>
    <row r="26457" spans="8:16" x14ac:dyDescent="0.5">
      <c r="H26457"/>
      <c r="P26457"/>
    </row>
    <row r="26458" spans="8:16" x14ac:dyDescent="0.5">
      <c r="H26458"/>
      <c r="P26458"/>
    </row>
    <row r="26459" spans="8:16" x14ac:dyDescent="0.5">
      <c r="H26459"/>
      <c r="P26459"/>
    </row>
    <row r="26460" spans="8:16" x14ac:dyDescent="0.5">
      <c r="H26460"/>
      <c r="P26460"/>
    </row>
    <row r="26461" spans="8:16" x14ac:dyDescent="0.5">
      <c r="H26461"/>
      <c r="P26461"/>
    </row>
    <row r="26462" spans="8:16" x14ac:dyDescent="0.5">
      <c r="H26462"/>
      <c r="P26462"/>
    </row>
    <row r="26463" spans="8:16" x14ac:dyDescent="0.5">
      <c r="H26463"/>
      <c r="P26463"/>
    </row>
    <row r="26464" spans="8:16" x14ac:dyDescent="0.5">
      <c r="H26464"/>
      <c r="P26464"/>
    </row>
    <row r="26465" spans="8:16" x14ac:dyDescent="0.5">
      <c r="H26465"/>
      <c r="P26465"/>
    </row>
    <row r="26466" spans="8:16" x14ac:dyDescent="0.5">
      <c r="H26466"/>
      <c r="P26466"/>
    </row>
    <row r="26467" spans="8:16" x14ac:dyDescent="0.5">
      <c r="H26467"/>
      <c r="P26467"/>
    </row>
    <row r="26468" spans="8:16" x14ac:dyDescent="0.5">
      <c r="H26468"/>
      <c r="P26468"/>
    </row>
    <row r="26469" spans="8:16" x14ac:dyDescent="0.5">
      <c r="H26469"/>
      <c r="P26469"/>
    </row>
    <row r="26470" spans="8:16" x14ac:dyDescent="0.5">
      <c r="H26470"/>
      <c r="P26470"/>
    </row>
    <row r="26471" spans="8:16" x14ac:dyDescent="0.5">
      <c r="H26471"/>
      <c r="P26471"/>
    </row>
    <row r="26472" spans="8:16" x14ac:dyDescent="0.5">
      <c r="H26472"/>
      <c r="P26472"/>
    </row>
    <row r="26473" spans="8:16" x14ac:dyDescent="0.5">
      <c r="H26473"/>
      <c r="P26473"/>
    </row>
    <row r="26474" spans="8:16" x14ac:dyDescent="0.5">
      <c r="H26474"/>
      <c r="P26474"/>
    </row>
    <row r="26475" spans="8:16" x14ac:dyDescent="0.5">
      <c r="H26475"/>
      <c r="P26475"/>
    </row>
    <row r="26476" spans="8:16" x14ac:dyDescent="0.5">
      <c r="H26476"/>
      <c r="P26476"/>
    </row>
    <row r="26477" spans="8:16" x14ac:dyDescent="0.5">
      <c r="H26477"/>
      <c r="P26477"/>
    </row>
    <row r="26478" spans="8:16" x14ac:dyDescent="0.5">
      <c r="H26478"/>
      <c r="P26478"/>
    </row>
    <row r="26479" spans="8:16" x14ac:dyDescent="0.5">
      <c r="H26479"/>
      <c r="P26479"/>
    </row>
    <row r="26480" spans="8:16" x14ac:dyDescent="0.5">
      <c r="H26480"/>
      <c r="P26480"/>
    </row>
    <row r="26481" spans="8:16" x14ac:dyDescent="0.5">
      <c r="H26481"/>
      <c r="P26481"/>
    </row>
    <row r="26482" spans="8:16" x14ac:dyDescent="0.5">
      <c r="H26482"/>
      <c r="P26482"/>
    </row>
    <row r="26483" spans="8:16" x14ac:dyDescent="0.5">
      <c r="H26483"/>
      <c r="P26483"/>
    </row>
    <row r="26484" spans="8:16" x14ac:dyDescent="0.5">
      <c r="H26484"/>
      <c r="P26484"/>
    </row>
    <row r="26485" spans="8:16" x14ac:dyDescent="0.5">
      <c r="H26485"/>
      <c r="P26485"/>
    </row>
    <row r="26486" spans="8:16" x14ac:dyDescent="0.5">
      <c r="H26486"/>
      <c r="P26486"/>
    </row>
    <row r="26487" spans="8:16" x14ac:dyDescent="0.5">
      <c r="H26487"/>
      <c r="P26487"/>
    </row>
    <row r="26488" spans="8:16" x14ac:dyDescent="0.5">
      <c r="H26488"/>
      <c r="P26488"/>
    </row>
    <row r="26489" spans="8:16" x14ac:dyDescent="0.5">
      <c r="H26489"/>
      <c r="P26489"/>
    </row>
    <row r="26490" spans="8:16" x14ac:dyDescent="0.5">
      <c r="H26490"/>
      <c r="P26490"/>
    </row>
    <row r="26491" spans="8:16" x14ac:dyDescent="0.5">
      <c r="H26491"/>
      <c r="P26491"/>
    </row>
    <row r="26492" spans="8:16" x14ac:dyDescent="0.5">
      <c r="H26492"/>
      <c r="P26492"/>
    </row>
    <row r="26493" spans="8:16" x14ac:dyDescent="0.5">
      <c r="H26493"/>
      <c r="P26493"/>
    </row>
    <row r="26494" spans="8:16" x14ac:dyDescent="0.5">
      <c r="H26494"/>
      <c r="P26494"/>
    </row>
    <row r="26495" spans="8:16" x14ac:dyDescent="0.5">
      <c r="H26495"/>
      <c r="P26495"/>
    </row>
    <row r="26496" spans="8:16" x14ac:dyDescent="0.5">
      <c r="H26496"/>
      <c r="P26496"/>
    </row>
    <row r="26497" spans="8:16" x14ac:dyDescent="0.5">
      <c r="H26497"/>
      <c r="P26497"/>
    </row>
    <row r="26498" spans="8:16" x14ac:dyDescent="0.5">
      <c r="H26498"/>
      <c r="P26498"/>
    </row>
    <row r="26499" spans="8:16" x14ac:dyDescent="0.5">
      <c r="H26499"/>
      <c r="P26499"/>
    </row>
    <row r="26500" spans="8:16" x14ac:dyDescent="0.5">
      <c r="H26500"/>
      <c r="P26500"/>
    </row>
    <row r="26501" spans="8:16" x14ac:dyDescent="0.5">
      <c r="H26501"/>
      <c r="P26501"/>
    </row>
    <row r="26502" spans="8:16" x14ac:dyDescent="0.5">
      <c r="H26502"/>
      <c r="P26502"/>
    </row>
    <row r="26503" spans="8:16" x14ac:dyDescent="0.5">
      <c r="H26503"/>
      <c r="P26503"/>
    </row>
    <row r="26504" spans="8:16" x14ac:dyDescent="0.5">
      <c r="H26504"/>
      <c r="P26504"/>
    </row>
    <row r="26505" spans="8:16" x14ac:dyDescent="0.5">
      <c r="H26505"/>
      <c r="P26505"/>
    </row>
    <row r="26506" spans="8:16" x14ac:dyDescent="0.5">
      <c r="H26506"/>
      <c r="P26506"/>
    </row>
    <row r="26507" spans="8:16" x14ac:dyDescent="0.5">
      <c r="H26507"/>
      <c r="P26507"/>
    </row>
    <row r="26508" spans="8:16" x14ac:dyDescent="0.5">
      <c r="H26508"/>
      <c r="P26508"/>
    </row>
    <row r="26509" spans="8:16" x14ac:dyDescent="0.5">
      <c r="H26509"/>
      <c r="P26509"/>
    </row>
    <row r="26510" spans="8:16" x14ac:dyDescent="0.5">
      <c r="H26510"/>
      <c r="P26510"/>
    </row>
    <row r="26511" spans="8:16" x14ac:dyDescent="0.5">
      <c r="H26511"/>
      <c r="P26511"/>
    </row>
    <row r="26512" spans="8:16" x14ac:dyDescent="0.5">
      <c r="H26512"/>
      <c r="P26512"/>
    </row>
    <row r="26513" spans="8:16" x14ac:dyDescent="0.5">
      <c r="H26513"/>
      <c r="P26513"/>
    </row>
    <row r="26514" spans="8:16" x14ac:dyDescent="0.5">
      <c r="H26514"/>
      <c r="P26514"/>
    </row>
    <row r="26515" spans="8:16" x14ac:dyDescent="0.5">
      <c r="H26515"/>
      <c r="P26515"/>
    </row>
    <row r="26516" spans="8:16" x14ac:dyDescent="0.5">
      <c r="H26516"/>
      <c r="P26516"/>
    </row>
    <row r="26517" spans="8:16" x14ac:dyDescent="0.5">
      <c r="H26517"/>
      <c r="P26517"/>
    </row>
    <row r="26518" spans="8:16" x14ac:dyDescent="0.5">
      <c r="H26518"/>
      <c r="P26518"/>
    </row>
    <row r="26519" spans="8:16" x14ac:dyDescent="0.5">
      <c r="H26519"/>
      <c r="P26519"/>
    </row>
    <row r="26520" spans="8:16" x14ac:dyDescent="0.5">
      <c r="H26520"/>
      <c r="P26520"/>
    </row>
    <row r="26521" spans="8:16" x14ac:dyDescent="0.5">
      <c r="H26521"/>
      <c r="P26521"/>
    </row>
    <row r="26522" spans="8:16" x14ac:dyDescent="0.5">
      <c r="H26522"/>
      <c r="P26522"/>
    </row>
    <row r="26523" spans="8:16" x14ac:dyDescent="0.5">
      <c r="H26523"/>
      <c r="P26523"/>
    </row>
    <row r="26524" spans="8:16" x14ac:dyDescent="0.5">
      <c r="H26524"/>
      <c r="P26524"/>
    </row>
    <row r="26525" spans="8:16" x14ac:dyDescent="0.5">
      <c r="H26525"/>
      <c r="P26525"/>
    </row>
    <row r="26526" spans="8:16" x14ac:dyDescent="0.5">
      <c r="H26526"/>
      <c r="P26526"/>
    </row>
    <row r="26527" spans="8:16" x14ac:dyDescent="0.5">
      <c r="H26527"/>
      <c r="P26527"/>
    </row>
    <row r="26528" spans="8:16" x14ac:dyDescent="0.5">
      <c r="H26528"/>
      <c r="P26528"/>
    </row>
    <row r="26529" spans="8:16" x14ac:dyDescent="0.5">
      <c r="H26529"/>
      <c r="P26529"/>
    </row>
    <row r="26530" spans="8:16" x14ac:dyDescent="0.5">
      <c r="H26530"/>
      <c r="P26530"/>
    </row>
    <row r="26531" spans="8:16" x14ac:dyDescent="0.5">
      <c r="H26531"/>
      <c r="P26531"/>
    </row>
    <row r="26532" spans="8:16" x14ac:dyDescent="0.5">
      <c r="H26532"/>
      <c r="P26532"/>
    </row>
    <row r="26533" spans="8:16" x14ac:dyDescent="0.5">
      <c r="H26533"/>
      <c r="P26533"/>
    </row>
    <row r="26534" spans="8:16" x14ac:dyDescent="0.5">
      <c r="H26534"/>
      <c r="P26534"/>
    </row>
    <row r="26535" spans="8:16" x14ac:dyDescent="0.5">
      <c r="H26535"/>
      <c r="P26535"/>
    </row>
    <row r="26536" spans="8:16" x14ac:dyDescent="0.5">
      <c r="H26536"/>
      <c r="P26536"/>
    </row>
    <row r="26537" spans="8:16" x14ac:dyDescent="0.5">
      <c r="H26537"/>
      <c r="P26537"/>
    </row>
    <row r="26538" spans="8:16" x14ac:dyDescent="0.5">
      <c r="H26538"/>
      <c r="P26538"/>
    </row>
    <row r="26539" spans="8:16" x14ac:dyDescent="0.5">
      <c r="H26539"/>
      <c r="P26539"/>
    </row>
    <row r="26540" spans="8:16" x14ac:dyDescent="0.5">
      <c r="H26540"/>
      <c r="P26540"/>
    </row>
    <row r="26541" spans="8:16" x14ac:dyDescent="0.5">
      <c r="H26541"/>
      <c r="P26541"/>
    </row>
    <row r="26542" spans="8:16" x14ac:dyDescent="0.5">
      <c r="H26542"/>
      <c r="P26542"/>
    </row>
    <row r="26543" spans="8:16" x14ac:dyDescent="0.5">
      <c r="H26543"/>
      <c r="P26543"/>
    </row>
    <row r="26544" spans="8:16" x14ac:dyDescent="0.5">
      <c r="H26544"/>
      <c r="P26544"/>
    </row>
    <row r="26545" spans="8:16" x14ac:dyDescent="0.5">
      <c r="H26545"/>
      <c r="P26545"/>
    </row>
    <row r="26546" spans="8:16" x14ac:dyDescent="0.5">
      <c r="H26546"/>
      <c r="P26546"/>
    </row>
    <row r="26547" spans="8:16" x14ac:dyDescent="0.5">
      <c r="H26547"/>
      <c r="P26547"/>
    </row>
    <row r="26548" spans="8:16" x14ac:dyDescent="0.5">
      <c r="H26548"/>
      <c r="P26548"/>
    </row>
    <row r="26549" spans="8:16" x14ac:dyDescent="0.5">
      <c r="H26549"/>
      <c r="P26549"/>
    </row>
    <row r="26550" spans="8:16" x14ac:dyDescent="0.5">
      <c r="H26550"/>
      <c r="P26550"/>
    </row>
    <row r="26551" spans="8:16" x14ac:dyDescent="0.5">
      <c r="H26551"/>
      <c r="P26551"/>
    </row>
    <row r="26552" spans="8:16" x14ac:dyDescent="0.5">
      <c r="H26552"/>
      <c r="P26552"/>
    </row>
    <row r="26553" spans="8:16" x14ac:dyDescent="0.5">
      <c r="H26553"/>
      <c r="P26553"/>
    </row>
    <row r="26554" spans="8:16" x14ac:dyDescent="0.5">
      <c r="H26554"/>
      <c r="P26554"/>
    </row>
    <row r="26555" spans="8:16" x14ac:dyDescent="0.5">
      <c r="H26555"/>
      <c r="P26555"/>
    </row>
    <row r="26556" spans="8:16" x14ac:dyDescent="0.5">
      <c r="H26556"/>
      <c r="P26556"/>
    </row>
    <row r="26557" spans="8:16" x14ac:dyDescent="0.5">
      <c r="H26557"/>
      <c r="P26557"/>
    </row>
    <row r="26558" spans="8:16" x14ac:dyDescent="0.5">
      <c r="H26558"/>
      <c r="P26558"/>
    </row>
    <row r="26559" spans="8:16" x14ac:dyDescent="0.5">
      <c r="H26559"/>
      <c r="P26559"/>
    </row>
    <row r="26560" spans="8:16" x14ac:dyDescent="0.5">
      <c r="H26560"/>
      <c r="P26560"/>
    </row>
    <row r="26561" spans="8:16" x14ac:dyDescent="0.5">
      <c r="H26561"/>
      <c r="P26561"/>
    </row>
    <row r="26562" spans="8:16" x14ac:dyDescent="0.5">
      <c r="H26562"/>
      <c r="P26562"/>
    </row>
    <row r="26563" spans="8:16" x14ac:dyDescent="0.5">
      <c r="H26563"/>
      <c r="P26563"/>
    </row>
    <row r="26564" spans="8:16" x14ac:dyDescent="0.5">
      <c r="H26564"/>
      <c r="P26564"/>
    </row>
    <row r="26565" spans="8:16" x14ac:dyDescent="0.5">
      <c r="H26565"/>
      <c r="P26565"/>
    </row>
    <row r="26566" spans="8:16" x14ac:dyDescent="0.5">
      <c r="H26566"/>
      <c r="P26566"/>
    </row>
    <row r="26567" spans="8:16" x14ac:dyDescent="0.5">
      <c r="H26567"/>
      <c r="P26567"/>
    </row>
    <row r="26568" spans="8:16" x14ac:dyDescent="0.5">
      <c r="H26568"/>
      <c r="P26568"/>
    </row>
    <row r="26569" spans="8:16" x14ac:dyDescent="0.5">
      <c r="H26569"/>
      <c r="P26569"/>
    </row>
    <row r="26570" spans="8:16" x14ac:dyDescent="0.5">
      <c r="H26570"/>
      <c r="P26570"/>
    </row>
    <row r="26571" spans="8:16" x14ac:dyDescent="0.5">
      <c r="H26571"/>
      <c r="P26571"/>
    </row>
    <row r="26572" spans="8:16" x14ac:dyDescent="0.5">
      <c r="H26572"/>
      <c r="P26572"/>
    </row>
    <row r="26573" spans="8:16" x14ac:dyDescent="0.5">
      <c r="H26573"/>
      <c r="P26573"/>
    </row>
    <row r="26574" spans="8:16" x14ac:dyDescent="0.5">
      <c r="H26574"/>
      <c r="P26574"/>
    </row>
    <row r="26575" spans="8:16" x14ac:dyDescent="0.5">
      <c r="H26575"/>
      <c r="P26575"/>
    </row>
    <row r="26576" spans="8:16" x14ac:dyDescent="0.5">
      <c r="H26576"/>
      <c r="P26576"/>
    </row>
    <row r="26577" spans="8:16" x14ac:dyDescent="0.5">
      <c r="H26577"/>
      <c r="P26577"/>
    </row>
    <row r="26578" spans="8:16" x14ac:dyDescent="0.5">
      <c r="H26578"/>
      <c r="P26578"/>
    </row>
    <row r="26579" spans="8:16" x14ac:dyDescent="0.5">
      <c r="H26579"/>
      <c r="P26579"/>
    </row>
    <row r="26580" spans="8:16" x14ac:dyDescent="0.5">
      <c r="H26580"/>
      <c r="P26580"/>
    </row>
    <row r="26581" spans="8:16" x14ac:dyDescent="0.5">
      <c r="H26581"/>
      <c r="P26581"/>
    </row>
    <row r="26582" spans="8:16" x14ac:dyDescent="0.5">
      <c r="H26582"/>
      <c r="P26582"/>
    </row>
    <row r="26583" spans="8:16" x14ac:dyDescent="0.5">
      <c r="H26583"/>
      <c r="P26583"/>
    </row>
    <row r="26584" spans="8:16" x14ac:dyDescent="0.5">
      <c r="H26584"/>
      <c r="P26584"/>
    </row>
    <row r="26585" spans="8:16" x14ac:dyDescent="0.5">
      <c r="H26585"/>
      <c r="P26585"/>
    </row>
    <row r="26586" spans="8:16" x14ac:dyDescent="0.5">
      <c r="H26586"/>
      <c r="P26586"/>
    </row>
    <row r="26587" spans="8:16" x14ac:dyDescent="0.5">
      <c r="H26587"/>
      <c r="P26587"/>
    </row>
    <row r="26588" spans="8:16" x14ac:dyDescent="0.5">
      <c r="H26588"/>
      <c r="P26588"/>
    </row>
    <row r="26589" spans="8:16" x14ac:dyDescent="0.5">
      <c r="H26589"/>
      <c r="P26589"/>
    </row>
    <row r="26590" spans="8:16" x14ac:dyDescent="0.5">
      <c r="H26590"/>
      <c r="P26590"/>
    </row>
    <row r="26591" spans="8:16" x14ac:dyDescent="0.5">
      <c r="H26591"/>
      <c r="P26591"/>
    </row>
    <row r="26592" spans="8:16" x14ac:dyDescent="0.5">
      <c r="H26592"/>
      <c r="P26592"/>
    </row>
    <row r="26593" spans="8:16" x14ac:dyDescent="0.5">
      <c r="H26593"/>
      <c r="P26593"/>
    </row>
    <row r="26594" spans="8:16" x14ac:dyDescent="0.5">
      <c r="H26594"/>
      <c r="P26594"/>
    </row>
    <row r="26595" spans="8:16" x14ac:dyDescent="0.5">
      <c r="H26595"/>
      <c r="P26595"/>
    </row>
    <row r="26596" spans="8:16" x14ac:dyDescent="0.5">
      <c r="H26596"/>
      <c r="P26596"/>
    </row>
    <row r="26597" spans="8:16" x14ac:dyDescent="0.5">
      <c r="H26597"/>
      <c r="P26597"/>
    </row>
    <row r="26598" spans="8:16" x14ac:dyDescent="0.5">
      <c r="H26598"/>
      <c r="P26598"/>
    </row>
    <row r="26599" spans="8:16" x14ac:dyDescent="0.5">
      <c r="H26599"/>
      <c r="P26599"/>
    </row>
    <row r="26600" spans="8:16" x14ac:dyDescent="0.5">
      <c r="H26600"/>
      <c r="P26600"/>
    </row>
    <row r="26601" spans="8:16" x14ac:dyDescent="0.5">
      <c r="H26601"/>
      <c r="P26601"/>
    </row>
    <row r="26602" spans="8:16" x14ac:dyDescent="0.5">
      <c r="H26602"/>
      <c r="P26602"/>
    </row>
    <row r="26603" spans="8:16" x14ac:dyDescent="0.5">
      <c r="H26603"/>
      <c r="P26603"/>
    </row>
    <row r="26604" spans="8:16" x14ac:dyDescent="0.5">
      <c r="H26604"/>
      <c r="P26604"/>
    </row>
    <row r="26605" spans="8:16" x14ac:dyDescent="0.5">
      <c r="H26605"/>
      <c r="P26605"/>
    </row>
    <row r="26606" spans="8:16" x14ac:dyDescent="0.5">
      <c r="H26606"/>
      <c r="P26606"/>
    </row>
    <row r="26607" spans="8:16" x14ac:dyDescent="0.5">
      <c r="H26607"/>
      <c r="P26607"/>
    </row>
    <row r="26608" spans="8:16" x14ac:dyDescent="0.5">
      <c r="H26608"/>
      <c r="P26608"/>
    </row>
    <row r="26609" spans="8:16" x14ac:dyDescent="0.5">
      <c r="H26609"/>
      <c r="P26609"/>
    </row>
    <row r="26610" spans="8:16" x14ac:dyDescent="0.5">
      <c r="H26610"/>
      <c r="P26610"/>
    </row>
    <row r="26611" spans="8:16" x14ac:dyDescent="0.5">
      <c r="H26611"/>
      <c r="P26611"/>
    </row>
    <row r="26612" spans="8:16" x14ac:dyDescent="0.5">
      <c r="H26612"/>
      <c r="P26612"/>
    </row>
    <row r="26613" spans="8:16" x14ac:dyDescent="0.5">
      <c r="H26613"/>
      <c r="P26613"/>
    </row>
    <row r="26614" spans="8:16" x14ac:dyDescent="0.5">
      <c r="H26614"/>
      <c r="P26614"/>
    </row>
    <row r="26615" spans="8:16" x14ac:dyDescent="0.5">
      <c r="H26615"/>
      <c r="P26615"/>
    </row>
    <row r="26616" spans="8:16" x14ac:dyDescent="0.5">
      <c r="H26616"/>
      <c r="P26616"/>
    </row>
    <row r="26617" spans="8:16" x14ac:dyDescent="0.5">
      <c r="H26617"/>
      <c r="P26617"/>
    </row>
    <row r="26618" spans="8:16" x14ac:dyDescent="0.5">
      <c r="H26618"/>
      <c r="P26618"/>
    </row>
    <row r="26619" spans="8:16" x14ac:dyDescent="0.5">
      <c r="H26619"/>
      <c r="P26619"/>
    </row>
    <row r="26620" spans="8:16" x14ac:dyDescent="0.5">
      <c r="H26620"/>
      <c r="P26620"/>
    </row>
    <row r="26621" spans="8:16" x14ac:dyDescent="0.5">
      <c r="H26621"/>
      <c r="P26621"/>
    </row>
    <row r="26622" spans="8:16" x14ac:dyDescent="0.5">
      <c r="H26622"/>
      <c r="P26622"/>
    </row>
    <row r="26623" spans="8:16" x14ac:dyDescent="0.5">
      <c r="H26623"/>
      <c r="P26623"/>
    </row>
    <row r="26624" spans="8:16" x14ac:dyDescent="0.5">
      <c r="H26624"/>
      <c r="P26624"/>
    </row>
    <row r="26625" spans="8:16" x14ac:dyDescent="0.5">
      <c r="H26625"/>
      <c r="P26625"/>
    </row>
    <row r="26626" spans="8:16" x14ac:dyDescent="0.5">
      <c r="H26626"/>
      <c r="P26626"/>
    </row>
    <row r="26627" spans="8:16" x14ac:dyDescent="0.5">
      <c r="H26627"/>
      <c r="P26627"/>
    </row>
    <row r="26628" spans="8:16" x14ac:dyDescent="0.5">
      <c r="H26628"/>
      <c r="P26628"/>
    </row>
    <row r="26629" spans="8:16" x14ac:dyDescent="0.5">
      <c r="H26629"/>
      <c r="P26629"/>
    </row>
    <row r="26630" spans="8:16" x14ac:dyDescent="0.5">
      <c r="H26630"/>
      <c r="P26630"/>
    </row>
    <row r="26631" spans="8:16" x14ac:dyDescent="0.5">
      <c r="H26631"/>
      <c r="P26631"/>
    </row>
    <row r="26632" spans="8:16" x14ac:dyDescent="0.5">
      <c r="H26632"/>
      <c r="P26632"/>
    </row>
    <row r="26633" spans="8:16" x14ac:dyDescent="0.5">
      <c r="H26633"/>
      <c r="P26633"/>
    </row>
    <row r="26634" spans="8:16" x14ac:dyDescent="0.5">
      <c r="H26634"/>
      <c r="P26634"/>
    </row>
    <row r="26635" spans="8:16" x14ac:dyDescent="0.5">
      <c r="H26635"/>
      <c r="P26635"/>
    </row>
    <row r="26636" spans="8:16" x14ac:dyDescent="0.5">
      <c r="H26636"/>
      <c r="P26636"/>
    </row>
    <row r="26637" spans="8:16" x14ac:dyDescent="0.5">
      <c r="H26637"/>
      <c r="P26637"/>
    </row>
    <row r="26638" spans="8:16" x14ac:dyDescent="0.5">
      <c r="H26638"/>
      <c r="P26638"/>
    </row>
    <row r="26639" spans="8:16" x14ac:dyDescent="0.5">
      <c r="H26639"/>
      <c r="P26639"/>
    </row>
    <row r="26640" spans="8:16" x14ac:dyDescent="0.5">
      <c r="H26640"/>
      <c r="P26640"/>
    </row>
    <row r="26641" spans="8:16" x14ac:dyDescent="0.5">
      <c r="H26641"/>
      <c r="P26641"/>
    </row>
    <row r="26642" spans="8:16" x14ac:dyDescent="0.5">
      <c r="H26642"/>
      <c r="P26642"/>
    </row>
    <row r="26643" spans="8:16" x14ac:dyDescent="0.5">
      <c r="H26643"/>
      <c r="P26643"/>
    </row>
    <row r="26644" spans="8:16" x14ac:dyDescent="0.5">
      <c r="H26644"/>
      <c r="P26644"/>
    </row>
    <row r="26645" spans="8:16" x14ac:dyDescent="0.5">
      <c r="H26645"/>
      <c r="P26645"/>
    </row>
    <row r="26646" spans="8:16" x14ac:dyDescent="0.5">
      <c r="H26646"/>
      <c r="P26646"/>
    </row>
    <row r="26647" spans="8:16" x14ac:dyDescent="0.5">
      <c r="H26647"/>
      <c r="P26647"/>
    </row>
    <row r="26648" spans="8:16" x14ac:dyDescent="0.5">
      <c r="H26648"/>
      <c r="P26648"/>
    </row>
    <row r="26649" spans="8:16" x14ac:dyDescent="0.5">
      <c r="H26649"/>
      <c r="P26649"/>
    </row>
    <row r="26650" spans="8:16" x14ac:dyDescent="0.5">
      <c r="H26650"/>
      <c r="P26650"/>
    </row>
    <row r="26651" spans="8:16" x14ac:dyDescent="0.5">
      <c r="H26651"/>
      <c r="P26651"/>
    </row>
    <row r="26652" spans="8:16" x14ac:dyDescent="0.5">
      <c r="H26652"/>
      <c r="P26652"/>
    </row>
    <row r="26653" spans="8:16" x14ac:dyDescent="0.5">
      <c r="H26653"/>
      <c r="P26653"/>
    </row>
    <row r="26654" spans="8:16" x14ac:dyDescent="0.5">
      <c r="H26654"/>
      <c r="P26654"/>
    </row>
    <row r="26655" spans="8:16" x14ac:dyDescent="0.5">
      <c r="H26655"/>
      <c r="P26655"/>
    </row>
    <row r="26656" spans="8:16" x14ac:dyDescent="0.5">
      <c r="H26656"/>
      <c r="P26656"/>
    </row>
    <row r="26657" spans="8:16" x14ac:dyDescent="0.5">
      <c r="H26657"/>
      <c r="P26657"/>
    </row>
    <row r="26658" spans="8:16" x14ac:dyDescent="0.5">
      <c r="H26658"/>
      <c r="P26658"/>
    </row>
    <row r="26659" spans="8:16" x14ac:dyDescent="0.5">
      <c r="H26659"/>
      <c r="P26659"/>
    </row>
    <row r="26660" spans="8:16" x14ac:dyDescent="0.5">
      <c r="H26660"/>
      <c r="P26660"/>
    </row>
    <row r="26661" spans="8:16" x14ac:dyDescent="0.5">
      <c r="H26661"/>
      <c r="P26661"/>
    </row>
    <row r="26662" spans="8:16" x14ac:dyDescent="0.5">
      <c r="H26662"/>
      <c r="P26662"/>
    </row>
    <row r="26663" spans="8:16" x14ac:dyDescent="0.5">
      <c r="H26663"/>
      <c r="P26663"/>
    </row>
    <row r="26664" spans="8:16" x14ac:dyDescent="0.5">
      <c r="H26664"/>
      <c r="P26664"/>
    </row>
    <row r="26665" spans="8:16" x14ac:dyDescent="0.5">
      <c r="H26665"/>
      <c r="P26665"/>
    </row>
    <row r="26666" spans="8:16" x14ac:dyDescent="0.5">
      <c r="H26666"/>
      <c r="P26666"/>
    </row>
    <row r="26667" spans="8:16" x14ac:dyDescent="0.5">
      <c r="H26667"/>
      <c r="P26667"/>
    </row>
    <row r="26668" spans="8:16" x14ac:dyDescent="0.5">
      <c r="H26668"/>
      <c r="P26668"/>
    </row>
    <row r="26669" spans="8:16" x14ac:dyDescent="0.5">
      <c r="H26669"/>
      <c r="P26669"/>
    </row>
    <row r="26670" spans="8:16" x14ac:dyDescent="0.5">
      <c r="H26670"/>
      <c r="P26670"/>
    </row>
    <row r="26671" spans="8:16" x14ac:dyDescent="0.5">
      <c r="H26671"/>
      <c r="P26671"/>
    </row>
    <row r="26672" spans="8:16" x14ac:dyDescent="0.5">
      <c r="H26672"/>
      <c r="P26672"/>
    </row>
    <row r="26673" spans="8:16" x14ac:dyDescent="0.5">
      <c r="H26673"/>
      <c r="P26673"/>
    </row>
    <row r="26674" spans="8:16" x14ac:dyDescent="0.5">
      <c r="H26674"/>
      <c r="P26674"/>
    </row>
    <row r="26675" spans="8:16" x14ac:dyDescent="0.5">
      <c r="H26675"/>
      <c r="P26675"/>
    </row>
    <row r="26676" spans="8:16" x14ac:dyDescent="0.5">
      <c r="H26676"/>
      <c r="P26676"/>
    </row>
    <row r="26677" spans="8:16" x14ac:dyDescent="0.5">
      <c r="H26677"/>
      <c r="P26677"/>
    </row>
    <row r="26678" spans="8:16" x14ac:dyDescent="0.5">
      <c r="H26678"/>
      <c r="P26678"/>
    </row>
    <row r="26679" spans="8:16" x14ac:dyDescent="0.5">
      <c r="H26679"/>
      <c r="P26679"/>
    </row>
    <row r="26680" spans="8:16" x14ac:dyDescent="0.5">
      <c r="H26680"/>
      <c r="P26680"/>
    </row>
    <row r="26681" spans="8:16" x14ac:dyDescent="0.5">
      <c r="H26681"/>
      <c r="P26681"/>
    </row>
    <row r="26682" spans="8:16" x14ac:dyDescent="0.5">
      <c r="H26682"/>
      <c r="P26682"/>
    </row>
    <row r="26683" spans="8:16" x14ac:dyDescent="0.5">
      <c r="H26683"/>
      <c r="P26683"/>
    </row>
    <row r="26684" spans="8:16" x14ac:dyDescent="0.5">
      <c r="H26684"/>
      <c r="P26684"/>
    </row>
    <row r="26685" spans="8:16" x14ac:dyDescent="0.5">
      <c r="H26685"/>
      <c r="P26685"/>
    </row>
    <row r="26686" spans="8:16" x14ac:dyDescent="0.5">
      <c r="H26686"/>
      <c r="P26686"/>
    </row>
    <row r="26687" spans="8:16" x14ac:dyDescent="0.5">
      <c r="H26687"/>
      <c r="P26687"/>
    </row>
    <row r="26688" spans="8:16" x14ac:dyDescent="0.5">
      <c r="H26688"/>
      <c r="P26688"/>
    </row>
    <row r="26689" spans="8:16" x14ac:dyDescent="0.5">
      <c r="H26689"/>
      <c r="P26689"/>
    </row>
    <row r="26690" spans="8:16" x14ac:dyDescent="0.5">
      <c r="H26690"/>
      <c r="P26690"/>
    </row>
    <row r="26691" spans="8:16" x14ac:dyDescent="0.5">
      <c r="H26691"/>
      <c r="P26691"/>
    </row>
    <row r="26692" spans="8:16" x14ac:dyDescent="0.5">
      <c r="H26692"/>
      <c r="P26692"/>
    </row>
    <row r="26693" spans="8:16" x14ac:dyDescent="0.5">
      <c r="H26693"/>
      <c r="P26693"/>
    </row>
    <row r="26694" spans="8:16" x14ac:dyDescent="0.5">
      <c r="H26694"/>
      <c r="P26694"/>
    </row>
    <row r="26695" spans="8:16" x14ac:dyDescent="0.5">
      <c r="H26695"/>
      <c r="P26695"/>
    </row>
    <row r="26696" spans="8:16" x14ac:dyDescent="0.5">
      <c r="H26696"/>
      <c r="P26696"/>
    </row>
    <row r="26697" spans="8:16" x14ac:dyDescent="0.5">
      <c r="H26697"/>
      <c r="P26697"/>
    </row>
    <row r="26698" spans="8:16" x14ac:dyDescent="0.5">
      <c r="H26698"/>
      <c r="P26698"/>
    </row>
    <row r="26699" spans="8:16" x14ac:dyDescent="0.5">
      <c r="H26699"/>
      <c r="P26699"/>
    </row>
    <row r="26700" spans="8:16" x14ac:dyDescent="0.5">
      <c r="H26700"/>
      <c r="P26700"/>
    </row>
    <row r="26701" spans="8:16" x14ac:dyDescent="0.5">
      <c r="H26701"/>
      <c r="P26701"/>
    </row>
    <row r="26702" spans="8:16" x14ac:dyDescent="0.5">
      <c r="H26702"/>
      <c r="P26702"/>
    </row>
    <row r="26703" spans="8:16" x14ac:dyDescent="0.5">
      <c r="H26703"/>
      <c r="P26703"/>
    </row>
    <row r="26704" spans="8:16" x14ac:dyDescent="0.5">
      <c r="H26704"/>
      <c r="P26704"/>
    </row>
    <row r="26705" spans="8:16" x14ac:dyDescent="0.5">
      <c r="H26705"/>
      <c r="P26705"/>
    </row>
    <row r="26706" spans="8:16" x14ac:dyDescent="0.5">
      <c r="H26706"/>
      <c r="P26706"/>
    </row>
    <row r="26707" spans="8:16" x14ac:dyDescent="0.5">
      <c r="H26707"/>
      <c r="P26707"/>
    </row>
    <row r="26708" spans="8:16" x14ac:dyDescent="0.5">
      <c r="H26708"/>
      <c r="P26708"/>
    </row>
    <row r="26709" spans="8:16" x14ac:dyDescent="0.5">
      <c r="H26709"/>
      <c r="P26709"/>
    </row>
    <row r="26710" spans="8:16" x14ac:dyDescent="0.5">
      <c r="H26710"/>
      <c r="P26710"/>
    </row>
    <row r="26711" spans="8:16" x14ac:dyDescent="0.5">
      <c r="H26711"/>
      <c r="P26711"/>
    </row>
    <row r="26712" spans="8:16" x14ac:dyDescent="0.5">
      <c r="H26712"/>
      <c r="P26712"/>
    </row>
    <row r="26713" spans="8:16" x14ac:dyDescent="0.5">
      <c r="H26713"/>
      <c r="P26713"/>
    </row>
    <row r="26714" spans="8:16" x14ac:dyDescent="0.5">
      <c r="H26714"/>
      <c r="P26714"/>
    </row>
    <row r="26715" spans="8:16" x14ac:dyDescent="0.5">
      <c r="H26715"/>
      <c r="P26715"/>
    </row>
    <row r="26716" spans="8:16" x14ac:dyDescent="0.5">
      <c r="H26716"/>
      <c r="P26716"/>
    </row>
    <row r="26717" spans="8:16" x14ac:dyDescent="0.5">
      <c r="H26717"/>
      <c r="P26717"/>
    </row>
    <row r="26718" spans="8:16" x14ac:dyDescent="0.5">
      <c r="H26718"/>
      <c r="P26718"/>
    </row>
    <row r="26719" spans="8:16" x14ac:dyDescent="0.5">
      <c r="H26719"/>
      <c r="P26719"/>
    </row>
    <row r="26720" spans="8:16" x14ac:dyDescent="0.5">
      <c r="H26720"/>
      <c r="P26720"/>
    </row>
    <row r="26721" spans="8:16" x14ac:dyDescent="0.5">
      <c r="H26721"/>
      <c r="P26721"/>
    </row>
    <row r="26722" spans="8:16" x14ac:dyDescent="0.5">
      <c r="H26722"/>
      <c r="P26722"/>
    </row>
    <row r="26723" spans="8:16" x14ac:dyDescent="0.5">
      <c r="H26723"/>
      <c r="P26723"/>
    </row>
    <row r="26724" spans="8:16" x14ac:dyDescent="0.5">
      <c r="H26724"/>
      <c r="P26724"/>
    </row>
    <row r="26725" spans="8:16" x14ac:dyDescent="0.5">
      <c r="H26725"/>
      <c r="P26725"/>
    </row>
    <row r="26726" spans="8:16" x14ac:dyDescent="0.5">
      <c r="H26726"/>
      <c r="P26726"/>
    </row>
    <row r="26727" spans="8:16" x14ac:dyDescent="0.5">
      <c r="H26727"/>
      <c r="P26727"/>
    </row>
    <row r="26728" spans="8:16" x14ac:dyDescent="0.5">
      <c r="H26728"/>
      <c r="P26728"/>
    </row>
    <row r="26729" spans="8:16" x14ac:dyDescent="0.5">
      <c r="H26729"/>
      <c r="P26729"/>
    </row>
    <row r="26730" spans="8:16" x14ac:dyDescent="0.5">
      <c r="H26730"/>
      <c r="P26730"/>
    </row>
    <row r="26731" spans="8:16" x14ac:dyDescent="0.5">
      <c r="H26731"/>
      <c r="P26731"/>
    </row>
    <row r="26732" spans="8:16" x14ac:dyDescent="0.5">
      <c r="H26732"/>
      <c r="P26732"/>
    </row>
    <row r="26733" spans="8:16" x14ac:dyDescent="0.5">
      <c r="H26733"/>
      <c r="P26733"/>
    </row>
    <row r="26734" spans="8:16" x14ac:dyDescent="0.5">
      <c r="H26734"/>
      <c r="P26734"/>
    </row>
    <row r="26735" spans="8:16" x14ac:dyDescent="0.5">
      <c r="H26735"/>
      <c r="P26735"/>
    </row>
    <row r="26736" spans="8:16" x14ac:dyDescent="0.5">
      <c r="H26736"/>
      <c r="P26736"/>
    </row>
    <row r="26737" spans="8:16" x14ac:dyDescent="0.5">
      <c r="H26737"/>
      <c r="P26737"/>
    </row>
    <row r="26738" spans="8:16" x14ac:dyDescent="0.5">
      <c r="H26738"/>
      <c r="P26738"/>
    </row>
    <row r="26739" spans="8:16" x14ac:dyDescent="0.5">
      <c r="H26739"/>
      <c r="P26739"/>
    </row>
    <row r="26740" spans="8:16" x14ac:dyDescent="0.5">
      <c r="H26740"/>
      <c r="P26740"/>
    </row>
    <row r="26741" spans="8:16" x14ac:dyDescent="0.5">
      <c r="H26741"/>
      <c r="P26741"/>
    </row>
    <row r="26742" spans="8:16" x14ac:dyDescent="0.5">
      <c r="H26742"/>
      <c r="P26742"/>
    </row>
    <row r="26743" spans="8:16" x14ac:dyDescent="0.5">
      <c r="H26743"/>
      <c r="P26743"/>
    </row>
    <row r="26744" spans="8:16" x14ac:dyDescent="0.5">
      <c r="H26744"/>
      <c r="P26744"/>
    </row>
    <row r="26745" spans="8:16" x14ac:dyDescent="0.5">
      <c r="H26745"/>
      <c r="P26745"/>
    </row>
    <row r="26746" spans="8:16" x14ac:dyDescent="0.5">
      <c r="H26746"/>
      <c r="P26746"/>
    </row>
    <row r="26747" spans="8:16" x14ac:dyDescent="0.5">
      <c r="H26747"/>
      <c r="P26747"/>
    </row>
    <row r="26748" spans="8:16" x14ac:dyDescent="0.5">
      <c r="H26748"/>
      <c r="P26748"/>
    </row>
    <row r="26749" spans="8:16" x14ac:dyDescent="0.5">
      <c r="H26749"/>
      <c r="P26749"/>
    </row>
    <row r="26750" spans="8:16" x14ac:dyDescent="0.5">
      <c r="H26750"/>
      <c r="P26750"/>
    </row>
    <row r="26751" spans="8:16" x14ac:dyDescent="0.5">
      <c r="H26751"/>
      <c r="P26751"/>
    </row>
    <row r="26752" spans="8:16" x14ac:dyDescent="0.5">
      <c r="H26752"/>
      <c r="P26752"/>
    </row>
    <row r="26753" spans="8:16" x14ac:dyDescent="0.5">
      <c r="H26753"/>
      <c r="P26753"/>
    </row>
    <row r="26754" spans="8:16" x14ac:dyDescent="0.5">
      <c r="H26754"/>
      <c r="P26754"/>
    </row>
    <row r="26755" spans="8:16" x14ac:dyDescent="0.5">
      <c r="H26755"/>
      <c r="P26755"/>
    </row>
    <row r="26756" spans="8:16" x14ac:dyDescent="0.5">
      <c r="H26756"/>
      <c r="P26756"/>
    </row>
    <row r="26757" spans="8:16" x14ac:dyDescent="0.5">
      <c r="H26757"/>
      <c r="P26757"/>
    </row>
    <row r="26758" spans="8:16" x14ac:dyDescent="0.5">
      <c r="H26758"/>
      <c r="P26758"/>
    </row>
    <row r="26759" spans="8:16" x14ac:dyDescent="0.5">
      <c r="H26759"/>
      <c r="P26759"/>
    </row>
    <row r="26760" spans="8:16" x14ac:dyDescent="0.5">
      <c r="H26760"/>
      <c r="P26760"/>
    </row>
    <row r="26761" spans="8:16" x14ac:dyDescent="0.5">
      <c r="H26761"/>
      <c r="P26761"/>
    </row>
    <row r="26762" spans="8:16" x14ac:dyDescent="0.5">
      <c r="H26762"/>
      <c r="P26762"/>
    </row>
    <row r="26763" spans="8:16" x14ac:dyDescent="0.5">
      <c r="H26763"/>
      <c r="P26763"/>
    </row>
    <row r="26764" spans="8:16" x14ac:dyDescent="0.5">
      <c r="H26764"/>
      <c r="P26764"/>
    </row>
    <row r="26765" spans="8:16" x14ac:dyDescent="0.5">
      <c r="H26765"/>
      <c r="P26765"/>
    </row>
    <row r="26766" spans="8:16" x14ac:dyDescent="0.5">
      <c r="H26766"/>
      <c r="P26766"/>
    </row>
    <row r="26767" spans="8:16" x14ac:dyDescent="0.5">
      <c r="H26767"/>
      <c r="P26767"/>
    </row>
    <row r="26768" spans="8:16" x14ac:dyDescent="0.5">
      <c r="H26768"/>
      <c r="P26768"/>
    </row>
    <row r="26769" spans="8:16" x14ac:dyDescent="0.5">
      <c r="H26769"/>
      <c r="P26769"/>
    </row>
    <row r="26770" spans="8:16" x14ac:dyDescent="0.5">
      <c r="H26770"/>
      <c r="P26770"/>
    </row>
    <row r="26771" spans="8:16" x14ac:dyDescent="0.5">
      <c r="H26771"/>
      <c r="P26771"/>
    </row>
    <row r="26772" spans="8:16" x14ac:dyDescent="0.5">
      <c r="H26772"/>
      <c r="P26772"/>
    </row>
    <row r="26773" spans="8:16" x14ac:dyDescent="0.5">
      <c r="H26773"/>
      <c r="P26773"/>
    </row>
    <row r="26774" spans="8:16" x14ac:dyDescent="0.5">
      <c r="H26774"/>
      <c r="P26774"/>
    </row>
    <row r="26775" spans="8:16" x14ac:dyDescent="0.5">
      <c r="H26775"/>
      <c r="P26775"/>
    </row>
    <row r="26776" spans="8:16" x14ac:dyDescent="0.5">
      <c r="H26776"/>
      <c r="P26776"/>
    </row>
    <row r="26777" spans="8:16" x14ac:dyDescent="0.5">
      <c r="H26777"/>
      <c r="P26777"/>
    </row>
    <row r="26778" spans="8:16" x14ac:dyDescent="0.5">
      <c r="H26778"/>
      <c r="P26778"/>
    </row>
    <row r="26779" spans="8:16" x14ac:dyDescent="0.5">
      <c r="H26779"/>
      <c r="P26779"/>
    </row>
    <row r="26780" spans="8:16" x14ac:dyDescent="0.5">
      <c r="H26780"/>
      <c r="P26780"/>
    </row>
    <row r="26781" spans="8:16" x14ac:dyDescent="0.5">
      <c r="H26781"/>
      <c r="P26781"/>
    </row>
    <row r="26782" spans="8:16" x14ac:dyDescent="0.5">
      <c r="H26782"/>
      <c r="P26782"/>
    </row>
    <row r="26783" spans="8:16" x14ac:dyDescent="0.5">
      <c r="H26783"/>
      <c r="P26783"/>
    </row>
    <row r="26784" spans="8:16" x14ac:dyDescent="0.5">
      <c r="H26784"/>
      <c r="P26784"/>
    </row>
    <row r="26785" spans="8:16" x14ac:dyDescent="0.5">
      <c r="H26785"/>
      <c r="P26785"/>
    </row>
    <row r="26786" spans="8:16" x14ac:dyDescent="0.5">
      <c r="H26786"/>
      <c r="P26786"/>
    </row>
    <row r="26787" spans="8:16" x14ac:dyDescent="0.5">
      <c r="H26787"/>
      <c r="P26787"/>
    </row>
    <row r="26788" spans="8:16" x14ac:dyDescent="0.5">
      <c r="H26788"/>
      <c r="P26788"/>
    </row>
    <row r="26789" spans="8:16" x14ac:dyDescent="0.5">
      <c r="H26789"/>
      <c r="P26789"/>
    </row>
    <row r="26790" spans="8:16" x14ac:dyDescent="0.5">
      <c r="H26790"/>
      <c r="P26790"/>
    </row>
    <row r="26791" spans="8:16" x14ac:dyDescent="0.5">
      <c r="H26791"/>
      <c r="P26791"/>
    </row>
    <row r="26792" spans="8:16" x14ac:dyDescent="0.5">
      <c r="H26792"/>
      <c r="P26792"/>
    </row>
    <row r="26793" spans="8:16" x14ac:dyDescent="0.5">
      <c r="H26793"/>
      <c r="P26793"/>
    </row>
    <row r="26794" spans="8:16" x14ac:dyDescent="0.5">
      <c r="H26794"/>
      <c r="P26794"/>
    </row>
    <row r="26795" spans="8:16" x14ac:dyDescent="0.5">
      <c r="H26795"/>
      <c r="P26795"/>
    </row>
    <row r="26796" spans="8:16" x14ac:dyDescent="0.5">
      <c r="H26796"/>
      <c r="P26796"/>
    </row>
    <row r="26797" spans="8:16" x14ac:dyDescent="0.5">
      <c r="H26797"/>
      <c r="P26797"/>
    </row>
    <row r="26798" spans="8:16" x14ac:dyDescent="0.5">
      <c r="H26798"/>
      <c r="P26798"/>
    </row>
    <row r="26799" spans="8:16" x14ac:dyDescent="0.5">
      <c r="H26799"/>
      <c r="P26799"/>
    </row>
    <row r="26800" spans="8:16" x14ac:dyDescent="0.5">
      <c r="H26800"/>
      <c r="P26800"/>
    </row>
    <row r="26801" spans="8:16" x14ac:dyDescent="0.5">
      <c r="H26801"/>
      <c r="P26801"/>
    </row>
    <row r="26802" spans="8:16" x14ac:dyDescent="0.5">
      <c r="H26802"/>
      <c r="P26802"/>
    </row>
    <row r="26803" spans="8:16" x14ac:dyDescent="0.5">
      <c r="H26803"/>
      <c r="P26803"/>
    </row>
    <row r="26804" spans="8:16" x14ac:dyDescent="0.5">
      <c r="H26804"/>
      <c r="P26804"/>
    </row>
    <row r="26805" spans="8:16" x14ac:dyDescent="0.5">
      <c r="H26805"/>
      <c r="P26805"/>
    </row>
    <row r="26806" spans="8:16" x14ac:dyDescent="0.5">
      <c r="H26806"/>
      <c r="P26806"/>
    </row>
    <row r="26807" spans="8:16" x14ac:dyDescent="0.5">
      <c r="H26807"/>
      <c r="P26807"/>
    </row>
    <row r="26808" spans="8:16" x14ac:dyDescent="0.5">
      <c r="H26808"/>
      <c r="P26808"/>
    </row>
    <row r="26809" spans="8:16" x14ac:dyDescent="0.5">
      <c r="H26809"/>
      <c r="P26809"/>
    </row>
    <row r="26810" spans="8:16" x14ac:dyDescent="0.5">
      <c r="H26810"/>
      <c r="P26810"/>
    </row>
    <row r="26811" spans="8:16" x14ac:dyDescent="0.5">
      <c r="H26811"/>
      <c r="P26811"/>
    </row>
    <row r="26812" spans="8:16" x14ac:dyDescent="0.5">
      <c r="H26812"/>
      <c r="P26812"/>
    </row>
    <row r="26813" spans="8:16" x14ac:dyDescent="0.5">
      <c r="H26813"/>
      <c r="P26813"/>
    </row>
    <row r="26814" spans="8:16" x14ac:dyDescent="0.5">
      <c r="H26814"/>
      <c r="P26814"/>
    </row>
    <row r="26815" spans="8:16" x14ac:dyDescent="0.5">
      <c r="H26815"/>
      <c r="P26815"/>
    </row>
    <row r="26816" spans="8:16" x14ac:dyDescent="0.5">
      <c r="H26816"/>
      <c r="P26816"/>
    </row>
    <row r="26817" spans="8:16" x14ac:dyDescent="0.5">
      <c r="H26817"/>
      <c r="P26817"/>
    </row>
    <row r="26818" spans="8:16" x14ac:dyDescent="0.5">
      <c r="H26818"/>
      <c r="P26818"/>
    </row>
    <row r="26819" spans="8:16" x14ac:dyDescent="0.5">
      <c r="H26819"/>
      <c r="P26819"/>
    </row>
    <row r="26820" spans="8:16" x14ac:dyDescent="0.5">
      <c r="H26820"/>
      <c r="P26820"/>
    </row>
    <row r="26821" spans="8:16" x14ac:dyDescent="0.5">
      <c r="H26821"/>
      <c r="P26821"/>
    </row>
    <row r="26822" spans="8:16" x14ac:dyDescent="0.5">
      <c r="H26822"/>
      <c r="P26822"/>
    </row>
    <row r="26823" spans="8:16" x14ac:dyDescent="0.5">
      <c r="H26823"/>
      <c r="P26823"/>
    </row>
    <row r="26824" spans="8:16" x14ac:dyDescent="0.5">
      <c r="H26824"/>
      <c r="P26824"/>
    </row>
    <row r="26825" spans="8:16" x14ac:dyDescent="0.5">
      <c r="H26825"/>
      <c r="P26825"/>
    </row>
    <row r="26826" spans="8:16" x14ac:dyDescent="0.5">
      <c r="H26826"/>
      <c r="P26826"/>
    </row>
    <row r="26827" spans="8:16" x14ac:dyDescent="0.5">
      <c r="H26827"/>
      <c r="P26827"/>
    </row>
    <row r="26828" spans="8:16" x14ac:dyDescent="0.5">
      <c r="H26828"/>
      <c r="P26828"/>
    </row>
    <row r="26829" spans="8:16" x14ac:dyDescent="0.5">
      <c r="H26829"/>
      <c r="P26829"/>
    </row>
    <row r="26830" spans="8:16" x14ac:dyDescent="0.5">
      <c r="H26830"/>
      <c r="P26830"/>
    </row>
    <row r="26831" spans="8:16" x14ac:dyDescent="0.5">
      <c r="H26831"/>
      <c r="P26831"/>
    </row>
    <row r="26832" spans="8:16" x14ac:dyDescent="0.5">
      <c r="H26832"/>
      <c r="P26832"/>
    </row>
    <row r="26833" spans="8:16" x14ac:dyDescent="0.5">
      <c r="H26833"/>
      <c r="P26833"/>
    </row>
    <row r="26834" spans="8:16" x14ac:dyDescent="0.5">
      <c r="H26834"/>
      <c r="P26834"/>
    </row>
    <row r="26835" spans="8:16" x14ac:dyDescent="0.5">
      <c r="H26835"/>
      <c r="P26835"/>
    </row>
    <row r="26836" spans="8:16" x14ac:dyDescent="0.5">
      <c r="H26836"/>
      <c r="P26836"/>
    </row>
    <row r="26837" spans="8:16" x14ac:dyDescent="0.5">
      <c r="H26837"/>
      <c r="P26837"/>
    </row>
    <row r="26838" spans="8:16" x14ac:dyDescent="0.5">
      <c r="H26838"/>
      <c r="P26838"/>
    </row>
    <row r="26839" spans="8:16" x14ac:dyDescent="0.5">
      <c r="H26839"/>
      <c r="P26839"/>
    </row>
    <row r="26840" spans="8:16" x14ac:dyDescent="0.5">
      <c r="H26840"/>
      <c r="P26840"/>
    </row>
    <row r="26841" spans="8:16" x14ac:dyDescent="0.5">
      <c r="H26841"/>
      <c r="P26841"/>
    </row>
    <row r="26842" spans="8:16" x14ac:dyDescent="0.5">
      <c r="H26842"/>
      <c r="P26842"/>
    </row>
    <row r="26843" spans="8:16" x14ac:dyDescent="0.5">
      <c r="H26843"/>
      <c r="P26843"/>
    </row>
    <row r="26844" spans="8:16" x14ac:dyDescent="0.5">
      <c r="H26844"/>
      <c r="P26844"/>
    </row>
    <row r="26845" spans="8:16" x14ac:dyDescent="0.5">
      <c r="H26845"/>
      <c r="P26845"/>
    </row>
    <row r="26846" spans="8:16" x14ac:dyDescent="0.5">
      <c r="H26846"/>
      <c r="P26846"/>
    </row>
    <row r="26847" spans="8:16" x14ac:dyDescent="0.5">
      <c r="H26847"/>
      <c r="P26847"/>
    </row>
    <row r="26848" spans="8:16" x14ac:dyDescent="0.5">
      <c r="H26848"/>
      <c r="P26848"/>
    </row>
    <row r="26849" spans="8:16" x14ac:dyDescent="0.5">
      <c r="H26849"/>
      <c r="P26849"/>
    </row>
    <row r="26850" spans="8:16" x14ac:dyDescent="0.5">
      <c r="H26850"/>
      <c r="P26850"/>
    </row>
    <row r="26851" spans="8:16" x14ac:dyDescent="0.5">
      <c r="H26851"/>
      <c r="P26851"/>
    </row>
    <row r="26852" spans="8:16" x14ac:dyDescent="0.5">
      <c r="H26852"/>
      <c r="P26852"/>
    </row>
    <row r="26853" spans="8:16" x14ac:dyDescent="0.5">
      <c r="H26853"/>
      <c r="P26853"/>
    </row>
    <row r="26854" spans="8:16" x14ac:dyDescent="0.5">
      <c r="H26854"/>
      <c r="P26854"/>
    </row>
    <row r="26855" spans="8:16" x14ac:dyDescent="0.5">
      <c r="H26855"/>
      <c r="P26855"/>
    </row>
    <row r="26856" spans="8:16" x14ac:dyDescent="0.5">
      <c r="H26856"/>
      <c r="P26856"/>
    </row>
    <row r="26857" spans="8:16" x14ac:dyDescent="0.5">
      <c r="H26857"/>
      <c r="P26857"/>
    </row>
    <row r="26858" spans="8:16" x14ac:dyDescent="0.5">
      <c r="H26858"/>
      <c r="P26858"/>
    </row>
    <row r="26859" spans="8:16" x14ac:dyDescent="0.5">
      <c r="H26859"/>
      <c r="P26859"/>
    </row>
    <row r="26860" spans="8:16" x14ac:dyDescent="0.5">
      <c r="H26860"/>
      <c r="P26860"/>
    </row>
    <row r="26861" spans="8:16" x14ac:dyDescent="0.5">
      <c r="H26861"/>
      <c r="P26861"/>
    </row>
    <row r="26862" spans="8:16" x14ac:dyDescent="0.5">
      <c r="H26862"/>
      <c r="P26862"/>
    </row>
    <row r="26863" spans="8:16" x14ac:dyDescent="0.5">
      <c r="H26863"/>
      <c r="P26863"/>
    </row>
    <row r="26864" spans="8:16" x14ac:dyDescent="0.5">
      <c r="H26864"/>
      <c r="P26864"/>
    </row>
    <row r="26865" spans="8:16" x14ac:dyDescent="0.5">
      <c r="H26865"/>
      <c r="P26865"/>
    </row>
    <row r="26866" spans="8:16" x14ac:dyDescent="0.5">
      <c r="H26866"/>
      <c r="P26866"/>
    </row>
    <row r="26867" spans="8:16" x14ac:dyDescent="0.5">
      <c r="H26867"/>
      <c r="P26867"/>
    </row>
    <row r="26868" spans="8:16" x14ac:dyDescent="0.5">
      <c r="H26868"/>
      <c r="P26868"/>
    </row>
    <row r="26869" spans="8:16" x14ac:dyDescent="0.5">
      <c r="H26869"/>
      <c r="P26869"/>
    </row>
    <row r="26870" spans="8:16" x14ac:dyDescent="0.5">
      <c r="H26870"/>
      <c r="P26870"/>
    </row>
    <row r="26871" spans="8:16" x14ac:dyDescent="0.5">
      <c r="H26871"/>
      <c r="P26871"/>
    </row>
    <row r="26872" spans="8:16" x14ac:dyDescent="0.5">
      <c r="H26872"/>
      <c r="P26872"/>
    </row>
    <row r="26873" spans="8:16" x14ac:dyDescent="0.5">
      <c r="H26873"/>
      <c r="P26873"/>
    </row>
    <row r="26874" spans="8:16" x14ac:dyDescent="0.5">
      <c r="H26874"/>
      <c r="P26874"/>
    </row>
    <row r="26875" spans="8:16" x14ac:dyDescent="0.5">
      <c r="H26875"/>
      <c r="P26875"/>
    </row>
    <row r="26876" spans="8:16" x14ac:dyDescent="0.5">
      <c r="H26876"/>
      <c r="P26876"/>
    </row>
    <row r="26877" spans="8:16" x14ac:dyDescent="0.5">
      <c r="H26877"/>
      <c r="P26877"/>
    </row>
    <row r="26878" spans="8:16" x14ac:dyDescent="0.5">
      <c r="H26878"/>
      <c r="P26878"/>
    </row>
    <row r="26879" spans="8:16" x14ac:dyDescent="0.5">
      <c r="H26879"/>
      <c r="P26879"/>
    </row>
    <row r="26880" spans="8:16" x14ac:dyDescent="0.5">
      <c r="H26880"/>
      <c r="P26880"/>
    </row>
    <row r="26881" spans="8:16" x14ac:dyDescent="0.5">
      <c r="H26881"/>
      <c r="P26881"/>
    </row>
    <row r="26882" spans="8:16" x14ac:dyDescent="0.5">
      <c r="H26882"/>
      <c r="P26882"/>
    </row>
    <row r="26883" spans="8:16" x14ac:dyDescent="0.5">
      <c r="H26883"/>
      <c r="P26883"/>
    </row>
    <row r="26884" spans="8:16" x14ac:dyDescent="0.5">
      <c r="H26884"/>
      <c r="P26884"/>
    </row>
    <row r="26885" spans="8:16" x14ac:dyDescent="0.5">
      <c r="H26885"/>
      <c r="P26885"/>
    </row>
    <row r="26886" spans="8:16" x14ac:dyDescent="0.5">
      <c r="H26886"/>
      <c r="P26886"/>
    </row>
    <row r="26887" spans="8:16" x14ac:dyDescent="0.5">
      <c r="H26887"/>
      <c r="P26887"/>
    </row>
    <row r="26888" spans="8:16" x14ac:dyDescent="0.5">
      <c r="H26888"/>
      <c r="P26888"/>
    </row>
    <row r="26889" spans="8:16" x14ac:dyDescent="0.5">
      <c r="H26889"/>
      <c r="P26889"/>
    </row>
    <row r="26890" spans="8:16" x14ac:dyDescent="0.5">
      <c r="H26890"/>
      <c r="P26890"/>
    </row>
    <row r="26891" spans="8:16" x14ac:dyDescent="0.5">
      <c r="H26891"/>
      <c r="P26891"/>
    </row>
    <row r="26892" spans="8:16" x14ac:dyDescent="0.5">
      <c r="H26892"/>
      <c r="P26892"/>
    </row>
    <row r="26893" spans="8:16" x14ac:dyDescent="0.5">
      <c r="H26893"/>
      <c r="P26893"/>
    </row>
    <row r="26894" spans="8:16" x14ac:dyDescent="0.5">
      <c r="H26894"/>
      <c r="P26894"/>
    </row>
    <row r="26895" spans="8:16" x14ac:dyDescent="0.5">
      <c r="H26895"/>
      <c r="P26895"/>
    </row>
    <row r="26896" spans="8:16" x14ac:dyDescent="0.5">
      <c r="H26896"/>
      <c r="P26896"/>
    </row>
    <row r="26897" spans="8:16" x14ac:dyDescent="0.5">
      <c r="H26897"/>
      <c r="P26897"/>
    </row>
    <row r="26898" spans="8:16" x14ac:dyDescent="0.5">
      <c r="H26898"/>
      <c r="P26898"/>
    </row>
    <row r="26899" spans="8:16" x14ac:dyDescent="0.5">
      <c r="H26899"/>
      <c r="P26899"/>
    </row>
    <row r="26900" spans="8:16" x14ac:dyDescent="0.5">
      <c r="H26900"/>
      <c r="P26900"/>
    </row>
    <row r="26901" spans="8:16" x14ac:dyDescent="0.5">
      <c r="H26901"/>
      <c r="P26901"/>
    </row>
    <row r="26902" spans="8:16" x14ac:dyDescent="0.5">
      <c r="H26902"/>
      <c r="P26902"/>
    </row>
    <row r="26903" spans="8:16" x14ac:dyDescent="0.5">
      <c r="H26903"/>
      <c r="P26903"/>
    </row>
    <row r="26904" spans="8:16" x14ac:dyDescent="0.5">
      <c r="H26904"/>
      <c r="P26904"/>
    </row>
    <row r="26905" spans="8:16" x14ac:dyDescent="0.5">
      <c r="H26905"/>
      <c r="P26905"/>
    </row>
    <row r="26906" spans="8:16" x14ac:dyDescent="0.5">
      <c r="H26906"/>
      <c r="P26906"/>
    </row>
    <row r="26907" spans="8:16" x14ac:dyDescent="0.5">
      <c r="H26907"/>
      <c r="P26907"/>
    </row>
    <row r="26908" spans="8:16" x14ac:dyDescent="0.5">
      <c r="H26908"/>
      <c r="P26908"/>
    </row>
    <row r="26909" spans="8:16" x14ac:dyDescent="0.5">
      <c r="H26909"/>
      <c r="P26909"/>
    </row>
    <row r="26910" spans="8:16" x14ac:dyDescent="0.5">
      <c r="H26910"/>
      <c r="P26910"/>
    </row>
    <row r="26911" spans="8:16" x14ac:dyDescent="0.5">
      <c r="H26911"/>
      <c r="P26911"/>
    </row>
    <row r="26912" spans="8:16" x14ac:dyDescent="0.5">
      <c r="H26912"/>
      <c r="P26912"/>
    </row>
    <row r="26913" spans="8:16" x14ac:dyDescent="0.5">
      <c r="H26913"/>
      <c r="P26913"/>
    </row>
    <row r="26914" spans="8:16" x14ac:dyDescent="0.5">
      <c r="H26914"/>
      <c r="P26914"/>
    </row>
    <row r="26915" spans="8:16" x14ac:dyDescent="0.5">
      <c r="H26915"/>
      <c r="P26915"/>
    </row>
    <row r="26916" spans="8:16" x14ac:dyDescent="0.5">
      <c r="H26916"/>
      <c r="P26916"/>
    </row>
    <row r="26917" spans="8:16" x14ac:dyDescent="0.5">
      <c r="H26917"/>
      <c r="P26917"/>
    </row>
    <row r="26918" spans="8:16" x14ac:dyDescent="0.5">
      <c r="H26918"/>
      <c r="P26918"/>
    </row>
    <row r="26919" spans="8:16" x14ac:dyDescent="0.5">
      <c r="H26919"/>
      <c r="P26919"/>
    </row>
    <row r="26920" spans="8:16" x14ac:dyDescent="0.5">
      <c r="H26920"/>
      <c r="P26920"/>
    </row>
    <row r="26921" spans="8:16" x14ac:dyDescent="0.5">
      <c r="H26921"/>
      <c r="P26921"/>
    </row>
    <row r="26922" spans="8:16" x14ac:dyDescent="0.5">
      <c r="H26922"/>
      <c r="P26922"/>
    </row>
    <row r="26923" spans="8:16" x14ac:dyDescent="0.5">
      <c r="H26923"/>
      <c r="P26923"/>
    </row>
    <row r="26924" spans="8:16" x14ac:dyDescent="0.5">
      <c r="H26924"/>
      <c r="P26924"/>
    </row>
    <row r="26925" spans="8:16" x14ac:dyDescent="0.5">
      <c r="H26925"/>
      <c r="P26925"/>
    </row>
    <row r="26926" spans="8:16" x14ac:dyDescent="0.5">
      <c r="H26926"/>
      <c r="P26926"/>
    </row>
    <row r="26927" spans="8:16" x14ac:dyDescent="0.5">
      <c r="H26927"/>
      <c r="P26927"/>
    </row>
    <row r="26928" spans="8:16" x14ac:dyDescent="0.5">
      <c r="H26928"/>
      <c r="P26928"/>
    </row>
    <row r="26929" spans="8:16" x14ac:dyDescent="0.5">
      <c r="H26929"/>
      <c r="P26929"/>
    </row>
    <row r="26930" spans="8:16" x14ac:dyDescent="0.5">
      <c r="H26930"/>
      <c r="P26930"/>
    </row>
    <row r="26931" spans="8:16" x14ac:dyDescent="0.5">
      <c r="H26931"/>
      <c r="P26931"/>
    </row>
    <row r="26932" spans="8:16" x14ac:dyDescent="0.5">
      <c r="H26932"/>
      <c r="P26932"/>
    </row>
    <row r="26933" spans="8:16" x14ac:dyDescent="0.5">
      <c r="H26933"/>
      <c r="P26933"/>
    </row>
    <row r="26934" spans="8:16" x14ac:dyDescent="0.5">
      <c r="H26934"/>
      <c r="P26934"/>
    </row>
    <row r="26935" spans="8:16" x14ac:dyDescent="0.5">
      <c r="H26935"/>
      <c r="P26935"/>
    </row>
    <row r="26936" spans="8:16" x14ac:dyDescent="0.5">
      <c r="H26936"/>
      <c r="P26936"/>
    </row>
    <row r="26937" spans="8:16" x14ac:dyDescent="0.5">
      <c r="H26937"/>
      <c r="P26937"/>
    </row>
    <row r="26938" spans="8:16" x14ac:dyDescent="0.5">
      <c r="H26938"/>
      <c r="P26938"/>
    </row>
    <row r="26939" spans="8:16" x14ac:dyDescent="0.5">
      <c r="H26939"/>
      <c r="P26939"/>
    </row>
    <row r="26940" spans="8:16" x14ac:dyDescent="0.5">
      <c r="H26940"/>
      <c r="P26940"/>
    </row>
    <row r="26941" spans="8:16" x14ac:dyDescent="0.5">
      <c r="H26941"/>
      <c r="P26941"/>
    </row>
    <row r="26942" spans="8:16" x14ac:dyDescent="0.5">
      <c r="H26942"/>
      <c r="P26942"/>
    </row>
    <row r="26943" spans="8:16" x14ac:dyDescent="0.5">
      <c r="H26943"/>
      <c r="P26943"/>
    </row>
    <row r="26944" spans="8:16" x14ac:dyDescent="0.5">
      <c r="H26944"/>
      <c r="P26944"/>
    </row>
    <row r="26945" spans="8:16" x14ac:dyDescent="0.5">
      <c r="H26945"/>
      <c r="P26945"/>
    </row>
    <row r="26946" spans="8:16" x14ac:dyDescent="0.5">
      <c r="H26946"/>
      <c r="P26946"/>
    </row>
    <row r="26947" spans="8:16" x14ac:dyDescent="0.5">
      <c r="H26947"/>
      <c r="P26947"/>
    </row>
    <row r="26948" spans="8:16" x14ac:dyDescent="0.5">
      <c r="H26948"/>
      <c r="P26948"/>
    </row>
    <row r="26949" spans="8:16" x14ac:dyDescent="0.5">
      <c r="H26949"/>
      <c r="P26949"/>
    </row>
    <row r="26950" spans="8:16" x14ac:dyDescent="0.5">
      <c r="H26950"/>
      <c r="P26950"/>
    </row>
    <row r="26951" spans="8:16" x14ac:dyDescent="0.5">
      <c r="H26951"/>
      <c r="P26951"/>
    </row>
    <row r="26952" spans="8:16" x14ac:dyDescent="0.5">
      <c r="H26952"/>
      <c r="P26952"/>
    </row>
    <row r="26953" spans="8:16" x14ac:dyDescent="0.5">
      <c r="H26953"/>
      <c r="P26953"/>
    </row>
    <row r="26954" spans="8:16" x14ac:dyDescent="0.5">
      <c r="H26954"/>
      <c r="P26954"/>
    </row>
    <row r="26955" spans="8:16" x14ac:dyDescent="0.5">
      <c r="H26955"/>
      <c r="P26955"/>
    </row>
    <row r="26956" spans="8:16" x14ac:dyDescent="0.5">
      <c r="H26956"/>
      <c r="P26956"/>
    </row>
    <row r="26957" spans="8:16" x14ac:dyDescent="0.5">
      <c r="H26957"/>
      <c r="P26957"/>
    </row>
    <row r="26958" spans="8:16" x14ac:dyDescent="0.5">
      <c r="H26958"/>
      <c r="P26958"/>
    </row>
    <row r="26959" spans="8:16" x14ac:dyDescent="0.5">
      <c r="H26959"/>
      <c r="P26959"/>
    </row>
    <row r="26960" spans="8:16" x14ac:dyDescent="0.5">
      <c r="H26960"/>
      <c r="P26960"/>
    </row>
    <row r="26961" spans="8:16" x14ac:dyDescent="0.5">
      <c r="H26961"/>
      <c r="P26961"/>
    </row>
    <row r="26962" spans="8:16" x14ac:dyDescent="0.5">
      <c r="H26962"/>
      <c r="P26962"/>
    </row>
    <row r="26963" spans="8:16" x14ac:dyDescent="0.5">
      <c r="H26963"/>
      <c r="P26963"/>
    </row>
    <row r="26964" spans="8:16" x14ac:dyDescent="0.5">
      <c r="H26964"/>
      <c r="P26964"/>
    </row>
    <row r="26965" spans="8:16" x14ac:dyDescent="0.5">
      <c r="H26965"/>
      <c r="P26965"/>
    </row>
    <row r="26966" spans="8:16" x14ac:dyDescent="0.5">
      <c r="H26966"/>
      <c r="P26966"/>
    </row>
    <row r="26967" spans="8:16" x14ac:dyDescent="0.5">
      <c r="H26967"/>
      <c r="P26967"/>
    </row>
    <row r="26968" spans="8:16" x14ac:dyDescent="0.5">
      <c r="H26968"/>
      <c r="P26968"/>
    </row>
    <row r="26969" spans="8:16" x14ac:dyDescent="0.5">
      <c r="H26969"/>
      <c r="P26969"/>
    </row>
    <row r="26970" spans="8:16" x14ac:dyDescent="0.5">
      <c r="H26970"/>
      <c r="P26970"/>
    </row>
    <row r="26971" spans="8:16" x14ac:dyDescent="0.5">
      <c r="H26971"/>
      <c r="P26971"/>
    </row>
    <row r="26972" spans="8:16" x14ac:dyDescent="0.5">
      <c r="H26972"/>
      <c r="P26972"/>
    </row>
    <row r="26973" spans="8:16" x14ac:dyDescent="0.5">
      <c r="H26973"/>
      <c r="P26973"/>
    </row>
    <row r="26974" spans="8:16" x14ac:dyDescent="0.5">
      <c r="H26974"/>
      <c r="P26974"/>
    </row>
    <row r="26975" spans="8:16" x14ac:dyDescent="0.5">
      <c r="H26975"/>
      <c r="P26975"/>
    </row>
    <row r="26976" spans="8:16" x14ac:dyDescent="0.5">
      <c r="H26976"/>
      <c r="P26976"/>
    </row>
    <row r="26977" spans="8:16" x14ac:dyDescent="0.5">
      <c r="H26977"/>
      <c r="P26977"/>
    </row>
    <row r="26978" spans="8:16" x14ac:dyDescent="0.5">
      <c r="H26978"/>
      <c r="P26978"/>
    </row>
    <row r="26979" spans="8:16" x14ac:dyDescent="0.5">
      <c r="H26979"/>
      <c r="P26979"/>
    </row>
    <row r="26980" spans="8:16" x14ac:dyDescent="0.5">
      <c r="H26980"/>
      <c r="P26980"/>
    </row>
    <row r="26981" spans="8:16" x14ac:dyDescent="0.5">
      <c r="H26981"/>
      <c r="P26981"/>
    </row>
    <row r="26982" spans="8:16" x14ac:dyDescent="0.5">
      <c r="H26982"/>
      <c r="P26982"/>
    </row>
    <row r="26983" spans="8:16" x14ac:dyDescent="0.5">
      <c r="H26983"/>
      <c r="P26983"/>
    </row>
    <row r="26984" spans="8:16" x14ac:dyDescent="0.5">
      <c r="H26984"/>
      <c r="P26984"/>
    </row>
    <row r="26985" spans="8:16" x14ac:dyDescent="0.5">
      <c r="H26985"/>
      <c r="P26985"/>
    </row>
    <row r="26986" spans="8:16" x14ac:dyDescent="0.5">
      <c r="H26986"/>
      <c r="P26986"/>
    </row>
    <row r="26987" spans="8:16" x14ac:dyDescent="0.5">
      <c r="H26987"/>
      <c r="P26987"/>
    </row>
    <row r="26988" spans="8:16" x14ac:dyDescent="0.5">
      <c r="H26988"/>
      <c r="P26988"/>
    </row>
    <row r="26989" spans="8:16" x14ac:dyDescent="0.5">
      <c r="H26989"/>
      <c r="P26989"/>
    </row>
    <row r="26990" spans="8:16" x14ac:dyDescent="0.5">
      <c r="H26990"/>
      <c r="P26990"/>
    </row>
    <row r="26991" spans="8:16" x14ac:dyDescent="0.5">
      <c r="H26991"/>
      <c r="P26991"/>
    </row>
    <row r="26992" spans="8:16" x14ac:dyDescent="0.5">
      <c r="H26992"/>
      <c r="P26992"/>
    </row>
    <row r="26993" spans="8:16" x14ac:dyDescent="0.5">
      <c r="H26993"/>
      <c r="P26993"/>
    </row>
    <row r="26994" spans="8:16" x14ac:dyDescent="0.5">
      <c r="H26994"/>
      <c r="P26994"/>
    </row>
    <row r="26995" spans="8:16" x14ac:dyDescent="0.5">
      <c r="H26995"/>
      <c r="P26995"/>
    </row>
    <row r="26996" spans="8:16" x14ac:dyDescent="0.5">
      <c r="H26996"/>
      <c r="P26996"/>
    </row>
    <row r="26997" spans="8:16" x14ac:dyDescent="0.5">
      <c r="H26997"/>
      <c r="P26997"/>
    </row>
    <row r="26998" spans="8:16" x14ac:dyDescent="0.5">
      <c r="H26998"/>
      <c r="P26998"/>
    </row>
    <row r="26999" spans="8:16" x14ac:dyDescent="0.5">
      <c r="H26999"/>
      <c r="P26999"/>
    </row>
    <row r="27000" spans="8:16" x14ac:dyDescent="0.5">
      <c r="H27000"/>
      <c r="P27000"/>
    </row>
    <row r="27001" spans="8:16" x14ac:dyDescent="0.5">
      <c r="H27001"/>
      <c r="P27001"/>
    </row>
    <row r="27002" spans="8:16" x14ac:dyDescent="0.5">
      <c r="H27002"/>
      <c r="P27002"/>
    </row>
    <row r="27003" spans="8:16" x14ac:dyDescent="0.5">
      <c r="H27003"/>
      <c r="P27003"/>
    </row>
    <row r="27004" spans="8:16" x14ac:dyDescent="0.5">
      <c r="H27004"/>
      <c r="P27004"/>
    </row>
    <row r="27005" spans="8:16" x14ac:dyDescent="0.5">
      <c r="H27005"/>
      <c r="P27005"/>
    </row>
    <row r="27006" spans="8:16" x14ac:dyDescent="0.5">
      <c r="H27006"/>
      <c r="P27006"/>
    </row>
    <row r="27007" spans="8:16" x14ac:dyDescent="0.5">
      <c r="H27007"/>
      <c r="P27007"/>
    </row>
    <row r="27008" spans="8:16" x14ac:dyDescent="0.5">
      <c r="H27008"/>
      <c r="P27008"/>
    </row>
    <row r="27009" spans="8:16" x14ac:dyDescent="0.5">
      <c r="H27009"/>
      <c r="P27009"/>
    </row>
    <row r="27010" spans="8:16" x14ac:dyDescent="0.5">
      <c r="H27010"/>
      <c r="P27010"/>
    </row>
    <row r="27011" spans="8:16" x14ac:dyDescent="0.5">
      <c r="H27011"/>
      <c r="P27011"/>
    </row>
    <row r="27012" spans="8:16" x14ac:dyDescent="0.5">
      <c r="H27012"/>
      <c r="P27012"/>
    </row>
    <row r="27013" spans="8:16" x14ac:dyDescent="0.5">
      <c r="H27013"/>
      <c r="P27013"/>
    </row>
    <row r="27014" spans="8:16" x14ac:dyDescent="0.5">
      <c r="H27014"/>
      <c r="P27014"/>
    </row>
    <row r="27015" spans="8:16" x14ac:dyDescent="0.5">
      <c r="H27015"/>
      <c r="P27015"/>
    </row>
    <row r="27016" spans="8:16" x14ac:dyDescent="0.5">
      <c r="H27016"/>
      <c r="P27016"/>
    </row>
    <row r="27017" spans="8:16" x14ac:dyDescent="0.5">
      <c r="H27017"/>
      <c r="P27017"/>
    </row>
    <row r="27018" spans="8:16" x14ac:dyDescent="0.5">
      <c r="H27018"/>
      <c r="P27018"/>
    </row>
    <row r="27019" spans="8:16" x14ac:dyDescent="0.5">
      <c r="H27019"/>
      <c r="P27019"/>
    </row>
    <row r="27020" spans="8:16" x14ac:dyDescent="0.5">
      <c r="H27020"/>
      <c r="P27020"/>
    </row>
    <row r="27021" spans="8:16" x14ac:dyDescent="0.5">
      <c r="H27021"/>
      <c r="P27021"/>
    </row>
    <row r="27022" spans="8:16" x14ac:dyDescent="0.5">
      <c r="H27022"/>
      <c r="P27022"/>
    </row>
    <row r="27023" spans="8:16" x14ac:dyDescent="0.5">
      <c r="H27023"/>
      <c r="P27023"/>
    </row>
    <row r="27024" spans="8:16" x14ac:dyDescent="0.5">
      <c r="H27024"/>
      <c r="P27024"/>
    </row>
    <row r="27025" spans="8:16" x14ac:dyDescent="0.5">
      <c r="H27025"/>
      <c r="P27025"/>
    </row>
    <row r="27026" spans="8:16" x14ac:dyDescent="0.5">
      <c r="H27026"/>
      <c r="P27026"/>
    </row>
    <row r="27027" spans="8:16" x14ac:dyDescent="0.5">
      <c r="H27027"/>
      <c r="P27027"/>
    </row>
    <row r="27028" spans="8:16" x14ac:dyDescent="0.5">
      <c r="H27028"/>
      <c r="P27028"/>
    </row>
    <row r="27029" spans="8:16" x14ac:dyDescent="0.5">
      <c r="H27029"/>
      <c r="P27029"/>
    </row>
    <row r="27030" spans="8:16" x14ac:dyDescent="0.5">
      <c r="H27030"/>
      <c r="P27030"/>
    </row>
    <row r="27031" spans="8:16" x14ac:dyDescent="0.5">
      <c r="H27031"/>
      <c r="P27031"/>
    </row>
    <row r="27032" spans="8:16" x14ac:dyDescent="0.5">
      <c r="H27032"/>
      <c r="P27032"/>
    </row>
    <row r="27033" spans="8:16" x14ac:dyDescent="0.5">
      <c r="H27033"/>
      <c r="P27033"/>
    </row>
    <row r="27034" spans="8:16" x14ac:dyDescent="0.5">
      <c r="H27034"/>
      <c r="P27034"/>
    </row>
    <row r="27035" spans="8:16" x14ac:dyDescent="0.5">
      <c r="H27035"/>
      <c r="P27035"/>
    </row>
    <row r="27036" spans="8:16" x14ac:dyDescent="0.5">
      <c r="H27036"/>
      <c r="P27036"/>
    </row>
    <row r="27037" spans="8:16" x14ac:dyDescent="0.5">
      <c r="H27037"/>
      <c r="P27037"/>
    </row>
    <row r="27038" spans="8:16" x14ac:dyDescent="0.5">
      <c r="H27038"/>
      <c r="P27038"/>
    </row>
    <row r="27039" spans="8:16" x14ac:dyDescent="0.5">
      <c r="H27039"/>
      <c r="P27039"/>
    </row>
    <row r="27040" spans="8:16" x14ac:dyDescent="0.5">
      <c r="H27040"/>
      <c r="P27040"/>
    </row>
    <row r="27041" spans="8:16" x14ac:dyDescent="0.5">
      <c r="H27041"/>
      <c r="P27041"/>
    </row>
    <row r="27042" spans="8:16" x14ac:dyDescent="0.5">
      <c r="H27042"/>
      <c r="P27042"/>
    </row>
    <row r="27043" spans="8:16" x14ac:dyDescent="0.5">
      <c r="H27043"/>
      <c r="P27043"/>
    </row>
    <row r="27044" spans="8:16" x14ac:dyDescent="0.5">
      <c r="H27044"/>
      <c r="P27044"/>
    </row>
    <row r="27045" spans="8:16" x14ac:dyDescent="0.5">
      <c r="H27045"/>
      <c r="P27045"/>
    </row>
    <row r="27046" spans="8:16" x14ac:dyDescent="0.5">
      <c r="H27046"/>
      <c r="P27046"/>
    </row>
    <row r="27047" spans="8:16" x14ac:dyDescent="0.5">
      <c r="H27047"/>
      <c r="P27047"/>
    </row>
    <row r="27048" spans="8:16" x14ac:dyDescent="0.5">
      <c r="H27048"/>
      <c r="P27048"/>
    </row>
    <row r="27049" spans="8:16" x14ac:dyDescent="0.5">
      <c r="H27049"/>
      <c r="P27049"/>
    </row>
    <row r="27050" spans="8:16" x14ac:dyDescent="0.5">
      <c r="H27050"/>
      <c r="P27050"/>
    </row>
    <row r="27051" spans="8:16" x14ac:dyDescent="0.5">
      <c r="H27051"/>
      <c r="P27051"/>
    </row>
    <row r="27052" spans="8:16" x14ac:dyDescent="0.5">
      <c r="H27052"/>
      <c r="P27052"/>
    </row>
    <row r="27053" spans="8:16" x14ac:dyDescent="0.5">
      <c r="H27053"/>
      <c r="P27053"/>
    </row>
    <row r="27054" spans="8:16" x14ac:dyDescent="0.5">
      <c r="H27054"/>
      <c r="P27054"/>
    </row>
    <row r="27055" spans="8:16" x14ac:dyDescent="0.5">
      <c r="H27055"/>
      <c r="P27055"/>
    </row>
    <row r="27056" spans="8:16" x14ac:dyDescent="0.5">
      <c r="H27056"/>
      <c r="P27056"/>
    </row>
    <row r="27057" spans="8:16" x14ac:dyDescent="0.5">
      <c r="H27057"/>
      <c r="P27057"/>
    </row>
    <row r="27058" spans="8:16" x14ac:dyDescent="0.5">
      <c r="H27058"/>
      <c r="P27058"/>
    </row>
    <row r="27059" spans="8:16" x14ac:dyDescent="0.5">
      <c r="H27059"/>
      <c r="P27059"/>
    </row>
    <row r="27060" spans="8:16" x14ac:dyDescent="0.5">
      <c r="H27060"/>
      <c r="P27060"/>
    </row>
    <row r="27061" spans="8:16" x14ac:dyDescent="0.5">
      <c r="H27061"/>
      <c r="P27061"/>
    </row>
    <row r="27062" spans="8:16" x14ac:dyDescent="0.5">
      <c r="H27062"/>
      <c r="P27062"/>
    </row>
    <row r="27063" spans="8:16" x14ac:dyDescent="0.5">
      <c r="H27063"/>
      <c r="P27063"/>
    </row>
    <row r="27064" spans="8:16" x14ac:dyDescent="0.5">
      <c r="H27064"/>
      <c r="P27064"/>
    </row>
    <row r="27065" spans="8:16" x14ac:dyDescent="0.5">
      <c r="H27065"/>
      <c r="P27065"/>
    </row>
    <row r="27066" spans="8:16" x14ac:dyDescent="0.5">
      <c r="H27066"/>
      <c r="P27066"/>
    </row>
    <row r="27067" spans="8:16" x14ac:dyDescent="0.5">
      <c r="H27067"/>
      <c r="P27067"/>
    </row>
    <row r="27068" spans="8:16" x14ac:dyDescent="0.5">
      <c r="H27068"/>
      <c r="P27068"/>
    </row>
    <row r="27069" spans="8:16" x14ac:dyDescent="0.5">
      <c r="H27069"/>
      <c r="P27069"/>
    </row>
    <row r="27070" spans="8:16" x14ac:dyDescent="0.5">
      <c r="H27070"/>
      <c r="P27070"/>
    </row>
    <row r="27071" spans="8:16" x14ac:dyDescent="0.5">
      <c r="H27071"/>
      <c r="P27071"/>
    </row>
    <row r="27072" spans="8:16" x14ac:dyDescent="0.5">
      <c r="H27072"/>
      <c r="P27072"/>
    </row>
    <row r="27073" spans="8:16" x14ac:dyDescent="0.5">
      <c r="H27073"/>
      <c r="P27073"/>
    </row>
    <row r="27074" spans="8:16" x14ac:dyDescent="0.5">
      <c r="H27074"/>
      <c r="P27074"/>
    </row>
    <row r="27075" spans="8:16" x14ac:dyDescent="0.5">
      <c r="H27075"/>
      <c r="P27075"/>
    </row>
    <row r="27076" spans="8:16" x14ac:dyDescent="0.5">
      <c r="H27076"/>
      <c r="P27076"/>
    </row>
    <row r="27077" spans="8:16" x14ac:dyDescent="0.5">
      <c r="H27077"/>
      <c r="P27077"/>
    </row>
    <row r="27078" spans="8:16" x14ac:dyDescent="0.5">
      <c r="H27078"/>
      <c r="P27078"/>
    </row>
    <row r="27079" spans="8:16" x14ac:dyDescent="0.5">
      <c r="H27079"/>
      <c r="P27079"/>
    </row>
    <row r="27080" spans="8:16" x14ac:dyDescent="0.5">
      <c r="H27080"/>
      <c r="P27080"/>
    </row>
    <row r="27081" spans="8:16" x14ac:dyDescent="0.5">
      <c r="H27081"/>
      <c r="P27081"/>
    </row>
    <row r="27082" spans="8:16" x14ac:dyDescent="0.5">
      <c r="H27082"/>
      <c r="P27082"/>
    </row>
    <row r="27083" spans="8:16" x14ac:dyDescent="0.5">
      <c r="H27083"/>
      <c r="P27083"/>
    </row>
    <row r="27084" spans="8:16" x14ac:dyDescent="0.5">
      <c r="H27084"/>
      <c r="P27084"/>
    </row>
    <row r="27085" spans="8:16" x14ac:dyDescent="0.5">
      <c r="H27085"/>
      <c r="P27085"/>
    </row>
    <row r="27086" spans="8:16" x14ac:dyDescent="0.5">
      <c r="H27086"/>
      <c r="P27086"/>
    </row>
    <row r="27087" spans="8:16" x14ac:dyDescent="0.5">
      <c r="H27087"/>
      <c r="P27087"/>
    </row>
    <row r="27088" spans="8:16" x14ac:dyDescent="0.5">
      <c r="H27088"/>
      <c r="P27088"/>
    </row>
    <row r="27089" spans="8:16" x14ac:dyDescent="0.5">
      <c r="H27089"/>
      <c r="P27089"/>
    </row>
    <row r="27090" spans="8:16" x14ac:dyDescent="0.5">
      <c r="H27090"/>
      <c r="P27090"/>
    </row>
    <row r="27091" spans="8:16" x14ac:dyDescent="0.5">
      <c r="H27091"/>
      <c r="P27091"/>
    </row>
    <row r="27092" spans="8:16" x14ac:dyDescent="0.5">
      <c r="H27092"/>
      <c r="P27092"/>
    </row>
    <row r="27093" spans="8:16" x14ac:dyDescent="0.5">
      <c r="H27093"/>
      <c r="P27093"/>
    </row>
    <row r="27094" spans="8:16" x14ac:dyDescent="0.5">
      <c r="H27094"/>
      <c r="P27094"/>
    </row>
    <row r="27095" spans="8:16" x14ac:dyDescent="0.5">
      <c r="H27095"/>
      <c r="P27095"/>
    </row>
    <row r="27096" spans="8:16" x14ac:dyDescent="0.5">
      <c r="H27096"/>
      <c r="P27096"/>
    </row>
    <row r="27097" spans="8:16" x14ac:dyDescent="0.5">
      <c r="H27097"/>
      <c r="P27097"/>
    </row>
    <row r="27098" spans="8:16" x14ac:dyDescent="0.5">
      <c r="H27098"/>
      <c r="P27098"/>
    </row>
    <row r="27099" spans="8:16" x14ac:dyDescent="0.5">
      <c r="H27099"/>
      <c r="P27099"/>
    </row>
    <row r="27100" spans="8:16" x14ac:dyDescent="0.5">
      <c r="H27100"/>
      <c r="P27100"/>
    </row>
    <row r="27101" spans="8:16" x14ac:dyDescent="0.5">
      <c r="H27101"/>
      <c r="P27101"/>
    </row>
    <row r="27102" spans="8:16" x14ac:dyDescent="0.5">
      <c r="H27102"/>
      <c r="P27102"/>
    </row>
    <row r="27103" spans="8:16" x14ac:dyDescent="0.5">
      <c r="H27103"/>
      <c r="P27103"/>
    </row>
    <row r="27104" spans="8:16" x14ac:dyDescent="0.5">
      <c r="H27104"/>
      <c r="P27104"/>
    </row>
    <row r="27105" spans="8:16" x14ac:dyDescent="0.5">
      <c r="H27105"/>
      <c r="P27105"/>
    </row>
    <row r="27106" spans="8:16" x14ac:dyDescent="0.5">
      <c r="H27106"/>
      <c r="P27106"/>
    </row>
    <row r="27107" spans="8:16" x14ac:dyDescent="0.5">
      <c r="H27107"/>
      <c r="P27107"/>
    </row>
    <row r="27108" spans="8:16" x14ac:dyDescent="0.5">
      <c r="H27108"/>
      <c r="P27108"/>
    </row>
    <row r="27109" spans="8:16" x14ac:dyDescent="0.5">
      <c r="H27109"/>
      <c r="P27109"/>
    </row>
    <row r="27110" spans="8:16" x14ac:dyDescent="0.5">
      <c r="H27110"/>
      <c r="P27110"/>
    </row>
    <row r="27111" spans="8:16" x14ac:dyDescent="0.5">
      <c r="H27111"/>
      <c r="P27111"/>
    </row>
    <row r="27112" spans="8:16" x14ac:dyDescent="0.5">
      <c r="H27112"/>
      <c r="P27112"/>
    </row>
    <row r="27113" spans="8:16" x14ac:dyDescent="0.5">
      <c r="H27113"/>
      <c r="P27113"/>
    </row>
    <row r="27114" spans="8:16" x14ac:dyDescent="0.5">
      <c r="H27114"/>
      <c r="P27114"/>
    </row>
    <row r="27115" spans="8:16" x14ac:dyDescent="0.5">
      <c r="H27115"/>
      <c r="P27115"/>
    </row>
    <row r="27116" spans="8:16" x14ac:dyDescent="0.5">
      <c r="H27116"/>
      <c r="P27116"/>
    </row>
    <row r="27117" spans="8:16" x14ac:dyDescent="0.5">
      <c r="H27117"/>
      <c r="P27117"/>
    </row>
    <row r="27118" spans="8:16" x14ac:dyDescent="0.5">
      <c r="H27118"/>
      <c r="P27118"/>
    </row>
    <row r="27119" spans="8:16" x14ac:dyDescent="0.5">
      <c r="H27119"/>
      <c r="P27119"/>
    </row>
    <row r="27120" spans="8:16" x14ac:dyDescent="0.5">
      <c r="H27120"/>
      <c r="P27120"/>
    </row>
    <row r="27121" spans="8:16" x14ac:dyDescent="0.5">
      <c r="H27121"/>
      <c r="P27121"/>
    </row>
    <row r="27122" spans="8:16" x14ac:dyDescent="0.5">
      <c r="H27122"/>
      <c r="P27122"/>
    </row>
    <row r="27123" spans="8:16" x14ac:dyDescent="0.5">
      <c r="H27123"/>
      <c r="P27123"/>
    </row>
    <row r="27124" spans="8:16" x14ac:dyDescent="0.5">
      <c r="H27124"/>
      <c r="P27124"/>
    </row>
    <row r="27125" spans="8:16" x14ac:dyDescent="0.5">
      <c r="H27125"/>
      <c r="P27125"/>
    </row>
    <row r="27126" spans="8:16" x14ac:dyDescent="0.5">
      <c r="H27126"/>
      <c r="P27126"/>
    </row>
    <row r="27127" spans="8:16" x14ac:dyDescent="0.5">
      <c r="H27127"/>
      <c r="P27127"/>
    </row>
    <row r="27128" spans="8:16" x14ac:dyDescent="0.5">
      <c r="H27128"/>
      <c r="P27128"/>
    </row>
    <row r="27129" spans="8:16" x14ac:dyDescent="0.5">
      <c r="H27129"/>
      <c r="P27129"/>
    </row>
    <row r="27130" spans="8:16" x14ac:dyDescent="0.5">
      <c r="H27130"/>
      <c r="P27130"/>
    </row>
    <row r="27131" spans="8:16" x14ac:dyDescent="0.5">
      <c r="H27131"/>
      <c r="P27131"/>
    </row>
    <row r="27132" spans="8:16" x14ac:dyDescent="0.5">
      <c r="H27132"/>
      <c r="P27132"/>
    </row>
    <row r="27133" spans="8:16" x14ac:dyDescent="0.5">
      <c r="H27133"/>
      <c r="P27133"/>
    </row>
    <row r="27134" spans="8:16" x14ac:dyDescent="0.5">
      <c r="H27134"/>
      <c r="P27134"/>
    </row>
    <row r="27135" spans="8:16" x14ac:dyDescent="0.5">
      <c r="H27135"/>
      <c r="P27135"/>
    </row>
    <row r="27136" spans="8:16" x14ac:dyDescent="0.5">
      <c r="H27136"/>
      <c r="P27136"/>
    </row>
    <row r="27137" spans="8:16" x14ac:dyDescent="0.5">
      <c r="H27137"/>
      <c r="P27137"/>
    </row>
    <row r="27138" spans="8:16" x14ac:dyDescent="0.5">
      <c r="H27138"/>
      <c r="P27138"/>
    </row>
    <row r="27139" spans="8:16" x14ac:dyDescent="0.5">
      <c r="H27139"/>
      <c r="P27139"/>
    </row>
    <row r="27140" spans="8:16" x14ac:dyDescent="0.5">
      <c r="H27140"/>
      <c r="P27140"/>
    </row>
    <row r="27141" spans="8:16" x14ac:dyDescent="0.5">
      <c r="H27141"/>
      <c r="P27141"/>
    </row>
    <row r="27142" spans="8:16" x14ac:dyDescent="0.5">
      <c r="H27142"/>
      <c r="P27142"/>
    </row>
    <row r="27143" spans="8:16" x14ac:dyDescent="0.5">
      <c r="H27143"/>
      <c r="P27143"/>
    </row>
    <row r="27144" spans="8:16" x14ac:dyDescent="0.5">
      <c r="H27144"/>
      <c r="P27144"/>
    </row>
    <row r="27145" spans="8:16" x14ac:dyDescent="0.5">
      <c r="H27145"/>
      <c r="P27145"/>
    </row>
    <row r="27146" spans="8:16" x14ac:dyDescent="0.5">
      <c r="H27146"/>
      <c r="P27146"/>
    </row>
    <row r="27147" spans="8:16" x14ac:dyDescent="0.5">
      <c r="H27147"/>
      <c r="P27147"/>
    </row>
    <row r="27148" spans="8:16" x14ac:dyDescent="0.5">
      <c r="H27148"/>
      <c r="P27148"/>
    </row>
    <row r="27149" spans="8:16" x14ac:dyDescent="0.5">
      <c r="H27149"/>
      <c r="P27149"/>
    </row>
    <row r="27150" spans="8:16" x14ac:dyDescent="0.5">
      <c r="H27150"/>
      <c r="P27150"/>
    </row>
    <row r="27151" spans="8:16" x14ac:dyDescent="0.5">
      <c r="H27151"/>
      <c r="P27151"/>
    </row>
    <row r="27152" spans="8:16" x14ac:dyDescent="0.5">
      <c r="H27152"/>
      <c r="P27152"/>
    </row>
    <row r="27153" spans="8:16" x14ac:dyDescent="0.5">
      <c r="H27153"/>
      <c r="P27153"/>
    </row>
    <row r="27154" spans="8:16" x14ac:dyDescent="0.5">
      <c r="H27154"/>
      <c r="P27154"/>
    </row>
    <row r="27155" spans="8:16" x14ac:dyDescent="0.5">
      <c r="H27155"/>
      <c r="P27155"/>
    </row>
    <row r="27156" spans="8:16" x14ac:dyDescent="0.5">
      <c r="H27156"/>
      <c r="P27156"/>
    </row>
    <row r="27157" spans="8:16" x14ac:dyDescent="0.5">
      <c r="H27157"/>
      <c r="P27157"/>
    </row>
    <row r="27158" spans="8:16" x14ac:dyDescent="0.5">
      <c r="H27158"/>
      <c r="P27158"/>
    </row>
    <row r="27159" spans="8:16" x14ac:dyDescent="0.5">
      <c r="H27159"/>
      <c r="P27159"/>
    </row>
    <row r="27160" spans="8:16" x14ac:dyDescent="0.5">
      <c r="H27160"/>
      <c r="P27160"/>
    </row>
    <row r="27161" spans="8:16" x14ac:dyDescent="0.5">
      <c r="H27161"/>
      <c r="P27161"/>
    </row>
    <row r="27162" spans="8:16" x14ac:dyDescent="0.5">
      <c r="H27162"/>
      <c r="P27162"/>
    </row>
    <row r="27163" spans="8:16" x14ac:dyDescent="0.5">
      <c r="H27163"/>
      <c r="P27163"/>
    </row>
    <row r="27164" spans="8:16" x14ac:dyDescent="0.5">
      <c r="H27164"/>
      <c r="P27164"/>
    </row>
    <row r="27165" spans="8:16" x14ac:dyDescent="0.5">
      <c r="H27165"/>
      <c r="P27165"/>
    </row>
    <row r="27166" spans="8:16" x14ac:dyDescent="0.5">
      <c r="H27166"/>
      <c r="P27166"/>
    </row>
    <row r="27167" spans="8:16" x14ac:dyDescent="0.5">
      <c r="H27167"/>
      <c r="P27167"/>
    </row>
    <row r="27168" spans="8:16" x14ac:dyDescent="0.5">
      <c r="H27168"/>
      <c r="P27168"/>
    </row>
    <row r="27169" spans="8:16" x14ac:dyDescent="0.5">
      <c r="H27169"/>
      <c r="P27169"/>
    </row>
    <row r="27170" spans="8:16" x14ac:dyDescent="0.5">
      <c r="H27170"/>
      <c r="P27170"/>
    </row>
    <row r="27171" spans="8:16" x14ac:dyDescent="0.5">
      <c r="H27171"/>
      <c r="P27171"/>
    </row>
    <row r="27172" spans="8:16" x14ac:dyDescent="0.5">
      <c r="H27172"/>
      <c r="P27172"/>
    </row>
    <row r="27173" spans="8:16" x14ac:dyDescent="0.5">
      <c r="H27173"/>
      <c r="P27173"/>
    </row>
    <row r="27174" spans="8:16" x14ac:dyDescent="0.5">
      <c r="H27174"/>
      <c r="P27174"/>
    </row>
    <row r="27175" spans="8:16" x14ac:dyDescent="0.5">
      <c r="H27175"/>
      <c r="P27175"/>
    </row>
    <row r="27176" spans="8:16" x14ac:dyDescent="0.5">
      <c r="H27176"/>
      <c r="P27176"/>
    </row>
    <row r="27177" spans="8:16" x14ac:dyDescent="0.5">
      <c r="H27177"/>
      <c r="P27177"/>
    </row>
    <row r="27178" spans="8:16" x14ac:dyDescent="0.5">
      <c r="H27178"/>
      <c r="P27178"/>
    </row>
    <row r="27179" spans="8:16" x14ac:dyDescent="0.5">
      <c r="H27179"/>
      <c r="P27179"/>
    </row>
    <row r="27180" spans="8:16" x14ac:dyDescent="0.5">
      <c r="H27180"/>
      <c r="P27180"/>
    </row>
    <row r="27181" spans="8:16" x14ac:dyDescent="0.5">
      <c r="H27181"/>
      <c r="P27181"/>
    </row>
    <row r="27182" spans="8:16" x14ac:dyDescent="0.5">
      <c r="H27182"/>
      <c r="P27182"/>
    </row>
    <row r="27183" spans="8:16" x14ac:dyDescent="0.5">
      <c r="H27183"/>
      <c r="P27183"/>
    </row>
    <row r="27184" spans="8:16" x14ac:dyDescent="0.5">
      <c r="H27184"/>
      <c r="P27184"/>
    </row>
    <row r="27185" spans="8:16" x14ac:dyDescent="0.5">
      <c r="H27185"/>
      <c r="P27185"/>
    </row>
    <row r="27186" spans="8:16" x14ac:dyDescent="0.5">
      <c r="H27186"/>
      <c r="P27186"/>
    </row>
    <row r="27187" spans="8:16" x14ac:dyDescent="0.5">
      <c r="H27187"/>
      <c r="P27187"/>
    </row>
    <row r="27188" spans="8:16" x14ac:dyDescent="0.5">
      <c r="H27188"/>
      <c r="P27188"/>
    </row>
    <row r="27189" spans="8:16" x14ac:dyDescent="0.5">
      <c r="H27189"/>
      <c r="P27189"/>
    </row>
    <row r="27190" spans="8:16" x14ac:dyDescent="0.5">
      <c r="H27190"/>
      <c r="P27190"/>
    </row>
    <row r="27191" spans="8:16" x14ac:dyDescent="0.5">
      <c r="H27191"/>
      <c r="P27191"/>
    </row>
    <row r="27192" spans="8:16" x14ac:dyDescent="0.5">
      <c r="H27192"/>
      <c r="P27192"/>
    </row>
    <row r="27193" spans="8:16" x14ac:dyDescent="0.5">
      <c r="H27193"/>
      <c r="P27193"/>
    </row>
    <row r="27194" spans="8:16" x14ac:dyDescent="0.5">
      <c r="H27194"/>
      <c r="P27194"/>
    </row>
    <row r="27195" spans="8:16" x14ac:dyDescent="0.5">
      <c r="H27195"/>
      <c r="P27195"/>
    </row>
    <row r="27196" spans="8:16" x14ac:dyDescent="0.5">
      <c r="H27196"/>
      <c r="P27196"/>
    </row>
    <row r="27197" spans="8:16" x14ac:dyDescent="0.5">
      <c r="H27197"/>
      <c r="P27197"/>
    </row>
    <row r="27198" spans="8:16" x14ac:dyDescent="0.5">
      <c r="H27198"/>
      <c r="P27198"/>
    </row>
    <row r="27199" spans="8:16" x14ac:dyDescent="0.5">
      <c r="H27199"/>
      <c r="P27199"/>
    </row>
    <row r="27200" spans="8:16" x14ac:dyDescent="0.5">
      <c r="H27200"/>
      <c r="P27200"/>
    </row>
    <row r="27201" spans="8:16" x14ac:dyDescent="0.5">
      <c r="H27201"/>
      <c r="P27201"/>
    </row>
    <row r="27202" spans="8:16" x14ac:dyDescent="0.5">
      <c r="H27202"/>
      <c r="P27202"/>
    </row>
    <row r="27203" spans="8:16" x14ac:dyDescent="0.5">
      <c r="H27203"/>
      <c r="P27203"/>
    </row>
    <row r="27204" spans="8:16" x14ac:dyDescent="0.5">
      <c r="H27204"/>
      <c r="P27204"/>
    </row>
    <row r="27205" spans="8:16" x14ac:dyDescent="0.5">
      <c r="H27205"/>
      <c r="P27205"/>
    </row>
    <row r="27206" spans="8:16" x14ac:dyDescent="0.5">
      <c r="H27206"/>
      <c r="P27206"/>
    </row>
    <row r="27207" spans="8:16" x14ac:dyDescent="0.5">
      <c r="H27207"/>
      <c r="P27207"/>
    </row>
    <row r="27208" spans="8:16" x14ac:dyDescent="0.5">
      <c r="H27208"/>
      <c r="P27208"/>
    </row>
    <row r="27209" spans="8:16" x14ac:dyDescent="0.5">
      <c r="H27209"/>
      <c r="P27209"/>
    </row>
    <row r="27210" spans="8:16" x14ac:dyDescent="0.5">
      <c r="H27210"/>
      <c r="P27210"/>
    </row>
    <row r="27211" spans="8:16" x14ac:dyDescent="0.5">
      <c r="H27211"/>
      <c r="P27211"/>
    </row>
    <row r="27212" spans="8:16" x14ac:dyDescent="0.5">
      <c r="H27212"/>
      <c r="P27212"/>
    </row>
    <row r="27213" spans="8:16" x14ac:dyDescent="0.5">
      <c r="H27213"/>
      <c r="P27213"/>
    </row>
    <row r="27214" spans="8:16" x14ac:dyDescent="0.5">
      <c r="H27214"/>
      <c r="P27214"/>
    </row>
    <row r="27215" spans="8:16" x14ac:dyDescent="0.5">
      <c r="H27215"/>
      <c r="P27215"/>
    </row>
    <row r="27216" spans="8:16" x14ac:dyDescent="0.5">
      <c r="H27216"/>
      <c r="P27216"/>
    </row>
    <row r="27217" spans="8:16" x14ac:dyDescent="0.5">
      <c r="H27217"/>
      <c r="P27217"/>
    </row>
    <row r="27218" spans="8:16" x14ac:dyDescent="0.5">
      <c r="H27218"/>
      <c r="P27218"/>
    </row>
    <row r="27219" spans="8:16" x14ac:dyDescent="0.5">
      <c r="H27219"/>
      <c r="P27219"/>
    </row>
    <row r="27220" spans="8:16" x14ac:dyDescent="0.5">
      <c r="H27220"/>
      <c r="P27220"/>
    </row>
    <row r="27221" spans="8:16" x14ac:dyDescent="0.5">
      <c r="H27221"/>
      <c r="P27221"/>
    </row>
    <row r="27222" spans="8:16" x14ac:dyDescent="0.5">
      <c r="H27222"/>
      <c r="P27222"/>
    </row>
    <row r="27223" spans="8:16" x14ac:dyDescent="0.5">
      <c r="H27223"/>
      <c r="P27223"/>
    </row>
    <row r="27224" spans="8:16" x14ac:dyDescent="0.5">
      <c r="H27224"/>
      <c r="P27224"/>
    </row>
    <row r="27225" spans="8:16" x14ac:dyDescent="0.5">
      <c r="H27225"/>
      <c r="P27225"/>
    </row>
    <row r="27226" spans="8:16" x14ac:dyDescent="0.5">
      <c r="H27226"/>
      <c r="P27226"/>
    </row>
    <row r="27227" spans="8:16" x14ac:dyDescent="0.5">
      <c r="H27227"/>
      <c r="P27227"/>
    </row>
    <row r="27228" spans="8:16" x14ac:dyDescent="0.5">
      <c r="H27228"/>
      <c r="P27228"/>
    </row>
    <row r="27229" spans="8:16" x14ac:dyDescent="0.5">
      <c r="H27229"/>
      <c r="P27229"/>
    </row>
    <row r="27230" spans="8:16" x14ac:dyDescent="0.5">
      <c r="H27230"/>
      <c r="P27230"/>
    </row>
    <row r="27231" spans="8:16" x14ac:dyDescent="0.5">
      <c r="H27231"/>
      <c r="P27231"/>
    </row>
    <row r="27232" spans="8:16" x14ac:dyDescent="0.5">
      <c r="H27232"/>
      <c r="P27232"/>
    </row>
    <row r="27233" spans="8:16" x14ac:dyDescent="0.5">
      <c r="H27233"/>
      <c r="P27233"/>
    </row>
    <row r="27234" spans="8:16" x14ac:dyDescent="0.5">
      <c r="H27234"/>
      <c r="P27234"/>
    </row>
    <row r="27235" spans="8:16" x14ac:dyDescent="0.5">
      <c r="H27235"/>
      <c r="P27235"/>
    </row>
    <row r="27236" spans="8:16" x14ac:dyDescent="0.5">
      <c r="H27236"/>
      <c r="P27236"/>
    </row>
    <row r="27237" spans="8:16" x14ac:dyDescent="0.5">
      <c r="H27237"/>
      <c r="P27237"/>
    </row>
    <row r="27238" spans="8:16" x14ac:dyDescent="0.5">
      <c r="H27238"/>
      <c r="P27238"/>
    </row>
    <row r="27239" spans="8:16" x14ac:dyDescent="0.5">
      <c r="H27239"/>
      <c r="P27239"/>
    </row>
    <row r="27240" spans="8:16" x14ac:dyDescent="0.5">
      <c r="H27240"/>
      <c r="P27240"/>
    </row>
    <row r="27241" spans="8:16" x14ac:dyDescent="0.5">
      <c r="H27241"/>
      <c r="P27241"/>
    </row>
    <row r="27242" spans="8:16" x14ac:dyDescent="0.5">
      <c r="H27242"/>
      <c r="P27242"/>
    </row>
    <row r="27243" spans="8:16" x14ac:dyDescent="0.5">
      <c r="H27243"/>
      <c r="P27243"/>
    </row>
    <row r="27244" spans="8:16" x14ac:dyDescent="0.5">
      <c r="H27244"/>
      <c r="P27244"/>
    </row>
    <row r="27245" spans="8:16" x14ac:dyDescent="0.5">
      <c r="H27245"/>
      <c r="P27245"/>
    </row>
    <row r="27246" spans="8:16" x14ac:dyDescent="0.5">
      <c r="H27246"/>
      <c r="P27246"/>
    </row>
    <row r="27247" spans="8:16" x14ac:dyDescent="0.5">
      <c r="H27247"/>
      <c r="P27247"/>
    </row>
    <row r="27248" spans="8:16" x14ac:dyDescent="0.5">
      <c r="H27248"/>
      <c r="P27248"/>
    </row>
    <row r="27249" spans="8:16" x14ac:dyDescent="0.5">
      <c r="H27249"/>
      <c r="P27249"/>
    </row>
    <row r="27250" spans="8:16" x14ac:dyDescent="0.5">
      <c r="H27250"/>
      <c r="P27250"/>
    </row>
    <row r="27251" spans="8:16" x14ac:dyDescent="0.5">
      <c r="H27251"/>
      <c r="P27251"/>
    </row>
    <row r="27252" spans="8:16" x14ac:dyDescent="0.5">
      <c r="H27252"/>
      <c r="P27252"/>
    </row>
    <row r="27253" spans="8:16" x14ac:dyDescent="0.5">
      <c r="H27253"/>
      <c r="P27253"/>
    </row>
    <row r="27254" spans="8:16" x14ac:dyDescent="0.5">
      <c r="H27254"/>
      <c r="P27254"/>
    </row>
    <row r="27255" spans="8:16" x14ac:dyDescent="0.5">
      <c r="H27255"/>
      <c r="P27255"/>
    </row>
    <row r="27256" spans="8:16" x14ac:dyDescent="0.5">
      <c r="H27256"/>
      <c r="P27256"/>
    </row>
    <row r="27257" spans="8:16" x14ac:dyDescent="0.5">
      <c r="H27257"/>
      <c r="P27257"/>
    </row>
    <row r="27258" spans="8:16" x14ac:dyDescent="0.5">
      <c r="H27258"/>
      <c r="P27258"/>
    </row>
    <row r="27259" spans="8:16" x14ac:dyDescent="0.5">
      <c r="H27259"/>
      <c r="P27259"/>
    </row>
    <row r="27260" spans="8:16" x14ac:dyDescent="0.5">
      <c r="H27260"/>
      <c r="P27260"/>
    </row>
    <row r="27261" spans="8:16" x14ac:dyDescent="0.5">
      <c r="H27261"/>
      <c r="P27261"/>
    </row>
    <row r="27262" spans="8:16" x14ac:dyDescent="0.5">
      <c r="H27262"/>
      <c r="P27262"/>
    </row>
    <row r="27263" spans="8:16" x14ac:dyDescent="0.5">
      <c r="H27263"/>
      <c r="P27263"/>
    </row>
    <row r="27264" spans="8:16" x14ac:dyDescent="0.5">
      <c r="H27264"/>
      <c r="P27264"/>
    </row>
    <row r="27265" spans="8:16" x14ac:dyDescent="0.5">
      <c r="H27265"/>
      <c r="P27265"/>
    </row>
    <row r="27266" spans="8:16" x14ac:dyDescent="0.5">
      <c r="H27266"/>
      <c r="P27266"/>
    </row>
    <row r="27267" spans="8:16" x14ac:dyDescent="0.5">
      <c r="H27267"/>
      <c r="P27267"/>
    </row>
    <row r="27268" spans="8:16" x14ac:dyDescent="0.5">
      <c r="H27268"/>
      <c r="P27268"/>
    </row>
    <row r="27269" spans="8:16" x14ac:dyDescent="0.5">
      <c r="H27269"/>
      <c r="P27269"/>
    </row>
    <row r="27270" spans="8:16" x14ac:dyDescent="0.5">
      <c r="H27270"/>
      <c r="P27270"/>
    </row>
    <row r="27271" spans="8:16" x14ac:dyDescent="0.5">
      <c r="H27271"/>
      <c r="P27271"/>
    </row>
    <row r="27272" spans="8:16" x14ac:dyDescent="0.5">
      <c r="H27272"/>
      <c r="P27272"/>
    </row>
    <row r="27273" spans="8:16" x14ac:dyDescent="0.5">
      <c r="H27273"/>
      <c r="P27273"/>
    </row>
    <row r="27274" spans="8:16" x14ac:dyDescent="0.5">
      <c r="H27274"/>
      <c r="P27274"/>
    </row>
    <row r="27275" spans="8:16" x14ac:dyDescent="0.5">
      <c r="H27275"/>
      <c r="P27275"/>
    </row>
    <row r="27276" spans="8:16" x14ac:dyDescent="0.5">
      <c r="H27276"/>
      <c r="P27276"/>
    </row>
    <row r="27277" spans="8:16" x14ac:dyDescent="0.5">
      <c r="H27277"/>
      <c r="P27277"/>
    </row>
    <row r="27278" spans="8:16" x14ac:dyDescent="0.5">
      <c r="H27278"/>
      <c r="P27278"/>
    </row>
    <row r="27279" spans="8:16" x14ac:dyDescent="0.5">
      <c r="H27279"/>
      <c r="P27279"/>
    </row>
    <row r="27280" spans="8:16" x14ac:dyDescent="0.5">
      <c r="H27280"/>
      <c r="P27280"/>
    </row>
    <row r="27281" spans="8:16" x14ac:dyDescent="0.5">
      <c r="H27281"/>
      <c r="P27281"/>
    </row>
    <row r="27282" spans="8:16" x14ac:dyDescent="0.5">
      <c r="H27282"/>
      <c r="P27282"/>
    </row>
    <row r="27283" spans="8:16" x14ac:dyDescent="0.5">
      <c r="H27283"/>
      <c r="P27283"/>
    </row>
    <row r="27284" spans="8:16" x14ac:dyDescent="0.5">
      <c r="H27284"/>
      <c r="P27284"/>
    </row>
    <row r="27285" spans="8:16" x14ac:dyDescent="0.5">
      <c r="H27285"/>
      <c r="P27285"/>
    </row>
    <row r="27286" spans="8:16" x14ac:dyDescent="0.5">
      <c r="H27286"/>
      <c r="P27286"/>
    </row>
    <row r="27287" spans="8:16" x14ac:dyDescent="0.5">
      <c r="H27287"/>
      <c r="P27287"/>
    </row>
    <row r="27288" spans="8:16" x14ac:dyDescent="0.5">
      <c r="H27288"/>
      <c r="P27288"/>
    </row>
    <row r="27289" spans="8:16" x14ac:dyDescent="0.5">
      <c r="H27289"/>
      <c r="P27289"/>
    </row>
    <row r="27290" spans="8:16" x14ac:dyDescent="0.5">
      <c r="H27290"/>
      <c r="P27290"/>
    </row>
    <row r="27291" spans="8:16" x14ac:dyDescent="0.5">
      <c r="H27291"/>
      <c r="P27291"/>
    </row>
    <row r="27292" spans="8:16" x14ac:dyDescent="0.5">
      <c r="H27292"/>
      <c r="P27292"/>
    </row>
    <row r="27293" spans="8:16" x14ac:dyDescent="0.5">
      <c r="H27293"/>
      <c r="P27293"/>
    </row>
    <row r="27294" spans="8:16" x14ac:dyDescent="0.5">
      <c r="H27294"/>
      <c r="P27294"/>
    </row>
    <row r="27295" spans="8:16" x14ac:dyDescent="0.5">
      <c r="H27295"/>
      <c r="P27295"/>
    </row>
    <row r="27296" spans="8:16" x14ac:dyDescent="0.5">
      <c r="H27296"/>
      <c r="P27296"/>
    </row>
    <row r="27297" spans="8:16" x14ac:dyDescent="0.5">
      <c r="H27297"/>
      <c r="P27297"/>
    </row>
    <row r="27298" spans="8:16" x14ac:dyDescent="0.5">
      <c r="H27298"/>
      <c r="P27298"/>
    </row>
    <row r="27299" spans="8:16" x14ac:dyDescent="0.5">
      <c r="H27299"/>
      <c r="P27299"/>
    </row>
    <row r="27300" spans="8:16" x14ac:dyDescent="0.5">
      <c r="H27300"/>
      <c r="P27300"/>
    </row>
    <row r="27301" spans="8:16" x14ac:dyDescent="0.5">
      <c r="H27301"/>
      <c r="P27301"/>
    </row>
    <row r="27302" spans="8:16" x14ac:dyDescent="0.5">
      <c r="H27302"/>
      <c r="P27302"/>
    </row>
    <row r="27303" spans="8:16" x14ac:dyDescent="0.5">
      <c r="H27303"/>
      <c r="P27303"/>
    </row>
    <row r="27304" spans="8:16" x14ac:dyDescent="0.5">
      <c r="H27304"/>
      <c r="P27304"/>
    </row>
    <row r="27305" spans="8:16" x14ac:dyDescent="0.5">
      <c r="H27305"/>
      <c r="P27305"/>
    </row>
    <row r="27306" spans="8:16" x14ac:dyDescent="0.5">
      <c r="H27306"/>
      <c r="P27306"/>
    </row>
    <row r="27307" spans="8:16" x14ac:dyDescent="0.5">
      <c r="H27307"/>
      <c r="P27307"/>
    </row>
    <row r="27308" spans="8:16" x14ac:dyDescent="0.5">
      <c r="H27308"/>
      <c r="P27308"/>
    </row>
    <row r="27309" spans="8:16" x14ac:dyDescent="0.5">
      <c r="H27309"/>
      <c r="P27309"/>
    </row>
    <row r="27310" spans="8:16" x14ac:dyDescent="0.5">
      <c r="H27310"/>
      <c r="P27310"/>
    </row>
    <row r="27311" spans="8:16" x14ac:dyDescent="0.5">
      <c r="H27311"/>
      <c r="P27311"/>
    </row>
    <row r="27312" spans="8:16" x14ac:dyDescent="0.5">
      <c r="H27312"/>
      <c r="P27312"/>
    </row>
    <row r="27313" spans="8:16" x14ac:dyDescent="0.5">
      <c r="H27313"/>
      <c r="P27313"/>
    </row>
    <row r="27314" spans="8:16" x14ac:dyDescent="0.5">
      <c r="H27314"/>
      <c r="P27314"/>
    </row>
    <row r="27315" spans="8:16" x14ac:dyDescent="0.5">
      <c r="H27315"/>
      <c r="P27315"/>
    </row>
    <row r="27316" spans="8:16" x14ac:dyDescent="0.5">
      <c r="H27316"/>
      <c r="P27316"/>
    </row>
    <row r="27317" spans="8:16" x14ac:dyDescent="0.5">
      <c r="H27317"/>
      <c r="P27317"/>
    </row>
    <row r="27318" spans="8:16" x14ac:dyDescent="0.5">
      <c r="H27318"/>
      <c r="P27318"/>
    </row>
    <row r="27319" spans="8:16" x14ac:dyDescent="0.5">
      <c r="H27319"/>
      <c r="P27319"/>
    </row>
    <row r="27320" spans="8:16" x14ac:dyDescent="0.5">
      <c r="H27320"/>
      <c r="P27320"/>
    </row>
    <row r="27321" spans="8:16" x14ac:dyDescent="0.5">
      <c r="H27321"/>
      <c r="P27321"/>
    </row>
    <row r="27322" spans="8:16" x14ac:dyDescent="0.5">
      <c r="H27322"/>
      <c r="P27322"/>
    </row>
    <row r="27323" spans="8:16" x14ac:dyDescent="0.5">
      <c r="H27323"/>
      <c r="P27323"/>
    </row>
    <row r="27324" spans="8:16" x14ac:dyDescent="0.5">
      <c r="H27324"/>
      <c r="P27324"/>
    </row>
    <row r="27325" spans="8:16" x14ac:dyDescent="0.5">
      <c r="H27325"/>
      <c r="P27325"/>
    </row>
    <row r="27326" spans="8:16" x14ac:dyDescent="0.5">
      <c r="H27326"/>
      <c r="P27326"/>
    </row>
    <row r="27327" spans="8:16" x14ac:dyDescent="0.5">
      <c r="H27327"/>
      <c r="P27327"/>
    </row>
    <row r="27328" spans="8:16" x14ac:dyDescent="0.5">
      <c r="H27328"/>
      <c r="P27328"/>
    </row>
    <row r="27329" spans="8:16" x14ac:dyDescent="0.5">
      <c r="H27329"/>
      <c r="P27329"/>
    </row>
    <row r="27330" spans="8:16" x14ac:dyDescent="0.5">
      <c r="H27330"/>
      <c r="P27330"/>
    </row>
    <row r="27331" spans="8:16" x14ac:dyDescent="0.5">
      <c r="H27331"/>
      <c r="P27331"/>
    </row>
    <row r="27332" spans="8:16" x14ac:dyDescent="0.5">
      <c r="H27332"/>
      <c r="P27332"/>
    </row>
    <row r="27333" spans="8:16" x14ac:dyDescent="0.5">
      <c r="H27333"/>
      <c r="P27333"/>
    </row>
    <row r="27334" spans="8:16" x14ac:dyDescent="0.5">
      <c r="H27334"/>
      <c r="P27334"/>
    </row>
    <row r="27335" spans="8:16" x14ac:dyDescent="0.5">
      <c r="H27335"/>
      <c r="P27335"/>
    </row>
    <row r="27336" spans="8:16" x14ac:dyDescent="0.5">
      <c r="H27336"/>
      <c r="P27336"/>
    </row>
    <row r="27337" spans="8:16" x14ac:dyDescent="0.5">
      <c r="H27337"/>
      <c r="P27337"/>
    </row>
    <row r="27338" spans="8:16" x14ac:dyDescent="0.5">
      <c r="H27338"/>
      <c r="P27338"/>
    </row>
    <row r="27339" spans="8:16" x14ac:dyDescent="0.5">
      <c r="H27339"/>
      <c r="P27339"/>
    </row>
    <row r="27340" spans="8:16" x14ac:dyDescent="0.5">
      <c r="H27340"/>
      <c r="P27340"/>
    </row>
    <row r="27341" spans="8:16" x14ac:dyDescent="0.5">
      <c r="H27341"/>
      <c r="P27341"/>
    </row>
    <row r="27342" spans="8:16" x14ac:dyDescent="0.5">
      <c r="H27342"/>
      <c r="P27342"/>
    </row>
    <row r="27343" spans="8:16" x14ac:dyDescent="0.5">
      <c r="H27343"/>
      <c r="P27343"/>
    </row>
    <row r="27344" spans="8:16" x14ac:dyDescent="0.5">
      <c r="H27344"/>
      <c r="P27344"/>
    </row>
    <row r="27345" spans="8:16" x14ac:dyDescent="0.5">
      <c r="H27345"/>
      <c r="P27345"/>
    </row>
    <row r="27346" spans="8:16" x14ac:dyDescent="0.5">
      <c r="H27346"/>
      <c r="P27346"/>
    </row>
    <row r="27347" spans="8:16" x14ac:dyDescent="0.5">
      <c r="H27347"/>
      <c r="P27347"/>
    </row>
    <row r="27348" spans="8:16" x14ac:dyDescent="0.5">
      <c r="H27348"/>
      <c r="P27348"/>
    </row>
    <row r="27349" spans="8:16" x14ac:dyDescent="0.5">
      <c r="H27349"/>
      <c r="P27349"/>
    </row>
    <row r="27350" spans="8:16" x14ac:dyDescent="0.5">
      <c r="H27350"/>
      <c r="P27350"/>
    </row>
    <row r="27351" spans="8:16" x14ac:dyDescent="0.5">
      <c r="H27351"/>
      <c r="P27351"/>
    </row>
    <row r="27352" spans="8:16" x14ac:dyDescent="0.5">
      <c r="H27352"/>
      <c r="P27352"/>
    </row>
    <row r="27353" spans="8:16" x14ac:dyDescent="0.5">
      <c r="H27353"/>
      <c r="P27353"/>
    </row>
    <row r="27354" spans="8:16" x14ac:dyDescent="0.5">
      <c r="H27354"/>
      <c r="P27354"/>
    </row>
    <row r="27355" spans="8:16" x14ac:dyDescent="0.5">
      <c r="H27355"/>
      <c r="P27355"/>
    </row>
    <row r="27356" spans="8:16" x14ac:dyDescent="0.5">
      <c r="H27356"/>
      <c r="P27356"/>
    </row>
    <row r="27357" spans="8:16" x14ac:dyDescent="0.5">
      <c r="H27357"/>
      <c r="P27357"/>
    </row>
    <row r="27358" spans="8:16" x14ac:dyDescent="0.5">
      <c r="H27358"/>
      <c r="P27358"/>
    </row>
    <row r="27359" spans="8:16" x14ac:dyDescent="0.5">
      <c r="H27359"/>
      <c r="P27359"/>
    </row>
    <row r="27360" spans="8:16" x14ac:dyDescent="0.5">
      <c r="H27360"/>
      <c r="P27360"/>
    </row>
    <row r="27361" spans="8:16" x14ac:dyDescent="0.5">
      <c r="H27361"/>
      <c r="P27361"/>
    </row>
    <row r="27362" spans="8:16" x14ac:dyDescent="0.5">
      <c r="H27362"/>
      <c r="P27362"/>
    </row>
    <row r="27363" spans="8:16" x14ac:dyDescent="0.5">
      <c r="H27363"/>
      <c r="P27363"/>
    </row>
    <row r="27364" spans="8:16" x14ac:dyDescent="0.5">
      <c r="H27364"/>
      <c r="P27364"/>
    </row>
    <row r="27365" spans="8:16" x14ac:dyDescent="0.5">
      <c r="H27365"/>
      <c r="P27365"/>
    </row>
    <row r="27366" spans="8:16" x14ac:dyDescent="0.5">
      <c r="H27366"/>
      <c r="P27366"/>
    </row>
    <row r="27367" spans="8:16" x14ac:dyDescent="0.5">
      <c r="H27367"/>
      <c r="P27367"/>
    </row>
    <row r="27368" spans="8:16" x14ac:dyDescent="0.5">
      <c r="H27368"/>
      <c r="P27368"/>
    </row>
    <row r="27369" spans="8:16" x14ac:dyDescent="0.5">
      <c r="H27369"/>
      <c r="P27369"/>
    </row>
    <row r="27370" spans="8:16" x14ac:dyDescent="0.5">
      <c r="H27370"/>
      <c r="P27370"/>
    </row>
    <row r="27371" spans="8:16" x14ac:dyDescent="0.5">
      <c r="H27371"/>
      <c r="P27371"/>
    </row>
    <row r="27372" spans="8:16" x14ac:dyDescent="0.5">
      <c r="H27372"/>
      <c r="P27372"/>
    </row>
    <row r="27373" spans="8:16" x14ac:dyDescent="0.5">
      <c r="H27373"/>
      <c r="P27373"/>
    </row>
    <row r="27374" spans="8:16" x14ac:dyDescent="0.5">
      <c r="H27374"/>
      <c r="P27374"/>
    </row>
    <row r="27375" spans="8:16" x14ac:dyDescent="0.5">
      <c r="H27375"/>
      <c r="P27375"/>
    </row>
    <row r="27376" spans="8:16" x14ac:dyDescent="0.5">
      <c r="H27376"/>
      <c r="P27376"/>
    </row>
    <row r="27377" spans="8:16" x14ac:dyDescent="0.5">
      <c r="H27377"/>
      <c r="P27377"/>
    </row>
    <row r="27378" spans="8:16" x14ac:dyDescent="0.5">
      <c r="H27378"/>
      <c r="P27378"/>
    </row>
    <row r="27379" spans="8:16" x14ac:dyDescent="0.5">
      <c r="H27379"/>
      <c r="P27379"/>
    </row>
    <row r="27380" spans="8:16" x14ac:dyDescent="0.5">
      <c r="H27380"/>
      <c r="P27380"/>
    </row>
    <row r="27381" spans="8:16" x14ac:dyDescent="0.5">
      <c r="H27381"/>
      <c r="P27381"/>
    </row>
    <row r="27382" spans="8:16" x14ac:dyDescent="0.5">
      <c r="H27382"/>
      <c r="P27382"/>
    </row>
    <row r="27383" spans="8:16" x14ac:dyDescent="0.5">
      <c r="H27383"/>
      <c r="P27383"/>
    </row>
    <row r="27384" spans="8:16" x14ac:dyDescent="0.5">
      <c r="H27384"/>
      <c r="P27384"/>
    </row>
    <row r="27385" spans="8:16" x14ac:dyDescent="0.5">
      <c r="H27385"/>
      <c r="P27385"/>
    </row>
    <row r="27386" spans="8:16" x14ac:dyDescent="0.5">
      <c r="H27386"/>
      <c r="P27386"/>
    </row>
    <row r="27387" spans="8:16" x14ac:dyDescent="0.5">
      <c r="H27387"/>
      <c r="P27387"/>
    </row>
    <row r="27388" spans="8:16" x14ac:dyDescent="0.5">
      <c r="H27388"/>
      <c r="P27388"/>
    </row>
    <row r="27389" spans="8:16" x14ac:dyDescent="0.5">
      <c r="H27389"/>
      <c r="P27389"/>
    </row>
    <row r="27390" spans="8:16" x14ac:dyDescent="0.5">
      <c r="H27390"/>
      <c r="P27390"/>
    </row>
    <row r="27391" spans="8:16" x14ac:dyDescent="0.5">
      <c r="H27391"/>
      <c r="P27391"/>
    </row>
    <row r="27392" spans="8:16" x14ac:dyDescent="0.5">
      <c r="H27392"/>
      <c r="P27392"/>
    </row>
    <row r="27393" spans="8:16" x14ac:dyDescent="0.5">
      <c r="H27393"/>
      <c r="P27393"/>
    </row>
    <row r="27394" spans="8:16" x14ac:dyDescent="0.5">
      <c r="H27394"/>
      <c r="P27394"/>
    </row>
    <row r="27395" spans="8:16" x14ac:dyDescent="0.5">
      <c r="H27395"/>
      <c r="P27395"/>
    </row>
    <row r="27396" spans="8:16" x14ac:dyDescent="0.5">
      <c r="H27396"/>
      <c r="P27396"/>
    </row>
    <row r="27397" spans="8:16" x14ac:dyDescent="0.5">
      <c r="H27397"/>
      <c r="P27397"/>
    </row>
    <row r="27398" spans="8:16" x14ac:dyDescent="0.5">
      <c r="H27398"/>
      <c r="P27398"/>
    </row>
    <row r="27399" spans="8:16" x14ac:dyDescent="0.5">
      <c r="H27399"/>
      <c r="P27399"/>
    </row>
    <row r="27400" spans="8:16" x14ac:dyDescent="0.5">
      <c r="H27400"/>
      <c r="P27400"/>
    </row>
    <row r="27401" spans="8:16" x14ac:dyDescent="0.5">
      <c r="H27401"/>
      <c r="P27401"/>
    </row>
    <row r="27402" spans="8:16" x14ac:dyDescent="0.5">
      <c r="H27402"/>
      <c r="P27402"/>
    </row>
    <row r="27403" spans="8:16" x14ac:dyDescent="0.5">
      <c r="H27403"/>
      <c r="P27403"/>
    </row>
    <row r="27404" spans="8:16" x14ac:dyDescent="0.5">
      <c r="H27404"/>
      <c r="P27404"/>
    </row>
    <row r="27405" spans="8:16" x14ac:dyDescent="0.5">
      <c r="H27405"/>
      <c r="P27405"/>
    </row>
    <row r="27406" spans="8:16" x14ac:dyDescent="0.5">
      <c r="H27406"/>
      <c r="P27406"/>
    </row>
    <row r="27407" spans="8:16" x14ac:dyDescent="0.5">
      <c r="H27407"/>
      <c r="P27407"/>
    </row>
    <row r="27408" spans="8:16" x14ac:dyDescent="0.5">
      <c r="H27408"/>
      <c r="P27408"/>
    </row>
    <row r="27409" spans="8:16" x14ac:dyDescent="0.5">
      <c r="H27409"/>
      <c r="P27409"/>
    </row>
    <row r="27410" spans="8:16" x14ac:dyDescent="0.5">
      <c r="H27410"/>
      <c r="P27410"/>
    </row>
    <row r="27411" spans="8:16" x14ac:dyDescent="0.5">
      <c r="H27411"/>
      <c r="P27411"/>
    </row>
    <row r="27412" spans="8:16" x14ac:dyDescent="0.5">
      <c r="H27412"/>
      <c r="P27412"/>
    </row>
    <row r="27413" spans="8:16" x14ac:dyDescent="0.5">
      <c r="H27413"/>
      <c r="P27413"/>
    </row>
    <row r="27414" spans="8:16" x14ac:dyDescent="0.5">
      <c r="H27414"/>
      <c r="P27414"/>
    </row>
    <row r="27415" spans="8:16" x14ac:dyDescent="0.5">
      <c r="H27415"/>
      <c r="P27415"/>
    </row>
    <row r="27416" spans="8:16" x14ac:dyDescent="0.5">
      <c r="H27416"/>
      <c r="P27416"/>
    </row>
    <row r="27417" spans="8:16" x14ac:dyDescent="0.5">
      <c r="H27417"/>
      <c r="P27417"/>
    </row>
    <row r="27418" spans="8:16" x14ac:dyDescent="0.5">
      <c r="H27418"/>
      <c r="P27418"/>
    </row>
    <row r="27419" spans="8:16" x14ac:dyDescent="0.5">
      <c r="H27419"/>
      <c r="P27419"/>
    </row>
    <row r="27420" spans="8:16" x14ac:dyDescent="0.5">
      <c r="H27420"/>
      <c r="P27420"/>
    </row>
    <row r="27421" spans="8:16" x14ac:dyDescent="0.5">
      <c r="H27421"/>
      <c r="P27421"/>
    </row>
    <row r="27422" spans="8:16" x14ac:dyDescent="0.5">
      <c r="H27422"/>
      <c r="P27422"/>
    </row>
    <row r="27423" spans="8:16" x14ac:dyDescent="0.5">
      <c r="H27423"/>
      <c r="P27423"/>
    </row>
    <row r="27424" spans="8:16" x14ac:dyDescent="0.5">
      <c r="H27424"/>
      <c r="P27424"/>
    </row>
    <row r="27425" spans="8:16" x14ac:dyDescent="0.5">
      <c r="H27425"/>
      <c r="P27425"/>
    </row>
    <row r="27426" spans="8:16" x14ac:dyDescent="0.5">
      <c r="H27426"/>
      <c r="P27426"/>
    </row>
    <row r="27427" spans="8:16" x14ac:dyDescent="0.5">
      <c r="H27427"/>
      <c r="P27427"/>
    </row>
    <row r="27428" spans="8:16" x14ac:dyDescent="0.5">
      <c r="H27428"/>
      <c r="P27428"/>
    </row>
    <row r="27429" spans="8:16" x14ac:dyDescent="0.5">
      <c r="H27429"/>
      <c r="P27429"/>
    </row>
    <row r="27430" spans="8:16" x14ac:dyDescent="0.5">
      <c r="H27430"/>
      <c r="P27430"/>
    </row>
    <row r="27431" spans="8:16" x14ac:dyDescent="0.5">
      <c r="H27431"/>
      <c r="P27431"/>
    </row>
    <row r="27432" spans="8:16" x14ac:dyDescent="0.5">
      <c r="H27432"/>
      <c r="P27432"/>
    </row>
    <row r="27433" spans="8:16" x14ac:dyDescent="0.5">
      <c r="H27433"/>
      <c r="P27433"/>
    </row>
    <row r="27434" spans="8:16" x14ac:dyDescent="0.5">
      <c r="H27434"/>
      <c r="P27434"/>
    </row>
    <row r="27435" spans="8:16" x14ac:dyDescent="0.5">
      <c r="H27435"/>
      <c r="P27435"/>
    </row>
    <row r="27436" spans="8:16" x14ac:dyDescent="0.5">
      <c r="H27436"/>
      <c r="P27436"/>
    </row>
    <row r="27437" spans="8:16" x14ac:dyDescent="0.5">
      <c r="H27437"/>
      <c r="P27437"/>
    </row>
    <row r="27438" spans="8:16" x14ac:dyDescent="0.5">
      <c r="H27438"/>
      <c r="P27438"/>
    </row>
    <row r="27439" spans="8:16" x14ac:dyDescent="0.5">
      <c r="H27439"/>
      <c r="P27439"/>
    </row>
    <row r="27440" spans="8:16" x14ac:dyDescent="0.5">
      <c r="H27440"/>
      <c r="P27440"/>
    </row>
    <row r="27441" spans="8:16" x14ac:dyDescent="0.5">
      <c r="H27441"/>
      <c r="P27441"/>
    </row>
    <row r="27442" spans="8:16" x14ac:dyDescent="0.5">
      <c r="H27442"/>
      <c r="P27442"/>
    </row>
    <row r="27443" spans="8:16" x14ac:dyDescent="0.5">
      <c r="H27443"/>
      <c r="P27443"/>
    </row>
    <row r="27444" spans="8:16" x14ac:dyDescent="0.5">
      <c r="H27444"/>
      <c r="P27444"/>
    </row>
    <row r="27445" spans="8:16" x14ac:dyDescent="0.5">
      <c r="H27445"/>
      <c r="P27445"/>
    </row>
    <row r="27446" spans="8:16" x14ac:dyDescent="0.5">
      <c r="H27446"/>
      <c r="P27446"/>
    </row>
    <row r="27447" spans="8:16" x14ac:dyDescent="0.5">
      <c r="H27447"/>
      <c r="P27447"/>
    </row>
    <row r="27448" spans="8:16" x14ac:dyDescent="0.5">
      <c r="H27448"/>
      <c r="P27448"/>
    </row>
    <row r="27449" spans="8:16" x14ac:dyDescent="0.5">
      <c r="H27449"/>
      <c r="P27449"/>
    </row>
    <row r="27450" spans="8:16" x14ac:dyDescent="0.5">
      <c r="H27450"/>
      <c r="P27450"/>
    </row>
    <row r="27451" spans="8:16" x14ac:dyDescent="0.5">
      <c r="H27451"/>
      <c r="P27451"/>
    </row>
    <row r="27452" spans="8:16" x14ac:dyDescent="0.5">
      <c r="H27452"/>
      <c r="P27452"/>
    </row>
    <row r="27453" spans="8:16" x14ac:dyDescent="0.5">
      <c r="H27453"/>
      <c r="P27453"/>
    </row>
    <row r="27454" spans="8:16" x14ac:dyDescent="0.5">
      <c r="H27454"/>
      <c r="P27454"/>
    </row>
    <row r="27455" spans="8:16" x14ac:dyDescent="0.5">
      <c r="H27455"/>
      <c r="P27455"/>
    </row>
    <row r="27456" spans="8:16" x14ac:dyDescent="0.5">
      <c r="H27456"/>
      <c r="P27456"/>
    </row>
    <row r="27457" spans="8:16" x14ac:dyDescent="0.5">
      <c r="H27457"/>
      <c r="P27457"/>
    </row>
    <row r="27458" spans="8:16" x14ac:dyDescent="0.5">
      <c r="H27458"/>
      <c r="P27458"/>
    </row>
    <row r="27459" spans="8:16" x14ac:dyDescent="0.5">
      <c r="H27459"/>
      <c r="P27459"/>
    </row>
    <row r="27460" spans="8:16" x14ac:dyDescent="0.5">
      <c r="H27460"/>
      <c r="P27460"/>
    </row>
    <row r="27461" spans="8:16" x14ac:dyDescent="0.5">
      <c r="H27461"/>
      <c r="P27461"/>
    </row>
    <row r="27462" spans="8:16" x14ac:dyDescent="0.5">
      <c r="H27462"/>
      <c r="P27462"/>
    </row>
    <row r="27463" spans="8:16" x14ac:dyDescent="0.5">
      <c r="H27463"/>
      <c r="P27463"/>
    </row>
    <row r="27464" spans="8:16" x14ac:dyDescent="0.5">
      <c r="H27464"/>
      <c r="P27464"/>
    </row>
    <row r="27465" spans="8:16" x14ac:dyDescent="0.5">
      <c r="H27465"/>
      <c r="P27465"/>
    </row>
    <row r="27466" spans="8:16" x14ac:dyDescent="0.5">
      <c r="H27466"/>
      <c r="P27466"/>
    </row>
    <row r="27467" spans="8:16" x14ac:dyDescent="0.5">
      <c r="H27467"/>
      <c r="P27467"/>
    </row>
    <row r="27468" spans="8:16" x14ac:dyDescent="0.5">
      <c r="H27468"/>
      <c r="P27468"/>
    </row>
    <row r="27469" spans="8:16" x14ac:dyDescent="0.5">
      <c r="H27469"/>
      <c r="P27469"/>
    </row>
    <row r="27470" spans="8:16" x14ac:dyDescent="0.5">
      <c r="H27470"/>
      <c r="P27470"/>
    </row>
    <row r="27471" spans="8:16" x14ac:dyDescent="0.5">
      <c r="H27471"/>
      <c r="P27471"/>
    </row>
    <row r="27472" spans="8:16" x14ac:dyDescent="0.5">
      <c r="H27472"/>
      <c r="P27472"/>
    </row>
    <row r="27473" spans="8:16" x14ac:dyDescent="0.5">
      <c r="H27473"/>
      <c r="P27473"/>
    </row>
    <row r="27474" spans="8:16" x14ac:dyDescent="0.5">
      <c r="H27474"/>
      <c r="P27474"/>
    </row>
    <row r="27475" spans="8:16" x14ac:dyDescent="0.5">
      <c r="H27475"/>
      <c r="P27475"/>
    </row>
    <row r="27476" spans="8:16" x14ac:dyDescent="0.5">
      <c r="H27476"/>
      <c r="P27476"/>
    </row>
    <row r="27477" spans="8:16" x14ac:dyDescent="0.5">
      <c r="H27477"/>
      <c r="P27477"/>
    </row>
    <row r="27478" spans="8:16" x14ac:dyDescent="0.5">
      <c r="H27478"/>
      <c r="P27478"/>
    </row>
    <row r="27479" spans="8:16" x14ac:dyDescent="0.5">
      <c r="H27479"/>
      <c r="P27479"/>
    </row>
    <row r="27480" spans="8:16" x14ac:dyDescent="0.5">
      <c r="H27480"/>
      <c r="P27480"/>
    </row>
    <row r="27481" spans="8:16" x14ac:dyDescent="0.5">
      <c r="H27481"/>
      <c r="P27481"/>
    </row>
    <row r="27482" spans="8:16" x14ac:dyDescent="0.5">
      <c r="H27482"/>
      <c r="P27482"/>
    </row>
    <row r="27483" spans="8:16" x14ac:dyDescent="0.5">
      <c r="H27483"/>
      <c r="P27483"/>
    </row>
    <row r="27484" spans="8:16" x14ac:dyDescent="0.5">
      <c r="H27484"/>
      <c r="P27484"/>
    </row>
    <row r="27485" spans="8:16" x14ac:dyDescent="0.5">
      <c r="H27485"/>
      <c r="P27485"/>
    </row>
    <row r="27486" spans="8:16" x14ac:dyDescent="0.5">
      <c r="H27486"/>
      <c r="P27486"/>
    </row>
    <row r="27487" spans="8:16" x14ac:dyDescent="0.5">
      <c r="H27487"/>
      <c r="P27487"/>
    </row>
    <row r="27488" spans="8:16" x14ac:dyDescent="0.5">
      <c r="H27488"/>
      <c r="P27488"/>
    </row>
    <row r="27489" spans="8:16" x14ac:dyDescent="0.5">
      <c r="H27489"/>
      <c r="P27489"/>
    </row>
    <row r="27490" spans="8:16" x14ac:dyDescent="0.5">
      <c r="H27490"/>
      <c r="P27490"/>
    </row>
    <row r="27491" spans="8:16" x14ac:dyDescent="0.5">
      <c r="H27491"/>
      <c r="P27491"/>
    </row>
    <row r="27492" spans="8:16" x14ac:dyDescent="0.5">
      <c r="H27492"/>
      <c r="P27492"/>
    </row>
    <row r="27493" spans="8:16" x14ac:dyDescent="0.5">
      <c r="H27493"/>
      <c r="P27493"/>
    </row>
    <row r="27494" spans="8:16" x14ac:dyDescent="0.5">
      <c r="H27494"/>
      <c r="P27494"/>
    </row>
    <row r="27495" spans="8:16" x14ac:dyDescent="0.5">
      <c r="H27495"/>
      <c r="P27495"/>
    </row>
    <row r="27496" spans="8:16" x14ac:dyDescent="0.5">
      <c r="H27496"/>
      <c r="P27496"/>
    </row>
    <row r="27497" spans="8:16" x14ac:dyDescent="0.5">
      <c r="H27497"/>
      <c r="P27497"/>
    </row>
    <row r="27498" spans="8:16" x14ac:dyDescent="0.5">
      <c r="H27498"/>
      <c r="P27498"/>
    </row>
    <row r="27499" spans="8:16" x14ac:dyDescent="0.5">
      <c r="H27499"/>
      <c r="P27499"/>
    </row>
    <row r="27500" spans="8:16" x14ac:dyDescent="0.5">
      <c r="H27500"/>
      <c r="P27500"/>
    </row>
    <row r="27501" spans="8:16" x14ac:dyDescent="0.5">
      <c r="H27501"/>
      <c r="P27501"/>
    </row>
    <row r="27502" spans="8:16" x14ac:dyDescent="0.5">
      <c r="H27502"/>
      <c r="P27502"/>
    </row>
    <row r="27503" spans="8:16" x14ac:dyDescent="0.5">
      <c r="H27503"/>
      <c r="P27503"/>
    </row>
    <row r="27504" spans="8:16" x14ac:dyDescent="0.5">
      <c r="H27504"/>
      <c r="P27504"/>
    </row>
    <row r="27505" spans="8:16" x14ac:dyDescent="0.5">
      <c r="H27505"/>
      <c r="P27505"/>
    </row>
    <row r="27506" spans="8:16" x14ac:dyDescent="0.5">
      <c r="H27506"/>
      <c r="P27506"/>
    </row>
    <row r="27507" spans="8:16" x14ac:dyDescent="0.5">
      <c r="H27507"/>
      <c r="P27507"/>
    </row>
    <row r="27508" spans="8:16" x14ac:dyDescent="0.5">
      <c r="H27508"/>
      <c r="P27508"/>
    </row>
    <row r="27509" spans="8:16" x14ac:dyDescent="0.5">
      <c r="H27509"/>
      <c r="P27509"/>
    </row>
    <row r="27510" spans="8:16" x14ac:dyDescent="0.5">
      <c r="H27510"/>
      <c r="P27510"/>
    </row>
    <row r="27511" spans="8:16" x14ac:dyDescent="0.5">
      <c r="H27511"/>
      <c r="P27511"/>
    </row>
    <row r="27512" spans="8:16" x14ac:dyDescent="0.5">
      <c r="H27512"/>
      <c r="P27512"/>
    </row>
    <row r="27513" spans="8:16" x14ac:dyDescent="0.5">
      <c r="H27513"/>
      <c r="P27513"/>
    </row>
    <row r="27514" spans="8:16" x14ac:dyDescent="0.5">
      <c r="H27514"/>
      <c r="P27514"/>
    </row>
    <row r="27515" spans="8:16" x14ac:dyDescent="0.5">
      <c r="H27515"/>
      <c r="P27515"/>
    </row>
    <row r="27516" spans="8:16" x14ac:dyDescent="0.5">
      <c r="H27516"/>
      <c r="P27516"/>
    </row>
    <row r="27517" spans="8:16" x14ac:dyDescent="0.5">
      <c r="H27517"/>
      <c r="P27517"/>
    </row>
    <row r="27518" spans="8:16" x14ac:dyDescent="0.5">
      <c r="H27518"/>
      <c r="P27518"/>
    </row>
    <row r="27519" spans="8:16" x14ac:dyDescent="0.5">
      <c r="H27519"/>
      <c r="P27519"/>
    </row>
    <row r="27520" spans="8:16" x14ac:dyDescent="0.5">
      <c r="H27520"/>
      <c r="P27520"/>
    </row>
    <row r="27521" spans="8:16" x14ac:dyDescent="0.5">
      <c r="H27521"/>
      <c r="P27521"/>
    </row>
    <row r="27522" spans="8:16" x14ac:dyDescent="0.5">
      <c r="H27522"/>
      <c r="P27522"/>
    </row>
    <row r="27523" spans="8:16" x14ac:dyDescent="0.5">
      <c r="H27523"/>
      <c r="P27523"/>
    </row>
    <row r="27524" spans="8:16" x14ac:dyDescent="0.5">
      <c r="H27524"/>
      <c r="P27524"/>
    </row>
    <row r="27525" spans="8:16" x14ac:dyDescent="0.5">
      <c r="H27525"/>
      <c r="P27525"/>
    </row>
    <row r="27526" spans="8:16" x14ac:dyDescent="0.5">
      <c r="H27526"/>
      <c r="P27526"/>
    </row>
    <row r="27527" spans="8:16" x14ac:dyDescent="0.5">
      <c r="H27527"/>
      <c r="P27527"/>
    </row>
    <row r="27528" spans="8:16" x14ac:dyDescent="0.5">
      <c r="H27528"/>
      <c r="P27528"/>
    </row>
    <row r="27529" spans="8:16" x14ac:dyDescent="0.5">
      <c r="H27529"/>
      <c r="P27529"/>
    </row>
    <row r="27530" spans="8:16" x14ac:dyDescent="0.5">
      <c r="H27530"/>
      <c r="P27530"/>
    </row>
    <row r="27531" spans="8:16" x14ac:dyDescent="0.5">
      <c r="H27531"/>
      <c r="P27531"/>
    </row>
    <row r="27532" spans="8:16" x14ac:dyDescent="0.5">
      <c r="H27532"/>
      <c r="P27532"/>
    </row>
    <row r="27533" spans="8:16" x14ac:dyDescent="0.5">
      <c r="H27533"/>
      <c r="P27533"/>
    </row>
    <row r="27534" spans="8:16" x14ac:dyDescent="0.5">
      <c r="H27534"/>
      <c r="P27534"/>
    </row>
    <row r="27535" spans="8:16" x14ac:dyDescent="0.5">
      <c r="H27535"/>
      <c r="P27535"/>
    </row>
    <row r="27536" spans="8:16" x14ac:dyDescent="0.5">
      <c r="H27536"/>
      <c r="P27536"/>
    </row>
    <row r="27537" spans="8:16" x14ac:dyDescent="0.5">
      <c r="H27537"/>
      <c r="P27537"/>
    </row>
    <row r="27538" spans="8:16" x14ac:dyDescent="0.5">
      <c r="H27538"/>
      <c r="P27538"/>
    </row>
    <row r="27539" spans="8:16" x14ac:dyDescent="0.5">
      <c r="H27539"/>
      <c r="P27539"/>
    </row>
    <row r="27540" spans="8:16" x14ac:dyDescent="0.5">
      <c r="H27540"/>
      <c r="P27540"/>
    </row>
    <row r="27541" spans="8:16" x14ac:dyDescent="0.5">
      <c r="H27541"/>
      <c r="P27541"/>
    </row>
    <row r="27542" spans="8:16" x14ac:dyDescent="0.5">
      <c r="H27542"/>
      <c r="P27542"/>
    </row>
    <row r="27543" spans="8:16" x14ac:dyDescent="0.5">
      <c r="H27543"/>
      <c r="P27543"/>
    </row>
    <row r="27544" spans="8:16" x14ac:dyDescent="0.5">
      <c r="H27544"/>
      <c r="P27544"/>
    </row>
    <row r="27545" spans="8:16" x14ac:dyDescent="0.5">
      <c r="H27545"/>
      <c r="P27545"/>
    </row>
    <row r="27546" spans="8:16" x14ac:dyDescent="0.5">
      <c r="H27546"/>
      <c r="P27546"/>
    </row>
    <row r="27547" spans="8:16" x14ac:dyDescent="0.5">
      <c r="H27547"/>
      <c r="P27547"/>
    </row>
    <row r="27548" spans="8:16" x14ac:dyDescent="0.5">
      <c r="H27548"/>
      <c r="P27548"/>
    </row>
    <row r="27549" spans="8:16" x14ac:dyDescent="0.5">
      <c r="H27549"/>
      <c r="P27549"/>
    </row>
    <row r="27550" spans="8:16" x14ac:dyDescent="0.5">
      <c r="H27550"/>
      <c r="P27550"/>
    </row>
    <row r="27551" spans="8:16" x14ac:dyDescent="0.5">
      <c r="H27551"/>
      <c r="P27551"/>
    </row>
    <row r="27552" spans="8:16" x14ac:dyDescent="0.5">
      <c r="H27552"/>
      <c r="P27552"/>
    </row>
    <row r="27553" spans="8:16" x14ac:dyDescent="0.5">
      <c r="H27553"/>
      <c r="P27553"/>
    </row>
    <row r="27554" spans="8:16" x14ac:dyDescent="0.5">
      <c r="H27554"/>
      <c r="P27554"/>
    </row>
    <row r="27555" spans="8:16" x14ac:dyDescent="0.5">
      <c r="H27555"/>
      <c r="P27555"/>
    </row>
    <row r="27556" spans="8:16" x14ac:dyDescent="0.5">
      <c r="H27556"/>
      <c r="P27556"/>
    </row>
    <row r="27557" spans="8:16" x14ac:dyDescent="0.5">
      <c r="H27557"/>
      <c r="P27557"/>
    </row>
    <row r="27558" spans="8:16" x14ac:dyDescent="0.5">
      <c r="H27558"/>
      <c r="P27558"/>
    </row>
    <row r="27559" spans="8:16" x14ac:dyDescent="0.5">
      <c r="H27559"/>
      <c r="P27559"/>
    </row>
    <row r="27560" spans="8:16" x14ac:dyDescent="0.5">
      <c r="H27560"/>
      <c r="P27560"/>
    </row>
    <row r="27561" spans="8:16" x14ac:dyDescent="0.5">
      <c r="H27561"/>
      <c r="P27561"/>
    </row>
    <row r="27562" spans="8:16" x14ac:dyDescent="0.5">
      <c r="H27562"/>
      <c r="P27562"/>
    </row>
    <row r="27563" spans="8:16" x14ac:dyDescent="0.5">
      <c r="H27563"/>
      <c r="P27563"/>
    </row>
    <row r="27564" spans="8:16" x14ac:dyDescent="0.5">
      <c r="H27564"/>
      <c r="P27564"/>
    </row>
    <row r="27565" spans="8:16" x14ac:dyDescent="0.5">
      <c r="H27565"/>
      <c r="P27565"/>
    </row>
    <row r="27566" spans="8:16" x14ac:dyDescent="0.5">
      <c r="H27566"/>
      <c r="P27566"/>
    </row>
    <row r="27567" spans="8:16" x14ac:dyDescent="0.5">
      <c r="H27567"/>
      <c r="P27567"/>
    </row>
    <row r="27568" spans="8:16" x14ac:dyDescent="0.5">
      <c r="H27568"/>
      <c r="P27568"/>
    </row>
    <row r="27569" spans="8:16" x14ac:dyDescent="0.5">
      <c r="H27569"/>
      <c r="P27569"/>
    </row>
    <row r="27570" spans="8:16" x14ac:dyDescent="0.5">
      <c r="H27570"/>
      <c r="P27570"/>
    </row>
    <row r="27571" spans="8:16" x14ac:dyDescent="0.5">
      <c r="H27571"/>
      <c r="P27571"/>
    </row>
    <row r="27572" spans="8:16" x14ac:dyDescent="0.5">
      <c r="H27572"/>
      <c r="P27572"/>
    </row>
    <row r="27573" spans="8:16" x14ac:dyDescent="0.5">
      <c r="H27573"/>
      <c r="P27573"/>
    </row>
    <row r="27574" spans="8:16" x14ac:dyDescent="0.5">
      <c r="H27574"/>
      <c r="P27574"/>
    </row>
    <row r="27575" spans="8:16" x14ac:dyDescent="0.5">
      <c r="H27575"/>
      <c r="P27575"/>
    </row>
    <row r="27576" spans="8:16" x14ac:dyDescent="0.5">
      <c r="H27576"/>
      <c r="P27576"/>
    </row>
    <row r="27577" spans="8:16" x14ac:dyDescent="0.5">
      <c r="H27577"/>
      <c r="P27577"/>
    </row>
    <row r="27578" spans="8:16" x14ac:dyDescent="0.5">
      <c r="H27578"/>
      <c r="P27578"/>
    </row>
    <row r="27579" spans="8:16" x14ac:dyDescent="0.5">
      <c r="H27579"/>
      <c r="P27579"/>
    </row>
    <row r="27580" spans="8:16" x14ac:dyDescent="0.5">
      <c r="H27580"/>
      <c r="P27580"/>
    </row>
    <row r="27581" spans="8:16" x14ac:dyDescent="0.5">
      <c r="H27581"/>
      <c r="P27581"/>
    </row>
    <row r="27582" spans="8:16" x14ac:dyDescent="0.5">
      <c r="H27582"/>
      <c r="P27582"/>
    </row>
    <row r="27583" spans="8:16" x14ac:dyDescent="0.5">
      <c r="H27583"/>
      <c r="P27583"/>
    </row>
    <row r="27584" spans="8:16" x14ac:dyDescent="0.5">
      <c r="H27584"/>
      <c r="P27584"/>
    </row>
    <row r="27585" spans="8:16" x14ac:dyDescent="0.5">
      <c r="H27585"/>
      <c r="P27585"/>
    </row>
    <row r="27586" spans="8:16" x14ac:dyDescent="0.5">
      <c r="H27586"/>
      <c r="P27586"/>
    </row>
    <row r="27587" spans="8:16" x14ac:dyDescent="0.5">
      <c r="H27587"/>
      <c r="P27587"/>
    </row>
    <row r="27588" spans="8:16" x14ac:dyDescent="0.5">
      <c r="H27588"/>
      <c r="P27588"/>
    </row>
    <row r="27589" spans="8:16" x14ac:dyDescent="0.5">
      <c r="H27589"/>
      <c r="P27589"/>
    </row>
    <row r="27590" spans="8:16" x14ac:dyDescent="0.5">
      <c r="H27590"/>
      <c r="P27590"/>
    </row>
    <row r="27591" spans="8:16" x14ac:dyDescent="0.5">
      <c r="H27591"/>
      <c r="P27591"/>
    </row>
    <row r="27592" spans="8:16" x14ac:dyDescent="0.5">
      <c r="H27592"/>
      <c r="P27592"/>
    </row>
    <row r="27593" spans="8:16" x14ac:dyDescent="0.5">
      <c r="H27593"/>
      <c r="P27593"/>
    </row>
    <row r="27594" spans="8:16" x14ac:dyDescent="0.5">
      <c r="H27594"/>
      <c r="P27594"/>
    </row>
    <row r="27595" spans="8:16" x14ac:dyDescent="0.5">
      <c r="H27595"/>
      <c r="P27595"/>
    </row>
    <row r="27596" spans="8:16" x14ac:dyDescent="0.5">
      <c r="H27596"/>
      <c r="P27596"/>
    </row>
    <row r="27597" spans="8:16" x14ac:dyDescent="0.5">
      <c r="H27597"/>
      <c r="P27597"/>
    </row>
    <row r="27598" spans="8:16" x14ac:dyDescent="0.5">
      <c r="H27598"/>
      <c r="P27598"/>
    </row>
    <row r="27599" spans="8:16" x14ac:dyDescent="0.5">
      <c r="H27599"/>
      <c r="P27599"/>
    </row>
    <row r="27600" spans="8:16" x14ac:dyDescent="0.5">
      <c r="H27600"/>
      <c r="P27600"/>
    </row>
    <row r="27601" spans="8:16" x14ac:dyDescent="0.5">
      <c r="H27601"/>
      <c r="P27601"/>
    </row>
    <row r="27602" spans="8:16" x14ac:dyDescent="0.5">
      <c r="H27602"/>
      <c r="P27602"/>
    </row>
    <row r="27603" spans="8:16" x14ac:dyDescent="0.5">
      <c r="H27603"/>
      <c r="P27603"/>
    </row>
    <row r="27604" spans="8:16" x14ac:dyDescent="0.5">
      <c r="H27604"/>
      <c r="P27604"/>
    </row>
    <row r="27605" spans="8:16" x14ac:dyDescent="0.5">
      <c r="H27605"/>
      <c r="P27605"/>
    </row>
    <row r="27606" spans="8:16" x14ac:dyDescent="0.5">
      <c r="H27606"/>
      <c r="P27606"/>
    </row>
    <row r="27607" spans="8:16" x14ac:dyDescent="0.5">
      <c r="H27607"/>
      <c r="P27607"/>
    </row>
    <row r="27608" spans="8:16" x14ac:dyDescent="0.5">
      <c r="H27608"/>
      <c r="P27608"/>
    </row>
    <row r="27609" spans="8:16" x14ac:dyDescent="0.5">
      <c r="H27609"/>
      <c r="P27609"/>
    </row>
    <row r="27610" spans="8:16" x14ac:dyDescent="0.5">
      <c r="H27610"/>
      <c r="P27610"/>
    </row>
    <row r="27611" spans="8:16" x14ac:dyDescent="0.5">
      <c r="H27611"/>
      <c r="P27611"/>
    </row>
    <row r="27612" spans="8:16" x14ac:dyDescent="0.5">
      <c r="H27612"/>
      <c r="P27612"/>
    </row>
    <row r="27613" spans="8:16" x14ac:dyDescent="0.5">
      <c r="H27613"/>
      <c r="P27613"/>
    </row>
    <row r="27614" spans="8:16" x14ac:dyDescent="0.5">
      <c r="H27614"/>
      <c r="P27614"/>
    </row>
    <row r="27615" spans="8:16" x14ac:dyDescent="0.5">
      <c r="H27615"/>
      <c r="P27615"/>
    </row>
    <row r="27616" spans="8:16" x14ac:dyDescent="0.5">
      <c r="H27616"/>
      <c r="P27616"/>
    </row>
    <row r="27617" spans="8:16" x14ac:dyDescent="0.5">
      <c r="H27617"/>
      <c r="P27617"/>
    </row>
    <row r="27618" spans="8:16" x14ac:dyDescent="0.5">
      <c r="H27618"/>
      <c r="P27618"/>
    </row>
    <row r="27619" spans="8:16" x14ac:dyDescent="0.5">
      <c r="H27619"/>
      <c r="P27619"/>
    </row>
    <row r="27620" spans="8:16" x14ac:dyDescent="0.5">
      <c r="H27620"/>
      <c r="P27620"/>
    </row>
    <row r="27621" spans="8:16" x14ac:dyDescent="0.5">
      <c r="H27621"/>
      <c r="P27621"/>
    </row>
    <row r="27622" spans="8:16" x14ac:dyDescent="0.5">
      <c r="H27622"/>
      <c r="P27622"/>
    </row>
    <row r="27623" spans="8:16" x14ac:dyDescent="0.5">
      <c r="H27623"/>
      <c r="P27623"/>
    </row>
    <row r="27624" spans="8:16" x14ac:dyDescent="0.5">
      <c r="H27624"/>
      <c r="P27624"/>
    </row>
    <row r="27625" spans="8:16" x14ac:dyDescent="0.5">
      <c r="H27625"/>
      <c r="P27625"/>
    </row>
    <row r="27626" spans="8:16" x14ac:dyDescent="0.5">
      <c r="H27626"/>
      <c r="P27626"/>
    </row>
    <row r="27627" spans="8:16" x14ac:dyDescent="0.5">
      <c r="H27627"/>
      <c r="P27627"/>
    </row>
    <row r="27628" spans="8:16" x14ac:dyDescent="0.5">
      <c r="H27628"/>
      <c r="P27628"/>
    </row>
    <row r="27629" spans="8:16" x14ac:dyDescent="0.5">
      <c r="H27629"/>
      <c r="P27629"/>
    </row>
    <row r="27630" spans="8:16" x14ac:dyDescent="0.5">
      <c r="H27630"/>
      <c r="P27630"/>
    </row>
    <row r="27631" spans="8:16" x14ac:dyDescent="0.5">
      <c r="H27631"/>
      <c r="P27631"/>
    </row>
    <row r="27632" spans="8:16" x14ac:dyDescent="0.5">
      <c r="H27632"/>
      <c r="P27632"/>
    </row>
    <row r="27633" spans="8:16" x14ac:dyDescent="0.5">
      <c r="H27633"/>
      <c r="P27633"/>
    </row>
    <row r="27634" spans="8:16" x14ac:dyDescent="0.5">
      <c r="H27634"/>
      <c r="P27634"/>
    </row>
    <row r="27635" spans="8:16" x14ac:dyDescent="0.5">
      <c r="H27635"/>
      <c r="P27635"/>
    </row>
    <row r="27636" spans="8:16" x14ac:dyDescent="0.5">
      <c r="H27636"/>
      <c r="P27636"/>
    </row>
    <row r="27637" spans="8:16" x14ac:dyDescent="0.5">
      <c r="H27637"/>
      <c r="P27637"/>
    </row>
    <row r="27638" spans="8:16" x14ac:dyDescent="0.5">
      <c r="H27638"/>
      <c r="P27638"/>
    </row>
    <row r="27639" spans="8:16" x14ac:dyDescent="0.5">
      <c r="H27639"/>
      <c r="P27639"/>
    </row>
    <row r="27640" spans="8:16" x14ac:dyDescent="0.5">
      <c r="H27640"/>
      <c r="P27640"/>
    </row>
    <row r="27641" spans="8:16" x14ac:dyDescent="0.5">
      <c r="H27641"/>
      <c r="P27641"/>
    </row>
    <row r="27642" spans="8:16" x14ac:dyDescent="0.5">
      <c r="H27642"/>
      <c r="P27642"/>
    </row>
    <row r="27643" spans="8:16" x14ac:dyDescent="0.5">
      <c r="H27643"/>
      <c r="P27643"/>
    </row>
    <row r="27644" spans="8:16" x14ac:dyDescent="0.5">
      <c r="H27644"/>
      <c r="P27644"/>
    </row>
    <row r="27645" spans="8:16" x14ac:dyDescent="0.5">
      <c r="H27645"/>
      <c r="P27645"/>
    </row>
    <row r="27646" spans="8:16" x14ac:dyDescent="0.5">
      <c r="H27646"/>
      <c r="P27646"/>
    </row>
    <row r="27647" spans="8:16" x14ac:dyDescent="0.5">
      <c r="H27647"/>
      <c r="P27647"/>
    </row>
    <row r="27648" spans="8:16" x14ac:dyDescent="0.5">
      <c r="H27648"/>
      <c r="P27648"/>
    </row>
    <row r="27649" spans="8:16" x14ac:dyDescent="0.5">
      <c r="H27649"/>
      <c r="P27649"/>
    </row>
    <row r="27650" spans="8:16" x14ac:dyDescent="0.5">
      <c r="H27650"/>
      <c r="P27650"/>
    </row>
    <row r="27651" spans="8:16" x14ac:dyDescent="0.5">
      <c r="H27651"/>
      <c r="P27651"/>
    </row>
    <row r="27652" spans="8:16" x14ac:dyDescent="0.5">
      <c r="H27652"/>
      <c r="P27652"/>
    </row>
    <row r="27653" spans="8:16" x14ac:dyDescent="0.5">
      <c r="H27653"/>
      <c r="P27653"/>
    </row>
    <row r="27654" spans="8:16" x14ac:dyDescent="0.5">
      <c r="H27654"/>
      <c r="P27654"/>
    </row>
    <row r="27655" spans="8:16" x14ac:dyDescent="0.5">
      <c r="H27655"/>
      <c r="P27655"/>
    </row>
    <row r="27656" spans="8:16" x14ac:dyDescent="0.5">
      <c r="H27656"/>
      <c r="P27656"/>
    </row>
    <row r="27657" spans="8:16" x14ac:dyDescent="0.5">
      <c r="H27657"/>
      <c r="P27657"/>
    </row>
    <row r="27658" spans="8:16" x14ac:dyDescent="0.5">
      <c r="H27658"/>
      <c r="P27658"/>
    </row>
    <row r="27659" spans="8:16" x14ac:dyDescent="0.5">
      <c r="H27659"/>
      <c r="P27659"/>
    </row>
    <row r="27660" spans="8:16" x14ac:dyDescent="0.5">
      <c r="H27660"/>
      <c r="P27660"/>
    </row>
    <row r="27661" spans="8:16" x14ac:dyDescent="0.5">
      <c r="H27661"/>
      <c r="P27661"/>
    </row>
    <row r="27662" spans="8:16" x14ac:dyDescent="0.5">
      <c r="H27662"/>
      <c r="P27662"/>
    </row>
    <row r="27663" spans="8:16" x14ac:dyDescent="0.5">
      <c r="H27663"/>
      <c r="P27663"/>
    </row>
    <row r="27664" spans="8:16" x14ac:dyDescent="0.5">
      <c r="H27664"/>
      <c r="P27664"/>
    </row>
    <row r="27665" spans="8:16" x14ac:dyDescent="0.5">
      <c r="H27665"/>
      <c r="P27665"/>
    </row>
    <row r="27666" spans="8:16" x14ac:dyDescent="0.5">
      <c r="H27666"/>
      <c r="P27666"/>
    </row>
    <row r="27667" spans="8:16" x14ac:dyDescent="0.5">
      <c r="H27667"/>
      <c r="P27667"/>
    </row>
    <row r="27668" spans="8:16" x14ac:dyDescent="0.5">
      <c r="H27668"/>
      <c r="P27668"/>
    </row>
    <row r="27669" spans="8:16" x14ac:dyDescent="0.5">
      <c r="H27669"/>
      <c r="P27669"/>
    </row>
    <row r="27670" spans="8:16" x14ac:dyDescent="0.5">
      <c r="H27670"/>
      <c r="P27670"/>
    </row>
    <row r="27671" spans="8:16" x14ac:dyDescent="0.5">
      <c r="H27671"/>
      <c r="P27671"/>
    </row>
    <row r="27672" spans="8:16" x14ac:dyDescent="0.5">
      <c r="H27672"/>
      <c r="P27672"/>
    </row>
    <row r="27673" spans="8:16" x14ac:dyDescent="0.5">
      <c r="H27673"/>
      <c r="P27673"/>
    </row>
    <row r="27674" spans="8:16" x14ac:dyDescent="0.5">
      <c r="H27674"/>
      <c r="P27674"/>
    </row>
    <row r="27675" spans="8:16" x14ac:dyDescent="0.5">
      <c r="H27675"/>
      <c r="P27675"/>
    </row>
    <row r="27676" spans="8:16" x14ac:dyDescent="0.5">
      <c r="H27676"/>
      <c r="P27676"/>
    </row>
    <row r="27677" spans="8:16" x14ac:dyDescent="0.5">
      <c r="H27677"/>
      <c r="P27677"/>
    </row>
    <row r="27678" spans="8:16" x14ac:dyDescent="0.5">
      <c r="H27678"/>
      <c r="P27678"/>
    </row>
    <row r="27679" spans="8:16" x14ac:dyDescent="0.5">
      <c r="H27679"/>
      <c r="P27679"/>
    </row>
    <row r="27680" spans="8:16" x14ac:dyDescent="0.5">
      <c r="H27680"/>
      <c r="P27680"/>
    </row>
    <row r="27681" spans="8:16" x14ac:dyDescent="0.5">
      <c r="H27681"/>
      <c r="P27681"/>
    </row>
    <row r="27682" spans="8:16" x14ac:dyDescent="0.5">
      <c r="H27682"/>
      <c r="P27682"/>
    </row>
    <row r="27683" spans="8:16" x14ac:dyDescent="0.5">
      <c r="H27683"/>
      <c r="P27683"/>
    </row>
    <row r="27684" spans="8:16" x14ac:dyDescent="0.5">
      <c r="H27684"/>
      <c r="P27684"/>
    </row>
    <row r="27685" spans="8:16" x14ac:dyDescent="0.5">
      <c r="H27685"/>
      <c r="P27685"/>
    </row>
    <row r="27686" spans="8:16" x14ac:dyDescent="0.5">
      <c r="H27686"/>
      <c r="P27686"/>
    </row>
    <row r="27687" spans="8:16" x14ac:dyDescent="0.5">
      <c r="H27687"/>
      <c r="P27687"/>
    </row>
    <row r="27688" spans="8:16" x14ac:dyDescent="0.5">
      <c r="H27688"/>
      <c r="P27688"/>
    </row>
    <row r="27689" spans="8:16" x14ac:dyDescent="0.5">
      <c r="H27689"/>
      <c r="P27689"/>
    </row>
    <row r="27690" spans="8:16" x14ac:dyDescent="0.5">
      <c r="H27690"/>
      <c r="P27690"/>
    </row>
    <row r="27691" spans="8:16" x14ac:dyDescent="0.5">
      <c r="H27691"/>
      <c r="P27691"/>
    </row>
    <row r="27692" spans="8:16" x14ac:dyDescent="0.5">
      <c r="H27692"/>
      <c r="P27692"/>
    </row>
    <row r="27693" spans="8:16" x14ac:dyDescent="0.5">
      <c r="H27693"/>
      <c r="P27693"/>
    </row>
    <row r="27694" spans="8:16" x14ac:dyDescent="0.5">
      <c r="H27694"/>
      <c r="P27694"/>
    </row>
    <row r="27695" spans="8:16" x14ac:dyDescent="0.5">
      <c r="H27695"/>
      <c r="P27695"/>
    </row>
    <row r="27696" spans="8:16" x14ac:dyDescent="0.5">
      <c r="H27696"/>
      <c r="P27696"/>
    </row>
    <row r="27697" spans="8:16" x14ac:dyDescent="0.5">
      <c r="H27697"/>
      <c r="P27697"/>
    </row>
    <row r="27698" spans="8:16" x14ac:dyDescent="0.5">
      <c r="H27698"/>
      <c r="P27698"/>
    </row>
    <row r="27699" spans="8:16" x14ac:dyDescent="0.5">
      <c r="H27699"/>
      <c r="P27699"/>
    </row>
    <row r="27700" spans="8:16" x14ac:dyDescent="0.5">
      <c r="H27700"/>
      <c r="P27700"/>
    </row>
    <row r="27701" spans="8:16" x14ac:dyDescent="0.5">
      <c r="H27701"/>
      <c r="P27701"/>
    </row>
    <row r="27702" spans="8:16" x14ac:dyDescent="0.5">
      <c r="H27702"/>
      <c r="P27702"/>
    </row>
    <row r="27703" spans="8:16" x14ac:dyDescent="0.5">
      <c r="H27703"/>
      <c r="P27703"/>
    </row>
    <row r="27704" spans="8:16" x14ac:dyDescent="0.5">
      <c r="H27704"/>
      <c r="P27704"/>
    </row>
    <row r="27705" spans="8:16" x14ac:dyDescent="0.5">
      <c r="H27705"/>
      <c r="P27705"/>
    </row>
    <row r="27706" spans="8:16" x14ac:dyDescent="0.5">
      <c r="H27706"/>
      <c r="P27706"/>
    </row>
    <row r="27707" spans="8:16" x14ac:dyDescent="0.5">
      <c r="H27707"/>
      <c r="P27707"/>
    </row>
    <row r="27708" spans="8:16" x14ac:dyDescent="0.5">
      <c r="H27708"/>
      <c r="P27708"/>
    </row>
    <row r="27709" spans="8:16" x14ac:dyDescent="0.5">
      <c r="H27709"/>
      <c r="P27709"/>
    </row>
    <row r="27710" spans="8:16" x14ac:dyDescent="0.5">
      <c r="H27710"/>
      <c r="P27710"/>
    </row>
    <row r="27711" spans="8:16" x14ac:dyDescent="0.5">
      <c r="H27711"/>
      <c r="P27711"/>
    </row>
    <row r="27712" spans="8:16" x14ac:dyDescent="0.5">
      <c r="H27712"/>
      <c r="P27712"/>
    </row>
    <row r="27713" spans="8:16" x14ac:dyDescent="0.5">
      <c r="H27713"/>
      <c r="P27713"/>
    </row>
    <row r="27714" spans="8:16" x14ac:dyDescent="0.5">
      <c r="H27714"/>
      <c r="P27714"/>
    </row>
    <row r="27715" spans="8:16" x14ac:dyDescent="0.5">
      <c r="H27715"/>
      <c r="P27715"/>
    </row>
    <row r="27716" spans="8:16" x14ac:dyDescent="0.5">
      <c r="H27716"/>
      <c r="P27716"/>
    </row>
    <row r="27717" spans="8:16" x14ac:dyDescent="0.5">
      <c r="H27717"/>
      <c r="P27717"/>
    </row>
    <row r="27718" spans="8:16" x14ac:dyDescent="0.5">
      <c r="H27718"/>
      <c r="P27718"/>
    </row>
    <row r="27719" spans="8:16" x14ac:dyDescent="0.5">
      <c r="H27719"/>
      <c r="P27719"/>
    </row>
    <row r="27720" spans="8:16" x14ac:dyDescent="0.5">
      <c r="H27720"/>
      <c r="P27720"/>
    </row>
    <row r="27721" spans="8:16" x14ac:dyDescent="0.5">
      <c r="H27721"/>
      <c r="P27721"/>
    </row>
    <row r="27722" spans="8:16" x14ac:dyDescent="0.5">
      <c r="H27722"/>
      <c r="P27722"/>
    </row>
    <row r="27723" spans="8:16" x14ac:dyDescent="0.5">
      <c r="H27723"/>
      <c r="P27723"/>
    </row>
    <row r="27724" spans="8:16" x14ac:dyDescent="0.5">
      <c r="H27724"/>
      <c r="P27724"/>
    </row>
    <row r="27725" spans="8:16" x14ac:dyDescent="0.5">
      <c r="H27725"/>
      <c r="P27725"/>
    </row>
    <row r="27726" spans="8:16" x14ac:dyDescent="0.5">
      <c r="H27726"/>
      <c r="P27726"/>
    </row>
    <row r="27727" spans="8:16" x14ac:dyDescent="0.5">
      <c r="H27727"/>
      <c r="P27727"/>
    </row>
    <row r="27728" spans="8:16" x14ac:dyDescent="0.5">
      <c r="H27728"/>
      <c r="P27728"/>
    </row>
    <row r="27729" spans="8:16" x14ac:dyDescent="0.5">
      <c r="H27729"/>
      <c r="P27729"/>
    </row>
    <row r="27730" spans="8:16" x14ac:dyDescent="0.5">
      <c r="H27730"/>
      <c r="P27730"/>
    </row>
    <row r="27731" spans="8:16" x14ac:dyDescent="0.5">
      <c r="H27731"/>
      <c r="P27731"/>
    </row>
    <row r="27732" spans="8:16" x14ac:dyDescent="0.5">
      <c r="H27732"/>
      <c r="P27732"/>
    </row>
    <row r="27733" spans="8:16" x14ac:dyDescent="0.5">
      <c r="H27733"/>
      <c r="P27733"/>
    </row>
    <row r="27734" spans="8:16" x14ac:dyDescent="0.5">
      <c r="H27734"/>
      <c r="P27734"/>
    </row>
    <row r="27735" spans="8:16" x14ac:dyDescent="0.5">
      <c r="H27735"/>
      <c r="P27735"/>
    </row>
    <row r="27736" spans="8:16" x14ac:dyDescent="0.5">
      <c r="H27736"/>
      <c r="P27736"/>
    </row>
    <row r="27737" spans="8:16" x14ac:dyDescent="0.5">
      <c r="H27737"/>
      <c r="P27737"/>
    </row>
    <row r="27738" spans="8:16" x14ac:dyDescent="0.5">
      <c r="H27738"/>
      <c r="P27738"/>
    </row>
    <row r="27739" spans="8:16" x14ac:dyDescent="0.5">
      <c r="H27739"/>
      <c r="P27739"/>
    </row>
    <row r="27740" spans="8:16" x14ac:dyDescent="0.5">
      <c r="H27740"/>
      <c r="P27740"/>
    </row>
    <row r="27741" spans="8:16" x14ac:dyDescent="0.5">
      <c r="H27741"/>
      <c r="P27741"/>
    </row>
    <row r="27742" spans="8:16" x14ac:dyDescent="0.5">
      <c r="H27742"/>
      <c r="P27742"/>
    </row>
    <row r="27743" spans="8:16" x14ac:dyDescent="0.5">
      <c r="H27743"/>
      <c r="P27743"/>
    </row>
    <row r="27744" spans="8:16" x14ac:dyDescent="0.5">
      <c r="H27744"/>
      <c r="P27744"/>
    </row>
    <row r="27745" spans="8:16" x14ac:dyDescent="0.5">
      <c r="H27745"/>
      <c r="P27745"/>
    </row>
    <row r="27746" spans="8:16" x14ac:dyDescent="0.5">
      <c r="H27746"/>
      <c r="P27746"/>
    </row>
    <row r="27747" spans="8:16" x14ac:dyDescent="0.5">
      <c r="H27747"/>
      <c r="P27747"/>
    </row>
    <row r="27748" spans="8:16" x14ac:dyDescent="0.5">
      <c r="H27748"/>
      <c r="P27748"/>
    </row>
    <row r="27749" spans="8:16" x14ac:dyDescent="0.5">
      <c r="H27749"/>
      <c r="P27749"/>
    </row>
    <row r="27750" spans="8:16" x14ac:dyDescent="0.5">
      <c r="H27750"/>
      <c r="P27750"/>
    </row>
    <row r="27751" spans="8:16" x14ac:dyDescent="0.5">
      <c r="H27751"/>
      <c r="P27751"/>
    </row>
    <row r="27752" spans="8:16" x14ac:dyDescent="0.5">
      <c r="H27752"/>
      <c r="P27752"/>
    </row>
    <row r="27753" spans="8:16" x14ac:dyDescent="0.5">
      <c r="H27753"/>
      <c r="P27753"/>
    </row>
    <row r="27754" spans="8:16" x14ac:dyDescent="0.5">
      <c r="H27754"/>
      <c r="P27754"/>
    </row>
    <row r="27755" spans="8:16" x14ac:dyDescent="0.5">
      <c r="H27755"/>
      <c r="P27755"/>
    </row>
    <row r="27756" spans="8:16" x14ac:dyDescent="0.5">
      <c r="H27756"/>
      <c r="P27756"/>
    </row>
    <row r="27757" spans="8:16" x14ac:dyDescent="0.5">
      <c r="H27757"/>
      <c r="P27757"/>
    </row>
    <row r="27758" spans="8:16" x14ac:dyDescent="0.5">
      <c r="H27758"/>
      <c r="P27758"/>
    </row>
    <row r="27759" spans="8:16" x14ac:dyDescent="0.5">
      <c r="H27759"/>
      <c r="P27759"/>
    </row>
    <row r="27760" spans="8:16" x14ac:dyDescent="0.5">
      <c r="H27760"/>
      <c r="P27760"/>
    </row>
    <row r="27761" spans="8:16" x14ac:dyDescent="0.5">
      <c r="H27761"/>
      <c r="P27761"/>
    </row>
    <row r="27762" spans="8:16" x14ac:dyDescent="0.5">
      <c r="H27762"/>
      <c r="P27762"/>
    </row>
    <row r="27763" spans="8:16" x14ac:dyDescent="0.5">
      <c r="H27763"/>
      <c r="P27763"/>
    </row>
    <row r="27764" spans="8:16" x14ac:dyDescent="0.5">
      <c r="H27764"/>
      <c r="P27764"/>
    </row>
    <row r="27765" spans="8:16" x14ac:dyDescent="0.5">
      <c r="H27765"/>
      <c r="P27765"/>
    </row>
    <row r="27766" spans="8:16" x14ac:dyDescent="0.5">
      <c r="H27766"/>
      <c r="P27766"/>
    </row>
    <row r="27767" spans="8:16" x14ac:dyDescent="0.5">
      <c r="H27767"/>
      <c r="P27767"/>
    </row>
    <row r="27768" spans="8:16" x14ac:dyDescent="0.5">
      <c r="H27768"/>
      <c r="P27768"/>
    </row>
    <row r="27769" spans="8:16" x14ac:dyDescent="0.5">
      <c r="H27769"/>
      <c r="P27769"/>
    </row>
    <row r="27770" spans="8:16" x14ac:dyDescent="0.5">
      <c r="H27770"/>
      <c r="P27770"/>
    </row>
    <row r="27771" spans="8:16" x14ac:dyDescent="0.5">
      <c r="H27771"/>
      <c r="P27771"/>
    </row>
    <row r="27772" spans="8:16" x14ac:dyDescent="0.5">
      <c r="H27772"/>
      <c r="P27772"/>
    </row>
    <row r="27773" spans="8:16" x14ac:dyDescent="0.5">
      <c r="H27773"/>
      <c r="P27773"/>
    </row>
    <row r="27774" spans="8:16" x14ac:dyDescent="0.5">
      <c r="H27774"/>
      <c r="P27774"/>
    </row>
    <row r="27775" spans="8:16" x14ac:dyDescent="0.5">
      <c r="H27775"/>
      <c r="P27775"/>
    </row>
    <row r="27776" spans="8:16" x14ac:dyDescent="0.5">
      <c r="H27776"/>
      <c r="P27776"/>
    </row>
    <row r="27777" spans="8:16" x14ac:dyDescent="0.5">
      <c r="H27777"/>
      <c r="P27777"/>
    </row>
    <row r="27778" spans="8:16" x14ac:dyDescent="0.5">
      <c r="H27778"/>
      <c r="P27778"/>
    </row>
    <row r="27779" spans="8:16" x14ac:dyDescent="0.5">
      <c r="H27779"/>
      <c r="P27779"/>
    </row>
    <row r="27780" spans="8:16" x14ac:dyDescent="0.5">
      <c r="H27780"/>
      <c r="P27780"/>
    </row>
    <row r="27781" spans="8:16" x14ac:dyDescent="0.5">
      <c r="H27781"/>
      <c r="P27781"/>
    </row>
    <row r="27782" spans="8:16" x14ac:dyDescent="0.5">
      <c r="H27782"/>
      <c r="P27782"/>
    </row>
    <row r="27783" spans="8:16" x14ac:dyDescent="0.5">
      <c r="H27783"/>
      <c r="P27783"/>
    </row>
    <row r="27784" spans="8:16" x14ac:dyDescent="0.5">
      <c r="H27784"/>
      <c r="P27784"/>
    </row>
    <row r="27785" spans="8:16" x14ac:dyDescent="0.5">
      <c r="H27785"/>
      <c r="P27785"/>
    </row>
    <row r="27786" spans="8:16" x14ac:dyDescent="0.5">
      <c r="H27786"/>
      <c r="P27786"/>
    </row>
    <row r="27787" spans="8:16" x14ac:dyDescent="0.5">
      <c r="H27787"/>
      <c r="P27787"/>
    </row>
    <row r="27788" spans="8:16" x14ac:dyDescent="0.5">
      <c r="H27788"/>
      <c r="P27788"/>
    </row>
    <row r="27789" spans="8:16" x14ac:dyDescent="0.5">
      <c r="H27789"/>
      <c r="P27789"/>
    </row>
    <row r="27790" spans="8:16" x14ac:dyDescent="0.5">
      <c r="H27790"/>
      <c r="P27790"/>
    </row>
    <row r="27791" spans="8:16" x14ac:dyDescent="0.5">
      <c r="H27791"/>
      <c r="P27791"/>
    </row>
    <row r="27792" spans="8:16" x14ac:dyDescent="0.5">
      <c r="H27792"/>
      <c r="P27792"/>
    </row>
    <row r="27793" spans="8:16" x14ac:dyDescent="0.5">
      <c r="H27793"/>
      <c r="P27793"/>
    </row>
    <row r="27794" spans="8:16" x14ac:dyDescent="0.5">
      <c r="H27794"/>
      <c r="P27794"/>
    </row>
    <row r="27795" spans="8:16" x14ac:dyDescent="0.5">
      <c r="H27795"/>
      <c r="P27795"/>
    </row>
    <row r="27796" spans="8:16" x14ac:dyDescent="0.5">
      <c r="H27796"/>
      <c r="P27796"/>
    </row>
    <row r="27797" spans="8:16" x14ac:dyDescent="0.5">
      <c r="H27797"/>
      <c r="P27797"/>
    </row>
    <row r="27798" spans="8:16" x14ac:dyDescent="0.5">
      <c r="H27798"/>
      <c r="P27798"/>
    </row>
    <row r="27799" spans="8:16" x14ac:dyDescent="0.5">
      <c r="H27799"/>
      <c r="P27799"/>
    </row>
    <row r="27800" spans="8:16" x14ac:dyDescent="0.5">
      <c r="H27800"/>
      <c r="P27800"/>
    </row>
    <row r="27801" spans="8:16" x14ac:dyDescent="0.5">
      <c r="H27801"/>
      <c r="P27801"/>
    </row>
    <row r="27802" spans="8:16" x14ac:dyDescent="0.5">
      <c r="H27802"/>
      <c r="P27802"/>
    </row>
    <row r="27803" spans="8:16" x14ac:dyDescent="0.5">
      <c r="H27803"/>
      <c r="P27803"/>
    </row>
    <row r="27804" spans="8:16" x14ac:dyDescent="0.5">
      <c r="H27804"/>
      <c r="P27804"/>
    </row>
    <row r="27805" spans="8:16" x14ac:dyDescent="0.5">
      <c r="H27805"/>
      <c r="P27805"/>
    </row>
    <row r="27806" spans="8:16" x14ac:dyDescent="0.5">
      <c r="H27806"/>
      <c r="P27806"/>
    </row>
    <row r="27807" spans="8:16" x14ac:dyDescent="0.5">
      <c r="H27807"/>
      <c r="P27807"/>
    </row>
    <row r="27808" spans="8:16" x14ac:dyDescent="0.5">
      <c r="H27808"/>
      <c r="P27808"/>
    </row>
    <row r="27809" spans="8:16" x14ac:dyDescent="0.5">
      <c r="H27809"/>
      <c r="P27809"/>
    </row>
    <row r="27810" spans="8:16" x14ac:dyDescent="0.5">
      <c r="H27810"/>
      <c r="P27810"/>
    </row>
    <row r="27811" spans="8:16" x14ac:dyDescent="0.5">
      <c r="H27811"/>
      <c r="P27811"/>
    </row>
    <row r="27812" spans="8:16" x14ac:dyDescent="0.5">
      <c r="H27812"/>
      <c r="P27812"/>
    </row>
    <row r="27813" spans="8:16" x14ac:dyDescent="0.5">
      <c r="H27813"/>
      <c r="P27813"/>
    </row>
    <row r="27814" spans="8:16" x14ac:dyDescent="0.5">
      <c r="H27814"/>
      <c r="P27814"/>
    </row>
    <row r="27815" spans="8:16" x14ac:dyDescent="0.5">
      <c r="H27815"/>
      <c r="P27815"/>
    </row>
    <row r="27816" spans="8:16" x14ac:dyDescent="0.5">
      <c r="H27816"/>
      <c r="P27816"/>
    </row>
    <row r="27817" spans="8:16" x14ac:dyDescent="0.5">
      <c r="H27817"/>
      <c r="P27817"/>
    </row>
    <row r="27818" spans="8:16" x14ac:dyDescent="0.5">
      <c r="H27818"/>
      <c r="P27818"/>
    </row>
    <row r="27819" spans="8:16" x14ac:dyDescent="0.5">
      <c r="H27819"/>
      <c r="P27819"/>
    </row>
    <row r="27820" spans="8:16" x14ac:dyDescent="0.5">
      <c r="H27820"/>
      <c r="P27820"/>
    </row>
    <row r="27821" spans="8:16" x14ac:dyDescent="0.5">
      <c r="H27821"/>
      <c r="P27821"/>
    </row>
    <row r="27822" spans="8:16" x14ac:dyDescent="0.5">
      <c r="H27822"/>
      <c r="P27822"/>
    </row>
    <row r="27823" spans="8:16" x14ac:dyDescent="0.5">
      <c r="H27823"/>
      <c r="P27823"/>
    </row>
    <row r="27824" spans="8:16" x14ac:dyDescent="0.5">
      <c r="H27824"/>
      <c r="P27824"/>
    </row>
    <row r="27825" spans="8:16" x14ac:dyDescent="0.5">
      <c r="H27825"/>
      <c r="P27825"/>
    </row>
    <row r="27826" spans="8:16" x14ac:dyDescent="0.5">
      <c r="H27826"/>
      <c r="P27826"/>
    </row>
    <row r="27827" spans="8:16" x14ac:dyDescent="0.5">
      <c r="H27827"/>
      <c r="P27827"/>
    </row>
    <row r="27828" spans="8:16" x14ac:dyDescent="0.5">
      <c r="H27828"/>
      <c r="P27828"/>
    </row>
    <row r="27829" spans="8:16" x14ac:dyDescent="0.5">
      <c r="H27829"/>
      <c r="P27829"/>
    </row>
    <row r="27830" spans="8:16" x14ac:dyDescent="0.5">
      <c r="H27830"/>
      <c r="P27830"/>
    </row>
    <row r="27831" spans="8:16" x14ac:dyDescent="0.5">
      <c r="H27831"/>
      <c r="P27831"/>
    </row>
    <row r="27832" spans="8:16" x14ac:dyDescent="0.5">
      <c r="H27832"/>
      <c r="P27832"/>
    </row>
    <row r="27833" spans="8:16" x14ac:dyDescent="0.5">
      <c r="H27833"/>
      <c r="P27833"/>
    </row>
    <row r="27834" spans="8:16" x14ac:dyDescent="0.5">
      <c r="H27834"/>
      <c r="P27834"/>
    </row>
    <row r="27835" spans="8:16" x14ac:dyDescent="0.5">
      <c r="H27835"/>
      <c r="P27835"/>
    </row>
    <row r="27836" spans="8:16" x14ac:dyDescent="0.5">
      <c r="H27836"/>
      <c r="P27836"/>
    </row>
    <row r="27837" spans="8:16" x14ac:dyDescent="0.5">
      <c r="H27837"/>
      <c r="P27837"/>
    </row>
    <row r="27838" spans="8:16" x14ac:dyDescent="0.5">
      <c r="H27838"/>
      <c r="P27838"/>
    </row>
    <row r="27839" spans="8:16" x14ac:dyDescent="0.5">
      <c r="H27839"/>
      <c r="P27839"/>
    </row>
    <row r="27840" spans="8:16" x14ac:dyDescent="0.5">
      <c r="H27840"/>
      <c r="P27840"/>
    </row>
    <row r="27841" spans="8:16" x14ac:dyDescent="0.5">
      <c r="H27841"/>
      <c r="P27841"/>
    </row>
    <row r="27842" spans="8:16" x14ac:dyDescent="0.5">
      <c r="H27842"/>
      <c r="P27842"/>
    </row>
    <row r="27843" spans="8:16" x14ac:dyDescent="0.5">
      <c r="H27843"/>
      <c r="P27843"/>
    </row>
    <row r="27844" spans="8:16" x14ac:dyDescent="0.5">
      <c r="H27844"/>
      <c r="P27844"/>
    </row>
    <row r="27845" spans="8:16" x14ac:dyDescent="0.5">
      <c r="H27845"/>
      <c r="P27845"/>
    </row>
    <row r="27846" spans="8:16" x14ac:dyDescent="0.5">
      <c r="H27846"/>
      <c r="P27846"/>
    </row>
    <row r="27847" spans="8:16" x14ac:dyDescent="0.5">
      <c r="H27847"/>
      <c r="P27847"/>
    </row>
    <row r="27848" spans="8:16" x14ac:dyDescent="0.5">
      <c r="H27848"/>
      <c r="P27848"/>
    </row>
    <row r="27849" spans="8:16" x14ac:dyDescent="0.5">
      <c r="H27849"/>
      <c r="P27849"/>
    </row>
    <row r="27850" spans="8:16" x14ac:dyDescent="0.5">
      <c r="H27850"/>
      <c r="P27850"/>
    </row>
    <row r="27851" spans="8:16" x14ac:dyDescent="0.5">
      <c r="H27851"/>
      <c r="P27851"/>
    </row>
    <row r="27852" spans="8:16" x14ac:dyDescent="0.5">
      <c r="H27852"/>
      <c r="P27852"/>
    </row>
    <row r="27853" spans="8:16" x14ac:dyDescent="0.5">
      <c r="H27853"/>
      <c r="P27853"/>
    </row>
    <row r="27854" spans="8:16" x14ac:dyDescent="0.5">
      <c r="H27854"/>
      <c r="P27854"/>
    </row>
    <row r="27855" spans="8:16" x14ac:dyDescent="0.5">
      <c r="H27855"/>
      <c r="P27855"/>
    </row>
    <row r="27856" spans="8:16" x14ac:dyDescent="0.5">
      <c r="H27856"/>
      <c r="P27856"/>
    </row>
    <row r="27857" spans="8:16" x14ac:dyDescent="0.5">
      <c r="H27857"/>
      <c r="P27857"/>
    </row>
    <row r="27858" spans="8:16" x14ac:dyDescent="0.5">
      <c r="H27858"/>
      <c r="P27858"/>
    </row>
    <row r="27859" spans="8:16" x14ac:dyDescent="0.5">
      <c r="H27859"/>
      <c r="P27859"/>
    </row>
    <row r="27860" spans="8:16" x14ac:dyDescent="0.5">
      <c r="H27860"/>
      <c r="P27860"/>
    </row>
    <row r="27861" spans="8:16" x14ac:dyDescent="0.5">
      <c r="H27861"/>
      <c r="P27861"/>
    </row>
    <row r="27862" spans="8:16" x14ac:dyDescent="0.5">
      <c r="H27862"/>
      <c r="P27862"/>
    </row>
    <row r="27863" spans="8:16" x14ac:dyDescent="0.5">
      <c r="H27863"/>
      <c r="P27863"/>
    </row>
    <row r="27864" spans="8:16" x14ac:dyDescent="0.5">
      <c r="H27864"/>
      <c r="P27864"/>
    </row>
    <row r="27865" spans="8:16" x14ac:dyDescent="0.5">
      <c r="H27865"/>
      <c r="P27865"/>
    </row>
    <row r="27866" spans="8:16" x14ac:dyDescent="0.5">
      <c r="H27866"/>
      <c r="P27866"/>
    </row>
    <row r="27867" spans="8:16" x14ac:dyDescent="0.5">
      <c r="H27867"/>
      <c r="P27867"/>
    </row>
    <row r="27868" spans="8:16" x14ac:dyDescent="0.5">
      <c r="H27868"/>
      <c r="P27868"/>
    </row>
    <row r="27869" spans="8:16" x14ac:dyDescent="0.5">
      <c r="H27869"/>
      <c r="P27869"/>
    </row>
    <row r="27870" spans="8:16" x14ac:dyDescent="0.5">
      <c r="H27870"/>
      <c r="P27870"/>
    </row>
    <row r="27871" spans="8:16" x14ac:dyDescent="0.5">
      <c r="H27871"/>
      <c r="P27871"/>
    </row>
    <row r="27872" spans="8:16" x14ac:dyDescent="0.5">
      <c r="H27872"/>
      <c r="P27872"/>
    </row>
    <row r="27873" spans="8:16" x14ac:dyDescent="0.5">
      <c r="H27873"/>
      <c r="P27873"/>
    </row>
    <row r="27874" spans="8:16" x14ac:dyDescent="0.5">
      <c r="H27874"/>
      <c r="P27874"/>
    </row>
    <row r="27875" spans="8:16" x14ac:dyDescent="0.5">
      <c r="H27875"/>
      <c r="P27875"/>
    </row>
    <row r="27876" spans="8:16" x14ac:dyDescent="0.5">
      <c r="H27876"/>
      <c r="P27876"/>
    </row>
    <row r="27877" spans="8:16" x14ac:dyDescent="0.5">
      <c r="H27877"/>
      <c r="P27877"/>
    </row>
    <row r="27878" spans="8:16" x14ac:dyDescent="0.5">
      <c r="H27878"/>
      <c r="P27878"/>
    </row>
    <row r="27879" spans="8:16" x14ac:dyDescent="0.5">
      <c r="H27879"/>
      <c r="P27879"/>
    </row>
    <row r="27880" spans="8:16" x14ac:dyDescent="0.5">
      <c r="H27880"/>
      <c r="P27880"/>
    </row>
    <row r="27881" spans="8:16" x14ac:dyDescent="0.5">
      <c r="H27881"/>
      <c r="P27881"/>
    </row>
    <row r="27882" spans="8:16" x14ac:dyDescent="0.5">
      <c r="H27882"/>
      <c r="P27882"/>
    </row>
    <row r="27883" spans="8:16" x14ac:dyDescent="0.5">
      <c r="H27883"/>
      <c r="P27883"/>
    </row>
    <row r="27884" spans="8:16" x14ac:dyDescent="0.5">
      <c r="H27884"/>
      <c r="P27884"/>
    </row>
    <row r="27885" spans="8:16" x14ac:dyDescent="0.5">
      <c r="H27885"/>
      <c r="P27885"/>
    </row>
    <row r="27886" spans="8:16" x14ac:dyDescent="0.5">
      <c r="H27886"/>
      <c r="P27886"/>
    </row>
    <row r="27887" spans="8:16" x14ac:dyDescent="0.5">
      <c r="H27887"/>
      <c r="P27887"/>
    </row>
    <row r="27888" spans="8:16" x14ac:dyDescent="0.5">
      <c r="H27888"/>
      <c r="P27888"/>
    </row>
    <row r="27889" spans="8:16" x14ac:dyDescent="0.5">
      <c r="H27889"/>
      <c r="P27889"/>
    </row>
    <row r="27890" spans="8:16" x14ac:dyDescent="0.5">
      <c r="H27890"/>
      <c r="P27890"/>
    </row>
    <row r="27891" spans="8:16" x14ac:dyDescent="0.5">
      <c r="H27891"/>
      <c r="P27891"/>
    </row>
    <row r="27892" spans="8:16" x14ac:dyDescent="0.5">
      <c r="H27892"/>
      <c r="P27892"/>
    </row>
    <row r="27893" spans="8:16" x14ac:dyDescent="0.5">
      <c r="H27893"/>
      <c r="P27893"/>
    </row>
    <row r="27894" spans="8:16" x14ac:dyDescent="0.5">
      <c r="H27894"/>
      <c r="P27894"/>
    </row>
    <row r="27895" spans="8:16" x14ac:dyDescent="0.5">
      <c r="H27895"/>
      <c r="P27895"/>
    </row>
    <row r="27896" spans="8:16" x14ac:dyDescent="0.5">
      <c r="H27896"/>
      <c r="P27896"/>
    </row>
    <row r="27897" spans="8:16" x14ac:dyDescent="0.5">
      <c r="H27897"/>
      <c r="P27897"/>
    </row>
    <row r="27898" spans="8:16" x14ac:dyDescent="0.5">
      <c r="H27898"/>
      <c r="P27898"/>
    </row>
    <row r="27899" spans="8:16" x14ac:dyDescent="0.5">
      <c r="H27899"/>
      <c r="P27899"/>
    </row>
    <row r="27900" spans="8:16" x14ac:dyDescent="0.5">
      <c r="H27900"/>
      <c r="P27900"/>
    </row>
    <row r="27901" spans="8:16" x14ac:dyDescent="0.5">
      <c r="H27901"/>
      <c r="P27901"/>
    </row>
    <row r="27902" spans="8:16" x14ac:dyDescent="0.5">
      <c r="H27902"/>
      <c r="P27902"/>
    </row>
    <row r="27903" spans="8:16" x14ac:dyDescent="0.5">
      <c r="H27903"/>
      <c r="P27903"/>
    </row>
    <row r="27904" spans="8:16" x14ac:dyDescent="0.5">
      <c r="H27904"/>
      <c r="P27904"/>
    </row>
    <row r="27905" spans="8:16" x14ac:dyDescent="0.5">
      <c r="H27905"/>
      <c r="P27905"/>
    </row>
    <row r="27906" spans="8:16" x14ac:dyDescent="0.5">
      <c r="H27906"/>
      <c r="P27906"/>
    </row>
    <row r="27907" spans="8:16" x14ac:dyDescent="0.5">
      <c r="H27907"/>
      <c r="P27907"/>
    </row>
    <row r="27908" spans="8:16" x14ac:dyDescent="0.5">
      <c r="H27908"/>
      <c r="P27908"/>
    </row>
    <row r="27909" spans="8:16" x14ac:dyDescent="0.5">
      <c r="H27909"/>
      <c r="P27909"/>
    </row>
    <row r="27910" spans="8:16" x14ac:dyDescent="0.5">
      <c r="H27910"/>
      <c r="P27910"/>
    </row>
    <row r="27911" spans="8:16" x14ac:dyDescent="0.5">
      <c r="H27911"/>
      <c r="P27911"/>
    </row>
    <row r="27912" spans="8:16" x14ac:dyDescent="0.5">
      <c r="H27912"/>
      <c r="P27912"/>
    </row>
    <row r="27913" spans="8:16" x14ac:dyDescent="0.5">
      <c r="H27913"/>
      <c r="P27913"/>
    </row>
    <row r="27914" spans="8:16" x14ac:dyDescent="0.5">
      <c r="H27914"/>
      <c r="P27914"/>
    </row>
    <row r="27915" spans="8:16" x14ac:dyDescent="0.5">
      <c r="H27915"/>
      <c r="P27915"/>
    </row>
    <row r="27916" spans="8:16" x14ac:dyDescent="0.5">
      <c r="H27916"/>
      <c r="P27916"/>
    </row>
    <row r="27917" spans="8:16" x14ac:dyDescent="0.5">
      <c r="H27917"/>
      <c r="P27917"/>
    </row>
    <row r="27918" spans="8:16" x14ac:dyDescent="0.5">
      <c r="H27918"/>
      <c r="P27918"/>
    </row>
    <row r="27919" spans="8:16" x14ac:dyDescent="0.5">
      <c r="H27919"/>
      <c r="P27919"/>
    </row>
    <row r="27920" spans="8:16" x14ac:dyDescent="0.5">
      <c r="H27920"/>
      <c r="P27920"/>
    </row>
    <row r="27921" spans="8:16" x14ac:dyDescent="0.5">
      <c r="H27921"/>
      <c r="P27921"/>
    </row>
    <row r="27922" spans="8:16" x14ac:dyDescent="0.5">
      <c r="H27922"/>
      <c r="P27922"/>
    </row>
    <row r="27923" spans="8:16" x14ac:dyDescent="0.5">
      <c r="H27923"/>
      <c r="P27923"/>
    </row>
    <row r="27924" spans="8:16" x14ac:dyDescent="0.5">
      <c r="H27924"/>
      <c r="P27924"/>
    </row>
    <row r="27925" spans="8:16" x14ac:dyDescent="0.5">
      <c r="H27925"/>
      <c r="P27925"/>
    </row>
    <row r="27926" spans="8:16" x14ac:dyDescent="0.5">
      <c r="H27926"/>
      <c r="P27926"/>
    </row>
    <row r="27927" spans="8:16" x14ac:dyDescent="0.5">
      <c r="H27927"/>
      <c r="P27927"/>
    </row>
    <row r="27928" spans="8:16" x14ac:dyDescent="0.5">
      <c r="H27928"/>
      <c r="P27928"/>
    </row>
    <row r="27929" spans="8:16" x14ac:dyDescent="0.5">
      <c r="H27929"/>
      <c r="P27929"/>
    </row>
    <row r="27930" spans="8:16" x14ac:dyDescent="0.5">
      <c r="H27930"/>
      <c r="P27930"/>
    </row>
    <row r="27931" spans="8:16" x14ac:dyDescent="0.5">
      <c r="H27931"/>
      <c r="P27931"/>
    </row>
    <row r="27932" spans="8:16" x14ac:dyDescent="0.5">
      <c r="H27932"/>
      <c r="P27932"/>
    </row>
    <row r="27933" spans="8:16" x14ac:dyDescent="0.5">
      <c r="H27933"/>
      <c r="P27933"/>
    </row>
    <row r="27934" spans="8:16" x14ac:dyDescent="0.5">
      <c r="H27934"/>
      <c r="P27934"/>
    </row>
    <row r="27935" spans="8:16" x14ac:dyDescent="0.5">
      <c r="H27935"/>
      <c r="P27935"/>
    </row>
    <row r="27936" spans="8:16" x14ac:dyDescent="0.5">
      <c r="H27936"/>
      <c r="P27936"/>
    </row>
    <row r="27937" spans="8:16" x14ac:dyDescent="0.5">
      <c r="H27937"/>
      <c r="P27937"/>
    </row>
    <row r="27938" spans="8:16" x14ac:dyDescent="0.5">
      <c r="H27938"/>
      <c r="P27938"/>
    </row>
    <row r="27939" spans="8:16" x14ac:dyDescent="0.5">
      <c r="H27939"/>
      <c r="P27939"/>
    </row>
    <row r="27940" spans="8:16" x14ac:dyDescent="0.5">
      <c r="H27940"/>
      <c r="P27940"/>
    </row>
    <row r="27941" spans="8:16" x14ac:dyDescent="0.5">
      <c r="H27941"/>
      <c r="P27941"/>
    </row>
    <row r="27942" spans="8:16" x14ac:dyDescent="0.5">
      <c r="H27942"/>
      <c r="P27942"/>
    </row>
    <row r="27943" spans="8:16" x14ac:dyDescent="0.5">
      <c r="H27943"/>
      <c r="P27943"/>
    </row>
    <row r="27944" spans="8:16" x14ac:dyDescent="0.5">
      <c r="H27944"/>
      <c r="P27944"/>
    </row>
    <row r="27945" spans="8:16" x14ac:dyDescent="0.5">
      <c r="H27945"/>
      <c r="P27945"/>
    </row>
    <row r="27946" spans="8:16" x14ac:dyDescent="0.5">
      <c r="H27946"/>
      <c r="P27946"/>
    </row>
    <row r="27947" spans="8:16" x14ac:dyDescent="0.5">
      <c r="H27947"/>
      <c r="P27947"/>
    </row>
    <row r="27948" spans="8:16" x14ac:dyDescent="0.5">
      <c r="H27948"/>
      <c r="P27948"/>
    </row>
    <row r="27949" spans="8:16" x14ac:dyDescent="0.5">
      <c r="H27949"/>
      <c r="P27949"/>
    </row>
    <row r="27950" spans="8:16" x14ac:dyDescent="0.5">
      <c r="H27950"/>
      <c r="P27950"/>
    </row>
    <row r="27951" spans="8:16" x14ac:dyDescent="0.5">
      <c r="H27951"/>
      <c r="P27951"/>
    </row>
    <row r="27952" spans="8:16" x14ac:dyDescent="0.5">
      <c r="H27952"/>
      <c r="P27952"/>
    </row>
    <row r="27953" spans="8:16" x14ac:dyDescent="0.5">
      <c r="H27953"/>
      <c r="P27953"/>
    </row>
    <row r="27954" spans="8:16" x14ac:dyDescent="0.5">
      <c r="H27954"/>
      <c r="P27954"/>
    </row>
    <row r="27955" spans="8:16" x14ac:dyDescent="0.5">
      <c r="H27955"/>
      <c r="P27955"/>
    </row>
    <row r="27956" spans="8:16" x14ac:dyDescent="0.5">
      <c r="H27956"/>
      <c r="P27956"/>
    </row>
    <row r="27957" spans="8:16" x14ac:dyDescent="0.5">
      <c r="H27957"/>
      <c r="P27957"/>
    </row>
    <row r="27958" spans="8:16" x14ac:dyDescent="0.5">
      <c r="H27958"/>
      <c r="P27958"/>
    </row>
    <row r="27959" spans="8:16" x14ac:dyDescent="0.5">
      <c r="H27959"/>
      <c r="P27959"/>
    </row>
    <row r="27960" spans="8:16" x14ac:dyDescent="0.5">
      <c r="H27960"/>
      <c r="P27960"/>
    </row>
    <row r="27961" spans="8:16" x14ac:dyDescent="0.5">
      <c r="H27961"/>
      <c r="P27961"/>
    </row>
    <row r="27962" spans="8:16" x14ac:dyDescent="0.5">
      <c r="H27962"/>
      <c r="P27962"/>
    </row>
    <row r="27963" spans="8:16" x14ac:dyDescent="0.5">
      <c r="H27963"/>
      <c r="P27963"/>
    </row>
    <row r="27964" spans="8:16" x14ac:dyDescent="0.5">
      <c r="H27964"/>
      <c r="P27964"/>
    </row>
    <row r="27965" spans="8:16" x14ac:dyDescent="0.5">
      <c r="H27965"/>
      <c r="P27965"/>
    </row>
    <row r="27966" spans="8:16" x14ac:dyDescent="0.5">
      <c r="H27966"/>
      <c r="P27966"/>
    </row>
    <row r="27967" spans="8:16" x14ac:dyDescent="0.5">
      <c r="H27967"/>
      <c r="P27967"/>
    </row>
    <row r="27968" spans="8:16" x14ac:dyDescent="0.5">
      <c r="H27968"/>
      <c r="P27968"/>
    </row>
    <row r="27969" spans="8:16" x14ac:dyDescent="0.5">
      <c r="H27969"/>
      <c r="P27969"/>
    </row>
    <row r="27970" spans="8:16" x14ac:dyDescent="0.5">
      <c r="H27970"/>
      <c r="P27970"/>
    </row>
    <row r="27971" spans="8:16" x14ac:dyDescent="0.5">
      <c r="H27971"/>
      <c r="P27971"/>
    </row>
    <row r="27972" spans="8:16" x14ac:dyDescent="0.5">
      <c r="H27972"/>
      <c r="P27972"/>
    </row>
    <row r="27973" spans="8:16" x14ac:dyDescent="0.5">
      <c r="H27973"/>
      <c r="P27973"/>
    </row>
    <row r="27974" spans="8:16" x14ac:dyDescent="0.5">
      <c r="H27974"/>
      <c r="P27974"/>
    </row>
    <row r="27975" spans="8:16" x14ac:dyDescent="0.5">
      <c r="H27975"/>
      <c r="P27975"/>
    </row>
    <row r="27976" spans="8:16" x14ac:dyDescent="0.5">
      <c r="H27976"/>
      <c r="P27976"/>
    </row>
    <row r="27977" spans="8:16" x14ac:dyDescent="0.5">
      <c r="H27977"/>
      <c r="P27977"/>
    </row>
    <row r="27978" spans="8:16" x14ac:dyDescent="0.5">
      <c r="H27978"/>
      <c r="P27978"/>
    </row>
    <row r="27979" spans="8:16" x14ac:dyDescent="0.5">
      <c r="H27979"/>
      <c r="P27979"/>
    </row>
    <row r="27980" spans="8:16" x14ac:dyDescent="0.5">
      <c r="H27980"/>
      <c r="P27980"/>
    </row>
    <row r="27981" spans="8:16" x14ac:dyDescent="0.5">
      <c r="H27981"/>
      <c r="P27981"/>
    </row>
    <row r="27982" spans="8:16" x14ac:dyDescent="0.5">
      <c r="H27982"/>
      <c r="P27982"/>
    </row>
    <row r="27983" spans="8:16" x14ac:dyDescent="0.5">
      <c r="H27983"/>
      <c r="P27983"/>
    </row>
    <row r="27984" spans="8:16" x14ac:dyDescent="0.5">
      <c r="H27984"/>
      <c r="P27984"/>
    </row>
    <row r="27985" spans="8:16" x14ac:dyDescent="0.5">
      <c r="H27985"/>
      <c r="P27985"/>
    </row>
    <row r="27986" spans="8:16" x14ac:dyDescent="0.5">
      <c r="H27986"/>
      <c r="P27986"/>
    </row>
    <row r="27987" spans="8:16" x14ac:dyDescent="0.5">
      <c r="H27987"/>
      <c r="P27987"/>
    </row>
    <row r="27988" spans="8:16" x14ac:dyDescent="0.5">
      <c r="H27988"/>
      <c r="P27988"/>
    </row>
    <row r="27989" spans="8:16" x14ac:dyDescent="0.5">
      <c r="H27989"/>
      <c r="P27989"/>
    </row>
    <row r="27990" spans="8:16" x14ac:dyDescent="0.5">
      <c r="H27990"/>
      <c r="P27990"/>
    </row>
    <row r="27991" spans="8:16" x14ac:dyDescent="0.5">
      <c r="H27991"/>
      <c r="P27991"/>
    </row>
    <row r="27992" spans="8:16" x14ac:dyDescent="0.5">
      <c r="H27992"/>
      <c r="P27992"/>
    </row>
    <row r="27993" spans="8:16" x14ac:dyDescent="0.5">
      <c r="H27993"/>
      <c r="P27993"/>
    </row>
    <row r="27994" spans="8:16" x14ac:dyDescent="0.5">
      <c r="H27994"/>
      <c r="P27994"/>
    </row>
    <row r="27995" spans="8:16" x14ac:dyDescent="0.5">
      <c r="H27995"/>
      <c r="P27995"/>
    </row>
    <row r="27996" spans="8:16" x14ac:dyDescent="0.5">
      <c r="H27996"/>
      <c r="P27996"/>
    </row>
    <row r="27997" spans="8:16" x14ac:dyDescent="0.5">
      <c r="H27997"/>
      <c r="P27997"/>
    </row>
    <row r="27998" spans="8:16" x14ac:dyDescent="0.5">
      <c r="H27998"/>
      <c r="P27998"/>
    </row>
    <row r="27999" spans="8:16" x14ac:dyDescent="0.5">
      <c r="H27999"/>
      <c r="P27999"/>
    </row>
    <row r="28000" spans="8:16" x14ac:dyDescent="0.5">
      <c r="H28000"/>
      <c r="P28000"/>
    </row>
    <row r="28001" spans="8:16" x14ac:dyDescent="0.5">
      <c r="H28001"/>
      <c r="P28001"/>
    </row>
    <row r="28002" spans="8:16" x14ac:dyDescent="0.5">
      <c r="H28002"/>
      <c r="P28002"/>
    </row>
    <row r="28003" spans="8:16" x14ac:dyDescent="0.5">
      <c r="H28003"/>
      <c r="P28003"/>
    </row>
    <row r="28004" spans="8:16" x14ac:dyDescent="0.5">
      <c r="H28004"/>
      <c r="P28004"/>
    </row>
    <row r="28005" spans="8:16" x14ac:dyDescent="0.5">
      <c r="H28005"/>
      <c r="P28005"/>
    </row>
    <row r="28006" spans="8:16" x14ac:dyDescent="0.5">
      <c r="H28006"/>
      <c r="P28006"/>
    </row>
    <row r="28007" spans="8:16" x14ac:dyDescent="0.5">
      <c r="H28007"/>
      <c r="P28007"/>
    </row>
    <row r="28008" spans="8:16" x14ac:dyDescent="0.5">
      <c r="H28008"/>
      <c r="P28008"/>
    </row>
    <row r="28009" spans="8:16" x14ac:dyDescent="0.5">
      <c r="H28009"/>
      <c r="P28009"/>
    </row>
    <row r="28010" spans="8:16" x14ac:dyDescent="0.5">
      <c r="H28010"/>
      <c r="P28010"/>
    </row>
    <row r="28011" spans="8:16" x14ac:dyDescent="0.5">
      <c r="H28011"/>
      <c r="P28011"/>
    </row>
    <row r="28012" spans="8:16" x14ac:dyDescent="0.5">
      <c r="H28012"/>
      <c r="P28012"/>
    </row>
    <row r="28013" spans="8:16" x14ac:dyDescent="0.5">
      <c r="H28013"/>
      <c r="P28013"/>
    </row>
    <row r="28014" spans="8:16" x14ac:dyDescent="0.5">
      <c r="H28014"/>
      <c r="P28014"/>
    </row>
    <row r="28015" spans="8:16" x14ac:dyDescent="0.5">
      <c r="H28015"/>
      <c r="P28015"/>
    </row>
    <row r="28016" spans="8:16" x14ac:dyDescent="0.5">
      <c r="H28016"/>
      <c r="P28016"/>
    </row>
    <row r="28017" spans="8:16" x14ac:dyDescent="0.5">
      <c r="H28017"/>
      <c r="P28017"/>
    </row>
    <row r="28018" spans="8:16" x14ac:dyDescent="0.5">
      <c r="H28018"/>
      <c r="P28018"/>
    </row>
    <row r="28019" spans="8:16" x14ac:dyDescent="0.5">
      <c r="H28019"/>
      <c r="P28019"/>
    </row>
    <row r="28020" spans="8:16" x14ac:dyDescent="0.5">
      <c r="H28020"/>
      <c r="P28020"/>
    </row>
    <row r="28021" spans="8:16" x14ac:dyDescent="0.5">
      <c r="H28021"/>
      <c r="P28021"/>
    </row>
    <row r="28022" spans="8:16" x14ac:dyDescent="0.5">
      <c r="H28022"/>
      <c r="P28022"/>
    </row>
    <row r="28023" spans="8:16" x14ac:dyDescent="0.5">
      <c r="H28023"/>
      <c r="P28023"/>
    </row>
    <row r="28024" spans="8:16" x14ac:dyDescent="0.5">
      <c r="H28024"/>
      <c r="P28024"/>
    </row>
    <row r="28025" spans="8:16" x14ac:dyDescent="0.5">
      <c r="H28025"/>
      <c r="P28025"/>
    </row>
    <row r="28026" spans="8:16" x14ac:dyDescent="0.5">
      <c r="H28026"/>
      <c r="P28026"/>
    </row>
    <row r="28027" spans="8:16" x14ac:dyDescent="0.5">
      <c r="H28027"/>
      <c r="P28027"/>
    </row>
    <row r="28028" spans="8:16" x14ac:dyDescent="0.5">
      <c r="H28028"/>
      <c r="P28028"/>
    </row>
    <row r="28029" spans="8:16" x14ac:dyDescent="0.5">
      <c r="H28029"/>
      <c r="P28029"/>
    </row>
    <row r="28030" spans="8:16" x14ac:dyDescent="0.5">
      <c r="H28030"/>
      <c r="P28030"/>
    </row>
    <row r="28031" spans="8:16" x14ac:dyDescent="0.5">
      <c r="H28031"/>
      <c r="P28031"/>
    </row>
    <row r="28032" spans="8:16" x14ac:dyDescent="0.5">
      <c r="H28032"/>
      <c r="P28032"/>
    </row>
    <row r="28033" spans="8:16" x14ac:dyDescent="0.5">
      <c r="H28033"/>
      <c r="P28033"/>
    </row>
    <row r="28034" spans="8:16" x14ac:dyDescent="0.5">
      <c r="H28034"/>
      <c r="P28034"/>
    </row>
    <row r="28035" spans="8:16" x14ac:dyDescent="0.5">
      <c r="H28035"/>
      <c r="P28035"/>
    </row>
    <row r="28036" spans="8:16" x14ac:dyDescent="0.5">
      <c r="H28036"/>
      <c r="P28036"/>
    </row>
    <row r="28037" spans="8:16" x14ac:dyDescent="0.5">
      <c r="H28037"/>
      <c r="P28037"/>
    </row>
    <row r="28038" spans="8:16" x14ac:dyDescent="0.5">
      <c r="H28038"/>
      <c r="P28038"/>
    </row>
    <row r="28039" spans="8:16" x14ac:dyDescent="0.5">
      <c r="H28039"/>
      <c r="P28039"/>
    </row>
    <row r="28040" spans="8:16" x14ac:dyDescent="0.5">
      <c r="H28040"/>
      <c r="P28040"/>
    </row>
    <row r="28041" spans="8:16" x14ac:dyDescent="0.5">
      <c r="H28041"/>
      <c r="P28041"/>
    </row>
    <row r="28042" spans="8:16" x14ac:dyDescent="0.5">
      <c r="H28042"/>
      <c r="P28042"/>
    </row>
    <row r="28043" spans="8:16" x14ac:dyDescent="0.5">
      <c r="H28043"/>
      <c r="P28043"/>
    </row>
    <row r="28044" spans="8:16" x14ac:dyDescent="0.5">
      <c r="H28044"/>
      <c r="P28044"/>
    </row>
    <row r="28045" spans="8:16" x14ac:dyDescent="0.5">
      <c r="H28045"/>
      <c r="P28045"/>
    </row>
    <row r="28046" spans="8:16" x14ac:dyDescent="0.5">
      <c r="H28046"/>
      <c r="P28046"/>
    </row>
    <row r="28047" spans="8:16" x14ac:dyDescent="0.5">
      <c r="H28047"/>
      <c r="P28047"/>
    </row>
    <row r="28048" spans="8:16" x14ac:dyDescent="0.5">
      <c r="H28048"/>
      <c r="P28048"/>
    </row>
    <row r="28049" spans="8:16" x14ac:dyDescent="0.5">
      <c r="H28049"/>
      <c r="P28049"/>
    </row>
    <row r="28050" spans="8:16" x14ac:dyDescent="0.5">
      <c r="H28050"/>
      <c r="P28050"/>
    </row>
    <row r="28051" spans="8:16" x14ac:dyDescent="0.5">
      <c r="H28051"/>
      <c r="P28051"/>
    </row>
    <row r="28052" spans="8:16" x14ac:dyDescent="0.5">
      <c r="H28052"/>
      <c r="P28052"/>
    </row>
    <row r="28053" spans="8:16" x14ac:dyDescent="0.5">
      <c r="H28053"/>
      <c r="P28053"/>
    </row>
    <row r="28054" spans="8:16" x14ac:dyDescent="0.5">
      <c r="H28054"/>
      <c r="P28054"/>
    </row>
    <row r="28055" spans="8:16" x14ac:dyDescent="0.5">
      <c r="H28055"/>
      <c r="P28055"/>
    </row>
    <row r="28056" spans="8:16" x14ac:dyDescent="0.5">
      <c r="H28056"/>
      <c r="P28056"/>
    </row>
    <row r="28057" spans="8:16" x14ac:dyDescent="0.5">
      <c r="H28057"/>
      <c r="P28057"/>
    </row>
    <row r="28058" spans="8:16" x14ac:dyDescent="0.5">
      <c r="H28058"/>
      <c r="P28058"/>
    </row>
    <row r="28059" spans="8:16" x14ac:dyDescent="0.5">
      <c r="H28059"/>
      <c r="P28059"/>
    </row>
    <row r="28060" spans="8:16" x14ac:dyDescent="0.5">
      <c r="H28060"/>
      <c r="P28060"/>
    </row>
    <row r="28061" spans="8:16" x14ac:dyDescent="0.5">
      <c r="H28061"/>
      <c r="P28061"/>
    </row>
    <row r="28062" spans="8:16" x14ac:dyDescent="0.5">
      <c r="H28062"/>
      <c r="P28062"/>
    </row>
    <row r="28063" spans="8:16" x14ac:dyDescent="0.5">
      <c r="H28063"/>
      <c r="P28063"/>
    </row>
    <row r="28064" spans="8:16" x14ac:dyDescent="0.5">
      <c r="H28064"/>
      <c r="P28064"/>
    </row>
    <row r="28065" spans="8:16" x14ac:dyDescent="0.5">
      <c r="H28065"/>
      <c r="P28065"/>
    </row>
    <row r="28066" spans="8:16" x14ac:dyDescent="0.5">
      <c r="H28066"/>
      <c r="P28066"/>
    </row>
    <row r="28067" spans="8:16" x14ac:dyDescent="0.5">
      <c r="H28067"/>
      <c r="P28067"/>
    </row>
    <row r="28068" spans="8:16" x14ac:dyDescent="0.5">
      <c r="H28068"/>
      <c r="P28068"/>
    </row>
    <row r="28069" spans="8:16" x14ac:dyDescent="0.5">
      <c r="H28069"/>
      <c r="P28069"/>
    </row>
    <row r="28070" spans="8:16" x14ac:dyDescent="0.5">
      <c r="H28070"/>
      <c r="P28070"/>
    </row>
    <row r="28071" spans="8:16" x14ac:dyDescent="0.5">
      <c r="H28071"/>
      <c r="P28071"/>
    </row>
    <row r="28072" spans="8:16" x14ac:dyDescent="0.5">
      <c r="H28072"/>
      <c r="P28072"/>
    </row>
    <row r="28073" spans="8:16" x14ac:dyDescent="0.5">
      <c r="H28073"/>
      <c r="P28073"/>
    </row>
    <row r="28074" spans="8:16" x14ac:dyDescent="0.5">
      <c r="H28074"/>
      <c r="P28074"/>
    </row>
    <row r="28075" spans="8:16" x14ac:dyDescent="0.5">
      <c r="H28075"/>
      <c r="P28075"/>
    </row>
    <row r="28076" spans="8:16" x14ac:dyDescent="0.5">
      <c r="H28076"/>
      <c r="P28076"/>
    </row>
    <row r="28077" spans="8:16" x14ac:dyDescent="0.5">
      <c r="H28077"/>
      <c r="P28077"/>
    </row>
    <row r="28078" spans="8:16" x14ac:dyDescent="0.5">
      <c r="H28078"/>
      <c r="P28078"/>
    </row>
    <row r="28079" spans="8:16" x14ac:dyDescent="0.5">
      <c r="H28079"/>
      <c r="P28079"/>
    </row>
    <row r="28080" spans="8:16" x14ac:dyDescent="0.5">
      <c r="H28080"/>
      <c r="P28080"/>
    </row>
    <row r="28081" spans="8:16" x14ac:dyDescent="0.5">
      <c r="H28081"/>
      <c r="P28081"/>
    </row>
    <row r="28082" spans="8:16" x14ac:dyDescent="0.5">
      <c r="H28082"/>
      <c r="P28082"/>
    </row>
    <row r="28083" spans="8:16" x14ac:dyDescent="0.5">
      <c r="H28083"/>
      <c r="P28083"/>
    </row>
    <row r="28084" spans="8:16" x14ac:dyDescent="0.5">
      <c r="H28084"/>
      <c r="P28084"/>
    </row>
    <row r="28085" spans="8:16" x14ac:dyDescent="0.5">
      <c r="H28085"/>
      <c r="P28085"/>
    </row>
    <row r="28086" spans="8:16" x14ac:dyDescent="0.5">
      <c r="H28086"/>
      <c r="P28086"/>
    </row>
    <row r="28087" spans="8:16" x14ac:dyDescent="0.5">
      <c r="H28087"/>
      <c r="P28087"/>
    </row>
    <row r="28088" spans="8:16" x14ac:dyDescent="0.5">
      <c r="H28088"/>
      <c r="P28088"/>
    </row>
    <row r="28089" spans="8:16" x14ac:dyDescent="0.5">
      <c r="H28089"/>
      <c r="P28089"/>
    </row>
    <row r="28090" spans="8:16" x14ac:dyDescent="0.5">
      <c r="H28090"/>
      <c r="P28090"/>
    </row>
    <row r="28091" spans="8:16" x14ac:dyDescent="0.5">
      <c r="H28091"/>
      <c r="P28091"/>
    </row>
    <row r="28092" spans="8:16" x14ac:dyDescent="0.5">
      <c r="H28092"/>
      <c r="P28092"/>
    </row>
    <row r="28093" spans="8:16" x14ac:dyDescent="0.5">
      <c r="H28093"/>
      <c r="P28093"/>
    </row>
    <row r="28094" spans="8:16" x14ac:dyDescent="0.5">
      <c r="H28094"/>
      <c r="P28094"/>
    </row>
    <row r="28095" spans="8:16" x14ac:dyDescent="0.5">
      <c r="H28095"/>
      <c r="P28095"/>
    </row>
    <row r="28096" spans="8:16" x14ac:dyDescent="0.5">
      <c r="H28096"/>
      <c r="P28096"/>
    </row>
    <row r="28097" spans="8:16" x14ac:dyDescent="0.5">
      <c r="H28097"/>
      <c r="P28097"/>
    </row>
    <row r="28098" spans="8:16" x14ac:dyDescent="0.5">
      <c r="H28098"/>
      <c r="P28098"/>
    </row>
    <row r="28099" spans="8:16" x14ac:dyDescent="0.5">
      <c r="H28099"/>
      <c r="P28099"/>
    </row>
    <row r="28100" spans="8:16" x14ac:dyDescent="0.5">
      <c r="H28100"/>
      <c r="P28100"/>
    </row>
    <row r="28101" spans="8:16" x14ac:dyDescent="0.5">
      <c r="H28101"/>
      <c r="P28101"/>
    </row>
    <row r="28102" spans="8:16" x14ac:dyDescent="0.5">
      <c r="H28102"/>
      <c r="P28102"/>
    </row>
    <row r="28103" spans="8:16" x14ac:dyDescent="0.5">
      <c r="H28103"/>
      <c r="P28103"/>
    </row>
    <row r="28104" spans="8:16" x14ac:dyDescent="0.5">
      <c r="H28104"/>
      <c r="P28104"/>
    </row>
    <row r="28105" spans="8:16" x14ac:dyDescent="0.5">
      <c r="H28105"/>
      <c r="P28105"/>
    </row>
    <row r="28106" spans="8:16" x14ac:dyDescent="0.5">
      <c r="H28106"/>
      <c r="P28106"/>
    </row>
    <row r="28107" spans="8:16" x14ac:dyDescent="0.5">
      <c r="H28107"/>
      <c r="P28107"/>
    </row>
    <row r="28108" spans="8:16" x14ac:dyDescent="0.5">
      <c r="H28108"/>
      <c r="P28108"/>
    </row>
    <row r="28109" spans="8:16" x14ac:dyDescent="0.5">
      <c r="H28109"/>
      <c r="P28109"/>
    </row>
    <row r="28110" spans="8:16" x14ac:dyDescent="0.5">
      <c r="H28110"/>
      <c r="P28110"/>
    </row>
    <row r="28111" spans="8:16" x14ac:dyDescent="0.5">
      <c r="H28111"/>
      <c r="P28111"/>
    </row>
    <row r="28112" spans="8:16" x14ac:dyDescent="0.5">
      <c r="H28112"/>
      <c r="P28112"/>
    </row>
    <row r="28113" spans="8:16" x14ac:dyDescent="0.5">
      <c r="H28113"/>
      <c r="P28113"/>
    </row>
    <row r="28114" spans="8:16" x14ac:dyDescent="0.5">
      <c r="H28114"/>
      <c r="P28114"/>
    </row>
    <row r="28115" spans="8:16" x14ac:dyDescent="0.5">
      <c r="H28115"/>
      <c r="P28115"/>
    </row>
    <row r="28116" spans="8:16" x14ac:dyDescent="0.5">
      <c r="H28116"/>
      <c r="P28116"/>
    </row>
    <row r="28117" spans="8:16" x14ac:dyDescent="0.5">
      <c r="H28117"/>
      <c r="P28117"/>
    </row>
    <row r="28118" spans="8:16" x14ac:dyDescent="0.5">
      <c r="H28118"/>
      <c r="P28118"/>
    </row>
    <row r="28119" spans="8:16" x14ac:dyDescent="0.5">
      <c r="H28119"/>
      <c r="P28119"/>
    </row>
    <row r="28120" spans="8:16" x14ac:dyDescent="0.5">
      <c r="H28120"/>
      <c r="P28120"/>
    </row>
    <row r="28121" spans="8:16" x14ac:dyDescent="0.5">
      <c r="H28121"/>
      <c r="P28121"/>
    </row>
    <row r="28122" spans="8:16" x14ac:dyDescent="0.5">
      <c r="H28122"/>
      <c r="P28122"/>
    </row>
    <row r="28123" spans="8:16" x14ac:dyDescent="0.5">
      <c r="H28123"/>
      <c r="P28123"/>
    </row>
    <row r="28124" spans="8:16" x14ac:dyDescent="0.5">
      <c r="H28124"/>
      <c r="P28124"/>
    </row>
    <row r="28125" spans="8:16" x14ac:dyDescent="0.5">
      <c r="H28125"/>
      <c r="P28125"/>
    </row>
    <row r="28126" spans="8:16" x14ac:dyDescent="0.5">
      <c r="H28126"/>
      <c r="P28126"/>
    </row>
    <row r="28127" spans="8:16" x14ac:dyDescent="0.5">
      <c r="H28127"/>
      <c r="P28127"/>
    </row>
    <row r="28128" spans="8:16" x14ac:dyDescent="0.5">
      <c r="H28128"/>
      <c r="P28128"/>
    </row>
    <row r="28129" spans="8:16" x14ac:dyDescent="0.5">
      <c r="H28129"/>
      <c r="P28129"/>
    </row>
    <row r="28130" spans="8:16" x14ac:dyDescent="0.5">
      <c r="H28130"/>
      <c r="P28130"/>
    </row>
    <row r="28131" spans="8:16" x14ac:dyDescent="0.5">
      <c r="H28131"/>
      <c r="P28131"/>
    </row>
    <row r="28132" spans="8:16" x14ac:dyDescent="0.5">
      <c r="H28132"/>
      <c r="P28132"/>
    </row>
    <row r="28133" spans="8:16" x14ac:dyDescent="0.5">
      <c r="H28133"/>
      <c r="P28133"/>
    </row>
    <row r="28134" spans="8:16" x14ac:dyDescent="0.5">
      <c r="H28134"/>
      <c r="P28134"/>
    </row>
    <row r="28135" spans="8:16" x14ac:dyDescent="0.5">
      <c r="H28135"/>
      <c r="P28135"/>
    </row>
    <row r="28136" spans="8:16" x14ac:dyDescent="0.5">
      <c r="H28136"/>
      <c r="P28136"/>
    </row>
    <row r="28137" spans="8:16" x14ac:dyDescent="0.5">
      <c r="H28137"/>
      <c r="P28137"/>
    </row>
    <row r="28138" spans="8:16" x14ac:dyDescent="0.5">
      <c r="H28138"/>
      <c r="P28138"/>
    </row>
    <row r="28139" spans="8:16" x14ac:dyDescent="0.5">
      <c r="H28139"/>
      <c r="P28139"/>
    </row>
    <row r="28140" spans="8:16" x14ac:dyDescent="0.5">
      <c r="H28140"/>
      <c r="P28140"/>
    </row>
    <row r="28141" spans="8:16" x14ac:dyDescent="0.5">
      <c r="H28141"/>
      <c r="P28141"/>
    </row>
    <row r="28142" spans="8:16" x14ac:dyDescent="0.5">
      <c r="H28142"/>
      <c r="P28142"/>
    </row>
    <row r="28143" spans="8:16" x14ac:dyDescent="0.5">
      <c r="H28143"/>
      <c r="P28143"/>
    </row>
    <row r="28144" spans="8:16" x14ac:dyDescent="0.5">
      <c r="H28144"/>
      <c r="P28144"/>
    </row>
    <row r="28145" spans="8:16" x14ac:dyDescent="0.5">
      <c r="H28145"/>
      <c r="P28145"/>
    </row>
    <row r="28146" spans="8:16" x14ac:dyDescent="0.5">
      <c r="H28146"/>
      <c r="P28146"/>
    </row>
    <row r="28147" spans="8:16" x14ac:dyDescent="0.5">
      <c r="H28147"/>
      <c r="P28147"/>
    </row>
    <row r="28148" spans="8:16" x14ac:dyDescent="0.5">
      <c r="H28148"/>
      <c r="P28148"/>
    </row>
    <row r="28149" spans="8:16" x14ac:dyDescent="0.5">
      <c r="H28149"/>
      <c r="P28149"/>
    </row>
    <row r="28150" spans="8:16" x14ac:dyDescent="0.5">
      <c r="H28150"/>
      <c r="P28150"/>
    </row>
    <row r="28151" spans="8:16" x14ac:dyDescent="0.5">
      <c r="H28151"/>
      <c r="P28151"/>
    </row>
    <row r="28152" spans="8:16" x14ac:dyDescent="0.5">
      <c r="H28152"/>
      <c r="P28152"/>
    </row>
    <row r="28153" spans="8:16" x14ac:dyDescent="0.5">
      <c r="H28153"/>
      <c r="P28153"/>
    </row>
    <row r="28154" spans="8:16" x14ac:dyDescent="0.5">
      <c r="H28154"/>
      <c r="P28154"/>
    </row>
    <row r="28155" spans="8:16" x14ac:dyDescent="0.5">
      <c r="H28155"/>
      <c r="P28155"/>
    </row>
    <row r="28156" spans="8:16" x14ac:dyDescent="0.5">
      <c r="H28156"/>
      <c r="P28156"/>
    </row>
    <row r="28157" spans="8:16" x14ac:dyDescent="0.5">
      <c r="H28157"/>
      <c r="P28157"/>
    </row>
    <row r="28158" spans="8:16" x14ac:dyDescent="0.5">
      <c r="H28158"/>
      <c r="P28158"/>
    </row>
    <row r="28159" spans="8:16" x14ac:dyDescent="0.5">
      <c r="H28159"/>
      <c r="P28159"/>
    </row>
    <row r="28160" spans="8:16" x14ac:dyDescent="0.5">
      <c r="H28160"/>
      <c r="P28160"/>
    </row>
    <row r="28161" spans="8:16" x14ac:dyDescent="0.5">
      <c r="H28161"/>
      <c r="P28161"/>
    </row>
    <row r="28162" spans="8:16" x14ac:dyDescent="0.5">
      <c r="H28162"/>
      <c r="P28162"/>
    </row>
    <row r="28163" spans="8:16" x14ac:dyDescent="0.5">
      <c r="H28163"/>
      <c r="P28163"/>
    </row>
    <row r="28164" spans="8:16" x14ac:dyDescent="0.5">
      <c r="H28164"/>
      <c r="P28164"/>
    </row>
    <row r="28165" spans="8:16" x14ac:dyDescent="0.5">
      <c r="H28165"/>
      <c r="P28165"/>
    </row>
    <row r="28166" spans="8:16" x14ac:dyDescent="0.5">
      <c r="H28166"/>
      <c r="P28166"/>
    </row>
    <row r="28167" spans="8:16" x14ac:dyDescent="0.5">
      <c r="H28167"/>
      <c r="P28167"/>
    </row>
    <row r="28168" spans="8:16" x14ac:dyDescent="0.5">
      <c r="H28168"/>
      <c r="P28168"/>
    </row>
    <row r="28169" spans="8:16" x14ac:dyDescent="0.5">
      <c r="H28169"/>
      <c r="P28169"/>
    </row>
    <row r="28170" spans="8:16" x14ac:dyDescent="0.5">
      <c r="H28170"/>
      <c r="P28170"/>
    </row>
    <row r="28171" spans="8:16" x14ac:dyDescent="0.5">
      <c r="H28171"/>
      <c r="P28171"/>
    </row>
    <row r="28172" spans="8:16" x14ac:dyDescent="0.5">
      <c r="H28172"/>
      <c r="P28172"/>
    </row>
    <row r="28173" spans="8:16" x14ac:dyDescent="0.5">
      <c r="H28173"/>
      <c r="P28173"/>
    </row>
    <row r="28174" spans="8:16" x14ac:dyDescent="0.5">
      <c r="H28174"/>
      <c r="P28174"/>
    </row>
    <row r="28175" spans="8:16" x14ac:dyDescent="0.5">
      <c r="H28175"/>
      <c r="P28175"/>
    </row>
    <row r="28176" spans="8:16" x14ac:dyDescent="0.5">
      <c r="H28176"/>
      <c r="P28176"/>
    </row>
    <row r="28177" spans="8:16" x14ac:dyDescent="0.5">
      <c r="H28177"/>
      <c r="P28177"/>
    </row>
    <row r="28178" spans="8:16" x14ac:dyDescent="0.5">
      <c r="H28178"/>
      <c r="P28178"/>
    </row>
    <row r="28179" spans="8:16" x14ac:dyDescent="0.5">
      <c r="H28179"/>
      <c r="P28179"/>
    </row>
    <row r="28180" spans="8:16" x14ac:dyDescent="0.5">
      <c r="H28180"/>
      <c r="P28180"/>
    </row>
    <row r="28181" spans="8:16" x14ac:dyDescent="0.5">
      <c r="H28181"/>
      <c r="P28181"/>
    </row>
    <row r="28182" spans="8:16" x14ac:dyDescent="0.5">
      <c r="H28182"/>
      <c r="P28182"/>
    </row>
    <row r="28183" spans="8:16" x14ac:dyDescent="0.5">
      <c r="H28183"/>
      <c r="P28183"/>
    </row>
    <row r="28184" spans="8:16" x14ac:dyDescent="0.5">
      <c r="H28184"/>
      <c r="P28184"/>
    </row>
    <row r="28185" spans="8:16" x14ac:dyDescent="0.5">
      <c r="H28185"/>
      <c r="P28185"/>
    </row>
    <row r="28186" spans="8:16" x14ac:dyDescent="0.5">
      <c r="H28186"/>
      <c r="P28186"/>
    </row>
    <row r="28187" spans="8:16" x14ac:dyDescent="0.5">
      <c r="H28187"/>
      <c r="P28187"/>
    </row>
    <row r="28188" spans="8:16" x14ac:dyDescent="0.5">
      <c r="H28188"/>
      <c r="P28188"/>
    </row>
    <row r="28189" spans="8:16" x14ac:dyDescent="0.5">
      <c r="H28189"/>
      <c r="P28189"/>
    </row>
    <row r="28190" spans="8:16" x14ac:dyDescent="0.5">
      <c r="H28190"/>
      <c r="P28190"/>
    </row>
    <row r="28191" spans="8:16" x14ac:dyDescent="0.5">
      <c r="H28191"/>
      <c r="P28191"/>
    </row>
    <row r="28192" spans="8:16" x14ac:dyDescent="0.5">
      <c r="H28192"/>
      <c r="P28192"/>
    </row>
    <row r="28193" spans="8:16" x14ac:dyDescent="0.5">
      <c r="H28193"/>
      <c r="P28193"/>
    </row>
    <row r="28194" spans="8:16" x14ac:dyDescent="0.5">
      <c r="H28194"/>
      <c r="P28194"/>
    </row>
    <row r="28195" spans="8:16" x14ac:dyDescent="0.5">
      <c r="H28195"/>
      <c r="P28195"/>
    </row>
    <row r="28196" spans="8:16" x14ac:dyDescent="0.5">
      <c r="H28196"/>
      <c r="P28196"/>
    </row>
    <row r="28197" spans="8:16" x14ac:dyDescent="0.5">
      <c r="H28197"/>
      <c r="P28197"/>
    </row>
    <row r="28198" spans="8:16" x14ac:dyDescent="0.5">
      <c r="H28198"/>
      <c r="P28198"/>
    </row>
    <row r="28199" spans="8:16" x14ac:dyDescent="0.5">
      <c r="H28199"/>
      <c r="P28199"/>
    </row>
    <row r="28200" spans="8:16" x14ac:dyDescent="0.5">
      <c r="H28200"/>
      <c r="P28200"/>
    </row>
    <row r="28201" spans="8:16" x14ac:dyDescent="0.5">
      <c r="H28201"/>
      <c r="P28201"/>
    </row>
    <row r="28202" spans="8:16" x14ac:dyDescent="0.5">
      <c r="H28202"/>
      <c r="P28202"/>
    </row>
    <row r="28203" spans="8:16" x14ac:dyDescent="0.5">
      <c r="H28203"/>
      <c r="P28203"/>
    </row>
    <row r="28204" spans="8:16" x14ac:dyDescent="0.5">
      <c r="H28204"/>
      <c r="P28204"/>
    </row>
    <row r="28205" spans="8:16" x14ac:dyDescent="0.5">
      <c r="H28205"/>
      <c r="P28205"/>
    </row>
    <row r="28206" spans="8:16" x14ac:dyDescent="0.5">
      <c r="H28206"/>
      <c r="P28206"/>
    </row>
    <row r="28207" spans="8:16" x14ac:dyDescent="0.5">
      <c r="H28207"/>
      <c r="P28207"/>
    </row>
    <row r="28208" spans="8:16" x14ac:dyDescent="0.5">
      <c r="H28208"/>
      <c r="P28208"/>
    </row>
    <row r="28209" spans="8:16" x14ac:dyDescent="0.5">
      <c r="H28209"/>
      <c r="P28209"/>
    </row>
    <row r="28210" spans="8:16" x14ac:dyDescent="0.5">
      <c r="H28210"/>
      <c r="P28210"/>
    </row>
    <row r="28211" spans="8:16" x14ac:dyDescent="0.5">
      <c r="H28211"/>
      <c r="P28211"/>
    </row>
    <row r="28212" spans="8:16" x14ac:dyDescent="0.5">
      <c r="H28212"/>
      <c r="P28212"/>
    </row>
    <row r="28213" spans="8:16" x14ac:dyDescent="0.5">
      <c r="H28213"/>
      <c r="P28213"/>
    </row>
    <row r="28214" spans="8:16" x14ac:dyDescent="0.5">
      <c r="H28214"/>
      <c r="P28214"/>
    </row>
    <row r="28215" spans="8:16" x14ac:dyDescent="0.5">
      <c r="H28215"/>
      <c r="P28215"/>
    </row>
    <row r="28216" spans="8:16" x14ac:dyDescent="0.5">
      <c r="H28216"/>
      <c r="P28216"/>
    </row>
    <row r="28217" spans="8:16" x14ac:dyDescent="0.5">
      <c r="H28217"/>
      <c r="P28217"/>
    </row>
    <row r="28218" spans="8:16" x14ac:dyDescent="0.5">
      <c r="H28218"/>
      <c r="P28218"/>
    </row>
    <row r="28219" spans="8:16" x14ac:dyDescent="0.5">
      <c r="H28219"/>
      <c r="P28219"/>
    </row>
    <row r="28220" spans="8:16" x14ac:dyDescent="0.5">
      <c r="H28220"/>
      <c r="P28220"/>
    </row>
    <row r="28221" spans="8:16" x14ac:dyDescent="0.5">
      <c r="H28221"/>
      <c r="P28221"/>
    </row>
    <row r="28222" spans="8:16" x14ac:dyDescent="0.5">
      <c r="H28222"/>
      <c r="P28222"/>
    </row>
    <row r="28223" spans="8:16" x14ac:dyDescent="0.5">
      <c r="H28223"/>
      <c r="P28223"/>
    </row>
    <row r="28224" spans="8:16" x14ac:dyDescent="0.5">
      <c r="H28224"/>
      <c r="P28224"/>
    </row>
    <row r="28225" spans="8:16" x14ac:dyDescent="0.5">
      <c r="H28225"/>
      <c r="P28225"/>
    </row>
    <row r="28226" spans="8:16" x14ac:dyDescent="0.5">
      <c r="H28226"/>
      <c r="P28226"/>
    </row>
    <row r="28227" spans="8:16" x14ac:dyDescent="0.5">
      <c r="H28227"/>
      <c r="P28227"/>
    </row>
    <row r="28228" spans="8:16" x14ac:dyDescent="0.5">
      <c r="H28228"/>
      <c r="P28228"/>
    </row>
    <row r="28229" spans="8:16" x14ac:dyDescent="0.5">
      <c r="H28229"/>
      <c r="P28229"/>
    </row>
    <row r="28230" spans="8:16" x14ac:dyDescent="0.5">
      <c r="H28230"/>
      <c r="P28230"/>
    </row>
    <row r="28231" spans="8:16" x14ac:dyDescent="0.5">
      <c r="H28231"/>
      <c r="P28231"/>
    </row>
    <row r="28232" spans="8:16" x14ac:dyDescent="0.5">
      <c r="H28232"/>
      <c r="P28232"/>
    </row>
    <row r="28233" spans="8:16" x14ac:dyDescent="0.5">
      <c r="H28233"/>
      <c r="P28233"/>
    </row>
    <row r="28234" spans="8:16" x14ac:dyDescent="0.5">
      <c r="H28234"/>
      <c r="P28234"/>
    </row>
    <row r="28235" spans="8:16" x14ac:dyDescent="0.5">
      <c r="H28235"/>
      <c r="P28235"/>
    </row>
    <row r="28236" spans="8:16" x14ac:dyDescent="0.5">
      <c r="H28236"/>
      <c r="P28236"/>
    </row>
    <row r="28237" spans="8:16" x14ac:dyDescent="0.5">
      <c r="H28237"/>
      <c r="P28237"/>
    </row>
    <row r="28238" spans="8:16" x14ac:dyDescent="0.5">
      <c r="H28238"/>
      <c r="P28238"/>
    </row>
    <row r="28239" spans="8:16" x14ac:dyDescent="0.5">
      <c r="H28239"/>
      <c r="P28239"/>
    </row>
    <row r="28240" spans="8:16" x14ac:dyDescent="0.5">
      <c r="H28240"/>
      <c r="P28240"/>
    </row>
    <row r="28241" spans="8:16" x14ac:dyDescent="0.5">
      <c r="H28241"/>
      <c r="P28241"/>
    </row>
    <row r="28242" spans="8:16" x14ac:dyDescent="0.5">
      <c r="H28242"/>
      <c r="P28242"/>
    </row>
    <row r="28243" spans="8:16" x14ac:dyDescent="0.5">
      <c r="H28243"/>
      <c r="P28243"/>
    </row>
    <row r="28244" spans="8:16" x14ac:dyDescent="0.5">
      <c r="H28244"/>
      <c r="P28244"/>
    </row>
    <row r="28245" spans="8:16" x14ac:dyDescent="0.5">
      <c r="H28245"/>
      <c r="P28245"/>
    </row>
    <row r="28246" spans="8:16" x14ac:dyDescent="0.5">
      <c r="H28246"/>
      <c r="P28246"/>
    </row>
    <row r="28247" spans="8:16" x14ac:dyDescent="0.5">
      <c r="H28247"/>
      <c r="P28247"/>
    </row>
    <row r="28248" spans="8:16" x14ac:dyDescent="0.5">
      <c r="H28248"/>
      <c r="P28248"/>
    </row>
    <row r="28249" spans="8:16" x14ac:dyDescent="0.5">
      <c r="H28249"/>
      <c r="P28249"/>
    </row>
    <row r="28250" spans="8:16" x14ac:dyDescent="0.5">
      <c r="H28250"/>
      <c r="P28250"/>
    </row>
    <row r="28251" spans="8:16" x14ac:dyDescent="0.5">
      <c r="H28251"/>
      <c r="P28251"/>
    </row>
    <row r="28252" spans="8:16" x14ac:dyDescent="0.5">
      <c r="H28252"/>
      <c r="P28252"/>
    </row>
    <row r="28253" spans="8:16" x14ac:dyDescent="0.5">
      <c r="H28253"/>
      <c r="P28253"/>
    </row>
    <row r="28254" spans="8:16" x14ac:dyDescent="0.5">
      <c r="H28254"/>
      <c r="P28254"/>
    </row>
    <row r="28255" spans="8:16" x14ac:dyDescent="0.5">
      <c r="H28255"/>
      <c r="P28255"/>
    </row>
    <row r="28256" spans="8:16" x14ac:dyDescent="0.5">
      <c r="H28256"/>
      <c r="P28256"/>
    </row>
    <row r="28257" spans="8:16" x14ac:dyDescent="0.5">
      <c r="H28257"/>
      <c r="P28257"/>
    </row>
    <row r="28258" spans="8:16" x14ac:dyDescent="0.5">
      <c r="H28258"/>
      <c r="P28258"/>
    </row>
    <row r="28259" spans="8:16" x14ac:dyDescent="0.5">
      <c r="H28259"/>
      <c r="P28259"/>
    </row>
    <row r="28260" spans="8:16" x14ac:dyDescent="0.5">
      <c r="H28260"/>
      <c r="P28260"/>
    </row>
    <row r="28261" spans="8:16" x14ac:dyDescent="0.5">
      <c r="H28261"/>
      <c r="P28261"/>
    </row>
    <row r="28262" spans="8:16" x14ac:dyDescent="0.5">
      <c r="H28262"/>
      <c r="P28262"/>
    </row>
    <row r="28263" spans="8:16" x14ac:dyDescent="0.5">
      <c r="H28263"/>
      <c r="P28263"/>
    </row>
    <row r="28264" spans="8:16" x14ac:dyDescent="0.5">
      <c r="H28264"/>
      <c r="P28264"/>
    </row>
    <row r="28265" spans="8:16" x14ac:dyDescent="0.5">
      <c r="H28265"/>
      <c r="P28265"/>
    </row>
    <row r="28266" spans="8:16" x14ac:dyDescent="0.5">
      <c r="H28266"/>
      <c r="P28266"/>
    </row>
    <row r="28267" spans="8:16" x14ac:dyDescent="0.5">
      <c r="H28267"/>
      <c r="P28267"/>
    </row>
    <row r="28268" spans="8:16" x14ac:dyDescent="0.5">
      <c r="H28268"/>
      <c r="P28268"/>
    </row>
    <row r="28269" spans="8:16" x14ac:dyDescent="0.5">
      <c r="H28269"/>
      <c r="P28269"/>
    </row>
    <row r="28270" spans="8:16" x14ac:dyDescent="0.5">
      <c r="H28270"/>
      <c r="P28270"/>
    </row>
    <row r="28271" spans="8:16" x14ac:dyDescent="0.5">
      <c r="H28271"/>
      <c r="P28271"/>
    </row>
    <row r="28272" spans="8:16" x14ac:dyDescent="0.5">
      <c r="H28272"/>
      <c r="P28272"/>
    </row>
    <row r="28273" spans="8:16" x14ac:dyDescent="0.5">
      <c r="H28273"/>
      <c r="P28273"/>
    </row>
    <row r="28274" spans="8:16" x14ac:dyDescent="0.5">
      <c r="H28274"/>
      <c r="P28274"/>
    </row>
    <row r="28275" spans="8:16" x14ac:dyDescent="0.5">
      <c r="H28275"/>
      <c r="P28275"/>
    </row>
    <row r="28276" spans="8:16" x14ac:dyDescent="0.5">
      <c r="H28276"/>
      <c r="P28276"/>
    </row>
    <row r="28277" spans="8:16" x14ac:dyDescent="0.5">
      <c r="H28277"/>
      <c r="P28277"/>
    </row>
    <row r="28278" spans="8:16" x14ac:dyDescent="0.5">
      <c r="H28278"/>
      <c r="P28278"/>
    </row>
    <row r="28279" spans="8:16" x14ac:dyDescent="0.5">
      <c r="H28279"/>
      <c r="P28279"/>
    </row>
    <row r="28280" spans="8:16" x14ac:dyDescent="0.5">
      <c r="H28280"/>
      <c r="P28280"/>
    </row>
    <row r="28281" spans="8:16" x14ac:dyDescent="0.5">
      <c r="H28281"/>
      <c r="P28281"/>
    </row>
    <row r="28282" spans="8:16" x14ac:dyDescent="0.5">
      <c r="H28282"/>
      <c r="P28282"/>
    </row>
    <row r="28283" spans="8:16" x14ac:dyDescent="0.5">
      <c r="H28283"/>
      <c r="P28283"/>
    </row>
    <row r="28284" spans="8:16" x14ac:dyDescent="0.5">
      <c r="H28284"/>
      <c r="P28284"/>
    </row>
    <row r="28285" spans="8:16" x14ac:dyDescent="0.5">
      <c r="H28285"/>
      <c r="P28285"/>
    </row>
    <row r="28286" spans="8:16" x14ac:dyDescent="0.5">
      <c r="H28286"/>
      <c r="P28286"/>
    </row>
    <row r="28287" spans="8:16" x14ac:dyDescent="0.5">
      <c r="H28287"/>
      <c r="P28287"/>
    </row>
    <row r="28288" spans="8:16" x14ac:dyDescent="0.5">
      <c r="H28288"/>
      <c r="P28288"/>
    </row>
    <row r="28289" spans="8:16" x14ac:dyDescent="0.5">
      <c r="H28289"/>
      <c r="P28289"/>
    </row>
    <row r="28290" spans="8:16" x14ac:dyDescent="0.5">
      <c r="H28290"/>
      <c r="P28290"/>
    </row>
    <row r="28291" spans="8:16" x14ac:dyDescent="0.5">
      <c r="H28291"/>
      <c r="P28291"/>
    </row>
    <row r="28292" spans="8:16" x14ac:dyDescent="0.5">
      <c r="H28292"/>
      <c r="P28292"/>
    </row>
    <row r="28293" spans="8:16" x14ac:dyDescent="0.5">
      <c r="H28293"/>
      <c r="P28293"/>
    </row>
    <row r="28294" spans="8:16" x14ac:dyDescent="0.5">
      <c r="H28294"/>
      <c r="P28294"/>
    </row>
    <row r="28295" spans="8:16" x14ac:dyDescent="0.5">
      <c r="H28295"/>
      <c r="P28295"/>
    </row>
    <row r="28296" spans="8:16" x14ac:dyDescent="0.5">
      <c r="H28296"/>
      <c r="P28296"/>
    </row>
    <row r="28297" spans="8:16" x14ac:dyDescent="0.5">
      <c r="H28297"/>
      <c r="P28297"/>
    </row>
    <row r="28298" spans="8:16" x14ac:dyDescent="0.5">
      <c r="H28298"/>
      <c r="P28298"/>
    </row>
    <row r="28299" spans="8:16" x14ac:dyDescent="0.5">
      <c r="H28299"/>
      <c r="P28299"/>
    </row>
    <row r="28300" spans="8:16" x14ac:dyDescent="0.5">
      <c r="H28300"/>
      <c r="P28300"/>
    </row>
    <row r="28301" spans="8:16" x14ac:dyDescent="0.5">
      <c r="H28301"/>
      <c r="P28301"/>
    </row>
    <row r="28302" spans="8:16" x14ac:dyDescent="0.5">
      <c r="H28302"/>
      <c r="P28302"/>
    </row>
    <row r="28303" spans="8:16" x14ac:dyDescent="0.5">
      <c r="H28303"/>
      <c r="P28303"/>
    </row>
    <row r="28304" spans="8:16" x14ac:dyDescent="0.5">
      <c r="H28304"/>
      <c r="P28304"/>
    </row>
    <row r="28305" spans="8:16" x14ac:dyDescent="0.5">
      <c r="H28305"/>
      <c r="P28305"/>
    </row>
    <row r="28306" spans="8:16" x14ac:dyDescent="0.5">
      <c r="H28306"/>
      <c r="P28306"/>
    </row>
    <row r="28307" spans="8:16" x14ac:dyDescent="0.5">
      <c r="H28307"/>
      <c r="P28307"/>
    </row>
    <row r="28308" spans="8:16" x14ac:dyDescent="0.5">
      <c r="H28308"/>
      <c r="P28308"/>
    </row>
    <row r="28309" spans="8:16" x14ac:dyDescent="0.5">
      <c r="H28309"/>
      <c r="P28309"/>
    </row>
    <row r="28310" spans="8:16" x14ac:dyDescent="0.5">
      <c r="H28310"/>
      <c r="P28310"/>
    </row>
    <row r="28311" spans="8:16" x14ac:dyDescent="0.5">
      <c r="H28311"/>
      <c r="P28311"/>
    </row>
    <row r="28312" spans="8:16" x14ac:dyDescent="0.5">
      <c r="H28312"/>
      <c r="P28312"/>
    </row>
    <row r="28313" spans="8:16" x14ac:dyDescent="0.5">
      <c r="H28313"/>
      <c r="P28313"/>
    </row>
    <row r="28314" spans="8:16" x14ac:dyDescent="0.5">
      <c r="H28314"/>
      <c r="P28314"/>
    </row>
    <row r="28315" spans="8:16" x14ac:dyDescent="0.5">
      <c r="H28315"/>
      <c r="P28315"/>
    </row>
    <row r="28316" spans="8:16" x14ac:dyDescent="0.5">
      <c r="H28316"/>
      <c r="P28316"/>
    </row>
    <row r="28317" spans="8:16" x14ac:dyDescent="0.5">
      <c r="H28317"/>
      <c r="P28317"/>
    </row>
    <row r="28318" spans="8:16" x14ac:dyDescent="0.5">
      <c r="H28318"/>
      <c r="P28318"/>
    </row>
    <row r="28319" spans="8:16" x14ac:dyDescent="0.5">
      <c r="H28319"/>
      <c r="P28319"/>
    </row>
    <row r="28320" spans="8:16" x14ac:dyDescent="0.5">
      <c r="H28320"/>
      <c r="P28320"/>
    </row>
    <row r="28321" spans="8:16" x14ac:dyDescent="0.5">
      <c r="H28321"/>
      <c r="P28321"/>
    </row>
    <row r="28322" spans="8:16" x14ac:dyDescent="0.5">
      <c r="H28322"/>
      <c r="P28322"/>
    </row>
    <row r="28323" spans="8:16" x14ac:dyDescent="0.5">
      <c r="H28323"/>
      <c r="P28323"/>
    </row>
    <row r="28324" spans="8:16" x14ac:dyDescent="0.5">
      <c r="H28324"/>
      <c r="P28324"/>
    </row>
    <row r="28325" spans="8:16" x14ac:dyDescent="0.5">
      <c r="H28325"/>
      <c r="P28325"/>
    </row>
    <row r="28326" spans="8:16" x14ac:dyDescent="0.5">
      <c r="H28326"/>
      <c r="P28326"/>
    </row>
    <row r="28327" spans="8:16" x14ac:dyDescent="0.5">
      <c r="H28327"/>
      <c r="P28327"/>
    </row>
    <row r="28328" spans="8:16" x14ac:dyDescent="0.5">
      <c r="H28328"/>
      <c r="P28328"/>
    </row>
    <row r="28329" spans="8:16" x14ac:dyDescent="0.5">
      <c r="H28329"/>
      <c r="P28329"/>
    </row>
    <row r="28330" spans="8:16" x14ac:dyDescent="0.5">
      <c r="H28330"/>
      <c r="P28330"/>
    </row>
    <row r="28331" spans="8:16" x14ac:dyDescent="0.5">
      <c r="H28331"/>
      <c r="P28331"/>
    </row>
    <row r="28332" spans="8:16" x14ac:dyDescent="0.5">
      <c r="H28332"/>
      <c r="P28332"/>
    </row>
    <row r="28333" spans="8:16" x14ac:dyDescent="0.5">
      <c r="H28333"/>
      <c r="P28333"/>
    </row>
    <row r="28334" spans="8:16" x14ac:dyDescent="0.5">
      <c r="H28334"/>
      <c r="P28334"/>
    </row>
    <row r="28335" spans="8:16" x14ac:dyDescent="0.5">
      <c r="H28335"/>
      <c r="P28335"/>
    </row>
    <row r="28336" spans="8:16" x14ac:dyDescent="0.5">
      <c r="H28336"/>
      <c r="P28336"/>
    </row>
    <row r="28337" spans="8:16" x14ac:dyDescent="0.5">
      <c r="H28337"/>
      <c r="P28337"/>
    </row>
    <row r="28338" spans="8:16" x14ac:dyDescent="0.5">
      <c r="H28338"/>
      <c r="P28338"/>
    </row>
    <row r="28339" spans="8:16" x14ac:dyDescent="0.5">
      <c r="H28339"/>
      <c r="P28339"/>
    </row>
    <row r="28340" spans="8:16" x14ac:dyDescent="0.5">
      <c r="H28340"/>
      <c r="P28340"/>
    </row>
    <row r="28341" spans="8:16" x14ac:dyDescent="0.5">
      <c r="H28341"/>
      <c r="P28341"/>
    </row>
    <row r="28342" spans="8:16" x14ac:dyDescent="0.5">
      <c r="H28342"/>
      <c r="P28342"/>
    </row>
    <row r="28343" spans="8:16" x14ac:dyDescent="0.5">
      <c r="H28343"/>
      <c r="P28343"/>
    </row>
    <row r="28344" spans="8:16" x14ac:dyDescent="0.5">
      <c r="H28344"/>
      <c r="P28344"/>
    </row>
    <row r="28345" spans="8:16" x14ac:dyDescent="0.5">
      <c r="H28345"/>
      <c r="P28345"/>
    </row>
    <row r="28346" spans="8:16" x14ac:dyDescent="0.5">
      <c r="H28346"/>
      <c r="P28346"/>
    </row>
    <row r="28347" spans="8:16" x14ac:dyDescent="0.5">
      <c r="H28347"/>
      <c r="P28347"/>
    </row>
    <row r="28348" spans="8:16" x14ac:dyDescent="0.5">
      <c r="H28348"/>
      <c r="P28348"/>
    </row>
    <row r="28349" spans="8:16" x14ac:dyDescent="0.5">
      <c r="H28349"/>
      <c r="P28349"/>
    </row>
    <row r="28350" spans="8:16" x14ac:dyDescent="0.5">
      <c r="H28350"/>
      <c r="P28350"/>
    </row>
    <row r="28351" spans="8:16" x14ac:dyDescent="0.5">
      <c r="H28351"/>
      <c r="P28351"/>
    </row>
    <row r="28352" spans="8:16" x14ac:dyDescent="0.5">
      <c r="H28352"/>
      <c r="P28352"/>
    </row>
    <row r="28353" spans="8:16" x14ac:dyDescent="0.5">
      <c r="H28353"/>
      <c r="P28353"/>
    </row>
    <row r="28354" spans="8:16" x14ac:dyDescent="0.5">
      <c r="H28354"/>
      <c r="P28354"/>
    </row>
    <row r="28355" spans="8:16" x14ac:dyDescent="0.5">
      <c r="H28355"/>
      <c r="P28355"/>
    </row>
    <row r="28356" spans="8:16" x14ac:dyDescent="0.5">
      <c r="H28356"/>
      <c r="P28356"/>
    </row>
    <row r="28357" spans="8:16" x14ac:dyDescent="0.5">
      <c r="H28357"/>
      <c r="P28357"/>
    </row>
    <row r="28358" spans="8:16" x14ac:dyDescent="0.5">
      <c r="H28358"/>
      <c r="P28358"/>
    </row>
    <row r="28359" spans="8:16" x14ac:dyDescent="0.5">
      <c r="H28359"/>
      <c r="P28359"/>
    </row>
    <row r="28360" spans="8:16" x14ac:dyDescent="0.5">
      <c r="H28360"/>
      <c r="P28360"/>
    </row>
    <row r="28361" spans="8:16" x14ac:dyDescent="0.5">
      <c r="H28361"/>
      <c r="P28361"/>
    </row>
    <row r="28362" spans="8:16" x14ac:dyDescent="0.5">
      <c r="H28362"/>
      <c r="P28362"/>
    </row>
    <row r="28363" spans="8:16" x14ac:dyDescent="0.5">
      <c r="H28363"/>
      <c r="P28363"/>
    </row>
    <row r="28364" spans="8:16" x14ac:dyDescent="0.5">
      <c r="H28364"/>
      <c r="P28364"/>
    </row>
    <row r="28365" spans="8:16" x14ac:dyDescent="0.5">
      <c r="H28365"/>
      <c r="P28365"/>
    </row>
    <row r="28366" spans="8:16" x14ac:dyDescent="0.5">
      <c r="H28366"/>
      <c r="P28366"/>
    </row>
    <row r="28367" spans="8:16" x14ac:dyDescent="0.5">
      <c r="H28367"/>
      <c r="P28367"/>
    </row>
    <row r="28368" spans="8:16" x14ac:dyDescent="0.5">
      <c r="H28368"/>
      <c r="P28368"/>
    </row>
    <row r="28369" spans="8:16" x14ac:dyDescent="0.5">
      <c r="H28369"/>
      <c r="P28369"/>
    </row>
    <row r="28370" spans="8:16" x14ac:dyDescent="0.5">
      <c r="H28370"/>
      <c r="P28370"/>
    </row>
    <row r="28371" spans="8:16" x14ac:dyDescent="0.5">
      <c r="H28371"/>
      <c r="P28371"/>
    </row>
    <row r="28372" spans="8:16" x14ac:dyDescent="0.5">
      <c r="H28372"/>
      <c r="P28372"/>
    </row>
    <row r="28373" spans="8:16" x14ac:dyDescent="0.5">
      <c r="H28373"/>
      <c r="P28373"/>
    </row>
    <row r="28374" spans="8:16" x14ac:dyDescent="0.5">
      <c r="H28374"/>
      <c r="P28374"/>
    </row>
    <row r="28375" spans="8:16" x14ac:dyDescent="0.5">
      <c r="H28375"/>
      <c r="P28375"/>
    </row>
    <row r="28376" spans="8:16" x14ac:dyDescent="0.5">
      <c r="H28376"/>
      <c r="P28376"/>
    </row>
    <row r="28377" spans="8:16" x14ac:dyDescent="0.5">
      <c r="H28377"/>
      <c r="P28377"/>
    </row>
    <row r="28378" spans="8:16" x14ac:dyDescent="0.5">
      <c r="H28378"/>
      <c r="P28378"/>
    </row>
    <row r="28379" spans="8:16" x14ac:dyDescent="0.5">
      <c r="H28379"/>
      <c r="P28379"/>
    </row>
    <row r="28380" spans="8:16" x14ac:dyDescent="0.5">
      <c r="H28380"/>
      <c r="P28380"/>
    </row>
    <row r="28381" spans="8:16" x14ac:dyDescent="0.5">
      <c r="H28381"/>
      <c r="P28381"/>
    </row>
    <row r="28382" spans="8:16" x14ac:dyDescent="0.5">
      <c r="H28382"/>
      <c r="P28382"/>
    </row>
    <row r="28383" spans="8:16" x14ac:dyDescent="0.5">
      <c r="H28383"/>
      <c r="P28383"/>
    </row>
    <row r="28384" spans="8:16" x14ac:dyDescent="0.5">
      <c r="H28384"/>
      <c r="P28384"/>
    </row>
    <row r="28385" spans="8:16" x14ac:dyDescent="0.5">
      <c r="H28385"/>
      <c r="P28385"/>
    </row>
    <row r="28386" spans="8:16" x14ac:dyDescent="0.5">
      <c r="H28386"/>
      <c r="P28386"/>
    </row>
    <row r="28387" spans="8:16" x14ac:dyDescent="0.5">
      <c r="H28387"/>
      <c r="P28387"/>
    </row>
    <row r="28388" spans="8:16" x14ac:dyDescent="0.5">
      <c r="H28388"/>
      <c r="P28388"/>
    </row>
    <row r="28389" spans="8:16" x14ac:dyDescent="0.5">
      <c r="H28389"/>
      <c r="P28389"/>
    </row>
    <row r="28390" spans="8:16" x14ac:dyDescent="0.5">
      <c r="H28390"/>
      <c r="P28390"/>
    </row>
    <row r="28391" spans="8:16" x14ac:dyDescent="0.5">
      <c r="H28391"/>
      <c r="P28391"/>
    </row>
    <row r="28392" spans="8:16" x14ac:dyDescent="0.5">
      <c r="H28392"/>
      <c r="P28392"/>
    </row>
    <row r="28393" spans="8:16" x14ac:dyDescent="0.5">
      <c r="H28393"/>
      <c r="P28393"/>
    </row>
    <row r="28394" spans="8:16" x14ac:dyDescent="0.5">
      <c r="H28394"/>
      <c r="P28394"/>
    </row>
    <row r="28395" spans="8:16" x14ac:dyDescent="0.5">
      <c r="H28395"/>
      <c r="P28395"/>
    </row>
    <row r="28396" spans="8:16" x14ac:dyDescent="0.5">
      <c r="H28396"/>
      <c r="P28396"/>
    </row>
    <row r="28397" spans="8:16" x14ac:dyDescent="0.5">
      <c r="H28397"/>
      <c r="P28397"/>
    </row>
    <row r="28398" spans="8:16" x14ac:dyDescent="0.5">
      <c r="H28398"/>
      <c r="P28398"/>
    </row>
    <row r="28399" spans="8:16" x14ac:dyDescent="0.5">
      <c r="H28399"/>
      <c r="P28399"/>
    </row>
    <row r="28400" spans="8:16" x14ac:dyDescent="0.5">
      <c r="H28400"/>
      <c r="P28400"/>
    </row>
    <row r="28401" spans="8:16" x14ac:dyDescent="0.5">
      <c r="H28401"/>
      <c r="P28401"/>
    </row>
    <row r="28402" spans="8:16" x14ac:dyDescent="0.5">
      <c r="H28402"/>
      <c r="P28402"/>
    </row>
    <row r="28403" spans="8:16" x14ac:dyDescent="0.5">
      <c r="H28403"/>
      <c r="P28403"/>
    </row>
    <row r="28404" spans="8:16" x14ac:dyDescent="0.5">
      <c r="H28404"/>
      <c r="P28404"/>
    </row>
    <row r="28405" spans="8:16" x14ac:dyDescent="0.5">
      <c r="H28405"/>
      <c r="P28405"/>
    </row>
    <row r="28406" spans="8:16" x14ac:dyDescent="0.5">
      <c r="H28406"/>
      <c r="P28406"/>
    </row>
    <row r="28407" spans="8:16" x14ac:dyDescent="0.5">
      <c r="H28407"/>
      <c r="P28407"/>
    </row>
    <row r="28408" spans="8:16" x14ac:dyDescent="0.5">
      <c r="H28408"/>
      <c r="P28408"/>
    </row>
    <row r="28409" spans="8:16" x14ac:dyDescent="0.5">
      <c r="H28409"/>
      <c r="P28409"/>
    </row>
    <row r="28410" spans="8:16" x14ac:dyDescent="0.5">
      <c r="H28410"/>
      <c r="P28410"/>
    </row>
    <row r="28411" spans="8:16" x14ac:dyDescent="0.5">
      <c r="H28411"/>
      <c r="P28411"/>
    </row>
    <row r="28412" spans="8:16" x14ac:dyDescent="0.5">
      <c r="H28412"/>
      <c r="P28412"/>
    </row>
    <row r="28413" spans="8:16" x14ac:dyDescent="0.5">
      <c r="H28413"/>
      <c r="P28413"/>
    </row>
    <row r="28414" spans="8:16" x14ac:dyDescent="0.5">
      <c r="H28414"/>
      <c r="P28414"/>
    </row>
    <row r="28415" spans="8:16" x14ac:dyDescent="0.5">
      <c r="H28415"/>
      <c r="P28415"/>
    </row>
    <row r="28416" spans="8:16" x14ac:dyDescent="0.5">
      <c r="H28416"/>
      <c r="P28416"/>
    </row>
    <row r="28417" spans="8:16" x14ac:dyDescent="0.5">
      <c r="H28417"/>
      <c r="P28417"/>
    </row>
    <row r="28418" spans="8:16" x14ac:dyDescent="0.5">
      <c r="H28418"/>
      <c r="P28418"/>
    </row>
    <row r="28419" spans="8:16" x14ac:dyDescent="0.5">
      <c r="H28419"/>
      <c r="P28419"/>
    </row>
    <row r="28420" spans="8:16" x14ac:dyDescent="0.5">
      <c r="H28420"/>
      <c r="P28420"/>
    </row>
    <row r="28421" spans="8:16" x14ac:dyDescent="0.5">
      <c r="H28421"/>
      <c r="P28421"/>
    </row>
    <row r="28422" spans="8:16" x14ac:dyDescent="0.5">
      <c r="H28422"/>
      <c r="P28422"/>
    </row>
    <row r="28423" spans="8:16" x14ac:dyDescent="0.5">
      <c r="H28423"/>
      <c r="P28423"/>
    </row>
    <row r="28424" spans="8:16" x14ac:dyDescent="0.5">
      <c r="H28424"/>
      <c r="P28424"/>
    </row>
    <row r="28425" spans="8:16" x14ac:dyDescent="0.5">
      <c r="H28425"/>
      <c r="P28425"/>
    </row>
    <row r="28426" spans="8:16" x14ac:dyDescent="0.5">
      <c r="H28426"/>
      <c r="P28426"/>
    </row>
    <row r="28427" spans="8:16" x14ac:dyDescent="0.5">
      <c r="H28427"/>
      <c r="P28427"/>
    </row>
    <row r="28428" spans="8:16" x14ac:dyDescent="0.5">
      <c r="H28428"/>
      <c r="P28428"/>
    </row>
    <row r="28429" spans="8:16" x14ac:dyDescent="0.5">
      <c r="H28429"/>
      <c r="P28429"/>
    </row>
    <row r="28430" spans="8:16" x14ac:dyDescent="0.5">
      <c r="H28430"/>
      <c r="P28430"/>
    </row>
    <row r="28431" spans="8:16" x14ac:dyDescent="0.5">
      <c r="H28431"/>
      <c r="P28431"/>
    </row>
    <row r="28432" spans="8:16" x14ac:dyDescent="0.5">
      <c r="H28432"/>
      <c r="P28432"/>
    </row>
    <row r="28433" spans="8:16" x14ac:dyDescent="0.5">
      <c r="H28433"/>
      <c r="P28433"/>
    </row>
    <row r="28434" spans="8:16" x14ac:dyDescent="0.5">
      <c r="H28434"/>
      <c r="P28434"/>
    </row>
    <row r="28435" spans="8:16" x14ac:dyDescent="0.5">
      <c r="H28435"/>
      <c r="P28435"/>
    </row>
    <row r="28436" spans="8:16" x14ac:dyDescent="0.5">
      <c r="H28436"/>
      <c r="P28436"/>
    </row>
    <row r="28437" spans="8:16" x14ac:dyDescent="0.5">
      <c r="H28437"/>
      <c r="P28437"/>
    </row>
    <row r="28438" spans="8:16" x14ac:dyDescent="0.5">
      <c r="H28438"/>
      <c r="P28438"/>
    </row>
    <row r="28439" spans="8:16" x14ac:dyDescent="0.5">
      <c r="H28439"/>
      <c r="P28439"/>
    </row>
    <row r="28440" spans="8:16" x14ac:dyDescent="0.5">
      <c r="H28440"/>
      <c r="P28440"/>
    </row>
    <row r="28441" spans="8:16" x14ac:dyDescent="0.5">
      <c r="H28441"/>
      <c r="P28441"/>
    </row>
    <row r="28442" spans="8:16" x14ac:dyDescent="0.5">
      <c r="H28442"/>
      <c r="P28442"/>
    </row>
    <row r="28443" spans="8:16" x14ac:dyDescent="0.5">
      <c r="H28443"/>
      <c r="P28443"/>
    </row>
    <row r="28444" spans="8:16" x14ac:dyDescent="0.5">
      <c r="H28444"/>
      <c r="P28444"/>
    </row>
    <row r="28445" spans="8:16" x14ac:dyDescent="0.5">
      <c r="H28445"/>
      <c r="P28445"/>
    </row>
    <row r="28446" spans="8:16" x14ac:dyDescent="0.5">
      <c r="H28446"/>
      <c r="P28446"/>
    </row>
    <row r="28447" spans="8:16" x14ac:dyDescent="0.5">
      <c r="H28447"/>
      <c r="P28447"/>
    </row>
    <row r="28448" spans="8:16" x14ac:dyDescent="0.5">
      <c r="H28448"/>
      <c r="P28448"/>
    </row>
    <row r="28449" spans="8:16" x14ac:dyDescent="0.5">
      <c r="H28449"/>
      <c r="P28449"/>
    </row>
    <row r="28450" spans="8:16" x14ac:dyDescent="0.5">
      <c r="H28450"/>
      <c r="P28450"/>
    </row>
    <row r="28451" spans="8:16" x14ac:dyDescent="0.5">
      <c r="H28451"/>
      <c r="P28451"/>
    </row>
    <row r="28452" spans="8:16" x14ac:dyDescent="0.5">
      <c r="H28452"/>
      <c r="P28452"/>
    </row>
    <row r="28453" spans="8:16" x14ac:dyDescent="0.5">
      <c r="H28453"/>
      <c r="P28453"/>
    </row>
    <row r="28454" spans="8:16" x14ac:dyDescent="0.5">
      <c r="H28454"/>
      <c r="P28454"/>
    </row>
    <row r="28455" spans="8:16" x14ac:dyDescent="0.5">
      <c r="H28455"/>
      <c r="P28455"/>
    </row>
    <row r="28456" spans="8:16" x14ac:dyDescent="0.5">
      <c r="H28456"/>
      <c r="P28456"/>
    </row>
    <row r="28457" spans="8:16" x14ac:dyDescent="0.5">
      <c r="H28457"/>
      <c r="P28457"/>
    </row>
    <row r="28458" spans="8:16" x14ac:dyDescent="0.5">
      <c r="H28458"/>
      <c r="P28458"/>
    </row>
    <row r="28459" spans="8:16" x14ac:dyDescent="0.5">
      <c r="H28459"/>
      <c r="P28459"/>
    </row>
    <row r="28460" spans="8:16" x14ac:dyDescent="0.5">
      <c r="H28460"/>
      <c r="P28460"/>
    </row>
    <row r="28461" spans="8:16" x14ac:dyDescent="0.5">
      <c r="H28461"/>
      <c r="P28461"/>
    </row>
    <row r="28462" spans="8:16" x14ac:dyDescent="0.5">
      <c r="H28462"/>
      <c r="P28462"/>
    </row>
    <row r="28463" spans="8:16" x14ac:dyDescent="0.5">
      <c r="H28463"/>
      <c r="P28463"/>
    </row>
    <row r="28464" spans="8:16" x14ac:dyDescent="0.5">
      <c r="H28464"/>
      <c r="P28464"/>
    </row>
    <row r="28465" spans="8:16" x14ac:dyDescent="0.5">
      <c r="H28465"/>
      <c r="P28465"/>
    </row>
    <row r="28466" spans="8:16" x14ac:dyDescent="0.5">
      <c r="H28466"/>
      <c r="P28466"/>
    </row>
    <row r="28467" spans="8:16" x14ac:dyDescent="0.5">
      <c r="H28467"/>
      <c r="P28467"/>
    </row>
    <row r="28468" spans="8:16" x14ac:dyDescent="0.5">
      <c r="H28468"/>
      <c r="P28468"/>
    </row>
    <row r="28469" spans="8:16" x14ac:dyDescent="0.5">
      <c r="H28469"/>
      <c r="P28469"/>
    </row>
    <row r="28470" spans="8:16" x14ac:dyDescent="0.5">
      <c r="H28470"/>
      <c r="P28470"/>
    </row>
    <row r="28471" spans="8:16" x14ac:dyDescent="0.5">
      <c r="H28471"/>
      <c r="P28471"/>
    </row>
    <row r="28472" spans="8:16" x14ac:dyDescent="0.5">
      <c r="H28472"/>
      <c r="P28472"/>
    </row>
    <row r="28473" spans="8:16" x14ac:dyDescent="0.5">
      <c r="H28473"/>
      <c r="P28473"/>
    </row>
    <row r="28474" spans="8:16" x14ac:dyDescent="0.5">
      <c r="H28474"/>
      <c r="P28474"/>
    </row>
    <row r="28475" spans="8:16" x14ac:dyDescent="0.5">
      <c r="H28475"/>
      <c r="P28475"/>
    </row>
    <row r="28476" spans="8:16" x14ac:dyDescent="0.5">
      <c r="H28476"/>
      <c r="P28476"/>
    </row>
    <row r="28477" spans="8:16" x14ac:dyDescent="0.5">
      <c r="H28477"/>
      <c r="P28477"/>
    </row>
    <row r="28478" spans="8:16" x14ac:dyDescent="0.5">
      <c r="H28478"/>
      <c r="P28478"/>
    </row>
    <row r="28479" spans="8:16" x14ac:dyDescent="0.5">
      <c r="H28479"/>
      <c r="P28479"/>
    </row>
    <row r="28480" spans="8:16" x14ac:dyDescent="0.5">
      <c r="H28480"/>
      <c r="P28480"/>
    </row>
    <row r="28481" spans="8:16" x14ac:dyDescent="0.5">
      <c r="H28481"/>
      <c r="P28481"/>
    </row>
    <row r="28482" spans="8:16" x14ac:dyDescent="0.5">
      <c r="H28482"/>
      <c r="P28482"/>
    </row>
    <row r="28483" spans="8:16" x14ac:dyDescent="0.5">
      <c r="H28483"/>
      <c r="P28483"/>
    </row>
    <row r="28484" spans="8:16" x14ac:dyDescent="0.5">
      <c r="H28484"/>
      <c r="P28484"/>
    </row>
    <row r="28485" spans="8:16" x14ac:dyDescent="0.5">
      <c r="H28485"/>
      <c r="P28485"/>
    </row>
    <row r="28486" spans="8:16" x14ac:dyDescent="0.5">
      <c r="H28486"/>
      <c r="P28486"/>
    </row>
    <row r="28487" spans="8:16" x14ac:dyDescent="0.5">
      <c r="H28487"/>
      <c r="P28487"/>
    </row>
    <row r="28488" spans="8:16" x14ac:dyDescent="0.5">
      <c r="H28488"/>
      <c r="P28488"/>
    </row>
    <row r="28489" spans="8:16" x14ac:dyDescent="0.5">
      <c r="H28489"/>
      <c r="P28489"/>
    </row>
    <row r="28490" spans="8:16" x14ac:dyDescent="0.5">
      <c r="H28490"/>
      <c r="P28490"/>
    </row>
    <row r="28491" spans="8:16" x14ac:dyDescent="0.5">
      <c r="H28491"/>
      <c r="P28491"/>
    </row>
    <row r="28492" spans="8:16" x14ac:dyDescent="0.5">
      <c r="H28492"/>
      <c r="P28492"/>
    </row>
    <row r="28493" spans="8:16" x14ac:dyDescent="0.5">
      <c r="H28493"/>
      <c r="P28493"/>
    </row>
    <row r="28494" spans="8:16" x14ac:dyDescent="0.5">
      <c r="H28494"/>
      <c r="P28494"/>
    </row>
    <row r="28495" spans="8:16" x14ac:dyDescent="0.5">
      <c r="H28495"/>
      <c r="P28495"/>
    </row>
    <row r="28496" spans="8:16" x14ac:dyDescent="0.5">
      <c r="H28496"/>
      <c r="P28496"/>
    </row>
    <row r="28497" spans="8:16" x14ac:dyDescent="0.5">
      <c r="H28497"/>
      <c r="P28497"/>
    </row>
    <row r="28498" spans="8:16" x14ac:dyDescent="0.5">
      <c r="H28498"/>
      <c r="P28498"/>
    </row>
    <row r="28499" spans="8:16" x14ac:dyDescent="0.5">
      <c r="H28499"/>
      <c r="P28499"/>
    </row>
    <row r="28500" spans="8:16" x14ac:dyDescent="0.5">
      <c r="H28500"/>
      <c r="P28500"/>
    </row>
    <row r="28501" spans="8:16" x14ac:dyDescent="0.5">
      <c r="H28501"/>
      <c r="P28501"/>
    </row>
    <row r="28502" spans="8:16" x14ac:dyDescent="0.5">
      <c r="H28502"/>
      <c r="P28502"/>
    </row>
    <row r="28503" spans="8:16" x14ac:dyDescent="0.5">
      <c r="H28503"/>
      <c r="P28503"/>
    </row>
    <row r="28504" spans="8:16" x14ac:dyDescent="0.5">
      <c r="H28504"/>
      <c r="P28504"/>
    </row>
    <row r="28505" spans="8:16" x14ac:dyDescent="0.5">
      <c r="H28505"/>
      <c r="P28505"/>
    </row>
    <row r="28506" spans="8:16" x14ac:dyDescent="0.5">
      <c r="H28506"/>
      <c r="P28506"/>
    </row>
    <row r="28507" spans="8:16" x14ac:dyDescent="0.5">
      <c r="H28507"/>
      <c r="P28507"/>
    </row>
    <row r="28508" spans="8:16" x14ac:dyDescent="0.5">
      <c r="H28508"/>
      <c r="P28508"/>
    </row>
    <row r="28509" spans="8:16" x14ac:dyDescent="0.5">
      <c r="H28509"/>
      <c r="P28509"/>
    </row>
    <row r="28510" spans="8:16" x14ac:dyDescent="0.5">
      <c r="H28510"/>
      <c r="P28510"/>
    </row>
    <row r="28511" spans="8:16" x14ac:dyDescent="0.5">
      <c r="H28511"/>
      <c r="P28511"/>
    </row>
    <row r="28512" spans="8:16" x14ac:dyDescent="0.5">
      <c r="H28512"/>
      <c r="P28512"/>
    </row>
    <row r="28513" spans="8:16" x14ac:dyDescent="0.5">
      <c r="H28513"/>
      <c r="P28513"/>
    </row>
    <row r="28514" spans="8:16" x14ac:dyDescent="0.5">
      <c r="H28514"/>
      <c r="P28514"/>
    </row>
    <row r="28515" spans="8:16" x14ac:dyDescent="0.5">
      <c r="H28515"/>
      <c r="P28515"/>
    </row>
    <row r="28516" spans="8:16" x14ac:dyDescent="0.5">
      <c r="H28516"/>
      <c r="P28516"/>
    </row>
    <row r="28517" spans="8:16" x14ac:dyDescent="0.5">
      <c r="H28517"/>
      <c r="P28517"/>
    </row>
    <row r="28518" spans="8:16" x14ac:dyDescent="0.5">
      <c r="H28518"/>
      <c r="P28518"/>
    </row>
    <row r="28519" spans="8:16" x14ac:dyDescent="0.5">
      <c r="H28519"/>
      <c r="P28519"/>
    </row>
    <row r="28520" spans="8:16" x14ac:dyDescent="0.5">
      <c r="H28520"/>
      <c r="P28520"/>
    </row>
    <row r="28521" spans="8:16" x14ac:dyDescent="0.5">
      <c r="H28521"/>
      <c r="P28521"/>
    </row>
    <row r="28522" spans="8:16" x14ac:dyDescent="0.5">
      <c r="H28522"/>
      <c r="P28522"/>
    </row>
    <row r="28523" spans="8:16" x14ac:dyDescent="0.5">
      <c r="H28523"/>
      <c r="P28523"/>
    </row>
    <row r="28524" spans="8:16" x14ac:dyDescent="0.5">
      <c r="H28524"/>
      <c r="P28524"/>
    </row>
    <row r="28525" spans="8:16" x14ac:dyDescent="0.5">
      <c r="H28525"/>
      <c r="P28525"/>
    </row>
    <row r="28526" spans="8:16" x14ac:dyDescent="0.5">
      <c r="H28526"/>
      <c r="P28526"/>
    </row>
    <row r="28527" spans="8:16" x14ac:dyDescent="0.5">
      <c r="H28527"/>
      <c r="P28527"/>
    </row>
    <row r="28528" spans="8:16" x14ac:dyDescent="0.5">
      <c r="H28528"/>
      <c r="P28528"/>
    </row>
    <row r="28529" spans="8:16" x14ac:dyDescent="0.5">
      <c r="H28529"/>
      <c r="P28529"/>
    </row>
    <row r="28530" spans="8:16" x14ac:dyDescent="0.5">
      <c r="H28530"/>
      <c r="P28530"/>
    </row>
    <row r="28531" spans="8:16" x14ac:dyDescent="0.5">
      <c r="H28531"/>
      <c r="P28531"/>
    </row>
    <row r="28532" spans="8:16" x14ac:dyDescent="0.5">
      <c r="H28532"/>
      <c r="P28532"/>
    </row>
    <row r="28533" spans="8:16" x14ac:dyDescent="0.5">
      <c r="H28533"/>
      <c r="P28533"/>
    </row>
    <row r="28534" spans="8:16" x14ac:dyDescent="0.5">
      <c r="H28534"/>
      <c r="P28534"/>
    </row>
    <row r="28535" spans="8:16" x14ac:dyDescent="0.5">
      <c r="H28535"/>
      <c r="P28535"/>
    </row>
    <row r="28536" spans="8:16" x14ac:dyDescent="0.5">
      <c r="H28536"/>
      <c r="P28536"/>
    </row>
    <row r="28537" spans="8:16" x14ac:dyDescent="0.5">
      <c r="H28537"/>
      <c r="P28537"/>
    </row>
    <row r="28538" spans="8:16" x14ac:dyDescent="0.5">
      <c r="H28538"/>
      <c r="P28538"/>
    </row>
    <row r="28539" spans="8:16" x14ac:dyDescent="0.5">
      <c r="H28539"/>
      <c r="P28539"/>
    </row>
    <row r="28540" spans="8:16" x14ac:dyDescent="0.5">
      <c r="H28540"/>
      <c r="P28540"/>
    </row>
    <row r="28541" spans="8:16" x14ac:dyDescent="0.5">
      <c r="H28541"/>
      <c r="P28541"/>
    </row>
    <row r="28542" spans="8:16" x14ac:dyDescent="0.5">
      <c r="H28542"/>
      <c r="P28542"/>
    </row>
    <row r="28543" spans="8:16" x14ac:dyDescent="0.5">
      <c r="H28543"/>
      <c r="P28543"/>
    </row>
    <row r="28544" spans="8:16" x14ac:dyDescent="0.5">
      <c r="H28544"/>
      <c r="P28544"/>
    </row>
    <row r="28545" spans="8:16" x14ac:dyDescent="0.5">
      <c r="H28545"/>
      <c r="P28545"/>
    </row>
    <row r="28546" spans="8:16" x14ac:dyDescent="0.5">
      <c r="H28546"/>
      <c r="P28546"/>
    </row>
    <row r="28547" spans="8:16" x14ac:dyDescent="0.5">
      <c r="H28547"/>
      <c r="P28547"/>
    </row>
    <row r="28548" spans="8:16" x14ac:dyDescent="0.5">
      <c r="H28548"/>
      <c r="P28548"/>
    </row>
    <row r="28549" spans="8:16" x14ac:dyDescent="0.5">
      <c r="H28549"/>
      <c r="P28549"/>
    </row>
    <row r="28550" spans="8:16" x14ac:dyDescent="0.5">
      <c r="H28550"/>
      <c r="P28550"/>
    </row>
    <row r="28551" spans="8:16" x14ac:dyDescent="0.5">
      <c r="H28551"/>
      <c r="P28551"/>
    </row>
    <row r="28552" spans="8:16" x14ac:dyDescent="0.5">
      <c r="H28552"/>
      <c r="P28552"/>
    </row>
    <row r="28553" spans="8:16" x14ac:dyDescent="0.5">
      <c r="H28553"/>
      <c r="P28553"/>
    </row>
    <row r="28554" spans="8:16" x14ac:dyDescent="0.5">
      <c r="H28554"/>
      <c r="P28554"/>
    </row>
    <row r="28555" spans="8:16" x14ac:dyDescent="0.5">
      <c r="H28555"/>
      <c r="P28555"/>
    </row>
    <row r="28556" spans="8:16" x14ac:dyDescent="0.5">
      <c r="H28556"/>
      <c r="P28556"/>
    </row>
    <row r="28557" spans="8:16" x14ac:dyDescent="0.5">
      <c r="H28557"/>
      <c r="P28557"/>
    </row>
    <row r="28558" spans="8:16" x14ac:dyDescent="0.5">
      <c r="H28558"/>
      <c r="P28558"/>
    </row>
    <row r="28559" spans="8:16" x14ac:dyDescent="0.5">
      <c r="H28559"/>
      <c r="P28559"/>
    </row>
    <row r="28560" spans="8:16" x14ac:dyDescent="0.5">
      <c r="H28560"/>
      <c r="P28560"/>
    </row>
    <row r="28561" spans="8:16" x14ac:dyDescent="0.5">
      <c r="H28561"/>
      <c r="P28561"/>
    </row>
    <row r="28562" spans="8:16" x14ac:dyDescent="0.5">
      <c r="H28562"/>
      <c r="P28562"/>
    </row>
    <row r="28563" spans="8:16" x14ac:dyDescent="0.5">
      <c r="H28563"/>
      <c r="P28563"/>
    </row>
    <row r="28564" spans="8:16" x14ac:dyDescent="0.5">
      <c r="H28564"/>
      <c r="P28564"/>
    </row>
    <row r="28565" spans="8:16" x14ac:dyDescent="0.5">
      <c r="H28565"/>
      <c r="P28565"/>
    </row>
    <row r="28566" spans="8:16" x14ac:dyDescent="0.5">
      <c r="H28566"/>
      <c r="P28566"/>
    </row>
    <row r="28567" spans="8:16" x14ac:dyDescent="0.5">
      <c r="H28567"/>
      <c r="P28567"/>
    </row>
    <row r="28568" spans="8:16" x14ac:dyDescent="0.5">
      <c r="H28568"/>
      <c r="P28568"/>
    </row>
    <row r="28569" spans="8:16" x14ac:dyDescent="0.5">
      <c r="H28569"/>
      <c r="P28569"/>
    </row>
    <row r="28570" spans="8:16" x14ac:dyDescent="0.5">
      <c r="H28570"/>
      <c r="P28570"/>
    </row>
    <row r="28571" spans="8:16" x14ac:dyDescent="0.5">
      <c r="H28571"/>
      <c r="P28571"/>
    </row>
    <row r="28572" spans="8:16" x14ac:dyDescent="0.5">
      <c r="H28572"/>
      <c r="P28572"/>
    </row>
    <row r="28573" spans="8:16" x14ac:dyDescent="0.5">
      <c r="H28573"/>
      <c r="P28573"/>
    </row>
    <row r="28574" spans="8:16" x14ac:dyDescent="0.5">
      <c r="H28574"/>
      <c r="P28574"/>
    </row>
    <row r="28575" spans="8:16" x14ac:dyDescent="0.5">
      <c r="H28575"/>
      <c r="P28575"/>
    </row>
    <row r="28576" spans="8:16" x14ac:dyDescent="0.5">
      <c r="H28576"/>
      <c r="P28576"/>
    </row>
    <row r="28577" spans="8:16" x14ac:dyDescent="0.5">
      <c r="H28577"/>
      <c r="P28577"/>
    </row>
    <row r="28578" spans="8:16" x14ac:dyDescent="0.5">
      <c r="H28578"/>
      <c r="P28578"/>
    </row>
    <row r="28579" spans="8:16" x14ac:dyDescent="0.5">
      <c r="H28579"/>
      <c r="P28579"/>
    </row>
    <row r="28580" spans="8:16" x14ac:dyDescent="0.5">
      <c r="H28580"/>
      <c r="P28580"/>
    </row>
    <row r="28581" spans="8:16" x14ac:dyDescent="0.5">
      <c r="H28581"/>
      <c r="P28581"/>
    </row>
    <row r="28582" spans="8:16" x14ac:dyDescent="0.5">
      <c r="H28582"/>
      <c r="P28582"/>
    </row>
    <row r="28583" spans="8:16" x14ac:dyDescent="0.5">
      <c r="H28583"/>
      <c r="P28583"/>
    </row>
    <row r="28584" spans="8:16" x14ac:dyDescent="0.5">
      <c r="H28584"/>
      <c r="P28584"/>
    </row>
    <row r="28585" spans="8:16" x14ac:dyDescent="0.5">
      <c r="H28585"/>
      <c r="P28585"/>
    </row>
    <row r="28586" spans="8:16" x14ac:dyDescent="0.5">
      <c r="H28586"/>
      <c r="P28586"/>
    </row>
    <row r="28587" spans="8:16" x14ac:dyDescent="0.5">
      <c r="H28587"/>
      <c r="P28587"/>
    </row>
    <row r="28588" spans="8:16" x14ac:dyDescent="0.5">
      <c r="H28588"/>
      <c r="P28588"/>
    </row>
    <row r="28589" spans="8:16" x14ac:dyDescent="0.5">
      <c r="H28589"/>
      <c r="P28589"/>
    </row>
    <row r="28590" spans="8:16" x14ac:dyDescent="0.5">
      <c r="H28590"/>
      <c r="P28590"/>
    </row>
    <row r="28591" spans="8:16" x14ac:dyDescent="0.5">
      <c r="H28591"/>
      <c r="P28591"/>
    </row>
    <row r="28592" spans="8:16" x14ac:dyDescent="0.5">
      <c r="H28592"/>
      <c r="P28592"/>
    </row>
    <row r="28593" spans="8:16" x14ac:dyDescent="0.5">
      <c r="H28593"/>
      <c r="P28593"/>
    </row>
    <row r="28594" spans="8:16" x14ac:dyDescent="0.5">
      <c r="H28594"/>
      <c r="P28594"/>
    </row>
    <row r="28595" spans="8:16" x14ac:dyDescent="0.5">
      <c r="H28595"/>
      <c r="P28595"/>
    </row>
    <row r="28596" spans="8:16" x14ac:dyDescent="0.5">
      <c r="H28596"/>
      <c r="P28596"/>
    </row>
    <row r="28597" spans="8:16" x14ac:dyDescent="0.5">
      <c r="H28597"/>
      <c r="P28597"/>
    </row>
    <row r="28598" spans="8:16" x14ac:dyDescent="0.5">
      <c r="H28598"/>
      <c r="P28598"/>
    </row>
    <row r="28599" spans="8:16" x14ac:dyDescent="0.5">
      <c r="H28599"/>
      <c r="P28599"/>
    </row>
    <row r="28600" spans="8:16" x14ac:dyDescent="0.5">
      <c r="H28600"/>
      <c r="P28600"/>
    </row>
    <row r="28601" spans="8:16" x14ac:dyDescent="0.5">
      <c r="H28601"/>
      <c r="P28601"/>
    </row>
    <row r="28602" spans="8:16" x14ac:dyDescent="0.5">
      <c r="H28602"/>
      <c r="P28602"/>
    </row>
    <row r="28603" spans="8:16" x14ac:dyDescent="0.5">
      <c r="H28603"/>
      <c r="P28603"/>
    </row>
    <row r="28604" spans="8:16" x14ac:dyDescent="0.5">
      <c r="H28604"/>
      <c r="P28604"/>
    </row>
    <row r="28605" spans="8:16" x14ac:dyDescent="0.5">
      <c r="H28605"/>
      <c r="P28605"/>
    </row>
    <row r="28606" spans="8:16" x14ac:dyDescent="0.5">
      <c r="H28606"/>
      <c r="P28606"/>
    </row>
    <row r="28607" spans="8:16" x14ac:dyDescent="0.5">
      <c r="H28607"/>
      <c r="P28607"/>
    </row>
    <row r="28608" spans="8:16" x14ac:dyDescent="0.5">
      <c r="H28608"/>
      <c r="P28608"/>
    </row>
    <row r="28609" spans="8:16" x14ac:dyDescent="0.5">
      <c r="H28609"/>
      <c r="P28609"/>
    </row>
    <row r="28610" spans="8:16" x14ac:dyDescent="0.5">
      <c r="H28610"/>
      <c r="P28610"/>
    </row>
    <row r="28611" spans="8:16" x14ac:dyDescent="0.5">
      <c r="H28611"/>
      <c r="P28611"/>
    </row>
    <row r="28612" spans="8:16" x14ac:dyDescent="0.5">
      <c r="H28612"/>
      <c r="P28612"/>
    </row>
    <row r="28613" spans="8:16" x14ac:dyDescent="0.5">
      <c r="H28613"/>
      <c r="P28613"/>
    </row>
    <row r="28614" spans="8:16" x14ac:dyDescent="0.5">
      <c r="H28614"/>
      <c r="P28614"/>
    </row>
    <row r="28615" spans="8:16" x14ac:dyDescent="0.5">
      <c r="H28615"/>
      <c r="P28615"/>
    </row>
    <row r="28616" spans="8:16" x14ac:dyDescent="0.5">
      <c r="H28616"/>
      <c r="P28616"/>
    </row>
    <row r="28617" spans="8:16" x14ac:dyDescent="0.5">
      <c r="H28617"/>
      <c r="P28617"/>
    </row>
    <row r="28618" spans="8:16" x14ac:dyDescent="0.5">
      <c r="H28618"/>
      <c r="P28618"/>
    </row>
    <row r="28619" spans="8:16" x14ac:dyDescent="0.5">
      <c r="H28619"/>
      <c r="P28619"/>
    </row>
    <row r="28620" spans="8:16" x14ac:dyDescent="0.5">
      <c r="H28620"/>
      <c r="P28620"/>
    </row>
    <row r="28621" spans="8:16" x14ac:dyDescent="0.5">
      <c r="H28621"/>
      <c r="P28621"/>
    </row>
    <row r="28622" spans="8:16" x14ac:dyDescent="0.5">
      <c r="H28622"/>
      <c r="P28622"/>
    </row>
    <row r="28623" spans="8:16" x14ac:dyDescent="0.5">
      <c r="H28623"/>
      <c r="P28623"/>
    </row>
    <row r="28624" spans="8:16" x14ac:dyDescent="0.5">
      <c r="H28624"/>
      <c r="P28624"/>
    </row>
    <row r="28625" spans="8:16" x14ac:dyDescent="0.5">
      <c r="H28625"/>
      <c r="P28625"/>
    </row>
    <row r="28626" spans="8:16" x14ac:dyDescent="0.5">
      <c r="H28626"/>
      <c r="P28626"/>
    </row>
    <row r="28627" spans="8:16" x14ac:dyDescent="0.5">
      <c r="H28627"/>
      <c r="P28627"/>
    </row>
    <row r="28628" spans="8:16" x14ac:dyDescent="0.5">
      <c r="H28628"/>
      <c r="P28628"/>
    </row>
    <row r="28629" spans="8:16" x14ac:dyDescent="0.5">
      <c r="H28629"/>
      <c r="P28629"/>
    </row>
    <row r="28630" spans="8:16" x14ac:dyDescent="0.5">
      <c r="H28630"/>
      <c r="P28630"/>
    </row>
    <row r="28631" spans="8:16" x14ac:dyDescent="0.5">
      <c r="H28631"/>
      <c r="P28631"/>
    </row>
    <row r="28632" spans="8:16" x14ac:dyDescent="0.5">
      <c r="H28632"/>
      <c r="P28632"/>
    </row>
    <row r="28633" spans="8:16" x14ac:dyDescent="0.5">
      <c r="H28633"/>
      <c r="P28633"/>
    </row>
    <row r="28634" spans="8:16" x14ac:dyDescent="0.5">
      <c r="H28634"/>
      <c r="P28634"/>
    </row>
    <row r="28635" spans="8:16" x14ac:dyDescent="0.5">
      <c r="H28635"/>
      <c r="P28635"/>
    </row>
    <row r="28636" spans="8:16" x14ac:dyDescent="0.5">
      <c r="H28636"/>
      <c r="P28636"/>
    </row>
    <row r="28637" spans="8:16" x14ac:dyDescent="0.5">
      <c r="H28637"/>
      <c r="P28637"/>
    </row>
    <row r="28638" spans="8:16" x14ac:dyDescent="0.5">
      <c r="H28638"/>
      <c r="P28638"/>
    </row>
    <row r="28639" spans="8:16" x14ac:dyDescent="0.5">
      <c r="H28639"/>
      <c r="P28639"/>
    </row>
    <row r="28640" spans="8:16" x14ac:dyDescent="0.5">
      <c r="H28640"/>
      <c r="P28640"/>
    </row>
    <row r="28641" spans="8:16" x14ac:dyDescent="0.5">
      <c r="H28641"/>
      <c r="P28641"/>
    </row>
    <row r="28642" spans="8:16" x14ac:dyDescent="0.5">
      <c r="H28642"/>
      <c r="P28642"/>
    </row>
    <row r="28643" spans="8:16" x14ac:dyDescent="0.5">
      <c r="H28643"/>
      <c r="P28643"/>
    </row>
    <row r="28644" spans="8:16" x14ac:dyDescent="0.5">
      <c r="H28644"/>
      <c r="P28644"/>
    </row>
    <row r="28645" spans="8:16" x14ac:dyDescent="0.5">
      <c r="H28645"/>
      <c r="P28645"/>
    </row>
    <row r="28646" spans="8:16" x14ac:dyDescent="0.5">
      <c r="H28646"/>
      <c r="P28646"/>
    </row>
    <row r="28647" spans="8:16" x14ac:dyDescent="0.5">
      <c r="H28647"/>
      <c r="P28647"/>
    </row>
    <row r="28648" spans="8:16" x14ac:dyDescent="0.5">
      <c r="H28648"/>
      <c r="P28648"/>
    </row>
    <row r="28649" spans="8:16" x14ac:dyDescent="0.5">
      <c r="H28649"/>
      <c r="P28649"/>
    </row>
    <row r="28650" spans="8:16" x14ac:dyDescent="0.5">
      <c r="H28650"/>
      <c r="P28650"/>
    </row>
    <row r="28651" spans="8:16" x14ac:dyDescent="0.5">
      <c r="H28651"/>
      <c r="P28651"/>
    </row>
    <row r="28652" spans="8:16" x14ac:dyDescent="0.5">
      <c r="H28652"/>
      <c r="P28652"/>
    </row>
    <row r="28653" spans="8:16" x14ac:dyDescent="0.5">
      <c r="H28653"/>
      <c r="P28653"/>
    </row>
    <row r="28654" spans="8:16" x14ac:dyDescent="0.5">
      <c r="H28654"/>
      <c r="P28654"/>
    </row>
    <row r="28655" spans="8:16" x14ac:dyDescent="0.5">
      <c r="H28655"/>
      <c r="P28655"/>
    </row>
    <row r="28656" spans="8:16" x14ac:dyDescent="0.5">
      <c r="H28656"/>
      <c r="P28656"/>
    </row>
    <row r="28657" spans="8:16" x14ac:dyDescent="0.5">
      <c r="H28657"/>
      <c r="P28657"/>
    </row>
    <row r="28658" spans="8:16" x14ac:dyDescent="0.5">
      <c r="H28658"/>
      <c r="P28658"/>
    </row>
    <row r="28659" spans="8:16" x14ac:dyDescent="0.5">
      <c r="H28659"/>
      <c r="P28659"/>
    </row>
    <row r="28660" spans="8:16" x14ac:dyDescent="0.5">
      <c r="H28660"/>
      <c r="P28660"/>
    </row>
    <row r="28661" spans="8:16" x14ac:dyDescent="0.5">
      <c r="H28661"/>
      <c r="P28661"/>
    </row>
    <row r="28662" spans="8:16" x14ac:dyDescent="0.5">
      <c r="H28662"/>
      <c r="P28662"/>
    </row>
    <row r="28663" spans="8:16" x14ac:dyDescent="0.5">
      <c r="H28663"/>
      <c r="P28663"/>
    </row>
    <row r="28664" spans="8:16" x14ac:dyDescent="0.5">
      <c r="H28664"/>
      <c r="P28664"/>
    </row>
    <row r="28665" spans="8:16" x14ac:dyDescent="0.5">
      <c r="H28665"/>
      <c r="P28665"/>
    </row>
    <row r="28666" spans="8:16" x14ac:dyDescent="0.5">
      <c r="H28666"/>
      <c r="P28666"/>
    </row>
    <row r="28667" spans="8:16" x14ac:dyDescent="0.5">
      <c r="H28667"/>
      <c r="P28667"/>
    </row>
    <row r="28668" spans="8:16" x14ac:dyDescent="0.5">
      <c r="H28668"/>
      <c r="P28668"/>
    </row>
    <row r="28669" spans="8:16" x14ac:dyDescent="0.5">
      <c r="H28669"/>
      <c r="P28669"/>
    </row>
    <row r="28670" spans="8:16" x14ac:dyDescent="0.5">
      <c r="H28670"/>
      <c r="P28670"/>
    </row>
    <row r="28671" spans="8:16" x14ac:dyDescent="0.5">
      <c r="H28671"/>
      <c r="P28671"/>
    </row>
    <row r="28672" spans="8:16" x14ac:dyDescent="0.5">
      <c r="H28672"/>
      <c r="P28672"/>
    </row>
    <row r="28673" spans="8:16" x14ac:dyDescent="0.5">
      <c r="H28673"/>
      <c r="P28673"/>
    </row>
    <row r="28674" spans="8:16" x14ac:dyDescent="0.5">
      <c r="H28674"/>
      <c r="P28674"/>
    </row>
    <row r="28675" spans="8:16" x14ac:dyDescent="0.5">
      <c r="H28675"/>
      <c r="P28675"/>
    </row>
    <row r="28676" spans="8:16" x14ac:dyDescent="0.5">
      <c r="H28676"/>
      <c r="P28676"/>
    </row>
    <row r="28677" spans="8:16" x14ac:dyDescent="0.5">
      <c r="H28677"/>
      <c r="P28677"/>
    </row>
    <row r="28678" spans="8:16" x14ac:dyDescent="0.5">
      <c r="H28678"/>
      <c r="P28678"/>
    </row>
    <row r="28679" spans="8:16" x14ac:dyDescent="0.5">
      <c r="H28679"/>
      <c r="P28679"/>
    </row>
    <row r="28680" spans="8:16" x14ac:dyDescent="0.5">
      <c r="H28680"/>
      <c r="P28680"/>
    </row>
    <row r="28681" spans="8:16" x14ac:dyDescent="0.5">
      <c r="H28681"/>
      <c r="P28681"/>
    </row>
    <row r="28682" spans="8:16" x14ac:dyDescent="0.5">
      <c r="H28682"/>
      <c r="P28682"/>
    </row>
    <row r="28683" spans="8:16" x14ac:dyDescent="0.5">
      <c r="H28683"/>
      <c r="P28683"/>
    </row>
    <row r="28684" spans="8:16" x14ac:dyDescent="0.5">
      <c r="H28684"/>
      <c r="P28684"/>
    </row>
    <row r="28685" spans="8:16" x14ac:dyDescent="0.5">
      <c r="H28685"/>
      <c r="P28685"/>
    </row>
    <row r="28686" spans="8:16" x14ac:dyDescent="0.5">
      <c r="H28686"/>
      <c r="P28686"/>
    </row>
    <row r="28687" spans="8:16" x14ac:dyDescent="0.5">
      <c r="H28687"/>
      <c r="P28687"/>
    </row>
    <row r="28688" spans="8:16" x14ac:dyDescent="0.5">
      <c r="H28688"/>
      <c r="P28688"/>
    </row>
    <row r="28689" spans="8:16" x14ac:dyDescent="0.5">
      <c r="H28689"/>
      <c r="P28689"/>
    </row>
    <row r="28690" spans="8:16" x14ac:dyDescent="0.5">
      <c r="H28690"/>
      <c r="P28690"/>
    </row>
    <row r="28691" spans="8:16" x14ac:dyDescent="0.5">
      <c r="H28691"/>
      <c r="P28691"/>
    </row>
    <row r="28692" spans="8:16" x14ac:dyDescent="0.5">
      <c r="H28692"/>
      <c r="P28692"/>
    </row>
    <row r="28693" spans="8:16" x14ac:dyDescent="0.5">
      <c r="H28693"/>
      <c r="P28693"/>
    </row>
    <row r="28694" spans="8:16" x14ac:dyDescent="0.5">
      <c r="H28694"/>
      <c r="P28694"/>
    </row>
    <row r="28695" spans="8:16" x14ac:dyDescent="0.5">
      <c r="H28695"/>
      <c r="P28695"/>
    </row>
    <row r="28696" spans="8:16" x14ac:dyDescent="0.5">
      <c r="H28696"/>
      <c r="P28696"/>
    </row>
    <row r="28697" spans="8:16" x14ac:dyDescent="0.5">
      <c r="H28697"/>
      <c r="P28697"/>
    </row>
    <row r="28698" spans="8:16" x14ac:dyDescent="0.5">
      <c r="H28698"/>
      <c r="P28698"/>
    </row>
    <row r="28699" spans="8:16" x14ac:dyDescent="0.5">
      <c r="H28699"/>
      <c r="P28699"/>
    </row>
    <row r="28700" spans="8:16" x14ac:dyDescent="0.5">
      <c r="H28700"/>
      <c r="P28700"/>
    </row>
    <row r="28701" spans="8:16" x14ac:dyDescent="0.5">
      <c r="H28701"/>
      <c r="P28701"/>
    </row>
    <row r="28702" spans="8:16" x14ac:dyDescent="0.5">
      <c r="H28702"/>
      <c r="P28702"/>
    </row>
    <row r="28703" spans="8:16" x14ac:dyDescent="0.5">
      <c r="H28703"/>
      <c r="P28703"/>
    </row>
    <row r="28704" spans="8:16" x14ac:dyDescent="0.5">
      <c r="H28704"/>
      <c r="P28704"/>
    </row>
    <row r="28705" spans="8:16" x14ac:dyDescent="0.5">
      <c r="H28705"/>
      <c r="P28705"/>
    </row>
    <row r="28706" spans="8:16" x14ac:dyDescent="0.5">
      <c r="H28706"/>
      <c r="P28706"/>
    </row>
    <row r="28707" spans="8:16" x14ac:dyDescent="0.5">
      <c r="H28707"/>
      <c r="P28707"/>
    </row>
    <row r="28708" spans="8:16" x14ac:dyDescent="0.5">
      <c r="H28708"/>
      <c r="P28708"/>
    </row>
    <row r="28709" spans="8:16" x14ac:dyDescent="0.5">
      <c r="H28709"/>
      <c r="P28709"/>
    </row>
    <row r="28710" spans="8:16" x14ac:dyDescent="0.5">
      <c r="H28710"/>
      <c r="P28710"/>
    </row>
    <row r="28711" spans="8:16" x14ac:dyDescent="0.5">
      <c r="H28711"/>
      <c r="P28711"/>
    </row>
    <row r="28712" spans="8:16" x14ac:dyDescent="0.5">
      <c r="H28712"/>
      <c r="P28712"/>
    </row>
    <row r="28713" spans="8:16" x14ac:dyDescent="0.5">
      <c r="H28713"/>
      <c r="P28713"/>
    </row>
    <row r="28714" spans="8:16" x14ac:dyDescent="0.5">
      <c r="H28714"/>
      <c r="P28714"/>
    </row>
    <row r="28715" spans="8:16" x14ac:dyDescent="0.5">
      <c r="H28715"/>
      <c r="P28715"/>
    </row>
    <row r="28716" spans="8:16" x14ac:dyDescent="0.5">
      <c r="H28716"/>
      <c r="P28716"/>
    </row>
    <row r="28717" spans="8:16" x14ac:dyDescent="0.5">
      <c r="H28717"/>
      <c r="P28717"/>
    </row>
    <row r="28718" spans="8:16" x14ac:dyDescent="0.5">
      <c r="H28718"/>
      <c r="P28718"/>
    </row>
    <row r="28719" spans="8:16" x14ac:dyDescent="0.5">
      <c r="H28719"/>
      <c r="P28719"/>
    </row>
    <row r="28720" spans="8:16" x14ac:dyDescent="0.5">
      <c r="H28720"/>
      <c r="P28720"/>
    </row>
    <row r="28721" spans="8:16" x14ac:dyDescent="0.5">
      <c r="H28721"/>
      <c r="P28721"/>
    </row>
    <row r="28722" spans="8:16" x14ac:dyDescent="0.5">
      <c r="H28722"/>
      <c r="P28722"/>
    </row>
    <row r="28723" spans="8:16" x14ac:dyDescent="0.5">
      <c r="H28723"/>
      <c r="P28723"/>
    </row>
    <row r="28724" spans="8:16" x14ac:dyDescent="0.5">
      <c r="H28724"/>
      <c r="P28724"/>
    </row>
    <row r="28725" spans="8:16" x14ac:dyDescent="0.5">
      <c r="H28725"/>
      <c r="P28725"/>
    </row>
    <row r="28726" spans="8:16" x14ac:dyDescent="0.5">
      <c r="H28726"/>
      <c r="P28726"/>
    </row>
    <row r="28727" spans="8:16" x14ac:dyDescent="0.5">
      <c r="H28727"/>
      <c r="P28727"/>
    </row>
    <row r="28728" spans="8:16" x14ac:dyDescent="0.5">
      <c r="H28728"/>
      <c r="P28728"/>
    </row>
    <row r="28729" spans="8:16" x14ac:dyDescent="0.5">
      <c r="H28729"/>
      <c r="P28729"/>
    </row>
    <row r="28730" spans="8:16" x14ac:dyDescent="0.5">
      <c r="H28730"/>
      <c r="P28730"/>
    </row>
    <row r="28731" spans="8:16" x14ac:dyDescent="0.5">
      <c r="H28731"/>
      <c r="P28731"/>
    </row>
    <row r="28732" spans="8:16" x14ac:dyDescent="0.5">
      <c r="H28732"/>
      <c r="P28732"/>
    </row>
    <row r="28733" spans="8:16" x14ac:dyDescent="0.5">
      <c r="H28733"/>
      <c r="P28733"/>
    </row>
    <row r="28734" spans="8:16" x14ac:dyDescent="0.5">
      <c r="H28734"/>
      <c r="P28734"/>
    </row>
    <row r="28735" spans="8:16" x14ac:dyDescent="0.5">
      <c r="H28735"/>
      <c r="P28735"/>
    </row>
    <row r="28736" spans="8:16" x14ac:dyDescent="0.5">
      <c r="H28736"/>
      <c r="P28736"/>
    </row>
    <row r="28737" spans="8:16" x14ac:dyDescent="0.5">
      <c r="H28737"/>
      <c r="P28737"/>
    </row>
    <row r="28738" spans="8:16" x14ac:dyDescent="0.5">
      <c r="H28738"/>
      <c r="P28738"/>
    </row>
    <row r="28739" spans="8:16" x14ac:dyDescent="0.5">
      <c r="H28739"/>
      <c r="P28739"/>
    </row>
    <row r="28740" spans="8:16" x14ac:dyDescent="0.5">
      <c r="H28740"/>
      <c r="P28740"/>
    </row>
    <row r="28741" spans="8:16" x14ac:dyDescent="0.5">
      <c r="H28741"/>
      <c r="P28741"/>
    </row>
    <row r="28742" spans="8:16" x14ac:dyDescent="0.5">
      <c r="H28742"/>
      <c r="P28742"/>
    </row>
    <row r="28743" spans="8:16" x14ac:dyDescent="0.5">
      <c r="H28743"/>
      <c r="P28743"/>
    </row>
    <row r="28744" spans="8:16" x14ac:dyDescent="0.5">
      <c r="H28744"/>
      <c r="P28744"/>
    </row>
    <row r="28745" spans="8:16" x14ac:dyDescent="0.5">
      <c r="H28745"/>
      <c r="P28745"/>
    </row>
    <row r="28746" spans="8:16" x14ac:dyDescent="0.5">
      <c r="H28746"/>
      <c r="P28746"/>
    </row>
    <row r="28747" spans="8:16" x14ac:dyDescent="0.5">
      <c r="H28747"/>
      <c r="P28747"/>
    </row>
    <row r="28748" spans="8:16" x14ac:dyDescent="0.5">
      <c r="H28748"/>
      <c r="P28748"/>
    </row>
    <row r="28749" spans="8:16" x14ac:dyDescent="0.5">
      <c r="H28749"/>
      <c r="P28749"/>
    </row>
    <row r="28750" spans="8:16" x14ac:dyDescent="0.5">
      <c r="H28750"/>
      <c r="P28750"/>
    </row>
    <row r="28751" spans="8:16" x14ac:dyDescent="0.5">
      <c r="H28751"/>
      <c r="P28751"/>
    </row>
    <row r="28752" spans="8:16" x14ac:dyDescent="0.5">
      <c r="H28752"/>
      <c r="P28752"/>
    </row>
    <row r="28753" spans="8:16" x14ac:dyDescent="0.5">
      <c r="H28753"/>
      <c r="P28753"/>
    </row>
    <row r="28754" spans="8:16" x14ac:dyDescent="0.5">
      <c r="H28754"/>
      <c r="P28754"/>
    </row>
    <row r="28755" spans="8:16" x14ac:dyDescent="0.5">
      <c r="H28755"/>
      <c r="P28755"/>
    </row>
    <row r="28756" spans="8:16" x14ac:dyDescent="0.5">
      <c r="H28756"/>
      <c r="P28756"/>
    </row>
    <row r="28757" spans="8:16" x14ac:dyDescent="0.5">
      <c r="H28757"/>
      <c r="P28757"/>
    </row>
    <row r="28758" spans="8:16" x14ac:dyDescent="0.5">
      <c r="H28758"/>
      <c r="P28758"/>
    </row>
    <row r="28759" spans="8:16" x14ac:dyDescent="0.5">
      <c r="H28759"/>
      <c r="P28759"/>
    </row>
    <row r="28760" spans="8:16" x14ac:dyDescent="0.5">
      <c r="H28760"/>
      <c r="P28760"/>
    </row>
    <row r="28761" spans="8:16" x14ac:dyDescent="0.5">
      <c r="H28761"/>
      <c r="P28761"/>
    </row>
    <row r="28762" spans="8:16" x14ac:dyDescent="0.5">
      <c r="H28762"/>
      <c r="P28762"/>
    </row>
    <row r="28763" spans="8:16" x14ac:dyDescent="0.5">
      <c r="H28763"/>
      <c r="P28763"/>
    </row>
    <row r="28764" spans="8:16" x14ac:dyDescent="0.5">
      <c r="H28764"/>
      <c r="P28764"/>
    </row>
    <row r="28765" spans="8:16" x14ac:dyDescent="0.5">
      <c r="H28765"/>
      <c r="P28765"/>
    </row>
    <row r="28766" spans="8:16" x14ac:dyDescent="0.5">
      <c r="H28766"/>
      <c r="P28766"/>
    </row>
    <row r="28767" spans="8:16" x14ac:dyDescent="0.5">
      <c r="H28767"/>
      <c r="P28767"/>
    </row>
    <row r="28768" spans="8:16" x14ac:dyDescent="0.5">
      <c r="H28768"/>
      <c r="P28768"/>
    </row>
    <row r="28769" spans="8:16" x14ac:dyDescent="0.5">
      <c r="H28769"/>
      <c r="P28769"/>
    </row>
    <row r="28770" spans="8:16" x14ac:dyDescent="0.5">
      <c r="H28770"/>
      <c r="P28770"/>
    </row>
    <row r="28771" spans="8:16" x14ac:dyDescent="0.5">
      <c r="H28771"/>
      <c r="P28771"/>
    </row>
    <row r="28772" spans="8:16" x14ac:dyDescent="0.5">
      <c r="H28772"/>
      <c r="P28772"/>
    </row>
    <row r="28773" spans="8:16" x14ac:dyDescent="0.5">
      <c r="H28773"/>
      <c r="P28773"/>
    </row>
    <row r="28774" spans="8:16" x14ac:dyDescent="0.5">
      <c r="H28774"/>
      <c r="P28774"/>
    </row>
    <row r="28775" spans="8:16" x14ac:dyDescent="0.5">
      <c r="H28775"/>
      <c r="P28775"/>
    </row>
    <row r="28776" spans="8:16" x14ac:dyDescent="0.5">
      <c r="H28776"/>
      <c r="P28776"/>
    </row>
    <row r="28777" spans="8:16" x14ac:dyDescent="0.5">
      <c r="H28777"/>
      <c r="P28777"/>
    </row>
    <row r="28778" spans="8:16" x14ac:dyDescent="0.5">
      <c r="H28778"/>
      <c r="P28778"/>
    </row>
    <row r="28779" spans="8:16" x14ac:dyDescent="0.5">
      <c r="H28779"/>
      <c r="P28779"/>
    </row>
    <row r="28780" spans="8:16" x14ac:dyDescent="0.5">
      <c r="H28780"/>
      <c r="P28780"/>
    </row>
    <row r="28781" spans="8:16" x14ac:dyDescent="0.5">
      <c r="H28781"/>
      <c r="P28781"/>
    </row>
    <row r="28782" spans="8:16" x14ac:dyDescent="0.5">
      <c r="H28782"/>
      <c r="P28782"/>
    </row>
    <row r="28783" spans="8:16" x14ac:dyDescent="0.5">
      <c r="H28783"/>
      <c r="P28783"/>
    </row>
    <row r="28784" spans="8:16" x14ac:dyDescent="0.5">
      <c r="H28784"/>
      <c r="P28784"/>
    </row>
    <row r="28785" spans="8:16" x14ac:dyDescent="0.5">
      <c r="H28785"/>
      <c r="P28785"/>
    </row>
    <row r="28786" spans="8:16" x14ac:dyDescent="0.5">
      <c r="H28786"/>
      <c r="P28786"/>
    </row>
    <row r="28787" spans="8:16" x14ac:dyDescent="0.5">
      <c r="H28787"/>
      <c r="P28787"/>
    </row>
    <row r="28788" spans="8:16" x14ac:dyDescent="0.5">
      <c r="H28788"/>
      <c r="P28788"/>
    </row>
    <row r="28789" spans="8:16" x14ac:dyDescent="0.5">
      <c r="H28789"/>
      <c r="P28789"/>
    </row>
    <row r="28790" spans="8:16" x14ac:dyDescent="0.5">
      <c r="H28790"/>
      <c r="P28790"/>
    </row>
    <row r="28791" spans="8:16" x14ac:dyDescent="0.5">
      <c r="H28791"/>
      <c r="P28791"/>
    </row>
    <row r="28792" spans="8:16" x14ac:dyDescent="0.5">
      <c r="H28792"/>
      <c r="P28792"/>
    </row>
    <row r="28793" spans="8:16" x14ac:dyDescent="0.5">
      <c r="H28793"/>
      <c r="P28793"/>
    </row>
    <row r="28794" spans="8:16" x14ac:dyDescent="0.5">
      <c r="H28794"/>
      <c r="P28794"/>
    </row>
    <row r="28795" spans="8:16" x14ac:dyDescent="0.5">
      <c r="H28795"/>
      <c r="P28795"/>
    </row>
    <row r="28796" spans="8:16" x14ac:dyDescent="0.5">
      <c r="H28796"/>
      <c r="P28796"/>
    </row>
    <row r="28797" spans="8:16" x14ac:dyDescent="0.5">
      <c r="H28797"/>
      <c r="P28797"/>
    </row>
    <row r="28798" spans="8:16" x14ac:dyDescent="0.5">
      <c r="H28798"/>
      <c r="P28798"/>
    </row>
    <row r="28799" spans="8:16" x14ac:dyDescent="0.5">
      <c r="H28799"/>
      <c r="P28799"/>
    </row>
    <row r="28800" spans="8:16" x14ac:dyDescent="0.5">
      <c r="H28800"/>
      <c r="P28800"/>
    </row>
    <row r="28801" spans="8:16" x14ac:dyDescent="0.5">
      <c r="H28801"/>
      <c r="P28801"/>
    </row>
    <row r="28802" spans="8:16" x14ac:dyDescent="0.5">
      <c r="H28802"/>
      <c r="P28802"/>
    </row>
    <row r="28803" spans="8:16" x14ac:dyDescent="0.5">
      <c r="H28803"/>
      <c r="P28803"/>
    </row>
    <row r="28804" spans="8:16" x14ac:dyDescent="0.5">
      <c r="H28804"/>
      <c r="P28804"/>
    </row>
    <row r="28805" spans="8:16" x14ac:dyDescent="0.5">
      <c r="H28805"/>
      <c r="P28805"/>
    </row>
    <row r="28806" spans="8:16" x14ac:dyDescent="0.5">
      <c r="H28806"/>
      <c r="P28806"/>
    </row>
    <row r="28807" spans="8:16" x14ac:dyDescent="0.5">
      <c r="H28807"/>
      <c r="P28807"/>
    </row>
    <row r="28808" spans="8:16" x14ac:dyDescent="0.5">
      <c r="H28808"/>
      <c r="P28808"/>
    </row>
    <row r="28809" spans="8:16" x14ac:dyDescent="0.5">
      <c r="H28809"/>
      <c r="P28809"/>
    </row>
    <row r="28810" spans="8:16" x14ac:dyDescent="0.5">
      <c r="H28810"/>
      <c r="P28810"/>
    </row>
    <row r="28811" spans="8:16" x14ac:dyDescent="0.5">
      <c r="H28811"/>
      <c r="P28811"/>
    </row>
    <row r="28812" spans="8:16" x14ac:dyDescent="0.5">
      <c r="H28812"/>
      <c r="P28812"/>
    </row>
    <row r="28813" spans="8:16" x14ac:dyDescent="0.5">
      <c r="H28813"/>
      <c r="P28813"/>
    </row>
    <row r="28814" spans="8:16" x14ac:dyDescent="0.5">
      <c r="H28814"/>
      <c r="P28814"/>
    </row>
    <row r="28815" spans="8:16" x14ac:dyDescent="0.5">
      <c r="H28815"/>
      <c r="P28815"/>
    </row>
    <row r="28816" spans="8:16" x14ac:dyDescent="0.5">
      <c r="H28816"/>
      <c r="P28816"/>
    </row>
    <row r="28817" spans="8:16" x14ac:dyDescent="0.5">
      <c r="H28817"/>
      <c r="P28817"/>
    </row>
    <row r="28818" spans="8:16" x14ac:dyDescent="0.5">
      <c r="H28818"/>
      <c r="P28818"/>
    </row>
    <row r="28819" spans="8:16" x14ac:dyDescent="0.5">
      <c r="H28819"/>
      <c r="P28819"/>
    </row>
    <row r="28820" spans="8:16" x14ac:dyDescent="0.5">
      <c r="H28820"/>
      <c r="P28820"/>
    </row>
    <row r="28821" spans="8:16" x14ac:dyDescent="0.5">
      <c r="H28821"/>
      <c r="P28821"/>
    </row>
    <row r="28822" spans="8:16" x14ac:dyDescent="0.5">
      <c r="H28822"/>
      <c r="P28822"/>
    </row>
    <row r="28823" spans="8:16" x14ac:dyDescent="0.5">
      <c r="H28823"/>
      <c r="P28823"/>
    </row>
    <row r="28824" spans="8:16" x14ac:dyDescent="0.5">
      <c r="H28824"/>
      <c r="P28824"/>
    </row>
    <row r="28825" spans="8:16" x14ac:dyDescent="0.5">
      <c r="H28825"/>
      <c r="P28825"/>
    </row>
    <row r="28826" spans="8:16" x14ac:dyDescent="0.5">
      <c r="H28826"/>
      <c r="P28826"/>
    </row>
    <row r="28827" spans="8:16" x14ac:dyDescent="0.5">
      <c r="H28827"/>
      <c r="P28827"/>
    </row>
    <row r="28828" spans="8:16" x14ac:dyDescent="0.5">
      <c r="H28828"/>
      <c r="P28828"/>
    </row>
    <row r="28829" spans="8:16" x14ac:dyDescent="0.5">
      <c r="H28829"/>
      <c r="P28829"/>
    </row>
    <row r="28830" spans="8:16" x14ac:dyDescent="0.5">
      <c r="H28830"/>
      <c r="P28830"/>
    </row>
    <row r="28831" spans="8:16" x14ac:dyDescent="0.5">
      <c r="H28831"/>
      <c r="P28831"/>
    </row>
    <row r="28832" spans="8:16" x14ac:dyDescent="0.5">
      <c r="H28832"/>
      <c r="P28832"/>
    </row>
    <row r="28833" spans="8:16" x14ac:dyDescent="0.5">
      <c r="H28833"/>
      <c r="P28833"/>
    </row>
    <row r="28834" spans="8:16" x14ac:dyDescent="0.5">
      <c r="H28834"/>
      <c r="P28834"/>
    </row>
    <row r="28835" spans="8:16" x14ac:dyDescent="0.5">
      <c r="H28835"/>
      <c r="P28835"/>
    </row>
    <row r="28836" spans="8:16" x14ac:dyDescent="0.5">
      <c r="H28836"/>
      <c r="P28836"/>
    </row>
    <row r="28837" spans="8:16" x14ac:dyDescent="0.5">
      <c r="H28837"/>
      <c r="P28837"/>
    </row>
    <row r="28838" spans="8:16" x14ac:dyDescent="0.5">
      <c r="H28838"/>
      <c r="P28838"/>
    </row>
    <row r="28839" spans="8:16" x14ac:dyDescent="0.5">
      <c r="H28839"/>
      <c r="P28839"/>
    </row>
    <row r="28840" spans="8:16" x14ac:dyDescent="0.5">
      <c r="H28840"/>
      <c r="P28840"/>
    </row>
    <row r="28841" spans="8:16" x14ac:dyDescent="0.5">
      <c r="H28841"/>
      <c r="P28841"/>
    </row>
    <row r="28842" spans="8:16" x14ac:dyDescent="0.5">
      <c r="H28842"/>
      <c r="P28842"/>
    </row>
    <row r="28843" spans="8:16" x14ac:dyDescent="0.5">
      <c r="H28843"/>
      <c r="P28843"/>
    </row>
    <row r="28844" spans="8:16" x14ac:dyDescent="0.5">
      <c r="H28844"/>
      <c r="P28844"/>
    </row>
    <row r="28845" spans="8:16" x14ac:dyDescent="0.5">
      <c r="H28845"/>
      <c r="P28845"/>
    </row>
    <row r="28846" spans="8:16" x14ac:dyDescent="0.5">
      <c r="H28846"/>
      <c r="P28846"/>
    </row>
    <row r="28847" spans="8:16" x14ac:dyDescent="0.5">
      <c r="H28847"/>
      <c r="P28847"/>
    </row>
    <row r="28848" spans="8:16" x14ac:dyDescent="0.5">
      <c r="H28848"/>
      <c r="P28848"/>
    </row>
    <row r="28849" spans="8:16" x14ac:dyDescent="0.5">
      <c r="H28849"/>
      <c r="P28849"/>
    </row>
    <row r="28850" spans="8:16" x14ac:dyDescent="0.5">
      <c r="H28850"/>
      <c r="P28850"/>
    </row>
    <row r="28851" spans="8:16" x14ac:dyDescent="0.5">
      <c r="H28851"/>
      <c r="P28851"/>
    </row>
    <row r="28852" spans="8:16" x14ac:dyDescent="0.5">
      <c r="H28852"/>
      <c r="P28852"/>
    </row>
    <row r="28853" spans="8:16" x14ac:dyDescent="0.5">
      <c r="H28853"/>
      <c r="P28853"/>
    </row>
    <row r="28854" spans="8:16" x14ac:dyDescent="0.5">
      <c r="H28854"/>
      <c r="P28854"/>
    </row>
    <row r="28855" spans="8:16" x14ac:dyDescent="0.5">
      <c r="H28855"/>
      <c r="P28855"/>
    </row>
    <row r="28856" spans="8:16" x14ac:dyDescent="0.5">
      <c r="H28856"/>
      <c r="P28856"/>
    </row>
    <row r="28857" spans="8:16" x14ac:dyDescent="0.5">
      <c r="H28857"/>
      <c r="P28857"/>
    </row>
    <row r="28858" spans="8:16" x14ac:dyDescent="0.5">
      <c r="H28858"/>
      <c r="P28858"/>
    </row>
    <row r="28859" spans="8:16" x14ac:dyDescent="0.5">
      <c r="H28859"/>
      <c r="P28859"/>
    </row>
    <row r="28860" spans="8:16" x14ac:dyDescent="0.5">
      <c r="H28860"/>
      <c r="P28860"/>
    </row>
    <row r="28861" spans="8:16" x14ac:dyDescent="0.5">
      <c r="H28861"/>
      <c r="P28861"/>
    </row>
    <row r="28862" spans="8:16" x14ac:dyDescent="0.5">
      <c r="H28862"/>
      <c r="P28862"/>
    </row>
    <row r="28863" spans="8:16" x14ac:dyDescent="0.5">
      <c r="H28863"/>
      <c r="P28863"/>
    </row>
    <row r="28864" spans="8:16" x14ac:dyDescent="0.5">
      <c r="H28864"/>
      <c r="P28864"/>
    </row>
    <row r="28865" spans="8:16" x14ac:dyDescent="0.5">
      <c r="H28865"/>
      <c r="P28865"/>
    </row>
    <row r="28866" spans="8:16" x14ac:dyDescent="0.5">
      <c r="H28866"/>
      <c r="P28866"/>
    </row>
    <row r="28867" spans="8:16" x14ac:dyDescent="0.5">
      <c r="H28867"/>
      <c r="P28867"/>
    </row>
    <row r="28868" spans="8:16" x14ac:dyDescent="0.5">
      <c r="H28868"/>
      <c r="P28868"/>
    </row>
    <row r="28869" spans="8:16" x14ac:dyDescent="0.5">
      <c r="H28869"/>
      <c r="P28869"/>
    </row>
    <row r="28870" spans="8:16" x14ac:dyDescent="0.5">
      <c r="H28870"/>
      <c r="P28870"/>
    </row>
    <row r="28871" spans="8:16" x14ac:dyDescent="0.5">
      <c r="H28871"/>
      <c r="P28871"/>
    </row>
    <row r="28872" spans="8:16" x14ac:dyDescent="0.5">
      <c r="H28872"/>
      <c r="P28872"/>
    </row>
    <row r="28873" spans="8:16" x14ac:dyDescent="0.5">
      <c r="H28873"/>
      <c r="P28873"/>
    </row>
    <row r="28874" spans="8:16" x14ac:dyDescent="0.5">
      <c r="H28874"/>
      <c r="P28874"/>
    </row>
    <row r="28875" spans="8:16" x14ac:dyDescent="0.5">
      <c r="H28875"/>
      <c r="P28875"/>
    </row>
    <row r="28876" spans="8:16" x14ac:dyDescent="0.5">
      <c r="H28876"/>
      <c r="P28876"/>
    </row>
    <row r="28877" spans="8:16" x14ac:dyDescent="0.5">
      <c r="H28877"/>
      <c r="P28877"/>
    </row>
    <row r="28878" spans="8:16" x14ac:dyDescent="0.5">
      <c r="H28878"/>
      <c r="P28878"/>
    </row>
    <row r="28879" spans="8:16" x14ac:dyDescent="0.5">
      <c r="H28879"/>
      <c r="P28879"/>
    </row>
    <row r="28880" spans="8:16" x14ac:dyDescent="0.5">
      <c r="H28880"/>
      <c r="P28880"/>
    </row>
    <row r="28881" spans="8:16" x14ac:dyDescent="0.5">
      <c r="H28881"/>
      <c r="P28881"/>
    </row>
    <row r="28882" spans="8:16" x14ac:dyDescent="0.5">
      <c r="H28882"/>
      <c r="P28882"/>
    </row>
    <row r="28883" spans="8:16" x14ac:dyDescent="0.5">
      <c r="H28883"/>
      <c r="P28883"/>
    </row>
    <row r="28884" spans="8:16" x14ac:dyDescent="0.5">
      <c r="H28884"/>
      <c r="P28884"/>
    </row>
    <row r="28885" spans="8:16" x14ac:dyDescent="0.5">
      <c r="H28885"/>
      <c r="P28885"/>
    </row>
    <row r="28886" spans="8:16" x14ac:dyDescent="0.5">
      <c r="H28886"/>
      <c r="P28886"/>
    </row>
    <row r="28887" spans="8:16" x14ac:dyDescent="0.5">
      <c r="H28887"/>
      <c r="P28887"/>
    </row>
    <row r="28888" spans="8:16" x14ac:dyDescent="0.5">
      <c r="H28888"/>
      <c r="P28888"/>
    </row>
    <row r="28889" spans="8:16" x14ac:dyDescent="0.5">
      <c r="H28889"/>
      <c r="P28889"/>
    </row>
    <row r="28890" spans="8:16" x14ac:dyDescent="0.5">
      <c r="H28890"/>
      <c r="P28890"/>
    </row>
    <row r="28891" spans="8:16" x14ac:dyDescent="0.5">
      <c r="H28891"/>
      <c r="P28891"/>
    </row>
    <row r="28892" spans="8:16" x14ac:dyDescent="0.5">
      <c r="H28892"/>
      <c r="P28892"/>
    </row>
    <row r="28893" spans="8:16" x14ac:dyDescent="0.5">
      <c r="H28893"/>
      <c r="P28893"/>
    </row>
    <row r="28894" spans="8:16" x14ac:dyDescent="0.5">
      <c r="H28894"/>
      <c r="P28894"/>
    </row>
    <row r="28895" spans="8:16" x14ac:dyDescent="0.5">
      <c r="H28895"/>
      <c r="P28895"/>
    </row>
    <row r="28896" spans="8:16" x14ac:dyDescent="0.5">
      <c r="H28896"/>
      <c r="P28896"/>
    </row>
    <row r="28897" spans="8:16" x14ac:dyDescent="0.5">
      <c r="H28897"/>
      <c r="P28897"/>
    </row>
    <row r="28898" spans="8:16" x14ac:dyDescent="0.5">
      <c r="H28898"/>
      <c r="P28898"/>
    </row>
    <row r="28899" spans="8:16" x14ac:dyDescent="0.5">
      <c r="H28899"/>
      <c r="P28899"/>
    </row>
    <row r="28900" spans="8:16" x14ac:dyDescent="0.5">
      <c r="H28900"/>
      <c r="P28900"/>
    </row>
    <row r="28901" spans="8:16" x14ac:dyDescent="0.5">
      <c r="H28901"/>
      <c r="P28901"/>
    </row>
    <row r="28902" spans="8:16" x14ac:dyDescent="0.5">
      <c r="H28902"/>
      <c r="P28902"/>
    </row>
    <row r="28903" spans="8:16" x14ac:dyDescent="0.5">
      <c r="H28903"/>
      <c r="P28903"/>
    </row>
    <row r="28904" spans="8:16" x14ac:dyDescent="0.5">
      <c r="H28904"/>
      <c r="P28904"/>
    </row>
    <row r="28905" spans="8:16" x14ac:dyDescent="0.5">
      <c r="H28905"/>
      <c r="P28905"/>
    </row>
    <row r="28906" spans="8:16" x14ac:dyDescent="0.5">
      <c r="H28906"/>
      <c r="P28906"/>
    </row>
    <row r="28907" spans="8:16" x14ac:dyDescent="0.5">
      <c r="H28907"/>
      <c r="P28907"/>
    </row>
    <row r="28908" spans="8:16" x14ac:dyDescent="0.5">
      <c r="H28908"/>
      <c r="P28908"/>
    </row>
    <row r="28909" spans="8:16" x14ac:dyDescent="0.5">
      <c r="H28909"/>
      <c r="P28909"/>
    </row>
    <row r="28910" spans="8:16" x14ac:dyDescent="0.5">
      <c r="H28910"/>
      <c r="P28910"/>
    </row>
    <row r="28911" spans="8:16" x14ac:dyDescent="0.5">
      <c r="H28911"/>
      <c r="P28911"/>
    </row>
    <row r="28912" spans="8:16" x14ac:dyDescent="0.5">
      <c r="H28912"/>
      <c r="P28912"/>
    </row>
    <row r="28913" spans="8:16" x14ac:dyDescent="0.5">
      <c r="H28913"/>
      <c r="P28913"/>
    </row>
    <row r="28914" spans="8:16" x14ac:dyDescent="0.5">
      <c r="H28914"/>
      <c r="P28914"/>
    </row>
    <row r="28915" spans="8:16" x14ac:dyDescent="0.5">
      <c r="H28915"/>
      <c r="P28915"/>
    </row>
    <row r="28916" spans="8:16" x14ac:dyDescent="0.5">
      <c r="H28916"/>
      <c r="P28916"/>
    </row>
    <row r="28917" spans="8:16" x14ac:dyDescent="0.5">
      <c r="H28917"/>
      <c r="P28917"/>
    </row>
    <row r="28918" spans="8:16" x14ac:dyDescent="0.5">
      <c r="H28918"/>
      <c r="P28918"/>
    </row>
    <row r="28919" spans="8:16" x14ac:dyDescent="0.5">
      <c r="H28919"/>
      <c r="P28919"/>
    </row>
    <row r="28920" spans="8:16" x14ac:dyDescent="0.5">
      <c r="H28920"/>
      <c r="P28920"/>
    </row>
    <row r="28921" spans="8:16" x14ac:dyDescent="0.5">
      <c r="H28921"/>
      <c r="P28921"/>
    </row>
    <row r="28922" spans="8:16" x14ac:dyDescent="0.5">
      <c r="H28922"/>
      <c r="P28922"/>
    </row>
    <row r="28923" spans="8:16" x14ac:dyDescent="0.5">
      <c r="H28923"/>
      <c r="P28923"/>
    </row>
    <row r="28924" spans="8:16" x14ac:dyDescent="0.5">
      <c r="H28924"/>
      <c r="P28924"/>
    </row>
    <row r="28925" spans="8:16" x14ac:dyDescent="0.5">
      <c r="H28925"/>
      <c r="P28925"/>
    </row>
    <row r="28926" spans="8:16" x14ac:dyDescent="0.5">
      <c r="H28926"/>
      <c r="P28926"/>
    </row>
    <row r="28927" spans="8:16" x14ac:dyDescent="0.5">
      <c r="H28927"/>
      <c r="P28927"/>
    </row>
    <row r="28928" spans="8:16" x14ac:dyDescent="0.5">
      <c r="H28928"/>
      <c r="P28928"/>
    </row>
    <row r="28929" spans="8:16" x14ac:dyDescent="0.5">
      <c r="H28929"/>
      <c r="P28929"/>
    </row>
    <row r="28930" spans="8:16" x14ac:dyDescent="0.5">
      <c r="H28930"/>
      <c r="P28930"/>
    </row>
    <row r="28931" spans="8:16" x14ac:dyDescent="0.5">
      <c r="H28931"/>
      <c r="P28931"/>
    </row>
    <row r="28932" spans="8:16" x14ac:dyDescent="0.5">
      <c r="H28932"/>
      <c r="P28932"/>
    </row>
    <row r="28933" spans="8:16" x14ac:dyDescent="0.5">
      <c r="H28933"/>
      <c r="P28933"/>
    </row>
    <row r="28934" spans="8:16" x14ac:dyDescent="0.5">
      <c r="H28934"/>
      <c r="P28934"/>
    </row>
    <row r="28935" spans="8:16" x14ac:dyDescent="0.5">
      <c r="H28935"/>
      <c r="P28935"/>
    </row>
    <row r="28936" spans="8:16" x14ac:dyDescent="0.5">
      <c r="H28936"/>
      <c r="P28936"/>
    </row>
    <row r="28937" spans="8:16" x14ac:dyDescent="0.5">
      <c r="H28937"/>
      <c r="P28937"/>
    </row>
    <row r="28938" spans="8:16" x14ac:dyDescent="0.5">
      <c r="H28938"/>
      <c r="P28938"/>
    </row>
    <row r="28939" spans="8:16" x14ac:dyDescent="0.5">
      <c r="H28939"/>
      <c r="P28939"/>
    </row>
    <row r="28940" spans="8:16" x14ac:dyDescent="0.5">
      <c r="H28940"/>
      <c r="P28940"/>
    </row>
    <row r="28941" spans="8:16" x14ac:dyDescent="0.5">
      <c r="H28941"/>
      <c r="P28941"/>
    </row>
    <row r="28942" spans="8:16" x14ac:dyDescent="0.5">
      <c r="H28942"/>
      <c r="P28942"/>
    </row>
    <row r="28943" spans="8:16" x14ac:dyDescent="0.5">
      <c r="H28943"/>
      <c r="P28943"/>
    </row>
    <row r="28944" spans="8:16" x14ac:dyDescent="0.5">
      <c r="H28944"/>
      <c r="P28944"/>
    </row>
    <row r="28945" spans="8:16" x14ac:dyDescent="0.5">
      <c r="H28945"/>
      <c r="P28945"/>
    </row>
    <row r="28946" spans="8:16" x14ac:dyDescent="0.5">
      <c r="H28946"/>
      <c r="P28946"/>
    </row>
    <row r="28947" spans="8:16" x14ac:dyDescent="0.5">
      <c r="H28947"/>
      <c r="P28947"/>
    </row>
    <row r="28948" spans="8:16" x14ac:dyDescent="0.5">
      <c r="H28948"/>
      <c r="P28948"/>
    </row>
    <row r="28949" spans="8:16" x14ac:dyDescent="0.5">
      <c r="H28949"/>
      <c r="P28949"/>
    </row>
    <row r="28950" spans="8:16" x14ac:dyDescent="0.5">
      <c r="H28950"/>
      <c r="P28950"/>
    </row>
    <row r="28951" spans="8:16" x14ac:dyDescent="0.5">
      <c r="H28951"/>
      <c r="P28951"/>
    </row>
    <row r="28952" spans="8:16" x14ac:dyDescent="0.5">
      <c r="H28952"/>
      <c r="P28952"/>
    </row>
    <row r="28953" spans="8:16" x14ac:dyDescent="0.5">
      <c r="H28953"/>
      <c r="P28953"/>
    </row>
    <row r="28954" spans="8:16" x14ac:dyDescent="0.5">
      <c r="H28954"/>
      <c r="P28954"/>
    </row>
    <row r="28955" spans="8:16" x14ac:dyDescent="0.5">
      <c r="H28955"/>
      <c r="P28955"/>
    </row>
    <row r="28956" spans="8:16" x14ac:dyDescent="0.5">
      <c r="H28956"/>
      <c r="P28956"/>
    </row>
    <row r="28957" spans="8:16" x14ac:dyDescent="0.5">
      <c r="H28957"/>
      <c r="P28957"/>
    </row>
    <row r="28958" spans="8:16" x14ac:dyDescent="0.5">
      <c r="H28958"/>
      <c r="P28958"/>
    </row>
    <row r="28959" spans="8:16" x14ac:dyDescent="0.5">
      <c r="H28959"/>
      <c r="P28959"/>
    </row>
    <row r="28960" spans="8:16" x14ac:dyDescent="0.5">
      <c r="H28960"/>
      <c r="P28960"/>
    </row>
    <row r="28961" spans="8:16" x14ac:dyDescent="0.5">
      <c r="H28961"/>
      <c r="P28961"/>
    </row>
    <row r="28962" spans="8:16" x14ac:dyDescent="0.5">
      <c r="H28962"/>
      <c r="P28962"/>
    </row>
    <row r="28963" spans="8:16" x14ac:dyDescent="0.5">
      <c r="H28963"/>
      <c r="P28963"/>
    </row>
    <row r="28964" spans="8:16" x14ac:dyDescent="0.5">
      <c r="H28964"/>
      <c r="P28964"/>
    </row>
    <row r="28965" spans="8:16" x14ac:dyDescent="0.5">
      <c r="H28965"/>
      <c r="P28965"/>
    </row>
    <row r="28966" spans="8:16" x14ac:dyDescent="0.5">
      <c r="H28966"/>
      <c r="P28966"/>
    </row>
    <row r="28967" spans="8:16" x14ac:dyDescent="0.5">
      <c r="H28967"/>
      <c r="P28967"/>
    </row>
    <row r="28968" spans="8:16" x14ac:dyDescent="0.5">
      <c r="H28968"/>
      <c r="P28968"/>
    </row>
    <row r="28969" spans="8:16" x14ac:dyDescent="0.5">
      <c r="H28969"/>
      <c r="P28969"/>
    </row>
    <row r="28970" spans="8:16" x14ac:dyDescent="0.5">
      <c r="H28970"/>
      <c r="P28970"/>
    </row>
    <row r="28971" spans="8:16" x14ac:dyDescent="0.5">
      <c r="H28971"/>
      <c r="P28971"/>
    </row>
    <row r="28972" spans="8:16" x14ac:dyDescent="0.5">
      <c r="H28972"/>
      <c r="P28972"/>
    </row>
    <row r="28973" spans="8:16" x14ac:dyDescent="0.5">
      <c r="H28973"/>
      <c r="P28973"/>
    </row>
    <row r="28974" spans="8:16" x14ac:dyDescent="0.5">
      <c r="H28974"/>
      <c r="P28974"/>
    </row>
    <row r="28975" spans="8:16" x14ac:dyDescent="0.5">
      <c r="H28975"/>
      <c r="P28975"/>
    </row>
    <row r="28976" spans="8:16" x14ac:dyDescent="0.5">
      <c r="H28976"/>
      <c r="P28976"/>
    </row>
    <row r="28977" spans="8:16" x14ac:dyDescent="0.5">
      <c r="H28977"/>
      <c r="P28977"/>
    </row>
    <row r="28978" spans="8:16" x14ac:dyDescent="0.5">
      <c r="H28978"/>
      <c r="P28978"/>
    </row>
    <row r="28979" spans="8:16" x14ac:dyDescent="0.5">
      <c r="H28979"/>
      <c r="P28979"/>
    </row>
    <row r="28980" spans="8:16" x14ac:dyDescent="0.5">
      <c r="H28980"/>
      <c r="P28980"/>
    </row>
    <row r="28981" spans="8:16" x14ac:dyDescent="0.5">
      <c r="H28981"/>
      <c r="P28981"/>
    </row>
    <row r="28982" spans="8:16" x14ac:dyDescent="0.5">
      <c r="H28982"/>
      <c r="P28982"/>
    </row>
    <row r="28983" spans="8:16" x14ac:dyDescent="0.5">
      <c r="H28983"/>
      <c r="P28983"/>
    </row>
    <row r="28984" spans="8:16" x14ac:dyDescent="0.5">
      <c r="H28984"/>
      <c r="P28984"/>
    </row>
    <row r="28985" spans="8:16" x14ac:dyDescent="0.5">
      <c r="H28985"/>
      <c r="P28985"/>
    </row>
    <row r="28986" spans="8:16" x14ac:dyDescent="0.5">
      <c r="H28986"/>
      <c r="P28986"/>
    </row>
    <row r="28987" spans="8:16" x14ac:dyDescent="0.5">
      <c r="H28987"/>
      <c r="P28987"/>
    </row>
    <row r="28988" spans="8:16" x14ac:dyDescent="0.5">
      <c r="H28988"/>
      <c r="P28988"/>
    </row>
    <row r="28989" spans="8:16" x14ac:dyDescent="0.5">
      <c r="H28989"/>
      <c r="P28989"/>
    </row>
    <row r="28990" spans="8:16" x14ac:dyDescent="0.5">
      <c r="H28990"/>
      <c r="P28990"/>
    </row>
    <row r="28991" spans="8:16" x14ac:dyDescent="0.5">
      <c r="H28991"/>
      <c r="P28991"/>
    </row>
    <row r="28992" spans="8:16" x14ac:dyDescent="0.5">
      <c r="H28992"/>
      <c r="P28992"/>
    </row>
    <row r="28993" spans="8:16" x14ac:dyDescent="0.5">
      <c r="H28993"/>
      <c r="P28993"/>
    </row>
    <row r="28994" spans="8:16" x14ac:dyDescent="0.5">
      <c r="H28994"/>
      <c r="P28994"/>
    </row>
    <row r="28995" spans="8:16" x14ac:dyDescent="0.5">
      <c r="H28995"/>
      <c r="P28995"/>
    </row>
    <row r="28996" spans="8:16" x14ac:dyDescent="0.5">
      <c r="H28996"/>
      <c r="P28996"/>
    </row>
    <row r="28997" spans="8:16" x14ac:dyDescent="0.5">
      <c r="H28997"/>
      <c r="P28997"/>
    </row>
    <row r="28998" spans="8:16" x14ac:dyDescent="0.5">
      <c r="H28998"/>
      <c r="P28998"/>
    </row>
    <row r="28999" spans="8:16" x14ac:dyDescent="0.5">
      <c r="H28999"/>
      <c r="P28999"/>
    </row>
    <row r="29000" spans="8:16" x14ac:dyDescent="0.5">
      <c r="H29000"/>
      <c r="P29000"/>
    </row>
    <row r="29001" spans="8:16" x14ac:dyDescent="0.5">
      <c r="H29001"/>
      <c r="P29001"/>
    </row>
    <row r="29002" spans="8:16" x14ac:dyDescent="0.5">
      <c r="H29002"/>
      <c r="P29002"/>
    </row>
    <row r="29003" spans="8:16" x14ac:dyDescent="0.5">
      <c r="H29003"/>
      <c r="P29003"/>
    </row>
    <row r="29004" spans="8:16" x14ac:dyDescent="0.5">
      <c r="H29004"/>
      <c r="P29004"/>
    </row>
    <row r="29005" spans="8:16" x14ac:dyDescent="0.5">
      <c r="H29005"/>
      <c r="P29005"/>
    </row>
    <row r="29006" spans="8:16" x14ac:dyDescent="0.5">
      <c r="H29006"/>
      <c r="P29006"/>
    </row>
    <row r="29007" spans="8:16" x14ac:dyDescent="0.5">
      <c r="H29007"/>
      <c r="P29007"/>
    </row>
    <row r="29008" spans="8:16" x14ac:dyDescent="0.5">
      <c r="H29008"/>
      <c r="P29008"/>
    </row>
    <row r="29009" spans="8:16" x14ac:dyDescent="0.5">
      <c r="H29009"/>
      <c r="P29009"/>
    </row>
    <row r="29010" spans="8:16" x14ac:dyDescent="0.5">
      <c r="H29010"/>
      <c r="P29010"/>
    </row>
    <row r="29011" spans="8:16" x14ac:dyDescent="0.5">
      <c r="H29011"/>
      <c r="P29011"/>
    </row>
    <row r="29012" spans="8:16" x14ac:dyDescent="0.5">
      <c r="H29012"/>
      <c r="P29012"/>
    </row>
    <row r="29013" spans="8:16" x14ac:dyDescent="0.5">
      <c r="H29013"/>
      <c r="P29013"/>
    </row>
    <row r="29014" spans="8:16" x14ac:dyDescent="0.5">
      <c r="H29014"/>
      <c r="P29014"/>
    </row>
    <row r="29015" spans="8:16" x14ac:dyDescent="0.5">
      <c r="H29015"/>
      <c r="P29015"/>
    </row>
    <row r="29016" spans="8:16" x14ac:dyDescent="0.5">
      <c r="H29016"/>
      <c r="P29016"/>
    </row>
    <row r="29017" spans="8:16" x14ac:dyDescent="0.5">
      <c r="H29017"/>
      <c r="P29017"/>
    </row>
    <row r="29018" spans="8:16" x14ac:dyDescent="0.5">
      <c r="H29018"/>
      <c r="P29018"/>
    </row>
    <row r="29019" spans="8:16" x14ac:dyDescent="0.5">
      <c r="H29019"/>
      <c r="P29019"/>
    </row>
    <row r="29020" spans="8:16" x14ac:dyDescent="0.5">
      <c r="H29020"/>
      <c r="P29020"/>
    </row>
    <row r="29021" spans="8:16" x14ac:dyDescent="0.5">
      <c r="H29021"/>
      <c r="P29021"/>
    </row>
    <row r="29022" spans="8:16" x14ac:dyDescent="0.5">
      <c r="H29022"/>
      <c r="P29022"/>
    </row>
    <row r="29023" spans="8:16" x14ac:dyDescent="0.5">
      <c r="H29023"/>
      <c r="P29023"/>
    </row>
    <row r="29024" spans="8:16" x14ac:dyDescent="0.5">
      <c r="H29024"/>
      <c r="P29024"/>
    </row>
    <row r="29025" spans="8:16" x14ac:dyDescent="0.5">
      <c r="H29025"/>
      <c r="P29025"/>
    </row>
    <row r="29026" spans="8:16" x14ac:dyDescent="0.5">
      <c r="H29026"/>
      <c r="P29026"/>
    </row>
    <row r="29027" spans="8:16" x14ac:dyDescent="0.5">
      <c r="H29027"/>
      <c r="P29027"/>
    </row>
    <row r="29028" spans="8:16" x14ac:dyDescent="0.5">
      <c r="H29028"/>
      <c r="P29028"/>
    </row>
    <row r="29029" spans="8:16" x14ac:dyDescent="0.5">
      <c r="H29029"/>
      <c r="P29029"/>
    </row>
    <row r="29030" spans="8:16" x14ac:dyDescent="0.5">
      <c r="H29030"/>
      <c r="P29030"/>
    </row>
    <row r="29031" spans="8:16" x14ac:dyDescent="0.5">
      <c r="H29031"/>
      <c r="P29031"/>
    </row>
    <row r="29032" spans="8:16" x14ac:dyDescent="0.5">
      <c r="H29032"/>
      <c r="P29032"/>
    </row>
    <row r="29033" spans="8:16" x14ac:dyDescent="0.5">
      <c r="H29033"/>
      <c r="P29033"/>
    </row>
    <row r="29034" spans="8:16" x14ac:dyDescent="0.5">
      <c r="H29034"/>
      <c r="P29034"/>
    </row>
    <row r="29035" spans="8:16" x14ac:dyDescent="0.5">
      <c r="H29035"/>
      <c r="P29035"/>
    </row>
    <row r="29036" spans="8:16" x14ac:dyDescent="0.5">
      <c r="H29036"/>
      <c r="P29036"/>
    </row>
    <row r="29037" spans="8:16" x14ac:dyDescent="0.5">
      <c r="H29037"/>
      <c r="P29037"/>
    </row>
    <row r="29038" spans="8:16" x14ac:dyDescent="0.5">
      <c r="H29038"/>
      <c r="P29038"/>
    </row>
    <row r="29039" spans="8:16" x14ac:dyDescent="0.5">
      <c r="H29039"/>
      <c r="P29039"/>
    </row>
    <row r="29040" spans="8:16" x14ac:dyDescent="0.5">
      <c r="H29040"/>
      <c r="P29040"/>
    </row>
    <row r="29041" spans="8:16" x14ac:dyDescent="0.5">
      <c r="H29041"/>
      <c r="P29041"/>
    </row>
    <row r="29042" spans="8:16" x14ac:dyDescent="0.5">
      <c r="H29042"/>
      <c r="P29042"/>
    </row>
    <row r="29043" spans="8:16" x14ac:dyDescent="0.5">
      <c r="H29043"/>
      <c r="P29043"/>
    </row>
    <row r="29044" spans="8:16" x14ac:dyDescent="0.5">
      <c r="H29044"/>
      <c r="P29044"/>
    </row>
    <row r="29045" spans="8:16" x14ac:dyDescent="0.5">
      <c r="H29045"/>
      <c r="P29045"/>
    </row>
    <row r="29046" spans="8:16" x14ac:dyDescent="0.5">
      <c r="H29046"/>
      <c r="P29046"/>
    </row>
    <row r="29047" spans="8:16" x14ac:dyDescent="0.5">
      <c r="H29047"/>
      <c r="P29047"/>
    </row>
    <row r="29048" spans="8:16" x14ac:dyDescent="0.5">
      <c r="H29048"/>
      <c r="P29048"/>
    </row>
    <row r="29049" spans="8:16" x14ac:dyDescent="0.5">
      <c r="H29049"/>
      <c r="P29049"/>
    </row>
    <row r="29050" spans="8:16" x14ac:dyDescent="0.5">
      <c r="H29050"/>
      <c r="P29050"/>
    </row>
    <row r="29051" spans="8:16" x14ac:dyDescent="0.5">
      <c r="H29051"/>
      <c r="P29051"/>
    </row>
    <row r="29052" spans="8:16" x14ac:dyDescent="0.5">
      <c r="H29052"/>
      <c r="P29052"/>
    </row>
    <row r="29053" spans="8:16" x14ac:dyDescent="0.5">
      <c r="H29053"/>
      <c r="P29053"/>
    </row>
    <row r="29054" spans="8:16" x14ac:dyDescent="0.5">
      <c r="H29054"/>
      <c r="P29054"/>
    </row>
    <row r="29055" spans="8:16" x14ac:dyDescent="0.5">
      <c r="H29055"/>
      <c r="P29055"/>
    </row>
    <row r="29056" spans="8:16" x14ac:dyDescent="0.5">
      <c r="H29056"/>
      <c r="P29056"/>
    </row>
    <row r="29057" spans="8:16" x14ac:dyDescent="0.5">
      <c r="H29057"/>
      <c r="P29057"/>
    </row>
    <row r="29058" spans="8:16" x14ac:dyDescent="0.5">
      <c r="H29058"/>
      <c r="P29058"/>
    </row>
    <row r="29059" spans="8:16" x14ac:dyDescent="0.5">
      <c r="H29059"/>
      <c r="P29059"/>
    </row>
    <row r="29060" spans="8:16" x14ac:dyDescent="0.5">
      <c r="H29060"/>
      <c r="P29060"/>
    </row>
    <row r="29061" spans="8:16" x14ac:dyDescent="0.5">
      <c r="H29061"/>
      <c r="P29061"/>
    </row>
    <row r="29062" spans="8:16" x14ac:dyDescent="0.5">
      <c r="H29062"/>
      <c r="P29062"/>
    </row>
    <row r="29063" spans="8:16" x14ac:dyDescent="0.5">
      <c r="H29063"/>
      <c r="P29063"/>
    </row>
    <row r="29064" spans="8:16" x14ac:dyDescent="0.5">
      <c r="H29064"/>
      <c r="P29064"/>
    </row>
    <row r="29065" spans="8:16" x14ac:dyDescent="0.5">
      <c r="H29065"/>
      <c r="P29065"/>
    </row>
    <row r="29066" spans="8:16" x14ac:dyDescent="0.5">
      <c r="H29066"/>
      <c r="P29066"/>
    </row>
    <row r="29067" spans="8:16" x14ac:dyDescent="0.5">
      <c r="H29067"/>
      <c r="P29067"/>
    </row>
    <row r="29068" spans="8:16" x14ac:dyDescent="0.5">
      <c r="H29068"/>
      <c r="P29068"/>
    </row>
    <row r="29069" spans="8:16" x14ac:dyDescent="0.5">
      <c r="H29069"/>
      <c r="P29069"/>
    </row>
    <row r="29070" spans="8:16" x14ac:dyDescent="0.5">
      <c r="H29070"/>
      <c r="P29070"/>
    </row>
    <row r="29071" spans="8:16" x14ac:dyDescent="0.5">
      <c r="H29071"/>
      <c r="P29071"/>
    </row>
    <row r="29072" spans="8:16" x14ac:dyDescent="0.5">
      <c r="H29072"/>
      <c r="P29072"/>
    </row>
    <row r="29073" spans="8:16" x14ac:dyDescent="0.5">
      <c r="H29073"/>
      <c r="P29073"/>
    </row>
    <row r="29074" spans="8:16" x14ac:dyDescent="0.5">
      <c r="H29074"/>
      <c r="P29074"/>
    </row>
    <row r="29075" spans="8:16" x14ac:dyDescent="0.5">
      <c r="H29075"/>
      <c r="P29075"/>
    </row>
    <row r="29076" spans="8:16" x14ac:dyDescent="0.5">
      <c r="H29076"/>
      <c r="P29076"/>
    </row>
    <row r="29077" spans="8:16" x14ac:dyDescent="0.5">
      <c r="H29077"/>
      <c r="P29077"/>
    </row>
    <row r="29078" spans="8:16" x14ac:dyDescent="0.5">
      <c r="H29078"/>
      <c r="P29078"/>
    </row>
    <row r="29079" spans="8:16" x14ac:dyDescent="0.5">
      <c r="H29079"/>
      <c r="P29079"/>
    </row>
    <row r="29080" spans="8:16" x14ac:dyDescent="0.5">
      <c r="H29080"/>
      <c r="P29080"/>
    </row>
    <row r="29081" spans="8:16" x14ac:dyDescent="0.5">
      <c r="H29081"/>
      <c r="P29081"/>
    </row>
    <row r="29082" spans="8:16" x14ac:dyDescent="0.5">
      <c r="H29082"/>
      <c r="P29082"/>
    </row>
    <row r="29083" spans="8:16" x14ac:dyDescent="0.5">
      <c r="H29083"/>
      <c r="P29083"/>
    </row>
    <row r="29084" spans="8:16" x14ac:dyDescent="0.5">
      <c r="H29084"/>
      <c r="P29084"/>
    </row>
    <row r="29085" spans="8:16" x14ac:dyDescent="0.5">
      <c r="H29085"/>
      <c r="P29085"/>
    </row>
    <row r="29086" spans="8:16" x14ac:dyDescent="0.5">
      <c r="H29086"/>
      <c r="P29086"/>
    </row>
    <row r="29087" spans="8:16" x14ac:dyDescent="0.5">
      <c r="H29087"/>
      <c r="P29087"/>
    </row>
    <row r="29088" spans="8:16" x14ac:dyDescent="0.5">
      <c r="H29088"/>
      <c r="P29088"/>
    </row>
    <row r="29089" spans="8:16" x14ac:dyDescent="0.5">
      <c r="H29089"/>
      <c r="P29089"/>
    </row>
    <row r="29090" spans="8:16" x14ac:dyDescent="0.5">
      <c r="H29090"/>
      <c r="P29090"/>
    </row>
    <row r="29091" spans="8:16" x14ac:dyDescent="0.5">
      <c r="H29091"/>
      <c r="P29091"/>
    </row>
    <row r="29092" spans="8:16" x14ac:dyDescent="0.5">
      <c r="H29092"/>
      <c r="P29092"/>
    </row>
    <row r="29093" spans="8:16" x14ac:dyDescent="0.5">
      <c r="H29093"/>
      <c r="P29093"/>
    </row>
    <row r="29094" spans="8:16" x14ac:dyDescent="0.5">
      <c r="H29094"/>
      <c r="P29094"/>
    </row>
    <row r="29095" spans="8:16" x14ac:dyDescent="0.5">
      <c r="H29095"/>
      <c r="P29095"/>
    </row>
    <row r="29096" spans="8:16" x14ac:dyDescent="0.5">
      <c r="H29096"/>
      <c r="P29096"/>
    </row>
    <row r="29097" spans="8:16" x14ac:dyDescent="0.5">
      <c r="H29097"/>
      <c r="P29097"/>
    </row>
    <row r="29098" spans="8:16" x14ac:dyDescent="0.5">
      <c r="H29098"/>
      <c r="P29098"/>
    </row>
    <row r="29099" spans="8:16" x14ac:dyDescent="0.5">
      <c r="H29099"/>
      <c r="P29099"/>
    </row>
    <row r="29100" spans="8:16" x14ac:dyDescent="0.5">
      <c r="H29100"/>
      <c r="P29100"/>
    </row>
    <row r="29101" spans="8:16" x14ac:dyDescent="0.5">
      <c r="H29101"/>
      <c r="P29101"/>
    </row>
    <row r="29102" spans="8:16" x14ac:dyDescent="0.5">
      <c r="H29102"/>
      <c r="P29102"/>
    </row>
    <row r="29103" spans="8:16" x14ac:dyDescent="0.5">
      <c r="H29103"/>
      <c r="P29103"/>
    </row>
    <row r="29104" spans="8:16" x14ac:dyDescent="0.5">
      <c r="H29104"/>
      <c r="P29104"/>
    </row>
    <row r="29105" spans="8:16" x14ac:dyDescent="0.5">
      <c r="H29105"/>
      <c r="P29105"/>
    </row>
    <row r="29106" spans="8:16" x14ac:dyDescent="0.5">
      <c r="H29106"/>
      <c r="P29106"/>
    </row>
    <row r="29107" spans="8:16" x14ac:dyDescent="0.5">
      <c r="H29107"/>
      <c r="P29107"/>
    </row>
    <row r="29108" spans="8:16" x14ac:dyDescent="0.5">
      <c r="H29108"/>
      <c r="P29108"/>
    </row>
    <row r="29109" spans="8:16" x14ac:dyDescent="0.5">
      <c r="H29109"/>
      <c r="P29109"/>
    </row>
    <row r="29110" spans="8:16" x14ac:dyDescent="0.5">
      <c r="H29110"/>
      <c r="P29110"/>
    </row>
    <row r="29111" spans="8:16" x14ac:dyDescent="0.5">
      <c r="H29111"/>
      <c r="P29111"/>
    </row>
    <row r="29112" spans="8:16" x14ac:dyDescent="0.5">
      <c r="H29112"/>
      <c r="P29112"/>
    </row>
    <row r="29113" spans="8:16" x14ac:dyDescent="0.5">
      <c r="H29113"/>
      <c r="P29113"/>
    </row>
    <row r="29114" spans="8:16" x14ac:dyDescent="0.5">
      <c r="H29114"/>
      <c r="P29114"/>
    </row>
    <row r="29115" spans="8:16" x14ac:dyDescent="0.5">
      <c r="H29115"/>
      <c r="P29115"/>
    </row>
    <row r="29116" spans="8:16" x14ac:dyDescent="0.5">
      <c r="H29116"/>
      <c r="P29116"/>
    </row>
    <row r="29117" spans="8:16" x14ac:dyDescent="0.5">
      <c r="H29117"/>
      <c r="P29117"/>
    </row>
    <row r="29118" spans="8:16" x14ac:dyDescent="0.5">
      <c r="H29118"/>
      <c r="P29118"/>
    </row>
    <row r="29119" spans="8:16" x14ac:dyDescent="0.5">
      <c r="H29119"/>
      <c r="P29119"/>
    </row>
    <row r="29120" spans="8:16" x14ac:dyDescent="0.5">
      <c r="H29120"/>
      <c r="P29120"/>
    </row>
    <row r="29121" spans="8:16" x14ac:dyDescent="0.5">
      <c r="H29121"/>
      <c r="P29121"/>
    </row>
    <row r="29122" spans="8:16" x14ac:dyDescent="0.5">
      <c r="H29122"/>
      <c r="P29122"/>
    </row>
    <row r="29123" spans="8:16" x14ac:dyDescent="0.5">
      <c r="H29123"/>
      <c r="P29123"/>
    </row>
    <row r="29124" spans="8:16" x14ac:dyDescent="0.5">
      <c r="H29124"/>
      <c r="P29124"/>
    </row>
    <row r="29125" spans="8:16" x14ac:dyDescent="0.5">
      <c r="H29125"/>
      <c r="P29125"/>
    </row>
    <row r="29126" spans="8:16" x14ac:dyDescent="0.5">
      <c r="H29126"/>
      <c r="P29126"/>
    </row>
    <row r="29127" spans="8:16" x14ac:dyDescent="0.5">
      <c r="H29127"/>
      <c r="P29127"/>
    </row>
    <row r="29128" spans="8:16" x14ac:dyDescent="0.5">
      <c r="H29128"/>
      <c r="P29128"/>
    </row>
    <row r="29129" spans="8:16" x14ac:dyDescent="0.5">
      <c r="H29129"/>
      <c r="P29129"/>
    </row>
    <row r="29130" spans="8:16" x14ac:dyDescent="0.5">
      <c r="H29130"/>
      <c r="P29130"/>
    </row>
    <row r="29131" spans="8:16" x14ac:dyDescent="0.5">
      <c r="H29131"/>
      <c r="P29131"/>
    </row>
    <row r="29132" spans="8:16" x14ac:dyDescent="0.5">
      <c r="H29132"/>
      <c r="P29132"/>
    </row>
    <row r="29133" spans="8:16" x14ac:dyDescent="0.5">
      <c r="H29133"/>
      <c r="P29133"/>
    </row>
    <row r="29134" spans="8:16" x14ac:dyDescent="0.5">
      <c r="H29134"/>
      <c r="P29134"/>
    </row>
    <row r="29135" spans="8:16" x14ac:dyDescent="0.5">
      <c r="H29135"/>
      <c r="P29135"/>
    </row>
    <row r="29136" spans="8:16" x14ac:dyDescent="0.5">
      <c r="H29136"/>
      <c r="P29136"/>
    </row>
    <row r="29137" spans="8:16" x14ac:dyDescent="0.5">
      <c r="H29137"/>
      <c r="P29137"/>
    </row>
    <row r="29138" spans="8:16" x14ac:dyDescent="0.5">
      <c r="H29138"/>
      <c r="P29138"/>
    </row>
    <row r="29139" spans="8:16" x14ac:dyDescent="0.5">
      <c r="H29139"/>
      <c r="P29139"/>
    </row>
    <row r="29140" spans="8:16" x14ac:dyDescent="0.5">
      <c r="H29140"/>
      <c r="P29140"/>
    </row>
    <row r="29141" spans="8:16" x14ac:dyDescent="0.5">
      <c r="H29141"/>
      <c r="P29141"/>
    </row>
    <row r="29142" spans="8:16" x14ac:dyDescent="0.5">
      <c r="H29142"/>
      <c r="P29142"/>
    </row>
    <row r="29143" spans="8:16" x14ac:dyDescent="0.5">
      <c r="H29143"/>
      <c r="P29143"/>
    </row>
    <row r="29144" spans="8:16" x14ac:dyDescent="0.5">
      <c r="H29144"/>
      <c r="P29144"/>
    </row>
    <row r="29145" spans="8:16" x14ac:dyDescent="0.5">
      <c r="H29145"/>
      <c r="P29145"/>
    </row>
    <row r="29146" spans="8:16" x14ac:dyDescent="0.5">
      <c r="H29146"/>
      <c r="P29146"/>
    </row>
    <row r="29147" spans="8:16" x14ac:dyDescent="0.5">
      <c r="H29147"/>
      <c r="P29147"/>
    </row>
    <row r="29148" spans="8:16" x14ac:dyDescent="0.5">
      <c r="H29148"/>
      <c r="P29148"/>
    </row>
    <row r="29149" spans="8:16" x14ac:dyDescent="0.5">
      <c r="H29149"/>
      <c r="P29149"/>
    </row>
    <row r="29150" spans="8:16" x14ac:dyDescent="0.5">
      <c r="H29150"/>
      <c r="P29150"/>
    </row>
    <row r="29151" spans="8:16" x14ac:dyDescent="0.5">
      <c r="H29151"/>
      <c r="P29151"/>
    </row>
    <row r="29152" spans="8:16" x14ac:dyDescent="0.5">
      <c r="H29152"/>
      <c r="P29152"/>
    </row>
    <row r="29153" spans="8:16" x14ac:dyDescent="0.5">
      <c r="H29153"/>
      <c r="P29153"/>
    </row>
    <row r="29154" spans="8:16" x14ac:dyDescent="0.5">
      <c r="H29154"/>
      <c r="P29154"/>
    </row>
    <row r="29155" spans="8:16" x14ac:dyDescent="0.5">
      <c r="H29155"/>
      <c r="P29155"/>
    </row>
    <row r="29156" spans="8:16" x14ac:dyDescent="0.5">
      <c r="H29156"/>
      <c r="P29156"/>
    </row>
    <row r="29157" spans="8:16" x14ac:dyDescent="0.5">
      <c r="H29157"/>
      <c r="P29157"/>
    </row>
    <row r="29158" spans="8:16" x14ac:dyDescent="0.5">
      <c r="H29158"/>
      <c r="P29158"/>
    </row>
    <row r="29159" spans="8:16" x14ac:dyDescent="0.5">
      <c r="H29159"/>
      <c r="P29159"/>
    </row>
    <row r="29160" spans="8:16" x14ac:dyDescent="0.5">
      <c r="H29160"/>
      <c r="P29160"/>
    </row>
    <row r="29161" spans="8:16" x14ac:dyDescent="0.5">
      <c r="H29161"/>
      <c r="P29161"/>
    </row>
    <row r="29162" spans="8:16" x14ac:dyDescent="0.5">
      <c r="H29162"/>
      <c r="P29162"/>
    </row>
    <row r="29163" spans="8:16" x14ac:dyDescent="0.5">
      <c r="H29163"/>
      <c r="P29163"/>
    </row>
    <row r="29164" spans="8:16" x14ac:dyDescent="0.5">
      <c r="H29164"/>
      <c r="P29164"/>
    </row>
    <row r="29165" spans="8:16" x14ac:dyDescent="0.5">
      <c r="H29165"/>
      <c r="P29165"/>
    </row>
    <row r="29166" spans="8:16" x14ac:dyDescent="0.5">
      <c r="H29166"/>
      <c r="P29166"/>
    </row>
    <row r="29167" spans="8:16" x14ac:dyDescent="0.5">
      <c r="H29167"/>
      <c r="P29167"/>
    </row>
    <row r="29168" spans="8:16" x14ac:dyDescent="0.5">
      <c r="H29168"/>
      <c r="P29168"/>
    </row>
    <row r="29169" spans="8:16" x14ac:dyDescent="0.5">
      <c r="H29169"/>
      <c r="P29169"/>
    </row>
    <row r="29170" spans="8:16" x14ac:dyDescent="0.5">
      <c r="H29170"/>
      <c r="P29170"/>
    </row>
    <row r="29171" spans="8:16" x14ac:dyDescent="0.5">
      <c r="H29171"/>
      <c r="P29171"/>
    </row>
    <row r="29172" spans="8:16" x14ac:dyDescent="0.5">
      <c r="H29172"/>
      <c r="P29172"/>
    </row>
    <row r="29173" spans="8:16" x14ac:dyDescent="0.5">
      <c r="H29173"/>
      <c r="P29173"/>
    </row>
    <row r="29174" spans="8:16" x14ac:dyDescent="0.5">
      <c r="H29174"/>
      <c r="P29174"/>
    </row>
    <row r="29175" spans="8:16" x14ac:dyDescent="0.5">
      <c r="H29175"/>
      <c r="P29175"/>
    </row>
    <row r="29176" spans="8:16" x14ac:dyDescent="0.5">
      <c r="H29176"/>
      <c r="P29176"/>
    </row>
    <row r="29177" spans="8:16" x14ac:dyDescent="0.5">
      <c r="H29177"/>
      <c r="P29177"/>
    </row>
    <row r="29178" spans="8:16" x14ac:dyDescent="0.5">
      <c r="H29178"/>
      <c r="P29178"/>
    </row>
    <row r="29179" spans="8:16" x14ac:dyDescent="0.5">
      <c r="H29179"/>
      <c r="P29179"/>
    </row>
    <row r="29180" spans="8:16" x14ac:dyDescent="0.5">
      <c r="H29180"/>
      <c r="P29180"/>
    </row>
    <row r="29181" spans="8:16" x14ac:dyDescent="0.5">
      <c r="H29181"/>
      <c r="P29181"/>
    </row>
    <row r="29182" spans="8:16" x14ac:dyDescent="0.5">
      <c r="H29182"/>
      <c r="P29182"/>
    </row>
    <row r="29183" spans="8:16" x14ac:dyDescent="0.5">
      <c r="H29183"/>
      <c r="P29183"/>
    </row>
    <row r="29184" spans="8:16" x14ac:dyDescent="0.5">
      <c r="H29184"/>
      <c r="P29184"/>
    </row>
    <row r="29185" spans="8:16" x14ac:dyDescent="0.5">
      <c r="H29185"/>
      <c r="P29185"/>
    </row>
    <row r="29186" spans="8:16" x14ac:dyDescent="0.5">
      <c r="H29186"/>
      <c r="P29186"/>
    </row>
    <row r="29187" spans="8:16" x14ac:dyDescent="0.5">
      <c r="H29187"/>
      <c r="P29187"/>
    </row>
    <row r="29188" spans="8:16" x14ac:dyDescent="0.5">
      <c r="H29188"/>
      <c r="P29188"/>
    </row>
    <row r="29189" spans="8:16" x14ac:dyDescent="0.5">
      <c r="H29189"/>
      <c r="P29189"/>
    </row>
    <row r="29190" spans="8:16" x14ac:dyDescent="0.5">
      <c r="H29190"/>
      <c r="P29190"/>
    </row>
    <row r="29191" spans="8:16" x14ac:dyDescent="0.5">
      <c r="H29191"/>
      <c r="P29191"/>
    </row>
    <row r="29192" spans="8:16" x14ac:dyDescent="0.5">
      <c r="H29192"/>
      <c r="P29192"/>
    </row>
    <row r="29193" spans="8:16" x14ac:dyDescent="0.5">
      <c r="H29193"/>
      <c r="P29193"/>
    </row>
    <row r="29194" spans="8:16" x14ac:dyDescent="0.5">
      <c r="H29194"/>
      <c r="P29194"/>
    </row>
    <row r="29195" spans="8:16" x14ac:dyDescent="0.5">
      <c r="H29195"/>
      <c r="P29195"/>
    </row>
    <row r="29196" spans="8:16" x14ac:dyDescent="0.5">
      <c r="H29196"/>
      <c r="P29196"/>
    </row>
    <row r="29197" spans="8:16" x14ac:dyDescent="0.5">
      <c r="H29197"/>
      <c r="P29197"/>
    </row>
    <row r="29198" spans="8:16" x14ac:dyDescent="0.5">
      <c r="H29198"/>
      <c r="P29198"/>
    </row>
    <row r="29199" spans="8:16" x14ac:dyDescent="0.5">
      <c r="H29199"/>
      <c r="P29199"/>
    </row>
    <row r="29200" spans="8:16" x14ac:dyDescent="0.5">
      <c r="H29200"/>
      <c r="P29200"/>
    </row>
    <row r="29201" spans="8:16" x14ac:dyDescent="0.5">
      <c r="H29201"/>
      <c r="P29201"/>
    </row>
    <row r="29202" spans="8:16" x14ac:dyDescent="0.5">
      <c r="H29202"/>
      <c r="P29202"/>
    </row>
    <row r="29203" spans="8:16" x14ac:dyDescent="0.5">
      <c r="H29203"/>
      <c r="P29203"/>
    </row>
    <row r="29204" spans="8:16" x14ac:dyDescent="0.5">
      <c r="H29204"/>
      <c r="P29204"/>
    </row>
    <row r="29205" spans="8:16" x14ac:dyDescent="0.5">
      <c r="H29205"/>
      <c r="P29205"/>
    </row>
    <row r="29206" spans="8:16" x14ac:dyDescent="0.5">
      <c r="H29206"/>
      <c r="P29206"/>
    </row>
    <row r="29207" spans="8:16" x14ac:dyDescent="0.5">
      <c r="H29207"/>
      <c r="P29207"/>
    </row>
    <row r="29208" spans="8:16" x14ac:dyDescent="0.5">
      <c r="H29208"/>
      <c r="P29208"/>
    </row>
    <row r="29209" spans="8:16" x14ac:dyDescent="0.5">
      <c r="H29209"/>
      <c r="P29209"/>
    </row>
    <row r="29210" spans="8:16" x14ac:dyDescent="0.5">
      <c r="H29210"/>
      <c r="P29210"/>
    </row>
    <row r="29211" spans="8:16" x14ac:dyDescent="0.5">
      <c r="H29211"/>
      <c r="P29211"/>
    </row>
    <row r="29212" spans="8:16" x14ac:dyDescent="0.5">
      <c r="H29212"/>
      <c r="P29212"/>
    </row>
    <row r="29213" spans="8:16" x14ac:dyDescent="0.5">
      <c r="H29213"/>
      <c r="P29213"/>
    </row>
    <row r="29214" spans="8:16" x14ac:dyDescent="0.5">
      <c r="H29214"/>
      <c r="P29214"/>
    </row>
    <row r="29215" spans="8:16" x14ac:dyDescent="0.5">
      <c r="H29215"/>
      <c r="P29215"/>
    </row>
    <row r="29216" spans="8:16" x14ac:dyDescent="0.5">
      <c r="H29216"/>
      <c r="P29216"/>
    </row>
    <row r="29217" spans="8:16" x14ac:dyDescent="0.5">
      <c r="H29217"/>
      <c r="P29217"/>
    </row>
    <row r="29218" spans="8:16" x14ac:dyDescent="0.5">
      <c r="H29218"/>
      <c r="P29218"/>
    </row>
    <row r="29219" spans="8:16" x14ac:dyDescent="0.5">
      <c r="H29219"/>
      <c r="P29219"/>
    </row>
    <row r="29220" spans="8:16" x14ac:dyDescent="0.5">
      <c r="H29220"/>
      <c r="P29220"/>
    </row>
    <row r="29221" spans="8:16" x14ac:dyDescent="0.5">
      <c r="H29221"/>
      <c r="P29221"/>
    </row>
    <row r="29222" spans="8:16" x14ac:dyDescent="0.5">
      <c r="H29222"/>
      <c r="P29222"/>
    </row>
    <row r="29223" spans="8:16" x14ac:dyDescent="0.5">
      <c r="H29223"/>
      <c r="P29223"/>
    </row>
    <row r="29224" spans="8:16" x14ac:dyDescent="0.5">
      <c r="H29224"/>
      <c r="P29224"/>
    </row>
    <row r="29225" spans="8:16" x14ac:dyDescent="0.5">
      <c r="H29225"/>
      <c r="P29225"/>
    </row>
    <row r="29226" spans="8:16" x14ac:dyDescent="0.5">
      <c r="H29226"/>
      <c r="P29226"/>
    </row>
    <row r="29227" spans="8:16" x14ac:dyDescent="0.5">
      <c r="H29227"/>
      <c r="P29227"/>
    </row>
    <row r="29228" spans="8:16" x14ac:dyDescent="0.5">
      <c r="H29228"/>
      <c r="P29228"/>
    </row>
    <row r="29229" spans="8:16" x14ac:dyDescent="0.5">
      <c r="H29229"/>
      <c r="P29229"/>
    </row>
    <row r="29230" spans="8:16" x14ac:dyDescent="0.5">
      <c r="H29230"/>
      <c r="P29230"/>
    </row>
    <row r="29231" spans="8:16" x14ac:dyDescent="0.5">
      <c r="H29231"/>
      <c r="P29231"/>
    </row>
    <row r="29232" spans="8:16" x14ac:dyDescent="0.5">
      <c r="H29232"/>
      <c r="P29232"/>
    </row>
    <row r="29233" spans="8:16" x14ac:dyDescent="0.5">
      <c r="H29233"/>
      <c r="P29233"/>
    </row>
    <row r="29234" spans="8:16" x14ac:dyDescent="0.5">
      <c r="H29234"/>
      <c r="P29234"/>
    </row>
    <row r="29235" spans="8:16" x14ac:dyDescent="0.5">
      <c r="H29235"/>
      <c r="P29235"/>
    </row>
    <row r="29236" spans="8:16" x14ac:dyDescent="0.5">
      <c r="H29236"/>
      <c r="P29236"/>
    </row>
    <row r="29237" spans="8:16" x14ac:dyDescent="0.5">
      <c r="H29237"/>
      <c r="P29237"/>
    </row>
    <row r="29238" spans="8:16" x14ac:dyDescent="0.5">
      <c r="H29238"/>
      <c r="P29238"/>
    </row>
    <row r="29239" spans="8:16" x14ac:dyDescent="0.5">
      <c r="H29239"/>
      <c r="P29239"/>
    </row>
    <row r="29240" spans="8:16" x14ac:dyDescent="0.5">
      <c r="H29240"/>
      <c r="P29240"/>
    </row>
    <row r="29241" spans="8:16" x14ac:dyDescent="0.5">
      <c r="H29241"/>
      <c r="P29241"/>
    </row>
    <row r="29242" spans="8:16" x14ac:dyDescent="0.5">
      <c r="H29242"/>
      <c r="P29242"/>
    </row>
    <row r="29243" spans="8:16" x14ac:dyDescent="0.5">
      <c r="H29243"/>
      <c r="P29243"/>
    </row>
    <row r="29244" spans="8:16" x14ac:dyDescent="0.5">
      <c r="H29244"/>
      <c r="P29244"/>
    </row>
    <row r="29245" spans="8:16" x14ac:dyDescent="0.5">
      <c r="H29245"/>
      <c r="P29245"/>
    </row>
    <row r="29246" spans="8:16" x14ac:dyDescent="0.5">
      <c r="H29246"/>
      <c r="P29246"/>
    </row>
    <row r="29247" spans="8:16" x14ac:dyDescent="0.5">
      <c r="H29247"/>
      <c r="P29247"/>
    </row>
    <row r="29248" spans="8:16" x14ac:dyDescent="0.5">
      <c r="H29248"/>
      <c r="P29248"/>
    </row>
    <row r="29249" spans="8:16" x14ac:dyDescent="0.5">
      <c r="H29249"/>
      <c r="P29249"/>
    </row>
    <row r="29250" spans="8:16" x14ac:dyDescent="0.5">
      <c r="H29250"/>
      <c r="P29250"/>
    </row>
    <row r="29251" spans="8:16" x14ac:dyDescent="0.5">
      <c r="H29251"/>
      <c r="P29251"/>
    </row>
    <row r="29252" spans="8:16" x14ac:dyDescent="0.5">
      <c r="H29252"/>
      <c r="P29252"/>
    </row>
    <row r="29253" spans="8:16" x14ac:dyDescent="0.5">
      <c r="H29253"/>
      <c r="P29253"/>
    </row>
    <row r="29254" spans="8:16" x14ac:dyDescent="0.5">
      <c r="H29254"/>
      <c r="P29254"/>
    </row>
    <row r="29255" spans="8:16" x14ac:dyDescent="0.5">
      <c r="H29255"/>
      <c r="P29255"/>
    </row>
    <row r="29256" spans="8:16" x14ac:dyDescent="0.5">
      <c r="H29256"/>
      <c r="P29256"/>
    </row>
    <row r="29257" spans="8:16" x14ac:dyDescent="0.5">
      <c r="H29257"/>
      <c r="P29257"/>
    </row>
    <row r="29258" spans="8:16" x14ac:dyDescent="0.5">
      <c r="H29258"/>
      <c r="P29258"/>
    </row>
    <row r="29259" spans="8:16" x14ac:dyDescent="0.5">
      <c r="H29259"/>
      <c r="P29259"/>
    </row>
    <row r="29260" spans="8:16" x14ac:dyDescent="0.5">
      <c r="H29260"/>
      <c r="P29260"/>
    </row>
    <row r="29261" spans="8:16" x14ac:dyDescent="0.5">
      <c r="H29261"/>
      <c r="P29261"/>
    </row>
    <row r="29262" spans="8:16" x14ac:dyDescent="0.5">
      <c r="H29262"/>
      <c r="P29262"/>
    </row>
    <row r="29263" spans="8:16" x14ac:dyDescent="0.5">
      <c r="H29263"/>
      <c r="P29263"/>
    </row>
    <row r="29264" spans="8:16" x14ac:dyDescent="0.5">
      <c r="H29264"/>
      <c r="P29264"/>
    </row>
    <row r="29265" spans="8:16" x14ac:dyDescent="0.5">
      <c r="H29265"/>
      <c r="P29265"/>
    </row>
    <row r="29266" spans="8:16" x14ac:dyDescent="0.5">
      <c r="H29266"/>
      <c r="P29266"/>
    </row>
    <row r="29267" spans="8:16" x14ac:dyDescent="0.5">
      <c r="H29267"/>
      <c r="P29267"/>
    </row>
    <row r="29268" spans="8:16" x14ac:dyDescent="0.5">
      <c r="H29268"/>
      <c r="P29268"/>
    </row>
    <row r="29269" spans="8:16" x14ac:dyDescent="0.5">
      <c r="H29269"/>
      <c r="P29269"/>
    </row>
    <row r="29270" spans="8:16" x14ac:dyDescent="0.5">
      <c r="H29270"/>
      <c r="P29270"/>
    </row>
    <row r="29271" spans="8:16" x14ac:dyDescent="0.5">
      <c r="H29271"/>
      <c r="P29271"/>
    </row>
    <row r="29272" spans="8:16" x14ac:dyDescent="0.5">
      <c r="H29272"/>
      <c r="P29272"/>
    </row>
    <row r="29273" spans="8:16" x14ac:dyDescent="0.5">
      <c r="H29273"/>
      <c r="P29273"/>
    </row>
    <row r="29274" spans="8:16" x14ac:dyDescent="0.5">
      <c r="H29274"/>
      <c r="P29274"/>
    </row>
    <row r="29275" spans="8:16" x14ac:dyDescent="0.5">
      <c r="H29275"/>
      <c r="P29275"/>
    </row>
    <row r="29276" spans="8:16" x14ac:dyDescent="0.5">
      <c r="H29276"/>
      <c r="P29276"/>
    </row>
    <row r="29277" spans="8:16" x14ac:dyDescent="0.5">
      <c r="H29277"/>
      <c r="P29277"/>
    </row>
    <row r="29278" spans="8:16" x14ac:dyDescent="0.5">
      <c r="H29278"/>
      <c r="P29278"/>
    </row>
    <row r="29279" spans="8:16" x14ac:dyDescent="0.5">
      <c r="H29279"/>
      <c r="P29279"/>
    </row>
    <row r="29280" spans="8:16" x14ac:dyDescent="0.5">
      <c r="H29280"/>
      <c r="P29280"/>
    </row>
    <row r="29281" spans="8:16" x14ac:dyDescent="0.5">
      <c r="H29281"/>
      <c r="P29281"/>
    </row>
    <row r="29282" spans="8:16" x14ac:dyDescent="0.5">
      <c r="H29282"/>
      <c r="P29282"/>
    </row>
    <row r="29283" spans="8:16" x14ac:dyDescent="0.5">
      <c r="H29283"/>
      <c r="P29283"/>
    </row>
    <row r="29284" spans="8:16" x14ac:dyDescent="0.5">
      <c r="H29284"/>
      <c r="P29284"/>
    </row>
    <row r="29285" spans="8:16" x14ac:dyDescent="0.5">
      <c r="H29285"/>
      <c r="P29285"/>
    </row>
    <row r="29286" spans="8:16" x14ac:dyDescent="0.5">
      <c r="H29286"/>
      <c r="P29286"/>
    </row>
    <row r="29287" spans="8:16" x14ac:dyDescent="0.5">
      <c r="H29287"/>
      <c r="P29287"/>
    </row>
    <row r="29288" spans="8:16" x14ac:dyDescent="0.5">
      <c r="H29288"/>
      <c r="P29288"/>
    </row>
    <row r="29289" spans="8:16" x14ac:dyDescent="0.5">
      <c r="H29289"/>
      <c r="P29289"/>
    </row>
    <row r="29290" spans="8:16" x14ac:dyDescent="0.5">
      <c r="H29290"/>
      <c r="P29290"/>
    </row>
    <row r="29291" spans="8:16" x14ac:dyDescent="0.5">
      <c r="H29291"/>
      <c r="P29291"/>
    </row>
    <row r="29292" spans="8:16" x14ac:dyDescent="0.5">
      <c r="H29292"/>
      <c r="P29292"/>
    </row>
    <row r="29293" spans="8:16" x14ac:dyDescent="0.5">
      <c r="H29293"/>
      <c r="P29293"/>
    </row>
    <row r="29294" spans="8:16" x14ac:dyDescent="0.5">
      <c r="H29294"/>
      <c r="P29294"/>
    </row>
    <row r="29295" spans="8:16" x14ac:dyDescent="0.5">
      <c r="H29295"/>
      <c r="P29295"/>
    </row>
    <row r="29296" spans="8:16" x14ac:dyDescent="0.5">
      <c r="H29296"/>
      <c r="P29296"/>
    </row>
    <row r="29297" spans="8:16" x14ac:dyDescent="0.5">
      <c r="H29297"/>
      <c r="P29297"/>
    </row>
    <row r="29298" spans="8:16" x14ac:dyDescent="0.5">
      <c r="H29298"/>
      <c r="P29298"/>
    </row>
    <row r="29299" spans="8:16" x14ac:dyDescent="0.5">
      <c r="H29299"/>
      <c r="P29299"/>
    </row>
    <row r="29300" spans="8:16" x14ac:dyDescent="0.5">
      <c r="H29300"/>
      <c r="P29300"/>
    </row>
    <row r="29301" spans="8:16" x14ac:dyDescent="0.5">
      <c r="H29301"/>
      <c r="P29301"/>
    </row>
    <row r="29302" spans="8:16" x14ac:dyDescent="0.5">
      <c r="H29302"/>
      <c r="P29302"/>
    </row>
    <row r="29303" spans="8:16" x14ac:dyDescent="0.5">
      <c r="H29303"/>
      <c r="P29303"/>
    </row>
    <row r="29304" spans="8:16" x14ac:dyDescent="0.5">
      <c r="H29304"/>
      <c r="P29304"/>
    </row>
    <row r="29305" spans="8:16" x14ac:dyDescent="0.5">
      <c r="H29305"/>
      <c r="P29305"/>
    </row>
    <row r="29306" spans="8:16" x14ac:dyDescent="0.5">
      <c r="H29306"/>
      <c r="P29306"/>
    </row>
    <row r="29307" spans="8:16" x14ac:dyDescent="0.5">
      <c r="H29307"/>
      <c r="P29307"/>
    </row>
    <row r="29308" spans="8:16" x14ac:dyDescent="0.5">
      <c r="H29308"/>
      <c r="P29308"/>
    </row>
    <row r="29309" spans="8:16" x14ac:dyDescent="0.5">
      <c r="H29309"/>
      <c r="P29309"/>
    </row>
    <row r="29310" spans="8:16" x14ac:dyDescent="0.5">
      <c r="H29310"/>
      <c r="P29310"/>
    </row>
    <row r="29311" spans="8:16" x14ac:dyDescent="0.5">
      <c r="H29311"/>
      <c r="P29311"/>
    </row>
    <row r="29312" spans="8:16" x14ac:dyDescent="0.5">
      <c r="H29312"/>
      <c r="P29312"/>
    </row>
    <row r="29313" spans="8:16" x14ac:dyDescent="0.5">
      <c r="H29313"/>
      <c r="P29313"/>
    </row>
    <row r="29314" spans="8:16" x14ac:dyDescent="0.5">
      <c r="H29314"/>
      <c r="P29314"/>
    </row>
    <row r="29315" spans="8:16" x14ac:dyDescent="0.5">
      <c r="H29315"/>
      <c r="P29315"/>
    </row>
    <row r="29316" spans="8:16" x14ac:dyDescent="0.5">
      <c r="H29316"/>
      <c r="P29316"/>
    </row>
    <row r="29317" spans="8:16" x14ac:dyDescent="0.5">
      <c r="H29317"/>
      <c r="P29317"/>
    </row>
    <row r="29318" spans="8:16" x14ac:dyDescent="0.5">
      <c r="H29318"/>
      <c r="P29318"/>
    </row>
    <row r="29319" spans="8:16" x14ac:dyDescent="0.5">
      <c r="H29319"/>
      <c r="P29319"/>
    </row>
    <row r="29320" spans="8:16" x14ac:dyDescent="0.5">
      <c r="H29320"/>
      <c r="P29320"/>
    </row>
    <row r="29321" spans="8:16" x14ac:dyDescent="0.5">
      <c r="H29321"/>
      <c r="P29321"/>
    </row>
    <row r="29322" spans="8:16" x14ac:dyDescent="0.5">
      <c r="H29322"/>
      <c r="P29322"/>
    </row>
    <row r="29323" spans="8:16" x14ac:dyDescent="0.5">
      <c r="H29323"/>
      <c r="P29323"/>
    </row>
    <row r="29324" spans="8:16" x14ac:dyDescent="0.5">
      <c r="H29324"/>
      <c r="P29324"/>
    </row>
    <row r="29325" spans="8:16" x14ac:dyDescent="0.5">
      <c r="H29325"/>
      <c r="P29325"/>
    </row>
    <row r="29326" spans="8:16" x14ac:dyDescent="0.5">
      <c r="H29326"/>
      <c r="P29326"/>
    </row>
    <row r="29327" spans="8:16" x14ac:dyDescent="0.5">
      <c r="H29327"/>
      <c r="P29327"/>
    </row>
    <row r="29328" spans="8:16" x14ac:dyDescent="0.5">
      <c r="H29328"/>
      <c r="P29328"/>
    </row>
    <row r="29329" spans="8:16" x14ac:dyDescent="0.5">
      <c r="H29329"/>
      <c r="P29329"/>
    </row>
    <row r="29330" spans="8:16" x14ac:dyDescent="0.5">
      <c r="H29330"/>
      <c r="P29330"/>
    </row>
    <row r="29331" spans="8:16" x14ac:dyDescent="0.5">
      <c r="H29331"/>
      <c r="P29331"/>
    </row>
    <row r="29332" spans="8:16" x14ac:dyDescent="0.5">
      <c r="H29332"/>
      <c r="P29332"/>
    </row>
    <row r="29333" spans="8:16" x14ac:dyDescent="0.5">
      <c r="H29333"/>
      <c r="P29333"/>
    </row>
    <row r="29334" spans="8:16" x14ac:dyDescent="0.5">
      <c r="H29334"/>
      <c r="P29334"/>
    </row>
    <row r="29335" spans="8:16" x14ac:dyDescent="0.5">
      <c r="H29335"/>
      <c r="P29335"/>
    </row>
    <row r="29336" spans="8:16" x14ac:dyDescent="0.5">
      <c r="H29336"/>
      <c r="P29336"/>
    </row>
    <row r="29337" spans="8:16" x14ac:dyDescent="0.5">
      <c r="H29337"/>
      <c r="P29337"/>
    </row>
    <row r="29338" spans="8:16" x14ac:dyDescent="0.5">
      <c r="H29338"/>
      <c r="P29338"/>
    </row>
    <row r="29339" spans="8:16" x14ac:dyDescent="0.5">
      <c r="H29339"/>
      <c r="P29339"/>
    </row>
    <row r="29340" spans="8:16" x14ac:dyDescent="0.5">
      <c r="H29340"/>
      <c r="P29340"/>
    </row>
    <row r="29341" spans="8:16" x14ac:dyDescent="0.5">
      <c r="H29341"/>
      <c r="P29341"/>
    </row>
    <row r="29342" spans="8:16" x14ac:dyDescent="0.5">
      <c r="H29342"/>
      <c r="P29342"/>
    </row>
    <row r="29343" spans="8:16" x14ac:dyDescent="0.5">
      <c r="H29343"/>
      <c r="P29343"/>
    </row>
    <row r="29344" spans="8:16" x14ac:dyDescent="0.5">
      <c r="H29344"/>
      <c r="P29344"/>
    </row>
    <row r="29345" spans="8:16" x14ac:dyDescent="0.5">
      <c r="H29345"/>
      <c r="P29345"/>
    </row>
    <row r="29346" spans="8:16" x14ac:dyDescent="0.5">
      <c r="H29346"/>
      <c r="P29346"/>
    </row>
    <row r="29347" spans="8:16" x14ac:dyDescent="0.5">
      <c r="H29347"/>
      <c r="P29347"/>
    </row>
    <row r="29348" spans="8:16" x14ac:dyDescent="0.5">
      <c r="H29348"/>
      <c r="P29348"/>
    </row>
    <row r="29349" spans="8:16" x14ac:dyDescent="0.5">
      <c r="H29349"/>
      <c r="P29349"/>
    </row>
    <row r="29350" spans="8:16" x14ac:dyDescent="0.5">
      <c r="H29350"/>
      <c r="P29350"/>
    </row>
    <row r="29351" spans="8:16" x14ac:dyDescent="0.5">
      <c r="H29351"/>
      <c r="P29351"/>
    </row>
    <row r="29352" spans="8:16" x14ac:dyDescent="0.5">
      <c r="H29352"/>
      <c r="P29352"/>
    </row>
    <row r="29353" spans="8:16" x14ac:dyDescent="0.5">
      <c r="H29353"/>
      <c r="P29353"/>
    </row>
    <row r="29354" spans="8:16" x14ac:dyDescent="0.5">
      <c r="H29354"/>
      <c r="P29354"/>
    </row>
    <row r="29355" spans="8:16" x14ac:dyDescent="0.5">
      <c r="H29355"/>
      <c r="P29355"/>
    </row>
    <row r="29356" spans="8:16" x14ac:dyDescent="0.5">
      <c r="H29356"/>
      <c r="P29356"/>
    </row>
    <row r="29357" spans="8:16" x14ac:dyDescent="0.5">
      <c r="H29357"/>
      <c r="P29357"/>
    </row>
    <row r="29358" spans="8:16" x14ac:dyDescent="0.5">
      <c r="H29358"/>
      <c r="P29358"/>
    </row>
    <row r="29359" spans="8:16" x14ac:dyDescent="0.5">
      <c r="H29359"/>
      <c r="P29359"/>
    </row>
    <row r="29360" spans="8:16" x14ac:dyDescent="0.5">
      <c r="H29360"/>
      <c r="P29360"/>
    </row>
    <row r="29361" spans="8:16" x14ac:dyDescent="0.5">
      <c r="H29361"/>
      <c r="P29361"/>
    </row>
    <row r="29362" spans="8:16" x14ac:dyDescent="0.5">
      <c r="H29362"/>
      <c r="P29362"/>
    </row>
    <row r="29363" spans="8:16" x14ac:dyDescent="0.5">
      <c r="H29363"/>
      <c r="P29363"/>
    </row>
    <row r="29364" spans="8:16" x14ac:dyDescent="0.5">
      <c r="H29364"/>
      <c r="P29364"/>
    </row>
    <row r="29365" spans="8:16" x14ac:dyDescent="0.5">
      <c r="H29365"/>
      <c r="P29365"/>
    </row>
    <row r="29366" spans="8:16" x14ac:dyDescent="0.5">
      <c r="H29366"/>
      <c r="P29366"/>
    </row>
    <row r="29367" spans="8:16" x14ac:dyDescent="0.5">
      <c r="H29367"/>
      <c r="P29367"/>
    </row>
    <row r="29368" spans="8:16" x14ac:dyDescent="0.5">
      <c r="H29368"/>
      <c r="P29368"/>
    </row>
    <row r="29369" spans="8:16" x14ac:dyDescent="0.5">
      <c r="H29369"/>
      <c r="P29369"/>
    </row>
    <row r="29370" spans="8:16" x14ac:dyDescent="0.5">
      <c r="H29370"/>
      <c r="P29370"/>
    </row>
    <row r="29371" spans="8:16" x14ac:dyDescent="0.5">
      <c r="H29371"/>
      <c r="P29371"/>
    </row>
    <row r="29372" spans="8:16" x14ac:dyDescent="0.5">
      <c r="H29372"/>
      <c r="P29372"/>
    </row>
    <row r="29373" spans="8:16" x14ac:dyDescent="0.5">
      <c r="H29373"/>
      <c r="P29373"/>
    </row>
    <row r="29374" spans="8:16" x14ac:dyDescent="0.5">
      <c r="H29374"/>
      <c r="P29374"/>
    </row>
    <row r="29375" spans="8:16" x14ac:dyDescent="0.5">
      <c r="H29375"/>
      <c r="P29375"/>
    </row>
    <row r="29376" spans="8:16" x14ac:dyDescent="0.5">
      <c r="H29376"/>
      <c r="P29376"/>
    </row>
    <row r="29377" spans="8:16" x14ac:dyDescent="0.5">
      <c r="H29377"/>
      <c r="P29377"/>
    </row>
    <row r="29378" spans="8:16" x14ac:dyDescent="0.5">
      <c r="H29378"/>
      <c r="P29378"/>
    </row>
    <row r="29379" spans="8:16" x14ac:dyDescent="0.5">
      <c r="H29379"/>
      <c r="P29379"/>
    </row>
    <row r="29380" spans="8:16" x14ac:dyDescent="0.5">
      <c r="H29380"/>
      <c r="P29380"/>
    </row>
    <row r="29381" spans="8:16" x14ac:dyDescent="0.5">
      <c r="H29381"/>
      <c r="P29381"/>
    </row>
    <row r="29382" spans="8:16" x14ac:dyDescent="0.5">
      <c r="H29382"/>
      <c r="P29382"/>
    </row>
    <row r="29383" spans="8:16" x14ac:dyDescent="0.5">
      <c r="H29383"/>
      <c r="P29383"/>
    </row>
    <row r="29384" spans="8:16" x14ac:dyDescent="0.5">
      <c r="H29384"/>
      <c r="P29384"/>
    </row>
    <row r="29385" spans="8:16" x14ac:dyDescent="0.5">
      <c r="H29385"/>
      <c r="P29385"/>
    </row>
    <row r="29386" spans="8:16" x14ac:dyDescent="0.5">
      <c r="H29386"/>
      <c r="P29386"/>
    </row>
    <row r="29387" spans="8:16" x14ac:dyDescent="0.5">
      <c r="H29387"/>
      <c r="P29387"/>
    </row>
    <row r="29388" spans="8:16" x14ac:dyDescent="0.5">
      <c r="H29388"/>
      <c r="P29388"/>
    </row>
    <row r="29389" spans="8:16" x14ac:dyDescent="0.5">
      <c r="H29389"/>
      <c r="P29389"/>
    </row>
    <row r="29390" spans="8:16" x14ac:dyDescent="0.5">
      <c r="H29390"/>
      <c r="P29390"/>
    </row>
    <row r="29391" spans="8:16" x14ac:dyDescent="0.5">
      <c r="H29391"/>
      <c r="P29391"/>
    </row>
    <row r="29392" spans="8:16" x14ac:dyDescent="0.5">
      <c r="H29392"/>
      <c r="P29392"/>
    </row>
    <row r="29393" spans="8:16" x14ac:dyDescent="0.5">
      <c r="H29393"/>
      <c r="P29393"/>
    </row>
    <row r="29394" spans="8:16" x14ac:dyDescent="0.5">
      <c r="H29394"/>
      <c r="P29394"/>
    </row>
    <row r="29395" spans="8:16" x14ac:dyDescent="0.5">
      <c r="H29395"/>
      <c r="P29395"/>
    </row>
    <row r="29396" spans="8:16" x14ac:dyDescent="0.5">
      <c r="H29396"/>
      <c r="P29396"/>
    </row>
    <row r="29397" spans="8:16" x14ac:dyDescent="0.5">
      <c r="H29397"/>
      <c r="P29397"/>
    </row>
    <row r="29398" spans="8:16" x14ac:dyDescent="0.5">
      <c r="H29398"/>
      <c r="P29398"/>
    </row>
    <row r="29399" spans="8:16" x14ac:dyDescent="0.5">
      <c r="H29399"/>
      <c r="P29399"/>
    </row>
    <row r="29400" spans="8:16" x14ac:dyDescent="0.5">
      <c r="H29400"/>
      <c r="P29400"/>
    </row>
    <row r="29401" spans="8:16" x14ac:dyDescent="0.5">
      <c r="H29401"/>
      <c r="P29401"/>
    </row>
    <row r="29402" spans="8:16" x14ac:dyDescent="0.5">
      <c r="H29402"/>
      <c r="P29402"/>
    </row>
    <row r="29403" spans="8:16" x14ac:dyDescent="0.5">
      <c r="H29403"/>
      <c r="P29403"/>
    </row>
    <row r="29404" spans="8:16" x14ac:dyDescent="0.5">
      <c r="H29404"/>
      <c r="P29404"/>
    </row>
    <row r="29405" spans="8:16" x14ac:dyDescent="0.5">
      <c r="H29405"/>
      <c r="P29405"/>
    </row>
    <row r="29406" spans="8:16" x14ac:dyDescent="0.5">
      <c r="H29406"/>
      <c r="P29406"/>
    </row>
    <row r="29407" spans="8:16" x14ac:dyDescent="0.5">
      <c r="H29407"/>
      <c r="P29407"/>
    </row>
    <row r="29408" spans="8:16" x14ac:dyDescent="0.5">
      <c r="H29408"/>
      <c r="P29408"/>
    </row>
    <row r="29409" spans="8:16" x14ac:dyDescent="0.5">
      <c r="H29409"/>
      <c r="P29409"/>
    </row>
    <row r="29410" spans="8:16" x14ac:dyDescent="0.5">
      <c r="H29410"/>
      <c r="P29410"/>
    </row>
    <row r="29411" spans="8:16" x14ac:dyDescent="0.5">
      <c r="H29411"/>
      <c r="P29411"/>
    </row>
    <row r="29412" spans="8:16" x14ac:dyDescent="0.5">
      <c r="H29412"/>
      <c r="P29412"/>
    </row>
    <row r="29413" spans="8:16" x14ac:dyDescent="0.5">
      <c r="H29413"/>
      <c r="P29413"/>
    </row>
    <row r="29414" spans="8:16" x14ac:dyDescent="0.5">
      <c r="H29414"/>
      <c r="P29414"/>
    </row>
    <row r="29415" spans="8:16" x14ac:dyDescent="0.5">
      <c r="H29415"/>
      <c r="P29415"/>
    </row>
    <row r="29416" spans="8:16" x14ac:dyDescent="0.5">
      <c r="H29416"/>
      <c r="P29416"/>
    </row>
    <row r="29417" spans="8:16" x14ac:dyDescent="0.5">
      <c r="H29417"/>
      <c r="P29417"/>
    </row>
    <row r="29418" spans="8:16" x14ac:dyDescent="0.5">
      <c r="H29418"/>
      <c r="P29418"/>
    </row>
    <row r="29419" spans="8:16" x14ac:dyDescent="0.5">
      <c r="H29419"/>
      <c r="P29419"/>
    </row>
    <row r="29420" spans="8:16" x14ac:dyDescent="0.5">
      <c r="H29420"/>
      <c r="P29420"/>
    </row>
    <row r="29421" spans="8:16" x14ac:dyDescent="0.5">
      <c r="H29421"/>
      <c r="P29421"/>
    </row>
    <row r="29422" spans="8:16" x14ac:dyDescent="0.5">
      <c r="H29422"/>
      <c r="P29422"/>
    </row>
    <row r="29423" spans="8:16" x14ac:dyDescent="0.5">
      <c r="H29423"/>
      <c r="P29423"/>
    </row>
    <row r="29424" spans="8:16" x14ac:dyDescent="0.5">
      <c r="H29424"/>
      <c r="P29424"/>
    </row>
    <row r="29425" spans="8:16" x14ac:dyDescent="0.5">
      <c r="H29425"/>
      <c r="P29425"/>
    </row>
    <row r="29426" spans="8:16" x14ac:dyDescent="0.5">
      <c r="H29426"/>
      <c r="P29426"/>
    </row>
    <row r="29427" spans="8:16" x14ac:dyDescent="0.5">
      <c r="H29427"/>
      <c r="P29427"/>
    </row>
    <row r="29428" spans="8:16" x14ac:dyDescent="0.5">
      <c r="H29428"/>
      <c r="P29428"/>
    </row>
    <row r="29429" spans="8:16" x14ac:dyDescent="0.5">
      <c r="H29429"/>
      <c r="P29429"/>
    </row>
    <row r="29430" spans="8:16" x14ac:dyDescent="0.5">
      <c r="H29430"/>
      <c r="P29430"/>
    </row>
    <row r="29431" spans="8:16" x14ac:dyDescent="0.5">
      <c r="H29431"/>
      <c r="P29431"/>
    </row>
    <row r="29432" spans="8:16" x14ac:dyDescent="0.5">
      <c r="H29432"/>
      <c r="P29432"/>
    </row>
    <row r="29433" spans="8:16" x14ac:dyDescent="0.5">
      <c r="H29433"/>
      <c r="P29433"/>
    </row>
    <row r="29434" spans="8:16" x14ac:dyDescent="0.5">
      <c r="H29434"/>
      <c r="P29434"/>
    </row>
    <row r="29435" spans="8:16" x14ac:dyDescent="0.5">
      <c r="H29435"/>
      <c r="P29435"/>
    </row>
    <row r="29436" spans="8:16" x14ac:dyDescent="0.5">
      <c r="H29436"/>
      <c r="P29436"/>
    </row>
    <row r="29437" spans="8:16" x14ac:dyDescent="0.5">
      <c r="H29437"/>
      <c r="P29437"/>
    </row>
    <row r="29438" spans="8:16" x14ac:dyDescent="0.5">
      <c r="H29438"/>
      <c r="P29438"/>
    </row>
    <row r="29439" spans="8:16" x14ac:dyDescent="0.5">
      <c r="H29439"/>
      <c r="P29439"/>
    </row>
    <row r="29440" spans="8:16" x14ac:dyDescent="0.5">
      <c r="H29440"/>
      <c r="P29440"/>
    </row>
    <row r="29441" spans="8:16" x14ac:dyDescent="0.5">
      <c r="H29441"/>
      <c r="P29441"/>
    </row>
    <row r="29442" spans="8:16" x14ac:dyDescent="0.5">
      <c r="H29442"/>
      <c r="P29442"/>
    </row>
    <row r="29443" spans="8:16" x14ac:dyDescent="0.5">
      <c r="H29443"/>
      <c r="P29443"/>
    </row>
    <row r="29444" spans="8:16" x14ac:dyDescent="0.5">
      <c r="H29444"/>
      <c r="P29444"/>
    </row>
    <row r="29445" spans="8:16" x14ac:dyDescent="0.5">
      <c r="H29445"/>
      <c r="P29445"/>
    </row>
    <row r="29446" spans="8:16" x14ac:dyDescent="0.5">
      <c r="H29446"/>
      <c r="P29446"/>
    </row>
    <row r="29447" spans="8:16" x14ac:dyDescent="0.5">
      <c r="H29447"/>
      <c r="P29447"/>
    </row>
    <row r="29448" spans="8:16" x14ac:dyDescent="0.5">
      <c r="H29448"/>
      <c r="P29448"/>
    </row>
    <row r="29449" spans="8:16" x14ac:dyDescent="0.5">
      <c r="H29449"/>
      <c r="P29449"/>
    </row>
    <row r="29450" spans="8:16" x14ac:dyDescent="0.5">
      <c r="H29450"/>
      <c r="P29450"/>
    </row>
    <row r="29451" spans="8:16" x14ac:dyDescent="0.5">
      <c r="H29451"/>
      <c r="P29451"/>
    </row>
    <row r="29452" spans="8:16" x14ac:dyDescent="0.5">
      <c r="H29452"/>
      <c r="P29452"/>
    </row>
    <row r="29453" spans="8:16" x14ac:dyDescent="0.5">
      <c r="H29453"/>
      <c r="P29453"/>
    </row>
    <row r="29454" spans="8:16" x14ac:dyDescent="0.5">
      <c r="H29454"/>
      <c r="P29454"/>
    </row>
    <row r="29455" spans="8:16" x14ac:dyDescent="0.5">
      <c r="H29455"/>
      <c r="P29455"/>
    </row>
    <row r="29456" spans="8:16" x14ac:dyDescent="0.5">
      <c r="H29456"/>
      <c r="P29456"/>
    </row>
    <row r="29457" spans="8:16" x14ac:dyDescent="0.5">
      <c r="H29457"/>
      <c r="P29457"/>
    </row>
    <row r="29458" spans="8:16" x14ac:dyDescent="0.5">
      <c r="H29458"/>
      <c r="P29458"/>
    </row>
    <row r="29459" spans="8:16" x14ac:dyDescent="0.5">
      <c r="H29459"/>
      <c r="P29459"/>
    </row>
    <row r="29460" spans="8:16" x14ac:dyDescent="0.5">
      <c r="H29460"/>
      <c r="P29460"/>
    </row>
    <row r="29461" spans="8:16" x14ac:dyDescent="0.5">
      <c r="H29461"/>
      <c r="P29461"/>
    </row>
    <row r="29462" spans="8:16" x14ac:dyDescent="0.5">
      <c r="H29462"/>
      <c r="P29462"/>
    </row>
    <row r="29463" spans="8:16" x14ac:dyDescent="0.5">
      <c r="H29463"/>
      <c r="P29463"/>
    </row>
    <row r="29464" spans="8:16" x14ac:dyDescent="0.5">
      <c r="H29464"/>
      <c r="P29464"/>
    </row>
    <row r="29465" spans="8:16" x14ac:dyDescent="0.5">
      <c r="H29465"/>
      <c r="P29465"/>
    </row>
    <row r="29466" spans="8:16" x14ac:dyDescent="0.5">
      <c r="H29466"/>
      <c r="P29466"/>
    </row>
    <row r="29467" spans="8:16" x14ac:dyDescent="0.5">
      <c r="H29467"/>
      <c r="P29467"/>
    </row>
    <row r="29468" spans="8:16" x14ac:dyDescent="0.5">
      <c r="H29468"/>
      <c r="P29468"/>
    </row>
    <row r="29469" spans="8:16" x14ac:dyDescent="0.5">
      <c r="H29469"/>
      <c r="P29469"/>
    </row>
    <row r="29470" spans="8:16" x14ac:dyDescent="0.5">
      <c r="H29470"/>
      <c r="P29470"/>
    </row>
    <row r="29471" spans="8:16" x14ac:dyDescent="0.5">
      <c r="H29471"/>
      <c r="P29471"/>
    </row>
    <row r="29472" spans="8:16" x14ac:dyDescent="0.5">
      <c r="H29472"/>
      <c r="P29472"/>
    </row>
    <row r="29473" spans="8:16" x14ac:dyDescent="0.5">
      <c r="H29473"/>
      <c r="P29473"/>
    </row>
    <row r="29474" spans="8:16" x14ac:dyDescent="0.5">
      <c r="H29474"/>
      <c r="P29474"/>
    </row>
    <row r="29475" spans="8:16" x14ac:dyDescent="0.5">
      <c r="H29475"/>
      <c r="P29475"/>
    </row>
    <row r="29476" spans="8:16" x14ac:dyDescent="0.5">
      <c r="H29476"/>
      <c r="P29476"/>
    </row>
    <row r="29477" spans="8:16" x14ac:dyDescent="0.5">
      <c r="H29477"/>
      <c r="P29477"/>
    </row>
    <row r="29478" spans="8:16" x14ac:dyDescent="0.5">
      <c r="H29478"/>
      <c r="P29478"/>
    </row>
    <row r="29479" spans="8:16" x14ac:dyDescent="0.5">
      <c r="H29479"/>
      <c r="P29479"/>
    </row>
    <row r="29480" spans="8:16" x14ac:dyDescent="0.5">
      <c r="H29480"/>
      <c r="P29480"/>
    </row>
    <row r="29481" spans="8:16" x14ac:dyDescent="0.5">
      <c r="H29481"/>
      <c r="P29481"/>
    </row>
    <row r="29482" spans="8:16" x14ac:dyDescent="0.5">
      <c r="H29482"/>
      <c r="P29482"/>
    </row>
    <row r="29483" spans="8:16" x14ac:dyDescent="0.5">
      <c r="H29483"/>
      <c r="P29483"/>
    </row>
    <row r="29484" spans="8:16" x14ac:dyDescent="0.5">
      <c r="H29484"/>
      <c r="P29484"/>
    </row>
    <row r="29485" spans="8:16" x14ac:dyDescent="0.5">
      <c r="H29485"/>
      <c r="P29485"/>
    </row>
    <row r="29486" spans="8:16" x14ac:dyDescent="0.5">
      <c r="H29486"/>
      <c r="P29486"/>
    </row>
    <row r="29487" spans="8:16" x14ac:dyDescent="0.5">
      <c r="H29487"/>
      <c r="P29487"/>
    </row>
    <row r="29488" spans="8:16" x14ac:dyDescent="0.5">
      <c r="H29488"/>
      <c r="P29488"/>
    </row>
    <row r="29489" spans="8:16" x14ac:dyDescent="0.5">
      <c r="H29489"/>
      <c r="P29489"/>
    </row>
    <row r="29490" spans="8:16" x14ac:dyDescent="0.5">
      <c r="H29490"/>
      <c r="P29490"/>
    </row>
    <row r="29491" spans="8:16" x14ac:dyDescent="0.5">
      <c r="H29491"/>
      <c r="P29491"/>
    </row>
    <row r="29492" spans="8:16" x14ac:dyDescent="0.5">
      <c r="H29492"/>
      <c r="P29492"/>
    </row>
    <row r="29493" spans="8:16" x14ac:dyDescent="0.5">
      <c r="H29493"/>
      <c r="P29493"/>
    </row>
    <row r="29494" spans="8:16" x14ac:dyDescent="0.5">
      <c r="H29494"/>
      <c r="P29494"/>
    </row>
    <row r="29495" spans="8:16" x14ac:dyDescent="0.5">
      <c r="H29495"/>
      <c r="P29495"/>
    </row>
    <row r="29496" spans="8:16" x14ac:dyDescent="0.5">
      <c r="H29496"/>
      <c r="P29496"/>
    </row>
    <row r="29497" spans="8:16" x14ac:dyDescent="0.5">
      <c r="H29497"/>
      <c r="P29497"/>
    </row>
    <row r="29498" spans="8:16" x14ac:dyDescent="0.5">
      <c r="H29498"/>
      <c r="P29498"/>
    </row>
    <row r="29499" spans="8:16" x14ac:dyDescent="0.5">
      <c r="H29499"/>
      <c r="P29499"/>
    </row>
    <row r="29500" spans="8:16" x14ac:dyDescent="0.5">
      <c r="H29500"/>
      <c r="P29500"/>
    </row>
    <row r="29501" spans="8:16" x14ac:dyDescent="0.5">
      <c r="H29501"/>
      <c r="P29501"/>
    </row>
    <row r="29502" spans="8:16" x14ac:dyDescent="0.5">
      <c r="H29502"/>
      <c r="P29502"/>
    </row>
    <row r="29503" spans="8:16" x14ac:dyDescent="0.5">
      <c r="H29503"/>
      <c r="P29503"/>
    </row>
    <row r="29504" spans="8:16" x14ac:dyDescent="0.5">
      <c r="H29504"/>
      <c r="P29504"/>
    </row>
    <row r="29505" spans="8:16" x14ac:dyDescent="0.5">
      <c r="H29505"/>
      <c r="P29505"/>
    </row>
    <row r="29506" spans="8:16" x14ac:dyDescent="0.5">
      <c r="H29506"/>
      <c r="P29506"/>
    </row>
    <row r="29507" spans="8:16" x14ac:dyDescent="0.5">
      <c r="H29507"/>
      <c r="P29507"/>
    </row>
    <row r="29508" spans="8:16" x14ac:dyDescent="0.5">
      <c r="H29508"/>
      <c r="P29508"/>
    </row>
    <row r="29509" spans="8:16" x14ac:dyDescent="0.5">
      <c r="H29509"/>
      <c r="P29509"/>
    </row>
    <row r="29510" spans="8:16" x14ac:dyDescent="0.5">
      <c r="H29510"/>
      <c r="P29510"/>
    </row>
    <row r="29511" spans="8:16" x14ac:dyDescent="0.5">
      <c r="H29511"/>
      <c r="P29511"/>
    </row>
    <row r="29512" spans="8:16" x14ac:dyDescent="0.5">
      <c r="H29512"/>
      <c r="P29512"/>
    </row>
    <row r="29513" spans="8:16" x14ac:dyDescent="0.5">
      <c r="H29513"/>
      <c r="P29513"/>
    </row>
    <row r="29514" spans="8:16" x14ac:dyDescent="0.5">
      <c r="H29514"/>
      <c r="P29514"/>
    </row>
    <row r="29515" spans="8:16" x14ac:dyDescent="0.5">
      <c r="H29515"/>
      <c r="P29515"/>
    </row>
    <row r="29516" spans="8:16" x14ac:dyDescent="0.5">
      <c r="H29516"/>
      <c r="P29516"/>
    </row>
    <row r="29517" spans="8:16" x14ac:dyDescent="0.5">
      <c r="H29517"/>
      <c r="P29517"/>
    </row>
    <row r="29518" spans="8:16" x14ac:dyDescent="0.5">
      <c r="H29518"/>
      <c r="P29518"/>
    </row>
    <row r="29519" spans="8:16" x14ac:dyDescent="0.5">
      <c r="H29519"/>
      <c r="P29519"/>
    </row>
    <row r="29520" spans="8:16" x14ac:dyDescent="0.5">
      <c r="H29520"/>
      <c r="P29520"/>
    </row>
    <row r="29521" spans="8:16" x14ac:dyDescent="0.5">
      <c r="H29521"/>
      <c r="P29521"/>
    </row>
    <row r="29522" spans="8:16" x14ac:dyDescent="0.5">
      <c r="H29522"/>
      <c r="P29522"/>
    </row>
    <row r="29523" spans="8:16" x14ac:dyDescent="0.5">
      <c r="H29523"/>
      <c r="P29523"/>
    </row>
    <row r="29524" spans="8:16" x14ac:dyDescent="0.5">
      <c r="H29524"/>
      <c r="P29524"/>
    </row>
    <row r="29525" spans="8:16" x14ac:dyDescent="0.5">
      <c r="H29525"/>
      <c r="P29525"/>
    </row>
    <row r="29526" spans="8:16" x14ac:dyDescent="0.5">
      <c r="H29526"/>
      <c r="P29526"/>
    </row>
    <row r="29527" spans="8:16" x14ac:dyDescent="0.5">
      <c r="H29527"/>
      <c r="P29527"/>
    </row>
    <row r="29528" spans="8:16" x14ac:dyDescent="0.5">
      <c r="H29528"/>
      <c r="P29528"/>
    </row>
    <row r="29529" spans="8:16" x14ac:dyDescent="0.5">
      <c r="H29529"/>
      <c r="P29529"/>
    </row>
    <row r="29530" spans="8:16" x14ac:dyDescent="0.5">
      <c r="H29530"/>
      <c r="P29530"/>
    </row>
    <row r="29531" spans="8:16" x14ac:dyDescent="0.5">
      <c r="H29531"/>
      <c r="P29531"/>
    </row>
    <row r="29532" spans="8:16" x14ac:dyDescent="0.5">
      <c r="H29532"/>
      <c r="P29532"/>
    </row>
    <row r="29533" spans="8:16" x14ac:dyDescent="0.5">
      <c r="H29533"/>
      <c r="P29533"/>
    </row>
    <row r="29534" spans="8:16" x14ac:dyDescent="0.5">
      <c r="H29534"/>
      <c r="P29534"/>
    </row>
    <row r="29535" spans="8:16" x14ac:dyDescent="0.5">
      <c r="H29535"/>
      <c r="P29535"/>
    </row>
    <row r="29536" spans="8:16" x14ac:dyDescent="0.5">
      <c r="H29536"/>
      <c r="P29536"/>
    </row>
    <row r="29537" spans="8:16" x14ac:dyDescent="0.5">
      <c r="H29537"/>
      <c r="P29537"/>
    </row>
    <row r="29538" spans="8:16" x14ac:dyDescent="0.5">
      <c r="H29538"/>
      <c r="P29538"/>
    </row>
    <row r="29539" spans="8:16" x14ac:dyDescent="0.5">
      <c r="H29539"/>
      <c r="P29539"/>
    </row>
    <row r="29540" spans="8:16" x14ac:dyDescent="0.5">
      <c r="H29540"/>
      <c r="P29540"/>
    </row>
    <row r="29541" spans="8:16" x14ac:dyDescent="0.5">
      <c r="H29541"/>
      <c r="P29541"/>
    </row>
    <row r="29542" spans="8:16" x14ac:dyDescent="0.5">
      <c r="H29542"/>
      <c r="P29542"/>
    </row>
    <row r="29543" spans="8:16" x14ac:dyDescent="0.5">
      <c r="H29543"/>
      <c r="P29543"/>
    </row>
    <row r="29544" spans="8:16" x14ac:dyDescent="0.5">
      <c r="H29544"/>
      <c r="P29544"/>
    </row>
    <row r="29545" spans="8:16" x14ac:dyDescent="0.5">
      <c r="H29545"/>
      <c r="P29545"/>
    </row>
    <row r="29546" spans="8:16" x14ac:dyDescent="0.5">
      <c r="H29546"/>
      <c r="P29546"/>
    </row>
    <row r="29547" spans="8:16" x14ac:dyDescent="0.5">
      <c r="H29547"/>
      <c r="P29547"/>
    </row>
    <row r="29548" spans="8:16" x14ac:dyDescent="0.5">
      <c r="H29548"/>
      <c r="P29548"/>
    </row>
    <row r="29549" spans="8:16" x14ac:dyDescent="0.5">
      <c r="H29549"/>
      <c r="P29549"/>
    </row>
    <row r="29550" spans="8:16" x14ac:dyDescent="0.5">
      <c r="H29550"/>
      <c r="P29550"/>
    </row>
    <row r="29551" spans="8:16" x14ac:dyDescent="0.5">
      <c r="H29551"/>
      <c r="P29551"/>
    </row>
    <row r="29552" spans="8:16" x14ac:dyDescent="0.5">
      <c r="H29552"/>
      <c r="P29552"/>
    </row>
    <row r="29553" spans="8:16" x14ac:dyDescent="0.5">
      <c r="H29553"/>
      <c r="P29553"/>
    </row>
    <row r="29554" spans="8:16" x14ac:dyDescent="0.5">
      <c r="H29554"/>
      <c r="P29554"/>
    </row>
    <row r="29555" spans="8:16" x14ac:dyDescent="0.5">
      <c r="H29555"/>
      <c r="P29555"/>
    </row>
    <row r="29556" spans="8:16" x14ac:dyDescent="0.5">
      <c r="H29556"/>
      <c r="P29556"/>
    </row>
    <row r="29557" spans="8:16" x14ac:dyDescent="0.5">
      <c r="H29557"/>
      <c r="P29557"/>
    </row>
    <row r="29558" spans="8:16" x14ac:dyDescent="0.5">
      <c r="H29558"/>
      <c r="P29558"/>
    </row>
    <row r="29559" spans="8:16" x14ac:dyDescent="0.5">
      <c r="H29559"/>
      <c r="P29559"/>
    </row>
    <row r="29560" spans="8:16" x14ac:dyDescent="0.5">
      <c r="H29560"/>
      <c r="P29560"/>
    </row>
    <row r="29561" spans="8:16" x14ac:dyDescent="0.5">
      <c r="H29561"/>
      <c r="P29561"/>
    </row>
    <row r="29562" spans="8:16" x14ac:dyDescent="0.5">
      <c r="H29562"/>
      <c r="P29562"/>
    </row>
    <row r="29563" spans="8:16" x14ac:dyDescent="0.5">
      <c r="H29563"/>
      <c r="P29563"/>
    </row>
    <row r="29564" spans="8:16" x14ac:dyDescent="0.5">
      <c r="H29564"/>
      <c r="P29564"/>
    </row>
    <row r="29565" spans="8:16" x14ac:dyDescent="0.5">
      <c r="H29565"/>
      <c r="P29565"/>
    </row>
    <row r="29566" spans="8:16" x14ac:dyDescent="0.5">
      <c r="H29566"/>
      <c r="P29566"/>
    </row>
    <row r="29567" spans="8:16" x14ac:dyDescent="0.5">
      <c r="H29567"/>
      <c r="P29567"/>
    </row>
    <row r="29568" spans="8:16" x14ac:dyDescent="0.5">
      <c r="H29568"/>
      <c r="P29568"/>
    </row>
    <row r="29569" spans="8:16" x14ac:dyDescent="0.5">
      <c r="H29569"/>
      <c r="P29569"/>
    </row>
    <row r="29570" spans="8:16" x14ac:dyDescent="0.5">
      <c r="H29570"/>
      <c r="P29570"/>
    </row>
    <row r="29571" spans="8:16" x14ac:dyDescent="0.5">
      <c r="H29571"/>
      <c r="P29571"/>
    </row>
    <row r="29572" spans="8:16" x14ac:dyDescent="0.5">
      <c r="H29572"/>
      <c r="P29572"/>
    </row>
    <row r="29573" spans="8:16" x14ac:dyDescent="0.5">
      <c r="H29573"/>
      <c r="P29573"/>
    </row>
    <row r="29574" spans="8:16" x14ac:dyDescent="0.5">
      <c r="H29574"/>
      <c r="P29574"/>
    </row>
    <row r="29575" spans="8:16" x14ac:dyDescent="0.5">
      <c r="H29575"/>
      <c r="P29575"/>
    </row>
    <row r="29576" spans="8:16" x14ac:dyDescent="0.5">
      <c r="H29576"/>
      <c r="P29576"/>
    </row>
    <row r="29577" spans="8:16" x14ac:dyDescent="0.5">
      <c r="H29577"/>
      <c r="P29577"/>
    </row>
    <row r="29578" spans="8:16" x14ac:dyDescent="0.5">
      <c r="H29578"/>
      <c r="P29578"/>
    </row>
    <row r="29579" spans="8:16" x14ac:dyDescent="0.5">
      <c r="H29579"/>
      <c r="P29579"/>
    </row>
    <row r="29580" spans="8:16" x14ac:dyDescent="0.5">
      <c r="H29580"/>
      <c r="P29580"/>
    </row>
    <row r="29581" spans="8:16" x14ac:dyDescent="0.5">
      <c r="H29581"/>
      <c r="P29581"/>
    </row>
    <row r="29582" spans="8:16" x14ac:dyDescent="0.5">
      <c r="H29582"/>
      <c r="P29582"/>
    </row>
    <row r="29583" spans="8:16" x14ac:dyDescent="0.5">
      <c r="H29583"/>
      <c r="P29583"/>
    </row>
    <row r="29584" spans="8:16" x14ac:dyDescent="0.5">
      <c r="H29584"/>
      <c r="P29584"/>
    </row>
    <row r="29585" spans="8:16" x14ac:dyDescent="0.5">
      <c r="H29585"/>
      <c r="P29585"/>
    </row>
    <row r="29586" spans="8:16" x14ac:dyDescent="0.5">
      <c r="H29586"/>
      <c r="P29586"/>
    </row>
    <row r="29587" spans="8:16" x14ac:dyDescent="0.5">
      <c r="H29587"/>
      <c r="P29587"/>
    </row>
    <row r="29588" spans="8:16" x14ac:dyDescent="0.5">
      <c r="H29588"/>
      <c r="P29588"/>
    </row>
    <row r="29589" spans="8:16" x14ac:dyDescent="0.5">
      <c r="H29589"/>
      <c r="P29589"/>
    </row>
    <row r="29590" spans="8:16" x14ac:dyDescent="0.5">
      <c r="H29590"/>
      <c r="P29590"/>
    </row>
    <row r="29591" spans="8:16" x14ac:dyDescent="0.5">
      <c r="H29591"/>
      <c r="P29591"/>
    </row>
    <row r="29592" spans="8:16" x14ac:dyDescent="0.5">
      <c r="H29592"/>
      <c r="P29592"/>
    </row>
    <row r="29593" spans="8:16" x14ac:dyDescent="0.5">
      <c r="H29593"/>
      <c r="P29593"/>
    </row>
    <row r="29594" spans="8:16" x14ac:dyDescent="0.5">
      <c r="H29594"/>
      <c r="P29594"/>
    </row>
    <row r="29595" spans="8:16" x14ac:dyDescent="0.5">
      <c r="H29595"/>
      <c r="P29595"/>
    </row>
    <row r="29596" spans="8:16" x14ac:dyDescent="0.5">
      <c r="H29596"/>
      <c r="P29596"/>
    </row>
    <row r="29597" spans="8:16" x14ac:dyDescent="0.5">
      <c r="H29597"/>
      <c r="P29597"/>
    </row>
    <row r="29598" spans="8:16" x14ac:dyDescent="0.5">
      <c r="H29598"/>
      <c r="P29598"/>
    </row>
    <row r="29599" spans="8:16" x14ac:dyDescent="0.5">
      <c r="H29599"/>
      <c r="P29599"/>
    </row>
    <row r="29600" spans="8:16" x14ac:dyDescent="0.5">
      <c r="H29600"/>
      <c r="P29600"/>
    </row>
    <row r="29601" spans="8:16" x14ac:dyDescent="0.5">
      <c r="H29601"/>
      <c r="P29601"/>
    </row>
    <row r="29602" spans="8:16" x14ac:dyDescent="0.5">
      <c r="H29602"/>
      <c r="P29602"/>
    </row>
    <row r="29603" spans="8:16" x14ac:dyDescent="0.5">
      <c r="H29603"/>
      <c r="P29603"/>
    </row>
    <row r="29604" spans="8:16" x14ac:dyDescent="0.5">
      <c r="H29604"/>
      <c r="P29604"/>
    </row>
    <row r="29605" spans="8:16" x14ac:dyDescent="0.5">
      <c r="H29605"/>
      <c r="P29605"/>
    </row>
    <row r="29606" spans="8:16" x14ac:dyDescent="0.5">
      <c r="H29606"/>
      <c r="P29606"/>
    </row>
    <row r="29607" spans="8:16" x14ac:dyDescent="0.5">
      <c r="H29607"/>
      <c r="P29607"/>
    </row>
    <row r="29608" spans="8:16" x14ac:dyDescent="0.5">
      <c r="H29608"/>
      <c r="P29608"/>
    </row>
    <row r="29609" spans="8:16" x14ac:dyDescent="0.5">
      <c r="H29609"/>
      <c r="P29609"/>
    </row>
    <row r="29610" spans="8:16" x14ac:dyDescent="0.5">
      <c r="H29610"/>
      <c r="P29610"/>
    </row>
    <row r="29611" spans="8:16" x14ac:dyDescent="0.5">
      <c r="H29611"/>
      <c r="P29611"/>
    </row>
    <row r="29612" spans="8:16" x14ac:dyDescent="0.5">
      <c r="H29612"/>
      <c r="P29612"/>
    </row>
    <row r="29613" spans="8:16" x14ac:dyDescent="0.5">
      <c r="H29613"/>
      <c r="P29613"/>
    </row>
    <row r="29614" spans="8:16" x14ac:dyDescent="0.5">
      <c r="H29614"/>
      <c r="P29614"/>
    </row>
    <row r="29615" spans="8:16" x14ac:dyDescent="0.5">
      <c r="H29615"/>
      <c r="P29615"/>
    </row>
    <row r="29616" spans="8:16" x14ac:dyDescent="0.5">
      <c r="H29616"/>
      <c r="P29616"/>
    </row>
    <row r="29617" spans="8:16" x14ac:dyDescent="0.5">
      <c r="H29617"/>
      <c r="P29617"/>
    </row>
    <row r="29618" spans="8:16" x14ac:dyDescent="0.5">
      <c r="H29618"/>
      <c r="P29618"/>
    </row>
    <row r="29619" spans="8:16" x14ac:dyDescent="0.5">
      <c r="H29619"/>
      <c r="P29619"/>
    </row>
    <row r="29620" spans="8:16" x14ac:dyDescent="0.5">
      <c r="H29620"/>
      <c r="P29620"/>
    </row>
    <row r="29621" spans="8:16" x14ac:dyDescent="0.5">
      <c r="H29621"/>
      <c r="P29621"/>
    </row>
    <row r="29622" spans="8:16" x14ac:dyDescent="0.5">
      <c r="H29622"/>
      <c r="P29622"/>
    </row>
    <row r="29623" spans="8:16" x14ac:dyDescent="0.5">
      <c r="H29623"/>
      <c r="P29623"/>
    </row>
    <row r="29624" spans="8:16" x14ac:dyDescent="0.5">
      <c r="H29624"/>
      <c r="P29624"/>
    </row>
    <row r="29625" spans="8:16" x14ac:dyDescent="0.5">
      <c r="H29625"/>
      <c r="P29625"/>
    </row>
    <row r="29626" spans="8:16" x14ac:dyDescent="0.5">
      <c r="H29626"/>
      <c r="P29626"/>
    </row>
    <row r="29627" spans="8:16" x14ac:dyDescent="0.5">
      <c r="H29627"/>
      <c r="P29627"/>
    </row>
    <row r="29628" spans="8:16" x14ac:dyDescent="0.5">
      <c r="H29628"/>
      <c r="P29628"/>
    </row>
    <row r="29629" spans="8:16" x14ac:dyDescent="0.5">
      <c r="H29629"/>
      <c r="P29629"/>
    </row>
    <row r="29630" spans="8:16" x14ac:dyDescent="0.5">
      <c r="H29630"/>
      <c r="P29630"/>
    </row>
    <row r="29631" spans="8:16" x14ac:dyDescent="0.5">
      <c r="H29631"/>
      <c r="P29631"/>
    </row>
    <row r="29632" spans="8:16" x14ac:dyDescent="0.5">
      <c r="H29632"/>
      <c r="P29632"/>
    </row>
    <row r="29633" spans="8:16" x14ac:dyDescent="0.5">
      <c r="H29633"/>
      <c r="P29633"/>
    </row>
    <row r="29634" spans="8:16" x14ac:dyDescent="0.5">
      <c r="H29634"/>
      <c r="P29634"/>
    </row>
    <row r="29635" spans="8:16" x14ac:dyDescent="0.5">
      <c r="H29635"/>
      <c r="P29635"/>
    </row>
    <row r="29636" spans="8:16" x14ac:dyDescent="0.5">
      <c r="H29636"/>
      <c r="P29636"/>
    </row>
    <row r="29637" spans="8:16" x14ac:dyDescent="0.5">
      <c r="H29637"/>
      <c r="P29637"/>
    </row>
    <row r="29638" spans="8:16" x14ac:dyDescent="0.5">
      <c r="H29638"/>
      <c r="P29638"/>
    </row>
    <row r="29639" spans="8:16" x14ac:dyDescent="0.5">
      <c r="H29639"/>
      <c r="P29639"/>
    </row>
    <row r="29640" spans="8:16" x14ac:dyDescent="0.5">
      <c r="H29640"/>
      <c r="P29640"/>
    </row>
    <row r="29641" spans="8:16" x14ac:dyDescent="0.5">
      <c r="H29641"/>
      <c r="P29641"/>
    </row>
    <row r="29642" spans="8:16" x14ac:dyDescent="0.5">
      <c r="H29642"/>
      <c r="P29642"/>
    </row>
    <row r="29643" spans="8:16" x14ac:dyDescent="0.5">
      <c r="H29643"/>
      <c r="P29643"/>
    </row>
    <row r="29644" spans="8:16" x14ac:dyDescent="0.5">
      <c r="H29644"/>
      <c r="P29644"/>
    </row>
    <row r="29645" spans="8:16" x14ac:dyDescent="0.5">
      <c r="H29645"/>
      <c r="P29645"/>
    </row>
    <row r="29646" spans="8:16" x14ac:dyDescent="0.5">
      <c r="H29646"/>
      <c r="P29646"/>
    </row>
    <row r="29647" spans="8:16" x14ac:dyDescent="0.5">
      <c r="H29647"/>
      <c r="P29647"/>
    </row>
    <row r="29648" spans="8:16" x14ac:dyDescent="0.5">
      <c r="H29648"/>
      <c r="P29648"/>
    </row>
    <row r="29649" spans="8:16" x14ac:dyDescent="0.5">
      <c r="H29649"/>
      <c r="P29649"/>
    </row>
    <row r="29650" spans="8:16" x14ac:dyDescent="0.5">
      <c r="H29650"/>
      <c r="P29650"/>
    </row>
    <row r="29651" spans="8:16" x14ac:dyDescent="0.5">
      <c r="H29651"/>
      <c r="P29651"/>
    </row>
    <row r="29652" spans="8:16" x14ac:dyDescent="0.5">
      <c r="H29652"/>
      <c r="P29652"/>
    </row>
    <row r="29653" spans="8:16" x14ac:dyDescent="0.5">
      <c r="H29653"/>
      <c r="P29653"/>
    </row>
    <row r="29654" spans="8:16" x14ac:dyDescent="0.5">
      <c r="H29654"/>
      <c r="P29654"/>
    </row>
    <row r="29655" spans="8:16" x14ac:dyDescent="0.5">
      <c r="H29655"/>
      <c r="P29655"/>
    </row>
    <row r="29656" spans="8:16" x14ac:dyDescent="0.5">
      <c r="H29656"/>
      <c r="P29656"/>
    </row>
    <row r="29657" spans="8:16" x14ac:dyDescent="0.5">
      <c r="H29657"/>
      <c r="P29657"/>
    </row>
    <row r="29658" spans="8:16" x14ac:dyDescent="0.5">
      <c r="H29658"/>
      <c r="P29658"/>
    </row>
    <row r="29659" spans="8:16" x14ac:dyDescent="0.5">
      <c r="H29659"/>
      <c r="P29659"/>
    </row>
    <row r="29660" spans="8:16" x14ac:dyDescent="0.5">
      <c r="H29660"/>
      <c r="P29660"/>
    </row>
    <row r="29661" spans="8:16" x14ac:dyDescent="0.5">
      <c r="H29661"/>
      <c r="P29661"/>
    </row>
    <row r="29662" spans="8:16" x14ac:dyDescent="0.5">
      <c r="H29662"/>
      <c r="P29662"/>
    </row>
    <row r="29663" spans="8:16" x14ac:dyDescent="0.5">
      <c r="H29663"/>
      <c r="P29663"/>
    </row>
    <row r="29664" spans="8:16" x14ac:dyDescent="0.5">
      <c r="H29664"/>
      <c r="P29664"/>
    </row>
    <row r="29665" spans="8:16" x14ac:dyDescent="0.5">
      <c r="H29665"/>
      <c r="P29665"/>
    </row>
    <row r="29666" spans="8:16" x14ac:dyDescent="0.5">
      <c r="H29666"/>
      <c r="P29666"/>
    </row>
    <row r="29667" spans="8:16" x14ac:dyDescent="0.5">
      <c r="H29667"/>
      <c r="P29667"/>
    </row>
    <row r="29668" spans="8:16" x14ac:dyDescent="0.5">
      <c r="H29668"/>
      <c r="P29668"/>
    </row>
    <row r="29669" spans="8:16" x14ac:dyDescent="0.5">
      <c r="H29669"/>
      <c r="P29669"/>
    </row>
    <row r="29670" spans="8:16" x14ac:dyDescent="0.5">
      <c r="H29670"/>
      <c r="P29670"/>
    </row>
    <row r="29671" spans="8:16" x14ac:dyDescent="0.5">
      <c r="H29671"/>
      <c r="P29671"/>
    </row>
    <row r="29672" spans="8:16" x14ac:dyDescent="0.5">
      <c r="H29672"/>
      <c r="P29672"/>
    </row>
    <row r="29673" spans="8:16" x14ac:dyDescent="0.5">
      <c r="H29673"/>
      <c r="P29673"/>
    </row>
    <row r="29674" spans="8:16" x14ac:dyDescent="0.5">
      <c r="H29674"/>
      <c r="P29674"/>
    </row>
    <row r="29675" spans="8:16" x14ac:dyDescent="0.5">
      <c r="H29675"/>
      <c r="P29675"/>
    </row>
    <row r="29676" spans="8:16" x14ac:dyDescent="0.5">
      <c r="H29676"/>
      <c r="P29676"/>
    </row>
    <row r="29677" spans="8:16" x14ac:dyDescent="0.5">
      <c r="H29677"/>
      <c r="P29677"/>
    </row>
    <row r="29678" spans="8:16" x14ac:dyDescent="0.5">
      <c r="H29678"/>
      <c r="P29678"/>
    </row>
    <row r="29679" spans="8:16" x14ac:dyDescent="0.5">
      <c r="H29679"/>
      <c r="P29679"/>
    </row>
    <row r="29680" spans="8:16" x14ac:dyDescent="0.5">
      <c r="H29680"/>
      <c r="P29680"/>
    </row>
    <row r="29681" spans="8:16" x14ac:dyDescent="0.5">
      <c r="H29681"/>
      <c r="P29681"/>
    </row>
    <row r="29682" spans="8:16" x14ac:dyDescent="0.5">
      <c r="H29682"/>
      <c r="P29682"/>
    </row>
    <row r="29683" spans="8:16" x14ac:dyDescent="0.5">
      <c r="H29683"/>
      <c r="P29683"/>
    </row>
    <row r="29684" spans="8:16" x14ac:dyDescent="0.5">
      <c r="H29684"/>
      <c r="P29684"/>
    </row>
    <row r="29685" spans="8:16" x14ac:dyDescent="0.5">
      <c r="H29685"/>
      <c r="P29685"/>
    </row>
    <row r="29686" spans="8:16" x14ac:dyDescent="0.5">
      <c r="H29686"/>
      <c r="P29686"/>
    </row>
    <row r="29687" spans="8:16" x14ac:dyDescent="0.5">
      <c r="H29687"/>
      <c r="P29687"/>
    </row>
    <row r="29688" spans="8:16" x14ac:dyDescent="0.5">
      <c r="H29688"/>
      <c r="P29688"/>
    </row>
    <row r="29689" spans="8:16" x14ac:dyDescent="0.5">
      <c r="H29689"/>
      <c r="P29689"/>
    </row>
    <row r="29690" spans="8:16" x14ac:dyDescent="0.5">
      <c r="H29690"/>
      <c r="P29690"/>
    </row>
    <row r="29691" spans="8:16" x14ac:dyDescent="0.5">
      <c r="H29691"/>
      <c r="P29691"/>
    </row>
    <row r="29692" spans="8:16" x14ac:dyDescent="0.5">
      <c r="H29692"/>
      <c r="P29692"/>
    </row>
    <row r="29693" spans="8:16" x14ac:dyDescent="0.5">
      <c r="H29693"/>
      <c r="P29693"/>
    </row>
    <row r="29694" spans="8:16" x14ac:dyDescent="0.5">
      <c r="H29694"/>
      <c r="P29694"/>
    </row>
    <row r="29695" spans="8:16" x14ac:dyDescent="0.5">
      <c r="H29695"/>
      <c r="P29695"/>
    </row>
    <row r="29696" spans="8:16" x14ac:dyDescent="0.5">
      <c r="H29696"/>
      <c r="P29696"/>
    </row>
    <row r="29697" spans="8:16" x14ac:dyDescent="0.5">
      <c r="H29697"/>
      <c r="P29697"/>
    </row>
    <row r="29698" spans="8:16" x14ac:dyDescent="0.5">
      <c r="H29698"/>
      <c r="P29698"/>
    </row>
    <row r="29699" spans="8:16" x14ac:dyDescent="0.5">
      <c r="H29699"/>
      <c r="P29699"/>
    </row>
    <row r="29700" spans="8:16" x14ac:dyDescent="0.5">
      <c r="H29700"/>
      <c r="P29700"/>
    </row>
    <row r="29701" spans="8:16" x14ac:dyDescent="0.5">
      <c r="H29701"/>
      <c r="P29701"/>
    </row>
    <row r="29702" spans="8:16" x14ac:dyDescent="0.5">
      <c r="H29702"/>
      <c r="P29702"/>
    </row>
    <row r="29703" spans="8:16" x14ac:dyDescent="0.5">
      <c r="H29703"/>
      <c r="P29703"/>
    </row>
    <row r="29704" spans="8:16" x14ac:dyDescent="0.5">
      <c r="H29704"/>
      <c r="P29704"/>
    </row>
    <row r="29705" spans="8:16" x14ac:dyDescent="0.5">
      <c r="H29705"/>
      <c r="P29705"/>
    </row>
    <row r="29706" spans="8:16" x14ac:dyDescent="0.5">
      <c r="H29706"/>
      <c r="P29706"/>
    </row>
    <row r="29707" spans="8:16" x14ac:dyDescent="0.5">
      <c r="H29707"/>
      <c r="P29707"/>
    </row>
    <row r="29708" spans="8:16" x14ac:dyDescent="0.5">
      <c r="H29708"/>
      <c r="P29708"/>
    </row>
    <row r="29709" spans="8:16" x14ac:dyDescent="0.5">
      <c r="H29709"/>
      <c r="P29709"/>
    </row>
    <row r="29710" spans="8:16" x14ac:dyDescent="0.5">
      <c r="H29710"/>
      <c r="P29710"/>
    </row>
    <row r="29711" spans="8:16" x14ac:dyDescent="0.5">
      <c r="H29711"/>
      <c r="P29711"/>
    </row>
    <row r="29712" spans="8:16" x14ac:dyDescent="0.5">
      <c r="H29712"/>
      <c r="P29712"/>
    </row>
    <row r="29713" spans="8:16" x14ac:dyDescent="0.5">
      <c r="H29713"/>
      <c r="P29713"/>
    </row>
    <row r="29714" spans="8:16" x14ac:dyDescent="0.5">
      <c r="H29714"/>
      <c r="P29714"/>
    </row>
    <row r="29715" spans="8:16" x14ac:dyDescent="0.5">
      <c r="H29715"/>
      <c r="P29715"/>
    </row>
    <row r="29716" spans="8:16" x14ac:dyDescent="0.5">
      <c r="H29716"/>
      <c r="P29716"/>
    </row>
    <row r="29717" spans="8:16" x14ac:dyDescent="0.5">
      <c r="H29717"/>
      <c r="P29717"/>
    </row>
    <row r="29718" spans="8:16" x14ac:dyDescent="0.5">
      <c r="H29718"/>
      <c r="P29718"/>
    </row>
    <row r="29719" spans="8:16" x14ac:dyDescent="0.5">
      <c r="H29719"/>
      <c r="P29719"/>
    </row>
    <row r="29720" spans="8:16" x14ac:dyDescent="0.5">
      <c r="H29720"/>
      <c r="P29720"/>
    </row>
    <row r="29721" spans="8:16" x14ac:dyDescent="0.5">
      <c r="H29721"/>
      <c r="P29721"/>
    </row>
    <row r="29722" spans="8:16" x14ac:dyDescent="0.5">
      <c r="H29722"/>
      <c r="P29722"/>
    </row>
    <row r="29723" spans="8:16" x14ac:dyDescent="0.5">
      <c r="H29723"/>
      <c r="P29723"/>
    </row>
    <row r="29724" spans="8:16" x14ac:dyDescent="0.5">
      <c r="H29724"/>
      <c r="P29724"/>
    </row>
    <row r="29725" spans="8:16" x14ac:dyDescent="0.5">
      <c r="H29725"/>
      <c r="P29725"/>
    </row>
    <row r="29726" spans="8:16" x14ac:dyDescent="0.5">
      <c r="H29726"/>
      <c r="P29726"/>
    </row>
    <row r="29727" spans="8:16" x14ac:dyDescent="0.5">
      <c r="H29727"/>
      <c r="P29727"/>
    </row>
    <row r="29728" spans="8:16" x14ac:dyDescent="0.5">
      <c r="H29728"/>
      <c r="P29728"/>
    </row>
    <row r="29729" spans="8:16" x14ac:dyDescent="0.5">
      <c r="H29729"/>
      <c r="P29729"/>
    </row>
    <row r="29730" spans="8:16" x14ac:dyDescent="0.5">
      <c r="H29730"/>
      <c r="P29730"/>
    </row>
    <row r="29731" spans="8:16" x14ac:dyDescent="0.5">
      <c r="H29731"/>
      <c r="P29731"/>
    </row>
    <row r="29732" spans="8:16" x14ac:dyDescent="0.5">
      <c r="H29732"/>
      <c r="P29732"/>
    </row>
    <row r="29733" spans="8:16" x14ac:dyDescent="0.5">
      <c r="H29733"/>
      <c r="P29733"/>
    </row>
    <row r="29734" spans="8:16" x14ac:dyDescent="0.5">
      <c r="H29734"/>
      <c r="P29734"/>
    </row>
    <row r="29735" spans="8:16" x14ac:dyDescent="0.5">
      <c r="H29735"/>
      <c r="P29735"/>
    </row>
    <row r="29736" spans="8:16" x14ac:dyDescent="0.5">
      <c r="H29736"/>
      <c r="P29736"/>
    </row>
    <row r="29737" spans="8:16" x14ac:dyDescent="0.5">
      <c r="H29737"/>
      <c r="P29737"/>
    </row>
    <row r="29738" spans="8:16" x14ac:dyDescent="0.5">
      <c r="H29738"/>
      <c r="P29738"/>
    </row>
    <row r="29739" spans="8:16" x14ac:dyDescent="0.5">
      <c r="H29739"/>
      <c r="P29739"/>
    </row>
    <row r="29740" spans="8:16" x14ac:dyDescent="0.5">
      <c r="H29740"/>
      <c r="P29740"/>
    </row>
    <row r="29741" spans="8:16" x14ac:dyDescent="0.5">
      <c r="H29741"/>
      <c r="P29741"/>
    </row>
    <row r="29742" spans="8:16" x14ac:dyDescent="0.5">
      <c r="H29742"/>
      <c r="P29742"/>
    </row>
    <row r="29743" spans="8:16" x14ac:dyDescent="0.5">
      <c r="H29743"/>
      <c r="P29743"/>
    </row>
    <row r="29744" spans="8:16" x14ac:dyDescent="0.5">
      <c r="H29744"/>
      <c r="P29744"/>
    </row>
    <row r="29745" spans="8:16" x14ac:dyDescent="0.5">
      <c r="H29745"/>
      <c r="P29745"/>
    </row>
    <row r="29746" spans="8:16" x14ac:dyDescent="0.5">
      <c r="H29746"/>
      <c r="P29746"/>
    </row>
    <row r="29747" spans="8:16" x14ac:dyDescent="0.5">
      <c r="H29747"/>
      <c r="P29747"/>
    </row>
    <row r="29748" spans="8:16" x14ac:dyDescent="0.5">
      <c r="H29748"/>
      <c r="P29748"/>
    </row>
    <row r="29749" spans="8:16" x14ac:dyDescent="0.5">
      <c r="H29749"/>
      <c r="P29749"/>
    </row>
    <row r="29750" spans="8:16" x14ac:dyDescent="0.5">
      <c r="H29750"/>
      <c r="P29750"/>
    </row>
    <row r="29751" spans="8:16" x14ac:dyDescent="0.5">
      <c r="H29751"/>
      <c r="P29751"/>
    </row>
    <row r="29752" spans="8:16" x14ac:dyDescent="0.5">
      <c r="H29752"/>
      <c r="P29752"/>
    </row>
    <row r="29753" spans="8:16" x14ac:dyDescent="0.5">
      <c r="H29753"/>
      <c r="P29753"/>
    </row>
    <row r="29754" spans="8:16" x14ac:dyDescent="0.5">
      <c r="H29754"/>
      <c r="P29754"/>
    </row>
    <row r="29755" spans="8:16" x14ac:dyDescent="0.5">
      <c r="H29755"/>
      <c r="P29755"/>
    </row>
    <row r="29756" spans="8:16" x14ac:dyDescent="0.5">
      <c r="H29756"/>
      <c r="P29756"/>
    </row>
    <row r="29757" spans="8:16" x14ac:dyDescent="0.5">
      <c r="H29757"/>
      <c r="P29757"/>
    </row>
    <row r="29758" spans="8:16" x14ac:dyDescent="0.5">
      <c r="H29758"/>
      <c r="P29758"/>
    </row>
    <row r="29759" spans="8:16" x14ac:dyDescent="0.5">
      <c r="H29759"/>
      <c r="P29759"/>
    </row>
    <row r="29760" spans="8:16" x14ac:dyDescent="0.5">
      <c r="H29760"/>
      <c r="P29760"/>
    </row>
    <row r="29761" spans="8:16" x14ac:dyDescent="0.5">
      <c r="H29761"/>
      <c r="P29761"/>
    </row>
    <row r="29762" spans="8:16" x14ac:dyDescent="0.5">
      <c r="H29762"/>
      <c r="P29762"/>
    </row>
    <row r="29763" spans="8:16" x14ac:dyDescent="0.5">
      <c r="H29763"/>
      <c r="P29763"/>
    </row>
    <row r="29764" spans="8:16" x14ac:dyDescent="0.5">
      <c r="H29764"/>
      <c r="P29764"/>
    </row>
    <row r="29765" spans="8:16" x14ac:dyDescent="0.5">
      <c r="H29765"/>
      <c r="P29765"/>
    </row>
    <row r="29766" spans="8:16" x14ac:dyDescent="0.5">
      <c r="H29766"/>
      <c r="P29766"/>
    </row>
    <row r="29767" spans="8:16" x14ac:dyDescent="0.5">
      <c r="H29767"/>
      <c r="P29767"/>
    </row>
    <row r="29768" spans="8:16" x14ac:dyDescent="0.5">
      <c r="H29768"/>
      <c r="P29768"/>
    </row>
    <row r="29769" spans="8:16" x14ac:dyDescent="0.5">
      <c r="H29769"/>
      <c r="P29769"/>
    </row>
    <row r="29770" spans="8:16" x14ac:dyDescent="0.5">
      <c r="H29770"/>
      <c r="P29770"/>
    </row>
    <row r="29771" spans="8:16" x14ac:dyDescent="0.5">
      <c r="H29771"/>
      <c r="P29771"/>
    </row>
    <row r="29772" spans="8:16" x14ac:dyDescent="0.5">
      <c r="H29772"/>
      <c r="P29772"/>
    </row>
    <row r="29773" spans="8:16" x14ac:dyDescent="0.5">
      <c r="H29773"/>
      <c r="P29773"/>
    </row>
    <row r="29774" spans="8:16" x14ac:dyDescent="0.5">
      <c r="H29774"/>
      <c r="P29774"/>
    </row>
    <row r="29775" spans="8:16" x14ac:dyDescent="0.5">
      <c r="H29775"/>
      <c r="P29775"/>
    </row>
    <row r="29776" spans="8:16" x14ac:dyDescent="0.5">
      <c r="H29776"/>
      <c r="P29776"/>
    </row>
    <row r="29777" spans="8:16" x14ac:dyDescent="0.5">
      <c r="H29777"/>
      <c r="P29777"/>
    </row>
    <row r="29778" spans="8:16" x14ac:dyDescent="0.5">
      <c r="H29778"/>
      <c r="P29778"/>
    </row>
    <row r="29779" spans="8:16" x14ac:dyDescent="0.5">
      <c r="H29779"/>
      <c r="P29779"/>
    </row>
    <row r="29780" spans="8:16" x14ac:dyDescent="0.5">
      <c r="H29780"/>
      <c r="P29780"/>
    </row>
    <row r="29781" spans="8:16" x14ac:dyDescent="0.5">
      <c r="H29781"/>
      <c r="P29781"/>
    </row>
    <row r="29782" spans="8:16" x14ac:dyDescent="0.5">
      <c r="H29782"/>
      <c r="P29782"/>
    </row>
    <row r="29783" spans="8:16" x14ac:dyDescent="0.5">
      <c r="H29783"/>
      <c r="P29783"/>
    </row>
    <row r="29784" spans="8:16" x14ac:dyDescent="0.5">
      <c r="H29784"/>
      <c r="P29784"/>
    </row>
    <row r="29785" spans="8:16" x14ac:dyDescent="0.5">
      <c r="H29785"/>
      <c r="P29785"/>
    </row>
    <row r="29786" spans="8:16" x14ac:dyDescent="0.5">
      <c r="H29786"/>
      <c r="P29786"/>
    </row>
    <row r="29787" spans="8:16" x14ac:dyDescent="0.5">
      <c r="H29787"/>
      <c r="P29787"/>
    </row>
    <row r="29788" spans="8:16" x14ac:dyDescent="0.5">
      <c r="H29788"/>
      <c r="P29788"/>
    </row>
    <row r="29789" spans="8:16" x14ac:dyDescent="0.5">
      <c r="H29789"/>
      <c r="P29789"/>
    </row>
    <row r="29790" spans="8:16" x14ac:dyDescent="0.5">
      <c r="H29790"/>
      <c r="P29790"/>
    </row>
    <row r="29791" spans="8:16" x14ac:dyDescent="0.5">
      <c r="H29791"/>
      <c r="P29791"/>
    </row>
    <row r="29792" spans="8:16" x14ac:dyDescent="0.5">
      <c r="H29792"/>
      <c r="P29792"/>
    </row>
    <row r="29793" spans="8:16" x14ac:dyDescent="0.5">
      <c r="H29793"/>
      <c r="P29793"/>
    </row>
    <row r="29794" spans="8:16" x14ac:dyDescent="0.5">
      <c r="H29794"/>
      <c r="P29794"/>
    </row>
    <row r="29795" spans="8:16" x14ac:dyDescent="0.5">
      <c r="H29795"/>
      <c r="P29795"/>
    </row>
    <row r="29796" spans="8:16" x14ac:dyDescent="0.5">
      <c r="H29796"/>
      <c r="P29796"/>
    </row>
    <row r="29797" spans="8:16" x14ac:dyDescent="0.5">
      <c r="H29797"/>
      <c r="P29797"/>
    </row>
    <row r="29798" spans="8:16" x14ac:dyDescent="0.5">
      <c r="H29798"/>
      <c r="P29798"/>
    </row>
    <row r="29799" spans="8:16" x14ac:dyDescent="0.5">
      <c r="H29799"/>
      <c r="P29799"/>
    </row>
    <row r="29800" spans="8:16" x14ac:dyDescent="0.5">
      <c r="H29800"/>
      <c r="P29800"/>
    </row>
    <row r="29801" spans="8:16" x14ac:dyDescent="0.5">
      <c r="H29801"/>
      <c r="P29801"/>
    </row>
    <row r="29802" spans="8:16" x14ac:dyDescent="0.5">
      <c r="H29802"/>
      <c r="P29802"/>
    </row>
    <row r="29803" spans="8:16" x14ac:dyDescent="0.5">
      <c r="H29803"/>
      <c r="P29803"/>
    </row>
    <row r="29804" spans="8:16" x14ac:dyDescent="0.5">
      <c r="H29804"/>
      <c r="P29804"/>
    </row>
    <row r="29805" spans="8:16" x14ac:dyDescent="0.5">
      <c r="H29805"/>
      <c r="P29805"/>
    </row>
    <row r="29806" spans="8:16" x14ac:dyDescent="0.5">
      <c r="H29806"/>
      <c r="P29806"/>
    </row>
    <row r="29807" spans="8:16" x14ac:dyDescent="0.5">
      <c r="H29807"/>
      <c r="P29807"/>
    </row>
    <row r="29808" spans="8:16" x14ac:dyDescent="0.5">
      <c r="H29808"/>
      <c r="P29808"/>
    </row>
    <row r="29809" spans="8:16" x14ac:dyDescent="0.5">
      <c r="H29809"/>
      <c r="P29809"/>
    </row>
    <row r="29810" spans="8:16" x14ac:dyDescent="0.5">
      <c r="H29810"/>
      <c r="P29810"/>
    </row>
    <row r="29811" spans="8:16" x14ac:dyDescent="0.5">
      <c r="H29811"/>
      <c r="P29811"/>
    </row>
    <row r="29812" spans="8:16" x14ac:dyDescent="0.5">
      <c r="H29812"/>
      <c r="P29812"/>
    </row>
    <row r="29813" spans="8:16" x14ac:dyDescent="0.5">
      <c r="H29813"/>
      <c r="P29813"/>
    </row>
    <row r="29814" spans="8:16" x14ac:dyDescent="0.5">
      <c r="H29814"/>
      <c r="P29814"/>
    </row>
    <row r="29815" spans="8:16" x14ac:dyDescent="0.5">
      <c r="H29815"/>
      <c r="P29815"/>
    </row>
    <row r="29816" spans="8:16" x14ac:dyDescent="0.5">
      <c r="H29816"/>
      <c r="P29816"/>
    </row>
    <row r="29817" spans="8:16" x14ac:dyDescent="0.5">
      <c r="H29817"/>
      <c r="P29817"/>
    </row>
    <row r="29818" spans="8:16" x14ac:dyDescent="0.5">
      <c r="H29818"/>
      <c r="P29818"/>
    </row>
    <row r="29819" spans="8:16" x14ac:dyDescent="0.5">
      <c r="H29819"/>
      <c r="P29819"/>
    </row>
    <row r="29820" spans="8:16" x14ac:dyDescent="0.5">
      <c r="H29820"/>
      <c r="P29820"/>
    </row>
    <row r="29821" spans="8:16" x14ac:dyDescent="0.5">
      <c r="H29821"/>
      <c r="P29821"/>
    </row>
    <row r="29822" spans="8:16" x14ac:dyDescent="0.5">
      <c r="H29822"/>
      <c r="P29822"/>
    </row>
    <row r="29823" spans="8:16" x14ac:dyDescent="0.5">
      <c r="H29823"/>
      <c r="P29823"/>
    </row>
    <row r="29824" spans="8:16" x14ac:dyDescent="0.5">
      <c r="H29824"/>
      <c r="P29824"/>
    </row>
    <row r="29825" spans="8:16" x14ac:dyDescent="0.5">
      <c r="H29825"/>
      <c r="P29825"/>
    </row>
    <row r="29826" spans="8:16" x14ac:dyDescent="0.5">
      <c r="H29826"/>
      <c r="P29826"/>
    </row>
    <row r="29827" spans="8:16" x14ac:dyDescent="0.5">
      <c r="H29827"/>
      <c r="P29827"/>
    </row>
    <row r="29828" spans="8:16" x14ac:dyDescent="0.5">
      <c r="H29828"/>
      <c r="P29828"/>
    </row>
    <row r="29829" spans="8:16" x14ac:dyDescent="0.5">
      <c r="H29829"/>
      <c r="P29829"/>
    </row>
    <row r="29830" spans="8:16" x14ac:dyDescent="0.5">
      <c r="H29830"/>
      <c r="P29830"/>
    </row>
    <row r="29831" spans="8:16" x14ac:dyDescent="0.5">
      <c r="H29831"/>
      <c r="P29831"/>
    </row>
    <row r="29832" spans="8:16" x14ac:dyDescent="0.5">
      <c r="H29832"/>
      <c r="P29832"/>
    </row>
    <row r="29833" spans="8:16" x14ac:dyDescent="0.5">
      <c r="H29833"/>
      <c r="P29833"/>
    </row>
    <row r="29834" spans="8:16" x14ac:dyDescent="0.5">
      <c r="H29834"/>
      <c r="P29834"/>
    </row>
    <row r="29835" spans="8:16" x14ac:dyDescent="0.5">
      <c r="H29835"/>
      <c r="P29835"/>
    </row>
    <row r="29836" spans="8:16" x14ac:dyDescent="0.5">
      <c r="H29836"/>
      <c r="P29836"/>
    </row>
    <row r="29837" spans="8:16" x14ac:dyDescent="0.5">
      <c r="H29837"/>
      <c r="P29837"/>
    </row>
    <row r="29838" spans="8:16" x14ac:dyDescent="0.5">
      <c r="H29838"/>
      <c r="P29838"/>
    </row>
    <row r="29839" spans="8:16" x14ac:dyDescent="0.5">
      <c r="H29839"/>
      <c r="P29839"/>
    </row>
    <row r="29840" spans="8:16" x14ac:dyDescent="0.5">
      <c r="H29840"/>
      <c r="P29840"/>
    </row>
    <row r="29841" spans="8:16" x14ac:dyDescent="0.5">
      <c r="H29841"/>
      <c r="P29841"/>
    </row>
    <row r="29842" spans="8:16" x14ac:dyDescent="0.5">
      <c r="H29842"/>
      <c r="P29842"/>
    </row>
    <row r="29843" spans="8:16" x14ac:dyDescent="0.5">
      <c r="H29843"/>
      <c r="P29843"/>
    </row>
    <row r="29844" spans="8:16" x14ac:dyDescent="0.5">
      <c r="H29844"/>
      <c r="P29844"/>
    </row>
    <row r="29845" spans="8:16" x14ac:dyDescent="0.5">
      <c r="H29845"/>
      <c r="P29845"/>
    </row>
    <row r="29846" spans="8:16" x14ac:dyDescent="0.5">
      <c r="H29846"/>
      <c r="P29846"/>
    </row>
    <row r="29847" spans="8:16" x14ac:dyDescent="0.5">
      <c r="H29847"/>
      <c r="P29847"/>
    </row>
    <row r="29848" spans="8:16" x14ac:dyDescent="0.5">
      <c r="H29848"/>
      <c r="P29848"/>
    </row>
    <row r="29849" spans="8:16" x14ac:dyDescent="0.5">
      <c r="H29849"/>
      <c r="P29849"/>
    </row>
    <row r="29850" spans="8:16" x14ac:dyDescent="0.5">
      <c r="H29850"/>
      <c r="P29850"/>
    </row>
    <row r="29851" spans="8:16" x14ac:dyDescent="0.5">
      <c r="H29851"/>
      <c r="P29851"/>
    </row>
    <row r="29852" spans="8:16" x14ac:dyDescent="0.5">
      <c r="H29852"/>
      <c r="P29852"/>
    </row>
    <row r="29853" spans="8:16" x14ac:dyDescent="0.5">
      <c r="H29853"/>
      <c r="P29853"/>
    </row>
    <row r="29854" spans="8:16" x14ac:dyDescent="0.5">
      <c r="H29854"/>
      <c r="P29854"/>
    </row>
    <row r="29855" spans="8:16" x14ac:dyDescent="0.5">
      <c r="H29855"/>
      <c r="P29855"/>
    </row>
    <row r="29856" spans="8:16" x14ac:dyDescent="0.5">
      <c r="H29856"/>
      <c r="P29856"/>
    </row>
    <row r="29857" spans="8:16" x14ac:dyDescent="0.5">
      <c r="H29857"/>
      <c r="P29857"/>
    </row>
    <row r="29858" spans="8:16" x14ac:dyDescent="0.5">
      <c r="H29858"/>
      <c r="P29858"/>
    </row>
    <row r="29859" spans="8:16" x14ac:dyDescent="0.5">
      <c r="H29859"/>
      <c r="P29859"/>
    </row>
    <row r="29860" spans="8:16" x14ac:dyDescent="0.5">
      <c r="H29860"/>
      <c r="P29860"/>
    </row>
    <row r="29861" spans="8:16" x14ac:dyDescent="0.5">
      <c r="H29861"/>
      <c r="P29861"/>
    </row>
    <row r="29862" spans="8:16" x14ac:dyDescent="0.5">
      <c r="H29862"/>
      <c r="P29862"/>
    </row>
    <row r="29863" spans="8:16" x14ac:dyDescent="0.5">
      <c r="H29863"/>
      <c r="P29863"/>
    </row>
    <row r="29864" spans="8:16" x14ac:dyDescent="0.5">
      <c r="H29864"/>
      <c r="P29864"/>
    </row>
    <row r="29865" spans="8:16" x14ac:dyDescent="0.5">
      <c r="H29865"/>
      <c r="P29865"/>
    </row>
    <row r="29866" spans="8:16" x14ac:dyDescent="0.5">
      <c r="H29866"/>
      <c r="P29866"/>
    </row>
    <row r="29867" spans="8:16" x14ac:dyDescent="0.5">
      <c r="H29867"/>
      <c r="P29867"/>
    </row>
    <row r="29868" spans="8:16" x14ac:dyDescent="0.5">
      <c r="H29868"/>
      <c r="P29868"/>
    </row>
    <row r="29869" spans="8:16" x14ac:dyDescent="0.5">
      <c r="H29869"/>
      <c r="P29869"/>
    </row>
    <row r="29870" spans="8:16" x14ac:dyDescent="0.5">
      <c r="H29870"/>
      <c r="P29870"/>
    </row>
    <row r="29871" spans="8:16" x14ac:dyDescent="0.5">
      <c r="H29871"/>
      <c r="P29871"/>
    </row>
    <row r="29872" spans="8:16" x14ac:dyDescent="0.5">
      <c r="H29872"/>
      <c r="P29872"/>
    </row>
    <row r="29873" spans="8:16" x14ac:dyDescent="0.5">
      <c r="H29873"/>
      <c r="P29873"/>
    </row>
    <row r="29874" spans="8:16" x14ac:dyDescent="0.5">
      <c r="H29874"/>
      <c r="P29874"/>
    </row>
    <row r="29875" spans="8:16" x14ac:dyDescent="0.5">
      <c r="H29875"/>
      <c r="P29875"/>
    </row>
    <row r="29876" spans="8:16" x14ac:dyDescent="0.5">
      <c r="H29876"/>
      <c r="P29876"/>
    </row>
    <row r="29877" spans="8:16" x14ac:dyDescent="0.5">
      <c r="H29877"/>
      <c r="P29877"/>
    </row>
    <row r="29878" spans="8:16" x14ac:dyDescent="0.5">
      <c r="H29878"/>
      <c r="P29878"/>
    </row>
    <row r="29879" spans="8:16" x14ac:dyDescent="0.5">
      <c r="H29879"/>
      <c r="P29879"/>
    </row>
    <row r="29880" spans="8:16" x14ac:dyDescent="0.5">
      <c r="H29880"/>
      <c r="P29880"/>
    </row>
    <row r="29881" spans="8:16" x14ac:dyDescent="0.5">
      <c r="H29881"/>
      <c r="P29881"/>
    </row>
    <row r="29882" spans="8:16" x14ac:dyDescent="0.5">
      <c r="H29882"/>
      <c r="P29882"/>
    </row>
    <row r="29883" spans="8:16" x14ac:dyDescent="0.5">
      <c r="H29883"/>
      <c r="P29883"/>
    </row>
    <row r="29884" spans="8:16" x14ac:dyDescent="0.5">
      <c r="H29884"/>
      <c r="P29884"/>
    </row>
    <row r="29885" spans="8:16" x14ac:dyDescent="0.5">
      <c r="H29885"/>
      <c r="P29885"/>
    </row>
    <row r="29886" spans="8:16" x14ac:dyDescent="0.5">
      <c r="H29886"/>
      <c r="P29886"/>
    </row>
    <row r="29887" spans="8:16" x14ac:dyDescent="0.5">
      <c r="H29887"/>
      <c r="P29887"/>
    </row>
    <row r="29888" spans="8:16" x14ac:dyDescent="0.5">
      <c r="H29888"/>
      <c r="P29888"/>
    </row>
    <row r="29889" spans="8:16" x14ac:dyDescent="0.5">
      <c r="H29889"/>
      <c r="P29889"/>
    </row>
    <row r="29890" spans="8:16" x14ac:dyDescent="0.5">
      <c r="H29890"/>
      <c r="P29890"/>
    </row>
    <row r="29891" spans="8:16" x14ac:dyDescent="0.5">
      <c r="H29891"/>
      <c r="P29891"/>
    </row>
    <row r="29892" spans="8:16" x14ac:dyDescent="0.5">
      <c r="H29892"/>
      <c r="P29892"/>
    </row>
    <row r="29893" spans="8:16" x14ac:dyDescent="0.5">
      <c r="H29893"/>
      <c r="P29893"/>
    </row>
    <row r="29894" spans="8:16" x14ac:dyDescent="0.5">
      <c r="H29894"/>
      <c r="P29894"/>
    </row>
    <row r="29895" spans="8:16" x14ac:dyDescent="0.5">
      <c r="H29895"/>
      <c r="P29895"/>
    </row>
    <row r="29896" spans="8:16" x14ac:dyDescent="0.5">
      <c r="H29896"/>
      <c r="P29896"/>
    </row>
    <row r="29897" spans="8:16" x14ac:dyDescent="0.5">
      <c r="H29897"/>
      <c r="P29897"/>
    </row>
    <row r="29898" spans="8:16" x14ac:dyDescent="0.5">
      <c r="H29898"/>
      <c r="P29898"/>
    </row>
    <row r="29899" spans="8:16" x14ac:dyDescent="0.5">
      <c r="H29899"/>
      <c r="P29899"/>
    </row>
    <row r="29900" spans="8:16" x14ac:dyDescent="0.5">
      <c r="H29900"/>
      <c r="P29900"/>
    </row>
    <row r="29901" spans="8:16" x14ac:dyDescent="0.5">
      <c r="H29901"/>
      <c r="P29901"/>
    </row>
    <row r="29902" spans="8:16" x14ac:dyDescent="0.5">
      <c r="H29902"/>
      <c r="P29902"/>
    </row>
    <row r="29903" spans="8:16" x14ac:dyDescent="0.5">
      <c r="H29903"/>
      <c r="P29903"/>
    </row>
    <row r="29904" spans="8:16" x14ac:dyDescent="0.5">
      <c r="H29904"/>
      <c r="P29904"/>
    </row>
    <row r="29905" spans="8:16" x14ac:dyDescent="0.5">
      <c r="H29905"/>
      <c r="P29905"/>
    </row>
    <row r="29906" spans="8:16" x14ac:dyDescent="0.5">
      <c r="H29906"/>
      <c r="P29906"/>
    </row>
    <row r="29907" spans="8:16" x14ac:dyDescent="0.5">
      <c r="H29907"/>
      <c r="P29907"/>
    </row>
    <row r="29908" spans="8:16" x14ac:dyDescent="0.5">
      <c r="H29908"/>
      <c r="P29908"/>
    </row>
    <row r="29909" spans="8:16" x14ac:dyDescent="0.5">
      <c r="H29909"/>
      <c r="P29909"/>
    </row>
    <row r="29910" spans="8:16" x14ac:dyDescent="0.5">
      <c r="H29910"/>
      <c r="P29910"/>
    </row>
    <row r="29911" spans="8:16" x14ac:dyDescent="0.5">
      <c r="H29911"/>
      <c r="P29911"/>
    </row>
    <row r="29912" spans="8:16" x14ac:dyDescent="0.5">
      <c r="H29912"/>
      <c r="P29912"/>
    </row>
    <row r="29913" spans="8:16" x14ac:dyDescent="0.5">
      <c r="H29913"/>
      <c r="P29913"/>
    </row>
    <row r="29914" spans="8:16" x14ac:dyDescent="0.5">
      <c r="H29914"/>
      <c r="P29914"/>
    </row>
    <row r="29915" spans="8:16" x14ac:dyDescent="0.5">
      <c r="H29915"/>
      <c r="P29915"/>
    </row>
    <row r="29916" spans="8:16" x14ac:dyDescent="0.5">
      <c r="H29916"/>
      <c r="P29916"/>
    </row>
    <row r="29917" spans="8:16" x14ac:dyDescent="0.5">
      <c r="H29917"/>
      <c r="P29917"/>
    </row>
    <row r="29918" spans="8:16" x14ac:dyDescent="0.5">
      <c r="H29918"/>
      <c r="P29918"/>
    </row>
    <row r="29919" spans="8:16" x14ac:dyDescent="0.5">
      <c r="H29919"/>
      <c r="P29919"/>
    </row>
    <row r="29920" spans="8:16" x14ac:dyDescent="0.5">
      <c r="H29920"/>
      <c r="P29920"/>
    </row>
    <row r="29921" spans="8:16" x14ac:dyDescent="0.5">
      <c r="H29921"/>
      <c r="P29921"/>
    </row>
    <row r="29922" spans="8:16" x14ac:dyDescent="0.5">
      <c r="H29922"/>
      <c r="P29922"/>
    </row>
    <row r="29923" spans="8:16" x14ac:dyDescent="0.5">
      <c r="H29923"/>
      <c r="P29923"/>
    </row>
    <row r="29924" spans="8:16" x14ac:dyDescent="0.5">
      <c r="H29924"/>
      <c r="P29924"/>
    </row>
    <row r="29925" spans="8:16" x14ac:dyDescent="0.5">
      <c r="H29925"/>
      <c r="P29925"/>
    </row>
    <row r="29926" spans="8:16" x14ac:dyDescent="0.5">
      <c r="H29926"/>
      <c r="P29926"/>
    </row>
    <row r="29927" spans="8:16" x14ac:dyDescent="0.5">
      <c r="H29927"/>
      <c r="P29927"/>
    </row>
    <row r="29928" spans="8:16" x14ac:dyDescent="0.5">
      <c r="H29928"/>
      <c r="P29928"/>
    </row>
    <row r="29929" spans="8:16" x14ac:dyDescent="0.5">
      <c r="H29929"/>
      <c r="P29929"/>
    </row>
    <row r="29930" spans="8:16" x14ac:dyDescent="0.5">
      <c r="H29930"/>
      <c r="P29930"/>
    </row>
    <row r="29931" spans="8:16" x14ac:dyDescent="0.5">
      <c r="H29931"/>
      <c r="P29931"/>
    </row>
    <row r="29932" spans="8:16" x14ac:dyDescent="0.5">
      <c r="H29932"/>
      <c r="P29932"/>
    </row>
    <row r="29933" spans="8:16" x14ac:dyDescent="0.5">
      <c r="H29933"/>
      <c r="P29933"/>
    </row>
    <row r="29934" spans="8:16" x14ac:dyDescent="0.5">
      <c r="H29934"/>
      <c r="P29934"/>
    </row>
    <row r="29935" spans="8:16" x14ac:dyDescent="0.5">
      <c r="H29935"/>
      <c r="P29935"/>
    </row>
    <row r="29936" spans="8:16" x14ac:dyDescent="0.5">
      <c r="H29936"/>
      <c r="P29936"/>
    </row>
    <row r="29937" spans="8:16" x14ac:dyDescent="0.5">
      <c r="H29937"/>
      <c r="P29937"/>
    </row>
    <row r="29938" spans="8:16" x14ac:dyDescent="0.5">
      <c r="H29938"/>
      <c r="P29938"/>
    </row>
    <row r="29939" spans="8:16" x14ac:dyDescent="0.5">
      <c r="H29939"/>
      <c r="P29939"/>
    </row>
    <row r="29940" spans="8:16" x14ac:dyDescent="0.5">
      <c r="H29940"/>
      <c r="P29940"/>
    </row>
    <row r="29941" spans="8:16" x14ac:dyDescent="0.5">
      <c r="H29941"/>
      <c r="P29941"/>
    </row>
    <row r="29942" spans="8:16" x14ac:dyDescent="0.5">
      <c r="H29942"/>
      <c r="P29942"/>
    </row>
    <row r="29943" spans="8:16" x14ac:dyDescent="0.5">
      <c r="H29943"/>
      <c r="P29943"/>
    </row>
    <row r="29944" spans="8:16" x14ac:dyDescent="0.5">
      <c r="H29944"/>
      <c r="P29944"/>
    </row>
    <row r="29945" spans="8:16" x14ac:dyDescent="0.5">
      <c r="H29945"/>
      <c r="P29945"/>
    </row>
    <row r="29946" spans="8:16" x14ac:dyDescent="0.5">
      <c r="H29946"/>
      <c r="P29946"/>
    </row>
    <row r="29947" spans="8:16" x14ac:dyDescent="0.5">
      <c r="H29947"/>
      <c r="P29947"/>
    </row>
    <row r="29948" spans="8:16" x14ac:dyDescent="0.5">
      <c r="H29948"/>
      <c r="P29948"/>
    </row>
    <row r="29949" spans="8:16" x14ac:dyDescent="0.5">
      <c r="H29949"/>
      <c r="P29949"/>
    </row>
    <row r="29950" spans="8:16" x14ac:dyDescent="0.5">
      <c r="H29950"/>
      <c r="P29950"/>
    </row>
    <row r="29951" spans="8:16" x14ac:dyDescent="0.5">
      <c r="H29951"/>
      <c r="P29951"/>
    </row>
    <row r="29952" spans="8:16" x14ac:dyDescent="0.5">
      <c r="H29952"/>
      <c r="P29952"/>
    </row>
    <row r="29953" spans="8:16" x14ac:dyDescent="0.5">
      <c r="H29953"/>
      <c r="P29953"/>
    </row>
    <row r="29954" spans="8:16" x14ac:dyDescent="0.5">
      <c r="H29954"/>
      <c r="P29954"/>
    </row>
    <row r="29955" spans="8:16" x14ac:dyDescent="0.5">
      <c r="H29955"/>
      <c r="P29955"/>
    </row>
    <row r="29956" spans="8:16" x14ac:dyDescent="0.5">
      <c r="H29956"/>
      <c r="P29956"/>
    </row>
    <row r="29957" spans="8:16" x14ac:dyDescent="0.5">
      <c r="H29957"/>
      <c r="P29957"/>
    </row>
    <row r="29958" spans="8:16" x14ac:dyDescent="0.5">
      <c r="H29958"/>
      <c r="P29958"/>
    </row>
    <row r="29959" spans="8:16" x14ac:dyDescent="0.5">
      <c r="H29959"/>
      <c r="P29959"/>
    </row>
    <row r="29960" spans="8:16" x14ac:dyDescent="0.5">
      <c r="H29960"/>
      <c r="P29960"/>
    </row>
    <row r="29961" spans="8:16" x14ac:dyDescent="0.5">
      <c r="H29961"/>
      <c r="P29961"/>
    </row>
    <row r="29962" spans="8:16" x14ac:dyDescent="0.5">
      <c r="H29962"/>
      <c r="P29962"/>
    </row>
    <row r="29963" spans="8:16" x14ac:dyDescent="0.5">
      <c r="H29963"/>
      <c r="P29963"/>
    </row>
    <row r="29964" spans="8:16" x14ac:dyDescent="0.5">
      <c r="H29964"/>
      <c r="P29964"/>
    </row>
    <row r="29965" spans="8:16" x14ac:dyDescent="0.5">
      <c r="H29965"/>
      <c r="P29965"/>
    </row>
    <row r="29966" spans="8:16" x14ac:dyDescent="0.5">
      <c r="H29966"/>
      <c r="P29966"/>
    </row>
    <row r="29967" spans="8:16" x14ac:dyDescent="0.5">
      <c r="H29967"/>
      <c r="P29967"/>
    </row>
    <row r="29968" spans="8:16" x14ac:dyDescent="0.5">
      <c r="H29968"/>
      <c r="P29968"/>
    </row>
    <row r="29969" spans="8:16" x14ac:dyDescent="0.5">
      <c r="H29969"/>
      <c r="P29969"/>
    </row>
    <row r="29970" spans="8:16" x14ac:dyDescent="0.5">
      <c r="H29970"/>
      <c r="P29970"/>
    </row>
    <row r="29971" spans="8:16" x14ac:dyDescent="0.5">
      <c r="H29971"/>
      <c r="P29971"/>
    </row>
    <row r="29972" spans="8:16" x14ac:dyDescent="0.5">
      <c r="H29972"/>
      <c r="P29972"/>
    </row>
    <row r="29973" spans="8:16" x14ac:dyDescent="0.5">
      <c r="H29973"/>
      <c r="P29973"/>
    </row>
    <row r="29974" spans="8:16" x14ac:dyDescent="0.5">
      <c r="H29974"/>
      <c r="P29974"/>
    </row>
    <row r="29975" spans="8:16" x14ac:dyDescent="0.5">
      <c r="H29975"/>
      <c r="P29975"/>
    </row>
    <row r="29976" spans="8:16" x14ac:dyDescent="0.5">
      <c r="H29976"/>
      <c r="P29976"/>
    </row>
    <row r="29977" spans="8:16" x14ac:dyDescent="0.5">
      <c r="H29977"/>
      <c r="P29977"/>
    </row>
    <row r="29978" spans="8:16" x14ac:dyDescent="0.5">
      <c r="H29978"/>
      <c r="P29978"/>
    </row>
    <row r="29979" spans="8:16" x14ac:dyDescent="0.5">
      <c r="H29979"/>
      <c r="P29979"/>
    </row>
    <row r="29980" spans="8:16" x14ac:dyDescent="0.5">
      <c r="H29980"/>
      <c r="P29980"/>
    </row>
    <row r="29981" spans="8:16" x14ac:dyDescent="0.5">
      <c r="H29981"/>
      <c r="P29981"/>
    </row>
    <row r="29982" spans="8:16" x14ac:dyDescent="0.5">
      <c r="H29982"/>
      <c r="P29982"/>
    </row>
    <row r="29983" spans="8:16" x14ac:dyDescent="0.5">
      <c r="H29983"/>
      <c r="P29983"/>
    </row>
    <row r="29984" spans="8:16" x14ac:dyDescent="0.5">
      <c r="H29984"/>
      <c r="P29984"/>
    </row>
    <row r="29985" spans="8:16" x14ac:dyDescent="0.5">
      <c r="H29985"/>
      <c r="P29985"/>
    </row>
    <row r="29986" spans="8:16" x14ac:dyDescent="0.5">
      <c r="H29986"/>
      <c r="P29986"/>
    </row>
    <row r="29987" spans="8:16" x14ac:dyDescent="0.5">
      <c r="H29987"/>
      <c r="P29987"/>
    </row>
    <row r="29988" spans="8:16" x14ac:dyDescent="0.5">
      <c r="H29988"/>
      <c r="P29988"/>
    </row>
    <row r="29989" spans="8:16" x14ac:dyDescent="0.5">
      <c r="H29989"/>
      <c r="P29989"/>
    </row>
    <row r="29990" spans="8:16" x14ac:dyDescent="0.5">
      <c r="H29990"/>
      <c r="P29990"/>
    </row>
    <row r="29991" spans="8:16" x14ac:dyDescent="0.5">
      <c r="H29991"/>
      <c r="P29991"/>
    </row>
    <row r="29992" spans="8:16" x14ac:dyDescent="0.5">
      <c r="H29992"/>
      <c r="P29992"/>
    </row>
    <row r="29993" spans="8:16" x14ac:dyDescent="0.5">
      <c r="H29993"/>
      <c r="P29993"/>
    </row>
    <row r="29994" spans="8:16" x14ac:dyDescent="0.5">
      <c r="H29994"/>
      <c r="P29994"/>
    </row>
    <row r="29995" spans="8:16" x14ac:dyDescent="0.5">
      <c r="H29995"/>
      <c r="P29995"/>
    </row>
    <row r="29996" spans="8:16" x14ac:dyDescent="0.5">
      <c r="H29996"/>
      <c r="P29996"/>
    </row>
    <row r="29997" spans="8:16" x14ac:dyDescent="0.5">
      <c r="H29997"/>
      <c r="P29997"/>
    </row>
    <row r="29998" spans="8:16" x14ac:dyDescent="0.5">
      <c r="H29998"/>
      <c r="P29998"/>
    </row>
    <row r="29999" spans="8:16" x14ac:dyDescent="0.5">
      <c r="H29999"/>
      <c r="P29999"/>
    </row>
    <row r="30000" spans="8:16" x14ac:dyDescent="0.5">
      <c r="H30000"/>
      <c r="P30000"/>
    </row>
    <row r="30001" spans="8:16" x14ac:dyDescent="0.5">
      <c r="H30001"/>
      <c r="P30001"/>
    </row>
    <row r="30002" spans="8:16" x14ac:dyDescent="0.5">
      <c r="H30002"/>
      <c r="P30002"/>
    </row>
    <row r="30003" spans="8:16" x14ac:dyDescent="0.5">
      <c r="H30003"/>
      <c r="P30003"/>
    </row>
    <row r="30004" spans="8:16" x14ac:dyDescent="0.5">
      <c r="H30004"/>
      <c r="P30004"/>
    </row>
    <row r="30005" spans="8:16" x14ac:dyDescent="0.5">
      <c r="H30005"/>
      <c r="P30005"/>
    </row>
    <row r="30006" spans="8:16" x14ac:dyDescent="0.5">
      <c r="H30006"/>
      <c r="P30006"/>
    </row>
    <row r="30007" spans="8:16" x14ac:dyDescent="0.5">
      <c r="H30007"/>
      <c r="P30007"/>
    </row>
    <row r="30008" spans="8:16" x14ac:dyDescent="0.5">
      <c r="H30008"/>
      <c r="P30008"/>
    </row>
    <row r="30009" spans="8:16" x14ac:dyDescent="0.5">
      <c r="H30009"/>
      <c r="P30009"/>
    </row>
    <row r="30010" spans="8:16" x14ac:dyDescent="0.5">
      <c r="H30010"/>
      <c r="P30010"/>
    </row>
    <row r="30011" spans="8:16" x14ac:dyDescent="0.5">
      <c r="H30011"/>
      <c r="P30011"/>
    </row>
    <row r="30012" spans="8:16" x14ac:dyDescent="0.5">
      <c r="H30012"/>
      <c r="P30012"/>
    </row>
    <row r="30013" spans="8:16" x14ac:dyDescent="0.5">
      <c r="H30013"/>
      <c r="P30013"/>
    </row>
    <row r="30014" spans="8:16" x14ac:dyDescent="0.5">
      <c r="H30014"/>
      <c r="P30014"/>
    </row>
    <row r="30015" spans="8:16" x14ac:dyDescent="0.5">
      <c r="H30015"/>
      <c r="P30015"/>
    </row>
    <row r="30016" spans="8:16" x14ac:dyDescent="0.5">
      <c r="H30016"/>
      <c r="P30016"/>
    </row>
    <row r="30017" spans="8:16" x14ac:dyDescent="0.5">
      <c r="H30017"/>
      <c r="P30017"/>
    </row>
    <row r="30018" spans="8:16" x14ac:dyDescent="0.5">
      <c r="H30018"/>
      <c r="P30018"/>
    </row>
    <row r="30019" spans="8:16" x14ac:dyDescent="0.5">
      <c r="H30019"/>
      <c r="P30019"/>
    </row>
    <row r="30020" spans="8:16" x14ac:dyDescent="0.5">
      <c r="H30020"/>
      <c r="P30020"/>
    </row>
    <row r="30021" spans="8:16" x14ac:dyDescent="0.5">
      <c r="H30021"/>
      <c r="P30021"/>
    </row>
    <row r="30022" spans="8:16" x14ac:dyDescent="0.5">
      <c r="H30022"/>
      <c r="P30022"/>
    </row>
    <row r="30023" spans="8:16" x14ac:dyDescent="0.5">
      <c r="H30023"/>
      <c r="P30023"/>
    </row>
    <row r="30024" spans="8:16" x14ac:dyDescent="0.5">
      <c r="H30024"/>
      <c r="P30024"/>
    </row>
    <row r="30025" spans="8:16" x14ac:dyDescent="0.5">
      <c r="H30025"/>
      <c r="P30025"/>
    </row>
    <row r="30026" spans="8:16" x14ac:dyDescent="0.5">
      <c r="H30026"/>
      <c r="P30026"/>
    </row>
    <row r="30027" spans="8:16" x14ac:dyDescent="0.5">
      <c r="H30027"/>
      <c r="P30027"/>
    </row>
    <row r="30028" spans="8:16" x14ac:dyDescent="0.5">
      <c r="H30028"/>
      <c r="P30028"/>
    </row>
    <row r="30029" spans="8:16" x14ac:dyDescent="0.5">
      <c r="H30029"/>
      <c r="P30029"/>
    </row>
    <row r="30030" spans="8:16" x14ac:dyDescent="0.5">
      <c r="H30030"/>
      <c r="P30030"/>
    </row>
    <row r="30031" spans="8:16" x14ac:dyDescent="0.5">
      <c r="H30031"/>
      <c r="P30031"/>
    </row>
    <row r="30032" spans="8:16" x14ac:dyDescent="0.5">
      <c r="H30032"/>
      <c r="P30032"/>
    </row>
    <row r="30033" spans="8:16" x14ac:dyDescent="0.5">
      <c r="H30033"/>
      <c r="P30033"/>
    </row>
    <row r="30034" spans="8:16" x14ac:dyDescent="0.5">
      <c r="H30034"/>
      <c r="P30034"/>
    </row>
    <row r="30035" spans="8:16" x14ac:dyDescent="0.5">
      <c r="H30035"/>
      <c r="P30035"/>
    </row>
    <row r="30036" spans="8:16" x14ac:dyDescent="0.5">
      <c r="H30036"/>
      <c r="P30036"/>
    </row>
    <row r="30037" spans="8:16" x14ac:dyDescent="0.5">
      <c r="H30037"/>
      <c r="P30037"/>
    </row>
    <row r="30038" spans="8:16" x14ac:dyDescent="0.5">
      <c r="H30038"/>
      <c r="P30038"/>
    </row>
    <row r="30039" spans="8:16" x14ac:dyDescent="0.5">
      <c r="H30039"/>
      <c r="P30039"/>
    </row>
    <row r="30040" spans="8:16" x14ac:dyDescent="0.5">
      <c r="H30040"/>
      <c r="P30040"/>
    </row>
    <row r="30041" spans="8:16" x14ac:dyDescent="0.5">
      <c r="H30041"/>
      <c r="P30041"/>
    </row>
    <row r="30042" spans="8:16" x14ac:dyDescent="0.5">
      <c r="H30042"/>
      <c r="P30042"/>
    </row>
    <row r="30043" spans="8:16" x14ac:dyDescent="0.5">
      <c r="H30043"/>
      <c r="P30043"/>
    </row>
    <row r="30044" spans="8:16" x14ac:dyDescent="0.5">
      <c r="H30044"/>
      <c r="P30044"/>
    </row>
    <row r="30045" spans="8:16" x14ac:dyDescent="0.5">
      <c r="H30045"/>
      <c r="P30045"/>
    </row>
    <row r="30046" spans="8:16" x14ac:dyDescent="0.5">
      <c r="H30046"/>
      <c r="P30046"/>
    </row>
    <row r="30047" spans="8:16" x14ac:dyDescent="0.5">
      <c r="H30047"/>
      <c r="P30047"/>
    </row>
    <row r="30048" spans="8:16" x14ac:dyDescent="0.5">
      <c r="H30048"/>
      <c r="P30048"/>
    </row>
    <row r="30049" spans="8:16" x14ac:dyDescent="0.5">
      <c r="H30049"/>
      <c r="P30049"/>
    </row>
    <row r="30050" spans="8:16" x14ac:dyDescent="0.5">
      <c r="H30050"/>
      <c r="P30050"/>
    </row>
    <row r="30051" spans="8:16" x14ac:dyDescent="0.5">
      <c r="H30051"/>
      <c r="P30051"/>
    </row>
    <row r="30052" spans="8:16" x14ac:dyDescent="0.5">
      <c r="H30052"/>
      <c r="P30052"/>
    </row>
    <row r="30053" spans="8:16" x14ac:dyDescent="0.5">
      <c r="H30053"/>
      <c r="P30053"/>
    </row>
    <row r="30054" spans="8:16" x14ac:dyDescent="0.5">
      <c r="H30054"/>
      <c r="P30054"/>
    </row>
    <row r="30055" spans="8:16" x14ac:dyDescent="0.5">
      <c r="H30055"/>
      <c r="P30055"/>
    </row>
    <row r="30056" spans="8:16" x14ac:dyDescent="0.5">
      <c r="H30056"/>
      <c r="P30056"/>
    </row>
    <row r="30057" spans="8:16" x14ac:dyDescent="0.5">
      <c r="H30057"/>
      <c r="P30057"/>
    </row>
    <row r="30058" spans="8:16" x14ac:dyDescent="0.5">
      <c r="H30058"/>
      <c r="P30058"/>
    </row>
    <row r="30059" spans="8:16" x14ac:dyDescent="0.5">
      <c r="H30059"/>
      <c r="P30059"/>
    </row>
    <row r="30060" spans="8:16" x14ac:dyDescent="0.5">
      <c r="H30060"/>
      <c r="P30060"/>
    </row>
    <row r="30061" spans="8:16" x14ac:dyDescent="0.5">
      <c r="H30061"/>
      <c r="P30061"/>
    </row>
    <row r="30062" spans="8:16" x14ac:dyDescent="0.5">
      <c r="H30062"/>
      <c r="P30062"/>
    </row>
    <row r="30063" spans="8:16" x14ac:dyDescent="0.5">
      <c r="H30063"/>
      <c r="P30063"/>
    </row>
    <row r="30064" spans="8:16" x14ac:dyDescent="0.5">
      <c r="H30064"/>
      <c r="P30064"/>
    </row>
    <row r="30065" spans="8:16" x14ac:dyDescent="0.5">
      <c r="H30065"/>
      <c r="P30065"/>
    </row>
    <row r="30066" spans="8:16" x14ac:dyDescent="0.5">
      <c r="H30066"/>
      <c r="P30066"/>
    </row>
    <row r="30067" spans="8:16" x14ac:dyDescent="0.5">
      <c r="H30067"/>
      <c r="P30067"/>
    </row>
    <row r="30068" spans="8:16" x14ac:dyDescent="0.5">
      <c r="H30068"/>
      <c r="P30068"/>
    </row>
    <row r="30069" spans="8:16" x14ac:dyDescent="0.5">
      <c r="H30069"/>
      <c r="P30069"/>
    </row>
    <row r="30070" spans="8:16" x14ac:dyDescent="0.5">
      <c r="H30070"/>
      <c r="P30070"/>
    </row>
    <row r="30071" spans="8:16" x14ac:dyDescent="0.5">
      <c r="H30071"/>
      <c r="P30071"/>
    </row>
    <row r="30072" spans="8:16" x14ac:dyDescent="0.5">
      <c r="H30072"/>
      <c r="P30072"/>
    </row>
    <row r="30073" spans="8:16" x14ac:dyDescent="0.5">
      <c r="H30073"/>
      <c r="P30073"/>
    </row>
    <row r="30074" spans="8:16" x14ac:dyDescent="0.5">
      <c r="H30074"/>
      <c r="P30074"/>
    </row>
    <row r="30075" spans="8:16" x14ac:dyDescent="0.5">
      <c r="H30075"/>
      <c r="P30075"/>
    </row>
    <row r="30076" spans="8:16" x14ac:dyDescent="0.5">
      <c r="H30076"/>
      <c r="P30076"/>
    </row>
    <row r="30077" spans="8:16" x14ac:dyDescent="0.5">
      <c r="H30077"/>
      <c r="P30077"/>
    </row>
    <row r="30078" spans="8:16" x14ac:dyDescent="0.5">
      <c r="H30078"/>
      <c r="P30078"/>
    </row>
    <row r="30079" spans="8:16" x14ac:dyDescent="0.5">
      <c r="H30079"/>
      <c r="P30079"/>
    </row>
    <row r="30080" spans="8:16" x14ac:dyDescent="0.5">
      <c r="H30080"/>
      <c r="P30080"/>
    </row>
    <row r="30081" spans="8:16" x14ac:dyDescent="0.5">
      <c r="H30081"/>
      <c r="P30081"/>
    </row>
    <row r="30082" spans="8:16" x14ac:dyDescent="0.5">
      <c r="H30082"/>
      <c r="P30082"/>
    </row>
    <row r="30083" spans="8:16" x14ac:dyDescent="0.5">
      <c r="H30083"/>
      <c r="P30083"/>
    </row>
    <row r="30084" spans="8:16" x14ac:dyDescent="0.5">
      <c r="H30084"/>
      <c r="P30084"/>
    </row>
    <row r="30085" spans="8:16" x14ac:dyDescent="0.5">
      <c r="H30085"/>
      <c r="P30085"/>
    </row>
    <row r="30086" spans="8:16" x14ac:dyDescent="0.5">
      <c r="H30086"/>
      <c r="P30086"/>
    </row>
    <row r="30087" spans="8:16" x14ac:dyDescent="0.5">
      <c r="H30087"/>
      <c r="P30087"/>
    </row>
    <row r="30088" spans="8:16" x14ac:dyDescent="0.5">
      <c r="H30088"/>
      <c r="P30088"/>
    </row>
    <row r="30089" spans="8:16" x14ac:dyDescent="0.5">
      <c r="H30089"/>
      <c r="P30089"/>
    </row>
    <row r="30090" spans="8:16" x14ac:dyDescent="0.5">
      <c r="H30090"/>
      <c r="P30090"/>
    </row>
    <row r="30091" spans="8:16" x14ac:dyDescent="0.5">
      <c r="H30091"/>
      <c r="P30091"/>
    </row>
    <row r="30092" spans="8:16" x14ac:dyDescent="0.5">
      <c r="H30092"/>
      <c r="P30092"/>
    </row>
    <row r="30093" spans="8:16" x14ac:dyDescent="0.5">
      <c r="H30093"/>
      <c r="P30093"/>
    </row>
    <row r="30094" spans="8:16" x14ac:dyDescent="0.5">
      <c r="H30094"/>
      <c r="P30094"/>
    </row>
    <row r="30095" spans="8:16" x14ac:dyDescent="0.5">
      <c r="H30095"/>
      <c r="P30095"/>
    </row>
    <row r="30096" spans="8:16" x14ac:dyDescent="0.5">
      <c r="H30096"/>
      <c r="P30096"/>
    </row>
    <row r="30097" spans="8:16" x14ac:dyDescent="0.5">
      <c r="H30097"/>
      <c r="P30097"/>
    </row>
    <row r="30098" spans="8:16" x14ac:dyDescent="0.5">
      <c r="H30098"/>
      <c r="P30098"/>
    </row>
    <row r="30099" spans="8:16" x14ac:dyDescent="0.5">
      <c r="H30099"/>
      <c r="P30099"/>
    </row>
    <row r="30100" spans="8:16" x14ac:dyDescent="0.5">
      <c r="H30100"/>
      <c r="P30100"/>
    </row>
    <row r="30101" spans="8:16" x14ac:dyDescent="0.5">
      <c r="H30101"/>
      <c r="P30101"/>
    </row>
    <row r="30102" spans="8:16" x14ac:dyDescent="0.5">
      <c r="H30102"/>
      <c r="P30102"/>
    </row>
    <row r="30103" spans="8:16" x14ac:dyDescent="0.5">
      <c r="H30103"/>
      <c r="P30103"/>
    </row>
    <row r="30104" spans="8:16" x14ac:dyDescent="0.5">
      <c r="H30104"/>
      <c r="P30104"/>
    </row>
    <row r="30105" spans="8:16" x14ac:dyDescent="0.5">
      <c r="H30105"/>
      <c r="P30105"/>
    </row>
    <row r="30106" spans="8:16" x14ac:dyDescent="0.5">
      <c r="H30106"/>
      <c r="P30106"/>
    </row>
    <row r="30107" spans="8:16" x14ac:dyDescent="0.5">
      <c r="H30107"/>
      <c r="P30107"/>
    </row>
    <row r="30108" spans="8:16" x14ac:dyDescent="0.5">
      <c r="H30108"/>
      <c r="P30108"/>
    </row>
    <row r="30109" spans="8:16" x14ac:dyDescent="0.5">
      <c r="H30109"/>
      <c r="P30109"/>
    </row>
    <row r="30110" spans="8:16" x14ac:dyDescent="0.5">
      <c r="H30110"/>
      <c r="P30110"/>
    </row>
    <row r="30111" spans="8:16" x14ac:dyDescent="0.5">
      <c r="H30111"/>
      <c r="P30111"/>
    </row>
    <row r="30112" spans="8:16" x14ac:dyDescent="0.5">
      <c r="H30112"/>
      <c r="P30112"/>
    </row>
    <row r="30113" spans="8:16" x14ac:dyDescent="0.5">
      <c r="H30113"/>
      <c r="P30113"/>
    </row>
    <row r="30114" spans="8:16" x14ac:dyDescent="0.5">
      <c r="H30114"/>
      <c r="P30114"/>
    </row>
    <row r="30115" spans="8:16" x14ac:dyDescent="0.5">
      <c r="H30115"/>
      <c r="P30115"/>
    </row>
    <row r="30116" spans="8:16" x14ac:dyDescent="0.5">
      <c r="H30116"/>
      <c r="P30116"/>
    </row>
    <row r="30117" spans="8:16" x14ac:dyDescent="0.5">
      <c r="H30117"/>
      <c r="P30117"/>
    </row>
    <row r="30118" spans="8:16" x14ac:dyDescent="0.5">
      <c r="H30118"/>
      <c r="P30118"/>
    </row>
    <row r="30119" spans="8:16" x14ac:dyDescent="0.5">
      <c r="H30119"/>
      <c r="P30119"/>
    </row>
    <row r="30120" spans="8:16" x14ac:dyDescent="0.5">
      <c r="H30120"/>
      <c r="P30120"/>
    </row>
    <row r="30121" spans="8:16" x14ac:dyDescent="0.5">
      <c r="H30121"/>
      <c r="P30121"/>
    </row>
    <row r="30122" spans="8:16" x14ac:dyDescent="0.5">
      <c r="H30122"/>
      <c r="P30122"/>
    </row>
    <row r="30123" spans="8:16" x14ac:dyDescent="0.5">
      <c r="H30123"/>
      <c r="P30123"/>
    </row>
    <row r="30124" spans="8:16" x14ac:dyDescent="0.5">
      <c r="H30124"/>
      <c r="P30124"/>
    </row>
    <row r="30125" spans="8:16" x14ac:dyDescent="0.5">
      <c r="H30125"/>
      <c r="P30125"/>
    </row>
    <row r="30126" spans="8:16" x14ac:dyDescent="0.5">
      <c r="H30126"/>
      <c r="P30126"/>
    </row>
    <row r="30127" spans="8:16" x14ac:dyDescent="0.5">
      <c r="H30127"/>
      <c r="P30127"/>
    </row>
    <row r="30128" spans="8:16" x14ac:dyDescent="0.5">
      <c r="H30128"/>
      <c r="P30128"/>
    </row>
    <row r="30129" spans="8:16" x14ac:dyDescent="0.5">
      <c r="H30129"/>
      <c r="P30129"/>
    </row>
    <row r="30130" spans="8:16" x14ac:dyDescent="0.5">
      <c r="H30130"/>
      <c r="P30130"/>
    </row>
    <row r="30131" spans="8:16" x14ac:dyDescent="0.5">
      <c r="H30131"/>
      <c r="P30131"/>
    </row>
    <row r="30132" spans="8:16" x14ac:dyDescent="0.5">
      <c r="H30132"/>
      <c r="P30132"/>
    </row>
    <row r="30133" spans="8:16" x14ac:dyDescent="0.5">
      <c r="H30133"/>
      <c r="P30133"/>
    </row>
    <row r="30134" spans="8:16" x14ac:dyDescent="0.5">
      <c r="H30134"/>
      <c r="P30134"/>
    </row>
    <row r="30135" spans="8:16" x14ac:dyDescent="0.5">
      <c r="H30135"/>
      <c r="P30135"/>
    </row>
    <row r="30136" spans="8:16" x14ac:dyDescent="0.5">
      <c r="H30136"/>
      <c r="P30136"/>
    </row>
    <row r="30137" spans="8:16" x14ac:dyDescent="0.5">
      <c r="H30137"/>
      <c r="P30137"/>
    </row>
    <row r="30138" spans="8:16" x14ac:dyDescent="0.5">
      <c r="H30138"/>
      <c r="P30138"/>
    </row>
    <row r="30139" spans="8:16" x14ac:dyDescent="0.5">
      <c r="H30139"/>
      <c r="P30139"/>
    </row>
    <row r="30140" spans="8:16" x14ac:dyDescent="0.5">
      <c r="H30140"/>
      <c r="P30140"/>
    </row>
    <row r="30141" spans="8:16" x14ac:dyDescent="0.5">
      <c r="H30141"/>
      <c r="P30141"/>
    </row>
    <row r="30142" spans="8:16" x14ac:dyDescent="0.5">
      <c r="H30142"/>
      <c r="P30142"/>
    </row>
    <row r="30143" spans="8:16" x14ac:dyDescent="0.5">
      <c r="H30143"/>
      <c r="P30143"/>
    </row>
    <row r="30144" spans="8:16" x14ac:dyDescent="0.5">
      <c r="H30144"/>
      <c r="P30144"/>
    </row>
    <row r="30145" spans="8:16" x14ac:dyDescent="0.5">
      <c r="H30145"/>
      <c r="P30145"/>
    </row>
    <row r="30146" spans="8:16" x14ac:dyDescent="0.5">
      <c r="H30146"/>
      <c r="P30146"/>
    </row>
    <row r="30147" spans="8:16" x14ac:dyDescent="0.5">
      <c r="H30147"/>
      <c r="P30147"/>
    </row>
    <row r="30148" spans="8:16" x14ac:dyDescent="0.5">
      <c r="H30148"/>
      <c r="P30148"/>
    </row>
    <row r="30149" spans="8:16" x14ac:dyDescent="0.5">
      <c r="H30149"/>
      <c r="P30149"/>
    </row>
    <row r="30150" spans="8:16" x14ac:dyDescent="0.5">
      <c r="H30150"/>
      <c r="P30150"/>
    </row>
    <row r="30151" spans="8:16" x14ac:dyDescent="0.5">
      <c r="H30151"/>
      <c r="P30151"/>
    </row>
    <row r="30152" spans="8:16" x14ac:dyDescent="0.5">
      <c r="H30152"/>
      <c r="P30152"/>
    </row>
    <row r="30153" spans="8:16" x14ac:dyDescent="0.5">
      <c r="H30153"/>
      <c r="P30153"/>
    </row>
    <row r="30154" spans="8:16" x14ac:dyDescent="0.5">
      <c r="H30154"/>
      <c r="P30154"/>
    </row>
    <row r="30155" spans="8:16" x14ac:dyDescent="0.5">
      <c r="H30155"/>
      <c r="P30155"/>
    </row>
    <row r="30156" spans="8:16" x14ac:dyDescent="0.5">
      <c r="H30156"/>
      <c r="P30156"/>
    </row>
    <row r="30157" spans="8:16" x14ac:dyDescent="0.5">
      <c r="H30157"/>
      <c r="P30157"/>
    </row>
    <row r="30158" spans="8:16" x14ac:dyDescent="0.5">
      <c r="H30158"/>
      <c r="P30158"/>
    </row>
    <row r="30159" spans="8:16" x14ac:dyDescent="0.5">
      <c r="H30159"/>
      <c r="P30159"/>
    </row>
    <row r="30160" spans="8:16" x14ac:dyDescent="0.5">
      <c r="H30160"/>
      <c r="P30160"/>
    </row>
    <row r="30161" spans="8:16" x14ac:dyDescent="0.5">
      <c r="H30161"/>
      <c r="P30161"/>
    </row>
    <row r="30162" spans="8:16" x14ac:dyDescent="0.5">
      <c r="H30162"/>
      <c r="P30162"/>
    </row>
    <row r="30163" spans="8:16" x14ac:dyDescent="0.5">
      <c r="H30163"/>
      <c r="P30163"/>
    </row>
    <row r="30164" spans="8:16" x14ac:dyDescent="0.5">
      <c r="H30164"/>
      <c r="P30164"/>
    </row>
    <row r="30165" spans="8:16" x14ac:dyDescent="0.5">
      <c r="H30165"/>
      <c r="P30165"/>
    </row>
    <row r="30166" spans="8:16" x14ac:dyDescent="0.5">
      <c r="H30166"/>
      <c r="P30166"/>
    </row>
    <row r="30167" spans="8:16" x14ac:dyDescent="0.5">
      <c r="H30167"/>
      <c r="P30167"/>
    </row>
    <row r="30168" spans="8:16" x14ac:dyDescent="0.5">
      <c r="H30168"/>
      <c r="P30168"/>
    </row>
    <row r="30169" spans="8:16" x14ac:dyDescent="0.5">
      <c r="H30169"/>
      <c r="P30169"/>
    </row>
    <row r="30170" spans="8:16" x14ac:dyDescent="0.5">
      <c r="H30170"/>
      <c r="P30170"/>
    </row>
    <row r="30171" spans="8:16" x14ac:dyDescent="0.5">
      <c r="H30171"/>
      <c r="P30171"/>
    </row>
    <row r="30172" spans="8:16" x14ac:dyDescent="0.5">
      <c r="H30172"/>
      <c r="P30172"/>
    </row>
    <row r="30173" spans="8:16" x14ac:dyDescent="0.5">
      <c r="H30173"/>
      <c r="P30173"/>
    </row>
    <row r="30174" spans="8:16" x14ac:dyDescent="0.5">
      <c r="H30174"/>
      <c r="P30174"/>
    </row>
    <row r="30175" spans="8:16" x14ac:dyDescent="0.5">
      <c r="H30175"/>
      <c r="P30175"/>
    </row>
    <row r="30176" spans="8:16" x14ac:dyDescent="0.5">
      <c r="H30176"/>
      <c r="P30176"/>
    </row>
    <row r="30177" spans="8:16" x14ac:dyDescent="0.5">
      <c r="H30177"/>
      <c r="P30177"/>
    </row>
    <row r="30178" spans="8:16" x14ac:dyDescent="0.5">
      <c r="H30178"/>
      <c r="P30178"/>
    </row>
    <row r="30179" spans="8:16" x14ac:dyDescent="0.5">
      <c r="H30179"/>
      <c r="P30179"/>
    </row>
    <row r="30180" spans="8:16" x14ac:dyDescent="0.5">
      <c r="H30180"/>
      <c r="P30180"/>
    </row>
    <row r="30181" spans="8:16" x14ac:dyDescent="0.5">
      <c r="H30181"/>
      <c r="P30181"/>
    </row>
    <row r="30182" spans="8:16" x14ac:dyDescent="0.5">
      <c r="H30182"/>
      <c r="P30182"/>
    </row>
    <row r="30183" spans="8:16" x14ac:dyDescent="0.5">
      <c r="H30183"/>
      <c r="P30183"/>
    </row>
    <row r="30184" spans="8:16" x14ac:dyDescent="0.5">
      <c r="H30184"/>
      <c r="P30184"/>
    </row>
    <row r="30185" spans="8:16" x14ac:dyDescent="0.5">
      <c r="H30185"/>
      <c r="P30185"/>
    </row>
    <row r="30186" spans="8:16" x14ac:dyDescent="0.5">
      <c r="H30186"/>
      <c r="P30186"/>
    </row>
    <row r="30187" spans="8:16" x14ac:dyDescent="0.5">
      <c r="H30187"/>
      <c r="P30187"/>
    </row>
    <row r="30188" spans="8:16" x14ac:dyDescent="0.5">
      <c r="H30188"/>
      <c r="P30188"/>
    </row>
    <row r="30189" spans="8:16" x14ac:dyDescent="0.5">
      <c r="H30189"/>
      <c r="P30189"/>
    </row>
    <row r="30190" spans="8:16" x14ac:dyDescent="0.5">
      <c r="H30190"/>
      <c r="P30190"/>
    </row>
    <row r="30191" spans="8:16" x14ac:dyDescent="0.5">
      <c r="H30191"/>
      <c r="P30191"/>
    </row>
    <row r="30192" spans="8:16" x14ac:dyDescent="0.5">
      <c r="H30192"/>
      <c r="P30192"/>
    </row>
    <row r="30193" spans="8:16" x14ac:dyDescent="0.5">
      <c r="H30193"/>
      <c r="P30193"/>
    </row>
    <row r="30194" spans="8:16" x14ac:dyDescent="0.5">
      <c r="H30194"/>
      <c r="P30194"/>
    </row>
    <row r="30195" spans="8:16" x14ac:dyDescent="0.5">
      <c r="H30195"/>
      <c r="P30195"/>
    </row>
    <row r="30196" spans="8:16" x14ac:dyDescent="0.5">
      <c r="H30196"/>
      <c r="P30196"/>
    </row>
    <row r="30197" spans="8:16" x14ac:dyDescent="0.5">
      <c r="H30197"/>
      <c r="P30197"/>
    </row>
    <row r="30198" spans="8:16" x14ac:dyDescent="0.5">
      <c r="H30198"/>
      <c r="P30198"/>
    </row>
    <row r="30199" spans="8:16" x14ac:dyDescent="0.5">
      <c r="H30199"/>
      <c r="P30199"/>
    </row>
    <row r="30200" spans="8:16" x14ac:dyDescent="0.5">
      <c r="H30200"/>
      <c r="P30200"/>
    </row>
    <row r="30201" spans="8:16" x14ac:dyDescent="0.5">
      <c r="H30201"/>
      <c r="P30201"/>
    </row>
    <row r="30202" spans="8:16" x14ac:dyDescent="0.5">
      <c r="H30202"/>
      <c r="P30202"/>
    </row>
    <row r="30203" spans="8:16" x14ac:dyDescent="0.5">
      <c r="H30203"/>
      <c r="P30203"/>
    </row>
    <row r="30204" spans="8:16" x14ac:dyDescent="0.5">
      <c r="H30204"/>
      <c r="P30204"/>
    </row>
    <row r="30205" spans="8:16" x14ac:dyDescent="0.5">
      <c r="H30205"/>
      <c r="P30205"/>
    </row>
    <row r="30206" spans="8:16" x14ac:dyDescent="0.5">
      <c r="H30206"/>
      <c r="P30206"/>
    </row>
    <row r="30207" spans="8:16" x14ac:dyDescent="0.5">
      <c r="H30207"/>
      <c r="P30207"/>
    </row>
    <row r="30208" spans="8:16" x14ac:dyDescent="0.5">
      <c r="H30208"/>
      <c r="P30208"/>
    </row>
    <row r="30209" spans="8:16" x14ac:dyDescent="0.5">
      <c r="H30209"/>
      <c r="P30209"/>
    </row>
    <row r="30210" spans="8:16" x14ac:dyDescent="0.5">
      <c r="H30210"/>
      <c r="P30210"/>
    </row>
    <row r="30211" spans="8:16" x14ac:dyDescent="0.5">
      <c r="H30211"/>
      <c r="P30211"/>
    </row>
    <row r="30212" spans="8:16" x14ac:dyDescent="0.5">
      <c r="H30212"/>
      <c r="P30212"/>
    </row>
    <row r="30213" spans="8:16" x14ac:dyDescent="0.5">
      <c r="H30213"/>
      <c r="P30213"/>
    </row>
    <row r="30214" spans="8:16" x14ac:dyDescent="0.5">
      <c r="H30214"/>
      <c r="P30214"/>
    </row>
    <row r="30215" spans="8:16" x14ac:dyDescent="0.5">
      <c r="H30215"/>
      <c r="P30215"/>
    </row>
    <row r="30216" spans="8:16" x14ac:dyDescent="0.5">
      <c r="H30216"/>
      <c r="P30216"/>
    </row>
    <row r="30217" spans="8:16" x14ac:dyDescent="0.5">
      <c r="H30217"/>
      <c r="P30217"/>
    </row>
    <row r="30218" spans="8:16" x14ac:dyDescent="0.5">
      <c r="H30218"/>
      <c r="P30218"/>
    </row>
    <row r="30219" spans="8:16" x14ac:dyDescent="0.5">
      <c r="H30219"/>
      <c r="P30219"/>
    </row>
    <row r="30220" spans="8:16" x14ac:dyDescent="0.5">
      <c r="H30220"/>
      <c r="P30220"/>
    </row>
    <row r="30221" spans="8:16" x14ac:dyDescent="0.5">
      <c r="H30221"/>
      <c r="P30221"/>
    </row>
    <row r="30222" spans="8:16" x14ac:dyDescent="0.5">
      <c r="H30222"/>
      <c r="P30222"/>
    </row>
    <row r="30223" spans="8:16" x14ac:dyDescent="0.5">
      <c r="H30223"/>
      <c r="P30223"/>
    </row>
    <row r="30224" spans="8:16" x14ac:dyDescent="0.5">
      <c r="H30224"/>
      <c r="P30224"/>
    </row>
    <row r="30225" spans="8:16" x14ac:dyDescent="0.5">
      <c r="H30225"/>
      <c r="P30225"/>
    </row>
    <row r="30226" spans="8:16" x14ac:dyDescent="0.5">
      <c r="H30226"/>
      <c r="P30226"/>
    </row>
    <row r="30227" spans="8:16" x14ac:dyDescent="0.5">
      <c r="H30227"/>
      <c r="P30227"/>
    </row>
    <row r="30228" spans="8:16" x14ac:dyDescent="0.5">
      <c r="H30228"/>
      <c r="P30228"/>
    </row>
    <row r="30229" spans="8:16" x14ac:dyDescent="0.5">
      <c r="H30229"/>
      <c r="P30229"/>
    </row>
    <row r="30230" spans="8:16" x14ac:dyDescent="0.5">
      <c r="H30230"/>
      <c r="P30230"/>
    </row>
    <row r="30231" spans="8:16" x14ac:dyDescent="0.5">
      <c r="H30231"/>
      <c r="P30231"/>
    </row>
    <row r="30232" spans="8:16" x14ac:dyDescent="0.5">
      <c r="H30232"/>
      <c r="P30232"/>
    </row>
    <row r="30233" spans="8:16" x14ac:dyDescent="0.5">
      <c r="H30233"/>
      <c r="P30233"/>
    </row>
    <row r="30234" spans="8:16" x14ac:dyDescent="0.5">
      <c r="H30234"/>
      <c r="P30234"/>
    </row>
    <row r="30235" spans="8:16" x14ac:dyDescent="0.5">
      <c r="H30235"/>
      <c r="P30235"/>
    </row>
    <row r="30236" spans="8:16" x14ac:dyDescent="0.5">
      <c r="H30236"/>
      <c r="P30236"/>
    </row>
    <row r="30237" spans="8:16" x14ac:dyDescent="0.5">
      <c r="H30237"/>
      <c r="P30237"/>
    </row>
    <row r="30238" spans="8:16" x14ac:dyDescent="0.5">
      <c r="H30238"/>
      <c r="P30238"/>
    </row>
    <row r="30239" spans="8:16" x14ac:dyDescent="0.5">
      <c r="H30239"/>
      <c r="P30239"/>
    </row>
    <row r="30240" spans="8:16" x14ac:dyDescent="0.5">
      <c r="H30240"/>
      <c r="P30240"/>
    </row>
    <row r="30241" spans="8:16" x14ac:dyDescent="0.5">
      <c r="H30241"/>
      <c r="P30241"/>
    </row>
    <row r="30242" spans="8:16" x14ac:dyDescent="0.5">
      <c r="H30242"/>
      <c r="P30242"/>
    </row>
    <row r="30243" spans="8:16" x14ac:dyDescent="0.5">
      <c r="H30243"/>
      <c r="P30243"/>
    </row>
    <row r="30244" spans="8:16" x14ac:dyDescent="0.5">
      <c r="H30244"/>
      <c r="P30244"/>
    </row>
    <row r="30245" spans="8:16" x14ac:dyDescent="0.5">
      <c r="H30245"/>
      <c r="P30245"/>
    </row>
    <row r="30246" spans="8:16" x14ac:dyDescent="0.5">
      <c r="H30246"/>
      <c r="P30246"/>
    </row>
    <row r="30247" spans="8:16" x14ac:dyDescent="0.5">
      <c r="H30247"/>
      <c r="P30247"/>
    </row>
    <row r="30248" spans="8:16" x14ac:dyDescent="0.5">
      <c r="H30248"/>
      <c r="P30248"/>
    </row>
    <row r="30249" spans="8:16" x14ac:dyDescent="0.5">
      <c r="H30249"/>
      <c r="P30249"/>
    </row>
    <row r="30250" spans="8:16" x14ac:dyDescent="0.5">
      <c r="H30250"/>
      <c r="P30250"/>
    </row>
    <row r="30251" spans="8:16" x14ac:dyDescent="0.5">
      <c r="H30251"/>
      <c r="P30251"/>
    </row>
    <row r="30252" spans="8:16" x14ac:dyDescent="0.5">
      <c r="H30252"/>
      <c r="P30252"/>
    </row>
    <row r="30253" spans="8:16" x14ac:dyDescent="0.5">
      <c r="H30253"/>
      <c r="P30253"/>
    </row>
    <row r="30254" spans="8:16" x14ac:dyDescent="0.5">
      <c r="H30254"/>
      <c r="P30254"/>
    </row>
    <row r="30255" spans="8:16" x14ac:dyDescent="0.5">
      <c r="H30255"/>
      <c r="P30255"/>
    </row>
    <row r="30256" spans="8:16" x14ac:dyDescent="0.5">
      <c r="H30256"/>
      <c r="P30256"/>
    </row>
    <row r="30257" spans="8:16" x14ac:dyDescent="0.5">
      <c r="H30257"/>
      <c r="P30257"/>
    </row>
    <row r="30258" spans="8:16" x14ac:dyDescent="0.5">
      <c r="H30258"/>
      <c r="P30258"/>
    </row>
    <row r="30259" spans="8:16" x14ac:dyDescent="0.5">
      <c r="H30259"/>
      <c r="P30259"/>
    </row>
    <row r="30260" spans="8:16" x14ac:dyDescent="0.5">
      <c r="H30260"/>
      <c r="P30260"/>
    </row>
    <row r="30261" spans="8:16" x14ac:dyDescent="0.5">
      <c r="H30261"/>
      <c r="P30261"/>
    </row>
    <row r="30262" spans="8:16" x14ac:dyDescent="0.5">
      <c r="H30262"/>
      <c r="P30262"/>
    </row>
    <row r="30263" spans="8:16" x14ac:dyDescent="0.5">
      <c r="H30263"/>
      <c r="P30263"/>
    </row>
    <row r="30264" spans="8:16" x14ac:dyDescent="0.5">
      <c r="H30264"/>
      <c r="P30264"/>
    </row>
    <row r="30265" spans="8:16" x14ac:dyDescent="0.5">
      <c r="H30265"/>
      <c r="P30265"/>
    </row>
    <row r="30266" spans="8:16" x14ac:dyDescent="0.5">
      <c r="H30266"/>
      <c r="P30266"/>
    </row>
    <row r="30267" spans="8:16" x14ac:dyDescent="0.5">
      <c r="H30267"/>
      <c r="P30267"/>
    </row>
    <row r="30268" spans="8:16" x14ac:dyDescent="0.5">
      <c r="H30268"/>
      <c r="P30268"/>
    </row>
    <row r="30269" spans="8:16" x14ac:dyDescent="0.5">
      <c r="H30269"/>
      <c r="P30269"/>
    </row>
    <row r="30270" spans="8:16" x14ac:dyDescent="0.5">
      <c r="H30270"/>
      <c r="P30270"/>
    </row>
    <row r="30271" spans="8:16" x14ac:dyDescent="0.5">
      <c r="H30271"/>
      <c r="P30271"/>
    </row>
    <row r="30272" spans="8:16" x14ac:dyDescent="0.5">
      <c r="H30272"/>
      <c r="P30272"/>
    </row>
    <row r="30273" spans="8:16" x14ac:dyDescent="0.5">
      <c r="H30273"/>
      <c r="P30273"/>
    </row>
    <row r="30274" spans="8:16" x14ac:dyDescent="0.5">
      <c r="H30274"/>
      <c r="P30274"/>
    </row>
    <row r="30275" spans="8:16" x14ac:dyDescent="0.5">
      <c r="H30275"/>
      <c r="P30275"/>
    </row>
    <row r="30276" spans="8:16" x14ac:dyDescent="0.5">
      <c r="H30276"/>
      <c r="P30276"/>
    </row>
    <row r="30277" spans="8:16" x14ac:dyDescent="0.5">
      <c r="H30277"/>
      <c r="P30277"/>
    </row>
    <row r="30278" spans="8:16" x14ac:dyDescent="0.5">
      <c r="H30278"/>
      <c r="P30278"/>
    </row>
    <row r="30279" spans="8:16" x14ac:dyDescent="0.5">
      <c r="H30279"/>
      <c r="P30279"/>
    </row>
    <row r="30280" spans="8:16" x14ac:dyDescent="0.5">
      <c r="H30280"/>
      <c r="P30280"/>
    </row>
    <row r="30281" spans="8:16" x14ac:dyDescent="0.5">
      <c r="H30281"/>
      <c r="P30281"/>
    </row>
    <row r="30282" spans="8:16" x14ac:dyDescent="0.5">
      <c r="H30282"/>
      <c r="P30282"/>
    </row>
    <row r="30283" spans="8:16" x14ac:dyDescent="0.5">
      <c r="H30283"/>
      <c r="P30283"/>
    </row>
    <row r="30284" spans="8:16" x14ac:dyDescent="0.5">
      <c r="H30284"/>
      <c r="P30284"/>
    </row>
    <row r="30285" spans="8:16" x14ac:dyDescent="0.5">
      <c r="H30285"/>
      <c r="P30285"/>
    </row>
    <row r="30286" spans="8:16" x14ac:dyDescent="0.5">
      <c r="H30286"/>
      <c r="P30286"/>
    </row>
    <row r="30287" spans="8:16" x14ac:dyDescent="0.5">
      <c r="H30287"/>
      <c r="P30287"/>
    </row>
    <row r="30288" spans="8:16" x14ac:dyDescent="0.5">
      <c r="H30288"/>
      <c r="P30288"/>
    </row>
    <row r="30289" spans="8:16" x14ac:dyDescent="0.5">
      <c r="H30289"/>
      <c r="P30289"/>
    </row>
    <row r="30290" spans="8:16" x14ac:dyDescent="0.5">
      <c r="H30290"/>
      <c r="P30290"/>
    </row>
    <row r="30291" spans="8:16" x14ac:dyDescent="0.5">
      <c r="H30291"/>
      <c r="P30291"/>
    </row>
    <row r="30292" spans="8:16" x14ac:dyDescent="0.5">
      <c r="H30292"/>
      <c r="P30292"/>
    </row>
    <row r="30293" spans="8:16" x14ac:dyDescent="0.5">
      <c r="H30293"/>
      <c r="P30293"/>
    </row>
    <row r="30294" spans="8:16" x14ac:dyDescent="0.5">
      <c r="H30294"/>
      <c r="P30294"/>
    </row>
    <row r="30295" spans="8:16" x14ac:dyDescent="0.5">
      <c r="H30295"/>
      <c r="P30295"/>
    </row>
    <row r="30296" spans="8:16" x14ac:dyDescent="0.5">
      <c r="H30296"/>
      <c r="P30296"/>
    </row>
    <row r="30297" spans="8:16" x14ac:dyDescent="0.5">
      <c r="H30297"/>
      <c r="P30297"/>
    </row>
    <row r="30298" spans="8:16" x14ac:dyDescent="0.5">
      <c r="H30298"/>
      <c r="P30298"/>
    </row>
    <row r="30299" spans="8:16" x14ac:dyDescent="0.5">
      <c r="H30299"/>
      <c r="P30299"/>
    </row>
    <row r="30300" spans="8:16" x14ac:dyDescent="0.5">
      <c r="H30300"/>
      <c r="P30300"/>
    </row>
    <row r="30301" spans="8:16" x14ac:dyDescent="0.5">
      <c r="H30301"/>
      <c r="P30301"/>
    </row>
    <row r="30302" spans="8:16" x14ac:dyDescent="0.5">
      <c r="H30302"/>
      <c r="P30302"/>
    </row>
    <row r="30303" spans="8:16" x14ac:dyDescent="0.5">
      <c r="H30303"/>
      <c r="P30303"/>
    </row>
    <row r="30304" spans="8:16" x14ac:dyDescent="0.5">
      <c r="H30304"/>
      <c r="P30304"/>
    </row>
    <row r="30305" spans="8:16" x14ac:dyDescent="0.5">
      <c r="H30305"/>
      <c r="P30305"/>
    </row>
    <row r="30306" spans="8:16" x14ac:dyDescent="0.5">
      <c r="H30306"/>
      <c r="P30306"/>
    </row>
    <row r="30307" spans="8:16" x14ac:dyDescent="0.5">
      <c r="H30307"/>
      <c r="P30307"/>
    </row>
    <row r="30308" spans="8:16" x14ac:dyDescent="0.5">
      <c r="H30308"/>
      <c r="P30308"/>
    </row>
    <row r="30309" spans="8:16" x14ac:dyDescent="0.5">
      <c r="H30309"/>
      <c r="P30309"/>
    </row>
    <row r="30310" spans="8:16" x14ac:dyDescent="0.5">
      <c r="H30310"/>
      <c r="P30310"/>
    </row>
    <row r="30311" spans="8:16" x14ac:dyDescent="0.5">
      <c r="H30311"/>
      <c r="P30311"/>
    </row>
    <row r="30312" spans="8:16" x14ac:dyDescent="0.5">
      <c r="H30312"/>
      <c r="P30312"/>
    </row>
    <row r="30313" spans="8:16" x14ac:dyDescent="0.5">
      <c r="H30313"/>
      <c r="P30313"/>
    </row>
    <row r="30314" spans="8:16" x14ac:dyDescent="0.5">
      <c r="H30314"/>
      <c r="P30314"/>
    </row>
    <row r="30315" spans="8:16" x14ac:dyDescent="0.5">
      <c r="H30315"/>
      <c r="P30315"/>
    </row>
    <row r="30316" spans="8:16" x14ac:dyDescent="0.5">
      <c r="H30316"/>
      <c r="P30316"/>
    </row>
    <row r="30317" spans="8:16" x14ac:dyDescent="0.5">
      <c r="H30317"/>
      <c r="P30317"/>
    </row>
    <row r="30318" spans="8:16" x14ac:dyDescent="0.5">
      <c r="H30318"/>
      <c r="P30318"/>
    </row>
    <row r="30319" spans="8:16" x14ac:dyDescent="0.5">
      <c r="H30319"/>
      <c r="P30319"/>
    </row>
    <row r="30320" spans="8:16" x14ac:dyDescent="0.5">
      <c r="H30320"/>
      <c r="P30320"/>
    </row>
    <row r="30321" spans="8:16" x14ac:dyDescent="0.5">
      <c r="H30321"/>
      <c r="P30321"/>
    </row>
    <row r="30322" spans="8:16" x14ac:dyDescent="0.5">
      <c r="H30322"/>
      <c r="P30322"/>
    </row>
    <row r="30323" spans="8:16" x14ac:dyDescent="0.5">
      <c r="H30323"/>
      <c r="P30323"/>
    </row>
    <row r="30324" spans="8:16" x14ac:dyDescent="0.5">
      <c r="H30324"/>
      <c r="P30324"/>
    </row>
    <row r="30325" spans="8:16" x14ac:dyDescent="0.5">
      <c r="H30325"/>
      <c r="P30325"/>
    </row>
    <row r="30326" spans="8:16" x14ac:dyDescent="0.5">
      <c r="H30326"/>
      <c r="P30326"/>
    </row>
    <row r="30327" spans="8:16" x14ac:dyDescent="0.5">
      <c r="H30327"/>
      <c r="P30327"/>
    </row>
    <row r="30328" spans="8:16" x14ac:dyDescent="0.5">
      <c r="H30328"/>
      <c r="P30328"/>
    </row>
    <row r="30329" spans="8:16" x14ac:dyDescent="0.5">
      <c r="H30329"/>
      <c r="P30329"/>
    </row>
    <row r="30330" spans="8:16" x14ac:dyDescent="0.5">
      <c r="H30330"/>
      <c r="P30330"/>
    </row>
    <row r="30331" spans="8:16" x14ac:dyDescent="0.5">
      <c r="H30331"/>
      <c r="P30331"/>
    </row>
    <row r="30332" spans="8:16" x14ac:dyDescent="0.5">
      <c r="H30332"/>
      <c r="P30332"/>
    </row>
    <row r="30333" spans="8:16" x14ac:dyDescent="0.5">
      <c r="H30333"/>
      <c r="P30333"/>
    </row>
    <row r="30334" spans="8:16" x14ac:dyDescent="0.5">
      <c r="H30334"/>
      <c r="P30334"/>
    </row>
    <row r="30335" spans="8:16" x14ac:dyDescent="0.5">
      <c r="H30335"/>
      <c r="P30335"/>
    </row>
    <row r="30336" spans="8:16" x14ac:dyDescent="0.5">
      <c r="H30336"/>
      <c r="P30336"/>
    </row>
    <row r="30337" spans="8:16" x14ac:dyDescent="0.5">
      <c r="H30337"/>
      <c r="P30337"/>
    </row>
    <row r="30338" spans="8:16" x14ac:dyDescent="0.5">
      <c r="H30338"/>
      <c r="P30338"/>
    </row>
    <row r="30339" spans="8:16" x14ac:dyDescent="0.5">
      <c r="H30339"/>
      <c r="P30339"/>
    </row>
    <row r="30340" spans="8:16" x14ac:dyDescent="0.5">
      <c r="H30340"/>
      <c r="P30340"/>
    </row>
    <row r="30341" spans="8:16" x14ac:dyDescent="0.5">
      <c r="H30341"/>
      <c r="P30341"/>
    </row>
    <row r="30342" spans="8:16" x14ac:dyDescent="0.5">
      <c r="H30342"/>
      <c r="P30342"/>
    </row>
    <row r="30343" spans="8:16" x14ac:dyDescent="0.5">
      <c r="H30343"/>
      <c r="P30343"/>
    </row>
    <row r="30344" spans="8:16" x14ac:dyDescent="0.5">
      <c r="H30344"/>
      <c r="P30344"/>
    </row>
    <row r="30345" spans="8:16" x14ac:dyDescent="0.5">
      <c r="H30345"/>
      <c r="P30345"/>
    </row>
    <row r="30346" spans="8:16" x14ac:dyDescent="0.5">
      <c r="H30346"/>
      <c r="P30346"/>
    </row>
    <row r="30347" spans="8:16" x14ac:dyDescent="0.5">
      <c r="H30347"/>
      <c r="P30347"/>
    </row>
    <row r="30348" spans="8:16" x14ac:dyDescent="0.5">
      <c r="H30348"/>
      <c r="P30348"/>
    </row>
    <row r="30349" spans="8:16" x14ac:dyDescent="0.5">
      <c r="H30349"/>
      <c r="P30349"/>
    </row>
    <row r="30350" spans="8:16" x14ac:dyDescent="0.5">
      <c r="H30350"/>
      <c r="P30350"/>
    </row>
    <row r="30351" spans="8:16" x14ac:dyDescent="0.5">
      <c r="H30351"/>
      <c r="P30351"/>
    </row>
    <row r="30352" spans="8:16" x14ac:dyDescent="0.5">
      <c r="H30352"/>
      <c r="P30352"/>
    </row>
    <row r="30353" spans="8:16" x14ac:dyDescent="0.5">
      <c r="H30353"/>
      <c r="P30353"/>
    </row>
    <row r="30354" spans="8:16" x14ac:dyDescent="0.5">
      <c r="H30354"/>
      <c r="P30354"/>
    </row>
    <row r="30355" spans="8:16" x14ac:dyDescent="0.5">
      <c r="H30355"/>
      <c r="P30355"/>
    </row>
    <row r="30356" spans="8:16" x14ac:dyDescent="0.5">
      <c r="H30356"/>
      <c r="P30356"/>
    </row>
    <row r="30357" spans="8:16" x14ac:dyDescent="0.5">
      <c r="H30357"/>
      <c r="P30357"/>
    </row>
    <row r="30358" spans="8:16" x14ac:dyDescent="0.5">
      <c r="H30358"/>
      <c r="P30358"/>
    </row>
    <row r="30359" spans="8:16" x14ac:dyDescent="0.5">
      <c r="H30359"/>
      <c r="P30359"/>
    </row>
    <row r="30360" spans="8:16" x14ac:dyDescent="0.5">
      <c r="H30360"/>
      <c r="P30360"/>
    </row>
    <row r="30361" spans="8:16" x14ac:dyDescent="0.5">
      <c r="H30361"/>
      <c r="P30361"/>
    </row>
    <row r="30362" spans="8:16" x14ac:dyDescent="0.5">
      <c r="H30362"/>
      <c r="P30362"/>
    </row>
    <row r="30363" spans="8:16" x14ac:dyDescent="0.5">
      <c r="H30363"/>
      <c r="P30363"/>
    </row>
    <row r="30364" spans="8:16" x14ac:dyDescent="0.5">
      <c r="H30364"/>
      <c r="P30364"/>
    </row>
    <row r="30365" spans="8:16" x14ac:dyDescent="0.5">
      <c r="H30365"/>
      <c r="P30365"/>
    </row>
    <row r="30366" spans="8:16" x14ac:dyDescent="0.5">
      <c r="H30366"/>
      <c r="P30366"/>
    </row>
    <row r="30367" spans="8:16" x14ac:dyDescent="0.5">
      <c r="H30367"/>
      <c r="P30367"/>
    </row>
    <row r="30368" spans="8:16" x14ac:dyDescent="0.5">
      <c r="H30368"/>
      <c r="P30368"/>
    </row>
    <row r="30369" spans="8:16" x14ac:dyDescent="0.5">
      <c r="H30369"/>
      <c r="P30369"/>
    </row>
    <row r="30370" spans="8:16" x14ac:dyDescent="0.5">
      <c r="H30370"/>
      <c r="P30370"/>
    </row>
    <row r="30371" spans="8:16" x14ac:dyDescent="0.5">
      <c r="H30371"/>
      <c r="P30371"/>
    </row>
    <row r="30372" spans="8:16" x14ac:dyDescent="0.5">
      <c r="H30372"/>
      <c r="P30372"/>
    </row>
    <row r="30373" spans="8:16" x14ac:dyDescent="0.5">
      <c r="H30373"/>
      <c r="P30373"/>
    </row>
    <row r="30374" spans="8:16" x14ac:dyDescent="0.5">
      <c r="H30374"/>
      <c r="P30374"/>
    </row>
    <row r="30375" spans="8:16" x14ac:dyDescent="0.5">
      <c r="H30375"/>
      <c r="P30375"/>
    </row>
    <row r="30376" spans="8:16" x14ac:dyDescent="0.5">
      <c r="H30376"/>
      <c r="P30376"/>
    </row>
    <row r="30377" spans="8:16" x14ac:dyDescent="0.5">
      <c r="H30377"/>
      <c r="P30377"/>
    </row>
    <row r="30378" spans="8:16" x14ac:dyDescent="0.5">
      <c r="H30378"/>
      <c r="P30378"/>
    </row>
    <row r="30379" spans="8:16" x14ac:dyDescent="0.5">
      <c r="H30379"/>
      <c r="P30379"/>
    </row>
    <row r="30380" spans="8:16" x14ac:dyDescent="0.5">
      <c r="H30380"/>
      <c r="P30380"/>
    </row>
    <row r="30381" spans="8:16" x14ac:dyDescent="0.5">
      <c r="H30381"/>
      <c r="P30381"/>
    </row>
    <row r="30382" spans="8:16" x14ac:dyDescent="0.5">
      <c r="H30382"/>
      <c r="P30382"/>
    </row>
    <row r="30383" spans="8:16" x14ac:dyDescent="0.5">
      <c r="H30383"/>
      <c r="P30383"/>
    </row>
    <row r="30384" spans="8:16" x14ac:dyDescent="0.5">
      <c r="H30384"/>
      <c r="P30384"/>
    </row>
    <row r="30385" spans="8:16" x14ac:dyDescent="0.5">
      <c r="H30385"/>
      <c r="P30385"/>
    </row>
    <row r="30386" spans="8:16" x14ac:dyDescent="0.5">
      <c r="H30386"/>
      <c r="P30386"/>
    </row>
    <row r="30387" spans="8:16" x14ac:dyDescent="0.5">
      <c r="H30387"/>
      <c r="P30387"/>
    </row>
    <row r="30388" spans="8:16" x14ac:dyDescent="0.5">
      <c r="H30388"/>
      <c r="P30388"/>
    </row>
    <row r="30389" spans="8:16" x14ac:dyDescent="0.5">
      <c r="H30389"/>
      <c r="P30389"/>
    </row>
    <row r="30390" spans="8:16" x14ac:dyDescent="0.5">
      <c r="H30390"/>
      <c r="P30390"/>
    </row>
    <row r="30391" spans="8:16" x14ac:dyDescent="0.5">
      <c r="H30391"/>
      <c r="P30391"/>
    </row>
    <row r="30392" spans="8:16" x14ac:dyDescent="0.5">
      <c r="H30392"/>
      <c r="P30392"/>
    </row>
    <row r="30393" spans="8:16" x14ac:dyDescent="0.5">
      <c r="H30393"/>
      <c r="P30393"/>
    </row>
    <row r="30394" spans="8:16" x14ac:dyDescent="0.5">
      <c r="H30394"/>
      <c r="P30394"/>
    </row>
    <row r="30395" spans="8:16" x14ac:dyDescent="0.5">
      <c r="H30395"/>
      <c r="P30395"/>
    </row>
    <row r="30396" spans="8:16" x14ac:dyDescent="0.5">
      <c r="H30396"/>
      <c r="P30396"/>
    </row>
    <row r="30397" spans="8:16" x14ac:dyDescent="0.5">
      <c r="H30397"/>
      <c r="P30397"/>
    </row>
    <row r="30398" spans="8:16" x14ac:dyDescent="0.5">
      <c r="H30398"/>
      <c r="P30398"/>
    </row>
    <row r="30399" spans="8:16" x14ac:dyDescent="0.5">
      <c r="H30399"/>
      <c r="P30399"/>
    </row>
    <row r="30400" spans="8:16" x14ac:dyDescent="0.5">
      <c r="H30400"/>
      <c r="P30400"/>
    </row>
    <row r="30401" spans="8:16" x14ac:dyDescent="0.5">
      <c r="H30401"/>
      <c r="P30401"/>
    </row>
    <row r="30402" spans="8:16" x14ac:dyDescent="0.5">
      <c r="H30402"/>
      <c r="P30402"/>
    </row>
    <row r="30403" spans="8:16" x14ac:dyDescent="0.5">
      <c r="H30403"/>
      <c r="P30403"/>
    </row>
    <row r="30404" spans="8:16" x14ac:dyDescent="0.5">
      <c r="H30404"/>
      <c r="P30404"/>
    </row>
    <row r="30405" spans="8:16" x14ac:dyDescent="0.5">
      <c r="H30405"/>
      <c r="P30405"/>
    </row>
    <row r="30406" spans="8:16" x14ac:dyDescent="0.5">
      <c r="H30406"/>
      <c r="P30406"/>
    </row>
    <row r="30407" spans="8:16" x14ac:dyDescent="0.5">
      <c r="H30407"/>
      <c r="P30407"/>
    </row>
    <row r="30408" spans="8:16" x14ac:dyDescent="0.5">
      <c r="H30408"/>
      <c r="P30408"/>
    </row>
    <row r="30409" spans="8:16" x14ac:dyDescent="0.5">
      <c r="H30409"/>
      <c r="P30409"/>
    </row>
    <row r="30410" spans="8:16" x14ac:dyDescent="0.5">
      <c r="H30410"/>
      <c r="P30410"/>
    </row>
    <row r="30411" spans="8:16" x14ac:dyDescent="0.5">
      <c r="H30411"/>
      <c r="P30411"/>
    </row>
    <row r="30412" spans="8:16" x14ac:dyDescent="0.5">
      <c r="H30412"/>
      <c r="P30412"/>
    </row>
    <row r="30413" spans="8:16" x14ac:dyDescent="0.5">
      <c r="H30413"/>
      <c r="P30413"/>
    </row>
    <row r="30414" spans="8:16" x14ac:dyDescent="0.5">
      <c r="H30414"/>
      <c r="P30414"/>
    </row>
    <row r="30415" spans="8:16" x14ac:dyDescent="0.5">
      <c r="H30415"/>
      <c r="P30415"/>
    </row>
    <row r="30416" spans="8:16" x14ac:dyDescent="0.5">
      <c r="H30416"/>
      <c r="P30416"/>
    </row>
    <row r="30417" spans="8:16" x14ac:dyDescent="0.5">
      <c r="H30417"/>
      <c r="P30417"/>
    </row>
    <row r="30418" spans="8:16" x14ac:dyDescent="0.5">
      <c r="H30418"/>
      <c r="P30418"/>
    </row>
    <row r="30419" spans="8:16" x14ac:dyDescent="0.5">
      <c r="H30419"/>
      <c r="P30419"/>
    </row>
    <row r="30420" spans="8:16" x14ac:dyDescent="0.5">
      <c r="H30420"/>
      <c r="P30420"/>
    </row>
    <row r="30421" spans="8:16" x14ac:dyDescent="0.5">
      <c r="H30421"/>
      <c r="P30421"/>
    </row>
    <row r="30422" spans="8:16" x14ac:dyDescent="0.5">
      <c r="H30422"/>
      <c r="P30422"/>
    </row>
    <row r="30423" spans="8:16" x14ac:dyDescent="0.5">
      <c r="H30423"/>
      <c r="P30423"/>
    </row>
    <row r="30424" spans="8:16" x14ac:dyDescent="0.5">
      <c r="H30424"/>
      <c r="P30424"/>
    </row>
    <row r="30425" spans="8:16" x14ac:dyDescent="0.5">
      <c r="H30425"/>
      <c r="P30425"/>
    </row>
    <row r="30426" spans="8:16" x14ac:dyDescent="0.5">
      <c r="H30426"/>
      <c r="P30426"/>
    </row>
    <row r="30427" spans="8:16" x14ac:dyDescent="0.5">
      <c r="H30427"/>
      <c r="P30427"/>
    </row>
    <row r="30428" spans="8:16" x14ac:dyDescent="0.5">
      <c r="H30428"/>
      <c r="P30428"/>
    </row>
    <row r="30429" spans="8:16" x14ac:dyDescent="0.5">
      <c r="H30429"/>
      <c r="P30429"/>
    </row>
    <row r="30430" spans="8:16" x14ac:dyDescent="0.5">
      <c r="H30430"/>
      <c r="P30430"/>
    </row>
    <row r="30431" spans="8:16" x14ac:dyDescent="0.5">
      <c r="H30431"/>
      <c r="P30431"/>
    </row>
    <row r="30432" spans="8:16" x14ac:dyDescent="0.5">
      <c r="H30432"/>
      <c r="P30432"/>
    </row>
    <row r="30433" spans="8:16" x14ac:dyDescent="0.5">
      <c r="H30433"/>
      <c r="P30433"/>
    </row>
    <row r="30434" spans="8:16" x14ac:dyDescent="0.5">
      <c r="H30434"/>
      <c r="P30434"/>
    </row>
    <row r="30435" spans="8:16" x14ac:dyDescent="0.5">
      <c r="H30435"/>
      <c r="P30435"/>
    </row>
    <row r="30436" spans="8:16" x14ac:dyDescent="0.5">
      <c r="H30436"/>
      <c r="P30436"/>
    </row>
    <row r="30437" spans="8:16" x14ac:dyDescent="0.5">
      <c r="H30437"/>
      <c r="P30437"/>
    </row>
    <row r="30438" spans="8:16" x14ac:dyDescent="0.5">
      <c r="H30438"/>
      <c r="P30438"/>
    </row>
    <row r="30439" spans="8:16" x14ac:dyDescent="0.5">
      <c r="H30439"/>
      <c r="P30439"/>
    </row>
    <row r="30440" spans="8:16" x14ac:dyDescent="0.5">
      <c r="H30440"/>
      <c r="P30440"/>
    </row>
    <row r="30441" spans="8:16" x14ac:dyDescent="0.5">
      <c r="H30441"/>
      <c r="P30441"/>
    </row>
    <row r="30442" spans="8:16" x14ac:dyDescent="0.5">
      <c r="H30442"/>
      <c r="P30442"/>
    </row>
    <row r="30443" spans="8:16" x14ac:dyDescent="0.5">
      <c r="H30443"/>
      <c r="P30443"/>
    </row>
    <row r="30444" spans="8:16" x14ac:dyDescent="0.5">
      <c r="H30444"/>
      <c r="P30444"/>
    </row>
    <row r="30445" spans="8:16" x14ac:dyDescent="0.5">
      <c r="H30445"/>
      <c r="P30445"/>
    </row>
    <row r="30446" spans="8:16" x14ac:dyDescent="0.5">
      <c r="H30446"/>
      <c r="P30446"/>
    </row>
    <row r="30447" spans="8:16" x14ac:dyDescent="0.5">
      <c r="H30447"/>
      <c r="P30447"/>
    </row>
    <row r="30448" spans="8:16" x14ac:dyDescent="0.5">
      <c r="H30448"/>
      <c r="P30448"/>
    </row>
    <row r="30449" spans="8:16" x14ac:dyDescent="0.5">
      <c r="H30449"/>
      <c r="P30449"/>
    </row>
    <row r="30450" spans="8:16" x14ac:dyDescent="0.5">
      <c r="H30450"/>
      <c r="P30450"/>
    </row>
    <row r="30451" spans="8:16" x14ac:dyDescent="0.5">
      <c r="H30451"/>
      <c r="P30451"/>
    </row>
    <row r="30452" spans="8:16" x14ac:dyDescent="0.5">
      <c r="H30452"/>
      <c r="P30452"/>
    </row>
    <row r="30453" spans="8:16" x14ac:dyDescent="0.5">
      <c r="H30453"/>
      <c r="P30453"/>
    </row>
    <row r="30454" spans="8:16" x14ac:dyDescent="0.5">
      <c r="H30454"/>
      <c r="P30454"/>
    </row>
    <row r="30455" spans="8:16" x14ac:dyDescent="0.5">
      <c r="H30455"/>
      <c r="P30455"/>
    </row>
    <row r="30456" spans="8:16" x14ac:dyDescent="0.5">
      <c r="H30456"/>
      <c r="P30456"/>
    </row>
    <row r="30457" spans="8:16" x14ac:dyDescent="0.5">
      <c r="H30457"/>
      <c r="P30457"/>
    </row>
    <row r="30458" spans="8:16" x14ac:dyDescent="0.5">
      <c r="H30458"/>
      <c r="P30458"/>
    </row>
    <row r="30459" spans="8:16" x14ac:dyDescent="0.5">
      <c r="H30459"/>
      <c r="P30459"/>
    </row>
    <row r="30460" spans="8:16" x14ac:dyDescent="0.5">
      <c r="H30460"/>
      <c r="P30460"/>
    </row>
    <row r="30461" spans="8:16" x14ac:dyDescent="0.5">
      <c r="H30461"/>
      <c r="P30461"/>
    </row>
    <row r="30462" spans="8:16" x14ac:dyDescent="0.5">
      <c r="H30462"/>
      <c r="P30462"/>
    </row>
    <row r="30463" spans="8:16" x14ac:dyDescent="0.5">
      <c r="H30463"/>
      <c r="P30463"/>
    </row>
    <row r="30464" spans="8:16" x14ac:dyDescent="0.5">
      <c r="H30464"/>
      <c r="P30464"/>
    </row>
    <row r="30465" spans="8:16" x14ac:dyDescent="0.5">
      <c r="H30465"/>
      <c r="P30465"/>
    </row>
    <row r="30466" spans="8:16" x14ac:dyDescent="0.5">
      <c r="H30466"/>
      <c r="P30466"/>
    </row>
    <row r="30467" spans="8:16" x14ac:dyDescent="0.5">
      <c r="H30467"/>
      <c r="P30467"/>
    </row>
    <row r="30468" spans="8:16" x14ac:dyDescent="0.5">
      <c r="H30468"/>
      <c r="P30468"/>
    </row>
    <row r="30469" spans="8:16" x14ac:dyDescent="0.5">
      <c r="H30469"/>
      <c r="P30469"/>
    </row>
    <row r="30470" spans="8:16" x14ac:dyDescent="0.5">
      <c r="H30470"/>
      <c r="P30470"/>
    </row>
    <row r="30471" spans="8:16" x14ac:dyDescent="0.5">
      <c r="H30471"/>
      <c r="P30471"/>
    </row>
    <row r="30472" spans="8:16" x14ac:dyDescent="0.5">
      <c r="H30472"/>
      <c r="P30472"/>
    </row>
    <row r="30473" spans="8:16" x14ac:dyDescent="0.5">
      <c r="H30473"/>
      <c r="P30473"/>
    </row>
    <row r="30474" spans="8:16" x14ac:dyDescent="0.5">
      <c r="H30474"/>
      <c r="P30474"/>
    </row>
    <row r="30475" spans="8:16" x14ac:dyDescent="0.5">
      <c r="H30475"/>
      <c r="P30475"/>
    </row>
    <row r="30476" spans="8:16" x14ac:dyDescent="0.5">
      <c r="H30476"/>
      <c r="P30476"/>
    </row>
    <row r="30477" spans="8:16" x14ac:dyDescent="0.5">
      <c r="H30477"/>
      <c r="P30477"/>
    </row>
    <row r="30478" spans="8:16" x14ac:dyDescent="0.5">
      <c r="H30478"/>
      <c r="P30478"/>
    </row>
    <row r="30479" spans="8:16" x14ac:dyDescent="0.5">
      <c r="H30479"/>
      <c r="P30479"/>
    </row>
    <row r="30480" spans="8:16" x14ac:dyDescent="0.5">
      <c r="H30480"/>
      <c r="P30480"/>
    </row>
    <row r="30481" spans="8:16" x14ac:dyDescent="0.5">
      <c r="H30481"/>
      <c r="P30481"/>
    </row>
    <row r="30482" spans="8:16" x14ac:dyDescent="0.5">
      <c r="H30482"/>
      <c r="P30482"/>
    </row>
    <row r="30483" spans="8:16" x14ac:dyDescent="0.5">
      <c r="H30483"/>
      <c r="P30483"/>
    </row>
    <row r="30484" spans="8:16" x14ac:dyDescent="0.5">
      <c r="H30484"/>
      <c r="P30484"/>
    </row>
    <row r="30485" spans="8:16" x14ac:dyDescent="0.5">
      <c r="H30485"/>
      <c r="P30485"/>
    </row>
    <row r="30486" spans="8:16" x14ac:dyDescent="0.5">
      <c r="H30486"/>
      <c r="P30486"/>
    </row>
    <row r="30487" spans="8:16" x14ac:dyDescent="0.5">
      <c r="H30487"/>
      <c r="P30487"/>
    </row>
    <row r="30488" spans="8:16" x14ac:dyDescent="0.5">
      <c r="H30488"/>
      <c r="P30488"/>
    </row>
    <row r="30489" spans="8:16" x14ac:dyDescent="0.5">
      <c r="H30489"/>
      <c r="P30489"/>
    </row>
    <row r="30490" spans="8:16" x14ac:dyDescent="0.5">
      <c r="H30490"/>
      <c r="P30490"/>
    </row>
    <row r="30491" spans="8:16" x14ac:dyDescent="0.5">
      <c r="H30491"/>
      <c r="P30491"/>
    </row>
    <row r="30492" spans="8:16" x14ac:dyDescent="0.5">
      <c r="H30492"/>
      <c r="P30492"/>
    </row>
    <row r="30493" spans="8:16" x14ac:dyDescent="0.5">
      <c r="H30493"/>
      <c r="P30493"/>
    </row>
    <row r="30494" spans="8:16" x14ac:dyDescent="0.5">
      <c r="H30494"/>
      <c r="P30494"/>
    </row>
    <row r="30495" spans="8:16" x14ac:dyDescent="0.5">
      <c r="H30495"/>
      <c r="P30495"/>
    </row>
    <row r="30496" spans="8:16" x14ac:dyDescent="0.5">
      <c r="H30496"/>
      <c r="P30496"/>
    </row>
    <row r="30497" spans="8:16" x14ac:dyDescent="0.5">
      <c r="H30497"/>
      <c r="P30497"/>
    </row>
    <row r="30498" spans="8:16" x14ac:dyDescent="0.5">
      <c r="H30498"/>
      <c r="P30498"/>
    </row>
    <row r="30499" spans="8:16" x14ac:dyDescent="0.5">
      <c r="H30499"/>
      <c r="P30499"/>
    </row>
    <row r="30500" spans="8:16" x14ac:dyDescent="0.5">
      <c r="H30500"/>
      <c r="P30500"/>
    </row>
    <row r="30501" spans="8:16" x14ac:dyDescent="0.5">
      <c r="H30501"/>
      <c r="P30501"/>
    </row>
    <row r="30502" spans="8:16" x14ac:dyDescent="0.5">
      <c r="H30502"/>
      <c r="P30502"/>
    </row>
    <row r="30503" spans="8:16" x14ac:dyDescent="0.5">
      <c r="H30503"/>
      <c r="P30503"/>
    </row>
    <row r="30504" spans="8:16" x14ac:dyDescent="0.5">
      <c r="H30504"/>
      <c r="P30504"/>
    </row>
    <row r="30505" spans="8:16" x14ac:dyDescent="0.5">
      <c r="H30505"/>
      <c r="P30505"/>
    </row>
    <row r="30506" spans="8:16" x14ac:dyDescent="0.5">
      <c r="H30506"/>
      <c r="P30506"/>
    </row>
    <row r="30507" spans="8:16" x14ac:dyDescent="0.5">
      <c r="H30507"/>
      <c r="P30507"/>
    </row>
    <row r="30508" spans="8:16" x14ac:dyDescent="0.5">
      <c r="H30508"/>
      <c r="P30508"/>
    </row>
    <row r="30509" spans="8:16" x14ac:dyDescent="0.5">
      <c r="H30509"/>
      <c r="P30509"/>
    </row>
    <row r="30510" spans="8:16" x14ac:dyDescent="0.5">
      <c r="H30510"/>
      <c r="P30510"/>
    </row>
    <row r="30511" spans="8:16" x14ac:dyDescent="0.5">
      <c r="H30511"/>
      <c r="P30511"/>
    </row>
    <row r="30512" spans="8:16" x14ac:dyDescent="0.5">
      <c r="H30512"/>
      <c r="P30512"/>
    </row>
    <row r="30513" spans="8:16" x14ac:dyDescent="0.5">
      <c r="H30513"/>
      <c r="P30513"/>
    </row>
    <row r="30514" spans="8:16" x14ac:dyDescent="0.5">
      <c r="H30514"/>
      <c r="P30514"/>
    </row>
    <row r="30515" spans="8:16" x14ac:dyDescent="0.5">
      <c r="H30515"/>
      <c r="P30515"/>
    </row>
    <row r="30516" spans="8:16" x14ac:dyDescent="0.5">
      <c r="H30516"/>
      <c r="P30516"/>
    </row>
    <row r="30517" spans="8:16" x14ac:dyDescent="0.5">
      <c r="H30517"/>
      <c r="P30517"/>
    </row>
    <row r="30518" spans="8:16" x14ac:dyDescent="0.5">
      <c r="H30518"/>
      <c r="P30518"/>
    </row>
    <row r="30519" spans="8:16" x14ac:dyDescent="0.5">
      <c r="H30519"/>
      <c r="P30519"/>
    </row>
    <row r="30520" spans="8:16" x14ac:dyDescent="0.5">
      <c r="H30520"/>
      <c r="P30520"/>
    </row>
    <row r="30521" spans="8:16" x14ac:dyDescent="0.5">
      <c r="H30521"/>
      <c r="P30521"/>
    </row>
    <row r="30522" spans="8:16" x14ac:dyDescent="0.5">
      <c r="H30522"/>
      <c r="P30522"/>
    </row>
    <row r="30523" spans="8:16" x14ac:dyDescent="0.5">
      <c r="H30523"/>
      <c r="P30523"/>
    </row>
    <row r="30524" spans="8:16" x14ac:dyDescent="0.5">
      <c r="H30524"/>
      <c r="P30524"/>
    </row>
    <row r="30525" spans="8:16" x14ac:dyDescent="0.5">
      <c r="H30525"/>
      <c r="P30525"/>
    </row>
    <row r="30526" spans="8:16" x14ac:dyDescent="0.5">
      <c r="H30526"/>
      <c r="P30526"/>
    </row>
    <row r="30527" spans="8:16" x14ac:dyDescent="0.5">
      <c r="H30527"/>
      <c r="P30527"/>
    </row>
    <row r="30528" spans="8:16" x14ac:dyDescent="0.5">
      <c r="H30528"/>
      <c r="P30528"/>
    </row>
    <row r="30529" spans="8:16" x14ac:dyDescent="0.5">
      <c r="H30529"/>
      <c r="P30529"/>
    </row>
    <row r="30530" spans="8:16" x14ac:dyDescent="0.5">
      <c r="H30530"/>
      <c r="P30530"/>
    </row>
    <row r="30531" spans="8:16" x14ac:dyDescent="0.5">
      <c r="H30531"/>
      <c r="P30531"/>
    </row>
    <row r="30532" spans="8:16" x14ac:dyDescent="0.5">
      <c r="H30532"/>
      <c r="P30532"/>
    </row>
    <row r="30533" spans="8:16" x14ac:dyDescent="0.5">
      <c r="H30533"/>
      <c r="P30533"/>
    </row>
    <row r="30534" spans="8:16" x14ac:dyDescent="0.5">
      <c r="H30534"/>
      <c r="P30534"/>
    </row>
    <row r="30535" spans="8:16" x14ac:dyDescent="0.5">
      <c r="H30535"/>
      <c r="P30535"/>
    </row>
    <row r="30536" spans="8:16" x14ac:dyDescent="0.5">
      <c r="H30536"/>
      <c r="P30536"/>
    </row>
    <row r="30537" spans="8:16" x14ac:dyDescent="0.5">
      <c r="H30537"/>
      <c r="P30537"/>
    </row>
    <row r="30538" spans="8:16" x14ac:dyDescent="0.5">
      <c r="H30538"/>
      <c r="P30538"/>
    </row>
    <row r="30539" spans="8:16" x14ac:dyDescent="0.5">
      <c r="H30539"/>
      <c r="P30539"/>
    </row>
    <row r="30540" spans="8:16" x14ac:dyDescent="0.5">
      <c r="H30540"/>
      <c r="P30540"/>
    </row>
    <row r="30541" spans="8:16" x14ac:dyDescent="0.5">
      <c r="H30541"/>
      <c r="P30541"/>
    </row>
    <row r="30542" spans="8:16" x14ac:dyDescent="0.5">
      <c r="H30542"/>
      <c r="P30542"/>
    </row>
    <row r="30543" spans="8:16" x14ac:dyDescent="0.5">
      <c r="H30543"/>
      <c r="P30543"/>
    </row>
    <row r="30544" spans="8:16" x14ac:dyDescent="0.5">
      <c r="H30544"/>
      <c r="P30544"/>
    </row>
    <row r="30545" spans="8:16" x14ac:dyDescent="0.5">
      <c r="H30545"/>
      <c r="P30545"/>
    </row>
    <row r="30546" spans="8:16" x14ac:dyDescent="0.5">
      <c r="H30546"/>
      <c r="P30546"/>
    </row>
    <row r="30547" spans="8:16" x14ac:dyDescent="0.5">
      <c r="H30547"/>
      <c r="P30547"/>
    </row>
    <row r="30548" spans="8:16" x14ac:dyDescent="0.5">
      <c r="H30548"/>
      <c r="P30548"/>
    </row>
    <row r="30549" spans="8:16" x14ac:dyDescent="0.5">
      <c r="H30549"/>
      <c r="P30549"/>
    </row>
    <row r="30550" spans="8:16" x14ac:dyDescent="0.5">
      <c r="H30550"/>
      <c r="P30550"/>
    </row>
    <row r="30551" spans="8:16" x14ac:dyDescent="0.5">
      <c r="H30551"/>
      <c r="P30551"/>
    </row>
    <row r="30552" spans="8:16" x14ac:dyDescent="0.5">
      <c r="H30552"/>
      <c r="P30552"/>
    </row>
    <row r="30553" spans="8:16" x14ac:dyDescent="0.5">
      <c r="H30553"/>
      <c r="P30553"/>
    </row>
    <row r="30554" spans="8:16" x14ac:dyDescent="0.5">
      <c r="H30554"/>
      <c r="P30554"/>
    </row>
    <row r="30555" spans="8:16" x14ac:dyDescent="0.5">
      <c r="H30555"/>
      <c r="P30555"/>
    </row>
    <row r="30556" spans="8:16" x14ac:dyDescent="0.5">
      <c r="H30556"/>
      <c r="P30556"/>
    </row>
    <row r="30557" spans="8:16" x14ac:dyDescent="0.5">
      <c r="H30557"/>
      <c r="P30557"/>
    </row>
    <row r="30558" spans="8:16" x14ac:dyDescent="0.5">
      <c r="H30558"/>
      <c r="P30558"/>
    </row>
    <row r="30559" spans="8:16" x14ac:dyDescent="0.5">
      <c r="H30559"/>
      <c r="P30559"/>
    </row>
    <row r="30560" spans="8:16" x14ac:dyDescent="0.5">
      <c r="H30560"/>
      <c r="P30560"/>
    </row>
    <row r="30561" spans="8:16" x14ac:dyDescent="0.5">
      <c r="H30561"/>
      <c r="P30561"/>
    </row>
    <row r="30562" spans="8:16" x14ac:dyDescent="0.5">
      <c r="H30562"/>
      <c r="P30562"/>
    </row>
    <row r="30563" spans="8:16" x14ac:dyDescent="0.5">
      <c r="H30563"/>
      <c r="P30563"/>
    </row>
    <row r="30564" spans="8:16" x14ac:dyDescent="0.5">
      <c r="H30564"/>
      <c r="P30564"/>
    </row>
    <row r="30565" spans="8:16" x14ac:dyDescent="0.5">
      <c r="H30565"/>
      <c r="P30565"/>
    </row>
    <row r="30566" spans="8:16" x14ac:dyDescent="0.5">
      <c r="H30566"/>
      <c r="P30566"/>
    </row>
    <row r="30567" spans="8:16" x14ac:dyDescent="0.5">
      <c r="H30567"/>
      <c r="P30567"/>
    </row>
    <row r="30568" spans="8:16" x14ac:dyDescent="0.5">
      <c r="H30568"/>
      <c r="P30568"/>
    </row>
    <row r="30569" spans="8:16" x14ac:dyDescent="0.5">
      <c r="H30569"/>
      <c r="P30569"/>
    </row>
    <row r="30570" spans="8:16" x14ac:dyDescent="0.5">
      <c r="H30570"/>
      <c r="P30570"/>
    </row>
    <row r="30571" spans="8:16" x14ac:dyDescent="0.5">
      <c r="H30571"/>
      <c r="P30571"/>
    </row>
    <row r="30572" spans="8:16" x14ac:dyDescent="0.5">
      <c r="H30572"/>
      <c r="P30572"/>
    </row>
    <row r="30573" spans="8:16" x14ac:dyDescent="0.5">
      <c r="H30573"/>
      <c r="P30573"/>
    </row>
    <row r="30574" spans="8:16" x14ac:dyDescent="0.5">
      <c r="H30574"/>
      <c r="P30574"/>
    </row>
    <row r="30575" spans="8:16" x14ac:dyDescent="0.5">
      <c r="H30575"/>
      <c r="P30575"/>
    </row>
    <row r="30576" spans="8:16" x14ac:dyDescent="0.5">
      <c r="H30576"/>
      <c r="P30576"/>
    </row>
    <row r="30577" spans="8:16" x14ac:dyDescent="0.5">
      <c r="H30577"/>
      <c r="P30577"/>
    </row>
    <row r="30578" spans="8:16" x14ac:dyDescent="0.5">
      <c r="H30578"/>
      <c r="P30578"/>
    </row>
    <row r="30579" spans="8:16" x14ac:dyDescent="0.5">
      <c r="H30579"/>
      <c r="P30579"/>
    </row>
    <row r="30580" spans="8:16" x14ac:dyDescent="0.5">
      <c r="H30580"/>
      <c r="P30580"/>
    </row>
    <row r="30581" spans="8:16" x14ac:dyDescent="0.5">
      <c r="H30581"/>
      <c r="P30581"/>
    </row>
    <row r="30582" spans="8:16" x14ac:dyDescent="0.5">
      <c r="H30582"/>
      <c r="P30582"/>
    </row>
    <row r="30583" spans="8:16" x14ac:dyDescent="0.5">
      <c r="H30583"/>
      <c r="P30583"/>
    </row>
    <row r="30584" spans="8:16" x14ac:dyDescent="0.5">
      <c r="H30584"/>
      <c r="P30584"/>
    </row>
    <row r="30585" spans="8:16" x14ac:dyDescent="0.5">
      <c r="H30585"/>
      <c r="P30585"/>
    </row>
    <row r="30586" spans="8:16" x14ac:dyDescent="0.5">
      <c r="H30586"/>
      <c r="P30586"/>
    </row>
    <row r="30587" spans="8:16" x14ac:dyDescent="0.5">
      <c r="H30587"/>
      <c r="P30587"/>
    </row>
    <row r="30588" spans="8:16" x14ac:dyDescent="0.5">
      <c r="H30588"/>
      <c r="P30588"/>
    </row>
    <row r="30589" spans="8:16" x14ac:dyDescent="0.5">
      <c r="H30589"/>
      <c r="P30589"/>
    </row>
    <row r="30590" spans="8:16" x14ac:dyDescent="0.5">
      <c r="H30590"/>
      <c r="P30590"/>
    </row>
    <row r="30591" spans="8:16" x14ac:dyDescent="0.5">
      <c r="H30591"/>
      <c r="P30591"/>
    </row>
    <row r="30592" spans="8:16" x14ac:dyDescent="0.5">
      <c r="H30592"/>
      <c r="P30592"/>
    </row>
    <row r="30593" spans="8:16" x14ac:dyDescent="0.5">
      <c r="H30593"/>
      <c r="P30593"/>
    </row>
    <row r="30594" spans="8:16" x14ac:dyDescent="0.5">
      <c r="H30594"/>
      <c r="P30594"/>
    </row>
    <row r="30595" spans="8:16" x14ac:dyDescent="0.5">
      <c r="H30595"/>
      <c r="P30595"/>
    </row>
    <row r="30596" spans="8:16" x14ac:dyDescent="0.5">
      <c r="H30596"/>
      <c r="P30596"/>
    </row>
    <row r="30597" spans="8:16" x14ac:dyDescent="0.5">
      <c r="H30597"/>
      <c r="P30597"/>
    </row>
    <row r="30598" spans="8:16" x14ac:dyDescent="0.5">
      <c r="H30598"/>
      <c r="P30598"/>
    </row>
    <row r="30599" spans="8:16" x14ac:dyDescent="0.5">
      <c r="H30599"/>
      <c r="P30599"/>
    </row>
    <row r="30600" spans="8:16" x14ac:dyDescent="0.5">
      <c r="H30600"/>
      <c r="P30600"/>
    </row>
    <row r="30601" spans="8:16" x14ac:dyDescent="0.5">
      <c r="H30601"/>
      <c r="P30601"/>
    </row>
    <row r="30602" spans="8:16" x14ac:dyDescent="0.5">
      <c r="H30602"/>
      <c r="P30602"/>
    </row>
    <row r="30603" spans="8:16" x14ac:dyDescent="0.5">
      <c r="H30603"/>
      <c r="P30603"/>
    </row>
    <row r="30604" spans="8:16" x14ac:dyDescent="0.5">
      <c r="H30604"/>
      <c r="P30604"/>
    </row>
    <row r="30605" spans="8:16" x14ac:dyDescent="0.5">
      <c r="H30605"/>
      <c r="P30605"/>
    </row>
    <row r="30606" spans="8:16" x14ac:dyDescent="0.5">
      <c r="H30606"/>
      <c r="P30606"/>
    </row>
    <row r="30607" spans="8:16" x14ac:dyDescent="0.5">
      <c r="H30607"/>
      <c r="P30607"/>
    </row>
    <row r="30608" spans="8:16" x14ac:dyDescent="0.5">
      <c r="H30608"/>
      <c r="P30608"/>
    </row>
    <row r="30609" spans="8:16" x14ac:dyDescent="0.5">
      <c r="H30609"/>
      <c r="P30609"/>
    </row>
    <row r="30610" spans="8:16" x14ac:dyDescent="0.5">
      <c r="H30610"/>
      <c r="P30610"/>
    </row>
    <row r="30611" spans="8:16" x14ac:dyDescent="0.5">
      <c r="H30611"/>
      <c r="P30611"/>
    </row>
    <row r="30612" spans="8:16" x14ac:dyDescent="0.5">
      <c r="H30612"/>
      <c r="P30612"/>
    </row>
    <row r="30613" spans="8:16" x14ac:dyDescent="0.5">
      <c r="H30613"/>
      <c r="P30613"/>
    </row>
    <row r="30614" spans="8:16" x14ac:dyDescent="0.5">
      <c r="H30614"/>
      <c r="P30614"/>
    </row>
    <row r="30615" spans="8:16" x14ac:dyDescent="0.5">
      <c r="H30615"/>
      <c r="P30615"/>
    </row>
    <row r="30616" spans="8:16" x14ac:dyDescent="0.5">
      <c r="H30616"/>
      <c r="P30616"/>
    </row>
    <row r="30617" spans="8:16" x14ac:dyDescent="0.5">
      <c r="H30617"/>
      <c r="P30617"/>
    </row>
    <row r="30618" spans="8:16" x14ac:dyDescent="0.5">
      <c r="H30618"/>
      <c r="P30618"/>
    </row>
    <row r="30619" spans="8:16" x14ac:dyDescent="0.5">
      <c r="H30619"/>
      <c r="P30619"/>
    </row>
    <row r="30620" spans="8:16" x14ac:dyDescent="0.5">
      <c r="H30620"/>
      <c r="P30620"/>
    </row>
    <row r="30621" spans="8:16" x14ac:dyDescent="0.5">
      <c r="H30621"/>
      <c r="P30621"/>
    </row>
    <row r="30622" spans="8:16" x14ac:dyDescent="0.5">
      <c r="H30622"/>
      <c r="P30622"/>
    </row>
    <row r="30623" spans="8:16" x14ac:dyDescent="0.5">
      <c r="H30623"/>
      <c r="P30623"/>
    </row>
    <row r="30624" spans="8:16" x14ac:dyDescent="0.5">
      <c r="H30624"/>
      <c r="P30624"/>
    </row>
    <row r="30625" spans="8:16" x14ac:dyDescent="0.5">
      <c r="H30625"/>
      <c r="P30625"/>
    </row>
    <row r="30626" spans="8:16" x14ac:dyDescent="0.5">
      <c r="H30626"/>
      <c r="P30626"/>
    </row>
    <row r="30627" spans="8:16" x14ac:dyDescent="0.5">
      <c r="H30627"/>
      <c r="P30627"/>
    </row>
    <row r="30628" spans="8:16" x14ac:dyDescent="0.5">
      <c r="H30628"/>
      <c r="P30628"/>
    </row>
    <row r="30629" spans="8:16" x14ac:dyDescent="0.5">
      <c r="H30629"/>
      <c r="P30629"/>
    </row>
    <row r="30630" spans="8:16" x14ac:dyDescent="0.5">
      <c r="H30630"/>
      <c r="P30630"/>
    </row>
    <row r="30631" spans="8:16" x14ac:dyDescent="0.5">
      <c r="H30631"/>
      <c r="P30631"/>
    </row>
    <row r="30632" spans="8:16" x14ac:dyDescent="0.5">
      <c r="H30632"/>
      <c r="P30632"/>
    </row>
    <row r="30633" spans="8:16" x14ac:dyDescent="0.5">
      <c r="H30633"/>
      <c r="P30633"/>
    </row>
    <row r="30634" spans="8:16" x14ac:dyDescent="0.5">
      <c r="H30634"/>
      <c r="P30634"/>
    </row>
    <row r="30635" spans="8:16" x14ac:dyDescent="0.5">
      <c r="H30635"/>
      <c r="P30635"/>
    </row>
    <row r="30636" spans="8:16" x14ac:dyDescent="0.5">
      <c r="H30636"/>
      <c r="P30636"/>
    </row>
    <row r="30637" spans="8:16" x14ac:dyDescent="0.5">
      <c r="H30637"/>
      <c r="P30637"/>
    </row>
    <row r="30638" spans="8:16" x14ac:dyDescent="0.5">
      <c r="H30638"/>
      <c r="P30638"/>
    </row>
    <row r="30639" spans="8:16" x14ac:dyDescent="0.5">
      <c r="H30639"/>
      <c r="P30639"/>
    </row>
    <row r="30640" spans="8:16" x14ac:dyDescent="0.5">
      <c r="H30640"/>
      <c r="P30640"/>
    </row>
    <row r="30641" spans="8:16" x14ac:dyDescent="0.5">
      <c r="H30641"/>
      <c r="P30641"/>
    </row>
    <row r="30642" spans="8:16" x14ac:dyDescent="0.5">
      <c r="H30642"/>
      <c r="P30642"/>
    </row>
    <row r="30643" spans="8:16" x14ac:dyDescent="0.5">
      <c r="H30643"/>
      <c r="P30643"/>
    </row>
    <row r="30644" spans="8:16" x14ac:dyDescent="0.5">
      <c r="H30644"/>
      <c r="P30644"/>
    </row>
    <row r="30645" spans="8:16" x14ac:dyDescent="0.5">
      <c r="H30645"/>
      <c r="P30645"/>
    </row>
    <row r="30646" spans="8:16" x14ac:dyDescent="0.5">
      <c r="H30646"/>
      <c r="P30646"/>
    </row>
    <row r="30647" spans="8:16" x14ac:dyDescent="0.5">
      <c r="H30647"/>
      <c r="P30647"/>
    </row>
    <row r="30648" spans="8:16" x14ac:dyDescent="0.5">
      <c r="H30648"/>
      <c r="P30648"/>
    </row>
    <row r="30649" spans="8:16" x14ac:dyDescent="0.5">
      <c r="H30649"/>
      <c r="P30649"/>
    </row>
    <row r="30650" spans="8:16" x14ac:dyDescent="0.5">
      <c r="H30650"/>
      <c r="P30650"/>
    </row>
    <row r="30651" spans="8:16" x14ac:dyDescent="0.5">
      <c r="H30651"/>
      <c r="P30651"/>
    </row>
    <row r="30652" spans="8:16" x14ac:dyDescent="0.5">
      <c r="H30652"/>
      <c r="P30652"/>
    </row>
    <row r="30653" spans="8:16" x14ac:dyDescent="0.5">
      <c r="H30653"/>
      <c r="P30653"/>
    </row>
    <row r="30654" spans="8:16" x14ac:dyDescent="0.5">
      <c r="H30654"/>
      <c r="P30654"/>
    </row>
    <row r="30655" spans="8:16" x14ac:dyDescent="0.5">
      <c r="H30655"/>
      <c r="P30655"/>
    </row>
    <row r="30656" spans="8:16" x14ac:dyDescent="0.5">
      <c r="H30656"/>
      <c r="P30656"/>
    </row>
    <row r="30657" spans="8:16" x14ac:dyDescent="0.5">
      <c r="H30657"/>
      <c r="P30657"/>
    </row>
    <row r="30658" spans="8:16" x14ac:dyDescent="0.5">
      <c r="H30658"/>
      <c r="P30658"/>
    </row>
    <row r="30659" spans="8:16" x14ac:dyDescent="0.5">
      <c r="H30659"/>
      <c r="P30659"/>
    </row>
    <row r="30660" spans="8:16" x14ac:dyDescent="0.5">
      <c r="H30660"/>
      <c r="P30660"/>
    </row>
    <row r="30661" spans="8:16" x14ac:dyDescent="0.5">
      <c r="H30661"/>
      <c r="P30661"/>
    </row>
    <row r="30662" spans="8:16" x14ac:dyDescent="0.5">
      <c r="H30662"/>
      <c r="P30662"/>
    </row>
    <row r="30663" spans="8:16" x14ac:dyDescent="0.5">
      <c r="H30663"/>
      <c r="P30663"/>
    </row>
    <row r="30664" spans="8:16" x14ac:dyDescent="0.5">
      <c r="H30664"/>
      <c r="P30664"/>
    </row>
    <row r="30665" spans="8:16" x14ac:dyDescent="0.5">
      <c r="H30665"/>
      <c r="P30665"/>
    </row>
    <row r="30666" spans="8:16" x14ac:dyDescent="0.5">
      <c r="H30666"/>
      <c r="P30666"/>
    </row>
    <row r="30667" spans="8:16" x14ac:dyDescent="0.5">
      <c r="H30667"/>
      <c r="P30667"/>
    </row>
    <row r="30668" spans="8:16" x14ac:dyDescent="0.5">
      <c r="H30668"/>
      <c r="P30668"/>
    </row>
    <row r="30669" spans="8:16" x14ac:dyDescent="0.5">
      <c r="H30669"/>
      <c r="P30669"/>
    </row>
    <row r="30670" spans="8:16" x14ac:dyDescent="0.5">
      <c r="H30670"/>
      <c r="P30670"/>
    </row>
    <row r="30671" spans="8:16" x14ac:dyDescent="0.5">
      <c r="H30671"/>
      <c r="P30671"/>
    </row>
    <row r="30672" spans="8:16" x14ac:dyDescent="0.5">
      <c r="H30672"/>
      <c r="P30672"/>
    </row>
    <row r="30673" spans="8:16" x14ac:dyDescent="0.5">
      <c r="H30673"/>
      <c r="P30673"/>
    </row>
    <row r="30674" spans="8:16" x14ac:dyDescent="0.5">
      <c r="H30674"/>
      <c r="P30674"/>
    </row>
    <row r="30675" spans="8:16" x14ac:dyDescent="0.5">
      <c r="H30675"/>
      <c r="P30675"/>
    </row>
    <row r="30676" spans="8:16" x14ac:dyDescent="0.5">
      <c r="H30676"/>
      <c r="P30676"/>
    </row>
    <row r="30677" spans="8:16" x14ac:dyDescent="0.5">
      <c r="H30677"/>
      <c r="P30677"/>
    </row>
    <row r="30678" spans="8:16" x14ac:dyDescent="0.5">
      <c r="H30678"/>
      <c r="P30678"/>
    </row>
    <row r="30679" spans="8:16" x14ac:dyDescent="0.5">
      <c r="H30679"/>
      <c r="P30679"/>
    </row>
    <row r="30680" spans="8:16" x14ac:dyDescent="0.5">
      <c r="H30680"/>
      <c r="P30680"/>
    </row>
    <row r="30681" spans="8:16" x14ac:dyDescent="0.5">
      <c r="H30681"/>
      <c r="P30681"/>
    </row>
    <row r="30682" spans="8:16" x14ac:dyDescent="0.5">
      <c r="H30682"/>
      <c r="P30682"/>
    </row>
    <row r="30683" spans="8:16" x14ac:dyDescent="0.5">
      <c r="H30683"/>
      <c r="P30683"/>
    </row>
    <row r="30684" spans="8:16" x14ac:dyDescent="0.5">
      <c r="H30684"/>
      <c r="P30684"/>
    </row>
    <row r="30685" spans="8:16" x14ac:dyDescent="0.5">
      <c r="H30685"/>
      <c r="P30685"/>
    </row>
    <row r="30686" spans="8:16" x14ac:dyDescent="0.5">
      <c r="H30686"/>
      <c r="P30686"/>
    </row>
    <row r="30687" spans="8:16" x14ac:dyDescent="0.5">
      <c r="H30687"/>
      <c r="P30687"/>
    </row>
    <row r="30688" spans="8:16" x14ac:dyDescent="0.5">
      <c r="H30688"/>
      <c r="P30688"/>
    </row>
    <row r="30689" spans="8:16" x14ac:dyDescent="0.5">
      <c r="H30689"/>
      <c r="P30689"/>
    </row>
    <row r="30690" spans="8:16" x14ac:dyDescent="0.5">
      <c r="H30690"/>
      <c r="P30690"/>
    </row>
    <row r="30691" spans="8:16" x14ac:dyDescent="0.5">
      <c r="H30691"/>
      <c r="P30691"/>
    </row>
    <row r="30692" spans="8:16" x14ac:dyDescent="0.5">
      <c r="H30692"/>
      <c r="P30692"/>
    </row>
    <row r="30693" spans="8:16" x14ac:dyDescent="0.5">
      <c r="H30693"/>
      <c r="P30693"/>
    </row>
    <row r="30694" spans="8:16" x14ac:dyDescent="0.5">
      <c r="H30694"/>
      <c r="P30694"/>
    </row>
    <row r="30695" spans="8:16" x14ac:dyDescent="0.5">
      <c r="H30695"/>
      <c r="P30695"/>
    </row>
    <row r="30696" spans="8:16" x14ac:dyDescent="0.5">
      <c r="H30696"/>
      <c r="P30696"/>
    </row>
    <row r="30697" spans="8:16" x14ac:dyDescent="0.5">
      <c r="H30697"/>
      <c r="P30697"/>
    </row>
    <row r="30698" spans="8:16" x14ac:dyDescent="0.5">
      <c r="H30698"/>
      <c r="P30698"/>
    </row>
    <row r="30699" spans="8:16" x14ac:dyDescent="0.5">
      <c r="H30699"/>
      <c r="P30699"/>
    </row>
    <row r="30700" spans="8:16" x14ac:dyDescent="0.5">
      <c r="H30700"/>
      <c r="P30700"/>
    </row>
    <row r="30701" spans="8:16" x14ac:dyDescent="0.5">
      <c r="H30701"/>
      <c r="P30701"/>
    </row>
    <row r="30702" spans="8:16" x14ac:dyDescent="0.5">
      <c r="H30702"/>
      <c r="P30702"/>
    </row>
    <row r="30703" spans="8:16" x14ac:dyDescent="0.5">
      <c r="H30703"/>
      <c r="P30703"/>
    </row>
    <row r="30704" spans="8:16" x14ac:dyDescent="0.5">
      <c r="H30704"/>
      <c r="P30704"/>
    </row>
    <row r="30705" spans="8:16" x14ac:dyDescent="0.5">
      <c r="H30705"/>
      <c r="P30705"/>
    </row>
    <row r="30706" spans="8:16" x14ac:dyDescent="0.5">
      <c r="H30706"/>
      <c r="P30706"/>
    </row>
    <row r="30707" spans="8:16" x14ac:dyDescent="0.5">
      <c r="H30707"/>
      <c r="P30707"/>
    </row>
    <row r="30708" spans="8:16" x14ac:dyDescent="0.5">
      <c r="H30708"/>
      <c r="P30708"/>
    </row>
    <row r="30709" spans="8:16" x14ac:dyDescent="0.5">
      <c r="H30709"/>
      <c r="P30709"/>
    </row>
    <row r="30710" spans="8:16" x14ac:dyDescent="0.5">
      <c r="H30710"/>
      <c r="P30710"/>
    </row>
    <row r="30711" spans="8:16" x14ac:dyDescent="0.5">
      <c r="H30711"/>
      <c r="P30711"/>
    </row>
    <row r="30712" spans="8:16" x14ac:dyDescent="0.5">
      <c r="H30712"/>
      <c r="P30712"/>
    </row>
    <row r="30713" spans="8:16" x14ac:dyDescent="0.5">
      <c r="H30713"/>
      <c r="P30713"/>
    </row>
    <row r="30714" spans="8:16" x14ac:dyDescent="0.5">
      <c r="H30714"/>
      <c r="P30714"/>
    </row>
    <row r="30715" spans="8:16" x14ac:dyDescent="0.5">
      <c r="H30715"/>
      <c r="P30715"/>
    </row>
    <row r="30716" spans="8:16" x14ac:dyDescent="0.5">
      <c r="H30716"/>
      <c r="P30716"/>
    </row>
    <row r="30717" spans="8:16" x14ac:dyDescent="0.5">
      <c r="H30717"/>
      <c r="P30717"/>
    </row>
    <row r="30718" spans="8:16" x14ac:dyDescent="0.5">
      <c r="H30718"/>
      <c r="P30718"/>
    </row>
    <row r="30719" spans="8:16" x14ac:dyDescent="0.5">
      <c r="H30719"/>
      <c r="P30719"/>
    </row>
    <row r="30720" spans="8:16" x14ac:dyDescent="0.5">
      <c r="H30720"/>
      <c r="P30720"/>
    </row>
    <row r="30721" spans="8:16" x14ac:dyDescent="0.5">
      <c r="H30721"/>
      <c r="P30721"/>
    </row>
    <row r="30722" spans="8:16" x14ac:dyDescent="0.5">
      <c r="H30722"/>
      <c r="P30722"/>
    </row>
    <row r="30723" spans="8:16" x14ac:dyDescent="0.5">
      <c r="H30723"/>
      <c r="P30723"/>
    </row>
    <row r="30724" spans="8:16" x14ac:dyDescent="0.5">
      <c r="H30724"/>
      <c r="P30724"/>
    </row>
    <row r="30725" spans="8:16" x14ac:dyDescent="0.5">
      <c r="H30725"/>
      <c r="P30725"/>
    </row>
    <row r="30726" spans="8:16" x14ac:dyDescent="0.5">
      <c r="H30726"/>
      <c r="P30726"/>
    </row>
    <row r="30727" spans="8:16" x14ac:dyDescent="0.5">
      <c r="H30727"/>
      <c r="P30727"/>
    </row>
    <row r="30728" spans="8:16" x14ac:dyDescent="0.5">
      <c r="H30728"/>
      <c r="P30728"/>
    </row>
    <row r="30729" spans="8:16" x14ac:dyDescent="0.5">
      <c r="H30729"/>
      <c r="P30729"/>
    </row>
    <row r="30730" spans="8:16" x14ac:dyDescent="0.5">
      <c r="H30730"/>
      <c r="P30730"/>
    </row>
    <row r="30731" spans="8:16" x14ac:dyDescent="0.5">
      <c r="H30731"/>
      <c r="P30731"/>
    </row>
    <row r="30732" spans="8:16" x14ac:dyDescent="0.5">
      <c r="H30732"/>
      <c r="P30732"/>
    </row>
    <row r="30733" spans="8:16" x14ac:dyDescent="0.5">
      <c r="H30733"/>
      <c r="P30733"/>
    </row>
    <row r="30734" spans="8:16" x14ac:dyDescent="0.5">
      <c r="H30734"/>
      <c r="P30734"/>
    </row>
    <row r="30735" spans="8:16" x14ac:dyDescent="0.5">
      <c r="H30735"/>
      <c r="P30735"/>
    </row>
    <row r="30736" spans="8:16" x14ac:dyDescent="0.5">
      <c r="H30736"/>
      <c r="P30736"/>
    </row>
    <row r="30737" spans="8:16" x14ac:dyDescent="0.5">
      <c r="H30737"/>
      <c r="P30737"/>
    </row>
    <row r="30738" spans="8:16" x14ac:dyDescent="0.5">
      <c r="H30738"/>
      <c r="P30738"/>
    </row>
    <row r="30739" spans="8:16" x14ac:dyDescent="0.5">
      <c r="H30739"/>
      <c r="P30739"/>
    </row>
    <row r="30740" spans="8:16" x14ac:dyDescent="0.5">
      <c r="H30740"/>
      <c r="P30740"/>
    </row>
    <row r="30741" spans="8:16" x14ac:dyDescent="0.5">
      <c r="H30741"/>
      <c r="P30741"/>
    </row>
    <row r="30742" spans="8:16" x14ac:dyDescent="0.5">
      <c r="H30742"/>
      <c r="P30742"/>
    </row>
    <row r="30743" spans="8:16" x14ac:dyDescent="0.5">
      <c r="H30743"/>
      <c r="P30743"/>
    </row>
    <row r="30744" spans="8:16" x14ac:dyDescent="0.5">
      <c r="H30744"/>
      <c r="P30744"/>
    </row>
    <row r="30745" spans="8:16" x14ac:dyDescent="0.5">
      <c r="H30745"/>
      <c r="P30745"/>
    </row>
    <row r="30746" spans="8:16" x14ac:dyDescent="0.5">
      <c r="H30746"/>
      <c r="P30746"/>
    </row>
    <row r="30747" spans="8:16" x14ac:dyDescent="0.5">
      <c r="H30747"/>
      <c r="P30747"/>
    </row>
    <row r="30748" spans="8:16" x14ac:dyDescent="0.5">
      <c r="H30748"/>
      <c r="P30748"/>
    </row>
    <row r="30749" spans="8:16" x14ac:dyDescent="0.5">
      <c r="H30749"/>
      <c r="P30749"/>
    </row>
    <row r="30750" spans="8:16" x14ac:dyDescent="0.5">
      <c r="H30750"/>
      <c r="P30750"/>
    </row>
    <row r="30751" spans="8:16" x14ac:dyDescent="0.5">
      <c r="H30751"/>
      <c r="P30751"/>
    </row>
    <row r="30752" spans="8:16" x14ac:dyDescent="0.5">
      <c r="H30752"/>
      <c r="P30752"/>
    </row>
    <row r="30753" spans="8:16" x14ac:dyDescent="0.5">
      <c r="H30753"/>
      <c r="P30753"/>
    </row>
    <row r="30754" spans="8:16" x14ac:dyDescent="0.5">
      <c r="H30754"/>
      <c r="P30754"/>
    </row>
    <row r="30755" spans="8:16" x14ac:dyDescent="0.5">
      <c r="H30755"/>
      <c r="P30755"/>
    </row>
    <row r="30756" spans="8:16" x14ac:dyDescent="0.5">
      <c r="H30756"/>
      <c r="P30756"/>
    </row>
    <row r="30757" spans="8:16" x14ac:dyDescent="0.5">
      <c r="H30757"/>
      <c r="P30757"/>
    </row>
    <row r="30758" spans="8:16" x14ac:dyDescent="0.5">
      <c r="H30758"/>
      <c r="P30758"/>
    </row>
    <row r="30759" spans="8:16" x14ac:dyDescent="0.5">
      <c r="H30759"/>
      <c r="P30759"/>
    </row>
    <row r="30760" spans="8:16" x14ac:dyDescent="0.5">
      <c r="H30760"/>
      <c r="P30760"/>
    </row>
    <row r="30761" spans="8:16" x14ac:dyDescent="0.5">
      <c r="H30761"/>
      <c r="P30761"/>
    </row>
    <row r="30762" spans="8:16" x14ac:dyDescent="0.5">
      <c r="H30762"/>
      <c r="P30762"/>
    </row>
    <row r="30763" spans="8:16" x14ac:dyDescent="0.5">
      <c r="H30763"/>
      <c r="P30763"/>
    </row>
    <row r="30764" spans="8:16" x14ac:dyDescent="0.5">
      <c r="H30764"/>
      <c r="P30764"/>
    </row>
    <row r="30765" spans="8:16" x14ac:dyDescent="0.5">
      <c r="H30765"/>
      <c r="P30765"/>
    </row>
    <row r="30766" spans="8:16" x14ac:dyDescent="0.5">
      <c r="H30766"/>
      <c r="P30766"/>
    </row>
    <row r="30767" spans="8:16" x14ac:dyDescent="0.5">
      <c r="H30767"/>
      <c r="P30767"/>
    </row>
    <row r="30768" spans="8:16" x14ac:dyDescent="0.5">
      <c r="H30768"/>
      <c r="P30768"/>
    </row>
    <row r="30769" spans="8:16" x14ac:dyDescent="0.5">
      <c r="H30769"/>
      <c r="P30769"/>
    </row>
    <row r="30770" spans="8:16" x14ac:dyDescent="0.5">
      <c r="H30770"/>
      <c r="P30770"/>
    </row>
    <row r="30771" spans="8:16" x14ac:dyDescent="0.5">
      <c r="H30771"/>
      <c r="P30771"/>
    </row>
    <row r="30772" spans="8:16" x14ac:dyDescent="0.5">
      <c r="H30772"/>
      <c r="P30772"/>
    </row>
    <row r="30773" spans="8:16" x14ac:dyDescent="0.5">
      <c r="H30773"/>
      <c r="P30773"/>
    </row>
    <row r="30774" spans="8:16" x14ac:dyDescent="0.5">
      <c r="H30774"/>
      <c r="P30774"/>
    </row>
    <row r="30775" spans="8:16" x14ac:dyDescent="0.5">
      <c r="H30775"/>
      <c r="P30775"/>
    </row>
    <row r="30776" spans="8:16" x14ac:dyDescent="0.5">
      <c r="H30776"/>
      <c r="P30776"/>
    </row>
    <row r="30777" spans="8:16" x14ac:dyDescent="0.5">
      <c r="H30777"/>
      <c r="P30777"/>
    </row>
    <row r="30778" spans="8:16" x14ac:dyDescent="0.5">
      <c r="H30778"/>
      <c r="P30778"/>
    </row>
    <row r="30779" spans="8:16" x14ac:dyDescent="0.5">
      <c r="H30779"/>
      <c r="P30779"/>
    </row>
    <row r="30780" spans="8:16" x14ac:dyDescent="0.5">
      <c r="H30780"/>
      <c r="P30780"/>
    </row>
    <row r="30781" spans="8:16" x14ac:dyDescent="0.5">
      <c r="H30781"/>
      <c r="P30781"/>
    </row>
    <row r="30782" spans="8:16" x14ac:dyDescent="0.5">
      <c r="H30782"/>
      <c r="P30782"/>
    </row>
    <row r="30783" spans="8:16" x14ac:dyDescent="0.5">
      <c r="H30783"/>
      <c r="P30783"/>
    </row>
    <row r="30784" spans="8:16" x14ac:dyDescent="0.5">
      <c r="H30784"/>
      <c r="P30784"/>
    </row>
    <row r="30785" spans="8:16" x14ac:dyDescent="0.5">
      <c r="H30785"/>
      <c r="P30785"/>
    </row>
    <row r="30786" spans="8:16" x14ac:dyDescent="0.5">
      <c r="H30786"/>
      <c r="P30786"/>
    </row>
    <row r="30787" spans="8:16" x14ac:dyDescent="0.5">
      <c r="H30787"/>
      <c r="P30787"/>
    </row>
    <row r="30788" spans="8:16" x14ac:dyDescent="0.5">
      <c r="H30788"/>
      <c r="P30788"/>
    </row>
    <row r="30789" spans="8:16" x14ac:dyDescent="0.5">
      <c r="H30789"/>
      <c r="P30789"/>
    </row>
    <row r="30790" spans="8:16" x14ac:dyDescent="0.5">
      <c r="H30790"/>
      <c r="P30790"/>
    </row>
    <row r="30791" spans="8:16" x14ac:dyDescent="0.5">
      <c r="H30791"/>
      <c r="P30791"/>
    </row>
    <row r="30792" spans="8:16" x14ac:dyDescent="0.5">
      <c r="H30792"/>
      <c r="P30792"/>
    </row>
    <row r="30793" spans="8:16" x14ac:dyDescent="0.5">
      <c r="H30793"/>
      <c r="P30793"/>
    </row>
    <row r="30794" spans="8:16" x14ac:dyDescent="0.5">
      <c r="H30794"/>
      <c r="P30794"/>
    </row>
    <row r="30795" spans="8:16" x14ac:dyDescent="0.5">
      <c r="H30795"/>
      <c r="P30795"/>
    </row>
    <row r="30796" spans="8:16" x14ac:dyDescent="0.5">
      <c r="H30796"/>
      <c r="P30796"/>
    </row>
    <row r="30797" spans="8:16" x14ac:dyDescent="0.5">
      <c r="H30797"/>
      <c r="P30797"/>
    </row>
    <row r="30798" spans="8:16" x14ac:dyDescent="0.5">
      <c r="H30798"/>
      <c r="P30798"/>
    </row>
    <row r="30799" spans="8:16" x14ac:dyDescent="0.5">
      <c r="H30799"/>
      <c r="P30799"/>
    </row>
    <row r="30800" spans="8:16" x14ac:dyDescent="0.5">
      <c r="H30800"/>
      <c r="P30800"/>
    </row>
    <row r="30801" spans="8:16" x14ac:dyDescent="0.5">
      <c r="H30801"/>
      <c r="P30801"/>
    </row>
    <row r="30802" spans="8:16" x14ac:dyDescent="0.5">
      <c r="H30802"/>
      <c r="P30802"/>
    </row>
    <row r="30803" spans="8:16" x14ac:dyDescent="0.5">
      <c r="H30803"/>
      <c r="P30803"/>
    </row>
    <row r="30804" spans="8:16" x14ac:dyDescent="0.5">
      <c r="H30804"/>
      <c r="P30804"/>
    </row>
    <row r="30805" spans="8:16" x14ac:dyDescent="0.5">
      <c r="H30805"/>
      <c r="P30805"/>
    </row>
    <row r="30806" spans="8:16" x14ac:dyDescent="0.5">
      <c r="H30806"/>
      <c r="P30806"/>
    </row>
    <row r="30807" spans="8:16" x14ac:dyDescent="0.5">
      <c r="H30807"/>
      <c r="P30807"/>
    </row>
    <row r="30808" spans="8:16" x14ac:dyDescent="0.5">
      <c r="H30808"/>
      <c r="P30808"/>
    </row>
    <row r="30809" spans="8:16" x14ac:dyDescent="0.5">
      <c r="H30809"/>
      <c r="P30809"/>
    </row>
    <row r="30810" spans="8:16" x14ac:dyDescent="0.5">
      <c r="H30810"/>
      <c r="P30810"/>
    </row>
    <row r="30811" spans="8:16" x14ac:dyDescent="0.5">
      <c r="H30811"/>
      <c r="P30811"/>
    </row>
    <row r="30812" spans="8:16" x14ac:dyDescent="0.5">
      <c r="H30812"/>
      <c r="P30812"/>
    </row>
    <row r="30813" spans="8:16" x14ac:dyDescent="0.5">
      <c r="H30813"/>
      <c r="P30813"/>
    </row>
    <row r="30814" spans="8:16" x14ac:dyDescent="0.5">
      <c r="H30814"/>
      <c r="P30814"/>
    </row>
    <row r="30815" spans="8:16" x14ac:dyDescent="0.5">
      <c r="H30815"/>
      <c r="P30815"/>
    </row>
    <row r="30816" spans="8:16" x14ac:dyDescent="0.5">
      <c r="H30816"/>
      <c r="P30816"/>
    </row>
    <row r="30817" spans="8:16" x14ac:dyDescent="0.5">
      <c r="H30817"/>
      <c r="P30817"/>
    </row>
    <row r="30818" spans="8:16" x14ac:dyDescent="0.5">
      <c r="H30818"/>
      <c r="P30818"/>
    </row>
    <row r="30819" spans="8:16" x14ac:dyDescent="0.5">
      <c r="H30819"/>
      <c r="P30819"/>
    </row>
    <row r="30820" spans="8:16" x14ac:dyDescent="0.5">
      <c r="H30820"/>
      <c r="P30820"/>
    </row>
    <row r="30821" spans="8:16" x14ac:dyDescent="0.5">
      <c r="H30821"/>
      <c r="P30821"/>
    </row>
    <row r="30822" spans="8:16" x14ac:dyDescent="0.5">
      <c r="H30822"/>
      <c r="P30822"/>
    </row>
    <row r="30823" spans="8:16" x14ac:dyDescent="0.5">
      <c r="H30823"/>
      <c r="P30823"/>
    </row>
    <row r="30824" spans="8:16" x14ac:dyDescent="0.5">
      <c r="H30824"/>
      <c r="P30824"/>
    </row>
    <row r="30825" spans="8:16" x14ac:dyDescent="0.5">
      <c r="H30825"/>
      <c r="P30825"/>
    </row>
    <row r="30826" spans="8:16" x14ac:dyDescent="0.5">
      <c r="H30826"/>
      <c r="P30826"/>
    </row>
    <row r="30827" spans="8:16" x14ac:dyDescent="0.5">
      <c r="H30827"/>
      <c r="P30827"/>
    </row>
    <row r="30828" spans="8:16" x14ac:dyDescent="0.5">
      <c r="H30828"/>
      <c r="P30828"/>
    </row>
    <row r="30829" spans="8:16" x14ac:dyDescent="0.5">
      <c r="H30829"/>
      <c r="P30829"/>
    </row>
    <row r="30830" spans="8:16" x14ac:dyDescent="0.5">
      <c r="H30830"/>
      <c r="P30830"/>
    </row>
    <row r="30831" spans="8:16" x14ac:dyDescent="0.5">
      <c r="H30831"/>
      <c r="P30831"/>
    </row>
    <row r="30832" spans="8:16" x14ac:dyDescent="0.5">
      <c r="H30832"/>
      <c r="P30832"/>
    </row>
    <row r="30833" spans="8:16" x14ac:dyDescent="0.5">
      <c r="H30833"/>
      <c r="P30833"/>
    </row>
    <row r="30834" spans="8:16" x14ac:dyDescent="0.5">
      <c r="H30834"/>
      <c r="P30834"/>
    </row>
    <row r="30835" spans="8:16" x14ac:dyDescent="0.5">
      <c r="H30835"/>
      <c r="P30835"/>
    </row>
    <row r="30836" spans="8:16" x14ac:dyDescent="0.5">
      <c r="H30836"/>
      <c r="P30836"/>
    </row>
    <row r="30837" spans="8:16" x14ac:dyDescent="0.5">
      <c r="H30837"/>
      <c r="P30837"/>
    </row>
    <row r="30838" spans="8:16" x14ac:dyDescent="0.5">
      <c r="H30838"/>
      <c r="P30838"/>
    </row>
    <row r="30839" spans="8:16" x14ac:dyDescent="0.5">
      <c r="H30839"/>
      <c r="P30839"/>
    </row>
    <row r="30840" spans="8:16" x14ac:dyDescent="0.5">
      <c r="H30840"/>
      <c r="P30840"/>
    </row>
    <row r="30841" spans="8:16" x14ac:dyDescent="0.5">
      <c r="H30841"/>
      <c r="P30841"/>
    </row>
    <row r="30842" spans="8:16" x14ac:dyDescent="0.5">
      <c r="H30842"/>
      <c r="P30842"/>
    </row>
    <row r="30843" spans="8:16" x14ac:dyDescent="0.5">
      <c r="H30843"/>
      <c r="P30843"/>
    </row>
    <row r="30844" spans="8:16" x14ac:dyDescent="0.5">
      <c r="H30844"/>
      <c r="P30844"/>
    </row>
    <row r="30845" spans="8:16" x14ac:dyDescent="0.5">
      <c r="H30845"/>
      <c r="P30845"/>
    </row>
    <row r="30846" spans="8:16" x14ac:dyDescent="0.5">
      <c r="H30846"/>
      <c r="P30846"/>
    </row>
    <row r="30847" spans="8:16" x14ac:dyDescent="0.5">
      <c r="H30847"/>
      <c r="P30847"/>
    </row>
    <row r="30848" spans="8:16" x14ac:dyDescent="0.5">
      <c r="H30848"/>
      <c r="P30848"/>
    </row>
    <row r="30849" spans="8:16" x14ac:dyDescent="0.5">
      <c r="H30849"/>
      <c r="P30849"/>
    </row>
    <row r="30850" spans="8:16" x14ac:dyDescent="0.5">
      <c r="H30850"/>
      <c r="P30850"/>
    </row>
    <row r="30851" spans="8:16" x14ac:dyDescent="0.5">
      <c r="H30851"/>
      <c r="P30851"/>
    </row>
    <row r="30852" spans="8:16" x14ac:dyDescent="0.5">
      <c r="H30852"/>
      <c r="P30852"/>
    </row>
    <row r="30853" spans="8:16" x14ac:dyDescent="0.5">
      <c r="H30853"/>
      <c r="P30853"/>
    </row>
    <row r="30854" spans="8:16" x14ac:dyDescent="0.5">
      <c r="H30854"/>
      <c r="P30854"/>
    </row>
    <row r="30855" spans="8:16" x14ac:dyDescent="0.5">
      <c r="H30855"/>
      <c r="P30855"/>
    </row>
    <row r="30856" spans="8:16" x14ac:dyDescent="0.5">
      <c r="H30856"/>
      <c r="P30856"/>
    </row>
    <row r="30857" spans="8:16" x14ac:dyDescent="0.5">
      <c r="H30857"/>
      <c r="P30857"/>
    </row>
    <row r="30858" spans="8:16" x14ac:dyDescent="0.5">
      <c r="H30858"/>
      <c r="P30858"/>
    </row>
    <row r="30859" spans="8:16" x14ac:dyDescent="0.5">
      <c r="H30859"/>
      <c r="P30859"/>
    </row>
    <row r="30860" spans="8:16" x14ac:dyDescent="0.5">
      <c r="H30860"/>
      <c r="P30860"/>
    </row>
    <row r="30861" spans="8:16" x14ac:dyDescent="0.5">
      <c r="H30861"/>
      <c r="P30861"/>
    </row>
    <row r="30862" spans="8:16" x14ac:dyDescent="0.5">
      <c r="H30862"/>
      <c r="P30862"/>
    </row>
    <row r="30863" spans="8:16" x14ac:dyDescent="0.5">
      <c r="H30863"/>
      <c r="P30863"/>
    </row>
    <row r="30864" spans="8:16" x14ac:dyDescent="0.5">
      <c r="H30864"/>
      <c r="P30864"/>
    </row>
    <row r="30865" spans="8:16" x14ac:dyDescent="0.5">
      <c r="H30865"/>
      <c r="P30865"/>
    </row>
    <row r="30866" spans="8:16" x14ac:dyDescent="0.5">
      <c r="H30866"/>
      <c r="P30866"/>
    </row>
    <row r="30867" spans="8:16" x14ac:dyDescent="0.5">
      <c r="H30867"/>
      <c r="P30867"/>
    </row>
    <row r="30868" spans="8:16" x14ac:dyDescent="0.5">
      <c r="H30868"/>
      <c r="P30868"/>
    </row>
    <row r="30869" spans="8:16" x14ac:dyDescent="0.5">
      <c r="H30869"/>
      <c r="P30869"/>
    </row>
    <row r="30870" spans="8:16" x14ac:dyDescent="0.5">
      <c r="H30870"/>
      <c r="P30870"/>
    </row>
    <row r="30871" spans="8:16" x14ac:dyDescent="0.5">
      <c r="H30871"/>
      <c r="P30871"/>
    </row>
    <row r="30872" spans="8:16" x14ac:dyDescent="0.5">
      <c r="H30872"/>
      <c r="P30872"/>
    </row>
    <row r="30873" spans="8:16" x14ac:dyDescent="0.5">
      <c r="H30873"/>
      <c r="P30873"/>
    </row>
    <row r="30874" spans="8:16" x14ac:dyDescent="0.5">
      <c r="H30874"/>
      <c r="P30874"/>
    </row>
    <row r="30875" spans="8:16" x14ac:dyDescent="0.5">
      <c r="H30875"/>
      <c r="P30875"/>
    </row>
    <row r="30876" spans="8:16" x14ac:dyDescent="0.5">
      <c r="H30876"/>
      <c r="P30876"/>
    </row>
    <row r="30877" spans="8:16" x14ac:dyDescent="0.5">
      <c r="H30877"/>
      <c r="P30877"/>
    </row>
    <row r="30878" spans="8:16" x14ac:dyDescent="0.5">
      <c r="H30878"/>
      <c r="P30878"/>
    </row>
    <row r="30879" spans="8:16" x14ac:dyDescent="0.5">
      <c r="H30879"/>
      <c r="P30879"/>
    </row>
    <row r="30880" spans="8:16" x14ac:dyDescent="0.5">
      <c r="H30880"/>
      <c r="P30880"/>
    </row>
    <row r="30881" spans="8:16" x14ac:dyDescent="0.5">
      <c r="H30881"/>
      <c r="P30881"/>
    </row>
    <row r="30882" spans="8:16" x14ac:dyDescent="0.5">
      <c r="H30882"/>
      <c r="P30882"/>
    </row>
    <row r="30883" spans="8:16" x14ac:dyDescent="0.5">
      <c r="H30883"/>
      <c r="P30883"/>
    </row>
    <row r="30884" spans="8:16" x14ac:dyDescent="0.5">
      <c r="H30884"/>
      <c r="P30884"/>
    </row>
    <row r="30885" spans="8:16" x14ac:dyDescent="0.5">
      <c r="H30885"/>
      <c r="P30885"/>
    </row>
    <row r="30886" spans="8:16" x14ac:dyDescent="0.5">
      <c r="H30886"/>
      <c r="P30886"/>
    </row>
    <row r="30887" spans="8:16" x14ac:dyDescent="0.5">
      <c r="H30887"/>
      <c r="P30887"/>
    </row>
    <row r="30888" spans="8:16" x14ac:dyDescent="0.5">
      <c r="H30888"/>
      <c r="P30888"/>
    </row>
    <row r="30889" spans="8:16" x14ac:dyDescent="0.5">
      <c r="H30889"/>
      <c r="P30889"/>
    </row>
    <row r="30890" spans="8:16" x14ac:dyDescent="0.5">
      <c r="H30890"/>
      <c r="P30890"/>
    </row>
    <row r="30891" spans="8:16" x14ac:dyDescent="0.5">
      <c r="H30891"/>
      <c r="P30891"/>
    </row>
    <row r="30892" spans="8:16" x14ac:dyDescent="0.5">
      <c r="H30892"/>
      <c r="P30892"/>
    </row>
    <row r="30893" spans="8:16" x14ac:dyDescent="0.5">
      <c r="H30893"/>
      <c r="P30893"/>
    </row>
    <row r="30894" spans="8:16" x14ac:dyDescent="0.5">
      <c r="H30894"/>
      <c r="P30894"/>
    </row>
    <row r="30895" spans="8:16" x14ac:dyDescent="0.5">
      <c r="H30895"/>
      <c r="P30895"/>
    </row>
    <row r="30896" spans="8:16" x14ac:dyDescent="0.5">
      <c r="H30896"/>
      <c r="P30896"/>
    </row>
    <row r="30897" spans="8:16" x14ac:dyDescent="0.5">
      <c r="H30897"/>
      <c r="P30897"/>
    </row>
    <row r="30898" spans="8:16" x14ac:dyDescent="0.5">
      <c r="H30898"/>
      <c r="P30898"/>
    </row>
    <row r="30899" spans="8:16" x14ac:dyDescent="0.5">
      <c r="H30899"/>
      <c r="P30899"/>
    </row>
    <row r="30900" spans="8:16" x14ac:dyDescent="0.5">
      <c r="H30900"/>
      <c r="P30900"/>
    </row>
    <row r="30901" spans="8:16" x14ac:dyDescent="0.5">
      <c r="H30901"/>
      <c r="P30901"/>
    </row>
    <row r="30902" spans="8:16" x14ac:dyDescent="0.5">
      <c r="H30902"/>
      <c r="P30902"/>
    </row>
    <row r="30903" spans="8:16" x14ac:dyDescent="0.5">
      <c r="H30903"/>
      <c r="P30903"/>
    </row>
    <row r="30904" spans="8:16" x14ac:dyDescent="0.5">
      <c r="H30904"/>
      <c r="P30904"/>
    </row>
    <row r="30905" spans="8:16" x14ac:dyDescent="0.5">
      <c r="H30905"/>
      <c r="P30905"/>
    </row>
    <row r="30906" spans="8:16" x14ac:dyDescent="0.5">
      <c r="H30906"/>
      <c r="P30906"/>
    </row>
    <row r="30907" spans="8:16" x14ac:dyDescent="0.5">
      <c r="H30907"/>
      <c r="P30907"/>
    </row>
    <row r="30908" spans="8:16" x14ac:dyDescent="0.5">
      <c r="H30908"/>
      <c r="P30908"/>
    </row>
    <row r="30909" spans="8:16" x14ac:dyDescent="0.5">
      <c r="H30909"/>
      <c r="P30909"/>
    </row>
    <row r="30910" spans="8:16" x14ac:dyDescent="0.5">
      <c r="H30910"/>
      <c r="P30910"/>
    </row>
    <row r="30911" spans="8:16" x14ac:dyDescent="0.5">
      <c r="H30911"/>
      <c r="P30911"/>
    </row>
    <row r="30912" spans="8:16" x14ac:dyDescent="0.5">
      <c r="H30912"/>
      <c r="P30912"/>
    </row>
    <row r="30913" spans="8:16" x14ac:dyDescent="0.5">
      <c r="H30913"/>
      <c r="P30913"/>
    </row>
    <row r="30914" spans="8:16" x14ac:dyDescent="0.5">
      <c r="H30914"/>
      <c r="P30914"/>
    </row>
    <row r="30915" spans="8:16" x14ac:dyDescent="0.5">
      <c r="H30915"/>
      <c r="P30915"/>
    </row>
    <row r="30916" spans="8:16" x14ac:dyDescent="0.5">
      <c r="H30916"/>
      <c r="P30916"/>
    </row>
    <row r="30917" spans="8:16" x14ac:dyDescent="0.5">
      <c r="H30917"/>
      <c r="P30917"/>
    </row>
    <row r="30918" spans="8:16" x14ac:dyDescent="0.5">
      <c r="H30918"/>
      <c r="P30918"/>
    </row>
    <row r="30919" spans="8:16" x14ac:dyDescent="0.5">
      <c r="H30919"/>
      <c r="P30919"/>
    </row>
    <row r="30920" spans="8:16" x14ac:dyDescent="0.5">
      <c r="H30920"/>
      <c r="P30920"/>
    </row>
    <row r="30921" spans="8:16" x14ac:dyDescent="0.5">
      <c r="H30921"/>
      <c r="P30921"/>
    </row>
    <row r="30922" spans="8:16" x14ac:dyDescent="0.5">
      <c r="H30922"/>
      <c r="P30922"/>
    </row>
    <row r="30923" spans="8:16" x14ac:dyDescent="0.5">
      <c r="H30923"/>
      <c r="P30923"/>
    </row>
    <row r="30924" spans="8:16" x14ac:dyDescent="0.5">
      <c r="H30924"/>
      <c r="P30924"/>
    </row>
    <row r="30925" spans="8:16" x14ac:dyDescent="0.5">
      <c r="H30925"/>
      <c r="P30925"/>
    </row>
    <row r="30926" spans="8:16" x14ac:dyDescent="0.5">
      <c r="H30926"/>
      <c r="P30926"/>
    </row>
    <row r="30927" spans="8:16" x14ac:dyDescent="0.5">
      <c r="H30927"/>
      <c r="P30927"/>
    </row>
    <row r="30928" spans="8:16" x14ac:dyDescent="0.5">
      <c r="H30928"/>
      <c r="P30928"/>
    </row>
    <row r="30929" spans="8:16" x14ac:dyDescent="0.5">
      <c r="H30929"/>
      <c r="P30929"/>
    </row>
    <row r="30930" spans="8:16" x14ac:dyDescent="0.5">
      <c r="H30930"/>
      <c r="P30930"/>
    </row>
    <row r="30931" spans="8:16" x14ac:dyDescent="0.5">
      <c r="H30931"/>
      <c r="P30931"/>
    </row>
    <row r="30932" spans="8:16" x14ac:dyDescent="0.5">
      <c r="H30932"/>
      <c r="P30932"/>
    </row>
    <row r="30933" spans="8:16" x14ac:dyDescent="0.5">
      <c r="H30933"/>
      <c r="P30933"/>
    </row>
    <row r="30934" spans="8:16" x14ac:dyDescent="0.5">
      <c r="H30934"/>
      <c r="P30934"/>
    </row>
    <row r="30935" spans="8:16" x14ac:dyDescent="0.5">
      <c r="H30935"/>
      <c r="P30935"/>
    </row>
    <row r="30936" spans="8:16" x14ac:dyDescent="0.5">
      <c r="H30936"/>
      <c r="P30936"/>
    </row>
    <row r="30937" spans="8:16" x14ac:dyDescent="0.5">
      <c r="H30937"/>
      <c r="P30937"/>
    </row>
    <row r="30938" spans="8:16" x14ac:dyDescent="0.5">
      <c r="H30938"/>
      <c r="P30938"/>
    </row>
    <row r="30939" spans="8:16" x14ac:dyDescent="0.5">
      <c r="H30939"/>
      <c r="P30939"/>
    </row>
    <row r="30940" spans="8:16" x14ac:dyDescent="0.5">
      <c r="H30940"/>
      <c r="P30940"/>
    </row>
    <row r="30941" spans="8:16" x14ac:dyDescent="0.5">
      <c r="H30941"/>
      <c r="P30941"/>
    </row>
    <row r="30942" spans="8:16" x14ac:dyDescent="0.5">
      <c r="H30942"/>
      <c r="P30942"/>
    </row>
    <row r="30943" spans="8:16" x14ac:dyDescent="0.5">
      <c r="H30943"/>
      <c r="P30943"/>
    </row>
    <row r="30944" spans="8:16" x14ac:dyDescent="0.5">
      <c r="H30944"/>
      <c r="P30944"/>
    </row>
    <row r="30945" spans="8:16" x14ac:dyDescent="0.5">
      <c r="H30945"/>
      <c r="P30945"/>
    </row>
    <row r="30946" spans="8:16" x14ac:dyDescent="0.5">
      <c r="H30946"/>
      <c r="P30946"/>
    </row>
    <row r="30947" spans="8:16" x14ac:dyDescent="0.5">
      <c r="H30947"/>
      <c r="P30947"/>
    </row>
    <row r="30948" spans="8:16" x14ac:dyDescent="0.5">
      <c r="H30948"/>
      <c r="P30948"/>
    </row>
    <row r="30949" spans="8:16" x14ac:dyDescent="0.5">
      <c r="H30949"/>
      <c r="P30949"/>
    </row>
    <row r="30950" spans="8:16" x14ac:dyDescent="0.5">
      <c r="H30950"/>
      <c r="P30950"/>
    </row>
    <row r="30951" spans="8:16" x14ac:dyDescent="0.5">
      <c r="H30951"/>
      <c r="P30951"/>
    </row>
    <row r="30952" spans="8:16" x14ac:dyDescent="0.5">
      <c r="H30952"/>
      <c r="P30952"/>
    </row>
    <row r="30953" spans="8:16" x14ac:dyDescent="0.5">
      <c r="H30953"/>
      <c r="P30953"/>
    </row>
    <row r="30954" spans="8:16" x14ac:dyDescent="0.5">
      <c r="H30954"/>
      <c r="P30954"/>
    </row>
    <row r="30955" spans="8:16" x14ac:dyDescent="0.5">
      <c r="H30955"/>
      <c r="P30955"/>
    </row>
    <row r="30956" spans="8:16" x14ac:dyDescent="0.5">
      <c r="H30956"/>
      <c r="P30956"/>
    </row>
    <row r="30957" spans="8:16" x14ac:dyDescent="0.5">
      <c r="H30957"/>
      <c r="P30957"/>
    </row>
    <row r="30958" spans="8:16" x14ac:dyDescent="0.5">
      <c r="H30958"/>
      <c r="P30958"/>
    </row>
    <row r="30959" spans="8:16" x14ac:dyDescent="0.5">
      <c r="H30959"/>
      <c r="P30959"/>
    </row>
    <row r="30960" spans="8:16" x14ac:dyDescent="0.5">
      <c r="H30960"/>
      <c r="P30960"/>
    </row>
    <row r="30961" spans="8:16" x14ac:dyDescent="0.5">
      <c r="H30961"/>
      <c r="P30961"/>
    </row>
    <row r="30962" spans="8:16" x14ac:dyDescent="0.5">
      <c r="H30962"/>
      <c r="P30962"/>
    </row>
    <row r="30963" spans="8:16" x14ac:dyDescent="0.5">
      <c r="H30963"/>
      <c r="P30963"/>
    </row>
    <row r="30964" spans="8:16" x14ac:dyDescent="0.5">
      <c r="H30964"/>
      <c r="P30964"/>
    </row>
    <row r="30965" spans="8:16" x14ac:dyDescent="0.5">
      <c r="H30965"/>
      <c r="P30965"/>
    </row>
    <row r="30966" spans="8:16" x14ac:dyDescent="0.5">
      <c r="H30966"/>
      <c r="P30966"/>
    </row>
    <row r="30967" spans="8:16" x14ac:dyDescent="0.5">
      <c r="H30967"/>
      <c r="P30967"/>
    </row>
    <row r="30968" spans="8:16" x14ac:dyDescent="0.5">
      <c r="H30968"/>
      <c r="P30968"/>
    </row>
    <row r="30969" spans="8:16" x14ac:dyDescent="0.5">
      <c r="H30969"/>
      <c r="P30969"/>
    </row>
    <row r="30970" spans="8:16" x14ac:dyDescent="0.5">
      <c r="H30970"/>
      <c r="P30970"/>
    </row>
    <row r="30971" spans="8:16" x14ac:dyDescent="0.5">
      <c r="H30971"/>
      <c r="P30971"/>
    </row>
    <row r="30972" spans="8:16" x14ac:dyDescent="0.5">
      <c r="H30972"/>
      <c r="P30972"/>
    </row>
    <row r="30973" spans="8:16" x14ac:dyDescent="0.5">
      <c r="H30973"/>
      <c r="P30973"/>
    </row>
    <row r="30974" spans="8:16" x14ac:dyDescent="0.5">
      <c r="H30974"/>
      <c r="P30974"/>
    </row>
    <row r="30975" spans="8:16" x14ac:dyDescent="0.5">
      <c r="H30975"/>
      <c r="P30975"/>
    </row>
    <row r="30976" spans="8:16" x14ac:dyDescent="0.5">
      <c r="H30976"/>
      <c r="P30976"/>
    </row>
    <row r="30977" spans="8:16" x14ac:dyDescent="0.5">
      <c r="H30977"/>
      <c r="P30977"/>
    </row>
    <row r="30978" spans="8:16" x14ac:dyDescent="0.5">
      <c r="H30978"/>
      <c r="P30978"/>
    </row>
    <row r="30979" spans="8:16" x14ac:dyDescent="0.5">
      <c r="H30979"/>
      <c r="P30979"/>
    </row>
    <row r="30980" spans="8:16" x14ac:dyDescent="0.5">
      <c r="H30980"/>
      <c r="P30980"/>
    </row>
    <row r="30981" spans="8:16" x14ac:dyDescent="0.5">
      <c r="H30981"/>
      <c r="P30981"/>
    </row>
    <row r="30982" spans="8:16" x14ac:dyDescent="0.5">
      <c r="H30982"/>
      <c r="P30982"/>
    </row>
    <row r="30983" spans="8:16" x14ac:dyDescent="0.5">
      <c r="H30983"/>
      <c r="P30983"/>
    </row>
    <row r="30984" spans="8:16" x14ac:dyDescent="0.5">
      <c r="H30984"/>
      <c r="P30984"/>
    </row>
    <row r="30985" spans="8:16" x14ac:dyDescent="0.5">
      <c r="H30985"/>
      <c r="P30985"/>
    </row>
    <row r="30986" spans="8:16" x14ac:dyDescent="0.5">
      <c r="H30986"/>
      <c r="P30986"/>
    </row>
    <row r="30987" spans="8:16" x14ac:dyDescent="0.5">
      <c r="H30987"/>
      <c r="P30987"/>
    </row>
    <row r="30988" spans="8:16" x14ac:dyDescent="0.5">
      <c r="H30988"/>
      <c r="P30988"/>
    </row>
    <row r="30989" spans="8:16" x14ac:dyDescent="0.5">
      <c r="H30989"/>
      <c r="P30989"/>
    </row>
    <row r="30990" spans="8:16" x14ac:dyDescent="0.5">
      <c r="H30990"/>
      <c r="P30990"/>
    </row>
    <row r="30991" spans="8:16" x14ac:dyDescent="0.5">
      <c r="H30991"/>
      <c r="P30991"/>
    </row>
    <row r="30992" spans="8:16" x14ac:dyDescent="0.5">
      <c r="H30992"/>
      <c r="P30992"/>
    </row>
    <row r="30993" spans="8:16" x14ac:dyDescent="0.5">
      <c r="H30993"/>
      <c r="P30993"/>
    </row>
    <row r="30994" spans="8:16" x14ac:dyDescent="0.5">
      <c r="H30994"/>
      <c r="P30994"/>
    </row>
    <row r="30995" spans="8:16" x14ac:dyDescent="0.5">
      <c r="H30995"/>
      <c r="P30995"/>
    </row>
    <row r="30996" spans="8:16" x14ac:dyDescent="0.5">
      <c r="H30996"/>
      <c r="P30996"/>
    </row>
    <row r="30997" spans="8:16" x14ac:dyDescent="0.5">
      <c r="H30997"/>
      <c r="P30997"/>
    </row>
    <row r="30998" spans="8:16" x14ac:dyDescent="0.5">
      <c r="H30998"/>
      <c r="P30998"/>
    </row>
    <row r="30999" spans="8:16" x14ac:dyDescent="0.5">
      <c r="H30999"/>
      <c r="P30999"/>
    </row>
    <row r="31000" spans="8:16" x14ac:dyDescent="0.5">
      <c r="H31000"/>
      <c r="P31000"/>
    </row>
    <row r="31001" spans="8:16" x14ac:dyDescent="0.5">
      <c r="H31001"/>
      <c r="P31001"/>
    </row>
    <row r="31002" spans="8:16" x14ac:dyDescent="0.5">
      <c r="H31002"/>
      <c r="P31002"/>
    </row>
    <row r="31003" spans="8:16" x14ac:dyDescent="0.5">
      <c r="H31003"/>
      <c r="P31003"/>
    </row>
    <row r="31004" spans="8:16" x14ac:dyDescent="0.5">
      <c r="H31004"/>
      <c r="P31004"/>
    </row>
    <row r="31005" spans="8:16" x14ac:dyDescent="0.5">
      <c r="H31005"/>
      <c r="P31005"/>
    </row>
    <row r="31006" spans="8:16" x14ac:dyDescent="0.5">
      <c r="H31006"/>
      <c r="P31006"/>
    </row>
    <row r="31007" spans="8:16" x14ac:dyDescent="0.5">
      <c r="H31007"/>
      <c r="P31007"/>
    </row>
    <row r="31008" spans="8:16" x14ac:dyDescent="0.5">
      <c r="H31008"/>
      <c r="P31008"/>
    </row>
    <row r="31009" spans="8:16" x14ac:dyDescent="0.5">
      <c r="H31009"/>
      <c r="P31009"/>
    </row>
    <row r="31010" spans="8:16" x14ac:dyDescent="0.5">
      <c r="H31010"/>
      <c r="P31010"/>
    </row>
    <row r="31011" spans="8:16" x14ac:dyDescent="0.5">
      <c r="H31011"/>
      <c r="P31011"/>
    </row>
    <row r="31012" spans="8:16" x14ac:dyDescent="0.5">
      <c r="H31012"/>
      <c r="P31012"/>
    </row>
    <row r="31013" spans="8:16" x14ac:dyDescent="0.5">
      <c r="H31013"/>
      <c r="P31013"/>
    </row>
    <row r="31014" spans="8:16" x14ac:dyDescent="0.5">
      <c r="H31014"/>
      <c r="P31014"/>
    </row>
    <row r="31015" spans="8:16" x14ac:dyDescent="0.5">
      <c r="H31015"/>
      <c r="P31015"/>
    </row>
    <row r="31016" spans="8:16" x14ac:dyDescent="0.5">
      <c r="H31016"/>
      <c r="P31016"/>
    </row>
    <row r="31017" spans="8:16" x14ac:dyDescent="0.5">
      <c r="H31017"/>
      <c r="P31017"/>
    </row>
    <row r="31018" spans="8:16" x14ac:dyDescent="0.5">
      <c r="H31018"/>
      <c r="P31018"/>
    </row>
    <row r="31019" spans="8:16" x14ac:dyDescent="0.5">
      <c r="H31019"/>
      <c r="P31019"/>
    </row>
    <row r="31020" spans="8:16" x14ac:dyDescent="0.5">
      <c r="H31020"/>
      <c r="P31020"/>
    </row>
    <row r="31021" spans="8:16" x14ac:dyDescent="0.5">
      <c r="H31021"/>
      <c r="P31021"/>
    </row>
    <row r="31022" spans="8:16" x14ac:dyDescent="0.5">
      <c r="H31022"/>
      <c r="P31022"/>
    </row>
    <row r="31023" spans="8:16" x14ac:dyDescent="0.5">
      <c r="H31023"/>
      <c r="P31023"/>
    </row>
    <row r="31024" spans="8:16" x14ac:dyDescent="0.5">
      <c r="H31024"/>
      <c r="P31024"/>
    </row>
    <row r="31025" spans="8:16" x14ac:dyDescent="0.5">
      <c r="H31025"/>
      <c r="P31025"/>
    </row>
    <row r="31026" spans="8:16" x14ac:dyDescent="0.5">
      <c r="H31026"/>
      <c r="P31026"/>
    </row>
    <row r="31027" spans="8:16" x14ac:dyDescent="0.5">
      <c r="H31027"/>
      <c r="P31027"/>
    </row>
    <row r="31028" spans="8:16" x14ac:dyDescent="0.5">
      <c r="H31028"/>
      <c r="P31028"/>
    </row>
    <row r="31029" spans="8:16" x14ac:dyDescent="0.5">
      <c r="H31029"/>
      <c r="P31029"/>
    </row>
    <row r="31030" spans="8:16" x14ac:dyDescent="0.5">
      <c r="H31030"/>
      <c r="P31030"/>
    </row>
    <row r="31031" spans="8:16" x14ac:dyDescent="0.5">
      <c r="H31031"/>
      <c r="P31031"/>
    </row>
    <row r="31032" spans="8:16" x14ac:dyDescent="0.5">
      <c r="H31032"/>
      <c r="P31032"/>
    </row>
    <row r="31033" spans="8:16" x14ac:dyDescent="0.5">
      <c r="H31033"/>
      <c r="P31033"/>
    </row>
    <row r="31034" spans="8:16" x14ac:dyDescent="0.5">
      <c r="H31034"/>
      <c r="P31034"/>
    </row>
    <row r="31035" spans="8:16" x14ac:dyDescent="0.5">
      <c r="H31035"/>
      <c r="P31035"/>
    </row>
    <row r="31036" spans="8:16" x14ac:dyDescent="0.5">
      <c r="H31036"/>
      <c r="P31036"/>
    </row>
    <row r="31037" spans="8:16" x14ac:dyDescent="0.5">
      <c r="H31037"/>
      <c r="P31037"/>
    </row>
    <row r="31038" spans="8:16" x14ac:dyDescent="0.5">
      <c r="H31038"/>
      <c r="P31038"/>
    </row>
    <row r="31039" spans="8:16" x14ac:dyDescent="0.5">
      <c r="H31039"/>
      <c r="P31039"/>
    </row>
    <row r="31040" spans="8:16" x14ac:dyDescent="0.5">
      <c r="H31040"/>
      <c r="P31040"/>
    </row>
    <row r="31041" spans="8:16" x14ac:dyDescent="0.5">
      <c r="H31041"/>
      <c r="P31041"/>
    </row>
    <row r="31042" spans="8:16" x14ac:dyDescent="0.5">
      <c r="H31042"/>
      <c r="P31042"/>
    </row>
    <row r="31043" spans="8:16" x14ac:dyDescent="0.5">
      <c r="H31043"/>
      <c r="P31043"/>
    </row>
    <row r="31044" spans="8:16" x14ac:dyDescent="0.5">
      <c r="H31044"/>
      <c r="P31044"/>
    </row>
    <row r="31045" spans="8:16" x14ac:dyDescent="0.5">
      <c r="H31045"/>
      <c r="P31045"/>
    </row>
    <row r="31046" spans="8:16" x14ac:dyDescent="0.5">
      <c r="H31046"/>
      <c r="P31046"/>
    </row>
    <row r="31047" spans="8:16" x14ac:dyDescent="0.5">
      <c r="H31047"/>
      <c r="P31047"/>
    </row>
    <row r="31048" spans="8:16" x14ac:dyDescent="0.5">
      <c r="H31048"/>
      <c r="P31048"/>
    </row>
    <row r="31049" spans="8:16" x14ac:dyDescent="0.5">
      <c r="H31049"/>
      <c r="P31049"/>
    </row>
    <row r="31050" spans="8:16" x14ac:dyDescent="0.5">
      <c r="H31050"/>
      <c r="P31050"/>
    </row>
    <row r="31051" spans="8:16" x14ac:dyDescent="0.5">
      <c r="H31051"/>
      <c r="P31051"/>
    </row>
    <row r="31052" spans="8:16" x14ac:dyDescent="0.5">
      <c r="H31052"/>
      <c r="P31052"/>
    </row>
    <row r="31053" spans="8:16" x14ac:dyDescent="0.5">
      <c r="H31053"/>
      <c r="P31053"/>
    </row>
    <row r="31054" spans="8:16" x14ac:dyDescent="0.5">
      <c r="H31054"/>
      <c r="P31054"/>
    </row>
    <row r="31055" spans="8:16" x14ac:dyDescent="0.5">
      <c r="H31055"/>
      <c r="P31055"/>
    </row>
    <row r="31056" spans="8:16" x14ac:dyDescent="0.5">
      <c r="H31056"/>
      <c r="P31056"/>
    </row>
    <row r="31057" spans="8:16" x14ac:dyDescent="0.5">
      <c r="H31057"/>
      <c r="P31057"/>
    </row>
    <row r="31058" spans="8:16" x14ac:dyDescent="0.5">
      <c r="H31058"/>
      <c r="P31058"/>
    </row>
    <row r="31059" spans="8:16" x14ac:dyDescent="0.5">
      <c r="H31059"/>
      <c r="P31059"/>
    </row>
    <row r="31060" spans="8:16" x14ac:dyDescent="0.5">
      <c r="H31060"/>
      <c r="P31060"/>
    </row>
    <row r="31061" spans="8:16" x14ac:dyDescent="0.5">
      <c r="H31061"/>
      <c r="P31061"/>
    </row>
    <row r="31062" spans="8:16" x14ac:dyDescent="0.5">
      <c r="H31062"/>
      <c r="P31062"/>
    </row>
    <row r="31063" spans="8:16" x14ac:dyDescent="0.5">
      <c r="H31063"/>
      <c r="P31063"/>
    </row>
    <row r="31064" spans="8:16" x14ac:dyDescent="0.5">
      <c r="H31064"/>
      <c r="P31064"/>
    </row>
    <row r="31065" spans="8:16" x14ac:dyDescent="0.5">
      <c r="H31065"/>
      <c r="P31065"/>
    </row>
    <row r="31066" spans="8:16" x14ac:dyDescent="0.5">
      <c r="H31066"/>
      <c r="P31066"/>
    </row>
    <row r="31067" spans="8:16" x14ac:dyDescent="0.5">
      <c r="H31067"/>
      <c r="P31067"/>
    </row>
    <row r="31068" spans="8:16" x14ac:dyDescent="0.5">
      <c r="H31068"/>
      <c r="P31068"/>
    </row>
    <row r="31069" spans="8:16" x14ac:dyDescent="0.5">
      <c r="H31069"/>
      <c r="P31069"/>
    </row>
    <row r="31070" spans="8:16" x14ac:dyDescent="0.5">
      <c r="H31070"/>
      <c r="P31070"/>
    </row>
    <row r="31071" spans="8:16" x14ac:dyDescent="0.5">
      <c r="H31071"/>
      <c r="P31071"/>
    </row>
    <row r="31072" spans="8:16" x14ac:dyDescent="0.5">
      <c r="H31072"/>
      <c r="P31072"/>
    </row>
    <row r="31073" spans="8:16" x14ac:dyDescent="0.5">
      <c r="H31073"/>
      <c r="P31073"/>
    </row>
    <row r="31074" spans="8:16" x14ac:dyDescent="0.5">
      <c r="H31074"/>
      <c r="P31074"/>
    </row>
    <row r="31075" spans="8:16" x14ac:dyDescent="0.5">
      <c r="H31075"/>
      <c r="P31075"/>
    </row>
    <row r="31076" spans="8:16" x14ac:dyDescent="0.5">
      <c r="H31076"/>
      <c r="P31076"/>
    </row>
    <row r="31077" spans="8:16" x14ac:dyDescent="0.5">
      <c r="H31077"/>
      <c r="P31077"/>
    </row>
    <row r="31078" spans="8:16" x14ac:dyDescent="0.5">
      <c r="H31078"/>
      <c r="P31078"/>
    </row>
    <row r="31079" spans="8:16" x14ac:dyDescent="0.5">
      <c r="H31079"/>
      <c r="P31079"/>
    </row>
    <row r="31080" spans="8:16" x14ac:dyDescent="0.5">
      <c r="H31080"/>
      <c r="P31080"/>
    </row>
    <row r="31081" spans="8:16" x14ac:dyDescent="0.5">
      <c r="H31081"/>
      <c r="P31081"/>
    </row>
    <row r="31082" spans="8:16" x14ac:dyDescent="0.5">
      <c r="H31082"/>
      <c r="P31082"/>
    </row>
    <row r="31083" spans="8:16" x14ac:dyDescent="0.5">
      <c r="H31083"/>
      <c r="P31083"/>
    </row>
    <row r="31084" spans="8:16" x14ac:dyDescent="0.5">
      <c r="H31084"/>
      <c r="P31084"/>
    </row>
    <row r="31085" spans="8:16" x14ac:dyDescent="0.5">
      <c r="H31085"/>
      <c r="P31085"/>
    </row>
    <row r="31086" spans="8:16" x14ac:dyDescent="0.5">
      <c r="H31086"/>
      <c r="P31086"/>
    </row>
    <row r="31087" spans="8:16" x14ac:dyDescent="0.5">
      <c r="H31087"/>
      <c r="P31087"/>
    </row>
    <row r="31088" spans="8:16" x14ac:dyDescent="0.5">
      <c r="H31088"/>
      <c r="P31088"/>
    </row>
    <row r="31089" spans="8:16" x14ac:dyDescent="0.5">
      <c r="H31089"/>
      <c r="P31089"/>
    </row>
    <row r="31090" spans="8:16" x14ac:dyDescent="0.5">
      <c r="H31090"/>
      <c r="P31090"/>
    </row>
    <row r="31091" spans="8:16" x14ac:dyDescent="0.5">
      <c r="H31091"/>
      <c r="P31091"/>
    </row>
    <row r="31092" spans="8:16" x14ac:dyDescent="0.5">
      <c r="H31092"/>
      <c r="P31092"/>
    </row>
    <row r="31093" spans="8:16" x14ac:dyDescent="0.5">
      <c r="H31093"/>
      <c r="P31093"/>
    </row>
    <row r="31094" spans="8:16" x14ac:dyDescent="0.5">
      <c r="H31094"/>
      <c r="P31094"/>
    </row>
    <row r="31095" spans="8:16" x14ac:dyDescent="0.5">
      <c r="H31095"/>
      <c r="P31095"/>
    </row>
    <row r="31096" spans="8:16" x14ac:dyDescent="0.5">
      <c r="H31096"/>
      <c r="P31096"/>
    </row>
    <row r="31097" spans="8:16" x14ac:dyDescent="0.5">
      <c r="H31097"/>
      <c r="P31097"/>
    </row>
    <row r="31098" spans="8:16" x14ac:dyDescent="0.5">
      <c r="H31098"/>
      <c r="P31098"/>
    </row>
    <row r="31099" spans="8:16" x14ac:dyDescent="0.5">
      <c r="H31099"/>
      <c r="P31099"/>
    </row>
    <row r="31100" spans="8:16" x14ac:dyDescent="0.5">
      <c r="H31100"/>
      <c r="P31100"/>
    </row>
    <row r="31101" spans="8:16" x14ac:dyDescent="0.5">
      <c r="H31101"/>
      <c r="P31101"/>
    </row>
    <row r="31102" spans="8:16" x14ac:dyDescent="0.5">
      <c r="H31102"/>
      <c r="P31102"/>
    </row>
    <row r="31103" spans="8:16" x14ac:dyDescent="0.5">
      <c r="H31103"/>
      <c r="P31103"/>
    </row>
    <row r="31104" spans="8:16" x14ac:dyDescent="0.5">
      <c r="H31104"/>
      <c r="P31104"/>
    </row>
    <row r="31105" spans="8:16" x14ac:dyDescent="0.5">
      <c r="H31105"/>
      <c r="P31105"/>
    </row>
    <row r="31106" spans="8:16" x14ac:dyDescent="0.5">
      <c r="H31106"/>
      <c r="P31106"/>
    </row>
    <row r="31107" spans="8:16" x14ac:dyDescent="0.5">
      <c r="H31107"/>
      <c r="P31107"/>
    </row>
    <row r="31108" spans="8:16" x14ac:dyDescent="0.5">
      <c r="H31108"/>
      <c r="P31108"/>
    </row>
    <row r="31109" spans="8:16" x14ac:dyDescent="0.5">
      <c r="H31109"/>
      <c r="P31109"/>
    </row>
    <row r="31110" spans="8:16" x14ac:dyDescent="0.5">
      <c r="H31110"/>
      <c r="P31110"/>
    </row>
    <row r="31111" spans="8:16" x14ac:dyDescent="0.5">
      <c r="H31111"/>
      <c r="P31111"/>
    </row>
    <row r="31112" spans="8:16" x14ac:dyDescent="0.5">
      <c r="H31112"/>
      <c r="P31112"/>
    </row>
    <row r="31113" spans="8:16" x14ac:dyDescent="0.5">
      <c r="H31113"/>
      <c r="P31113"/>
    </row>
    <row r="31114" spans="8:16" x14ac:dyDescent="0.5">
      <c r="H31114"/>
      <c r="P31114"/>
    </row>
    <row r="31115" spans="8:16" x14ac:dyDescent="0.5">
      <c r="H31115"/>
      <c r="P31115"/>
    </row>
    <row r="31116" spans="8:16" x14ac:dyDescent="0.5">
      <c r="H31116"/>
      <c r="P31116"/>
    </row>
    <row r="31117" spans="8:16" x14ac:dyDescent="0.5">
      <c r="H31117"/>
      <c r="P31117"/>
    </row>
    <row r="31118" spans="8:16" x14ac:dyDescent="0.5">
      <c r="H31118"/>
      <c r="P31118"/>
    </row>
    <row r="31119" spans="8:16" x14ac:dyDescent="0.5">
      <c r="H31119"/>
      <c r="P31119"/>
    </row>
    <row r="31120" spans="8:16" x14ac:dyDescent="0.5">
      <c r="H31120"/>
      <c r="P31120"/>
    </row>
    <row r="31121" spans="8:16" x14ac:dyDescent="0.5">
      <c r="H31121"/>
      <c r="P31121"/>
    </row>
    <row r="31122" spans="8:16" x14ac:dyDescent="0.5">
      <c r="H31122"/>
      <c r="P31122"/>
    </row>
    <row r="31123" spans="8:16" x14ac:dyDescent="0.5">
      <c r="H31123"/>
      <c r="P31123"/>
    </row>
    <row r="31124" spans="8:16" x14ac:dyDescent="0.5">
      <c r="H31124"/>
      <c r="P31124"/>
    </row>
    <row r="31125" spans="8:16" x14ac:dyDescent="0.5">
      <c r="H31125"/>
      <c r="P31125"/>
    </row>
    <row r="31126" spans="8:16" x14ac:dyDescent="0.5">
      <c r="H31126"/>
      <c r="P31126"/>
    </row>
    <row r="31127" spans="8:16" x14ac:dyDescent="0.5">
      <c r="H31127"/>
      <c r="P31127"/>
    </row>
    <row r="31128" spans="8:16" x14ac:dyDescent="0.5">
      <c r="H31128"/>
      <c r="P31128"/>
    </row>
    <row r="31129" spans="8:16" x14ac:dyDescent="0.5">
      <c r="H31129"/>
      <c r="P31129"/>
    </row>
    <row r="31130" spans="8:16" x14ac:dyDescent="0.5">
      <c r="H31130"/>
      <c r="P31130"/>
    </row>
    <row r="31131" spans="8:16" x14ac:dyDescent="0.5">
      <c r="H31131"/>
      <c r="P31131"/>
    </row>
    <row r="31132" spans="8:16" x14ac:dyDescent="0.5">
      <c r="H31132"/>
      <c r="P31132"/>
    </row>
    <row r="31133" spans="8:16" x14ac:dyDescent="0.5">
      <c r="H31133"/>
      <c r="P31133"/>
    </row>
    <row r="31134" spans="8:16" x14ac:dyDescent="0.5">
      <c r="H31134"/>
      <c r="P31134"/>
    </row>
    <row r="31135" spans="8:16" x14ac:dyDescent="0.5">
      <c r="H31135"/>
      <c r="P31135"/>
    </row>
    <row r="31136" spans="8:16" x14ac:dyDescent="0.5">
      <c r="H31136"/>
      <c r="P31136"/>
    </row>
    <row r="31137" spans="8:16" x14ac:dyDescent="0.5">
      <c r="H31137"/>
      <c r="P31137"/>
    </row>
    <row r="31138" spans="8:16" x14ac:dyDescent="0.5">
      <c r="H31138"/>
      <c r="P31138"/>
    </row>
    <row r="31139" spans="8:16" x14ac:dyDescent="0.5">
      <c r="H31139"/>
      <c r="P31139"/>
    </row>
    <row r="31140" spans="8:16" x14ac:dyDescent="0.5">
      <c r="H31140"/>
      <c r="P31140"/>
    </row>
    <row r="31141" spans="8:16" x14ac:dyDescent="0.5">
      <c r="H31141"/>
      <c r="P31141"/>
    </row>
    <row r="31142" spans="8:16" x14ac:dyDescent="0.5">
      <c r="H31142"/>
      <c r="P31142"/>
    </row>
    <row r="31143" spans="8:16" x14ac:dyDescent="0.5">
      <c r="H31143"/>
      <c r="P31143"/>
    </row>
    <row r="31144" spans="8:16" x14ac:dyDescent="0.5">
      <c r="H31144"/>
      <c r="P31144"/>
    </row>
    <row r="31145" spans="8:16" x14ac:dyDescent="0.5">
      <c r="H31145"/>
      <c r="P31145"/>
    </row>
    <row r="31146" spans="8:16" x14ac:dyDescent="0.5">
      <c r="H31146"/>
      <c r="P31146"/>
    </row>
    <row r="31147" spans="8:16" x14ac:dyDescent="0.5">
      <c r="H31147"/>
      <c r="P31147"/>
    </row>
    <row r="31148" spans="8:16" x14ac:dyDescent="0.5">
      <c r="H31148"/>
      <c r="P31148"/>
    </row>
    <row r="31149" spans="8:16" x14ac:dyDescent="0.5">
      <c r="H31149"/>
      <c r="P31149"/>
    </row>
    <row r="31150" spans="8:16" x14ac:dyDescent="0.5">
      <c r="H31150"/>
      <c r="P31150"/>
    </row>
    <row r="31151" spans="8:16" x14ac:dyDescent="0.5">
      <c r="H31151"/>
      <c r="P31151"/>
    </row>
    <row r="31152" spans="8:16" x14ac:dyDescent="0.5">
      <c r="H31152"/>
      <c r="P31152"/>
    </row>
    <row r="31153" spans="8:16" x14ac:dyDescent="0.5">
      <c r="H31153"/>
      <c r="P31153"/>
    </row>
    <row r="31154" spans="8:16" x14ac:dyDescent="0.5">
      <c r="H31154"/>
      <c r="P31154"/>
    </row>
    <row r="31155" spans="8:16" x14ac:dyDescent="0.5">
      <c r="H31155"/>
      <c r="P31155"/>
    </row>
    <row r="31156" spans="8:16" x14ac:dyDescent="0.5">
      <c r="H31156"/>
      <c r="P31156"/>
    </row>
    <row r="31157" spans="8:16" x14ac:dyDescent="0.5">
      <c r="H31157"/>
      <c r="P31157"/>
    </row>
    <row r="31158" spans="8:16" x14ac:dyDescent="0.5">
      <c r="H31158"/>
      <c r="P31158"/>
    </row>
    <row r="31159" spans="8:16" x14ac:dyDescent="0.5">
      <c r="H31159"/>
      <c r="P31159"/>
    </row>
    <row r="31160" spans="8:16" x14ac:dyDescent="0.5">
      <c r="H31160"/>
      <c r="P31160"/>
    </row>
    <row r="31161" spans="8:16" x14ac:dyDescent="0.5">
      <c r="H31161"/>
      <c r="P31161"/>
    </row>
    <row r="31162" spans="8:16" x14ac:dyDescent="0.5">
      <c r="H31162"/>
      <c r="P31162"/>
    </row>
    <row r="31163" spans="8:16" x14ac:dyDescent="0.5">
      <c r="H31163"/>
      <c r="P31163"/>
    </row>
    <row r="31164" spans="8:16" x14ac:dyDescent="0.5">
      <c r="H31164"/>
      <c r="P31164"/>
    </row>
    <row r="31165" spans="8:16" x14ac:dyDescent="0.5">
      <c r="H31165"/>
      <c r="P31165"/>
    </row>
    <row r="31166" spans="8:16" x14ac:dyDescent="0.5">
      <c r="H31166"/>
      <c r="P31166"/>
    </row>
    <row r="31167" spans="8:16" x14ac:dyDescent="0.5">
      <c r="H31167"/>
      <c r="P31167"/>
    </row>
    <row r="31168" spans="8:16" x14ac:dyDescent="0.5">
      <c r="H31168"/>
      <c r="P31168"/>
    </row>
    <row r="31169" spans="8:16" x14ac:dyDescent="0.5">
      <c r="H31169"/>
      <c r="P31169"/>
    </row>
    <row r="31170" spans="8:16" x14ac:dyDescent="0.5">
      <c r="H31170"/>
      <c r="P31170"/>
    </row>
    <row r="31171" spans="8:16" x14ac:dyDescent="0.5">
      <c r="H31171"/>
      <c r="P31171"/>
    </row>
    <row r="31172" spans="8:16" x14ac:dyDescent="0.5">
      <c r="H31172"/>
      <c r="P31172"/>
    </row>
    <row r="31173" spans="8:16" x14ac:dyDescent="0.5">
      <c r="H31173"/>
      <c r="P31173"/>
    </row>
    <row r="31174" spans="8:16" x14ac:dyDescent="0.5">
      <c r="H31174"/>
      <c r="P31174"/>
    </row>
    <row r="31175" spans="8:16" x14ac:dyDescent="0.5">
      <c r="H31175"/>
      <c r="P31175"/>
    </row>
    <row r="31176" spans="8:16" x14ac:dyDescent="0.5">
      <c r="H31176"/>
      <c r="P31176"/>
    </row>
    <row r="31177" spans="8:16" x14ac:dyDescent="0.5">
      <c r="H31177"/>
      <c r="P31177"/>
    </row>
    <row r="31178" spans="8:16" x14ac:dyDescent="0.5">
      <c r="H31178"/>
      <c r="P31178"/>
    </row>
    <row r="31179" spans="8:16" x14ac:dyDescent="0.5">
      <c r="H31179"/>
      <c r="P31179"/>
    </row>
    <row r="31180" spans="8:16" x14ac:dyDescent="0.5">
      <c r="H31180"/>
      <c r="P31180"/>
    </row>
    <row r="31181" spans="8:16" x14ac:dyDescent="0.5">
      <c r="H31181"/>
      <c r="P31181"/>
    </row>
    <row r="31182" spans="8:16" x14ac:dyDescent="0.5">
      <c r="H31182"/>
      <c r="P31182"/>
    </row>
    <row r="31183" spans="8:16" x14ac:dyDescent="0.5">
      <c r="H31183"/>
      <c r="P31183"/>
    </row>
    <row r="31184" spans="8:16" x14ac:dyDescent="0.5">
      <c r="H31184"/>
      <c r="P31184"/>
    </row>
    <row r="31185" spans="8:16" x14ac:dyDescent="0.5">
      <c r="H31185"/>
      <c r="P31185"/>
    </row>
    <row r="31186" spans="8:16" x14ac:dyDescent="0.5">
      <c r="H31186"/>
      <c r="P31186"/>
    </row>
    <row r="31187" spans="8:16" x14ac:dyDescent="0.5">
      <c r="H31187"/>
      <c r="P31187"/>
    </row>
    <row r="31188" spans="8:16" x14ac:dyDescent="0.5">
      <c r="H31188"/>
      <c r="P31188"/>
    </row>
    <row r="31189" spans="8:16" x14ac:dyDescent="0.5">
      <c r="H31189"/>
      <c r="P31189"/>
    </row>
    <row r="31190" spans="8:16" x14ac:dyDescent="0.5">
      <c r="H31190"/>
      <c r="P31190"/>
    </row>
    <row r="31191" spans="8:16" x14ac:dyDescent="0.5">
      <c r="H31191"/>
      <c r="P31191"/>
    </row>
    <row r="31192" spans="8:16" x14ac:dyDescent="0.5">
      <c r="H31192"/>
      <c r="P31192"/>
    </row>
    <row r="31193" spans="8:16" x14ac:dyDescent="0.5">
      <c r="H31193"/>
      <c r="P31193"/>
    </row>
    <row r="31194" spans="8:16" x14ac:dyDescent="0.5">
      <c r="H31194"/>
      <c r="P31194"/>
    </row>
    <row r="31195" spans="8:16" x14ac:dyDescent="0.5">
      <c r="H31195"/>
      <c r="P31195"/>
    </row>
    <row r="31196" spans="8:16" x14ac:dyDescent="0.5">
      <c r="H31196"/>
      <c r="P31196"/>
    </row>
    <row r="31197" spans="8:16" x14ac:dyDescent="0.5">
      <c r="H31197"/>
      <c r="P31197"/>
    </row>
    <row r="31198" spans="8:16" x14ac:dyDescent="0.5">
      <c r="H31198"/>
      <c r="P31198"/>
    </row>
    <row r="31199" spans="8:16" x14ac:dyDescent="0.5">
      <c r="H31199"/>
      <c r="P31199"/>
    </row>
    <row r="31200" spans="8:16" x14ac:dyDescent="0.5">
      <c r="H31200"/>
      <c r="P31200"/>
    </row>
    <row r="31201" spans="8:16" x14ac:dyDescent="0.5">
      <c r="H31201"/>
      <c r="P31201"/>
    </row>
    <row r="31202" spans="8:16" x14ac:dyDescent="0.5">
      <c r="H31202"/>
      <c r="P31202"/>
    </row>
    <row r="31203" spans="8:16" x14ac:dyDescent="0.5">
      <c r="H31203"/>
      <c r="P31203"/>
    </row>
    <row r="31204" spans="8:16" x14ac:dyDescent="0.5">
      <c r="H31204"/>
      <c r="P31204"/>
    </row>
    <row r="31205" spans="8:16" x14ac:dyDescent="0.5">
      <c r="H31205"/>
      <c r="P31205"/>
    </row>
    <row r="31206" spans="8:16" x14ac:dyDescent="0.5">
      <c r="H31206"/>
      <c r="P31206"/>
    </row>
    <row r="31207" spans="8:16" x14ac:dyDescent="0.5">
      <c r="H31207"/>
      <c r="P31207"/>
    </row>
    <row r="31208" spans="8:16" x14ac:dyDescent="0.5">
      <c r="H31208"/>
      <c r="P31208"/>
    </row>
    <row r="31209" spans="8:16" x14ac:dyDescent="0.5">
      <c r="H31209"/>
      <c r="P31209"/>
    </row>
    <row r="31210" spans="8:16" x14ac:dyDescent="0.5">
      <c r="H31210"/>
      <c r="P31210"/>
    </row>
    <row r="31211" spans="8:16" x14ac:dyDescent="0.5">
      <c r="H31211"/>
      <c r="P31211"/>
    </row>
    <row r="31212" spans="8:16" x14ac:dyDescent="0.5">
      <c r="H31212"/>
      <c r="P31212"/>
    </row>
    <row r="31213" spans="8:16" x14ac:dyDescent="0.5">
      <c r="H31213"/>
      <c r="P31213"/>
    </row>
    <row r="31214" spans="8:16" x14ac:dyDescent="0.5">
      <c r="H31214"/>
      <c r="P31214"/>
    </row>
    <row r="31215" spans="8:16" x14ac:dyDescent="0.5">
      <c r="H31215"/>
      <c r="P31215"/>
    </row>
    <row r="31216" spans="8:16" x14ac:dyDescent="0.5">
      <c r="H31216"/>
      <c r="P31216"/>
    </row>
    <row r="31217" spans="8:16" x14ac:dyDescent="0.5">
      <c r="H31217"/>
      <c r="P31217"/>
    </row>
    <row r="31218" spans="8:16" x14ac:dyDescent="0.5">
      <c r="H31218"/>
      <c r="P31218"/>
    </row>
    <row r="31219" spans="8:16" x14ac:dyDescent="0.5">
      <c r="H31219"/>
      <c r="P31219"/>
    </row>
    <row r="31220" spans="8:16" x14ac:dyDescent="0.5">
      <c r="H31220"/>
      <c r="P31220"/>
    </row>
    <row r="31221" spans="8:16" x14ac:dyDescent="0.5">
      <c r="H31221"/>
      <c r="P31221"/>
    </row>
    <row r="31222" spans="8:16" x14ac:dyDescent="0.5">
      <c r="H31222"/>
      <c r="P31222"/>
    </row>
    <row r="31223" spans="8:16" x14ac:dyDescent="0.5">
      <c r="H31223"/>
      <c r="P31223"/>
    </row>
    <row r="31224" spans="8:16" x14ac:dyDescent="0.5">
      <c r="H31224"/>
      <c r="P31224"/>
    </row>
    <row r="31225" spans="8:16" x14ac:dyDescent="0.5">
      <c r="H31225"/>
      <c r="P31225"/>
    </row>
    <row r="31226" spans="8:16" x14ac:dyDescent="0.5">
      <c r="H31226"/>
      <c r="P31226"/>
    </row>
    <row r="31227" spans="8:16" x14ac:dyDescent="0.5">
      <c r="H31227"/>
      <c r="P31227"/>
    </row>
    <row r="31228" spans="8:16" x14ac:dyDescent="0.5">
      <c r="H31228"/>
      <c r="P31228"/>
    </row>
    <row r="31229" spans="8:16" x14ac:dyDescent="0.5">
      <c r="H31229"/>
      <c r="P31229"/>
    </row>
    <row r="31230" spans="8:16" x14ac:dyDescent="0.5">
      <c r="H31230"/>
      <c r="P31230"/>
    </row>
    <row r="31231" spans="8:16" x14ac:dyDescent="0.5">
      <c r="H31231"/>
      <c r="P31231"/>
    </row>
    <row r="31232" spans="8:16" x14ac:dyDescent="0.5">
      <c r="H31232"/>
      <c r="P31232"/>
    </row>
    <row r="31233" spans="8:16" x14ac:dyDescent="0.5">
      <c r="H31233"/>
      <c r="P31233"/>
    </row>
    <row r="31234" spans="8:16" x14ac:dyDescent="0.5">
      <c r="H31234"/>
      <c r="P31234"/>
    </row>
    <row r="31235" spans="8:16" x14ac:dyDescent="0.5">
      <c r="H31235"/>
      <c r="P31235"/>
    </row>
    <row r="31236" spans="8:16" x14ac:dyDescent="0.5">
      <c r="H31236"/>
      <c r="P31236"/>
    </row>
    <row r="31237" spans="8:16" x14ac:dyDescent="0.5">
      <c r="H31237"/>
      <c r="P31237"/>
    </row>
    <row r="31238" spans="8:16" x14ac:dyDescent="0.5">
      <c r="H31238"/>
      <c r="P31238"/>
    </row>
    <row r="31239" spans="8:16" x14ac:dyDescent="0.5">
      <c r="H31239"/>
      <c r="P31239"/>
    </row>
    <row r="31240" spans="8:16" x14ac:dyDescent="0.5">
      <c r="H31240"/>
      <c r="P31240"/>
    </row>
    <row r="31241" spans="8:16" x14ac:dyDescent="0.5">
      <c r="H31241"/>
      <c r="P31241"/>
    </row>
    <row r="31242" spans="8:16" x14ac:dyDescent="0.5">
      <c r="H31242"/>
      <c r="P31242"/>
    </row>
    <row r="31243" spans="8:16" x14ac:dyDescent="0.5">
      <c r="H31243"/>
      <c r="P31243"/>
    </row>
    <row r="31244" spans="8:16" x14ac:dyDescent="0.5">
      <c r="H31244"/>
      <c r="P31244"/>
    </row>
    <row r="31245" spans="8:16" x14ac:dyDescent="0.5">
      <c r="H31245"/>
      <c r="P31245"/>
    </row>
    <row r="31246" spans="8:16" x14ac:dyDescent="0.5">
      <c r="H31246"/>
      <c r="P31246"/>
    </row>
    <row r="31247" spans="8:16" x14ac:dyDescent="0.5">
      <c r="H31247"/>
      <c r="P31247"/>
    </row>
    <row r="31248" spans="8:16" x14ac:dyDescent="0.5">
      <c r="H31248"/>
      <c r="P31248"/>
    </row>
    <row r="31249" spans="8:16" x14ac:dyDescent="0.5">
      <c r="H31249"/>
      <c r="P31249"/>
    </row>
    <row r="31250" spans="8:16" x14ac:dyDescent="0.5">
      <c r="H31250"/>
      <c r="P31250"/>
    </row>
    <row r="31251" spans="8:16" x14ac:dyDescent="0.5">
      <c r="H31251"/>
      <c r="P31251"/>
    </row>
    <row r="31252" spans="8:16" x14ac:dyDescent="0.5">
      <c r="H31252"/>
      <c r="P31252"/>
    </row>
    <row r="31253" spans="8:16" x14ac:dyDescent="0.5">
      <c r="H31253"/>
      <c r="P31253"/>
    </row>
    <row r="31254" spans="8:16" x14ac:dyDescent="0.5">
      <c r="H31254"/>
      <c r="P31254"/>
    </row>
    <row r="31255" spans="8:16" x14ac:dyDescent="0.5">
      <c r="H31255"/>
      <c r="P31255"/>
    </row>
    <row r="31256" spans="8:16" x14ac:dyDescent="0.5">
      <c r="H31256"/>
      <c r="P31256"/>
    </row>
    <row r="31257" spans="8:16" x14ac:dyDescent="0.5">
      <c r="H31257"/>
      <c r="P31257"/>
    </row>
    <row r="31258" spans="8:16" x14ac:dyDescent="0.5">
      <c r="H31258"/>
      <c r="P31258"/>
    </row>
    <row r="31259" spans="8:16" x14ac:dyDescent="0.5">
      <c r="H31259"/>
      <c r="P31259"/>
    </row>
    <row r="31260" spans="8:16" x14ac:dyDescent="0.5">
      <c r="H31260"/>
      <c r="P31260"/>
    </row>
    <row r="31261" spans="8:16" x14ac:dyDescent="0.5">
      <c r="H31261"/>
      <c r="P31261"/>
    </row>
    <row r="31262" spans="8:16" x14ac:dyDescent="0.5">
      <c r="H31262"/>
      <c r="P31262"/>
    </row>
    <row r="31263" spans="8:16" x14ac:dyDescent="0.5">
      <c r="H31263"/>
      <c r="P31263"/>
    </row>
    <row r="31264" spans="8:16" x14ac:dyDescent="0.5">
      <c r="H31264"/>
      <c r="P31264"/>
    </row>
    <row r="31265" spans="8:16" x14ac:dyDescent="0.5">
      <c r="H31265"/>
      <c r="P31265"/>
    </row>
    <row r="31266" spans="8:16" x14ac:dyDescent="0.5">
      <c r="H31266"/>
      <c r="P31266"/>
    </row>
    <row r="31267" spans="8:16" x14ac:dyDescent="0.5">
      <c r="H31267"/>
      <c r="P31267"/>
    </row>
    <row r="31268" spans="8:16" x14ac:dyDescent="0.5">
      <c r="H31268"/>
      <c r="P31268"/>
    </row>
    <row r="31269" spans="8:16" x14ac:dyDescent="0.5">
      <c r="H31269"/>
      <c r="P31269"/>
    </row>
    <row r="31270" spans="8:16" x14ac:dyDescent="0.5">
      <c r="H31270"/>
      <c r="P31270"/>
    </row>
    <row r="31271" spans="8:16" x14ac:dyDescent="0.5">
      <c r="H31271"/>
      <c r="P31271"/>
    </row>
    <row r="31272" spans="8:16" x14ac:dyDescent="0.5">
      <c r="H31272"/>
      <c r="P31272"/>
    </row>
    <row r="31273" spans="8:16" x14ac:dyDescent="0.5">
      <c r="H31273"/>
      <c r="P31273"/>
    </row>
    <row r="31274" spans="8:16" x14ac:dyDescent="0.5">
      <c r="H31274"/>
      <c r="P31274"/>
    </row>
    <row r="31275" spans="8:16" x14ac:dyDescent="0.5">
      <c r="H31275"/>
      <c r="P31275"/>
    </row>
    <row r="31276" spans="8:16" x14ac:dyDescent="0.5">
      <c r="H31276"/>
      <c r="P31276"/>
    </row>
    <row r="31277" spans="8:16" x14ac:dyDescent="0.5">
      <c r="H31277"/>
      <c r="P31277"/>
    </row>
    <row r="31278" spans="8:16" x14ac:dyDescent="0.5">
      <c r="H31278"/>
      <c r="P31278"/>
    </row>
    <row r="31279" spans="8:16" x14ac:dyDescent="0.5">
      <c r="H31279"/>
      <c r="P31279"/>
    </row>
    <row r="31280" spans="8:16" x14ac:dyDescent="0.5">
      <c r="H31280"/>
      <c r="P31280"/>
    </row>
    <row r="31281" spans="8:16" x14ac:dyDescent="0.5">
      <c r="H31281"/>
      <c r="P31281"/>
    </row>
    <row r="31282" spans="8:16" x14ac:dyDescent="0.5">
      <c r="H31282"/>
      <c r="P31282"/>
    </row>
    <row r="31283" spans="8:16" x14ac:dyDescent="0.5">
      <c r="H31283"/>
      <c r="P31283"/>
    </row>
    <row r="31284" spans="8:16" x14ac:dyDescent="0.5">
      <c r="H31284"/>
      <c r="P31284"/>
    </row>
    <row r="31285" spans="8:16" x14ac:dyDescent="0.5">
      <c r="H31285"/>
      <c r="P31285"/>
    </row>
    <row r="31286" spans="8:16" x14ac:dyDescent="0.5">
      <c r="H31286"/>
      <c r="P31286"/>
    </row>
    <row r="31287" spans="8:16" x14ac:dyDescent="0.5">
      <c r="H31287"/>
      <c r="P31287"/>
    </row>
    <row r="31288" spans="8:16" x14ac:dyDescent="0.5">
      <c r="H31288"/>
      <c r="P31288"/>
    </row>
    <row r="31289" spans="8:16" x14ac:dyDescent="0.5">
      <c r="H31289"/>
      <c r="P31289"/>
    </row>
    <row r="31290" spans="8:16" x14ac:dyDescent="0.5">
      <c r="H31290"/>
      <c r="P31290"/>
    </row>
    <row r="31291" spans="8:16" x14ac:dyDescent="0.5">
      <c r="H31291"/>
      <c r="P31291"/>
    </row>
    <row r="31292" spans="8:16" x14ac:dyDescent="0.5">
      <c r="H31292"/>
      <c r="P31292"/>
    </row>
    <row r="31293" spans="8:16" x14ac:dyDescent="0.5">
      <c r="H31293"/>
      <c r="P31293"/>
    </row>
    <row r="31294" spans="8:16" x14ac:dyDescent="0.5">
      <c r="H31294"/>
      <c r="P31294"/>
    </row>
    <row r="31295" spans="8:16" x14ac:dyDescent="0.5">
      <c r="H31295"/>
      <c r="P31295"/>
    </row>
    <row r="31296" spans="8:16" x14ac:dyDescent="0.5">
      <c r="H31296"/>
      <c r="P31296"/>
    </row>
    <row r="31297" spans="8:16" x14ac:dyDescent="0.5">
      <c r="H31297"/>
      <c r="P31297"/>
    </row>
    <row r="31298" spans="8:16" x14ac:dyDescent="0.5">
      <c r="H31298"/>
      <c r="P31298"/>
    </row>
    <row r="31299" spans="8:16" x14ac:dyDescent="0.5">
      <c r="H31299"/>
      <c r="P31299"/>
    </row>
    <row r="31300" spans="8:16" x14ac:dyDescent="0.5">
      <c r="H31300"/>
      <c r="P31300"/>
    </row>
    <row r="31301" spans="8:16" x14ac:dyDescent="0.5">
      <c r="H31301"/>
      <c r="P31301"/>
    </row>
    <row r="31302" spans="8:16" x14ac:dyDescent="0.5">
      <c r="H31302"/>
      <c r="P31302"/>
    </row>
    <row r="31303" spans="8:16" x14ac:dyDescent="0.5">
      <c r="H31303"/>
      <c r="P31303"/>
    </row>
    <row r="31304" spans="8:16" x14ac:dyDescent="0.5">
      <c r="H31304"/>
      <c r="P31304"/>
    </row>
    <row r="31305" spans="8:16" x14ac:dyDescent="0.5">
      <c r="H31305"/>
      <c r="P31305"/>
    </row>
    <row r="31306" spans="8:16" x14ac:dyDescent="0.5">
      <c r="H31306"/>
      <c r="P31306"/>
    </row>
    <row r="31307" spans="8:16" x14ac:dyDescent="0.5">
      <c r="H31307"/>
      <c r="P31307"/>
    </row>
    <row r="31308" spans="8:16" x14ac:dyDescent="0.5">
      <c r="H31308"/>
      <c r="P31308"/>
    </row>
    <row r="31309" spans="8:16" x14ac:dyDescent="0.5">
      <c r="H31309"/>
      <c r="P31309"/>
    </row>
    <row r="31310" spans="8:16" x14ac:dyDescent="0.5">
      <c r="H31310"/>
      <c r="P31310"/>
    </row>
    <row r="31311" spans="8:16" x14ac:dyDescent="0.5">
      <c r="H31311"/>
      <c r="P31311"/>
    </row>
    <row r="31312" spans="8:16" x14ac:dyDescent="0.5">
      <c r="H31312"/>
      <c r="P31312"/>
    </row>
    <row r="31313" spans="8:16" x14ac:dyDescent="0.5">
      <c r="H31313"/>
      <c r="P31313"/>
    </row>
    <row r="31314" spans="8:16" x14ac:dyDescent="0.5">
      <c r="H31314"/>
      <c r="P31314"/>
    </row>
    <row r="31315" spans="8:16" x14ac:dyDescent="0.5">
      <c r="H31315"/>
      <c r="P31315"/>
    </row>
    <row r="31316" spans="8:16" x14ac:dyDescent="0.5">
      <c r="H31316"/>
      <c r="P31316"/>
    </row>
    <row r="31317" spans="8:16" x14ac:dyDescent="0.5">
      <c r="H31317"/>
      <c r="P31317"/>
    </row>
    <row r="31318" spans="8:16" x14ac:dyDescent="0.5">
      <c r="H31318"/>
      <c r="P31318"/>
    </row>
    <row r="31319" spans="8:16" x14ac:dyDescent="0.5">
      <c r="H31319"/>
      <c r="P31319"/>
    </row>
    <row r="31320" spans="8:16" x14ac:dyDescent="0.5">
      <c r="H31320"/>
      <c r="P31320"/>
    </row>
    <row r="31321" spans="8:16" x14ac:dyDescent="0.5">
      <c r="H31321"/>
      <c r="P31321"/>
    </row>
    <row r="31322" spans="8:16" x14ac:dyDescent="0.5">
      <c r="H31322"/>
      <c r="P31322"/>
    </row>
    <row r="31323" spans="8:16" x14ac:dyDescent="0.5">
      <c r="H31323"/>
      <c r="P31323"/>
    </row>
    <row r="31324" spans="8:16" x14ac:dyDescent="0.5">
      <c r="H31324"/>
      <c r="P31324"/>
    </row>
    <row r="31325" spans="8:16" x14ac:dyDescent="0.5">
      <c r="H31325"/>
      <c r="P31325"/>
    </row>
    <row r="31326" spans="8:16" x14ac:dyDescent="0.5">
      <c r="H31326"/>
      <c r="P31326"/>
    </row>
    <row r="31327" spans="8:16" x14ac:dyDescent="0.5">
      <c r="H31327"/>
      <c r="P31327"/>
    </row>
    <row r="31328" spans="8:16" x14ac:dyDescent="0.5">
      <c r="H31328"/>
      <c r="P31328"/>
    </row>
    <row r="31329" spans="8:16" x14ac:dyDescent="0.5">
      <c r="H31329"/>
      <c r="P31329"/>
    </row>
    <row r="31330" spans="8:16" x14ac:dyDescent="0.5">
      <c r="H31330"/>
      <c r="P31330"/>
    </row>
    <row r="31331" spans="8:16" x14ac:dyDescent="0.5">
      <c r="H31331"/>
      <c r="P31331"/>
    </row>
    <row r="31332" spans="8:16" x14ac:dyDescent="0.5">
      <c r="H31332"/>
      <c r="P31332"/>
    </row>
    <row r="31333" spans="8:16" x14ac:dyDescent="0.5">
      <c r="H31333"/>
      <c r="P31333"/>
    </row>
    <row r="31334" spans="8:16" x14ac:dyDescent="0.5">
      <c r="H31334"/>
      <c r="P31334"/>
    </row>
    <row r="31335" spans="8:16" x14ac:dyDescent="0.5">
      <c r="H31335"/>
      <c r="P31335"/>
    </row>
    <row r="31336" spans="8:16" x14ac:dyDescent="0.5">
      <c r="H31336"/>
      <c r="P31336"/>
    </row>
    <row r="31337" spans="8:16" x14ac:dyDescent="0.5">
      <c r="H31337"/>
      <c r="P31337"/>
    </row>
    <row r="31338" spans="8:16" x14ac:dyDescent="0.5">
      <c r="H31338"/>
      <c r="P31338"/>
    </row>
    <row r="31339" spans="8:16" x14ac:dyDescent="0.5">
      <c r="H31339"/>
      <c r="P31339"/>
    </row>
    <row r="31340" spans="8:16" x14ac:dyDescent="0.5">
      <c r="H31340"/>
      <c r="P31340"/>
    </row>
    <row r="31341" spans="8:16" x14ac:dyDescent="0.5">
      <c r="H31341"/>
      <c r="P31341"/>
    </row>
    <row r="31342" spans="8:16" x14ac:dyDescent="0.5">
      <c r="H31342"/>
      <c r="P31342"/>
    </row>
    <row r="31343" spans="8:16" x14ac:dyDescent="0.5">
      <c r="H31343"/>
      <c r="P31343"/>
    </row>
    <row r="31344" spans="8:16" x14ac:dyDescent="0.5">
      <c r="H31344"/>
      <c r="P31344"/>
    </row>
    <row r="31345" spans="8:16" x14ac:dyDescent="0.5">
      <c r="H31345"/>
      <c r="P31345"/>
    </row>
    <row r="31346" spans="8:16" x14ac:dyDescent="0.5">
      <c r="H31346"/>
      <c r="P31346"/>
    </row>
    <row r="31347" spans="8:16" x14ac:dyDescent="0.5">
      <c r="H31347"/>
      <c r="P31347"/>
    </row>
    <row r="31348" spans="8:16" x14ac:dyDescent="0.5">
      <c r="H31348"/>
      <c r="P31348"/>
    </row>
    <row r="31349" spans="8:16" x14ac:dyDescent="0.5">
      <c r="H31349"/>
      <c r="P31349"/>
    </row>
    <row r="31350" spans="8:16" x14ac:dyDescent="0.5">
      <c r="H31350"/>
      <c r="P31350"/>
    </row>
    <row r="31351" spans="8:16" x14ac:dyDescent="0.5">
      <c r="H31351"/>
      <c r="P31351"/>
    </row>
    <row r="31352" spans="8:16" x14ac:dyDescent="0.5">
      <c r="H31352"/>
      <c r="P31352"/>
    </row>
    <row r="31353" spans="8:16" x14ac:dyDescent="0.5">
      <c r="H31353"/>
      <c r="P31353"/>
    </row>
    <row r="31354" spans="8:16" x14ac:dyDescent="0.5">
      <c r="H31354"/>
      <c r="P31354"/>
    </row>
    <row r="31355" spans="8:16" x14ac:dyDescent="0.5">
      <c r="H31355"/>
      <c r="P31355"/>
    </row>
    <row r="31356" spans="8:16" x14ac:dyDescent="0.5">
      <c r="H31356"/>
      <c r="P31356"/>
    </row>
    <row r="31357" spans="8:16" x14ac:dyDescent="0.5">
      <c r="H31357"/>
      <c r="P31357"/>
    </row>
    <row r="31358" spans="8:16" x14ac:dyDescent="0.5">
      <c r="H31358"/>
      <c r="P31358"/>
    </row>
    <row r="31359" spans="8:16" x14ac:dyDescent="0.5">
      <c r="H31359"/>
      <c r="P31359"/>
    </row>
    <row r="31360" spans="8:16" x14ac:dyDescent="0.5">
      <c r="H31360"/>
      <c r="P31360"/>
    </row>
    <row r="31361" spans="8:16" x14ac:dyDescent="0.5">
      <c r="H31361"/>
      <c r="P31361"/>
    </row>
    <row r="31362" spans="8:16" x14ac:dyDescent="0.5">
      <c r="H31362"/>
      <c r="P31362"/>
    </row>
    <row r="31363" spans="8:16" x14ac:dyDescent="0.5">
      <c r="H31363"/>
      <c r="P31363"/>
    </row>
    <row r="31364" spans="8:16" x14ac:dyDescent="0.5">
      <c r="H31364"/>
      <c r="P31364"/>
    </row>
    <row r="31365" spans="8:16" x14ac:dyDescent="0.5">
      <c r="H31365"/>
      <c r="P31365"/>
    </row>
    <row r="31366" spans="8:16" x14ac:dyDescent="0.5">
      <c r="H31366"/>
      <c r="P31366"/>
    </row>
    <row r="31367" spans="8:16" x14ac:dyDescent="0.5">
      <c r="H31367"/>
      <c r="P31367"/>
    </row>
    <row r="31368" spans="8:16" x14ac:dyDescent="0.5">
      <c r="H31368"/>
      <c r="P31368"/>
    </row>
    <row r="31369" spans="8:16" x14ac:dyDescent="0.5">
      <c r="H31369"/>
      <c r="P31369"/>
    </row>
    <row r="31370" spans="8:16" x14ac:dyDescent="0.5">
      <c r="H31370"/>
      <c r="P31370"/>
    </row>
    <row r="31371" spans="8:16" x14ac:dyDescent="0.5">
      <c r="H31371"/>
      <c r="P31371"/>
    </row>
    <row r="31372" spans="8:16" x14ac:dyDescent="0.5">
      <c r="H31372"/>
      <c r="P31372"/>
    </row>
    <row r="31373" spans="8:16" x14ac:dyDescent="0.5">
      <c r="H31373"/>
      <c r="P31373"/>
    </row>
    <row r="31374" spans="8:16" x14ac:dyDescent="0.5">
      <c r="H31374"/>
      <c r="P31374"/>
    </row>
    <row r="31375" spans="8:16" x14ac:dyDescent="0.5">
      <c r="H31375"/>
      <c r="P31375"/>
    </row>
    <row r="31376" spans="8:16" x14ac:dyDescent="0.5">
      <c r="H31376"/>
      <c r="P31376"/>
    </row>
    <row r="31377" spans="8:16" x14ac:dyDescent="0.5">
      <c r="H31377"/>
      <c r="P31377"/>
    </row>
    <row r="31378" spans="8:16" x14ac:dyDescent="0.5">
      <c r="H31378"/>
      <c r="P31378"/>
    </row>
    <row r="31379" spans="8:16" x14ac:dyDescent="0.5">
      <c r="H31379"/>
      <c r="P31379"/>
    </row>
    <row r="31380" spans="8:16" x14ac:dyDescent="0.5">
      <c r="H31380"/>
      <c r="P31380"/>
    </row>
    <row r="31381" spans="8:16" x14ac:dyDescent="0.5">
      <c r="H31381"/>
      <c r="P31381"/>
    </row>
    <row r="31382" spans="8:16" x14ac:dyDescent="0.5">
      <c r="H31382"/>
      <c r="P31382"/>
    </row>
    <row r="31383" spans="8:16" x14ac:dyDescent="0.5">
      <c r="H31383"/>
      <c r="P31383"/>
    </row>
    <row r="31384" spans="8:16" x14ac:dyDescent="0.5">
      <c r="H31384"/>
      <c r="P31384"/>
    </row>
    <row r="31385" spans="8:16" x14ac:dyDescent="0.5">
      <c r="H31385"/>
      <c r="P31385"/>
    </row>
    <row r="31386" spans="8:16" x14ac:dyDescent="0.5">
      <c r="H31386"/>
      <c r="P31386"/>
    </row>
    <row r="31387" spans="8:16" x14ac:dyDescent="0.5">
      <c r="H31387"/>
      <c r="P31387"/>
    </row>
    <row r="31388" spans="8:16" x14ac:dyDescent="0.5">
      <c r="H31388"/>
      <c r="P31388"/>
    </row>
    <row r="31389" spans="8:16" x14ac:dyDescent="0.5">
      <c r="H31389"/>
      <c r="P31389"/>
    </row>
    <row r="31390" spans="8:16" x14ac:dyDescent="0.5">
      <c r="H31390"/>
      <c r="P31390"/>
    </row>
    <row r="31391" spans="8:16" x14ac:dyDescent="0.5">
      <c r="H31391"/>
      <c r="P31391"/>
    </row>
    <row r="31392" spans="8:16" x14ac:dyDescent="0.5">
      <c r="H31392"/>
      <c r="P31392"/>
    </row>
    <row r="31393" spans="8:16" x14ac:dyDescent="0.5">
      <c r="H31393"/>
      <c r="P31393"/>
    </row>
    <row r="31394" spans="8:16" x14ac:dyDescent="0.5">
      <c r="H31394"/>
      <c r="P31394"/>
    </row>
    <row r="31395" spans="8:16" x14ac:dyDescent="0.5">
      <c r="H31395"/>
      <c r="P31395"/>
    </row>
    <row r="31396" spans="8:16" x14ac:dyDescent="0.5">
      <c r="H31396"/>
      <c r="P31396"/>
    </row>
    <row r="31397" spans="8:16" x14ac:dyDescent="0.5">
      <c r="H31397"/>
      <c r="P31397"/>
    </row>
    <row r="31398" spans="8:16" x14ac:dyDescent="0.5">
      <c r="H31398"/>
      <c r="P31398"/>
    </row>
    <row r="31399" spans="8:16" x14ac:dyDescent="0.5">
      <c r="H31399"/>
      <c r="P31399"/>
    </row>
    <row r="31400" spans="8:16" x14ac:dyDescent="0.5">
      <c r="H31400"/>
      <c r="P31400"/>
    </row>
    <row r="31401" spans="8:16" x14ac:dyDescent="0.5">
      <c r="H31401"/>
      <c r="P31401"/>
    </row>
    <row r="31402" spans="8:16" x14ac:dyDescent="0.5">
      <c r="H31402"/>
      <c r="P31402"/>
    </row>
    <row r="31403" spans="8:16" x14ac:dyDescent="0.5">
      <c r="H31403"/>
      <c r="P31403"/>
    </row>
    <row r="31404" spans="8:16" x14ac:dyDescent="0.5">
      <c r="H31404"/>
      <c r="P31404"/>
    </row>
    <row r="31405" spans="8:16" x14ac:dyDescent="0.5">
      <c r="H31405"/>
      <c r="P31405"/>
    </row>
    <row r="31406" spans="8:16" x14ac:dyDescent="0.5">
      <c r="H31406"/>
      <c r="P31406"/>
    </row>
    <row r="31407" spans="8:16" x14ac:dyDescent="0.5">
      <c r="H31407"/>
      <c r="P31407"/>
    </row>
    <row r="31408" spans="8:16" x14ac:dyDescent="0.5">
      <c r="H31408"/>
      <c r="P31408"/>
    </row>
    <row r="31409" spans="8:16" x14ac:dyDescent="0.5">
      <c r="H31409"/>
      <c r="P31409"/>
    </row>
    <row r="31410" spans="8:16" x14ac:dyDescent="0.5">
      <c r="H31410"/>
      <c r="P31410"/>
    </row>
    <row r="31411" spans="8:16" x14ac:dyDescent="0.5">
      <c r="H31411"/>
      <c r="P31411"/>
    </row>
    <row r="31412" spans="8:16" x14ac:dyDescent="0.5">
      <c r="H31412"/>
      <c r="P31412"/>
    </row>
    <row r="31413" spans="8:16" x14ac:dyDescent="0.5">
      <c r="H31413"/>
      <c r="P31413"/>
    </row>
    <row r="31414" spans="8:16" x14ac:dyDescent="0.5">
      <c r="H31414"/>
      <c r="P31414"/>
    </row>
    <row r="31415" spans="8:16" x14ac:dyDescent="0.5">
      <c r="H31415"/>
      <c r="P31415"/>
    </row>
    <row r="31416" spans="8:16" x14ac:dyDescent="0.5">
      <c r="H31416"/>
      <c r="P31416"/>
    </row>
    <row r="31417" spans="8:16" x14ac:dyDescent="0.5">
      <c r="H31417"/>
      <c r="P31417"/>
    </row>
    <row r="31418" spans="8:16" x14ac:dyDescent="0.5">
      <c r="H31418"/>
      <c r="P31418"/>
    </row>
    <row r="31419" spans="8:16" x14ac:dyDescent="0.5">
      <c r="H31419"/>
      <c r="P31419"/>
    </row>
    <row r="31420" spans="8:16" x14ac:dyDescent="0.5">
      <c r="H31420"/>
      <c r="P31420"/>
    </row>
    <row r="31421" spans="8:16" x14ac:dyDescent="0.5">
      <c r="H31421"/>
      <c r="P31421"/>
    </row>
    <row r="31422" spans="8:16" x14ac:dyDescent="0.5">
      <c r="H31422"/>
      <c r="P31422"/>
    </row>
    <row r="31423" spans="8:16" x14ac:dyDescent="0.5">
      <c r="H31423"/>
      <c r="P31423"/>
    </row>
    <row r="31424" spans="8:16" x14ac:dyDescent="0.5">
      <c r="H31424"/>
      <c r="P31424"/>
    </row>
    <row r="31425" spans="8:16" x14ac:dyDescent="0.5">
      <c r="H31425"/>
      <c r="P31425"/>
    </row>
    <row r="31426" spans="8:16" x14ac:dyDescent="0.5">
      <c r="H31426"/>
      <c r="P31426"/>
    </row>
    <row r="31427" spans="8:16" x14ac:dyDescent="0.5">
      <c r="H31427"/>
      <c r="P31427"/>
    </row>
    <row r="31428" spans="8:16" x14ac:dyDescent="0.5">
      <c r="H31428"/>
      <c r="P31428"/>
    </row>
    <row r="31429" spans="8:16" x14ac:dyDescent="0.5">
      <c r="H31429"/>
      <c r="P31429"/>
    </row>
    <row r="31430" spans="8:16" x14ac:dyDescent="0.5">
      <c r="H31430"/>
      <c r="P31430"/>
    </row>
    <row r="31431" spans="8:16" x14ac:dyDescent="0.5">
      <c r="H31431"/>
      <c r="P31431"/>
    </row>
    <row r="31432" spans="8:16" x14ac:dyDescent="0.5">
      <c r="H31432"/>
      <c r="P31432"/>
    </row>
    <row r="31433" spans="8:16" x14ac:dyDescent="0.5">
      <c r="H31433"/>
      <c r="P31433"/>
    </row>
    <row r="31434" spans="8:16" x14ac:dyDescent="0.5">
      <c r="H31434"/>
      <c r="P31434"/>
    </row>
    <row r="31435" spans="8:16" x14ac:dyDescent="0.5">
      <c r="H31435"/>
      <c r="P31435"/>
    </row>
    <row r="31436" spans="8:16" x14ac:dyDescent="0.5">
      <c r="H31436"/>
      <c r="P31436"/>
    </row>
    <row r="31437" spans="8:16" x14ac:dyDescent="0.5">
      <c r="H31437"/>
      <c r="P31437"/>
    </row>
    <row r="31438" spans="8:16" x14ac:dyDescent="0.5">
      <c r="H31438"/>
      <c r="P31438"/>
    </row>
    <row r="31439" spans="8:16" x14ac:dyDescent="0.5">
      <c r="H31439"/>
      <c r="P31439"/>
    </row>
    <row r="31440" spans="8:16" x14ac:dyDescent="0.5">
      <c r="H31440"/>
      <c r="P31440"/>
    </row>
    <row r="31441" spans="8:16" x14ac:dyDescent="0.5">
      <c r="H31441"/>
      <c r="P31441"/>
    </row>
    <row r="31442" spans="8:16" x14ac:dyDescent="0.5">
      <c r="H31442"/>
      <c r="P31442"/>
    </row>
    <row r="31443" spans="8:16" x14ac:dyDescent="0.5">
      <c r="H31443"/>
      <c r="P31443"/>
    </row>
    <row r="31444" spans="8:16" x14ac:dyDescent="0.5">
      <c r="H31444"/>
      <c r="P31444"/>
    </row>
    <row r="31445" spans="8:16" x14ac:dyDescent="0.5">
      <c r="H31445"/>
      <c r="P31445"/>
    </row>
    <row r="31446" spans="8:16" x14ac:dyDescent="0.5">
      <c r="H31446"/>
      <c r="P31446"/>
    </row>
    <row r="31447" spans="8:16" x14ac:dyDescent="0.5">
      <c r="H31447"/>
      <c r="P31447"/>
    </row>
    <row r="31448" spans="8:16" x14ac:dyDescent="0.5">
      <c r="H31448"/>
      <c r="P31448"/>
    </row>
    <row r="31449" spans="8:16" x14ac:dyDescent="0.5">
      <c r="H31449"/>
      <c r="P31449"/>
    </row>
    <row r="31450" spans="8:16" x14ac:dyDescent="0.5">
      <c r="H31450"/>
      <c r="P31450"/>
    </row>
    <row r="31451" spans="8:16" x14ac:dyDescent="0.5">
      <c r="H31451"/>
      <c r="P31451"/>
    </row>
    <row r="31452" spans="8:16" x14ac:dyDescent="0.5">
      <c r="H31452"/>
      <c r="P31452"/>
    </row>
    <row r="31453" spans="8:16" x14ac:dyDescent="0.5">
      <c r="H31453"/>
      <c r="P31453"/>
    </row>
    <row r="31454" spans="8:16" x14ac:dyDescent="0.5">
      <c r="H31454"/>
      <c r="P31454"/>
    </row>
    <row r="31455" spans="8:16" x14ac:dyDescent="0.5">
      <c r="H31455"/>
      <c r="P31455"/>
    </row>
    <row r="31456" spans="8:16" x14ac:dyDescent="0.5">
      <c r="H31456"/>
      <c r="P31456"/>
    </row>
    <row r="31457" spans="8:16" x14ac:dyDescent="0.5">
      <c r="H31457"/>
      <c r="P31457"/>
    </row>
    <row r="31458" spans="8:16" x14ac:dyDescent="0.5">
      <c r="H31458"/>
      <c r="P31458"/>
    </row>
    <row r="31459" spans="8:16" x14ac:dyDescent="0.5">
      <c r="H31459"/>
      <c r="P31459"/>
    </row>
    <row r="31460" spans="8:16" x14ac:dyDescent="0.5">
      <c r="H31460"/>
      <c r="P31460"/>
    </row>
    <row r="31461" spans="8:16" x14ac:dyDescent="0.5">
      <c r="H31461"/>
      <c r="P31461"/>
    </row>
    <row r="31462" spans="8:16" x14ac:dyDescent="0.5">
      <c r="H31462"/>
      <c r="P31462"/>
    </row>
    <row r="31463" spans="8:16" x14ac:dyDescent="0.5">
      <c r="H31463"/>
      <c r="P31463"/>
    </row>
    <row r="31464" spans="8:16" x14ac:dyDescent="0.5">
      <c r="H31464"/>
      <c r="P31464"/>
    </row>
    <row r="31465" spans="8:16" x14ac:dyDescent="0.5">
      <c r="H31465"/>
      <c r="P31465"/>
    </row>
    <row r="31466" spans="8:16" x14ac:dyDescent="0.5">
      <c r="H31466"/>
      <c r="P31466"/>
    </row>
    <row r="31467" spans="8:16" x14ac:dyDescent="0.5">
      <c r="H31467"/>
      <c r="P31467"/>
    </row>
    <row r="31468" spans="8:16" x14ac:dyDescent="0.5">
      <c r="H31468"/>
      <c r="P31468"/>
    </row>
    <row r="31469" spans="8:16" x14ac:dyDescent="0.5">
      <c r="H31469"/>
      <c r="P31469"/>
    </row>
    <row r="31470" spans="8:16" x14ac:dyDescent="0.5">
      <c r="H31470"/>
      <c r="P31470"/>
    </row>
    <row r="31471" spans="8:16" x14ac:dyDescent="0.5">
      <c r="H31471"/>
      <c r="P31471"/>
    </row>
    <row r="31472" spans="8:16" x14ac:dyDescent="0.5">
      <c r="H31472"/>
      <c r="P31472"/>
    </row>
    <row r="31473" spans="8:16" x14ac:dyDescent="0.5">
      <c r="H31473"/>
      <c r="P31473"/>
    </row>
    <row r="31474" spans="8:16" x14ac:dyDescent="0.5">
      <c r="H31474"/>
      <c r="P31474"/>
    </row>
    <row r="31475" spans="8:16" x14ac:dyDescent="0.5">
      <c r="H31475"/>
      <c r="P31475"/>
    </row>
    <row r="31476" spans="8:16" x14ac:dyDescent="0.5">
      <c r="H31476"/>
      <c r="P31476"/>
    </row>
    <row r="31477" spans="8:16" x14ac:dyDescent="0.5">
      <c r="H31477"/>
      <c r="P31477"/>
    </row>
    <row r="31478" spans="8:16" x14ac:dyDescent="0.5">
      <c r="H31478"/>
      <c r="P31478"/>
    </row>
    <row r="31479" spans="8:16" x14ac:dyDescent="0.5">
      <c r="H31479"/>
      <c r="P31479"/>
    </row>
    <row r="31480" spans="8:16" x14ac:dyDescent="0.5">
      <c r="H31480"/>
      <c r="P31480"/>
    </row>
    <row r="31481" spans="8:16" x14ac:dyDescent="0.5">
      <c r="H31481"/>
      <c r="P31481"/>
    </row>
    <row r="31482" spans="8:16" x14ac:dyDescent="0.5">
      <c r="H31482"/>
      <c r="P31482"/>
    </row>
    <row r="31483" spans="8:16" x14ac:dyDescent="0.5">
      <c r="H31483"/>
      <c r="P31483"/>
    </row>
    <row r="31484" spans="8:16" x14ac:dyDescent="0.5">
      <c r="H31484"/>
      <c r="P31484"/>
    </row>
    <row r="31485" spans="8:16" x14ac:dyDescent="0.5">
      <c r="H31485"/>
      <c r="P31485"/>
    </row>
    <row r="31486" spans="8:16" x14ac:dyDescent="0.5">
      <c r="H31486"/>
      <c r="P31486"/>
    </row>
    <row r="31487" spans="8:16" x14ac:dyDescent="0.5">
      <c r="H31487"/>
      <c r="P31487"/>
    </row>
    <row r="31488" spans="8:16" x14ac:dyDescent="0.5">
      <c r="H31488"/>
      <c r="P31488"/>
    </row>
    <row r="31489" spans="8:16" x14ac:dyDescent="0.5">
      <c r="H31489"/>
      <c r="P31489"/>
    </row>
    <row r="31490" spans="8:16" x14ac:dyDescent="0.5">
      <c r="H31490"/>
      <c r="P31490"/>
    </row>
    <row r="31491" spans="8:16" x14ac:dyDescent="0.5">
      <c r="H31491"/>
      <c r="P31491"/>
    </row>
    <row r="31492" spans="8:16" x14ac:dyDescent="0.5">
      <c r="H31492"/>
      <c r="P31492"/>
    </row>
    <row r="31493" spans="8:16" x14ac:dyDescent="0.5">
      <c r="H31493"/>
      <c r="P31493"/>
    </row>
    <row r="31494" spans="8:16" x14ac:dyDescent="0.5">
      <c r="H31494"/>
      <c r="P31494"/>
    </row>
    <row r="31495" spans="8:16" x14ac:dyDescent="0.5">
      <c r="H31495"/>
      <c r="P31495"/>
    </row>
    <row r="31496" spans="8:16" x14ac:dyDescent="0.5">
      <c r="H31496"/>
      <c r="P31496"/>
    </row>
    <row r="31497" spans="8:16" x14ac:dyDescent="0.5">
      <c r="H31497"/>
      <c r="P31497"/>
    </row>
    <row r="31498" spans="8:16" x14ac:dyDescent="0.5">
      <c r="H31498"/>
      <c r="P31498"/>
    </row>
    <row r="31499" spans="8:16" x14ac:dyDescent="0.5">
      <c r="H31499"/>
      <c r="P31499"/>
    </row>
    <row r="31500" spans="8:16" x14ac:dyDescent="0.5">
      <c r="H31500"/>
      <c r="P31500"/>
    </row>
    <row r="31501" spans="8:16" x14ac:dyDescent="0.5">
      <c r="H31501"/>
      <c r="P31501"/>
    </row>
    <row r="31502" spans="8:16" x14ac:dyDescent="0.5">
      <c r="H31502"/>
      <c r="P31502"/>
    </row>
    <row r="31503" spans="8:16" x14ac:dyDescent="0.5">
      <c r="H31503"/>
      <c r="P31503"/>
    </row>
    <row r="31504" spans="8:16" x14ac:dyDescent="0.5">
      <c r="H31504"/>
      <c r="P31504"/>
    </row>
    <row r="31505" spans="8:16" x14ac:dyDescent="0.5">
      <c r="H31505"/>
      <c r="P31505"/>
    </row>
    <row r="31506" spans="8:16" x14ac:dyDescent="0.5">
      <c r="H31506"/>
      <c r="P31506"/>
    </row>
    <row r="31507" spans="8:16" x14ac:dyDescent="0.5">
      <c r="H31507"/>
      <c r="P31507"/>
    </row>
    <row r="31508" spans="8:16" x14ac:dyDescent="0.5">
      <c r="H31508"/>
      <c r="P31508"/>
    </row>
    <row r="31509" spans="8:16" x14ac:dyDescent="0.5">
      <c r="H31509"/>
      <c r="P31509"/>
    </row>
    <row r="31510" spans="8:16" x14ac:dyDescent="0.5">
      <c r="H31510"/>
      <c r="P31510"/>
    </row>
    <row r="31511" spans="8:16" x14ac:dyDescent="0.5">
      <c r="H31511"/>
      <c r="P31511"/>
    </row>
    <row r="31512" spans="8:16" x14ac:dyDescent="0.5">
      <c r="H31512"/>
      <c r="P31512"/>
    </row>
    <row r="31513" spans="8:16" x14ac:dyDescent="0.5">
      <c r="H31513"/>
      <c r="P31513"/>
    </row>
    <row r="31514" spans="8:16" x14ac:dyDescent="0.5">
      <c r="H31514"/>
      <c r="P31514"/>
    </row>
    <row r="31515" spans="8:16" x14ac:dyDescent="0.5">
      <c r="H31515"/>
      <c r="P31515"/>
    </row>
    <row r="31516" spans="8:16" x14ac:dyDescent="0.5">
      <c r="H31516"/>
      <c r="P31516"/>
    </row>
    <row r="31517" spans="8:16" x14ac:dyDescent="0.5">
      <c r="H31517"/>
      <c r="P31517"/>
    </row>
    <row r="31518" spans="8:16" x14ac:dyDescent="0.5">
      <c r="H31518"/>
      <c r="P31518"/>
    </row>
    <row r="31519" spans="8:16" x14ac:dyDescent="0.5">
      <c r="H31519"/>
      <c r="P31519"/>
    </row>
    <row r="31520" spans="8:16" x14ac:dyDescent="0.5">
      <c r="H31520"/>
      <c r="P31520"/>
    </row>
    <row r="31521" spans="8:16" x14ac:dyDescent="0.5">
      <c r="H31521"/>
      <c r="P31521"/>
    </row>
    <row r="31522" spans="8:16" x14ac:dyDescent="0.5">
      <c r="H31522"/>
      <c r="P31522"/>
    </row>
    <row r="31523" spans="8:16" x14ac:dyDescent="0.5">
      <c r="H31523"/>
      <c r="P31523"/>
    </row>
    <row r="31524" spans="8:16" x14ac:dyDescent="0.5">
      <c r="H31524"/>
      <c r="P31524"/>
    </row>
    <row r="31525" spans="8:16" x14ac:dyDescent="0.5">
      <c r="H31525"/>
      <c r="P31525"/>
    </row>
    <row r="31526" spans="8:16" x14ac:dyDescent="0.5">
      <c r="H31526"/>
      <c r="P31526"/>
    </row>
    <row r="31527" spans="8:16" x14ac:dyDescent="0.5">
      <c r="H31527"/>
      <c r="P31527"/>
    </row>
    <row r="31528" spans="8:16" x14ac:dyDescent="0.5">
      <c r="H31528"/>
      <c r="P31528"/>
    </row>
    <row r="31529" spans="8:16" x14ac:dyDescent="0.5">
      <c r="H31529"/>
      <c r="P31529"/>
    </row>
    <row r="31530" spans="8:16" x14ac:dyDescent="0.5">
      <c r="H31530"/>
      <c r="P31530"/>
    </row>
    <row r="31531" spans="8:16" x14ac:dyDescent="0.5">
      <c r="H31531"/>
      <c r="P31531"/>
    </row>
    <row r="31532" spans="8:16" x14ac:dyDescent="0.5">
      <c r="H31532"/>
      <c r="P31532"/>
    </row>
    <row r="31533" spans="8:16" x14ac:dyDescent="0.5">
      <c r="H31533"/>
      <c r="P31533"/>
    </row>
    <row r="31534" spans="8:16" x14ac:dyDescent="0.5">
      <c r="H31534"/>
      <c r="P31534"/>
    </row>
    <row r="31535" spans="8:16" x14ac:dyDescent="0.5">
      <c r="H31535"/>
      <c r="P31535"/>
    </row>
    <row r="31536" spans="8:16" x14ac:dyDescent="0.5">
      <c r="H31536"/>
      <c r="P31536"/>
    </row>
    <row r="31537" spans="8:16" x14ac:dyDescent="0.5">
      <c r="H31537"/>
      <c r="P31537"/>
    </row>
    <row r="31538" spans="8:16" x14ac:dyDescent="0.5">
      <c r="H31538"/>
      <c r="P31538"/>
    </row>
    <row r="31539" spans="8:16" x14ac:dyDescent="0.5">
      <c r="H31539"/>
      <c r="P31539"/>
    </row>
    <row r="31540" spans="8:16" x14ac:dyDescent="0.5">
      <c r="H31540"/>
      <c r="P31540"/>
    </row>
    <row r="31541" spans="8:16" x14ac:dyDescent="0.5">
      <c r="H31541"/>
      <c r="P31541"/>
    </row>
    <row r="31542" spans="8:16" x14ac:dyDescent="0.5">
      <c r="H31542"/>
      <c r="P31542"/>
    </row>
    <row r="31543" spans="8:16" x14ac:dyDescent="0.5">
      <c r="H31543"/>
      <c r="P31543"/>
    </row>
    <row r="31544" spans="8:16" x14ac:dyDescent="0.5">
      <c r="H31544"/>
      <c r="P31544"/>
    </row>
    <row r="31545" spans="8:16" x14ac:dyDescent="0.5">
      <c r="H31545"/>
      <c r="P31545"/>
    </row>
    <row r="31546" spans="8:16" x14ac:dyDescent="0.5">
      <c r="H31546"/>
      <c r="P31546"/>
    </row>
    <row r="31547" spans="8:16" x14ac:dyDescent="0.5">
      <c r="H31547"/>
      <c r="P31547"/>
    </row>
    <row r="31548" spans="8:16" x14ac:dyDescent="0.5">
      <c r="H31548"/>
      <c r="P31548"/>
    </row>
    <row r="31549" spans="8:16" x14ac:dyDescent="0.5">
      <c r="H31549"/>
      <c r="P31549"/>
    </row>
    <row r="31550" spans="8:16" x14ac:dyDescent="0.5">
      <c r="H31550"/>
      <c r="P31550"/>
    </row>
    <row r="31551" spans="8:16" x14ac:dyDescent="0.5">
      <c r="H31551"/>
      <c r="P31551"/>
    </row>
    <row r="31552" spans="8:16" x14ac:dyDescent="0.5">
      <c r="H31552"/>
      <c r="P31552"/>
    </row>
    <row r="31553" spans="8:16" x14ac:dyDescent="0.5">
      <c r="H31553"/>
      <c r="P31553"/>
    </row>
    <row r="31554" spans="8:16" x14ac:dyDescent="0.5">
      <c r="H31554"/>
      <c r="P31554"/>
    </row>
    <row r="31555" spans="8:16" x14ac:dyDescent="0.5">
      <c r="H31555"/>
      <c r="P31555"/>
    </row>
    <row r="31556" spans="8:16" x14ac:dyDescent="0.5">
      <c r="H31556"/>
      <c r="P31556"/>
    </row>
    <row r="31557" spans="8:16" x14ac:dyDescent="0.5">
      <c r="H31557"/>
      <c r="P31557"/>
    </row>
    <row r="31558" spans="8:16" x14ac:dyDescent="0.5">
      <c r="H31558"/>
      <c r="P31558"/>
    </row>
    <row r="31559" spans="8:16" x14ac:dyDescent="0.5">
      <c r="H31559"/>
      <c r="P31559"/>
    </row>
    <row r="31560" spans="8:16" x14ac:dyDescent="0.5">
      <c r="H31560"/>
      <c r="P31560"/>
    </row>
    <row r="31561" spans="8:16" x14ac:dyDescent="0.5">
      <c r="H31561"/>
      <c r="P31561"/>
    </row>
    <row r="31562" spans="8:16" x14ac:dyDescent="0.5">
      <c r="H31562"/>
      <c r="P31562"/>
    </row>
    <row r="31563" spans="8:16" x14ac:dyDescent="0.5">
      <c r="H31563"/>
      <c r="P31563"/>
    </row>
    <row r="31564" spans="8:16" x14ac:dyDescent="0.5">
      <c r="H31564"/>
      <c r="P31564"/>
    </row>
    <row r="31565" spans="8:16" x14ac:dyDescent="0.5">
      <c r="H31565"/>
      <c r="P31565"/>
    </row>
    <row r="31566" spans="8:16" x14ac:dyDescent="0.5">
      <c r="H31566"/>
      <c r="P31566"/>
    </row>
    <row r="31567" spans="8:16" x14ac:dyDescent="0.5">
      <c r="H31567"/>
      <c r="P31567"/>
    </row>
    <row r="31568" spans="8:16" x14ac:dyDescent="0.5">
      <c r="H31568"/>
      <c r="P31568"/>
    </row>
    <row r="31569" spans="8:16" x14ac:dyDescent="0.5">
      <c r="H31569"/>
      <c r="P31569"/>
    </row>
    <row r="31570" spans="8:16" x14ac:dyDescent="0.5">
      <c r="H31570"/>
      <c r="P31570"/>
    </row>
    <row r="31571" spans="8:16" x14ac:dyDescent="0.5">
      <c r="H31571"/>
      <c r="P31571"/>
    </row>
    <row r="31572" spans="8:16" x14ac:dyDescent="0.5">
      <c r="H31572"/>
      <c r="P31572"/>
    </row>
    <row r="31573" spans="8:16" x14ac:dyDescent="0.5">
      <c r="H31573"/>
      <c r="P31573"/>
    </row>
    <row r="31574" spans="8:16" x14ac:dyDescent="0.5">
      <c r="H31574"/>
      <c r="P31574"/>
    </row>
    <row r="31575" spans="8:16" x14ac:dyDescent="0.5">
      <c r="H31575"/>
      <c r="P31575"/>
    </row>
    <row r="31576" spans="8:16" x14ac:dyDescent="0.5">
      <c r="H31576"/>
      <c r="P31576"/>
    </row>
    <row r="31577" spans="8:16" x14ac:dyDescent="0.5">
      <c r="H31577"/>
      <c r="P31577"/>
    </row>
    <row r="31578" spans="8:16" x14ac:dyDescent="0.5">
      <c r="H31578"/>
      <c r="P31578"/>
    </row>
    <row r="31579" spans="8:16" x14ac:dyDescent="0.5">
      <c r="H31579"/>
      <c r="P31579"/>
    </row>
    <row r="31580" spans="8:16" x14ac:dyDescent="0.5">
      <c r="H31580"/>
      <c r="P31580"/>
    </row>
    <row r="31581" spans="8:16" x14ac:dyDescent="0.5">
      <c r="H31581"/>
      <c r="P31581"/>
    </row>
    <row r="31582" spans="8:16" x14ac:dyDescent="0.5">
      <c r="H31582"/>
      <c r="P31582"/>
    </row>
    <row r="31583" spans="8:16" x14ac:dyDescent="0.5">
      <c r="H31583"/>
      <c r="P31583"/>
    </row>
    <row r="31584" spans="8:16" x14ac:dyDescent="0.5">
      <c r="H31584"/>
      <c r="P31584"/>
    </row>
    <row r="31585" spans="8:16" x14ac:dyDescent="0.5">
      <c r="H31585"/>
      <c r="P31585"/>
    </row>
    <row r="31586" spans="8:16" x14ac:dyDescent="0.5">
      <c r="H31586"/>
      <c r="P31586"/>
    </row>
    <row r="31587" spans="8:16" x14ac:dyDescent="0.5">
      <c r="H31587"/>
      <c r="P31587"/>
    </row>
    <row r="31588" spans="8:16" x14ac:dyDescent="0.5">
      <c r="H31588"/>
      <c r="P31588"/>
    </row>
    <row r="31589" spans="8:16" x14ac:dyDescent="0.5">
      <c r="H31589"/>
      <c r="P31589"/>
    </row>
    <row r="31590" spans="8:16" x14ac:dyDescent="0.5">
      <c r="H31590"/>
      <c r="P31590"/>
    </row>
    <row r="31591" spans="8:16" x14ac:dyDescent="0.5">
      <c r="H31591"/>
      <c r="P31591"/>
    </row>
    <row r="31592" spans="8:16" x14ac:dyDescent="0.5">
      <c r="H31592"/>
      <c r="P31592"/>
    </row>
    <row r="31593" spans="8:16" x14ac:dyDescent="0.5">
      <c r="H31593"/>
      <c r="P31593"/>
    </row>
    <row r="31594" spans="8:16" x14ac:dyDescent="0.5">
      <c r="H31594"/>
      <c r="P31594"/>
    </row>
    <row r="31595" spans="8:16" x14ac:dyDescent="0.5">
      <c r="H31595"/>
      <c r="P31595"/>
    </row>
    <row r="31596" spans="8:16" x14ac:dyDescent="0.5">
      <c r="H31596"/>
      <c r="P31596"/>
    </row>
    <row r="31597" spans="8:16" x14ac:dyDescent="0.5">
      <c r="H31597"/>
      <c r="P31597"/>
    </row>
    <row r="31598" spans="8:16" x14ac:dyDescent="0.5">
      <c r="H31598"/>
      <c r="P31598"/>
    </row>
    <row r="31599" spans="8:16" x14ac:dyDescent="0.5">
      <c r="H31599"/>
      <c r="P31599"/>
    </row>
    <row r="31600" spans="8:16" x14ac:dyDescent="0.5">
      <c r="H31600"/>
      <c r="P31600"/>
    </row>
    <row r="31601" spans="8:16" x14ac:dyDescent="0.5">
      <c r="H31601"/>
      <c r="P31601"/>
    </row>
    <row r="31602" spans="8:16" x14ac:dyDescent="0.5">
      <c r="H31602"/>
      <c r="P31602"/>
    </row>
    <row r="31603" spans="8:16" x14ac:dyDescent="0.5">
      <c r="H31603"/>
      <c r="P31603"/>
    </row>
    <row r="31604" spans="8:16" x14ac:dyDescent="0.5">
      <c r="H31604"/>
      <c r="P31604"/>
    </row>
    <row r="31605" spans="8:16" x14ac:dyDescent="0.5">
      <c r="H31605"/>
      <c r="P31605"/>
    </row>
    <row r="31606" spans="8:16" x14ac:dyDescent="0.5">
      <c r="H31606"/>
      <c r="P31606"/>
    </row>
    <row r="31607" spans="8:16" x14ac:dyDescent="0.5">
      <c r="H31607"/>
      <c r="P31607"/>
    </row>
    <row r="31608" spans="8:16" x14ac:dyDescent="0.5">
      <c r="H31608"/>
      <c r="P31608"/>
    </row>
    <row r="31609" spans="8:16" x14ac:dyDescent="0.5">
      <c r="H31609"/>
      <c r="P31609"/>
    </row>
    <row r="31610" spans="8:16" x14ac:dyDescent="0.5">
      <c r="H31610"/>
      <c r="P31610"/>
    </row>
    <row r="31611" spans="8:16" x14ac:dyDescent="0.5">
      <c r="H31611"/>
      <c r="P31611"/>
    </row>
    <row r="31612" spans="8:16" x14ac:dyDescent="0.5">
      <c r="H31612"/>
      <c r="P31612"/>
    </row>
    <row r="31613" spans="8:16" x14ac:dyDescent="0.5">
      <c r="H31613"/>
      <c r="P31613"/>
    </row>
    <row r="31614" spans="8:16" x14ac:dyDescent="0.5">
      <c r="H31614"/>
      <c r="P31614"/>
    </row>
    <row r="31615" spans="8:16" x14ac:dyDescent="0.5">
      <c r="H31615"/>
      <c r="P31615"/>
    </row>
    <row r="31616" spans="8:16" x14ac:dyDescent="0.5">
      <c r="H31616"/>
      <c r="P31616"/>
    </row>
    <row r="31617" spans="8:16" x14ac:dyDescent="0.5">
      <c r="H31617"/>
      <c r="P31617"/>
    </row>
    <row r="31618" spans="8:16" x14ac:dyDescent="0.5">
      <c r="H31618"/>
      <c r="P31618"/>
    </row>
    <row r="31619" spans="8:16" x14ac:dyDescent="0.5">
      <c r="H31619"/>
      <c r="P31619"/>
    </row>
    <row r="31620" spans="8:16" x14ac:dyDescent="0.5">
      <c r="H31620"/>
      <c r="P31620"/>
    </row>
    <row r="31621" spans="8:16" x14ac:dyDescent="0.5">
      <c r="H31621"/>
      <c r="P31621"/>
    </row>
    <row r="31622" spans="8:16" x14ac:dyDescent="0.5">
      <c r="H31622"/>
      <c r="P31622"/>
    </row>
    <row r="31623" spans="8:16" x14ac:dyDescent="0.5">
      <c r="H31623"/>
      <c r="P31623"/>
    </row>
    <row r="31624" spans="8:16" x14ac:dyDescent="0.5">
      <c r="H31624"/>
      <c r="P31624"/>
    </row>
    <row r="31625" spans="8:16" x14ac:dyDescent="0.5">
      <c r="H31625"/>
      <c r="P31625"/>
    </row>
    <row r="31626" spans="8:16" x14ac:dyDescent="0.5">
      <c r="H31626"/>
      <c r="P31626"/>
    </row>
    <row r="31627" spans="8:16" x14ac:dyDescent="0.5">
      <c r="H31627"/>
      <c r="P31627"/>
    </row>
    <row r="31628" spans="8:16" x14ac:dyDescent="0.5">
      <c r="H31628"/>
      <c r="P31628"/>
    </row>
    <row r="31629" spans="8:16" x14ac:dyDescent="0.5">
      <c r="H31629"/>
      <c r="P31629"/>
    </row>
    <row r="31630" spans="8:16" x14ac:dyDescent="0.5">
      <c r="H31630"/>
      <c r="P31630"/>
    </row>
    <row r="31631" spans="8:16" x14ac:dyDescent="0.5">
      <c r="H31631"/>
      <c r="P31631"/>
    </row>
    <row r="31632" spans="8:16" x14ac:dyDescent="0.5">
      <c r="H31632"/>
      <c r="P31632"/>
    </row>
    <row r="31633" spans="8:16" x14ac:dyDescent="0.5">
      <c r="H31633"/>
      <c r="P31633"/>
    </row>
    <row r="31634" spans="8:16" x14ac:dyDescent="0.5">
      <c r="H31634"/>
      <c r="P31634"/>
    </row>
    <row r="31635" spans="8:16" x14ac:dyDescent="0.5">
      <c r="H31635"/>
      <c r="P31635"/>
    </row>
    <row r="31636" spans="8:16" x14ac:dyDescent="0.5">
      <c r="H31636"/>
      <c r="P31636"/>
    </row>
    <row r="31637" spans="8:16" x14ac:dyDescent="0.5">
      <c r="H31637"/>
      <c r="P31637"/>
    </row>
    <row r="31638" spans="8:16" x14ac:dyDescent="0.5">
      <c r="H31638"/>
      <c r="P31638"/>
    </row>
    <row r="31639" spans="8:16" x14ac:dyDescent="0.5">
      <c r="H31639"/>
      <c r="P31639"/>
    </row>
    <row r="31640" spans="8:16" x14ac:dyDescent="0.5">
      <c r="H31640"/>
      <c r="P31640"/>
    </row>
    <row r="31641" spans="8:16" x14ac:dyDescent="0.5">
      <c r="H31641"/>
      <c r="P31641"/>
    </row>
    <row r="31642" spans="8:16" x14ac:dyDescent="0.5">
      <c r="H31642"/>
      <c r="P31642"/>
    </row>
    <row r="31643" spans="8:16" x14ac:dyDescent="0.5">
      <c r="H31643"/>
      <c r="P31643"/>
    </row>
    <row r="31644" spans="8:16" x14ac:dyDescent="0.5">
      <c r="H31644"/>
      <c r="P31644"/>
    </row>
    <row r="31645" spans="8:16" x14ac:dyDescent="0.5">
      <c r="H31645"/>
      <c r="P31645"/>
    </row>
    <row r="31646" spans="8:16" x14ac:dyDescent="0.5">
      <c r="H31646"/>
      <c r="P31646"/>
    </row>
    <row r="31647" spans="8:16" x14ac:dyDescent="0.5">
      <c r="H31647"/>
      <c r="P31647"/>
    </row>
    <row r="31648" spans="8:16" x14ac:dyDescent="0.5">
      <c r="H31648"/>
      <c r="P31648"/>
    </row>
    <row r="31649" spans="8:16" x14ac:dyDescent="0.5">
      <c r="H31649"/>
      <c r="P31649"/>
    </row>
    <row r="31650" spans="8:16" x14ac:dyDescent="0.5">
      <c r="H31650"/>
      <c r="P31650"/>
    </row>
    <row r="31651" spans="8:16" x14ac:dyDescent="0.5">
      <c r="H31651"/>
      <c r="P31651"/>
    </row>
    <row r="31652" spans="8:16" x14ac:dyDescent="0.5">
      <c r="H31652"/>
      <c r="P31652"/>
    </row>
    <row r="31653" spans="8:16" x14ac:dyDescent="0.5">
      <c r="H31653"/>
      <c r="P31653"/>
    </row>
    <row r="31654" spans="8:16" x14ac:dyDescent="0.5">
      <c r="H31654"/>
      <c r="P31654"/>
    </row>
    <row r="31655" spans="8:16" x14ac:dyDescent="0.5">
      <c r="H31655"/>
      <c r="P31655"/>
    </row>
    <row r="31656" spans="8:16" x14ac:dyDescent="0.5">
      <c r="H31656"/>
      <c r="P31656"/>
    </row>
    <row r="31657" spans="8:16" x14ac:dyDescent="0.5">
      <c r="H31657"/>
      <c r="P31657"/>
    </row>
    <row r="31658" spans="8:16" x14ac:dyDescent="0.5">
      <c r="H31658"/>
      <c r="P31658"/>
    </row>
    <row r="31659" spans="8:16" x14ac:dyDescent="0.5">
      <c r="H31659"/>
      <c r="P31659"/>
    </row>
    <row r="31660" spans="8:16" x14ac:dyDescent="0.5">
      <c r="H31660"/>
      <c r="P31660"/>
    </row>
    <row r="31661" spans="8:16" x14ac:dyDescent="0.5">
      <c r="H31661"/>
      <c r="P31661"/>
    </row>
    <row r="31662" spans="8:16" x14ac:dyDescent="0.5">
      <c r="H31662"/>
      <c r="P31662"/>
    </row>
    <row r="31663" spans="8:16" x14ac:dyDescent="0.5">
      <c r="H31663"/>
      <c r="P31663"/>
    </row>
    <row r="31664" spans="8:16" x14ac:dyDescent="0.5">
      <c r="H31664"/>
      <c r="P31664"/>
    </row>
    <row r="31665" spans="8:16" x14ac:dyDescent="0.5">
      <c r="H31665"/>
      <c r="P31665"/>
    </row>
    <row r="31666" spans="8:16" x14ac:dyDescent="0.5">
      <c r="H31666"/>
      <c r="P31666"/>
    </row>
    <row r="31667" spans="8:16" x14ac:dyDescent="0.5">
      <c r="H31667"/>
      <c r="P31667"/>
    </row>
    <row r="31668" spans="8:16" x14ac:dyDescent="0.5">
      <c r="H31668"/>
      <c r="P31668"/>
    </row>
    <row r="31669" spans="8:16" x14ac:dyDescent="0.5">
      <c r="H31669"/>
      <c r="P31669"/>
    </row>
    <row r="31670" spans="8:16" x14ac:dyDescent="0.5">
      <c r="H31670"/>
      <c r="P31670"/>
    </row>
    <row r="31671" spans="8:16" x14ac:dyDescent="0.5">
      <c r="H31671"/>
      <c r="P31671"/>
    </row>
    <row r="31672" spans="8:16" x14ac:dyDescent="0.5">
      <c r="H31672"/>
      <c r="P31672"/>
    </row>
    <row r="31673" spans="8:16" x14ac:dyDescent="0.5">
      <c r="H31673"/>
      <c r="P31673"/>
    </row>
    <row r="31674" spans="8:16" x14ac:dyDescent="0.5">
      <c r="H31674"/>
      <c r="P31674"/>
    </row>
    <row r="31675" spans="8:16" x14ac:dyDescent="0.5">
      <c r="H31675"/>
      <c r="P31675"/>
    </row>
    <row r="31676" spans="8:16" x14ac:dyDescent="0.5">
      <c r="H31676"/>
      <c r="P31676"/>
    </row>
    <row r="31677" spans="8:16" x14ac:dyDescent="0.5">
      <c r="H31677"/>
      <c r="P31677"/>
    </row>
    <row r="31678" spans="8:16" x14ac:dyDescent="0.5">
      <c r="H31678"/>
      <c r="P31678"/>
    </row>
    <row r="31679" spans="8:16" x14ac:dyDescent="0.5">
      <c r="H31679"/>
      <c r="P31679"/>
    </row>
    <row r="31680" spans="8:16" x14ac:dyDescent="0.5">
      <c r="H31680"/>
      <c r="P31680"/>
    </row>
    <row r="31681" spans="8:16" x14ac:dyDescent="0.5">
      <c r="H31681"/>
      <c r="P31681"/>
    </row>
    <row r="31682" spans="8:16" x14ac:dyDescent="0.5">
      <c r="H31682"/>
      <c r="P31682"/>
    </row>
    <row r="31683" spans="8:16" x14ac:dyDescent="0.5">
      <c r="H31683"/>
      <c r="P31683"/>
    </row>
    <row r="31684" spans="8:16" x14ac:dyDescent="0.5">
      <c r="H31684"/>
      <c r="P31684"/>
    </row>
    <row r="31685" spans="8:16" x14ac:dyDescent="0.5">
      <c r="H31685"/>
      <c r="P31685"/>
    </row>
    <row r="31686" spans="8:16" x14ac:dyDescent="0.5">
      <c r="H31686"/>
      <c r="P31686"/>
    </row>
    <row r="31687" spans="8:16" x14ac:dyDescent="0.5">
      <c r="H31687"/>
      <c r="P31687"/>
    </row>
    <row r="31688" spans="8:16" x14ac:dyDescent="0.5">
      <c r="H31688"/>
      <c r="P31688"/>
    </row>
    <row r="31689" spans="8:16" x14ac:dyDescent="0.5">
      <c r="H31689"/>
      <c r="P31689"/>
    </row>
    <row r="31690" spans="8:16" x14ac:dyDescent="0.5">
      <c r="H31690"/>
      <c r="P31690"/>
    </row>
    <row r="31691" spans="8:16" x14ac:dyDescent="0.5">
      <c r="H31691"/>
      <c r="P31691"/>
    </row>
    <row r="31692" spans="8:16" x14ac:dyDescent="0.5">
      <c r="H31692"/>
      <c r="P31692"/>
    </row>
    <row r="31693" spans="8:16" x14ac:dyDescent="0.5">
      <c r="H31693"/>
      <c r="P31693"/>
    </row>
    <row r="31694" spans="8:16" x14ac:dyDescent="0.5">
      <c r="H31694"/>
      <c r="P31694"/>
    </row>
    <row r="31695" spans="8:16" x14ac:dyDescent="0.5">
      <c r="H31695"/>
      <c r="P31695"/>
    </row>
    <row r="31696" spans="8:16" x14ac:dyDescent="0.5">
      <c r="H31696"/>
      <c r="P31696"/>
    </row>
    <row r="31697" spans="8:16" x14ac:dyDescent="0.5">
      <c r="H31697"/>
      <c r="P31697"/>
    </row>
    <row r="31698" spans="8:16" x14ac:dyDescent="0.5">
      <c r="H31698"/>
      <c r="P31698"/>
    </row>
    <row r="31699" spans="8:16" x14ac:dyDescent="0.5">
      <c r="H31699"/>
      <c r="P31699"/>
    </row>
    <row r="31700" spans="8:16" x14ac:dyDescent="0.5">
      <c r="H31700"/>
      <c r="P31700"/>
    </row>
    <row r="31701" spans="8:16" x14ac:dyDescent="0.5">
      <c r="H31701"/>
      <c r="P31701"/>
    </row>
    <row r="31702" spans="8:16" x14ac:dyDescent="0.5">
      <c r="H31702"/>
      <c r="P31702"/>
    </row>
    <row r="31703" spans="8:16" x14ac:dyDescent="0.5">
      <c r="H31703"/>
      <c r="P31703"/>
    </row>
    <row r="31704" spans="8:16" x14ac:dyDescent="0.5">
      <c r="H31704"/>
      <c r="P31704"/>
    </row>
    <row r="31705" spans="8:16" x14ac:dyDescent="0.5">
      <c r="H31705"/>
      <c r="P31705"/>
    </row>
    <row r="31706" spans="8:16" x14ac:dyDescent="0.5">
      <c r="H31706"/>
      <c r="P31706"/>
    </row>
    <row r="31707" spans="8:16" x14ac:dyDescent="0.5">
      <c r="H31707"/>
      <c r="P31707"/>
    </row>
    <row r="31708" spans="8:16" x14ac:dyDescent="0.5">
      <c r="H31708"/>
      <c r="P31708"/>
    </row>
    <row r="31709" spans="8:16" x14ac:dyDescent="0.5">
      <c r="H31709"/>
      <c r="P31709"/>
    </row>
    <row r="31710" spans="8:16" x14ac:dyDescent="0.5">
      <c r="H31710"/>
      <c r="P31710"/>
    </row>
    <row r="31711" spans="8:16" x14ac:dyDescent="0.5">
      <c r="H31711"/>
      <c r="P31711"/>
    </row>
    <row r="31712" spans="8:16" x14ac:dyDescent="0.5">
      <c r="H31712"/>
      <c r="P31712"/>
    </row>
    <row r="31713" spans="8:16" x14ac:dyDescent="0.5">
      <c r="H31713"/>
      <c r="P31713"/>
    </row>
    <row r="31714" spans="8:16" x14ac:dyDescent="0.5">
      <c r="H31714"/>
      <c r="P31714"/>
    </row>
    <row r="31715" spans="8:16" x14ac:dyDescent="0.5">
      <c r="H31715"/>
      <c r="P31715"/>
    </row>
    <row r="31716" spans="8:16" x14ac:dyDescent="0.5">
      <c r="H31716"/>
      <c r="P31716"/>
    </row>
    <row r="31717" spans="8:16" x14ac:dyDescent="0.5">
      <c r="H31717"/>
      <c r="P31717"/>
    </row>
    <row r="31718" spans="8:16" x14ac:dyDescent="0.5">
      <c r="H31718"/>
      <c r="P31718"/>
    </row>
    <row r="31719" spans="8:16" x14ac:dyDescent="0.5">
      <c r="H31719"/>
      <c r="P31719"/>
    </row>
    <row r="31720" spans="8:16" x14ac:dyDescent="0.5">
      <c r="H31720"/>
      <c r="P31720"/>
    </row>
    <row r="31721" spans="8:16" x14ac:dyDescent="0.5">
      <c r="H31721"/>
      <c r="P31721"/>
    </row>
    <row r="31722" spans="8:16" x14ac:dyDescent="0.5">
      <c r="H31722"/>
      <c r="P31722"/>
    </row>
    <row r="31723" spans="8:16" x14ac:dyDescent="0.5">
      <c r="H31723"/>
      <c r="P31723"/>
    </row>
    <row r="31724" spans="8:16" x14ac:dyDescent="0.5">
      <c r="H31724"/>
      <c r="P31724"/>
    </row>
    <row r="31725" spans="8:16" x14ac:dyDescent="0.5">
      <c r="H31725"/>
      <c r="P31725"/>
    </row>
    <row r="31726" spans="8:16" x14ac:dyDescent="0.5">
      <c r="H31726"/>
      <c r="P31726"/>
    </row>
    <row r="31727" spans="8:16" x14ac:dyDescent="0.5">
      <c r="H31727"/>
      <c r="P31727"/>
    </row>
    <row r="31728" spans="8:16" x14ac:dyDescent="0.5">
      <c r="H31728"/>
      <c r="P31728"/>
    </row>
    <row r="31729" spans="8:16" x14ac:dyDescent="0.5">
      <c r="H31729"/>
      <c r="P31729"/>
    </row>
    <row r="31730" spans="8:16" x14ac:dyDescent="0.5">
      <c r="H31730"/>
      <c r="P31730"/>
    </row>
    <row r="31731" spans="8:16" x14ac:dyDescent="0.5">
      <c r="H31731"/>
      <c r="P31731"/>
    </row>
    <row r="31732" spans="8:16" x14ac:dyDescent="0.5">
      <c r="H31732"/>
      <c r="P31732"/>
    </row>
    <row r="31733" spans="8:16" x14ac:dyDescent="0.5">
      <c r="H31733"/>
      <c r="P31733"/>
    </row>
    <row r="31734" spans="8:16" x14ac:dyDescent="0.5">
      <c r="H31734"/>
      <c r="P31734"/>
    </row>
    <row r="31735" spans="8:16" x14ac:dyDescent="0.5">
      <c r="H31735"/>
      <c r="P31735"/>
    </row>
    <row r="31736" spans="8:16" x14ac:dyDescent="0.5">
      <c r="H31736"/>
      <c r="P31736"/>
    </row>
    <row r="31737" spans="8:16" x14ac:dyDescent="0.5">
      <c r="H31737"/>
      <c r="P31737"/>
    </row>
    <row r="31738" spans="8:16" x14ac:dyDescent="0.5">
      <c r="H31738"/>
      <c r="P31738"/>
    </row>
    <row r="31739" spans="8:16" x14ac:dyDescent="0.5">
      <c r="H31739"/>
      <c r="P31739"/>
    </row>
    <row r="31740" spans="8:16" x14ac:dyDescent="0.5">
      <c r="H31740"/>
      <c r="P31740"/>
    </row>
    <row r="31741" spans="8:16" x14ac:dyDescent="0.5">
      <c r="H31741"/>
      <c r="P31741"/>
    </row>
    <row r="31742" spans="8:16" x14ac:dyDescent="0.5">
      <c r="H31742"/>
      <c r="P31742"/>
    </row>
    <row r="31743" spans="8:16" x14ac:dyDescent="0.5">
      <c r="H31743"/>
      <c r="P31743"/>
    </row>
    <row r="31744" spans="8:16" x14ac:dyDescent="0.5">
      <c r="H31744"/>
      <c r="P31744"/>
    </row>
    <row r="31745" spans="8:16" x14ac:dyDescent="0.5">
      <c r="H31745"/>
      <c r="P31745"/>
    </row>
    <row r="31746" spans="8:16" x14ac:dyDescent="0.5">
      <c r="H31746"/>
      <c r="P31746"/>
    </row>
    <row r="31747" spans="8:16" x14ac:dyDescent="0.5">
      <c r="H31747"/>
      <c r="P31747"/>
    </row>
    <row r="31748" spans="8:16" x14ac:dyDescent="0.5">
      <c r="H31748"/>
      <c r="P31748"/>
    </row>
    <row r="31749" spans="8:16" x14ac:dyDescent="0.5">
      <c r="H31749"/>
      <c r="P31749"/>
    </row>
    <row r="31750" spans="8:16" x14ac:dyDescent="0.5">
      <c r="H31750"/>
      <c r="P31750"/>
    </row>
    <row r="31751" spans="8:16" x14ac:dyDescent="0.5">
      <c r="H31751"/>
      <c r="P31751"/>
    </row>
    <row r="31752" spans="8:16" x14ac:dyDescent="0.5">
      <c r="H31752"/>
      <c r="P31752"/>
    </row>
    <row r="31753" spans="8:16" x14ac:dyDescent="0.5">
      <c r="H31753"/>
      <c r="P31753"/>
    </row>
    <row r="31754" spans="8:16" x14ac:dyDescent="0.5">
      <c r="H31754"/>
      <c r="P31754"/>
    </row>
    <row r="31755" spans="8:16" x14ac:dyDescent="0.5">
      <c r="H31755"/>
      <c r="P31755"/>
    </row>
    <row r="31756" spans="8:16" x14ac:dyDescent="0.5">
      <c r="H31756"/>
      <c r="P31756"/>
    </row>
    <row r="31757" spans="8:16" x14ac:dyDescent="0.5">
      <c r="H31757"/>
      <c r="P31757"/>
    </row>
    <row r="31758" spans="8:16" x14ac:dyDescent="0.5">
      <c r="H31758"/>
      <c r="P31758"/>
    </row>
    <row r="31759" spans="8:16" x14ac:dyDescent="0.5">
      <c r="H31759"/>
      <c r="P31759"/>
    </row>
    <row r="31760" spans="8:16" x14ac:dyDescent="0.5">
      <c r="H31760"/>
      <c r="P31760"/>
    </row>
    <row r="31761" spans="8:16" x14ac:dyDescent="0.5">
      <c r="H31761"/>
      <c r="P31761"/>
    </row>
    <row r="31762" spans="8:16" x14ac:dyDescent="0.5">
      <c r="H31762"/>
      <c r="P31762"/>
    </row>
    <row r="31763" spans="8:16" x14ac:dyDescent="0.5">
      <c r="H31763"/>
      <c r="P31763"/>
    </row>
    <row r="31764" spans="8:16" x14ac:dyDescent="0.5">
      <c r="H31764"/>
      <c r="P31764"/>
    </row>
    <row r="31765" spans="8:16" x14ac:dyDescent="0.5">
      <c r="H31765"/>
      <c r="P31765"/>
    </row>
    <row r="31766" spans="8:16" x14ac:dyDescent="0.5">
      <c r="H31766"/>
      <c r="P31766"/>
    </row>
    <row r="31767" spans="8:16" x14ac:dyDescent="0.5">
      <c r="H31767"/>
      <c r="P31767"/>
    </row>
    <row r="31768" spans="8:16" x14ac:dyDescent="0.5">
      <c r="H31768"/>
      <c r="P31768"/>
    </row>
    <row r="31769" spans="8:16" x14ac:dyDescent="0.5">
      <c r="H31769"/>
      <c r="P31769"/>
    </row>
    <row r="31770" spans="8:16" x14ac:dyDescent="0.5">
      <c r="H31770"/>
      <c r="P31770"/>
    </row>
    <row r="31771" spans="8:16" x14ac:dyDescent="0.5">
      <c r="H31771"/>
      <c r="P31771"/>
    </row>
    <row r="31772" spans="8:16" x14ac:dyDescent="0.5">
      <c r="H31772"/>
      <c r="P31772"/>
    </row>
    <row r="31773" spans="8:16" x14ac:dyDescent="0.5">
      <c r="H31773"/>
      <c r="P31773"/>
    </row>
    <row r="31774" spans="8:16" x14ac:dyDescent="0.5">
      <c r="H31774"/>
      <c r="P31774"/>
    </row>
    <row r="31775" spans="8:16" x14ac:dyDescent="0.5">
      <c r="H31775"/>
      <c r="P31775"/>
    </row>
    <row r="31776" spans="8:16" x14ac:dyDescent="0.5">
      <c r="H31776"/>
      <c r="P31776"/>
    </row>
    <row r="31777" spans="8:16" x14ac:dyDescent="0.5">
      <c r="H31777"/>
      <c r="P31777"/>
    </row>
    <row r="31778" spans="8:16" x14ac:dyDescent="0.5">
      <c r="H31778"/>
      <c r="P31778"/>
    </row>
    <row r="31779" spans="8:16" x14ac:dyDescent="0.5">
      <c r="H31779"/>
      <c r="P31779"/>
    </row>
    <row r="31780" spans="8:16" x14ac:dyDescent="0.5">
      <c r="H31780"/>
      <c r="P31780"/>
    </row>
    <row r="31781" spans="8:16" x14ac:dyDescent="0.5">
      <c r="H31781"/>
      <c r="P31781"/>
    </row>
    <row r="31782" spans="8:16" x14ac:dyDescent="0.5">
      <c r="H31782"/>
      <c r="P31782"/>
    </row>
    <row r="31783" spans="8:16" x14ac:dyDescent="0.5">
      <c r="H31783"/>
      <c r="P31783"/>
    </row>
    <row r="31784" spans="8:16" x14ac:dyDescent="0.5">
      <c r="H31784"/>
      <c r="P31784"/>
    </row>
    <row r="31785" spans="8:16" x14ac:dyDescent="0.5">
      <c r="H31785"/>
      <c r="P31785"/>
    </row>
    <row r="31786" spans="8:16" x14ac:dyDescent="0.5">
      <c r="H31786"/>
      <c r="P31786"/>
    </row>
    <row r="31787" spans="8:16" x14ac:dyDescent="0.5">
      <c r="H31787"/>
      <c r="P31787"/>
    </row>
    <row r="31788" spans="8:16" x14ac:dyDescent="0.5">
      <c r="H31788"/>
      <c r="P31788"/>
    </row>
    <row r="31789" spans="8:16" x14ac:dyDescent="0.5">
      <c r="H31789"/>
      <c r="P31789"/>
    </row>
    <row r="31790" spans="8:16" x14ac:dyDescent="0.5">
      <c r="H31790"/>
      <c r="P31790"/>
    </row>
    <row r="31791" spans="8:16" x14ac:dyDescent="0.5">
      <c r="H31791"/>
      <c r="P31791"/>
    </row>
    <row r="31792" spans="8:16" x14ac:dyDescent="0.5">
      <c r="H31792"/>
      <c r="P31792"/>
    </row>
    <row r="31793" spans="8:16" x14ac:dyDescent="0.5">
      <c r="H31793"/>
      <c r="P31793"/>
    </row>
    <row r="31794" spans="8:16" x14ac:dyDescent="0.5">
      <c r="H31794"/>
      <c r="P31794"/>
    </row>
    <row r="31795" spans="8:16" x14ac:dyDescent="0.5">
      <c r="H31795"/>
      <c r="P31795"/>
    </row>
    <row r="31796" spans="8:16" x14ac:dyDescent="0.5">
      <c r="H31796"/>
      <c r="P31796"/>
    </row>
    <row r="31797" spans="8:16" x14ac:dyDescent="0.5">
      <c r="H31797"/>
      <c r="P31797"/>
    </row>
    <row r="31798" spans="8:16" x14ac:dyDescent="0.5">
      <c r="H31798"/>
      <c r="P31798"/>
    </row>
    <row r="31799" spans="8:16" x14ac:dyDescent="0.5">
      <c r="H31799"/>
      <c r="P31799"/>
    </row>
    <row r="31800" spans="8:16" x14ac:dyDescent="0.5">
      <c r="H31800"/>
      <c r="P31800"/>
    </row>
    <row r="31801" spans="8:16" x14ac:dyDescent="0.5">
      <c r="H31801"/>
      <c r="P31801"/>
    </row>
    <row r="31802" spans="8:16" x14ac:dyDescent="0.5">
      <c r="H31802"/>
      <c r="P31802"/>
    </row>
    <row r="31803" spans="8:16" x14ac:dyDescent="0.5">
      <c r="H31803"/>
      <c r="P31803"/>
    </row>
    <row r="31804" spans="8:16" x14ac:dyDescent="0.5">
      <c r="H31804"/>
      <c r="P31804"/>
    </row>
    <row r="31805" spans="8:16" x14ac:dyDescent="0.5">
      <c r="H31805"/>
      <c r="P31805"/>
    </row>
    <row r="31806" spans="8:16" x14ac:dyDescent="0.5">
      <c r="H31806"/>
      <c r="P31806"/>
    </row>
    <row r="31807" spans="8:16" x14ac:dyDescent="0.5">
      <c r="H31807"/>
      <c r="P31807"/>
    </row>
    <row r="31808" spans="8:16" x14ac:dyDescent="0.5">
      <c r="H31808"/>
      <c r="P31808"/>
    </row>
    <row r="31809" spans="8:16" x14ac:dyDescent="0.5">
      <c r="H31809"/>
      <c r="P31809"/>
    </row>
    <row r="31810" spans="8:16" x14ac:dyDescent="0.5">
      <c r="H31810"/>
      <c r="P31810"/>
    </row>
    <row r="31811" spans="8:16" x14ac:dyDescent="0.5">
      <c r="H31811"/>
      <c r="P31811"/>
    </row>
    <row r="31812" spans="8:16" x14ac:dyDescent="0.5">
      <c r="H31812"/>
      <c r="P31812"/>
    </row>
    <row r="31813" spans="8:16" x14ac:dyDescent="0.5">
      <c r="H31813"/>
      <c r="P31813"/>
    </row>
    <row r="31814" spans="8:16" x14ac:dyDescent="0.5">
      <c r="H31814"/>
      <c r="P31814"/>
    </row>
    <row r="31815" spans="8:16" x14ac:dyDescent="0.5">
      <c r="H31815"/>
      <c r="P31815"/>
    </row>
    <row r="31816" spans="8:16" x14ac:dyDescent="0.5">
      <c r="H31816"/>
      <c r="P31816"/>
    </row>
    <row r="31817" spans="8:16" x14ac:dyDescent="0.5">
      <c r="H31817"/>
      <c r="P31817"/>
    </row>
    <row r="31818" spans="8:16" x14ac:dyDescent="0.5">
      <c r="H31818"/>
      <c r="P31818"/>
    </row>
    <row r="31819" spans="8:16" x14ac:dyDescent="0.5">
      <c r="H31819"/>
      <c r="P31819"/>
    </row>
    <row r="31820" spans="8:16" x14ac:dyDescent="0.5">
      <c r="H31820"/>
      <c r="P31820"/>
    </row>
    <row r="31821" spans="8:16" x14ac:dyDescent="0.5">
      <c r="H31821"/>
      <c r="P31821"/>
    </row>
    <row r="31822" spans="8:16" x14ac:dyDescent="0.5">
      <c r="H31822"/>
      <c r="P31822"/>
    </row>
    <row r="31823" spans="8:16" x14ac:dyDescent="0.5">
      <c r="H31823"/>
      <c r="P31823"/>
    </row>
    <row r="31824" spans="8:16" x14ac:dyDescent="0.5">
      <c r="H31824"/>
      <c r="P31824"/>
    </row>
    <row r="31825" spans="8:16" x14ac:dyDescent="0.5">
      <c r="H31825"/>
      <c r="P31825"/>
    </row>
    <row r="31826" spans="8:16" x14ac:dyDescent="0.5">
      <c r="H31826"/>
      <c r="P31826"/>
    </row>
    <row r="31827" spans="8:16" x14ac:dyDescent="0.5">
      <c r="H31827"/>
      <c r="P31827"/>
    </row>
    <row r="31828" spans="8:16" x14ac:dyDescent="0.5">
      <c r="H31828"/>
      <c r="P31828"/>
    </row>
    <row r="31829" spans="8:16" x14ac:dyDescent="0.5">
      <c r="H31829"/>
      <c r="P31829"/>
    </row>
    <row r="31830" spans="8:16" x14ac:dyDescent="0.5">
      <c r="H31830"/>
      <c r="P31830"/>
    </row>
    <row r="31831" spans="8:16" x14ac:dyDescent="0.5">
      <c r="H31831"/>
      <c r="P31831"/>
    </row>
    <row r="31832" spans="8:16" x14ac:dyDescent="0.5">
      <c r="H31832"/>
      <c r="P31832"/>
    </row>
    <row r="31833" spans="8:16" x14ac:dyDescent="0.5">
      <c r="H31833"/>
      <c r="P31833"/>
    </row>
    <row r="31834" spans="8:16" x14ac:dyDescent="0.5">
      <c r="H31834"/>
      <c r="P31834"/>
    </row>
    <row r="31835" spans="8:16" x14ac:dyDescent="0.5">
      <c r="H31835"/>
      <c r="P31835"/>
    </row>
    <row r="31836" spans="8:16" x14ac:dyDescent="0.5">
      <c r="H31836"/>
      <c r="P31836"/>
    </row>
    <row r="31837" spans="8:16" x14ac:dyDescent="0.5">
      <c r="H31837"/>
      <c r="P31837"/>
    </row>
    <row r="31838" spans="8:16" x14ac:dyDescent="0.5">
      <c r="H31838"/>
      <c r="P31838"/>
    </row>
    <row r="31839" spans="8:16" x14ac:dyDescent="0.5">
      <c r="H31839"/>
      <c r="P31839"/>
    </row>
    <row r="31840" spans="8:16" x14ac:dyDescent="0.5">
      <c r="H31840"/>
      <c r="P31840"/>
    </row>
    <row r="31841" spans="8:16" x14ac:dyDescent="0.5">
      <c r="H31841"/>
      <c r="P31841"/>
    </row>
    <row r="31842" spans="8:16" x14ac:dyDescent="0.5">
      <c r="H31842"/>
      <c r="P31842"/>
    </row>
    <row r="31843" spans="8:16" x14ac:dyDescent="0.5">
      <c r="H31843"/>
      <c r="P31843"/>
    </row>
    <row r="31844" spans="8:16" x14ac:dyDescent="0.5">
      <c r="H31844"/>
      <c r="P31844"/>
    </row>
    <row r="31845" spans="8:16" x14ac:dyDescent="0.5">
      <c r="H31845"/>
      <c r="P31845"/>
    </row>
    <row r="31846" spans="8:16" x14ac:dyDescent="0.5">
      <c r="H31846"/>
      <c r="P31846"/>
    </row>
    <row r="31847" spans="8:16" x14ac:dyDescent="0.5">
      <c r="H31847"/>
      <c r="P31847"/>
    </row>
    <row r="31848" spans="8:16" x14ac:dyDescent="0.5">
      <c r="H31848"/>
      <c r="P31848"/>
    </row>
    <row r="31849" spans="8:16" x14ac:dyDescent="0.5">
      <c r="H31849"/>
      <c r="P31849"/>
    </row>
    <row r="31850" spans="8:16" x14ac:dyDescent="0.5">
      <c r="H31850"/>
      <c r="P31850"/>
    </row>
    <row r="31851" spans="8:16" x14ac:dyDescent="0.5">
      <c r="H31851"/>
      <c r="P31851"/>
    </row>
    <row r="31852" spans="8:16" x14ac:dyDescent="0.5">
      <c r="H31852"/>
      <c r="P31852"/>
    </row>
    <row r="31853" spans="8:16" x14ac:dyDescent="0.5">
      <c r="H31853"/>
      <c r="P31853"/>
    </row>
    <row r="31854" spans="8:16" x14ac:dyDescent="0.5">
      <c r="H31854"/>
      <c r="P31854"/>
    </row>
    <row r="31855" spans="8:16" x14ac:dyDescent="0.5">
      <c r="H31855"/>
      <c r="P31855"/>
    </row>
    <row r="31856" spans="8:16" x14ac:dyDescent="0.5">
      <c r="H31856"/>
      <c r="P31856"/>
    </row>
    <row r="31857" spans="8:16" x14ac:dyDescent="0.5">
      <c r="H31857"/>
      <c r="P31857"/>
    </row>
    <row r="31858" spans="8:16" x14ac:dyDescent="0.5">
      <c r="H31858"/>
      <c r="P31858"/>
    </row>
    <row r="31859" spans="8:16" x14ac:dyDescent="0.5">
      <c r="H31859"/>
      <c r="P31859"/>
    </row>
    <row r="31860" spans="8:16" x14ac:dyDescent="0.5">
      <c r="H31860"/>
      <c r="P31860"/>
    </row>
    <row r="31861" spans="8:16" x14ac:dyDescent="0.5">
      <c r="H31861"/>
      <c r="P31861"/>
    </row>
    <row r="31862" spans="8:16" x14ac:dyDescent="0.5">
      <c r="H31862"/>
      <c r="P31862"/>
    </row>
    <row r="31863" spans="8:16" x14ac:dyDescent="0.5">
      <c r="H31863"/>
      <c r="P31863"/>
    </row>
    <row r="31864" spans="8:16" x14ac:dyDescent="0.5">
      <c r="H31864"/>
      <c r="P31864"/>
    </row>
    <row r="31865" spans="8:16" x14ac:dyDescent="0.5">
      <c r="H31865"/>
      <c r="P31865"/>
    </row>
    <row r="31866" spans="8:16" x14ac:dyDescent="0.5">
      <c r="H31866"/>
      <c r="P31866"/>
    </row>
    <row r="31867" spans="8:16" x14ac:dyDescent="0.5">
      <c r="H31867"/>
      <c r="P31867"/>
    </row>
    <row r="31868" spans="8:16" x14ac:dyDescent="0.5">
      <c r="H31868"/>
      <c r="P31868"/>
    </row>
    <row r="31869" spans="8:16" x14ac:dyDescent="0.5">
      <c r="H31869"/>
      <c r="P31869"/>
    </row>
    <row r="31870" spans="8:16" x14ac:dyDescent="0.5">
      <c r="H31870"/>
      <c r="P31870"/>
    </row>
    <row r="31871" spans="8:16" x14ac:dyDescent="0.5">
      <c r="H31871"/>
      <c r="P31871"/>
    </row>
    <row r="31872" spans="8:16" x14ac:dyDescent="0.5">
      <c r="H31872"/>
      <c r="P31872"/>
    </row>
    <row r="31873" spans="8:16" x14ac:dyDescent="0.5">
      <c r="H31873"/>
      <c r="P31873"/>
    </row>
    <row r="31874" spans="8:16" x14ac:dyDescent="0.5">
      <c r="H31874"/>
      <c r="P31874"/>
    </row>
    <row r="31875" spans="8:16" x14ac:dyDescent="0.5">
      <c r="H31875"/>
      <c r="P31875"/>
    </row>
    <row r="31876" spans="8:16" x14ac:dyDescent="0.5">
      <c r="H31876"/>
      <c r="P31876"/>
    </row>
    <row r="31877" spans="8:16" x14ac:dyDescent="0.5">
      <c r="H31877"/>
      <c r="P31877"/>
    </row>
    <row r="31878" spans="8:16" x14ac:dyDescent="0.5">
      <c r="H31878"/>
      <c r="P31878"/>
    </row>
    <row r="31879" spans="8:16" x14ac:dyDescent="0.5">
      <c r="H31879"/>
      <c r="P31879"/>
    </row>
    <row r="31880" spans="8:16" x14ac:dyDescent="0.5">
      <c r="H31880"/>
      <c r="P31880"/>
    </row>
    <row r="31881" spans="8:16" x14ac:dyDescent="0.5">
      <c r="H31881"/>
      <c r="P31881"/>
    </row>
    <row r="31882" spans="8:16" x14ac:dyDescent="0.5">
      <c r="H31882"/>
      <c r="P31882"/>
    </row>
    <row r="31883" spans="8:16" x14ac:dyDescent="0.5">
      <c r="H31883"/>
      <c r="P31883"/>
    </row>
    <row r="31884" spans="8:16" x14ac:dyDescent="0.5">
      <c r="H31884"/>
      <c r="P31884"/>
    </row>
    <row r="31885" spans="8:16" x14ac:dyDescent="0.5">
      <c r="H31885"/>
      <c r="P31885"/>
    </row>
    <row r="31886" spans="8:16" x14ac:dyDescent="0.5">
      <c r="H31886"/>
      <c r="P31886"/>
    </row>
    <row r="31887" spans="8:16" x14ac:dyDescent="0.5">
      <c r="H31887"/>
      <c r="P31887"/>
    </row>
    <row r="31888" spans="8:16" x14ac:dyDescent="0.5">
      <c r="H31888"/>
      <c r="P31888"/>
    </row>
    <row r="31889" spans="8:16" x14ac:dyDescent="0.5">
      <c r="H31889"/>
      <c r="P31889"/>
    </row>
    <row r="31890" spans="8:16" x14ac:dyDescent="0.5">
      <c r="H31890"/>
      <c r="P31890"/>
    </row>
    <row r="31891" spans="8:16" x14ac:dyDescent="0.5">
      <c r="H31891"/>
      <c r="P31891"/>
    </row>
    <row r="31892" spans="8:16" x14ac:dyDescent="0.5">
      <c r="H31892"/>
      <c r="P31892"/>
    </row>
    <row r="31893" spans="8:16" x14ac:dyDescent="0.5">
      <c r="H31893"/>
      <c r="P31893"/>
    </row>
    <row r="31894" spans="8:16" x14ac:dyDescent="0.5">
      <c r="H31894"/>
      <c r="P31894"/>
    </row>
    <row r="31895" spans="8:16" x14ac:dyDescent="0.5">
      <c r="H31895"/>
      <c r="P31895"/>
    </row>
    <row r="31896" spans="8:16" x14ac:dyDescent="0.5">
      <c r="H31896"/>
      <c r="P31896"/>
    </row>
    <row r="31897" spans="8:16" x14ac:dyDescent="0.5">
      <c r="H31897"/>
      <c r="P31897"/>
    </row>
    <row r="31898" spans="8:16" x14ac:dyDescent="0.5">
      <c r="H31898"/>
      <c r="P31898"/>
    </row>
    <row r="31899" spans="8:16" x14ac:dyDescent="0.5">
      <c r="H31899"/>
      <c r="P31899"/>
    </row>
    <row r="31900" spans="8:16" x14ac:dyDescent="0.5">
      <c r="H31900"/>
      <c r="P31900"/>
    </row>
    <row r="31901" spans="8:16" x14ac:dyDescent="0.5">
      <c r="H31901"/>
      <c r="P31901"/>
    </row>
    <row r="31902" spans="8:16" x14ac:dyDescent="0.5">
      <c r="H31902"/>
      <c r="P31902"/>
    </row>
    <row r="31903" spans="8:16" x14ac:dyDescent="0.5">
      <c r="H31903"/>
      <c r="P31903"/>
    </row>
    <row r="31904" spans="8:16" x14ac:dyDescent="0.5">
      <c r="H31904"/>
      <c r="P31904"/>
    </row>
    <row r="31905" spans="8:16" x14ac:dyDescent="0.5">
      <c r="H31905"/>
      <c r="P31905"/>
    </row>
    <row r="31906" spans="8:16" x14ac:dyDescent="0.5">
      <c r="H31906"/>
      <c r="P31906"/>
    </row>
    <row r="31907" spans="8:16" x14ac:dyDescent="0.5">
      <c r="H31907"/>
      <c r="P31907"/>
    </row>
    <row r="31908" spans="8:16" x14ac:dyDescent="0.5">
      <c r="H31908"/>
      <c r="P31908"/>
    </row>
    <row r="31909" spans="8:16" x14ac:dyDescent="0.5">
      <c r="H31909"/>
      <c r="P31909"/>
    </row>
    <row r="31910" spans="8:16" x14ac:dyDescent="0.5">
      <c r="H31910"/>
      <c r="P31910"/>
    </row>
    <row r="31911" spans="8:16" x14ac:dyDescent="0.5">
      <c r="H31911"/>
      <c r="P31911"/>
    </row>
    <row r="31912" spans="8:16" x14ac:dyDescent="0.5">
      <c r="H31912"/>
      <c r="P31912"/>
    </row>
    <row r="31913" spans="8:16" x14ac:dyDescent="0.5">
      <c r="H31913"/>
      <c r="P31913"/>
    </row>
    <row r="31914" spans="8:16" x14ac:dyDescent="0.5">
      <c r="H31914"/>
      <c r="P31914"/>
    </row>
    <row r="31915" spans="8:16" x14ac:dyDescent="0.5">
      <c r="H31915"/>
      <c r="P31915"/>
    </row>
    <row r="31916" spans="8:16" x14ac:dyDescent="0.5">
      <c r="H31916"/>
      <c r="P31916"/>
    </row>
    <row r="31917" spans="8:16" x14ac:dyDescent="0.5">
      <c r="H31917"/>
      <c r="P31917"/>
    </row>
    <row r="31918" spans="8:16" x14ac:dyDescent="0.5">
      <c r="H31918"/>
      <c r="P31918"/>
    </row>
    <row r="31919" spans="8:16" x14ac:dyDescent="0.5">
      <c r="H31919"/>
      <c r="P31919"/>
    </row>
    <row r="31920" spans="8:16" x14ac:dyDescent="0.5">
      <c r="H31920"/>
      <c r="P31920"/>
    </row>
    <row r="31921" spans="8:16" x14ac:dyDescent="0.5">
      <c r="H31921"/>
      <c r="P31921"/>
    </row>
    <row r="31922" spans="8:16" x14ac:dyDescent="0.5">
      <c r="H31922"/>
      <c r="P31922"/>
    </row>
    <row r="31923" spans="8:16" x14ac:dyDescent="0.5">
      <c r="H31923"/>
      <c r="P31923"/>
    </row>
    <row r="31924" spans="8:16" x14ac:dyDescent="0.5">
      <c r="H31924"/>
      <c r="P31924"/>
    </row>
    <row r="31925" spans="8:16" x14ac:dyDescent="0.5">
      <c r="H31925"/>
      <c r="P31925"/>
    </row>
    <row r="31926" spans="8:16" x14ac:dyDescent="0.5">
      <c r="H31926"/>
      <c r="P31926"/>
    </row>
    <row r="31927" spans="8:16" x14ac:dyDescent="0.5">
      <c r="H31927"/>
      <c r="P31927"/>
    </row>
    <row r="31928" spans="8:16" x14ac:dyDescent="0.5">
      <c r="H31928"/>
      <c r="P31928"/>
    </row>
    <row r="31929" spans="8:16" x14ac:dyDescent="0.5">
      <c r="H31929"/>
      <c r="P31929"/>
    </row>
    <row r="31930" spans="8:16" x14ac:dyDescent="0.5">
      <c r="H31930"/>
      <c r="P31930"/>
    </row>
    <row r="31931" spans="8:16" x14ac:dyDescent="0.5">
      <c r="H31931"/>
      <c r="P31931"/>
    </row>
    <row r="31932" spans="8:16" x14ac:dyDescent="0.5">
      <c r="H31932"/>
      <c r="P31932"/>
    </row>
    <row r="31933" spans="8:16" x14ac:dyDescent="0.5">
      <c r="H31933"/>
      <c r="P31933"/>
    </row>
    <row r="31934" spans="8:16" x14ac:dyDescent="0.5">
      <c r="H31934"/>
      <c r="P31934"/>
    </row>
    <row r="31935" spans="8:16" x14ac:dyDescent="0.5">
      <c r="H31935"/>
      <c r="P31935"/>
    </row>
    <row r="31936" spans="8:16" x14ac:dyDescent="0.5">
      <c r="H31936"/>
      <c r="P31936"/>
    </row>
    <row r="31937" spans="8:16" x14ac:dyDescent="0.5">
      <c r="H31937"/>
      <c r="P31937"/>
    </row>
    <row r="31938" spans="8:16" x14ac:dyDescent="0.5">
      <c r="H31938"/>
      <c r="P31938"/>
    </row>
    <row r="31939" spans="8:16" x14ac:dyDescent="0.5">
      <c r="H31939"/>
      <c r="P31939"/>
    </row>
    <row r="31940" spans="8:16" x14ac:dyDescent="0.5">
      <c r="H31940"/>
      <c r="P31940"/>
    </row>
    <row r="31941" spans="8:16" x14ac:dyDescent="0.5">
      <c r="H31941"/>
      <c r="P31941"/>
    </row>
    <row r="31942" spans="8:16" x14ac:dyDescent="0.5">
      <c r="H31942"/>
      <c r="P31942"/>
    </row>
    <row r="31943" spans="8:16" x14ac:dyDescent="0.5">
      <c r="H31943"/>
      <c r="P31943"/>
    </row>
    <row r="31944" spans="8:16" x14ac:dyDescent="0.5">
      <c r="H31944"/>
      <c r="P31944"/>
    </row>
    <row r="31945" spans="8:16" x14ac:dyDescent="0.5">
      <c r="H31945"/>
      <c r="P31945"/>
    </row>
    <row r="31946" spans="8:16" x14ac:dyDescent="0.5">
      <c r="H31946"/>
      <c r="P31946"/>
    </row>
    <row r="31947" spans="8:16" x14ac:dyDescent="0.5">
      <c r="H31947"/>
      <c r="P31947"/>
    </row>
    <row r="31948" spans="8:16" x14ac:dyDescent="0.5">
      <c r="H31948"/>
      <c r="P31948"/>
    </row>
    <row r="31949" spans="8:16" x14ac:dyDescent="0.5">
      <c r="H31949"/>
      <c r="P31949"/>
    </row>
    <row r="31950" spans="8:16" x14ac:dyDescent="0.5">
      <c r="H31950"/>
      <c r="P31950"/>
    </row>
    <row r="31951" spans="8:16" x14ac:dyDescent="0.5">
      <c r="H31951"/>
      <c r="P31951"/>
    </row>
    <row r="31952" spans="8:16" x14ac:dyDescent="0.5">
      <c r="H31952"/>
      <c r="P31952"/>
    </row>
    <row r="31953" spans="8:16" x14ac:dyDescent="0.5">
      <c r="H31953"/>
      <c r="P31953"/>
    </row>
    <row r="31954" spans="8:16" x14ac:dyDescent="0.5">
      <c r="H31954"/>
      <c r="P31954"/>
    </row>
    <row r="31955" spans="8:16" x14ac:dyDescent="0.5">
      <c r="H31955"/>
      <c r="P31955"/>
    </row>
    <row r="31956" spans="8:16" x14ac:dyDescent="0.5">
      <c r="H31956"/>
      <c r="P31956"/>
    </row>
    <row r="31957" spans="8:16" x14ac:dyDescent="0.5">
      <c r="H31957"/>
      <c r="P31957"/>
    </row>
    <row r="31958" spans="8:16" x14ac:dyDescent="0.5">
      <c r="H31958"/>
      <c r="P31958"/>
    </row>
    <row r="31959" spans="8:16" x14ac:dyDescent="0.5">
      <c r="H31959"/>
      <c r="P31959"/>
    </row>
    <row r="31960" spans="8:16" x14ac:dyDescent="0.5">
      <c r="H31960"/>
      <c r="P31960"/>
    </row>
    <row r="31961" spans="8:16" x14ac:dyDescent="0.5">
      <c r="H31961"/>
      <c r="P31961"/>
    </row>
    <row r="31962" spans="8:16" x14ac:dyDescent="0.5">
      <c r="H31962"/>
      <c r="P31962"/>
    </row>
    <row r="31963" spans="8:16" x14ac:dyDescent="0.5">
      <c r="H31963"/>
      <c r="P31963"/>
    </row>
    <row r="31964" spans="8:16" x14ac:dyDescent="0.5">
      <c r="H31964"/>
      <c r="P31964"/>
    </row>
    <row r="31965" spans="8:16" x14ac:dyDescent="0.5">
      <c r="H31965"/>
      <c r="P31965"/>
    </row>
    <row r="31966" spans="8:16" x14ac:dyDescent="0.5">
      <c r="H31966"/>
      <c r="P31966"/>
    </row>
    <row r="31967" spans="8:16" x14ac:dyDescent="0.5">
      <c r="H31967"/>
      <c r="P31967"/>
    </row>
    <row r="31968" spans="8:16" x14ac:dyDescent="0.5">
      <c r="H31968"/>
      <c r="P31968"/>
    </row>
    <row r="31969" spans="8:16" x14ac:dyDescent="0.5">
      <c r="H31969"/>
      <c r="P31969"/>
    </row>
    <row r="31970" spans="8:16" x14ac:dyDescent="0.5">
      <c r="H31970"/>
      <c r="P31970"/>
    </row>
    <row r="31971" spans="8:16" x14ac:dyDescent="0.5">
      <c r="H31971"/>
      <c r="P31971"/>
    </row>
    <row r="31972" spans="8:16" x14ac:dyDescent="0.5">
      <c r="H31972"/>
      <c r="P31972"/>
    </row>
    <row r="31973" spans="8:16" x14ac:dyDescent="0.5">
      <c r="H31973"/>
      <c r="P31973"/>
    </row>
    <row r="31974" spans="8:16" x14ac:dyDescent="0.5">
      <c r="H31974"/>
      <c r="P31974"/>
    </row>
    <row r="31975" spans="8:16" x14ac:dyDescent="0.5">
      <c r="H31975"/>
      <c r="P31975"/>
    </row>
    <row r="31976" spans="8:16" x14ac:dyDescent="0.5">
      <c r="H31976"/>
      <c r="P31976"/>
    </row>
    <row r="31977" spans="8:16" x14ac:dyDescent="0.5">
      <c r="H31977"/>
      <c r="P31977"/>
    </row>
    <row r="31978" spans="8:16" x14ac:dyDescent="0.5">
      <c r="H31978"/>
      <c r="P31978"/>
    </row>
    <row r="31979" spans="8:16" x14ac:dyDescent="0.5">
      <c r="H31979"/>
      <c r="P31979"/>
    </row>
    <row r="31980" spans="8:16" x14ac:dyDescent="0.5">
      <c r="H31980"/>
      <c r="P31980"/>
    </row>
    <row r="31981" spans="8:16" x14ac:dyDescent="0.5">
      <c r="H31981"/>
      <c r="P31981"/>
    </row>
    <row r="31982" spans="8:16" x14ac:dyDescent="0.5">
      <c r="H31982"/>
      <c r="P31982"/>
    </row>
    <row r="31983" spans="8:16" x14ac:dyDescent="0.5">
      <c r="H31983"/>
      <c r="P31983"/>
    </row>
    <row r="31984" spans="8:16" x14ac:dyDescent="0.5">
      <c r="H31984"/>
      <c r="P31984"/>
    </row>
    <row r="31985" spans="8:16" x14ac:dyDescent="0.5">
      <c r="H31985"/>
      <c r="P31985"/>
    </row>
    <row r="31986" spans="8:16" x14ac:dyDescent="0.5">
      <c r="H31986"/>
      <c r="P31986"/>
    </row>
    <row r="31987" spans="8:16" x14ac:dyDescent="0.5">
      <c r="H31987"/>
      <c r="P31987"/>
    </row>
    <row r="31988" spans="8:16" x14ac:dyDescent="0.5">
      <c r="H31988"/>
      <c r="P31988"/>
    </row>
    <row r="31989" spans="8:16" x14ac:dyDescent="0.5">
      <c r="H31989"/>
      <c r="P31989"/>
    </row>
    <row r="31990" spans="8:16" x14ac:dyDescent="0.5">
      <c r="H31990"/>
      <c r="P31990"/>
    </row>
    <row r="31991" spans="8:16" x14ac:dyDescent="0.5">
      <c r="H31991"/>
      <c r="P31991"/>
    </row>
    <row r="31992" spans="8:16" x14ac:dyDescent="0.5">
      <c r="H31992"/>
      <c r="P31992"/>
    </row>
    <row r="31993" spans="8:16" x14ac:dyDescent="0.5">
      <c r="H31993"/>
      <c r="P31993"/>
    </row>
    <row r="31994" spans="8:16" x14ac:dyDescent="0.5">
      <c r="H31994"/>
      <c r="P31994"/>
    </row>
    <row r="31995" spans="8:16" x14ac:dyDescent="0.5">
      <c r="H31995"/>
      <c r="P31995"/>
    </row>
    <row r="31996" spans="8:16" x14ac:dyDescent="0.5">
      <c r="H31996"/>
      <c r="P31996"/>
    </row>
    <row r="31997" spans="8:16" x14ac:dyDescent="0.5">
      <c r="H31997"/>
      <c r="P31997"/>
    </row>
    <row r="31998" spans="8:16" x14ac:dyDescent="0.5">
      <c r="H31998"/>
      <c r="P31998"/>
    </row>
    <row r="31999" spans="8:16" x14ac:dyDescent="0.5">
      <c r="H31999"/>
      <c r="P31999"/>
    </row>
    <row r="32000" spans="8:16" x14ac:dyDescent="0.5">
      <c r="H32000"/>
      <c r="P32000"/>
    </row>
    <row r="32001" spans="8:16" x14ac:dyDescent="0.5">
      <c r="H32001"/>
      <c r="P32001"/>
    </row>
    <row r="32002" spans="8:16" x14ac:dyDescent="0.5">
      <c r="H32002"/>
      <c r="P32002"/>
    </row>
    <row r="32003" spans="8:16" x14ac:dyDescent="0.5">
      <c r="H32003"/>
      <c r="P32003"/>
    </row>
    <row r="32004" spans="8:16" x14ac:dyDescent="0.5">
      <c r="H32004"/>
      <c r="P32004"/>
    </row>
    <row r="32005" spans="8:16" x14ac:dyDescent="0.5">
      <c r="H32005"/>
      <c r="P32005"/>
    </row>
    <row r="32006" spans="8:16" x14ac:dyDescent="0.5">
      <c r="H32006"/>
      <c r="P32006"/>
    </row>
    <row r="32007" spans="8:16" x14ac:dyDescent="0.5">
      <c r="H32007"/>
      <c r="P32007"/>
    </row>
    <row r="32008" spans="8:16" x14ac:dyDescent="0.5">
      <c r="H32008"/>
      <c r="P32008"/>
    </row>
    <row r="32009" spans="8:16" x14ac:dyDescent="0.5">
      <c r="H32009"/>
      <c r="P32009"/>
    </row>
    <row r="32010" spans="8:16" x14ac:dyDescent="0.5">
      <c r="H32010"/>
      <c r="P32010"/>
    </row>
    <row r="32011" spans="8:16" x14ac:dyDescent="0.5">
      <c r="H32011"/>
      <c r="P32011"/>
    </row>
    <row r="32012" spans="8:16" x14ac:dyDescent="0.5">
      <c r="H32012"/>
      <c r="P32012"/>
    </row>
    <row r="32013" spans="8:16" x14ac:dyDescent="0.5">
      <c r="H32013"/>
      <c r="P32013"/>
    </row>
    <row r="32014" spans="8:16" x14ac:dyDescent="0.5">
      <c r="H32014"/>
      <c r="P32014"/>
    </row>
    <row r="32015" spans="8:16" x14ac:dyDescent="0.5">
      <c r="H32015"/>
      <c r="P32015"/>
    </row>
    <row r="32016" spans="8:16" x14ac:dyDescent="0.5">
      <c r="H32016"/>
      <c r="P32016"/>
    </row>
    <row r="32017" spans="8:16" x14ac:dyDescent="0.5">
      <c r="H32017"/>
      <c r="P32017"/>
    </row>
    <row r="32018" spans="8:16" x14ac:dyDescent="0.5">
      <c r="H32018"/>
      <c r="P32018"/>
    </row>
    <row r="32019" spans="8:16" x14ac:dyDescent="0.5">
      <c r="H32019"/>
      <c r="P32019"/>
    </row>
    <row r="32020" spans="8:16" x14ac:dyDescent="0.5">
      <c r="H32020"/>
      <c r="P32020"/>
    </row>
    <row r="32021" spans="8:16" x14ac:dyDescent="0.5">
      <c r="H32021"/>
      <c r="P32021"/>
    </row>
    <row r="32022" spans="8:16" x14ac:dyDescent="0.5">
      <c r="H32022"/>
      <c r="P32022"/>
    </row>
    <row r="32023" spans="8:16" x14ac:dyDescent="0.5">
      <c r="H32023"/>
      <c r="P32023"/>
    </row>
    <row r="32024" spans="8:16" x14ac:dyDescent="0.5">
      <c r="H32024"/>
      <c r="P32024"/>
    </row>
    <row r="32025" spans="8:16" x14ac:dyDescent="0.5">
      <c r="H32025"/>
      <c r="P32025"/>
    </row>
    <row r="32026" spans="8:16" x14ac:dyDescent="0.5">
      <c r="H32026"/>
      <c r="P32026"/>
    </row>
    <row r="32027" spans="8:16" x14ac:dyDescent="0.5">
      <c r="H32027"/>
      <c r="P32027"/>
    </row>
    <row r="32028" spans="8:16" x14ac:dyDescent="0.5">
      <c r="H32028"/>
      <c r="P32028"/>
    </row>
    <row r="32029" spans="8:16" x14ac:dyDescent="0.5">
      <c r="H32029"/>
      <c r="P32029"/>
    </row>
    <row r="32030" spans="8:16" x14ac:dyDescent="0.5">
      <c r="H32030"/>
      <c r="P32030"/>
    </row>
    <row r="32031" spans="8:16" x14ac:dyDescent="0.5">
      <c r="H32031"/>
      <c r="P32031"/>
    </row>
    <row r="32032" spans="8:16" x14ac:dyDescent="0.5">
      <c r="H32032"/>
      <c r="P32032"/>
    </row>
    <row r="32033" spans="8:16" x14ac:dyDescent="0.5">
      <c r="H32033"/>
      <c r="P32033"/>
    </row>
    <row r="32034" spans="8:16" x14ac:dyDescent="0.5">
      <c r="H32034"/>
      <c r="P32034"/>
    </row>
    <row r="32035" spans="8:16" x14ac:dyDescent="0.5">
      <c r="H32035"/>
      <c r="P32035"/>
    </row>
    <row r="32036" spans="8:16" x14ac:dyDescent="0.5">
      <c r="H32036"/>
      <c r="P32036"/>
    </row>
    <row r="32037" spans="8:16" x14ac:dyDescent="0.5">
      <c r="H32037"/>
      <c r="P32037"/>
    </row>
    <row r="32038" spans="8:16" x14ac:dyDescent="0.5">
      <c r="H32038"/>
      <c r="P32038"/>
    </row>
    <row r="32039" spans="8:16" x14ac:dyDescent="0.5">
      <c r="H32039"/>
      <c r="P32039"/>
    </row>
    <row r="32040" spans="8:16" x14ac:dyDescent="0.5">
      <c r="H32040"/>
      <c r="P32040"/>
    </row>
    <row r="32041" spans="8:16" x14ac:dyDescent="0.5">
      <c r="H32041"/>
      <c r="P32041"/>
    </row>
    <row r="32042" spans="8:16" x14ac:dyDescent="0.5">
      <c r="H32042"/>
      <c r="P32042"/>
    </row>
    <row r="32043" spans="8:16" x14ac:dyDescent="0.5">
      <c r="H32043"/>
      <c r="P32043"/>
    </row>
    <row r="32044" spans="8:16" x14ac:dyDescent="0.5">
      <c r="H32044"/>
      <c r="P32044"/>
    </row>
    <row r="32045" spans="8:16" x14ac:dyDescent="0.5">
      <c r="H32045"/>
      <c r="P32045"/>
    </row>
    <row r="32046" spans="8:16" x14ac:dyDescent="0.5">
      <c r="H32046"/>
      <c r="P32046"/>
    </row>
    <row r="32047" spans="8:16" x14ac:dyDescent="0.5">
      <c r="H32047"/>
      <c r="P32047"/>
    </row>
    <row r="32048" spans="8:16" x14ac:dyDescent="0.5">
      <c r="H32048"/>
      <c r="P32048"/>
    </row>
    <row r="32049" spans="8:16" x14ac:dyDescent="0.5">
      <c r="H32049"/>
      <c r="P32049"/>
    </row>
    <row r="32050" spans="8:16" x14ac:dyDescent="0.5">
      <c r="H32050"/>
      <c r="P32050"/>
    </row>
    <row r="32051" spans="8:16" x14ac:dyDescent="0.5">
      <c r="H32051"/>
      <c r="P32051"/>
    </row>
    <row r="32052" spans="8:16" x14ac:dyDescent="0.5">
      <c r="H32052"/>
      <c r="P32052"/>
    </row>
    <row r="32053" spans="8:16" x14ac:dyDescent="0.5">
      <c r="H32053"/>
      <c r="P32053"/>
    </row>
    <row r="32054" spans="8:16" x14ac:dyDescent="0.5">
      <c r="H32054"/>
      <c r="P32054"/>
    </row>
    <row r="32055" spans="8:16" x14ac:dyDescent="0.5">
      <c r="H32055"/>
      <c r="P32055"/>
    </row>
    <row r="32056" spans="8:16" x14ac:dyDescent="0.5">
      <c r="H32056"/>
      <c r="P32056"/>
    </row>
    <row r="32057" spans="8:16" x14ac:dyDescent="0.5">
      <c r="H32057"/>
      <c r="P32057"/>
    </row>
    <row r="32058" spans="8:16" x14ac:dyDescent="0.5">
      <c r="H32058"/>
      <c r="P32058"/>
    </row>
    <row r="32059" spans="8:16" x14ac:dyDescent="0.5">
      <c r="H32059"/>
      <c r="P32059"/>
    </row>
    <row r="32060" spans="8:16" x14ac:dyDescent="0.5">
      <c r="H32060"/>
      <c r="P32060"/>
    </row>
    <row r="32061" spans="8:16" x14ac:dyDescent="0.5">
      <c r="H32061"/>
      <c r="P32061"/>
    </row>
    <row r="32062" spans="8:16" x14ac:dyDescent="0.5">
      <c r="H32062"/>
      <c r="P32062"/>
    </row>
    <row r="32063" spans="8:16" x14ac:dyDescent="0.5">
      <c r="H32063"/>
      <c r="P32063"/>
    </row>
    <row r="32064" spans="8:16" x14ac:dyDescent="0.5">
      <c r="H32064"/>
      <c r="P32064"/>
    </row>
    <row r="32065" spans="8:16" x14ac:dyDescent="0.5">
      <c r="H32065"/>
      <c r="P32065"/>
    </row>
    <row r="32066" spans="8:16" x14ac:dyDescent="0.5">
      <c r="H32066"/>
      <c r="P32066"/>
    </row>
    <row r="32067" spans="8:16" x14ac:dyDescent="0.5">
      <c r="H32067"/>
      <c r="P32067"/>
    </row>
    <row r="32068" spans="8:16" x14ac:dyDescent="0.5">
      <c r="H32068"/>
      <c r="P32068"/>
    </row>
    <row r="32069" spans="8:16" x14ac:dyDescent="0.5">
      <c r="H32069"/>
      <c r="P32069"/>
    </row>
    <row r="32070" spans="8:16" x14ac:dyDescent="0.5">
      <c r="H32070"/>
      <c r="P32070"/>
    </row>
    <row r="32071" spans="8:16" x14ac:dyDescent="0.5">
      <c r="H32071"/>
      <c r="P32071"/>
    </row>
    <row r="32072" spans="8:16" x14ac:dyDescent="0.5">
      <c r="H32072"/>
      <c r="P32072"/>
    </row>
    <row r="32073" spans="8:16" x14ac:dyDescent="0.5">
      <c r="H32073"/>
      <c r="P32073"/>
    </row>
    <row r="32074" spans="8:16" x14ac:dyDescent="0.5">
      <c r="H32074"/>
      <c r="P32074"/>
    </row>
    <row r="32075" spans="8:16" x14ac:dyDescent="0.5">
      <c r="H32075"/>
      <c r="P32075"/>
    </row>
    <row r="32076" spans="8:16" x14ac:dyDescent="0.5">
      <c r="H32076"/>
      <c r="P32076"/>
    </row>
    <row r="32077" spans="8:16" x14ac:dyDescent="0.5">
      <c r="H32077"/>
      <c r="P32077"/>
    </row>
    <row r="32078" spans="8:16" x14ac:dyDescent="0.5">
      <c r="H32078"/>
      <c r="P32078"/>
    </row>
    <row r="32079" spans="8:16" x14ac:dyDescent="0.5">
      <c r="H32079"/>
      <c r="P32079"/>
    </row>
    <row r="32080" spans="8:16" x14ac:dyDescent="0.5">
      <c r="H32080"/>
      <c r="P32080"/>
    </row>
    <row r="32081" spans="8:16" x14ac:dyDescent="0.5">
      <c r="H32081"/>
      <c r="P32081"/>
    </row>
    <row r="32082" spans="8:16" x14ac:dyDescent="0.5">
      <c r="H32082"/>
      <c r="P32082"/>
    </row>
    <row r="32083" spans="8:16" x14ac:dyDescent="0.5">
      <c r="H32083"/>
      <c r="P32083"/>
    </row>
    <row r="32084" spans="8:16" x14ac:dyDescent="0.5">
      <c r="H32084"/>
      <c r="P32084"/>
    </row>
    <row r="32085" spans="8:16" x14ac:dyDescent="0.5">
      <c r="H32085"/>
      <c r="P32085"/>
    </row>
    <row r="32086" spans="8:16" x14ac:dyDescent="0.5">
      <c r="H32086"/>
      <c r="P32086"/>
    </row>
    <row r="32087" spans="8:16" x14ac:dyDescent="0.5">
      <c r="H32087"/>
      <c r="P32087"/>
    </row>
    <row r="32088" spans="8:16" x14ac:dyDescent="0.5">
      <c r="H32088"/>
      <c r="P32088"/>
    </row>
    <row r="32089" spans="8:16" x14ac:dyDescent="0.5">
      <c r="H32089"/>
      <c r="P32089"/>
    </row>
    <row r="32090" spans="8:16" x14ac:dyDescent="0.5">
      <c r="H32090"/>
      <c r="P32090"/>
    </row>
    <row r="32091" spans="8:16" x14ac:dyDescent="0.5">
      <c r="H32091"/>
      <c r="P32091"/>
    </row>
    <row r="32092" spans="8:16" x14ac:dyDescent="0.5">
      <c r="H32092"/>
      <c r="P32092"/>
    </row>
    <row r="32093" spans="8:16" x14ac:dyDescent="0.5">
      <c r="H32093"/>
      <c r="P32093"/>
    </row>
    <row r="32094" spans="8:16" x14ac:dyDescent="0.5">
      <c r="H32094"/>
      <c r="P32094"/>
    </row>
    <row r="32095" spans="8:16" x14ac:dyDescent="0.5">
      <c r="H32095"/>
      <c r="P32095"/>
    </row>
    <row r="32096" spans="8:16" x14ac:dyDescent="0.5">
      <c r="H32096"/>
      <c r="P32096"/>
    </row>
    <row r="32097" spans="8:16" x14ac:dyDescent="0.5">
      <c r="H32097"/>
      <c r="P32097"/>
    </row>
    <row r="32098" spans="8:16" x14ac:dyDescent="0.5">
      <c r="H32098"/>
      <c r="P32098"/>
    </row>
    <row r="32099" spans="8:16" x14ac:dyDescent="0.5">
      <c r="H32099"/>
      <c r="P32099"/>
    </row>
    <row r="32100" spans="8:16" x14ac:dyDescent="0.5">
      <c r="H32100"/>
      <c r="P32100"/>
    </row>
    <row r="32101" spans="8:16" x14ac:dyDescent="0.5">
      <c r="H32101"/>
      <c r="P32101"/>
    </row>
    <row r="32102" spans="8:16" x14ac:dyDescent="0.5">
      <c r="H32102"/>
      <c r="P32102"/>
    </row>
    <row r="32103" spans="8:16" x14ac:dyDescent="0.5">
      <c r="H32103"/>
      <c r="P32103"/>
    </row>
    <row r="32104" spans="8:16" x14ac:dyDescent="0.5">
      <c r="H32104"/>
      <c r="P32104"/>
    </row>
    <row r="32105" spans="8:16" x14ac:dyDescent="0.5">
      <c r="H32105"/>
      <c r="P32105"/>
    </row>
    <row r="32106" spans="8:16" x14ac:dyDescent="0.5">
      <c r="H32106"/>
      <c r="P32106"/>
    </row>
    <row r="32107" spans="8:16" x14ac:dyDescent="0.5">
      <c r="H32107"/>
      <c r="P32107"/>
    </row>
    <row r="32108" spans="8:16" x14ac:dyDescent="0.5">
      <c r="H32108"/>
      <c r="P32108"/>
    </row>
    <row r="32109" spans="8:16" x14ac:dyDescent="0.5">
      <c r="H32109"/>
      <c r="P32109"/>
    </row>
    <row r="32110" spans="8:16" x14ac:dyDescent="0.5">
      <c r="H32110"/>
      <c r="P32110"/>
    </row>
    <row r="32111" spans="8:16" x14ac:dyDescent="0.5">
      <c r="H32111"/>
      <c r="P32111"/>
    </row>
    <row r="32112" spans="8:16" x14ac:dyDescent="0.5">
      <c r="H32112"/>
      <c r="P32112"/>
    </row>
    <row r="32113" spans="8:16" x14ac:dyDescent="0.5">
      <c r="H32113"/>
      <c r="P32113"/>
    </row>
    <row r="32114" spans="8:16" x14ac:dyDescent="0.5">
      <c r="H32114"/>
      <c r="P32114"/>
    </row>
    <row r="32115" spans="8:16" x14ac:dyDescent="0.5">
      <c r="H32115"/>
      <c r="P32115"/>
    </row>
    <row r="32116" spans="8:16" x14ac:dyDescent="0.5">
      <c r="H32116"/>
      <c r="P32116"/>
    </row>
    <row r="32117" spans="8:16" x14ac:dyDescent="0.5">
      <c r="H32117"/>
      <c r="P32117"/>
    </row>
    <row r="32118" spans="8:16" x14ac:dyDescent="0.5">
      <c r="H32118"/>
      <c r="P32118"/>
    </row>
    <row r="32119" spans="8:16" x14ac:dyDescent="0.5">
      <c r="H32119"/>
      <c r="P32119"/>
    </row>
    <row r="32120" spans="8:16" x14ac:dyDescent="0.5">
      <c r="H32120"/>
      <c r="P32120"/>
    </row>
    <row r="32121" spans="8:16" x14ac:dyDescent="0.5">
      <c r="H32121"/>
      <c r="P32121"/>
    </row>
    <row r="32122" spans="8:16" x14ac:dyDescent="0.5">
      <c r="H32122"/>
      <c r="P32122"/>
    </row>
    <row r="32123" spans="8:16" x14ac:dyDescent="0.5">
      <c r="H32123"/>
      <c r="P32123"/>
    </row>
    <row r="32124" spans="8:16" x14ac:dyDescent="0.5">
      <c r="H32124"/>
      <c r="P32124"/>
    </row>
    <row r="32125" spans="8:16" x14ac:dyDescent="0.5">
      <c r="H32125"/>
      <c r="P32125"/>
    </row>
    <row r="32126" spans="8:16" x14ac:dyDescent="0.5">
      <c r="H32126"/>
      <c r="P32126"/>
    </row>
    <row r="32127" spans="8:16" x14ac:dyDescent="0.5">
      <c r="H32127"/>
      <c r="P32127"/>
    </row>
    <row r="32128" spans="8:16" x14ac:dyDescent="0.5">
      <c r="H32128"/>
      <c r="P32128"/>
    </row>
    <row r="32129" spans="8:16" x14ac:dyDescent="0.5">
      <c r="H32129"/>
      <c r="P32129"/>
    </row>
    <row r="32130" spans="8:16" x14ac:dyDescent="0.5">
      <c r="H32130"/>
      <c r="P32130"/>
    </row>
    <row r="32131" spans="8:16" x14ac:dyDescent="0.5">
      <c r="H32131"/>
      <c r="P32131"/>
    </row>
    <row r="32132" spans="8:16" x14ac:dyDescent="0.5">
      <c r="H32132"/>
      <c r="P32132"/>
    </row>
    <row r="32133" spans="8:16" x14ac:dyDescent="0.5">
      <c r="H32133"/>
      <c r="P32133"/>
    </row>
    <row r="32134" spans="8:16" x14ac:dyDescent="0.5">
      <c r="H32134"/>
      <c r="P32134"/>
    </row>
    <row r="32135" spans="8:16" x14ac:dyDescent="0.5">
      <c r="H32135"/>
      <c r="P32135"/>
    </row>
    <row r="32136" spans="8:16" x14ac:dyDescent="0.5">
      <c r="H32136"/>
      <c r="P32136"/>
    </row>
    <row r="32137" spans="8:16" x14ac:dyDescent="0.5">
      <c r="H32137"/>
      <c r="P32137"/>
    </row>
    <row r="32138" spans="8:16" x14ac:dyDescent="0.5">
      <c r="H32138"/>
      <c r="P32138"/>
    </row>
    <row r="32139" spans="8:16" x14ac:dyDescent="0.5">
      <c r="H32139"/>
      <c r="P32139"/>
    </row>
    <row r="32140" spans="8:16" x14ac:dyDescent="0.5">
      <c r="H32140"/>
      <c r="P32140"/>
    </row>
    <row r="32141" spans="8:16" x14ac:dyDescent="0.5">
      <c r="H32141"/>
      <c r="P32141"/>
    </row>
    <row r="32142" spans="8:16" x14ac:dyDescent="0.5">
      <c r="H32142"/>
      <c r="P32142"/>
    </row>
    <row r="32143" spans="8:16" x14ac:dyDescent="0.5">
      <c r="H32143"/>
      <c r="P32143"/>
    </row>
    <row r="32144" spans="8:16" x14ac:dyDescent="0.5">
      <c r="H32144"/>
      <c r="P32144"/>
    </row>
    <row r="32145" spans="8:16" x14ac:dyDescent="0.5">
      <c r="H32145"/>
      <c r="P32145"/>
    </row>
    <row r="32146" spans="8:16" x14ac:dyDescent="0.5">
      <c r="H32146"/>
      <c r="P32146"/>
    </row>
    <row r="32147" spans="8:16" x14ac:dyDescent="0.5">
      <c r="H32147"/>
      <c r="P32147"/>
    </row>
    <row r="32148" spans="8:16" x14ac:dyDescent="0.5">
      <c r="H32148"/>
      <c r="P32148"/>
    </row>
    <row r="32149" spans="8:16" x14ac:dyDescent="0.5">
      <c r="H32149"/>
      <c r="P32149"/>
    </row>
    <row r="32150" spans="8:16" x14ac:dyDescent="0.5">
      <c r="H32150"/>
      <c r="P32150"/>
    </row>
    <row r="32151" spans="8:16" x14ac:dyDescent="0.5">
      <c r="H32151"/>
      <c r="P32151"/>
    </row>
    <row r="32152" spans="8:16" x14ac:dyDescent="0.5">
      <c r="H32152"/>
      <c r="P32152"/>
    </row>
    <row r="32153" spans="8:16" x14ac:dyDescent="0.5">
      <c r="H32153"/>
      <c r="P32153"/>
    </row>
    <row r="32154" spans="8:16" x14ac:dyDescent="0.5">
      <c r="H32154"/>
      <c r="P32154"/>
    </row>
    <row r="32155" spans="8:16" x14ac:dyDescent="0.5">
      <c r="H32155"/>
      <c r="P32155"/>
    </row>
    <row r="32156" spans="8:16" x14ac:dyDescent="0.5">
      <c r="H32156"/>
      <c r="P32156"/>
    </row>
    <row r="32157" spans="8:16" x14ac:dyDescent="0.5">
      <c r="H32157"/>
      <c r="P32157"/>
    </row>
    <row r="32158" spans="8:16" x14ac:dyDescent="0.5">
      <c r="H32158"/>
      <c r="P32158"/>
    </row>
    <row r="32159" spans="8:16" x14ac:dyDescent="0.5">
      <c r="H32159"/>
      <c r="P32159"/>
    </row>
    <row r="32160" spans="8:16" x14ac:dyDescent="0.5">
      <c r="H32160"/>
      <c r="P32160"/>
    </row>
    <row r="32161" spans="8:16" x14ac:dyDescent="0.5">
      <c r="H32161"/>
      <c r="P32161"/>
    </row>
    <row r="32162" spans="8:16" x14ac:dyDescent="0.5">
      <c r="H32162"/>
      <c r="P32162"/>
    </row>
    <row r="32163" spans="8:16" x14ac:dyDescent="0.5">
      <c r="H32163"/>
      <c r="P32163"/>
    </row>
    <row r="32164" spans="8:16" x14ac:dyDescent="0.5">
      <c r="H32164"/>
      <c r="P32164"/>
    </row>
    <row r="32165" spans="8:16" x14ac:dyDescent="0.5">
      <c r="H32165"/>
      <c r="P32165"/>
    </row>
    <row r="32166" spans="8:16" x14ac:dyDescent="0.5">
      <c r="H32166"/>
      <c r="P32166"/>
    </row>
    <row r="32167" spans="8:16" x14ac:dyDescent="0.5">
      <c r="H32167"/>
      <c r="P32167"/>
    </row>
    <row r="32168" spans="8:16" x14ac:dyDescent="0.5">
      <c r="H32168"/>
      <c r="P32168"/>
    </row>
    <row r="32169" spans="8:16" x14ac:dyDescent="0.5">
      <c r="H32169"/>
      <c r="P32169"/>
    </row>
    <row r="32170" spans="8:16" x14ac:dyDescent="0.5">
      <c r="H32170"/>
      <c r="P32170"/>
    </row>
    <row r="32171" spans="8:16" x14ac:dyDescent="0.5">
      <c r="H32171"/>
      <c r="P32171"/>
    </row>
    <row r="32172" spans="8:16" x14ac:dyDescent="0.5">
      <c r="H32172"/>
      <c r="P32172"/>
    </row>
    <row r="32173" spans="8:16" x14ac:dyDescent="0.5">
      <c r="H32173"/>
      <c r="P32173"/>
    </row>
    <row r="32174" spans="8:16" x14ac:dyDescent="0.5">
      <c r="H32174"/>
      <c r="P32174"/>
    </row>
    <row r="32175" spans="8:16" x14ac:dyDescent="0.5">
      <c r="H32175"/>
      <c r="P32175"/>
    </row>
    <row r="32176" spans="8:16" x14ac:dyDescent="0.5">
      <c r="H32176"/>
      <c r="P32176"/>
    </row>
    <row r="32177" spans="8:16" x14ac:dyDescent="0.5">
      <c r="H32177"/>
      <c r="P32177"/>
    </row>
    <row r="32178" spans="8:16" x14ac:dyDescent="0.5">
      <c r="H32178"/>
      <c r="P32178"/>
    </row>
    <row r="32179" spans="8:16" x14ac:dyDescent="0.5">
      <c r="H32179"/>
      <c r="P32179"/>
    </row>
    <row r="32180" spans="8:16" x14ac:dyDescent="0.5">
      <c r="H32180"/>
      <c r="P32180"/>
    </row>
    <row r="32181" spans="8:16" x14ac:dyDescent="0.5">
      <c r="H32181"/>
      <c r="P32181"/>
    </row>
    <row r="32182" spans="8:16" x14ac:dyDescent="0.5">
      <c r="H32182"/>
      <c r="P32182"/>
    </row>
    <row r="32183" spans="8:16" x14ac:dyDescent="0.5">
      <c r="H32183"/>
      <c r="P32183"/>
    </row>
    <row r="32184" spans="8:16" x14ac:dyDescent="0.5">
      <c r="H32184"/>
      <c r="P32184"/>
    </row>
    <row r="32185" spans="8:16" x14ac:dyDescent="0.5">
      <c r="H32185"/>
      <c r="P32185"/>
    </row>
    <row r="32186" spans="8:16" x14ac:dyDescent="0.5">
      <c r="H32186"/>
      <c r="P32186"/>
    </row>
    <row r="32187" spans="8:16" x14ac:dyDescent="0.5">
      <c r="H32187"/>
      <c r="P32187"/>
    </row>
    <row r="32188" spans="8:16" x14ac:dyDescent="0.5">
      <c r="H32188"/>
      <c r="P32188"/>
    </row>
    <row r="32189" spans="8:16" x14ac:dyDescent="0.5">
      <c r="H32189"/>
      <c r="P32189"/>
    </row>
    <row r="32190" spans="8:16" x14ac:dyDescent="0.5">
      <c r="H32190"/>
      <c r="P32190"/>
    </row>
    <row r="32191" spans="8:16" x14ac:dyDescent="0.5">
      <c r="H32191"/>
      <c r="P32191"/>
    </row>
    <row r="32192" spans="8:16" x14ac:dyDescent="0.5">
      <c r="H32192"/>
      <c r="P32192"/>
    </row>
    <row r="32193" spans="8:16" x14ac:dyDescent="0.5">
      <c r="H32193"/>
      <c r="P32193"/>
    </row>
    <row r="32194" spans="8:16" x14ac:dyDescent="0.5">
      <c r="H32194"/>
      <c r="P32194"/>
    </row>
    <row r="32195" spans="8:16" x14ac:dyDescent="0.5">
      <c r="H32195"/>
      <c r="P32195"/>
    </row>
    <row r="32196" spans="8:16" x14ac:dyDescent="0.5">
      <c r="H32196"/>
      <c r="P32196"/>
    </row>
    <row r="32197" spans="8:16" x14ac:dyDescent="0.5">
      <c r="H32197"/>
      <c r="P32197"/>
    </row>
    <row r="32198" spans="8:16" x14ac:dyDescent="0.5">
      <c r="H32198"/>
      <c r="P32198"/>
    </row>
    <row r="32199" spans="8:16" x14ac:dyDescent="0.5">
      <c r="H32199"/>
      <c r="P32199"/>
    </row>
    <row r="32200" spans="8:16" x14ac:dyDescent="0.5">
      <c r="H32200"/>
      <c r="P32200"/>
    </row>
    <row r="32201" spans="8:16" x14ac:dyDescent="0.5">
      <c r="H32201"/>
      <c r="P32201"/>
    </row>
    <row r="32202" spans="8:16" x14ac:dyDescent="0.5">
      <c r="H32202"/>
      <c r="P32202"/>
    </row>
    <row r="32203" spans="8:16" x14ac:dyDescent="0.5">
      <c r="H32203"/>
      <c r="P32203"/>
    </row>
    <row r="32204" spans="8:16" x14ac:dyDescent="0.5">
      <c r="H32204"/>
      <c r="P32204"/>
    </row>
    <row r="32205" spans="8:16" x14ac:dyDescent="0.5">
      <c r="H32205"/>
      <c r="P32205"/>
    </row>
    <row r="32206" spans="8:16" x14ac:dyDescent="0.5">
      <c r="H32206"/>
      <c r="P32206"/>
    </row>
    <row r="32207" spans="8:16" x14ac:dyDescent="0.5">
      <c r="H32207"/>
      <c r="P32207"/>
    </row>
    <row r="32208" spans="8:16" x14ac:dyDescent="0.5">
      <c r="H32208"/>
      <c r="P32208"/>
    </row>
    <row r="32209" spans="8:16" x14ac:dyDescent="0.5">
      <c r="H32209"/>
      <c r="P32209"/>
    </row>
    <row r="32210" spans="8:16" x14ac:dyDescent="0.5">
      <c r="H32210"/>
      <c r="P32210"/>
    </row>
    <row r="32211" spans="8:16" x14ac:dyDescent="0.5">
      <c r="H32211"/>
      <c r="P32211"/>
    </row>
    <row r="32212" spans="8:16" x14ac:dyDescent="0.5">
      <c r="H32212"/>
      <c r="P32212"/>
    </row>
    <row r="32213" spans="8:16" x14ac:dyDescent="0.5">
      <c r="H32213"/>
      <c r="P32213"/>
    </row>
    <row r="32214" spans="8:16" x14ac:dyDescent="0.5">
      <c r="H32214"/>
      <c r="P32214"/>
    </row>
    <row r="32215" spans="8:16" x14ac:dyDescent="0.5">
      <c r="H32215"/>
      <c r="P32215"/>
    </row>
    <row r="32216" spans="8:16" x14ac:dyDescent="0.5">
      <c r="H32216"/>
      <c r="P32216"/>
    </row>
    <row r="32217" spans="8:16" x14ac:dyDescent="0.5">
      <c r="H32217"/>
      <c r="P32217"/>
    </row>
    <row r="32218" spans="8:16" x14ac:dyDescent="0.5">
      <c r="H32218"/>
      <c r="P32218"/>
    </row>
    <row r="32219" spans="8:16" x14ac:dyDescent="0.5">
      <c r="H32219"/>
      <c r="P32219"/>
    </row>
    <row r="32220" spans="8:16" x14ac:dyDescent="0.5">
      <c r="H32220"/>
      <c r="P32220"/>
    </row>
    <row r="32221" spans="8:16" x14ac:dyDescent="0.5">
      <c r="H32221"/>
      <c r="P32221"/>
    </row>
    <row r="32222" spans="8:16" x14ac:dyDescent="0.5">
      <c r="H32222"/>
      <c r="P32222"/>
    </row>
    <row r="32223" spans="8:16" x14ac:dyDescent="0.5">
      <c r="H32223"/>
      <c r="P32223"/>
    </row>
    <row r="32224" spans="8:16" x14ac:dyDescent="0.5">
      <c r="H32224"/>
      <c r="P32224"/>
    </row>
    <row r="32225" spans="8:16" x14ac:dyDescent="0.5">
      <c r="H32225"/>
      <c r="P32225"/>
    </row>
    <row r="32226" spans="8:16" x14ac:dyDescent="0.5">
      <c r="H32226"/>
      <c r="P32226"/>
    </row>
    <row r="32227" spans="8:16" x14ac:dyDescent="0.5">
      <c r="H32227"/>
      <c r="P32227"/>
    </row>
    <row r="32228" spans="8:16" x14ac:dyDescent="0.5">
      <c r="H32228"/>
      <c r="P32228"/>
    </row>
    <row r="32229" spans="8:16" x14ac:dyDescent="0.5">
      <c r="H32229"/>
      <c r="P32229"/>
    </row>
    <row r="32230" spans="8:16" x14ac:dyDescent="0.5">
      <c r="H32230"/>
      <c r="P32230"/>
    </row>
    <row r="32231" spans="8:16" x14ac:dyDescent="0.5">
      <c r="H32231"/>
      <c r="P32231"/>
    </row>
    <row r="32232" spans="8:16" x14ac:dyDescent="0.5">
      <c r="H32232"/>
      <c r="P32232"/>
    </row>
    <row r="32233" spans="8:16" x14ac:dyDescent="0.5">
      <c r="H32233"/>
      <c r="P32233"/>
    </row>
    <row r="32234" spans="8:16" x14ac:dyDescent="0.5">
      <c r="H32234"/>
      <c r="P32234"/>
    </row>
    <row r="32235" spans="8:16" x14ac:dyDescent="0.5">
      <c r="H32235"/>
      <c r="P32235"/>
    </row>
    <row r="32236" spans="8:16" x14ac:dyDescent="0.5">
      <c r="H32236"/>
      <c r="P32236"/>
    </row>
    <row r="32237" spans="8:16" x14ac:dyDescent="0.5">
      <c r="H32237"/>
      <c r="P32237"/>
    </row>
    <row r="32238" spans="8:16" x14ac:dyDescent="0.5">
      <c r="H32238"/>
      <c r="P32238"/>
    </row>
    <row r="32239" spans="8:16" x14ac:dyDescent="0.5">
      <c r="H32239"/>
      <c r="P32239"/>
    </row>
    <row r="32240" spans="8:16" x14ac:dyDescent="0.5">
      <c r="H32240"/>
      <c r="P32240"/>
    </row>
    <row r="32241" spans="8:16" x14ac:dyDescent="0.5">
      <c r="H32241"/>
      <c r="P32241"/>
    </row>
    <row r="32242" spans="8:16" x14ac:dyDescent="0.5">
      <c r="H32242"/>
      <c r="P32242"/>
    </row>
    <row r="32243" spans="8:16" x14ac:dyDescent="0.5">
      <c r="H32243"/>
      <c r="P32243"/>
    </row>
    <row r="32244" spans="8:16" x14ac:dyDescent="0.5">
      <c r="H32244"/>
      <c r="P32244"/>
    </row>
    <row r="32245" spans="8:16" x14ac:dyDescent="0.5">
      <c r="H32245"/>
      <c r="P32245"/>
    </row>
    <row r="32246" spans="8:16" x14ac:dyDescent="0.5">
      <c r="H32246"/>
      <c r="P32246"/>
    </row>
    <row r="32247" spans="8:16" x14ac:dyDescent="0.5">
      <c r="H32247"/>
      <c r="P32247"/>
    </row>
    <row r="32248" spans="8:16" x14ac:dyDescent="0.5">
      <c r="H32248"/>
      <c r="P32248"/>
    </row>
    <row r="32249" spans="8:16" x14ac:dyDescent="0.5">
      <c r="H32249"/>
      <c r="P32249"/>
    </row>
    <row r="32250" spans="8:16" x14ac:dyDescent="0.5">
      <c r="H32250"/>
      <c r="P32250"/>
    </row>
    <row r="32251" spans="8:16" x14ac:dyDescent="0.5">
      <c r="H32251"/>
      <c r="P32251"/>
    </row>
    <row r="32252" spans="8:16" x14ac:dyDescent="0.5">
      <c r="H32252"/>
      <c r="P32252"/>
    </row>
    <row r="32253" spans="8:16" x14ac:dyDescent="0.5">
      <c r="H32253"/>
      <c r="P32253"/>
    </row>
    <row r="32254" spans="8:16" x14ac:dyDescent="0.5">
      <c r="H32254"/>
      <c r="P32254"/>
    </row>
    <row r="32255" spans="8:16" x14ac:dyDescent="0.5">
      <c r="H32255"/>
      <c r="P32255"/>
    </row>
    <row r="32256" spans="8:16" x14ac:dyDescent="0.5">
      <c r="H32256"/>
      <c r="P32256"/>
    </row>
    <row r="32257" spans="8:16" x14ac:dyDescent="0.5">
      <c r="H32257"/>
      <c r="P32257"/>
    </row>
    <row r="32258" spans="8:16" x14ac:dyDescent="0.5">
      <c r="H32258"/>
      <c r="P32258"/>
    </row>
    <row r="32259" spans="8:16" x14ac:dyDescent="0.5">
      <c r="H32259"/>
      <c r="P32259"/>
    </row>
    <row r="32260" spans="8:16" x14ac:dyDescent="0.5">
      <c r="H32260"/>
      <c r="P32260"/>
    </row>
    <row r="32261" spans="8:16" x14ac:dyDescent="0.5">
      <c r="H32261"/>
      <c r="P32261"/>
    </row>
    <row r="32262" spans="8:16" x14ac:dyDescent="0.5">
      <c r="H32262"/>
      <c r="P32262"/>
    </row>
    <row r="32263" spans="8:16" x14ac:dyDescent="0.5">
      <c r="H32263"/>
      <c r="P32263"/>
    </row>
    <row r="32264" spans="8:16" x14ac:dyDescent="0.5">
      <c r="H32264"/>
      <c r="P32264"/>
    </row>
    <row r="32265" spans="8:16" x14ac:dyDescent="0.5">
      <c r="H32265"/>
      <c r="P32265"/>
    </row>
    <row r="32266" spans="8:16" x14ac:dyDescent="0.5">
      <c r="H32266"/>
      <c r="P32266"/>
    </row>
    <row r="32267" spans="8:16" x14ac:dyDescent="0.5">
      <c r="H32267"/>
      <c r="P32267"/>
    </row>
    <row r="32268" spans="8:16" x14ac:dyDescent="0.5">
      <c r="H32268"/>
      <c r="P32268"/>
    </row>
    <row r="32269" spans="8:16" x14ac:dyDescent="0.5">
      <c r="H32269"/>
      <c r="P32269"/>
    </row>
    <row r="32270" spans="8:16" x14ac:dyDescent="0.5">
      <c r="H32270"/>
      <c r="P32270"/>
    </row>
    <row r="32271" spans="8:16" x14ac:dyDescent="0.5">
      <c r="H32271"/>
      <c r="P32271"/>
    </row>
    <row r="32272" spans="8:16" x14ac:dyDescent="0.5">
      <c r="H32272"/>
      <c r="P32272"/>
    </row>
    <row r="32273" spans="8:16" x14ac:dyDescent="0.5">
      <c r="H32273"/>
      <c r="P32273"/>
    </row>
    <row r="32274" spans="8:16" x14ac:dyDescent="0.5">
      <c r="H32274"/>
      <c r="P32274"/>
    </row>
    <row r="32275" spans="8:16" x14ac:dyDescent="0.5">
      <c r="H32275"/>
      <c r="P32275"/>
    </row>
    <row r="32276" spans="8:16" x14ac:dyDescent="0.5">
      <c r="H32276"/>
      <c r="P32276"/>
    </row>
    <row r="32277" spans="8:16" x14ac:dyDescent="0.5">
      <c r="H32277"/>
      <c r="P32277"/>
    </row>
    <row r="32278" spans="8:16" x14ac:dyDescent="0.5">
      <c r="H32278"/>
      <c r="P32278"/>
    </row>
    <row r="32279" spans="8:16" x14ac:dyDescent="0.5">
      <c r="H32279"/>
      <c r="P32279"/>
    </row>
    <row r="32280" spans="8:16" x14ac:dyDescent="0.5">
      <c r="H32280"/>
      <c r="P32280"/>
    </row>
    <row r="32281" spans="8:16" x14ac:dyDescent="0.5">
      <c r="H32281"/>
      <c r="P32281"/>
    </row>
    <row r="32282" spans="8:16" x14ac:dyDescent="0.5">
      <c r="H32282"/>
      <c r="P32282"/>
    </row>
    <row r="32283" spans="8:16" x14ac:dyDescent="0.5">
      <c r="H32283"/>
      <c r="P32283"/>
    </row>
    <row r="32284" spans="8:16" x14ac:dyDescent="0.5">
      <c r="H32284"/>
      <c r="P32284"/>
    </row>
    <row r="32285" spans="8:16" x14ac:dyDescent="0.5">
      <c r="H32285"/>
      <c r="P32285"/>
    </row>
    <row r="32286" spans="8:16" x14ac:dyDescent="0.5">
      <c r="H32286"/>
      <c r="P32286"/>
    </row>
    <row r="32287" spans="8:16" x14ac:dyDescent="0.5">
      <c r="H32287"/>
      <c r="P32287"/>
    </row>
    <row r="32288" spans="8:16" x14ac:dyDescent="0.5">
      <c r="H32288"/>
      <c r="P32288"/>
    </row>
    <row r="32289" spans="8:16" x14ac:dyDescent="0.5">
      <c r="H32289"/>
      <c r="P32289"/>
    </row>
    <row r="32290" spans="8:16" x14ac:dyDescent="0.5">
      <c r="H32290"/>
      <c r="P32290"/>
    </row>
    <row r="32291" spans="8:16" x14ac:dyDescent="0.5">
      <c r="H32291"/>
      <c r="P32291"/>
    </row>
    <row r="32292" spans="8:16" x14ac:dyDescent="0.5">
      <c r="H32292"/>
      <c r="P32292"/>
    </row>
    <row r="32293" spans="8:16" x14ac:dyDescent="0.5">
      <c r="H32293"/>
      <c r="P32293"/>
    </row>
    <row r="32294" spans="8:16" x14ac:dyDescent="0.5">
      <c r="H32294"/>
      <c r="P32294"/>
    </row>
    <row r="32295" spans="8:16" x14ac:dyDescent="0.5">
      <c r="H32295"/>
      <c r="P32295"/>
    </row>
    <row r="32296" spans="8:16" x14ac:dyDescent="0.5">
      <c r="H32296"/>
      <c r="P32296"/>
    </row>
    <row r="32297" spans="8:16" x14ac:dyDescent="0.5">
      <c r="H32297"/>
      <c r="P32297"/>
    </row>
    <row r="32298" spans="8:16" x14ac:dyDescent="0.5">
      <c r="H32298"/>
      <c r="P32298"/>
    </row>
    <row r="32299" spans="8:16" x14ac:dyDescent="0.5">
      <c r="H32299"/>
      <c r="P32299"/>
    </row>
    <row r="32300" spans="8:16" x14ac:dyDescent="0.5">
      <c r="H32300"/>
      <c r="P32300"/>
    </row>
    <row r="32301" spans="8:16" x14ac:dyDescent="0.5">
      <c r="H32301"/>
      <c r="P32301"/>
    </row>
    <row r="32302" spans="8:16" x14ac:dyDescent="0.5">
      <c r="H32302"/>
      <c r="P32302"/>
    </row>
    <row r="32303" spans="8:16" x14ac:dyDescent="0.5">
      <c r="H32303"/>
      <c r="P32303"/>
    </row>
    <row r="32304" spans="8:16" x14ac:dyDescent="0.5">
      <c r="H32304"/>
      <c r="P32304"/>
    </row>
    <row r="32305" spans="8:16" x14ac:dyDescent="0.5">
      <c r="H32305"/>
      <c r="P32305"/>
    </row>
    <row r="32306" spans="8:16" x14ac:dyDescent="0.5">
      <c r="H32306"/>
      <c r="P32306"/>
    </row>
    <row r="32307" spans="8:16" x14ac:dyDescent="0.5">
      <c r="H32307"/>
      <c r="P32307"/>
    </row>
    <row r="32308" spans="8:16" x14ac:dyDescent="0.5">
      <c r="H32308"/>
      <c r="P32308"/>
    </row>
    <row r="32309" spans="8:16" x14ac:dyDescent="0.5">
      <c r="H32309"/>
      <c r="P32309"/>
    </row>
    <row r="32310" spans="8:16" x14ac:dyDescent="0.5">
      <c r="H32310"/>
      <c r="P32310"/>
    </row>
    <row r="32311" spans="8:16" x14ac:dyDescent="0.5">
      <c r="H32311"/>
      <c r="P32311"/>
    </row>
    <row r="32312" spans="8:16" x14ac:dyDescent="0.5">
      <c r="H32312"/>
      <c r="P32312"/>
    </row>
    <row r="32313" spans="8:16" x14ac:dyDescent="0.5">
      <c r="H32313"/>
      <c r="P32313"/>
    </row>
    <row r="32314" spans="8:16" x14ac:dyDescent="0.5">
      <c r="H32314"/>
      <c r="P32314"/>
    </row>
    <row r="32315" spans="8:16" x14ac:dyDescent="0.5">
      <c r="H32315"/>
      <c r="P32315"/>
    </row>
    <row r="32316" spans="8:16" x14ac:dyDescent="0.5">
      <c r="H32316"/>
      <c r="P32316"/>
    </row>
    <row r="32317" spans="8:16" x14ac:dyDescent="0.5">
      <c r="H32317"/>
      <c r="P32317"/>
    </row>
    <row r="32318" spans="8:16" x14ac:dyDescent="0.5">
      <c r="H32318"/>
      <c r="P32318"/>
    </row>
    <row r="32319" spans="8:16" x14ac:dyDescent="0.5">
      <c r="H32319"/>
      <c r="P32319"/>
    </row>
    <row r="32320" spans="8:16" x14ac:dyDescent="0.5">
      <c r="H32320"/>
      <c r="P32320"/>
    </row>
    <row r="32321" spans="8:16" x14ac:dyDescent="0.5">
      <c r="H32321"/>
      <c r="P32321"/>
    </row>
    <row r="32322" spans="8:16" x14ac:dyDescent="0.5">
      <c r="H32322"/>
      <c r="P32322"/>
    </row>
    <row r="32323" spans="8:16" x14ac:dyDescent="0.5">
      <c r="H32323"/>
      <c r="P32323"/>
    </row>
    <row r="32324" spans="8:16" x14ac:dyDescent="0.5">
      <c r="H32324"/>
      <c r="P32324"/>
    </row>
    <row r="32325" spans="8:16" x14ac:dyDescent="0.5">
      <c r="H32325"/>
      <c r="P32325"/>
    </row>
    <row r="32326" spans="8:16" x14ac:dyDescent="0.5">
      <c r="H32326"/>
      <c r="P32326"/>
    </row>
    <row r="32327" spans="8:16" x14ac:dyDescent="0.5">
      <c r="H32327"/>
      <c r="P32327"/>
    </row>
    <row r="32328" spans="8:16" x14ac:dyDescent="0.5">
      <c r="H32328"/>
      <c r="P32328"/>
    </row>
    <row r="32329" spans="8:16" x14ac:dyDescent="0.5">
      <c r="H32329"/>
      <c r="P32329"/>
    </row>
    <row r="32330" spans="8:16" x14ac:dyDescent="0.5">
      <c r="H32330"/>
      <c r="P32330"/>
    </row>
    <row r="32331" spans="8:16" x14ac:dyDescent="0.5">
      <c r="H32331"/>
      <c r="P32331"/>
    </row>
    <row r="32332" spans="8:16" x14ac:dyDescent="0.5">
      <c r="H32332"/>
      <c r="P32332"/>
    </row>
    <row r="32333" spans="8:16" x14ac:dyDescent="0.5">
      <c r="H32333"/>
      <c r="P32333"/>
    </row>
    <row r="32334" spans="8:16" x14ac:dyDescent="0.5">
      <c r="H32334"/>
      <c r="P32334"/>
    </row>
    <row r="32335" spans="8:16" x14ac:dyDescent="0.5">
      <c r="H32335"/>
      <c r="P32335"/>
    </row>
    <row r="32336" spans="8:16" x14ac:dyDescent="0.5">
      <c r="H32336"/>
      <c r="P32336"/>
    </row>
    <row r="32337" spans="8:16" x14ac:dyDescent="0.5">
      <c r="H32337"/>
      <c r="P32337"/>
    </row>
    <row r="32338" spans="8:16" x14ac:dyDescent="0.5">
      <c r="H32338"/>
      <c r="P32338"/>
    </row>
    <row r="32339" spans="8:16" x14ac:dyDescent="0.5">
      <c r="H32339"/>
      <c r="P32339"/>
    </row>
    <row r="32340" spans="8:16" x14ac:dyDescent="0.5">
      <c r="H32340"/>
      <c r="P32340"/>
    </row>
    <row r="32341" spans="8:16" x14ac:dyDescent="0.5">
      <c r="H32341"/>
      <c r="P32341"/>
    </row>
    <row r="32342" spans="8:16" x14ac:dyDescent="0.5">
      <c r="H32342"/>
      <c r="P32342"/>
    </row>
    <row r="32343" spans="8:16" x14ac:dyDescent="0.5">
      <c r="H32343"/>
      <c r="P32343"/>
    </row>
    <row r="32344" spans="8:16" x14ac:dyDescent="0.5">
      <c r="H32344"/>
      <c r="P32344"/>
    </row>
    <row r="32345" spans="8:16" x14ac:dyDescent="0.5">
      <c r="H32345"/>
      <c r="P32345"/>
    </row>
    <row r="32346" spans="8:16" x14ac:dyDescent="0.5">
      <c r="H32346"/>
      <c r="P32346"/>
    </row>
    <row r="32347" spans="8:16" x14ac:dyDescent="0.5">
      <c r="H32347"/>
      <c r="P32347"/>
    </row>
    <row r="32348" spans="8:16" x14ac:dyDescent="0.5">
      <c r="H32348"/>
      <c r="P32348"/>
    </row>
    <row r="32349" spans="8:16" x14ac:dyDescent="0.5">
      <c r="H32349"/>
      <c r="P32349"/>
    </row>
    <row r="32350" spans="8:16" x14ac:dyDescent="0.5">
      <c r="H32350"/>
      <c r="P32350"/>
    </row>
    <row r="32351" spans="8:16" x14ac:dyDescent="0.5">
      <c r="H32351"/>
      <c r="P32351"/>
    </row>
    <row r="32352" spans="8:16" x14ac:dyDescent="0.5">
      <c r="H32352"/>
      <c r="P32352"/>
    </row>
    <row r="32353" spans="8:16" x14ac:dyDescent="0.5">
      <c r="H32353"/>
      <c r="P32353"/>
    </row>
    <row r="32354" spans="8:16" x14ac:dyDescent="0.5">
      <c r="H32354"/>
      <c r="P32354"/>
    </row>
    <row r="32355" spans="8:16" x14ac:dyDescent="0.5">
      <c r="H32355"/>
      <c r="P32355"/>
    </row>
    <row r="32356" spans="8:16" x14ac:dyDescent="0.5">
      <c r="H32356"/>
      <c r="P32356"/>
    </row>
    <row r="32357" spans="8:16" x14ac:dyDescent="0.5">
      <c r="H32357"/>
      <c r="P32357"/>
    </row>
    <row r="32358" spans="8:16" x14ac:dyDescent="0.5">
      <c r="H32358"/>
      <c r="P32358"/>
    </row>
    <row r="32359" spans="8:16" x14ac:dyDescent="0.5">
      <c r="H32359"/>
      <c r="P32359"/>
    </row>
    <row r="32360" spans="8:16" x14ac:dyDescent="0.5">
      <c r="H32360"/>
      <c r="P32360"/>
    </row>
    <row r="32361" spans="8:16" x14ac:dyDescent="0.5">
      <c r="H32361"/>
      <c r="P32361"/>
    </row>
    <row r="32362" spans="8:16" x14ac:dyDescent="0.5">
      <c r="H32362"/>
      <c r="P32362"/>
    </row>
    <row r="32363" spans="8:16" x14ac:dyDescent="0.5">
      <c r="H32363"/>
      <c r="P32363"/>
    </row>
    <row r="32364" spans="8:16" x14ac:dyDescent="0.5">
      <c r="H32364"/>
      <c r="P32364"/>
    </row>
    <row r="32365" spans="8:16" x14ac:dyDescent="0.5">
      <c r="H32365"/>
      <c r="P32365"/>
    </row>
    <row r="32366" spans="8:16" x14ac:dyDescent="0.5">
      <c r="H32366"/>
      <c r="P32366"/>
    </row>
    <row r="32367" spans="8:16" x14ac:dyDescent="0.5">
      <c r="H32367"/>
      <c r="P32367"/>
    </row>
    <row r="32368" spans="8:16" x14ac:dyDescent="0.5">
      <c r="H32368"/>
      <c r="P32368"/>
    </row>
    <row r="32369" spans="8:16" x14ac:dyDescent="0.5">
      <c r="H32369"/>
      <c r="P32369"/>
    </row>
    <row r="32370" spans="8:16" x14ac:dyDescent="0.5">
      <c r="H32370"/>
      <c r="P32370"/>
    </row>
    <row r="32371" spans="8:16" x14ac:dyDescent="0.5">
      <c r="H32371"/>
      <c r="P32371"/>
    </row>
    <row r="32372" spans="8:16" x14ac:dyDescent="0.5">
      <c r="H32372"/>
      <c r="P32372"/>
    </row>
    <row r="32373" spans="8:16" x14ac:dyDescent="0.5">
      <c r="H32373"/>
      <c r="P32373"/>
    </row>
    <row r="32374" spans="8:16" x14ac:dyDescent="0.5">
      <c r="H32374"/>
      <c r="P32374"/>
    </row>
    <row r="32375" spans="8:16" x14ac:dyDescent="0.5">
      <c r="H32375"/>
      <c r="P32375"/>
    </row>
    <row r="32376" spans="8:16" x14ac:dyDescent="0.5">
      <c r="H32376"/>
      <c r="P32376"/>
    </row>
    <row r="32377" spans="8:16" x14ac:dyDescent="0.5">
      <c r="H32377"/>
      <c r="P32377"/>
    </row>
    <row r="32378" spans="8:16" x14ac:dyDescent="0.5">
      <c r="H32378"/>
      <c r="P32378"/>
    </row>
    <row r="32379" spans="8:16" x14ac:dyDescent="0.5">
      <c r="H32379"/>
      <c r="P32379"/>
    </row>
    <row r="32380" spans="8:16" x14ac:dyDescent="0.5">
      <c r="H32380"/>
      <c r="P32380"/>
    </row>
    <row r="32381" spans="8:16" x14ac:dyDescent="0.5">
      <c r="H32381"/>
      <c r="P32381"/>
    </row>
    <row r="32382" spans="8:16" x14ac:dyDescent="0.5">
      <c r="H32382"/>
      <c r="P32382"/>
    </row>
    <row r="32383" spans="8:16" x14ac:dyDescent="0.5">
      <c r="H32383"/>
      <c r="P32383"/>
    </row>
    <row r="32384" spans="8:16" x14ac:dyDescent="0.5">
      <c r="H32384"/>
      <c r="P32384"/>
    </row>
    <row r="32385" spans="8:16" x14ac:dyDescent="0.5">
      <c r="H32385"/>
      <c r="P32385"/>
    </row>
    <row r="32386" spans="8:16" x14ac:dyDescent="0.5">
      <c r="H32386"/>
      <c r="P32386"/>
    </row>
    <row r="32387" spans="8:16" x14ac:dyDescent="0.5">
      <c r="H32387"/>
      <c r="P32387"/>
    </row>
    <row r="32388" spans="8:16" x14ac:dyDescent="0.5">
      <c r="H32388"/>
      <c r="P32388"/>
    </row>
    <row r="32389" spans="8:16" x14ac:dyDescent="0.5">
      <c r="H32389"/>
      <c r="P32389"/>
    </row>
    <row r="32390" spans="8:16" x14ac:dyDescent="0.5">
      <c r="H32390"/>
      <c r="P32390"/>
    </row>
    <row r="32391" spans="8:16" x14ac:dyDescent="0.5">
      <c r="H32391"/>
      <c r="P32391"/>
    </row>
    <row r="32392" spans="8:16" x14ac:dyDescent="0.5">
      <c r="H32392"/>
      <c r="P32392"/>
    </row>
    <row r="32393" spans="8:16" x14ac:dyDescent="0.5">
      <c r="H32393"/>
      <c r="P32393"/>
    </row>
    <row r="32394" spans="8:16" x14ac:dyDescent="0.5">
      <c r="H32394"/>
      <c r="P32394"/>
    </row>
    <row r="32395" spans="8:16" x14ac:dyDescent="0.5">
      <c r="H32395"/>
      <c r="P32395"/>
    </row>
    <row r="32396" spans="8:16" x14ac:dyDescent="0.5">
      <c r="H32396"/>
      <c r="P32396"/>
    </row>
    <row r="32397" spans="8:16" x14ac:dyDescent="0.5">
      <c r="H32397"/>
      <c r="P32397"/>
    </row>
    <row r="32398" spans="8:16" x14ac:dyDescent="0.5">
      <c r="H32398"/>
      <c r="P32398"/>
    </row>
    <row r="32399" spans="8:16" x14ac:dyDescent="0.5">
      <c r="H32399"/>
      <c r="P32399"/>
    </row>
    <row r="32400" spans="8:16" x14ac:dyDescent="0.5">
      <c r="H32400"/>
      <c r="P32400"/>
    </row>
    <row r="32401" spans="8:16" x14ac:dyDescent="0.5">
      <c r="H32401"/>
      <c r="P32401"/>
    </row>
    <row r="32402" spans="8:16" x14ac:dyDescent="0.5">
      <c r="H32402"/>
      <c r="P32402"/>
    </row>
    <row r="32403" spans="8:16" x14ac:dyDescent="0.5">
      <c r="H32403"/>
      <c r="P32403"/>
    </row>
    <row r="32404" spans="8:16" x14ac:dyDescent="0.5">
      <c r="H32404"/>
      <c r="P32404"/>
    </row>
    <row r="32405" spans="8:16" x14ac:dyDescent="0.5">
      <c r="H32405"/>
      <c r="P32405"/>
    </row>
    <row r="32406" spans="8:16" x14ac:dyDescent="0.5">
      <c r="H32406"/>
      <c r="P32406"/>
    </row>
    <row r="32407" spans="8:16" x14ac:dyDescent="0.5">
      <c r="H32407"/>
      <c r="P32407"/>
    </row>
    <row r="32408" spans="8:16" x14ac:dyDescent="0.5">
      <c r="H32408"/>
      <c r="P32408"/>
    </row>
    <row r="32409" spans="8:16" x14ac:dyDescent="0.5">
      <c r="H32409"/>
      <c r="P32409"/>
    </row>
    <row r="32410" spans="8:16" x14ac:dyDescent="0.5">
      <c r="H32410"/>
      <c r="P32410"/>
    </row>
    <row r="32411" spans="8:16" x14ac:dyDescent="0.5">
      <c r="H32411"/>
      <c r="P32411"/>
    </row>
    <row r="32412" spans="8:16" x14ac:dyDescent="0.5">
      <c r="H32412"/>
      <c r="P32412"/>
    </row>
    <row r="32413" spans="8:16" x14ac:dyDescent="0.5">
      <c r="H32413"/>
      <c r="P32413"/>
    </row>
    <row r="32414" spans="8:16" x14ac:dyDescent="0.5">
      <c r="H32414"/>
      <c r="P32414"/>
    </row>
    <row r="32415" spans="8:16" x14ac:dyDescent="0.5">
      <c r="H32415"/>
      <c r="P32415"/>
    </row>
    <row r="32416" spans="8:16" x14ac:dyDescent="0.5">
      <c r="H32416"/>
      <c r="P32416"/>
    </row>
    <row r="32417" spans="8:16" x14ac:dyDescent="0.5">
      <c r="H32417"/>
      <c r="P32417"/>
    </row>
    <row r="32418" spans="8:16" x14ac:dyDescent="0.5">
      <c r="H32418"/>
      <c r="P32418"/>
    </row>
    <row r="32419" spans="8:16" x14ac:dyDescent="0.5">
      <c r="H32419"/>
      <c r="P32419"/>
    </row>
    <row r="32420" spans="8:16" x14ac:dyDescent="0.5">
      <c r="H32420"/>
      <c r="P32420"/>
    </row>
    <row r="32421" spans="8:16" x14ac:dyDescent="0.5">
      <c r="H32421"/>
      <c r="P32421"/>
    </row>
    <row r="32422" spans="8:16" x14ac:dyDescent="0.5">
      <c r="H32422"/>
      <c r="P32422"/>
    </row>
    <row r="32423" spans="8:16" x14ac:dyDescent="0.5">
      <c r="H32423"/>
      <c r="P32423"/>
    </row>
    <row r="32424" spans="8:16" x14ac:dyDescent="0.5">
      <c r="H32424"/>
      <c r="P32424"/>
    </row>
    <row r="32425" spans="8:16" x14ac:dyDescent="0.5">
      <c r="H32425"/>
      <c r="P32425"/>
    </row>
    <row r="32426" spans="8:16" x14ac:dyDescent="0.5">
      <c r="H32426"/>
      <c r="P32426"/>
    </row>
    <row r="32427" spans="8:16" x14ac:dyDescent="0.5">
      <c r="H32427"/>
      <c r="P32427"/>
    </row>
    <row r="32428" spans="8:16" x14ac:dyDescent="0.5">
      <c r="H32428"/>
      <c r="P32428"/>
    </row>
    <row r="32429" spans="8:16" x14ac:dyDescent="0.5">
      <c r="H32429"/>
      <c r="P32429"/>
    </row>
    <row r="32430" spans="8:16" x14ac:dyDescent="0.5">
      <c r="H32430"/>
      <c r="P32430"/>
    </row>
    <row r="32431" spans="8:16" x14ac:dyDescent="0.5">
      <c r="H32431"/>
      <c r="P32431"/>
    </row>
    <row r="32432" spans="8:16" x14ac:dyDescent="0.5">
      <c r="H32432"/>
      <c r="P32432"/>
    </row>
    <row r="32433" spans="8:16" x14ac:dyDescent="0.5">
      <c r="H32433"/>
      <c r="P32433"/>
    </row>
    <row r="32434" spans="8:16" x14ac:dyDescent="0.5">
      <c r="H32434"/>
      <c r="P32434"/>
    </row>
    <row r="32435" spans="8:16" x14ac:dyDescent="0.5">
      <c r="H32435"/>
      <c r="P32435"/>
    </row>
    <row r="32436" spans="8:16" x14ac:dyDescent="0.5">
      <c r="H32436"/>
      <c r="P32436"/>
    </row>
    <row r="32437" spans="8:16" x14ac:dyDescent="0.5">
      <c r="H32437"/>
      <c r="P32437"/>
    </row>
    <row r="32438" spans="8:16" x14ac:dyDescent="0.5">
      <c r="H32438"/>
      <c r="P32438"/>
    </row>
    <row r="32439" spans="8:16" x14ac:dyDescent="0.5">
      <c r="H32439"/>
      <c r="P32439"/>
    </row>
    <row r="32440" spans="8:16" x14ac:dyDescent="0.5">
      <c r="H32440"/>
      <c r="P32440"/>
    </row>
    <row r="32441" spans="8:16" x14ac:dyDescent="0.5">
      <c r="H32441"/>
      <c r="P32441"/>
    </row>
    <row r="32442" spans="8:16" x14ac:dyDescent="0.5">
      <c r="H32442"/>
      <c r="P32442"/>
    </row>
    <row r="32443" spans="8:16" x14ac:dyDescent="0.5">
      <c r="H32443"/>
      <c r="P32443"/>
    </row>
    <row r="32444" spans="8:16" x14ac:dyDescent="0.5">
      <c r="H32444"/>
      <c r="P32444"/>
    </row>
    <row r="32445" spans="8:16" x14ac:dyDescent="0.5">
      <c r="H32445"/>
      <c r="P32445"/>
    </row>
    <row r="32446" spans="8:16" x14ac:dyDescent="0.5">
      <c r="H32446"/>
      <c r="P32446"/>
    </row>
    <row r="32447" spans="8:16" x14ac:dyDescent="0.5">
      <c r="H32447"/>
      <c r="P32447"/>
    </row>
    <row r="32448" spans="8:16" x14ac:dyDescent="0.5">
      <c r="H32448"/>
      <c r="P32448"/>
    </row>
    <row r="32449" spans="8:16" x14ac:dyDescent="0.5">
      <c r="H32449"/>
      <c r="P32449"/>
    </row>
    <row r="32450" spans="8:16" x14ac:dyDescent="0.5">
      <c r="H32450"/>
      <c r="P32450"/>
    </row>
    <row r="32451" spans="8:16" x14ac:dyDescent="0.5">
      <c r="H32451"/>
      <c r="P32451"/>
    </row>
    <row r="32452" spans="8:16" x14ac:dyDescent="0.5">
      <c r="H32452"/>
      <c r="P32452"/>
    </row>
    <row r="32453" spans="8:16" x14ac:dyDescent="0.5">
      <c r="H32453"/>
      <c r="P32453"/>
    </row>
    <row r="32454" spans="8:16" x14ac:dyDescent="0.5">
      <c r="H32454"/>
      <c r="P32454"/>
    </row>
    <row r="32455" spans="8:16" x14ac:dyDescent="0.5">
      <c r="H32455"/>
      <c r="P32455"/>
    </row>
    <row r="32456" spans="8:16" x14ac:dyDescent="0.5">
      <c r="H32456"/>
      <c r="P32456"/>
    </row>
    <row r="32457" spans="8:16" x14ac:dyDescent="0.5">
      <c r="H32457"/>
      <c r="P32457"/>
    </row>
    <row r="32458" spans="8:16" x14ac:dyDescent="0.5">
      <c r="H32458"/>
      <c r="P32458"/>
    </row>
    <row r="32459" spans="8:16" x14ac:dyDescent="0.5">
      <c r="H32459"/>
      <c r="P32459"/>
    </row>
    <row r="32460" spans="8:16" x14ac:dyDescent="0.5">
      <c r="H32460"/>
      <c r="P32460"/>
    </row>
    <row r="32461" spans="8:16" x14ac:dyDescent="0.5">
      <c r="H32461"/>
      <c r="P32461"/>
    </row>
    <row r="32462" spans="8:16" x14ac:dyDescent="0.5">
      <c r="H32462"/>
      <c r="P32462"/>
    </row>
    <row r="32463" spans="8:16" x14ac:dyDescent="0.5">
      <c r="H32463"/>
      <c r="P32463"/>
    </row>
    <row r="32464" spans="8:16" x14ac:dyDescent="0.5">
      <c r="H32464"/>
      <c r="P32464"/>
    </row>
    <row r="32465" spans="8:16" x14ac:dyDescent="0.5">
      <c r="H32465"/>
      <c r="P32465"/>
    </row>
    <row r="32466" spans="8:16" x14ac:dyDescent="0.5">
      <c r="H32466"/>
      <c r="P32466"/>
    </row>
    <row r="32467" spans="8:16" x14ac:dyDescent="0.5">
      <c r="H32467"/>
      <c r="P32467"/>
    </row>
    <row r="32468" spans="8:16" x14ac:dyDescent="0.5">
      <c r="H32468"/>
      <c r="P32468"/>
    </row>
    <row r="32469" spans="8:16" x14ac:dyDescent="0.5">
      <c r="H32469"/>
      <c r="P32469"/>
    </row>
    <row r="32470" spans="8:16" x14ac:dyDescent="0.5">
      <c r="H32470"/>
      <c r="P32470"/>
    </row>
    <row r="32471" spans="8:16" x14ac:dyDescent="0.5">
      <c r="H32471"/>
      <c r="P32471"/>
    </row>
    <row r="32472" spans="8:16" x14ac:dyDescent="0.5">
      <c r="H32472"/>
      <c r="P32472"/>
    </row>
    <row r="32473" spans="8:16" x14ac:dyDescent="0.5">
      <c r="H32473"/>
      <c r="P32473"/>
    </row>
    <row r="32474" spans="8:16" x14ac:dyDescent="0.5">
      <c r="H32474"/>
      <c r="P32474"/>
    </row>
    <row r="32475" spans="8:16" x14ac:dyDescent="0.5">
      <c r="H32475"/>
      <c r="P32475"/>
    </row>
    <row r="32476" spans="8:16" x14ac:dyDescent="0.5">
      <c r="H32476"/>
      <c r="P32476"/>
    </row>
    <row r="32477" spans="8:16" x14ac:dyDescent="0.5">
      <c r="H32477"/>
      <c r="P32477"/>
    </row>
    <row r="32478" spans="8:16" x14ac:dyDescent="0.5">
      <c r="H32478"/>
      <c r="P32478"/>
    </row>
    <row r="32479" spans="8:16" x14ac:dyDescent="0.5">
      <c r="H32479"/>
      <c r="P32479"/>
    </row>
    <row r="32480" spans="8:16" x14ac:dyDescent="0.5">
      <c r="H32480"/>
      <c r="P32480"/>
    </row>
    <row r="32481" spans="8:16" x14ac:dyDescent="0.5">
      <c r="H32481"/>
      <c r="P32481"/>
    </row>
    <row r="32482" spans="8:16" x14ac:dyDescent="0.5">
      <c r="H32482"/>
      <c r="P32482"/>
    </row>
    <row r="32483" spans="8:16" x14ac:dyDescent="0.5">
      <c r="H32483"/>
      <c r="P32483"/>
    </row>
    <row r="32484" spans="8:16" x14ac:dyDescent="0.5">
      <c r="H32484"/>
      <c r="P32484"/>
    </row>
    <row r="32485" spans="8:16" x14ac:dyDescent="0.5">
      <c r="H32485"/>
      <c r="P32485"/>
    </row>
    <row r="32486" spans="8:16" x14ac:dyDescent="0.5">
      <c r="H32486"/>
      <c r="P32486"/>
    </row>
    <row r="32487" spans="8:16" x14ac:dyDescent="0.5">
      <c r="H32487"/>
      <c r="P32487"/>
    </row>
    <row r="32488" spans="8:16" x14ac:dyDescent="0.5">
      <c r="H32488"/>
      <c r="P32488"/>
    </row>
    <row r="32489" spans="8:16" x14ac:dyDescent="0.5">
      <c r="H32489"/>
      <c r="P32489"/>
    </row>
    <row r="32490" spans="8:16" x14ac:dyDescent="0.5">
      <c r="H32490"/>
      <c r="P32490"/>
    </row>
    <row r="32491" spans="8:16" x14ac:dyDescent="0.5">
      <c r="H32491"/>
      <c r="P32491"/>
    </row>
    <row r="32492" spans="8:16" x14ac:dyDescent="0.5">
      <c r="H32492"/>
      <c r="P32492"/>
    </row>
    <row r="32493" spans="8:16" x14ac:dyDescent="0.5">
      <c r="H32493"/>
      <c r="P32493"/>
    </row>
    <row r="32494" spans="8:16" x14ac:dyDescent="0.5">
      <c r="H32494"/>
      <c r="P32494"/>
    </row>
    <row r="32495" spans="8:16" x14ac:dyDescent="0.5">
      <c r="H32495"/>
      <c r="P32495"/>
    </row>
    <row r="32496" spans="8:16" x14ac:dyDescent="0.5">
      <c r="H32496"/>
      <c r="P32496"/>
    </row>
    <row r="32497" spans="8:16" x14ac:dyDescent="0.5">
      <c r="H32497"/>
      <c r="P32497"/>
    </row>
    <row r="32498" spans="8:16" x14ac:dyDescent="0.5">
      <c r="H32498"/>
      <c r="P32498"/>
    </row>
    <row r="32499" spans="8:16" x14ac:dyDescent="0.5">
      <c r="H32499"/>
      <c r="P32499"/>
    </row>
    <row r="32500" spans="8:16" x14ac:dyDescent="0.5">
      <c r="H32500"/>
      <c r="P32500"/>
    </row>
    <row r="32501" spans="8:16" x14ac:dyDescent="0.5">
      <c r="H32501"/>
      <c r="P32501"/>
    </row>
    <row r="32502" spans="8:16" x14ac:dyDescent="0.5">
      <c r="H32502"/>
      <c r="P32502"/>
    </row>
    <row r="32503" spans="8:16" x14ac:dyDescent="0.5">
      <c r="H32503"/>
      <c r="P32503"/>
    </row>
    <row r="32504" spans="8:16" x14ac:dyDescent="0.5">
      <c r="H32504"/>
      <c r="P32504"/>
    </row>
    <row r="32505" spans="8:16" x14ac:dyDescent="0.5">
      <c r="H32505"/>
      <c r="P32505"/>
    </row>
    <row r="32506" spans="8:16" x14ac:dyDescent="0.5">
      <c r="H32506"/>
      <c r="P32506"/>
    </row>
    <row r="32507" spans="8:16" x14ac:dyDescent="0.5">
      <c r="H32507"/>
      <c r="P32507"/>
    </row>
    <row r="32508" spans="8:16" x14ac:dyDescent="0.5">
      <c r="H32508"/>
      <c r="P32508"/>
    </row>
    <row r="32509" spans="8:16" x14ac:dyDescent="0.5">
      <c r="H32509"/>
      <c r="P32509"/>
    </row>
    <row r="32510" spans="8:16" x14ac:dyDescent="0.5">
      <c r="H32510"/>
      <c r="P32510"/>
    </row>
    <row r="32511" spans="8:16" x14ac:dyDescent="0.5">
      <c r="H32511"/>
      <c r="P32511"/>
    </row>
    <row r="32512" spans="8:16" x14ac:dyDescent="0.5">
      <c r="H32512"/>
      <c r="P32512"/>
    </row>
    <row r="32513" spans="8:16" x14ac:dyDescent="0.5">
      <c r="H32513"/>
      <c r="P32513"/>
    </row>
    <row r="32514" spans="8:16" x14ac:dyDescent="0.5">
      <c r="H32514"/>
      <c r="P32514"/>
    </row>
    <row r="32515" spans="8:16" x14ac:dyDescent="0.5">
      <c r="H32515"/>
      <c r="P32515"/>
    </row>
    <row r="32516" spans="8:16" x14ac:dyDescent="0.5">
      <c r="H32516"/>
      <c r="P32516"/>
    </row>
    <row r="32517" spans="8:16" x14ac:dyDescent="0.5">
      <c r="H32517"/>
      <c r="P32517"/>
    </row>
    <row r="32518" spans="8:16" x14ac:dyDescent="0.5">
      <c r="H32518"/>
      <c r="P32518"/>
    </row>
    <row r="32519" spans="8:16" x14ac:dyDescent="0.5">
      <c r="H32519"/>
      <c r="P32519"/>
    </row>
    <row r="32520" spans="8:16" x14ac:dyDescent="0.5">
      <c r="H32520"/>
      <c r="P32520"/>
    </row>
    <row r="32521" spans="8:16" x14ac:dyDescent="0.5">
      <c r="H32521"/>
      <c r="P32521"/>
    </row>
    <row r="32522" spans="8:16" x14ac:dyDescent="0.5">
      <c r="H32522"/>
      <c r="P32522"/>
    </row>
    <row r="32523" spans="8:16" x14ac:dyDescent="0.5">
      <c r="H32523"/>
      <c r="P32523"/>
    </row>
    <row r="32524" spans="8:16" x14ac:dyDescent="0.5">
      <c r="H32524"/>
      <c r="P32524"/>
    </row>
    <row r="32525" spans="8:16" x14ac:dyDescent="0.5">
      <c r="H32525"/>
      <c r="P32525"/>
    </row>
    <row r="32526" spans="8:16" x14ac:dyDescent="0.5">
      <c r="H32526"/>
      <c r="P32526"/>
    </row>
    <row r="32527" spans="8:16" x14ac:dyDescent="0.5">
      <c r="H32527"/>
      <c r="P32527"/>
    </row>
    <row r="32528" spans="8:16" x14ac:dyDescent="0.5">
      <c r="H32528"/>
      <c r="P32528"/>
    </row>
    <row r="32529" spans="8:16" x14ac:dyDescent="0.5">
      <c r="H32529"/>
      <c r="P32529"/>
    </row>
    <row r="32530" spans="8:16" x14ac:dyDescent="0.5">
      <c r="H32530"/>
      <c r="P32530"/>
    </row>
    <row r="32531" spans="8:16" x14ac:dyDescent="0.5">
      <c r="H32531"/>
      <c r="P32531"/>
    </row>
    <row r="32532" spans="8:16" x14ac:dyDescent="0.5">
      <c r="H32532"/>
      <c r="P32532"/>
    </row>
    <row r="32533" spans="8:16" x14ac:dyDescent="0.5">
      <c r="H32533"/>
      <c r="P32533"/>
    </row>
    <row r="32534" spans="8:16" x14ac:dyDescent="0.5">
      <c r="H32534"/>
      <c r="P32534"/>
    </row>
    <row r="32535" spans="8:16" x14ac:dyDescent="0.5">
      <c r="H32535"/>
      <c r="P32535"/>
    </row>
    <row r="32536" spans="8:16" x14ac:dyDescent="0.5">
      <c r="H32536"/>
      <c r="P32536"/>
    </row>
    <row r="32537" spans="8:16" x14ac:dyDescent="0.5">
      <c r="H32537"/>
      <c r="P32537"/>
    </row>
    <row r="32538" spans="8:16" x14ac:dyDescent="0.5">
      <c r="H32538"/>
      <c r="P32538"/>
    </row>
    <row r="32539" spans="8:16" x14ac:dyDescent="0.5">
      <c r="H32539"/>
      <c r="P32539"/>
    </row>
    <row r="32540" spans="8:16" x14ac:dyDescent="0.5">
      <c r="H32540"/>
      <c r="P32540"/>
    </row>
    <row r="32541" spans="8:16" x14ac:dyDescent="0.5">
      <c r="H32541"/>
      <c r="P32541"/>
    </row>
    <row r="32542" spans="8:16" x14ac:dyDescent="0.5">
      <c r="H32542"/>
      <c r="P32542"/>
    </row>
    <row r="32543" spans="8:16" x14ac:dyDescent="0.5">
      <c r="H32543"/>
      <c r="P32543"/>
    </row>
    <row r="32544" spans="8:16" x14ac:dyDescent="0.5">
      <c r="H32544"/>
      <c r="P32544"/>
    </row>
    <row r="32545" spans="8:16" x14ac:dyDescent="0.5">
      <c r="H32545"/>
      <c r="P32545"/>
    </row>
    <row r="32546" spans="8:16" x14ac:dyDescent="0.5">
      <c r="H32546"/>
      <c r="P32546"/>
    </row>
    <row r="32547" spans="8:16" x14ac:dyDescent="0.5">
      <c r="H32547"/>
      <c r="P32547"/>
    </row>
    <row r="32548" spans="8:16" x14ac:dyDescent="0.5">
      <c r="H32548"/>
      <c r="P32548"/>
    </row>
    <row r="32549" spans="8:16" x14ac:dyDescent="0.5">
      <c r="H32549"/>
      <c r="P32549"/>
    </row>
    <row r="32550" spans="8:16" x14ac:dyDescent="0.5">
      <c r="H32550"/>
      <c r="P32550"/>
    </row>
    <row r="32551" spans="8:16" x14ac:dyDescent="0.5">
      <c r="H32551"/>
      <c r="P32551"/>
    </row>
    <row r="32552" spans="8:16" x14ac:dyDescent="0.5">
      <c r="H32552"/>
      <c r="P32552"/>
    </row>
    <row r="32553" spans="8:16" x14ac:dyDescent="0.5">
      <c r="H32553"/>
      <c r="P32553"/>
    </row>
    <row r="32554" spans="8:16" x14ac:dyDescent="0.5">
      <c r="H32554"/>
      <c r="P32554"/>
    </row>
    <row r="32555" spans="8:16" x14ac:dyDescent="0.5">
      <c r="H32555"/>
      <c r="P32555"/>
    </row>
    <row r="32556" spans="8:16" x14ac:dyDescent="0.5">
      <c r="H32556"/>
      <c r="P32556"/>
    </row>
    <row r="32557" spans="8:16" x14ac:dyDescent="0.5">
      <c r="H32557"/>
      <c r="P32557"/>
    </row>
    <row r="32558" spans="8:16" x14ac:dyDescent="0.5">
      <c r="H32558"/>
      <c r="P32558"/>
    </row>
    <row r="32559" spans="8:16" x14ac:dyDescent="0.5">
      <c r="H32559"/>
      <c r="P32559"/>
    </row>
    <row r="32560" spans="8:16" x14ac:dyDescent="0.5">
      <c r="H32560"/>
      <c r="P32560"/>
    </row>
    <row r="32561" spans="8:16" x14ac:dyDescent="0.5">
      <c r="H32561"/>
      <c r="P32561"/>
    </row>
    <row r="32562" spans="8:16" x14ac:dyDescent="0.5">
      <c r="H32562"/>
      <c r="P32562"/>
    </row>
    <row r="32563" spans="8:16" x14ac:dyDescent="0.5">
      <c r="H32563"/>
      <c r="P32563"/>
    </row>
    <row r="32564" spans="8:16" x14ac:dyDescent="0.5">
      <c r="H32564"/>
      <c r="P32564"/>
    </row>
    <row r="32565" spans="8:16" x14ac:dyDescent="0.5">
      <c r="H32565"/>
      <c r="P32565"/>
    </row>
    <row r="32566" spans="8:16" x14ac:dyDescent="0.5">
      <c r="H32566"/>
      <c r="P32566"/>
    </row>
    <row r="32567" spans="8:16" x14ac:dyDescent="0.5">
      <c r="H32567"/>
      <c r="P32567"/>
    </row>
    <row r="32568" spans="8:16" x14ac:dyDescent="0.5">
      <c r="H32568"/>
      <c r="P32568"/>
    </row>
    <row r="32569" spans="8:16" x14ac:dyDescent="0.5">
      <c r="H32569"/>
      <c r="P32569"/>
    </row>
    <row r="32570" spans="8:16" x14ac:dyDescent="0.5">
      <c r="H32570"/>
      <c r="P32570"/>
    </row>
    <row r="32571" spans="8:16" x14ac:dyDescent="0.5">
      <c r="H32571"/>
      <c r="P32571"/>
    </row>
    <row r="32572" spans="8:16" x14ac:dyDescent="0.5">
      <c r="H32572"/>
      <c r="P32572"/>
    </row>
    <row r="32573" spans="8:16" x14ac:dyDescent="0.5">
      <c r="H32573"/>
      <c r="P32573"/>
    </row>
    <row r="32574" spans="8:16" x14ac:dyDescent="0.5">
      <c r="H32574"/>
      <c r="P32574"/>
    </row>
    <row r="32575" spans="8:16" x14ac:dyDescent="0.5">
      <c r="H32575"/>
      <c r="P32575"/>
    </row>
    <row r="32576" spans="8:16" x14ac:dyDescent="0.5">
      <c r="H32576"/>
      <c r="P32576"/>
    </row>
    <row r="32577" spans="8:16" x14ac:dyDescent="0.5">
      <c r="H32577"/>
      <c r="P32577"/>
    </row>
    <row r="32578" spans="8:16" x14ac:dyDescent="0.5">
      <c r="H32578"/>
      <c r="P32578"/>
    </row>
    <row r="32579" spans="8:16" x14ac:dyDescent="0.5">
      <c r="H32579"/>
      <c r="P32579"/>
    </row>
    <row r="32580" spans="8:16" x14ac:dyDescent="0.5">
      <c r="H32580"/>
      <c r="P32580"/>
    </row>
    <row r="32581" spans="8:16" x14ac:dyDescent="0.5">
      <c r="H32581"/>
      <c r="P32581"/>
    </row>
    <row r="32582" spans="8:16" x14ac:dyDescent="0.5">
      <c r="H32582"/>
      <c r="P32582"/>
    </row>
    <row r="32583" spans="8:16" x14ac:dyDescent="0.5">
      <c r="H32583"/>
      <c r="P32583"/>
    </row>
    <row r="32584" spans="8:16" x14ac:dyDescent="0.5">
      <c r="H32584"/>
      <c r="P32584"/>
    </row>
    <row r="32585" spans="8:16" x14ac:dyDescent="0.5">
      <c r="H32585"/>
      <c r="P32585"/>
    </row>
    <row r="32586" spans="8:16" x14ac:dyDescent="0.5">
      <c r="H32586"/>
      <c r="P32586"/>
    </row>
    <row r="32587" spans="8:16" x14ac:dyDescent="0.5">
      <c r="H32587"/>
      <c r="P32587"/>
    </row>
    <row r="32588" spans="8:16" x14ac:dyDescent="0.5">
      <c r="H32588"/>
      <c r="P32588"/>
    </row>
    <row r="32589" spans="8:16" x14ac:dyDescent="0.5">
      <c r="H32589"/>
      <c r="P32589"/>
    </row>
    <row r="32590" spans="8:16" x14ac:dyDescent="0.5">
      <c r="H32590"/>
      <c r="P32590"/>
    </row>
    <row r="32591" spans="8:16" x14ac:dyDescent="0.5">
      <c r="H32591"/>
      <c r="P32591"/>
    </row>
    <row r="32592" spans="8:16" x14ac:dyDescent="0.5">
      <c r="H32592"/>
      <c r="P32592"/>
    </row>
    <row r="32593" spans="8:16" x14ac:dyDescent="0.5">
      <c r="H32593"/>
      <c r="P32593"/>
    </row>
    <row r="32594" spans="8:16" x14ac:dyDescent="0.5">
      <c r="H32594"/>
      <c r="P32594"/>
    </row>
    <row r="32595" spans="8:16" x14ac:dyDescent="0.5">
      <c r="H32595"/>
      <c r="P32595"/>
    </row>
    <row r="32596" spans="8:16" x14ac:dyDescent="0.5">
      <c r="H32596"/>
      <c r="P32596"/>
    </row>
    <row r="32597" spans="8:16" x14ac:dyDescent="0.5">
      <c r="H32597"/>
      <c r="P32597"/>
    </row>
    <row r="32598" spans="8:16" x14ac:dyDescent="0.5">
      <c r="H32598"/>
      <c r="P32598"/>
    </row>
    <row r="32599" spans="8:16" x14ac:dyDescent="0.5">
      <c r="H32599"/>
      <c r="P32599"/>
    </row>
    <row r="32600" spans="8:16" x14ac:dyDescent="0.5">
      <c r="H32600"/>
      <c r="P32600"/>
    </row>
    <row r="32601" spans="8:16" x14ac:dyDescent="0.5">
      <c r="H32601"/>
      <c r="P32601"/>
    </row>
    <row r="32602" spans="8:16" x14ac:dyDescent="0.5">
      <c r="H32602"/>
      <c r="P32602"/>
    </row>
    <row r="32603" spans="8:16" x14ac:dyDescent="0.5">
      <c r="H32603"/>
      <c r="P32603"/>
    </row>
    <row r="32604" spans="8:16" x14ac:dyDescent="0.5">
      <c r="H32604"/>
      <c r="P32604"/>
    </row>
    <row r="32605" spans="8:16" x14ac:dyDescent="0.5">
      <c r="H32605"/>
      <c r="P32605"/>
    </row>
    <row r="32606" spans="8:16" x14ac:dyDescent="0.5">
      <c r="H32606"/>
      <c r="P32606"/>
    </row>
    <row r="32607" spans="8:16" x14ac:dyDescent="0.5">
      <c r="H32607"/>
      <c r="P32607"/>
    </row>
    <row r="32608" spans="8:16" x14ac:dyDescent="0.5">
      <c r="H32608"/>
      <c r="P32608"/>
    </row>
    <row r="32609" spans="8:16" x14ac:dyDescent="0.5">
      <c r="H32609"/>
      <c r="P32609"/>
    </row>
    <row r="32610" spans="8:16" x14ac:dyDescent="0.5">
      <c r="H32610"/>
      <c r="P32610"/>
    </row>
    <row r="32611" spans="8:16" x14ac:dyDescent="0.5">
      <c r="H32611"/>
      <c r="P32611"/>
    </row>
    <row r="32612" spans="8:16" x14ac:dyDescent="0.5">
      <c r="H32612"/>
      <c r="P32612"/>
    </row>
    <row r="32613" spans="8:16" x14ac:dyDescent="0.5">
      <c r="H32613"/>
      <c r="P32613"/>
    </row>
    <row r="32614" spans="8:16" x14ac:dyDescent="0.5">
      <c r="H32614"/>
      <c r="P32614"/>
    </row>
    <row r="32615" spans="8:16" x14ac:dyDescent="0.5">
      <c r="H32615"/>
      <c r="P32615"/>
    </row>
    <row r="32616" spans="8:16" x14ac:dyDescent="0.5">
      <c r="H32616"/>
      <c r="P32616"/>
    </row>
    <row r="32617" spans="8:16" x14ac:dyDescent="0.5">
      <c r="H32617"/>
      <c r="P32617"/>
    </row>
    <row r="32618" spans="8:16" x14ac:dyDescent="0.5">
      <c r="H32618"/>
      <c r="P32618"/>
    </row>
    <row r="32619" spans="8:16" x14ac:dyDescent="0.5">
      <c r="H32619"/>
      <c r="P32619"/>
    </row>
    <row r="32620" spans="8:16" x14ac:dyDescent="0.5">
      <c r="H32620"/>
      <c r="P32620"/>
    </row>
    <row r="32621" spans="8:16" x14ac:dyDescent="0.5">
      <c r="H32621"/>
      <c r="P32621"/>
    </row>
    <row r="32622" spans="8:16" x14ac:dyDescent="0.5">
      <c r="H32622"/>
      <c r="P32622"/>
    </row>
    <row r="32623" spans="8:16" x14ac:dyDescent="0.5">
      <c r="H32623"/>
      <c r="P32623"/>
    </row>
    <row r="32624" spans="8:16" x14ac:dyDescent="0.5">
      <c r="H32624"/>
      <c r="P32624"/>
    </row>
    <row r="32625" spans="8:16" x14ac:dyDescent="0.5">
      <c r="H32625"/>
      <c r="P32625"/>
    </row>
    <row r="32626" spans="8:16" x14ac:dyDescent="0.5">
      <c r="H32626"/>
      <c r="P32626"/>
    </row>
    <row r="32627" spans="8:16" x14ac:dyDescent="0.5">
      <c r="H32627"/>
      <c r="P32627"/>
    </row>
    <row r="32628" spans="8:16" x14ac:dyDescent="0.5">
      <c r="H32628"/>
      <c r="P32628"/>
    </row>
    <row r="32629" spans="8:16" x14ac:dyDescent="0.5">
      <c r="H32629"/>
      <c r="P32629"/>
    </row>
    <row r="32630" spans="8:16" x14ac:dyDescent="0.5">
      <c r="H32630"/>
      <c r="P32630"/>
    </row>
    <row r="32631" spans="8:16" x14ac:dyDescent="0.5">
      <c r="H32631"/>
      <c r="P32631"/>
    </row>
    <row r="32632" spans="8:16" x14ac:dyDescent="0.5">
      <c r="H32632"/>
      <c r="P32632"/>
    </row>
    <row r="32633" spans="8:16" x14ac:dyDescent="0.5">
      <c r="H32633"/>
      <c r="P32633"/>
    </row>
    <row r="32634" spans="8:16" x14ac:dyDescent="0.5">
      <c r="H32634"/>
      <c r="P32634"/>
    </row>
    <row r="32635" spans="8:16" x14ac:dyDescent="0.5">
      <c r="H32635"/>
      <c r="P32635"/>
    </row>
    <row r="32636" spans="8:16" x14ac:dyDescent="0.5">
      <c r="H32636"/>
      <c r="P32636"/>
    </row>
    <row r="32637" spans="8:16" x14ac:dyDescent="0.5">
      <c r="H32637"/>
      <c r="P32637"/>
    </row>
    <row r="32638" spans="8:16" x14ac:dyDescent="0.5">
      <c r="H32638"/>
      <c r="P32638"/>
    </row>
    <row r="32639" spans="8:16" x14ac:dyDescent="0.5">
      <c r="H32639"/>
      <c r="P32639"/>
    </row>
    <row r="32640" spans="8:16" x14ac:dyDescent="0.5">
      <c r="H32640"/>
      <c r="P32640"/>
    </row>
    <row r="32641" spans="8:16" x14ac:dyDescent="0.5">
      <c r="H32641"/>
      <c r="P32641"/>
    </row>
    <row r="32642" spans="8:16" x14ac:dyDescent="0.5">
      <c r="H32642"/>
      <c r="P32642"/>
    </row>
    <row r="32643" spans="8:16" x14ac:dyDescent="0.5">
      <c r="H32643"/>
      <c r="P32643"/>
    </row>
    <row r="32644" spans="8:16" x14ac:dyDescent="0.5">
      <c r="H32644"/>
      <c r="P32644"/>
    </row>
    <row r="32645" spans="8:16" x14ac:dyDescent="0.5">
      <c r="H32645"/>
      <c r="P32645"/>
    </row>
    <row r="32646" spans="8:16" x14ac:dyDescent="0.5">
      <c r="H32646"/>
      <c r="P32646"/>
    </row>
    <row r="32647" spans="8:16" x14ac:dyDescent="0.5">
      <c r="H32647"/>
      <c r="P32647"/>
    </row>
    <row r="32648" spans="8:16" x14ac:dyDescent="0.5">
      <c r="H32648"/>
      <c r="P32648"/>
    </row>
    <row r="32649" spans="8:16" x14ac:dyDescent="0.5">
      <c r="H32649"/>
      <c r="P32649"/>
    </row>
    <row r="32650" spans="8:16" x14ac:dyDescent="0.5">
      <c r="H32650"/>
      <c r="P32650"/>
    </row>
    <row r="32651" spans="8:16" x14ac:dyDescent="0.5">
      <c r="H32651"/>
      <c r="P32651"/>
    </row>
    <row r="32652" spans="8:16" x14ac:dyDescent="0.5">
      <c r="H32652"/>
      <c r="P32652"/>
    </row>
    <row r="32653" spans="8:16" x14ac:dyDescent="0.5">
      <c r="H32653"/>
      <c r="P32653"/>
    </row>
    <row r="32654" spans="8:16" x14ac:dyDescent="0.5">
      <c r="H32654"/>
      <c r="P32654"/>
    </row>
    <row r="32655" spans="8:16" x14ac:dyDescent="0.5">
      <c r="H32655"/>
      <c r="P32655"/>
    </row>
    <row r="32656" spans="8:16" x14ac:dyDescent="0.5">
      <c r="H32656"/>
      <c r="P32656"/>
    </row>
    <row r="32657" spans="8:16" x14ac:dyDescent="0.5">
      <c r="H32657"/>
      <c r="P32657"/>
    </row>
    <row r="32658" spans="8:16" x14ac:dyDescent="0.5">
      <c r="H32658"/>
      <c r="P32658"/>
    </row>
    <row r="32659" spans="8:16" x14ac:dyDescent="0.5">
      <c r="H32659"/>
      <c r="P32659"/>
    </row>
    <row r="32660" spans="8:16" x14ac:dyDescent="0.5">
      <c r="H32660"/>
      <c r="P32660"/>
    </row>
    <row r="32661" spans="8:16" x14ac:dyDescent="0.5">
      <c r="H32661"/>
      <c r="P32661"/>
    </row>
    <row r="32662" spans="8:16" x14ac:dyDescent="0.5">
      <c r="H32662"/>
      <c r="P32662"/>
    </row>
    <row r="32663" spans="8:16" x14ac:dyDescent="0.5">
      <c r="H32663"/>
      <c r="P32663"/>
    </row>
    <row r="32664" spans="8:16" x14ac:dyDescent="0.5">
      <c r="H32664"/>
      <c r="P32664"/>
    </row>
    <row r="32665" spans="8:16" x14ac:dyDescent="0.5">
      <c r="H32665"/>
      <c r="P32665"/>
    </row>
    <row r="32666" spans="8:16" x14ac:dyDescent="0.5">
      <c r="H32666"/>
      <c r="P32666"/>
    </row>
    <row r="32667" spans="8:16" x14ac:dyDescent="0.5">
      <c r="H32667"/>
      <c r="P32667"/>
    </row>
    <row r="32668" spans="8:16" x14ac:dyDescent="0.5">
      <c r="H32668"/>
      <c r="P32668"/>
    </row>
    <row r="32669" spans="8:16" x14ac:dyDescent="0.5">
      <c r="H32669"/>
      <c r="P32669"/>
    </row>
    <row r="32670" spans="8:16" x14ac:dyDescent="0.5">
      <c r="H32670"/>
      <c r="P32670"/>
    </row>
    <row r="32671" spans="8:16" x14ac:dyDescent="0.5">
      <c r="H32671"/>
      <c r="P32671"/>
    </row>
    <row r="32672" spans="8:16" x14ac:dyDescent="0.5">
      <c r="H32672"/>
      <c r="P32672"/>
    </row>
    <row r="32673" spans="8:16" x14ac:dyDescent="0.5">
      <c r="H32673"/>
      <c r="P32673"/>
    </row>
    <row r="32674" spans="8:16" x14ac:dyDescent="0.5">
      <c r="H32674"/>
      <c r="P32674"/>
    </row>
    <row r="32675" spans="8:16" x14ac:dyDescent="0.5">
      <c r="H32675"/>
      <c r="P32675"/>
    </row>
    <row r="32676" spans="8:16" x14ac:dyDescent="0.5">
      <c r="H32676"/>
      <c r="P32676"/>
    </row>
    <row r="32677" spans="8:16" x14ac:dyDescent="0.5">
      <c r="H32677"/>
      <c r="P32677"/>
    </row>
    <row r="32678" spans="8:16" x14ac:dyDescent="0.5">
      <c r="H32678"/>
      <c r="P32678"/>
    </row>
    <row r="32679" spans="8:16" x14ac:dyDescent="0.5">
      <c r="H32679"/>
      <c r="P32679"/>
    </row>
    <row r="32680" spans="8:16" x14ac:dyDescent="0.5">
      <c r="H32680"/>
      <c r="P32680"/>
    </row>
    <row r="32681" spans="8:16" x14ac:dyDescent="0.5">
      <c r="H32681"/>
      <c r="P32681"/>
    </row>
    <row r="32682" spans="8:16" x14ac:dyDescent="0.5">
      <c r="H32682"/>
      <c r="P32682"/>
    </row>
    <row r="32683" spans="8:16" x14ac:dyDescent="0.5">
      <c r="H32683"/>
      <c r="P32683"/>
    </row>
    <row r="32684" spans="8:16" x14ac:dyDescent="0.5">
      <c r="H32684"/>
      <c r="P32684"/>
    </row>
    <row r="32685" spans="8:16" x14ac:dyDescent="0.5">
      <c r="H32685"/>
      <c r="P32685"/>
    </row>
    <row r="32686" spans="8:16" x14ac:dyDescent="0.5">
      <c r="H32686"/>
      <c r="P32686"/>
    </row>
    <row r="32687" spans="8:16" x14ac:dyDescent="0.5">
      <c r="H32687"/>
      <c r="P32687"/>
    </row>
    <row r="32688" spans="8:16" x14ac:dyDescent="0.5">
      <c r="H32688"/>
      <c r="P32688"/>
    </row>
    <row r="32689" spans="8:16" x14ac:dyDescent="0.5">
      <c r="H32689"/>
      <c r="P32689"/>
    </row>
    <row r="32690" spans="8:16" x14ac:dyDescent="0.5">
      <c r="H32690"/>
      <c r="P32690"/>
    </row>
    <row r="32691" spans="8:16" x14ac:dyDescent="0.5">
      <c r="H32691"/>
      <c r="P32691"/>
    </row>
    <row r="32692" spans="8:16" x14ac:dyDescent="0.5">
      <c r="H32692"/>
      <c r="P32692"/>
    </row>
    <row r="32693" spans="8:16" x14ac:dyDescent="0.5">
      <c r="H32693"/>
      <c r="P32693"/>
    </row>
    <row r="32694" spans="8:16" x14ac:dyDescent="0.5">
      <c r="H32694"/>
      <c r="P32694"/>
    </row>
    <row r="32695" spans="8:16" x14ac:dyDescent="0.5">
      <c r="H32695"/>
      <c r="P32695"/>
    </row>
    <row r="32696" spans="8:16" x14ac:dyDescent="0.5">
      <c r="H32696"/>
      <c r="P32696"/>
    </row>
    <row r="32697" spans="8:16" x14ac:dyDescent="0.5">
      <c r="H32697"/>
      <c r="P32697"/>
    </row>
    <row r="32698" spans="8:16" x14ac:dyDescent="0.5">
      <c r="H32698"/>
      <c r="P32698"/>
    </row>
    <row r="32699" spans="8:16" x14ac:dyDescent="0.5">
      <c r="H32699"/>
      <c r="P32699"/>
    </row>
    <row r="32700" spans="8:16" x14ac:dyDescent="0.5">
      <c r="H32700"/>
      <c r="P32700"/>
    </row>
    <row r="32701" spans="8:16" x14ac:dyDescent="0.5">
      <c r="H32701"/>
      <c r="P32701"/>
    </row>
    <row r="32702" spans="8:16" x14ac:dyDescent="0.5">
      <c r="H32702"/>
      <c r="P32702"/>
    </row>
    <row r="32703" spans="8:16" x14ac:dyDescent="0.5">
      <c r="H32703"/>
      <c r="P32703"/>
    </row>
    <row r="32704" spans="8:16" x14ac:dyDescent="0.5">
      <c r="H32704"/>
      <c r="P32704"/>
    </row>
    <row r="32705" spans="8:16" x14ac:dyDescent="0.5">
      <c r="H32705"/>
      <c r="P32705"/>
    </row>
    <row r="32706" spans="8:16" x14ac:dyDescent="0.5">
      <c r="H32706"/>
      <c r="P32706"/>
    </row>
    <row r="32707" spans="8:16" x14ac:dyDescent="0.5">
      <c r="H32707"/>
      <c r="P32707"/>
    </row>
    <row r="32708" spans="8:16" x14ac:dyDescent="0.5">
      <c r="H32708"/>
      <c r="P32708"/>
    </row>
    <row r="32709" spans="8:16" x14ac:dyDescent="0.5">
      <c r="H32709"/>
      <c r="P32709"/>
    </row>
    <row r="32710" spans="8:16" x14ac:dyDescent="0.5">
      <c r="H32710"/>
      <c r="P32710"/>
    </row>
    <row r="32711" spans="8:16" x14ac:dyDescent="0.5">
      <c r="H32711"/>
      <c r="P32711"/>
    </row>
    <row r="32712" spans="8:16" x14ac:dyDescent="0.5">
      <c r="H32712"/>
      <c r="P32712"/>
    </row>
    <row r="32713" spans="8:16" x14ac:dyDescent="0.5">
      <c r="H32713"/>
      <c r="P32713"/>
    </row>
    <row r="32714" spans="8:16" x14ac:dyDescent="0.5">
      <c r="H32714"/>
      <c r="P32714"/>
    </row>
    <row r="32715" spans="8:16" x14ac:dyDescent="0.5">
      <c r="H32715"/>
      <c r="P32715"/>
    </row>
    <row r="32716" spans="8:16" x14ac:dyDescent="0.5">
      <c r="H32716"/>
      <c r="P32716"/>
    </row>
    <row r="32717" spans="8:16" x14ac:dyDescent="0.5">
      <c r="H32717"/>
      <c r="P32717"/>
    </row>
    <row r="32718" spans="8:16" x14ac:dyDescent="0.5">
      <c r="H32718"/>
      <c r="P32718"/>
    </row>
    <row r="32719" spans="8:16" x14ac:dyDescent="0.5">
      <c r="H32719"/>
      <c r="P32719"/>
    </row>
    <row r="32720" spans="8:16" x14ac:dyDescent="0.5">
      <c r="H32720"/>
      <c r="P32720"/>
    </row>
    <row r="32721" spans="8:16" x14ac:dyDescent="0.5">
      <c r="H32721"/>
      <c r="P32721"/>
    </row>
    <row r="32722" spans="8:16" x14ac:dyDescent="0.5">
      <c r="H32722"/>
      <c r="P32722"/>
    </row>
    <row r="32723" spans="8:16" x14ac:dyDescent="0.5">
      <c r="H32723"/>
      <c r="P32723"/>
    </row>
    <row r="32724" spans="8:16" x14ac:dyDescent="0.5">
      <c r="H32724"/>
      <c r="P32724"/>
    </row>
    <row r="32725" spans="8:16" x14ac:dyDescent="0.5">
      <c r="H32725"/>
      <c r="P32725"/>
    </row>
    <row r="32726" spans="8:16" x14ac:dyDescent="0.5">
      <c r="H32726"/>
      <c r="P32726"/>
    </row>
    <row r="32727" spans="8:16" x14ac:dyDescent="0.5">
      <c r="H32727"/>
      <c r="P32727"/>
    </row>
    <row r="32728" spans="8:16" x14ac:dyDescent="0.5">
      <c r="H32728"/>
      <c r="P32728"/>
    </row>
    <row r="32729" spans="8:16" x14ac:dyDescent="0.5">
      <c r="H32729"/>
      <c r="P32729"/>
    </row>
    <row r="32730" spans="8:16" x14ac:dyDescent="0.5">
      <c r="H32730"/>
      <c r="P32730"/>
    </row>
    <row r="32731" spans="8:16" x14ac:dyDescent="0.5">
      <c r="H32731"/>
      <c r="P32731"/>
    </row>
    <row r="32732" spans="8:16" x14ac:dyDescent="0.5">
      <c r="H32732"/>
      <c r="P32732"/>
    </row>
    <row r="32733" spans="8:16" x14ac:dyDescent="0.5">
      <c r="H32733"/>
      <c r="P32733"/>
    </row>
    <row r="32734" spans="8:16" x14ac:dyDescent="0.5">
      <c r="H32734"/>
      <c r="P32734"/>
    </row>
    <row r="32735" spans="8:16" x14ac:dyDescent="0.5">
      <c r="H32735"/>
      <c r="P32735"/>
    </row>
    <row r="32736" spans="8:16" x14ac:dyDescent="0.5">
      <c r="H32736"/>
      <c r="P32736"/>
    </row>
    <row r="32737" spans="8:16" x14ac:dyDescent="0.5">
      <c r="H32737"/>
      <c r="P32737"/>
    </row>
    <row r="32738" spans="8:16" x14ac:dyDescent="0.5">
      <c r="H32738"/>
      <c r="P32738"/>
    </row>
    <row r="32739" spans="8:16" x14ac:dyDescent="0.5">
      <c r="H32739"/>
      <c r="P32739"/>
    </row>
    <row r="32740" spans="8:16" x14ac:dyDescent="0.5">
      <c r="H32740"/>
      <c r="P32740"/>
    </row>
    <row r="32741" spans="8:16" x14ac:dyDescent="0.5">
      <c r="H32741"/>
      <c r="P32741"/>
    </row>
    <row r="32742" spans="8:16" x14ac:dyDescent="0.5">
      <c r="H32742"/>
      <c r="P32742"/>
    </row>
    <row r="32743" spans="8:16" x14ac:dyDescent="0.5">
      <c r="H32743"/>
      <c r="P32743"/>
    </row>
    <row r="32744" spans="8:16" x14ac:dyDescent="0.5">
      <c r="H32744"/>
      <c r="P32744"/>
    </row>
    <row r="32745" spans="8:16" x14ac:dyDescent="0.5">
      <c r="H32745"/>
      <c r="P32745"/>
    </row>
    <row r="32746" spans="8:16" x14ac:dyDescent="0.5">
      <c r="H32746"/>
      <c r="P32746"/>
    </row>
    <row r="32747" spans="8:16" x14ac:dyDescent="0.5">
      <c r="H32747"/>
      <c r="P32747"/>
    </row>
    <row r="32748" spans="8:16" x14ac:dyDescent="0.5">
      <c r="H32748"/>
      <c r="P32748"/>
    </row>
    <row r="32749" spans="8:16" x14ac:dyDescent="0.5">
      <c r="H32749"/>
      <c r="P32749"/>
    </row>
    <row r="32750" spans="8:16" x14ac:dyDescent="0.5">
      <c r="H32750"/>
      <c r="P32750"/>
    </row>
    <row r="32751" spans="8:16" x14ac:dyDescent="0.5">
      <c r="H32751"/>
      <c r="P32751"/>
    </row>
    <row r="32752" spans="8:16" x14ac:dyDescent="0.5">
      <c r="H32752"/>
      <c r="P32752"/>
    </row>
    <row r="32753" spans="8:16" x14ac:dyDescent="0.5">
      <c r="H32753"/>
      <c r="P32753"/>
    </row>
    <row r="32754" spans="8:16" x14ac:dyDescent="0.5">
      <c r="H32754"/>
      <c r="P32754"/>
    </row>
    <row r="32755" spans="8:16" x14ac:dyDescent="0.5">
      <c r="H32755"/>
      <c r="P32755"/>
    </row>
    <row r="32756" spans="8:16" x14ac:dyDescent="0.5">
      <c r="H32756"/>
      <c r="P32756"/>
    </row>
    <row r="32757" spans="8:16" x14ac:dyDescent="0.5">
      <c r="H32757"/>
      <c r="P32757"/>
    </row>
    <row r="32758" spans="8:16" x14ac:dyDescent="0.5">
      <c r="H32758"/>
      <c r="P32758"/>
    </row>
    <row r="32759" spans="8:16" x14ac:dyDescent="0.5">
      <c r="H32759"/>
      <c r="P32759"/>
    </row>
    <row r="32760" spans="8:16" x14ac:dyDescent="0.5">
      <c r="H32760"/>
      <c r="P32760"/>
    </row>
    <row r="32761" spans="8:16" x14ac:dyDescent="0.5">
      <c r="H32761"/>
      <c r="P32761"/>
    </row>
    <row r="32762" spans="8:16" x14ac:dyDescent="0.5">
      <c r="H32762"/>
      <c r="P32762"/>
    </row>
    <row r="32763" spans="8:16" x14ac:dyDescent="0.5">
      <c r="H32763"/>
      <c r="P32763"/>
    </row>
    <row r="32764" spans="8:16" x14ac:dyDescent="0.5">
      <c r="H32764"/>
      <c r="P32764"/>
    </row>
    <row r="32765" spans="8:16" x14ac:dyDescent="0.5">
      <c r="H32765"/>
      <c r="P32765"/>
    </row>
    <row r="32766" spans="8:16" x14ac:dyDescent="0.5">
      <c r="H32766"/>
      <c r="P32766"/>
    </row>
    <row r="32767" spans="8:16" x14ac:dyDescent="0.5">
      <c r="H32767"/>
      <c r="P32767"/>
    </row>
    <row r="32768" spans="8:16" x14ac:dyDescent="0.5">
      <c r="H32768"/>
      <c r="P32768"/>
    </row>
    <row r="32769" spans="8:16" x14ac:dyDescent="0.5">
      <c r="H32769"/>
      <c r="P32769"/>
    </row>
    <row r="32770" spans="8:16" x14ac:dyDescent="0.5">
      <c r="H32770"/>
      <c r="P32770"/>
    </row>
    <row r="32771" spans="8:16" x14ac:dyDescent="0.5">
      <c r="H32771"/>
      <c r="P32771"/>
    </row>
    <row r="32772" spans="8:16" x14ac:dyDescent="0.5">
      <c r="H32772"/>
      <c r="P32772"/>
    </row>
    <row r="32773" spans="8:16" x14ac:dyDescent="0.5">
      <c r="H32773"/>
      <c r="P32773"/>
    </row>
    <row r="32774" spans="8:16" x14ac:dyDescent="0.5">
      <c r="H32774"/>
      <c r="P32774"/>
    </row>
    <row r="32775" spans="8:16" x14ac:dyDescent="0.5">
      <c r="H32775"/>
      <c r="P32775"/>
    </row>
    <row r="32776" spans="8:16" x14ac:dyDescent="0.5">
      <c r="H32776"/>
      <c r="P32776"/>
    </row>
    <row r="32777" spans="8:16" x14ac:dyDescent="0.5">
      <c r="H32777"/>
      <c r="P32777"/>
    </row>
    <row r="32778" spans="8:16" x14ac:dyDescent="0.5">
      <c r="H32778"/>
      <c r="P32778"/>
    </row>
    <row r="32779" spans="8:16" x14ac:dyDescent="0.5">
      <c r="H32779"/>
      <c r="P32779"/>
    </row>
    <row r="32780" spans="8:16" x14ac:dyDescent="0.5">
      <c r="H32780"/>
      <c r="P32780"/>
    </row>
    <row r="32781" spans="8:16" x14ac:dyDescent="0.5">
      <c r="H32781"/>
      <c r="P32781"/>
    </row>
    <row r="32782" spans="8:16" x14ac:dyDescent="0.5">
      <c r="H32782"/>
      <c r="P32782"/>
    </row>
    <row r="32783" spans="8:16" x14ac:dyDescent="0.5">
      <c r="H32783"/>
      <c r="P32783"/>
    </row>
    <row r="32784" spans="8:16" x14ac:dyDescent="0.5">
      <c r="H32784"/>
      <c r="P32784"/>
    </row>
    <row r="32785" spans="8:16" x14ac:dyDescent="0.5">
      <c r="H32785"/>
      <c r="P32785"/>
    </row>
    <row r="32786" spans="8:16" x14ac:dyDescent="0.5">
      <c r="H32786"/>
      <c r="P32786"/>
    </row>
    <row r="32787" spans="8:16" x14ac:dyDescent="0.5">
      <c r="H32787"/>
      <c r="P32787"/>
    </row>
    <row r="32788" spans="8:16" x14ac:dyDescent="0.5">
      <c r="H32788"/>
      <c r="P32788"/>
    </row>
    <row r="32789" spans="8:16" x14ac:dyDescent="0.5">
      <c r="H32789"/>
      <c r="P32789"/>
    </row>
    <row r="32790" spans="8:16" x14ac:dyDescent="0.5">
      <c r="H32790"/>
      <c r="P32790"/>
    </row>
    <row r="32791" spans="8:16" x14ac:dyDescent="0.5">
      <c r="H32791"/>
      <c r="P32791"/>
    </row>
    <row r="32792" spans="8:16" x14ac:dyDescent="0.5">
      <c r="H32792"/>
      <c r="P32792"/>
    </row>
    <row r="32793" spans="8:16" x14ac:dyDescent="0.5">
      <c r="H32793"/>
      <c r="P32793"/>
    </row>
    <row r="32794" spans="8:16" x14ac:dyDescent="0.5">
      <c r="H32794"/>
      <c r="P32794"/>
    </row>
    <row r="32795" spans="8:16" x14ac:dyDescent="0.5">
      <c r="H32795"/>
      <c r="P32795"/>
    </row>
    <row r="32796" spans="8:16" x14ac:dyDescent="0.5">
      <c r="H32796"/>
      <c r="P32796"/>
    </row>
    <row r="32797" spans="8:16" x14ac:dyDescent="0.5">
      <c r="H32797"/>
      <c r="P32797"/>
    </row>
    <row r="32798" spans="8:16" x14ac:dyDescent="0.5">
      <c r="H32798"/>
      <c r="P32798"/>
    </row>
    <row r="32799" spans="8:16" x14ac:dyDescent="0.5">
      <c r="H32799"/>
      <c r="P32799"/>
    </row>
    <row r="32800" spans="8:16" x14ac:dyDescent="0.5">
      <c r="H32800"/>
      <c r="P32800"/>
    </row>
    <row r="32801" spans="8:16" x14ac:dyDescent="0.5">
      <c r="H32801"/>
      <c r="P32801"/>
    </row>
    <row r="32802" spans="8:16" x14ac:dyDescent="0.5">
      <c r="H32802"/>
      <c r="P32802"/>
    </row>
    <row r="32803" spans="8:16" x14ac:dyDescent="0.5">
      <c r="H32803"/>
      <c r="P32803"/>
    </row>
    <row r="32804" spans="8:16" x14ac:dyDescent="0.5">
      <c r="H32804"/>
      <c r="P32804"/>
    </row>
    <row r="32805" spans="8:16" x14ac:dyDescent="0.5">
      <c r="H32805"/>
      <c r="P32805"/>
    </row>
    <row r="32806" spans="8:16" x14ac:dyDescent="0.5">
      <c r="H32806"/>
      <c r="P32806"/>
    </row>
    <row r="32807" spans="8:16" x14ac:dyDescent="0.5">
      <c r="H32807"/>
      <c r="P32807"/>
    </row>
    <row r="32808" spans="8:16" x14ac:dyDescent="0.5">
      <c r="H32808"/>
      <c r="P32808"/>
    </row>
    <row r="32809" spans="8:16" x14ac:dyDescent="0.5">
      <c r="H32809"/>
      <c r="P32809"/>
    </row>
    <row r="32810" spans="8:16" x14ac:dyDescent="0.5">
      <c r="H32810"/>
      <c r="P32810"/>
    </row>
    <row r="32811" spans="8:16" x14ac:dyDescent="0.5">
      <c r="H32811"/>
      <c r="P32811"/>
    </row>
    <row r="32812" spans="8:16" x14ac:dyDescent="0.5">
      <c r="H32812"/>
      <c r="P32812"/>
    </row>
    <row r="32813" spans="8:16" x14ac:dyDescent="0.5">
      <c r="H32813"/>
      <c r="P32813"/>
    </row>
    <row r="32814" spans="8:16" x14ac:dyDescent="0.5">
      <c r="H32814"/>
      <c r="P32814"/>
    </row>
    <row r="32815" spans="8:16" x14ac:dyDescent="0.5">
      <c r="H32815"/>
      <c r="P32815"/>
    </row>
    <row r="32816" spans="8:16" x14ac:dyDescent="0.5">
      <c r="H32816"/>
      <c r="P32816"/>
    </row>
    <row r="32817" spans="8:16" x14ac:dyDescent="0.5">
      <c r="H32817"/>
      <c r="P32817"/>
    </row>
    <row r="32818" spans="8:16" x14ac:dyDescent="0.5">
      <c r="H32818"/>
      <c r="P32818"/>
    </row>
    <row r="32819" spans="8:16" x14ac:dyDescent="0.5">
      <c r="H32819"/>
      <c r="P32819"/>
    </row>
    <row r="32820" spans="8:16" x14ac:dyDescent="0.5">
      <c r="H32820"/>
      <c r="P32820"/>
    </row>
    <row r="32821" spans="8:16" x14ac:dyDescent="0.5">
      <c r="H32821"/>
      <c r="P32821"/>
    </row>
    <row r="32822" spans="8:16" x14ac:dyDescent="0.5">
      <c r="H32822"/>
      <c r="P32822"/>
    </row>
    <row r="32823" spans="8:16" x14ac:dyDescent="0.5">
      <c r="H32823"/>
      <c r="P32823"/>
    </row>
    <row r="32824" spans="8:16" x14ac:dyDescent="0.5">
      <c r="H32824"/>
      <c r="P32824"/>
    </row>
    <row r="32825" spans="8:16" x14ac:dyDescent="0.5">
      <c r="H32825"/>
      <c r="P32825"/>
    </row>
    <row r="32826" spans="8:16" x14ac:dyDescent="0.5">
      <c r="H32826"/>
      <c r="P32826"/>
    </row>
    <row r="32827" spans="8:16" x14ac:dyDescent="0.5">
      <c r="H32827"/>
      <c r="P32827"/>
    </row>
    <row r="32828" spans="8:16" x14ac:dyDescent="0.5">
      <c r="H32828"/>
      <c r="P32828"/>
    </row>
    <row r="32829" spans="8:16" x14ac:dyDescent="0.5">
      <c r="H32829"/>
      <c r="P32829"/>
    </row>
    <row r="32830" spans="8:16" x14ac:dyDescent="0.5">
      <c r="H32830"/>
      <c r="P32830"/>
    </row>
    <row r="32831" spans="8:16" x14ac:dyDescent="0.5">
      <c r="H32831"/>
      <c r="P32831"/>
    </row>
    <row r="32832" spans="8:16" x14ac:dyDescent="0.5">
      <c r="H32832"/>
      <c r="P32832"/>
    </row>
    <row r="32833" spans="8:16" x14ac:dyDescent="0.5">
      <c r="H32833"/>
      <c r="P32833"/>
    </row>
    <row r="32834" spans="8:16" x14ac:dyDescent="0.5">
      <c r="H32834"/>
      <c r="P32834"/>
    </row>
    <row r="32835" spans="8:16" x14ac:dyDescent="0.5">
      <c r="H32835"/>
      <c r="P32835"/>
    </row>
    <row r="32836" spans="8:16" x14ac:dyDescent="0.5">
      <c r="H32836"/>
      <c r="P32836"/>
    </row>
    <row r="32837" spans="8:16" x14ac:dyDescent="0.5">
      <c r="H32837"/>
      <c r="P32837"/>
    </row>
    <row r="32838" spans="8:16" x14ac:dyDescent="0.5">
      <c r="H32838"/>
      <c r="P32838"/>
    </row>
    <row r="32839" spans="8:16" x14ac:dyDescent="0.5">
      <c r="H32839"/>
      <c r="P32839"/>
    </row>
    <row r="32840" spans="8:16" x14ac:dyDescent="0.5">
      <c r="H32840"/>
      <c r="P32840"/>
    </row>
    <row r="32841" spans="8:16" x14ac:dyDescent="0.5">
      <c r="H32841"/>
      <c r="P32841"/>
    </row>
    <row r="32842" spans="8:16" x14ac:dyDescent="0.5">
      <c r="H32842"/>
      <c r="P32842"/>
    </row>
    <row r="32843" spans="8:16" x14ac:dyDescent="0.5">
      <c r="H32843"/>
      <c r="P32843"/>
    </row>
    <row r="32844" spans="8:16" x14ac:dyDescent="0.5">
      <c r="H32844"/>
      <c r="P32844"/>
    </row>
    <row r="32845" spans="8:16" x14ac:dyDescent="0.5">
      <c r="H32845"/>
      <c r="P32845"/>
    </row>
    <row r="32846" spans="8:16" x14ac:dyDescent="0.5">
      <c r="H32846"/>
      <c r="P32846"/>
    </row>
    <row r="32847" spans="8:16" x14ac:dyDescent="0.5">
      <c r="H32847"/>
      <c r="P32847"/>
    </row>
    <row r="32848" spans="8:16" x14ac:dyDescent="0.5">
      <c r="H32848"/>
      <c r="P32848"/>
    </row>
    <row r="32849" spans="8:16" x14ac:dyDescent="0.5">
      <c r="H32849"/>
      <c r="P32849"/>
    </row>
    <row r="32850" spans="8:16" x14ac:dyDescent="0.5">
      <c r="H32850"/>
      <c r="P32850"/>
    </row>
    <row r="32851" spans="8:16" x14ac:dyDescent="0.5">
      <c r="H32851"/>
      <c r="P32851"/>
    </row>
    <row r="32852" spans="8:16" x14ac:dyDescent="0.5">
      <c r="H32852"/>
      <c r="P32852"/>
    </row>
    <row r="32853" spans="8:16" x14ac:dyDescent="0.5">
      <c r="H32853"/>
      <c r="P32853"/>
    </row>
    <row r="32854" spans="8:16" x14ac:dyDescent="0.5">
      <c r="H32854"/>
      <c r="P32854"/>
    </row>
    <row r="32855" spans="8:16" x14ac:dyDescent="0.5">
      <c r="H32855"/>
      <c r="P32855"/>
    </row>
    <row r="32856" spans="8:16" x14ac:dyDescent="0.5">
      <c r="H32856"/>
      <c r="P32856"/>
    </row>
    <row r="32857" spans="8:16" x14ac:dyDescent="0.5">
      <c r="H32857"/>
      <c r="P32857"/>
    </row>
    <row r="32858" spans="8:16" x14ac:dyDescent="0.5">
      <c r="H32858"/>
      <c r="P32858"/>
    </row>
    <row r="32859" spans="8:16" x14ac:dyDescent="0.5">
      <c r="H32859"/>
      <c r="P32859"/>
    </row>
    <row r="32860" spans="8:16" x14ac:dyDescent="0.5">
      <c r="H32860"/>
      <c r="P32860"/>
    </row>
    <row r="32861" spans="8:16" x14ac:dyDescent="0.5">
      <c r="H32861"/>
      <c r="P32861"/>
    </row>
    <row r="32862" spans="8:16" x14ac:dyDescent="0.5">
      <c r="H32862"/>
      <c r="P32862"/>
    </row>
    <row r="32863" spans="8:16" x14ac:dyDescent="0.5">
      <c r="H32863"/>
      <c r="P32863"/>
    </row>
    <row r="32864" spans="8:16" x14ac:dyDescent="0.5">
      <c r="H32864"/>
      <c r="P32864"/>
    </row>
    <row r="32865" spans="8:16" x14ac:dyDescent="0.5">
      <c r="H32865"/>
      <c r="P32865"/>
    </row>
    <row r="32866" spans="8:16" x14ac:dyDescent="0.5">
      <c r="H32866"/>
      <c r="P32866"/>
    </row>
    <row r="32867" spans="8:16" x14ac:dyDescent="0.5">
      <c r="H32867"/>
      <c r="P32867"/>
    </row>
    <row r="32868" spans="8:16" x14ac:dyDescent="0.5">
      <c r="H32868"/>
      <c r="P32868"/>
    </row>
    <row r="32869" spans="8:16" x14ac:dyDescent="0.5">
      <c r="H32869"/>
      <c r="P32869"/>
    </row>
    <row r="32870" spans="8:16" x14ac:dyDescent="0.5">
      <c r="H32870"/>
      <c r="P32870"/>
    </row>
    <row r="32871" spans="8:16" x14ac:dyDescent="0.5">
      <c r="H32871"/>
      <c r="P32871"/>
    </row>
    <row r="32872" spans="8:16" x14ac:dyDescent="0.5">
      <c r="H32872"/>
      <c r="P32872"/>
    </row>
    <row r="32873" spans="8:16" x14ac:dyDescent="0.5">
      <c r="H32873"/>
      <c r="P32873"/>
    </row>
    <row r="32874" spans="8:16" x14ac:dyDescent="0.5">
      <c r="H32874"/>
      <c r="P32874"/>
    </row>
    <row r="32875" spans="8:16" x14ac:dyDescent="0.5">
      <c r="H32875"/>
      <c r="P32875"/>
    </row>
    <row r="32876" spans="8:16" x14ac:dyDescent="0.5">
      <c r="H32876"/>
      <c r="P32876"/>
    </row>
    <row r="32877" spans="8:16" x14ac:dyDescent="0.5">
      <c r="H32877"/>
      <c r="P32877"/>
    </row>
    <row r="32878" spans="8:16" x14ac:dyDescent="0.5">
      <c r="H32878"/>
      <c r="P32878"/>
    </row>
    <row r="32879" spans="8:16" x14ac:dyDescent="0.5">
      <c r="H32879"/>
      <c r="P32879"/>
    </row>
    <row r="32880" spans="8:16" x14ac:dyDescent="0.5">
      <c r="H32880"/>
      <c r="P32880"/>
    </row>
    <row r="32881" spans="8:16" x14ac:dyDescent="0.5">
      <c r="H32881"/>
      <c r="P32881"/>
    </row>
    <row r="32882" spans="8:16" x14ac:dyDescent="0.5">
      <c r="H32882"/>
      <c r="P32882"/>
    </row>
    <row r="32883" spans="8:16" x14ac:dyDescent="0.5">
      <c r="H32883"/>
      <c r="P32883"/>
    </row>
    <row r="32884" spans="8:16" x14ac:dyDescent="0.5">
      <c r="H32884"/>
      <c r="P32884"/>
    </row>
    <row r="32885" spans="8:16" x14ac:dyDescent="0.5">
      <c r="H32885"/>
      <c r="P32885"/>
    </row>
    <row r="32886" spans="8:16" x14ac:dyDescent="0.5">
      <c r="H32886"/>
      <c r="P32886"/>
    </row>
    <row r="32887" spans="8:16" x14ac:dyDescent="0.5">
      <c r="H32887"/>
      <c r="P32887"/>
    </row>
    <row r="32888" spans="8:16" x14ac:dyDescent="0.5">
      <c r="H32888"/>
      <c r="P32888"/>
    </row>
    <row r="32889" spans="8:16" x14ac:dyDescent="0.5">
      <c r="H32889"/>
      <c r="P32889"/>
    </row>
    <row r="32890" spans="8:16" x14ac:dyDescent="0.5">
      <c r="H32890"/>
      <c r="P32890"/>
    </row>
    <row r="32891" spans="8:16" x14ac:dyDescent="0.5">
      <c r="H32891"/>
      <c r="P32891"/>
    </row>
    <row r="32892" spans="8:16" x14ac:dyDescent="0.5">
      <c r="H32892"/>
      <c r="P32892"/>
    </row>
    <row r="32893" spans="8:16" x14ac:dyDescent="0.5">
      <c r="H32893"/>
      <c r="P32893"/>
    </row>
    <row r="32894" spans="8:16" x14ac:dyDescent="0.5">
      <c r="H32894"/>
      <c r="P32894"/>
    </row>
    <row r="32895" spans="8:16" x14ac:dyDescent="0.5">
      <c r="H32895"/>
      <c r="P32895"/>
    </row>
    <row r="32896" spans="8:16" x14ac:dyDescent="0.5">
      <c r="H32896"/>
      <c r="P32896"/>
    </row>
    <row r="32897" spans="8:16" x14ac:dyDescent="0.5">
      <c r="H32897"/>
      <c r="P32897"/>
    </row>
    <row r="32898" spans="8:16" x14ac:dyDescent="0.5">
      <c r="H32898"/>
      <c r="P32898"/>
    </row>
    <row r="32899" spans="8:16" x14ac:dyDescent="0.5">
      <c r="H32899"/>
      <c r="P32899"/>
    </row>
    <row r="32900" spans="8:16" x14ac:dyDescent="0.5">
      <c r="H32900"/>
      <c r="P32900"/>
    </row>
    <row r="32901" spans="8:16" x14ac:dyDescent="0.5">
      <c r="H32901"/>
      <c r="P32901"/>
    </row>
    <row r="32902" spans="8:16" x14ac:dyDescent="0.5">
      <c r="H32902"/>
      <c r="P32902"/>
    </row>
    <row r="32903" spans="8:16" x14ac:dyDescent="0.5">
      <c r="H32903"/>
      <c r="P32903"/>
    </row>
    <row r="32904" spans="8:16" x14ac:dyDescent="0.5">
      <c r="H32904"/>
      <c r="P32904"/>
    </row>
    <row r="32905" spans="8:16" x14ac:dyDescent="0.5">
      <c r="H32905"/>
      <c r="P32905"/>
    </row>
    <row r="32906" spans="8:16" x14ac:dyDescent="0.5">
      <c r="H32906"/>
      <c r="P32906"/>
    </row>
    <row r="32907" spans="8:16" x14ac:dyDescent="0.5">
      <c r="H32907"/>
      <c r="P32907"/>
    </row>
    <row r="32908" spans="8:16" x14ac:dyDescent="0.5">
      <c r="H32908"/>
      <c r="P32908"/>
    </row>
    <row r="32909" spans="8:16" x14ac:dyDescent="0.5">
      <c r="H32909"/>
      <c r="P32909"/>
    </row>
    <row r="32910" spans="8:16" x14ac:dyDescent="0.5">
      <c r="H32910"/>
      <c r="P32910"/>
    </row>
    <row r="32911" spans="8:16" x14ac:dyDescent="0.5">
      <c r="H32911"/>
      <c r="P32911"/>
    </row>
    <row r="32912" spans="8:16" x14ac:dyDescent="0.5">
      <c r="H32912"/>
      <c r="P32912"/>
    </row>
    <row r="32913" spans="8:16" x14ac:dyDescent="0.5">
      <c r="H32913"/>
      <c r="P32913"/>
    </row>
    <row r="32914" spans="8:16" x14ac:dyDescent="0.5">
      <c r="H32914"/>
      <c r="P32914"/>
    </row>
    <row r="32915" spans="8:16" x14ac:dyDescent="0.5">
      <c r="H32915"/>
      <c r="P32915"/>
    </row>
    <row r="32916" spans="8:16" x14ac:dyDescent="0.5">
      <c r="H32916"/>
      <c r="P32916"/>
    </row>
    <row r="32917" spans="8:16" x14ac:dyDescent="0.5">
      <c r="H32917"/>
      <c r="P32917"/>
    </row>
    <row r="32918" spans="8:16" x14ac:dyDescent="0.5">
      <c r="H32918"/>
      <c r="P32918"/>
    </row>
    <row r="32919" spans="8:16" x14ac:dyDescent="0.5">
      <c r="H32919"/>
      <c r="P32919"/>
    </row>
    <row r="32920" spans="8:16" x14ac:dyDescent="0.5">
      <c r="H32920"/>
      <c r="P32920"/>
    </row>
    <row r="32921" spans="8:16" x14ac:dyDescent="0.5">
      <c r="H32921"/>
      <c r="P32921"/>
    </row>
    <row r="32922" spans="8:16" x14ac:dyDescent="0.5">
      <c r="H32922"/>
      <c r="P32922"/>
    </row>
    <row r="32923" spans="8:16" x14ac:dyDescent="0.5">
      <c r="H32923"/>
      <c r="P32923"/>
    </row>
    <row r="32924" spans="8:16" x14ac:dyDescent="0.5">
      <c r="H32924"/>
      <c r="P32924"/>
    </row>
    <row r="32925" spans="8:16" x14ac:dyDescent="0.5">
      <c r="H32925"/>
      <c r="P32925"/>
    </row>
    <row r="32926" spans="8:16" x14ac:dyDescent="0.5">
      <c r="H32926"/>
      <c r="P32926"/>
    </row>
    <row r="32927" spans="8:16" x14ac:dyDescent="0.5">
      <c r="H32927"/>
      <c r="P32927"/>
    </row>
    <row r="32928" spans="8:16" x14ac:dyDescent="0.5">
      <c r="H32928"/>
      <c r="P32928"/>
    </row>
    <row r="32929" spans="8:16" x14ac:dyDescent="0.5">
      <c r="H32929"/>
      <c r="P32929"/>
    </row>
    <row r="32930" spans="8:16" x14ac:dyDescent="0.5">
      <c r="H32930"/>
      <c r="P32930"/>
    </row>
    <row r="32931" spans="8:16" x14ac:dyDescent="0.5">
      <c r="H32931"/>
      <c r="P32931"/>
    </row>
    <row r="32932" spans="8:16" x14ac:dyDescent="0.5">
      <c r="H32932"/>
      <c r="P32932"/>
    </row>
    <row r="32933" spans="8:16" x14ac:dyDescent="0.5">
      <c r="H32933"/>
      <c r="P32933"/>
    </row>
    <row r="32934" spans="8:16" x14ac:dyDescent="0.5">
      <c r="H32934"/>
      <c r="P32934"/>
    </row>
    <row r="32935" spans="8:16" x14ac:dyDescent="0.5">
      <c r="H32935"/>
      <c r="P32935"/>
    </row>
    <row r="32936" spans="8:16" x14ac:dyDescent="0.5">
      <c r="H32936"/>
      <c r="P32936"/>
    </row>
    <row r="32937" spans="8:16" x14ac:dyDescent="0.5">
      <c r="H32937"/>
      <c r="P32937"/>
    </row>
    <row r="32938" spans="8:16" x14ac:dyDescent="0.5">
      <c r="H32938"/>
      <c r="P32938"/>
    </row>
    <row r="32939" spans="8:16" x14ac:dyDescent="0.5">
      <c r="H32939"/>
      <c r="P32939"/>
    </row>
    <row r="32940" spans="8:16" x14ac:dyDescent="0.5">
      <c r="H32940"/>
      <c r="P32940"/>
    </row>
    <row r="32941" spans="8:16" x14ac:dyDescent="0.5">
      <c r="H32941"/>
      <c r="P32941"/>
    </row>
    <row r="32942" spans="8:16" x14ac:dyDescent="0.5">
      <c r="H32942"/>
      <c r="P32942"/>
    </row>
    <row r="32943" spans="8:16" x14ac:dyDescent="0.5">
      <c r="H32943"/>
      <c r="P32943"/>
    </row>
    <row r="32944" spans="8:16" x14ac:dyDescent="0.5">
      <c r="H32944"/>
      <c r="P32944"/>
    </row>
    <row r="32945" spans="8:16" x14ac:dyDescent="0.5">
      <c r="H32945"/>
      <c r="P32945"/>
    </row>
    <row r="32946" spans="8:16" x14ac:dyDescent="0.5">
      <c r="H32946"/>
      <c r="P32946"/>
    </row>
    <row r="32947" spans="8:16" x14ac:dyDescent="0.5">
      <c r="H32947"/>
      <c r="P32947"/>
    </row>
    <row r="32948" spans="8:16" x14ac:dyDescent="0.5">
      <c r="H32948"/>
      <c r="P32948"/>
    </row>
    <row r="32949" spans="8:16" x14ac:dyDescent="0.5">
      <c r="H32949"/>
      <c r="P32949"/>
    </row>
    <row r="32950" spans="8:16" x14ac:dyDescent="0.5">
      <c r="H32950"/>
      <c r="P32950"/>
    </row>
    <row r="32951" spans="8:16" x14ac:dyDescent="0.5">
      <c r="H32951"/>
      <c r="P32951"/>
    </row>
    <row r="32952" spans="8:16" x14ac:dyDescent="0.5">
      <c r="H32952"/>
      <c r="P32952"/>
    </row>
    <row r="32953" spans="8:16" x14ac:dyDescent="0.5">
      <c r="H32953"/>
      <c r="P32953"/>
    </row>
    <row r="32954" spans="8:16" x14ac:dyDescent="0.5">
      <c r="H32954"/>
      <c r="P32954"/>
    </row>
    <row r="32955" spans="8:16" x14ac:dyDescent="0.5">
      <c r="H32955"/>
      <c r="P32955"/>
    </row>
    <row r="32956" spans="8:16" x14ac:dyDescent="0.5">
      <c r="H32956"/>
      <c r="P32956"/>
    </row>
    <row r="32957" spans="8:16" x14ac:dyDescent="0.5">
      <c r="H32957"/>
      <c r="P32957"/>
    </row>
    <row r="32958" spans="8:16" x14ac:dyDescent="0.5">
      <c r="H32958"/>
      <c r="P32958"/>
    </row>
    <row r="32959" spans="8:16" x14ac:dyDescent="0.5">
      <c r="H32959"/>
      <c r="P32959"/>
    </row>
    <row r="32960" spans="8:16" x14ac:dyDescent="0.5">
      <c r="H32960"/>
      <c r="P32960"/>
    </row>
    <row r="32961" spans="8:16" x14ac:dyDescent="0.5">
      <c r="H32961"/>
      <c r="P32961"/>
    </row>
    <row r="32962" spans="8:16" x14ac:dyDescent="0.5">
      <c r="H32962"/>
      <c r="P32962"/>
    </row>
    <row r="32963" spans="8:16" x14ac:dyDescent="0.5">
      <c r="H32963"/>
      <c r="P32963"/>
    </row>
    <row r="32964" spans="8:16" x14ac:dyDescent="0.5">
      <c r="H32964"/>
      <c r="P32964"/>
    </row>
    <row r="32965" spans="8:16" x14ac:dyDescent="0.5">
      <c r="H32965"/>
      <c r="P32965"/>
    </row>
    <row r="32966" spans="8:16" x14ac:dyDescent="0.5">
      <c r="H32966"/>
      <c r="P32966"/>
    </row>
    <row r="32967" spans="8:16" x14ac:dyDescent="0.5">
      <c r="H32967"/>
      <c r="P32967"/>
    </row>
    <row r="32968" spans="8:16" x14ac:dyDescent="0.5">
      <c r="H32968"/>
      <c r="P32968"/>
    </row>
    <row r="32969" spans="8:16" x14ac:dyDescent="0.5">
      <c r="H32969"/>
      <c r="P32969"/>
    </row>
    <row r="32970" spans="8:16" x14ac:dyDescent="0.5">
      <c r="H32970"/>
      <c r="P32970"/>
    </row>
    <row r="32971" spans="8:16" x14ac:dyDescent="0.5">
      <c r="H32971"/>
      <c r="P32971"/>
    </row>
    <row r="32972" spans="8:16" x14ac:dyDescent="0.5">
      <c r="H32972"/>
      <c r="P32972"/>
    </row>
    <row r="32973" spans="8:16" x14ac:dyDescent="0.5">
      <c r="H32973"/>
      <c r="P32973"/>
    </row>
    <row r="32974" spans="8:16" x14ac:dyDescent="0.5">
      <c r="H32974"/>
      <c r="P32974"/>
    </row>
    <row r="32975" spans="8:16" x14ac:dyDescent="0.5">
      <c r="H32975"/>
      <c r="P32975"/>
    </row>
    <row r="32976" spans="8:16" x14ac:dyDescent="0.5">
      <c r="H32976"/>
      <c r="P32976"/>
    </row>
    <row r="32977" spans="8:16" x14ac:dyDescent="0.5">
      <c r="H32977"/>
      <c r="P32977"/>
    </row>
    <row r="32978" spans="8:16" x14ac:dyDescent="0.5">
      <c r="H32978"/>
      <c r="P32978"/>
    </row>
    <row r="32979" spans="8:16" x14ac:dyDescent="0.5">
      <c r="H32979"/>
      <c r="P32979"/>
    </row>
    <row r="32980" spans="8:16" x14ac:dyDescent="0.5">
      <c r="H32980"/>
      <c r="P32980"/>
    </row>
    <row r="32981" spans="8:16" x14ac:dyDescent="0.5">
      <c r="H32981"/>
      <c r="P32981"/>
    </row>
    <row r="32982" spans="8:16" x14ac:dyDescent="0.5">
      <c r="H32982"/>
      <c r="P32982"/>
    </row>
    <row r="32983" spans="8:16" x14ac:dyDescent="0.5">
      <c r="H32983"/>
      <c r="P32983"/>
    </row>
    <row r="32984" spans="8:16" x14ac:dyDescent="0.5">
      <c r="H32984"/>
      <c r="P32984"/>
    </row>
    <row r="32985" spans="8:16" x14ac:dyDescent="0.5">
      <c r="H32985"/>
      <c r="P32985"/>
    </row>
    <row r="32986" spans="8:16" x14ac:dyDescent="0.5">
      <c r="H32986"/>
      <c r="P32986"/>
    </row>
    <row r="32987" spans="8:16" x14ac:dyDescent="0.5">
      <c r="H32987"/>
      <c r="P32987"/>
    </row>
    <row r="32988" spans="8:16" x14ac:dyDescent="0.5">
      <c r="H32988"/>
      <c r="P32988"/>
    </row>
    <row r="32989" spans="8:16" x14ac:dyDescent="0.5">
      <c r="H32989"/>
      <c r="P32989"/>
    </row>
    <row r="32990" spans="8:16" x14ac:dyDescent="0.5">
      <c r="H32990"/>
      <c r="P32990"/>
    </row>
    <row r="32991" spans="8:16" x14ac:dyDescent="0.5">
      <c r="H32991"/>
      <c r="P32991"/>
    </row>
    <row r="32992" spans="8:16" x14ac:dyDescent="0.5">
      <c r="H32992"/>
      <c r="P32992"/>
    </row>
    <row r="32993" spans="8:16" x14ac:dyDescent="0.5">
      <c r="H32993"/>
      <c r="P32993"/>
    </row>
    <row r="32994" spans="8:16" x14ac:dyDescent="0.5">
      <c r="H32994"/>
      <c r="P32994"/>
    </row>
    <row r="32995" spans="8:16" x14ac:dyDescent="0.5">
      <c r="H32995"/>
      <c r="P32995"/>
    </row>
    <row r="32996" spans="8:16" x14ac:dyDescent="0.5">
      <c r="H32996"/>
      <c r="P32996"/>
    </row>
    <row r="32997" spans="8:16" x14ac:dyDescent="0.5">
      <c r="H32997"/>
      <c r="P32997"/>
    </row>
    <row r="32998" spans="8:16" x14ac:dyDescent="0.5">
      <c r="H32998"/>
      <c r="P32998"/>
    </row>
    <row r="32999" spans="8:16" x14ac:dyDescent="0.5">
      <c r="H32999"/>
      <c r="P32999"/>
    </row>
    <row r="33000" spans="8:16" x14ac:dyDescent="0.5">
      <c r="H33000"/>
      <c r="P33000"/>
    </row>
    <row r="33001" spans="8:16" x14ac:dyDescent="0.5">
      <c r="H33001"/>
      <c r="P33001"/>
    </row>
    <row r="33002" spans="8:16" x14ac:dyDescent="0.5">
      <c r="H33002"/>
      <c r="P33002"/>
    </row>
    <row r="33003" spans="8:16" x14ac:dyDescent="0.5">
      <c r="H33003"/>
      <c r="P33003"/>
    </row>
    <row r="33004" spans="8:16" x14ac:dyDescent="0.5">
      <c r="H33004"/>
      <c r="P33004"/>
    </row>
    <row r="33005" spans="8:16" x14ac:dyDescent="0.5">
      <c r="H33005"/>
      <c r="P33005"/>
    </row>
    <row r="33006" spans="8:16" x14ac:dyDescent="0.5">
      <c r="H33006"/>
      <c r="P33006"/>
    </row>
    <row r="33007" spans="8:16" x14ac:dyDescent="0.5">
      <c r="H33007"/>
      <c r="P33007"/>
    </row>
    <row r="33008" spans="8:16" x14ac:dyDescent="0.5">
      <c r="H33008"/>
      <c r="P33008"/>
    </row>
    <row r="33009" spans="8:16" x14ac:dyDescent="0.5">
      <c r="H33009"/>
      <c r="P33009"/>
    </row>
    <row r="33010" spans="8:16" x14ac:dyDescent="0.5">
      <c r="H33010"/>
      <c r="P33010"/>
    </row>
    <row r="33011" spans="8:16" x14ac:dyDescent="0.5">
      <c r="H33011"/>
      <c r="P33011"/>
    </row>
    <row r="33012" spans="8:16" x14ac:dyDescent="0.5">
      <c r="H33012"/>
      <c r="P33012"/>
    </row>
    <row r="33013" spans="8:16" x14ac:dyDescent="0.5">
      <c r="H33013"/>
      <c r="P33013"/>
    </row>
    <row r="33014" spans="8:16" x14ac:dyDescent="0.5">
      <c r="H33014"/>
      <c r="P33014"/>
    </row>
    <row r="33015" spans="8:16" x14ac:dyDescent="0.5">
      <c r="H33015"/>
      <c r="P33015"/>
    </row>
    <row r="33016" spans="8:16" x14ac:dyDescent="0.5">
      <c r="H33016"/>
      <c r="P33016"/>
    </row>
    <row r="33017" spans="8:16" x14ac:dyDescent="0.5">
      <c r="H33017"/>
      <c r="P33017"/>
    </row>
    <row r="33018" spans="8:16" x14ac:dyDescent="0.5">
      <c r="H33018"/>
      <c r="P33018"/>
    </row>
    <row r="33019" spans="8:16" x14ac:dyDescent="0.5">
      <c r="H33019"/>
      <c r="P33019"/>
    </row>
    <row r="33020" spans="8:16" x14ac:dyDescent="0.5">
      <c r="H33020"/>
      <c r="P33020"/>
    </row>
    <row r="33021" spans="8:16" x14ac:dyDescent="0.5">
      <c r="H33021"/>
      <c r="P33021"/>
    </row>
    <row r="33022" spans="8:16" x14ac:dyDescent="0.5">
      <c r="H33022"/>
      <c r="P33022"/>
    </row>
    <row r="33023" spans="8:16" x14ac:dyDescent="0.5">
      <c r="H33023"/>
      <c r="P33023"/>
    </row>
    <row r="33024" spans="8:16" x14ac:dyDescent="0.5">
      <c r="H33024"/>
      <c r="P33024"/>
    </row>
    <row r="33025" spans="8:16" x14ac:dyDescent="0.5">
      <c r="H33025"/>
      <c r="P33025"/>
    </row>
    <row r="33026" spans="8:16" x14ac:dyDescent="0.5">
      <c r="H33026"/>
      <c r="P33026"/>
    </row>
    <row r="33027" spans="8:16" x14ac:dyDescent="0.5">
      <c r="H33027"/>
      <c r="P33027"/>
    </row>
    <row r="33028" spans="8:16" x14ac:dyDescent="0.5">
      <c r="H33028"/>
      <c r="P33028"/>
    </row>
    <row r="33029" spans="8:16" x14ac:dyDescent="0.5">
      <c r="H33029"/>
      <c r="P33029"/>
    </row>
    <row r="33030" spans="8:16" x14ac:dyDescent="0.5">
      <c r="H33030"/>
      <c r="P33030"/>
    </row>
    <row r="33031" spans="8:16" x14ac:dyDescent="0.5">
      <c r="H33031"/>
      <c r="P33031"/>
    </row>
    <row r="33032" spans="8:16" x14ac:dyDescent="0.5">
      <c r="H33032"/>
      <c r="P33032"/>
    </row>
    <row r="33033" spans="8:16" x14ac:dyDescent="0.5">
      <c r="H33033"/>
      <c r="P33033"/>
    </row>
    <row r="33034" spans="8:16" x14ac:dyDescent="0.5">
      <c r="H33034"/>
      <c r="P33034"/>
    </row>
    <row r="33035" spans="8:16" x14ac:dyDescent="0.5">
      <c r="H33035"/>
      <c r="P33035"/>
    </row>
    <row r="33036" spans="8:16" x14ac:dyDescent="0.5">
      <c r="H33036"/>
      <c r="P33036"/>
    </row>
    <row r="33037" spans="8:16" x14ac:dyDescent="0.5">
      <c r="H33037"/>
      <c r="P33037"/>
    </row>
    <row r="33038" spans="8:16" x14ac:dyDescent="0.5">
      <c r="H33038"/>
      <c r="P33038"/>
    </row>
    <row r="33039" spans="8:16" x14ac:dyDescent="0.5">
      <c r="H33039"/>
      <c r="P33039"/>
    </row>
    <row r="33040" spans="8:16" x14ac:dyDescent="0.5">
      <c r="H33040"/>
      <c r="P33040"/>
    </row>
    <row r="33041" spans="8:16" x14ac:dyDescent="0.5">
      <c r="H33041"/>
      <c r="P33041"/>
    </row>
    <row r="33042" spans="8:16" x14ac:dyDescent="0.5">
      <c r="H33042"/>
      <c r="P33042"/>
    </row>
    <row r="33043" spans="8:16" x14ac:dyDescent="0.5">
      <c r="H33043"/>
      <c r="P33043"/>
    </row>
    <row r="33044" spans="8:16" x14ac:dyDescent="0.5">
      <c r="H33044"/>
      <c r="P33044"/>
    </row>
    <row r="33045" spans="8:16" x14ac:dyDescent="0.5">
      <c r="H33045"/>
      <c r="P33045"/>
    </row>
    <row r="33046" spans="8:16" x14ac:dyDescent="0.5">
      <c r="H33046"/>
      <c r="P33046"/>
    </row>
    <row r="33047" spans="8:16" x14ac:dyDescent="0.5">
      <c r="H33047"/>
      <c r="P33047"/>
    </row>
    <row r="33048" spans="8:16" x14ac:dyDescent="0.5">
      <c r="H33048"/>
      <c r="P33048"/>
    </row>
    <row r="33049" spans="8:16" x14ac:dyDescent="0.5">
      <c r="H33049"/>
      <c r="P33049"/>
    </row>
    <row r="33050" spans="8:16" x14ac:dyDescent="0.5">
      <c r="H33050"/>
      <c r="P33050"/>
    </row>
    <row r="33051" spans="8:16" x14ac:dyDescent="0.5">
      <c r="H33051"/>
      <c r="P33051"/>
    </row>
    <row r="33052" spans="8:16" x14ac:dyDescent="0.5">
      <c r="H33052"/>
      <c r="P33052"/>
    </row>
    <row r="33053" spans="8:16" x14ac:dyDescent="0.5">
      <c r="H33053"/>
      <c r="P33053"/>
    </row>
    <row r="33054" spans="8:16" x14ac:dyDescent="0.5">
      <c r="H33054"/>
      <c r="P33054"/>
    </row>
    <row r="33055" spans="8:16" x14ac:dyDescent="0.5">
      <c r="H33055"/>
      <c r="P33055"/>
    </row>
    <row r="33056" spans="8:16" x14ac:dyDescent="0.5">
      <c r="H33056"/>
      <c r="P33056"/>
    </row>
    <row r="33057" spans="8:16" x14ac:dyDescent="0.5">
      <c r="H33057"/>
      <c r="P33057"/>
    </row>
    <row r="33058" spans="8:16" x14ac:dyDescent="0.5">
      <c r="H33058"/>
      <c r="P33058"/>
    </row>
    <row r="33059" spans="8:16" x14ac:dyDescent="0.5">
      <c r="H33059"/>
      <c r="P33059"/>
    </row>
    <row r="33060" spans="8:16" x14ac:dyDescent="0.5">
      <c r="H33060"/>
      <c r="P33060"/>
    </row>
    <row r="33061" spans="8:16" x14ac:dyDescent="0.5">
      <c r="H33061"/>
      <c r="P33061"/>
    </row>
    <row r="33062" spans="8:16" x14ac:dyDescent="0.5">
      <c r="H33062"/>
      <c r="P33062"/>
    </row>
    <row r="33063" spans="8:16" x14ac:dyDescent="0.5">
      <c r="H33063"/>
      <c r="P33063"/>
    </row>
    <row r="33064" spans="8:16" x14ac:dyDescent="0.5">
      <c r="H33064"/>
      <c r="P33064"/>
    </row>
    <row r="33065" spans="8:16" x14ac:dyDescent="0.5">
      <c r="H33065"/>
      <c r="P33065"/>
    </row>
    <row r="33066" spans="8:16" x14ac:dyDescent="0.5">
      <c r="H33066"/>
      <c r="P33066"/>
    </row>
    <row r="33067" spans="8:16" x14ac:dyDescent="0.5">
      <c r="H33067"/>
      <c r="P33067"/>
    </row>
    <row r="33068" spans="8:16" x14ac:dyDescent="0.5">
      <c r="H33068"/>
      <c r="P33068"/>
    </row>
    <row r="33069" spans="8:16" x14ac:dyDescent="0.5">
      <c r="H33069"/>
      <c r="P33069"/>
    </row>
    <row r="33070" spans="8:16" x14ac:dyDescent="0.5">
      <c r="H33070"/>
      <c r="P33070"/>
    </row>
    <row r="33071" spans="8:16" x14ac:dyDescent="0.5">
      <c r="H33071"/>
      <c r="P33071"/>
    </row>
    <row r="33072" spans="8:16" x14ac:dyDescent="0.5">
      <c r="H33072"/>
      <c r="P33072"/>
    </row>
    <row r="33073" spans="8:16" x14ac:dyDescent="0.5">
      <c r="H33073"/>
      <c r="P33073"/>
    </row>
    <row r="33074" spans="8:16" x14ac:dyDescent="0.5">
      <c r="H33074"/>
      <c r="P33074"/>
    </row>
    <row r="33075" spans="8:16" x14ac:dyDescent="0.5">
      <c r="H33075"/>
      <c r="P33075"/>
    </row>
    <row r="33076" spans="8:16" x14ac:dyDescent="0.5">
      <c r="H33076"/>
      <c r="P33076"/>
    </row>
    <row r="33077" spans="8:16" x14ac:dyDescent="0.5">
      <c r="H33077"/>
      <c r="P33077"/>
    </row>
    <row r="33078" spans="8:16" x14ac:dyDescent="0.5">
      <c r="H33078"/>
      <c r="P33078"/>
    </row>
    <row r="33079" spans="8:16" x14ac:dyDescent="0.5">
      <c r="H33079"/>
      <c r="P33079"/>
    </row>
    <row r="33080" spans="8:16" x14ac:dyDescent="0.5">
      <c r="H33080"/>
      <c r="P33080"/>
    </row>
    <row r="33081" spans="8:16" x14ac:dyDescent="0.5">
      <c r="H33081"/>
      <c r="P33081"/>
    </row>
    <row r="33082" spans="8:16" x14ac:dyDescent="0.5">
      <c r="H33082"/>
      <c r="P33082"/>
    </row>
    <row r="33083" spans="8:16" x14ac:dyDescent="0.5">
      <c r="H33083"/>
      <c r="P33083"/>
    </row>
    <row r="33084" spans="8:16" x14ac:dyDescent="0.5">
      <c r="H33084"/>
      <c r="P33084"/>
    </row>
    <row r="33085" spans="8:16" x14ac:dyDescent="0.5">
      <c r="H33085"/>
      <c r="P33085"/>
    </row>
    <row r="33086" spans="8:16" x14ac:dyDescent="0.5">
      <c r="H33086"/>
      <c r="P33086"/>
    </row>
    <row r="33087" spans="8:16" x14ac:dyDescent="0.5">
      <c r="H33087"/>
      <c r="P33087"/>
    </row>
    <row r="33088" spans="8:16" x14ac:dyDescent="0.5">
      <c r="H33088"/>
      <c r="P33088"/>
    </row>
    <row r="33089" spans="8:16" x14ac:dyDescent="0.5">
      <c r="H33089"/>
      <c r="P33089"/>
    </row>
    <row r="33090" spans="8:16" x14ac:dyDescent="0.5">
      <c r="H33090"/>
      <c r="P33090"/>
    </row>
    <row r="33091" spans="8:16" x14ac:dyDescent="0.5">
      <c r="H33091"/>
      <c r="P33091"/>
    </row>
    <row r="33092" spans="8:16" x14ac:dyDescent="0.5">
      <c r="H33092"/>
      <c r="P33092"/>
    </row>
    <row r="33093" spans="8:16" x14ac:dyDescent="0.5">
      <c r="H33093"/>
      <c r="P33093"/>
    </row>
    <row r="33094" spans="8:16" x14ac:dyDescent="0.5">
      <c r="H33094"/>
      <c r="P33094"/>
    </row>
    <row r="33095" spans="8:16" x14ac:dyDescent="0.5">
      <c r="H33095"/>
      <c r="P33095"/>
    </row>
    <row r="33096" spans="8:16" x14ac:dyDescent="0.5">
      <c r="H33096"/>
      <c r="P33096"/>
    </row>
    <row r="33097" spans="8:16" x14ac:dyDescent="0.5">
      <c r="H33097"/>
      <c r="P33097"/>
    </row>
    <row r="33098" spans="8:16" x14ac:dyDescent="0.5">
      <c r="H33098"/>
      <c r="P33098"/>
    </row>
    <row r="33099" spans="8:16" x14ac:dyDescent="0.5">
      <c r="H33099"/>
      <c r="P33099"/>
    </row>
    <row r="33100" spans="8:16" x14ac:dyDescent="0.5">
      <c r="H33100"/>
      <c r="P33100"/>
    </row>
    <row r="33101" spans="8:16" x14ac:dyDescent="0.5">
      <c r="H33101"/>
      <c r="P33101"/>
    </row>
    <row r="33102" spans="8:16" x14ac:dyDescent="0.5">
      <c r="H33102"/>
      <c r="P33102"/>
    </row>
    <row r="33103" spans="8:16" x14ac:dyDescent="0.5">
      <c r="H33103"/>
      <c r="P33103"/>
    </row>
    <row r="33104" spans="8:16" x14ac:dyDescent="0.5">
      <c r="H33104"/>
      <c r="P33104"/>
    </row>
    <row r="33105" spans="8:16" x14ac:dyDescent="0.5">
      <c r="H33105"/>
      <c r="P33105"/>
    </row>
    <row r="33106" spans="8:16" x14ac:dyDescent="0.5">
      <c r="H33106"/>
      <c r="P33106"/>
    </row>
    <row r="33107" spans="8:16" x14ac:dyDescent="0.5">
      <c r="H33107"/>
      <c r="P33107"/>
    </row>
    <row r="33108" spans="8:16" x14ac:dyDescent="0.5">
      <c r="H33108"/>
      <c r="P33108"/>
    </row>
    <row r="33109" spans="8:16" x14ac:dyDescent="0.5">
      <c r="H33109"/>
      <c r="P33109"/>
    </row>
    <row r="33110" spans="8:16" x14ac:dyDescent="0.5">
      <c r="H33110"/>
      <c r="P33110"/>
    </row>
    <row r="33111" spans="8:16" x14ac:dyDescent="0.5">
      <c r="H33111"/>
      <c r="P33111"/>
    </row>
    <row r="33112" spans="8:16" x14ac:dyDescent="0.5">
      <c r="H33112"/>
      <c r="P33112"/>
    </row>
    <row r="33113" spans="8:16" x14ac:dyDescent="0.5">
      <c r="H33113"/>
      <c r="P33113"/>
    </row>
    <row r="33114" spans="8:16" x14ac:dyDescent="0.5">
      <c r="H33114"/>
      <c r="P33114"/>
    </row>
    <row r="33115" spans="8:16" x14ac:dyDescent="0.5">
      <c r="H33115"/>
      <c r="P33115"/>
    </row>
    <row r="33116" spans="8:16" x14ac:dyDescent="0.5">
      <c r="H33116"/>
      <c r="P33116"/>
    </row>
    <row r="33117" spans="8:16" x14ac:dyDescent="0.5">
      <c r="H33117"/>
      <c r="P33117"/>
    </row>
    <row r="33118" spans="8:16" x14ac:dyDescent="0.5">
      <c r="H33118"/>
      <c r="P33118"/>
    </row>
    <row r="33119" spans="8:16" x14ac:dyDescent="0.5">
      <c r="H33119"/>
      <c r="P33119"/>
    </row>
    <row r="33120" spans="8:16" x14ac:dyDescent="0.5">
      <c r="H33120"/>
      <c r="P33120"/>
    </row>
    <row r="33121" spans="8:16" x14ac:dyDescent="0.5">
      <c r="H33121"/>
      <c r="P33121"/>
    </row>
    <row r="33122" spans="8:16" x14ac:dyDescent="0.5">
      <c r="H33122"/>
      <c r="P33122"/>
    </row>
    <row r="33123" spans="8:16" x14ac:dyDescent="0.5">
      <c r="H33123"/>
      <c r="P33123"/>
    </row>
    <row r="33124" spans="8:16" x14ac:dyDescent="0.5">
      <c r="H33124"/>
      <c r="P33124"/>
    </row>
    <row r="33125" spans="8:16" x14ac:dyDescent="0.5">
      <c r="H33125"/>
      <c r="P33125"/>
    </row>
    <row r="33126" spans="8:16" x14ac:dyDescent="0.5">
      <c r="H33126"/>
      <c r="P33126"/>
    </row>
    <row r="33127" spans="8:16" x14ac:dyDescent="0.5">
      <c r="H33127"/>
      <c r="P33127"/>
    </row>
    <row r="33128" spans="8:16" x14ac:dyDescent="0.5">
      <c r="H33128"/>
      <c r="P33128"/>
    </row>
    <row r="33129" spans="8:16" x14ac:dyDescent="0.5">
      <c r="H33129"/>
      <c r="P33129"/>
    </row>
    <row r="33130" spans="8:16" x14ac:dyDescent="0.5">
      <c r="H33130"/>
      <c r="P33130"/>
    </row>
    <row r="33131" spans="8:16" x14ac:dyDescent="0.5">
      <c r="H33131"/>
      <c r="P33131"/>
    </row>
    <row r="33132" spans="8:16" x14ac:dyDescent="0.5">
      <c r="H33132"/>
      <c r="P33132"/>
    </row>
    <row r="33133" spans="8:16" x14ac:dyDescent="0.5">
      <c r="H33133"/>
      <c r="P33133"/>
    </row>
    <row r="33134" spans="8:16" x14ac:dyDescent="0.5">
      <c r="H33134"/>
      <c r="P33134"/>
    </row>
    <row r="33135" spans="8:16" x14ac:dyDescent="0.5">
      <c r="H33135"/>
      <c r="P33135"/>
    </row>
    <row r="33136" spans="8:16" x14ac:dyDescent="0.5">
      <c r="H33136"/>
      <c r="P33136"/>
    </row>
    <row r="33137" spans="8:16" x14ac:dyDescent="0.5">
      <c r="H33137"/>
      <c r="P33137"/>
    </row>
    <row r="33138" spans="8:16" x14ac:dyDescent="0.5">
      <c r="H33138"/>
      <c r="P33138"/>
    </row>
    <row r="33139" spans="8:16" x14ac:dyDescent="0.5">
      <c r="H33139"/>
      <c r="P33139"/>
    </row>
    <row r="33140" spans="8:16" x14ac:dyDescent="0.5">
      <c r="H33140"/>
      <c r="P33140"/>
    </row>
    <row r="33141" spans="8:16" x14ac:dyDescent="0.5">
      <c r="H33141"/>
      <c r="P33141"/>
    </row>
    <row r="33142" spans="8:16" x14ac:dyDescent="0.5">
      <c r="H33142"/>
      <c r="P33142"/>
    </row>
    <row r="33143" spans="8:16" x14ac:dyDescent="0.5">
      <c r="H33143"/>
      <c r="P33143"/>
    </row>
    <row r="33144" spans="8:16" x14ac:dyDescent="0.5">
      <c r="H33144"/>
      <c r="P33144"/>
    </row>
    <row r="33145" spans="8:16" x14ac:dyDescent="0.5">
      <c r="H33145"/>
      <c r="P33145"/>
    </row>
    <row r="33146" spans="8:16" x14ac:dyDescent="0.5">
      <c r="H33146"/>
      <c r="P33146"/>
    </row>
    <row r="33147" spans="8:16" x14ac:dyDescent="0.5">
      <c r="H33147"/>
      <c r="P33147"/>
    </row>
    <row r="33148" spans="8:16" x14ac:dyDescent="0.5">
      <c r="H33148"/>
      <c r="P33148"/>
    </row>
    <row r="33149" spans="8:16" x14ac:dyDescent="0.5">
      <c r="H33149"/>
      <c r="P33149"/>
    </row>
    <row r="33150" spans="8:16" x14ac:dyDescent="0.5">
      <c r="H33150"/>
      <c r="P33150"/>
    </row>
    <row r="33151" spans="8:16" x14ac:dyDescent="0.5">
      <c r="H33151"/>
      <c r="P33151"/>
    </row>
    <row r="33152" spans="8:16" x14ac:dyDescent="0.5">
      <c r="H33152"/>
      <c r="P33152"/>
    </row>
    <row r="33153" spans="8:16" x14ac:dyDescent="0.5">
      <c r="H33153"/>
      <c r="P33153"/>
    </row>
    <row r="33154" spans="8:16" x14ac:dyDescent="0.5">
      <c r="H33154"/>
      <c r="P33154"/>
    </row>
    <row r="33155" spans="8:16" x14ac:dyDescent="0.5">
      <c r="H33155"/>
      <c r="P33155"/>
    </row>
    <row r="33156" spans="8:16" x14ac:dyDescent="0.5">
      <c r="H33156"/>
      <c r="P33156"/>
    </row>
    <row r="33157" spans="8:16" x14ac:dyDescent="0.5">
      <c r="H33157"/>
      <c r="P33157"/>
    </row>
    <row r="33158" spans="8:16" x14ac:dyDescent="0.5">
      <c r="H33158"/>
      <c r="P33158"/>
    </row>
    <row r="33159" spans="8:16" x14ac:dyDescent="0.5">
      <c r="H33159"/>
      <c r="P33159"/>
    </row>
    <row r="33160" spans="8:16" x14ac:dyDescent="0.5">
      <c r="H33160"/>
      <c r="P33160"/>
    </row>
    <row r="33161" spans="8:16" x14ac:dyDescent="0.5">
      <c r="H33161"/>
      <c r="P33161"/>
    </row>
    <row r="33162" spans="8:16" x14ac:dyDescent="0.5">
      <c r="H33162"/>
      <c r="P33162"/>
    </row>
    <row r="33163" spans="8:16" x14ac:dyDescent="0.5">
      <c r="H33163"/>
      <c r="P33163"/>
    </row>
    <row r="33164" spans="8:16" x14ac:dyDescent="0.5">
      <c r="H33164"/>
      <c r="P33164"/>
    </row>
    <row r="33165" spans="8:16" x14ac:dyDescent="0.5">
      <c r="H33165"/>
      <c r="P33165"/>
    </row>
    <row r="33166" spans="8:16" x14ac:dyDescent="0.5">
      <c r="H33166"/>
      <c r="P33166"/>
    </row>
    <row r="33167" spans="8:16" x14ac:dyDescent="0.5">
      <c r="H33167"/>
      <c r="P33167"/>
    </row>
    <row r="33168" spans="8:16" x14ac:dyDescent="0.5">
      <c r="H33168"/>
      <c r="P33168"/>
    </row>
    <row r="33169" spans="8:16" x14ac:dyDescent="0.5">
      <c r="H33169"/>
      <c r="P33169"/>
    </row>
    <row r="33170" spans="8:16" x14ac:dyDescent="0.5">
      <c r="H33170"/>
      <c r="P33170"/>
    </row>
    <row r="33171" spans="8:16" x14ac:dyDescent="0.5">
      <c r="H33171"/>
      <c r="P33171"/>
    </row>
    <row r="33172" spans="8:16" x14ac:dyDescent="0.5">
      <c r="H33172"/>
      <c r="P33172"/>
    </row>
    <row r="33173" spans="8:16" x14ac:dyDescent="0.5">
      <c r="H33173"/>
      <c r="P33173"/>
    </row>
    <row r="33174" spans="8:16" x14ac:dyDescent="0.5">
      <c r="H33174"/>
      <c r="P33174"/>
    </row>
    <row r="33175" spans="8:16" x14ac:dyDescent="0.5">
      <c r="H33175"/>
      <c r="P33175"/>
    </row>
    <row r="33176" spans="8:16" x14ac:dyDescent="0.5">
      <c r="H33176"/>
      <c r="P33176"/>
    </row>
    <row r="33177" spans="8:16" x14ac:dyDescent="0.5">
      <c r="H33177"/>
      <c r="P33177"/>
    </row>
    <row r="33178" spans="8:16" x14ac:dyDescent="0.5">
      <c r="H33178"/>
      <c r="P33178"/>
    </row>
    <row r="33179" spans="8:16" x14ac:dyDescent="0.5">
      <c r="H33179"/>
      <c r="P33179"/>
    </row>
    <row r="33180" spans="8:16" x14ac:dyDescent="0.5">
      <c r="H33180"/>
      <c r="P33180"/>
    </row>
    <row r="33181" spans="8:16" x14ac:dyDescent="0.5">
      <c r="H33181"/>
      <c r="P33181"/>
    </row>
    <row r="33182" spans="8:16" x14ac:dyDescent="0.5">
      <c r="H33182"/>
      <c r="P33182"/>
    </row>
    <row r="33183" spans="8:16" x14ac:dyDescent="0.5">
      <c r="H33183"/>
      <c r="P33183"/>
    </row>
    <row r="33184" spans="8:16" x14ac:dyDescent="0.5">
      <c r="H33184"/>
      <c r="P33184"/>
    </row>
    <row r="33185" spans="8:16" x14ac:dyDescent="0.5">
      <c r="H33185"/>
      <c r="P33185"/>
    </row>
    <row r="33186" spans="8:16" x14ac:dyDescent="0.5">
      <c r="H33186"/>
      <c r="P33186"/>
    </row>
    <row r="33187" spans="8:16" x14ac:dyDescent="0.5">
      <c r="H33187"/>
      <c r="P33187"/>
    </row>
    <row r="33188" spans="8:16" x14ac:dyDescent="0.5">
      <c r="H33188"/>
      <c r="P33188"/>
    </row>
    <row r="33189" spans="8:16" x14ac:dyDescent="0.5">
      <c r="H33189"/>
      <c r="P33189"/>
    </row>
    <row r="33190" spans="8:16" x14ac:dyDescent="0.5">
      <c r="H33190"/>
      <c r="P33190"/>
    </row>
    <row r="33191" spans="8:16" x14ac:dyDescent="0.5">
      <c r="H33191"/>
      <c r="P33191"/>
    </row>
    <row r="33192" spans="8:16" x14ac:dyDescent="0.5">
      <c r="H33192"/>
      <c r="P33192"/>
    </row>
    <row r="33193" spans="8:16" x14ac:dyDescent="0.5">
      <c r="H33193"/>
      <c r="P33193"/>
    </row>
    <row r="33194" spans="8:16" x14ac:dyDescent="0.5">
      <c r="H33194"/>
      <c r="P33194"/>
    </row>
    <row r="33195" spans="8:16" x14ac:dyDescent="0.5">
      <c r="H33195"/>
      <c r="P33195"/>
    </row>
    <row r="33196" spans="8:16" x14ac:dyDescent="0.5">
      <c r="H33196"/>
      <c r="P33196"/>
    </row>
    <row r="33197" spans="8:16" x14ac:dyDescent="0.5">
      <c r="H33197"/>
      <c r="P33197"/>
    </row>
    <row r="33198" spans="8:16" x14ac:dyDescent="0.5">
      <c r="H33198"/>
      <c r="P33198"/>
    </row>
    <row r="33199" spans="8:16" x14ac:dyDescent="0.5">
      <c r="H33199"/>
      <c r="P33199"/>
    </row>
    <row r="33200" spans="8:16" x14ac:dyDescent="0.5">
      <c r="H33200"/>
      <c r="P33200"/>
    </row>
    <row r="33201" spans="8:16" x14ac:dyDescent="0.5">
      <c r="H33201"/>
      <c r="P33201"/>
    </row>
    <row r="33202" spans="8:16" x14ac:dyDescent="0.5">
      <c r="H33202"/>
      <c r="P33202"/>
    </row>
    <row r="33203" spans="8:16" x14ac:dyDescent="0.5">
      <c r="H33203"/>
      <c r="P33203"/>
    </row>
    <row r="33204" spans="8:16" x14ac:dyDescent="0.5">
      <c r="H33204"/>
      <c r="P33204"/>
    </row>
    <row r="33205" spans="8:16" x14ac:dyDescent="0.5">
      <c r="H33205"/>
      <c r="P33205"/>
    </row>
    <row r="33206" spans="8:16" x14ac:dyDescent="0.5">
      <c r="H33206"/>
      <c r="P33206"/>
    </row>
    <row r="33207" spans="8:16" x14ac:dyDescent="0.5">
      <c r="H33207"/>
      <c r="P33207"/>
    </row>
    <row r="33208" spans="8:16" x14ac:dyDescent="0.5">
      <c r="H33208"/>
      <c r="P33208"/>
    </row>
    <row r="33209" spans="8:16" x14ac:dyDescent="0.5">
      <c r="H33209"/>
      <c r="P33209"/>
    </row>
    <row r="33210" spans="8:16" x14ac:dyDescent="0.5">
      <c r="H33210"/>
      <c r="P33210"/>
    </row>
    <row r="33211" spans="8:16" x14ac:dyDescent="0.5">
      <c r="H33211"/>
      <c r="P33211"/>
    </row>
    <row r="33212" spans="8:16" x14ac:dyDescent="0.5">
      <c r="H33212"/>
      <c r="P33212"/>
    </row>
    <row r="33213" spans="8:16" x14ac:dyDescent="0.5">
      <c r="H33213"/>
      <c r="P33213"/>
    </row>
    <row r="33214" spans="8:16" x14ac:dyDescent="0.5">
      <c r="H33214"/>
      <c r="P33214"/>
    </row>
    <row r="33215" spans="8:16" x14ac:dyDescent="0.5">
      <c r="H33215"/>
      <c r="P33215"/>
    </row>
    <row r="33216" spans="8:16" x14ac:dyDescent="0.5">
      <c r="H33216"/>
      <c r="P33216"/>
    </row>
    <row r="33217" spans="8:16" x14ac:dyDescent="0.5">
      <c r="H33217"/>
      <c r="P33217"/>
    </row>
    <row r="33218" spans="8:16" x14ac:dyDescent="0.5">
      <c r="H33218"/>
      <c r="P33218"/>
    </row>
    <row r="33219" spans="8:16" x14ac:dyDescent="0.5">
      <c r="H33219"/>
      <c r="P33219"/>
    </row>
    <row r="33220" spans="8:16" x14ac:dyDescent="0.5">
      <c r="H33220"/>
      <c r="P33220"/>
    </row>
    <row r="33221" spans="8:16" x14ac:dyDescent="0.5">
      <c r="H33221"/>
      <c r="P33221"/>
    </row>
    <row r="33222" spans="8:16" x14ac:dyDescent="0.5">
      <c r="H33222"/>
      <c r="P33222"/>
    </row>
    <row r="33223" spans="8:16" x14ac:dyDescent="0.5">
      <c r="H33223"/>
      <c r="P33223"/>
    </row>
    <row r="33224" spans="8:16" x14ac:dyDescent="0.5">
      <c r="H33224"/>
      <c r="P33224"/>
    </row>
    <row r="33225" spans="8:16" x14ac:dyDescent="0.5">
      <c r="H33225"/>
      <c r="P33225"/>
    </row>
    <row r="33226" spans="8:16" x14ac:dyDescent="0.5">
      <c r="H33226"/>
      <c r="P33226"/>
    </row>
    <row r="33227" spans="8:16" x14ac:dyDescent="0.5">
      <c r="H33227"/>
      <c r="P33227"/>
    </row>
    <row r="33228" spans="8:16" x14ac:dyDescent="0.5">
      <c r="H33228"/>
      <c r="P33228"/>
    </row>
    <row r="33229" spans="8:16" x14ac:dyDescent="0.5">
      <c r="H33229"/>
      <c r="P33229"/>
    </row>
    <row r="33230" spans="8:16" x14ac:dyDescent="0.5">
      <c r="H33230"/>
      <c r="P33230"/>
    </row>
    <row r="33231" spans="8:16" x14ac:dyDescent="0.5">
      <c r="H33231"/>
      <c r="P33231"/>
    </row>
    <row r="33232" spans="8:16" x14ac:dyDescent="0.5">
      <c r="H33232"/>
      <c r="P33232"/>
    </row>
    <row r="33233" spans="8:16" x14ac:dyDescent="0.5">
      <c r="H33233"/>
      <c r="P33233"/>
    </row>
    <row r="33234" spans="8:16" x14ac:dyDescent="0.5">
      <c r="H33234"/>
      <c r="P33234"/>
    </row>
    <row r="33235" spans="8:16" x14ac:dyDescent="0.5">
      <c r="H33235"/>
      <c r="P33235"/>
    </row>
    <row r="33236" spans="8:16" x14ac:dyDescent="0.5">
      <c r="H33236"/>
      <c r="P33236"/>
    </row>
    <row r="33237" spans="8:16" x14ac:dyDescent="0.5">
      <c r="H33237"/>
      <c r="P33237"/>
    </row>
    <row r="33238" spans="8:16" x14ac:dyDescent="0.5">
      <c r="H33238"/>
      <c r="P33238"/>
    </row>
    <row r="33239" spans="8:16" x14ac:dyDescent="0.5">
      <c r="H33239"/>
      <c r="P33239"/>
    </row>
    <row r="33240" spans="8:16" x14ac:dyDescent="0.5">
      <c r="H33240"/>
      <c r="P33240"/>
    </row>
    <row r="33241" spans="8:16" x14ac:dyDescent="0.5">
      <c r="H33241"/>
      <c r="P33241"/>
    </row>
    <row r="33242" spans="8:16" x14ac:dyDescent="0.5">
      <c r="H33242"/>
      <c r="P33242"/>
    </row>
    <row r="33243" spans="8:16" x14ac:dyDescent="0.5">
      <c r="H33243"/>
      <c r="P33243"/>
    </row>
    <row r="33244" spans="8:16" x14ac:dyDescent="0.5">
      <c r="H33244"/>
      <c r="P33244"/>
    </row>
    <row r="33245" spans="8:16" x14ac:dyDescent="0.5">
      <c r="H33245"/>
      <c r="P33245"/>
    </row>
    <row r="33246" spans="8:16" x14ac:dyDescent="0.5">
      <c r="H33246"/>
      <c r="P33246"/>
    </row>
    <row r="33247" spans="8:16" x14ac:dyDescent="0.5">
      <c r="H33247"/>
      <c r="P33247"/>
    </row>
    <row r="33248" spans="8:16" x14ac:dyDescent="0.5">
      <c r="H33248"/>
      <c r="P33248"/>
    </row>
    <row r="33249" spans="8:16" x14ac:dyDescent="0.5">
      <c r="H33249"/>
      <c r="P33249"/>
    </row>
    <row r="33250" spans="8:16" x14ac:dyDescent="0.5">
      <c r="H33250"/>
      <c r="P33250"/>
    </row>
    <row r="33251" spans="8:16" x14ac:dyDescent="0.5">
      <c r="H33251"/>
      <c r="P33251"/>
    </row>
    <row r="33252" spans="8:16" x14ac:dyDescent="0.5">
      <c r="H33252"/>
      <c r="P33252"/>
    </row>
    <row r="33253" spans="8:16" x14ac:dyDescent="0.5">
      <c r="H33253"/>
      <c r="P33253"/>
    </row>
    <row r="33254" spans="8:16" x14ac:dyDescent="0.5">
      <c r="H33254"/>
      <c r="P33254"/>
    </row>
    <row r="33255" spans="8:16" x14ac:dyDescent="0.5">
      <c r="H33255"/>
      <c r="P33255"/>
    </row>
    <row r="33256" spans="8:16" x14ac:dyDescent="0.5">
      <c r="H33256"/>
      <c r="P33256"/>
    </row>
    <row r="33257" spans="8:16" x14ac:dyDescent="0.5">
      <c r="H33257"/>
      <c r="P33257"/>
    </row>
    <row r="33258" spans="8:16" x14ac:dyDescent="0.5">
      <c r="H33258"/>
      <c r="P33258"/>
    </row>
    <row r="33259" spans="8:16" x14ac:dyDescent="0.5">
      <c r="H33259"/>
      <c r="P33259"/>
    </row>
    <row r="33260" spans="8:16" x14ac:dyDescent="0.5">
      <c r="H33260"/>
      <c r="P33260"/>
    </row>
    <row r="33261" spans="8:16" x14ac:dyDescent="0.5">
      <c r="H33261"/>
      <c r="P33261"/>
    </row>
    <row r="33262" spans="8:16" x14ac:dyDescent="0.5">
      <c r="H33262"/>
      <c r="P33262"/>
    </row>
    <row r="33263" spans="8:16" x14ac:dyDescent="0.5">
      <c r="H33263"/>
      <c r="P33263"/>
    </row>
    <row r="33264" spans="8:16" x14ac:dyDescent="0.5">
      <c r="H33264"/>
      <c r="P33264"/>
    </row>
    <row r="33265" spans="8:16" x14ac:dyDescent="0.5">
      <c r="H33265"/>
      <c r="P33265"/>
    </row>
    <row r="33266" spans="8:16" x14ac:dyDescent="0.5">
      <c r="H33266"/>
      <c r="P33266"/>
    </row>
    <row r="33267" spans="8:16" x14ac:dyDescent="0.5">
      <c r="H33267"/>
      <c r="P33267"/>
    </row>
    <row r="33268" spans="8:16" x14ac:dyDescent="0.5">
      <c r="H33268"/>
      <c r="P33268"/>
    </row>
    <row r="33269" spans="8:16" x14ac:dyDescent="0.5">
      <c r="H33269"/>
      <c r="P33269"/>
    </row>
    <row r="33270" spans="8:16" x14ac:dyDescent="0.5">
      <c r="H33270"/>
      <c r="P33270"/>
    </row>
    <row r="33271" spans="8:16" x14ac:dyDescent="0.5">
      <c r="H33271"/>
      <c r="P33271"/>
    </row>
    <row r="33272" spans="8:16" x14ac:dyDescent="0.5">
      <c r="H33272"/>
      <c r="P33272"/>
    </row>
    <row r="33273" spans="8:16" x14ac:dyDescent="0.5">
      <c r="H33273"/>
      <c r="P33273"/>
    </row>
    <row r="33274" spans="8:16" x14ac:dyDescent="0.5">
      <c r="H33274"/>
      <c r="P33274"/>
    </row>
    <row r="33275" spans="8:16" x14ac:dyDescent="0.5">
      <c r="H33275"/>
      <c r="P33275"/>
    </row>
    <row r="33276" spans="8:16" x14ac:dyDescent="0.5">
      <c r="H33276"/>
      <c r="P33276"/>
    </row>
    <row r="33277" spans="8:16" x14ac:dyDescent="0.5">
      <c r="H33277"/>
      <c r="P33277"/>
    </row>
    <row r="33278" spans="8:16" x14ac:dyDescent="0.5">
      <c r="H33278"/>
      <c r="P33278"/>
    </row>
    <row r="33279" spans="8:16" x14ac:dyDescent="0.5">
      <c r="H33279"/>
      <c r="P33279"/>
    </row>
    <row r="33280" spans="8:16" x14ac:dyDescent="0.5">
      <c r="H33280"/>
      <c r="P33280"/>
    </row>
    <row r="33281" spans="8:16" x14ac:dyDescent="0.5">
      <c r="H33281"/>
      <c r="P33281"/>
    </row>
    <row r="33282" spans="8:16" x14ac:dyDescent="0.5">
      <c r="H33282"/>
      <c r="P33282"/>
    </row>
    <row r="33283" spans="8:16" x14ac:dyDescent="0.5">
      <c r="H33283"/>
      <c r="P33283"/>
    </row>
    <row r="33284" spans="8:16" x14ac:dyDescent="0.5">
      <c r="H33284"/>
      <c r="P33284"/>
    </row>
    <row r="33285" spans="8:16" x14ac:dyDescent="0.5">
      <c r="H33285"/>
      <c r="P33285"/>
    </row>
    <row r="33286" spans="8:16" x14ac:dyDescent="0.5">
      <c r="H33286"/>
      <c r="P33286"/>
    </row>
    <row r="33287" spans="8:16" x14ac:dyDescent="0.5">
      <c r="H33287"/>
      <c r="P33287"/>
    </row>
    <row r="33288" spans="8:16" x14ac:dyDescent="0.5">
      <c r="H33288"/>
      <c r="P33288"/>
    </row>
    <row r="33289" spans="8:16" x14ac:dyDescent="0.5">
      <c r="H33289"/>
      <c r="P33289"/>
    </row>
    <row r="33290" spans="8:16" x14ac:dyDescent="0.5">
      <c r="H33290"/>
      <c r="P33290"/>
    </row>
    <row r="33291" spans="8:16" x14ac:dyDescent="0.5">
      <c r="H33291"/>
      <c r="P33291"/>
    </row>
    <row r="33292" spans="8:16" x14ac:dyDescent="0.5">
      <c r="H33292"/>
      <c r="P33292"/>
    </row>
    <row r="33293" spans="8:16" x14ac:dyDescent="0.5">
      <c r="H33293"/>
      <c r="P33293"/>
    </row>
    <row r="33294" spans="8:16" x14ac:dyDescent="0.5">
      <c r="H33294"/>
      <c r="P33294"/>
    </row>
    <row r="33295" spans="8:16" x14ac:dyDescent="0.5">
      <c r="H33295"/>
      <c r="P33295"/>
    </row>
    <row r="33296" spans="8:16" x14ac:dyDescent="0.5">
      <c r="H33296"/>
      <c r="P33296"/>
    </row>
    <row r="33297" spans="8:16" x14ac:dyDescent="0.5">
      <c r="H33297"/>
      <c r="P33297"/>
    </row>
    <row r="33298" spans="8:16" x14ac:dyDescent="0.5">
      <c r="H33298"/>
      <c r="P33298"/>
    </row>
    <row r="33299" spans="8:16" x14ac:dyDescent="0.5">
      <c r="H33299"/>
      <c r="P33299"/>
    </row>
    <row r="33300" spans="8:16" x14ac:dyDescent="0.5">
      <c r="H33300"/>
      <c r="P33300"/>
    </row>
    <row r="33301" spans="8:16" x14ac:dyDescent="0.5">
      <c r="H33301"/>
      <c r="P33301"/>
    </row>
    <row r="33302" spans="8:16" x14ac:dyDescent="0.5">
      <c r="H33302"/>
      <c r="P33302"/>
    </row>
    <row r="33303" spans="8:16" x14ac:dyDescent="0.5">
      <c r="H33303"/>
      <c r="P33303"/>
    </row>
    <row r="33304" spans="8:16" x14ac:dyDescent="0.5">
      <c r="H33304"/>
      <c r="P33304"/>
    </row>
    <row r="33305" spans="8:16" x14ac:dyDescent="0.5">
      <c r="H33305"/>
      <c r="P33305"/>
    </row>
    <row r="33306" spans="8:16" x14ac:dyDescent="0.5">
      <c r="H33306"/>
      <c r="P33306"/>
    </row>
    <row r="33307" spans="8:16" x14ac:dyDescent="0.5">
      <c r="H33307"/>
      <c r="P33307"/>
    </row>
    <row r="33308" spans="8:16" x14ac:dyDescent="0.5">
      <c r="H33308"/>
      <c r="P33308"/>
    </row>
    <row r="33309" spans="8:16" x14ac:dyDescent="0.5">
      <c r="H33309"/>
      <c r="P33309"/>
    </row>
    <row r="33310" spans="8:16" x14ac:dyDescent="0.5">
      <c r="H33310"/>
      <c r="P33310"/>
    </row>
    <row r="33311" spans="8:16" x14ac:dyDescent="0.5">
      <c r="H33311"/>
      <c r="P33311"/>
    </row>
    <row r="33312" spans="8:16" x14ac:dyDescent="0.5">
      <c r="H33312"/>
      <c r="P33312"/>
    </row>
    <row r="33313" spans="8:16" x14ac:dyDescent="0.5">
      <c r="H33313"/>
      <c r="P33313"/>
    </row>
    <row r="33314" spans="8:16" x14ac:dyDescent="0.5">
      <c r="H33314"/>
      <c r="P33314"/>
    </row>
    <row r="33315" spans="8:16" x14ac:dyDescent="0.5">
      <c r="H33315"/>
      <c r="P33315"/>
    </row>
    <row r="33316" spans="8:16" x14ac:dyDescent="0.5">
      <c r="H33316"/>
      <c r="P33316"/>
    </row>
    <row r="33317" spans="8:16" x14ac:dyDescent="0.5">
      <c r="H33317"/>
      <c r="P33317"/>
    </row>
    <row r="33318" spans="8:16" x14ac:dyDescent="0.5">
      <c r="H33318"/>
      <c r="P33318"/>
    </row>
    <row r="33319" spans="8:16" x14ac:dyDescent="0.5">
      <c r="H33319"/>
      <c r="P33319"/>
    </row>
    <row r="33320" spans="8:16" x14ac:dyDescent="0.5">
      <c r="H33320"/>
      <c r="P33320"/>
    </row>
    <row r="33321" spans="8:16" x14ac:dyDescent="0.5">
      <c r="H33321"/>
      <c r="P33321"/>
    </row>
    <row r="33322" spans="8:16" x14ac:dyDescent="0.5">
      <c r="H33322"/>
      <c r="P33322"/>
    </row>
    <row r="33323" spans="8:16" x14ac:dyDescent="0.5">
      <c r="H33323"/>
      <c r="P33323"/>
    </row>
    <row r="33324" spans="8:16" x14ac:dyDescent="0.5">
      <c r="H33324"/>
      <c r="P33324"/>
    </row>
    <row r="33325" spans="8:16" x14ac:dyDescent="0.5">
      <c r="H33325"/>
      <c r="P33325"/>
    </row>
    <row r="33326" spans="8:16" x14ac:dyDescent="0.5">
      <c r="H33326"/>
      <c r="P33326"/>
    </row>
    <row r="33327" spans="8:16" x14ac:dyDescent="0.5">
      <c r="H33327"/>
      <c r="P33327"/>
    </row>
    <row r="33328" spans="8:16" x14ac:dyDescent="0.5">
      <c r="H33328"/>
      <c r="P33328"/>
    </row>
    <row r="33329" spans="8:16" x14ac:dyDescent="0.5">
      <c r="H33329"/>
      <c r="P33329"/>
    </row>
    <row r="33330" spans="8:16" x14ac:dyDescent="0.5">
      <c r="H33330"/>
      <c r="P33330"/>
    </row>
    <row r="33331" spans="8:16" x14ac:dyDescent="0.5">
      <c r="H33331"/>
      <c r="P33331"/>
    </row>
    <row r="33332" spans="8:16" x14ac:dyDescent="0.5">
      <c r="H33332"/>
      <c r="P33332"/>
    </row>
    <row r="33333" spans="8:16" x14ac:dyDescent="0.5">
      <c r="H33333"/>
      <c r="P33333"/>
    </row>
    <row r="33334" spans="8:16" x14ac:dyDescent="0.5">
      <c r="H33334"/>
      <c r="P33334"/>
    </row>
    <row r="33335" spans="8:16" x14ac:dyDescent="0.5">
      <c r="H33335"/>
      <c r="P33335"/>
    </row>
    <row r="33336" spans="8:16" x14ac:dyDescent="0.5">
      <c r="H33336"/>
      <c r="P33336"/>
    </row>
    <row r="33337" spans="8:16" x14ac:dyDescent="0.5">
      <c r="H33337"/>
      <c r="P33337"/>
    </row>
    <row r="33338" spans="8:16" x14ac:dyDescent="0.5">
      <c r="H33338"/>
      <c r="P33338"/>
    </row>
    <row r="33339" spans="8:16" x14ac:dyDescent="0.5">
      <c r="H33339"/>
      <c r="P33339"/>
    </row>
    <row r="33340" spans="8:16" x14ac:dyDescent="0.5">
      <c r="H33340"/>
      <c r="P33340"/>
    </row>
    <row r="33341" spans="8:16" x14ac:dyDescent="0.5">
      <c r="H33341"/>
      <c r="P33341"/>
    </row>
    <row r="33342" spans="8:16" x14ac:dyDescent="0.5">
      <c r="H33342"/>
      <c r="P33342"/>
    </row>
    <row r="33343" spans="8:16" x14ac:dyDescent="0.5">
      <c r="H33343"/>
      <c r="P33343"/>
    </row>
    <row r="33344" spans="8:16" x14ac:dyDescent="0.5">
      <c r="H33344"/>
      <c r="P33344"/>
    </row>
    <row r="33345" spans="8:16" x14ac:dyDescent="0.5">
      <c r="H33345"/>
      <c r="P33345"/>
    </row>
    <row r="33346" spans="8:16" x14ac:dyDescent="0.5">
      <c r="H33346"/>
      <c r="P33346"/>
    </row>
    <row r="33347" spans="8:16" x14ac:dyDescent="0.5">
      <c r="H33347"/>
      <c r="P33347"/>
    </row>
    <row r="33348" spans="8:16" x14ac:dyDescent="0.5">
      <c r="H33348"/>
      <c r="P33348"/>
    </row>
    <row r="33349" spans="8:16" x14ac:dyDescent="0.5">
      <c r="H33349"/>
      <c r="P33349"/>
    </row>
    <row r="33350" spans="8:16" x14ac:dyDescent="0.5">
      <c r="H33350"/>
      <c r="P33350"/>
    </row>
    <row r="33351" spans="8:16" x14ac:dyDescent="0.5">
      <c r="H33351"/>
      <c r="P33351"/>
    </row>
    <row r="33352" spans="8:16" x14ac:dyDescent="0.5">
      <c r="H33352"/>
      <c r="P33352"/>
    </row>
    <row r="33353" spans="8:16" x14ac:dyDescent="0.5">
      <c r="H33353"/>
      <c r="P33353"/>
    </row>
    <row r="33354" spans="8:16" x14ac:dyDescent="0.5">
      <c r="H33354"/>
      <c r="P33354"/>
    </row>
    <row r="33355" spans="8:16" x14ac:dyDescent="0.5">
      <c r="H33355"/>
      <c r="P33355"/>
    </row>
    <row r="33356" spans="8:16" x14ac:dyDescent="0.5">
      <c r="H33356"/>
      <c r="P33356"/>
    </row>
    <row r="33357" spans="8:16" x14ac:dyDescent="0.5">
      <c r="H33357"/>
      <c r="P33357"/>
    </row>
    <row r="33358" spans="8:16" x14ac:dyDescent="0.5">
      <c r="H33358"/>
      <c r="P33358"/>
    </row>
    <row r="33359" spans="8:16" x14ac:dyDescent="0.5">
      <c r="H33359"/>
      <c r="P33359"/>
    </row>
    <row r="33360" spans="8:16" x14ac:dyDescent="0.5">
      <c r="H33360"/>
      <c r="P33360"/>
    </row>
    <row r="33361" spans="8:16" x14ac:dyDescent="0.5">
      <c r="H33361"/>
      <c r="P33361"/>
    </row>
    <row r="33362" spans="8:16" x14ac:dyDescent="0.5">
      <c r="H33362"/>
      <c r="P33362"/>
    </row>
    <row r="33363" spans="8:16" x14ac:dyDescent="0.5">
      <c r="H33363"/>
      <c r="P33363"/>
    </row>
    <row r="33364" spans="8:16" x14ac:dyDescent="0.5">
      <c r="H33364"/>
      <c r="P33364"/>
    </row>
    <row r="33365" spans="8:16" x14ac:dyDescent="0.5">
      <c r="H33365"/>
      <c r="P33365"/>
    </row>
    <row r="33366" spans="8:16" x14ac:dyDescent="0.5">
      <c r="H33366"/>
      <c r="P33366"/>
    </row>
    <row r="33367" spans="8:16" x14ac:dyDescent="0.5">
      <c r="H33367"/>
      <c r="P33367"/>
    </row>
    <row r="33368" spans="8:16" x14ac:dyDescent="0.5">
      <c r="H33368"/>
      <c r="P33368"/>
    </row>
    <row r="33369" spans="8:16" x14ac:dyDescent="0.5">
      <c r="H33369"/>
      <c r="P33369"/>
    </row>
    <row r="33370" spans="8:16" x14ac:dyDescent="0.5">
      <c r="H33370"/>
      <c r="P33370"/>
    </row>
    <row r="33371" spans="8:16" x14ac:dyDescent="0.5">
      <c r="H33371"/>
      <c r="P33371"/>
    </row>
    <row r="33372" spans="8:16" x14ac:dyDescent="0.5">
      <c r="H33372"/>
      <c r="P33372"/>
    </row>
    <row r="33373" spans="8:16" x14ac:dyDescent="0.5">
      <c r="H33373"/>
      <c r="P33373"/>
    </row>
    <row r="33374" spans="8:16" x14ac:dyDescent="0.5">
      <c r="H33374"/>
      <c r="P33374"/>
    </row>
    <row r="33375" spans="8:16" x14ac:dyDescent="0.5">
      <c r="H33375"/>
      <c r="P33375"/>
    </row>
    <row r="33376" spans="8:16" x14ac:dyDescent="0.5">
      <c r="H33376"/>
      <c r="P33376"/>
    </row>
    <row r="33377" spans="8:16" x14ac:dyDescent="0.5">
      <c r="H33377"/>
      <c r="P33377"/>
    </row>
    <row r="33378" spans="8:16" x14ac:dyDescent="0.5">
      <c r="H33378"/>
      <c r="P33378"/>
    </row>
    <row r="33379" spans="8:16" x14ac:dyDescent="0.5">
      <c r="H33379"/>
      <c r="P33379"/>
    </row>
    <row r="33380" spans="8:16" x14ac:dyDescent="0.5">
      <c r="H33380"/>
      <c r="P33380"/>
    </row>
    <row r="33381" spans="8:16" x14ac:dyDescent="0.5">
      <c r="H33381"/>
      <c r="P33381"/>
    </row>
    <row r="33382" spans="8:16" x14ac:dyDescent="0.5">
      <c r="H33382"/>
      <c r="P33382"/>
    </row>
    <row r="33383" spans="8:16" x14ac:dyDescent="0.5">
      <c r="H33383"/>
      <c r="P33383"/>
    </row>
    <row r="33384" spans="8:16" x14ac:dyDescent="0.5">
      <c r="H33384"/>
      <c r="P33384"/>
    </row>
    <row r="33385" spans="8:16" x14ac:dyDescent="0.5">
      <c r="H33385"/>
      <c r="P33385"/>
    </row>
    <row r="33386" spans="8:16" x14ac:dyDescent="0.5">
      <c r="H33386"/>
      <c r="P33386"/>
    </row>
    <row r="33387" spans="8:16" x14ac:dyDescent="0.5">
      <c r="H33387"/>
      <c r="P33387"/>
    </row>
    <row r="33388" spans="8:16" x14ac:dyDescent="0.5">
      <c r="H33388"/>
      <c r="P33388"/>
    </row>
    <row r="33389" spans="8:16" x14ac:dyDescent="0.5">
      <c r="H33389"/>
      <c r="P33389"/>
    </row>
    <row r="33390" spans="8:16" x14ac:dyDescent="0.5">
      <c r="H33390"/>
      <c r="P33390"/>
    </row>
    <row r="33391" spans="8:16" x14ac:dyDescent="0.5">
      <c r="H33391"/>
      <c r="P33391"/>
    </row>
    <row r="33392" spans="8:16" x14ac:dyDescent="0.5">
      <c r="H33392"/>
      <c r="P33392"/>
    </row>
    <row r="33393" spans="8:16" x14ac:dyDescent="0.5">
      <c r="H33393"/>
      <c r="P33393"/>
    </row>
    <row r="33394" spans="8:16" x14ac:dyDescent="0.5">
      <c r="H33394"/>
      <c r="P33394"/>
    </row>
    <row r="33395" spans="8:16" x14ac:dyDescent="0.5">
      <c r="H33395"/>
      <c r="P33395"/>
    </row>
    <row r="33396" spans="8:16" x14ac:dyDescent="0.5">
      <c r="H33396"/>
      <c r="P33396"/>
    </row>
    <row r="33397" spans="8:16" x14ac:dyDescent="0.5">
      <c r="H33397"/>
      <c r="P33397"/>
    </row>
    <row r="33398" spans="8:16" x14ac:dyDescent="0.5">
      <c r="H33398"/>
      <c r="P33398"/>
    </row>
    <row r="33399" spans="8:16" x14ac:dyDescent="0.5">
      <c r="H33399"/>
      <c r="P33399"/>
    </row>
    <row r="33400" spans="8:16" x14ac:dyDescent="0.5">
      <c r="H33400"/>
      <c r="P33400"/>
    </row>
    <row r="33401" spans="8:16" x14ac:dyDescent="0.5">
      <c r="H33401"/>
      <c r="P33401"/>
    </row>
    <row r="33402" spans="8:16" x14ac:dyDescent="0.5">
      <c r="H33402"/>
      <c r="P33402"/>
    </row>
    <row r="33403" spans="8:16" x14ac:dyDescent="0.5">
      <c r="H33403"/>
      <c r="P33403"/>
    </row>
    <row r="33404" spans="8:16" x14ac:dyDescent="0.5">
      <c r="H33404"/>
      <c r="P33404"/>
    </row>
    <row r="33405" spans="8:16" x14ac:dyDescent="0.5">
      <c r="H33405"/>
      <c r="P33405"/>
    </row>
    <row r="33406" spans="8:16" x14ac:dyDescent="0.5">
      <c r="H33406"/>
      <c r="P33406"/>
    </row>
    <row r="33407" spans="8:16" x14ac:dyDescent="0.5">
      <c r="H33407"/>
      <c r="P33407"/>
    </row>
    <row r="33408" spans="8:16" x14ac:dyDescent="0.5">
      <c r="H33408"/>
      <c r="P33408"/>
    </row>
    <row r="33409" spans="8:16" x14ac:dyDescent="0.5">
      <c r="H33409"/>
      <c r="P33409"/>
    </row>
    <row r="33410" spans="8:16" x14ac:dyDescent="0.5">
      <c r="H33410"/>
      <c r="P33410"/>
    </row>
    <row r="33411" spans="8:16" x14ac:dyDescent="0.5">
      <c r="H33411"/>
      <c r="P33411"/>
    </row>
    <row r="33412" spans="8:16" x14ac:dyDescent="0.5">
      <c r="H33412"/>
      <c r="P33412"/>
    </row>
    <row r="33413" spans="8:16" x14ac:dyDescent="0.5">
      <c r="H33413"/>
      <c r="P33413"/>
    </row>
    <row r="33414" spans="8:16" x14ac:dyDescent="0.5">
      <c r="H33414"/>
      <c r="P33414"/>
    </row>
    <row r="33415" spans="8:16" x14ac:dyDescent="0.5">
      <c r="H33415"/>
      <c r="P33415"/>
    </row>
    <row r="33416" spans="8:16" x14ac:dyDescent="0.5">
      <c r="H33416"/>
      <c r="P33416"/>
    </row>
    <row r="33417" spans="8:16" x14ac:dyDescent="0.5">
      <c r="H33417"/>
      <c r="P33417"/>
    </row>
    <row r="33418" spans="8:16" x14ac:dyDescent="0.5">
      <c r="H33418"/>
      <c r="P33418"/>
    </row>
    <row r="33419" spans="8:16" x14ac:dyDescent="0.5">
      <c r="H33419"/>
      <c r="P33419"/>
    </row>
    <row r="33420" spans="8:16" x14ac:dyDescent="0.5">
      <c r="H33420"/>
      <c r="P33420"/>
    </row>
    <row r="33421" spans="8:16" x14ac:dyDescent="0.5">
      <c r="H33421"/>
      <c r="P33421"/>
    </row>
    <row r="33422" spans="8:16" x14ac:dyDescent="0.5">
      <c r="H33422"/>
      <c r="P33422"/>
    </row>
    <row r="33423" spans="8:16" x14ac:dyDescent="0.5">
      <c r="H33423"/>
      <c r="P33423"/>
    </row>
    <row r="33424" spans="8:16" x14ac:dyDescent="0.5">
      <c r="H33424"/>
      <c r="P33424"/>
    </row>
    <row r="33425" spans="8:16" x14ac:dyDescent="0.5">
      <c r="H33425"/>
      <c r="P33425"/>
    </row>
    <row r="33426" spans="8:16" x14ac:dyDescent="0.5">
      <c r="H33426"/>
      <c r="P33426"/>
    </row>
    <row r="33427" spans="8:16" x14ac:dyDescent="0.5">
      <c r="H33427"/>
      <c r="P33427"/>
    </row>
    <row r="33428" spans="8:16" x14ac:dyDescent="0.5">
      <c r="H33428"/>
      <c r="P33428"/>
    </row>
    <row r="33429" spans="8:16" x14ac:dyDescent="0.5">
      <c r="H33429"/>
      <c r="P33429"/>
    </row>
    <row r="33430" spans="8:16" x14ac:dyDescent="0.5">
      <c r="H33430"/>
      <c r="P33430"/>
    </row>
    <row r="33431" spans="8:16" x14ac:dyDescent="0.5">
      <c r="H33431"/>
      <c r="P33431"/>
    </row>
    <row r="33432" spans="8:16" x14ac:dyDescent="0.5">
      <c r="H33432"/>
      <c r="P33432"/>
    </row>
    <row r="33433" spans="8:16" x14ac:dyDescent="0.5">
      <c r="H33433"/>
      <c r="P33433"/>
    </row>
    <row r="33434" spans="8:16" x14ac:dyDescent="0.5">
      <c r="H33434"/>
      <c r="P33434"/>
    </row>
    <row r="33435" spans="8:16" x14ac:dyDescent="0.5">
      <c r="H33435"/>
      <c r="P33435"/>
    </row>
    <row r="33436" spans="8:16" x14ac:dyDescent="0.5">
      <c r="H33436"/>
      <c r="P33436"/>
    </row>
    <row r="33437" spans="8:16" x14ac:dyDescent="0.5">
      <c r="H33437"/>
      <c r="P33437"/>
    </row>
    <row r="33438" spans="8:16" x14ac:dyDescent="0.5">
      <c r="H33438"/>
      <c r="P33438"/>
    </row>
    <row r="33439" spans="8:16" x14ac:dyDescent="0.5">
      <c r="H33439"/>
      <c r="P33439"/>
    </row>
    <row r="33440" spans="8:16" x14ac:dyDescent="0.5">
      <c r="H33440"/>
      <c r="P33440"/>
    </row>
    <row r="33441" spans="8:16" x14ac:dyDescent="0.5">
      <c r="H33441"/>
      <c r="P33441"/>
    </row>
    <row r="33442" spans="8:16" x14ac:dyDescent="0.5">
      <c r="H33442"/>
      <c r="P33442"/>
    </row>
    <row r="33443" spans="8:16" x14ac:dyDescent="0.5">
      <c r="H33443"/>
      <c r="P33443"/>
    </row>
    <row r="33444" spans="8:16" x14ac:dyDescent="0.5">
      <c r="H33444"/>
      <c r="P33444"/>
    </row>
    <row r="33445" spans="8:16" x14ac:dyDescent="0.5">
      <c r="H33445"/>
      <c r="P33445"/>
    </row>
    <row r="33446" spans="8:16" x14ac:dyDescent="0.5">
      <c r="H33446"/>
      <c r="P33446"/>
    </row>
    <row r="33447" spans="8:16" x14ac:dyDescent="0.5">
      <c r="H33447"/>
      <c r="P33447"/>
    </row>
    <row r="33448" spans="8:16" x14ac:dyDescent="0.5">
      <c r="H33448"/>
      <c r="P33448"/>
    </row>
    <row r="33449" spans="8:16" x14ac:dyDescent="0.5">
      <c r="H33449"/>
      <c r="P33449"/>
    </row>
    <row r="33450" spans="8:16" x14ac:dyDescent="0.5">
      <c r="H33450"/>
      <c r="P33450"/>
    </row>
    <row r="33451" spans="8:16" x14ac:dyDescent="0.5">
      <c r="H33451"/>
      <c r="P33451"/>
    </row>
    <row r="33452" spans="8:16" x14ac:dyDescent="0.5">
      <c r="H33452"/>
      <c r="P33452"/>
    </row>
    <row r="33453" spans="8:16" x14ac:dyDescent="0.5">
      <c r="H33453"/>
      <c r="P33453"/>
    </row>
    <row r="33454" spans="8:16" x14ac:dyDescent="0.5">
      <c r="H33454"/>
      <c r="P33454"/>
    </row>
    <row r="33455" spans="8:16" x14ac:dyDescent="0.5">
      <c r="H33455"/>
      <c r="P33455"/>
    </row>
    <row r="33456" spans="8:16" x14ac:dyDescent="0.5">
      <c r="H33456"/>
      <c r="P33456"/>
    </row>
    <row r="33457" spans="8:16" x14ac:dyDescent="0.5">
      <c r="H33457"/>
      <c r="P33457"/>
    </row>
    <row r="33458" spans="8:16" x14ac:dyDescent="0.5">
      <c r="H33458"/>
      <c r="P33458"/>
    </row>
    <row r="33459" spans="8:16" x14ac:dyDescent="0.5">
      <c r="H33459"/>
      <c r="P33459"/>
    </row>
    <row r="33460" spans="8:16" x14ac:dyDescent="0.5">
      <c r="H33460"/>
      <c r="P33460"/>
    </row>
    <row r="33461" spans="8:16" x14ac:dyDescent="0.5">
      <c r="H33461"/>
      <c r="P33461"/>
    </row>
    <row r="33462" spans="8:16" x14ac:dyDescent="0.5">
      <c r="H33462"/>
      <c r="P33462"/>
    </row>
    <row r="33463" spans="8:16" x14ac:dyDescent="0.5">
      <c r="H33463"/>
      <c r="P33463"/>
    </row>
    <row r="33464" spans="8:16" x14ac:dyDescent="0.5">
      <c r="H33464"/>
      <c r="P33464"/>
    </row>
    <row r="33465" spans="8:16" x14ac:dyDescent="0.5">
      <c r="H33465"/>
      <c r="P33465"/>
    </row>
    <row r="33466" spans="8:16" x14ac:dyDescent="0.5">
      <c r="H33466"/>
      <c r="P33466"/>
    </row>
    <row r="33467" spans="8:16" x14ac:dyDescent="0.5">
      <c r="H33467"/>
      <c r="P33467"/>
    </row>
    <row r="33468" spans="8:16" x14ac:dyDescent="0.5">
      <c r="H33468"/>
      <c r="P33468"/>
    </row>
    <row r="33469" spans="8:16" x14ac:dyDescent="0.5">
      <c r="H33469"/>
      <c r="P33469"/>
    </row>
    <row r="33470" spans="8:16" x14ac:dyDescent="0.5">
      <c r="H33470"/>
      <c r="P33470"/>
    </row>
    <row r="33471" spans="8:16" x14ac:dyDescent="0.5">
      <c r="H33471"/>
      <c r="P33471"/>
    </row>
    <row r="33472" spans="8:16" x14ac:dyDescent="0.5">
      <c r="H33472"/>
      <c r="P33472"/>
    </row>
    <row r="33473" spans="8:16" x14ac:dyDescent="0.5">
      <c r="H33473"/>
      <c r="P33473"/>
    </row>
    <row r="33474" spans="8:16" x14ac:dyDescent="0.5">
      <c r="H33474"/>
      <c r="P33474"/>
    </row>
    <row r="33475" spans="8:16" x14ac:dyDescent="0.5">
      <c r="H33475"/>
      <c r="P33475"/>
    </row>
    <row r="33476" spans="8:16" x14ac:dyDescent="0.5">
      <c r="H33476"/>
      <c r="P33476"/>
    </row>
    <row r="33477" spans="8:16" x14ac:dyDescent="0.5">
      <c r="H33477"/>
      <c r="P33477"/>
    </row>
    <row r="33478" spans="8:16" x14ac:dyDescent="0.5">
      <c r="H33478"/>
      <c r="P33478"/>
    </row>
    <row r="33479" spans="8:16" x14ac:dyDescent="0.5">
      <c r="H33479"/>
      <c r="P33479"/>
    </row>
    <row r="33480" spans="8:16" x14ac:dyDescent="0.5">
      <c r="H33480"/>
      <c r="P33480"/>
    </row>
    <row r="33481" spans="8:16" x14ac:dyDescent="0.5">
      <c r="H33481"/>
      <c r="P33481"/>
    </row>
    <row r="33482" spans="8:16" x14ac:dyDescent="0.5">
      <c r="H33482"/>
      <c r="P33482"/>
    </row>
    <row r="33483" spans="8:16" x14ac:dyDescent="0.5">
      <c r="H33483"/>
      <c r="P33483"/>
    </row>
    <row r="33484" spans="8:16" x14ac:dyDescent="0.5">
      <c r="H33484"/>
      <c r="P33484"/>
    </row>
    <row r="33485" spans="8:16" x14ac:dyDescent="0.5">
      <c r="H33485"/>
      <c r="P33485"/>
    </row>
    <row r="33486" spans="8:16" x14ac:dyDescent="0.5">
      <c r="H33486"/>
      <c r="P33486"/>
    </row>
    <row r="33487" spans="8:16" x14ac:dyDescent="0.5">
      <c r="H33487"/>
      <c r="P33487"/>
    </row>
    <row r="33488" spans="8:16" x14ac:dyDescent="0.5">
      <c r="H33488"/>
      <c r="P33488"/>
    </row>
    <row r="33489" spans="8:16" x14ac:dyDescent="0.5">
      <c r="H33489"/>
      <c r="P33489"/>
    </row>
    <row r="33490" spans="8:16" x14ac:dyDescent="0.5">
      <c r="H33490"/>
      <c r="P33490"/>
    </row>
    <row r="33491" spans="8:16" x14ac:dyDescent="0.5">
      <c r="H33491"/>
      <c r="P33491"/>
    </row>
    <row r="33492" spans="8:16" x14ac:dyDescent="0.5">
      <c r="H33492"/>
      <c r="P33492"/>
    </row>
    <row r="33493" spans="8:16" x14ac:dyDescent="0.5">
      <c r="H33493"/>
      <c r="P33493"/>
    </row>
    <row r="33494" spans="8:16" x14ac:dyDescent="0.5">
      <c r="H33494"/>
      <c r="P33494"/>
    </row>
    <row r="33495" spans="8:16" x14ac:dyDescent="0.5">
      <c r="H33495"/>
      <c r="P33495"/>
    </row>
    <row r="33496" spans="8:16" x14ac:dyDescent="0.5">
      <c r="H33496"/>
      <c r="P33496"/>
    </row>
    <row r="33497" spans="8:16" x14ac:dyDescent="0.5">
      <c r="H33497"/>
      <c r="P33497"/>
    </row>
    <row r="33498" spans="8:16" x14ac:dyDescent="0.5">
      <c r="H33498"/>
      <c r="P33498"/>
    </row>
    <row r="33499" spans="8:16" x14ac:dyDescent="0.5">
      <c r="H33499"/>
      <c r="P33499"/>
    </row>
    <row r="33500" spans="8:16" x14ac:dyDescent="0.5">
      <c r="H33500"/>
      <c r="P33500"/>
    </row>
    <row r="33501" spans="8:16" x14ac:dyDescent="0.5">
      <c r="H33501"/>
      <c r="P33501"/>
    </row>
    <row r="33502" spans="8:16" x14ac:dyDescent="0.5">
      <c r="H33502"/>
      <c r="P33502"/>
    </row>
    <row r="33503" spans="8:16" x14ac:dyDescent="0.5">
      <c r="H33503"/>
      <c r="P33503"/>
    </row>
    <row r="33504" spans="8:16" x14ac:dyDescent="0.5">
      <c r="H33504"/>
      <c r="P33504"/>
    </row>
    <row r="33505" spans="8:16" x14ac:dyDescent="0.5">
      <c r="H33505"/>
      <c r="P33505"/>
    </row>
    <row r="33506" spans="8:16" x14ac:dyDescent="0.5">
      <c r="H33506"/>
      <c r="P33506"/>
    </row>
    <row r="33507" spans="8:16" x14ac:dyDescent="0.5">
      <c r="H33507"/>
      <c r="P33507"/>
    </row>
    <row r="33508" spans="8:16" x14ac:dyDescent="0.5">
      <c r="H33508"/>
      <c r="P33508"/>
    </row>
    <row r="33509" spans="8:16" x14ac:dyDescent="0.5">
      <c r="H33509"/>
      <c r="P33509"/>
    </row>
    <row r="33510" spans="8:16" x14ac:dyDescent="0.5">
      <c r="H33510"/>
      <c r="P33510"/>
    </row>
    <row r="33511" spans="8:16" x14ac:dyDescent="0.5">
      <c r="H33511"/>
      <c r="P33511"/>
    </row>
    <row r="33512" spans="8:16" x14ac:dyDescent="0.5">
      <c r="H33512"/>
      <c r="P33512"/>
    </row>
    <row r="33513" spans="8:16" x14ac:dyDescent="0.5">
      <c r="H33513"/>
      <c r="P33513"/>
    </row>
    <row r="33514" spans="8:16" x14ac:dyDescent="0.5">
      <c r="H33514"/>
      <c r="P33514"/>
    </row>
    <row r="33515" spans="8:16" x14ac:dyDescent="0.5">
      <c r="H33515"/>
      <c r="P33515"/>
    </row>
    <row r="33516" spans="8:16" x14ac:dyDescent="0.5">
      <c r="H33516"/>
      <c r="P33516"/>
    </row>
    <row r="33517" spans="8:16" x14ac:dyDescent="0.5">
      <c r="H33517"/>
      <c r="P33517"/>
    </row>
    <row r="33518" spans="8:16" x14ac:dyDescent="0.5">
      <c r="H33518"/>
      <c r="P33518"/>
    </row>
    <row r="33519" spans="8:16" x14ac:dyDescent="0.5">
      <c r="H33519"/>
      <c r="P33519"/>
    </row>
    <row r="33520" spans="8:16" x14ac:dyDescent="0.5">
      <c r="H33520"/>
      <c r="P33520"/>
    </row>
    <row r="33521" spans="8:16" x14ac:dyDescent="0.5">
      <c r="H33521"/>
      <c r="P33521"/>
    </row>
    <row r="33522" spans="8:16" x14ac:dyDescent="0.5">
      <c r="H33522"/>
      <c r="P33522"/>
    </row>
    <row r="33523" spans="8:16" x14ac:dyDescent="0.5">
      <c r="H33523"/>
      <c r="P33523"/>
    </row>
    <row r="33524" spans="8:16" x14ac:dyDescent="0.5">
      <c r="H33524"/>
      <c r="P33524"/>
    </row>
    <row r="33525" spans="8:16" x14ac:dyDescent="0.5">
      <c r="H33525"/>
      <c r="P33525"/>
    </row>
    <row r="33526" spans="8:16" x14ac:dyDescent="0.5">
      <c r="H33526"/>
      <c r="P33526"/>
    </row>
    <row r="33527" spans="8:16" x14ac:dyDescent="0.5">
      <c r="H33527"/>
      <c r="P33527"/>
    </row>
    <row r="33528" spans="8:16" x14ac:dyDescent="0.5">
      <c r="H33528"/>
      <c r="P33528"/>
    </row>
    <row r="33529" spans="8:16" x14ac:dyDescent="0.5">
      <c r="H33529"/>
      <c r="P33529"/>
    </row>
    <row r="33530" spans="8:16" x14ac:dyDescent="0.5">
      <c r="H33530"/>
      <c r="P33530"/>
    </row>
    <row r="33531" spans="8:16" x14ac:dyDescent="0.5">
      <c r="H33531"/>
      <c r="P33531"/>
    </row>
    <row r="33532" spans="8:16" x14ac:dyDescent="0.5">
      <c r="H33532"/>
      <c r="P33532"/>
    </row>
    <row r="33533" spans="8:16" x14ac:dyDescent="0.5">
      <c r="H33533"/>
      <c r="P33533"/>
    </row>
    <row r="33534" spans="8:16" x14ac:dyDescent="0.5">
      <c r="H33534"/>
      <c r="P33534"/>
    </row>
    <row r="33535" spans="8:16" x14ac:dyDescent="0.5">
      <c r="H33535"/>
      <c r="P33535"/>
    </row>
    <row r="33536" spans="8:16" x14ac:dyDescent="0.5">
      <c r="H33536"/>
      <c r="P33536"/>
    </row>
    <row r="33537" spans="8:16" x14ac:dyDescent="0.5">
      <c r="H33537"/>
      <c r="P33537"/>
    </row>
    <row r="33538" spans="8:16" x14ac:dyDescent="0.5">
      <c r="H33538"/>
      <c r="P33538"/>
    </row>
    <row r="33539" spans="8:16" x14ac:dyDescent="0.5">
      <c r="H33539"/>
      <c r="P33539"/>
    </row>
    <row r="33540" spans="8:16" x14ac:dyDescent="0.5">
      <c r="H33540"/>
      <c r="P33540"/>
    </row>
    <row r="33541" spans="8:16" x14ac:dyDescent="0.5">
      <c r="H33541"/>
      <c r="P33541"/>
    </row>
    <row r="33542" spans="8:16" x14ac:dyDescent="0.5">
      <c r="H33542"/>
      <c r="P33542"/>
    </row>
    <row r="33543" spans="8:16" x14ac:dyDescent="0.5">
      <c r="H33543"/>
      <c r="P33543"/>
    </row>
    <row r="33544" spans="8:16" x14ac:dyDescent="0.5">
      <c r="H33544"/>
      <c r="P33544"/>
    </row>
    <row r="33545" spans="8:16" x14ac:dyDescent="0.5">
      <c r="H33545"/>
      <c r="P33545"/>
    </row>
    <row r="33546" spans="8:16" x14ac:dyDescent="0.5">
      <c r="H33546"/>
      <c r="P33546"/>
    </row>
    <row r="33547" spans="8:16" x14ac:dyDescent="0.5">
      <c r="H33547"/>
      <c r="P33547"/>
    </row>
    <row r="33548" spans="8:16" x14ac:dyDescent="0.5">
      <c r="H33548"/>
      <c r="P33548"/>
    </row>
    <row r="33549" spans="8:16" x14ac:dyDescent="0.5">
      <c r="H33549"/>
      <c r="P33549"/>
    </row>
    <row r="33550" spans="8:16" x14ac:dyDescent="0.5">
      <c r="H33550"/>
      <c r="P33550"/>
    </row>
    <row r="33551" spans="8:16" x14ac:dyDescent="0.5">
      <c r="H33551"/>
      <c r="P33551"/>
    </row>
    <row r="33552" spans="8:16" x14ac:dyDescent="0.5">
      <c r="H33552"/>
      <c r="P33552"/>
    </row>
    <row r="33553" spans="8:16" x14ac:dyDescent="0.5">
      <c r="H33553"/>
      <c r="P33553"/>
    </row>
    <row r="33554" spans="8:16" x14ac:dyDescent="0.5">
      <c r="H33554"/>
      <c r="P33554"/>
    </row>
    <row r="33555" spans="8:16" x14ac:dyDescent="0.5">
      <c r="H33555"/>
      <c r="P33555"/>
    </row>
    <row r="33556" spans="8:16" x14ac:dyDescent="0.5">
      <c r="H33556"/>
      <c r="P33556"/>
    </row>
    <row r="33557" spans="8:16" x14ac:dyDescent="0.5">
      <c r="H33557"/>
      <c r="P33557"/>
    </row>
    <row r="33558" spans="8:16" x14ac:dyDescent="0.5">
      <c r="H33558"/>
      <c r="P33558"/>
    </row>
    <row r="33559" spans="8:16" x14ac:dyDescent="0.5">
      <c r="H33559"/>
      <c r="P33559"/>
    </row>
    <row r="33560" spans="8:16" x14ac:dyDescent="0.5">
      <c r="H33560"/>
      <c r="P33560"/>
    </row>
    <row r="33561" spans="8:16" x14ac:dyDescent="0.5">
      <c r="H33561"/>
      <c r="P33561"/>
    </row>
    <row r="33562" spans="8:16" x14ac:dyDescent="0.5">
      <c r="H33562"/>
      <c r="P33562"/>
    </row>
    <row r="33563" spans="8:16" x14ac:dyDescent="0.5">
      <c r="H33563"/>
      <c r="P33563"/>
    </row>
    <row r="33564" spans="8:16" x14ac:dyDescent="0.5">
      <c r="H33564"/>
      <c r="P33564"/>
    </row>
    <row r="33565" spans="8:16" x14ac:dyDescent="0.5">
      <c r="H33565"/>
      <c r="P33565"/>
    </row>
    <row r="33566" spans="8:16" x14ac:dyDescent="0.5">
      <c r="H33566"/>
      <c r="P33566"/>
    </row>
    <row r="33567" spans="8:16" x14ac:dyDescent="0.5">
      <c r="H33567"/>
      <c r="P33567"/>
    </row>
    <row r="33568" spans="8:16" x14ac:dyDescent="0.5">
      <c r="H33568"/>
      <c r="P33568"/>
    </row>
    <row r="33569" spans="8:16" x14ac:dyDescent="0.5">
      <c r="H33569"/>
      <c r="P33569"/>
    </row>
    <row r="33570" spans="8:16" x14ac:dyDescent="0.5">
      <c r="H33570"/>
      <c r="P33570"/>
    </row>
    <row r="33571" spans="8:16" x14ac:dyDescent="0.5">
      <c r="H33571"/>
      <c r="P33571"/>
    </row>
    <row r="33572" spans="8:16" x14ac:dyDescent="0.5">
      <c r="H33572"/>
      <c r="P33572"/>
    </row>
    <row r="33573" spans="8:16" x14ac:dyDescent="0.5">
      <c r="H33573"/>
      <c r="P33573"/>
    </row>
    <row r="33574" spans="8:16" x14ac:dyDescent="0.5">
      <c r="H33574"/>
      <c r="P33574"/>
    </row>
    <row r="33575" spans="8:16" x14ac:dyDescent="0.5">
      <c r="H33575"/>
      <c r="P33575"/>
    </row>
    <row r="33576" spans="8:16" x14ac:dyDescent="0.5">
      <c r="H33576"/>
      <c r="P33576"/>
    </row>
    <row r="33577" spans="8:16" x14ac:dyDescent="0.5">
      <c r="H33577"/>
      <c r="P33577"/>
    </row>
    <row r="33578" spans="8:16" x14ac:dyDescent="0.5">
      <c r="H33578"/>
      <c r="P33578"/>
    </row>
    <row r="33579" spans="8:16" x14ac:dyDescent="0.5">
      <c r="H33579"/>
      <c r="P33579"/>
    </row>
    <row r="33580" spans="8:16" x14ac:dyDescent="0.5">
      <c r="H33580"/>
      <c r="P33580"/>
    </row>
    <row r="33581" spans="8:16" x14ac:dyDescent="0.5">
      <c r="H33581"/>
      <c r="P33581"/>
    </row>
    <row r="33582" spans="8:16" x14ac:dyDescent="0.5">
      <c r="H33582"/>
      <c r="P33582"/>
    </row>
    <row r="33583" spans="8:16" x14ac:dyDescent="0.5">
      <c r="H33583"/>
      <c r="P33583"/>
    </row>
    <row r="33584" spans="8:16" x14ac:dyDescent="0.5">
      <c r="H33584"/>
      <c r="P33584"/>
    </row>
    <row r="33585" spans="8:16" x14ac:dyDescent="0.5">
      <c r="H33585"/>
      <c r="P33585"/>
    </row>
    <row r="33586" spans="8:16" x14ac:dyDescent="0.5">
      <c r="H33586"/>
      <c r="P33586"/>
    </row>
    <row r="33587" spans="8:16" x14ac:dyDescent="0.5">
      <c r="H33587"/>
      <c r="P33587"/>
    </row>
    <row r="33588" spans="8:16" x14ac:dyDescent="0.5">
      <c r="H33588"/>
      <c r="P33588"/>
    </row>
    <row r="33589" spans="8:16" x14ac:dyDescent="0.5">
      <c r="H33589"/>
      <c r="P33589"/>
    </row>
    <row r="33590" spans="8:16" x14ac:dyDescent="0.5">
      <c r="H33590"/>
      <c r="P33590"/>
    </row>
    <row r="33591" spans="8:16" x14ac:dyDescent="0.5">
      <c r="H33591"/>
      <c r="P33591"/>
    </row>
    <row r="33592" spans="8:16" x14ac:dyDescent="0.5">
      <c r="H33592"/>
      <c r="P33592"/>
    </row>
    <row r="33593" spans="8:16" x14ac:dyDescent="0.5">
      <c r="H33593"/>
      <c r="P33593"/>
    </row>
    <row r="33594" spans="8:16" x14ac:dyDescent="0.5">
      <c r="H33594"/>
      <c r="P33594"/>
    </row>
    <row r="33595" spans="8:16" x14ac:dyDescent="0.5">
      <c r="H33595"/>
      <c r="P33595"/>
    </row>
    <row r="33596" spans="8:16" x14ac:dyDescent="0.5">
      <c r="H33596"/>
      <c r="P33596"/>
    </row>
    <row r="33597" spans="8:16" x14ac:dyDescent="0.5">
      <c r="H33597"/>
      <c r="P33597"/>
    </row>
    <row r="33598" spans="8:16" x14ac:dyDescent="0.5">
      <c r="H33598"/>
      <c r="P33598"/>
    </row>
    <row r="33599" spans="8:16" x14ac:dyDescent="0.5">
      <c r="H33599"/>
      <c r="P33599"/>
    </row>
    <row r="33600" spans="8:16" x14ac:dyDescent="0.5">
      <c r="H33600"/>
      <c r="P33600"/>
    </row>
    <row r="33601" spans="8:16" x14ac:dyDescent="0.5">
      <c r="H33601"/>
      <c r="P33601"/>
    </row>
    <row r="33602" spans="8:16" x14ac:dyDescent="0.5">
      <c r="H33602"/>
      <c r="P33602"/>
    </row>
    <row r="33603" spans="8:16" x14ac:dyDescent="0.5">
      <c r="H33603"/>
      <c r="P33603"/>
    </row>
    <row r="33604" spans="8:16" x14ac:dyDescent="0.5">
      <c r="H33604"/>
      <c r="P33604"/>
    </row>
    <row r="33605" spans="8:16" x14ac:dyDescent="0.5">
      <c r="H33605"/>
      <c r="P33605"/>
    </row>
    <row r="33606" spans="8:16" x14ac:dyDescent="0.5">
      <c r="H33606"/>
      <c r="P33606"/>
    </row>
    <row r="33607" spans="8:16" x14ac:dyDescent="0.5">
      <c r="H33607"/>
      <c r="P33607"/>
    </row>
    <row r="33608" spans="8:16" x14ac:dyDescent="0.5">
      <c r="H33608"/>
      <c r="P33608"/>
    </row>
    <row r="33609" spans="8:16" x14ac:dyDescent="0.5">
      <c r="H33609"/>
      <c r="P33609"/>
    </row>
    <row r="33610" spans="8:16" x14ac:dyDescent="0.5">
      <c r="H33610"/>
      <c r="P33610"/>
    </row>
    <row r="33611" spans="8:16" x14ac:dyDescent="0.5">
      <c r="H33611"/>
      <c r="P33611"/>
    </row>
    <row r="33612" spans="8:16" x14ac:dyDescent="0.5">
      <c r="H33612"/>
      <c r="P33612"/>
    </row>
    <row r="33613" spans="8:16" x14ac:dyDescent="0.5">
      <c r="H33613"/>
      <c r="P33613"/>
    </row>
    <row r="33614" spans="8:16" x14ac:dyDescent="0.5">
      <c r="H33614"/>
      <c r="P33614"/>
    </row>
    <row r="33615" spans="8:16" x14ac:dyDescent="0.5">
      <c r="H33615"/>
      <c r="P33615"/>
    </row>
    <row r="33616" spans="8:16" x14ac:dyDescent="0.5">
      <c r="H33616"/>
      <c r="P33616"/>
    </row>
    <row r="33617" spans="8:16" x14ac:dyDescent="0.5">
      <c r="H33617"/>
      <c r="P33617"/>
    </row>
    <row r="33618" spans="8:16" x14ac:dyDescent="0.5">
      <c r="H33618"/>
      <c r="P33618"/>
    </row>
    <row r="33619" spans="8:16" x14ac:dyDescent="0.5">
      <c r="H33619"/>
      <c r="P33619"/>
    </row>
    <row r="33620" spans="8:16" x14ac:dyDescent="0.5">
      <c r="H33620"/>
      <c r="P33620"/>
    </row>
    <row r="33621" spans="8:16" x14ac:dyDescent="0.5">
      <c r="H33621"/>
      <c r="P33621"/>
    </row>
    <row r="33622" spans="8:16" x14ac:dyDescent="0.5">
      <c r="H33622"/>
      <c r="P33622"/>
    </row>
    <row r="33623" spans="8:16" x14ac:dyDescent="0.5">
      <c r="H33623"/>
      <c r="P33623"/>
    </row>
    <row r="33624" spans="8:16" x14ac:dyDescent="0.5">
      <c r="H33624"/>
      <c r="P33624"/>
    </row>
    <row r="33625" spans="8:16" x14ac:dyDescent="0.5">
      <c r="H33625"/>
      <c r="P33625"/>
    </row>
    <row r="33626" spans="8:16" x14ac:dyDescent="0.5">
      <c r="H33626"/>
      <c r="P33626"/>
    </row>
    <row r="33627" spans="8:16" x14ac:dyDescent="0.5">
      <c r="H33627"/>
      <c r="P33627"/>
    </row>
    <row r="33628" spans="8:16" x14ac:dyDescent="0.5">
      <c r="H33628"/>
      <c r="P33628"/>
    </row>
    <row r="33629" spans="8:16" x14ac:dyDescent="0.5">
      <c r="H33629"/>
      <c r="P33629"/>
    </row>
    <row r="33630" spans="8:16" x14ac:dyDescent="0.5">
      <c r="H33630"/>
      <c r="P33630"/>
    </row>
    <row r="33631" spans="8:16" x14ac:dyDescent="0.5">
      <c r="H33631"/>
      <c r="P33631"/>
    </row>
    <row r="33632" spans="8:16" x14ac:dyDescent="0.5">
      <c r="H33632"/>
      <c r="P33632"/>
    </row>
    <row r="33633" spans="8:16" x14ac:dyDescent="0.5">
      <c r="H33633"/>
      <c r="P33633"/>
    </row>
    <row r="33634" spans="8:16" x14ac:dyDescent="0.5">
      <c r="H33634"/>
      <c r="P33634"/>
    </row>
    <row r="33635" spans="8:16" x14ac:dyDescent="0.5">
      <c r="H33635"/>
      <c r="P33635"/>
    </row>
    <row r="33636" spans="8:16" x14ac:dyDescent="0.5">
      <c r="H33636"/>
      <c r="P33636"/>
    </row>
    <row r="33637" spans="8:16" x14ac:dyDescent="0.5">
      <c r="H33637"/>
      <c r="P33637"/>
    </row>
    <row r="33638" spans="8:16" x14ac:dyDescent="0.5">
      <c r="H33638"/>
      <c r="P33638"/>
    </row>
    <row r="33639" spans="8:16" x14ac:dyDescent="0.5">
      <c r="H33639"/>
      <c r="P33639"/>
    </row>
    <row r="33640" spans="8:16" x14ac:dyDescent="0.5">
      <c r="H33640"/>
      <c r="P33640"/>
    </row>
    <row r="33641" spans="8:16" x14ac:dyDescent="0.5">
      <c r="H33641"/>
      <c r="P33641"/>
    </row>
    <row r="33642" spans="8:16" x14ac:dyDescent="0.5">
      <c r="H33642"/>
      <c r="P33642"/>
    </row>
    <row r="33643" spans="8:16" x14ac:dyDescent="0.5">
      <c r="H33643"/>
      <c r="P33643"/>
    </row>
    <row r="33644" spans="8:16" x14ac:dyDescent="0.5">
      <c r="H33644"/>
      <c r="P33644"/>
    </row>
    <row r="33645" spans="8:16" x14ac:dyDescent="0.5">
      <c r="H33645"/>
      <c r="P33645"/>
    </row>
    <row r="33646" spans="8:16" x14ac:dyDescent="0.5">
      <c r="H33646"/>
      <c r="P33646"/>
    </row>
    <row r="33647" spans="8:16" x14ac:dyDescent="0.5">
      <c r="H33647"/>
      <c r="P33647"/>
    </row>
    <row r="33648" spans="8:16" x14ac:dyDescent="0.5">
      <c r="H33648"/>
      <c r="P33648"/>
    </row>
    <row r="33649" spans="8:16" x14ac:dyDescent="0.5">
      <c r="H33649"/>
      <c r="P33649"/>
    </row>
    <row r="33650" spans="8:16" x14ac:dyDescent="0.5">
      <c r="H33650"/>
      <c r="P33650"/>
    </row>
    <row r="33651" spans="8:16" x14ac:dyDescent="0.5">
      <c r="H33651"/>
      <c r="P33651"/>
    </row>
    <row r="33652" spans="8:16" x14ac:dyDescent="0.5">
      <c r="H33652"/>
      <c r="P33652"/>
    </row>
    <row r="33653" spans="8:16" x14ac:dyDescent="0.5">
      <c r="H33653"/>
      <c r="P33653"/>
    </row>
    <row r="33654" spans="8:16" x14ac:dyDescent="0.5">
      <c r="H33654"/>
      <c r="P33654"/>
    </row>
    <row r="33655" spans="8:16" x14ac:dyDescent="0.5">
      <c r="H33655"/>
      <c r="P33655"/>
    </row>
    <row r="33656" spans="8:16" x14ac:dyDescent="0.5">
      <c r="H33656"/>
      <c r="P33656"/>
    </row>
    <row r="33657" spans="8:16" x14ac:dyDescent="0.5">
      <c r="H33657"/>
      <c r="P33657"/>
    </row>
    <row r="33658" spans="8:16" x14ac:dyDescent="0.5">
      <c r="H33658"/>
      <c r="P33658"/>
    </row>
    <row r="33659" spans="8:16" x14ac:dyDescent="0.5">
      <c r="H33659"/>
      <c r="P33659"/>
    </row>
    <row r="33660" spans="8:16" x14ac:dyDescent="0.5">
      <c r="H33660"/>
      <c r="P33660"/>
    </row>
    <row r="33661" spans="8:16" x14ac:dyDescent="0.5">
      <c r="H33661"/>
      <c r="P33661"/>
    </row>
    <row r="33662" spans="8:16" x14ac:dyDescent="0.5">
      <c r="H33662"/>
      <c r="P33662"/>
    </row>
    <row r="33663" spans="8:16" x14ac:dyDescent="0.5">
      <c r="H33663"/>
      <c r="P33663"/>
    </row>
    <row r="33664" spans="8:16" x14ac:dyDescent="0.5">
      <c r="H33664"/>
      <c r="P33664"/>
    </row>
    <row r="33665" spans="8:16" x14ac:dyDescent="0.5">
      <c r="H33665"/>
      <c r="P33665"/>
    </row>
    <row r="33666" spans="8:16" x14ac:dyDescent="0.5">
      <c r="H33666"/>
      <c r="P33666"/>
    </row>
    <row r="33667" spans="8:16" x14ac:dyDescent="0.5">
      <c r="H33667"/>
      <c r="P33667"/>
    </row>
    <row r="33668" spans="8:16" x14ac:dyDescent="0.5">
      <c r="H33668"/>
      <c r="P33668"/>
    </row>
    <row r="33669" spans="8:16" x14ac:dyDescent="0.5">
      <c r="H33669"/>
      <c r="P33669"/>
    </row>
    <row r="33670" spans="8:16" x14ac:dyDescent="0.5">
      <c r="H33670"/>
      <c r="P33670"/>
    </row>
    <row r="33671" spans="8:16" x14ac:dyDescent="0.5">
      <c r="H33671"/>
      <c r="P33671"/>
    </row>
    <row r="33672" spans="8:16" x14ac:dyDescent="0.5">
      <c r="H33672"/>
      <c r="P33672"/>
    </row>
    <row r="33673" spans="8:16" x14ac:dyDescent="0.5">
      <c r="H33673"/>
      <c r="P33673"/>
    </row>
    <row r="33674" spans="8:16" x14ac:dyDescent="0.5">
      <c r="H33674"/>
      <c r="P33674"/>
    </row>
    <row r="33675" spans="8:16" x14ac:dyDescent="0.5">
      <c r="H33675"/>
      <c r="P33675"/>
    </row>
    <row r="33676" spans="8:16" x14ac:dyDescent="0.5">
      <c r="H33676"/>
      <c r="P33676"/>
    </row>
    <row r="33677" spans="8:16" x14ac:dyDescent="0.5">
      <c r="H33677"/>
      <c r="P33677"/>
    </row>
    <row r="33678" spans="8:16" x14ac:dyDescent="0.5">
      <c r="H33678"/>
      <c r="P33678"/>
    </row>
    <row r="33679" spans="8:16" x14ac:dyDescent="0.5">
      <c r="H33679"/>
      <c r="P33679"/>
    </row>
    <row r="33680" spans="8:16" x14ac:dyDescent="0.5">
      <c r="H33680"/>
      <c r="P33680"/>
    </row>
    <row r="33681" spans="8:16" x14ac:dyDescent="0.5">
      <c r="H33681"/>
      <c r="P33681"/>
    </row>
    <row r="33682" spans="8:16" x14ac:dyDescent="0.5">
      <c r="H33682"/>
      <c r="P33682"/>
    </row>
    <row r="33683" spans="8:16" x14ac:dyDescent="0.5">
      <c r="H33683"/>
      <c r="P33683"/>
    </row>
    <row r="33684" spans="8:16" x14ac:dyDescent="0.5">
      <c r="H33684"/>
      <c r="P33684"/>
    </row>
    <row r="33685" spans="8:16" x14ac:dyDescent="0.5">
      <c r="H33685"/>
      <c r="P33685"/>
    </row>
    <row r="33686" spans="8:16" x14ac:dyDescent="0.5">
      <c r="H33686"/>
      <c r="P33686"/>
    </row>
    <row r="33687" spans="8:16" x14ac:dyDescent="0.5">
      <c r="H33687"/>
      <c r="P33687"/>
    </row>
    <row r="33688" spans="8:16" x14ac:dyDescent="0.5">
      <c r="H33688"/>
      <c r="P33688"/>
    </row>
    <row r="33689" spans="8:16" x14ac:dyDescent="0.5">
      <c r="H33689"/>
      <c r="P33689"/>
    </row>
    <row r="33690" spans="8:16" x14ac:dyDescent="0.5">
      <c r="H33690"/>
      <c r="P33690"/>
    </row>
    <row r="33691" spans="8:16" x14ac:dyDescent="0.5">
      <c r="H33691"/>
      <c r="P33691"/>
    </row>
    <row r="33692" spans="8:16" x14ac:dyDescent="0.5">
      <c r="H33692"/>
      <c r="P33692"/>
    </row>
    <row r="33693" spans="8:16" x14ac:dyDescent="0.5">
      <c r="H33693"/>
      <c r="P33693"/>
    </row>
    <row r="33694" spans="8:16" x14ac:dyDescent="0.5">
      <c r="H33694"/>
      <c r="P33694"/>
    </row>
    <row r="33695" spans="8:16" x14ac:dyDescent="0.5">
      <c r="H33695"/>
      <c r="P33695"/>
    </row>
    <row r="33696" spans="8:16" x14ac:dyDescent="0.5">
      <c r="H33696"/>
      <c r="P33696"/>
    </row>
    <row r="33697" spans="8:16" x14ac:dyDescent="0.5">
      <c r="H33697"/>
      <c r="P33697"/>
    </row>
    <row r="33698" spans="8:16" x14ac:dyDescent="0.5">
      <c r="H33698"/>
      <c r="P33698"/>
    </row>
    <row r="33699" spans="8:16" x14ac:dyDescent="0.5">
      <c r="H33699"/>
      <c r="P33699"/>
    </row>
    <row r="33700" spans="8:16" x14ac:dyDescent="0.5">
      <c r="H33700"/>
      <c r="P33700"/>
    </row>
    <row r="33701" spans="8:16" x14ac:dyDescent="0.5">
      <c r="H33701"/>
      <c r="P33701"/>
    </row>
    <row r="33702" spans="8:16" x14ac:dyDescent="0.5">
      <c r="H33702"/>
      <c r="P33702"/>
    </row>
    <row r="33703" spans="8:16" x14ac:dyDescent="0.5">
      <c r="H33703"/>
      <c r="P33703"/>
    </row>
    <row r="33704" spans="8:16" x14ac:dyDescent="0.5">
      <c r="H33704"/>
      <c r="P33704"/>
    </row>
    <row r="33705" spans="8:16" x14ac:dyDescent="0.5">
      <c r="H33705"/>
      <c r="P33705"/>
    </row>
    <row r="33706" spans="8:16" x14ac:dyDescent="0.5">
      <c r="H33706"/>
      <c r="P33706"/>
    </row>
    <row r="33707" spans="8:16" x14ac:dyDescent="0.5">
      <c r="H33707"/>
      <c r="P33707"/>
    </row>
    <row r="33708" spans="8:16" x14ac:dyDescent="0.5">
      <c r="H33708"/>
      <c r="P33708"/>
    </row>
    <row r="33709" spans="8:16" x14ac:dyDescent="0.5">
      <c r="H33709"/>
      <c r="P33709"/>
    </row>
    <row r="33710" spans="8:16" x14ac:dyDescent="0.5">
      <c r="H33710"/>
      <c r="P33710"/>
    </row>
    <row r="33711" spans="8:16" x14ac:dyDescent="0.5">
      <c r="H33711"/>
      <c r="P33711"/>
    </row>
    <row r="33712" spans="8:16" x14ac:dyDescent="0.5">
      <c r="H33712"/>
      <c r="P33712"/>
    </row>
    <row r="33713" spans="8:16" x14ac:dyDescent="0.5">
      <c r="H33713"/>
      <c r="P33713"/>
    </row>
    <row r="33714" spans="8:16" x14ac:dyDescent="0.5">
      <c r="H33714"/>
      <c r="P33714"/>
    </row>
    <row r="33715" spans="8:16" x14ac:dyDescent="0.5">
      <c r="H33715"/>
      <c r="P33715"/>
    </row>
    <row r="33716" spans="8:16" x14ac:dyDescent="0.5">
      <c r="H33716"/>
      <c r="P33716"/>
    </row>
    <row r="33717" spans="8:16" x14ac:dyDescent="0.5">
      <c r="H33717"/>
      <c r="P33717"/>
    </row>
    <row r="33718" spans="8:16" x14ac:dyDescent="0.5">
      <c r="H33718"/>
      <c r="P33718"/>
    </row>
    <row r="33719" spans="8:16" x14ac:dyDescent="0.5">
      <c r="H33719"/>
      <c r="P33719"/>
    </row>
    <row r="33720" spans="8:16" x14ac:dyDescent="0.5">
      <c r="H33720"/>
      <c r="P33720"/>
    </row>
    <row r="33721" spans="8:16" x14ac:dyDescent="0.5">
      <c r="H33721"/>
      <c r="P33721"/>
    </row>
    <row r="33722" spans="8:16" x14ac:dyDescent="0.5">
      <c r="H33722"/>
      <c r="P33722"/>
    </row>
    <row r="33723" spans="8:16" x14ac:dyDescent="0.5">
      <c r="H33723"/>
      <c r="P33723"/>
    </row>
    <row r="33724" spans="8:16" x14ac:dyDescent="0.5">
      <c r="H33724"/>
      <c r="P33724"/>
    </row>
    <row r="33725" spans="8:16" x14ac:dyDescent="0.5">
      <c r="H33725"/>
      <c r="P33725"/>
    </row>
    <row r="33726" spans="8:16" x14ac:dyDescent="0.5">
      <c r="H33726"/>
      <c r="P33726"/>
    </row>
    <row r="33727" spans="8:16" x14ac:dyDescent="0.5">
      <c r="H33727"/>
      <c r="P33727"/>
    </row>
    <row r="33728" spans="8:16" x14ac:dyDescent="0.5">
      <c r="H33728"/>
      <c r="P33728"/>
    </row>
    <row r="33729" spans="8:16" x14ac:dyDescent="0.5">
      <c r="H33729"/>
      <c r="P33729"/>
    </row>
    <row r="33730" spans="8:16" x14ac:dyDescent="0.5">
      <c r="H33730"/>
      <c r="P33730"/>
    </row>
    <row r="33731" spans="8:16" x14ac:dyDescent="0.5">
      <c r="H33731"/>
      <c r="P33731"/>
    </row>
    <row r="33732" spans="8:16" x14ac:dyDescent="0.5">
      <c r="H33732"/>
      <c r="P33732"/>
    </row>
    <row r="33733" spans="8:16" x14ac:dyDescent="0.5">
      <c r="H33733"/>
      <c r="P33733"/>
    </row>
    <row r="33734" spans="8:16" x14ac:dyDescent="0.5">
      <c r="H33734"/>
      <c r="P33734"/>
    </row>
    <row r="33735" spans="8:16" x14ac:dyDescent="0.5">
      <c r="H33735"/>
      <c r="P33735"/>
    </row>
    <row r="33736" spans="8:16" x14ac:dyDescent="0.5">
      <c r="H33736"/>
      <c r="P33736"/>
    </row>
    <row r="33737" spans="8:16" x14ac:dyDescent="0.5">
      <c r="H33737"/>
      <c r="P33737"/>
    </row>
    <row r="33738" spans="8:16" x14ac:dyDescent="0.5">
      <c r="H33738"/>
      <c r="P33738"/>
    </row>
    <row r="33739" spans="8:16" x14ac:dyDescent="0.5">
      <c r="H33739"/>
      <c r="P33739"/>
    </row>
    <row r="33740" spans="8:16" x14ac:dyDescent="0.5">
      <c r="H33740"/>
      <c r="P33740"/>
    </row>
    <row r="33741" spans="8:16" x14ac:dyDescent="0.5">
      <c r="H33741"/>
      <c r="P33741"/>
    </row>
    <row r="33742" spans="8:16" x14ac:dyDescent="0.5">
      <c r="H33742"/>
      <c r="P33742"/>
    </row>
    <row r="33743" spans="8:16" x14ac:dyDescent="0.5">
      <c r="H33743"/>
      <c r="P33743"/>
    </row>
    <row r="33744" spans="8:16" x14ac:dyDescent="0.5">
      <c r="H33744"/>
      <c r="P33744"/>
    </row>
    <row r="33745" spans="8:16" x14ac:dyDescent="0.5">
      <c r="H33745"/>
      <c r="P33745"/>
    </row>
    <row r="33746" spans="8:16" x14ac:dyDescent="0.5">
      <c r="H33746"/>
      <c r="P33746"/>
    </row>
    <row r="33747" spans="8:16" x14ac:dyDescent="0.5">
      <c r="H33747"/>
      <c r="P33747"/>
    </row>
    <row r="33748" spans="8:16" x14ac:dyDescent="0.5">
      <c r="H33748"/>
      <c r="P33748"/>
    </row>
    <row r="33749" spans="8:16" x14ac:dyDescent="0.5">
      <c r="H33749"/>
      <c r="P33749"/>
    </row>
    <row r="33750" spans="8:16" x14ac:dyDescent="0.5">
      <c r="H33750"/>
      <c r="P33750"/>
    </row>
    <row r="33751" spans="8:16" x14ac:dyDescent="0.5">
      <c r="H33751"/>
      <c r="P33751"/>
    </row>
    <row r="33752" spans="8:16" x14ac:dyDescent="0.5">
      <c r="H33752"/>
      <c r="P33752"/>
    </row>
    <row r="33753" spans="8:16" x14ac:dyDescent="0.5">
      <c r="H33753"/>
      <c r="P33753"/>
    </row>
    <row r="33754" spans="8:16" x14ac:dyDescent="0.5">
      <c r="H33754"/>
      <c r="P33754"/>
    </row>
    <row r="33755" spans="8:16" x14ac:dyDescent="0.5">
      <c r="H33755"/>
      <c r="P33755"/>
    </row>
    <row r="33756" spans="8:16" x14ac:dyDescent="0.5">
      <c r="H33756"/>
      <c r="P33756"/>
    </row>
    <row r="33757" spans="8:16" x14ac:dyDescent="0.5">
      <c r="H33757"/>
      <c r="P33757"/>
    </row>
    <row r="33758" spans="8:16" x14ac:dyDescent="0.5">
      <c r="H33758"/>
      <c r="P33758"/>
    </row>
    <row r="33759" spans="8:16" x14ac:dyDescent="0.5">
      <c r="H33759"/>
      <c r="P33759"/>
    </row>
    <row r="33760" spans="8:16" x14ac:dyDescent="0.5">
      <c r="H33760"/>
      <c r="P33760"/>
    </row>
    <row r="33761" spans="8:16" x14ac:dyDescent="0.5">
      <c r="H33761"/>
      <c r="P33761"/>
    </row>
    <row r="33762" spans="8:16" x14ac:dyDescent="0.5">
      <c r="H33762"/>
      <c r="P33762"/>
    </row>
    <row r="33763" spans="8:16" x14ac:dyDescent="0.5">
      <c r="H33763"/>
      <c r="P33763"/>
    </row>
    <row r="33764" spans="8:16" x14ac:dyDescent="0.5">
      <c r="H33764"/>
      <c r="P33764"/>
    </row>
    <row r="33765" spans="8:16" x14ac:dyDescent="0.5">
      <c r="H33765"/>
      <c r="P33765"/>
    </row>
    <row r="33766" spans="8:16" x14ac:dyDescent="0.5">
      <c r="H33766"/>
      <c r="P33766"/>
    </row>
    <row r="33767" spans="8:16" x14ac:dyDescent="0.5">
      <c r="H33767"/>
      <c r="P33767"/>
    </row>
    <row r="33768" spans="8:16" x14ac:dyDescent="0.5">
      <c r="H33768"/>
      <c r="P33768"/>
    </row>
    <row r="33769" spans="8:16" x14ac:dyDescent="0.5">
      <c r="H33769"/>
      <c r="P33769"/>
    </row>
    <row r="33770" spans="8:16" x14ac:dyDescent="0.5">
      <c r="H33770"/>
      <c r="P33770"/>
    </row>
    <row r="33771" spans="8:16" x14ac:dyDescent="0.5">
      <c r="H33771"/>
      <c r="P33771"/>
    </row>
    <row r="33772" spans="8:16" x14ac:dyDescent="0.5">
      <c r="H33772"/>
      <c r="P33772"/>
    </row>
    <row r="33773" spans="8:16" x14ac:dyDescent="0.5">
      <c r="H33773"/>
      <c r="P33773"/>
    </row>
    <row r="33774" spans="8:16" x14ac:dyDescent="0.5">
      <c r="H33774"/>
      <c r="P33774"/>
    </row>
    <row r="33775" spans="8:16" x14ac:dyDescent="0.5">
      <c r="H33775"/>
      <c r="P33775"/>
    </row>
    <row r="33776" spans="8:16" x14ac:dyDescent="0.5">
      <c r="H33776"/>
      <c r="P33776"/>
    </row>
    <row r="33777" spans="8:16" x14ac:dyDescent="0.5">
      <c r="H33777"/>
      <c r="P33777"/>
    </row>
    <row r="33778" spans="8:16" x14ac:dyDescent="0.5">
      <c r="H33778"/>
      <c r="P33778"/>
    </row>
    <row r="33779" spans="8:16" x14ac:dyDescent="0.5">
      <c r="H33779"/>
      <c r="P33779"/>
    </row>
    <row r="33780" spans="8:16" x14ac:dyDescent="0.5">
      <c r="H33780"/>
      <c r="P33780"/>
    </row>
    <row r="33781" spans="8:16" x14ac:dyDescent="0.5">
      <c r="H33781"/>
      <c r="P33781"/>
    </row>
    <row r="33782" spans="8:16" x14ac:dyDescent="0.5">
      <c r="H33782"/>
      <c r="P33782"/>
    </row>
    <row r="33783" spans="8:16" x14ac:dyDescent="0.5">
      <c r="H33783"/>
      <c r="P33783"/>
    </row>
    <row r="33784" spans="8:16" x14ac:dyDescent="0.5">
      <c r="H33784"/>
      <c r="P33784"/>
    </row>
    <row r="33785" spans="8:16" x14ac:dyDescent="0.5">
      <c r="H33785"/>
      <c r="P33785"/>
    </row>
    <row r="33786" spans="8:16" x14ac:dyDescent="0.5">
      <c r="H33786"/>
      <c r="P33786"/>
    </row>
    <row r="33787" spans="8:16" x14ac:dyDescent="0.5">
      <c r="H33787"/>
      <c r="P33787"/>
    </row>
    <row r="33788" spans="8:16" x14ac:dyDescent="0.5">
      <c r="H33788"/>
      <c r="P33788"/>
    </row>
    <row r="33789" spans="8:16" x14ac:dyDescent="0.5">
      <c r="H33789"/>
      <c r="P33789"/>
    </row>
    <row r="33790" spans="8:16" x14ac:dyDescent="0.5">
      <c r="H33790"/>
      <c r="P33790"/>
    </row>
    <row r="33791" spans="8:16" x14ac:dyDescent="0.5">
      <c r="H33791"/>
      <c r="P33791"/>
    </row>
    <row r="33792" spans="8:16" x14ac:dyDescent="0.5">
      <c r="H33792"/>
      <c r="P33792"/>
    </row>
    <row r="33793" spans="8:16" x14ac:dyDescent="0.5">
      <c r="H33793"/>
      <c r="P33793"/>
    </row>
    <row r="33794" spans="8:16" x14ac:dyDescent="0.5">
      <c r="H33794"/>
      <c r="P33794"/>
    </row>
    <row r="33795" spans="8:16" x14ac:dyDescent="0.5">
      <c r="H33795"/>
      <c r="P33795"/>
    </row>
    <row r="33796" spans="8:16" x14ac:dyDescent="0.5">
      <c r="H33796"/>
      <c r="P33796"/>
    </row>
    <row r="33797" spans="8:16" x14ac:dyDescent="0.5">
      <c r="H33797"/>
      <c r="P33797"/>
    </row>
    <row r="33798" spans="8:16" x14ac:dyDescent="0.5">
      <c r="H33798"/>
      <c r="P33798"/>
    </row>
    <row r="33799" spans="8:16" x14ac:dyDescent="0.5">
      <c r="H33799"/>
      <c r="P33799"/>
    </row>
    <row r="33800" spans="8:16" x14ac:dyDescent="0.5">
      <c r="H33800"/>
      <c r="P33800"/>
    </row>
    <row r="33801" spans="8:16" x14ac:dyDescent="0.5">
      <c r="H33801"/>
      <c r="P33801"/>
    </row>
    <row r="33802" spans="8:16" x14ac:dyDescent="0.5">
      <c r="H33802"/>
      <c r="P33802"/>
    </row>
    <row r="33803" spans="8:16" x14ac:dyDescent="0.5">
      <c r="H33803"/>
      <c r="P33803"/>
    </row>
    <row r="33804" spans="8:16" x14ac:dyDescent="0.5">
      <c r="H33804"/>
      <c r="P33804"/>
    </row>
    <row r="33805" spans="8:16" x14ac:dyDescent="0.5">
      <c r="H33805"/>
      <c r="P33805"/>
    </row>
    <row r="33806" spans="8:16" x14ac:dyDescent="0.5">
      <c r="H33806"/>
      <c r="P33806"/>
    </row>
    <row r="33807" spans="8:16" x14ac:dyDescent="0.5">
      <c r="H33807"/>
      <c r="P33807"/>
    </row>
    <row r="33808" spans="8:16" x14ac:dyDescent="0.5">
      <c r="H33808"/>
      <c r="P33808"/>
    </row>
    <row r="33809" spans="8:16" x14ac:dyDescent="0.5">
      <c r="H33809"/>
      <c r="P33809"/>
    </row>
    <row r="33810" spans="8:16" x14ac:dyDescent="0.5">
      <c r="H33810"/>
      <c r="P33810"/>
    </row>
    <row r="33811" spans="8:16" x14ac:dyDescent="0.5">
      <c r="H33811"/>
      <c r="P33811"/>
    </row>
    <row r="33812" spans="8:16" x14ac:dyDescent="0.5">
      <c r="H33812"/>
      <c r="P33812"/>
    </row>
    <row r="33813" spans="8:16" x14ac:dyDescent="0.5">
      <c r="H33813"/>
      <c r="P33813"/>
    </row>
    <row r="33814" spans="8:16" x14ac:dyDescent="0.5">
      <c r="H33814"/>
      <c r="P33814"/>
    </row>
    <row r="33815" spans="8:16" x14ac:dyDescent="0.5">
      <c r="H33815"/>
      <c r="P33815"/>
    </row>
    <row r="33816" spans="8:16" x14ac:dyDescent="0.5">
      <c r="H33816"/>
      <c r="P33816"/>
    </row>
    <row r="33817" spans="8:16" x14ac:dyDescent="0.5">
      <c r="H33817"/>
      <c r="P33817"/>
    </row>
    <row r="33818" spans="8:16" x14ac:dyDescent="0.5">
      <c r="H33818"/>
      <c r="P33818"/>
    </row>
    <row r="33819" spans="8:16" x14ac:dyDescent="0.5">
      <c r="H33819"/>
      <c r="P33819"/>
    </row>
    <row r="33820" spans="8:16" x14ac:dyDescent="0.5">
      <c r="H33820"/>
      <c r="P33820"/>
    </row>
    <row r="33821" spans="8:16" x14ac:dyDescent="0.5">
      <c r="H33821"/>
      <c r="P33821"/>
    </row>
    <row r="33822" spans="8:16" x14ac:dyDescent="0.5">
      <c r="H33822"/>
      <c r="P33822"/>
    </row>
    <row r="33823" spans="8:16" x14ac:dyDescent="0.5">
      <c r="H33823"/>
      <c r="P33823"/>
    </row>
    <row r="33824" spans="8:16" x14ac:dyDescent="0.5">
      <c r="H33824"/>
      <c r="P33824"/>
    </row>
    <row r="33825" spans="8:16" x14ac:dyDescent="0.5">
      <c r="H33825"/>
      <c r="P33825"/>
    </row>
    <row r="33826" spans="8:16" x14ac:dyDescent="0.5">
      <c r="H33826"/>
      <c r="P33826"/>
    </row>
    <row r="33827" spans="8:16" x14ac:dyDescent="0.5">
      <c r="H33827"/>
      <c r="P33827"/>
    </row>
    <row r="33828" spans="8:16" x14ac:dyDescent="0.5">
      <c r="H33828"/>
      <c r="P33828"/>
    </row>
    <row r="33829" spans="8:16" x14ac:dyDescent="0.5">
      <c r="H33829"/>
      <c r="P33829"/>
    </row>
    <row r="33830" spans="8:16" x14ac:dyDescent="0.5">
      <c r="H33830"/>
      <c r="P33830"/>
    </row>
    <row r="33831" spans="8:16" x14ac:dyDescent="0.5">
      <c r="H33831"/>
      <c r="P33831"/>
    </row>
    <row r="33832" spans="8:16" x14ac:dyDescent="0.5">
      <c r="H33832"/>
      <c r="P33832"/>
    </row>
    <row r="33833" spans="8:16" x14ac:dyDescent="0.5">
      <c r="H33833"/>
      <c r="P33833"/>
    </row>
    <row r="33834" spans="8:16" x14ac:dyDescent="0.5">
      <c r="H33834"/>
      <c r="P33834"/>
    </row>
    <row r="33835" spans="8:16" x14ac:dyDescent="0.5">
      <c r="H33835"/>
      <c r="P33835"/>
    </row>
    <row r="33836" spans="8:16" x14ac:dyDescent="0.5">
      <c r="H33836"/>
      <c r="P33836"/>
    </row>
    <row r="33837" spans="8:16" x14ac:dyDescent="0.5">
      <c r="H33837"/>
      <c r="P33837"/>
    </row>
    <row r="33838" spans="8:16" x14ac:dyDescent="0.5">
      <c r="H33838"/>
      <c r="P33838"/>
    </row>
    <row r="33839" spans="8:16" x14ac:dyDescent="0.5">
      <c r="H33839"/>
      <c r="P33839"/>
    </row>
    <row r="33840" spans="8:16" x14ac:dyDescent="0.5">
      <c r="H33840"/>
      <c r="P33840"/>
    </row>
    <row r="33841" spans="8:16" x14ac:dyDescent="0.5">
      <c r="H33841"/>
      <c r="P33841"/>
    </row>
    <row r="33842" spans="8:16" x14ac:dyDescent="0.5">
      <c r="H33842"/>
      <c r="P33842"/>
    </row>
    <row r="33843" spans="8:16" x14ac:dyDescent="0.5">
      <c r="H33843"/>
      <c r="P33843"/>
    </row>
    <row r="33844" spans="8:16" x14ac:dyDescent="0.5">
      <c r="H33844"/>
      <c r="P33844"/>
    </row>
    <row r="33845" spans="8:16" x14ac:dyDescent="0.5">
      <c r="H33845"/>
      <c r="P33845"/>
    </row>
    <row r="33846" spans="8:16" x14ac:dyDescent="0.5">
      <c r="H33846"/>
      <c r="P33846"/>
    </row>
    <row r="33847" spans="8:16" x14ac:dyDescent="0.5">
      <c r="H33847"/>
      <c r="P33847"/>
    </row>
    <row r="33848" spans="8:16" x14ac:dyDescent="0.5">
      <c r="H33848"/>
      <c r="P33848"/>
    </row>
    <row r="33849" spans="8:16" x14ac:dyDescent="0.5">
      <c r="H33849"/>
      <c r="P33849"/>
    </row>
    <row r="33850" spans="8:16" x14ac:dyDescent="0.5">
      <c r="H33850"/>
      <c r="P33850"/>
    </row>
    <row r="33851" spans="8:16" x14ac:dyDescent="0.5">
      <c r="H33851"/>
      <c r="P33851"/>
    </row>
    <row r="33852" spans="8:16" x14ac:dyDescent="0.5">
      <c r="H33852"/>
      <c r="P33852"/>
    </row>
    <row r="33853" spans="8:16" x14ac:dyDescent="0.5">
      <c r="H33853"/>
      <c r="P33853"/>
    </row>
    <row r="33854" spans="8:16" x14ac:dyDescent="0.5">
      <c r="H33854"/>
      <c r="P33854"/>
    </row>
    <row r="33855" spans="8:16" x14ac:dyDescent="0.5">
      <c r="H33855"/>
      <c r="P33855"/>
    </row>
    <row r="33856" spans="8:16" x14ac:dyDescent="0.5">
      <c r="H33856"/>
      <c r="P33856"/>
    </row>
    <row r="33857" spans="8:16" x14ac:dyDescent="0.5">
      <c r="H33857"/>
      <c r="P33857"/>
    </row>
    <row r="33858" spans="8:16" x14ac:dyDescent="0.5">
      <c r="H33858"/>
      <c r="P33858"/>
    </row>
    <row r="33859" spans="8:16" x14ac:dyDescent="0.5">
      <c r="H33859"/>
      <c r="P33859"/>
    </row>
    <row r="33860" spans="8:16" x14ac:dyDescent="0.5">
      <c r="H33860"/>
      <c r="P33860"/>
    </row>
    <row r="33861" spans="8:16" x14ac:dyDescent="0.5">
      <c r="H33861"/>
      <c r="P33861"/>
    </row>
    <row r="33862" spans="8:16" x14ac:dyDescent="0.5">
      <c r="H33862"/>
      <c r="P33862"/>
    </row>
    <row r="33863" spans="8:16" x14ac:dyDescent="0.5">
      <c r="H33863"/>
      <c r="P33863"/>
    </row>
    <row r="33864" spans="8:16" x14ac:dyDescent="0.5">
      <c r="H33864"/>
      <c r="P33864"/>
    </row>
    <row r="33865" spans="8:16" x14ac:dyDescent="0.5">
      <c r="H33865"/>
      <c r="P33865"/>
    </row>
    <row r="33866" spans="8:16" x14ac:dyDescent="0.5">
      <c r="H33866"/>
      <c r="P33866"/>
    </row>
    <row r="33867" spans="8:16" x14ac:dyDescent="0.5">
      <c r="H33867"/>
      <c r="P33867"/>
    </row>
    <row r="33868" spans="8:16" x14ac:dyDescent="0.5">
      <c r="H33868"/>
      <c r="P33868"/>
    </row>
    <row r="33869" spans="8:16" x14ac:dyDescent="0.5">
      <c r="H33869"/>
      <c r="P33869"/>
    </row>
    <row r="33870" spans="8:16" x14ac:dyDescent="0.5">
      <c r="H33870"/>
      <c r="P33870"/>
    </row>
    <row r="33871" spans="8:16" x14ac:dyDescent="0.5">
      <c r="H33871"/>
      <c r="P33871"/>
    </row>
    <row r="33872" spans="8:16" x14ac:dyDescent="0.5">
      <c r="H33872"/>
      <c r="P33872"/>
    </row>
    <row r="33873" spans="8:16" x14ac:dyDescent="0.5">
      <c r="H33873"/>
      <c r="P33873"/>
    </row>
    <row r="33874" spans="8:16" x14ac:dyDescent="0.5">
      <c r="H33874"/>
      <c r="P33874"/>
    </row>
    <row r="33875" spans="8:16" x14ac:dyDescent="0.5">
      <c r="H33875"/>
      <c r="P33875"/>
    </row>
    <row r="33876" spans="8:16" x14ac:dyDescent="0.5">
      <c r="H33876"/>
      <c r="P33876"/>
    </row>
    <row r="33877" spans="8:16" x14ac:dyDescent="0.5">
      <c r="H33877"/>
      <c r="P33877"/>
    </row>
    <row r="33878" spans="8:16" x14ac:dyDescent="0.5">
      <c r="H33878"/>
      <c r="P33878"/>
    </row>
    <row r="33879" spans="8:16" x14ac:dyDescent="0.5">
      <c r="H33879"/>
      <c r="P33879"/>
    </row>
    <row r="33880" spans="8:16" x14ac:dyDescent="0.5">
      <c r="H33880"/>
      <c r="P33880"/>
    </row>
    <row r="33881" spans="8:16" x14ac:dyDescent="0.5">
      <c r="H33881"/>
      <c r="P33881"/>
    </row>
    <row r="33882" spans="8:16" x14ac:dyDescent="0.5">
      <c r="H33882"/>
      <c r="P33882"/>
    </row>
    <row r="33883" spans="8:16" x14ac:dyDescent="0.5">
      <c r="H33883"/>
      <c r="P33883"/>
    </row>
    <row r="33884" spans="8:16" x14ac:dyDescent="0.5">
      <c r="H33884"/>
      <c r="P33884"/>
    </row>
    <row r="33885" spans="8:16" x14ac:dyDescent="0.5">
      <c r="H33885"/>
      <c r="P33885"/>
    </row>
    <row r="33886" spans="8:16" x14ac:dyDescent="0.5">
      <c r="H33886"/>
      <c r="P33886"/>
    </row>
    <row r="33887" spans="8:16" x14ac:dyDescent="0.5">
      <c r="H33887"/>
      <c r="P33887"/>
    </row>
    <row r="33888" spans="8:16" x14ac:dyDescent="0.5">
      <c r="H33888"/>
      <c r="P33888"/>
    </row>
    <row r="33889" spans="8:16" x14ac:dyDescent="0.5">
      <c r="H33889"/>
      <c r="P33889"/>
    </row>
    <row r="33890" spans="8:16" x14ac:dyDescent="0.5">
      <c r="H33890"/>
      <c r="P33890"/>
    </row>
    <row r="33891" spans="8:16" x14ac:dyDescent="0.5">
      <c r="H33891"/>
      <c r="P33891"/>
    </row>
    <row r="33892" spans="8:16" x14ac:dyDescent="0.5">
      <c r="H33892"/>
      <c r="P33892"/>
    </row>
    <row r="33893" spans="8:16" x14ac:dyDescent="0.5">
      <c r="H33893"/>
      <c r="P33893"/>
    </row>
    <row r="33894" spans="8:16" x14ac:dyDescent="0.5">
      <c r="H33894"/>
      <c r="P33894"/>
    </row>
    <row r="33895" spans="8:16" x14ac:dyDescent="0.5">
      <c r="H33895"/>
      <c r="P33895"/>
    </row>
    <row r="33896" spans="8:16" x14ac:dyDescent="0.5">
      <c r="H33896"/>
      <c r="P33896"/>
    </row>
    <row r="33897" spans="8:16" x14ac:dyDescent="0.5">
      <c r="H33897"/>
      <c r="P33897"/>
    </row>
    <row r="33898" spans="8:16" x14ac:dyDescent="0.5">
      <c r="H33898"/>
      <c r="P33898"/>
    </row>
    <row r="33899" spans="8:16" x14ac:dyDescent="0.5">
      <c r="H33899"/>
      <c r="P33899"/>
    </row>
    <row r="33900" spans="8:16" x14ac:dyDescent="0.5">
      <c r="H33900"/>
      <c r="P33900"/>
    </row>
    <row r="33901" spans="8:16" x14ac:dyDescent="0.5">
      <c r="H33901"/>
      <c r="P33901"/>
    </row>
    <row r="33902" spans="8:16" x14ac:dyDescent="0.5">
      <c r="H33902"/>
      <c r="P33902"/>
    </row>
    <row r="33903" spans="8:16" x14ac:dyDescent="0.5">
      <c r="H33903"/>
      <c r="P33903"/>
    </row>
    <row r="33904" spans="8:16" x14ac:dyDescent="0.5">
      <c r="H33904"/>
      <c r="P33904"/>
    </row>
    <row r="33905" spans="8:16" x14ac:dyDescent="0.5">
      <c r="H33905"/>
      <c r="P33905"/>
    </row>
    <row r="33906" spans="8:16" x14ac:dyDescent="0.5">
      <c r="H33906"/>
      <c r="P33906"/>
    </row>
    <row r="33907" spans="8:16" x14ac:dyDescent="0.5">
      <c r="H33907"/>
      <c r="P33907"/>
    </row>
    <row r="33908" spans="8:16" x14ac:dyDescent="0.5">
      <c r="H33908"/>
      <c r="P33908"/>
    </row>
    <row r="33909" spans="8:16" x14ac:dyDescent="0.5">
      <c r="H33909"/>
      <c r="P33909"/>
    </row>
    <row r="33910" spans="8:16" x14ac:dyDescent="0.5">
      <c r="H33910"/>
      <c r="P33910"/>
    </row>
    <row r="33911" spans="8:16" x14ac:dyDescent="0.5">
      <c r="H33911"/>
      <c r="P33911"/>
    </row>
    <row r="33912" spans="8:16" x14ac:dyDescent="0.5">
      <c r="H33912"/>
      <c r="P33912"/>
    </row>
    <row r="33913" spans="8:16" x14ac:dyDescent="0.5">
      <c r="H33913"/>
      <c r="P33913"/>
    </row>
    <row r="33914" spans="8:16" x14ac:dyDescent="0.5">
      <c r="H33914"/>
      <c r="P33914"/>
    </row>
    <row r="33915" spans="8:16" x14ac:dyDescent="0.5">
      <c r="H33915"/>
      <c r="P33915"/>
    </row>
    <row r="33916" spans="8:16" x14ac:dyDescent="0.5">
      <c r="H33916"/>
      <c r="P33916"/>
    </row>
    <row r="33917" spans="8:16" x14ac:dyDescent="0.5">
      <c r="H33917"/>
      <c r="P33917"/>
    </row>
    <row r="33918" spans="8:16" x14ac:dyDescent="0.5">
      <c r="H33918"/>
      <c r="P33918"/>
    </row>
    <row r="33919" spans="8:16" x14ac:dyDescent="0.5">
      <c r="H33919"/>
      <c r="P33919"/>
    </row>
    <row r="33920" spans="8:16" x14ac:dyDescent="0.5">
      <c r="H33920"/>
      <c r="P33920"/>
    </row>
    <row r="33921" spans="8:16" x14ac:dyDescent="0.5">
      <c r="H33921"/>
      <c r="P33921"/>
    </row>
    <row r="33922" spans="8:16" x14ac:dyDescent="0.5">
      <c r="H33922"/>
      <c r="P33922"/>
    </row>
    <row r="33923" spans="8:16" x14ac:dyDescent="0.5">
      <c r="H33923"/>
      <c r="P33923"/>
    </row>
    <row r="33924" spans="8:16" x14ac:dyDescent="0.5">
      <c r="H33924"/>
      <c r="P33924"/>
    </row>
    <row r="33925" spans="8:16" x14ac:dyDescent="0.5">
      <c r="H33925"/>
      <c r="P33925"/>
    </row>
    <row r="33926" spans="8:16" x14ac:dyDescent="0.5">
      <c r="H33926"/>
      <c r="P33926"/>
    </row>
    <row r="33927" spans="8:16" x14ac:dyDescent="0.5">
      <c r="H33927"/>
      <c r="P33927"/>
    </row>
    <row r="33928" spans="8:16" x14ac:dyDescent="0.5">
      <c r="H33928"/>
      <c r="P33928"/>
    </row>
    <row r="33929" spans="8:16" x14ac:dyDescent="0.5">
      <c r="H33929"/>
      <c r="P33929"/>
    </row>
    <row r="33930" spans="8:16" x14ac:dyDescent="0.5">
      <c r="H33930"/>
      <c r="P33930"/>
    </row>
    <row r="33931" spans="8:16" x14ac:dyDescent="0.5">
      <c r="H33931"/>
      <c r="P33931"/>
    </row>
    <row r="33932" spans="8:16" x14ac:dyDescent="0.5">
      <c r="H33932"/>
      <c r="P33932"/>
    </row>
    <row r="33933" spans="8:16" x14ac:dyDescent="0.5">
      <c r="H33933"/>
      <c r="P33933"/>
    </row>
    <row r="33934" spans="8:16" x14ac:dyDescent="0.5">
      <c r="H33934"/>
      <c r="P33934"/>
    </row>
    <row r="33935" spans="8:16" x14ac:dyDescent="0.5">
      <c r="H33935"/>
      <c r="P33935"/>
    </row>
    <row r="33936" spans="8:16" x14ac:dyDescent="0.5">
      <c r="H33936"/>
      <c r="P33936"/>
    </row>
    <row r="33937" spans="8:16" x14ac:dyDescent="0.5">
      <c r="H33937"/>
      <c r="P33937"/>
    </row>
    <row r="33938" spans="8:16" x14ac:dyDescent="0.5">
      <c r="H33938"/>
      <c r="P33938"/>
    </row>
    <row r="33939" spans="8:16" x14ac:dyDescent="0.5">
      <c r="H33939"/>
      <c r="P33939"/>
    </row>
    <row r="33940" spans="8:16" x14ac:dyDescent="0.5">
      <c r="H33940"/>
      <c r="P33940"/>
    </row>
    <row r="33941" spans="8:16" x14ac:dyDescent="0.5">
      <c r="H33941"/>
      <c r="P33941"/>
    </row>
    <row r="33942" spans="8:16" x14ac:dyDescent="0.5">
      <c r="H33942"/>
      <c r="P33942"/>
    </row>
    <row r="33943" spans="8:16" x14ac:dyDescent="0.5">
      <c r="H33943"/>
      <c r="P33943"/>
    </row>
    <row r="33944" spans="8:16" x14ac:dyDescent="0.5">
      <c r="H33944"/>
      <c r="P33944"/>
    </row>
    <row r="33945" spans="8:16" x14ac:dyDescent="0.5">
      <c r="H33945"/>
      <c r="P33945"/>
    </row>
    <row r="33946" spans="8:16" x14ac:dyDescent="0.5">
      <c r="H33946"/>
      <c r="P33946"/>
    </row>
    <row r="33947" spans="8:16" x14ac:dyDescent="0.5">
      <c r="H33947"/>
      <c r="P33947"/>
    </row>
    <row r="33948" spans="8:16" x14ac:dyDescent="0.5">
      <c r="H33948"/>
      <c r="P33948"/>
    </row>
    <row r="33949" spans="8:16" x14ac:dyDescent="0.5">
      <c r="H33949"/>
      <c r="P33949"/>
    </row>
    <row r="33950" spans="8:16" x14ac:dyDescent="0.5">
      <c r="H33950"/>
      <c r="P33950"/>
    </row>
    <row r="33951" spans="8:16" x14ac:dyDescent="0.5">
      <c r="H33951"/>
      <c r="P33951"/>
    </row>
    <row r="33952" spans="8:16" x14ac:dyDescent="0.5">
      <c r="H33952"/>
      <c r="P33952"/>
    </row>
    <row r="33953" spans="8:16" x14ac:dyDescent="0.5">
      <c r="H33953"/>
      <c r="P33953"/>
    </row>
    <row r="33954" spans="8:16" x14ac:dyDescent="0.5">
      <c r="H33954"/>
      <c r="P33954"/>
    </row>
    <row r="33955" spans="8:16" x14ac:dyDescent="0.5">
      <c r="H33955"/>
      <c r="P33955"/>
    </row>
    <row r="33956" spans="8:16" x14ac:dyDescent="0.5">
      <c r="H33956"/>
      <c r="P33956"/>
    </row>
    <row r="33957" spans="8:16" x14ac:dyDescent="0.5">
      <c r="H33957"/>
      <c r="P33957"/>
    </row>
    <row r="33958" spans="8:16" x14ac:dyDescent="0.5">
      <c r="H33958"/>
      <c r="P33958"/>
    </row>
    <row r="33959" spans="8:16" x14ac:dyDescent="0.5">
      <c r="H33959"/>
      <c r="P33959"/>
    </row>
    <row r="33960" spans="8:16" x14ac:dyDescent="0.5">
      <c r="H33960"/>
      <c r="P33960"/>
    </row>
    <row r="33961" spans="8:16" x14ac:dyDescent="0.5">
      <c r="H33961"/>
      <c r="P33961"/>
    </row>
    <row r="33962" spans="8:16" x14ac:dyDescent="0.5">
      <c r="H33962"/>
      <c r="P33962"/>
    </row>
    <row r="33963" spans="8:16" x14ac:dyDescent="0.5">
      <c r="H33963"/>
      <c r="P33963"/>
    </row>
    <row r="33964" spans="8:16" x14ac:dyDescent="0.5">
      <c r="H33964"/>
      <c r="P33964"/>
    </row>
    <row r="33965" spans="8:16" x14ac:dyDescent="0.5">
      <c r="H33965"/>
      <c r="P33965"/>
    </row>
    <row r="33966" spans="8:16" x14ac:dyDescent="0.5">
      <c r="H33966"/>
      <c r="P33966"/>
    </row>
    <row r="33967" spans="8:16" x14ac:dyDescent="0.5">
      <c r="H33967"/>
      <c r="P33967"/>
    </row>
    <row r="33968" spans="8:16" x14ac:dyDescent="0.5">
      <c r="H33968"/>
      <c r="P33968"/>
    </row>
    <row r="33969" spans="8:16" x14ac:dyDescent="0.5">
      <c r="H33969"/>
      <c r="P33969"/>
    </row>
    <row r="33970" spans="8:16" x14ac:dyDescent="0.5">
      <c r="H33970"/>
      <c r="P33970"/>
    </row>
    <row r="33971" spans="8:16" x14ac:dyDescent="0.5">
      <c r="H33971"/>
      <c r="P33971"/>
    </row>
    <row r="33972" spans="8:16" x14ac:dyDescent="0.5">
      <c r="H33972"/>
      <c r="P33972"/>
    </row>
    <row r="33973" spans="8:16" x14ac:dyDescent="0.5">
      <c r="H33973"/>
      <c r="P33973"/>
    </row>
    <row r="33974" spans="8:16" x14ac:dyDescent="0.5">
      <c r="H33974"/>
      <c r="P33974"/>
    </row>
    <row r="33975" spans="8:16" x14ac:dyDescent="0.5">
      <c r="H33975"/>
      <c r="P33975"/>
    </row>
    <row r="33976" spans="8:16" x14ac:dyDescent="0.5">
      <c r="H33976"/>
      <c r="P33976"/>
    </row>
    <row r="33977" spans="8:16" x14ac:dyDescent="0.5">
      <c r="H33977"/>
      <c r="P33977"/>
    </row>
    <row r="33978" spans="8:16" x14ac:dyDescent="0.5">
      <c r="H33978"/>
      <c r="P33978"/>
    </row>
    <row r="33979" spans="8:16" x14ac:dyDescent="0.5">
      <c r="H33979"/>
      <c r="P33979"/>
    </row>
    <row r="33980" spans="8:16" x14ac:dyDescent="0.5">
      <c r="H33980"/>
      <c r="P33980"/>
    </row>
    <row r="33981" spans="8:16" x14ac:dyDescent="0.5">
      <c r="H33981"/>
      <c r="P33981"/>
    </row>
    <row r="33982" spans="8:16" x14ac:dyDescent="0.5">
      <c r="H33982"/>
      <c r="P33982"/>
    </row>
    <row r="33983" spans="8:16" x14ac:dyDescent="0.5">
      <c r="H33983"/>
      <c r="P33983"/>
    </row>
    <row r="33984" spans="8:16" x14ac:dyDescent="0.5">
      <c r="H33984"/>
      <c r="P33984"/>
    </row>
    <row r="33985" spans="8:16" x14ac:dyDescent="0.5">
      <c r="H33985"/>
      <c r="P33985"/>
    </row>
    <row r="33986" spans="8:16" x14ac:dyDescent="0.5">
      <c r="H33986"/>
      <c r="P33986"/>
    </row>
    <row r="33987" spans="8:16" x14ac:dyDescent="0.5">
      <c r="H33987"/>
      <c r="P33987"/>
    </row>
    <row r="33988" spans="8:16" x14ac:dyDescent="0.5">
      <c r="H33988"/>
      <c r="P33988"/>
    </row>
    <row r="33989" spans="8:16" x14ac:dyDescent="0.5">
      <c r="H33989"/>
      <c r="P33989"/>
    </row>
    <row r="33990" spans="8:16" x14ac:dyDescent="0.5">
      <c r="H33990"/>
      <c r="P33990"/>
    </row>
    <row r="33991" spans="8:16" x14ac:dyDescent="0.5">
      <c r="H33991"/>
      <c r="P33991"/>
    </row>
    <row r="33992" spans="8:16" x14ac:dyDescent="0.5">
      <c r="H33992"/>
      <c r="P33992"/>
    </row>
    <row r="33993" spans="8:16" x14ac:dyDescent="0.5">
      <c r="H33993"/>
      <c r="P33993"/>
    </row>
    <row r="33994" spans="8:16" x14ac:dyDescent="0.5">
      <c r="H33994"/>
      <c r="P33994"/>
    </row>
    <row r="33995" spans="8:16" x14ac:dyDescent="0.5">
      <c r="H33995"/>
      <c r="P33995"/>
    </row>
    <row r="33996" spans="8:16" x14ac:dyDescent="0.5">
      <c r="H33996"/>
      <c r="P33996"/>
    </row>
    <row r="33997" spans="8:16" x14ac:dyDescent="0.5">
      <c r="H33997"/>
      <c r="P33997"/>
    </row>
    <row r="33998" spans="8:16" x14ac:dyDescent="0.5">
      <c r="H33998"/>
      <c r="P33998"/>
    </row>
    <row r="33999" spans="8:16" x14ac:dyDescent="0.5">
      <c r="H33999"/>
      <c r="P33999"/>
    </row>
    <row r="34000" spans="8:16" x14ac:dyDescent="0.5">
      <c r="H34000"/>
      <c r="P34000"/>
    </row>
    <row r="34001" spans="8:16" x14ac:dyDescent="0.5">
      <c r="H34001"/>
      <c r="P34001"/>
    </row>
    <row r="34002" spans="8:16" x14ac:dyDescent="0.5">
      <c r="H34002"/>
      <c r="P34002"/>
    </row>
    <row r="34003" spans="8:16" x14ac:dyDescent="0.5">
      <c r="H34003"/>
      <c r="P34003"/>
    </row>
    <row r="34004" spans="8:16" x14ac:dyDescent="0.5">
      <c r="H34004"/>
      <c r="P34004"/>
    </row>
    <row r="34005" spans="8:16" x14ac:dyDescent="0.5">
      <c r="H34005"/>
      <c r="P34005"/>
    </row>
    <row r="34006" spans="8:16" x14ac:dyDescent="0.5">
      <c r="H34006"/>
      <c r="P34006"/>
    </row>
    <row r="34007" spans="8:16" x14ac:dyDescent="0.5">
      <c r="H34007"/>
      <c r="P34007"/>
    </row>
    <row r="34008" spans="8:16" x14ac:dyDescent="0.5">
      <c r="H34008"/>
      <c r="P34008"/>
    </row>
    <row r="34009" spans="8:16" x14ac:dyDescent="0.5">
      <c r="H34009"/>
      <c r="P34009"/>
    </row>
    <row r="34010" spans="8:16" x14ac:dyDescent="0.5">
      <c r="H34010"/>
      <c r="P34010"/>
    </row>
    <row r="34011" spans="8:16" x14ac:dyDescent="0.5">
      <c r="H34011"/>
      <c r="P34011"/>
    </row>
    <row r="34012" spans="8:16" x14ac:dyDescent="0.5">
      <c r="H34012"/>
      <c r="P34012"/>
    </row>
    <row r="34013" spans="8:16" x14ac:dyDescent="0.5">
      <c r="H34013"/>
      <c r="P34013"/>
    </row>
    <row r="34014" spans="8:16" x14ac:dyDescent="0.5">
      <c r="H34014"/>
      <c r="P34014"/>
    </row>
    <row r="34015" spans="8:16" x14ac:dyDescent="0.5">
      <c r="H34015"/>
      <c r="P34015"/>
    </row>
    <row r="34016" spans="8:16" x14ac:dyDescent="0.5">
      <c r="H34016"/>
      <c r="P34016"/>
    </row>
    <row r="34017" spans="8:16" x14ac:dyDescent="0.5">
      <c r="H34017"/>
      <c r="P34017"/>
    </row>
    <row r="34018" spans="8:16" x14ac:dyDescent="0.5">
      <c r="H34018"/>
      <c r="P34018"/>
    </row>
    <row r="34019" spans="8:16" x14ac:dyDescent="0.5">
      <c r="H34019"/>
      <c r="P34019"/>
    </row>
    <row r="34020" spans="8:16" x14ac:dyDescent="0.5">
      <c r="H34020"/>
      <c r="P34020"/>
    </row>
    <row r="34021" spans="8:16" x14ac:dyDescent="0.5">
      <c r="H34021"/>
      <c r="P34021"/>
    </row>
    <row r="34022" spans="8:16" x14ac:dyDescent="0.5">
      <c r="H34022"/>
      <c r="P34022"/>
    </row>
    <row r="34023" spans="8:16" x14ac:dyDescent="0.5">
      <c r="H34023"/>
      <c r="P34023"/>
    </row>
    <row r="34024" spans="8:16" x14ac:dyDescent="0.5">
      <c r="H34024"/>
      <c r="P34024"/>
    </row>
    <row r="34025" spans="8:16" x14ac:dyDescent="0.5">
      <c r="H34025"/>
      <c r="P34025"/>
    </row>
    <row r="34026" spans="8:16" x14ac:dyDescent="0.5">
      <c r="H34026"/>
      <c r="P34026"/>
    </row>
    <row r="34027" spans="8:16" x14ac:dyDescent="0.5">
      <c r="H34027"/>
      <c r="P34027"/>
    </row>
    <row r="34028" spans="8:16" x14ac:dyDescent="0.5">
      <c r="H34028"/>
      <c r="P34028"/>
    </row>
    <row r="34029" spans="8:16" x14ac:dyDescent="0.5">
      <c r="H34029"/>
      <c r="P34029"/>
    </row>
    <row r="34030" spans="8:16" x14ac:dyDescent="0.5">
      <c r="H34030"/>
      <c r="P34030"/>
    </row>
    <row r="34031" spans="8:16" x14ac:dyDescent="0.5">
      <c r="H34031"/>
      <c r="P34031"/>
    </row>
    <row r="34032" spans="8:16" x14ac:dyDescent="0.5">
      <c r="H34032"/>
      <c r="P34032"/>
    </row>
    <row r="34033" spans="8:16" x14ac:dyDescent="0.5">
      <c r="H34033"/>
      <c r="P34033"/>
    </row>
    <row r="34034" spans="8:16" x14ac:dyDescent="0.5">
      <c r="H34034"/>
      <c r="P34034"/>
    </row>
    <row r="34035" spans="8:16" x14ac:dyDescent="0.5">
      <c r="H34035"/>
      <c r="P34035"/>
    </row>
    <row r="34036" spans="8:16" x14ac:dyDescent="0.5">
      <c r="H34036"/>
      <c r="P34036"/>
    </row>
    <row r="34037" spans="8:16" x14ac:dyDescent="0.5">
      <c r="H34037"/>
      <c r="P34037"/>
    </row>
    <row r="34038" spans="8:16" x14ac:dyDescent="0.5">
      <c r="H34038"/>
      <c r="P34038"/>
    </row>
    <row r="34039" spans="8:16" x14ac:dyDescent="0.5">
      <c r="H34039"/>
      <c r="P34039"/>
    </row>
    <row r="34040" spans="8:16" x14ac:dyDescent="0.5">
      <c r="H34040"/>
      <c r="P34040"/>
    </row>
    <row r="34041" spans="8:16" x14ac:dyDescent="0.5">
      <c r="H34041"/>
      <c r="P34041"/>
    </row>
    <row r="34042" spans="8:16" x14ac:dyDescent="0.5">
      <c r="H34042"/>
      <c r="P34042"/>
    </row>
    <row r="34043" spans="8:16" x14ac:dyDescent="0.5">
      <c r="H34043"/>
      <c r="P34043"/>
    </row>
    <row r="34044" spans="8:16" x14ac:dyDescent="0.5">
      <c r="H34044"/>
      <c r="P34044"/>
    </row>
    <row r="34045" spans="8:16" x14ac:dyDescent="0.5">
      <c r="H34045"/>
      <c r="P34045"/>
    </row>
    <row r="34046" spans="8:16" x14ac:dyDescent="0.5">
      <c r="H34046"/>
      <c r="P34046"/>
    </row>
    <row r="34047" spans="8:16" x14ac:dyDescent="0.5">
      <c r="H34047"/>
      <c r="P34047"/>
    </row>
    <row r="34048" spans="8:16" x14ac:dyDescent="0.5">
      <c r="H34048"/>
      <c r="P34048"/>
    </row>
    <row r="34049" spans="8:16" x14ac:dyDescent="0.5">
      <c r="H34049"/>
      <c r="P34049"/>
    </row>
    <row r="34050" spans="8:16" x14ac:dyDescent="0.5">
      <c r="H34050"/>
      <c r="P34050"/>
    </row>
    <row r="34051" spans="8:16" x14ac:dyDescent="0.5">
      <c r="H34051"/>
      <c r="P34051"/>
    </row>
    <row r="34052" spans="8:16" x14ac:dyDescent="0.5">
      <c r="H34052"/>
      <c r="P34052"/>
    </row>
    <row r="34053" spans="8:16" x14ac:dyDescent="0.5">
      <c r="H34053"/>
      <c r="P34053"/>
    </row>
    <row r="34054" spans="8:16" x14ac:dyDescent="0.5">
      <c r="H34054"/>
      <c r="P34054"/>
    </row>
    <row r="34055" spans="8:16" x14ac:dyDescent="0.5">
      <c r="H34055"/>
      <c r="P34055"/>
    </row>
    <row r="34056" spans="8:16" x14ac:dyDescent="0.5">
      <c r="H34056"/>
      <c r="P34056"/>
    </row>
    <row r="34057" spans="8:16" x14ac:dyDescent="0.5">
      <c r="H34057"/>
      <c r="P34057"/>
    </row>
    <row r="34058" spans="8:16" x14ac:dyDescent="0.5">
      <c r="H34058"/>
      <c r="P34058"/>
    </row>
    <row r="34059" spans="8:16" x14ac:dyDescent="0.5">
      <c r="H34059"/>
      <c r="P34059"/>
    </row>
    <row r="34060" spans="8:16" x14ac:dyDescent="0.5">
      <c r="H34060"/>
      <c r="P34060"/>
    </row>
    <row r="34061" spans="8:16" x14ac:dyDescent="0.5">
      <c r="H34061"/>
      <c r="P34061"/>
    </row>
    <row r="34062" spans="8:16" x14ac:dyDescent="0.5">
      <c r="H34062"/>
      <c r="P34062"/>
    </row>
    <row r="34063" spans="8:16" x14ac:dyDescent="0.5">
      <c r="H34063"/>
      <c r="P34063"/>
    </row>
    <row r="34064" spans="8:16" x14ac:dyDescent="0.5">
      <c r="H34064"/>
      <c r="P34064"/>
    </row>
    <row r="34065" spans="8:16" x14ac:dyDescent="0.5">
      <c r="H34065"/>
      <c r="P34065"/>
    </row>
    <row r="34066" spans="8:16" x14ac:dyDescent="0.5">
      <c r="H34066"/>
      <c r="P34066"/>
    </row>
    <row r="34067" spans="8:16" x14ac:dyDescent="0.5">
      <c r="H34067"/>
      <c r="P34067"/>
    </row>
    <row r="34068" spans="8:16" x14ac:dyDescent="0.5">
      <c r="H34068"/>
      <c r="P34068"/>
    </row>
    <row r="34069" spans="8:16" x14ac:dyDescent="0.5">
      <c r="H34069"/>
      <c r="P34069"/>
    </row>
    <row r="34070" spans="8:16" x14ac:dyDescent="0.5">
      <c r="H34070"/>
      <c r="P34070"/>
    </row>
    <row r="34071" spans="8:16" x14ac:dyDescent="0.5">
      <c r="H34071"/>
      <c r="P34071"/>
    </row>
    <row r="34072" spans="8:16" x14ac:dyDescent="0.5">
      <c r="H34072"/>
      <c r="P34072"/>
    </row>
    <row r="34073" spans="8:16" x14ac:dyDescent="0.5">
      <c r="H34073"/>
      <c r="P34073"/>
    </row>
    <row r="34074" spans="8:16" x14ac:dyDescent="0.5">
      <c r="H34074"/>
      <c r="P34074"/>
    </row>
    <row r="34075" spans="8:16" x14ac:dyDescent="0.5">
      <c r="H34075"/>
      <c r="P34075"/>
    </row>
    <row r="34076" spans="8:16" x14ac:dyDescent="0.5">
      <c r="H34076"/>
      <c r="P34076"/>
    </row>
    <row r="34077" spans="8:16" x14ac:dyDescent="0.5">
      <c r="H34077"/>
      <c r="P34077"/>
    </row>
    <row r="34078" spans="8:16" x14ac:dyDescent="0.5">
      <c r="H34078"/>
      <c r="P34078"/>
    </row>
    <row r="34079" spans="8:16" x14ac:dyDescent="0.5">
      <c r="H34079"/>
      <c r="P34079"/>
    </row>
    <row r="34080" spans="8:16" x14ac:dyDescent="0.5">
      <c r="H34080"/>
      <c r="P34080"/>
    </row>
    <row r="34081" spans="8:16" x14ac:dyDescent="0.5">
      <c r="H34081"/>
      <c r="P34081"/>
    </row>
    <row r="34082" spans="8:16" x14ac:dyDescent="0.5">
      <c r="H34082"/>
      <c r="P34082"/>
    </row>
    <row r="34083" spans="8:16" x14ac:dyDescent="0.5">
      <c r="H34083"/>
      <c r="P34083"/>
    </row>
    <row r="34084" spans="8:16" x14ac:dyDescent="0.5">
      <c r="H34084"/>
      <c r="P34084"/>
    </row>
    <row r="34085" spans="8:16" x14ac:dyDescent="0.5">
      <c r="H34085"/>
      <c r="P34085"/>
    </row>
    <row r="34086" spans="8:16" x14ac:dyDescent="0.5">
      <c r="H34086"/>
      <c r="P34086"/>
    </row>
    <row r="34087" spans="8:16" x14ac:dyDescent="0.5">
      <c r="H34087"/>
      <c r="P34087"/>
    </row>
    <row r="34088" spans="8:16" x14ac:dyDescent="0.5">
      <c r="H34088"/>
      <c r="P34088"/>
    </row>
    <row r="34089" spans="8:16" x14ac:dyDescent="0.5">
      <c r="H34089"/>
      <c r="P34089"/>
    </row>
    <row r="34090" spans="8:16" x14ac:dyDescent="0.5">
      <c r="H34090"/>
      <c r="P34090"/>
    </row>
    <row r="34091" spans="8:16" x14ac:dyDescent="0.5">
      <c r="H34091"/>
      <c r="P34091"/>
    </row>
    <row r="34092" spans="8:16" x14ac:dyDescent="0.5">
      <c r="H34092"/>
      <c r="P34092"/>
    </row>
    <row r="34093" spans="8:16" x14ac:dyDescent="0.5">
      <c r="H34093"/>
      <c r="P34093"/>
    </row>
    <row r="34094" spans="8:16" x14ac:dyDescent="0.5">
      <c r="H34094"/>
      <c r="P34094"/>
    </row>
    <row r="34095" spans="8:16" x14ac:dyDescent="0.5">
      <c r="H34095"/>
      <c r="P34095"/>
    </row>
    <row r="34096" spans="8:16" x14ac:dyDescent="0.5">
      <c r="H34096"/>
      <c r="P34096"/>
    </row>
    <row r="34097" spans="8:16" x14ac:dyDescent="0.5">
      <c r="H34097"/>
      <c r="P34097"/>
    </row>
    <row r="34098" spans="8:16" x14ac:dyDescent="0.5">
      <c r="H34098"/>
      <c r="P34098"/>
    </row>
    <row r="34099" spans="8:16" x14ac:dyDescent="0.5">
      <c r="H34099"/>
      <c r="P34099"/>
    </row>
    <row r="34100" spans="8:16" x14ac:dyDescent="0.5">
      <c r="H34100"/>
      <c r="P34100"/>
    </row>
    <row r="34101" spans="8:16" x14ac:dyDescent="0.5">
      <c r="H34101"/>
      <c r="P34101"/>
    </row>
    <row r="34102" spans="8:16" x14ac:dyDescent="0.5">
      <c r="H34102"/>
      <c r="P34102"/>
    </row>
    <row r="34103" spans="8:16" x14ac:dyDescent="0.5">
      <c r="H34103"/>
      <c r="P34103"/>
    </row>
    <row r="34104" spans="8:16" x14ac:dyDescent="0.5">
      <c r="H34104"/>
      <c r="P34104"/>
    </row>
    <row r="34105" spans="8:16" x14ac:dyDescent="0.5">
      <c r="H34105"/>
      <c r="P34105"/>
    </row>
    <row r="34106" spans="8:16" x14ac:dyDescent="0.5">
      <c r="H34106"/>
      <c r="P34106"/>
    </row>
    <row r="34107" spans="8:16" x14ac:dyDescent="0.5">
      <c r="H34107"/>
      <c r="P34107"/>
    </row>
    <row r="34108" spans="8:16" x14ac:dyDescent="0.5">
      <c r="H34108"/>
      <c r="P34108"/>
    </row>
    <row r="34109" spans="8:16" x14ac:dyDescent="0.5">
      <c r="H34109"/>
      <c r="P34109"/>
    </row>
    <row r="34110" spans="8:16" x14ac:dyDescent="0.5">
      <c r="H34110"/>
      <c r="P34110"/>
    </row>
    <row r="34111" spans="8:16" x14ac:dyDescent="0.5">
      <c r="H34111"/>
      <c r="P34111"/>
    </row>
    <row r="34112" spans="8:16" x14ac:dyDescent="0.5">
      <c r="H34112"/>
      <c r="P34112"/>
    </row>
    <row r="34113" spans="8:16" x14ac:dyDescent="0.5">
      <c r="H34113"/>
      <c r="P34113"/>
    </row>
    <row r="34114" spans="8:16" x14ac:dyDescent="0.5">
      <c r="H34114"/>
      <c r="P34114"/>
    </row>
    <row r="34115" spans="8:16" x14ac:dyDescent="0.5">
      <c r="H34115"/>
      <c r="P34115"/>
    </row>
    <row r="34116" spans="8:16" x14ac:dyDescent="0.5">
      <c r="H34116"/>
      <c r="P34116"/>
    </row>
    <row r="34117" spans="8:16" x14ac:dyDescent="0.5">
      <c r="H34117"/>
      <c r="P34117"/>
    </row>
    <row r="34118" spans="8:16" x14ac:dyDescent="0.5">
      <c r="H34118"/>
      <c r="P34118"/>
    </row>
    <row r="34119" spans="8:16" x14ac:dyDescent="0.5">
      <c r="H34119"/>
      <c r="P34119"/>
    </row>
    <row r="34120" spans="8:16" x14ac:dyDescent="0.5">
      <c r="H34120"/>
      <c r="P34120"/>
    </row>
    <row r="34121" spans="8:16" x14ac:dyDescent="0.5">
      <c r="H34121"/>
      <c r="P34121"/>
    </row>
    <row r="34122" spans="8:16" x14ac:dyDescent="0.5">
      <c r="H34122"/>
      <c r="P34122"/>
    </row>
    <row r="34123" spans="8:16" x14ac:dyDescent="0.5">
      <c r="H34123"/>
      <c r="P34123"/>
    </row>
    <row r="34124" spans="8:16" x14ac:dyDescent="0.5">
      <c r="H34124"/>
      <c r="P34124"/>
    </row>
    <row r="34125" spans="8:16" x14ac:dyDescent="0.5">
      <c r="H34125"/>
      <c r="P34125"/>
    </row>
    <row r="34126" spans="8:16" x14ac:dyDescent="0.5">
      <c r="H34126"/>
      <c r="P34126"/>
    </row>
    <row r="34127" spans="8:16" x14ac:dyDescent="0.5">
      <c r="H34127"/>
      <c r="P34127"/>
    </row>
    <row r="34128" spans="8:16" x14ac:dyDescent="0.5">
      <c r="H34128"/>
      <c r="P34128"/>
    </row>
    <row r="34129" spans="8:16" x14ac:dyDescent="0.5">
      <c r="H34129"/>
      <c r="P34129"/>
    </row>
    <row r="34130" spans="8:16" x14ac:dyDescent="0.5">
      <c r="H34130"/>
      <c r="P34130"/>
    </row>
    <row r="34131" spans="8:16" x14ac:dyDescent="0.5">
      <c r="H34131"/>
      <c r="P34131"/>
    </row>
    <row r="34132" spans="8:16" x14ac:dyDescent="0.5">
      <c r="H34132"/>
      <c r="P34132"/>
    </row>
    <row r="34133" spans="8:16" x14ac:dyDescent="0.5">
      <c r="H34133"/>
      <c r="P34133"/>
    </row>
    <row r="34134" spans="8:16" x14ac:dyDescent="0.5">
      <c r="H34134"/>
      <c r="P34134"/>
    </row>
    <row r="34135" spans="8:16" x14ac:dyDescent="0.5">
      <c r="H34135"/>
      <c r="P34135"/>
    </row>
    <row r="34136" spans="8:16" x14ac:dyDescent="0.5">
      <c r="H34136"/>
      <c r="P34136"/>
    </row>
    <row r="34137" spans="8:16" x14ac:dyDescent="0.5">
      <c r="H34137"/>
      <c r="P34137"/>
    </row>
    <row r="34138" spans="8:16" x14ac:dyDescent="0.5">
      <c r="H34138"/>
      <c r="P34138"/>
    </row>
    <row r="34139" spans="8:16" x14ac:dyDescent="0.5">
      <c r="H34139"/>
      <c r="P34139"/>
    </row>
    <row r="34140" spans="8:16" x14ac:dyDescent="0.5">
      <c r="H34140"/>
      <c r="P34140"/>
    </row>
    <row r="34141" spans="8:16" x14ac:dyDescent="0.5">
      <c r="H34141"/>
      <c r="P34141"/>
    </row>
    <row r="34142" spans="8:16" x14ac:dyDescent="0.5">
      <c r="H34142"/>
      <c r="P34142"/>
    </row>
    <row r="34143" spans="8:16" x14ac:dyDescent="0.5">
      <c r="H34143"/>
      <c r="P34143"/>
    </row>
    <row r="34144" spans="8:16" x14ac:dyDescent="0.5">
      <c r="H34144"/>
      <c r="P34144"/>
    </row>
    <row r="34145" spans="8:16" x14ac:dyDescent="0.5">
      <c r="H34145"/>
      <c r="P34145"/>
    </row>
    <row r="34146" spans="8:16" x14ac:dyDescent="0.5">
      <c r="H34146"/>
      <c r="P34146"/>
    </row>
    <row r="34147" spans="8:16" x14ac:dyDescent="0.5">
      <c r="H34147"/>
      <c r="P34147"/>
    </row>
    <row r="34148" spans="8:16" x14ac:dyDescent="0.5">
      <c r="H34148"/>
      <c r="P34148"/>
    </row>
    <row r="34149" spans="8:16" x14ac:dyDescent="0.5">
      <c r="H34149"/>
      <c r="P34149"/>
    </row>
    <row r="34150" spans="8:16" x14ac:dyDescent="0.5">
      <c r="H34150"/>
      <c r="P34150"/>
    </row>
    <row r="34151" spans="8:16" x14ac:dyDescent="0.5">
      <c r="H34151"/>
      <c r="P34151"/>
    </row>
    <row r="34152" spans="8:16" x14ac:dyDescent="0.5">
      <c r="H34152"/>
      <c r="P34152"/>
    </row>
    <row r="34153" spans="8:16" x14ac:dyDescent="0.5">
      <c r="H34153"/>
      <c r="P34153"/>
    </row>
    <row r="34154" spans="8:16" x14ac:dyDescent="0.5">
      <c r="H34154"/>
      <c r="P34154"/>
    </row>
    <row r="34155" spans="8:16" x14ac:dyDescent="0.5">
      <c r="H34155"/>
      <c r="P34155"/>
    </row>
    <row r="34156" spans="8:16" x14ac:dyDescent="0.5">
      <c r="H34156"/>
      <c r="P34156"/>
    </row>
    <row r="34157" spans="8:16" x14ac:dyDescent="0.5">
      <c r="H34157"/>
      <c r="P34157"/>
    </row>
    <row r="34158" spans="8:16" x14ac:dyDescent="0.5">
      <c r="H34158"/>
      <c r="P34158"/>
    </row>
    <row r="34159" spans="8:16" x14ac:dyDescent="0.5">
      <c r="H34159"/>
      <c r="P34159"/>
    </row>
    <row r="34160" spans="8:16" x14ac:dyDescent="0.5">
      <c r="H34160"/>
      <c r="P34160"/>
    </row>
    <row r="34161" spans="8:16" x14ac:dyDescent="0.5">
      <c r="H34161"/>
      <c r="P34161"/>
    </row>
    <row r="34162" spans="8:16" x14ac:dyDescent="0.5">
      <c r="H34162"/>
      <c r="P34162"/>
    </row>
    <row r="34163" spans="8:16" x14ac:dyDescent="0.5">
      <c r="H34163"/>
      <c r="P34163"/>
    </row>
    <row r="34164" spans="8:16" x14ac:dyDescent="0.5">
      <c r="H34164"/>
      <c r="P34164"/>
    </row>
    <row r="34165" spans="8:16" x14ac:dyDescent="0.5">
      <c r="H34165"/>
      <c r="P34165"/>
    </row>
    <row r="34166" spans="8:16" x14ac:dyDescent="0.5">
      <c r="H34166"/>
      <c r="P34166"/>
    </row>
    <row r="34167" spans="8:16" x14ac:dyDescent="0.5">
      <c r="H34167"/>
      <c r="P34167"/>
    </row>
    <row r="34168" spans="8:16" x14ac:dyDescent="0.5">
      <c r="H34168"/>
      <c r="P34168"/>
    </row>
    <row r="34169" spans="8:16" x14ac:dyDescent="0.5">
      <c r="H34169"/>
      <c r="P34169"/>
    </row>
    <row r="34170" spans="8:16" x14ac:dyDescent="0.5">
      <c r="H34170"/>
      <c r="P34170"/>
    </row>
    <row r="34171" spans="8:16" x14ac:dyDescent="0.5">
      <c r="H34171"/>
      <c r="P34171"/>
    </row>
    <row r="34172" spans="8:16" x14ac:dyDescent="0.5">
      <c r="H34172"/>
      <c r="P34172"/>
    </row>
    <row r="34173" spans="8:16" x14ac:dyDescent="0.5">
      <c r="H34173"/>
      <c r="P34173"/>
    </row>
    <row r="34174" spans="8:16" x14ac:dyDescent="0.5">
      <c r="H34174"/>
      <c r="P34174"/>
    </row>
    <row r="34175" spans="8:16" x14ac:dyDescent="0.5">
      <c r="H34175"/>
      <c r="P34175"/>
    </row>
    <row r="34176" spans="8:16" x14ac:dyDescent="0.5">
      <c r="H34176"/>
      <c r="P34176"/>
    </row>
    <row r="34177" spans="8:16" x14ac:dyDescent="0.5">
      <c r="H34177"/>
      <c r="P34177"/>
    </row>
    <row r="34178" spans="8:16" x14ac:dyDescent="0.5">
      <c r="H34178"/>
      <c r="P34178"/>
    </row>
    <row r="34179" spans="8:16" x14ac:dyDescent="0.5">
      <c r="H34179"/>
      <c r="P34179"/>
    </row>
    <row r="34180" spans="8:16" x14ac:dyDescent="0.5">
      <c r="H34180"/>
      <c r="P34180"/>
    </row>
    <row r="34181" spans="8:16" x14ac:dyDescent="0.5">
      <c r="H34181"/>
      <c r="P34181"/>
    </row>
    <row r="34182" spans="8:16" x14ac:dyDescent="0.5">
      <c r="H34182"/>
      <c r="P34182"/>
    </row>
    <row r="34183" spans="8:16" x14ac:dyDescent="0.5">
      <c r="H34183"/>
      <c r="P34183"/>
    </row>
    <row r="34184" spans="8:16" x14ac:dyDescent="0.5">
      <c r="H34184"/>
      <c r="P34184"/>
    </row>
    <row r="34185" spans="8:16" x14ac:dyDescent="0.5">
      <c r="H34185"/>
      <c r="P34185"/>
    </row>
    <row r="34186" spans="8:16" x14ac:dyDescent="0.5">
      <c r="H34186"/>
      <c r="P34186"/>
    </row>
    <row r="34187" spans="8:16" x14ac:dyDescent="0.5">
      <c r="H34187"/>
      <c r="P34187"/>
    </row>
    <row r="34188" spans="8:16" x14ac:dyDescent="0.5">
      <c r="H34188"/>
      <c r="P34188"/>
    </row>
    <row r="34189" spans="8:16" x14ac:dyDescent="0.5">
      <c r="H34189"/>
      <c r="P34189"/>
    </row>
    <row r="34190" spans="8:16" x14ac:dyDescent="0.5">
      <c r="H34190"/>
      <c r="P34190"/>
    </row>
    <row r="34191" spans="8:16" x14ac:dyDescent="0.5">
      <c r="H34191"/>
      <c r="P34191"/>
    </row>
    <row r="34192" spans="8:16" x14ac:dyDescent="0.5">
      <c r="H34192"/>
      <c r="P34192"/>
    </row>
    <row r="34193" spans="8:16" x14ac:dyDescent="0.5">
      <c r="H34193"/>
      <c r="P34193"/>
    </row>
    <row r="34194" spans="8:16" x14ac:dyDescent="0.5">
      <c r="H34194"/>
      <c r="P34194"/>
    </row>
    <row r="34195" spans="8:16" x14ac:dyDescent="0.5">
      <c r="H34195"/>
      <c r="P34195"/>
    </row>
    <row r="34196" spans="8:16" x14ac:dyDescent="0.5">
      <c r="H34196"/>
      <c r="P34196"/>
    </row>
    <row r="34197" spans="8:16" x14ac:dyDescent="0.5">
      <c r="H34197"/>
      <c r="P34197"/>
    </row>
    <row r="34198" spans="8:16" x14ac:dyDescent="0.5">
      <c r="H34198"/>
      <c r="P34198"/>
    </row>
    <row r="34199" spans="8:16" x14ac:dyDescent="0.5">
      <c r="H34199"/>
      <c r="P34199"/>
    </row>
    <row r="34200" spans="8:16" x14ac:dyDescent="0.5">
      <c r="H34200"/>
      <c r="P34200"/>
    </row>
    <row r="34201" spans="8:16" x14ac:dyDescent="0.5">
      <c r="H34201"/>
      <c r="P34201"/>
    </row>
    <row r="34202" spans="8:16" x14ac:dyDescent="0.5">
      <c r="H34202"/>
      <c r="P34202"/>
    </row>
    <row r="34203" spans="8:16" x14ac:dyDescent="0.5">
      <c r="H34203"/>
      <c r="P34203"/>
    </row>
    <row r="34204" spans="8:16" x14ac:dyDescent="0.5">
      <c r="H34204"/>
      <c r="P34204"/>
    </row>
    <row r="34205" spans="8:16" x14ac:dyDescent="0.5">
      <c r="H34205"/>
      <c r="P34205"/>
    </row>
    <row r="34206" spans="8:16" x14ac:dyDescent="0.5">
      <c r="H34206"/>
      <c r="P34206"/>
    </row>
    <row r="34207" spans="8:16" x14ac:dyDescent="0.5">
      <c r="H34207"/>
      <c r="P34207"/>
    </row>
    <row r="34208" spans="8:16" x14ac:dyDescent="0.5">
      <c r="H34208"/>
      <c r="P34208"/>
    </row>
    <row r="34209" spans="8:16" x14ac:dyDescent="0.5">
      <c r="H34209"/>
      <c r="P34209"/>
    </row>
    <row r="34210" spans="8:16" x14ac:dyDescent="0.5">
      <c r="H34210"/>
      <c r="P34210"/>
    </row>
    <row r="34211" spans="8:16" x14ac:dyDescent="0.5">
      <c r="H34211"/>
      <c r="P34211"/>
    </row>
    <row r="34212" spans="8:16" x14ac:dyDescent="0.5">
      <c r="H34212"/>
      <c r="P34212"/>
    </row>
    <row r="34213" spans="8:16" x14ac:dyDescent="0.5">
      <c r="H34213"/>
      <c r="P34213"/>
    </row>
    <row r="34214" spans="8:16" x14ac:dyDescent="0.5">
      <c r="H34214"/>
      <c r="P34214"/>
    </row>
    <row r="34215" spans="8:16" x14ac:dyDescent="0.5">
      <c r="H34215"/>
      <c r="P34215"/>
    </row>
    <row r="34216" spans="8:16" x14ac:dyDescent="0.5">
      <c r="H34216"/>
      <c r="P34216"/>
    </row>
    <row r="34217" spans="8:16" x14ac:dyDescent="0.5">
      <c r="H34217"/>
      <c r="P34217"/>
    </row>
    <row r="34218" spans="8:16" x14ac:dyDescent="0.5">
      <c r="H34218"/>
      <c r="P34218"/>
    </row>
    <row r="34219" spans="8:16" x14ac:dyDescent="0.5">
      <c r="H34219"/>
      <c r="P34219"/>
    </row>
    <row r="34220" spans="8:16" x14ac:dyDescent="0.5">
      <c r="H34220"/>
      <c r="P34220"/>
    </row>
    <row r="34221" spans="8:16" x14ac:dyDescent="0.5">
      <c r="H34221"/>
      <c r="P34221"/>
    </row>
    <row r="34222" spans="8:16" x14ac:dyDescent="0.5">
      <c r="H34222"/>
      <c r="P34222"/>
    </row>
    <row r="34223" spans="8:16" x14ac:dyDescent="0.5">
      <c r="H34223"/>
      <c r="P34223"/>
    </row>
    <row r="34224" spans="8:16" x14ac:dyDescent="0.5">
      <c r="H34224"/>
      <c r="P34224"/>
    </row>
    <row r="34225" spans="8:16" x14ac:dyDescent="0.5">
      <c r="H34225"/>
      <c r="P34225"/>
    </row>
    <row r="34226" spans="8:16" x14ac:dyDescent="0.5">
      <c r="H34226"/>
      <c r="P34226"/>
    </row>
    <row r="34227" spans="8:16" x14ac:dyDescent="0.5">
      <c r="H34227"/>
      <c r="P34227"/>
    </row>
    <row r="34228" spans="8:16" x14ac:dyDescent="0.5">
      <c r="H34228"/>
      <c r="P34228"/>
    </row>
    <row r="34229" spans="8:16" x14ac:dyDescent="0.5">
      <c r="H34229"/>
      <c r="P34229"/>
    </row>
    <row r="34230" spans="8:16" x14ac:dyDescent="0.5">
      <c r="H34230"/>
      <c r="P34230"/>
    </row>
    <row r="34231" spans="8:16" x14ac:dyDescent="0.5">
      <c r="H34231"/>
      <c r="P34231"/>
    </row>
    <row r="34232" spans="8:16" x14ac:dyDescent="0.5">
      <c r="H34232"/>
      <c r="P34232"/>
    </row>
    <row r="34233" spans="8:16" x14ac:dyDescent="0.5">
      <c r="H34233"/>
      <c r="P34233"/>
    </row>
    <row r="34234" spans="8:16" x14ac:dyDescent="0.5">
      <c r="H34234"/>
      <c r="P34234"/>
    </row>
    <row r="34235" spans="8:16" x14ac:dyDescent="0.5">
      <c r="H34235"/>
      <c r="P34235"/>
    </row>
    <row r="34236" spans="8:16" x14ac:dyDescent="0.5">
      <c r="H34236"/>
      <c r="P34236"/>
    </row>
    <row r="34237" spans="8:16" x14ac:dyDescent="0.5">
      <c r="H34237"/>
      <c r="P34237"/>
    </row>
    <row r="34238" spans="8:16" x14ac:dyDescent="0.5">
      <c r="H34238"/>
      <c r="P34238"/>
    </row>
    <row r="34239" spans="8:16" x14ac:dyDescent="0.5">
      <c r="H34239"/>
      <c r="P34239"/>
    </row>
    <row r="34240" spans="8:16" x14ac:dyDescent="0.5">
      <c r="H34240"/>
      <c r="P34240"/>
    </row>
    <row r="34241" spans="8:16" x14ac:dyDescent="0.5">
      <c r="H34241"/>
      <c r="P34241"/>
    </row>
    <row r="34242" spans="8:16" x14ac:dyDescent="0.5">
      <c r="H34242"/>
      <c r="P34242"/>
    </row>
    <row r="34243" spans="8:16" x14ac:dyDescent="0.5">
      <c r="H34243"/>
      <c r="P34243"/>
    </row>
    <row r="34244" spans="8:16" x14ac:dyDescent="0.5">
      <c r="H34244"/>
      <c r="P34244"/>
    </row>
    <row r="34245" spans="8:16" x14ac:dyDescent="0.5">
      <c r="H34245"/>
      <c r="P34245"/>
    </row>
    <row r="34246" spans="8:16" x14ac:dyDescent="0.5">
      <c r="H34246"/>
      <c r="P34246"/>
    </row>
    <row r="34247" spans="8:16" x14ac:dyDescent="0.5">
      <c r="H34247"/>
      <c r="P34247"/>
    </row>
    <row r="34248" spans="8:16" x14ac:dyDescent="0.5">
      <c r="H34248"/>
      <c r="P34248"/>
    </row>
    <row r="34249" spans="8:16" x14ac:dyDescent="0.5">
      <c r="H34249"/>
      <c r="P34249"/>
    </row>
    <row r="34250" spans="8:16" x14ac:dyDescent="0.5">
      <c r="H34250"/>
      <c r="P34250"/>
    </row>
    <row r="34251" spans="8:16" x14ac:dyDescent="0.5">
      <c r="H34251"/>
      <c r="P34251"/>
    </row>
    <row r="34252" spans="8:16" x14ac:dyDescent="0.5">
      <c r="H34252"/>
      <c r="P34252"/>
    </row>
    <row r="34253" spans="8:16" x14ac:dyDescent="0.5">
      <c r="H34253"/>
      <c r="P34253"/>
    </row>
    <row r="34254" spans="8:16" x14ac:dyDescent="0.5">
      <c r="H34254"/>
      <c r="P34254"/>
    </row>
    <row r="34255" spans="8:16" x14ac:dyDescent="0.5">
      <c r="H34255"/>
      <c r="P34255"/>
    </row>
    <row r="34256" spans="8:16" x14ac:dyDescent="0.5">
      <c r="H34256"/>
      <c r="P34256"/>
    </row>
    <row r="34257" spans="8:16" x14ac:dyDescent="0.5">
      <c r="H34257"/>
      <c r="P34257"/>
    </row>
    <row r="34258" spans="8:16" x14ac:dyDescent="0.5">
      <c r="H34258"/>
      <c r="P34258"/>
    </row>
    <row r="34259" spans="8:16" x14ac:dyDescent="0.5">
      <c r="H34259"/>
      <c r="P34259"/>
    </row>
    <row r="34260" spans="8:16" x14ac:dyDescent="0.5">
      <c r="H34260"/>
      <c r="P34260"/>
    </row>
    <row r="34261" spans="8:16" x14ac:dyDescent="0.5">
      <c r="H34261"/>
      <c r="P34261"/>
    </row>
    <row r="34262" spans="8:16" x14ac:dyDescent="0.5">
      <c r="H34262"/>
      <c r="P34262"/>
    </row>
    <row r="34263" spans="8:16" x14ac:dyDescent="0.5">
      <c r="H34263"/>
      <c r="P34263"/>
    </row>
    <row r="34264" spans="8:16" x14ac:dyDescent="0.5">
      <c r="H34264"/>
      <c r="P34264"/>
    </row>
    <row r="34265" spans="8:16" x14ac:dyDescent="0.5">
      <c r="H34265"/>
      <c r="P34265"/>
    </row>
    <row r="34266" spans="8:16" x14ac:dyDescent="0.5">
      <c r="H34266"/>
      <c r="P34266"/>
    </row>
    <row r="34267" spans="8:16" x14ac:dyDescent="0.5">
      <c r="H34267"/>
      <c r="P34267"/>
    </row>
    <row r="34268" spans="8:16" x14ac:dyDescent="0.5">
      <c r="H34268"/>
      <c r="P34268"/>
    </row>
    <row r="34269" spans="8:16" x14ac:dyDescent="0.5">
      <c r="H34269"/>
      <c r="P34269"/>
    </row>
    <row r="34270" spans="8:16" x14ac:dyDescent="0.5">
      <c r="H34270"/>
      <c r="P34270"/>
    </row>
    <row r="34271" spans="8:16" x14ac:dyDescent="0.5">
      <c r="H34271"/>
      <c r="P34271"/>
    </row>
    <row r="34272" spans="8:16" x14ac:dyDescent="0.5">
      <c r="H34272"/>
      <c r="P34272"/>
    </row>
    <row r="34273" spans="8:16" x14ac:dyDescent="0.5">
      <c r="H34273"/>
      <c r="P34273"/>
    </row>
    <row r="34274" spans="8:16" x14ac:dyDescent="0.5">
      <c r="H34274"/>
      <c r="P34274"/>
    </row>
    <row r="34275" spans="8:16" x14ac:dyDescent="0.5">
      <c r="H34275"/>
      <c r="P34275"/>
    </row>
    <row r="34276" spans="8:16" x14ac:dyDescent="0.5">
      <c r="H34276"/>
      <c r="P34276"/>
    </row>
    <row r="34277" spans="8:16" x14ac:dyDescent="0.5">
      <c r="H34277"/>
      <c r="P34277"/>
    </row>
    <row r="34278" spans="8:16" x14ac:dyDescent="0.5">
      <c r="H34278"/>
      <c r="P34278"/>
    </row>
    <row r="34279" spans="8:16" x14ac:dyDescent="0.5">
      <c r="H34279"/>
      <c r="P34279"/>
    </row>
    <row r="34280" spans="8:16" x14ac:dyDescent="0.5">
      <c r="H34280"/>
      <c r="P34280"/>
    </row>
    <row r="34281" spans="8:16" x14ac:dyDescent="0.5">
      <c r="H34281"/>
      <c r="P34281"/>
    </row>
    <row r="34282" spans="8:16" x14ac:dyDescent="0.5">
      <c r="H34282"/>
      <c r="P34282"/>
    </row>
    <row r="34283" spans="8:16" x14ac:dyDescent="0.5">
      <c r="H34283"/>
      <c r="P34283"/>
    </row>
    <row r="34284" spans="8:16" x14ac:dyDescent="0.5">
      <c r="H34284"/>
      <c r="P34284"/>
    </row>
    <row r="34285" spans="8:16" x14ac:dyDescent="0.5">
      <c r="H34285"/>
      <c r="P34285"/>
    </row>
    <row r="34286" spans="8:16" x14ac:dyDescent="0.5">
      <c r="H34286"/>
      <c r="P34286"/>
    </row>
    <row r="34287" spans="8:16" x14ac:dyDescent="0.5">
      <c r="H34287"/>
      <c r="P34287"/>
    </row>
    <row r="34288" spans="8:16" x14ac:dyDescent="0.5">
      <c r="H34288"/>
      <c r="P34288"/>
    </row>
    <row r="34289" spans="8:16" x14ac:dyDescent="0.5">
      <c r="H34289"/>
      <c r="P34289"/>
    </row>
    <row r="34290" spans="8:16" x14ac:dyDescent="0.5">
      <c r="H34290"/>
      <c r="P34290"/>
    </row>
    <row r="34291" spans="8:16" x14ac:dyDescent="0.5">
      <c r="H34291"/>
      <c r="P34291"/>
    </row>
    <row r="34292" spans="8:16" x14ac:dyDescent="0.5">
      <c r="H34292"/>
      <c r="P34292"/>
    </row>
    <row r="34293" spans="8:16" x14ac:dyDescent="0.5">
      <c r="H34293"/>
      <c r="P34293"/>
    </row>
    <row r="34294" spans="8:16" x14ac:dyDescent="0.5">
      <c r="H34294"/>
      <c r="P34294"/>
    </row>
    <row r="34295" spans="8:16" x14ac:dyDescent="0.5">
      <c r="H34295"/>
      <c r="P34295"/>
    </row>
    <row r="34296" spans="8:16" x14ac:dyDescent="0.5">
      <c r="H34296"/>
      <c r="P34296"/>
    </row>
    <row r="34297" spans="8:16" x14ac:dyDescent="0.5">
      <c r="H34297"/>
      <c r="P34297"/>
    </row>
    <row r="34298" spans="8:16" x14ac:dyDescent="0.5">
      <c r="H34298"/>
      <c r="P34298"/>
    </row>
    <row r="34299" spans="8:16" x14ac:dyDescent="0.5">
      <c r="H34299"/>
      <c r="P34299"/>
    </row>
    <row r="34300" spans="8:16" x14ac:dyDescent="0.5">
      <c r="H34300"/>
      <c r="P34300"/>
    </row>
    <row r="34301" spans="8:16" x14ac:dyDescent="0.5">
      <c r="H34301"/>
      <c r="P34301"/>
    </row>
    <row r="34302" spans="8:16" x14ac:dyDescent="0.5">
      <c r="H34302"/>
      <c r="P34302"/>
    </row>
    <row r="34303" spans="8:16" x14ac:dyDescent="0.5">
      <c r="H34303"/>
      <c r="P34303"/>
    </row>
    <row r="34304" spans="8:16" x14ac:dyDescent="0.5">
      <c r="H34304"/>
      <c r="P34304"/>
    </row>
    <row r="34305" spans="8:16" x14ac:dyDescent="0.5">
      <c r="H34305"/>
      <c r="P34305"/>
    </row>
    <row r="34306" spans="8:16" x14ac:dyDescent="0.5">
      <c r="H34306"/>
      <c r="P34306"/>
    </row>
    <row r="34307" spans="8:16" x14ac:dyDescent="0.5">
      <c r="H34307"/>
      <c r="P34307"/>
    </row>
    <row r="34308" spans="8:16" x14ac:dyDescent="0.5">
      <c r="H34308"/>
      <c r="P34308"/>
    </row>
    <row r="34309" spans="8:16" x14ac:dyDescent="0.5">
      <c r="H34309"/>
      <c r="P34309"/>
    </row>
    <row r="34310" spans="8:16" x14ac:dyDescent="0.5">
      <c r="H34310"/>
      <c r="P34310"/>
    </row>
    <row r="34311" spans="8:16" x14ac:dyDescent="0.5">
      <c r="H34311"/>
      <c r="P34311"/>
    </row>
    <row r="34312" spans="8:16" x14ac:dyDescent="0.5">
      <c r="H34312"/>
      <c r="P34312"/>
    </row>
    <row r="34313" spans="8:16" x14ac:dyDescent="0.5">
      <c r="H34313"/>
      <c r="P34313"/>
    </row>
    <row r="34314" spans="8:16" x14ac:dyDescent="0.5">
      <c r="H34314"/>
      <c r="P34314"/>
    </row>
    <row r="34315" spans="8:16" x14ac:dyDescent="0.5">
      <c r="H34315"/>
      <c r="P34315"/>
    </row>
    <row r="34316" spans="8:16" x14ac:dyDescent="0.5">
      <c r="H34316"/>
      <c r="P34316"/>
    </row>
    <row r="34317" spans="8:16" x14ac:dyDescent="0.5">
      <c r="H34317"/>
      <c r="P34317"/>
    </row>
    <row r="34318" spans="8:16" x14ac:dyDescent="0.5">
      <c r="H34318"/>
      <c r="P34318"/>
    </row>
    <row r="34319" spans="8:16" x14ac:dyDescent="0.5">
      <c r="H34319"/>
      <c r="P34319"/>
    </row>
    <row r="34320" spans="8:16" x14ac:dyDescent="0.5">
      <c r="H34320"/>
      <c r="P34320"/>
    </row>
    <row r="34321" spans="8:16" x14ac:dyDescent="0.5">
      <c r="H34321"/>
      <c r="P34321"/>
    </row>
    <row r="34322" spans="8:16" x14ac:dyDescent="0.5">
      <c r="H34322"/>
      <c r="P34322"/>
    </row>
    <row r="34323" spans="8:16" x14ac:dyDescent="0.5">
      <c r="H34323"/>
      <c r="P34323"/>
    </row>
    <row r="34324" spans="8:16" x14ac:dyDescent="0.5">
      <c r="H34324"/>
      <c r="P34324"/>
    </row>
    <row r="34325" spans="8:16" x14ac:dyDescent="0.5">
      <c r="H34325"/>
      <c r="P34325"/>
    </row>
    <row r="34326" spans="8:16" x14ac:dyDescent="0.5">
      <c r="H34326"/>
      <c r="P34326"/>
    </row>
    <row r="34327" spans="8:16" x14ac:dyDescent="0.5">
      <c r="H34327"/>
      <c r="P34327"/>
    </row>
    <row r="34328" spans="8:16" x14ac:dyDescent="0.5">
      <c r="H34328"/>
      <c r="P34328"/>
    </row>
    <row r="34329" spans="8:16" x14ac:dyDescent="0.5">
      <c r="H34329"/>
      <c r="P34329"/>
    </row>
    <row r="34330" spans="8:16" x14ac:dyDescent="0.5">
      <c r="H34330"/>
      <c r="P34330"/>
    </row>
    <row r="34331" spans="8:16" x14ac:dyDescent="0.5">
      <c r="H34331"/>
      <c r="P34331"/>
    </row>
    <row r="34332" spans="8:16" x14ac:dyDescent="0.5">
      <c r="H34332"/>
      <c r="P34332"/>
    </row>
    <row r="34333" spans="8:16" x14ac:dyDescent="0.5">
      <c r="H34333"/>
      <c r="P34333"/>
    </row>
    <row r="34334" spans="8:16" x14ac:dyDescent="0.5">
      <c r="H34334"/>
      <c r="P34334"/>
    </row>
    <row r="34335" spans="8:16" x14ac:dyDescent="0.5">
      <c r="H34335"/>
      <c r="P34335"/>
    </row>
    <row r="34336" spans="8:16" x14ac:dyDescent="0.5">
      <c r="H34336"/>
      <c r="P34336"/>
    </row>
    <row r="34337" spans="8:16" x14ac:dyDescent="0.5">
      <c r="H34337"/>
      <c r="P34337"/>
    </row>
    <row r="34338" spans="8:16" x14ac:dyDescent="0.5">
      <c r="H34338"/>
      <c r="P34338"/>
    </row>
    <row r="34339" spans="8:16" x14ac:dyDescent="0.5">
      <c r="H34339"/>
      <c r="P34339"/>
    </row>
    <row r="34340" spans="8:16" x14ac:dyDescent="0.5">
      <c r="H34340"/>
      <c r="P34340"/>
    </row>
    <row r="34341" spans="8:16" x14ac:dyDescent="0.5">
      <c r="H34341"/>
      <c r="P34341"/>
    </row>
    <row r="34342" spans="8:16" x14ac:dyDescent="0.5">
      <c r="H34342"/>
      <c r="P34342"/>
    </row>
    <row r="34343" spans="8:16" x14ac:dyDescent="0.5">
      <c r="H34343"/>
      <c r="P34343"/>
    </row>
    <row r="34344" spans="8:16" x14ac:dyDescent="0.5">
      <c r="H34344"/>
      <c r="P34344"/>
    </row>
    <row r="34345" spans="8:16" x14ac:dyDescent="0.5">
      <c r="H34345"/>
      <c r="P34345"/>
    </row>
    <row r="34346" spans="8:16" x14ac:dyDescent="0.5">
      <c r="H34346"/>
      <c r="P34346"/>
    </row>
    <row r="34347" spans="8:16" x14ac:dyDescent="0.5">
      <c r="H34347"/>
      <c r="P34347"/>
    </row>
    <row r="34348" spans="8:16" x14ac:dyDescent="0.5">
      <c r="H34348"/>
      <c r="P34348"/>
    </row>
    <row r="34349" spans="8:16" x14ac:dyDescent="0.5">
      <c r="H34349"/>
      <c r="P34349"/>
    </row>
    <row r="34350" spans="8:16" x14ac:dyDescent="0.5">
      <c r="H34350"/>
      <c r="P34350"/>
    </row>
    <row r="34351" spans="8:16" x14ac:dyDescent="0.5">
      <c r="H34351"/>
      <c r="P34351"/>
    </row>
    <row r="34352" spans="8:16" x14ac:dyDescent="0.5">
      <c r="H34352"/>
      <c r="P34352"/>
    </row>
    <row r="34353" spans="8:16" x14ac:dyDescent="0.5">
      <c r="H34353"/>
      <c r="P34353"/>
    </row>
    <row r="34354" spans="8:16" x14ac:dyDescent="0.5">
      <c r="H34354"/>
      <c r="P34354"/>
    </row>
    <row r="34355" spans="8:16" x14ac:dyDescent="0.5">
      <c r="H34355"/>
      <c r="P34355"/>
    </row>
    <row r="34356" spans="8:16" x14ac:dyDescent="0.5">
      <c r="H34356"/>
      <c r="P34356"/>
    </row>
    <row r="34357" spans="8:16" x14ac:dyDescent="0.5">
      <c r="H34357"/>
      <c r="P34357"/>
    </row>
    <row r="34358" spans="8:16" x14ac:dyDescent="0.5">
      <c r="H34358"/>
      <c r="P34358"/>
    </row>
    <row r="34359" spans="8:16" x14ac:dyDescent="0.5">
      <c r="H34359"/>
      <c r="P34359"/>
    </row>
    <row r="34360" spans="8:16" x14ac:dyDescent="0.5">
      <c r="H34360"/>
      <c r="P34360"/>
    </row>
    <row r="34361" spans="8:16" x14ac:dyDescent="0.5">
      <c r="H34361"/>
      <c r="P34361"/>
    </row>
    <row r="34362" spans="8:16" x14ac:dyDescent="0.5">
      <c r="H34362"/>
      <c r="P34362"/>
    </row>
    <row r="34363" spans="8:16" x14ac:dyDescent="0.5">
      <c r="H34363"/>
      <c r="P34363"/>
    </row>
    <row r="34364" spans="8:16" x14ac:dyDescent="0.5">
      <c r="H34364"/>
      <c r="P34364"/>
    </row>
    <row r="34365" spans="8:16" x14ac:dyDescent="0.5">
      <c r="H34365"/>
      <c r="P34365"/>
    </row>
    <row r="34366" spans="8:16" x14ac:dyDescent="0.5">
      <c r="H34366"/>
      <c r="P34366"/>
    </row>
    <row r="34367" spans="8:16" x14ac:dyDescent="0.5">
      <c r="H34367"/>
      <c r="P34367"/>
    </row>
    <row r="34368" spans="8:16" x14ac:dyDescent="0.5">
      <c r="H34368"/>
      <c r="P34368"/>
    </row>
    <row r="34369" spans="8:16" x14ac:dyDescent="0.5">
      <c r="H34369"/>
      <c r="P34369"/>
    </row>
    <row r="34370" spans="8:16" x14ac:dyDescent="0.5">
      <c r="H34370"/>
      <c r="P34370"/>
    </row>
    <row r="34371" spans="8:16" x14ac:dyDescent="0.5">
      <c r="H34371"/>
      <c r="P34371"/>
    </row>
    <row r="34372" spans="8:16" x14ac:dyDescent="0.5">
      <c r="H34372"/>
      <c r="P34372"/>
    </row>
    <row r="34373" spans="8:16" x14ac:dyDescent="0.5">
      <c r="H34373"/>
      <c r="P34373"/>
    </row>
    <row r="34374" spans="8:16" x14ac:dyDescent="0.5">
      <c r="H34374"/>
      <c r="P34374"/>
    </row>
    <row r="34375" spans="8:16" x14ac:dyDescent="0.5">
      <c r="H34375"/>
      <c r="P34375"/>
    </row>
    <row r="34376" spans="8:16" x14ac:dyDescent="0.5">
      <c r="H34376"/>
      <c r="P34376"/>
    </row>
    <row r="34377" spans="8:16" x14ac:dyDescent="0.5">
      <c r="H34377"/>
      <c r="P34377"/>
    </row>
    <row r="34378" spans="8:16" x14ac:dyDescent="0.5">
      <c r="H34378"/>
      <c r="P34378"/>
    </row>
    <row r="34379" spans="8:16" x14ac:dyDescent="0.5">
      <c r="H34379"/>
      <c r="P34379"/>
    </row>
    <row r="34380" spans="8:16" x14ac:dyDescent="0.5">
      <c r="H34380"/>
      <c r="P34380"/>
    </row>
    <row r="34381" spans="8:16" x14ac:dyDescent="0.5">
      <c r="H34381"/>
      <c r="P34381"/>
    </row>
    <row r="34382" spans="8:16" x14ac:dyDescent="0.5">
      <c r="H34382"/>
      <c r="P34382"/>
    </row>
    <row r="34383" spans="8:16" x14ac:dyDescent="0.5">
      <c r="H34383"/>
      <c r="P34383"/>
    </row>
    <row r="34384" spans="8:16" x14ac:dyDescent="0.5">
      <c r="H34384"/>
      <c r="P34384"/>
    </row>
    <row r="34385" spans="8:16" x14ac:dyDescent="0.5">
      <c r="H34385"/>
      <c r="P34385"/>
    </row>
    <row r="34386" spans="8:16" x14ac:dyDescent="0.5">
      <c r="H34386"/>
      <c r="P34386"/>
    </row>
    <row r="34387" spans="8:16" x14ac:dyDescent="0.5">
      <c r="H34387"/>
      <c r="P34387"/>
    </row>
    <row r="34388" spans="8:16" x14ac:dyDescent="0.5">
      <c r="H34388"/>
      <c r="P34388"/>
    </row>
    <row r="34389" spans="8:16" x14ac:dyDescent="0.5">
      <c r="H34389"/>
      <c r="P34389"/>
    </row>
    <row r="34390" spans="8:16" x14ac:dyDescent="0.5">
      <c r="H34390"/>
      <c r="P34390"/>
    </row>
    <row r="34391" spans="8:16" x14ac:dyDescent="0.5">
      <c r="H34391"/>
      <c r="P34391"/>
    </row>
    <row r="34392" spans="8:16" x14ac:dyDescent="0.5">
      <c r="H34392"/>
      <c r="P34392"/>
    </row>
    <row r="34393" spans="8:16" x14ac:dyDescent="0.5">
      <c r="H34393"/>
      <c r="P34393"/>
    </row>
    <row r="34394" spans="8:16" x14ac:dyDescent="0.5">
      <c r="H34394"/>
      <c r="P34394"/>
    </row>
    <row r="34395" spans="8:16" x14ac:dyDescent="0.5">
      <c r="H34395"/>
      <c r="P34395"/>
    </row>
    <row r="34396" spans="8:16" x14ac:dyDescent="0.5">
      <c r="H34396"/>
      <c r="P34396"/>
    </row>
    <row r="34397" spans="8:16" x14ac:dyDescent="0.5">
      <c r="H34397"/>
      <c r="P34397"/>
    </row>
    <row r="34398" spans="8:16" x14ac:dyDescent="0.5">
      <c r="H34398"/>
      <c r="P34398"/>
    </row>
    <row r="34399" spans="8:16" x14ac:dyDescent="0.5">
      <c r="H34399"/>
      <c r="P34399"/>
    </row>
    <row r="34400" spans="8:16" x14ac:dyDescent="0.5">
      <c r="H34400"/>
      <c r="P34400"/>
    </row>
    <row r="34401" spans="8:16" x14ac:dyDescent="0.5">
      <c r="H34401"/>
      <c r="P34401"/>
    </row>
    <row r="34402" spans="8:16" x14ac:dyDescent="0.5">
      <c r="H34402"/>
      <c r="P34402"/>
    </row>
    <row r="34403" spans="8:16" x14ac:dyDescent="0.5">
      <c r="H34403"/>
      <c r="P34403"/>
    </row>
    <row r="34404" spans="8:16" x14ac:dyDescent="0.5">
      <c r="H34404"/>
      <c r="P34404"/>
    </row>
    <row r="34405" spans="8:16" x14ac:dyDescent="0.5">
      <c r="H34405"/>
      <c r="P34405"/>
    </row>
    <row r="34406" spans="8:16" x14ac:dyDescent="0.5">
      <c r="H34406"/>
      <c r="P34406"/>
    </row>
    <row r="34407" spans="8:16" x14ac:dyDescent="0.5">
      <c r="H34407"/>
      <c r="P34407"/>
    </row>
    <row r="34408" spans="8:16" x14ac:dyDescent="0.5">
      <c r="H34408"/>
      <c r="P34408"/>
    </row>
    <row r="34409" spans="8:16" x14ac:dyDescent="0.5">
      <c r="H34409"/>
      <c r="P34409"/>
    </row>
    <row r="34410" spans="8:16" x14ac:dyDescent="0.5">
      <c r="H34410"/>
      <c r="P34410"/>
    </row>
    <row r="34411" spans="8:16" x14ac:dyDescent="0.5">
      <c r="H34411"/>
      <c r="P34411"/>
    </row>
    <row r="34412" spans="8:16" x14ac:dyDescent="0.5">
      <c r="H34412"/>
      <c r="P34412"/>
    </row>
    <row r="34413" spans="8:16" x14ac:dyDescent="0.5">
      <c r="H34413"/>
      <c r="P34413"/>
    </row>
    <row r="34414" spans="8:16" x14ac:dyDescent="0.5">
      <c r="H34414"/>
      <c r="P34414"/>
    </row>
    <row r="34415" spans="8:16" x14ac:dyDescent="0.5">
      <c r="H34415"/>
      <c r="P34415"/>
    </row>
    <row r="34416" spans="8:16" x14ac:dyDescent="0.5">
      <c r="H34416"/>
      <c r="P34416"/>
    </row>
    <row r="34417" spans="8:16" x14ac:dyDescent="0.5">
      <c r="H34417"/>
      <c r="P34417"/>
    </row>
    <row r="34418" spans="8:16" x14ac:dyDescent="0.5">
      <c r="H34418"/>
      <c r="P34418"/>
    </row>
    <row r="34419" spans="8:16" x14ac:dyDescent="0.5">
      <c r="H34419"/>
      <c r="P34419"/>
    </row>
    <row r="34420" spans="8:16" x14ac:dyDescent="0.5">
      <c r="H34420"/>
      <c r="P34420"/>
    </row>
    <row r="34421" spans="8:16" x14ac:dyDescent="0.5">
      <c r="H34421"/>
      <c r="P34421"/>
    </row>
    <row r="34422" spans="8:16" x14ac:dyDescent="0.5">
      <c r="H34422"/>
      <c r="P34422"/>
    </row>
    <row r="34423" spans="8:16" x14ac:dyDescent="0.5">
      <c r="H34423"/>
      <c r="P34423"/>
    </row>
    <row r="34424" spans="8:16" x14ac:dyDescent="0.5">
      <c r="H34424"/>
      <c r="P34424"/>
    </row>
    <row r="34425" spans="8:16" x14ac:dyDescent="0.5">
      <c r="H34425"/>
      <c r="P34425"/>
    </row>
    <row r="34426" spans="8:16" x14ac:dyDescent="0.5">
      <c r="H34426"/>
      <c r="P34426"/>
    </row>
    <row r="34427" spans="8:16" x14ac:dyDescent="0.5">
      <c r="H34427"/>
      <c r="P34427"/>
    </row>
    <row r="34428" spans="8:16" x14ac:dyDescent="0.5">
      <c r="H34428"/>
      <c r="P34428"/>
    </row>
    <row r="34429" spans="8:16" x14ac:dyDescent="0.5">
      <c r="H34429"/>
      <c r="P34429"/>
    </row>
    <row r="34430" spans="8:16" x14ac:dyDescent="0.5">
      <c r="H34430"/>
      <c r="P34430"/>
    </row>
    <row r="34431" spans="8:16" x14ac:dyDescent="0.5">
      <c r="H34431"/>
      <c r="P34431"/>
    </row>
    <row r="34432" spans="8:16" x14ac:dyDescent="0.5">
      <c r="H34432"/>
      <c r="P34432"/>
    </row>
    <row r="34433" spans="8:16" x14ac:dyDescent="0.5">
      <c r="H34433"/>
      <c r="P34433"/>
    </row>
    <row r="34434" spans="8:16" x14ac:dyDescent="0.5">
      <c r="H34434"/>
      <c r="P34434"/>
    </row>
    <row r="34435" spans="8:16" x14ac:dyDescent="0.5">
      <c r="H34435"/>
      <c r="P34435"/>
    </row>
    <row r="34436" spans="8:16" x14ac:dyDescent="0.5">
      <c r="H34436"/>
      <c r="P34436"/>
    </row>
    <row r="34437" spans="8:16" x14ac:dyDescent="0.5">
      <c r="H34437"/>
      <c r="P34437"/>
    </row>
    <row r="34438" spans="8:16" x14ac:dyDescent="0.5">
      <c r="H34438"/>
      <c r="P34438"/>
    </row>
    <row r="34439" spans="8:16" x14ac:dyDescent="0.5">
      <c r="H34439"/>
      <c r="P34439"/>
    </row>
    <row r="34440" spans="8:16" x14ac:dyDescent="0.5">
      <c r="H34440"/>
      <c r="P34440"/>
    </row>
    <row r="34441" spans="8:16" x14ac:dyDescent="0.5">
      <c r="H34441"/>
      <c r="P34441"/>
    </row>
    <row r="34442" spans="8:16" x14ac:dyDescent="0.5">
      <c r="H34442"/>
      <c r="P34442"/>
    </row>
    <row r="34443" spans="8:16" x14ac:dyDescent="0.5">
      <c r="H34443"/>
      <c r="P34443"/>
    </row>
    <row r="34444" spans="8:16" x14ac:dyDescent="0.5">
      <c r="H34444"/>
      <c r="P34444"/>
    </row>
    <row r="34445" spans="8:16" x14ac:dyDescent="0.5">
      <c r="H34445"/>
      <c r="P34445"/>
    </row>
    <row r="34446" spans="8:16" x14ac:dyDescent="0.5">
      <c r="H34446"/>
      <c r="P34446"/>
    </row>
    <row r="34447" spans="8:16" x14ac:dyDescent="0.5">
      <c r="H34447"/>
      <c r="P34447"/>
    </row>
    <row r="34448" spans="8:16" x14ac:dyDescent="0.5">
      <c r="H34448"/>
      <c r="P34448"/>
    </row>
    <row r="34449" spans="8:16" x14ac:dyDescent="0.5">
      <c r="H34449"/>
      <c r="P34449"/>
    </row>
    <row r="34450" spans="8:16" x14ac:dyDescent="0.5">
      <c r="H34450"/>
      <c r="P34450"/>
    </row>
    <row r="34451" spans="8:16" x14ac:dyDescent="0.5">
      <c r="H34451"/>
      <c r="P34451"/>
    </row>
    <row r="34452" spans="8:16" x14ac:dyDescent="0.5">
      <c r="H34452"/>
      <c r="P34452"/>
    </row>
    <row r="34453" spans="8:16" x14ac:dyDescent="0.5">
      <c r="H34453"/>
      <c r="P34453"/>
    </row>
    <row r="34454" spans="8:16" x14ac:dyDescent="0.5">
      <c r="H34454"/>
      <c r="P34454"/>
    </row>
    <row r="34455" spans="8:16" x14ac:dyDescent="0.5">
      <c r="H34455"/>
      <c r="P34455"/>
    </row>
    <row r="34456" spans="8:16" x14ac:dyDescent="0.5">
      <c r="H34456"/>
      <c r="P34456"/>
    </row>
    <row r="34457" spans="8:16" x14ac:dyDescent="0.5">
      <c r="H34457"/>
      <c r="P34457"/>
    </row>
    <row r="34458" spans="8:16" x14ac:dyDescent="0.5">
      <c r="H34458"/>
      <c r="P34458"/>
    </row>
    <row r="34459" spans="8:16" x14ac:dyDescent="0.5">
      <c r="H34459"/>
      <c r="P34459"/>
    </row>
    <row r="34460" spans="8:16" x14ac:dyDescent="0.5">
      <c r="H34460"/>
      <c r="P34460"/>
    </row>
    <row r="34461" spans="8:16" x14ac:dyDescent="0.5">
      <c r="H34461"/>
      <c r="P34461"/>
    </row>
    <row r="34462" spans="8:16" x14ac:dyDescent="0.5">
      <c r="H34462"/>
      <c r="P34462"/>
    </row>
    <row r="34463" spans="8:16" x14ac:dyDescent="0.5">
      <c r="H34463"/>
      <c r="P34463"/>
    </row>
    <row r="34464" spans="8:16" x14ac:dyDescent="0.5">
      <c r="H34464"/>
      <c r="P34464"/>
    </row>
    <row r="34465" spans="8:16" x14ac:dyDescent="0.5">
      <c r="H34465"/>
      <c r="P34465"/>
    </row>
    <row r="34466" spans="8:16" x14ac:dyDescent="0.5">
      <c r="H34466"/>
      <c r="P34466"/>
    </row>
    <row r="34467" spans="8:16" x14ac:dyDescent="0.5">
      <c r="H34467"/>
      <c r="P34467"/>
    </row>
    <row r="34468" spans="8:16" x14ac:dyDescent="0.5">
      <c r="H34468"/>
      <c r="P34468"/>
    </row>
    <row r="34469" spans="8:16" x14ac:dyDescent="0.5">
      <c r="H34469"/>
      <c r="P34469"/>
    </row>
    <row r="34470" spans="8:16" x14ac:dyDescent="0.5">
      <c r="H34470"/>
      <c r="P34470"/>
    </row>
    <row r="34471" spans="8:16" x14ac:dyDescent="0.5">
      <c r="H34471"/>
      <c r="P34471"/>
    </row>
    <row r="34472" spans="8:16" x14ac:dyDescent="0.5">
      <c r="H34472"/>
      <c r="P34472"/>
    </row>
    <row r="34473" spans="8:16" x14ac:dyDescent="0.5">
      <c r="H34473"/>
      <c r="P34473"/>
    </row>
    <row r="34474" spans="8:16" x14ac:dyDescent="0.5">
      <c r="H34474"/>
      <c r="P34474"/>
    </row>
    <row r="34475" spans="8:16" x14ac:dyDescent="0.5">
      <c r="H34475"/>
      <c r="P34475"/>
    </row>
    <row r="34476" spans="8:16" x14ac:dyDescent="0.5">
      <c r="H34476"/>
      <c r="P34476"/>
    </row>
    <row r="34477" spans="8:16" x14ac:dyDescent="0.5">
      <c r="H34477"/>
      <c r="P34477"/>
    </row>
    <row r="34478" spans="8:16" x14ac:dyDescent="0.5">
      <c r="H34478"/>
      <c r="P34478"/>
    </row>
    <row r="34479" spans="8:16" x14ac:dyDescent="0.5">
      <c r="H34479"/>
      <c r="P34479"/>
    </row>
    <row r="34480" spans="8:16" x14ac:dyDescent="0.5">
      <c r="H34480"/>
      <c r="P34480"/>
    </row>
    <row r="34481" spans="8:16" x14ac:dyDescent="0.5">
      <c r="H34481"/>
      <c r="P34481"/>
    </row>
    <row r="34482" spans="8:16" x14ac:dyDescent="0.5">
      <c r="H34482"/>
      <c r="P34482"/>
    </row>
    <row r="34483" spans="8:16" x14ac:dyDescent="0.5">
      <c r="H34483"/>
      <c r="P34483"/>
    </row>
    <row r="34484" spans="8:16" x14ac:dyDescent="0.5">
      <c r="H34484"/>
      <c r="P34484"/>
    </row>
    <row r="34485" spans="8:16" x14ac:dyDescent="0.5">
      <c r="H34485"/>
      <c r="P34485"/>
    </row>
    <row r="34486" spans="8:16" x14ac:dyDescent="0.5">
      <c r="H34486"/>
      <c r="P34486"/>
    </row>
    <row r="34487" spans="8:16" x14ac:dyDescent="0.5">
      <c r="H34487"/>
      <c r="P34487"/>
    </row>
    <row r="34488" spans="8:16" x14ac:dyDescent="0.5">
      <c r="H34488"/>
      <c r="P34488"/>
    </row>
    <row r="34489" spans="8:16" x14ac:dyDescent="0.5">
      <c r="H34489"/>
      <c r="P34489"/>
    </row>
    <row r="34490" spans="8:16" x14ac:dyDescent="0.5">
      <c r="H34490"/>
      <c r="P34490"/>
    </row>
    <row r="34491" spans="8:16" x14ac:dyDescent="0.5">
      <c r="H34491"/>
      <c r="P34491"/>
    </row>
    <row r="34492" spans="8:16" x14ac:dyDescent="0.5">
      <c r="H34492"/>
      <c r="P34492"/>
    </row>
    <row r="34493" spans="8:16" x14ac:dyDescent="0.5">
      <c r="H34493"/>
      <c r="P34493"/>
    </row>
    <row r="34494" spans="8:16" x14ac:dyDescent="0.5">
      <c r="H34494"/>
      <c r="P34494"/>
    </row>
    <row r="34495" spans="8:16" x14ac:dyDescent="0.5">
      <c r="H34495"/>
      <c r="P34495"/>
    </row>
    <row r="34496" spans="8:16" x14ac:dyDescent="0.5">
      <c r="H34496"/>
      <c r="P34496"/>
    </row>
    <row r="34497" spans="8:16" x14ac:dyDescent="0.5">
      <c r="H34497"/>
      <c r="P34497"/>
    </row>
    <row r="34498" spans="8:16" x14ac:dyDescent="0.5">
      <c r="H34498"/>
      <c r="P34498"/>
    </row>
    <row r="34499" spans="8:16" x14ac:dyDescent="0.5">
      <c r="H34499"/>
      <c r="P34499"/>
    </row>
    <row r="34500" spans="8:16" x14ac:dyDescent="0.5">
      <c r="H34500"/>
      <c r="P34500"/>
    </row>
    <row r="34501" spans="8:16" x14ac:dyDescent="0.5">
      <c r="H34501"/>
      <c r="P34501"/>
    </row>
    <row r="34502" spans="8:16" x14ac:dyDescent="0.5">
      <c r="H34502"/>
      <c r="P34502"/>
    </row>
    <row r="34503" spans="8:16" x14ac:dyDescent="0.5">
      <c r="H34503"/>
      <c r="P34503"/>
    </row>
    <row r="34504" spans="8:16" x14ac:dyDescent="0.5">
      <c r="H34504"/>
      <c r="P34504"/>
    </row>
    <row r="34505" spans="8:16" x14ac:dyDescent="0.5">
      <c r="H34505"/>
      <c r="P34505"/>
    </row>
    <row r="34506" spans="8:16" x14ac:dyDescent="0.5">
      <c r="H34506"/>
      <c r="P34506"/>
    </row>
    <row r="34507" spans="8:16" x14ac:dyDescent="0.5">
      <c r="H34507"/>
      <c r="P34507"/>
    </row>
    <row r="34508" spans="8:16" x14ac:dyDescent="0.5">
      <c r="H34508"/>
      <c r="P34508"/>
    </row>
    <row r="34509" spans="8:16" x14ac:dyDescent="0.5">
      <c r="H34509"/>
      <c r="P34509"/>
    </row>
    <row r="34510" spans="8:16" x14ac:dyDescent="0.5">
      <c r="H34510"/>
      <c r="P34510"/>
    </row>
    <row r="34511" spans="8:16" x14ac:dyDescent="0.5">
      <c r="H34511"/>
      <c r="P34511"/>
    </row>
    <row r="34512" spans="8:16" x14ac:dyDescent="0.5">
      <c r="H34512"/>
      <c r="P34512"/>
    </row>
    <row r="34513" spans="8:16" x14ac:dyDescent="0.5">
      <c r="H34513"/>
      <c r="P34513"/>
    </row>
    <row r="34514" spans="8:16" x14ac:dyDescent="0.5">
      <c r="H34514"/>
      <c r="P34514"/>
    </row>
    <row r="34515" spans="8:16" x14ac:dyDescent="0.5">
      <c r="H34515"/>
      <c r="P34515"/>
    </row>
    <row r="34516" spans="8:16" x14ac:dyDescent="0.5">
      <c r="H34516"/>
      <c r="P34516"/>
    </row>
    <row r="34517" spans="8:16" x14ac:dyDescent="0.5">
      <c r="H34517"/>
      <c r="P34517"/>
    </row>
    <row r="34518" spans="8:16" x14ac:dyDescent="0.5">
      <c r="H34518"/>
      <c r="P34518"/>
    </row>
    <row r="34519" spans="8:16" x14ac:dyDescent="0.5">
      <c r="H34519"/>
      <c r="P34519"/>
    </row>
    <row r="34520" spans="8:16" x14ac:dyDescent="0.5">
      <c r="H34520"/>
      <c r="P34520"/>
    </row>
    <row r="34521" spans="8:16" x14ac:dyDescent="0.5">
      <c r="H34521"/>
      <c r="P34521"/>
    </row>
    <row r="34522" spans="8:16" x14ac:dyDescent="0.5">
      <c r="H34522"/>
      <c r="P34522"/>
    </row>
    <row r="34523" spans="8:16" x14ac:dyDescent="0.5">
      <c r="H34523"/>
      <c r="P34523"/>
    </row>
    <row r="34524" spans="8:16" x14ac:dyDescent="0.5">
      <c r="H34524"/>
      <c r="P34524"/>
    </row>
    <row r="34525" spans="8:16" x14ac:dyDescent="0.5">
      <c r="H34525"/>
      <c r="P34525"/>
    </row>
    <row r="34526" spans="8:16" x14ac:dyDescent="0.5">
      <c r="H34526"/>
      <c r="P34526"/>
    </row>
    <row r="34527" spans="8:16" x14ac:dyDescent="0.5">
      <c r="H34527"/>
      <c r="P34527"/>
    </row>
    <row r="34528" spans="8:16" x14ac:dyDescent="0.5">
      <c r="H34528"/>
      <c r="P34528"/>
    </row>
    <row r="34529" spans="8:16" x14ac:dyDescent="0.5">
      <c r="H34529"/>
      <c r="P34529"/>
    </row>
    <row r="34530" spans="8:16" x14ac:dyDescent="0.5">
      <c r="H34530"/>
      <c r="P34530"/>
    </row>
    <row r="34531" spans="8:16" x14ac:dyDescent="0.5">
      <c r="H34531"/>
      <c r="P34531"/>
    </row>
    <row r="34532" spans="8:16" x14ac:dyDescent="0.5">
      <c r="H34532"/>
      <c r="P34532"/>
    </row>
    <row r="34533" spans="8:16" x14ac:dyDescent="0.5">
      <c r="H34533"/>
      <c r="P34533"/>
    </row>
    <row r="34534" spans="8:16" x14ac:dyDescent="0.5">
      <c r="H34534"/>
      <c r="P34534"/>
    </row>
    <row r="34535" spans="8:16" x14ac:dyDescent="0.5">
      <c r="H34535"/>
      <c r="P34535"/>
    </row>
    <row r="34536" spans="8:16" x14ac:dyDescent="0.5">
      <c r="H34536"/>
      <c r="P34536"/>
    </row>
    <row r="34537" spans="8:16" x14ac:dyDescent="0.5">
      <c r="H34537"/>
      <c r="P34537"/>
    </row>
    <row r="34538" spans="8:16" x14ac:dyDescent="0.5">
      <c r="H34538"/>
      <c r="P34538"/>
    </row>
    <row r="34539" spans="8:16" x14ac:dyDescent="0.5">
      <c r="H34539"/>
      <c r="P34539"/>
    </row>
    <row r="34540" spans="8:16" x14ac:dyDescent="0.5">
      <c r="H34540"/>
      <c r="P34540"/>
    </row>
    <row r="34541" spans="8:16" x14ac:dyDescent="0.5">
      <c r="H34541"/>
      <c r="P34541"/>
    </row>
    <row r="34542" spans="8:16" x14ac:dyDescent="0.5">
      <c r="H34542"/>
      <c r="P34542"/>
    </row>
    <row r="34543" spans="8:16" x14ac:dyDescent="0.5">
      <c r="H34543"/>
      <c r="P34543"/>
    </row>
    <row r="34544" spans="8:16" x14ac:dyDescent="0.5">
      <c r="H34544"/>
      <c r="P34544"/>
    </row>
    <row r="34545" spans="8:16" x14ac:dyDescent="0.5">
      <c r="H34545"/>
      <c r="P34545"/>
    </row>
    <row r="34546" spans="8:16" x14ac:dyDescent="0.5">
      <c r="H34546"/>
      <c r="P34546"/>
    </row>
    <row r="34547" spans="8:16" x14ac:dyDescent="0.5">
      <c r="H34547"/>
      <c r="P34547"/>
    </row>
    <row r="34548" spans="8:16" x14ac:dyDescent="0.5">
      <c r="H34548"/>
      <c r="P34548"/>
    </row>
    <row r="34549" spans="8:16" x14ac:dyDescent="0.5">
      <c r="H34549"/>
      <c r="P34549"/>
    </row>
    <row r="34550" spans="8:16" x14ac:dyDescent="0.5">
      <c r="H34550"/>
      <c r="P34550"/>
    </row>
    <row r="34551" spans="8:16" x14ac:dyDescent="0.5">
      <c r="H34551"/>
      <c r="P34551"/>
    </row>
    <row r="34552" spans="8:16" x14ac:dyDescent="0.5">
      <c r="H34552"/>
      <c r="P34552"/>
    </row>
    <row r="34553" spans="8:16" x14ac:dyDescent="0.5">
      <c r="H34553"/>
      <c r="P34553"/>
    </row>
    <row r="34554" spans="8:16" x14ac:dyDescent="0.5">
      <c r="H34554"/>
      <c r="P34554"/>
    </row>
    <row r="34555" spans="8:16" x14ac:dyDescent="0.5">
      <c r="H34555"/>
      <c r="P34555"/>
    </row>
    <row r="34556" spans="8:16" x14ac:dyDescent="0.5">
      <c r="H34556"/>
      <c r="P34556"/>
    </row>
    <row r="34557" spans="8:16" x14ac:dyDescent="0.5">
      <c r="H34557"/>
      <c r="P34557"/>
    </row>
    <row r="34558" spans="8:16" x14ac:dyDescent="0.5">
      <c r="H34558"/>
      <c r="P34558"/>
    </row>
    <row r="34559" spans="8:16" x14ac:dyDescent="0.5">
      <c r="H34559"/>
      <c r="P34559"/>
    </row>
    <row r="34560" spans="8:16" x14ac:dyDescent="0.5">
      <c r="H34560"/>
      <c r="P34560"/>
    </row>
    <row r="34561" spans="8:16" x14ac:dyDescent="0.5">
      <c r="H34561"/>
      <c r="P34561"/>
    </row>
    <row r="34562" spans="8:16" x14ac:dyDescent="0.5">
      <c r="H34562"/>
      <c r="P34562"/>
    </row>
    <row r="34563" spans="8:16" x14ac:dyDescent="0.5">
      <c r="H34563"/>
      <c r="P34563"/>
    </row>
    <row r="34564" spans="8:16" x14ac:dyDescent="0.5">
      <c r="H34564"/>
      <c r="P34564"/>
    </row>
    <row r="34565" spans="8:16" x14ac:dyDescent="0.5">
      <c r="H34565"/>
      <c r="P34565"/>
    </row>
    <row r="34566" spans="8:16" x14ac:dyDescent="0.5">
      <c r="H34566"/>
      <c r="P34566"/>
    </row>
    <row r="34567" spans="8:16" x14ac:dyDescent="0.5">
      <c r="H34567"/>
      <c r="P34567"/>
    </row>
    <row r="34568" spans="8:16" x14ac:dyDescent="0.5">
      <c r="H34568"/>
      <c r="P34568"/>
    </row>
    <row r="34569" spans="8:16" x14ac:dyDescent="0.5">
      <c r="H34569"/>
      <c r="P34569"/>
    </row>
    <row r="34570" spans="8:16" x14ac:dyDescent="0.5">
      <c r="H34570"/>
      <c r="P34570"/>
    </row>
    <row r="34571" spans="8:16" x14ac:dyDescent="0.5">
      <c r="H34571"/>
      <c r="P34571"/>
    </row>
    <row r="34572" spans="8:16" x14ac:dyDescent="0.5">
      <c r="H34572"/>
      <c r="P34572"/>
    </row>
    <row r="34573" spans="8:16" x14ac:dyDescent="0.5">
      <c r="H34573"/>
      <c r="P34573"/>
    </row>
    <row r="34574" spans="8:16" x14ac:dyDescent="0.5">
      <c r="H34574"/>
      <c r="P34574"/>
    </row>
    <row r="34575" spans="8:16" x14ac:dyDescent="0.5">
      <c r="H34575"/>
      <c r="P34575"/>
    </row>
    <row r="34576" spans="8:16" x14ac:dyDescent="0.5">
      <c r="H34576"/>
      <c r="P34576"/>
    </row>
    <row r="34577" spans="8:16" x14ac:dyDescent="0.5">
      <c r="H34577"/>
      <c r="P34577"/>
    </row>
    <row r="34578" spans="8:16" x14ac:dyDescent="0.5">
      <c r="H34578"/>
      <c r="P34578"/>
    </row>
    <row r="34579" spans="8:16" x14ac:dyDescent="0.5">
      <c r="H34579"/>
      <c r="P34579"/>
    </row>
    <row r="34580" spans="8:16" x14ac:dyDescent="0.5">
      <c r="H34580"/>
      <c r="P34580"/>
    </row>
    <row r="34581" spans="8:16" x14ac:dyDescent="0.5">
      <c r="H34581"/>
      <c r="P34581"/>
    </row>
    <row r="34582" spans="8:16" x14ac:dyDescent="0.5">
      <c r="H34582"/>
      <c r="P34582"/>
    </row>
    <row r="34583" spans="8:16" x14ac:dyDescent="0.5">
      <c r="H34583"/>
      <c r="P34583"/>
    </row>
    <row r="34584" spans="8:16" x14ac:dyDescent="0.5">
      <c r="H34584"/>
      <c r="P34584"/>
    </row>
    <row r="34585" spans="8:16" x14ac:dyDescent="0.5">
      <c r="H34585"/>
      <c r="P34585"/>
    </row>
    <row r="34586" spans="8:16" x14ac:dyDescent="0.5">
      <c r="H34586"/>
      <c r="P34586"/>
    </row>
    <row r="34587" spans="8:16" x14ac:dyDescent="0.5">
      <c r="H34587"/>
      <c r="P34587"/>
    </row>
    <row r="34588" spans="8:16" x14ac:dyDescent="0.5">
      <c r="H34588"/>
      <c r="P34588"/>
    </row>
    <row r="34589" spans="8:16" x14ac:dyDescent="0.5">
      <c r="H34589"/>
      <c r="P34589"/>
    </row>
    <row r="34590" spans="8:16" x14ac:dyDescent="0.5">
      <c r="H34590"/>
      <c r="P34590"/>
    </row>
    <row r="34591" spans="8:16" x14ac:dyDescent="0.5">
      <c r="H34591"/>
      <c r="P34591"/>
    </row>
    <row r="34592" spans="8:16" x14ac:dyDescent="0.5">
      <c r="H34592"/>
      <c r="P34592"/>
    </row>
    <row r="34593" spans="8:16" x14ac:dyDescent="0.5">
      <c r="H34593"/>
      <c r="P34593"/>
    </row>
    <row r="34594" spans="8:16" x14ac:dyDescent="0.5">
      <c r="H34594"/>
      <c r="P34594"/>
    </row>
    <row r="34595" spans="8:16" x14ac:dyDescent="0.5">
      <c r="H34595"/>
      <c r="P34595"/>
    </row>
    <row r="34596" spans="8:16" x14ac:dyDescent="0.5">
      <c r="H34596"/>
      <c r="P34596"/>
    </row>
    <row r="34597" spans="8:16" x14ac:dyDescent="0.5">
      <c r="H34597"/>
      <c r="P34597"/>
    </row>
    <row r="34598" spans="8:16" x14ac:dyDescent="0.5">
      <c r="H34598"/>
      <c r="P34598"/>
    </row>
    <row r="34599" spans="8:16" x14ac:dyDescent="0.5">
      <c r="H34599"/>
      <c r="P34599"/>
    </row>
    <row r="34600" spans="8:16" x14ac:dyDescent="0.5">
      <c r="H34600"/>
      <c r="P34600"/>
    </row>
    <row r="34601" spans="8:16" x14ac:dyDescent="0.5">
      <c r="H34601"/>
      <c r="P34601"/>
    </row>
    <row r="34602" spans="8:16" x14ac:dyDescent="0.5">
      <c r="H34602"/>
      <c r="P34602"/>
    </row>
    <row r="34603" spans="8:16" x14ac:dyDescent="0.5">
      <c r="H34603"/>
      <c r="P34603"/>
    </row>
    <row r="34604" spans="8:16" x14ac:dyDescent="0.5">
      <c r="H34604"/>
      <c r="P34604"/>
    </row>
    <row r="34605" spans="8:16" x14ac:dyDescent="0.5">
      <c r="H34605"/>
      <c r="P34605"/>
    </row>
    <row r="34606" spans="8:16" x14ac:dyDescent="0.5">
      <c r="H34606"/>
      <c r="P34606"/>
    </row>
    <row r="34607" spans="8:16" x14ac:dyDescent="0.5">
      <c r="H34607"/>
      <c r="P34607"/>
    </row>
    <row r="34608" spans="8:16" x14ac:dyDescent="0.5">
      <c r="H34608"/>
      <c r="P34608"/>
    </row>
    <row r="34609" spans="8:16" x14ac:dyDescent="0.5">
      <c r="H34609"/>
      <c r="P34609"/>
    </row>
    <row r="34610" spans="8:16" x14ac:dyDescent="0.5">
      <c r="H34610"/>
      <c r="P34610"/>
    </row>
    <row r="34611" spans="8:16" x14ac:dyDescent="0.5">
      <c r="H34611"/>
      <c r="P34611"/>
    </row>
    <row r="34612" spans="8:16" x14ac:dyDescent="0.5">
      <c r="H34612"/>
      <c r="P34612"/>
    </row>
    <row r="34613" spans="8:16" x14ac:dyDescent="0.5">
      <c r="H34613"/>
      <c r="P34613"/>
    </row>
    <row r="34614" spans="8:16" x14ac:dyDescent="0.5">
      <c r="H34614"/>
      <c r="P34614"/>
    </row>
    <row r="34615" spans="8:16" x14ac:dyDescent="0.5">
      <c r="H34615"/>
      <c r="P34615"/>
    </row>
    <row r="34616" spans="8:16" x14ac:dyDescent="0.5">
      <c r="H34616"/>
      <c r="P34616"/>
    </row>
    <row r="34617" spans="8:16" x14ac:dyDescent="0.5">
      <c r="H34617"/>
      <c r="P34617"/>
    </row>
    <row r="34618" spans="8:16" x14ac:dyDescent="0.5">
      <c r="H34618"/>
      <c r="P34618"/>
    </row>
    <row r="34619" spans="8:16" x14ac:dyDescent="0.5">
      <c r="H34619"/>
      <c r="P34619"/>
    </row>
    <row r="34620" spans="8:16" x14ac:dyDescent="0.5">
      <c r="H34620"/>
      <c r="P34620"/>
    </row>
    <row r="34621" spans="8:16" x14ac:dyDescent="0.5">
      <c r="H34621"/>
      <c r="P34621"/>
    </row>
    <row r="34622" spans="8:16" x14ac:dyDescent="0.5">
      <c r="H34622"/>
      <c r="P34622"/>
    </row>
    <row r="34623" spans="8:16" x14ac:dyDescent="0.5">
      <c r="H34623"/>
      <c r="P34623"/>
    </row>
    <row r="34624" spans="8:16" x14ac:dyDescent="0.5">
      <c r="H34624"/>
      <c r="P34624"/>
    </row>
    <row r="34625" spans="8:16" x14ac:dyDescent="0.5">
      <c r="H34625"/>
      <c r="P34625"/>
    </row>
    <row r="34626" spans="8:16" x14ac:dyDescent="0.5">
      <c r="H34626"/>
      <c r="P34626"/>
    </row>
    <row r="34627" spans="8:16" x14ac:dyDescent="0.5">
      <c r="H34627"/>
      <c r="P34627"/>
    </row>
    <row r="34628" spans="8:16" x14ac:dyDescent="0.5">
      <c r="H34628"/>
      <c r="P34628"/>
    </row>
    <row r="34629" spans="8:16" x14ac:dyDescent="0.5">
      <c r="H34629"/>
      <c r="P34629"/>
    </row>
    <row r="34630" spans="8:16" x14ac:dyDescent="0.5">
      <c r="H34630"/>
      <c r="P34630"/>
    </row>
    <row r="34631" spans="8:16" x14ac:dyDescent="0.5">
      <c r="H34631"/>
      <c r="P34631"/>
    </row>
    <row r="34632" spans="8:16" x14ac:dyDescent="0.5">
      <c r="H34632"/>
      <c r="P34632"/>
    </row>
    <row r="34633" spans="8:16" x14ac:dyDescent="0.5">
      <c r="H34633"/>
      <c r="P34633"/>
    </row>
    <row r="34634" spans="8:16" x14ac:dyDescent="0.5">
      <c r="H34634"/>
      <c r="P34634"/>
    </row>
    <row r="34635" spans="8:16" x14ac:dyDescent="0.5">
      <c r="H34635"/>
      <c r="P34635"/>
    </row>
    <row r="34636" spans="8:16" x14ac:dyDescent="0.5">
      <c r="H34636"/>
      <c r="P34636"/>
    </row>
    <row r="34637" spans="8:16" x14ac:dyDescent="0.5">
      <c r="H34637"/>
      <c r="P34637"/>
    </row>
    <row r="34638" spans="8:16" x14ac:dyDescent="0.5">
      <c r="H34638"/>
      <c r="P34638"/>
    </row>
    <row r="34639" spans="8:16" x14ac:dyDescent="0.5">
      <c r="H34639"/>
      <c r="P34639"/>
    </row>
    <row r="34640" spans="8:16" x14ac:dyDescent="0.5">
      <c r="H34640"/>
      <c r="P34640"/>
    </row>
    <row r="34641" spans="8:16" x14ac:dyDescent="0.5">
      <c r="H34641"/>
      <c r="P34641"/>
    </row>
    <row r="34642" spans="8:16" x14ac:dyDescent="0.5">
      <c r="H34642"/>
      <c r="P34642"/>
    </row>
    <row r="34643" spans="8:16" x14ac:dyDescent="0.5">
      <c r="H34643"/>
      <c r="P34643"/>
    </row>
    <row r="34644" spans="8:16" x14ac:dyDescent="0.5">
      <c r="H34644"/>
      <c r="P34644"/>
    </row>
    <row r="34645" spans="8:16" x14ac:dyDescent="0.5">
      <c r="H34645"/>
      <c r="P34645"/>
    </row>
    <row r="34646" spans="8:16" x14ac:dyDescent="0.5">
      <c r="H34646"/>
      <c r="P34646"/>
    </row>
    <row r="34647" spans="8:16" x14ac:dyDescent="0.5">
      <c r="H34647"/>
      <c r="P34647"/>
    </row>
    <row r="34648" spans="8:16" x14ac:dyDescent="0.5">
      <c r="H34648"/>
      <c r="P34648"/>
    </row>
    <row r="34649" spans="8:16" x14ac:dyDescent="0.5">
      <c r="H34649"/>
      <c r="P34649"/>
    </row>
    <row r="34650" spans="8:16" x14ac:dyDescent="0.5">
      <c r="H34650"/>
      <c r="P34650"/>
    </row>
    <row r="34651" spans="8:16" x14ac:dyDescent="0.5">
      <c r="H34651"/>
      <c r="P34651"/>
    </row>
    <row r="34652" spans="8:16" x14ac:dyDescent="0.5">
      <c r="H34652"/>
      <c r="P34652"/>
    </row>
    <row r="34653" spans="8:16" x14ac:dyDescent="0.5">
      <c r="H34653"/>
      <c r="P34653"/>
    </row>
    <row r="34654" spans="8:16" x14ac:dyDescent="0.5">
      <c r="H34654"/>
      <c r="P34654"/>
    </row>
    <row r="34655" spans="8:16" x14ac:dyDescent="0.5">
      <c r="H34655"/>
      <c r="P34655"/>
    </row>
    <row r="34656" spans="8:16" x14ac:dyDescent="0.5">
      <c r="H34656"/>
      <c r="P34656"/>
    </row>
    <row r="34657" spans="8:16" x14ac:dyDescent="0.5">
      <c r="H34657"/>
      <c r="P34657"/>
    </row>
    <row r="34658" spans="8:16" x14ac:dyDescent="0.5">
      <c r="H34658"/>
      <c r="P34658"/>
    </row>
    <row r="34659" spans="8:16" x14ac:dyDescent="0.5">
      <c r="H34659"/>
      <c r="P34659"/>
    </row>
    <row r="34660" spans="8:16" x14ac:dyDescent="0.5">
      <c r="H34660"/>
      <c r="P34660"/>
    </row>
    <row r="34661" spans="8:16" x14ac:dyDescent="0.5">
      <c r="H34661"/>
      <c r="P34661"/>
    </row>
    <row r="34662" spans="8:16" x14ac:dyDescent="0.5">
      <c r="H34662"/>
      <c r="P34662"/>
    </row>
    <row r="34663" spans="8:16" x14ac:dyDescent="0.5">
      <c r="H34663"/>
      <c r="P34663"/>
    </row>
    <row r="34664" spans="8:16" x14ac:dyDescent="0.5">
      <c r="H34664"/>
      <c r="P34664"/>
    </row>
    <row r="34665" spans="8:16" x14ac:dyDescent="0.5">
      <c r="H34665"/>
      <c r="P34665"/>
    </row>
    <row r="34666" spans="8:16" x14ac:dyDescent="0.5">
      <c r="H34666"/>
      <c r="P34666"/>
    </row>
    <row r="34667" spans="8:16" x14ac:dyDescent="0.5">
      <c r="H34667"/>
      <c r="P34667"/>
    </row>
    <row r="34668" spans="8:16" x14ac:dyDescent="0.5">
      <c r="H34668"/>
      <c r="P34668"/>
    </row>
    <row r="34669" spans="8:16" x14ac:dyDescent="0.5">
      <c r="H34669"/>
      <c r="P34669"/>
    </row>
    <row r="34670" spans="8:16" x14ac:dyDescent="0.5">
      <c r="H34670"/>
      <c r="P34670"/>
    </row>
    <row r="34671" spans="8:16" x14ac:dyDescent="0.5">
      <c r="H34671"/>
      <c r="P34671"/>
    </row>
    <row r="34672" spans="8:16" x14ac:dyDescent="0.5">
      <c r="H34672"/>
      <c r="P34672"/>
    </row>
    <row r="34673" spans="8:16" x14ac:dyDescent="0.5">
      <c r="H34673"/>
      <c r="P34673"/>
    </row>
    <row r="34674" spans="8:16" x14ac:dyDescent="0.5">
      <c r="H34674"/>
      <c r="P34674"/>
    </row>
    <row r="34675" spans="8:16" x14ac:dyDescent="0.5">
      <c r="H34675"/>
      <c r="P34675"/>
    </row>
    <row r="34676" spans="8:16" x14ac:dyDescent="0.5">
      <c r="H34676"/>
      <c r="P34676"/>
    </row>
    <row r="34677" spans="8:16" x14ac:dyDescent="0.5">
      <c r="H34677"/>
      <c r="P34677"/>
    </row>
    <row r="34678" spans="8:16" x14ac:dyDescent="0.5">
      <c r="H34678"/>
      <c r="P34678"/>
    </row>
    <row r="34679" spans="8:16" x14ac:dyDescent="0.5">
      <c r="H34679"/>
      <c r="P34679"/>
    </row>
    <row r="34680" spans="8:16" x14ac:dyDescent="0.5">
      <c r="H34680"/>
      <c r="P34680"/>
    </row>
    <row r="34681" spans="8:16" x14ac:dyDescent="0.5">
      <c r="H34681"/>
      <c r="P34681"/>
    </row>
    <row r="34682" spans="8:16" x14ac:dyDescent="0.5">
      <c r="H34682"/>
      <c r="P34682"/>
    </row>
    <row r="34683" spans="8:16" x14ac:dyDescent="0.5">
      <c r="H34683"/>
      <c r="P34683"/>
    </row>
    <row r="34684" spans="8:16" x14ac:dyDescent="0.5">
      <c r="H34684"/>
      <c r="P34684"/>
    </row>
    <row r="34685" spans="8:16" x14ac:dyDescent="0.5">
      <c r="H34685"/>
      <c r="P34685"/>
    </row>
    <row r="34686" spans="8:16" x14ac:dyDescent="0.5">
      <c r="H34686"/>
      <c r="P34686"/>
    </row>
    <row r="34687" spans="8:16" x14ac:dyDescent="0.5">
      <c r="H34687"/>
      <c r="P34687"/>
    </row>
    <row r="34688" spans="8:16" x14ac:dyDescent="0.5">
      <c r="H34688"/>
      <c r="P34688"/>
    </row>
    <row r="34689" spans="8:16" x14ac:dyDescent="0.5">
      <c r="H34689"/>
      <c r="P34689"/>
    </row>
    <row r="34690" spans="8:16" x14ac:dyDescent="0.5">
      <c r="H34690"/>
      <c r="P34690"/>
    </row>
    <row r="34691" spans="8:16" x14ac:dyDescent="0.5">
      <c r="H34691"/>
      <c r="P34691"/>
    </row>
    <row r="34692" spans="8:16" x14ac:dyDescent="0.5">
      <c r="H34692"/>
      <c r="P34692"/>
    </row>
    <row r="34693" spans="8:16" x14ac:dyDescent="0.5">
      <c r="H34693"/>
      <c r="P34693"/>
    </row>
    <row r="34694" spans="8:16" x14ac:dyDescent="0.5">
      <c r="H34694"/>
      <c r="P34694"/>
    </row>
    <row r="34695" spans="8:16" x14ac:dyDescent="0.5">
      <c r="H34695"/>
      <c r="P34695"/>
    </row>
    <row r="34696" spans="8:16" x14ac:dyDescent="0.5">
      <c r="H34696"/>
      <c r="P34696"/>
    </row>
    <row r="34697" spans="8:16" x14ac:dyDescent="0.5">
      <c r="H34697"/>
      <c r="P34697"/>
    </row>
    <row r="34698" spans="8:16" x14ac:dyDescent="0.5">
      <c r="H34698"/>
      <c r="P34698"/>
    </row>
    <row r="34699" spans="8:16" x14ac:dyDescent="0.5">
      <c r="H34699"/>
      <c r="P34699"/>
    </row>
    <row r="34700" spans="8:16" x14ac:dyDescent="0.5">
      <c r="H34700"/>
      <c r="P34700"/>
    </row>
    <row r="34701" spans="8:16" x14ac:dyDescent="0.5">
      <c r="H34701"/>
      <c r="P34701"/>
    </row>
    <row r="34702" spans="8:16" x14ac:dyDescent="0.5">
      <c r="H34702"/>
      <c r="P34702"/>
    </row>
    <row r="34703" spans="8:16" x14ac:dyDescent="0.5">
      <c r="H34703"/>
      <c r="P34703"/>
    </row>
    <row r="34704" spans="8:16" x14ac:dyDescent="0.5">
      <c r="H34704"/>
      <c r="P34704"/>
    </row>
    <row r="34705" spans="8:16" x14ac:dyDescent="0.5">
      <c r="H34705"/>
      <c r="P34705"/>
    </row>
    <row r="34706" spans="8:16" x14ac:dyDescent="0.5">
      <c r="H34706"/>
      <c r="P34706"/>
    </row>
    <row r="34707" spans="8:16" x14ac:dyDescent="0.5">
      <c r="H34707"/>
      <c r="P34707"/>
    </row>
    <row r="34708" spans="8:16" x14ac:dyDescent="0.5">
      <c r="H34708"/>
      <c r="P34708"/>
    </row>
    <row r="34709" spans="8:16" x14ac:dyDescent="0.5">
      <c r="H34709"/>
      <c r="P34709"/>
    </row>
    <row r="34710" spans="8:16" x14ac:dyDescent="0.5">
      <c r="H34710"/>
      <c r="P34710"/>
    </row>
    <row r="34711" spans="8:16" x14ac:dyDescent="0.5">
      <c r="H34711"/>
      <c r="P34711"/>
    </row>
    <row r="34712" spans="8:16" x14ac:dyDescent="0.5">
      <c r="H34712"/>
      <c r="P34712"/>
    </row>
    <row r="34713" spans="8:16" x14ac:dyDescent="0.5">
      <c r="H34713"/>
      <c r="P34713"/>
    </row>
    <row r="34714" spans="8:16" x14ac:dyDescent="0.5">
      <c r="H34714"/>
      <c r="P34714"/>
    </row>
    <row r="34715" spans="8:16" x14ac:dyDescent="0.5">
      <c r="H34715"/>
      <c r="P34715"/>
    </row>
    <row r="34716" spans="8:16" x14ac:dyDescent="0.5">
      <c r="H34716"/>
      <c r="P34716"/>
    </row>
    <row r="34717" spans="8:16" x14ac:dyDescent="0.5">
      <c r="H34717"/>
      <c r="P34717"/>
    </row>
    <row r="34718" spans="8:16" x14ac:dyDescent="0.5">
      <c r="H34718"/>
      <c r="P34718"/>
    </row>
    <row r="34719" spans="8:16" x14ac:dyDescent="0.5">
      <c r="H34719"/>
      <c r="P34719"/>
    </row>
    <row r="34720" spans="8:16" x14ac:dyDescent="0.5">
      <c r="H34720"/>
      <c r="P34720"/>
    </row>
    <row r="34721" spans="8:16" x14ac:dyDescent="0.5">
      <c r="H34721"/>
      <c r="P34721"/>
    </row>
    <row r="34722" spans="8:16" x14ac:dyDescent="0.5">
      <c r="H34722"/>
      <c r="P34722"/>
    </row>
    <row r="34723" spans="8:16" x14ac:dyDescent="0.5">
      <c r="H34723"/>
      <c r="P34723"/>
    </row>
    <row r="34724" spans="8:16" x14ac:dyDescent="0.5">
      <c r="H34724"/>
      <c r="P34724"/>
    </row>
    <row r="34725" spans="8:16" x14ac:dyDescent="0.5">
      <c r="H34725"/>
      <c r="P34725"/>
    </row>
    <row r="34726" spans="8:16" x14ac:dyDescent="0.5">
      <c r="H34726"/>
      <c r="P34726"/>
    </row>
    <row r="34727" spans="8:16" x14ac:dyDescent="0.5">
      <c r="H34727"/>
      <c r="P34727"/>
    </row>
    <row r="34728" spans="8:16" x14ac:dyDescent="0.5">
      <c r="H34728"/>
      <c r="P34728"/>
    </row>
    <row r="34729" spans="8:16" x14ac:dyDescent="0.5">
      <c r="H34729"/>
      <c r="P34729"/>
    </row>
    <row r="34730" spans="8:16" x14ac:dyDescent="0.5">
      <c r="H34730"/>
      <c r="P34730"/>
    </row>
    <row r="34731" spans="8:16" x14ac:dyDescent="0.5">
      <c r="H34731"/>
      <c r="P34731"/>
    </row>
    <row r="34732" spans="8:16" x14ac:dyDescent="0.5">
      <c r="H34732"/>
      <c r="P34732"/>
    </row>
    <row r="34733" spans="8:16" x14ac:dyDescent="0.5">
      <c r="H34733"/>
      <c r="P34733"/>
    </row>
    <row r="34734" spans="8:16" x14ac:dyDescent="0.5">
      <c r="H34734"/>
      <c r="P34734"/>
    </row>
    <row r="34735" spans="8:16" x14ac:dyDescent="0.5">
      <c r="H34735"/>
      <c r="P34735"/>
    </row>
    <row r="34736" spans="8:16" x14ac:dyDescent="0.5">
      <c r="H34736"/>
      <c r="P34736"/>
    </row>
    <row r="34737" spans="8:16" x14ac:dyDescent="0.5">
      <c r="H34737"/>
      <c r="P34737"/>
    </row>
    <row r="34738" spans="8:16" x14ac:dyDescent="0.5">
      <c r="H34738"/>
      <c r="P34738"/>
    </row>
    <row r="34739" spans="8:16" x14ac:dyDescent="0.5">
      <c r="H34739"/>
      <c r="P34739"/>
    </row>
    <row r="34740" spans="8:16" x14ac:dyDescent="0.5">
      <c r="H34740"/>
      <c r="P34740"/>
    </row>
    <row r="34741" spans="8:16" x14ac:dyDescent="0.5">
      <c r="H34741"/>
      <c r="P34741"/>
    </row>
    <row r="34742" spans="8:16" x14ac:dyDescent="0.5">
      <c r="H34742"/>
      <c r="P34742"/>
    </row>
    <row r="34743" spans="8:16" x14ac:dyDescent="0.5">
      <c r="H34743"/>
      <c r="P34743"/>
    </row>
    <row r="34744" spans="8:16" x14ac:dyDescent="0.5">
      <c r="H34744"/>
      <c r="P34744"/>
    </row>
    <row r="34745" spans="8:16" x14ac:dyDescent="0.5">
      <c r="H34745"/>
      <c r="P34745"/>
    </row>
    <row r="34746" spans="8:16" x14ac:dyDescent="0.5">
      <c r="H34746"/>
      <c r="P34746"/>
    </row>
    <row r="34747" spans="8:16" x14ac:dyDescent="0.5">
      <c r="H34747"/>
      <c r="P34747"/>
    </row>
    <row r="34748" spans="8:16" x14ac:dyDescent="0.5">
      <c r="H34748"/>
      <c r="P34748"/>
    </row>
    <row r="34749" spans="8:16" x14ac:dyDescent="0.5">
      <c r="H34749"/>
      <c r="P34749"/>
    </row>
    <row r="34750" spans="8:16" x14ac:dyDescent="0.5">
      <c r="H34750"/>
      <c r="P34750"/>
    </row>
    <row r="34751" spans="8:16" x14ac:dyDescent="0.5">
      <c r="H34751"/>
      <c r="P34751"/>
    </row>
    <row r="34752" spans="8:16" x14ac:dyDescent="0.5">
      <c r="H34752"/>
      <c r="P34752"/>
    </row>
    <row r="34753" spans="8:16" x14ac:dyDescent="0.5">
      <c r="H34753"/>
      <c r="P34753"/>
    </row>
    <row r="34754" spans="8:16" x14ac:dyDescent="0.5">
      <c r="H34754"/>
      <c r="P34754"/>
    </row>
    <row r="34755" spans="8:16" x14ac:dyDescent="0.5">
      <c r="H34755"/>
      <c r="P34755"/>
    </row>
    <row r="34756" spans="8:16" x14ac:dyDescent="0.5">
      <c r="H34756"/>
      <c r="P34756"/>
    </row>
    <row r="34757" spans="8:16" x14ac:dyDescent="0.5">
      <c r="H34757"/>
      <c r="P34757"/>
    </row>
    <row r="34758" spans="8:16" x14ac:dyDescent="0.5">
      <c r="H34758"/>
      <c r="P34758"/>
    </row>
    <row r="34759" spans="8:16" x14ac:dyDescent="0.5">
      <c r="H34759"/>
      <c r="P34759"/>
    </row>
    <row r="34760" spans="8:16" x14ac:dyDescent="0.5">
      <c r="H34760"/>
      <c r="P34760"/>
    </row>
    <row r="34761" spans="8:16" x14ac:dyDescent="0.5">
      <c r="H34761"/>
      <c r="P34761"/>
    </row>
    <row r="34762" spans="8:16" x14ac:dyDescent="0.5">
      <c r="H34762"/>
      <c r="P34762"/>
    </row>
    <row r="34763" spans="8:16" x14ac:dyDescent="0.5">
      <c r="H34763"/>
      <c r="P34763"/>
    </row>
    <row r="34764" spans="8:16" x14ac:dyDescent="0.5">
      <c r="H34764"/>
      <c r="P34764"/>
    </row>
    <row r="34765" spans="8:16" x14ac:dyDescent="0.5">
      <c r="H34765"/>
      <c r="P34765"/>
    </row>
    <row r="34766" spans="8:16" x14ac:dyDescent="0.5">
      <c r="H34766"/>
      <c r="P34766"/>
    </row>
    <row r="34767" spans="8:16" x14ac:dyDescent="0.5">
      <c r="H34767"/>
      <c r="P34767"/>
    </row>
    <row r="34768" spans="8:16" x14ac:dyDescent="0.5">
      <c r="H34768"/>
      <c r="P34768"/>
    </row>
    <row r="34769" spans="8:16" x14ac:dyDescent="0.5">
      <c r="H34769"/>
      <c r="P34769"/>
    </row>
    <row r="34770" spans="8:16" x14ac:dyDescent="0.5">
      <c r="H34770"/>
      <c r="P34770"/>
    </row>
    <row r="34771" spans="8:16" x14ac:dyDescent="0.5">
      <c r="H34771"/>
      <c r="P34771"/>
    </row>
    <row r="34772" spans="8:16" x14ac:dyDescent="0.5">
      <c r="H34772"/>
      <c r="P34772"/>
    </row>
    <row r="34773" spans="8:16" x14ac:dyDescent="0.5">
      <c r="H34773"/>
      <c r="P34773"/>
    </row>
    <row r="34774" spans="8:16" x14ac:dyDescent="0.5">
      <c r="H34774"/>
      <c r="P34774"/>
    </row>
    <row r="34775" spans="8:16" x14ac:dyDescent="0.5">
      <c r="H34775"/>
      <c r="P34775"/>
    </row>
    <row r="34776" spans="8:16" x14ac:dyDescent="0.5">
      <c r="H34776"/>
      <c r="P34776"/>
    </row>
    <row r="34777" spans="8:16" x14ac:dyDescent="0.5">
      <c r="H34777"/>
      <c r="P34777"/>
    </row>
    <row r="34778" spans="8:16" x14ac:dyDescent="0.5">
      <c r="H34778"/>
      <c r="P34778"/>
    </row>
    <row r="34779" spans="8:16" x14ac:dyDescent="0.5">
      <c r="H34779"/>
      <c r="P34779"/>
    </row>
    <row r="34780" spans="8:16" x14ac:dyDescent="0.5">
      <c r="H34780"/>
      <c r="P34780"/>
    </row>
    <row r="34781" spans="8:16" x14ac:dyDescent="0.5">
      <c r="H34781"/>
      <c r="P34781"/>
    </row>
    <row r="34782" spans="8:16" x14ac:dyDescent="0.5">
      <c r="H34782"/>
      <c r="P34782"/>
    </row>
    <row r="34783" spans="8:16" x14ac:dyDescent="0.5">
      <c r="H34783"/>
      <c r="P34783"/>
    </row>
    <row r="34784" spans="8:16" x14ac:dyDescent="0.5">
      <c r="H34784"/>
      <c r="P34784"/>
    </row>
    <row r="34785" spans="8:16" x14ac:dyDescent="0.5">
      <c r="H34785"/>
      <c r="P34785"/>
    </row>
    <row r="34786" spans="8:16" x14ac:dyDescent="0.5">
      <c r="H34786"/>
      <c r="P34786"/>
    </row>
    <row r="34787" spans="8:16" x14ac:dyDescent="0.5">
      <c r="H34787"/>
      <c r="P34787"/>
    </row>
    <row r="34788" spans="8:16" x14ac:dyDescent="0.5">
      <c r="H34788"/>
      <c r="P34788"/>
    </row>
    <row r="34789" spans="8:16" x14ac:dyDescent="0.5">
      <c r="H34789"/>
      <c r="P34789"/>
    </row>
    <row r="34790" spans="8:16" x14ac:dyDescent="0.5">
      <c r="H34790"/>
      <c r="P34790"/>
    </row>
    <row r="34791" spans="8:16" x14ac:dyDescent="0.5">
      <c r="H34791"/>
      <c r="P34791"/>
    </row>
    <row r="34792" spans="8:16" x14ac:dyDescent="0.5">
      <c r="H34792"/>
      <c r="P34792"/>
    </row>
    <row r="34793" spans="8:16" x14ac:dyDescent="0.5">
      <c r="H34793"/>
      <c r="P34793"/>
    </row>
    <row r="34794" spans="8:16" x14ac:dyDescent="0.5">
      <c r="H34794"/>
      <c r="P34794"/>
    </row>
    <row r="34795" spans="8:16" x14ac:dyDescent="0.5">
      <c r="H34795"/>
      <c r="P34795"/>
    </row>
    <row r="34796" spans="8:16" x14ac:dyDescent="0.5">
      <c r="H34796"/>
      <c r="P34796"/>
    </row>
    <row r="34797" spans="8:16" x14ac:dyDescent="0.5">
      <c r="H34797"/>
      <c r="P34797"/>
    </row>
    <row r="34798" spans="8:16" x14ac:dyDescent="0.5">
      <c r="H34798"/>
      <c r="P34798"/>
    </row>
    <row r="34799" spans="8:16" x14ac:dyDescent="0.5">
      <c r="H34799"/>
      <c r="P34799"/>
    </row>
    <row r="34800" spans="8:16" x14ac:dyDescent="0.5">
      <c r="H34800"/>
      <c r="P34800"/>
    </row>
    <row r="34801" spans="8:16" x14ac:dyDescent="0.5">
      <c r="H34801"/>
      <c r="P34801"/>
    </row>
    <row r="34802" spans="8:16" x14ac:dyDescent="0.5">
      <c r="H34802"/>
      <c r="P34802"/>
    </row>
    <row r="34803" spans="8:16" x14ac:dyDescent="0.5">
      <c r="H34803"/>
      <c r="P34803"/>
    </row>
    <row r="34804" spans="8:16" x14ac:dyDescent="0.5">
      <c r="H34804"/>
      <c r="P34804"/>
    </row>
    <row r="34805" spans="8:16" x14ac:dyDescent="0.5">
      <c r="H34805"/>
      <c r="P34805"/>
    </row>
    <row r="34806" spans="8:16" x14ac:dyDescent="0.5">
      <c r="H34806"/>
      <c r="P34806"/>
    </row>
    <row r="34807" spans="8:16" x14ac:dyDescent="0.5">
      <c r="H34807"/>
      <c r="P34807"/>
    </row>
    <row r="34808" spans="8:16" x14ac:dyDescent="0.5">
      <c r="H34808"/>
      <c r="P34808"/>
    </row>
    <row r="34809" spans="8:16" x14ac:dyDescent="0.5">
      <c r="H34809"/>
      <c r="P34809"/>
    </row>
    <row r="34810" spans="8:16" x14ac:dyDescent="0.5">
      <c r="H34810"/>
      <c r="P34810"/>
    </row>
    <row r="34811" spans="8:16" x14ac:dyDescent="0.5">
      <c r="H34811"/>
      <c r="P34811"/>
    </row>
    <row r="34812" spans="8:16" x14ac:dyDescent="0.5">
      <c r="H34812"/>
      <c r="P34812"/>
    </row>
    <row r="34813" spans="8:16" x14ac:dyDescent="0.5">
      <c r="H34813"/>
      <c r="P34813"/>
    </row>
    <row r="34814" spans="8:16" x14ac:dyDescent="0.5">
      <c r="H34814"/>
      <c r="P34814"/>
    </row>
    <row r="34815" spans="8:16" x14ac:dyDescent="0.5">
      <c r="H34815"/>
      <c r="P34815"/>
    </row>
    <row r="34816" spans="8:16" x14ac:dyDescent="0.5">
      <c r="H34816"/>
      <c r="P34816"/>
    </row>
    <row r="34817" spans="8:16" x14ac:dyDescent="0.5">
      <c r="H34817"/>
      <c r="P34817"/>
    </row>
    <row r="34818" spans="8:16" x14ac:dyDescent="0.5">
      <c r="H34818"/>
      <c r="P34818"/>
    </row>
    <row r="34819" spans="8:16" x14ac:dyDescent="0.5">
      <c r="H34819"/>
      <c r="P34819"/>
    </row>
    <row r="34820" spans="8:16" x14ac:dyDescent="0.5">
      <c r="H34820"/>
      <c r="P34820"/>
    </row>
    <row r="34821" spans="8:16" x14ac:dyDescent="0.5">
      <c r="H34821"/>
      <c r="P34821"/>
    </row>
    <row r="34822" spans="8:16" x14ac:dyDescent="0.5">
      <c r="H34822"/>
      <c r="P34822"/>
    </row>
    <row r="34823" spans="8:16" x14ac:dyDescent="0.5">
      <c r="H34823"/>
      <c r="P34823"/>
    </row>
    <row r="34824" spans="8:16" x14ac:dyDescent="0.5">
      <c r="H34824"/>
      <c r="P34824"/>
    </row>
    <row r="34825" spans="8:16" x14ac:dyDescent="0.5">
      <c r="H34825"/>
      <c r="P34825"/>
    </row>
    <row r="34826" spans="8:16" x14ac:dyDescent="0.5">
      <c r="H34826"/>
      <c r="P34826"/>
    </row>
    <row r="34827" spans="8:16" x14ac:dyDescent="0.5">
      <c r="H34827"/>
      <c r="P34827"/>
    </row>
    <row r="34828" spans="8:16" x14ac:dyDescent="0.5">
      <c r="H34828"/>
      <c r="P34828"/>
    </row>
    <row r="34829" spans="8:16" x14ac:dyDescent="0.5">
      <c r="H34829"/>
      <c r="P34829"/>
    </row>
    <row r="34830" spans="8:16" x14ac:dyDescent="0.5">
      <c r="H34830"/>
      <c r="P34830"/>
    </row>
    <row r="34831" spans="8:16" x14ac:dyDescent="0.5">
      <c r="H34831"/>
      <c r="P34831"/>
    </row>
    <row r="34832" spans="8:16" x14ac:dyDescent="0.5">
      <c r="H34832"/>
      <c r="P34832"/>
    </row>
    <row r="34833" spans="8:16" x14ac:dyDescent="0.5">
      <c r="H34833"/>
      <c r="P34833"/>
    </row>
    <row r="34834" spans="8:16" x14ac:dyDescent="0.5">
      <c r="H34834"/>
      <c r="P34834"/>
    </row>
    <row r="34835" spans="8:16" x14ac:dyDescent="0.5">
      <c r="H34835"/>
      <c r="P34835"/>
    </row>
    <row r="34836" spans="8:16" x14ac:dyDescent="0.5">
      <c r="H34836"/>
      <c r="P34836"/>
    </row>
    <row r="34837" spans="8:16" x14ac:dyDescent="0.5">
      <c r="H34837"/>
      <c r="P34837"/>
    </row>
    <row r="34838" spans="8:16" x14ac:dyDescent="0.5">
      <c r="H34838"/>
      <c r="P34838"/>
    </row>
    <row r="34839" spans="8:16" x14ac:dyDescent="0.5">
      <c r="H34839"/>
      <c r="P34839"/>
    </row>
    <row r="34840" spans="8:16" x14ac:dyDescent="0.5">
      <c r="H34840"/>
      <c r="P34840"/>
    </row>
    <row r="34841" spans="8:16" x14ac:dyDescent="0.5">
      <c r="H34841"/>
      <c r="P34841"/>
    </row>
    <row r="34842" spans="8:16" x14ac:dyDescent="0.5">
      <c r="H34842"/>
      <c r="P34842"/>
    </row>
    <row r="34843" spans="8:16" x14ac:dyDescent="0.5">
      <c r="H34843"/>
      <c r="P34843"/>
    </row>
    <row r="34844" spans="8:16" x14ac:dyDescent="0.5">
      <c r="H34844"/>
      <c r="P34844"/>
    </row>
    <row r="34845" spans="8:16" x14ac:dyDescent="0.5">
      <c r="H34845"/>
      <c r="P34845"/>
    </row>
    <row r="34846" spans="8:16" x14ac:dyDescent="0.5">
      <c r="H34846"/>
      <c r="P34846"/>
    </row>
    <row r="34847" spans="8:16" x14ac:dyDescent="0.5">
      <c r="H34847"/>
      <c r="P34847"/>
    </row>
    <row r="34848" spans="8:16" x14ac:dyDescent="0.5">
      <c r="H34848"/>
      <c r="P34848"/>
    </row>
    <row r="34849" spans="8:16" x14ac:dyDescent="0.5">
      <c r="H34849"/>
      <c r="P34849"/>
    </row>
    <row r="34850" spans="8:16" x14ac:dyDescent="0.5">
      <c r="H34850"/>
      <c r="P34850"/>
    </row>
    <row r="34851" spans="8:16" x14ac:dyDescent="0.5">
      <c r="H34851"/>
      <c r="P34851"/>
    </row>
    <row r="34852" spans="8:16" x14ac:dyDescent="0.5">
      <c r="H34852"/>
      <c r="P34852"/>
    </row>
    <row r="34853" spans="8:16" x14ac:dyDescent="0.5">
      <c r="H34853"/>
      <c r="P34853"/>
    </row>
    <row r="34854" spans="8:16" x14ac:dyDescent="0.5">
      <c r="H34854"/>
      <c r="P34854"/>
    </row>
    <row r="34855" spans="8:16" x14ac:dyDescent="0.5">
      <c r="H34855"/>
      <c r="P34855"/>
    </row>
    <row r="34856" spans="8:16" x14ac:dyDescent="0.5">
      <c r="H34856"/>
      <c r="P34856"/>
    </row>
    <row r="34857" spans="8:16" x14ac:dyDescent="0.5">
      <c r="H34857"/>
      <c r="P34857"/>
    </row>
    <row r="34858" spans="8:16" x14ac:dyDescent="0.5">
      <c r="H34858"/>
      <c r="P34858"/>
    </row>
    <row r="34859" spans="8:16" x14ac:dyDescent="0.5">
      <c r="H34859"/>
      <c r="P34859"/>
    </row>
    <row r="34860" spans="8:16" x14ac:dyDescent="0.5">
      <c r="H34860"/>
      <c r="P34860"/>
    </row>
    <row r="34861" spans="8:16" x14ac:dyDescent="0.5">
      <c r="H34861"/>
      <c r="P34861"/>
    </row>
    <row r="34862" spans="8:16" x14ac:dyDescent="0.5">
      <c r="H34862"/>
      <c r="P34862"/>
    </row>
    <row r="34863" spans="8:16" x14ac:dyDescent="0.5">
      <c r="H34863"/>
      <c r="P34863"/>
    </row>
    <row r="34864" spans="8:16" x14ac:dyDescent="0.5">
      <c r="H34864"/>
      <c r="P34864"/>
    </row>
    <row r="34865" spans="8:16" x14ac:dyDescent="0.5">
      <c r="H34865"/>
      <c r="P34865"/>
    </row>
    <row r="34866" spans="8:16" x14ac:dyDescent="0.5">
      <c r="H34866"/>
      <c r="P34866"/>
    </row>
    <row r="34867" spans="8:16" x14ac:dyDescent="0.5">
      <c r="H34867"/>
      <c r="P34867"/>
    </row>
    <row r="34868" spans="8:16" x14ac:dyDescent="0.5">
      <c r="H34868"/>
      <c r="P34868"/>
    </row>
    <row r="34869" spans="8:16" x14ac:dyDescent="0.5">
      <c r="H34869"/>
      <c r="P34869"/>
    </row>
    <row r="34870" spans="8:16" x14ac:dyDescent="0.5">
      <c r="H34870"/>
      <c r="P34870"/>
    </row>
    <row r="34871" spans="8:16" x14ac:dyDescent="0.5">
      <c r="H34871"/>
      <c r="P34871"/>
    </row>
    <row r="34872" spans="8:16" x14ac:dyDescent="0.5">
      <c r="H34872"/>
      <c r="P34872"/>
    </row>
    <row r="34873" spans="8:16" x14ac:dyDescent="0.5">
      <c r="H34873"/>
      <c r="P34873"/>
    </row>
    <row r="34874" spans="8:16" x14ac:dyDescent="0.5">
      <c r="H34874"/>
      <c r="P34874"/>
    </row>
    <row r="34875" spans="8:16" x14ac:dyDescent="0.5">
      <c r="H34875"/>
      <c r="P34875"/>
    </row>
    <row r="34876" spans="8:16" x14ac:dyDescent="0.5">
      <c r="H34876"/>
      <c r="P34876"/>
    </row>
    <row r="34877" spans="8:16" x14ac:dyDescent="0.5">
      <c r="H34877"/>
      <c r="P34877"/>
    </row>
    <row r="34878" spans="8:16" x14ac:dyDescent="0.5">
      <c r="H34878"/>
      <c r="P34878"/>
    </row>
    <row r="34879" spans="8:16" x14ac:dyDescent="0.5">
      <c r="H34879"/>
      <c r="P34879"/>
    </row>
    <row r="34880" spans="8:16" x14ac:dyDescent="0.5">
      <c r="H34880"/>
      <c r="P34880"/>
    </row>
    <row r="34881" spans="8:16" x14ac:dyDescent="0.5">
      <c r="H34881"/>
      <c r="P34881"/>
    </row>
    <row r="34882" spans="8:16" x14ac:dyDescent="0.5">
      <c r="H34882"/>
      <c r="P34882"/>
    </row>
    <row r="34883" spans="8:16" x14ac:dyDescent="0.5">
      <c r="H34883"/>
      <c r="P34883"/>
    </row>
    <row r="34884" spans="8:16" x14ac:dyDescent="0.5">
      <c r="H34884"/>
      <c r="P34884"/>
    </row>
    <row r="34885" spans="8:16" x14ac:dyDescent="0.5">
      <c r="H34885"/>
      <c r="P34885"/>
    </row>
    <row r="34886" spans="8:16" x14ac:dyDescent="0.5">
      <c r="H34886"/>
      <c r="P34886"/>
    </row>
    <row r="34887" spans="8:16" x14ac:dyDescent="0.5">
      <c r="H34887"/>
      <c r="P34887"/>
    </row>
    <row r="34888" spans="8:16" x14ac:dyDescent="0.5">
      <c r="H34888"/>
      <c r="P34888"/>
    </row>
    <row r="34889" spans="8:16" x14ac:dyDescent="0.5">
      <c r="H34889"/>
      <c r="P34889"/>
    </row>
    <row r="34890" spans="8:16" x14ac:dyDescent="0.5">
      <c r="H34890"/>
      <c r="P34890"/>
    </row>
    <row r="34891" spans="8:16" x14ac:dyDescent="0.5">
      <c r="H34891"/>
      <c r="P34891"/>
    </row>
    <row r="34892" spans="8:16" x14ac:dyDescent="0.5">
      <c r="H34892"/>
      <c r="P34892"/>
    </row>
    <row r="34893" spans="8:16" x14ac:dyDescent="0.5">
      <c r="H34893"/>
      <c r="P34893"/>
    </row>
    <row r="34894" spans="8:16" x14ac:dyDescent="0.5">
      <c r="H34894"/>
      <c r="P34894"/>
    </row>
    <row r="34895" spans="8:16" x14ac:dyDescent="0.5">
      <c r="H34895"/>
      <c r="P34895"/>
    </row>
    <row r="34896" spans="8:16" x14ac:dyDescent="0.5">
      <c r="H34896"/>
      <c r="P34896"/>
    </row>
    <row r="34897" spans="8:16" x14ac:dyDescent="0.5">
      <c r="H34897"/>
      <c r="P34897"/>
    </row>
    <row r="34898" spans="8:16" x14ac:dyDescent="0.5">
      <c r="H34898"/>
      <c r="P34898"/>
    </row>
    <row r="34899" spans="8:16" x14ac:dyDescent="0.5">
      <c r="H34899"/>
      <c r="P34899"/>
    </row>
    <row r="34900" spans="8:16" x14ac:dyDescent="0.5">
      <c r="H34900"/>
      <c r="P34900"/>
    </row>
    <row r="34901" spans="8:16" x14ac:dyDescent="0.5">
      <c r="H34901"/>
      <c r="P34901"/>
    </row>
    <row r="34902" spans="8:16" x14ac:dyDescent="0.5">
      <c r="H34902"/>
      <c r="P34902"/>
    </row>
    <row r="34903" spans="8:16" x14ac:dyDescent="0.5">
      <c r="H34903"/>
      <c r="P34903"/>
    </row>
    <row r="34904" spans="8:16" x14ac:dyDescent="0.5">
      <c r="H34904"/>
      <c r="P34904"/>
    </row>
    <row r="34905" spans="8:16" x14ac:dyDescent="0.5">
      <c r="H34905"/>
      <c r="P34905"/>
    </row>
    <row r="34906" spans="8:16" x14ac:dyDescent="0.5">
      <c r="H34906"/>
      <c r="P34906"/>
    </row>
    <row r="34907" spans="8:16" x14ac:dyDescent="0.5">
      <c r="H34907"/>
      <c r="P34907"/>
    </row>
    <row r="34908" spans="8:16" x14ac:dyDescent="0.5">
      <c r="H34908"/>
      <c r="P34908"/>
    </row>
    <row r="34909" spans="8:16" x14ac:dyDescent="0.5">
      <c r="H34909"/>
      <c r="P34909"/>
    </row>
    <row r="34910" spans="8:16" x14ac:dyDescent="0.5">
      <c r="H34910"/>
      <c r="P34910"/>
    </row>
    <row r="34911" spans="8:16" x14ac:dyDescent="0.5">
      <c r="H34911"/>
      <c r="P34911"/>
    </row>
    <row r="34912" spans="8:16" x14ac:dyDescent="0.5">
      <c r="H34912"/>
      <c r="P34912"/>
    </row>
    <row r="34913" spans="8:16" x14ac:dyDescent="0.5">
      <c r="H34913"/>
      <c r="P34913"/>
    </row>
    <row r="34914" spans="8:16" x14ac:dyDescent="0.5">
      <c r="H34914"/>
      <c r="P34914"/>
    </row>
    <row r="34915" spans="8:16" x14ac:dyDescent="0.5">
      <c r="H34915"/>
      <c r="P34915"/>
    </row>
    <row r="34916" spans="8:16" x14ac:dyDescent="0.5">
      <c r="H34916"/>
      <c r="P34916"/>
    </row>
    <row r="34917" spans="8:16" x14ac:dyDescent="0.5">
      <c r="H34917"/>
      <c r="P34917"/>
    </row>
    <row r="34918" spans="8:16" x14ac:dyDescent="0.5">
      <c r="H34918"/>
      <c r="P34918"/>
    </row>
    <row r="34919" spans="8:16" x14ac:dyDescent="0.5">
      <c r="H34919"/>
      <c r="P34919"/>
    </row>
    <row r="34920" spans="8:16" x14ac:dyDescent="0.5">
      <c r="H34920"/>
      <c r="P34920"/>
    </row>
    <row r="34921" spans="8:16" x14ac:dyDescent="0.5">
      <c r="H34921"/>
      <c r="P34921"/>
    </row>
    <row r="34922" spans="8:16" x14ac:dyDescent="0.5">
      <c r="H34922"/>
      <c r="P34922"/>
    </row>
    <row r="34923" spans="8:16" x14ac:dyDescent="0.5">
      <c r="H34923"/>
      <c r="P34923"/>
    </row>
    <row r="34924" spans="8:16" x14ac:dyDescent="0.5">
      <c r="H34924"/>
      <c r="P34924"/>
    </row>
    <row r="34925" spans="8:16" x14ac:dyDescent="0.5">
      <c r="H34925"/>
      <c r="P34925"/>
    </row>
    <row r="34926" spans="8:16" x14ac:dyDescent="0.5">
      <c r="H34926"/>
      <c r="P34926"/>
    </row>
    <row r="34927" spans="8:16" x14ac:dyDescent="0.5">
      <c r="H34927"/>
      <c r="P34927"/>
    </row>
    <row r="34928" spans="8:16" x14ac:dyDescent="0.5">
      <c r="H34928"/>
      <c r="P34928"/>
    </row>
    <row r="34929" spans="8:16" x14ac:dyDescent="0.5">
      <c r="H34929"/>
      <c r="P34929"/>
    </row>
    <row r="34930" spans="8:16" x14ac:dyDescent="0.5">
      <c r="H34930"/>
      <c r="P34930"/>
    </row>
    <row r="34931" spans="8:16" x14ac:dyDescent="0.5">
      <c r="H34931"/>
      <c r="P34931"/>
    </row>
    <row r="34932" spans="8:16" x14ac:dyDescent="0.5">
      <c r="H34932"/>
      <c r="P34932"/>
    </row>
    <row r="34933" spans="8:16" x14ac:dyDescent="0.5">
      <c r="H34933"/>
      <c r="P34933"/>
    </row>
    <row r="34934" spans="8:16" x14ac:dyDescent="0.5">
      <c r="H34934"/>
      <c r="P34934"/>
    </row>
    <row r="34935" spans="8:16" x14ac:dyDescent="0.5">
      <c r="H34935"/>
      <c r="P34935"/>
    </row>
    <row r="34936" spans="8:16" x14ac:dyDescent="0.5">
      <c r="H34936"/>
      <c r="P34936"/>
    </row>
    <row r="34937" spans="8:16" x14ac:dyDescent="0.5">
      <c r="H34937"/>
      <c r="P34937"/>
    </row>
    <row r="34938" spans="8:16" x14ac:dyDescent="0.5">
      <c r="H34938"/>
      <c r="P34938"/>
    </row>
    <row r="34939" spans="8:16" x14ac:dyDescent="0.5">
      <c r="H34939"/>
      <c r="P34939"/>
    </row>
    <row r="34940" spans="8:16" x14ac:dyDescent="0.5">
      <c r="H34940"/>
      <c r="P34940"/>
    </row>
    <row r="34941" spans="8:16" x14ac:dyDescent="0.5">
      <c r="H34941"/>
      <c r="P34941"/>
    </row>
    <row r="34942" spans="8:16" x14ac:dyDescent="0.5">
      <c r="H34942"/>
      <c r="P34942"/>
    </row>
    <row r="34943" spans="8:16" x14ac:dyDescent="0.5">
      <c r="H34943"/>
      <c r="P34943"/>
    </row>
    <row r="34944" spans="8:16" x14ac:dyDescent="0.5">
      <c r="H34944"/>
      <c r="P34944"/>
    </row>
    <row r="34945" spans="8:16" x14ac:dyDescent="0.5">
      <c r="H34945"/>
      <c r="P34945"/>
    </row>
    <row r="34946" spans="8:16" x14ac:dyDescent="0.5">
      <c r="H34946"/>
      <c r="P34946"/>
    </row>
    <row r="34947" spans="8:16" x14ac:dyDescent="0.5">
      <c r="H34947"/>
      <c r="P34947"/>
    </row>
    <row r="34948" spans="8:16" x14ac:dyDescent="0.5">
      <c r="H34948"/>
      <c r="P34948"/>
    </row>
    <row r="34949" spans="8:16" x14ac:dyDescent="0.5">
      <c r="H34949"/>
      <c r="P34949"/>
    </row>
    <row r="34950" spans="8:16" x14ac:dyDescent="0.5">
      <c r="H34950"/>
      <c r="P34950"/>
    </row>
    <row r="34951" spans="8:16" x14ac:dyDescent="0.5">
      <c r="H34951"/>
      <c r="P34951"/>
    </row>
    <row r="34952" spans="8:16" x14ac:dyDescent="0.5">
      <c r="H34952"/>
      <c r="P34952"/>
    </row>
    <row r="34953" spans="8:16" x14ac:dyDescent="0.5">
      <c r="H34953"/>
      <c r="P34953"/>
    </row>
    <row r="34954" spans="8:16" x14ac:dyDescent="0.5">
      <c r="H34954"/>
      <c r="P34954"/>
    </row>
    <row r="34955" spans="8:16" x14ac:dyDescent="0.5">
      <c r="H34955"/>
      <c r="P34955"/>
    </row>
    <row r="34956" spans="8:16" x14ac:dyDescent="0.5">
      <c r="H34956"/>
      <c r="P34956"/>
    </row>
    <row r="34957" spans="8:16" x14ac:dyDescent="0.5">
      <c r="H34957"/>
      <c r="P34957"/>
    </row>
    <row r="34958" spans="8:16" x14ac:dyDescent="0.5">
      <c r="H34958"/>
      <c r="P34958"/>
    </row>
    <row r="34959" spans="8:16" x14ac:dyDescent="0.5">
      <c r="H34959"/>
      <c r="P34959"/>
    </row>
    <row r="34960" spans="8:16" x14ac:dyDescent="0.5">
      <c r="H34960"/>
      <c r="P34960"/>
    </row>
    <row r="34961" spans="8:16" x14ac:dyDescent="0.5">
      <c r="H34961"/>
      <c r="P34961"/>
    </row>
    <row r="34962" spans="8:16" x14ac:dyDescent="0.5">
      <c r="H34962"/>
      <c r="P34962"/>
    </row>
    <row r="34963" spans="8:16" x14ac:dyDescent="0.5">
      <c r="H34963"/>
      <c r="P34963"/>
    </row>
    <row r="34964" spans="8:16" x14ac:dyDescent="0.5">
      <c r="H34964"/>
      <c r="P34964"/>
    </row>
    <row r="34965" spans="8:16" x14ac:dyDescent="0.5">
      <c r="H34965"/>
      <c r="P34965"/>
    </row>
    <row r="34966" spans="8:16" x14ac:dyDescent="0.5">
      <c r="H34966"/>
      <c r="P34966"/>
    </row>
    <row r="34967" spans="8:16" x14ac:dyDescent="0.5">
      <c r="H34967"/>
      <c r="P34967"/>
    </row>
    <row r="34968" spans="8:16" x14ac:dyDescent="0.5">
      <c r="H34968"/>
      <c r="P34968"/>
    </row>
    <row r="34969" spans="8:16" x14ac:dyDescent="0.5">
      <c r="H34969"/>
      <c r="P34969"/>
    </row>
    <row r="34970" spans="8:16" x14ac:dyDescent="0.5">
      <c r="H34970"/>
      <c r="P34970"/>
    </row>
    <row r="34971" spans="8:16" x14ac:dyDescent="0.5">
      <c r="H34971"/>
      <c r="P34971"/>
    </row>
    <row r="34972" spans="8:16" x14ac:dyDescent="0.5">
      <c r="H34972"/>
      <c r="P34972"/>
    </row>
    <row r="34973" spans="8:16" x14ac:dyDescent="0.5">
      <c r="H34973"/>
      <c r="P34973"/>
    </row>
    <row r="34974" spans="8:16" x14ac:dyDescent="0.5">
      <c r="H34974"/>
      <c r="P34974"/>
    </row>
    <row r="34975" spans="8:16" x14ac:dyDescent="0.5">
      <c r="H34975"/>
      <c r="P34975"/>
    </row>
    <row r="34976" spans="8:16" x14ac:dyDescent="0.5">
      <c r="H34976"/>
      <c r="P34976"/>
    </row>
    <row r="34977" spans="8:16" x14ac:dyDescent="0.5">
      <c r="H34977"/>
      <c r="P34977"/>
    </row>
    <row r="34978" spans="8:16" x14ac:dyDescent="0.5">
      <c r="H34978"/>
      <c r="P34978"/>
    </row>
    <row r="34979" spans="8:16" x14ac:dyDescent="0.5">
      <c r="H34979"/>
      <c r="P34979"/>
    </row>
    <row r="34980" spans="8:16" x14ac:dyDescent="0.5">
      <c r="H34980"/>
      <c r="P34980"/>
    </row>
    <row r="34981" spans="8:16" x14ac:dyDescent="0.5">
      <c r="H34981"/>
      <c r="P34981"/>
    </row>
    <row r="34982" spans="8:16" x14ac:dyDescent="0.5">
      <c r="H34982"/>
      <c r="P34982"/>
    </row>
    <row r="34983" spans="8:16" x14ac:dyDescent="0.5">
      <c r="H34983"/>
      <c r="P34983"/>
    </row>
    <row r="34984" spans="8:16" x14ac:dyDescent="0.5">
      <c r="H34984"/>
      <c r="P34984"/>
    </row>
    <row r="34985" spans="8:16" x14ac:dyDescent="0.5">
      <c r="H34985"/>
      <c r="P34985"/>
    </row>
    <row r="34986" spans="8:16" x14ac:dyDescent="0.5">
      <c r="H34986"/>
      <c r="P34986"/>
    </row>
    <row r="34987" spans="8:16" x14ac:dyDescent="0.5">
      <c r="H34987"/>
      <c r="P34987"/>
    </row>
    <row r="34988" spans="8:16" x14ac:dyDescent="0.5">
      <c r="H34988"/>
      <c r="P34988"/>
    </row>
    <row r="34989" spans="8:16" x14ac:dyDescent="0.5">
      <c r="H34989"/>
      <c r="P34989"/>
    </row>
    <row r="34990" spans="8:16" x14ac:dyDescent="0.5">
      <c r="H34990"/>
      <c r="P34990"/>
    </row>
    <row r="34991" spans="8:16" x14ac:dyDescent="0.5">
      <c r="H34991"/>
      <c r="P34991"/>
    </row>
    <row r="34992" spans="8:16" x14ac:dyDescent="0.5">
      <c r="H34992"/>
      <c r="P34992"/>
    </row>
    <row r="34993" spans="8:16" x14ac:dyDescent="0.5">
      <c r="H34993"/>
      <c r="P34993"/>
    </row>
    <row r="34994" spans="8:16" x14ac:dyDescent="0.5">
      <c r="H34994"/>
      <c r="P34994"/>
    </row>
    <row r="34995" spans="8:16" x14ac:dyDescent="0.5">
      <c r="H34995"/>
      <c r="P34995"/>
    </row>
    <row r="34996" spans="8:16" x14ac:dyDescent="0.5">
      <c r="H34996"/>
      <c r="P34996"/>
    </row>
    <row r="34997" spans="8:16" x14ac:dyDescent="0.5">
      <c r="H34997"/>
      <c r="P34997"/>
    </row>
    <row r="34998" spans="8:16" x14ac:dyDescent="0.5">
      <c r="H34998"/>
      <c r="P34998"/>
    </row>
    <row r="34999" spans="8:16" x14ac:dyDescent="0.5">
      <c r="H34999"/>
      <c r="P34999"/>
    </row>
    <row r="35000" spans="8:16" x14ac:dyDescent="0.5">
      <c r="H35000"/>
      <c r="P35000"/>
    </row>
    <row r="35001" spans="8:16" x14ac:dyDescent="0.5">
      <c r="H35001"/>
      <c r="P35001"/>
    </row>
    <row r="35002" spans="8:16" x14ac:dyDescent="0.5">
      <c r="H35002"/>
      <c r="P35002"/>
    </row>
    <row r="35003" spans="8:16" x14ac:dyDescent="0.5">
      <c r="H35003"/>
      <c r="P35003"/>
    </row>
    <row r="35004" spans="8:16" x14ac:dyDescent="0.5">
      <c r="H35004"/>
      <c r="P35004"/>
    </row>
    <row r="35005" spans="8:16" x14ac:dyDescent="0.5">
      <c r="H35005"/>
      <c r="P35005"/>
    </row>
    <row r="35006" spans="8:16" x14ac:dyDescent="0.5">
      <c r="H35006"/>
      <c r="P35006"/>
    </row>
    <row r="35007" spans="8:16" x14ac:dyDescent="0.5">
      <c r="H35007"/>
      <c r="P35007"/>
    </row>
    <row r="35008" spans="8:16" x14ac:dyDescent="0.5">
      <c r="H35008"/>
      <c r="P35008"/>
    </row>
    <row r="35009" spans="8:16" x14ac:dyDescent="0.5">
      <c r="H35009"/>
      <c r="P35009"/>
    </row>
    <row r="35010" spans="8:16" x14ac:dyDescent="0.5">
      <c r="H35010"/>
      <c r="P35010"/>
    </row>
    <row r="35011" spans="8:16" x14ac:dyDescent="0.5">
      <c r="H35011"/>
      <c r="P35011"/>
    </row>
    <row r="35012" spans="8:16" x14ac:dyDescent="0.5">
      <c r="H35012"/>
      <c r="P35012"/>
    </row>
    <row r="35013" spans="8:16" x14ac:dyDescent="0.5">
      <c r="H35013"/>
      <c r="P35013"/>
    </row>
    <row r="35014" spans="8:16" x14ac:dyDescent="0.5">
      <c r="H35014"/>
      <c r="P35014"/>
    </row>
    <row r="35015" spans="8:16" x14ac:dyDescent="0.5">
      <c r="H35015"/>
      <c r="P35015"/>
    </row>
    <row r="35016" spans="8:16" x14ac:dyDescent="0.5">
      <c r="H35016"/>
      <c r="P35016"/>
    </row>
    <row r="35017" spans="8:16" x14ac:dyDescent="0.5">
      <c r="H35017"/>
      <c r="P35017"/>
    </row>
    <row r="35018" spans="8:16" x14ac:dyDescent="0.5">
      <c r="H35018"/>
      <c r="P35018"/>
    </row>
    <row r="35019" spans="8:16" x14ac:dyDescent="0.5">
      <c r="H35019"/>
      <c r="P35019"/>
    </row>
    <row r="35020" spans="8:16" x14ac:dyDescent="0.5">
      <c r="H35020"/>
      <c r="P35020"/>
    </row>
    <row r="35021" spans="8:16" x14ac:dyDescent="0.5">
      <c r="H35021"/>
      <c r="P35021"/>
    </row>
    <row r="35022" spans="8:16" x14ac:dyDescent="0.5">
      <c r="H35022"/>
      <c r="P35022"/>
    </row>
    <row r="35023" spans="8:16" x14ac:dyDescent="0.5">
      <c r="H35023"/>
      <c r="P35023"/>
    </row>
    <row r="35024" spans="8:16" x14ac:dyDescent="0.5">
      <c r="H35024"/>
      <c r="P35024"/>
    </row>
    <row r="35025" spans="8:16" x14ac:dyDescent="0.5">
      <c r="H35025"/>
      <c r="P35025"/>
    </row>
    <row r="35026" spans="8:16" x14ac:dyDescent="0.5">
      <c r="H35026"/>
      <c r="P35026"/>
    </row>
    <row r="35027" spans="8:16" x14ac:dyDescent="0.5">
      <c r="H35027"/>
      <c r="P35027"/>
    </row>
    <row r="35028" spans="8:16" x14ac:dyDescent="0.5">
      <c r="H35028"/>
      <c r="P35028"/>
    </row>
    <row r="35029" spans="8:16" x14ac:dyDescent="0.5">
      <c r="H35029"/>
      <c r="P35029"/>
    </row>
    <row r="35030" spans="8:16" x14ac:dyDescent="0.5">
      <c r="H35030"/>
      <c r="P35030"/>
    </row>
    <row r="35031" spans="8:16" x14ac:dyDescent="0.5">
      <c r="H35031"/>
      <c r="P35031"/>
    </row>
    <row r="35032" spans="8:16" x14ac:dyDescent="0.5">
      <c r="H35032"/>
      <c r="P35032"/>
    </row>
    <row r="35033" spans="8:16" x14ac:dyDescent="0.5">
      <c r="H35033"/>
      <c r="P35033"/>
    </row>
    <row r="35034" spans="8:16" x14ac:dyDescent="0.5">
      <c r="H35034"/>
      <c r="P35034"/>
    </row>
    <row r="35035" spans="8:16" x14ac:dyDescent="0.5">
      <c r="H35035"/>
      <c r="P35035"/>
    </row>
    <row r="35036" spans="8:16" x14ac:dyDescent="0.5">
      <c r="H35036"/>
      <c r="P35036"/>
    </row>
    <row r="35037" spans="8:16" x14ac:dyDescent="0.5">
      <c r="H35037"/>
      <c r="P35037"/>
    </row>
    <row r="35038" spans="8:16" x14ac:dyDescent="0.5">
      <c r="H35038"/>
      <c r="P35038"/>
    </row>
    <row r="35039" spans="8:16" x14ac:dyDescent="0.5">
      <c r="H35039"/>
      <c r="P35039"/>
    </row>
    <row r="35040" spans="8:16" x14ac:dyDescent="0.5">
      <c r="H35040"/>
      <c r="P35040"/>
    </row>
    <row r="35041" spans="8:16" x14ac:dyDescent="0.5">
      <c r="H35041"/>
      <c r="P35041"/>
    </row>
    <row r="35042" spans="8:16" x14ac:dyDescent="0.5">
      <c r="H35042"/>
      <c r="P35042"/>
    </row>
    <row r="35043" spans="8:16" x14ac:dyDescent="0.5">
      <c r="H35043"/>
      <c r="P35043"/>
    </row>
    <row r="35044" spans="8:16" x14ac:dyDescent="0.5">
      <c r="H35044"/>
      <c r="P35044"/>
    </row>
    <row r="35045" spans="8:16" x14ac:dyDescent="0.5">
      <c r="H35045"/>
      <c r="P35045"/>
    </row>
    <row r="35046" spans="8:16" x14ac:dyDescent="0.5">
      <c r="H35046"/>
      <c r="P35046"/>
    </row>
    <row r="35047" spans="8:16" x14ac:dyDescent="0.5">
      <c r="H35047"/>
      <c r="P35047"/>
    </row>
    <row r="35048" spans="8:16" x14ac:dyDescent="0.5">
      <c r="H35048"/>
      <c r="P35048"/>
    </row>
    <row r="35049" spans="8:16" x14ac:dyDescent="0.5">
      <c r="H35049"/>
      <c r="P35049"/>
    </row>
    <row r="35050" spans="8:16" x14ac:dyDescent="0.5">
      <c r="H35050"/>
      <c r="P35050"/>
    </row>
    <row r="35051" spans="8:16" x14ac:dyDescent="0.5">
      <c r="H35051"/>
      <c r="P35051"/>
    </row>
    <row r="35052" spans="8:16" x14ac:dyDescent="0.5">
      <c r="H35052"/>
      <c r="P35052"/>
    </row>
    <row r="35053" spans="8:16" x14ac:dyDescent="0.5">
      <c r="H35053"/>
      <c r="P35053"/>
    </row>
    <row r="35054" spans="8:16" x14ac:dyDescent="0.5">
      <c r="H35054"/>
      <c r="P35054"/>
    </row>
    <row r="35055" spans="8:16" x14ac:dyDescent="0.5">
      <c r="H35055"/>
      <c r="P35055"/>
    </row>
    <row r="35056" spans="8:16" x14ac:dyDescent="0.5">
      <c r="H35056"/>
      <c r="P35056"/>
    </row>
    <row r="35057" spans="8:16" x14ac:dyDescent="0.5">
      <c r="H35057"/>
      <c r="P35057"/>
    </row>
    <row r="35058" spans="8:16" x14ac:dyDescent="0.5">
      <c r="H35058"/>
      <c r="P35058"/>
    </row>
    <row r="35059" spans="8:16" x14ac:dyDescent="0.5">
      <c r="H35059"/>
      <c r="P35059"/>
    </row>
    <row r="35060" spans="8:16" x14ac:dyDescent="0.5">
      <c r="H35060"/>
      <c r="P35060"/>
    </row>
    <row r="35061" spans="8:16" x14ac:dyDescent="0.5">
      <c r="H35061"/>
      <c r="P35061"/>
    </row>
    <row r="35062" spans="8:16" x14ac:dyDescent="0.5">
      <c r="H35062"/>
      <c r="P35062"/>
    </row>
    <row r="35063" spans="8:16" x14ac:dyDescent="0.5">
      <c r="H35063"/>
      <c r="P35063"/>
    </row>
    <row r="35064" spans="8:16" x14ac:dyDescent="0.5">
      <c r="H35064"/>
      <c r="P35064"/>
    </row>
    <row r="35065" spans="8:16" x14ac:dyDescent="0.5">
      <c r="H35065"/>
      <c r="P35065"/>
    </row>
    <row r="35066" spans="8:16" x14ac:dyDescent="0.5">
      <c r="H35066"/>
      <c r="P35066"/>
    </row>
    <row r="35067" spans="8:16" x14ac:dyDescent="0.5">
      <c r="H35067"/>
      <c r="P35067"/>
    </row>
    <row r="35068" spans="8:16" x14ac:dyDescent="0.5">
      <c r="H35068"/>
      <c r="P35068"/>
    </row>
    <row r="35069" spans="8:16" x14ac:dyDescent="0.5">
      <c r="H35069"/>
      <c r="P35069"/>
    </row>
    <row r="35070" spans="8:16" x14ac:dyDescent="0.5">
      <c r="H35070"/>
      <c r="P35070"/>
    </row>
    <row r="35071" spans="8:16" x14ac:dyDescent="0.5">
      <c r="H35071"/>
      <c r="P35071"/>
    </row>
    <row r="35072" spans="8:16" x14ac:dyDescent="0.5">
      <c r="H35072"/>
      <c r="P35072"/>
    </row>
    <row r="35073" spans="8:16" x14ac:dyDescent="0.5">
      <c r="H35073"/>
      <c r="P35073"/>
    </row>
    <row r="35074" spans="8:16" x14ac:dyDescent="0.5">
      <c r="H35074"/>
      <c r="P35074"/>
    </row>
    <row r="35075" spans="8:16" x14ac:dyDescent="0.5">
      <c r="H35075"/>
      <c r="P35075"/>
    </row>
    <row r="35076" spans="8:16" x14ac:dyDescent="0.5">
      <c r="H35076"/>
      <c r="P35076"/>
    </row>
    <row r="35077" spans="8:16" x14ac:dyDescent="0.5">
      <c r="H35077"/>
      <c r="P35077"/>
    </row>
    <row r="35078" spans="8:16" x14ac:dyDescent="0.5">
      <c r="H35078"/>
      <c r="P35078"/>
    </row>
    <row r="35079" spans="8:16" x14ac:dyDescent="0.5">
      <c r="H35079"/>
      <c r="P35079"/>
    </row>
    <row r="35080" spans="8:16" x14ac:dyDescent="0.5">
      <c r="H35080"/>
      <c r="P35080"/>
    </row>
    <row r="35081" spans="8:16" x14ac:dyDescent="0.5">
      <c r="H35081"/>
      <c r="P35081"/>
    </row>
    <row r="35082" spans="8:16" x14ac:dyDescent="0.5">
      <c r="H35082"/>
      <c r="P35082"/>
    </row>
    <row r="35083" spans="8:16" x14ac:dyDescent="0.5">
      <c r="H35083"/>
      <c r="P35083"/>
    </row>
    <row r="35084" spans="8:16" x14ac:dyDescent="0.5">
      <c r="H35084"/>
      <c r="P35084"/>
    </row>
    <row r="35085" spans="8:16" x14ac:dyDescent="0.5">
      <c r="H35085"/>
      <c r="P35085"/>
    </row>
    <row r="35086" spans="8:16" x14ac:dyDescent="0.5">
      <c r="H35086"/>
      <c r="P35086"/>
    </row>
    <row r="35087" spans="8:16" x14ac:dyDescent="0.5">
      <c r="H35087"/>
      <c r="P35087"/>
    </row>
    <row r="35088" spans="8:16" x14ac:dyDescent="0.5">
      <c r="H35088"/>
      <c r="P35088"/>
    </row>
    <row r="35089" spans="8:16" x14ac:dyDescent="0.5">
      <c r="H35089"/>
      <c r="P35089"/>
    </row>
    <row r="35090" spans="8:16" x14ac:dyDescent="0.5">
      <c r="H35090"/>
      <c r="P35090"/>
    </row>
    <row r="35091" spans="8:16" x14ac:dyDescent="0.5">
      <c r="H35091"/>
      <c r="P35091"/>
    </row>
    <row r="35092" spans="8:16" x14ac:dyDescent="0.5">
      <c r="H35092"/>
      <c r="P35092"/>
    </row>
    <row r="35093" spans="8:16" x14ac:dyDescent="0.5">
      <c r="H35093"/>
      <c r="P35093"/>
    </row>
    <row r="35094" spans="8:16" x14ac:dyDescent="0.5">
      <c r="H35094"/>
      <c r="P35094"/>
    </row>
    <row r="35095" spans="8:16" x14ac:dyDescent="0.5">
      <c r="H35095"/>
      <c r="P35095"/>
    </row>
    <row r="35096" spans="8:16" x14ac:dyDescent="0.5">
      <c r="H35096"/>
      <c r="P35096"/>
    </row>
    <row r="35097" spans="8:16" x14ac:dyDescent="0.5">
      <c r="H35097"/>
      <c r="P35097"/>
    </row>
    <row r="35098" spans="8:16" x14ac:dyDescent="0.5">
      <c r="H35098"/>
      <c r="P35098"/>
    </row>
    <row r="35099" spans="8:16" x14ac:dyDescent="0.5">
      <c r="H35099"/>
      <c r="P35099"/>
    </row>
    <row r="35100" spans="8:16" x14ac:dyDescent="0.5">
      <c r="H35100"/>
      <c r="P35100"/>
    </row>
    <row r="35101" spans="8:16" x14ac:dyDescent="0.5">
      <c r="H35101"/>
      <c r="P35101"/>
    </row>
    <row r="35102" spans="8:16" x14ac:dyDescent="0.5">
      <c r="H35102"/>
      <c r="P35102"/>
    </row>
    <row r="35103" spans="8:16" x14ac:dyDescent="0.5">
      <c r="H35103"/>
      <c r="P35103"/>
    </row>
    <row r="35104" spans="8:16" x14ac:dyDescent="0.5">
      <c r="H35104"/>
      <c r="P35104"/>
    </row>
    <row r="35105" spans="8:16" x14ac:dyDescent="0.5">
      <c r="H35105"/>
      <c r="P35105"/>
    </row>
    <row r="35106" spans="8:16" x14ac:dyDescent="0.5">
      <c r="H35106"/>
      <c r="P35106"/>
    </row>
    <row r="35107" spans="8:16" x14ac:dyDescent="0.5">
      <c r="H35107"/>
      <c r="P35107"/>
    </row>
    <row r="35108" spans="8:16" x14ac:dyDescent="0.5">
      <c r="H35108"/>
      <c r="P35108"/>
    </row>
    <row r="35109" spans="8:16" x14ac:dyDescent="0.5">
      <c r="H35109"/>
      <c r="P35109"/>
    </row>
    <row r="35110" spans="8:16" x14ac:dyDescent="0.5">
      <c r="H35110"/>
      <c r="P35110"/>
    </row>
    <row r="35111" spans="8:16" x14ac:dyDescent="0.5">
      <c r="H35111"/>
      <c r="P35111"/>
    </row>
    <row r="35112" spans="8:16" x14ac:dyDescent="0.5">
      <c r="H35112"/>
      <c r="P35112"/>
    </row>
    <row r="35113" spans="8:16" x14ac:dyDescent="0.5">
      <c r="H35113"/>
      <c r="P35113"/>
    </row>
    <row r="35114" spans="8:16" x14ac:dyDescent="0.5">
      <c r="H35114"/>
      <c r="P35114"/>
    </row>
    <row r="35115" spans="8:16" x14ac:dyDescent="0.5">
      <c r="H35115"/>
      <c r="P35115"/>
    </row>
    <row r="35116" spans="8:16" x14ac:dyDescent="0.5">
      <c r="H35116"/>
      <c r="P35116"/>
    </row>
    <row r="35117" spans="8:16" x14ac:dyDescent="0.5">
      <c r="H35117"/>
      <c r="P35117"/>
    </row>
    <row r="35118" spans="8:16" x14ac:dyDescent="0.5">
      <c r="H35118"/>
      <c r="P35118"/>
    </row>
    <row r="35119" spans="8:16" x14ac:dyDescent="0.5">
      <c r="H35119"/>
      <c r="P35119"/>
    </row>
    <row r="35120" spans="8:16" x14ac:dyDescent="0.5">
      <c r="H35120"/>
      <c r="P35120"/>
    </row>
    <row r="35121" spans="8:16" x14ac:dyDescent="0.5">
      <c r="H35121"/>
      <c r="P35121"/>
    </row>
    <row r="35122" spans="8:16" x14ac:dyDescent="0.5">
      <c r="H35122"/>
      <c r="P35122"/>
    </row>
    <row r="35123" spans="8:16" x14ac:dyDescent="0.5">
      <c r="H35123"/>
      <c r="P35123"/>
    </row>
    <row r="35124" spans="8:16" x14ac:dyDescent="0.5">
      <c r="H35124"/>
      <c r="P35124"/>
    </row>
    <row r="35125" spans="8:16" x14ac:dyDescent="0.5">
      <c r="H35125"/>
      <c r="P35125"/>
    </row>
    <row r="35126" spans="8:16" x14ac:dyDescent="0.5">
      <c r="H35126"/>
      <c r="P35126"/>
    </row>
    <row r="35127" spans="8:16" x14ac:dyDescent="0.5">
      <c r="H35127"/>
      <c r="P35127"/>
    </row>
    <row r="35128" spans="8:16" x14ac:dyDescent="0.5">
      <c r="H35128"/>
      <c r="P35128"/>
    </row>
    <row r="35129" spans="8:16" x14ac:dyDescent="0.5">
      <c r="H35129"/>
      <c r="P35129"/>
    </row>
    <row r="35130" spans="8:16" x14ac:dyDescent="0.5">
      <c r="H35130"/>
      <c r="P35130"/>
    </row>
    <row r="35131" spans="8:16" x14ac:dyDescent="0.5">
      <c r="H35131"/>
      <c r="P35131"/>
    </row>
    <row r="35132" spans="8:16" x14ac:dyDescent="0.5">
      <c r="H35132"/>
      <c r="P35132"/>
    </row>
    <row r="35133" spans="8:16" x14ac:dyDescent="0.5">
      <c r="H35133"/>
      <c r="P35133"/>
    </row>
    <row r="35134" spans="8:16" x14ac:dyDescent="0.5">
      <c r="H35134"/>
      <c r="P35134"/>
    </row>
    <row r="35135" spans="8:16" x14ac:dyDescent="0.5">
      <c r="H35135"/>
      <c r="P35135"/>
    </row>
    <row r="35136" spans="8:16" x14ac:dyDescent="0.5">
      <c r="H35136"/>
      <c r="P35136"/>
    </row>
    <row r="35137" spans="8:16" x14ac:dyDescent="0.5">
      <c r="H35137"/>
      <c r="P35137"/>
    </row>
    <row r="35138" spans="8:16" x14ac:dyDescent="0.5">
      <c r="H35138"/>
      <c r="P35138"/>
    </row>
    <row r="35139" spans="8:16" x14ac:dyDescent="0.5">
      <c r="H35139"/>
      <c r="P35139"/>
    </row>
    <row r="35140" spans="8:16" x14ac:dyDescent="0.5">
      <c r="H35140"/>
      <c r="P35140"/>
    </row>
    <row r="35141" spans="8:16" x14ac:dyDescent="0.5">
      <c r="H35141"/>
      <c r="P35141"/>
    </row>
    <row r="35142" spans="8:16" x14ac:dyDescent="0.5">
      <c r="H35142"/>
      <c r="P35142"/>
    </row>
    <row r="35143" spans="8:16" x14ac:dyDescent="0.5">
      <c r="H35143"/>
      <c r="P35143"/>
    </row>
    <row r="35144" spans="8:16" x14ac:dyDescent="0.5">
      <c r="H35144"/>
      <c r="P35144"/>
    </row>
    <row r="35145" spans="8:16" x14ac:dyDescent="0.5">
      <c r="H35145"/>
      <c r="P35145"/>
    </row>
    <row r="35146" spans="8:16" x14ac:dyDescent="0.5">
      <c r="H35146"/>
      <c r="P35146"/>
    </row>
    <row r="35147" spans="8:16" x14ac:dyDescent="0.5">
      <c r="H35147"/>
      <c r="P35147"/>
    </row>
    <row r="35148" spans="8:16" x14ac:dyDescent="0.5">
      <c r="H35148"/>
      <c r="P35148"/>
    </row>
    <row r="35149" spans="8:16" x14ac:dyDescent="0.5">
      <c r="H35149"/>
      <c r="P35149"/>
    </row>
    <row r="35150" spans="8:16" x14ac:dyDescent="0.5">
      <c r="H35150"/>
      <c r="P35150"/>
    </row>
    <row r="35151" spans="8:16" x14ac:dyDescent="0.5">
      <c r="H35151"/>
      <c r="P35151"/>
    </row>
    <row r="35152" spans="8:16" x14ac:dyDescent="0.5">
      <c r="H35152"/>
      <c r="P35152"/>
    </row>
    <row r="35153" spans="8:16" x14ac:dyDescent="0.5">
      <c r="H35153"/>
      <c r="P35153"/>
    </row>
    <row r="35154" spans="8:16" x14ac:dyDescent="0.5">
      <c r="H35154"/>
      <c r="P35154"/>
    </row>
    <row r="35155" spans="8:16" x14ac:dyDescent="0.5">
      <c r="H35155"/>
      <c r="P35155"/>
    </row>
    <row r="35156" spans="8:16" x14ac:dyDescent="0.5">
      <c r="H35156"/>
      <c r="P35156"/>
    </row>
    <row r="35157" spans="8:16" x14ac:dyDescent="0.5">
      <c r="H35157"/>
      <c r="P35157"/>
    </row>
    <row r="35158" spans="8:16" x14ac:dyDescent="0.5">
      <c r="H35158"/>
      <c r="P35158"/>
    </row>
    <row r="35159" spans="8:16" x14ac:dyDescent="0.5">
      <c r="H35159"/>
      <c r="P35159"/>
    </row>
    <row r="35160" spans="8:16" x14ac:dyDescent="0.5">
      <c r="H35160"/>
      <c r="P35160"/>
    </row>
    <row r="35161" spans="8:16" x14ac:dyDescent="0.5">
      <c r="H35161"/>
      <c r="P35161"/>
    </row>
    <row r="35162" spans="8:16" x14ac:dyDescent="0.5">
      <c r="H35162"/>
      <c r="P35162"/>
    </row>
    <row r="35163" spans="8:16" x14ac:dyDescent="0.5">
      <c r="H35163"/>
      <c r="P35163"/>
    </row>
    <row r="35164" spans="8:16" x14ac:dyDescent="0.5">
      <c r="H35164"/>
      <c r="P35164"/>
    </row>
    <row r="35165" spans="8:16" x14ac:dyDescent="0.5">
      <c r="H35165"/>
      <c r="P35165"/>
    </row>
    <row r="35166" spans="8:16" x14ac:dyDescent="0.5">
      <c r="H35166"/>
      <c r="P35166"/>
    </row>
    <row r="35167" spans="8:16" x14ac:dyDescent="0.5">
      <c r="H35167"/>
      <c r="P35167"/>
    </row>
    <row r="35168" spans="8:16" x14ac:dyDescent="0.5">
      <c r="H35168"/>
      <c r="P35168"/>
    </row>
    <row r="35169" spans="8:16" x14ac:dyDescent="0.5">
      <c r="H35169"/>
      <c r="P35169"/>
    </row>
    <row r="35170" spans="8:16" x14ac:dyDescent="0.5">
      <c r="H35170"/>
      <c r="P35170"/>
    </row>
    <row r="35171" spans="8:16" x14ac:dyDescent="0.5">
      <c r="H35171"/>
      <c r="P35171"/>
    </row>
    <row r="35172" spans="8:16" x14ac:dyDescent="0.5">
      <c r="H35172"/>
      <c r="P35172"/>
    </row>
    <row r="35173" spans="8:16" x14ac:dyDescent="0.5">
      <c r="H35173"/>
      <c r="P35173"/>
    </row>
    <row r="35174" spans="8:16" x14ac:dyDescent="0.5">
      <c r="H35174"/>
      <c r="P35174"/>
    </row>
    <row r="35175" spans="8:16" x14ac:dyDescent="0.5">
      <c r="H35175"/>
      <c r="P35175"/>
    </row>
    <row r="35176" spans="8:16" x14ac:dyDescent="0.5">
      <c r="H35176"/>
      <c r="P35176"/>
    </row>
    <row r="35177" spans="8:16" x14ac:dyDescent="0.5">
      <c r="H35177"/>
      <c r="P35177"/>
    </row>
    <row r="35178" spans="8:16" x14ac:dyDescent="0.5">
      <c r="H35178"/>
      <c r="P35178"/>
    </row>
    <row r="35179" spans="8:16" x14ac:dyDescent="0.5">
      <c r="H35179"/>
      <c r="P35179"/>
    </row>
    <row r="35180" spans="8:16" x14ac:dyDescent="0.5">
      <c r="H35180"/>
      <c r="P35180"/>
    </row>
    <row r="35181" spans="8:16" x14ac:dyDescent="0.5">
      <c r="H35181"/>
      <c r="P35181"/>
    </row>
    <row r="35182" spans="8:16" x14ac:dyDescent="0.5">
      <c r="H35182"/>
      <c r="P35182"/>
    </row>
    <row r="35183" spans="8:16" x14ac:dyDescent="0.5">
      <c r="H35183"/>
      <c r="P35183"/>
    </row>
    <row r="35184" spans="8:16" x14ac:dyDescent="0.5">
      <c r="H35184"/>
      <c r="P35184"/>
    </row>
    <row r="35185" spans="8:16" x14ac:dyDescent="0.5">
      <c r="H35185"/>
      <c r="P35185"/>
    </row>
    <row r="35186" spans="8:16" x14ac:dyDescent="0.5">
      <c r="H35186"/>
      <c r="P35186"/>
    </row>
    <row r="35187" spans="8:16" x14ac:dyDescent="0.5">
      <c r="H35187"/>
      <c r="P35187"/>
    </row>
    <row r="35188" spans="8:16" x14ac:dyDescent="0.5">
      <c r="H35188"/>
      <c r="P35188"/>
    </row>
    <row r="35189" spans="8:16" x14ac:dyDescent="0.5">
      <c r="H35189"/>
      <c r="P35189"/>
    </row>
    <row r="35190" spans="8:16" x14ac:dyDescent="0.5">
      <c r="H35190"/>
      <c r="P35190"/>
    </row>
    <row r="35191" spans="8:16" x14ac:dyDescent="0.5">
      <c r="H35191"/>
      <c r="P35191"/>
    </row>
    <row r="35192" spans="8:16" x14ac:dyDescent="0.5">
      <c r="H35192"/>
      <c r="P35192"/>
    </row>
    <row r="35193" spans="8:16" x14ac:dyDescent="0.5">
      <c r="H35193"/>
      <c r="P35193"/>
    </row>
    <row r="35194" spans="8:16" x14ac:dyDescent="0.5">
      <c r="H35194"/>
      <c r="P35194"/>
    </row>
    <row r="35195" spans="8:16" x14ac:dyDescent="0.5">
      <c r="H35195"/>
      <c r="P35195"/>
    </row>
    <row r="35196" spans="8:16" x14ac:dyDescent="0.5">
      <c r="H35196"/>
      <c r="P35196"/>
    </row>
    <row r="35197" spans="8:16" x14ac:dyDescent="0.5">
      <c r="H35197"/>
      <c r="P35197"/>
    </row>
    <row r="35198" spans="8:16" x14ac:dyDescent="0.5">
      <c r="H35198"/>
      <c r="P35198"/>
    </row>
    <row r="35199" spans="8:16" x14ac:dyDescent="0.5">
      <c r="H35199"/>
      <c r="P35199"/>
    </row>
    <row r="35200" spans="8:16" x14ac:dyDescent="0.5">
      <c r="H35200"/>
      <c r="P35200"/>
    </row>
    <row r="35201" spans="8:16" x14ac:dyDescent="0.5">
      <c r="H35201"/>
      <c r="P35201"/>
    </row>
    <row r="35202" spans="8:16" x14ac:dyDescent="0.5">
      <c r="H35202"/>
      <c r="P35202"/>
    </row>
    <row r="35203" spans="8:16" x14ac:dyDescent="0.5">
      <c r="H35203"/>
      <c r="P35203"/>
    </row>
    <row r="35204" spans="8:16" x14ac:dyDescent="0.5">
      <c r="H35204"/>
      <c r="P35204"/>
    </row>
    <row r="35205" spans="8:16" x14ac:dyDescent="0.5">
      <c r="H35205"/>
      <c r="P35205"/>
    </row>
    <row r="35206" spans="8:16" x14ac:dyDescent="0.5">
      <c r="H35206"/>
      <c r="P35206"/>
    </row>
    <row r="35207" spans="8:16" x14ac:dyDescent="0.5">
      <c r="H35207"/>
      <c r="P35207"/>
    </row>
    <row r="35208" spans="8:16" x14ac:dyDescent="0.5">
      <c r="H35208"/>
      <c r="P35208"/>
    </row>
    <row r="35209" spans="8:16" x14ac:dyDescent="0.5">
      <c r="H35209"/>
      <c r="P35209"/>
    </row>
    <row r="35210" spans="8:16" x14ac:dyDescent="0.5">
      <c r="H35210"/>
      <c r="P35210"/>
    </row>
    <row r="35211" spans="8:16" x14ac:dyDescent="0.5">
      <c r="H35211"/>
      <c r="P35211"/>
    </row>
    <row r="35212" spans="8:16" x14ac:dyDescent="0.5">
      <c r="H35212"/>
      <c r="P35212"/>
    </row>
    <row r="35213" spans="8:16" x14ac:dyDescent="0.5">
      <c r="H35213"/>
      <c r="P35213"/>
    </row>
    <row r="35214" spans="8:16" x14ac:dyDescent="0.5">
      <c r="H35214"/>
      <c r="P35214"/>
    </row>
    <row r="35215" spans="8:16" x14ac:dyDescent="0.5">
      <c r="H35215"/>
      <c r="P35215"/>
    </row>
    <row r="35216" spans="8:16" x14ac:dyDescent="0.5">
      <c r="H35216"/>
      <c r="P35216"/>
    </row>
    <row r="35217" spans="8:16" x14ac:dyDescent="0.5">
      <c r="H35217"/>
      <c r="P35217"/>
    </row>
    <row r="35218" spans="8:16" x14ac:dyDescent="0.5">
      <c r="H35218"/>
      <c r="P35218"/>
    </row>
    <row r="35219" spans="8:16" x14ac:dyDescent="0.5">
      <c r="H35219"/>
      <c r="P35219"/>
    </row>
    <row r="35220" spans="8:16" x14ac:dyDescent="0.5">
      <c r="H35220"/>
      <c r="P35220"/>
    </row>
    <row r="35221" spans="8:16" x14ac:dyDescent="0.5">
      <c r="H35221"/>
      <c r="P35221"/>
    </row>
    <row r="35222" spans="8:16" x14ac:dyDescent="0.5">
      <c r="H35222"/>
      <c r="P35222"/>
    </row>
    <row r="35223" spans="8:16" x14ac:dyDescent="0.5">
      <c r="H35223"/>
      <c r="P35223"/>
    </row>
    <row r="35224" spans="8:16" x14ac:dyDescent="0.5">
      <c r="H35224"/>
      <c r="P35224"/>
    </row>
    <row r="35225" spans="8:16" x14ac:dyDescent="0.5">
      <c r="H35225"/>
      <c r="P35225"/>
    </row>
    <row r="35226" spans="8:16" x14ac:dyDescent="0.5">
      <c r="H35226"/>
      <c r="P35226"/>
    </row>
    <row r="35227" spans="8:16" x14ac:dyDescent="0.5">
      <c r="H35227"/>
      <c r="P35227"/>
    </row>
    <row r="35228" spans="8:16" x14ac:dyDescent="0.5">
      <c r="H35228"/>
      <c r="P35228"/>
    </row>
    <row r="35229" spans="8:16" x14ac:dyDescent="0.5">
      <c r="H35229"/>
      <c r="P35229"/>
    </row>
    <row r="35230" spans="8:16" x14ac:dyDescent="0.5">
      <c r="H35230"/>
      <c r="P35230"/>
    </row>
    <row r="35231" spans="8:16" x14ac:dyDescent="0.5">
      <c r="H35231"/>
      <c r="P35231"/>
    </row>
    <row r="35232" spans="8:16" x14ac:dyDescent="0.5">
      <c r="H35232"/>
      <c r="P35232"/>
    </row>
    <row r="35233" spans="8:16" x14ac:dyDescent="0.5">
      <c r="H35233"/>
      <c r="P35233"/>
    </row>
    <row r="35234" spans="8:16" x14ac:dyDescent="0.5">
      <c r="H35234"/>
      <c r="P35234"/>
    </row>
    <row r="35235" spans="8:16" x14ac:dyDescent="0.5">
      <c r="H35235"/>
      <c r="P35235"/>
    </row>
    <row r="35236" spans="8:16" x14ac:dyDescent="0.5">
      <c r="H35236"/>
      <c r="P35236"/>
    </row>
    <row r="35237" spans="8:16" x14ac:dyDescent="0.5">
      <c r="H35237"/>
      <c r="P35237"/>
    </row>
    <row r="35238" spans="8:16" x14ac:dyDescent="0.5">
      <c r="H35238"/>
      <c r="P35238"/>
    </row>
    <row r="35239" spans="8:16" x14ac:dyDescent="0.5">
      <c r="H35239"/>
      <c r="P35239"/>
    </row>
    <row r="35240" spans="8:16" x14ac:dyDescent="0.5">
      <c r="H35240"/>
      <c r="P35240"/>
    </row>
    <row r="35241" spans="8:16" x14ac:dyDescent="0.5">
      <c r="H35241"/>
      <c r="P35241"/>
    </row>
    <row r="35242" spans="8:16" x14ac:dyDescent="0.5">
      <c r="H35242"/>
      <c r="P35242"/>
    </row>
    <row r="35243" spans="8:16" x14ac:dyDescent="0.5">
      <c r="H35243"/>
      <c r="P35243"/>
    </row>
    <row r="35244" spans="8:16" x14ac:dyDescent="0.5">
      <c r="H35244"/>
      <c r="P35244"/>
    </row>
    <row r="35245" spans="8:16" x14ac:dyDescent="0.5">
      <c r="H35245"/>
      <c r="P35245"/>
    </row>
    <row r="35246" spans="8:16" x14ac:dyDescent="0.5">
      <c r="H35246"/>
      <c r="P35246"/>
    </row>
    <row r="35247" spans="8:16" x14ac:dyDescent="0.5">
      <c r="H35247"/>
      <c r="P35247"/>
    </row>
    <row r="35248" spans="8:16" x14ac:dyDescent="0.5">
      <c r="H35248"/>
      <c r="P35248"/>
    </row>
    <row r="35249" spans="8:16" x14ac:dyDescent="0.5">
      <c r="H35249"/>
      <c r="P35249"/>
    </row>
    <row r="35250" spans="8:16" x14ac:dyDescent="0.5">
      <c r="H35250"/>
      <c r="P35250"/>
    </row>
    <row r="35251" spans="8:16" x14ac:dyDescent="0.5">
      <c r="H35251"/>
      <c r="P35251"/>
    </row>
    <row r="35252" spans="8:16" x14ac:dyDescent="0.5">
      <c r="H35252"/>
      <c r="P35252"/>
    </row>
    <row r="35253" spans="8:16" x14ac:dyDescent="0.5">
      <c r="H35253"/>
      <c r="P35253"/>
    </row>
    <row r="35254" spans="8:16" x14ac:dyDescent="0.5">
      <c r="H35254"/>
      <c r="P35254"/>
    </row>
    <row r="35255" spans="8:16" x14ac:dyDescent="0.5">
      <c r="H35255"/>
      <c r="P35255"/>
    </row>
    <row r="35256" spans="8:16" x14ac:dyDescent="0.5">
      <c r="H35256"/>
      <c r="P35256"/>
    </row>
    <row r="35257" spans="8:16" x14ac:dyDescent="0.5">
      <c r="H35257"/>
      <c r="P35257"/>
    </row>
    <row r="35258" spans="8:16" x14ac:dyDescent="0.5">
      <c r="H35258"/>
      <c r="P35258"/>
    </row>
    <row r="35259" spans="8:16" x14ac:dyDescent="0.5">
      <c r="H35259"/>
      <c r="P35259"/>
    </row>
    <row r="35260" spans="8:16" x14ac:dyDescent="0.5">
      <c r="H35260"/>
      <c r="P35260"/>
    </row>
    <row r="35261" spans="8:16" x14ac:dyDescent="0.5">
      <c r="H35261"/>
      <c r="P35261"/>
    </row>
    <row r="35262" spans="8:16" x14ac:dyDescent="0.5">
      <c r="H35262"/>
      <c r="P35262"/>
    </row>
    <row r="35263" spans="8:16" x14ac:dyDescent="0.5">
      <c r="H35263"/>
      <c r="P35263"/>
    </row>
    <row r="35264" spans="8:16" x14ac:dyDescent="0.5">
      <c r="H35264"/>
      <c r="P35264"/>
    </row>
    <row r="35265" spans="8:16" x14ac:dyDescent="0.5">
      <c r="H35265"/>
      <c r="P35265"/>
    </row>
    <row r="35266" spans="8:16" x14ac:dyDescent="0.5">
      <c r="H35266"/>
      <c r="P35266"/>
    </row>
    <row r="35267" spans="8:16" x14ac:dyDescent="0.5">
      <c r="H35267"/>
      <c r="P35267"/>
    </row>
    <row r="35268" spans="8:16" x14ac:dyDescent="0.5">
      <c r="H35268"/>
      <c r="P35268"/>
    </row>
    <row r="35269" spans="8:16" x14ac:dyDescent="0.5">
      <c r="H35269"/>
      <c r="P35269"/>
    </row>
    <row r="35270" spans="8:16" x14ac:dyDescent="0.5">
      <c r="H35270"/>
      <c r="P35270"/>
    </row>
    <row r="35271" spans="8:16" x14ac:dyDescent="0.5">
      <c r="H35271"/>
      <c r="P35271"/>
    </row>
    <row r="35272" spans="8:16" x14ac:dyDescent="0.5">
      <c r="H35272"/>
      <c r="P35272"/>
    </row>
    <row r="35273" spans="8:16" x14ac:dyDescent="0.5">
      <c r="H35273"/>
      <c r="P35273"/>
    </row>
    <row r="35274" spans="8:16" x14ac:dyDescent="0.5">
      <c r="H35274"/>
      <c r="P35274"/>
    </row>
    <row r="35275" spans="8:16" x14ac:dyDescent="0.5">
      <c r="H35275"/>
      <c r="P35275"/>
    </row>
    <row r="35276" spans="8:16" x14ac:dyDescent="0.5">
      <c r="H35276"/>
      <c r="P35276"/>
    </row>
    <row r="35277" spans="8:16" x14ac:dyDescent="0.5">
      <c r="H35277"/>
      <c r="P35277"/>
    </row>
    <row r="35278" spans="8:16" x14ac:dyDescent="0.5">
      <c r="H35278"/>
      <c r="P35278"/>
    </row>
    <row r="35279" spans="8:16" x14ac:dyDescent="0.5">
      <c r="H35279"/>
      <c r="P35279"/>
    </row>
    <row r="35280" spans="8:16" x14ac:dyDescent="0.5">
      <c r="H35280"/>
      <c r="P35280"/>
    </row>
    <row r="35281" spans="8:16" x14ac:dyDescent="0.5">
      <c r="H35281"/>
      <c r="P35281"/>
    </row>
    <row r="35282" spans="8:16" x14ac:dyDescent="0.5">
      <c r="H35282"/>
      <c r="P35282"/>
    </row>
    <row r="35283" spans="8:16" x14ac:dyDescent="0.5">
      <c r="H35283"/>
      <c r="P35283"/>
    </row>
    <row r="35284" spans="8:16" x14ac:dyDescent="0.5">
      <c r="H35284"/>
      <c r="P35284"/>
    </row>
    <row r="35285" spans="8:16" x14ac:dyDescent="0.5">
      <c r="H35285"/>
      <c r="P35285"/>
    </row>
    <row r="35286" spans="8:16" x14ac:dyDescent="0.5">
      <c r="H35286"/>
      <c r="P35286"/>
    </row>
    <row r="35287" spans="8:16" x14ac:dyDescent="0.5">
      <c r="H35287"/>
      <c r="P35287"/>
    </row>
    <row r="35288" spans="8:16" x14ac:dyDescent="0.5">
      <c r="H35288"/>
      <c r="P35288"/>
    </row>
    <row r="35289" spans="8:16" x14ac:dyDescent="0.5">
      <c r="H35289"/>
      <c r="P35289"/>
    </row>
    <row r="35290" spans="8:16" x14ac:dyDescent="0.5">
      <c r="H35290"/>
      <c r="P35290"/>
    </row>
    <row r="35291" spans="8:16" x14ac:dyDescent="0.5">
      <c r="H35291"/>
      <c r="P35291"/>
    </row>
    <row r="35292" spans="8:16" x14ac:dyDescent="0.5">
      <c r="H35292"/>
      <c r="P35292"/>
    </row>
    <row r="35293" spans="8:16" x14ac:dyDescent="0.5">
      <c r="H35293"/>
      <c r="P35293"/>
    </row>
    <row r="35294" spans="8:16" x14ac:dyDescent="0.5">
      <c r="H35294"/>
      <c r="P35294"/>
    </row>
    <row r="35295" spans="8:16" x14ac:dyDescent="0.5">
      <c r="H35295"/>
      <c r="P35295"/>
    </row>
    <row r="35296" spans="8:16" x14ac:dyDescent="0.5">
      <c r="H35296"/>
      <c r="P35296"/>
    </row>
    <row r="35297" spans="8:16" x14ac:dyDescent="0.5">
      <c r="H35297"/>
      <c r="P35297"/>
    </row>
    <row r="35298" spans="8:16" x14ac:dyDescent="0.5">
      <c r="H35298"/>
      <c r="P35298"/>
    </row>
    <row r="35299" spans="8:16" x14ac:dyDescent="0.5">
      <c r="H35299"/>
      <c r="P35299"/>
    </row>
    <row r="35300" spans="8:16" x14ac:dyDescent="0.5">
      <c r="H35300"/>
      <c r="P35300"/>
    </row>
    <row r="35301" spans="8:16" x14ac:dyDescent="0.5">
      <c r="H35301"/>
      <c r="P35301"/>
    </row>
    <row r="35302" spans="8:16" x14ac:dyDescent="0.5">
      <c r="H35302"/>
      <c r="P35302"/>
    </row>
    <row r="35303" spans="8:16" x14ac:dyDescent="0.5">
      <c r="H35303"/>
      <c r="P35303"/>
    </row>
    <row r="35304" spans="8:16" x14ac:dyDescent="0.5">
      <c r="H35304"/>
      <c r="P35304"/>
    </row>
    <row r="35305" spans="8:16" x14ac:dyDescent="0.5">
      <c r="H35305"/>
      <c r="P35305"/>
    </row>
    <row r="35306" spans="8:16" x14ac:dyDescent="0.5">
      <c r="H35306"/>
      <c r="P35306"/>
    </row>
    <row r="35307" spans="8:16" x14ac:dyDescent="0.5">
      <c r="H35307"/>
      <c r="P35307"/>
    </row>
    <row r="35308" spans="8:16" x14ac:dyDescent="0.5">
      <c r="H35308"/>
      <c r="P35308"/>
    </row>
    <row r="35309" spans="8:16" x14ac:dyDescent="0.5">
      <c r="H35309"/>
      <c r="P35309"/>
    </row>
    <row r="35310" spans="8:16" x14ac:dyDescent="0.5">
      <c r="H35310"/>
      <c r="P35310"/>
    </row>
    <row r="35311" spans="8:16" x14ac:dyDescent="0.5">
      <c r="H35311"/>
      <c r="P35311"/>
    </row>
    <row r="35312" spans="8:16" x14ac:dyDescent="0.5">
      <c r="H35312"/>
      <c r="P35312"/>
    </row>
    <row r="35313" spans="8:16" x14ac:dyDescent="0.5">
      <c r="H35313"/>
      <c r="P35313"/>
    </row>
    <row r="35314" spans="8:16" x14ac:dyDescent="0.5">
      <c r="H35314"/>
      <c r="P35314"/>
    </row>
    <row r="35315" spans="8:16" x14ac:dyDescent="0.5">
      <c r="H35315"/>
      <c r="P35315"/>
    </row>
    <row r="35316" spans="8:16" x14ac:dyDescent="0.5">
      <c r="H35316"/>
      <c r="P35316"/>
    </row>
    <row r="35317" spans="8:16" x14ac:dyDescent="0.5">
      <c r="H35317"/>
      <c r="P35317"/>
    </row>
    <row r="35318" spans="8:16" x14ac:dyDescent="0.5">
      <c r="H35318"/>
      <c r="P35318"/>
    </row>
    <row r="35319" spans="8:16" x14ac:dyDescent="0.5">
      <c r="H35319"/>
      <c r="P35319"/>
    </row>
    <row r="35320" spans="8:16" x14ac:dyDescent="0.5">
      <c r="H35320"/>
      <c r="P35320"/>
    </row>
    <row r="35321" spans="8:16" x14ac:dyDescent="0.5">
      <c r="H35321"/>
      <c r="P35321"/>
    </row>
    <row r="35322" spans="8:16" x14ac:dyDescent="0.5">
      <c r="H35322"/>
      <c r="P35322"/>
    </row>
    <row r="35323" spans="8:16" x14ac:dyDescent="0.5">
      <c r="H35323"/>
      <c r="P35323"/>
    </row>
    <row r="35324" spans="8:16" x14ac:dyDescent="0.5">
      <c r="H35324"/>
      <c r="P35324"/>
    </row>
    <row r="35325" spans="8:16" x14ac:dyDescent="0.5">
      <c r="H35325"/>
      <c r="P35325"/>
    </row>
    <row r="35326" spans="8:16" x14ac:dyDescent="0.5">
      <c r="H35326"/>
      <c r="P35326"/>
    </row>
    <row r="35327" spans="8:16" x14ac:dyDescent="0.5">
      <c r="H35327"/>
      <c r="P35327"/>
    </row>
    <row r="35328" spans="8:16" x14ac:dyDescent="0.5">
      <c r="H35328"/>
      <c r="P35328"/>
    </row>
    <row r="35329" spans="8:16" x14ac:dyDescent="0.5">
      <c r="H35329"/>
      <c r="P35329"/>
    </row>
    <row r="35330" spans="8:16" x14ac:dyDescent="0.5">
      <c r="H35330"/>
      <c r="P35330"/>
    </row>
    <row r="35331" spans="8:16" x14ac:dyDescent="0.5">
      <c r="H35331"/>
      <c r="P35331"/>
    </row>
    <row r="35332" spans="8:16" x14ac:dyDescent="0.5">
      <c r="H35332"/>
      <c r="P35332"/>
    </row>
    <row r="35333" spans="8:16" x14ac:dyDescent="0.5">
      <c r="H35333"/>
      <c r="P35333"/>
    </row>
    <row r="35334" spans="8:16" x14ac:dyDescent="0.5">
      <c r="H35334"/>
      <c r="P35334"/>
    </row>
    <row r="35335" spans="8:16" x14ac:dyDescent="0.5">
      <c r="H35335"/>
      <c r="P35335"/>
    </row>
    <row r="35336" spans="8:16" x14ac:dyDescent="0.5">
      <c r="H35336"/>
      <c r="P35336"/>
    </row>
    <row r="35337" spans="8:16" x14ac:dyDescent="0.5">
      <c r="H35337"/>
      <c r="P35337"/>
    </row>
    <row r="35338" spans="8:16" x14ac:dyDescent="0.5">
      <c r="H35338"/>
      <c r="P35338"/>
    </row>
    <row r="35339" spans="8:16" x14ac:dyDescent="0.5">
      <c r="H35339"/>
      <c r="P35339"/>
    </row>
    <row r="35340" spans="8:16" x14ac:dyDescent="0.5">
      <c r="H35340"/>
      <c r="P35340"/>
    </row>
    <row r="35341" spans="8:16" x14ac:dyDescent="0.5">
      <c r="H35341"/>
      <c r="P35341"/>
    </row>
    <row r="35342" spans="8:16" x14ac:dyDescent="0.5">
      <c r="H35342"/>
      <c r="P35342"/>
    </row>
    <row r="35343" spans="8:16" x14ac:dyDescent="0.5">
      <c r="H35343"/>
      <c r="P35343"/>
    </row>
    <row r="35344" spans="8:16" x14ac:dyDescent="0.5">
      <c r="H35344"/>
      <c r="P35344"/>
    </row>
    <row r="35345" spans="8:16" x14ac:dyDescent="0.5">
      <c r="H35345"/>
      <c r="P35345"/>
    </row>
    <row r="35346" spans="8:16" x14ac:dyDescent="0.5">
      <c r="H35346"/>
      <c r="P35346"/>
    </row>
    <row r="35347" spans="8:16" x14ac:dyDescent="0.5">
      <c r="H35347"/>
      <c r="P35347"/>
    </row>
    <row r="35348" spans="8:16" x14ac:dyDescent="0.5">
      <c r="H35348"/>
      <c r="P35348"/>
    </row>
    <row r="35349" spans="8:16" x14ac:dyDescent="0.5">
      <c r="H35349"/>
      <c r="P35349"/>
    </row>
    <row r="35350" spans="8:16" x14ac:dyDescent="0.5">
      <c r="H35350"/>
      <c r="P35350"/>
    </row>
    <row r="35351" spans="8:16" x14ac:dyDescent="0.5">
      <c r="H35351"/>
      <c r="P35351"/>
    </row>
    <row r="35352" spans="8:16" x14ac:dyDescent="0.5">
      <c r="H35352"/>
      <c r="P35352"/>
    </row>
    <row r="35353" spans="8:16" x14ac:dyDescent="0.5">
      <c r="H35353"/>
      <c r="P35353"/>
    </row>
    <row r="35354" spans="8:16" x14ac:dyDescent="0.5">
      <c r="H35354"/>
      <c r="P35354"/>
    </row>
    <row r="35355" spans="8:16" x14ac:dyDescent="0.5">
      <c r="H35355"/>
      <c r="P35355"/>
    </row>
    <row r="35356" spans="8:16" x14ac:dyDescent="0.5">
      <c r="H35356"/>
      <c r="P35356"/>
    </row>
    <row r="35357" spans="8:16" x14ac:dyDescent="0.5">
      <c r="H35357"/>
      <c r="P35357"/>
    </row>
    <row r="35358" spans="8:16" x14ac:dyDescent="0.5">
      <c r="H35358"/>
      <c r="P35358"/>
    </row>
    <row r="35359" spans="8:16" x14ac:dyDescent="0.5">
      <c r="H35359"/>
      <c r="P35359"/>
    </row>
    <row r="35360" spans="8:16" x14ac:dyDescent="0.5">
      <c r="H35360"/>
      <c r="P35360"/>
    </row>
    <row r="35361" spans="8:16" x14ac:dyDescent="0.5">
      <c r="H35361"/>
      <c r="P35361"/>
    </row>
    <row r="35362" spans="8:16" x14ac:dyDescent="0.5">
      <c r="H35362"/>
      <c r="P35362"/>
    </row>
    <row r="35363" spans="8:16" x14ac:dyDescent="0.5">
      <c r="H35363"/>
      <c r="P35363"/>
    </row>
    <row r="35364" spans="8:16" x14ac:dyDescent="0.5">
      <c r="H35364"/>
      <c r="P35364"/>
    </row>
    <row r="35365" spans="8:16" x14ac:dyDescent="0.5">
      <c r="H35365"/>
      <c r="P35365"/>
    </row>
    <row r="35366" spans="8:16" x14ac:dyDescent="0.5">
      <c r="H35366"/>
      <c r="P35366"/>
    </row>
    <row r="35367" spans="8:16" x14ac:dyDescent="0.5">
      <c r="H35367"/>
      <c r="P35367"/>
    </row>
    <row r="35368" spans="8:16" x14ac:dyDescent="0.5">
      <c r="H35368"/>
      <c r="P35368"/>
    </row>
    <row r="35369" spans="8:16" x14ac:dyDescent="0.5">
      <c r="H35369"/>
      <c r="P35369"/>
    </row>
    <row r="35370" spans="8:16" x14ac:dyDescent="0.5">
      <c r="H35370"/>
      <c r="P35370"/>
    </row>
    <row r="35371" spans="8:16" x14ac:dyDescent="0.5">
      <c r="H35371"/>
      <c r="P35371"/>
    </row>
    <row r="35372" spans="8:16" x14ac:dyDescent="0.5">
      <c r="H35372"/>
      <c r="P35372"/>
    </row>
    <row r="35373" spans="8:16" x14ac:dyDescent="0.5">
      <c r="H35373"/>
      <c r="P35373"/>
    </row>
    <row r="35374" spans="8:16" x14ac:dyDescent="0.5">
      <c r="H35374"/>
      <c r="P35374"/>
    </row>
    <row r="35375" spans="8:16" x14ac:dyDescent="0.5">
      <c r="H35375"/>
      <c r="P35375"/>
    </row>
    <row r="35376" spans="8:16" x14ac:dyDescent="0.5">
      <c r="H35376"/>
      <c r="P35376"/>
    </row>
    <row r="35377" spans="8:16" x14ac:dyDescent="0.5">
      <c r="H35377"/>
      <c r="P35377"/>
    </row>
    <row r="35378" spans="8:16" x14ac:dyDescent="0.5">
      <c r="H35378"/>
      <c r="P35378"/>
    </row>
    <row r="35379" spans="8:16" x14ac:dyDescent="0.5">
      <c r="H35379"/>
      <c r="P35379"/>
    </row>
    <row r="35380" spans="8:16" x14ac:dyDescent="0.5">
      <c r="H35380"/>
      <c r="P35380"/>
    </row>
    <row r="35381" spans="8:16" x14ac:dyDescent="0.5">
      <c r="H35381"/>
      <c r="P35381"/>
    </row>
    <row r="35382" spans="8:16" x14ac:dyDescent="0.5">
      <c r="H35382"/>
      <c r="P35382"/>
    </row>
    <row r="35383" spans="8:16" x14ac:dyDescent="0.5">
      <c r="H35383"/>
      <c r="P35383"/>
    </row>
    <row r="35384" spans="8:16" x14ac:dyDescent="0.5">
      <c r="H35384"/>
      <c r="P35384"/>
    </row>
    <row r="35385" spans="8:16" x14ac:dyDescent="0.5">
      <c r="H35385"/>
      <c r="P35385"/>
    </row>
    <row r="35386" spans="8:16" x14ac:dyDescent="0.5">
      <c r="H35386"/>
      <c r="P35386"/>
    </row>
    <row r="35387" spans="8:16" x14ac:dyDescent="0.5">
      <c r="H35387"/>
      <c r="P35387"/>
    </row>
    <row r="35388" spans="8:16" x14ac:dyDescent="0.5">
      <c r="H35388"/>
      <c r="P35388"/>
    </row>
    <row r="35389" spans="8:16" x14ac:dyDescent="0.5">
      <c r="H35389"/>
      <c r="P35389"/>
    </row>
    <row r="35390" spans="8:16" x14ac:dyDescent="0.5">
      <c r="H35390"/>
      <c r="P35390"/>
    </row>
    <row r="35391" spans="8:16" x14ac:dyDescent="0.5">
      <c r="H35391"/>
      <c r="P35391"/>
    </row>
    <row r="35392" spans="8:16" x14ac:dyDescent="0.5">
      <c r="H35392"/>
      <c r="P35392"/>
    </row>
    <row r="35393" spans="8:16" x14ac:dyDescent="0.5">
      <c r="H35393"/>
      <c r="P35393"/>
    </row>
    <row r="35394" spans="8:16" x14ac:dyDescent="0.5">
      <c r="H35394"/>
      <c r="P35394"/>
    </row>
    <row r="35395" spans="8:16" x14ac:dyDescent="0.5">
      <c r="H35395"/>
      <c r="P35395"/>
    </row>
    <row r="35396" spans="8:16" x14ac:dyDescent="0.5">
      <c r="H35396"/>
      <c r="P35396"/>
    </row>
    <row r="35397" spans="8:16" x14ac:dyDescent="0.5">
      <c r="H35397"/>
      <c r="P35397"/>
    </row>
    <row r="35398" spans="8:16" x14ac:dyDescent="0.5">
      <c r="H35398"/>
      <c r="P35398"/>
    </row>
    <row r="35399" spans="8:16" x14ac:dyDescent="0.5">
      <c r="H35399"/>
      <c r="P35399"/>
    </row>
    <row r="35400" spans="8:16" x14ac:dyDescent="0.5">
      <c r="H35400"/>
      <c r="P35400"/>
    </row>
    <row r="35401" spans="8:16" x14ac:dyDescent="0.5">
      <c r="H35401"/>
      <c r="P35401"/>
    </row>
    <row r="35402" spans="8:16" x14ac:dyDescent="0.5">
      <c r="H35402"/>
      <c r="P35402"/>
    </row>
    <row r="35403" spans="8:16" x14ac:dyDescent="0.5">
      <c r="H35403"/>
      <c r="P35403"/>
    </row>
    <row r="35404" spans="8:16" x14ac:dyDescent="0.5">
      <c r="H35404"/>
      <c r="P35404"/>
    </row>
    <row r="35405" spans="8:16" x14ac:dyDescent="0.5">
      <c r="H35405"/>
      <c r="P35405"/>
    </row>
    <row r="35406" spans="8:16" x14ac:dyDescent="0.5">
      <c r="H35406"/>
      <c r="P35406"/>
    </row>
    <row r="35407" spans="8:16" x14ac:dyDescent="0.5">
      <c r="H35407"/>
      <c r="P35407"/>
    </row>
    <row r="35408" spans="8:16" x14ac:dyDescent="0.5">
      <c r="H35408"/>
      <c r="P35408"/>
    </row>
    <row r="35409" spans="8:16" x14ac:dyDescent="0.5">
      <c r="H35409"/>
      <c r="P35409"/>
    </row>
    <row r="35410" spans="8:16" x14ac:dyDescent="0.5">
      <c r="H35410"/>
      <c r="P35410"/>
    </row>
    <row r="35411" spans="8:16" x14ac:dyDescent="0.5">
      <c r="H35411"/>
      <c r="P35411"/>
    </row>
    <row r="35412" spans="8:16" x14ac:dyDescent="0.5">
      <c r="H35412"/>
      <c r="P35412"/>
    </row>
    <row r="35413" spans="8:16" x14ac:dyDescent="0.5">
      <c r="H35413"/>
      <c r="P35413"/>
    </row>
    <row r="35414" spans="8:16" x14ac:dyDescent="0.5">
      <c r="H35414"/>
      <c r="P35414"/>
    </row>
    <row r="35415" spans="8:16" x14ac:dyDescent="0.5">
      <c r="H35415"/>
      <c r="P35415"/>
    </row>
    <row r="35416" spans="8:16" x14ac:dyDescent="0.5">
      <c r="H35416"/>
      <c r="P35416"/>
    </row>
    <row r="35417" spans="8:16" x14ac:dyDescent="0.5">
      <c r="H35417"/>
      <c r="P35417"/>
    </row>
    <row r="35418" spans="8:16" x14ac:dyDescent="0.5">
      <c r="H35418"/>
      <c r="P35418"/>
    </row>
    <row r="35419" spans="8:16" x14ac:dyDescent="0.5">
      <c r="H35419"/>
      <c r="P35419"/>
    </row>
    <row r="35420" spans="8:16" x14ac:dyDescent="0.5">
      <c r="H35420"/>
      <c r="P35420"/>
    </row>
    <row r="35421" spans="8:16" x14ac:dyDescent="0.5">
      <c r="H35421"/>
      <c r="P35421"/>
    </row>
    <row r="35422" spans="8:16" x14ac:dyDescent="0.5">
      <c r="H35422"/>
      <c r="P35422"/>
    </row>
    <row r="35423" spans="8:16" x14ac:dyDescent="0.5">
      <c r="H35423"/>
      <c r="P35423"/>
    </row>
    <row r="35424" spans="8:16" x14ac:dyDescent="0.5">
      <c r="H35424"/>
      <c r="P35424"/>
    </row>
    <row r="35425" spans="8:16" x14ac:dyDescent="0.5">
      <c r="H35425"/>
      <c r="P35425"/>
    </row>
    <row r="35426" spans="8:16" x14ac:dyDescent="0.5">
      <c r="H35426"/>
      <c r="P35426"/>
    </row>
    <row r="35427" spans="8:16" x14ac:dyDescent="0.5">
      <c r="H35427"/>
      <c r="P35427"/>
    </row>
    <row r="35428" spans="8:16" x14ac:dyDescent="0.5">
      <c r="H35428"/>
      <c r="P35428"/>
    </row>
    <row r="35429" spans="8:16" x14ac:dyDescent="0.5">
      <c r="H35429"/>
      <c r="P35429"/>
    </row>
    <row r="35430" spans="8:16" x14ac:dyDescent="0.5">
      <c r="H35430"/>
      <c r="P35430"/>
    </row>
    <row r="35431" spans="8:16" x14ac:dyDescent="0.5">
      <c r="H35431"/>
      <c r="P35431"/>
    </row>
    <row r="35432" spans="8:16" x14ac:dyDescent="0.5">
      <c r="H35432"/>
      <c r="P35432"/>
    </row>
    <row r="35433" spans="8:16" x14ac:dyDescent="0.5">
      <c r="H35433"/>
      <c r="P35433"/>
    </row>
    <row r="35434" spans="8:16" x14ac:dyDescent="0.5">
      <c r="H35434"/>
      <c r="P35434"/>
    </row>
    <row r="35435" spans="8:16" x14ac:dyDescent="0.5">
      <c r="H35435"/>
      <c r="P35435"/>
    </row>
    <row r="35436" spans="8:16" x14ac:dyDescent="0.5">
      <c r="H35436"/>
      <c r="P35436"/>
    </row>
    <row r="35437" spans="8:16" x14ac:dyDescent="0.5">
      <c r="H35437"/>
      <c r="P35437"/>
    </row>
    <row r="35438" spans="8:16" x14ac:dyDescent="0.5">
      <c r="H35438"/>
      <c r="P35438"/>
    </row>
    <row r="35439" spans="8:16" x14ac:dyDescent="0.5">
      <c r="H35439"/>
      <c r="P35439"/>
    </row>
    <row r="35440" spans="8:16" x14ac:dyDescent="0.5">
      <c r="H35440"/>
      <c r="P35440"/>
    </row>
    <row r="35441" spans="8:16" x14ac:dyDescent="0.5">
      <c r="H35441"/>
      <c r="P35441"/>
    </row>
    <row r="35442" spans="8:16" x14ac:dyDescent="0.5">
      <c r="H35442"/>
      <c r="P35442"/>
    </row>
    <row r="35443" spans="8:16" x14ac:dyDescent="0.5">
      <c r="H35443"/>
      <c r="P35443"/>
    </row>
    <row r="35444" spans="8:16" x14ac:dyDescent="0.5">
      <c r="H35444"/>
      <c r="P35444"/>
    </row>
    <row r="35445" spans="8:16" x14ac:dyDescent="0.5">
      <c r="H35445"/>
      <c r="P35445"/>
    </row>
    <row r="35446" spans="8:16" x14ac:dyDescent="0.5">
      <c r="H35446"/>
      <c r="P35446"/>
    </row>
    <row r="35447" spans="8:16" x14ac:dyDescent="0.5">
      <c r="H35447"/>
      <c r="P35447"/>
    </row>
    <row r="35448" spans="8:16" x14ac:dyDescent="0.5">
      <c r="H35448"/>
      <c r="P35448"/>
    </row>
    <row r="35449" spans="8:16" x14ac:dyDescent="0.5">
      <c r="H35449"/>
      <c r="P35449"/>
    </row>
    <row r="35450" spans="8:16" x14ac:dyDescent="0.5">
      <c r="H35450"/>
      <c r="P35450"/>
    </row>
    <row r="35451" spans="8:16" x14ac:dyDescent="0.5">
      <c r="H35451"/>
      <c r="P35451"/>
    </row>
    <row r="35452" spans="8:16" x14ac:dyDescent="0.5">
      <c r="H35452"/>
      <c r="P35452"/>
    </row>
    <row r="35453" spans="8:16" x14ac:dyDescent="0.5">
      <c r="H35453"/>
      <c r="P35453"/>
    </row>
    <row r="35454" spans="8:16" x14ac:dyDescent="0.5">
      <c r="H35454"/>
      <c r="P35454"/>
    </row>
    <row r="35455" spans="8:16" x14ac:dyDescent="0.5">
      <c r="H35455"/>
      <c r="P35455"/>
    </row>
    <row r="35456" spans="8:16" x14ac:dyDescent="0.5">
      <c r="H35456"/>
      <c r="P35456"/>
    </row>
    <row r="35457" spans="8:16" x14ac:dyDescent="0.5">
      <c r="H35457"/>
      <c r="P35457"/>
    </row>
    <row r="35458" spans="8:16" x14ac:dyDescent="0.5">
      <c r="H35458"/>
      <c r="P35458"/>
    </row>
    <row r="35459" spans="8:16" x14ac:dyDescent="0.5">
      <c r="H35459"/>
      <c r="P35459"/>
    </row>
    <row r="35460" spans="8:16" x14ac:dyDescent="0.5">
      <c r="H35460"/>
      <c r="P35460"/>
    </row>
    <row r="35461" spans="8:16" x14ac:dyDescent="0.5">
      <c r="H35461"/>
      <c r="P35461"/>
    </row>
    <row r="35462" spans="8:16" x14ac:dyDescent="0.5">
      <c r="H35462"/>
      <c r="P35462"/>
    </row>
    <row r="35463" spans="8:16" x14ac:dyDescent="0.5">
      <c r="H35463"/>
      <c r="P35463"/>
    </row>
    <row r="35464" spans="8:16" x14ac:dyDescent="0.5">
      <c r="H35464"/>
      <c r="P35464"/>
    </row>
    <row r="35465" spans="8:16" x14ac:dyDescent="0.5">
      <c r="H35465"/>
      <c r="P35465"/>
    </row>
    <row r="35466" spans="8:16" x14ac:dyDescent="0.5">
      <c r="H35466"/>
      <c r="P35466"/>
    </row>
    <row r="35467" spans="8:16" x14ac:dyDescent="0.5">
      <c r="H35467"/>
      <c r="P35467"/>
    </row>
    <row r="35468" spans="8:16" x14ac:dyDescent="0.5">
      <c r="H35468"/>
      <c r="P35468"/>
    </row>
    <row r="35469" spans="8:16" x14ac:dyDescent="0.5">
      <c r="H35469"/>
      <c r="P35469"/>
    </row>
    <row r="35470" spans="8:16" x14ac:dyDescent="0.5">
      <c r="H35470"/>
      <c r="P35470"/>
    </row>
    <row r="35471" spans="8:16" x14ac:dyDescent="0.5">
      <c r="H35471"/>
      <c r="P35471"/>
    </row>
    <row r="35472" spans="8:16" x14ac:dyDescent="0.5">
      <c r="H35472"/>
      <c r="P35472"/>
    </row>
    <row r="35473" spans="8:16" x14ac:dyDescent="0.5">
      <c r="H35473"/>
      <c r="P35473"/>
    </row>
    <row r="35474" spans="8:16" x14ac:dyDescent="0.5">
      <c r="H35474"/>
      <c r="P35474"/>
    </row>
    <row r="35475" spans="8:16" x14ac:dyDescent="0.5">
      <c r="H35475"/>
      <c r="P35475"/>
    </row>
    <row r="35476" spans="8:16" x14ac:dyDescent="0.5">
      <c r="H35476"/>
      <c r="P35476"/>
    </row>
    <row r="35477" spans="8:16" x14ac:dyDescent="0.5">
      <c r="H35477"/>
      <c r="P35477"/>
    </row>
    <row r="35478" spans="8:16" x14ac:dyDescent="0.5">
      <c r="H35478"/>
      <c r="P35478"/>
    </row>
    <row r="35479" spans="8:16" x14ac:dyDescent="0.5">
      <c r="H35479"/>
      <c r="P35479"/>
    </row>
    <row r="35480" spans="8:16" x14ac:dyDescent="0.5">
      <c r="H35480"/>
      <c r="P35480"/>
    </row>
    <row r="35481" spans="8:16" x14ac:dyDescent="0.5">
      <c r="H35481"/>
      <c r="P35481"/>
    </row>
    <row r="35482" spans="8:16" x14ac:dyDescent="0.5">
      <c r="H35482"/>
      <c r="P35482"/>
    </row>
    <row r="35483" spans="8:16" x14ac:dyDescent="0.5">
      <c r="H35483"/>
      <c r="P35483"/>
    </row>
    <row r="35484" spans="8:16" x14ac:dyDescent="0.5">
      <c r="H35484"/>
      <c r="P35484"/>
    </row>
    <row r="35485" spans="8:16" x14ac:dyDescent="0.5">
      <c r="H35485"/>
      <c r="P35485"/>
    </row>
    <row r="35486" spans="8:16" x14ac:dyDescent="0.5">
      <c r="H35486"/>
      <c r="P35486"/>
    </row>
    <row r="35487" spans="8:16" x14ac:dyDescent="0.5">
      <c r="H35487"/>
      <c r="P35487"/>
    </row>
    <row r="35488" spans="8:16" x14ac:dyDescent="0.5">
      <c r="H35488"/>
      <c r="P35488"/>
    </row>
    <row r="35489" spans="8:16" x14ac:dyDescent="0.5">
      <c r="H35489"/>
      <c r="P35489"/>
    </row>
    <row r="35490" spans="8:16" x14ac:dyDescent="0.5">
      <c r="H35490"/>
      <c r="P35490"/>
    </row>
    <row r="35491" spans="8:16" x14ac:dyDescent="0.5">
      <c r="H35491"/>
      <c r="P35491"/>
    </row>
    <row r="35492" spans="8:16" x14ac:dyDescent="0.5">
      <c r="H35492"/>
      <c r="P35492"/>
    </row>
    <row r="35493" spans="8:16" x14ac:dyDescent="0.5">
      <c r="H35493"/>
      <c r="P35493"/>
    </row>
    <row r="35494" spans="8:16" x14ac:dyDescent="0.5">
      <c r="H35494"/>
      <c r="P35494"/>
    </row>
    <row r="35495" spans="8:16" x14ac:dyDescent="0.5">
      <c r="H35495"/>
      <c r="P35495"/>
    </row>
    <row r="35496" spans="8:16" x14ac:dyDescent="0.5">
      <c r="H35496"/>
      <c r="P35496"/>
    </row>
    <row r="35497" spans="8:16" x14ac:dyDescent="0.5">
      <c r="H35497"/>
      <c r="P35497"/>
    </row>
    <row r="35498" spans="8:16" x14ac:dyDescent="0.5">
      <c r="H35498"/>
      <c r="P35498"/>
    </row>
    <row r="35499" spans="8:16" x14ac:dyDescent="0.5">
      <c r="H35499"/>
      <c r="P35499"/>
    </row>
    <row r="35500" spans="8:16" x14ac:dyDescent="0.5">
      <c r="H35500"/>
      <c r="P35500"/>
    </row>
    <row r="35501" spans="8:16" x14ac:dyDescent="0.5">
      <c r="H35501"/>
      <c r="P35501"/>
    </row>
    <row r="35502" spans="8:16" x14ac:dyDescent="0.5">
      <c r="H35502"/>
      <c r="P35502"/>
    </row>
    <row r="35503" spans="8:16" x14ac:dyDescent="0.5">
      <c r="H35503"/>
      <c r="P35503"/>
    </row>
    <row r="35504" spans="8:16" x14ac:dyDescent="0.5">
      <c r="H35504"/>
      <c r="P35504"/>
    </row>
    <row r="35505" spans="8:16" x14ac:dyDescent="0.5">
      <c r="H35505"/>
      <c r="P35505"/>
    </row>
    <row r="35506" spans="8:16" x14ac:dyDescent="0.5">
      <c r="H35506"/>
      <c r="P35506"/>
    </row>
    <row r="35507" spans="8:16" x14ac:dyDescent="0.5">
      <c r="H35507"/>
      <c r="P35507"/>
    </row>
    <row r="35508" spans="8:16" x14ac:dyDescent="0.5">
      <c r="H35508"/>
      <c r="P35508"/>
    </row>
    <row r="35509" spans="8:16" x14ac:dyDescent="0.5">
      <c r="H35509"/>
      <c r="P35509"/>
    </row>
    <row r="35510" spans="8:16" x14ac:dyDescent="0.5">
      <c r="H35510"/>
      <c r="P35510"/>
    </row>
    <row r="35511" spans="8:16" x14ac:dyDescent="0.5">
      <c r="H35511"/>
      <c r="P35511"/>
    </row>
    <row r="35512" spans="8:16" x14ac:dyDescent="0.5">
      <c r="H35512"/>
      <c r="P35512"/>
    </row>
    <row r="35513" spans="8:16" x14ac:dyDescent="0.5">
      <c r="H35513"/>
      <c r="P35513"/>
    </row>
    <row r="35514" spans="8:16" x14ac:dyDescent="0.5">
      <c r="H35514"/>
      <c r="P35514"/>
    </row>
    <row r="35515" spans="8:16" x14ac:dyDescent="0.5">
      <c r="H35515"/>
      <c r="P35515"/>
    </row>
    <row r="35516" spans="8:16" x14ac:dyDescent="0.5">
      <c r="H35516"/>
      <c r="P35516"/>
    </row>
    <row r="35517" spans="8:16" x14ac:dyDescent="0.5">
      <c r="H35517"/>
      <c r="P35517"/>
    </row>
    <row r="35518" spans="8:16" x14ac:dyDescent="0.5">
      <c r="H35518"/>
      <c r="P35518"/>
    </row>
    <row r="35519" spans="8:16" x14ac:dyDescent="0.5">
      <c r="H35519"/>
      <c r="P35519"/>
    </row>
    <row r="35520" spans="8:16" x14ac:dyDescent="0.5">
      <c r="H35520"/>
      <c r="P35520"/>
    </row>
    <row r="35521" spans="8:16" x14ac:dyDescent="0.5">
      <c r="H35521"/>
      <c r="P35521"/>
    </row>
    <row r="35522" spans="8:16" x14ac:dyDescent="0.5">
      <c r="H35522"/>
      <c r="P35522"/>
    </row>
    <row r="35523" spans="8:16" x14ac:dyDescent="0.5">
      <c r="H35523"/>
      <c r="P35523"/>
    </row>
    <row r="35524" spans="8:16" x14ac:dyDescent="0.5">
      <c r="H35524"/>
      <c r="P35524"/>
    </row>
    <row r="35525" spans="8:16" x14ac:dyDescent="0.5">
      <c r="H35525"/>
      <c r="P35525"/>
    </row>
    <row r="35526" spans="8:16" x14ac:dyDescent="0.5">
      <c r="H35526"/>
      <c r="P35526"/>
    </row>
    <row r="35527" spans="8:16" x14ac:dyDescent="0.5">
      <c r="H35527"/>
      <c r="P35527"/>
    </row>
    <row r="35528" spans="8:16" x14ac:dyDescent="0.5">
      <c r="H35528"/>
      <c r="P35528"/>
    </row>
    <row r="35529" spans="8:16" x14ac:dyDescent="0.5">
      <c r="H35529"/>
      <c r="P35529"/>
    </row>
    <row r="35530" spans="8:16" x14ac:dyDescent="0.5">
      <c r="H35530"/>
      <c r="P35530"/>
    </row>
    <row r="35531" spans="8:16" x14ac:dyDescent="0.5">
      <c r="H35531"/>
      <c r="P35531"/>
    </row>
    <row r="35532" spans="8:16" x14ac:dyDescent="0.5">
      <c r="H35532"/>
      <c r="P35532"/>
    </row>
    <row r="35533" spans="8:16" x14ac:dyDescent="0.5">
      <c r="H35533"/>
      <c r="P35533"/>
    </row>
    <row r="35534" spans="8:16" x14ac:dyDescent="0.5">
      <c r="H35534"/>
      <c r="P35534"/>
    </row>
    <row r="35535" spans="8:16" x14ac:dyDescent="0.5">
      <c r="H35535"/>
      <c r="P35535"/>
    </row>
    <row r="35536" spans="8:16" x14ac:dyDescent="0.5">
      <c r="H35536"/>
      <c r="P35536"/>
    </row>
    <row r="35537" spans="8:16" x14ac:dyDescent="0.5">
      <c r="H35537"/>
      <c r="P35537"/>
    </row>
    <row r="35538" spans="8:16" x14ac:dyDescent="0.5">
      <c r="H35538"/>
      <c r="P35538"/>
    </row>
    <row r="35539" spans="8:16" x14ac:dyDescent="0.5">
      <c r="H35539"/>
      <c r="P35539"/>
    </row>
    <row r="35540" spans="8:16" x14ac:dyDescent="0.5">
      <c r="H35540"/>
      <c r="P35540"/>
    </row>
    <row r="35541" spans="8:16" x14ac:dyDescent="0.5">
      <c r="H35541"/>
      <c r="P35541"/>
    </row>
    <row r="35542" spans="8:16" x14ac:dyDescent="0.5">
      <c r="H35542"/>
      <c r="P35542"/>
    </row>
    <row r="35543" spans="8:16" x14ac:dyDescent="0.5">
      <c r="H35543"/>
      <c r="P35543"/>
    </row>
    <row r="35544" spans="8:16" x14ac:dyDescent="0.5">
      <c r="H35544"/>
      <c r="P35544"/>
    </row>
    <row r="35545" spans="8:16" x14ac:dyDescent="0.5">
      <c r="H35545"/>
      <c r="P35545"/>
    </row>
    <row r="35546" spans="8:16" x14ac:dyDescent="0.5">
      <c r="H35546"/>
      <c r="P35546"/>
    </row>
    <row r="35547" spans="8:16" x14ac:dyDescent="0.5">
      <c r="H35547"/>
      <c r="P35547"/>
    </row>
    <row r="35548" spans="8:16" x14ac:dyDescent="0.5">
      <c r="H35548"/>
      <c r="P35548"/>
    </row>
    <row r="35549" spans="8:16" x14ac:dyDescent="0.5">
      <c r="H35549"/>
      <c r="P35549"/>
    </row>
    <row r="35550" spans="8:16" x14ac:dyDescent="0.5">
      <c r="H35550"/>
      <c r="P35550"/>
    </row>
    <row r="35551" spans="8:16" x14ac:dyDescent="0.5">
      <c r="H35551"/>
      <c r="P35551"/>
    </row>
    <row r="35552" spans="8:16" x14ac:dyDescent="0.5">
      <c r="H35552"/>
      <c r="P35552"/>
    </row>
    <row r="35553" spans="8:16" x14ac:dyDescent="0.5">
      <c r="H35553"/>
      <c r="P35553"/>
    </row>
    <row r="35554" spans="8:16" x14ac:dyDescent="0.5">
      <c r="H35554"/>
      <c r="P35554"/>
    </row>
    <row r="35555" spans="8:16" x14ac:dyDescent="0.5">
      <c r="H35555"/>
      <c r="P35555"/>
    </row>
    <row r="35556" spans="8:16" x14ac:dyDescent="0.5">
      <c r="H35556"/>
      <c r="P35556"/>
    </row>
    <row r="35557" spans="8:16" x14ac:dyDescent="0.5">
      <c r="H35557"/>
      <c r="P35557"/>
    </row>
    <row r="35558" spans="8:16" x14ac:dyDescent="0.5">
      <c r="H35558"/>
      <c r="P35558"/>
    </row>
    <row r="35559" spans="8:16" x14ac:dyDescent="0.5">
      <c r="H35559"/>
      <c r="P35559"/>
    </row>
    <row r="35560" spans="8:16" x14ac:dyDescent="0.5">
      <c r="H35560"/>
      <c r="P35560"/>
    </row>
    <row r="35561" spans="8:16" x14ac:dyDescent="0.5">
      <c r="H35561"/>
      <c r="P35561"/>
    </row>
    <row r="35562" spans="8:16" x14ac:dyDescent="0.5">
      <c r="H35562"/>
      <c r="P35562"/>
    </row>
    <row r="35563" spans="8:16" x14ac:dyDescent="0.5">
      <c r="H35563"/>
      <c r="P35563"/>
    </row>
    <row r="35564" spans="8:16" x14ac:dyDescent="0.5">
      <c r="H35564"/>
      <c r="P35564"/>
    </row>
    <row r="35565" spans="8:16" x14ac:dyDescent="0.5">
      <c r="H35565"/>
      <c r="P35565"/>
    </row>
    <row r="35566" spans="8:16" x14ac:dyDescent="0.5">
      <c r="H35566"/>
      <c r="P35566"/>
    </row>
    <row r="35567" spans="8:16" x14ac:dyDescent="0.5">
      <c r="H35567"/>
      <c r="P35567"/>
    </row>
    <row r="35568" spans="8:16" x14ac:dyDescent="0.5">
      <c r="H35568"/>
      <c r="P35568"/>
    </row>
    <row r="35569" spans="8:16" x14ac:dyDescent="0.5">
      <c r="H35569"/>
      <c r="P35569"/>
    </row>
    <row r="35570" spans="8:16" x14ac:dyDescent="0.5">
      <c r="H35570"/>
      <c r="P35570"/>
    </row>
    <row r="35571" spans="8:16" x14ac:dyDescent="0.5">
      <c r="H35571"/>
      <c r="P35571"/>
    </row>
    <row r="35572" spans="8:16" x14ac:dyDescent="0.5">
      <c r="H35572"/>
      <c r="P35572"/>
    </row>
    <row r="35573" spans="8:16" x14ac:dyDescent="0.5">
      <c r="H35573"/>
      <c r="P35573"/>
    </row>
    <row r="35574" spans="8:16" x14ac:dyDescent="0.5">
      <c r="H35574"/>
      <c r="P35574"/>
    </row>
    <row r="35575" spans="8:16" x14ac:dyDescent="0.5">
      <c r="H35575"/>
      <c r="P35575"/>
    </row>
    <row r="35576" spans="8:16" x14ac:dyDescent="0.5">
      <c r="H35576"/>
      <c r="P35576"/>
    </row>
    <row r="35577" spans="8:16" x14ac:dyDescent="0.5">
      <c r="H35577"/>
      <c r="P35577"/>
    </row>
    <row r="35578" spans="8:16" x14ac:dyDescent="0.5">
      <c r="H35578"/>
      <c r="P35578"/>
    </row>
    <row r="35579" spans="8:16" x14ac:dyDescent="0.5">
      <c r="H35579"/>
      <c r="P35579"/>
    </row>
    <row r="35580" spans="8:16" x14ac:dyDescent="0.5">
      <c r="H35580"/>
      <c r="P35580"/>
    </row>
    <row r="35581" spans="8:16" x14ac:dyDescent="0.5">
      <c r="H35581"/>
      <c r="P35581"/>
    </row>
    <row r="35582" spans="8:16" x14ac:dyDescent="0.5">
      <c r="H35582"/>
      <c r="P35582"/>
    </row>
    <row r="35583" spans="8:16" x14ac:dyDescent="0.5">
      <c r="H35583"/>
      <c r="P35583"/>
    </row>
    <row r="35584" spans="8:16" x14ac:dyDescent="0.5">
      <c r="H35584"/>
      <c r="P35584"/>
    </row>
    <row r="35585" spans="8:16" x14ac:dyDescent="0.5">
      <c r="H35585"/>
      <c r="P35585"/>
    </row>
    <row r="35586" spans="8:16" x14ac:dyDescent="0.5">
      <c r="H35586"/>
      <c r="P35586"/>
    </row>
    <row r="35587" spans="8:16" x14ac:dyDescent="0.5">
      <c r="H35587"/>
      <c r="P35587"/>
    </row>
    <row r="35588" spans="8:16" x14ac:dyDescent="0.5">
      <c r="H35588"/>
      <c r="P35588"/>
    </row>
    <row r="35589" spans="8:16" x14ac:dyDescent="0.5">
      <c r="H35589"/>
      <c r="P35589"/>
    </row>
    <row r="35590" spans="8:16" x14ac:dyDescent="0.5">
      <c r="H35590"/>
      <c r="P35590"/>
    </row>
    <row r="35591" spans="8:16" x14ac:dyDescent="0.5">
      <c r="H35591"/>
      <c r="P35591"/>
    </row>
    <row r="35592" spans="8:16" x14ac:dyDescent="0.5">
      <c r="H35592"/>
      <c r="P35592"/>
    </row>
    <row r="35593" spans="8:16" x14ac:dyDescent="0.5">
      <c r="H35593"/>
      <c r="P35593"/>
    </row>
    <row r="35594" spans="8:16" x14ac:dyDescent="0.5">
      <c r="H35594"/>
      <c r="P35594"/>
    </row>
    <row r="35595" spans="8:16" x14ac:dyDescent="0.5">
      <c r="H35595"/>
      <c r="P35595"/>
    </row>
    <row r="35596" spans="8:16" x14ac:dyDescent="0.5">
      <c r="H35596"/>
      <c r="P35596"/>
    </row>
    <row r="35597" spans="8:16" x14ac:dyDescent="0.5">
      <c r="H35597"/>
      <c r="P35597"/>
    </row>
    <row r="35598" spans="8:16" x14ac:dyDescent="0.5">
      <c r="H35598"/>
      <c r="P35598"/>
    </row>
    <row r="35599" spans="8:16" x14ac:dyDescent="0.5">
      <c r="H35599"/>
      <c r="P35599"/>
    </row>
    <row r="35600" spans="8:16" x14ac:dyDescent="0.5">
      <c r="H35600"/>
      <c r="P35600"/>
    </row>
    <row r="35601" spans="8:16" x14ac:dyDescent="0.5">
      <c r="H35601"/>
      <c r="P35601"/>
    </row>
    <row r="35602" spans="8:16" x14ac:dyDescent="0.5">
      <c r="H35602"/>
      <c r="P35602"/>
    </row>
    <row r="35603" spans="8:16" x14ac:dyDescent="0.5">
      <c r="H35603"/>
      <c r="P35603"/>
    </row>
    <row r="35604" spans="8:16" x14ac:dyDescent="0.5">
      <c r="H35604"/>
      <c r="P35604"/>
    </row>
    <row r="35605" spans="8:16" x14ac:dyDescent="0.5">
      <c r="H35605"/>
      <c r="P35605"/>
    </row>
    <row r="35606" spans="8:16" x14ac:dyDescent="0.5">
      <c r="H35606"/>
      <c r="P35606"/>
    </row>
    <row r="35607" spans="8:16" x14ac:dyDescent="0.5">
      <c r="H35607"/>
      <c r="P35607"/>
    </row>
    <row r="35608" spans="8:16" x14ac:dyDescent="0.5">
      <c r="H35608"/>
      <c r="P35608"/>
    </row>
    <row r="35609" spans="8:16" x14ac:dyDescent="0.5">
      <c r="H35609"/>
      <c r="P35609"/>
    </row>
    <row r="35610" spans="8:16" x14ac:dyDescent="0.5">
      <c r="H35610"/>
      <c r="P35610"/>
    </row>
    <row r="35611" spans="8:16" x14ac:dyDescent="0.5">
      <c r="H35611"/>
      <c r="P35611"/>
    </row>
    <row r="35612" spans="8:16" x14ac:dyDescent="0.5">
      <c r="H35612"/>
      <c r="P35612"/>
    </row>
    <row r="35613" spans="8:16" x14ac:dyDescent="0.5">
      <c r="H35613"/>
      <c r="P35613"/>
    </row>
    <row r="35614" spans="8:16" x14ac:dyDescent="0.5">
      <c r="H35614"/>
      <c r="P35614"/>
    </row>
    <row r="35615" spans="8:16" x14ac:dyDescent="0.5">
      <c r="H35615"/>
      <c r="P35615"/>
    </row>
    <row r="35616" spans="8:16" x14ac:dyDescent="0.5">
      <c r="H35616"/>
      <c r="P35616"/>
    </row>
    <row r="35617" spans="8:16" x14ac:dyDescent="0.5">
      <c r="H35617"/>
      <c r="P35617"/>
    </row>
    <row r="35618" spans="8:16" x14ac:dyDescent="0.5">
      <c r="H35618"/>
      <c r="P35618"/>
    </row>
    <row r="35619" spans="8:16" x14ac:dyDescent="0.5">
      <c r="H35619"/>
      <c r="P35619"/>
    </row>
    <row r="35620" spans="8:16" x14ac:dyDescent="0.5">
      <c r="H35620"/>
      <c r="P35620"/>
    </row>
    <row r="35621" spans="8:16" x14ac:dyDescent="0.5">
      <c r="H35621"/>
      <c r="P35621"/>
    </row>
    <row r="35622" spans="8:16" x14ac:dyDescent="0.5">
      <c r="H35622"/>
      <c r="P35622"/>
    </row>
    <row r="35623" spans="8:16" x14ac:dyDescent="0.5">
      <c r="H35623"/>
      <c r="P35623"/>
    </row>
    <row r="35624" spans="8:16" x14ac:dyDescent="0.5">
      <c r="H35624"/>
      <c r="P35624"/>
    </row>
    <row r="35625" spans="8:16" x14ac:dyDescent="0.5">
      <c r="H35625"/>
      <c r="P35625"/>
    </row>
    <row r="35626" spans="8:16" x14ac:dyDescent="0.5">
      <c r="H35626"/>
      <c r="P35626"/>
    </row>
    <row r="35627" spans="8:16" x14ac:dyDescent="0.5">
      <c r="H35627"/>
      <c r="P35627"/>
    </row>
    <row r="35628" spans="8:16" x14ac:dyDescent="0.5">
      <c r="H35628"/>
      <c r="P35628"/>
    </row>
    <row r="35629" spans="8:16" x14ac:dyDescent="0.5">
      <c r="H35629"/>
      <c r="P35629"/>
    </row>
    <row r="35630" spans="8:16" x14ac:dyDescent="0.5">
      <c r="H35630"/>
      <c r="P35630"/>
    </row>
    <row r="35631" spans="8:16" x14ac:dyDescent="0.5">
      <c r="H35631"/>
      <c r="P35631"/>
    </row>
    <row r="35632" spans="8:16" x14ac:dyDescent="0.5">
      <c r="H35632"/>
      <c r="P35632"/>
    </row>
    <row r="35633" spans="8:16" x14ac:dyDescent="0.5">
      <c r="H35633"/>
      <c r="P35633"/>
    </row>
    <row r="35634" spans="8:16" x14ac:dyDescent="0.5">
      <c r="H35634"/>
      <c r="P35634"/>
    </row>
    <row r="35635" spans="8:16" x14ac:dyDescent="0.5">
      <c r="H35635"/>
      <c r="P35635"/>
    </row>
    <row r="35636" spans="8:16" x14ac:dyDescent="0.5">
      <c r="H35636"/>
      <c r="P35636"/>
    </row>
    <row r="35637" spans="8:16" x14ac:dyDescent="0.5">
      <c r="H35637"/>
      <c r="P35637"/>
    </row>
    <row r="35638" spans="8:16" x14ac:dyDescent="0.5">
      <c r="H35638"/>
      <c r="P35638"/>
    </row>
    <row r="35639" spans="8:16" x14ac:dyDescent="0.5">
      <c r="H35639"/>
      <c r="P35639"/>
    </row>
    <row r="35640" spans="8:16" x14ac:dyDescent="0.5">
      <c r="H35640"/>
      <c r="P35640"/>
    </row>
    <row r="35641" spans="8:16" x14ac:dyDescent="0.5">
      <c r="H35641"/>
      <c r="P35641"/>
    </row>
    <row r="35642" spans="8:16" x14ac:dyDescent="0.5">
      <c r="H35642"/>
      <c r="P35642"/>
    </row>
    <row r="35643" spans="8:16" x14ac:dyDescent="0.5">
      <c r="H35643"/>
      <c r="P35643"/>
    </row>
    <row r="35644" spans="8:16" x14ac:dyDescent="0.5">
      <c r="H35644"/>
      <c r="P35644"/>
    </row>
    <row r="35645" spans="8:16" x14ac:dyDescent="0.5">
      <c r="H35645"/>
      <c r="P35645"/>
    </row>
    <row r="35646" spans="8:16" x14ac:dyDescent="0.5">
      <c r="H35646"/>
      <c r="P35646"/>
    </row>
    <row r="35647" spans="8:16" x14ac:dyDescent="0.5">
      <c r="H35647"/>
      <c r="P35647"/>
    </row>
    <row r="35648" spans="8:16" x14ac:dyDescent="0.5">
      <c r="H35648"/>
      <c r="P35648"/>
    </row>
    <row r="35649" spans="8:16" x14ac:dyDescent="0.5">
      <c r="H35649"/>
      <c r="P35649"/>
    </row>
    <row r="35650" spans="8:16" x14ac:dyDescent="0.5">
      <c r="H35650"/>
      <c r="P35650"/>
    </row>
    <row r="35651" spans="8:16" x14ac:dyDescent="0.5">
      <c r="H35651"/>
      <c r="P35651"/>
    </row>
    <row r="35652" spans="8:16" x14ac:dyDescent="0.5">
      <c r="H35652"/>
      <c r="P35652"/>
    </row>
    <row r="35653" spans="8:16" x14ac:dyDescent="0.5">
      <c r="H35653"/>
      <c r="P35653"/>
    </row>
    <row r="35654" spans="8:16" x14ac:dyDescent="0.5">
      <c r="H35654"/>
      <c r="P35654"/>
    </row>
    <row r="35655" spans="8:16" x14ac:dyDescent="0.5">
      <c r="H35655"/>
      <c r="P35655"/>
    </row>
    <row r="35656" spans="8:16" x14ac:dyDescent="0.5">
      <c r="H35656"/>
      <c r="P35656"/>
    </row>
    <row r="35657" spans="8:16" x14ac:dyDescent="0.5">
      <c r="H35657"/>
      <c r="P35657"/>
    </row>
    <row r="35658" spans="8:16" x14ac:dyDescent="0.5">
      <c r="H35658"/>
      <c r="P35658"/>
    </row>
    <row r="35659" spans="8:16" x14ac:dyDescent="0.5">
      <c r="H35659"/>
      <c r="P35659"/>
    </row>
    <row r="35660" spans="8:16" x14ac:dyDescent="0.5">
      <c r="H35660"/>
      <c r="P35660"/>
    </row>
    <row r="35661" spans="8:16" x14ac:dyDescent="0.5">
      <c r="H35661"/>
      <c r="P35661"/>
    </row>
    <row r="35662" spans="8:16" x14ac:dyDescent="0.5">
      <c r="H35662"/>
      <c r="P35662"/>
    </row>
    <row r="35663" spans="8:16" x14ac:dyDescent="0.5">
      <c r="H35663"/>
      <c r="P35663"/>
    </row>
    <row r="35664" spans="8:16" x14ac:dyDescent="0.5">
      <c r="H35664"/>
      <c r="P35664"/>
    </row>
    <row r="35665" spans="8:16" x14ac:dyDescent="0.5">
      <c r="H35665"/>
      <c r="P35665"/>
    </row>
    <row r="35666" spans="8:16" x14ac:dyDescent="0.5">
      <c r="H35666"/>
      <c r="P35666"/>
    </row>
    <row r="35667" spans="8:16" x14ac:dyDescent="0.5">
      <c r="H35667"/>
      <c r="P35667"/>
    </row>
    <row r="35668" spans="8:16" x14ac:dyDescent="0.5">
      <c r="H35668"/>
      <c r="P35668"/>
    </row>
    <row r="35669" spans="8:16" x14ac:dyDescent="0.5">
      <c r="H35669"/>
      <c r="P35669"/>
    </row>
    <row r="35670" spans="8:16" x14ac:dyDescent="0.5">
      <c r="H35670"/>
      <c r="P35670"/>
    </row>
    <row r="35671" spans="8:16" x14ac:dyDescent="0.5">
      <c r="H35671"/>
      <c r="P35671"/>
    </row>
    <row r="35672" spans="8:16" x14ac:dyDescent="0.5">
      <c r="H35672"/>
      <c r="P35672"/>
    </row>
    <row r="35673" spans="8:16" x14ac:dyDescent="0.5">
      <c r="H35673"/>
      <c r="P35673"/>
    </row>
    <row r="35674" spans="8:16" x14ac:dyDescent="0.5">
      <c r="H35674"/>
      <c r="P35674"/>
    </row>
    <row r="35675" spans="8:16" x14ac:dyDescent="0.5">
      <c r="H35675"/>
      <c r="P35675"/>
    </row>
    <row r="35676" spans="8:16" x14ac:dyDescent="0.5">
      <c r="H35676"/>
      <c r="P35676"/>
    </row>
    <row r="35677" spans="8:16" x14ac:dyDescent="0.5">
      <c r="H35677"/>
      <c r="P35677"/>
    </row>
    <row r="35678" spans="8:16" x14ac:dyDescent="0.5">
      <c r="H35678"/>
      <c r="P35678"/>
    </row>
    <row r="35679" spans="8:16" x14ac:dyDescent="0.5">
      <c r="H35679"/>
      <c r="P35679"/>
    </row>
    <row r="35680" spans="8:16" x14ac:dyDescent="0.5">
      <c r="H35680"/>
      <c r="P35680"/>
    </row>
    <row r="35681" spans="8:16" x14ac:dyDescent="0.5">
      <c r="H35681"/>
      <c r="P35681"/>
    </row>
    <row r="35682" spans="8:16" x14ac:dyDescent="0.5">
      <c r="H35682"/>
      <c r="P35682"/>
    </row>
    <row r="35683" spans="8:16" x14ac:dyDescent="0.5">
      <c r="H35683"/>
      <c r="P35683"/>
    </row>
    <row r="35684" spans="8:16" x14ac:dyDescent="0.5">
      <c r="H35684"/>
      <c r="P35684"/>
    </row>
    <row r="35685" spans="8:16" x14ac:dyDescent="0.5">
      <c r="H35685"/>
      <c r="P35685"/>
    </row>
    <row r="35686" spans="8:16" x14ac:dyDescent="0.5">
      <c r="H35686"/>
      <c r="P35686"/>
    </row>
    <row r="35687" spans="8:16" x14ac:dyDescent="0.5">
      <c r="H35687"/>
      <c r="P35687"/>
    </row>
    <row r="35688" spans="8:16" x14ac:dyDescent="0.5">
      <c r="H35688"/>
      <c r="P35688"/>
    </row>
    <row r="35689" spans="8:16" x14ac:dyDescent="0.5">
      <c r="H35689"/>
      <c r="P35689"/>
    </row>
    <row r="35690" spans="8:16" x14ac:dyDescent="0.5">
      <c r="H35690"/>
      <c r="P35690"/>
    </row>
    <row r="35691" spans="8:16" x14ac:dyDescent="0.5">
      <c r="H35691"/>
      <c r="P35691"/>
    </row>
    <row r="35692" spans="8:16" x14ac:dyDescent="0.5">
      <c r="H35692"/>
      <c r="P35692"/>
    </row>
    <row r="35693" spans="8:16" x14ac:dyDescent="0.5">
      <c r="H35693"/>
      <c r="P35693"/>
    </row>
    <row r="35694" spans="8:16" x14ac:dyDescent="0.5">
      <c r="H35694"/>
      <c r="P35694"/>
    </row>
    <row r="35695" spans="8:16" x14ac:dyDescent="0.5">
      <c r="H35695"/>
      <c r="P35695"/>
    </row>
    <row r="35696" spans="8:16" x14ac:dyDescent="0.5">
      <c r="H35696"/>
      <c r="P35696"/>
    </row>
    <row r="35697" spans="8:16" x14ac:dyDescent="0.5">
      <c r="H35697"/>
      <c r="P35697"/>
    </row>
    <row r="35698" spans="8:16" x14ac:dyDescent="0.5">
      <c r="H35698"/>
      <c r="P35698"/>
    </row>
    <row r="35699" spans="8:16" x14ac:dyDescent="0.5">
      <c r="H35699"/>
      <c r="P35699"/>
    </row>
    <row r="35700" spans="8:16" x14ac:dyDescent="0.5">
      <c r="H35700"/>
      <c r="P35700"/>
    </row>
    <row r="35701" spans="8:16" x14ac:dyDescent="0.5">
      <c r="H35701"/>
      <c r="P35701"/>
    </row>
    <row r="35702" spans="8:16" x14ac:dyDescent="0.5">
      <c r="H35702"/>
      <c r="P35702"/>
    </row>
    <row r="35703" spans="8:16" x14ac:dyDescent="0.5">
      <c r="H35703"/>
      <c r="P35703"/>
    </row>
    <row r="35704" spans="8:16" x14ac:dyDescent="0.5">
      <c r="H35704"/>
      <c r="P35704"/>
    </row>
    <row r="35705" spans="8:16" x14ac:dyDescent="0.5">
      <c r="H35705"/>
      <c r="P35705"/>
    </row>
    <row r="35706" spans="8:16" x14ac:dyDescent="0.5">
      <c r="H35706"/>
      <c r="P35706"/>
    </row>
    <row r="35707" spans="8:16" x14ac:dyDescent="0.5">
      <c r="H35707"/>
      <c r="P35707"/>
    </row>
    <row r="35708" spans="8:16" x14ac:dyDescent="0.5">
      <c r="H35708"/>
      <c r="P35708"/>
    </row>
    <row r="35709" spans="8:16" x14ac:dyDescent="0.5">
      <c r="H35709"/>
      <c r="P35709"/>
    </row>
    <row r="35710" spans="8:16" x14ac:dyDescent="0.5">
      <c r="H35710"/>
      <c r="P35710"/>
    </row>
    <row r="35711" spans="8:16" x14ac:dyDescent="0.5">
      <c r="H35711"/>
      <c r="P35711"/>
    </row>
    <row r="35712" spans="8:16" x14ac:dyDescent="0.5">
      <c r="H35712"/>
      <c r="P35712"/>
    </row>
    <row r="35713" spans="8:16" x14ac:dyDescent="0.5">
      <c r="H35713"/>
      <c r="P35713"/>
    </row>
    <row r="35714" spans="8:16" x14ac:dyDescent="0.5">
      <c r="H35714"/>
      <c r="P35714"/>
    </row>
    <row r="35715" spans="8:16" x14ac:dyDescent="0.5">
      <c r="H35715"/>
      <c r="P35715"/>
    </row>
    <row r="35716" spans="8:16" x14ac:dyDescent="0.5">
      <c r="H35716"/>
      <c r="P35716"/>
    </row>
    <row r="35717" spans="8:16" x14ac:dyDescent="0.5">
      <c r="H35717"/>
      <c r="P35717"/>
    </row>
    <row r="35718" spans="8:16" x14ac:dyDescent="0.5">
      <c r="H35718"/>
      <c r="P35718"/>
    </row>
    <row r="35719" spans="8:16" x14ac:dyDescent="0.5">
      <c r="H35719"/>
      <c r="P35719"/>
    </row>
    <row r="35720" spans="8:16" x14ac:dyDescent="0.5">
      <c r="H35720"/>
      <c r="P35720"/>
    </row>
    <row r="35721" spans="8:16" x14ac:dyDescent="0.5">
      <c r="H35721"/>
      <c r="P35721"/>
    </row>
    <row r="35722" spans="8:16" x14ac:dyDescent="0.5">
      <c r="H35722"/>
      <c r="P35722"/>
    </row>
    <row r="35723" spans="8:16" x14ac:dyDescent="0.5">
      <c r="H35723"/>
      <c r="P35723"/>
    </row>
    <row r="35724" spans="8:16" x14ac:dyDescent="0.5">
      <c r="H35724"/>
      <c r="P35724"/>
    </row>
    <row r="35725" spans="8:16" x14ac:dyDescent="0.5">
      <c r="H35725"/>
      <c r="P35725"/>
    </row>
    <row r="35726" spans="8:16" x14ac:dyDescent="0.5">
      <c r="H35726"/>
      <c r="P35726"/>
    </row>
    <row r="35727" spans="8:16" x14ac:dyDescent="0.5">
      <c r="H35727"/>
      <c r="P35727"/>
    </row>
    <row r="35728" spans="8:16" x14ac:dyDescent="0.5">
      <c r="H35728"/>
      <c r="P35728"/>
    </row>
    <row r="35729" spans="8:16" x14ac:dyDescent="0.5">
      <c r="H35729"/>
      <c r="P35729"/>
    </row>
    <row r="35730" spans="8:16" x14ac:dyDescent="0.5">
      <c r="H35730"/>
      <c r="P35730"/>
    </row>
    <row r="35731" spans="8:16" x14ac:dyDescent="0.5">
      <c r="H35731"/>
      <c r="P35731"/>
    </row>
    <row r="35732" spans="8:16" x14ac:dyDescent="0.5">
      <c r="H35732"/>
      <c r="P35732"/>
    </row>
    <row r="35733" spans="8:16" x14ac:dyDescent="0.5">
      <c r="H35733"/>
      <c r="P35733"/>
    </row>
    <row r="35734" spans="8:16" x14ac:dyDescent="0.5">
      <c r="H35734"/>
      <c r="P35734"/>
    </row>
    <row r="35735" spans="8:16" x14ac:dyDescent="0.5">
      <c r="H35735"/>
      <c r="P35735"/>
    </row>
    <row r="35736" spans="8:16" x14ac:dyDescent="0.5">
      <c r="H35736"/>
      <c r="P35736"/>
    </row>
    <row r="35737" spans="8:16" x14ac:dyDescent="0.5">
      <c r="H35737"/>
      <c r="P35737"/>
    </row>
    <row r="35738" spans="8:16" x14ac:dyDescent="0.5">
      <c r="H35738"/>
      <c r="P35738"/>
    </row>
    <row r="35739" spans="8:16" x14ac:dyDescent="0.5">
      <c r="H35739"/>
      <c r="P35739"/>
    </row>
    <row r="35740" spans="8:16" x14ac:dyDescent="0.5">
      <c r="H35740"/>
      <c r="P35740"/>
    </row>
    <row r="35741" spans="8:16" x14ac:dyDescent="0.5">
      <c r="H35741"/>
      <c r="P35741"/>
    </row>
    <row r="35742" spans="8:16" x14ac:dyDescent="0.5">
      <c r="H35742"/>
      <c r="P35742"/>
    </row>
    <row r="35743" spans="8:16" x14ac:dyDescent="0.5">
      <c r="H35743"/>
      <c r="P35743"/>
    </row>
    <row r="35744" spans="8:16" x14ac:dyDescent="0.5">
      <c r="H35744"/>
      <c r="P35744"/>
    </row>
    <row r="35745" spans="8:16" x14ac:dyDescent="0.5">
      <c r="H35745"/>
      <c r="P35745"/>
    </row>
    <row r="35746" spans="8:16" x14ac:dyDescent="0.5">
      <c r="H35746"/>
      <c r="P35746"/>
    </row>
    <row r="35747" spans="8:16" x14ac:dyDescent="0.5">
      <c r="H35747"/>
      <c r="P35747"/>
    </row>
    <row r="35748" spans="8:16" x14ac:dyDescent="0.5">
      <c r="H35748"/>
      <c r="P35748"/>
    </row>
    <row r="35749" spans="8:16" x14ac:dyDescent="0.5">
      <c r="H35749"/>
      <c r="P35749"/>
    </row>
    <row r="35750" spans="8:16" x14ac:dyDescent="0.5">
      <c r="H35750"/>
      <c r="P35750"/>
    </row>
    <row r="35751" spans="8:16" x14ac:dyDescent="0.5">
      <c r="H35751"/>
      <c r="P35751"/>
    </row>
    <row r="35752" spans="8:16" x14ac:dyDescent="0.5">
      <c r="H35752"/>
      <c r="P35752"/>
    </row>
    <row r="35753" spans="8:16" x14ac:dyDescent="0.5">
      <c r="H35753"/>
      <c r="P35753"/>
    </row>
    <row r="35754" spans="8:16" x14ac:dyDescent="0.5">
      <c r="H35754"/>
      <c r="P35754"/>
    </row>
    <row r="35755" spans="8:16" x14ac:dyDescent="0.5">
      <c r="H35755"/>
      <c r="P35755"/>
    </row>
    <row r="35756" spans="8:16" x14ac:dyDescent="0.5">
      <c r="H35756"/>
      <c r="P35756"/>
    </row>
    <row r="35757" spans="8:16" x14ac:dyDescent="0.5">
      <c r="H35757"/>
      <c r="P35757"/>
    </row>
    <row r="35758" spans="8:16" x14ac:dyDescent="0.5">
      <c r="H35758"/>
      <c r="P35758"/>
    </row>
    <row r="35759" spans="8:16" x14ac:dyDescent="0.5">
      <c r="H35759"/>
      <c r="P35759"/>
    </row>
    <row r="35760" spans="8:16" x14ac:dyDescent="0.5">
      <c r="H35760"/>
      <c r="P35760"/>
    </row>
    <row r="35761" spans="8:16" x14ac:dyDescent="0.5">
      <c r="H35761"/>
      <c r="P35761"/>
    </row>
    <row r="35762" spans="8:16" x14ac:dyDescent="0.5">
      <c r="H35762"/>
      <c r="P35762"/>
    </row>
    <row r="35763" spans="8:16" x14ac:dyDescent="0.5">
      <c r="H35763"/>
      <c r="P35763"/>
    </row>
    <row r="35764" spans="8:16" x14ac:dyDescent="0.5">
      <c r="H35764"/>
      <c r="P35764"/>
    </row>
    <row r="35765" spans="8:16" x14ac:dyDescent="0.5">
      <c r="H35765"/>
      <c r="P35765"/>
    </row>
    <row r="35766" spans="8:16" x14ac:dyDescent="0.5">
      <c r="H35766"/>
      <c r="P35766"/>
    </row>
    <row r="35767" spans="8:16" x14ac:dyDescent="0.5">
      <c r="H35767"/>
      <c r="P35767"/>
    </row>
    <row r="35768" spans="8:16" x14ac:dyDescent="0.5">
      <c r="H35768"/>
      <c r="P35768"/>
    </row>
    <row r="35769" spans="8:16" x14ac:dyDescent="0.5">
      <c r="H35769"/>
      <c r="P35769"/>
    </row>
    <row r="35770" spans="8:16" x14ac:dyDescent="0.5">
      <c r="H35770"/>
      <c r="P35770"/>
    </row>
    <row r="35771" spans="8:16" x14ac:dyDescent="0.5">
      <c r="H35771"/>
      <c r="P35771"/>
    </row>
    <row r="35772" spans="8:16" x14ac:dyDescent="0.5">
      <c r="H35772"/>
      <c r="P35772"/>
    </row>
    <row r="35773" spans="8:16" x14ac:dyDescent="0.5">
      <c r="H35773"/>
      <c r="P35773"/>
    </row>
    <row r="35774" spans="8:16" x14ac:dyDescent="0.5">
      <c r="H35774"/>
      <c r="P35774"/>
    </row>
    <row r="35775" spans="8:16" x14ac:dyDescent="0.5">
      <c r="H35775"/>
      <c r="P35775"/>
    </row>
    <row r="35776" spans="8:16" x14ac:dyDescent="0.5">
      <c r="H35776"/>
      <c r="P35776"/>
    </row>
    <row r="35777" spans="8:16" x14ac:dyDescent="0.5">
      <c r="H35777"/>
      <c r="P35777"/>
    </row>
    <row r="35778" spans="8:16" x14ac:dyDescent="0.5">
      <c r="H35778"/>
      <c r="P35778"/>
    </row>
    <row r="35779" spans="8:16" x14ac:dyDescent="0.5">
      <c r="H35779"/>
      <c r="P35779"/>
    </row>
    <row r="35780" spans="8:16" x14ac:dyDescent="0.5">
      <c r="H35780"/>
      <c r="P35780"/>
    </row>
    <row r="35781" spans="8:16" x14ac:dyDescent="0.5">
      <c r="H35781"/>
      <c r="P35781"/>
    </row>
    <row r="35782" spans="8:16" x14ac:dyDescent="0.5">
      <c r="H35782"/>
      <c r="P35782"/>
    </row>
    <row r="35783" spans="8:16" x14ac:dyDescent="0.5">
      <c r="H35783"/>
      <c r="P35783"/>
    </row>
    <row r="35784" spans="8:16" x14ac:dyDescent="0.5">
      <c r="H35784"/>
      <c r="P35784"/>
    </row>
    <row r="35785" spans="8:16" x14ac:dyDescent="0.5">
      <c r="H35785"/>
      <c r="P35785"/>
    </row>
    <row r="35786" spans="8:16" x14ac:dyDescent="0.5">
      <c r="H35786"/>
      <c r="P35786"/>
    </row>
    <row r="35787" spans="8:16" x14ac:dyDescent="0.5">
      <c r="H35787"/>
      <c r="P35787"/>
    </row>
    <row r="35788" spans="8:16" x14ac:dyDescent="0.5">
      <c r="H35788"/>
      <c r="P35788"/>
    </row>
    <row r="35789" spans="8:16" x14ac:dyDescent="0.5">
      <c r="H35789"/>
      <c r="P35789"/>
    </row>
    <row r="35790" spans="8:16" x14ac:dyDescent="0.5">
      <c r="H35790"/>
      <c r="P35790"/>
    </row>
    <row r="35791" spans="8:16" x14ac:dyDescent="0.5">
      <c r="H35791"/>
      <c r="P35791"/>
    </row>
    <row r="35792" spans="8:16" x14ac:dyDescent="0.5">
      <c r="H35792"/>
      <c r="P35792"/>
    </row>
    <row r="35793" spans="8:16" x14ac:dyDescent="0.5">
      <c r="H35793"/>
      <c r="P35793"/>
    </row>
    <row r="35794" spans="8:16" x14ac:dyDescent="0.5">
      <c r="H35794"/>
      <c r="P35794"/>
    </row>
    <row r="35795" spans="8:16" x14ac:dyDescent="0.5">
      <c r="H35795"/>
      <c r="P35795"/>
    </row>
    <row r="35796" spans="8:16" x14ac:dyDescent="0.5">
      <c r="H35796"/>
      <c r="P35796"/>
    </row>
    <row r="35797" spans="8:16" x14ac:dyDescent="0.5">
      <c r="H35797"/>
      <c r="P35797"/>
    </row>
    <row r="35798" spans="8:16" x14ac:dyDescent="0.5">
      <c r="H35798"/>
      <c r="P35798"/>
    </row>
    <row r="35799" spans="8:16" x14ac:dyDescent="0.5">
      <c r="H35799"/>
      <c r="P35799"/>
    </row>
    <row r="35800" spans="8:16" x14ac:dyDescent="0.5">
      <c r="H35800"/>
      <c r="P35800"/>
    </row>
    <row r="35801" spans="8:16" x14ac:dyDescent="0.5">
      <c r="H35801"/>
      <c r="P35801"/>
    </row>
    <row r="35802" spans="8:16" x14ac:dyDescent="0.5">
      <c r="H35802"/>
      <c r="P35802"/>
    </row>
    <row r="35803" spans="8:16" x14ac:dyDescent="0.5">
      <c r="H35803"/>
      <c r="P35803"/>
    </row>
    <row r="35804" spans="8:16" x14ac:dyDescent="0.5">
      <c r="H35804"/>
      <c r="P35804"/>
    </row>
    <row r="35805" spans="8:16" x14ac:dyDescent="0.5">
      <c r="H35805"/>
      <c r="P35805"/>
    </row>
    <row r="35806" spans="8:16" x14ac:dyDescent="0.5">
      <c r="H35806"/>
      <c r="P35806"/>
    </row>
    <row r="35807" spans="8:16" x14ac:dyDescent="0.5">
      <c r="H35807"/>
      <c r="P35807"/>
    </row>
    <row r="35808" spans="8:16" x14ac:dyDescent="0.5">
      <c r="H35808"/>
      <c r="P35808"/>
    </row>
    <row r="35809" spans="8:16" x14ac:dyDescent="0.5">
      <c r="H35809"/>
      <c r="P35809"/>
    </row>
    <row r="35810" spans="8:16" x14ac:dyDescent="0.5">
      <c r="H35810"/>
      <c r="P35810"/>
    </row>
    <row r="35811" spans="8:16" x14ac:dyDescent="0.5">
      <c r="H35811"/>
      <c r="P35811"/>
    </row>
    <row r="35812" spans="8:16" x14ac:dyDescent="0.5">
      <c r="H35812"/>
      <c r="P35812"/>
    </row>
    <row r="35813" spans="8:16" x14ac:dyDescent="0.5">
      <c r="H35813"/>
      <c r="P35813"/>
    </row>
    <row r="35814" spans="8:16" x14ac:dyDescent="0.5">
      <c r="H35814"/>
      <c r="P35814"/>
    </row>
    <row r="35815" spans="8:16" x14ac:dyDescent="0.5">
      <c r="H35815"/>
      <c r="P35815"/>
    </row>
    <row r="35816" spans="8:16" x14ac:dyDescent="0.5">
      <c r="H35816"/>
      <c r="P35816"/>
    </row>
    <row r="35817" spans="8:16" x14ac:dyDescent="0.5">
      <c r="H35817"/>
      <c r="P35817"/>
    </row>
    <row r="35818" spans="8:16" x14ac:dyDescent="0.5">
      <c r="H35818"/>
      <c r="P35818"/>
    </row>
    <row r="35819" spans="8:16" x14ac:dyDescent="0.5">
      <c r="H35819"/>
      <c r="P35819"/>
    </row>
    <row r="35820" spans="8:16" x14ac:dyDescent="0.5">
      <c r="H35820"/>
      <c r="P35820"/>
    </row>
    <row r="35821" spans="8:16" x14ac:dyDescent="0.5">
      <c r="H35821"/>
      <c r="P35821"/>
    </row>
    <row r="35822" spans="8:16" x14ac:dyDescent="0.5">
      <c r="H35822"/>
      <c r="P35822"/>
    </row>
    <row r="35823" spans="8:16" x14ac:dyDescent="0.5">
      <c r="H35823"/>
      <c r="P35823"/>
    </row>
    <row r="35824" spans="8:16" x14ac:dyDescent="0.5">
      <c r="H35824"/>
      <c r="P35824"/>
    </row>
    <row r="35825" spans="8:16" x14ac:dyDescent="0.5">
      <c r="H35825"/>
      <c r="P35825"/>
    </row>
    <row r="35826" spans="8:16" x14ac:dyDescent="0.5">
      <c r="H35826"/>
      <c r="P35826"/>
    </row>
    <row r="35827" spans="8:16" x14ac:dyDescent="0.5">
      <c r="H35827"/>
      <c r="P35827"/>
    </row>
    <row r="35828" spans="8:16" x14ac:dyDescent="0.5">
      <c r="H35828"/>
      <c r="P35828"/>
    </row>
    <row r="35829" spans="8:16" x14ac:dyDescent="0.5">
      <c r="H35829"/>
      <c r="P35829"/>
    </row>
    <row r="35830" spans="8:16" x14ac:dyDescent="0.5">
      <c r="H35830"/>
      <c r="P35830"/>
    </row>
    <row r="35831" spans="8:16" x14ac:dyDescent="0.5">
      <c r="H35831"/>
      <c r="P35831"/>
    </row>
    <row r="35832" spans="8:16" x14ac:dyDescent="0.5">
      <c r="H35832"/>
      <c r="P35832"/>
    </row>
    <row r="35833" spans="8:16" x14ac:dyDescent="0.5">
      <c r="H35833"/>
      <c r="P35833"/>
    </row>
    <row r="35834" spans="8:16" x14ac:dyDescent="0.5">
      <c r="H35834"/>
      <c r="P35834"/>
    </row>
    <row r="35835" spans="8:16" x14ac:dyDescent="0.5">
      <c r="H35835"/>
      <c r="P35835"/>
    </row>
    <row r="35836" spans="8:16" x14ac:dyDescent="0.5">
      <c r="H35836"/>
      <c r="P35836"/>
    </row>
    <row r="35837" spans="8:16" x14ac:dyDescent="0.5">
      <c r="H35837"/>
      <c r="P35837"/>
    </row>
    <row r="35838" spans="8:16" x14ac:dyDescent="0.5">
      <c r="H35838"/>
      <c r="P35838"/>
    </row>
    <row r="35839" spans="8:16" x14ac:dyDescent="0.5">
      <c r="H35839"/>
      <c r="P35839"/>
    </row>
    <row r="35840" spans="8:16" x14ac:dyDescent="0.5">
      <c r="H35840"/>
      <c r="P35840"/>
    </row>
    <row r="35841" spans="8:16" x14ac:dyDescent="0.5">
      <c r="H35841"/>
      <c r="P35841"/>
    </row>
    <row r="35842" spans="8:16" x14ac:dyDescent="0.5">
      <c r="H35842"/>
      <c r="P35842"/>
    </row>
    <row r="35843" spans="8:16" x14ac:dyDescent="0.5">
      <c r="H35843"/>
      <c r="P35843"/>
    </row>
    <row r="35844" spans="8:16" x14ac:dyDescent="0.5">
      <c r="H35844"/>
      <c r="P35844"/>
    </row>
    <row r="35845" spans="8:16" x14ac:dyDescent="0.5">
      <c r="H35845"/>
      <c r="P35845"/>
    </row>
    <row r="35846" spans="8:16" x14ac:dyDescent="0.5">
      <c r="H35846"/>
      <c r="P35846"/>
    </row>
    <row r="35847" spans="8:16" x14ac:dyDescent="0.5">
      <c r="H35847"/>
      <c r="P35847"/>
    </row>
    <row r="35848" spans="8:16" x14ac:dyDescent="0.5">
      <c r="H35848"/>
      <c r="P35848"/>
    </row>
    <row r="35849" spans="8:16" x14ac:dyDescent="0.5">
      <c r="H35849"/>
      <c r="P35849"/>
    </row>
    <row r="35850" spans="8:16" x14ac:dyDescent="0.5">
      <c r="H35850"/>
      <c r="P35850"/>
    </row>
    <row r="35851" spans="8:16" x14ac:dyDescent="0.5">
      <c r="H35851"/>
      <c r="P35851"/>
    </row>
    <row r="35852" spans="8:16" x14ac:dyDescent="0.5">
      <c r="H35852"/>
      <c r="P35852"/>
    </row>
    <row r="35853" spans="8:16" x14ac:dyDescent="0.5">
      <c r="H35853"/>
      <c r="P35853"/>
    </row>
    <row r="35854" spans="8:16" x14ac:dyDescent="0.5">
      <c r="H35854"/>
      <c r="P35854"/>
    </row>
    <row r="35855" spans="8:16" x14ac:dyDescent="0.5">
      <c r="H35855"/>
      <c r="P35855"/>
    </row>
    <row r="35856" spans="8:16" x14ac:dyDescent="0.5">
      <c r="H35856"/>
      <c r="P35856"/>
    </row>
    <row r="35857" spans="8:16" x14ac:dyDescent="0.5">
      <c r="H35857"/>
      <c r="P35857"/>
    </row>
    <row r="35858" spans="8:16" x14ac:dyDescent="0.5">
      <c r="H35858"/>
      <c r="P35858"/>
    </row>
    <row r="35859" spans="8:16" x14ac:dyDescent="0.5">
      <c r="H35859"/>
      <c r="P35859"/>
    </row>
    <row r="35860" spans="8:16" x14ac:dyDescent="0.5">
      <c r="H35860"/>
      <c r="P35860"/>
    </row>
    <row r="35861" spans="8:16" x14ac:dyDescent="0.5">
      <c r="H35861"/>
      <c r="P35861"/>
    </row>
    <row r="35862" spans="8:16" x14ac:dyDescent="0.5">
      <c r="H35862"/>
      <c r="P35862"/>
    </row>
    <row r="35863" spans="8:16" x14ac:dyDescent="0.5">
      <c r="H35863"/>
      <c r="P35863"/>
    </row>
    <row r="35864" spans="8:16" x14ac:dyDescent="0.5">
      <c r="H35864"/>
      <c r="P35864"/>
    </row>
    <row r="35865" spans="8:16" x14ac:dyDescent="0.5">
      <c r="H35865"/>
      <c r="P35865"/>
    </row>
    <row r="35866" spans="8:16" x14ac:dyDescent="0.5">
      <c r="H35866"/>
      <c r="P35866"/>
    </row>
    <row r="35867" spans="8:16" x14ac:dyDescent="0.5">
      <c r="H35867"/>
      <c r="P35867"/>
    </row>
    <row r="35868" spans="8:16" x14ac:dyDescent="0.5">
      <c r="H35868"/>
      <c r="P35868"/>
    </row>
    <row r="35869" spans="8:16" x14ac:dyDescent="0.5">
      <c r="H35869"/>
      <c r="P35869"/>
    </row>
    <row r="35870" spans="8:16" x14ac:dyDescent="0.5">
      <c r="H35870"/>
      <c r="P35870"/>
    </row>
    <row r="35871" spans="8:16" x14ac:dyDescent="0.5">
      <c r="H35871"/>
      <c r="P35871"/>
    </row>
    <row r="35872" spans="8:16" x14ac:dyDescent="0.5">
      <c r="H35872"/>
      <c r="P35872"/>
    </row>
    <row r="35873" spans="8:16" x14ac:dyDescent="0.5">
      <c r="H35873"/>
      <c r="P35873"/>
    </row>
    <row r="35874" spans="8:16" x14ac:dyDescent="0.5">
      <c r="H35874"/>
      <c r="P35874"/>
    </row>
    <row r="35875" spans="8:16" x14ac:dyDescent="0.5">
      <c r="H35875"/>
      <c r="P35875"/>
    </row>
    <row r="35876" spans="8:16" x14ac:dyDescent="0.5">
      <c r="H35876"/>
      <c r="P35876"/>
    </row>
    <row r="35877" spans="8:16" x14ac:dyDescent="0.5">
      <c r="H35877"/>
      <c r="P35877"/>
    </row>
    <row r="35878" spans="8:16" x14ac:dyDescent="0.5">
      <c r="H35878"/>
      <c r="P35878"/>
    </row>
    <row r="35879" spans="8:16" x14ac:dyDescent="0.5">
      <c r="H35879"/>
      <c r="P35879"/>
    </row>
    <row r="35880" spans="8:16" x14ac:dyDescent="0.5">
      <c r="H35880"/>
      <c r="P35880"/>
    </row>
    <row r="35881" spans="8:16" x14ac:dyDescent="0.5">
      <c r="H35881"/>
      <c r="P35881"/>
    </row>
    <row r="35882" spans="8:16" x14ac:dyDescent="0.5">
      <c r="H35882"/>
      <c r="P35882"/>
    </row>
    <row r="35883" spans="8:16" x14ac:dyDescent="0.5">
      <c r="H35883"/>
      <c r="P35883"/>
    </row>
    <row r="35884" spans="8:16" x14ac:dyDescent="0.5">
      <c r="H35884"/>
      <c r="P35884"/>
    </row>
    <row r="35885" spans="8:16" x14ac:dyDescent="0.5">
      <c r="H35885"/>
      <c r="P35885"/>
    </row>
    <row r="35886" spans="8:16" x14ac:dyDescent="0.5">
      <c r="H35886"/>
      <c r="P35886"/>
    </row>
    <row r="35887" spans="8:16" x14ac:dyDescent="0.5">
      <c r="H35887"/>
      <c r="P35887"/>
    </row>
    <row r="35888" spans="8:16" x14ac:dyDescent="0.5">
      <c r="H35888"/>
      <c r="P35888"/>
    </row>
    <row r="35889" spans="8:16" x14ac:dyDescent="0.5">
      <c r="H35889"/>
      <c r="P35889"/>
    </row>
    <row r="35890" spans="8:16" x14ac:dyDescent="0.5">
      <c r="H35890"/>
      <c r="P35890"/>
    </row>
    <row r="35891" spans="8:16" x14ac:dyDescent="0.5">
      <c r="H35891"/>
      <c r="P35891"/>
    </row>
    <row r="35892" spans="8:16" x14ac:dyDescent="0.5">
      <c r="H35892"/>
      <c r="P35892"/>
    </row>
    <row r="35893" spans="8:16" x14ac:dyDescent="0.5">
      <c r="H35893"/>
      <c r="P35893"/>
    </row>
    <row r="35894" spans="8:16" x14ac:dyDescent="0.5">
      <c r="H35894"/>
      <c r="P35894"/>
    </row>
    <row r="35895" spans="8:16" x14ac:dyDescent="0.5">
      <c r="H35895"/>
      <c r="P35895"/>
    </row>
    <row r="35896" spans="8:16" x14ac:dyDescent="0.5">
      <c r="H35896"/>
      <c r="P35896"/>
    </row>
    <row r="35897" spans="8:16" x14ac:dyDescent="0.5">
      <c r="H35897"/>
      <c r="P35897"/>
    </row>
    <row r="35898" spans="8:16" x14ac:dyDescent="0.5">
      <c r="H35898"/>
      <c r="P35898"/>
    </row>
    <row r="35899" spans="8:16" x14ac:dyDescent="0.5">
      <c r="H35899"/>
      <c r="P35899"/>
    </row>
    <row r="35900" spans="8:16" x14ac:dyDescent="0.5">
      <c r="H35900"/>
      <c r="P35900"/>
    </row>
    <row r="35901" spans="8:16" x14ac:dyDescent="0.5">
      <c r="H35901"/>
      <c r="P35901"/>
    </row>
    <row r="35902" spans="8:16" x14ac:dyDescent="0.5">
      <c r="H35902"/>
      <c r="P35902"/>
    </row>
    <row r="35903" spans="8:16" x14ac:dyDescent="0.5">
      <c r="H35903"/>
      <c r="P35903"/>
    </row>
    <row r="35904" spans="8:16" x14ac:dyDescent="0.5">
      <c r="H35904"/>
      <c r="P35904"/>
    </row>
    <row r="35905" spans="8:16" x14ac:dyDescent="0.5">
      <c r="H35905"/>
      <c r="P35905"/>
    </row>
    <row r="35906" spans="8:16" x14ac:dyDescent="0.5">
      <c r="H35906"/>
      <c r="P35906"/>
    </row>
    <row r="35907" spans="8:16" x14ac:dyDescent="0.5">
      <c r="H35907"/>
      <c r="P35907"/>
    </row>
    <row r="35908" spans="8:16" x14ac:dyDescent="0.5">
      <c r="H35908"/>
      <c r="P35908"/>
    </row>
    <row r="35909" spans="8:16" x14ac:dyDescent="0.5">
      <c r="H35909"/>
      <c r="P35909"/>
    </row>
    <row r="35910" spans="8:16" x14ac:dyDescent="0.5">
      <c r="H35910"/>
      <c r="P35910"/>
    </row>
    <row r="35911" spans="8:16" x14ac:dyDescent="0.5">
      <c r="H35911"/>
      <c r="P35911"/>
    </row>
    <row r="35912" spans="8:16" x14ac:dyDescent="0.5">
      <c r="H35912"/>
      <c r="P35912"/>
    </row>
    <row r="35913" spans="8:16" x14ac:dyDescent="0.5">
      <c r="H35913"/>
      <c r="P35913"/>
    </row>
    <row r="35914" spans="8:16" x14ac:dyDescent="0.5">
      <c r="H35914"/>
      <c r="P35914"/>
    </row>
    <row r="35915" spans="8:16" x14ac:dyDescent="0.5">
      <c r="H35915"/>
      <c r="P35915"/>
    </row>
    <row r="35916" spans="8:16" x14ac:dyDescent="0.5">
      <c r="H35916"/>
      <c r="P35916"/>
    </row>
    <row r="35917" spans="8:16" x14ac:dyDescent="0.5">
      <c r="H35917"/>
      <c r="P35917"/>
    </row>
    <row r="35918" spans="8:16" x14ac:dyDescent="0.5">
      <c r="H35918"/>
      <c r="P35918"/>
    </row>
    <row r="35919" spans="8:16" x14ac:dyDescent="0.5">
      <c r="H35919"/>
      <c r="P35919"/>
    </row>
    <row r="35920" spans="8:16" x14ac:dyDescent="0.5">
      <c r="H35920"/>
      <c r="P35920"/>
    </row>
    <row r="35921" spans="8:16" x14ac:dyDescent="0.5">
      <c r="H35921"/>
      <c r="P35921"/>
    </row>
    <row r="35922" spans="8:16" x14ac:dyDescent="0.5">
      <c r="H35922"/>
      <c r="P35922"/>
    </row>
    <row r="35923" spans="8:16" x14ac:dyDescent="0.5">
      <c r="H35923"/>
      <c r="P35923"/>
    </row>
    <row r="35924" spans="8:16" x14ac:dyDescent="0.5">
      <c r="H35924"/>
      <c r="P35924"/>
    </row>
    <row r="35925" spans="8:16" x14ac:dyDescent="0.5">
      <c r="H35925"/>
      <c r="P35925"/>
    </row>
    <row r="35926" spans="8:16" x14ac:dyDescent="0.5">
      <c r="H35926"/>
      <c r="P35926"/>
    </row>
    <row r="35927" spans="8:16" x14ac:dyDescent="0.5">
      <c r="H35927"/>
      <c r="P35927"/>
    </row>
    <row r="35928" spans="8:16" x14ac:dyDescent="0.5">
      <c r="H35928"/>
      <c r="P35928"/>
    </row>
    <row r="35929" spans="8:16" x14ac:dyDescent="0.5">
      <c r="H35929"/>
      <c r="P35929"/>
    </row>
    <row r="35930" spans="8:16" x14ac:dyDescent="0.5">
      <c r="H35930"/>
      <c r="P35930"/>
    </row>
    <row r="35931" spans="8:16" x14ac:dyDescent="0.5">
      <c r="H35931"/>
      <c r="P35931"/>
    </row>
    <row r="35932" spans="8:16" x14ac:dyDescent="0.5">
      <c r="H35932"/>
      <c r="P35932"/>
    </row>
    <row r="35933" spans="8:16" x14ac:dyDescent="0.5">
      <c r="H35933"/>
      <c r="P35933"/>
    </row>
    <row r="35934" spans="8:16" x14ac:dyDescent="0.5">
      <c r="H35934"/>
      <c r="P35934"/>
    </row>
    <row r="35935" spans="8:16" x14ac:dyDescent="0.5">
      <c r="H35935"/>
      <c r="P35935"/>
    </row>
    <row r="35936" spans="8:16" x14ac:dyDescent="0.5">
      <c r="H35936"/>
      <c r="P35936"/>
    </row>
    <row r="35937" spans="8:16" x14ac:dyDescent="0.5">
      <c r="H35937"/>
      <c r="P35937"/>
    </row>
    <row r="35938" spans="8:16" x14ac:dyDescent="0.5">
      <c r="H35938"/>
      <c r="P35938"/>
    </row>
    <row r="35939" spans="8:16" x14ac:dyDescent="0.5">
      <c r="H35939"/>
      <c r="P35939"/>
    </row>
    <row r="35940" spans="8:16" x14ac:dyDescent="0.5">
      <c r="H35940"/>
      <c r="P35940"/>
    </row>
    <row r="35941" spans="8:16" x14ac:dyDescent="0.5">
      <c r="H35941"/>
      <c r="P35941"/>
    </row>
    <row r="35942" spans="8:16" x14ac:dyDescent="0.5">
      <c r="H35942"/>
      <c r="P35942"/>
    </row>
    <row r="35943" spans="8:16" x14ac:dyDescent="0.5">
      <c r="H35943"/>
      <c r="P35943"/>
    </row>
    <row r="35944" spans="8:16" x14ac:dyDescent="0.5">
      <c r="H35944"/>
      <c r="P35944"/>
    </row>
    <row r="35945" spans="8:16" x14ac:dyDescent="0.5">
      <c r="H35945"/>
      <c r="P35945"/>
    </row>
    <row r="35946" spans="8:16" x14ac:dyDescent="0.5">
      <c r="H35946"/>
      <c r="P35946"/>
    </row>
    <row r="35947" spans="8:16" x14ac:dyDescent="0.5">
      <c r="H35947"/>
      <c r="P35947"/>
    </row>
    <row r="35948" spans="8:16" x14ac:dyDescent="0.5">
      <c r="H35948"/>
      <c r="P35948"/>
    </row>
    <row r="35949" spans="8:16" x14ac:dyDescent="0.5">
      <c r="H35949"/>
      <c r="P35949"/>
    </row>
    <row r="35950" spans="8:16" x14ac:dyDescent="0.5">
      <c r="H35950"/>
      <c r="P35950"/>
    </row>
    <row r="35951" spans="8:16" x14ac:dyDescent="0.5">
      <c r="H35951"/>
      <c r="P35951"/>
    </row>
    <row r="35952" spans="8:16" x14ac:dyDescent="0.5">
      <c r="H35952"/>
      <c r="P35952"/>
    </row>
    <row r="35953" spans="8:16" x14ac:dyDescent="0.5">
      <c r="H35953"/>
      <c r="P35953"/>
    </row>
    <row r="35954" spans="8:16" x14ac:dyDescent="0.5">
      <c r="H35954"/>
      <c r="P35954"/>
    </row>
    <row r="35955" spans="8:16" x14ac:dyDescent="0.5">
      <c r="H35955"/>
      <c r="P35955"/>
    </row>
    <row r="35956" spans="8:16" x14ac:dyDescent="0.5">
      <c r="H35956"/>
      <c r="P35956"/>
    </row>
    <row r="35957" spans="8:16" x14ac:dyDescent="0.5">
      <c r="H35957"/>
      <c r="P35957"/>
    </row>
    <row r="35958" spans="8:16" x14ac:dyDescent="0.5">
      <c r="H35958"/>
      <c r="P35958"/>
    </row>
    <row r="35959" spans="8:16" x14ac:dyDescent="0.5">
      <c r="H35959"/>
      <c r="P35959"/>
    </row>
    <row r="35960" spans="8:16" x14ac:dyDescent="0.5">
      <c r="H35960"/>
      <c r="P35960"/>
    </row>
    <row r="35961" spans="8:16" x14ac:dyDescent="0.5">
      <c r="H35961"/>
      <c r="P35961"/>
    </row>
    <row r="35962" spans="8:16" x14ac:dyDescent="0.5">
      <c r="H35962"/>
      <c r="P35962"/>
    </row>
    <row r="35963" spans="8:16" x14ac:dyDescent="0.5">
      <c r="H35963"/>
      <c r="P35963"/>
    </row>
    <row r="35964" spans="8:16" x14ac:dyDescent="0.5">
      <c r="H35964"/>
      <c r="P35964"/>
    </row>
    <row r="35965" spans="8:16" x14ac:dyDescent="0.5">
      <c r="H35965"/>
      <c r="P35965"/>
    </row>
    <row r="35966" spans="8:16" x14ac:dyDescent="0.5">
      <c r="H35966"/>
      <c r="P35966"/>
    </row>
    <row r="35967" spans="8:16" x14ac:dyDescent="0.5">
      <c r="H35967"/>
      <c r="P35967"/>
    </row>
    <row r="35968" spans="8:16" x14ac:dyDescent="0.5">
      <c r="H35968"/>
      <c r="P35968"/>
    </row>
    <row r="35969" spans="8:16" x14ac:dyDescent="0.5">
      <c r="H35969"/>
      <c r="P35969"/>
    </row>
    <row r="35970" spans="8:16" x14ac:dyDescent="0.5">
      <c r="H35970"/>
      <c r="P35970"/>
    </row>
    <row r="35971" spans="8:16" x14ac:dyDescent="0.5">
      <c r="H35971"/>
      <c r="P35971"/>
    </row>
    <row r="35972" spans="8:16" x14ac:dyDescent="0.5">
      <c r="H35972"/>
      <c r="P35972"/>
    </row>
    <row r="35973" spans="8:16" x14ac:dyDescent="0.5">
      <c r="H35973"/>
      <c r="P35973"/>
    </row>
    <row r="35974" spans="8:16" x14ac:dyDescent="0.5">
      <c r="H35974"/>
      <c r="P35974"/>
    </row>
    <row r="35975" spans="8:16" x14ac:dyDescent="0.5">
      <c r="H35975"/>
      <c r="P35975"/>
    </row>
    <row r="35976" spans="8:16" x14ac:dyDescent="0.5">
      <c r="H35976"/>
      <c r="P35976"/>
    </row>
    <row r="35977" spans="8:16" x14ac:dyDescent="0.5">
      <c r="H35977"/>
      <c r="P35977"/>
    </row>
    <row r="35978" spans="8:16" x14ac:dyDescent="0.5">
      <c r="H35978"/>
      <c r="P35978"/>
    </row>
    <row r="35979" spans="8:16" x14ac:dyDescent="0.5">
      <c r="H35979"/>
      <c r="P35979"/>
    </row>
    <row r="35980" spans="8:16" x14ac:dyDescent="0.5">
      <c r="H35980"/>
      <c r="P35980"/>
    </row>
    <row r="35981" spans="8:16" x14ac:dyDescent="0.5">
      <c r="H35981"/>
      <c r="P35981"/>
    </row>
    <row r="35982" spans="8:16" x14ac:dyDescent="0.5">
      <c r="H35982"/>
      <c r="P35982"/>
    </row>
    <row r="35983" spans="8:16" x14ac:dyDescent="0.5">
      <c r="H35983"/>
      <c r="P35983"/>
    </row>
    <row r="35984" spans="8:16" x14ac:dyDescent="0.5">
      <c r="H35984"/>
      <c r="P35984"/>
    </row>
    <row r="35985" spans="8:16" x14ac:dyDescent="0.5">
      <c r="H35985"/>
      <c r="P35985"/>
    </row>
    <row r="35986" spans="8:16" x14ac:dyDescent="0.5">
      <c r="H35986"/>
      <c r="P35986"/>
    </row>
    <row r="35987" spans="8:16" x14ac:dyDescent="0.5">
      <c r="H35987"/>
      <c r="P35987"/>
    </row>
    <row r="35988" spans="8:16" x14ac:dyDescent="0.5">
      <c r="H35988"/>
      <c r="P35988"/>
    </row>
    <row r="35989" spans="8:16" x14ac:dyDescent="0.5">
      <c r="H35989"/>
      <c r="P35989"/>
    </row>
    <row r="35990" spans="8:16" x14ac:dyDescent="0.5">
      <c r="H35990"/>
      <c r="P35990"/>
    </row>
    <row r="35991" spans="8:16" x14ac:dyDescent="0.5">
      <c r="H35991"/>
      <c r="P35991"/>
    </row>
    <row r="35992" spans="8:16" x14ac:dyDescent="0.5">
      <c r="H35992"/>
      <c r="P35992"/>
    </row>
    <row r="35993" spans="8:16" x14ac:dyDescent="0.5">
      <c r="H35993"/>
      <c r="P35993"/>
    </row>
    <row r="35994" spans="8:16" x14ac:dyDescent="0.5">
      <c r="H35994"/>
      <c r="P35994"/>
    </row>
    <row r="35995" spans="8:16" x14ac:dyDescent="0.5">
      <c r="H35995"/>
      <c r="P35995"/>
    </row>
    <row r="35996" spans="8:16" x14ac:dyDescent="0.5">
      <c r="H35996"/>
      <c r="P35996"/>
    </row>
    <row r="35997" spans="8:16" x14ac:dyDescent="0.5">
      <c r="H35997"/>
      <c r="P35997"/>
    </row>
    <row r="35998" spans="8:16" x14ac:dyDescent="0.5">
      <c r="H35998"/>
      <c r="P35998"/>
    </row>
    <row r="35999" spans="8:16" x14ac:dyDescent="0.5">
      <c r="H35999"/>
      <c r="P35999"/>
    </row>
    <row r="36000" spans="8:16" x14ac:dyDescent="0.5">
      <c r="H36000"/>
      <c r="P36000"/>
    </row>
    <row r="36001" spans="8:16" x14ac:dyDescent="0.5">
      <c r="H36001"/>
      <c r="P36001"/>
    </row>
    <row r="36002" spans="8:16" x14ac:dyDescent="0.5">
      <c r="H36002"/>
      <c r="P36002"/>
    </row>
    <row r="36003" spans="8:16" x14ac:dyDescent="0.5">
      <c r="H36003"/>
      <c r="P36003"/>
    </row>
    <row r="36004" spans="8:16" x14ac:dyDescent="0.5">
      <c r="H36004"/>
      <c r="P36004"/>
    </row>
    <row r="36005" spans="8:16" x14ac:dyDescent="0.5">
      <c r="H36005"/>
      <c r="P36005"/>
    </row>
    <row r="36006" spans="8:16" x14ac:dyDescent="0.5">
      <c r="H36006"/>
      <c r="P36006"/>
    </row>
    <row r="36007" spans="8:16" x14ac:dyDescent="0.5">
      <c r="H36007"/>
      <c r="P36007"/>
    </row>
    <row r="36008" spans="8:16" x14ac:dyDescent="0.5">
      <c r="H36008"/>
      <c r="P36008"/>
    </row>
    <row r="36009" spans="8:16" x14ac:dyDescent="0.5">
      <c r="H36009"/>
      <c r="P36009"/>
    </row>
    <row r="36010" spans="8:16" x14ac:dyDescent="0.5">
      <c r="H36010"/>
      <c r="P36010"/>
    </row>
    <row r="36011" spans="8:16" x14ac:dyDescent="0.5">
      <c r="H36011"/>
      <c r="P36011"/>
    </row>
    <row r="36012" spans="8:16" x14ac:dyDescent="0.5">
      <c r="H36012"/>
      <c r="P36012"/>
    </row>
    <row r="36013" spans="8:16" x14ac:dyDescent="0.5">
      <c r="H36013"/>
      <c r="P36013"/>
    </row>
    <row r="36014" spans="8:16" x14ac:dyDescent="0.5">
      <c r="H36014"/>
      <c r="P36014"/>
    </row>
    <row r="36015" spans="8:16" x14ac:dyDescent="0.5">
      <c r="H36015"/>
      <c r="P36015"/>
    </row>
    <row r="36016" spans="8:16" x14ac:dyDescent="0.5">
      <c r="H36016"/>
      <c r="P36016"/>
    </row>
    <row r="36017" spans="8:16" x14ac:dyDescent="0.5">
      <c r="H36017"/>
      <c r="P36017"/>
    </row>
    <row r="36018" spans="8:16" x14ac:dyDescent="0.5">
      <c r="H36018"/>
      <c r="P36018"/>
    </row>
    <row r="36019" spans="8:16" x14ac:dyDescent="0.5">
      <c r="H36019"/>
      <c r="P36019"/>
    </row>
    <row r="36020" spans="8:16" x14ac:dyDescent="0.5">
      <c r="H36020"/>
      <c r="P36020"/>
    </row>
    <row r="36021" spans="8:16" x14ac:dyDescent="0.5">
      <c r="H36021"/>
      <c r="P36021"/>
    </row>
    <row r="36022" spans="8:16" x14ac:dyDescent="0.5">
      <c r="H36022"/>
      <c r="P36022"/>
    </row>
    <row r="36023" spans="8:16" x14ac:dyDescent="0.5">
      <c r="H36023"/>
      <c r="P36023"/>
    </row>
    <row r="36024" spans="8:16" x14ac:dyDescent="0.5">
      <c r="H36024"/>
      <c r="P36024"/>
    </row>
    <row r="36025" spans="8:16" x14ac:dyDescent="0.5">
      <c r="H36025"/>
      <c r="P36025"/>
    </row>
    <row r="36026" spans="8:16" x14ac:dyDescent="0.5">
      <c r="H36026"/>
      <c r="P36026"/>
    </row>
    <row r="36027" spans="8:16" x14ac:dyDescent="0.5">
      <c r="H36027"/>
      <c r="P36027"/>
    </row>
    <row r="36028" spans="8:16" x14ac:dyDescent="0.5">
      <c r="H36028"/>
      <c r="P36028"/>
    </row>
    <row r="36029" spans="8:16" x14ac:dyDescent="0.5">
      <c r="H36029"/>
      <c r="P36029"/>
    </row>
    <row r="36030" spans="8:16" x14ac:dyDescent="0.5">
      <c r="H36030"/>
      <c r="P36030"/>
    </row>
    <row r="36031" spans="8:16" x14ac:dyDescent="0.5">
      <c r="H36031"/>
      <c r="P36031"/>
    </row>
    <row r="36032" spans="8:16" x14ac:dyDescent="0.5">
      <c r="H36032"/>
      <c r="P36032"/>
    </row>
    <row r="36033" spans="8:16" x14ac:dyDescent="0.5">
      <c r="H36033"/>
      <c r="P36033"/>
    </row>
    <row r="36034" spans="8:16" x14ac:dyDescent="0.5">
      <c r="H36034"/>
      <c r="P36034"/>
    </row>
    <row r="36035" spans="8:16" x14ac:dyDescent="0.5">
      <c r="H36035"/>
      <c r="P36035"/>
    </row>
    <row r="36036" spans="8:16" x14ac:dyDescent="0.5">
      <c r="H36036"/>
      <c r="P36036"/>
    </row>
    <row r="36037" spans="8:16" x14ac:dyDescent="0.5">
      <c r="H36037"/>
      <c r="P36037"/>
    </row>
    <row r="36038" spans="8:16" x14ac:dyDescent="0.5">
      <c r="H36038"/>
      <c r="P36038"/>
    </row>
    <row r="36039" spans="8:16" x14ac:dyDescent="0.5">
      <c r="H36039"/>
      <c r="P36039"/>
    </row>
    <row r="36040" spans="8:16" x14ac:dyDescent="0.5">
      <c r="H36040"/>
      <c r="P36040"/>
    </row>
    <row r="36041" spans="8:16" x14ac:dyDescent="0.5">
      <c r="H36041"/>
      <c r="P36041"/>
    </row>
    <row r="36042" spans="8:16" x14ac:dyDescent="0.5">
      <c r="H36042"/>
      <c r="P36042"/>
    </row>
    <row r="36043" spans="8:16" x14ac:dyDescent="0.5">
      <c r="H36043"/>
      <c r="P36043"/>
    </row>
    <row r="36044" spans="8:16" x14ac:dyDescent="0.5">
      <c r="H36044"/>
      <c r="P36044"/>
    </row>
    <row r="36045" spans="8:16" x14ac:dyDescent="0.5">
      <c r="H36045"/>
      <c r="P36045"/>
    </row>
    <row r="36046" spans="8:16" x14ac:dyDescent="0.5">
      <c r="H36046"/>
      <c r="P36046"/>
    </row>
    <row r="36047" spans="8:16" x14ac:dyDescent="0.5">
      <c r="H36047"/>
      <c r="P36047"/>
    </row>
    <row r="36048" spans="8:16" x14ac:dyDescent="0.5">
      <c r="H36048"/>
      <c r="P36048"/>
    </row>
    <row r="36049" spans="8:16" x14ac:dyDescent="0.5">
      <c r="H36049"/>
      <c r="P36049"/>
    </row>
    <row r="36050" spans="8:16" x14ac:dyDescent="0.5">
      <c r="H36050"/>
      <c r="P36050"/>
    </row>
    <row r="36051" spans="8:16" x14ac:dyDescent="0.5">
      <c r="H36051"/>
      <c r="P36051"/>
    </row>
    <row r="36052" spans="8:16" x14ac:dyDescent="0.5">
      <c r="H36052"/>
      <c r="P36052"/>
    </row>
    <row r="36053" spans="8:16" x14ac:dyDescent="0.5">
      <c r="H36053"/>
      <c r="P36053"/>
    </row>
    <row r="36054" spans="8:16" x14ac:dyDescent="0.5">
      <c r="H36054"/>
      <c r="P36054"/>
    </row>
    <row r="36055" spans="8:16" x14ac:dyDescent="0.5">
      <c r="H36055"/>
      <c r="P36055"/>
    </row>
    <row r="36056" spans="8:16" x14ac:dyDescent="0.5">
      <c r="H36056"/>
      <c r="P36056"/>
    </row>
    <row r="36057" spans="8:16" x14ac:dyDescent="0.5">
      <c r="H36057"/>
      <c r="P36057"/>
    </row>
    <row r="36058" spans="8:16" x14ac:dyDescent="0.5">
      <c r="H36058"/>
      <c r="P36058"/>
    </row>
    <row r="36059" spans="8:16" x14ac:dyDescent="0.5">
      <c r="H36059"/>
      <c r="P36059"/>
    </row>
    <row r="36060" spans="8:16" x14ac:dyDescent="0.5">
      <c r="H36060"/>
      <c r="P36060"/>
    </row>
    <row r="36061" spans="8:16" x14ac:dyDescent="0.5">
      <c r="H36061"/>
      <c r="P36061"/>
    </row>
    <row r="36062" spans="8:16" x14ac:dyDescent="0.5">
      <c r="H36062"/>
      <c r="P36062"/>
    </row>
    <row r="36063" spans="8:16" x14ac:dyDescent="0.5">
      <c r="H36063"/>
      <c r="P36063"/>
    </row>
    <row r="36064" spans="8:16" x14ac:dyDescent="0.5">
      <c r="H36064"/>
      <c r="P36064"/>
    </row>
    <row r="36065" spans="8:16" x14ac:dyDescent="0.5">
      <c r="H36065"/>
      <c r="P36065"/>
    </row>
    <row r="36066" spans="8:16" x14ac:dyDescent="0.5">
      <c r="H36066"/>
      <c r="P36066"/>
    </row>
    <row r="36067" spans="8:16" x14ac:dyDescent="0.5">
      <c r="H36067"/>
      <c r="P36067"/>
    </row>
    <row r="36068" spans="8:16" x14ac:dyDescent="0.5">
      <c r="H36068"/>
      <c r="P36068"/>
    </row>
    <row r="36069" spans="8:16" x14ac:dyDescent="0.5">
      <c r="H36069"/>
      <c r="P36069"/>
    </row>
    <row r="36070" spans="8:16" x14ac:dyDescent="0.5">
      <c r="H36070"/>
      <c r="P36070"/>
    </row>
    <row r="36071" spans="8:16" x14ac:dyDescent="0.5">
      <c r="H36071"/>
      <c r="P36071"/>
    </row>
    <row r="36072" spans="8:16" x14ac:dyDescent="0.5">
      <c r="H36072"/>
      <c r="P36072"/>
    </row>
    <row r="36073" spans="8:16" x14ac:dyDescent="0.5">
      <c r="H36073"/>
      <c r="P36073"/>
    </row>
    <row r="36074" spans="8:16" x14ac:dyDescent="0.5">
      <c r="H36074"/>
      <c r="P36074"/>
    </row>
    <row r="36075" spans="8:16" x14ac:dyDescent="0.5">
      <c r="H36075"/>
      <c r="P36075"/>
    </row>
    <row r="36076" spans="8:16" x14ac:dyDescent="0.5">
      <c r="H36076"/>
      <c r="P36076"/>
    </row>
    <row r="36077" spans="8:16" x14ac:dyDescent="0.5">
      <c r="H36077"/>
      <c r="P36077"/>
    </row>
    <row r="36078" spans="8:16" x14ac:dyDescent="0.5">
      <c r="H36078"/>
      <c r="P36078"/>
    </row>
    <row r="36079" spans="8:16" x14ac:dyDescent="0.5">
      <c r="H36079"/>
      <c r="P36079"/>
    </row>
    <row r="36080" spans="8:16" x14ac:dyDescent="0.5">
      <c r="H36080"/>
      <c r="P36080"/>
    </row>
    <row r="36081" spans="8:16" x14ac:dyDescent="0.5">
      <c r="H36081"/>
      <c r="P36081"/>
    </row>
    <row r="36082" spans="8:16" x14ac:dyDescent="0.5">
      <c r="H36082"/>
      <c r="P36082"/>
    </row>
    <row r="36083" spans="8:16" x14ac:dyDescent="0.5">
      <c r="H36083"/>
      <c r="P36083"/>
    </row>
    <row r="36084" spans="8:16" x14ac:dyDescent="0.5">
      <c r="H36084"/>
      <c r="P36084"/>
    </row>
    <row r="36085" spans="8:16" x14ac:dyDescent="0.5">
      <c r="H36085"/>
      <c r="P36085"/>
    </row>
    <row r="36086" spans="8:16" x14ac:dyDescent="0.5">
      <c r="H36086"/>
      <c r="P36086"/>
    </row>
    <row r="36087" spans="8:16" x14ac:dyDescent="0.5">
      <c r="H36087"/>
      <c r="P36087"/>
    </row>
    <row r="36088" spans="8:16" x14ac:dyDescent="0.5">
      <c r="H36088"/>
      <c r="P36088"/>
    </row>
    <row r="36089" spans="8:16" x14ac:dyDescent="0.5">
      <c r="H36089"/>
      <c r="P36089"/>
    </row>
    <row r="36090" spans="8:16" x14ac:dyDescent="0.5">
      <c r="H36090"/>
      <c r="P36090"/>
    </row>
    <row r="36091" spans="8:16" x14ac:dyDescent="0.5">
      <c r="H36091"/>
      <c r="P36091"/>
    </row>
    <row r="36092" spans="8:16" x14ac:dyDescent="0.5">
      <c r="H36092"/>
      <c r="P36092"/>
    </row>
    <row r="36093" spans="8:16" x14ac:dyDescent="0.5">
      <c r="H36093"/>
      <c r="P36093"/>
    </row>
    <row r="36094" spans="8:16" x14ac:dyDescent="0.5">
      <c r="H36094"/>
      <c r="P36094"/>
    </row>
    <row r="36095" spans="8:16" x14ac:dyDescent="0.5">
      <c r="H36095"/>
      <c r="P36095"/>
    </row>
    <row r="36096" spans="8:16" x14ac:dyDescent="0.5">
      <c r="H36096"/>
      <c r="P36096"/>
    </row>
    <row r="36097" spans="8:16" x14ac:dyDescent="0.5">
      <c r="H36097"/>
      <c r="P36097"/>
    </row>
    <row r="36098" spans="8:16" x14ac:dyDescent="0.5">
      <c r="H36098"/>
      <c r="P36098"/>
    </row>
    <row r="36099" spans="8:16" x14ac:dyDescent="0.5">
      <c r="H36099"/>
      <c r="P36099"/>
    </row>
    <row r="36100" spans="8:16" x14ac:dyDescent="0.5">
      <c r="H36100"/>
      <c r="P36100"/>
    </row>
    <row r="36101" spans="8:16" x14ac:dyDescent="0.5">
      <c r="H36101"/>
      <c r="P36101"/>
    </row>
    <row r="36102" spans="8:16" x14ac:dyDescent="0.5">
      <c r="H36102"/>
      <c r="P36102"/>
    </row>
    <row r="36103" spans="8:16" x14ac:dyDescent="0.5">
      <c r="H36103"/>
      <c r="P36103"/>
    </row>
    <row r="36104" spans="8:16" x14ac:dyDescent="0.5">
      <c r="H36104"/>
      <c r="P36104"/>
    </row>
    <row r="36105" spans="8:16" x14ac:dyDescent="0.5">
      <c r="H36105"/>
      <c r="P36105"/>
    </row>
    <row r="36106" spans="8:16" x14ac:dyDescent="0.5">
      <c r="H36106"/>
      <c r="P36106"/>
    </row>
    <row r="36107" spans="8:16" x14ac:dyDescent="0.5">
      <c r="H36107"/>
      <c r="P36107"/>
    </row>
    <row r="36108" spans="8:16" x14ac:dyDescent="0.5">
      <c r="H36108"/>
      <c r="P36108"/>
    </row>
    <row r="36109" spans="8:16" x14ac:dyDescent="0.5">
      <c r="H36109"/>
      <c r="P36109"/>
    </row>
    <row r="36110" spans="8:16" x14ac:dyDescent="0.5">
      <c r="H36110"/>
      <c r="P36110"/>
    </row>
    <row r="36111" spans="8:16" x14ac:dyDescent="0.5">
      <c r="H36111"/>
      <c r="P36111"/>
    </row>
    <row r="36112" spans="8:16" x14ac:dyDescent="0.5">
      <c r="H36112"/>
      <c r="P36112"/>
    </row>
    <row r="36113" spans="8:16" x14ac:dyDescent="0.5">
      <c r="H36113"/>
      <c r="P36113"/>
    </row>
    <row r="36114" spans="8:16" x14ac:dyDescent="0.5">
      <c r="H36114"/>
      <c r="P36114"/>
    </row>
    <row r="36115" spans="8:16" x14ac:dyDescent="0.5">
      <c r="H36115"/>
      <c r="P36115"/>
    </row>
    <row r="36116" spans="8:16" x14ac:dyDescent="0.5">
      <c r="H36116"/>
      <c r="P36116"/>
    </row>
    <row r="36117" spans="8:16" x14ac:dyDescent="0.5">
      <c r="H36117"/>
      <c r="P36117"/>
    </row>
    <row r="36118" spans="8:16" x14ac:dyDescent="0.5">
      <c r="H36118"/>
      <c r="P36118"/>
    </row>
    <row r="36119" spans="8:16" x14ac:dyDescent="0.5">
      <c r="H36119"/>
      <c r="P36119"/>
    </row>
    <row r="36120" spans="8:16" x14ac:dyDescent="0.5">
      <c r="H36120"/>
      <c r="P36120"/>
    </row>
    <row r="36121" spans="8:16" x14ac:dyDescent="0.5">
      <c r="H36121"/>
      <c r="P36121"/>
    </row>
    <row r="36122" spans="8:16" x14ac:dyDescent="0.5">
      <c r="H36122"/>
      <c r="P36122"/>
    </row>
    <row r="36123" spans="8:16" x14ac:dyDescent="0.5">
      <c r="H36123"/>
      <c r="P36123"/>
    </row>
    <row r="36124" spans="8:16" x14ac:dyDescent="0.5">
      <c r="H36124"/>
      <c r="P36124"/>
    </row>
    <row r="36125" spans="8:16" x14ac:dyDescent="0.5">
      <c r="H36125"/>
      <c r="P36125"/>
    </row>
    <row r="36126" spans="8:16" x14ac:dyDescent="0.5">
      <c r="H36126"/>
      <c r="P36126"/>
    </row>
    <row r="36127" spans="8:16" x14ac:dyDescent="0.5">
      <c r="H36127"/>
      <c r="P36127"/>
    </row>
    <row r="36128" spans="8:16" x14ac:dyDescent="0.5">
      <c r="H36128"/>
      <c r="P36128"/>
    </row>
    <row r="36129" spans="8:16" x14ac:dyDescent="0.5">
      <c r="H36129"/>
      <c r="P36129"/>
    </row>
    <row r="36130" spans="8:16" x14ac:dyDescent="0.5">
      <c r="H36130"/>
      <c r="P36130"/>
    </row>
    <row r="36131" spans="8:16" x14ac:dyDescent="0.5">
      <c r="H36131"/>
      <c r="P36131"/>
    </row>
    <row r="36132" spans="8:16" x14ac:dyDescent="0.5">
      <c r="H36132"/>
      <c r="P36132"/>
    </row>
    <row r="36133" spans="8:16" x14ac:dyDescent="0.5">
      <c r="H36133"/>
      <c r="P36133"/>
    </row>
    <row r="36134" spans="8:16" x14ac:dyDescent="0.5">
      <c r="H36134"/>
      <c r="P36134"/>
    </row>
    <row r="36135" spans="8:16" x14ac:dyDescent="0.5">
      <c r="H36135"/>
      <c r="P36135"/>
    </row>
    <row r="36136" spans="8:16" x14ac:dyDescent="0.5">
      <c r="H36136"/>
      <c r="P36136"/>
    </row>
    <row r="36137" spans="8:16" x14ac:dyDescent="0.5">
      <c r="H36137"/>
      <c r="P36137"/>
    </row>
    <row r="36138" spans="8:16" x14ac:dyDescent="0.5">
      <c r="H36138"/>
      <c r="P36138"/>
    </row>
    <row r="36139" spans="8:16" x14ac:dyDescent="0.5">
      <c r="H36139"/>
      <c r="P36139"/>
    </row>
    <row r="36140" spans="8:16" x14ac:dyDescent="0.5">
      <c r="H36140"/>
      <c r="P36140"/>
    </row>
    <row r="36141" spans="8:16" x14ac:dyDescent="0.5">
      <c r="H36141"/>
      <c r="P36141"/>
    </row>
    <row r="36142" spans="8:16" x14ac:dyDescent="0.5">
      <c r="H36142"/>
      <c r="P36142"/>
    </row>
    <row r="36143" spans="8:16" x14ac:dyDescent="0.5">
      <c r="H36143"/>
      <c r="P36143"/>
    </row>
    <row r="36144" spans="8:16" x14ac:dyDescent="0.5">
      <c r="H36144"/>
      <c r="P36144"/>
    </row>
    <row r="36145" spans="8:16" x14ac:dyDescent="0.5">
      <c r="H36145"/>
      <c r="P36145"/>
    </row>
    <row r="36146" spans="8:16" x14ac:dyDescent="0.5">
      <c r="H36146"/>
      <c r="P36146"/>
    </row>
    <row r="36147" spans="8:16" x14ac:dyDescent="0.5">
      <c r="H36147"/>
      <c r="P36147"/>
    </row>
    <row r="36148" spans="8:16" x14ac:dyDescent="0.5">
      <c r="H36148"/>
      <c r="P36148"/>
    </row>
    <row r="36149" spans="8:16" x14ac:dyDescent="0.5">
      <c r="H36149"/>
      <c r="P36149"/>
    </row>
    <row r="36150" spans="8:16" x14ac:dyDescent="0.5">
      <c r="H36150"/>
      <c r="P36150"/>
    </row>
    <row r="36151" spans="8:16" x14ac:dyDescent="0.5">
      <c r="H36151"/>
      <c r="P36151"/>
    </row>
    <row r="36152" spans="8:16" x14ac:dyDescent="0.5">
      <c r="H36152"/>
      <c r="P36152"/>
    </row>
    <row r="36153" spans="8:16" x14ac:dyDescent="0.5">
      <c r="H36153"/>
      <c r="P36153"/>
    </row>
    <row r="36154" spans="8:16" x14ac:dyDescent="0.5">
      <c r="H36154"/>
      <c r="P36154"/>
    </row>
    <row r="36155" spans="8:16" x14ac:dyDescent="0.5">
      <c r="H36155"/>
      <c r="P36155"/>
    </row>
    <row r="36156" spans="8:16" x14ac:dyDescent="0.5">
      <c r="H36156"/>
      <c r="P36156"/>
    </row>
    <row r="36157" spans="8:16" x14ac:dyDescent="0.5">
      <c r="H36157"/>
      <c r="P36157"/>
    </row>
    <row r="36158" spans="8:16" x14ac:dyDescent="0.5">
      <c r="H36158"/>
      <c r="P36158"/>
    </row>
    <row r="36159" spans="8:16" x14ac:dyDescent="0.5">
      <c r="H36159"/>
      <c r="P36159"/>
    </row>
    <row r="36160" spans="8:16" x14ac:dyDescent="0.5">
      <c r="H36160"/>
      <c r="P36160"/>
    </row>
    <row r="36161" spans="8:16" x14ac:dyDescent="0.5">
      <c r="H36161"/>
      <c r="P36161"/>
    </row>
    <row r="36162" spans="8:16" x14ac:dyDescent="0.5">
      <c r="H36162"/>
      <c r="P36162"/>
    </row>
    <row r="36163" spans="8:16" x14ac:dyDescent="0.5">
      <c r="H36163"/>
      <c r="P36163"/>
    </row>
    <row r="36164" spans="8:16" x14ac:dyDescent="0.5">
      <c r="H36164"/>
      <c r="P36164"/>
    </row>
    <row r="36165" spans="8:16" x14ac:dyDescent="0.5">
      <c r="H36165"/>
      <c r="P36165"/>
    </row>
    <row r="36166" spans="8:16" x14ac:dyDescent="0.5">
      <c r="H36166"/>
      <c r="P36166"/>
    </row>
    <row r="36167" spans="8:16" x14ac:dyDescent="0.5">
      <c r="H36167"/>
      <c r="P36167"/>
    </row>
    <row r="36168" spans="8:16" x14ac:dyDescent="0.5">
      <c r="H36168"/>
      <c r="P36168"/>
    </row>
    <row r="36169" spans="8:16" x14ac:dyDescent="0.5">
      <c r="H36169"/>
      <c r="P36169"/>
    </row>
    <row r="36170" spans="8:16" x14ac:dyDescent="0.5">
      <c r="H36170"/>
      <c r="P36170"/>
    </row>
    <row r="36171" spans="8:16" x14ac:dyDescent="0.5">
      <c r="H36171"/>
      <c r="P36171"/>
    </row>
    <row r="36172" spans="8:16" x14ac:dyDescent="0.5">
      <c r="H36172"/>
      <c r="P36172"/>
    </row>
    <row r="36173" spans="8:16" x14ac:dyDescent="0.5">
      <c r="H36173"/>
      <c r="P36173"/>
    </row>
    <row r="36174" spans="8:16" x14ac:dyDescent="0.5">
      <c r="H36174"/>
      <c r="P36174"/>
    </row>
    <row r="36175" spans="8:16" x14ac:dyDescent="0.5">
      <c r="H36175"/>
      <c r="P36175"/>
    </row>
    <row r="36176" spans="8:16" x14ac:dyDescent="0.5">
      <c r="H36176"/>
      <c r="P36176"/>
    </row>
    <row r="36177" spans="8:16" x14ac:dyDescent="0.5">
      <c r="H36177"/>
      <c r="P36177"/>
    </row>
    <row r="36178" spans="8:16" x14ac:dyDescent="0.5">
      <c r="H36178"/>
      <c r="P36178"/>
    </row>
    <row r="36179" spans="8:16" x14ac:dyDescent="0.5">
      <c r="H36179"/>
      <c r="P36179"/>
    </row>
    <row r="36180" spans="8:16" x14ac:dyDescent="0.5">
      <c r="H36180"/>
      <c r="P36180"/>
    </row>
    <row r="36181" spans="8:16" x14ac:dyDescent="0.5">
      <c r="H36181"/>
      <c r="P36181"/>
    </row>
    <row r="36182" spans="8:16" x14ac:dyDescent="0.5">
      <c r="H36182"/>
      <c r="P36182"/>
    </row>
    <row r="36183" spans="8:16" x14ac:dyDescent="0.5">
      <c r="H36183"/>
      <c r="P36183"/>
    </row>
    <row r="36184" spans="8:16" x14ac:dyDescent="0.5">
      <c r="H36184"/>
      <c r="P36184"/>
    </row>
    <row r="36185" spans="8:16" x14ac:dyDescent="0.5">
      <c r="H36185"/>
      <c r="P36185"/>
    </row>
    <row r="36186" spans="8:16" x14ac:dyDescent="0.5">
      <c r="H36186"/>
      <c r="P36186"/>
    </row>
    <row r="36187" spans="8:16" x14ac:dyDescent="0.5">
      <c r="H36187"/>
      <c r="P36187"/>
    </row>
    <row r="36188" spans="8:16" x14ac:dyDescent="0.5">
      <c r="H36188"/>
      <c r="P36188"/>
    </row>
    <row r="36189" spans="8:16" x14ac:dyDescent="0.5">
      <c r="H36189"/>
      <c r="P36189"/>
    </row>
    <row r="36190" spans="8:16" x14ac:dyDescent="0.5">
      <c r="H36190"/>
      <c r="P36190"/>
    </row>
    <row r="36191" spans="8:16" x14ac:dyDescent="0.5">
      <c r="H36191"/>
      <c r="P36191"/>
    </row>
    <row r="36192" spans="8:16" x14ac:dyDescent="0.5">
      <c r="H36192"/>
      <c r="P36192"/>
    </row>
    <row r="36193" spans="8:16" x14ac:dyDescent="0.5">
      <c r="H36193"/>
      <c r="P36193"/>
    </row>
    <row r="36194" spans="8:16" x14ac:dyDescent="0.5">
      <c r="H36194"/>
      <c r="P36194"/>
    </row>
    <row r="36195" spans="8:16" x14ac:dyDescent="0.5">
      <c r="H36195"/>
      <c r="P36195"/>
    </row>
    <row r="36196" spans="8:16" x14ac:dyDescent="0.5">
      <c r="H36196"/>
      <c r="P36196"/>
    </row>
    <row r="36197" spans="8:16" x14ac:dyDescent="0.5">
      <c r="H36197"/>
      <c r="P36197"/>
    </row>
    <row r="36198" spans="8:16" x14ac:dyDescent="0.5">
      <c r="H36198"/>
      <c r="P36198"/>
    </row>
    <row r="36199" spans="8:16" x14ac:dyDescent="0.5">
      <c r="H36199"/>
      <c r="P36199"/>
    </row>
    <row r="36200" spans="8:16" x14ac:dyDescent="0.5">
      <c r="H36200"/>
      <c r="P36200"/>
    </row>
    <row r="36201" spans="8:16" x14ac:dyDescent="0.5">
      <c r="H36201"/>
      <c r="P36201"/>
    </row>
    <row r="36202" spans="8:16" x14ac:dyDescent="0.5">
      <c r="H36202"/>
      <c r="P36202"/>
    </row>
    <row r="36203" spans="8:16" x14ac:dyDescent="0.5">
      <c r="H36203"/>
      <c r="P36203"/>
    </row>
    <row r="36204" spans="8:16" x14ac:dyDescent="0.5">
      <c r="H36204"/>
      <c r="P36204"/>
    </row>
    <row r="36205" spans="8:16" x14ac:dyDescent="0.5">
      <c r="H36205"/>
      <c r="P36205"/>
    </row>
    <row r="36206" spans="8:16" x14ac:dyDescent="0.5">
      <c r="H36206"/>
      <c r="P36206"/>
    </row>
    <row r="36207" spans="8:16" x14ac:dyDescent="0.5">
      <c r="H36207"/>
      <c r="P36207"/>
    </row>
    <row r="36208" spans="8:16" x14ac:dyDescent="0.5">
      <c r="H36208"/>
      <c r="P36208"/>
    </row>
    <row r="36209" spans="8:16" x14ac:dyDescent="0.5">
      <c r="H36209"/>
      <c r="P36209"/>
    </row>
    <row r="36210" spans="8:16" x14ac:dyDescent="0.5">
      <c r="H36210"/>
      <c r="P36210"/>
    </row>
    <row r="36211" spans="8:16" x14ac:dyDescent="0.5">
      <c r="H36211"/>
      <c r="P36211"/>
    </row>
    <row r="36212" spans="8:16" x14ac:dyDescent="0.5">
      <c r="H36212"/>
      <c r="P36212"/>
    </row>
    <row r="36213" spans="8:16" x14ac:dyDescent="0.5">
      <c r="H36213"/>
      <c r="P36213"/>
    </row>
    <row r="36214" spans="8:16" x14ac:dyDescent="0.5">
      <c r="H36214"/>
      <c r="P36214"/>
    </row>
    <row r="36215" spans="8:16" x14ac:dyDescent="0.5">
      <c r="H36215"/>
      <c r="P36215"/>
    </row>
    <row r="36216" spans="8:16" x14ac:dyDescent="0.5">
      <c r="H36216"/>
      <c r="P36216"/>
    </row>
    <row r="36217" spans="8:16" x14ac:dyDescent="0.5">
      <c r="H36217"/>
      <c r="P36217"/>
    </row>
    <row r="36218" spans="8:16" x14ac:dyDescent="0.5">
      <c r="H36218"/>
      <c r="P36218"/>
    </row>
    <row r="36219" spans="8:16" x14ac:dyDescent="0.5">
      <c r="H36219"/>
      <c r="P36219"/>
    </row>
    <row r="36220" spans="8:16" x14ac:dyDescent="0.5">
      <c r="H36220"/>
      <c r="P36220"/>
    </row>
    <row r="36221" spans="8:16" x14ac:dyDescent="0.5">
      <c r="H36221"/>
      <c r="P36221"/>
    </row>
    <row r="36222" spans="8:16" x14ac:dyDescent="0.5">
      <c r="H36222"/>
      <c r="P36222"/>
    </row>
    <row r="36223" spans="8:16" x14ac:dyDescent="0.5">
      <c r="H36223"/>
      <c r="P36223"/>
    </row>
    <row r="36224" spans="8:16" x14ac:dyDescent="0.5">
      <c r="H36224"/>
      <c r="P36224"/>
    </row>
    <row r="36225" spans="8:16" x14ac:dyDescent="0.5">
      <c r="H36225"/>
      <c r="P36225"/>
    </row>
    <row r="36226" spans="8:16" x14ac:dyDescent="0.5">
      <c r="H36226"/>
      <c r="P36226"/>
    </row>
    <row r="36227" spans="8:16" x14ac:dyDescent="0.5">
      <c r="H36227"/>
      <c r="P36227"/>
    </row>
    <row r="36228" spans="8:16" x14ac:dyDescent="0.5">
      <c r="H36228"/>
      <c r="P36228"/>
    </row>
    <row r="36229" spans="8:16" x14ac:dyDescent="0.5">
      <c r="H36229"/>
      <c r="P36229"/>
    </row>
    <row r="36230" spans="8:16" x14ac:dyDescent="0.5">
      <c r="H36230"/>
      <c r="P36230"/>
    </row>
    <row r="36231" spans="8:16" x14ac:dyDescent="0.5">
      <c r="H36231"/>
      <c r="P36231"/>
    </row>
    <row r="36232" spans="8:16" x14ac:dyDescent="0.5">
      <c r="H36232"/>
      <c r="P36232"/>
    </row>
    <row r="36233" spans="8:16" x14ac:dyDescent="0.5">
      <c r="H36233"/>
      <c r="P36233"/>
    </row>
    <row r="36234" spans="8:16" x14ac:dyDescent="0.5">
      <c r="H36234"/>
      <c r="P36234"/>
    </row>
    <row r="36235" spans="8:16" x14ac:dyDescent="0.5">
      <c r="H36235"/>
      <c r="P36235"/>
    </row>
    <row r="36236" spans="8:16" x14ac:dyDescent="0.5">
      <c r="H36236"/>
      <c r="P36236"/>
    </row>
    <row r="36237" spans="8:16" x14ac:dyDescent="0.5">
      <c r="H36237"/>
      <c r="P36237"/>
    </row>
    <row r="36238" spans="8:16" x14ac:dyDescent="0.5">
      <c r="H36238"/>
      <c r="P36238"/>
    </row>
    <row r="36239" spans="8:16" x14ac:dyDescent="0.5">
      <c r="H36239"/>
      <c r="P36239"/>
    </row>
    <row r="36240" spans="8:16" x14ac:dyDescent="0.5">
      <c r="H36240"/>
      <c r="P36240"/>
    </row>
    <row r="36241" spans="8:16" x14ac:dyDescent="0.5">
      <c r="H36241"/>
      <c r="P36241"/>
    </row>
    <row r="36242" spans="8:16" x14ac:dyDescent="0.5">
      <c r="H36242"/>
      <c r="P36242"/>
    </row>
    <row r="36243" spans="8:16" x14ac:dyDescent="0.5">
      <c r="H36243"/>
      <c r="P36243"/>
    </row>
    <row r="36244" spans="8:16" x14ac:dyDescent="0.5">
      <c r="H36244"/>
      <c r="P36244"/>
    </row>
    <row r="36245" spans="8:16" x14ac:dyDescent="0.5">
      <c r="H36245"/>
      <c r="P36245"/>
    </row>
    <row r="36246" spans="8:16" x14ac:dyDescent="0.5">
      <c r="H36246"/>
      <c r="P36246"/>
    </row>
    <row r="36247" spans="8:16" x14ac:dyDescent="0.5">
      <c r="H36247"/>
      <c r="P36247"/>
    </row>
    <row r="36248" spans="8:16" x14ac:dyDescent="0.5">
      <c r="H36248"/>
      <c r="P36248"/>
    </row>
    <row r="36249" spans="8:16" x14ac:dyDescent="0.5">
      <c r="H36249"/>
      <c r="P36249"/>
    </row>
    <row r="36250" spans="8:16" x14ac:dyDescent="0.5">
      <c r="H36250"/>
      <c r="P36250"/>
    </row>
    <row r="36251" spans="8:16" x14ac:dyDescent="0.5">
      <c r="H36251"/>
      <c r="P36251"/>
    </row>
    <row r="36252" spans="8:16" x14ac:dyDescent="0.5">
      <c r="H36252"/>
      <c r="P36252"/>
    </row>
    <row r="36253" spans="8:16" x14ac:dyDescent="0.5">
      <c r="H36253"/>
      <c r="P36253"/>
    </row>
    <row r="36254" spans="8:16" x14ac:dyDescent="0.5">
      <c r="H36254"/>
      <c r="P36254"/>
    </row>
    <row r="36255" spans="8:16" x14ac:dyDescent="0.5">
      <c r="H36255"/>
      <c r="P36255"/>
    </row>
    <row r="36256" spans="8:16" x14ac:dyDescent="0.5">
      <c r="H36256"/>
      <c r="P36256"/>
    </row>
    <row r="36257" spans="8:16" x14ac:dyDescent="0.5">
      <c r="H36257"/>
      <c r="P36257"/>
    </row>
    <row r="36258" spans="8:16" x14ac:dyDescent="0.5">
      <c r="H36258"/>
      <c r="P36258"/>
    </row>
    <row r="36259" spans="8:16" x14ac:dyDescent="0.5">
      <c r="H36259"/>
      <c r="P36259"/>
    </row>
    <row r="36260" spans="8:16" x14ac:dyDescent="0.5">
      <c r="H36260"/>
      <c r="P36260"/>
    </row>
    <row r="36261" spans="8:16" x14ac:dyDescent="0.5">
      <c r="H36261"/>
      <c r="P36261"/>
    </row>
    <row r="36262" spans="8:16" x14ac:dyDescent="0.5">
      <c r="H36262"/>
      <c r="P36262"/>
    </row>
    <row r="36263" spans="8:16" x14ac:dyDescent="0.5">
      <c r="H36263"/>
      <c r="P36263"/>
    </row>
    <row r="36264" spans="8:16" x14ac:dyDescent="0.5">
      <c r="H36264"/>
      <c r="P36264"/>
    </row>
    <row r="36265" spans="8:16" x14ac:dyDescent="0.5">
      <c r="H36265"/>
      <c r="P36265"/>
    </row>
    <row r="36266" spans="8:16" x14ac:dyDescent="0.5">
      <c r="H36266"/>
      <c r="P36266"/>
    </row>
    <row r="36267" spans="8:16" x14ac:dyDescent="0.5">
      <c r="H36267"/>
      <c r="P36267"/>
    </row>
    <row r="36268" spans="8:16" x14ac:dyDescent="0.5">
      <c r="H36268"/>
      <c r="P36268"/>
    </row>
    <row r="36269" spans="8:16" x14ac:dyDescent="0.5">
      <c r="H36269"/>
      <c r="P36269"/>
    </row>
    <row r="36270" spans="8:16" x14ac:dyDescent="0.5">
      <c r="H36270"/>
      <c r="P36270"/>
    </row>
    <row r="36271" spans="8:16" x14ac:dyDescent="0.5">
      <c r="H36271"/>
      <c r="P36271"/>
    </row>
    <row r="36272" spans="8:16" x14ac:dyDescent="0.5">
      <c r="H36272"/>
      <c r="P36272"/>
    </row>
    <row r="36273" spans="8:16" x14ac:dyDescent="0.5">
      <c r="H36273"/>
      <c r="P36273"/>
    </row>
    <row r="36274" spans="8:16" x14ac:dyDescent="0.5">
      <c r="H36274"/>
      <c r="P36274"/>
    </row>
    <row r="36275" spans="8:16" x14ac:dyDescent="0.5">
      <c r="H36275"/>
      <c r="P36275"/>
    </row>
    <row r="36276" spans="8:16" x14ac:dyDescent="0.5">
      <c r="H36276"/>
      <c r="P36276"/>
    </row>
    <row r="36277" spans="8:16" x14ac:dyDescent="0.5">
      <c r="H36277"/>
      <c r="P36277"/>
    </row>
    <row r="36278" spans="8:16" x14ac:dyDescent="0.5">
      <c r="H36278"/>
      <c r="P36278"/>
    </row>
    <row r="36279" spans="8:16" x14ac:dyDescent="0.5">
      <c r="H36279"/>
      <c r="P36279"/>
    </row>
    <row r="36280" spans="8:16" x14ac:dyDescent="0.5">
      <c r="H36280"/>
      <c r="P36280"/>
    </row>
    <row r="36281" spans="8:16" x14ac:dyDescent="0.5">
      <c r="H36281"/>
      <c r="P36281"/>
    </row>
    <row r="36282" spans="8:16" x14ac:dyDescent="0.5">
      <c r="H36282"/>
      <c r="P36282"/>
    </row>
    <row r="36283" spans="8:16" x14ac:dyDescent="0.5">
      <c r="H36283"/>
      <c r="P36283"/>
    </row>
    <row r="36284" spans="8:16" x14ac:dyDescent="0.5">
      <c r="H36284"/>
      <c r="P36284"/>
    </row>
    <row r="36285" spans="8:16" x14ac:dyDescent="0.5">
      <c r="H36285"/>
      <c r="P36285"/>
    </row>
    <row r="36286" spans="8:16" x14ac:dyDescent="0.5">
      <c r="H36286"/>
      <c r="P36286"/>
    </row>
    <row r="36287" spans="8:16" x14ac:dyDescent="0.5">
      <c r="H36287"/>
      <c r="P36287"/>
    </row>
    <row r="36288" spans="8:16" x14ac:dyDescent="0.5">
      <c r="H36288"/>
      <c r="P36288"/>
    </row>
    <row r="36289" spans="8:16" x14ac:dyDescent="0.5">
      <c r="H36289"/>
      <c r="P36289"/>
    </row>
    <row r="36290" spans="8:16" x14ac:dyDescent="0.5">
      <c r="H36290"/>
      <c r="P36290"/>
    </row>
    <row r="36291" spans="8:16" x14ac:dyDescent="0.5">
      <c r="H36291"/>
      <c r="P36291"/>
    </row>
    <row r="36292" spans="8:16" x14ac:dyDescent="0.5">
      <c r="H36292"/>
      <c r="P36292"/>
    </row>
    <row r="36293" spans="8:16" x14ac:dyDescent="0.5">
      <c r="H36293"/>
      <c r="P36293"/>
    </row>
    <row r="36294" spans="8:16" x14ac:dyDescent="0.5">
      <c r="H36294"/>
      <c r="P36294"/>
    </row>
    <row r="36295" spans="8:16" x14ac:dyDescent="0.5">
      <c r="H36295"/>
      <c r="P36295"/>
    </row>
    <row r="36296" spans="8:16" x14ac:dyDescent="0.5">
      <c r="H36296"/>
      <c r="P36296"/>
    </row>
    <row r="36297" spans="8:16" x14ac:dyDescent="0.5">
      <c r="H36297"/>
      <c r="P36297"/>
    </row>
    <row r="36298" spans="8:16" x14ac:dyDescent="0.5">
      <c r="H36298"/>
      <c r="P36298"/>
    </row>
    <row r="36299" spans="8:16" x14ac:dyDescent="0.5">
      <c r="H36299"/>
      <c r="P36299"/>
    </row>
    <row r="36300" spans="8:16" x14ac:dyDescent="0.5">
      <c r="H36300"/>
      <c r="P36300"/>
    </row>
    <row r="36301" spans="8:16" x14ac:dyDescent="0.5">
      <c r="H36301"/>
      <c r="P36301"/>
    </row>
    <row r="36302" spans="8:16" x14ac:dyDescent="0.5">
      <c r="H36302"/>
      <c r="P36302"/>
    </row>
    <row r="36303" spans="8:16" x14ac:dyDescent="0.5">
      <c r="H36303"/>
      <c r="P36303"/>
    </row>
    <row r="36304" spans="8:16" x14ac:dyDescent="0.5">
      <c r="H36304"/>
      <c r="P36304"/>
    </row>
    <row r="36305" spans="8:16" x14ac:dyDescent="0.5">
      <c r="H36305"/>
      <c r="P36305"/>
    </row>
    <row r="36306" spans="8:16" x14ac:dyDescent="0.5">
      <c r="H36306"/>
      <c r="P36306"/>
    </row>
    <row r="36307" spans="8:16" x14ac:dyDescent="0.5">
      <c r="H36307"/>
      <c r="P36307"/>
    </row>
    <row r="36308" spans="8:16" x14ac:dyDescent="0.5">
      <c r="H36308"/>
      <c r="P36308"/>
    </row>
    <row r="36309" spans="8:16" x14ac:dyDescent="0.5">
      <c r="H36309"/>
      <c r="P36309"/>
    </row>
    <row r="36310" spans="8:16" x14ac:dyDescent="0.5">
      <c r="H36310"/>
      <c r="P36310"/>
    </row>
    <row r="36311" spans="8:16" x14ac:dyDescent="0.5">
      <c r="H36311"/>
      <c r="P36311"/>
    </row>
    <row r="36312" spans="8:16" x14ac:dyDescent="0.5">
      <c r="H36312"/>
      <c r="P36312"/>
    </row>
    <row r="36313" spans="8:16" x14ac:dyDescent="0.5">
      <c r="H36313"/>
      <c r="P36313"/>
    </row>
    <row r="36314" spans="8:16" x14ac:dyDescent="0.5">
      <c r="H36314"/>
      <c r="P36314"/>
    </row>
    <row r="36315" spans="8:16" x14ac:dyDescent="0.5">
      <c r="H36315"/>
      <c r="P36315"/>
    </row>
    <row r="36316" spans="8:16" x14ac:dyDescent="0.5">
      <c r="H36316"/>
      <c r="P36316"/>
    </row>
    <row r="36317" spans="8:16" x14ac:dyDescent="0.5">
      <c r="H36317"/>
      <c r="P36317"/>
    </row>
    <row r="36318" spans="8:16" x14ac:dyDescent="0.5">
      <c r="H36318"/>
      <c r="P36318"/>
    </row>
    <row r="36319" spans="8:16" x14ac:dyDescent="0.5">
      <c r="H36319"/>
      <c r="P36319"/>
    </row>
    <row r="36320" spans="8:16" x14ac:dyDescent="0.5">
      <c r="H36320"/>
      <c r="P36320"/>
    </row>
    <row r="36321" spans="8:16" x14ac:dyDescent="0.5">
      <c r="H36321"/>
      <c r="P36321"/>
    </row>
    <row r="36322" spans="8:16" x14ac:dyDescent="0.5">
      <c r="H36322"/>
      <c r="P36322"/>
    </row>
    <row r="36323" spans="8:16" x14ac:dyDescent="0.5">
      <c r="H36323"/>
      <c r="P36323"/>
    </row>
    <row r="36324" spans="8:16" x14ac:dyDescent="0.5">
      <c r="H36324"/>
      <c r="P36324"/>
    </row>
    <row r="36325" spans="8:16" x14ac:dyDescent="0.5">
      <c r="H36325"/>
      <c r="P36325"/>
    </row>
    <row r="36326" spans="8:16" x14ac:dyDescent="0.5">
      <c r="H36326"/>
      <c r="P36326"/>
    </row>
    <row r="36327" spans="8:16" x14ac:dyDescent="0.5">
      <c r="H36327"/>
      <c r="P36327"/>
    </row>
    <row r="36328" spans="8:16" x14ac:dyDescent="0.5">
      <c r="H36328"/>
      <c r="P36328"/>
    </row>
    <row r="36329" spans="8:16" x14ac:dyDescent="0.5">
      <c r="H36329"/>
      <c r="P36329"/>
    </row>
    <row r="36330" spans="8:16" x14ac:dyDescent="0.5">
      <c r="H36330"/>
      <c r="P36330"/>
    </row>
    <row r="36331" spans="8:16" x14ac:dyDescent="0.5">
      <c r="H36331"/>
      <c r="P36331"/>
    </row>
    <row r="36332" spans="8:16" x14ac:dyDescent="0.5">
      <c r="H36332"/>
      <c r="P36332"/>
    </row>
    <row r="36333" spans="8:16" x14ac:dyDescent="0.5">
      <c r="H36333"/>
      <c r="P36333"/>
    </row>
    <row r="36334" spans="8:16" x14ac:dyDescent="0.5">
      <c r="H36334"/>
      <c r="P36334"/>
    </row>
    <row r="36335" spans="8:16" x14ac:dyDescent="0.5">
      <c r="H36335"/>
      <c r="P36335"/>
    </row>
    <row r="36336" spans="8:16" x14ac:dyDescent="0.5">
      <c r="H36336"/>
      <c r="P36336"/>
    </row>
    <row r="36337" spans="8:16" x14ac:dyDescent="0.5">
      <c r="H36337"/>
      <c r="P36337"/>
    </row>
    <row r="36338" spans="8:16" x14ac:dyDescent="0.5">
      <c r="H36338"/>
      <c r="P36338"/>
    </row>
    <row r="36339" spans="8:16" x14ac:dyDescent="0.5">
      <c r="H36339"/>
      <c r="P36339"/>
    </row>
    <row r="36340" spans="8:16" x14ac:dyDescent="0.5">
      <c r="H36340"/>
      <c r="P36340"/>
    </row>
    <row r="36341" spans="8:16" x14ac:dyDescent="0.5">
      <c r="H36341"/>
      <c r="P36341"/>
    </row>
    <row r="36342" spans="8:16" x14ac:dyDescent="0.5">
      <c r="H36342"/>
      <c r="P36342"/>
    </row>
    <row r="36343" spans="8:16" x14ac:dyDescent="0.5">
      <c r="H36343"/>
      <c r="P36343"/>
    </row>
    <row r="36344" spans="8:16" x14ac:dyDescent="0.5">
      <c r="H36344"/>
      <c r="P36344"/>
    </row>
    <row r="36345" spans="8:16" x14ac:dyDescent="0.5">
      <c r="H36345"/>
      <c r="P36345"/>
    </row>
    <row r="36346" spans="8:16" x14ac:dyDescent="0.5">
      <c r="H36346"/>
      <c r="P36346"/>
    </row>
    <row r="36347" spans="8:16" x14ac:dyDescent="0.5">
      <c r="H36347"/>
      <c r="P36347"/>
    </row>
    <row r="36348" spans="8:16" x14ac:dyDescent="0.5">
      <c r="H36348"/>
      <c r="P36348"/>
    </row>
    <row r="36349" spans="8:16" x14ac:dyDescent="0.5">
      <c r="H36349"/>
      <c r="P36349"/>
    </row>
    <row r="36350" spans="8:16" x14ac:dyDescent="0.5">
      <c r="H36350"/>
      <c r="P36350"/>
    </row>
    <row r="36351" spans="8:16" x14ac:dyDescent="0.5">
      <c r="H36351"/>
      <c r="P36351"/>
    </row>
    <row r="36352" spans="8:16" x14ac:dyDescent="0.5">
      <c r="H36352"/>
      <c r="P36352"/>
    </row>
    <row r="36353" spans="8:16" x14ac:dyDescent="0.5">
      <c r="H36353"/>
      <c r="P36353"/>
    </row>
    <row r="36354" spans="8:16" x14ac:dyDescent="0.5">
      <c r="H36354"/>
      <c r="P36354"/>
    </row>
    <row r="36355" spans="8:16" x14ac:dyDescent="0.5">
      <c r="H36355"/>
      <c r="P36355"/>
    </row>
    <row r="36356" spans="8:16" x14ac:dyDescent="0.5">
      <c r="H36356"/>
      <c r="P36356"/>
    </row>
    <row r="36357" spans="8:16" x14ac:dyDescent="0.5">
      <c r="H36357"/>
      <c r="P36357"/>
    </row>
    <row r="36358" spans="8:16" x14ac:dyDescent="0.5">
      <c r="H36358"/>
      <c r="P36358"/>
    </row>
    <row r="36359" spans="8:16" x14ac:dyDescent="0.5">
      <c r="H36359"/>
      <c r="P36359"/>
    </row>
    <row r="36360" spans="8:16" x14ac:dyDescent="0.5">
      <c r="H36360"/>
      <c r="P36360"/>
    </row>
    <row r="36361" spans="8:16" x14ac:dyDescent="0.5">
      <c r="H36361"/>
      <c r="P36361"/>
    </row>
    <row r="36362" spans="8:16" x14ac:dyDescent="0.5">
      <c r="H36362"/>
      <c r="P36362"/>
    </row>
    <row r="36363" spans="8:16" x14ac:dyDescent="0.5">
      <c r="H36363"/>
      <c r="P36363"/>
    </row>
    <row r="36364" spans="8:16" x14ac:dyDescent="0.5">
      <c r="H36364"/>
      <c r="P36364"/>
    </row>
    <row r="36365" spans="8:16" x14ac:dyDescent="0.5">
      <c r="H36365"/>
      <c r="P36365"/>
    </row>
    <row r="36366" spans="8:16" x14ac:dyDescent="0.5">
      <c r="H36366"/>
      <c r="P36366"/>
    </row>
    <row r="36367" spans="8:16" x14ac:dyDescent="0.5">
      <c r="H36367"/>
      <c r="P36367"/>
    </row>
    <row r="36368" spans="8:16" x14ac:dyDescent="0.5">
      <c r="H36368"/>
      <c r="P36368"/>
    </row>
    <row r="36369" spans="8:16" x14ac:dyDescent="0.5">
      <c r="H36369"/>
      <c r="P36369"/>
    </row>
    <row r="36370" spans="8:16" x14ac:dyDescent="0.5">
      <c r="H36370"/>
      <c r="P36370"/>
    </row>
    <row r="36371" spans="8:16" x14ac:dyDescent="0.5">
      <c r="H36371"/>
      <c r="P36371"/>
    </row>
    <row r="36372" spans="8:16" x14ac:dyDescent="0.5">
      <c r="H36372"/>
      <c r="P36372"/>
    </row>
    <row r="36373" spans="8:16" x14ac:dyDescent="0.5">
      <c r="H36373"/>
      <c r="P36373"/>
    </row>
    <row r="36374" spans="8:16" x14ac:dyDescent="0.5">
      <c r="H36374"/>
      <c r="P36374"/>
    </row>
    <row r="36375" spans="8:16" x14ac:dyDescent="0.5">
      <c r="H36375"/>
      <c r="P36375"/>
    </row>
    <row r="36376" spans="8:16" x14ac:dyDescent="0.5">
      <c r="H36376"/>
      <c r="P36376"/>
    </row>
    <row r="36377" spans="8:16" x14ac:dyDescent="0.5">
      <c r="H36377"/>
      <c r="P36377"/>
    </row>
    <row r="36378" spans="8:16" x14ac:dyDescent="0.5">
      <c r="H36378"/>
      <c r="P36378"/>
    </row>
    <row r="36379" spans="8:16" x14ac:dyDescent="0.5">
      <c r="H36379"/>
      <c r="P36379"/>
    </row>
    <row r="36380" spans="8:16" x14ac:dyDescent="0.5">
      <c r="H36380"/>
      <c r="P36380"/>
    </row>
    <row r="36381" spans="8:16" x14ac:dyDescent="0.5">
      <c r="H36381"/>
      <c r="P36381"/>
    </row>
    <row r="36382" spans="8:16" x14ac:dyDescent="0.5">
      <c r="H36382"/>
      <c r="P36382"/>
    </row>
    <row r="36383" spans="8:16" x14ac:dyDescent="0.5">
      <c r="H36383"/>
      <c r="P36383"/>
    </row>
    <row r="36384" spans="8:16" x14ac:dyDescent="0.5">
      <c r="H36384"/>
      <c r="P36384"/>
    </row>
    <row r="36385" spans="8:16" x14ac:dyDescent="0.5">
      <c r="H36385"/>
      <c r="P36385"/>
    </row>
    <row r="36386" spans="8:16" x14ac:dyDescent="0.5">
      <c r="H36386"/>
      <c r="P36386"/>
    </row>
    <row r="36387" spans="8:16" x14ac:dyDescent="0.5">
      <c r="H36387"/>
      <c r="P36387"/>
    </row>
    <row r="36388" spans="8:16" x14ac:dyDescent="0.5">
      <c r="H36388"/>
      <c r="P36388"/>
    </row>
    <row r="36389" spans="8:16" x14ac:dyDescent="0.5">
      <c r="H36389"/>
      <c r="P36389"/>
    </row>
    <row r="36390" spans="8:16" x14ac:dyDescent="0.5">
      <c r="H36390"/>
      <c r="P36390"/>
    </row>
    <row r="36391" spans="8:16" x14ac:dyDescent="0.5">
      <c r="H36391"/>
      <c r="P36391"/>
    </row>
    <row r="36392" spans="8:16" x14ac:dyDescent="0.5">
      <c r="H36392"/>
      <c r="P36392"/>
    </row>
    <row r="36393" spans="8:16" x14ac:dyDescent="0.5">
      <c r="H36393"/>
      <c r="P36393"/>
    </row>
    <row r="36394" spans="8:16" x14ac:dyDescent="0.5">
      <c r="H36394"/>
      <c r="P36394"/>
    </row>
    <row r="36395" spans="8:16" x14ac:dyDescent="0.5">
      <c r="H36395"/>
      <c r="P36395"/>
    </row>
    <row r="36396" spans="8:16" x14ac:dyDescent="0.5">
      <c r="H36396"/>
      <c r="P36396"/>
    </row>
    <row r="36397" spans="8:16" x14ac:dyDescent="0.5">
      <c r="H36397"/>
      <c r="P36397"/>
    </row>
    <row r="36398" spans="8:16" x14ac:dyDescent="0.5">
      <c r="H36398"/>
      <c r="P36398"/>
    </row>
    <row r="36399" spans="8:16" x14ac:dyDescent="0.5">
      <c r="H36399"/>
      <c r="P36399"/>
    </row>
    <row r="36400" spans="8:16" x14ac:dyDescent="0.5">
      <c r="H36400"/>
      <c r="P36400"/>
    </row>
    <row r="36401" spans="8:16" x14ac:dyDescent="0.5">
      <c r="H36401"/>
      <c r="P36401"/>
    </row>
    <row r="36402" spans="8:16" x14ac:dyDescent="0.5">
      <c r="H36402"/>
      <c r="P36402"/>
    </row>
    <row r="36403" spans="8:16" x14ac:dyDescent="0.5">
      <c r="H36403"/>
      <c r="P36403"/>
    </row>
    <row r="36404" spans="8:16" x14ac:dyDescent="0.5">
      <c r="H36404"/>
      <c r="P36404"/>
    </row>
    <row r="36405" spans="8:16" x14ac:dyDescent="0.5">
      <c r="H36405"/>
      <c r="P36405"/>
    </row>
    <row r="36406" spans="8:16" x14ac:dyDescent="0.5">
      <c r="H36406"/>
      <c r="P36406"/>
    </row>
    <row r="36407" spans="8:16" x14ac:dyDescent="0.5">
      <c r="H36407"/>
      <c r="P36407"/>
    </row>
    <row r="36408" spans="8:16" x14ac:dyDescent="0.5">
      <c r="H36408"/>
      <c r="P36408"/>
    </row>
    <row r="36409" spans="8:16" x14ac:dyDescent="0.5">
      <c r="H36409"/>
      <c r="P36409"/>
    </row>
    <row r="36410" spans="8:16" x14ac:dyDescent="0.5">
      <c r="H36410"/>
      <c r="P36410"/>
    </row>
    <row r="36411" spans="8:16" x14ac:dyDescent="0.5">
      <c r="H36411"/>
      <c r="P36411"/>
    </row>
    <row r="36412" spans="8:16" x14ac:dyDescent="0.5">
      <c r="H36412"/>
      <c r="P36412"/>
    </row>
    <row r="36413" spans="8:16" x14ac:dyDescent="0.5">
      <c r="H36413"/>
      <c r="P36413"/>
    </row>
    <row r="36414" spans="8:16" x14ac:dyDescent="0.5">
      <c r="H36414"/>
      <c r="P36414"/>
    </row>
    <row r="36415" spans="8:16" x14ac:dyDescent="0.5">
      <c r="H36415"/>
      <c r="P36415"/>
    </row>
    <row r="36416" spans="8:16" x14ac:dyDescent="0.5">
      <c r="H36416"/>
      <c r="P36416"/>
    </row>
    <row r="36417" spans="8:16" x14ac:dyDescent="0.5">
      <c r="H36417"/>
      <c r="P36417"/>
    </row>
    <row r="36418" spans="8:16" x14ac:dyDescent="0.5">
      <c r="H36418"/>
      <c r="P36418"/>
    </row>
    <row r="36419" spans="8:16" x14ac:dyDescent="0.5">
      <c r="H36419"/>
      <c r="P36419"/>
    </row>
    <row r="36420" spans="8:16" x14ac:dyDescent="0.5">
      <c r="H36420"/>
      <c r="P36420"/>
    </row>
    <row r="36421" spans="8:16" x14ac:dyDescent="0.5">
      <c r="H36421"/>
      <c r="P36421"/>
    </row>
    <row r="36422" spans="8:16" x14ac:dyDescent="0.5">
      <c r="H36422"/>
      <c r="P36422"/>
    </row>
    <row r="36423" spans="8:16" x14ac:dyDescent="0.5">
      <c r="H36423"/>
      <c r="P36423"/>
    </row>
    <row r="36424" spans="8:16" x14ac:dyDescent="0.5">
      <c r="H36424"/>
      <c r="P36424"/>
    </row>
    <row r="36425" spans="8:16" x14ac:dyDescent="0.5">
      <c r="H36425"/>
      <c r="P36425"/>
    </row>
    <row r="36426" spans="8:16" x14ac:dyDescent="0.5">
      <c r="H36426"/>
      <c r="P36426"/>
    </row>
    <row r="36427" spans="8:16" x14ac:dyDescent="0.5">
      <c r="H36427"/>
      <c r="P36427"/>
    </row>
    <row r="36428" spans="8:16" x14ac:dyDescent="0.5">
      <c r="H36428"/>
      <c r="P36428"/>
    </row>
    <row r="36429" spans="8:16" x14ac:dyDescent="0.5">
      <c r="H36429"/>
      <c r="P36429"/>
    </row>
    <row r="36430" spans="8:16" x14ac:dyDescent="0.5">
      <c r="H36430"/>
      <c r="P36430"/>
    </row>
    <row r="36431" spans="8:16" x14ac:dyDescent="0.5">
      <c r="H36431"/>
      <c r="P36431"/>
    </row>
    <row r="36432" spans="8:16" x14ac:dyDescent="0.5">
      <c r="H36432"/>
      <c r="P36432"/>
    </row>
    <row r="36433" spans="8:16" x14ac:dyDescent="0.5">
      <c r="H36433"/>
      <c r="P36433"/>
    </row>
    <row r="36434" spans="8:16" x14ac:dyDescent="0.5">
      <c r="H36434"/>
      <c r="P36434"/>
    </row>
    <row r="36435" spans="8:16" x14ac:dyDescent="0.5">
      <c r="H36435"/>
      <c r="P36435"/>
    </row>
    <row r="36436" spans="8:16" x14ac:dyDescent="0.5">
      <c r="H36436"/>
      <c r="P36436"/>
    </row>
    <row r="36437" spans="8:16" x14ac:dyDescent="0.5">
      <c r="H36437"/>
      <c r="P36437"/>
    </row>
    <row r="36438" spans="8:16" x14ac:dyDescent="0.5">
      <c r="H36438"/>
      <c r="P36438"/>
    </row>
    <row r="36439" spans="8:16" x14ac:dyDescent="0.5">
      <c r="H36439"/>
      <c r="P36439"/>
    </row>
    <row r="36440" spans="8:16" x14ac:dyDescent="0.5">
      <c r="H36440"/>
      <c r="P36440"/>
    </row>
    <row r="36441" spans="8:16" x14ac:dyDescent="0.5">
      <c r="H36441"/>
      <c r="P36441"/>
    </row>
    <row r="36442" spans="8:16" x14ac:dyDescent="0.5">
      <c r="H36442"/>
      <c r="P36442"/>
    </row>
    <row r="36443" spans="8:16" x14ac:dyDescent="0.5">
      <c r="H36443"/>
      <c r="P36443"/>
    </row>
    <row r="36444" spans="8:16" x14ac:dyDescent="0.5">
      <c r="H36444"/>
      <c r="P36444"/>
    </row>
    <row r="36445" spans="8:16" x14ac:dyDescent="0.5">
      <c r="H36445"/>
      <c r="P36445"/>
    </row>
    <row r="36446" spans="8:16" x14ac:dyDescent="0.5">
      <c r="H36446"/>
      <c r="P36446"/>
    </row>
    <row r="36447" spans="8:16" x14ac:dyDescent="0.5">
      <c r="H36447"/>
      <c r="P36447"/>
    </row>
    <row r="36448" spans="8:16" x14ac:dyDescent="0.5">
      <c r="H36448"/>
      <c r="P36448"/>
    </row>
    <row r="36449" spans="8:16" x14ac:dyDescent="0.5">
      <c r="H36449"/>
      <c r="P36449"/>
    </row>
    <row r="36450" spans="8:16" x14ac:dyDescent="0.5">
      <c r="H36450"/>
      <c r="P36450"/>
    </row>
    <row r="36451" spans="8:16" x14ac:dyDescent="0.5">
      <c r="H36451"/>
      <c r="P36451"/>
    </row>
    <row r="36452" spans="8:16" x14ac:dyDescent="0.5">
      <c r="H36452"/>
      <c r="P36452"/>
    </row>
    <row r="36453" spans="8:16" x14ac:dyDescent="0.5">
      <c r="H36453"/>
      <c r="P36453"/>
    </row>
    <row r="36454" spans="8:16" x14ac:dyDescent="0.5">
      <c r="H36454"/>
      <c r="P36454"/>
    </row>
    <row r="36455" spans="8:16" x14ac:dyDescent="0.5">
      <c r="H36455"/>
      <c r="P36455"/>
    </row>
    <row r="36456" spans="8:16" x14ac:dyDescent="0.5">
      <c r="H36456"/>
      <c r="P36456"/>
    </row>
    <row r="36457" spans="8:16" x14ac:dyDescent="0.5">
      <c r="H36457"/>
      <c r="P36457"/>
    </row>
    <row r="36458" spans="8:16" x14ac:dyDescent="0.5">
      <c r="H36458"/>
      <c r="P36458"/>
    </row>
    <row r="36459" spans="8:16" x14ac:dyDescent="0.5">
      <c r="H36459"/>
      <c r="P36459"/>
    </row>
    <row r="36460" spans="8:16" x14ac:dyDescent="0.5">
      <c r="H36460"/>
      <c r="P36460"/>
    </row>
    <row r="36461" spans="8:16" x14ac:dyDescent="0.5">
      <c r="H36461"/>
      <c r="P36461"/>
    </row>
    <row r="36462" spans="8:16" x14ac:dyDescent="0.5">
      <c r="H36462"/>
      <c r="P36462"/>
    </row>
    <row r="36463" spans="8:16" x14ac:dyDescent="0.5">
      <c r="H36463"/>
      <c r="P36463"/>
    </row>
    <row r="36464" spans="8:16" x14ac:dyDescent="0.5">
      <c r="H36464"/>
      <c r="P36464"/>
    </row>
    <row r="36465" spans="8:16" x14ac:dyDescent="0.5">
      <c r="H36465"/>
      <c r="P36465"/>
    </row>
    <row r="36466" spans="8:16" x14ac:dyDescent="0.5">
      <c r="H36466"/>
      <c r="P36466"/>
    </row>
    <row r="36467" spans="8:16" x14ac:dyDescent="0.5">
      <c r="H36467"/>
      <c r="P36467"/>
    </row>
    <row r="36468" spans="8:16" x14ac:dyDescent="0.5">
      <c r="H36468"/>
      <c r="P36468"/>
    </row>
    <row r="36469" spans="8:16" x14ac:dyDescent="0.5">
      <c r="H36469"/>
      <c r="P36469"/>
    </row>
    <row r="36470" spans="8:16" x14ac:dyDescent="0.5">
      <c r="H36470"/>
      <c r="P36470"/>
    </row>
    <row r="36471" spans="8:16" x14ac:dyDescent="0.5">
      <c r="H36471"/>
      <c r="P36471"/>
    </row>
    <row r="36472" spans="8:16" x14ac:dyDescent="0.5">
      <c r="H36472"/>
      <c r="P36472"/>
    </row>
    <row r="36473" spans="8:16" x14ac:dyDescent="0.5">
      <c r="H36473"/>
      <c r="P36473"/>
    </row>
    <row r="36474" spans="8:16" x14ac:dyDescent="0.5">
      <c r="H36474"/>
      <c r="P36474"/>
    </row>
    <row r="36475" spans="8:16" x14ac:dyDescent="0.5">
      <c r="H36475"/>
      <c r="P36475"/>
    </row>
    <row r="36476" spans="8:16" x14ac:dyDescent="0.5">
      <c r="H36476"/>
      <c r="P36476"/>
    </row>
    <row r="36477" spans="8:16" x14ac:dyDescent="0.5">
      <c r="H36477"/>
      <c r="P36477"/>
    </row>
    <row r="36478" spans="8:16" x14ac:dyDescent="0.5">
      <c r="H36478"/>
      <c r="P36478"/>
    </row>
    <row r="36479" spans="8:16" x14ac:dyDescent="0.5">
      <c r="H36479"/>
      <c r="P36479"/>
    </row>
    <row r="36480" spans="8:16" x14ac:dyDescent="0.5">
      <c r="H36480"/>
      <c r="P36480"/>
    </row>
    <row r="36481" spans="8:16" x14ac:dyDescent="0.5">
      <c r="H36481"/>
      <c r="P36481"/>
    </row>
    <row r="36482" spans="8:16" x14ac:dyDescent="0.5">
      <c r="H36482"/>
      <c r="P36482"/>
    </row>
    <row r="36483" spans="8:16" x14ac:dyDescent="0.5">
      <c r="H36483"/>
      <c r="P36483"/>
    </row>
    <row r="36484" spans="8:16" x14ac:dyDescent="0.5">
      <c r="H36484"/>
      <c r="P36484"/>
    </row>
    <row r="36485" spans="8:16" x14ac:dyDescent="0.5">
      <c r="H36485"/>
      <c r="P36485"/>
    </row>
    <row r="36486" spans="8:16" x14ac:dyDescent="0.5">
      <c r="H36486"/>
      <c r="P36486"/>
    </row>
    <row r="36487" spans="8:16" x14ac:dyDescent="0.5">
      <c r="H36487"/>
      <c r="P36487"/>
    </row>
    <row r="36488" spans="8:16" x14ac:dyDescent="0.5">
      <c r="H36488"/>
      <c r="P36488"/>
    </row>
    <row r="36489" spans="8:16" x14ac:dyDescent="0.5">
      <c r="H36489"/>
      <c r="P36489"/>
    </row>
    <row r="36490" spans="8:16" x14ac:dyDescent="0.5">
      <c r="H36490"/>
      <c r="P36490"/>
    </row>
    <row r="36491" spans="8:16" x14ac:dyDescent="0.5">
      <c r="H36491"/>
      <c r="P36491"/>
    </row>
    <row r="36492" spans="8:16" x14ac:dyDescent="0.5">
      <c r="H36492"/>
      <c r="P36492"/>
    </row>
    <row r="36493" spans="8:16" x14ac:dyDescent="0.5">
      <c r="H36493"/>
      <c r="P36493"/>
    </row>
    <row r="36494" spans="8:16" x14ac:dyDescent="0.5">
      <c r="H36494"/>
      <c r="P36494"/>
    </row>
    <row r="36495" spans="8:16" x14ac:dyDescent="0.5">
      <c r="H36495"/>
      <c r="P36495"/>
    </row>
    <row r="36496" spans="8:16" x14ac:dyDescent="0.5">
      <c r="H36496"/>
      <c r="P36496"/>
    </row>
    <row r="36497" spans="8:16" x14ac:dyDescent="0.5">
      <c r="H36497"/>
      <c r="P36497"/>
    </row>
    <row r="36498" spans="8:16" x14ac:dyDescent="0.5">
      <c r="H36498"/>
      <c r="P36498"/>
    </row>
    <row r="36499" spans="8:16" x14ac:dyDescent="0.5">
      <c r="H36499"/>
      <c r="P36499"/>
    </row>
    <row r="36500" spans="8:16" x14ac:dyDescent="0.5">
      <c r="H36500"/>
      <c r="P36500"/>
    </row>
    <row r="36501" spans="8:16" x14ac:dyDescent="0.5">
      <c r="H36501"/>
      <c r="P36501"/>
    </row>
    <row r="36502" spans="8:16" x14ac:dyDescent="0.5">
      <c r="H36502"/>
      <c r="P36502"/>
    </row>
    <row r="36503" spans="8:16" x14ac:dyDescent="0.5">
      <c r="H36503"/>
      <c r="P36503"/>
    </row>
    <row r="36504" spans="8:16" x14ac:dyDescent="0.5">
      <c r="H36504"/>
      <c r="P36504"/>
    </row>
    <row r="36505" spans="8:16" x14ac:dyDescent="0.5">
      <c r="H36505"/>
      <c r="P36505"/>
    </row>
    <row r="36506" spans="8:16" x14ac:dyDescent="0.5">
      <c r="H36506"/>
      <c r="P36506"/>
    </row>
    <row r="36507" spans="8:16" x14ac:dyDescent="0.5">
      <c r="H36507"/>
      <c r="P36507"/>
    </row>
    <row r="36508" spans="8:16" x14ac:dyDescent="0.5">
      <c r="H36508"/>
      <c r="P36508"/>
    </row>
    <row r="36509" spans="8:16" x14ac:dyDescent="0.5">
      <c r="H36509"/>
      <c r="P36509"/>
    </row>
    <row r="36510" spans="8:16" x14ac:dyDescent="0.5">
      <c r="H36510"/>
      <c r="P36510"/>
    </row>
    <row r="36511" spans="8:16" x14ac:dyDescent="0.5">
      <c r="H36511"/>
      <c r="P36511"/>
    </row>
    <row r="36512" spans="8:16" x14ac:dyDescent="0.5">
      <c r="H36512"/>
      <c r="P36512"/>
    </row>
    <row r="36513" spans="8:16" x14ac:dyDescent="0.5">
      <c r="H36513"/>
      <c r="P36513"/>
    </row>
    <row r="36514" spans="8:16" x14ac:dyDescent="0.5">
      <c r="H36514"/>
      <c r="P36514"/>
    </row>
    <row r="36515" spans="8:16" x14ac:dyDescent="0.5">
      <c r="H36515"/>
      <c r="P36515"/>
    </row>
    <row r="36516" spans="8:16" x14ac:dyDescent="0.5">
      <c r="H36516"/>
      <c r="P36516"/>
    </row>
    <row r="36517" spans="8:16" x14ac:dyDescent="0.5">
      <c r="H36517"/>
      <c r="P36517"/>
    </row>
    <row r="36518" spans="8:16" x14ac:dyDescent="0.5">
      <c r="H36518"/>
      <c r="P36518"/>
    </row>
    <row r="36519" spans="8:16" x14ac:dyDescent="0.5">
      <c r="H36519"/>
      <c r="P36519"/>
    </row>
    <row r="36520" spans="8:16" x14ac:dyDescent="0.5">
      <c r="H36520"/>
      <c r="P36520"/>
    </row>
    <row r="36521" spans="8:16" x14ac:dyDescent="0.5">
      <c r="H36521"/>
      <c r="P36521"/>
    </row>
    <row r="36522" spans="8:16" x14ac:dyDescent="0.5">
      <c r="H36522"/>
      <c r="P36522"/>
    </row>
    <row r="36523" spans="8:16" x14ac:dyDescent="0.5">
      <c r="H36523"/>
      <c r="P36523"/>
    </row>
    <row r="36524" spans="8:16" x14ac:dyDescent="0.5">
      <c r="H36524"/>
      <c r="P36524"/>
    </row>
    <row r="36525" spans="8:16" x14ac:dyDescent="0.5">
      <c r="H36525"/>
      <c r="P36525"/>
    </row>
    <row r="36526" spans="8:16" x14ac:dyDescent="0.5">
      <c r="H36526"/>
      <c r="P36526"/>
    </row>
    <row r="36527" spans="8:16" x14ac:dyDescent="0.5">
      <c r="H36527"/>
      <c r="P36527"/>
    </row>
    <row r="36528" spans="8:16" x14ac:dyDescent="0.5">
      <c r="H36528"/>
      <c r="P36528"/>
    </row>
    <row r="36529" spans="8:16" x14ac:dyDescent="0.5">
      <c r="H36529"/>
      <c r="P36529"/>
    </row>
    <row r="36530" spans="8:16" x14ac:dyDescent="0.5">
      <c r="H36530"/>
      <c r="P36530"/>
    </row>
    <row r="36531" spans="8:16" x14ac:dyDescent="0.5">
      <c r="H36531"/>
      <c r="P36531"/>
    </row>
    <row r="36532" spans="8:16" x14ac:dyDescent="0.5">
      <c r="H36532"/>
      <c r="P36532"/>
    </row>
    <row r="36533" spans="8:16" x14ac:dyDescent="0.5">
      <c r="H36533"/>
      <c r="P36533"/>
    </row>
    <row r="36534" spans="8:16" x14ac:dyDescent="0.5">
      <c r="H36534"/>
      <c r="P36534"/>
    </row>
    <row r="36535" spans="8:16" x14ac:dyDescent="0.5">
      <c r="H36535"/>
      <c r="P36535"/>
    </row>
    <row r="36536" spans="8:16" x14ac:dyDescent="0.5">
      <c r="H36536"/>
      <c r="P36536"/>
    </row>
    <row r="36537" spans="8:16" x14ac:dyDescent="0.5">
      <c r="H36537"/>
      <c r="P36537"/>
    </row>
    <row r="36538" spans="8:16" x14ac:dyDescent="0.5">
      <c r="H36538"/>
      <c r="P36538"/>
    </row>
    <row r="36539" spans="8:16" x14ac:dyDescent="0.5">
      <c r="H36539"/>
      <c r="P36539"/>
    </row>
    <row r="36540" spans="8:16" x14ac:dyDescent="0.5">
      <c r="H36540"/>
      <c r="P36540"/>
    </row>
    <row r="36541" spans="8:16" x14ac:dyDescent="0.5">
      <c r="H36541"/>
      <c r="P36541"/>
    </row>
    <row r="36542" spans="8:16" x14ac:dyDescent="0.5">
      <c r="H36542"/>
      <c r="P36542"/>
    </row>
    <row r="36543" spans="8:16" x14ac:dyDescent="0.5">
      <c r="H36543"/>
      <c r="P36543"/>
    </row>
    <row r="36544" spans="8:16" x14ac:dyDescent="0.5">
      <c r="H36544"/>
      <c r="P36544"/>
    </row>
    <row r="36545" spans="8:16" x14ac:dyDescent="0.5">
      <c r="H36545"/>
      <c r="P36545"/>
    </row>
    <row r="36546" spans="8:16" x14ac:dyDescent="0.5">
      <c r="H36546"/>
      <c r="P36546"/>
    </row>
    <row r="36547" spans="8:16" x14ac:dyDescent="0.5">
      <c r="H36547"/>
      <c r="P36547"/>
    </row>
    <row r="36548" spans="8:16" x14ac:dyDescent="0.5">
      <c r="H36548"/>
      <c r="P36548"/>
    </row>
    <row r="36549" spans="8:16" x14ac:dyDescent="0.5">
      <c r="H36549"/>
      <c r="P36549"/>
    </row>
    <row r="36550" spans="8:16" x14ac:dyDescent="0.5">
      <c r="H36550"/>
      <c r="P36550"/>
    </row>
    <row r="36551" spans="8:16" x14ac:dyDescent="0.5">
      <c r="H36551"/>
      <c r="P36551"/>
    </row>
    <row r="36552" spans="8:16" x14ac:dyDescent="0.5">
      <c r="H36552"/>
      <c r="P36552"/>
    </row>
    <row r="36553" spans="8:16" x14ac:dyDescent="0.5">
      <c r="H36553"/>
      <c r="P36553"/>
    </row>
    <row r="36554" spans="8:16" x14ac:dyDescent="0.5">
      <c r="H36554"/>
      <c r="P36554"/>
    </row>
    <row r="36555" spans="8:16" x14ac:dyDescent="0.5">
      <c r="H36555"/>
      <c r="P36555"/>
    </row>
    <row r="36556" spans="8:16" x14ac:dyDescent="0.5">
      <c r="H36556"/>
      <c r="P36556"/>
    </row>
    <row r="36557" spans="8:16" x14ac:dyDescent="0.5">
      <c r="H36557"/>
      <c r="P36557"/>
    </row>
    <row r="36558" spans="8:16" x14ac:dyDescent="0.5">
      <c r="H36558"/>
      <c r="P36558"/>
    </row>
    <row r="36559" spans="8:16" x14ac:dyDescent="0.5">
      <c r="H36559"/>
      <c r="P36559"/>
    </row>
    <row r="36560" spans="8:16" x14ac:dyDescent="0.5">
      <c r="H36560"/>
      <c r="P36560"/>
    </row>
    <row r="36561" spans="8:16" x14ac:dyDescent="0.5">
      <c r="H36561"/>
      <c r="P36561"/>
    </row>
    <row r="36562" spans="8:16" x14ac:dyDescent="0.5">
      <c r="H36562"/>
      <c r="P36562"/>
    </row>
    <row r="36563" spans="8:16" x14ac:dyDescent="0.5">
      <c r="H36563"/>
      <c r="P36563"/>
    </row>
    <row r="36564" spans="8:16" x14ac:dyDescent="0.5">
      <c r="H36564"/>
      <c r="P36564"/>
    </row>
    <row r="36565" spans="8:16" x14ac:dyDescent="0.5">
      <c r="H36565"/>
      <c r="P36565"/>
    </row>
    <row r="36566" spans="8:16" x14ac:dyDescent="0.5">
      <c r="H36566"/>
      <c r="P36566"/>
    </row>
    <row r="36567" spans="8:16" x14ac:dyDescent="0.5">
      <c r="H36567"/>
      <c r="P36567"/>
    </row>
    <row r="36568" spans="8:16" x14ac:dyDescent="0.5">
      <c r="H36568"/>
      <c r="P36568"/>
    </row>
    <row r="36569" spans="8:16" x14ac:dyDescent="0.5">
      <c r="H36569"/>
      <c r="P36569"/>
    </row>
    <row r="36570" spans="8:16" x14ac:dyDescent="0.5">
      <c r="H36570"/>
      <c r="P36570"/>
    </row>
    <row r="36571" spans="8:16" x14ac:dyDescent="0.5">
      <c r="H36571"/>
      <c r="P36571"/>
    </row>
    <row r="36572" spans="8:16" x14ac:dyDescent="0.5">
      <c r="H36572"/>
      <c r="P36572"/>
    </row>
    <row r="36573" spans="8:16" x14ac:dyDescent="0.5">
      <c r="H36573"/>
      <c r="P36573"/>
    </row>
    <row r="36574" spans="8:16" x14ac:dyDescent="0.5">
      <c r="H36574"/>
      <c r="P36574"/>
    </row>
    <row r="36575" spans="8:16" x14ac:dyDescent="0.5">
      <c r="H36575"/>
      <c r="P36575"/>
    </row>
    <row r="36576" spans="8:16" x14ac:dyDescent="0.5">
      <c r="H36576"/>
      <c r="P36576"/>
    </row>
    <row r="36577" spans="8:16" x14ac:dyDescent="0.5">
      <c r="H36577"/>
      <c r="P36577"/>
    </row>
    <row r="36578" spans="8:16" x14ac:dyDescent="0.5">
      <c r="H36578"/>
      <c r="P36578"/>
    </row>
    <row r="36579" spans="8:16" x14ac:dyDescent="0.5">
      <c r="H36579"/>
      <c r="P36579"/>
    </row>
    <row r="36580" spans="8:16" x14ac:dyDescent="0.5">
      <c r="H36580"/>
      <c r="P36580"/>
    </row>
    <row r="36581" spans="8:16" x14ac:dyDescent="0.5">
      <c r="H36581"/>
      <c r="P36581"/>
    </row>
    <row r="36582" spans="8:16" x14ac:dyDescent="0.5">
      <c r="H36582"/>
      <c r="P36582"/>
    </row>
    <row r="36583" spans="8:16" x14ac:dyDescent="0.5">
      <c r="H36583"/>
      <c r="P36583"/>
    </row>
    <row r="36584" spans="8:16" x14ac:dyDescent="0.5">
      <c r="H36584"/>
      <c r="P36584"/>
    </row>
    <row r="36585" spans="8:16" x14ac:dyDescent="0.5">
      <c r="H36585"/>
      <c r="P36585"/>
    </row>
    <row r="36586" spans="8:16" x14ac:dyDescent="0.5">
      <c r="H36586"/>
      <c r="P36586"/>
    </row>
    <row r="36587" spans="8:16" x14ac:dyDescent="0.5">
      <c r="H36587"/>
      <c r="P36587"/>
    </row>
    <row r="36588" spans="8:16" x14ac:dyDescent="0.5">
      <c r="H36588"/>
      <c r="P36588"/>
    </row>
    <row r="36589" spans="8:16" x14ac:dyDescent="0.5">
      <c r="H36589"/>
      <c r="P36589"/>
    </row>
    <row r="36590" spans="8:16" x14ac:dyDescent="0.5">
      <c r="H36590"/>
      <c r="P36590"/>
    </row>
    <row r="36591" spans="8:16" x14ac:dyDescent="0.5">
      <c r="H36591"/>
      <c r="P36591"/>
    </row>
    <row r="36592" spans="8:16" x14ac:dyDescent="0.5">
      <c r="H36592"/>
      <c r="P36592"/>
    </row>
    <row r="36593" spans="8:16" x14ac:dyDescent="0.5">
      <c r="H36593"/>
      <c r="P36593"/>
    </row>
    <row r="36594" spans="8:16" x14ac:dyDescent="0.5">
      <c r="H36594"/>
      <c r="P36594"/>
    </row>
    <row r="36595" spans="8:16" x14ac:dyDescent="0.5">
      <c r="H36595"/>
      <c r="P36595"/>
    </row>
    <row r="36596" spans="8:16" x14ac:dyDescent="0.5">
      <c r="H36596"/>
      <c r="P36596"/>
    </row>
    <row r="36597" spans="8:16" x14ac:dyDescent="0.5">
      <c r="H36597"/>
      <c r="P36597"/>
    </row>
    <row r="36598" spans="8:16" x14ac:dyDescent="0.5">
      <c r="H36598"/>
      <c r="P36598"/>
    </row>
    <row r="36599" spans="8:16" x14ac:dyDescent="0.5">
      <c r="H36599"/>
      <c r="P36599"/>
    </row>
    <row r="36600" spans="8:16" x14ac:dyDescent="0.5">
      <c r="H36600"/>
      <c r="P36600"/>
    </row>
    <row r="36601" spans="8:16" x14ac:dyDescent="0.5">
      <c r="H36601"/>
      <c r="P36601"/>
    </row>
    <row r="36602" spans="8:16" x14ac:dyDescent="0.5">
      <c r="H36602"/>
      <c r="P36602"/>
    </row>
    <row r="36603" spans="8:16" x14ac:dyDescent="0.5">
      <c r="H36603"/>
      <c r="P36603"/>
    </row>
    <row r="36604" spans="8:16" x14ac:dyDescent="0.5">
      <c r="H36604"/>
      <c r="P36604"/>
    </row>
    <row r="36605" spans="8:16" x14ac:dyDescent="0.5">
      <c r="H36605"/>
      <c r="P36605"/>
    </row>
    <row r="36606" spans="8:16" x14ac:dyDescent="0.5">
      <c r="H36606"/>
      <c r="P36606"/>
    </row>
    <row r="36607" spans="8:16" x14ac:dyDescent="0.5">
      <c r="H36607"/>
      <c r="P36607"/>
    </row>
    <row r="36608" spans="8:16" x14ac:dyDescent="0.5">
      <c r="H36608"/>
      <c r="P36608"/>
    </row>
    <row r="36609" spans="8:16" x14ac:dyDescent="0.5">
      <c r="H36609"/>
      <c r="P36609"/>
    </row>
    <row r="36610" spans="8:16" x14ac:dyDescent="0.5">
      <c r="H36610"/>
      <c r="P36610"/>
    </row>
    <row r="36611" spans="8:16" x14ac:dyDescent="0.5">
      <c r="H36611"/>
      <c r="P36611"/>
    </row>
    <row r="36612" spans="8:16" x14ac:dyDescent="0.5">
      <c r="H36612"/>
      <c r="P36612"/>
    </row>
    <row r="36613" spans="8:16" x14ac:dyDescent="0.5">
      <c r="H36613"/>
      <c r="P36613"/>
    </row>
    <row r="36614" spans="8:16" x14ac:dyDescent="0.5">
      <c r="H36614"/>
      <c r="P36614"/>
    </row>
    <row r="36615" spans="8:16" x14ac:dyDescent="0.5">
      <c r="H36615"/>
      <c r="P36615"/>
    </row>
    <row r="36616" spans="8:16" x14ac:dyDescent="0.5">
      <c r="H36616"/>
      <c r="P36616"/>
    </row>
    <row r="36617" spans="8:16" x14ac:dyDescent="0.5">
      <c r="H36617"/>
      <c r="P36617"/>
    </row>
    <row r="36618" spans="8:16" x14ac:dyDescent="0.5">
      <c r="H36618"/>
      <c r="P36618"/>
    </row>
    <row r="36619" spans="8:16" x14ac:dyDescent="0.5">
      <c r="H36619"/>
      <c r="P36619"/>
    </row>
    <row r="36620" spans="8:16" x14ac:dyDescent="0.5">
      <c r="H36620"/>
      <c r="P36620"/>
    </row>
    <row r="36621" spans="8:16" x14ac:dyDescent="0.5">
      <c r="H36621"/>
      <c r="P36621"/>
    </row>
    <row r="36622" spans="8:16" x14ac:dyDescent="0.5">
      <c r="H36622"/>
      <c r="P36622"/>
    </row>
    <row r="36623" spans="8:16" x14ac:dyDescent="0.5">
      <c r="H36623"/>
      <c r="P36623"/>
    </row>
    <row r="36624" spans="8:16" x14ac:dyDescent="0.5">
      <c r="H36624"/>
      <c r="P36624"/>
    </row>
    <row r="36625" spans="8:16" x14ac:dyDescent="0.5">
      <c r="H36625"/>
      <c r="P36625"/>
    </row>
    <row r="36626" spans="8:16" x14ac:dyDescent="0.5">
      <c r="H36626"/>
      <c r="P36626"/>
    </row>
    <row r="36627" spans="8:16" x14ac:dyDescent="0.5">
      <c r="H36627"/>
      <c r="P36627"/>
    </row>
    <row r="36628" spans="8:16" x14ac:dyDescent="0.5">
      <c r="H36628"/>
      <c r="P36628"/>
    </row>
    <row r="36629" spans="8:16" x14ac:dyDescent="0.5">
      <c r="H36629"/>
      <c r="P36629"/>
    </row>
    <row r="36630" spans="8:16" x14ac:dyDescent="0.5">
      <c r="H36630"/>
      <c r="P36630"/>
    </row>
    <row r="36631" spans="8:16" x14ac:dyDescent="0.5">
      <c r="H36631"/>
      <c r="P36631"/>
    </row>
    <row r="36632" spans="8:16" x14ac:dyDescent="0.5">
      <c r="H36632"/>
      <c r="P36632"/>
    </row>
    <row r="36633" spans="8:16" x14ac:dyDescent="0.5">
      <c r="H36633"/>
      <c r="P36633"/>
    </row>
    <row r="36634" spans="8:16" x14ac:dyDescent="0.5">
      <c r="H36634"/>
      <c r="P36634"/>
    </row>
    <row r="36635" spans="8:16" x14ac:dyDescent="0.5">
      <c r="H36635"/>
      <c r="P36635"/>
    </row>
    <row r="36636" spans="8:16" x14ac:dyDescent="0.5">
      <c r="H36636"/>
      <c r="P36636"/>
    </row>
    <row r="36637" spans="8:16" x14ac:dyDescent="0.5">
      <c r="H36637"/>
      <c r="P36637"/>
    </row>
    <row r="36638" spans="8:16" x14ac:dyDescent="0.5">
      <c r="H36638"/>
      <c r="P36638"/>
    </row>
    <row r="36639" spans="8:16" x14ac:dyDescent="0.5">
      <c r="H36639"/>
      <c r="P36639"/>
    </row>
    <row r="36640" spans="8:16" x14ac:dyDescent="0.5">
      <c r="H36640"/>
      <c r="P36640"/>
    </row>
    <row r="36641" spans="8:16" x14ac:dyDescent="0.5">
      <c r="H36641"/>
      <c r="P36641"/>
    </row>
    <row r="36642" spans="8:16" x14ac:dyDescent="0.5">
      <c r="H36642"/>
      <c r="P36642"/>
    </row>
    <row r="36643" spans="8:16" x14ac:dyDescent="0.5">
      <c r="H36643"/>
      <c r="P36643"/>
    </row>
    <row r="36644" spans="8:16" x14ac:dyDescent="0.5">
      <c r="H36644"/>
      <c r="P36644"/>
    </row>
    <row r="36645" spans="8:16" x14ac:dyDescent="0.5">
      <c r="H36645"/>
      <c r="P36645"/>
    </row>
    <row r="36646" spans="8:16" x14ac:dyDescent="0.5">
      <c r="H36646"/>
      <c r="P36646"/>
    </row>
    <row r="36647" spans="8:16" x14ac:dyDescent="0.5">
      <c r="H36647"/>
      <c r="P36647"/>
    </row>
    <row r="36648" spans="8:16" x14ac:dyDescent="0.5">
      <c r="H36648"/>
      <c r="P36648"/>
    </row>
    <row r="36649" spans="8:16" x14ac:dyDescent="0.5">
      <c r="H36649"/>
      <c r="P36649"/>
    </row>
    <row r="36650" spans="8:16" x14ac:dyDescent="0.5">
      <c r="H36650"/>
      <c r="P36650"/>
    </row>
    <row r="36651" spans="8:16" x14ac:dyDescent="0.5">
      <c r="H36651"/>
      <c r="P36651"/>
    </row>
    <row r="36652" spans="8:16" x14ac:dyDescent="0.5">
      <c r="H36652"/>
      <c r="P36652"/>
    </row>
    <row r="36653" spans="8:16" x14ac:dyDescent="0.5">
      <c r="H36653"/>
      <c r="P36653"/>
    </row>
    <row r="36654" spans="8:16" x14ac:dyDescent="0.5">
      <c r="H36654"/>
      <c r="P36654"/>
    </row>
    <row r="36655" spans="8:16" x14ac:dyDescent="0.5">
      <c r="H36655"/>
      <c r="P36655"/>
    </row>
    <row r="36656" spans="8:16" x14ac:dyDescent="0.5">
      <c r="H36656"/>
      <c r="P36656"/>
    </row>
    <row r="36657" spans="8:16" x14ac:dyDescent="0.5">
      <c r="H36657"/>
      <c r="P36657"/>
    </row>
    <row r="36658" spans="8:16" x14ac:dyDescent="0.5">
      <c r="H36658"/>
      <c r="P36658"/>
    </row>
    <row r="36659" spans="8:16" x14ac:dyDescent="0.5">
      <c r="H36659"/>
      <c r="P36659"/>
    </row>
    <row r="36660" spans="8:16" x14ac:dyDescent="0.5">
      <c r="H36660"/>
      <c r="P36660"/>
    </row>
    <row r="36661" spans="8:16" x14ac:dyDescent="0.5">
      <c r="H36661"/>
      <c r="P36661"/>
    </row>
    <row r="36662" spans="8:16" x14ac:dyDescent="0.5">
      <c r="H36662"/>
      <c r="P36662"/>
    </row>
    <row r="36663" spans="8:16" x14ac:dyDescent="0.5">
      <c r="H36663"/>
      <c r="P36663"/>
    </row>
    <row r="36664" spans="8:16" x14ac:dyDescent="0.5">
      <c r="H36664"/>
      <c r="P36664"/>
    </row>
    <row r="36665" spans="8:16" x14ac:dyDescent="0.5">
      <c r="H36665"/>
      <c r="P36665"/>
    </row>
    <row r="36666" spans="8:16" x14ac:dyDescent="0.5">
      <c r="H36666"/>
      <c r="P36666"/>
    </row>
    <row r="36667" spans="8:16" x14ac:dyDescent="0.5">
      <c r="H36667"/>
      <c r="P36667"/>
    </row>
    <row r="36668" spans="8:16" x14ac:dyDescent="0.5">
      <c r="H36668"/>
      <c r="P36668"/>
    </row>
    <row r="36669" spans="8:16" x14ac:dyDescent="0.5">
      <c r="H36669"/>
      <c r="P36669"/>
    </row>
    <row r="36670" spans="8:16" x14ac:dyDescent="0.5">
      <c r="H36670"/>
      <c r="P36670"/>
    </row>
    <row r="36671" spans="8:16" x14ac:dyDescent="0.5">
      <c r="H36671"/>
      <c r="P36671"/>
    </row>
    <row r="36672" spans="8:16" x14ac:dyDescent="0.5">
      <c r="H36672"/>
      <c r="P36672"/>
    </row>
    <row r="36673" spans="8:16" x14ac:dyDescent="0.5">
      <c r="H36673"/>
      <c r="P36673"/>
    </row>
    <row r="36674" spans="8:16" x14ac:dyDescent="0.5">
      <c r="H36674"/>
      <c r="P36674"/>
    </row>
    <row r="36675" spans="8:16" x14ac:dyDescent="0.5">
      <c r="H36675"/>
      <c r="P36675"/>
    </row>
    <row r="36676" spans="8:16" x14ac:dyDescent="0.5">
      <c r="H36676"/>
      <c r="P36676"/>
    </row>
    <row r="36677" spans="8:16" x14ac:dyDescent="0.5">
      <c r="H36677"/>
      <c r="P36677"/>
    </row>
    <row r="36678" spans="8:16" x14ac:dyDescent="0.5">
      <c r="H36678"/>
      <c r="P36678"/>
    </row>
    <row r="36679" spans="8:16" x14ac:dyDescent="0.5">
      <c r="H36679"/>
      <c r="P36679"/>
    </row>
    <row r="36680" spans="8:16" x14ac:dyDescent="0.5">
      <c r="H36680"/>
      <c r="P36680"/>
    </row>
    <row r="36681" spans="8:16" x14ac:dyDescent="0.5">
      <c r="H36681"/>
      <c r="P36681"/>
    </row>
    <row r="36682" spans="8:16" x14ac:dyDescent="0.5">
      <c r="H36682"/>
      <c r="P36682"/>
    </row>
    <row r="36683" spans="8:16" x14ac:dyDescent="0.5">
      <c r="H36683"/>
      <c r="P36683"/>
    </row>
    <row r="36684" spans="8:16" x14ac:dyDescent="0.5">
      <c r="H36684"/>
      <c r="P36684"/>
    </row>
    <row r="36685" spans="8:16" x14ac:dyDescent="0.5">
      <c r="H36685"/>
      <c r="P36685"/>
    </row>
    <row r="36686" spans="8:16" x14ac:dyDescent="0.5">
      <c r="H36686"/>
      <c r="P36686"/>
    </row>
    <row r="36687" spans="8:16" x14ac:dyDescent="0.5">
      <c r="H36687"/>
      <c r="P36687"/>
    </row>
    <row r="36688" spans="8:16" x14ac:dyDescent="0.5">
      <c r="H36688"/>
      <c r="P36688"/>
    </row>
    <row r="36689" spans="8:16" x14ac:dyDescent="0.5">
      <c r="H36689"/>
      <c r="P36689"/>
    </row>
    <row r="36690" spans="8:16" x14ac:dyDescent="0.5">
      <c r="H36690"/>
      <c r="P36690"/>
    </row>
    <row r="36691" spans="8:16" x14ac:dyDescent="0.5">
      <c r="H36691"/>
      <c r="P36691"/>
    </row>
    <row r="36692" spans="8:16" x14ac:dyDescent="0.5">
      <c r="H36692"/>
      <c r="P36692"/>
    </row>
    <row r="36693" spans="8:16" x14ac:dyDescent="0.5">
      <c r="H36693"/>
      <c r="P36693"/>
    </row>
    <row r="36694" spans="8:16" x14ac:dyDescent="0.5">
      <c r="H36694"/>
      <c r="P36694"/>
    </row>
    <row r="36695" spans="8:16" x14ac:dyDescent="0.5">
      <c r="H36695"/>
      <c r="P36695"/>
    </row>
    <row r="36696" spans="8:16" x14ac:dyDescent="0.5">
      <c r="H36696"/>
      <c r="P36696"/>
    </row>
    <row r="36697" spans="8:16" x14ac:dyDescent="0.5">
      <c r="H36697"/>
      <c r="P36697"/>
    </row>
    <row r="36698" spans="8:16" x14ac:dyDescent="0.5">
      <c r="H36698"/>
      <c r="P36698"/>
    </row>
    <row r="36699" spans="8:16" x14ac:dyDescent="0.5">
      <c r="H36699"/>
      <c r="P36699"/>
    </row>
    <row r="36700" spans="8:16" x14ac:dyDescent="0.5">
      <c r="H36700"/>
      <c r="P36700"/>
    </row>
    <row r="36701" spans="8:16" x14ac:dyDescent="0.5">
      <c r="H36701"/>
      <c r="P36701"/>
    </row>
    <row r="36702" spans="8:16" x14ac:dyDescent="0.5">
      <c r="H36702"/>
      <c r="P36702"/>
    </row>
    <row r="36703" spans="8:16" x14ac:dyDescent="0.5">
      <c r="H36703"/>
      <c r="P36703"/>
    </row>
    <row r="36704" spans="8:16" x14ac:dyDescent="0.5">
      <c r="H36704"/>
      <c r="P36704"/>
    </row>
    <row r="36705" spans="8:16" x14ac:dyDescent="0.5">
      <c r="H36705"/>
      <c r="P36705"/>
    </row>
    <row r="36706" spans="8:16" x14ac:dyDescent="0.5">
      <c r="H36706"/>
      <c r="P36706"/>
    </row>
    <row r="36707" spans="8:16" x14ac:dyDescent="0.5">
      <c r="H36707"/>
      <c r="P36707"/>
    </row>
    <row r="36708" spans="8:16" x14ac:dyDescent="0.5">
      <c r="H36708"/>
      <c r="P36708"/>
    </row>
    <row r="36709" spans="8:16" x14ac:dyDescent="0.5">
      <c r="H36709"/>
      <c r="P36709"/>
    </row>
    <row r="36710" spans="8:16" x14ac:dyDescent="0.5">
      <c r="H36710"/>
      <c r="P36710"/>
    </row>
    <row r="36711" spans="8:16" x14ac:dyDescent="0.5">
      <c r="H36711"/>
      <c r="P36711"/>
    </row>
    <row r="36712" spans="8:16" x14ac:dyDescent="0.5">
      <c r="H36712"/>
      <c r="P36712"/>
    </row>
    <row r="36713" spans="8:16" x14ac:dyDescent="0.5">
      <c r="H36713"/>
      <c r="P36713"/>
    </row>
    <row r="36714" spans="8:16" x14ac:dyDescent="0.5">
      <c r="H36714"/>
      <c r="P36714"/>
    </row>
    <row r="36715" spans="8:16" x14ac:dyDescent="0.5">
      <c r="H36715"/>
      <c r="P36715"/>
    </row>
    <row r="36716" spans="8:16" x14ac:dyDescent="0.5">
      <c r="H36716"/>
      <c r="P36716"/>
    </row>
    <row r="36717" spans="8:16" x14ac:dyDescent="0.5">
      <c r="H36717"/>
      <c r="P36717"/>
    </row>
    <row r="36718" spans="8:16" x14ac:dyDescent="0.5">
      <c r="H36718"/>
      <c r="P36718"/>
    </row>
    <row r="36719" spans="8:16" x14ac:dyDescent="0.5">
      <c r="H36719"/>
      <c r="P36719"/>
    </row>
    <row r="36720" spans="8:16" x14ac:dyDescent="0.5">
      <c r="H36720"/>
      <c r="P36720"/>
    </row>
    <row r="36721" spans="8:16" x14ac:dyDescent="0.5">
      <c r="H36721"/>
      <c r="P36721"/>
    </row>
    <row r="36722" spans="8:16" x14ac:dyDescent="0.5">
      <c r="H36722"/>
      <c r="P36722"/>
    </row>
    <row r="36723" spans="8:16" x14ac:dyDescent="0.5">
      <c r="H36723"/>
      <c r="P36723"/>
    </row>
    <row r="36724" spans="8:16" x14ac:dyDescent="0.5">
      <c r="H36724"/>
      <c r="P36724"/>
    </row>
    <row r="36725" spans="8:16" x14ac:dyDescent="0.5">
      <c r="H36725"/>
      <c r="P36725"/>
    </row>
    <row r="36726" spans="8:16" x14ac:dyDescent="0.5">
      <c r="H36726"/>
      <c r="P36726"/>
    </row>
    <row r="36727" spans="8:16" x14ac:dyDescent="0.5">
      <c r="H36727"/>
      <c r="P36727"/>
    </row>
    <row r="36728" spans="8:16" x14ac:dyDescent="0.5">
      <c r="H36728"/>
      <c r="P36728"/>
    </row>
    <row r="36729" spans="8:16" x14ac:dyDescent="0.5">
      <c r="H36729"/>
      <c r="P36729"/>
    </row>
    <row r="36730" spans="8:16" x14ac:dyDescent="0.5">
      <c r="H36730"/>
      <c r="P36730"/>
    </row>
    <row r="36731" spans="8:16" x14ac:dyDescent="0.5">
      <c r="H36731"/>
      <c r="P36731"/>
    </row>
    <row r="36732" spans="8:16" x14ac:dyDescent="0.5">
      <c r="H36732"/>
      <c r="P36732"/>
    </row>
    <row r="36733" spans="8:16" x14ac:dyDescent="0.5">
      <c r="H36733"/>
      <c r="P36733"/>
    </row>
    <row r="36734" spans="8:16" x14ac:dyDescent="0.5">
      <c r="H36734"/>
      <c r="P36734"/>
    </row>
    <row r="36735" spans="8:16" x14ac:dyDescent="0.5">
      <c r="H36735"/>
      <c r="P36735"/>
    </row>
    <row r="36736" spans="8:16" x14ac:dyDescent="0.5">
      <c r="H36736"/>
      <c r="P36736"/>
    </row>
    <row r="36737" spans="8:16" x14ac:dyDescent="0.5">
      <c r="H36737"/>
      <c r="P36737"/>
    </row>
    <row r="36738" spans="8:16" x14ac:dyDescent="0.5">
      <c r="H36738"/>
      <c r="P36738"/>
    </row>
    <row r="36739" spans="8:16" x14ac:dyDescent="0.5">
      <c r="H36739"/>
      <c r="P36739"/>
    </row>
    <row r="36740" spans="8:16" x14ac:dyDescent="0.5">
      <c r="H36740"/>
      <c r="P36740"/>
    </row>
    <row r="36741" spans="8:16" x14ac:dyDescent="0.5">
      <c r="H36741"/>
      <c r="P36741"/>
    </row>
    <row r="36742" spans="8:16" x14ac:dyDescent="0.5">
      <c r="H36742"/>
      <c r="P36742"/>
    </row>
    <row r="36743" spans="8:16" x14ac:dyDescent="0.5">
      <c r="H36743"/>
      <c r="P36743"/>
    </row>
    <row r="36744" spans="8:16" x14ac:dyDescent="0.5">
      <c r="H36744"/>
      <c r="P36744"/>
    </row>
    <row r="36745" spans="8:16" x14ac:dyDescent="0.5">
      <c r="H36745"/>
      <c r="P36745"/>
    </row>
    <row r="36746" spans="8:16" x14ac:dyDescent="0.5">
      <c r="H36746"/>
      <c r="P36746"/>
    </row>
    <row r="36747" spans="8:16" x14ac:dyDescent="0.5">
      <c r="H36747"/>
      <c r="P36747"/>
    </row>
    <row r="36748" spans="8:16" x14ac:dyDescent="0.5">
      <c r="H36748"/>
      <c r="P36748"/>
    </row>
    <row r="36749" spans="8:16" x14ac:dyDescent="0.5">
      <c r="H36749"/>
      <c r="P36749"/>
    </row>
    <row r="36750" spans="8:16" x14ac:dyDescent="0.5">
      <c r="H36750"/>
      <c r="P36750"/>
    </row>
    <row r="36751" spans="8:16" x14ac:dyDescent="0.5">
      <c r="H36751"/>
      <c r="P36751"/>
    </row>
    <row r="36752" spans="8:16" x14ac:dyDescent="0.5">
      <c r="H36752"/>
      <c r="P36752"/>
    </row>
    <row r="36753" spans="8:16" x14ac:dyDescent="0.5">
      <c r="H36753"/>
      <c r="P36753"/>
    </row>
    <row r="36754" spans="8:16" x14ac:dyDescent="0.5">
      <c r="H36754"/>
      <c r="P36754"/>
    </row>
    <row r="36755" spans="8:16" x14ac:dyDescent="0.5">
      <c r="H36755"/>
      <c r="P36755"/>
    </row>
    <row r="36756" spans="8:16" x14ac:dyDescent="0.5">
      <c r="H36756"/>
      <c r="P36756"/>
    </row>
    <row r="36757" spans="8:16" x14ac:dyDescent="0.5">
      <c r="H36757"/>
      <c r="P36757"/>
    </row>
    <row r="36758" spans="8:16" x14ac:dyDescent="0.5">
      <c r="H36758"/>
      <c r="P36758"/>
    </row>
    <row r="36759" spans="8:16" x14ac:dyDescent="0.5">
      <c r="H36759"/>
      <c r="P36759"/>
    </row>
    <row r="36760" spans="8:16" x14ac:dyDescent="0.5">
      <c r="H36760"/>
      <c r="P36760"/>
    </row>
    <row r="36761" spans="8:16" x14ac:dyDescent="0.5">
      <c r="H36761"/>
      <c r="P36761"/>
    </row>
    <row r="36762" spans="8:16" x14ac:dyDescent="0.5">
      <c r="H36762"/>
      <c r="P36762"/>
    </row>
    <row r="36763" spans="8:16" x14ac:dyDescent="0.5">
      <c r="H36763"/>
      <c r="P36763"/>
    </row>
    <row r="36764" spans="8:16" x14ac:dyDescent="0.5">
      <c r="H36764"/>
      <c r="P36764"/>
    </row>
    <row r="36765" spans="8:16" x14ac:dyDescent="0.5">
      <c r="H36765"/>
      <c r="P36765"/>
    </row>
    <row r="36766" spans="8:16" x14ac:dyDescent="0.5">
      <c r="H36766"/>
      <c r="P36766"/>
    </row>
    <row r="36767" spans="8:16" x14ac:dyDescent="0.5">
      <c r="H36767"/>
      <c r="P36767"/>
    </row>
    <row r="36768" spans="8:16" x14ac:dyDescent="0.5">
      <c r="H36768"/>
      <c r="P36768"/>
    </row>
    <row r="36769" spans="8:16" x14ac:dyDescent="0.5">
      <c r="H36769"/>
      <c r="P36769"/>
    </row>
    <row r="36770" spans="8:16" x14ac:dyDescent="0.5">
      <c r="H36770"/>
      <c r="P36770"/>
    </row>
    <row r="36771" spans="8:16" x14ac:dyDescent="0.5">
      <c r="H36771"/>
      <c r="P36771"/>
    </row>
    <row r="36772" spans="8:16" x14ac:dyDescent="0.5">
      <c r="H36772"/>
      <c r="P36772"/>
    </row>
    <row r="36773" spans="8:16" x14ac:dyDescent="0.5">
      <c r="H36773"/>
      <c r="P36773"/>
    </row>
    <row r="36774" spans="8:16" x14ac:dyDescent="0.5">
      <c r="H36774"/>
      <c r="P36774"/>
    </row>
    <row r="36775" spans="8:16" x14ac:dyDescent="0.5">
      <c r="H36775"/>
      <c r="P36775"/>
    </row>
    <row r="36776" spans="8:16" x14ac:dyDescent="0.5">
      <c r="H36776"/>
      <c r="P36776"/>
    </row>
    <row r="36777" spans="8:16" x14ac:dyDescent="0.5">
      <c r="H36777"/>
      <c r="P36777"/>
    </row>
    <row r="36778" spans="8:16" x14ac:dyDescent="0.5">
      <c r="H36778"/>
      <c r="P36778"/>
    </row>
    <row r="36779" spans="8:16" x14ac:dyDescent="0.5">
      <c r="H36779"/>
      <c r="P36779"/>
    </row>
    <row r="36780" spans="8:16" x14ac:dyDescent="0.5">
      <c r="H36780"/>
      <c r="P36780"/>
    </row>
    <row r="36781" spans="8:16" x14ac:dyDescent="0.5">
      <c r="H36781"/>
      <c r="P36781"/>
    </row>
    <row r="36782" spans="8:16" x14ac:dyDescent="0.5">
      <c r="H36782"/>
      <c r="P36782"/>
    </row>
    <row r="36783" spans="8:16" x14ac:dyDescent="0.5">
      <c r="H36783"/>
      <c r="P36783"/>
    </row>
    <row r="36784" spans="8:16" x14ac:dyDescent="0.5">
      <c r="H36784"/>
      <c r="P36784"/>
    </row>
    <row r="36785" spans="8:16" x14ac:dyDescent="0.5">
      <c r="H36785"/>
      <c r="P36785"/>
    </row>
    <row r="36786" spans="8:16" x14ac:dyDescent="0.5">
      <c r="H36786"/>
      <c r="P36786"/>
    </row>
    <row r="36787" spans="8:16" x14ac:dyDescent="0.5">
      <c r="H36787"/>
      <c r="P36787"/>
    </row>
    <row r="36788" spans="8:16" x14ac:dyDescent="0.5">
      <c r="H36788"/>
      <c r="P36788"/>
    </row>
    <row r="36789" spans="8:16" x14ac:dyDescent="0.5">
      <c r="H36789"/>
      <c r="P36789"/>
    </row>
    <row r="36790" spans="8:16" x14ac:dyDescent="0.5">
      <c r="H36790"/>
      <c r="P36790"/>
    </row>
    <row r="36791" spans="8:16" x14ac:dyDescent="0.5">
      <c r="H36791"/>
      <c r="P36791"/>
    </row>
    <row r="36792" spans="8:16" x14ac:dyDescent="0.5">
      <c r="H36792"/>
      <c r="P36792"/>
    </row>
    <row r="36793" spans="8:16" x14ac:dyDescent="0.5">
      <c r="H36793"/>
      <c r="P36793"/>
    </row>
    <row r="36794" spans="8:16" x14ac:dyDescent="0.5">
      <c r="H36794"/>
      <c r="P36794"/>
    </row>
    <row r="36795" spans="8:16" x14ac:dyDescent="0.5">
      <c r="H36795"/>
      <c r="P36795"/>
    </row>
    <row r="36796" spans="8:16" x14ac:dyDescent="0.5">
      <c r="H36796"/>
      <c r="P36796"/>
    </row>
    <row r="36797" spans="8:16" x14ac:dyDescent="0.5">
      <c r="H36797"/>
      <c r="P36797"/>
    </row>
    <row r="36798" spans="8:16" x14ac:dyDescent="0.5">
      <c r="H36798"/>
      <c r="P36798"/>
    </row>
    <row r="36799" spans="8:16" x14ac:dyDescent="0.5">
      <c r="H36799"/>
      <c r="P36799"/>
    </row>
    <row r="36800" spans="8:16" x14ac:dyDescent="0.5">
      <c r="H36800"/>
      <c r="P36800"/>
    </row>
    <row r="36801" spans="8:16" x14ac:dyDescent="0.5">
      <c r="H36801"/>
      <c r="P36801"/>
    </row>
    <row r="36802" spans="8:16" x14ac:dyDescent="0.5">
      <c r="H36802"/>
      <c r="P36802"/>
    </row>
    <row r="36803" spans="8:16" x14ac:dyDescent="0.5">
      <c r="H36803"/>
      <c r="P36803"/>
    </row>
    <row r="36804" spans="8:16" x14ac:dyDescent="0.5">
      <c r="H36804"/>
      <c r="P36804"/>
    </row>
    <row r="36805" spans="8:16" x14ac:dyDescent="0.5">
      <c r="H36805"/>
      <c r="P36805"/>
    </row>
    <row r="36806" spans="8:16" x14ac:dyDescent="0.5">
      <c r="H36806"/>
      <c r="P36806"/>
    </row>
    <row r="36807" spans="8:16" x14ac:dyDescent="0.5">
      <c r="H36807"/>
      <c r="P36807"/>
    </row>
    <row r="36808" spans="8:16" x14ac:dyDescent="0.5">
      <c r="H36808"/>
      <c r="P36808"/>
    </row>
    <row r="36809" spans="8:16" x14ac:dyDescent="0.5">
      <c r="H36809"/>
      <c r="P36809"/>
    </row>
    <row r="36810" spans="8:16" x14ac:dyDescent="0.5">
      <c r="H36810"/>
      <c r="P36810"/>
    </row>
    <row r="36811" spans="8:16" x14ac:dyDescent="0.5">
      <c r="H36811"/>
      <c r="P36811"/>
    </row>
    <row r="36812" spans="8:16" x14ac:dyDescent="0.5">
      <c r="H36812"/>
      <c r="P36812"/>
    </row>
    <row r="36813" spans="8:16" x14ac:dyDescent="0.5">
      <c r="H36813"/>
      <c r="P36813"/>
    </row>
    <row r="36814" spans="8:16" x14ac:dyDescent="0.5">
      <c r="H36814"/>
      <c r="P36814"/>
    </row>
    <row r="36815" spans="8:16" x14ac:dyDescent="0.5">
      <c r="H36815"/>
      <c r="P36815"/>
    </row>
    <row r="36816" spans="8:16" x14ac:dyDescent="0.5">
      <c r="H36816"/>
      <c r="P36816"/>
    </row>
    <row r="36817" spans="8:16" x14ac:dyDescent="0.5">
      <c r="H36817"/>
      <c r="P36817"/>
    </row>
    <row r="36818" spans="8:16" x14ac:dyDescent="0.5">
      <c r="H36818"/>
      <c r="P36818"/>
    </row>
    <row r="36819" spans="8:16" x14ac:dyDescent="0.5">
      <c r="H36819"/>
      <c r="P36819"/>
    </row>
    <row r="36820" spans="8:16" x14ac:dyDescent="0.5">
      <c r="H36820"/>
      <c r="P36820"/>
    </row>
    <row r="36821" spans="8:16" x14ac:dyDescent="0.5">
      <c r="H36821"/>
      <c r="P36821"/>
    </row>
    <row r="36822" spans="8:16" x14ac:dyDescent="0.5">
      <c r="H36822"/>
      <c r="P36822"/>
    </row>
    <row r="36823" spans="8:16" x14ac:dyDescent="0.5">
      <c r="H36823"/>
      <c r="P36823"/>
    </row>
    <row r="36824" spans="8:16" x14ac:dyDescent="0.5">
      <c r="H36824"/>
      <c r="P36824"/>
    </row>
    <row r="36825" spans="8:16" x14ac:dyDescent="0.5">
      <c r="H36825"/>
      <c r="P36825"/>
    </row>
    <row r="36826" spans="8:16" x14ac:dyDescent="0.5">
      <c r="H36826"/>
      <c r="P36826"/>
    </row>
    <row r="36827" spans="8:16" x14ac:dyDescent="0.5">
      <c r="H36827"/>
      <c r="P36827"/>
    </row>
    <row r="36828" spans="8:16" x14ac:dyDescent="0.5">
      <c r="H36828"/>
      <c r="P36828"/>
    </row>
    <row r="36829" spans="8:16" x14ac:dyDescent="0.5">
      <c r="H36829"/>
      <c r="P36829"/>
    </row>
    <row r="36830" spans="8:16" x14ac:dyDescent="0.5">
      <c r="H36830"/>
      <c r="P36830"/>
    </row>
    <row r="36831" spans="8:16" x14ac:dyDescent="0.5">
      <c r="H36831"/>
      <c r="P36831"/>
    </row>
    <row r="36832" spans="8:16" x14ac:dyDescent="0.5">
      <c r="H36832"/>
      <c r="P36832"/>
    </row>
    <row r="36833" spans="8:16" x14ac:dyDescent="0.5">
      <c r="H36833"/>
      <c r="P36833"/>
    </row>
    <row r="36834" spans="8:16" x14ac:dyDescent="0.5">
      <c r="H36834"/>
      <c r="P36834"/>
    </row>
    <row r="36835" spans="8:16" x14ac:dyDescent="0.5">
      <c r="H36835"/>
      <c r="P36835"/>
    </row>
    <row r="36836" spans="8:16" x14ac:dyDescent="0.5">
      <c r="H36836"/>
      <c r="P36836"/>
    </row>
    <row r="36837" spans="8:16" x14ac:dyDescent="0.5">
      <c r="H36837"/>
      <c r="P36837"/>
    </row>
    <row r="36838" spans="8:16" x14ac:dyDescent="0.5">
      <c r="H36838"/>
      <c r="P36838"/>
    </row>
    <row r="36839" spans="8:16" x14ac:dyDescent="0.5">
      <c r="H36839"/>
      <c r="P36839"/>
    </row>
    <row r="36840" spans="8:16" x14ac:dyDescent="0.5">
      <c r="H36840"/>
      <c r="P36840"/>
    </row>
    <row r="36841" spans="8:16" x14ac:dyDescent="0.5">
      <c r="H36841"/>
      <c r="P36841"/>
    </row>
    <row r="36842" spans="8:16" x14ac:dyDescent="0.5">
      <c r="H36842"/>
      <c r="P36842"/>
    </row>
    <row r="36843" spans="8:16" x14ac:dyDescent="0.5">
      <c r="H36843"/>
      <c r="P36843"/>
    </row>
    <row r="36844" spans="8:16" x14ac:dyDescent="0.5">
      <c r="H36844"/>
      <c r="P36844"/>
    </row>
    <row r="36845" spans="8:16" x14ac:dyDescent="0.5">
      <c r="H36845"/>
      <c r="P36845"/>
    </row>
    <row r="36846" spans="8:16" x14ac:dyDescent="0.5">
      <c r="H36846"/>
      <c r="P36846"/>
    </row>
    <row r="36847" spans="8:16" x14ac:dyDescent="0.5">
      <c r="H36847"/>
      <c r="P36847"/>
    </row>
    <row r="36848" spans="8:16" x14ac:dyDescent="0.5">
      <c r="H36848"/>
      <c r="P36848"/>
    </row>
    <row r="36849" spans="8:16" x14ac:dyDescent="0.5">
      <c r="H36849"/>
      <c r="P36849"/>
    </row>
    <row r="36850" spans="8:16" x14ac:dyDescent="0.5">
      <c r="H36850"/>
      <c r="P36850"/>
    </row>
    <row r="36851" spans="8:16" x14ac:dyDescent="0.5">
      <c r="H36851"/>
      <c r="P36851"/>
    </row>
    <row r="36852" spans="8:16" x14ac:dyDescent="0.5">
      <c r="H36852"/>
      <c r="P36852"/>
    </row>
    <row r="36853" spans="8:16" x14ac:dyDescent="0.5">
      <c r="H36853"/>
      <c r="P36853"/>
    </row>
    <row r="36854" spans="8:16" x14ac:dyDescent="0.5">
      <c r="H36854"/>
      <c r="P36854"/>
    </row>
    <row r="36855" spans="8:16" x14ac:dyDescent="0.5">
      <c r="H36855"/>
      <c r="P36855"/>
    </row>
    <row r="36856" spans="8:16" x14ac:dyDescent="0.5">
      <c r="H36856"/>
      <c r="P36856"/>
    </row>
    <row r="36857" spans="8:16" x14ac:dyDescent="0.5">
      <c r="H36857"/>
      <c r="P36857"/>
    </row>
    <row r="36858" spans="8:16" x14ac:dyDescent="0.5">
      <c r="H36858"/>
      <c r="P36858"/>
    </row>
    <row r="36859" spans="8:16" x14ac:dyDescent="0.5">
      <c r="H36859"/>
      <c r="P36859"/>
    </row>
    <row r="36860" spans="8:16" x14ac:dyDescent="0.5">
      <c r="H36860"/>
      <c r="P36860"/>
    </row>
    <row r="36861" spans="8:16" x14ac:dyDescent="0.5">
      <c r="H36861"/>
      <c r="P36861"/>
    </row>
    <row r="36862" spans="8:16" x14ac:dyDescent="0.5">
      <c r="H36862"/>
      <c r="P36862"/>
    </row>
    <row r="36863" spans="8:16" x14ac:dyDescent="0.5">
      <c r="H36863"/>
      <c r="P36863"/>
    </row>
    <row r="36864" spans="8:16" x14ac:dyDescent="0.5">
      <c r="H36864"/>
      <c r="P36864"/>
    </row>
    <row r="36865" spans="8:16" x14ac:dyDescent="0.5">
      <c r="H36865"/>
      <c r="P36865"/>
    </row>
    <row r="36866" spans="8:16" x14ac:dyDescent="0.5">
      <c r="H36866"/>
      <c r="P36866"/>
    </row>
    <row r="36867" spans="8:16" x14ac:dyDescent="0.5">
      <c r="H36867"/>
      <c r="P36867"/>
    </row>
    <row r="36868" spans="8:16" x14ac:dyDescent="0.5">
      <c r="H36868"/>
      <c r="P36868"/>
    </row>
    <row r="36869" spans="8:16" x14ac:dyDescent="0.5">
      <c r="H36869"/>
      <c r="P36869"/>
    </row>
    <row r="36870" spans="8:16" x14ac:dyDescent="0.5">
      <c r="H36870"/>
      <c r="P36870"/>
    </row>
    <row r="36871" spans="8:16" x14ac:dyDescent="0.5">
      <c r="H36871"/>
      <c r="P36871"/>
    </row>
    <row r="36872" spans="8:16" x14ac:dyDescent="0.5">
      <c r="H36872"/>
      <c r="P36872"/>
    </row>
    <row r="36873" spans="8:16" x14ac:dyDescent="0.5">
      <c r="H36873"/>
      <c r="P36873"/>
    </row>
    <row r="36874" spans="8:16" x14ac:dyDescent="0.5">
      <c r="H36874"/>
      <c r="P36874"/>
    </row>
    <row r="36875" spans="8:16" x14ac:dyDescent="0.5">
      <c r="H36875"/>
      <c r="P36875"/>
    </row>
    <row r="36876" spans="8:16" x14ac:dyDescent="0.5">
      <c r="H36876"/>
      <c r="P36876"/>
    </row>
    <row r="36877" spans="8:16" x14ac:dyDescent="0.5">
      <c r="H36877"/>
      <c r="P36877"/>
    </row>
    <row r="36878" spans="8:16" x14ac:dyDescent="0.5">
      <c r="H36878"/>
      <c r="P36878"/>
    </row>
    <row r="36879" spans="8:16" x14ac:dyDescent="0.5">
      <c r="H36879"/>
      <c r="P36879"/>
    </row>
    <row r="36880" spans="8:16" x14ac:dyDescent="0.5">
      <c r="H36880"/>
      <c r="P36880"/>
    </row>
    <row r="36881" spans="8:16" x14ac:dyDescent="0.5">
      <c r="H36881"/>
      <c r="P36881"/>
    </row>
    <row r="36882" spans="8:16" x14ac:dyDescent="0.5">
      <c r="H36882"/>
      <c r="P36882"/>
    </row>
    <row r="36883" spans="8:16" x14ac:dyDescent="0.5">
      <c r="H36883"/>
      <c r="P36883"/>
    </row>
    <row r="36884" spans="8:16" x14ac:dyDescent="0.5">
      <c r="H36884"/>
      <c r="P36884"/>
    </row>
    <row r="36885" spans="8:16" x14ac:dyDescent="0.5">
      <c r="H36885"/>
      <c r="P36885"/>
    </row>
    <row r="36886" spans="8:16" x14ac:dyDescent="0.5">
      <c r="H36886"/>
      <c r="P36886"/>
    </row>
    <row r="36887" spans="8:16" x14ac:dyDescent="0.5">
      <c r="H36887"/>
      <c r="P36887"/>
    </row>
    <row r="36888" spans="8:16" x14ac:dyDescent="0.5">
      <c r="H36888"/>
      <c r="P36888"/>
    </row>
    <row r="36889" spans="8:16" x14ac:dyDescent="0.5">
      <c r="H36889"/>
      <c r="P36889"/>
    </row>
    <row r="36890" spans="8:16" x14ac:dyDescent="0.5">
      <c r="H36890"/>
      <c r="P36890"/>
    </row>
    <row r="36891" spans="8:16" x14ac:dyDescent="0.5">
      <c r="H36891"/>
      <c r="P36891"/>
    </row>
    <row r="36892" spans="8:16" x14ac:dyDescent="0.5">
      <c r="H36892"/>
      <c r="P36892"/>
    </row>
    <row r="36893" spans="8:16" x14ac:dyDescent="0.5">
      <c r="H36893"/>
      <c r="P36893"/>
    </row>
    <row r="36894" spans="8:16" x14ac:dyDescent="0.5">
      <c r="H36894"/>
      <c r="P36894"/>
    </row>
    <row r="36895" spans="8:16" x14ac:dyDescent="0.5">
      <c r="H36895"/>
      <c r="P36895"/>
    </row>
    <row r="36896" spans="8:16" x14ac:dyDescent="0.5">
      <c r="H36896"/>
      <c r="P36896"/>
    </row>
    <row r="36897" spans="8:16" x14ac:dyDescent="0.5">
      <c r="H36897"/>
      <c r="P36897"/>
    </row>
    <row r="36898" spans="8:16" x14ac:dyDescent="0.5">
      <c r="H36898"/>
      <c r="P36898"/>
    </row>
    <row r="36899" spans="8:16" x14ac:dyDescent="0.5">
      <c r="H36899"/>
      <c r="P36899"/>
    </row>
    <row r="36900" spans="8:16" x14ac:dyDescent="0.5">
      <c r="H36900"/>
      <c r="P36900"/>
    </row>
    <row r="36901" spans="8:16" x14ac:dyDescent="0.5">
      <c r="H36901"/>
      <c r="P36901"/>
    </row>
    <row r="36902" spans="8:16" x14ac:dyDescent="0.5">
      <c r="H36902"/>
      <c r="P36902"/>
    </row>
    <row r="36903" spans="8:16" x14ac:dyDescent="0.5">
      <c r="H36903"/>
      <c r="P36903"/>
    </row>
    <row r="36904" spans="8:16" x14ac:dyDescent="0.5">
      <c r="H36904"/>
      <c r="P36904"/>
    </row>
    <row r="36905" spans="8:16" x14ac:dyDescent="0.5">
      <c r="H36905"/>
      <c r="P36905"/>
    </row>
    <row r="36906" spans="8:16" x14ac:dyDescent="0.5">
      <c r="H36906"/>
      <c r="P36906"/>
    </row>
    <row r="36907" spans="8:16" x14ac:dyDescent="0.5">
      <c r="H36907"/>
      <c r="P36907"/>
    </row>
    <row r="36908" spans="8:16" x14ac:dyDescent="0.5">
      <c r="H36908"/>
      <c r="P36908"/>
    </row>
    <row r="36909" spans="8:16" x14ac:dyDescent="0.5">
      <c r="H36909"/>
      <c r="P36909"/>
    </row>
    <row r="36910" spans="8:16" x14ac:dyDescent="0.5">
      <c r="H36910"/>
      <c r="P36910"/>
    </row>
    <row r="36911" spans="8:16" x14ac:dyDescent="0.5">
      <c r="H36911"/>
      <c r="P36911"/>
    </row>
    <row r="36912" spans="8:16" x14ac:dyDescent="0.5">
      <c r="H36912"/>
      <c r="P36912"/>
    </row>
    <row r="36913" spans="8:16" x14ac:dyDescent="0.5">
      <c r="H36913"/>
      <c r="P36913"/>
    </row>
    <row r="36914" spans="8:16" x14ac:dyDescent="0.5">
      <c r="H36914"/>
      <c r="P36914"/>
    </row>
    <row r="36915" spans="8:16" x14ac:dyDescent="0.5">
      <c r="H36915"/>
      <c r="P36915"/>
    </row>
    <row r="36916" spans="8:16" x14ac:dyDescent="0.5">
      <c r="H36916"/>
      <c r="P36916"/>
    </row>
    <row r="36917" spans="8:16" x14ac:dyDescent="0.5">
      <c r="H36917"/>
      <c r="P36917"/>
    </row>
    <row r="36918" spans="8:16" x14ac:dyDescent="0.5">
      <c r="H36918"/>
      <c r="P36918"/>
    </row>
    <row r="36919" spans="8:16" x14ac:dyDescent="0.5">
      <c r="H36919"/>
      <c r="P36919"/>
    </row>
    <row r="36920" spans="8:16" x14ac:dyDescent="0.5">
      <c r="H36920"/>
      <c r="P36920"/>
    </row>
    <row r="36921" spans="8:16" x14ac:dyDescent="0.5">
      <c r="H36921"/>
      <c r="P36921"/>
    </row>
    <row r="36922" spans="8:16" x14ac:dyDescent="0.5">
      <c r="H36922"/>
      <c r="P36922"/>
    </row>
    <row r="36923" spans="8:16" x14ac:dyDescent="0.5">
      <c r="H36923"/>
      <c r="P36923"/>
    </row>
    <row r="36924" spans="8:16" x14ac:dyDescent="0.5">
      <c r="H36924"/>
      <c r="P36924"/>
    </row>
    <row r="36925" spans="8:16" x14ac:dyDescent="0.5">
      <c r="H36925"/>
      <c r="P36925"/>
    </row>
    <row r="36926" spans="8:16" x14ac:dyDescent="0.5">
      <c r="H36926"/>
      <c r="P36926"/>
    </row>
    <row r="36927" spans="8:16" x14ac:dyDescent="0.5">
      <c r="H36927"/>
      <c r="P36927"/>
    </row>
    <row r="36928" spans="8:16" x14ac:dyDescent="0.5">
      <c r="H36928"/>
      <c r="P36928"/>
    </row>
    <row r="36929" spans="8:16" x14ac:dyDescent="0.5">
      <c r="H36929"/>
      <c r="P36929"/>
    </row>
    <row r="36930" spans="8:16" x14ac:dyDescent="0.5">
      <c r="H36930"/>
      <c r="P36930"/>
    </row>
    <row r="36931" spans="8:16" x14ac:dyDescent="0.5">
      <c r="H36931"/>
      <c r="P36931"/>
    </row>
    <row r="36932" spans="8:16" x14ac:dyDescent="0.5">
      <c r="H36932"/>
      <c r="P36932"/>
    </row>
    <row r="36933" spans="8:16" x14ac:dyDescent="0.5">
      <c r="H36933"/>
      <c r="P36933"/>
    </row>
    <row r="36934" spans="8:16" x14ac:dyDescent="0.5">
      <c r="H36934"/>
      <c r="P36934"/>
    </row>
    <row r="36935" spans="8:16" x14ac:dyDescent="0.5">
      <c r="H36935"/>
      <c r="P36935"/>
    </row>
    <row r="36936" spans="8:16" x14ac:dyDescent="0.5">
      <c r="H36936"/>
      <c r="P36936"/>
    </row>
    <row r="36937" spans="8:16" x14ac:dyDescent="0.5">
      <c r="H36937"/>
      <c r="P36937"/>
    </row>
    <row r="36938" spans="8:16" x14ac:dyDescent="0.5">
      <c r="H36938"/>
      <c r="P36938"/>
    </row>
    <row r="36939" spans="8:16" x14ac:dyDescent="0.5">
      <c r="H36939"/>
      <c r="P36939"/>
    </row>
    <row r="36940" spans="8:16" x14ac:dyDescent="0.5">
      <c r="H36940"/>
      <c r="P36940"/>
    </row>
    <row r="36941" spans="8:16" x14ac:dyDescent="0.5">
      <c r="H36941"/>
      <c r="P36941"/>
    </row>
    <row r="36942" spans="8:16" x14ac:dyDescent="0.5">
      <c r="H36942"/>
      <c r="P36942"/>
    </row>
    <row r="36943" spans="8:16" x14ac:dyDescent="0.5">
      <c r="H36943"/>
      <c r="P36943"/>
    </row>
    <row r="36944" spans="8:16" x14ac:dyDescent="0.5">
      <c r="H36944"/>
      <c r="P36944"/>
    </row>
    <row r="36945" spans="8:16" x14ac:dyDescent="0.5">
      <c r="H36945"/>
      <c r="P36945"/>
    </row>
    <row r="36946" spans="8:16" x14ac:dyDescent="0.5">
      <c r="H36946"/>
      <c r="P36946"/>
    </row>
    <row r="36947" spans="8:16" x14ac:dyDescent="0.5">
      <c r="H36947"/>
      <c r="P36947"/>
    </row>
    <row r="36948" spans="8:16" x14ac:dyDescent="0.5">
      <c r="H36948"/>
      <c r="P36948"/>
    </row>
    <row r="36949" spans="8:16" x14ac:dyDescent="0.5">
      <c r="H36949"/>
      <c r="P36949"/>
    </row>
    <row r="36950" spans="8:16" x14ac:dyDescent="0.5">
      <c r="H36950"/>
      <c r="P36950"/>
    </row>
    <row r="36951" spans="8:16" x14ac:dyDescent="0.5">
      <c r="H36951"/>
      <c r="P36951"/>
    </row>
    <row r="36952" spans="8:16" x14ac:dyDescent="0.5">
      <c r="H36952"/>
      <c r="P36952"/>
    </row>
    <row r="36953" spans="8:16" x14ac:dyDescent="0.5">
      <c r="H36953"/>
      <c r="P36953"/>
    </row>
    <row r="36954" spans="8:16" x14ac:dyDescent="0.5">
      <c r="H36954"/>
      <c r="P36954"/>
    </row>
    <row r="36955" spans="8:16" x14ac:dyDescent="0.5">
      <c r="H36955"/>
      <c r="P36955"/>
    </row>
    <row r="36956" spans="8:16" x14ac:dyDescent="0.5">
      <c r="H36956"/>
      <c r="P36956"/>
    </row>
    <row r="36957" spans="8:16" x14ac:dyDescent="0.5">
      <c r="H36957"/>
      <c r="P36957"/>
    </row>
    <row r="36958" spans="8:16" x14ac:dyDescent="0.5">
      <c r="H36958"/>
      <c r="P36958"/>
    </row>
    <row r="36959" spans="8:16" x14ac:dyDescent="0.5">
      <c r="H36959"/>
      <c r="P36959"/>
    </row>
    <row r="36960" spans="8:16" x14ac:dyDescent="0.5">
      <c r="H36960"/>
      <c r="P36960"/>
    </row>
    <row r="36961" spans="8:16" x14ac:dyDescent="0.5">
      <c r="H36961"/>
      <c r="P36961"/>
    </row>
    <row r="36962" spans="8:16" x14ac:dyDescent="0.5">
      <c r="H36962"/>
      <c r="P36962"/>
    </row>
    <row r="36963" spans="8:16" x14ac:dyDescent="0.5">
      <c r="H36963"/>
      <c r="P36963"/>
    </row>
    <row r="36964" spans="8:16" x14ac:dyDescent="0.5">
      <c r="H36964"/>
      <c r="P36964"/>
    </row>
    <row r="36965" spans="8:16" x14ac:dyDescent="0.5">
      <c r="H36965"/>
      <c r="P36965"/>
    </row>
    <row r="36966" spans="8:16" x14ac:dyDescent="0.5">
      <c r="H36966"/>
      <c r="P36966"/>
    </row>
    <row r="36967" spans="8:16" x14ac:dyDescent="0.5">
      <c r="H36967"/>
      <c r="P36967"/>
    </row>
    <row r="36968" spans="8:16" x14ac:dyDescent="0.5">
      <c r="H36968"/>
      <c r="P36968"/>
    </row>
    <row r="36969" spans="8:16" x14ac:dyDescent="0.5">
      <c r="H36969"/>
      <c r="P36969"/>
    </row>
    <row r="36970" spans="8:16" x14ac:dyDescent="0.5">
      <c r="H36970"/>
      <c r="P36970"/>
    </row>
    <row r="36971" spans="8:16" x14ac:dyDescent="0.5">
      <c r="H36971"/>
      <c r="P36971"/>
    </row>
    <row r="36972" spans="8:16" x14ac:dyDescent="0.5">
      <c r="H36972"/>
      <c r="P36972"/>
    </row>
    <row r="36973" spans="8:16" x14ac:dyDescent="0.5">
      <c r="H36973"/>
      <c r="P36973"/>
    </row>
    <row r="36974" spans="8:16" x14ac:dyDescent="0.5">
      <c r="H36974"/>
      <c r="P36974"/>
    </row>
    <row r="36975" spans="8:16" x14ac:dyDescent="0.5">
      <c r="H36975"/>
      <c r="P36975"/>
    </row>
    <row r="36976" spans="8:16" x14ac:dyDescent="0.5">
      <c r="H36976"/>
      <c r="P36976"/>
    </row>
    <row r="36977" spans="8:16" x14ac:dyDescent="0.5">
      <c r="H36977"/>
      <c r="P36977"/>
    </row>
    <row r="36978" spans="8:16" x14ac:dyDescent="0.5">
      <c r="H36978"/>
      <c r="P36978"/>
    </row>
    <row r="36979" spans="8:16" x14ac:dyDescent="0.5">
      <c r="H36979"/>
      <c r="P36979"/>
    </row>
    <row r="36980" spans="8:16" x14ac:dyDescent="0.5">
      <c r="H36980"/>
      <c r="P36980"/>
    </row>
    <row r="36981" spans="8:16" x14ac:dyDescent="0.5">
      <c r="H36981"/>
      <c r="P36981"/>
    </row>
    <row r="36982" spans="8:16" x14ac:dyDescent="0.5">
      <c r="H36982"/>
      <c r="P36982"/>
    </row>
    <row r="36983" spans="8:16" x14ac:dyDescent="0.5">
      <c r="H36983"/>
      <c r="P36983"/>
    </row>
    <row r="36984" spans="8:16" x14ac:dyDescent="0.5">
      <c r="H36984"/>
      <c r="P36984"/>
    </row>
    <row r="36985" spans="8:16" x14ac:dyDescent="0.5">
      <c r="H36985"/>
      <c r="P36985"/>
    </row>
    <row r="36986" spans="8:16" x14ac:dyDescent="0.5">
      <c r="H36986"/>
      <c r="P36986"/>
    </row>
    <row r="36987" spans="8:16" x14ac:dyDescent="0.5">
      <c r="H36987"/>
      <c r="P36987"/>
    </row>
    <row r="36988" spans="8:16" x14ac:dyDescent="0.5">
      <c r="H36988"/>
      <c r="P36988"/>
    </row>
    <row r="36989" spans="8:16" x14ac:dyDescent="0.5">
      <c r="H36989"/>
      <c r="P36989"/>
    </row>
    <row r="36990" spans="8:16" x14ac:dyDescent="0.5">
      <c r="H36990"/>
      <c r="P36990"/>
    </row>
    <row r="36991" spans="8:16" x14ac:dyDescent="0.5">
      <c r="H36991"/>
      <c r="P36991"/>
    </row>
    <row r="36992" spans="8:16" x14ac:dyDescent="0.5">
      <c r="H36992"/>
      <c r="P36992"/>
    </row>
    <row r="36993" spans="8:16" x14ac:dyDescent="0.5">
      <c r="H36993"/>
      <c r="P36993"/>
    </row>
    <row r="36994" spans="8:16" x14ac:dyDescent="0.5">
      <c r="H36994"/>
      <c r="P36994"/>
    </row>
    <row r="36995" spans="8:16" x14ac:dyDescent="0.5">
      <c r="H36995"/>
      <c r="P36995"/>
    </row>
    <row r="36996" spans="8:16" x14ac:dyDescent="0.5">
      <c r="H36996"/>
      <c r="P36996"/>
    </row>
    <row r="36997" spans="8:16" x14ac:dyDescent="0.5">
      <c r="H36997"/>
      <c r="P36997"/>
    </row>
    <row r="36998" spans="8:16" x14ac:dyDescent="0.5">
      <c r="H36998"/>
      <c r="P36998"/>
    </row>
    <row r="36999" spans="8:16" x14ac:dyDescent="0.5">
      <c r="H36999"/>
      <c r="P36999"/>
    </row>
    <row r="37000" spans="8:16" x14ac:dyDescent="0.5">
      <c r="H37000"/>
      <c r="P37000"/>
    </row>
    <row r="37001" spans="8:16" x14ac:dyDescent="0.5">
      <c r="H37001"/>
      <c r="P37001"/>
    </row>
    <row r="37002" spans="8:16" x14ac:dyDescent="0.5">
      <c r="H37002"/>
      <c r="P37002"/>
    </row>
    <row r="37003" spans="8:16" x14ac:dyDescent="0.5">
      <c r="H37003"/>
      <c r="P37003"/>
    </row>
    <row r="37004" spans="8:16" x14ac:dyDescent="0.5">
      <c r="H37004"/>
      <c r="P37004"/>
    </row>
    <row r="37005" spans="8:16" x14ac:dyDescent="0.5">
      <c r="H37005"/>
      <c r="P37005"/>
    </row>
    <row r="37006" spans="8:16" x14ac:dyDescent="0.5">
      <c r="H37006"/>
      <c r="P37006"/>
    </row>
    <row r="37007" spans="8:16" x14ac:dyDescent="0.5">
      <c r="H37007"/>
      <c r="P37007"/>
    </row>
    <row r="37008" spans="8:16" x14ac:dyDescent="0.5">
      <c r="H37008"/>
      <c r="P37008"/>
    </row>
    <row r="37009" spans="8:16" x14ac:dyDescent="0.5">
      <c r="H37009"/>
      <c r="P37009"/>
    </row>
    <row r="37010" spans="8:16" x14ac:dyDescent="0.5">
      <c r="H37010"/>
      <c r="P37010"/>
    </row>
    <row r="37011" spans="8:16" x14ac:dyDescent="0.5">
      <c r="H37011"/>
      <c r="P37011"/>
    </row>
    <row r="37012" spans="8:16" x14ac:dyDescent="0.5">
      <c r="H37012"/>
      <c r="P37012"/>
    </row>
    <row r="37013" spans="8:16" x14ac:dyDescent="0.5">
      <c r="H37013"/>
      <c r="P37013"/>
    </row>
    <row r="37014" spans="8:16" x14ac:dyDescent="0.5">
      <c r="H37014"/>
      <c r="P37014"/>
    </row>
    <row r="37015" spans="8:16" x14ac:dyDescent="0.5">
      <c r="H37015"/>
      <c r="P37015"/>
    </row>
    <row r="37016" spans="8:16" x14ac:dyDescent="0.5">
      <c r="H37016"/>
      <c r="P37016"/>
    </row>
    <row r="37017" spans="8:16" x14ac:dyDescent="0.5">
      <c r="H37017"/>
      <c r="P37017"/>
    </row>
    <row r="37018" spans="8:16" x14ac:dyDescent="0.5">
      <c r="H37018"/>
      <c r="P37018"/>
    </row>
    <row r="37019" spans="8:16" x14ac:dyDescent="0.5">
      <c r="H37019"/>
      <c r="P37019"/>
    </row>
    <row r="37020" spans="8:16" x14ac:dyDescent="0.5">
      <c r="H37020"/>
      <c r="P37020"/>
    </row>
    <row r="37021" spans="8:16" x14ac:dyDescent="0.5">
      <c r="H37021"/>
      <c r="P37021"/>
    </row>
    <row r="37022" spans="8:16" x14ac:dyDescent="0.5">
      <c r="H37022"/>
      <c r="P37022"/>
    </row>
    <row r="37023" spans="8:16" x14ac:dyDescent="0.5">
      <c r="H37023"/>
      <c r="P37023"/>
    </row>
    <row r="37024" spans="8:16" x14ac:dyDescent="0.5">
      <c r="H37024"/>
      <c r="P37024"/>
    </row>
    <row r="37025" spans="8:16" x14ac:dyDescent="0.5">
      <c r="H37025"/>
      <c r="P37025"/>
    </row>
    <row r="37026" spans="8:16" x14ac:dyDescent="0.5">
      <c r="H37026"/>
      <c r="P37026"/>
    </row>
    <row r="37027" spans="8:16" x14ac:dyDescent="0.5">
      <c r="H37027"/>
      <c r="P37027"/>
    </row>
    <row r="37028" spans="8:16" x14ac:dyDescent="0.5">
      <c r="H37028"/>
      <c r="P37028"/>
    </row>
    <row r="37029" spans="8:16" x14ac:dyDescent="0.5">
      <c r="H37029"/>
      <c r="P37029"/>
    </row>
    <row r="37030" spans="8:16" x14ac:dyDescent="0.5">
      <c r="H37030"/>
      <c r="P37030"/>
    </row>
    <row r="37031" spans="8:16" x14ac:dyDescent="0.5">
      <c r="H37031"/>
      <c r="P37031"/>
    </row>
    <row r="37032" spans="8:16" x14ac:dyDescent="0.5">
      <c r="H37032"/>
      <c r="P37032"/>
    </row>
    <row r="37033" spans="8:16" x14ac:dyDescent="0.5">
      <c r="H37033"/>
      <c r="P37033"/>
    </row>
    <row r="37034" spans="8:16" x14ac:dyDescent="0.5">
      <c r="H37034"/>
      <c r="P37034"/>
    </row>
    <row r="37035" spans="8:16" x14ac:dyDescent="0.5">
      <c r="H37035"/>
      <c r="P37035"/>
    </row>
    <row r="37036" spans="8:16" x14ac:dyDescent="0.5">
      <c r="H37036"/>
      <c r="P37036"/>
    </row>
    <row r="37037" spans="8:16" x14ac:dyDescent="0.5">
      <c r="H37037"/>
      <c r="P37037"/>
    </row>
    <row r="37038" spans="8:16" x14ac:dyDescent="0.5">
      <c r="H37038"/>
      <c r="P37038"/>
    </row>
    <row r="37039" spans="8:16" x14ac:dyDescent="0.5">
      <c r="H37039"/>
      <c r="P37039"/>
    </row>
    <row r="37040" spans="8:16" x14ac:dyDescent="0.5">
      <c r="H37040"/>
      <c r="P37040"/>
    </row>
    <row r="37041" spans="8:16" x14ac:dyDescent="0.5">
      <c r="H37041"/>
      <c r="P37041"/>
    </row>
    <row r="37042" spans="8:16" x14ac:dyDescent="0.5">
      <c r="H37042"/>
      <c r="P37042"/>
    </row>
    <row r="37043" spans="8:16" x14ac:dyDescent="0.5">
      <c r="H37043"/>
      <c r="P37043"/>
    </row>
    <row r="37044" spans="8:16" x14ac:dyDescent="0.5">
      <c r="H37044"/>
      <c r="P37044"/>
    </row>
    <row r="37045" spans="8:16" x14ac:dyDescent="0.5">
      <c r="H37045"/>
      <c r="P37045"/>
    </row>
    <row r="37046" spans="8:16" x14ac:dyDescent="0.5">
      <c r="H37046"/>
      <c r="P37046"/>
    </row>
    <row r="37047" spans="8:16" x14ac:dyDescent="0.5">
      <c r="H37047"/>
      <c r="P37047"/>
    </row>
    <row r="37048" spans="8:16" x14ac:dyDescent="0.5">
      <c r="H37048"/>
      <c r="P37048"/>
    </row>
    <row r="37049" spans="8:16" x14ac:dyDescent="0.5">
      <c r="H37049"/>
      <c r="P37049"/>
    </row>
    <row r="37050" spans="8:16" x14ac:dyDescent="0.5">
      <c r="H37050"/>
      <c r="P37050"/>
    </row>
    <row r="37051" spans="8:16" x14ac:dyDescent="0.5">
      <c r="H37051"/>
      <c r="P37051"/>
    </row>
    <row r="37052" spans="8:16" x14ac:dyDescent="0.5">
      <c r="H37052"/>
      <c r="P37052"/>
    </row>
    <row r="37053" spans="8:16" x14ac:dyDescent="0.5">
      <c r="H37053"/>
      <c r="P37053"/>
    </row>
    <row r="37054" spans="8:16" x14ac:dyDescent="0.5">
      <c r="H37054"/>
      <c r="P37054"/>
    </row>
    <row r="37055" spans="8:16" x14ac:dyDescent="0.5">
      <c r="H37055"/>
      <c r="P37055"/>
    </row>
    <row r="37056" spans="8:16" x14ac:dyDescent="0.5">
      <c r="H37056"/>
      <c r="P37056"/>
    </row>
    <row r="37057" spans="8:16" x14ac:dyDescent="0.5">
      <c r="H37057"/>
      <c r="P37057"/>
    </row>
    <row r="37058" spans="8:16" x14ac:dyDescent="0.5">
      <c r="H37058"/>
      <c r="P37058"/>
    </row>
    <row r="37059" spans="8:16" x14ac:dyDescent="0.5">
      <c r="H37059"/>
      <c r="P37059"/>
    </row>
    <row r="37060" spans="8:16" x14ac:dyDescent="0.5">
      <c r="H37060"/>
      <c r="P37060"/>
    </row>
    <row r="37061" spans="8:16" x14ac:dyDescent="0.5">
      <c r="H37061"/>
      <c r="P37061"/>
    </row>
    <row r="37062" spans="8:16" x14ac:dyDescent="0.5">
      <c r="H37062"/>
      <c r="P37062"/>
    </row>
    <row r="37063" spans="8:16" x14ac:dyDescent="0.5">
      <c r="H37063"/>
      <c r="P37063"/>
    </row>
    <row r="37064" spans="8:16" x14ac:dyDescent="0.5">
      <c r="H37064"/>
      <c r="P37064"/>
    </row>
    <row r="37065" spans="8:16" x14ac:dyDescent="0.5">
      <c r="H37065"/>
      <c r="P37065"/>
    </row>
    <row r="37066" spans="8:16" x14ac:dyDescent="0.5">
      <c r="H37066"/>
      <c r="P37066"/>
    </row>
    <row r="37067" spans="8:16" x14ac:dyDescent="0.5">
      <c r="H37067"/>
      <c r="P37067"/>
    </row>
    <row r="37068" spans="8:16" x14ac:dyDescent="0.5">
      <c r="H37068"/>
      <c r="P37068"/>
    </row>
    <row r="37069" spans="8:16" x14ac:dyDescent="0.5">
      <c r="H37069"/>
      <c r="P37069"/>
    </row>
    <row r="37070" spans="8:16" x14ac:dyDescent="0.5">
      <c r="H37070"/>
      <c r="P37070"/>
    </row>
    <row r="37071" spans="8:16" x14ac:dyDescent="0.5">
      <c r="H37071"/>
      <c r="P37071"/>
    </row>
    <row r="37072" spans="8:16" x14ac:dyDescent="0.5">
      <c r="H37072"/>
      <c r="P37072"/>
    </row>
    <row r="37073" spans="8:16" x14ac:dyDescent="0.5">
      <c r="H37073"/>
      <c r="P37073"/>
    </row>
    <row r="37074" spans="8:16" x14ac:dyDescent="0.5">
      <c r="H37074"/>
      <c r="P37074"/>
    </row>
    <row r="37075" spans="8:16" x14ac:dyDescent="0.5">
      <c r="H37075"/>
      <c r="P37075"/>
    </row>
    <row r="37076" spans="8:16" x14ac:dyDescent="0.5">
      <c r="H37076"/>
      <c r="P37076"/>
    </row>
    <row r="37077" spans="8:16" x14ac:dyDescent="0.5">
      <c r="H37077"/>
      <c r="P37077"/>
    </row>
    <row r="37078" spans="8:16" x14ac:dyDescent="0.5">
      <c r="H37078"/>
      <c r="P37078"/>
    </row>
    <row r="37079" spans="8:16" x14ac:dyDescent="0.5">
      <c r="H37079"/>
      <c r="P37079"/>
    </row>
    <row r="37080" spans="8:16" x14ac:dyDescent="0.5">
      <c r="H37080"/>
      <c r="P37080"/>
    </row>
    <row r="37081" spans="8:16" x14ac:dyDescent="0.5">
      <c r="H37081"/>
      <c r="P37081"/>
    </row>
    <row r="37082" spans="8:16" x14ac:dyDescent="0.5">
      <c r="H37082"/>
      <c r="P37082"/>
    </row>
    <row r="37083" spans="8:16" x14ac:dyDescent="0.5">
      <c r="H37083"/>
      <c r="P37083"/>
    </row>
    <row r="37084" spans="8:16" x14ac:dyDescent="0.5">
      <c r="H37084"/>
      <c r="P37084"/>
    </row>
    <row r="37085" spans="8:16" x14ac:dyDescent="0.5">
      <c r="H37085"/>
      <c r="P37085"/>
    </row>
    <row r="37086" spans="8:16" x14ac:dyDescent="0.5">
      <c r="H37086"/>
      <c r="P37086"/>
    </row>
    <row r="37087" spans="8:16" x14ac:dyDescent="0.5">
      <c r="H37087"/>
      <c r="P37087"/>
    </row>
    <row r="37088" spans="8:16" x14ac:dyDescent="0.5">
      <c r="H37088"/>
      <c r="P37088"/>
    </row>
    <row r="37089" spans="8:16" x14ac:dyDescent="0.5">
      <c r="H37089"/>
      <c r="P37089"/>
    </row>
    <row r="37090" spans="8:16" x14ac:dyDescent="0.5">
      <c r="H37090"/>
      <c r="P37090"/>
    </row>
    <row r="37091" spans="8:16" x14ac:dyDescent="0.5">
      <c r="H37091"/>
      <c r="P37091"/>
    </row>
    <row r="37092" spans="8:16" x14ac:dyDescent="0.5">
      <c r="H37092"/>
      <c r="P37092"/>
    </row>
    <row r="37093" spans="8:16" x14ac:dyDescent="0.5">
      <c r="H37093"/>
      <c r="P37093"/>
    </row>
    <row r="37094" spans="8:16" x14ac:dyDescent="0.5">
      <c r="H37094"/>
      <c r="P37094"/>
    </row>
    <row r="37095" spans="8:16" x14ac:dyDescent="0.5">
      <c r="H37095"/>
      <c r="P37095"/>
    </row>
    <row r="37096" spans="8:16" x14ac:dyDescent="0.5">
      <c r="H37096"/>
      <c r="P37096"/>
    </row>
    <row r="37097" spans="8:16" x14ac:dyDescent="0.5">
      <c r="H37097"/>
      <c r="P37097"/>
    </row>
    <row r="37098" spans="8:16" x14ac:dyDescent="0.5">
      <c r="H37098"/>
      <c r="P37098"/>
    </row>
    <row r="37099" spans="8:16" x14ac:dyDescent="0.5">
      <c r="H37099"/>
      <c r="P37099"/>
    </row>
    <row r="37100" spans="8:16" x14ac:dyDescent="0.5">
      <c r="H37100"/>
      <c r="P37100"/>
    </row>
    <row r="37101" spans="8:16" x14ac:dyDescent="0.5">
      <c r="H37101"/>
      <c r="P37101"/>
    </row>
    <row r="37102" spans="8:16" x14ac:dyDescent="0.5">
      <c r="H37102"/>
      <c r="P37102"/>
    </row>
    <row r="37103" spans="8:16" x14ac:dyDescent="0.5">
      <c r="H37103"/>
      <c r="P37103"/>
    </row>
    <row r="37104" spans="8:16" x14ac:dyDescent="0.5">
      <c r="H37104"/>
      <c r="P37104"/>
    </row>
    <row r="37105" spans="8:16" x14ac:dyDescent="0.5">
      <c r="H37105"/>
      <c r="P37105"/>
    </row>
    <row r="37106" spans="8:16" x14ac:dyDescent="0.5">
      <c r="H37106"/>
      <c r="P37106"/>
    </row>
    <row r="37107" spans="8:16" x14ac:dyDescent="0.5">
      <c r="H37107"/>
      <c r="P37107"/>
    </row>
    <row r="37108" spans="8:16" x14ac:dyDescent="0.5">
      <c r="H37108"/>
      <c r="P37108"/>
    </row>
    <row r="37109" spans="8:16" x14ac:dyDescent="0.5">
      <c r="H37109"/>
      <c r="P37109"/>
    </row>
    <row r="37110" spans="8:16" x14ac:dyDescent="0.5">
      <c r="H37110"/>
      <c r="P37110"/>
    </row>
    <row r="37111" spans="8:16" x14ac:dyDescent="0.5">
      <c r="H37111"/>
      <c r="P37111"/>
    </row>
    <row r="37112" spans="8:16" x14ac:dyDescent="0.5">
      <c r="H37112"/>
      <c r="P37112"/>
    </row>
    <row r="37113" spans="8:16" x14ac:dyDescent="0.5">
      <c r="H37113"/>
      <c r="P37113"/>
    </row>
    <row r="37114" spans="8:16" x14ac:dyDescent="0.5">
      <c r="H37114"/>
      <c r="P37114"/>
    </row>
    <row r="37115" spans="8:16" x14ac:dyDescent="0.5">
      <c r="H37115"/>
      <c r="P37115"/>
    </row>
    <row r="37116" spans="8:16" x14ac:dyDescent="0.5">
      <c r="H37116"/>
      <c r="P37116"/>
    </row>
    <row r="37117" spans="8:16" x14ac:dyDescent="0.5">
      <c r="H37117"/>
      <c r="P37117"/>
    </row>
    <row r="37118" spans="8:16" x14ac:dyDescent="0.5">
      <c r="H37118"/>
      <c r="P37118"/>
    </row>
    <row r="37119" spans="8:16" x14ac:dyDescent="0.5">
      <c r="H37119"/>
      <c r="P37119"/>
    </row>
    <row r="37120" spans="8:16" x14ac:dyDescent="0.5">
      <c r="H37120"/>
      <c r="P37120"/>
    </row>
    <row r="37121" spans="8:16" x14ac:dyDescent="0.5">
      <c r="H37121"/>
      <c r="P37121"/>
    </row>
    <row r="37122" spans="8:16" x14ac:dyDescent="0.5">
      <c r="H37122"/>
      <c r="P37122"/>
    </row>
    <row r="37123" spans="8:16" x14ac:dyDescent="0.5">
      <c r="H37123"/>
      <c r="P37123"/>
    </row>
    <row r="37124" spans="8:16" x14ac:dyDescent="0.5">
      <c r="H37124"/>
      <c r="P37124"/>
    </row>
    <row r="37125" spans="8:16" x14ac:dyDescent="0.5">
      <c r="H37125"/>
      <c r="P37125"/>
    </row>
    <row r="37126" spans="8:16" x14ac:dyDescent="0.5">
      <c r="H37126"/>
      <c r="P37126"/>
    </row>
    <row r="37127" spans="8:16" x14ac:dyDescent="0.5">
      <c r="H37127"/>
      <c r="P37127"/>
    </row>
    <row r="37128" spans="8:16" x14ac:dyDescent="0.5">
      <c r="H37128"/>
      <c r="P37128"/>
    </row>
    <row r="37129" spans="8:16" x14ac:dyDescent="0.5">
      <c r="H37129"/>
      <c r="P37129"/>
    </row>
    <row r="37130" spans="8:16" x14ac:dyDescent="0.5">
      <c r="H37130"/>
      <c r="P37130"/>
    </row>
    <row r="37131" spans="8:16" x14ac:dyDescent="0.5">
      <c r="H37131"/>
      <c r="P37131"/>
    </row>
    <row r="37132" spans="8:16" x14ac:dyDescent="0.5">
      <c r="H37132"/>
      <c r="P37132"/>
    </row>
    <row r="37133" spans="8:16" x14ac:dyDescent="0.5">
      <c r="H37133"/>
      <c r="P37133"/>
    </row>
    <row r="37134" spans="8:16" x14ac:dyDescent="0.5">
      <c r="H37134"/>
      <c r="P37134"/>
    </row>
    <row r="37135" spans="8:16" x14ac:dyDescent="0.5">
      <c r="H37135"/>
      <c r="P37135"/>
    </row>
    <row r="37136" spans="8:16" x14ac:dyDescent="0.5">
      <c r="H37136"/>
      <c r="P37136"/>
    </row>
    <row r="37137" spans="8:16" x14ac:dyDescent="0.5">
      <c r="H37137"/>
      <c r="P37137"/>
    </row>
    <row r="37138" spans="8:16" x14ac:dyDescent="0.5">
      <c r="H37138"/>
      <c r="P37138"/>
    </row>
    <row r="37139" spans="8:16" x14ac:dyDescent="0.5">
      <c r="H37139"/>
      <c r="P37139"/>
    </row>
    <row r="37140" spans="8:16" x14ac:dyDescent="0.5">
      <c r="H37140"/>
      <c r="P37140"/>
    </row>
    <row r="37141" spans="8:16" x14ac:dyDescent="0.5">
      <c r="H37141"/>
      <c r="P37141"/>
    </row>
    <row r="37142" spans="8:16" x14ac:dyDescent="0.5">
      <c r="H37142"/>
      <c r="P37142"/>
    </row>
    <row r="37143" spans="8:16" x14ac:dyDescent="0.5">
      <c r="H37143"/>
      <c r="P37143"/>
    </row>
    <row r="37144" spans="8:16" x14ac:dyDescent="0.5">
      <c r="H37144"/>
      <c r="P37144"/>
    </row>
    <row r="37145" spans="8:16" x14ac:dyDescent="0.5">
      <c r="H37145"/>
      <c r="P37145"/>
    </row>
    <row r="37146" spans="8:16" x14ac:dyDescent="0.5">
      <c r="H37146"/>
      <c r="P37146"/>
    </row>
    <row r="37147" spans="8:16" x14ac:dyDescent="0.5">
      <c r="H37147"/>
      <c r="P37147"/>
    </row>
    <row r="37148" spans="8:16" x14ac:dyDescent="0.5">
      <c r="H37148"/>
      <c r="P37148"/>
    </row>
    <row r="37149" spans="8:16" x14ac:dyDescent="0.5">
      <c r="H37149"/>
      <c r="P37149"/>
    </row>
    <row r="37150" spans="8:16" x14ac:dyDescent="0.5">
      <c r="H37150"/>
      <c r="P37150"/>
    </row>
    <row r="37151" spans="8:16" x14ac:dyDescent="0.5">
      <c r="H37151"/>
      <c r="P37151"/>
    </row>
    <row r="37152" spans="8:16" x14ac:dyDescent="0.5">
      <c r="H37152"/>
      <c r="P37152"/>
    </row>
    <row r="37153" spans="8:16" x14ac:dyDescent="0.5">
      <c r="H37153"/>
      <c r="P37153"/>
    </row>
    <row r="37154" spans="8:16" x14ac:dyDescent="0.5">
      <c r="H37154"/>
      <c r="P37154"/>
    </row>
    <row r="37155" spans="8:16" x14ac:dyDescent="0.5">
      <c r="H37155"/>
      <c r="P37155"/>
    </row>
    <row r="37156" spans="8:16" x14ac:dyDescent="0.5">
      <c r="H37156"/>
      <c r="P37156"/>
    </row>
    <row r="37157" spans="8:16" x14ac:dyDescent="0.5">
      <c r="H37157"/>
      <c r="P37157"/>
    </row>
    <row r="37158" spans="8:16" x14ac:dyDescent="0.5">
      <c r="H37158"/>
      <c r="P37158"/>
    </row>
    <row r="37159" spans="8:16" x14ac:dyDescent="0.5">
      <c r="H37159"/>
      <c r="P37159"/>
    </row>
    <row r="37160" spans="8:16" x14ac:dyDescent="0.5">
      <c r="H37160"/>
      <c r="P37160"/>
    </row>
    <row r="37161" spans="8:16" x14ac:dyDescent="0.5">
      <c r="H37161"/>
      <c r="P37161"/>
    </row>
    <row r="37162" spans="8:16" x14ac:dyDescent="0.5">
      <c r="H37162"/>
      <c r="P37162"/>
    </row>
    <row r="37163" spans="8:16" x14ac:dyDescent="0.5">
      <c r="H37163"/>
      <c r="P37163"/>
    </row>
    <row r="37164" spans="8:16" x14ac:dyDescent="0.5">
      <c r="H37164"/>
      <c r="P37164"/>
    </row>
    <row r="37165" spans="8:16" x14ac:dyDescent="0.5">
      <c r="H37165"/>
      <c r="P37165"/>
    </row>
    <row r="37166" spans="8:16" x14ac:dyDescent="0.5">
      <c r="H37166"/>
      <c r="P37166"/>
    </row>
    <row r="37167" spans="8:16" x14ac:dyDescent="0.5">
      <c r="H37167"/>
      <c r="P37167"/>
    </row>
    <row r="37168" spans="8:16" x14ac:dyDescent="0.5">
      <c r="H37168"/>
      <c r="P37168"/>
    </row>
    <row r="37169" spans="8:16" x14ac:dyDescent="0.5">
      <c r="H37169"/>
      <c r="P37169"/>
    </row>
    <row r="37170" spans="8:16" x14ac:dyDescent="0.5">
      <c r="H37170"/>
      <c r="P37170"/>
    </row>
    <row r="37171" spans="8:16" x14ac:dyDescent="0.5">
      <c r="H37171"/>
      <c r="P37171"/>
    </row>
    <row r="37172" spans="8:16" x14ac:dyDescent="0.5">
      <c r="H37172"/>
      <c r="P37172"/>
    </row>
    <row r="37173" spans="8:16" x14ac:dyDescent="0.5">
      <c r="H37173"/>
      <c r="P37173"/>
    </row>
    <row r="37174" spans="8:16" x14ac:dyDescent="0.5">
      <c r="H37174"/>
      <c r="P37174"/>
    </row>
    <row r="37175" spans="8:16" x14ac:dyDescent="0.5">
      <c r="H37175"/>
      <c r="P37175"/>
    </row>
    <row r="37176" spans="8:16" x14ac:dyDescent="0.5">
      <c r="H37176"/>
      <c r="P37176"/>
    </row>
    <row r="37177" spans="8:16" x14ac:dyDescent="0.5">
      <c r="H37177"/>
      <c r="P37177"/>
    </row>
    <row r="37178" spans="8:16" x14ac:dyDescent="0.5">
      <c r="H37178"/>
      <c r="P37178"/>
    </row>
    <row r="37179" spans="8:16" x14ac:dyDescent="0.5">
      <c r="H37179"/>
      <c r="P37179"/>
    </row>
    <row r="37180" spans="8:16" x14ac:dyDescent="0.5">
      <c r="H37180"/>
      <c r="P37180"/>
    </row>
    <row r="37181" spans="8:16" x14ac:dyDescent="0.5">
      <c r="H37181"/>
      <c r="P37181"/>
    </row>
    <row r="37182" spans="8:16" x14ac:dyDescent="0.5">
      <c r="H37182"/>
      <c r="P37182"/>
    </row>
    <row r="37183" spans="8:16" x14ac:dyDescent="0.5">
      <c r="H37183"/>
      <c r="P37183"/>
    </row>
    <row r="37184" spans="8:16" x14ac:dyDescent="0.5">
      <c r="H37184"/>
      <c r="P37184"/>
    </row>
    <row r="37185" spans="8:16" x14ac:dyDescent="0.5">
      <c r="H37185"/>
      <c r="P37185"/>
    </row>
    <row r="37186" spans="8:16" x14ac:dyDescent="0.5">
      <c r="H37186"/>
      <c r="P37186"/>
    </row>
    <row r="37187" spans="8:16" x14ac:dyDescent="0.5">
      <c r="H37187"/>
      <c r="P37187"/>
    </row>
    <row r="37188" spans="8:16" x14ac:dyDescent="0.5">
      <c r="H37188"/>
      <c r="P37188"/>
    </row>
    <row r="37189" spans="8:16" x14ac:dyDescent="0.5">
      <c r="H37189"/>
      <c r="P37189"/>
    </row>
    <row r="37190" spans="8:16" x14ac:dyDescent="0.5">
      <c r="H37190"/>
      <c r="P37190"/>
    </row>
    <row r="37191" spans="8:16" x14ac:dyDescent="0.5">
      <c r="H37191"/>
      <c r="P37191"/>
    </row>
    <row r="37192" spans="8:16" x14ac:dyDescent="0.5">
      <c r="H37192"/>
      <c r="P37192"/>
    </row>
    <row r="37193" spans="8:16" x14ac:dyDescent="0.5">
      <c r="H37193"/>
      <c r="P37193"/>
    </row>
    <row r="37194" spans="8:16" x14ac:dyDescent="0.5">
      <c r="H37194"/>
      <c r="P37194"/>
    </row>
    <row r="37195" spans="8:16" x14ac:dyDescent="0.5">
      <c r="H37195"/>
      <c r="P37195"/>
    </row>
    <row r="37196" spans="8:16" x14ac:dyDescent="0.5">
      <c r="H37196"/>
      <c r="P37196"/>
    </row>
    <row r="37197" spans="8:16" x14ac:dyDescent="0.5">
      <c r="H37197"/>
      <c r="P37197"/>
    </row>
    <row r="37198" spans="8:16" x14ac:dyDescent="0.5">
      <c r="H37198"/>
      <c r="P37198"/>
    </row>
    <row r="37199" spans="8:16" x14ac:dyDescent="0.5">
      <c r="H37199"/>
      <c r="P37199"/>
    </row>
    <row r="37200" spans="8:16" x14ac:dyDescent="0.5">
      <c r="H37200"/>
      <c r="P37200"/>
    </row>
    <row r="37201" spans="8:16" x14ac:dyDescent="0.5">
      <c r="H37201"/>
      <c r="P37201"/>
    </row>
    <row r="37202" spans="8:16" x14ac:dyDescent="0.5">
      <c r="H37202"/>
      <c r="P37202"/>
    </row>
    <row r="37203" spans="8:16" x14ac:dyDescent="0.5">
      <c r="H37203"/>
      <c r="P37203"/>
    </row>
    <row r="37204" spans="8:16" x14ac:dyDescent="0.5">
      <c r="H37204"/>
      <c r="P37204"/>
    </row>
    <row r="37205" spans="8:16" x14ac:dyDescent="0.5">
      <c r="H37205"/>
      <c r="P37205"/>
    </row>
    <row r="37206" spans="8:16" x14ac:dyDescent="0.5">
      <c r="H37206"/>
      <c r="P37206"/>
    </row>
    <row r="37207" spans="8:16" x14ac:dyDescent="0.5">
      <c r="H37207"/>
      <c r="P37207"/>
    </row>
    <row r="37208" spans="8:16" x14ac:dyDescent="0.5">
      <c r="H37208"/>
      <c r="P37208"/>
    </row>
    <row r="37209" spans="8:16" x14ac:dyDescent="0.5">
      <c r="H37209"/>
      <c r="P37209"/>
    </row>
    <row r="37210" spans="8:16" x14ac:dyDescent="0.5">
      <c r="H37210"/>
      <c r="P37210"/>
    </row>
    <row r="37211" spans="8:16" x14ac:dyDescent="0.5">
      <c r="H37211"/>
      <c r="P37211"/>
    </row>
    <row r="37212" spans="8:16" x14ac:dyDescent="0.5">
      <c r="H37212"/>
      <c r="P37212"/>
    </row>
    <row r="37213" spans="8:16" x14ac:dyDescent="0.5">
      <c r="H37213"/>
      <c r="P37213"/>
    </row>
    <row r="37214" spans="8:16" x14ac:dyDescent="0.5">
      <c r="H37214"/>
      <c r="P37214"/>
    </row>
    <row r="37215" spans="8:16" x14ac:dyDescent="0.5">
      <c r="H37215"/>
      <c r="P37215"/>
    </row>
    <row r="37216" spans="8:16" x14ac:dyDescent="0.5">
      <c r="H37216"/>
      <c r="P37216"/>
    </row>
    <row r="37217" spans="8:16" x14ac:dyDescent="0.5">
      <c r="H37217"/>
      <c r="P37217"/>
    </row>
    <row r="37218" spans="8:16" x14ac:dyDescent="0.5">
      <c r="H37218"/>
      <c r="P37218"/>
    </row>
    <row r="37219" spans="8:16" x14ac:dyDescent="0.5">
      <c r="H37219"/>
      <c r="P37219"/>
    </row>
    <row r="37220" spans="8:16" x14ac:dyDescent="0.5">
      <c r="H37220"/>
      <c r="P37220"/>
    </row>
    <row r="37221" spans="8:16" x14ac:dyDescent="0.5">
      <c r="H37221"/>
      <c r="P37221"/>
    </row>
    <row r="37222" spans="8:16" x14ac:dyDescent="0.5">
      <c r="H37222"/>
      <c r="P37222"/>
    </row>
    <row r="37223" spans="8:16" x14ac:dyDescent="0.5">
      <c r="H37223"/>
      <c r="P37223"/>
    </row>
    <row r="37224" spans="8:16" x14ac:dyDescent="0.5">
      <c r="H37224"/>
      <c r="P37224"/>
    </row>
    <row r="37225" spans="8:16" x14ac:dyDescent="0.5">
      <c r="H37225"/>
      <c r="P37225"/>
    </row>
    <row r="37226" spans="8:16" x14ac:dyDescent="0.5">
      <c r="H37226"/>
      <c r="P37226"/>
    </row>
    <row r="37227" spans="8:16" x14ac:dyDescent="0.5">
      <c r="H37227"/>
      <c r="P37227"/>
    </row>
    <row r="37228" spans="8:16" x14ac:dyDescent="0.5">
      <c r="H37228"/>
      <c r="P37228"/>
    </row>
    <row r="37229" spans="8:16" x14ac:dyDescent="0.5">
      <c r="H37229"/>
      <c r="P37229"/>
    </row>
    <row r="37230" spans="8:16" x14ac:dyDescent="0.5">
      <c r="H37230"/>
      <c r="P37230"/>
    </row>
    <row r="37231" spans="8:16" x14ac:dyDescent="0.5">
      <c r="H37231"/>
      <c r="P37231"/>
    </row>
    <row r="37232" spans="8:16" x14ac:dyDescent="0.5">
      <c r="H37232"/>
      <c r="P37232"/>
    </row>
    <row r="37233" spans="8:16" x14ac:dyDescent="0.5">
      <c r="H37233"/>
      <c r="P37233"/>
    </row>
    <row r="37234" spans="8:16" x14ac:dyDescent="0.5">
      <c r="H37234"/>
      <c r="P37234"/>
    </row>
    <row r="37235" spans="8:16" x14ac:dyDescent="0.5">
      <c r="H37235"/>
      <c r="P37235"/>
    </row>
    <row r="37236" spans="8:16" x14ac:dyDescent="0.5">
      <c r="H37236"/>
      <c r="P37236"/>
    </row>
    <row r="37237" spans="8:16" x14ac:dyDescent="0.5">
      <c r="H37237"/>
      <c r="P37237"/>
    </row>
    <row r="37238" spans="8:16" x14ac:dyDescent="0.5">
      <c r="H37238"/>
      <c r="P37238"/>
    </row>
    <row r="37239" spans="8:16" x14ac:dyDescent="0.5">
      <c r="H37239"/>
      <c r="P37239"/>
    </row>
    <row r="37240" spans="8:16" x14ac:dyDescent="0.5">
      <c r="H37240"/>
      <c r="P37240"/>
    </row>
    <row r="37241" spans="8:16" x14ac:dyDescent="0.5">
      <c r="H37241"/>
      <c r="P37241"/>
    </row>
    <row r="37242" spans="8:16" x14ac:dyDescent="0.5">
      <c r="H37242"/>
      <c r="P37242"/>
    </row>
    <row r="37243" spans="8:16" x14ac:dyDescent="0.5">
      <c r="H37243"/>
      <c r="P37243"/>
    </row>
    <row r="37244" spans="8:16" x14ac:dyDescent="0.5">
      <c r="H37244"/>
      <c r="P37244"/>
    </row>
    <row r="37245" spans="8:16" x14ac:dyDescent="0.5">
      <c r="H37245"/>
      <c r="P37245"/>
    </row>
    <row r="37246" spans="8:16" x14ac:dyDescent="0.5">
      <c r="H37246"/>
      <c r="P37246"/>
    </row>
    <row r="37247" spans="8:16" x14ac:dyDescent="0.5">
      <c r="H37247"/>
      <c r="P37247"/>
    </row>
    <row r="37248" spans="8:16" x14ac:dyDescent="0.5">
      <c r="H37248"/>
      <c r="P37248"/>
    </row>
    <row r="37249" spans="8:16" x14ac:dyDescent="0.5">
      <c r="H37249"/>
      <c r="P37249"/>
    </row>
    <row r="37250" spans="8:16" x14ac:dyDescent="0.5">
      <c r="H37250"/>
      <c r="P37250"/>
    </row>
    <row r="37251" spans="8:16" x14ac:dyDescent="0.5">
      <c r="H37251"/>
      <c r="P37251"/>
    </row>
    <row r="37252" spans="8:16" x14ac:dyDescent="0.5">
      <c r="H37252"/>
      <c r="P37252"/>
    </row>
    <row r="37253" spans="8:16" x14ac:dyDescent="0.5">
      <c r="H37253"/>
      <c r="P37253"/>
    </row>
    <row r="37254" spans="8:16" x14ac:dyDescent="0.5">
      <c r="H37254"/>
      <c r="P37254"/>
    </row>
    <row r="37255" spans="8:16" x14ac:dyDescent="0.5">
      <c r="H37255"/>
      <c r="P37255"/>
    </row>
    <row r="37256" spans="8:16" x14ac:dyDescent="0.5">
      <c r="H37256"/>
      <c r="P37256"/>
    </row>
    <row r="37257" spans="8:16" x14ac:dyDescent="0.5">
      <c r="H37257"/>
      <c r="P37257"/>
    </row>
    <row r="37258" spans="8:16" x14ac:dyDescent="0.5">
      <c r="H37258"/>
      <c r="P37258"/>
    </row>
    <row r="37259" spans="8:16" x14ac:dyDescent="0.5">
      <c r="H37259"/>
      <c r="P37259"/>
    </row>
    <row r="37260" spans="8:16" x14ac:dyDescent="0.5">
      <c r="H37260"/>
      <c r="P37260"/>
    </row>
    <row r="37261" spans="8:16" x14ac:dyDescent="0.5">
      <c r="H37261"/>
      <c r="P37261"/>
    </row>
    <row r="37262" spans="8:16" x14ac:dyDescent="0.5">
      <c r="H37262"/>
      <c r="P37262"/>
    </row>
    <row r="37263" spans="8:16" x14ac:dyDescent="0.5">
      <c r="H37263"/>
      <c r="P37263"/>
    </row>
    <row r="37264" spans="8:16" x14ac:dyDescent="0.5">
      <c r="H37264"/>
      <c r="P37264"/>
    </row>
    <row r="37265" spans="8:16" x14ac:dyDescent="0.5">
      <c r="H37265"/>
      <c r="P37265"/>
    </row>
    <row r="37266" spans="8:16" x14ac:dyDescent="0.5">
      <c r="H37266"/>
      <c r="P37266"/>
    </row>
    <row r="37267" spans="8:16" x14ac:dyDescent="0.5">
      <c r="H37267"/>
      <c r="P37267"/>
    </row>
    <row r="37268" spans="8:16" x14ac:dyDescent="0.5">
      <c r="H37268"/>
      <c r="P37268"/>
    </row>
    <row r="37269" spans="8:16" x14ac:dyDescent="0.5">
      <c r="H37269"/>
      <c r="P37269"/>
    </row>
    <row r="37270" spans="8:16" x14ac:dyDescent="0.5">
      <c r="H37270"/>
      <c r="P37270"/>
    </row>
    <row r="37271" spans="8:16" x14ac:dyDescent="0.5">
      <c r="H37271"/>
      <c r="P37271"/>
    </row>
    <row r="37272" spans="8:16" x14ac:dyDescent="0.5">
      <c r="H37272"/>
      <c r="P37272"/>
    </row>
    <row r="37273" spans="8:16" x14ac:dyDescent="0.5">
      <c r="H37273"/>
      <c r="P37273"/>
    </row>
    <row r="37274" spans="8:16" x14ac:dyDescent="0.5">
      <c r="H37274"/>
      <c r="P37274"/>
    </row>
    <row r="37275" spans="8:16" x14ac:dyDescent="0.5">
      <c r="H37275"/>
      <c r="P37275"/>
    </row>
    <row r="37276" spans="8:16" x14ac:dyDescent="0.5">
      <c r="H37276"/>
      <c r="P37276"/>
    </row>
    <row r="37277" spans="8:16" x14ac:dyDescent="0.5">
      <c r="H37277"/>
      <c r="P37277"/>
    </row>
    <row r="37278" spans="8:16" x14ac:dyDescent="0.5">
      <c r="H37278"/>
      <c r="P37278"/>
    </row>
    <row r="37279" spans="8:16" x14ac:dyDescent="0.5">
      <c r="H37279"/>
      <c r="P37279"/>
    </row>
    <row r="37280" spans="8:16" x14ac:dyDescent="0.5">
      <c r="H37280"/>
      <c r="P37280"/>
    </row>
    <row r="37281" spans="8:16" x14ac:dyDescent="0.5">
      <c r="H37281"/>
      <c r="P37281"/>
    </row>
    <row r="37282" spans="8:16" x14ac:dyDescent="0.5">
      <c r="H37282"/>
      <c r="P37282"/>
    </row>
    <row r="37283" spans="8:16" x14ac:dyDescent="0.5">
      <c r="H37283"/>
      <c r="P37283"/>
    </row>
    <row r="37284" spans="8:16" x14ac:dyDescent="0.5">
      <c r="H37284"/>
      <c r="P37284"/>
    </row>
    <row r="37285" spans="8:16" x14ac:dyDescent="0.5">
      <c r="H37285"/>
      <c r="P37285"/>
    </row>
    <row r="37286" spans="8:16" x14ac:dyDescent="0.5">
      <c r="H37286"/>
      <c r="P37286"/>
    </row>
    <row r="37287" spans="8:16" x14ac:dyDescent="0.5">
      <c r="H37287"/>
      <c r="P37287"/>
    </row>
    <row r="37288" spans="8:16" x14ac:dyDescent="0.5">
      <c r="H37288"/>
      <c r="P37288"/>
    </row>
    <row r="37289" spans="8:16" x14ac:dyDescent="0.5">
      <c r="H37289"/>
      <c r="P37289"/>
    </row>
    <row r="37290" spans="8:16" x14ac:dyDescent="0.5">
      <c r="H37290"/>
      <c r="P37290"/>
    </row>
    <row r="37291" spans="8:16" x14ac:dyDescent="0.5">
      <c r="H37291"/>
      <c r="P37291"/>
    </row>
    <row r="37292" spans="8:16" x14ac:dyDescent="0.5">
      <c r="H37292"/>
      <c r="P37292"/>
    </row>
    <row r="37293" spans="8:16" x14ac:dyDescent="0.5">
      <c r="H37293"/>
      <c r="P37293"/>
    </row>
    <row r="37294" spans="8:16" x14ac:dyDescent="0.5">
      <c r="H37294"/>
      <c r="P37294"/>
    </row>
    <row r="37295" spans="8:16" x14ac:dyDescent="0.5">
      <c r="H37295"/>
      <c r="P37295"/>
    </row>
    <row r="37296" spans="8:16" x14ac:dyDescent="0.5">
      <c r="H37296"/>
      <c r="P37296"/>
    </row>
    <row r="37297" spans="8:16" x14ac:dyDescent="0.5">
      <c r="H37297"/>
      <c r="P37297"/>
    </row>
    <row r="37298" spans="8:16" x14ac:dyDescent="0.5">
      <c r="H37298"/>
      <c r="P37298"/>
    </row>
    <row r="37299" spans="8:16" x14ac:dyDescent="0.5">
      <c r="H37299"/>
      <c r="P37299"/>
    </row>
    <row r="37300" spans="8:16" x14ac:dyDescent="0.5">
      <c r="H37300"/>
      <c r="P37300"/>
    </row>
    <row r="37301" spans="8:16" x14ac:dyDescent="0.5">
      <c r="H37301"/>
      <c r="P37301"/>
    </row>
    <row r="37302" spans="8:16" x14ac:dyDescent="0.5">
      <c r="H37302"/>
      <c r="P37302"/>
    </row>
    <row r="37303" spans="8:16" x14ac:dyDescent="0.5">
      <c r="H37303"/>
      <c r="P37303"/>
    </row>
    <row r="37304" spans="8:16" x14ac:dyDescent="0.5">
      <c r="H37304"/>
      <c r="P37304"/>
    </row>
    <row r="37305" spans="8:16" x14ac:dyDescent="0.5">
      <c r="H37305"/>
      <c r="P37305"/>
    </row>
    <row r="37306" spans="8:16" x14ac:dyDescent="0.5">
      <c r="H37306"/>
      <c r="P37306"/>
    </row>
    <row r="37307" spans="8:16" x14ac:dyDescent="0.5">
      <c r="H37307"/>
      <c r="P37307"/>
    </row>
    <row r="37308" spans="8:16" x14ac:dyDescent="0.5">
      <c r="H37308"/>
      <c r="P37308"/>
    </row>
    <row r="37309" spans="8:16" x14ac:dyDescent="0.5">
      <c r="H37309"/>
      <c r="P37309"/>
    </row>
    <row r="37310" spans="8:16" x14ac:dyDescent="0.5">
      <c r="H37310"/>
      <c r="P37310"/>
    </row>
    <row r="37311" spans="8:16" x14ac:dyDescent="0.5">
      <c r="H37311"/>
      <c r="P37311"/>
    </row>
    <row r="37312" spans="8:16" x14ac:dyDescent="0.5">
      <c r="H37312"/>
      <c r="P37312"/>
    </row>
    <row r="37313" spans="8:16" x14ac:dyDescent="0.5">
      <c r="H37313"/>
      <c r="P37313"/>
    </row>
    <row r="37314" spans="8:16" x14ac:dyDescent="0.5">
      <c r="H37314"/>
      <c r="P37314"/>
    </row>
    <row r="37315" spans="8:16" x14ac:dyDescent="0.5">
      <c r="H37315"/>
      <c r="P37315"/>
    </row>
    <row r="37316" spans="8:16" x14ac:dyDescent="0.5">
      <c r="H37316"/>
      <c r="P37316"/>
    </row>
    <row r="37317" spans="8:16" x14ac:dyDescent="0.5">
      <c r="H37317"/>
      <c r="P37317"/>
    </row>
    <row r="37318" spans="8:16" x14ac:dyDescent="0.5">
      <c r="H37318"/>
      <c r="P37318"/>
    </row>
    <row r="37319" spans="8:16" x14ac:dyDescent="0.5">
      <c r="H37319"/>
      <c r="P37319"/>
    </row>
    <row r="37320" spans="8:16" x14ac:dyDescent="0.5">
      <c r="H37320"/>
      <c r="P37320"/>
    </row>
    <row r="37321" spans="8:16" x14ac:dyDescent="0.5">
      <c r="H37321"/>
      <c r="P37321"/>
    </row>
    <row r="37322" spans="8:16" x14ac:dyDescent="0.5">
      <c r="H37322"/>
      <c r="P37322"/>
    </row>
    <row r="37323" spans="8:16" x14ac:dyDescent="0.5">
      <c r="H37323"/>
      <c r="P37323"/>
    </row>
    <row r="37324" spans="8:16" x14ac:dyDescent="0.5">
      <c r="H37324"/>
      <c r="P37324"/>
    </row>
    <row r="37325" spans="8:16" x14ac:dyDescent="0.5">
      <c r="H37325"/>
      <c r="P37325"/>
    </row>
    <row r="37326" spans="8:16" x14ac:dyDescent="0.5">
      <c r="H37326"/>
      <c r="P37326"/>
    </row>
    <row r="37327" spans="8:16" x14ac:dyDescent="0.5">
      <c r="H37327"/>
      <c r="P37327"/>
    </row>
    <row r="37328" spans="8:16" x14ac:dyDescent="0.5">
      <c r="H37328"/>
      <c r="P37328"/>
    </row>
    <row r="37329" spans="8:16" x14ac:dyDescent="0.5">
      <c r="H37329"/>
      <c r="P37329"/>
    </row>
    <row r="37330" spans="8:16" x14ac:dyDescent="0.5">
      <c r="H37330"/>
      <c r="P37330"/>
    </row>
    <row r="37331" spans="8:16" x14ac:dyDescent="0.5">
      <c r="H37331"/>
      <c r="P37331"/>
    </row>
    <row r="37332" spans="8:16" x14ac:dyDescent="0.5">
      <c r="H37332"/>
      <c r="P37332"/>
    </row>
    <row r="37333" spans="8:16" x14ac:dyDescent="0.5">
      <c r="H37333"/>
      <c r="P37333"/>
    </row>
    <row r="37334" spans="8:16" x14ac:dyDescent="0.5">
      <c r="H37334"/>
      <c r="P37334"/>
    </row>
    <row r="37335" spans="8:16" x14ac:dyDescent="0.5">
      <c r="H37335"/>
      <c r="P37335"/>
    </row>
    <row r="37336" spans="8:16" x14ac:dyDescent="0.5">
      <c r="H37336"/>
      <c r="P37336"/>
    </row>
    <row r="37337" spans="8:16" x14ac:dyDescent="0.5">
      <c r="H37337"/>
      <c r="P37337"/>
    </row>
    <row r="37338" spans="8:16" x14ac:dyDescent="0.5">
      <c r="H37338"/>
      <c r="P37338"/>
    </row>
    <row r="37339" spans="8:16" x14ac:dyDescent="0.5">
      <c r="H37339"/>
      <c r="P37339"/>
    </row>
    <row r="37340" spans="8:16" x14ac:dyDescent="0.5">
      <c r="H37340"/>
      <c r="P37340"/>
    </row>
    <row r="37341" spans="8:16" x14ac:dyDescent="0.5">
      <c r="H37341"/>
      <c r="P37341"/>
    </row>
    <row r="37342" spans="8:16" x14ac:dyDescent="0.5">
      <c r="H37342"/>
      <c r="P37342"/>
    </row>
    <row r="37343" spans="8:16" x14ac:dyDescent="0.5">
      <c r="H37343"/>
      <c r="P37343"/>
    </row>
    <row r="37344" spans="8:16" x14ac:dyDescent="0.5">
      <c r="H37344"/>
      <c r="P37344"/>
    </row>
    <row r="37345" spans="8:16" x14ac:dyDescent="0.5">
      <c r="H37345"/>
      <c r="P37345"/>
    </row>
    <row r="37346" spans="8:16" x14ac:dyDescent="0.5">
      <c r="H37346"/>
      <c r="P37346"/>
    </row>
    <row r="37347" spans="8:16" x14ac:dyDescent="0.5">
      <c r="H37347"/>
      <c r="P37347"/>
    </row>
    <row r="37348" spans="8:16" x14ac:dyDescent="0.5">
      <c r="H37348"/>
      <c r="P37348"/>
    </row>
    <row r="37349" spans="8:16" x14ac:dyDescent="0.5">
      <c r="H37349"/>
      <c r="P37349"/>
    </row>
    <row r="37350" spans="8:16" x14ac:dyDescent="0.5">
      <c r="H37350"/>
      <c r="P37350"/>
    </row>
    <row r="37351" spans="8:16" x14ac:dyDescent="0.5">
      <c r="H37351"/>
      <c r="P37351"/>
    </row>
    <row r="37352" spans="8:16" x14ac:dyDescent="0.5">
      <c r="H37352"/>
      <c r="P37352"/>
    </row>
    <row r="37353" spans="8:16" x14ac:dyDescent="0.5">
      <c r="H37353"/>
      <c r="P37353"/>
    </row>
    <row r="37354" spans="8:16" x14ac:dyDescent="0.5">
      <c r="H37354"/>
      <c r="P37354"/>
    </row>
    <row r="37355" spans="8:16" x14ac:dyDescent="0.5">
      <c r="H37355"/>
      <c r="P37355"/>
    </row>
    <row r="37356" spans="8:16" x14ac:dyDescent="0.5">
      <c r="H37356"/>
      <c r="P37356"/>
    </row>
    <row r="37357" spans="8:16" x14ac:dyDescent="0.5">
      <c r="H37357"/>
      <c r="P37357"/>
    </row>
    <row r="37358" spans="8:16" x14ac:dyDescent="0.5">
      <c r="H37358"/>
      <c r="P37358"/>
    </row>
    <row r="37359" spans="8:16" x14ac:dyDescent="0.5">
      <c r="H37359"/>
      <c r="P37359"/>
    </row>
    <row r="37360" spans="8:16" x14ac:dyDescent="0.5">
      <c r="H37360"/>
      <c r="P37360"/>
    </row>
    <row r="37361" spans="8:16" x14ac:dyDescent="0.5">
      <c r="H37361"/>
      <c r="P37361"/>
    </row>
    <row r="37362" spans="8:16" x14ac:dyDescent="0.5">
      <c r="H37362"/>
      <c r="P37362"/>
    </row>
    <row r="37363" spans="8:16" x14ac:dyDescent="0.5">
      <c r="H37363"/>
      <c r="P37363"/>
    </row>
    <row r="37364" spans="8:16" x14ac:dyDescent="0.5">
      <c r="H37364"/>
      <c r="P37364"/>
    </row>
    <row r="37365" spans="8:16" x14ac:dyDescent="0.5">
      <c r="H37365"/>
      <c r="P37365"/>
    </row>
    <row r="37366" spans="8:16" x14ac:dyDescent="0.5">
      <c r="H37366"/>
      <c r="P37366"/>
    </row>
    <row r="37367" spans="8:16" x14ac:dyDescent="0.5">
      <c r="H37367"/>
      <c r="P37367"/>
    </row>
    <row r="37368" spans="8:16" x14ac:dyDescent="0.5">
      <c r="H37368"/>
      <c r="P37368"/>
    </row>
    <row r="37369" spans="8:16" x14ac:dyDescent="0.5">
      <c r="H37369"/>
      <c r="P37369"/>
    </row>
    <row r="37370" spans="8:16" x14ac:dyDescent="0.5">
      <c r="H37370"/>
      <c r="P37370"/>
    </row>
    <row r="37371" spans="8:16" x14ac:dyDescent="0.5">
      <c r="H37371"/>
      <c r="P37371"/>
    </row>
    <row r="37372" spans="8:16" x14ac:dyDescent="0.5">
      <c r="H37372"/>
      <c r="P37372"/>
    </row>
    <row r="37373" spans="8:16" x14ac:dyDescent="0.5">
      <c r="H37373"/>
      <c r="P37373"/>
    </row>
    <row r="37374" spans="8:16" x14ac:dyDescent="0.5">
      <c r="H37374"/>
      <c r="P37374"/>
    </row>
    <row r="37375" spans="8:16" x14ac:dyDescent="0.5">
      <c r="H37375"/>
      <c r="P37375"/>
    </row>
    <row r="37376" spans="8:16" x14ac:dyDescent="0.5">
      <c r="H37376"/>
      <c r="P37376"/>
    </row>
    <row r="37377" spans="8:16" x14ac:dyDescent="0.5">
      <c r="H37377"/>
      <c r="P37377"/>
    </row>
    <row r="37378" spans="8:16" x14ac:dyDescent="0.5">
      <c r="H37378"/>
      <c r="P37378"/>
    </row>
    <row r="37379" spans="8:16" x14ac:dyDescent="0.5">
      <c r="H37379"/>
      <c r="P37379"/>
    </row>
    <row r="37380" spans="8:16" x14ac:dyDescent="0.5">
      <c r="H37380"/>
      <c r="P37380"/>
    </row>
    <row r="37381" spans="8:16" x14ac:dyDescent="0.5">
      <c r="H37381"/>
      <c r="P37381"/>
    </row>
    <row r="37382" spans="8:16" x14ac:dyDescent="0.5">
      <c r="H37382"/>
      <c r="P37382"/>
    </row>
    <row r="37383" spans="8:16" x14ac:dyDescent="0.5">
      <c r="H37383"/>
      <c r="P37383"/>
    </row>
    <row r="37384" spans="8:16" x14ac:dyDescent="0.5">
      <c r="H37384"/>
      <c r="P37384"/>
    </row>
    <row r="37385" spans="8:16" x14ac:dyDescent="0.5">
      <c r="H37385"/>
      <c r="P37385"/>
    </row>
    <row r="37386" spans="8:16" x14ac:dyDescent="0.5">
      <c r="H37386"/>
      <c r="P37386"/>
    </row>
    <row r="37387" spans="8:16" x14ac:dyDescent="0.5">
      <c r="H37387"/>
      <c r="P37387"/>
    </row>
    <row r="37388" spans="8:16" x14ac:dyDescent="0.5">
      <c r="H37388"/>
      <c r="P37388"/>
    </row>
    <row r="37389" spans="8:16" x14ac:dyDescent="0.5">
      <c r="H37389"/>
      <c r="P37389"/>
    </row>
    <row r="37390" spans="8:16" x14ac:dyDescent="0.5">
      <c r="H37390"/>
      <c r="P37390"/>
    </row>
    <row r="37391" spans="8:16" x14ac:dyDescent="0.5">
      <c r="H37391"/>
      <c r="P37391"/>
    </row>
    <row r="37392" spans="8:16" x14ac:dyDescent="0.5">
      <c r="H37392"/>
      <c r="P37392"/>
    </row>
    <row r="37393" spans="8:16" x14ac:dyDescent="0.5">
      <c r="H37393"/>
      <c r="P37393"/>
    </row>
    <row r="37394" spans="8:16" x14ac:dyDescent="0.5">
      <c r="H37394"/>
      <c r="P37394"/>
    </row>
    <row r="37395" spans="8:16" x14ac:dyDescent="0.5">
      <c r="H37395"/>
      <c r="P37395"/>
    </row>
    <row r="37396" spans="8:16" x14ac:dyDescent="0.5">
      <c r="H37396"/>
      <c r="P37396"/>
    </row>
    <row r="37397" spans="8:16" x14ac:dyDescent="0.5">
      <c r="H37397"/>
      <c r="P37397"/>
    </row>
    <row r="37398" spans="8:16" x14ac:dyDescent="0.5">
      <c r="H37398"/>
      <c r="P37398"/>
    </row>
    <row r="37399" spans="8:16" x14ac:dyDescent="0.5">
      <c r="H37399"/>
      <c r="P37399"/>
    </row>
    <row r="37400" spans="8:16" x14ac:dyDescent="0.5">
      <c r="H37400"/>
      <c r="P37400"/>
    </row>
    <row r="37401" spans="8:16" x14ac:dyDescent="0.5">
      <c r="H37401"/>
      <c r="P37401"/>
    </row>
    <row r="37402" spans="8:16" x14ac:dyDescent="0.5">
      <c r="H37402"/>
      <c r="P37402"/>
    </row>
    <row r="37403" spans="8:16" x14ac:dyDescent="0.5">
      <c r="H37403"/>
      <c r="P37403"/>
    </row>
    <row r="37404" spans="8:16" x14ac:dyDescent="0.5">
      <c r="H37404"/>
      <c r="P37404"/>
    </row>
    <row r="37405" spans="8:16" x14ac:dyDescent="0.5">
      <c r="H37405"/>
      <c r="P37405"/>
    </row>
    <row r="37406" spans="8:16" x14ac:dyDescent="0.5">
      <c r="H37406"/>
      <c r="P37406"/>
    </row>
    <row r="37407" spans="8:16" x14ac:dyDescent="0.5">
      <c r="H37407"/>
      <c r="P37407"/>
    </row>
    <row r="37408" spans="8:16" x14ac:dyDescent="0.5">
      <c r="H37408"/>
      <c r="P37408"/>
    </row>
    <row r="37409" spans="8:16" x14ac:dyDescent="0.5">
      <c r="H37409"/>
      <c r="P37409"/>
    </row>
    <row r="37410" spans="8:16" x14ac:dyDescent="0.5">
      <c r="H37410"/>
      <c r="P37410"/>
    </row>
    <row r="37411" spans="8:16" x14ac:dyDescent="0.5">
      <c r="H37411"/>
      <c r="P37411"/>
    </row>
    <row r="37412" spans="8:16" x14ac:dyDescent="0.5">
      <c r="H37412"/>
      <c r="P37412"/>
    </row>
    <row r="37413" spans="8:16" x14ac:dyDescent="0.5">
      <c r="H37413"/>
      <c r="P37413"/>
    </row>
    <row r="37414" spans="8:16" x14ac:dyDescent="0.5">
      <c r="H37414"/>
      <c r="P37414"/>
    </row>
    <row r="37415" spans="8:16" x14ac:dyDescent="0.5">
      <c r="H37415"/>
      <c r="P37415"/>
    </row>
    <row r="37416" spans="8:16" x14ac:dyDescent="0.5">
      <c r="H37416"/>
      <c r="P37416"/>
    </row>
    <row r="37417" spans="8:16" x14ac:dyDescent="0.5">
      <c r="H37417"/>
      <c r="P37417"/>
    </row>
    <row r="37418" spans="8:16" x14ac:dyDescent="0.5">
      <c r="H37418"/>
      <c r="P37418"/>
    </row>
    <row r="37419" spans="8:16" x14ac:dyDescent="0.5">
      <c r="H37419"/>
      <c r="P37419"/>
    </row>
    <row r="37420" spans="8:16" x14ac:dyDescent="0.5">
      <c r="H37420"/>
      <c r="P37420"/>
    </row>
    <row r="37421" spans="8:16" x14ac:dyDescent="0.5">
      <c r="H37421"/>
      <c r="P37421"/>
    </row>
    <row r="37422" spans="8:16" x14ac:dyDescent="0.5">
      <c r="H37422"/>
      <c r="P37422"/>
    </row>
    <row r="37423" spans="8:16" x14ac:dyDescent="0.5">
      <c r="H37423"/>
      <c r="P37423"/>
    </row>
    <row r="37424" spans="8:16" x14ac:dyDescent="0.5">
      <c r="H37424"/>
      <c r="P37424"/>
    </row>
    <row r="37425" spans="8:16" x14ac:dyDescent="0.5">
      <c r="H37425"/>
      <c r="P37425"/>
    </row>
    <row r="37426" spans="8:16" x14ac:dyDescent="0.5">
      <c r="H37426"/>
      <c r="P37426"/>
    </row>
    <row r="37427" spans="8:16" x14ac:dyDescent="0.5">
      <c r="H37427"/>
      <c r="P37427"/>
    </row>
    <row r="37428" spans="8:16" x14ac:dyDescent="0.5">
      <c r="H37428"/>
      <c r="P37428"/>
    </row>
    <row r="37429" spans="8:16" x14ac:dyDescent="0.5">
      <c r="H37429"/>
      <c r="P37429"/>
    </row>
    <row r="37430" spans="8:16" x14ac:dyDescent="0.5">
      <c r="H37430"/>
      <c r="P37430"/>
    </row>
    <row r="37431" spans="8:16" x14ac:dyDescent="0.5">
      <c r="H37431"/>
      <c r="P37431"/>
    </row>
    <row r="37432" spans="8:16" x14ac:dyDescent="0.5">
      <c r="H37432"/>
      <c r="P37432"/>
    </row>
    <row r="37433" spans="8:16" x14ac:dyDescent="0.5">
      <c r="H37433"/>
      <c r="P37433"/>
    </row>
    <row r="37434" spans="8:16" x14ac:dyDescent="0.5">
      <c r="H37434"/>
      <c r="P37434"/>
    </row>
    <row r="37435" spans="8:16" x14ac:dyDescent="0.5">
      <c r="H37435"/>
      <c r="P37435"/>
    </row>
    <row r="37436" spans="8:16" x14ac:dyDescent="0.5">
      <c r="H37436"/>
      <c r="P37436"/>
    </row>
    <row r="37437" spans="8:16" x14ac:dyDescent="0.5">
      <c r="H37437"/>
      <c r="P37437"/>
    </row>
    <row r="37438" spans="8:16" x14ac:dyDescent="0.5">
      <c r="H37438"/>
      <c r="P37438"/>
    </row>
    <row r="37439" spans="8:16" x14ac:dyDescent="0.5">
      <c r="H37439"/>
      <c r="P37439"/>
    </row>
    <row r="37440" spans="8:16" x14ac:dyDescent="0.5">
      <c r="H37440"/>
      <c r="P37440"/>
    </row>
    <row r="37441" spans="8:16" x14ac:dyDescent="0.5">
      <c r="H37441"/>
      <c r="P37441"/>
    </row>
    <row r="37442" spans="8:16" x14ac:dyDescent="0.5">
      <c r="H37442"/>
      <c r="P37442"/>
    </row>
    <row r="37443" spans="8:16" x14ac:dyDescent="0.5">
      <c r="H37443"/>
      <c r="P37443"/>
    </row>
    <row r="37444" spans="8:16" x14ac:dyDescent="0.5">
      <c r="H37444"/>
      <c r="P37444"/>
    </row>
    <row r="37445" spans="8:16" x14ac:dyDescent="0.5">
      <c r="H37445"/>
      <c r="P37445"/>
    </row>
    <row r="37446" spans="8:16" x14ac:dyDescent="0.5">
      <c r="H37446"/>
      <c r="P37446"/>
    </row>
    <row r="37447" spans="8:16" x14ac:dyDescent="0.5">
      <c r="H37447"/>
      <c r="P37447"/>
    </row>
    <row r="37448" spans="8:16" x14ac:dyDescent="0.5">
      <c r="H37448"/>
      <c r="P37448"/>
    </row>
    <row r="37449" spans="8:16" x14ac:dyDescent="0.5">
      <c r="H37449"/>
      <c r="P37449"/>
    </row>
    <row r="37450" spans="8:16" x14ac:dyDescent="0.5">
      <c r="H37450"/>
      <c r="P37450"/>
    </row>
    <row r="37451" spans="8:16" x14ac:dyDescent="0.5">
      <c r="H37451"/>
      <c r="P37451"/>
    </row>
    <row r="37452" spans="8:16" x14ac:dyDescent="0.5">
      <c r="H37452"/>
      <c r="P37452"/>
    </row>
    <row r="37453" spans="8:16" x14ac:dyDescent="0.5">
      <c r="H37453"/>
      <c r="P37453"/>
    </row>
    <row r="37454" spans="8:16" x14ac:dyDescent="0.5">
      <c r="H37454"/>
      <c r="P37454"/>
    </row>
    <row r="37455" spans="8:16" x14ac:dyDescent="0.5">
      <c r="H37455"/>
      <c r="P37455"/>
    </row>
    <row r="37456" spans="8:16" x14ac:dyDescent="0.5">
      <c r="H37456"/>
      <c r="P37456"/>
    </row>
    <row r="37457" spans="8:16" x14ac:dyDescent="0.5">
      <c r="H37457"/>
      <c r="P37457"/>
    </row>
    <row r="37458" spans="8:16" x14ac:dyDescent="0.5">
      <c r="H37458"/>
      <c r="P37458"/>
    </row>
    <row r="37459" spans="8:16" x14ac:dyDescent="0.5">
      <c r="H37459"/>
      <c r="P37459"/>
    </row>
    <row r="37460" spans="8:16" x14ac:dyDescent="0.5">
      <c r="H37460"/>
      <c r="P37460"/>
    </row>
    <row r="37461" spans="8:16" x14ac:dyDescent="0.5">
      <c r="H37461"/>
      <c r="P37461"/>
    </row>
    <row r="37462" spans="8:16" x14ac:dyDescent="0.5">
      <c r="H37462"/>
      <c r="P37462"/>
    </row>
    <row r="37463" spans="8:16" x14ac:dyDescent="0.5">
      <c r="H37463"/>
      <c r="P37463"/>
    </row>
    <row r="37464" spans="8:16" x14ac:dyDescent="0.5">
      <c r="H37464"/>
      <c r="P37464"/>
    </row>
    <row r="37465" spans="8:16" x14ac:dyDescent="0.5">
      <c r="H37465"/>
      <c r="P37465"/>
    </row>
    <row r="37466" spans="8:16" x14ac:dyDescent="0.5">
      <c r="H37466"/>
      <c r="P37466"/>
    </row>
    <row r="37467" spans="8:16" x14ac:dyDescent="0.5">
      <c r="H37467"/>
      <c r="P37467"/>
    </row>
    <row r="37468" spans="8:16" x14ac:dyDescent="0.5">
      <c r="H37468"/>
      <c r="P37468"/>
    </row>
    <row r="37469" spans="8:16" x14ac:dyDescent="0.5">
      <c r="H37469"/>
      <c r="P37469"/>
    </row>
    <row r="37470" spans="8:16" x14ac:dyDescent="0.5">
      <c r="H37470"/>
      <c r="P37470"/>
    </row>
    <row r="37471" spans="8:16" x14ac:dyDescent="0.5">
      <c r="H37471"/>
      <c r="P37471"/>
    </row>
    <row r="37472" spans="8:16" x14ac:dyDescent="0.5">
      <c r="H37472"/>
      <c r="P37472"/>
    </row>
    <row r="37473" spans="8:16" x14ac:dyDescent="0.5">
      <c r="H37473"/>
      <c r="P37473"/>
    </row>
    <row r="37474" spans="8:16" x14ac:dyDescent="0.5">
      <c r="H37474"/>
      <c r="P37474"/>
    </row>
    <row r="37475" spans="8:16" x14ac:dyDescent="0.5">
      <c r="H37475"/>
      <c r="P37475"/>
    </row>
    <row r="37476" spans="8:16" x14ac:dyDescent="0.5">
      <c r="H37476"/>
      <c r="P37476"/>
    </row>
    <row r="37477" spans="8:16" x14ac:dyDescent="0.5">
      <c r="H37477"/>
      <c r="P37477"/>
    </row>
    <row r="37478" spans="8:16" x14ac:dyDescent="0.5">
      <c r="H37478"/>
      <c r="P37478"/>
    </row>
    <row r="37479" spans="8:16" x14ac:dyDescent="0.5">
      <c r="H37479"/>
      <c r="P37479"/>
    </row>
    <row r="37480" spans="8:16" x14ac:dyDescent="0.5">
      <c r="H37480"/>
      <c r="P37480"/>
    </row>
    <row r="37481" spans="8:16" x14ac:dyDescent="0.5">
      <c r="H37481"/>
      <c r="P37481"/>
    </row>
    <row r="37482" spans="8:16" x14ac:dyDescent="0.5">
      <c r="H37482"/>
      <c r="P37482"/>
    </row>
    <row r="37483" spans="8:16" x14ac:dyDescent="0.5">
      <c r="H37483"/>
      <c r="P37483"/>
    </row>
    <row r="37484" spans="8:16" x14ac:dyDescent="0.5">
      <c r="H37484"/>
      <c r="P37484"/>
    </row>
    <row r="37485" spans="8:16" x14ac:dyDescent="0.5">
      <c r="H37485"/>
      <c r="P37485"/>
    </row>
    <row r="37486" spans="8:16" x14ac:dyDescent="0.5">
      <c r="H37486"/>
      <c r="P37486"/>
    </row>
    <row r="37487" spans="8:16" x14ac:dyDescent="0.5">
      <c r="H37487"/>
      <c r="P37487"/>
    </row>
    <row r="37488" spans="8:16" x14ac:dyDescent="0.5">
      <c r="H37488"/>
      <c r="P37488"/>
    </row>
    <row r="37489" spans="8:16" x14ac:dyDescent="0.5">
      <c r="H37489"/>
      <c r="P37489"/>
    </row>
    <row r="37490" spans="8:16" x14ac:dyDescent="0.5">
      <c r="H37490"/>
      <c r="P37490"/>
    </row>
    <row r="37491" spans="8:16" x14ac:dyDescent="0.5">
      <c r="H37491"/>
      <c r="P37491"/>
    </row>
    <row r="37492" spans="8:16" x14ac:dyDescent="0.5">
      <c r="H37492"/>
      <c r="P37492"/>
    </row>
    <row r="37493" spans="8:16" x14ac:dyDescent="0.5">
      <c r="H37493"/>
      <c r="P37493"/>
    </row>
    <row r="37494" spans="8:16" x14ac:dyDescent="0.5">
      <c r="H37494"/>
      <c r="P37494"/>
    </row>
    <row r="37495" spans="8:16" x14ac:dyDescent="0.5">
      <c r="H37495"/>
      <c r="P37495"/>
    </row>
    <row r="37496" spans="8:16" x14ac:dyDescent="0.5">
      <c r="H37496"/>
      <c r="P37496"/>
    </row>
    <row r="37497" spans="8:16" x14ac:dyDescent="0.5">
      <c r="H37497"/>
      <c r="P37497"/>
    </row>
    <row r="37498" spans="8:16" x14ac:dyDescent="0.5">
      <c r="H37498"/>
      <c r="P37498"/>
    </row>
    <row r="37499" spans="8:16" x14ac:dyDescent="0.5">
      <c r="H37499"/>
      <c r="P37499"/>
    </row>
    <row r="37500" spans="8:16" x14ac:dyDescent="0.5">
      <c r="H37500"/>
      <c r="P37500"/>
    </row>
    <row r="37501" spans="8:16" x14ac:dyDescent="0.5">
      <c r="H37501"/>
      <c r="P37501"/>
    </row>
    <row r="37502" spans="8:16" x14ac:dyDescent="0.5">
      <c r="H37502"/>
      <c r="P37502"/>
    </row>
    <row r="37503" spans="8:16" x14ac:dyDescent="0.5">
      <c r="H37503"/>
      <c r="P37503"/>
    </row>
    <row r="37504" spans="8:16" x14ac:dyDescent="0.5">
      <c r="H37504"/>
      <c r="P37504"/>
    </row>
    <row r="37505" spans="8:16" x14ac:dyDescent="0.5">
      <c r="H37505"/>
      <c r="P37505"/>
    </row>
    <row r="37506" spans="8:16" x14ac:dyDescent="0.5">
      <c r="H37506"/>
      <c r="P37506"/>
    </row>
    <row r="37507" spans="8:16" x14ac:dyDescent="0.5">
      <c r="H37507"/>
      <c r="P37507"/>
    </row>
    <row r="37508" spans="8:16" x14ac:dyDescent="0.5">
      <c r="H37508"/>
      <c r="P37508"/>
    </row>
    <row r="37509" spans="8:16" x14ac:dyDescent="0.5">
      <c r="H37509"/>
      <c r="P37509"/>
    </row>
    <row r="37510" spans="8:16" x14ac:dyDescent="0.5">
      <c r="H37510"/>
      <c r="P37510"/>
    </row>
    <row r="37511" spans="8:16" x14ac:dyDescent="0.5">
      <c r="H37511"/>
      <c r="P37511"/>
    </row>
    <row r="37512" spans="8:16" x14ac:dyDescent="0.5">
      <c r="H37512"/>
      <c r="P37512"/>
    </row>
    <row r="37513" spans="8:16" x14ac:dyDescent="0.5">
      <c r="H37513"/>
      <c r="P37513"/>
    </row>
    <row r="37514" spans="8:16" x14ac:dyDescent="0.5">
      <c r="H37514"/>
      <c r="P37514"/>
    </row>
    <row r="37515" spans="8:16" x14ac:dyDescent="0.5">
      <c r="H37515"/>
      <c r="P37515"/>
    </row>
    <row r="37516" spans="8:16" x14ac:dyDescent="0.5">
      <c r="H37516"/>
      <c r="P37516"/>
    </row>
    <row r="37517" spans="8:16" x14ac:dyDescent="0.5">
      <c r="H37517"/>
      <c r="P37517"/>
    </row>
    <row r="37518" spans="8:16" x14ac:dyDescent="0.5">
      <c r="H37518"/>
      <c r="P37518"/>
    </row>
    <row r="37519" spans="8:16" x14ac:dyDescent="0.5">
      <c r="H37519"/>
      <c r="P37519"/>
    </row>
    <row r="37520" spans="8:16" x14ac:dyDescent="0.5">
      <c r="H37520"/>
      <c r="P37520"/>
    </row>
    <row r="37521" spans="8:16" x14ac:dyDescent="0.5">
      <c r="H37521"/>
      <c r="P37521"/>
    </row>
    <row r="37522" spans="8:16" x14ac:dyDescent="0.5">
      <c r="H37522"/>
      <c r="P37522"/>
    </row>
    <row r="37523" spans="8:16" x14ac:dyDescent="0.5">
      <c r="H37523"/>
      <c r="P37523"/>
    </row>
    <row r="37524" spans="8:16" x14ac:dyDescent="0.5">
      <c r="H37524"/>
      <c r="P37524"/>
    </row>
    <row r="37525" spans="8:16" x14ac:dyDescent="0.5">
      <c r="H37525"/>
      <c r="P37525"/>
    </row>
    <row r="37526" spans="8:16" x14ac:dyDescent="0.5">
      <c r="H37526"/>
      <c r="P37526"/>
    </row>
    <row r="37527" spans="8:16" x14ac:dyDescent="0.5">
      <c r="H37527"/>
      <c r="P37527"/>
    </row>
    <row r="37528" spans="8:16" x14ac:dyDescent="0.5">
      <c r="H37528"/>
      <c r="P37528"/>
    </row>
    <row r="37529" spans="8:16" x14ac:dyDescent="0.5">
      <c r="H37529"/>
      <c r="P37529"/>
    </row>
    <row r="37530" spans="8:16" x14ac:dyDescent="0.5">
      <c r="H37530"/>
      <c r="P37530"/>
    </row>
    <row r="37531" spans="8:16" x14ac:dyDescent="0.5">
      <c r="H37531"/>
      <c r="P37531"/>
    </row>
    <row r="37532" spans="8:16" x14ac:dyDescent="0.5">
      <c r="H37532"/>
      <c r="P37532"/>
    </row>
    <row r="37533" spans="8:16" x14ac:dyDescent="0.5">
      <c r="H37533"/>
      <c r="P37533"/>
    </row>
    <row r="37534" spans="8:16" x14ac:dyDescent="0.5">
      <c r="H37534"/>
      <c r="P37534"/>
    </row>
    <row r="37535" spans="8:16" x14ac:dyDescent="0.5">
      <c r="H37535"/>
      <c r="P37535"/>
    </row>
    <row r="37536" spans="8:16" x14ac:dyDescent="0.5">
      <c r="H37536"/>
      <c r="P37536"/>
    </row>
    <row r="37537" spans="8:16" x14ac:dyDescent="0.5">
      <c r="H37537"/>
      <c r="P37537"/>
    </row>
    <row r="37538" spans="8:16" x14ac:dyDescent="0.5">
      <c r="H37538"/>
      <c r="P37538"/>
    </row>
    <row r="37539" spans="8:16" x14ac:dyDescent="0.5">
      <c r="H37539"/>
      <c r="P37539"/>
    </row>
    <row r="37540" spans="8:16" x14ac:dyDescent="0.5">
      <c r="H37540"/>
      <c r="P37540"/>
    </row>
    <row r="37541" spans="8:16" x14ac:dyDescent="0.5">
      <c r="H37541"/>
      <c r="P37541"/>
    </row>
    <row r="37542" spans="8:16" x14ac:dyDescent="0.5">
      <c r="H37542"/>
      <c r="P37542"/>
    </row>
    <row r="37543" spans="8:16" x14ac:dyDescent="0.5">
      <c r="H37543"/>
      <c r="P37543"/>
    </row>
    <row r="37544" spans="8:16" x14ac:dyDescent="0.5">
      <c r="H37544"/>
      <c r="P37544"/>
    </row>
    <row r="37545" spans="8:16" x14ac:dyDescent="0.5">
      <c r="H37545"/>
      <c r="P37545"/>
    </row>
    <row r="37546" spans="8:16" x14ac:dyDescent="0.5">
      <c r="H37546"/>
      <c r="P37546"/>
    </row>
    <row r="37547" spans="8:16" x14ac:dyDescent="0.5">
      <c r="H37547"/>
      <c r="P37547"/>
    </row>
    <row r="37548" spans="8:16" x14ac:dyDescent="0.5">
      <c r="H37548"/>
      <c r="P37548"/>
    </row>
    <row r="37549" spans="8:16" x14ac:dyDescent="0.5">
      <c r="H37549"/>
      <c r="P37549"/>
    </row>
    <row r="37550" spans="8:16" x14ac:dyDescent="0.5">
      <c r="H37550"/>
      <c r="P37550"/>
    </row>
    <row r="37551" spans="8:16" x14ac:dyDescent="0.5">
      <c r="H37551"/>
      <c r="P37551"/>
    </row>
    <row r="37552" spans="8:16" x14ac:dyDescent="0.5">
      <c r="H37552"/>
      <c r="P37552"/>
    </row>
    <row r="37553" spans="8:16" x14ac:dyDescent="0.5">
      <c r="H37553"/>
      <c r="P37553"/>
    </row>
    <row r="37554" spans="8:16" x14ac:dyDescent="0.5">
      <c r="H37554"/>
      <c r="P37554"/>
    </row>
    <row r="37555" spans="8:16" x14ac:dyDescent="0.5">
      <c r="H37555"/>
      <c r="P37555"/>
    </row>
    <row r="37556" spans="8:16" x14ac:dyDescent="0.5">
      <c r="H37556"/>
      <c r="P37556"/>
    </row>
    <row r="37557" spans="8:16" x14ac:dyDescent="0.5">
      <c r="H37557"/>
      <c r="P37557"/>
    </row>
    <row r="37558" spans="8:16" x14ac:dyDescent="0.5">
      <c r="H37558"/>
      <c r="P37558"/>
    </row>
    <row r="37559" spans="8:16" x14ac:dyDescent="0.5">
      <c r="H37559"/>
      <c r="P37559"/>
    </row>
    <row r="37560" spans="8:16" x14ac:dyDescent="0.5">
      <c r="H37560"/>
      <c r="P37560"/>
    </row>
    <row r="37561" spans="8:16" x14ac:dyDescent="0.5">
      <c r="H37561"/>
      <c r="P37561"/>
    </row>
    <row r="37562" spans="8:16" x14ac:dyDescent="0.5">
      <c r="H37562"/>
      <c r="P37562"/>
    </row>
    <row r="37563" spans="8:16" x14ac:dyDescent="0.5">
      <c r="H37563"/>
      <c r="P37563"/>
    </row>
    <row r="37564" spans="8:16" x14ac:dyDescent="0.5">
      <c r="H37564"/>
      <c r="P37564"/>
    </row>
    <row r="37565" spans="8:16" x14ac:dyDescent="0.5">
      <c r="H37565"/>
      <c r="P37565"/>
    </row>
    <row r="37566" spans="8:16" x14ac:dyDescent="0.5">
      <c r="H37566"/>
      <c r="P37566"/>
    </row>
    <row r="37567" spans="8:16" x14ac:dyDescent="0.5">
      <c r="H37567"/>
      <c r="P37567"/>
    </row>
    <row r="37568" spans="8:16" x14ac:dyDescent="0.5">
      <c r="H37568"/>
      <c r="P37568"/>
    </row>
    <row r="37569" spans="8:16" x14ac:dyDescent="0.5">
      <c r="H37569"/>
      <c r="P37569"/>
    </row>
    <row r="37570" spans="8:16" x14ac:dyDescent="0.5">
      <c r="H37570"/>
      <c r="P37570"/>
    </row>
    <row r="37571" spans="8:16" x14ac:dyDescent="0.5">
      <c r="H37571"/>
      <c r="P37571"/>
    </row>
    <row r="37572" spans="8:16" x14ac:dyDescent="0.5">
      <c r="H37572"/>
      <c r="P37572"/>
    </row>
    <row r="37573" spans="8:16" x14ac:dyDescent="0.5">
      <c r="H37573"/>
      <c r="P37573"/>
    </row>
    <row r="37574" spans="8:16" x14ac:dyDescent="0.5">
      <c r="H37574"/>
      <c r="P37574"/>
    </row>
    <row r="37575" spans="8:16" x14ac:dyDescent="0.5">
      <c r="H37575"/>
      <c r="P37575"/>
    </row>
    <row r="37576" spans="8:16" x14ac:dyDescent="0.5">
      <c r="H37576"/>
      <c r="P37576"/>
    </row>
    <row r="37577" spans="8:16" x14ac:dyDescent="0.5">
      <c r="H37577"/>
      <c r="P37577"/>
    </row>
    <row r="37578" spans="8:16" x14ac:dyDescent="0.5">
      <c r="H37578"/>
      <c r="P37578"/>
    </row>
    <row r="37579" spans="8:16" x14ac:dyDescent="0.5">
      <c r="H37579"/>
      <c r="P37579"/>
    </row>
    <row r="37580" spans="8:16" x14ac:dyDescent="0.5">
      <c r="H37580"/>
      <c r="P37580"/>
    </row>
    <row r="37581" spans="8:16" x14ac:dyDescent="0.5">
      <c r="H37581"/>
      <c r="P37581"/>
    </row>
    <row r="37582" spans="8:16" x14ac:dyDescent="0.5">
      <c r="H37582"/>
      <c r="P37582"/>
    </row>
    <row r="37583" spans="8:16" x14ac:dyDescent="0.5">
      <c r="H37583"/>
      <c r="P37583"/>
    </row>
    <row r="37584" spans="8:16" x14ac:dyDescent="0.5">
      <c r="H37584"/>
      <c r="P37584"/>
    </row>
    <row r="37585" spans="8:16" x14ac:dyDescent="0.5">
      <c r="H37585"/>
      <c r="P37585"/>
    </row>
    <row r="37586" spans="8:16" x14ac:dyDescent="0.5">
      <c r="H37586"/>
      <c r="P37586"/>
    </row>
    <row r="37587" spans="8:16" x14ac:dyDescent="0.5">
      <c r="H37587"/>
      <c r="P37587"/>
    </row>
    <row r="37588" spans="8:16" x14ac:dyDescent="0.5">
      <c r="H37588"/>
      <c r="P37588"/>
    </row>
    <row r="37589" spans="8:16" x14ac:dyDescent="0.5">
      <c r="H37589"/>
      <c r="P37589"/>
    </row>
    <row r="37590" spans="8:16" x14ac:dyDescent="0.5">
      <c r="H37590"/>
      <c r="P37590"/>
    </row>
    <row r="37591" spans="8:16" x14ac:dyDescent="0.5">
      <c r="H37591"/>
      <c r="P37591"/>
    </row>
    <row r="37592" spans="8:16" x14ac:dyDescent="0.5">
      <c r="H37592"/>
      <c r="P37592"/>
    </row>
    <row r="37593" spans="8:16" x14ac:dyDescent="0.5">
      <c r="H37593"/>
      <c r="P37593"/>
    </row>
    <row r="37594" spans="8:16" x14ac:dyDescent="0.5">
      <c r="H37594"/>
      <c r="P37594"/>
    </row>
    <row r="37595" spans="8:16" x14ac:dyDescent="0.5">
      <c r="H37595"/>
      <c r="P37595"/>
    </row>
    <row r="37596" spans="8:16" x14ac:dyDescent="0.5">
      <c r="H37596"/>
      <c r="P37596"/>
    </row>
    <row r="37597" spans="8:16" x14ac:dyDescent="0.5">
      <c r="H37597"/>
      <c r="P37597"/>
    </row>
    <row r="37598" spans="8:16" x14ac:dyDescent="0.5">
      <c r="H37598"/>
      <c r="P37598"/>
    </row>
    <row r="37599" spans="8:16" x14ac:dyDescent="0.5">
      <c r="H37599"/>
      <c r="P37599"/>
    </row>
    <row r="37600" spans="8:16" x14ac:dyDescent="0.5">
      <c r="H37600"/>
      <c r="P37600"/>
    </row>
    <row r="37601" spans="8:16" x14ac:dyDescent="0.5">
      <c r="H37601"/>
      <c r="P37601"/>
    </row>
    <row r="37602" spans="8:16" x14ac:dyDescent="0.5">
      <c r="H37602"/>
      <c r="P37602"/>
    </row>
    <row r="37603" spans="8:16" x14ac:dyDescent="0.5">
      <c r="H37603"/>
      <c r="P37603"/>
    </row>
    <row r="37604" spans="8:16" x14ac:dyDescent="0.5">
      <c r="H37604"/>
      <c r="P37604"/>
    </row>
    <row r="37605" spans="8:16" x14ac:dyDescent="0.5">
      <c r="H37605"/>
      <c r="P37605"/>
    </row>
    <row r="37606" spans="8:16" x14ac:dyDescent="0.5">
      <c r="H37606"/>
      <c r="P37606"/>
    </row>
    <row r="37607" spans="8:16" x14ac:dyDescent="0.5">
      <c r="H37607"/>
      <c r="P37607"/>
    </row>
    <row r="37608" spans="8:16" x14ac:dyDescent="0.5">
      <c r="H37608"/>
      <c r="P37608"/>
    </row>
    <row r="37609" spans="8:16" x14ac:dyDescent="0.5">
      <c r="H37609"/>
      <c r="P37609"/>
    </row>
    <row r="37610" spans="8:16" x14ac:dyDescent="0.5">
      <c r="H37610"/>
      <c r="P37610"/>
    </row>
    <row r="37611" spans="8:16" x14ac:dyDescent="0.5">
      <c r="H37611"/>
      <c r="P37611"/>
    </row>
    <row r="37612" spans="8:16" x14ac:dyDescent="0.5">
      <c r="H37612"/>
      <c r="P37612"/>
    </row>
    <row r="37613" spans="8:16" x14ac:dyDescent="0.5">
      <c r="H37613"/>
      <c r="P37613"/>
    </row>
    <row r="37614" spans="8:16" x14ac:dyDescent="0.5">
      <c r="H37614"/>
      <c r="P37614"/>
    </row>
    <row r="37615" spans="8:16" x14ac:dyDescent="0.5">
      <c r="H37615"/>
      <c r="P37615"/>
    </row>
    <row r="37616" spans="8:16" x14ac:dyDescent="0.5">
      <c r="H37616"/>
      <c r="P37616"/>
    </row>
    <row r="37617" spans="8:16" x14ac:dyDescent="0.5">
      <c r="H37617"/>
      <c r="P37617"/>
    </row>
    <row r="37618" spans="8:16" x14ac:dyDescent="0.5">
      <c r="H37618"/>
      <c r="P37618"/>
    </row>
    <row r="37619" spans="8:16" x14ac:dyDescent="0.5">
      <c r="H37619"/>
      <c r="P37619"/>
    </row>
    <row r="37620" spans="8:16" x14ac:dyDescent="0.5">
      <c r="H37620"/>
      <c r="P37620"/>
    </row>
    <row r="37621" spans="8:16" x14ac:dyDescent="0.5">
      <c r="H37621"/>
      <c r="P37621"/>
    </row>
    <row r="37622" spans="8:16" x14ac:dyDescent="0.5">
      <c r="H37622"/>
      <c r="P37622"/>
    </row>
    <row r="37623" spans="8:16" x14ac:dyDescent="0.5">
      <c r="H37623"/>
      <c r="P37623"/>
    </row>
    <row r="37624" spans="8:16" x14ac:dyDescent="0.5">
      <c r="H37624"/>
      <c r="P37624"/>
    </row>
    <row r="37625" spans="8:16" x14ac:dyDescent="0.5">
      <c r="H37625"/>
      <c r="P37625"/>
    </row>
    <row r="37626" spans="8:16" x14ac:dyDescent="0.5">
      <c r="H37626"/>
      <c r="P37626"/>
    </row>
    <row r="37627" spans="8:16" x14ac:dyDescent="0.5">
      <c r="H37627"/>
      <c r="P37627"/>
    </row>
    <row r="37628" spans="8:16" x14ac:dyDescent="0.5">
      <c r="H37628"/>
      <c r="P37628"/>
    </row>
    <row r="37629" spans="8:16" x14ac:dyDescent="0.5">
      <c r="H37629"/>
      <c r="P37629"/>
    </row>
    <row r="37630" spans="8:16" x14ac:dyDescent="0.5">
      <c r="H37630"/>
      <c r="P37630"/>
    </row>
    <row r="37631" spans="8:16" x14ac:dyDescent="0.5">
      <c r="H37631"/>
      <c r="P37631"/>
    </row>
    <row r="37632" spans="8:16" x14ac:dyDescent="0.5">
      <c r="H37632"/>
      <c r="P37632"/>
    </row>
    <row r="37633" spans="8:16" x14ac:dyDescent="0.5">
      <c r="H37633"/>
      <c r="P37633"/>
    </row>
    <row r="37634" spans="8:16" x14ac:dyDescent="0.5">
      <c r="H37634"/>
      <c r="P37634"/>
    </row>
    <row r="37635" spans="8:16" x14ac:dyDescent="0.5">
      <c r="H37635"/>
      <c r="P37635"/>
    </row>
    <row r="37636" spans="8:16" x14ac:dyDescent="0.5">
      <c r="H37636"/>
      <c r="P37636"/>
    </row>
    <row r="37637" spans="8:16" x14ac:dyDescent="0.5">
      <c r="H37637"/>
      <c r="P37637"/>
    </row>
    <row r="37638" spans="8:16" x14ac:dyDescent="0.5">
      <c r="H37638"/>
      <c r="P37638"/>
    </row>
    <row r="37639" spans="8:16" x14ac:dyDescent="0.5">
      <c r="H37639"/>
      <c r="P37639"/>
    </row>
    <row r="37640" spans="8:16" x14ac:dyDescent="0.5">
      <c r="H37640"/>
      <c r="P37640"/>
    </row>
    <row r="37641" spans="8:16" x14ac:dyDescent="0.5">
      <c r="H37641"/>
      <c r="P37641"/>
    </row>
    <row r="37642" spans="8:16" x14ac:dyDescent="0.5">
      <c r="H37642"/>
      <c r="P37642"/>
    </row>
    <row r="37643" spans="8:16" x14ac:dyDescent="0.5">
      <c r="H37643"/>
      <c r="P37643"/>
    </row>
    <row r="37644" spans="8:16" x14ac:dyDescent="0.5">
      <c r="H37644"/>
      <c r="P37644"/>
    </row>
    <row r="37645" spans="8:16" x14ac:dyDescent="0.5">
      <c r="H37645"/>
      <c r="P37645"/>
    </row>
    <row r="37646" spans="8:16" x14ac:dyDescent="0.5">
      <c r="H37646"/>
      <c r="P37646"/>
    </row>
    <row r="37647" spans="8:16" x14ac:dyDescent="0.5">
      <c r="H37647"/>
      <c r="P37647"/>
    </row>
    <row r="37648" spans="8:16" x14ac:dyDescent="0.5">
      <c r="H37648"/>
      <c r="P37648"/>
    </row>
    <row r="37649" spans="8:16" x14ac:dyDescent="0.5">
      <c r="H37649"/>
      <c r="P37649"/>
    </row>
    <row r="37650" spans="8:16" x14ac:dyDescent="0.5">
      <c r="H37650"/>
      <c r="P37650"/>
    </row>
    <row r="37651" spans="8:16" x14ac:dyDescent="0.5">
      <c r="H37651"/>
      <c r="P37651"/>
    </row>
    <row r="37652" spans="8:16" x14ac:dyDescent="0.5">
      <c r="H37652"/>
      <c r="P37652"/>
    </row>
    <row r="37653" spans="8:16" x14ac:dyDescent="0.5">
      <c r="H37653"/>
      <c r="P37653"/>
    </row>
    <row r="37654" spans="8:16" x14ac:dyDescent="0.5">
      <c r="H37654"/>
      <c r="P37654"/>
    </row>
    <row r="37655" spans="8:16" x14ac:dyDescent="0.5">
      <c r="H37655"/>
      <c r="P37655"/>
    </row>
    <row r="37656" spans="8:16" x14ac:dyDescent="0.5">
      <c r="H37656"/>
      <c r="P37656"/>
    </row>
    <row r="37657" spans="8:16" x14ac:dyDescent="0.5">
      <c r="H37657"/>
      <c r="P37657"/>
    </row>
    <row r="37658" spans="8:16" x14ac:dyDescent="0.5">
      <c r="H37658"/>
      <c r="P37658"/>
    </row>
    <row r="37659" spans="8:16" x14ac:dyDescent="0.5">
      <c r="H37659"/>
      <c r="P37659"/>
    </row>
    <row r="37660" spans="8:16" x14ac:dyDescent="0.5">
      <c r="H37660"/>
      <c r="P37660"/>
    </row>
    <row r="37661" spans="8:16" x14ac:dyDescent="0.5">
      <c r="H37661"/>
      <c r="P37661"/>
    </row>
    <row r="37662" spans="8:16" x14ac:dyDescent="0.5">
      <c r="H37662"/>
      <c r="P37662"/>
    </row>
    <row r="37663" spans="8:16" x14ac:dyDescent="0.5">
      <c r="H37663"/>
      <c r="P37663"/>
    </row>
    <row r="37664" spans="8:16" x14ac:dyDescent="0.5">
      <c r="H37664"/>
      <c r="P37664"/>
    </row>
    <row r="37665" spans="8:16" x14ac:dyDescent="0.5">
      <c r="H37665"/>
      <c r="P37665"/>
    </row>
    <row r="37666" spans="8:16" x14ac:dyDescent="0.5">
      <c r="H37666"/>
      <c r="P37666"/>
    </row>
    <row r="37667" spans="8:16" x14ac:dyDescent="0.5">
      <c r="H37667"/>
      <c r="P37667"/>
    </row>
    <row r="37668" spans="8:16" x14ac:dyDescent="0.5">
      <c r="H37668"/>
      <c r="P37668"/>
    </row>
    <row r="37669" spans="8:16" x14ac:dyDescent="0.5">
      <c r="H37669"/>
      <c r="P37669"/>
    </row>
    <row r="37670" spans="8:16" x14ac:dyDescent="0.5">
      <c r="H37670"/>
      <c r="P37670"/>
    </row>
    <row r="37671" spans="8:16" x14ac:dyDescent="0.5">
      <c r="H37671"/>
      <c r="P37671"/>
    </row>
    <row r="37672" spans="8:16" x14ac:dyDescent="0.5">
      <c r="H37672"/>
      <c r="P37672"/>
    </row>
    <row r="37673" spans="8:16" x14ac:dyDescent="0.5">
      <c r="H37673"/>
      <c r="P37673"/>
    </row>
    <row r="37674" spans="8:16" x14ac:dyDescent="0.5">
      <c r="H37674"/>
      <c r="P37674"/>
    </row>
    <row r="37675" spans="8:16" x14ac:dyDescent="0.5">
      <c r="H37675"/>
      <c r="P37675"/>
    </row>
    <row r="37676" spans="8:16" x14ac:dyDescent="0.5">
      <c r="H37676"/>
      <c r="P37676"/>
    </row>
    <row r="37677" spans="8:16" x14ac:dyDescent="0.5">
      <c r="H37677"/>
      <c r="P37677"/>
    </row>
    <row r="37678" spans="8:16" x14ac:dyDescent="0.5">
      <c r="H37678"/>
      <c r="P37678"/>
    </row>
    <row r="37679" spans="8:16" x14ac:dyDescent="0.5">
      <c r="H37679"/>
      <c r="P37679"/>
    </row>
    <row r="37680" spans="8:16" x14ac:dyDescent="0.5">
      <c r="H37680"/>
      <c r="P37680"/>
    </row>
    <row r="37681" spans="8:16" x14ac:dyDescent="0.5">
      <c r="H37681"/>
      <c r="P37681"/>
    </row>
    <row r="37682" spans="8:16" x14ac:dyDescent="0.5">
      <c r="H37682"/>
      <c r="P37682"/>
    </row>
    <row r="37683" spans="8:16" x14ac:dyDescent="0.5">
      <c r="H37683"/>
      <c r="P37683"/>
    </row>
    <row r="37684" spans="8:16" x14ac:dyDescent="0.5">
      <c r="H37684"/>
      <c r="P37684"/>
    </row>
    <row r="37685" spans="8:16" x14ac:dyDescent="0.5">
      <c r="H37685"/>
      <c r="P37685"/>
    </row>
    <row r="37686" spans="8:16" x14ac:dyDescent="0.5">
      <c r="H37686"/>
      <c r="P37686"/>
    </row>
    <row r="37687" spans="8:16" x14ac:dyDescent="0.5">
      <c r="H37687"/>
      <c r="P37687"/>
    </row>
    <row r="37688" spans="8:16" x14ac:dyDescent="0.5">
      <c r="H37688"/>
      <c r="P37688"/>
    </row>
    <row r="37689" spans="8:16" x14ac:dyDescent="0.5">
      <c r="H37689"/>
      <c r="P37689"/>
    </row>
    <row r="37690" spans="8:16" x14ac:dyDescent="0.5">
      <c r="H37690"/>
      <c r="P37690"/>
    </row>
    <row r="37691" spans="8:16" x14ac:dyDescent="0.5">
      <c r="H37691"/>
      <c r="P37691"/>
    </row>
    <row r="37692" spans="8:16" x14ac:dyDescent="0.5">
      <c r="H37692"/>
      <c r="P37692"/>
    </row>
    <row r="37693" spans="8:16" x14ac:dyDescent="0.5">
      <c r="H37693"/>
      <c r="P37693"/>
    </row>
    <row r="37694" spans="8:16" x14ac:dyDescent="0.5">
      <c r="H37694"/>
      <c r="P37694"/>
    </row>
    <row r="37695" spans="8:16" x14ac:dyDescent="0.5">
      <c r="H37695"/>
      <c r="P37695"/>
    </row>
    <row r="37696" spans="8:16" x14ac:dyDescent="0.5">
      <c r="H37696"/>
      <c r="P37696"/>
    </row>
    <row r="37697" spans="8:16" x14ac:dyDescent="0.5">
      <c r="H37697"/>
      <c r="P37697"/>
    </row>
    <row r="37698" spans="8:16" x14ac:dyDescent="0.5">
      <c r="H37698"/>
      <c r="P37698"/>
    </row>
    <row r="37699" spans="8:16" x14ac:dyDescent="0.5">
      <c r="H37699"/>
      <c r="P37699"/>
    </row>
    <row r="37700" spans="8:16" x14ac:dyDescent="0.5">
      <c r="H37700"/>
      <c r="P37700"/>
    </row>
    <row r="37701" spans="8:16" x14ac:dyDescent="0.5">
      <c r="H37701"/>
      <c r="P37701"/>
    </row>
    <row r="37702" spans="8:16" x14ac:dyDescent="0.5">
      <c r="H37702"/>
      <c r="P37702"/>
    </row>
    <row r="37703" spans="8:16" x14ac:dyDescent="0.5">
      <c r="H37703"/>
      <c r="P37703"/>
    </row>
    <row r="37704" spans="8:16" x14ac:dyDescent="0.5">
      <c r="H37704"/>
      <c r="P37704"/>
    </row>
    <row r="37705" spans="8:16" x14ac:dyDescent="0.5">
      <c r="H37705"/>
      <c r="P37705"/>
    </row>
    <row r="37706" spans="8:16" x14ac:dyDescent="0.5">
      <c r="H37706"/>
      <c r="P37706"/>
    </row>
    <row r="37707" spans="8:16" x14ac:dyDescent="0.5">
      <c r="H37707"/>
      <c r="P37707"/>
    </row>
    <row r="37708" spans="8:16" x14ac:dyDescent="0.5">
      <c r="H37708"/>
      <c r="P37708"/>
    </row>
    <row r="37709" spans="8:16" x14ac:dyDescent="0.5">
      <c r="H37709"/>
      <c r="P37709"/>
    </row>
    <row r="37710" spans="8:16" x14ac:dyDescent="0.5">
      <c r="H37710"/>
      <c r="P37710"/>
    </row>
    <row r="37711" spans="8:16" x14ac:dyDescent="0.5">
      <c r="H37711"/>
      <c r="P37711"/>
    </row>
    <row r="37712" spans="8:16" x14ac:dyDescent="0.5">
      <c r="H37712"/>
      <c r="P37712"/>
    </row>
    <row r="37713" spans="8:16" x14ac:dyDescent="0.5">
      <c r="H37713"/>
      <c r="P37713"/>
    </row>
    <row r="37714" spans="8:16" x14ac:dyDescent="0.5">
      <c r="H37714"/>
      <c r="P37714"/>
    </row>
    <row r="37715" spans="8:16" x14ac:dyDescent="0.5">
      <c r="H37715"/>
      <c r="P37715"/>
    </row>
    <row r="37716" spans="8:16" x14ac:dyDescent="0.5">
      <c r="H37716"/>
      <c r="P37716"/>
    </row>
    <row r="37717" spans="8:16" x14ac:dyDescent="0.5">
      <c r="H37717"/>
      <c r="P37717"/>
    </row>
    <row r="37718" spans="8:16" x14ac:dyDescent="0.5">
      <c r="H37718"/>
      <c r="P37718"/>
    </row>
    <row r="37719" spans="8:16" x14ac:dyDescent="0.5">
      <c r="H37719"/>
      <c r="P37719"/>
    </row>
    <row r="37720" spans="8:16" x14ac:dyDescent="0.5">
      <c r="H37720"/>
      <c r="P37720"/>
    </row>
    <row r="37721" spans="8:16" x14ac:dyDescent="0.5">
      <c r="H37721"/>
      <c r="P37721"/>
    </row>
    <row r="37722" spans="8:16" x14ac:dyDescent="0.5">
      <c r="H37722"/>
      <c r="P37722"/>
    </row>
    <row r="37723" spans="8:16" x14ac:dyDescent="0.5">
      <c r="H37723"/>
      <c r="P37723"/>
    </row>
    <row r="37724" spans="8:16" x14ac:dyDescent="0.5">
      <c r="H37724"/>
      <c r="P37724"/>
    </row>
    <row r="37725" spans="8:16" x14ac:dyDescent="0.5">
      <c r="H37725"/>
      <c r="P37725"/>
    </row>
    <row r="37726" spans="8:16" x14ac:dyDescent="0.5">
      <c r="H37726"/>
      <c r="P37726"/>
    </row>
    <row r="37727" spans="8:16" x14ac:dyDescent="0.5">
      <c r="H37727"/>
      <c r="P37727"/>
    </row>
    <row r="37728" spans="8:16" x14ac:dyDescent="0.5">
      <c r="H37728"/>
      <c r="P37728"/>
    </row>
    <row r="37729" spans="8:16" x14ac:dyDescent="0.5">
      <c r="H37729"/>
      <c r="P37729"/>
    </row>
    <row r="37730" spans="8:16" x14ac:dyDescent="0.5">
      <c r="H37730"/>
      <c r="P37730"/>
    </row>
    <row r="37731" spans="8:16" x14ac:dyDescent="0.5">
      <c r="H37731"/>
      <c r="P37731"/>
    </row>
    <row r="37732" spans="8:16" x14ac:dyDescent="0.5">
      <c r="H37732"/>
      <c r="P37732"/>
    </row>
    <row r="37733" spans="8:16" x14ac:dyDescent="0.5">
      <c r="H37733"/>
      <c r="P37733"/>
    </row>
    <row r="37734" spans="8:16" x14ac:dyDescent="0.5">
      <c r="H37734"/>
      <c r="P37734"/>
    </row>
    <row r="37735" spans="8:16" x14ac:dyDescent="0.5">
      <c r="H37735"/>
      <c r="P37735"/>
    </row>
    <row r="37736" spans="8:16" x14ac:dyDescent="0.5">
      <c r="H37736"/>
      <c r="P37736"/>
    </row>
    <row r="37737" spans="8:16" x14ac:dyDescent="0.5">
      <c r="H37737"/>
      <c r="P37737"/>
    </row>
    <row r="37738" spans="8:16" x14ac:dyDescent="0.5">
      <c r="H37738"/>
      <c r="P37738"/>
    </row>
    <row r="37739" spans="8:16" x14ac:dyDescent="0.5">
      <c r="H37739"/>
      <c r="P37739"/>
    </row>
    <row r="37740" spans="8:16" x14ac:dyDescent="0.5">
      <c r="H37740"/>
      <c r="P37740"/>
    </row>
    <row r="37741" spans="8:16" x14ac:dyDescent="0.5">
      <c r="H37741"/>
      <c r="P37741"/>
    </row>
    <row r="37742" spans="8:16" x14ac:dyDescent="0.5">
      <c r="H37742"/>
      <c r="P37742"/>
    </row>
    <row r="37743" spans="8:16" x14ac:dyDescent="0.5">
      <c r="H37743"/>
      <c r="P37743"/>
    </row>
    <row r="37744" spans="8:16" x14ac:dyDescent="0.5">
      <c r="H37744"/>
      <c r="P37744"/>
    </row>
    <row r="37745" spans="8:16" x14ac:dyDescent="0.5">
      <c r="H37745"/>
      <c r="P37745"/>
    </row>
    <row r="37746" spans="8:16" x14ac:dyDescent="0.5">
      <c r="H37746"/>
      <c r="P37746"/>
    </row>
    <row r="37747" spans="8:16" x14ac:dyDescent="0.5">
      <c r="H37747"/>
      <c r="P37747"/>
    </row>
    <row r="37748" spans="8:16" x14ac:dyDescent="0.5">
      <c r="H37748"/>
      <c r="P37748"/>
    </row>
    <row r="37749" spans="8:16" x14ac:dyDescent="0.5">
      <c r="H37749"/>
      <c r="P37749"/>
    </row>
    <row r="37750" spans="8:16" x14ac:dyDescent="0.5">
      <c r="H37750"/>
      <c r="P37750"/>
    </row>
    <row r="37751" spans="8:16" x14ac:dyDescent="0.5">
      <c r="H37751"/>
      <c r="P37751"/>
    </row>
    <row r="37752" spans="8:16" x14ac:dyDescent="0.5">
      <c r="H37752"/>
      <c r="P37752"/>
    </row>
    <row r="37753" spans="8:16" x14ac:dyDescent="0.5">
      <c r="H37753"/>
      <c r="P37753"/>
    </row>
    <row r="37754" spans="8:16" x14ac:dyDescent="0.5">
      <c r="H37754"/>
      <c r="P37754"/>
    </row>
    <row r="37755" spans="8:16" x14ac:dyDescent="0.5">
      <c r="H37755"/>
      <c r="P37755"/>
    </row>
    <row r="37756" spans="8:16" x14ac:dyDescent="0.5">
      <c r="H37756"/>
      <c r="P37756"/>
    </row>
    <row r="37757" spans="8:16" x14ac:dyDescent="0.5">
      <c r="H37757"/>
      <c r="P37757"/>
    </row>
    <row r="37758" spans="8:16" x14ac:dyDescent="0.5">
      <c r="H37758"/>
      <c r="P37758"/>
    </row>
    <row r="37759" spans="8:16" x14ac:dyDescent="0.5">
      <c r="H37759"/>
      <c r="P37759"/>
    </row>
    <row r="37760" spans="8:16" x14ac:dyDescent="0.5">
      <c r="H37760"/>
      <c r="P37760"/>
    </row>
    <row r="37761" spans="8:16" x14ac:dyDescent="0.5">
      <c r="H37761"/>
      <c r="P37761"/>
    </row>
    <row r="37762" spans="8:16" x14ac:dyDescent="0.5">
      <c r="H37762"/>
      <c r="P37762"/>
    </row>
    <row r="37763" spans="8:16" x14ac:dyDescent="0.5">
      <c r="H37763"/>
      <c r="P37763"/>
    </row>
    <row r="37764" spans="8:16" x14ac:dyDescent="0.5">
      <c r="H37764"/>
      <c r="P37764"/>
    </row>
    <row r="37765" spans="8:16" x14ac:dyDescent="0.5">
      <c r="H37765"/>
      <c r="P37765"/>
    </row>
    <row r="37766" spans="8:16" x14ac:dyDescent="0.5">
      <c r="H37766"/>
      <c r="P37766"/>
    </row>
    <row r="37767" spans="8:16" x14ac:dyDescent="0.5">
      <c r="H37767"/>
      <c r="P37767"/>
    </row>
    <row r="37768" spans="8:16" x14ac:dyDescent="0.5">
      <c r="H37768"/>
      <c r="P37768"/>
    </row>
    <row r="37769" spans="8:16" x14ac:dyDescent="0.5">
      <c r="H37769"/>
      <c r="P37769"/>
    </row>
    <row r="37770" spans="8:16" x14ac:dyDescent="0.5">
      <c r="H37770"/>
      <c r="P37770"/>
    </row>
    <row r="37771" spans="8:16" x14ac:dyDescent="0.5">
      <c r="H37771"/>
      <c r="P37771"/>
    </row>
    <row r="37772" spans="8:16" x14ac:dyDescent="0.5">
      <c r="H37772"/>
      <c r="P37772"/>
    </row>
    <row r="37773" spans="8:16" x14ac:dyDescent="0.5">
      <c r="H37773"/>
      <c r="P37773"/>
    </row>
    <row r="37774" spans="8:16" x14ac:dyDescent="0.5">
      <c r="H37774"/>
      <c r="P37774"/>
    </row>
    <row r="37775" spans="8:16" x14ac:dyDescent="0.5">
      <c r="H37775"/>
      <c r="P37775"/>
    </row>
    <row r="37776" spans="8:16" x14ac:dyDescent="0.5">
      <c r="H37776"/>
      <c r="P37776"/>
    </row>
    <row r="37777" spans="8:16" x14ac:dyDescent="0.5">
      <c r="H37777"/>
      <c r="P37777"/>
    </row>
    <row r="37778" spans="8:16" x14ac:dyDescent="0.5">
      <c r="H37778"/>
      <c r="P37778"/>
    </row>
    <row r="37779" spans="8:16" x14ac:dyDescent="0.5">
      <c r="H37779"/>
      <c r="P37779"/>
    </row>
    <row r="37780" spans="8:16" x14ac:dyDescent="0.5">
      <c r="H37780"/>
      <c r="P37780"/>
    </row>
    <row r="37781" spans="8:16" x14ac:dyDescent="0.5">
      <c r="H37781"/>
      <c r="P37781"/>
    </row>
    <row r="37782" spans="8:16" x14ac:dyDescent="0.5">
      <c r="H37782"/>
      <c r="P37782"/>
    </row>
    <row r="37783" spans="8:16" x14ac:dyDescent="0.5">
      <c r="H37783"/>
      <c r="P37783"/>
    </row>
    <row r="37784" spans="8:16" x14ac:dyDescent="0.5">
      <c r="H37784"/>
      <c r="P37784"/>
    </row>
    <row r="37785" spans="8:16" x14ac:dyDescent="0.5">
      <c r="H37785"/>
      <c r="P37785"/>
    </row>
    <row r="37786" spans="8:16" x14ac:dyDescent="0.5">
      <c r="H37786"/>
      <c r="P37786"/>
    </row>
    <row r="37787" spans="8:16" x14ac:dyDescent="0.5">
      <c r="H37787"/>
      <c r="P37787"/>
    </row>
    <row r="37788" spans="8:16" x14ac:dyDescent="0.5">
      <c r="H37788"/>
      <c r="P37788"/>
    </row>
    <row r="37789" spans="8:16" x14ac:dyDescent="0.5">
      <c r="H37789"/>
      <c r="P37789"/>
    </row>
    <row r="37790" spans="8:16" x14ac:dyDescent="0.5">
      <c r="H37790"/>
      <c r="P37790"/>
    </row>
    <row r="37791" spans="8:16" x14ac:dyDescent="0.5">
      <c r="H37791"/>
      <c r="P37791"/>
    </row>
    <row r="37792" spans="8:16" x14ac:dyDescent="0.5">
      <c r="H37792"/>
      <c r="P37792"/>
    </row>
    <row r="37793" spans="8:16" x14ac:dyDescent="0.5">
      <c r="H37793"/>
      <c r="P37793"/>
    </row>
    <row r="37794" spans="8:16" x14ac:dyDescent="0.5">
      <c r="H37794"/>
      <c r="P37794"/>
    </row>
    <row r="37795" spans="8:16" x14ac:dyDescent="0.5">
      <c r="H37795"/>
      <c r="P37795"/>
    </row>
    <row r="37796" spans="8:16" x14ac:dyDescent="0.5">
      <c r="H37796"/>
      <c r="P37796"/>
    </row>
    <row r="37797" spans="8:16" x14ac:dyDescent="0.5">
      <c r="H37797"/>
      <c r="P37797"/>
    </row>
    <row r="37798" spans="8:16" x14ac:dyDescent="0.5">
      <c r="H37798"/>
      <c r="P37798"/>
    </row>
    <row r="37799" spans="8:16" x14ac:dyDescent="0.5">
      <c r="H37799"/>
      <c r="P37799"/>
    </row>
    <row r="37800" spans="8:16" x14ac:dyDescent="0.5">
      <c r="H37800"/>
      <c r="P37800"/>
    </row>
    <row r="37801" spans="8:16" x14ac:dyDescent="0.5">
      <c r="H37801"/>
      <c r="P37801"/>
    </row>
    <row r="37802" spans="8:16" x14ac:dyDescent="0.5">
      <c r="H37802"/>
      <c r="P37802"/>
    </row>
    <row r="37803" spans="8:16" x14ac:dyDescent="0.5">
      <c r="H37803"/>
      <c r="P37803"/>
    </row>
    <row r="37804" spans="8:16" x14ac:dyDescent="0.5">
      <c r="H37804"/>
      <c r="P37804"/>
    </row>
    <row r="37805" spans="8:16" x14ac:dyDescent="0.5">
      <c r="H37805"/>
      <c r="P37805"/>
    </row>
    <row r="37806" spans="8:16" x14ac:dyDescent="0.5">
      <c r="H37806"/>
      <c r="P37806"/>
    </row>
    <row r="37807" spans="8:16" x14ac:dyDescent="0.5">
      <c r="H37807"/>
      <c r="P37807"/>
    </row>
    <row r="37808" spans="8:16" x14ac:dyDescent="0.5">
      <c r="H37808"/>
      <c r="P37808"/>
    </row>
    <row r="37809" spans="8:16" x14ac:dyDescent="0.5">
      <c r="H37809"/>
      <c r="P37809"/>
    </row>
    <row r="37810" spans="8:16" x14ac:dyDescent="0.5">
      <c r="H37810"/>
      <c r="P37810"/>
    </row>
    <row r="37811" spans="8:16" x14ac:dyDescent="0.5">
      <c r="H37811"/>
      <c r="P37811"/>
    </row>
    <row r="37812" spans="8:16" x14ac:dyDescent="0.5">
      <c r="H37812"/>
      <c r="P37812"/>
    </row>
    <row r="37813" spans="8:16" x14ac:dyDescent="0.5">
      <c r="H37813"/>
      <c r="P37813"/>
    </row>
    <row r="37814" spans="8:16" x14ac:dyDescent="0.5">
      <c r="H37814"/>
      <c r="P37814"/>
    </row>
    <row r="37815" spans="8:16" x14ac:dyDescent="0.5">
      <c r="H37815"/>
      <c r="P37815"/>
    </row>
    <row r="37816" spans="8:16" x14ac:dyDescent="0.5">
      <c r="H37816"/>
      <c r="P37816"/>
    </row>
    <row r="37817" spans="8:16" x14ac:dyDescent="0.5">
      <c r="H37817"/>
      <c r="P37817"/>
    </row>
    <row r="37818" spans="8:16" x14ac:dyDescent="0.5">
      <c r="H37818"/>
      <c r="P37818"/>
    </row>
    <row r="37819" spans="8:16" x14ac:dyDescent="0.5">
      <c r="H37819"/>
      <c r="P37819"/>
    </row>
    <row r="37820" spans="8:16" x14ac:dyDescent="0.5">
      <c r="H37820"/>
      <c r="P37820"/>
    </row>
    <row r="37821" spans="8:16" x14ac:dyDescent="0.5">
      <c r="H37821"/>
      <c r="P37821"/>
    </row>
    <row r="37822" spans="8:16" x14ac:dyDescent="0.5">
      <c r="H37822"/>
      <c r="P37822"/>
    </row>
    <row r="37823" spans="8:16" x14ac:dyDescent="0.5">
      <c r="H37823"/>
      <c r="P37823"/>
    </row>
    <row r="37824" spans="8:16" x14ac:dyDescent="0.5">
      <c r="H37824"/>
      <c r="P37824"/>
    </row>
    <row r="37825" spans="8:16" x14ac:dyDescent="0.5">
      <c r="H37825"/>
      <c r="P37825"/>
    </row>
    <row r="37826" spans="8:16" x14ac:dyDescent="0.5">
      <c r="H37826"/>
      <c r="P37826"/>
    </row>
    <row r="37827" spans="8:16" x14ac:dyDescent="0.5">
      <c r="H37827"/>
      <c r="P37827"/>
    </row>
    <row r="37828" spans="8:16" x14ac:dyDescent="0.5">
      <c r="H37828"/>
      <c r="P37828"/>
    </row>
    <row r="37829" spans="8:16" x14ac:dyDescent="0.5">
      <c r="H37829"/>
      <c r="P37829"/>
    </row>
    <row r="37830" spans="8:16" x14ac:dyDescent="0.5">
      <c r="H37830"/>
      <c r="P37830"/>
    </row>
    <row r="37831" spans="8:16" x14ac:dyDescent="0.5">
      <c r="H37831"/>
      <c r="P37831"/>
    </row>
    <row r="37832" spans="8:16" x14ac:dyDescent="0.5">
      <c r="H37832"/>
      <c r="P37832"/>
    </row>
    <row r="37833" spans="8:16" x14ac:dyDescent="0.5">
      <c r="H37833"/>
      <c r="P37833"/>
    </row>
    <row r="37834" spans="8:16" x14ac:dyDescent="0.5">
      <c r="H37834"/>
      <c r="P37834"/>
    </row>
    <row r="37835" spans="8:16" x14ac:dyDescent="0.5">
      <c r="H37835"/>
      <c r="P37835"/>
    </row>
    <row r="37836" spans="8:16" x14ac:dyDescent="0.5">
      <c r="H37836"/>
      <c r="P37836"/>
    </row>
    <row r="37837" spans="8:16" x14ac:dyDescent="0.5">
      <c r="H37837"/>
      <c r="P37837"/>
    </row>
    <row r="37838" spans="8:16" x14ac:dyDescent="0.5">
      <c r="H37838"/>
      <c r="P37838"/>
    </row>
    <row r="37839" spans="8:16" x14ac:dyDescent="0.5">
      <c r="H37839"/>
      <c r="P37839"/>
    </row>
    <row r="37840" spans="8:16" x14ac:dyDescent="0.5">
      <c r="H37840"/>
      <c r="P37840"/>
    </row>
    <row r="37841" spans="8:16" x14ac:dyDescent="0.5">
      <c r="H37841"/>
      <c r="P37841"/>
    </row>
    <row r="37842" spans="8:16" x14ac:dyDescent="0.5">
      <c r="H37842"/>
      <c r="P37842"/>
    </row>
    <row r="37843" spans="8:16" x14ac:dyDescent="0.5">
      <c r="H37843"/>
      <c r="P37843"/>
    </row>
    <row r="37844" spans="8:16" x14ac:dyDescent="0.5">
      <c r="H37844"/>
      <c r="P37844"/>
    </row>
    <row r="37845" spans="8:16" x14ac:dyDescent="0.5">
      <c r="H37845"/>
      <c r="P37845"/>
    </row>
    <row r="37846" spans="8:16" x14ac:dyDescent="0.5">
      <c r="H37846"/>
      <c r="P37846"/>
    </row>
    <row r="37847" spans="8:16" x14ac:dyDescent="0.5">
      <c r="H37847"/>
      <c r="P37847"/>
    </row>
    <row r="37848" spans="8:16" x14ac:dyDescent="0.5">
      <c r="H37848"/>
      <c r="P37848"/>
    </row>
    <row r="37849" spans="8:16" x14ac:dyDescent="0.5">
      <c r="H37849"/>
      <c r="P37849"/>
    </row>
    <row r="37850" spans="8:16" x14ac:dyDescent="0.5">
      <c r="H37850"/>
      <c r="P37850"/>
    </row>
    <row r="37851" spans="8:16" x14ac:dyDescent="0.5">
      <c r="H37851"/>
      <c r="P37851"/>
    </row>
    <row r="37852" spans="8:16" x14ac:dyDescent="0.5">
      <c r="H37852"/>
      <c r="P37852"/>
    </row>
    <row r="37853" spans="8:16" x14ac:dyDescent="0.5">
      <c r="H37853"/>
      <c r="P37853"/>
    </row>
    <row r="37854" spans="8:16" x14ac:dyDescent="0.5">
      <c r="H37854"/>
      <c r="P37854"/>
    </row>
    <row r="37855" spans="8:16" x14ac:dyDescent="0.5">
      <c r="H37855"/>
      <c r="P37855"/>
    </row>
    <row r="37856" spans="8:16" x14ac:dyDescent="0.5">
      <c r="H37856"/>
      <c r="P37856"/>
    </row>
    <row r="37857" spans="8:16" x14ac:dyDescent="0.5">
      <c r="H37857"/>
      <c r="P37857"/>
    </row>
    <row r="37858" spans="8:16" x14ac:dyDescent="0.5">
      <c r="H37858"/>
      <c r="P37858"/>
    </row>
    <row r="37859" spans="8:16" x14ac:dyDescent="0.5">
      <c r="H37859"/>
      <c r="P37859"/>
    </row>
    <row r="37860" spans="8:16" x14ac:dyDescent="0.5">
      <c r="H37860"/>
      <c r="P37860"/>
    </row>
    <row r="37861" spans="8:16" x14ac:dyDescent="0.5">
      <c r="H37861"/>
      <c r="P37861"/>
    </row>
    <row r="37862" spans="8:16" x14ac:dyDescent="0.5">
      <c r="H37862"/>
      <c r="P37862"/>
    </row>
    <row r="37863" spans="8:16" x14ac:dyDescent="0.5">
      <c r="H37863"/>
      <c r="P37863"/>
    </row>
    <row r="37864" spans="8:16" x14ac:dyDescent="0.5">
      <c r="H37864"/>
      <c r="P37864"/>
    </row>
    <row r="37865" spans="8:16" x14ac:dyDescent="0.5">
      <c r="H37865"/>
      <c r="P37865"/>
    </row>
    <row r="37866" spans="8:16" x14ac:dyDescent="0.5">
      <c r="H37866"/>
      <c r="P37866"/>
    </row>
    <row r="37867" spans="8:16" x14ac:dyDescent="0.5">
      <c r="H37867"/>
      <c r="P37867"/>
    </row>
    <row r="37868" spans="8:16" x14ac:dyDescent="0.5">
      <c r="H37868"/>
      <c r="P37868"/>
    </row>
    <row r="37869" spans="8:16" x14ac:dyDescent="0.5">
      <c r="H37869"/>
      <c r="P37869"/>
    </row>
    <row r="37870" spans="8:16" x14ac:dyDescent="0.5">
      <c r="H37870"/>
      <c r="P37870"/>
    </row>
    <row r="37871" spans="8:16" x14ac:dyDescent="0.5">
      <c r="H37871"/>
      <c r="P37871"/>
    </row>
    <row r="37872" spans="8:16" x14ac:dyDescent="0.5">
      <c r="H37872"/>
      <c r="P37872"/>
    </row>
    <row r="37873" spans="8:16" x14ac:dyDescent="0.5">
      <c r="H37873"/>
      <c r="P37873"/>
    </row>
    <row r="37874" spans="8:16" x14ac:dyDescent="0.5">
      <c r="H37874"/>
      <c r="P37874"/>
    </row>
    <row r="37875" spans="8:16" x14ac:dyDescent="0.5">
      <c r="H37875"/>
      <c r="P37875"/>
    </row>
    <row r="37876" spans="8:16" x14ac:dyDescent="0.5">
      <c r="H37876"/>
      <c r="P37876"/>
    </row>
    <row r="37877" spans="8:16" x14ac:dyDescent="0.5">
      <c r="H37877"/>
      <c r="P37877"/>
    </row>
    <row r="37878" spans="8:16" x14ac:dyDescent="0.5">
      <c r="H37878"/>
      <c r="P37878"/>
    </row>
    <row r="37879" spans="8:16" x14ac:dyDescent="0.5">
      <c r="H37879"/>
      <c r="P37879"/>
    </row>
    <row r="37880" spans="8:16" x14ac:dyDescent="0.5">
      <c r="H37880"/>
      <c r="P37880"/>
    </row>
    <row r="37881" spans="8:16" x14ac:dyDescent="0.5">
      <c r="H37881"/>
      <c r="P37881"/>
    </row>
    <row r="37882" spans="8:16" x14ac:dyDescent="0.5">
      <c r="H37882"/>
      <c r="P37882"/>
    </row>
    <row r="37883" spans="8:16" x14ac:dyDescent="0.5">
      <c r="H37883"/>
      <c r="P37883"/>
    </row>
    <row r="37884" spans="8:16" x14ac:dyDescent="0.5">
      <c r="H37884"/>
      <c r="P37884"/>
    </row>
    <row r="37885" spans="8:16" x14ac:dyDescent="0.5">
      <c r="H37885"/>
      <c r="P37885"/>
    </row>
    <row r="37886" spans="8:16" x14ac:dyDescent="0.5">
      <c r="H37886"/>
      <c r="P37886"/>
    </row>
    <row r="37887" spans="8:16" x14ac:dyDescent="0.5">
      <c r="H37887"/>
      <c r="P37887"/>
    </row>
    <row r="37888" spans="8:16" x14ac:dyDescent="0.5">
      <c r="H37888"/>
      <c r="P37888"/>
    </row>
    <row r="37889" spans="8:16" x14ac:dyDescent="0.5">
      <c r="H37889"/>
      <c r="P37889"/>
    </row>
    <row r="37890" spans="8:16" x14ac:dyDescent="0.5">
      <c r="H37890"/>
      <c r="P37890"/>
    </row>
    <row r="37891" spans="8:16" x14ac:dyDescent="0.5">
      <c r="H37891"/>
      <c r="P37891"/>
    </row>
    <row r="37892" spans="8:16" x14ac:dyDescent="0.5">
      <c r="H37892"/>
      <c r="P37892"/>
    </row>
    <row r="37893" spans="8:16" x14ac:dyDescent="0.5">
      <c r="H37893"/>
      <c r="P37893"/>
    </row>
    <row r="37894" spans="8:16" x14ac:dyDescent="0.5">
      <c r="H37894"/>
      <c r="P37894"/>
    </row>
    <row r="37895" spans="8:16" x14ac:dyDescent="0.5">
      <c r="H37895"/>
      <c r="P37895"/>
    </row>
    <row r="37896" spans="8:16" x14ac:dyDescent="0.5">
      <c r="H37896"/>
      <c r="P37896"/>
    </row>
    <row r="37897" spans="8:16" x14ac:dyDescent="0.5">
      <c r="H37897"/>
      <c r="P37897"/>
    </row>
    <row r="37898" spans="8:16" x14ac:dyDescent="0.5">
      <c r="H37898"/>
      <c r="P37898"/>
    </row>
    <row r="37899" spans="8:16" x14ac:dyDescent="0.5">
      <c r="H37899"/>
      <c r="P37899"/>
    </row>
    <row r="37900" spans="8:16" x14ac:dyDescent="0.5">
      <c r="H37900"/>
      <c r="P37900"/>
    </row>
    <row r="37901" spans="8:16" x14ac:dyDescent="0.5">
      <c r="H37901"/>
      <c r="P37901"/>
    </row>
    <row r="37902" spans="8:16" x14ac:dyDescent="0.5">
      <c r="H37902"/>
      <c r="P37902"/>
    </row>
    <row r="37903" spans="8:16" x14ac:dyDescent="0.5">
      <c r="H37903"/>
      <c r="P37903"/>
    </row>
    <row r="37904" spans="8:16" x14ac:dyDescent="0.5">
      <c r="H37904"/>
      <c r="P37904"/>
    </row>
    <row r="37905" spans="8:16" x14ac:dyDescent="0.5">
      <c r="H37905"/>
      <c r="P37905"/>
    </row>
    <row r="37906" spans="8:16" x14ac:dyDescent="0.5">
      <c r="H37906"/>
      <c r="P37906"/>
    </row>
    <row r="37907" spans="8:16" x14ac:dyDescent="0.5">
      <c r="H37907"/>
      <c r="P37907"/>
    </row>
    <row r="37908" spans="8:16" x14ac:dyDescent="0.5">
      <c r="H37908"/>
      <c r="P37908"/>
    </row>
    <row r="37909" spans="8:16" x14ac:dyDescent="0.5">
      <c r="H37909"/>
      <c r="P37909"/>
    </row>
    <row r="37910" spans="8:16" x14ac:dyDescent="0.5">
      <c r="H37910"/>
      <c r="P37910"/>
    </row>
    <row r="37911" spans="8:16" x14ac:dyDescent="0.5">
      <c r="H37911"/>
      <c r="P37911"/>
    </row>
    <row r="37912" spans="8:16" x14ac:dyDescent="0.5">
      <c r="H37912"/>
      <c r="P37912"/>
    </row>
    <row r="37913" spans="8:16" x14ac:dyDescent="0.5">
      <c r="H37913"/>
      <c r="P37913"/>
    </row>
    <row r="37914" spans="8:16" x14ac:dyDescent="0.5">
      <c r="H37914"/>
      <c r="P37914"/>
    </row>
    <row r="37915" spans="8:16" x14ac:dyDescent="0.5">
      <c r="H37915"/>
      <c r="P37915"/>
    </row>
    <row r="37916" spans="8:16" x14ac:dyDescent="0.5">
      <c r="H37916"/>
      <c r="P37916"/>
    </row>
    <row r="37917" spans="8:16" x14ac:dyDescent="0.5">
      <c r="H37917"/>
      <c r="P37917"/>
    </row>
    <row r="37918" spans="8:16" x14ac:dyDescent="0.5">
      <c r="H37918"/>
      <c r="P37918"/>
    </row>
    <row r="37919" spans="8:16" x14ac:dyDescent="0.5">
      <c r="H37919"/>
      <c r="P37919"/>
    </row>
    <row r="37920" spans="8:16" x14ac:dyDescent="0.5">
      <c r="H37920"/>
      <c r="P37920"/>
    </row>
    <row r="37921" spans="8:16" x14ac:dyDescent="0.5">
      <c r="H37921"/>
      <c r="P37921"/>
    </row>
    <row r="37922" spans="8:16" x14ac:dyDescent="0.5">
      <c r="H37922"/>
      <c r="P37922"/>
    </row>
    <row r="37923" spans="8:16" x14ac:dyDescent="0.5">
      <c r="H37923"/>
      <c r="P37923"/>
    </row>
    <row r="37924" spans="8:16" x14ac:dyDescent="0.5">
      <c r="H37924"/>
      <c r="P37924"/>
    </row>
    <row r="37925" spans="8:16" x14ac:dyDescent="0.5">
      <c r="H37925"/>
      <c r="P37925"/>
    </row>
    <row r="37926" spans="8:16" x14ac:dyDescent="0.5">
      <c r="H37926"/>
      <c r="P37926"/>
    </row>
    <row r="37927" spans="8:16" x14ac:dyDescent="0.5">
      <c r="H37927"/>
      <c r="P37927"/>
    </row>
    <row r="37928" spans="8:16" x14ac:dyDescent="0.5">
      <c r="H37928"/>
      <c r="P37928"/>
    </row>
    <row r="37929" spans="8:16" x14ac:dyDescent="0.5">
      <c r="H37929"/>
      <c r="P37929"/>
    </row>
    <row r="37930" spans="8:16" x14ac:dyDescent="0.5">
      <c r="H37930"/>
      <c r="P37930"/>
    </row>
    <row r="37931" spans="8:16" x14ac:dyDescent="0.5">
      <c r="H37931"/>
      <c r="P37931"/>
    </row>
    <row r="37932" spans="8:16" x14ac:dyDescent="0.5">
      <c r="H37932"/>
      <c r="P37932"/>
    </row>
    <row r="37933" spans="8:16" x14ac:dyDescent="0.5">
      <c r="H37933"/>
      <c r="P37933"/>
    </row>
    <row r="37934" spans="8:16" x14ac:dyDescent="0.5">
      <c r="H37934"/>
      <c r="P37934"/>
    </row>
    <row r="37935" spans="8:16" x14ac:dyDescent="0.5">
      <c r="H37935"/>
      <c r="P37935"/>
    </row>
    <row r="37936" spans="8:16" x14ac:dyDescent="0.5">
      <c r="H37936"/>
      <c r="P37936"/>
    </row>
    <row r="37937" spans="8:16" x14ac:dyDescent="0.5">
      <c r="H37937"/>
      <c r="P37937"/>
    </row>
    <row r="37938" spans="8:16" x14ac:dyDescent="0.5">
      <c r="H37938"/>
      <c r="P37938"/>
    </row>
    <row r="37939" spans="8:16" x14ac:dyDescent="0.5">
      <c r="H37939"/>
      <c r="P37939"/>
    </row>
    <row r="37940" spans="8:16" x14ac:dyDescent="0.5">
      <c r="H37940"/>
      <c r="P37940"/>
    </row>
    <row r="37941" spans="8:16" x14ac:dyDescent="0.5">
      <c r="H37941"/>
      <c r="P37941"/>
    </row>
    <row r="37942" spans="8:16" x14ac:dyDescent="0.5">
      <c r="H37942"/>
      <c r="P37942"/>
    </row>
    <row r="37943" spans="8:16" x14ac:dyDescent="0.5">
      <c r="H37943"/>
      <c r="P37943"/>
    </row>
    <row r="37944" spans="8:16" x14ac:dyDescent="0.5">
      <c r="H37944"/>
      <c r="P37944"/>
    </row>
    <row r="37945" spans="8:16" x14ac:dyDescent="0.5">
      <c r="H37945"/>
      <c r="P37945"/>
    </row>
    <row r="37946" spans="8:16" x14ac:dyDescent="0.5">
      <c r="H37946"/>
      <c r="P37946"/>
    </row>
    <row r="37947" spans="8:16" x14ac:dyDescent="0.5">
      <c r="H37947"/>
      <c r="P37947"/>
    </row>
    <row r="37948" spans="8:16" x14ac:dyDescent="0.5">
      <c r="H37948"/>
      <c r="P37948"/>
    </row>
    <row r="37949" spans="8:16" x14ac:dyDescent="0.5">
      <c r="H37949"/>
      <c r="P37949"/>
    </row>
    <row r="37950" spans="8:16" x14ac:dyDescent="0.5">
      <c r="H37950"/>
      <c r="P37950"/>
    </row>
    <row r="37951" spans="8:16" x14ac:dyDescent="0.5">
      <c r="H37951"/>
      <c r="P37951"/>
    </row>
    <row r="37952" spans="8:16" x14ac:dyDescent="0.5">
      <c r="H37952"/>
      <c r="P37952"/>
    </row>
    <row r="37953" spans="8:16" x14ac:dyDescent="0.5">
      <c r="H37953"/>
      <c r="P37953"/>
    </row>
    <row r="37954" spans="8:16" x14ac:dyDescent="0.5">
      <c r="H37954"/>
      <c r="P37954"/>
    </row>
    <row r="37955" spans="8:16" x14ac:dyDescent="0.5">
      <c r="H37955"/>
      <c r="P37955"/>
    </row>
    <row r="37956" spans="8:16" x14ac:dyDescent="0.5">
      <c r="H37956"/>
      <c r="P37956"/>
    </row>
    <row r="37957" spans="8:16" x14ac:dyDescent="0.5">
      <c r="H37957"/>
      <c r="P37957"/>
    </row>
    <row r="37958" spans="8:16" x14ac:dyDescent="0.5">
      <c r="H37958"/>
      <c r="P37958"/>
    </row>
    <row r="37959" spans="8:16" x14ac:dyDescent="0.5">
      <c r="H37959"/>
      <c r="P37959"/>
    </row>
    <row r="37960" spans="8:16" x14ac:dyDescent="0.5">
      <c r="H37960"/>
      <c r="P37960"/>
    </row>
    <row r="37961" spans="8:16" x14ac:dyDescent="0.5">
      <c r="H37961"/>
      <c r="P37961"/>
    </row>
    <row r="37962" spans="8:16" x14ac:dyDescent="0.5">
      <c r="H37962"/>
      <c r="P37962"/>
    </row>
    <row r="37963" spans="8:16" x14ac:dyDescent="0.5">
      <c r="H37963"/>
      <c r="P37963"/>
    </row>
    <row r="37964" spans="8:16" x14ac:dyDescent="0.5">
      <c r="H37964"/>
      <c r="P37964"/>
    </row>
    <row r="37965" spans="8:16" x14ac:dyDescent="0.5">
      <c r="H37965"/>
      <c r="P37965"/>
    </row>
    <row r="37966" spans="8:16" x14ac:dyDescent="0.5">
      <c r="H37966"/>
      <c r="P37966"/>
    </row>
    <row r="37967" spans="8:16" x14ac:dyDescent="0.5">
      <c r="H37967"/>
      <c r="P37967"/>
    </row>
    <row r="37968" spans="8:16" x14ac:dyDescent="0.5">
      <c r="H37968"/>
      <c r="P37968"/>
    </row>
    <row r="37969" spans="8:16" x14ac:dyDescent="0.5">
      <c r="H37969"/>
      <c r="P37969"/>
    </row>
    <row r="37970" spans="8:16" x14ac:dyDescent="0.5">
      <c r="H37970"/>
      <c r="P37970"/>
    </row>
    <row r="37971" spans="8:16" x14ac:dyDescent="0.5">
      <c r="H37971"/>
      <c r="P37971"/>
    </row>
    <row r="37972" spans="8:16" x14ac:dyDescent="0.5">
      <c r="H37972"/>
      <c r="P37972"/>
    </row>
    <row r="37973" spans="8:16" x14ac:dyDescent="0.5">
      <c r="H37973"/>
      <c r="P37973"/>
    </row>
    <row r="37974" spans="8:16" x14ac:dyDescent="0.5">
      <c r="H37974"/>
      <c r="P37974"/>
    </row>
    <row r="37975" spans="8:16" x14ac:dyDescent="0.5">
      <c r="H37975"/>
      <c r="P37975"/>
    </row>
    <row r="37976" spans="8:16" x14ac:dyDescent="0.5">
      <c r="H37976"/>
      <c r="P37976"/>
    </row>
    <row r="37977" spans="8:16" x14ac:dyDescent="0.5">
      <c r="H37977"/>
      <c r="P37977"/>
    </row>
    <row r="37978" spans="8:16" x14ac:dyDescent="0.5">
      <c r="H37978"/>
      <c r="P37978"/>
    </row>
    <row r="37979" spans="8:16" x14ac:dyDescent="0.5">
      <c r="H37979"/>
      <c r="P37979"/>
    </row>
    <row r="37980" spans="8:16" x14ac:dyDescent="0.5">
      <c r="H37980"/>
      <c r="P37980"/>
    </row>
    <row r="37981" spans="8:16" x14ac:dyDescent="0.5">
      <c r="H37981"/>
      <c r="P37981"/>
    </row>
    <row r="37982" spans="8:16" x14ac:dyDescent="0.5">
      <c r="H37982"/>
      <c r="P37982"/>
    </row>
    <row r="37983" spans="8:16" x14ac:dyDescent="0.5">
      <c r="H37983"/>
      <c r="P37983"/>
    </row>
    <row r="37984" spans="8:16" x14ac:dyDescent="0.5">
      <c r="H37984"/>
      <c r="P37984"/>
    </row>
    <row r="37985" spans="8:16" x14ac:dyDescent="0.5">
      <c r="H37985"/>
      <c r="P37985"/>
    </row>
    <row r="37986" spans="8:16" x14ac:dyDescent="0.5">
      <c r="H37986"/>
      <c r="P37986"/>
    </row>
    <row r="37987" spans="8:16" x14ac:dyDescent="0.5">
      <c r="H37987"/>
      <c r="P37987"/>
    </row>
    <row r="37988" spans="8:16" x14ac:dyDescent="0.5">
      <c r="H37988"/>
      <c r="P37988"/>
    </row>
    <row r="37989" spans="8:16" x14ac:dyDescent="0.5">
      <c r="H37989"/>
      <c r="P37989"/>
    </row>
    <row r="37990" spans="8:16" x14ac:dyDescent="0.5">
      <c r="H37990"/>
      <c r="P37990"/>
    </row>
    <row r="37991" spans="8:16" x14ac:dyDescent="0.5">
      <c r="H37991"/>
      <c r="P37991"/>
    </row>
    <row r="37992" spans="8:16" x14ac:dyDescent="0.5">
      <c r="H37992"/>
      <c r="P37992"/>
    </row>
    <row r="37993" spans="8:16" x14ac:dyDescent="0.5">
      <c r="H37993"/>
      <c r="P37993"/>
    </row>
    <row r="37994" spans="8:16" x14ac:dyDescent="0.5">
      <c r="H37994"/>
      <c r="P37994"/>
    </row>
    <row r="37995" spans="8:16" x14ac:dyDescent="0.5">
      <c r="H37995"/>
      <c r="P37995"/>
    </row>
    <row r="37996" spans="8:16" x14ac:dyDescent="0.5">
      <c r="H37996"/>
      <c r="P37996"/>
    </row>
    <row r="37997" spans="8:16" x14ac:dyDescent="0.5">
      <c r="H37997"/>
      <c r="P37997"/>
    </row>
    <row r="37998" spans="8:16" x14ac:dyDescent="0.5">
      <c r="H37998"/>
      <c r="P37998"/>
    </row>
    <row r="37999" spans="8:16" x14ac:dyDescent="0.5">
      <c r="H37999"/>
      <c r="P37999"/>
    </row>
    <row r="38000" spans="8:16" x14ac:dyDescent="0.5">
      <c r="H38000"/>
      <c r="P38000"/>
    </row>
    <row r="38001" spans="8:16" x14ac:dyDescent="0.5">
      <c r="H38001"/>
      <c r="P38001"/>
    </row>
    <row r="38002" spans="8:16" x14ac:dyDescent="0.5">
      <c r="H38002"/>
      <c r="P38002"/>
    </row>
    <row r="38003" spans="8:16" x14ac:dyDescent="0.5">
      <c r="H38003"/>
      <c r="P38003"/>
    </row>
    <row r="38004" spans="8:16" x14ac:dyDescent="0.5">
      <c r="H38004"/>
      <c r="P38004"/>
    </row>
    <row r="38005" spans="8:16" x14ac:dyDescent="0.5">
      <c r="H38005"/>
      <c r="P38005"/>
    </row>
    <row r="38006" spans="8:16" x14ac:dyDescent="0.5">
      <c r="H38006"/>
      <c r="P38006"/>
    </row>
    <row r="38007" spans="8:16" x14ac:dyDescent="0.5">
      <c r="H38007"/>
      <c r="P38007"/>
    </row>
    <row r="38008" spans="8:16" x14ac:dyDescent="0.5">
      <c r="H38008"/>
      <c r="P38008"/>
    </row>
    <row r="38009" spans="8:16" x14ac:dyDescent="0.5">
      <c r="H38009"/>
      <c r="P38009"/>
    </row>
    <row r="38010" spans="8:16" x14ac:dyDescent="0.5">
      <c r="H38010"/>
      <c r="P38010"/>
    </row>
    <row r="38011" spans="8:16" x14ac:dyDescent="0.5">
      <c r="H38011"/>
      <c r="P38011"/>
    </row>
    <row r="38012" spans="8:16" x14ac:dyDescent="0.5">
      <c r="H38012"/>
      <c r="P38012"/>
    </row>
    <row r="38013" spans="8:16" x14ac:dyDescent="0.5">
      <c r="H38013"/>
      <c r="P38013"/>
    </row>
    <row r="38014" spans="8:16" x14ac:dyDescent="0.5">
      <c r="H38014"/>
      <c r="P38014"/>
    </row>
    <row r="38015" spans="8:16" x14ac:dyDescent="0.5">
      <c r="H38015"/>
      <c r="P38015"/>
    </row>
    <row r="38016" spans="8:16" x14ac:dyDescent="0.5">
      <c r="H38016"/>
      <c r="P38016"/>
    </row>
    <row r="38017" spans="8:16" x14ac:dyDescent="0.5">
      <c r="H38017"/>
      <c r="P38017"/>
    </row>
    <row r="38018" spans="8:16" x14ac:dyDescent="0.5">
      <c r="H38018"/>
      <c r="P38018"/>
    </row>
    <row r="38019" spans="8:16" x14ac:dyDescent="0.5">
      <c r="H38019"/>
      <c r="P38019"/>
    </row>
    <row r="38020" spans="8:16" x14ac:dyDescent="0.5">
      <c r="H38020"/>
      <c r="P38020"/>
    </row>
    <row r="38021" spans="8:16" x14ac:dyDescent="0.5">
      <c r="H38021"/>
      <c r="P38021"/>
    </row>
    <row r="38022" spans="8:16" x14ac:dyDescent="0.5">
      <c r="H38022"/>
      <c r="P38022"/>
    </row>
    <row r="38023" spans="8:16" x14ac:dyDescent="0.5">
      <c r="H38023"/>
      <c r="P38023"/>
    </row>
    <row r="38024" spans="8:16" x14ac:dyDescent="0.5">
      <c r="H38024"/>
      <c r="P38024"/>
    </row>
    <row r="38025" spans="8:16" x14ac:dyDescent="0.5">
      <c r="H38025"/>
      <c r="P38025"/>
    </row>
    <row r="38026" spans="8:16" x14ac:dyDescent="0.5">
      <c r="H38026"/>
      <c r="P38026"/>
    </row>
    <row r="38027" spans="8:16" x14ac:dyDescent="0.5">
      <c r="H38027"/>
      <c r="P38027"/>
    </row>
    <row r="38028" spans="8:16" x14ac:dyDescent="0.5">
      <c r="H38028"/>
      <c r="P38028"/>
    </row>
    <row r="38029" spans="8:16" x14ac:dyDescent="0.5">
      <c r="H38029"/>
      <c r="P38029"/>
    </row>
    <row r="38030" spans="8:16" x14ac:dyDescent="0.5">
      <c r="H38030"/>
      <c r="P38030"/>
    </row>
    <row r="38031" spans="8:16" x14ac:dyDescent="0.5">
      <c r="H38031"/>
      <c r="P38031"/>
    </row>
    <row r="38032" spans="8:16" x14ac:dyDescent="0.5">
      <c r="H38032"/>
      <c r="P38032"/>
    </row>
    <row r="38033" spans="8:16" x14ac:dyDescent="0.5">
      <c r="H38033"/>
      <c r="P38033"/>
    </row>
    <row r="38034" spans="8:16" x14ac:dyDescent="0.5">
      <c r="H38034"/>
      <c r="P38034"/>
    </row>
    <row r="38035" spans="8:16" x14ac:dyDescent="0.5">
      <c r="H38035"/>
      <c r="P38035"/>
    </row>
    <row r="38036" spans="8:16" x14ac:dyDescent="0.5">
      <c r="H38036"/>
      <c r="P38036"/>
    </row>
    <row r="38037" spans="8:16" x14ac:dyDescent="0.5">
      <c r="H38037"/>
      <c r="P38037"/>
    </row>
    <row r="38038" spans="8:16" x14ac:dyDescent="0.5">
      <c r="H38038"/>
      <c r="P38038"/>
    </row>
    <row r="38039" spans="8:16" x14ac:dyDescent="0.5">
      <c r="H38039"/>
      <c r="P38039"/>
    </row>
    <row r="38040" spans="8:16" x14ac:dyDescent="0.5">
      <c r="H38040"/>
      <c r="P38040"/>
    </row>
    <row r="38041" spans="8:16" x14ac:dyDescent="0.5">
      <c r="H38041"/>
      <c r="P38041"/>
    </row>
    <row r="38042" spans="8:16" x14ac:dyDescent="0.5">
      <c r="H38042"/>
      <c r="P38042"/>
    </row>
    <row r="38043" spans="8:16" x14ac:dyDescent="0.5">
      <c r="H38043"/>
      <c r="P38043"/>
    </row>
    <row r="38044" spans="8:16" x14ac:dyDescent="0.5">
      <c r="H38044"/>
      <c r="P38044"/>
    </row>
    <row r="38045" spans="8:16" x14ac:dyDescent="0.5">
      <c r="H38045"/>
      <c r="P38045"/>
    </row>
    <row r="38046" spans="8:16" x14ac:dyDescent="0.5">
      <c r="H38046"/>
      <c r="P38046"/>
    </row>
    <row r="38047" spans="8:16" x14ac:dyDescent="0.5">
      <c r="H38047"/>
      <c r="P38047"/>
    </row>
    <row r="38048" spans="8:16" x14ac:dyDescent="0.5">
      <c r="H38048"/>
      <c r="P38048"/>
    </row>
    <row r="38049" spans="8:16" x14ac:dyDescent="0.5">
      <c r="H38049"/>
      <c r="P38049"/>
    </row>
    <row r="38050" spans="8:16" x14ac:dyDescent="0.5">
      <c r="H38050"/>
      <c r="P38050"/>
    </row>
    <row r="38051" spans="8:16" x14ac:dyDescent="0.5">
      <c r="H38051"/>
      <c r="P38051"/>
    </row>
    <row r="38052" spans="8:16" x14ac:dyDescent="0.5">
      <c r="H38052"/>
      <c r="P38052"/>
    </row>
    <row r="38053" spans="8:16" x14ac:dyDescent="0.5">
      <c r="H38053"/>
      <c r="P38053"/>
    </row>
    <row r="38054" spans="8:16" x14ac:dyDescent="0.5">
      <c r="H38054"/>
      <c r="P38054"/>
    </row>
    <row r="38055" spans="8:16" x14ac:dyDescent="0.5">
      <c r="H38055"/>
      <c r="P38055"/>
    </row>
    <row r="38056" spans="8:16" x14ac:dyDescent="0.5">
      <c r="H38056"/>
      <c r="P38056"/>
    </row>
    <row r="38057" spans="8:16" x14ac:dyDescent="0.5">
      <c r="H38057"/>
      <c r="P38057"/>
    </row>
    <row r="38058" spans="8:16" x14ac:dyDescent="0.5">
      <c r="H38058"/>
      <c r="P38058"/>
    </row>
    <row r="38059" spans="8:16" x14ac:dyDescent="0.5">
      <c r="H38059"/>
      <c r="P38059"/>
    </row>
    <row r="38060" spans="8:16" x14ac:dyDescent="0.5">
      <c r="H38060"/>
      <c r="P38060"/>
    </row>
    <row r="38061" spans="8:16" x14ac:dyDescent="0.5">
      <c r="H38061"/>
      <c r="P38061"/>
    </row>
    <row r="38062" spans="8:16" x14ac:dyDescent="0.5">
      <c r="H38062"/>
      <c r="P38062"/>
    </row>
    <row r="38063" spans="8:16" x14ac:dyDescent="0.5">
      <c r="H38063"/>
      <c r="P38063"/>
    </row>
    <row r="38064" spans="8:16" x14ac:dyDescent="0.5">
      <c r="H38064"/>
      <c r="P38064"/>
    </row>
    <row r="38065" spans="8:16" x14ac:dyDescent="0.5">
      <c r="H38065"/>
      <c r="P38065"/>
    </row>
    <row r="38066" spans="8:16" x14ac:dyDescent="0.5">
      <c r="H38066"/>
      <c r="P38066"/>
    </row>
    <row r="38067" spans="8:16" x14ac:dyDescent="0.5">
      <c r="H38067"/>
      <c r="P38067"/>
    </row>
    <row r="38068" spans="8:16" x14ac:dyDescent="0.5">
      <c r="H38068"/>
      <c r="P38068"/>
    </row>
    <row r="38069" spans="8:16" x14ac:dyDescent="0.5">
      <c r="H38069"/>
      <c r="P38069"/>
    </row>
    <row r="38070" spans="8:16" x14ac:dyDescent="0.5">
      <c r="H38070"/>
      <c r="P38070"/>
    </row>
    <row r="38071" spans="8:16" x14ac:dyDescent="0.5">
      <c r="H38071"/>
      <c r="P38071"/>
    </row>
    <row r="38072" spans="8:16" x14ac:dyDescent="0.5">
      <c r="H38072"/>
      <c r="P38072"/>
    </row>
    <row r="38073" spans="8:16" x14ac:dyDescent="0.5">
      <c r="H38073"/>
      <c r="P38073"/>
    </row>
    <row r="38074" spans="8:16" x14ac:dyDescent="0.5">
      <c r="H38074"/>
      <c r="P38074"/>
    </row>
    <row r="38075" spans="8:16" x14ac:dyDescent="0.5">
      <c r="H38075"/>
      <c r="P38075"/>
    </row>
    <row r="38076" spans="8:16" x14ac:dyDescent="0.5">
      <c r="H38076"/>
      <c r="P38076"/>
    </row>
    <row r="38077" spans="8:16" x14ac:dyDescent="0.5">
      <c r="H38077"/>
      <c r="P38077"/>
    </row>
    <row r="38078" spans="8:16" x14ac:dyDescent="0.5">
      <c r="H38078"/>
      <c r="P38078"/>
    </row>
    <row r="38079" spans="8:16" x14ac:dyDescent="0.5">
      <c r="H38079"/>
      <c r="P38079"/>
    </row>
    <row r="38080" spans="8:16" x14ac:dyDescent="0.5">
      <c r="H38080"/>
      <c r="P38080"/>
    </row>
    <row r="38081" spans="8:16" x14ac:dyDescent="0.5">
      <c r="H38081"/>
      <c r="P38081"/>
    </row>
    <row r="38082" spans="8:16" x14ac:dyDescent="0.5">
      <c r="H38082"/>
      <c r="P38082"/>
    </row>
    <row r="38083" spans="8:16" x14ac:dyDescent="0.5">
      <c r="H38083"/>
      <c r="P38083"/>
    </row>
    <row r="38084" spans="8:16" x14ac:dyDescent="0.5">
      <c r="H38084"/>
      <c r="P38084"/>
    </row>
    <row r="38085" spans="8:16" x14ac:dyDescent="0.5">
      <c r="H38085"/>
      <c r="P38085"/>
    </row>
    <row r="38086" spans="8:16" x14ac:dyDescent="0.5">
      <c r="H38086"/>
      <c r="P38086"/>
    </row>
    <row r="38087" spans="8:16" x14ac:dyDescent="0.5">
      <c r="H38087"/>
      <c r="P38087"/>
    </row>
    <row r="38088" spans="8:16" x14ac:dyDescent="0.5">
      <c r="H38088"/>
      <c r="P38088"/>
    </row>
    <row r="38089" spans="8:16" x14ac:dyDescent="0.5">
      <c r="H38089"/>
      <c r="P38089"/>
    </row>
    <row r="38090" spans="8:16" x14ac:dyDescent="0.5">
      <c r="H38090"/>
      <c r="P38090"/>
    </row>
    <row r="38091" spans="8:16" x14ac:dyDescent="0.5">
      <c r="H38091"/>
      <c r="P38091"/>
    </row>
    <row r="38092" spans="8:16" x14ac:dyDescent="0.5">
      <c r="H38092"/>
      <c r="P38092"/>
    </row>
    <row r="38093" spans="8:16" x14ac:dyDescent="0.5">
      <c r="H38093"/>
      <c r="P38093"/>
    </row>
    <row r="38094" spans="8:16" x14ac:dyDescent="0.5">
      <c r="H38094"/>
      <c r="P38094"/>
    </row>
    <row r="38095" spans="8:16" x14ac:dyDescent="0.5">
      <c r="H38095"/>
      <c r="P38095"/>
    </row>
    <row r="38096" spans="8:16" x14ac:dyDescent="0.5">
      <c r="H38096"/>
      <c r="P38096"/>
    </row>
    <row r="38097" spans="8:16" x14ac:dyDescent="0.5">
      <c r="H38097"/>
      <c r="P38097"/>
    </row>
    <row r="38098" spans="8:16" x14ac:dyDescent="0.5">
      <c r="H38098"/>
      <c r="P38098"/>
    </row>
    <row r="38099" spans="8:16" x14ac:dyDescent="0.5">
      <c r="H38099"/>
      <c r="P38099"/>
    </row>
    <row r="38100" spans="8:16" x14ac:dyDescent="0.5">
      <c r="H38100"/>
      <c r="P38100"/>
    </row>
    <row r="38101" spans="8:16" x14ac:dyDescent="0.5">
      <c r="H38101"/>
      <c r="P38101"/>
    </row>
    <row r="38102" spans="8:16" x14ac:dyDescent="0.5">
      <c r="H38102"/>
      <c r="P38102"/>
    </row>
    <row r="38103" spans="8:16" x14ac:dyDescent="0.5">
      <c r="H38103"/>
      <c r="P38103"/>
    </row>
    <row r="38104" spans="8:16" x14ac:dyDescent="0.5">
      <c r="H38104"/>
      <c r="P38104"/>
    </row>
    <row r="38105" spans="8:16" x14ac:dyDescent="0.5">
      <c r="H38105"/>
      <c r="P38105"/>
    </row>
    <row r="38106" spans="8:16" x14ac:dyDescent="0.5">
      <c r="H38106"/>
      <c r="P38106"/>
    </row>
    <row r="38107" spans="8:16" x14ac:dyDescent="0.5">
      <c r="H38107"/>
      <c r="P38107"/>
    </row>
    <row r="38108" spans="8:16" x14ac:dyDescent="0.5">
      <c r="H38108"/>
      <c r="P38108"/>
    </row>
    <row r="38109" spans="8:16" x14ac:dyDescent="0.5">
      <c r="H38109"/>
      <c r="P38109"/>
    </row>
    <row r="38110" spans="8:16" x14ac:dyDescent="0.5">
      <c r="H38110"/>
      <c r="P38110"/>
    </row>
    <row r="38111" spans="8:16" x14ac:dyDescent="0.5">
      <c r="H38111"/>
      <c r="P38111"/>
    </row>
    <row r="38112" spans="8:16" x14ac:dyDescent="0.5">
      <c r="H38112"/>
      <c r="P38112"/>
    </row>
    <row r="38113" spans="8:16" x14ac:dyDescent="0.5">
      <c r="H38113"/>
      <c r="P38113"/>
    </row>
    <row r="38114" spans="8:16" x14ac:dyDescent="0.5">
      <c r="H38114"/>
      <c r="P38114"/>
    </row>
    <row r="38115" spans="8:16" x14ac:dyDescent="0.5">
      <c r="H38115"/>
      <c r="P38115"/>
    </row>
    <row r="38116" spans="8:16" x14ac:dyDescent="0.5">
      <c r="H38116"/>
      <c r="P38116"/>
    </row>
    <row r="38117" spans="8:16" x14ac:dyDescent="0.5">
      <c r="H38117"/>
      <c r="P38117"/>
    </row>
    <row r="38118" spans="8:16" x14ac:dyDescent="0.5">
      <c r="H38118"/>
      <c r="P38118"/>
    </row>
    <row r="38119" spans="8:16" x14ac:dyDescent="0.5">
      <c r="H38119"/>
      <c r="P38119"/>
    </row>
    <row r="38120" spans="8:16" x14ac:dyDescent="0.5">
      <c r="H38120"/>
      <c r="P38120"/>
    </row>
    <row r="38121" spans="8:16" x14ac:dyDescent="0.5">
      <c r="H38121"/>
      <c r="P38121"/>
    </row>
    <row r="38122" spans="8:16" x14ac:dyDescent="0.5">
      <c r="H38122"/>
      <c r="P38122"/>
    </row>
    <row r="38123" spans="8:16" x14ac:dyDescent="0.5">
      <c r="H38123"/>
      <c r="P38123"/>
    </row>
    <row r="38124" spans="8:16" x14ac:dyDescent="0.5">
      <c r="H38124"/>
      <c r="P38124"/>
    </row>
    <row r="38125" spans="8:16" x14ac:dyDescent="0.5">
      <c r="H38125"/>
      <c r="P38125"/>
    </row>
    <row r="38126" spans="8:16" x14ac:dyDescent="0.5">
      <c r="H38126"/>
      <c r="P38126"/>
    </row>
    <row r="38127" spans="8:16" x14ac:dyDescent="0.5">
      <c r="H38127"/>
      <c r="P38127"/>
    </row>
    <row r="38128" spans="8:16" x14ac:dyDescent="0.5">
      <c r="H38128"/>
      <c r="P38128"/>
    </row>
    <row r="38129" spans="8:16" x14ac:dyDescent="0.5">
      <c r="H38129"/>
      <c r="P38129"/>
    </row>
    <row r="38130" spans="8:16" x14ac:dyDescent="0.5">
      <c r="H38130"/>
      <c r="P38130"/>
    </row>
    <row r="38131" spans="8:16" x14ac:dyDescent="0.5">
      <c r="H38131"/>
      <c r="P38131"/>
    </row>
    <row r="38132" spans="8:16" x14ac:dyDescent="0.5">
      <c r="H38132"/>
      <c r="P38132"/>
    </row>
    <row r="38133" spans="8:16" x14ac:dyDescent="0.5">
      <c r="H38133"/>
      <c r="P38133"/>
    </row>
    <row r="38134" spans="8:16" x14ac:dyDescent="0.5">
      <c r="H38134"/>
      <c r="P38134"/>
    </row>
    <row r="38135" spans="8:16" x14ac:dyDescent="0.5">
      <c r="H38135"/>
      <c r="P38135"/>
    </row>
    <row r="38136" spans="8:16" x14ac:dyDescent="0.5">
      <c r="H38136"/>
      <c r="P38136"/>
    </row>
    <row r="38137" spans="8:16" x14ac:dyDescent="0.5">
      <c r="H38137"/>
      <c r="P38137"/>
    </row>
    <row r="38138" spans="8:16" x14ac:dyDescent="0.5">
      <c r="H38138"/>
      <c r="P38138"/>
    </row>
    <row r="38139" spans="8:16" x14ac:dyDescent="0.5">
      <c r="H38139"/>
      <c r="P38139"/>
    </row>
    <row r="38140" spans="8:16" x14ac:dyDescent="0.5">
      <c r="H38140"/>
      <c r="P38140"/>
    </row>
    <row r="38141" spans="8:16" x14ac:dyDescent="0.5">
      <c r="H38141"/>
      <c r="P38141"/>
    </row>
    <row r="38142" spans="8:16" x14ac:dyDescent="0.5">
      <c r="H38142"/>
      <c r="P38142"/>
    </row>
    <row r="38143" spans="8:16" x14ac:dyDescent="0.5">
      <c r="H38143"/>
      <c r="P38143"/>
    </row>
    <row r="38144" spans="8:16" x14ac:dyDescent="0.5">
      <c r="H38144"/>
      <c r="P38144"/>
    </row>
    <row r="38145" spans="8:16" x14ac:dyDescent="0.5">
      <c r="H38145"/>
      <c r="P38145"/>
    </row>
    <row r="38146" spans="8:16" x14ac:dyDescent="0.5">
      <c r="H38146"/>
      <c r="P38146"/>
    </row>
    <row r="38147" spans="8:16" x14ac:dyDescent="0.5">
      <c r="H38147"/>
      <c r="P38147"/>
    </row>
    <row r="38148" spans="8:16" x14ac:dyDescent="0.5">
      <c r="H38148"/>
      <c r="P38148"/>
    </row>
    <row r="38149" spans="8:16" x14ac:dyDescent="0.5">
      <c r="H38149"/>
      <c r="P38149"/>
    </row>
    <row r="38150" spans="8:16" x14ac:dyDescent="0.5">
      <c r="H38150"/>
      <c r="P38150"/>
    </row>
    <row r="38151" spans="8:16" x14ac:dyDescent="0.5">
      <c r="H38151"/>
      <c r="P38151"/>
    </row>
    <row r="38152" spans="8:16" x14ac:dyDescent="0.5">
      <c r="H38152"/>
      <c r="P38152"/>
    </row>
    <row r="38153" spans="8:16" x14ac:dyDescent="0.5">
      <c r="H38153"/>
      <c r="P38153"/>
    </row>
    <row r="38154" spans="8:16" x14ac:dyDescent="0.5">
      <c r="H38154"/>
      <c r="P38154"/>
    </row>
    <row r="38155" spans="8:16" x14ac:dyDescent="0.5">
      <c r="H38155"/>
      <c r="P38155"/>
    </row>
    <row r="38156" spans="8:16" x14ac:dyDescent="0.5">
      <c r="H38156"/>
      <c r="P38156"/>
    </row>
    <row r="38157" spans="8:16" x14ac:dyDescent="0.5">
      <c r="H38157"/>
      <c r="P38157"/>
    </row>
    <row r="38158" spans="8:16" x14ac:dyDescent="0.5">
      <c r="H38158"/>
      <c r="P38158"/>
    </row>
    <row r="38159" spans="8:16" x14ac:dyDescent="0.5">
      <c r="H38159"/>
      <c r="P38159"/>
    </row>
    <row r="38160" spans="8:16" x14ac:dyDescent="0.5">
      <c r="H38160"/>
      <c r="P38160"/>
    </row>
    <row r="38161" spans="8:16" x14ac:dyDescent="0.5">
      <c r="H38161"/>
      <c r="P38161"/>
    </row>
    <row r="38162" spans="8:16" x14ac:dyDescent="0.5">
      <c r="H38162"/>
      <c r="P38162"/>
    </row>
    <row r="38163" spans="8:16" x14ac:dyDescent="0.5">
      <c r="H38163"/>
      <c r="P38163"/>
    </row>
    <row r="38164" spans="8:16" x14ac:dyDescent="0.5">
      <c r="H38164"/>
      <c r="P38164"/>
    </row>
    <row r="38165" spans="8:16" x14ac:dyDescent="0.5">
      <c r="H38165"/>
      <c r="P38165"/>
    </row>
    <row r="38166" spans="8:16" x14ac:dyDescent="0.5">
      <c r="H38166"/>
      <c r="P38166"/>
    </row>
    <row r="38167" spans="8:16" x14ac:dyDescent="0.5">
      <c r="H38167"/>
      <c r="P38167"/>
    </row>
    <row r="38168" spans="8:16" x14ac:dyDescent="0.5">
      <c r="H38168"/>
      <c r="P38168"/>
    </row>
    <row r="38169" spans="8:16" x14ac:dyDescent="0.5">
      <c r="H38169"/>
      <c r="P38169"/>
    </row>
    <row r="38170" spans="8:16" x14ac:dyDescent="0.5">
      <c r="H38170"/>
      <c r="P38170"/>
    </row>
    <row r="38171" spans="8:16" x14ac:dyDescent="0.5">
      <c r="H38171"/>
      <c r="P38171"/>
    </row>
    <row r="38172" spans="8:16" x14ac:dyDescent="0.5">
      <c r="H38172"/>
      <c r="P38172"/>
    </row>
    <row r="38173" spans="8:16" x14ac:dyDescent="0.5">
      <c r="H38173"/>
      <c r="P38173"/>
    </row>
    <row r="38174" spans="8:16" x14ac:dyDescent="0.5">
      <c r="H38174"/>
      <c r="P38174"/>
    </row>
    <row r="38175" spans="8:16" x14ac:dyDescent="0.5">
      <c r="H38175"/>
      <c r="P38175"/>
    </row>
    <row r="38176" spans="8:16" x14ac:dyDescent="0.5">
      <c r="H38176"/>
      <c r="P38176"/>
    </row>
    <row r="38177" spans="8:16" x14ac:dyDescent="0.5">
      <c r="H38177"/>
      <c r="P38177"/>
    </row>
    <row r="38178" spans="8:16" x14ac:dyDescent="0.5">
      <c r="H38178"/>
      <c r="P38178"/>
    </row>
    <row r="38179" spans="8:16" x14ac:dyDescent="0.5">
      <c r="H38179"/>
      <c r="P38179"/>
    </row>
    <row r="38180" spans="8:16" x14ac:dyDescent="0.5">
      <c r="H38180"/>
      <c r="P38180"/>
    </row>
    <row r="38181" spans="8:16" x14ac:dyDescent="0.5">
      <c r="H38181"/>
      <c r="P38181"/>
    </row>
    <row r="38182" spans="8:16" x14ac:dyDescent="0.5">
      <c r="H38182"/>
      <c r="P38182"/>
    </row>
    <row r="38183" spans="8:16" x14ac:dyDescent="0.5">
      <c r="H38183"/>
      <c r="P38183"/>
    </row>
    <row r="38184" spans="8:16" x14ac:dyDescent="0.5">
      <c r="H38184"/>
      <c r="P38184"/>
    </row>
    <row r="38185" spans="8:16" x14ac:dyDescent="0.5">
      <c r="H38185"/>
      <c r="P38185"/>
    </row>
    <row r="38186" spans="8:16" x14ac:dyDescent="0.5">
      <c r="H38186"/>
      <c r="P38186"/>
    </row>
    <row r="38187" spans="8:16" x14ac:dyDescent="0.5">
      <c r="H38187"/>
      <c r="P38187"/>
    </row>
    <row r="38188" spans="8:16" x14ac:dyDescent="0.5">
      <c r="H38188"/>
      <c r="P38188"/>
    </row>
    <row r="38189" spans="8:16" x14ac:dyDescent="0.5">
      <c r="H38189"/>
      <c r="P38189"/>
    </row>
    <row r="38190" spans="8:16" x14ac:dyDescent="0.5">
      <c r="H38190"/>
      <c r="P38190"/>
    </row>
    <row r="38191" spans="8:16" x14ac:dyDescent="0.5">
      <c r="H38191"/>
      <c r="P38191"/>
    </row>
    <row r="38192" spans="8:16" x14ac:dyDescent="0.5">
      <c r="H38192"/>
      <c r="P38192"/>
    </row>
    <row r="38193" spans="8:16" x14ac:dyDescent="0.5">
      <c r="H38193"/>
      <c r="P38193"/>
    </row>
    <row r="38194" spans="8:16" x14ac:dyDescent="0.5">
      <c r="H38194"/>
      <c r="P38194"/>
    </row>
    <row r="38195" spans="8:16" x14ac:dyDescent="0.5">
      <c r="H38195"/>
      <c r="P38195"/>
    </row>
    <row r="38196" spans="8:16" x14ac:dyDescent="0.5">
      <c r="H38196"/>
      <c r="P38196"/>
    </row>
    <row r="38197" spans="8:16" x14ac:dyDescent="0.5">
      <c r="H38197"/>
      <c r="P38197"/>
    </row>
    <row r="38198" spans="8:16" x14ac:dyDescent="0.5">
      <c r="H38198"/>
      <c r="P38198"/>
    </row>
    <row r="38199" spans="8:16" x14ac:dyDescent="0.5">
      <c r="H38199"/>
      <c r="P38199"/>
    </row>
    <row r="38200" spans="8:16" x14ac:dyDescent="0.5">
      <c r="H38200"/>
      <c r="P38200"/>
    </row>
    <row r="38201" spans="8:16" x14ac:dyDescent="0.5">
      <c r="H38201"/>
      <c r="P38201"/>
    </row>
    <row r="38202" spans="8:16" x14ac:dyDescent="0.5">
      <c r="H38202"/>
      <c r="P38202"/>
    </row>
    <row r="38203" spans="8:16" x14ac:dyDescent="0.5">
      <c r="H38203"/>
      <c r="P38203"/>
    </row>
    <row r="38204" spans="8:16" x14ac:dyDescent="0.5">
      <c r="H38204"/>
      <c r="P38204"/>
    </row>
    <row r="38205" spans="8:16" x14ac:dyDescent="0.5">
      <c r="H38205"/>
      <c r="P38205"/>
    </row>
    <row r="38206" spans="8:16" x14ac:dyDescent="0.5">
      <c r="H38206"/>
      <c r="P38206"/>
    </row>
    <row r="38207" spans="8:16" x14ac:dyDescent="0.5">
      <c r="H38207"/>
      <c r="P38207"/>
    </row>
    <row r="38208" spans="8:16" x14ac:dyDescent="0.5">
      <c r="H38208"/>
      <c r="P38208"/>
    </row>
    <row r="38209" spans="8:16" x14ac:dyDescent="0.5">
      <c r="H38209"/>
      <c r="P38209"/>
    </row>
    <row r="38210" spans="8:16" x14ac:dyDescent="0.5">
      <c r="H38210"/>
      <c r="P38210"/>
    </row>
    <row r="38211" spans="8:16" x14ac:dyDescent="0.5">
      <c r="H38211"/>
      <c r="P38211"/>
    </row>
    <row r="38212" spans="8:16" x14ac:dyDescent="0.5">
      <c r="H38212"/>
      <c r="P38212"/>
    </row>
    <row r="38213" spans="8:16" x14ac:dyDescent="0.5">
      <c r="H38213"/>
      <c r="P38213"/>
    </row>
    <row r="38214" spans="8:16" x14ac:dyDescent="0.5">
      <c r="H38214"/>
      <c r="P38214"/>
    </row>
    <row r="38215" spans="8:16" x14ac:dyDescent="0.5">
      <c r="H38215"/>
      <c r="P38215"/>
    </row>
    <row r="38216" spans="8:16" x14ac:dyDescent="0.5">
      <c r="H38216"/>
      <c r="P38216"/>
    </row>
    <row r="38217" spans="8:16" x14ac:dyDescent="0.5">
      <c r="H38217"/>
      <c r="P38217"/>
    </row>
    <row r="38218" spans="8:16" x14ac:dyDescent="0.5">
      <c r="H38218"/>
      <c r="P38218"/>
    </row>
    <row r="38219" spans="8:16" x14ac:dyDescent="0.5">
      <c r="H38219"/>
      <c r="P38219"/>
    </row>
    <row r="38220" spans="8:16" x14ac:dyDescent="0.5">
      <c r="H38220"/>
      <c r="P38220"/>
    </row>
    <row r="38221" spans="8:16" x14ac:dyDescent="0.5">
      <c r="H38221"/>
      <c r="P38221"/>
    </row>
    <row r="38222" spans="8:16" x14ac:dyDescent="0.5">
      <c r="H38222"/>
      <c r="P38222"/>
    </row>
    <row r="38223" spans="8:16" x14ac:dyDescent="0.5">
      <c r="H38223"/>
      <c r="P38223"/>
    </row>
    <row r="38224" spans="8:16" x14ac:dyDescent="0.5">
      <c r="H38224"/>
      <c r="P38224"/>
    </row>
    <row r="38225" spans="8:16" x14ac:dyDescent="0.5">
      <c r="H38225"/>
      <c r="P38225"/>
    </row>
    <row r="38226" spans="8:16" x14ac:dyDescent="0.5">
      <c r="H38226"/>
      <c r="P38226"/>
    </row>
    <row r="38227" spans="8:16" x14ac:dyDescent="0.5">
      <c r="H38227"/>
      <c r="P38227"/>
    </row>
    <row r="38228" spans="8:16" x14ac:dyDescent="0.5">
      <c r="H38228"/>
      <c r="P38228"/>
    </row>
    <row r="38229" spans="8:16" x14ac:dyDescent="0.5">
      <c r="H38229"/>
      <c r="P38229"/>
    </row>
    <row r="38230" spans="8:16" x14ac:dyDescent="0.5">
      <c r="H38230"/>
      <c r="P38230"/>
    </row>
    <row r="38231" spans="8:16" x14ac:dyDescent="0.5">
      <c r="H38231"/>
      <c r="P38231"/>
    </row>
    <row r="38232" spans="8:16" x14ac:dyDescent="0.5">
      <c r="H38232"/>
      <c r="P38232"/>
    </row>
    <row r="38233" spans="8:16" x14ac:dyDescent="0.5">
      <c r="H38233"/>
      <c r="P38233"/>
    </row>
    <row r="38234" spans="8:16" x14ac:dyDescent="0.5">
      <c r="H38234"/>
      <c r="P38234"/>
    </row>
    <row r="38235" spans="8:16" x14ac:dyDescent="0.5">
      <c r="H38235"/>
      <c r="P38235"/>
    </row>
    <row r="38236" spans="8:16" x14ac:dyDescent="0.5">
      <c r="H38236"/>
      <c r="P38236"/>
    </row>
    <row r="38237" spans="8:16" x14ac:dyDescent="0.5">
      <c r="H38237"/>
      <c r="P38237"/>
    </row>
    <row r="38238" spans="8:16" x14ac:dyDescent="0.5">
      <c r="H38238"/>
      <c r="P38238"/>
    </row>
    <row r="38239" spans="8:16" x14ac:dyDescent="0.5">
      <c r="H38239"/>
      <c r="P38239"/>
    </row>
    <row r="38240" spans="8:16" x14ac:dyDescent="0.5">
      <c r="H38240"/>
      <c r="P38240"/>
    </row>
    <row r="38241" spans="8:16" x14ac:dyDescent="0.5">
      <c r="H38241"/>
      <c r="P38241"/>
    </row>
    <row r="38242" spans="8:16" x14ac:dyDescent="0.5">
      <c r="H38242"/>
      <c r="P38242"/>
    </row>
    <row r="38243" spans="8:16" x14ac:dyDescent="0.5">
      <c r="H38243"/>
      <c r="P38243"/>
    </row>
    <row r="38244" spans="8:16" x14ac:dyDescent="0.5">
      <c r="H38244"/>
      <c r="P38244"/>
    </row>
    <row r="38245" spans="8:16" x14ac:dyDescent="0.5">
      <c r="H38245"/>
      <c r="P38245"/>
    </row>
    <row r="38246" spans="8:16" x14ac:dyDescent="0.5">
      <c r="H38246"/>
      <c r="P38246"/>
    </row>
    <row r="38247" spans="8:16" x14ac:dyDescent="0.5">
      <c r="H38247"/>
      <c r="P38247"/>
    </row>
    <row r="38248" spans="8:16" x14ac:dyDescent="0.5">
      <c r="H38248"/>
      <c r="P38248"/>
    </row>
    <row r="38249" spans="8:16" x14ac:dyDescent="0.5">
      <c r="H38249"/>
      <c r="P38249"/>
    </row>
    <row r="38250" spans="8:16" x14ac:dyDescent="0.5">
      <c r="H38250"/>
      <c r="P38250"/>
    </row>
    <row r="38251" spans="8:16" x14ac:dyDescent="0.5">
      <c r="H38251"/>
      <c r="P38251"/>
    </row>
    <row r="38252" spans="8:16" x14ac:dyDescent="0.5">
      <c r="H38252"/>
      <c r="P38252"/>
    </row>
    <row r="38253" spans="8:16" x14ac:dyDescent="0.5">
      <c r="H38253"/>
      <c r="P38253"/>
    </row>
    <row r="38254" spans="8:16" x14ac:dyDescent="0.5">
      <c r="H38254"/>
      <c r="P38254"/>
    </row>
    <row r="38255" spans="8:16" x14ac:dyDescent="0.5">
      <c r="H38255"/>
      <c r="P38255"/>
    </row>
    <row r="38256" spans="8:16" x14ac:dyDescent="0.5">
      <c r="H38256"/>
      <c r="P38256"/>
    </row>
    <row r="38257" spans="8:16" x14ac:dyDescent="0.5">
      <c r="H38257"/>
      <c r="P38257"/>
    </row>
    <row r="38258" spans="8:16" x14ac:dyDescent="0.5">
      <c r="H38258"/>
      <c r="P38258"/>
    </row>
    <row r="38259" spans="8:16" x14ac:dyDescent="0.5">
      <c r="H38259"/>
      <c r="P38259"/>
    </row>
    <row r="38260" spans="8:16" x14ac:dyDescent="0.5">
      <c r="H38260"/>
      <c r="P38260"/>
    </row>
    <row r="38261" spans="8:16" x14ac:dyDescent="0.5">
      <c r="H38261"/>
      <c r="P38261"/>
    </row>
    <row r="38262" spans="8:16" x14ac:dyDescent="0.5">
      <c r="H38262"/>
      <c r="P38262"/>
    </row>
    <row r="38263" spans="8:16" x14ac:dyDescent="0.5">
      <c r="H38263"/>
      <c r="P38263"/>
    </row>
    <row r="38264" spans="8:16" x14ac:dyDescent="0.5">
      <c r="H38264"/>
      <c r="P38264"/>
    </row>
    <row r="38265" spans="8:16" x14ac:dyDescent="0.5">
      <c r="H38265"/>
      <c r="P38265"/>
    </row>
    <row r="38266" spans="8:16" x14ac:dyDescent="0.5">
      <c r="H38266"/>
      <c r="P38266"/>
    </row>
    <row r="38267" spans="8:16" x14ac:dyDescent="0.5">
      <c r="H38267"/>
      <c r="P38267"/>
    </row>
    <row r="38268" spans="8:16" x14ac:dyDescent="0.5">
      <c r="H38268"/>
      <c r="P38268"/>
    </row>
    <row r="38269" spans="8:16" x14ac:dyDescent="0.5">
      <c r="H38269"/>
      <c r="P38269"/>
    </row>
    <row r="38270" spans="8:16" x14ac:dyDescent="0.5">
      <c r="H38270"/>
      <c r="P38270"/>
    </row>
    <row r="38271" spans="8:16" x14ac:dyDescent="0.5">
      <c r="H38271"/>
      <c r="P38271"/>
    </row>
    <row r="38272" spans="8:16" x14ac:dyDescent="0.5">
      <c r="H38272"/>
      <c r="P38272"/>
    </row>
    <row r="38273" spans="8:16" x14ac:dyDescent="0.5">
      <c r="H38273"/>
      <c r="P38273"/>
    </row>
    <row r="38274" spans="8:16" x14ac:dyDescent="0.5">
      <c r="H38274"/>
      <c r="P38274"/>
    </row>
    <row r="38275" spans="8:16" x14ac:dyDescent="0.5">
      <c r="H38275"/>
      <c r="P38275"/>
    </row>
    <row r="38276" spans="8:16" x14ac:dyDescent="0.5">
      <c r="H38276"/>
      <c r="P38276"/>
    </row>
    <row r="38277" spans="8:16" x14ac:dyDescent="0.5">
      <c r="H38277"/>
      <c r="P38277"/>
    </row>
    <row r="38278" spans="8:16" x14ac:dyDescent="0.5">
      <c r="H38278"/>
      <c r="P38278"/>
    </row>
    <row r="38279" spans="8:16" x14ac:dyDescent="0.5">
      <c r="H38279"/>
      <c r="P38279"/>
    </row>
    <row r="38280" spans="8:16" x14ac:dyDescent="0.5">
      <c r="H38280"/>
      <c r="P38280"/>
    </row>
    <row r="38281" spans="8:16" x14ac:dyDescent="0.5">
      <c r="H38281"/>
      <c r="P38281"/>
    </row>
    <row r="38282" spans="8:16" x14ac:dyDescent="0.5">
      <c r="H38282"/>
      <c r="P38282"/>
    </row>
    <row r="38283" spans="8:16" x14ac:dyDescent="0.5">
      <c r="H38283"/>
      <c r="P38283"/>
    </row>
    <row r="38284" spans="8:16" x14ac:dyDescent="0.5">
      <c r="H38284"/>
      <c r="P38284"/>
    </row>
    <row r="38285" spans="8:16" x14ac:dyDescent="0.5">
      <c r="H38285"/>
      <c r="P38285"/>
    </row>
    <row r="38286" spans="8:16" x14ac:dyDescent="0.5">
      <c r="H38286"/>
      <c r="P38286"/>
    </row>
    <row r="38287" spans="8:16" x14ac:dyDescent="0.5">
      <c r="H38287"/>
      <c r="P38287"/>
    </row>
    <row r="38288" spans="8:16" x14ac:dyDescent="0.5">
      <c r="H38288"/>
      <c r="P38288"/>
    </row>
    <row r="38289" spans="8:16" x14ac:dyDescent="0.5">
      <c r="H38289"/>
      <c r="P38289"/>
    </row>
    <row r="38290" spans="8:16" x14ac:dyDescent="0.5">
      <c r="H38290"/>
      <c r="P38290"/>
    </row>
    <row r="38291" spans="8:16" x14ac:dyDescent="0.5">
      <c r="H38291"/>
      <c r="P38291"/>
    </row>
    <row r="38292" spans="8:16" x14ac:dyDescent="0.5">
      <c r="H38292"/>
      <c r="P38292"/>
    </row>
    <row r="38293" spans="8:16" x14ac:dyDescent="0.5">
      <c r="H38293"/>
      <c r="P38293"/>
    </row>
    <row r="38294" spans="8:16" x14ac:dyDescent="0.5">
      <c r="H38294"/>
      <c r="P38294"/>
    </row>
    <row r="38295" spans="8:16" x14ac:dyDescent="0.5">
      <c r="H38295"/>
      <c r="P38295"/>
    </row>
    <row r="38296" spans="8:16" x14ac:dyDescent="0.5">
      <c r="H38296"/>
      <c r="P38296"/>
    </row>
    <row r="38297" spans="8:16" x14ac:dyDescent="0.5">
      <c r="H38297"/>
      <c r="P38297"/>
    </row>
    <row r="38298" spans="8:16" x14ac:dyDescent="0.5">
      <c r="H38298"/>
      <c r="P38298"/>
    </row>
    <row r="38299" spans="8:16" x14ac:dyDescent="0.5">
      <c r="H38299"/>
      <c r="P38299"/>
    </row>
    <row r="38300" spans="8:16" x14ac:dyDescent="0.5">
      <c r="H38300"/>
      <c r="P38300"/>
    </row>
    <row r="38301" spans="8:16" x14ac:dyDescent="0.5">
      <c r="H38301"/>
      <c r="P38301"/>
    </row>
    <row r="38302" spans="8:16" x14ac:dyDescent="0.5">
      <c r="H38302"/>
      <c r="P38302"/>
    </row>
    <row r="38303" spans="8:16" x14ac:dyDescent="0.5">
      <c r="H38303"/>
      <c r="P38303"/>
    </row>
    <row r="38304" spans="8:16" x14ac:dyDescent="0.5">
      <c r="H38304"/>
      <c r="P38304"/>
    </row>
    <row r="38305" spans="8:16" x14ac:dyDescent="0.5">
      <c r="H38305"/>
      <c r="P38305"/>
    </row>
    <row r="38306" spans="8:16" x14ac:dyDescent="0.5">
      <c r="H38306"/>
      <c r="P38306"/>
    </row>
    <row r="38307" spans="8:16" x14ac:dyDescent="0.5">
      <c r="H38307"/>
      <c r="P38307"/>
    </row>
    <row r="38308" spans="8:16" x14ac:dyDescent="0.5">
      <c r="H38308"/>
      <c r="P38308"/>
    </row>
    <row r="38309" spans="8:16" x14ac:dyDescent="0.5">
      <c r="H38309"/>
      <c r="P38309"/>
    </row>
    <row r="38310" spans="8:16" x14ac:dyDescent="0.5">
      <c r="H38310"/>
      <c r="P38310"/>
    </row>
    <row r="38311" spans="8:16" x14ac:dyDescent="0.5">
      <c r="H38311"/>
      <c r="P38311"/>
    </row>
    <row r="38312" spans="8:16" x14ac:dyDescent="0.5">
      <c r="H38312"/>
      <c r="P38312"/>
    </row>
    <row r="38313" spans="8:16" x14ac:dyDescent="0.5">
      <c r="H38313"/>
      <c r="P38313"/>
    </row>
    <row r="38314" spans="8:16" x14ac:dyDescent="0.5">
      <c r="H38314"/>
      <c r="P38314"/>
    </row>
    <row r="38315" spans="8:16" x14ac:dyDescent="0.5">
      <c r="H38315"/>
      <c r="P38315"/>
    </row>
    <row r="38316" spans="8:16" x14ac:dyDescent="0.5">
      <c r="H38316"/>
      <c r="P38316"/>
    </row>
    <row r="38317" spans="8:16" x14ac:dyDescent="0.5">
      <c r="H38317"/>
      <c r="P38317"/>
    </row>
    <row r="38318" spans="8:16" x14ac:dyDescent="0.5">
      <c r="H38318"/>
      <c r="P38318"/>
    </row>
    <row r="38319" spans="8:16" x14ac:dyDescent="0.5">
      <c r="H38319"/>
      <c r="P38319"/>
    </row>
    <row r="38320" spans="8:16" x14ac:dyDescent="0.5">
      <c r="H38320"/>
      <c r="P38320"/>
    </row>
    <row r="38321" spans="8:16" x14ac:dyDescent="0.5">
      <c r="H38321"/>
      <c r="P38321"/>
    </row>
    <row r="38322" spans="8:16" x14ac:dyDescent="0.5">
      <c r="H38322"/>
      <c r="P38322"/>
    </row>
    <row r="38323" spans="8:16" x14ac:dyDescent="0.5">
      <c r="H38323"/>
      <c r="P38323"/>
    </row>
    <row r="38324" spans="8:16" x14ac:dyDescent="0.5">
      <c r="H38324"/>
      <c r="P38324"/>
    </row>
    <row r="38325" spans="8:16" x14ac:dyDescent="0.5">
      <c r="H38325"/>
      <c r="P38325"/>
    </row>
    <row r="38326" spans="8:16" x14ac:dyDescent="0.5">
      <c r="H38326"/>
      <c r="P38326"/>
    </row>
    <row r="38327" spans="8:16" x14ac:dyDescent="0.5">
      <c r="H38327"/>
      <c r="P38327"/>
    </row>
    <row r="38328" spans="8:16" x14ac:dyDescent="0.5">
      <c r="H38328"/>
      <c r="P38328"/>
    </row>
    <row r="38329" spans="8:16" x14ac:dyDescent="0.5">
      <c r="H38329"/>
      <c r="P38329"/>
    </row>
    <row r="38330" spans="8:16" x14ac:dyDescent="0.5">
      <c r="H38330"/>
      <c r="P38330"/>
    </row>
    <row r="38331" spans="8:16" x14ac:dyDescent="0.5">
      <c r="H38331"/>
      <c r="P38331"/>
    </row>
    <row r="38332" spans="8:16" x14ac:dyDescent="0.5">
      <c r="H38332"/>
      <c r="P38332"/>
    </row>
    <row r="38333" spans="8:16" x14ac:dyDescent="0.5">
      <c r="H38333"/>
      <c r="P38333"/>
    </row>
    <row r="38334" spans="8:16" x14ac:dyDescent="0.5">
      <c r="H38334"/>
      <c r="P38334"/>
    </row>
    <row r="38335" spans="8:16" x14ac:dyDescent="0.5">
      <c r="H38335"/>
      <c r="P38335"/>
    </row>
    <row r="38336" spans="8:16" x14ac:dyDescent="0.5">
      <c r="H38336"/>
      <c r="P38336"/>
    </row>
    <row r="38337" spans="8:16" x14ac:dyDescent="0.5">
      <c r="H38337"/>
      <c r="P38337"/>
    </row>
    <row r="38338" spans="8:16" x14ac:dyDescent="0.5">
      <c r="H38338"/>
      <c r="P38338"/>
    </row>
    <row r="38339" spans="8:16" x14ac:dyDescent="0.5">
      <c r="H38339"/>
      <c r="P38339"/>
    </row>
    <row r="38340" spans="8:16" x14ac:dyDescent="0.5">
      <c r="H38340"/>
      <c r="P38340"/>
    </row>
    <row r="38341" spans="8:16" x14ac:dyDescent="0.5">
      <c r="H38341"/>
      <c r="P38341"/>
    </row>
    <row r="38342" spans="8:16" x14ac:dyDescent="0.5">
      <c r="H38342"/>
      <c r="P38342"/>
    </row>
    <row r="38343" spans="8:16" x14ac:dyDescent="0.5">
      <c r="H38343"/>
      <c r="P38343"/>
    </row>
    <row r="38344" spans="8:16" x14ac:dyDescent="0.5">
      <c r="H38344"/>
      <c r="P38344"/>
    </row>
    <row r="38345" spans="8:16" x14ac:dyDescent="0.5">
      <c r="H38345"/>
      <c r="P38345"/>
    </row>
    <row r="38346" spans="8:16" x14ac:dyDescent="0.5">
      <c r="H38346"/>
      <c r="P38346"/>
    </row>
    <row r="38347" spans="8:16" x14ac:dyDescent="0.5">
      <c r="H38347"/>
      <c r="P38347"/>
    </row>
    <row r="38348" spans="8:16" x14ac:dyDescent="0.5">
      <c r="H38348"/>
      <c r="P38348"/>
    </row>
    <row r="38349" spans="8:16" x14ac:dyDescent="0.5">
      <c r="H38349"/>
      <c r="P38349"/>
    </row>
    <row r="38350" spans="8:16" x14ac:dyDescent="0.5">
      <c r="H38350"/>
      <c r="P38350"/>
    </row>
    <row r="38351" spans="8:16" x14ac:dyDescent="0.5">
      <c r="H38351"/>
      <c r="P38351"/>
    </row>
    <row r="38352" spans="8:16" x14ac:dyDescent="0.5">
      <c r="H38352"/>
      <c r="P38352"/>
    </row>
    <row r="38353" spans="8:16" x14ac:dyDescent="0.5">
      <c r="H38353"/>
      <c r="P38353"/>
    </row>
    <row r="38354" spans="8:16" x14ac:dyDescent="0.5">
      <c r="H38354"/>
      <c r="P38354"/>
    </row>
    <row r="38355" spans="8:16" x14ac:dyDescent="0.5">
      <c r="H38355"/>
      <c r="P38355"/>
    </row>
    <row r="38356" spans="8:16" x14ac:dyDescent="0.5">
      <c r="H38356"/>
      <c r="P38356"/>
    </row>
    <row r="38357" spans="8:16" x14ac:dyDescent="0.5">
      <c r="H38357"/>
      <c r="P38357"/>
    </row>
    <row r="38358" spans="8:16" x14ac:dyDescent="0.5">
      <c r="H38358"/>
      <c r="P38358"/>
    </row>
    <row r="38359" spans="8:16" x14ac:dyDescent="0.5">
      <c r="H38359"/>
      <c r="P38359"/>
    </row>
    <row r="38360" spans="8:16" x14ac:dyDescent="0.5">
      <c r="H38360"/>
      <c r="P38360"/>
    </row>
    <row r="38361" spans="8:16" x14ac:dyDescent="0.5">
      <c r="H38361"/>
      <c r="P38361"/>
    </row>
    <row r="38362" spans="8:16" x14ac:dyDescent="0.5">
      <c r="H38362"/>
      <c r="P38362"/>
    </row>
    <row r="38363" spans="8:16" x14ac:dyDescent="0.5">
      <c r="H38363"/>
      <c r="P38363"/>
    </row>
    <row r="38364" spans="8:16" x14ac:dyDescent="0.5">
      <c r="H38364"/>
      <c r="P38364"/>
    </row>
    <row r="38365" spans="8:16" x14ac:dyDescent="0.5">
      <c r="H38365"/>
      <c r="P38365"/>
    </row>
    <row r="38366" spans="8:16" x14ac:dyDescent="0.5">
      <c r="H38366"/>
      <c r="P38366"/>
    </row>
    <row r="38367" spans="8:16" x14ac:dyDescent="0.5">
      <c r="H38367"/>
      <c r="P38367"/>
    </row>
    <row r="38368" spans="8:16" x14ac:dyDescent="0.5">
      <c r="H38368"/>
      <c r="P38368"/>
    </row>
    <row r="38369" spans="8:16" x14ac:dyDescent="0.5">
      <c r="H38369"/>
      <c r="P38369"/>
    </row>
    <row r="38370" spans="8:16" x14ac:dyDescent="0.5">
      <c r="H38370"/>
      <c r="P38370"/>
    </row>
    <row r="38371" spans="8:16" x14ac:dyDescent="0.5">
      <c r="H38371"/>
      <c r="P38371"/>
    </row>
    <row r="38372" spans="8:16" x14ac:dyDescent="0.5">
      <c r="H38372"/>
      <c r="P38372"/>
    </row>
    <row r="38373" spans="8:16" x14ac:dyDescent="0.5">
      <c r="H38373"/>
      <c r="P38373"/>
    </row>
    <row r="38374" spans="8:16" x14ac:dyDescent="0.5">
      <c r="H38374"/>
      <c r="P38374"/>
    </row>
    <row r="38375" spans="8:16" x14ac:dyDescent="0.5">
      <c r="H38375"/>
      <c r="P38375"/>
    </row>
    <row r="38376" spans="8:16" x14ac:dyDescent="0.5">
      <c r="H38376"/>
      <c r="P38376"/>
    </row>
    <row r="38377" spans="8:16" x14ac:dyDescent="0.5">
      <c r="H38377"/>
      <c r="P38377"/>
    </row>
    <row r="38378" spans="8:16" x14ac:dyDescent="0.5">
      <c r="H38378"/>
      <c r="P38378"/>
    </row>
    <row r="38379" spans="8:16" x14ac:dyDescent="0.5">
      <c r="H38379"/>
      <c r="P38379"/>
    </row>
    <row r="38380" spans="8:16" x14ac:dyDescent="0.5">
      <c r="H38380"/>
      <c r="P38380"/>
    </row>
    <row r="38381" spans="8:16" x14ac:dyDescent="0.5">
      <c r="H38381"/>
      <c r="P38381"/>
    </row>
    <row r="38382" spans="8:16" x14ac:dyDescent="0.5">
      <c r="H38382"/>
      <c r="P38382"/>
    </row>
    <row r="38383" spans="8:16" x14ac:dyDescent="0.5">
      <c r="H38383"/>
      <c r="P38383"/>
    </row>
    <row r="38384" spans="8:16" x14ac:dyDescent="0.5">
      <c r="H38384"/>
      <c r="P38384"/>
    </row>
    <row r="38385" spans="8:16" x14ac:dyDescent="0.5">
      <c r="H38385"/>
      <c r="P38385"/>
    </row>
    <row r="38386" spans="8:16" x14ac:dyDescent="0.5">
      <c r="H38386"/>
      <c r="P38386"/>
    </row>
    <row r="38387" spans="8:16" x14ac:dyDescent="0.5">
      <c r="H38387"/>
      <c r="P38387"/>
    </row>
    <row r="38388" spans="8:16" x14ac:dyDescent="0.5">
      <c r="H38388"/>
      <c r="P38388"/>
    </row>
    <row r="38389" spans="8:16" x14ac:dyDescent="0.5">
      <c r="H38389"/>
      <c r="P38389"/>
    </row>
    <row r="38390" spans="8:16" x14ac:dyDescent="0.5">
      <c r="H38390"/>
      <c r="P38390"/>
    </row>
    <row r="38391" spans="8:16" x14ac:dyDescent="0.5">
      <c r="H38391"/>
      <c r="P38391"/>
    </row>
    <row r="38392" spans="8:16" x14ac:dyDescent="0.5">
      <c r="H38392"/>
      <c r="P38392"/>
    </row>
    <row r="38393" spans="8:16" x14ac:dyDescent="0.5">
      <c r="H38393"/>
      <c r="P38393"/>
    </row>
    <row r="38394" spans="8:16" x14ac:dyDescent="0.5">
      <c r="H38394"/>
      <c r="P38394"/>
    </row>
    <row r="38395" spans="8:16" x14ac:dyDescent="0.5">
      <c r="H38395"/>
      <c r="P38395"/>
    </row>
    <row r="38396" spans="8:16" x14ac:dyDescent="0.5">
      <c r="H38396"/>
      <c r="P38396"/>
    </row>
    <row r="38397" spans="8:16" x14ac:dyDescent="0.5">
      <c r="H38397"/>
      <c r="P38397"/>
    </row>
    <row r="38398" spans="8:16" x14ac:dyDescent="0.5">
      <c r="H38398"/>
      <c r="P38398"/>
    </row>
    <row r="38399" spans="8:16" x14ac:dyDescent="0.5">
      <c r="H38399"/>
      <c r="P38399"/>
    </row>
    <row r="38400" spans="8:16" x14ac:dyDescent="0.5">
      <c r="H38400"/>
      <c r="P38400"/>
    </row>
    <row r="38401" spans="8:16" x14ac:dyDescent="0.5">
      <c r="H38401"/>
      <c r="P38401"/>
    </row>
    <row r="38402" spans="8:16" x14ac:dyDescent="0.5">
      <c r="H38402"/>
      <c r="P38402"/>
    </row>
    <row r="38403" spans="8:16" x14ac:dyDescent="0.5">
      <c r="H38403"/>
      <c r="P38403"/>
    </row>
    <row r="38404" spans="8:16" x14ac:dyDescent="0.5">
      <c r="H38404"/>
      <c r="P38404"/>
    </row>
    <row r="38405" spans="8:16" x14ac:dyDescent="0.5">
      <c r="H38405"/>
      <c r="P38405"/>
    </row>
    <row r="38406" spans="8:16" x14ac:dyDescent="0.5">
      <c r="H38406"/>
      <c r="P38406"/>
    </row>
    <row r="38407" spans="8:16" x14ac:dyDescent="0.5">
      <c r="H38407"/>
      <c r="P38407"/>
    </row>
    <row r="38408" spans="8:16" x14ac:dyDescent="0.5">
      <c r="H38408"/>
      <c r="P38408"/>
    </row>
    <row r="38409" spans="8:16" x14ac:dyDescent="0.5">
      <c r="H38409"/>
      <c r="P38409"/>
    </row>
    <row r="38410" spans="8:16" x14ac:dyDescent="0.5">
      <c r="H38410"/>
      <c r="P38410"/>
    </row>
    <row r="38411" spans="8:16" x14ac:dyDescent="0.5">
      <c r="H38411"/>
      <c r="P38411"/>
    </row>
    <row r="38412" spans="8:16" x14ac:dyDescent="0.5">
      <c r="H38412"/>
      <c r="P38412"/>
    </row>
    <row r="38413" spans="8:16" x14ac:dyDescent="0.5">
      <c r="H38413"/>
      <c r="P38413"/>
    </row>
    <row r="38414" spans="8:16" x14ac:dyDescent="0.5">
      <c r="H38414"/>
      <c r="P38414"/>
    </row>
    <row r="38415" spans="8:16" x14ac:dyDescent="0.5">
      <c r="H38415"/>
      <c r="P38415"/>
    </row>
    <row r="38416" spans="8:16" x14ac:dyDescent="0.5">
      <c r="H38416"/>
      <c r="P38416"/>
    </row>
    <row r="38417" spans="8:16" x14ac:dyDescent="0.5">
      <c r="H38417"/>
      <c r="P38417"/>
    </row>
    <row r="38418" spans="8:16" x14ac:dyDescent="0.5">
      <c r="H38418"/>
      <c r="P38418"/>
    </row>
    <row r="38419" spans="8:16" x14ac:dyDescent="0.5">
      <c r="H38419"/>
      <c r="P38419"/>
    </row>
    <row r="38420" spans="8:16" x14ac:dyDescent="0.5">
      <c r="H38420"/>
      <c r="P38420"/>
    </row>
    <row r="38421" spans="8:16" x14ac:dyDescent="0.5">
      <c r="H38421"/>
      <c r="P38421"/>
    </row>
    <row r="38422" spans="8:16" x14ac:dyDescent="0.5">
      <c r="H38422"/>
      <c r="P38422"/>
    </row>
    <row r="38423" spans="8:16" x14ac:dyDescent="0.5">
      <c r="H38423"/>
      <c r="P38423"/>
    </row>
    <row r="38424" spans="8:16" x14ac:dyDescent="0.5">
      <c r="H38424"/>
      <c r="P38424"/>
    </row>
    <row r="38425" spans="8:16" x14ac:dyDescent="0.5">
      <c r="H38425"/>
      <c r="P38425"/>
    </row>
    <row r="38426" spans="8:16" x14ac:dyDescent="0.5">
      <c r="H38426"/>
      <c r="P38426"/>
    </row>
    <row r="38427" spans="8:16" x14ac:dyDescent="0.5">
      <c r="H38427"/>
      <c r="P38427"/>
    </row>
    <row r="38428" spans="8:16" x14ac:dyDescent="0.5">
      <c r="H38428"/>
      <c r="P38428"/>
    </row>
    <row r="38429" spans="8:16" x14ac:dyDescent="0.5">
      <c r="H38429"/>
      <c r="P38429"/>
    </row>
    <row r="38430" spans="8:16" x14ac:dyDescent="0.5">
      <c r="H38430"/>
      <c r="P38430"/>
    </row>
    <row r="38431" spans="8:16" x14ac:dyDescent="0.5">
      <c r="H38431"/>
      <c r="P38431"/>
    </row>
    <row r="38432" spans="8:16" x14ac:dyDescent="0.5">
      <c r="H38432"/>
      <c r="P38432"/>
    </row>
    <row r="38433" spans="8:16" x14ac:dyDescent="0.5">
      <c r="H38433"/>
      <c r="P38433"/>
    </row>
    <row r="38434" spans="8:16" x14ac:dyDescent="0.5">
      <c r="H38434"/>
      <c r="P38434"/>
    </row>
    <row r="38435" spans="8:16" x14ac:dyDescent="0.5">
      <c r="H38435"/>
      <c r="P38435"/>
    </row>
    <row r="38436" spans="8:16" x14ac:dyDescent="0.5">
      <c r="H38436"/>
      <c r="P38436"/>
    </row>
    <row r="38437" spans="8:16" x14ac:dyDescent="0.5">
      <c r="H38437"/>
      <c r="P38437"/>
    </row>
    <row r="38438" spans="8:16" x14ac:dyDescent="0.5">
      <c r="H38438"/>
      <c r="P38438"/>
    </row>
    <row r="38439" spans="8:16" x14ac:dyDescent="0.5">
      <c r="H38439"/>
      <c r="P38439"/>
    </row>
    <row r="38440" spans="8:16" x14ac:dyDescent="0.5">
      <c r="H38440"/>
      <c r="P38440"/>
    </row>
    <row r="38441" spans="8:16" x14ac:dyDescent="0.5">
      <c r="H38441"/>
      <c r="P38441"/>
    </row>
    <row r="38442" spans="8:16" x14ac:dyDescent="0.5">
      <c r="H38442"/>
      <c r="P38442"/>
    </row>
    <row r="38443" spans="8:16" x14ac:dyDescent="0.5">
      <c r="H38443"/>
      <c r="P38443"/>
    </row>
    <row r="38444" spans="8:16" x14ac:dyDescent="0.5">
      <c r="H38444"/>
      <c r="P38444"/>
    </row>
    <row r="38445" spans="8:16" x14ac:dyDescent="0.5">
      <c r="H38445"/>
      <c r="P38445"/>
    </row>
    <row r="38446" spans="8:16" x14ac:dyDescent="0.5">
      <c r="H38446"/>
      <c r="P38446"/>
    </row>
    <row r="38447" spans="8:16" x14ac:dyDescent="0.5">
      <c r="H38447"/>
      <c r="P38447"/>
    </row>
    <row r="38448" spans="8:16" x14ac:dyDescent="0.5">
      <c r="H38448"/>
      <c r="P38448"/>
    </row>
    <row r="38449" spans="8:16" x14ac:dyDescent="0.5">
      <c r="H38449"/>
      <c r="P38449"/>
    </row>
    <row r="38450" spans="8:16" x14ac:dyDescent="0.5">
      <c r="H38450"/>
      <c r="P38450"/>
    </row>
    <row r="38451" spans="8:16" x14ac:dyDescent="0.5">
      <c r="H38451"/>
      <c r="P38451"/>
    </row>
    <row r="38452" spans="8:16" x14ac:dyDescent="0.5">
      <c r="H38452"/>
      <c r="P38452"/>
    </row>
    <row r="38453" spans="8:16" x14ac:dyDescent="0.5">
      <c r="H38453"/>
      <c r="P38453"/>
    </row>
    <row r="38454" spans="8:16" x14ac:dyDescent="0.5">
      <c r="H38454"/>
      <c r="P38454"/>
    </row>
    <row r="38455" spans="8:16" x14ac:dyDescent="0.5">
      <c r="H38455"/>
      <c r="P38455"/>
    </row>
    <row r="38456" spans="8:16" x14ac:dyDescent="0.5">
      <c r="H38456"/>
      <c r="P38456"/>
    </row>
    <row r="38457" spans="8:16" x14ac:dyDescent="0.5">
      <c r="H38457"/>
      <c r="P38457"/>
    </row>
    <row r="38458" spans="8:16" x14ac:dyDescent="0.5">
      <c r="H38458"/>
      <c r="P38458"/>
    </row>
    <row r="38459" spans="8:16" x14ac:dyDescent="0.5">
      <c r="H38459"/>
      <c r="P38459"/>
    </row>
    <row r="38460" spans="8:16" x14ac:dyDescent="0.5">
      <c r="H38460"/>
      <c r="P38460"/>
    </row>
    <row r="38461" spans="8:16" x14ac:dyDescent="0.5">
      <c r="H38461"/>
      <c r="P38461"/>
    </row>
    <row r="38462" spans="8:16" x14ac:dyDescent="0.5">
      <c r="H38462"/>
      <c r="P38462"/>
    </row>
    <row r="38463" spans="8:16" x14ac:dyDescent="0.5">
      <c r="H38463"/>
      <c r="P38463"/>
    </row>
    <row r="38464" spans="8:16" x14ac:dyDescent="0.5">
      <c r="H38464"/>
      <c r="P38464"/>
    </row>
    <row r="38465" spans="8:16" x14ac:dyDescent="0.5">
      <c r="H38465"/>
      <c r="P38465"/>
    </row>
    <row r="38466" spans="8:16" x14ac:dyDescent="0.5">
      <c r="H38466"/>
      <c r="P38466"/>
    </row>
    <row r="38467" spans="8:16" x14ac:dyDescent="0.5">
      <c r="H38467"/>
      <c r="P38467"/>
    </row>
    <row r="38468" spans="8:16" x14ac:dyDescent="0.5">
      <c r="H38468"/>
      <c r="P38468"/>
    </row>
    <row r="38469" spans="8:16" x14ac:dyDescent="0.5">
      <c r="H38469"/>
      <c r="P38469"/>
    </row>
    <row r="38470" spans="8:16" x14ac:dyDescent="0.5">
      <c r="H38470"/>
      <c r="P38470"/>
    </row>
    <row r="38471" spans="8:16" x14ac:dyDescent="0.5">
      <c r="H38471"/>
      <c r="P38471"/>
    </row>
    <row r="38472" spans="8:16" x14ac:dyDescent="0.5">
      <c r="H38472"/>
      <c r="P38472"/>
    </row>
    <row r="38473" spans="8:16" x14ac:dyDescent="0.5">
      <c r="H38473"/>
      <c r="P38473"/>
    </row>
    <row r="38474" spans="8:16" x14ac:dyDescent="0.5">
      <c r="H38474"/>
      <c r="P38474"/>
    </row>
    <row r="38475" spans="8:16" x14ac:dyDescent="0.5">
      <c r="H38475"/>
      <c r="P38475"/>
    </row>
    <row r="38476" spans="8:16" x14ac:dyDescent="0.5">
      <c r="H38476"/>
      <c r="P38476"/>
    </row>
    <row r="38477" spans="8:16" x14ac:dyDescent="0.5">
      <c r="H38477"/>
      <c r="P38477"/>
    </row>
    <row r="38478" spans="8:16" x14ac:dyDescent="0.5">
      <c r="H38478"/>
      <c r="P38478"/>
    </row>
    <row r="38479" spans="8:16" x14ac:dyDescent="0.5">
      <c r="H38479"/>
      <c r="P38479"/>
    </row>
    <row r="38480" spans="8:16" x14ac:dyDescent="0.5">
      <c r="H38480"/>
      <c r="P38480"/>
    </row>
    <row r="38481" spans="8:16" x14ac:dyDescent="0.5">
      <c r="H38481"/>
      <c r="P38481"/>
    </row>
    <row r="38482" spans="8:16" x14ac:dyDescent="0.5">
      <c r="H38482"/>
      <c r="P38482"/>
    </row>
    <row r="38483" spans="8:16" x14ac:dyDescent="0.5">
      <c r="H38483"/>
      <c r="P38483"/>
    </row>
    <row r="38484" spans="8:16" x14ac:dyDescent="0.5">
      <c r="H38484"/>
      <c r="P38484"/>
    </row>
    <row r="38485" spans="8:16" x14ac:dyDescent="0.5">
      <c r="H38485"/>
      <c r="P38485"/>
    </row>
    <row r="38486" spans="8:16" x14ac:dyDescent="0.5">
      <c r="H38486"/>
      <c r="P38486"/>
    </row>
    <row r="38487" spans="8:16" x14ac:dyDescent="0.5">
      <c r="H38487"/>
      <c r="P38487"/>
    </row>
    <row r="38488" spans="8:16" x14ac:dyDescent="0.5">
      <c r="H38488"/>
      <c r="P38488"/>
    </row>
    <row r="38489" spans="8:16" x14ac:dyDescent="0.5">
      <c r="H38489"/>
      <c r="P38489"/>
    </row>
    <row r="38490" spans="8:16" x14ac:dyDescent="0.5">
      <c r="H38490"/>
      <c r="P38490"/>
    </row>
    <row r="38491" spans="8:16" x14ac:dyDescent="0.5">
      <c r="H38491"/>
      <c r="P38491"/>
    </row>
    <row r="38492" spans="8:16" x14ac:dyDescent="0.5">
      <c r="H38492"/>
      <c r="P38492"/>
    </row>
    <row r="38493" spans="8:16" x14ac:dyDescent="0.5">
      <c r="H38493"/>
      <c r="P38493"/>
    </row>
    <row r="38494" spans="8:16" x14ac:dyDescent="0.5">
      <c r="H38494"/>
      <c r="P38494"/>
    </row>
    <row r="38495" spans="8:16" x14ac:dyDescent="0.5">
      <c r="H38495"/>
      <c r="P38495"/>
    </row>
    <row r="38496" spans="8:16" x14ac:dyDescent="0.5">
      <c r="H38496"/>
      <c r="P38496"/>
    </row>
    <row r="38497" spans="8:16" x14ac:dyDescent="0.5">
      <c r="H38497"/>
      <c r="P38497"/>
    </row>
    <row r="38498" spans="8:16" x14ac:dyDescent="0.5">
      <c r="H38498"/>
      <c r="P38498"/>
    </row>
    <row r="38499" spans="8:16" x14ac:dyDescent="0.5">
      <c r="H38499"/>
      <c r="P38499"/>
    </row>
    <row r="38500" spans="8:16" x14ac:dyDescent="0.5">
      <c r="H38500"/>
      <c r="P38500"/>
    </row>
    <row r="38501" spans="8:16" x14ac:dyDescent="0.5">
      <c r="H38501"/>
      <c r="P38501"/>
    </row>
    <row r="38502" spans="8:16" x14ac:dyDescent="0.5">
      <c r="H38502"/>
      <c r="P38502"/>
    </row>
    <row r="38503" spans="8:16" x14ac:dyDescent="0.5">
      <c r="H38503"/>
      <c r="P38503"/>
    </row>
    <row r="38504" spans="8:16" x14ac:dyDescent="0.5">
      <c r="H38504"/>
      <c r="P38504"/>
    </row>
    <row r="38505" spans="8:16" x14ac:dyDescent="0.5">
      <c r="H38505"/>
      <c r="P38505"/>
    </row>
    <row r="38506" spans="8:16" x14ac:dyDescent="0.5">
      <c r="H38506"/>
      <c r="P38506"/>
    </row>
    <row r="38507" spans="8:16" x14ac:dyDescent="0.5">
      <c r="H38507"/>
      <c r="P38507"/>
    </row>
    <row r="38508" spans="8:16" x14ac:dyDescent="0.5">
      <c r="H38508"/>
      <c r="P38508"/>
    </row>
    <row r="38509" spans="8:16" x14ac:dyDescent="0.5">
      <c r="H38509"/>
      <c r="P38509"/>
    </row>
    <row r="38510" spans="8:16" x14ac:dyDescent="0.5">
      <c r="H38510"/>
      <c r="P38510"/>
    </row>
    <row r="38511" spans="8:16" x14ac:dyDescent="0.5">
      <c r="H38511"/>
      <c r="P38511"/>
    </row>
    <row r="38512" spans="8:16" x14ac:dyDescent="0.5">
      <c r="H38512"/>
      <c r="P38512"/>
    </row>
    <row r="38513" spans="8:16" x14ac:dyDescent="0.5">
      <c r="H38513"/>
      <c r="P38513"/>
    </row>
    <row r="38514" spans="8:16" x14ac:dyDescent="0.5">
      <c r="H38514"/>
      <c r="P38514"/>
    </row>
    <row r="38515" spans="8:16" x14ac:dyDescent="0.5">
      <c r="H38515"/>
      <c r="P38515"/>
    </row>
    <row r="38516" spans="8:16" x14ac:dyDescent="0.5">
      <c r="H38516"/>
      <c r="P38516"/>
    </row>
    <row r="38517" spans="8:16" x14ac:dyDescent="0.5">
      <c r="H38517"/>
      <c r="P38517"/>
    </row>
    <row r="38518" spans="8:16" x14ac:dyDescent="0.5">
      <c r="H38518"/>
      <c r="P38518"/>
    </row>
    <row r="38519" spans="8:16" x14ac:dyDescent="0.5">
      <c r="H38519"/>
      <c r="P38519"/>
    </row>
    <row r="38520" spans="8:16" x14ac:dyDescent="0.5">
      <c r="H38520"/>
      <c r="P38520"/>
    </row>
    <row r="38521" spans="8:16" x14ac:dyDescent="0.5">
      <c r="H38521"/>
      <c r="P38521"/>
    </row>
    <row r="38522" spans="8:16" x14ac:dyDescent="0.5">
      <c r="H38522"/>
      <c r="P38522"/>
    </row>
    <row r="38523" spans="8:16" x14ac:dyDescent="0.5">
      <c r="H38523"/>
      <c r="P38523"/>
    </row>
    <row r="38524" spans="8:16" x14ac:dyDescent="0.5">
      <c r="H38524"/>
      <c r="P38524"/>
    </row>
    <row r="38525" spans="8:16" x14ac:dyDescent="0.5">
      <c r="H38525"/>
      <c r="P38525"/>
    </row>
    <row r="38526" spans="8:16" x14ac:dyDescent="0.5">
      <c r="H38526"/>
      <c r="P38526"/>
    </row>
    <row r="38527" spans="8:16" x14ac:dyDescent="0.5">
      <c r="H38527"/>
      <c r="P38527"/>
    </row>
    <row r="38528" spans="8:16" x14ac:dyDescent="0.5">
      <c r="H38528"/>
      <c r="P38528"/>
    </row>
    <row r="38529" spans="8:16" x14ac:dyDescent="0.5">
      <c r="H38529"/>
      <c r="P38529"/>
    </row>
    <row r="38530" spans="8:16" x14ac:dyDescent="0.5">
      <c r="H38530"/>
      <c r="P38530"/>
    </row>
    <row r="38531" spans="8:16" x14ac:dyDescent="0.5">
      <c r="H38531"/>
      <c r="P38531"/>
    </row>
    <row r="38532" spans="8:16" x14ac:dyDescent="0.5">
      <c r="H38532"/>
      <c r="P38532"/>
    </row>
    <row r="38533" spans="8:16" x14ac:dyDescent="0.5">
      <c r="H38533"/>
      <c r="P38533"/>
    </row>
    <row r="38534" spans="8:16" x14ac:dyDescent="0.5">
      <c r="H38534"/>
      <c r="P38534"/>
    </row>
    <row r="38535" spans="8:16" x14ac:dyDescent="0.5">
      <c r="H38535"/>
      <c r="P38535"/>
    </row>
    <row r="38536" spans="8:16" x14ac:dyDescent="0.5">
      <c r="H38536"/>
      <c r="P38536"/>
    </row>
    <row r="38537" spans="8:16" x14ac:dyDescent="0.5">
      <c r="H38537"/>
      <c r="P38537"/>
    </row>
    <row r="38538" spans="8:16" x14ac:dyDescent="0.5">
      <c r="H38538"/>
      <c r="P38538"/>
    </row>
    <row r="38539" spans="8:16" x14ac:dyDescent="0.5">
      <c r="H38539"/>
      <c r="P38539"/>
    </row>
    <row r="38540" spans="8:16" x14ac:dyDescent="0.5">
      <c r="H38540"/>
      <c r="P38540"/>
    </row>
    <row r="38541" spans="8:16" x14ac:dyDescent="0.5">
      <c r="H38541"/>
      <c r="P38541"/>
    </row>
    <row r="38542" spans="8:16" x14ac:dyDescent="0.5">
      <c r="H38542"/>
      <c r="P38542"/>
    </row>
    <row r="38543" spans="8:16" x14ac:dyDescent="0.5">
      <c r="H38543"/>
      <c r="P38543"/>
    </row>
    <row r="38544" spans="8:16" x14ac:dyDescent="0.5">
      <c r="H38544"/>
      <c r="P38544"/>
    </row>
    <row r="38545" spans="8:16" x14ac:dyDescent="0.5">
      <c r="H38545"/>
      <c r="P38545"/>
    </row>
    <row r="38546" spans="8:16" x14ac:dyDescent="0.5">
      <c r="H38546"/>
      <c r="P38546"/>
    </row>
    <row r="38547" spans="8:16" x14ac:dyDescent="0.5">
      <c r="H38547"/>
      <c r="P38547"/>
    </row>
    <row r="38548" spans="8:16" x14ac:dyDescent="0.5">
      <c r="H38548"/>
      <c r="P38548"/>
    </row>
    <row r="38549" spans="8:16" x14ac:dyDescent="0.5">
      <c r="H38549"/>
      <c r="P38549"/>
    </row>
    <row r="38550" spans="8:16" x14ac:dyDescent="0.5">
      <c r="H38550"/>
      <c r="P38550"/>
    </row>
    <row r="38551" spans="8:16" x14ac:dyDescent="0.5">
      <c r="H38551"/>
      <c r="P38551"/>
    </row>
    <row r="38552" spans="8:16" x14ac:dyDescent="0.5">
      <c r="H38552"/>
      <c r="P38552"/>
    </row>
    <row r="38553" spans="8:16" x14ac:dyDescent="0.5">
      <c r="H38553"/>
      <c r="P38553"/>
    </row>
    <row r="38554" spans="8:16" x14ac:dyDescent="0.5">
      <c r="H38554"/>
      <c r="P38554"/>
    </row>
    <row r="38555" spans="8:16" x14ac:dyDescent="0.5">
      <c r="H38555"/>
      <c r="P38555"/>
    </row>
    <row r="38556" spans="8:16" x14ac:dyDescent="0.5">
      <c r="H38556"/>
      <c r="P38556"/>
    </row>
    <row r="38557" spans="8:16" x14ac:dyDescent="0.5">
      <c r="H38557"/>
      <c r="P38557"/>
    </row>
    <row r="38558" spans="8:16" x14ac:dyDescent="0.5">
      <c r="H38558"/>
      <c r="P38558"/>
    </row>
    <row r="38559" spans="8:16" x14ac:dyDescent="0.5">
      <c r="H38559"/>
      <c r="P38559"/>
    </row>
    <row r="38560" spans="8:16" x14ac:dyDescent="0.5">
      <c r="H38560"/>
      <c r="P38560"/>
    </row>
    <row r="38561" spans="8:16" x14ac:dyDescent="0.5">
      <c r="H38561"/>
      <c r="P38561"/>
    </row>
    <row r="38562" spans="8:16" x14ac:dyDescent="0.5">
      <c r="H38562"/>
      <c r="P38562"/>
    </row>
    <row r="38563" spans="8:16" x14ac:dyDescent="0.5">
      <c r="H38563"/>
      <c r="P38563"/>
    </row>
    <row r="38564" spans="8:16" x14ac:dyDescent="0.5">
      <c r="H38564"/>
      <c r="P38564"/>
    </row>
    <row r="38565" spans="8:16" x14ac:dyDescent="0.5">
      <c r="H38565"/>
      <c r="P38565"/>
    </row>
    <row r="38566" spans="8:16" x14ac:dyDescent="0.5">
      <c r="H38566"/>
      <c r="P38566"/>
    </row>
    <row r="38567" spans="8:16" x14ac:dyDescent="0.5">
      <c r="H38567"/>
      <c r="P38567"/>
    </row>
    <row r="38568" spans="8:16" x14ac:dyDescent="0.5">
      <c r="H38568"/>
      <c r="P38568"/>
    </row>
    <row r="38569" spans="8:16" x14ac:dyDescent="0.5">
      <c r="H38569"/>
      <c r="P38569"/>
    </row>
    <row r="38570" spans="8:16" x14ac:dyDescent="0.5">
      <c r="H38570"/>
      <c r="P38570"/>
    </row>
    <row r="38571" spans="8:16" x14ac:dyDescent="0.5">
      <c r="H38571"/>
      <c r="P38571"/>
    </row>
    <row r="38572" spans="8:16" x14ac:dyDescent="0.5">
      <c r="H38572"/>
      <c r="P38572"/>
    </row>
    <row r="38573" spans="8:16" x14ac:dyDescent="0.5">
      <c r="H38573"/>
      <c r="P38573"/>
    </row>
    <row r="38574" spans="8:16" x14ac:dyDescent="0.5">
      <c r="H38574"/>
      <c r="P38574"/>
    </row>
    <row r="38575" spans="8:16" x14ac:dyDescent="0.5">
      <c r="H38575"/>
      <c r="P38575"/>
    </row>
    <row r="38576" spans="8:16" x14ac:dyDescent="0.5">
      <c r="H38576"/>
      <c r="P38576"/>
    </row>
    <row r="38577" spans="8:16" x14ac:dyDescent="0.5">
      <c r="H38577"/>
      <c r="P38577"/>
    </row>
    <row r="38578" spans="8:16" x14ac:dyDescent="0.5">
      <c r="H38578"/>
      <c r="P38578"/>
    </row>
    <row r="38579" spans="8:16" x14ac:dyDescent="0.5">
      <c r="H38579"/>
      <c r="P38579"/>
    </row>
    <row r="38580" spans="8:16" x14ac:dyDescent="0.5">
      <c r="H38580"/>
      <c r="P38580"/>
    </row>
    <row r="38581" spans="8:16" x14ac:dyDescent="0.5">
      <c r="H38581"/>
      <c r="P38581"/>
    </row>
    <row r="38582" spans="8:16" x14ac:dyDescent="0.5">
      <c r="H38582"/>
      <c r="P38582"/>
    </row>
    <row r="38583" spans="8:16" x14ac:dyDescent="0.5">
      <c r="H38583"/>
      <c r="P38583"/>
    </row>
    <row r="38584" spans="8:16" x14ac:dyDescent="0.5">
      <c r="H38584"/>
      <c r="P38584"/>
    </row>
    <row r="38585" spans="8:16" x14ac:dyDescent="0.5">
      <c r="H38585"/>
      <c r="P38585"/>
    </row>
    <row r="38586" spans="8:16" x14ac:dyDescent="0.5">
      <c r="H38586"/>
      <c r="P38586"/>
    </row>
    <row r="38587" spans="8:16" x14ac:dyDescent="0.5">
      <c r="H38587"/>
      <c r="P38587"/>
    </row>
    <row r="38588" spans="8:16" x14ac:dyDescent="0.5">
      <c r="H38588"/>
      <c r="P38588"/>
    </row>
    <row r="38589" spans="8:16" x14ac:dyDescent="0.5">
      <c r="H38589"/>
      <c r="P38589"/>
    </row>
    <row r="38590" spans="8:16" x14ac:dyDescent="0.5">
      <c r="H38590"/>
      <c r="P38590"/>
    </row>
    <row r="38591" spans="8:16" x14ac:dyDescent="0.5">
      <c r="H38591"/>
      <c r="P38591"/>
    </row>
    <row r="38592" spans="8:16" x14ac:dyDescent="0.5">
      <c r="H38592"/>
      <c r="P38592"/>
    </row>
    <row r="38593" spans="8:16" x14ac:dyDescent="0.5">
      <c r="H38593"/>
      <c r="P38593"/>
    </row>
    <row r="38594" spans="8:16" x14ac:dyDescent="0.5">
      <c r="H38594"/>
      <c r="P38594"/>
    </row>
    <row r="38595" spans="8:16" x14ac:dyDescent="0.5">
      <c r="H38595"/>
      <c r="P38595"/>
    </row>
    <row r="38596" spans="8:16" x14ac:dyDescent="0.5">
      <c r="H38596"/>
      <c r="P38596"/>
    </row>
    <row r="38597" spans="8:16" x14ac:dyDescent="0.5">
      <c r="H38597"/>
      <c r="P38597"/>
    </row>
    <row r="38598" spans="8:16" x14ac:dyDescent="0.5">
      <c r="H38598"/>
      <c r="P38598"/>
    </row>
    <row r="38599" spans="8:16" x14ac:dyDescent="0.5">
      <c r="H38599"/>
      <c r="P38599"/>
    </row>
    <row r="38600" spans="8:16" x14ac:dyDescent="0.5">
      <c r="H38600"/>
      <c r="P38600"/>
    </row>
    <row r="38601" spans="8:16" x14ac:dyDescent="0.5">
      <c r="H38601"/>
      <c r="P38601"/>
    </row>
    <row r="38602" spans="8:16" x14ac:dyDescent="0.5">
      <c r="H38602"/>
      <c r="P38602"/>
    </row>
    <row r="38603" spans="8:16" x14ac:dyDescent="0.5">
      <c r="H38603"/>
      <c r="P38603"/>
    </row>
    <row r="38604" spans="8:16" x14ac:dyDescent="0.5">
      <c r="H38604"/>
      <c r="P38604"/>
    </row>
    <row r="38605" spans="8:16" x14ac:dyDescent="0.5">
      <c r="H38605"/>
      <c r="P38605"/>
    </row>
    <row r="38606" spans="8:16" x14ac:dyDescent="0.5">
      <c r="H38606"/>
      <c r="P38606"/>
    </row>
    <row r="38607" spans="8:16" x14ac:dyDescent="0.5">
      <c r="H38607"/>
      <c r="P38607"/>
    </row>
    <row r="38608" spans="8:16" x14ac:dyDescent="0.5">
      <c r="H38608"/>
      <c r="P38608"/>
    </row>
    <row r="38609" spans="8:16" x14ac:dyDescent="0.5">
      <c r="H38609"/>
      <c r="P38609"/>
    </row>
    <row r="38610" spans="8:16" x14ac:dyDescent="0.5">
      <c r="H38610"/>
      <c r="P38610"/>
    </row>
    <row r="38611" spans="8:16" x14ac:dyDescent="0.5">
      <c r="H38611"/>
      <c r="P38611"/>
    </row>
    <row r="38612" spans="8:16" x14ac:dyDescent="0.5">
      <c r="H38612"/>
      <c r="P38612"/>
    </row>
    <row r="38613" spans="8:16" x14ac:dyDescent="0.5">
      <c r="H38613"/>
      <c r="P38613"/>
    </row>
    <row r="38614" spans="8:16" x14ac:dyDescent="0.5">
      <c r="H38614"/>
      <c r="P38614"/>
    </row>
    <row r="38615" spans="8:16" x14ac:dyDescent="0.5">
      <c r="H38615"/>
      <c r="P38615"/>
    </row>
    <row r="38616" spans="8:16" x14ac:dyDescent="0.5">
      <c r="H38616"/>
      <c r="P38616"/>
    </row>
    <row r="38617" spans="8:16" x14ac:dyDescent="0.5">
      <c r="H38617"/>
      <c r="P38617"/>
    </row>
    <row r="38618" spans="8:16" x14ac:dyDescent="0.5">
      <c r="H38618"/>
      <c r="P38618"/>
    </row>
    <row r="38619" spans="8:16" x14ac:dyDescent="0.5">
      <c r="H38619"/>
      <c r="P38619"/>
    </row>
    <row r="38620" spans="8:16" x14ac:dyDescent="0.5">
      <c r="H38620"/>
      <c r="P38620"/>
    </row>
    <row r="38621" spans="8:16" x14ac:dyDescent="0.5">
      <c r="H38621"/>
      <c r="P38621"/>
    </row>
    <row r="38622" spans="8:16" x14ac:dyDescent="0.5">
      <c r="H38622"/>
      <c r="P38622"/>
    </row>
    <row r="38623" spans="8:16" x14ac:dyDescent="0.5">
      <c r="H38623"/>
      <c r="P38623"/>
    </row>
    <row r="38624" spans="8:16" x14ac:dyDescent="0.5">
      <c r="H38624"/>
      <c r="P38624"/>
    </row>
    <row r="38625" spans="8:16" x14ac:dyDescent="0.5">
      <c r="H38625"/>
      <c r="P38625"/>
    </row>
    <row r="38626" spans="8:16" x14ac:dyDescent="0.5">
      <c r="H38626"/>
      <c r="P38626"/>
    </row>
    <row r="38627" spans="8:16" x14ac:dyDescent="0.5">
      <c r="H38627"/>
      <c r="P38627"/>
    </row>
    <row r="38628" spans="8:16" x14ac:dyDescent="0.5">
      <c r="H38628"/>
      <c r="P38628"/>
    </row>
    <row r="38629" spans="8:16" x14ac:dyDescent="0.5">
      <c r="H38629"/>
      <c r="P38629"/>
    </row>
    <row r="38630" spans="8:16" x14ac:dyDescent="0.5">
      <c r="H38630"/>
      <c r="P38630"/>
    </row>
    <row r="38631" spans="8:16" x14ac:dyDescent="0.5">
      <c r="H38631"/>
      <c r="P38631"/>
    </row>
    <row r="38632" spans="8:16" x14ac:dyDescent="0.5">
      <c r="H38632"/>
      <c r="P38632"/>
    </row>
    <row r="38633" spans="8:16" x14ac:dyDescent="0.5">
      <c r="H38633"/>
      <c r="P38633"/>
    </row>
    <row r="38634" spans="8:16" x14ac:dyDescent="0.5">
      <c r="H38634"/>
      <c r="P38634"/>
    </row>
    <row r="38635" spans="8:16" x14ac:dyDescent="0.5">
      <c r="H38635"/>
      <c r="P38635"/>
    </row>
    <row r="38636" spans="8:16" x14ac:dyDescent="0.5">
      <c r="H38636"/>
      <c r="P38636"/>
    </row>
    <row r="38637" spans="8:16" x14ac:dyDescent="0.5">
      <c r="H38637"/>
      <c r="P38637"/>
    </row>
    <row r="38638" spans="8:16" x14ac:dyDescent="0.5">
      <c r="H38638"/>
      <c r="P38638"/>
    </row>
    <row r="38639" spans="8:16" x14ac:dyDescent="0.5">
      <c r="H38639"/>
      <c r="P38639"/>
    </row>
    <row r="38640" spans="8:16" x14ac:dyDescent="0.5">
      <c r="H38640"/>
      <c r="P38640"/>
    </row>
    <row r="38641" spans="8:16" x14ac:dyDescent="0.5">
      <c r="H38641"/>
      <c r="P38641"/>
    </row>
    <row r="38642" spans="8:16" x14ac:dyDescent="0.5">
      <c r="H38642"/>
      <c r="P38642"/>
    </row>
    <row r="38643" spans="8:16" x14ac:dyDescent="0.5">
      <c r="H38643"/>
      <c r="P38643"/>
    </row>
    <row r="38644" spans="8:16" x14ac:dyDescent="0.5">
      <c r="H38644"/>
      <c r="P38644"/>
    </row>
    <row r="38645" spans="8:16" x14ac:dyDescent="0.5">
      <c r="H38645"/>
      <c r="P38645"/>
    </row>
    <row r="38646" spans="8:16" x14ac:dyDescent="0.5">
      <c r="H38646"/>
      <c r="P38646"/>
    </row>
    <row r="38647" spans="8:16" x14ac:dyDescent="0.5">
      <c r="H38647"/>
      <c r="P38647"/>
    </row>
    <row r="38648" spans="8:16" x14ac:dyDescent="0.5">
      <c r="H38648"/>
      <c r="P38648"/>
    </row>
    <row r="38649" spans="8:16" x14ac:dyDescent="0.5">
      <c r="H38649"/>
      <c r="P38649"/>
    </row>
    <row r="38650" spans="8:16" x14ac:dyDescent="0.5">
      <c r="H38650"/>
      <c r="P38650"/>
    </row>
    <row r="38651" spans="8:16" x14ac:dyDescent="0.5">
      <c r="H38651"/>
      <c r="P38651"/>
    </row>
    <row r="38652" spans="8:16" x14ac:dyDescent="0.5">
      <c r="H38652"/>
      <c r="P38652"/>
    </row>
    <row r="38653" spans="8:16" x14ac:dyDescent="0.5">
      <c r="H38653"/>
      <c r="P38653"/>
    </row>
    <row r="38654" spans="8:16" x14ac:dyDescent="0.5">
      <c r="H38654"/>
      <c r="P38654"/>
    </row>
    <row r="38655" spans="8:16" x14ac:dyDescent="0.5">
      <c r="H38655"/>
      <c r="P38655"/>
    </row>
    <row r="38656" spans="8:16" x14ac:dyDescent="0.5">
      <c r="H38656"/>
      <c r="P38656"/>
    </row>
    <row r="38657" spans="8:16" x14ac:dyDescent="0.5">
      <c r="H38657"/>
      <c r="P38657"/>
    </row>
    <row r="38658" spans="8:16" x14ac:dyDescent="0.5">
      <c r="H38658"/>
      <c r="P38658"/>
    </row>
    <row r="38659" spans="8:16" x14ac:dyDescent="0.5">
      <c r="H38659"/>
      <c r="P38659"/>
    </row>
    <row r="38660" spans="8:16" x14ac:dyDescent="0.5">
      <c r="H38660"/>
      <c r="P38660"/>
    </row>
    <row r="38661" spans="8:16" x14ac:dyDescent="0.5">
      <c r="H38661"/>
      <c r="P38661"/>
    </row>
    <row r="38662" spans="8:16" x14ac:dyDescent="0.5">
      <c r="H38662"/>
      <c r="P38662"/>
    </row>
    <row r="38663" spans="8:16" x14ac:dyDescent="0.5">
      <c r="H38663"/>
      <c r="P38663"/>
    </row>
    <row r="38664" spans="8:16" x14ac:dyDescent="0.5">
      <c r="H38664"/>
      <c r="P38664"/>
    </row>
    <row r="38665" spans="8:16" x14ac:dyDescent="0.5">
      <c r="H38665"/>
      <c r="P38665"/>
    </row>
    <row r="38666" spans="8:16" x14ac:dyDescent="0.5">
      <c r="H38666"/>
      <c r="P38666"/>
    </row>
    <row r="38667" spans="8:16" x14ac:dyDescent="0.5">
      <c r="H38667"/>
      <c r="P38667"/>
    </row>
    <row r="38668" spans="8:16" x14ac:dyDescent="0.5">
      <c r="H38668"/>
      <c r="P38668"/>
    </row>
    <row r="38669" spans="8:16" x14ac:dyDescent="0.5">
      <c r="H38669"/>
      <c r="P38669"/>
    </row>
    <row r="38670" spans="8:16" x14ac:dyDescent="0.5">
      <c r="H38670"/>
      <c r="P38670"/>
    </row>
    <row r="38671" spans="8:16" x14ac:dyDescent="0.5">
      <c r="H38671"/>
      <c r="P38671"/>
    </row>
    <row r="38672" spans="8:16" x14ac:dyDescent="0.5">
      <c r="H38672"/>
      <c r="P38672"/>
    </row>
    <row r="38673" spans="8:16" x14ac:dyDescent="0.5">
      <c r="H38673"/>
      <c r="P38673"/>
    </row>
    <row r="38674" spans="8:16" x14ac:dyDescent="0.5">
      <c r="H38674"/>
      <c r="P38674"/>
    </row>
    <row r="38675" spans="8:16" x14ac:dyDescent="0.5">
      <c r="H38675"/>
      <c r="P38675"/>
    </row>
    <row r="38676" spans="8:16" x14ac:dyDescent="0.5">
      <c r="H38676"/>
      <c r="P38676"/>
    </row>
    <row r="38677" spans="8:16" x14ac:dyDescent="0.5">
      <c r="H38677"/>
      <c r="P38677"/>
    </row>
    <row r="38678" spans="8:16" x14ac:dyDescent="0.5">
      <c r="H38678"/>
      <c r="P38678"/>
    </row>
    <row r="38679" spans="8:16" x14ac:dyDescent="0.5">
      <c r="H38679"/>
      <c r="P38679"/>
    </row>
    <row r="38680" spans="8:16" x14ac:dyDescent="0.5">
      <c r="H38680"/>
      <c r="P38680"/>
    </row>
    <row r="38681" spans="8:16" x14ac:dyDescent="0.5">
      <c r="H38681"/>
      <c r="P38681"/>
    </row>
    <row r="38682" spans="8:16" x14ac:dyDescent="0.5">
      <c r="H38682"/>
      <c r="P38682"/>
    </row>
    <row r="38683" spans="8:16" x14ac:dyDescent="0.5">
      <c r="H38683"/>
      <c r="P38683"/>
    </row>
    <row r="38684" spans="8:16" x14ac:dyDescent="0.5">
      <c r="H38684"/>
      <c r="P38684"/>
    </row>
    <row r="38685" spans="8:16" x14ac:dyDescent="0.5">
      <c r="H38685"/>
      <c r="P38685"/>
    </row>
    <row r="38686" spans="8:16" x14ac:dyDescent="0.5">
      <c r="H38686"/>
      <c r="P38686"/>
    </row>
    <row r="38687" spans="8:16" x14ac:dyDescent="0.5">
      <c r="H38687"/>
      <c r="P38687"/>
    </row>
    <row r="38688" spans="8:16" x14ac:dyDescent="0.5">
      <c r="H38688"/>
      <c r="P38688"/>
    </row>
    <row r="38689" spans="8:16" x14ac:dyDescent="0.5">
      <c r="H38689"/>
      <c r="P38689"/>
    </row>
    <row r="38690" spans="8:16" x14ac:dyDescent="0.5">
      <c r="H38690"/>
      <c r="P38690"/>
    </row>
    <row r="38691" spans="8:16" x14ac:dyDescent="0.5">
      <c r="H38691"/>
      <c r="P38691"/>
    </row>
    <row r="38692" spans="8:16" x14ac:dyDescent="0.5">
      <c r="H38692"/>
      <c r="P38692"/>
    </row>
    <row r="38693" spans="8:16" x14ac:dyDescent="0.5">
      <c r="H38693"/>
      <c r="P38693"/>
    </row>
    <row r="38694" spans="8:16" x14ac:dyDescent="0.5">
      <c r="H38694"/>
      <c r="P38694"/>
    </row>
    <row r="38695" spans="8:16" x14ac:dyDescent="0.5">
      <c r="H38695"/>
      <c r="P38695"/>
    </row>
    <row r="38696" spans="8:16" x14ac:dyDescent="0.5">
      <c r="H38696"/>
      <c r="P38696"/>
    </row>
    <row r="38697" spans="8:16" x14ac:dyDescent="0.5">
      <c r="H38697"/>
      <c r="P38697"/>
    </row>
    <row r="38698" spans="8:16" x14ac:dyDescent="0.5">
      <c r="H38698"/>
      <c r="P38698"/>
    </row>
    <row r="38699" spans="8:16" x14ac:dyDescent="0.5">
      <c r="H38699"/>
      <c r="P38699"/>
    </row>
    <row r="38700" spans="8:16" x14ac:dyDescent="0.5">
      <c r="H38700"/>
      <c r="P38700"/>
    </row>
    <row r="38701" spans="8:16" x14ac:dyDescent="0.5">
      <c r="H38701"/>
      <c r="P38701"/>
    </row>
    <row r="38702" spans="8:16" x14ac:dyDescent="0.5">
      <c r="H38702"/>
      <c r="P38702"/>
    </row>
    <row r="38703" spans="8:16" x14ac:dyDescent="0.5">
      <c r="H38703"/>
      <c r="P38703"/>
    </row>
    <row r="38704" spans="8:16" x14ac:dyDescent="0.5">
      <c r="H38704"/>
      <c r="P38704"/>
    </row>
    <row r="38705" spans="8:16" x14ac:dyDescent="0.5">
      <c r="H38705"/>
      <c r="P38705"/>
    </row>
    <row r="38706" spans="8:16" x14ac:dyDescent="0.5">
      <c r="H38706"/>
      <c r="P38706"/>
    </row>
    <row r="38707" spans="8:16" x14ac:dyDescent="0.5">
      <c r="H38707"/>
      <c r="P38707"/>
    </row>
    <row r="38708" spans="8:16" x14ac:dyDescent="0.5">
      <c r="H38708"/>
      <c r="P38708"/>
    </row>
    <row r="38709" spans="8:16" x14ac:dyDescent="0.5">
      <c r="H38709"/>
      <c r="P38709"/>
    </row>
    <row r="38710" spans="8:16" x14ac:dyDescent="0.5">
      <c r="H38710"/>
      <c r="P38710"/>
    </row>
    <row r="38711" spans="8:16" x14ac:dyDescent="0.5">
      <c r="H38711"/>
      <c r="P38711"/>
    </row>
    <row r="38712" spans="8:16" x14ac:dyDescent="0.5">
      <c r="H38712"/>
      <c r="P38712"/>
    </row>
    <row r="38713" spans="8:16" x14ac:dyDescent="0.5">
      <c r="H38713"/>
      <c r="P38713"/>
    </row>
    <row r="38714" spans="8:16" x14ac:dyDescent="0.5">
      <c r="H38714"/>
      <c r="P38714"/>
    </row>
    <row r="38715" spans="8:16" x14ac:dyDescent="0.5">
      <c r="H38715"/>
      <c r="P38715"/>
    </row>
    <row r="38716" spans="8:16" x14ac:dyDescent="0.5">
      <c r="H38716"/>
      <c r="P38716"/>
    </row>
    <row r="38717" spans="8:16" x14ac:dyDescent="0.5">
      <c r="H38717"/>
      <c r="P38717"/>
    </row>
    <row r="38718" spans="8:16" x14ac:dyDescent="0.5">
      <c r="H38718"/>
      <c r="P38718"/>
    </row>
    <row r="38719" spans="8:16" x14ac:dyDescent="0.5">
      <c r="H38719"/>
      <c r="P38719"/>
    </row>
    <row r="38720" spans="8:16" x14ac:dyDescent="0.5">
      <c r="H38720"/>
      <c r="P38720"/>
    </row>
    <row r="38721" spans="8:16" x14ac:dyDescent="0.5">
      <c r="H38721"/>
      <c r="P38721"/>
    </row>
    <row r="38722" spans="8:16" x14ac:dyDescent="0.5">
      <c r="H38722"/>
      <c r="P38722"/>
    </row>
    <row r="38723" spans="8:16" x14ac:dyDescent="0.5">
      <c r="H38723"/>
      <c r="P38723"/>
    </row>
    <row r="38724" spans="8:16" x14ac:dyDescent="0.5">
      <c r="H38724"/>
      <c r="P38724"/>
    </row>
    <row r="38725" spans="8:16" x14ac:dyDescent="0.5">
      <c r="H38725"/>
      <c r="P38725"/>
    </row>
    <row r="38726" spans="8:16" x14ac:dyDescent="0.5">
      <c r="H38726"/>
      <c r="P38726"/>
    </row>
    <row r="38727" spans="8:16" x14ac:dyDescent="0.5">
      <c r="H38727"/>
      <c r="P38727"/>
    </row>
    <row r="38728" spans="8:16" x14ac:dyDescent="0.5">
      <c r="H38728"/>
      <c r="P38728"/>
    </row>
    <row r="38729" spans="8:16" x14ac:dyDescent="0.5">
      <c r="H38729"/>
      <c r="P38729"/>
    </row>
    <row r="38730" spans="8:16" x14ac:dyDescent="0.5">
      <c r="H38730"/>
      <c r="P38730"/>
    </row>
    <row r="38731" spans="8:16" x14ac:dyDescent="0.5">
      <c r="H38731"/>
      <c r="P38731"/>
    </row>
    <row r="38732" spans="8:16" x14ac:dyDescent="0.5">
      <c r="H38732"/>
      <c r="P38732"/>
    </row>
    <row r="38733" spans="8:16" x14ac:dyDescent="0.5">
      <c r="H38733"/>
      <c r="P38733"/>
    </row>
    <row r="38734" spans="8:16" x14ac:dyDescent="0.5">
      <c r="H38734"/>
      <c r="P38734"/>
    </row>
    <row r="38735" spans="8:16" x14ac:dyDescent="0.5">
      <c r="H38735"/>
      <c r="P38735"/>
    </row>
    <row r="38736" spans="8:16" x14ac:dyDescent="0.5">
      <c r="H38736"/>
      <c r="P38736"/>
    </row>
    <row r="38737" spans="8:16" x14ac:dyDescent="0.5">
      <c r="H38737"/>
      <c r="P38737"/>
    </row>
    <row r="38738" spans="8:16" x14ac:dyDescent="0.5">
      <c r="H38738"/>
      <c r="P38738"/>
    </row>
    <row r="38739" spans="8:16" x14ac:dyDescent="0.5">
      <c r="H38739"/>
      <c r="P38739"/>
    </row>
    <row r="38740" spans="8:16" x14ac:dyDescent="0.5">
      <c r="H38740"/>
      <c r="P38740"/>
    </row>
    <row r="38741" spans="8:16" x14ac:dyDescent="0.5">
      <c r="H38741"/>
      <c r="P38741"/>
    </row>
    <row r="38742" spans="8:16" x14ac:dyDescent="0.5">
      <c r="H38742"/>
      <c r="P38742"/>
    </row>
    <row r="38743" spans="8:16" x14ac:dyDescent="0.5">
      <c r="H38743"/>
      <c r="P38743"/>
    </row>
    <row r="38744" spans="8:16" x14ac:dyDescent="0.5">
      <c r="H38744"/>
      <c r="P38744"/>
    </row>
    <row r="38745" spans="8:16" x14ac:dyDescent="0.5">
      <c r="H38745"/>
      <c r="P38745"/>
    </row>
    <row r="38746" spans="8:16" x14ac:dyDescent="0.5">
      <c r="H38746"/>
      <c r="P38746"/>
    </row>
    <row r="38747" spans="8:16" x14ac:dyDescent="0.5">
      <c r="H38747"/>
      <c r="P38747"/>
    </row>
    <row r="38748" spans="8:16" x14ac:dyDescent="0.5">
      <c r="H38748"/>
      <c r="P38748"/>
    </row>
    <row r="38749" spans="8:16" x14ac:dyDescent="0.5">
      <c r="H38749"/>
      <c r="P38749"/>
    </row>
    <row r="38750" spans="8:16" x14ac:dyDescent="0.5">
      <c r="H38750"/>
      <c r="P38750"/>
    </row>
    <row r="38751" spans="8:16" x14ac:dyDescent="0.5">
      <c r="H38751"/>
      <c r="P38751"/>
    </row>
    <row r="38752" spans="8:16" x14ac:dyDescent="0.5">
      <c r="H38752"/>
      <c r="P38752"/>
    </row>
    <row r="38753" spans="8:16" x14ac:dyDescent="0.5">
      <c r="H38753"/>
      <c r="P38753"/>
    </row>
    <row r="38754" spans="8:16" x14ac:dyDescent="0.5">
      <c r="H38754"/>
      <c r="P38754"/>
    </row>
    <row r="38755" spans="8:16" x14ac:dyDescent="0.5">
      <c r="H38755"/>
      <c r="P38755"/>
    </row>
    <row r="38756" spans="8:16" x14ac:dyDescent="0.5">
      <c r="H38756"/>
      <c r="P38756"/>
    </row>
    <row r="38757" spans="8:16" x14ac:dyDescent="0.5">
      <c r="H38757"/>
      <c r="P38757"/>
    </row>
    <row r="38758" spans="8:16" x14ac:dyDescent="0.5">
      <c r="H38758"/>
      <c r="P38758"/>
    </row>
    <row r="38759" spans="8:16" x14ac:dyDescent="0.5">
      <c r="H38759"/>
      <c r="P38759"/>
    </row>
    <row r="38760" spans="8:16" x14ac:dyDescent="0.5">
      <c r="H38760"/>
      <c r="P38760"/>
    </row>
    <row r="38761" spans="8:16" x14ac:dyDescent="0.5">
      <c r="H38761"/>
      <c r="P38761"/>
    </row>
    <row r="38762" spans="8:16" x14ac:dyDescent="0.5">
      <c r="H38762"/>
      <c r="P38762"/>
    </row>
    <row r="38763" spans="8:16" x14ac:dyDescent="0.5">
      <c r="H38763"/>
      <c r="P38763"/>
    </row>
    <row r="38764" spans="8:16" x14ac:dyDescent="0.5">
      <c r="H38764"/>
      <c r="P38764"/>
    </row>
    <row r="38765" spans="8:16" x14ac:dyDescent="0.5">
      <c r="H38765"/>
      <c r="P38765"/>
    </row>
    <row r="38766" spans="8:16" x14ac:dyDescent="0.5">
      <c r="H38766"/>
      <c r="P38766"/>
    </row>
    <row r="38767" spans="8:16" x14ac:dyDescent="0.5">
      <c r="H38767"/>
      <c r="P38767"/>
    </row>
    <row r="38768" spans="8:16" x14ac:dyDescent="0.5">
      <c r="H38768"/>
      <c r="P38768"/>
    </row>
    <row r="38769" spans="8:16" x14ac:dyDescent="0.5">
      <c r="H38769"/>
      <c r="P38769"/>
    </row>
    <row r="38770" spans="8:16" x14ac:dyDescent="0.5">
      <c r="H38770"/>
      <c r="P38770"/>
    </row>
    <row r="38771" spans="8:16" x14ac:dyDescent="0.5">
      <c r="H38771"/>
      <c r="P38771"/>
    </row>
    <row r="38772" spans="8:16" x14ac:dyDescent="0.5">
      <c r="H38772"/>
      <c r="P38772"/>
    </row>
    <row r="38773" spans="8:16" x14ac:dyDescent="0.5">
      <c r="H38773"/>
      <c r="P38773"/>
    </row>
    <row r="38774" spans="8:16" x14ac:dyDescent="0.5">
      <c r="H38774"/>
      <c r="P38774"/>
    </row>
    <row r="38775" spans="8:16" x14ac:dyDescent="0.5">
      <c r="H38775"/>
      <c r="P38775"/>
    </row>
    <row r="38776" spans="8:16" x14ac:dyDescent="0.5">
      <c r="H38776"/>
      <c r="P38776"/>
    </row>
    <row r="38777" spans="8:16" x14ac:dyDescent="0.5">
      <c r="H38777"/>
      <c r="P38777"/>
    </row>
    <row r="38778" spans="8:16" x14ac:dyDescent="0.5">
      <c r="H38778"/>
      <c r="P38778"/>
    </row>
    <row r="38779" spans="8:16" x14ac:dyDescent="0.5">
      <c r="H38779"/>
      <c r="P38779"/>
    </row>
    <row r="38780" spans="8:16" x14ac:dyDescent="0.5">
      <c r="H38780"/>
      <c r="P38780"/>
    </row>
    <row r="38781" spans="8:16" x14ac:dyDescent="0.5">
      <c r="H38781"/>
      <c r="P38781"/>
    </row>
    <row r="38782" spans="8:16" x14ac:dyDescent="0.5">
      <c r="H38782"/>
      <c r="P38782"/>
    </row>
    <row r="38783" spans="8:16" x14ac:dyDescent="0.5">
      <c r="H38783"/>
      <c r="P38783"/>
    </row>
    <row r="38784" spans="8:16" x14ac:dyDescent="0.5">
      <c r="H38784"/>
      <c r="P38784"/>
    </row>
    <row r="38785" spans="8:16" x14ac:dyDescent="0.5">
      <c r="H38785"/>
      <c r="P38785"/>
    </row>
    <row r="38786" spans="8:16" x14ac:dyDescent="0.5">
      <c r="H38786"/>
      <c r="P38786"/>
    </row>
    <row r="38787" spans="8:16" x14ac:dyDescent="0.5">
      <c r="H38787"/>
      <c r="P38787"/>
    </row>
    <row r="38788" spans="8:16" x14ac:dyDescent="0.5">
      <c r="H38788"/>
      <c r="P38788"/>
    </row>
    <row r="38789" spans="8:16" x14ac:dyDescent="0.5">
      <c r="H38789"/>
      <c r="P38789"/>
    </row>
    <row r="38790" spans="8:16" x14ac:dyDescent="0.5">
      <c r="H38790"/>
      <c r="P38790"/>
    </row>
    <row r="38791" spans="8:16" x14ac:dyDescent="0.5">
      <c r="H38791"/>
      <c r="P38791"/>
    </row>
    <row r="38792" spans="8:16" x14ac:dyDescent="0.5">
      <c r="H38792"/>
      <c r="P38792"/>
    </row>
    <row r="38793" spans="8:16" x14ac:dyDescent="0.5">
      <c r="H38793"/>
      <c r="P38793"/>
    </row>
    <row r="38794" spans="8:16" x14ac:dyDescent="0.5">
      <c r="H38794"/>
      <c r="P38794"/>
    </row>
    <row r="38795" spans="8:16" x14ac:dyDescent="0.5">
      <c r="H38795"/>
      <c r="P38795"/>
    </row>
    <row r="38796" spans="8:16" x14ac:dyDescent="0.5">
      <c r="H38796"/>
      <c r="P38796"/>
    </row>
    <row r="38797" spans="8:16" x14ac:dyDescent="0.5">
      <c r="H38797"/>
      <c r="P38797"/>
    </row>
    <row r="38798" spans="8:16" x14ac:dyDescent="0.5">
      <c r="H38798"/>
      <c r="P38798"/>
    </row>
    <row r="38799" spans="8:16" x14ac:dyDescent="0.5">
      <c r="H38799"/>
      <c r="P38799"/>
    </row>
    <row r="38800" spans="8:16" x14ac:dyDescent="0.5">
      <c r="H38800"/>
      <c r="P38800"/>
    </row>
    <row r="38801" spans="8:16" x14ac:dyDescent="0.5">
      <c r="H38801"/>
      <c r="P38801"/>
    </row>
    <row r="38802" spans="8:16" x14ac:dyDescent="0.5">
      <c r="H38802"/>
      <c r="P38802"/>
    </row>
    <row r="38803" spans="8:16" x14ac:dyDescent="0.5">
      <c r="H38803"/>
      <c r="P38803"/>
    </row>
    <row r="38804" spans="8:16" x14ac:dyDescent="0.5">
      <c r="H38804"/>
      <c r="P38804"/>
    </row>
    <row r="38805" spans="8:16" x14ac:dyDescent="0.5">
      <c r="H38805"/>
      <c r="P38805"/>
    </row>
    <row r="38806" spans="8:16" x14ac:dyDescent="0.5">
      <c r="H38806"/>
      <c r="P38806"/>
    </row>
    <row r="38807" spans="8:16" x14ac:dyDescent="0.5">
      <c r="H38807"/>
      <c r="P38807"/>
    </row>
    <row r="38808" spans="8:16" x14ac:dyDescent="0.5">
      <c r="H38808"/>
      <c r="P38808"/>
    </row>
    <row r="38809" spans="8:16" x14ac:dyDescent="0.5">
      <c r="H38809"/>
      <c r="P38809"/>
    </row>
    <row r="38810" spans="8:16" x14ac:dyDescent="0.5">
      <c r="H38810"/>
      <c r="P38810"/>
    </row>
    <row r="38811" spans="8:16" x14ac:dyDescent="0.5">
      <c r="H38811"/>
      <c r="P38811"/>
    </row>
    <row r="38812" spans="8:16" x14ac:dyDescent="0.5">
      <c r="H38812"/>
      <c r="P38812"/>
    </row>
    <row r="38813" spans="8:16" x14ac:dyDescent="0.5">
      <c r="H38813"/>
      <c r="P38813"/>
    </row>
    <row r="38814" spans="8:16" x14ac:dyDescent="0.5">
      <c r="H38814"/>
      <c r="P38814"/>
    </row>
    <row r="38815" spans="8:16" x14ac:dyDescent="0.5">
      <c r="H38815"/>
      <c r="P38815"/>
    </row>
    <row r="38816" spans="8:16" x14ac:dyDescent="0.5">
      <c r="H38816"/>
      <c r="P38816"/>
    </row>
    <row r="38817" spans="8:16" x14ac:dyDescent="0.5">
      <c r="H38817"/>
      <c r="P38817"/>
    </row>
    <row r="38818" spans="8:16" x14ac:dyDescent="0.5">
      <c r="H38818"/>
      <c r="P38818"/>
    </row>
    <row r="38819" spans="8:16" x14ac:dyDescent="0.5">
      <c r="H38819"/>
      <c r="P38819"/>
    </row>
    <row r="38820" spans="8:16" x14ac:dyDescent="0.5">
      <c r="H38820"/>
      <c r="P38820"/>
    </row>
    <row r="38821" spans="8:16" x14ac:dyDescent="0.5">
      <c r="H38821"/>
      <c r="P38821"/>
    </row>
    <row r="38822" spans="8:16" x14ac:dyDescent="0.5">
      <c r="H38822"/>
      <c r="P38822"/>
    </row>
    <row r="38823" spans="8:16" x14ac:dyDescent="0.5">
      <c r="H38823"/>
      <c r="P38823"/>
    </row>
    <row r="38824" spans="8:16" x14ac:dyDescent="0.5">
      <c r="H38824"/>
      <c r="P38824"/>
    </row>
    <row r="38825" spans="8:16" x14ac:dyDescent="0.5">
      <c r="H38825"/>
      <c r="P38825"/>
    </row>
    <row r="38826" spans="8:16" x14ac:dyDescent="0.5">
      <c r="H38826"/>
      <c r="P38826"/>
    </row>
    <row r="38827" spans="8:16" x14ac:dyDescent="0.5">
      <c r="H38827"/>
      <c r="P38827"/>
    </row>
    <row r="38828" spans="8:16" x14ac:dyDescent="0.5">
      <c r="H38828"/>
      <c r="P38828"/>
    </row>
    <row r="38829" spans="8:16" x14ac:dyDescent="0.5">
      <c r="H38829"/>
      <c r="P38829"/>
    </row>
    <row r="38830" spans="8:16" x14ac:dyDescent="0.5">
      <c r="H38830"/>
      <c r="P38830"/>
    </row>
    <row r="38831" spans="8:16" x14ac:dyDescent="0.5">
      <c r="H38831"/>
      <c r="P38831"/>
    </row>
    <row r="38832" spans="8:16" x14ac:dyDescent="0.5">
      <c r="H38832"/>
      <c r="P38832"/>
    </row>
    <row r="38833" spans="8:16" x14ac:dyDescent="0.5">
      <c r="H38833"/>
      <c r="P38833"/>
    </row>
    <row r="38834" spans="8:16" x14ac:dyDescent="0.5">
      <c r="H38834"/>
      <c r="P38834"/>
    </row>
    <row r="38835" spans="8:16" x14ac:dyDescent="0.5">
      <c r="H38835"/>
      <c r="P38835"/>
    </row>
    <row r="38836" spans="8:16" x14ac:dyDescent="0.5">
      <c r="H38836"/>
      <c r="P38836"/>
    </row>
    <row r="38837" spans="8:16" x14ac:dyDescent="0.5">
      <c r="H38837"/>
      <c r="P38837"/>
    </row>
    <row r="38838" spans="8:16" x14ac:dyDescent="0.5">
      <c r="H38838"/>
      <c r="P38838"/>
    </row>
    <row r="38839" spans="8:16" x14ac:dyDescent="0.5">
      <c r="H38839"/>
      <c r="P38839"/>
    </row>
    <row r="38840" spans="8:16" x14ac:dyDescent="0.5">
      <c r="H38840"/>
      <c r="P38840"/>
    </row>
    <row r="38841" spans="8:16" x14ac:dyDescent="0.5">
      <c r="H38841"/>
      <c r="P38841"/>
    </row>
    <row r="38842" spans="8:16" x14ac:dyDescent="0.5">
      <c r="H38842"/>
      <c r="P38842"/>
    </row>
    <row r="38843" spans="8:16" x14ac:dyDescent="0.5">
      <c r="H38843"/>
      <c r="P38843"/>
    </row>
    <row r="38844" spans="8:16" x14ac:dyDescent="0.5">
      <c r="H38844"/>
      <c r="P38844"/>
    </row>
    <row r="38845" spans="8:16" x14ac:dyDescent="0.5">
      <c r="H38845"/>
      <c r="P38845"/>
    </row>
    <row r="38846" spans="8:16" x14ac:dyDescent="0.5">
      <c r="H38846"/>
      <c r="P38846"/>
    </row>
    <row r="38847" spans="8:16" x14ac:dyDescent="0.5">
      <c r="H38847"/>
      <c r="P38847"/>
    </row>
    <row r="38848" spans="8:16" x14ac:dyDescent="0.5">
      <c r="H38848"/>
      <c r="P38848"/>
    </row>
    <row r="38849" spans="8:16" x14ac:dyDescent="0.5">
      <c r="H38849"/>
      <c r="P38849"/>
    </row>
    <row r="38850" spans="8:16" x14ac:dyDescent="0.5">
      <c r="H38850"/>
      <c r="P38850"/>
    </row>
    <row r="38851" spans="8:16" x14ac:dyDescent="0.5">
      <c r="H38851"/>
      <c r="P38851"/>
    </row>
    <row r="38852" spans="8:16" x14ac:dyDescent="0.5">
      <c r="H38852"/>
      <c r="P38852"/>
    </row>
    <row r="38853" spans="8:16" x14ac:dyDescent="0.5">
      <c r="H38853"/>
      <c r="P38853"/>
    </row>
    <row r="38854" spans="8:16" x14ac:dyDescent="0.5">
      <c r="H38854"/>
      <c r="P38854"/>
    </row>
    <row r="38855" spans="8:16" x14ac:dyDescent="0.5">
      <c r="H38855"/>
      <c r="P38855"/>
    </row>
    <row r="38856" spans="8:16" x14ac:dyDescent="0.5">
      <c r="H38856"/>
      <c r="P38856"/>
    </row>
    <row r="38857" spans="8:16" x14ac:dyDescent="0.5">
      <c r="H38857"/>
      <c r="P38857"/>
    </row>
    <row r="38858" spans="8:16" x14ac:dyDescent="0.5">
      <c r="H38858"/>
      <c r="P38858"/>
    </row>
    <row r="38859" spans="8:16" x14ac:dyDescent="0.5">
      <c r="H38859"/>
      <c r="P38859"/>
    </row>
    <row r="38860" spans="8:16" x14ac:dyDescent="0.5">
      <c r="H38860"/>
      <c r="P38860"/>
    </row>
    <row r="38861" spans="8:16" x14ac:dyDescent="0.5">
      <c r="H38861"/>
      <c r="P38861"/>
    </row>
    <row r="38862" spans="8:16" x14ac:dyDescent="0.5">
      <c r="H38862"/>
      <c r="P38862"/>
    </row>
    <row r="38863" spans="8:16" x14ac:dyDescent="0.5">
      <c r="H38863"/>
      <c r="P38863"/>
    </row>
    <row r="38864" spans="8:16" x14ac:dyDescent="0.5">
      <c r="H38864"/>
      <c r="P38864"/>
    </row>
    <row r="38865" spans="8:16" x14ac:dyDescent="0.5">
      <c r="H38865"/>
      <c r="P38865"/>
    </row>
    <row r="38866" spans="8:16" x14ac:dyDescent="0.5">
      <c r="H38866"/>
      <c r="P38866"/>
    </row>
    <row r="38867" spans="8:16" x14ac:dyDescent="0.5">
      <c r="H38867"/>
      <c r="P38867"/>
    </row>
    <row r="38868" spans="8:16" x14ac:dyDescent="0.5">
      <c r="H38868"/>
      <c r="P38868"/>
    </row>
    <row r="38869" spans="8:16" x14ac:dyDescent="0.5">
      <c r="H38869"/>
      <c r="P38869"/>
    </row>
    <row r="38870" spans="8:16" x14ac:dyDescent="0.5">
      <c r="H38870"/>
      <c r="P38870"/>
    </row>
    <row r="38871" spans="8:16" x14ac:dyDescent="0.5">
      <c r="H38871"/>
      <c r="P38871"/>
    </row>
    <row r="38872" spans="8:16" x14ac:dyDescent="0.5">
      <c r="H38872"/>
      <c r="P38872"/>
    </row>
    <row r="38873" spans="8:16" x14ac:dyDescent="0.5">
      <c r="H38873"/>
      <c r="P38873"/>
    </row>
    <row r="38874" spans="8:16" x14ac:dyDescent="0.5">
      <c r="H38874"/>
      <c r="P38874"/>
    </row>
    <row r="38875" spans="8:16" x14ac:dyDescent="0.5">
      <c r="H38875"/>
      <c r="P38875"/>
    </row>
    <row r="38876" spans="8:16" x14ac:dyDescent="0.5">
      <c r="H38876"/>
      <c r="P38876"/>
    </row>
    <row r="38877" spans="8:16" x14ac:dyDescent="0.5">
      <c r="H38877"/>
      <c r="P38877"/>
    </row>
    <row r="38878" spans="8:16" x14ac:dyDescent="0.5">
      <c r="H38878"/>
      <c r="P38878"/>
    </row>
    <row r="38879" spans="8:16" x14ac:dyDescent="0.5">
      <c r="H38879"/>
      <c r="P38879"/>
    </row>
    <row r="38880" spans="8:16" x14ac:dyDescent="0.5">
      <c r="H38880"/>
      <c r="P38880"/>
    </row>
    <row r="38881" spans="8:16" x14ac:dyDescent="0.5">
      <c r="H38881"/>
      <c r="P38881"/>
    </row>
    <row r="38882" spans="8:16" x14ac:dyDescent="0.5">
      <c r="H38882"/>
      <c r="P38882"/>
    </row>
    <row r="38883" spans="8:16" x14ac:dyDescent="0.5">
      <c r="H38883"/>
      <c r="P38883"/>
    </row>
    <row r="38884" spans="8:16" x14ac:dyDescent="0.5">
      <c r="H38884"/>
      <c r="P38884"/>
    </row>
    <row r="38885" spans="8:16" x14ac:dyDescent="0.5">
      <c r="H38885"/>
      <c r="P38885"/>
    </row>
    <row r="38886" spans="8:16" x14ac:dyDescent="0.5">
      <c r="H38886"/>
      <c r="P38886"/>
    </row>
    <row r="38887" spans="8:16" x14ac:dyDescent="0.5">
      <c r="H38887"/>
      <c r="P38887"/>
    </row>
    <row r="38888" spans="8:16" x14ac:dyDescent="0.5">
      <c r="H38888"/>
      <c r="P38888"/>
    </row>
    <row r="38889" spans="8:16" x14ac:dyDescent="0.5">
      <c r="H38889"/>
      <c r="P38889"/>
    </row>
    <row r="38890" spans="8:16" x14ac:dyDescent="0.5">
      <c r="H38890"/>
      <c r="P38890"/>
    </row>
    <row r="38891" spans="8:16" x14ac:dyDescent="0.5">
      <c r="H38891"/>
      <c r="P38891"/>
    </row>
    <row r="38892" spans="8:16" x14ac:dyDescent="0.5">
      <c r="H38892"/>
      <c r="P38892"/>
    </row>
    <row r="38893" spans="8:16" x14ac:dyDescent="0.5">
      <c r="H38893"/>
      <c r="P38893"/>
    </row>
    <row r="38894" spans="8:16" x14ac:dyDescent="0.5">
      <c r="H38894"/>
      <c r="P38894"/>
    </row>
    <row r="38895" spans="8:16" x14ac:dyDescent="0.5">
      <c r="H38895"/>
      <c r="P38895"/>
    </row>
    <row r="38896" spans="8:16" x14ac:dyDescent="0.5">
      <c r="H38896"/>
      <c r="P38896"/>
    </row>
    <row r="38897" spans="8:16" x14ac:dyDescent="0.5">
      <c r="H38897"/>
      <c r="P38897"/>
    </row>
    <row r="38898" spans="8:16" x14ac:dyDescent="0.5">
      <c r="H38898"/>
      <c r="P38898"/>
    </row>
    <row r="38899" spans="8:16" x14ac:dyDescent="0.5">
      <c r="H38899"/>
      <c r="P38899"/>
    </row>
    <row r="38900" spans="8:16" x14ac:dyDescent="0.5">
      <c r="H38900"/>
      <c r="P38900"/>
    </row>
    <row r="38901" spans="8:16" x14ac:dyDescent="0.5">
      <c r="H38901"/>
      <c r="P38901"/>
    </row>
    <row r="38902" spans="8:16" x14ac:dyDescent="0.5">
      <c r="H38902"/>
      <c r="P38902"/>
    </row>
    <row r="38903" spans="8:16" x14ac:dyDescent="0.5">
      <c r="H38903"/>
      <c r="P38903"/>
    </row>
    <row r="38904" spans="8:16" x14ac:dyDescent="0.5">
      <c r="H38904"/>
      <c r="P38904"/>
    </row>
    <row r="38905" spans="8:16" x14ac:dyDescent="0.5">
      <c r="H38905"/>
      <c r="P38905"/>
    </row>
    <row r="38906" spans="8:16" x14ac:dyDescent="0.5">
      <c r="H38906"/>
      <c r="P38906"/>
    </row>
    <row r="38907" spans="8:16" x14ac:dyDescent="0.5">
      <c r="H38907"/>
      <c r="P38907"/>
    </row>
    <row r="38908" spans="8:16" x14ac:dyDescent="0.5">
      <c r="H38908"/>
      <c r="P38908"/>
    </row>
    <row r="38909" spans="8:16" x14ac:dyDescent="0.5">
      <c r="H38909"/>
      <c r="P38909"/>
    </row>
    <row r="38910" spans="8:16" x14ac:dyDescent="0.5">
      <c r="H38910"/>
      <c r="P38910"/>
    </row>
    <row r="38911" spans="8:16" x14ac:dyDescent="0.5">
      <c r="H38911"/>
      <c r="P38911"/>
    </row>
    <row r="38912" spans="8:16" x14ac:dyDescent="0.5">
      <c r="H38912"/>
      <c r="P38912"/>
    </row>
    <row r="38913" spans="8:16" x14ac:dyDescent="0.5">
      <c r="H38913"/>
      <c r="P38913"/>
    </row>
    <row r="38914" spans="8:16" x14ac:dyDescent="0.5">
      <c r="H38914"/>
      <c r="P38914"/>
    </row>
    <row r="38915" spans="8:16" x14ac:dyDescent="0.5">
      <c r="H38915"/>
      <c r="P38915"/>
    </row>
    <row r="38916" spans="8:16" x14ac:dyDescent="0.5">
      <c r="H38916"/>
      <c r="P38916"/>
    </row>
    <row r="38917" spans="8:16" x14ac:dyDescent="0.5">
      <c r="H38917"/>
      <c r="P38917"/>
    </row>
    <row r="38918" spans="8:16" x14ac:dyDescent="0.5">
      <c r="H38918"/>
      <c r="P38918"/>
    </row>
    <row r="38919" spans="8:16" x14ac:dyDescent="0.5">
      <c r="H38919"/>
      <c r="P38919"/>
    </row>
    <row r="38920" spans="8:16" x14ac:dyDescent="0.5">
      <c r="H38920"/>
      <c r="P38920"/>
    </row>
    <row r="38921" spans="8:16" x14ac:dyDescent="0.5">
      <c r="H38921"/>
      <c r="P38921"/>
    </row>
    <row r="38922" spans="8:16" x14ac:dyDescent="0.5">
      <c r="H38922"/>
      <c r="P38922"/>
    </row>
    <row r="38923" spans="8:16" x14ac:dyDescent="0.5">
      <c r="H38923"/>
      <c r="P38923"/>
    </row>
    <row r="38924" spans="8:16" x14ac:dyDescent="0.5">
      <c r="H38924"/>
      <c r="P38924"/>
    </row>
    <row r="38925" spans="8:16" x14ac:dyDescent="0.5">
      <c r="H38925"/>
      <c r="P38925"/>
    </row>
    <row r="38926" spans="8:16" x14ac:dyDescent="0.5">
      <c r="H38926"/>
      <c r="P38926"/>
    </row>
    <row r="38927" spans="8:16" x14ac:dyDescent="0.5">
      <c r="H38927"/>
      <c r="P38927"/>
    </row>
    <row r="38928" spans="8:16" x14ac:dyDescent="0.5">
      <c r="H38928"/>
      <c r="P38928"/>
    </row>
    <row r="38929" spans="8:16" x14ac:dyDescent="0.5">
      <c r="H38929"/>
      <c r="P38929"/>
    </row>
    <row r="38930" spans="8:16" x14ac:dyDescent="0.5">
      <c r="H38930"/>
      <c r="P38930"/>
    </row>
    <row r="38931" spans="8:16" x14ac:dyDescent="0.5">
      <c r="H38931"/>
      <c r="P38931"/>
    </row>
    <row r="38932" spans="8:16" x14ac:dyDescent="0.5">
      <c r="H38932"/>
      <c r="P38932"/>
    </row>
    <row r="38933" spans="8:16" x14ac:dyDescent="0.5">
      <c r="H38933"/>
      <c r="P38933"/>
    </row>
    <row r="38934" spans="8:16" x14ac:dyDescent="0.5">
      <c r="H38934"/>
      <c r="P38934"/>
    </row>
    <row r="38935" spans="8:16" x14ac:dyDescent="0.5">
      <c r="H38935"/>
      <c r="P38935"/>
    </row>
    <row r="38936" spans="8:16" x14ac:dyDescent="0.5">
      <c r="H38936"/>
      <c r="P38936"/>
    </row>
    <row r="38937" spans="8:16" x14ac:dyDescent="0.5">
      <c r="H38937"/>
      <c r="P38937"/>
    </row>
    <row r="38938" spans="8:16" x14ac:dyDescent="0.5">
      <c r="H38938"/>
      <c r="P38938"/>
    </row>
    <row r="38939" spans="8:16" x14ac:dyDescent="0.5">
      <c r="H38939"/>
      <c r="P38939"/>
    </row>
    <row r="38940" spans="8:16" x14ac:dyDescent="0.5">
      <c r="H38940"/>
      <c r="P38940"/>
    </row>
    <row r="38941" spans="8:16" x14ac:dyDescent="0.5">
      <c r="H38941"/>
      <c r="P38941"/>
    </row>
    <row r="38942" spans="8:16" x14ac:dyDescent="0.5">
      <c r="H38942"/>
      <c r="P38942"/>
    </row>
    <row r="38943" spans="8:16" x14ac:dyDescent="0.5">
      <c r="H38943"/>
      <c r="P38943"/>
    </row>
    <row r="38944" spans="8:16" x14ac:dyDescent="0.5">
      <c r="H38944"/>
      <c r="P38944"/>
    </row>
    <row r="38945" spans="8:16" x14ac:dyDescent="0.5">
      <c r="H38945"/>
      <c r="P38945"/>
    </row>
    <row r="38946" spans="8:16" x14ac:dyDescent="0.5">
      <c r="H38946"/>
      <c r="P38946"/>
    </row>
    <row r="38947" spans="8:16" x14ac:dyDescent="0.5">
      <c r="H38947"/>
      <c r="P38947"/>
    </row>
    <row r="38948" spans="8:16" x14ac:dyDescent="0.5">
      <c r="H38948"/>
      <c r="P38948"/>
    </row>
    <row r="38949" spans="8:16" x14ac:dyDescent="0.5">
      <c r="H38949"/>
      <c r="P38949"/>
    </row>
    <row r="38950" spans="8:16" x14ac:dyDescent="0.5">
      <c r="H38950"/>
      <c r="P38950"/>
    </row>
    <row r="38951" spans="8:16" x14ac:dyDescent="0.5">
      <c r="H38951"/>
      <c r="P38951"/>
    </row>
    <row r="38952" spans="8:16" x14ac:dyDescent="0.5">
      <c r="H38952"/>
      <c r="P38952"/>
    </row>
    <row r="38953" spans="8:16" x14ac:dyDescent="0.5">
      <c r="H38953"/>
      <c r="P38953"/>
    </row>
    <row r="38954" spans="8:16" x14ac:dyDescent="0.5">
      <c r="H38954"/>
      <c r="P38954"/>
    </row>
    <row r="38955" spans="8:16" x14ac:dyDescent="0.5">
      <c r="H38955"/>
      <c r="P38955"/>
    </row>
    <row r="38956" spans="8:16" x14ac:dyDescent="0.5">
      <c r="H38956"/>
      <c r="P38956"/>
    </row>
    <row r="38957" spans="8:16" x14ac:dyDescent="0.5">
      <c r="H38957"/>
      <c r="P38957"/>
    </row>
    <row r="38958" spans="8:16" x14ac:dyDescent="0.5">
      <c r="H38958"/>
      <c r="P38958"/>
    </row>
    <row r="38959" spans="8:16" x14ac:dyDescent="0.5">
      <c r="H38959"/>
      <c r="P38959"/>
    </row>
    <row r="38960" spans="8:16" x14ac:dyDescent="0.5">
      <c r="H38960"/>
      <c r="P38960"/>
    </row>
    <row r="38961" spans="8:16" x14ac:dyDescent="0.5">
      <c r="H38961"/>
      <c r="P38961"/>
    </row>
    <row r="38962" spans="8:16" x14ac:dyDescent="0.5">
      <c r="H38962"/>
      <c r="P38962"/>
    </row>
    <row r="38963" spans="8:16" x14ac:dyDescent="0.5">
      <c r="H38963"/>
      <c r="P38963"/>
    </row>
    <row r="38964" spans="8:16" x14ac:dyDescent="0.5">
      <c r="H38964"/>
      <c r="P38964"/>
    </row>
    <row r="38965" spans="8:16" x14ac:dyDescent="0.5">
      <c r="H38965"/>
      <c r="P38965"/>
    </row>
    <row r="38966" spans="8:16" x14ac:dyDescent="0.5">
      <c r="H38966"/>
      <c r="P38966"/>
    </row>
    <row r="38967" spans="8:16" x14ac:dyDescent="0.5">
      <c r="H38967"/>
      <c r="P38967"/>
    </row>
    <row r="38968" spans="8:16" x14ac:dyDescent="0.5">
      <c r="H38968"/>
      <c r="P38968"/>
    </row>
    <row r="38969" spans="8:16" x14ac:dyDescent="0.5">
      <c r="H38969"/>
      <c r="P38969"/>
    </row>
    <row r="38970" spans="8:16" x14ac:dyDescent="0.5">
      <c r="H38970"/>
      <c r="P38970"/>
    </row>
    <row r="38971" spans="8:16" x14ac:dyDescent="0.5">
      <c r="H38971"/>
      <c r="P38971"/>
    </row>
    <row r="38972" spans="8:16" x14ac:dyDescent="0.5">
      <c r="H38972"/>
      <c r="P38972"/>
    </row>
    <row r="38973" spans="8:16" x14ac:dyDescent="0.5">
      <c r="H38973"/>
      <c r="P38973"/>
    </row>
    <row r="38974" spans="8:16" x14ac:dyDescent="0.5">
      <c r="H38974"/>
      <c r="P38974"/>
    </row>
    <row r="38975" spans="8:16" x14ac:dyDescent="0.5">
      <c r="H38975"/>
      <c r="P38975"/>
    </row>
    <row r="38976" spans="8:16" x14ac:dyDescent="0.5">
      <c r="H38976"/>
      <c r="P38976"/>
    </row>
    <row r="38977" spans="8:16" x14ac:dyDescent="0.5">
      <c r="H38977"/>
      <c r="P38977"/>
    </row>
    <row r="38978" spans="8:16" x14ac:dyDescent="0.5">
      <c r="H38978"/>
      <c r="P38978"/>
    </row>
    <row r="38979" spans="8:16" x14ac:dyDescent="0.5">
      <c r="H38979"/>
      <c r="P38979"/>
    </row>
    <row r="38980" spans="8:16" x14ac:dyDescent="0.5">
      <c r="H38980"/>
      <c r="P38980"/>
    </row>
    <row r="38981" spans="8:16" x14ac:dyDescent="0.5">
      <c r="H38981"/>
      <c r="P38981"/>
    </row>
    <row r="38982" spans="8:16" x14ac:dyDescent="0.5">
      <c r="H38982"/>
      <c r="P38982"/>
    </row>
    <row r="38983" spans="8:16" x14ac:dyDescent="0.5">
      <c r="H38983"/>
      <c r="P38983"/>
    </row>
    <row r="38984" spans="8:16" x14ac:dyDescent="0.5">
      <c r="H38984"/>
      <c r="P38984"/>
    </row>
    <row r="38985" spans="8:16" x14ac:dyDescent="0.5">
      <c r="H38985"/>
      <c r="P38985"/>
    </row>
    <row r="38986" spans="8:16" x14ac:dyDescent="0.5">
      <c r="H38986"/>
      <c r="P38986"/>
    </row>
    <row r="38987" spans="8:16" x14ac:dyDescent="0.5">
      <c r="H38987"/>
      <c r="P38987"/>
    </row>
    <row r="38988" spans="8:16" x14ac:dyDescent="0.5">
      <c r="H38988"/>
      <c r="P38988"/>
    </row>
    <row r="38989" spans="8:16" x14ac:dyDescent="0.5">
      <c r="H38989"/>
      <c r="P38989"/>
    </row>
    <row r="38990" spans="8:16" x14ac:dyDescent="0.5">
      <c r="H38990"/>
      <c r="P38990"/>
    </row>
    <row r="38991" spans="8:16" x14ac:dyDescent="0.5">
      <c r="H38991"/>
      <c r="P38991"/>
    </row>
    <row r="38992" spans="8:16" x14ac:dyDescent="0.5">
      <c r="H38992"/>
      <c r="P38992"/>
    </row>
    <row r="38993" spans="8:16" x14ac:dyDescent="0.5">
      <c r="H38993"/>
      <c r="P38993"/>
    </row>
    <row r="38994" spans="8:16" x14ac:dyDescent="0.5">
      <c r="H38994"/>
      <c r="P38994"/>
    </row>
    <row r="38995" spans="8:16" x14ac:dyDescent="0.5">
      <c r="H38995"/>
      <c r="P38995"/>
    </row>
    <row r="38996" spans="8:16" x14ac:dyDescent="0.5">
      <c r="H38996"/>
      <c r="P38996"/>
    </row>
    <row r="38997" spans="8:16" x14ac:dyDescent="0.5">
      <c r="H38997"/>
      <c r="P38997"/>
    </row>
    <row r="38998" spans="8:16" x14ac:dyDescent="0.5">
      <c r="H38998"/>
      <c r="P38998"/>
    </row>
    <row r="38999" spans="8:16" x14ac:dyDescent="0.5">
      <c r="H38999"/>
      <c r="P38999"/>
    </row>
    <row r="39000" spans="8:16" x14ac:dyDescent="0.5">
      <c r="H39000"/>
      <c r="P39000"/>
    </row>
    <row r="39001" spans="8:16" x14ac:dyDescent="0.5">
      <c r="H39001"/>
      <c r="P39001"/>
    </row>
    <row r="39002" spans="8:16" x14ac:dyDescent="0.5">
      <c r="H39002"/>
      <c r="P39002"/>
    </row>
    <row r="39003" spans="8:16" x14ac:dyDescent="0.5">
      <c r="H39003"/>
      <c r="P39003"/>
    </row>
    <row r="39004" spans="8:16" x14ac:dyDescent="0.5">
      <c r="H39004"/>
      <c r="P39004"/>
    </row>
    <row r="39005" spans="8:16" x14ac:dyDescent="0.5">
      <c r="H39005"/>
      <c r="P39005"/>
    </row>
    <row r="39006" spans="8:16" x14ac:dyDescent="0.5">
      <c r="H39006"/>
      <c r="P39006"/>
    </row>
    <row r="39007" spans="8:16" x14ac:dyDescent="0.5">
      <c r="H39007"/>
      <c r="P39007"/>
    </row>
    <row r="39008" spans="8:16" x14ac:dyDescent="0.5">
      <c r="H39008"/>
      <c r="P39008"/>
    </row>
    <row r="39009" spans="8:16" x14ac:dyDescent="0.5">
      <c r="H39009"/>
      <c r="P39009"/>
    </row>
    <row r="39010" spans="8:16" x14ac:dyDescent="0.5">
      <c r="H39010"/>
      <c r="P39010"/>
    </row>
    <row r="39011" spans="8:16" x14ac:dyDescent="0.5">
      <c r="H39011"/>
      <c r="P39011"/>
    </row>
    <row r="39012" spans="8:16" x14ac:dyDescent="0.5">
      <c r="H39012"/>
      <c r="P39012"/>
    </row>
    <row r="39013" spans="8:16" x14ac:dyDescent="0.5">
      <c r="H39013"/>
      <c r="P39013"/>
    </row>
    <row r="39014" spans="8:16" x14ac:dyDescent="0.5">
      <c r="H39014"/>
      <c r="P39014"/>
    </row>
    <row r="39015" spans="8:16" x14ac:dyDescent="0.5">
      <c r="H39015"/>
      <c r="P39015"/>
    </row>
    <row r="39016" spans="8:16" x14ac:dyDescent="0.5">
      <c r="H39016"/>
      <c r="P39016"/>
    </row>
    <row r="39017" spans="8:16" x14ac:dyDescent="0.5">
      <c r="H39017"/>
      <c r="P39017"/>
    </row>
    <row r="39018" spans="8:16" x14ac:dyDescent="0.5">
      <c r="H39018"/>
      <c r="P39018"/>
    </row>
    <row r="39019" spans="8:16" x14ac:dyDescent="0.5">
      <c r="H39019"/>
      <c r="P39019"/>
    </row>
    <row r="39020" spans="8:16" x14ac:dyDescent="0.5">
      <c r="H39020"/>
      <c r="P39020"/>
    </row>
    <row r="39021" spans="8:16" x14ac:dyDescent="0.5">
      <c r="H39021"/>
      <c r="P39021"/>
    </row>
    <row r="39022" spans="8:16" x14ac:dyDescent="0.5">
      <c r="H39022"/>
      <c r="P39022"/>
    </row>
    <row r="39023" spans="8:16" x14ac:dyDescent="0.5">
      <c r="H39023"/>
      <c r="P39023"/>
    </row>
    <row r="39024" spans="8:16" x14ac:dyDescent="0.5">
      <c r="H39024"/>
      <c r="P39024"/>
    </row>
    <row r="39025" spans="8:16" x14ac:dyDescent="0.5">
      <c r="H39025"/>
      <c r="P39025"/>
    </row>
    <row r="39026" spans="8:16" x14ac:dyDescent="0.5">
      <c r="H39026"/>
      <c r="P39026"/>
    </row>
    <row r="39027" spans="8:16" x14ac:dyDescent="0.5">
      <c r="H39027"/>
      <c r="P39027"/>
    </row>
    <row r="39028" spans="8:16" x14ac:dyDescent="0.5">
      <c r="H39028"/>
      <c r="P39028"/>
    </row>
    <row r="39029" spans="8:16" x14ac:dyDescent="0.5">
      <c r="H39029"/>
      <c r="P39029"/>
    </row>
    <row r="39030" spans="8:16" x14ac:dyDescent="0.5">
      <c r="H39030"/>
      <c r="P39030"/>
    </row>
    <row r="39031" spans="8:16" x14ac:dyDescent="0.5">
      <c r="H39031"/>
      <c r="P39031"/>
    </row>
    <row r="39032" spans="8:16" x14ac:dyDescent="0.5">
      <c r="H39032"/>
      <c r="P39032"/>
    </row>
    <row r="39033" spans="8:16" x14ac:dyDescent="0.5">
      <c r="H39033"/>
      <c r="P39033"/>
    </row>
    <row r="39034" spans="8:16" x14ac:dyDescent="0.5">
      <c r="H39034"/>
      <c r="P39034"/>
    </row>
    <row r="39035" spans="8:16" x14ac:dyDescent="0.5">
      <c r="H39035"/>
      <c r="P39035"/>
    </row>
    <row r="39036" spans="8:16" x14ac:dyDescent="0.5">
      <c r="H39036"/>
      <c r="P39036"/>
    </row>
    <row r="39037" spans="8:16" x14ac:dyDescent="0.5">
      <c r="H39037"/>
      <c r="P39037"/>
    </row>
    <row r="39038" spans="8:16" x14ac:dyDescent="0.5">
      <c r="H39038"/>
      <c r="P39038"/>
    </row>
    <row r="39039" spans="8:16" x14ac:dyDescent="0.5">
      <c r="H39039"/>
      <c r="P39039"/>
    </row>
    <row r="39040" spans="8:16" x14ac:dyDescent="0.5">
      <c r="H39040"/>
      <c r="P39040"/>
    </row>
    <row r="39041" spans="8:16" x14ac:dyDescent="0.5">
      <c r="H39041"/>
      <c r="P39041"/>
    </row>
    <row r="39042" spans="8:16" x14ac:dyDescent="0.5">
      <c r="H39042"/>
      <c r="P39042"/>
    </row>
    <row r="39043" spans="8:16" x14ac:dyDescent="0.5">
      <c r="H39043"/>
      <c r="P39043"/>
    </row>
    <row r="39044" spans="8:16" x14ac:dyDescent="0.5">
      <c r="H39044"/>
      <c r="P39044"/>
    </row>
    <row r="39045" spans="8:16" x14ac:dyDescent="0.5">
      <c r="H39045"/>
      <c r="P39045"/>
    </row>
    <row r="39046" spans="8:16" x14ac:dyDescent="0.5">
      <c r="H39046"/>
      <c r="P39046"/>
    </row>
    <row r="39047" spans="8:16" x14ac:dyDescent="0.5">
      <c r="H39047"/>
      <c r="P39047"/>
    </row>
    <row r="39048" spans="8:16" x14ac:dyDescent="0.5">
      <c r="H39048"/>
      <c r="P39048"/>
    </row>
    <row r="39049" spans="8:16" x14ac:dyDescent="0.5">
      <c r="H39049"/>
      <c r="P39049"/>
    </row>
    <row r="39050" spans="8:16" x14ac:dyDescent="0.5">
      <c r="H39050"/>
      <c r="P39050"/>
    </row>
    <row r="39051" spans="8:16" x14ac:dyDescent="0.5">
      <c r="H39051"/>
      <c r="P39051"/>
    </row>
    <row r="39052" spans="8:16" x14ac:dyDescent="0.5">
      <c r="H39052"/>
      <c r="P39052"/>
    </row>
    <row r="39053" spans="8:16" x14ac:dyDescent="0.5">
      <c r="H39053"/>
      <c r="P39053"/>
    </row>
    <row r="39054" spans="8:16" x14ac:dyDescent="0.5">
      <c r="H39054"/>
      <c r="P39054"/>
    </row>
    <row r="39055" spans="8:16" x14ac:dyDescent="0.5">
      <c r="H39055"/>
      <c r="P39055"/>
    </row>
    <row r="39056" spans="8:16" x14ac:dyDescent="0.5">
      <c r="H39056"/>
      <c r="P39056"/>
    </row>
    <row r="39057" spans="8:16" x14ac:dyDescent="0.5">
      <c r="H39057"/>
      <c r="P39057"/>
    </row>
    <row r="39058" spans="8:16" x14ac:dyDescent="0.5">
      <c r="H39058"/>
      <c r="P39058"/>
    </row>
    <row r="39059" spans="8:16" x14ac:dyDescent="0.5">
      <c r="H39059"/>
      <c r="P39059"/>
    </row>
    <row r="39060" spans="8:16" x14ac:dyDescent="0.5">
      <c r="H39060"/>
      <c r="P39060"/>
    </row>
    <row r="39061" spans="8:16" x14ac:dyDescent="0.5">
      <c r="H39061"/>
      <c r="P39061"/>
    </row>
    <row r="39062" spans="8:16" x14ac:dyDescent="0.5">
      <c r="H39062"/>
      <c r="P39062"/>
    </row>
    <row r="39063" spans="8:16" x14ac:dyDescent="0.5">
      <c r="H39063"/>
      <c r="P39063"/>
    </row>
    <row r="39064" spans="8:16" x14ac:dyDescent="0.5">
      <c r="H39064"/>
      <c r="P39064"/>
    </row>
    <row r="39065" spans="8:16" x14ac:dyDescent="0.5">
      <c r="H39065"/>
      <c r="P39065"/>
    </row>
    <row r="39066" spans="8:16" x14ac:dyDescent="0.5">
      <c r="H39066"/>
      <c r="P39066"/>
    </row>
    <row r="39067" spans="8:16" x14ac:dyDescent="0.5">
      <c r="H39067"/>
      <c r="P39067"/>
    </row>
    <row r="39068" spans="8:16" x14ac:dyDescent="0.5">
      <c r="H39068"/>
      <c r="P39068"/>
    </row>
    <row r="39069" spans="8:16" x14ac:dyDescent="0.5">
      <c r="H39069"/>
      <c r="P39069"/>
    </row>
    <row r="39070" spans="8:16" x14ac:dyDescent="0.5">
      <c r="H39070"/>
      <c r="P39070"/>
    </row>
    <row r="39071" spans="8:16" x14ac:dyDescent="0.5">
      <c r="H39071"/>
      <c r="P39071"/>
    </row>
    <row r="39072" spans="8:16" x14ac:dyDescent="0.5">
      <c r="H39072"/>
      <c r="P39072"/>
    </row>
    <row r="39073" spans="8:16" x14ac:dyDescent="0.5">
      <c r="H39073"/>
      <c r="P39073"/>
    </row>
    <row r="39074" spans="8:16" x14ac:dyDescent="0.5">
      <c r="H39074"/>
      <c r="P39074"/>
    </row>
    <row r="39075" spans="8:16" x14ac:dyDescent="0.5">
      <c r="H39075"/>
      <c r="P39075"/>
    </row>
    <row r="39076" spans="8:16" x14ac:dyDescent="0.5">
      <c r="H39076"/>
      <c r="P39076"/>
    </row>
    <row r="39077" spans="8:16" x14ac:dyDescent="0.5">
      <c r="H39077"/>
      <c r="P39077"/>
    </row>
    <row r="39078" spans="8:16" x14ac:dyDescent="0.5">
      <c r="H39078"/>
      <c r="P39078"/>
    </row>
    <row r="39079" spans="8:16" x14ac:dyDescent="0.5">
      <c r="H39079"/>
      <c r="P39079"/>
    </row>
    <row r="39080" spans="8:16" x14ac:dyDescent="0.5">
      <c r="H39080"/>
      <c r="P39080"/>
    </row>
    <row r="39081" spans="8:16" x14ac:dyDescent="0.5">
      <c r="H39081"/>
      <c r="P39081"/>
    </row>
    <row r="39082" spans="8:16" x14ac:dyDescent="0.5">
      <c r="H39082"/>
      <c r="P39082"/>
    </row>
    <row r="39083" spans="8:16" x14ac:dyDescent="0.5">
      <c r="H39083"/>
      <c r="P39083"/>
    </row>
    <row r="39084" spans="8:16" x14ac:dyDescent="0.5">
      <c r="H39084"/>
      <c r="P39084"/>
    </row>
    <row r="39085" spans="8:16" x14ac:dyDescent="0.5">
      <c r="H39085"/>
      <c r="P39085"/>
    </row>
    <row r="39086" spans="8:16" x14ac:dyDescent="0.5">
      <c r="H39086"/>
      <c r="P39086"/>
    </row>
    <row r="39087" spans="8:16" x14ac:dyDescent="0.5">
      <c r="H39087"/>
      <c r="P39087"/>
    </row>
    <row r="39088" spans="8:16" x14ac:dyDescent="0.5">
      <c r="H39088"/>
      <c r="P39088"/>
    </row>
    <row r="39089" spans="8:16" x14ac:dyDescent="0.5">
      <c r="H39089"/>
      <c r="P39089"/>
    </row>
    <row r="39090" spans="8:16" x14ac:dyDescent="0.5">
      <c r="H39090"/>
      <c r="P39090"/>
    </row>
    <row r="39091" spans="8:16" x14ac:dyDescent="0.5">
      <c r="H39091"/>
      <c r="P39091"/>
    </row>
    <row r="39092" spans="8:16" x14ac:dyDescent="0.5">
      <c r="H39092"/>
      <c r="P39092"/>
    </row>
    <row r="39093" spans="8:16" x14ac:dyDescent="0.5">
      <c r="H39093"/>
      <c r="P39093"/>
    </row>
    <row r="39094" spans="8:16" x14ac:dyDescent="0.5">
      <c r="H39094"/>
      <c r="P39094"/>
    </row>
    <row r="39095" spans="8:16" x14ac:dyDescent="0.5">
      <c r="H39095"/>
      <c r="P39095"/>
    </row>
    <row r="39096" spans="8:16" x14ac:dyDescent="0.5">
      <c r="H39096"/>
      <c r="P39096"/>
    </row>
    <row r="39097" spans="8:16" x14ac:dyDescent="0.5">
      <c r="H39097"/>
      <c r="P39097"/>
    </row>
    <row r="39098" spans="8:16" x14ac:dyDescent="0.5">
      <c r="H39098"/>
      <c r="P39098"/>
    </row>
    <row r="39099" spans="8:16" x14ac:dyDescent="0.5">
      <c r="H39099"/>
      <c r="P39099"/>
    </row>
    <row r="39100" spans="8:16" x14ac:dyDescent="0.5">
      <c r="H39100"/>
      <c r="P39100"/>
    </row>
    <row r="39101" spans="8:16" x14ac:dyDescent="0.5">
      <c r="H39101"/>
      <c r="P39101"/>
    </row>
    <row r="39102" spans="8:16" x14ac:dyDescent="0.5">
      <c r="H39102"/>
      <c r="P39102"/>
    </row>
    <row r="39103" spans="8:16" x14ac:dyDescent="0.5">
      <c r="H39103"/>
      <c r="P39103"/>
    </row>
    <row r="39104" spans="8:16" x14ac:dyDescent="0.5">
      <c r="H39104"/>
      <c r="P39104"/>
    </row>
    <row r="39105" spans="8:16" x14ac:dyDescent="0.5">
      <c r="H39105"/>
      <c r="P39105"/>
    </row>
    <row r="39106" spans="8:16" x14ac:dyDescent="0.5">
      <c r="H39106"/>
      <c r="P39106"/>
    </row>
    <row r="39107" spans="8:16" x14ac:dyDescent="0.5">
      <c r="H39107"/>
      <c r="P39107"/>
    </row>
    <row r="39108" spans="8:16" x14ac:dyDescent="0.5">
      <c r="H39108"/>
      <c r="P39108"/>
    </row>
    <row r="39109" spans="8:16" x14ac:dyDescent="0.5">
      <c r="H39109"/>
      <c r="P39109"/>
    </row>
    <row r="39110" spans="8:16" x14ac:dyDescent="0.5">
      <c r="H39110"/>
      <c r="P39110"/>
    </row>
    <row r="39111" spans="8:16" x14ac:dyDescent="0.5">
      <c r="H39111"/>
      <c r="P39111"/>
    </row>
    <row r="39112" spans="8:16" x14ac:dyDescent="0.5">
      <c r="H39112"/>
      <c r="P39112"/>
    </row>
    <row r="39113" spans="8:16" x14ac:dyDescent="0.5">
      <c r="H39113"/>
      <c r="P39113"/>
    </row>
    <row r="39114" spans="8:16" x14ac:dyDescent="0.5">
      <c r="H39114"/>
      <c r="P39114"/>
    </row>
    <row r="39115" spans="8:16" x14ac:dyDescent="0.5">
      <c r="H39115"/>
      <c r="P39115"/>
    </row>
    <row r="39116" spans="8:16" x14ac:dyDescent="0.5">
      <c r="H39116"/>
      <c r="P39116"/>
    </row>
    <row r="39117" spans="8:16" x14ac:dyDescent="0.5">
      <c r="H39117"/>
      <c r="P39117"/>
    </row>
    <row r="39118" spans="8:16" x14ac:dyDescent="0.5">
      <c r="H39118"/>
      <c r="P39118"/>
    </row>
    <row r="39119" spans="8:16" x14ac:dyDescent="0.5">
      <c r="H39119"/>
      <c r="P39119"/>
    </row>
    <row r="39120" spans="8:16" x14ac:dyDescent="0.5">
      <c r="H39120"/>
      <c r="P39120"/>
    </row>
    <row r="39121" spans="8:16" x14ac:dyDescent="0.5">
      <c r="H39121"/>
      <c r="P39121"/>
    </row>
    <row r="39122" spans="8:16" x14ac:dyDescent="0.5">
      <c r="H39122"/>
      <c r="P39122"/>
    </row>
    <row r="39123" spans="8:16" x14ac:dyDescent="0.5">
      <c r="H39123"/>
      <c r="P39123"/>
    </row>
    <row r="39124" spans="8:16" x14ac:dyDescent="0.5">
      <c r="H39124"/>
      <c r="P39124"/>
    </row>
    <row r="39125" spans="8:16" x14ac:dyDescent="0.5">
      <c r="H39125"/>
      <c r="P39125"/>
    </row>
    <row r="39126" spans="8:16" x14ac:dyDescent="0.5">
      <c r="H39126"/>
      <c r="P39126"/>
    </row>
    <row r="39127" spans="8:16" x14ac:dyDescent="0.5">
      <c r="H39127"/>
      <c r="P39127"/>
    </row>
    <row r="39128" spans="8:16" x14ac:dyDescent="0.5">
      <c r="H39128"/>
      <c r="P39128"/>
    </row>
    <row r="39129" spans="8:16" x14ac:dyDescent="0.5">
      <c r="H39129"/>
      <c r="P39129"/>
    </row>
    <row r="39130" spans="8:16" x14ac:dyDescent="0.5">
      <c r="H39130"/>
      <c r="P39130"/>
    </row>
    <row r="39131" spans="8:16" x14ac:dyDescent="0.5">
      <c r="H39131"/>
      <c r="P39131"/>
    </row>
    <row r="39132" spans="8:16" x14ac:dyDescent="0.5">
      <c r="H39132"/>
      <c r="P39132"/>
    </row>
    <row r="39133" spans="8:16" x14ac:dyDescent="0.5">
      <c r="H39133"/>
      <c r="P39133"/>
    </row>
    <row r="39134" spans="8:16" x14ac:dyDescent="0.5">
      <c r="H39134"/>
      <c r="P39134"/>
    </row>
    <row r="39135" spans="8:16" x14ac:dyDescent="0.5">
      <c r="H39135"/>
      <c r="P39135"/>
    </row>
    <row r="39136" spans="8:16" x14ac:dyDescent="0.5">
      <c r="H39136"/>
      <c r="P39136"/>
    </row>
    <row r="39137" spans="8:16" x14ac:dyDescent="0.5">
      <c r="H39137"/>
      <c r="P39137"/>
    </row>
    <row r="39138" spans="8:16" x14ac:dyDescent="0.5">
      <c r="H39138"/>
      <c r="P39138"/>
    </row>
    <row r="39139" spans="8:16" x14ac:dyDescent="0.5">
      <c r="H39139"/>
      <c r="P39139"/>
    </row>
    <row r="39140" spans="8:16" x14ac:dyDescent="0.5">
      <c r="H39140"/>
      <c r="P39140"/>
    </row>
    <row r="39141" spans="8:16" x14ac:dyDescent="0.5">
      <c r="H39141"/>
      <c r="P39141"/>
    </row>
    <row r="39142" spans="8:16" x14ac:dyDescent="0.5">
      <c r="H39142"/>
      <c r="P39142"/>
    </row>
    <row r="39143" spans="8:16" x14ac:dyDescent="0.5">
      <c r="H39143"/>
      <c r="P39143"/>
    </row>
    <row r="39144" spans="8:16" x14ac:dyDescent="0.5">
      <c r="H39144"/>
      <c r="P39144"/>
    </row>
    <row r="39145" spans="8:16" x14ac:dyDescent="0.5">
      <c r="H39145"/>
      <c r="P39145"/>
    </row>
    <row r="39146" spans="8:16" x14ac:dyDescent="0.5">
      <c r="H39146"/>
      <c r="P39146"/>
    </row>
    <row r="39147" spans="8:16" x14ac:dyDescent="0.5">
      <c r="H39147"/>
      <c r="P39147"/>
    </row>
    <row r="39148" spans="8:16" x14ac:dyDescent="0.5">
      <c r="H39148"/>
      <c r="P39148"/>
    </row>
    <row r="39149" spans="8:16" x14ac:dyDescent="0.5">
      <c r="H39149"/>
      <c r="P39149"/>
    </row>
    <row r="39150" spans="8:16" x14ac:dyDescent="0.5">
      <c r="H39150"/>
      <c r="P39150"/>
    </row>
    <row r="39151" spans="8:16" x14ac:dyDescent="0.5">
      <c r="H39151"/>
      <c r="P39151"/>
    </row>
    <row r="39152" spans="8:16" x14ac:dyDescent="0.5">
      <c r="H39152"/>
      <c r="P39152"/>
    </row>
    <row r="39153" spans="8:16" x14ac:dyDescent="0.5">
      <c r="H39153"/>
      <c r="P39153"/>
    </row>
    <row r="39154" spans="8:16" x14ac:dyDescent="0.5">
      <c r="H39154"/>
      <c r="P39154"/>
    </row>
    <row r="39155" spans="8:16" x14ac:dyDescent="0.5">
      <c r="H39155"/>
      <c r="P39155"/>
    </row>
    <row r="39156" spans="8:16" x14ac:dyDescent="0.5">
      <c r="H39156"/>
      <c r="P39156"/>
    </row>
    <row r="39157" spans="8:16" x14ac:dyDescent="0.5">
      <c r="H39157"/>
      <c r="P39157"/>
    </row>
    <row r="39158" spans="8:16" x14ac:dyDescent="0.5">
      <c r="H39158"/>
      <c r="P39158"/>
    </row>
    <row r="39159" spans="8:16" x14ac:dyDescent="0.5">
      <c r="H39159"/>
      <c r="P39159"/>
    </row>
    <row r="39160" spans="8:16" x14ac:dyDescent="0.5">
      <c r="H39160"/>
      <c r="P39160"/>
    </row>
    <row r="39161" spans="8:16" x14ac:dyDescent="0.5">
      <c r="H39161"/>
      <c r="P39161"/>
    </row>
    <row r="39162" spans="8:16" x14ac:dyDescent="0.5">
      <c r="H39162"/>
      <c r="P39162"/>
    </row>
    <row r="39163" spans="8:16" x14ac:dyDescent="0.5">
      <c r="H39163"/>
      <c r="P39163"/>
    </row>
    <row r="39164" spans="8:16" x14ac:dyDescent="0.5">
      <c r="H39164"/>
      <c r="P39164"/>
    </row>
    <row r="39165" spans="8:16" x14ac:dyDescent="0.5">
      <c r="H39165"/>
      <c r="P39165"/>
    </row>
    <row r="39166" spans="8:16" x14ac:dyDescent="0.5">
      <c r="H39166"/>
      <c r="P39166"/>
    </row>
    <row r="39167" spans="8:16" x14ac:dyDescent="0.5">
      <c r="H39167"/>
      <c r="P39167"/>
    </row>
    <row r="39168" spans="8:16" x14ac:dyDescent="0.5">
      <c r="H39168"/>
      <c r="P39168"/>
    </row>
    <row r="39169" spans="8:16" x14ac:dyDescent="0.5">
      <c r="H39169"/>
      <c r="P39169"/>
    </row>
    <row r="39170" spans="8:16" x14ac:dyDescent="0.5">
      <c r="H39170"/>
      <c r="P39170"/>
    </row>
    <row r="39171" spans="8:16" x14ac:dyDescent="0.5">
      <c r="H39171"/>
      <c r="P39171"/>
    </row>
    <row r="39172" spans="8:16" x14ac:dyDescent="0.5">
      <c r="H39172"/>
      <c r="P39172"/>
    </row>
    <row r="39173" spans="8:16" x14ac:dyDescent="0.5">
      <c r="H39173"/>
      <c r="P39173"/>
    </row>
    <row r="39174" spans="8:16" x14ac:dyDescent="0.5">
      <c r="H39174"/>
      <c r="P39174"/>
    </row>
    <row r="39175" spans="8:16" x14ac:dyDescent="0.5">
      <c r="H39175"/>
      <c r="P39175"/>
    </row>
    <row r="39176" spans="8:16" x14ac:dyDescent="0.5">
      <c r="H39176"/>
      <c r="P39176"/>
    </row>
    <row r="39177" spans="8:16" x14ac:dyDescent="0.5">
      <c r="H39177"/>
      <c r="P39177"/>
    </row>
    <row r="39178" spans="8:16" x14ac:dyDescent="0.5">
      <c r="H39178"/>
      <c r="P39178"/>
    </row>
    <row r="39179" spans="8:16" x14ac:dyDescent="0.5">
      <c r="H39179"/>
      <c r="P39179"/>
    </row>
    <row r="39180" spans="8:16" x14ac:dyDescent="0.5">
      <c r="H39180"/>
      <c r="P39180"/>
    </row>
    <row r="39181" spans="8:16" x14ac:dyDescent="0.5">
      <c r="H39181"/>
      <c r="P39181"/>
    </row>
    <row r="39182" spans="8:16" x14ac:dyDescent="0.5">
      <c r="H39182"/>
      <c r="P39182"/>
    </row>
    <row r="39183" spans="8:16" x14ac:dyDescent="0.5">
      <c r="H39183"/>
      <c r="P39183"/>
    </row>
    <row r="39184" spans="8:16" x14ac:dyDescent="0.5">
      <c r="H39184"/>
      <c r="P39184"/>
    </row>
    <row r="39185" spans="8:16" x14ac:dyDescent="0.5">
      <c r="H39185"/>
      <c r="P39185"/>
    </row>
    <row r="39186" spans="8:16" x14ac:dyDescent="0.5">
      <c r="H39186"/>
      <c r="P39186"/>
    </row>
    <row r="39187" spans="8:16" x14ac:dyDescent="0.5">
      <c r="H39187"/>
      <c r="P39187"/>
    </row>
    <row r="39188" spans="8:16" x14ac:dyDescent="0.5">
      <c r="H39188"/>
      <c r="P39188"/>
    </row>
    <row r="39189" spans="8:16" x14ac:dyDescent="0.5">
      <c r="H39189"/>
      <c r="P39189"/>
    </row>
    <row r="39190" spans="8:16" x14ac:dyDescent="0.5">
      <c r="H39190"/>
      <c r="P39190"/>
    </row>
    <row r="39191" spans="8:16" x14ac:dyDescent="0.5">
      <c r="H39191"/>
      <c r="P39191"/>
    </row>
    <row r="39192" spans="8:16" x14ac:dyDescent="0.5">
      <c r="H39192"/>
      <c r="P39192"/>
    </row>
    <row r="39193" spans="8:16" x14ac:dyDescent="0.5">
      <c r="H39193"/>
      <c r="P39193"/>
    </row>
    <row r="39194" spans="8:16" x14ac:dyDescent="0.5">
      <c r="H39194"/>
      <c r="P39194"/>
    </row>
    <row r="39195" spans="8:16" x14ac:dyDescent="0.5">
      <c r="H39195"/>
      <c r="P39195"/>
    </row>
    <row r="39196" spans="8:16" x14ac:dyDescent="0.5">
      <c r="H39196"/>
      <c r="P39196"/>
    </row>
    <row r="39197" spans="8:16" x14ac:dyDescent="0.5">
      <c r="H39197"/>
      <c r="P39197"/>
    </row>
    <row r="39198" spans="8:16" x14ac:dyDescent="0.5">
      <c r="H39198"/>
      <c r="P39198"/>
    </row>
    <row r="39199" spans="8:16" x14ac:dyDescent="0.5">
      <c r="H39199"/>
      <c r="P39199"/>
    </row>
    <row r="39200" spans="8:16" x14ac:dyDescent="0.5">
      <c r="H39200"/>
      <c r="P39200"/>
    </row>
    <row r="39201" spans="8:16" x14ac:dyDescent="0.5">
      <c r="H39201"/>
      <c r="P39201"/>
    </row>
    <row r="39202" spans="8:16" x14ac:dyDescent="0.5">
      <c r="H39202"/>
      <c r="P39202"/>
    </row>
    <row r="39203" spans="8:16" x14ac:dyDescent="0.5">
      <c r="H39203"/>
      <c r="P39203"/>
    </row>
    <row r="39204" spans="8:16" x14ac:dyDescent="0.5">
      <c r="H39204"/>
      <c r="P39204"/>
    </row>
    <row r="39205" spans="8:16" x14ac:dyDescent="0.5">
      <c r="H39205"/>
      <c r="P39205"/>
    </row>
    <row r="39206" spans="8:16" x14ac:dyDescent="0.5">
      <c r="H39206"/>
      <c r="P39206"/>
    </row>
    <row r="39207" spans="8:16" x14ac:dyDescent="0.5">
      <c r="H39207"/>
      <c r="P39207"/>
    </row>
    <row r="39208" spans="8:16" x14ac:dyDescent="0.5">
      <c r="H39208"/>
      <c r="P39208"/>
    </row>
    <row r="39209" spans="8:16" x14ac:dyDescent="0.5">
      <c r="H39209"/>
      <c r="P39209"/>
    </row>
    <row r="39210" spans="8:16" x14ac:dyDescent="0.5">
      <c r="H39210"/>
      <c r="P39210"/>
    </row>
    <row r="39211" spans="8:16" x14ac:dyDescent="0.5">
      <c r="H39211"/>
      <c r="P39211"/>
    </row>
    <row r="39212" spans="8:16" x14ac:dyDescent="0.5">
      <c r="H39212"/>
      <c r="P39212"/>
    </row>
    <row r="39213" spans="8:16" x14ac:dyDescent="0.5">
      <c r="H39213"/>
      <c r="P39213"/>
    </row>
    <row r="39214" spans="8:16" x14ac:dyDescent="0.5">
      <c r="H39214"/>
      <c r="P39214"/>
    </row>
    <row r="39215" spans="8:16" x14ac:dyDescent="0.5">
      <c r="H39215"/>
      <c r="P39215"/>
    </row>
    <row r="39216" spans="8:16" x14ac:dyDescent="0.5">
      <c r="H39216"/>
      <c r="P39216"/>
    </row>
    <row r="39217" spans="8:16" x14ac:dyDescent="0.5">
      <c r="H39217"/>
      <c r="P39217"/>
    </row>
    <row r="39218" spans="8:16" x14ac:dyDescent="0.5">
      <c r="H39218"/>
      <c r="P39218"/>
    </row>
    <row r="39219" spans="8:16" x14ac:dyDescent="0.5">
      <c r="H39219"/>
      <c r="P39219"/>
    </row>
    <row r="39220" spans="8:16" x14ac:dyDescent="0.5">
      <c r="H39220"/>
      <c r="P39220"/>
    </row>
    <row r="39221" spans="8:16" x14ac:dyDescent="0.5">
      <c r="H39221"/>
      <c r="P39221"/>
    </row>
    <row r="39222" spans="8:16" x14ac:dyDescent="0.5">
      <c r="H39222"/>
      <c r="P39222"/>
    </row>
    <row r="39223" spans="8:16" x14ac:dyDescent="0.5">
      <c r="H39223"/>
      <c r="P39223"/>
    </row>
    <row r="39224" spans="8:16" x14ac:dyDescent="0.5">
      <c r="H39224"/>
      <c r="P39224"/>
    </row>
    <row r="39225" spans="8:16" x14ac:dyDescent="0.5">
      <c r="H39225"/>
      <c r="P39225"/>
    </row>
    <row r="39226" spans="8:16" x14ac:dyDescent="0.5">
      <c r="H39226"/>
      <c r="P39226"/>
    </row>
    <row r="39227" spans="8:16" x14ac:dyDescent="0.5">
      <c r="H39227"/>
      <c r="P39227"/>
    </row>
    <row r="39228" spans="8:16" x14ac:dyDescent="0.5">
      <c r="H39228"/>
      <c r="P39228"/>
    </row>
    <row r="39229" spans="8:16" x14ac:dyDescent="0.5">
      <c r="H39229"/>
      <c r="P39229"/>
    </row>
    <row r="39230" spans="8:16" x14ac:dyDescent="0.5">
      <c r="H39230"/>
      <c r="P39230"/>
    </row>
    <row r="39231" spans="8:16" x14ac:dyDescent="0.5">
      <c r="H39231"/>
      <c r="P39231"/>
    </row>
    <row r="39232" spans="8:16" x14ac:dyDescent="0.5">
      <c r="H39232"/>
      <c r="P39232"/>
    </row>
    <row r="39233" spans="8:16" x14ac:dyDescent="0.5">
      <c r="H39233"/>
      <c r="P39233"/>
    </row>
    <row r="39234" spans="8:16" x14ac:dyDescent="0.5">
      <c r="H39234"/>
      <c r="P39234"/>
    </row>
    <row r="39235" spans="8:16" x14ac:dyDescent="0.5">
      <c r="H39235"/>
      <c r="P39235"/>
    </row>
    <row r="39236" spans="8:16" x14ac:dyDescent="0.5">
      <c r="H39236"/>
      <c r="P39236"/>
    </row>
    <row r="39237" spans="8:16" x14ac:dyDescent="0.5">
      <c r="H39237"/>
      <c r="P39237"/>
    </row>
    <row r="39238" spans="8:16" x14ac:dyDescent="0.5">
      <c r="H39238"/>
      <c r="P39238"/>
    </row>
    <row r="39239" spans="8:16" x14ac:dyDescent="0.5">
      <c r="H39239"/>
      <c r="P39239"/>
    </row>
    <row r="39240" spans="8:16" x14ac:dyDescent="0.5">
      <c r="H39240"/>
      <c r="P39240"/>
    </row>
    <row r="39241" spans="8:16" x14ac:dyDescent="0.5">
      <c r="H39241"/>
      <c r="P39241"/>
    </row>
    <row r="39242" spans="8:16" x14ac:dyDescent="0.5">
      <c r="H39242"/>
      <c r="P39242"/>
    </row>
    <row r="39243" spans="8:16" x14ac:dyDescent="0.5">
      <c r="H39243"/>
      <c r="P39243"/>
    </row>
    <row r="39244" spans="8:16" x14ac:dyDescent="0.5">
      <c r="H39244"/>
      <c r="P39244"/>
    </row>
    <row r="39245" spans="8:16" x14ac:dyDescent="0.5">
      <c r="H39245"/>
      <c r="P39245"/>
    </row>
    <row r="39246" spans="8:16" x14ac:dyDescent="0.5">
      <c r="H39246"/>
      <c r="P39246"/>
    </row>
    <row r="39247" spans="8:16" x14ac:dyDescent="0.5">
      <c r="H39247"/>
      <c r="P39247"/>
    </row>
    <row r="39248" spans="8:16" x14ac:dyDescent="0.5">
      <c r="H39248"/>
      <c r="P39248"/>
    </row>
    <row r="39249" spans="8:16" x14ac:dyDescent="0.5">
      <c r="H39249"/>
      <c r="P39249"/>
    </row>
    <row r="39250" spans="8:16" x14ac:dyDescent="0.5">
      <c r="H39250"/>
      <c r="P39250"/>
    </row>
    <row r="39251" spans="8:16" x14ac:dyDescent="0.5">
      <c r="H39251"/>
      <c r="P39251"/>
    </row>
    <row r="39252" spans="8:16" x14ac:dyDescent="0.5">
      <c r="H39252"/>
      <c r="P39252"/>
    </row>
    <row r="39253" spans="8:16" x14ac:dyDescent="0.5">
      <c r="H39253"/>
      <c r="P39253"/>
    </row>
    <row r="39254" spans="8:16" x14ac:dyDescent="0.5">
      <c r="H39254"/>
      <c r="P39254"/>
    </row>
    <row r="39255" spans="8:16" x14ac:dyDescent="0.5">
      <c r="H39255"/>
      <c r="P39255"/>
    </row>
    <row r="39256" spans="8:16" x14ac:dyDescent="0.5">
      <c r="H39256"/>
      <c r="P39256"/>
    </row>
    <row r="39257" spans="8:16" x14ac:dyDescent="0.5">
      <c r="H39257"/>
      <c r="P39257"/>
    </row>
    <row r="39258" spans="8:16" x14ac:dyDescent="0.5">
      <c r="H39258"/>
      <c r="P39258"/>
    </row>
    <row r="39259" spans="8:16" x14ac:dyDescent="0.5">
      <c r="H39259"/>
      <c r="P39259"/>
    </row>
    <row r="39260" spans="8:16" x14ac:dyDescent="0.5">
      <c r="H39260"/>
      <c r="P39260"/>
    </row>
    <row r="39261" spans="8:16" x14ac:dyDescent="0.5">
      <c r="H39261"/>
      <c r="P39261"/>
    </row>
    <row r="39262" spans="8:16" x14ac:dyDescent="0.5">
      <c r="H39262"/>
      <c r="P39262"/>
    </row>
    <row r="39263" spans="8:16" x14ac:dyDescent="0.5">
      <c r="H39263"/>
      <c r="P39263"/>
    </row>
    <row r="39264" spans="8:16" x14ac:dyDescent="0.5">
      <c r="H39264"/>
      <c r="P39264"/>
    </row>
    <row r="39265" spans="8:16" x14ac:dyDescent="0.5">
      <c r="H39265"/>
      <c r="P39265"/>
    </row>
    <row r="39266" spans="8:16" x14ac:dyDescent="0.5">
      <c r="H39266"/>
      <c r="P39266"/>
    </row>
    <row r="39267" spans="8:16" x14ac:dyDescent="0.5">
      <c r="H39267"/>
      <c r="P39267"/>
    </row>
    <row r="39268" spans="8:16" x14ac:dyDescent="0.5">
      <c r="H39268"/>
      <c r="P39268"/>
    </row>
    <row r="39269" spans="8:16" x14ac:dyDescent="0.5">
      <c r="H39269"/>
      <c r="P39269"/>
    </row>
    <row r="39270" spans="8:16" x14ac:dyDescent="0.5">
      <c r="H39270"/>
      <c r="P39270"/>
    </row>
    <row r="39271" spans="8:16" x14ac:dyDescent="0.5">
      <c r="H39271"/>
      <c r="P39271"/>
    </row>
    <row r="39272" spans="8:16" x14ac:dyDescent="0.5">
      <c r="H39272"/>
      <c r="P39272"/>
    </row>
    <row r="39273" spans="8:16" x14ac:dyDescent="0.5">
      <c r="H39273"/>
      <c r="P39273"/>
    </row>
    <row r="39274" spans="8:16" x14ac:dyDescent="0.5">
      <c r="H39274"/>
      <c r="P39274"/>
    </row>
    <row r="39275" spans="8:16" x14ac:dyDescent="0.5">
      <c r="H39275"/>
      <c r="P39275"/>
    </row>
    <row r="39276" spans="8:16" x14ac:dyDescent="0.5">
      <c r="H39276"/>
      <c r="P39276"/>
    </row>
    <row r="39277" spans="8:16" x14ac:dyDescent="0.5">
      <c r="H39277"/>
      <c r="P39277"/>
    </row>
    <row r="39278" spans="8:16" x14ac:dyDescent="0.5">
      <c r="H39278"/>
      <c r="P39278"/>
    </row>
    <row r="39279" spans="8:16" x14ac:dyDescent="0.5">
      <c r="H39279"/>
      <c r="P39279"/>
    </row>
    <row r="39280" spans="8:16" x14ac:dyDescent="0.5">
      <c r="H39280"/>
      <c r="P39280"/>
    </row>
    <row r="39281" spans="8:16" x14ac:dyDescent="0.5">
      <c r="H39281"/>
      <c r="P39281"/>
    </row>
    <row r="39282" spans="8:16" x14ac:dyDescent="0.5">
      <c r="H39282"/>
      <c r="P39282"/>
    </row>
    <row r="39283" spans="8:16" x14ac:dyDescent="0.5">
      <c r="H39283"/>
      <c r="P39283"/>
    </row>
    <row r="39284" spans="8:16" x14ac:dyDescent="0.5">
      <c r="H39284"/>
      <c r="P39284"/>
    </row>
    <row r="39285" spans="8:16" x14ac:dyDescent="0.5">
      <c r="H39285"/>
      <c r="P39285"/>
    </row>
    <row r="39286" spans="8:16" x14ac:dyDescent="0.5">
      <c r="H39286"/>
      <c r="P39286"/>
    </row>
    <row r="39287" spans="8:16" x14ac:dyDescent="0.5">
      <c r="H39287"/>
      <c r="P39287"/>
    </row>
    <row r="39288" spans="8:16" x14ac:dyDescent="0.5">
      <c r="H39288"/>
      <c r="P39288"/>
    </row>
    <row r="39289" spans="8:16" x14ac:dyDescent="0.5">
      <c r="H39289"/>
      <c r="P39289"/>
    </row>
    <row r="39290" spans="8:16" x14ac:dyDescent="0.5">
      <c r="H39290"/>
      <c r="P39290"/>
    </row>
    <row r="39291" spans="8:16" x14ac:dyDescent="0.5">
      <c r="H39291"/>
      <c r="P39291"/>
    </row>
    <row r="39292" spans="8:16" x14ac:dyDescent="0.5">
      <c r="H39292"/>
      <c r="P39292"/>
    </row>
    <row r="39293" spans="8:16" x14ac:dyDescent="0.5">
      <c r="H39293"/>
      <c r="P39293"/>
    </row>
    <row r="39294" spans="8:16" x14ac:dyDescent="0.5">
      <c r="H39294"/>
      <c r="P39294"/>
    </row>
    <row r="39295" spans="8:16" x14ac:dyDescent="0.5">
      <c r="H39295"/>
      <c r="P39295"/>
    </row>
    <row r="39296" spans="8:16" x14ac:dyDescent="0.5">
      <c r="H39296"/>
      <c r="P39296"/>
    </row>
    <row r="39297" spans="8:16" x14ac:dyDescent="0.5">
      <c r="H39297"/>
      <c r="P39297"/>
    </row>
    <row r="39298" spans="8:16" x14ac:dyDescent="0.5">
      <c r="H39298"/>
      <c r="P39298"/>
    </row>
    <row r="39299" spans="8:16" x14ac:dyDescent="0.5">
      <c r="H39299"/>
      <c r="P39299"/>
    </row>
    <row r="39300" spans="8:16" x14ac:dyDescent="0.5">
      <c r="H39300"/>
      <c r="P39300"/>
    </row>
    <row r="39301" spans="8:16" x14ac:dyDescent="0.5">
      <c r="H39301"/>
      <c r="P39301"/>
    </row>
    <row r="39302" spans="8:16" x14ac:dyDescent="0.5">
      <c r="H39302"/>
      <c r="P39302"/>
    </row>
    <row r="39303" spans="8:16" x14ac:dyDescent="0.5">
      <c r="H39303"/>
      <c r="P39303"/>
    </row>
    <row r="39304" spans="8:16" x14ac:dyDescent="0.5">
      <c r="H39304"/>
      <c r="P39304"/>
    </row>
    <row r="39305" spans="8:16" x14ac:dyDescent="0.5">
      <c r="H39305"/>
      <c r="P39305"/>
    </row>
    <row r="39306" spans="8:16" x14ac:dyDescent="0.5">
      <c r="H39306"/>
      <c r="P39306"/>
    </row>
    <row r="39307" spans="8:16" x14ac:dyDescent="0.5">
      <c r="H39307"/>
      <c r="P39307"/>
    </row>
    <row r="39308" spans="8:16" x14ac:dyDescent="0.5">
      <c r="H39308"/>
      <c r="P39308"/>
    </row>
    <row r="39309" spans="8:16" x14ac:dyDescent="0.5">
      <c r="H39309"/>
      <c r="P39309"/>
    </row>
    <row r="39310" spans="8:16" x14ac:dyDescent="0.5">
      <c r="H39310"/>
      <c r="P39310"/>
    </row>
    <row r="39311" spans="8:16" x14ac:dyDescent="0.5">
      <c r="H39311"/>
      <c r="P39311"/>
    </row>
    <row r="39312" spans="8:16" x14ac:dyDescent="0.5">
      <c r="H39312"/>
      <c r="P39312"/>
    </row>
    <row r="39313" spans="8:16" x14ac:dyDescent="0.5">
      <c r="H39313"/>
      <c r="P39313"/>
    </row>
    <row r="39314" spans="8:16" x14ac:dyDescent="0.5">
      <c r="H39314"/>
      <c r="P39314"/>
    </row>
    <row r="39315" spans="8:16" x14ac:dyDescent="0.5">
      <c r="H39315"/>
      <c r="P39315"/>
    </row>
    <row r="39316" spans="8:16" x14ac:dyDescent="0.5">
      <c r="H39316"/>
      <c r="P39316"/>
    </row>
    <row r="39317" spans="8:16" x14ac:dyDescent="0.5">
      <c r="H39317"/>
      <c r="P39317"/>
    </row>
    <row r="39318" spans="8:16" x14ac:dyDescent="0.5">
      <c r="H39318"/>
      <c r="P39318"/>
    </row>
    <row r="39319" spans="8:16" x14ac:dyDescent="0.5">
      <c r="H39319"/>
      <c r="P39319"/>
    </row>
    <row r="39320" spans="8:16" x14ac:dyDescent="0.5">
      <c r="H39320"/>
      <c r="P39320"/>
    </row>
    <row r="39321" spans="8:16" x14ac:dyDescent="0.5">
      <c r="H39321"/>
      <c r="P39321"/>
    </row>
    <row r="39322" spans="8:16" x14ac:dyDescent="0.5">
      <c r="H39322"/>
      <c r="P39322"/>
    </row>
    <row r="39323" spans="8:16" x14ac:dyDescent="0.5">
      <c r="H39323"/>
      <c r="P39323"/>
    </row>
    <row r="39324" spans="8:16" x14ac:dyDescent="0.5">
      <c r="H39324"/>
      <c r="P39324"/>
    </row>
    <row r="39325" spans="8:16" x14ac:dyDescent="0.5">
      <c r="H39325"/>
      <c r="P39325"/>
    </row>
    <row r="39326" spans="8:16" x14ac:dyDescent="0.5">
      <c r="H39326"/>
      <c r="P39326"/>
    </row>
    <row r="39327" spans="8:16" x14ac:dyDescent="0.5">
      <c r="H39327"/>
      <c r="P39327"/>
    </row>
    <row r="39328" spans="8:16" x14ac:dyDescent="0.5">
      <c r="H39328"/>
      <c r="P39328"/>
    </row>
    <row r="39329" spans="8:16" x14ac:dyDescent="0.5">
      <c r="H39329"/>
      <c r="P39329"/>
    </row>
    <row r="39330" spans="8:16" x14ac:dyDescent="0.5">
      <c r="H39330"/>
      <c r="P39330"/>
    </row>
    <row r="39331" spans="8:16" x14ac:dyDescent="0.5">
      <c r="H39331"/>
      <c r="P39331"/>
    </row>
    <row r="39332" spans="8:16" x14ac:dyDescent="0.5">
      <c r="H39332"/>
      <c r="P39332"/>
    </row>
    <row r="39333" spans="8:16" x14ac:dyDescent="0.5">
      <c r="H39333"/>
      <c r="P39333"/>
    </row>
    <row r="39334" spans="8:16" x14ac:dyDescent="0.5">
      <c r="H39334"/>
      <c r="P39334"/>
    </row>
    <row r="39335" spans="8:16" x14ac:dyDescent="0.5">
      <c r="H39335"/>
      <c r="P39335"/>
    </row>
    <row r="39336" spans="8:16" x14ac:dyDescent="0.5">
      <c r="H39336"/>
      <c r="P39336"/>
    </row>
    <row r="39337" spans="8:16" x14ac:dyDescent="0.5">
      <c r="H39337"/>
      <c r="P39337"/>
    </row>
    <row r="39338" spans="8:16" x14ac:dyDescent="0.5">
      <c r="H39338"/>
      <c r="P39338"/>
    </row>
    <row r="39339" spans="8:16" x14ac:dyDescent="0.5">
      <c r="H39339"/>
      <c r="P39339"/>
    </row>
    <row r="39340" spans="8:16" x14ac:dyDescent="0.5">
      <c r="H39340"/>
      <c r="P39340"/>
    </row>
    <row r="39341" spans="8:16" x14ac:dyDescent="0.5">
      <c r="H39341"/>
      <c r="P39341"/>
    </row>
    <row r="39342" spans="8:16" x14ac:dyDescent="0.5">
      <c r="H39342"/>
      <c r="P39342"/>
    </row>
    <row r="39343" spans="8:16" x14ac:dyDescent="0.5">
      <c r="H39343"/>
      <c r="P39343"/>
    </row>
    <row r="39344" spans="8:16" x14ac:dyDescent="0.5">
      <c r="H39344"/>
      <c r="P39344"/>
    </row>
    <row r="39345" spans="8:16" x14ac:dyDescent="0.5">
      <c r="H39345"/>
      <c r="P39345"/>
    </row>
    <row r="39346" spans="8:16" x14ac:dyDescent="0.5">
      <c r="H39346"/>
      <c r="P39346"/>
    </row>
    <row r="39347" spans="8:16" x14ac:dyDescent="0.5">
      <c r="H39347"/>
      <c r="P39347"/>
    </row>
    <row r="39348" spans="8:16" x14ac:dyDescent="0.5">
      <c r="H39348"/>
      <c r="P39348"/>
    </row>
    <row r="39349" spans="8:16" x14ac:dyDescent="0.5">
      <c r="H39349"/>
      <c r="P39349"/>
    </row>
    <row r="39350" spans="8:16" x14ac:dyDescent="0.5">
      <c r="H39350"/>
      <c r="P39350"/>
    </row>
    <row r="39351" spans="8:16" x14ac:dyDescent="0.5">
      <c r="H39351"/>
      <c r="P39351"/>
    </row>
    <row r="39352" spans="8:16" x14ac:dyDescent="0.5">
      <c r="H39352"/>
      <c r="P39352"/>
    </row>
    <row r="39353" spans="8:16" x14ac:dyDescent="0.5">
      <c r="H39353"/>
      <c r="P39353"/>
    </row>
    <row r="39354" spans="8:16" x14ac:dyDescent="0.5">
      <c r="H39354"/>
      <c r="P39354"/>
    </row>
    <row r="39355" spans="8:16" x14ac:dyDescent="0.5">
      <c r="H39355"/>
      <c r="P39355"/>
    </row>
    <row r="39356" spans="8:16" x14ac:dyDescent="0.5">
      <c r="H39356"/>
      <c r="P39356"/>
    </row>
    <row r="39357" spans="8:16" x14ac:dyDescent="0.5">
      <c r="H39357"/>
      <c r="P39357"/>
    </row>
    <row r="39358" spans="8:16" x14ac:dyDescent="0.5">
      <c r="H39358"/>
      <c r="P39358"/>
    </row>
    <row r="39359" spans="8:16" x14ac:dyDescent="0.5">
      <c r="H39359"/>
      <c r="P39359"/>
    </row>
    <row r="39360" spans="8:16" x14ac:dyDescent="0.5">
      <c r="H39360"/>
      <c r="P39360"/>
    </row>
    <row r="39361" spans="8:16" x14ac:dyDescent="0.5">
      <c r="H39361"/>
      <c r="P39361"/>
    </row>
    <row r="39362" spans="8:16" x14ac:dyDescent="0.5">
      <c r="H39362"/>
      <c r="P39362"/>
    </row>
    <row r="39363" spans="8:16" x14ac:dyDescent="0.5">
      <c r="H39363"/>
      <c r="P39363"/>
    </row>
    <row r="39364" spans="8:16" x14ac:dyDescent="0.5">
      <c r="H39364"/>
      <c r="P39364"/>
    </row>
    <row r="39365" spans="8:16" x14ac:dyDescent="0.5">
      <c r="H39365"/>
      <c r="P39365"/>
    </row>
    <row r="39366" spans="8:16" x14ac:dyDescent="0.5">
      <c r="H39366"/>
      <c r="P39366"/>
    </row>
    <row r="39367" spans="8:16" x14ac:dyDescent="0.5">
      <c r="H39367"/>
      <c r="P39367"/>
    </row>
    <row r="39368" spans="8:16" x14ac:dyDescent="0.5">
      <c r="H39368"/>
      <c r="P39368"/>
    </row>
    <row r="39369" spans="8:16" x14ac:dyDescent="0.5">
      <c r="H39369"/>
      <c r="P39369"/>
    </row>
    <row r="39370" spans="8:16" x14ac:dyDescent="0.5">
      <c r="H39370"/>
      <c r="P39370"/>
    </row>
    <row r="39371" spans="8:16" x14ac:dyDescent="0.5">
      <c r="H39371"/>
      <c r="P39371"/>
    </row>
    <row r="39372" spans="8:16" x14ac:dyDescent="0.5">
      <c r="H39372"/>
      <c r="P39372"/>
    </row>
    <row r="39373" spans="8:16" x14ac:dyDescent="0.5">
      <c r="H39373"/>
      <c r="P39373"/>
    </row>
    <row r="39374" spans="8:16" x14ac:dyDescent="0.5">
      <c r="H39374"/>
      <c r="P39374"/>
    </row>
    <row r="39375" spans="8:16" x14ac:dyDescent="0.5">
      <c r="H39375"/>
      <c r="P39375"/>
    </row>
    <row r="39376" spans="8:16" x14ac:dyDescent="0.5">
      <c r="H39376"/>
      <c r="P39376"/>
    </row>
    <row r="39377" spans="8:16" x14ac:dyDescent="0.5">
      <c r="H39377"/>
      <c r="P39377"/>
    </row>
    <row r="39378" spans="8:16" x14ac:dyDescent="0.5">
      <c r="H39378"/>
      <c r="P39378"/>
    </row>
    <row r="39379" spans="8:16" x14ac:dyDescent="0.5">
      <c r="H39379"/>
      <c r="P39379"/>
    </row>
    <row r="39380" spans="8:16" x14ac:dyDescent="0.5">
      <c r="H39380"/>
      <c r="P39380"/>
    </row>
    <row r="39381" spans="8:16" x14ac:dyDescent="0.5">
      <c r="H39381"/>
      <c r="P39381"/>
    </row>
    <row r="39382" spans="8:16" x14ac:dyDescent="0.5">
      <c r="H39382"/>
      <c r="P39382"/>
    </row>
    <row r="39383" spans="8:16" x14ac:dyDescent="0.5">
      <c r="H39383"/>
      <c r="P39383"/>
    </row>
    <row r="39384" spans="8:16" x14ac:dyDescent="0.5">
      <c r="H39384"/>
      <c r="P39384"/>
    </row>
    <row r="39385" spans="8:16" x14ac:dyDescent="0.5">
      <c r="H39385"/>
      <c r="P39385"/>
    </row>
    <row r="39386" spans="8:16" x14ac:dyDescent="0.5">
      <c r="H39386"/>
      <c r="P39386"/>
    </row>
    <row r="39387" spans="8:16" x14ac:dyDescent="0.5">
      <c r="H39387"/>
      <c r="P39387"/>
    </row>
    <row r="39388" spans="8:16" x14ac:dyDescent="0.5">
      <c r="H39388"/>
      <c r="P39388"/>
    </row>
    <row r="39389" spans="8:16" x14ac:dyDescent="0.5">
      <c r="H39389"/>
      <c r="P39389"/>
    </row>
    <row r="39390" spans="8:16" x14ac:dyDescent="0.5">
      <c r="H39390"/>
      <c r="P39390"/>
    </row>
    <row r="39391" spans="8:16" x14ac:dyDescent="0.5">
      <c r="H39391"/>
      <c r="P39391"/>
    </row>
    <row r="39392" spans="8:16" x14ac:dyDescent="0.5">
      <c r="H39392"/>
      <c r="P39392"/>
    </row>
    <row r="39393" spans="8:16" x14ac:dyDescent="0.5">
      <c r="H39393"/>
      <c r="P39393"/>
    </row>
    <row r="39394" spans="8:16" x14ac:dyDescent="0.5">
      <c r="H39394"/>
      <c r="P39394"/>
    </row>
    <row r="39395" spans="8:16" x14ac:dyDescent="0.5">
      <c r="H39395"/>
      <c r="P39395"/>
    </row>
    <row r="39396" spans="8:16" x14ac:dyDescent="0.5">
      <c r="H39396"/>
      <c r="P39396"/>
    </row>
    <row r="39397" spans="8:16" x14ac:dyDescent="0.5">
      <c r="H39397"/>
      <c r="P39397"/>
    </row>
    <row r="39398" spans="8:16" x14ac:dyDescent="0.5">
      <c r="H39398"/>
      <c r="P39398"/>
    </row>
    <row r="39399" spans="8:16" x14ac:dyDescent="0.5">
      <c r="H39399"/>
      <c r="P39399"/>
    </row>
    <row r="39400" spans="8:16" x14ac:dyDescent="0.5">
      <c r="H39400"/>
      <c r="P39400"/>
    </row>
    <row r="39401" spans="8:16" x14ac:dyDescent="0.5">
      <c r="H39401"/>
      <c r="P39401"/>
    </row>
    <row r="39402" spans="8:16" x14ac:dyDescent="0.5">
      <c r="H39402"/>
      <c r="P39402"/>
    </row>
    <row r="39403" spans="8:16" x14ac:dyDescent="0.5">
      <c r="H39403"/>
      <c r="P39403"/>
    </row>
    <row r="39404" spans="8:16" x14ac:dyDescent="0.5">
      <c r="H39404"/>
      <c r="P39404"/>
    </row>
    <row r="39405" spans="8:16" x14ac:dyDescent="0.5">
      <c r="H39405"/>
      <c r="P39405"/>
    </row>
    <row r="39406" spans="8:16" x14ac:dyDescent="0.5">
      <c r="H39406"/>
      <c r="P39406"/>
    </row>
    <row r="39407" spans="8:16" x14ac:dyDescent="0.5">
      <c r="H39407"/>
      <c r="P39407"/>
    </row>
    <row r="39408" spans="8:16" x14ac:dyDescent="0.5">
      <c r="H39408"/>
      <c r="P39408"/>
    </row>
    <row r="39409" spans="8:16" x14ac:dyDescent="0.5">
      <c r="H39409"/>
      <c r="P39409"/>
    </row>
    <row r="39410" spans="8:16" x14ac:dyDescent="0.5">
      <c r="H39410"/>
      <c r="P39410"/>
    </row>
    <row r="39411" spans="8:16" x14ac:dyDescent="0.5">
      <c r="H39411"/>
      <c r="P39411"/>
    </row>
    <row r="39412" spans="8:16" x14ac:dyDescent="0.5">
      <c r="H39412"/>
      <c r="P39412"/>
    </row>
    <row r="39413" spans="8:16" x14ac:dyDescent="0.5">
      <c r="H39413"/>
      <c r="P39413"/>
    </row>
    <row r="39414" spans="8:16" x14ac:dyDescent="0.5">
      <c r="H39414"/>
      <c r="P39414"/>
    </row>
    <row r="39415" spans="8:16" x14ac:dyDescent="0.5">
      <c r="H39415"/>
      <c r="P39415"/>
    </row>
    <row r="39416" spans="8:16" x14ac:dyDescent="0.5">
      <c r="H39416"/>
      <c r="P39416"/>
    </row>
    <row r="39417" spans="8:16" x14ac:dyDescent="0.5">
      <c r="H39417"/>
      <c r="P39417"/>
    </row>
    <row r="39418" spans="8:16" x14ac:dyDescent="0.5">
      <c r="H39418"/>
      <c r="P39418"/>
    </row>
    <row r="39419" spans="8:16" x14ac:dyDescent="0.5">
      <c r="H39419"/>
      <c r="P39419"/>
    </row>
    <row r="39420" spans="8:16" x14ac:dyDescent="0.5">
      <c r="H39420"/>
      <c r="P39420"/>
    </row>
    <row r="39421" spans="8:16" x14ac:dyDescent="0.5">
      <c r="H39421"/>
      <c r="P39421"/>
    </row>
    <row r="39422" spans="8:16" x14ac:dyDescent="0.5">
      <c r="H39422"/>
      <c r="P39422"/>
    </row>
    <row r="39423" spans="8:16" x14ac:dyDescent="0.5">
      <c r="H39423"/>
      <c r="P39423"/>
    </row>
    <row r="39424" spans="8:16" x14ac:dyDescent="0.5">
      <c r="H39424"/>
      <c r="P39424"/>
    </row>
    <row r="39425" spans="8:16" x14ac:dyDescent="0.5">
      <c r="H39425"/>
      <c r="P39425"/>
    </row>
    <row r="39426" spans="8:16" x14ac:dyDescent="0.5">
      <c r="H39426"/>
      <c r="P39426"/>
    </row>
    <row r="39427" spans="8:16" x14ac:dyDescent="0.5">
      <c r="H39427"/>
      <c r="P39427"/>
    </row>
    <row r="39428" spans="8:16" x14ac:dyDescent="0.5">
      <c r="H39428"/>
      <c r="P39428"/>
    </row>
    <row r="39429" spans="8:16" x14ac:dyDescent="0.5">
      <c r="H39429"/>
      <c r="P39429"/>
    </row>
    <row r="39430" spans="8:16" x14ac:dyDescent="0.5">
      <c r="H39430"/>
      <c r="P39430"/>
    </row>
    <row r="39431" spans="8:16" x14ac:dyDescent="0.5">
      <c r="H39431"/>
      <c r="P39431"/>
    </row>
    <row r="39432" spans="8:16" x14ac:dyDescent="0.5">
      <c r="H39432"/>
      <c r="P39432"/>
    </row>
    <row r="39433" spans="8:16" x14ac:dyDescent="0.5">
      <c r="H39433"/>
      <c r="P39433"/>
    </row>
    <row r="39434" spans="8:16" x14ac:dyDescent="0.5">
      <c r="H39434"/>
      <c r="P39434"/>
    </row>
    <row r="39435" spans="8:16" x14ac:dyDescent="0.5">
      <c r="H39435"/>
      <c r="P39435"/>
    </row>
    <row r="39436" spans="8:16" x14ac:dyDescent="0.5">
      <c r="H39436"/>
      <c r="P39436"/>
    </row>
    <row r="39437" spans="8:16" x14ac:dyDescent="0.5">
      <c r="H39437"/>
      <c r="P39437"/>
    </row>
    <row r="39438" spans="8:16" x14ac:dyDescent="0.5">
      <c r="H39438"/>
      <c r="P39438"/>
    </row>
    <row r="39439" spans="8:16" x14ac:dyDescent="0.5">
      <c r="H39439"/>
      <c r="P39439"/>
    </row>
    <row r="39440" spans="8:16" x14ac:dyDescent="0.5">
      <c r="H39440"/>
      <c r="P39440"/>
    </row>
    <row r="39441" spans="8:16" x14ac:dyDescent="0.5">
      <c r="H39441"/>
      <c r="P39441"/>
    </row>
    <row r="39442" spans="8:16" x14ac:dyDescent="0.5">
      <c r="H39442"/>
      <c r="P39442"/>
    </row>
    <row r="39443" spans="8:16" x14ac:dyDescent="0.5">
      <c r="H39443"/>
      <c r="P39443"/>
    </row>
    <row r="39444" spans="8:16" x14ac:dyDescent="0.5">
      <c r="H39444"/>
      <c r="P39444"/>
    </row>
    <row r="39445" spans="8:16" x14ac:dyDescent="0.5">
      <c r="H39445"/>
      <c r="P39445"/>
    </row>
    <row r="39446" spans="8:16" x14ac:dyDescent="0.5">
      <c r="H39446"/>
      <c r="P39446"/>
    </row>
    <row r="39447" spans="8:16" x14ac:dyDescent="0.5">
      <c r="H39447"/>
      <c r="P39447"/>
    </row>
    <row r="39448" spans="8:16" x14ac:dyDescent="0.5">
      <c r="H39448"/>
      <c r="P39448"/>
    </row>
    <row r="39449" spans="8:16" x14ac:dyDescent="0.5">
      <c r="H39449"/>
      <c r="P39449"/>
    </row>
    <row r="39450" spans="8:16" x14ac:dyDescent="0.5">
      <c r="H39450"/>
      <c r="P39450"/>
    </row>
    <row r="39451" spans="8:16" x14ac:dyDescent="0.5">
      <c r="H39451"/>
      <c r="P39451"/>
    </row>
    <row r="39452" spans="8:16" x14ac:dyDescent="0.5">
      <c r="H39452"/>
      <c r="P39452"/>
    </row>
    <row r="39453" spans="8:16" x14ac:dyDescent="0.5">
      <c r="H39453"/>
      <c r="P39453"/>
    </row>
    <row r="39454" spans="8:16" x14ac:dyDescent="0.5">
      <c r="H39454"/>
      <c r="P39454"/>
    </row>
    <row r="39455" spans="8:16" x14ac:dyDescent="0.5">
      <c r="H39455"/>
      <c r="P39455"/>
    </row>
    <row r="39456" spans="8:16" x14ac:dyDescent="0.5">
      <c r="H39456"/>
      <c r="P39456"/>
    </row>
    <row r="39457" spans="8:16" x14ac:dyDescent="0.5">
      <c r="H39457"/>
      <c r="P39457"/>
    </row>
    <row r="39458" spans="8:16" x14ac:dyDescent="0.5">
      <c r="H39458"/>
      <c r="P39458"/>
    </row>
    <row r="39459" spans="8:16" x14ac:dyDescent="0.5">
      <c r="H39459"/>
      <c r="P39459"/>
    </row>
    <row r="39460" spans="8:16" x14ac:dyDescent="0.5">
      <c r="H39460"/>
      <c r="P39460"/>
    </row>
    <row r="39461" spans="8:16" x14ac:dyDescent="0.5">
      <c r="H39461"/>
      <c r="P39461"/>
    </row>
    <row r="39462" spans="8:16" x14ac:dyDescent="0.5">
      <c r="H39462"/>
      <c r="P39462"/>
    </row>
    <row r="39463" spans="8:16" x14ac:dyDescent="0.5">
      <c r="H39463"/>
      <c r="P39463"/>
    </row>
    <row r="39464" spans="8:16" x14ac:dyDescent="0.5">
      <c r="H39464"/>
      <c r="P39464"/>
    </row>
    <row r="39465" spans="8:16" x14ac:dyDescent="0.5">
      <c r="H39465"/>
      <c r="P39465"/>
    </row>
    <row r="39466" spans="8:16" x14ac:dyDescent="0.5">
      <c r="H39466"/>
      <c r="P39466"/>
    </row>
    <row r="39467" spans="8:16" x14ac:dyDescent="0.5">
      <c r="H39467"/>
      <c r="P39467"/>
    </row>
    <row r="39468" spans="8:16" x14ac:dyDescent="0.5">
      <c r="H39468"/>
      <c r="P39468"/>
    </row>
    <row r="39469" spans="8:16" x14ac:dyDescent="0.5">
      <c r="H39469"/>
      <c r="P39469"/>
    </row>
    <row r="39470" spans="8:16" x14ac:dyDescent="0.5">
      <c r="H39470"/>
      <c r="P39470"/>
    </row>
    <row r="39471" spans="8:16" x14ac:dyDescent="0.5">
      <c r="H39471"/>
      <c r="P39471"/>
    </row>
    <row r="39472" spans="8:16" x14ac:dyDescent="0.5">
      <c r="H39472"/>
      <c r="P39472"/>
    </row>
    <row r="39473" spans="8:16" x14ac:dyDescent="0.5">
      <c r="H39473"/>
      <c r="P39473"/>
    </row>
    <row r="39474" spans="8:16" x14ac:dyDescent="0.5">
      <c r="H39474"/>
      <c r="P39474"/>
    </row>
    <row r="39475" spans="8:16" x14ac:dyDescent="0.5">
      <c r="H39475"/>
      <c r="P39475"/>
    </row>
    <row r="39476" spans="8:16" x14ac:dyDescent="0.5">
      <c r="H39476"/>
      <c r="P39476"/>
    </row>
    <row r="39477" spans="8:16" x14ac:dyDescent="0.5">
      <c r="H39477"/>
      <c r="P39477"/>
    </row>
    <row r="39478" spans="8:16" x14ac:dyDescent="0.5">
      <c r="H39478"/>
      <c r="P39478"/>
    </row>
    <row r="39479" spans="8:16" x14ac:dyDescent="0.5">
      <c r="H39479"/>
      <c r="P39479"/>
    </row>
    <row r="39480" spans="8:16" x14ac:dyDescent="0.5">
      <c r="H39480"/>
      <c r="P39480"/>
    </row>
    <row r="39481" spans="8:16" x14ac:dyDescent="0.5">
      <c r="H39481"/>
      <c r="P39481"/>
    </row>
    <row r="39482" spans="8:16" x14ac:dyDescent="0.5">
      <c r="H39482"/>
      <c r="P39482"/>
    </row>
    <row r="39483" spans="8:16" x14ac:dyDescent="0.5">
      <c r="H39483"/>
      <c r="P39483"/>
    </row>
    <row r="39484" spans="8:16" x14ac:dyDescent="0.5">
      <c r="H39484"/>
      <c r="P39484"/>
    </row>
    <row r="39485" spans="8:16" x14ac:dyDescent="0.5">
      <c r="H39485"/>
      <c r="P39485"/>
    </row>
    <row r="39486" spans="8:16" x14ac:dyDescent="0.5">
      <c r="H39486"/>
      <c r="P39486"/>
    </row>
    <row r="39487" spans="8:16" x14ac:dyDescent="0.5">
      <c r="H39487"/>
      <c r="P39487"/>
    </row>
    <row r="39488" spans="8:16" x14ac:dyDescent="0.5">
      <c r="H39488"/>
      <c r="P39488"/>
    </row>
    <row r="39489" spans="8:16" x14ac:dyDescent="0.5">
      <c r="H39489"/>
      <c r="P39489"/>
    </row>
    <row r="39490" spans="8:16" x14ac:dyDescent="0.5">
      <c r="H39490"/>
      <c r="P39490"/>
    </row>
    <row r="39491" spans="8:16" x14ac:dyDescent="0.5">
      <c r="H39491"/>
      <c r="P39491"/>
    </row>
    <row r="39492" spans="8:16" x14ac:dyDescent="0.5">
      <c r="H39492"/>
      <c r="P39492"/>
    </row>
    <row r="39493" spans="8:16" x14ac:dyDescent="0.5">
      <c r="H39493"/>
      <c r="P39493"/>
    </row>
    <row r="39494" spans="8:16" x14ac:dyDescent="0.5">
      <c r="H39494"/>
      <c r="P39494"/>
    </row>
    <row r="39495" spans="8:16" x14ac:dyDescent="0.5">
      <c r="H39495"/>
      <c r="P39495"/>
    </row>
    <row r="39496" spans="8:16" x14ac:dyDescent="0.5">
      <c r="H39496"/>
      <c r="P39496"/>
    </row>
    <row r="39497" spans="8:16" x14ac:dyDescent="0.5">
      <c r="H39497"/>
      <c r="P39497"/>
    </row>
    <row r="39498" spans="8:16" x14ac:dyDescent="0.5">
      <c r="H39498"/>
      <c r="P39498"/>
    </row>
    <row r="39499" spans="8:16" x14ac:dyDescent="0.5">
      <c r="H39499"/>
      <c r="P39499"/>
    </row>
    <row r="39500" spans="8:16" x14ac:dyDescent="0.5">
      <c r="H39500"/>
      <c r="P39500"/>
    </row>
    <row r="39501" spans="8:16" x14ac:dyDescent="0.5">
      <c r="H39501"/>
      <c r="P39501"/>
    </row>
    <row r="39502" spans="8:16" x14ac:dyDescent="0.5">
      <c r="H39502"/>
      <c r="P39502"/>
    </row>
    <row r="39503" spans="8:16" x14ac:dyDescent="0.5">
      <c r="H39503"/>
      <c r="P39503"/>
    </row>
    <row r="39504" spans="8:16" x14ac:dyDescent="0.5">
      <c r="H39504"/>
      <c r="P39504"/>
    </row>
    <row r="39505" spans="8:16" x14ac:dyDescent="0.5">
      <c r="H39505"/>
      <c r="P39505"/>
    </row>
    <row r="39506" spans="8:16" x14ac:dyDescent="0.5">
      <c r="H39506"/>
      <c r="P39506"/>
    </row>
    <row r="39507" spans="8:16" x14ac:dyDescent="0.5">
      <c r="H39507"/>
      <c r="P39507"/>
    </row>
    <row r="39508" spans="8:16" x14ac:dyDescent="0.5">
      <c r="H39508"/>
      <c r="P39508"/>
    </row>
    <row r="39509" spans="8:16" x14ac:dyDescent="0.5">
      <c r="H39509"/>
      <c r="P39509"/>
    </row>
    <row r="39510" spans="8:16" x14ac:dyDescent="0.5">
      <c r="H39510"/>
      <c r="P39510"/>
    </row>
    <row r="39511" spans="8:16" x14ac:dyDescent="0.5">
      <c r="H39511"/>
      <c r="P39511"/>
    </row>
    <row r="39512" spans="8:16" x14ac:dyDescent="0.5">
      <c r="H39512"/>
      <c r="P39512"/>
    </row>
    <row r="39513" spans="8:16" x14ac:dyDescent="0.5">
      <c r="H39513"/>
      <c r="P39513"/>
    </row>
    <row r="39514" spans="8:16" x14ac:dyDescent="0.5">
      <c r="H39514"/>
      <c r="P39514"/>
    </row>
    <row r="39515" spans="8:16" x14ac:dyDescent="0.5">
      <c r="H39515"/>
      <c r="P39515"/>
    </row>
    <row r="39516" spans="8:16" x14ac:dyDescent="0.5">
      <c r="H39516"/>
      <c r="P39516"/>
    </row>
    <row r="39517" spans="8:16" x14ac:dyDescent="0.5">
      <c r="H39517"/>
      <c r="P39517"/>
    </row>
    <row r="39518" spans="8:16" x14ac:dyDescent="0.5">
      <c r="H39518"/>
      <c r="P39518"/>
    </row>
    <row r="39519" spans="8:16" x14ac:dyDescent="0.5">
      <c r="H39519"/>
      <c r="P39519"/>
    </row>
    <row r="39520" spans="8:16" x14ac:dyDescent="0.5">
      <c r="H39520"/>
      <c r="P39520"/>
    </row>
    <row r="39521" spans="8:16" x14ac:dyDescent="0.5">
      <c r="H39521"/>
      <c r="P39521"/>
    </row>
    <row r="39522" spans="8:16" x14ac:dyDescent="0.5">
      <c r="H39522"/>
      <c r="P39522"/>
    </row>
    <row r="39523" spans="8:16" x14ac:dyDescent="0.5">
      <c r="H39523"/>
      <c r="P39523"/>
    </row>
    <row r="39524" spans="8:16" x14ac:dyDescent="0.5">
      <c r="H39524"/>
      <c r="P39524"/>
    </row>
    <row r="39525" spans="8:16" x14ac:dyDescent="0.5">
      <c r="H39525"/>
      <c r="P39525"/>
    </row>
    <row r="39526" spans="8:16" x14ac:dyDescent="0.5">
      <c r="H39526"/>
      <c r="P39526"/>
    </row>
    <row r="39527" spans="8:16" x14ac:dyDescent="0.5">
      <c r="H39527"/>
      <c r="P39527"/>
    </row>
    <row r="39528" spans="8:16" x14ac:dyDescent="0.5">
      <c r="H39528"/>
      <c r="P39528"/>
    </row>
    <row r="39529" spans="8:16" x14ac:dyDescent="0.5">
      <c r="H39529"/>
      <c r="P39529"/>
    </row>
    <row r="39530" spans="8:16" x14ac:dyDescent="0.5">
      <c r="H39530"/>
      <c r="P39530"/>
    </row>
    <row r="39531" spans="8:16" x14ac:dyDescent="0.5">
      <c r="H39531"/>
      <c r="P39531"/>
    </row>
    <row r="39532" spans="8:16" x14ac:dyDescent="0.5">
      <c r="H39532"/>
      <c r="P39532"/>
    </row>
    <row r="39533" spans="8:16" x14ac:dyDescent="0.5">
      <c r="H39533"/>
      <c r="P39533"/>
    </row>
    <row r="39534" spans="8:16" x14ac:dyDescent="0.5">
      <c r="H39534"/>
      <c r="P39534"/>
    </row>
    <row r="39535" spans="8:16" x14ac:dyDescent="0.5">
      <c r="H39535"/>
      <c r="P39535"/>
    </row>
    <row r="39536" spans="8:16" x14ac:dyDescent="0.5">
      <c r="H39536"/>
      <c r="P39536"/>
    </row>
    <row r="39537" spans="8:16" x14ac:dyDescent="0.5">
      <c r="H39537"/>
      <c r="P39537"/>
    </row>
    <row r="39538" spans="8:16" x14ac:dyDescent="0.5">
      <c r="H39538"/>
      <c r="P39538"/>
    </row>
    <row r="39539" spans="8:16" x14ac:dyDescent="0.5">
      <c r="H39539"/>
      <c r="P39539"/>
    </row>
    <row r="39540" spans="8:16" x14ac:dyDescent="0.5">
      <c r="H39540"/>
      <c r="P39540"/>
    </row>
    <row r="39541" spans="8:16" x14ac:dyDescent="0.5">
      <c r="H39541"/>
      <c r="P39541"/>
    </row>
    <row r="39542" spans="8:16" x14ac:dyDescent="0.5">
      <c r="H39542"/>
      <c r="P39542"/>
    </row>
    <row r="39543" spans="8:16" x14ac:dyDescent="0.5">
      <c r="H39543"/>
      <c r="P39543"/>
    </row>
    <row r="39544" spans="8:16" x14ac:dyDescent="0.5">
      <c r="H39544"/>
      <c r="P39544"/>
    </row>
    <row r="39545" spans="8:16" x14ac:dyDescent="0.5">
      <c r="H39545"/>
      <c r="P39545"/>
    </row>
    <row r="39546" spans="8:16" x14ac:dyDescent="0.5">
      <c r="H39546"/>
      <c r="P39546"/>
    </row>
    <row r="39547" spans="8:16" x14ac:dyDescent="0.5">
      <c r="H39547"/>
      <c r="P39547"/>
    </row>
    <row r="39548" spans="8:16" x14ac:dyDescent="0.5">
      <c r="H39548"/>
      <c r="P39548"/>
    </row>
    <row r="39549" spans="8:16" x14ac:dyDescent="0.5">
      <c r="H39549"/>
      <c r="P39549"/>
    </row>
    <row r="39550" spans="8:16" x14ac:dyDescent="0.5">
      <c r="H39550"/>
      <c r="P39550"/>
    </row>
    <row r="39551" spans="8:16" x14ac:dyDescent="0.5">
      <c r="H39551"/>
      <c r="P39551"/>
    </row>
    <row r="39552" spans="8:16" x14ac:dyDescent="0.5">
      <c r="H39552"/>
      <c r="P39552"/>
    </row>
    <row r="39553" spans="8:16" x14ac:dyDescent="0.5">
      <c r="H39553"/>
      <c r="P39553"/>
    </row>
    <row r="39554" spans="8:16" x14ac:dyDescent="0.5">
      <c r="H39554"/>
      <c r="P39554"/>
    </row>
    <row r="39555" spans="8:16" x14ac:dyDescent="0.5">
      <c r="H39555"/>
      <c r="P39555"/>
    </row>
    <row r="39556" spans="8:16" x14ac:dyDescent="0.5">
      <c r="H39556"/>
      <c r="P39556"/>
    </row>
    <row r="39557" spans="8:16" x14ac:dyDescent="0.5">
      <c r="H39557"/>
      <c r="P39557"/>
    </row>
    <row r="39558" spans="8:16" x14ac:dyDescent="0.5">
      <c r="H39558"/>
      <c r="P39558"/>
    </row>
    <row r="39559" spans="8:16" x14ac:dyDescent="0.5">
      <c r="H39559"/>
      <c r="P39559"/>
    </row>
    <row r="39560" spans="8:16" x14ac:dyDescent="0.5">
      <c r="H39560"/>
      <c r="P39560"/>
    </row>
    <row r="39561" spans="8:16" x14ac:dyDescent="0.5">
      <c r="H39561"/>
      <c r="P39561"/>
    </row>
    <row r="39562" spans="8:16" x14ac:dyDescent="0.5">
      <c r="H39562"/>
      <c r="P39562"/>
    </row>
    <row r="39563" spans="8:16" x14ac:dyDescent="0.5">
      <c r="H39563"/>
      <c r="P39563"/>
    </row>
    <row r="39564" spans="8:16" x14ac:dyDescent="0.5">
      <c r="H39564"/>
      <c r="P39564"/>
    </row>
    <row r="39565" spans="8:16" x14ac:dyDescent="0.5">
      <c r="H39565"/>
      <c r="P39565"/>
    </row>
    <row r="39566" spans="8:16" x14ac:dyDescent="0.5">
      <c r="H39566"/>
      <c r="P39566"/>
    </row>
    <row r="39567" spans="8:16" x14ac:dyDescent="0.5">
      <c r="H39567"/>
      <c r="P39567"/>
    </row>
    <row r="39568" spans="8:16" x14ac:dyDescent="0.5">
      <c r="H39568"/>
      <c r="P39568"/>
    </row>
    <row r="39569" spans="8:16" x14ac:dyDescent="0.5">
      <c r="H39569"/>
      <c r="P39569"/>
    </row>
    <row r="39570" spans="8:16" x14ac:dyDescent="0.5">
      <c r="H39570"/>
      <c r="P39570"/>
    </row>
    <row r="39571" spans="8:16" x14ac:dyDescent="0.5">
      <c r="H39571"/>
      <c r="P39571"/>
    </row>
    <row r="39572" spans="8:16" x14ac:dyDescent="0.5">
      <c r="H39572"/>
      <c r="P39572"/>
    </row>
    <row r="39573" spans="8:16" x14ac:dyDescent="0.5">
      <c r="H39573"/>
      <c r="P39573"/>
    </row>
    <row r="39574" spans="8:16" x14ac:dyDescent="0.5">
      <c r="H39574"/>
      <c r="P39574"/>
    </row>
    <row r="39575" spans="8:16" x14ac:dyDescent="0.5">
      <c r="H39575"/>
      <c r="P39575"/>
    </row>
    <row r="39576" spans="8:16" x14ac:dyDescent="0.5">
      <c r="H39576"/>
      <c r="P39576"/>
    </row>
    <row r="39577" spans="8:16" x14ac:dyDescent="0.5">
      <c r="H39577"/>
      <c r="P39577"/>
    </row>
    <row r="39578" spans="8:16" x14ac:dyDescent="0.5">
      <c r="H39578"/>
      <c r="P39578"/>
    </row>
    <row r="39579" spans="8:16" x14ac:dyDescent="0.5">
      <c r="H39579"/>
      <c r="P39579"/>
    </row>
    <row r="39580" spans="8:16" x14ac:dyDescent="0.5">
      <c r="H39580"/>
      <c r="P39580"/>
    </row>
    <row r="39581" spans="8:16" x14ac:dyDescent="0.5">
      <c r="H39581"/>
      <c r="P39581"/>
    </row>
    <row r="39582" spans="8:16" x14ac:dyDescent="0.5">
      <c r="H39582"/>
      <c r="P39582"/>
    </row>
    <row r="39583" spans="8:16" x14ac:dyDescent="0.5">
      <c r="H39583"/>
      <c r="P39583"/>
    </row>
    <row r="39584" spans="8:16" x14ac:dyDescent="0.5">
      <c r="H39584"/>
      <c r="P39584"/>
    </row>
    <row r="39585" spans="8:16" x14ac:dyDescent="0.5">
      <c r="H39585"/>
      <c r="P39585"/>
    </row>
    <row r="39586" spans="8:16" x14ac:dyDescent="0.5">
      <c r="H39586"/>
      <c r="P39586"/>
    </row>
    <row r="39587" spans="8:16" x14ac:dyDescent="0.5">
      <c r="H39587"/>
      <c r="P39587"/>
    </row>
    <row r="39588" spans="8:16" x14ac:dyDescent="0.5">
      <c r="H39588"/>
      <c r="P39588"/>
    </row>
    <row r="39589" spans="8:16" x14ac:dyDescent="0.5">
      <c r="H39589"/>
      <c r="P39589"/>
    </row>
    <row r="39590" spans="8:16" x14ac:dyDescent="0.5">
      <c r="H39590"/>
      <c r="P39590"/>
    </row>
    <row r="39591" spans="8:16" x14ac:dyDescent="0.5">
      <c r="H39591"/>
      <c r="P39591"/>
    </row>
    <row r="39592" spans="8:16" x14ac:dyDescent="0.5">
      <c r="H39592"/>
      <c r="P39592"/>
    </row>
    <row r="39593" spans="8:16" x14ac:dyDescent="0.5">
      <c r="H39593"/>
      <c r="P39593"/>
    </row>
    <row r="39594" spans="8:16" x14ac:dyDescent="0.5">
      <c r="H39594"/>
      <c r="P39594"/>
    </row>
    <row r="39595" spans="8:16" x14ac:dyDescent="0.5">
      <c r="H39595"/>
      <c r="P39595"/>
    </row>
    <row r="39596" spans="8:16" x14ac:dyDescent="0.5">
      <c r="H39596"/>
      <c r="P39596"/>
    </row>
    <row r="39597" spans="8:16" x14ac:dyDescent="0.5">
      <c r="H39597"/>
      <c r="P39597"/>
    </row>
    <row r="39598" spans="8:16" x14ac:dyDescent="0.5">
      <c r="H39598"/>
      <c r="P39598"/>
    </row>
    <row r="39599" spans="8:16" x14ac:dyDescent="0.5">
      <c r="H39599"/>
      <c r="P39599"/>
    </row>
    <row r="39600" spans="8:16" x14ac:dyDescent="0.5">
      <c r="H39600"/>
      <c r="P39600"/>
    </row>
    <row r="39601" spans="8:16" x14ac:dyDescent="0.5">
      <c r="H39601"/>
      <c r="P39601"/>
    </row>
    <row r="39602" spans="8:16" x14ac:dyDescent="0.5">
      <c r="H39602"/>
      <c r="P39602"/>
    </row>
    <row r="39603" spans="8:16" x14ac:dyDescent="0.5">
      <c r="H39603"/>
      <c r="P39603"/>
    </row>
    <row r="39604" spans="8:16" x14ac:dyDescent="0.5">
      <c r="H39604"/>
      <c r="P39604"/>
    </row>
    <row r="39605" spans="8:16" x14ac:dyDescent="0.5">
      <c r="H39605"/>
      <c r="P39605"/>
    </row>
    <row r="39606" spans="8:16" x14ac:dyDescent="0.5">
      <c r="H39606"/>
      <c r="P39606"/>
    </row>
    <row r="39607" spans="8:16" x14ac:dyDescent="0.5">
      <c r="H39607"/>
      <c r="P39607"/>
    </row>
    <row r="39608" spans="8:16" x14ac:dyDescent="0.5">
      <c r="H39608"/>
      <c r="P39608"/>
    </row>
    <row r="39609" spans="8:16" x14ac:dyDescent="0.5">
      <c r="H39609"/>
      <c r="P39609"/>
    </row>
    <row r="39610" spans="8:16" x14ac:dyDescent="0.5">
      <c r="H39610"/>
      <c r="P39610"/>
    </row>
    <row r="39611" spans="8:16" x14ac:dyDescent="0.5">
      <c r="H39611"/>
      <c r="P39611"/>
    </row>
    <row r="39612" spans="8:16" x14ac:dyDescent="0.5">
      <c r="H39612"/>
      <c r="P39612"/>
    </row>
    <row r="39613" spans="8:16" x14ac:dyDescent="0.5">
      <c r="H39613"/>
      <c r="P39613"/>
    </row>
    <row r="39614" spans="8:16" x14ac:dyDescent="0.5">
      <c r="H39614"/>
      <c r="P39614"/>
    </row>
    <row r="39615" spans="8:16" x14ac:dyDescent="0.5">
      <c r="H39615"/>
      <c r="P39615"/>
    </row>
    <row r="39616" spans="8:16" x14ac:dyDescent="0.5">
      <c r="H39616"/>
      <c r="P39616"/>
    </row>
    <row r="39617" spans="8:16" x14ac:dyDescent="0.5">
      <c r="H39617"/>
      <c r="P39617"/>
    </row>
    <row r="39618" spans="8:16" x14ac:dyDescent="0.5">
      <c r="H39618"/>
      <c r="P39618"/>
    </row>
    <row r="39619" spans="8:16" x14ac:dyDescent="0.5">
      <c r="H39619"/>
      <c r="P39619"/>
    </row>
    <row r="39620" spans="8:16" x14ac:dyDescent="0.5">
      <c r="H39620"/>
      <c r="P39620"/>
    </row>
    <row r="39621" spans="8:16" x14ac:dyDescent="0.5">
      <c r="H39621"/>
      <c r="P39621"/>
    </row>
    <row r="39622" spans="8:16" x14ac:dyDescent="0.5">
      <c r="H39622"/>
      <c r="P39622"/>
    </row>
    <row r="39623" spans="8:16" x14ac:dyDescent="0.5">
      <c r="H39623"/>
      <c r="P39623"/>
    </row>
    <row r="39624" spans="8:16" x14ac:dyDescent="0.5">
      <c r="H39624"/>
      <c r="P39624"/>
    </row>
    <row r="39625" spans="8:16" x14ac:dyDescent="0.5">
      <c r="H39625"/>
      <c r="P39625"/>
    </row>
    <row r="39626" spans="8:16" x14ac:dyDescent="0.5">
      <c r="H39626"/>
      <c r="P39626"/>
    </row>
    <row r="39627" spans="8:16" x14ac:dyDescent="0.5">
      <c r="H39627"/>
      <c r="P39627"/>
    </row>
    <row r="39628" spans="8:16" x14ac:dyDescent="0.5">
      <c r="H39628"/>
      <c r="P39628"/>
    </row>
    <row r="39629" spans="8:16" x14ac:dyDescent="0.5">
      <c r="H39629"/>
      <c r="P39629"/>
    </row>
    <row r="39630" spans="8:16" x14ac:dyDescent="0.5">
      <c r="H39630"/>
      <c r="P39630"/>
    </row>
    <row r="39631" spans="8:16" x14ac:dyDescent="0.5">
      <c r="H39631"/>
      <c r="P39631"/>
    </row>
    <row r="39632" spans="8:16" x14ac:dyDescent="0.5">
      <c r="H39632"/>
      <c r="P39632"/>
    </row>
    <row r="39633" spans="8:16" x14ac:dyDescent="0.5">
      <c r="H39633"/>
      <c r="P39633"/>
    </row>
    <row r="39634" spans="8:16" x14ac:dyDescent="0.5">
      <c r="H39634"/>
      <c r="P39634"/>
    </row>
    <row r="39635" spans="8:16" x14ac:dyDescent="0.5">
      <c r="H39635"/>
      <c r="P39635"/>
    </row>
    <row r="39636" spans="8:16" x14ac:dyDescent="0.5">
      <c r="H39636"/>
      <c r="P39636"/>
    </row>
    <row r="39637" spans="8:16" x14ac:dyDescent="0.5">
      <c r="H39637"/>
      <c r="P39637"/>
    </row>
    <row r="39638" spans="8:16" x14ac:dyDescent="0.5">
      <c r="H39638"/>
      <c r="P39638"/>
    </row>
    <row r="39639" spans="8:16" x14ac:dyDescent="0.5">
      <c r="H39639"/>
      <c r="P39639"/>
    </row>
    <row r="39640" spans="8:16" x14ac:dyDescent="0.5">
      <c r="H39640"/>
      <c r="P39640"/>
    </row>
    <row r="39641" spans="8:16" x14ac:dyDescent="0.5">
      <c r="H39641"/>
      <c r="P39641"/>
    </row>
    <row r="39642" spans="8:16" x14ac:dyDescent="0.5">
      <c r="H39642"/>
      <c r="P39642"/>
    </row>
    <row r="39643" spans="8:16" x14ac:dyDescent="0.5">
      <c r="H39643"/>
      <c r="P39643"/>
    </row>
    <row r="39644" spans="8:16" x14ac:dyDescent="0.5">
      <c r="H39644"/>
      <c r="P39644"/>
    </row>
    <row r="39645" spans="8:16" x14ac:dyDescent="0.5">
      <c r="H39645"/>
      <c r="P39645"/>
    </row>
    <row r="39646" spans="8:16" x14ac:dyDescent="0.5">
      <c r="H39646"/>
      <c r="P39646"/>
    </row>
    <row r="39647" spans="8:16" x14ac:dyDescent="0.5">
      <c r="H39647"/>
      <c r="P39647"/>
    </row>
    <row r="39648" spans="8:16" x14ac:dyDescent="0.5">
      <c r="H39648"/>
      <c r="P39648"/>
    </row>
    <row r="39649" spans="8:16" x14ac:dyDescent="0.5">
      <c r="H39649"/>
      <c r="P39649"/>
    </row>
    <row r="39650" spans="8:16" x14ac:dyDescent="0.5">
      <c r="H39650"/>
      <c r="P39650"/>
    </row>
    <row r="39651" spans="8:16" x14ac:dyDescent="0.5">
      <c r="H39651"/>
      <c r="P39651"/>
    </row>
    <row r="39652" spans="8:16" x14ac:dyDescent="0.5">
      <c r="H39652"/>
      <c r="P39652"/>
    </row>
    <row r="39653" spans="8:16" x14ac:dyDescent="0.5">
      <c r="H39653"/>
      <c r="P39653"/>
    </row>
    <row r="39654" spans="8:16" x14ac:dyDescent="0.5">
      <c r="H39654"/>
      <c r="P39654"/>
    </row>
    <row r="39655" spans="8:16" x14ac:dyDescent="0.5">
      <c r="H39655"/>
      <c r="P39655"/>
    </row>
    <row r="39656" spans="8:16" x14ac:dyDescent="0.5">
      <c r="H39656"/>
      <c r="P39656"/>
    </row>
    <row r="39657" spans="8:16" x14ac:dyDescent="0.5">
      <c r="H39657"/>
      <c r="P39657"/>
    </row>
    <row r="39658" spans="8:16" x14ac:dyDescent="0.5">
      <c r="H39658"/>
      <c r="P39658"/>
    </row>
    <row r="39659" spans="8:16" x14ac:dyDescent="0.5">
      <c r="H39659"/>
      <c r="P39659"/>
    </row>
    <row r="39660" spans="8:16" x14ac:dyDescent="0.5">
      <c r="H39660"/>
      <c r="P39660"/>
    </row>
    <row r="39661" spans="8:16" x14ac:dyDescent="0.5">
      <c r="H39661"/>
      <c r="P39661"/>
    </row>
    <row r="39662" spans="8:16" x14ac:dyDescent="0.5">
      <c r="H39662"/>
      <c r="P39662"/>
    </row>
    <row r="39663" spans="8:16" x14ac:dyDescent="0.5">
      <c r="H39663"/>
      <c r="P39663"/>
    </row>
    <row r="39664" spans="8:16" x14ac:dyDescent="0.5">
      <c r="H39664"/>
      <c r="P39664"/>
    </row>
    <row r="39665" spans="8:16" x14ac:dyDescent="0.5">
      <c r="H39665"/>
      <c r="P39665"/>
    </row>
    <row r="39666" spans="8:16" x14ac:dyDescent="0.5">
      <c r="H39666"/>
      <c r="P39666"/>
    </row>
    <row r="39667" spans="8:16" x14ac:dyDescent="0.5">
      <c r="H39667"/>
      <c r="P39667"/>
    </row>
    <row r="39668" spans="8:16" x14ac:dyDescent="0.5">
      <c r="H39668"/>
      <c r="P39668"/>
    </row>
    <row r="39669" spans="8:16" x14ac:dyDescent="0.5">
      <c r="H39669"/>
      <c r="P39669"/>
    </row>
    <row r="39670" spans="8:16" x14ac:dyDescent="0.5">
      <c r="H39670"/>
      <c r="P39670"/>
    </row>
    <row r="39671" spans="8:16" x14ac:dyDescent="0.5">
      <c r="H39671"/>
      <c r="P39671"/>
    </row>
    <row r="39672" spans="8:16" x14ac:dyDescent="0.5">
      <c r="H39672"/>
      <c r="P39672"/>
    </row>
    <row r="39673" spans="8:16" x14ac:dyDescent="0.5">
      <c r="H39673"/>
      <c r="P39673"/>
    </row>
    <row r="39674" spans="8:16" x14ac:dyDescent="0.5">
      <c r="H39674"/>
      <c r="P39674"/>
    </row>
    <row r="39675" spans="8:16" x14ac:dyDescent="0.5">
      <c r="H39675"/>
      <c r="P39675"/>
    </row>
    <row r="39676" spans="8:16" x14ac:dyDescent="0.5">
      <c r="H39676"/>
      <c r="P39676"/>
    </row>
    <row r="39677" spans="8:16" x14ac:dyDescent="0.5">
      <c r="H39677"/>
      <c r="P39677"/>
    </row>
    <row r="39678" spans="8:16" x14ac:dyDescent="0.5">
      <c r="H39678"/>
      <c r="P39678"/>
    </row>
    <row r="39679" spans="8:16" x14ac:dyDescent="0.5">
      <c r="H39679"/>
      <c r="P39679"/>
    </row>
    <row r="39680" spans="8:16" x14ac:dyDescent="0.5">
      <c r="H39680"/>
      <c r="P39680"/>
    </row>
    <row r="39681" spans="8:16" x14ac:dyDescent="0.5">
      <c r="H39681"/>
      <c r="P39681"/>
    </row>
    <row r="39682" spans="8:16" x14ac:dyDescent="0.5">
      <c r="H39682"/>
      <c r="P39682"/>
    </row>
    <row r="39683" spans="8:16" x14ac:dyDescent="0.5">
      <c r="H39683"/>
      <c r="P39683"/>
    </row>
    <row r="39684" spans="8:16" x14ac:dyDescent="0.5">
      <c r="H39684"/>
      <c r="P39684"/>
    </row>
    <row r="39685" spans="8:16" x14ac:dyDescent="0.5">
      <c r="H39685"/>
      <c r="P39685"/>
    </row>
    <row r="39686" spans="8:16" x14ac:dyDescent="0.5">
      <c r="H39686"/>
      <c r="P39686"/>
    </row>
    <row r="39687" spans="8:16" x14ac:dyDescent="0.5">
      <c r="H39687"/>
      <c r="P39687"/>
    </row>
    <row r="39688" spans="8:16" x14ac:dyDescent="0.5">
      <c r="H39688"/>
      <c r="P39688"/>
    </row>
    <row r="39689" spans="8:16" x14ac:dyDescent="0.5">
      <c r="H39689"/>
      <c r="P39689"/>
    </row>
    <row r="39690" spans="8:16" x14ac:dyDescent="0.5">
      <c r="H39690"/>
      <c r="P39690"/>
    </row>
    <row r="39691" spans="8:16" x14ac:dyDescent="0.5">
      <c r="H39691"/>
      <c r="P39691"/>
    </row>
    <row r="39692" spans="8:16" x14ac:dyDescent="0.5">
      <c r="H39692"/>
      <c r="P39692"/>
    </row>
    <row r="39693" spans="8:16" x14ac:dyDescent="0.5">
      <c r="H39693"/>
      <c r="P39693"/>
    </row>
    <row r="39694" spans="8:16" x14ac:dyDescent="0.5">
      <c r="H39694"/>
      <c r="P39694"/>
    </row>
    <row r="39695" spans="8:16" x14ac:dyDescent="0.5">
      <c r="H39695"/>
      <c r="P39695"/>
    </row>
    <row r="39696" spans="8:16" x14ac:dyDescent="0.5">
      <c r="H39696"/>
      <c r="P39696"/>
    </row>
    <row r="39697" spans="8:16" x14ac:dyDescent="0.5">
      <c r="H39697"/>
      <c r="P39697"/>
    </row>
    <row r="39698" spans="8:16" x14ac:dyDescent="0.5">
      <c r="H39698"/>
      <c r="P39698"/>
    </row>
    <row r="39699" spans="8:16" x14ac:dyDescent="0.5">
      <c r="H39699"/>
      <c r="P39699"/>
    </row>
    <row r="39700" spans="8:16" x14ac:dyDescent="0.5">
      <c r="H39700"/>
      <c r="P39700"/>
    </row>
    <row r="39701" spans="8:16" x14ac:dyDescent="0.5">
      <c r="H39701"/>
      <c r="P39701"/>
    </row>
    <row r="39702" spans="8:16" x14ac:dyDescent="0.5">
      <c r="H39702"/>
      <c r="P39702"/>
    </row>
    <row r="39703" spans="8:16" x14ac:dyDescent="0.5">
      <c r="H39703"/>
      <c r="P39703"/>
    </row>
    <row r="39704" spans="8:16" x14ac:dyDescent="0.5">
      <c r="H39704"/>
      <c r="P39704"/>
    </row>
    <row r="39705" spans="8:16" x14ac:dyDescent="0.5">
      <c r="H39705"/>
      <c r="P39705"/>
    </row>
    <row r="39706" spans="8:16" x14ac:dyDescent="0.5">
      <c r="H39706"/>
      <c r="P39706"/>
    </row>
    <row r="39707" spans="8:16" x14ac:dyDescent="0.5">
      <c r="H39707"/>
      <c r="P39707"/>
    </row>
    <row r="39708" spans="8:16" x14ac:dyDescent="0.5">
      <c r="H39708"/>
      <c r="P39708"/>
    </row>
    <row r="39709" spans="8:16" x14ac:dyDescent="0.5">
      <c r="H39709"/>
      <c r="P39709"/>
    </row>
    <row r="39710" spans="8:16" x14ac:dyDescent="0.5">
      <c r="H39710"/>
      <c r="P39710"/>
    </row>
    <row r="39711" spans="8:16" x14ac:dyDescent="0.5">
      <c r="H39711"/>
      <c r="P39711"/>
    </row>
    <row r="39712" spans="8:16" x14ac:dyDescent="0.5">
      <c r="H39712"/>
      <c r="P39712"/>
    </row>
    <row r="39713" spans="8:16" x14ac:dyDescent="0.5">
      <c r="H39713"/>
      <c r="P39713"/>
    </row>
    <row r="39714" spans="8:16" x14ac:dyDescent="0.5">
      <c r="H39714"/>
      <c r="P39714"/>
    </row>
    <row r="39715" spans="8:16" x14ac:dyDescent="0.5">
      <c r="H39715"/>
      <c r="P39715"/>
    </row>
    <row r="39716" spans="8:16" x14ac:dyDescent="0.5">
      <c r="H39716"/>
      <c r="P39716"/>
    </row>
    <row r="39717" spans="8:16" x14ac:dyDescent="0.5">
      <c r="H39717"/>
      <c r="P39717"/>
    </row>
    <row r="39718" spans="8:16" x14ac:dyDescent="0.5">
      <c r="H39718"/>
      <c r="P39718"/>
    </row>
    <row r="39719" spans="8:16" x14ac:dyDescent="0.5">
      <c r="H39719"/>
      <c r="P39719"/>
    </row>
    <row r="39720" spans="8:16" x14ac:dyDescent="0.5">
      <c r="H39720"/>
      <c r="P39720"/>
    </row>
    <row r="39721" spans="8:16" x14ac:dyDescent="0.5">
      <c r="H39721"/>
      <c r="P39721"/>
    </row>
    <row r="39722" spans="8:16" x14ac:dyDescent="0.5">
      <c r="H39722"/>
      <c r="P39722"/>
    </row>
    <row r="39723" spans="8:16" x14ac:dyDescent="0.5">
      <c r="H39723"/>
      <c r="P39723"/>
    </row>
    <row r="39724" spans="8:16" x14ac:dyDescent="0.5">
      <c r="H39724"/>
      <c r="P39724"/>
    </row>
    <row r="39725" spans="8:16" x14ac:dyDescent="0.5">
      <c r="H39725"/>
      <c r="P39725"/>
    </row>
    <row r="39726" spans="8:16" x14ac:dyDescent="0.5">
      <c r="H39726"/>
      <c r="P39726"/>
    </row>
    <row r="39727" spans="8:16" x14ac:dyDescent="0.5">
      <c r="H39727"/>
      <c r="P39727"/>
    </row>
    <row r="39728" spans="8:16" x14ac:dyDescent="0.5">
      <c r="H39728"/>
      <c r="P39728"/>
    </row>
    <row r="39729" spans="8:16" x14ac:dyDescent="0.5">
      <c r="H39729"/>
      <c r="P39729"/>
    </row>
    <row r="39730" spans="8:16" x14ac:dyDescent="0.5">
      <c r="H39730"/>
      <c r="P39730"/>
    </row>
    <row r="39731" spans="8:16" x14ac:dyDescent="0.5">
      <c r="H39731"/>
      <c r="P39731"/>
    </row>
    <row r="39732" spans="8:16" x14ac:dyDescent="0.5">
      <c r="H39732"/>
      <c r="P39732"/>
    </row>
    <row r="39733" spans="8:16" x14ac:dyDescent="0.5">
      <c r="H39733"/>
      <c r="P39733"/>
    </row>
    <row r="39734" spans="8:16" x14ac:dyDescent="0.5">
      <c r="H39734"/>
      <c r="P39734"/>
    </row>
    <row r="39735" spans="8:16" x14ac:dyDescent="0.5">
      <c r="H39735"/>
      <c r="P39735"/>
    </row>
    <row r="39736" spans="8:16" x14ac:dyDescent="0.5">
      <c r="H39736"/>
      <c r="P39736"/>
    </row>
    <row r="39737" spans="8:16" x14ac:dyDescent="0.5">
      <c r="H39737"/>
      <c r="P39737"/>
    </row>
    <row r="39738" spans="8:16" x14ac:dyDescent="0.5">
      <c r="H39738"/>
      <c r="P39738"/>
    </row>
    <row r="39739" spans="8:16" x14ac:dyDescent="0.5">
      <c r="H39739"/>
      <c r="P39739"/>
    </row>
    <row r="39740" spans="8:16" x14ac:dyDescent="0.5">
      <c r="H39740"/>
      <c r="P39740"/>
    </row>
    <row r="39741" spans="8:16" x14ac:dyDescent="0.5">
      <c r="H39741"/>
      <c r="P39741"/>
    </row>
    <row r="39742" spans="8:16" x14ac:dyDescent="0.5">
      <c r="H39742"/>
      <c r="P39742"/>
    </row>
    <row r="39743" spans="8:16" x14ac:dyDescent="0.5">
      <c r="H39743"/>
      <c r="P39743"/>
    </row>
    <row r="39744" spans="8:16" x14ac:dyDescent="0.5">
      <c r="H39744"/>
      <c r="P39744"/>
    </row>
    <row r="39745" spans="8:16" x14ac:dyDescent="0.5">
      <c r="H39745"/>
      <c r="P39745"/>
    </row>
    <row r="39746" spans="8:16" x14ac:dyDescent="0.5">
      <c r="H39746"/>
      <c r="P39746"/>
    </row>
    <row r="39747" spans="8:16" x14ac:dyDescent="0.5">
      <c r="H39747"/>
      <c r="P39747"/>
    </row>
    <row r="39748" spans="8:16" x14ac:dyDescent="0.5">
      <c r="H39748"/>
      <c r="P39748"/>
    </row>
    <row r="39749" spans="8:16" x14ac:dyDescent="0.5">
      <c r="H39749"/>
      <c r="P39749"/>
    </row>
    <row r="39750" spans="8:16" x14ac:dyDescent="0.5">
      <c r="H39750"/>
      <c r="P39750"/>
    </row>
    <row r="39751" spans="8:16" x14ac:dyDescent="0.5">
      <c r="H39751"/>
      <c r="P39751"/>
    </row>
    <row r="39752" spans="8:16" x14ac:dyDescent="0.5">
      <c r="H39752"/>
      <c r="P39752"/>
    </row>
    <row r="39753" spans="8:16" x14ac:dyDescent="0.5">
      <c r="H39753"/>
      <c r="P39753"/>
    </row>
    <row r="39754" spans="8:16" x14ac:dyDescent="0.5">
      <c r="H39754"/>
      <c r="P39754"/>
    </row>
    <row r="39755" spans="8:16" x14ac:dyDescent="0.5">
      <c r="H39755"/>
      <c r="P39755"/>
    </row>
    <row r="39756" spans="8:16" x14ac:dyDescent="0.5">
      <c r="H39756"/>
      <c r="P39756"/>
    </row>
    <row r="39757" spans="8:16" x14ac:dyDescent="0.5">
      <c r="H39757"/>
      <c r="P39757"/>
    </row>
    <row r="39758" spans="8:16" x14ac:dyDescent="0.5">
      <c r="H39758"/>
      <c r="P39758"/>
    </row>
    <row r="39759" spans="8:16" x14ac:dyDescent="0.5">
      <c r="H39759"/>
      <c r="P39759"/>
    </row>
    <row r="39760" spans="8:16" x14ac:dyDescent="0.5">
      <c r="H39760"/>
      <c r="P39760"/>
    </row>
    <row r="39761" spans="8:16" x14ac:dyDescent="0.5">
      <c r="H39761"/>
      <c r="P39761"/>
    </row>
    <row r="39762" spans="8:16" x14ac:dyDescent="0.5">
      <c r="H39762"/>
      <c r="P39762"/>
    </row>
    <row r="39763" spans="8:16" x14ac:dyDescent="0.5">
      <c r="H39763"/>
      <c r="P39763"/>
    </row>
    <row r="39764" spans="8:16" x14ac:dyDescent="0.5">
      <c r="H39764"/>
      <c r="P39764"/>
    </row>
    <row r="39765" spans="8:16" x14ac:dyDescent="0.5">
      <c r="H39765"/>
      <c r="P39765"/>
    </row>
    <row r="39766" spans="8:16" x14ac:dyDescent="0.5">
      <c r="H39766"/>
      <c r="P39766"/>
    </row>
    <row r="39767" spans="8:16" x14ac:dyDescent="0.5">
      <c r="H39767"/>
      <c r="P39767"/>
    </row>
    <row r="39768" spans="8:16" x14ac:dyDescent="0.5">
      <c r="H39768"/>
      <c r="P39768"/>
    </row>
    <row r="39769" spans="8:16" x14ac:dyDescent="0.5">
      <c r="H39769"/>
      <c r="P39769"/>
    </row>
    <row r="39770" spans="8:16" x14ac:dyDescent="0.5">
      <c r="H39770"/>
      <c r="P39770"/>
    </row>
    <row r="39771" spans="8:16" x14ac:dyDescent="0.5">
      <c r="H39771"/>
      <c r="P39771"/>
    </row>
    <row r="39772" spans="8:16" x14ac:dyDescent="0.5">
      <c r="H39772"/>
      <c r="P39772"/>
    </row>
    <row r="39773" spans="8:16" x14ac:dyDescent="0.5">
      <c r="H39773"/>
      <c r="P39773"/>
    </row>
    <row r="39774" spans="8:16" x14ac:dyDescent="0.5">
      <c r="H39774"/>
      <c r="P39774"/>
    </row>
    <row r="39775" spans="8:16" x14ac:dyDescent="0.5">
      <c r="H39775"/>
      <c r="P39775"/>
    </row>
    <row r="39776" spans="8:16" x14ac:dyDescent="0.5">
      <c r="H39776"/>
      <c r="P39776"/>
    </row>
    <row r="39777" spans="8:16" x14ac:dyDescent="0.5">
      <c r="H39777"/>
      <c r="P39777"/>
    </row>
    <row r="39778" spans="8:16" x14ac:dyDescent="0.5">
      <c r="H39778"/>
      <c r="P39778"/>
    </row>
    <row r="39779" spans="8:16" x14ac:dyDescent="0.5">
      <c r="H39779"/>
      <c r="P39779"/>
    </row>
    <row r="39780" spans="8:16" x14ac:dyDescent="0.5">
      <c r="H39780"/>
      <c r="P39780"/>
    </row>
    <row r="39781" spans="8:16" x14ac:dyDescent="0.5">
      <c r="H39781"/>
      <c r="P39781"/>
    </row>
    <row r="39782" spans="8:16" x14ac:dyDescent="0.5">
      <c r="H39782"/>
      <c r="P39782"/>
    </row>
    <row r="39783" spans="8:16" x14ac:dyDescent="0.5">
      <c r="H39783"/>
      <c r="P39783"/>
    </row>
    <row r="39784" spans="8:16" x14ac:dyDescent="0.5">
      <c r="H39784"/>
      <c r="P39784"/>
    </row>
    <row r="39785" spans="8:16" x14ac:dyDescent="0.5">
      <c r="H39785"/>
      <c r="P39785"/>
    </row>
    <row r="39786" spans="8:16" x14ac:dyDescent="0.5">
      <c r="H39786"/>
      <c r="P39786"/>
    </row>
    <row r="39787" spans="8:16" x14ac:dyDescent="0.5">
      <c r="H39787"/>
      <c r="P39787"/>
    </row>
    <row r="39788" spans="8:16" x14ac:dyDescent="0.5">
      <c r="H39788"/>
      <c r="P39788"/>
    </row>
    <row r="39789" spans="8:16" x14ac:dyDescent="0.5">
      <c r="H39789"/>
      <c r="P39789"/>
    </row>
    <row r="39790" spans="8:16" x14ac:dyDescent="0.5">
      <c r="H39790"/>
      <c r="P39790"/>
    </row>
    <row r="39791" spans="8:16" x14ac:dyDescent="0.5">
      <c r="H39791"/>
      <c r="P39791"/>
    </row>
    <row r="39792" spans="8:16" x14ac:dyDescent="0.5">
      <c r="H39792"/>
      <c r="P39792"/>
    </row>
    <row r="39793" spans="8:16" x14ac:dyDescent="0.5">
      <c r="H39793"/>
      <c r="P39793"/>
    </row>
    <row r="39794" spans="8:16" x14ac:dyDescent="0.5">
      <c r="H39794"/>
      <c r="P39794"/>
    </row>
    <row r="39795" spans="8:16" x14ac:dyDescent="0.5">
      <c r="H39795"/>
      <c r="P39795"/>
    </row>
    <row r="39796" spans="8:16" x14ac:dyDescent="0.5">
      <c r="H39796"/>
      <c r="P39796"/>
    </row>
    <row r="39797" spans="8:16" x14ac:dyDescent="0.5">
      <c r="H39797"/>
      <c r="P39797"/>
    </row>
    <row r="39798" spans="8:16" x14ac:dyDescent="0.5">
      <c r="H39798"/>
      <c r="P39798"/>
    </row>
    <row r="39799" spans="8:16" x14ac:dyDescent="0.5">
      <c r="H39799"/>
      <c r="P39799"/>
    </row>
    <row r="39800" spans="8:16" x14ac:dyDescent="0.5">
      <c r="H39800"/>
      <c r="P39800"/>
    </row>
    <row r="39801" spans="8:16" x14ac:dyDescent="0.5">
      <c r="H39801"/>
      <c r="P39801"/>
    </row>
    <row r="39802" spans="8:16" x14ac:dyDescent="0.5">
      <c r="H39802"/>
      <c r="P39802"/>
    </row>
    <row r="39803" spans="8:16" x14ac:dyDescent="0.5">
      <c r="H39803"/>
      <c r="P39803"/>
    </row>
    <row r="39804" spans="8:16" x14ac:dyDescent="0.5">
      <c r="H39804"/>
      <c r="P39804"/>
    </row>
    <row r="39805" spans="8:16" x14ac:dyDescent="0.5">
      <c r="H39805"/>
      <c r="P39805"/>
    </row>
    <row r="39806" spans="8:16" x14ac:dyDescent="0.5">
      <c r="H39806"/>
      <c r="P39806"/>
    </row>
    <row r="39807" spans="8:16" x14ac:dyDescent="0.5">
      <c r="H39807"/>
      <c r="P39807"/>
    </row>
    <row r="39808" spans="8:16" x14ac:dyDescent="0.5">
      <c r="H39808"/>
      <c r="P39808"/>
    </row>
    <row r="39809" spans="8:16" x14ac:dyDescent="0.5">
      <c r="H39809"/>
      <c r="P39809"/>
    </row>
    <row r="39810" spans="8:16" x14ac:dyDescent="0.5">
      <c r="H39810"/>
      <c r="P39810"/>
    </row>
    <row r="39811" spans="8:16" x14ac:dyDescent="0.5">
      <c r="H39811"/>
      <c r="P39811"/>
    </row>
    <row r="39812" spans="8:16" x14ac:dyDescent="0.5">
      <c r="H39812"/>
      <c r="P39812"/>
    </row>
    <row r="39813" spans="8:16" x14ac:dyDescent="0.5">
      <c r="H39813"/>
      <c r="P39813"/>
    </row>
    <row r="39814" spans="8:16" x14ac:dyDescent="0.5">
      <c r="H39814"/>
      <c r="P39814"/>
    </row>
    <row r="39815" spans="8:16" x14ac:dyDescent="0.5">
      <c r="H39815"/>
      <c r="P39815"/>
    </row>
    <row r="39816" spans="8:16" x14ac:dyDescent="0.5">
      <c r="H39816"/>
      <c r="P39816"/>
    </row>
    <row r="39817" spans="8:16" x14ac:dyDescent="0.5">
      <c r="H39817"/>
      <c r="P39817"/>
    </row>
    <row r="39818" spans="8:16" x14ac:dyDescent="0.5">
      <c r="H39818"/>
      <c r="P39818"/>
    </row>
    <row r="39819" spans="8:16" x14ac:dyDescent="0.5">
      <c r="H39819"/>
      <c r="P39819"/>
    </row>
    <row r="39820" spans="8:16" x14ac:dyDescent="0.5">
      <c r="H39820"/>
      <c r="P39820"/>
    </row>
    <row r="39821" spans="8:16" x14ac:dyDescent="0.5">
      <c r="H39821"/>
      <c r="P39821"/>
    </row>
    <row r="39822" spans="8:16" x14ac:dyDescent="0.5">
      <c r="H39822"/>
      <c r="P39822"/>
    </row>
    <row r="39823" spans="8:16" x14ac:dyDescent="0.5">
      <c r="H39823"/>
      <c r="P39823"/>
    </row>
    <row r="39824" spans="8:16" x14ac:dyDescent="0.5">
      <c r="H39824"/>
      <c r="P39824"/>
    </row>
    <row r="39825" spans="8:16" x14ac:dyDescent="0.5">
      <c r="H39825"/>
      <c r="P39825"/>
    </row>
    <row r="39826" spans="8:16" x14ac:dyDescent="0.5">
      <c r="H39826"/>
      <c r="P39826"/>
    </row>
    <row r="39827" spans="8:16" x14ac:dyDescent="0.5">
      <c r="H39827"/>
      <c r="P39827"/>
    </row>
    <row r="39828" spans="8:16" x14ac:dyDescent="0.5">
      <c r="H39828"/>
      <c r="P39828"/>
    </row>
    <row r="39829" spans="8:16" x14ac:dyDescent="0.5">
      <c r="H39829"/>
      <c r="P39829"/>
    </row>
    <row r="39830" spans="8:16" x14ac:dyDescent="0.5">
      <c r="H39830"/>
      <c r="P39830"/>
    </row>
    <row r="39831" spans="8:16" x14ac:dyDescent="0.5">
      <c r="H39831"/>
      <c r="P39831"/>
    </row>
    <row r="39832" spans="8:16" x14ac:dyDescent="0.5">
      <c r="H39832"/>
      <c r="P39832"/>
    </row>
    <row r="39833" spans="8:16" x14ac:dyDescent="0.5">
      <c r="H39833"/>
      <c r="P39833"/>
    </row>
    <row r="39834" spans="8:16" x14ac:dyDescent="0.5">
      <c r="H39834"/>
      <c r="P39834"/>
    </row>
    <row r="39835" spans="8:16" x14ac:dyDescent="0.5">
      <c r="H39835"/>
      <c r="P39835"/>
    </row>
    <row r="39836" spans="8:16" x14ac:dyDescent="0.5">
      <c r="H39836"/>
      <c r="P39836"/>
    </row>
    <row r="39837" spans="8:16" x14ac:dyDescent="0.5">
      <c r="H39837"/>
      <c r="P39837"/>
    </row>
    <row r="39838" spans="8:16" x14ac:dyDescent="0.5">
      <c r="H39838"/>
      <c r="P39838"/>
    </row>
    <row r="39839" spans="8:16" x14ac:dyDescent="0.5">
      <c r="H39839"/>
      <c r="P39839"/>
    </row>
    <row r="39840" spans="8:16" x14ac:dyDescent="0.5">
      <c r="H39840"/>
      <c r="P39840"/>
    </row>
    <row r="39841" spans="8:16" x14ac:dyDescent="0.5">
      <c r="H39841"/>
      <c r="P39841"/>
    </row>
    <row r="39842" spans="8:16" x14ac:dyDescent="0.5">
      <c r="H39842"/>
      <c r="P39842"/>
    </row>
    <row r="39843" spans="8:16" x14ac:dyDescent="0.5">
      <c r="H39843"/>
      <c r="P39843"/>
    </row>
    <row r="39844" spans="8:16" x14ac:dyDescent="0.5">
      <c r="H39844"/>
      <c r="P39844"/>
    </row>
    <row r="39845" spans="8:16" x14ac:dyDescent="0.5">
      <c r="H39845"/>
      <c r="P39845"/>
    </row>
    <row r="39846" spans="8:16" x14ac:dyDescent="0.5">
      <c r="H39846"/>
      <c r="P39846"/>
    </row>
    <row r="39847" spans="8:16" x14ac:dyDescent="0.5">
      <c r="H39847"/>
      <c r="P39847"/>
    </row>
    <row r="39848" spans="8:16" x14ac:dyDescent="0.5">
      <c r="H39848"/>
      <c r="P39848"/>
    </row>
    <row r="39849" spans="8:16" x14ac:dyDescent="0.5">
      <c r="H39849"/>
      <c r="P39849"/>
    </row>
    <row r="39850" spans="8:16" x14ac:dyDescent="0.5">
      <c r="H39850"/>
      <c r="P39850"/>
    </row>
    <row r="39851" spans="8:16" x14ac:dyDescent="0.5">
      <c r="H39851"/>
      <c r="P39851"/>
    </row>
    <row r="39852" spans="8:16" x14ac:dyDescent="0.5">
      <c r="H39852"/>
      <c r="P39852"/>
    </row>
    <row r="39853" spans="8:16" x14ac:dyDescent="0.5">
      <c r="H39853"/>
      <c r="P39853"/>
    </row>
    <row r="39854" spans="8:16" x14ac:dyDescent="0.5">
      <c r="H39854"/>
      <c r="P39854"/>
    </row>
    <row r="39855" spans="8:16" x14ac:dyDescent="0.5">
      <c r="H39855"/>
      <c r="P39855"/>
    </row>
    <row r="39856" spans="8:16" x14ac:dyDescent="0.5">
      <c r="H39856"/>
      <c r="P39856"/>
    </row>
    <row r="39857" spans="8:16" x14ac:dyDescent="0.5">
      <c r="H39857"/>
      <c r="P39857"/>
    </row>
    <row r="39858" spans="8:16" x14ac:dyDescent="0.5">
      <c r="H39858"/>
      <c r="P39858"/>
    </row>
    <row r="39859" spans="8:16" x14ac:dyDescent="0.5">
      <c r="H39859"/>
      <c r="P39859"/>
    </row>
    <row r="39860" spans="8:16" x14ac:dyDescent="0.5">
      <c r="H39860"/>
      <c r="P39860"/>
    </row>
    <row r="39861" spans="8:16" x14ac:dyDescent="0.5">
      <c r="H39861"/>
      <c r="P39861"/>
    </row>
    <row r="39862" spans="8:16" x14ac:dyDescent="0.5">
      <c r="H39862"/>
      <c r="P39862"/>
    </row>
    <row r="39863" spans="8:16" x14ac:dyDescent="0.5">
      <c r="H39863"/>
      <c r="P39863"/>
    </row>
    <row r="39864" spans="8:16" x14ac:dyDescent="0.5">
      <c r="H39864"/>
      <c r="P39864"/>
    </row>
    <row r="39865" spans="8:16" x14ac:dyDescent="0.5">
      <c r="H39865"/>
      <c r="P39865"/>
    </row>
    <row r="39866" spans="8:16" x14ac:dyDescent="0.5">
      <c r="H39866"/>
      <c r="P39866"/>
    </row>
    <row r="39867" spans="8:16" x14ac:dyDescent="0.5">
      <c r="H39867"/>
      <c r="P39867"/>
    </row>
    <row r="39868" spans="8:16" x14ac:dyDescent="0.5">
      <c r="H39868"/>
      <c r="P39868"/>
    </row>
    <row r="39869" spans="8:16" x14ac:dyDescent="0.5">
      <c r="H39869"/>
      <c r="P39869"/>
    </row>
    <row r="39870" spans="8:16" x14ac:dyDescent="0.5">
      <c r="H39870"/>
      <c r="P39870"/>
    </row>
    <row r="39871" spans="8:16" x14ac:dyDescent="0.5">
      <c r="H39871"/>
      <c r="P39871"/>
    </row>
    <row r="39872" spans="8:16" x14ac:dyDescent="0.5">
      <c r="H39872"/>
      <c r="P39872"/>
    </row>
    <row r="39873" spans="8:16" x14ac:dyDescent="0.5">
      <c r="H39873"/>
      <c r="P39873"/>
    </row>
    <row r="39874" spans="8:16" x14ac:dyDescent="0.5">
      <c r="H39874"/>
      <c r="P39874"/>
    </row>
    <row r="39875" spans="8:16" x14ac:dyDescent="0.5">
      <c r="H39875"/>
      <c r="P39875"/>
    </row>
    <row r="39876" spans="8:16" x14ac:dyDescent="0.5">
      <c r="H39876"/>
      <c r="P39876"/>
    </row>
    <row r="39877" spans="8:16" x14ac:dyDescent="0.5">
      <c r="H39877"/>
      <c r="P39877"/>
    </row>
    <row r="39878" spans="8:16" x14ac:dyDescent="0.5">
      <c r="H39878"/>
      <c r="P39878"/>
    </row>
    <row r="39879" spans="8:16" x14ac:dyDescent="0.5">
      <c r="H39879"/>
      <c r="P39879"/>
    </row>
    <row r="39880" spans="8:16" x14ac:dyDescent="0.5">
      <c r="H39880"/>
      <c r="P39880"/>
    </row>
    <row r="39881" spans="8:16" x14ac:dyDescent="0.5">
      <c r="H39881"/>
      <c r="P39881"/>
    </row>
    <row r="39882" spans="8:16" x14ac:dyDescent="0.5">
      <c r="H39882"/>
      <c r="P39882"/>
    </row>
    <row r="39883" spans="8:16" x14ac:dyDescent="0.5">
      <c r="H39883"/>
      <c r="P39883"/>
    </row>
    <row r="39884" spans="8:16" x14ac:dyDescent="0.5">
      <c r="H39884"/>
      <c r="P39884"/>
    </row>
    <row r="39885" spans="8:16" x14ac:dyDescent="0.5">
      <c r="H39885"/>
      <c r="P39885"/>
    </row>
    <row r="39886" spans="8:16" x14ac:dyDescent="0.5">
      <c r="H39886"/>
      <c r="P39886"/>
    </row>
    <row r="39887" spans="8:16" x14ac:dyDescent="0.5">
      <c r="H39887"/>
      <c r="P39887"/>
    </row>
    <row r="39888" spans="8:16" x14ac:dyDescent="0.5">
      <c r="H39888"/>
      <c r="P39888"/>
    </row>
    <row r="39889" spans="8:16" x14ac:dyDescent="0.5">
      <c r="H39889"/>
      <c r="P39889"/>
    </row>
    <row r="39890" spans="8:16" x14ac:dyDescent="0.5">
      <c r="H39890"/>
      <c r="P39890"/>
    </row>
    <row r="39891" spans="8:16" x14ac:dyDescent="0.5">
      <c r="H39891"/>
      <c r="P39891"/>
    </row>
    <row r="39892" spans="8:16" x14ac:dyDescent="0.5">
      <c r="H39892"/>
      <c r="P39892"/>
    </row>
    <row r="39893" spans="8:16" x14ac:dyDescent="0.5">
      <c r="H39893"/>
      <c r="P39893"/>
    </row>
    <row r="39894" spans="8:16" x14ac:dyDescent="0.5">
      <c r="H39894"/>
      <c r="P39894"/>
    </row>
    <row r="39895" spans="8:16" x14ac:dyDescent="0.5">
      <c r="H39895"/>
      <c r="P39895"/>
    </row>
    <row r="39896" spans="8:16" x14ac:dyDescent="0.5">
      <c r="H39896"/>
      <c r="P39896"/>
    </row>
    <row r="39897" spans="8:16" x14ac:dyDescent="0.5">
      <c r="H39897"/>
      <c r="P39897"/>
    </row>
    <row r="39898" spans="8:16" x14ac:dyDescent="0.5">
      <c r="H39898"/>
      <c r="P39898"/>
    </row>
    <row r="39899" spans="8:16" x14ac:dyDescent="0.5">
      <c r="H39899"/>
      <c r="P39899"/>
    </row>
    <row r="39900" spans="8:16" x14ac:dyDescent="0.5">
      <c r="H39900"/>
      <c r="P39900"/>
    </row>
    <row r="39901" spans="8:16" x14ac:dyDescent="0.5">
      <c r="H39901"/>
      <c r="P39901"/>
    </row>
    <row r="39902" spans="8:16" x14ac:dyDescent="0.5">
      <c r="H39902"/>
      <c r="P39902"/>
    </row>
    <row r="39903" spans="8:16" x14ac:dyDescent="0.5">
      <c r="H39903"/>
      <c r="P39903"/>
    </row>
    <row r="39904" spans="8:16" x14ac:dyDescent="0.5">
      <c r="H39904"/>
      <c r="P39904"/>
    </row>
    <row r="39905" spans="8:16" x14ac:dyDescent="0.5">
      <c r="H39905"/>
      <c r="P39905"/>
    </row>
    <row r="39906" spans="8:16" x14ac:dyDescent="0.5">
      <c r="H39906"/>
      <c r="P39906"/>
    </row>
    <row r="39907" spans="8:16" x14ac:dyDescent="0.5">
      <c r="H39907"/>
      <c r="P39907"/>
    </row>
    <row r="39908" spans="8:16" x14ac:dyDescent="0.5">
      <c r="H39908"/>
      <c r="P39908"/>
    </row>
    <row r="39909" spans="8:16" x14ac:dyDescent="0.5">
      <c r="H39909"/>
      <c r="P39909"/>
    </row>
    <row r="39910" spans="8:16" x14ac:dyDescent="0.5">
      <c r="H39910"/>
      <c r="P39910"/>
    </row>
    <row r="39911" spans="8:16" x14ac:dyDescent="0.5">
      <c r="H39911"/>
      <c r="P39911"/>
    </row>
    <row r="39912" spans="8:16" x14ac:dyDescent="0.5">
      <c r="H39912"/>
      <c r="P39912"/>
    </row>
    <row r="39913" spans="8:16" x14ac:dyDescent="0.5">
      <c r="H39913"/>
      <c r="P39913"/>
    </row>
    <row r="39914" spans="8:16" x14ac:dyDescent="0.5">
      <c r="H39914"/>
      <c r="P39914"/>
    </row>
    <row r="39915" spans="8:16" x14ac:dyDescent="0.5">
      <c r="H39915"/>
      <c r="P39915"/>
    </row>
    <row r="39916" spans="8:16" x14ac:dyDescent="0.5">
      <c r="H39916"/>
      <c r="P39916"/>
    </row>
    <row r="39917" spans="8:16" x14ac:dyDescent="0.5">
      <c r="H39917"/>
      <c r="P39917"/>
    </row>
    <row r="39918" spans="8:16" x14ac:dyDescent="0.5">
      <c r="H39918"/>
      <c r="P39918"/>
    </row>
    <row r="39919" spans="8:16" x14ac:dyDescent="0.5">
      <c r="H39919"/>
      <c r="P39919"/>
    </row>
    <row r="39920" spans="8:16" x14ac:dyDescent="0.5">
      <c r="H39920"/>
      <c r="P39920"/>
    </row>
    <row r="39921" spans="8:16" x14ac:dyDescent="0.5">
      <c r="H39921"/>
      <c r="P39921"/>
    </row>
    <row r="39922" spans="8:16" x14ac:dyDescent="0.5">
      <c r="H39922"/>
      <c r="P39922"/>
    </row>
    <row r="39923" spans="8:16" x14ac:dyDescent="0.5">
      <c r="H39923"/>
      <c r="P39923"/>
    </row>
    <row r="39924" spans="8:16" x14ac:dyDescent="0.5">
      <c r="H39924"/>
      <c r="P39924"/>
    </row>
    <row r="39925" spans="8:16" x14ac:dyDescent="0.5">
      <c r="H39925"/>
      <c r="P39925"/>
    </row>
    <row r="39926" spans="8:16" x14ac:dyDescent="0.5">
      <c r="H39926"/>
      <c r="P39926"/>
    </row>
    <row r="39927" spans="8:16" x14ac:dyDescent="0.5">
      <c r="H39927"/>
      <c r="P39927"/>
    </row>
    <row r="39928" spans="8:16" x14ac:dyDescent="0.5">
      <c r="H39928"/>
      <c r="P39928"/>
    </row>
    <row r="39929" spans="8:16" x14ac:dyDescent="0.5">
      <c r="H39929"/>
      <c r="P39929"/>
    </row>
    <row r="39930" spans="8:16" x14ac:dyDescent="0.5">
      <c r="H39930"/>
      <c r="P39930"/>
    </row>
    <row r="39931" spans="8:16" x14ac:dyDescent="0.5">
      <c r="H39931"/>
      <c r="P39931"/>
    </row>
    <row r="39932" spans="8:16" x14ac:dyDescent="0.5">
      <c r="H39932"/>
      <c r="P39932"/>
    </row>
    <row r="39933" spans="8:16" x14ac:dyDescent="0.5">
      <c r="H39933"/>
      <c r="P39933"/>
    </row>
    <row r="39934" spans="8:16" x14ac:dyDescent="0.5">
      <c r="H39934"/>
      <c r="P39934"/>
    </row>
    <row r="39935" spans="8:16" x14ac:dyDescent="0.5">
      <c r="H39935"/>
      <c r="P39935"/>
    </row>
    <row r="39936" spans="8:16" x14ac:dyDescent="0.5">
      <c r="H39936"/>
      <c r="P39936"/>
    </row>
    <row r="39937" spans="8:16" x14ac:dyDescent="0.5">
      <c r="H39937"/>
      <c r="P39937"/>
    </row>
    <row r="39938" spans="8:16" x14ac:dyDescent="0.5">
      <c r="H39938"/>
      <c r="P39938"/>
    </row>
    <row r="39939" spans="8:16" x14ac:dyDescent="0.5">
      <c r="H39939"/>
      <c r="P39939"/>
    </row>
    <row r="39940" spans="8:16" x14ac:dyDescent="0.5">
      <c r="H39940"/>
      <c r="P39940"/>
    </row>
    <row r="39941" spans="8:16" x14ac:dyDescent="0.5">
      <c r="H39941"/>
      <c r="P39941"/>
    </row>
    <row r="39942" spans="8:16" x14ac:dyDescent="0.5">
      <c r="H39942"/>
      <c r="P39942"/>
    </row>
    <row r="39943" spans="8:16" x14ac:dyDescent="0.5">
      <c r="H39943"/>
      <c r="P39943"/>
    </row>
    <row r="39944" spans="8:16" x14ac:dyDescent="0.5">
      <c r="H39944"/>
      <c r="P39944"/>
    </row>
    <row r="39945" spans="8:16" x14ac:dyDescent="0.5">
      <c r="H39945"/>
      <c r="P39945"/>
    </row>
    <row r="39946" spans="8:16" x14ac:dyDescent="0.5">
      <c r="H39946"/>
      <c r="P39946"/>
    </row>
    <row r="39947" spans="8:16" x14ac:dyDescent="0.5">
      <c r="H39947"/>
      <c r="P39947"/>
    </row>
    <row r="39948" spans="8:16" x14ac:dyDescent="0.5">
      <c r="H39948"/>
      <c r="P39948"/>
    </row>
    <row r="39949" spans="8:16" x14ac:dyDescent="0.5">
      <c r="H39949"/>
      <c r="P39949"/>
    </row>
    <row r="39950" spans="8:16" x14ac:dyDescent="0.5">
      <c r="H39950"/>
      <c r="P39950"/>
    </row>
    <row r="39951" spans="8:16" x14ac:dyDescent="0.5">
      <c r="H39951"/>
      <c r="P39951"/>
    </row>
    <row r="39952" spans="8:16" x14ac:dyDescent="0.5">
      <c r="H39952"/>
      <c r="P39952"/>
    </row>
    <row r="39953" spans="8:16" x14ac:dyDescent="0.5">
      <c r="H39953"/>
      <c r="P39953"/>
    </row>
    <row r="39954" spans="8:16" x14ac:dyDescent="0.5">
      <c r="H39954"/>
      <c r="P39954"/>
    </row>
    <row r="39955" spans="8:16" x14ac:dyDescent="0.5">
      <c r="H39955"/>
      <c r="P39955"/>
    </row>
    <row r="39956" spans="8:16" x14ac:dyDescent="0.5">
      <c r="H39956"/>
      <c r="P39956"/>
    </row>
    <row r="39957" spans="8:16" x14ac:dyDescent="0.5">
      <c r="H39957"/>
      <c r="P39957"/>
    </row>
    <row r="39958" spans="8:16" x14ac:dyDescent="0.5">
      <c r="H39958"/>
      <c r="P39958"/>
    </row>
    <row r="39959" spans="8:16" x14ac:dyDescent="0.5">
      <c r="H39959"/>
      <c r="P39959"/>
    </row>
    <row r="39960" spans="8:16" x14ac:dyDescent="0.5">
      <c r="H39960"/>
      <c r="P39960"/>
    </row>
    <row r="39961" spans="8:16" x14ac:dyDescent="0.5">
      <c r="H39961"/>
      <c r="P39961"/>
    </row>
    <row r="39962" spans="8:16" x14ac:dyDescent="0.5">
      <c r="H39962"/>
      <c r="P39962"/>
    </row>
    <row r="39963" spans="8:16" x14ac:dyDescent="0.5">
      <c r="H39963"/>
      <c r="P39963"/>
    </row>
    <row r="39964" spans="8:16" x14ac:dyDescent="0.5">
      <c r="H39964"/>
      <c r="P39964"/>
    </row>
    <row r="39965" spans="8:16" x14ac:dyDescent="0.5">
      <c r="H39965"/>
      <c r="P39965"/>
    </row>
    <row r="39966" spans="8:16" x14ac:dyDescent="0.5">
      <c r="H39966"/>
      <c r="P39966"/>
    </row>
    <row r="39967" spans="8:16" x14ac:dyDescent="0.5">
      <c r="H39967"/>
      <c r="P39967"/>
    </row>
    <row r="39968" spans="8:16" x14ac:dyDescent="0.5">
      <c r="H39968"/>
      <c r="P39968"/>
    </row>
    <row r="39969" spans="8:16" x14ac:dyDescent="0.5">
      <c r="H39969"/>
      <c r="P39969"/>
    </row>
    <row r="39970" spans="8:16" x14ac:dyDescent="0.5">
      <c r="H39970"/>
      <c r="P39970"/>
    </row>
    <row r="39971" spans="8:16" x14ac:dyDescent="0.5">
      <c r="H39971"/>
      <c r="P39971"/>
    </row>
    <row r="39972" spans="8:16" x14ac:dyDescent="0.5">
      <c r="H39972"/>
      <c r="P39972"/>
    </row>
    <row r="39973" spans="8:16" x14ac:dyDescent="0.5">
      <c r="H39973"/>
      <c r="P39973"/>
    </row>
    <row r="39974" spans="8:16" x14ac:dyDescent="0.5">
      <c r="H39974"/>
      <c r="P39974"/>
    </row>
    <row r="39975" spans="8:16" x14ac:dyDescent="0.5">
      <c r="H39975"/>
      <c r="P39975"/>
    </row>
    <row r="39976" spans="8:16" x14ac:dyDescent="0.5">
      <c r="H39976"/>
      <c r="P39976"/>
    </row>
    <row r="39977" spans="8:16" x14ac:dyDescent="0.5">
      <c r="H39977"/>
      <c r="P39977"/>
    </row>
    <row r="39978" spans="8:16" x14ac:dyDescent="0.5">
      <c r="H39978"/>
      <c r="P39978"/>
    </row>
    <row r="39979" spans="8:16" x14ac:dyDescent="0.5">
      <c r="H39979"/>
      <c r="P39979"/>
    </row>
    <row r="39980" spans="8:16" x14ac:dyDescent="0.5">
      <c r="H39980"/>
      <c r="P39980"/>
    </row>
    <row r="39981" spans="8:16" x14ac:dyDescent="0.5">
      <c r="H39981"/>
      <c r="P39981"/>
    </row>
    <row r="39982" spans="8:16" x14ac:dyDescent="0.5">
      <c r="H39982"/>
      <c r="P39982"/>
    </row>
    <row r="39983" spans="8:16" x14ac:dyDescent="0.5">
      <c r="H39983"/>
      <c r="P39983"/>
    </row>
    <row r="39984" spans="8:16" x14ac:dyDescent="0.5">
      <c r="H39984"/>
      <c r="P39984"/>
    </row>
    <row r="39985" spans="8:16" x14ac:dyDescent="0.5">
      <c r="H39985"/>
      <c r="P39985"/>
    </row>
    <row r="39986" spans="8:16" x14ac:dyDescent="0.5">
      <c r="H39986"/>
      <c r="P39986"/>
    </row>
    <row r="39987" spans="8:16" x14ac:dyDescent="0.5">
      <c r="H39987"/>
      <c r="P39987"/>
    </row>
    <row r="39988" spans="8:16" x14ac:dyDescent="0.5">
      <c r="H39988"/>
      <c r="P39988"/>
    </row>
    <row r="39989" spans="8:16" x14ac:dyDescent="0.5">
      <c r="H39989"/>
      <c r="P39989"/>
    </row>
    <row r="39990" spans="8:16" x14ac:dyDescent="0.5">
      <c r="H39990"/>
      <c r="P39990"/>
    </row>
    <row r="39991" spans="8:16" x14ac:dyDescent="0.5">
      <c r="H39991"/>
      <c r="P39991"/>
    </row>
    <row r="39992" spans="8:16" x14ac:dyDescent="0.5">
      <c r="H39992"/>
      <c r="P39992"/>
    </row>
    <row r="39993" spans="8:16" x14ac:dyDescent="0.5">
      <c r="H39993"/>
      <c r="P39993"/>
    </row>
    <row r="39994" spans="8:16" x14ac:dyDescent="0.5">
      <c r="H39994"/>
      <c r="P39994"/>
    </row>
    <row r="39995" spans="8:16" x14ac:dyDescent="0.5">
      <c r="H39995"/>
      <c r="P39995"/>
    </row>
    <row r="39996" spans="8:16" x14ac:dyDescent="0.5">
      <c r="H39996"/>
      <c r="P39996"/>
    </row>
    <row r="39997" spans="8:16" x14ac:dyDescent="0.5">
      <c r="H39997"/>
      <c r="P39997"/>
    </row>
    <row r="39998" spans="8:16" x14ac:dyDescent="0.5">
      <c r="H39998"/>
      <c r="P39998"/>
    </row>
    <row r="39999" spans="8:16" x14ac:dyDescent="0.5">
      <c r="H39999"/>
      <c r="P39999"/>
    </row>
    <row r="40000" spans="8:16" x14ac:dyDescent="0.5">
      <c r="H40000"/>
      <c r="P40000"/>
    </row>
    <row r="40001" spans="8:16" x14ac:dyDescent="0.5">
      <c r="H40001"/>
      <c r="P40001"/>
    </row>
    <row r="40002" spans="8:16" x14ac:dyDescent="0.5">
      <c r="H40002"/>
      <c r="P40002"/>
    </row>
    <row r="40003" spans="8:16" x14ac:dyDescent="0.5">
      <c r="H40003"/>
      <c r="P40003"/>
    </row>
    <row r="40004" spans="8:16" x14ac:dyDescent="0.5">
      <c r="H40004"/>
      <c r="P40004"/>
    </row>
    <row r="40005" spans="8:16" x14ac:dyDescent="0.5">
      <c r="H40005"/>
      <c r="P40005"/>
    </row>
    <row r="40006" spans="8:16" x14ac:dyDescent="0.5">
      <c r="H40006"/>
      <c r="P40006"/>
    </row>
    <row r="40007" spans="8:16" x14ac:dyDescent="0.5">
      <c r="H40007"/>
      <c r="P40007"/>
    </row>
    <row r="40008" spans="8:16" x14ac:dyDescent="0.5">
      <c r="H40008"/>
      <c r="P40008"/>
    </row>
    <row r="40009" spans="8:16" x14ac:dyDescent="0.5">
      <c r="H40009"/>
      <c r="P40009"/>
    </row>
    <row r="40010" spans="8:16" x14ac:dyDescent="0.5">
      <c r="H40010"/>
      <c r="P40010"/>
    </row>
    <row r="40011" spans="8:16" x14ac:dyDescent="0.5">
      <c r="H40011"/>
      <c r="P40011"/>
    </row>
    <row r="40012" spans="8:16" x14ac:dyDescent="0.5">
      <c r="H40012"/>
      <c r="P40012"/>
    </row>
    <row r="40013" spans="8:16" x14ac:dyDescent="0.5">
      <c r="H40013"/>
      <c r="P40013"/>
    </row>
    <row r="40014" spans="8:16" x14ac:dyDescent="0.5">
      <c r="H40014"/>
      <c r="P40014"/>
    </row>
    <row r="40015" spans="8:16" x14ac:dyDescent="0.5">
      <c r="H40015"/>
      <c r="P40015"/>
    </row>
    <row r="40016" spans="8:16" x14ac:dyDescent="0.5">
      <c r="H40016"/>
      <c r="P40016"/>
    </row>
    <row r="40017" spans="8:16" x14ac:dyDescent="0.5">
      <c r="H40017"/>
      <c r="P40017"/>
    </row>
    <row r="40018" spans="8:16" x14ac:dyDescent="0.5">
      <c r="H40018"/>
      <c r="P40018"/>
    </row>
    <row r="40019" spans="8:16" x14ac:dyDescent="0.5">
      <c r="H40019"/>
      <c r="P40019"/>
    </row>
    <row r="40020" spans="8:16" x14ac:dyDescent="0.5">
      <c r="H40020"/>
      <c r="P40020"/>
    </row>
    <row r="40021" spans="8:16" x14ac:dyDescent="0.5">
      <c r="H40021"/>
      <c r="P40021"/>
    </row>
    <row r="40022" spans="8:16" x14ac:dyDescent="0.5">
      <c r="H40022"/>
      <c r="P40022"/>
    </row>
    <row r="40023" spans="8:16" x14ac:dyDescent="0.5">
      <c r="H40023"/>
      <c r="P40023"/>
    </row>
    <row r="40024" spans="8:16" x14ac:dyDescent="0.5">
      <c r="H40024"/>
      <c r="P40024"/>
    </row>
    <row r="40025" spans="8:16" x14ac:dyDescent="0.5">
      <c r="H40025"/>
      <c r="P40025"/>
    </row>
    <row r="40026" spans="8:16" x14ac:dyDescent="0.5">
      <c r="H40026"/>
      <c r="P40026"/>
    </row>
    <row r="40027" spans="8:16" x14ac:dyDescent="0.5">
      <c r="H40027"/>
      <c r="P40027"/>
    </row>
    <row r="40028" spans="8:16" x14ac:dyDescent="0.5">
      <c r="H40028"/>
      <c r="P40028"/>
    </row>
    <row r="40029" spans="8:16" x14ac:dyDescent="0.5">
      <c r="H40029"/>
      <c r="P40029"/>
    </row>
    <row r="40030" spans="8:16" x14ac:dyDescent="0.5">
      <c r="H40030"/>
      <c r="P40030"/>
    </row>
    <row r="40031" spans="8:16" x14ac:dyDescent="0.5">
      <c r="H40031"/>
      <c r="P40031"/>
    </row>
    <row r="40032" spans="8:16" x14ac:dyDescent="0.5">
      <c r="H40032"/>
      <c r="P40032"/>
    </row>
    <row r="40033" spans="8:16" x14ac:dyDescent="0.5">
      <c r="H40033"/>
      <c r="P40033"/>
    </row>
    <row r="40034" spans="8:16" x14ac:dyDescent="0.5">
      <c r="H40034"/>
      <c r="P40034"/>
    </row>
    <row r="40035" spans="8:16" x14ac:dyDescent="0.5">
      <c r="H40035"/>
      <c r="P40035"/>
    </row>
    <row r="40036" spans="8:16" x14ac:dyDescent="0.5">
      <c r="H40036"/>
      <c r="P40036"/>
    </row>
    <row r="40037" spans="8:16" x14ac:dyDescent="0.5">
      <c r="H40037"/>
      <c r="P40037"/>
    </row>
    <row r="40038" spans="8:16" x14ac:dyDescent="0.5">
      <c r="H40038"/>
      <c r="P40038"/>
    </row>
    <row r="40039" spans="8:16" x14ac:dyDescent="0.5">
      <c r="H40039"/>
      <c r="P40039"/>
    </row>
    <row r="40040" spans="8:16" x14ac:dyDescent="0.5">
      <c r="H40040"/>
      <c r="P40040"/>
    </row>
    <row r="40041" spans="8:16" x14ac:dyDescent="0.5">
      <c r="H40041"/>
      <c r="P40041"/>
    </row>
    <row r="40042" spans="8:16" x14ac:dyDescent="0.5">
      <c r="H40042"/>
      <c r="P40042"/>
    </row>
    <row r="40043" spans="8:16" x14ac:dyDescent="0.5">
      <c r="H40043"/>
      <c r="P40043"/>
    </row>
    <row r="40044" spans="8:16" x14ac:dyDescent="0.5">
      <c r="H40044"/>
      <c r="P40044"/>
    </row>
    <row r="40045" spans="8:16" x14ac:dyDescent="0.5">
      <c r="H40045"/>
      <c r="P40045"/>
    </row>
    <row r="40046" spans="8:16" x14ac:dyDescent="0.5">
      <c r="H40046"/>
      <c r="P40046"/>
    </row>
    <row r="40047" spans="8:16" x14ac:dyDescent="0.5">
      <c r="H40047"/>
      <c r="P40047"/>
    </row>
    <row r="40048" spans="8:16" x14ac:dyDescent="0.5">
      <c r="H40048"/>
      <c r="P40048"/>
    </row>
    <row r="40049" spans="8:16" x14ac:dyDescent="0.5">
      <c r="H40049"/>
      <c r="P40049"/>
    </row>
    <row r="40050" spans="8:16" x14ac:dyDescent="0.5">
      <c r="H40050"/>
      <c r="P40050"/>
    </row>
    <row r="40051" spans="8:16" x14ac:dyDescent="0.5">
      <c r="H40051"/>
      <c r="P40051"/>
    </row>
    <row r="40052" spans="8:16" x14ac:dyDescent="0.5">
      <c r="H40052"/>
      <c r="P40052"/>
    </row>
    <row r="40053" spans="8:16" x14ac:dyDescent="0.5">
      <c r="H40053"/>
      <c r="P40053"/>
    </row>
    <row r="40054" spans="8:16" x14ac:dyDescent="0.5">
      <c r="H40054"/>
      <c r="P40054"/>
    </row>
    <row r="40055" spans="8:16" x14ac:dyDescent="0.5">
      <c r="H40055"/>
      <c r="P40055"/>
    </row>
    <row r="40056" spans="8:16" x14ac:dyDescent="0.5">
      <c r="H40056"/>
      <c r="P40056"/>
    </row>
    <row r="40057" spans="8:16" x14ac:dyDescent="0.5">
      <c r="H40057"/>
      <c r="P40057"/>
    </row>
    <row r="40058" spans="8:16" x14ac:dyDescent="0.5">
      <c r="H40058"/>
      <c r="P40058"/>
    </row>
    <row r="40059" spans="8:16" x14ac:dyDescent="0.5">
      <c r="H40059"/>
      <c r="P40059"/>
    </row>
    <row r="40060" spans="8:16" x14ac:dyDescent="0.5">
      <c r="H40060"/>
      <c r="P40060"/>
    </row>
    <row r="40061" spans="8:16" x14ac:dyDescent="0.5">
      <c r="H40061"/>
      <c r="P40061"/>
    </row>
    <row r="40062" spans="8:16" x14ac:dyDescent="0.5">
      <c r="H40062"/>
      <c r="P40062"/>
    </row>
    <row r="40063" spans="8:16" x14ac:dyDescent="0.5">
      <c r="H40063"/>
      <c r="P40063"/>
    </row>
    <row r="40064" spans="8:16" x14ac:dyDescent="0.5">
      <c r="H40064"/>
      <c r="P40064"/>
    </row>
    <row r="40065" spans="8:16" x14ac:dyDescent="0.5">
      <c r="H40065"/>
      <c r="P40065"/>
    </row>
    <row r="40066" spans="8:16" x14ac:dyDescent="0.5">
      <c r="H40066"/>
      <c r="P40066"/>
    </row>
    <row r="40067" spans="8:16" x14ac:dyDescent="0.5">
      <c r="H40067"/>
      <c r="P40067"/>
    </row>
    <row r="40068" spans="8:16" x14ac:dyDescent="0.5">
      <c r="H40068"/>
      <c r="P40068"/>
    </row>
    <row r="40069" spans="8:16" x14ac:dyDescent="0.5">
      <c r="H40069"/>
      <c r="P40069"/>
    </row>
    <row r="40070" spans="8:16" x14ac:dyDescent="0.5">
      <c r="H40070"/>
      <c r="P40070"/>
    </row>
    <row r="40071" spans="8:16" x14ac:dyDescent="0.5">
      <c r="H40071"/>
      <c r="P40071"/>
    </row>
    <row r="40072" spans="8:16" x14ac:dyDescent="0.5">
      <c r="H40072"/>
      <c r="P40072"/>
    </row>
    <row r="40073" spans="8:16" x14ac:dyDescent="0.5">
      <c r="H40073"/>
      <c r="P40073"/>
    </row>
    <row r="40074" spans="8:16" x14ac:dyDescent="0.5">
      <c r="H40074"/>
      <c r="P40074"/>
    </row>
    <row r="40075" spans="8:16" x14ac:dyDescent="0.5">
      <c r="H40075"/>
      <c r="P40075"/>
    </row>
    <row r="40076" spans="8:16" x14ac:dyDescent="0.5">
      <c r="H40076"/>
      <c r="P40076"/>
    </row>
    <row r="40077" spans="8:16" x14ac:dyDescent="0.5">
      <c r="H40077"/>
      <c r="P40077"/>
    </row>
    <row r="40078" spans="8:16" x14ac:dyDescent="0.5">
      <c r="H40078"/>
      <c r="P40078"/>
    </row>
    <row r="40079" spans="8:16" x14ac:dyDescent="0.5">
      <c r="H40079"/>
      <c r="P40079"/>
    </row>
    <row r="40080" spans="8:16" x14ac:dyDescent="0.5">
      <c r="H40080"/>
      <c r="P40080"/>
    </row>
    <row r="40081" spans="8:16" x14ac:dyDescent="0.5">
      <c r="H40081"/>
      <c r="P40081"/>
    </row>
    <row r="40082" spans="8:16" x14ac:dyDescent="0.5">
      <c r="H40082"/>
      <c r="P40082"/>
    </row>
    <row r="40083" spans="8:16" x14ac:dyDescent="0.5">
      <c r="H40083"/>
      <c r="P40083"/>
    </row>
    <row r="40084" spans="8:16" x14ac:dyDescent="0.5">
      <c r="H40084"/>
      <c r="P40084"/>
    </row>
    <row r="40085" spans="8:16" x14ac:dyDescent="0.5">
      <c r="H40085"/>
      <c r="P40085"/>
    </row>
    <row r="40086" spans="8:16" x14ac:dyDescent="0.5">
      <c r="H40086"/>
      <c r="P40086"/>
    </row>
    <row r="40087" spans="8:16" x14ac:dyDescent="0.5">
      <c r="H40087"/>
      <c r="P40087"/>
    </row>
    <row r="40088" spans="8:16" x14ac:dyDescent="0.5">
      <c r="H40088"/>
      <c r="P40088"/>
    </row>
    <row r="40089" spans="8:16" x14ac:dyDescent="0.5">
      <c r="H40089"/>
      <c r="P40089"/>
    </row>
    <row r="40090" spans="8:16" x14ac:dyDescent="0.5">
      <c r="H40090"/>
      <c r="P40090"/>
    </row>
    <row r="40091" spans="8:16" x14ac:dyDescent="0.5">
      <c r="H40091"/>
      <c r="P40091"/>
    </row>
    <row r="40092" spans="8:16" x14ac:dyDescent="0.5">
      <c r="H40092"/>
      <c r="P40092"/>
    </row>
    <row r="40093" spans="8:16" x14ac:dyDescent="0.5">
      <c r="H40093"/>
      <c r="P40093"/>
    </row>
    <row r="40094" spans="8:16" x14ac:dyDescent="0.5">
      <c r="H40094"/>
      <c r="P40094"/>
    </row>
    <row r="40095" spans="8:16" x14ac:dyDescent="0.5">
      <c r="H40095"/>
      <c r="P40095"/>
    </row>
    <row r="40096" spans="8:16" x14ac:dyDescent="0.5">
      <c r="H40096"/>
      <c r="P40096"/>
    </row>
    <row r="40097" spans="8:16" x14ac:dyDescent="0.5">
      <c r="H40097"/>
      <c r="P40097"/>
    </row>
    <row r="40098" spans="8:16" x14ac:dyDescent="0.5">
      <c r="H40098"/>
      <c r="P40098"/>
    </row>
    <row r="40099" spans="8:16" x14ac:dyDescent="0.5">
      <c r="H40099"/>
      <c r="P40099"/>
    </row>
    <row r="40100" spans="8:16" x14ac:dyDescent="0.5">
      <c r="H40100"/>
      <c r="P40100"/>
    </row>
    <row r="40101" spans="8:16" x14ac:dyDescent="0.5">
      <c r="H40101"/>
      <c r="P40101"/>
    </row>
    <row r="40102" spans="8:16" x14ac:dyDescent="0.5">
      <c r="H40102"/>
      <c r="P40102"/>
    </row>
    <row r="40103" spans="8:16" x14ac:dyDescent="0.5">
      <c r="H40103"/>
      <c r="P40103"/>
    </row>
    <row r="40104" spans="8:16" x14ac:dyDescent="0.5">
      <c r="H40104"/>
      <c r="P40104"/>
    </row>
    <row r="40105" spans="8:16" x14ac:dyDescent="0.5">
      <c r="H40105"/>
      <c r="P40105"/>
    </row>
    <row r="40106" spans="8:16" x14ac:dyDescent="0.5">
      <c r="H40106"/>
      <c r="P40106"/>
    </row>
    <row r="40107" spans="8:16" x14ac:dyDescent="0.5">
      <c r="H40107"/>
      <c r="P40107"/>
    </row>
    <row r="40108" spans="8:16" x14ac:dyDescent="0.5">
      <c r="H40108"/>
      <c r="P40108"/>
    </row>
    <row r="40109" spans="8:16" x14ac:dyDescent="0.5">
      <c r="H40109"/>
      <c r="P40109"/>
    </row>
    <row r="40110" spans="8:16" x14ac:dyDescent="0.5">
      <c r="H40110"/>
      <c r="P40110"/>
    </row>
    <row r="40111" spans="8:16" x14ac:dyDescent="0.5">
      <c r="H40111"/>
      <c r="P40111"/>
    </row>
    <row r="40112" spans="8:16" x14ac:dyDescent="0.5">
      <c r="H40112"/>
      <c r="P40112"/>
    </row>
    <row r="40113" spans="8:16" x14ac:dyDescent="0.5">
      <c r="H40113"/>
      <c r="P40113"/>
    </row>
    <row r="40114" spans="8:16" x14ac:dyDescent="0.5">
      <c r="H40114"/>
      <c r="P40114"/>
    </row>
    <row r="40115" spans="8:16" x14ac:dyDescent="0.5">
      <c r="H40115"/>
      <c r="P40115"/>
    </row>
    <row r="40116" spans="8:16" x14ac:dyDescent="0.5">
      <c r="H40116"/>
      <c r="P40116"/>
    </row>
    <row r="40117" spans="8:16" x14ac:dyDescent="0.5">
      <c r="H40117"/>
      <c r="P40117"/>
    </row>
    <row r="40118" spans="8:16" x14ac:dyDescent="0.5">
      <c r="H40118"/>
      <c r="P40118"/>
    </row>
    <row r="40119" spans="8:16" x14ac:dyDescent="0.5">
      <c r="H40119"/>
      <c r="P40119"/>
    </row>
    <row r="40120" spans="8:16" x14ac:dyDescent="0.5">
      <c r="H40120"/>
      <c r="P40120"/>
    </row>
    <row r="40121" spans="8:16" x14ac:dyDescent="0.5">
      <c r="H40121"/>
      <c r="P40121"/>
    </row>
    <row r="40122" spans="8:16" x14ac:dyDescent="0.5">
      <c r="H40122"/>
      <c r="P40122"/>
    </row>
    <row r="40123" spans="8:16" x14ac:dyDescent="0.5">
      <c r="H40123"/>
      <c r="P40123"/>
    </row>
    <row r="40124" spans="8:16" x14ac:dyDescent="0.5">
      <c r="H40124"/>
      <c r="P40124"/>
    </row>
    <row r="40125" spans="8:16" x14ac:dyDescent="0.5">
      <c r="H40125"/>
      <c r="P40125"/>
    </row>
    <row r="40126" spans="8:16" x14ac:dyDescent="0.5">
      <c r="H40126"/>
      <c r="P40126"/>
    </row>
    <row r="40127" spans="8:16" x14ac:dyDescent="0.5">
      <c r="H40127"/>
      <c r="P40127"/>
    </row>
    <row r="40128" spans="8:16" x14ac:dyDescent="0.5">
      <c r="H40128"/>
      <c r="P40128"/>
    </row>
    <row r="40129" spans="8:16" x14ac:dyDescent="0.5">
      <c r="H40129"/>
      <c r="P40129"/>
    </row>
    <row r="40130" spans="8:16" x14ac:dyDescent="0.5">
      <c r="H40130"/>
      <c r="P40130"/>
    </row>
    <row r="40131" spans="8:16" x14ac:dyDescent="0.5">
      <c r="H40131"/>
      <c r="P40131"/>
    </row>
    <row r="40132" spans="8:16" x14ac:dyDescent="0.5">
      <c r="H40132"/>
      <c r="P40132"/>
    </row>
    <row r="40133" spans="8:16" x14ac:dyDescent="0.5">
      <c r="H40133"/>
      <c r="P40133"/>
    </row>
    <row r="40134" spans="8:16" x14ac:dyDescent="0.5">
      <c r="H40134"/>
      <c r="P40134"/>
    </row>
    <row r="40135" spans="8:16" x14ac:dyDescent="0.5">
      <c r="H40135"/>
      <c r="P40135"/>
    </row>
    <row r="40136" spans="8:16" x14ac:dyDescent="0.5">
      <c r="H40136"/>
      <c r="P40136"/>
    </row>
    <row r="40137" spans="8:16" x14ac:dyDescent="0.5">
      <c r="H40137"/>
      <c r="P40137"/>
    </row>
    <row r="40138" spans="8:16" x14ac:dyDescent="0.5">
      <c r="H40138"/>
      <c r="P40138"/>
    </row>
    <row r="40139" spans="8:16" x14ac:dyDescent="0.5">
      <c r="H40139"/>
      <c r="P40139"/>
    </row>
    <row r="40140" spans="8:16" x14ac:dyDescent="0.5">
      <c r="H40140"/>
      <c r="P40140"/>
    </row>
    <row r="40141" spans="8:16" x14ac:dyDescent="0.5">
      <c r="H40141"/>
      <c r="P40141"/>
    </row>
    <row r="40142" spans="8:16" x14ac:dyDescent="0.5">
      <c r="H40142"/>
      <c r="P40142"/>
    </row>
    <row r="40143" spans="8:16" x14ac:dyDescent="0.5">
      <c r="H40143"/>
      <c r="P40143"/>
    </row>
    <row r="40144" spans="8:16" x14ac:dyDescent="0.5">
      <c r="H40144"/>
      <c r="P40144"/>
    </row>
    <row r="40145" spans="8:16" x14ac:dyDescent="0.5">
      <c r="H40145"/>
      <c r="P40145"/>
    </row>
    <row r="40146" spans="8:16" x14ac:dyDescent="0.5">
      <c r="H40146"/>
      <c r="P40146"/>
    </row>
    <row r="40147" spans="8:16" x14ac:dyDescent="0.5">
      <c r="H40147"/>
      <c r="P40147"/>
    </row>
    <row r="40148" spans="8:16" x14ac:dyDescent="0.5">
      <c r="H40148"/>
      <c r="P40148"/>
    </row>
    <row r="40149" spans="8:16" x14ac:dyDescent="0.5">
      <c r="H40149"/>
      <c r="P40149"/>
    </row>
    <row r="40150" spans="8:16" x14ac:dyDescent="0.5">
      <c r="H40150"/>
      <c r="P40150"/>
    </row>
    <row r="40151" spans="8:16" x14ac:dyDescent="0.5">
      <c r="H40151"/>
      <c r="P40151"/>
    </row>
    <row r="40152" spans="8:16" x14ac:dyDescent="0.5">
      <c r="H40152"/>
      <c r="P40152"/>
    </row>
    <row r="40153" spans="8:16" x14ac:dyDescent="0.5">
      <c r="H40153"/>
      <c r="P40153"/>
    </row>
    <row r="40154" spans="8:16" x14ac:dyDescent="0.5">
      <c r="H40154"/>
      <c r="P40154"/>
    </row>
    <row r="40155" spans="8:16" x14ac:dyDescent="0.5">
      <c r="H40155"/>
      <c r="P40155"/>
    </row>
    <row r="40156" spans="8:16" x14ac:dyDescent="0.5">
      <c r="H40156"/>
      <c r="P40156"/>
    </row>
    <row r="40157" spans="8:16" x14ac:dyDescent="0.5">
      <c r="H40157"/>
      <c r="P40157"/>
    </row>
    <row r="40158" spans="8:16" x14ac:dyDescent="0.5">
      <c r="H40158"/>
      <c r="P40158"/>
    </row>
    <row r="40159" spans="8:16" x14ac:dyDescent="0.5">
      <c r="H40159"/>
      <c r="P40159"/>
    </row>
    <row r="40160" spans="8:16" x14ac:dyDescent="0.5">
      <c r="H40160"/>
      <c r="P40160"/>
    </row>
    <row r="40161" spans="8:16" x14ac:dyDescent="0.5">
      <c r="H40161"/>
      <c r="P40161"/>
    </row>
    <row r="40162" spans="8:16" x14ac:dyDescent="0.5">
      <c r="H40162"/>
      <c r="P40162"/>
    </row>
    <row r="40163" spans="8:16" x14ac:dyDescent="0.5">
      <c r="H40163"/>
      <c r="P40163"/>
    </row>
    <row r="40164" spans="8:16" x14ac:dyDescent="0.5">
      <c r="H40164"/>
      <c r="P40164"/>
    </row>
    <row r="40165" spans="8:16" x14ac:dyDescent="0.5">
      <c r="H40165"/>
      <c r="P40165"/>
    </row>
    <row r="40166" spans="8:16" x14ac:dyDescent="0.5">
      <c r="H40166"/>
      <c r="P40166"/>
    </row>
    <row r="40167" spans="8:16" x14ac:dyDescent="0.5">
      <c r="H40167"/>
      <c r="P40167"/>
    </row>
    <row r="40168" spans="8:16" x14ac:dyDescent="0.5">
      <c r="H40168"/>
      <c r="P40168"/>
    </row>
    <row r="40169" spans="8:16" x14ac:dyDescent="0.5">
      <c r="H40169"/>
      <c r="P40169"/>
    </row>
    <row r="40170" spans="8:16" x14ac:dyDescent="0.5">
      <c r="H40170"/>
      <c r="P40170"/>
    </row>
    <row r="40171" spans="8:16" x14ac:dyDescent="0.5">
      <c r="H40171"/>
      <c r="P40171"/>
    </row>
    <row r="40172" spans="8:16" x14ac:dyDescent="0.5">
      <c r="H40172"/>
      <c r="P40172"/>
    </row>
    <row r="40173" spans="8:16" x14ac:dyDescent="0.5">
      <c r="H40173"/>
      <c r="P40173"/>
    </row>
    <row r="40174" spans="8:16" x14ac:dyDescent="0.5">
      <c r="H40174"/>
      <c r="P40174"/>
    </row>
    <row r="40175" spans="8:16" x14ac:dyDescent="0.5">
      <c r="H40175"/>
      <c r="P40175"/>
    </row>
    <row r="40176" spans="8:16" x14ac:dyDescent="0.5">
      <c r="H40176"/>
      <c r="P40176"/>
    </row>
    <row r="40177" spans="8:16" x14ac:dyDescent="0.5">
      <c r="H40177"/>
      <c r="P40177"/>
    </row>
    <row r="40178" spans="8:16" x14ac:dyDescent="0.5">
      <c r="H40178"/>
      <c r="P40178"/>
    </row>
    <row r="40179" spans="8:16" x14ac:dyDescent="0.5">
      <c r="H40179"/>
      <c r="P40179"/>
    </row>
    <row r="40180" spans="8:16" x14ac:dyDescent="0.5">
      <c r="H40180"/>
      <c r="P40180"/>
    </row>
    <row r="40181" spans="8:16" x14ac:dyDescent="0.5">
      <c r="H40181"/>
      <c r="P40181"/>
    </row>
    <row r="40182" spans="8:16" x14ac:dyDescent="0.5">
      <c r="H40182"/>
      <c r="P40182"/>
    </row>
    <row r="40183" spans="8:16" x14ac:dyDescent="0.5">
      <c r="H40183"/>
      <c r="P40183"/>
    </row>
    <row r="40184" spans="8:16" x14ac:dyDescent="0.5">
      <c r="H40184"/>
      <c r="P40184"/>
    </row>
    <row r="40185" spans="8:16" x14ac:dyDescent="0.5">
      <c r="H40185"/>
      <c r="P40185"/>
    </row>
    <row r="40186" spans="8:16" x14ac:dyDescent="0.5">
      <c r="H40186"/>
      <c r="P40186"/>
    </row>
    <row r="40187" spans="8:16" x14ac:dyDescent="0.5">
      <c r="H40187"/>
      <c r="P40187"/>
    </row>
    <row r="40188" spans="8:16" x14ac:dyDescent="0.5">
      <c r="H40188"/>
      <c r="P40188"/>
    </row>
    <row r="40189" spans="8:16" x14ac:dyDescent="0.5">
      <c r="H40189"/>
      <c r="P40189"/>
    </row>
    <row r="40190" spans="8:16" x14ac:dyDescent="0.5">
      <c r="H40190"/>
      <c r="P40190"/>
    </row>
    <row r="40191" spans="8:16" x14ac:dyDescent="0.5">
      <c r="H40191"/>
      <c r="P40191"/>
    </row>
    <row r="40192" spans="8:16" x14ac:dyDescent="0.5">
      <c r="H40192"/>
      <c r="P40192"/>
    </row>
    <row r="40193" spans="8:16" x14ac:dyDescent="0.5">
      <c r="H40193"/>
      <c r="P40193"/>
    </row>
    <row r="40194" spans="8:16" x14ac:dyDescent="0.5">
      <c r="H40194"/>
      <c r="P40194"/>
    </row>
    <row r="40195" spans="8:16" x14ac:dyDescent="0.5">
      <c r="H40195"/>
      <c r="P40195"/>
    </row>
    <row r="40196" spans="8:16" x14ac:dyDescent="0.5">
      <c r="H40196"/>
      <c r="P40196"/>
    </row>
    <row r="40197" spans="8:16" x14ac:dyDescent="0.5">
      <c r="H40197"/>
      <c r="P40197"/>
    </row>
    <row r="40198" spans="8:16" x14ac:dyDescent="0.5">
      <c r="H40198"/>
      <c r="P40198"/>
    </row>
    <row r="40199" spans="8:16" x14ac:dyDescent="0.5">
      <c r="H40199"/>
      <c r="P40199"/>
    </row>
    <row r="40200" spans="8:16" x14ac:dyDescent="0.5">
      <c r="H40200"/>
      <c r="P40200"/>
    </row>
    <row r="40201" spans="8:16" x14ac:dyDescent="0.5">
      <c r="H40201"/>
      <c r="P40201"/>
    </row>
    <row r="40202" spans="8:16" x14ac:dyDescent="0.5">
      <c r="H40202"/>
      <c r="P40202"/>
    </row>
    <row r="40203" spans="8:16" x14ac:dyDescent="0.5">
      <c r="H40203"/>
      <c r="P40203"/>
    </row>
    <row r="40204" spans="8:16" x14ac:dyDescent="0.5">
      <c r="H40204"/>
      <c r="P40204"/>
    </row>
    <row r="40205" spans="8:16" x14ac:dyDescent="0.5">
      <c r="H40205"/>
      <c r="P40205"/>
    </row>
    <row r="40206" spans="8:16" x14ac:dyDescent="0.5">
      <c r="H40206"/>
      <c r="P40206"/>
    </row>
    <row r="40207" spans="8:16" x14ac:dyDescent="0.5">
      <c r="H40207"/>
      <c r="P40207"/>
    </row>
    <row r="40208" spans="8:16" x14ac:dyDescent="0.5">
      <c r="H40208"/>
      <c r="P40208"/>
    </row>
    <row r="40209" spans="8:16" x14ac:dyDescent="0.5">
      <c r="H40209"/>
      <c r="P40209"/>
    </row>
    <row r="40210" spans="8:16" x14ac:dyDescent="0.5">
      <c r="H40210"/>
      <c r="P40210"/>
    </row>
    <row r="40211" spans="8:16" x14ac:dyDescent="0.5">
      <c r="H40211"/>
      <c r="P40211"/>
    </row>
    <row r="40212" spans="8:16" x14ac:dyDescent="0.5">
      <c r="H40212"/>
      <c r="P40212"/>
    </row>
    <row r="40213" spans="8:16" x14ac:dyDescent="0.5">
      <c r="H40213"/>
      <c r="P40213"/>
    </row>
    <row r="40214" spans="8:16" x14ac:dyDescent="0.5">
      <c r="H40214"/>
      <c r="P40214"/>
    </row>
    <row r="40215" spans="8:16" x14ac:dyDescent="0.5">
      <c r="H40215"/>
      <c r="P40215"/>
    </row>
    <row r="40216" spans="8:16" x14ac:dyDescent="0.5">
      <c r="H40216"/>
      <c r="P40216"/>
    </row>
    <row r="40217" spans="8:16" x14ac:dyDescent="0.5">
      <c r="H40217"/>
      <c r="P40217"/>
    </row>
    <row r="40218" spans="8:16" x14ac:dyDescent="0.5">
      <c r="H40218"/>
      <c r="P40218"/>
    </row>
    <row r="40219" spans="8:16" x14ac:dyDescent="0.5">
      <c r="H40219"/>
      <c r="P40219"/>
    </row>
    <row r="40220" spans="8:16" x14ac:dyDescent="0.5">
      <c r="H40220"/>
      <c r="P40220"/>
    </row>
    <row r="40221" spans="8:16" x14ac:dyDescent="0.5">
      <c r="H40221"/>
      <c r="P40221"/>
    </row>
    <row r="40222" spans="8:16" x14ac:dyDescent="0.5">
      <c r="H40222"/>
      <c r="P40222"/>
    </row>
    <row r="40223" spans="8:16" x14ac:dyDescent="0.5">
      <c r="H40223"/>
      <c r="P40223"/>
    </row>
    <row r="40224" spans="8:16" x14ac:dyDescent="0.5">
      <c r="H40224"/>
      <c r="P40224"/>
    </row>
    <row r="40225" spans="8:16" x14ac:dyDescent="0.5">
      <c r="H40225"/>
      <c r="P40225"/>
    </row>
    <row r="40226" spans="8:16" x14ac:dyDescent="0.5">
      <c r="H40226"/>
      <c r="P40226"/>
    </row>
    <row r="40227" spans="8:16" x14ac:dyDescent="0.5">
      <c r="H40227"/>
      <c r="P40227"/>
    </row>
    <row r="40228" spans="8:16" x14ac:dyDescent="0.5">
      <c r="H40228"/>
      <c r="P40228"/>
    </row>
    <row r="40229" spans="8:16" x14ac:dyDescent="0.5">
      <c r="H40229"/>
      <c r="P40229"/>
    </row>
    <row r="40230" spans="8:16" x14ac:dyDescent="0.5">
      <c r="H40230"/>
      <c r="P40230"/>
    </row>
    <row r="40231" spans="8:16" x14ac:dyDescent="0.5">
      <c r="H40231"/>
      <c r="P40231"/>
    </row>
    <row r="40232" spans="8:16" x14ac:dyDescent="0.5">
      <c r="H40232"/>
      <c r="P40232"/>
    </row>
    <row r="40233" spans="8:16" x14ac:dyDescent="0.5">
      <c r="H40233"/>
      <c r="P40233"/>
    </row>
    <row r="40234" spans="8:16" x14ac:dyDescent="0.5">
      <c r="H40234"/>
      <c r="P40234"/>
    </row>
    <row r="40235" spans="8:16" x14ac:dyDescent="0.5">
      <c r="H40235"/>
      <c r="P40235"/>
    </row>
    <row r="40236" spans="8:16" x14ac:dyDescent="0.5">
      <c r="H40236"/>
      <c r="P40236"/>
    </row>
    <row r="40237" spans="8:16" x14ac:dyDescent="0.5">
      <c r="H40237"/>
      <c r="P40237"/>
    </row>
    <row r="40238" spans="8:16" x14ac:dyDescent="0.5">
      <c r="H40238"/>
      <c r="P40238"/>
    </row>
    <row r="40239" spans="8:16" x14ac:dyDescent="0.5">
      <c r="H40239"/>
      <c r="P40239"/>
    </row>
    <row r="40240" spans="8:16" x14ac:dyDescent="0.5">
      <c r="H40240"/>
      <c r="P40240"/>
    </row>
    <row r="40241" spans="8:16" x14ac:dyDescent="0.5">
      <c r="H40241"/>
      <c r="P40241"/>
    </row>
    <row r="40242" spans="8:16" x14ac:dyDescent="0.5">
      <c r="H40242"/>
      <c r="P40242"/>
    </row>
    <row r="40243" spans="8:16" x14ac:dyDescent="0.5">
      <c r="H40243"/>
      <c r="P40243"/>
    </row>
    <row r="40244" spans="8:16" x14ac:dyDescent="0.5">
      <c r="H40244"/>
      <c r="P40244"/>
    </row>
    <row r="40245" spans="8:16" x14ac:dyDescent="0.5">
      <c r="H40245"/>
      <c r="P40245"/>
    </row>
    <row r="40246" spans="8:16" x14ac:dyDescent="0.5">
      <c r="H40246"/>
      <c r="P40246"/>
    </row>
    <row r="40247" spans="8:16" x14ac:dyDescent="0.5">
      <c r="H40247"/>
      <c r="P40247"/>
    </row>
    <row r="40248" spans="8:16" x14ac:dyDescent="0.5">
      <c r="H40248"/>
      <c r="P40248"/>
    </row>
    <row r="40249" spans="8:16" x14ac:dyDescent="0.5">
      <c r="H40249"/>
      <c r="P40249"/>
    </row>
    <row r="40250" spans="8:16" x14ac:dyDescent="0.5">
      <c r="H40250"/>
      <c r="P40250"/>
    </row>
    <row r="40251" spans="8:16" x14ac:dyDescent="0.5">
      <c r="H40251"/>
      <c r="P40251"/>
    </row>
    <row r="40252" spans="8:16" x14ac:dyDescent="0.5">
      <c r="H40252"/>
      <c r="P40252"/>
    </row>
    <row r="40253" spans="8:16" x14ac:dyDescent="0.5">
      <c r="H40253"/>
      <c r="P40253"/>
    </row>
    <row r="40254" spans="8:16" x14ac:dyDescent="0.5">
      <c r="H40254"/>
      <c r="P40254"/>
    </row>
    <row r="40255" spans="8:16" x14ac:dyDescent="0.5">
      <c r="H40255"/>
      <c r="P40255"/>
    </row>
    <row r="40256" spans="8:16" x14ac:dyDescent="0.5">
      <c r="H40256"/>
      <c r="P40256"/>
    </row>
    <row r="40257" spans="8:16" x14ac:dyDescent="0.5">
      <c r="H40257"/>
      <c r="P40257"/>
    </row>
    <row r="40258" spans="8:16" x14ac:dyDescent="0.5">
      <c r="H40258"/>
      <c r="P40258"/>
    </row>
    <row r="40259" spans="8:16" x14ac:dyDescent="0.5">
      <c r="H40259"/>
      <c r="P40259"/>
    </row>
    <row r="40260" spans="8:16" x14ac:dyDescent="0.5">
      <c r="H40260"/>
      <c r="P40260"/>
    </row>
    <row r="40261" spans="8:16" x14ac:dyDescent="0.5">
      <c r="H40261"/>
      <c r="P40261"/>
    </row>
    <row r="40262" spans="8:16" x14ac:dyDescent="0.5">
      <c r="H40262"/>
      <c r="P40262"/>
    </row>
    <row r="40263" spans="8:16" x14ac:dyDescent="0.5">
      <c r="H40263"/>
      <c r="P40263"/>
    </row>
    <row r="40264" spans="8:16" x14ac:dyDescent="0.5">
      <c r="H40264"/>
      <c r="P40264"/>
    </row>
    <row r="40265" spans="8:16" x14ac:dyDescent="0.5">
      <c r="H40265"/>
      <c r="P40265"/>
    </row>
    <row r="40266" spans="8:16" x14ac:dyDescent="0.5">
      <c r="H40266"/>
      <c r="P40266"/>
    </row>
    <row r="40267" spans="8:16" x14ac:dyDescent="0.5">
      <c r="H40267"/>
      <c r="P40267"/>
    </row>
    <row r="40268" spans="8:16" x14ac:dyDescent="0.5">
      <c r="H40268"/>
      <c r="P40268"/>
    </row>
    <row r="40269" spans="8:16" x14ac:dyDescent="0.5">
      <c r="H40269"/>
      <c r="P40269"/>
    </row>
    <row r="40270" spans="8:16" x14ac:dyDescent="0.5">
      <c r="H40270"/>
      <c r="P40270"/>
    </row>
    <row r="40271" spans="8:16" x14ac:dyDescent="0.5">
      <c r="H40271"/>
      <c r="P40271"/>
    </row>
    <row r="40272" spans="8:16" x14ac:dyDescent="0.5">
      <c r="H40272"/>
      <c r="P40272"/>
    </row>
    <row r="40273" spans="8:16" x14ac:dyDescent="0.5">
      <c r="H40273"/>
      <c r="P40273"/>
    </row>
    <row r="40274" spans="8:16" x14ac:dyDescent="0.5">
      <c r="H40274"/>
      <c r="P40274"/>
    </row>
    <row r="40275" spans="8:16" x14ac:dyDescent="0.5">
      <c r="H40275"/>
      <c r="P40275"/>
    </row>
    <row r="40276" spans="8:16" x14ac:dyDescent="0.5">
      <c r="H40276"/>
      <c r="P40276"/>
    </row>
    <row r="40277" spans="8:16" x14ac:dyDescent="0.5">
      <c r="H40277"/>
      <c r="P40277"/>
    </row>
    <row r="40278" spans="8:16" x14ac:dyDescent="0.5">
      <c r="H40278"/>
      <c r="P40278"/>
    </row>
    <row r="40279" spans="8:16" x14ac:dyDescent="0.5">
      <c r="H40279"/>
      <c r="P40279"/>
    </row>
    <row r="40280" spans="8:16" x14ac:dyDescent="0.5">
      <c r="H40280"/>
      <c r="P40280"/>
    </row>
    <row r="40281" spans="8:16" x14ac:dyDescent="0.5">
      <c r="H40281"/>
      <c r="P40281"/>
    </row>
    <row r="40282" spans="8:16" x14ac:dyDescent="0.5">
      <c r="H40282"/>
      <c r="P40282"/>
    </row>
    <row r="40283" spans="8:16" x14ac:dyDescent="0.5">
      <c r="H40283"/>
      <c r="P40283"/>
    </row>
    <row r="40284" spans="8:16" x14ac:dyDescent="0.5">
      <c r="H40284"/>
      <c r="P40284"/>
    </row>
    <row r="40285" spans="8:16" x14ac:dyDescent="0.5">
      <c r="H40285"/>
      <c r="P40285"/>
    </row>
    <row r="40286" spans="8:16" x14ac:dyDescent="0.5">
      <c r="H40286"/>
      <c r="P40286"/>
    </row>
    <row r="40287" spans="8:16" x14ac:dyDescent="0.5">
      <c r="H40287"/>
      <c r="P40287"/>
    </row>
    <row r="40288" spans="8:16" x14ac:dyDescent="0.5">
      <c r="H40288"/>
      <c r="P40288"/>
    </row>
    <row r="40289" spans="8:16" x14ac:dyDescent="0.5">
      <c r="H40289"/>
      <c r="P40289"/>
    </row>
    <row r="40290" spans="8:16" x14ac:dyDescent="0.5">
      <c r="H40290"/>
      <c r="P40290"/>
    </row>
    <row r="40291" spans="8:16" x14ac:dyDescent="0.5">
      <c r="H40291"/>
      <c r="P40291"/>
    </row>
    <row r="40292" spans="8:16" x14ac:dyDescent="0.5">
      <c r="H40292"/>
      <c r="P40292"/>
    </row>
    <row r="40293" spans="8:16" x14ac:dyDescent="0.5">
      <c r="H40293"/>
      <c r="P40293"/>
    </row>
    <row r="40294" spans="8:16" x14ac:dyDescent="0.5">
      <c r="H40294"/>
      <c r="P40294"/>
    </row>
    <row r="40295" spans="8:16" x14ac:dyDescent="0.5">
      <c r="H40295"/>
      <c r="P40295"/>
    </row>
    <row r="40296" spans="8:16" x14ac:dyDescent="0.5">
      <c r="H40296"/>
      <c r="P40296"/>
    </row>
    <row r="40297" spans="8:16" x14ac:dyDescent="0.5">
      <c r="H40297"/>
      <c r="P40297"/>
    </row>
    <row r="40298" spans="8:16" x14ac:dyDescent="0.5">
      <c r="H40298"/>
      <c r="P40298"/>
    </row>
    <row r="40299" spans="8:16" x14ac:dyDescent="0.5">
      <c r="H40299"/>
      <c r="P40299"/>
    </row>
    <row r="40300" spans="8:16" x14ac:dyDescent="0.5">
      <c r="H40300"/>
      <c r="P40300"/>
    </row>
    <row r="40301" spans="8:16" x14ac:dyDescent="0.5">
      <c r="H40301"/>
      <c r="P40301"/>
    </row>
    <row r="40302" spans="8:16" x14ac:dyDescent="0.5">
      <c r="H40302"/>
      <c r="P40302"/>
    </row>
    <row r="40303" spans="8:16" x14ac:dyDescent="0.5">
      <c r="H40303"/>
      <c r="P40303"/>
    </row>
    <row r="40304" spans="8:16" x14ac:dyDescent="0.5">
      <c r="H40304"/>
      <c r="P40304"/>
    </row>
    <row r="40305" spans="8:16" x14ac:dyDescent="0.5">
      <c r="H40305"/>
      <c r="P40305"/>
    </row>
    <row r="40306" spans="8:16" x14ac:dyDescent="0.5">
      <c r="H40306"/>
      <c r="P40306"/>
    </row>
    <row r="40307" spans="8:16" x14ac:dyDescent="0.5">
      <c r="H40307"/>
      <c r="P40307"/>
    </row>
    <row r="40308" spans="8:16" x14ac:dyDescent="0.5">
      <c r="H40308"/>
      <c r="P40308"/>
    </row>
    <row r="40309" spans="8:16" x14ac:dyDescent="0.5">
      <c r="H40309"/>
      <c r="P40309"/>
    </row>
    <row r="40310" spans="8:16" x14ac:dyDescent="0.5">
      <c r="H40310"/>
      <c r="P40310"/>
    </row>
    <row r="40311" spans="8:16" x14ac:dyDescent="0.5">
      <c r="H40311"/>
      <c r="P40311"/>
    </row>
    <row r="40312" spans="8:16" x14ac:dyDescent="0.5">
      <c r="H40312"/>
      <c r="P40312"/>
    </row>
    <row r="40313" spans="8:16" x14ac:dyDescent="0.5">
      <c r="H40313"/>
      <c r="P40313"/>
    </row>
    <row r="40314" spans="8:16" x14ac:dyDescent="0.5">
      <c r="H40314"/>
      <c r="P40314"/>
    </row>
    <row r="40315" spans="8:16" x14ac:dyDescent="0.5">
      <c r="H40315"/>
      <c r="P40315"/>
    </row>
    <row r="40316" spans="8:16" x14ac:dyDescent="0.5">
      <c r="H40316"/>
      <c r="P40316"/>
    </row>
    <row r="40317" spans="8:16" x14ac:dyDescent="0.5">
      <c r="H40317"/>
      <c r="P40317"/>
    </row>
    <row r="40318" spans="8:16" x14ac:dyDescent="0.5">
      <c r="H40318"/>
      <c r="P40318"/>
    </row>
    <row r="40319" spans="8:16" x14ac:dyDescent="0.5">
      <c r="H40319"/>
      <c r="P40319"/>
    </row>
    <row r="40320" spans="8:16" x14ac:dyDescent="0.5">
      <c r="H40320"/>
      <c r="P40320"/>
    </row>
    <row r="40321" spans="8:16" x14ac:dyDescent="0.5">
      <c r="H40321"/>
      <c r="P40321"/>
    </row>
    <row r="40322" spans="8:16" x14ac:dyDescent="0.5">
      <c r="H40322"/>
      <c r="P40322"/>
    </row>
    <row r="40323" spans="8:16" x14ac:dyDescent="0.5">
      <c r="H40323"/>
      <c r="P40323"/>
    </row>
    <row r="40324" spans="8:16" x14ac:dyDescent="0.5">
      <c r="H40324"/>
      <c r="P40324"/>
    </row>
    <row r="40325" spans="8:16" x14ac:dyDescent="0.5">
      <c r="H40325"/>
      <c r="P40325"/>
    </row>
    <row r="40326" spans="8:16" x14ac:dyDescent="0.5">
      <c r="H40326"/>
      <c r="P40326"/>
    </row>
    <row r="40327" spans="8:16" x14ac:dyDescent="0.5">
      <c r="H40327"/>
      <c r="P40327"/>
    </row>
    <row r="40328" spans="8:16" x14ac:dyDescent="0.5">
      <c r="H40328"/>
      <c r="P40328"/>
    </row>
    <row r="40329" spans="8:16" x14ac:dyDescent="0.5">
      <c r="H40329"/>
      <c r="P40329"/>
    </row>
    <row r="40330" spans="8:16" x14ac:dyDescent="0.5">
      <c r="H40330"/>
      <c r="P40330"/>
    </row>
    <row r="40331" spans="8:16" x14ac:dyDescent="0.5">
      <c r="H40331"/>
      <c r="P40331"/>
    </row>
    <row r="40332" spans="8:16" x14ac:dyDescent="0.5">
      <c r="H40332"/>
      <c r="P40332"/>
    </row>
    <row r="40333" spans="8:16" x14ac:dyDescent="0.5">
      <c r="H40333"/>
      <c r="P40333"/>
    </row>
    <row r="40334" spans="8:16" x14ac:dyDescent="0.5">
      <c r="H40334"/>
      <c r="P40334"/>
    </row>
    <row r="40335" spans="8:16" x14ac:dyDescent="0.5">
      <c r="H40335"/>
      <c r="P40335"/>
    </row>
    <row r="40336" spans="8:16" x14ac:dyDescent="0.5">
      <c r="H40336"/>
      <c r="P40336"/>
    </row>
    <row r="40337" spans="8:16" x14ac:dyDescent="0.5">
      <c r="H40337"/>
      <c r="P40337"/>
    </row>
    <row r="40338" spans="8:16" x14ac:dyDescent="0.5">
      <c r="H40338"/>
      <c r="P40338"/>
    </row>
    <row r="40339" spans="8:16" x14ac:dyDescent="0.5">
      <c r="H40339"/>
      <c r="P40339"/>
    </row>
    <row r="40340" spans="8:16" x14ac:dyDescent="0.5">
      <c r="H40340"/>
      <c r="P40340"/>
    </row>
    <row r="40341" spans="8:16" x14ac:dyDescent="0.5">
      <c r="H40341"/>
      <c r="P40341"/>
    </row>
    <row r="40342" spans="8:16" x14ac:dyDescent="0.5">
      <c r="H40342"/>
      <c r="P40342"/>
    </row>
    <row r="40343" spans="8:16" x14ac:dyDescent="0.5">
      <c r="H40343"/>
      <c r="P40343"/>
    </row>
    <row r="40344" spans="8:16" x14ac:dyDescent="0.5">
      <c r="H40344"/>
      <c r="P40344"/>
    </row>
    <row r="40345" spans="8:16" x14ac:dyDescent="0.5">
      <c r="H40345"/>
      <c r="P40345"/>
    </row>
    <row r="40346" spans="8:16" x14ac:dyDescent="0.5">
      <c r="H40346"/>
      <c r="P40346"/>
    </row>
    <row r="40347" spans="8:16" x14ac:dyDescent="0.5">
      <c r="H40347"/>
      <c r="P40347"/>
    </row>
    <row r="40348" spans="8:16" x14ac:dyDescent="0.5">
      <c r="H40348"/>
      <c r="P40348"/>
    </row>
    <row r="40349" spans="8:16" x14ac:dyDescent="0.5">
      <c r="H40349"/>
      <c r="P40349"/>
    </row>
    <row r="40350" spans="8:16" x14ac:dyDescent="0.5">
      <c r="H40350"/>
      <c r="P40350"/>
    </row>
    <row r="40351" spans="8:16" x14ac:dyDescent="0.5">
      <c r="H40351"/>
      <c r="P40351"/>
    </row>
    <row r="40352" spans="8:16" x14ac:dyDescent="0.5">
      <c r="H40352"/>
      <c r="P40352"/>
    </row>
    <row r="40353" spans="8:16" x14ac:dyDescent="0.5">
      <c r="H40353"/>
      <c r="P40353"/>
    </row>
    <row r="40354" spans="8:16" x14ac:dyDescent="0.5">
      <c r="H40354"/>
      <c r="P40354"/>
    </row>
    <row r="40355" spans="8:16" x14ac:dyDescent="0.5">
      <c r="H40355"/>
      <c r="P40355"/>
    </row>
    <row r="40356" spans="8:16" x14ac:dyDescent="0.5">
      <c r="H40356"/>
      <c r="P40356"/>
    </row>
    <row r="40357" spans="8:16" x14ac:dyDescent="0.5">
      <c r="H40357"/>
      <c r="P40357"/>
    </row>
    <row r="40358" spans="8:16" x14ac:dyDescent="0.5">
      <c r="H40358"/>
      <c r="P40358"/>
    </row>
    <row r="40359" spans="8:16" x14ac:dyDescent="0.5">
      <c r="H40359"/>
      <c r="P40359"/>
    </row>
    <row r="40360" spans="8:16" x14ac:dyDescent="0.5">
      <c r="H40360"/>
      <c r="P40360"/>
    </row>
    <row r="40361" spans="8:16" x14ac:dyDescent="0.5">
      <c r="H40361"/>
      <c r="P40361"/>
    </row>
    <row r="40362" spans="8:16" x14ac:dyDescent="0.5">
      <c r="H40362"/>
      <c r="P40362"/>
    </row>
    <row r="40363" spans="8:16" x14ac:dyDescent="0.5">
      <c r="H40363"/>
      <c r="P40363"/>
    </row>
    <row r="40364" spans="8:16" x14ac:dyDescent="0.5">
      <c r="H40364"/>
      <c r="P40364"/>
    </row>
    <row r="40365" spans="8:16" x14ac:dyDescent="0.5">
      <c r="H40365"/>
      <c r="P40365"/>
    </row>
    <row r="40366" spans="8:16" x14ac:dyDescent="0.5">
      <c r="H40366"/>
      <c r="P40366"/>
    </row>
    <row r="40367" spans="8:16" x14ac:dyDescent="0.5">
      <c r="H40367"/>
      <c r="P40367"/>
    </row>
    <row r="40368" spans="8:16" x14ac:dyDescent="0.5">
      <c r="H40368"/>
      <c r="P40368"/>
    </row>
    <row r="40369" spans="8:16" x14ac:dyDescent="0.5">
      <c r="H40369"/>
      <c r="P40369"/>
    </row>
    <row r="40370" spans="8:16" x14ac:dyDescent="0.5">
      <c r="H40370"/>
      <c r="P40370"/>
    </row>
    <row r="40371" spans="8:16" x14ac:dyDescent="0.5">
      <c r="H40371"/>
      <c r="P40371"/>
    </row>
    <row r="40372" spans="8:16" x14ac:dyDescent="0.5">
      <c r="H40372"/>
      <c r="P40372"/>
    </row>
    <row r="40373" spans="8:16" x14ac:dyDescent="0.5">
      <c r="H40373"/>
      <c r="P40373"/>
    </row>
    <row r="40374" spans="8:16" x14ac:dyDescent="0.5">
      <c r="H40374"/>
      <c r="P40374"/>
    </row>
    <row r="40375" spans="8:16" x14ac:dyDescent="0.5">
      <c r="H40375"/>
      <c r="P40375"/>
    </row>
    <row r="40376" spans="8:16" x14ac:dyDescent="0.5">
      <c r="H40376"/>
      <c r="P40376"/>
    </row>
    <row r="40377" spans="8:16" x14ac:dyDescent="0.5">
      <c r="H40377"/>
      <c r="P40377"/>
    </row>
    <row r="40378" spans="8:16" x14ac:dyDescent="0.5">
      <c r="H40378"/>
      <c r="P40378"/>
    </row>
    <row r="40379" spans="8:16" x14ac:dyDescent="0.5">
      <c r="H40379"/>
      <c r="P40379"/>
    </row>
    <row r="40380" spans="8:16" x14ac:dyDescent="0.5">
      <c r="H40380"/>
      <c r="P40380"/>
    </row>
    <row r="40381" spans="8:16" x14ac:dyDescent="0.5">
      <c r="H40381"/>
      <c r="P40381"/>
    </row>
    <row r="40382" spans="8:16" x14ac:dyDescent="0.5">
      <c r="H40382"/>
      <c r="P40382"/>
    </row>
    <row r="40383" spans="8:16" x14ac:dyDescent="0.5">
      <c r="H40383"/>
      <c r="P40383"/>
    </row>
    <row r="40384" spans="8:16" x14ac:dyDescent="0.5">
      <c r="H40384"/>
      <c r="P40384"/>
    </row>
    <row r="40385" spans="8:16" x14ac:dyDescent="0.5">
      <c r="H40385"/>
      <c r="P40385"/>
    </row>
    <row r="40386" spans="8:16" x14ac:dyDescent="0.5">
      <c r="H40386"/>
      <c r="P40386"/>
    </row>
    <row r="40387" spans="8:16" x14ac:dyDescent="0.5">
      <c r="H40387"/>
      <c r="P40387"/>
    </row>
    <row r="40388" spans="8:16" x14ac:dyDescent="0.5">
      <c r="H40388"/>
      <c r="P40388"/>
    </row>
    <row r="40389" spans="8:16" x14ac:dyDescent="0.5">
      <c r="H40389"/>
      <c r="P40389"/>
    </row>
    <row r="40390" spans="8:16" x14ac:dyDescent="0.5">
      <c r="H40390"/>
      <c r="P40390"/>
    </row>
    <row r="40391" spans="8:16" x14ac:dyDescent="0.5">
      <c r="H40391"/>
      <c r="P40391"/>
    </row>
    <row r="40392" spans="8:16" x14ac:dyDescent="0.5">
      <c r="H40392"/>
      <c r="P40392"/>
    </row>
    <row r="40393" spans="8:16" x14ac:dyDescent="0.5">
      <c r="H40393"/>
      <c r="P40393"/>
    </row>
    <row r="40394" spans="8:16" x14ac:dyDescent="0.5">
      <c r="H40394"/>
      <c r="P40394"/>
    </row>
    <row r="40395" spans="8:16" x14ac:dyDescent="0.5">
      <c r="H40395"/>
      <c r="P40395"/>
    </row>
    <row r="40396" spans="8:16" x14ac:dyDescent="0.5">
      <c r="H40396"/>
      <c r="P40396"/>
    </row>
    <row r="40397" spans="8:16" x14ac:dyDescent="0.5">
      <c r="H40397"/>
      <c r="P40397"/>
    </row>
    <row r="40398" spans="8:16" x14ac:dyDescent="0.5">
      <c r="H40398"/>
      <c r="P40398"/>
    </row>
    <row r="40399" spans="8:16" x14ac:dyDescent="0.5">
      <c r="H40399"/>
      <c r="P40399"/>
    </row>
    <row r="40400" spans="8:16" x14ac:dyDescent="0.5">
      <c r="H40400"/>
      <c r="P40400"/>
    </row>
    <row r="40401" spans="8:16" x14ac:dyDescent="0.5">
      <c r="H40401"/>
      <c r="P40401"/>
    </row>
    <row r="40402" spans="8:16" x14ac:dyDescent="0.5">
      <c r="H40402"/>
      <c r="P40402"/>
    </row>
    <row r="40403" spans="8:16" x14ac:dyDescent="0.5">
      <c r="H40403"/>
      <c r="P40403"/>
    </row>
    <row r="40404" spans="8:16" x14ac:dyDescent="0.5">
      <c r="H40404"/>
      <c r="P40404"/>
    </row>
    <row r="40405" spans="8:16" x14ac:dyDescent="0.5">
      <c r="H40405"/>
      <c r="P40405"/>
    </row>
    <row r="40406" spans="8:16" x14ac:dyDescent="0.5">
      <c r="H40406"/>
      <c r="P40406"/>
    </row>
    <row r="40407" spans="8:16" x14ac:dyDescent="0.5">
      <c r="H40407"/>
      <c r="P40407"/>
    </row>
    <row r="40408" spans="8:16" x14ac:dyDescent="0.5">
      <c r="H40408"/>
      <c r="P40408"/>
    </row>
    <row r="40409" spans="8:16" x14ac:dyDescent="0.5">
      <c r="H40409"/>
      <c r="P40409"/>
    </row>
    <row r="40410" spans="8:16" x14ac:dyDescent="0.5">
      <c r="H40410"/>
      <c r="P40410"/>
    </row>
    <row r="40411" spans="8:16" x14ac:dyDescent="0.5">
      <c r="H40411"/>
      <c r="P40411"/>
    </row>
    <row r="40412" spans="8:16" x14ac:dyDescent="0.5">
      <c r="H40412"/>
      <c r="P40412"/>
    </row>
    <row r="40413" spans="8:16" x14ac:dyDescent="0.5">
      <c r="H40413"/>
      <c r="P40413"/>
    </row>
    <row r="40414" spans="8:16" x14ac:dyDescent="0.5">
      <c r="H40414"/>
      <c r="P40414"/>
    </row>
    <row r="40415" spans="8:16" x14ac:dyDescent="0.5">
      <c r="H40415"/>
      <c r="P40415"/>
    </row>
    <row r="40416" spans="8:16" x14ac:dyDescent="0.5">
      <c r="H40416"/>
      <c r="P40416"/>
    </row>
    <row r="40417" spans="8:16" x14ac:dyDescent="0.5">
      <c r="H40417"/>
      <c r="P40417"/>
    </row>
    <row r="40418" spans="8:16" x14ac:dyDescent="0.5">
      <c r="H40418"/>
      <c r="P40418"/>
    </row>
    <row r="40419" spans="8:16" x14ac:dyDescent="0.5">
      <c r="H40419"/>
      <c r="P40419"/>
    </row>
    <row r="40420" spans="8:16" x14ac:dyDescent="0.5">
      <c r="H40420"/>
      <c r="P40420"/>
    </row>
    <row r="40421" spans="8:16" x14ac:dyDescent="0.5">
      <c r="H40421"/>
      <c r="P40421"/>
    </row>
    <row r="40422" spans="8:16" x14ac:dyDescent="0.5">
      <c r="H40422"/>
      <c r="P40422"/>
    </row>
    <row r="40423" spans="8:16" x14ac:dyDescent="0.5">
      <c r="H40423"/>
      <c r="P40423"/>
    </row>
    <row r="40424" spans="8:16" x14ac:dyDescent="0.5">
      <c r="H40424"/>
      <c r="P40424"/>
    </row>
    <row r="40425" spans="8:16" x14ac:dyDescent="0.5">
      <c r="H40425"/>
      <c r="P40425"/>
    </row>
    <row r="40426" spans="8:16" x14ac:dyDescent="0.5">
      <c r="H40426"/>
      <c r="P40426"/>
    </row>
    <row r="40427" spans="8:16" x14ac:dyDescent="0.5">
      <c r="H40427"/>
      <c r="P40427"/>
    </row>
    <row r="40428" spans="8:16" x14ac:dyDescent="0.5">
      <c r="H40428"/>
      <c r="P40428"/>
    </row>
    <row r="40429" spans="8:16" x14ac:dyDescent="0.5">
      <c r="H40429"/>
      <c r="P40429"/>
    </row>
    <row r="40430" spans="8:16" x14ac:dyDescent="0.5">
      <c r="H40430"/>
      <c r="P40430"/>
    </row>
    <row r="40431" spans="8:16" x14ac:dyDescent="0.5">
      <c r="H40431"/>
      <c r="P40431"/>
    </row>
    <row r="40432" spans="8:16" x14ac:dyDescent="0.5">
      <c r="H40432"/>
      <c r="P40432"/>
    </row>
    <row r="40433" spans="8:16" x14ac:dyDescent="0.5">
      <c r="H40433"/>
      <c r="P40433"/>
    </row>
    <row r="40434" spans="8:16" x14ac:dyDescent="0.5">
      <c r="H40434"/>
      <c r="P40434"/>
    </row>
    <row r="40435" spans="8:16" x14ac:dyDescent="0.5">
      <c r="H40435"/>
      <c r="P40435"/>
    </row>
    <row r="40436" spans="8:16" x14ac:dyDescent="0.5">
      <c r="H40436"/>
      <c r="P40436"/>
    </row>
    <row r="40437" spans="8:16" x14ac:dyDescent="0.5">
      <c r="H40437"/>
      <c r="P40437"/>
    </row>
    <row r="40438" spans="8:16" x14ac:dyDescent="0.5">
      <c r="H40438"/>
      <c r="P40438"/>
    </row>
    <row r="40439" spans="8:16" x14ac:dyDescent="0.5">
      <c r="H40439"/>
      <c r="P40439"/>
    </row>
    <row r="40440" spans="8:16" x14ac:dyDescent="0.5">
      <c r="H40440"/>
      <c r="P40440"/>
    </row>
    <row r="40441" spans="8:16" x14ac:dyDescent="0.5">
      <c r="H40441"/>
      <c r="P40441"/>
    </row>
    <row r="40442" spans="8:16" x14ac:dyDescent="0.5">
      <c r="H40442"/>
      <c r="P40442"/>
    </row>
    <row r="40443" spans="8:16" x14ac:dyDescent="0.5">
      <c r="H40443"/>
      <c r="P40443"/>
    </row>
    <row r="40444" spans="8:16" x14ac:dyDescent="0.5">
      <c r="H40444"/>
      <c r="P40444"/>
    </row>
    <row r="40445" spans="8:16" x14ac:dyDescent="0.5">
      <c r="H40445"/>
      <c r="P40445"/>
    </row>
    <row r="40446" spans="8:16" x14ac:dyDescent="0.5">
      <c r="H40446"/>
      <c r="P40446"/>
    </row>
    <row r="40447" spans="8:16" x14ac:dyDescent="0.5">
      <c r="H40447"/>
      <c r="P40447"/>
    </row>
    <row r="40448" spans="8:16" x14ac:dyDescent="0.5">
      <c r="H40448"/>
      <c r="P40448"/>
    </row>
    <row r="40449" spans="8:16" x14ac:dyDescent="0.5">
      <c r="H40449"/>
      <c r="P40449"/>
    </row>
    <row r="40450" spans="8:16" x14ac:dyDescent="0.5">
      <c r="H40450"/>
      <c r="P40450"/>
    </row>
    <row r="40451" spans="8:16" x14ac:dyDescent="0.5">
      <c r="H40451"/>
      <c r="P40451"/>
    </row>
    <row r="40452" spans="8:16" x14ac:dyDescent="0.5">
      <c r="H40452"/>
      <c r="P40452"/>
    </row>
    <row r="40453" spans="8:16" x14ac:dyDescent="0.5">
      <c r="H40453"/>
      <c r="P40453"/>
    </row>
    <row r="40454" spans="8:16" x14ac:dyDescent="0.5">
      <c r="H40454"/>
      <c r="P40454"/>
    </row>
    <row r="40455" spans="8:16" x14ac:dyDescent="0.5">
      <c r="H40455"/>
      <c r="P40455"/>
    </row>
    <row r="40456" spans="8:16" x14ac:dyDescent="0.5">
      <c r="H40456"/>
      <c r="P40456"/>
    </row>
    <row r="40457" spans="8:16" x14ac:dyDescent="0.5">
      <c r="H40457"/>
      <c r="P40457"/>
    </row>
    <row r="40458" spans="8:16" x14ac:dyDescent="0.5">
      <c r="H40458"/>
      <c r="P40458"/>
    </row>
    <row r="40459" spans="8:16" x14ac:dyDescent="0.5">
      <c r="H40459"/>
      <c r="P40459"/>
    </row>
    <row r="40460" spans="8:16" x14ac:dyDescent="0.5">
      <c r="H40460"/>
      <c r="P40460"/>
    </row>
    <row r="40461" spans="8:16" x14ac:dyDescent="0.5">
      <c r="H40461"/>
      <c r="P40461"/>
    </row>
    <row r="40462" spans="8:16" x14ac:dyDescent="0.5">
      <c r="H40462"/>
      <c r="P40462"/>
    </row>
    <row r="40463" spans="8:16" x14ac:dyDescent="0.5">
      <c r="H40463"/>
      <c r="P40463"/>
    </row>
    <row r="40464" spans="8:16" x14ac:dyDescent="0.5">
      <c r="H40464"/>
      <c r="P40464"/>
    </row>
    <row r="40465" spans="8:16" x14ac:dyDescent="0.5">
      <c r="H40465"/>
      <c r="P40465"/>
    </row>
    <row r="40466" spans="8:16" x14ac:dyDescent="0.5">
      <c r="H40466"/>
      <c r="P40466"/>
    </row>
    <row r="40467" spans="8:16" x14ac:dyDescent="0.5">
      <c r="H40467"/>
      <c r="P40467"/>
    </row>
    <row r="40468" spans="8:16" x14ac:dyDescent="0.5">
      <c r="H40468"/>
      <c r="P40468"/>
    </row>
    <row r="40469" spans="8:16" x14ac:dyDescent="0.5">
      <c r="H40469"/>
      <c r="P40469"/>
    </row>
    <row r="40470" spans="8:16" x14ac:dyDescent="0.5">
      <c r="H40470"/>
      <c r="P40470"/>
    </row>
    <row r="40471" spans="8:16" x14ac:dyDescent="0.5">
      <c r="H40471"/>
      <c r="P40471"/>
    </row>
    <row r="40472" spans="8:16" x14ac:dyDescent="0.5">
      <c r="H40472"/>
      <c r="P40472"/>
    </row>
    <row r="40473" spans="8:16" x14ac:dyDescent="0.5">
      <c r="H40473"/>
      <c r="P40473"/>
    </row>
    <row r="40474" spans="8:16" x14ac:dyDescent="0.5">
      <c r="H40474"/>
      <c r="P40474"/>
    </row>
    <row r="40475" spans="8:16" x14ac:dyDescent="0.5">
      <c r="H40475"/>
      <c r="P40475"/>
    </row>
    <row r="40476" spans="8:16" x14ac:dyDescent="0.5">
      <c r="H40476"/>
      <c r="P40476"/>
    </row>
    <row r="40477" spans="8:16" x14ac:dyDescent="0.5">
      <c r="H40477"/>
      <c r="P40477"/>
    </row>
    <row r="40478" spans="8:16" x14ac:dyDescent="0.5">
      <c r="H40478"/>
      <c r="P40478"/>
    </row>
    <row r="40479" spans="8:16" x14ac:dyDescent="0.5">
      <c r="H40479"/>
      <c r="P40479"/>
    </row>
    <row r="40480" spans="8:16" x14ac:dyDescent="0.5">
      <c r="H40480"/>
      <c r="P40480"/>
    </row>
    <row r="40481" spans="8:16" x14ac:dyDescent="0.5">
      <c r="H40481"/>
      <c r="P40481"/>
    </row>
    <row r="40482" spans="8:16" x14ac:dyDescent="0.5">
      <c r="H40482"/>
      <c r="P40482"/>
    </row>
    <row r="40483" spans="8:16" x14ac:dyDescent="0.5">
      <c r="H40483"/>
      <c r="P40483"/>
    </row>
    <row r="40484" spans="8:16" x14ac:dyDescent="0.5">
      <c r="H40484"/>
      <c r="P40484"/>
    </row>
    <row r="40485" spans="8:16" x14ac:dyDescent="0.5">
      <c r="H40485"/>
      <c r="P40485"/>
    </row>
    <row r="40486" spans="8:16" x14ac:dyDescent="0.5">
      <c r="H40486"/>
      <c r="P40486"/>
    </row>
    <row r="40487" spans="8:16" x14ac:dyDescent="0.5">
      <c r="H40487"/>
      <c r="P40487"/>
    </row>
    <row r="40488" spans="8:16" x14ac:dyDescent="0.5">
      <c r="H40488"/>
      <c r="P40488"/>
    </row>
    <row r="40489" spans="8:16" x14ac:dyDescent="0.5">
      <c r="H40489"/>
      <c r="P40489"/>
    </row>
    <row r="40490" spans="8:16" x14ac:dyDescent="0.5">
      <c r="H40490"/>
      <c r="P40490"/>
    </row>
    <row r="40491" spans="8:16" x14ac:dyDescent="0.5">
      <c r="H40491"/>
      <c r="P40491"/>
    </row>
    <row r="40492" spans="8:16" x14ac:dyDescent="0.5">
      <c r="H40492"/>
      <c r="P40492"/>
    </row>
    <row r="40493" spans="8:16" x14ac:dyDescent="0.5">
      <c r="H40493"/>
      <c r="P40493"/>
    </row>
    <row r="40494" spans="8:16" x14ac:dyDescent="0.5">
      <c r="H40494"/>
      <c r="P40494"/>
    </row>
    <row r="40495" spans="8:16" x14ac:dyDescent="0.5">
      <c r="H40495"/>
      <c r="P40495"/>
    </row>
    <row r="40496" spans="8:16" x14ac:dyDescent="0.5">
      <c r="H40496"/>
      <c r="P40496"/>
    </row>
    <row r="40497" spans="8:16" x14ac:dyDescent="0.5">
      <c r="H40497"/>
      <c r="P40497"/>
    </row>
    <row r="40498" spans="8:16" x14ac:dyDescent="0.5">
      <c r="H40498"/>
      <c r="P40498"/>
    </row>
    <row r="40499" spans="8:16" x14ac:dyDescent="0.5">
      <c r="H40499"/>
      <c r="P40499"/>
    </row>
    <row r="40500" spans="8:16" x14ac:dyDescent="0.5">
      <c r="H40500"/>
      <c r="P40500"/>
    </row>
    <row r="40501" spans="8:16" x14ac:dyDescent="0.5">
      <c r="H40501"/>
      <c r="P40501"/>
    </row>
    <row r="40502" spans="8:16" x14ac:dyDescent="0.5">
      <c r="H40502"/>
      <c r="P40502"/>
    </row>
    <row r="40503" spans="8:16" x14ac:dyDescent="0.5">
      <c r="H40503"/>
      <c r="P40503"/>
    </row>
    <row r="40504" spans="8:16" x14ac:dyDescent="0.5">
      <c r="H40504"/>
      <c r="P40504"/>
    </row>
    <row r="40505" spans="8:16" x14ac:dyDescent="0.5">
      <c r="H40505"/>
      <c r="P40505"/>
    </row>
    <row r="40506" spans="8:16" x14ac:dyDescent="0.5">
      <c r="H40506"/>
      <c r="P40506"/>
    </row>
    <row r="40507" spans="8:16" x14ac:dyDescent="0.5">
      <c r="H40507"/>
      <c r="P40507"/>
    </row>
    <row r="40508" spans="8:16" x14ac:dyDescent="0.5">
      <c r="H40508"/>
      <c r="P40508"/>
    </row>
    <row r="40509" spans="8:16" x14ac:dyDescent="0.5">
      <c r="H40509"/>
      <c r="P40509"/>
    </row>
    <row r="40510" spans="8:16" x14ac:dyDescent="0.5">
      <c r="H40510"/>
      <c r="P40510"/>
    </row>
    <row r="40511" spans="8:16" x14ac:dyDescent="0.5">
      <c r="H40511"/>
      <c r="P40511"/>
    </row>
    <row r="40512" spans="8:16" x14ac:dyDescent="0.5">
      <c r="H40512"/>
      <c r="P40512"/>
    </row>
    <row r="40513" spans="8:16" x14ac:dyDescent="0.5">
      <c r="H40513"/>
      <c r="P40513"/>
    </row>
    <row r="40514" spans="8:16" x14ac:dyDescent="0.5">
      <c r="H40514"/>
      <c r="P40514"/>
    </row>
    <row r="40515" spans="8:16" x14ac:dyDescent="0.5">
      <c r="H40515"/>
      <c r="P40515"/>
    </row>
    <row r="40516" spans="8:16" x14ac:dyDescent="0.5">
      <c r="H40516"/>
      <c r="P40516"/>
    </row>
    <row r="40517" spans="8:16" x14ac:dyDescent="0.5">
      <c r="H40517"/>
      <c r="P40517"/>
    </row>
    <row r="40518" spans="8:16" x14ac:dyDescent="0.5">
      <c r="H40518"/>
      <c r="P40518"/>
    </row>
    <row r="40519" spans="8:16" x14ac:dyDescent="0.5">
      <c r="H40519"/>
      <c r="P40519"/>
    </row>
    <row r="40520" spans="8:16" x14ac:dyDescent="0.5">
      <c r="H40520"/>
      <c r="P40520"/>
    </row>
    <row r="40521" spans="8:16" x14ac:dyDescent="0.5">
      <c r="H40521"/>
      <c r="P40521"/>
    </row>
    <row r="40522" spans="8:16" x14ac:dyDescent="0.5">
      <c r="H40522"/>
      <c r="P40522"/>
    </row>
    <row r="40523" spans="8:16" x14ac:dyDescent="0.5">
      <c r="H40523"/>
      <c r="P40523"/>
    </row>
    <row r="40524" spans="8:16" x14ac:dyDescent="0.5">
      <c r="H40524"/>
      <c r="P40524"/>
    </row>
    <row r="40525" spans="8:16" x14ac:dyDescent="0.5">
      <c r="H40525"/>
      <c r="P40525"/>
    </row>
    <row r="40526" spans="8:16" x14ac:dyDescent="0.5">
      <c r="H40526"/>
      <c r="P40526"/>
    </row>
    <row r="40527" spans="8:16" x14ac:dyDescent="0.5">
      <c r="H40527"/>
      <c r="P40527"/>
    </row>
    <row r="40528" spans="8:16" x14ac:dyDescent="0.5">
      <c r="H40528"/>
      <c r="P40528"/>
    </row>
    <row r="40529" spans="8:16" x14ac:dyDescent="0.5">
      <c r="H40529"/>
      <c r="P40529"/>
    </row>
    <row r="40530" spans="8:16" x14ac:dyDescent="0.5">
      <c r="H40530"/>
      <c r="P40530"/>
    </row>
    <row r="40531" spans="8:16" x14ac:dyDescent="0.5">
      <c r="H40531"/>
      <c r="P40531"/>
    </row>
    <row r="40532" spans="8:16" x14ac:dyDescent="0.5">
      <c r="H40532"/>
      <c r="P40532"/>
    </row>
    <row r="40533" spans="8:16" x14ac:dyDescent="0.5">
      <c r="H40533"/>
      <c r="P40533"/>
    </row>
    <row r="40534" spans="8:16" x14ac:dyDescent="0.5">
      <c r="H40534"/>
      <c r="P40534"/>
    </row>
    <row r="40535" spans="8:16" x14ac:dyDescent="0.5">
      <c r="H40535"/>
      <c r="P40535"/>
    </row>
    <row r="40536" spans="8:16" x14ac:dyDescent="0.5">
      <c r="H40536"/>
      <c r="P40536"/>
    </row>
    <row r="40537" spans="8:16" x14ac:dyDescent="0.5">
      <c r="H40537"/>
      <c r="P40537"/>
    </row>
    <row r="40538" spans="8:16" x14ac:dyDescent="0.5">
      <c r="H40538"/>
      <c r="P40538"/>
    </row>
    <row r="40539" spans="8:16" x14ac:dyDescent="0.5">
      <c r="H40539"/>
      <c r="P40539"/>
    </row>
    <row r="40540" spans="8:16" x14ac:dyDescent="0.5">
      <c r="H40540"/>
      <c r="P40540"/>
    </row>
    <row r="40541" spans="8:16" x14ac:dyDescent="0.5">
      <c r="H40541"/>
      <c r="P40541"/>
    </row>
    <row r="40542" spans="8:16" x14ac:dyDescent="0.5">
      <c r="H40542"/>
      <c r="P40542"/>
    </row>
    <row r="40543" spans="8:16" x14ac:dyDescent="0.5">
      <c r="H40543"/>
      <c r="P40543"/>
    </row>
    <row r="40544" spans="8:16" x14ac:dyDescent="0.5">
      <c r="H40544"/>
      <c r="P40544"/>
    </row>
    <row r="40545" spans="8:16" x14ac:dyDescent="0.5">
      <c r="H40545"/>
      <c r="P40545"/>
    </row>
    <row r="40546" spans="8:16" x14ac:dyDescent="0.5">
      <c r="H40546"/>
      <c r="P40546"/>
    </row>
    <row r="40547" spans="8:16" x14ac:dyDescent="0.5">
      <c r="H40547"/>
      <c r="P40547"/>
    </row>
    <row r="40548" spans="8:16" x14ac:dyDescent="0.5">
      <c r="H40548"/>
      <c r="P40548"/>
    </row>
    <row r="40549" spans="8:16" x14ac:dyDescent="0.5">
      <c r="H40549"/>
      <c r="P40549"/>
    </row>
    <row r="40550" spans="8:16" x14ac:dyDescent="0.5">
      <c r="H40550"/>
      <c r="P40550"/>
    </row>
    <row r="40551" spans="8:16" x14ac:dyDescent="0.5">
      <c r="H40551"/>
      <c r="P40551"/>
    </row>
    <row r="40552" spans="8:16" x14ac:dyDescent="0.5">
      <c r="H40552"/>
      <c r="P40552"/>
    </row>
    <row r="40553" spans="8:16" x14ac:dyDescent="0.5">
      <c r="H40553"/>
      <c r="P40553"/>
    </row>
    <row r="40554" spans="8:16" x14ac:dyDescent="0.5">
      <c r="H40554"/>
      <c r="P40554"/>
    </row>
    <row r="40555" spans="8:16" x14ac:dyDescent="0.5">
      <c r="H40555"/>
      <c r="P40555"/>
    </row>
    <row r="40556" spans="8:16" x14ac:dyDescent="0.5">
      <c r="H40556"/>
      <c r="P40556"/>
    </row>
    <row r="40557" spans="8:16" x14ac:dyDescent="0.5">
      <c r="H40557"/>
      <c r="P40557"/>
    </row>
    <row r="40558" spans="8:16" x14ac:dyDescent="0.5">
      <c r="H40558"/>
      <c r="P40558"/>
    </row>
    <row r="40559" spans="8:16" x14ac:dyDescent="0.5">
      <c r="H40559"/>
      <c r="P40559"/>
    </row>
    <row r="40560" spans="8:16" x14ac:dyDescent="0.5">
      <c r="H40560"/>
      <c r="P40560"/>
    </row>
    <row r="40561" spans="8:16" x14ac:dyDescent="0.5">
      <c r="H40561"/>
      <c r="P40561"/>
    </row>
    <row r="40562" spans="8:16" x14ac:dyDescent="0.5">
      <c r="H40562"/>
      <c r="P40562"/>
    </row>
    <row r="40563" spans="8:16" x14ac:dyDescent="0.5">
      <c r="H40563"/>
      <c r="P40563"/>
    </row>
    <row r="40564" spans="8:16" x14ac:dyDescent="0.5">
      <c r="H40564"/>
      <c r="P40564"/>
    </row>
    <row r="40565" spans="8:16" x14ac:dyDescent="0.5">
      <c r="H40565"/>
      <c r="P40565"/>
    </row>
    <row r="40566" spans="8:16" x14ac:dyDescent="0.5">
      <c r="H40566"/>
      <c r="P40566"/>
    </row>
    <row r="40567" spans="8:16" x14ac:dyDescent="0.5">
      <c r="H40567"/>
      <c r="P40567"/>
    </row>
    <row r="40568" spans="8:16" x14ac:dyDescent="0.5">
      <c r="H40568"/>
      <c r="P40568"/>
    </row>
    <row r="40569" spans="8:16" x14ac:dyDescent="0.5">
      <c r="H40569"/>
      <c r="P40569"/>
    </row>
    <row r="40570" spans="8:16" x14ac:dyDescent="0.5">
      <c r="H40570"/>
      <c r="P40570"/>
    </row>
    <row r="40571" spans="8:16" x14ac:dyDescent="0.5">
      <c r="H40571"/>
      <c r="P40571"/>
    </row>
    <row r="40572" spans="8:16" x14ac:dyDescent="0.5">
      <c r="H40572"/>
      <c r="P40572"/>
    </row>
    <row r="40573" spans="8:16" x14ac:dyDescent="0.5">
      <c r="H40573"/>
      <c r="P40573"/>
    </row>
    <row r="40574" spans="8:16" x14ac:dyDescent="0.5">
      <c r="H40574"/>
      <c r="P40574"/>
    </row>
    <row r="40575" spans="8:16" x14ac:dyDescent="0.5">
      <c r="H40575"/>
      <c r="P40575"/>
    </row>
    <row r="40576" spans="8:16" x14ac:dyDescent="0.5">
      <c r="H40576"/>
      <c r="P40576"/>
    </row>
    <row r="40577" spans="8:16" x14ac:dyDescent="0.5">
      <c r="H40577"/>
      <c r="P40577"/>
    </row>
    <row r="40578" spans="8:16" x14ac:dyDescent="0.5">
      <c r="H40578"/>
      <c r="P40578"/>
    </row>
    <row r="40579" spans="8:16" x14ac:dyDescent="0.5">
      <c r="H40579"/>
      <c r="P40579"/>
    </row>
    <row r="40580" spans="8:16" x14ac:dyDescent="0.5">
      <c r="H40580"/>
      <c r="P40580"/>
    </row>
    <row r="40581" spans="8:16" x14ac:dyDescent="0.5">
      <c r="H40581"/>
      <c r="P40581"/>
    </row>
    <row r="40582" spans="8:16" x14ac:dyDescent="0.5">
      <c r="H40582"/>
      <c r="P40582"/>
    </row>
    <row r="40583" spans="8:16" x14ac:dyDescent="0.5">
      <c r="H40583"/>
      <c r="P40583"/>
    </row>
    <row r="40584" spans="8:16" x14ac:dyDescent="0.5">
      <c r="H40584"/>
      <c r="P40584"/>
    </row>
    <row r="40585" spans="8:16" x14ac:dyDescent="0.5">
      <c r="H40585"/>
      <c r="P40585"/>
    </row>
    <row r="40586" spans="8:16" x14ac:dyDescent="0.5">
      <c r="H40586"/>
      <c r="P40586"/>
    </row>
    <row r="40587" spans="8:16" x14ac:dyDescent="0.5">
      <c r="H40587"/>
      <c r="P40587"/>
    </row>
    <row r="40588" spans="8:16" x14ac:dyDescent="0.5">
      <c r="H40588"/>
      <c r="P40588"/>
    </row>
    <row r="40589" spans="8:16" x14ac:dyDescent="0.5">
      <c r="H40589"/>
      <c r="P40589"/>
    </row>
    <row r="40590" spans="8:16" x14ac:dyDescent="0.5">
      <c r="H40590"/>
      <c r="P40590"/>
    </row>
    <row r="40591" spans="8:16" x14ac:dyDescent="0.5">
      <c r="H40591"/>
      <c r="P40591"/>
    </row>
    <row r="40592" spans="8:16" x14ac:dyDescent="0.5">
      <c r="H40592"/>
      <c r="P40592"/>
    </row>
    <row r="40593" spans="8:16" x14ac:dyDescent="0.5">
      <c r="H40593"/>
      <c r="P40593"/>
    </row>
    <row r="40594" spans="8:16" x14ac:dyDescent="0.5">
      <c r="H40594"/>
      <c r="P40594"/>
    </row>
    <row r="40595" spans="8:16" x14ac:dyDescent="0.5">
      <c r="H40595"/>
      <c r="P40595"/>
    </row>
    <row r="40596" spans="8:16" x14ac:dyDescent="0.5">
      <c r="H40596"/>
      <c r="P40596"/>
    </row>
    <row r="40597" spans="8:16" x14ac:dyDescent="0.5">
      <c r="H40597"/>
      <c r="P40597"/>
    </row>
    <row r="40598" spans="8:16" x14ac:dyDescent="0.5">
      <c r="H40598"/>
      <c r="P40598"/>
    </row>
    <row r="40599" spans="8:16" x14ac:dyDescent="0.5">
      <c r="H40599"/>
      <c r="P40599"/>
    </row>
    <row r="40600" spans="8:16" x14ac:dyDescent="0.5">
      <c r="H40600"/>
      <c r="P40600"/>
    </row>
    <row r="40601" spans="8:16" x14ac:dyDescent="0.5">
      <c r="H40601"/>
      <c r="P40601"/>
    </row>
    <row r="40602" spans="8:16" x14ac:dyDescent="0.5">
      <c r="H40602"/>
      <c r="P40602"/>
    </row>
    <row r="40603" spans="8:16" x14ac:dyDescent="0.5">
      <c r="H40603"/>
      <c r="P40603"/>
    </row>
    <row r="40604" spans="8:16" x14ac:dyDescent="0.5">
      <c r="H40604"/>
      <c r="P40604"/>
    </row>
    <row r="40605" spans="8:16" x14ac:dyDescent="0.5">
      <c r="H40605"/>
      <c r="P40605"/>
    </row>
    <row r="40606" spans="8:16" x14ac:dyDescent="0.5">
      <c r="H40606"/>
      <c r="P40606"/>
    </row>
    <row r="40607" spans="8:16" x14ac:dyDescent="0.5">
      <c r="H40607"/>
      <c r="P40607"/>
    </row>
    <row r="40608" spans="8:16" x14ac:dyDescent="0.5">
      <c r="H40608"/>
      <c r="P40608"/>
    </row>
    <row r="40609" spans="8:16" x14ac:dyDescent="0.5">
      <c r="H40609"/>
      <c r="P40609"/>
    </row>
    <row r="40610" spans="8:16" x14ac:dyDescent="0.5">
      <c r="H40610"/>
      <c r="P40610"/>
    </row>
    <row r="40611" spans="8:16" x14ac:dyDescent="0.5">
      <c r="H40611"/>
      <c r="P40611"/>
    </row>
    <row r="40612" spans="8:16" x14ac:dyDescent="0.5">
      <c r="H40612"/>
      <c r="P40612"/>
    </row>
    <row r="40613" spans="8:16" x14ac:dyDescent="0.5">
      <c r="H40613"/>
      <c r="P40613"/>
    </row>
    <row r="40614" spans="8:16" x14ac:dyDescent="0.5">
      <c r="H40614"/>
      <c r="P40614"/>
    </row>
    <row r="40615" spans="8:16" x14ac:dyDescent="0.5">
      <c r="H40615"/>
      <c r="P40615"/>
    </row>
    <row r="40616" spans="8:16" x14ac:dyDescent="0.5">
      <c r="H40616"/>
      <c r="P40616"/>
    </row>
    <row r="40617" spans="8:16" x14ac:dyDescent="0.5">
      <c r="H40617"/>
      <c r="P40617"/>
    </row>
    <row r="40618" spans="8:16" x14ac:dyDescent="0.5">
      <c r="H40618"/>
      <c r="P40618"/>
    </row>
    <row r="40619" spans="8:16" x14ac:dyDescent="0.5">
      <c r="H40619"/>
      <c r="P40619"/>
    </row>
    <row r="40620" spans="8:16" x14ac:dyDescent="0.5">
      <c r="H40620"/>
      <c r="P40620"/>
    </row>
    <row r="40621" spans="8:16" x14ac:dyDescent="0.5">
      <c r="H40621"/>
      <c r="P40621"/>
    </row>
    <row r="40622" spans="8:16" x14ac:dyDescent="0.5">
      <c r="H40622"/>
      <c r="P40622"/>
    </row>
    <row r="40623" spans="8:16" x14ac:dyDescent="0.5">
      <c r="H40623"/>
      <c r="P40623"/>
    </row>
    <row r="40624" spans="8:16" x14ac:dyDescent="0.5">
      <c r="H40624"/>
      <c r="P40624"/>
    </row>
    <row r="40625" spans="8:16" x14ac:dyDescent="0.5">
      <c r="H40625"/>
      <c r="P40625"/>
    </row>
    <row r="40626" spans="8:16" x14ac:dyDescent="0.5">
      <c r="H40626"/>
      <c r="P40626"/>
    </row>
    <row r="40627" spans="8:16" x14ac:dyDescent="0.5">
      <c r="H40627"/>
      <c r="P40627"/>
    </row>
    <row r="40628" spans="8:16" x14ac:dyDescent="0.5">
      <c r="H40628"/>
      <c r="P40628"/>
    </row>
    <row r="40629" spans="8:16" x14ac:dyDescent="0.5">
      <c r="H40629"/>
      <c r="P40629"/>
    </row>
    <row r="40630" spans="8:16" x14ac:dyDescent="0.5">
      <c r="H40630"/>
      <c r="P40630"/>
    </row>
    <row r="40631" spans="8:16" x14ac:dyDescent="0.5">
      <c r="H40631"/>
      <c r="P40631"/>
    </row>
    <row r="40632" spans="8:16" x14ac:dyDescent="0.5">
      <c r="H40632"/>
      <c r="P40632"/>
    </row>
    <row r="40633" spans="8:16" x14ac:dyDescent="0.5">
      <c r="H40633"/>
      <c r="P40633"/>
    </row>
    <row r="40634" spans="8:16" x14ac:dyDescent="0.5">
      <c r="H40634"/>
      <c r="P40634"/>
    </row>
    <row r="40635" spans="8:16" x14ac:dyDescent="0.5">
      <c r="H40635"/>
      <c r="P40635"/>
    </row>
    <row r="40636" spans="8:16" x14ac:dyDescent="0.5">
      <c r="H40636"/>
      <c r="P40636"/>
    </row>
    <row r="40637" spans="8:16" x14ac:dyDescent="0.5">
      <c r="H40637"/>
      <c r="P40637"/>
    </row>
    <row r="40638" spans="8:16" x14ac:dyDescent="0.5">
      <c r="H40638"/>
      <c r="P40638"/>
    </row>
    <row r="40639" spans="8:16" x14ac:dyDescent="0.5">
      <c r="H40639"/>
      <c r="P40639"/>
    </row>
    <row r="40640" spans="8:16" x14ac:dyDescent="0.5">
      <c r="H40640"/>
      <c r="P40640"/>
    </row>
    <row r="40641" spans="8:16" x14ac:dyDescent="0.5">
      <c r="H40641"/>
      <c r="P40641"/>
    </row>
    <row r="40642" spans="8:16" x14ac:dyDescent="0.5">
      <c r="H40642"/>
      <c r="P40642"/>
    </row>
    <row r="40643" spans="8:16" x14ac:dyDescent="0.5">
      <c r="H40643"/>
      <c r="P40643"/>
    </row>
    <row r="40644" spans="8:16" x14ac:dyDescent="0.5">
      <c r="H40644"/>
      <c r="P40644"/>
    </row>
    <row r="40645" spans="8:16" x14ac:dyDescent="0.5">
      <c r="H40645"/>
      <c r="P40645"/>
    </row>
    <row r="40646" spans="8:16" x14ac:dyDescent="0.5">
      <c r="H40646"/>
      <c r="P40646"/>
    </row>
    <row r="40647" spans="8:16" x14ac:dyDescent="0.5">
      <c r="H40647"/>
      <c r="P40647"/>
    </row>
    <row r="40648" spans="8:16" x14ac:dyDescent="0.5">
      <c r="H40648"/>
      <c r="P40648"/>
    </row>
    <row r="40649" spans="8:16" x14ac:dyDescent="0.5">
      <c r="H40649"/>
      <c r="P40649"/>
    </row>
    <row r="40650" spans="8:16" x14ac:dyDescent="0.5">
      <c r="H40650"/>
      <c r="P40650"/>
    </row>
    <row r="40651" spans="8:16" x14ac:dyDescent="0.5">
      <c r="H40651"/>
      <c r="P40651"/>
    </row>
    <row r="40652" spans="8:16" x14ac:dyDescent="0.5">
      <c r="H40652"/>
      <c r="P40652"/>
    </row>
    <row r="40653" spans="8:16" x14ac:dyDescent="0.5">
      <c r="H40653"/>
      <c r="P40653"/>
    </row>
    <row r="40654" spans="8:16" x14ac:dyDescent="0.5">
      <c r="H40654"/>
      <c r="P40654"/>
    </row>
    <row r="40655" spans="8:16" x14ac:dyDescent="0.5">
      <c r="H40655"/>
      <c r="P40655"/>
    </row>
    <row r="40656" spans="8:16" x14ac:dyDescent="0.5">
      <c r="H40656"/>
      <c r="P40656"/>
    </row>
    <row r="40657" spans="8:16" x14ac:dyDescent="0.5">
      <c r="H40657"/>
      <c r="P40657"/>
    </row>
    <row r="40658" spans="8:16" x14ac:dyDescent="0.5">
      <c r="H40658"/>
      <c r="P40658"/>
    </row>
    <row r="40659" spans="8:16" x14ac:dyDescent="0.5">
      <c r="H40659"/>
      <c r="P40659"/>
    </row>
    <row r="40660" spans="8:16" x14ac:dyDescent="0.5">
      <c r="H40660"/>
      <c r="P40660"/>
    </row>
    <row r="40661" spans="8:16" x14ac:dyDescent="0.5">
      <c r="H40661"/>
      <c r="P40661"/>
    </row>
    <row r="40662" spans="8:16" x14ac:dyDescent="0.5">
      <c r="H40662"/>
      <c r="P40662"/>
    </row>
    <row r="40663" spans="8:16" x14ac:dyDescent="0.5">
      <c r="H40663"/>
      <c r="P40663"/>
    </row>
    <row r="40664" spans="8:16" x14ac:dyDescent="0.5">
      <c r="H40664"/>
      <c r="P40664"/>
    </row>
    <row r="40665" spans="8:16" x14ac:dyDescent="0.5">
      <c r="H40665"/>
      <c r="P40665"/>
    </row>
    <row r="40666" spans="8:16" x14ac:dyDescent="0.5">
      <c r="H40666"/>
      <c r="P40666"/>
    </row>
    <row r="40667" spans="8:16" x14ac:dyDescent="0.5">
      <c r="H40667"/>
      <c r="P40667"/>
    </row>
    <row r="40668" spans="8:16" x14ac:dyDescent="0.5">
      <c r="H40668"/>
      <c r="P40668"/>
    </row>
    <row r="40669" spans="8:16" x14ac:dyDescent="0.5">
      <c r="H40669"/>
      <c r="P40669"/>
    </row>
    <row r="40670" spans="8:16" x14ac:dyDescent="0.5">
      <c r="H40670"/>
      <c r="P40670"/>
    </row>
    <row r="40671" spans="8:16" x14ac:dyDescent="0.5">
      <c r="H40671"/>
      <c r="P40671"/>
    </row>
    <row r="40672" spans="8:16" x14ac:dyDescent="0.5">
      <c r="H40672"/>
      <c r="P40672"/>
    </row>
    <row r="40673" spans="8:16" x14ac:dyDescent="0.5">
      <c r="H40673"/>
      <c r="P40673"/>
    </row>
    <row r="40674" spans="8:16" x14ac:dyDescent="0.5">
      <c r="H40674"/>
      <c r="P40674"/>
    </row>
    <row r="40675" spans="8:16" x14ac:dyDescent="0.5">
      <c r="H40675"/>
      <c r="P40675"/>
    </row>
    <row r="40676" spans="8:16" x14ac:dyDescent="0.5">
      <c r="H40676"/>
      <c r="P40676"/>
    </row>
    <row r="40677" spans="8:16" x14ac:dyDescent="0.5">
      <c r="H40677"/>
      <c r="P40677"/>
    </row>
    <row r="40678" spans="8:16" x14ac:dyDescent="0.5">
      <c r="H40678"/>
      <c r="P40678"/>
    </row>
    <row r="40679" spans="8:16" x14ac:dyDescent="0.5">
      <c r="H40679"/>
      <c r="P40679"/>
    </row>
    <row r="40680" spans="8:16" x14ac:dyDescent="0.5">
      <c r="H40680"/>
      <c r="P40680"/>
    </row>
    <row r="40681" spans="8:16" x14ac:dyDescent="0.5">
      <c r="H40681"/>
      <c r="P40681"/>
    </row>
    <row r="40682" spans="8:16" x14ac:dyDescent="0.5">
      <c r="H40682"/>
      <c r="P40682"/>
    </row>
    <row r="40683" spans="8:16" x14ac:dyDescent="0.5">
      <c r="H40683"/>
      <c r="P40683"/>
    </row>
    <row r="40684" spans="8:16" x14ac:dyDescent="0.5">
      <c r="H40684"/>
      <c r="P40684"/>
    </row>
    <row r="40685" spans="8:16" x14ac:dyDescent="0.5">
      <c r="H40685"/>
      <c r="P40685"/>
    </row>
    <row r="40686" spans="8:16" x14ac:dyDescent="0.5">
      <c r="H40686"/>
      <c r="P40686"/>
    </row>
    <row r="40687" spans="8:16" x14ac:dyDescent="0.5">
      <c r="H40687"/>
      <c r="P40687"/>
    </row>
    <row r="40688" spans="8:16" x14ac:dyDescent="0.5">
      <c r="H40688"/>
      <c r="P40688"/>
    </row>
    <row r="40689" spans="8:16" x14ac:dyDescent="0.5">
      <c r="H40689"/>
      <c r="P40689"/>
    </row>
    <row r="40690" spans="8:16" x14ac:dyDescent="0.5">
      <c r="H40690"/>
      <c r="P40690"/>
    </row>
    <row r="40691" spans="8:16" x14ac:dyDescent="0.5">
      <c r="H40691"/>
      <c r="P40691"/>
    </row>
    <row r="40692" spans="8:16" x14ac:dyDescent="0.5">
      <c r="H40692"/>
      <c r="P40692"/>
    </row>
    <row r="40693" spans="8:16" x14ac:dyDescent="0.5">
      <c r="H40693"/>
      <c r="P40693"/>
    </row>
    <row r="40694" spans="8:16" x14ac:dyDescent="0.5">
      <c r="H40694"/>
      <c r="P40694"/>
    </row>
    <row r="40695" spans="8:16" x14ac:dyDescent="0.5">
      <c r="H40695"/>
      <c r="P40695"/>
    </row>
    <row r="40696" spans="8:16" x14ac:dyDescent="0.5">
      <c r="H40696"/>
      <c r="P40696"/>
    </row>
    <row r="40697" spans="8:16" x14ac:dyDescent="0.5">
      <c r="H40697"/>
      <c r="P40697"/>
    </row>
    <row r="40698" spans="8:16" x14ac:dyDescent="0.5">
      <c r="H40698"/>
      <c r="P40698"/>
    </row>
    <row r="40699" spans="8:16" x14ac:dyDescent="0.5">
      <c r="H40699"/>
      <c r="P40699"/>
    </row>
    <row r="40700" spans="8:16" x14ac:dyDescent="0.5">
      <c r="H40700"/>
      <c r="P40700"/>
    </row>
    <row r="40701" spans="8:16" x14ac:dyDescent="0.5">
      <c r="H40701"/>
      <c r="P40701"/>
    </row>
    <row r="40702" spans="8:16" x14ac:dyDescent="0.5">
      <c r="H40702"/>
      <c r="P40702"/>
    </row>
    <row r="40703" spans="8:16" x14ac:dyDescent="0.5">
      <c r="H40703"/>
      <c r="P40703"/>
    </row>
    <row r="40704" spans="8:16" x14ac:dyDescent="0.5">
      <c r="H40704"/>
      <c r="P40704"/>
    </row>
    <row r="40705" spans="8:16" x14ac:dyDescent="0.5">
      <c r="H40705"/>
      <c r="P40705"/>
    </row>
    <row r="40706" spans="8:16" x14ac:dyDescent="0.5">
      <c r="H40706"/>
      <c r="P40706"/>
    </row>
    <row r="40707" spans="8:16" x14ac:dyDescent="0.5">
      <c r="H40707"/>
      <c r="P40707"/>
    </row>
    <row r="40708" spans="8:16" x14ac:dyDescent="0.5">
      <c r="H40708"/>
      <c r="P40708"/>
    </row>
    <row r="40709" spans="8:16" x14ac:dyDescent="0.5">
      <c r="H40709"/>
      <c r="P40709"/>
    </row>
    <row r="40710" spans="8:16" x14ac:dyDescent="0.5">
      <c r="H40710"/>
      <c r="P40710"/>
    </row>
    <row r="40711" spans="8:16" x14ac:dyDescent="0.5">
      <c r="H40711"/>
      <c r="P40711"/>
    </row>
    <row r="40712" spans="8:16" x14ac:dyDescent="0.5">
      <c r="H40712"/>
      <c r="P40712"/>
    </row>
    <row r="40713" spans="8:16" x14ac:dyDescent="0.5">
      <c r="H40713"/>
      <c r="P40713"/>
    </row>
    <row r="40714" spans="8:16" x14ac:dyDescent="0.5">
      <c r="H40714"/>
      <c r="P40714"/>
    </row>
    <row r="40715" spans="8:16" x14ac:dyDescent="0.5">
      <c r="H40715"/>
      <c r="P40715"/>
    </row>
    <row r="40716" spans="8:16" x14ac:dyDescent="0.5">
      <c r="H40716"/>
      <c r="P40716"/>
    </row>
    <row r="40717" spans="8:16" x14ac:dyDescent="0.5">
      <c r="H40717"/>
      <c r="P40717"/>
    </row>
    <row r="40718" spans="8:16" x14ac:dyDescent="0.5">
      <c r="H40718"/>
      <c r="P40718"/>
    </row>
    <row r="40719" spans="8:16" x14ac:dyDescent="0.5">
      <c r="H40719"/>
      <c r="P40719"/>
    </row>
    <row r="40720" spans="8:16" x14ac:dyDescent="0.5">
      <c r="H40720"/>
      <c r="P40720"/>
    </row>
    <row r="40721" spans="8:16" x14ac:dyDescent="0.5">
      <c r="H40721"/>
      <c r="P40721"/>
    </row>
    <row r="40722" spans="8:16" x14ac:dyDescent="0.5">
      <c r="H40722"/>
      <c r="P40722"/>
    </row>
    <row r="40723" spans="8:16" x14ac:dyDescent="0.5">
      <c r="H40723"/>
      <c r="P40723"/>
    </row>
    <row r="40724" spans="8:16" x14ac:dyDescent="0.5">
      <c r="H40724"/>
      <c r="P40724"/>
    </row>
    <row r="40725" spans="8:16" x14ac:dyDescent="0.5">
      <c r="H40725"/>
      <c r="P40725"/>
    </row>
    <row r="40726" spans="8:16" x14ac:dyDescent="0.5">
      <c r="H40726"/>
      <c r="P40726"/>
    </row>
    <row r="40727" spans="8:16" x14ac:dyDescent="0.5">
      <c r="H40727"/>
      <c r="P40727"/>
    </row>
    <row r="40728" spans="8:16" x14ac:dyDescent="0.5">
      <c r="H40728"/>
      <c r="P40728"/>
    </row>
    <row r="40729" spans="8:16" x14ac:dyDescent="0.5">
      <c r="H40729"/>
      <c r="P40729"/>
    </row>
    <row r="40730" spans="8:16" x14ac:dyDescent="0.5">
      <c r="H40730"/>
      <c r="P40730"/>
    </row>
    <row r="40731" spans="8:16" x14ac:dyDescent="0.5">
      <c r="H40731"/>
      <c r="P40731"/>
    </row>
    <row r="40732" spans="8:16" x14ac:dyDescent="0.5">
      <c r="H40732"/>
      <c r="P40732"/>
    </row>
    <row r="40733" spans="8:16" x14ac:dyDescent="0.5">
      <c r="H40733"/>
      <c r="P40733"/>
    </row>
    <row r="40734" spans="8:16" x14ac:dyDescent="0.5">
      <c r="H40734"/>
      <c r="P40734"/>
    </row>
    <row r="40735" spans="8:16" x14ac:dyDescent="0.5">
      <c r="H40735"/>
      <c r="P40735"/>
    </row>
    <row r="40736" spans="8:16" x14ac:dyDescent="0.5">
      <c r="H40736"/>
      <c r="P40736"/>
    </row>
    <row r="40737" spans="8:16" x14ac:dyDescent="0.5">
      <c r="H40737"/>
      <c r="P40737"/>
    </row>
    <row r="40738" spans="8:16" x14ac:dyDescent="0.5">
      <c r="H40738"/>
      <c r="P40738"/>
    </row>
    <row r="40739" spans="8:16" x14ac:dyDescent="0.5">
      <c r="H40739"/>
      <c r="P40739"/>
    </row>
    <row r="40740" spans="8:16" x14ac:dyDescent="0.5">
      <c r="H40740"/>
      <c r="P40740"/>
    </row>
    <row r="40741" spans="8:16" x14ac:dyDescent="0.5">
      <c r="H40741"/>
      <c r="P40741"/>
    </row>
    <row r="40742" spans="8:16" x14ac:dyDescent="0.5">
      <c r="H40742"/>
      <c r="P40742"/>
    </row>
    <row r="40743" spans="8:16" x14ac:dyDescent="0.5">
      <c r="H40743"/>
      <c r="P40743"/>
    </row>
    <row r="40744" spans="8:16" x14ac:dyDescent="0.5">
      <c r="H40744"/>
      <c r="P40744"/>
    </row>
    <row r="40745" spans="8:16" x14ac:dyDescent="0.5">
      <c r="H40745"/>
      <c r="P40745"/>
    </row>
    <row r="40746" spans="8:16" x14ac:dyDescent="0.5">
      <c r="H40746"/>
      <c r="P40746"/>
    </row>
    <row r="40747" spans="8:16" x14ac:dyDescent="0.5">
      <c r="H40747"/>
      <c r="P40747"/>
    </row>
    <row r="40748" spans="8:16" x14ac:dyDescent="0.5">
      <c r="H40748"/>
      <c r="P40748"/>
    </row>
    <row r="40749" spans="8:16" x14ac:dyDescent="0.5">
      <c r="H40749"/>
      <c r="P40749"/>
    </row>
    <row r="40750" spans="8:16" x14ac:dyDescent="0.5">
      <c r="H40750"/>
      <c r="P40750"/>
    </row>
    <row r="40751" spans="8:16" x14ac:dyDescent="0.5">
      <c r="H40751"/>
      <c r="P40751"/>
    </row>
    <row r="40752" spans="8:16" x14ac:dyDescent="0.5">
      <c r="H40752"/>
      <c r="P40752"/>
    </row>
    <row r="40753" spans="8:16" x14ac:dyDescent="0.5">
      <c r="H40753"/>
      <c r="P40753"/>
    </row>
    <row r="40754" spans="8:16" x14ac:dyDescent="0.5">
      <c r="H40754"/>
      <c r="P40754"/>
    </row>
    <row r="40755" spans="8:16" x14ac:dyDescent="0.5">
      <c r="H40755"/>
      <c r="P40755"/>
    </row>
    <row r="40756" spans="8:16" x14ac:dyDescent="0.5">
      <c r="H40756"/>
      <c r="P40756"/>
    </row>
    <row r="40757" spans="8:16" x14ac:dyDescent="0.5">
      <c r="H40757"/>
      <c r="P40757"/>
    </row>
    <row r="40758" spans="8:16" x14ac:dyDescent="0.5">
      <c r="H40758"/>
      <c r="P40758"/>
    </row>
    <row r="40759" spans="8:16" x14ac:dyDescent="0.5">
      <c r="H40759"/>
      <c r="P40759"/>
    </row>
    <row r="40760" spans="8:16" x14ac:dyDescent="0.5">
      <c r="H40760"/>
      <c r="P40760"/>
    </row>
    <row r="40761" spans="8:16" x14ac:dyDescent="0.5">
      <c r="H40761"/>
      <c r="P40761"/>
    </row>
    <row r="40762" spans="8:16" x14ac:dyDescent="0.5">
      <c r="H40762"/>
      <c r="P40762"/>
    </row>
    <row r="40763" spans="8:16" x14ac:dyDescent="0.5">
      <c r="H40763"/>
      <c r="P40763"/>
    </row>
    <row r="40764" spans="8:16" x14ac:dyDescent="0.5">
      <c r="H40764"/>
      <c r="P40764"/>
    </row>
    <row r="40765" spans="8:16" x14ac:dyDescent="0.5">
      <c r="H40765"/>
      <c r="P40765"/>
    </row>
    <row r="40766" spans="8:16" x14ac:dyDescent="0.5">
      <c r="H40766"/>
      <c r="P40766"/>
    </row>
    <row r="40767" spans="8:16" x14ac:dyDescent="0.5">
      <c r="H40767"/>
      <c r="P40767"/>
    </row>
    <row r="40768" spans="8:16" x14ac:dyDescent="0.5">
      <c r="H40768"/>
      <c r="P40768"/>
    </row>
    <row r="40769" spans="8:16" x14ac:dyDescent="0.5">
      <c r="H40769"/>
      <c r="P40769"/>
    </row>
    <row r="40770" spans="8:16" x14ac:dyDescent="0.5">
      <c r="H40770"/>
      <c r="P40770"/>
    </row>
    <row r="40771" spans="8:16" x14ac:dyDescent="0.5">
      <c r="H40771"/>
      <c r="P40771"/>
    </row>
    <row r="40772" spans="8:16" x14ac:dyDescent="0.5">
      <c r="H40772"/>
      <c r="P40772"/>
    </row>
    <row r="40773" spans="8:16" x14ac:dyDescent="0.5">
      <c r="H40773"/>
      <c r="P40773"/>
    </row>
    <row r="40774" spans="8:16" x14ac:dyDescent="0.5">
      <c r="H40774"/>
      <c r="P40774"/>
    </row>
    <row r="40775" spans="8:16" x14ac:dyDescent="0.5">
      <c r="H40775"/>
      <c r="P40775"/>
    </row>
    <row r="40776" spans="8:16" x14ac:dyDescent="0.5">
      <c r="H40776"/>
      <c r="P40776"/>
    </row>
    <row r="40777" spans="8:16" x14ac:dyDescent="0.5">
      <c r="H40777"/>
      <c r="P40777"/>
    </row>
    <row r="40778" spans="8:16" x14ac:dyDescent="0.5">
      <c r="H40778"/>
      <c r="P40778"/>
    </row>
    <row r="40779" spans="8:16" x14ac:dyDescent="0.5">
      <c r="H40779"/>
      <c r="P40779"/>
    </row>
    <row r="40780" spans="8:16" x14ac:dyDescent="0.5">
      <c r="H40780"/>
      <c r="P40780"/>
    </row>
    <row r="40781" spans="8:16" x14ac:dyDescent="0.5">
      <c r="H40781"/>
      <c r="P40781"/>
    </row>
    <row r="40782" spans="8:16" x14ac:dyDescent="0.5">
      <c r="H40782"/>
      <c r="P40782"/>
    </row>
    <row r="40783" spans="8:16" x14ac:dyDescent="0.5">
      <c r="H40783"/>
      <c r="P40783"/>
    </row>
    <row r="40784" spans="8:16" x14ac:dyDescent="0.5">
      <c r="H40784"/>
      <c r="P40784"/>
    </row>
    <row r="40785" spans="8:16" x14ac:dyDescent="0.5">
      <c r="H40785"/>
      <c r="P40785"/>
    </row>
    <row r="40786" spans="8:16" x14ac:dyDescent="0.5">
      <c r="H40786"/>
      <c r="P40786"/>
    </row>
    <row r="40787" spans="8:16" x14ac:dyDescent="0.5">
      <c r="H40787"/>
      <c r="P40787"/>
    </row>
    <row r="40788" spans="8:16" x14ac:dyDescent="0.5">
      <c r="H40788"/>
      <c r="P40788"/>
    </row>
    <row r="40789" spans="8:16" x14ac:dyDescent="0.5">
      <c r="H40789"/>
      <c r="P40789"/>
    </row>
    <row r="40790" spans="8:16" x14ac:dyDescent="0.5">
      <c r="H40790"/>
      <c r="P40790"/>
    </row>
    <row r="40791" spans="8:16" x14ac:dyDescent="0.5">
      <c r="H40791"/>
      <c r="P40791"/>
    </row>
    <row r="40792" spans="8:16" x14ac:dyDescent="0.5">
      <c r="H40792"/>
      <c r="P40792"/>
    </row>
    <row r="40793" spans="8:16" x14ac:dyDescent="0.5">
      <c r="H40793"/>
      <c r="P40793"/>
    </row>
    <row r="40794" spans="8:16" x14ac:dyDescent="0.5">
      <c r="H40794"/>
      <c r="P40794"/>
    </row>
    <row r="40795" spans="8:16" x14ac:dyDescent="0.5">
      <c r="H40795"/>
      <c r="P40795"/>
    </row>
    <row r="40796" spans="8:16" x14ac:dyDescent="0.5">
      <c r="H40796"/>
      <c r="P40796"/>
    </row>
    <row r="40797" spans="8:16" x14ac:dyDescent="0.5">
      <c r="H40797"/>
      <c r="P40797"/>
    </row>
    <row r="40798" spans="8:16" x14ac:dyDescent="0.5">
      <c r="H40798"/>
      <c r="P40798"/>
    </row>
    <row r="40799" spans="8:16" x14ac:dyDescent="0.5">
      <c r="H40799"/>
      <c r="P40799"/>
    </row>
    <row r="40800" spans="8:16" x14ac:dyDescent="0.5">
      <c r="H40800"/>
      <c r="P40800"/>
    </row>
    <row r="40801" spans="8:16" x14ac:dyDescent="0.5">
      <c r="H40801"/>
      <c r="P40801"/>
    </row>
    <row r="40802" spans="8:16" x14ac:dyDescent="0.5">
      <c r="H40802"/>
      <c r="P40802"/>
    </row>
    <row r="40803" spans="8:16" x14ac:dyDescent="0.5">
      <c r="H40803"/>
      <c r="P40803"/>
    </row>
    <row r="40804" spans="8:16" x14ac:dyDescent="0.5">
      <c r="H40804"/>
      <c r="P40804"/>
    </row>
    <row r="40805" spans="8:16" x14ac:dyDescent="0.5">
      <c r="H40805"/>
      <c r="P40805"/>
    </row>
    <row r="40806" spans="8:16" x14ac:dyDescent="0.5">
      <c r="H40806"/>
      <c r="P40806"/>
    </row>
    <row r="40807" spans="8:16" x14ac:dyDescent="0.5">
      <c r="H40807"/>
      <c r="P40807"/>
    </row>
    <row r="40808" spans="8:16" x14ac:dyDescent="0.5">
      <c r="H40808"/>
      <c r="P40808"/>
    </row>
    <row r="40809" spans="8:16" x14ac:dyDescent="0.5">
      <c r="H40809"/>
      <c r="P40809"/>
    </row>
    <row r="40810" spans="8:16" x14ac:dyDescent="0.5">
      <c r="H40810"/>
      <c r="P40810"/>
    </row>
    <row r="40811" spans="8:16" x14ac:dyDescent="0.5">
      <c r="H40811"/>
      <c r="P40811"/>
    </row>
    <row r="40812" spans="8:16" x14ac:dyDescent="0.5">
      <c r="H40812"/>
      <c r="P40812"/>
    </row>
    <row r="40813" spans="8:16" x14ac:dyDescent="0.5">
      <c r="H40813"/>
      <c r="P40813"/>
    </row>
    <row r="40814" spans="8:16" x14ac:dyDescent="0.5">
      <c r="H40814"/>
      <c r="P40814"/>
    </row>
    <row r="40815" spans="8:16" x14ac:dyDescent="0.5">
      <c r="H40815"/>
      <c r="P40815"/>
    </row>
    <row r="40816" spans="8:16" x14ac:dyDescent="0.5">
      <c r="H40816"/>
      <c r="P40816"/>
    </row>
    <row r="40817" spans="8:16" x14ac:dyDescent="0.5">
      <c r="H40817"/>
      <c r="P40817"/>
    </row>
    <row r="40818" spans="8:16" x14ac:dyDescent="0.5">
      <c r="H40818"/>
      <c r="P40818"/>
    </row>
    <row r="40819" spans="8:16" x14ac:dyDescent="0.5">
      <c r="H40819"/>
      <c r="P40819"/>
    </row>
    <row r="40820" spans="8:16" x14ac:dyDescent="0.5">
      <c r="H40820"/>
      <c r="P40820"/>
    </row>
    <row r="40821" spans="8:16" x14ac:dyDescent="0.5">
      <c r="H40821"/>
      <c r="P40821"/>
    </row>
    <row r="40822" spans="8:16" x14ac:dyDescent="0.5">
      <c r="H40822"/>
      <c r="P40822"/>
    </row>
    <row r="40823" spans="8:16" x14ac:dyDescent="0.5">
      <c r="H40823"/>
      <c r="P40823"/>
    </row>
    <row r="40824" spans="8:16" x14ac:dyDescent="0.5">
      <c r="H40824"/>
      <c r="P40824"/>
    </row>
    <row r="40825" spans="8:16" x14ac:dyDescent="0.5">
      <c r="H40825"/>
      <c r="P40825"/>
    </row>
    <row r="40826" spans="8:16" x14ac:dyDescent="0.5">
      <c r="H40826"/>
      <c r="P40826"/>
    </row>
    <row r="40827" spans="8:16" x14ac:dyDescent="0.5">
      <c r="H40827"/>
      <c r="P40827"/>
    </row>
    <row r="40828" spans="8:16" x14ac:dyDescent="0.5">
      <c r="H40828"/>
      <c r="P40828"/>
    </row>
    <row r="40829" spans="8:16" x14ac:dyDescent="0.5">
      <c r="H40829"/>
      <c r="P40829"/>
    </row>
    <row r="40830" spans="8:16" x14ac:dyDescent="0.5">
      <c r="H40830"/>
      <c r="P40830"/>
    </row>
    <row r="40831" spans="8:16" x14ac:dyDescent="0.5">
      <c r="H40831"/>
      <c r="P40831"/>
    </row>
    <row r="40832" spans="8:16" x14ac:dyDescent="0.5">
      <c r="H40832"/>
      <c r="P40832"/>
    </row>
    <row r="40833" spans="8:16" x14ac:dyDescent="0.5">
      <c r="H40833"/>
      <c r="P40833"/>
    </row>
    <row r="40834" spans="8:16" x14ac:dyDescent="0.5">
      <c r="H40834"/>
      <c r="P40834"/>
    </row>
    <row r="40835" spans="8:16" x14ac:dyDescent="0.5">
      <c r="H40835"/>
      <c r="P40835"/>
    </row>
    <row r="40836" spans="8:16" x14ac:dyDescent="0.5">
      <c r="H40836"/>
      <c r="P40836"/>
    </row>
    <row r="40837" spans="8:16" x14ac:dyDescent="0.5">
      <c r="H40837"/>
      <c r="P40837"/>
    </row>
    <row r="40838" spans="8:16" x14ac:dyDescent="0.5">
      <c r="H40838"/>
      <c r="P40838"/>
    </row>
    <row r="40839" spans="8:16" x14ac:dyDescent="0.5">
      <c r="H40839"/>
      <c r="P40839"/>
    </row>
    <row r="40840" spans="8:16" x14ac:dyDescent="0.5">
      <c r="H40840"/>
      <c r="P40840"/>
    </row>
    <row r="40841" spans="8:16" x14ac:dyDescent="0.5">
      <c r="H40841"/>
      <c r="P40841"/>
    </row>
    <row r="40842" spans="8:16" x14ac:dyDescent="0.5">
      <c r="H40842"/>
      <c r="P40842"/>
    </row>
    <row r="40843" spans="8:16" x14ac:dyDescent="0.5">
      <c r="H40843"/>
      <c r="P40843"/>
    </row>
    <row r="40844" spans="8:16" x14ac:dyDescent="0.5">
      <c r="H40844"/>
      <c r="P40844"/>
    </row>
    <row r="40845" spans="8:16" x14ac:dyDescent="0.5">
      <c r="H40845"/>
      <c r="P40845"/>
    </row>
    <row r="40846" spans="8:16" x14ac:dyDescent="0.5">
      <c r="H40846"/>
      <c r="P40846"/>
    </row>
    <row r="40847" spans="8:16" x14ac:dyDescent="0.5">
      <c r="H40847"/>
      <c r="P40847"/>
    </row>
    <row r="40848" spans="8:16" x14ac:dyDescent="0.5">
      <c r="H40848"/>
      <c r="P40848"/>
    </row>
    <row r="40849" spans="8:16" x14ac:dyDescent="0.5">
      <c r="H40849"/>
      <c r="P40849"/>
    </row>
    <row r="40850" spans="8:16" x14ac:dyDescent="0.5">
      <c r="H40850"/>
      <c r="P40850"/>
    </row>
    <row r="40851" spans="8:16" x14ac:dyDescent="0.5">
      <c r="H40851"/>
      <c r="P40851"/>
    </row>
    <row r="40852" spans="8:16" x14ac:dyDescent="0.5">
      <c r="H40852"/>
      <c r="P40852"/>
    </row>
    <row r="40853" spans="8:16" x14ac:dyDescent="0.5">
      <c r="H40853"/>
      <c r="P40853"/>
    </row>
    <row r="40854" spans="8:16" x14ac:dyDescent="0.5">
      <c r="H40854"/>
      <c r="P40854"/>
    </row>
    <row r="40855" spans="8:16" x14ac:dyDescent="0.5">
      <c r="H40855"/>
      <c r="P40855"/>
    </row>
    <row r="40856" spans="8:16" x14ac:dyDescent="0.5">
      <c r="H40856"/>
      <c r="P40856"/>
    </row>
    <row r="40857" spans="8:16" x14ac:dyDescent="0.5">
      <c r="H40857"/>
      <c r="P40857"/>
    </row>
    <row r="40858" spans="8:16" x14ac:dyDescent="0.5">
      <c r="H40858"/>
      <c r="P40858"/>
    </row>
    <row r="40859" spans="8:16" x14ac:dyDescent="0.5">
      <c r="H40859"/>
      <c r="P40859"/>
    </row>
    <row r="40860" spans="8:16" x14ac:dyDescent="0.5">
      <c r="H40860"/>
      <c r="P40860"/>
    </row>
    <row r="40861" spans="8:16" x14ac:dyDescent="0.5">
      <c r="H40861"/>
      <c r="P40861"/>
    </row>
    <row r="40862" spans="8:16" x14ac:dyDescent="0.5">
      <c r="H40862"/>
      <c r="P40862"/>
    </row>
    <row r="40863" spans="8:16" x14ac:dyDescent="0.5">
      <c r="H40863"/>
      <c r="P40863"/>
    </row>
    <row r="40864" spans="8:16" x14ac:dyDescent="0.5">
      <c r="H40864"/>
      <c r="P40864"/>
    </row>
    <row r="40865" spans="8:16" x14ac:dyDescent="0.5">
      <c r="H40865"/>
      <c r="P40865"/>
    </row>
    <row r="40866" spans="8:16" x14ac:dyDescent="0.5">
      <c r="H40866"/>
      <c r="P40866"/>
    </row>
    <row r="40867" spans="8:16" x14ac:dyDescent="0.5">
      <c r="H40867"/>
      <c r="P40867"/>
    </row>
    <row r="40868" spans="8:16" x14ac:dyDescent="0.5">
      <c r="H40868"/>
      <c r="P40868"/>
    </row>
    <row r="40869" spans="8:16" x14ac:dyDescent="0.5">
      <c r="H40869"/>
      <c r="P40869"/>
    </row>
    <row r="40870" spans="8:16" x14ac:dyDescent="0.5">
      <c r="H40870"/>
      <c r="P40870"/>
    </row>
    <row r="40871" spans="8:16" x14ac:dyDescent="0.5">
      <c r="H40871"/>
      <c r="P40871"/>
    </row>
    <row r="40872" spans="8:16" x14ac:dyDescent="0.5">
      <c r="H40872"/>
      <c r="P40872"/>
    </row>
    <row r="40873" spans="8:16" x14ac:dyDescent="0.5">
      <c r="H40873"/>
      <c r="P40873"/>
    </row>
    <row r="40874" spans="8:16" x14ac:dyDescent="0.5">
      <c r="H40874"/>
      <c r="P40874"/>
    </row>
    <row r="40875" spans="8:16" x14ac:dyDescent="0.5">
      <c r="H40875"/>
      <c r="P40875"/>
    </row>
    <row r="40876" spans="8:16" x14ac:dyDescent="0.5">
      <c r="H40876"/>
      <c r="P40876"/>
    </row>
    <row r="40877" spans="8:16" x14ac:dyDescent="0.5">
      <c r="H40877"/>
      <c r="P40877"/>
    </row>
    <row r="40878" spans="8:16" x14ac:dyDescent="0.5">
      <c r="H40878"/>
      <c r="P40878"/>
    </row>
    <row r="40879" spans="8:16" x14ac:dyDescent="0.5">
      <c r="H40879"/>
      <c r="P40879"/>
    </row>
    <row r="40880" spans="8:16" x14ac:dyDescent="0.5">
      <c r="H40880"/>
      <c r="P40880"/>
    </row>
    <row r="40881" spans="8:16" x14ac:dyDescent="0.5">
      <c r="H40881"/>
      <c r="P40881"/>
    </row>
    <row r="40882" spans="8:16" x14ac:dyDescent="0.5">
      <c r="H40882"/>
      <c r="P40882"/>
    </row>
    <row r="40883" spans="8:16" x14ac:dyDescent="0.5">
      <c r="H40883"/>
      <c r="P40883"/>
    </row>
    <row r="40884" spans="8:16" x14ac:dyDescent="0.5">
      <c r="H40884"/>
      <c r="P40884"/>
    </row>
    <row r="40885" spans="8:16" x14ac:dyDescent="0.5">
      <c r="H40885"/>
      <c r="P40885"/>
    </row>
    <row r="40886" spans="8:16" x14ac:dyDescent="0.5">
      <c r="H40886"/>
      <c r="P40886"/>
    </row>
    <row r="40887" spans="8:16" x14ac:dyDescent="0.5">
      <c r="H40887"/>
      <c r="P40887"/>
    </row>
    <row r="40888" spans="8:16" x14ac:dyDescent="0.5">
      <c r="H40888"/>
      <c r="P40888"/>
    </row>
    <row r="40889" spans="8:16" x14ac:dyDescent="0.5">
      <c r="H40889"/>
      <c r="P40889"/>
    </row>
    <row r="40890" spans="8:16" x14ac:dyDescent="0.5">
      <c r="H40890"/>
      <c r="P40890"/>
    </row>
    <row r="40891" spans="8:16" x14ac:dyDescent="0.5">
      <c r="H40891"/>
      <c r="P40891"/>
    </row>
    <row r="40892" spans="8:16" x14ac:dyDescent="0.5">
      <c r="H40892"/>
      <c r="P40892"/>
    </row>
    <row r="40893" spans="8:16" x14ac:dyDescent="0.5">
      <c r="H40893"/>
      <c r="P40893"/>
    </row>
    <row r="40894" spans="8:16" x14ac:dyDescent="0.5">
      <c r="H40894"/>
      <c r="P40894"/>
    </row>
    <row r="40895" spans="8:16" x14ac:dyDescent="0.5">
      <c r="H40895"/>
      <c r="P40895"/>
    </row>
    <row r="40896" spans="8:16" x14ac:dyDescent="0.5">
      <c r="H40896"/>
      <c r="P40896"/>
    </row>
    <row r="40897" spans="8:16" x14ac:dyDescent="0.5">
      <c r="H40897"/>
      <c r="P40897"/>
    </row>
    <row r="40898" spans="8:16" x14ac:dyDescent="0.5">
      <c r="H40898"/>
      <c r="P40898"/>
    </row>
    <row r="40899" spans="8:16" x14ac:dyDescent="0.5">
      <c r="H40899"/>
      <c r="P40899"/>
    </row>
    <row r="40900" spans="8:16" x14ac:dyDescent="0.5">
      <c r="H40900"/>
      <c r="P40900"/>
    </row>
    <row r="40901" spans="8:16" x14ac:dyDescent="0.5">
      <c r="H40901"/>
      <c r="P40901"/>
    </row>
    <row r="40902" spans="8:16" x14ac:dyDescent="0.5">
      <c r="H40902"/>
      <c r="P40902"/>
    </row>
    <row r="40903" spans="8:16" x14ac:dyDescent="0.5">
      <c r="H40903"/>
      <c r="P40903"/>
    </row>
    <row r="40904" spans="8:16" x14ac:dyDescent="0.5">
      <c r="H40904"/>
      <c r="P40904"/>
    </row>
    <row r="40905" spans="8:16" x14ac:dyDescent="0.5">
      <c r="H40905"/>
      <c r="P40905"/>
    </row>
    <row r="40906" spans="8:16" x14ac:dyDescent="0.5">
      <c r="H40906"/>
      <c r="P40906"/>
    </row>
    <row r="40907" spans="8:16" x14ac:dyDescent="0.5">
      <c r="H40907"/>
      <c r="P40907"/>
    </row>
    <row r="40908" spans="8:16" x14ac:dyDescent="0.5">
      <c r="H40908"/>
      <c r="P40908"/>
    </row>
    <row r="40909" spans="8:16" x14ac:dyDescent="0.5">
      <c r="H40909"/>
      <c r="P40909"/>
    </row>
    <row r="40910" spans="8:16" x14ac:dyDescent="0.5">
      <c r="H40910"/>
      <c r="P40910"/>
    </row>
    <row r="40911" spans="8:16" x14ac:dyDescent="0.5">
      <c r="H40911"/>
      <c r="P40911"/>
    </row>
    <row r="40912" spans="8:16" x14ac:dyDescent="0.5">
      <c r="H40912"/>
      <c r="P40912"/>
    </row>
    <row r="40913" spans="8:16" x14ac:dyDescent="0.5">
      <c r="H40913"/>
      <c r="P40913"/>
    </row>
    <row r="40914" spans="8:16" x14ac:dyDescent="0.5">
      <c r="H40914"/>
      <c r="P40914"/>
    </row>
    <row r="40915" spans="8:16" x14ac:dyDescent="0.5">
      <c r="H40915"/>
      <c r="P40915"/>
    </row>
    <row r="40916" spans="8:16" x14ac:dyDescent="0.5">
      <c r="H40916"/>
      <c r="P40916"/>
    </row>
    <row r="40917" spans="8:16" x14ac:dyDescent="0.5">
      <c r="H40917"/>
      <c r="P40917"/>
    </row>
    <row r="40918" spans="8:16" x14ac:dyDescent="0.5">
      <c r="H40918"/>
      <c r="P40918"/>
    </row>
    <row r="40919" spans="8:16" x14ac:dyDescent="0.5">
      <c r="H40919"/>
      <c r="P40919"/>
    </row>
    <row r="40920" spans="8:16" x14ac:dyDescent="0.5">
      <c r="H40920"/>
      <c r="P40920"/>
    </row>
    <row r="40921" spans="8:16" x14ac:dyDescent="0.5">
      <c r="H40921"/>
      <c r="P40921"/>
    </row>
    <row r="40922" spans="8:16" x14ac:dyDescent="0.5">
      <c r="H40922"/>
      <c r="P40922"/>
    </row>
    <row r="40923" spans="8:16" x14ac:dyDescent="0.5">
      <c r="H40923"/>
      <c r="P40923"/>
    </row>
    <row r="40924" spans="8:16" x14ac:dyDescent="0.5">
      <c r="H40924"/>
      <c r="P40924"/>
    </row>
    <row r="40925" spans="8:16" x14ac:dyDescent="0.5">
      <c r="H40925"/>
      <c r="P40925"/>
    </row>
    <row r="40926" spans="8:16" x14ac:dyDescent="0.5">
      <c r="H40926"/>
      <c r="P40926"/>
    </row>
    <row r="40927" spans="8:16" x14ac:dyDescent="0.5">
      <c r="H40927"/>
      <c r="P40927"/>
    </row>
    <row r="40928" spans="8:16" x14ac:dyDescent="0.5">
      <c r="H40928"/>
      <c r="P40928"/>
    </row>
    <row r="40929" spans="8:16" x14ac:dyDescent="0.5">
      <c r="H40929"/>
      <c r="P40929"/>
    </row>
    <row r="40930" spans="8:16" x14ac:dyDescent="0.5">
      <c r="H40930"/>
      <c r="P40930"/>
    </row>
    <row r="40931" spans="8:16" x14ac:dyDescent="0.5">
      <c r="H40931"/>
      <c r="P40931"/>
    </row>
    <row r="40932" spans="8:16" x14ac:dyDescent="0.5">
      <c r="H40932"/>
      <c r="P40932"/>
    </row>
    <row r="40933" spans="8:16" x14ac:dyDescent="0.5">
      <c r="H40933"/>
      <c r="P40933"/>
    </row>
    <row r="40934" spans="8:16" x14ac:dyDescent="0.5">
      <c r="H40934"/>
      <c r="P40934"/>
    </row>
    <row r="40935" spans="8:16" x14ac:dyDescent="0.5">
      <c r="H40935"/>
      <c r="P40935"/>
    </row>
    <row r="40936" spans="8:16" x14ac:dyDescent="0.5">
      <c r="H40936"/>
      <c r="P40936"/>
    </row>
    <row r="40937" spans="8:16" x14ac:dyDescent="0.5">
      <c r="H40937"/>
      <c r="P40937"/>
    </row>
    <row r="40938" spans="8:16" x14ac:dyDescent="0.5">
      <c r="H40938"/>
      <c r="P40938"/>
    </row>
    <row r="40939" spans="8:16" x14ac:dyDescent="0.5">
      <c r="H40939"/>
      <c r="P40939"/>
    </row>
    <row r="40940" spans="8:16" x14ac:dyDescent="0.5">
      <c r="H40940"/>
      <c r="P40940"/>
    </row>
    <row r="40941" spans="8:16" x14ac:dyDescent="0.5">
      <c r="H40941"/>
      <c r="P40941"/>
    </row>
    <row r="40942" spans="8:16" x14ac:dyDescent="0.5">
      <c r="H40942"/>
      <c r="P40942"/>
    </row>
    <row r="40943" spans="8:16" x14ac:dyDescent="0.5">
      <c r="H40943"/>
      <c r="P40943"/>
    </row>
    <row r="40944" spans="8:16" x14ac:dyDescent="0.5">
      <c r="H40944"/>
      <c r="P40944"/>
    </row>
    <row r="40945" spans="8:16" x14ac:dyDescent="0.5">
      <c r="H40945"/>
      <c r="P40945"/>
    </row>
    <row r="40946" spans="8:16" x14ac:dyDescent="0.5">
      <c r="H40946"/>
      <c r="P40946"/>
    </row>
    <row r="40947" spans="8:16" x14ac:dyDescent="0.5">
      <c r="H40947"/>
      <c r="P40947"/>
    </row>
    <row r="40948" spans="8:16" x14ac:dyDescent="0.5">
      <c r="H40948"/>
      <c r="P40948"/>
    </row>
    <row r="40949" spans="8:16" x14ac:dyDescent="0.5">
      <c r="H40949"/>
      <c r="P40949"/>
    </row>
    <row r="40950" spans="8:16" x14ac:dyDescent="0.5">
      <c r="H40950"/>
      <c r="P40950"/>
    </row>
    <row r="40951" spans="8:16" x14ac:dyDescent="0.5">
      <c r="H40951"/>
      <c r="P40951"/>
    </row>
    <row r="40952" spans="8:16" x14ac:dyDescent="0.5">
      <c r="H40952"/>
      <c r="P40952"/>
    </row>
    <row r="40953" spans="8:16" x14ac:dyDescent="0.5">
      <c r="H40953"/>
      <c r="P40953"/>
    </row>
    <row r="40954" spans="8:16" x14ac:dyDescent="0.5">
      <c r="H40954"/>
      <c r="P40954"/>
    </row>
    <row r="40955" spans="8:16" x14ac:dyDescent="0.5">
      <c r="H40955"/>
      <c r="P40955"/>
    </row>
    <row r="40956" spans="8:16" x14ac:dyDescent="0.5">
      <c r="H40956"/>
      <c r="P40956"/>
    </row>
    <row r="40957" spans="8:16" x14ac:dyDescent="0.5">
      <c r="H40957"/>
      <c r="P40957"/>
    </row>
    <row r="40958" spans="8:16" x14ac:dyDescent="0.5">
      <c r="H40958"/>
      <c r="P40958"/>
    </row>
    <row r="40959" spans="8:16" x14ac:dyDescent="0.5">
      <c r="H40959"/>
      <c r="P40959"/>
    </row>
    <row r="40960" spans="8:16" x14ac:dyDescent="0.5">
      <c r="H40960"/>
      <c r="P40960"/>
    </row>
    <row r="40961" spans="8:16" x14ac:dyDescent="0.5">
      <c r="H40961"/>
      <c r="P40961"/>
    </row>
    <row r="40962" spans="8:16" x14ac:dyDescent="0.5">
      <c r="H40962"/>
      <c r="P40962"/>
    </row>
    <row r="40963" spans="8:16" x14ac:dyDescent="0.5">
      <c r="H40963"/>
      <c r="P40963"/>
    </row>
    <row r="40964" spans="8:16" x14ac:dyDescent="0.5">
      <c r="H40964"/>
      <c r="P40964"/>
    </row>
    <row r="40965" spans="8:16" x14ac:dyDescent="0.5">
      <c r="H40965"/>
      <c r="P40965"/>
    </row>
    <row r="40966" spans="8:16" x14ac:dyDescent="0.5">
      <c r="H40966"/>
      <c r="P40966"/>
    </row>
    <row r="40967" spans="8:16" x14ac:dyDescent="0.5">
      <c r="H40967"/>
      <c r="P40967"/>
    </row>
    <row r="40968" spans="8:16" x14ac:dyDescent="0.5">
      <c r="H40968"/>
      <c r="P40968"/>
    </row>
    <row r="40969" spans="8:16" x14ac:dyDescent="0.5">
      <c r="H40969"/>
      <c r="P40969"/>
    </row>
    <row r="40970" spans="8:16" x14ac:dyDescent="0.5">
      <c r="H40970"/>
      <c r="P40970"/>
    </row>
    <row r="40971" spans="8:16" x14ac:dyDescent="0.5">
      <c r="H40971"/>
      <c r="P40971"/>
    </row>
    <row r="40972" spans="8:16" x14ac:dyDescent="0.5">
      <c r="H40972"/>
      <c r="P40972"/>
    </row>
    <row r="40973" spans="8:16" x14ac:dyDescent="0.5">
      <c r="H40973"/>
      <c r="P40973"/>
    </row>
    <row r="40974" spans="8:16" x14ac:dyDescent="0.5">
      <c r="H40974"/>
      <c r="P40974"/>
    </row>
    <row r="40975" spans="8:16" x14ac:dyDescent="0.5">
      <c r="H40975"/>
      <c r="P40975"/>
    </row>
    <row r="40976" spans="8:16" x14ac:dyDescent="0.5">
      <c r="H40976"/>
      <c r="P40976"/>
    </row>
    <row r="40977" spans="8:16" x14ac:dyDescent="0.5">
      <c r="H40977"/>
      <c r="P40977"/>
    </row>
    <row r="40978" spans="8:16" x14ac:dyDescent="0.5">
      <c r="H40978"/>
      <c r="P40978"/>
    </row>
    <row r="40979" spans="8:16" x14ac:dyDescent="0.5">
      <c r="H40979"/>
      <c r="P40979"/>
    </row>
    <row r="40980" spans="8:16" x14ac:dyDescent="0.5">
      <c r="H40980"/>
      <c r="P40980"/>
    </row>
    <row r="40981" spans="8:16" x14ac:dyDescent="0.5">
      <c r="H40981"/>
      <c r="P40981"/>
    </row>
    <row r="40982" spans="8:16" x14ac:dyDescent="0.5">
      <c r="H40982"/>
      <c r="P40982"/>
    </row>
    <row r="40983" spans="8:16" x14ac:dyDescent="0.5">
      <c r="H40983"/>
      <c r="P40983"/>
    </row>
    <row r="40984" spans="8:16" x14ac:dyDescent="0.5">
      <c r="H40984"/>
      <c r="P40984"/>
    </row>
    <row r="40985" spans="8:16" x14ac:dyDescent="0.5">
      <c r="H40985"/>
      <c r="P40985"/>
    </row>
    <row r="40986" spans="8:16" x14ac:dyDescent="0.5">
      <c r="H40986"/>
      <c r="P40986"/>
    </row>
    <row r="40987" spans="8:16" x14ac:dyDescent="0.5">
      <c r="H40987"/>
      <c r="P40987"/>
    </row>
    <row r="40988" spans="8:16" x14ac:dyDescent="0.5">
      <c r="H40988"/>
      <c r="P40988"/>
    </row>
    <row r="40989" spans="8:16" x14ac:dyDescent="0.5">
      <c r="H40989"/>
      <c r="P40989"/>
    </row>
    <row r="40990" spans="8:16" x14ac:dyDescent="0.5">
      <c r="H40990"/>
      <c r="P40990"/>
    </row>
    <row r="40991" spans="8:16" x14ac:dyDescent="0.5">
      <c r="H40991"/>
      <c r="P40991"/>
    </row>
    <row r="40992" spans="8:16" x14ac:dyDescent="0.5">
      <c r="H40992"/>
      <c r="P40992"/>
    </row>
    <row r="40993" spans="8:16" x14ac:dyDescent="0.5">
      <c r="H40993"/>
      <c r="P40993"/>
    </row>
    <row r="40994" spans="8:16" x14ac:dyDescent="0.5">
      <c r="H40994"/>
      <c r="P40994"/>
    </row>
    <row r="40995" spans="8:16" x14ac:dyDescent="0.5">
      <c r="H40995"/>
      <c r="P40995"/>
    </row>
    <row r="40996" spans="8:16" x14ac:dyDescent="0.5">
      <c r="H40996"/>
      <c r="P40996"/>
    </row>
    <row r="40997" spans="8:16" x14ac:dyDescent="0.5">
      <c r="H40997"/>
      <c r="P40997"/>
    </row>
    <row r="40998" spans="8:16" x14ac:dyDescent="0.5">
      <c r="H40998"/>
      <c r="P40998"/>
    </row>
    <row r="40999" spans="8:16" x14ac:dyDescent="0.5">
      <c r="H40999"/>
      <c r="P40999"/>
    </row>
    <row r="41000" spans="8:16" x14ac:dyDescent="0.5">
      <c r="H41000"/>
      <c r="P41000"/>
    </row>
    <row r="41001" spans="8:16" x14ac:dyDescent="0.5">
      <c r="H41001"/>
      <c r="P41001"/>
    </row>
    <row r="41002" spans="8:16" x14ac:dyDescent="0.5">
      <c r="H41002"/>
      <c r="P41002"/>
    </row>
    <row r="41003" spans="8:16" x14ac:dyDescent="0.5">
      <c r="H41003"/>
      <c r="P41003"/>
    </row>
    <row r="41004" spans="8:16" x14ac:dyDescent="0.5">
      <c r="H41004"/>
      <c r="P41004"/>
    </row>
    <row r="41005" spans="8:16" x14ac:dyDescent="0.5">
      <c r="H41005"/>
      <c r="P41005"/>
    </row>
    <row r="41006" spans="8:16" x14ac:dyDescent="0.5">
      <c r="H41006"/>
      <c r="P41006"/>
    </row>
    <row r="41007" spans="8:16" x14ac:dyDescent="0.5">
      <c r="H41007"/>
      <c r="P41007"/>
    </row>
    <row r="41008" spans="8:16" x14ac:dyDescent="0.5">
      <c r="H41008"/>
      <c r="P41008"/>
    </row>
    <row r="41009" spans="8:16" x14ac:dyDescent="0.5">
      <c r="H41009"/>
      <c r="P41009"/>
    </row>
    <row r="41010" spans="8:16" x14ac:dyDescent="0.5">
      <c r="H41010"/>
      <c r="P41010"/>
    </row>
    <row r="41011" spans="8:16" x14ac:dyDescent="0.5">
      <c r="H41011"/>
      <c r="P41011"/>
    </row>
    <row r="41012" spans="8:16" x14ac:dyDescent="0.5">
      <c r="H41012"/>
      <c r="P41012"/>
    </row>
    <row r="41013" spans="8:16" x14ac:dyDescent="0.5">
      <c r="H41013"/>
      <c r="P41013"/>
    </row>
    <row r="41014" spans="8:16" x14ac:dyDescent="0.5">
      <c r="H41014"/>
      <c r="P41014"/>
    </row>
    <row r="41015" spans="8:16" x14ac:dyDescent="0.5">
      <c r="H41015"/>
      <c r="P41015"/>
    </row>
    <row r="41016" spans="8:16" x14ac:dyDescent="0.5">
      <c r="H41016"/>
      <c r="P41016"/>
    </row>
    <row r="41017" spans="8:16" x14ac:dyDescent="0.5">
      <c r="H41017"/>
      <c r="P41017"/>
    </row>
    <row r="41018" spans="8:16" x14ac:dyDescent="0.5">
      <c r="H41018"/>
      <c r="P41018"/>
    </row>
    <row r="41019" spans="8:16" x14ac:dyDescent="0.5">
      <c r="H41019"/>
      <c r="P41019"/>
    </row>
    <row r="41020" spans="8:16" x14ac:dyDescent="0.5">
      <c r="H41020"/>
      <c r="P41020"/>
    </row>
    <row r="41021" spans="8:16" x14ac:dyDescent="0.5">
      <c r="H41021"/>
      <c r="P41021"/>
    </row>
    <row r="41022" spans="8:16" x14ac:dyDescent="0.5">
      <c r="H41022"/>
      <c r="P41022"/>
    </row>
    <row r="41023" spans="8:16" x14ac:dyDescent="0.5">
      <c r="H41023"/>
      <c r="P41023"/>
    </row>
    <row r="41024" spans="8:16" x14ac:dyDescent="0.5">
      <c r="H41024"/>
      <c r="P41024"/>
    </row>
    <row r="41025" spans="8:16" x14ac:dyDescent="0.5">
      <c r="H41025"/>
      <c r="P41025"/>
    </row>
    <row r="41026" spans="8:16" x14ac:dyDescent="0.5">
      <c r="H41026"/>
      <c r="P41026"/>
    </row>
    <row r="41027" spans="8:16" x14ac:dyDescent="0.5">
      <c r="H41027"/>
      <c r="P41027"/>
    </row>
    <row r="41028" spans="8:16" x14ac:dyDescent="0.5">
      <c r="H41028"/>
      <c r="P41028"/>
    </row>
    <row r="41029" spans="8:16" x14ac:dyDescent="0.5">
      <c r="H41029"/>
      <c r="P41029"/>
    </row>
    <row r="41030" spans="8:16" x14ac:dyDescent="0.5">
      <c r="H41030"/>
      <c r="P41030"/>
    </row>
    <row r="41031" spans="8:16" x14ac:dyDescent="0.5">
      <c r="H41031"/>
      <c r="P41031"/>
    </row>
    <row r="41032" spans="8:16" x14ac:dyDescent="0.5">
      <c r="H41032"/>
      <c r="P41032"/>
    </row>
    <row r="41033" spans="8:16" x14ac:dyDescent="0.5">
      <c r="H41033"/>
      <c r="P41033"/>
    </row>
    <row r="41034" spans="8:16" x14ac:dyDescent="0.5">
      <c r="H41034"/>
      <c r="P41034"/>
    </row>
    <row r="41035" spans="8:16" x14ac:dyDescent="0.5">
      <c r="H41035"/>
      <c r="P41035"/>
    </row>
    <row r="41036" spans="8:16" x14ac:dyDescent="0.5">
      <c r="H41036"/>
      <c r="P41036"/>
    </row>
    <row r="41037" spans="8:16" x14ac:dyDescent="0.5">
      <c r="H41037"/>
      <c r="P41037"/>
    </row>
    <row r="41038" spans="8:16" x14ac:dyDescent="0.5">
      <c r="H41038"/>
      <c r="P41038"/>
    </row>
    <row r="41039" spans="8:16" x14ac:dyDescent="0.5">
      <c r="H41039"/>
      <c r="P41039"/>
    </row>
    <row r="41040" spans="8:16" x14ac:dyDescent="0.5">
      <c r="H41040"/>
      <c r="P41040"/>
    </row>
    <row r="41041" spans="8:16" x14ac:dyDescent="0.5">
      <c r="H41041"/>
      <c r="P41041"/>
    </row>
    <row r="41042" spans="8:16" x14ac:dyDescent="0.5">
      <c r="H41042"/>
      <c r="P41042"/>
    </row>
    <row r="41043" spans="8:16" x14ac:dyDescent="0.5">
      <c r="H41043"/>
      <c r="P41043"/>
    </row>
    <row r="41044" spans="8:16" x14ac:dyDescent="0.5">
      <c r="H41044"/>
      <c r="P41044"/>
    </row>
    <row r="41045" spans="8:16" x14ac:dyDescent="0.5">
      <c r="H41045"/>
      <c r="P41045"/>
    </row>
    <row r="41046" spans="8:16" x14ac:dyDescent="0.5">
      <c r="H41046"/>
      <c r="P41046"/>
    </row>
    <row r="41047" spans="8:16" x14ac:dyDescent="0.5">
      <c r="H41047"/>
      <c r="P41047"/>
    </row>
    <row r="41048" spans="8:16" x14ac:dyDescent="0.5">
      <c r="H41048"/>
      <c r="P41048"/>
    </row>
    <row r="41049" spans="8:16" x14ac:dyDescent="0.5">
      <c r="H41049"/>
      <c r="P41049"/>
    </row>
    <row r="41050" spans="8:16" x14ac:dyDescent="0.5">
      <c r="H41050"/>
      <c r="P41050"/>
    </row>
    <row r="41051" spans="8:16" x14ac:dyDescent="0.5">
      <c r="H41051"/>
      <c r="P41051"/>
    </row>
    <row r="41052" spans="8:16" x14ac:dyDescent="0.5">
      <c r="H41052"/>
      <c r="P41052"/>
    </row>
    <row r="41053" spans="8:16" x14ac:dyDescent="0.5">
      <c r="H41053"/>
      <c r="P41053"/>
    </row>
    <row r="41054" spans="8:16" x14ac:dyDescent="0.5">
      <c r="H41054"/>
      <c r="P41054"/>
    </row>
    <row r="41055" spans="8:16" x14ac:dyDescent="0.5">
      <c r="H41055"/>
      <c r="P41055"/>
    </row>
    <row r="41056" spans="8:16" x14ac:dyDescent="0.5">
      <c r="H41056"/>
      <c r="P41056"/>
    </row>
    <row r="41057" spans="8:16" x14ac:dyDescent="0.5">
      <c r="H41057"/>
      <c r="P41057"/>
    </row>
    <row r="41058" spans="8:16" x14ac:dyDescent="0.5">
      <c r="H41058"/>
      <c r="P41058"/>
    </row>
    <row r="41059" spans="8:16" x14ac:dyDescent="0.5">
      <c r="H41059"/>
      <c r="P41059"/>
    </row>
    <row r="41060" spans="8:16" x14ac:dyDescent="0.5">
      <c r="H41060"/>
      <c r="P41060"/>
    </row>
    <row r="41061" spans="8:16" x14ac:dyDescent="0.5">
      <c r="H41061"/>
      <c r="P41061"/>
    </row>
    <row r="41062" spans="8:16" x14ac:dyDescent="0.5">
      <c r="H41062"/>
      <c r="P41062"/>
    </row>
    <row r="41063" spans="8:16" x14ac:dyDescent="0.5">
      <c r="H41063"/>
      <c r="P41063"/>
    </row>
    <row r="41064" spans="8:16" x14ac:dyDescent="0.5">
      <c r="H41064"/>
      <c r="P41064"/>
    </row>
    <row r="41065" spans="8:16" x14ac:dyDescent="0.5">
      <c r="H41065"/>
      <c r="P41065"/>
    </row>
    <row r="41066" spans="8:16" x14ac:dyDescent="0.5">
      <c r="H41066"/>
      <c r="P41066"/>
    </row>
    <row r="41067" spans="8:16" x14ac:dyDescent="0.5">
      <c r="H41067"/>
      <c r="P41067"/>
    </row>
    <row r="41068" spans="8:16" x14ac:dyDescent="0.5">
      <c r="H41068"/>
      <c r="P41068"/>
    </row>
    <row r="41069" spans="8:16" x14ac:dyDescent="0.5">
      <c r="H41069"/>
      <c r="P41069"/>
    </row>
    <row r="41070" spans="8:16" x14ac:dyDescent="0.5">
      <c r="H41070"/>
      <c r="P41070"/>
    </row>
    <row r="41071" spans="8:16" x14ac:dyDescent="0.5">
      <c r="H41071"/>
      <c r="P41071"/>
    </row>
    <row r="41072" spans="8:16" x14ac:dyDescent="0.5">
      <c r="H41072"/>
      <c r="P41072"/>
    </row>
    <row r="41073" spans="8:16" x14ac:dyDescent="0.5">
      <c r="H41073"/>
      <c r="P41073"/>
    </row>
    <row r="41074" spans="8:16" x14ac:dyDescent="0.5">
      <c r="H41074"/>
      <c r="P41074"/>
    </row>
    <row r="41075" spans="8:16" x14ac:dyDescent="0.5">
      <c r="H41075"/>
      <c r="P41075"/>
    </row>
    <row r="41076" spans="8:16" x14ac:dyDescent="0.5">
      <c r="H41076"/>
      <c r="P41076"/>
    </row>
    <row r="41077" spans="8:16" x14ac:dyDescent="0.5">
      <c r="H41077"/>
      <c r="P41077"/>
    </row>
    <row r="41078" spans="8:16" x14ac:dyDescent="0.5">
      <c r="H41078"/>
      <c r="P41078"/>
    </row>
    <row r="41079" spans="8:16" x14ac:dyDescent="0.5">
      <c r="H41079"/>
      <c r="P41079"/>
    </row>
    <row r="41080" spans="8:16" x14ac:dyDescent="0.5">
      <c r="H41080"/>
      <c r="P41080"/>
    </row>
    <row r="41081" spans="8:16" x14ac:dyDescent="0.5">
      <c r="H41081"/>
      <c r="P41081"/>
    </row>
    <row r="41082" spans="8:16" x14ac:dyDescent="0.5">
      <c r="H41082"/>
      <c r="P41082"/>
    </row>
    <row r="41083" spans="8:16" x14ac:dyDescent="0.5">
      <c r="H41083"/>
      <c r="P41083"/>
    </row>
    <row r="41084" spans="8:16" x14ac:dyDescent="0.5">
      <c r="H41084"/>
      <c r="P41084"/>
    </row>
    <row r="41085" spans="8:16" x14ac:dyDescent="0.5">
      <c r="H41085"/>
      <c r="P41085"/>
    </row>
    <row r="41086" spans="8:16" x14ac:dyDescent="0.5">
      <c r="H41086"/>
      <c r="P41086"/>
    </row>
    <row r="41087" spans="8:16" x14ac:dyDescent="0.5">
      <c r="H41087"/>
      <c r="P41087"/>
    </row>
    <row r="41088" spans="8:16" x14ac:dyDescent="0.5">
      <c r="H41088"/>
      <c r="P41088"/>
    </row>
    <row r="41089" spans="8:16" x14ac:dyDescent="0.5">
      <c r="H41089"/>
      <c r="P41089"/>
    </row>
    <row r="41090" spans="8:16" x14ac:dyDescent="0.5">
      <c r="H41090"/>
      <c r="P41090"/>
    </row>
    <row r="41091" spans="8:16" x14ac:dyDescent="0.5">
      <c r="H41091"/>
      <c r="P41091"/>
    </row>
    <row r="41092" spans="8:16" x14ac:dyDescent="0.5">
      <c r="H41092"/>
      <c r="P41092"/>
    </row>
    <row r="41093" spans="8:16" x14ac:dyDescent="0.5">
      <c r="H41093"/>
      <c r="P41093"/>
    </row>
    <row r="41094" spans="8:16" x14ac:dyDescent="0.5">
      <c r="H41094"/>
      <c r="P41094"/>
    </row>
    <row r="41095" spans="8:16" x14ac:dyDescent="0.5">
      <c r="H41095"/>
      <c r="P41095"/>
    </row>
    <row r="41096" spans="8:16" x14ac:dyDescent="0.5">
      <c r="H41096"/>
      <c r="P41096"/>
    </row>
    <row r="41097" spans="8:16" x14ac:dyDescent="0.5">
      <c r="H41097"/>
      <c r="P41097"/>
    </row>
    <row r="41098" spans="8:16" x14ac:dyDescent="0.5">
      <c r="H41098"/>
      <c r="P41098"/>
    </row>
    <row r="41099" spans="8:16" x14ac:dyDescent="0.5">
      <c r="H41099"/>
      <c r="P41099"/>
    </row>
    <row r="41100" spans="8:16" x14ac:dyDescent="0.5">
      <c r="H41100"/>
      <c r="P41100"/>
    </row>
    <row r="41101" spans="8:16" x14ac:dyDescent="0.5">
      <c r="H41101"/>
      <c r="P41101"/>
    </row>
    <row r="41102" spans="8:16" x14ac:dyDescent="0.5">
      <c r="H41102"/>
      <c r="P41102"/>
    </row>
    <row r="41103" spans="8:16" x14ac:dyDescent="0.5">
      <c r="H41103"/>
      <c r="P41103"/>
    </row>
    <row r="41104" spans="8:16" x14ac:dyDescent="0.5">
      <c r="H41104"/>
      <c r="P41104"/>
    </row>
    <row r="41105" spans="8:16" x14ac:dyDescent="0.5">
      <c r="H41105"/>
      <c r="P41105"/>
    </row>
    <row r="41106" spans="8:16" x14ac:dyDescent="0.5">
      <c r="H41106"/>
      <c r="P41106"/>
    </row>
    <row r="41107" spans="8:16" x14ac:dyDescent="0.5">
      <c r="H41107"/>
      <c r="P41107"/>
    </row>
    <row r="41108" spans="8:16" x14ac:dyDescent="0.5">
      <c r="H41108"/>
      <c r="P41108"/>
    </row>
    <row r="41109" spans="8:16" x14ac:dyDescent="0.5">
      <c r="H41109"/>
      <c r="P41109"/>
    </row>
    <row r="41110" spans="8:16" x14ac:dyDescent="0.5">
      <c r="H41110"/>
      <c r="P41110"/>
    </row>
    <row r="41111" spans="8:16" x14ac:dyDescent="0.5">
      <c r="H41111"/>
      <c r="P41111"/>
    </row>
    <row r="41112" spans="8:16" x14ac:dyDescent="0.5">
      <c r="H41112"/>
      <c r="P41112"/>
    </row>
    <row r="41113" spans="8:16" x14ac:dyDescent="0.5">
      <c r="H41113"/>
      <c r="P41113"/>
    </row>
    <row r="41114" spans="8:16" x14ac:dyDescent="0.5">
      <c r="H41114"/>
      <c r="P41114"/>
    </row>
    <row r="41115" spans="8:16" x14ac:dyDescent="0.5">
      <c r="H41115"/>
      <c r="P41115"/>
    </row>
    <row r="41116" spans="8:16" x14ac:dyDescent="0.5">
      <c r="H41116"/>
      <c r="P41116"/>
    </row>
    <row r="41117" spans="8:16" x14ac:dyDescent="0.5">
      <c r="H41117"/>
      <c r="P41117"/>
    </row>
    <row r="41118" spans="8:16" x14ac:dyDescent="0.5">
      <c r="H41118"/>
      <c r="P41118"/>
    </row>
    <row r="41119" spans="8:16" x14ac:dyDescent="0.5">
      <c r="H41119"/>
      <c r="P41119"/>
    </row>
    <row r="41120" spans="8:16" x14ac:dyDescent="0.5">
      <c r="H41120"/>
      <c r="P41120"/>
    </row>
    <row r="41121" spans="8:16" x14ac:dyDescent="0.5">
      <c r="H41121"/>
      <c r="P41121"/>
    </row>
    <row r="41122" spans="8:16" x14ac:dyDescent="0.5">
      <c r="H41122"/>
      <c r="P41122"/>
    </row>
    <row r="41123" spans="8:16" x14ac:dyDescent="0.5">
      <c r="H41123"/>
      <c r="P41123"/>
    </row>
    <row r="41124" spans="8:16" x14ac:dyDescent="0.5">
      <c r="H41124"/>
      <c r="P41124"/>
    </row>
    <row r="41125" spans="8:16" x14ac:dyDescent="0.5">
      <c r="H41125"/>
      <c r="P41125"/>
    </row>
    <row r="41126" spans="8:16" x14ac:dyDescent="0.5">
      <c r="H41126"/>
      <c r="P41126"/>
    </row>
    <row r="41127" spans="8:16" x14ac:dyDescent="0.5">
      <c r="H41127"/>
      <c r="P41127"/>
    </row>
    <row r="41128" spans="8:16" x14ac:dyDescent="0.5">
      <c r="H41128"/>
      <c r="P41128"/>
    </row>
    <row r="41129" spans="8:16" x14ac:dyDescent="0.5">
      <c r="H41129"/>
      <c r="P41129"/>
    </row>
    <row r="41130" spans="8:16" x14ac:dyDescent="0.5">
      <c r="H41130"/>
      <c r="P41130"/>
    </row>
    <row r="41131" spans="8:16" x14ac:dyDescent="0.5">
      <c r="H41131"/>
      <c r="P41131"/>
    </row>
    <row r="41132" spans="8:16" x14ac:dyDescent="0.5">
      <c r="H41132"/>
      <c r="P41132"/>
    </row>
    <row r="41133" spans="8:16" x14ac:dyDescent="0.5">
      <c r="H41133"/>
      <c r="P41133"/>
    </row>
    <row r="41134" spans="8:16" x14ac:dyDescent="0.5">
      <c r="H41134"/>
      <c r="P41134"/>
    </row>
    <row r="41135" spans="8:16" x14ac:dyDescent="0.5">
      <c r="H41135"/>
      <c r="P41135"/>
    </row>
    <row r="41136" spans="8:16" x14ac:dyDescent="0.5">
      <c r="H41136"/>
      <c r="P41136"/>
    </row>
    <row r="41137" spans="8:16" x14ac:dyDescent="0.5">
      <c r="H41137"/>
      <c r="P41137"/>
    </row>
    <row r="41138" spans="8:16" x14ac:dyDescent="0.5">
      <c r="H41138"/>
      <c r="P41138"/>
    </row>
    <row r="41139" spans="8:16" x14ac:dyDescent="0.5">
      <c r="H41139"/>
      <c r="P41139"/>
    </row>
    <row r="41140" spans="8:16" x14ac:dyDescent="0.5">
      <c r="H41140"/>
      <c r="P41140"/>
    </row>
    <row r="41141" spans="8:16" x14ac:dyDescent="0.5">
      <c r="H41141"/>
      <c r="P41141"/>
    </row>
    <row r="41142" spans="8:16" x14ac:dyDescent="0.5">
      <c r="H41142"/>
      <c r="P41142"/>
    </row>
    <row r="41143" spans="8:16" x14ac:dyDescent="0.5">
      <c r="H41143"/>
      <c r="P41143"/>
    </row>
    <row r="41144" spans="8:16" x14ac:dyDescent="0.5">
      <c r="H41144"/>
      <c r="P41144"/>
    </row>
    <row r="41145" spans="8:16" x14ac:dyDescent="0.5">
      <c r="H41145"/>
      <c r="P41145"/>
    </row>
    <row r="41146" spans="8:16" x14ac:dyDescent="0.5">
      <c r="H41146"/>
      <c r="P41146"/>
    </row>
    <row r="41147" spans="8:16" x14ac:dyDescent="0.5">
      <c r="H41147"/>
      <c r="P41147"/>
    </row>
    <row r="41148" spans="8:16" x14ac:dyDescent="0.5">
      <c r="H41148"/>
      <c r="P41148"/>
    </row>
    <row r="41149" spans="8:16" x14ac:dyDescent="0.5">
      <c r="H41149"/>
      <c r="P41149"/>
    </row>
    <row r="41150" spans="8:16" x14ac:dyDescent="0.5">
      <c r="H41150"/>
      <c r="P41150"/>
    </row>
    <row r="41151" spans="8:16" x14ac:dyDescent="0.5">
      <c r="H41151"/>
      <c r="P41151"/>
    </row>
    <row r="41152" spans="8:16" x14ac:dyDescent="0.5">
      <c r="H41152"/>
      <c r="P41152"/>
    </row>
    <row r="41153" spans="8:16" x14ac:dyDescent="0.5">
      <c r="H41153"/>
      <c r="P41153"/>
    </row>
    <row r="41154" spans="8:16" x14ac:dyDescent="0.5">
      <c r="H41154"/>
      <c r="P41154"/>
    </row>
    <row r="41155" spans="8:16" x14ac:dyDescent="0.5">
      <c r="H41155"/>
      <c r="P41155"/>
    </row>
    <row r="41156" spans="8:16" x14ac:dyDescent="0.5">
      <c r="H41156"/>
      <c r="P41156"/>
    </row>
    <row r="41157" spans="8:16" x14ac:dyDescent="0.5">
      <c r="H41157"/>
      <c r="P41157"/>
    </row>
    <row r="41158" spans="8:16" x14ac:dyDescent="0.5">
      <c r="H41158"/>
      <c r="P41158"/>
    </row>
    <row r="41159" spans="8:16" x14ac:dyDescent="0.5">
      <c r="H41159"/>
      <c r="P41159"/>
    </row>
    <row r="41160" spans="8:16" x14ac:dyDescent="0.5">
      <c r="H41160"/>
      <c r="P41160"/>
    </row>
    <row r="41161" spans="8:16" x14ac:dyDescent="0.5">
      <c r="H41161"/>
      <c r="P41161"/>
    </row>
    <row r="41162" spans="8:16" x14ac:dyDescent="0.5">
      <c r="H41162"/>
      <c r="P41162"/>
    </row>
    <row r="41163" spans="8:16" x14ac:dyDescent="0.5">
      <c r="H41163"/>
      <c r="P41163"/>
    </row>
    <row r="41164" spans="8:16" x14ac:dyDescent="0.5">
      <c r="H41164"/>
      <c r="P41164"/>
    </row>
    <row r="41165" spans="8:16" x14ac:dyDescent="0.5">
      <c r="H41165"/>
      <c r="P41165"/>
    </row>
    <row r="41166" spans="8:16" x14ac:dyDescent="0.5">
      <c r="H41166"/>
      <c r="P41166"/>
    </row>
    <row r="41167" spans="8:16" x14ac:dyDescent="0.5">
      <c r="H41167"/>
      <c r="P41167"/>
    </row>
    <row r="41168" spans="8:16" x14ac:dyDescent="0.5">
      <c r="H41168"/>
      <c r="P41168"/>
    </row>
    <row r="41169" spans="8:16" x14ac:dyDescent="0.5">
      <c r="H41169"/>
      <c r="P41169"/>
    </row>
    <row r="41170" spans="8:16" x14ac:dyDescent="0.5">
      <c r="H41170"/>
      <c r="P41170"/>
    </row>
    <row r="41171" spans="8:16" x14ac:dyDescent="0.5">
      <c r="H41171"/>
      <c r="P41171"/>
    </row>
    <row r="41172" spans="8:16" x14ac:dyDescent="0.5">
      <c r="H41172"/>
      <c r="P41172"/>
    </row>
    <row r="41173" spans="8:16" x14ac:dyDescent="0.5">
      <c r="H41173"/>
      <c r="P41173"/>
    </row>
    <row r="41174" spans="8:16" x14ac:dyDescent="0.5">
      <c r="H41174"/>
      <c r="P41174"/>
    </row>
    <row r="41175" spans="8:16" x14ac:dyDescent="0.5">
      <c r="H41175"/>
      <c r="P41175"/>
    </row>
    <row r="41176" spans="8:16" x14ac:dyDescent="0.5">
      <c r="H41176"/>
      <c r="P41176"/>
    </row>
    <row r="41177" spans="8:16" x14ac:dyDescent="0.5">
      <c r="H41177"/>
      <c r="P41177"/>
    </row>
    <row r="41178" spans="8:16" x14ac:dyDescent="0.5">
      <c r="H41178"/>
      <c r="P41178"/>
    </row>
    <row r="41179" spans="8:16" x14ac:dyDescent="0.5">
      <c r="H41179"/>
      <c r="P41179"/>
    </row>
    <row r="41180" spans="8:16" x14ac:dyDescent="0.5">
      <c r="H41180"/>
      <c r="P41180"/>
    </row>
    <row r="41181" spans="8:16" x14ac:dyDescent="0.5">
      <c r="H41181"/>
      <c r="P41181"/>
    </row>
    <row r="41182" spans="8:16" x14ac:dyDescent="0.5">
      <c r="H41182"/>
      <c r="P41182"/>
    </row>
    <row r="41183" spans="8:16" x14ac:dyDescent="0.5">
      <c r="H41183"/>
      <c r="P41183"/>
    </row>
    <row r="41184" spans="8:16" x14ac:dyDescent="0.5">
      <c r="H41184"/>
      <c r="P41184"/>
    </row>
    <row r="41185" spans="8:16" x14ac:dyDescent="0.5">
      <c r="H41185"/>
      <c r="P41185"/>
    </row>
    <row r="41186" spans="8:16" x14ac:dyDescent="0.5">
      <c r="H41186"/>
      <c r="P41186"/>
    </row>
    <row r="41187" spans="8:16" x14ac:dyDescent="0.5">
      <c r="H41187"/>
      <c r="P41187"/>
    </row>
    <row r="41188" spans="8:16" x14ac:dyDescent="0.5">
      <c r="H41188"/>
      <c r="P41188"/>
    </row>
    <row r="41189" spans="8:16" x14ac:dyDescent="0.5">
      <c r="H41189"/>
      <c r="P41189"/>
    </row>
    <row r="41190" spans="8:16" x14ac:dyDescent="0.5">
      <c r="H41190"/>
      <c r="P41190"/>
    </row>
    <row r="41191" spans="8:16" x14ac:dyDescent="0.5">
      <c r="H41191"/>
      <c r="P41191"/>
    </row>
    <row r="41192" spans="8:16" x14ac:dyDescent="0.5">
      <c r="H41192"/>
      <c r="P41192"/>
    </row>
    <row r="41193" spans="8:16" x14ac:dyDescent="0.5">
      <c r="H41193"/>
      <c r="P41193"/>
    </row>
    <row r="41194" spans="8:16" x14ac:dyDescent="0.5">
      <c r="H41194"/>
      <c r="P41194"/>
    </row>
    <row r="41195" spans="8:16" x14ac:dyDescent="0.5">
      <c r="H41195"/>
      <c r="P41195"/>
    </row>
    <row r="41196" spans="8:16" x14ac:dyDescent="0.5">
      <c r="H41196"/>
      <c r="P41196"/>
    </row>
    <row r="41197" spans="8:16" x14ac:dyDescent="0.5">
      <c r="H41197"/>
      <c r="P41197"/>
    </row>
    <row r="41198" spans="8:16" x14ac:dyDescent="0.5">
      <c r="H41198"/>
      <c r="P41198"/>
    </row>
    <row r="41199" spans="8:16" x14ac:dyDescent="0.5">
      <c r="H41199"/>
      <c r="P41199"/>
    </row>
    <row r="41200" spans="8:16" x14ac:dyDescent="0.5">
      <c r="H41200"/>
      <c r="P41200"/>
    </row>
    <row r="41201" spans="8:16" x14ac:dyDescent="0.5">
      <c r="H41201"/>
      <c r="P41201"/>
    </row>
    <row r="41202" spans="8:16" x14ac:dyDescent="0.5">
      <c r="H41202"/>
      <c r="P41202"/>
    </row>
    <row r="41203" spans="8:16" x14ac:dyDescent="0.5">
      <c r="H41203"/>
      <c r="P41203"/>
    </row>
    <row r="41204" spans="8:16" x14ac:dyDescent="0.5">
      <c r="H41204"/>
      <c r="P41204"/>
    </row>
    <row r="41205" spans="8:16" x14ac:dyDescent="0.5">
      <c r="H41205"/>
      <c r="P41205"/>
    </row>
    <row r="41206" spans="8:16" x14ac:dyDescent="0.5">
      <c r="H41206"/>
      <c r="P41206"/>
    </row>
    <row r="41207" spans="8:16" x14ac:dyDescent="0.5">
      <c r="H41207"/>
      <c r="P41207"/>
    </row>
    <row r="41208" spans="8:16" x14ac:dyDescent="0.5">
      <c r="H41208"/>
      <c r="P41208"/>
    </row>
    <row r="41209" spans="8:16" x14ac:dyDescent="0.5">
      <c r="H41209"/>
      <c r="P41209"/>
    </row>
    <row r="41210" spans="8:16" x14ac:dyDescent="0.5">
      <c r="H41210"/>
      <c r="P41210"/>
    </row>
    <row r="41211" spans="8:16" x14ac:dyDescent="0.5">
      <c r="H41211"/>
      <c r="P41211"/>
    </row>
    <row r="41212" spans="8:16" x14ac:dyDescent="0.5">
      <c r="H41212"/>
      <c r="P41212"/>
    </row>
    <row r="41213" spans="8:16" x14ac:dyDescent="0.5">
      <c r="H41213"/>
      <c r="P41213"/>
    </row>
    <row r="41214" spans="8:16" x14ac:dyDescent="0.5">
      <c r="H41214"/>
      <c r="P41214"/>
    </row>
    <row r="41215" spans="8:16" x14ac:dyDescent="0.5">
      <c r="H41215"/>
      <c r="P41215"/>
    </row>
    <row r="41216" spans="8:16" x14ac:dyDescent="0.5">
      <c r="H41216"/>
      <c r="P41216"/>
    </row>
    <row r="41217" spans="8:16" x14ac:dyDescent="0.5">
      <c r="H41217"/>
      <c r="P41217"/>
    </row>
    <row r="41218" spans="8:16" x14ac:dyDescent="0.5">
      <c r="H41218"/>
      <c r="P41218"/>
    </row>
    <row r="41219" spans="8:16" x14ac:dyDescent="0.5">
      <c r="H41219"/>
      <c r="P41219"/>
    </row>
    <row r="41220" spans="8:16" x14ac:dyDescent="0.5">
      <c r="H41220"/>
      <c r="P41220"/>
    </row>
    <row r="41221" spans="8:16" x14ac:dyDescent="0.5">
      <c r="H41221"/>
      <c r="P41221"/>
    </row>
    <row r="41222" spans="8:16" x14ac:dyDescent="0.5">
      <c r="H41222"/>
      <c r="P41222"/>
    </row>
    <row r="41223" spans="8:16" x14ac:dyDescent="0.5">
      <c r="H41223"/>
      <c r="P41223"/>
    </row>
    <row r="41224" spans="8:16" x14ac:dyDescent="0.5">
      <c r="H41224"/>
      <c r="P41224"/>
    </row>
    <row r="41225" spans="8:16" x14ac:dyDescent="0.5">
      <c r="H41225"/>
      <c r="P41225"/>
    </row>
    <row r="41226" spans="8:16" x14ac:dyDescent="0.5">
      <c r="H41226"/>
      <c r="P41226"/>
    </row>
    <row r="41227" spans="8:16" x14ac:dyDescent="0.5">
      <c r="H41227"/>
      <c r="P41227"/>
    </row>
    <row r="41228" spans="8:16" x14ac:dyDescent="0.5">
      <c r="H41228"/>
      <c r="P41228"/>
    </row>
    <row r="41229" spans="8:16" x14ac:dyDescent="0.5">
      <c r="H41229"/>
      <c r="P41229"/>
    </row>
    <row r="41230" spans="8:16" x14ac:dyDescent="0.5">
      <c r="H41230"/>
      <c r="P41230"/>
    </row>
    <row r="41231" spans="8:16" x14ac:dyDescent="0.5">
      <c r="H41231"/>
      <c r="P41231"/>
    </row>
    <row r="41232" spans="8:16" x14ac:dyDescent="0.5">
      <c r="H41232"/>
      <c r="P41232"/>
    </row>
    <row r="41233" spans="8:16" x14ac:dyDescent="0.5">
      <c r="H41233"/>
      <c r="P41233"/>
    </row>
    <row r="41234" spans="8:16" x14ac:dyDescent="0.5">
      <c r="H41234"/>
      <c r="P41234"/>
    </row>
    <row r="41235" spans="8:16" x14ac:dyDescent="0.5">
      <c r="H41235"/>
      <c r="P41235"/>
    </row>
    <row r="41236" spans="8:16" x14ac:dyDescent="0.5">
      <c r="H41236"/>
      <c r="P41236"/>
    </row>
    <row r="41237" spans="8:16" x14ac:dyDescent="0.5">
      <c r="H41237"/>
      <c r="P41237"/>
    </row>
    <row r="41238" spans="8:16" x14ac:dyDescent="0.5">
      <c r="H41238"/>
      <c r="P41238"/>
    </row>
    <row r="41239" spans="8:16" x14ac:dyDescent="0.5">
      <c r="H41239"/>
      <c r="P41239"/>
    </row>
    <row r="41240" spans="8:16" x14ac:dyDescent="0.5">
      <c r="H41240"/>
      <c r="P41240"/>
    </row>
    <row r="41241" spans="8:16" x14ac:dyDescent="0.5">
      <c r="H41241"/>
      <c r="P41241"/>
    </row>
    <row r="41242" spans="8:16" x14ac:dyDescent="0.5">
      <c r="H41242"/>
      <c r="P41242"/>
    </row>
    <row r="41243" spans="8:16" x14ac:dyDescent="0.5">
      <c r="H41243"/>
      <c r="P41243"/>
    </row>
    <row r="41244" spans="8:16" x14ac:dyDescent="0.5">
      <c r="H41244"/>
      <c r="P41244"/>
    </row>
    <row r="41245" spans="8:16" x14ac:dyDescent="0.5">
      <c r="H41245"/>
      <c r="P41245"/>
    </row>
    <row r="41246" spans="8:16" x14ac:dyDescent="0.5">
      <c r="H41246"/>
      <c r="P41246"/>
    </row>
    <row r="41247" spans="8:16" x14ac:dyDescent="0.5">
      <c r="H41247"/>
      <c r="P41247"/>
    </row>
    <row r="41248" spans="8:16" x14ac:dyDescent="0.5">
      <c r="H41248"/>
      <c r="P41248"/>
    </row>
    <row r="41249" spans="8:16" x14ac:dyDescent="0.5">
      <c r="H41249"/>
      <c r="P41249"/>
    </row>
    <row r="41250" spans="8:16" x14ac:dyDescent="0.5">
      <c r="H41250"/>
      <c r="P41250"/>
    </row>
    <row r="41251" spans="8:16" x14ac:dyDescent="0.5">
      <c r="H41251"/>
      <c r="P41251"/>
    </row>
    <row r="41252" spans="8:16" x14ac:dyDescent="0.5">
      <c r="H41252"/>
      <c r="P41252"/>
    </row>
    <row r="41253" spans="8:16" x14ac:dyDescent="0.5">
      <c r="H41253"/>
      <c r="P41253"/>
    </row>
    <row r="41254" spans="8:16" x14ac:dyDescent="0.5">
      <c r="H41254"/>
      <c r="P41254"/>
    </row>
    <row r="41255" spans="8:16" x14ac:dyDescent="0.5">
      <c r="H41255"/>
      <c r="P41255"/>
    </row>
    <row r="41256" spans="8:16" x14ac:dyDescent="0.5">
      <c r="H41256"/>
      <c r="P41256"/>
    </row>
    <row r="41257" spans="8:16" x14ac:dyDescent="0.5">
      <c r="H41257"/>
      <c r="P41257"/>
    </row>
    <row r="41258" spans="8:16" x14ac:dyDescent="0.5">
      <c r="H41258"/>
      <c r="P41258"/>
    </row>
    <row r="41259" spans="8:16" x14ac:dyDescent="0.5">
      <c r="H41259"/>
      <c r="P41259"/>
    </row>
    <row r="41260" spans="8:16" x14ac:dyDescent="0.5">
      <c r="H41260"/>
      <c r="P41260"/>
    </row>
    <row r="41261" spans="8:16" x14ac:dyDescent="0.5">
      <c r="H41261"/>
      <c r="P41261"/>
    </row>
    <row r="41262" spans="8:16" x14ac:dyDescent="0.5">
      <c r="H41262"/>
      <c r="P41262"/>
    </row>
    <row r="41263" spans="8:16" x14ac:dyDescent="0.5">
      <c r="H41263"/>
      <c r="P41263"/>
    </row>
    <row r="41264" spans="8:16" x14ac:dyDescent="0.5">
      <c r="H41264"/>
      <c r="P41264"/>
    </row>
    <row r="41265" spans="8:16" x14ac:dyDescent="0.5">
      <c r="H41265"/>
      <c r="P41265"/>
    </row>
    <row r="41266" spans="8:16" x14ac:dyDescent="0.5">
      <c r="H41266"/>
      <c r="P41266"/>
    </row>
    <row r="41267" spans="8:16" x14ac:dyDescent="0.5">
      <c r="H41267"/>
      <c r="P41267"/>
    </row>
    <row r="41268" spans="8:16" x14ac:dyDescent="0.5">
      <c r="H41268"/>
      <c r="P41268"/>
    </row>
    <row r="41269" spans="8:16" x14ac:dyDescent="0.5">
      <c r="H41269"/>
      <c r="P41269"/>
    </row>
    <row r="41270" spans="8:16" x14ac:dyDescent="0.5">
      <c r="H41270"/>
      <c r="P41270"/>
    </row>
    <row r="41271" spans="8:16" x14ac:dyDescent="0.5">
      <c r="H41271"/>
      <c r="P41271"/>
    </row>
    <row r="41272" spans="8:16" x14ac:dyDescent="0.5">
      <c r="H41272"/>
      <c r="P41272"/>
    </row>
    <row r="41273" spans="8:16" x14ac:dyDescent="0.5">
      <c r="H41273"/>
      <c r="P41273"/>
    </row>
    <row r="41274" spans="8:16" x14ac:dyDescent="0.5">
      <c r="H41274"/>
      <c r="P41274"/>
    </row>
    <row r="41275" spans="8:16" x14ac:dyDescent="0.5">
      <c r="H41275"/>
      <c r="P41275"/>
    </row>
    <row r="41276" spans="8:16" x14ac:dyDescent="0.5">
      <c r="H41276"/>
      <c r="P41276"/>
    </row>
    <row r="41277" spans="8:16" x14ac:dyDescent="0.5">
      <c r="H41277"/>
      <c r="P41277"/>
    </row>
    <row r="41278" spans="8:16" x14ac:dyDescent="0.5">
      <c r="H41278"/>
      <c r="P41278"/>
    </row>
    <row r="41279" spans="8:16" x14ac:dyDescent="0.5">
      <c r="H41279"/>
      <c r="P41279"/>
    </row>
    <row r="41280" spans="8:16" x14ac:dyDescent="0.5">
      <c r="H41280"/>
      <c r="P41280"/>
    </row>
    <row r="41281" spans="8:16" x14ac:dyDescent="0.5">
      <c r="H41281"/>
      <c r="P41281"/>
    </row>
    <row r="41282" spans="8:16" x14ac:dyDescent="0.5">
      <c r="H41282"/>
      <c r="P41282"/>
    </row>
    <row r="41283" spans="8:16" x14ac:dyDescent="0.5">
      <c r="H41283"/>
      <c r="P41283"/>
    </row>
    <row r="41284" spans="8:16" x14ac:dyDescent="0.5">
      <c r="H41284"/>
      <c r="P41284"/>
    </row>
    <row r="41285" spans="8:16" x14ac:dyDescent="0.5">
      <c r="H41285"/>
      <c r="P41285"/>
    </row>
    <row r="41286" spans="8:16" x14ac:dyDescent="0.5">
      <c r="H41286"/>
      <c r="P41286"/>
    </row>
    <row r="41287" spans="8:16" x14ac:dyDescent="0.5">
      <c r="H41287"/>
      <c r="P41287"/>
    </row>
    <row r="41288" spans="8:16" x14ac:dyDescent="0.5">
      <c r="H41288"/>
      <c r="P41288"/>
    </row>
    <row r="41289" spans="8:16" x14ac:dyDescent="0.5">
      <c r="H41289"/>
      <c r="P41289"/>
    </row>
    <row r="41290" spans="8:16" x14ac:dyDescent="0.5">
      <c r="H41290"/>
      <c r="P41290"/>
    </row>
    <row r="41291" spans="8:16" x14ac:dyDescent="0.5">
      <c r="H41291"/>
      <c r="P41291"/>
    </row>
    <row r="41292" spans="8:16" x14ac:dyDescent="0.5">
      <c r="H41292"/>
      <c r="P41292"/>
    </row>
    <row r="41293" spans="8:16" x14ac:dyDescent="0.5">
      <c r="H41293"/>
      <c r="P41293"/>
    </row>
    <row r="41294" spans="8:16" x14ac:dyDescent="0.5">
      <c r="H41294"/>
      <c r="P41294"/>
    </row>
    <row r="41295" spans="8:16" x14ac:dyDescent="0.5">
      <c r="H41295"/>
      <c r="P41295"/>
    </row>
    <row r="41296" spans="8:16" x14ac:dyDescent="0.5">
      <c r="H41296"/>
      <c r="P41296"/>
    </row>
    <row r="41297" spans="8:16" x14ac:dyDescent="0.5">
      <c r="H41297"/>
      <c r="P41297"/>
    </row>
    <row r="41298" spans="8:16" x14ac:dyDescent="0.5">
      <c r="H41298"/>
      <c r="P41298"/>
    </row>
    <row r="41299" spans="8:16" x14ac:dyDescent="0.5">
      <c r="H41299"/>
      <c r="P41299"/>
    </row>
    <row r="41300" spans="8:16" x14ac:dyDescent="0.5">
      <c r="H41300"/>
      <c r="P41300"/>
    </row>
    <row r="41301" spans="8:16" x14ac:dyDescent="0.5">
      <c r="H41301"/>
      <c r="P41301"/>
    </row>
    <row r="41302" spans="8:16" x14ac:dyDescent="0.5">
      <c r="H41302"/>
      <c r="P41302"/>
    </row>
    <row r="41303" spans="8:16" x14ac:dyDescent="0.5">
      <c r="H41303"/>
      <c r="P41303"/>
    </row>
    <row r="41304" spans="8:16" x14ac:dyDescent="0.5">
      <c r="H41304"/>
      <c r="P41304"/>
    </row>
    <row r="41305" spans="8:16" x14ac:dyDescent="0.5">
      <c r="H41305"/>
      <c r="P41305"/>
    </row>
    <row r="41306" spans="8:16" x14ac:dyDescent="0.5">
      <c r="H41306"/>
      <c r="P41306"/>
    </row>
    <row r="41307" spans="8:16" x14ac:dyDescent="0.5">
      <c r="H41307"/>
      <c r="P41307"/>
    </row>
    <row r="41308" spans="8:16" x14ac:dyDescent="0.5">
      <c r="H41308"/>
      <c r="P41308"/>
    </row>
    <row r="41309" spans="8:16" x14ac:dyDescent="0.5">
      <c r="H41309"/>
      <c r="P41309"/>
    </row>
    <row r="41310" spans="8:16" x14ac:dyDescent="0.5">
      <c r="H41310"/>
      <c r="P41310"/>
    </row>
    <row r="41311" spans="8:16" x14ac:dyDescent="0.5">
      <c r="H41311"/>
      <c r="P41311"/>
    </row>
    <row r="41312" spans="8:16" x14ac:dyDescent="0.5">
      <c r="H41312"/>
      <c r="P41312"/>
    </row>
    <row r="41313" spans="8:16" x14ac:dyDescent="0.5">
      <c r="H41313"/>
      <c r="P41313"/>
    </row>
    <row r="41314" spans="8:16" x14ac:dyDescent="0.5">
      <c r="H41314"/>
      <c r="P41314"/>
    </row>
    <row r="41315" spans="8:16" x14ac:dyDescent="0.5">
      <c r="H41315"/>
      <c r="P41315"/>
    </row>
    <row r="41316" spans="8:16" x14ac:dyDescent="0.5">
      <c r="H41316"/>
      <c r="P41316"/>
    </row>
    <row r="41317" spans="8:16" x14ac:dyDescent="0.5">
      <c r="H41317"/>
      <c r="P41317"/>
    </row>
    <row r="41318" spans="8:16" x14ac:dyDescent="0.5">
      <c r="H41318"/>
      <c r="P41318"/>
    </row>
    <row r="41319" spans="8:16" x14ac:dyDescent="0.5">
      <c r="H41319"/>
      <c r="P41319"/>
    </row>
    <row r="41320" spans="8:16" x14ac:dyDescent="0.5">
      <c r="H41320"/>
      <c r="P41320"/>
    </row>
    <row r="41321" spans="8:16" x14ac:dyDescent="0.5">
      <c r="H41321"/>
      <c r="P41321"/>
    </row>
    <row r="41322" spans="8:16" x14ac:dyDescent="0.5">
      <c r="H41322"/>
      <c r="P41322"/>
    </row>
    <row r="41323" spans="8:16" x14ac:dyDescent="0.5">
      <c r="H41323"/>
      <c r="P41323"/>
    </row>
    <row r="41324" spans="8:16" x14ac:dyDescent="0.5">
      <c r="H41324"/>
      <c r="P41324"/>
    </row>
    <row r="41325" spans="8:16" x14ac:dyDescent="0.5">
      <c r="H41325"/>
      <c r="P41325"/>
    </row>
    <row r="41326" spans="8:16" x14ac:dyDescent="0.5">
      <c r="H41326"/>
      <c r="P41326"/>
    </row>
    <row r="41327" spans="8:16" x14ac:dyDescent="0.5">
      <c r="H41327"/>
      <c r="P41327"/>
    </row>
    <row r="41328" spans="8:16" x14ac:dyDescent="0.5">
      <c r="H41328"/>
      <c r="P41328"/>
    </row>
    <row r="41329" spans="8:16" x14ac:dyDescent="0.5">
      <c r="H41329"/>
      <c r="P41329"/>
    </row>
    <row r="41330" spans="8:16" x14ac:dyDescent="0.5">
      <c r="H41330"/>
      <c r="P41330"/>
    </row>
    <row r="41331" spans="8:16" x14ac:dyDescent="0.5">
      <c r="H41331"/>
      <c r="P41331"/>
    </row>
    <row r="41332" spans="8:16" x14ac:dyDescent="0.5">
      <c r="H41332"/>
      <c r="P41332"/>
    </row>
    <row r="41333" spans="8:16" x14ac:dyDescent="0.5">
      <c r="H41333"/>
      <c r="P41333"/>
    </row>
    <row r="41334" spans="8:16" x14ac:dyDescent="0.5">
      <c r="H41334"/>
      <c r="P41334"/>
    </row>
    <row r="41335" spans="8:16" x14ac:dyDescent="0.5">
      <c r="H41335"/>
      <c r="P41335"/>
    </row>
    <row r="41336" spans="8:16" x14ac:dyDescent="0.5">
      <c r="H41336"/>
      <c r="P41336"/>
    </row>
    <row r="41337" spans="8:16" x14ac:dyDescent="0.5">
      <c r="H41337"/>
      <c r="P41337"/>
    </row>
    <row r="41338" spans="8:16" x14ac:dyDescent="0.5">
      <c r="H41338"/>
      <c r="P41338"/>
    </row>
    <row r="41339" spans="8:16" x14ac:dyDescent="0.5">
      <c r="H41339"/>
      <c r="P41339"/>
    </row>
    <row r="41340" spans="8:16" x14ac:dyDescent="0.5">
      <c r="H41340"/>
      <c r="P41340"/>
    </row>
    <row r="41341" spans="8:16" x14ac:dyDescent="0.5">
      <c r="H41341"/>
      <c r="P41341"/>
    </row>
    <row r="41342" spans="8:16" x14ac:dyDescent="0.5">
      <c r="H41342"/>
      <c r="P41342"/>
    </row>
    <row r="41343" spans="8:16" x14ac:dyDescent="0.5">
      <c r="H41343"/>
      <c r="P41343"/>
    </row>
    <row r="41344" spans="8:16" x14ac:dyDescent="0.5">
      <c r="H41344"/>
      <c r="P41344"/>
    </row>
    <row r="41345" spans="8:16" x14ac:dyDescent="0.5">
      <c r="H41345"/>
      <c r="P41345"/>
    </row>
    <row r="41346" spans="8:16" x14ac:dyDescent="0.5">
      <c r="H41346"/>
      <c r="P41346"/>
    </row>
    <row r="41347" spans="8:16" x14ac:dyDescent="0.5">
      <c r="H41347"/>
      <c r="P41347"/>
    </row>
    <row r="41348" spans="8:16" x14ac:dyDescent="0.5">
      <c r="H41348"/>
      <c r="P41348"/>
    </row>
    <row r="41349" spans="8:16" x14ac:dyDescent="0.5">
      <c r="H41349"/>
      <c r="P41349"/>
    </row>
    <row r="41350" spans="8:16" x14ac:dyDescent="0.5">
      <c r="H41350"/>
      <c r="P41350"/>
    </row>
    <row r="41351" spans="8:16" x14ac:dyDescent="0.5">
      <c r="H41351"/>
      <c r="P41351"/>
    </row>
    <row r="41352" spans="8:16" x14ac:dyDescent="0.5">
      <c r="H41352"/>
      <c r="P41352"/>
    </row>
    <row r="41353" spans="8:16" x14ac:dyDescent="0.5">
      <c r="H41353"/>
      <c r="P41353"/>
    </row>
    <row r="41354" spans="8:16" x14ac:dyDescent="0.5">
      <c r="H41354"/>
      <c r="P41354"/>
    </row>
    <row r="41355" spans="8:16" x14ac:dyDescent="0.5">
      <c r="H41355"/>
      <c r="P41355"/>
    </row>
    <row r="41356" spans="8:16" x14ac:dyDescent="0.5">
      <c r="H41356"/>
      <c r="P41356"/>
    </row>
    <row r="41357" spans="8:16" x14ac:dyDescent="0.5">
      <c r="H41357"/>
      <c r="P41357"/>
    </row>
    <row r="41358" spans="8:16" x14ac:dyDescent="0.5">
      <c r="H41358"/>
      <c r="P41358"/>
    </row>
    <row r="41359" spans="8:16" x14ac:dyDescent="0.5">
      <c r="H41359"/>
      <c r="P41359"/>
    </row>
    <row r="41360" spans="8:16" x14ac:dyDescent="0.5">
      <c r="H41360"/>
      <c r="P41360"/>
    </row>
    <row r="41361" spans="8:16" x14ac:dyDescent="0.5">
      <c r="H41361"/>
      <c r="P41361"/>
    </row>
    <row r="41362" spans="8:16" x14ac:dyDescent="0.5">
      <c r="H41362"/>
      <c r="P41362"/>
    </row>
    <row r="41363" spans="8:16" x14ac:dyDescent="0.5">
      <c r="H41363"/>
      <c r="P41363"/>
    </row>
    <row r="41364" spans="8:16" x14ac:dyDescent="0.5">
      <c r="H41364"/>
      <c r="P41364"/>
    </row>
    <row r="41365" spans="8:16" x14ac:dyDescent="0.5">
      <c r="H41365"/>
      <c r="P41365"/>
    </row>
    <row r="41366" spans="8:16" x14ac:dyDescent="0.5">
      <c r="H41366"/>
      <c r="P41366"/>
    </row>
    <row r="41367" spans="8:16" x14ac:dyDescent="0.5">
      <c r="H41367"/>
      <c r="P41367"/>
    </row>
    <row r="41368" spans="8:16" x14ac:dyDescent="0.5">
      <c r="H41368"/>
      <c r="P41368"/>
    </row>
    <row r="41369" spans="8:16" x14ac:dyDescent="0.5">
      <c r="H41369"/>
      <c r="P41369"/>
    </row>
    <row r="41370" spans="8:16" x14ac:dyDescent="0.5">
      <c r="H41370"/>
      <c r="P41370"/>
    </row>
    <row r="41371" spans="8:16" x14ac:dyDescent="0.5">
      <c r="H41371"/>
      <c r="P41371"/>
    </row>
    <row r="41372" spans="8:16" x14ac:dyDescent="0.5">
      <c r="H41372"/>
      <c r="P41372"/>
    </row>
    <row r="41373" spans="8:16" x14ac:dyDescent="0.5">
      <c r="H41373"/>
      <c r="P41373"/>
    </row>
    <row r="41374" spans="8:16" x14ac:dyDescent="0.5">
      <c r="H41374"/>
      <c r="P41374"/>
    </row>
    <row r="41375" spans="8:16" x14ac:dyDescent="0.5">
      <c r="H41375"/>
      <c r="P41375"/>
    </row>
    <row r="41376" spans="8:16" x14ac:dyDescent="0.5">
      <c r="H41376"/>
      <c r="P41376"/>
    </row>
    <row r="41377" spans="8:16" x14ac:dyDescent="0.5">
      <c r="H41377"/>
      <c r="P41377"/>
    </row>
    <row r="41378" spans="8:16" x14ac:dyDescent="0.5">
      <c r="H41378"/>
      <c r="P41378"/>
    </row>
    <row r="41379" spans="8:16" x14ac:dyDescent="0.5">
      <c r="H41379"/>
      <c r="P41379"/>
    </row>
    <row r="41380" spans="8:16" x14ac:dyDescent="0.5">
      <c r="H41380"/>
      <c r="P41380"/>
    </row>
    <row r="41381" spans="8:16" x14ac:dyDescent="0.5">
      <c r="H41381"/>
      <c r="P41381"/>
    </row>
    <row r="41382" spans="8:16" x14ac:dyDescent="0.5">
      <c r="H41382"/>
      <c r="P41382"/>
    </row>
    <row r="41383" spans="8:16" x14ac:dyDescent="0.5">
      <c r="H41383"/>
      <c r="P41383"/>
    </row>
    <row r="41384" spans="8:16" x14ac:dyDescent="0.5">
      <c r="H41384"/>
      <c r="P41384"/>
    </row>
    <row r="41385" spans="8:16" x14ac:dyDescent="0.5">
      <c r="H41385"/>
      <c r="P41385"/>
    </row>
    <row r="41386" spans="8:16" x14ac:dyDescent="0.5">
      <c r="H41386"/>
      <c r="P41386"/>
    </row>
    <row r="41387" spans="8:16" x14ac:dyDescent="0.5">
      <c r="H41387"/>
      <c r="P41387"/>
    </row>
    <row r="41388" spans="8:16" x14ac:dyDescent="0.5">
      <c r="H41388"/>
      <c r="P41388"/>
    </row>
    <row r="41389" spans="8:16" x14ac:dyDescent="0.5">
      <c r="H41389"/>
      <c r="P41389"/>
    </row>
    <row r="41390" spans="8:16" x14ac:dyDescent="0.5">
      <c r="H41390"/>
      <c r="P41390"/>
    </row>
    <row r="41391" spans="8:16" x14ac:dyDescent="0.5">
      <c r="H41391"/>
      <c r="P41391"/>
    </row>
    <row r="41392" spans="8:16" x14ac:dyDescent="0.5">
      <c r="H41392"/>
      <c r="P41392"/>
    </row>
    <row r="41393" spans="8:16" x14ac:dyDescent="0.5">
      <c r="H41393"/>
      <c r="P41393"/>
    </row>
    <row r="41394" spans="8:16" x14ac:dyDescent="0.5">
      <c r="H41394"/>
      <c r="P41394"/>
    </row>
    <row r="41395" spans="8:16" x14ac:dyDescent="0.5">
      <c r="H41395"/>
      <c r="P41395"/>
    </row>
    <row r="41396" spans="8:16" x14ac:dyDescent="0.5">
      <c r="H41396"/>
      <c r="P41396"/>
    </row>
    <row r="41397" spans="8:16" x14ac:dyDescent="0.5">
      <c r="H41397"/>
      <c r="P41397"/>
    </row>
    <row r="41398" spans="8:16" x14ac:dyDescent="0.5">
      <c r="H41398"/>
      <c r="P41398"/>
    </row>
    <row r="41399" spans="8:16" x14ac:dyDescent="0.5">
      <c r="H41399"/>
      <c r="P41399"/>
    </row>
    <row r="41400" spans="8:16" x14ac:dyDescent="0.5">
      <c r="H41400"/>
      <c r="P41400"/>
    </row>
    <row r="41401" spans="8:16" x14ac:dyDescent="0.5">
      <c r="H41401"/>
      <c r="P41401"/>
    </row>
    <row r="41402" spans="8:16" x14ac:dyDescent="0.5">
      <c r="H41402"/>
      <c r="P41402"/>
    </row>
    <row r="41403" spans="8:16" x14ac:dyDescent="0.5">
      <c r="H41403"/>
      <c r="P41403"/>
    </row>
    <row r="41404" spans="8:16" x14ac:dyDescent="0.5">
      <c r="H41404"/>
      <c r="P41404"/>
    </row>
    <row r="41405" spans="8:16" x14ac:dyDescent="0.5">
      <c r="H41405"/>
      <c r="P41405"/>
    </row>
    <row r="41406" spans="8:16" x14ac:dyDescent="0.5">
      <c r="H41406"/>
      <c r="P41406"/>
    </row>
    <row r="41407" spans="8:16" x14ac:dyDescent="0.5">
      <c r="H41407"/>
      <c r="P41407"/>
    </row>
    <row r="41408" spans="8:16" x14ac:dyDescent="0.5">
      <c r="H41408"/>
      <c r="P41408"/>
    </row>
    <row r="41409" spans="8:16" x14ac:dyDescent="0.5">
      <c r="H41409"/>
      <c r="P41409"/>
    </row>
    <row r="41410" spans="8:16" x14ac:dyDescent="0.5">
      <c r="H41410"/>
      <c r="P41410"/>
    </row>
    <row r="41411" spans="8:16" x14ac:dyDescent="0.5">
      <c r="H41411"/>
      <c r="P41411"/>
    </row>
    <row r="41412" spans="8:16" x14ac:dyDescent="0.5">
      <c r="H41412"/>
      <c r="P41412"/>
    </row>
    <row r="41413" spans="8:16" x14ac:dyDescent="0.5">
      <c r="H41413"/>
      <c r="P41413"/>
    </row>
    <row r="41414" spans="8:16" x14ac:dyDescent="0.5">
      <c r="H41414"/>
      <c r="P41414"/>
    </row>
    <row r="41415" spans="8:16" x14ac:dyDescent="0.5">
      <c r="H41415"/>
      <c r="P41415"/>
    </row>
    <row r="41416" spans="8:16" x14ac:dyDescent="0.5">
      <c r="H41416"/>
      <c r="P41416"/>
    </row>
    <row r="41417" spans="8:16" x14ac:dyDescent="0.5">
      <c r="H41417"/>
      <c r="P41417"/>
    </row>
    <row r="41418" spans="8:16" x14ac:dyDescent="0.5">
      <c r="H41418"/>
      <c r="P41418"/>
    </row>
    <row r="41419" spans="8:16" x14ac:dyDescent="0.5">
      <c r="H41419"/>
      <c r="P41419"/>
    </row>
    <row r="41420" spans="8:16" x14ac:dyDescent="0.5">
      <c r="H41420"/>
      <c r="P41420"/>
    </row>
    <row r="41421" spans="8:16" x14ac:dyDescent="0.5">
      <c r="H41421"/>
      <c r="P41421"/>
    </row>
    <row r="41422" spans="8:16" x14ac:dyDescent="0.5">
      <c r="H41422"/>
      <c r="P41422"/>
    </row>
    <row r="41423" spans="8:16" x14ac:dyDescent="0.5">
      <c r="H41423"/>
      <c r="P41423"/>
    </row>
    <row r="41424" spans="8:16" x14ac:dyDescent="0.5">
      <c r="H41424"/>
      <c r="P41424"/>
    </row>
    <row r="41425" spans="8:16" x14ac:dyDescent="0.5">
      <c r="H41425"/>
      <c r="P41425"/>
    </row>
    <row r="41426" spans="8:16" x14ac:dyDescent="0.5">
      <c r="H41426"/>
      <c r="P41426"/>
    </row>
    <row r="41427" spans="8:16" x14ac:dyDescent="0.5">
      <c r="H41427"/>
      <c r="P41427"/>
    </row>
    <row r="41428" spans="8:16" x14ac:dyDescent="0.5">
      <c r="H41428"/>
      <c r="P41428"/>
    </row>
    <row r="41429" spans="8:16" x14ac:dyDescent="0.5">
      <c r="H41429"/>
      <c r="P41429"/>
    </row>
    <row r="41430" spans="8:16" x14ac:dyDescent="0.5">
      <c r="H41430"/>
      <c r="P41430"/>
    </row>
    <row r="41431" spans="8:16" x14ac:dyDescent="0.5">
      <c r="H41431"/>
      <c r="P41431"/>
    </row>
    <row r="41432" spans="8:16" x14ac:dyDescent="0.5">
      <c r="H41432"/>
      <c r="P41432"/>
    </row>
    <row r="41433" spans="8:16" x14ac:dyDescent="0.5">
      <c r="H41433"/>
      <c r="P41433"/>
    </row>
    <row r="41434" spans="8:16" x14ac:dyDescent="0.5">
      <c r="H41434"/>
      <c r="P41434"/>
    </row>
    <row r="41435" spans="8:16" x14ac:dyDescent="0.5">
      <c r="H41435"/>
      <c r="P41435"/>
    </row>
    <row r="41436" spans="8:16" x14ac:dyDescent="0.5">
      <c r="H41436"/>
      <c r="P41436"/>
    </row>
    <row r="41437" spans="8:16" x14ac:dyDescent="0.5">
      <c r="H41437"/>
      <c r="P41437"/>
    </row>
    <row r="41438" spans="8:16" x14ac:dyDescent="0.5">
      <c r="H41438"/>
      <c r="P41438"/>
    </row>
    <row r="41439" spans="8:16" x14ac:dyDescent="0.5">
      <c r="H41439"/>
      <c r="P41439"/>
    </row>
    <row r="41440" spans="8:16" x14ac:dyDescent="0.5">
      <c r="H41440"/>
      <c r="P41440"/>
    </row>
    <row r="41441" spans="8:16" x14ac:dyDescent="0.5">
      <c r="H41441"/>
      <c r="P41441"/>
    </row>
    <row r="41442" spans="8:16" x14ac:dyDescent="0.5">
      <c r="H41442"/>
      <c r="P41442"/>
    </row>
    <row r="41443" spans="8:16" x14ac:dyDescent="0.5">
      <c r="H41443"/>
      <c r="P41443"/>
    </row>
    <row r="41444" spans="8:16" x14ac:dyDescent="0.5">
      <c r="H41444"/>
      <c r="P41444"/>
    </row>
    <row r="41445" spans="8:16" x14ac:dyDescent="0.5">
      <c r="H41445"/>
      <c r="P41445"/>
    </row>
    <row r="41446" spans="8:16" x14ac:dyDescent="0.5">
      <c r="H41446"/>
      <c r="P41446"/>
    </row>
    <row r="41447" spans="8:16" x14ac:dyDescent="0.5">
      <c r="H41447"/>
      <c r="P41447"/>
    </row>
    <row r="41448" spans="8:16" x14ac:dyDescent="0.5">
      <c r="H41448"/>
      <c r="P41448"/>
    </row>
    <row r="41449" spans="8:16" x14ac:dyDescent="0.5">
      <c r="H41449"/>
      <c r="P41449"/>
    </row>
    <row r="41450" spans="8:16" x14ac:dyDescent="0.5">
      <c r="H41450"/>
      <c r="P41450"/>
    </row>
    <row r="41451" spans="8:16" x14ac:dyDescent="0.5">
      <c r="H41451"/>
      <c r="P41451"/>
    </row>
    <row r="41452" spans="8:16" x14ac:dyDescent="0.5">
      <c r="H41452"/>
      <c r="P41452"/>
    </row>
    <row r="41453" spans="8:16" x14ac:dyDescent="0.5">
      <c r="H41453"/>
      <c r="P41453"/>
    </row>
    <row r="41454" spans="8:16" x14ac:dyDescent="0.5">
      <c r="H41454"/>
      <c r="P41454"/>
    </row>
    <row r="41455" spans="8:16" x14ac:dyDescent="0.5">
      <c r="H41455"/>
      <c r="P41455"/>
    </row>
    <row r="41456" spans="8:16" x14ac:dyDescent="0.5">
      <c r="H41456"/>
      <c r="P41456"/>
    </row>
    <row r="41457" spans="8:16" x14ac:dyDescent="0.5">
      <c r="H41457"/>
      <c r="P41457"/>
    </row>
    <row r="41458" spans="8:16" x14ac:dyDescent="0.5">
      <c r="H41458"/>
      <c r="P41458"/>
    </row>
    <row r="41459" spans="8:16" x14ac:dyDescent="0.5">
      <c r="H41459"/>
      <c r="P41459"/>
    </row>
    <row r="41460" spans="8:16" x14ac:dyDescent="0.5">
      <c r="H41460"/>
      <c r="P41460"/>
    </row>
    <row r="41461" spans="8:16" x14ac:dyDescent="0.5">
      <c r="H41461"/>
      <c r="P41461"/>
    </row>
    <row r="41462" spans="8:16" x14ac:dyDescent="0.5">
      <c r="H41462"/>
      <c r="P41462"/>
    </row>
    <row r="41463" spans="8:16" x14ac:dyDescent="0.5">
      <c r="H41463"/>
      <c r="P41463"/>
    </row>
    <row r="41464" spans="8:16" x14ac:dyDescent="0.5">
      <c r="H41464"/>
      <c r="P41464"/>
    </row>
    <row r="41465" spans="8:16" x14ac:dyDescent="0.5">
      <c r="H41465"/>
      <c r="P41465"/>
    </row>
    <row r="41466" spans="8:16" x14ac:dyDescent="0.5">
      <c r="H41466"/>
      <c r="P41466"/>
    </row>
    <row r="41467" spans="8:16" x14ac:dyDescent="0.5">
      <c r="H41467"/>
      <c r="P41467"/>
    </row>
    <row r="41468" spans="8:16" x14ac:dyDescent="0.5">
      <c r="H41468"/>
      <c r="P41468"/>
    </row>
    <row r="41469" spans="8:16" x14ac:dyDescent="0.5">
      <c r="H41469"/>
      <c r="P41469"/>
    </row>
    <row r="41470" spans="8:16" x14ac:dyDescent="0.5">
      <c r="H41470"/>
      <c r="P41470"/>
    </row>
    <row r="41471" spans="8:16" x14ac:dyDescent="0.5">
      <c r="H41471"/>
      <c r="P41471"/>
    </row>
    <row r="41472" spans="8:16" x14ac:dyDescent="0.5">
      <c r="H41472"/>
      <c r="P41472"/>
    </row>
    <row r="41473" spans="8:16" x14ac:dyDescent="0.5">
      <c r="H41473"/>
      <c r="P41473"/>
    </row>
    <row r="41474" spans="8:16" x14ac:dyDescent="0.5">
      <c r="H41474"/>
      <c r="P41474"/>
    </row>
    <row r="41475" spans="8:16" x14ac:dyDescent="0.5">
      <c r="H41475"/>
      <c r="P41475"/>
    </row>
    <row r="41476" spans="8:16" x14ac:dyDescent="0.5">
      <c r="H41476"/>
      <c r="P41476"/>
    </row>
    <row r="41477" spans="8:16" x14ac:dyDescent="0.5">
      <c r="H41477"/>
      <c r="P41477"/>
    </row>
    <row r="41478" spans="8:16" x14ac:dyDescent="0.5">
      <c r="H41478"/>
      <c r="P41478"/>
    </row>
    <row r="41479" spans="8:16" x14ac:dyDescent="0.5">
      <c r="H41479"/>
      <c r="P41479"/>
    </row>
    <row r="41480" spans="8:16" x14ac:dyDescent="0.5">
      <c r="H41480"/>
      <c r="P41480"/>
    </row>
    <row r="41481" spans="8:16" x14ac:dyDescent="0.5">
      <c r="H41481"/>
      <c r="P41481"/>
    </row>
    <row r="41482" spans="8:16" x14ac:dyDescent="0.5">
      <c r="H41482"/>
      <c r="P41482"/>
    </row>
    <row r="41483" spans="8:16" x14ac:dyDescent="0.5">
      <c r="H41483"/>
      <c r="P41483"/>
    </row>
    <row r="41484" spans="8:16" x14ac:dyDescent="0.5">
      <c r="H41484"/>
      <c r="P41484"/>
    </row>
    <row r="41485" spans="8:16" x14ac:dyDescent="0.5">
      <c r="H41485"/>
      <c r="P41485"/>
    </row>
    <row r="41486" spans="8:16" x14ac:dyDescent="0.5">
      <c r="H41486"/>
      <c r="P41486"/>
    </row>
    <row r="41487" spans="8:16" x14ac:dyDescent="0.5">
      <c r="H41487"/>
      <c r="P41487"/>
    </row>
    <row r="41488" spans="8:16" x14ac:dyDescent="0.5">
      <c r="H41488"/>
      <c r="P41488"/>
    </row>
    <row r="41489" spans="8:16" x14ac:dyDescent="0.5">
      <c r="H41489"/>
      <c r="P41489"/>
    </row>
    <row r="41490" spans="8:16" x14ac:dyDescent="0.5">
      <c r="H41490"/>
      <c r="P41490"/>
    </row>
    <row r="41491" spans="8:16" x14ac:dyDescent="0.5">
      <c r="H41491"/>
      <c r="P41491"/>
    </row>
    <row r="41492" spans="8:16" x14ac:dyDescent="0.5">
      <c r="H41492"/>
      <c r="P41492"/>
    </row>
    <row r="41493" spans="8:16" x14ac:dyDescent="0.5">
      <c r="H41493"/>
      <c r="P41493"/>
    </row>
    <row r="41494" spans="8:16" x14ac:dyDescent="0.5">
      <c r="H41494"/>
      <c r="P41494"/>
    </row>
    <row r="41495" spans="8:16" x14ac:dyDescent="0.5">
      <c r="H41495"/>
      <c r="P41495"/>
    </row>
    <row r="41496" spans="8:16" x14ac:dyDescent="0.5">
      <c r="H41496"/>
      <c r="P41496"/>
    </row>
    <row r="41497" spans="8:16" x14ac:dyDescent="0.5">
      <c r="H41497"/>
      <c r="P41497"/>
    </row>
    <row r="41498" spans="8:16" x14ac:dyDescent="0.5">
      <c r="H41498"/>
      <c r="P41498"/>
    </row>
    <row r="41499" spans="8:16" x14ac:dyDescent="0.5">
      <c r="H41499"/>
      <c r="P41499"/>
    </row>
    <row r="41500" spans="8:16" x14ac:dyDescent="0.5">
      <c r="H41500"/>
      <c r="P41500"/>
    </row>
    <row r="41501" spans="8:16" x14ac:dyDescent="0.5">
      <c r="H41501"/>
      <c r="P41501"/>
    </row>
    <row r="41502" spans="8:16" x14ac:dyDescent="0.5">
      <c r="H41502"/>
      <c r="P41502"/>
    </row>
    <row r="41503" spans="8:16" x14ac:dyDescent="0.5">
      <c r="H41503"/>
      <c r="P41503"/>
    </row>
    <row r="41504" spans="8:16" x14ac:dyDescent="0.5">
      <c r="H41504"/>
      <c r="P41504"/>
    </row>
    <row r="41505" spans="8:16" x14ac:dyDescent="0.5">
      <c r="H41505"/>
      <c r="P41505"/>
    </row>
    <row r="41506" spans="8:16" x14ac:dyDescent="0.5">
      <c r="H41506"/>
      <c r="P41506"/>
    </row>
    <row r="41507" spans="8:16" x14ac:dyDescent="0.5">
      <c r="H41507"/>
      <c r="P41507"/>
    </row>
    <row r="41508" spans="8:16" x14ac:dyDescent="0.5">
      <c r="H41508"/>
      <c r="P41508"/>
    </row>
    <row r="41509" spans="8:16" x14ac:dyDescent="0.5">
      <c r="H41509"/>
      <c r="P41509"/>
    </row>
    <row r="41510" spans="8:16" x14ac:dyDescent="0.5">
      <c r="H41510"/>
      <c r="P41510"/>
    </row>
    <row r="41511" spans="8:16" x14ac:dyDescent="0.5">
      <c r="H41511"/>
      <c r="P41511"/>
    </row>
    <row r="41512" spans="8:16" x14ac:dyDescent="0.5">
      <c r="H41512"/>
      <c r="P41512"/>
    </row>
    <row r="41513" spans="8:16" x14ac:dyDescent="0.5">
      <c r="H41513"/>
      <c r="P41513"/>
    </row>
    <row r="41514" spans="8:16" x14ac:dyDescent="0.5">
      <c r="H41514"/>
      <c r="P41514"/>
    </row>
    <row r="41515" spans="8:16" x14ac:dyDescent="0.5">
      <c r="H41515"/>
      <c r="P41515"/>
    </row>
    <row r="41516" spans="8:16" x14ac:dyDescent="0.5">
      <c r="H41516"/>
      <c r="P41516"/>
    </row>
    <row r="41517" spans="8:16" x14ac:dyDescent="0.5">
      <c r="H41517"/>
      <c r="P41517"/>
    </row>
    <row r="41518" spans="8:16" x14ac:dyDescent="0.5">
      <c r="H41518"/>
      <c r="P41518"/>
    </row>
    <row r="41519" spans="8:16" x14ac:dyDescent="0.5">
      <c r="H41519"/>
      <c r="P41519"/>
    </row>
    <row r="41520" spans="8:16" x14ac:dyDescent="0.5">
      <c r="H41520"/>
      <c r="P41520"/>
    </row>
    <row r="41521" spans="8:16" x14ac:dyDescent="0.5">
      <c r="H41521"/>
      <c r="P41521"/>
    </row>
    <row r="41522" spans="8:16" x14ac:dyDescent="0.5">
      <c r="H41522"/>
      <c r="P41522"/>
    </row>
    <row r="41523" spans="8:16" x14ac:dyDescent="0.5">
      <c r="H41523"/>
      <c r="P41523"/>
    </row>
    <row r="41524" spans="8:16" x14ac:dyDescent="0.5">
      <c r="H41524"/>
      <c r="P41524"/>
    </row>
    <row r="41525" spans="8:16" x14ac:dyDescent="0.5">
      <c r="H41525"/>
      <c r="P41525"/>
    </row>
    <row r="41526" spans="8:16" x14ac:dyDescent="0.5">
      <c r="H41526"/>
      <c r="P41526"/>
    </row>
    <row r="41527" spans="8:16" x14ac:dyDescent="0.5">
      <c r="H41527"/>
      <c r="P41527"/>
    </row>
    <row r="41528" spans="8:16" x14ac:dyDescent="0.5">
      <c r="H41528"/>
      <c r="P41528"/>
    </row>
    <row r="41529" spans="8:16" x14ac:dyDescent="0.5">
      <c r="H41529"/>
      <c r="P41529"/>
    </row>
    <row r="41530" spans="8:16" x14ac:dyDescent="0.5">
      <c r="H41530"/>
      <c r="P41530"/>
    </row>
    <row r="41531" spans="8:16" x14ac:dyDescent="0.5">
      <c r="H41531"/>
      <c r="P41531"/>
    </row>
    <row r="41532" spans="8:16" x14ac:dyDescent="0.5">
      <c r="H41532"/>
      <c r="P41532"/>
    </row>
    <row r="41533" spans="8:16" x14ac:dyDescent="0.5">
      <c r="H41533"/>
      <c r="P41533"/>
    </row>
    <row r="41534" spans="8:16" x14ac:dyDescent="0.5">
      <c r="H41534"/>
      <c r="P41534"/>
    </row>
    <row r="41535" spans="8:16" x14ac:dyDescent="0.5">
      <c r="H41535"/>
      <c r="P41535"/>
    </row>
    <row r="41536" spans="8:16" x14ac:dyDescent="0.5">
      <c r="H41536"/>
      <c r="P41536"/>
    </row>
    <row r="41537" spans="8:16" x14ac:dyDescent="0.5">
      <c r="H41537"/>
      <c r="P41537"/>
    </row>
    <row r="41538" spans="8:16" x14ac:dyDescent="0.5">
      <c r="H41538"/>
      <c r="P41538"/>
    </row>
    <row r="41539" spans="8:16" x14ac:dyDescent="0.5">
      <c r="H41539"/>
      <c r="P41539"/>
    </row>
    <row r="41540" spans="8:16" x14ac:dyDescent="0.5">
      <c r="H41540"/>
      <c r="P41540"/>
    </row>
    <row r="41541" spans="8:16" x14ac:dyDescent="0.5">
      <c r="H41541"/>
      <c r="P41541"/>
    </row>
    <row r="41542" spans="8:16" x14ac:dyDescent="0.5">
      <c r="H41542"/>
      <c r="P41542"/>
    </row>
    <row r="41543" spans="8:16" x14ac:dyDescent="0.5">
      <c r="H41543"/>
      <c r="P41543"/>
    </row>
    <row r="41544" spans="8:16" x14ac:dyDescent="0.5">
      <c r="H41544"/>
      <c r="P41544"/>
    </row>
    <row r="41545" spans="8:16" x14ac:dyDescent="0.5">
      <c r="H41545"/>
      <c r="P41545"/>
    </row>
    <row r="41546" spans="8:16" x14ac:dyDescent="0.5">
      <c r="H41546"/>
      <c r="P41546"/>
    </row>
    <row r="41547" spans="8:16" x14ac:dyDescent="0.5">
      <c r="H41547"/>
      <c r="P41547"/>
    </row>
    <row r="41548" spans="8:16" x14ac:dyDescent="0.5">
      <c r="H41548"/>
      <c r="P41548"/>
    </row>
    <row r="41549" spans="8:16" x14ac:dyDescent="0.5">
      <c r="H41549"/>
      <c r="P41549"/>
    </row>
    <row r="41550" spans="8:16" x14ac:dyDescent="0.5">
      <c r="H41550"/>
      <c r="P41550"/>
    </row>
    <row r="41551" spans="8:16" x14ac:dyDescent="0.5">
      <c r="H41551"/>
      <c r="P41551"/>
    </row>
    <row r="41552" spans="8:16" x14ac:dyDescent="0.5">
      <c r="H41552"/>
      <c r="P41552"/>
    </row>
    <row r="41553" spans="8:16" x14ac:dyDescent="0.5">
      <c r="H41553"/>
      <c r="P41553"/>
    </row>
    <row r="41554" spans="8:16" x14ac:dyDescent="0.5">
      <c r="H41554"/>
      <c r="P41554"/>
    </row>
    <row r="41555" spans="8:16" x14ac:dyDescent="0.5">
      <c r="H41555"/>
      <c r="P41555"/>
    </row>
    <row r="41556" spans="8:16" x14ac:dyDescent="0.5">
      <c r="H41556"/>
      <c r="P41556"/>
    </row>
    <row r="41557" spans="8:16" x14ac:dyDescent="0.5">
      <c r="H41557"/>
      <c r="P41557"/>
    </row>
    <row r="41558" spans="8:16" x14ac:dyDescent="0.5">
      <c r="H41558"/>
      <c r="P41558"/>
    </row>
    <row r="41559" spans="8:16" x14ac:dyDescent="0.5">
      <c r="H41559"/>
      <c r="P41559"/>
    </row>
    <row r="41560" spans="8:16" x14ac:dyDescent="0.5">
      <c r="H41560"/>
      <c r="P41560"/>
    </row>
    <row r="41561" spans="8:16" x14ac:dyDescent="0.5">
      <c r="H41561"/>
      <c r="P41561"/>
    </row>
    <row r="41562" spans="8:16" x14ac:dyDescent="0.5">
      <c r="H41562"/>
      <c r="P41562"/>
    </row>
    <row r="41563" spans="8:16" x14ac:dyDescent="0.5">
      <c r="H41563"/>
      <c r="P41563"/>
    </row>
    <row r="41564" spans="8:16" x14ac:dyDescent="0.5">
      <c r="H41564"/>
      <c r="P41564"/>
    </row>
    <row r="41565" spans="8:16" x14ac:dyDescent="0.5">
      <c r="H41565"/>
      <c r="P41565"/>
    </row>
    <row r="41566" spans="8:16" x14ac:dyDescent="0.5">
      <c r="H41566"/>
      <c r="P41566"/>
    </row>
    <row r="41567" spans="8:16" x14ac:dyDescent="0.5">
      <c r="H41567"/>
      <c r="P41567"/>
    </row>
    <row r="41568" spans="8:16" x14ac:dyDescent="0.5">
      <c r="H41568"/>
      <c r="P41568"/>
    </row>
    <row r="41569" spans="8:16" x14ac:dyDescent="0.5">
      <c r="H41569"/>
      <c r="P41569"/>
    </row>
    <row r="41570" spans="8:16" x14ac:dyDescent="0.5">
      <c r="H41570"/>
      <c r="P41570"/>
    </row>
    <row r="41571" spans="8:16" x14ac:dyDescent="0.5">
      <c r="H41571"/>
      <c r="P41571"/>
    </row>
    <row r="41572" spans="8:16" x14ac:dyDescent="0.5">
      <c r="H41572"/>
      <c r="P41572"/>
    </row>
    <row r="41573" spans="8:16" x14ac:dyDescent="0.5">
      <c r="H41573"/>
      <c r="P41573"/>
    </row>
    <row r="41574" spans="8:16" x14ac:dyDescent="0.5">
      <c r="H41574"/>
      <c r="P41574"/>
    </row>
    <row r="41575" spans="8:16" x14ac:dyDescent="0.5">
      <c r="H41575"/>
      <c r="P41575"/>
    </row>
    <row r="41576" spans="8:16" x14ac:dyDescent="0.5">
      <c r="H41576"/>
      <c r="P41576"/>
    </row>
    <row r="41577" spans="8:16" x14ac:dyDescent="0.5">
      <c r="H41577"/>
      <c r="P41577"/>
    </row>
    <row r="41578" spans="8:16" x14ac:dyDescent="0.5">
      <c r="H41578"/>
      <c r="P41578"/>
    </row>
    <row r="41579" spans="8:16" x14ac:dyDescent="0.5">
      <c r="H41579"/>
      <c r="P41579"/>
    </row>
    <row r="41580" spans="8:16" x14ac:dyDescent="0.5">
      <c r="H41580"/>
      <c r="P41580"/>
    </row>
    <row r="41581" spans="8:16" x14ac:dyDescent="0.5">
      <c r="H41581"/>
      <c r="P41581"/>
    </row>
    <row r="41582" spans="8:16" x14ac:dyDescent="0.5">
      <c r="H41582"/>
      <c r="P41582"/>
    </row>
    <row r="41583" spans="8:16" x14ac:dyDescent="0.5">
      <c r="H41583"/>
      <c r="P41583"/>
    </row>
    <row r="41584" spans="8:16" x14ac:dyDescent="0.5">
      <c r="H41584"/>
      <c r="P41584"/>
    </row>
    <row r="41585" spans="8:16" x14ac:dyDescent="0.5">
      <c r="H41585"/>
      <c r="P41585"/>
    </row>
    <row r="41586" spans="8:16" x14ac:dyDescent="0.5">
      <c r="H41586"/>
      <c r="P41586"/>
    </row>
    <row r="41587" spans="8:16" x14ac:dyDescent="0.5">
      <c r="H41587"/>
      <c r="P41587"/>
    </row>
    <row r="41588" spans="8:16" x14ac:dyDescent="0.5">
      <c r="H41588"/>
      <c r="P41588"/>
    </row>
    <row r="41589" spans="8:16" x14ac:dyDescent="0.5">
      <c r="H41589"/>
      <c r="P41589"/>
    </row>
    <row r="41590" spans="8:16" x14ac:dyDescent="0.5">
      <c r="H41590"/>
      <c r="P41590"/>
    </row>
    <row r="41591" spans="8:16" x14ac:dyDescent="0.5">
      <c r="H41591"/>
      <c r="P41591"/>
    </row>
    <row r="41592" spans="8:16" x14ac:dyDescent="0.5">
      <c r="H41592"/>
      <c r="P41592"/>
    </row>
    <row r="41593" spans="8:16" x14ac:dyDescent="0.5">
      <c r="H41593"/>
      <c r="P41593"/>
    </row>
    <row r="41594" spans="8:16" x14ac:dyDescent="0.5">
      <c r="H41594"/>
      <c r="P41594"/>
    </row>
    <row r="41595" spans="8:16" x14ac:dyDescent="0.5">
      <c r="H41595"/>
      <c r="P41595"/>
    </row>
    <row r="41596" spans="8:16" x14ac:dyDescent="0.5">
      <c r="H41596"/>
      <c r="P41596"/>
    </row>
    <row r="41597" spans="8:16" x14ac:dyDescent="0.5">
      <c r="H41597"/>
      <c r="P41597"/>
    </row>
    <row r="41598" spans="8:16" x14ac:dyDescent="0.5">
      <c r="H41598"/>
      <c r="P41598"/>
    </row>
    <row r="41599" spans="8:16" x14ac:dyDescent="0.5">
      <c r="H41599"/>
      <c r="P41599"/>
    </row>
    <row r="41600" spans="8:16" x14ac:dyDescent="0.5">
      <c r="H41600"/>
      <c r="P41600"/>
    </row>
    <row r="41601" spans="8:16" x14ac:dyDescent="0.5">
      <c r="H41601"/>
      <c r="P41601"/>
    </row>
    <row r="41602" spans="8:16" x14ac:dyDescent="0.5">
      <c r="H41602"/>
      <c r="P41602"/>
    </row>
    <row r="41603" spans="8:16" x14ac:dyDescent="0.5">
      <c r="H41603"/>
      <c r="P41603"/>
    </row>
    <row r="41604" spans="8:16" x14ac:dyDescent="0.5">
      <c r="H41604"/>
      <c r="P41604"/>
    </row>
    <row r="41605" spans="8:16" x14ac:dyDescent="0.5">
      <c r="H41605"/>
      <c r="P41605"/>
    </row>
    <row r="41606" spans="8:16" x14ac:dyDescent="0.5">
      <c r="H41606"/>
      <c r="P41606"/>
    </row>
    <row r="41607" spans="8:16" x14ac:dyDescent="0.5">
      <c r="H41607"/>
      <c r="P41607"/>
    </row>
    <row r="41608" spans="8:16" x14ac:dyDescent="0.5">
      <c r="H41608"/>
      <c r="P41608"/>
    </row>
    <row r="41609" spans="8:16" x14ac:dyDescent="0.5">
      <c r="H41609"/>
      <c r="P41609"/>
    </row>
    <row r="41610" spans="8:16" x14ac:dyDescent="0.5">
      <c r="H41610"/>
      <c r="P41610"/>
    </row>
    <row r="41611" spans="8:16" x14ac:dyDescent="0.5">
      <c r="H41611"/>
      <c r="P41611"/>
    </row>
    <row r="41612" spans="8:16" x14ac:dyDescent="0.5">
      <c r="H41612"/>
      <c r="P41612"/>
    </row>
    <row r="41613" spans="8:16" x14ac:dyDescent="0.5">
      <c r="H41613"/>
      <c r="P41613"/>
    </row>
    <row r="41614" spans="8:16" x14ac:dyDescent="0.5">
      <c r="H41614"/>
      <c r="P41614"/>
    </row>
    <row r="41615" spans="8:16" x14ac:dyDescent="0.5">
      <c r="H41615"/>
      <c r="P41615"/>
    </row>
    <row r="41616" spans="8:16" x14ac:dyDescent="0.5">
      <c r="H41616"/>
      <c r="P41616"/>
    </row>
    <row r="41617" spans="8:16" x14ac:dyDescent="0.5">
      <c r="H41617"/>
      <c r="P41617"/>
    </row>
    <row r="41618" spans="8:16" x14ac:dyDescent="0.5">
      <c r="H41618"/>
      <c r="P41618"/>
    </row>
    <row r="41619" spans="8:16" x14ac:dyDescent="0.5">
      <c r="H41619"/>
      <c r="P41619"/>
    </row>
    <row r="41620" spans="8:16" x14ac:dyDescent="0.5">
      <c r="H41620"/>
      <c r="P41620"/>
    </row>
    <row r="41621" spans="8:16" x14ac:dyDescent="0.5">
      <c r="H41621"/>
      <c r="P41621"/>
    </row>
    <row r="41622" spans="8:16" x14ac:dyDescent="0.5">
      <c r="H41622"/>
      <c r="P41622"/>
    </row>
    <row r="41623" spans="8:16" x14ac:dyDescent="0.5">
      <c r="H41623"/>
      <c r="P41623"/>
    </row>
    <row r="41624" spans="8:16" x14ac:dyDescent="0.5">
      <c r="H41624"/>
      <c r="P41624"/>
    </row>
    <row r="41625" spans="8:16" x14ac:dyDescent="0.5">
      <c r="H41625"/>
      <c r="P41625"/>
    </row>
    <row r="41626" spans="8:16" x14ac:dyDescent="0.5">
      <c r="H41626"/>
      <c r="P41626"/>
    </row>
    <row r="41627" spans="8:16" x14ac:dyDescent="0.5">
      <c r="H41627"/>
      <c r="P41627"/>
    </row>
    <row r="41628" spans="8:16" x14ac:dyDescent="0.5">
      <c r="H41628"/>
      <c r="P41628"/>
    </row>
    <row r="41629" spans="8:16" x14ac:dyDescent="0.5">
      <c r="H41629"/>
      <c r="P41629"/>
    </row>
    <row r="41630" spans="8:16" x14ac:dyDescent="0.5">
      <c r="H41630"/>
      <c r="P41630"/>
    </row>
    <row r="41631" spans="8:16" x14ac:dyDescent="0.5">
      <c r="H41631"/>
      <c r="P41631"/>
    </row>
    <row r="41632" spans="8:16" x14ac:dyDescent="0.5">
      <c r="H41632"/>
      <c r="P41632"/>
    </row>
    <row r="41633" spans="8:16" x14ac:dyDescent="0.5">
      <c r="H41633"/>
      <c r="P41633"/>
    </row>
    <row r="41634" spans="8:16" x14ac:dyDescent="0.5">
      <c r="H41634"/>
      <c r="P41634"/>
    </row>
    <row r="41635" spans="8:16" x14ac:dyDescent="0.5">
      <c r="H41635"/>
      <c r="P41635"/>
    </row>
    <row r="41636" spans="8:16" x14ac:dyDescent="0.5">
      <c r="H41636"/>
      <c r="P41636"/>
    </row>
    <row r="41637" spans="8:16" x14ac:dyDescent="0.5">
      <c r="H41637"/>
      <c r="P41637"/>
    </row>
    <row r="41638" spans="8:16" x14ac:dyDescent="0.5">
      <c r="H41638"/>
      <c r="P41638"/>
    </row>
    <row r="41639" spans="8:16" x14ac:dyDescent="0.5">
      <c r="H41639"/>
      <c r="P41639"/>
    </row>
    <row r="41640" spans="8:16" x14ac:dyDescent="0.5">
      <c r="H41640"/>
      <c r="P41640"/>
    </row>
    <row r="41641" spans="8:16" x14ac:dyDescent="0.5">
      <c r="H41641"/>
      <c r="P41641"/>
    </row>
    <row r="41642" spans="8:16" x14ac:dyDescent="0.5">
      <c r="H41642"/>
      <c r="P41642"/>
    </row>
    <row r="41643" spans="8:16" x14ac:dyDescent="0.5">
      <c r="H41643"/>
      <c r="P41643"/>
    </row>
    <row r="41644" spans="8:16" x14ac:dyDescent="0.5">
      <c r="H41644"/>
      <c r="P41644"/>
    </row>
    <row r="41645" spans="8:16" x14ac:dyDescent="0.5">
      <c r="H41645"/>
      <c r="P41645"/>
    </row>
    <row r="41646" spans="8:16" x14ac:dyDescent="0.5">
      <c r="H41646"/>
      <c r="P41646"/>
    </row>
    <row r="41647" spans="8:16" x14ac:dyDescent="0.5">
      <c r="H41647"/>
      <c r="P41647"/>
    </row>
    <row r="41648" spans="8:16" x14ac:dyDescent="0.5">
      <c r="H41648"/>
      <c r="P41648"/>
    </row>
    <row r="41649" spans="8:16" x14ac:dyDescent="0.5">
      <c r="H41649"/>
      <c r="P41649"/>
    </row>
    <row r="41650" spans="8:16" x14ac:dyDescent="0.5">
      <c r="H41650"/>
      <c r="P41650"/>
    </row>
    <row r="41651" spans="8:16" x14ac:dyDescent="0.5">
      <c r="H41651"/>
      <c r="P41651"/>
    </row>
    <row r="41652" spans="8:16" x14ac:dyDescent="0.5">
      <c r="H41652"/>
      <c r="P41652"/>
    </row>
    <row r="41653" spans="8:16" x14ac:dyDescent="0.5">
      <c r="H41653"/>
      <c r="P41653"/>
    </row>
    <row r="41654" spans="8:16" x14ac:dyDescent="0.5">
      <c r="H41654"/>
      <c r="P41654"/>
    </row>
    <row r="41655" spans="8:16" x14ac:dyDescent="0.5">
      <c r="H41655"/>
      <c r="P41655"/>
    </row>
    <row r="41656" spans="8:16" x14ac:dyDescent="0.5">
      <c r="H41656"/>
      <c r="P41656"/>
    </row>
    <row r="41657" spans="8:16" x14ac:dyDescent="0.5">
      <c r="H41657"/>
      <c r="P41657"/>
    </row>
    <row r="41658" spans="8:16" x14ac:dyDescent="0.5">
      <c r="H41658"/>
      <c r="P41658"/>
    </row>
    <row r="41659" spans="8:16" x14ac:dyDescent="0.5">
      <c r="H41659"/>
      <c r="P41659"/>
    </row>
    <row r="41660" spans="8:16" x14ac:dyDescent="0.5">
      <c r="H41660"/>
      <c r="P41660"/>
    </row>
    <row r="41661" spans="8:16" x14ac:dyDescent="0.5">
      <c r="H41661"/>
      <c r="P41661"/>
    </row>
    <row r="41662" spans="8:16" x14ac:dyDescent="0.5">
      <c r="H41662"/>
      <c r="P41662"/>
    </row>
    <row r="41663" spans="8:16" x14ac:dyDescent="0.5">
      <c r="H41663"/>
      <c r="P41663"/>
    </row>
    <row r="41664" spans="8:16" x14ac:dyDescent="0.5">
      <c r="H41664"/>
      <c r="P41664"/>
    </row>
    <row r="41665" spans="8:16" x14ac:dyDescent="0.5">
      <c r="H41665"/>
      <c r="P41665"/>
    </row>
    <row r="41666" spans="8:16" x14ac:dyDescent="0.5">
      <c r="H41666"/>
      <c r="P41666"/>
    </row>
    <row r="41667" spans="8:16" x14ac:dyDescent="0.5">
      <c r="H41667"/>
      <c r="P41667"/>
    </row>
    <row r="41668" spans="8:16" x14ac:dyDescent="0.5">
      <c r="H41668"/>
      <c r="P41668"/>
    </row>
    <row r="41669" spans="8:16" x14ac:dyDescent="0.5">
      <c r="H41669"/>
      <c r="P41669"/>
    </row>
    <row r="41670" spans="8:16" x14ac:dyDescent="0.5">
      <c r="H41670"/>
      <c r="P41670"/>
    </row>
    <row r="41671" spans="8:16" x14ac:dyDescent="0.5">
      <c r="H41671"/>
      <c r="P41671"/>
    </row>
    <row r="41672" spans="8:16" x14ac:dyDescent="0.5">
      <c r="H41672"/>
      <c r="P41672"/>
    </row>
    <row r="41673" spans="8:16" x14ac:dyDescent="0.5">
      <c r="H41673"/>
      <c r="P41673"/>
    </row>
    <row r="41674" spans="8:16" x14ac:dyDescent="0.5">
      <c r="H41674"/>
      <c r="P41674"/>
    </row>
    <row r="41675" spans="8:16" x14ac:dyDescent="0.5">
      <c r="H41675"/>
      <c r="P41675"/>
    </row>
    <row r="41676" spans="8:16" x14ac:dyDescent="0.5">
      <c r="H41676"/>
      <c r="P41676"/>
    </row>
    <row r="41677" spans="8:16" x14ac:dyDescent="0.5">
      <c r="H41677"/>
      <c r="P41677"/>
    </row>
    <row r="41678" spans="8:16" x14ac:dyDescent="0.5">
      <c r="H41678"/>
      <c r="P41678"/>
    </row>
    <row r="41679" spans="8:16" x14ac:dyDescent="0.5">
      <c r="H41679"/>
      <c r="P41679"/>
    </row>
    <row r="41680" spans="8:16" x14ac:dyDescent="0.5">
      <c r="H41680"/>
      <c r="P41680"/>
    </row>
    <row r="41681" spans="8:16" x14ac:dyDescent="0.5">
      <c r="H41681"/>
      <c r="P41681"/>
    </row>
    <row r="41682" spans="8:16" x14ac:dyDescent="0.5">
      <c r="H41682"/>
      <c r="P41682"/>
    </row>
    <row r="41683" spans="8:16" x14ac:dyDescent="0.5">
      <c r="H41683"/>
      <c r="P41683"/>
    </row>
    <row r="41684" spans="8:16" x14ac:dyDescent="0.5">
      <c r="H41684"/>
      <c r="P41684"/>
    </row>
    <row r="41685" spans="8:16" x14ac:dyDescent="0.5">
      <c r="H41685"/>
      <c r="P41685"/>
    </row>
    <row r="41686" spans="8:16" x14ac:dyDescent="0.5">
      <c r="H41686"/>
      <c r="P41686"/>
    </row>
    <row r="41687" spans="8:16" x14ac:dyDescent="0.5">
      <c r="H41687"/>
      <c r="P41687"/>
    </row>
    <row r="41688" spans="8:16" x14ac:dyDescent="0.5">
      <c r="H41688"/>
      <c r="P41688"/>
    </row>
    <row r="41689" spans="8:16" x14ac:dyDescent="0.5">
      <c r="H41689"/>
      <c r="P41689"/>
    </row>
    <row r="41690" spans="8:16" x14ac:dyDescent="0.5">
      <c r="H41690"/>
      <c r="P41690"/>
    </row>
    <row r="41691" spans="8:16" x14ac:dyDescent="0.5">
      <c r="H41691"/>
      <c r="P41691"/>
    </row>
    <row r="41692" spans="8:16" x14ac:dyDescent="0.5">
      <c r="H41692"/>
      <c r="P41692"/>
    </row>
    <row r="41693" spans="8:16" x14ac:dyDescent="0.5">
      <c r="H41693"/>
      <c r="P41693"/>
    </row>
    <row r="41694" spans="8:16" x14ac:dyDescent="0.5">
      <c r="H41694"/>
      <c r="P41694"/>
    </row>
    <row r="41695" spans="8:16" x14ac:dyDescent="0.5">
      <c r="H41695"/>
      <c r="P41695"/>
    </row>
    <row r="41696" spans="8:16" x14ac:dyDescent="0.5">
      <c r="H41696"/>
      <c r="P41696"/>
    </row>
    <row r="41697" spans="8:16" x14ac:dyDescent="0.5">
      <c r="H41697"/>
      <c r="P41697"/>
    </row>
    <row r="41698" spans="8:16" x14ac:dyDescent="0.5">
      <c r="H41698"/>
      <c r="P41698"/>
    </row>
    <row r="41699" spans="8:16" x14ac:dyDescent="0.5">
      <c r="H41699"/>
      <c r="P41699"/>
    </row>
    <row r="41700" spans="8:16" x14ac:dyDescent="0.5">
      <c r="H41700"/>
      <c r="P41700"/>
    </row>
    <row r="41701" spans="8:16" x14ac:dyDescent="0.5">
      <c r="H41701"/>
      <c r="P41701"/>
    </row>
    <row r="41702" spans="8:16" x14ac:dyDescent="0.5">
      <c r="H41702"/>
      <c r="P41702"/>
    </row>
    <row r="41703" spans="8:16" x14ac:dyDescent="0.5">
      <c r="H41703"/>
      <c r="P41703"/>
    </row>
    <row r="41704" spans="8:16" x14ac:dyDescent="0.5">
      <c r="H41704"/>
      <c r="P41704"/>
    </row>
    <row r="41705" spans="8:16" x14ac:dyDescent="0.5">
      <c r="H41705"/>
      <c r="P41705"/>
    </row>
    <row r="41706" spans="8:16" x14ac:dyDescent="0.5">
      <c r="H41706"/>
      <c r="P41706"/>
    </row>
    <row r="41707" spans="8:16" x14ac:dyDescent="0.5">
      <c r="H41707"/>
      <c r="P41707"/>
    </row>
    <row r="41708" spans="8:16" x14ac:dyDescent="0.5">
      <c r="H41708"/>
      <c r="P41708"/>
    </row>
    <row r="41709" spans="8:16" x14ac:dyDescent="0.5">
      <c r="H41709"/>
      <c r="P41709"/>
    </row>
    <row r="41710" spans="8:16" x14ac:dyDescent="0.5">
      <c r="H41710"/>
      <c r="P41710"/>
    </row>
    <row r="41711" spans="8:16" x14ac:dyDescent="0.5">
      <c r="H41711"/>
      <c r="P41711"/>
    </row>
    <row r="41712" spans="8:16" x14ac:dyDescent="0.5">
      <c r="H41712"/>
      <c r="P41712"/>
    </row>
    <row r="41713" spans="8:16" x14ac:dyDescent="0.5">
      <c r="H41713"/>
      <c r="P41713"/>
    </row>
    <row r="41714" spans="8:16" x14ac:dyDescent="0.5">
      <c r="H41714"/>
      <c r="P41714"/>
    </row>
    <row r="41715" spans="8:16" x14ac:dyDescent="0.5">
      <c r="H41715"/>
      <c r="P41715"/>
    </row>
    <row r="41716" spans="8:16" x14ac:dyDescent="0.5">
      <c r="H41716"/>
      <c r="P41716"/>
    </row>
    <row r="41717" spans="8:16" x14ac:dyDescent="0.5">
      <c r="H41717"/>
      <c r="P41717"/>
    </row>
    <row r="41718" spans="8:16" x14ac:dyDescent="0.5">
      <c r="H41718"/>
      <c r="P41718"/>
    </row>
    <row r="41719" spans="8:16" x14ac:dyDescent="0.5">
      <c r="H41719"/>
      <c r="P41719"/>
    </row>
    <row r="41720" spans="8:16" x14ac:dyDescent="0.5">
      <c r="H41720"/>
      <c r="P41720"/>
    </row>
    <row r="41721" spans="8:16" x14ac:dyDescent="0.5">
      <c r="H41721"/>
      <c r="P41721"/>
    </row>
    <row r="41722" spans="8:16" x14ac:dyDescent="0.5">
      <c r="H41722"/>
      <c r="P41722"/>
    </row>
    <row r="41723" spans="8:16" x14ac:dyDescent="0.5">
      <c r="H41723"/>
      <c r="P41723"/>
    </row>
    <row r="41724" spans="8:16" x14ac:dyDescent="0.5">
      <c r="H41724"/>
      <c r="P41724"/>
    </row>
    <row r="41725" spans="8:16" x14ac:dyDescent="0.5">
      <c r="H41725"/>
      <c r="P41725"/>
    </row>
    <row r="41726" spans="8:16" x14ac:dyDescent="0.5">
      <c r="H41726"/>
      <c r="P41726"/>
    </row>
    <row r="41727" spans="8:16" x14ac:dyDescent="0.5">
      <c r="H41727"/>
      <c r="P41727"/>
    </row>
    <row r="41728" spans="8:16" x14ac:dyDescent="0.5">
      <c r="H41728"/>
      <c r="P41728"/>
    </row>
    <row r="41729" spans="8:16" x14ac:dyDescent="0.5">
      <c r="H41729"/>
      <c r="P41729"/>
    </row>
    <row r="41730" spans="8:16" x14ac:dyDescent="0.5">
      <c r="H41730"/>
      <c r="P41730"/>
    </row>
    <row r="41731" spans="8:16" x14ac:dyDescent="0.5">
      <c r="H41731"/>
      <c r="P41731"/>
    </row>
    <row r="41732" spans="8:16" x14ac:dyDescent="0.5">
      <c r="H41732"/>
      <c r="P41732"/>
    </row>
    <row r="41733" spans="8:16" x14ac:dyDescent="0.5">
      <c r="H41733"/>
      <c r="P41733"/>
    </row>
    <row r="41734" spans="8:16" x14ac:dyDescent="0.5">
      <c r="H41734"/>
      <c r="P41734"/>
    </row>
    <row r="41735" spans="8:16" x14ac:dyDescent="0.5">
      <c r="H41735"/>
      <c r="P41735"/>
    </row>
    <row r="41736" spans="8:16" x14ac:dyDescent="0.5">
      <c r="H41736"/>
      <c r="P41736"/>
    </row>
    <row r="41737" spans="8:16" x14ac:dyDescent="0.5">
      <c r="H41737"/>
      <c r="P41737"/>
    </row>
    <row r="41738" spans="8:16" x14ac:dyDescent="0.5">
      <c r="H41738"/>
      <c r="P41738"/>
    </row>
    <row r="41739" spans="8:16" x14ac:dyDescent="0.5">
      <c r="H41739"/>
      <c r="P41739"/>
    </row>
    <row r="41740" spans="8:16" x14ac:dyDescent="0.5">
      <c r="H41740"/>
      <c r="P41740"/>
    </row>
    <row r="41741" spans="8:16" x14ac:dyDescent="0.5">
      <c r="H41741"/>
      <c r="P41741"/>
    </row>
    <row r="41742" spans="8:16" x14ac:dyDescent="0.5">
      <c r="H41742"/>
      <c r="P41742"/>
    </row>
    <row r="41743" spans="8:16" x14ac:dyDescent="0.5">
      <c r="H41743"/>
      <c r="P41743"/>
    </row>
    <row r="41744" spans="8:16" x14ac:dyDescent="0.5">
      <c r="H41744"/>
      <c r="P41744"/>
    </row>
    <row r="41745" spans="8:16" x14ac:dyDescent="0.5">
      <c r="H41745"/>
      <c r="P41745"/>
    </row>
    <row r="41746" spans="8:16" x14ac:dyDescent="0.5">
      <c r="H41746"/>
      <c r="P41746"/>
    </row>
    <row r="41747" spans="8:16" x14ac:dyDescent="0.5">
      <c r="H41747"/>
      <c r="P41747"/>
    </row>
    <row r="41748" spans="8:16" x14ac:dyDescent="0.5">
      <c r="H41748"/>
      <c r="P41748"/>
    </row>
    <row r="41749" spans="8:16" x14ac:dyDescent="0.5">
      <c r="H41749"/>
      <c r="P41749"/>
    </row>
    <row r="41750" spans="8:16" x14ac:dyDescent="0.5">
      <c r="H41750"/>
      <c r="P41750"/>
    </row>
    <row r="41751" spans="8:16" x14ac:dyDescent="0.5">
      <c r="H41751"/>
      <c r="P41751"/>
    </row>
    <row r="41752" spans="8:16" x14ac:dyDescent="0.5">
      <c r="H41752"/>
      <c r="P41752"/>
    </row>
    <row r="41753" spans="8:16" x14ac:dyDescent="0.5">
      <c r="H41753"/>
      <c r="P41753"/>
    </row>
    <row r="41754" spans="8:16" x14ac:dyDescent="0.5">
      <c r="H41754"/>
      <c r="P41754"/>
    </row>
    <row r="41755" spans="8:16" x14ac:dyDescent="0.5">
      <c r="H41755"/>
      <c r="P41755"/>
    </row>
    <row r="41756" spans="8:16" x14ac:dyDescent="0.5">
      <c r="H41756"/>
      <c r="P41756"/>
    </row>
    <row r="41757" spans="8:16" x14ac:dyDescent="0.5">
      <c r="H41757"/>
      <c r="P41757"/>
    </row>
    <row r="41758" spans="8:16" x14ac:dyDescent="0.5">
      <c r="H41758"/>
      <c r="P41758"/>
    </row>
    <row r="41759" spans="8:16" x14ac:dyDescent="0.5">
      <c r="H41759"/>
      <c r="P41759"/>
    </row>
    <row r="41760" spans="8:16" x14ac:dyDescent="0.5">
      <c r="H41760"/>
      <c r="P41760"/>
    </row>
    <row r="41761" spans="8:16" x14ac:dyDescent="0.5">
      <c r="H41761"/>
      <c r="P41761"/>
    </row>
    <row r="41762" spans="8:16" x14ac:dyDescent="0.5">
      <c r="H41762"/>
      <c r="P41762"/>
    </row>
    <row r="41763" spans="8:16" x14ac:dyDescent="0.5">
      <c r="H41763"/>
      <c r="P41763"/>
    </row>
    <row r="41764" spans="8:16" x14ac:dyDescent="0.5">
      <c r="H41764"/>
      <c r="P41764"/>
    </row>
    <row r="41765" spans="8:16" x14ac:dyDescent="0.5">
      <c r="H41765"/>
      <c r="P41765"/>
    </row>
    <row r="41766" spans="8:16" x14ac:dyDescent="0.5">
      <c r="H41766"/>
      <c r="P41766"/>
    </row>
    <row r="41767" spans="8:16" x14ac:dyDescent="0.5">
      <c r="H41767"/>
      <c r="P41767"/>
    </row>
    <row r="41768" spans="8:16" x14ac:dyDescent="0.5">
      <c r="H41768"/>
      <c r="P41768"/>
    </row>
    <row r="41769" spans="8:16" x14ac:dyDescent="0.5">
      <c r="H41769"/>
      <c r="P41769"/>
    </row>
    <row r="41770" spans="8:16" x14ac:dyDescent="0.5">
      <c r="H41770"/>
      <c r="P41770"/>
    </row>
    <row r="41771" spans="8:16" x14ac:dyDescent="0.5">
      <c r="H41771"/>
      <c r="P41771"/>
    </row>
    <row r="41772" spans="8:16" x14ac:dyDescent="0.5">
      <c r="H41772"/>
      <c r="P41772"/>
    </row>
    <row r="41773" spans="8:16" x14ac:dyDescent="0.5">
      <c r="H41773"/>
      <c r="P41773"/>
    </row>
    <row r="41774" spans="8:16" x14ac:dyDescent="0.5">
      <c r="H41774"/>
      <c r="P41774"/>
    </row>
    <row r="41775" spans="8:16" x14ac:dyDescent="0.5">
      <c r="H41775"/>
      <c r="P41775"/>
    </row>
    <row r="41776" spans="8:16" x14ac:dyDescent="0.5">
      <c r="H41776"/>
      <c r="P41776"/>
    </row>
    <row r="41777" spans="8:16" x14ac:dyDescent="0.5">
      <c r="H41777"/>
      <c r="P41777"/>
    </row>
    <row r="41778" spans="8:16" x14ac:dyDescent="0.5">
      <c r="H41778"/>
      <c r="P41778"/>
    </row>
    <row r="41779" spans="8:16" x14ac:dyDescent="0.5">
      <c r="H41779"/>
      <c r="P41779"/>
    </row>
    <row r="41780" spans="8:16" x14ac:dyDescent="0.5">
      <c r="H41780"/>
      <c r="P41780"/>
    </row>
    <row r="41781" spans="8:16" x14ac:dyDescent="0.5">
      <c r="H41781"/>
      <c r="P41781"/>
    </row>
    <row r="41782" spans="8:16" x14ac:dyDescent="0.5">
      <c r="H41782"/>
      <c r="P41782"/>
    </row>
    <row r="41783" spans="8:16" x14ac:dyDescent="0.5">
      <c r="H41783"/>
      <c r="P41783"/>
    </row>
    <row r="41784" spans="8:16" x14ac:dyDescent="0.5">
      <c r="H41784"/>
      <c r="P41784"/>
    </row>
    <row r="41785" spans="8:16" x14ac:dyDescent="0.5">
      <c r="H41785"/>
      <c r="P41785"/>
    </row>
    <row r="41786" spans="8:16" x14ac:dyDescent="0.5">
      <c r="H41786"/>
      <c r="P41786"/>
    </row>
    <row r="41787" spans="8:16" x14ac:dyDescent="0.5">
      <c r="H41787"/>
      <c r="P41787"/>
    </row>
    <row r="41788" spans="8:16" x14ac:dyDescent="0.5">
      <c r="H41788"/>
      <c r="P41788"/>
    </row>
    <row r="41789" spans="8:16" x14ac:dyDescent="0.5">
      <c r="H41789"/>
      <c r="P41789"/>
    </row>
    <row r="41790" spans="8:16" x14ac:dyDescent="0.5">
      <c r="H41790"/>
      <c r="P41790"/>
    </row>
    <row r="41791" spans="8:16" x14ac:dyDescent="0.5">
      <c r="H41791"/>
      <c r="P41791"/>
    </row>
    <row r="41792" spans="8:16" x14ac:dyDescent="0.5">
      <c r="H41792"/>
      <c r="P41792"/>
    </row>
    <row r="41793" spans="8:16" x14ac:dyDescent="0.5">
      <c r="H41793"/>
      <c r="P41793"/>
    </row>
    <row r="41794" spans="8:16" x14ac:dyDescent="0.5">
      <c r="H41794"/>
      <c r="P41794"/>
    </row>
    <row r="41795" spans="8:16" x14ac:dyDescent="0.5">
      <c r="H41795"/>
      <c r="P41795"/>
    </row>
    <row r="41796" spans="8:16" x14ac:dyDescent="0.5">
      <c r="H41796"/>
      <c r="P41796"/>
    </row>
    <row r="41797" spans="8:16" x14ac:dyDescent="0.5">
      <c r="H41797"/>
      <c r="P41797"/>
    </row>
    <row r="41798" spans="8:16" x14ac:dyDescent="0.5">
      <c r="H41798"/>
      <c r="P41798"/>
    </row>
    <row r="41799" spans="8:16" x14ac:dyDescent="0.5">
      <c r="H41799"/>
      <c r="P41799"/>
    </row>
    <row r="41800" spans="8:16" x14ac:dyDescent="0.5">
      <c r="H41800"/>
      <c r="P41800"/>
    </row>
    <row r="41801" spans="8:16" x14ac:dyDescent="0.5">
      <c r="H41801"/>
      <c r="P41801"/>
    </row>
    <row r="41802" spans="8:16" x14ac:dyDescent="0.5">
      <c r="H41802"/>
      <c r="P41802"/>
    </row>
    <row r="41803" spans="8:16" x14ac:dyDescent="0.5">
      <c r="H41803"/>
      <c r="P41803"/>
    </row>
    <row r="41804" spans="8:16" x14ac:dyDescent="0.5">
      <c r="H41804"/>
      <c r="P41804"/>
    </row>
    <row r="41805" spans="8:16" x14ac:dyDescent="0.5">
      <c r="H41805"/>
      <c r="P41805"/>
    </row>
    <row r="41806" spans="8:16" x14ac:dyDescent="0.5">
      <c r="H41806"/>
      <c r="P41806"/>
    </row>
    <row r="41807" spans="8:16" x14ac:dyDescent="0.5">
      <c r="H41807"/>
      <c r="P41807"/>
    </row>
    <row r="41808" spans="8:16" x14ac:dyDescent="0.5">
      <c r="H41808"/>
      <c r="P41808"/>
    </row>
    <row r="41809" spans="8:16" x14ac:dyDescent="0.5">
      <c r="H41809"/>
      <c r="P41809"/>
    </row>
    <row r="41810" spans="8:16" x14ac:dyDescent="0.5">
      <c r="H41810"/>
      <c r="P41810"/>
    </row>
    <row r="41811" spans="8:16" x14ac:dyDescent="0.5">
      <c r="H41811"/>
      <c r="P41811"/>
    </row>
    <row r="41812" spans="8:16" x14ac:dyDescent="0.5">
      <c r="H41812"/>
      <c r="P41812"/>
    </row>
    <row r="41813" spans="8:16" x14ac:dyDescent="0.5">
      <c r="H41813"/>
      <c r="P41813"/>
    </row>
    <row r="41814" spans="8:16" x14ac:dyDescent="0.5">
      <c r="H41814"/>
      <c r="P41814"/>
    </row>
    <row r="41815" spans="8:16" x14ac:dyDescent="0.5">
      <c r="H41815"/>
      <c r="P41815"/>
    </row>
    <row r="41816" spans="8:16" x14ac:dyDescent="0.5">
      <c r="H41816"/>
      <c r="P41816"/>
    </row>
    <row r="41817" spans="8:16" x14ac:dyDescent="0.5">
      <c r="H41817"/>
      <c r="P41817"/>
    </row>
    <row r="41818" spans="8:16" x14ac:dyDescent="0.5">
      <c r="H41818"/>
      <c r="P41818"/>
    </row>
    <row r="41819" spans="8:16" x14ac:dyDescent="0.5">
      <c r="H41819"/>
      <c r="P41819"/>
    </row>
    <row r="41820" spans="8:16" x14ac:dyDescent="0.5">
      <c r="H41820"/>
      <c r="P41820"/>
    </row>
    <row r="41821" spans="8:16" x14ac:dyDescent="0.5">
      <c r="H41821"/>
      <c r="P41821"/>
    </row>
    <row r="41822" spans="8:16" x14ac:dyDescent="0.5">
      <c r="H41822"/>
      <c r="P41822"/>
    </row>
    <row r="41823" spans="8:16" x14ac:dyDescent="0.5">
      <c r="H41823"/>
      <c r="P41823"/>
    </row>
    <row r="41824" spans="8:16" x14ac:dyDescent="0.5">
      <c r="H41824"/>
      <c r="P41824"/>
    </row>
    <row r="41825" spans="8:16" x14ac:dyDescent="0.5">
      <c r="H41825"/>
      <c r="P41825"/>
    </row>
    <row r="41826" spans="8:16" x14ac:dyDescent="0.5">
      <c r="H41826"/>
      <c r="P41826"/>
    </row>
    <row r="41827" spans="8:16" x14ac:dyDescent="0.5">
      <c r="H41827"/>
      <c r="P41827"/>
    </row>
    <row r="41828" spans="8:16" x14ac:dyDescent="0.5">
      <c r="H41828"/>
      <c r="P41828"/>
    </row>
    <row r="41829" spans="8:16" x14ac:dyDescent="0.5">
      <c r="H41829"/>
      <c r="P41829"/>
    </row>
    <row r="41830" spans="8:16" x14ac:dyDescent="0.5">
      <c r="H41830"/>
      <c r="P41830"/>
    </row>
    <row r="41831" spans="8:16" x14ac:dyDescent="0.5">
      <c r="H41831"/>
      <c r="P41831"/>
    </row>
    <row r="41832" spans="8:16" x14ac:dyDescent="0.5">
      <c r="H41832"/>
      <c r="P41832"/>
    </row>
    <row r="41833" spans="8:16" x14ac:dyDescent="0.5">
      <c r="H41833"/>
      <c r="P41833"/>
    </row>
    <row r="41834" spans="8:16" x14ac:dyDescent="0.5">
      <c r="H41834"/>
      <c r="P41834"/>
    </row>
    <row r="41835" spans="8:16" x14ac:dyDescent="0.5">
      <c r="H41835"/>
      <c r="P41835"/>
    </row>
    <row r="41836" spans="8:16" x14ac:dyDescent="0.5">
      <c r="H41836"/>
      <c r="P41836"/>
    </row>
    <row r="41837" spans="8:16" x14ac:dyDescent="0.5">
      <c r="H41837"/>
      <c r="P41837"/>
    </row>
    <row r="41838" spans="8:16" x14ac:dyDescent="0.5">
      <c r="H41838"/>
      <c r="P41838"/>
    </row>
    <row r="41839" spans="8:16" x14ac:dyDescent="0.5">
      <c r="H41839"/>
      <c r="P41839"/>
    </row>
    <row r="41840" spans="8:16" x14ac:dyDescent="0.5">
      <c r="H41840"/>
      <c r="P41840"/>
    </row>
    <row r="41841" spans="8:16" x14ac:dyDescent="0.5">
      <c r="H41841"/>
      <c r="P41841"/>
    </row>
    <row r="41842" spans="8:16" x14ac:dyDescent="0.5">
      <c r="H41842"/>
      <c r="P41842"/>
    </row>
    <row r="41843" spans="8:16" x14ac:dyDescent="0.5">
      <c r="H41843"/>
      <c r="P41843"/>
    </row>
    <row r="41844" spans="8:16" x14ac:dyDescent="0.5">
      <c r="H41844"/>
      <c r="P41844"/>
    </row>
    <row r="41845" spans="8:16" x14ac:dyDescent="0.5">
      <c r="H41845"/>
      <c r="P41845"/>
    </row>
    <row r="41846" spans="8:16" x14ac:dyDescent="0.5">
      <c r="H41846"/>
      <c r="P41846"/>
    </row>
    <row r="41847" spans="8:16" x14ac:dyDescent="0.5">
      <c r="H41847"/>
      <c r="P41847"/>
    </row>
    <row r="41848" spans="8:16" x14ac:dyDescent="0.5">
      <c r="H41848"/>
      <c r="P41848"/>
    </row>
    <row r="41849" spans="8:16" x14ac:dyDescent="0.5">
      <c r="H41849"/>
      <c r="P41849"/>
    </row>
    <row r="41850" spans="8:16" x14ac:dyDescent="0.5">
      <c r="H41850"/>
      <c r="P41850"/>
    </row>
    <row r="41851" spans="8:16" x14ac:dyDescent="0.5">
      <c r="H41851"/>
      <c r="P41851"/>
    </row>
    <row r="41852" spans="8:16" x14ac:dyDescent="0.5">
      <c r="H41852"/>
      <c r="P41852"/>
    </row>
    <row r="41853" spans="8:16" x14ac:dyDescent="0.5">
      <c r="H41853"/>
      <c r="P41853"/>
    </row>
    <row r="41854" spans="8:16" x14ac:dyDescent="0.5">
      <c r="H41854"/>
      <c r="P41854"/>
    </row>
    <row r="41855" spans="8:16" x14ac:dyDescent="0.5">
      <c r="H41855"/>
      <c r="P41855"/>
    </row>
    <row r="41856" spans="8:16" x14ac:dyDescent="0.5">
      <c r="H41856"/>
      <c r="P41856"/>
    </row>
    <row r="41857" spans="8:16" x14ac:dyDescent="0.5">
      <c r="H41857"/>
      <c r="P41857"/>
    </row>
    <row r="41858" spans="8:16" x14ac:dyDescent="0.5">
      <c r="H41858"/>
      <c r="P41858"/>
    </row>
    <row r="41859" spans="8:16" x14ac:dyDescent="0.5">
      <c r="H41859"/>
      <c r="P41859"/>
    </row>
    <row r="41860" spans="8:16" x14ac:dyDescent="0.5">
      <c r="H41860"/>
      <c r="P41860"/>
    </row>
    <row r="41861" spans="8:16" x14ac:dyDescent="0.5">
      <c r="H41861"/>
      <c r="P41861"/>
    </row>
    <row r="41862" spans="8:16" x14ac:dyDescent="0.5">
      <c r="H41862"/>
      <c r="P41862"/>
    </row>
    <row r="41863" spans="8:16" x14ac:dyDescent="0.5">
      <c r="H41863"/>
      <c r="P41863"/>
    </row>
    <row r="41864" spans="8:16" x14ac:dyDescent="0.5">
      <c r="H41864"/>
      <c r="P41864"/>
    </row>
    <row r="41865" spans="8:16" x14ac:dyDescent="0.5">
      <c r="H41865"/>
      <c r="P41865"/>
    </row>
    <row r="41866" spans="8:16" x14ac:dyDescent="0.5">
      <c r="H41866"/>
      <c r="P41866"/>
    </row>
    <row r="41867" spans="8:16" x14ac:dyDescent="0.5">
      <c r="H41867"/>
      <c r="P41867"/>
    </row>
    <row r="41868" spans="8:16" x14ac:dyDescent="0.5">
      <c r="H41868"/>
      <c r="P41868"/>
    </row>
    <row r="41869" spans="8:16" x14ac:dyDescent="0.5">
      <c r="H41869"/>
      <c r="P41869"/>
    </row>
    <row r="41870" spans="8:16" x14ac:dyDescent="0.5">
      <c r="H41870"/>
      <c r="P41870"/>
    </row>
    <row r="41871" spans="8:16" x14ac:dyDescent="0.5">
      <c r="H41871"/>
      <c r="P41871"/>
    </row>
    <row r="41872" spans="8:16" x14ac:dyDescent="0.5">
      <c r="H41872"/>
      <c r="P41872"/>
    </row>
    <row r="41873" spans="8:16" x14ac:dyDescent="0.5">
      <c r="H41873"/>
      <c r="P41873"/>
    </row>
    <row r="41874" spans="8:16" x14ac:dyDescent="0.5">
      <c r="H41874"/>
      <c r="P41874"/>
    </row>
    <row r="41875" spans="8:16" x14ac:dyDescent="0.5">
      <c r="H41875"/>
      <c r="P41875"/>
    </row>
    <row r="41876" spans="8:16" x14ac:dyDescent="0.5">
      <c r="H41876"/>
      <c r="P41876"/>
    </row>
    <row r="41877" spans="8:16" x14ac:dyDescent="0.5">
      <c r="H41877"/>
      <c r="P41877"/>
    </row>
    <row r="41878" spans="8:16" x14ac:dyDescent="0.5">
      <c r="H41878"/>
      <c r="P41878"/>
    </row>
    <row r="41879" spans="8:16" x14ac:dyDescent="0.5">
      <c r="H41879"/>
      <c r="P41879"/>
    </row>
    <row r="41880" spans="8:16" x14ac:dyDescent="0.5">
      <c r="H41880"/>
      <c r="P41880"/>
    </row>
    <row r="41881" spans="8:16" x14ac:dyDescent="0.5">
      <c r="H41881"/>
      <c r="P41881"/>
    </row>
    <row r="41882" spans="8:16" x14ac:dyDescent="0.5">
      <c r="H41882"/>
      <c r="P41882"/>
    </row>
    <row r="41883" spans="8:16" x14ac:dyDescent="0.5">
      <c r="H41883"/>
      <c r="P41883"/>
    </row>
    <row r="41884" spans="8:16" x14ac:dyDescent="0.5">
      <c r="H41884"/>
      <c r="P41884"/>
    </row>
    <row r="41885" spans="8:16" x14ac:dyDescent="0.5">
      <c r="H41885"/>
      <c r="P41885"/>
    </row>
    <row r="41886" spans="8:16" x14ac:dyDescent="0.5">
      <c r="H41886"/>
      <c r="P41886"/>
    </row>
    <row r="41887" spans="8:16" x14ac:dyDescent="0.5">
      <c r="H41887"/>
      <c r="P41887"/>
    </row>
    <row r="41888" spans="8:16" x14ac:dyDescent="0.5">
      <c r="H41888"/>
      <c r="P41888"/>
    </row>
    <row r="41889" spans="8:16" x14ac:dyDescent="0.5">
      <c r="H41889"/>
      <c r="P41889"/>
    </row>
    <row r="41890" spans="8:16" x14ac:dyDescent="0.5">
      <c r="H41890"/>
      <c r="P41890"/>
    </row>
    <row r="41891" spans="8:16" x14ac:dyDescent="0.5">
      <c r="H41891"/>
      <c r="P41891"/>
    </row>
    <row r="41892" spans="8:16" x14ac:dyDescent="0.5">
      <c r="H41892"/>
      <c r="P41892"/>
    </row>
    <row r="41893" spans="8:16" x14ac:dyDescent="0.5">
      <c r="H41893"/>
      <c r="P41893"/>
    </row>
    <row r="41894" spans="8:16" x14ac:dyDescent="0.5">
      <c r="H41894"/>
      <c r="P41894"/>
    </row>
    <row r="41895" spans="8:16" x14ac:dyDescent="0.5">
      <c r="H41895"/>
      <c r="P41895"/>
    </row>
    <row r="41896" spans="8:16" x14ac:dyDescent="0.5">
      <c r="H41896"/>
      <c r="P41896"/>
    </row>
    <row r="41897" spans="8:16" x14ac:dyDescent="0.5">
      <c r="H41897"/>
      <c r="P41897"/>
    </row>
    <row r="41898" spans="8:16" x14ac:dyDescent="0.5">
      <c r="H41898"/>
      <c r="P41898"/>
    </row>
    <row r="41899" spans="8:16" x14ac:dyDescent="0.5">
      <c r="H41899"/>
      <c r="P41899"/>
    </row>
    <row r="41900" spans="8:16" x14ac:dyDescent="0.5">
      <c r="H41900"/>
      <c r="P41900"/>
    </row>
    <row r="41901" spans="8:16" x14ac:dyDescent="0.5">
      <c r="H41901"/>
      <c r="P41901"/>
    </row>
    <row r="41902" spans="8:16" x14ac:dyDescent="0.5">
      <c r="H41902"/>
      <c r="P41902"/>
    </row>
    <row r="41903" spans="8:16" x14ac:dyDescent="0.5">
      <c r="H41903"/>
      <c r="P41903"/>
    </row>
    <row r="41904" spans="8:16" x14ac:dyDescent="0.5">
      <c r="H41904"/>
      <c r="P41904"/>
    </row>
    <row r="41905" spans="8:16" x14ac:dyDescent="0.5">
      <c r="H41905"/>
      <c r="P41905"/>
    </row>
    <row r="41906" spans="8:16" x14ac:dyDescent="0.5">
      <c r="H41906"/>
      <c r="P41906"/>
    </row>
    <row r="41907" spans="8:16" x14ac:dyDescent="0.5">
      <c r="H41907"/>
      <c r="P41907"/>
    </row>
    <row r="41908" spans="8:16" x14ac:dyDescent="0.5">
      <c r="H41908"/>
      <c r="P41908"/>
    </row>
    <row r="41909" spans="8:16" x14ac:dyDescent="0.5">
      <c r="H41909"/>
      <c r="P41909"/>
    </row>
    <row r="41910" spans="8:16" x14ac:dyDescent="0.5">
      <c r="H41910"/>
      <c r="P41910"/>
    </row>
    <row r="41911" spans="8:16" x14ac:dyDescent="0.5">
      <c r="H41911"/>
      <c r="P41911"/>
    </row>
    <row r="41912" spans="8:16" x14ac:dyDescent="0.5">
      <c r="H41912"/>
      <c r="P41912"/>
    </row>
    <row r="41913" spans="8:16" x14ac:dyDescent="0.5">
      <c r="H41913"/>
      <c r="P41913"/>
    </row>
    <row r="41914" spans="8:16" x14ac:dyDescent="0.5">
      <c r="H41914"/>
      <c r="P41914"/>
    </row>
    <row r="41915" spans="8:16" x14ac:dyDescent="0.5">
      <c r="H41915"/>
      <c r="P41915"/>
    </row>
    <row r="41916" spans="8:16" x14ac:dyDescent="0.5">
      <c r="H41916"/>
      <c r="P41916"/>
    </row>
    <row r="41917" spans="8:16" x14ac:dyDescent="0.5">
      <c r="H41917"/>
      <c r="P41917"/>
    </row>
    <row r="41918" spans="8:16" x14ac:dyDescent="0.5">
      <c r="H41918"/>
      <c r="P41918"/>
    </row>
    <row r="41919" spans="8:16" x14ac:dyDescent="0.5">
      <c r="H41919"/>
      <c r="P41919"/>
    </row>
    <row r="41920" spans="8:16" x14ac:dyDescent="0.5">
      <c r="H41920"/>
      <c r="P41920"/>
    </row>
    <row r="41921" spans="8:16" x14ac:dyDescent="0.5">
      <c r="H41921"/>
      <c r="P41921"/>
    </row>
    <row r="41922" spans="8:16" x14ac:dyDescent="0.5">
      <c r="H41922"/>
      <c r="P41922"/>
    </row>
    <row r="41923" spans="8:16" x14ac:dyDescent="0.5">
      <c r="H41923"/>
      <c r="P41923"/>
    </row>
    <row r="41924" spans="8:16" x14ac:dyDescent="0.5">
      <c r="H41924"/>
      <c r="P41924"/>
    </row>
    <row r="41925" spans="8:16" x14ac:dyDescent="0.5">
      <c r="H41925"/>
      <c r="P41925"/>
    </row>
    <row r="41926" spans="8:16" x14ac:dyDescent="0.5">
      <c r="H41926"/>
      <c r="P41926"/>
    </row>
    <row r="41927" spans="8:16" x14ac:dyDescent="0.5">
      <c r="H41927"/>
      <c r="P41927"/>
    </row>
    <row r="41928" spans="8:16" x14ac:dyDescent="0.5">
      <c r="H41928"/>
      <c r="P41928"/>
    </row>
    <row r="41929" spans="8:16" x14ac:dyDescent="0.5">
      <c r="H41929"/>
      <c r="P41929"/>
    </row>
    <row r="41930" spans="8:16" x14ac:dyDescent="0.5">
      <c r="H41930"/>
      <c r="P41930"/>
    </row>
    <row r="41931" spans="8:16" x14ac:dyDescent="0.5">
      <c r="H41931"/>
      <c r="P41931"/>
    </row>
    <row r="41932" spans="8:16" x14ac:dyDescent="0.5">
      <c r="H41932"/>
      <c r="P41932"/>
    </row>
    <row r="41933" spans="8:16" x14ac:dyDescent="0.5">
      <c r="H41933"/>
      <c r="P41933"/>
    </row>
    <row r="41934" spans="8:16" x14ac:dyDescent="0.5">
      <c r="H41934"/>
      <c r="P41934"/>
    </row>
    <row r="41935" spans="8:16" x14ac:dyDescent="0.5">
      <c r="H41935"/>
      <c r="P41935"/>
    </row>
    <row r="41936" spans="8:16" x14ac:dyDescent="0.5">
      <c r="H41936"/>
      <c r="P41936"/>
    </row>
    <row r="41937" spans="8:16" x14ac:dyDescent="0.5">
      <c r="H41937"/>
      <c r="P41937"/>
    </row>
    <row r="41938" spans="8:16" x14ac:dyDescent="0.5">
      <c r="H41938"/>
      <c r="P41938"/>
    </row>
    <row r="41939" spans="8:16" x14ac:dyDescent="0.5">
      <c r="H41939"/>
      <c r="P41939"/>
    </row>
    <row r="41940" spans="8:16" x14ac:dyDescent="0.5">
      <c r="H41940"/>
      <c r="P41940"/>
    </row>
    <row r="41941" spans="8:16" x14ac:dyDescent="0.5">
      <c r="H41941"/>
      <c r="P41941"/>
    </row>
    <row r="41942" spans="8:16" x14ac:dyDescent="0.5">
      <c r="H41942"/>
      <c r="P41942"/>
    </row>
    <row r="41943" spans="8:16" x14ac:dyDescent="0.5">
      <c r="H41943"/>
      <c r="P41943"/>
    </row>
    <row r="41944" spans="8:16" x14ac:dyDescent="0.5">
      <c r="H41944"/>
      <c r="P41944"/>
    </row>
    <row r="41945" spans="8:16" x14ac:dyDescent="0.5">
      <c r="H41945"/>
      <c r="P41945"/>
    </row>
    <row r="41946" spans="8:16" x14ac:dyDescent="0.5">
      <c r="H41946"/>
      <c r="P41946"/>
    </row>
    <row r="41947" spans="8:16" x14ac:dyDescent="0.5">
      <c r="H41947"/>
      <c r="P41947"/>
    </row>
    <row r="41948" spans="8:16" x14ac:dyDescent="0.5">
      <c r="H41948"/>
      <c r="P41948"/>
    </row>
    <row r="41949" spans="8:16" x14ac:dyDescent="0.5">
      <c r="H41949"/>
      <c r="P41949"/>
    </row>
    <row r="41950" spans="8:16" x14ac:dyDescent="0.5">
      <c r="H41950"/>
      <c r="P41950"/>
    </row>
    <row r="41951" spans="8:16" x14ac:dyDescent="0.5">
      <c r="H41951"/>
      <c r="P41951"/>
    </row>
    <row r="41952" spans="8:16" x14ac:dyDescent="0.5">
      <c r="H41952"/>
      <c r="P41952"/>
    </row>
    <row r="41953" spans="8:16" x14ac:dyDescent="0.5">
      <c r="H41953"/>
      <c r="P41953"/>
    </row>
    <row r="41954" spans="8:16" x14ac:dyDescent="0.5">
      <c r="H41954"/>
      <c r="P41954"/>
    </row>
    <row r="41955" spans="8:16" x14ac:dyDescent="0.5">
      <c r="H41955"/>
      <c r="P41955"/>
    </row>
    <row r="41956" spans="8:16" x14ac:dyDescent="0.5">
      <c r="H41956"/>
      <c r="P41956"/>
    </row>
    <row r="41957" spans="8:16" x14ac:dyDescent="0.5">
      <c r="H41957"/>
      <c r="P41957"/>
    </row>
    <row r="41958" spans="8:16" x14ac:dyDescent="0.5">
      <c r="H41958"/>
      <c r="P41958"/>
    </row>
    <row r="41959" spans="8:16" x14ac:dyDescent="0.5">
      <c r="H41959"/>
      <c r="P41959"/>
    </row>
    <row r="41960" spans="8:16" x14ac:dyDescent="0.5">
      <c r="H41960"/>
      <c r="P41960"/>
    </row>
    <row r="41961" spans="8:16" x14ac:dyDescent="0.5">
      <c r="H41961"/>
      <c r="P41961"/>
    </row>
    <row r="41962" spans="8:16" x14ac:dyDescent="0.5">
      <c r="H41962"/>
      <c r="P41962"/>
    </row>
    <row r="41963" spans="8:16" x14ac:dyDescent="0.5">
      <c r="H41963"/>
      <c r="P41963"/>
    </row>
    <row r="41964" spans="8:16" x14ac:dyDescent="0.5">
      <c r="H41964"/>
      <c r="P41964"/>
    </row>
    <row r="41965" spans="8:16" x14ac:dyDescent="0.5">
      <c r="H41965"/>
      <c r="P41965"/>
    </row>
    <row r="41966" spans="8:16" x14ac:dyDescent="0.5">
      <c r="H41966"/>
      <c r="P41966"/>
    </row>
    <row r="41967" spans="8:16" x14ac:dyDescent="0.5">
      <c r="H41967"/>
      <c r="P41967"/>
    </row>
    <row r="41968" spans="8:16" x14ac:dyDescent="0.5">
      <c r="H41968"/>
      <c r="P41968"/>
    </row>
    <row r="41969" spans="8:16" x14ac:dyDescent="0.5">
      <c r="H41969"/>
      <c r="P41969"/>
    </row>
    <row r="41970" spans="8:16" x14ac:dyDescent="0.5">
      <c r="H41970"/>
      <c r="P41970"/>
    </row>
    <row r="41971" spans="8:16" x14ac:dyDescent="0.5">
      <c r="H41971"/>
      <c r="P41971"/>
    </row>
    <row r="41972" spans="8:16" x14ac:dyDescent="0.5">
      <c r="H41972"/>
      <c r="P41972"/>
    </row>
    <row r="41973" spans="8:16" x14ac:dyDescent="0.5">
      <c r="H41973"/>
      <c r="P41973"/>
    </row>
    <row r="41974" spans="8:16" x14ac:dyDescent="0.5">
      <c r="H41974"/>
      <c r="P41974"/>
    </row>
    <row r="41975" spans="8:16" x14ac:dyDescent="0.5">
      <c r="H41975"/>
      <c r="P41975"/>
    </row>
    <row r="41976" spans="8:16" x14ac:dyDescent="0.5">
      <c r="H41976"/>
      <c r="P41976"/>
    </row>
    <row r="41977" spans="8:16" x14ac:dyDescent="0.5">
      <c r="H41977"/>
      <c r="P41977"/>
    </row>
    <row r="41978" spans="8:16" x14ac:dyDescent="0.5">
      <c r="H41978"/>
      <c r="P41978"/>
    </row>
    <row r="41979" spans="8:16" x14ac:dyDescent="0.5">
      <c r="H41979"/>
      <c r="P41979"/>
    </row>
    <row r="41980" spans="8:16" x14ac:dyDescent="0.5">
      <c r="H41980"/>
      <c r="P41980"/>
    </row>
    <row r="41981" spans="8:16" x14ac:dyDescent="0.5">
      <c r="H41981"/>
      <c r="P41981"/>
    </row>
    <row r="41982" spans="8:16" x14ac:dyDescent="0.5">
      <c r="H41982"/>
      <c r="P41982"/>
    </row>
    <row r="41983" spans="8:16" x14ac:dyDescent="0.5">
      <c r="H41983"/>
      <c r="P41983"/>
    </row>
    <row r="41984" spans="8:16" x14ac:dyDescent="0.5">
      <c r="H41984"/>
      <c r="P41984"/>
    </row>
    <row r="41985" spans="8:16" x14ac:dyDescent="0.5">
      <c r="H41985"/>
      <c r="P41985"/>
    </row>
    <row r="41986" spans="8:16" x14ac:dyDescent="0.5">
      <c r="H41986"/>
      <c r="P41986"/>
    </row>
    <row r="41987" spans="8:16" x14ac:dyDescent="0.5">
      <c r="H41987"/>
      <c r="P41987"/>
    </row>
    <row r="41988" spans="8:16" x14ac:dyDescent="0.5">
      <c r="H41988"/>
      <c r="P41988"/>
    </row>
    <row r="41989" spans="8:16" x14ac:dyDescent="0.5">
      <c r="H41989"/>
      <c r="P41989"/>
    </row>
    <row r="41990" spans="8:16" x14ac:dyDescent="0.5">
      <c r="H41990"/>
      <c r="P41990"/>
    </row>
    <row r="41991" spans="8:16" x14ac:dyDescent="0.5">
      <c r="H41991"/>
      <c r="P41991"/>
    </row>
    <row r="41992" spans="8:16" x14ac:dyDescent="0.5">
      <c r="H41992"/>
      <c r="P41992"/>
    </row>
    <row r="41993" spans="8:16" x14ac:dyDescent="0.5">
      <c r="H41993"/>
      <c r="P41993"/>
    </row>
    <row r="41994" spans="8:16" x14ac:dyDescent="0.5">
      <c r="H41994"/>
      <c r="P41994"/>
    </row>
    <row r="41995" spans="8:16" x14ac:dyDescent="0.5">
      <c r="H41995"/>
      <c r="P41995"/>
    </row>
    <row r="41996" spans="8:16" x14ac:dyDescent="0.5">
      <c r="H41996"/>
      <c r="P41996"/>
    </row>
    <row r="41997" spans="8:16" x14ac:dyDescent="0.5">
      <c r="H41997"/>
      <c r="P41997"/>
    </row>
    <row r="41998" spans="8:16" x14ac:dyDescent="0.5">
      <c r="H41998"/>
      <c r="P41998"/>
    </row>
    <row r="41999" spans="8:16" x14ac:dyDescent="0.5">
      <c r="H41999"/>
      <c r="P41999"/>
    </row>
    <row r="42000" spans="8:16" x14ac:dyDescent="0.5">
      <c r="H42000"/>
      <c r="P42000"/>
    </row>
    <row r="42001" spans="8:16" x14ac:dyDescent="0.5">
      <c r="H42001"/>
      <c r="P42001"/>
    </row>
    <row r="42002" spans="8:16" x14ac:dyDescent="0.5">
      <c r="H42002"/>
      <c r="P42002"/>
    </row>
    <row r="42003" spans="8:16" x14ac:dyDescent="0.5">
      <c r="H42003"/>
      <c r="P42003"/>
    </row>
    <row r="42004" spans="8:16" x14ac:dyDescent="0.5">
      <c r="H42004"/>
      <c r="P42004"/>
    </row>
    <row r="42005" spans="8:16" x14ac:dyDescent="0.5">
      <c r="H42005"/>
      <c r="P42005"/>
    </row>
    <row r="42006" spans="8:16" x14ac:dyDescent="0.5">
      <c r="H42006"/>
      <c r="P42006"/>
    </row>
    <row r="42007" spans="8:16" x14ac:dyDescent="0.5">
      <c r="H42007"/>
      <c r="P42007"/>
    </row>
    <row r="42008" spans="8:16" x14ac:dyDescent="0.5">
      <c r="H42008"/>
      <c r="P42008"/>
    </row>
    <row r="42009" spans="8:16" x14ac:dyDescent="0.5">
      <c r="H42009"/>
      <c r="P42009"/>
    </row>
    <row r="42010" spans="8:16" x14ac:dyDescent="0.5">
      <c r="H42010"/>
      <c r="P42010"/>
    </row>
    <row r="42011" spans="8:16" x14ac:dyDescent="0.5">
      <c r="H42011"/>
      <c r="P42011"/>
    </row>
    <row r="42012" spans="8:16" x14ac:dyDescent="0.5">
      <c r="H42012"/>
      <c r="P42012"/>
    </row>
    <row r="42013" spans="8:16" x14ac:dyDescent="0.5">
      <c r="H42013"/>
      <c r="P42013"/>
    </row>
    <row r="42014" spans="8:16" x14ac:dyDescent="0.5">
      <c r="H42014"/>
      <c r="P42014"/>
    </row>
    <row r="42015" spans="8:16" x14ac:dyDescent="0.5">
      <c r="H42015"/>
      <c r="P42015"/>
    </row>
    <row r="42016" spans="8:16" x14ac:dyDescent="0.5">
      <c r="H42016"/>
      <c r="P42016"/>
    </row>
    <row r="42017" spans="8:16" x14ac:dyDescent="0.5">
      <c r="H42017"/>
      <c r="P42017"/>
    </row>
    <row r="42018" spans="8:16" x14ac:dyDescent="0.5">
      <c r="H42018"/>
      <c r="P42018"/>
    </row>
    <row r="42019" spans="8:16" x14ac:dyDescent="0.5">
      <c r="H42019"/>
      <c r="P42019"/>
    </row>
    <row r="42020" spans="8:16" x14ac:dyDescent="0.5">
      <c r="H42020"/>
      <c r="P42020"/>
    </row>
    <row r="42021" spans="8:16" x14ac:dyDescent="0.5">
      <c r="H42021"/>
      <c r="P42021"/>
    </row>
    <row r="42022" spans="8:16" x14ac:dyDescent="0.5">
      <c r="H42022"/>
      <c r="P42022"/>
    </row>
    <row r="42023" spans="8:16" x14ac:dyDescent="0.5">
      <c r="H42023"/>
      <c r="P42023"/>
    </row>
    <row r="42024" spans="8:16" x14ac:dyDescent="0.5">
      <c r="H42024"/>
      <c r="P42024"/>
    </row>
    <row r="42025" spans="8:16" x14ac:dyDescent="0.5">
      <c r="H42025"/>
      <c r="P42025"/>
    </row>
    <row r="42026" spans="8:16" x14ac:dyDescent="0.5">
      <c r="H42026"/>
      <c r="P42026"/>
    </row>
    <row r="42027" spans="8:16" x14ac:dyDescent="0.5">
      <c r="H42027"/>
      <c r="P42027"/>
    </row>
    <row r="42028" spans="8:16" x14ac:dyDescent="0.5">
      <c r="H42028"/>
      <c r="P42028"/>
    </row>
    <row r="42029" spans="8:16" x14ac:dyDescent="0.5">
      <c r="H42029"/>
      <c r="P42029"/>
    </row>
    <row r="42030" spans="8:16" x14ac:dyDescent="0.5">
      <c r="H42030"/>
      <c r="P42030"/>
    </row>
    <row r="42031" spans="8:16" x14ac:dyDescent="0.5">
      <c r="H42031"/>
      <c r="P42031"/>
    </row>
    <row r="42032" spans="8:16" x14ac:dyDescent="0.5">
      <c r="H42032"/>
      <c r="P42032"/>
    </row>
    <row r="42033" spans="8:16" x14ac:dyDescent="0.5">
      <c r="H42033"/>
      <c r="P42033"/>
    </row>
    <row r="42034" spans="8:16" x14ac:dyDescent="0.5">
      <c r="H42034"/>
      <c r="P42034"/>
    </row>
    <row r="42035" spans="8:16" x14ac:dyDescent="0.5">
      <c r="H42035"/>
      <c r="P42035"/>
    </row>
    <row r="42036" spans="8:16" x14ac:dyDescent="0.5">
      <c r="H42036"/>
      <c r="P42036"/>
    </row>
    <row r="42037" spans="8:16" x14ac:dyDescent="0.5">
      <c r="H42037"/>
      <c r="P42037"/>
    </row>
    <row r="42038" spans="8:16" x14ac:dyDescent="0.5">
      <c r="H42038"/>
      <c r="P42038"/>
    </row>
    <row r="42039" spans="8:16" x14ac:dyDescent="0.5">
      <c r="H42039"/>
      <c r="P42039"/>
    </row>
    <row r="42040" spans="8:16" x14ac:dyDescent="0.5">
      <c r="H42040"/>
      <c r="P42040"/>
    </row>
    <row r="42041" spans="8:16" x14ac:dyDescent="0.5">
      <c r="H42041"/>
      <c r="P42041"/>
    </row>
    <row r="42042" spans="8:16" x14ac:dyDescent="0.5">
      <c r="H42042"/>
      <c r="P42042"/>
    </row>
    <row r="42043" spans="8:16" x14ac:dyDescent="0.5">
      <c r="H42043"/>
      <c r="P42043"/>
    </row>
    <row r="42044" spans="8:16" x14ac:dyDescent="0.5">
      <c r="H42044"/>
      <c r="P42044"/>
    </row>
    <row r="42045" spans="8:16" x14ac:dyDescent="0.5">
      <c r="H42045"/>
      <c r="P42045"/>
    </row>
    <row r="42046" spans="8:16" x14ac:dyDescent="0.5">
      <c r="H42046"/>
      <c r="P42046"/>
    </row>
    <row r="42047" spans="8:16" x14ac:dyDescent="0.5">
      <c r="H42047"/>
      <c r="P42047"/>
    </row>
    <row r="42048" spans="8:16" x14ac:dyDescent="0.5">
      <c r="H42048"/>
      <c r="P42048"/>
    </row>
    <row r="42049" spans="8:16" x14ac:dyDescent="0.5">
      <c r="H42049"/>
      <c r="P42049"/>
    </row>
    <row r="42050" spans="8:16" x14ac:dyDescent="0.5">
      <c r="H42050"/>
      <c r="P42050"/>
    </row>
    <row r="42051" spans="8:16" x14ac:dyDescent="0.5">
      <c r="H42051"/>
      <c r="P42051"/>
    </row>
    <row r="42052" spans="8:16" x14ac:dyDescent="0.5">
      <c r="H42052"/>
      <c r="P42052"/>
    </row>
    <row r="42053" spans="8:16" x14ac:dyDescent="0.5">
      <c r="H42053"/>
      <c r="P42053"/>
    </row>
    <row r="42054" spans="8:16" x14ac:dyDescent="0.5">
      <c r="H42054"/>
      <c r="P42054"/>
    </row>
    <row r="42055" spans="8:16" x14ac:dyDescent="0.5">
      <c r="H42055"/>
      <c r="P42055"/>
    </row>
    <row r="42056" spans="8:16" x14ac:dyDescent="0.5">
      <c r="H42056"/>
      <c r="P42056"/>
    </row>
    <row r="42057" spans="8:16" x14ac:dyDescent="0.5">
      <c r="H42057"/>
      <c r="P42057"/>
    </row>
    <row r="42058" spans="8:16" x14ac:dyDescent="0.5">
      <c r="H42058"/>
      <c r="P42058"/>
    </row>
    <row r="42059" spans="8:16" x14ac:dyDescent="0.5">
      <c r="H42059"/>
      <c r="P42059"/>
    </row>
    <row r="42060" spans="8:16" x14ac:dyDescent="0.5">
      <c r="H42060"/>
      <c r="P42060"/>
    </row>
    <row r="42061" spans="8:16" x14ac:dyDescent="0.5">
      <c r="H42061"/>
      <c r="P42061"/>
    </row>
    <row r="42062" spans="8:16" x14ac:dyDescent="0.5">
      <c r="H42062"/>
      <c r="P42062"/>
    </row>
    <row r="42063" spans="8:16" x14ac:dyDescent="0.5">
      <c r="H42063"/>
      <c r="P42063"/>
    </row>
    <row r="42064" spans="8:16" x14ac:dyDescent="0.5">
      <c r="H42064"/>
      <c r="P42064"/>
    </row>
    <row r="42065" spans="8:16" x14ac:dyDescent="0.5">
      <c r="H42065"/>
      <c r="P42065"/>
    </row>
    <row r="42066" spans="8:16" x14ac:dyDescent="0.5">
      <c r="H42066"/>
      <c r="P42066"/>
    </row>
    <row r="42067" spans="8:16" x14ac:dyDescent="0.5">
      <c r="H42067"/>
      <c r="P42067"/>
    </row>
    <row r="42068" spans="8:16" x14ac:dyDescent="0.5">
      <c r="H42068"/>
      <c r="P42068"/>
    </row>
    <row r="42069" spans="8:16" x14ac:dyDescent="0.5">
      <c r="H42069"/>
      <c r="P42069"/>
    </row>
    <row r="42070" spans="8:16" x14ac:dyDescent="0.5">
      <c r="H42070"/>
      <c r="P42070"/>
    </row>
    <row r="42071" spans="8:16" x14ac:dyDescent="0.5">
      <c r="H42071"/>
      <c r="P42071"/>
    </row>
    <row r="42072" spans="8:16" x14ac:dyDescent="0.5">
      <c r="H42072"/>
      <c r="P42072"/>
    </row>
    <row r="42073" spans="8:16" x14ac:dyDescent="0.5">
      <c r="H42073"/>
      <c r="P42073"/>
    </row>
    <row r="42074" spans="8:16" x14ac:dyDescent="0.5">
      <c r="H42074"/>
      <c r="P42074"/>
    </row>
    <row r="42075" spans="8:16" x14ac:dyDescent="0.5">
      <c r="H42075"/>
      <c r="P42075"/>
    </row>
    <row r="42076" spans="8:16" x14ac:dyDescent="0.5">
      <c r="H42076"/>
      <c r="P42076"/>
    </row>
    <row r="42077" spans="8:16" x14ac:dyDescent="0.5">
      <c r="H42077"/>
      <c r="P42077"/>
    </row>
    <row r="42078" spans="8:16" x14ac:dyDescent="0.5">
      <c r="H42078"/>
      <c r="P42078"/>
    </row>
    <row r="42079" spans="8:16" x14ac:dyDescent="0.5">
      <c r="H42079"/>
      <c r="P42079"/>
    </row>
    <row r="42080" spans="8:16" x14ac:dyDescent="0.5">
      <c r="H42080"/>
      <c r="P42080"/>
    </row>
    <row r="42081" spans="8:16" x14ac:dyDescent="0.5">
      <c r="H42081"/>
      <c r="P42081"/>
    </row>
    <row r="42082" spans="8:16" x14ac:dyDescent="0.5">
      <c r="H42082"/>
      <c r="P42082"/>
    </row>
    <row r="42083" spans="8:16" x14ac:dyDescent="0.5">
      <c r="H42083"/>
      <c r="P42083"/>
    </row>
    <row r="42084" spans="8:16" x14ac:dyDescent="0.5">
      <c r="H42084"/>
      <c r="P42084"/>
    </row>
    <row r="42085" spans="8:16" x14ac:dyDescent="0.5">
      <c r="H42085"/>
      <c r="P42085"/>
    </row>
    <row r="42086" spans="8:16" x14ac:dyDescent="0.5">
      <c r="H42086"/>
      <c r="P42086"/>
    </row>
    <row r="42087" spans="8:16" x14ac:dyDescent="0.5">
      <c r="H42087"/>
      <c r="P42087"/>
    </row>
    <row r="42088" spans="8:16" x14ac:dyDescent="0.5">
      <c r="H42088"/>
      <c r="P42088"/>
    </row>
    <row r="42089" spans="8:16" x14ac:dyDescent="0.5">
      <c r="H42089"/>
      <c r="P42089"/>
    </row>
    <row r="42090" spans="8:16" x14ac:dyDescent="0.5">
      <c r="H42090"/>
      <c r="P42090"/>
    </row>
    <row r="42091" spans="8:16" x14ac:dyDescent="0.5">
      <c r="H42091"/>
      <c r="P42091"/>
    </row>
    <row r="42092" spans="8:16" x14ac:dyDescent="0.5">
      <c r="H42092"/>
      <c r="P42092"/>
    </row>
    <row r="42093" spans="8:16" x14ac:dyDescent="0.5">
      <c r="H42093"/>
      <c r="P42093"/>
    </row>
    <row r="42094" spans="8:16" x14ac:dyDescent="0.5">
      <c r="H42094"/>
      <c r="P42094"/>
    </row>
    <row r="42095" spans="8:16" x14ac:dyDescent="0.5">
      <c r="H42095"/>
      <c r="P42095"/>
    </row>
    <row r="42096" spans="8:16" x14ac:dyDescent="0.5">
      <c r="H42096"/>
      <c r="P42096"/>
    </row>
    <row r="42097" spans="8:16" x14ac:dyDescent="0.5">
      <c r="H42097"/>
      <c r="P42097"/>
    </row>
    <row r="42098" spans="8:16" x14ac:dyDescent="0.5">
      <c r="H42098"/>
      <c r="P42098"/>
    </row>
    <row r="42099" spans="8:16" x14ac:dyDescent="0.5">
      <c r="H42099"/>
      <c r="P42099"/>
    </row>
    <row r="42100" spans="8:16" x14ac:dyDescent="0.5">
      <c r="H42100"/>
      <c r="P42100"/>
    </row>
    <row r="42101" spans="8:16" x14ac:dyDescent="0.5">
      <c r="H42101"/>
      <c r="P42101"/>
    </row>
    <row r="42102" spans="8:16" x14ac:dyDescent="0.5">
      <c r="H42102"/>
      <c r="P42102"/>
    </row>
    <row r="42103" spans="8:16" x14ac:dyDescent="0.5">
      <c r="H42103"/>
      <c r="P42103"/>
    </row>
    <row r="42104" spans="8:16" x14ac:dyDescent="0.5">
      <c r="H42104"/>
      <c r="P42104"/>
    </row>
    <row r="42105" spans="8:16" x14ac:dyDescent="0.5">
      <c r="H42105"/>
      <c r="P42105"/>
    </row>
    <row r="42106" spans="8:16" x14ac:dyDescent="0.5">
      <c r="H42106"/>
      <c r="P42106"/>
    </row>
    <row r="42107" spans="8:16" x14ac:dyDescent="0.5">
      <c r="H42107"/>
      <c r="P42107"/>
    </row>
    <row r="42108" spans="8:16" x14ac:dyDescent="0.5">
      <c r="H42108"/>
      <c r="P42108"/>
    </row>
    <row r="42109" spans="8:16" x14ac:dyDescent="0.5">
      <c r="H42109"/>
      <c r="P42109"/>
    </row>
    <row r="42110" spans="8:16" x14ac:dyDescent="0.5">
      <c r="H42110"/>
      <c r="P42110"/>
    </row>
    <row r="42111" spans="8:16" x14ac:dyDescent="0.5">
      <c r="H42111"/>
      <c r="P42111"/>
    </row>
    <row r="42112" spans="8:16" x14ac:dyDescent="0.5">
      <c r="H42112"/>
      <c r="P42112"/>
    </row>
    <row r="42113" spans="8:16" x14ac:dyDescent="0.5">
      <c r="H42113"/>
      <c r="P42113"/>
    </row>
    <row r="42114" spans="8:16" x14ac:dyDescent="0.5">
      <c r="H42114"/>
      <c r="P42114"/>
    </row>
    <row r="42115" spans="8:16" x14ac:dyDescent="0.5">
      <c r="H42115"/>
      <c r="P42115"/>
    </row>
    <row r="42116" spans="8:16" x14ac:dyDescent="0.5">
      <c r="H42116"/>
      <c r="P42116"/>
    </row>
    <row r="42117" spans="8:16" x14ac:dyDescent="0.5">
      <c r="H42117"/>
      <c r="P42117"/>
    </row>
    <row r="42118" spans="8:16" x14ac:dyDescent="0.5">
      <c r="H42118"/>
      <c r="P42118"/>
    </row>
    <row r="42119" spans="8:16" x14ac:dyDescent="0.5">
      <c r="H42119"/>
      <c r="P42119"/>
    </row>
    <row r="42120" spans="8:16" x14ac:dyDescent="0.5">
      <c r="H42120"/>
      <c r="P42120"/>
    </row>
    <row r="42121" spans="8:16" x14ac:dyDescent="0.5">
      <c r="H42121"/>
      <c r="P42121"/>
    </row>
    <row r="42122" spans="8:16" x14ac:dyDescent="0.5">
      <c r="H42122"/>
      <c r="P42122"/>
    </row>
    <row r="42123" spans="8:16" x14ac:dyDescent="0.5">
      <c r="H42123"/>
      <c r="P42123"/>
    </row>
    <row r="42124" spans="8:16" x14ac:dyDescent="0.5">
      <c r="H42124"/>
      <c r="P42124"/>
    </row>
    <row r="42125" spans="8:16" x14ac:dyDescent="0.5">
      <c r="H42125"/>
      <c r="P42125"/>
    </row>
    <row r="42126" spans="8:16" x14ac:dyDescent="0.5">
      <c r="H42126"/>
      <c r="P42126"/>
    </row>
    <row r="42127" spans="8:16" x14ac:dyDescent="0.5">
      <c r="H42127"/>
      <c r="P42127"/>
    </row>
    <row r="42128" spans="8:16" x14ac:dyDescent="0.5">
      <c r="H42128"/>
      <c r="P42128"/>
    </row>
    <row r="42129" spans="8:16" x14ac:dyDescent="0.5">
      <c r="H42129"/>
      <c r="P42129"/>
    </row>
    <row r="42130" spans="8:16" x14ac:dyDescent="0.5">
      <c r="H42130"/>
      <c r="P42130"/>
    </row>
    <row r="42131" spans="8:16" x14ac:dyDescent="0.5">
      <c r="H42131"/>
      <c r="P42131"/>
    </row>
    <row r="42132" spans="8:16" x14ac:dyDescent="0.5">
      <c r="H42132"/>
      <c r="P42132"/>
    </row>
    <row r="42133" spans="8:16" x14ac:dyDescent="0.5">
      <c r="H42133"/>
      <c r="P42133"/>
    </row>
    <row r="42134" spans="8:16" x14ac:dyDescent="0.5">
      <c r="H42134"/>
      <c r="P42134"/>
    </row>
    <row r="42135" spans="8:16" x14ac:dyDescent="0.5">
      <c r="H42135"/>
      <c r="P42135"/>
    </row>
    <row r="42136" spans="8:16" x14ac:dyDescent="0.5">
      <c r="H42136"/>
      <c r="P42136"/>
    </row>
    <row r="42137" spans="8:16" x14ac:dyDescent="0.5">
      <c r="H42137"/>
      <c r="P42137"/>
    </row>
    <row r="42138" spans="8:16" x14ac:dyDescent="0.5">
      <c r="H42138"/>
      <c r="P42138"/>
    </row>
    <row r="42139" spans="8:16" x14ac:dyDescent="0.5">
      <c r="H42139"/>
      <c r="P42139"/>
    </row>
    <row r="42140" spans="8:16" x14ac:dyDescent="0.5">
      <c r="H42140"/>
      <c r="P42140"/>
    </row>
    <row r="42141" spans="8:16" x14ac:dyDescent="0.5">
      <c r="H42141"/>
      <c r="P42141"/>
    </row>
    <row r="42142" spans="8:16" x14ac:dyDescent="0.5">
      <c r="H42142"/>
      <c r="P42142"/>
    </row>
    <row r="42143" spans="8:16" x14ac:dyDescent="0.5">
      <c r="H42143"/>
      <c r="P42143"/>
    </row>
    <row r="42144" spans="8:16" x14ac:dyDescent="0.5">
      <c r="H42144"/>
      <c r="P42144"/>
    </row>
    <row r="42145" spans="8:16" x14ac:dyDescent="0.5">
      <c r="H42145"/>
      <c r="P42145"/>
    </row>
    <row r="42146" spans="8:16" x14ac:dyDescent="0.5">
      <c r="H42146"/>
      <c r="P42146"/>
    </row>
    <row r="42147" spans="8:16" x14ac:dyDescent="0.5">
      <c r="H42147"/>
      <c r="P42147"/>
    </row>
    <row r="42148" spans="8:16" x14ac:dyDescent="0.5">
      <c r="H42148"/>
      <c r="P42148"/>
    </row>
    <row r="42149" spans="8:16" x14ac:dyDescent="0.5">
      <c r="H42149"/>
      <c r="P42149"/>
    </row>
    <row r="42150" spans="8:16" x14ac:dyDescent="0.5">
      <c r="H42150"/>
      <c r="P42150"/>
    </row>
    <row r="42151" spans="8:16" x14ac:dyDescent="0.5">
      <c r="H42151"/>
      <c r="P42151"/>
    </row>
    <row r="42152" spans="8:16" x14ac:dyDescent="0.5">
      <c r="H42152"/>
      <c r="P42152"/>
    </row>
    <row r="42153" spans="8:16" x14ac:dyDescent="0.5">
      <c r="H42153"/>
      <c r="P42153"/>
    </row>
    <row r="42154" spans="8:16" x14ac:dyDescent="0.5">
      <c r="H42154"/>
      <c r="P42154"/>
    </row>
    <row r="42155" spans="8:16" x14ac:dyDescent="0.5">
      <c r="H42155"/>
      <c r="P42155"/>
    </row>
    <row r="42156" spans="8:16" x14ac:dyDescent="0.5">
      <c r="H42156"/>
      <c r="P42156"/>
    </row>
    <row r="42157" spans="8:16" x14ac:dyDescent="0.5">
      <c r="H42157"/>
      <c r="P42157"/>
    </row>
    <row r="42158" spans="8:16" x14ac:dyDescent="0.5">
      <c r="H42158"/>
      <c r="P42158"/>
    </row>
    <row r="42159" spans="8:16" x14ac:dyDescent="0.5">
      <c r="H42159"/>
      <c r="P42159"/>
    </row>
    <row r="42160" spans="8:16" x14ac:dyDescent="0.5">
      <c r="H42160"/>
      <c r="P42160"/>
    </row>
    <row r="42161" spans="8:16" x14ac:dyDescent="0.5">
      <c r="H42161"/>
      <c r="P42161"/>
    </row>
    <row r="42162" spans="8:16" x14ac:dyDescent="0.5">
      <c r="H42162"/>
      <c r="P42162"/>
    </row>
    <row r="42163" spans="8:16" x14ac:dyDescent="0.5">
      <c r="H42163"/>
      <c r="P42163"/>
    </row>
    <row r="42164" spans="8:16" x14ac:dyDescent="0.5">
      <c r="H42164"/>
      <c r="P42164"/>
    </row>
    <row r="42165" spans="8:16" x14ac:dyDescent="0.5">
      <c r="H42165"/>
      <c r="P42165"/>
    </row>
    <row r="42166" spans="8:16" x14ac:dyDescent="0.5">
      <c r="H42166"/>
      <c r="P42166"/>
    </row>
    <row r="42167" spans="8:16" x14ac:dyDescent="0.5">
      <c r="H42167"/>
      <c r="P42167"/>
    </row>
    <row r="42168" spans="8:16" x14ac:dyDescent="0.5">
      <c r="H42168"/>
      <c r="P42168"/>
    </row>
    <row r="42169" spans="8:16" x14ac:dyDescent="0.5">
      <c r="H42169"/>
      <c r="P42169"/>
    </row>
    <row r="42170" spans="8:16" x14ac:dyDescent="0.5">
      <c r="H42170"/>
      <c r="P42170"/>
    </row>
    <row r="42171" spans="8:16" x14ac:dyDescent="0.5">
      <c r="H42171"/>
      <c r="P42171"/>
    </row>
    <row r="42172" spans="8:16" x14ac:dyDescent="0.5">
      <c r="H42172"/>
      <c r="P42172"/>
    </row>
    <row r="42173" spans="8:16" x14ac:dyDescent="0.5">
      <c r="H42173"/>
      <c r="P42173"/>
    </row>
    <row r="42174" spans="8:16" x14ac:dyDescent="0.5">
      <c r="H42174"/>
      <c r="P42174"/>
    </row>
    <row r="42175" spans="8:16" x14ac:dyDescent="0.5">
      <c r="H42175"/>
      <c r="P42175"/>
    </row>
    <row r="42176" spans="8:16" x14ac:dyDescent="0.5">
      <c r="H42176"/>
      <c r="P42176"/>
    </row>
    <row r="42177" spans="8:16" x14ac:dyDescent="0.5">
      <c r="H42177"/>
      <c r="P42177"/>
    </row>
    <row r="42178" spans="8:16" x14ac:dyDescent="0.5">
      <c r="H42178"/>
      <c r="P42178"/>
    </row>
    <row r="42179" spans="8:16" x14ac:dyDescent="0.5">
      <c r="H42179"/>
      <c r="P42179"/>
    </row>
    <row r="42180" spans="8:16" x14ac:dyDescent="0.5">
      <c r="H42180"/>
      <c r="P42180"/>
    </row>
    <row r="42181" spans="8:16" x14ac:dyDescent="0.5">
      <c r="H42181"/>
      <c r="P42181"/>
    </row>
    <row r="42182" spans="8:16" x14ac:dyDescent="0.5">
      <c r="H42182"/>
      <c r="P42182"/>
    </row>
    <row r="42183" spans="8:16" x14ac:dyDescent="0.5">
      <c r="H42183"/>
      <c r="P42183"/>
    </row>
    <row r="42184" spans="8:16" x14ac:dyDescent="0.5">
      <c r="H42184"/>
      <c r="P42184"/>
    </row>
    <row r="42185" spans="8:16" x14ac:dyDescent="0.5">
      <c r="H42185"/>
      <c r="P42185"/>
    </row>
    <row r="42186" spans="8:16" x14ac:dyDescent="0.5">
      <c r="H42186"/>
      <c r="P42186"/>
    </row>
    <row r="42187" spans="8:16" x14ac:dyDescent="0.5">
      <c r="H42187"/>
      <c r="P42187"/>
    </row>
    <row r="42188" spans="8:16" x14ac:dyDescent="0.5">
      <c r="H42188"/>
      <c r="P42188"/>
    </row>
    <row r="42189" spans="8:16" x14ac:dyDescent="0.5">
      <c r="H42189"/>
      <c r="P42189"/>
    </row>
    <row r="42190" spans="8:16" x14ac:dyDescent="0.5">
      <c r="H42190"/>
      <c r="P42190"/>
    </row>
    <row r="42191" spans="8:16" x14ac:dyDescent="0.5">
      <c r="H42191"/>
      <c r="P42191"/>
    </row>
    <row r="42192" spans="8:16" x14ac:dyDescent="0.5">
      <c r="H42192"/>
      <c r="P42192"/>
    </row>
    <row r="42193" spans="8:16" x14ac:dyDescent="0.5">
      <c r="H42193"/>
      <c r="P42193"/>
    </row>
    <row r="42194" spans="8:16" x14ac:dyDescent="0.5">
      <c r="H42194"/>
      <c r="P42194"/>
    </row>
    <row r="42195" spans="8:16" x14ac:dyDescent="0.5">
      <c r="H42195"/>
      <c r="P42195"/>
    </row>
    <row r="42196" spans="8:16" x14ac:dyDescent="0.5">
      <c r="H42196"/>
      <c r="P42196"/>
    </row>
    <row r="42197" spans="8:16" x14ac:dyDescent="0.5">
      <c r="H42197"/>
      <c r="P42197"/>
    </row>
    <row r="42198" spans="8:16" x14ac:dyDescent="0.5">
      <c r="H42198"/>
      <c r="P42198"/>
    </row>
    <row r="42199" spans="8:16" x14ac:dyDescent="0.5">
      <c r="H42199"/>
      <c r="P42199"/>
    </row>
    <row r="42200" spans="8:16" x14ac:dyDescent="0.5">
      <c r="H42200"/>
      <c r="P42200"/>
    </row>
    <row r="42201" spans="8:16" x14ac:dyDescent="0.5">
      <c r="H42201"/>
      <c r="P42201"/>
    </row>
    <row r="42202" spans="8:16" x14ac:dyDescent="0.5">
      <c r="H42202"/>
      <c r="P42202"/>
    </row>
    <row r="42203" spans="8:16" x14ac:dyDescent="0.5">
      <c r="H42203"/>
      <c r="P42203"/>
    </row>
    <row r="42204" spans="8:16" x14ac:dyDescent="0.5">
      <c r="H42204"/>
      <c r="P42204"/>
    </row>
    <row r="42205" spans="8:16" x14ac:dyDescent="0.5">
      <c r="H42205"/>
      <c r="P42205"/>
    </row>
    <row r="42206" spans="8:16" x14ac:dyDescent="0.5">
      <c r="H42206"/>
      <c r="P42206"/>
    </row>
    <row r="42207" spans="8:16" x14ac:dyDescent="0.5">
      <c r="H42207"/>
      <c r="P42207"/>
    </row>
    <row r="42208" spans="8:16" x14ac:dyDescent="0.5">
      <c r="H42208"/>
      <c r="P42208"/>
    </row>
    <row r="42209" spans="8:16" x14ac:dyDescent="0.5">
      <c r="H42209"/>
      <c r="P42209"/>
    </row>
    <row r="42210" spans="8:16" x14ac:dyDescent="0.5">
      <c r="H42210"/>
      <c r="P42210"/>
    </row>
    <row r="42211" spans="8:16" x14ac:dyDescent="0.5">
      <c r="H42211"/>
      <c r="P42211"/>
    </row>
    <row r="42212" spans="8:16" x14ac:dyDescent="0.5">
      <c r="H42212"/>
      <c r="P42212"/>
    </row>
    <row r="42213" spans="8:16" x14ac:dyDescent="0.5">
      <c r="H42213"/>
      <c r="P42213"/>
    </row>
    <row r="42214" spans="8:16" x14ac:dyDescent="0.5">
      <c r="H42214"/>
      <c r="P42214"/>
    </row>
    <row r="42215" spans="8:16" x14ac:dyDescent="0.5">
      <c r="H42215"/>
      <c r="P42215"/>
    </row>
    <row r="42216" spans="8:16" x14ac:dyDescent="0.5">
      <c r="H42216"/>
      <c r="P42216"/>
    </row>
    <row r="42217" spans="8:16" x14ac:dyDescent="0.5">
      <c r="H42217"/>
      <c r="P42217"/>
    </row>
    <row r="42218" spans="8:16" x14ac:dyDescent="0.5">
      <c r="H42218"/>
      <c r="P42218"/>
    </row>
    <row r="42219" spans="8:16" x14ac:dyDescent="0.5">
      <c r="H42219"/>
      <c r="P42219"/>
    </row>
    <row r="42220" spans="8:16" x14ac:dyDescent="0.5">
      <c r="H42220"/>
      <c r="P42220"/>
    </row>
    <row r="42221" spans="8:16" x14ac:dyDescent="0.5">
      <c r="H42221"/>
      <c r="P42221"/>
    </row>
    <row r="42222" spans="8:16" x14ac:dyDescent="0.5">
      <c r="H42222"/>
      <c r="P42222"/>
    </row>
    <row r="42223" spans="8:16" x14ac:dyDescent="0.5">
      <c r="H42223"/>
      <c r="P42223"/>
    </row>
    <row r="42224" spans="8:16" x14ac:dyDescent="0.5">
      <c r="H42224"/>
      <c r="P42224"/>
    </row>
    <row r="42225" spans="8:16" x14ac:dyDescent="0.5">
      <c r="H42225"/>
      <c r="P42225"/>
    </row>
    <row r="42226" spans="8:16" x14ac:dyDescent="0.5">
      <c r="H42226"/>
      <c r="P42226"/>
    </row>
    <row r="42227" spans="8:16" x14ac:dyDescent="0.5">
      <c r="H42227"/>
      <c r="P42227"/>
    </row>
    <row r="42228" spans="8:16" x14ac:dyDescent="0.5">
      <c r="H42228"/>
      <c r="P42228"/>
    </row>
    <row r="42229" spans="8:16" x14ac:dyDescent="0.5">
      <c r="H42229"/>
      <c r="P42229"/>
    </row>
    <row r="42230" spans="8:16" x14ac:dyDescent="0.5">
      <c r="H42230"/>
      <c r="P42230"/>
    </row>
    <row r="42231" spans="8:16" x14ac:dyDescent="0.5">
      <c r="H42231"/>
      <c r="P42231"/>
    </row>
    <row r="42232" spans="8:16" x14ac:dyDescent="0.5">
      <c r="H42232"/>
      <c r="P42232"/>
    </row>
    <row r="42233" spans="8:16" x14ac:dyDescent="0.5">
      <c r="H42233"/>
      <c r="P42233"/>
    </row>
    <row r="42234" spans="8:16" x14ac:dyDescent="0.5">
      <c r="H42234"/>
      <c r="P42234"/>
    </row>
    <row r="42235" spans="8:16" x14ac:dyDescent="0.5">
      <c r="H42235"/>
      <c r="P42235"/>
    </row>
    <row r="42236" spans="8:16" x14ac:dyDescent="0.5">
      <c r="H42236"/>
      <c r="P42236"/>
    </row>
    <row r="42237" spans="8:16" x14ac:dyDescent="0.5">
      <c r="H42237"/>
      <c r="P42237"/>
    </row>
    <row r="42238" spans="8:16" x14ac:dyDescent="0.5">
      <c r="H42238"/>
      <c r="P42238"/>
    </row>
    <row r="42239" spans="8:16" x14ac:dyDescent="0.5">
      <c r="H42239"/>
      <c r="P42239"/>
    </row>
    <row r="42240" spans="8:16" x14ac:dyDescent="0.5">
      <c r="H42240"/>
      <c r="P42240"/>
    </row>
    <row r="42241" spans="8:16" x14ac:dyDescent="0.5">
      <c r="H42241"/>
      <c r="P42241"/>
    </row>
    <row r="42242" spans="8:16" x14ac:dyDescent="0.5">
      <c r="H42242"/>
      <c r="P42242"/>
    </row>
    <row r="42243" spans="8:16" x14ac:dyDescent="0.5">
      <c r="H42243"/>
      <c r="P42243"/>
    </row>
    <row r="42244" spans="8:16" x14ac:dyDescent="0.5">
      <c r="H42244"/>
      <c r="P42244"/>
    </row>
    <row r="42245" spans="8:16" x14ac:dyDescent="0.5">
      <c r="H42245"/>
      <c r="P42245"/>
    </row>
    <row r="42246" spans="8:16" x14ac:dyDescent="0.5">
      <c r="H42246"/>
      <c r="P42246"/>
    </row>
    <row r="42247" spans="8:16" x14ac:dyDescent="0.5">
      <c r="H42247"/>
      <c r="P42247"/>
    </row>
    <row r="42248" spans="8:16" x14ac:dyDescent="0.5">
      <c r="H42248"/>
      <c r="P42248"/>
    </row>
    <row r="42249" spans="8:16" x14ac:dyDescent="0.5">
      <c r="H42249"/>
      <c r="P42249"/>
    </row>
    <row r="42250" spans="8:16" x14ac:dyDescent="0.5">
      <c r="H42250"/>
      <c r="P42250"/>
    </row>
    <row r="42251" spans="8:16" x14ac:dyDescent="0.5">
      <c r="H42251"/>
      <c r="P42251"/>
    </row>
    <row r="42252" spans="8:16" x14ac:dyDescent="0.5">
      <c r="H42252"/>
      <c r="P42252"/>
    </row>
    <row r="42253" spans="8:16" x14ac:dyDescent="0.5">
      <c r="H42253"/>
      <c r="P42253"/>
    </row>
    <row r="42254" spans="8:16" x14ac:dyDescent="0.5">
      <c r="H42254"/>
      <c r="P42254"/>
    </row>
    <row r="42255" spans="8:16" x14ac:dyDescent="0.5">
      <c r="H42255"/>
      <c r="P42255"/>
    </row>
    <row r="42256" spans="8:16" x14ac:dyDescent="0.5">
      <c r="H42256"/>
      <c r="P42256"/>
    </row>
    <row r="42257" spans="8:16" x14ac:dyDescent="0.5">
      <c r="H42257"/>
      <c r="P42257"/>
    </row>
    <row r="42258" spans="8:16" x14ac:dyDescent="0.5">
      <c r="H42258"/>
      <c r="P42258"/>
    </row>
    <row r="42259" spans="8:16" x14ac:dyDescent="0.5">
      <c r="H42259"/>
      <c r="P42259"/>
    </row>
    <row r="42260" spans="8:16" x14ac:dyDescent="0.5">
      <c r="H42260"/>
      <c r="P42260"/>
    </row>
    <row r="42261" spans="8:16" x14ac:dyDescent="0.5">
      <c r="H42261"/>
      <c r="P42261"/>
    </row>
    <row r="42262" spans="8:16" x14ac:dyDescent="0.5">
      <c r="H42262"/>
      <c r="P42262"/>
    </row>
    <row r="42263" spans="8:16" x14ac:dyDescent="0.5">
      <c r="H42263"/>
      <c r="P42263"/>
    </row>
    <row r="42264" spans="8:16" x14ac:dyDescent="0.5">
      <c r="H42264"/>
      <c r="P42264"/>
    </row>
    <row r="42265" spans="8:16" x14ac:dyDescent="0.5">
      <c r="H42265"/>
      <c r="P42265"/>
    </row>
    <row r="42266" spans="8:16" x14ac:dyDescent="0.5">
      <c r="H42266"/>
      <c r="P42266"/>
    </row>
    <row r="42267" spans="8:16" x14ac:dyDescent="0.5">
      <c r="H42267"/>
      <c r="P42267"/>
    </row>
    <row r="42268" spans="8:16" x14ac:dyDescent="0.5">
      <c r="H42268"/>
      <c r="P42268"/>
    </row>
    <row r="42269" spans="8:16" x14ac:dyDescent="0.5">
      <c r="H42269"/>
      <c r="P42269"/>
    </row>
    <row r="42270" spans="8:16" x14ac:dyDescent="0.5">
      <c r="H42270"/>
      <c r="P42270"/>
    </row>
    <row r="42271" spans="8:16" x14ac:dyDescent="0.5">
      <c r="H42271"/>
      <c r="P42271"/>
    </row>
    <row r="42272" spans="8:16" x14ac:dyDescent="0.5">
      <c r="H42272"/>
      <c r="P42272"/>
    </row>
    <row r="42273" spans="8:16" x14ac:dyDescent="0.5">
      <c r="H42273"/>
      <c r="P42273"/>
    </row>
    <row r="42274" spans="8:16" x14ac:dyDescent="0.5">
      <c r="H42274"/>
      <c r="P42274"/>
    </row>
    <row r="42275" spans="8:16" x14ac:dyDescent="0.5">
      <c r="H42275"/>
      <c r="P42275"/>
    </row>
    <row r="42276" spans="8:16" x14ac:dyDescent="0.5">
      <c r="H42276"/>
      <c r="P42276"/>
    </row>
    <row r="42277" spans="8:16" x14ac:dyDescent="0.5">
      <c r="H42277"/>
      <c r="P42277"/>
    </row>
    <row r="42278" spans="8:16" x14ac:dyDescent="0.5">
      <c r="H42278"/>
      <c r="P42278"/>
    </row>
    <row r="42279" spans="8:16" x14ac:dyDescent="0.5">
      <c r="H42279"/>
      <c r="P42279"/>
    </row>
    <row r="42280" spans="8:16" x14ac:dyDescent="0.5">
      <c r="H42280"/>
      <c r="P42280"/>
    </row>
    <row r="42281" spans="8:16" x14ac:dyDescent="0.5">
      <c r="H42281"/>
      <c r="P42281"/>
    </row>
    <row r="42282" spans="8:16" x14ac:dyDescent="0.5">
      <c r="H42282"/>
      <c r="P42282"/>
    </row>
    <row r="42283" spans="8:16" x14ac:dyDescent="0.5">
      <c r="H42283"/>
      <c r="P42283"/>
    </row>
    <row r="42284" spans="8:16" x14ac:dyDescent="0.5">
      <c r="H42284"/>
      <c r="P42284"/>
    </row>
    <row r="42285" spans="8:16" x14ac:dyDescent="0.5">
      <c r="H42285"/>
      <c r="P42285"/>
    </row>
    <row r="42286" spans="8:16" x14ac:dyDescent="0.5">
      <c r="H42286"/>
      <c r="P42286"/>
    </row>
    <row r="42287" spans="8:16" x14ac:dyDescent="0.5">
      <c r="H42287"/>
      <c r="P42287"/>
    </row>
    <row r="42288" spans="8:16" x14ac:dyDescent="0.5">
      <c r="H42288"/>
      <c r="P42288"/>
    </row>
    <row r="42289" spans="8:16" x14ac:dyDescent="0.5">
      <c r="H42289"/>
      <c r="P42289"/>
    </row>
    <row r="42290" spans="8:16" x14ac:dyDescent="0.5">
      <c r="H42290"/>
      <c r="P42290"/>
    </row>
    <row r="42291" spans="8:16" x14ac:dyDescent="0.5">
      <c r="H42291"/>
      <c r="P42291"/>
    </row>
    <row r="42292" spans="8:16" x14ac:dyDescent="0.5">
      <c r="H42292"/>
      <c r="P42292"/>
    </row>
    <row r="42293" spans="8:16" x14ac:dyDescent="0.5">
      <c r="H42293"/>
      <c r="P42293"/>
    </row>
    <row r="42294" spans="8:16" x14ac:dyDescent="0.5">
      <c r="H42294"/>
      <c r="P42294"/>
    </row>
    <row r="42295" spans="8:16" x14ac:dyDescent="0.5">
      <c r="H42295"/>
      <c r="P42295"/>
    </row>
    <row r="42296" spans="8:16" x14ac:dyDescent="0.5">
      <c r="H42296"/>
      <c r="P42296"/>
    </row>
    <row r="42297" spans="8:16" x14ac:dyDescent="0.5">
      <c r="H42297"/>
      <c r="P42297"/>
    </row>
    <row r="42298" spans="8:16" x14ac:dyDescent="0.5">
      <c r="H42298"/>
      <c r="P42298"/>
    </row>
    <row r="42299" spans="8:16" x14ac:dyDescent="0.5">
      <c r="H42299"/>
      <c r="P42299"/>
    </row>
    <row r="42300" spans="8:16" x14ac:dyDescent="0.5">
      <c r="H42300"/>
      <c r="P42300"/>
    </row>
    <row r="42301" spans="8:16" x14ac:dyDescent="0.5">
      <c r="H42301"/>
      <c r="P42301"/>
    </row>
    <row r="42302" spans="8:16" x14ac:dyDescent="0.5">
      <c r="H42302"/>
      <c r="P42302"/>
    </row>
    <row r="42303" spans="8:16" x14ac:dyDescent="0.5">
      <c r="H42303"/>
      <c r="P42303"/>
    </row>
    <row r="42304" spans="8:16" x14ac:dyDescent="0.5">
      <c r="H42304"/>
      <c r="P42304"/>
    </row>
    <row r="42305" spans="8:16" x14ac:dyDescent="0.5">
      <c r="H42305"/>
      <c r="P42305"/>
    </row>
    <row r="42306" spans="8:16" x14ac:dyDescent="0.5">
      <c r="H42306"/>
      <c r="P42306"/>
    </row>
    <row r="42307" spans="8:16" x14ac:dyDescent="0.5">
      <c r="H42307"/>
      <c r="P42307"/>
    </row>
    <row r="42308" spans="8:16" x14ac:dyDescent="0.5">
      <c r="H42308"/>
      <c r="P42308"/>
    </row>
    <row r="42309" spans="8:16" x14ac:dyDescent="0.5">
      <c r="H42309"/>
      <c r="P42309"/>
    </row>
    <row r="42310" spans="8:16" x14ac:dyDescent="0.5">
      <c r="H42310"/>
      <c r="P42310"/>
    </row>
    <row r="42311" spans="8:16" x14ac:dyDescent="0.5">
      <c r="H42311"/>
      <c r="P42311"/>
    </row>
    <row r="42312" spans="8:16" x14ac:dyDescent="0.5">
      <c r="H42312"/>
      <c r="P42312"/>
    </row>
    <row r="42313" spans="8:16" x14ac:dyDescent="0.5">
      <c r="H42313"/>
      <c r="P42313"/>
    </row>
    <row r="42314" spans="8:16" x14ac:dyDescent="0.5">
      <c r="H42314"/>
      <c r="P42314"/>
    </row>
    <row r="42315" spans="8:16" x14ac:dyDescent="0.5">
      <c r="H42315"/>
      <c r="P42315"/>
    </row>
    <row r="42316" spans="8:16" x14ac:dyDescent="0.5">
      <c r="H42316"/>
      <c r="P42316"/>
    </row>
    <row r="42317" spans="8:16" x14ac:dyDescent="0.5">
      <c r="H42317"/>
      <c r="P42317"/>
    </row>
    <row r="42318" spans="8:16" x14ac:dyDescent="0.5">
      <c r="H42318"/>
      <c r="P42318"/>
    </row>
    <row r="42319" spans="8:16" x14ac:dyDescent="0.5">
      <c r="H42319"/>
      <c r="P42319"/>
    </row>
    <row r="42320" spans="8:16" x14ac:dyDescent="0.5">
      <c r="H42320"/>
      <c r="P42320"/>
    </row>
    <row r="42321" spans="8:16" x14ac:dyDescent="0.5">
      <c r="H42321"/>
      <c r="P42321"/>
    </row>
    <row r="42322" spans="8:16" x14ac:dyDescent="0.5">
      <c r="H42322"/>
      <c r="P42322"/>
    </row>
    <row r="42323" spans="8:16" x14ac:dyDescent="0.5">
      <c r="H42323"/>
      <c r="P42323"/>
    </row>
    <row r="42324" spans="8:16" x14ac:dyDescent="0.5">
      <c r="H42324"/>
      <c r="P42324"/>
    </row>
    <row r="42325" spans="8:16" x14ac:dyDescent="0.5">
      <c r="H42325"/>
      <c r="P42325"/>
    </row>
    <row r="42326" spans="8:16" x14ac:dyDescent="0.5">
      <c r="H42326"/>
      <c r="P42326"/>
    </row>
    <row r="42327" spans="8:16" x14ac:dyDescent="0.5">
      <c r="H42327"/>
      <c r="P42327"/>
    </row>
    <row r="42328" spans="8:16" x14ac:dyDescent="0.5">
      <c r="H42328"/>
      <c r="P42328"/>
    </row>
    <row r="42329" spans="8:16" x14ac:dyDescent="0.5">
      <c r="H42329"/>
      <c r="P42329"/>
    </row>
    <row r="42330" spans="8:16" x14ac:dyDescent="0.5">
      <c r="H42330"/>
      <c r="P42330"/>
    </row>
    <row r="42331" spans="8:16" x14ac:dyDescent="0.5">
      <c r="H42331"/>
      <c r="P42331"/>
    </row>
    <row r="42332" spans="8:16" x14ac:dyDescent="0.5">
      <c r="H42332"/>
      <c r="P42332"/>
    </row>
    <row r="42333" spans="8:16" x14ac:dyDescent="0.5">
      <c r="H42333"/>
      <c r="P42333"/>
    </row>
    <row r="42334" spans="8:16" x14ac:dyDescent="0.5">
      <c r="H42334"/>
      <c r="P42334"/>
    </row>
    <row r="42335" spans="8:16" x14ac:dyDescent="0.5">
      <c r="H42335"/>
      <c r="P42335"/>
    </row>
    <row r="42336" spans="8:16" x14ac:dyDescent="0.5">
      <c r="H42336"/>
      <c r="P42336"/>
    </row>
    <row r="42337" spans="8:16" x14ac:dyDescent="0.5">
      <c r="H42337"/>
      <c r="P42337"/>
    </row>
    <row r="42338" spans="8:16" x14ac:dyDescent="0.5">
      <c r="H42338"/>
      <c r="P42338"/>
    </row>
    <row r="42339" spans="8:16" x14ac:dyDescent="0.5">
      <c r="H42339"/>
      <c r="P42339"/>
    </row>
    <row r="42340" spans="8:16" x14ac:dyDescent="0.5">
      <c r="H42340"/>
      <c r="P42340"/>
    </row>
    <row r="42341" spans="8:16" x14ac:dyDescent="0.5">
      <c r="H42341"/>
      <c r="P42341"/>
    </row>
    <row r="42342" spans="8:16" x14ac:dyDescent="0.5">
      <c r="H42342"/>
      <c r="P42342"/>
    </row>
    <row r="42343" spans="8:16" x14ac:dyDescent="0.5">
      <c r="H42343"/>
      <c r="P42343"/>
    </row>
    <row r="42344" spans="8:16" x14ac:dyDescent="0.5">
      <c r="H42344"/>
      <c r="P42344"/>
    </row>
    <row r="42345" spans="8:16" x14ac:dyDescent="0.5">
      <c r="H42345"/>
      <c r="P42345"/>
    </row>
    <row r="42346" spans="8:16" x14ac:dyDescent="0.5">
      <c r="H42346"/>
      <c r="P42346"/>
    </row>
    <row r="42347" spans="8:16" x14ac:dyDescent="0.5">
      <c r="H42347"/>
      <c r="P42347"/>
    </row>
    <row r="42348" spans="8:16" x14ac:dyDescent="0.5">
      <c r="H42348"/>
      <c r="P42348"/>
    </row>
    <row r="42349" spans="8:16" x14ac:dyDescent="0.5">
      <c r="H42349"/>
      <c r="P42349"/>
    </row>
    <row r="42350" spans="8:16" x14ac:dyDescent="0.5">
      <c r="H42350"/>
      <c r="P42350"/>
    </row>
    <row r="42351" spans="8:16" x14ac:dyDescent="0.5">
      <c r="H42351"/>
      <c r="P42351"/>
    </row>
    <row r="42352" spans="8:16" x14ac:dyDescent="0.5">
      <c r="H42352"/>
      <c r="P42352"/>
    </row>
    <row r="42353" spans="8:16" x14ac:dyDescent="0.5">
      <c r="H42353"/>
      <c r="P42353"/>
    </row>
    <row r="42354" spans="8:16" x14ac:dyDescent="0.5">
      <c r="H42354"/>
      <c r="P42354"/>
    </row>
    <row r="42355" spans="8:16" x14ac:dyDescent="0.5">
      <c r="H42355"/>
      <c r="P42355"/>
    </row>
    <row r="42356" spans="8:16" x14ac:dyDescent="0.5">
      <c r="H42356"/>
      <c r="P42356"/>
    </row>
    <row r="42357" spans="8:16" x14ac:dyDescent="0.5">
      <c r="H42357"/>
      <c r="P42357"/>
    </row>
    <row r="42358" spans="8:16" x14ac:dyDescent="0.5">
      <c r="H42358"/>
      <c r="P42358"/>
    </row>
    <row r="42359" spans="8:16" x14ac:dyDescent="0.5">
      <c r="H42359"/>
      <c r="P42359"/>
    </row>
    <row r="42360" spans="8:16" x14ac:dyDescent="0.5">
      <c r="H42360"/>
      <c r="P42360"/>
    </row>
    <row r="42361" spans="8:16" x14ac:dyDescent="0.5">
      <c r="H42361"/>
      <c r="P42361"/>
    </row>
    <row r="42362" spans="8:16" x14ac:dyDescent="0.5">
      <c r="H42362"/>
      <c r="P42362"/>
    </row>
    <row r="42363" spans="8:16" x14ac:dyDescent="0.5">
      <c r="H42363"/>
      <c r="P42363"/>
    </row>
    <row r="42364" spans="8:16" x14ac:dyDescent="0.5">
      <c r="H42364"/>
      <c r="P42364"/>
    </row>
    <row r="42365" spans="8:16" x14ac:dyDescent="0.5">
      <c r="H42365"/>
      <c r="P42365"/>
    </row>
    <row r="42366" spans="8:16" x14ac:dyDescent="0.5">
      <c r="H42366"/>
      <c r="P42366"/>
    </row>
    <row r="42367" spans="8:16" x14ac:dyDescent="0.5">
      <c r="H42367"/>
      <c r="P42367"/>
    </row>
    <row r="42368" spans="8:16" x14ac:dyDescent="0.5">
      <c r="H42368"/>
      <c r="P42368"/>
    </row>
    <row r="42369" spans="8:16" x14ac:dyDescent="0.5">
      <c r="H42369"/>
      <c r="P42369"/>
    </row>
    <row r="42370" spans="8:16" x14ac:dyDescent="0.5">
      <c r="H42370"/>
      <c r="P42370"/>
    </row>
    <row r="42371" spans="8:16" x14ac:dyDescent="0.5">
      <c r="H42371"/>
      <c r="P42371"/>
    </row>
    <row r="42372" spans="8:16" x14ac:dyDescent="0.5">
      <c r="H42372"/>
      <c r="P42372"/>
    </row>
    <row r="42373" spans="8:16" x14ac:dyDescent="0.5">
      <c r="H42373"/>
      <c r="P42373"/>
    </row>
    <row r="42374" spans="8:16" x14ac:dyDescent="0.5">
      <c r="H42374"/>
      <c r="P42374"/>
    </row>
    <row r="42375" spans="8:16" x14ac:dyDescent="0.5">
      <c r="H42375"/>
      <c r="P42375"/>
    </row>
    <row r="42376" spans="8:16" x14ac:dyDescent="0.5">
      <c r="H42376"/>
      <c r="P42376"/>
    </row>
    <row r="42377" spans="8:16" x14ac:dyDescent="0.5">
      <c r="H42377"/>
      <c r="P42377"/>
    </row>
    <row r="42378" spans="8:16" x14ac:dyDescent="0.5">
      <c r="H42378"/>
      <c r="P42378"/>
    </row>
    <row r="42379" spans="8:16" x14ac:dyDescent="0.5">
      <c r="H42379"/>
      <c r="P42379"/>
    </row>
    <row r="42380" spans="8:16" x14ac:dyDescent="0.5">
      <c r="H42380"/>
      <c r="P42380"/>
    </row>
    <row r="42381" spans="8:16" x14ac:dyDescent="0.5">
      <c r="H42381"/>
      <c r="P42381"/>
    </row>
    <row r="42382" spans="8:16" x14ac:dyDescent="0.5">
      <c r="H42382"/>
      <c r="P42382"/>
    </row>
    <row r="42383" spans="8:16" x14ac:dyDescent="0.5">
      <c r="H42383"/>
      <c r="P42383"/>
    </row>
    <row r="42384" spans="8:16" x14ac:dyDescent="0.5">
      <c r="H42384"/>
      <c r="P42384"/>
    </row>
    <row r="42385" spans="8:16" x14ac:dyDescent="0.5">
      <c r="H42385"/>
      <c r="P42385"/>
    </row>
    <row r="42386" spans="8:16" x14ac:dyDescent="0.5">
      <c r="H42386"/>
      <c r="P42386"/>
    </row>
    <row r="42387" spans="8:16" x14ac:dyDescent="0.5">
      <c r="H42387"/>
      <c r="P42387"/>
    </row>
    <row r="42388" spans="8:16" x14ac:dyDescent="0.5">
      <c r="H42388"/>
      <c r="P42388"/>
    </row>
    <row r="42389" spans="8:16" x14ac:dyDescent="0.5">
      <c r="H42389"/>
      <c r="P42389"/>
    </row>
    <row r="42390" spans="8:16" x14ac:dyDescent="0.5">
      <c r="H42390"/>
      <c r="P42390"/>
    </row>
    <row r="42391" spans="8:16" x14ac:dyDescent="0.5">
      <c r="H42391"/>
      <c r="P42391"/>
    </row>
    <row r="42392" spans="8:16" x14ac:dyDescent="0.5">
      <c r="H42392"/>
      <c r="P42392"/>
    </row>
    <row r="42393" spans="8:16" x14ac:dyDescent="0.5">
      <c r="H42393"/>
      <c r="P42393"/>
    </row>
    <row r="42394" spans="8:16" x14ac:dyDescent="0.5">
      <c r="H42394"/>
      <c r="P42394"/>
    </row>
    <row r="42395" spans="8:16" x14ac:dyDescent="0.5">
      <c r="H42395"/>
      <c r="P42395"/>
    </row>
    <row r="42396" spans="8:16" x14ac:dyDescent="0.5">
      <c r="H42396"/>
      <c r="P42396"/>
    </row>
    <row r="42397" spans="8:16" x14ac:dyDescent="0.5">
      <c r="H42397"/>
      <c r="P42397"/>
    </row>
    <row r="42398" spans="8:16" x14ac:dyDescent="0.5">
      <c r="H42398"/>
      <c r="P42398"/>
    </row>
    <row r="42399" spans="8:16" x14ac:dyDescent="0.5">
      <c r="H42399"/>
      <c r="P42399"/>
    </row>
    <row r="42400" spans="8:16" x14ac:dyDescent="0.5">
      <c r="H42400"/>
      <c r="P42400"/>
    </row>
    <row r="42401" spans="8:16" x14ac:dyDescent="0.5">
      <c r="H42401"/>
      <c r="P42401"/>
    </row>
    <row r="42402" spans="8:16" x14ac:dyDescent="0.5">
      <c r="H42402"/>
      <c r="P42402"/>
    </row>
    <row r="42403" spans="8:16" x14ac:dyDescent="0.5">
      <c r="H42403"/>
      <c r="P42403"/>
    </row>
    <row r="42404" spans="8:16" x14ac:dyDescent="0.5">
      <c r="H42404"/>
      <c r="P42404"/>
    </row>
    <row r="42405" spans="8:16" x14ac:dyDescent="0.5">
      <c r="H42405"/>
      <c r="P42405"/>
    </row>
    <row r="42406" spans="8:16" x14ac:dyDescent="0.5">
      <c r="H42406"/>
      <c r="P42406"/>
    </row>
    <row r="42407" spans="8:16" x14ac:dyDescent="0.5">
      <c r="H42407"/>
      <c r="P42407"/>
    </row>
    <row r="42408" spans="8:16" x14ac:dyDescent="0.5">
      <c r="H42408"/>
      <c r="P42408"/>
    </row>
    <row r="42409" spans="8:16" x14ac:dyDescent="0.5">
      <c r="H42409"/>
      <c r="P42409"/>
    </row>
    <row r="42410" spans="8:16" x14ac:dyDescent="0.5">
      <c r="H42410"/>
      <c r="P42410"/>
    </row>
    <row r="42411" spans="8:16" x14ac:dyDescent="0.5">
      <c r="H42411"/>
      <c r="P42411"/>
    </row>
    <row r="42412" spans="8:16" x14ac:dyDescent="0.5">
      <c r="H42412"/>
      <c r="P42412"/>
    </row>
    <row r="42413" spans="8:16" x14ac:dyDescent="0.5">
      <c r="H42413"/>
      <c r="P42413"/>
    </row>
    <row r="42414" spans="8:16" x14ac:dyDescent="0.5">
      <c r="H42414"/>
      <c r="P42414"/>
    </row>
    <row r="42415" spans="8:16" x14ac:dyDescent="0.5">
      <c r="H42415"/>
      <c r="P42415"/>
    </row>
    <row r="42416" spans="8:16" x14ac:dyDescent="0.5">
      <c r="H42416"/>
      <c r="P42416"/>
    </row>
    <row r="42417" spans="8:16" x14ac:dyDescent="0.5">
      <c r="H42417"/>
      <c r="P42417"/>
    </row>
    <row r="42418" spans="8:16" x14ac:dyDescent="0.5">
      <c r="H42418"/>
      <c r="P42418"/>
    </row>
    <row r="42419" spans="8:16" x14ac:dyDescent="0.5">
      <c r="H42419"/>
      <c r="P42419"/>
    </row>
    <row r="42420" spans="8:16" x14ac:dyDescent="0.5">
      <c r="H42420"/>
      <c r="P42420"/>
    </row>
    <row r="42421" spans="8:16" x14ac:dyDescent="0.5">
      <c r="H42421"/>
      <c r="P42421"/>
    </row>
    <row r="42422" spans="8:16" x14ac:dyDescent="0.5">
      <c r="H42422"/>
      <c r="P42422"/>
    </row>
    <row r="42423" spans="8:16" x14ac:dyDescent="0.5">
      <c r="H42423"/>
      <c r="P42423"/>
    </row>
    <row r="42424" spans="8:16" x14ac:dyDescent="0.5">
      <c r="H42424"/>
      <c r="P42424"/>
    </row>
    <row r="42425" spans="8:16" x14ac:dyDescent="0.5">
      <c r="H42425"/>
      <c r="P42425"/>
    </row>
    <row r="42426" spans="8:16" x14ac:dyDescent="0.5">
      <c r="H42426"/>
      <c r="P42426"/>
    </row>
    <row r="42427" spans="8:16" x14ac:dyDescent="0.5">
      <c r="H42427"/>
      <c r="P42427"/>
    </row>
    <row r="42428" spans="8:16" x14ac:dyDescent="0.5">
      <c r="H42428"/>
      <c r="P42428"/>
    </row>
    <row r="42429" spans="8:16" x14ac:dyDescent="0.5">
      <c r="H42429"/>
      <c r="P42429"/>
    </row>
    <row r="42430" spans="8:16" x14ac:dyDescent="0.5">
      <c r="H42430"/>
      <c r="P42430"/>
    </row>
    <row r="42431" spans="8:16" x14ac:dyDescent="0.5">
      <c r="H42431"/>
      <c r="P42431"/>
    </row>
    <row r="42432" spans="8:16" x14ac:dyDescent="0.5">
      <c r="H42432"/>
      <c r="P42432"/>
    </row>
    <row r="42433" spans="8:16" x14ac:dyDescent="0.5">
      <c r="H42433"/>
      <c r="P42433"/>
    </row>
    <row r="42434" spans="8:16" x14ac:dyDescent="0.5">
      <c r="H42434"/>
      <c r="P42434"/>
    </row>
    <row r="42435" spans="8:16" x14ac:dyDescent="0.5">
      <c r="H42435"/>
      <c r="P42435"/>
    </row>
    <row r="42436" spans="8:16" x14ac:dyDescent="0.5">
      <c r="H42436"/>
      <c r="P42436"/>
    </row>
    <row r="42437" spans="8:16" x14ac:dyDescent="0.5">
      <c r="H42437"/>
      <c r="P42437"/>
    </row>
    <row r="42438" spans="8:16" x14ac:dyDescent="0.5">
      <c r="H42438"/>
      <c r="P42438"/>
    </row>
    <row r="42439" spans="8:16" x14ac:dyDescent="0.5">
      <c r="H42439"/>
      <c r="P42439"/>
    </row>
    <row r="42440" spans="8:16" x14ac:dyDescent="0.5">
      <c r="H42440"/>
      <c r="P42440"/>
    </row>
    <row r="42441" spans="8:16" x14ac:dyDescent="0.5">
      <c r="H42441"/>
      <c r="P42441"/>
    </row>
    <row r="42442" spans="8:16" x14ac:dyDescent="0.5">
      <c r="H42442"/>
      <c r="P42442"/>
    </row>
    <row r="42443" spans="8:16" x14ac:dyDescent="0.5">
      <c r="H42443"/>
      <c r="P42443"/>
    </row>
    <row r="42444" spans="8:16" x14ac:dyDescent="0.5">
      <c r="H42444"/>
      <c r="P42444"/>
    </row>
    <row r="42445" spans="8:16" x14ac:dyDescent="0.5">
      <c r="H42445"/>
      <c r="P42445"/>
    </row>
    <row r="42446" spans="8:16" x14ac:dyDescent="0.5">
      <c r="H42446"/>
      <c r="P42446"/>
    </row>
    <row r="42447" spans="8:16" x14ac:dyDescent="0.5">
      <c r="H42447"/>
      <c r="P42447"/>
    </row>
    <row r="42448" spans="8:16" x14ac:dyDescent="0.5">
      <c r="H42448"/>
      <c r="P42448"/>
    </row>
    <row r="42449" spans="8:16" x14ac:dyDescent="0.5">
      <c r="H42449"/>
      <c r="P42449"/>
    </row>
    <row r="42450" spans="8:16" x14ac:dyDescent="0.5">
      <c r="H42450"/>
      <c r="P42450"/>
    </row>
    <row r="42451" spans="8:16" x14ac:dyDescent="0.5">
      <c r="H42451"/>
      <c r="P42451"/>
    </row>
    <row r="42452" spans="8:16" x14ac:dyDescent="0.5">
      <c r="H42452"/>
      <c r="P42452"/>
    </row>
    <row r="42453" spans="8:16" x14ac:dyDescent="0.5">
      <c r="H42453"/>
      <c r="P42453"/>
    </row>
    <row r="42454" spans="8:16" x14ac:dyDescent="0.5">
      <c r="H42454"/>
      <c r="P42454"/>
    </row>
    <row r="42455" spans="8:16" x14ac:dyDescent="0.5">
      <c r="H42455"/>
      <c r="P42455"/>
    </row>
    <row r="42456" spans="8:16" x14ac:dyDescent="0.5">
      <c r="H42456"/>
      <c r="P42456"/>
    </row>
    <row r="42457" spans="8:16" x14ac:dyDescent="0.5">
      <c r="H42457"/>
      <c r="P42457"/>
    </row>
    <row r="42458" spans="8:16" x14ac:dyDescent="0.5">
      <c r="H42458"/>
      <c r="P42458"/>
    </row>
    <row r="42459" spans="8:16" x14ac:dyDescent="0.5">
      <c r="H42459"/>
      <c r="P42459"/>
    </row>
    <row r="42460" spans="8:16" x14ac:dyDescent="0.5">
      <c r="H42460"/>
      <c r="P42460"/>
    </row>
    <row r="42461" spans="8:16" x14ac:dyDescent="0.5">
      <c r="H42461"/>
      <c r="P42461"/>
    </row>
    <row r="42462" spans="8:16" x14ac:dyDescent="0.5">
      <c r="H42462"/>
      <c r="P42462"/>
    </row>
    <row r="42463" spans="8:16" x14ac:dyDescent="0.5">
      <c r="H42463"/>
      <c r="P42463"/>
    </row>
    <row r="42464" spans="8:16" x14ac:dyDescent="0.5">
      <c r="H42464"/>
      <c r="P42464"/>
    </row>
    <row r="42465" spans="8:16" x14ac:dyDescent="0.5">
      <c r="H42465"/>
      <c r="P42465"/>
    </row>
    <row r="42466" spans="8:16" x14ac:dyDescent="0.5">
      <c r="H42466"/>
      <c r="P42466"/>
    </row>
    <row r="42467" spans="8:16" x14ac:dyDescent="0.5">
      <c r="H42467"/>
      <c r="P42467"/>
    </row>
    <row r="42468" spans="8:16" x14ac:dyDescent="0.5">
      <c r="H42468"/>
      <c r="P42468"/>
    </row>
    <row r="42469" spans="8:16" x14ac:dyDescent="0.5">
      <c r="H42469"/>
      <c r="P42469"/>
    </row>
    <row r="42470" spans="8:16" x14ac:dyDescent="0.5">
      <c r="H42470"/>
      <c r="P42470"/>
    </row>
    <row r="42471" spans="8:16" x14ac:dyDescent="0.5">
      <c r="H42471"/>
      <c r="P42471"/>
    </row>
    <row r="42472" spans="8:16" x14ac:dyDescent="0.5">
      <c r="H42472"/>
      <c r="P42472"/>
    </row>
    <row r="42473" spans="8:16" x14ac:dyDescent="0.5">
      <c r="H42473"/>
      <c r="P42473"/>
    </row>
    <row r="42474" spans="8:16" x14ac:dyDescent="0.5">
      <c r="H42474"/>
      <c r="P42474"/>
    </row>
    <row r="42475" spans="8:16" x14ac:dyDescent="0.5">
      <c r="H42475"/>
      <c r="P42475"/>
    </row>
    <row r="42476" spans="8:16" x14ac:dyDescent="0.5">
      <c r="H42476"/>
      <c r="P42476"/>
    </row>
    <row r="42477" spans="8:16" x14ac:dyDescent="0.5">
      <c r="H42477"/>
      <c r="P42477"/>
    </row>
    <row r="42478" spans="8:16" x14ac:dyDescent="0.5">
      <c r="H42478"/>
      <c r="P42478"/>
    </row>
    <row r="42479" spans="8:16" x14ac:dyDescent="0.5">
      <c r="H42479"/>
      <c r="P42479"/>
    </row>
    <row r="42480" spans="8:16" x14ac:dyDescent="0.5">
      <c r="H42480"/>
      <c r="P42480"/>
    </row>
    <row r="42481" spans="8:16" x14ac:dyDescent="0.5">
      <c r="H42481"/>
      <c r="P42481"/>
    </row>
    <row r="42482" spans="8:16" x14ac:dyDescent="0.5">
      <c r="H42482"/>
      <c r="P42482"/>
    </row>
    <row r="42483" spans="8:16" x14ac:dyDescent="0.5">
      <c r="H42483"/>
      <c r="P42483"/>
    </row>
    <row r="42484" spans="8:16" x14ac:dyDescent="0.5">
      <c r="H42484"/>
      <c r="P42484"/>
    </row>
    <row r="42485" spans="8:16" x14ac:dyDescent="0.5">
      <c r="H42485"/>
      <c r="P42485"/>
    </row>
    <row r="42486" spans="8:16" x14ac:dyDescent="0.5">
      <c r="H42486"/>
      <c r="P42486"/>
    </row>
    <row r="42487" spans="8:16" x14ac:dyDescent="0.5">
      <c r="H42487"/>
      <c r="P42487"/>
    </row>
    <row r="42488" spans="8:16" x14ac:dyDescent="0.5">
      <c r="H42488"/>
      <c r="P42488"/>
    </row>
    <row r="42489" spans="8:16" x14ac:dyDescent="0.5">
      <c r="H42489"/>
      <c r="P42489"/>
    </row>
    <row r="42490" spans="8:16" x14ac:dyDescent="0.5">
      <c r="H42490"/>
      <c r="P42490"/>
    </row>
    <row r="42491" spans="8:16" x14ac:dyDescent="0.5">
      <c r="H42491"/>
      <c r="P42491"/>
    </row>
    <row r="42492" spans="8:16" x14ac:dyDescent="0.5">
      <c r="H42492"/>
      <c r="P42492"/>
    </row>
    <row r="42493" spans="8:16" x14ac:dyDescent="0.5">
      <c r="H42493"/>
      <c r="P42493"/>
    </row>
    <row r="42494" spans="8:16" x14ac:dyDescent="0.5">
      <c r="H42494"/>
      <c r="P42494"/>
    </row>
    <row r="42495" spans="8:16" x14ac:dyDescent="0.5">
      <c r="H42495"/>
      <c r="P42495"/>
    </row>
    <row r="42496" spans="8:16" x14ac:dyDescent="0.5">
      <c r="H42496"/>
      <c r="P42496"/>
    </row>
    <row r="42497" spans="8:16" x14ac:dyDescent="0.5">
      <c r="H42497"/>
      <c r="P42497"/>
    </row>
    <row r="42498" spans="8:16" x14ac:dyDescent="0.5">
      <c r="H42498"/>
      <c r="P42498"/>
    </row>
    <row r="42499" spans="8:16" x14ac:dyDescent="0.5">
      <c r="H42499"/>
      <c r="P42499"/>
    </row>
    <row r="42500" spans="8:16" x14ac:dyDescent="0.5">
      <c r="H42500"/>
      <c r="P42500"/>
    </row>
    <row r="42501" spans="8:16" x14ac:dyDescent="0.5">
      <c r="H42501"/>
      <c r="P42501"/>
    </row>
    <row r="42502" spans="8:16" x14ac:dyDescent="0.5">
      <c r="H42502"/>
      <c r="P42502"/>
    </row>
    <row r="42503" spans="8:16" x14ac:dyDescent="0.5">
      <c r="H42503"/>
      <c r="P42503"/>
    </row>
    <row r="42504" spans="8:16" x14ac:dyDescent="0.5">
      <c r="H42504"/>
      <c r="P42504"/>
    </row>
    <row r="42505" spans="8:16" x14ac:dyDescent="0.5">
      <c r="H42505"/>
      <c r="P42505"/>
    </row>
    <row r="42506" spans="8:16" x14ac:dyDescent="0.5">
      <c r="H42506"/>
      <c r="P42506"/>
    </row>
    <row r="42507" spans="8:16" x14ac:dyDescent="0.5">
      <c r="H42507"/>
      <c r="P42507"/>
    </row>
    <row r="42508" spans="8:16" x14ac:dyDescent="0.5">
      <c r="H42508"/>
      <c r="P42508"/>
    </row>
    <row r="42509" spans="8:16" x14ac:dyDescent="0.5">
      <c r="H42509"/>
      <c r="P42509"/>
    </row>
    <row r="42510" spans="8:16" x14ac:dyDescent="0.5">
      <c r="H42510"/>
      <c r="P42510"/>
    </row>
    <row r="42511" spans="8:16" x14ac:dyDescent="0.5">
      <c r="H42511"/>
      <c r="P42511"/>
    </row>
    <row r="42512" spans="8:16" x14ac:dyDescent="0.5">
      <c r="H42512"/>
      <c r="P42512"/>
    </row>
    <row r="42513" spans="8:16" x14ac:dyDescent="0.5">
      <c r="H42513"/>
      <c r="P42513"/>
    </row>
    <row r="42514" spans="8:16" x14ac:dyDescent="0.5">
      <c r="H42514"/>
      <c r="P42514"/>
    </row>
    <row r="42515" spans="8:16" x14ac:dyDescent="0.5">
      <c r="H42515"/>
      <c r="P42515"/>
    </row>
    <row r="42516" spans="8:16" x14ac:dyDescent="0.5">
      <c r="H42516"/>
      <c r="P42516"/>
    </row>
    <row r="42517" spans="8:16" x14ac:dyDescent="0.5">
      <c r="H42517"/>
      <c r="P42517"/>
    </row>
    <row r="42518" spans="8:16" x14ac:dyDescent="0.5">
      <c r="H42518"/>
      <c r="P42518"/>
    </row>
    <row r="42519" spans="8:16" x14ac:dyDescent="0.5">
      <c r="H42519"/>
      <c r="P42519"/>
    </row>
    <row r="42520" spans="8:16" x14ac:dyDescent="0.5">
      <c r="H42520"/>
      <c r="P42520"/>
    </row>
    <row r="42521" spans="8:16" x14ac:dyDescent="0.5">
      <c r="H42521"/>
      <c r="P42521"/>
    </row>
    <row r="42522" spans="8:16" x14ac:dyDescent="0.5">
      <c r="H42522"/>
      <c r="P42522"/>
    </row>
    <row r="42523" spans="8:16" x14ac:dyDescent="0.5">
      <c r="H42523"/>
      <c r="P42523"/>
    </row>
    <row r="42524" spans="8:16" x14ac:dyDescent="0.5">
      <c r="H42524"/>
      <c r="P42524"/>
    </row>
    <row r="42525" spans="8:16" x14ac:dyDescent="0.5">
      <c r="H42525"/>
      <c r="P42525"/>
    </row>
    <row r="42526" spans="8:16" x14ac:dyDescent="0.5">
      <c r="H42526"/>
      <c r="P42526"/>
    </row>
    <row r="42527" spans="8:16" x14ac:dyDescent="0.5">
      <c r="H42527"/>
      <c r="P42527"/>
    </row>
    <row r="42528" spans="8:16" x14ac:dyDescent="0.5">
      <c r="H42528"/>
      <c r="P42528"/>
    </row>
    <row r="42529" spans="8:16" x14ac:dyDescent="0.5">
      <c r="H42529"/>
      <c r="P42529"/>
    </row>
    <row r="42530" spans="8:16" x14ac:dyDescent="0.5">
      <c r="H42530"/>
      <c r="P42530"/>
    </row>
    <row r="42531" spans="8:16" x14ac:dyDescent="0.5">
      <c r="H42531"/>
      <c r="P42531"/>
    </row>
    <row r="42532" spans="8:16" x14ac:dyDescent="0.5">
      <c r="H42532"/>
      <c r="P42532"/>
    </row>
    <row r="42533" spans="8:16" x14ac:dyDescent="0.5">
      <c r="H42533"/>
      <c r="P42533"/>
    </row>
    <row r="42534" spans="8:16" x14ac:dyDescent="0.5">
      <c r="H42534"/>
      <c r="P42534"/>
    </row>
    <row r="42535" spans="8:16" x14ac:dyDescent="0.5">
      <c r="H42535"/>
      <c r="P42535"/>
    </row>
    <row r="42536" spans="8:16" x14ac:dyDescent="0.5">
      <c r="H42536"/>
      <c r="P42536"/>
    </row>
    <row r="42537" spans="8:16" x14ac:dyDescent="0.5">
      <c r="H42537"/>
      <c r="P42537"/>
    </row>
    <row r="42538" spans="8:16" x14ac:dyDescent="0.5">
      <c r="H42538"/>
      <c r="P42538"/>
    </row>
    <row r="42539" spans="8:16" x14ac:dyDescent="0.5">
      <c r="H42539"/>
      <c r="P42539"/>
    </row>
    <row r="42540" spans="8:16" x14ac:dyDescent="0.5">
      <c r="H42540"/>
      <c r="P42540"/>
    </row>
    <row r="42541" spans="8:16" x14ac:dyDescent="0.5">
      <c r="H42541"/>
      <c r="P42541"/>
    </row>
    <row r="42542" spans="8:16" x14ac:dyDescent="0.5">
      <c r="H42542"/>
      <c r="P42542"/>
    </row>
    <row r="42543" spans="8:16" x14ac:dyDescent="0.5">
      <c r="H42543"/>
      <c r="P42543"/>
    </row>
    <row r="42544" spans="8:16" x14ac:dyDescent="0.5">
      <c r="H42544"/>
      <c r="P42544"/>
    </row>
    <row r="42545" spans="8:16" x14ac:dyDescent="0.5">
      <c r="H42545"/>
      <c r="P42545"/>
    </row>
    <row r="42546" spans="8:16" x14ac:dyDescent="0.5">
      <c r="H42546"/>
      <c r="P42546"/>
    </row>
    <row r="42547" spans="8:16" x14ac:dyDescent="0.5">
      <c r="H42547"/>
      <c r="P42547"/>
    </row>
    <row r="42548" spans="8:16" x14ac:dyDescent="0.5">
      <c r="H42548"/>
      <c r="P42548"/>
    </row>
    <row r="42549" spans="8:16" x14ac:dyDescent="0.5">
      <c r="H42549"/>
      <c r="P42549"/>
    </row>
    <row r="42550" spans="8:16" x14ac:dyDescent="0.5">
      <c r="H42550"/>
      <c r="P42550"/>
    </row>
    <row r="42551" spans="8:16" x14ac:dyDescent="0.5">
      <c r="H42551"/>
      <c r="P42551"/>
    </row>
    <row r="42552" spans="8:16" x14ac:dyDescent="0.5">
      <c r="H42552"/>
      <c r="P42552"/>
    </row>
    <row r="42553" spans="8:16" x14ac:dyDescent="0.5">
      <c r="H42553"/>
      <c r="P42553"/>
    </row>
    <row r="42554" spans="8:16" x14ac:dyDescent="0.5">
      <c r="H42554"/>
      <c r="P42554"/>
    </row>
    <row r="42555" spans="8:16" x14ac:dyDescent="0.5">
      <c r="H42555"/>
      <c r="P42555"/>
    </row>
    <row r="42556" spans="8:16" x14ac:dyDescent="0.5">
      <c r="H42556"/>
      <c r="P42556"/>
    </row>
    <row r="42557" spans="8:16" x14ac:dyDescent="0.5">
      <c r="H42557"/>
      <c r="P42557"/>
    </row>
    <row r="42558" spans="8:16" x14ac:dyDescent="0.5">
      <c r="H42558"/>
      <c r="P42558"/>
    </row>
    <row r="42559" spans="8:16" x14ac:dyDescent="0.5">
      <c r="H42559"/>
      <c r="P42559"/>
    </row>
    <row r="42560" spans="8:16" x14ac:dyDescent="0.5">
      <c r="H42560"/>
      <c r="P42560"/>
    </row>
    <row r="42561" spans="8:16" x14ac:dyDescent="0.5">
      <c r="H42561"/>
      <c r="P42561"/>
    </row>
    <row r="42562" spans="8:16" x14ac:dyDescent="0.5">
      <c r="H42562"/>
      <c r="P42562"/>
    </row>
    <row r="42563" spans="8:16" x14ac:dyDescent="0.5">
      <c r="H42563"/>
      <c r="P42563"/>
    </row>
    <row r="42564" spans="8:16" x14ac:dyDescent="0.5">
      <c r="H42564"/>
      <c r="P42564"/>
    </row>
    <row r="42565" spans="8:16" x14ac:dyDescent="0.5">
      <c r="H42565"/>
      <c r="P42565"/>
    </row>
    <row r="42566" spans="8:16" x14ac:dyDescent="0.5">
      <c r="H42566"/>
      <c r="P42566"/>
    </row>
    <row r="42567" spans="8:16" x14ac:dyDescent="0.5">
      <c r="H42567"/>
      <c r="P42567"/>
    </row>
    <row r="42568" spans="8:16" x14ac:dyDescent="0.5">
      <c r="H42568"/>
      <c r="P42568"/>
    </row>
    <row r="42569" spans="8:16" x14ac:dyDescent="0.5">
      <c r="H42569"/>
      <c r="P42569"/>
    </row>
    <row r="42570" spans="8:16" x14ac:dyDescent="0.5">
      <c r="H42570"/>
      <c r="P42570"/>
    </row>
    <row r="42571" spans="8:16" x14ac:dyDescent="0.5">
      <c r="H42571"/>
      <c r="P42571"/>
    </row>
    <row r="42572" spans="8:16" x14ac:dyDescent="0.5">
      <c r="H42572"/>
      <c r="P42572"/>
    </row>
    <row r="42573" spans="8:16" x14ac:dyDescent="0.5">
      <c r="H42573"/>
      <c r="P42573"/>
    </row>
    <row r="42574" spans="8:16" x14ac:dyDescent="0.5">
      <c r="H42574"/>
      <c r="P42574"/>
    </row>
    <row r="42575" spans="8:16" x14ac:dyDescent="0.5">
      <c r="H42575"/>
      <c r="P42575"/>
    </row>
    <row r="42576" spans="8:16" x14ac:dyDescent="0.5">
      <c r="H42576"/>
      <c r="P42576"/>
    </row>
    <row r="42577" spans="8:16" x14ac:dyDescent="0.5">
      <c r="H42577"/>
      <c r="P42577"/>
    </row>
    <row r="42578" spans="8:16" x14ac:dyDescent="0.5">
      <c r="H42578"/>
      <c r="P42578"/>
    </row>
    <row r="42579" spans="8:16" x14ac:dyDescent="0.5">
      <c r="H42579"/>
      <c r="P42579"/>
    </row>
    <row r="42580" spans="8:16" x14ac:dyDescent="0.5">
      <c r="H42580"/>
      <c r="P42580"/>
    </row>
    <row r="42581" spans="8:16" x14ac:dyDescent="0.5">
      <c r="H42581"/>
      <c r="P42581"/>
    </row>
    <row r="42582" spans="8:16" x14ac:dyDescent="0.5">
      <c r="H42582"/>
      <c r="P42582"/>
    </row>
    <row r="42583" spans="8:16" x14ac:dyDescent="0.5">
      <c r="H42583"/>
      <c r="P42583"/>
    </row>
    <row r="42584" spans="8:16" x14ac:dyDescent="0.5">
      <c r="H42584"/>
      <c r="P42584"/>
    </row>
    <row r="42585" spans="8:16" x14ac:dyDescent="0.5">
      <c r="H42585"/>
      <c r="P42585"/>
    </row>
    <row r="42586" spans="8:16" x14ac:dyDescent="0.5">
      <c r="H42586"/>
      <c r="P42586"/>
    </row>
    <row r="42587" spans="8:16" x14ac:dyDescent="0.5">
      <c r="H42587"/>
      <c r="P42587"/>
    </row>
    <row r="42588" spans="8:16" x14ac:dyDescent="0.5">
      <c r="H42588"/>
      <c r="P42588"/>
    </row>
    <row r="42589" spans="8:16" x14ac:dyDescent="0.5">
      <c r="H42589"/>
      <c r="P42589"/>
    </row>
    <row r="42590" spans="8:16" x14ac:dyDescent="0.5">
      <c r="H42590"/>
      <c r="P42590"/>
    </row>
    <row r="42591" spans="8:16" x14ac:dyDescent="0.5">
      <c r="H42591"/>
      <c r="P42591"/>
    </row>
    <row r="42592" spans="8:16" x14ac:dyDescent="0.5">
      <c r="H42592"/>
      <c r="P42592"/>
    </row>
    <row r="42593" spans="8:16" x14ac:dyDescent="0.5">
      <c r="H42593"/>
      <c r="P42593"/>
    </row>
    <row r="42594" spans="8:16" x14ac:dyDescent="0.5">
      <c r="H42594"/>
      <c r="P42594"/>
    </row>
    <row r="42595" spans="8:16" x14ac:dyDescent="0.5">
      <c r="H42595"/>
      <c r="P42595"/>
    </row>
    <row r="42596" spans="8:16" x14ac:dyDescent="0.5">
      <c r="H42596"/>
      <c r="P42596"/>
    </row>
    <row r="42597" spans="8:16" x14ac:dyDescent="0.5">
      <c r="H42597"/>
      <c r="P42597"/>
    </row>
    <row r="42598" spans="8:16" x14ac:dyDescent="0.5">
      <c r="H42598"/>
      <c r="P42598"/>
    </row>
    <row r="42599" spans="8:16" x14ac:dyDescent="0.5">
      <c r="H42599"/>
      <c r="P42599"/>
    </row>
    <row r="42600" spans="8:16" x14ac:dyDescent="0.5">
      <c r="H42600"/>
      <c r="P42600"/>
    </row>
    <row r="42601" spans="8:16" x14ac:dyDescent="0.5">
      <c r="H42601"/>
      <c r="P42601"/>
    </row>
    <row r="42602" spans="8:16" x14ac:dyDescent="0.5">
      <c r="H42602"/>
      <c r="P42602"/>
    </row>
    <row r="42603" spans="8:16" x14ac:dyDescent="0.5">
      <c r="H42603"/>
      <c r="P42603"/>
    </row>
    <row r="42604" spans="8:16" x14ac:dyDescent="0.5">
      <c r="H42604"/>
      <c r="P42604"/>
    </row>
    <row r="42605" spans="8:16" x14ac:dyDescent="0.5">
      <c r="H42605"/>
      <c r="P42605"/>
    </row>
    <row r="42606" spans="8:16" x14ac:dyDescent="0.5">
      <c r="H42606"/>
      <c r="P42606"/>
    </row>
    <row r="42607" spans="8:16" x14ac:dyDescent="0.5">
      <c r="H42607"/>
      <c r="P42607"/>
    </row>
    <row r="42608" spans="8:16" x14ac:dyDescent="0.5">
      <c r="H42608"/>
      <c r="P42608"/>
    </row>
    <row r="42609" spans="8:16" x14ac:dyDescent="0.5">
      <c r="H42609"/>
      <c r="P42609"/>
    </row>
    <row r="42610" spans="8:16" x14ac:dyDescent="0.5">
      <c r="H42610"/>
      <c r="P42610"/>
    </row>
    <row r="42611" spans="8:16" x14ac:dyDescent="0.5">
      <c r="H42611"/>
      <c r="P42611"/>
    </row>
    <row r="42612" spans="8:16" x14ac:dyDescent="0.5">
      <c r="H42612"/>
      <c r="P42612"/>
    </row>
    <row r="42613" spans="8:16" x14ac:dyDescent="0.5">
      <c r="H42613"/>
      <c r="P42613"/>
    </row>
    <row r="42614" spans="8:16" x14ac:dyDescent="0.5">
      <c r="H42614"/>
      <c r="P42614"/>
    </row>
    <row r="42615" spans="8:16" x14ac:dyDescent="0.5">
      <c r="H42615"/>
      <c r="P42615"/>
    </row>
    <row r="42616" spans="8:16" x14ac:dyDescent="0.5">
      <c r="H42616"/>
      <c r="P42616"/>
    </row>
    <row r="42617" spans="8:16" x14ac:dyDescent="0.5">
      <c r="H42617"/>
      <c r="P42617"/>
    </row>
    <row r="42618" spans="8:16" x14ac:dyDescent="0.5">
      <c r="H42618"/>
      <c r="P42618"/>
    </row>
    <row r="42619" spans="8:16" x14ac:dyDescent="0.5">
      <c r="H42619"/>
      <c r="P42619"/>
    </row>
    <row r="42620" spans="8:16" x14ac:dyDescent="0.5">
      <c r="H42620"/>
      <c r="P42620"/>
    </row>
    <row r="42621" spans="8:16" x14ac:dyDescent="0.5">
      <c r="H42621"/>
      <c r="P42621"/>
    </row>
    <row r="42622" spans="8:16" x14ac:dyDescent="0.5">
      <c r="H42622"/>
      <c r="P42622"/>
    </row>
    <row r="42623" spans="8:16" x14ac:dyDescent="0.5">
      <c r="H42623"/>
      <c r="P42623"/>
    </row>
    <row r="42624" spans="8:16" x14ac:dyDescent="0.5">
      <c r="H42624"/>
      <c r="P42624"/>
    </row>
    <row r="42625" spans="8:16" x14ac:dyDescent="0.5">
      <c r="H42625"/>
      <c r="P42625"/>
    </row>
    <row r="42626" spans="8:16" x14ac:dyDescent="0.5">
      <c r="H42626"/>
      <c r="P42626"/>
    </row>
    <row r="42627" spans="8:16" x14ac:dyDescent="0.5">
      <c r="H42627"/>
      <c r="P42627"/>
    </row>
    <row r="42628" spans="8:16" x14ac:dyDescent="0.5">
      <c r="H42628"/>
      <c r="P42628"/>
    </row>
    <row r="42629" spans="8:16" x14ac:dyDescent="0.5">
      <c r="H42629"/>
      <c r="P42629"/>
    </row>
    <row r="42630" spans="8:16" x14ac:dyDescent="0.5">
      <c r="H42630"/>
      <c r="P42630"/>
    </row>
    <row r="42631" spans="8:16" x14ac:dyDescent="0.5">
      <c r="H42631"/>
      <c r="P42631"/>
    </row>
    <row r="42632" spans="8:16" x14ac:dyDescent="0.5">
      <c r="H42632"/>
      <c r="P42632"/>
    </row>
    <row r="42633" spans="8:16" x14ac:dyDescent="0.5">
      <c r="H42633"/>
      <c r="P42633"/>
    </row>
    <row r="42634" spans="8:16" x14ac:dyDescent="0.5">
      <c r="H42634"/>
      <c r="P42634"/>
    </row>
    <row r="42635" spans="8:16" x14ac:dyDescent="0.5">
      <c r="H42635"/>
      <c r="P42635"/>
    </row>
    <row r="42636" spans="8:16" x14ac:dyDescent="0.5">
      <c r="H42636"/>
      <c r="P42636"/>
    </row>
    <row r="42637" spans="8:16" x14ac:dyDescent="0.5">
      <c r="H42637"/>
      <c r="P42637"/>
    </row>
    <row r="42638" spans="8:16" x14ac:dyDescent="0.5">
      <c r="H42638"/>
      <c r="P42638"/>
    </row>
    <row r="42639" spans="8:16" x14ac:dyDescent="0.5">
      <c r="H42639"/>
      <c r="P42639"/>
    </row>
    <row r="42640" spans="8:16" x14ac:dyDescent="0.5">
      <c r="H42640"/>
      <c r="P42640"/>
    </row>
    <row r="42641" spans="8:16" x14ac:dyDescent="0.5">
      <c r="H42641"/>
      <c r="P42641"/>
    </row>
    <row r="42642" spans="8:16" x14ac:dyDescent="0.5">
      <c r="H42642"/>
      <c r="P42642"/>
    </row>
    <row r="42643" spans="8:16" x14ac:dyDescent="0.5">
      <c r="H42643"/>
      <c r="P42643"/>
    </row>
    <row r="42644" spans="8:16" x14ac:dyDescent="0.5">
      <c r="H42644"/>
      <c r="P42644"/>
    </row>
    <row r="42645" spans="8:16" x14ac:dyDescent="0.5">
      <c r="H42645"/>
      <c r="P42645"/>
    </row>
    <row r="42646" spans="8:16" x14ac:dyDescent="0.5">
      <c r="H42646"/>
      <c r="P42646"/>
    </row>
    <row r="42647" spans="8:16" x14ac:dyDescent="0.5">
      <c r="H42647"/>
      <c r="P42647"/>
    </row>
    <row r="42648" spans="8:16" x14ac:dyDescent="0.5">
      <c r="H42648"/>
      <c r="P42648"/>
    </row>
    <row r="42649" spans="8:16" x14ac:dyDescent="0.5">
      <c r="H42649"/>
      <c r="P42649"/>
    </row>
    <row r="42650" spans="8:16" x14ac:dyDescent="0.5">
      <c r="H42650"/>
      <c r="P42650"/>
    </row>
    <row r="42651" spans="8:16" x14ac:dyDescent="0.5">
      <c r="H42651"/>
      <c r="P42651"/>
    </row>
    <row r="42652" spans="8:16" x14ac:dyDescent="0.5">
      <c r="H42652"/>
      <c r="P42652"/>
    </row>
    <row r="42653" spans="8:16" x14ac:dyDescent="0.5">
      <c r="H42653"/>
      <c r="P42653"/>
    </row>
    <row r="42654" spans="8:16" x14ac:dyDescent="0.5">
      <c r="H42654"/>
      <c r="P42654"/>
    </row>
    <row r="42655" spans="8:16" x14ac:dyDescent="0.5">
      <c r="H42655"/>
      <c r="P42655"/>
    </row>
    <row r="42656" spans="8:16" x14ac:dyDescent="0.5">
      <c r="H42656"/>
      <c r="P42656"/>
    </row>
    <row r="42657" spans="8:16" x14ac:dyDescent="0.5">
      <c r="H42657"/>
      <c r="P42657"/>
    </row>
    <row r="42658" spans="8:16" x14ac:dyDescent="0.5">
      <c r="H42658"/>
      <c r="P42658"/>
    </row>
    <row r="42659" spans="8:16" x14ac:dyDescent="0.5">
      <c r="H42659"/>
      <c r="P42659"/>
    </row>
    <row r="42660" spans="8:16" x14ac:dyDescent="0.5">
      <c r="H42660"/>
      <c r="P42660"/>
    </row>
    <row r="42661" spans="8:16" x14ac:dyDescent="0.5">
      <c r="H42661"/>
      <c r="P42661"/>
    </row>
    <row r="42662" spans="8:16" x14ac:dyDescent="0.5">
      <c r="H42662"/>
      <c r="P42662"/>
    </row>
    <row r="42663" spans="8:16" x14ac:dyDescent="0.5">
      <c r="H42663"/>
      <c r="P42663"/>
    </row>
    <row r="42664" spans="8:16" x14ac:dyDescent="0.5">
      <c r="H42664"/>
      <c r="P42664"/>
    </row>
    <row r="42665" spans="8:16" x14ac:dyDescent="0.5">
      <c r="H42665"/>
      <c r="P42665"/>
    </row>
    <row r="42666" spans="8:16" x14ac:dyDescent="0.5">
      <c r="H42666"/>
      <c r="P42666"/>
    </row>
    <row r="42667" spans="8:16" x14ac:dyDescent="0.5">
      <c r="H42667"/>
      <c r="P42667"/>
    </row>
    <row r="42668" spans="8:16" x14ac:dyDescent="0.5">
      <c r="H42668"/>
      <c r="P42668"/>
    </row>
    <row r="42669" spans="8:16" x14ac:dyDescent="0.5">
      <c r="H42669"/>
      <c r="P42669"/>
    </row>
    <row r="42670" spans="8:16" x14ac:dyDescent="0.5">
      <c r="H42670"/>
      <c r="P42670"/>
    </row>
    <row r="42671" spans="8:16" x14ac:dyDescent="0.5">
      <c r="H42671"/>
      <c r="P42671"/>
    </row>
    <row r="42672" spans="8:16" x14ac:dyDescent="0.5">
      <c r="H42672"/>
      <c r="P42672"/>
    </row>
    <row r="42673" spans="8:16" x14ac:dyDescent="0.5">
      <c r="H42673"/>
      <c r="P42673"/>
    </row>
    <row r="42674" spans="8:16" x14ac:dyDescent="0.5">
      <c r="H42674"/>
      <c r="P42674"/>
    </row>
    <row r="42675" spans="8:16" x14ac:dyDescent="0.5">
      <c r="H42675"/>
      <c r="P42675"/>
    </row>
    <row r="42676" spans="8:16" x14ac:dyDescent="0.5">
      <c r="H42676"/>
      <c r="P42676"/>
    </row>
    <row r="42677" spans="8:16" x14ac:dyDescent="0.5">
      <c r="H42677"/>
      <c r="P42677"/>
    </row>
    <row r="42678" spans="8:16" x14ac:dyDescent="0.5">
      <c r="H42678"/>
      <c r="P42678"/>
    </row>
    <row r="42679" spans="8:16" x14ac:dyDescent="0.5">
      <c r="H42679"/>
      <c r="P42679"/>
    </row>
    <row r="42680" spans="8:16" x14ac:dyDescent="0.5">
      <c r="H42680"/>
      <c r="P42680"/>
    </row>
    <row r="42681" spans="8:16" x14ac:dyDescent="0.5">
      <c r="H42681"/>
      <c r="P42681"/>
    </row>
    <row r="42682" spans="8:16" x14ac:dyDescent="0.5">
      <c r="H42682"/>
      <c r="P42682"/>
    </row>
    <row r="42683" spans="8:16" x14ac:dyDescent="0.5">
      <c r="H42683"/>
      <c r="P42683"/>
    </row>
    <row r="42684" spans="8:16" x14ac:dyDescent="0.5">
      <c r="H42684"/>
      <c r="P42684"/>
    </row>
    <row r="42685" spans="8:16" x14ac:dyDescent="0.5">
      <c r="H42685"/>
      <c r="P42685"/>
    </row>
    <row r="42686" spans="8:16" x14ac:dyDescent="0.5">
      <c r="H42686"/>
      <c r="P42686"/>
    </row>
    <row r="42687" spans="8:16" x14ac:dyDescent="0.5">
      <c r="H42687"/>
      <c r="P42687"/>
    </row>
    <row r="42688" spans="8:16" x14ac:dyDescent="0.5">
      <c r="H42688"/>
      <c r="P42688"/>
    </row>
    <row r="42689" spans="8:16" x14ac:dyDescent="0.5">
      <c r="H42689"/>
      <c r="P42689"/>
    </row>
    <row r="42690" spans="8:16" x14ac:dyDescent="0.5">
      <c r="H42690"/>
      <c r="P42690"/>
    </row>
    <row r="42691" spans="8:16" x14ac:dyDescent="0.5">
      <c r="H42691"/>
      <c r="P42691"/>
    </row>
    <row r="42692" spans="8:16" x14ac:dyDescent="0.5">
      <c r="H42692"/>
      <c r="P42692"/>
    </row>
    <row r="42693" spans="8:16" x14ac:dyDescent="0.5">
      <c r="H42693"/>
      <c r="P42693"/>
    </row>
    <row r="42694" spans="8:16" x14ac:dyDescent="0.5">
      <c r="H42694"/>
      <c r="P42694"/>
    </row>
    <row r="42695" spans="8:16" x14ac:dyDescent="0.5">
      <c r="H42695"/>
      <c r="P42695"/>
    </row>
    <row r="42696" spans="8:16" x14ac:dyDescent="0.5">
      <c r="H42696"/>
      <c r="P42696"/>
    </row>
    <row r="42697" spans="8:16" x14ac:dyDescent="0.5">
      <c r="H42697"/>
      <c r="P42697"/>
    </row>
    <row r="42698" spans="8:16" x14ac:dyDescent="0.5">
      <c r="H42698"/>
      <c r="P42698"/>
    </row>
    <row r="42699" spans="8:16" x14ac:dyDescent="0.5">
      <c r="H42699"/>
      <c r="P42699"/>
    </row>
    <row r="42700" spans="8:16" x14ac:dyDescent="0.5">
      <c r="H42700"/>
      <c r="P42700"/>
    </row>
    <row r="42701" spans="8:16" x14ac:dyDescent="0.5">
      <c r="H42701"/>
      <c r="P42701"/>
    </row>
    <row r="42702" spans="8:16" x14ac:dyDescent="0.5">
      <c r="H42702"/>
      <c r="P42702"/>
    </row>
    <row r="42703" spans="8:16" x14ac:dyDescent="0.5">
      <c r="H42703"/>
      <c r="P42703"/>
    </row>
    <row r="42704" spans="8:16" x14ac:dyDescent="0.5">
      <c r="H42704"/>
      <c r="P42704"/>
    </row>
    <row r="42705" spans="8:16" x14ac:dyDescent="0.5">
      <c r="H42705"/>
      <c r="P42705"/>
    </row>
    <row r="42706" spans="8:16" x14ac:dyDescent="0.5">
      <c r="H42706"/>
      <c r="P42706"/>
    </row>
    <row r="42707" spans="8:16" x14ac:dyDescent="0.5">
      <c r="H42707"/>
      <c r="P42707"/>
    </row>
    <row r="42708" spans="8:16" x14ac:dyDescent="0.5">
      <c r="H42708"/>
      <c r="P42708"/>
    </row>
    <row r="42709" spans="8:16" x14ac:dyDescent="0.5">
      <c r="H42709"/>
      <c r="P42709"/>
    </row>
    <row r="42710" spans="8:16" x14ac:dyDescent="0.5">
      <c r="H42710"/>
      <c r="P42710"/>
    </row>
    <row r="42711" spans="8:16" x14ac:dyDescent="0.5">
      <c r="H42711"/>
      <c r="P42711"/>
    </row>
    <row r="42712" spans="8:16" x14ac:dyDescent="0.5">
      <c r="H42712"/>
      <c r="P42712"/>
    </row>
    <row r="42713" spans="8:16" x14ac:dyDescent="0.5">
      <c r="H42713"/>
      <c r="P42713"/>
    </row>
    <row r="42714" spans="8:16" x14ac:dyDescent="0.5">
      <c r="H42714"/>
      <c r="P42714"/>
    </row>
    <row r="42715" spans="8:16" x14ac:dyDescent="0.5">
      <c r="H42715"/>
      <c r="P42715"/>
    </row>
    <row r="42716" spans="8:16" x14ac:dyDescent="0.5">
      <c r="H42716"/>
      <c r="P42716"/>
    </row>
    <row r="42717" spans="8:16" x14ac:dyDescent="0.5">
      <c r="H42717"/>
      <c r="P42717"/>
    </row>
    <row r="42718" spans="8:16" x14ac:dyDescent="0.5">
      <c r="H42718"/>
      <c r="P42718"/>
    </row>
    <row r="42719" spans="8:16" x14ac:dyDescent="0.5">
      <c r="H42719"/>
      <c r="P42719"/>
    </row>
    <row r="42720" spans="8:16" x14ac:dyDescent="0.5">
      <c r="H42720"/>
      <c r="P42720"/>
    </row>
    <row r="42721" spans="8:16" x14ac:dyDescent="0.5">
      <c r="H42721"/>
      <c r="P42721"/>
    </row>
    <row r="42722" spans="8:16" x14ac:dyDescent="0.5">
      <c r="H42722"/>
      <c r="P42722"/>
    </row>
    <row r="42723" spans="8:16" x14ac:dyDescent="0.5">
      <c r="H42723"/>
      <c r="P42723"/>
    </row>
    <row r="42724" spans="8:16" x14ac:dyDescent="0.5">
      <c r="H42724"/>
      <c r="P42724"/>
    </row>
    <row r="42725" spans="8:16" x14ac:dyDescent="0.5">
      <c r="H42725"/>
      <c r="P42725"/>
    </row>
    <row r="42726" spans="8:16" x14ac:dyDescent="0.5">
      <c r="H42726"/>
      <c r="P42726"/>
    </row>
    <row r="42727" spans="8:16" x14ac:dyDescent="0.5">
      <c r="H42727"/>
      <c r="P42727"/>
    </row>
    <row r="42728" spans="8:16" x14ac:dyDescent="0.5">
      <c r="H42728"/>
      <c r="P42728"/>
    </row>
    <row r="42729" spans="8:16" x14ac:dyDescent="0.5">
      <c r="H42729"/>
      <c r="P42729"/>
    </row>
    <row r="42730" spans="8:16" x14ac:dyDescent="0.5">
      <c r="H42730"/>
      <c r="P42730"/>
    </row>
    <row r="42731" spans="8:16" x14ac:dyDescent="0.5">
      <c r="H42731"/>
      <c r="P42731"/>
    </row>
    <row r="42732" spans="8:16" x14ac:dyDescent="0.5">
      <c r="H42732"/>
      <c r="P42732"/>
    </row>
    <row r="42733" spans="8:16" x14ac:dyDescent="0.5">
      <c r="H42733"/>
      <c r="P42733"/>
    </row>
    <row r="42734" spans="8:16" x14ac:dyDescent="0.5">
      <c r="H42734"/>
      <c r="P42734"/>
    </row>
    <row r="42735" spans="8:16" x14ac:dyDescent="0.5">
      <c r="H42735"/>
      <c r="P42735"/>
    </row>
    <row r="42736" spans="8:16" x14ac:dyDescent="0.5">
      <c r="H42736"/>
      <c r="P42736"/>
    </row>
    <row r="42737" spans="8:16" x14ac:dyDescent="0.5">
      <c r="H42737"/>
      <c r="P42737"/>
    </row>
    <row r="42738" spans="8:16" x14ac:dyDescent="0.5">
      <c r="H42738"/>
      <c r="P42738"/>
    </row>
    <row r="42739" spans="8:16" x14ac:dyDescent="0.5">
      <c r="H42739"/>
      <c r="P42739"/>
    </row>
    <row r="42740" spans="8:16" x14ac:dyDescent="0.5">
      <c r="H42740"/>
      <c r="P42740"/>
    </row>
    <row r="42741" spans="8:16" x14ac:dyDescent="0.5">
      <c r="H42741"/>
      <c r="P42741"/>
    </row>
    <row r="42742" spans="8:16" x14ac:dyDescent="0.5">
      <c r="H42742"/>
      <c r="P42742"/>
    </row>
    <row r="42743" spans="8:16" x14ac:dyDescent="0.5">
      <c r="H42743"/>
      <c r="P42743"/>
    </row>
    <row r="42744" spans="8:16" x14ac:dyDescent="0.5">
      <c r="H42744"/>
      <c r="P42744"/>
    </row>
    <row r="42745" spans="8:16" x14ac:dyDescent="0.5">
      <c r="H42745"/>
      <c r="P42745"/>
    </row>
    <row r="42746" spans="8:16" x14ac:dyDescent="0.5">
      <c r="H42746"/>
      <c r="P42746"/>
    </row>
    <row r="42747" spans="8:16" x14ac:dyDescent="0.5">
      <c r="H42747"/>
      <c r="P42747"/>
    </row>
    <row r="42748" spans="8:16" x14ac:dyDescent="0.5">
      <c r="H42748"/>
      <c r="P42748"/>
    </row>
    <row r="42749" spans="8:16" x14ac:dyDescent="0.5">
      <c r="H42749"/>
      <c r="P42749"/>
    </row>
    <row r="42750" spans="8:16" x14ac:dyDescent="0.5">
      <c r="H42750"/>
      <c r="P42750"/>
    </row>
    <row r="42751" spans="8:16" x14ac:dyDescent="0.5">
      <c r="H42751"/>
      <c r="P42751"/>
    </row>
    <row r="42752" spans="8:16" x14ac:dyDescent="0.5">
      <c r="H42752"/>
      <c r="P42752"/>
    </row>
    <row r="42753" spans="8:16" x14ac:dyDescent="0.5">
      <c r="H42753"/>
      <c r="P42753"/>
    </row>
    <row r="42754" spans="8:16" x14ac:dyDescent="0.5">
      <c r="H42754"/>
      <c r="P42754"/>
    </row>
    <row r="42755" spans="8:16" x14ac:dyDescent="0.5">
      <c r="H42755"/>
      <c r="P42755"/>
    </row>
    <row r="42756" spans="8:16" x14ac:dyDescent="0.5">
      <c r="H42756"/>
      <c r="P42756"/>
    </row>
    <row r="42757" spans="8:16" x14ac:dyDescent="0.5">
      <c r="H42757"/>
      <c r="P42757"/>
    </row>
    <row r="42758" spans="8:16" x14ac:dyDescent="0.5">
      <c r="H42758"/>
      <c r="P42758"/>
    </row>
    <row r="42759" spans="8:16" x14ac:dyDescent="0.5">
      <c r="H42759"/>
      <c r="P42759"/>
    </row>
    <row r="42760" spans="8:16" x14ac:dyDescent="0.5">
      <c r="H42760"/>
      <c r="P42760"/>
    </row>
    <row r="42761" spans="8:16" x14ac:dyDescent="0.5">
      <c r="H42761"/>
      <c r="P42761"/>
    </row>
    <row r="42762" spans="8:16" x14ac:dyDescent="0.5">
      <c r="H42762"/>
      <c r="P42762"/>
    </row>
    <row r="42763" spans="8:16" x14ac:dyDescent="0.5">
      <c r="H42763"/>
      <c r="P42763"/>
    </row>
    <row r="42764" spans="8:16" x14ac:dyDescent="0.5">
      <c r="H42764"/>
      <c r="P42764"/>
    </row>
    <row r="42765" spans="8:16" x14ac:dyDescent="0.5">
      <c r="H42765"/>
      <c r="P42765"/>
    </row>
    <row r="42766" spans="8:16" x14ac:dyDescent="0.5">
      <c r="H42766"/>
      <c r="P42766"/>
    </row>
    <row r="42767" spans="8:16" x14ac:dyDescent="0.5">
      <c r="H42767"/>
      <c r="P42767"/>
    </row>
    <row r="42768" spans="8:16" x14ac:dyDescent="0.5">
      <c r="H42768"/>
      <c r="P42768"/>
    </row>
    <row r="42769" spans="8:16" x14ac:dyDescent="0.5">
      <c r="H42769"/>
      <c r="P42769"/>
    </row>
    <row r="42770" spans="8:16" x14ac:dyDescent="0.5">
      <c r="H42770"/>
      <c r="P42770"/>
    </row>
    <row r="42771" spans="8:16" x14ac:dyDescent="0.5">
      <c r="H42771"/>
      <c r="P42771"/>
    </row>
    <row r="42772" spans="8:16" x14ac:dyDescent="0.5">
      <c r="H42772"/>
      <c r="P42772"/>
    </row>
    <row r="42773" spans="8:16" x14ac:dyDescent="0.5">
      <c r="H42773"/>
      <c r="P42773"/>
    </row>
    <row r="42774" spans="8:16" x14ac:dyDescent="0.5">
      <c r="H42774"/>
      <c r="P42774"/>
    </row>
    <row r="42775" spans="8:16" x14ac:dyDescent="0.5">
      <c r="H42775"/>
      <c r="P42775"/>
    </row>
    <row r="42776" spans="8:16" x14ac:dyDescent="0.5">
      <c r="H42776"/>
      <c r="P42776"/>
    </row>
    <row r="42777" spans="8:16" x14ac:dyDescent="0.5">
      <c r="H42777"/>
      <c r="P42777"/>
    </row>
    <row r="42778" spans="8:16" x14ac:dyDescent="0.5">
      <c r="H42778"/>
      <c r="P42778"/>
    </row>
    <row r="42779" spans="8:16" x14ac:dyDescent="0.5">
      <c r="H42779"/>
      <c r="P42779"/>
    </row>
    <row r="42780" spans="8:16" x14ac:dyDescent="0.5">
      <c r="H42780"/>
      <c r="P42780"/>
    </row>
    <row r="42781" spans="8:16" x14ac:dyDescent="0.5">
      <c r="H42781"/>
      <c r="P42781"/>
    </row>
    <row r="42782" spans="8:16" x14ac:dyDescent="0.5">
      <c r="H42782"/>
      <c r="P42782"/>
    </row>
    <row r="42783" spans="8:16" x14ac:dyDescent="0.5">
      <c r="H42783"/>
      <c r="P42783"/>
    </row>
    <row r="42784" spans="8:16" x14ac:dyDescent="0.5">
      <c r="H42784"/>
      <c r="P42784"/>
    </row>
    <row r="42785" spans="8:16" x14ac:dyDescent="0.5">
      <c r="H42785"/>
      <c r="P42785"/>
    </row>
    <row r="42786" spans="8:16" x14ac:dyDescent="0.5">
      <c r="H42786"/>
      <c r="P42786"/>
    </row>
    <row r="42787" spans="8:16" x14ac:dyDescent="0.5">
      <c r="H42787"/>
      <c r="P42787"/>
    </row>
    <row r="42788" spans="8:16" x14ac:dyDescent="0.5">
      <c r="H42788"/>
      <c r="P42788"/>
    </row>
    <row r="42789" spans="8:16" x14ac:dyDescent="0.5">
      <c r="H42789"/>
      <c r="P42789"/>
    </row>
    <row r="42790" spans="8:16" x14ac:dyDescent="0.5">
      <c r="H42790"/>
      <c r="P42790"/>
    </row>
    <row r="42791" spans="8:16" x14ac:dyDescent="0.5">
      <c r="H42791"/>
      <c r="P42791"/>
    </row>
    <row r="42792" spans="8:16" x14ac:dyDescent="0.5">
      <c r="H42792"/>
      <c r="P42792"/>
    </row>
    <row r="42793" spans="8:16" x14ac:dyDescent="0.5">
      <c r="H42793"/>
      <c r="P42793"/>
    </row>
    <row r="42794" spans="8:16" x14ac:dyDescent="0.5">
      <c r="H42794"/>
      <c r="P42794"/>
    </row>
    <row r="42795" spans="8:16" x14ac:dyDescent="0.5">
      <c r="H42795"/>
      <c r="P42795"/>
    </row>
    <row r="42796" spans="8:16" x14ac:dyDescent="0.5">
      <c r="H42796"/>
      <c r="P42796"/>
    </row>
    <row r="42797" spans="8:16" x14ac:dyDescent="0.5">
      <c r="H42797"/>
      <c r="P42797"/>
    </row>
    <row r="42798" spans="8:16" x14ac:dyDescent="0.5">
      <c r="H42798"/>
      <c r="P42798"/>
    </row>
    <row r="42799" spans="8:16" x14ac:dyDescent="0.5">
      <c r="H42799"/>
      <c r="P42799"/>
    </row>
    <row r="42800" spans="8:16" x14ac:dyDescent="0.5">
      <c r="H42800"/>
      <c r="P42800"/>
    </row>
    <row r="42801" spans="8:16" x14ac:dyDescent="0.5">
      <c r="H42801"/>
      <c r="P42801"/>
    </row>
    <row r="42802" spans="8:16" x14ac:dyDescent="0.5">
      <c r="H42802"/>
      <c r="P42802"/>
    </row>
    <row r="42803" spans="8:16" x14ac:dyDescent="0.5">
      <c r="H42803"/>
      <c r="P42803"/>
    </row>
    <row r="42804" spans="8:16" x14ac:dyDescent="0.5">
      <c r="H42804"/>
      <c r="P42804"/>
    </row>
    <row r="42805" spans="8:16" x14ac:dyDescent="0.5">
      <c r="H42805"/>
      <c r="P42805"/>
    </row>
    <row r="42806" spans="8:16" x14ac:dyDescent="0.5">
      <c r="H42806"/>
      <c r="P42806"/>
    </row>
    <row r="42807" spans="8:16" x14ac:dyDescent="0.5">
      <c r="H42807"/>
      <c r="P42807"/>
    </row>
    <row r="42808" spans="8:16" x14ac:dyDescent="0.5">
      <c r="H42808"/>
      <c r="P42808"/>
    </row>
    <row r="42809" spans="8:16" x14ac:dyDescent="0.5">
      <c r="H42809"/>
      <c r="P42809"/>
    </row>
    <row r="42810" spans="8:16" x14ac:dyDescent="0.5">
      <c r="H42810"/>
      <c r="P42810"/>
    </row>
    <row r="42811" spans="8:16" x14ac:dyDescent="0.5">
      <c r="H42811"/>
      <c r="P42811"/>
    </row>
    <row r="42812" spans="8:16" x14ac:dyDescent="0.5">
      <c r="H42812"/>
      <c r="P42812"/>
    </row>
    <row r="42813" spans="8:16" x14ac:dyDescent="0.5">
      <c r="H42813"/>
      <c r="P42813"/>
    </row>
    <row r="42814" spans="8:16" x14ac:dyDescent="0.5">
      <c r="H42814"/>
      <c r="P42814"/>
    </row>
    <row r="42815" spans="8:16" x14ac:dyDescent="0.5">
      <c r="H42815"/>
      <c r="P42815"/>
    </row>
    <row r="42816" spans="8:16" x14ac:dyDescent="0.5">
      <c r="H42816"/>
      <c r="P42816"/>
    </row>
    <row r="42817" spans="8:16" x14ac:dyDescent="0.5">
      <c r="H42817"/>
      <c r="P42817"/>
    </row>
    <row r="42818" spans="8:16" x14ac:dyDescent="0.5">
      <c r="H42818"/>
      <c r="P42818"/>
    </row>
    <row r="42819" spans="8:16" x14ac:dyDescent="0.5">
      <c r="H42819"/>
      <c r="P42819"/>
    </row>
    <row r="42820" spans="8:16" x14ac:dyDescent="0.5">
      <c r="H42820"/>
      <c r="P42820"/>
    </row>
    <row r="42821" spans="8:16" x14ac:dyDescent="0.5">
      <c r="H42821"/>
      <c r="P42821"/>
    </row>
    <row r="42822" spans="8:16" x14ac:dyDescent="0.5">
      <c r="H42822"/>
      <c r="P42822"/>
    </row>
    <row r="42823" spans="8:16" x14ac:dyDescent="0.5">
      <c r="H42823"/>
      <c r="P42823"/>
    </row>
    <row r="42824" spans="8:16" x14ac:dyDescent="0.5">
      <c r="H42824"/>
      <c r="P42824"/>
    </row>
    <row r="42825" spans="8:16" x14ac:dyDescent="0.5">
      <c r="H42825"/>
      <c r="P42825"/>
    </row>
    <row r="42826" spans="8:16" x14ac:dyDescent="0.5">
      <c r="H42826"/>
      <c r="P42826"/>
    </row>
    <row r="42827" spans="8:16" x14ac:dyDescent="0.5">
      <c r="H42827"/>
      <c r="P42827"/>
    </row>
    <row r="42828" spans="8:16" x14ac:dyDescent="0.5">
      <c r="H42828"/>
      <c r="P42828"/>
    </row>
    <row r="42829" spans="8:16" x14ac:dyDescent="0.5">
      <c r="H42829"/>
      <c r="P42829"/>
    </row>
    <row r="42830" spans="8:16" x14ac:dyDescent="0.5">
      <c r="H42830"/>
      <c r="P42830"/>
    </row>
    <row r="42831" spans="8:16" x14ac:dyDescent="0.5">
      <c r="H42831"/>
      <c r="P42831"/>
    </row>
    <row r="42832" spans="8:16" x14ac:dyDescent="0.5">
      <c r="H42832"/>
      <c r="P42832"/>
    </row>
    <row r="42833" spans="8:16" x14ac:dyDescent="0.5">
      <c r="H42833"/>
      <c r="P42833"/>
    </row>
    <row r="42834" spans="8:16" x14ac:dyDescent="0.5">
      <c r="H42834"/>
      <c r="P42834"/>
    </row>
    <row r="42835" spans="8:16" x14ac:dyDescent="0.5">
      <c r="H42835"/>
      <c r="P42835"/>
    </row>
    <row r="42836" spans="8:16" x14ac:dyDescent="0.5">
      <c r="H42836"/>
      <c r="P42836"/>
    </row>
    <row r="42837" spans="8:16" x14ac:dyDescent="0.5">
      <c r="H42837"/>
      <c r="P42837"/>
    </row>
    <row r="42838" spans="8:16" x14ac:dyDescent="0.5">
      <c r="H42838"/>
      <c r="P42838"/>
    </row>
    <row r="42839" spans="8:16" x14ac:dyDescent="0.5">
      <c r="H42839"/>
      <c r="P42839"/>
    </row>
    <row r="42840" spans="8:16" x14ac:dyDescent="0.5">
      <c r="H42840"/>
      <c r="P42840"/>
    </row>
    <row r="42841" spans="8:16" x14ac:dyDescent="0.5">
      <c r="H42841"/>
      <c r="P42841"/>
    </row>
    <row r="42842" spans="8:16" x14ac:dyDescent="0.5">
      <c r="H42842"/>
      <c r="P42842"/>
    </row>
    <row r="42843" spans="8:16" x14ac:dyDescent="0.5">
      <c r="H42843"/>
      <c r="P42843"/>
    </row>
    <row r="42844" spans="8:16" x14ac:dyDescent="0.5">
      <c r="H42844"/>
      <c r="P42844"/>
    </row>
    <row r="42845" spans="8:16" x14ac:dyDescent="0.5">
      <c r="H42845"/>
      <c r="P42845"/>
    </row>
    <row r="42846" spans="8:16" x14ac:dyDescent="0.5">
      <c r="H42846"/>
      <c r="P42846"/>
    </row>
    <row r="42847" spans="8:16" x14ac:dyDescent="0.5">
      <c r="H42847"/>
      <c r="P42847"/>
    </row>
    <row r="42848" spans="8:16" x14ac:dyDescent="0.5">
      <c r="H42848"/>
      <c r="P42848"/>
    </row>
    <row r="42849" spans="8:16" x14ac:dyDescent="0.5">
      <c r="H42849"/>
      <c r="P42849"/>
    </row>
    <row r="42850" spans="8:16" x14ac:dyDescent="0.5">
      <c r="H42850"/>
      <c r="P42850"/>
    </row>
    <row r="42851" spans="8:16" x14ac:dyDescent="0.5">
      <c r="H42851"/>
      <c r="P42851"/>
    </row>
    <row r="42852" spans="8:16" x14ac:dyDescent="0.5">
      <c r="H42852"/>
      <c r="P42852"/>
    </row>
    <row r="42853" spans="8:16" x14ac:dyDescent="0.5">
      <c r="H42853"/>
      <c r="P42853"/>
    </row>
    <row r="42854" spans="8:16" x14ac:dyDescent="0.5">
      <c r="H42854"/>
      <c r="P42854"/>
    </row>
    <row r="42855" spans="8:16" x14ac:dyDescent="0.5">
      <c r="H42855"/>
      <c r="P42855"/>
    </row>
    <row r="42856" spans="8:16" x14ac:dyDescent="0.5">
      <c r="H42856"/>
      <c r="P42856"/>
    </row>
    <row r="42857" spans="8:16" x14ac:dyDescent="0.5">
      <c r="H42857"/>
      <c r="P42857"/>
    </row>
    <row r="42858" spans="8:16" x14ac:dyDescent="0.5">
      <c r="H42858"/>
      <c r="P42858"/>
    </row>
    <row r="42859" spans="8:16" x14ac:dyDescent="0.5">
      <c r="H42859"/>
      <c r="P42859"/>
    </row>
    <row r="42860" spans="8:16" x14ac:dyDescent="0.5">
      <c r="H42860"/>
      <c r="P42860"/>
    </row>
    <row r="42861" spans="8:16" x14ac:dyDescent="0.5">
      <c r="H42861"/>
      <c r="P42861"/>
    </row>
    <row r="42862" spans="8:16" x14ac:dyDescent="0.5">
      <c r="H42862"/>
      <c r="P42862"/>
    </row>
    <row r="42863" spans="8:16" x14ac:dyDescent="0.5">
      <c r="H42863"/>
      <c r="P42863"/>
    </row>
    <row r="42864" spans="8:16" x14ac:dyDescent="0.5">
      <c r="H42864"/>
      <c r="P42864"/>
    </row>
    <row r="42865" spans="8:16" x14ac:dyDescent="0.5">
      <c r="H42865"/>
      <c r="P42865"/>
    </row>
    <row r="42866" spans="8:16" x14ac:dyDescent="0.5">
      <c r="H42866"/>
      <c r="P42866"/>
    </row>
    <row r="42867" spans="8:16" x14ac:dyDescent="0.5">
      <c r="H42867"/>
      <c r="P42867"/>
    </row>
    <row r="42868" spans="8:16" x14ac:dyDescent="0.5">
      <c r="H42868"/>
      <c r="P42868"/>
    </row>
    <row r="42869" spans="8:16" x14ac:dyDescent="0.5">
      <c r="H42869"/>
      <c r="P42869"/>
    </row>
    <row r="42870" spans="8:16" x14ac:dyDescent="0.5">
      <c r="H42870"/>
      <c r="P42870"/>
    </row>
    <row r="42871" spans="8:16" x14ac:dyDescent="0.5">
      <c r="H42871"/>
      <c r="P42871"/>
    </row>
    <row r="42872" spans="8:16" x14ac:dyDescent="0.5">
      <c r="H42872"/>
      <c r="P42872"/>
    </row>
    <row r="42873" spans="8:16" x14ac:dyDescent="0.5">
      <c r="H42873"/>
      <c r="P42873"/>
    </row>
    <row r="42874" spans="8:16" x14ac:dyDescent="0.5">
      <c r="H42874"/>
      <c r="P42874"/>
    </row>
    <row r="42875" spans="8:16" x14ac:dyDescent="0.5">
      <c r="H42875"/>
      <c r="P42875"/>
    </row>
    <row r="42876" spans="8:16" x14ac:dyDescent="0.5">
      <c r="H42876"/>
      <c r="P42876"/>
    </row>
    <row r="42877" spans="8:16" x14ac:dyDescent="0.5">
      <c r="H42877"/>
      <c r="P42877"/>
    </row>
    <row r="42878" spans="8:16" x14ac:dyDescent="0.5">
      <c r="H42878"/>
      <c r="P42878"/>
    </row>
    <row r="42879" spans="8:16" x14ac:dyDescent="0.5">
      <c r="H42879"/>
      <c r="P42879"/>
    </row>
    <row r="42880" spans="8:16" x14ac:dyDescent="0.5">
      <c r="H42880"/>
      <c r="P42880"/>
    </row>
    <row r="42881" spans="8:16" x14ac:dyDescent="0.5">
      <c r="H42881"/>
      <c r="P42881"/>
    </row>
    <row r="42882" spans="8:16" x14ac:dyDescent="0.5">
      <c r="H42882"/>
      <c r="P42882"/>
    </row>
    <row r="42883" spans="8:16" x14ac:dyDescent="0.5">
      <c r="H42883"/>
      <c r="P42883"/>
    </row>
    <row r="42884" spans="8:16" x14ac:dyDescent="0.5">
      <c r="H42884"/>
      <c r="P42884"/>
    </row>
    <row r="42885" spans="8:16" x14ac:dyDescent="0.5">
      <c r="H42885"/>
      <c r="P42885"/>
    </row>
    <row r="42886" spans="8:16" x14ac:dyDescent="0.5">
      <c r="H42886"/>
      <c r="P42886"/>
    </row>
    <row r="42887" spans="8:16" x14ac:dyDescent="0.5">
      <c r="H42887"/>
      <c r="P42887"/>
    </row>
    <row r="42888" spans="8:16" x14ac:dyDescent="0.5">
      <c r="H42888"/>
      <c r="P42888"/>
    </row>
    <row r="42889" spans="8:16" x14ac:dyDescent="0.5">
      <c r="H42889"/>
      <c r="P42889"/>
    </row>
    <row r="42890" spans="8:16" x14ac:dyDescent="0.5">
      <c r="H42890"/>
      <c r="P42890"/>
    </row>
    <row r="42891" spans="8:16" x14ac:dyDescent="0.5">
      <c r="H42891"/>
      <c r="P42891"/>
    </row>
    <row r="42892" spans="8:16" x14ac:dyDescent="0.5">
      <c r="H42892"/>
      <c r="P42892"/>
    </row>
    <row r="42893" spans="8:16" x14ac:dyDescent="0.5">
      <c r="H42893"/>
      <c r="P42893"/>
    </row>
    <row r="42894" spans="8:16" x14ac:dyDescent="0.5">
      <c r="H42894"/>
      <c r="P42894"/>
    </row>
    <row r="42895" spans="8:16" x14ac:dyDescent="0.5">
      <c r="H42895"/>
      <c r="P42895"/>
    </row>
    <row r="42896" spans="8:16" x14ac:dyDescent="0.5">
      <c r="H42896"/>
      <c r="P42896"/>
    </row>
    <row r="42897" spans="8:16" x14ac:dyDescent="0.5">
      <c r="H42897"/>
      <c r="P42897"/>
    </row>
    <row r="42898" spans="8:16" x14ac:dyDescent="0.5">
      <c r="H42898"/>
      <c r="P42898"/>
    </row>
    <row r="42899" spans="8:16" x14ac:dyDescent="0.5">
      <c r="H42899"/>
      <c r="P42899"/>
    </row>
    <row r="42900" spans="8:16" x14ac:dyDescent="0.5">
      <c r="H42900"/>
      <c r="P42900"/>
    </row>
    <row r="42901" spans="8:16" x14ac:dyDescent="0.5">
      <c r="H42901"/>
      <c r="P42901"/>
    </row>
    <row r="42902" spans="8:16" x14ac:dyDescent="0.5">
      <c r="H42902"/>
      <c r="P42902"/>
    </row>
    <row r="42903" spans="8:16" x14ac:dyDescent="0.5">
      <c r="H42903"/>
      <c r="P42903"/>
    </row>
    <row r="42904" spans="8:16" x14ac:dyDescent="0.5">
      <c r="H42904"/>
      <c r="P42904"/>
    </row>
    <row r="42905" spans="8:16" x14ac:dyDescent="0.5">
      <c r="H42905"/>
      <c r="P42905"/>
    </row>
    <row r="42906" spans="8:16" x14ac:dyDescent="0.5">
      <c r="H42906"/>
      <c r="P42906"/>
    </row>
    <row r="42907" spans="8:16" x14ac:dyDescent="0.5">
      <c r="H42907"/>
      <c r="P42907"/>
    </row>
    <row r="42908" spans="8:16" x14ac:dyDescent="0.5">
      <c r="H42908"/>
      <c r="P42908"/>
    </row>
    <row r="42909" spans="8:16" x14ac:dyDescent="0.5">
      <c r="H42909"/>
      <c r="P42909"/>
    </row>
    <row r="42910" spans="8:16" x14ac:dyDescent="0.5">
      <c r="H42910"/>
      <c r="P42910"/>
    </row>
    <row r="42911" spans="8:16" x14ac:dyDescent="0.5">
      <c r="H42911"/>
      <c r="P42911"/>
    </row>
    <row r="42912" spans="8:16" x14ac:dyDescent="0.5">
      <c r="H42912"/>
      <c r="P42912"/>
    </row>
    <row r="42913" spans="8:16" x14ac:dyDescent="0.5">
      <c r="H42913"/>
      <c r="P42913"/>
    </row>
    <row r="42914" spans="8:16" x14ac:dyDescent="0.5">
      <c r="H42914"/>
      <c r="P42914"/>
    </row>
    <row r="42915" spans="8:16" x14ac:dyDescent="0.5">
      <c r="H42915"/>
      <c r="P42915"/>
    </row>
    <row r="42916" spans="8:16" x14ac:dyDescent="0.5">
      <c r="H42916"/>
      <c r="P42916"/>
    </row>
    <row r="42917" spans="8:16" x14ac:dyDescent="0.5">
      <c r="H42917"/>
      <c r="P42917"/>
    </row>
    <row r="42918" spans="8:16" x14ac:dyDescent="0.5">
      <c r="H42918"/>
      <c r="P42918"/>
    </row>
    <row r="42919" spans="8:16" x14ac:dyDescent="0.5">
      <c r="H42919"/>
      <c r="P42919"/>
    </row>
    <row r="42920" spans="8:16" x14ac:dyDescent="0.5">
      <c r="H42920"/>
      <c r="P42920"/>
    </row>
    <row r="42921" spans="8:16" x14ac:dyDescent="0.5">
      <c r="H42921"/>
      <c r="P42921"/>
    </row>
    <row r="42922" spans="8:16" x14ac:dyDescent="0.5">
      <c r="H42922"/>
      <c r="P42922"/>
    </row>
    <row r="42923" spans="8:16" x14ac:dyDescent="0.5">
      <c r="H42923"/>
      <c r="P42923"/>
    </row>
    <row r="42924" spans="8:16" x14ac:dyDescent="0.5">
      <c r="H42924"/>
      <c r="P42924"/>
    </row>
    <row r="42925" spans="8:16" x14ac:dyDescent="0.5">
      <c r="H42925"/>
      <c r="P42925"/>
    </row>
    <row r="42926" spans="8:16" x14ac:dyDescent="0.5">
      <c r="H42926"/>
      <c r="P42926"/>
    </row>
    <row r="42927" spans="8:16" x14ac:dyDescent="0.5">
      <c r="H42927"/>
      <c r="P42927"/>
    </row>
    <row r="42928" spans="8:16" x14ac:dyDescent="0.5">
      <c r="H42928"/>
      <c r="P42928"/>
    </row>
    <row r="42929" spans="8:16" x14ac:dyDescent="0.5">
      <c r="H42929"/>
      <c r="P42929"/>
    </row>
    <row r="42930" spans="8:16" x14ac:dyDescent="0.5">
      <c r="H42930"/>
      <c r="P42930"/>
    </row>
    <row r="42931" spans="8:16" x14ac:dyDescent="0.5">
      <c r="H42931"/>
      <c r="P42931"/>
    </row>
    <row r="42932" spans="8:16" x14ac:dyDescent="0.5">
      <c r="H42932"/>
      <c r="P42932"/>
    </row>
    <row r="42933" spans="8:16" x14ac:dyDescent="0.5">
      <c r="H42933"/>
      <c r="P42933"/>
    </row>
    <row r="42934" spans="8:16" x14ac:dyDescent="0.5">
      <c r="H42934"/>
      <c r="P42934"/>
    </row>
    <row r="42935" spans="8:16" x14ac:dyDescent="0.5">
      <c r="H42935"/>
      <c r="P42935"/>
    </row>
    <row r="42936" spans="8:16" x14ac:dyDescent="0.5">
      <c r="H42936"/>
      <c r="P42936"/>
    </row>
    <row r="42937" spans="8:16" x14ac:dyDescent="0.5">
      <c r="H42937"/>
      <c r="P42937"/>
    </row>
    <row r="42938" spans="8:16" x14ac:dyDescent="0.5">
      <c r="H42938"/>
      <c r="P42938"/>
    </row>
    <row r="42939" spans="8:16" x14ac:dyDescent="0.5">
      <c r="H42939"/>
      <c r="P42939"/>
    </row>
    <row r="42940" spans="8:16" x14ac:dyDescent="0.5">
      <c r="H42940"/>
      <c r="P42940"/>
    </row>
    <row r="42941" spans="8:16" x14ac:dyDescent="0.5">
      <c r="H42941"/>
      <c r="P42941"/>
    </row>
    <row r="42942" spans="8:16" x14ac:dyDescent="0.5">
      <c r="H42942"/>
      <c r="P42942"/>
    </row>
    <row r="42943" spans="8:16" x14ac:dyDescent="0.5">
      <c r="H42943"/>
      <c r="P42943"/>
    </row>
    <row r="42944" spans="8:16" x14ac:dyDescent="0.5">
      <c r="H42944"/>
      <c r="P42944"/>
    </row>
    <row r="42945" spans="8:16" x14ac:dyDescent="0.5">
      <c r="H42945"/>
      <c r="P42945"/>
    </row>
    <row r="42946" spans="8:16" x14ac:dyDescent="0.5">
      <c r="H42946"/>
      <c r="P42946"/>
    </row>
    <row r="42947" spans="8:16" x14ac:dyDescent="0.5">
      <c r="H42947"/>
      <c r="P42947"/>
    </row>
    <row r="42948" spans="8:16" x14ac:dyDescent="0.5">
      <c r="H42948"/>
      <c r="P42948"/>
    </row>
    <row r="42949" spans="8:16" x14ac:dyDescent="0.5">
      <c r="H42949"/>
      <c r="P42949"/>
    </row>
    <row r="42950" spans="8:16" x14ac:dyDescent="0.5">
      <c r="H42950"/>
      <c r="P42950"/>
    </row>
    <row r="42951" spans="8:16" x14ac:dyDescent="0.5">
      <c r="H42951"/>
      <c r="P42951"/>
    </row>
    <row r="42952" spans="8:16" x14ac:dyDescent="0.5">
      <c r="H42952"/>
      <c r="P42952"/>
    </row>
    <row r="42953" spans="8:16" x14ac:dyDescent="0.5">
      <c r="H42953"/>
      <c r="P42953"/>
    </row>
    <row r="42954" spans="8:16" x14ac:dyDescent="0.5">
      <c r="H42954"/>
      <c r="P42954"/>
    </row>
    <row r="42955" spans="8:16" x14ac:dyDescent="0.5">
      <c r="H42955"/>
      <c r="P42955"/>
    </row>
    <row r="42956" spans="8:16" x14ac:dyDescent="0.5">
      <c r="H42956"/>
      <c r="P42956"/>
    </row>
    <row r="42957" spans="8:16" x14ac:dyDescent="0.5">
      <c r="H42957"/>
      <c r="P42957"/>
    </row>
    <row r="42958" spans="8:16" x14ac:dyDescent="0.5">
      <c r="H42958"/>
      <c r="P42958"/>
    </row>
    <row r="42959" spans="8:16" x14ac:dyDescent="0.5">
      <c r="H42959"/>
      <c r="P42959"/>
    </row>
    <row r="42960" spans="8:16" x14ac:dyDescent="0.5">
      <c r="H42960"/>
      <c r="P42960"/>
    </row>
    <row r="42961" spans="8:16" x14ac:dyDescent="0.5">
      <c r="H42961"/>
      <c r="P42961"/>
    </row>
    <row r="42962" spans="8:16" x14ac:dyDescent="0.5">
      <c r="H42962"/>
      <c r="P42962"/>
    </row>
    <row r="42963" spans="8:16" x14ac:dyDescent="0.5">
      <c r="H42963"/>
      <c r="P42963"/>
    </row>
    <row r="42964" spans="8:16" x14ac:dyDescent="0.5">
      <c r="H42964"/>
      <c r="P42964"/>
    </row>
    <row r="42965" spans="8:16" x14ac:dyDescent="0.5">
      <c r="H42965"/>
      <c r="P42965"/>
    </row>
    <row r="42966" spans="8:16" x14ac:dyDescent="0.5">
      <c r="H42966"/>
      <c r="P42966"/>
    </row>
    <row r="42967" spans="8:16" x14ac:dyDescent="0.5">
      <c r="H42967"/>
      <c r="P42967"/>
    </row>
    <row r="42968" spans="8:16" x14ac:dyDescent="0.5">
      <c r="H42968"/>
      <c r="P42968"/>
    </row>
    <row r="42969" spans="8:16" x14ac:dyDescent="0.5">
      <c r="H42969"/>
      <c r="P42969"/>
    </row>
    <row r="42970" spans="8:16" x14ac:dyDescent="0.5">
      <c r="H42970"/>
      <c r="P42970"/>
    </row>
    <row r="42971" spans="8:16" x14ac:dyDescent="0.5">
      <c r="H42971"/>
      <c r="P42971"/>
    </row>
    <row r="42972" spans="8:16" x14ac:dyDescent="0.5">
      <c r="H42972"/>
      <c r="P42972"/>
    </row>
    <row r="42973" spans="8:16" x14ac:dyDescent="0.5">
      <c r="H42973"/>
      <c r="P42973"/>
    </row>
    <row r="42974" spans="8:16" x14ac:dyDescent="0.5">
      <c r="H42974"/>
      <c r="P42974"/>
    </row>
    <row r="42975" spans="8:16" x14ac:dyDescent="0.5">
      <c r="H42975"/>
      <c r="P42975"/>
    </row>
    <row r="42976" spans="8:16" x14ac:dyDescent="0.5">
      <c r="H42976"/>
      <c r="P42976"/>
    </row>
    <row r="42977" spans="8:16" x14ac:dyDescent="0.5">
      <c r="H42977"/>
      <c r="P42977"/>
    </row>
    <row r="42978" spans="8:16" x14ac:dyDescent="0.5">
      <c r="H42978"/>
      <c r="P42978"/>
    </row>
    <row r="42979" spans="8:16" x14ac:dyDescent="0.5">
      <c r="H42979"/>
      <c r="P42979"/>
    </row>
    <row r="42980" spans="8:16" x14ac:dyDescent="0.5">
      <c r="H42980"/>
      <c r="P42980"/>
    </row>
    <row r="42981" spans="8:16" x14ac:dyDescent="0.5">
      <c r="H42981"/>
      <c r="P42981"/>
    </row>
    <row r="42982" spans="8:16" x14ac:dyDescent="0.5">
      <c r="H42982"/>
      <c r="P42982"/>
    </row>
    <row r="42983" spans="8:16" x14ac:dyDescent="0.5">
      <c r="H42983"/>
      <c r="P42983"/>
    </row>
    <row r="42984" spans="8:16" x14ac:dyDescent="0.5">
      <c r="H42984"/>
      <c r="P42984"/>
    </row>
    <row r="42985" spans="8:16" x14ac:dyDescent="0.5">
      <c r="H42985"/>
      <c r="P42985"/>
    </row>
    <row r="42986" spans="8:16" x14ac:dyDescent="0.5">
      <c r="H42986"/>
      <c r="P42986"/>
    </row>
    <row r="42987" spans="8:16" x14ac:dyDescent="0.5">
      <c r="H42987"/>
      <c r="P42987"/>
    </row>
    <row r="42988" spans="8:16" x14ac:dyDescent="0.5">
      <c r="H42988"/>
      <c r="P42988"/>
    </row>
    <row r="42989" spans="8:16" x14ac:dyDescent="0.5">
      <c r="H42989"/>
      <c r="P42989"/>
    </row>
    <row r="42990" spans="8:16" x14ac:dyDescent="0.5">
      <c r="H42990"/>
      <c r="P42990"/>
    </row>
    <row r="42991" spans="8:16" x14ac:dyDescent="0.5">
      <c r="H42991"/>
      <c r="P42991"/>
    </row>
    <row r="42992" spans="8:16" x14ac:dyDescent="0.5">
      <c r="H42992"/>
      <c r="P42992"/>
    </row>
    <row r="42993" spans="8:16" x14ac:dyDescent="0.5">
      <c r="H42993"/>
      <c r="P42993"/>
    </row>
    <row r="42994" spans="8:16" x14ac:dyDescent="0.5">
      <c r="H42994"/>
      <c r="P42994"/>
    </row>
    <row r="42995" spans="8:16" x14ac:dyDescent="0.5">
      <c r="H42995"/>
      <c r="P42995"/>
    </row>
    <row r="42996" spans="8:16" x14ac:dyDescent="0.5">
      <c r="H42996"/>
      <c r="P42996"/>
    </row>
    <row r="42997" spans="8:16" x14ac:dyDescent="0.5">
      <c r="H42997"/>
      <c r="P42997"/>
    </row>
    <row r="42998" spans="8:16" x14ac:dyDescent="0.5">
      <c r="H42998"/>
      <c r="P42998"/>
    </row>
    <row r="42999" spans="8:16" x14ac:dyDescent="0.5">
      <c r="H42999"/>
      <c r="P42999"/>
    </row>
    <row r="43000" spans="8:16" x14ac:dyDescent="0.5">
      <c r="H43000"/>
      <c r="P43000"/>
    </row>
    <row r="43001" spans="8:16" x14ac:dyDescent="0.5">
      <c r="H43001"/>
      <c r="P43001"/>
    </row>
    <row r="43002" spans="8:16" x14ac:dyDescent="0.5">
      <c r="H43002"/>
      <c r="P43002"/>
    </row>
    <row r="43003" spans="8:16" x14ac:dyDescent="0.5">
      <c r="H43003"/>
      <c r="P43003"/>
    </row>
    <row r="43004" spans="8:16" x14ac:dyDescent="0.5">
      <c r="H43004"/>
      <c r="P43004"/>
    </row>
    <row r="43005" spans="8:16" x14ac:dyDescent="0.5">
      <c r="H43005"/>
      <c r="P43005"/>
    </row>
    <row r="43006" spans="8:16" x14ac:dyDescent="0.5">
      <c r="H43006"/>
      <c r="P43006"/>
    </row>
    <row r="43007" spans="8:16" x14ac:dyDescent="0.5">
      <c r="H43007"/>
      <c r="P43007"/>
    </row>
    <row r="43008" spans="8:16" x14ac:dyDescent="0.5">
      <c r="H43008"/>
      <c r="P43008"/>
    </row>
    <row r="43009" spans="8:16" x14ac:dyDescent="0.5">
      <c r="H43009"/>
      <c r="P43009"/>
    </row>
    <row r="43010" spans="8:16" x14ac:dyDescent="0.5">
      <c r="H43010"/>
      <c r="P43010"/>
    </row>
    <row r="43011" spans="8:16" x14ac:dyDescent="0.5">
      <c r="H43011"/>
      <c r="P43011"/>
    </row>
    <row r="43012" spans="8:16" x14ac:dyDescent="0.5">
      <c r="H43012"/>
      <c r="P43012"/>
    </row>
    <row r="43013" spans="8:16" x14ac:dyDescent="0.5">
      <c r="H43013"/>
      <c r="P43013"/>
    </row>
    <row r="43014" spans="8:16" x14ac:dyDescent="0.5">
      <c r="H43014"/>
      <c r="P43014"/>
    </row>
    <row r="43015" spans="8:16" x14ac:dyDescent="0.5">
      <c r="H43015"/>
      <c r="P43015"/>
    </row>
    <row r="43016" spans="8:16" x14ac:dyDescent="0.5">
      <c r="H43016"/>
      <c r="P43016"/>
    </row>
    <row r="43017" spans="8:16" x14ac:dyDescent="0.5">
      <c r="H43017"/>
      <c r="P43017"/>
    </row>
    <row r="43018" spans="8:16" x14ac:dyDescent="0.5">
      <c r="H43018"/>
      <c r="P43018"/>
    </row>
    <row r="43019" spans="8:16" x14ac:dyDescent="0.5">
      <c r="H43019"/>
      <c r="P43019"/>
    </row>
    <row r="43020" spans="8:16" x14ac:dyDescent="0.5">
      <c r="H43020"/>
      <c r="P43020"/>
    </row>
    <row r="43021" spans="8:16" x14ac:dyDescent="0.5">
      <c r="H43021"/>
      <c r="P43021"/>
    </row>
    <row r="43022" spans="8:16" x14ac:dyDescent="0.5">
      <c r="H43022"/>
      <c r="P43022"/>
    </row>
    <row r="43023" spans="8:16" x14ac:dyDescent="0.5">
      <c r="H43023"/>
      <c r="P43023"/>
    </row>
    <row r="43024" spans="8:16" x14ac:dyDescent="0.5">
      <c r="H43024"/>
      <c r="P43024"/>
    </row>
    <row r="43025" spans="8:16" x14ac:dyDescent="0.5">
      <c r="H43025"/>
      <c r="P43025"/>
    </row>
    <row r="43026" spans="8:16" x14ac:dyDescent="0.5">
      <c r="H43026"/>
      <c r="P43026"/>
    </row>
    <row r="43027" spans="8:16" x14ac:dyDescent="0.5">
      <c r="H43027"/>
      <c r="P43027"/>
    </row>
    <row r="43028" spans="8:16" x14ac:dyDescent="0.5">
      <c r="H43028"/>
      <c r="P43028"/>
    </row>
    <row r="43029" spans="8:16" x14ac:dyDescent="0.5">
      <c r="H43029"/>
      <c r="P43029"/>
    </row>
    <row r="43030" spans="8:16" x14ac:dyDescent="0.5">
      <c r="H43030"/>
      <c r="P43030"/>
    </row>
    <row r="43031" spans="8:16" x14ac:dyDescent="0.5">
      <c r="H43031"/>
      <c r="P43031"/>
    </row>
    <row r="43032" spans="8:16" x14ac:dyDescent="0.5">
      <c r="H43032"/>
      <c r="P43032"/>
    </row>
    <row r="43033" spans="8:16" x14ac:dyDescent="0.5">
      <c r="H43033"/>
      <c r="P43033"/>
    </row>
    <row r="43034" spans="8:16" x14ac:dyDescent="0.5">
      <c r="H43034"/>
      <c r="P43034"/>
    </row>
    <row r="43035" spans="8:16" x14ac:dyDescent="0.5">
      <c r="H43035"/>
      <c r="P43035"/>
    </row>
    <row r="43036" spans="8:16" x14ac:dyDescent="0.5">
      <c r="H43036"/>
      <c r="P43036"/>
    </row>
    <row r="43037" spans="8:16" x14ac:dyDescent="0.5">
      <c r="H43037"/>
      <c r="P43037"/>
    </row>
    <row r="43038" spans="8:16" x14ac:dyDescent="0.5">
      <c r="H43038"/>
      <c r="P43038"/>
    </row>
    <row r="43039" spans="8:16" x14ac:dyDescent="0.5">
      <c r="H43039"/>
      <c r="P43039"/>
    </row>
    <row r="43040" spans="8:16" x14ac:dyDescent="0.5">
      <c r="H43040"/>
      <c r="P43040"/>
    </row>
    <row r="43041" spans="8:16" x14ac:dyDescent="0.5">
      <c r="H43041"/>
      <c r="P43041"/>
    </row>
    <row r="43042" spans="8:16" x14ac:dyDescent="0.5">
      <c r="H43042"/>
      <c r="P43042"/>
    </row>
    <row r="43043" spans="8:16" x14ac:dyDescent="0.5">
      <c r="H43043"/>
      <c r="P43043"/>
    </row>
    <row r="43044" spans="8:16" x14ac:dyDescent="0.5">
      <c r="H43044"/>
      <c r="P43044"/>
    </row>
    <row r="43045" spans="8:16" x14ac:dyDescent="0.5">
      <c r="H43045"/>
      <c r="P43045"/>
    </row>
    <row r="43046" spans="8:16" x14ac:dyDescent="0.5">
      <c r="H43046"/>
      <c r="P43046"/>
    </row>
    <row r="43047" spans="8:16" x14ac:dyDescent="0.5">
      <c r="H43047"/>
      <c r="P43047"/>
    </row>
    <row r="43048" spans="8:16" x14ac:dyDescent="0.5">
      <c r="H43048"/>
      <c r="P43048"/>
    </row>
    <row r="43049" spans="8:16" x14ac:dyDescent="0.5">
      <c r="H43049"/>
      <c r="P43049"/>
    </row>
    <row r="43050" spans="8:16" x14ac:dyDescent="0.5">
      <c r="H43050"/>
      <c r="P43050"/>
    </row>
    <row r="43051" spans="8:16" x14ac:dyDescent="0.5">
      <c r="H43051"/>
      <c r="P43051"/>
    </row>
    <row r="43052" spans="8:16" x14ac:dyDescent="0.5">
      <c r="H43052"/>
      <c r="P43052"/>
    </row>
    <row r="43053" spans="8:16" x14ac:dyDescent="0.5">
      <c r="H43053"/>
      <c r="P43053"/>
    </row>
    <row r="43054" spans="8:16" x14ac:dyDescent="0.5">
      <c r="H43054"/>
      <c r="P43054"/>
    </row>
    <row r="43055" spans="8:16" x14ac:dyDescent="0.5">
      <c r="H43055"/>
      <c r="P43055"/>
    </row>
    <row r="43056" spans="8:16" x14ac:dyDescent="0.5">
      <c r="H43056"/>
      <c r="P43056"/>
    </row>
    <row r="43057" spans="8:16" x14ac:dyDescent="0.5">
      <c r="H43057"/>
      <c r="P43057"/>
    </row>
    <row r="43058" spans="8:16" x14ac:dyDescent="0.5">
      <c r="H43058"/>
      <c r="P43058"/>
    </row>
    <row r="43059" spans="8:16" x14ac:dyDescent="0.5">
      <c r="H43059"/>
      <c r="P43059"/>
    </row>
    <row r="43060" spans="8:16" x14ac:dyDescent="0.5">
      <c r="H43060"/>
      <c r="P43060"/>
    </row>
    <row r="43061" spans="8:16" x14ac:dyDescent="0.5">
      <c r="H43061"/>
      <c r="P43061"/>
    </row>
    <row r="43062" spans="8:16" x14ac:dyDescent="0.5">
      <c r="H43062"/>
      <c r="P43062"/>
    </row>
    <row r="43063" spans="8:16" x14ac:dyDescent="0.5">
      <c r="H43063"/>
      <c r="P43063"/>
    </row>
    <row r="43064" spans="8:16" x14ac:dyDescent="0.5">
      <c r="H43064"/>
      <c r="P43064"/>
    </row>
    <row r="43065" spans="8:16" x14ac:dyDescent="0.5">
      <c r="H43065"/>
      <c r="P43065"/>
    </row>
    <row r="43066" spans="8:16" x14ac:dyDescent="0.5">
      <c r="H43066"/>
      <c r="P43066"/>
    </row>
    <row r="43067" spans="8:16" x14ac:dyDescent="0.5">
      <c r="H43067"/>
      <c r="P43067"/>
    </row>
    <row r="43068" spans="8:16" x14ac:dyDescent="0.5">
      <c r="H43068"/>
      <c r="P43068"/>
    </row>
    <row r="43069" spans="8:16" x14ac:dyDescent="0.5">
      <c r="H43069"/>
      <c r="P43069"/>
    </row>
    <row r="43070" spans="8:16" x14ac:dyDescent="0.5">
      <c r="H43070"/>
      <c r="P43070"/>
    </row>
    <row r="43071" spans="8:16" x14ac:dyDescent="0.5">
      <c r="H43071"/>
      <c r="P43071"/>
    </row>
    <row r="43072" spans="8:16" x14ac:dyDescent="0.5">
      <c r="H43072"/>
      <c r="P43072"/>
    </row>
    <row r="43073" spans="8:16" x14ac:dyDescent="0.5">
      <c r="H43073"/>
      <c r="P43073"/>
    </row>
    <row r="43074" spans="8:16" x14ac:dyDescent="0.5">
      <c r="H43074"/>
      <c r="P43074"/>
    </row>
    <row r="43075" spans="8:16" x14ac:dyDescent="0.5">
      <c r="H43075"/>
      <c r="P43075"/>
    </row>
    <row r="43076" spans="8:16" x14ac:dyDescent="0.5">
      <c r="H43076"/>
      <c r="P43076"/>
    </row>
    <row r="43077" spans="8:16" x14ac:dyDescent="0.5">
      <c r="H43077"/>
      <c r="P43077"/>
    </row>
    <row r="43078" spans="8:16" x14ac:dyDescent="0.5">
      <c r="H43078"/>
      <c r="P43078"/>
    </row>
    <row r="43079" spans="8:16" x14ac:dyDescent="0.5">
      <c r="H43079"/>
      <c r="P43079"/>
    </row>
    <row r="43080" spans="8:16" x14ac:dyDescent="0.5">
      <c r="H43080"/>
      <c r="P43080"/>
    </row>
    <row r="43081" spans="8:16" x14ac:dyDescent="0.5">
      <c r="H43081"/>
      <c r="P43081"/>
    </row>
    <row r="43082" spans="8:16" x14ac:dyDescent="0.5">
      <c r="H43082"/>
      <c r="P43082"/>
    </row>
    <row r="43083" spans="8:16" x14ac:dyDescent="0.5">
      <c r="H43083"/>
      <c r="P43083"/>
    </row>
    <row r="43084" spans="8:16" x14ac:dyDescent="0.5">
      <c r="H43084"/>
      <c r="P43084"/>
    </row>
    <row r="43085" spans="8:16" x14ac:dyDescent="0.5">
      <c r="H43085"/>
      <c r="P43085"/>
    </row>
    <row r="43086" spans="8:16" x14ac:dyDescent="0.5">
      <c r="H43086"/>
      <c r="P43086"/>
    </row>
    <row r="43087" spans="8:16" x14ac:dyDescent="0.5">
      <c r="H43087"/>
      <c r="P43087"/>
    </row>
    <row r="43088" spans="8:16" x14ac:dyDescent="0.5">
      <c r="H43088"/>
      <c r="P43088"/>
    </row>
    <row r="43089" spans="8:16" x14ac:dyDescent="0.5">
      <c r="H43089"/>
      <c r="P43089"/>
    </row>
    <row r="43090" spans="8:16" x14ac:dyDescent="0.5">
      <c r="H43090"/>
      <c r="P43090"/>
    </row>
    <row r="43091" spans="8:16" x14ac:dyDescent="0.5">
      <c r="H43091"/>
      <c r="P43091"/>
    </row>
    <row r="43092" spans="8:16" x14ac:dyDescent="0.5">
      <c r="H43092"/>
      <c r="P43092"/>
    </row>
    <row r="43093" spans="8:16" x14ac:dyDescent="0.5">
      <c r="H43093"/>
      <c r="P43093"/>
    </row>
    <row r="43094" spans="8:16" x14ac:dyDescent="0.5">
      <c r="H43094"/>
      <c r="P43094"/>
    </row>
    <row r="43095" spans="8:16" x14ac:dyDescent="0.5">
      <c r="H43095"/>
      <c r="P43095"/>
    </row>
    <row r="43096" spans="8:16" x14ac:dyDescent="0.5">
      <c r="H43096"/>
      <c r="P43096"/>
    </row>
    <row r="43097" spans="8:16" x14ac:dyDescent="0.5">
      <c r="H43097"/>
      <c r="P43097"/>
    </row>
    <row r="43098" spans="8:16" x14ac:dyDescent="0.5">
      <c r="H43098"/>
      <c r="P43098"/>
    </row>
    <row r="43099" spans="8:16" x14ac:dyDescent="0.5">
      <c r="H43099"/>
      <c r="P43099"/>
    </row>
    <row r="43100" spans="8:16" x14ac:dyDescent="0.5">
      <c r="H43100"/>
      <c r="P43100"/>
    </row>
    <row r="43101" spans="8:16" x14ac:dyDescent="0.5">
      <c r="H43101"/>
      <c r="P43101"/>
    </row>
    <row r="43102" spans="8:16" x14ac:dyDescent="0.5">
      <c r="H43102"/>
      <c r="P43102"/>
    </row>
    <row r="43103" spans="8:16" x14ac:dyDescent="0.5">
      <c r="H43103"/>
      <c r="P43103"/>
    </row>
    <row r="43104" spans="8:16" x14ac:dyDescent="0.5">
      <c r="H43104"/>
      <c r="P43104"/>
    </row>
    <row r="43105" spans="8:16" x14ac:dyDescent="0.5">
      <c r="H43105"/>
      <c r="P43105"/>
    </row>
    <row r="43106" spans="8:16" x14ac:dyDescent="0.5">
      <c r="H43106"/>
      <c r="P43106"/>
    </row>
    <row r="43107" spans="8:16" x14ac:dyDescent="0.5">
      <c r="H43107"/>
      <c r="P43107"/>
    </row>
    <row r="43108" spans="8:16" x14ac:dyDescent="0.5">
      <c r="H43108"/>
      <c r="P43108"/>
    </row>
    <row r="43109" spans="8:16" x14ac:dyDescent="0.5">
      <c r="H43109"/>
      <c r="P43109"/>
    </row>
    <row r="43110" spans="8:16" x14ac:dyDescent="0.5">
      <c r="H43110"/>
      <c r="P43110"/>
    </row>
    <row r="43111" spans="8:16" x14ac:dyDescent="0.5">
      <c r="H43111"/>
      <c r="P43111"/>
    </row>
    <row r="43112" spans="8:16" x14ac:dyDescent="0.5">
      <c r="H43112"/>
      <c r="P43112"/>
    </row>
    <row r="43113" spans="8:16" x14ac:dyDescent="0.5">
      <c r="H43113"/>
      <c r="P43113"/>
    </row>
    <row r="43114" spans="8:16" x14ac:dyDescent="0.5">
      <c r="H43114"/>
      <c r="P43114"/>
    </row>
    <row r="43115" spans="8:16" x14ac:dyDescent="0.5">
      <c r="H43115"/>
      <c r="P43115"/>
    </row>
    <row r="43116" spans="8:16" x14ac:dyDescent="0.5">
      <c r="H43116"/>
      <c r="P43116"/>
    </row>
    <row r="43117" spans="8:16" x14ac:dyDescent="0.5">
      <c r="H43117"/>
      <c r="P43117"/>
    </row>
    <row r="43118" spans="8:16" x14ac:dyDescent="0.5">
      <c r="H43118"/>
      <c r="P43118"/>
    </row>
    <row r="43119" spans="8:16" x14ac:dyDescent="0.5">
      <c r="H43119"/>
      <c r="P43119"/>
    </row>
    <row r="43120" spans="8:16" x14ac:dyDescent="0.5">
      <c r="H43120"/>
      <c r="P43120"/>
    </row>
    <row r="43121" spans="8:16" x14ac:dyDescent="0.5">
      <c r="H43121"/>
      <c r="P43121"/>
    </row>
    <row r="43122" spans="8:16" x14ac:dyDescent="0.5">
      <c r="H43122"/>
      <c r="P43122"/>
    </row>
    <row r="43123" spans="8:16" x14ac:dyDescent="0.5">
      <c r="H43123"/>
      <c r="P43123"/>
    </row>
    <row r="43124" spans="8:16" x14ac:dyDescent="0.5">
      <c r="H43124"/>
      <c r="P43124"/>
    </row>
    <row r="43125" spans="8:16" x14ac:dyDescent="0.5">
      <c r="H43125"/>
      <c r="P43125"/>
    </row>
    <row r="43126" spans="8:16" x14ac:dyDescent="0.5">
      <c r="H43126"/>
      <c r="P43126"/>
    </row>
    <row r="43127" spans="8:16" x14ac:dyDescent="0.5">
      <c r="H43127"/>
      <c r="P43127"/>
    </row>
    <row r="43128" spans="8:16" x14ac:dyDescent="0.5">
      <c r="H43128"/>
      <c r="P43128"/>
    </row>
    <row r="43129" spans="8:16" x14ac:dyDescent="0.5">
      <c r="H43129"/>
      <c r="P43129"/>
    </row>
    <row r="43130" spans="8:16" x14ac:dyDescent="0.5">
      <c r="H43130"/>
      <c r="P43130"/>
    </row>
    <row r="43131" spans="8:16" x14ac:dyDescent="0.5">
      <c r="H43131"/>
      <c r="P43131"/>
    </row>
    <row r="43132" spans="8:16" x14ac:dyDescent="0.5">
      <c r="H43132"/>
      <c r="P43132"/>
    </row>
    <row r="43133" spans="8:16" x14ac:dyDescent="0.5">
      <c r="H43133"/>
      <c r="P43133"/>
    </row>
    <row r="43134" spans="8:16" x14ac:dyDescent="0.5">
      <c r="H43134"/>
      <c r="P43134"/>
    </row>
    <row r="43135" spans="8:16" x14ac:dyDescent="0.5">
      <c r="H43135"/>
      <c r="P43135"/>
    </row>
    <row r="43136" spans="8:16" x14ac:dyDescent="0.5">
      <c r="H43136"/>
      <c r="P43136"/>
    </row>
    <row r="43137" spans="8:16" x14ac:dyDescent="0.5">
      <c r="H43137"/>
      <c r="P43137"/>
    </row>
    <row r="43138" spans="8:16" x14ac:dyDescent="0.5">
      <c r="H43138"/>
      <c r="P43138"/>
    </row>
    <row r="43139" spans="8:16" x14ac:dyDescent="0.5">
      <c r="H43139"/>
      <c r="P43139"/>
    </row>
    <row r="43140" spans="8:16" x14ac:dyDescent="0.5">
      <c r="H43140"/>
      <c r="P43140"/>
    </row>
    <row r="43141" spans="8:16" x14ac:dyDescent="0.5">
      <c r="H43141"/>
      <c r="P43141"/>
    </row>
    <row r="43142" spans="8:16" x14ac:dyDescent="0.5">
      <c r="H43142"/>
      <c r="P43142"/>
    </row>
    <row r="43143" spans="8:16" x14ac:dyDescent="0.5">
      <c r="H43143"/>
      <c r="P43143"/>
    </row>
    <row r="43144" spans="8:16" x14ac:dyDescent="0.5">
      <c r="H43144"/>
      <c r="P43144"/>
    </row>
    <row r="43145" spans="8:16" x14ac:dyDescent="0.5">
      <c r="H43145"/>
      <c r="P43145"/>
    </row>
    <row r="43146" spans="8:16" x14ac:dyDescent="0.5">
      <c r="H43146"/>
      <c r="P43146"/>
    </row>
    <row r="43147" spans="8:16" x14ac:dyDescent="0.5">
      <c r="H43147"/>
      <c r="P43147"/>
    </row>
    <row r="43148" spans="8:16" x14ac:dyDescent="0.5">
      <c r="H43148"/>
      <c r="P43148"/>
    </row>
    <row r="43149" spans="8:16" x14ac:dyDescent="0.5">
      <c r="H43149"/>
      <c r="P43149"/>
    </row>
    <row r="43150" spans="8:16" x14ac:dyDescent="0.5">
      <c r="H43150"/>
      <c r="P43150"/>
    </row>
    <row r="43151" spans="8:16" x14ac:dyDescent="0.5">
      <c r="H43151"/>
      <c r="P43151"/>
    </row>
    <row r="43152" spans="8:16" x14ac:dyDescent="0.5">
      <c r="H43152"/>
      <c r="P43152"/>
    </row>
    <row r="43153" spans="8:16" x14ac:dyDescent="0.5">
      <c r="H43153"/>
      <c r="P43153"/>
    </row>
    <row r="43154" spans="8:16" x14ac:dyDescent="0.5">
      <c r="H43154"/>
      <c r="P43154"/>
    </row>
    <row r="43155" spans="8:16" x14ac:dyDescent="0.5">
      <c r="H43155"/>
      <c r="P43155"/>
    </row>
    <row r="43156" spans="8:16" x14ac:dyDescent="0.5">
      <c r="H43156"/>
      <c r="P43156"/>
    </row>
    <row r="43157" spans="8:16" x14ac:dyDescent="0.5">
      <c r="H43157"/>
      <c r="P43157"/>
    </row>
    <row r="43158" spans="8:16" x14ac:dyDescent="0.5">
      <c r="H43158"/>
      <c r="P43158"/>
    </row>
    <row r="43159" spans="8:16" x14ac:dyDescent="0.5">
      <c r="H43159"/>
      <c r="P43159"/>
    </row>
    <row r="43160" spans="8:16" x14ac:dyDescent="0.5">
      <c r="H43160"/>
      <c r="P43160"/>
    </row>
    <row r="43161" spans="8:16" x14ac:dyDescent="0.5">
      <c r="H43161"/>
      <c r="P43161"/>
    </row>
    <row r="43162" spans="8:16" x14ac:dyDescent="0.5">
      <c r="H43162"/>
      <c r="P43162"/>
    </row>
    <row r="43163" spans="8:16" x14ac:dyDescent="0.5">
      <c r="H43163"/>
      <c r="P43163"/>
    </row>
    <row r="43164" spans="8:16" x14ac:dyDescent="0.5">
      <c r="H43164"/>
      <c r="P43164"/>
    </row>
    <row r="43165" spans="8:16" x14ac:dyDescent="0.5">
      <c r="H43165"/>
      <c r="P43165"/>
    </row>
    <row r="43166" spans="8:16" x14ac:dyDescent="0.5">
      <c r="H43166"/>
      <c r="P43166"/>
    </row>
    <row r="43167" spans="8:16" x14ac:dyDescent="0.5">
      <c r="H43167"/>
      <c r="P43167"/>
    </row>
    <row r="43168" spans="8:16" x14ac:dyDescent="0.5">
      <c r="H43168"/>
      <c r="P43168"/>
    </row>
    <row r="43169" spans="8:16" x14ac:dyDescent="0.5">
      <c r="H43169"/>
      <c r="P43169"/>
    </row>
    <row r="43170" spans="8:16" x14ac:dyDescent="0.5">
      <c r="H43170"/>
      <c r="P43170"/>
    </row>
    <row r="43171" spans="8:16" x14ac:dyDescent="0.5">
      <c r="H43171"/>
      <c r="P43171"/>
    </row>
    <row r="43172" spans="8:16" x14ac:dyDescent="0.5">
      <c r="H43172"/>
      <c r="P43172"/>
    </row>
    <row r="43173" spans="8:16" x14ac:dyDescent="0.5">
      <c r="H43173"/>
      <c r="P43173"/>
    </row>
    <row r="43174" spans="8:16" x14ac:dyDescent="0.5">
      <c r="H43174"/>
      <c r="P43174"/>
    </row>
    <row r="43175" spans="8:16" x14ac:dyDescent="0.5">
      <c r="H43175"/>
      <c r="P43175"/>
    </row>
    <row r="43176" spans="8:16" x14ac:dyDescent="0.5">
      <c r="H43176"/>
      <c r="P43176"/>
    </row>
    <row r="43177" spans="8:16" x14ac:dyDescent="0.5">
      <c r="H43177"/>
      <c r="P43177"/>
    </row>
    <row r="43178" spans="8:16" x14ac:dyDescent="0.5">
      <c r="H43178"/>
      <c r="P43178"/>
    </row>
    <row r="43179" spans="8:16" x14ac:dyDescent="0.5">
      <c r="H43179"/>
      <c r="P43179"/>
    </row>
    <row r="43180" spans="8:16" x14ac:dyDescent="0.5">
      <c r="H43180"/>
      <c r="P43180"/>
    </row>
    <row r="43181" spans="8:16" x14ac:dyDescent="0.5">
      <c r="H43181"/>
      <c r="P43181"/>
    </row>
    <row r="43182" spans="8:16" x14ac:dyDescent="0.5">
      <c r="H43182"/>
      <c r="P43182"/>
    </row>
    <row r="43183" spans="8:16" x14ac:dyDescent="0.5">
      <c r="H43183"/>
      <c r="P43183"/>
    </row>
    <row r="43184" spans="8:16" x14ac:dyDescent="0.5">
      <c r="H43184"/>
      <c r="P43184"/>
    </row>
    <row r="43185" spans="8:16" x14ac:dyDescent="0.5">
      <c r="H43185"/>
      <c r="P43185"/>
    </row>
    <row r="43186" spans="8:16" x14ac:dyDescent="0.5">
      <c r="H43186"/>
      <c r="P43186"/>
    </row>
    <row r="43187" spans="8:16" x14ac:dyDescent="0.5">
      <c r="H43187"/>
      <c r="P43187"/>
    </row>
    <row r="43188" spans="8:16" x14ac:dyDescent="0.5">
      <c r="H43188"/>
      <c r="P43188"/>
    </row>
    <row r="43189" spans="8:16" x14ac:dyDescent="0.5">
      <c r="H43189"/>
      <c r="P43189"/>
    </row>
    <row r="43190" spans="8:16" x14ac:dyDescent="0.5">
      <c r="H43190"/>
      <c r="P43190"/>
    </row>
    <row r="43191" spans="8:16" x14ac:dyDescent="0.5">
      <c r="H43191"/>
      <c r="P43191"/>
    </row>
    <row r="43192" spans="8:16" x14ac:dyDescent="0.5">
      <c r="H43192"/>
      <c r="P43192"/>
    </row>
    <row r="43193" spans="8:16" x14ac:dyDescent="0.5">
      <c r="H43193"/>
      <c r="P43193"/>
    </row>
    <row r="43194" spans="8:16" x14ac:dyDescent="0.5">
      <c r="H43194"/>
      <c r="P43194"/>
    </row>
    <row r="43195" spans="8:16" x14ac:dyDescent="0.5">
      <c r="H43195"/>
      <c r="P43195"/>
    </row>
    <row r="43196" spans="8:16" x14ac:dyDescent="0.5">
      <c r="H43196"/>
      <c r="P43196"/>
    </row>
    <row r="43197" spans="8:16" x14ac:dyDescent="0.5">
      <c r="H43197"/>
      <c r="P43197"/>
    </row>
    <row r="43198" spans="8:16" x14ac:dyDescent="0.5">
      <c r="H43198"/>
      <c r="P43198"/>
    </row>
    <row r="43199" spans="8:16" x14ac:dyDescent="0.5">
      <c r="H43199"/>
      <c r="P43199"/>
    </row>
    <row r="43200" spans="8:16" x14ac:dyDescent="0.5">
      <c r="H43200"/>
      <c r="P43200"/>
    </row>
    <row r="43201" spans="8:16" x14ac:dyDescent="0.5">
      <c r="H43201"/>
      <c r="P43201"/>
    </row>
    <row r="43202" spans="8:16" x14ac:dyDescent="0.5">
      <c r="H43202"/>
      <c r="P43202"/>
    </row>
    <row r="43203" spans="8:16" x14ac:dyDescent="0.5">
      <c r="H43203"/>
      <c r="P43203"/>
    </row>
    <row r="43204" spans="8:16" x14ac:dyDescent="0.5">
      <c r="H43204"/>
      <c r="P43204"/>
    </row>
    <row r="43205" spans="8:16" x14ac:dyDescent="0.5">
      <c r="H43205"/>
      <c r="P43205"/>
    </row>
    <row r="43206" spans="8:16" x14ac:dyDescent="0.5">
      <c r="H43206"/>
      <c r="P43206"/>
    </row>
    <row r="43207" spans="8:16" x14ac:dyDescent="0.5">
      <c r="H43207"/>
      <c r="P43207"/>
    </row>
    <row r="43208" spans="8:16" x14ac:dyDescent="0.5">
      <c r="H43208"/>
      <c r="P43208"/>
    </row>
    <row r="43209" spans="8:16" x14ac:dyDescent="0.5">
      <c r="H43209"/>
      <c r="P43209"/>
    </row>
    <row r="43210" spans="8:16" x14ac:dyDescent="0.5">
      <c r="H43210"/>
      <c r="P43210"/>
    </row>
    <row r="43211" spans="8:16" x14ac:dyDescent="0.5">
      <c r="H43211"/>
      <c r="P43211"/>
    </row>
    <row r="43212" spans="8:16" x14ac:dyDescent="0.5">
      <c r="H43212"/>
      <c r="P43212"/>
    </row>
    <row r="43213" spans="8:16" x14ac:dyDescent="0.5">
      <c r="H43213"/>
      <c r="P43213"/>
    </row>
    <row r="43214" spans="8:16" x14ac:dyDescent="0.5">
      <c r="H43214"/>
      <c r="P43214"/>
    </row>
    <row r="43215" spans="8:16" x14ac:dyDescent="0.5">
      <c r="H43215"/>
      <c r="P43215"/>
    </row>
    <row r="43216" spans="8:16" x14ac:dyDescent="0.5">
      <c r="H43216"/>
      <c r="P43216"/>
    </row>
    <row r="43217" spans="8:16" x14ac:dyDescent="0.5">
      <c r="H43217"/>
      <c r="P43217"/>
    </row>
    <row r="43218" spans="8:16" x14ac:dyDescent="0.5">
      <c r="H43218"/>
      <c r="P43218"/>
    </row>
    <row r="43219" spans="8:16" x14ac:dyDescent="0.5">
      <c r="H43219"/>
      <c r="P43219"/>
    </row>
    <row r="43220" spans="8:16" x14ac:dyDescent="0.5">
      <c r="H43220"/>
      <c r="P43220"/>
    </row>
    <row r="43221" spans="8:16" x14ac:dyDescent="0.5">
      <c r="H43221"/>
      <c r="P43221"/>
    </row>
    <row r="43222" spans="8:16" x14ac:dyDescent="0.5">
      <c r="H43222"/>
      <c r="P43222"/>
    </row>
    <row r="43223" spans="8:16" x14ac:dyDescent="0.5">
      <c r="H43223"/>
      <c r="P43223"/>
    </row>
    <row r="43224" spans="8:16" x14ac:dyDescent="0.5">
      <c r="H43224"/>
      <c r="P43224"/>
    </row>
    <row r="43225" spans="8:16" x14ac:dyDescent="0.5">
      <c r="H43225"/>
      <c r="P43225"/>
    </row>
    <row r="43226" spans="8:16" x14ac:dyDescent="0.5">
      <c r="H43226"/>
      <c r="P43226"/>
    </row>
    <row r="43227" spans="8:16" x14ac:dyDescent="0.5">
      <c r="H43227"/>
      <c r="P43227"/>
    </row>
    <row r="43228" spans="8:16" x14ac:dyDescent="0.5">
      <c r="H43228"/>
      <c r="P43228"/>
    </row>
    <row r="43229" spans="8:16" x14ac:dyDescent="0.5">
      <c r="H43229"/>
      <c r="P43229"/>
    </row>
    <row r="43230" spans="8:16" x14ac:dyDescent="0.5">
      <c r="H43230"/>
      <c r="P43230"/>
    </row>
    <row r="43231" spans="8:16" x14ac:dyDescent="0.5">
      <c r="H43231"/>
      <c r="P43231"/>
    </row>
    <row r="43232" spans="8:16" x14ac:dyDescent="0.5">
      <c r="H43232"/>
      <c r="P43232"/>
    </row>
    <row r="43233" spans="8:16" x14ac:dyDescent="0.5">
      <c r="H43233"/>
      <c r="P43233"/>
    </row>
    <row r="43234" spans="8:16" x14ac:dyDescent="0.5">
      <c r="H43234"/>
      <c r="P43234"/>
    </row>
    <row r="43235" spans="8:16" x14ac:dyDescent="0.5">
      <c r="H43235"/>
      <c r="P43235"/>
    </row>
    <row r="43236" spans="8:16" x14ac:dyDescent="0.5">
      <c r="H43236"/>
      <c r="P43236"/>
    </row>
    <row r="43237" spans="8:16" x14ac:dyDescent="0.5">
      <c r="H43237"/>
      <c r="P43237"/>
    </row>
    <row r="43238" spans="8:16" x14ac:dyDescent="0.5">
      <c r="H43238"/>
      <c r="P43238"/>
    </row>
    <row r="43239" spans="8:16" x14ac:dyDescent="0.5">
      <c r="H43239"/>
      <c r="P43239"/>
    </row>
    <row r="43240" spans="8:16" x14ac:dyDescent="0.5">
      <c r="H43240"/>
      <c r="P43240"/>
    </row>
    <row r="43241" spans="8:16" x14ac:dyDescent="0.5">
      <c r="H43241"/>
      <c r="P43241"/>
    </row>
    <row r="43242" spans="8:16" x14ac:dyDescent="0.5">
      <c r="H43242"/>
      <c r="P43242"/>
    </row>
    <row r="43243" spans="8:16" x14ac:dyDescent="0.5">
      <c r="H43243"/>
      <c r="P43243"/>
    </row>
    <row r="43244" spans="8:16" x14ac:dyDescent="0.5">
      <c r="H43244"/>
      <c r="P43244"/>
    </row>
    <row r="43245" spans="8:16" x14ac:dyDescent="0.5">
      <c r="H43245"/>
      <c r="P43245"/>
    </row>
    <row r="43246" spans="8:16" x14ac:dyDescent="0.5">
      <c r="H43246"/>
      <c r="P43246"/>
    </row>
    <row r="43247" spans="8:16" x14ac:dyDescent="0.5">
      <c r="H43247"/>
      <c r="P43247"/>
    </row>
    <row r="43248" spans="8:16" x14ac:dyDescent="0.5">
      <c r="H43248"/>
      <c r="P43248"/>
    </row>
    <row r="43249" spans="8:16" x14ac:dyDescent="0.5">
      <c r="H43249"/>
      <c r="P43249"/>
    </row>
    <row r="43250" spans="8:16" x14ac:dyDescent="0.5">
      <c r="H43250"/>
      <c r="P43250"/>
    </row>
    <row r="43251" spans="8:16" x14ac:dyDescent="0.5">
      <c r="H43251"/>
      <c r="P43251"/>
    </row>
    <row r="43252" spans="8:16" x14ac:dyDescent="0.5">
      <c r="H43252"/>
      <c r="P43252"/>
    </row>
    <row r="43253" spans="8:16" x14ac:dyDescent="0.5">
      <c r="H43253"/>
      <c r="P43253"/>
    </row>
    <row r="43254" spans="8:16" x14ac:dyDescent="0.5">
      <c r="H43254"/>
      <c r="P43254"/>
    </row>
    <row r="43255" spans="8:16" x14ac:dyDescent="0.5">
      <c r="H43255"/>
      <c r="P43255"/>
    </row>
    <row r="43256" spans="8:16" x14ac:dyDescent="0.5">
      <c r="H43256"/>
      <c r="P43256"/>
    </row>
    <row r="43257" spans="8:16" x14ac:dyDescent="0.5">
      <c r="H43257"/>
      <c r="P43257"/>
    </row>
    <row r="43258" spans="8:16" x14ac:dyDescent="0.5">
      <c r="H43258"/>
      <c r="P43258"/>
    </row>
    <row r="43259" spans="8:16" x14ac:dyDescent="0.5">
      <c r="H43259"/>
      <c r="P43259"/>
    </row>
    <row r="43260" spans="8:16" x14ac:dyDescent="0.5">
      <c r="H43260"/>
      <c r="P43260"/>
    </row>
    <row r="43261" spans="8:16" x14ac:dyDescent="0.5">
      <c r="H43261"/>
      <c r="P43261"/>
    </row>
    <row r="43262" spans="8:16" x14ac:dyDescent="0.5">
      <c r="H43262"/>
      <c r="P43262"/>
    </row>
    <row r="43263" spans="8:16" x14ac:dyDescent="0.5">
      <c r="H43263"/>
      <c r="P43263"/>
    </row>
    <row r="43264" spans="8:16" x14ac:dyDescent="0.5">
      <c r="H43264"/>
      <c r="P43264"/>
    </row>
    <row r="43265" spans="8:16" x14ac:dyDescent="0.5">
      <c r="H43265"/>
      <c r="P43265"/>
    </row>
    <row r="43266" spans="8:16" x14ac:dyDescent="0.5">
      <c r="H43266"/>
      <c r="P43266"/>
    </row>
    <row r="43267" spans="8:16" x14ac:dyDescent="0.5">
      <c r="H43267"/>
      <c r="P43267"/>
    </row>
    <row r="43268" spans="8:16" x14ac:dyDescent="0.5">
      <c r="H43268"/>
      <c r="P43268"/>
    </row>
    <row r="43269" spans="8:16" x14ac:dyDescent="0.5">
      <c r="H43269"/>
      <c r="P43269"/>
    </row>
    <row r="43270" spans="8:16" x14ac:dyDescent="0.5">
      <c r="H43270"/>
      <c r="P43270"/>
    </row>
    <row r="43271" spans="8:16" x14ac:dyDescent="0.5">
      <c r="H43271"/>
      <c r="P43271"/>
    </row>
    <row r="43272" spans="8:16" x14ac:dyDescent="0.5">
      <c r="H43272"/>
      <c r="P43272"/>
    </row>
    <row r="43273" spans="8:16" x14ac:dyDescent="0.5">
      <c r="H43273"/>
      <c r="P43273"/>
    </row>
    <row r="43274" spans="8:16" x14ac:dyDescent="0.5">
      <c r="H43274"/>
      <c r="P43274"/>
    </row>
    <row r="43275" spans="8:16" x14ac:dyDescent="0.5">
      <c r="H43275"/>
      <c r="P43275"/>
    </row>
    <row r="43276" spans="8:16" x14ac:dyDescent="0.5">
      <c r="H43276"/>
      <c r="P43276"/>
    </row>
    <row r="43277" spans="8:16" x14ac:dyDescent="0.5">
      <c r="H43277"/>
      <c r="P43277"/>
    </row>
    <row r="43278" spans="8:16" x14ac:dyDescent="0.5">
      <c r="H43278"/>
      <c r="P43278"/>
    </row>
    <row r="43279" spans="8:16" x14ac:dyDescent="0.5">
      <c r="H43279"/>
      <c r="P43279"/>
    </row>
    <row r="43280" spans="8:16" x14ac:dyDescent="0.5">
      <c r="H43280"/>
      <c r="P43280"/>
    </row>
    <row r="43281" spans="8:16" x14ac:dyDescent="0.5">
      <c r="H43281"/>
      <c r="P43281"/>
    </row>
    <row r="43282" spans="8:16" x14ac:dyDescent="0.5">
      <c r="H43282"/>
      <c r="P43282"/>
    </row>
    <row r="43283" spans="8:16" x14ac:dyDescent="0.5">
      <c r="H43283"/>
      <c r="P43283"/>
    </row>
    <row r="43284" spans="8:16" x14ac:dyDescent="0.5">
      <c r="H43284"/>
      <c r="P43284"/>
    </row>
    <row r="43285" spans="8:16" x14ac:dyDescent="0.5">
      <c r="H43285"/>
      <c r="P43285"/>
    </row>
    <row r="43286" spans="8:16" x14ac:dyDescent="0.5">
      <c r="H43286"/>
      <c r="P43286"/>
    </row>
    <row r="43287" spans="8:16" x14ac:dyDescent="0.5">
      <c r="H43287"/>
      <c r="P43287"/>
    </row>
    <row r="43288" spans="8:16" x14ac:dyDescent="0.5">
      <c r="H43288"/>
      <c r="P43288"/>
    </row>
    <row r="43289" spans="8:16" x14ac:dyDescent="0.5">
      <c r="H43289"/>
      <c r="P43289"/>
    </row>
    <row r="43290" spans="8:16" x14ac:dyDescent="0.5">
      <c r="H43290"/>
      <c r="P43290"/>
    </row>
    <row r="43291" spans="8:16" x14ac:dyDescent="0.5">
      <c r="H43291"/>
      <c r="P43291"/>
    </row>
    <row r="43292" spans="8:16" x14ac:dyDescent="0.5">
      <c r="H43292"/>
      <c r="P43292"/>
    </row>
    <row r="43293" spans="8:16" x14ac:dyDescent="0.5">
      <c r="H43293"/>
      <c r="P43293"/>
    </row>
    <row r="43294" spans="8:16" x14ac:dyDescent="0.5">
      <c r="H43294"/>
      <c r="P43294"/>
    </row>
    <row r="43295" spans="8:16" x14ac:dyDescent="0.5">
      <c r="H43295"/>
      <c r="P43295"/>
    </row>
    <row r="43296" spans="8:16" x14ac:dyDescent="0.5">
      <c r="H43296"/>
      <c r="P43296"/>
    </row>
    <row r="43297" spans="8:16" x14ac:dyDescent="0.5">
      <c r="H43297"/>
      <c r="P43297"/>
    </row>
    <row r="43298" spans="8:16" x14ac:dyDescent="0.5">
      <c r="H43298"/>
      <c r="P43298"/>
    </row>
    <row r="43299" spans="8:16" x14ac:dyDescent="0.5">
      <c r="H43299"/>
      <c r="P43299"/>
    </row>
    <row r="43300" spans="8:16" x14ac:dyDescent="0.5">
      <c r="H43300"/>
      <c r="P43300"/>
    </row>
    <row r="43301" spans="8:16" x14ac:dyDescent="0.5">
      <c r="H43301"/>
      <c r="P43301"/>
    </row>
    <row r="43302" spans="8:16" x14ac:dyDescent="0.5">
      <c r="H43302"/>
      <c r="P43302"/>
    </row>
    <row r="43303" spans="8:16" x14ac:dyDescent="0.5">
      <c r="H43303"/>
      <c r="P43303"/>
    </row>
    <row r="43304" spans="8:16" x14ac:dyDescent="0.5">
      <c r="H43304"/>
      <c r="P43304"/>
    </row>
    <row r="43305" spans="8:16" x14ac:dyDescent="0.5">
      <c r="H43305"/>
      <c r="P43305"/>
    </row>
    <row r="43306" spans="8:16" x14ac:dyDescent="0.5">
      <c r="H43306"/>
      <c r="P43306"/>
    </row>
    <row r="43307" spans="8:16" x14ac:dyDescent="0.5">
      <c r="H43307"/>
      <c r="P43307"/>
    </row>
    <row r="43308" spans="8:16" x14ac:dyDescent="0.5">
      <c r="H43308"/>
      <c r="P43308"/>
    </row>
    <row r="43309" spans="8:16" x14ac:dyDescent="0.5">
      <c r="H43309"/>
      <c r="P43309"/>
    </row>
    <row r="43310" spans="8:16" x14ac:dyDescent="0.5">
      <c r="H43310"/>
      <c r="P43310"/>
    </row>
    <row r="43311" spans="8:16" x14ac:dyDescent="0.5">
      <c r="H43311"/>
      <c r="P43311"/>
    </row>
    <row r="43312" spans="8:16" x14ac:dyDescent="0.5">
      <c r="H43312"/>
      <c r="P43312"/>
    </row>
    <row r="43313" spans="8:16" x14ac:dyDescent="0.5">
      <c r="H43313"/>
      <c r="P43313"/>
    </row>
    <row r="43314" spans="8:16" x14ac:dyDescent="0.5">
      <c r="H43314"/>
      <c r="P43314"/>
    </row>
    <row r="43315" spans="8:16" x14ac:dyDescent="0.5">
      <c r="H43315"/>
      <c r="P43315"/>
    </row>
    <row r="43316" spans="8:16" x14ac:dyDescent="0.5">
      <c r="H43316"/>
      <c r="P43316"/>
    </row>
    <row r="43317" spans="8:16" x14ac:dyDescent="0.5">
      <c r="H43317"/>
      <c r="P43317"/>
    </row>
    <row r="43318" spans="8:16" x14ac:dyDescent="0.5">
      <c r="H43318"/>
      <c r="P43318"/>
    </row>
    <row r="43319" spans="8:16" x14ac:dyDescent="0.5">
      <c r="H43319"/>
      <c r="P43319"/>
    </row>
    <row r="43320" spans="8:16" x14ac:dyDescent="0.5">
      <c r="H43320"/>
      <c r="P43320"/>
    </row>
    <row r="43321" spans="8:16" x14ac:dyDescent="0.5">
      <c r="H43321"/>
      <c r="P43321"/>
    </row>
    <row r="43322" spans="8:16" x14ac:dyDescent="0.5">
      <c r="H43322"/>
      <c r="P43322"/>
    </row>
    <row r="43323" spans="8:16" x14ac:dyDescent="0.5">
      <c r="H43323"/>
      <c r="P43323"/>
    </row>
    <row r="43324" spans="8:16" x14ac:dyDescent="0.5">
      <c r="H43324"/>
      <c r="P43324"/>
    </row>
    <row r="43325" spans="8:16" x14ac:dyDescent="0.5">
      <c r="H43325"/>
      <c r="P43325"/>
    </row>
    <row r="43326" spans="8:16" x14ac:dyDescent="0.5">
      <c r="H43326"/>
      <c r="P43326"/>
    </row>
    <row r="43327" spans="8:16" x14ac:dyDescent="0.5">
      <c r="H43327"/>
      <c r="P43327"/>
    </row>
    <row r="43328" spans="8:16" x14ac:dyDescent="0.5">
      <c r="H43328"/>
      <c r="P43328"/>
    </row>
    <row r="43329" spans="8:16" x14ac:dyDescent="0.5">
      <c r="H43329"/>
      <c r="P43329"/>
    </row>
    <row r="43330" spans="8:16" x14ac:dyDescent="0.5">
      <c r="H43330"/>
      <c r="P43330"/>
    </row>
    <row r="43331" spans="8:16" x14ac:dyDescent="0.5">
      <c r="H43331"/>
      <c r="P43331"/>
    </row>
    <row r="43332" spans="8:16" x14ac:dyDescent="0.5">
      <c r="H43332"/>
      <c r="P43332"/>
    </row>
    <row r="43333" spans="8:16" x14ac:dyDescent="0.5">
      <c r="H43333"/>
      <c r="P43333"/>
    </row>
    <row r="43334" spans="8:16" x14ac:dyDescent="0.5">
      <c r="H43334"/>
      <c r="P43334"/>
    </row>
    <row r="43335" spans="8:16" x14ac:dyDescent="0.5">
      <c r="H43335"/>
      <c r="P43335"/>
    </row>
    <row r="43336" spans="8:16" x14ac:dyDescent="0.5">
      <c r="H43336"/>
      <c r="P43336"/>
    </row>
    <row r="43337" spans="8:16" x14ac:dyDescent="0.5">
      <c r="H43337"/>
      <c r="P43337"/>
    </row>
    <row r="43338" spans="8:16" x14ac:dyDescent="0.5">
      <c r="H43338"/>
      <c r="P43338"/>
    </row>
    <row r="43339" spans="8:16" x14ac:dyDescent="0.5">
      <c r="H43339"/>
      <c r="P43339"/>
    </row>
    <row r="43340" spans="8:16" x14ac:dyDescent="0.5">
      <c r="H43340"/>
      <c r="P43340"/>
    </row>
    <row r="43341" spans="8:16" x14ac:dyDescent="0.5">
      <c r="H43341"/>
      <c r="P43341"/>
    </row>
    <row r="43342" spans="8:16" x14ac:dyDescent="0.5">
      <c r="H43342"/>
      <c r="P43342"/>
    </row>
    <row r="43343" spans="8:16" x14ac:dyDescent="0.5">
      <c r="H43343"/>
      <c r="P43343"/>
    </row>
    <row r="43344" spans="8:16" x14ac:dyDescent="0.5">
      <c r="H43344"/>
      <c r="P43344"/>
    </row>
    <row r="43345" spans="8:16" x14ac:dyDescent="0.5">
      <c r="H43345"/>
      <c r="P43345"/>
    </row>
    <row r="43346" spans="8:16" x14ac:dyDescent="0.5">
      <c r="H43346"/>
      <c r="P43346"/>
    </row>
    <row r="43347" spans="8:16" x14ac:dyDescent="0.5">
      <c r="H43347"/>
      <c r="P43347"/>
    </row>
    <row r="43348" spans="8:16" x14ac:dyDescent="0.5">
      <c r="H43348"/>
      <c r="P43348"/>
    </row>
    <row r="43349" spans="8:16" x14ac:dyDescent="0.5">
      <c r="H43349"/>
      <c r="P43349"/>
    </row>
    <row r="43350" spans="8:16" x14ac:dyDescent="0.5">
      <c r="H43350"/>
      <c r="P43350"/>
    </row>
    <row r="43351" spans="8:16" x14ac:dyDescent="0.5">
      <c r="H43351"/>
      <c r="P43351"/>
    </row>
    <row r="43352" spans="8:16" x14ac:dyDescent="0.5">
      <c r="H43352"/>
      <c r="P43352"/>
    </row>
    <row r="43353" spans="8:16" x14ac:dyDescent="0.5">
      <c r="H43353"/>
      <c r="P43353"/>
    </row>
    <row r="43354" spans="8:16" x14ac:dyDescent="0.5">
      <c r="H43354"/>
      <c r="P43354"/>
    </row>
    <row r="43355" spans="8:16" x14ac:dyDescent="0.5">
      <c r="H43355"/>
      <c r="P43355"/>
    </row>
    <row r="43356" spans="8:16" x14ac:dyDescent="0.5">
      <c r="H43356"/>
      <c r="P43356"/>
    </row>
    <row r="43357" spans="8:16" x14ac:dyDescent="0.5">
      <c r="H43357"/>
      <c r="P43357"/>
    </row>
    <row r="43358" spans="8:16" x14ac:dyDescent="0.5">
      <c r="H43358"/>
      <c r="P43358"/>
    </row>
    <row r="43359" spans="8:16" x14ac:dyDescent="0.5">
      <c r="H43359"/>
      <c r="P43359"/>
    </row>
    <row r="43360" spans="8:16" x14ac:dyDescent="0.5">
      <c r="H43360"/>
      <c r="P43360"/>
    </row>
    <row r="43361" spans="8:16" x14ac:dyDescent="0.5">
      <c r="H43361"/>
      <c r="P43361"/>
    </row>
    <row r="43362" spans="8:16" x14ac:dyDescent="0.5">
      <c r="H43362"/>
      <c r="P43362"/>
    </row>
    <row r="43363" spans="8:16" x14ac:dyDescent="0.5">
      <c r="H43363"/>
      <c r="P43363"/>
    </row>
    <row r="43364" spans="8:16" x14ac:dyDescent="0.5">
      <c r="H43364"/>
      <c r="P43364"/>
    </row>
    <row r="43365" spans="8:16" x14ac:dyDescent="0.5">
      <c r="H43365"/>
      <c r="P43365"/>
    </row>
    <row r="43366" spans="8:16" x14ac:dyDescent="0.5">
      <c r="H43366"/>
      <c r="P43366"/>
    </row>
    <row r="43367" spans="8:16" x14ac:dyDescent="0.5">
      <c r="H43367"/>
      <c r="P43367"/>
    </row>
    <row r="43368" spans="8:16" x14ac:dyDescent="0.5">
      <c r="H43368"/>
      <c r="P43368"/>
    </row>
    <row r="43369" spans="8:16" x14ac:dyDescent="0.5">
      <c r="H43369"/>
      <c r="P43369"/>
    </row>
    <row r="43370" spans="8:16" x14ac:dyDescent="0.5">
      <c r="H43370"/>
      <c r="P43370"/>
    </row>
    <row r="43371" spans="8:16" x14ac:dyDescent="0.5">
      <c r="H43371"/>
      <c r="P43371"/>
    </row>
    <row r="43372" spans="8:16" x14ac:dyDescent="0.5">
      <c r="H43372"/>
      <c r="P43372"/>
    </row>
    <row r="43373" spans="8:16" x14ac:dyDescent="0.5">
      <c r="H43373"/>
      <c r="P43373"/>
    </row>
    <row r="43374" spans="8:16" x14ac:dyDescent="0.5">
      <c r="H43374"/>
      <c r="P43374"/>
    </row>
    <row r="43375" spans="8:16" x14ac:dyDescent="0.5">
      <c r="H43375"/>
      <c r="P43375"/>
    </row>
    <row r="43376" spans="8:16" x14ac:dyDescent="0.5">
      <c r="H43376"/>
      <c r="P43376"/>
    </row>
    <row r="43377" spans="8:16" x14ac:dyDescent="0.5">
      <c r="H43377"/>
      <c r="P43377"/>
    </row>
    <row r="43378" spans="8:16" x14ac:dyDescent="0.5">
      <c r="H43378"/>
      <c r="P43378"/>
    </row>
    <row r="43379" spans="8:16" x14ac:dyDescent="0.5">
      <c r="H43379"/>
      <c r="P43379"/>
    </row>
    <row r="43380" spans="8:16" x14ac:dyDescent="0.5">
      <c r="H43380"/>
      <c r="P43380"/>
    </row>
    <row r="43381" spans="8:16" x14ac:dyDescent="0.5">
      <c r="H43381"/>
      <c r="P43381"/>
    </row>
    <row r="43382" spans="8:16" x14ac:dyDescent="0.5">
      <c r="H43382"/>
      <c r="P43382"/>
    </row>
    <row r="43383" spans="8:16" x14ac:dyDescent="0.5">
      <c r="H43383"/>
      <c r="P43383"/>
    </row>
    <row r="43384" spans="8:16" x14ac:dyDescent="0.5">
      <c r="H43384"/>
      <c r="P43384"/>
    </row>
    <row r="43385" spans="8:16" x14ac:dyDescent="0.5">
      <c r="H43385"/>
      <c r="P43385"/>
    </row>
    <row r="43386" spans="8:16" x14ac:dyDescent="0.5">
      <c r="H43386"/>
      <c r="P43386"/>
    </row>
    <row r="43387" spans="8:16" x14ac:dyDescent="0.5">
      <c r="H43387"/>
      <c r="P43387"/>
    </row>
    <row r="43388" spans="8:16" x14ac:dyDescent="0.5">
      <c r="H43388"/>
      <c r="P43388"/>
    </row>
    <row r="43389" spans="8:16" x14ac:dyDescent="0.5">
      <c r="H43389"/>
      <c r="P43389"/>
    </row>
    <row r="43390" spans="8:16" x14ac:dyDescent="0.5">
      <c r="H43390"/>
      <c r="P43390"/>
    </row>
    <row r="43391" spans="8:16" x14ac:dyDescent="0.5">
      <c r="H43391"/>
      <c r="P43391"/>
    </row>
    <row r="43392" spans="8:16" x14ac:dyDescent="0.5">
      <c r="H43392"/>
      <c r="P43392"/>
    </row>
    <row r="43393" spans="8:16" x14ac:dyDescent="0.5">
      <c r="H43393"/>
      <c r="P43393"/>
    </row>
    <row r="43394" spans="8:16" x14ac:dyDescent="0.5">
      <c r="H43394"/>
      <c r="P43394"/>
    </row>
    <row r="43395" spans="8:16" x14ac:dyDescent="0.5">
      <c r="H43395"/>
      <c r="P43395"/>
    </row>
    <row r="43396" spans="8:16" x14ac:dyDescent="0.5">
      <c r="H43396"/>
      <c r="P43396"/>
    </row>
    <row r="43397" spans="8:16" x14ac:dyDescent="0.5">
      <c r="H43397"/>
      <c r="P43397"/>
    </row>
    <row r="43398" spans="8:16" x14ac:dyDescent="0.5">
      <c r="H43398"/>
      <c r="P43398"/>
    </row>
    <row r="43399" spans="8:16" x14ac:dyDescent="0.5">
      <c r="H43399"/>
      <c r="P43399"/>
    </row>
    <row r="43400" spans="8:16" x14ac:dyDescent="0.5">
      <c r="H43400"/>
      <c r="P43400"/>
    </row>
    <row r="43401" spans="8:16" x14ac:dyDescent="0.5">
      <c r="H43401"/>
      <c r="P43401"/>
    </row>
    <row r="43402" spans="8:16" x14ac:dyDescent="0.5">
      <c r="H43402"/>
      <c r="P43402"/>
    </row>
    <row r="43403" spans="8:16" x14ac:dyDescent="0.5">
      <c r="H43403"/>
      <c r="P43403"/>
    </row>
    <row r="43404" spans="8:16" x14ac:dyDescent="0.5">
      <c r="H43404"/>
      <c r="P43404"/>
    </row>
    <row r="43405" spans="8:16" x14ac:dyDescent="0.5">
      <c r="H43405"/>
      <c r="P43405"/>
    </row>
    <row r="43406" spans="8:16" x14ac:dyDescent="0.5">
      <c r="H43406"/>
      <c r="P43406"/>
    </row>
    <row r="43407" spans="8:16" x14ac:dyDescent="0.5">
      <c r="H43407"/>
      <c r="P43407"/>
    </row>
    <row r="43408" spans="8:16" x14ac:dyDescent="0.5">
      <c r="H43408"/>
      <c r="P43408"/>
    </row>
    <row r="43409" spans="8:16" x14ac:dyDescent="0.5">
      <c r="H43409"/>
      <c r="P43409"/>
    </row>
    <row r="43410" spans="8:16" x14ac:dyDescent="0.5">
      <c r="H43410"/>
      <c r="P43410"/>
    </row>
    <row r="43411" spans="8:16" x14ac:dyDescent="0.5">
      <c r="H43411"/>
      <c r="P43411"/>
    </row>
    <row r="43412" spans="8:16" x14ac:dyDescent="0.5">
      <c r="H43412"/>
      <c r="P43412"/>
    </row>
    <row r="43413" spans="8:16" x14ac:dyDescent="0.5">
      <c r="H43413"/>
      <c r="P43413"/>
    </row>
    <row r="43414" spans="8:16" x14ac:dyDescent="0.5">
      <c r="H43414"/>
      <c r="P43414"/>
    </row>
    <row r="43415" spans="8:16" x14ac:dyDescent="0.5">
      <c r="H43415"/>
      <c r="P43415"/>
    </row>
    <row r="43416" spans="8:16" x14ac:dyDescent="0.5">
      <c r="H43416"/>
      <c r="P43416"/>
    </row>
    <row r="43417" spans="8:16" x14ac:dyDescent="0.5">
      <c r="H43417"/>
      <c r="P43417"/>
    </row>
    <row r="43418" spans="8:16" x14ac:dyDescent="0.5">
      <c r="H43418"/>
      <c r="P43418"/>
    </row>
    <row r="43419" spans="8:16" x14ac:dyDescent="0.5">
      <c r="H43419"/>
      <c r="P43419"/>
    </row>
    <row r="43420" spans="8:16" x14ac:dyDescent="0.5">
      <c r="H43420"/>
      <c r="P43420"/>
    </row>
    <row r="43421" spans="8:16" x14ac:dyDescent="0.5">
      <c r="H43421"/>
      <c r="P43421"/>
    </row>
    <row r="43422" spans="8:16" x14ac:dyDescent="0.5">
      <c r="H43422"/>
      <c r="P43422"/>
    </row>
    <row r="43423" spans="8:16" x14ac:dyDescent="0.5">
      <c r="H43423"/>
      <c r="P43423"/>
    </row>
    <row r="43424" spans="8:16" x14ac:dyDescent="0.5">
      <c r="H43424"/>
      <c r="P43424"/>
    </row>
    <row r="43425" spans="8:16" x14ac:dyDescent="0.5">
      <c r="H43425"/>
      <c r="P43425"/>
    </row>
    <row r="43426" spans="8:16" x14ac:dyDescent="0.5">
      <c r="H43426"/>
      <c r="P43426"/>
    </row>
    <row r="43427" spans="8:16" x14ac:dyDescent="0.5">
      <c r="H43427"/>
      <c r="P43427"/>
    </row>
    <row r="43428" spans="8:16" x14ac:dyDescent="0.5">
      <c r="H43428"/>
      <c r="P43428"/>
    </row>
    <row r="43429" spans="8:16" x14ac:dyDescent="0.5">
      <c r="H43429"/>
      <c r="P43429"/>
    </row>
    <row r="43430" spans="8:16" x14ac:dyDescent="0.5">
      <c r="H43430"/>
      <c r="P43430"/>
    </row>
    <row r="43431" spans="8:16" x14ac:dyDescent="0.5">
      <c r="H43431"/>
      <c r="P43431"/>
    </row>
    <row r="43432" spans="8:16" x14ac:dyDescent="0.5">
      <c r="H43432"/>
      <c r="P43432"/>
    </row>
    <row r="43433" spans="8:16" x14ac:dyDescent="0.5">
      <c r="H43433"/>
      <c r="P43433"/>
    </row>
    <row r="43434" spans="8:16" x14ac:dyDescent="0.5">
      <c r="H43434"/>
      <c r="P43434"/>
    </row>
    <row r="43435" spans="8:16" x14ac:dyDescent="0.5">
      <c r="H43435"/>
      <c r="P43435"/>
    </row>
    <row r="43436" spans="8:16" x14ac:dyDescent="0.5">
      <c r="H43436"/>
      <c r="P43436"/>
    </row>
    <row r="43437" spans="8:16" x14ac:dyDescent="0.5">
      <c r="H43437"/>
      <c r="P43437"/>
    </row>
    <row r="43438" spans="8:16" x14ac:dyDescent="0.5">
      <c r="H43438"/>
      <c r="P43438"/>
    </row>
    <row r="43439" spans="8:16" x14ac:dyDescent="0.5">
      <c r="H43439"/>
      <c r="P43439"/>
    </row>
    <row r="43440" spans="8:16" x14ac:dyDescent="0.5">
      <c r="H43440"/>
      <c r="P43440"/>
    </row>
    <row r="43441" spans="8:16" x14ac:dyDescent="0.5">
      <c r="H43441"/>
      <c r="P43441"/>
    </row>
    <row r="43442" spans="8:16" x14ac:dyDescent="0.5">
      <c r="H43442"/>
      <c r="P43442"/>
    </row>
    <row r="43443" spans="8:16" x14ac:dyDescent="0.5">
      <c r="H43443"/>
      <c r="P43443"/>
    </row>
    <row r="43444" spans="8:16" x14ac:dyDescent="0.5">
      <c r="H43444"/>
      <c r="P43444"/>
    </row>
    <row r="43445" spans="8:16" x14ac:dyDescent="0.5">
      <c r="H43445"/>
      <c r="P43445"/>
    </row>
    <row r="43446" spans="8:16" x14ac:dyDescent="0.5">
      <c r="H43446"/>
      <c r="P43446"/>
    </row>
    <row r="43447" spans="8:16" x14ac:dyDescent="0.5">
      <c r="H43447"/>
      <c r="P43447"/>
    </row>
    <row r="43448" spans="8:16" x14ac:dyDescent="0.5">
      <c r="H43448"/>
      <c r="P43448"/>
    </row>
    <row r="43449" spans="8:16" x14ac:dyDescent="0.5">
      <c r="H43449"/>
      <c r="P43449"/>
    </row>
    <row r="43450" spans="8:16" x14ac:dyDescent="0.5">
      <c r="H43450"/>
      <c r="P43450"/>
    </row>
    <row r="43451" spans="8:16" x14ac:dyDescent="0.5">
      <c r="H43451"/>
      <c r="P43451"/>
    </row>
    <row r="43452" spans="8:16" x14ac:dyDescent="0.5">
      <c r="H43452"/>
      <c r="P43452"/>
    </row>
    <row r="43453" spans="8:16" x14ac:dyDescent="0.5">
      <c r="H43453"/>
      <c r="P43453"/>
    </row>
    <row r="43454" spans="8:16" x14ac:dyDescent="0.5">
      <c r="H43454"/>
      <c r="P43454"/>
    </row>
    <row r="43455" spans="8:16" x14ac:dyDescent="0.5">
      <c r="H43455"/>
      <c r="P43455"/>
    </row>
    <row r="43456" spans="8:16" x14ac:dyDescent="0.5">
      <c r="H43456"/>
      <c r="P43456"/>
    </row>
    <row r="43457" spans="8:16" x14ac:dyDescent="0.5">
      <c r="H43457"/>
      <c r="P43457"/>
    </row>
    <row r="43458" spans="8:16" x14ac:dyDescent="0.5">
      <c r="H43458"/>
      <c r="P43458"/>
    </row>
    <row r="43459" spans="8:16" x14ac:dyDescent="0.5">
      <c r="H43459"/>
      <c r="P43459"/>
    </row>
    <row r="43460" spans="8:16" x14ac:dyDescent="0.5">
      <c r="H43460"/>
      <c r="P43460"/>
    </row>
    <row r="43461" spans="8:16" x14ac:dyDescent="0.5">
      <c r="H43461"/>
      <c r="P43461"/>
    </row>
    <row r="43462" spans="8:16" x14ac:dyDescent="0.5">
      <c r="H43462"/>
      <c r="P43462"/>
    </row>
    <row r="43463" spans="8:16" x14ac:dyDescent="0.5">
      <c r="H43463"/>
      <c r="P43463"/>
    </row>
    <row r="43464" spans="8:16" x14ac:dyDescent="0.5">
      <c r="H43464"/>
      <c r="P43464"/>
    </row>
    <row r="43465" spans="8:16" x14ac:dyDescent="0.5">
      <c r="H43465"/>
      <c r="P43465"/>
    </row>
    <row r="43466" spans="8:16" x14ac:dyDescent="0.5">
      <c r="H43466"/>
      <c r="P43466"/>
    </row>
    <row r="43467" spans="8:16" x14ac:dyDescent="0.5">
      <c r="H43467"/>
      <c r="P43467"/>
    </row>
    <row r="43468" spans="8:16" x14ac:dyDescent="0.5">
      <c r="H43468"/>
      <c r="P43468"/>
    </row>
    <row r="43469" spans="8:16" x14ac:dyDescent="0.5">
      <c r="H43469"/>
      <c r="P43469"/>
    </row>
    <row r="43470" spans="8:16" x14ac:dyDescent="0.5">
      <c r="H43470"/>
      <c r="P43470"/>
    </row>
    <row r="43471" spans="8:16" x14ac:dyDescent="0.5">
      <c r="H43471"/>
      <c r="P43471"/>
    </row>
    <row r="43472" spans="8:16" x14ac:dyDescent="0.5">
      <c r="H43472"/>
      <c r="P43472"/>
    </row>
    <row r="43473" spans="8:16" x14ac:dyDescent="0.5">
      <c r="H43473"/>
      <c r="P43473"/>
    </row>
    <row r="43474" spans="8:16" x14ac:dyDescent="0.5">
      <c r="H43474"/>
      <c r="P43474"/>
    </row>
    <row r="43475" spans="8:16" x14ac:dyDescent="0.5">
      <c r="H43475"/>
      <c r="P43475"/>
    </row>
    <row r="43476" spans="8:16" x14ac:dyDescent="0.5">
      <c r="H43476"/>
      <c r="P43476"/>
    </row>
    <row r="43477" spans="8:16" x14ac:dyDescent="0.5">
      <c r="H43477"/>
      <c r="P43477"/>
    </row>
    <row r="43478" spans="8:16" x14ac:dyDescent="0.5">
      <c r="H43478"/>
      <c r="P43478"/>
    </row>
    <row r="43479" spans="8:16" x14ac:dyDescent="0.5">
      <c r="H43479"/>
      <c r="P43479"/>
    </row>
    <row r="43480" spans="8:16" x14ac:dyDescent="0.5">
      <c r="H43480"/>
      <c r="P43480"/>
    </row>
    <row r="43481" spans="8:16" x14ac:dyDescent="0.5">
      <c r="H43481"/>
      <c r="P43481"/>
    </row>
    <row r="43482" spans="8:16" x14ac:dyDescent="0.5">
      <c r="H43482"/>
      <c r="P43482"/>
    </row>
    <row r="43483" spans="8:16" x14ac:dyDescent="0.5">
      <c r="H43483"/>
      <c r="P43483"/>
    </row>
    <row r="43484" spans="8:16" x14ac:dyDescent="0.5">
      <c r="H43484"/>
      <c r="P43484"/>
    </row>
    <row r="43485" spans="8:16" x14ac:dyDescent="0.5">
      <c r="H43485"/>
      <c r="P43485"/>
    </row>
    <row r="43486" spans="8:16" x14ac:dyDescent="0.5">
      <c r="H43486"/>
      <c r="P43486"/>
    </row>
    <row r="43487" spans="8:16" x14ac:dyDescent="0.5">
      <c r="H43487"/>
      <c r="P43487"/>
    </row>
    <row r="43488" spans="8:16" x14ac:dyDescent="0.5">
      <c r="H43488"/>
      <c r="P43488"/>
    </row>
    <row r="43489" spans="8:16" x14ac:dyDescent="0.5">
      <c r="H43489"/>
      <c r="P43489"/>
    </row>
    <row r="43490" spans="8:16" x14ac:dyDescent="0.5">
      <c r="H43490"/>
      <c r="P43490"/>
    </row>
    <row r="43491" spans="8:16" x14ac:dyDescent="0.5">
      <c r="H43491"/>
      <c r="P43491"/>
    </row>
    <row r="43492" spans="8:16" x14ac:dyDescent="0.5">
      <c r="H43492"/>
      <c r="P43492"/>
    </row>
    <row r="43493" spans="8:16" x14ac:dyDescent="0.5">
      <c r="H43493"/>
      <c r="P43493"/>
    </row>
    <row r="43494" spans="8:16" x14ac:dyDescent="0.5">
      <c r="H43494"/>
      <c r="P43494"/>
    </row>
    <row r="43495" spans="8:16" x14ac:dyDescent="0.5">
      <c r="H43495"/>
      <c r="P43495"/>
    </row>
    <row r="43496" spans="8:16" x14ac:dyDescent="0.5">
      <c r="H43496"/>
      <c r="P43496"/>
    </row>
    <row r="43497" spans="8:16" x14ac:dyDescent="0.5">
      <c r="H43497"/>
      <c r="P43497"/>
    </row>
    <row r="43498" spans="8:16" x14ac:dyDescent="0.5">
      <c r="H43498"/>
      <c r="P43498"/>
    </row>
    <row r="43499" spans="8:16" x14ac:dyDescent="0.5">
      <c r="H43499"/>
      <c r="P43499"/>
    </row>
    <row r="43500" spans="8:16" x14ac:dyDescent="0.5">
      <c r="H43500"/>
      <c r="P43500"/>
    </row>
    <row r="43501" spans="8:16" x14ac:dyDescent="0.5">
      <c r="H43501"/>
      <c r="P43501"/>
    </row>
    <row r="43502" spans="8:16" x14ac:dyDescent="0.5">
      <c r="H43502"/>
      <c r="P43502"/>
    </row>
    <row r="43503" spans="8:16" x14ac:dyDescent="0.5">
      <c r="H43503"/>
      <c r="P43503"/>
    </row>
    <row r="43504" spans="8:16" x14ac:dyDescent="0.5">
      <c r="H43504"/>
      <c r="P43504"/>
    </row>
    <row r="43505" spans="8:16" x14ac:dyDescent="0.5">
      <c r="H43505"/>
      <c r="P43505"/>
    </row>
    <row r="43506" spans="8:16" x14ac:dyDescent="0.5">
      <c r="H43506"/>
      <c r="P43506"/>
    </row>
    <row r="43507" spans="8:16" x14ac:dyDescent="0.5">
      <c r="H43507"/>
      <c r="P43507"/>
    </row>
    <row r="43508" spans="8:16" x14ac:dyDescent="0.5">
      <c r="H43508"/>
      <c r="P43508"/>
    </row>
    <row r="43509" spans="8:16" x14ac:dyDescent="0.5">
      <c r="H43509"/>
      <c r="P43509"/>
    </row>
    <row r="43510" spans="8:16" x14ac:dyDescent="0.5">
      <c r="H43510"/>
      <c r="P43510"/>
    </row>
    <row r="43511" spans="8:16" x14ac:dyDescent="0.5">
      <c r="H43511"/>
      <c r="P43511"/>
    </row>
    <row r="43512" spans="8:16" x14ac:dyDescent="0.5">
      <c r="H43512"/>
      <c r="P43512"/>
    </row>
    <row r="43513" spans="8:16" x14ac:dyDescent="0.5">
      <c r="H43513"/>
      <c r="P43513"/>
    </row>
    <row r="43514" spans="8:16" x14ac:dyDescent="0.5">
      <c r="H43514"/>
      <c r="P43514"/>
    </row>
    <row r="43515" spans="8:16" x14ac:dyDescent="0.5">
      <c r="H43515"/>
      <c r="P43515"/>
    </row>
    <row r="43516" spans="8:16" x14ac:dyDescent="0.5">
      <c r="H43516"/>
      <c r="P43516"/>
    </row>
    <row r="43517" spans="8:16" x14ac:dyDescent="0.5">
      <c r="H43517"/>
      <c r="P43517"/>
    </row>
    <row r="43518" spans="8:16" x14ac:dyDescent="0.5">
      <c r="H43518"/>
      <c r="P43518"/>
    </row>
    <row r="43519" spans="8:16" x14ac:dyDescent="0.5">
      <c r="H43519"/>
      <c r="P43519"/>
    </row>
    <row r="43520" spans="8:16" x14ac:dyDescent="0.5">
      <c r="H43520"/>
      <c r="P43520"/>
    </row>
    <row r="43521" spans="8:16" x14ac:dyDescent="0.5">
      <c r="H43521"/>
      <c r="P43521"/>
    </row>
    <row r="43522" spans="8:16" x14ac:dyDescent="0.5">
      <c r="H43522"/>
      <c r="P43522"/>
    </row>
    <row r="43523" spans="8:16" x14ac:dyDescent="0.5">
      <c r="H43523"/>
      <c r="P43523"/>
    </row>
    <row r="43524" spans="8:16" x14ac:dyDescent="0.5">
      <c r="H43524"/>
      <c r="P43524"/>
    </row>
    <row r="43525" spans="8:16" x14ac:dyDescent="0.5">
      <c r="H43525"/>
      <c r="P43525"/>
    </row>
    <row r="43526" spans="8:16" x14ac:dyDescent="0.5">
      <c r="H43526"/>
      <c r="P43526"/>
    </row>
    <row r="43527" spans="8:16" x14ac:dyDescent="0.5">
      <c r="H43527"/>
      <c r="P43527"/>
    </row>
    <row r="43528" spans="8:16" x14ac:dyDescent="0.5">
      <c r="H43528"/>
      <c r="P43528"/>
    </row>
    <row r="43529" spans="8:16" x14ac:dyDescent="0.5">
      <c r="H43529"/>
      <c r="P43529"/>
    </row>
    <row r="43530" spans="8:16" x14ac:dyDescent="0.5">
      <c r="H43530"/>
      <c r="P43530"/>
    </row>
    <row r="43531" spans="8:16" x14ac:dyDescent="0.5">
      <c r="H43531"/>
      <c r="P43531"/>
    </row>
    <row r="43532" spans="8:16" x14ac:dyDescent="0.5">
      <c r="H43532"/>
      <c r="P43532"/>
    </row>
    <row r="43533" spans="8:16" x14ac:dyDescent="0.5">
      <c r="H43533"/>
      <c r="P43533"/>
    </row>
    <row r="43534" spans="8:16" x14ac:dyDescent="0.5">
      <c r="H43534"/>
      <c r="P43534"/>
    </row>
    <row r="43535" spans="8:16" x14ac:dyDescent="0.5">
      <c r="H43535"/>
      <c r="P43535"/>
    </row>
    <row r="43536" spans="8:16" x14ac:dyDescent="0.5">
      <c r="H43536"/>
      <c r="P43536"/>
    </row>
    <row r="43537" spans="8:16" x14ac:dyDescent="0.5">
      <c r="H43537"/>
      <c r="P43537"/>
    </row>
    <row r="43538" spans="8:16" x14ac:dyDescent="0.5">
      <c r="H43538"/>
      <c r="P43538"/>
    </row>
    <row r="43539" spans="8:16" x14ac:dyDescent="0.5">
      <c r="H43539"/>
      <c r="P43539"/>
    </row>
    <row r="43540" spans="8:16" x14ac:dyDescent="0.5">
      <c r="H43540"/>
      <c r="P43540"/>
    </row>
    <row r="43541" spans="8:16" x14ac:dyDescent="0.5">
      <c r="H43541"/>
      <c r="P43541"/>
    </row>
    <row r="43542" spans="8:16" x14ac:dyDescent="0.5">
      <c r="H43542"/>
      <c r="P43542"/>
    </row>
    <row r="43543" spans="8:16" x14ac:dyDescent="0.5">
      <c r="H43543"/>
      <c r="P43543"/>
    </row>
    <row r="43544" spans="8:16" x14ac:dyDescent="0.5">
      <c r="H43544"/>
      <c r="P43544"/>
    </row>
    <row r="43545" spans="8:16" x14ac:dyDescent="0.5">
      <c r="H43545"/>
      <c r="P43545"/>
    </row>
    <row r="43546" spans="8:16" x14ac:dyDescent="0.5">
      <c r="H43546"/>
      <c r="P43546"/>
    </row>
    <row r="43547" spans="8:16" x14ac:dyDescent="0.5">
      <c r="H43547"/>
      <c r="P43547"/>
    </row>
    <row r="43548" spans="8:16" x14ac:dyDescent="0.5">
      <c r="H43548"/>
      <c r="P43548"/>
    </row>
    <row r="43549" spans="8:16" x14ac:dyDescent="0.5">
      <c r="H43549"/>
      <c r="P43549"/>
    </row>
    <row r="43550" spans="8:16" x14ac:dyDescent="0.5">
      <c r="H43550"/>
      <c r="P43550"/>
    </row>
    <row r="43551" spans="8:16" x14ac:dyDescent="0.5">
      <c r="H43551"/>
      <c r="P43551"/>
    </row>
    <row r="43552" spans="8:16" x14ac:dyDescent="0.5">
      <c r="H43552"/>
      <c r="P43552"/>
    </row>
    <row r="43553" spans="8:16" x14ac:dyDescent="0.5">
      <c r="H43553"/>
      <c r="P43553"/>
    </row>
    <row r="43554" spans="8:16" x14ac:dyDescent="0.5">
      <c r="H43554"/>
      <c r="P43554"/>
    </row>
    <row r="43555" spans="8:16" x14ac:dyDescent="0.5">
      <c r="H43555"/>
      <c r="P43555"/>
    </row>
    <row r="43556" spans="8:16" x14ac:dyDescent="0.5">
      <c r="H43556"/>
      <c r="P43556"/>
    </row>
    <row r="43557" spans="8:16" x14ac:dyDescent="0.5">
      <c r="H43557"/>
      <c r="P43557"/>
    </row>
    <row r="43558" spans="8:16" x14ac:dyDescent="0.5">
      <c r="H43558"/>
      <c r="P43558"/>
    </row>
    <row r="43559" spans="8:16" x14ac:dyDescent="0.5">
      <c r="H43559"/>
      <c r="P43559"/>
    </row>
    <row r="43560" spans="8:16" x14ac:dyDescent="0.5">
      <c r="H43560"/>
      <c r="P43560"/>
    </row>
    <row r="43561" spans="8:16" x14ac:dyDescent="0.5">
      <c r="H43561"/>
      <c r="P43561"/>
    </row>
    <row r="43562" spans="8:16" x14ac:dyDescent="0.5">
      <c r="H43562"/>
      <c r="P43562"/>
    </row>
    <row r="43563" spans="8:16" x14ac:dyDescent="0.5">
      <c r="H43563"/>
      <c r="P43563"/>
    </row>
    <row r="43564" spans="8:16" x14ac:dyDescent="0.5">
      <c r="H43564"/>
      <c r="P43564"/>
    </row>
    <row r="43565" spans="8:16" x14ac:dyDescent="0.5">
      <c r="H43565"/>
      <c r="P43565"/>
    </row>
    <row r="43566" spans="8:16" x14ac:dyDescent="0.5">
      <c r="H43566"/>
      <c r="P43566"/>
    </row>
    <row r="43567" spans="8:16" x14ac:dyDescent="0.5">
      <c r="H43567"/>
      <c r="P43567"/>
    </row>
    <row r="43568" spans="8:16" x14ac:dyDescent="0.5">
      <c r="H43568"/>
      <c r="P43568"/>
    </row>
    <row r="43569" spans="8:16" x14ac:dyDescent="0.5">
      <c r="H43569"/>
      <c r="P43569"/>
    </row>
    <row r="43570" spans="8:16" x14ac:dyDescent="0.5">
      <c r="H43570"/>
      <c r="P43570"/>
    </row>
    <row r="43571" spans="8:16" x14ac:dyDescent="0.5">
      <c r="H43571"/>
      <c r="P43571"/>
    </row>
    <row r="43572" spans="8:16" x14ac:dyDescent="0.5">
      <c r="H43572"/>
      <c r="P43572"/>
    </row>
    <row r="43573" spans="8:16" x14ac:dyDescent="0.5">
      <c r="H43573"/>
      <c r="P43573"/>
    </row>
    <row r="43574" spans="8:16" x14ac:dyDescent="0.5">
      <c r="H43574"/>
      <c r="P43574"/>
    </row>
    <row r="43575" spans="8:16" x14ac:dyDescent="0.5">
      <c r="H43575"/>
      <c r="P43575"/>
    </row>
    <row r="43576" spans="8:16" x14ac:dyDescent="0.5">
      <c r="H43576"/>
      <c r="P43576"/>
    </row>
    <row r="43577" spans="8:16" x14ac:dyDescent="0.5">
      <c r="H43577"/>
      <c r="P43577"/>
    </row>
    <row r="43578" spans="8:16" x14ac:dyDescent="0.5">
      <c r="H43578"/>
      <c r="P43578"/>
    </row>
    <row r="43579" spans="8:16" x14ac:dyDescent="0.5">
      <c r="H43579"/>
      <c r="P43579"/>
    </row>
    <row r="43580" spans="8:16" x14ac:dyDescent="0.5">
      <c r="H43580"/>
      <c r="P43580"/>
    </row>
    <row r="43581" spans="8:16" x14ac:dyDescent="0.5">
      <c r="H43581"/>
      <c r="P43581"/>
    </row>
    <row r="43582" spans="8:16" x14ac:dyDescent="0.5">
      <c r="H43582"/>
      <c r="P43582"/>
    </row>
    <row r="43583" spans="8:16" x14ac:dyDescent="0.5">
      <c r="H43583"/>
      <c r="P43583"/>
    </row>
    <row r="43584" spans="8:16" x14ac:dyDescent="0.5">
      <c r="H43584"/>
      <c r="P43584"/>
    </row>
    <row r="43585" spans="8:16" x14ac:dyDescent="0.5">
      <c r="H43585"/>
      <c r="P43585"/>
    </row>
    <row r="43586" spans="8:16" x14ac:dyDescent="0.5">
      <c r="H43586"/>
      <c r="P43586"/>
    </row>
    <row r="43587" spans="8:16" x14ac:dyDescent="0.5">
      <c r="H43587"/>
      <c r="P43587"/>
    </row>
    <row r="43588" spans="8:16" x14ac:dyDescent="0.5">
      <c r="H43588"/>
      <c r="P43588"/>
    </row>
    <row r="43589" spans="8:16" x14ac:dyDescent="0.5">
      <c r="H43589"/>
      <c r="P43589"/>
    </row>
    <row r="43590" spans="8:16" x14ac:dyDescent="0.5">
      <c r="H43590"/>
      <c r="P43590"/>
    </row>
    <row r="43591" spans="8:16" x14ac:dyDescent="0.5">
      <c r="H43591"/>
      <c r="P43591"/>
    </row>
    <row r="43592" spans="8:16" x14ac:dyDescent="0.5">
      <c r="H43592"/>
      <c r="P43592"/>
    </row>
    <row r="43593" spans="8:16" x14ac:dyDescent="0.5">
      <c r="H43593"/>
      <c r="P43593"/>
    </row>
    <row r="43594" spans="8:16" x14ac:dyDescent="0.5">
      <c r="H43594"/>
      <c r="P43594"/>
    </row>
    <row r="43595" spans="8:16" x14ac:dyDescent="0.5">
      <c r="H43595"/>
      <c r="P43595"/>
    </row>
    <row r="43596" spans="8:16" x14ac:dyDescent="0.5">
      <c r="H43596"/>
      <c r="P43596"/>
    </row>
    <row r="43597" spans="8:16" x14ac:dyDescent="0.5">
      <c r="H43597"/>
      <c r="P43597"/>
    </row>
    <row r="43598" spans="8:16" x14ac:dyDescent="0.5">
      <c r="H43598"/>
      <c r="P43598"/>
    </row>
    <row r="43599" spans="8:16" x14ac:dyDescent="0.5">
      <c r="H43599"/>
      <c r="P43599"/>
    </row>
    <row r="43600" spans="8:16" x14ac:dyDescent="0.5">
      <c r="H43600"/>
      <c r="P43600"/>
    </row>
    <row r="43601" spans="8:16" x14ac:dyDescent="0.5">
      <c r="H43601"/>
      <c r="P43601"/>
    </row>
    <row r="43602" spans="8:16" x14ac:dyDescent="0.5">
      <c r="H43602"/>
      <c r="P43602"/>
    </row>
    <row r="43603" spans="8:16" x14ac:dyDescent="0.5">
      <c r="H43603"/>
      <c r="P43603"/>
    </row>
    <row r="43604" spans="8:16" x14ac:dyDescent="0.5">
      <c r="H43604"/>
      <c r="P43604"/>
    </row>
    <row r="43605" spans="8:16" x14ac:dyDescent="0.5">
      <c r="H43605"/>
      <c r="P43605"/>
    </row>
    <row r="43606" spans="8:16" x14ac:dyDescent="0.5">
      <c r="H43606"/>
      <c r="P43606"/>
    </row>
    <row r="43607" spans="8:16" x14ac:dyDescent="0.5">
      <c r="H43607"/>
      <c r="P43607"/>
    </row>
    <row r="43608" spans="8:16" x14ac:dyDescent="0.5">
      <c r="H43608"/>
      <c r="P43608"/>
    </row>
    <row r="43609" spans="8:16" x14ac:dyDescent="0.5">
      <c r="H43609"/>
      <c r="P43609"/>
    </row>
    <row r="43610" spans="8:16" x14ac:dyDescent="0.5">
      <c r="H43610"/>
      <c r="P43610"/>
    </row>
    <row r="43611" spans="8:16" x14ac:dyDescent="0.5">
      <c r="H43611"/>
      <c r="P43611"/>
    </row>
    <row r="43612" spans="8:16" x14ac:dyDescent="0.5">
      <c r="H43612"/>
      <c r="P43612"/>
    </row>
    <row r="43613" spans="8:16" x14ac:dyDescent="0.5">
      <c r="H43613"/>
      <c r="P43613"/>
    </row>
    <row r="43614" spans="8:16" x14ac:dyDescent="0.5">
      <c r="H43614"/>
      <c r="P43614"/>
    </row>
    <row r="43615" spans="8:16" x14ac:dyDescent="0.5">
      <c r="H43615"/>
      <c r="P43615"/>
    </row>
    <row r="43616" spans="8:16" x14ac:dyDescent="0.5">
      <c r="H43616"/>
      <c r="P43616"/>
    </row>
    <row r="43617" spans="8:16" x14ac:dyDescent="0.5">
      <c r="H43617"/>
      <c r="P43617"/>
    </row>
    <row r="43618" spans="8:16" x14ac:dyDescent="0.5">
      <c r="H43618"/>
      <c r="P43618"/>
    </row>
    <row r="43619" spans="8:16" x14ac:dyDescent="0.5">
      <c r="H43619"/>
      <c r="P43619"/>
    </row>
    <row r="43620" spans="8:16" x14ac:dyDescent="0.5">
      <c r="H43620"/>
      <c r="P43620"/>
    </row>
    <row r="43621" spans="8:16" x14ac:dyDescent="0.5">
      <c r="H43621"/>
      <c r="P43621"/>
    </row>
    <row r="43622" spans="8:16" x14ac:dyDescent="0.5">
      <c r="H43622"/>
      <c r="P43622"/>
    </row>
    <row r="43623" spans="8:16" x14ac:dyDescent="0.5">
      <c r="H43623"/>
      <c r="P43623"/>
    </row>
    <row r="43624" spans="8:16" x14ac:dyDescent="0.5">
      <c r="H43624"/>
      <c r="P43624"/>
    </row>
    <row r="43625" spans="8:16" x14ac:dyDescent="0.5">
      <c r="H43625"/>
      <c r="P43625"/>
    </row>
    <row r="43626" spans="8:16" x14ac:dyDescent="0.5">
      <c r="H43626"/>
      <c r="P43626"/>
    </row>
    <row r="43627" spans="8:16" x14ac:dyDescent="0.5">
      <c r="H43627"/>
      <c r="P43627"/>
    </row>
    <row r="43628" spans="8:16" x14ac:dyDescent="0.5">
      <c r="H43628"/>
      <c r="P43628"/>
    </row>
    <row r="43629" spans="8:16" x14ac:dyDescent="0.5">
      <c r="H43629"/>
      <c r="P43629"/>
    </row>
    <row r="43630" spans="8:16" x14ac:dyDescent="0.5">
      <c r="H43630"/>
      <c r="P43630"/>
    </row>
    <row r="43631" spans="8:16" x14ac:dyDescent="0.5">
      <c r="H43631"/>
      <c r="P43631"/>
    </row>
    <row r="43632" spans="8:16" x14ac:dyDescent="0.5">
      <c r="H43632"/>
      <c r="P43632"/>
    </row>
    <row r="43633" spans="8:16" x14ac:dyDescent="0.5">
      <c r="H43633"/>
      <c r="P43633"/>
    </row>
    <row r="43634" spans="8:16" x14ac:dyDescent="0.5">
      <c r="H43634"/>
      <c r="P43634"/>
    </row>
    <row r="43635" spans="8:16" x14ac:dyDescent="0.5">
      <c r="H43635"/>
      <c r="P43635"/>
    </row>
    <row r="43636" spans="8:16" x14ac:dyDescent="0.5">
      <c r="H43636"/>
      <c r="P43636"/>
    </row>
    <row r="43637" spans="8:16" x14ac:dyDescent="0.5">
      <c r="H43637"/>
      <c r="P43637"/>
    </row>
    <row r="43638" spans="8:16" x14ac:dyDescent="0.5">
      <c r="H43638"/>
      <c r="P43638"/>
    </row>
    <row r="43639" spans="8:16" x14ac:dyDescent="0.5">
      <c r="H43639"/>
      <c r="P43639"/>
    </row>
    <row r="43640" spans="8:16" x14ac:dyDescent="0.5">
      <c r="H43640"/>
      <c r="P43640"/>
    </row>
    <row r="43641" spans="8:16" x14ac:dyDescent="0.5">
      <c r="H43641"/>
      <c r="P43641"/>
    </row>
    <row r="43642" spans="8:16" x14ac:dyDescent="0.5">
      <c r="H43642"/>
      <c r="P43642"/>
    </row>
    <row r="43643" spans="8:16" x14ac:dyDescent="0.5">
      <c r="H43643"/>
      <c r="P43643"/>
    </row>
    <row r="43644" spans="8:16" x14ac:dyDescent="0.5">
      <c r="H43644"/>
      <c r="P43644"/>
    </row>
    <row r="43645" spans="8:16" x14ac:dyDescent="0.5">
      <c r="H43645"/>
      <c r="P43645"/>
    </row>
    <row r="43646" spans="8:16" x14ac:dyDescent="0.5">
      <c r="H43646"/>
      <c r="P43646"/>
    </row>
    <row r="43647" spans="8:16" x14ac:dyDescent="0.5">
      <c r="H43647"/>
      <c r="P43647"/>
    </row>
    <row r="43648" spans="8:16" x14ac:dyDescent="0.5">
      <c r="H43648"/>
      <c r="P43648"/>
    </row>
    <row r="43649" spans="8:16" x14ac:dyDescent="0.5">
      <c r="H43649"/>
      <c r="P43649"/>
    </row>
    <row r="43650" spans="8:16" x14ac:dyDescent="0.5">
      <c r="H43650"/>
      <c r="P43650"/>
    </row>
    <row r="43651" spans="8:16" x14ac:dyDescent="0.5">
      <c r="H43651"/>
      <c r="P43651"/>
    </row>
    <row r="43652" spans="8:16" x14ac:dyDescent="0.5">
      <c r="H43652"/>
      <c r="P43652"/>
    </row>
    <row r="43653" spans="8:16" x14ac:dyDescent="0.5">
      <c r="H43653"/>
      <c r="P43653"/>
    </row>
    <row r="43654" spans="8:16" x14ac:dyDescent="0.5">
      <c r="H43654"/>
      <c r="P43654"/>
    </row>
    <row r="43655" spans="8:16" x14ac:dyDescent="0.5">
      <c r="H43655"/>
      <c r="P43655"/>
    </row>
    <row r="43656" spans="8:16" x14ac:dyDescent="0.5">
      <c r="H43656"/>
      <c r="P43656"/>
    </row>
    <row r="43657" spans="8:16" x14ac:dyDescent="0.5">
      <c r="H43657"/>
      <c r="P43657"/>
    </row>
    <row r="43658" spans="8:16" x14ac:dyDescent="0.5">
      <c r="H43658"/>
      <c r="P43658"/>
    </row>
    <row r="43659" spans="8:16" x14ac:dyDescent="0.5">
      <c r="H43659"/>
      <c r="P43659"/>
    </row>
    <row r="43660" spans="8:16" x14ac:dyDescent="0.5">
      <c r="H43660"/>
      <c r="P43660"/>
    </row>
    <row r="43661" spans="8:16" x14ac:dyDescent="0.5">
      <c r="H43661"/>
      <c r="P43661"/>
    </row>
    <row r="43662" spans="8:16" x14ac:dyDescent="0.5">
      <c r="H43662"/>
      <c r="P43662"/>
    </row>
    <row r="43663" spans="8:16" x14ac:dyDescent="0.5">
      <c r="H43663"/>
      <c r="P43663"/>
    </row>
    <row r="43664" spans="8:16" x14ac:dyDescent="0.5">
      <c r="H43664"/>
      <c r="P43664"/>
    </row>
    <row r="43665" spans="8:16" x14ac:dyDescent="0.5">
      <c r="H43665"/>
      <c r="P43665"/>
    </row>
    <row r="43666" spans="8:16" x14ac:dyDescent="0.5">
      <c r="H43666"/>
      <c r="P43666"/>
    </row>
    <row r="43667" spans="8:16" x14ac:dyDescent="0.5">
      <c r="H43667"/>
      <c r="P43667"/>
    </row>
    <row r="43668" spans="8:16" x14ac:dyDescent="0.5">
      <c r="H43668"/>
      <c r="P43668"/>
    </row>
    <row r="43669" spans="8:16" x14ac:dyDescent="0.5">
      <c r="H43669"/>
      <c r="P43669"/>
    </row>
    <row r="43670" spans="8:16" x14ac:dyDescent="0.5">
      <c r="H43670"/>
      <c r="P43670"/>
    </row>
    <row r="43671" spans="8:16" x14ac:dyDescent="0.5">
      <c r="H43671"/>
      <c r="P43671"/>
    </row>
    <row r="43672" spans="8:16" x14ac:dyDescent="0.5">
      <c r="H43672"/>
      <c r="P43672"/>
    </row>
    <row r="43673" spans="8:16" x14ac:dyDescent="0.5">
      <c r="H43673"/>
      <c r="P43673"/>
    </row>
    <row r="43674" spans="8:16" x14ac:dyDescent="0.5">
      <c r="H43674"/>
      <c r="P43674"/>
    </row>
    <row r="43675" spans="8:16" x14ac:dyDescent="0.5">
      <c r="H43675"/>
      <c r="P43675"/>
    </row>
    <row r="43676" spans="8:16" x14ac:dyDescent="0.5">
      <c r="H43676"/>
      <c r="P43676"/>
    </row>
    <row r="43677" spans="8:16" x14ac:dyDescent="0.5">
      <c r="H43677"/>
      <c r="P43677"/>
    </row>
    <row r="43678" spans="8:16" x14ac:dyDescent="0.5">
      <c r="H43678"/>
      <c r="P43678"/>
    </row>
    <row r="43679" spans="8:16" x14ac:dyDescent="0.5">
      <c r="H43679"/>
      <c r="P43679"/>
    </row>
    <row r="43680" spans="8:16" x14ac:dyDescent="0.5">
      <c r="H43680"/>
      <c r="P43680"/>
    </row>
    <row r="43681" spans="8:16" x14ac:dyDescent="0.5">
      <c r="H43681"/>
      <c r="P43681"/>
    </row>
    <row r="43682" spans="8:16" x14ac:dyDescent="0.5">
      <c r="H43682"/>
      <c r="P43682"/>
    </row>
    <row r="43683" spans="8:16" x14ac:dyDescent="0.5">
      <c r="H43683"/>
      <c r="P43683"/>
    </row>
    <row r="43684" spans="8:16" x14ac:dyDescent="0.5">
      <c r="H43684"/>
      <c r="P43684"/>
    </row>
    <row r="43685" spans="8:16" x14ac:dyDescent="0.5">
      <c r="H43685"/>
      <c r="P43685"/>
    </row>
    <row r="43686" spans="8:16" x14ac:dyDescent="0.5">
      <c r="H43686"/>
      <c r="P43686"/>
    </row>
    <row r="43687" spans="8:16" x14ac:dyDescent="0.5">
      <c r="H43687"/>
      <c r="P43687"/>
    </row>
    <row r="43688" spans="8:16" x14ac:dyDescent="0.5">
      <c r="H43688"/>
      <c r="P43688"/>
    </row>
    <row r="43689" spans="8:16" x14ac:dyDescent="0.5">
      <c r="H43689"/>
      <c r="P43689"/>
    </row>
    <row r="43690" spans="8:16" x14ac:dyDescent="0.5">
      <c r="H43690"/>
      <c r="P43690"/>
    </row>
    <row r="43691" spans="8:16" x14ac:dyDescent="0.5">
      <c r="H43691"/>
      <c r="P43691"/>
    </row>
    <row r="43692" spans="8:16" x14ac:dyDescent="0.5">
      <c r="H43692"/>
      <c r="P43692"/>
    </row>
    <row r="43693" spans="8:16" x14ac:dyDescent="0.5">
      <c r="H43693"/>
      <c r="P43693"/>
    </row>
    <row r="43694" spans="8:16" x14ac:dyDescent="0.5">
      <c r="H43694"/>
      <c r="P43694"/>
    </row>
    <row r="43695" spans="8:16" x14ac:dyDescent="0.5">
      <c r="H43695"/>
      <c r="P43695"/>
    </row>
    <row r="43696" spans="8:16" x14ac:dyDescent="0.5">
      <c r="H43696"/>
      <c r="P43696"/>
    </row>
    <row r="43697" spans="8:16" x14ac:dyDescent="0.5">
      <c r="H43697"/>
      <c r="P43697"/>
    </row>
    <row r="43698" spans="8:16" x14ac:dyDescent="0.5">
      <c r="H43698"/>
      <c r="P43698"/>
    </row>
    <row r="43699" spans="8:16" x14ac:dyDescent="0.5">
      <c r="H43699"/>
      <c r="P43699"/>
    </row>
    <row r="43700" spans="8:16" x14ac:dyDescent="0.5">
      <c r="H43700"/>
      <c r="P43700"/>
    </row>
    <row r="43701" spans="8:16" x14ac:dyDescent="0.5">
      <c r="H43701"/>
      <c r="P43701"/>
    </row>
    <row r="43702" spans="8:16" x14ac:dyDescent="0.5">
      <c r="H43702"/>
      <c r="P43702"/>
    </row>
    <row r="43703" spans="8:16" x14ac:dyDescent="0.5">
      <c r="H43703"/>
      <c r="P43703"/>
    </row>
    <row r="43704" spans="8:16" x14ac:dyDescent="0.5">
      <c r="H43704"/>
      <c r="P43704"/>
    </row>
    <row r="43705" spans="8:16" x14ac:dyDescent="0.5">
      <c r="H43705"/>
      <c r="P43705"/>
    </row>
    <row r="43706" spans="8:16" x14ac:dyDescent="0.5">
      <c r="H43706"/>
      <c r="P43706"/>
    </row>
    <row r="43707" spans="8:16" x14ac:dyDescent="0.5">
      <c r="H43707"/>
      <c r="P43707"/>
    </row>
    <row r="43708" spans="8:16" x14ac:dyDescent="0.5">
      <c r="H43708"/>
      <c r="P43708"/>
    </row>
    <row r="43709" spans="8:16" x14ac:dyDescent="0.5">
      <c r="H43709"/>
      <c r="P43709"/>
    </row>
    <row r="43710" spans="8:16" x14ac:dyDescent="0.5">
      <c r="H43710"/>
      <c r="P43710"/>
    </row>
    <row r="43711" spans="8:16" x14ac:dyDescent="0.5">
      <c r="H43711"/>
      <c r="P43711"/>
    </row>
    <row r="43712" spans="8:16" x14ac:dyDescent="0.5">
      <c r="H43712"/>
      <c r="P43712"/>
    </row>
    <row r="43713" spans="8:16" x14ac:dyDescent="0.5">
      <c r="H43713"/>
      <c r="P43713"/>
    </row>
    <row r="43714" spans="8:16" x14ac:dyDescent="0.5">
      <c r="H43714"/>
      <c r="P43714"/>
    </row>
    <row r="43715" spans="8:16" x14ac:dyDescent="0.5">
      <c r="H43715"/>
      <c r="P43715"/>
    </row>
    <row r="43716" spans="8:16" x14ac:dyDescent="0.5">
      <c r="H43716"/>
      <c r="P43716"/>
    </row>
    <row r="43717" spans="8:16" x14ac:dyDescent="0.5">
      <c r="H43717"/>
      <c r="P43717"/>
    </row>
    <row r="43718" spans="8:16" x14ac:dyDescent="0.5">
      <c r="H43718"/>
      <c r="P43718"/>
    </row>
    <row r="43719" spans="8:16" x14ac:dyDescent="0.5">
      <c r="H43719"/>
      <c r="P43719"/>
    </row>
    <row r="43720" spans="8:16" x14ac:dyDescent="0.5">
      <c r="H43720"/>
      <c r="P43720"/>
    </row>
    <row r="43721" spans="8:16" x14ac:dyDescent="0.5">
      <c r="H43721"/>
      <c r="P43721"/>
    </row>
    <row r="43722" spans="8:16" x14ac:dyDescent="0.5">
      <c r="H43722"/>
      <c r="P43722"/>
    </row>
    <row r="43723" spans="8:16" x14ac:dyDescent="0.5">
      <c r="H43723"/>
      <c r="P43723"/>
    </row>
    <row r="43724" spans="8:16" x14ac:dyDescent="0.5">
      <c r="H43724"/>
      <c r="P43724"/>
    </row>
    <row r="43725" spans="8:16" x14ac:dyDescent="0.5">
      <c r="H43725"/>
      <c r="P43725"/>
    </row>
    <row r="43726" spans="8:16" x14ac:dyDescent="0.5">
      <c r="H43726"/>
      <c r="P43726"/>
    </row>
    <row r="43727" spans="8:16" x14ac:dyDescent="0.5">
      <c r="H43727"/>
      <c r="P43727"/>
    </row>
    <row r="43728" spans="8:16" x14ac:dyDescent="0.5">
      <c r="H43728"/>
      <c r="P43728"/>
    </row>
    <row r="43729" spans="8:16" x14ac:dyDescent="0.5">
      <c r="H43729"/>
      <c r="P43729"/>
    </row>
    <row r="43730" spans="8:16" x14ac:dyDescent="0.5">
      <c r="H43730"/>
      <c r="P43730"/>
    </row>
    <row r="43731" spans="8:16" x14ac:dyDescent="0.5">
      <c r="H43731"/>
      <c r="P43731"/>
    </row>
    <row r="43732" spans="8:16" x14ac:dyDescent="0.5">
      <c r="H43732"/>
      <c r="P43732"/>
    </row>
    <row r="43733" spans="8:16" x14ac:dyDescent="0.5">
      <c r="H43733"/>
      <c r="P43733"/>
    </row>
    <row r="43734" spans="8:16" x14ac:dyDescent="0.5">
      <c r="H43734"/>
      <c r="P43734"/>
    </row>
    <row r="43735" spans="8:16" x14ac:dyDescent="0.5">
      <c r="H43735"/>
      <c r="P43735"/>
    </row>
    <row r="43736" spans="8:16" x14ac:dyDescent="0.5">
      <c r="H43736"/>
      <c r="P43736"/>
    </row>
    <row r="43737" spans="8:16" x14ac:dyDescent="0.5">
      <c r="H43737"/>
      <c r="P43737"/>
    </row>
    <row r="43738" spans="8:16" x14ac:dyDescent="0.5">
      <c r="H43738"/>
      <c r="P43738"/>
    </row>
    <row r="43739" spans="8:16" x14ac:dyDescent="0.5">
      <c r="H43739"/>
      <c r="P43739"/>
    </row>
    <row r="43740" spans="8:16" x14ac:dyDescent="0.5">
      <c r="H43740"/>
      <c r="P43740"/>
    </row>
    <row r="43741" spans="8:16" x14ac:dyDescent="0.5">
      <c r="H43741"/>
      <c r="P43741"/>
    </row>
    <row r="43742" spans="8:16" x14ac:dyDescent="0.5">
      <c r="H43742"/>
      <c r="P43742"/>
    </row>
    <row r="43743" spans="8:16" x14ac:dyDescent="0.5">
      <c r="H43743"/>
      <c r="P43743"/>
    </row>
    <row r="43744" spans="8:16" x14ac:dyDescent="0.5">
      <c r="H43744"/>
      <c r="P43744"/>
    </row>
    <row r="43745" spans="8:16" x14ac:dyDescent="0.5">
      <c r="H43745"/>
      <c r="P43745"/>
    </row>
    <row r="43746" spans="8:16" x14ac:dyDescent="0.5">
      <c r="H43746"/>
      <c r="P43746"/>
    </row>
    <row r="43747" spans="8:16" x14ac:dyDescent="0.5">
      <c r="H43747"/>
      <c r="P43747"/>
    </row>
    <row r="43748" spans="8:16" x14ac:dyDescent="0.5">
      <c r="H43748"/>
      <c r="P43748"/>
    </row>
    <row r="43749" spans="8:16" x14ac:dyDescent="0.5">
      <c r="H43749"/>
      <c r="P43749"/>
    </row>
    <row r="43750" spans="8:16" x14ac:dyDescent="0.5">
      <c r="H43750"/>
      <c r="P43750"/>
    </row>
    <row r="43751" spans="8:16" x14ac:dyDescent="0.5">
      <c r="H43751"/>
      <c r="P43751"/>
    </row>
    <row r="43752" spans="8:16" x14ac:dyDescent="0.5">
      <c r="H43752"/>
      <c r="P43752"/>
    </row>
    <row r="43753" spans="8:16" x14ac:dyDescent="0.5">
      <c r="H43753"/>
      <c r="P43753"/>
    </row>
    <row r="43754" spans="8:16" x14ac:dyDescent="0.5">
      <c r="H43754"/>
      <c r="P43754"/>
    </row>
    <row r="43755" spans="8:16" x14ac:dyDescent="0.5">
      <c r="H43755"/>
      <c r="P43755"/>
    </row>
    <row r="43756" spans="8:16" x14ac:dyDescent="0.5">
      <c r="H43756"/>
      <c r="P43756"/>
    </row>
    <row r="43757" spans="8:16" x14ac:dyDescent="0.5">
      <c r="H43757"/>
      <c r="P43757"/>
    </row>
    <row r="43758" spans="8:16" x14ac:dyDescent="0.5">
      <c r="H43758"/>
      <c r="P43758"/>
    </row>
    <row r="43759" spans="8:16" x14ac:dyDescent="0.5">
      <c r="H43759"/>
      <c r="P43759"/>
    </row>
    <row r="43760" spans="8:16" x14ac:dyDescent="0.5">
      <c r="H43760"/>
      <c r="P43760"/>
    </row>
    <row r="43761" spans="8:16" x14ac:dyDescent="0.5">
      <c r="H43761"/>
      <c r="P43761"/>
    </row>
    <row r="43762" spans="8:16" x14ac:dyDescent="0.5">
      <c r="H43762"/>
      <c r="P43762"/>
    </row>
    <row r="43763" spans="8:16" x14ac:dyDescent="0.5">
      <c r="H43763"/>
      <c r="P43763"/>
    </row>
    <row r="43764" spans="8:16" x14ac:dyDescent="0.5">
      <c r="H43764"/>
      <c r="P43764"/>
    </row>
    <row r="43765" spans="8:16" x14ac:dyDescent="0.5">
      <c r="H43765"/>
      <c r="P43765"/>
    </row>
    <row r="43766" spans="8:16" x14ac:dyDescent="0.5">
      <c r="H43766"/>
      <c r="P43766"/>
    </row>
    <row r="43767" spans="8:16" x14ac:dyDescent="0.5">
      <c r="H43767"/>
      <c r="P43767"/>
    </row>
    <row r="43768" spans="8:16" x14ac:dyDescent="0.5">
      <c r="H43768"/>
      <c r="P43768"/>
    </row>
    <row r="43769" spans="8:16" x14ac:dyDescent="0.5">
      <c r="H43769"/>
      <c r="P43769"/>
    </row>
    <row r="43770" spans="8:16" x14ac:dyDescent="0.5">
      <c r="H43770"/>
      <c r="P43770"/>
    </row>
    <row r="43771" spans="8:16" x14ac:dyDescent="0.5">
      <c r="H43771"/>
      <c r="P43771"/>
    </row>
    <row r="43772" spans="8:16" x14ac:dyDescent="0.5">
      <c r="H43772"/>
      <c r="P43772"/>
    </row>
    <row r="43773" spans="8:16" x14ac:dyDescent="0.5">
      <c r="H43773"/>
      <c r="P43773"/>
    </row>
    <row r="43774" spans="8:16" x14ac:dyDescent="0.5">
      <c r="H43774"/>
      <c r="P43774"/>
    </row>
    <row r="43775" spans="8:16" x14ac:dyDescent="0.5">
      <c r="H43775"/>
      <c r="P43775"/>
    </row>
    <row r="43776" spans="8:16" x14ac:dyDescent="0.5">
      <c r="H43776"/>
      <c r="P43776"/>
    </row>
    <row r="43777" spans="8:16" x14ac:dyDescent="0.5">
      <c r="H43777"/>
      <c r="P43777"/>
    </row>
    <row r="43778" spans="8:16" x14ac:dyDescent="0.5">
      <c r="H43778"/>
      <c r="P43778"/>
    </row>
    <row r="43779" spans="8:16" x14ac:dyDescent="0.5">
      <c r="H43779"/>
      <c r="P43779"/>
    </row>
    <row r="43780" spans="8:16" x14ac:dyDescent="0.5">
      <c r="H43780"/>
      <c r="P43780"/>
    </row>
    <row r="43781" spans="8:16" x14ac:dyDescent="0.5">
      <c r="H43781"/>
      <c r="P43781"/>
    </row>
    <row r="43782" spans="8:16" x14ac:dyDescent="0.5">
      <c r="H43782"/>
      <c r="P43782"/>
    </row>
    <row r="43783" spans="8:16" x14ac:dyDescent="0.5">
      <c r="H43783"/>
      <c r="P43783"/>
    </row>
    <row r="43784" spans="8:16" x14ac:dyDescent="0.5">
      <c r="H43784"/>
      <c r="P43784"/>
    </row>
    <row r="43785" spans="8:16" x14ac:dyDescent="0.5">
      <c r="H43785"/>
      <c r="P43785"/>
    </row>
    <row r="43786" spans="8:16" x14ac:dyDescent="0.5">
      <c r="H43786"/>
      <c r="P43786"/>
    </row>
    <row r="43787" spans="8:16" x14ac:dyDescent="0.5">
      <c r="H43787"/>
      <c r="P43787"/>
    </row>
    <row r="43788" spans="8:16" x14ac:dyDescent="0.5">
      <c r="H43788"/>
      <c r="P43788"/>
    </row>
    <row r="43789" spans="8:16" x14ac:dyDescent="0.5">
      <c r="H43789"/>
      <c r="P43789"/>
    </row>
    <row r="43790" spans="8:16" x14ac:dyDescent="0.5">
      <c r="H43790"/>
      <c r="P43790"/>
    </row>
    <row r="43791" spans="8:16" x14ac:dyDescent="0.5">
      <c r="H43791"/>
      <c r="P43791"/>
    </row>
    <row r="43792" spans="8:16" x14ac:dyDescent="0.5">
      <c r="H43792"/>
      <c r="P43792"/>
    </row>
    <row r="43793" spans="8:16" x14ac:dyDescent="0.5">
      <c r="H43793"/>
      <c r="P43793"/>
    </row>
    <row r="43794" spans="8:16" x14ac:dyDescent="0.5">
      <c r="H43794"/>
      <c r="P43794"/>
    </row>
    <row r="43795" spans="8:16" x14ac:dyDescent="0.5">
      <c r="H43795"/>
      <c r="P43795"/>
    </row>
    <row r="43796" spans="8:16" x14ac:dyDescent="0.5">
      <c r="H43796"/>
      <c r="P43796"/>
    </row>
    <row r="43797" spans="8:16" x14ac:dyDescent="0.5">
      <c r="H43797"/>
      <c r="P43797"/>
    </row>
    <row r="43798" spans="8:16" x14ac:dyDescent="0.5">
      <c r="H43798"/>
      <c r="P43798"/>
    </row>
    <row r="43799" spans="8:16" x14ac:dyDescent="0.5">
      <c r="H43799"/>
      <c r="P43799"/>
    </row>
    <row r="43800" spans="8:16" x14ac:dyDescent="0.5">
      <c r="H43800"/>
      <c r="P43800"/>
    </row>
    <row r="43801" spans="8:16" x14ac:dyDescent="0.5">
      <c r="H43801"/>
      <c r="P43801"/>
    </row>
    <row r="43802" spans="8:16" x14ac:dyDescent="0.5">
      <c r="H43802"/>
      <c r="P43802"/>
    </row>
    <row r="43803" spans="8:16" x14ac:dyDescent="0.5">
      <c r="H43803"/>
      <c r="P43803"/>
    </row>
    <row r="43804" spans="8:16" x14ac:dyDescent="0.5">
      <c r="H43804"/>
      <c r="P43804"/>
    </row>
    <row r="43805" spans="8:16" x14ac:dyDescent="0.5">
      <c r="H43805"/>
      <c r="P43805"/>
    </row>
    <row r="43806" spans="8:16" x14ac:dyDescent="0.5">
      <c r="H43806"/>
      <c r="P43806"/>
    </row>
    <row r="43807" spans="8:16" x14ac:dyDescent="0.5">
      <c r="H43807"/>
      <c r="P43807"/>
    </row>
    <row r="43808" spans="8:16" x14ac:dyDescent="0.5">
      <c r="H43808"/>
      <c r="P43808"/>
    </row>
    <row r="43809" spans="8:16" x14ac:dyDescent="0.5">
      <c r="H43809"/>
      <c r="P43809"/>
    </row>
    <row r="43810" spans="8:16" x14ac:dyDescent="0.5">
      <c r="H43810"/>
      <c r="P43810"/>
    </row>
    <row r="43811" spans="8:16" x14ac:dyDescent="0.5">
      <c r="H43811"/>
      <c r="P43811"/>
    </row>
    <row r="43812" spans="8:16" x14ac:dyDescent="0.5">
      <c r="H43812"/>
      <c r="P43812"/>
    </row>
    <row r="43813" spans="8:16" x14ac:dyDescent="0.5">
      <c r="H43813"/>
      <c r="P43813"/>
    </row>
    <row r="43814" spans="8:16" x14ac:dyDescent="0.5">
      <c r="H43814"/>
      <c r="P43814"/>
    </row>
    <row r="43815" spans="8:16" x14ac:dyDescent="0.5">
      <c r="H43815"/>
      <c r="P43815"/>
    </row>
    <row r="43816" spans="8:16" x14ac:dyDescent="0.5">
      <c r="H43816"/>
      <c r="P43816"/>
    </row>
    <row r="43817" spans="8:16" x14ac:dyDescent="0.5">
      <c r="H43817"/>
      <c r="P43817"/>
    </row>
    <row r="43818" spans="8:16" x14ac:dyDescent="0.5">
      <c r="H43818"/>
      <c r="P43818"/>
    </row>
    <row r="43819" spans="8:16" x14ac:dyDescent="0.5">
      <c r="H43819"/>
      <c r="P43819"/>
    </row>
    <row r="43820" spans="8:16" x14ac:dyDescent="0.5">
      <c r="H43820"/>
      <c r="P43820"/>
    </row>
    <row r="43821" spans="8:16" x14ac:dyDescent="0.5">
      <c r="H43821"/>
      <c r="P43821"/>
    </row>
    <row r="43822" spans="8:16" x14ac:dyDescent="0.5">
      <c r="H43822"/>
      <c r="P43822"/>
    </row>
    <row r="43823" spans="8:16" x14ac:dyDescent="0.5">
      <c r="H43823"/>
      <c r="P43823"/>
    </row>
    <row r="43824" spans="8:16" x14ac:dyDescent="0.5">
      <c r="H43824"/>
      <c r="P43824"/>
    </row>
    <row r="43825" spans="8:16" x14ac:dyDescent="0.5">
      <c r="H43825"/>
      <c r="P43825"/>
    </row>
    <row r="43826" spans="8:16" x14ac:dyDescent="0.5">
      <c r="H43826"/>
      <c r="P43826"/>
    </row>
    <row r="43827" spans="8:16" x14ac:dyDescent="0.5">
      <c r="H43827"/>
      <c r="P43827"/>
    </row>
    <row r="43828" spans="8:16" x14ac:dyDescent="0.5">
      <c r="H43828"/>
      <c r="P43828"/>
    </row>
    <row r="43829" spans="8:16" x14ac:dyDescent="0.5">
      <c r="H43829"/>
      <c r="P43829"/>
    </row>
    <row r="43830" spans="8:16" x14ac:dyDescent="0.5">
      <c r="H43830"/>
      <c r="P43830"/>
    </row>
    <row r="43831" spans="8:16" x14ac:dyDescent="0.5">
      <c r="H43831"/>
      <c r="P43831"/>
    </row>
    <row r="43832" spans="8:16" x14ac:dyDescent="0.5">
      <c r="H43832"/>
      <c r="P43832"/>
    </row>
    <row r="43833" spans="8:16" x14ac:dyDescent="0.5">
      <c r="H43833"/>
      <c r="P43833"/>
    </row>
    <row r="43834" spans="8:16" x14ac:dyDescent="0.5">
      <c r="H43834"/>
      <c r="P43834"/>
    </row>
    <row r="43835" spans="8:16" x14ac:dyDescent="0.5">
      <c r="H43835"/>
      <c r="P43835"/>
    </row>
    <row r="43836" spans="8:16" x14ac:dyDescent="0.5">
      <c r="H43836"/>
      <c r="P43836"/>
    </row>
    <row r="43837" spans="8:16" x14ac:dyDescent="0.5">
      <c r="H43837"/>
      <c r="P43837"/>
    </row>
    <row r="43838" spans="8:16" x14ac:dyDescent="0.5">
      <c r="H43838"/>
      <c r="P43838"/>
    </row>
    <row r="43839" spans="8:16" x14ac:dyDescent="0.5">
      <c r="H43839"/>
      <c r="P43839"/>
    </row>
    <row r="43840" spans="8:16" x14ac:dyDescent="0.5">
      <c r="H43840"/>
      <c r="P43840"/>
    </row>
    <row r="43841" spans="8:16" x14ac:dyDescent="0.5">
      <c r="H43841"/>
      <c r="P43841"/>
    </row>
    <row r="43842" spans="8:16" x14ac:dyDescent="0.5">
      <c r="H43842"/>
      <c r="P43842"/>
    </row>
    <row r="43843" spans="8:16" x14ac:dyDescent="0.5">
      <c r="H43843"/>
      <c r="P43843"/>
    </row>
    <row r="43844" spans="8:16" x14ac:dyDescent="0.5">
      <c r="H43844"/>
      <c r="P43844"/>
    </row>
    <row r="43845" spans="8:16" x14ac:dyDescent="0.5">
      <c r="H43845"/>
      <c r="P43845"/>
    </row>
    <row r="43846" spans="8:16" x14ac:dyDescent="0.5">
      <c r="H43846"/>
      <c r="P43846"/>
    </row>
    <row r="43847" spans="8:16" x14ac:dyDescent="0.5">
      <c r="H43847"/>
      <c r="P43847"/>
    </row>
    <row r="43848" spans="8:16" x14ac:dyDescent="0.5">
      <c r="H43848"/>
      <c r="P43848"/>
    </row>
    <row r="43849" spans="8:16" x14ac:dyDescent="0.5">
      <c r="H43849"/>
      <c r="P43849"/>
    </row>
    <row r="43850" spans="8:16" x14ac:dyDescent="0.5">
      <c r="H43850"/>
      <c r="P43850"/>
    </row>
    <row r="43851" spans="8:16" x14ac:dyDescent="0.5">
      <c r="H43851"/>
      <c r="P43851"/>
    </row>
    <row r="43852" spans="8:16" x14ac:dyDescent="0.5">
      <c r="H43852"/>
      <c r="P43852"/>
    </row>
    <row r="43853" spans="8:16" x14ac:dyDescent="0.5">
      <c r="H43853"/>
      <c r="P43853"/>
    </row>
    <row r="43854" spans="8:16" x14ac:dyDescent="0.5">
      <c r="H43854"/>
      <c r="P43854"/>
    </row>
    <row r="43855" spans="8:16" x14ac:dyDescent="0.5">
      <c r="H43855"/>
      <c r="P43855"/>
    </row>
    <row r="43856" spans="8:16" x14ac:dyDescent="0.5">
      <c r="H43856"/>
      <c r="P43856"/>
    </row>
    <row r="43857" spans="8:16" x14ac:dyDescent="0.5">
      <c r="H43857"/>
      <c r="P43857"/>
    </row>
    <row r="43858" spans="8:16" x14ac:dyDescent="0.5">
      <c r="H43858"/>
      <c r="P43858"/>
    </row>
    <row r="43859" spans="8:16" x14ac:dyDescent="0.5">
      <c r="H43859"/>
      <c r="P43859"/>
    </row>
    <row r="43860" spans="8:16" x14ac:dyDescent="0.5">
      <c r="H43860"/>
      <c r="P43860"/>
    </row>
    <row r="43861" spans="8:16" x14ac:dyDescent="0.5">
      <c r="H43861"/>
      <c r="P43861"/>
    </row>
    <row r="43862" spans="8:16" x14ac:dyDescent="0.5">
      <c r="H43862"/>
      <c r="P43862"/>
    </row>
    <row r="43863" spans="8:16" x14ac:dyDescent="0.5">
      <c r="H43863"/>
      <c r="P43863"/>
    </row>
    <row r="43864" spans="8:16" x14ac:dyDescent="0.5">
      <c r="H43864"/>
      <c r="P43864"/>
    </row>
    <row r="43865" spans="8:16" x14ac:dyDescent="0.5">
      <c r="H43865"/>
      <c r="P43865"/>
    </row>
    <row r="43866" spans="8:16" x14ac:dyDescent="0.5">
      <c r="H43866"/>
      <c r="P43866"/>
    </row>
    <row r="43867" spans="8:16" x14ac:dyDescent="0.5">
      <c r="H43867"/>
      <c r="P43867"/>
    </row>
    <row r="43868" spans="8:16" x14ac:dyDescent="0.5">
      <c r="H43868"/>
      <c r="P43868"/>
    </row>
    <row r="43869" spans="8:16" x14ac:dyDescent="0.5">
      <c r="H43869"/>
      <c r="P43869"/>
    </row>
    <row r="43870" spans="8:16" x14ac:dyDescent="0.5">
      <c r="H43870"/>
      <c r="P43870"/>
    </row>
    <row r="43871" spans="8:16" x14ac:dyDescent="0.5">
      <c r="H43871"/>
      <c r="P43871"/>
    </row>
    <row r="43872" spans="8:16" x14ac:dyDescent="0.5">
      <c r="H43872"/>
      <c r="P43872"/>
    </row>
    <row r="43873" spans="8:16" x14ac:dyDescent="0.5">
      <c r="H43873"/>
      <c r="P43873"/>
    </row>
    <row r="43874" spans="8:16" x14ac:dyDescent="0.5">
      <c r="H43874"/>
      <c r="P43874"/>
    </row>
    <row r="43875" spans="8:16" x14ac:dyDescent="0.5">
      <c r="H43875"/>
      <c r="P43875"/>
    </row>
    <row r="43876" spans="8:16" x14ac:dyDescent="0.5">
      <c r="H43876"/>
      <c r="P43876"/>
    </row>
    <row r="43877" spans="8:16" x14ac:dyDescent="0.5">
      <c r="H43877"/>
      <c r="P43877"/>
    </row>
    <row r="43878" spans="8:16" x14ac:dyDescent="0.5">
      <c r="H43878"/>
      <c r="P43878"/>
    </row>
    <row r="43879" spans="8:16" x14ac:dyDescent="0.5">
      <c r="H43879"/>
      <c r="P43879"/>
    </row>
    <row r="43880" spans="8:16" x14ac:dyDescent="0.5">
      <c r="H43880"/>
      <c r="P43880"/>
    </row>
    <row r="43881" spans="8:16" x14ac:dyDescent="0.5">
      <c r="H43881"/>
      <c r="P43881"/>
    </row>
    <row r="43882" spans="8:16" x14ac:dyDescent="0.5">
      <c r="H43882"/>
      <c r="P43882"/>
    </row>
    <row r="43883" spans="8:16" x14ac:dyDescent="0.5">
      <c r="H43883"/>
      <c r="P43883"/>
    </row>
    <row r="43884" spans="8:16" x14ac:dyDescent="0.5">
      <c r="H43884"/>
      <c r="P43884"/>
    </row>
    <row r="43885" spans="8:16" x14ac:dyDescent="0.5">
      <c r="H43885"/>
      <c r="P43885"/>
    </row>
    <row r="43886" spans="8:16" x14ac:dyDescent="0.5">
      <c r="H43886"/>
      <c r="P43886"/>
    </row>
    <row r="43887" spans="8:16" x14ac:dyDescent="0.5">
      <c r="H43887"/>
      <c r="P43887"/>
    </row>
    <row r="43888" spans="8:16" x14ac:dyDescent="0.5">
      <c r="H43888"/>
      <c r="P43888"/>
    </row>
    <row r="43889" spans="8:16" x14ac:dyDescent="0.5">
      <c r="H43889"/>
      <c r="P43889"/>
    </row>
    <row r="43890" spans="8:16" x14ac:dyDescent="0.5">
      <c r="H43890"/>
      <c r="P43890"/>
    </row>
    <row r="43891" spans="8:16" x14ac:dyDescent="0.5">
      <c r="H43891"/>
      <c r="P43891"/>
    </row>
    <row r="43892" spans="8:16" x14ac:dyDescent="0.5">
      <c r="H43892"/>
      <c r="P43892"/>
    </row>
    <row r="43893" spans="8:16" x14ac:dyDescent="0.5">
      <c r="H43893"/>
      <c r="P43893"/>
    </row>
    <row r="43894" spans="8:16" x14ac:dyDescent="0.5">
      <c r="H43894"/>
      <c r="P43894"/>
    </row>
    <row r="43895" spans="8:16" x14ac:dyDescent="0.5">
      <c r="H43895"/>
      <c r="P43895"/>
    </row>
    <row r="43896" spans="8:16" x14ac:dyDescent="0.5">
      <c r="H43896"/>
      <c r="P43896"/>
    </row>
    <row r="43897" spans="8:16" x14ac:dyDescent="0.5">
      <c r="H43897"/>
      <c r="P43897"/>
    </row>
    <row r="43898" spans="8:16" x14ac:dyDescent="0.5">
      <c r="H43898"/>
      <c r="P43898"/>
    </row>
    <row r="43899" spans="8:16" x14ac:dyDescent="0.5">
      <c r="H43899"/>
      <c r="P43899"/>
    </row>
    <row r="43900" spans="8:16" x14ac:dyDescent="0.5">
      <c r="H43900"/>
      <c r="P43900"/>
    </row>
    <row r="43901" spans="8:16" x14ac:dyDescent="0.5">
      <c r="H43901"/>
      <c r="P43901"/>
    </row>
    <row r="43902" spans="8:16" x14ac:dyDescent="0.5">
      <c r="H43902"/>
      <c r="P43902"/>
    </row>
    <row r="43903" spans="8:16" x14ac:dyDescent="0.5">
      <c r="H43903"/>
      <c r="P43903"/>
    </row>
    <row r="43904" spans="8:16" x14ac:dyDescent="0.5">
      <c r="H43904"/>
      <c r="P43904"/>
    </row>
    <row r="43905" spans="8:16" x14ac:dyDescent="0.5">
      <c r="H43905"/>
      <c r="P43905"/>
    </row>
    <row r="43906" spans="8:16" x14ac:dyDescent="0.5">
      <c r="H43906"/>
      <c r="P43906"/>
    </row>
    <row r="43907" spans="8:16" x14ac:dyDescent="0.5">
      <c r="H43907"/>
      <c r="P43907"/>
    </row>
    <row r="43908" spans="8:16" x14ac:dyDescent="0.5">
      <c r="H43908"/>
      <c r="P43908"/>
    </row>
    <row r="43909" spans="8:16" x14ac:dyDescent="0.5">
      <c r="H43909"/>
      <c r="P43909"/>
    </row>
    <row r="43910" spans="8:16" x14ac:dyDescent="0.5">
      <c r="H43910"/>
      <c r="P43910"/>
    </row>
    <row r="43911" spans="8:16" x14ac:dyDescent="0.5">
      <c r="H43911"/>
      <c r="P43911"/>
    </row>
    <row r="43912" spans="8:16" x14ac:dyDescent="0.5">
      <c r="H43912"/>
      <c r="P43912"/>
    </row>
    <row r="43913" spans="8:16" x14ac:dyDescent="0.5">
      <c r="H43913"/>
      <c r="P43913"/>
    </row>
    <row r="43914" spans="8:16" x14ac:dyDescent="0.5">
      <c r="H43914"/>
      <c r="P43914"/>
    </row>
    <row r="43915" spans="8:16" x14ac:dyDescent="0.5">
      <c r="H43915"/>
      <c r="P43915"/>
    </row>
    <row r="43916" spans="8:16" x14ac:dyDescent="0.5">
      <c r="H43916"/>
      <c r="P43916"/>
    </row>
    <row r="43917" spans="8:16" x14ac:dyDescent="0.5">
      <c r="H43917"/>
      <c r="P43917"/>
    </row>
    <row r="43918" spans="8:16" x14ac:dyDescent="0.5">
      <c r="H43918"/>
      <c r="P43918"/>
    </row>
    <row r="43919" spans="8:16" x14ac:dyDescent="0.5">
      <c r="H43919"/>
      <c r="P43919"/>
    </row>
    <row r="43920" spans="8:16" x14ac:dyDescent="0.5">
      <c r="H43920"/>
      <c r="P43920"/>
    </row>
    <row r="43921" spans="8:16" x14ac:dyDescent="0.5">
      <c r="H43921"/>
      <c r="P43921"/>
    </row>
    <row r="43922" spans="8:16" x14ac:dyDescent="0.5">
      <c r="H43922"/>
      <c r="P43922"/>
    </row>
    <row r="43923" spans="8:16" x14ac:dyDescent="0.5">
      <c r="H43923"/>
      <c r="P43923"/>
    </row>
    <row r="43924" spans="8:16" x14ac:dyDescent="0.5">
      <c r="H43924"/>
      <c r="P43924"/>
    </row>
    <row r="43925" spans="8:16" x14ac:dyDescent="0.5">
      <c r="H43925"/>
      <c r="P43925"/>
    </row>
    <row r="43926" spans="8:16" x14ac:dyDescent="0.5">
      <c r="H43926"/>
      <c r="P43926"/>
    </row>
    <row r="43927" spans="8:16" x14ac:dyDescent="0.5">
      <c r="H43927"/>
      <c r="P43927"/>
    </row>
    <row r="43928" spans="8:16" x14ac:dyDescent="0.5">
      <c r="H43928"/>
      <c r="P43928"/>
    </row>
    <row r="43929" spans="8:16" x14ac:dyDescent="0.5">
      <c r="H43929"/>
      <c r="P43929"/>
    </row>
    <row r="43930" spans="8:16" x14ac:dyDescent="0.5">
      <c r="H43930"/>
      <c r="P43930"/>
    </row>
    <row r="43931" spans="8:16" x14ac:dyDescent="0.5">
      <c r="H43931"/>
      <c r="P43931"/>
    </row>
    <row r="43932" spans="8:16" x14ac:dyDescent="0.5">
      <c r="H43932"/>
      <c r="P43932"/>
    </row>
    <row r="43933" spans="8:16" x14ac:dyDescent="0.5">
      <c r="H43933"/>
      <c r="P43933"/>
    </row>
    <row r="43934" spans="8:16" x14ac:dyDescent="0.5">
      <c r="H43934"/>
      <c r="P43934"/>
    </row>
    <row r="43935" spans="8:16" x14ac:dyDescent="0.5">
      <c r="H43935"/>
      <c r="P43935"/>
    </row>
    <row r="43936" spans="8:16" x14ac:dyDescent="0.5">
      <c r="H43936"/>
      <c r="P43936"/>
    </row>
    <row r="43937" spans="8:16" x14ac:dyDescent="0.5">
      <c r="H43937"/>
      <c r="P43937"/>
    </row>
    <row r="43938" spans="8:16" x14ac:dyDescent="0.5">
      <c r="H43938"/>
      <c r="P43938"/>
    </row>
    <row r="43939" spans="8:16" x14ac:dyDescent="0.5">
      <c r="H43939"/>
      <c r="P43939"/>
    </row>
    <row r="43940" spans="8:16" x14ac:dyDescent="0.5">
      <c r="H43940"/>
      <c r="P43940"/>
    </row>
    <row r="43941" spans="8:16" x14ac:dyDescent="0.5">
      <c r="H43941"/>
      <c r="P43941"/>
    </row>
    <row r="43942" spans="8:16" x14ac:dyDescent="0.5">
      <c r="H43942"/>
      <c r="P43942"/>
    </row>
    <row r="43943" spans="8:16" x14ac:dyDescent="0.5">
      <c r="H43943"/>
      <c r="P43943"/>
    </row>
    <row r="43944" spans="8:16" x14ac:dyDescent="0.5">
      <c r="H43944"/>
      <c r="P43944"/>
    </row>
    <row r="43945" spans="8:16" x14ac:dyDescent="0.5">
      <c r="H43945"/>
      <c r="P43945"/>
    </row>
    <row r="43946" spans="8:16" x14ac:dyDescent="0.5">
      <c r="H43946"/>
      <c r="P43946"/>
    </row>
    <row r="43947" spans="8:16" x14ac:dyDescent="0.5">
      <c r="H43947"/>
      <c r="P43947"/>
    </row>
    <row r="43948" spans="8:16" x14ac:dyDescent="0.5">
      <c r="H43948"/>
      <c r="P43948"/>
    </row>
    <row r="43949" spans="8:16" x14ac:dyDescent="0.5">
      <c r="H43949"/>
      <c r="P43949"/>
    </row>
    <row r="43950" spans="8:16" x14ac:dyDescent="0.5">
      <c r="H43950"/>
      <c r="P43950"/>
    </row>
    <row r="43951" spans="8:16" x14ac:dyDescent="0.5">
      <c r="H43951"/>
      <c r="P43951"/>
    </row>
    <row r="43952" spans="8:16" x14ac:dyDescent="0.5">
      <c r="H43952"/>
      <c r="P43952"/>
    </row>
    <row r="43953" spans="8:16" x14ac:dyDescent="0.5">
      <c r="H43953"/>
      <c r="P43953"/>
    </row>
    <row r="43954" spans="8:16" x14ac:dyDescent="0.5">
      <c r="H43954"/>
      <c r="P43954"/>
    </row>
    <row r="43955" spans="8:16" x14ac:dyDescent="0.5">
      <c r="H43955"/>
      <c r="P43955"/>
    </row>
    <row r="43956" spans="8:16" x14ac:dyDescent="0.5">
      <c r="H43956"/>
      <c r="P43956"/>
    </row>
    <row r="43957" spans="8:16" x14ac:dyDescent="0.5">
      <c r="H43957"/>
      <c r="P43957"/>
    </row>
    <row r="43958" spans="8:16" x14ac:dyDescent="0.5">
      <c r="H43958"/>
      <c r="P43958"/>
    </row>
    <row r="43959" spans="8:16" x14ac:dyDescent="0.5">
      <c r="H43959"/>
      <c r="P43959"/>
    </row>
    <row r="43960" spans="8:16" x14ac:dyDescent="0.5">
      <c r="H43960"/>
      <c r="P43960"/>
    </row>
    <row r="43961" spans="8:16" x14ac:dyDescent="0.5">
      <c r="H43961"/>
      <c r="P43961"/>
    </row>
    <row r="43962" spans="8:16" x14ac:dyDescent="0.5">
      <c r="H43962"/>
      <c r="P43962"/>
    </row>
    <row r="43963" spans="8:16" x14ac:dyDescent="0.5">
      <c r="H43963"/>
      <c r="P43963"/>
    </row>
    <row r="43964" spans="8:16" x14ac:dyDescent="0.5">
      <c r="H43964"/>
      <c r="P43964"/>
    </row>
    <row r="43965" spans="8:16" x14ac:dyDescent="0.5">
      <c r="H43965"/>
      <c r="P43965"/>
    </row>
    <row r="43966" spans="8:16" x14ac:dyDescent="0.5">
      <c r="H43966"/>
      <c r="P43966"/>
    </row>
    <row r="43967" spans="8:16" x14ac:dyDescent="0.5">
      <c r="H43967"/>
      <c r="P43967"/>
    </row>
    <row r="43968" spans="8:16" x14ac:dyDescent="0.5">
      <c r="H43968"/>
      <c r="P43968"/>
    </row>
    <row r="43969" spans="8:16" x14ac:dyDescent="0.5">
      <c r="H43969"/>
      <c r="P43969"/>
    </row>
    <row r="43970" spans="8:16" x14ac:dyDescent="0.5">
      <c r="H43970"/>
      <c r="P43970"/>
    </row>
    <row r="43971" spans="8:16" x14ac:dyDescent="0.5">
      <c r="H43971"/>
      <c r="P43971"/>
    </row>
    <row r="43972" spans="8:16" x14ac:dyDescent="0.5">
      <c r="H43972"/>
      <c r="P43972"/>
    </row>
    <row r="43973" spans="8:16" x14ac:dyDescent="0.5">
      <c r="H43973"/>
      <c r="P43973"/>
    </row>
    <row r="43974" spans="8:16" x14ac:dyDescent="0.5">
      <c r="H43974"/>
      <c r="P43974"/>
    </row>
    <row r="43975" spans="8:16" x14ac:dyDescent="0.5">
      <c r="H43975"/>
      <c r="P43975"/>
    </row>
    <row r="43976" spans="8:16" x14ac:dyDescent="0.5">
      <c r="H43976"/>
      <c r="P43976"/>
    </row>
    <row r="43977" spans="8:16" x14ac:dyDescent="0.5">
      <c r="H43977"/>
      <c r="P43977"/>
    </row>
    <row r="43978" spans="8:16" x14ac:dyDescent="0.5">
      <c r="H43978"/>
      <c r="P43978"/>
    </row>
    <row r="43979" spans="8:16" x14ac:dyDescent="0.5">
      <c r="H43979"/>
      <c r="P43979"/>
    </row>
    <row r="43980" spans="8:16" x14ac:dyDescent="0.5">
      <c r="H43980"/>
      <c r="P43980"/>
    </row>
    <row r="43981" spans="8:16" x14ac:dyDescent="0.5">
      <c r="H43981"/>
      <c r="P43981"/>
    </row>
    <row r="43982" spans="8:16" x14ac:dyDescent="0.5">
      <c r="H43982"/>
      <c r="P43982"/>
    </row>
    <row r="43983" spans="8:16" x14ac:dyDescent="0.5">
      <c r="H43983"/>
      <c r="P43983"/>
    </row>
    <row r="43984" spans="8:16" x14ac:dyDescent="0.5">
      <c r="H43984"/>
      <c r="P43984"/>
    </row>
    <row r="43985" spans="8:16" x14ac:dyDescent="0.5">
      <c r="H43985"/>
      <c r="P43985"/>
    </row>
    <row r="43986" spans="8:16" x14ac:dyDescent="0.5">
      <c r="H43986"/>
      <c r="P43986"/>
    </row>
    <row r="43987" spans="8:16" x14ac:dyDescent="0.5">
      <c r="H43987"/>
      <c r="P43987"/>
    </row>
    <row r="43988" spans="8:16" x14ac:dyDescent="0.5">
      <c r="H43988"/>
      <c r="P43988"/>
    </row>
    <row r="43989" spans="8:16" x14ac:dyDescent="0.5">
      <c r="H43989"/>
      <c r="P43989"/>
    </row>
    <row r="43990" spans="8:16" x14ac:dyDescent="0.5">
      <c r="H43990"/>
      <c r="P43990"/>
    </row>
    <row r="43991" spans="8:16" x14ac:dyDescent="0.5">
      <c r="H43991"/>
      <c r="P43991"/>
    </row>
    <row r="43992" spans="8:16" x14ac:dyDescent="0.5">
      <c r="H43992"/>
      <c r="P43992"/>
    </row>
    <row r="43993" spans="8:16" x14ac:dyDescent="0.5">
      <c r="H43993"/>
      <c r="P43993"/>
    </row>
    <row r="43994" spans="8:16" x14ac:dyDescent="0.5">
      <c r="H43994"/>
      <c r="P43994"/>
    </row>
    <row r="43995" spans="8:16" x14ac:dyDescent="0.5">
      <c r="H43995"/>
      <c r="P43995"/>
    </row>
    <row r="43996" spans="8:16" x14ac:dyDescent="0.5">
      <c r="H43996"/>
      <c r="P43996"/>
    </row>
    <row r="43997" spans="8:16" x14ac:dyDescent="0.5">
      <c r="H43997"/>
      <c r="P43997"/>
    </row>
    <row r="43998" spans="8:16" x14ac:dyDescent="0.5">
      <c r="H43998"/>
      <c r="P43998"/>
    </row>
    <row r="43999" spans="8:16" x14ac:dyDescent="0.5">
      <c r="H43999"/>
      <c r="P43999"/>
    </row>
    <row r="44000" spans="8:16" x14ac:dyDescent="0.5">
      <c r="H44000"/>
      <c r="P44000"/>
    </row>
    <row r="44001" spans="8:16" x14ac:dyDescent="0.5">
      <c r="H44001"/>
      <c r="P44001"/>
    </row>
    <row r="44002" spans="8:16" x14ac:dyDescent="0.5">
      <c r="H44002"/>
      <c r="P44002"/>
    </row>
    <row r="44003" spans="8:16" x14ac:dyDescent="0.5">
      <c r="H44003"/>
      <c r="P44003"/>
    </row>
    <row r="44004" spans="8:16" x14ac:dyDescent="0.5">
      <c r="H44004"/>
      <c r="P44004"/>
    </row>
    <row r="44005" spans="8:16" x14ac:dyDescent="0.5">
      <c r="H44005"/>
      <c r="P44005"/>
    </row>
    <row r="44006" spans="8:16" x14ac:dyDescent="0.5">
      <c r="H44006"/>
      <c r="P44006"/>
    </row>
    <row r="44007" spans="8:16" x14ac:dyDescent="0.5">
      <c r="H44007"/>
      <c r="P44007"/>
    </row>
    <row r="44008" spans="8:16" x14ac:dyDescent="0.5">
      <c r="H44008"/>
      <c r="P44008"/>
    </row>
    <row r="44009" spans="8:16" x14ac:dyDescent="0.5">
      <c r="H44009"/>
      <c r="P44009"/>
    </row>
    <row r="44010" spans="8:16" x14ac:dyDescent="0.5">
      <c r="H44010"/>
      <c r="P44010"/>
    </row>
    <row r="44011" spans="8:16" x14ac:dyDescent="0.5">
      <c r="H44011"/>
      <c r="P44011"/>
    </row>
    <row r="44012" spans="8:16" x14ac:dyDescent="0.5">
      <c r="H44012"/>
      <c r="P44012"/>
    </row>
    <row r="44013" spans="8:16" x14ac:dyDescent="0.5">
      <c r="H44013"/>
      <c r="P44013"/>
    </row>
    <row r="44014" spans="8:16" x14ac:dyDescent="0.5">
      <c r="H44014"/>
      <c r="P44014"/>
    </row>
    <row r="44015" spans="8:16" x14ac:dyDescent="0.5">
      <c r="H44015"/>
      <c r="P44015"/>
    </row>
    <row r="44016" spans="8:16" x14ac:dyDescent="0.5">
      <c r="H44016"/>
      <c r="P44016"/>
    </row>
    <row r="44017" spans="8:16" x14ac:dyDescent="0.5">
      <c r="H44017"/>
      <c r="P44017"/>
    </row>
    <row r="44018" spans="8:16" x14ac:dyDescent="0.5">
      <c r="H44018"/>
      <c r="P44018"/>
    </row>
    <row r="44019" spans="8:16" x14ac:dyDescent="0.5">
      <c r="H44019"/>
      <c r="P44019"/>
    </row>
    <row r="44020" spans="8:16" x14ac:dyDescent="0.5">
      <c r="H44020"/>
      <c r="P44020"/>
    </row>
    <row r="44021" spans="8:16" x14ac:dyDescent="0.5">
      <c r="H44021"/>
      <c r="P44021"/>
    </row>
    <row r="44022" spans="8:16" x14ac:dyDescent="0.5">
      <c r="H44022"/>
      <c r="P44022"/>
    </row>
    <row r="44023" spans="8:16" x14ac:dyDescent="0.5">
      <c r="H44023"/>
      <c r="P44023"/>
    </row>
    <row r="44024" spans="8:16" x14ac:dyDescent="0.5">
      <c r="H44024"/>
      <c r="P44024"/>
    </row>
    <row r="44025" spans="8:16" x14ac:dyDescent="0.5">
      <c r="H44025"/>
      <c r="P44025"/>
    </row>
    <row r="44026" spans="8:16" x14ac:dyDescent="0.5">
      <c r="H44026"/>
      <c r="P44026"/>
    </row>
    <row r="44027" spans="8:16" x14ac:dyDescent="0.5">
      <c r="H44027"/>
      <c r="P44027"/>
    </row>
    <row r="44028" spans="8:16" x14ac:dyDescent="0.5">
      <c r="H44028"/>
      <c r="P44028"/>
    </row>
    <row r="44029" spans="8:16" x14ac:dyDescent="0.5">
      <c r="H44029"/>
      <c r="P44029"/>
    </row>
    <row r="44030" spans="8:16" x14ac:dyDescent="0.5">
      <c r="H44030"/>
      <c r="P44030"/>
    </row>
    <row r="44031" spans="8:16" x14ac:dyDescent="0.5">
      <c r="H44031"/>
      <c r="P44031"/>
    </row>
    <row r="44032" spans="8:16" x14ac:dyDescent="0.5">
      <c r="H44032"/>
      <c r="P44032"/>
    </row>
    <row r="44033" spans="8:16" x14ac:dyDescent="0.5">
      <c r="H44033"/>
      <c r="P44033"/>
    </row>
    <row r="44034" spans="8:16" x14ac:dyDescent="0.5">
      <c r="H44034"/>
      <c r="P44034"/>
    </row>
    <row r="44035" spans="8:16" x14ac:dyDescent="0.5">
      <c r="H44035"/>
      <c r="P44035"/>
    </row>
    <row r="44036" spans="8:16" x14ac:dyDescent="0.5">
      <c r="H44036"/>
      <c r="P44036"/>
    </row>
    <row r="44037" spans="8:16" x14ac:dyDescent="0.5">
      <c r="H44037"/>
      <c r="P44037"/>
    </row>
    <row r="44038" spans="8:16" x14ac:dyDescent="0.5">
      <c r="H44038"/>
      <c r="P44038"/>
    </row>
    <row r="44039" spans="8:16" x14ac:dyDescent="0.5">
      <c r="H44039"/>
      <c r="P44039"/>
    </row>
    <row r="44040" spans="8:16" x14ac:dyDescent="0.5">
      <c r="H44040"/>
      <c r="P44040"/>
    </row>
    <row r="44041" spans="8:16" x14ac:dyDescent="0.5">
      <c r="H44041"/>
      <c r="P44041"/>
    </row>
    <row r="44042" spans="8:16" x14ac:dyDescent="0.5">
      <c r="H44042"/>
      <c r="P44042"/>
    </row>
    <row r="44043" spans="8:16" x14ac:dyDescent="0.5">
      <c r="H44043"/>
      <c r="P44043"/>
    </row>
    <row r="44044" spans="8:16" x14ac:dyDescent="0.5">
      <c r="H44044"/>
      <c r="P44044"/>
    </row>
    <row r="44045" spans="8:16" x14ac:dyDescent="0.5">
      <c r="H44045"/>
      <c r="P44045"/>
    </row>
    <row r="44046" spans="8:16" x14ac:dyDescent="0.5">
      <c r="H44046"/>
      <c r="P44046"/>
    </row>
    <row r="44047" spans="8:16" x14ac:dyDescent="0.5">
      <c r="H44047"/>
      <c r="P44047"/>
    </row>
    <row r="44048" spans="8:16" x14ac:dyDescent="0.5">
      <c r="H44048"/>
      <c r="P44048"/>
    </row>
    <row r="44049" spans="8:16" x14ac:dyDescent="0.5">
      <c r="H44049"/>
      <c r="P44049"/>
    </row>
    <row r="44050" spans="8:16" x14ac:dyDescent="0.5">
      <c r="H44050"/>
      <c r="P44050"/>
    </row>
    <row r="44051" spans="8:16" x14ac:dyDescent="0.5">
      <c r="H44051"/>
      <c r="P44051"/>
    </row>
    <row r="44052" spans="8:16" x14ac:dyDescent="0.5">
      <c r="H44052"/>
      <c r="P44052"/>
    </row>
    <row r="44053" spans="8:16" x14ac:dyDescent="0.5">
      <c r="H44053"/>
      <c r="P44053"/>
    </row>
    <row r="44054" spans="8:16" x14ac:dyDescent="0.5">
      <c r="H44054"/>
      <c r="P44054"/>
    </row>
    <row r="44055" spans="8:16" x14ac:dyDescent="0.5">
      <c r="H44055"/>
      <c r="P44055"/>
    </row>
    <row r="44056" spans="8:16" x14ac:dyDescent="0.5">
      <c r="H44056"/>
      <c r="P44056"/>
    </row>
    <row r="44057" spans="8:16" x14ac:dyDescent="0.5">
      <c r="H44057"/>
      <c r="P44057"/>
    </row>
    <row r="44058" spans="8:16" x14ac:dyDescent="0.5">
      <c r="H44058"/>
      <c r="P44058"/>
    </row>
    <row r="44059" spans="8:16" x14ac:dyDescent="0.5">
      <c r="H44059"/>
      <c r="P44059"/>
    </row>
    <row r="44060" spans="8:16" x14ac:dyDescent="0.5">
      <c r="H44060"/>
      <c r="P44060"/>
    </row>
    <row r="44061" spans="8:16" x14ac:dyDescent="0.5">
      <c r="H44061"/>
      <c r="P44061"/>
    </row>
    <row r="44062" spans="8:16" x14ac:dyDescent="0.5">
      <c r="H44062"/>
      <c r="P44062"/>
    </row>
    <row r="44063" spans="8:16" x14ac:dyDescent="0.5">
      <c r="H44063"/>
      <c r="P44063"/>
    </row>
    <row r="44064" spans="8:16" x14ac:dyDescent="0.5">
      <c r="H44064"/>
      <c r="P44064"/>
    </row>
    <row r="44065" spans="8:16" x14ac:dyDescent="0.5">
      <c r="H44065"/>
      <c r="P44065"/>
    </row>
    <row r="44066" spans="8:16" x14ac:dyDescent="0.5">
      <c r="H44066"/>
      <c r="P44066"/>
    </row>
    <row r="44067" spans="8:16" x14ac:dyDescent="0.5">
      <c r="H44067"/>
      <c r="P44067"/>
    </row>
    <row r="44068" spans="8:16" x14ac:dyDescent="0.5">
      <c r="H44068"/>
      <c r="P44068"/>
    </row>
    <row r="44069" spans="8:16" x14ac:dyDescent="0.5">
      <c r="H44069"/>
      <c r="P44069"/>
    </row>
    <row r="44070" spans="8:16" x14ac:dyDescent="0.5">
      <c r="H44070"/>
      <c r="P44070"/>
    </row>
    <row r="44071" spans="8:16" x14ac:dyDescent="0.5">
      <c r="H44071"/>
      <c r="P44071"/>
    </row>
    <row r="44072" spans="8:16" x14ac:dyDescent="0.5">
      <c r="H44072"/>
      <c r="P44072"/>
    </row>
    <row r="44073" spans="8:16" x14ac:dyDescent="0.5">
      <c r="H44073"/>
      <c r="P44073"/>
    </row>
    <row r="44074" spans="8:16" x14ac:dyDescent="0.5">
      <c r="H44074"/>
      <c r="P44074"/>
    </row>
    <row r="44075" spans="8:16" x14ac:dyDescent="0.5">
      <c r="H44075"/>
      <c r="P44075"/>
    </row>
    <row r="44076" spans="8:16" x14ac:dyDescent="0.5">
      <c r="H44076"/>
      <c r="P44076"/>
    </row>
    <row r="44077" spans="8:16" x14ac:dyDescent="0.5">
      <c r="H44077"/>
      <c r="P44077"/>
    </row>
    <row r="44078" spans="8:16" x14ac:dyDescent="0.5">
      <c r="H44078"/>
      <c r="P44078"/>
    </row>
    <row r="44079" spans="8:16" x14ac:dyDescent="0.5">
      <c r="H44079"/>
      <c r="P44079"/>
    </row>
    <row r="44080" spans="8:16" x14ac:dyDescent="0.5">
      <c r="H44080"/>
      <c r="P44080"/>
    </row>
    <row r="44081" spans="8:16" x14ac:dyDescent="0.5">
      <c r="H44081"/>
      <c r="P44081"/>
    </row>
    <row r="44082" spans="8:16" x14ac:dyDescent="0.5">
      <c r="H44082"/>
      <c r="P44082"/>
    </row>
    <row r="44083" spans="8:16" x14ac:dyDescent="0.5">
      <c r="H44083"/>
      <c r="P44083"/>
    </row>
    <row r="44084" spans="8:16" x14ac:dyDescent="0.5">
      <c r="H44084"/>
      <c r="P44084"/>
    </row>
    <row r="44085" spans="8:16" x14ac:dyDescent="0.5">
      <c r="H44085"/>
      <c r="P44085"/>
    </row>
    <row r="44086" spans="8:16" x14ac:dyDescent="0.5">
      <c r="H44086"/>
      <c r="P44086"/>
    </row>
    <row r="44087" spans="8:16" x14ac:dyDescent="0.5">
      <c r="H44087"/>
      <c r="P44087"/>
    </row>
    <row r="44088" spans="8:16" x14ac:dyDescent="0.5">
      <c r="H44088"/>
      <c r="P44088"/>
    </row>
    <row r="44089" spans="8:16" x14ac:dyDescent="0.5">
      <c r="H44089"/>
      <c r="P44089"/>
    </row>
    <row r="44090" spans="8:16" x14ac:dyDescent="0.5">
      <c r="H44090"/>
      <c r="P44090"/>
    </row>
    <row r="44091" spans="8:16" x14ac:dyDescent="0.5">
      <c r="H44091"/>
      <c r="P44091"/>
    </row>
    <row r="44092" spans="8:16" x14ac:dyDescent="0.5">
      <c r="H44092"/>
      <c r="P44092"/>
    </row>
    <row r="44093" spans="8:16" x14ac:dyDescent="0.5">
      <c r="H44093"/>
      <c r="P44093"/>
    </row>
    <row r="44094" spans="8:16" x14ac:dyDescent="0.5">
      <c r="H44094"/>
      <c r="P44094"/>
    </row>
    <row r="44095" spans="8:16" x14ac:dyDescent="0.5">
      <c r="H44095"/>
      <c r="P44095"/>
    </row>
    <row r="44096" spans="8:16" x14ac:dyDescent="0.5">
      <c r="H44096"/>
      <c r="P44096"/>
    </row>
    <row r="44097" spans="8:16" x14ac:dyDescent="0.5">
      <c r="H44097"/>
      <c r="P44097"/>
    </row>
    <row r="44098" spans="8:16" x14ac:dyDescent="0.5">
      <c r="H44098"/>
      <c r="P44098"/>
    </row>
    <row r="44099" spans="8:16" x14ac:dyDescent="0.5">
      <c r="H44099"/>
      <c r="P44099"/>
    </row>
    <row r="44100" spans="8:16" x14ac:dyDescent="0.5">
      <c r="H44100"/>
      <c r="P44100"/>
    </row>
    <row r="44101" spans="8:16" x14ac:dyDescent="0.5">
      <c r="H44101"/>
      <c r="P44101"/>
    </row>
    <row r="44102" spans="8:16" x14ac:dyDescent="0.5">
      <c r="H44102"/>
      <c r="P44102"/>
    </row>
    <row r="44103" spans="8:16" x14ac:dyDescent="0.5">
      <c r="H44103"/>
      <c r="P44103"/>
    </row>
    <row r="44104" spans="8:16" x14ac:dyDescent="0.5">
      <c r="H44104"/>
      <c r="P44104"/>
    </row>
    <row r="44105" spans="8:16" x14ac:dyDescent="0.5">
      <c r="H44105"/>
      <c r="P44105"/>
    </row>
    <row r="44106" spans="8:16" x14ac:dyDescent="0.5">
      <c r="H44106"/>
      <c r="P44106"/>
    </row>
    <row r="44107" spans="8:16" x14ac:dyDescent="0.5">
      <c r="H44107"/>
      <c r="P44107"/>
    </row>
    <row r="44108" spans="8:16" x14ac:dyDescent="0.5">
      <c r="H44108"/>
      <c r="P44108"/>
    </row>
    <row r="44109" spans="8:16" x14ac:dyDescent="0.5">
      <c r="H44109"/>
      <c r="P44109"/>
    </row>
    <row r="44110" spans="8:16" x14ac:dyDescent="0.5">
      <c r="H44110"/>
      <c r="P44110"/>
    </row>
    <row r="44111" spans="8:16" x14ac:dyDescent="0.5">
      <c r="H44111"/>
      <c r="P44111"/>
    </row>
    <row r="44112" spans="8:16" x14ac:dyDescent="0.5">
      <c r="H44112"/>
      <c r="P44112"/>
    </row>
    <row r="44113" spans="8:16" x14ac:dyDescent="0.5">
      <c r="H44113"/>
      <c r="P44113"/>
    </row>
    <row r="44114" spans="8:16" x14ac:dyDescent="0.5">
      <c r="H44114"/>
      <c r="P44114"/>
    </row>
    <row r="44115" spans="8:16" x14ac:dyDescent="0.5">
      <c r="H44115"/>
      <c r="P44115"/>
    </row>
    <row r="44116" spans="8:16" x14ac:dyDescent="0.5">
      <c r="H44116"/>
      <c r="P44116"/>
    </row>
    <row r="44117" spans="8:16" x14ac:dyDescent="0.5">
      <c r="H44117"/>
      <c r="P44117"/>
    </row>
    <row r="44118" spans="8:16" x14ac:dyDescent="0.5">
      <c r="H44118"/>
      <c r="P44118"/>
    </row>
    <row r="44119" spans="8:16" x14ac:dyDescent="0.5">
      <c r="H44119"/>
      <c r="P44119"/>
    </row>
    <row r="44120" spans="8:16" x14ac:dyDescent="0.5">
      <c r="H44120"/>
      <c r="P44120"/>
    </row>
    <row r="44121" spans="8:16" x14ac:dyDescent="0.5">
      <c r="H44121"/>
      <c r="P44121"/>
    </row>
    <row r="44122" spans="8:16" x14ac:dyDescent="0.5">
      <c r="H44122"/>
      <c r="P44122"/>
    </row>
    <row r="44123" spans="8:16" x14ac:dyDescent="0.5">
      <c r="H44123"/>
      <c r="P44123"/>
    </row>
    <row r="44124" spans="8:16" x14ac:dyDescent="0.5">
      <c r="H44124"/>
      <c r="P44124"/>
    </row>
    <row r="44125" spans="8:16" x14ac:dyDescent="0.5">
      <c r="H44125"/>
      <c r="P44125"/>
    </row>
    <row r="44126" spans="8:16" x14ac:dyDescent="0.5">
      <c r="H44126"/>
      <c r="P44126"/>
    </row>
    <row r="44127" spans="8:16" x14ac:dyDescent="0.5">
      <c r="H44127"/>
      <c r="P44127"/>
    </row>
    <row r="44128" spans="8:16" x14ac:dyDescent="0.5">
      <c r="H44128"/>
      <c r="P44128"/>
    </row>
    <row r="44129" spans="8:16" x14ac:dyDescent="0.5">
      <c r="H44129"/>
      <c r="P44129"/>
    </row>
    <row r="44130" spans="8:16" x14ac:dyDescent="0.5">
      <c r="H44130"/>
      <c r="P44130"/>
    </row>
    <row r="44131" spans="8:16" x14ac:dyDescent="0.5">
      <c r="H44131"/>
      <c r="P44131"/>
    </row>
    <row r="44132" spans="8:16" x14ac:dyDescent="0.5">
      <c r="H44132"/>
      <c r="P44132"/>
    </row>
    <row r="44133" spans="8:16" x14ac:dyDescent="0.5">
      <c r="H44133"/>
      <c r="P44133"/>
    </row>
    <row r="44134" spans="8:16" x14ac:dyDescent="0.5">
      <c r="H44134"/>
      <c r="P44134"/>
    </row>
    <row r="44135" spans="8:16" x14ac:dyDescent="0.5">
      <c r="H44135"/>
      <c r="P44135"/>
    </row>
    <row r="44136" spans="8:16" x14ac:dyDescent="0.5">
      <c r="H44136"/>
      <c r="P44136"/>
    </row>
    <row r="44137" spans="8:16" x14ac:dyDescent="0.5">
      <c r="H44137"/>
      <c r="P44137"/>
    </row>
    <row r="44138" spans="8:16" x14ac:dyDescent="0.5">
      <c r="H44138"/>
      <c r="P44138"/>
    </row>
    <row r="44139" spans="8:16" x14ac:dyDescent="0.5">
      <c r="H44139"/>
      <c r="P44139"/>
    </row>
    <row r="44140" spans="8:16" x14ac:dyDescent="0.5">
      <c r="H44140"/>
      <c r="P44140"/>
    </row>
    <row r="44141" spans="8:16" x14ac:dyDescent="0.5">
      <c r="H44141"/>
      <c r="P44141"/>
    </row>
    <row r="44142" spans="8:16" x14ac:dyDescent="0.5">
      <c r="H44142"/>
      <c r="P44142"/>
    </row>
    <row r="44143" spans="8:16" x14ac:dyDescent="0.5">
      <c r="H44143"/>
      <c r="P44143"/>
    </row>
    <row r="44144" spans="8:16" x14ac:dyDescent="0.5">
      <c r="H44144"/>
      <c r="P44144"/>
    </row>
    <row r="44145" spans="8:16" x14ac:dyDescent="0.5">
      <c r="H44145"/>
      <c r="P44145"/>
    </row>
    <row r="44146" spans="8:16" x14ac:dyDescent="0.5">
      <c r="H44146"/>
      <c r="P44146"/>
    </row>
    <row r="44147" spans="8:16" x14ac:dyDescent="0.5">
      <c r="H44147"/>
      <c r="P44147"/>
    </row>
    <row r="44148" spans="8:16" x14ac:dyDescent="0.5">
      <c r="H44148"/>
      <c r="P44148"/>
    </row>
    <row r="44149" spans="8:16" x14ac:dyDescent="0.5">
      <c r="H44149"/>
      <c r="P44149"/>
    </row>
    <row r="44150" spans="8:16" x14ac:dyDescent="0.5">
      <c r="H44150"/>
      <c r="P44150"/>
    </row>
    <row r="44151" spans="8:16" x14ac:dyDescent="0.5">
      <c r="H44151"/>
      <c r="P44151"/>
    </row>
    <row r="44152" spans="8:16" x14ac:dyDescent="0.5">
      <c r="H44152"/>
      <c r="P44152"/>
    </row>
    <row r="44153" spans="8:16" x14ac:dyDescent="0.5">
      <c r="H44153"/>
      <c r="P44153"/>
    </row>
    <row r="44154" spans="8:16" x14ac:dyDescent="0.5">
      <c r="H44154"/>
      <c r="P44154"/>
    </row>
    <row r="44155" spans="8:16" x14ac:dyDescent="0.5">
      <c r="H44155"/>
      <c r="P44155"/>
    </row>
    <row r="44156" spans="8:16" x14ac:dyDescent="0.5">
      <c r="H44156"/>
      <c r="P44156"/>
    </row>
    <row r="44157" spans="8:16" x14ac:dyDescent="0.5">
      <c r="H44157"/>
      <c r="P44157"/>
    </row>
    <row r="44158" spans="8:16" x14ac:dyDescent="0.5">
      <c r="H44158"/>
      <c r="P44158"/>
    </row>
    <row r="44159" spans="8:16" x14ac:dyDescent="0.5">
      <c r="H44159"/>
      <c r="P44159"/>
    </row>
    <row r="44160" spans="8:16" x14ac:dyDescent="0.5">
      <c r="H44160"/>
      <c r="P44160"/>
    </row>
    <row r="44161" spans="8:16" x14ac:dyDescent="0.5">
      <c r="H44161"/>
      <c r="P44161"/>
    </row>
    <row r="44162" spans="8:16" x14ac:dyDescent="0.5">
      <c r="H44162"/>
      <c r="P44162"/>
    </row>
    <row r="44163" spans="8:16" x14ac:dyDescent="0.5">
      <c r="H44163"/>
      <c r="P44163"/>
    </row>
    <row r="44164" spans="8:16" x14ac:dyDescent="0.5">
      <c r="H44164"/>
      <c r="P44164"/>
    </row>
    <row r="44165" spans="8:16" x14ac:dyDescent="0.5">
      <c r="H44165"/>
      <c r="P44165"/>
    </row>
    <row r="44166" spans="8:16" x14ac:dyDescent="0.5">
      <c r="H44166"/>
      <c r="P44166"/>
    </row>
    <row r="44167" spans="8:16" x14ac:dyDescent="0.5">
      <c r="H44167"/>
      <c r="P44167"/>
    </row>
    <row r="44168" spans="8:16" x14ac:dyDescent="0.5">
      <c r="H44168"/>
      <c r="P44168"/>
    </row>
    <row r="44169" spans="8:16" x14ac:dyDescent="0.5">
      <c r="H44169"/>
      <c r="P44169"/>
    </row>
    <row r="44170" spans="8:16" x14ac:dyDescent="0.5">
      <c r="H44170"/>
      <c r="P44170"/>
    </row>
    <row r="44171" spans="8:16" x14ac:dyDescent="0.5">
      <c r="H44171"/>
      <c r="P44171"/>
    </row>
    <row r="44172" spans="8:16" x14ac:dyDescent="0.5">
      <c r="H44172"/>
      <c r="P44172"/>
    </row>
    <row r="44173" spans="8:16" x14ac:dyDescent="0.5">
      <c r="H44173"/>
      <c r="P44173"/>
    </row>
    <row r="44174" spans="8:16" x14ac:dyDescent="0.5">
      <c r="H44174"/>
      <c r="P44174"/>
    </row>
    <row r="44175" spans="8:16" x14ac:dyDescent="0.5">
      <c r="H44175"/>
      <c r="P44175"/>
    </row>
    <row r="44176" spans="8:16" x14ac:dyDescent="0.5">
      <c r="H44176"/>
      <c r="P44176"/>
    </row>
    <row r="44177" spans="8:16" x14ac:dyDescent="0.5">
      <c r="H44177"/>
      <c r="P44177"/>
    </row>
    <row r="44178" spans="8:16" x14ac:dyDescent="0.5">
      <c r="H44178"/>
      <c r="P44178"/>
    </row>
    <row r="44179" spans="8:16" x14ac:dyDescent="0.5">
      <c r="H44179"/>
      <c r="P44179"/>
    </row>
    <row r="44180" spans="8:16" x14ac:dyDescent="0.5">
      <c r="H44180"/>
      <c r="P44180"/>
    </row>
    <row r="44181" spans="8:16" x14ac:dyDescent="0.5">
      <c r="H44181"/>
      <c r="P44181"/>
    </row>
    <row r="44182" spans="8:16" x14ac:dyDescent="0.5">
      <c r="H44182"/>
      <c r="P44182"/>
    </row>
    <row r="44183" spans="8:16" x14ac:dyDescent="0.5">
      <c r="H44183"/>
      <c r="P44183"/>
    </row>
    <row r="44184" spans="8:16" x14ac:dyDescent="0.5">
      <c r="H44184"/>
      <c r="P44184"/>
    </row>
    <row r="44185" spans="8:16" x14ac:dyDescent="0.5">
      <c r="H44185"/>
      <c r="P44185"/>
    </row>
    <row r="44186" spans="8:16" x14ac:dyDescent="0.5">
      <c r="H44186"/>
      <c r="P44186"/>
    </row>
    <row r="44187" spans="8:16" x14ac:dyDescent="0.5">
      <c r="H44187"/>
      <c r="P44187"/>
    </row>
    <row r="44188" spans="8:16" x14ac:dyDescent="0.5">
      <c r="H44188"/>
      <c r="P44188"/>
    </row>
    <row r="44189" spans="8:16" x14ac:dyDescent="0.5">
      <c r="H44189"/>
      <c r="P44189"/>
    </row>
    <row r="44190" spans="8:16" x14ac:dyDescent="0.5">
      <c r="H44190"/>
      <c r="P44190"/>
    </row>
    <row r="44191" spans="8:16" x14ac:dyDescent="0.5">
      <c r="H44191"/>
      <c r="P44191"/>
    </row>
    <row r="44192" spans="8:16" x14ac:dyDescent="0.5">
      <c r="H44192"/>
      <c r="P44192"/>
    </row>
    <row r="44193" spans="8:16" x14ac:dyDescent="0.5">
      <c r="H44193"/>
      <c r="P44193"/>
    </row>
    <row r="44194" spans="8:16" x14ac:dyDescent="0.5">
      <c r="H44194"/>
      <c r="P44194"/>
    </row>
    <row r="44195" spans="8:16" x14ac:dyDescent="0.5">
      <c r="H44195"/>
      <c r="P44195"/>
    </row>
    <row r="44196" spans="8:16" x14ac:dyDescent="0.5">
      <c r="H44196"/>
      <c r="P44196"/>
    </row>
    <row r="44197" spans="8:16" x14ac:dyDescent="0.5">
      <c r="H44197"/>
      <c r="P44197"/>
    </row>
    <row r="44198" spans="8:16" x14ac:dyDescent="0.5">
      <c r="H44198"/>
      <c r="P44198"/>
    </row>
    <row r="44199" spans="8:16" x14ac:dyDescent="0.5">
      <c r="H44199"/>
      <c r="P44199"/>
    </row>
    <row r="44200" spans="8:16" x14ac:dyDescent="0.5">
      <c r="H44200"/>
      <c r="P44200"/>
    </row>
    <row r="44201" spans="8:16" x14ac:dyDescent="0.5">
      <c r="H44201"/>
      <c r="P44201"/>
    </row>
    <row r="44202" spans="8:16" x14ac:dyDescent="0.5">
      <c r="H44202"/>
      <c r="P44202"/>
    </row>
    <row r="44203" spans="8:16" x14ac:dyDescent="0.5">
      <c r="H44203"/>
      <c r="P44203"/>
    </row>
    <row r="44204" spans="8:16" x14ac:dyDescent="0.5">
      <c r="H44204"/>
      <c r="P44204"/>
    </row>
    <row r="44205" spans="8:16" x14ac:dyDescent="0.5">
      <c r="H44205"/>
      <c r="P44205"/>
    </row>
    <row r="44206" spans="8:16" x14ac:dyDescent="0.5">
      <c r="H44206"/>
      <c r="P44206"/>
    </row>
    <row r="44207" spans="8:16" x14ac:dyDescent="0.5">
      <c r="H44207"/>
      <c r="P44207"/>
    </row>
    <row r="44208" spans="8:16" x14ac:dyDescent="0.5">
      <c r="H44208"/>
      <c r="P44208"/>
    </row>
    <row r="44209" spans="8:16" x14ac:dyDescent="0.5">
      <c r="H44209"/>
      <c r="P44209"/>
    </row>
    <row r="44210" spans="8:16" x14ac:dyDescent="0.5">
      <c r="H44210"/>
      <c r="P44210"/>
    </row>
    <row r="44211" spans="8:16" x14ac:dyDescent="0.5">
      <c r="H44211"/>
      <c r="P44211"/>
    </row>
    <row r="44212" spans="8:16" x14ac:dyDescent="0.5">
      <c r="H44212"/>
      <c r="P44212"/>
    </row>
    <row r="44213" spans="8:16" x14ac:dyDescent="0.5">
      <c r="H44213"/>
      <c r="P44213"/>
    </row>
    <row r="44214" spans="8:16" x14ac:dyDescent="0.5">
      <c r="H44214"/>
      <c r="P44214"/>
    </row>
    <row r="44215" spans="8:16" x14ac:dyDescent="0.5">
      <c r="H44215"/>
      <c r="P44215"/>
    </row>
    <row r="44216" spans="8:16" x14ac:dyDescent="0.5">
      <c r="H44216"/>
      <c r="P44216"/>
    </row>
    <row r="44217" spans="8:16" x14ac:dyDescent="0.5">
      <c r="H44217"/>
      <c r="P44217"/>
    </row>
    <row r="44218" spans="8:16" x14ac:dyDescent="0.5">
      <c r="H44218"/>
      <c r="P44218"/>
    </row>
    <row r="44219" spans="8:16" x14ac:dyDescent="0.5">
      <c r="H44219"/>
      <c r="P44219"/>
    </row>
    <row r="44220" spans="8:16" x14ac:dyDescent="0.5">
      <c r="H44220"/>
      <c r="P44220"/>
    </row>
    <row r="44221" spans="8:16" x14ac:dyDescent="0.5">
      <c r="H44221"/>
      <c r="P44221"/>
    </row>
    <row r="44222" spans="8:16" x14ac:dyDescent="0.5">
      <c r="H44222"/>
      <c r="P44222"/>
    </row>
    <row r="44223" spans="8:16" x14ac:dyDescent="0.5">
      <c r="H44223"/>
      <c r="P44223"/>
    </row>
    <row r="44224" spans="8:16" x14ac:dyDescent="0.5">
      <c r="H44224"/>
      <c r="P44224"/>
    </row>
    <row r="44225" spans="8:16" x14ac:dyDescent="0.5">
      <c r="H44225"/>
      <c r="P44225"/>
    </row>
    <row r="44226" spans="8:16" x14ac:dyDescent="0.5">
      <c r="H44226"/>
      <c r="P44226"/>
    </row>
    <row r="44227" spans="8:16" x14ac:dyDescent="0.5">
      <c r="H44227"/>
      <c r="P44227"/>
    </row>
    <row r="44228" spans="8:16" x14ac:dyDescent="0.5">
      <c r="H44228"/>
      <c r="P44228"/>
    </row>
    <row r="44229" spans="8:16" x14ac:dyDescent="0.5">
      <c r="H44229"/>
      <c r="P44229"/>
    </row>
    <row r="44230" spans="8:16" x14ac:dyDescent="0.5">
      <c r="H44230"/>
      <c r="P44230"/>
    </row>
    <row r="44231" spans="8:16" x14ac:dyDescent="0.5">
      <c r="H44231"/>
      <c r="P44231"/>
    </row>
    <row r="44232" spans="8:16" x14ac:dyDescent="0.5">
      <c r="H44232"/>
      <c r="P44232"/>
    </row>
    <row r="44233" spans="8:16" x14ac:dyDescent="0.5">
      <c r="H44233"/>
      <c r="P44233"/>
    </row>
    <row r="44234" spans="8:16" x14ac:dyDescent="0.5">
      <c r="H44234"/>
      <c r="P44234"/>
    </row>
    <row r="44235" spans="8:16" x14ac:dyDescent="0.5">
      <c r="H44235"/>
      <c r="P44235"/>
    </row>
    <row r="44236" spans="8:16" x14ac:dyDescent="0.5">
      <c r="H44236"/>
      <c r="P44236"/>
    </row>
    <row r="44237" spans="8:16" x14ac:dyDescent="0.5">
      <c r="H44237"/>
      <c r="P44237"/>
    </row>
    <row r="44238" spans="8:16" x14ac:dyDescent="0.5">
      <c r="H44238"/>
      <c r="P44238"/>
    </row>
    <row r="44239" spans="8:16" x14ac:dyDescent="0.5">
      <c r="H44239"/>
      <c r="P44239"/>
    </row>
    <row r="44240" spans="8:16" x14ac:dyDescent="0.5">
      <c r="H44240"/>
      <c r="P44240"/>
    </row>
    <row r="44241" spans="8:16" x14ac:dyDescent="0.5">
      <c r="H44241"/>
      <c r="P44241"/>
    </row>
    <row r="44242" spans="8:16" x14ac:dyDescent="0.5">
      <c r="H44242"/>
      <c r="P44242"/>
    </row>
    <row r="44243" spans="8:16" x14ac:dyDescent="0.5">
      <c r="H44243"/>
      <c r="P44243"/>
    </row>
    <row r="44244" spans="8:16" x14ac:dyDescent="0.5">
      <c r="H44244"/>
      <c r="P44244"/>
    </row>
    <row r="44245" spans="8:16" x14ac:dyDescent="0.5">
      <c r="H44245"/>
      <c r="P44245"/>
    </row>
    <row r="44246" spans="8:16" x14ac:dyDescent="0.5">
      <c r="H44246"/>
      <c r="P44246"/>
    </row>
    <row r="44247" spans="8:16" x14ac:dyDescent="0.5">
      <c r="H44247"/>
      <c r="P44247"/>
    </row>
    <row r="44248" spans="8:16" x14ac:dyDescent="0.5">
      <c r="H44248"/>
      <c r="P44248"/>
    </row>
    <row r="44249" spans="8:16" x14ac:dyDescent="0.5">
      <c r="H44249"/>
      <c r="P44249"/>
    </row>
    <row r="44250" spans="8:16" x14ac:dyDescent="0.5">
      <c r="H44250"/>
      <c r="P44250"/>
    </row>
    <row r="44251" spans="8:16" x14ac:dyDescent="0.5">
      <c r="H44251"/>
      <c r="P44251"/>
    </row>
    <row r="44252" spans="8:16" x14ac:dyDescent="0.5">
      <c r="H44252"/>
      <c r="P44252"/>
    </row>
    <row r="44253" spans="8:16" x14ac:dyDescent="0.5">
      <c r="H44253"/>
      <c r="P44253"/>
    </row>
    <row r="44254" spans="8:16" x14ac:dyDescent="0.5">
      <c r="H44254"/>
      <c r="P44254"/>
    </row>
    <row r="44255" spans="8:16" x14ac:dyDescent="0.5">
      <c r="H44255"/>
      <c r="P44255"/>
    </row>
    <row r="44256" spans="8:16" x14ac:dyDescent="0.5">
      <c r="H44256"/>
      <c r="P44256"/>
    </row>
    <row r="44257" spans="8:16" x14ac:dyDescent="0.5">
      <c r="H44257"/>
      <c r="P44257"/>
    </row>
    <row r="44258" spans="8:16" x14ac:dyDescent="0.5">
      <c r="H44258"/>
      <c r="P44258"/>
    </row>
    <row r="44259" spans="8:16" x14ac:dyDescent="0.5">
      <c r="H44259"/>
      <c r="P44259"/>
    </row>
    <row r="44260" spans="8:16" x14ac:dyDescent="0.5">
      <c r="H44260"/>
      <c r="P44260"/>
    </row>
    <row r="44261" spans="8:16" x14ac:dyDescent="0.5">
      <c r="H44261"/>
      <c r="P44261"/>
    </row>
    <row r="44262" spans="8:16" x14ac:dyDescent="0.5">
      <c r="H44262"/>
      <c r="P44262"/>
    </row>
    <row r="44263" spans="8:16" x14ac:dyDescent="0.5">
      <c r="H44263"/>
      <c r="P44263"/>
    </row>
    <row r="44264" spans="8:16" x14ac:dyDescent="0.5">
      <c r="H44264"/>
      <c r="P44264"/>
    </row>
    <row r="44265" spans="8:16" x14ac:dyDescent="0.5">
      <c r="H44265"/>
      <c r="P44265"/>
    </row>
    <row r="44266" spans="8:16" x14ac:dyDescent="0.5">
      <c r="H44266"/>
      <c r="P44266"/>
    </row>
    <row r="44267" spans="8:16" x14ac:dyDescent="0.5">
      <c r="H44267"/>
      <c r="P44267"/>
    </row>
    <row r="44268" spans="8:16" x14ac:dyDescent="0.5">
      <c r="H44268"/>
      <c r="P44268"/>
    </row>
    <row r="44269" spans="8:16" x14ac:dyDescent="0.5">
      <c r="H44269"/>
      <c r="P44269"/>
    </row>
    <row r="44270" spans="8:16" x14ac:dyDescent="0.5">
      <c r="H44270"/>
      <c r="P44270"/>
    </row>
    <row r="44271" spans="8:16" x14ac:dyDescent="0.5">
      <c r="H44271"/>
      <c r="P44271"/>
    </row>
    <row r="44272" spans="8:16" x14ac:dyDescent="0.5">
      <c r="H44272"/>
      <c r="P44272"/>
    </row>
    <row r="44273" spans="8:16" x14ac:dyDescent="0.5">
      <c r="H44273"/>
      <c r="P44273"/>
    </row>
    <row r="44274" spans="8:16" x14ac:dyDescent="0.5">
      <c r="H44274"/>
      <c r="P44274"/>
    </row>
    <row r="44275" spans="8:16" x14ac:dyDescent="0.5">
      <c r="H44275"/>
      <c r="P44275"/>
    </row>
    <row r="44276" spans="8:16" x14ac:dyDescent="0.5">
      <c r="H44276"/>
      <c r="P44276"/>
    </row>
    <row r="44277" spans="8:16" x14ac:dyDescent="0.5">
      <c r="H44277"/>
      <c r="P44277"/>
    </row>
    <row r="44278" spans="8:16" x14ac:dyDescent="0.5">
      <c r="H44278"/>
      <c r="P44278"/>
    </row>
    <row r="44279" spans="8:16" x14ac:dyDescent="0.5">
      <c r="H44279"/>
      <c r="P44279"/>
    </row>
    <row r="44280" spans="8:16" x14ac:dyDescent="0.5">
      <c r="H44280"/>
      <c r="P44280"/>
    </row>
    <row r="44281" spans="8:16" x14ac:dyDescent="0.5">
      <c r="H44281"/>
      <c r="P44281"/>
    </row>
    <row r="44282" spans="8:16" x14ac:dyDescent="0.5">
      <c r="H44282"/>
      <c r="P44282"/>
    </row>
    <row r="44283" spans="8:16" x14ac:dyDescent="0.5">
      <c r="H44283"/>
      <c r="P44283"/>
    </row>
    <row r="44284" spans="8:16" x14ac:dyDescent="0.5">
      <c r="H44284"/>
      <c r="P44284"/>
    </row>
    <row r="44285" spans="8:16" x14ac:dyDescent="0.5">
      <c r="H44285"/>
      <c r="P44285"/>
    </row>
    <row r="44286" spans="8:16" x14ac:dyDescent="0.5">
      <c r="H44286"/>
      <c r="P44286"/>
    </row>
    <row r="44287" spans="8:16" x14ac:dyDescent="0.5">
      <c r="H44287"/>
      <c r="P44287"/>
    </row>
    <row r="44288" spans="8:16" x14ac:dyDescent="0.5">
      <c r="H44288"/>
      <c r="P44288"/>
    </row>
    <row r="44289" spans="8:16" x14ac:dyDescent="0.5">
      <c r="H44289"/>
      <c r="P44289"/>
    </row>
    <row r="44290" spans="8:16" x14ac:dyDescent="0.5">
      <c r="H44290"/>
      <c r="P44290"/>
    </row>
    <row r="44291" spans="8:16" x14ac:dyDescent="0.5">
      <c r="H44291"/>
      <c r="P44291"/>
    </row>
    <row r="44292" spans="8:16" x14ac:dyDescent="0.5">
      <c r="H44292"/>
      <c r="P44292"/>
    </row>
    <row r="44293" spans="8:16" x14ac:dyDescent="0.5">
      <c r="H44293"/>
      <c r="P44293"/>
    </row>
    <row r="44294" spans="8:16" x14ac:dyDescent="0.5">
      <c r="H44294"/>
      <c r="P44294"/>
    </row>
    <row r="44295" spans="8:16" x14ac:dyDescent="0.5">
      <c r="H44295"/>
      <c r="P44295"/>
    </row>
    <row r="44296" spans="8:16" x14ac:dyDescent="0.5">
      <c r="H44296"/>
      <c r="P44296"/>
    </row>
    <row r="44297" spans="8:16" x14ac:dyDescent="0.5">
      <c r="H44297"/>
      <c r="P44297"/>
    </row>
    <row r="44298" spans="8:16" x14ac:dyDescent="0.5">
      <c r="H44298"/>
      <c r="P44298"/>
    </row>
    <row r="44299" spans="8:16" x14ac:dyDescent="0.5">
      <c r="H44299"/>
      <c r="P44299"/>
    </row>
    <row r="44300" spans="8:16" x14ac:dyDescent="0.5">
      <c r="H44300"/>
      <c r="P44300"/>
    </row>
    <row r="44301" spans="8:16" x14ac:dyDescent="0.5">
      <c r="H44301"/>
      <c r="P44301"/>
    </row>
    <row r="44302" spans="8:16" x14ac:dyDescent="0.5">
      <c r="H44302"/>
      <c r="P44302"/>
    </row>
    <row r="44303" spans="8:16" x14ac:dyDescent="0.5">
      <c r="H44303"/>
      <c r="P44303"/>
    </row>
    <row r="44304" spans="8:16" x14ac:dyDescent="0.5">
      <c r="H44304"/>
      <c r="P44304"/>
    </row>
    <row r="44305" spans="8:16" x14ac:dyDescent="0.5">
      <c r="H44305"/>
      <c r="P44305"/>
    </row>
    <row r="44306" spans="8:16" x14ac:dyDescent="0.5">
      <c r="H44306"/>
      <c r="P44306"/>
    </row>
    <row r="44307" spans="8:16" x14ac:dyDescent="0.5">
      <c r="H44307"/>
      <c r="P44307"/>
    </row>
    <row r="44308" spans="8:16" x14ac:dyDescent="0.5">
      <c r="H44308"/>
      <c r="P44308"/>
    </row>
    <row r="44309" spans="8:16" x14ac:dyDescent="0.5">
      <c r="H44309"/>
      <c r="P44309"/>
    </row>
    <row r="44310" spans="8:16" x14ac:dyDescent="0.5">
      <c r="H44310"/>
      <c r="P44310"/>
    </row>
    <row r="44311" spans="8:16" x14ac:dyDescent="0.5">
      <c r="H44311"/>
      <c r="P44311"/>
    </row>
    <row r="44312" spans="8:16" x14ac:dyDescent="0.5">
      <c r="H44312"/>
      <c r="P44312"/>
    </row>
    <row r="44313" spans="8:16" x14ac:dyDescent="0.5">
      <c r="H44313"/>
      <c r="P44313"/>
    </row>
    <row r="44314" spans="8:16" x14ac:dyDescent="0.5">
      <c r="H44314"/>
      <c r="P44314"/>
    </row>
    <row r="44315" spans="8:16" x14ac:dyDescent="0.5">
      <c r="H44315"/>
      <c r="P44315"/>
    </row>
    <row r="44316" spans="8:16" x14ac:dyDescent="0.5">
      <c r="H44316"/>
      <c r="P44316"/>
    </row>
    <row r="44317" spans="8:16" x14ac:dyDescent="0.5">
      <c r="H44317"/>
      <c r="P44317"/>
    </row>
    <row r="44318" spans="8:16" x14ac:dyDescent="0.5">
      <c r="H44318"/>
      <c r="P44318"/>
    </row>
    <row r="44319" spans="8:16" x14ac:dyDescent="0.5">
      <c r="H44319"/>
      <c r="P44319"/>
    </row>
    <row r="44320" spans="8:16" x14ac:dyDescent="0.5">
      <c r="H44320"/>
      <c r="P44320"/>
    </row>
    <row r="44321" spans="8:16" x14ac:dyDescent="0.5">
      <c r="H44321"/>
      <c r="P44321"/>
    </row>
    <row r="44322" spans="8:16" x14ac:dyDescent="0.5">
      <c r="H44322"/>
      <c r="P44322"/>
    </row>
    <row r="44323" spans="8:16" x14ac:dyDescent="0.5">
      <c r="H44323"/>
      <c r="P44323"/>
    </row>
    <row r="44324" spans="8:16" x14ac:dyDescent="0.5">
      <c r="H44324"/>
      <c r="P44324"/>
    </row>
    <row r="44325" spans="8:16" x14ac:dyDescent="0.5">
      <c r="H44325"/>
      <c r="P44325"/>
    </row>
    <row r="44326" spans="8:16" x14ac:dyDescent="0.5">
      <c r="H44326"/>
      <c r="P44326"/>
    </row>
    <row r="44327" spans="8:16" x14ac:dyDescent="0.5">
      <c r="H44327"/>
      <c r="P44327"/>
    </row>
    <row r="44328" spans="8:16" x14ac:dyDescent="0.5">
      <c r="H44328"/>
      <c r="P44328"/>
    </row>
    <row r="44329" spans="8:16" x14ac:dyDescent="0.5">
      <c r="H44329"/>
      <c r="P44329"/>
    </row>
    <row r="44330" spans="8:16" x14ac:dyDescent="0.5">
      <c r="H44330"/>
      <c r="P44330"/>
    </row>
    <row r="44331" spans="8:16" x14ac:dyDescent="0.5">
      <c r="H44331"/>
      <c r="P44331"/>
    </row>
    <row r="44332" spans="8:16" x14ac:dyDescent="0.5">
      <c r="H44332"/>
      <c r="P44332"/>
    </row>
    <row r="44333" spans="8:16" x14ac:dyDescent="0.5">
      <c r="H44333"/>
      <c r="P44333"/>
    </row>
    <row r="44334" spans="8:16" x14ac:dyDescent="0.5">
      <c r="H44334"/>
      <c r="P44334"/>
    </row>
    <row r="44335" spans="8:16" x14ac:dyDescent="0.5">
      <c r="H44335"/>
      <c r="P44335"/>
    </row>
    <row r="44336" spans="8:16" x14ac:dyDescent="0.5">
      <c r="H44336"/>
      <c r="P44336"/>
    </row>
    <row r="44337" spans="8:16" x14ac:dyDescent="0.5">
      <c r="H44337"/>
      <c r="P44337"/>
    </row>
    <row r="44338" spans="8:16" x14ac:dyDescent="0.5">
      <c r="H44338"/>
      <c r="P44338"/>
    </row>
    <row r="44339" spans="8:16" x14ac:dyDescent="0.5">
      <c r="H44339"/>
      <c r="P44339"/>
    </row>
    <row r="44340" spans="8:16" x14ac:dyDescent="0.5">
      <c r="H44340"/>
      <c r="P44340"/>
    </row>
    <row r="44341" spans="8:16" x14ac:dyDescent="0.5">
      <c r="H44341"/>
      <c r="P44341"/>
    </row>
    <row r="44342" spans="8:16" x14ac:dyDescent="0.5">
      <c r="H44342"/>
      <c r="P44342"/>
    </row>
    <row r="44343" spans="8:16" x14ac:dyDescent="0.5">
      <c r="H44343"/>
      <c r="P44343"/>
    </row>
    <row r="44344" spans="8:16" x14ac:dyDescent="0.5">
      <c r="H44344"/>
      <c r="P44344"/>
    </row>
    <row r="44345" spans="8:16" x14ac:dyDescent="0.5">
      <c r="H44345"/>
      <c r="P44345"/>
    </row>
    <row r="44346" spans="8:16" x14ac:dyDescent="0.5">
      <c r="H44346"/>
      <c r="P44346"/>
    </row>
    <row r="44347" spans="8:16" x14ac:dyDescent="0.5">
      <c r="H44347"/>
      <c r="P44347"/>
    </row>
    <row r="44348" spans="8:16" x14ac:dyDescent="0.5">
      <c r="H44348"/>
      <c r="P44348"/>
    </row>
    <row r="44349" spans="8:16" x14ac:dyDescent="0.5">
      <c r="H44349"/>
      <c r="P44349"/>
    </row>
    <row r="44350" spans="8:16" x14ac:dyDescent="0.5">
      <c r="H44350"/>
      <c r="P44350"/>
    </row>
    <row r="44351" spans="8:16" x14ac:dyDescent="0.5">
      <c r="H44351"/>
      <c r="P44351"/>
    </row>
    <row r="44352" spans="8:16" x14ac:dyDescent="0.5">
      <c r="H44352"/>
      <c r="P44352"/>
    </row>
    <row r="44353" spans="8:16" x14ac:dyDescent="0.5">
      <c r="H44353"/>
      <c r="P44353"/>
    </row>
    <row r="44354" spans="8:16" x14ac:dyDescent="0.5">
      <c r="H44354"/>
      <c r="P44354"/>
    </row>
    <row r="44355" spans="8:16" x14ac:dyDescent="0.5">
      <c r="H44355"/>
      <c r="P44355"/>
    </row>
    <row r="44356" spans="8:16" x14ac:dyDescent="0.5">
      <c r="H44356"/>
      <c r="P44356"/>
    </row>
    <row r="44357" spans="8:16" x14ac:dyDescent="0.5">
      <c r="H44357"/>
      <c r="P44357"/>
    </row>
    <row r="44358" spans="8:16" x14ac:dyDescent="0.5">
      <c r="H44358"/>
      <c r="P44358"/>
    </row>
    <row r="44359" spans="8:16" x14ac:dyDescent="0.5">
      <c r="H44359"/>
      <c r="P44359"/>
    </row>
    <row r="44360" spans="8:16" x14ac:dyDescent="0.5">
      <c r="H44360"/>
      <c r="P44360"/>
    </row>
    <row r="44361" spans="8:16" x14ac:dyDescent="0.5">
      <c r="H44361"/>
      <c r="P44361"/>
    </row>
    <row r="44362" spans="8:16" x14ac:dyDescent="0.5">
      <c r="H44362"/>
      <c r="P44362"/>
    </row>
    <row r="44363" spans="8:16" x14ac:dyDescent="0.5">
      <c r="H44363"/>
      <c r="P44363"/>
    </row>
    <row r="44364" spans="8:16" x14ac:dyDescent="0.5">
      <c r="H44364"/>
      <c r="P44364"/>
    </row>
    <row r="44365" spans="8:16" x14ac:dyDescent="0.5">
      <c r="H44365"/>
      <c r="P44365"/>
    </row>
    <row r="44366" spans="8:16" x14ac:dyDescent="0.5">
      <c r="H44366"/>
      <c r="P44366"/>
    </row>
    <row r="44367" spans="8:16" x14ac:dyDescent="0.5">
      <c r="H44367"/>
      <c r="P44367"/>
    </row>
    <row r="44368" spans="8:16" x14ac:dyDescent="0.5">
      <c r="H44368"/>
      <c r="P44368"/>
    </row>
    <row r="44369" spans="8:16" x14ac:dyDescent="0.5">
      <c r="H44369"/>
      <c r="P44369"/>
    </row>
    <row r="44370" spans="8:16" x14ac:dyDescent="0.5">
      <c r="H44370"/>
      <c r="P44370"/>
    </row>
    <row r="44371" spans="8:16" x14ac:dyDescent="0.5">
      <c r="H44371"/>
      <c r="P44371"/>
    </row>
    <row r="44372" spans="8:16" x14ac:dyDescent="0.5">
      <c r="H44372"/>
      <c r="P44372"/>
    </row>
    <row r="44373" spans="8:16" x14ac:dyDescent="0.5">
      <c r="H44373"/>
      <c r="P44373"/>
    </row>
    <row r="44374" spans="8:16" x14ac:dyDescent="0.5">
      <c r="H44374"/>
      <c r="P44374"/>
    </row>
    <row r="44375" spans="8:16" x14ac:dyDescent="0.5">
      <c r="H44375"/>
      <c r="P44375"/>
    </row>
    <row r="44376" spans="8:16" x14ac:dyDescent="0.5">
      <c r="H44376"/>
      <c r="P44376"/>
    </row>
    <row r="44377" spans="8:16" x14ac:dyDescent="0.5">
      <c r="H44377"/>
      <c r="P44377"/>
    </row>
    <row r="44378" spans="8:16" x14ac:dyDescent="0.5">
      <c r="H44378"/>
      <c r="P44378"/>
    </row>
    <row r="44379" spans="8:16" x14ac:dyDescent="0.5">
      <c r="H44379"/>
      <c r="P44379"/>
    </row>
    <row r="44380" spans="8:16" x14ac:dyDescent="0.5">
      <c r="H44380"/>
      <c r="P44380"/>
    </row>
    <row r="44381" spans="8:16" x14ac:dyDescent="0.5">
      <c r="H44381"/>
      <c r="P44381"/>
    </row>
    <row r="44382" spans="8:16" x14ac:dyDescent="0.5">
      <c r="H44382"/>
      <c r="P44382"/>
    </row>
    <row r="44383" spans="8:16" x14ac:dyDescent="0.5">
      <c r="H44383"/>
      <c r="P44383"/>
    </row>
    <row r="44384" spans="8:16" x14ac:dyDescent="0.5">
      <c r="H44384"/>
      <c r="P44384"/>
    </row>
    <row r="44385" spans="8:16" x14ac:dyDescent="0.5">
      <c r="H44385"/>
      <c r="P44385"/>
    </row>
    <row r="44386" spans="8:16" x14ac:dyDescent="0.5">
      <c r="H44386"/>
      <c r="P44386"/>
    </row>
    <row r="44387" spans="8:16" x14ac:dyDescent="0.5">
      <c r="H44387"/>
      <c r="P44387"/>
    </row>
    <row r="44388" spans="8:16" x14ac:dyDescent="0.5">
      <c r="H44388"/>
      <c r="P44388"/>
    </row>
    <row r="44389" spans="8:16" x14ac:dyDescent="0.5">
      <c r="H44389"/>
      <c r="P44389"/>
    </row>
    <row r="44390" spans="8:16" x14ac:dyDescent="0.5">
      <c r="H44390"/>
      <c r="P44390"/>
    </row>
    <row r="44391" spans="8:16" x14ac:dyDescent="0.5">
      <c r="H44391"/>
      <c r="P44391"/>
    </row>
    <row r="44392" spans="8:16" x14ac:dyDescent="0.5">
      <c r="H44392"/>
      <c r="P44392"/>
    </row>
    <row r="44393" spans="8:16" x14ac:dyDescent="0.5">
      <c r="H44393"/>
      <c r="P44393"/>
    </row>
    <row r="44394" spans="8:16" x14ac:dyDescent="0.5">
      <c r="H44394"/>
      <c r="P44394"/>
    </row>
    <row r="44395" spans="8:16" x14ac:dyDescent="0.5">
      <c r="H44395"/>
      <c r="P44395"/>
    </row>
    <row r="44396" spans="8:16" x14ac:dyDescent="0.5">
      <c r="H44396"/>
      <c r="P44396"/>
    </row>
    <row r="44397" spans="8:16" x14ac:dyDescent="0.5">
      <c r="H44397"/>
      <c r="P44397"/>
    </row>
    <row r="44398" spans="8:16" x14ac:dyDescent="0.5">
      <c r="H44398"/>
      <c r="P44398"/>
    </row>
    <row r="44399" spans="8:16" x14ac:dyDescent="0.5">
      <c r="H44399"/>
      <c r="P44399"/>
    </row>
    <row r="44400" spans="8:16" x14ac:dyDescent="0.5">
      <c r="H44400"/>
      <c r="P44400"/>
    </row>
    <row r="44401" spans="8:16" x14ac:dyDescent="0.5">
      <c r="H44401"/>
      <c r="P44401"/>
    </row>
    <row r="44402" spans="8:16" x14ac:dyDescent="0.5">
      <c r="H44402"/>
      <c r="P44402"/>
    </row>
    <row r="44403" spans="8:16" x14ac:dyDescent="0.5">
      <c r="H44403"/>
      <c r="P44403"/>
    </row>
    <row r="44404" spans="8:16" x14ac:dyDescent="0.5">
      <c r="H44404"/>
      <c r="P44404"/>
    </row>
    <row r="44405" spans="8:16" x14ac:dyDescent="0.5">
      <c r="H44405"/>
      <c r="P44405"/>
    </row>
    <row r="44406" spans="8:16" x14ac:dyDescent="0.5">
      <c r="H44406"/>
      <c r="P44406"/>
    </row>
    <row r="44407" spans="8:16" x14ac:dyDescent="0.5">
      <c r="H44407"/>
      <c r="P44407"/>
    </row>
    <row r="44408" spans="8:16" x14ac:dyDescent="0.5">
      <c r="H44408"/>
      <c r="P44408"/>
    </row>
    <row r="44409" spans="8:16" x14ac:dyDescent="0.5">
      <c r="H44409"/>
      <c r="P44409"/>
    </row>
    <row r="44410" spans="8:16" x14ac:dyDescent="0.5">
      <c r="H44410"/>
      <c r="P44410"/>
    </row>
    <row r="44411" spans="8:16" x14ac:dyDescent="0.5">
      <c r="H44411"/>
      <c r="P44411"/>
    </row>
    <row r="44412" spans="8:16" x14ac:dyDescent="0.5">
      <c r="H44412"/>
      <c r="P44412"/>
    </row>
    <row r="44413" spans="8:16" x14ac:dyDescent="0.5">
      <c r="H44413"/>
      <c r="P44413"/>
    </row>
    <row r="44414" spans="8:16" x14ac:dyDescent="0.5">
      <c r="H44414"/>
      <c r="P44414"/>
    </row>
    <row r="44415" spans="8:16" x14ac:dyDescent="0.5">
      <c r="H44415"/>
      <c r="P44415"/>
    </row>
    <row r="44416" spans="8:16" x14ac:dyDescent="0.5">
      <c r="H44416"/>
      <c r="P44416"/>
    </row>
    <row r="44417" spans="8:16" x14ac:dyDescent="0.5">
      <c r="H44417"/>
      <c r="P44417"/>
    </row>
    <row r="44418" spans="8:16" x14ac:dyDescent="0.5">
      <c r="H44418"/>
      <c r="P44418"/>
    </row>
    <row r="44419" spans="8:16" x14ac:dyDescent="0.5">
      <c r="H44419"/>
      <c r="P44419"/>
    </row>
    <row r="44420" spans="8:16" x14ac:dyDescent="0.5">
      <c r="H44420"/>
      <c r="P44420"/>
    </row>
    <row r="44421" spans="8:16" x14ac:dyDescent="0.5">
      <c r="H44421"/>
      <c r="P44421"/>
    </row>
    <row r="44422" spans="8:16" x14ac:dyDescent="0.5">
      <c r="H44422"/>
      <c r="P44422"/>
    </row>
    <row r="44423" spans="8:16" x14ac:dyDescent="0.5">
      <c r="H44423"/>
      <c r="P44423"/>
    </row>
    <row r="44424" spans="8:16" x14ac:dyDescent="0.5">
      <c r="H44424"/>
      <c r="P44424"/>
    </row>
    <row r="44425" spans="8:16" x14ac:dyDescent="0.5">
      <c r="H44425"/>
      <c r="P44425"/>
    </row>
    <row r="44426" spans="8:16" x14ac:dyDescent="0.5">
      <c r="H44426"/>
      <c r="P44426"/>
    </row>
    <row r="44427" spans="8:16" x14ac:dyDescent="0.5">
      <c r="H44427"/>
      <c r="P44427"/>
    </row>
    <row r="44428" spans="8:16" x14ac:dyDescent="0.5">
      <c r="H44428"/>
      <c r="P44428"/>
    </row>
    <row r="44429" spans="8:16" x14ac:dyDescent="0.5">
      <c r="H44429"/>
      <c r="P44429"/>
    </row>
    <row r="44430" spans="8:16" x14ac:dyDescent="0.5">
      <c r="H44430"/>
      <c r="P44430"/>
    </row>
    <row r="44431" spans="8:16" x14ac:dyDescent="0.5">
      <c r="H44431"/>
      <c r="P44431"/>
    </row>
    <row r="44432" spans="8:16" x14ac:dyDescent="0.5">
      <c r="H44432"/>
      <c r="P44432"/>
    </row>
    <row r="44433" spans="8:16" x14ac:dyDescent="0.5">
      <c r="H44433"/>
      <c r="P44433"/>
    </row>
    <row r="44434" spans="8:16" x14ac:dyDescent="0.5">
      <c r="H44434"/>
      <c r="P44434"/>
    </row>
    <row r="44435" spans="8:16" x14ac:dyDescent="0.5">
      <c r="H44435"/>
      <c r="P44435"/>
    </row>
    <row r="44436" spans="8:16" x14ac:dyDescent="0.5">
      <c r="H44436"/>
      <c r="P44436"/>
    </row>
    <row r="44437" spans="8:16" x14ac:dyDescent="0.5">
      <c r="H44437"/>
      <c r="P44437"/>
    </row>
    <row r="44438" spans="8:16" x14ac:dyDescent="0.5">
      <c r="H44438"/>
      <c r="P44438"/>
    </row>
    <row r="44439" spans="8:16" x14ac:dyDescent="0.5">
      <c r="H44439"/>
      <c r="P44439"/>
    </row>
    <row r="44440" spans="8:16" x14ac:dyDescent="0.5">
      <c r="H44440"/>
      <c r="P44440"/>
    </row>
    <row r="44441" spans="8:16" x14ac:dyDescent="0.5">
      <c r="H44441"/>
      <c r="P44441"/>
    </row>
    <row r="44442" spans="8:16" x14ac:dyDescent="0.5">
      <c r="H44442"/>
      <c r="P44442"/>
    </row>
    <row r="44443" spans="8:16" x14ac:dyDescent="0.5">
      <c r="H44443"/>
      <c r="P44443"/>
    </row>
    <row r="44444" spans="8:16" x14ac:dyDescent="0.5">
      <c r="H44444"/>
      <c r="P44444"/>
    </row>
    <row r="44445" spans="8:16" x14ac:dyDescent="0.5">
      <c r="H44445"/>
      <c r="P44445"/>
    </row>
    <row r="44446" spans="8:16" x14ac:dyDescent="0.5">
      <c r="H44446"/>
      <c r="P44446"/>
    </row>
    <row r="44447" spans="8:16" x14ac:dyDescent="0.5">
      <c r="H44447"/>
      <c r="P44447"/>
    </row>
    <row r="44448" spans="8:16" x14ac:dyDescent="0.5">
      <c r="H44448"/>
      <c r="P44448"/>
    </row>
    <row r="44449" spans="8:16" x14ac:dyDescent="0.5">
      <c r="H44449"/>
      <c r="P44449"/>
    </row>
    <row r="44450" spans="8:16" x14ac:dyDescent="0.5">
      <c r="H44450"/>
      <c r="P44450"/>
    </row>
    <row r="44451" spans="8:16" x14ac:dyDescent="0.5">
      <c r="H44451"/>
      <c r="P44451"/>
    </row>
    <row r="44452" spans="8:16" x14ac:dyDescent="0.5">
      <c r="H44452"/>
      <c r="P44452"/>
    </row>
    <row r="44453" spans="8:16" x14ac:dyDescent="0.5">
      <c r="H44453"/>
      <c r="P44453"/>
    </row>
    <row r="44454" spans="8:16" x14ac:dyDescent="0.5">
      <c r="H44454"/>
      <c r="P44454"/>
    </row>
    <row r="44455" spans="8:16" x14ac:dyDescent="0.5">
      <c r="H44455"/>
      <c r="P44455"/>
    </row>
    <row r="44456" spans="8:16" x14ac:dyDescent="0.5">
      <c r="H44456"/>
      <c r="P44456"/>
    </row>
    <row r="44457" spans="8:16" x14ac:dyDescent="0.5">
      <c r="H44457"/>
      <c r="P44457"/>
    </row>
    <row r="44458" spans="8:16" x14ac:dyDescent="0.5">
      <c r="H44458"/>
      <c r="P44458"/>
    </row>
    <row r="44459" spans="8:16" x14ac:dyDescent="0.5">
      <c r="H44459"/>
      <c r="P44459"/>
    </row>
    <row r="44460" spans="8:16" x14ac:dyDescent="0.5">
      <c r="H44460"/>
      <c r="P44460"/>
    </row>
    <row r="44461" spans="8:16" x14ac:dyDescent="0.5">
      <c r="H44461"/>
      <c r="P44461"/>
    </row>
    <row r="44462" spans="8:16" x14ac:dyDescent="0.5">
      <c r="H44462"/>
      <c r="P44462"/>
    </row>
    <row r="44463" spans="8:16" x14ac:dyDescent="0.5">
      <c r="H44463"/>
      <c r="P44463"/>
    </row>
    <row r="44464" spans="8:16" x14ac:dyDescent="0.5">
      <c r="H44464"/>
      <c r="P44464"/>
    </row>
    <row r="44465" spans="8:16" x14ac:dyDescent="0.5">
      <c r="H44465"/>
      <c r="P44465"/>
    </row>
    <row r="44466" spans="8:16" x14ac:dyDescent="0.5">
      <c r="H44466"/>
      <c r="P44466"/>
    </row>
    <row r="44467" spans="8:16" x14ac:dyDescent="0.5">
      <c r="H44467"/>
      <c r="P44467"/>
    </row>
    <row r="44468" spans="8:16" x14ac:dyDescent="0.5">
      <c r="H44468"/>
      <c r="P44468"/>
    </row>
    <row r="44469" spans="8:16" x14ac:dyDescent="0.5">
      <c r="H44469"/>
      <c r="P44469"/>
    </row>
    <row r="44470" spans="8:16" x14ac:dyDescent="0.5">
      <c r="H44470"/>
      <c r="P44470"/>
    </row>
    <row r="44471" spans="8:16" x14ac:dyDescent="0.5">
      <c r="H44471"/>
      <c r="P44471"/>
    </row>
    <row r="44472" spans="8:16" x14ac:dyDescent="0.5">
      <c r="H44472"/>
      <c r="P44472"/>
    </row>
    <row r="44473" spans="8:16" x14ac:dyDescent="0.5">
      <c r="H44473"/>
      <c r="P44473"/>
    </row>
    <row r="44474" spans="8:16" x14ac:dyDescent="0.5">
      <c r="H44474"/>
      <c r="P44474"/>
    </row>
    <row r="44475" spans="8:16" x14ac:dyDescent="0.5">
      <c r="H44475"/>
      <c r="P44475"/>
    </row>
    <row r="44476" spans="8:16" x14ac:dyDescent="0.5">
      <c r="H44476"/>
      <c r="P44476"/>
    </row>
    <row r="44477" spans="8:16" x14ac:dyDescent="0.5">
      <c r="H44477"/>
      <c r="P44477"/>
    </row>
    <row r="44478" spans="8:16" x14ac:dyDescent="0.5">
      <c r="H44478"/>
      <c r="P44478"/>
    </row>
    <row r="44479" spans="8:16" x14ac:dyDescent="0.5">
      <c r="H44479"/>
      <c r="P44479"/>
    </row>
    <row r="44480" spans="8:16" x14ac:dyDescent="0.5">
      <c r="H44480"/>
      <c r="P44480"/>
    </row>
    <row r="44481" spans="8:16" x14ac:dyDescent="0.5">
      <c r="H44481"/>
      <c r="P44481"/>
    </row>
    <row r="44482" spans="8:16" x14ac:dyDescent="0.5">
      <c r="H44482"/>
      <c r="P44482"/>
    </row>
    <row r="44483" spans="8:16" x14ac:dyDescent="0.5">
      <c r="H44483"/>
      <c r="P44483"/>
    </row>
    <row r="44484" spans="8:16" x14ac:dyDescent="0.5">
      <c r="H44484"/>
      <c r="P44484"/>
    </row>
    <row r="44485" spans="8:16" x14ac:dyDescent="0.5">
      <c r="H44485"/>
      <c r="P44485"/>
    </row>
    <row r="44486" spans="8:16" x14ac:dyDescent="0.5">
      <c r="H44486"/>
      <c r="P44486"/>
    </row>
    <row r="44487" spans="8:16" x14ac:dyDescent="0.5">
      <c r="H44487"/>
      <c r="P44487"/>
    </row>
    <row r="44488" spans="8:16" x14ac:dyDescent="0.5">
      <c r="H44488"/>
      <c r="P44488"/>
    </row>
    <row r="44489" spans="8:16" x14ac:dyDescent="0.5">
      <c r="H44489"/>
      <c r="P44489"/>
    </row>
    <row r="44490" spans="8:16" x14ac:dyDescent="0.5">
      <c r="H44490"/>
      <c r="P44490"/>
    </row>
    <row r="44491" spans="8:16" x14ac:dyDescent="0.5">
      <c r="H44491"/>
      <c r="P44491"/>
    </row>
    <row r="44492" spans="8:16" x14ac:dyDescent="0.5">
      <c r="H44492"/>
      <c r="P44492"/>
    </row>
    <row r="44493" spans="8:16" x14ac:dyDescent="0.5">
      <c r="H44493"/>
      <c r="P44493"/>
    </row>
    <row r="44494" spans="8:16" x14ac:dyDescent="0.5">
      <c r="H44494"/>
      <c r="P44494"/>
    </row>
    <row r="44495" spans="8:16" x14ac:dyDescent="0.5">
      <c r="H44495"/>
      <c r="P44495"/>
    </row>
    <row r="44496" spans="8:16" x14ac:dyDescent="0.5">
      <c r="H44496"/>
      <c r="P44496"/>
    </row>
    <row r="44497" spans="8:16" x14ac:dyDescent="0.5">
      <c r="H44497"/>
      <c r="P44497"/>
    </row>
    <row r="44498" spans="8:16" x14ac:dyDescent="0.5">
      <c r="H44498"/>
      <c r="P44498"/>
    </row>
    <row r="44499" spans="8:16" x14ac:dyDescent="0.5">
      <c r="H44499"/>
      <c r="P44499"/>
    </row>
    <row r="44500" spans="8:16" x14ac:dyDescent="0.5">
      <c r="H44500"/>
      <c r="P44500"/>
    </row>
    <row r="44501" spans="8:16" x14ac:dyDescent="0.5">
      <c r="H44501"/>
      <c r="P44501"/>
    </row>
    <row r="44502" spans="8:16" x14ac:dyDescent="0.5">
      <c r="H44502"/>
      <c r="P44502"/>
    </row>
    <row r="44503" spans="8:16" x14ac:dyDescent="0.5">
      <c r="H44503"/>
      <c r="P44503"/>
    </row>
    <row r="44504" spans="8:16" x14ac:dyDescent="0.5">
      <c r="H44504"/>
      <c r="P44504"/>
    </row>
    <row r="44505" spans="8:16" x14ac:dyDescent="0.5">
      <c r="H44505"/>
      <c r="P44505"/>
    </row>
    <row r="44506" spans="8:16" x14ac:dyDescent="0.5">
      <c r="H44506"/>
      <c r="P44506"/>
    </row>
    <row r="44507" spans="8:16" x14ac:dyDescent="0.5">
      <c r="H44507"/>
      <c r="P44507"/>
    </row>
    <row r="44508" spans="8:16" x14ac:dyDescent="0.5">
      <c r="H44508"/>
      <c r="P44508"/>
    </row>
    <row r="44509" spans="8:16" x14ac:dyDescent="0.5">
      <c r="H44509"/>
      <c r="P44509"/>
    </row>
    <row r="44510" spans="8:16" x14ac:dyDescent="0.5">
      <c r="H44510"/>
      <c r="P44510"/>
    </row>
    <row r="44511" spans="8:16" x14ac:dyDescent="0.5">
      <c r="H44511"/>
      <c r="P44511"/>
    </row>
    <row r="44512" spans="8:16" x14ac:dyDescent="0.5">
      <c r="H44512"/>
      <c r="P44512"/>
    </row>
    <row r="44513" spans="8:16" x14ac:dyDescent="0.5">
      <c r="H44513"/>
      <c r="P44513"/>
    </row>
    <row r="44514" spans="8:16" x14ac:dyDescent="0.5">
      <c r="H44514"/>
      <c r="P44514"/>
    </row>
    <row r="44515" spans="8:16" x14ac:dyDescent="0.5">
      <c r="H44515"/>
      <c r="P44515"/>
    </row>
    <row r="44516" spans="8:16" x14ac:dyDescent="0.5">
      <c r="H44516"/>
      <c r="P44516"/>
    </row>
    <row r="44517" spans="8:16" x14ac:dyDescent="0.5">
      <c r="H44517"/>
      <c r="P44517"/>
    </row>
    <row r="44518" spans="8:16" x14ac:dyDescent="0.5">
      <c r="H44518"/>
      <c r="P44518"/>
    </row>
    <row r="44519" spans="8:16" x14ac:dyDescent="0.5">
      <c r="H44519"/>
      <c r="P44519"/>
    </row>
    <row r="44520" spans="8:16" x14ac:dyDescent="0.5">
      <c r="H44520"/>
      <c r="P44520"/>
    </row>
    <row r="44521" spans="8:16" x14ac:dyDescent="0.5">
      <c r="H44521"/>
      <c r="P44521"/>
    </row>
    <row r="44522" spans="8:16" x14ac:dyDescent="0.5">
      <c r="H44522"/>
      <c r="P44522"/>
    </row>
    <row r="44523" spans="8:16" x14ac:dyDescent="0.5">
      <c r="H44523"/>
      <c r="P44523"/>
    </row>
    <row r="44524" spans="8:16" x14ac:dyDescent="0.5">
      <c r="H44524"/>
      <c r="P44524"/>
    </row>
    <row r="44525" spans="8:16" x14ac:dyDescent="0.5">
      <c r="H44525"/>
      <c r="P44525"/>
    </row>
    <row r="44526" spans="8:16" x14ac:dyDescent="0.5">
      <c r="H44526"/>
      <c r="P44526"/>
    </row>
    <row r="44527" spans="8:16" x14ac:dyDescent="0.5">
      <c r="H44527"/>
      <c r="P44527"/>
    </row>
    <row r="44528" spans="8:16" x14ac:dyDescent="0.5">
      <c r="H44528"/>
      <c r="P44528"/>
    </row>
    <row r="44529" spans="8:16" x14ac:dyDescent="0.5">
      <c r="H44529"/>
      <c r="P44529"/>
    </row>
    <row r="44530" spans="8:16" x14ac:dyDescent="0.5">
      <c r="H44530"/>
      <c r="P44530"/>
    </row>
    <row r="44531" spans="8:16" x14ac:dyDescent="0.5">
      <c r="H44531"/>
      <c r="P44531"/>
    </row>
    <row r="44532" spans="8:16" x14ac:dyDescent="0.5">
      <c r="H44532"/>
      <c r="P44532"/>
    </row>
    <row r="44533" spans="8:16" x14ac:dyDescent="0.5">
      <c r="H44533"/>
      <c r="P44533"/>
    </row>
    <row r="44534" spans="8:16" x14ac:dyDescent="0.5">
      <c r="H44534"/>
      <c r="P44534"/>
    </row>
    <row r="44535" spans="8:16" x14ac:dyDescent="0.5">
      <c r="H44535"/>
      <c r="P44535"/>
    </row>
    <row r="44536" spans="8:16" x14ac:dyDescent="0.5">
      <c r="H44536"/>
      <c r="P44536"/>
    </row>
    <row r="44537" spans="8:16" x14ac:dyDescent="0.5">
      <c r="H44537"/>
      <c r="P44537"/>
    </row>
    <row r="44538" spans="8:16" x14ac:dyDescent="0.5">
      <c r="H44538"/>
      <c r="P44538"/>
    </row>
    <row r="44539" spans="8:16" x14ac:dyDescent="0.5">
      <c r="H44539"/>
      <c r="P44539"/>
    </row>
    <row r="44540" spans="8:16" x14ac:dyDescent="0.5">
      <c r="H44540"/>
      <c r="P44540"/>
    </row>
    <row r="44541" spans="8:16" x14ac:dyDescent="0.5">
      <c r="H44541"/>
      <c r="P44541"/>
    </row>
    <row r="44542" spans="8:16" x14ac:dyDescent="0.5">
      <c r="H44542"/>
      <c r="P44542"/>
    </row>
    <row r="44543" spans="8:16" x14ac:dyDescent="0.5">
      <c r="H44543"/>
      <c r="P44543"/>
    </row>
    <row r="44544" spans="8:16" x14ac:dyDescent="0.5">
      <c r="H44544"/>
      <c r="P44544"/>
    </row>
    <row r="44545" spans="8:16" x14ac:dyDescent="0.5">
      <c r="H44545"/>
      <c r="P44545"/>
    </row>
    <row r="44546" spans="8:16" x14ac:dyDescent="0.5">
      <c r="H44546"/>
      <c r="P44546"/>
    </row>
    <row r="44547" spans="8:16" x14ac:dyDescent="0.5">
      <c r="H44547"/>
      <c r="P44547"/>
    </row>
    <row r="44548" spans="8:16" x14ac:dyDescent="0.5">
      <c r="H44548"/>
      <c r="P44548"/>
    </row>
    <row r="44549" spans="8:16" x14ac:dyDescent="0.5">
      <c r="H44549"/>
      <c r="P44549"/>
    </row>
    <row r="44550" spans="8:16" x14ac:dyDescent="0.5">
      <c r="H44550"/>
      <c r="P44550"/>
    </row>
    <row r="44551" spans="8:16" x14ac:dyDescent="0.5">
      <c r="H44551"/>
      <c r="P44551"/>
    </row>
    <row r="44552" spans="8:16" x14ac:dyDescent="0.5">
      <c r="H44552"/>
      <c r="P44552"/>
    </row>
    <row r="44553" spans="8:16" x14ac:dyDescent="0.5">
      <c r="H44553"/>
      <c r="P44553"/>
    </row>
    <row r="44554" spans="8:16" x14ac:dyDescent="0.5">
      <c r="H44554"/>
      <c r="P44554"/>
    </row>
    <row r="44555" spans="8:16" x14ac:dyDescent="0.5">
      <c r="H44555"/>
      <c r="P44555"/>
    </row>
    <row r="44556" spans="8:16" x14ac:dyDescent="0.5">
      <c r="H44556"/>
      <c r="P44556"/>
    </row>
    <row r="44557" spans="8:16" x14ac:dyDescent="0.5">
      <c r="H44557"/>
      <c r="P44557"/>
    </row>
    <row r="44558" spans="8:16" x14ac:dyDescent="0.5">
      <c r="H44558"/>
      <c r="P44558"/>
    </row>
    <row r="44559" spans="8:16" x14ac:dyDescent="0.5">
      <c r="H44559"/>
      <c r="P44559"/>
    </row>
    <row r="44560" spans="8:16" x14ac:dyDescent="0.5">
      <c r="H44560"/>
      <c r="P44560"/>
    </row>
    <row r="44561" spans="8:16" x14ac:dyDescent="0.5">
      <c r="H44561"/>
      <c r="P44561"/>
    </row>
    <row r="44562" spans="8:16" x14ac:dyDescent="0.5">
      <c r="H44562"/>
      <c r="P44562"/>
    </row>
    <row r="44563" spans="8:16" x14ac:dyDescent="0.5">
      <c r="H44563"/>
      <c r="P44563"/>
    </row>
    <row r="44564" spans="8:16" x14ac:dyDescent="0.5">
      <c r="H44564"/>
      <c r="P44564"/>
    </row>
    <row r="44565" spans="8:16" x14ac:dyDescent="0.5">
      <c r="H44565"/>
      <c r="P44565"/>
    </row>
    <row r="44566" spans="8:16" x14ac:dyDescent="0.5">
      <c r="H44566"/>
      <c r="P44566"/>
    </row>
    <row r="44567" spans="8:16" x14ac:dyDescent="0.5">
      <c r="H44567"/>
      <c r="P44567"/>
    </row>
    <row r="44568" spans="8:16" x14ac:dyDescent="0.5">
      <c r="H44568"/>
      <c r="P44568"/>
    </row>
    <row r="44569" spans="8:16" x14ac:dyDescent="0.5">
      <c r="H44569"/>
      <c r="P44569"/>
    </row>
    <row r="44570" spans="8:16" x14ac:dyDescent="0.5">
      <c r="H44570"/>
      <c r="P44570"/>
    </row>
    <row r="44571" spans="8:16" x14ac:dyDescent="0.5">
      <c r="H44571"/>
      <c r="P44571"/>
    </row>
    <row r="44572" spans="8:16" x14ac:dyDescent="0.5">
      <c r="H44572"/>
      <c r="P44572"/>
    </row>
    <row r="44573" spans="8:16" x14ac:dyDescent="0.5">
      <c r="H44573"/>
      <c r="P44573"/>
    </row>
    <row r="44574" spans="8:16" x14ac:dyDescent="0.5">
      <c r="H44574"/>
      <c r="P44574"/>
    </row>
    <row r="44575" spans="8:16" x14ac:dyDescent="0.5">
      <c r="H44575"/>
      <c r="P44575"/>
    </row>
    <row r="44576" spans="8:16" x14ac:dyDescent="0.5">
      <c r="H44576"/>
      <c r="P44576"/>
    </row>
    <row r="44577" spans="8:16" x14ac:dyDescent="0.5">
      <c r="H44577"/>
      <c r="P44577"/>
    </row>
    <row r="44578" spans="8:16" x14ac:dyDescent="0.5">
      <c r="H44578"/>
      <c r="P44578"/>
    </row>
    <row r="44579" spans="8:16" x14ac:dyDescent="0.5">
      <c r="H44579"/>
      <c r="P44579"/>
    </row>
    <row r="44580" spans="8:16" x14ac:dyDescent="0.5">
      <c r="H44580"/>
      <c r="P44580"/>
    </row>
    <row r="44581" spans="8:16" x14ac:dyDescent="0.5">
      <c r="H44581"/>
      <c r="P44581"/>
    </row>
    <row r="44582" spans="8:16" x14ac:dyDescent="0.5">
      <c r="H44582"/>
      <c r="P44582"/>
    </row>
    <row r="44583" spans="8:16" x14ac:dyDescent="0.5">
      <c r="H44583"/>
      <c r="P44583"/>
    </row>
    <row r="44584" spans="8:16" x14ac:dyDescent="0.5">
      <c r="H44584"/>
      <c r="P44584"/>
    </row>
    <row r="44585" spans="8:16" x14ac:dyDescent="0.5">
      <c r="H44585"/>
      <c r="P44585"/>
    </row>
    <row r="44586" spans="8:16" x14ac:dyDescent="0.5">
      <c r="H44586"/>
      <c r="P44586"/>
    </row>
    <row r="44587" spans="8:16" x14ac:dyDescent="0.5">
      <c r="H44587"/>
      <c r="P44587"/>
    </row>
    <row r="44588" spans="8:16" x14ac:dyDescent="0.5">
      <c r="H44588"/>
      <c r="P44588"/>
    </row>
    <row r="44589" spans="8:16" x14ac:dyDescent="0.5">
      <c r="H44589"/>
      <c r="P44589"/>
    </row>
    <row r="44590" spans="8:16" x14ac:dyDescent="0.5">
      <c r="H44590"/>
      <c r="P44590"/>
    </row>
    <row r="44591" spans="8:16" x14ac:dyDescent="0.5">
      <c r="H44591"/>
      <c r="P44591"/>
    </row>
    <row r="44592" spans="8:16" x14ac:dyDescent="0.5">
      <c r="H44592"/>
      <c r="P44592"/>
    </row>
    <row r="44593" spans="8:16" x14ac:dyDescent="0.5">
      <c r="H44593"/>
      <c r="P44593"/>
    </row>
    <row r="44594" spans="8:16" x14ac:dyDescent="0.5">
      <c r="H44594"/>
      <c r="P44594"/>
    </row>
    <row r="44595" spans="8:16" x14ac:dyDescent="0.5">
      <c r="H44595"/>
      <c r="P44595"/>
    </row>
    <row r="44596" spans="8:16" x14ac:dyDescent="0.5">
      <c r="H44596"/>
      <c r="P44596"/>
    </row>
    <row r="44597" spans="8:16" x14ac:dyDescent="0.5">
      <c r="H44597"/>
      <c r="P44597"/>
    </row>
    <row r="44598" spans="8:16" x14ac:dyDescent="0.5">
      <c r="H44598"/>
      <c r="P44598"/>
    </row>
    <row r="44599" spans="8:16" x14ac:dyDescent="0.5">
      <c r="H44599"/>
      <c r="P44599"/>
    </row>
    <row r="44600" spans="8:16" x14ac:dyDescent="0.5">
      <c r="H44600"/>
      <c r="P44600"/>
    </row>
    <row r="44601" spans="8:16" x14ac:dyDescent="0.5">
      <c r="H44601"/>
      <c r="P44601"/>
    </row>
    <row r="44602" spans="8:16" x14ac:dyDescent="0.5">
      <c r="H44602"/>
      <c r="P44602"/>
    </row>
    <row r="44603" spans="8:16" x14ac:dyDescent="0.5">
      <c r="H44603"/>
      <c r="P44603"/>
    </row>
    <row r="44604" spans="8:16" x14ac:dyDescent="0.5">
      <c r="H44604"/>
      <c r="P44604"/>
    </row>
    <row r="44605" spans="8:16" x14ac:dyDescent="0.5">
      <c r="H44605"/>
      <c r="P44605"/>
    </row>
    <row r="44606" spans="8:16" x14ac:dyDescent="0.5">
      <c r="H44606"/>
      <c r="P44606"/>
    </row>
    <row r="44607" spans="8:16" x14ac:dyDescent="0.5">
      <c r="H44607"/>
      <c r="P44607"/>
    </row>
    <row r="44608" spans="8:16" x14ac:dyDescent="0.5">
      <c r="H44608"/>
      <c r="P44608"/>
    </row>
    <row r="44609" spans="8:16" x14ac:dyDescent="0.5">
      <c r="H44609"/>
      <c r="P44609"/>
    </row>
    <row r="44610" spans="8:16" x14ac:dyDescent="0.5">
      <c r="H44610"/>
      <c r="P44610"/>
    </row>
    <row r="44611" spans="8:16" x14ac:dyDescent="0.5">
      <c r="H44611"/>
      <c r="P44611"/>
    </row>
    <row r="44612" spans="8:16" x14ac:dyDescent="0.5">
      <c r="H44612"/>
      <c r="P44612"/>
    </row>
    <row r="44613" spans="8:16" x14ac:dyDescent="0.5">
      <c r="H44613"/>
      <c r="P44613"/>
    </row>
    <row r="44614" spans="8:16" x14ac:dyDescent="0.5">
      <c r="H44614"/>
      <c r="P44614"/>
    </row>
    <row r="44615" spans="8:16" x14ac:dyDescent="0.5">
      <c r="H44615"/>
      <c r="P44615"/>
    </row>
    <row r="44616" spans="8:16" x14ac:dyDescent="0.5">
      <c r="H44616"/>
      <c r="P44616"/>
    </row>
    <row r="44617" spans="8:16" x14ac:dyDescent="0.5">
      <c r="H44617"/>
      <c r="P44617"/>
    </row>
    <row r="44618" spans="8:16" x14ac:dyDescent="0.5">
      <c r="H44618"/>
      <c r="P44618"/>
    </row>
    <row r="44619" spans="8:16" x14ac:dyDescent="0.5">
      <c r="H44619"/>
      <c r="P44619"/>
    </row>
    <row r="44620" spans="8:16" x14ac:dyDescent="0.5">
      <c r="H44620"/>
      <c r="P44620"/>
    </row>
    <row r="44621" spans="8:16" x14ac:dyDescent="0.5">
      <c r="H44621"/>
      <c r="P44621"/>
    </row>
    <row r="44622" spans="8:16" x14ac:dyDescent="0.5">
      <c r="H44622"/>
      <c r="P44622"/>
    </row>
    <row r="44623" spans="8:16" x14ac:dyDescent="0.5">
      <c r="H44623"/>
      <c r="P44623"/>
    </row>
    <row r="44624" spans="8:16" x14ac:dyDescent="0.5">
      <c r="H44624"/>
      <c r="P44624"/>
    </row>
    <row r="44625" spans="8:16" x14ac:dyDescent="0.5">
      <c r="H44625"/>
      <c r="P44625"/>
    </row>
    <row r="44626" spans="8:16" x14ac:dyDescent="0.5">
      <c r="H44626"/>
      <c r="P44626"/>
    </row>
    <row r="44627" spans="8:16" x14ac:dyDescent="0.5">
      <c r="H44627"/>
      <c r="P44627"/>
    </row>
    <row r="44628" spans="8:16" x14ac:dyDescent="0.5">
      <c r="H44628"/>
      <c r="P44628"/>
    </row>
    <row r="44629" spans="8:16" x14ac:dyDescent="0.5">
      <c r="H44629"/>
      <c r="P44629"/>
    </row>
    <row r="44630" spans="8:16" x14ac:dyDescent="0.5">
      <c r="H44630"/>
      <c r="P44630"/>
    </row>
    <row r="44631" spans="8:16" x14ac:dyDescent="0.5">
      <c r="H44631"/>
      <c r="P44631"/>
    </row>
    <row r="44632" spans="8:16" x14ac:dyDescent="0.5">
      <c r="H44632"/>
      <c r="P44632"/>
    </row>
    <row r="44633" spans="8:16" x14ac:dyDescent="0.5">
      <c r="H44633"/>
      <c r="P44633"/>
    </row>
    <row r="44634" spans="8:16" x14ac:dyDescent="0.5">
      <c r="H44634"/>
      <c r="P44634"/>
    </row>
    <row r="44635" spans="8:16" x14ac:dyDescent="0.5">
      <c r="H44635"/>
      <c r="P44635"/>
    </row>
    <row r="44636" spans="8:16" x14ac:dyDescent="0.5">
      <c r="H44636"/>
      <c r="P44636"/>
    </row>
    <row r="44637" spans="8:16" x14ac:dyDescent="0.5">
      <c r="H44637"/>
      <c r="P44637"/>
    </row>
    <row r="44638" spans="8:16" x14ac:dyDescent="0.5">
      <c r="H44638"/>
      <c r="P44638"/>
    </row>
    <row r="44639" spans="8:16" x14ac:dyDescent="0.5">
      <c r="H44639"/>
      <c r="P44639"/>
    </row>
    <row r="44640" spans="8:16" x14ac:dyDescent="0.5">
      <c r="H44640"/>
      <c r="P44640"/>
    </row>
    <row r="44641" spans="8:16" x14ac:dyDescent="0.5">
      <c r="H44641"/>
      <c r="P44641"/>
    </row>
    <row r="44642" spans="8:16" x14ac:dyDescent="0.5">
      <c r="H44642"/>
      <c r="P44642"/>
    </row>
    <row r="44643" spans="8:16" x14ac:dyDescent="0.5">
      <c r="H44643"/>
      <c r="P44643"/>
    </row>
    <row r="44644" spans="8:16" x14ac:dyDescent="0.5">
      <c r="H44644"/>
      <c r="P44644"/>
    </row>
    <row r="44645" spans="8:16" x14ac:dyDescent="0.5">
      <c r="H44645"/>
      <c r="P44645"/>
    </row>
    <row r="44646" spans="8:16" x14ac:dyDescent="0.5">
      <c r="H44646"/>
      <c r="P44646"/>
    </row>
    <row r="44647" spans="8:16" x14ac:dyDescent="0.5">
      <c r="H44647"/>
      <c r="P44647"/>
    </row>
    <row r="44648" spans="8:16" x14ac:dyDescent="0.5">
      <c r="H44648"/>
      <c r="P44648"/>
    </row>
    <row r="44649" spans="8:16" x14ac:dyDescent="0.5">
      <c r="H44649"/>
      <c r="P44649"/>
    </row>
    <row r="44650" spans="8:16" x14ac:dyDescent="0.5">
      <c r="H44650"/>
      <c r="P44650"/>
    </row>
    <row r="44651" spans="8:16" x14ac:dyDescent="0.5">
      <c r="H44651"/>
      <c r="P44651"/>
    </row>
    <row r="44652" spans="8:16" x14ac:dyDescent="0.5">
      <c r="H44652"/>
      <c r="P44652"/>
    </row>
    <row r="44653" spans="8:16" x14ac:dyDescent="0.5">
      <c r="H44653"/>
      <c r="P44653"/>
    </row>
    <row r="44654" spans="8:16" x14ac:dyDescent="0.5">
      <c r="H44654"/>
      <c r="P44654"/>
    </row>
    <row r="44655" spans="8:16" x14ac:dyDescent="0.5">
      <c r="H44655"/>
      <c r="P44655"/>
    </row>
    <row r="44656" spans="8:16" x14ac:dyDescent="0.5">
      <c r="H44656"/>
      <c r="P44656"/>
    </row>
    <row r="44657" spans="8:16" x14ac:dyDescent="0.5">
      <c r="H44657"/>
      <c r="P44657"/>
    </row>
    <row r="44658" spans="8:16" x14ac:dyDescent="0.5">
      <c r="H44658"/>
      <c r="P44658"/>
    </row>
    <row r="44659" spans="8:16" x14ac:dyDescent="0.5">
      <c r="H44659"/>
      <c r="P44659"/>
    </row>
    <row r="44660" spans="8:16" x14ac:dyDescent="0.5">
      <c r="H44660"/>
      <c r="P44660"/>
    </row>
    <row r="44661" spans="8:16" x14ac:dyDescent="0.5">
      <c r="H44661"/>
      <c r="P44661"/>
    </row>
    <row r="44662" spans="8:16" x14ac:dyDescent="0.5">
      <c r="H44662"/>
      <c r="P44662"/>
    </row>
    <row r="44663" spans="8:16" x14ac:dyDescent="0.5">
      <c r="H44663"/>
      <c r="P44663"/>
    </row>
    <row r="44664" spans="8:16" x14ac:dyDescent="0.5">
      <c r="H44664"/>
      <c r="P44664"/>
    </row>
    <row r="44665" spans="8:16" x14ac:dyDescent="0.5">
      <c r="H44665"/>
      <c r="P44665"/>
    </row>
    <row r="44666" spans="8:16" x14ac:dyDescent="0.5">
      <c r="H44666"/>
      <c r="P44666"/>
    </row>
    <row r="44667" spans="8:16" x14ac:dyDescent="0.5">
      <c r="H44667"/>
      <c r="P44667"/>
    </row>
    <row r="44668" spans="8:16" x14ac:dyDescent="0.5">
      <c r="H44668"/>
      <c r="P44668"/>
    </row>
    <row r="44669" spans="8:16" x14ac:dyDescent="0.5">
      <c r="H44669"/>
      <c r="P44669"/>
    </row>
    <row r="44670" spans="8:16" x14ac:dyDescent="0.5">
      <c r="H44670"/>
      <c r="P44670"/>
    </row>
    <row r="44671" spans="8:16" x14ac:dyDescent="0.5">
      <c r="H44671"/>
      <c r="P44671"/>
    </row>
    <row r="44672" spans="8:16" x14ac:dyDescent="0.5">
      <c r="H44672"/>
      <c r="P44672"/>
    </row>
    <row r="44673" spans="8:16" x14ac:dyDescent="0.5">
      <c r="H44673"/>
      <c r="P44673"/>
    </row>
    <row r="44674" spans="8:16" x14ac:dyDescent="0.5">
      <c r="H44674"/>
      <c r="P44674"/>
    </row>
    <row r="44675" spans="8:16" x14ac:dyDescent="0.5">
      <c r="H44675"/>
      <c r="P44675"/>
    </row>
    <row r="44676" spans="8:16" x14ac:dyDescent="0.5">
      <c r="H44676"/>
      <c r="P44676"/>
    </row>
    <row r="44677" spans="8:16" x14ac:dyDescent="0.5">
      <c r="H44677"/>
      <c r="P44677"/>
    </row>
    <row r="44678" spans="8:16" x14ac:dyDescent="0.5">
      <c r="H44678"/>
      <c r="P44678"/>
    </row>
    <row r="44679" spans="8:16" x14ac:dyDescent="0.5">
      <c r="H44679"/>
      <c r="P44679"/>
    </row>
    <row r="44680" spans="8:16" x14ac:dyDescent="0.5">
      <c r="H44680"/>
      <c r="P44680"/>
    </row>
    <row r="44681" spans="8:16" x14ac:dyDescent="0.5">
      <c r="H44681"/>
      <c r="P44681"/>
    </row>
    <row r="44682" spans="8:16" x14ac:dyDescent="0.5">
      <c r="H44682"/>
      <c r="P44682"/>
    </row>
    <row r="44683" spans="8:16" x14ac:dyDescent="0.5">
      <c r="H44683"/>
      <c r="P44683"/>
    </row>
    <row r="44684" spans="8:16" x14ac:dyDescent="0.5">
      <c r="H44684"/>
      <c r="P44684"/>
    </row>
    <row r="44685" spans="8:16" x14ac:dyDescent="0.5">
      <c r="H44685"/>
      <c r="P44685"/>
    </row>
    <row r="44686" spans="8:16" x14ac:dyDescent="0.5">
      <c r="H44686"/>
      <c r="P44686"/>
    </row>
    <row r="44687" spans="8:16" x14ac:dyDescent="0.5">
      <c r="H44687"/>
      <c r="P44687"/>
    </row>
    <row r="44688" spans="8:16" x14ac:dyDescent="0.5">
      <c r="H44688"/>
      <c r="P44688"/>
    </row>
    <row r="44689" spans="8:16" x14ac:dyDescent="0.5">
      <c r="H44689"/>
      <c r="P44689"/>
    </row>
    <row r="44690" spans="8:16" x14ac:dyDescent="0.5">
      <c r="H44690"/>
      <c r="P44690"/>
    </row>
    <row r="44691" spans="8:16" x14ac:dyDescent="0.5">
      <c r="H44691"/>
      <c r="P44691"/>
    </row>
    <row r="44692" spans="8:16" x14ac:dyDescent="0.5">
      <c r="H44692"/>
      <c r="P44692"/>
    </row>
    <row r="44693" spans="8:16" x14ac:dyDescent="0.5">
      <c r="H44693"/>
      <c r="P44693"/>
    </row>
    <row r="44694" spans="8:16" x14ac:dyDescent="0.5">
      <c r="H44694"/>
      <c r="P44694"/>
    </row>
    <row r="44695" spans="8:16" x14ac:dyDescent="0.5">
      <c r="H44695"/>
      <c r="P44695"/>
    </row>
    <row r="44696" spans="8:16" x14ac:dyDescent="0.5">
      <c r="H44696"/>
      <c r="P44696"/>
    </row>
    <row r="44697" spans="8:16" x14ac:dyDescent="0.5">
      <c r="H44697"/>
      <c r="P44697"/>
    </row>
    <row r="44698" spans="8:16" x14ac:dyDescent="0.5">
      <c r="H44698"/>
      <c r="P44698"/>
    </row>
    <row r="44699" spans="8:16" x14ac:dyDescent="0.5">
      <c r="H44699"/>
      <c r="P44699"/>
    </row>
    <row r="44700" spans="8:16" x14ac:dyDescent="0.5">
      <c r="H44700"/>
      <c r="P44700"/>
    </row>
    <row r="44701" spans="8:16" x14ac:dyDescent="0.5">
      <c r="H44701"/>
      <c r="P44701"/>
    </row>
    <row r="44702" spans="8:16" x14ac:dyDescent="0.5">
      <c r="H44702"/>
      <c r="P44702"/>
    </row>
    <row r="44703" spans="8:16" x14ac:dyDescent="0.5">
      <c r="H44703"/>
      <c r="P44703"/>
    </row>
    <row r="44704" spans="8:16" x14ac:dyDescent="0.5">
      <c r="H44704"/>
      <c r="P44704"/>
    </row>
    <row r="44705" spans="8:16" x14ac:dyDescent="0.5">
      <c r="H44705"/>
      <c r="P44705"/>
    </row>
    <row r="44706" spans="8:16" x14ac:dyDescent="0.5">
      <c r="H44706"/>
      <c r="P44706"/>
    </row>
    <row r="44707" spans="8:16" x14ac:dyDescent="0.5">
      <c r="H44707"/>
      <c r="P44707"/>
    </row>
    <row r="44708" spans="8:16" x14ac:dyDescent="0.5">
      <c r="H44708"/>
      <c r="P44708"/>
    </row>
    <row r="44709" spans="8:16" x14ac:dyDescent="0.5">
      <c r="H44709"/>
      <c r="P44709"/>
    </row>
    <row r="44710" spans="8:16" x14ac:dyDescent="0.5">
      <c r="H44710"/>
      <c r="P44710"/>
    </row>
    <row r="44711" spans="8:16" x14ac:dyDescent="0.5">
      <c r="H44711"/>
      <c r="P44711"/>
    </row>
    <row r="44712" spans="8:16" x14ac:dyDescent="0.5">
      <c r="H44712"/>
      <c r="P44712"/>
    </row>
    <row r="44713" spans="8:16" x14ac:dyDescent="0.5">
      <c r="H44713"/>
      <c r="P44713"/>
    </row>
    <row r="44714" spans="8:16" x14ac:dyDescent="0.5">
      <c r="H44714"/>
      <c r="P44714"/>
    </row>
    <row r="44715" spans="8:16" x14ac:dyDescent="0.5">
      <c r="H44715"/>
      <c r="P44715"/>
    </row>
    <row r="44716" spans="8:16" x14ac:dyDescent="0.5">
      <c r="H44716"/>
      <c r="P44716"/>
    </row>
    <row r="44717" spans="8:16" x14ac:dyDescent="0.5">
      <c r="H44717"/>
      <c r="P44717"/>
    </row>
    <row r="44718" spans="8:16" x14ac:dyDescent="0.5">
      <c r="H44718"/>
      <c r="P44718"/>
    </row>
    <row r="44719" spans="8:16" x14ac:dyDescent="0.5">
      <c r="H44719"/>
      <c r="P44719"/>
    </row>
    <row r="44720" spans="8:16" x14ac:dyDescent="0.5">
      <c r="H44720"/>
      <c r="P44720"/>
    </row>
    <row r="44721" spans="8:16" x14ac:dyDescent="0.5">
      <c r="H44721"/>
      <c r="P44721"/>
    </row>
    <row r="44722" spans="8:16" x14ac:dyDescent="0.5">
      <c r="H44722"/>
      <c r="P44722"/>
    </row>
    <row r="44723" spans="8:16" x14ac:dyDescent="0.5">
      <c r="H44723"/>
      <c r="P44723"/>
    </row>
    <row r="44724" spans="8:16" x14ac:dyDescent="0.5">
      <c r="H44724"/>
      <c r="P44724"/>
    </row>
    <row r="44725" spans="8:16" x14ac:dyDescent="0.5">
      <c r="H44725"/>
      <c r="P44725"/>
    </row>
    <row r="44726" spans="8:16" x14ac:dyDescent="0.5">
      <c r="H44726"/>
      <c r="P44726"/>
    </row>
    <row r="44727" spans="8:16" x14ac:dyDescent="0.5">
      <c r="H44727"/>
      <c r="P44727"/>
    </row>
    <row r="44728" spans="8:16" x14ac:dyDescent="0.5">
      <c r="H44728"/>
      <c r="P44728"/>
    </row>
    <row r="44729" spans="8:16" x14ac:dyDescent="0.5">
      <c r="H44729"/>
      <c r="P44729"/>
    </row>
    <row r="44730" spans="8:16" x14ac:dyDescent="0.5">
      <c r="H44730"/>
      <c r="P44730"/>
    </row>
    <row r="44731" spans="8:16" x14ac:dyDescent="0.5">
      <c r="H44731"/>
      <c r="P44731"/>
    </row>
    <row r="44732" spans="8:16" x14ac:dyDescent="0.5">
      <c r="H44732"/>
      <c r="P44732"/>
    </row>
    <row r="44733" spans="8:16" x14ac:dyDescent="0.5">
      <c r="H44733"/>
      <c r="P44733"/>
    </row>
    <row r="44734" spans="8:16" x14ac:dyDescent="0.5">
      <c r="H44734"/>
      <c r="P44734"/>
    </row>
    <row r="44735" spans="8:16" x14ac:dyDescent="0.5">
      <c r="H44735"/>
      <c r="P44735"/>
    </row>
    <row r="44736" spans="8:16" x14ac:dyDescent="0.5">
      <c r="H44736"/>
      <c r="P44736"/>
    </row>
    <row r="44737" spans="8:16" x14ac:dyDescent="0.5">
      <c r="H44737"/>
      <c r="P44737"/>
    </row>
    <row r="44738" spans="8:16" x14ac:dyDescent="0.5">
      <c r="H44738"/>
      <c r="P44738"/>
    </row>
    <row r="44739" spans="8:16" x14ac:dyDescent="0.5">
      <c r="H44739"/>
      <c r="P44739"/>
    </row>
    <row r="44740" spans="8:16" x14ac:dyDescent="0.5">
      <c r="H44740"/>
      <c r="P44740"/>
    </row>
    <row r="44741" spans="8:16" x14ac:dyDescent="0.5">
      <c r="H44741"/>
      <c r="P44741"/>
    </row>
    <row r="44742" spans="8:16" x14ac:dyDescent="0.5">
      <c r="H44742"/>
      <c r="P44742"/>
    </row>
    <row r="44743" spans="8:16" x14ac:dyDescent="0.5">
      <c r="H44743"/>
      <c r="P44743"/>
    </row>
    <row r="44744" spans="8:16" x14ac:dyDescent="0.5">
      <c r="H44744"/>
      <c r="P44744"/>
    </row>
    <row r="44745" spans="8:16" x14ac:dyDescent="0.5">
      <c r="H44745"/>
      <c r="P44745"/>
    </row>
    <row r="44746" spans="8:16" x14ac:dyDescent="0.5">
      <c r="H44746"/>
      <c r="P44746"/>
    </row>
    <row r="44747" spans="8:16" x14ac:dyDescent="0.5">
      <c r="H44747"/>
      <c r="P44747"/>
    </row>
    <row r="44748" spans="8:16" x14ac:dyDescent="0.5">
      <c r="H44748"/>
      <c r="P44748"/>
    </row>
    <row r="44749" spans="8:16" x14ac:dyDescent="0.5">
      <c r="H44749"/>
      <c r="P44749"/>
    </row>
    <row r="44750" spans="8:16" x14ac:dyDescent="0.5">
      <c r="H44750"/>
      <c r="P44750"/>
    </row>
    <row r="44751" spans="8:16" x14ac:dyDescent="0.5">
      <c r="H44751"/>
      <c r="P44751"/>
    </row>
    <row r="44752" spans="8:16" x14ac:dyDescent="0.5">
      <c r="H44752"/>
      <c r="P44752"/>
    </row>
    <row r="44753" spans="8:16" x14ac:dyDescent="0.5">
      <c r="H44753"/>
      <c r="P44753"/>
    </row>
    <row r="44754" spans="8:16" x14ac:dyDescent="0.5">
      <c r="H44754"/>
      <c r="P44754"/>
    </row>
    <row r="44755" spans="8:16" x14ac:dyDescent="0.5">
      <c r="H44755"/>
      <c r="P44755"/>
    </row>
    <row r="44756" spans="8:16" x14ac:dyDescent="0.5">
      <c r="H44756"/>
      <c r="P44756"/>
    </row>
    <row r="44757" spans="8:16" x14ac:dyDescent="0.5">
      <c r="H44757"/>
      <c r="P44757"/>
    </row>
    <row r="44758" spans="8:16" x14ac:dyDescent="0.5">
      <c r="H44758"/>
      <c r="P44758"/>
    </row>
    <row r="44759" spans="8:16" x14ac:dyDescent="0.5">
      <c r="H44759"/>
      <c r="P44759"/>
    </row>
    <row r="44760" spans="8:16" x14ac:dyDescent="0.5">
      <c r="H44760"/>
      <c r="P44760"/>
    </row>
    <row r="44761" spans="8:16" x14ac:dyDescent="0.5">
      <c r="H44761"/>
      <c r="P44761"/>
    </row>
    <row r="44762" spans="8:16" x14ac:dyDescent="0.5">
      <c r="H44762"/>
      <c r="P44762"/>
    </row>
    <row r="44763" spans="8:16" x14ac:dyDescent="0.5">
      <c r="H44763"/>
      <c r="P44763"/>
    </row>
    <row r="44764" spans="8:16" x14ac:dyDescent="0.5">
      <c r="H44764"/>
      <c r="P44764"/>
    </row>
    <row r="44765" spans="8:16" x14ac:dyDescent="0.5">
      <c r="H44765"/>
      <c r="P44765"/>
    </row>
    <row r="44766" spans="8:16" x14ac:dyDescent="0.5">
      <c r="H44766"/>
      <c r="P44766"/>
    </row>
    <row r="44767" spans="8:16" x14ac:dyDescent="0.5">
      <c r="H44767"/>
      <c r="P44767"/>
    </row>
    <row r="44768" spans="8:16" x14ac:dyDescent="0.5">
      <c r="H44768"/>
      <c r="P44768"/>
    </row>
    <row r="44769" spans="8:16" x14ac:dyDescent="0.5">
      <c r="H44769"/>
      <c r="P44769"/>
    </row>
    <row r="44770" spans="8:16" x14ac:dyDescent="0.5">
      <c r="H44770"/>
      <c r="P44770"/>
    </row>
    <row r="44771" spans="8:16" x14ac:dyDescent="0.5">
      <c r="H44771"/>
      <c r="P44771"/>
    </row>
    <row r="44772" spans="8:16" x14ac:dyDescent="0.5">
      <c r="H44772"/>
      <c r="P44772"/>
    </row>
    <row r="44773" spans="8:16" x14ac:dyDescent="0.5">
      <c r="H44773"/>
      <c r="P44773"/>
    </row>
    <row r="44774" spans="8:16" x14ac:dyDescent="0.5">
      <c r="H44774"/>
      <c r="P44774"/>
    </row>
    <row r="44775" spans="8:16" x14ac:dyDescent="0.5">
      <c r="H44775"/>
      <c r="P44775"/>
    </row>
    <row r="44776" spans="8:16" x14ac:dyDescent="0.5">
      <c r="H44776"/>
      <c r="P44776"/>
    </row>
    <row r="44777" spans="8:16" x14ac:dyDescent="0.5">
      <c r="H44777"/>
      <c r="P44777"/>
    </row>
    <row r="44778" spans="8:16" x14ac:dyDescent="0.5">
      <c r="H44778"/>
      <c r="P44778"/>
    </row>
    <row r="44779" spans="8:16" x14ac:dyDescent="0.5">
      <c r="H44779"/>
      <c r="P44779"/>
    </row>
    <row r="44780" spans="8:16" x14ac:dyDescent="0.5">
      <c r="H44780"/>
      <c r="P44780"/>
    </row>
    <row r="44781" spans="8:16" x14ac:dyDescent="0.5">
      <c r="H44781"/>
      <c r="P44781"/>
    </row>
    <row r="44782" spans="8:16" x14ac:dyDescent="0.5">
      <c r="H44782"/>
      <c r="P44782"/>
    </row>
    <row r="44783" spans="8:16" x14ac:dyDescent="0.5">
      <c r="H44783"/>
      <c r="P44783"/>
    </row>
    <row r="44784" spans="8:16" x14ac:dyDescent="0.5">
      <c r="H44784"/>
      <c r="P44784"/>
    </row>
    <row r="44785" spans="8:16" x14ac:dyDescent="0.5">
      <c r="H44785"/>
      <c r="P44785"/>
    </row>
    <row r="44786" spans="8:16" x14ac:dyDescent="0.5">
      <c r="H44786"/>
      <c r="P44786"/>
    </row>
    <row r="44787" spans="8:16" x14ac:dyDescent="0.5">
      <c r="H44787"/>
      <c r="P44787"/>
    </row>
    <row r="44788" spans="8:16" x14ac:dyDescent="0.5">
      <c r="H44788"/>
      <c r="P44788"/>
    </row>
    <row r="44789" spans="8:16" x14ac:dyDescent="0.5">
      <c r="H44789"/>
      <c r="P44789"/>
    </row>
    <row r="44790" spans="8:16" x14ac:dyDescent="0.5">
      <c r="H44790"/>
      <c r="P44790"/>
    </row>
    <row r="44791" spans="8:16" x14ac:dyDescent="0.5">
      <c r="H44791"/>
      <c r="P44791"/>
    </row>
    <row r="44792" spans="8:16" x14ac:dyDescent="0.5">
      <c r="H44792"/>
      <c r="P44792"/>
    </row>
    <row r="44793" spans="8:16" x14ac:dyDescent="0.5">
      <c r="H44793"/>
      <c r="P44793"/>
    </row>
    <row r="44794" spans="8:16" x14ac:dyDescent="0.5">
      <c r="H44794"/>
      <c r="P44794"/>
    </row>
    <row r="44795" spans="8:16" x14ac:dyDescent="0.5">
      <c r="H44795"/>
      <c r="P44795"/>
    </row>
    <row r="44796" spans="8:16" x14ac:dyDescent="0.5">
      <c r="H44796"/>
      <c r="P44796"/>
    </row>
    <row r="44797" spans="8:16" x14ac:dyDescent="0.5">
      <c r="H44797"/>
      <c r="P44797"/>
    </row>
    <row r="44798" spans="8:16" x14ac:dyDescent="0.5">
      <c r="H44798"/>
      <c r="P44798"/>
    </row>
    <row r="44799" spans="8:16" x14ac:dyDescent="0.5">
      <c r="H44799"/>
      <c r="P44799"/>
    </row>
    <row r="44800" spans="8:16" x14ac:dyDescent="0.5">
      <c r="H44800"/>
      <c r="P44800"/>
    </row>
    <row r="44801" spans="8:16" x14ac:dyDescent="0.5">
      <c r="H44801"/>
      <c r="P44801"/>
    </row>
    <row r="44802" spans="8:16" x14ac:dyDescent="0.5">
      <c r="H44802"/>
      <c r="P44802"/>
    </row>
    <row r="44803" spans="8:16" x14ac:dyDescent="0.5">
      <c r="H44803"/>
      <c r="P44803"/>
    </row>
    <row r="44804" spans="8:16" x14ac:dyDescent="0.5">
      <c r="H44804"/>
      <c r="P44804"/>
    </row>
    <row r="44805" spans="8:16" x14ac:dyDescent="0.5">
      <c r="H44805"/>
      <c r="P44805"/>
    </row>
    <row r="44806" spans="8:16" x14ac:dyDescent="0.5">
      <c r="H44806"/>
      <c r="P44806"/>
    </row>
    <row r="44807" spans="8:16" x14ac:dyDescent="0.5">
      <c r="H44807"/>
      <c r="P44807"/>
    </row>
    <row r="44808" spans="8:16" x14ac:dyDescent="0.5">
      <c r="H44808"/>
      <c r="P44808"/>
    </row>
    <row r="44809" spans="8:16" x14ac:dyDescent="0.5">
      <c r="H44809"/>
      <c r="P44809"/>
    </row>
    <row r="44810" spans="8:16" x14ac:dyDescent="0.5">
      <c r="H44810"/>
      <c r="P44810"/>
    </row>
    <row r="44811" spans="8:16" x14ac:dyDescent="0.5">
      <c r="H44811"/>
      <c r="P44811"/>
    </row>
    <row r="44812" spans="8:16" x14ac:dyDescent="0.5">
      <c r="H44812"/>
      <c r="P44812"/>
    </row>
    <row r="44813" spans="8:16" x14ac:dyDescent="0.5">
      <c r="H44813"/>
      <c r="P44813"/>
    </row>
    <row r="44814" spans="8:16" x14ac:dyDescent="0.5">
      <c r="H44814"/>
      <c r="P44814"/>
    </row>
    <row r="44815" spans="8:16" x14ac:dyDescent="0.5">
      <c r="H44815"/>
      <c r="P44815"/>
    </row>
    <row r="44816" spans="8:16" x14ac:dyDescent="0.5">
      <c r="H44816"/>
      <c r="P44816"/>
    </row>
    <row r="44817" spans="8:16" x14ac:dyDescent="0.5">
      <c r="H44817"/>
      <c r="P44817"/>
    </row>
    <row r="44818" spans="8:16" x14ac:dyDescent="0.5">
      <c r="H44818"/>
      <c r="P44818"/>
    </row>
    <row r="44819" spans="8:16" x14ac:dyDescent="0.5">
      <c r="H44819"/>
      <c r="P44819"/>
    </row>
    <row r="44820" spans="8:16" x14ac:dyDescent="0.5">
      <c r="H44820"/>
      <c r="P44820"/>
    </row>
    <row r="44821" spans="8:16" x14ac:dyDescent="0.5">
      <c r="H44821"/>
      <c r="P44821"/>
    </row>
    <row r="44822" spans="8:16" x14ac:dyDescent="0.5">
      <c r="H44822"/>
      <c r="P44822"/>
    </row>
    <row r="44823" spans="8:16" x14ac:dyDescent="0.5">
      <c r="H44823"/>
      <c r="P44823"/>
    </row>
    <row r="44824" spans="8:16" x14ac:dyDescent="0.5">
      <c r="H44824"/>
      <c r="P44824"/>
    </row>
    <row r="44825" spans="8:16" x14ac:dyDescent="0.5">
      <c r="H44825"/>
      <c r="P44825"/>
    </row>
    <row r="44826" spans="8:16" x14ac:dyDescent="0.5">
      <c r="H44826"/>
      <c r="P44826"/>
    </row>
    <row r="44827" spans="8:16" x14ac:dyDescent="0.5">
      <c r="H44827"/>
      <c r="P44827"/>
    </row>
    <row r="44828" spans="8:16" x14ac:dyDescent="0.5">
      <c r="H44828"/>
      <c r="P44828"/>
    </row>
    <row r="44829" spans="8:16" x14ac:dyDescent="0.5">
      <c r="H44829"/>
      <c r="P44829"/>
    </row>
    <row r="44830" spans="8:16" x14ac:dyDescent="0.5">
      <c r="H44830"/>
      <c r="P44830"/>
    </row>
    <row r="44831" spans="8:16" x14ac:dyDescent="0.5">
      <c r="H44831"/>
      <c r="P44831"/>
    </row>
    <row r="44832" spans="8:16" x14ac:dyDescent="0.5">
      <c r="H44832"/>
      <c r="P44832"/>
    </row>
    <row r="44833" spans="8:16" x14ac:dyDescent="0.5">
      <c r="H44833"/>
      <c r="P44833"/>
    </row>
    <row r="44834" spans="8:16" x14ac:dyDescent="0.5">
      <c r="H44834"/>
      <c r="P44834"/>
    </row>
    <row r="44835" spans="8:16" x14ac:dyDescent="0.5">
      <c r="H44835"/>
      <c r="P44835"/>
    </row>
    <row r="44836" spans="8:16" x14ac:dyDescent="0.5">
      <c r="H44836"/>
      <c r="P44836"/>
    </row>
    <row r="44837" spans="8:16" x14ac:dyDescent="0.5">
      <c r="H44837"/>
      <c r="P44837"/>
    </row>
    <row r="44838" spans="8:16" x14ac:dyDescent="0.5">
      <c r="H44838"/>
      <c r="P44838"/>
    </row>
    <row r="44839" spans="8:16" x14ac:dyDescent="0.5">
      <c r="H44839"/>
      <c r="P44839"/>
    </row>
    <row r="44840" spans="8:16" x14ac:dyDescent="0.5">
      <c r="H44840"/>
      <c r="P44840"/>
    </row>
    <row r="44841" spans="8:16" x14ac:dyDescent="0.5">
      <c r="H44841"/>
      <c r="P44841"/>
    </row>
    <row r="44842" spans="8:16" x14ac:dyDescent="0.5">
      <c r="H44842"/>
      <c r="P44842"/>
    </row>
    <row r="44843" spans="8:16" x14ac:dyDescent="0.5">
      <c r="H44843"/>
      <c r="P44843"/>
    </row>
    <row r="44844" spans="8:16" x14ac:dyDescent="0.5">
      <c r="H44844"/>
      <c r="P44844"/>
    </row>
    <row r="44845" spans="8:16" x14ac:dyDescent="0.5">
      <c r="H44845"/>
      <c r="P44845"/>
    </row>
    <row r="44846" spans="8:16" x14ac:dyDescent="0.5">
      <c r="H44846"/>
      <c r="P44846"/>
    </row>
    <row r="44847" spans="8:16" x14ac:dyDescent="0.5">
      <c r="H44847"/>
      <c r="P44847"/>
    </row>
    <row r="44848" spans="8:16" x14ac:dyDescent="0.5">
      <c r="H44848"/>
      <c r="P44848"/>
    </row>
    <row r="44849" spans="8:16" x14ac:dyDescent="0.5">
      <c r="H44849"/>
      <c r="P44849"/>
    </row>
    <row r="44850" spans="8:16" x14ac:dyDescent="0.5">
      <c r="H44850"/>
      <c r="P44850"/>
    </row>
    <row r="44851" spans="8:16" x14ac:dyDescent="0.5">
      <c r="H44851"/>
      <c r="P44851"/>
    </row>
    <row r="44852" spans="8:16" x14ac:dyDescent="0.5">
      <c r="H44852"/>
      <c r="P44852"/>
    </row>
    <row r="44853" spans="8:16" x14ac:dyDescent="0.5">
      <c r="H44853"/>
      <c r="P44853"/>
    </row>
    <row r="44854" spans="8:16" x14ac:dyDescent="0.5">
      <c r="H44854"/>
      <c r="P44854"/>
    </row>
    <row r="44855" spans="8:16" x14ac:dyDescent="0.5">
      <c r="H44855"/>
      <c r="P44855"/>
    </row>
    <row r="44856" spans="8:16" x14ac:dyDescent="0.5">
      <c r="H44856"/>
      <c r="P44856"/>
    </row>
    <row r="44857" spans="8:16" x14ac:dyDescent="0.5">
      <c r="H44857"/>
      <c r="P44857"/>
    </row>
    <row r="44858" spans="8:16" x14ac:dyDescent="0.5">
      <c r="H44858"/>
      <c r="P44858"/>
    </row>
    <row r="44859" spans="8:16" x14ac:dyDescent="0.5">
      <c r="H44859"/>
      <c r="P44859"/>
    </row>
    <row r="44860" spans="8:16" x14ac:dyDescent="0.5">
      <c r="H44860"/>
      <c r="P44860"/>
    </row>
    <row r="44861" spans="8:16" x14ac:dyDescent="0.5">
      <c r="H44861"/>
      <c r="P44861"/>
    </row>
    <row r="44862" spans="8:16" x14ac:dyDescent="0.5">
      <c r="H44862"/>
      <c r="P44862"/>
    </row>
    <row r="44863" spans="8:16" x14ac:dyDescent="0.5">
      <c r="H44863"/>
      <c r="P44863"/>
    </row>
    <row r="44864" spans="8:16" x14ac:dyDescent="0.5">
      <c r="H44864"/>
      <c r="P44864"/>
    </row>
    <row r="44865" spans="8:16" x14ac:dyDescent="0.5">
      <c r="H44865"/>
      <c r="P44865"/>
    </row>
    <row r="44866" spans="8:16" x14ac:dyDescent="0.5">
      <c r="H44866"/>
      <c r="P44866"/>
    </row>
    <row r="44867" spans="8:16" x14ac:dyDescent="0.5">
      <c r="H44867"/>
      <c r="P44867"/>
    </row>
    <row r="44868" spans="8:16" x14ac:dyDescent="0.5">
      <c r="H44868"/>
      <c r="P44868"/>
    </row>
    <row r="44869" spans="8:16" x14ac:dyDescent="0.5">
      <c r="H44869"/>
      <c r="P44869"/>
    </row>
    <row r="44870" spans="8:16" x14ac:dyDescent="0.5">
      <c r="H44870"/>
      <c r="P44870"/>
    </row>
    <row r="44871" spans="8:16" x14ac:dyDescent="0.5">
      <c r="H44871"/>
      <c r="P44871"/>
    </row>
    <row r="44872" spans="8:16" x14ac:dyDescent="0.5">
      <c r="H44872"/>
      <c r="P44872"/>
    </row>
    <row r="44873" spans="8:16" x14ac:dyDescent="0.5">
      <c r="H44873"/>
      <c r="P44873"/>
    </row>
    <row r="44874" spans="8:16" x14ac:dyDescent="0.5">
      <c r="H44874"/>
      <c r="P44874"/>
    </row>
    <row r="44875" spans="8:16" x14ac:dyDescent="0.5">
      <c r="H44875"/>
      <c r="P44875"/>
    </row>
    <row r="44876" spans="8:16" x14ac:dyDescent="0.5">
      <c r="H44876"/>
      <c r="P44876"/>
    </row>
    <row r="44877" spans="8:16" x14ac:dyDescent="0.5">
      <c r="H44877"/>
      <c r="P44877"/>
    </row>
    <row r="44878" spans="8:16" x14ac:dyDescent="0.5">
      <c r="H44878"/>
      <c r="P44878"/>
    </row>
    <row r="44879" spans="8:16" x14ac:dyDescent="0.5">
      <c r="H44879"/>
      <c r="P44879"/>
    </row>
    <row r="44880" spans="8:16" x14ac:dyDescent="0.5">
      <c r="H44880"/>
      <c r="P44880"/>
    </row>
    <row r="44881" spans="8:16" x14ac:dyDescent="0.5">
      <c r="H44881"/>
      <c r="P44881"/>
    </row>
    <row r="44882" spans="8:16" x14ac:dyDescent="0.5">
      <c r="H44882"/>
      <c r="P44882"/>
    </row>
    <row r="44883" spans="8:16" x14ac:dyDescent="0.5">
      <c r="H44883"/>
      <c r="P44883"/>
    </row>
    <row r="44884" spans="8:16" x14ac:dyDescent="0.5">
      <c r="H44884"/>
      <c r="P44884"/>
    </row>
    <row r="44885" spans="8:16" x14ac:dyDescent="0.5">
      <c r="H44885"/>
      <c r="P44885"/>
    </row>
    <row r="44886" spans="8:16" x14ac:dyDescent="0.5">
      <c r="H44886"/>
      <c r="P44886"/>
    </row>
    <row r="44887" spans="8:16" x14ac:dyDescent="0.5">
      <c r="H44887"/>
      <c r="P44887"/>
    </row>
    <row r="44888" spans="8:16" x14ac:dyDescent="0.5">
      <c r="H44888"/>
      <c r="P44888"/>
    </row>
    <row r="44889" spans="8:16" x14ac:dyDescent="0.5">
      <c r="H44889"/>
      <c r="P44889"/>
    </row>
    <row r="44890" spans="8:16" x14ac:dyDescent="0.5">
      <c r="H44890"/>
      <c r="P44890"/>
    </row>
    <row r="44891" spans="8:16" x14ac:dyDescent="0.5">
      <c r="H44891"/>
      <c r="P44891"/>
    </row>
    <row r="44892" spans="8:16" x14ac:dyDescent="0.5">
      <c r="H44892"/>
      <c r="P44892"/>
    </row>
    <row r="44893" spans="8:16" x14ac:dyDescent="0.5">
      <c r="H44893"/>
      <c r="P44893"/>
    </row>
    <row r="44894" spans="8:16" x14ac:dyDescent="0.5">
      <c r="H44894"/>
      <c r="P44894"/>
    </row>
    <row r="44895" spans="8:16" x14ac:dyDescent="0.5">
      <c r="H44895"/>
      <c r="P44895"/>
    </row>
    <row r="44896" spans="8:16" x14ac:dyDescent="0.5">
      <c r="H44896"/>
      <c r="P44896"/>
    </row>
    <row r="44897" spans="8:16" x14ac:dyDescent="0.5">
      <c r="H44897"/>
      <c r="P44897"/>
    </row>
    <row r="44898" spans="8:16" x14ac:dyDescent="0.5">
      <c r="H44898"/>
      <c r="P44898"/>
    </row>
    <row r="44899" spans="8:16" x14ac:dyDescent="0.5">
      <c r="H44899"/>
      <c r="P44899"/>
    </row>
    <row r="44900" spans="8:16" x14ac:dyDescent="0.5">
      <c r="H44900"/>
      <c r="P44900"/>
    </row>
    <row r="44901" spans="8:16" x14ac:dyDescent="0.5">
      <c r="H44901"/>
      <c r="P44901"/>
    </row>
    <row r="44902" spans="8:16" x14ac:dyDescent="0.5">
      <c r="H44902"/>
      <c r="P44902"/>
    </row>
    <row r="44903" spans="8:16" x14ac:dyDescent="0.5">
      <c r="H44903"/>
      <c r="P44903"/>
    </row>
    <row r="44904" spans="8:16" x14ac:dyDescent="0.5">
      <c r="H44904"/>
      <c r="P44904"/>
    </row>
    <row r="44905" spans="8:16" x14ac:dyDescent="0.5">
      <c r="H44905"/>
      <c r="P44905"/>
    </row>
    <row r="44906" spans="8:16" x14ac:dyDescent="0.5">
      <c r="H44906"/>
      <c r="P44906"/>
    </row>
    <row r="44907" spans="8:16" x14ac:dyDescent="0.5">
      <c r="H44907"/>
      <c r="P44907"/>
    </row>
    <row r="44908" spans="8:16" x14ac:dyDescent="0.5">
      <c r="H44908"/>
      <c r="P44908"/>
    </row>
    <row r="44909" spans="8:16" x14ac:dyDescent="0.5">
      <c r="H44909"/>
      <c r="P44909"/>
    </row>
    <row r="44910" spans="8:16" x14ac:dyDescent="0.5">
      <c r="H44910"/>
      <c r="P44910"/>
    </row>
    <row r="44911" spans="8:16" x14ac:dyDescent="0.5">
      <c r="H44911"/>
      <c r="P44911"/>
    </row>
    <row r="44912" spans="8:16" x14ac:dyDescent="0.5">
      <c r="H44912"/>
      <c r="P44912"/>
    </row>
    <row r="44913" spans="8:16" x14ac:dyDescent="0.5">
      <c r="H44913"/>
      <c r="P44913"/>
    </row>
    <row r="44914" spans="8:16" x14ac:dyDescent="0.5">
      <c r="H44914"/>
      <c r="P44914"/>
    </row>
    <row r="44915" spans="8:16" x14ac:dyDescent="0.5">
      <c r="H44915"/>
      <c r="P44915"/>
    </row>
    <row r="44916" spans="8:16" x14ac:dyDescent="0.5">
      <c r="H44916"/>
      <c r="P44916"/>
    </row>
    <row r="44917" spans="8:16" x14ac:dyDescent="0.5">
      <c r="H44917"/>
      <c r="P44917"/>
    </row>
    <row r="44918" spans="8:16" x14ac:dyDescent="0.5">
      <c r="H44918"/>
      <c r="P44918"/>
    </row>
    <row r="44919" spans="8:16" x14ac:dyDescent="0.5">
      <c r="H44919"/>
      <c r="P44919"/>
    </row>
    <row r="44920" spans="8:16" x14ac:dyDescent="0.5">
      <c r="H44920"/>
      <c r="P44920"/>
    </row>
    <row r="44921" spans="8:16" x14ac:dyDescent="0.5">
      <c r="H44921"/>
      <c r="P44921"/>
    </row>
    <row r="44922" spans="8:16" x14ac:dyDescent="0.5">
      <c r="H44922"/>
      <c r="P44922"/>
    </row>
    <row r="44923" spans="8:16" x14ac:dyDescent="0.5">
      <c r="H44923"/>
      <c r="P44923"/>
    </row>
    <row r="44924" spans="8:16" x14ac:dyDescent="0.5">
      <c r="H44924"/>
      <c r="P44924"/>
    </row>
    <row r="44925" spans="8:16" x14ac:dyDescent="0.5">
      <c r="H44925"/>
      <c r="P44925"/>
    </row>
    <row r="44926" spans="8:16" x14ac:dyDescent="0.5">
      <c r="H44926"/>
      <c r="P44926"/>
    </row>
    <row r="44927" spans="8:16" x14ac:dyDescent="0.5">
      <c r="H44927"/>
      <c r="P44927"/>
    </row>
    <row r="44928" spans="8:16" x14ac:dyDescent="0.5">
      <c r="H44928"/>
      <c r="P44928"/>
    </row>
    <row r="44929" spans="8:16" x14ac:dyDescent="0.5">
      <c r="H44929"/>
      <c r="P44929"/>
    </row>
    <row r="44930" spans="8:16" x14ac:dyDescent="0.5">
      <c r="H44930"/>
      <c r="P44930"/>
    </row>
    <row r="44931" spans="8:16" x14ac:dyDescent="0.5">
      <c r="H44931"/>
      <c r="P44931"/>
    </row>
    <row r="44932" spans="8:16" x14ac:dyDescent="0.5">
      <c r="H44932"/>
      <c r="P44932"/>
    </row>
    <row r="44933" spans="8:16" x14ac:dyDescent="0.5">
      <c r="H44933"/>
      <c r="P44933"/>
    </row>
    <row r="44934" spans="8:16" x14ac:dyDescent="0.5">
      <c r="H44934"/>
      <c r="P44934"/>
    </row>
    <row r="44935" spans="8:16" x14ac:dyDescent="0.5">
      <c r="H44935"/>
      <c r="P44935"/>
    </row>
    <row r="44936" spans="8:16" x14ac:dyDescent="0.5">
      <c r="H44936"/>
      <c r="P44936"/>
    </row>
    <row r="44937" spans="8:16" x14ac:dyDescent="0.5">
      <c r="H44937"/>
      <c r="P44937"/>
    </row>
    <row r="44938" spans="8:16" x14ac:dyDescent="0.5">
      <c r="H44938"/>
      <c r="P44938"/>
    </row>
    <row r="44939" spans="8:16" x14ac:dyDescent="0.5">
      <c r="H44939"/>
      <c r="P44939"/>
    </row>
    <row r="44940" spans="8:16" x14ac:dyDescent="0.5">
      <c r="H44940"/>
      <c r="P44940"/>
    </row>
    <row r="44941" spans="8:16" x14ac:dyDescent="0.5">
      <c r="H44941"/>
      <c r="P44941"/>
    </row>
    <row r="44942" spans="8:16" x14ac:dyDescent="0.5">
      <c r="H44942"/>
      <c r="P44942"/>
    </row>
    <row r="44943" spans="8:16" x14ac:dyDescent="0.5">
      <c r="H44943"/>
      <c r="P44943"/>
    </row>
    <row r="44944" spans="8:16" x14ac:dyDescent="0.5">
      <c r="H44944"/>
      <c r="P44944"/>
    </row>
    <row r="44945" spans="8:16" x14ac:dyDescent="0.5">
      <c r="H44945"/>
      <c r="P44945"/>
    </row>
    <row r="44946" spans="8:16" x14ac:dyDescent="0.5">
      <c r="H44946"/>
      <c r="P44946"/>
    </row>
    <row r="44947" spans="8:16" x14ac:dyDescent="0.5">
      <c r="H44947"/>
      <c r="P44947"/>
    </row>
    <row r="44948" spans="8:16" x14ac:dyDescent="0.5">
      <c r="H44948"/>
      <c r="P44948"/>
    </row>
    <row r="44949" spans="8:16" x14ac:dyDescent="0.5">
      <c r="H44949"/>
      <c r="P44949"/>
    </row>
    <row r="44950" spans="8:16" x14ac:dyDescent="0.5">
      <c r="H44950"/>
      <c r="P44950"/>
    </row>
    <row r="44951" spans="8:16" x14ac:dyDescent="0.5">
      <c r="H44951"/>
      <c r="P44951"/>
    </row>
    <row r="44952" spans="8:16" x14ac:dyDescent="0.5">
      <c r="H44952"/>
      <c r="P44952"/>
    </row>
    <row r="44953" spans="8:16" x14ac:dyDescent="0.5">
      <c r="H44953"/>
      <c r="P44953"/>
    </row>
    <row r="44954" spans="8:16" x14ac:dyDescent="0.5">
      <c r="H44954"/>
      <c r="P44954"/>
    </row>
    <row r="44955" spans="8:16" x14ac:dyDescent="0.5">
      <c r="H44955"/>
      <c r="P44955"/>
    </row>
    <row r="44956" spans="8:16" x14ac:dyDescent="0.5">
      <c r="H44956"/>
      <c r="P44956"/>
    </row>
    <row r="44957" spans="8:16" x14ac:dyDescent="0.5">
      <c r="H44957"/>
      <c r="P44957"/>
    </row>
    <row r="44958" spans="8:16" x14ac:dyDescent="0.5">
      <c r="H44958"/>
      <c r="P44958"/>
    </row>
    <row r="44959" spans="8:16" x14ac:dyDescent="0.5">
      <c r="H44959"/>
      <c r="P44959"/>
    </row>
    <row r="44960" spans="8:16" x14ac:dyDescent="0.5">
      <c r="H44960"/>
      <c r="P44960"/>
    </row>
    <row r="44961" spans="8:16" x14ac:dyDescent="0.5">
      <c r="H44961"/>
      <c r="P44961"/>
    </row>
    <row r="44962" spans="8:16" x14ac:dyDescent="0.5">
      <c r="H44962"/>
      <c r="P44962"/>
    </row>
    <row r="44963" spans="8:16" x14ac:dyDescent="0.5">
      <c r="H44963"/>
      <c r="P44963"/>
    </row>
    <row r="44964" spans="8:16" x14ac:dyDescent="0.5">
      <c r="H44964"/>
      <c r="P44964"/>
    </row>
    <row r="44965" spans="8:16" x14ac:dyDescent="0.5">
      <c r="H44965"/>
      <c r="P44965"/>
    </row>
    <row r="44966" spans="8:16" x14ac:dyDescent="0.5">
      <c r="H44966"/>
      <c r="P44966"/>
    </row>
    <row r="44967" spans="8:16" x14ac:dyDescent="0.5">
      <c r="H44967"/>
      <c r="P44967"/>
    </row>
    <row r="44968" spans="8:16" x14ac:dyDescent="0.5">
      <c r="H44968"/>
      <c r="P44968"/>
    </row>
    <row r="44969" spans="8:16" x14ac:dyDescent="0.5">
      <c r="H44969"/>
      <c r="P44969"/>
    </row>
    <row r="44970" spans="8:16" x14ac:dyDescent="0.5">
      <c r="H44970"/>
      <c r="P44970"/>
    </row>
    <row r="44971" spans="8:16" x14ac:dyDescent="0.5">
      <c r="H44971"/>
      <c r="P44971"/>
    </row>
    <row r="44972" spans="8:16" x14ac:dyDescent="0.5">
      <c r="H44972"/>
      <c r="P44972"/>
    </row>
    <row r="44973" spans="8:16" x14ac:dyDescent="0.5">
      <c r="H44973"/>
      <c r="P44973"/>
    </row>
    <row r="44974" spans="8:16" x14ac:dyDescent="0.5">
      <c r="H44974"/>
      <c r="P44974"/>
    </row>
    <row r="44975" spans="8:16" x14ac:dyDescent="0.5">
      <c r="H44975"/>
      <c r="P44975"/>
    </row>
    <row r="44976" spans="8:16" x14ac:dyDescent="0.5">
      <c r="H44976"/>
      <c r="P44976"/>
    </row>
    <row r="44977" spans="8:16" x14ac:dyDescent="0.5">
      <c r="H44977"/>
      <c r="P44977"/>
    </row>
    <row r="44978" spans="8:16" x14ac:dyDescent="0.5">
      <c r="H44978"/>
      <c r="P44978"/>
    </row>
    <row r="44979" spans="8:16" x14ac:dyDescent="0.5">
      <c r="H44979"/>
      <c r="P44979"/>
    </row>
    <row r="44980" spans="8:16" x14ac:dyDescent="0.5">
      <c r="H44980"/>
      <c r="P44980"/>
    </row>
    <row r="44981" spans="8:16" x14ac:dyDescent="0.5">
      <c r="H44981"/>
      <c r="P44981"/>
    </row>
    <row r="44982" spans="8:16" x14ac:dyDescent="0.5">
      <c r="H44982"/>
      <c r="P44982"/>
    </row>
    <row r="44983" spans="8:16" x14ac:dyDescent="0.5">
      <c r="H44983"/>
      <c r="P44983"/>
    </row>
    <row r="44984" spans="8:16" x14ac:dyDescent="0.5">
      <c r="H44984"/>
      <c r="P44984"/>
    </row>
    <row r="44985" spans="8:16" x14ac:dyDescent="0.5">
      <c r="H44985"/>
      <c r="P44985"/>
    </row>
    <row r="44986" spans="8:16" x14ac:dyDescent="0.5">
      <c r="H44986"/>
      <c r="P44986"/>
    </row>
    <row r="44987" spans="8:16" x14ac:dyDescent="0.5">
      <c r="H44987"/>
      <c r="P44987"/>
    </row>
    <row r="44988" spans="8:16" x14ac:dyDescent="0.5">
      <c r="H44988"/>
      <c r="P44988"/>
    </row>
    <row r="44989" spans="8:16" x14ac:dyDescent="0.5">
      <c r="H44989"/>
      <c r="P44989"/>
    </row>
    <row r="44990" spans="8:16" x14ac:dyDescent="0.5">
      <c r="H44990"/>
      <c r="P44990"/>
    </row>
    <row r="44991" spans="8:16" x14ac:dyDescent="0.5">
      <c r="H44991"/>
      <c r="P44991"/>
    </row>
    <row r="44992" spans="8:16" x14ac:dyDescent="0.5">
      <c r="H44992"/>
      <c r="P44992"/>
    </row>
    <row r="44993" spans="8:16" x14ac:dyDescent="0.5">
      <c r="H44993"/>
      <c r="P44993"/>
    </row>
    <row r="44994" spans="8:16" x14ac:dyDescent="0.5">
      <c r="H44994"/>
      <c r="P44994"/>
    </row>
    <row r="44995" spans="8:16" x14ac:dyDescent="0.5">
      <c r="H44995"/>
      <c r="P44995"/>
    </row>
    <row r="44996" spans="8:16" x14ac:dyDescent="0.5">
      <c r="H44996"/>
      <c r="P44996"/>
    </row>
    <row r="44997" spans="8:16" x14ac:dyDescent="0.5">
      <c r="H44997"/>
      <c r="P44997"/>
    </row>
    <row r="44998" spans="8:16" x14ac:dyDescent="0.5">
      <c r="H44998"/>
      <c r="P44998"/>
    </row>
    <row r="44999" spans="8:16" x14ac:dyDescent="0.5">
      <c r="H44999"/>
      <c r="P44999"/>
    </row>
    <row r="45000" spans="8:16" x14ac:dyDescent="0.5">
      <c r="H45000"/>
      <c r="P45000"/>
    </row>
    <row r="45001" spans="8:16" x14ac:dyDescent="0.5">
      <c r="H45001"/>
      <c r="P45001"/>
    </row>
    <row r="45002" spans="8:16" x14ac:dyDescent="0.5">
      <c r="H45002"/>
      <c r="P45002"/>
    </row>
    <row r="45003" spans="8:16" x14ac:dyDescent="0.5">
      <c r="H45003"/>
      <c r="P45003"/>
    </row>
    <row r="45004" spans="8:16" x14ac:dyDescent="0.5">
      <c r="H45004"/>
      <c r="P45004"/>
    </row>
    <row r="45005" spans="8:16" x14ac:dyDescent="0.5">
      <c r="H45005"/>
      <c r="P45005"/>
    </row>
    <row r="45006" spans="8:16" x14ac:dyDescent="0.5">
      <c r="H45006"/>
      <c r="P45006"/>
    </row>
    <row r="45007" spans="8:16" x14ac:dyDescent="0.5">
      <c r="H45007"/>
      <c r="P45007"/>
    </row>
    <row r="45008" spans="8:16" x14ac:dyDescent="0.5">
      <c r="H45008"/>
      <c r="P45008"/>
    </row>
    <row r="45009" spans="8:16" x14ac:dyDescent="0.5">
      <c r="H45009"/>
      <c r="P45009"/>
    </row>
    <row r="45010" spans="8:16" x14ac:dyDescent="0.5">
      <c r="H45010"/>
      <c r="P45010"/>
    </row>
    <row r="45011" spans="8:16" x14ac:dyDescent="0.5">
      <c r="H45011"/>
      <c r="P45011"/>
    </row>
    <row r="45012" spans="8:16" x14ac:dyDescent="0.5">
      <c r="H45012"/>
      <c r="P45012"/>
    </row>
    <row r="45013" spans="8:16" x14ac:dyDescent="0.5">
      <c r="H45013"/>
      <c r="P45013"/>
    </row>
    <row r="45014" spans="8:16" x14ac:dyDescent="0.5">
      <c r="H45014"/>
      <c r="P45014"/>
    </row>
    <row r="45015" spans="8:16" x14ac:dyDescent="0.5">
      <c r="H45015"/>
      <c r="P45015"/>
    </row>
    <row r="45016" spans="8:16" x14ac:dyDescent="0.5">
      <c r="H45016"/>
      <c r="P45016"/>
    </row>
    <row r="45017" spans="8:16" x14ac:dyDescent="0.5">
      <c r="H45017"/>
      <c r="P45017"/>
    </row>
    <row r="45018" spans="8:16" x14ac:dyDescent="0.5">
      <c r="H45018"/>
      <c r="P45018"/>
    </row>
    <row r="45019" spans="8:16" x14ac:dyDescent="0.5">
      <c r="H45019"/>
      <c r="P45019"/>
    </row>
    <row r="45020" spans="8:16" x14ac:dyDescent="0.5">
      <c r="H45020"/>
      <c r="P45020"/>
    </row>
    <row r="45021" spans="8:16" x14ac:dyDescent="0.5">
      <c r="H45021"/>
      <c r="P45021"/>
    </row>
    <row r="45022" spans="8:16" x14ac:dyDescent="0.5">
      <c r="H45022"/>
      <c r="P45022"/>
    </row>
    <row r="45023" spans="8:16" x14ac:dyDescent="0.5">
      <c r="H45023"/>
      <c r="P45023"/>
    </row>
    <row r="45024" spans="8:16" x14ac:dyDescent="0.5">
      <c r="H45024"/>
      <c r="P45024"/>
    </row>
    <row r="45025" spans="8:16" x14ac:dyDescent="0.5">
      <c r="H45025"/>
      <c r="P45025"/>
    </row>
    <row r="45026" spans="8:16" x14ac:dyDescent="0.5">
      <c r="H45026"/>
      <c r="P45026"/>
    </row>
    <row r="45027" spans="8:16" x14ac:dyDescent="0.5">
      <c r="H45027"/>
      <c r="P45027"/>
    </row>
    <row r="45028" spans="8:16" x14ac:dyDescent="0.5">
      <c r="H45028"/>
      <c r="P45028"/>
    </row>
    <row r="45029" spans="8:16" x14ac:dyDescent="0.5">
      <c r="H45029"/>
      <c r="P45029"/>
    </row>
    <row r="45030" spans="8:16" x14ac:dyDescent="0.5">
      <c r="H45030"/>
      <c r="P45030"/>
    </row>
    <row r="45031" spans="8:16" x14ac:dyDescent="0.5">
      <c r="H45031"/>
      <c r="P45031"/>
    </row>
    <row r="45032" spans="8:16" x14ac:dyDescent="0.5">
      <c r="H45032"/>
      <c r="P45032"/>
    </row>
    <row r="45033" spans="8:16" x14ac:dyDescent="0.5">
      <c r="H45033"/>
      <c r="P45033"/>
    </row>
    <row r="45034" spans="8:16" x14ac:dyDescent="0.5">
      <c r="H45034"/>
      <c r="P45034"/>
    </row>
    <row r="45035" spans="8:16" x14ac:dyDescent="0.5">
      <c r="H45035"/>
      <c r="P45035"/>
    </row>
    <row r="45036" spans="8:16" x14ac:dyDescent="0.5">
      <c r="H45036"/>
      <c r="P45036"/>
    </row>
    <row r="45037" spans="8:16" x14ac:dyDescent="0.5">
      <c r="H45037"/>
      <c r="P45037"/>
    </row>
    <row r="45038" spans="8:16" x14ac:dyDescent="0.5">
      <c r="H45038"/>
      <c r="P45038"/>
    </row>
    <row r="45039" spans="8:16" x14ac:dyDescent="0.5">
      <c r="H45039"/>
      <c r="P45039"/>
    </row>
    <row r="45040" spans="8:16" x14ac:dyDescent="0.5">
      <c r="H45040"/>
      <c r="P45040"/>
    </row>
    <row r="45041" spans="8:16" x14ac:dyDescent="0.5">
      <c r="H45041"/>
      <c r="P45041"/>
    </row>
    <row r="45042" spans="8:16" x14ac:dyDescent="0.5">
      <c r="H45042"/>
      <c r="P45042"/>
    </row>
    <row r="45043" spans="8:16" x14ac:dyDescent="0.5">
      <c r="H45043"/>
      <c r="P45043"/>
    </row>
    <row r="45044" spans="8:16" x14ac:dyDescent="0.5">
      <c r="H45044"/>
      <c r="P45044"/>
    </row>
    <row r="45045" spans="8:16" x14ac:dyDescent="0.5">
      <c r="H45045"/>
      <c r="P45045"/>
    </row>
    <row r="45046" spans="8:16" x14ac:dyDescent="0.5">
      <c r="H45046"/>
      <c r="P45046"/>
    </row>
    <row r="45047" spans="8:16" x14ac:dyDescent="0.5">
      <c r="H45047"/>
      <c r="P45047"/>
    </row>
    <row r="45048" spans="8:16" x14ac:dyDescent="0.5">
      <c r="H45048"/>
      <c r="P45048"/>
    </row>
    <row r="45049" spans="8:16" x14ac:dyDescent="0.5">
      <c r="H45049"/>
      <c r="P45049"/>
    </row>
    <row r="45050" spans="8:16" x14ac:dyDescent="0.5">
      <c r="H45050"/>
      <c r="P45050"/>
    </row>
    <row r="45051" spans="8:16" x14ac:dyDescent="0.5">
      <c r="H45051"/>
      <c r="P45051"/>
    </row>
    <row r="45052" spans="8:16" x14ac:dyDescent="0.5">
      <c r="H45052"/>
      <c r="P45052"/>
    </row>
    <row r="45053" spans="8:16" x14ac:dyDescent="0.5">
      <c r="H45053"/>
      <c r="P45053"/>
    </row>
    <row r="45054" spans="8:16" x14ac:dyDescent="0.5">
      <c r="H45054"/>
      <c r="P45054"/>
    </row>
    <row r="45055" spans="8:16" x14ac:dyDescent="0.5">
      <c r="H45055"/>
      <c r="P45055"/>
    </row>
    <row r="45056" spans="8:16" x14ac:dyDescent="0.5">
      <c r="H45056"/>
      <c r="P45056"/>
    </row>
    <row r="45057" spans="8:16" x14ac:dyDescent="0.5">
      <c r="H45057"/>
      <c r="P45057"/>
    </row>
    <row r="45058" spans="8:16" x14ac:dyDescent="0.5">
      <c r="H45058"/>
      <c r="P45058"/>
    </row>
    <row r="45059" spans="8:16" x14ac:dyDescent="0.5">
      <c r="H45059"/>
      <c r="P45059"/>
    </row>
    <row r="45060" spans="8:16" x14ac:dyDescent="0.5">
      <c r="H45060"/>
      <c r="P45060"/>
    </row>
    <row r="45061" spans="8:16" x14ac:dyDescent="0.5">
      <c r="H45061"/>
      <c r="P45061"/>
    </row>
    <row r="45062" spans="8:16" x14ac:dyDescent="0.5">
      <c r="H45062"/>
      <c r="P45062"/>
    </row>
    <row r="45063" spans="8:16" x14ac:dyDescent="0.5">
      <c r="H45063"/>
      <c r="P45063"/>
    </row>
    <row r="45064" spans="8:16" x14ac:dyDescent="0.5">
      <c r="H45064"/>
      <c r="P45064"/>
    </row>
    <row r="45065" spans="8:16" x14ac:dyDescent="0.5">
      <c r="H45065"/>
      <c r="P45065"/>
    </row>
    <row r="45066" spans="8:16" x14ac:dyDescent="0.5">
      <c r="H45066"/>
      <c r="P45066"/>
    </row>
    <row r="45067" spans="8:16" x14ac:dyDescent="0.5">
      <c r="H45067"/>
      <c r="P45067"/>
    </row>
    <row r="45068" spans="8:16" x14ac:dyDescent="0.5">
      <c r="H45068"/>
      <c r="P45068"/>
    </row>
    <row r="45069" spans="8:16" x14ac:dyDescent="0.5">
      <c r="H45069"/>
      <c r="P45069"/>
    </row>
    <row r="45070" spans="8:16" x14ac:dyDescent="0.5">
      <c r="H45070"/>
      <c r="P45070"/>
    </row>
    <row r="45071" spans="8:16" x14ac:dyDescent="0.5">
      <c r="H45071"/>
      <c r="P45071"/>
    </row>
    <row r="45072" spans="8:16" x14ac:dyDescent="0.5">
      <c r="H45072"/>
      <c r="P45072"/>
    </row>
    <row r="45073" spans="8:16" x14ac:dyDescent="0.5">
      <c r="H45073"/>
      <c r="P45073"/>
    </row>
    <row r="45074" spans="8:16" x14ac:dyDescent="0.5">
      <c r="H45074"/>
      <c r="P45074"/>
    </row>
    <row r="45075" spans="8:16" x14ac:dyDescent="0.5">
      <c r="H45075"/>
      <c r="P45075"/>
    </row>
    <row r="45076" spans="8:16" x14ac:dyDescent="0.5">
      <c r="H45076"/>
      <c r="P45076"/>
    </row>
    <row r="45077" spans="8:16" x14ac:dyDescent="0.5">
      <c r="H45077"/>
      <c r="P45077"/>
    </row>
    <row r="45078" spans="8:16" x14ac:dyDescent="0.5">
      <c r="H45078"/>
      <c r="P45078"/>
    </row>
    <row r="45079" spans="8:16" x14ac:dyDescent="0.5">
      <c r="H45079"/>
      <c r="P45079"/>
    </row>
    <row r="45080" spans="8:16" x14ac:dyDescent="0.5">
      <c r="H45080"/>
      <c r="P45080"/>
    </row>
    <row r="45081" spans="8:16" x14ac:dyDescent="0.5">
      <c r="H45081"/>
      <c r="P45081"/>
    </row>
    <row r="45082" spans="8:16" x14ac:dyDescent="0.5">
      <c r="H45082"/>
      <c r="P45082"/>
    </row>
    <row r="45083" spans="8:16" x14ac:dyDescent="0.5">
      <c r="H45083"/>
      <c r="P45083"/>
    </row>
    <row r="45084" spans="8:16" x14ac:dyDescent="0.5">
      <c r="H45084"/>
      <c r="P45084"/>
    </row>
    <row r="45085" spans="8:16" x14ac:dyDescent="0.5">
      <c r="H45085"/>
      <c r="P45085"/>
    </row>
    <row r="45086" spans="8:16" x14ac:dyDescent="0.5">
      <c r="H45086"/>
      <c r="P45086"/>
    </row>
    <row r="45087" spans="8:16" x14ac:dyDescent="0.5">
      <c r="H45087"/>
      <c r="P45087"/>
    </row>
    <row r="45088" spans="8:16" x14ac:dyDescent="0.5">
      <c r="H45088"/>
      <c r="P45088"/>
    </row>
    <row r="45089" spans="8:16" x14ac:dyDescent="0.5">
      <c r="H45089"/>
      <c r="P45089"/>
    </row>
    <row r="45090" spans="8:16" x14ac:dyDescent="0.5">
      <c r="H45090"/>
      <c r="P45090"/>
    </row>
    <row r="45091" spans="8:16" x14ac:dyDescent="0.5">
      <c r="H45091"/>
      <c r="P45091"/>
    </row>
    <row r="45092" spans="8:16" x14ac:dyDescent="0.5">
      <c r="H45092"/>
      <c r="P45092"/>
    </row>
    <row r="45093" spans="8:16" x14ac:dyDescent="0.5">
      <c r="H45093"/>
      <c r="P45093"/>
    </row>
    <row r="45094" spans="8:16" x14ac:dyDescent="0.5">
      <c r="H45094"/>
      <c r="P45094"/>
    </row>
    <row r="45095" spans="8:16" x14ac:dyDescent="0.5">
      <c r="H45095"/>
      <c r="P45095"/>
    </row>
    <row r="45096" spans="8:16" x14ac:dyDescent="0.5">
      <c r="H45096"/>
      <c r="P45096"/>
    </row>
    <row r="45097" spans="8:16" x14ac:dyDescent="0.5">
      <c r="H45097"/>
      <c r="P45097"/>
    </row>
    <row r="45098" spans="8:16" x14ac:dyDescent="0.5">
      <c r="H45098"/>
      <c r="P45098"/>
    </row>
    <row r="45099" spans="8:16" x14ac:dyDescent="0.5">
      <c r="H45099"/>
      <c r="P45099"/>
    </row>
    <row r="45100" spans="8:16" x14ac:dyDescent="0.5">
      <c r="H45100"/>
      <c r="P45100"/>
    </row>
    <row r="45101" spans="8:16" x14ac:dyDescent="0.5">
      <c r="H45101"/>
      <c r="P45101"/>
    </row>
    <row r="45102" spans="8:16" x14ac:dyDescent="0.5">
      <c r="H45102"/>
      <c r="P45102"/>
    </row>
    <row r="45103" spans="8:16" x14ac:dyDescent="0.5">
      <c r="H45103"/>
      <c r="P45103"/>
    </row>
    <row r="45104" spans="8:16" x14ac:dyDescent="0.5">
      <c r="H45104"/>
      <c r="P45104"/>
    </row>
    <row r="45105" spans="8:16" x14ac:dyDescent="0.5">
      <c r="H45105"/>
      <c r="P45105"/>
    </row>
    <row r="45106" spans="8:16" x14ac:dyDescent="0.5">
      <c r="H45106"/>
      <c r="P45106"/>
    </row>
    <row r="45107" spans="8:16" x14ac:dyDescent="0.5">
      <c r="H45107"/>
      <c r="P45107"/>
    </row>
    <row r="45108" spans="8:16" x14ac:dyDescent="0.5">
      <c r="H45108"/>
      <c r="P45108"/>
    </row>
    <row r="45109" spans="8:16" x14ac:dyDescent="0.5">
      <c r="H45109"/>
      <c r="P45109"/>
    </row>
    <row r="45110" spans="8:16" x14ac:dyDescent="0.5">
      <c r="H45110"/>
      <c r="P45110"/>
    </row>
    <row r="45111" spans="8:16" x14ac:dyDescent="0.5">
      <c r="H45111"/>
      <c r="P45111"/>
    </row>
    <row r="45112" spans="8:16" x14ac:dyDescent="0.5">
      <c r="H45112"/>
      <c r="P45112"/>
    </row>
    <row r="45113" spans="8:16" x14ac:dyDescent="0.5">
      <c r="H45113"/>
      <c r="P45113"/>
    </row>
    <row r="45114" spans="8:16" x14ac:dyDescent="0.5">
      <c r="H45114"/>
      <c r="P45114"/>
    </row>
    <row r="45115" spans="8:16" x14ac:dyDescent="0.5">
      <c r="H45115"/>
      <c r="P45115"/>
    </row>
    <row r="45116" spans="8:16" x14ac:dyDescent="0.5">
      <c r="H45116"/>
      <c r="P45116"/>
    </row>
    <row r="45117" spans="8:16" x14ac:dyDescent="0.5">
      <c r="H45117"/>
      <c r="P45117"/>
    </row>
    <row r="45118" spans="8:16" x14ac:dyDescent="0.5">
      <c r="H45118"/>
      <c r="P45118"/>
    </row>
    <row r="45119" spans="8:16" x14ac:dyDescent="0.5">
      <c r="H45119"/>
      <c r="P45119"/>
    </row>
    <row r="45120" spans="8:16" x14ac:dyDescent="0.5">
      <c r="H45120"/>
      <c r="P45120"/>
    </row>
    <row r="45121" spans="8:16" x14ac:dyDescent="0.5">
      <c r="H45121"/>
      <c r="P45121"/>
    </row>
    <row r="45122" spans="8:16" x14ac:dyDescent="0.5">
      <c r="H45122"/>
      <c r="P45122"/>
    </row>
    <row r="45123" spans="8:16" x14ac:dyDescent="0.5">
      <c r="H45123"/>
      <c r="P45123"/>
    </row>
    <row r="45124" spans="8:16" x14ac:dyDescent="0.5">
      <c r="H45124"/>
      <c r="P45124"/>
    </row>
    <row r="45125" spans="8:16" x14ac:dyDescent="0.5">
      <c r="H45125"/>
      <c r="P45125"/>
    </row>
    <row r="45126" spans="8:16" x14ac:dyDescent="0.5">
      <c r="H45126"/>
      <c r="P45126"/>
    </row>
    <row r="45127" spans="8:16" x14ac:dyDescent="0.5">
      <c r="H45127"/>
      <c r="P45127"/>
    </row>
    <row r="45128" spans="8:16" x14ac:dyDescent="0.5">
      <c r="H45128"/>
      <c r="P45128"/>
    </row>
    <row r="45129" spans="8:16" x14ac:dyDescent="0.5">
      <c r="H45129"/>
      <c r="P45129"/>
    </row>
    <row r="45130" spans="8:16" x14ac:dyDescent="0.5">
      <c r="H45130"/>
      <c r="P45130"/>
    </row>
    <row r="45131" spans="8:16" x14ac:dyDescent="0.5">
      <c r="H45131"/>
      <c r="P45131"/>
    </row>
    <row r="45132" spans="8:16" x14ac:dyDescent="0.5">
      <c r="H45132"/>
      <c r="P45132"/>
    </row>
    <row r="45133" spans="8:16" x14ac:dyDescent="0.5">
      <c r="H45133"/>
      <c r="P45133"/>
    </row>
    <row r="45134" spans="8:16" x14ac:dyDescent="0.5">
      <c r="H45134"/>
      <c r="P45134"/>
    </row>
    <row r="45135" spans="8:16" x14ac:dyDescent="0.5">
      <c r="H45135"/>
      <c r="P45135"/>
    </row>
    <row r="45136" spans="8:16" x14ac:dyDescent="0.5">
      <c r="H45136"/>
      <c r="P45136"/>
    </row>
    <row r="45137" spans="8:16" x14ac:dyDescent="0.5">
      <c r="H45137"/>
      <c r="P45137"/>
    </row>
    <row r="45138" spans="8:16" x14ac:dyDescent="0.5">
      <c r="H45138"/>
      <c r="P45138"/>
    </row>
    <row r="45139" spans="8:16" x14ac:dyDescent="0.5">
      <c r="H45139"/>
      <c r="P45139"/>
    </row>
    <row r="45140" spans="8:16" x14ac:dyDescent="0.5">
      <c r="H45140"/>
      <c r="P45140"/>
    </row>
    <row r="45141" spans="8:16" x14ac:dyDescent="0.5">
      <c r="H45141"/>
      <c r="P45141"/>
    </row>
    <row r="45142" spans="8:16" x14ac:dyDescent="0.5">
      <c r="H45142"/>
      <c r="P45142"/>
    </row>
    <row r="45143" spans="8:16" x14ac:dyDescent="0.5">
      <c r="H45143"/>
      <c r="P45143"/>
    </row>
    <row r="45144" spans="8:16" x14ac:dyDescent="0.5">
      <c r="H45144"/>
      <c r="P45144"/>
    </row>
    <row r="45145" spans="8:16" x14ac:dyDescent="0.5">
      <c r="H45145"/>
      <c r="P45145"/>
    </row>
    <row r="45146" spans="8:16" x14ac:dyDescent="0.5">
      <c r="H45146"/>
      <c r="P45146"/>
    </row>
    <row r="45147" spans="8:16" x14ac:dyDescent="0.5">
      <c r="H45147"/>
      <c r="P45147"/>
    </row>
    <row r="45148" spans="8:16" x14ac:dyDescent="0.5">
      <c r="H45148"/>
      <c r="P45148"/>
    </row>
    <row r="45149" spans="8:16" x14ac:dyDescent="0.5">
      <c r="H45149"/>
      <c r="P45149"/>
    </row>
    <row r="45150" spans="8:16" x14ac:dyDescent="0.5">
      <c r="H45150"/>
      <c r="P45150"/>
    </row>
    <row r="45151" spans="8:16" x14ac:dyDescent="0.5">
      <c r="H45151"/>
      <c r="P45151"/>
    </row>
    <row r="45152" spans="8:16" x14ac:dyDescent="0.5">
      <c r="H45152"/>
      <c r="P45152"/>
    </row>
    <row r="45153" spans="8:16" x14ac:dyDescent="0.5">
      <c r="H45153"/>
      <c r="P45153"/>
    </row>
    <row r="45154" spans="8:16" x14ac:dyDescent="0.5">
      <c r="H45154"/>
      <c r="P45154"/>
    </row>
    <row r="45155" spans="8:16" x14ac:dyDescent="0.5">
      <c r="H45155"/>
      <c r="P45155"/>
    </row>
    <row r="45156" spans="8:16" x14ac:dyDescent="0.5">
      <c r="H45156"/>
      <c r="P45156"/>
    </row>
    <row r="45157" spans="8:16" x14ac:dyDescent="0.5">
      <c r="H45157"/>
      <c r="P45157"/>
    </row>
    <row r="45158" spans="8:16" x14ac:dyDescent="0.5">
      <c r="H45158"/>
      <c r="P45158"/>
    </row>
    <row r="45159" spans="8:16" x14ac:dyDescent="0.5">
      <c r="H45159"/>
      <c r="P45159"/>
    </row>
    <row r="45160" spans="8:16" x14ac:dyDescent="0.5">
      <c r="H45160"/>
      <c r="P45160"/>
    </row>
    <row r="45161" spans="8:16" x14ac:dyDescent="0.5">
      <c r="H45161"/>
      <c r="P45161"/>
    </row>
    <row r="45162" spans="8:16" x14ac:dyDescent="0.5">
      <c r="H45162"/>
      <c r="P45162"/>
    </row>
    <row r="45163" spans="8:16" x14ac:dyDescent="0.5">
      <c r="H45163"/>
      <c r="P45163"/>
    </row>
    <row r="45164" spans="8:16" x14ac:dyDescent="0.5">
      <c r="H45164"/>
      <c r="P45164"/>
    </row>
    <row r="45165" spans="8:16" x14ac:dyDescent="0.5">
      <c r="H45165"/>
      <c r="P45165"/>
    </row>
    <row r="45166" spans="8:16" x14ac:dyDescent="0.5">
      <c r="H45166"/>
      <c r="P45166"/>
    </row>
    <row r="45167" spans="8:16" x14ac:dyDescent="0.5">
      <c r="H45167"/>
      <c r="P45167"/>
    </row>
    <row r="45168" spans="8:16" x14ac:dyDescent="0.5">
      <c r="H45168"/>
      <c r="P45168"/>
    </row>
    <row r="45169" spans="8:16" x14ac:dyDescent="0.5">
      <c r="H45169"/>
      <c r="P45169"/>
    </row>
    <row r="45170" spans="8:16" x14ac:dyDescent="0.5">
      <c r="H45170"/>
      <c r="P45170"/>
    </row>
    <row r="45171" spans="8:16" x14ac:dyDescent="0.5">
      <c r="H45171"/>
      <c r="P45171"/>
    </row>
    <row r="45172" spans="8:16" x14ac:dyDescent="0.5">
      <c r="H45172"/>
      <c r="P45172"/>
    </row>
    <row r="45173" spans="8:16" x14ac:dyDescent="0.5">
      <c r="H45173"/>
      <c r="P45173"/>
    </row>
    <row r="45174" spans="8:16" x14ac:dyDescent="0.5">
      <c r="H45174"/>
      <c r="P45174"/>
    </row>
    <row r="45175" spans="8:16" x14ac:dyDescent="0.5">
      <c r="H45175"/>
      <c r="P45175"/>
    </row>
    <row r="45176" spans="8:16" x14ac:dyDescent="0.5">
      <c r="H45176"/>
      <c r="P45176"/>
    </row>
    <row r="45177" spans="8:16" x14ac:dyDescent="0.5">
      <c r="H45177"/>
      <c r="P45177"/>
    </row>
    <row r="45178" spans="8:16" x14ac:dyDescent="0.5">
      <c r="H45178"/>
      <c r="P45178"/>
    </row>
    <row r="45179" spans="8:16" x14ac:dyDescent="0.5">
      <c r="H45179"/>
      <c r="P45179"/>
    </row>
    <row r="45180" spans="8:16" x14ac:dyDescent="0.5">
      <c r="H45180"/>
      <c r="P45180"/>
    </row>
    <row r="45181" spans="8:16" x14ac:dyDescent="0.5">
      <c r="H45181"/>
      <c r="P45181"/>
    </row>
    <row r="45182" spans="8:16" x14ac:dyDescent="0.5">
      <c r="H45182"/>
      <c r="P45182"/>
    </row>
    <row r="45183" spans="8:16" x14ac:dyDescent="0.5">
      <c r="H45183"/>
      <c r="P45183"/>
    </row>
    <row r="45184" spans="8:16" x14ac:dyDescent="0.5">
      <c r="H45184"/>
      <c r="P45184"/>
    </row>
    <row r="45185" spans="8:16" x14ac:dyDescent="0.5">
      <c r="H45185"/>
      <c r="P45185"/>
    </row>
    <row r="45186" spans="8:16" x14ac:dyDescent="0.5">
      <c r="H45186"/>
      <c r="P45186"/>
    </row>
    <row r="45187" spans="8:16" x14ac:dyDescent="0.5">
      <c r="H45187"/>
      <c r="P45187"/>
    </row>
    <row r="45188" spans="8:16" x14ac:dyDescent="0.5">
      <c r="H45188"/>
      <c r="P45188"/>
    </row>
    <row r="45189" spans="8:16" x14ac:dyDescent="0.5">
      <c r="H45189"/>
      <c r="P45189"/>
    </row>
    <row r="45190" spans="8:16" x14ac:dyDescent="0.5">
      <c r="H45190"/>
      <c r="P45190"/>
    </row>
    <row r="45191" spans="8:16" x14ac:dyDescent="0.5">
      <c r="H45191"/>
      <c r="P45191"/>
    </row>
    <row r="45192" spans="8:16" x14ac:dyDescent="0.5">
      <c r="H45192"/>
      <c r="P45192"/>
    </row>
    <row r="45193" spans="8:16" x14ac:dyDescent="0.5">
      <c r="H45193"/>
      <c r="P45193"/>
    </row>
    <row r="45194" spans="8:16" x14ac:dyDescent="0.5">
      <c r="H45194"/>
      <c r="P45194"/>
    </row>
    <row r="45195" spans="8:16" x14ac:dyDescent="0.5">
      <c r="H45195"/>
      <c r="P45195"/>
    </row>
    <row r="45196" spans="8:16" x14ac:dyDescent="0.5">
      <c r="H45196"/>
      <c r="P45196"/>
    </row>
    <row r="45197" spans="8:16" x14ac:dyDescent="0.5">
      <c r="H45197"/>
      <c r="P45197"/>
    </row>
    <row r="45198" spans="8:16" x14ac:dyDescent="0.5">
      <c r="H45198"/>
      <c r="P45198"/>
    </row>
    <row r="45199" spans="8:16" x14ac:dyDescent="0.5">
      <c r="H45199"/>
      <c r="P45199"/>
    </row>
    <row r="45200" spans="8:16" x14ac:dyDescent="0.5">
      <c r="H45200"/>
      <c r="P45200"/>
    </row>
    <row r="45201" spans="8:16" x14ac:dyDescent="0.5">
      <c r="H45201"/>
      <c r="P45201"/>
    </row>
    <row r="45202" spans="8:16" x14ac:dyDescent="0.5">
      <c r="H45202"/>
      <c r="P45202"/>
    </row>
    <row r="45203" spans="8:16" x14ac:dyDescent="0.5">
      <c r="H45203"/>
      <c r="P45203"/>
    </row>
    <row r="45204" spans="8:16" x14ac:dyDescent="0.5">
      <c r="H45204"/>
      <c r="P45204"/>
    </row>
    <row r="45205" spans="8:16" x14ac:dyDescent="0.5">
      <c r="H45205"/>
      <c r="P45205"/>
    </row>
    <row r="45206" spans="8:16" x14ac:dyDescent="0.5">
      <c r="H45206"/>
      <c r="P45206"/>
    </row>
    <row r="45207" spans="8:16" x14ac:dyDescent="0.5">
      <c r="H45207"/>
      <c r="P45207"/>
    </row>
    <row r="45208" spans="8:16" x14ac:dyDescent="0.5">
      <c r="H45208"/>
      <c r="P45208"/>
    </row>
    <row r="45209" spans="8:16" x14ac:dyDescent="0.5">
      <c r="H45209"/>
      <c r="P45209"/>
    </row>
    <row r="45210" spans="8:16" x14ac:dyDescent="0.5">
      <c r="H45210"/>
      <c r="P45210"/>
    </row>
    <row r="45211" spans="8:16" x14ac:dyDescent="0.5">
      <c r="H45211"/>
      <c r="P45211"/>
    </row>
    <row r="45212" spans="8:16" x14ac:dyDescent="0.5">
      <c r="H45212"/>
      <c r="P45212"/>
    </row>
    <row r="45213" spans="8:16" x14ac:dyDescent="0.5">
      <c r="H45213"/>
      <c r="P45213"/>
    </row>
    <row r="45214" spans="8:16" x14ac:dyDescent="0.5">
      <c r="H45214"/>
      <c r="P45214"/>
    </row>
    <row r="45215" spans="8:16" x14ac:dyDescent="0.5">
      <c r="H45215"/>
      <c r="P45215"/>
    </row>
    <row r="45216" spans="8:16" x14ac:dyDescent="0.5">
      <c r="H45216"/>
      <c r="P45216"/>
    </row>
    <row r="45217" spans="8:16" x14ac:dyDescent="0.5">
      <c r="H45217"/>
      <c r="P45217"/>
    </row>
    <row r="45218" spans="8:16" x14ac:dyDescent="0.5">
      <c r="H45218"/>
      <c r="P45218"/>
    </row>
    <row r="45219" spans="8:16" x14ac:dyDescent="0.5">
      <c r="H45219"/>
      <c r="P45219"/>
    </row>
    <row r="45220" spans="8:16" x14ac:dyDescent="0.5">
      <c r="H45220"/>
      <c r="P45220"/>
    </row>
    <row r="45221" spans="8:16" x14ac:dyDescent="0.5">
      <c r="H45221"/>
      <c r="P45221"/>
    </row>
    <row r="45222" spans="8:16" x14ac:dyDescent="0.5">
      <c r="H45222"/>
      <c r="P45222"/>
    </row>
    <row r="45223" spans="8:16" x14ac:dyDescent="0.5">
      <c r="H45223"/>
      <c r="P45223"/>
    </row>
    <row r="45224" spans="8:16" x14ac:dyDescent="0.5">
      <c r="H45224"/>
      <c r="P45224"/>
    </row>
    <row r="45225" spans="8:16" x14ac:dyDescent="0.5">
      <c r="H45225"/>
      <c r="P45225"/>
    </row>
    <row r="45226" spans="8:16" x14ac:dyDescent="0.5">
      <c r="H45226"/>
      <c r="P45226"/>
    </row>
    <row r="45227" spans="8:16" x14ac:dyDescent="0.5">
      <c r="H45227"/>
      <c r="P45227"/>
    </row>
    <row r="45228" spans="8:16" x14ac:dyDescent="0.5">
      <c r="H45228"/>
      <c r="P45228"/>
    </row>
    <row r="45229" spans="8:16" x14ac:dyDescent="0.5">
      <c r="H45229"/>
      <c r="P45229"/>
    </row>
    <row r="45230" spans="8:16" x14ac:dyDescent="0.5">
      <c r="H45230"/>
      <c r="P45230"/>
    </row>
    <row r="45231" spans="8:16" x14ac:dyDescent="0.5">
      <c r="H45231"/>
      <c r="P45231"/>
    </row>
    <row r="45232" spans="8:16" x14ac:dyDescent="0.5">
      <c r="H45232"/>
      <c r="P45232"/>
    </row>
    <row r="45233" spans="8:16" x14ac:dyDescent="0.5">
      <c r="H45233"/>
      <c r="P45233"/>
    </row>
    <row r="45234" spans="8:16" x14ac:dyDescent="0.5">
      <c r="H45234"/>
      <c r="P45234"/>
    </row>
    <row r="45235" spans="8:16" x14ac:dyDescent="0.5">
      <c r="H45235"/>
      <c r="P45235"/>
    </row>
    <row r="45236" spans="8:16" x14ac:dyDescent="0.5">
      <c r="H45236"/>
      <c r="P45236"/>
    </row>
    <row r="45237" spans="8:16" x14ac:dyDescent="0.5">
      <c r="H45237"/>
      <c r="P45237"/>
    </row>
    <row r="45238" spans="8:16" x14ac:dyDescent="0.5">
      <c r="H45238"/>
      <c r="P45238"/>
    </row>
    <row r="45239" spans="8:16" x14ac:dyDescent="0.5">
      <c r="H45239"/>
      <c r="P45239"/>
    </row>
    <row r="45240" spans="8:16" x14ac:dyDescent="0.5">
      <c r="H45240"/>
      <c r="P45240"/>
    </row>
    <row r="45241" spans="8:16" x14ac:dyDescent="0.5">
      <c r="H45241"/>
      <c r="P45241"/>
    </row>
    <row r="45242" spans="8:16" x14ac:dyDescent="0.5">
      <c r="H45242"/>
      <c r="P45242"/>
    </row>
    <row r="45243" spans="8:16" x14ac:dyDescent="0.5">
      <c r="H45243"/>
      <c r="P45243"/>
    </row>
    <row r="45244" spans="8:16" x14ac:dyDescent="0.5">
      <c r="H45244"/>
      <c r="P45244"/>
    </row>
    <row r="45245" spans="8:16" x14ac:dyDescent="0.5">
      <c r="H45245"/>
      <c r="P45245"/>
    </row>
    <row r="45246" spans="8:16" x14ac:dyDescent="0.5">
      <c r="H45246"/>
      <c r="P45246"/>
    </row>
    <row r="45247" spans="8:16" x14ac:dyDescent="0.5">
      <c r="H45247"/>
      <c r="P45247"/>
    </row>
    <row r="45248" spans="8:16" x14ac:dyDescent="0.5">
      <c r="H45248"/>
      <c r="P45248"/>
    </row>
    <row r="45249" spans="8:16" x14ac:dyDescent="0.5">
      <c r="H45249"/>
      <c r="P45249"/>
    </row>
    <row r="45250" spans="8:16" x14ac:dyDescent="0.5">
      <c r="H45250"/>
      <c r="P45250"/>
    </row>
    <row r="45251" spans="8:16" x14ac:dyDescent="0.5">
      <c r="H45251"/>
      <c r="P45251"/>
    </row>
    <row r="45252" spans="8:16" x14ac:dyDescent="0.5">
      <c r="H45252"/>
      <c r="P45252"/>
    </row>
    <row r="45253" spans="8:16" x14ac:dyDescent="0.5">
      <c r="H45253"/>
      <c r="P45253"/>
    </row>
    <row r="45254" spans="8:16" x14ac:dyDescent="0.5">
      <c r="H45254"/>
      <c r="P45254"/>
    </row>
    <row r="45255" spans="8:16" x14ac:dyDescent="0.5">
      <c r="H45255"/>
      <c r="P45255"/>
    </row>
    <row r="45256" spans="8:16" x14ac:dyDescent="0.5">
      <c r="H45256"/>
      <c r="P45256"/>
    </row>
    <row r="45257" spans="8:16" x14ac:dyDescent="0.5">
      <c r="H45257"/>
      <c r="P45257"/>
    </row>
    <row r="45258" spans="8:16" x14ac:dyDescent="0.5">
      <c r="H45258"/>
      <c r="P45258"/>
    </row>
    <row r="45259" spans="8:16" x14ac:dyDescent="0.5">
      <c r="H45259"/>
      <c r="P45259"/>
    </row>
    <row r="45260" spans="8:16" x14ac:dyDescent="0.5">
      <c r="H45260"/>
      <c r="P45260"/>
    </row>
    <row r="45261" spans="8:16" x14ac:dyDescent="0.5">
      <c r="H45261"/>
      <c r="P45261"/>
    </row>
    <row r="45262" spans="8:16" x14ac:dyDescent="0.5">
      <c r="H45262"/>
      <c r="P45262"/>
    </row>
    <row r="45263" spans="8:16" x14ac:dyDescent="0.5">
      <c r="H45263"/>
      <c r="P45263"/>
    </row>
    <row r="45264" spans="8:16" x14ac:dyDescent="0.5">
      <c r="H45264"/>
      <c r="P45264"/>
    </row>
    <row r="45265" spans="8:16" x14ac:dyDescent="0.5">
      <c r="H45265"/>
      <c r="P45265"/>
    </row>
    <row r="45266" spans="8:16" x14ac:dyDescent="0.5">
      <c r="H45266"/>
      <c r="P45266"/>
    </row>
    <row r="45267" spans="8:16" x14ac:dyDescent="0.5">
      <c r="H45267"/>
      <c r="P45267"/>
    </row>
    <row r="45268" spans="8:16" x14ac:dyDescent="0.5">
      <c r="H45268"/>
      <c r="P45268"/>
    </row>
    <row r="45269" spans="8:16" x14ac:dyDescent="0.5">
      <c r="H45269"/>
      <c r="P45269"/>
    </row>
    <row r="45270" spans="8:16" x14ac:dyDescent="0.5">
      <c r="H45270"/>
      <c r="P45270"/>
    </row>
    <row r="45271" spans="8:16" x14ac:dyDescent="0.5">
      <c r="H45271"/>
      <c r="P45271"/>
    </row>
    <row r="45272" spans="8:16" x14ac:dyDescent="0.5">
      <c r="H45272"/>
      <c r="P45272"/>
    </row>
    <row r="45273" spans="8:16" x14ac:dyDescent="0.5">
      <c r="H45273"/>
      <c r="P45273"/>
    </row>
    <row r="45274" spans="8:16" x14ac:dyDescent="0.5">
      <c r="H45274"/>
      <c r="P45274"/>
    </row>
    <row r="45275" spans="8:16" x14ac:dyDescent="0.5">
      <c r="H45275"/>
      <c r="P45275"/>
    </row>
    <row r="45276" spans="8:16" x14ac:dyDescent="0.5">
      <c r="H45276"/>
      <c r="P45276"/>
    </row>
    <row r="45277" spans="8:16" x14ac:dyDescent="0.5">
      <c r="H45277"/>
      <c r="P45277"/>
    </row>
    <row r="45278" spans="8:16" x14ac:dyDescent="0.5">
      <c r="H45278"/>
      <c r="P45278"/>
    </row>
    <row r="45279" spans="8:16" x14ac:dyDescent="0.5">
      <c r="H45279"/>
      <c r="P45279"/>
    </row>
    <row r="45280" spans="8:16" x14ac:dyDescent="0.5">
      <c r="H45280"/>
      <c r="P45280"/>
    </row>
    <row r="45281" spans="8:16" x14ac:dyDescent="0.5">
      <c r="H45281"/>
      <c r="P45281"/>
    </row>
    <row r="45282" spans="8:16" x14ac:dyDescent="0.5">
      <c r="H45282"/>
      <c r="P45282"/>
    </row>
    <row r="45283" spans="8:16" x14ac:dyDescent="0.5">
      <c r="H45283"/>
      <c r="P45283"/>
    </row>
    <row r="45284" spans="8:16" x14ac:dyDescent="0.5">
      <c r="H45284"/>
      <c r="P45284"/>
    </row>
    <row r="45285" spans="8:16" x14ac:dyDescent="0.5">
      <c r="H45285"/>
      <c r="P45285"/>
    </row>
    <row r="45286" spans="8:16" x14ac:dyDescent="0.5">
      <c r="H45286"/>
      <c r="P45286"/>
    </row>
    <row r="45287" spans="8:16" x14ac:dyDescent="0.5">
      <c r="H45287"/>
      <c r="P45287"/>
    </row>
    <row r="45288" spans="8:16" x14ac:dyDescent="0.5">
      <c r="H45288"/>
      <c r="P45288"/>
    </row>
    <row r="45289" spans="8:16" x14ac:dyDescent="0.5">
      <c r="H45289"/>
      <c r="P45289"/>
    </row>
    <row r="45290" spans="8:16" x14ac:dyDescent="0.5">
      <c r="H45290"/>
      <c r="P45290"/>
    </row>
    <row r="45291" spans="8:16" x14ac:dyDescent="0.5">
      <c r="H45291"/>
      <c r="P45291"/>
    </row>
    <row r="45292" spans="8:16" x14ac:dyDescent="0.5">
      <c r="H45292"/>
      <c r="P45292"/>
    </row>
    <row r="45293" spans="8:16" x14ac:dyDescent="0.5">
      <c r="H45293"/>
      <c r="P45293"/>
    </row>
    <row r="45294" spans="8:16" x14ac:dyDescent="0.5">
      <c r="H45294"/>
      <c r="P45294"/>
    </row>
    <row r="45295" spans="8:16" x14ac:dyDescent="0.5">
      <c r="H45295"/>
      <c r="P45295"/>
    </row>
    <row r="45296" spans="8:16" x14ac:dyDescent="0.5">
      <c r="H45296"/>
      <c r="P45296"/>
    </row>
    <row r="45297" spans="8:16" x14ac:dyDescent="0.5">
      <c r="H45297"/>
      <c r="P45297"/>
    </row>
    <row r="45298" spans="8:16" x14ac:dyDescent="0.5">
      <c r="H45298"/>
      <c r="P45298"/>
    </row>
    <row r="45299" spans="8:16" x14ac:dyDescent="0.5">
      <c r="H45299"/>
      <c r="P45299"/>
    </row>
    <row r="45300" spans="8:16" x14ac:dyDescent="0.5">
      <c r="H45300"/>
      <c r="P45300"/>
    </row>
    <row r="45301" spans="8:16" x14ac:dyDescent="0.5">
      <c r="H45301"/>
      <c r="P45301"/>
    </row>
    <row r="45302" spans="8:16" x14ac:dyDescent="0.5">
      <c r="H45302"/>
      <c r="P45302"/>
    </row>
    <row r="45303" spans="8:16" x14ac:dyDescent="0.5">
      <c r="H45303"/>
      <c r="P45303"/>
    </row>
    <row r="45304" spans="8:16" x14ac:dyDescent="0.5">
      <c r="H45304"/>
      <c r="P45304"/>
    </row>
    <row r="45305" spans="8:16" x14ac:dyDescent="0.5">
      <c r="H45305"/>
      <c r="P45305"/>
    </row>
    <row r="45306" spans="8:16" x14ac:dyDescent="0.5">
      <c r="H45306"/>
      <c r="P45306"/>
    </row>
    <row r="45307" spans="8:16" x14ac:dyDescent="0.5">
      <c r="H45307"/>
      <c r="P45307"/>
    </row>
    <row r="45308" spans="8:16" x14ac:dyDescent="0.5">
      <c r="H45308"/>
      <c r="P45308"/>
    </row>
    <row r="45309" spans="8:16" x14ac:dyDescent="0.5">
      <c r="H45309"/>
      <c r="P45309"/>
    </row>
    <row r="45310" spans="8:16" x14ac:dyDescent="0.5">
      <c r="H45310"/>
      <c r="P45310"/>
    </row>
    <row r="45311" spans="8:16" x14ac:dyDescent="0.5">
      <c r="H45311"/>
      <c r="P45311"/>
    </row>
    <row r="45312" spans="8:16" x14ac:dyDescent="0.5">
      <c r="H45312"/>
      <c r="P45312"/>
    </row>
    <row r="45313" spans="8:16" x14ac:dyDescent="0.5">
      <c r="H45313"/>
      <c r="P45313"/>
    </row>
    <row r="45314" spans="8:16" x14ac:dyDescent="0.5">
      <c r="H45314"/>
      <c r="P45314"/>
    </row>
    <row r="45315" spans="8:16" x14ac:dyDescent="0.5">
      <c r="H45315"/>
      <c r="P45315"/>
    </row>
    <row r="45316" spans="8:16" x14ac:dyDescent="0.5">
      <c r="H45316"/>
      <c r="P45316"/>
    </row>
    <row r="45317" spans="8:16" x14ac:dyDescent="0.5">
      <c r="H45317"/>
      <c r="P45317"/>
    </row>
    <row r="45318" spans="8:16" x14ac:dyDescent="0.5">
      <c r="H45318"/>
      <c r="P45318"/>
    </row>
    <row r="45319" spans="8:16" x14ac:dyDescent="0.5">
      <c r="H45319"/>
      <c r="P45319"/>
    </row>
    <row r="45320" spans="8:16" x14ac:dyDescent="0.5">
      <c r="H45320"/>
      <c r="P45320"/>
    </row>
    <row r="45321" spans="8:16" x14ac:dyDescent="0.5">
      <c r="H45321"/>
      <c r="P45321"/>
    </row>
    <row r="45322" spans="8:16" x14ac:dyDescent="0.5">
      <c r="H45322"/>
      <c r="P45322"/>
    </row>
    <row r="45323" spans="8:16" x14ac:dyDescent="0.5">
      <c r="H45323"/>
      <c r="P45323"/>
    </row>
    <row r="45324" spans="8:16" x14ac:dyDescent="0.5">
      <c r="H45324"/>
      <c r="P45324"/>
    </row>
    <row r="45325" spans="8:16" x14ac:dyDescent="0.5">
      <c r="H45325"/>
      <c r="P45325"/>
    </row>
    <row r="45326" spans="8:16" x14ac:dyDescent="0.5">
      <c r="H45326"/>
      <c r="P45326"/>
    </row>
    <row r="45327" spans="8:16" x14ac:dyDescent="0.5">
      <c r="H45327"/>
      <c r="P45327"/>
    </row>
    <row r="45328" spans="8:16" x14ac:dyDescent="0.5">
      <c r="H45328"/>
      <c r="P45328"/>
    </row>
    <row r="45329" spans="8:16" x14ac:dyDescent="0.5">
      <c r="H45329"/>
      <c r="P45329"/>
    </row>
    <row r="45330" spans="8:16" x14ac:dyDescent="0.5">
      <c r="H45330"/>
      <c r="P45330"/>
    </row>
    <row r="45331" spans="8:16" x14ac:dyDescent="0.5">
      <c r="H45331"/>
      <c r="P45331"/>
    </row>
    <row r="45332" spans="8:16" x14ac:dyDescent="0.5">
      <c r="H45332"/>
      <c r="P45332"/>
    </row>
    <row r="45333" spans="8:16" x14ac:dyDescent="0.5">
      <c r="H45333"/>
      <c r="P45333"/>
    </row>
    <row r="45334" spans="8:16" x14ac:dyDescent="0.5">
      <c r="H45334"/>
      <c r="P45334"/>
    </row>
    <row r="45335" spans="8:16" x14ac:dyDescent="0.5">
      <c r="H45335"/>
      <c r="P45335"/>
    </row>
    <row r="45336" spans="8:16" x14ac:dyDescent="0.5">
      <c r="H45336"/>
      <c r="P45336"/>
    </row>
    <row r="45337" spans="8:16" x14ac:dyDescent="0.5">
      <c r="H45337"/>
      <c r="P45337"/>
    </row>
    <row r="45338" spans="8:16" x14ac:dyDescent="0.5">
      <c r="H45338"/>
      <c r="P45338"/>
    </row>
    <row r="45339" spans="8:16" x14ac:dyDescent="0.5">
      <c r="H45339"/>
      <c r="P45339"/>
    </row>
    <row r="45340" spans="8:16" x14ac:dyDescent="0.5">
      <c r="H45340"/>
      <c r="P45340"/>
    </row>
    <row r="45341" spans="8:16" x14ac:dyDescent="0.5">
      <c r="H45341"/>
      <c r="P45341"/>
    </row>
    <row r="45342" spans="8:16" x14ac:dyDescent="0.5">
      <c r="H45342"/>
      <c r="P45342"/>
    </row>
    <row r="45343" spans="8:16" x14ac:dyDescent="0.5">
      <c r="H45343"/>
      <c r="P45343"/>
    </row>
    <row r="45344" spans="8:16" x14ac:dyDescent="0.5">
      <c r="H45344"/>
      <c r="P45344"/>
    </row>
    <row r="45345" spans="8:16" x14ac:dyDescent="0.5">
      <c r="H45345"/>
      <c r="P45345"/>
    </row>
    <row r="45346" spans="8:16" x14ac:dyDescent="0.5">
      <c r="H45346"/>
      <c r="P45346"/>
    </row>
    <row r="45347" spans="8:16" x14ac:dyDescent="0.5">
      <c r="H45347"/>
      <c r="P45347"/>
    </row>
    <row r="45348" spans="8:16" x14ac:dyDescent="0.5">
      <c r="H45348"/>
      <c r="P45348"/>
    </row>
    <row r="45349" spans="8:16" x14ac:dyDescent="0.5">
      <c r="H45349"/>
      <c r="P45349"/>
    </row>
    <row r="45350" spans="8:16" x14ac:dyDescent="0.5">
      <c r="H45350"/>
      <c r="P45350"/>
    </row>
    <row r="45351" spans="8:16" x14ac:dyDescent="0.5">
      <c r="H45351"/>
      <c r="P45351"/>
    </row>
    <row r="45352" spans="8:16" x14ac:dyDescent="0.5">
      <c r="H45352"/>
      <c r="P45352"/>
    </row>
    <row r="45353" spans="8:16" x14ac:dyDescent="0.5">
      <c r="H45353"/>
      <c r="P45353"/>
    </row>
    <row r="45354" spans="8:16" x14ac:dyDescent="0.5">
      <c r="H45354"/>
      <c r="P45354"/>
    </row>
    <row r="45355" spans="8:16" x14ac:dyDescent="0.5">
      <c r="H45355"/>
      <c r="P45355"/>
    </row>
    <row r="45356" spans="8:16" x14ac:dyDescent="0.5">
      <c r="H45356"/>
      <c r="P45356"/>
    </row>
    <row r="45357" spans="8:16" x14ac:dyDescent="0.5">
      <c r="H45357"/>
      <c r="P45357"/>
    </row>
    <row r="45358" spans="8:16" x14ac:dyDescent="0.5">
      <c r="H45358"/>
      <c r="P45358"/>
    </row>
    <row r="45359" spans="8:16" x14ac:dyDescent="0.5">
      <c r="H45359"/>
      <c r="P45359"/>
    </row>
    <row r="45360" spans="8:16" x14ac:dyDescent="0.5">
      <c r="H45360"/>
      <c r="P45360"/>
    </row>
    <row r="45361" spans="8:16" x14ac:dyDescent="0.5">
      <c r="H45361"/>
      <c r="P45361"/>
    </row>
    <row r="45362" spans="8:16" x14ac:dyDescent="0.5">
      <c r="H45362"/>
      <c r="P45362"/>
    </row>
    <row r="45363" spans="8:16" x14ac:dyDescent="0.5">
      <c r="H45363"/>
      <c r="P45363"/>
    </row>
    <row r="45364" spans="8:16" x14ac:dyDescent="0.5">
      <c r="H45364"/>
      <c r="P45364"/>
    </row>
    <row r="45365" spans="8:16" x14ac:dyDescent="0.5">
      <c r="H45365"/>
      <c r="P45365"/>
    </row>
    <row r="45366" spans="8:16" x14ac:dyDescent="0.5">
      <c r="H45366"/>
      <c r="P45366"/>
    </row>
    <row r="45367" spans="8:16" x14ac:dyDescent="0.5">
      <c r="H45367"/>
      <c r="P45367"/>
    </row>
    <row r="45368" spans="8:16" x14ac:dyDescent="0.5">
      <c r="H45368"/>
      <c r="P45368"/>
    </row>
    <row r="45369" spans="8:16" x14ac:dyDescent="0.5">
      <c r="H45369"/>
      <c r="P45369"/>
    </row>
    <row r="45370" spans="8:16" x14ac:dyDescent="0.5">
      <c r="H45370"/>
      <c r="P45370"/>
    </row>
    <row r="45371" spans="8:16" x14ac:dyDescent="0.5">
      <c r="H45371"/>
      <c r="P45371"/>
    </row>
    <row r="45372" spans="8:16" x14ac:dyDescent="0.5">
      <c r="H45372"/>
      <c r="P45372"/>
    </row>
    <row r="45373" spans="8:16" x14ac:dyDescent="0.5">
      <c r="H45373"/>
      <c r="P45373"/>
    </row>
    <row r="45374" spans="8:16" x14ac:dyDescent="0.5">
      <c r="H45374"/>
      <c r="P45374"/>
    </row>
    <row r="45375" spans="8:16" x14ac:dyDescent="0.5">
      <c r="H45375"/>
      <c r="P45375"/>
    </row>
    <row r="45376" spans="8:16" x14ac:dyDescent="0.5">
      <c r="H45376"/>
      <c r="P45376"/>
    </row>
    <row r="45377" spans="8:16" x14ac:dyDescent="0.5">
      <c r="H45377"/>
      <c r="P45377"/>
    </row>
    <row r="45378" spans="8:16" x14ac:dyDescent="0.5">
      <c r="H45378"/>
      <c r="P45378"/>
    </row>
    <row r="45379" spans="8:16" x14ac:dyDescent="0.5">
      <c r="H45379"/>
      <c r="P45379"/>
    </row>
    <row r="45380" spans="8:16" x14ac:dyDescent="0.5">
      <c r="H45380"/>
      <c r="P45380"/>
    </row>
    <row r="45381" spans="8:16" x14ac:dyDescent="0.5">
      <c r="H45381"/>
      <c r="P45381"/>
    </row>
    <row r="45382" spans="8:16" x14ac:dyDescent="0.5">
      <c r="H45382"/>
      <c r="P45382"/>
    </row>
    <row r="45383" spans="8:16" x14ac:dyDescent="0.5">
      <c r="H45383"/>
      <c r="P45383"/>
    </row>
    <row r="45384" spans="8:16" x14ac:dyDescent="0.5">
      <c r="H45384"/>
      <c r="P45384"/>
    </row>
    <row r="45385" spans="8:16" x14ac:dyDescent="0.5">
      <c r="H45385"/>
      <c r="P45385"/>
    </row>
    <row r="45386" spans="8:16" x14ac:dyDescent="0.5">
      <c r="H45386"/>
      <c r="P45386"/>
    </row>
    <row r="45387" spans="8:16" x14ac:dyDescent="0.5">
      <c r="H45387"/>
      <c r="P45387"/>
    </row>
    <row r="45388" spans="8:16" x14ac:dyDescent="0.5">
      <c r="H45388"/>
      <c r="P45388"/>
    </row>
    <row r="45389" spans="8:16" x14ac:dyDescent="0.5">
      <c r="H45389"/>
      <c r="P45389"/>
    </row>
    <row r="45390" spans="8:16" x14ac:dyDescent="0.5">
      <c r="H45390"/>
      <c r="P45390"/>
    </row>
    <row r="45391" spans="8:16" x14ac:dyDescent="0.5">
      <c r="H45391"/>
      <c r="P45391"/>
    </row>
    <row r="45392" spans="8:16" x14ac:dyDescent="0.5">
      <c r="H45392"/>
      <c r="P45392"/>
    </row>
    <row r="45393" spans="8:16" x14ac:dyDescent="0.5">
      <c r="H45393"/>
      <c r="P45393"/>
    </row>
    <row r="45394" spans="8:16" x14ac:dyDescent="0.5">
      <c r="H45394"/>
      <c r="P45394"/>
    </row>
    <row r="45395" spans="8:16" x14ac:dyDescent="0.5">
      <c r="H45395"/>
      <c r="P45395"/>
    </row>
    <row r="45396" spans="8:16" x14ac:dyDescent="0.5">
      <c r="H45396"/>
      <c r="P45396"/>
    </row>
    <row r="45397" spans="8:16" x14ac:dyDescent="0.5">
      <c r="H45397"/>
      <c r="P45397"/>
    </row>
    <row r="45398" spans="8:16" x14ac:dyDescent="0.5">
      <c r="H45398"/>
      <c r="P45398"/>
    </row>
    <row r="45399" spans="8:16" x14ac:dyDescent="0.5">
      <c r="H45399"/>
      <c r="P45399"/>
    </row>
    <row r="45400" spans="8:16" x14ac:dyDescent="0.5">
      <c r="H45400"/>
      <c r="P45400"/>
    </row>
    <row r="45401" spans="8:16" x14ac:dyDescent="0.5">
      <c r="H45401"/>
      <c r="P45401"/>
    </row>
    <row r="45402" spans="8:16" x14ac:dyDescent="0.5">
      <c r="H45402"/>
      <c r="P45402"/>
    </row>
    <row r="45403" spans="8:16" x14ac:dyDescent="0.5">
      <c r="H45403"/>
      <c r="P45403"/>
    </row>
    <row r="45404" spans="8:16" x14ac:dyDescent="0.5">
      <c r="H45404"/>
      <c r="P45404"/>
    </row>
    <row r="45405" spans="8:16" x14ac:dyDescent="0.5">
      <c r="H45405"/>
      <c r="P45405"/>
    </row>
    <row r="45406" spans="8:16" x14ac:dyDescent="0.5">
      <c r="H45406"/>
      <c r="P45406"/>
    </row>
    <row r="45407" spans="8:16" x14ac:dyDescent="0.5">
      <c r="H45407"/>
      <c r="P45407"/>
    </row>
    <row r="45408" spans="8:16" x14ac:dyDescent="0.5">
      <c r="H45408"/>
      <c r="P45408"/>
    </row>
    <row r="45409" spans="8:16" x14ac:dyDescent="0.5">
      <c r="H45409"/>
      <c r="P45409"/>
    </row>
    <row r="45410" spans="8:16" x14ac:dyDescent="0.5">
      <c r="H45410"/>
      <c r="P45410"/>
    </row>
    <row r="45411" spans="8:16" x14ac:dyDescent="0.5">
      <c r="H45411"/>
      <c r="P45411"/>
    </row>
    <row r="45412" spans="8:16" x14ac:dyDescent="0.5">
      <c r="H45412"/>
      <c r="P45412"/>
    </row>
    <row r="45413" spans="8:16" x14ac:dyDescent="0.5">
      <c r="H45413"/>
      <c r="P45413"/>
    </row>
    <row r="45414" spans="8:16" x14ac:dyDescent="0.5">
      <c r="H45414"/>
      <c r="P45414"/>
    </row>
    <row r="45415" spans="8:16" x14ac:dyDescent="0.5">
      <c r="H45415"/>
      <c r="P45415"/>
    </row>
    <row r="45416" spans="8:16" x14ac:dyDescent="0.5">
      <c r="H45416"/>
      <c r="P45416"/>
    </row>
    <row r="45417" spans="8:16" x14ac:dyDescent="0.5">
      <c r="H45417"/>
      <c r="P45417"/>
    </row>
    <row r="45418" spans="8:16" x14ac:dyDescent="0.5">
      <c r="H45418"/>
      <c r="P45418"/>
    </row>
    <row r="45419" spans="8:16" x14ac:dyDescent="0.5">
      <c r="H45419"/>
      <c r="P45419"/>
    </row>
    <row r="45420" spans="8:16" x14ac:dyDescent="0.5">
      <c r="H45420"/>
      <c r="P45420"/>
    </row>
    <row r="45421" spans="8:16" x14ac:dyDescent="0.5">
      <c r="H45421"/>
      <c r="P45421"/>
    </row>
    <row r="45422" spans="8:16" x14ac:dyDescent="0.5">
      <c r="H45422"/>
      <c r="P45422"/>
    </row>
    <row r="45423" spans="8:16" x14ac:dyDescent="0.5">
      <c r="H45423"/>
      <c r="P45423"/>
    </row>
    <row r="45424" spans="8:16" x14ac:dyDescent="0.5">
      <c r="H45424"/>
      <c r="P45424"/>
    </row>
    <row r="45425" spans="8:16" x14ac:dyDescent="0.5">
      <c r="H45425"/>
      <c r="P45425"/>
    </row>
    <row r="45426" spans="8:16" x14ac:dyDescent="0.5">
      <c r="H45426"/>
      <c r="P45426"/>
    </row>
    <row r="45427" spans="8:16" x14ac:dyDescent="0.5">
      <c r="H45427"/>
      <c r="P45427"/>
    </row>
    <row r="45428" spans="8:16" x14ac:dyDescent="0.5">
      <c r="H45428"/>
      <c r="P45428"/>
    </row>
    <row r="45429" spans="8:16" x14ac:dyDescent="0.5">
      <c r="H45429"/>
      <c r="P45429"/>
    </row>
    <row r="45430" spans="8:16" x14ac:dyDescent="0.5">
      <c r="H45430"/>
      <c r="P45430"/>
    </row>
    <row r="45431" spans="8:16" x14ac:dyDescent="0.5">
      <c r="H45431"/>
      <c r="P45431"/>
    </row>
    <row r="45432" spans="8:16" x14ac:dyDescent="0.5">
      <c r="H45432"/>
      <c r="P45432"/>
    </row>
    <row r="45433" spans="8:16" x14ac:dyDescent="0.5">
      <c r="H45433"/>
      <c r="P45433"/>
    </row>
    <row r="45434" spans="8:16" x14ac:dyDescent="0.5">
      <c r="H45434"/>
      <c r="P45434"/>
    </row>
    <row r="45435" spans="8:16" x14ac:dyDescent="0.5">
      <c r="H45435"/>
      <c r="P45435"/>
    </row>
    <row r="45436" spans="8:16" x14ac:dyDescent="0.5">
      <c r="H45436"/>
      <c r="P45436"/>
    </row>
    <row r="45437" spans="8:16" x14ac:dyDescent="0.5">
      <c r="H45437"/>
      <c r="P45437"/>
    </row>
    <row r="45438" spans="8:16" x14ac:dyDescent="0.5">
      <c r="H45438"/>
      <c r="P45438"/>
    </row>
    <row r="45439" spans="8:16" x14ac:dyDescent="0.5">
      <c r="H45439"/>
      <c r="P45439"/>
    </row>
    <row r="45440" spans="8:16" x14ac:dyDescent="0.5">
      <c r="H45440"/>
      <c r="P45440"/>
    </row>
    <row r="45441" spans="8:16" x14ac:dyDescent="0.5">
      <c r="H45441"/>
      <c r="P45441"/>
    </row>
    <row r="45442" spans="8:16" x14ac:dyDescent="0.5">
      <c r="H45442"/>
      <c r="P45442"/>
    </row>
    <row r="45443" spans="8:16" x14ac:dyDescent="0.5">
      <c r="H45443"/>
      <c r="P45443"/>
    </row>
    <row r="45444" spans="8:16" x14ac:dyDescent="0.5">
      <c r="H45444"/>
      <c r="P45444"/>
    </row>
    <row r="45445" spans="8:16" x14ac:dyDescent="0.5">
      <c r="H45445"/>
      <c r="P45445"/>
    </row>
    <row r="45446" spans="8:16" x14ac:dyDescent="0.5">
      <c r="H45446"/>
      <c r="P45446"/>
    </row>
    <row r="45447" spans="8:16" x14ac:dyDescent="0.5">
      <c r="H45447"/>
      <c r="P45447"/>
    </row>
    <row r="45448" spans="8:16" x14ac:dyDescent="0.5">
      <c r="H45448"/>
      <c r="P45448"/>
    </row>
    <row r="45449" spans="8:16" x14ac:dyDescent="0.5">
      <c r="H45449"/>
      <c r="P45449"/>
    </row>
    <row r="45450" spans="8:16" x14ac:dyDescent="0.5">
      <c r="H45450"/>
      <c r="P45450"/>
    </row>
    <row r="45451" spans="8:16" x14ac:dyDescent="0.5">
      <c r="H45451"/>
      <c r="P45451"/>
    </row>
    <row r="45452" spans="8:16" x14ac:dyDescent="0.5">
      <c r="H45452"/>
      <c r="P45452"/>
    </row>
    <row r="45453" spans="8:16" x14ac:dyDescent="0.5">
      <c r="H45453"/>
      <c r="P45453"/>
    </row>
    <row r="45454" spans="8:16" x14ac:dyDescent="0.5">
      <c r="H45454"/>
      <c r="P45454"/>
    </row>
    <row r="45455" spans="8:16" x14ac:dyDescent="0.5">
      <c r="H45455"/>
      <c r="P45455"/>
    </row>
    <row r="45456" spans="8:16" x14ac:dyDescent="0.5">
      <c r="H45456"/>
      <c r="P45456"/>
    </row>
    <row r="45457" spans="8:16" x14ac:dyDescent="0.5">
      <c r="H45457"/>
      <c r="P45457"/>
    </row>
    <row r="45458" spans="8:16" x14ac:dyDescent="0.5">
      <c r="H45458"/>
      <c r="P45458"/>
    </row>
    <row r="45459" spans="8:16" x14ac:dyDescent="0.5">
      <c r="H45459"/>
      <c r="P45459"/>
    </row>
    <row r="45460" spans="8:16" x14ac:dyDescent="0.5">
      <c r="H45460"/>
      <c r="P45460"/>
    </row>
    <row r="45461" spans="8:16" x14ac:dyDescent="0.5">
      <c r="H45461"/>
      <c r="P45461"/>
    </row>
    <row r="45462" spans="8:16" x14ac:dyDescent="0.5">
      <c r="H45462"/>
      <c r="P45462"/>
    </row>
    <row r="45463" spans="8:16" x14ac:dyDescent="0.5">
      <c r="H45463"/>
      <c r="P45463"/>
    </row>
    <row r="45464" spans="8:16" x14ac:dyDescent="0.5">
      <c r="H45464"/>
      <c r="P45464"/>
    </row>
    <row r="45465" spans="8:16" x14ac:dyDescent="0.5">
      <c r="H45465"/>
      <c r="P45465"/>
    </row>
    <row r="45466" spans="8:16" x14ac:dyDescent="0.5">
      <c r="H45466"/>
      <c r="P45466"/>
    </row>
    <row r="45467" spans="8:16" x14ac:dyDescent="0.5">
      <c r="H45467"/>
      <c r="P45467"/>
    </row>
    <row r="45468" spans="8:16" x14ac:dyDescent="0.5">
      <c r="H45468"/>
      <c r="P45468"/>
    </row>
    <row r="45469" spans="8:16" x14ac:dyDescent="0.5">
      <c r="H45469"/>
      <c r="P45469"/>
    </row>
    <row r="45470" spans="8:16" x14ac:dyDescent="0.5">
      <c r="H45470"/>
      <c r="P45470"/>
    </row>
    <row r="45471" spans="8:16" x14ac:dyDescent="0.5">
      <c r="H45471"/>
      <c r="P45471"/>
    </row>
    <row r="45472" spans="8:16" x14ac:dyDescent="0.5">
      <c r="H45472"/>
      <c r="P45472"/>
    </row>
    <row r="45473" spans="8:16" x14ac:dyDescent="0.5">
      <c r="H45473"/>
      <c r="P45473"/>
    </row>
    <row r="45474" spans="8:16" x14ac:dyDescent="0.5">
      <c r="H45474"/>
      <c r="P45474"/>
    </row>
    <row r="45475" spans="8:16" x14ac:dyDescent="0.5">
      <c r="H45475"/>
      <c r="P45475"/>
    </row>
    <row r="45476" spans="8:16" x14ac:dyDescent="0.5">
      <c r="H45476"/>
      <c r="P45476"/>
    </row>
    <row r="45477" spans="8:16" x14ac:dyDescent="0.5">
      <c r="H45477"/>
      <c r="P45477"/>
    </row>
    <row r="45478" spans="8:16" x14ac:dyDescent="0.5">
      <c r="H45478"/>
      <c r="P45478"/>
    </row>
    <row r="45479" spans="8:16" x14ac:dyDescent="0.5">
      <c r="H45479"/>
      <c r="P45479"/>
    </row>
    <row r="45480" spans="8:16" x14ac:dyDescent="0.5">
      <c r="H45480"/>
      <c r="P45480"/>
    </row>
    <row r="45481" spans="8:16" x14ac:dyDescent="0.5">
      <c r="H45481"/>
      <c r="P45481"/>
    </row>
    <row r="45482" spans="8:16" x14ac:dyDescent="0.5">
      <c r="H45482"/>
      <c r="P45482"/>
    </row>
    <row r="45483" spans="8:16" x14ac:dyDescent="0.5">
      <c r="H45483"/>
      <c r="P45483"/>
    </row>
    <row r="45484" spans="8:16" x14ac:dyDescent="0.5">
      <c r="H45484"/>
      <c r="P45484"/>
    </row>
    <row r="45485" spans="8:16" x14ac:dyDescent="0.5">
      <c r="H45485"/>
      <c r="P45485"/>
    </row>
    <row r="45486" spans="8:16" x14ac:dyDescent="0.5">
      <c r="H45486"/>
      <c r="P45486"/>
    </row>
    <row r="45487" spans="8:16" x14ac:dyDescent="0.5">
      <c r="H45487"/>
      <c r="P45487"/>
    </row>
    <row r="45488" spans="8:16" x14ac:dyDescent="0.5">
      <c r="H45488"/>
      <c r="P45488"/>
    </row>
    <row r="45489" spans="8:16" x14ac:dyDescent="0.5">
      <c r="H45489"/>
      <c r="P45489"/>
    </row>
    <row r="45490" spans="8:16" x14ac:dyDescent="0.5">
      <c r="H45490"/>
      <c r="P45490"/>
    </row>
    <row r="45491" spans="8:16" x14ac:dyDescent="0.5">
      <c r="H45491"/>
      <c r="P45491"/>
    </row>
    <row r="45492" spans="8:16" x14ac:dyDescent="0.5">
      <c r="H45492"/>
      <c r="P45492"/>
    </row>
    <row r="45493" spans="8:16" x14ac:dyDescent="0.5">
      <c r="H45493"/>
      <c r="P45493"/>
    </row>
    <row r="45494" spans="8:16" x14ac:dyDescent="0.5">
      <c r="H45494"/>
      <c r="P45494"/>
    </row>
    <row r="45495" spans="8:16" x14ac:dyDescent="0.5">
      <c r="H45495"/>
      <c r="P45495"/>
    </row>
    <row r="45496" spans="8:16" x14ac:dyDescent="0.5">
      <c r="H45496"/>
      <c r="P45496"/>
    </row>
    <row r="45497" spans="8:16" x14ac:dyDescent="0.5">
      <c r="H45497"/>
      <c r="P45497"/>
    </row>
    <row r="45498" spans="8:16" x14ac:dyDescent="0.5">
      <c r="H45498"/>
      <c r="P45498"/>
    </row>
    <row r="45499" spans="8:16" x14ac:dyDescent="0.5">
      <c r="H45499"/>
      <c r="P45499"/>
    </row>
    <row r="45500" spans="8:16" x14ac:dyDescent="0.5">
      <c r="H45500"/>
      <c r="P45500"/>
    </row>
    <row r="45501" spans="8:16" x14ac:dyDescent="0.5">
      <c r="H45501"/>
      <c r="P45501"/>
    </row>
    <row r="45502" spans="8:16" x14ac:dyDescent="0.5">
      <c r="H45502"/>
      <c r="P45502"/>
    </row>
    <row r="45503" spans="8:16" x14ac:dyDescent="0.5">
      <c r="H45503"/>
      <c r="P45503"/>
    </row>
    <row r="45504" spans="8:16" x14ac:dyDescent="0.5">
      <c r="H45504"/>
      <c r="P45504"/>
    </row>
    <row r="45505" spans="8:16" x14ac:dyDescent="0.5">
      <c r="H45505"/>
      <c r="P45505"/>
    </row>
    <row r="45506" spans="8:16" x14ac:dyDescent="0.5">
      <c r="H45506"/>
      <c r="P45506"/>
    </row>
    <row r="45507" spans="8:16" x14ac:dyDescent="0.5">
      <c r="H45507"/>
      <c r="P45507"/>
    </row>
    <row r="45508" spans="8:16" x14ac:dyDescent="0.5">
      <c r="H45508"/>
      <c r="P45508"/>
    </row>
    <row r="45509" spans="8:16" x14ac:dyDescent="0.5">
      <c r="H45509"/>
      <c r="P45509"/>
    </row>
    <row r="45510" spans="8:16" x14ac:dyDescent="0.5">
      <c r="H45510"/>
      <c r="P45510"/>
    </row>
    <row r="45511" spans="8:16" x14ac:dyDescent="0.5">
      <c r="H45511"/>
      <c r="P45511"/>
    </row>
    <row r="45512" spans="8:16" x14ac:dyDescent="0.5">
      <c r="H45512"/>
      <c r="P45512"/>
    </row>
    <row r="45513" spans="8:16" x14ac:dyDescent="0.5">
      <c r="H45513"/>
      <c r="P45513"/>
    </row>
    <row r="45514" spans="8:16" x14ac:dyDescent="0.5">
      <c r="H45514"/>
      <c r="P45514"/>
    </row>
    <row r="45515" spans="8:16" x14ac:dyDescent="0.5">
      <c r="H45515"/>
      <c r="P45515"/>
    </row>
    <row r="45516" spans="8:16" x14ac:dyDescent="0.5">
      <c r="H45516"/>
      <c r="P45516"/>
    </row>
    <row r="45517" spans="8:16" x14ac:dyDescent="0.5">
      <c r="H45517"/>
      <c r="P45517"/>
    </row>
    <row r="45518" spans="8:16" x14ac:dyDescent="0.5">
      <c r="H45518"/>
      <c r="P45518"/>
    </row>
    <row r="45519" spans="8:16" x14ac:dyDescent="0.5">
      <c r="H45519"/>
      <c r="P45519"/>
    </row>
    <row r="45520" spans="8:16" x14ac:dyDescent="0.5">
      <c r="H45520"/>
      <c r="P45520"/>
    </row>
    <row r="45521" spans="8:16" x14ac:dyDescent="0.5">
      <c r="H45521"/>
      <c r="P45521"/>
    </row>
    <row r="45522" spans="8:16" x14ac:dyDescent="0.5">
      <c r="H45522"/>
      <c r="P45522"/>
    </row>
    <row r="45523" spans="8:16" x14ac:dyDescent="0.5">
      <c r="H45523"/>
      <c r="P45523"/>
    </row>
    <row r="45524" spans="8:16" x14ac:dyDescent="0.5">
      <c r="H45524"/>
      <c r="P45524"/>
    </row>
    <row r="45525" spans="8:16" x14ac:dyDescent="0.5">
      <c r="H45525"/>
      <c r="P45525"/>
    </row>
    <row r="45526" spans="8:16" x14ac:dyDescent="0.5">
      <c r="H45526"/>
      <c r="P45526"/>
    </row>
    <row r="45527" spans="8:16" x14ac:dyDescent="0.5">
      <c r="H45527"/>
      <c r="P45527"/>
    </row>
    <row r="45528" spans="8:16" x14ac:dyDescent="0.5">
      <c r="H45528"/>
      <c r="P45528"/>
    </row>
    <row r="45529" spans="8:16" x14ac:dyDescent="0.5">
      <c r="H45529"/>
      <c r="P45529"/>
    </row>
    <row r="45530" spans="8:16" x14ac:dyDescent="0.5">
      <c r="H45530"/>
      <c r="P45530"/>
    </row>
    <row r="45531" spans="8:16" x14ac:dyDescent="0.5">
      <c r="H45531"/>
      <c r="P45531"/>
    </row>
    <row r="45532" spans="8:16" x14ac:dyDescent="0.5">
      <c r="H45532"/>
      <c r="P45532"/>
    </row>
    <row r="45533" spans="8:16" x14ac:dyDescent="0.5">
      <c r="H45533"/>
      <c r="P45533"/>
    </row>
    <row r="45534" spans="8:16" x14ac:dyDescent="0.5">
      <c r="H45534"/>
      <c r="P45534"/>
    </row>
    <row r="45535" spans="8:16" x14ac:dyDescent="0.5">
      <c r="H45535"/>
      <c r="P45535"/>
    </row>
    <row r="45536" spans="8:16" x14ac:dyDescent="0.5">
      <c r="H45536"/>
      <c r="P45536"/>
    </row>
    <row r="45537" spans="8:16" x14ac:dyDescent="0.5">
      <c r="H45537"/>
      <c r="P45537"/>
    </row>
    <row r="45538" spans="8:16" x14ac:dyDescent="0.5">
      <c r="H45538"/>
      <c r="P45538"/>
    </row>
    <row r="45539" spans="8:16" x14ac:dyDescent="0.5">
      <c r="H45539"/>
      <c r="P45539"/>
    </row>
    <row r="45540" spans="8:16" x14ac:dyDescent="0.5">
      <c r="H45540"/>
      <c r="P45540"/>
    </row>
    <row r="45541" spans="8:16" x14ac:dyDescent="0.5">
      <c r="H45541"/>
      <c r="P45541"/>
    </row>
    <row r="45542" spans="8:16" x14ac:dyDescent="0.5">
      <c r="H45542"/>
      <c r="P45542"/>
    </row>
    <row r="45543" spans="8:16" x14ac:dyDescent="0.5">
      <c r="H45543"/>
      <c r="P45543"/>
    </row>
    <row r="45544" spans="8:16" x14ac:dyDescent="0.5">
      <c r="H45544"/>
      <c r="P45544"/>
    </row>
    <row r="45545" spans="8:16" x14ac:dyDescent="0.5">
      <c r="H45545"/>
      <c r="P45545"/>
    </row>
    <row r="45546" spans="8:16" x14ac:dyDescent="0.5">
      <c r="H45546"/>
      <c r="P45546"/>
    </row>
    <row r="45547" spans="8:16" x14ac:dyDescent="0.5">
      <c r="H45547"/>
      <c r="P45547"/>
    </row>
    <row r="45548" spans="8:16" x14ac:dyDescent="0.5">
      <c r="H45548"/>
      <c r="P45548"/>
    </row>
    <row r="45549" spans="8:16" x14ac:dyDescent="0.5">
      <c r="H45549"/>
      <c r="P45549"/>
    </row>
    <row r="45550" spans="8:16" x14ac:dyDescent="0.5">
      <c r="H45550"/>
      <c r="P45550"/>
    </row>
    <row r="45551" spans="8:16" x14ac:dyDescent="0.5">
      <c r="H45551"/>
      <c r="P45551"/>
    </row>
    <row r="45552" spans="8:16" x14ac:dyDescent="0.5">
      <c r="H45552"/>
      <c r="P45552"/>
    </row>
    <row r="45553" spans="8:16" x14ac:dyDescent="0.5">
      <c r="H45553"/>
      <c r="P45553"/>
    </row>
    <row r="45554" spans="8:16" x14ac:dyDescent="0.5">
      <c r="H45554"/>
      <c r="P45554"/>
    </row>
    <row r="45555" spans="8:16" x14ac:dyDescent="0.5">
      <c r="H45555"/>
      <c r="P45555"/>
    </row>
    <row r="45556" spans="8:16" x14ac:dyDescent="0.5">
      <c r="H45556"/>
      <c r="P45556"/>
    </row>
    <row r="45557" spans="8:16" x14ac:dyDescent="0.5">
      <c r="H45557"/>
      <c r="P45557"/>
    </row>
    <row r="45558" spans="8:16" x14ac:dyDescent="0.5">
      <c r="H45558"/>
      <c r="P45558"/>
    </row>
    <row r="45559" spans="8:16" x14ac:dyDescent="0.5">
      <c r="H45559"/>
      <c r="P45559"/>
    </row>
    <row r="45560" spans="8:16" x14ac:dyDescent="0.5">
      <c r="H45560"/>
      <c r="P45560"/>
    </row>
    <row r="45561" spans="8:16" x14ac:dyDescent="0.5">
      <c r="H45561"/>
      <c r="P45561"/>
    </row>
    <row r="45562" spans="8:16" x14ac:dyDescent="0.5">
      <c r="H45562"/>
      <c r="P45562"/>
    </row>
    <row r="45563" spans="8:16" x14ac:dyDescent="0.5">
      <c r="H45563"/>
      <c r="P45563"/>
    </row>
    <row r="45564" spans="8:16" x14ac:dyDescent="0.5">
      <c r="H45564"/>
      <c r="P45564"/>
    </row>
    <row r="45565" spans="8:16" x14ac:dyDescent="0.5">
      <c r="H45565"/>
      <c r="P45565"/>
    </row>
    <row r="45566" spans="8:16" x14ac:dyDescent="0.5">
      <c r="H45566"/>
      <c r="P45566"/>
    </row>
    <row r="45567" spans="8:16" x14ac:dyDescent="0.5">
      <c r="H45567"/>
      <c r="P45567"/>
    </row>
    <row r="45568" spans="8:16" x14ac:dyDescent="0.5">
      <c r="H45568"/>
      <c r="P45568"/>
    </row>
    <row r="45569" spans="8:16" x14ac:dyDescent="0.5">
      <c r="H45569"/>
      <c r="P45569"/>
    </row>
    <row r="45570" spans="8:16" x14ac:dyDescent="0.5">
      <c r="H45570"/>
      <c r="P45570"/>
    </row>
    <row r="45571" spans="8:16" x14ac:dyDescent="0.5">
      <c r="H45571"/>
      <c r="P45571"/>
    </row>
    <row r="45572" spans="8:16" x14ac:dyDescent="0.5">
      <c r="H45572"/>
      <c r="P45572"/>
    </row>
    <row r="45573" spans="8:16" x14ac:dyDescent="0.5">
      <c r="H45573"/>
      <c r="P45573"/>
    </row>
    <row r="45574" spans="8:16" x14ac:dyDescent="0.5">
      <c r="H45574"/>
      <c r="P45574"/>
    </row>
    <row r="45575" spans="8:16" x14ac:dyDescent="0.5">
      <c r="H45575"/>
      <c r="P45575"/>
    </row>
    <row r="45576" spans="8:16" x14ac:dyDescent="0.5">
      <c r="H45576"/>
      <c r="P45576"/>
    </row>
    <row r="45577" spans="8:16" x14ac:dyDescent="0.5">
      <c r="H45577"/>
      <c r="P45577"/>
    </row>
    <row r="45578" spans="8:16" x14ac:dyDescent="0.5">
      <c r="H45578"/>
      <c r="P45578"/>
    </row>
    <row r="45579" spans="8:16" x14ac:dyDescent="0.5">
      <c r="H45579"/>
      <c r="P45579"/>
    </row>
    <row r="45580" spans="8:16" x14ac:dyDescent="0.5">
      <c r="H45580"/>
      <c r="P45580"/>
    </row>
    <row r="45581" spans="8:16" x14ac:dyDescent="0.5">
      <c r="H45581"/>
      <c r="P45581"/>
    </row>
    <row r="45582" spans="8:16" x14ac:dyDescent="0.5">
      <c r="H45582"/>
      <c r="P45582"/>
    </row>
    <row r="45583" spans="8:16" x14ac:dyDescent="0.5">
      <c r="H45583"/>
      <c r="P45583"/>
    </row>
    <row r="45584" spans="8:16" x14ac:dyDescent="0.5">
      <c r="H45584"/>
      <c r="P45584"/>
    </row>
    <row r="45585" spans="8:16" x14ac:dyDescent="0.5">
      <c r="H45585"/>
      <c r="P45585"/>
    </row>
    <row r="45586" spans="8:16" x14ac:dyDescent="0.5">
      <c r="H45586"/>
      <c r="P45586"/>
    </row>
    <row r="45587" spans="8:16" x14ac:dyDescent="0.5">
      <c r="H45587"/>
      <c r="P45587"/>
    </row>
    <row r="45588" spans="8:16" x14ac:dyDescent="0.5">
      <c r="H45588"/>
      <c r="P45588"/>
    </row>
    <row r="45589" spans="8:16" x14ac:dyDescent="0.5">
      <c r="H45589"/>
      <c r="P45589"/>
    </row>
    <row r="45590" spans="8:16" x14ac:dyDescent="0.5">
      <c r="H45590"/>
      <c r="P45590"/>
    </row>
    <row r="45591" spans="8:16" x14ac:dyDescent="0.5">
      <c r="H45591"/>
      <c r="P45591"/>
    </row>
    <row r="45592" spans="8:16" x14ac:dyDescent="0.5">
      <c r="H45592"/>
      <c r="P45592"/>
    </row>
    <row r="45593" spans="8:16" x14ac:dyDescent="0.5">
      <c r="H45593"/>
      <c r="P45593"/>
    </row>
    <row r="45594" spans="8:16" x14ac:dyDescent="0.5">
      <c r="H45594"/>
      <c r="P45594"/>
    </row>
    <row r="45595" spans="8:16" x14ac:dyDescent="0.5">
      <c r="H45595"/>
      <c r="P45595"/>
    </row>
    <row r="45596" spans="8:16" x14ac:dyDescent="0.5">
      <c r="H45596"/>
      <c r="P45596"/>
    </row>
    <row r="45597" spans="8:16" x14ac:dyDescent="0.5">
      <c r="H45597"/>
      <c r="P45597"/>
    </row>
    <row r="45598" spans="8:16" x14ac:dyDescent="0.5">
      <c r="H45598"/>
      <c r="P45598"/>
    </row>
    <row r="45599" spans="8:16" x14ac:dyDescent="0.5">
      <c r="H45599"/>
      <c r="P45599"/>
    </row>
    <row r="45600" spans="8:16" x14ac:dyDescent="0.5">
      <c r="H45600"/>
      <c r="P45600"/>
    </row>
    <row r="45601" spans="8:16" x14ac:dyDescent="0.5">
      <c r="H45601"/>
      <c r="P45601"/>
    </row>
    <row r="45602" spans="8:16" x14ac:dyDescent="0.5">
      <c r="H45602"/>
      <c r="P45602"/>
    </row>
    <row r="45603" spans="8:16" x14ac:dyDescent="0.5">
      <c r="H45603"/>
      <c r="P45603"/>
    </row>
    <row r="45604" spans="8:16" x14ac:dyDescent="0.5">
      <c r="H45604"/>
      <c r="P45604"/>
    </row>
    <row r="45605" spans="8:16" x14ac:dyDescent="0.5">
      <c r="H45605"/>
      <c r="P45605"/>
    </row>
    <row r="45606" spans="8:16" x14ac:dyDescent="0.5">
      <c r="H45606"/>
      <c r="P45606"/>
    </row>
    <row r="45607" spans="8:16" x14ac:dyDescent="0.5">
      <c r="H45607"/>
      <c r="P45607"/>
    </row>
    <row r="45608" spans="8:16" x14ac:dyDescent="0.5">
      <c r="H45608"/>
      <c r="P45608"/>
    </row>
    <row r="45609" spans="8:16" x14ac:dyDescent="0.5">
      <c r="H45609"/>
      <c r="P45609"/>
    </row>
    <row r="45610" spans="8:16" x14ac:dyDescent="0.5">
      <c r="H45610"/>
      <c r="P45610"/>
    </row>
    <row r="45611" spans="8:16" x14ac:dyDescent="0.5">
      <c r="H45611"/>
      <c r="P45611"/>
    </row>
    <row r="45612" spans="8:16" x14ac:dyDescent="0.5">
      <c r="H45612"/>
      <c r="P45612"/>
    </row>
    <row r="45613" spans="8:16" x14ac:dyDescent="0.5">
      <c r="H45613"/>
      <c r="P45613"/>
    </row>
    <row r="45614" spans="8:16" x14ac:dyDescent="0.5">
      <c r="H45614"/>
      <c r="P45614"/>
    </row>
    <row r="45615" spans="8:16" x14ac:dyDescent="0.5">
      <c r="H45615"/>
      <c r="P45615"/>
    </row>
    <row r="45616" spans="8:16" x14ac:dyDescent="0.5">
      <c r="H45616"/>
      <c r="P45616"/>
    </row>
    <row r="45617" spans="8:16" x14ac:dyDescent="0.5">
      <c r="H45617"/>
      <c r="P45617"/>
    </row>
    <row r="45618" spans="8:16" x14ac:dyDescent="0.5">
      <c r="H45618"/>
      <c r="P45618"/>
    </row>
    <row r="45619" spans="8:16" x14ac:dyDescent="0.5">
      <c r="H45619"/>
      <c r="P45619"/>
    </row>
    <row r="45620" spans="8:16" x14ac:dyDescent="0.5">
      <c r="H45620"/>
      <c r="P45620"/>
    </row>
    <row r="45621" spans="8:16" x14ac:dyDescent="0.5">
      <c r="H45621"/>
      <c r="P45621"/>
    </row>
    <row r="45622" spans="8:16" x14ac:dyDescent="0.5">
      <c r="H45622"/>
      <c r="P45622"/>
    </row>
    <row r="45623" spans="8:16" x14ac:dyDescent="0.5">
      <c r="H45623"/>
      <c r="P45623"/>
    </row>
    <row r="45624" spans="8:16" x14ac:dyDescent="0.5">
      <c r="H45624"/>
      <c r="P45624"/>
    </row>
    <row r="45625" spans="8:16" x14ac:dyDescent="0.5">
      <c r="H45625"/>
      <c r="P45625"/>
    </row>
    <row r="45626" spans="8:16" x14ac:dyDescent="0.5">
      <c r="H45626"/>
      <c r="P45626"/>
    </row>
    <row r="45627" spans="8:16" x14ac:dyDescent="0.5">
      <c r="H45627"/>
      <c r="P45627"/>
    </row>
    <row r="45628" spans="8:16" x14ac:dyDescent="0.5">
      <c r="H45628"/>
      <c r="P45628"/>
    </row>
    <row r="45629" spans="8:16" x14ac:dyDescent="0.5">
      <c r="H45629"/>
      <c r="P45629"/>
    </row>
    <row r="45630" spans="8:16" x14ac:dyDescent="0.5">
      <c r="H45630"/>
      <c r="P45630"/>
    </row>
    <row r="45631" spans="8:16" x14ac:dyDescent="0.5">
      <c r="H45631"/>
      <c r="P45631"/>
    </row>
    <row r="45632" spans="8:16" x14ac:dyDescent="0.5">
      <c r="H45632"/>
      <c r="P45632"/>
    </row>
    <row r="45633" spans="8:16" x14ac:dyDescent="0.5">
      <c r="H45633"/>
      <c r="P45633"/>
    </row>
    <row r="45634" spans="8:16" x14ac:dyDescent="0.5">
      <c r="H45634"/>
      <c r="P45634"/>
    </row>
    <row r="45635" spans="8:16" x14ac:dyDescent="0.5">
      <c r="H45635"/>
      <c r="P45635"/>
    </row>
    <row r="45636" spans="8:16" x14ac:dyDescent="0.5">
      <c r="H45636"/>
      <c r="P45636"/>
    </row>
    <row r="45637" spans="8:16" x14ac:dyDescent="0.5">
      <c r="H45637"/>
      <c r="P45637"/>
    </row>
    <row r="45638" spans="8:16" x14ac:dyDescent="0.5">
      <c r="H45638"/>
      <c r="P45638"/>
    </row>
    <row r="45639" spans="8:16" x14ac:dyDescent="0.5">
      <c r="H45639"/>
      <c r="P45639"/>
    </row>
    <row r="45640" spans="8:16" x14ac:dyDescent="0.5">
      <c r="H45640"/>
      <c r="P45640"/>
    </row>
    <row r="45641" spans="8:16" x14ac:dyDescent="0.5">
      <c r="H45641"/>
      <c r="P45641"/>
    </row>
    <row r="45642" spans="8:16" x14ac:dyDescent="0.5">
      <c r="H45642"/>
      <c r="P45642"/>
    </row>
    <row r="45643" spans="8:16" x14ac:dyDescent="0.5">
      <c r="H45643"/>
      <c r="P45643"/>
    </row>
    <row r="45644" spans="8:16" x14ac:dyDescent="0.5">
      <c r="H45644"/>
      <c r="P45644"/>
    </row>
    <row r="45645" spans="8:16" x14ac:dyDescent="0.5">
      <c r="H45645"/>
      <c r="P45645"/>
    </row>
    <row r="45646" spans="8:16" x14ac:dyDescent="0.5">
      <c r="H45646"/>
      <c r="P45646"/>
    </row>
    <row r="45647" spans="8:16" x14ac:dyDescent="0.5">
      <c r="H45647"/>
      <c r="P45647"/>
    </row>
    <row r="45648" spans="8:16" x14ac:dyDescent="0.5">
      <c r="H45648"/>
      <c r="P45648"/>
    </row>
    <row r="45649" spans="8:16" x14ac:dyDescent="0.5">
      <c r="H45649"/>
      <c r="P45649"/>
    </row>
    <row r="45650" spans="8:16" x14ac:dyDescent="0.5">
      <c r="H45650"/>
      <c r="P45650"/>
    </row>
    <row r="45651" spans="8:16" x14ac:dyDescent="0.5">
      <c r="H45651"/>
      <c r="P45651"/>
    </row>
    <row r="45652" spans="8:16" x14ac:dyDescent="0.5">
      <c r="H45652"/>
      <c r="P45652"/>
    </row>
    <row r="45653" spans="8:16" x14ac:dyDescent="0.5">
      <c r="H45653"/>
      <c r="P45653"/>
    </row>
    <row r="45654" spans="8:16" x14ac:dyDescent="0.5">
      <c r="H45654"/>
      <c r="P45654"/>
    </row>
    <row r="45655" spans="8:16" x14ac:dyDescent="0.5">
      <c r="H45655"/>
      <c r="P45655"/>
    </row>
    <row r="45656" spans="8:16" x14ac:dyDescent="0.5">
      <c r="H45656"/>
      <c r="P45656"/>
    </row>
    <row r="45657" spans="8:16" x14ac:dyDescent="0.5">
      <c r="H45657"/>
      <c r="P45657"/>
    </row>
    <row r="45658" spans="8:16" x14ac:dyDescent="0.5">
      <c r="H45658"/>
      <c r="P45658"/>
    </row>
    <row r="45659" spans="8:16" x14ac:dyDescent="0.5">
      <c r="H45659"/>
      <c r="P45659"/>
    </row>
    <row r="45660" spans="8:16" x14ac:dyDescent="0.5">
      <c r="H45660"/>
      <c r="P45660"/>
    </row>
    <row r="45661" spans="8:16" x14ac:dyDescent="0.5">
      <c r="H45661"/>
      <c r="P45661"/>
    </row>
    <row r="45662" spans="8:16" x14ac:dyDescent="0.5">
      <c r="H45662"/>
      <c r="P45662"/>
    </row>
    <row r="45663" spans="8:16" x14ac:dyDescent="0.5">
      <c r="H45663"/>
      <c r="P45663"/>
    </row>
    <row r="45664" spans="8:16" x14ac:dyDescent="0.5">
      <c r="H45664"/>
      <c r="P45664"/>
    </row>
    <row r="45665" spans="8:16" x14ac:dyDescent="0.5">
      <c r="H45665"/>
      <c r="P45665"/>
    </row>
    <row r="45666" spans="8:16" x14ac:dyDescent="0.5">
      <c r="H45666"/>
      <c r="P45666"/>
    </row>
    <row r="45667" spans="8:16" x14ac:dyDescent="0.5">
      <c r="H45667"/>
      <c r="P45667"/>
    </row>
    <row r="45668" spans="8:16" x14ac:dyDescent="0.5">
      <c r="H45668"/>
      <c r="P45668"/>
    </row>
    <row r="45669" spans="8:16" x14ac:dyDescent="0.5">
      <c r="H45669"/>
      <c r="P45669"/>
    </row>
    <row r="45670" spans="8:16" x14ac:dyDescent="0.5">
      <c r="H45670"/>
      <c r="P45670"/>
    </row>
    <row r="45671" spans="8:16" x14ac:dyDescent="0.5">
      <c r="H45671"/>
      <c r="P45671"/>
    </row>
    <row r="45672" spans="8:16" x14ac:dyDescent="0.5">
      <c r="H45672"/>
      <c r="P45672"/>
    </row>
    <row r="45673" spans="8:16" x14ac:dyDescent="0.5">
      <c r="H45673"/>
      <c r="P45673"/>
    </row>
    <row r="45674" spans="8:16" x14ac:dyDescent="0.5">
      <c r="H45674"/>
      <c r="P45674"/>
    </row>
    <row r="45675" spans="8:16" x14ac:dyDescent="0.5">
      <c r="H45675"/>
      <c r="P45675"/>
    </row>
    <row r="45676" spans="8:16" x14ac:dyDescent="0.5">
      <c r="H45676"/>
      <c r="P45676"/>
    </row>
    <row r="45677" spans="8:16" x14ac:dyDescent="0.5">
      <c r="H45677"/>
      <c r="P45677"/>
    </row>
    <row r="45678" spans="8:16" x14ac:dyDescent="0.5">
      <c r="H45678"/>
      <c r="P45678"/>
    </row>
    <row r="45679" spans="8:16" x14ac:dyDescent="0.5">
      <c r="H45679"/>
      <c r="P45679"/>
    </row>
    <row r="45680" spans="8:16" x14ac:dyDescent="0.5">
      <c r="H45680"/>
      <c r="P45680"/>
    </row>
    <row r="45681" spans="8:16" x14ac:dyDescent="0.5">
      <c r="H45681"/>
      <c r="P45681"/>
    </row>
    <row r="45682" spans="8:16" x14ac:dyDescent="0.5">
      <c r="H45682"/>
      <c r="P45682"/>
    </row>
    <row r="45683" spans="8:16" x14ac:dyDescent="0.5">
      <c r="H45683"/>
      <c r="P45683"/>
    </row>
    <row r="45684" spans="8:16" x14ac:dyDescent="0.5">
      <c r="H45684"/>
      <c r="P45684"/>
    </row>
    <row r="45685" spans="8:16" x14ac:dyDescent="0.5">
      <c r="H45685"/>
      <c r="P45685"/>
    </row>
    <row r="45686" spans="8:16" x14ac:dyDescent="0.5">
      <c r="H45686"/>
      <c r="P45686"/>
    </row>
    <row r="45687" spans="8:16" x14ac:dyDescent="0.5">
      <c r="H45687"/>
      <c r="P45687"/>
    </row>
    <row r="45688" spans="8:16" x14ac:dyDescent="0.5">
      <c r="H45688"/>
      <c r="P45688"/>
    </row>
    <row r="45689" spans="8:16" x14ac:dyDescent="0.5">
      <c r="H45689"/>
      <c r="P45689"/>
    </row>
    <row r="45690" spans="8:16" x14ac:dyDescent="0.5">
      <c r="H45690"/>
      <c r="P45690"/>
    </row>
    <row r="45691" spans="8:16" x14ac:dyDescent="0.5">
      <c r="H45691"/>
      <c r="P45691"/>
    </row>
    <row r="45692" spans="8:16" x14ac:dyDescent="0.5">
      <c r="H45692"/>
      <c r="P45692"/>
    </row>
    <row r="45693" spans="8:16" x14ac:dyDescent="0.5">
      <c r="H45693"/>
      <c r="P45693"/>
    </row>
    <row r="45694" spans="8:16" x14ac:dyDescent="0.5">
      <c r="H45694"/>
      <c r="P45694"/>
    </row>
    <row r="45695" spans="8:16" x14ac:dyDescent="0.5">
      <c r="H45695"/>
      <c r="P45695"/>
    </row>
    <row r="45696" spans="8:16" x14ac:dyDescent="0.5">
      <c r="H45696"/>
      <c r="P45696"/>
    </row>
    <row r="45697" spans="8:16" x14ac:dyDescent="0.5">
      <c r="H45697"/>
      <c r="P45697"/>
    </row>
    <row r="45698" spans="8:16" x14ac:dyDescent="0.5">
      <c r="H45698"/>
      <c r="P45698"/>
    </row>
    <row r="45699" spans="8:16" x14ac:dyDescent="0.5">
      <c r="H45699"/>
      <c r="P45699"/>
    </row>
    <row r="45700" spans="8:16" x14ac:dyDescent="0.5">
      <c r="H45700"/>
      <c r="P45700"/>
    </row>
    <row r="45701" spans="8:16" x14ac:dyDescent="0.5">
      <c r="H45701"/>
      <c r="P45701"/>
    </row>
    <row r="45702" spans="8:16" x14ac:dyDescent="0.5">
      <c r="H45702"/>
      <c r="P45702"/>
    </row>
    <row r="45703" spans="8:16" x14ac:dyDescent="0.5">
      <c r="H45703"/>
      <c r="P45703"/>
    </row>
    <row r="45704" spans="8:16" x14ac:dyDescent="0.5">
      <c r="H45704"/>
      <c r="P45704"/>
    </row>
    <row r="45705" spans="8:16" x14ac:dyDescent="0.5">
      <c r="H45705"/>
      <c r="P45705"/>
    </row>
    <row r="45706" spans="8:16" x14ac:dyDescent="0.5">
      <c r="H45706"/>
      <c r="P45706"/>
    </row>
    <row r="45707" spans="8:16" x14ac:dyDescent="0.5">
      <c r="H45707"/>
      <c r="P45707"/>
    </row>
    <row r="45708" spans="8:16" x14ac:dyDescent="0.5">
      <c r="H45708"/>
      <c r="P45708"/>
    </row>
    <row r="45709" spans="8:16" x14ac:dyDescent="0.5">
      <c r="H45709"/>
      <c r="P45709"/>
    </row>
    <row r="45710" spans="8:16" x14ac:dyDescent="0.5">
      <c r="H45710"/>
      <c r="P45710"/>
    </row>
    <row r="45711" spans="8:16" x14ac:dyDescent="0.5">
      <c r="H45711"/>
      <c r="P45711"/>
    </row>
    <row r="45712" spans="8:16" x14ac:dyDescent="0.5">
      <c r="H45712"/>
      <c r="P45712"/>
    </row>
    <row r="45713" spans="8:16" x14ac:dyDescent="0.5">
      <c r="H45713"/>
      <c r="P45713"/>
    </row>
    <row r="45714" spans="8:16" x14ac:dyDescent="0.5">
      <c r="H45714"/>
      <c r="P45714"/>
    </row>
    <row r="45715" spans="8:16" x14ac:dyDescent="0.5">
      <c r="H45715"/>
      <c r="P45715"/>
    </row>
    <row r="45716" spans="8:16" x14ac:dyDescent="0.5">
      <c r="H45716"/>
      <c r="P45716"/>
    </row>
    <row r="45717" spans="8:16" x14ac:dyDescent="0.5">
      <c r="H45717"/>
      <c r="P45717"/>
    </row>
    <row r="45718" spans="8:16" x14ac:dyDescent="0.5">
      <c r="H45718"/>
      <c r="P45718"/>
    </row>
    <row r="45719" spans="8:16" x14ac:dyDescent="0.5">
      <c r="H45719"/>
      <c r="P45719"/>
    </row>
    <row r="45720" spans="8:16" x14ac:dyDescent="0.5">
      <c r="H45720"/>
      <c r="P45720"/>
    </row>
    <row r="45721" spans="8:16" x14ac:dyDescent="0.5">
      <c r="H45721"/>
      <c r="P45721"/>
    </row>
    <row r="45722" spans="8:16" x14ac:dyDescent="0.5">
      <c r="H45722"/>
      <c r="P45722"/>
    </row>
    <row r="45723" spans="8:16" x14ac:dyDescent="0.5">
      <c r="H45723"/>
      <c r="P45723"/>
    </row>
    <row r="45724" spans="8:16" x14ac:dyDescent="0.5">
      <c r="H45724"/>
      <c r="P45724"/>
    </row>
    <row r="45725" spans="8:16" x14ac:dyDescent="0.5">
      <c r="H45725"/>
      <c r="P45725"/>
    </row>
    <row r="45726" spans="8:16" x14ac:dyDescent="0.5">
      <c r="H45726"/>
      <c r="P45726"/>
    </row>
    <row r="45727" spans="8:16" x14ac:dyDescent="0.5">
      <c r="H45727"/>
      <c r="P45727"/>
    </row>
    <row r="45728" spans="8:16" x14ac:dyDescent="0.5">
      <c r="H45728"/>
      <c r="P45728"/>
    </row>
    <row r="45729" spans="8:16" x14ac:dyDescent="0.5">
      <c r="H45729"/>
      <c r="P45729"/>
    </row>
    <row r="45730" spans="8:16" x14ac:dyDescent="0.5">
      <c r="H45730"/>
      <c r="P45730"/>
    </row>
    <row r="45731" spans="8:16" x14ac:dyDescent="0.5">
      <c r="H45731"/>
      <c r="P45731"/>
    </row>
    <row r="45732" spans="8:16" x14ac:dyDescent="0.5">
      <c r="H45732"/>
      <c r="P45732"/>
    </row>
    <row r="45733" spans="8:16" x14ac:dyDescent="0.5">
      <c r="H45733"/>
      <c r="P45733"/>
    </row>
    <row r="45734" spans="8:16" x14ac:dyDescent="0.5">
      <c r="H45734"/>
      <c r="P45734"/>
    </row>
    <row r="45735" spans="8:16" x14ac:dyDescent="0.5">
      <c r="H45735"/>
      <c r="P45735"/>
    </row>
    <row r="45736" spans="8:16" x14ac:dyDescent="0.5">
      <c r="H45736"/>
      <c r="P45736"/>
    </row>
    <row r="45737" spans="8:16" x14ac:dyDescent="0.5">
      <c r="H45737"/>
      <c r="P45737"/>
    </row>
    <row r="45738" spans="8:16" x14ac:dyDescent="0.5">
      <c r="H45738"/>
      <c r="P45738"/>
    </row>
    <row r="45739" spans="8:16" x14ac:dyDescent="0.5">
      <c r="H45739"/>
      <c r="P45739"/>
    </row>
    <row r="45740" spans="8:16" x14ac:dyDescent="0.5">
      <c r="H45740"/>
      <c r="P45740"/>
    </row>
    <row r="45741" spans="8:16" x14ac:dyDescent="0.5">
      <c r="H45741"/>
      <c r="P45741"/>
    </row>
    <row r="45742" spans="8:16" x14ac:dyDescent="0.5">
      <c r="H45742"/>
      <c r="P45742"/>
    </row>
    <row r="45743" spans="8:16" x14ac:dyDescent="0.5">
      <c r="H45743"/>
      <c r="P45743"/>
    </row>
    <row r="45744" spans="8:16" x14ac:dyDescent="0.5">
      <c r="H45744"/>
      <c r="P45744"/>
    </row>
    <row r="45745" spans="8:16" x14ac:dyDescent="0.5">
      <c r="H45745"/>
      <c r="P45745"/>
    </row>
    <row r="45746" spans="8:16" x14ac:dyDescent="0.5">
      <c r="H45746"/>
      <c r="P45746"/>
    </row>
    <row r="45747" spans="8:16" x14ac:dyDescent="0.5">
      <c r="H45747"/>
      <c r="P45747"/>
    </row>
    <row r="45748" spans="8:16" x14ac:dyDescent="0.5">
      <c r="H45748"/>
      <c r="P45748"/>
    </row>
    <row r="45749" spans="8:16" x14ac:dyDescent="0.5">
      <c r="H45749"/>
      <c r="P45749"/>
    </row>
    <row r="45750" spans="8:16" x14ac:dyDescent="0.5">
      <c r="H45750"/>
      <c r="P45750"/>
    </row>
    <row r="45751" spans="8:16" x14ac:dyDescent="0.5">
      <c r="H45751"/>
      <c r="P45751"/>
    </row>
    <row r="45752" spans="8:16" x14ac:dyDescent="0.5">
      <c r="H45752"/>
      <c r="P45752"/>
    </row>
    <row r="45753" spans="8:16" x14ac:dyDescent="0.5">
      <c r="H45753"/>
      <c r="P45753"/>
    </row>
    <row r="45754" spans="8:16" x14ac:dyDescent="0.5">
      <c r="H45754"/>
      <c r="P45754"/>
    </row>
    <row r="45755" spans="8:16" x14ac:dyDescent="0.5">
      <c r="H45755"/>
      <c r="P45755"/>
    </row>
    <row r="45756" spans="8:16" x14ac:dyDescent="0.5">
      <c r="H45756"/>
      <c r="P45756"/>
    </row>
    <row r="45757" spans="8:16" x14ac:dyDescent="0.5">
      <c r="H45757"/>
      <c r="P45757"/>
    </row>
    <row r="45758" spans="8:16" x14ac:dyDescent="0.5">
      <c r="H45758"/>
      <c r="P45758"/>
    </row>
    <row r="45759" spans="8:16" x14ac:dyDescent="0.5">
      <c r="H45759"/>
      <c r="P45759"/>
    </row>
    <row r="45760" spans="8:16" x14ac:dyDescent="0.5">
      <c r="H45760"/>
      <c r="P45760"/>
    </row>
    <row r="45761" spans="8:16" x14ac:dyDescent="0.5">
      <c r="H45761"/>
      <c r="P45761"/>
    </row>
    <row r="45762" spans="8:16" x14ac:dyDescent="0.5">
      <c r="H45762"/>
      <c r="P45762"/>
    </row>
    <row r="45763" spans="8:16" x14ac:dyDescent="0.5">
      <c r="H45763"/>
      <c r="P45763"/>
    </row>
    <row r="45764" spans="8:16" x14ac:dyDescent="0.5">
      <c r="H45764"/>
      <c r="P45764"/>
    </row>
    <row r="45765" spans="8:16" x14ac:dyDescent="0.5">
      <c r="H45765"/>
      <c r="P45765"/>
    </row>
    <row r="45766" spans="8:16" x14ac:dyDescent="0.5">
      <c r="H45766"/>
      <c r="P45766"/>
    </row>
    <row r="45767" spans="8:16" x14ac:dyDescent="0.5">
      <c r="H45767"/>
      <c r="P45767"/>
    </row>
    <row r="45768" spans="8:16" x14ac:dyDescent="0.5">
      <c r="H45768"/>
      <c r="P45768"/>
    </row>
    <row r="45769" spans="8:16" x14ac:dyDescent="0.5">
      <c r="H45769"/>
      <c r="P45769"/>
    </row>
    <row r="45770" spans="8:16" x14ac:dyDescent="0.5">
      <c r="H45770"/>
      <c r="P45770"/>
    </row>
    <row r="45771" spans="8:16" x14ac:dyDescent="0.5">
      <c r="H45771"/>
      <c r="P45771"/>
    </row>
    <row r="45772" spans="8:16" x14ac:dyDescent="0.5">
      <c r="H45772"/>
      <c r="P45772"/>
    </row>
    <row r="45773" spans="8:16" x14ac:dyDescent="0.5">
      <c r="H45773"/>
      <c r="P45773"/>
    </row>
    <row r="45774" spans="8:16" x14ac:dyDescent="0.5">
      <c r="H45774"/>
      <c r="P45774"/>
    </row>
    <row r="45775" spans="8:16" x14ac:dyDescent="0.5">
      <c r="H45775"/>
      <c r="P45775"/>
    </row>
    <row r="45776" spans="8:16" x14ac:dyDescent="0.5">
      <c r="H45776"/>
      <c r="P45776"/>
    </row>
    <row r="45777" spans="8:16" x14ac:dyDescent="0.5">
      <c r="H45777"/>
      <c r="P45777"/>
    </row>
    <row r="45778" spans="8:16" x14ac:dyDescent="0.5">
      <c r="H45778"/>
      <c r="P45778"/>
    </row>
    <row r="45779" spans="8:16" x14ac:dyDescent="0.5">
      <c r="H45779"/>
      <c r="P45779"/>
    </row>
    <row r="45780" spans="8:16" x14ac:dyDescent="0.5">
      <c r="H45780"/>
      <c r="P45780"/>
    </row>
    <row r="45781" spans="8:16" x14ac:dyDescent="0.5">
      <c r="H45781"/>
      <c r="P45781"/>
    </row>
    <row r="45782" spans="8:16" x14ac:dyDescent="0.5">
      <c r="H45782"/>
      <c r="P45782"/>
    </row>
    <row r="45783" spans="8:16" x14ac:dyDescent="0.5">
      <c r="H45783"/>
      <c r="P45783"/>
    </row>
    <row r="45784" spans="8:16" x14ac:dyDescent="0.5">
      <c r="H45784"/>
      <c r="P45784"/>
    </row>
    <row r="45785" spans="8:16" x14ac:dyDescent="0.5">
      <c r="H45785"/>
      <c r="P45785"/>
    </row>
    <row r="45786" spans="8:16" x14ac:dyDescent="0.5">
      <c r="H45786"/>
      <c r="P45786"/>
    </row>
    <row r="45787" spans="8:16" x14ac:dyDescent="0.5">
      <c r="H45787"/>
      <c r="P45787"/>
    </row>
    <row r="45788" spans="8:16" x14ac:dyDescent="0.5">
      <c r="H45788"/>
      <c r="P45788"/>
    </row>
    <row r="45789" spans="8:16" x14ac:dyDescent="0.5">
      <c r="H45789"/>
      <c r="P45789"/>
    </row>
    <row r="45790" spans="8:16" x14ac:dyDescent="0.5">
      <c r="H45790"/>
      <c r="P45790"/>
    </row>
    <row r="45791" spans="8:16" x14ac:dyDescent="0.5">
      <c r="H45791"/>
      <c r="P45791"/>
    </row>
    <row r="45792" spans="8:16" x14ac:dyDescent="0.5">
      <c r="H45792"/>
      <c r="P45792"/>
    </row>
    <row r="45793" spans="8:16" x14ac:dyDescent="0.5">
      <c r="H45793"/>
      <c r="P45793"/>
    </row>
    <row r="45794" spans="8:16" x14ac:dyDescent="0.5">
      <c r="H45794"/>
      <c r="P45794"/>
    </row>
    <row r="45795" spans="8:16" x14ac:dyDescent="0.5">
      <c r="H45795"/>
      <c r="P45795"/>
    </row>
    <row r="45796" spans="8:16" x14ac:dyDescent="0.5">
      <c r="H45796"/>
      <c r="P45796"/>
    </row>
    <row r="45797" spans="8:16" x14ac:dyDescent="0.5">
      <c r="H45797"/>
      <c r="P45797"/>
    </row>
    <row r="45798" spans="8:16" x14ac:dyDescent="0.5">
      <c r="H45798"/>
      <c r="P45798"/>
    </row>
    <row r="45799" spans="8:16" x14ac:dyDescent="0.5">
      <c r="H45799"/>
      <c r="P45799"/>
    </row>
    <row r="45800" spans="8:16" x14ac:dyDescent="0.5">
      <c r="H45800"/>
      <c r="P45800"/>
    </row>
    <row r="45801" spans="8:16" x14ac:dyDescent="0.5">
      <c r="H45801"/>
      <c r="P45801"/>
    </row>
    <row r="45802" spans="8:16" x14ac:dyDescent="0.5">
      <c r="H45802"/>
      <c r="P45802"/>
    </row>
    <row r="45803" spans="8:16" x14ac:dyDescent="0.5">
      <c r="H45803"/>
      <c r="P45803"/>
    </row>
    <row r="45804" spans="8:16" x14ac:dyDescent="0.5">
      <c r="H45804"/>
      <c r="P45804"/>
    </row>
    <row r="45805" spans="8:16" x14ac:dyDescent="0.5">
      <c r="H45805"/>
      <c r="P45805"/>
    </row>
    <row r="45806" spans="8:16" x14ac:dyDescent="0.5">
      <c r="H45806"/>
      <c r="P45806"/>
    </row>
    <row r="45807" spans="8:16" x14ac:dyDescent="0.5">
      <c r="H45807"/>
      <c r="P45807"/>
    </row>
    <row r="45808" spans="8:16" x14ac:dyDescent="0.5">
      <c r="H45808"/>
      <c r="P45808"/>
    </row>
    <row r="45809" spans="8:16" x14ac:dyDescent="0.5">
      <c r="H45809"/>
      <c r="P45809"/>
    </row>
    <row r="45810" spans="8:16" x14ac:dyDescent="0.5">
      <c r="H45810"/>
      <c r="P45810"/>
    </row>
    <row r="45811" spans="8:16" x14ac:dyDescent="0.5">
      <c r="H45811"/>
      <c r="P45811"/>
    </row>
    <row r="45812" spans="8:16" x14ac:dyDescent="0.5">
      <c r="H45812"/>
      <c r="P45812"/>
    </row>
    <row r="45813" spans="8:16" x14ac:dyDescent="0.5">
      <c r="H45813"/>
      <c r="P45813"/>
    </row>
    <row r="45814" spans="8:16" x14ac:dyDescent="0.5">
      <c r="H45814"/>
      <c r="P45814"/>
    </row>
    <row r="45815" spans="8:16" x14ac:dyDescent="0.5">
      <c r="H45815"/>
      <c r="P45815"/>
    </row>
    <row r="45816" spans="8:16" x14ac:dyDescent="0.5">
      <c r="H45816"/>
      <c r="P45816"/>
    </row>
    <row r="45817" spans="8:16" x14ac:dyDescent="0.5">
      <c r="H45817"/>
      <c r="P45817"/>
    </row>
    <row r="45818" spans="8:16" x14ac:dyDescent="0.5">
      <c r="H45818"/>
      <c r="P45818"/>
    </row>
    <row r="45819" spans="8:16" x14ac:dyDescent="0.5">
      <c r="H45819"/>
      <c r="P45819"/>
    </row>
    <row r="45820" spans="8:16" x14ac:dyDescent="0.5">
      <c r="H45820"/>
      <c r="P45820"/>
    </row>
    <row r="45821" spans="8:16" x14ac:dyDescent="0.5">
      <c r="H45821"/>
      <c r="P45821"/>
    </row>
    <row r="45822" spans="8:16" x14ac:dyDescent="0.5">
      <c r="H45822"/>
      <c r="P45822"/>
    </row>
    <row r="45823" spans="8:16" x14ac:dyDescent="0.5">
      <c r="H45823"/>
      <c r="P45823"/>
    </row>
    <row r="45824" spans="8:16" x14ac:dyDescent="0.5">
      <c r="H45824"/>
      <c r="P45824"/>
    </row>
    <row r="45825" spans="8:16" x14ac:dyDescent="0.5">
      <c r="H45825"/>
      <c r="P45825"/>
    </row>
    <row r="45826" spans="8:16" x14ac:dyDescent="0.5">
      <c r="H45826"/>
      <c r="P45826"/>
    </row>
    <row r="45827" spans="8:16" x14ac:dyDescent="0.5">
      <c r="H45827"/>
      <c r="P45827"/>
    </row>
    <row r="45828" spans="8:16" x14ac:dyDescent="0.5">
      <c r="H45828"/>
      <c r="P45828"/>
    </row>
    <row r="45829" spans="8:16" x14ac:dyDescent="0.5">
      <c r="H45829"/>
      <c r="P45829"/>
    </row>
    <row r="45830" spans="8:16" x14ac:dyDescent="0.5">
      <c r="H45830"/>
      <c r="P45830"/>
    </row>
    <row r="45831" spans="8:16" x14ac:dyDescent="0.5">
      <c r="H45831"/>
      <c r="P45831"/>
    </row>
    <row r="45832" spans="8:16" x14ac:dyDescent="0.5">
      <c r="H45832"/>
      <c r="P45832"/>
    </row>
    <row r="45833" spans="8:16" x14ac:dyDescent="0.5">
      <c r="H45833"/>
      <c r="P45833"/>
    </row>
    <row r="45834" spans="8:16" x14ac:dyDescent="0.5">
      <c r="H45834"/>
      <c r="P45834"/>
    </row>
    <row r="45835" spans="8:16" x14ac:dyDescent="0.5">
      <c r="H45835"/>
      <c r="P45835"/>
    </row>
    <row r="45836" spans="8:16" x14ac:dyDescent="0.5">
      <c r="H45836"/>
      <c r="P45836"/>
    </row>
    <row r="45837" spans="8:16" x14ac:dyDescent="0.5">
      <c r="H45837"/>
      <c r="P45837"/>
    </row>
    <row r="45838" spans="8:16" x14ac:dyDescent="0.5">
      <c r="H45838"/>
      <c r="P45838"/>
    </row>
    <row r="45839" spans="8:16" x14ac:dyDescent="0.5">
      <c r="H45839"/>
      <c r="P45839"/>
    </row>
    <row r="45840" spans="8:16" x14ac:dyDescent="0.5">
      <c r="H45840"/>
      <c r="P45840"/>
    </row>
    <row r="45841" spans="8:16" x14ac:dyDescent="0.5">
      <c r="H45841"/>
      <c r="P45841"/>
    </row>
    <row r="45842" spans="8:16" x14ac:dyDescent="0.5">
      <c r="H45842"/>
      <c r="P45842"/>
    </row>
    <row r="45843" spans="8:16" x14ac:dyDescent="0.5">
      <c r="H45843"/>
      <c r="P45843"/>
    </row>
    <row r="45844" spans="8:16" x14ac:dyDescent="0.5">
      <c r="H45844"/>
      <c r="P45844"/>
    </row>
    <row r="45845" spans="8:16" x14ac:dyDescent="0.5">
      <c r="H45845"/>
      <c r="P45845"/>
    </row>
    <row r="45846" spans="8:16" x14ac:dyDescent="0.5">
      <c r="H45846"/>
      <c r="P45846"/>
    </row>
    <row r="45847" spans="8:16" x14ac:dyDescent="0.5">
      <c r="H45847"/>
      <c r="P45847"/>
    </row>
    <row r="45848" spans="8:16" x14ac:dyDescent="0.5">
      <c r="H45848"/>
      <c r="P45848"/>
    </row>
    <row r="45849" spans="8:16" x14ac:dyDescent="0.5">
      <c r="H45849"/>
      <c r="P45849"/>
    </row>
    <row r="45850" spans="8:16" x14ac:dyDescent="0.5">
      <c r="H45850"/>
      <c r="P45850"/>
    </row>
    <row r="45851" spans="8:16" x14ac:dyDescent="0.5">
      <c r="H45851"/>
      <c r="P45851"/>
    </row>
    <row r="45852" spans="8:16" x14ac:dyDescent="0.5">
      <c r="H45852"/>
      <c r="P45852"/>
    </row>
    <row r="45853" spans="8:16" x14ac:dyDescent="0.5">
      <c r="H45853"/>
      <c r="P45853"/>
    </row>
    <row r="45854" spans="8:16" x14ac:dyDescent="0.5">
      <c r="H45854"/>
      <c r="P45854"/>
    </row>
    <row r="45855" spans="8:16" x14ac:dyDescent="0.5">
      <c r="H45855"/>
      <c r="P45855"/>
    </row>
    <row r="45856" spans="8:16" x14ac:dyDescent="0.5">
      <c r="H45856"/>
      <c r="P45856"/>
    </row>
    <row r="45857" spans="8:16" x14ac:dyDescent="0.5">
      <c r="H45857"/>
      <c r="P45857"/>
    </row>
    <row r="45858" spans="8:16" x14ac:dyDescent="0.5">
      <c r="H45858"/>
      <c r="P45858"/>
    </row>
    <row r="45859" spans="8:16" x14ac:dyDescent="0.5">
      <c r="H45859"/>
      <c r="P45859"/>
    </row>
    <row r="45860" spans="8:16" x14ac:dyDescent="0.5">
      <c r="H45860"/>
      <c r="P45860"/>
    </row>
    <row r="45861" spans="8:16" x14ac:dyDescent="0.5">
      <c r="H45861"/>
      <c r="P45861"/>
    </row>
    <row r="45862" spans="8:16" x14ac:dyDescent="0.5">
      <c r="H45862"/>
      <c r="P45862"/>
    </row>
    <row r="45863" spans="8:16" x14ac:dyDescent="0.5">
      <c r="H45863"/>
      <c r="P45863"/>
    </row>
    <row r="45864" spans="8:16" x14ac:dyDescent="0.5">
      <c r="H45864"/>
      <c r="P45864"/>
    </row>
    <row r="45865" spans="8:16" x14ac:dyDescent="0.5">
      <c r="H45865"/>
      <c r="P45865"/>
    </row>
    <row r="45866" spans="8:16" x14ac:dyDescent="0.5">
      <c r="H45866"/>
      <c r="P45866"/>
    </row>
    <row r="45867" spans="8:16" x14ac:dyDescent="0.5">
      <c r="H45867"/>
      <c r="P45867"/>
    </row>
    <row r="45868" spans="8:16" x14ac:dyDescent="0.5">
      <c r="H45868"/>
      <c r="P45868"/>
    </row>
    <row r="45869" spans="8:16" x14ac:dyDescent="0.5">
      <c r="H45869"/>
      <c r="P45869"/>
    </row>
    <row r="45870" spans="8:16" x14ac:dyDescent="0.5">
      <c r="H45870"/>
      <c r="P45870"/>
    </row>
    <row r="45871" spans="8:16" x14ac:dyDescent="0.5">
      <c r="H45871"/>
      <c r="P45871"/>
    </row>
    <row r="45872" spans="8:16" x14ac:dyDescent="0.5">
      <c r="H45872"/>
      <c r="P45872"/>
    </row>
    <row r="45873" spans="8:16" x14ac:dyDescent="0.5">
      <c r="H45873"/>
      <c r="P45873"/>
    </row>
    <row r="45874" spans="8:16" x14ac:dyDescent="0.5">
      <c r="H45874"/>
      <c r="P45874"/>
    </row>
    <row r="45875" spans="8:16" x14ac:dyDescent="0.5">
      <c r="H45875"/>
      <c r="P45875"/>
    </row>
    <row r="45876" spans="8:16" x14ac:dyDescent="0.5">
      <c r="H45876"/>
      <c r="P45876"/>
    </row>
    <row r="45877" spans="8:16" x14ac:dyDescent="0.5">
      <c r="H45877"/>
      <c r="P45877"/>
    </row>
    <row r="45878" spans="8:16" x14ac:dyDescent="0.5">
      <c r="H45878"/>
      <c r="P45878"/>
    </row>
    <row r="45879" spans="8:16" x14ac:dyDescent="0.5">
      <c r="H45879"/>
      <c r="P45879"/>
    </row>
    <row r="45880" spans="8:16" x14ac:dyDescent="0.5">
      <c r="H45880"/>
      <c r="P45880"/>
    </row>
    <row r="45881" spans="8:16" x14ac:dyDescent="0.5">
      <c r="H45881"/>
      <c r="P45881"/>
    </row>
    <row r="45882" spans="8:16" x14ac:dyDescent="0.5">
      <c r="H45882"/>
      <c r="P45882"/>
    </row>
    <row r="45883" spans="8:16" x14ac:dyDescent="0.5">
      <c r="H45883"/>
      <c r="P45883"/>
    </row>
    <row r="45884" spans="8:16" x14ac:dyDescent="0.5">
      <c r="H45884"/>
      <c r="P45884"/>
    </row>
    <row r="45885" spans="8:16" x14ac:dyDescent="0.5">
      <c r="H45885"/>
      <c r="P45885"/>
    </row>
    <row r="45886" spans="8:16" x14ac:dyDescent="0.5">
      <c r="H45886"/>
      <c r="P45886"/>
    </row>
    <row r="45887" spans="8:16" x14ac:dyDescent="0.5">
      <c r="H45887"/>
      <c r="P45887"/>
    </row>
    <row r="45888" spans="8:16" x14ac:dyDescent="0.5">
      <c r="H45888"/>
      <c r="P45888"/>
    </row>
    <row r="45889" spans="8:16" x14ac:dyDescent="0.5">
      <c r="H45889"/>
      <c r="P45889"/>
    </row>
    <row r="45890" spans="8:16" x14ac:dyDescent="0.5">
      <c r="H45890"/>
      <c r="P45890"/>
    </row>
    <row r="45891" spans="8:16" x14ac:dyDescent="0.5">
      <c r="H45891"/>
      <c r="P45891"/>
    </row>
    <row r="45892" spans="8:16" x14ac:dyDescent="0.5">
      <c r="H45892"/>
      <c r="P45892"/>
    </row>
    <row r="45893" spans="8:16" x14ac:dyDescent="0.5">
      <c r="H45893"/>
      <c r="P45893"/>
    </row>
    <row r="45894" spans="8:16" x14ac:dyDescent="0.5">
      <c r="H45894"/>
      <c r="P45894"/>
    </row>
    <row r="45895" spans="8:16" x14ac:dyDescent="0.5">
      <c r="H45895"/>
      <c r="P45895"/>
    </row>
    <row r="45896" spans="8:16" x14ac:dyDescent="0.5">
      <c r="H45896"/>
      <c r="P45896"/>
    </row>
    <row r="45897" spans="8:16" x14ac:dyDescent="0.5">
      <c r="H45897"/>
      <c r="P45897"/>
    </row>
    <row r="45898" spans="8:16" x14ac:dyDescent="0.5">
      <c r="H45898"/>
      <c r="P45898"/>
    </row>
    <row r="45899" spans="8:16" x14ac:dyDescent="0.5">
      <c r="H45899"/>
      <c r="P45899"/>
    </row>
    <row r="45900" spans="8:16" x14ac:dyDescent="0.5">
      <c r="H45900"/>
      <c r="P45900"/>
    </row>
    <row r="45901" spans="8:16" x14ac:dyDescent="0.5">
      <c r="H45901"/>
      <c r="P45901"/>
    </row>
    <row r="45902" spans="8:16" x14ac:dyDescent="0.5">
      <c r="H45902"/>
      <c r="P45902"/>
    </row>
    <row r="45903" spans="8:16" x14ac:dyDescent="0.5">
      <c r="H45903"/>
      <c r="P45903"/>
    </row>
    <row r="45904" spans="8:16" x14ac:dyDescent="0.5">
      <c r="H45904"/>
      <c r="P45904"/>
    </row>
    <row r="45905" spans="8:16" x14ac:dyDescent="0.5">
      <c r="H45905"/>
      <c r="P45905"/>
    </row>
    <row r="45906" spans="8:16" x14ac:dyDescent="0.5">
      <c r="H45906"/>
      <c r="P45906"/>
    </row>
    <row r="45907" spans="8:16" x14ac:dyDescent="0.5">
      <c r="H45907"/>
      <c r="P45907"/>
    </row>
    <row r="45908" spans="8:16" x14ac:dyDescent="0.5">
      <c r="H45908"/>
      <c r="P45908"/>
    </row>
    <row r="45909" spans="8:16" x14ac:dyDescent="0.5">
      <c r="H45909"/>
      <c r="P45909"/>
    </row>
    <row r="45910" spans="8:16" x14ac:dyDescent="0.5">
      <c r="H45910"/>
      <c r="P45910"/>
    </row>
    <row r="45911" spans="8:16" x14ac:dyDescent="0.5">
      <c r="H45911"/>
      <c r="P45911"/>
    </row>
    <row r="45912" spans="8:16" x14ac:dyDescent="0.5">
      <c r="H45912"/>
      <c r="P45912"/>
    </row>
    <row r="45913" spans="8:16" x14ac:dyDescent="0.5">
      <c r="H45913"/>
      <c r="P45913"/>
    </row>
    <row r="45914" spans="8:16" x14ac:dyDescent="0.5">
      <c r="H45914"/>
      <c r="P45914"/>
    </row>
    <row r="45915" spans="8:16" x14ac:dyDescent="0.5">
      <c r="H45915"/>
      <c r="P45915"/>
    </row>
    <row r="45916" spans="8:16" x14ac:dyDescent="0.5">
      <c r="H45916"/>
      <c r="P45916"/>
    </row>
    <row r="45917" spans="8:16" x14ac:dyDescent="0.5">
      <c r="H45917"/>
      <c r="P45917"/>
    </row>
    <row r="45918" spans="8:16" x14ac:dyDescent="0.5">
      <c r="H45918"/>
      <c r="P45918"/>
    </row>
    <row r="45919" spans="8:16" x14ac:dyDescent="0.5">
      <c r="H45919"/>
      <c r="P45919"/>
    </row>
    <row r="45920" spans="8:16" x14ac:dyDescent="0.5">
      <c r="H45920"/>
      <c r="P45920"/>
    </row>
    <row r="45921" spans="8:16" x14ac:dyDescent="0.5">
      <c r="H45921"/>
      <c r="P45921"/>
    </row>
    <row r="45922" spans="8:16" x14ac:dyDescent="0.5">
      <c r="H45922"/>
      <c r="P45922"/>
    </row>
    <row r="45923" spans="8:16" x14ac:dyDescent="0.5">
      <c r="H45923"/>
      <c r="P45923"/>
    </row>
    <row r="45924" spans="8:16" x14ac:dyDescent="0.5">
      <c r="H45924"/>
      <c r="P45924"/>
    </row>
    <row r="45925" spans="8:16" x14ac:dyDescent="0.5">
      <c r="H45925"/>
      <c r="P45925"/>
    </row>
    <row r="45926" spans="8:16" x14ac:dyDescent="0.5">
      <c r="H45926"/>
      <c r="P45926"/>
    </row>
    <row r="45927" spans="8:16" x14ac:dyDescent="0.5">
      <c r="H45927"/>
      <c r="P45927"/>
    </row>
    <row r="45928" spans="8:16" x14ac:dyDescent="0.5">
      <c r="H45928"/>
      <c r="P45928"/>
    </row>
    <row r="45929" spans="8:16" x14ac:dyDescent="0.5">
      <c r="H45929"/>
      <c r="P45929"/>
    </row>
    <row r="45930" spans="8:16" x14ac:dyDescent="0.5">
      <c r="H45930"/>
      <c r="P45930"/>
    </row>
    <row r="45931" spans="8:16" x14ac:dyDescent="0.5">
      <c r="H45931"/>
      <c r="P45931"/>
    </row>
    <row r="45932" spans="8:16" x14ac:dyDescent="0.5">
      <c r="H45932"/>
      <c r="P45932"/>
    </row>
    <row r="45933" spans="8:16" x14ac:dyDescent="0.5">
      <c r="H45933"/>
      <c r="P45933"/>
    </row>
    <row r="45934" spans="8:16" x14ac:dyDescent="0.5">
      <c r="H45934"/>
      <c r="P45934"/>
    </row>
    <row r="45935" spans="8:16" x14ac:dyDescent="0.5">
      <c r="H45935"/>
      <c r="P45935"/>
    </row>
    <row r="45936" spans="8:16" x14ac:dyDescent="0.5">
      <c r="H45936"/>
      <c r="P45936"/>
    </row>
    <row r="45937" spans="8:16" x14ac:dyDescent="0.5">
      <c r="H45937"/>
      <c r="P45937"/>
    </row>
    <row r="45938" spans="8:16" x14ac:dyDescent="0.5">
      <c r="H45938"/>
      <c r="P45938"/>
    </row>
    <row r="45939" spans="8:16" x14ac:dyDescent="0.5">
      <c r="H45939"/>
      <c r="P45939"/>
    </row>
    <row r="45940" spans="8:16" x14ac:dyDescent="0.5">
      <c r="H45940"/>
      <c r="P45940"/>
    </row>
    <row r="45941" spans="8:16" x14ac:dyDescent="0.5">
      <c r="H45941"/>
      <c r="P45941"/>
    </row>
    <row r="45942" spans="8:16" x14ac:dyDescent="0.5">
      <c r="H45942"/>
      <c r="P45942"/>
    </row>
    <row r="45943" spans="8:16" x14ac:dyDescent="0.5">
      <c r="H45943"/>
      <c r="P45943"/>
    </row>
    <row r="45944" spans="8:16" x14ac:dyDescent="0.5">
      <c r="H45944"/>
      <c r="P45944"/>
    </row>
    <row r="45945" spans="8:16" x14ac:dyDescent="0.5">
      <c r="H45945"/>
      <c r="P45945"/>
    </row>
    <row r="45946" spans="8:16" x14ac:dyDescent="0.5">
      <c r="H45946"/>
      <c r="P45946"/>
    </row>
    <row r="45947" spans="8:16" x14ac:dyDescent="0.5">
      <c r="H45947"/>
      <c r="P45947"/>
    </row>
    <row r="45948" spans="8:16" x14ac:dyDescent="0.5">
      <c r="H45948"/>
      <c r="P45948"/>
    </row>
    <row r="45949" spans="8:16" x14ac:dyDescent="0.5">
      <c r="H45949"/>
      <c r="P45949"/>
    </row>
    <row r="45950" spans="8:16" x14ac:dyDescent="0.5">
      <c r="H45950"/>
      <c r="P45950"/>
    </row>
    <row r="45951" spans="8:16" x14ac:dyDescent="0.5">
      <c r="H45951"/>
      <c r="P45951"/>
    </row>
    <row r="45952" spans="8:16" x14ac:dyDescent="0.5">
      <c r="H45952"/>
      <c r="P45952"/>
    </row>
    <row r="45953" spans="8:16" x14ac:dyDescent="0.5">
      <c r="H45953"/>
      <c r="P45953"/>
    </row>
    <row r="45954" spans="8:16" x14ac:dyDescent="0.5">
      <c r="H45954"/>
      <c r="P45954"/>
    </row>
    <row r="45955" spans="8:16" x14ac:dyDescent="0.5">
      <c r="H45955"/>
      <c r="P45955"/>
    </row>
    <row r="45956" spans="8:16" x14ac:dyDescent="0.5">
      <c r="H45956"/>
      <c r="P45956"/>
    </row>
    <row r="45957" spans="8:16" x14ac:dyDescent="0.5">
      <c r="H45957"/>
      <c r="P45957"/>
    </row>
    <row r="45958" spans="8:16" x14ac:dyDescent="0.5">
      <c r="H45958"/>
      <c r="P45958"/>
    </row>
    <row r="45959" spans="8:16" x14ac:dyDescent="0.5">
      <c r="H45959"/>
      <c r="P45959"/>
    </row>
    <row r="45960" spans="8:16" x14ac:dyDescent="0.5">
      <c r="H45960"/>
      <c r="P45960"/>
    </row>
    <row r="45961" spans="8:16" x14ac:dyDescent="0.5">
      <c r="H45961"/>
      <c r="P45961"/>
    </row>
    <row r="45962" spans="8:16" x14ac:dyDescent="0.5">
      <c r="H45962"/>
      <c r="P45962"/>
    </row>
    <row r="45963" spans="8:16" x14ac:dyDescent="0.5">
      <c r="H45963"/>
      <c r="P45963"/>
    </row>
    <row r="45964" spans="8:16" x14ac:dyDescent="0.5">
      <c r="H45964"/>
      <c r="P45964"/>
    </row>
    <row r="45965" spans="8:16" x14ac:dyDescent="0.5">
      <c r="H45965"/>
      <c r="P45965"/>
    </row>
    <row r="45966" spans="8:16" x14ac:dyDescent="0.5">
      <c r="H45966"/>
      <c r="P45966"/>
    </row>
    <row r="45967" spans="8:16" x14ac:dyDescent="0.5">
      <c r="H45967"/>
      <c r="P45967"/>
    </row>
    <row r="45968" spans="8:16" x14ac:dyDescent="0.5">
      <c r="H45968"/>
      <c r="P45968"/>
    </row>
    <row r="45969" spans="8:16" x14ac:dyDescent="0.5">
      <c r="H45969"/>
      <c r="P45969"/>
    </row>
    <row r="45970" spans="8:16" x14ac:dyDescent="0.5">
      <c r="H45970"/>
      <c r="P45970"/>
    </row>
    <row r="45971" spans="8:16" x14ac:dyDescent="0.5">
      <c r="H45971"/>
      <c r="P45971"/>
    </row>
    <row r="45972" spans="8:16" x14ac:dyDescent="0.5">
      <c r="H45972"/>
      <c r="P45972"/>
    </row>
    <row r="45973" spans="8:16" x14ac:dyDescent="0.5">
      <c r="H45973"/>
      <c r="P45973"/>
    </row>
    <row r="45974" spans="8:16" x14ac:dyDescent="0.5">
      <c r="H45974"/>
      <c r="P45974"/>
    </row>
    <row r="45975" spans="8:16" x14ac:dyDescent="0.5">
      <c r="H45975"/>
      <c r="P45975"/>
    </row>
    <row r="45976" spans="8:16" x14ac:dyDescent="0.5">
      <c r="H45976"/>
      <c r="P45976"/>
    </row>
    <row r="45977" spans="8:16" x14ac:dyDescent="0.5">
      <c r="H45977"/>
      <c r="P45977"/>
    </row>
    <row r="45978" spans="8:16" x14ac:dyDescent="0.5">
      <c r="H45978"/>
      <c r="P45978"/>
    </row>
    <row r="45979" spans="8:16" x14ac:dyDescent="0.5">
      <c r="H45979"/>
      <c r="P45979"/>
    </row>
    <row r="45980" spans="8:16" x14ac:dyDescent="0.5">
      <c r="H45980"/>
      <c r="P45980"/>
    </row>
    <row r="45981" spans="8:16" x14ac:dyDescent="0.5">
      <c r="H45981"/>
      <c r="P45981"/>
    </row>
    <row r="45982" spans="8:16" x14ac:dyDescent="0.5">
      <c r="H45982"/>
      <c r="P45982"/>
    </row>
    <row r="45983" spans="8:16" x14ac:dyDescent="0.5">
      <c r="H45983"/>
      <c r="P45983"/>
    </row>
    <row r="45984" spans="8:16" x14ac:dyDescent="0.5">
      <c r="H45984"/>
      <c r="P45984"/>
    </row>
    <row r="45985" spans="8:16" x14ac:dyDescent="0.5">
      <c r="H45985"/>
      <c r="P45985"/>
    </row>
    <row r="45986" spans="8:16" x14ac:dyDescent="0.5">
      <c r="H45986"/>
      <c r="P45986"/>
    </row>
    <row r="45987" spans="8:16" x14ac:dyDescent="0.5">
      <c r="H45987"/>
      <c r="P45987"/>
    </row>
    <row r="45988" spans="8:16" x14ac:dyDescent="0.5">
      <c r="H45988"/>
      <c r="P45988"/>
    </row>
    <row r="45989" spans="8:16" x14ac:dyDescent="0.5">
      <c r="H45989"/>
      <c r="P45989"/>
    </row>
    <row r="45990" spans="8:16" x14ac:dyDescent="0.5">
      <c r="H45990"/>
      <c r="P45990"/>
    </row>
    <row r="45991" spans="8:16" x14ac:dyDescent="0.5">
      <c r="H45991"/>
      <c r="P45991"/>
    </row>
    <row r="45992" spans="8:16" x14ac:dyDescent="0.5">
      <c r="H45992"/>
      <c r="P45992"/>
    </row>
    <row r="45993" spans="8:16" x14ac:dyDescent="0.5">
      <c r="H45993"/>
      <c r="P45993"/>
    </row>
    <row r="45994" spans="8:16" x14ac:dyDescent="0.5">
      <c r="H45994"/>
      <c r="P45994"/>
    </row>
    <row r="45995" spans="8:16" x14ac:dyDescent="0.5">
      <c r="H45995"/>
      <c r="P45995"/>
    </row>
    <row r="45996" spans="8:16" x14ac:dyDescent="0.5">
      <c r="H45996"/>
      <c r="P45996"/>
    </row>
    <row r="45997" spans="8:16" x14ac:dyDescent="0.5">
      <c r="H45997"/>
      <c r="P45997"/>
    </row>
    <row r="45998" spans="8:16" x14ac:dyDescent="0.5">
      <c r="H45998"/>
      <c r="P45998"/>
    </row>
    <row r="45999" spans="8:16" x14ac:dyDescent="0.5">
      <c r="H45999"/>
      <c r="P45999"/>
    </row>
    <row r="46000" spans="8:16" x14ac:dyDescent="0.5">
      <c r="H46000"/>
      <c r="P46000"/>
    </row>
    <row r="46001" spans="8:16" x14ac:dyDescent="0.5">
      <c r="H46001"/>
      <c r="P46001"/>
    </row>
    <row r="46002" spans="8:16" x14ac:dyDescent="0.5">
      <c r="H46002"/>
      <c r="P46002"/>
    </row>
    <row r="46003" spans="8:16" x14ac:dyDescent="0.5">
      <c r="H46003"/>
      <c r="P46003"/>
    </row>
    <row r="46004" spans="8:16" x14ac:dyDescent="0.5">
      <c r="H46004"/>
      <c r="P46004"/>
    </row>
    <row r="46005" spans="8:16" x14ac:dyDescent="0.5">
      <c r="H46005"/>
      <c r="P46005"/>
    </row>
    <row r="46006" spans="8:16" x14ac:dyDescent="0.5">
      <c r="H46006"/>
      <c r="P46006"/>
    </row>
    <row r="46007" spans="8:16" x14ac:dyDescent="0.5">
      <c r="H46007"/>
      <c r="P46007"/>
    </row>
    <row r="46008" spans="8:16" x14ac:dyDescent="0.5">
      <c r="H46008"/>
      <c r="P46008"/>
    </row>
    <row r="46009" spans="8:16" x14ac:dyDescent="0.5">
      <c r="H46009"/>
      <c r="P46009"/>
    </row>
    <row r="46010" spans="8:16" x14ac:dyDescent="0.5">
      <c r="H46010"/>
      <c r="P46010"/>
    </row>
    <row r="46011" spans="8:16" x14ac:dyDescent="0.5">
      <c r="H46011"/>
      <c r="P46011"/>
    </row>
    <row r="46012" spans="8:16" x14ac:dyDescent="0.5">
      <c r="H46012"/>
      <c r="P46012"/>
    </row>
    <row r="46013" spans="8:16" x14ac:dyDescent="0.5">
      <c r="H46013"/>
      <c r="P46013"/>
    </row>
    <row r="46014" spans="8:16" x14ac:dyDescent="0.5">
      <c r="H46014"/>
      <c r="P46014"/>
    </row>
    <row r="46015" spans="8:16" x14ac:dyDescent="0.5">
      <c r="H46015"/>
      <c r="P46015"/>
    </row>
    <row r="46016" spans="8:16" x14ac:dyDescent="0.5">
      <c r="H46016"/>
      <c r="P46016"/>
    </row>
    <row r="46017" spans="8:16" x14ac:dyDescent="0.5">
      <c r="H46017"/>
      <c r="P46017"/>
    </row>
    <row r="46018" spans="8:16" x14ac:dyDescent="0.5">
      <c r="H46018"/>
      <c r="P46018"/>
    </row>
    <row r="46019" spans="8:16" x14ac:dyDescent="0.5">
      <c r="H46019"/>
      <c r="P46019"/>
    </row>
    <row r="46020" spans="8:16" x14ac:dyDescent="0.5">
      <c r="H46020"/>
      <c r="P46020"/>
    </row>
    <row r="46021" spans="8:16" x14ac:dyDescent="0.5">
      <c r="H46021"/>
      <c r="P46021"/>
    </row>
    <row r="46022" spans="8:16" x14ac:dyDescent="0.5">
      <c r="H46022"/>
      <c r="P46022"/>
    </row>
    <row r="46023" spans="8:16" x14ac:dyDescent="0.5">
      <c r="H46023"/>
      <c r="P46023"/>
    </row>
    <row r="46024" spans="8:16" x14ac:dyDescent="0.5">
      <c r="H46024"/>
      <c r="P46024"/>
    </row>
    <row r="46025" spans="8:16" x14ac:dyDescent="0.5">
      <c r="H46025"/>
      <c r="P46025"/>
    </row>
    <row r="46026" spans="8:16" x14ac:dyDescent="0.5">
      <c r="H46026"/>
      <c r="P46026"/>
    </row>
    <row r="46027" spans="8:16" x14ac:dyDescent="0.5">
      <c r="H46027"/>
      <c r="P46027"/>
    </row>
    <row r="46028" spans="8:16" x14ac:dyDescent="0.5">
      <c r="H46028"/>
      <c r="P46028"/>
    </row>
    <row r="46029" spans="8:16" x14ac:dyDescent="0.5">
      <c r="H46029"/>
      <c r="P46029"/>
    </row>
    <row r="46030" spans="8:16" x14ac:dyDescent="0.5">
      <c r="H46030"/>
      <c r="P46030"/>
    </row>
    <row r="46031" spans="8:16" x14ac:dyDescent="0.5">
      <c r="H46031"/>
      <c r="P46031"/>
    </row>
    <row r="46032" spans="8:16" x14ac:dyDescent="0.5">
      <c r="H46032"/>
      <c r="P46032"/>
    </row>
    <row r="46033" spans="8:16" x14ac:dyDescent="0.5">
      <c r="H46033"/>
      <c r="P46033"/>
    </row>
    <row r="46034" spans="8:16" x14ac:dyDescent="0.5">
      <c r="H46034"/>
      <c r="P46034"/>
    </row>
    <row r="46035" spans="8:16" x14ac:dyDescent="0.5">
      <c r="H46035"/>
      <c r="P46035"/>
    </row>
    <row r="46036" spans="8:16" x14ac:dyDescent="0.5">
      <c r="H46036"/>
      <c r="P46036"/>
    </row>
    <row r="46037" spans="8:16" x14ac:dyDescent="0.5">
      <c r="H46037"/>
      <c r="P46037"/>
    </row>
    <row r="46038" spans="8:16" x14ac:dyDescent="0.5">
      <c r="H46038"/>
      <c r="P46038"/>
    </row>
    <row r="46039" spans="8:16" x14ac:dyDescent="0.5">
      <c r="H46039"/>
      <c r="P46039"/>
    </row>
    <row r="46040" spans="8:16" x14ac:dyDescent="0.5">
      <c r="H46040"/>
      <c r="P46040"/>
    </row>
    <row r="46041" spans="8:16" x14ac:dyDescent="0.5">
      <c r="H46041"/>
      <c r="P46041"/>
    </row>
    <row r="46042" spans="8:16" x14ac:dyDescent="0.5">
      <c r="H46042"/>
      <c r="P46042"/>
    </row>
    <row r="46043" spans="8:16" x14ac:dyDescent="0.5">
      <c r="H46043"/>
      <c r="P46043"/>
    </row>
    <row r="46044" spans="8:16" x14ac:dyDescent="0.5">
      <c r="H46044"/>
      <c r="P46044"/>
    </row>
    <row r="46045" spans="8:16" x14ac:dyDescent="0.5">
      <c r="H46045"/>
      <c r="P46045"/>
    </row>
    <row r="46046" spans="8:16" x14ac:dyDescent="0.5">
      <c r="H46046"/>
      <c r="P46046"/>
    </row>
    <row r="46047" spans="8:16" x14ac:dyDescent="0.5">
      <c r="H46047"/>
      <c r="P46047"/>
    </row>
    <row r="46048" spans="8:16" x14ac:dyDescent="0.5">
      <c r="H46048"/>
      <c r="P46048"/>
    </row>
    <row r="46049" spans="8:16" x14ac:dyDescent="0.5">
      <c r="H46049"/>
      <c r="P46049"/>
    </row>
    <row r="46050" spans="8:16" x14ac:dyDescent="0.5">
      <c r="H46050"/>
      <c r="P46050"/>
    </row>
    <row r="46051" spans="8:16" x14ac:dyDescent="0.5">
      <c r="H46051"/>
      <c r="P46051"/>
    </row>
    <row r="46052" spans="8:16" x14ac:dyDescent="0.5">
      <c r="H46052"/>
      <c r="P46052"/>
    </row>
    <row r="46053" spans="8:16" x14ac:dyDescent="0.5">
      <c r="H46053"/>
      <c r="P46053"/>
    </row>
    <row r="46054" spans="8:16" x14ac:dyDescent="0.5">
      <c r="H46054"/>
      <c r="P46054"/>
    </row>
    <row r="46055" spans="8:16" x14ac:dyDescent="0.5">
      <c r="H46055"/>
      <c r="P46055"/>
    </row>
    <row r="46056" spans="8:16" x14ac:dyDescent="0.5">
      <c r="H46056"/>
      <c r="P46056"/>
    </row>
    <row r="46057" spans="8:16" x14ac:dyDescent="0.5">
      <c r="H46057"/>
      <c r="P46057"/>
    </row>
    <row r="46058" spans="8:16" x14ac:dyDescent="0.5">
      <c r="H46058"/>
      <c r="P46058"/>
    </row>
    <row r="46059" spans="8:16" x14ac:dyDescent="0.5">
      <c r="H46059"/>
      <c r="P46059"/>
    </row>
    <row r="46060" spans="8:16" x14ac:dyDescent="0.5">
      <c r="H46060"/>
      <c r="P46060"/>
    </row>
    <row r="46061" spans="8:16" x14ac:dyDescent="0.5">
      <c r="H46061"/>
      <c r="P46061"/>
    </row>
    <row r="46062" spans="8:16" x14ac:dyDescent="0.5">
      <c r="H46062"/>
      <c r="P46062"/>
    </row>
    <row r="46063" spans="8:16" x14ac:dyDescent="0.5">
      <c r="H46063"/>
      <c r="P46063"/>
    </row>
    <row r="46064" spans="8:16" x14ac:dyDescent="0.5">
      <c r="H46064"/>
      <c r="P46064"/>
    </row>
    <row r="46065" spans="8:16" x14ac:dyDescent="0.5">
      <c r="H46065"/>
      <c r="P46065"/>
    </row>
    <row r="46066" spans="8:16" x14ac:dyDescent="0.5">
      <c r="H46066"/>
      <c r="P46066"/>
    </row>
    <row r="46067" spans="8:16" x14ac:dyDescent="0.5">
      <c r="H46067"/>
      <c r="P46067"/>
    </row>
    <row r="46068" spans="8:16" x14ac:dyDescent="0.5">
      <c r="H46068"/>
      <c r="P46068"/>
    </row>
    <row r="46069" spans="8:16" x14ac:dyDescent="0.5">
      <c r="H46069"/>
      <c r="P46069"/>
    </row>
    <row r="46070" spans="8:16" x14ac:dyDescent="0.5">
      <c r="H46070"/>
      <c r="P46070"/>
    </row>
    <row r="46071" spans="8:16" x14ac:dyDescent="0.5">
      <c r="H46071"/>
      <c r="P46071"/>
    </row>
    <row r="46072" spans="8:16" x14ac:dyDescent="0.5">
      <c r="H46072"/>
      <c r="P46072"/>
    </row>
    <row r="46073" spans="8:16" x14ac:dyDescent="0.5">
      <c r="H46073"/>
      <c r="P46073"/>
    </row>
    <row r="46074" spans="8:16" x14ac:dyDescent="0.5">
      <c r="H46074"/>
      <c r="P46074"/>
    </row>
    <row r="46075" spans="8:16" x14ac:dyDescent="0.5">
      <c r="H46075"/>
      <c r="P46075"/>
    </row>
    <row r="46076" spans="8:16" x14ac:dyDescent="0.5">
      <c r="H46076"/>
      <c r="P46076"/>
    </row>
    <row r="46077" spans="8:16" x14ac:dyDescent="0.5">
      <c r="H46077"/>
      <c r="P46077"/>
    </row>
    <row r="46078" spans="8:16" x14ac:dyDescent="0.5">
      <c r="H46078"/>
      <c r="P46078"/>
    </row>
    <row r="46079" spans="8:16" x14ac:dyDescent="0.5">
      <c r="H46079"/>
      <c r="P46079"/>
    </row>
    <row r="46080" spans="8:16" x14ac:dyDescent="0.5">
      <c r="H46080"/>
      <c r="P46080"/>
    </row>
    <row r="46081" spans="8:16" x14ac:dyDescent="0.5">
      <c r="H46081"/>
      <c r="P46081"/>
    </row>
    <row r="46082" spans="8:16" x14ac:dyDescent="0.5">
      <c r="H46082"/>
      <c r="P46082"/>
    </row>
    <row r="46083" spans="8:16" x14ac:dyDescent="0.5">
      <c r="H46083"/>
      <c r="P46083"/>
    </row>
    <row r="46084" spans="8:16" x14ac:dyDescent="0.5">
      <c r="H46084"/>
      <c r="P46084"/>
    </row>
    <row r="46085" spans="8:16" x14ac:dyDescent="0.5">
      <c r="H46085"/>
      <c r="P46085"/>
    </row>
    <row r="46086" spans="8:16" x14ac:dyDescent="0.5">
      <c r="H46086"/>
      <c r="P46086"/>
    </row>
    <row r="46087" spans="8:16" x14ac:dyDescent="0.5">
      <c r="H46087"/>
      <c r="P46087"/>
    </row>
    <row r="46088" spans="8:16" x14ac:dyDescent="0.5">
      <c r="H46088"/>
      <c r="P46088"/>
    </row>
    <row r="46089" spans="8:16" x14ac:dyDescent="0.5">
      <c r="H46089"/>
      <c r="P46089"/>
    </row>
    <row r="46090" spans="8:16" x14ac:dyDescent="0.5">
      <c r="H46090"/>
      <c r="P46090"/>
    </row>
    <row r="46091" spans="8:16" x14ac:dyDescent="0.5">
      <c r="H46091"/>
      <c r="P46091"/>
    </row>
    <row r="46092" spans="8:16" x14ac:dyDescent="0.5">
      <c r="H46092"/>
      <c r="P46092"/>
    </row>
    <row r="46093" spans="8:16" x14ac:dyDescent="0.5">
      <c r="H46093"/>
      <c r="P46093"/>
    </row>
    <row r="46094" spans="8:16" x14ac:dyDescent="0.5">
      <c r="H46094"/>
      <c r="P46094"/>
    </row>
    <row r="46095" spans="8:16" x14ac:dyDescent="0.5">
      <c r="H46095"/>
      <c r="P46095"/>
    </row>
    <row r="46096" spans="8:16" x14ac:dyDescent="0.5">
      <c r="H46096"/>
      <c r="P46096"/>
    </row>
    <row r="46097" spans="8:16" x14ac:dyDescent="0.5">
      <c r="H46097"/>
      <c r="P46097"/>
    </row>
    <row r="46098" spans="8:16" x14ac:dyDescent="0.5">
      <c r="H46098"/>
      <c r="P46098"/>
    </row>
    <row r="46099" spans="8:16" x14ac:dyDescent="0.5">
      <c r="H46099"/>
      <c r="P46099"/>
    </row>
    <row r="46100" spans="8:16" x14ac:dyDescent="0.5">
      <c r="H46100"/>
      <c r="P46100"/>
    </row>
    <row r="46101" spans="8:16" x14ac:dyDescent="0.5">
      <c r="H46101"/>
      <c r="P46101"/>
    </row>
    <row r="46102" spans="8:16" x14ac:dyDescent="0.5">
      <c r="H46102"/>
      <c r="P46102"/>
    </row>
    <row r="46103" spans="8:16" x14ac:dyDescent="0.5">
      <c r="H46103"/>
      <c r="P46103"/>
    </row>
    <row r="46104" spans="8:16" x14ac:dyDescent="0.5">
      <c r="H46104"/>
      <c r="P46104"/>
    </row>
    <row r="46105" spans="8:16" x14ac:dyDescent="0.5">
      <c r="H46105"/>
      <c r="P46105"/>
    </row>
    <row r="46106" spans="8:16" x14ac:dyDescent="0.5">
      <c r="H46106"/>
      <c r="P46106"/>
    </row>
    <row r="46107" spans="8:16" x14ac:dyDescent="0.5">
      <c r="H46107"/>
      <c r="P46107"/>
    </row>
    <row r="46108" spans="8:16" x14ac:dyDescent="0.5">
      <c r="H46108"/>
      <c r="P46108"/>
    </row>
    <row r="46109" spans="8:16" x14ac:dyDescent="0.5">
      <c r="H46109"/>
      <c r="P46109"/>
    </row>
    <row r="46110" spans="8:16" x14ac:dyDescent="0.5">
      <c r="H46110"/>
      <c r="P46110"/>
    </row>
    <row r="46111" spans="8:16" x14ac:dyDescent="0.5">
      <c r="H46111"/>
      <c r="P46111"/>
    </row>
    <row r="46112" spans="8:16" x14ac:dyDescent="0.5">
      <c r="H46112"/>
      <c r="P46112"/>
    </row>
    <row r="46113" spans="8:16" x14ac:dyDescent="0.5">
      <c r="H46113"/>
      <c r="P46113"/>
    </row>
    <row r="46114" spans="8:16" x14ac:dyDescent="0.5">
      <c r="H46114"/>
      <c r="P46114"/>
    </row>
    <row r="46115" spans="8:16" x14ac:dyDescent="0.5">
      <c r="H46115"/>
      <c r="P46115"/>
    </row>
    <row r="46116" spans="8:16" x14ac:dyDescent="0.5">
      <c r="H46116"/>
      <c r="P46116"/>
    </row>
    <row r="46117" spans="8:16" x14ac:dyDescent="0.5">
      <c r="H46117"/>
      <c r="P46117"/>
    </row>
    <row r="46118" spans="8:16" x14ac:dyDescent="0.5">
      <c r="H46118"/>
      <c r="P46118"/>
    </row>
    <row r="46119" spans="8:16" x14ac:dyDescent="0.5">
      <c r="H46119"/>
      <c r="P46119"/>
    </row>
    <row r="46120" spans="8:16" x14ac:dyDescent="0.5">
      <c r="H46120"/>
      <c r="P46120"/>
    </row>
    <row r="46121" spans="8:16" x14ac:dyDescent="0.5">
      <c r="H46121"/>
      <c r="P46121"/>
    </row>
    <row r="46122" spans="8:16" x14ac:dyDescent="0.5">
      <c r="H46122"/>
      <c r="P46122"/>
    </row>
    <row r="46123" spans="8:16" x14ac:dyDescent="0.5">
      <c r="H46123"/>
      <c r="P46123"/>
    </row>
    <row r="46124" spans="8:16" x14ac:dyDescent="0.5">
      <c r="H46124"/>
      <c r="P46124"/>
    </row>
    <row r="46125" spans="8:16" x14ac:dyDescent="0.5">
      <c r="H46125"/>
      <c r="P46125"/>
    </row>
    <row r="46126" spans="8:16" x14ac:dyDescent="0.5">
      <c r="H46126"/>
      <c r="P46126"/>
    </row>
    <row r="46127" spans="8:16" x14ac:dyDescent="0.5">
      <c r="H46127"/>
      <c r="P46127"/>
    </row>
    <row r="46128" spans="8:16" x14ac:dyDescent="0.5">
      <c r="H46128"/>
      <c r="P46128"/>
    </row>
    <row r="46129" spans="8:16" x14ac:dyDescent="0.5">
      <c r="H46129"/>
      <c r="P46129"/>
    </row>
    <row r="46130" spans="8:16" x14ac:dyDescent="0.5">
      <c r="H46130"/>
      <c r="P46130"/>
    </row>
    <row r="46131" spans="8:16" x14ac:dyDescent="0.5">
      <c r="H46131"/>
      <c r="P46131"/>
    </row>
    <row r="46132" spans="8:16" x14ac:dyDescent="0.5">
      <c r="H46132"/>
      <c r="P46132"/>
    </row>
    <row r="46133" spans="8:16" x14ac:dyDescent="0.5">
      <c r="H46133"/>
      <c r="P46133"/>
    </row>
    <row r="46134" spans="8:16" x14ac:dyDescent="0.5">
      <c r="H46134"/>
      <c r="P46134"/>
    </row>
    <row r="46135" spans="8:16" x14ac:dyDescent="0.5">
      <c r="H46135"/>
      <c r="P46135"/>
    </row>
    <row r="46136" spans="8:16" x14ac:dyDescent="0.5">
      <c r="H46136"/>
      <c r="P46136"/>
    </row>
    <row r="46137" spans="8:16" x14ac:dyDescent="0.5">
      <c r="H46137"/>
      <c r="P46137"/>
    </row>
    <row r="46138" spans="8:16" x14ac:dyDescent="0.5">
      <c r="H46138"/>
      <c r="P46138"/>
    </row>
    <row r="46139" spans="8:16" x14ac:dyDescent="0.5">
      <c r="H46139"/>
      <c r="P46139"/>
    </row>
    <row r="46140" spans="8:16" x14ac:dyDescent="0.5">
      <c r="H46140"/>
      <c r="P46140"/>
    </row>
    <row r="46141" spans="8:16" x14ac:dyDescent="0.5">
      <c r="H46141"/>
      <c r="P46141"/>
    </row>
    <row r="46142" spans="8:16" x14ac:dyDescent="0.5">
      <c r="H46142"/>
      <c r="P46142"/>
    </row>
    <row r="46143" spans="8:16" x14ac:dyDescent="0.5">
      <c r="H46143"/>
      <c r="P46143"/>
    </row>
    <row r="46144" spans="8:16" x14ac:dyDescent="0.5">
      <c r="H46144"/>
      <c r="P46144"/>
    </row>
    <row r="46145" spans="8:16" x14ac:dyDescent="0.5">
      <c r="H46145"/>
      <c r="P46145"/>
    </row>
    <row r="46146" spans="8:16" x14ac:dyDescent="0.5">
      <c r="H46146"/>
      <c r="P46146"/>
    </row>
    <row r="46147" spans="8:16" x14ac:dyDescent="0.5">
      <c r="H46147"/>
      <c r="P46147"/>
    </row>
    <row r="46148" spans="8:16" x14ac:dyDescent="0.5">
      <c r="H46148"/>
      <c r="P46148"/>
    </row>
    <row r="46149" spans="8:16" x14ac:dyDescent="0.5">
      <c r="H46149"/>
      <c r="P46149"/>
    </row>
    <row r="46150" spans="8:16" x14ac:dyDescent="0.5">
      <c r="H46150"/>
      <c r="P46150"/>
    </row>
    <row r="46151" spans="8:16" x14ac:dyDescent="0.5">
      <c r="H46151"/>
      <c r="P46151"/>
    </row>
    <row r="46152" spans="8:16" x14ac:dyDescent="0.5">
      <c r="H46152"/>
      <c r="P46152"/>
    </row>
    <row r="46153" spans="8:16" x14ac:dyDescent="0.5">
      <c r="H46153"/>
      <c r="P46153"/>
    </row>
    <row r="46154" spans="8:16" x14ac:dyDescent="0.5">
      <c r="H46154"/>
      <c r="P46154"/>
    </row>
    <row r="46155" spans="8:16" x14ac:dyDescent="0.5">
      <c r="H46155"/>
      <c r="P46155"/>
    </row>
    <row r="46156" spans="8:16" x14ac:dyDescent="0.5">
      <c r="H46156"/>
      <c r="P46156"/>
    </row>
    <row r="46157" spans="8:16" x14ac:dyDescent="0.5">
      <c r="H46157"/>
      <c r="P46157"/>
    </row>
    <row r="46158" spans="8:16" x14ac:dyDescent="0.5">
      <c r="H46158"/>
      <c r="P46158"/>
    </row>
    <row r="46159" spans="8:16" x14ac:dyDescent="0.5">
      <c r="H46159"/>
      <c r="P46159"/>
    </row>
    <row r="46160" spans="8:16" x14ac:dyDescent="0.5">
      <c r="H46160"/>
      <c r="P46160"/>
    </row>
    <row r="46161" spans="8:16" x14ac:dyDescent="0.5">
      <c r="H46161"/>
      <c r="P46161"/>
    </row>
    <row r="46162" spans="8:16" x14ac:dyDescent="0.5">
      <c r="H46162"/>
      <c r="P46162"/>
    </row>
    <row r="46163" spans="8:16" x14ac:dyDescent="0.5">
      <c r="H46163"/>
      <c r="P46163"/>
    </row>
    <row r="46164" spans="8:16" x14ac:dyDescent="0.5">
      <c r="H46164"/>
      <c r="P46164"/>
    </row>
    <row r="46165" spans="8:16" x14ac:dyDescent="0.5">
      <c r="H46165"/>
      <c r="P46165"/>
    </row>
    <row r="46166" spans="8:16" x14ac:dyDescent="0.5">
      <c r="H46166"/>
      <c r="P46166"/>
    </row>
    <row r="46167" spans="8:16" x14ac:dyDescent="0.5">
      <c r="H46167"/>
      <c r="P46167"/>
    </row>
    <row r="46168" spans="8:16" x14ac:dyDescent="0.5">
      <c r="H46168"/>
      <c r="P46168"/>
    </row>
    <row r="46169" spans="8:16" x14ac:dyDescent="0.5">
      <c r="H46169"/>
      <c r="P46169"/>
    </row>
    <row r="46170" spans="8:16" x14ac:dyDescent="0.5">
      <c r="H46170"/>
      <c r="P46170"/>
    </row>
    <row r="46171" spans="8:16" x14ac:dyDescent="0.5">
      <c r="H46171"/>
      <c r="P46171"/>
    </row>
    <row r="46172" spans="8:16" x14ac:dyDescent="0.5">
      <c r="H46172"/>
      <c r="P46172"/>
    </row>
    <row r="46173" spans="8:16" x14ac:dyDescent="0.5">
      <c r="H46173"/>
      <c r="P46173"/>
    </row>
    <row r="46174" spans="8:16" x14ac:dyDescent="0.5">
      <c r="H46174"/>
      <c r="P46174"/>
    </row>
    <row r="46175" spans="8:16" x14ac:dyDescent="0.5">
      <c r="H46175"/>
      <c r="P46175"/>
    </row>
    <row r="46176" spans="8:16" x14ac:dyDescent="0.5">
      <c r="H46176"/>
      <c r="P46176"/>
    </row>
    <row r="46177" spans="8:16" x14ac:dyDescent="0.5">
      <c r="H46177"/>
      <c r="P46177"/>
    </row>
    <row r="46178" spans="8:16" x14ac:dyDescent="0.5">
      <c r="H46178"/>
      <c r="P46178"/>
    </row>
    <row r="46179" spans="8:16" x14ac:dyDescent="0.5">
      <c r="H46179"/>
      <c r="P46179"/>
    </row>
    <row r="46180" spans="8:16" x14ac:dyDescent="0.5">
      <c r="H46180"/>
      <c r="P46180"/>
    </row>
    <row r="46181" spans="8:16" x14ac:dyDescent="0.5">
      <c r="H46181"/>
      <c r="P46181"/>
    </row>
    <row r="46182" spans="8:16" x14ac:dyDescent="0.5">
      <c r="H46182"/>
      <c r="P46182"/>
    </row>
    <row r="46183" spans="8:16" x14ac:dyDescent="0.5">
      <c r="H46183"/>
      <c r="P46183"/>
    </row>
    <row r="46184" spans="8:16" x14ac:dyDescent="0.5">
      <c r="H46184"/>
      <c r="P46184"/>
    </row>
    <row r="46185" spans="8:16" x14ac:dyDescent="0.5">
      <c r="H46185"/>
      <c r="P46185"/>
    </row>
    <row r="46186" spans="8:16" x14ac:dyDescent="0.5">
      <c r="H46186"/>
      <c r="P46186"/>
    </row>
    <row r="46187" spans="8:16" x14ac:dyDescent="0.5">
      <c r="H46187"/>
      <c r="P46187"/>
    </row>
    <row r="46188" spans="8:16" x14ac:dyDescent="0.5">
      <c r="H46188"/>
      <c r="P46188"/>
    </row>
    <row r="46189" spans="8:16" x14ac:dyDescent="0.5">
      <c r="H46189"/>
      <c r="P46189"/>
    </row>
    <row r="46190" spans="8:16" x14ac:dyDescent="0.5">
      <c r="H46190"/>
      <c r="P46190"/>
    </row>
    <row r="46191" spans="8:16" x14ac:dyDescent="0.5">
      <c r="H46191"/>
      <c r="P46191"/>
    </row>
    <row r="46192" spans="8:16" x14ac:dyDescent="0.5">
      <c r="H46192"/>
      <c r="P46192"/>
    </row>
    <row r="46193" spans="8:16" x14ac:dyDescent="0.5">
      <c r="H46193"/>
      <c r="P46193"/>
    </row>
    <row r="46194" spans="8:16" x14ac:dyDescent="0.5">
      <c r="H46194"/>
      <c r="P46194"/>
    </row>
    <row r="46195" spans="8:16" x14ac:dyDescent="0.5">
      <c r="H46195"/>
      <c r="P46195"/>
    </row>
    <row r="46196" spans="8:16" x14ac:dyDescent="0.5">
      <c r="H46196"/>
      <c r="P46196"/>
    </row>
    <row r="46197" spans="8:16" x14ac:dyDescent="0.5">
      <c r="H46197"/>
      <c r="P46197"/>
    </row>
    <row r="46198" spans="8:16" x14ac:dyDescent="0.5">
      <c r="H46198"/>
      <c r="P46198"/>
    </row>
    <row r="46199" spans="8:16" x14ac:dyDescent="0.5">
      <c r="H46199"/>
      <c r="P46199"/>
    </row>
    <row r="46200" spans="8:16" x14ac:dyDescent="0.5">
      <c r="H46200"/>
      <c r="P46200"/>
    </row>
    <row r="46201" spans="8:16" x14ac:dyDescent="0.5">
      <c r="H46201"/>
      <c r="P46201"/>
    </row>
    <row r="46202" spans="8:16" x14ac:dyDescent="0.5">
      <c r="H46202"/>
      <c r="P46202"/>
    </row>
    <row r="46203" spans="8:16" x14ac:dyDescent="0.5">
      <c r="H46203"/>
      <c r="P46203"/>
    </row>
    <row r="46204" spans="8:16" x14ac:dyDescent="0.5">
      <c r="H46204"/>
      <c r="P46204"/>
    </row>
    <row r="46205" spans="8:16" x14ac:dyDescent="0.5">
      <c r="H46205"/>
      <c r="P46205"/>
    </row>
    <row r="46206" spans="8:16" x14ac:dyDescent="0.5">
      <c r="H46206"/>
      <c r="P46206"/>
    </row>
    <row r="46207" spans="8:16" x14ac:dyDescent="0.5">
      <c r="H46207"/>
      <c r="P46207"/>
    </row>
    <row r="46208" spans="8:16" x14ac:dyDescent="0.5">
      <c r="H46208"/>
      <c r="P46208"/>
    </row>
    <row r="46209" spans="8:16" x14ac:dyDescent="0.5">
      <c r="H46209"/>
      <c r="P46209"/>
    </row>
    <row r="46210" spans="8:16" x14ac:dyDescent="0.5">
      <c r="H46210"/>
      <c r="P46210"/>
    </row>
    <row r="46211" spans="8:16" x14ac:dyDescent="0.5">
      <c r="H46211"/>
      <c r="P46211"/>
    </row>
    <row r="46212" spans="8:16" x14ac:dyDescent="0.5">
      <c r="H46212"/>
      <c r="P46212"/>
    </row>
    <row r="46213" spans="8:16" x14ac:dyDescent="0.5">
      <c r="H46213"/>
      <c r="P46213"/>
    </row>
    <row r="46214" spans="8:16" x14ac:dyDescent="0.5">
      <c r="H46214"/>
      <c r="P46214"/>
    </row>
    <row r="46215" spans="8:16" x14ac:dyDescent="0.5">
      <c r="H46215"/>
      <c r="P46215"/>
    </row>
    <row r="46216" spans="8:16" x14ac:dyDescent="0.5">
      <c r="H46216"/>
      <c r="P46216"/>
    </row>
    <row r="46217" spans="8:16" x14ac:dyDescent="0.5">
      <c r="H46217"/>
      <c r="P46217"/>
    </row>
    <row r="46218" spans="8:16" x14ac:dyDescent="0.5">
      <c r="H46218"/>
      <c r="P46218"/>
    </row>
    <row r="46219" spans="8:16" x14ac:dyDescent="0.5">
      <c r="H46219"/>
      <c r="P46219"/>
    </row>
    <row r="46220" spans="8:16" x14ac:dyDescent="0.5">
      <c r="H46220"/>
      <c r="P46220"/>
    </row>
    <row r="46221" spans="8:16" x14ac:dyDescent="0.5">
      <c r="H46221"/>
      <c r="P46221"/>
    </row>
    <row r="46222" spans="8:16" x14ac:dyDescent="0.5">
      <c r="H46222"/>
      <c r="P46222"/>
    </row>
    <row r="46223" spans="8:16" x14ac:dyDescent="0.5">
      <c r="H46223"/>
      <c r="P46223"/>
    </row>
    <row r="46224" spans="8:16" x14ac:dyDescent="0.5">
      <c r="H46224"/>
      <c r="P46224"/>
    </row>
    <row r="46225" spans="8:16" x14ac:dyDescent="0.5">
      <c r="H46225"/>
      <c r="P46225"/>
    </row>
    <row r="46226" spans="8:16" x14ac:dyDescent="0.5">
      <c r="H46226"/>
      <c r="P46226"/>
    </row>
    <row r="46227" spans="8:16" x14ac:dyDescent="0.5">
      <c r="H46227"/>
      <c r="P46227"/>
    </row>
    <row r="46228" spans="8:16" x14ac:dyDescent="0.5">
      <c r="H46228"/>
      <c r="P46228"/>
    </row>
    <row r="46229" spans="8:16" x14ac:dyDescent="0.5">
      <c r="H46229"/>
      <c r="P46229"/>
    </row>
    <row r="46230" spans="8:16" x14ac:dyDescent="0.5">
      <c r="H46230"/>
      <c r="P46230"/>
    </row>
    <row r="46231" spans="8:16" x14ac:dyDescent="0.5">
      <c r="H46231"/>
      <c r="P46231"/>
    </row>
    <row r="46232" spans="8:16" x14ac:dyDescent="0.5">
      <c r="H46232"/>
      <c r="P46232"/>
    </row>
    <row r="46233" spans="8:16" x14ac:dyDescent="0.5">
      <c r="H46233"/>
      <c r="P46233"/>
    </row>
    <row r="46234" spans="8:16" x14ac:dyDescent="0.5">
      <c r="H46234"/>
      <c r="P46234"/>
    </row>
    <row r="46235" spans="8:16" x14ac:dyDescent="0.5">
      <c r="H46235"/>
      <c r="P46235"/>
    </row>
    <row r="46236" spans="8:16" x14ac:dyDescent="0.5">
      <c r="H46236"/>
      <c r="P46236"/>
    </row>
    <row r="46237" spans="8:16" x14ac:dyDescent="0.5">
      <c r="H46237"/>
      <c r="P46237"/>
    </row>
    <row r="46238" spans="8:16" x14ac:dyDescent="0.5">
      <c r="H46238"/>
      <c r="P46238"/>
    </row>
    <row r="46239" spans="8:16" x14ac:dyDescent="0.5">
      <c r="H46239"/>
      <c r="P46239"/>
    </row>
    <row r="46240" spans="8:16" x14ac:dyDescent="0.5">
      <c r="H46240"/>
      <c r="P46240"/>
    </row>
    <row r="46241" spans="8:16" x14ac:dyDescent="0.5">
      <c r="H46241"/>
      <c r="P46241"/>
    </row>
    <row r="46242" spans="8:16" x14ac:dyDescent="0.5">
      <c r="H46242"/>
      <c r="P46242"/>
    </row>
    <row r="46243" spans="8:16" x14ac:dyDescent="0.5">
      <c r="H46243"/>
      <c r="P46243"/>
    </row>
    <row r="46244" spans="8:16" x14ac:dyDescent="0.5">
      <c r="H46244"/>
      <c r="P46244"/>
    </row>
    <row r="46245" spans="8:16" x14ac:dyDescent="0.5">
      <c r="H46245"/>
      <c r="P46245"/>
    </row>
    <row r="46246" spans="8:16" x14ac:dyDescent="0.5">
      <c r="H46246"/>
      <c r="P46246"/>
    </row>
    <row r="46247" spans="8:16" x14ac:dyDescent="0.5">
      <c r="H46247"/>
      <c r="P46247"/>
    </row>
    <row r="46248" spans="8:16" x14ac:dyDescent="0.5">
      <c r="H46248"/>
      <c r="P46248"/>
    </row>
    <row r="46249" spans="8:16" x14ac:dyDescent="0.5">
      <c r="H46249"/>
      <c r="P46249"/>
    </row>
    <row r="46250" spans="8:16" x14ac:dyDescent="0.5">
      <c r="H46250"/>
      <c r="P46250"/>
    </row>
    <row r="46251" spans="8:16" x14ac:dyDescent="0.5">
      <c r="H46251"/>
      <c r="P46251"/>
    </row>
    <row r="46252" spans="8:16" x14ac:dyDescent="0.5">
      <c r="H46252"/>
      <c r="P46252"/>
    </row>
    <row r="46253" spans="8:16" x14ac:dyDescent="0.5">
      <c r="H46253"/>
      <c r="P46253"/>
    </row>
    <row r="46254" spans="8:16" x14ac:dyDescent="0.5">
      <c r="H46254"/>
      <c r="P46254"/>
    </row>
    <row r="46255" spans="8:16" x14ac:dyDescent="0.5">
      <c r="H46255"/>
      <c r="P46255"/>
    </row>
    <row r="46256" spans="8:16" x14ac:dyDescent="0.5">
      <c r="H46256"/>
      <c r="P46256"/>
    </row>
    <row r="46257" spans="8:16" x14ac:dyDescent="0.5">
      <c r="H46257"/>
      <c r="P46257"/>
    </row>
    <row r="46258" spans="8:16" x14ac:dyDescent="0.5">
      <c r="H46258"/>
      <c r="P46258"/>
    </row>
    <row r="46259" spans="8:16" x14ac:dyDescent="0.5">
      <c r="H46259"/>
      <c r="P46259"/>
    </row>
    <row r="46260" spans="8:16" x14ac:dyDescent="0.5">
      <c r="H46260"/>
      <c r="P46260"/>
    </row>
    <row r="46261" spans="8:16" x14ac:dyDescent="0.5">
      <c r="H46261"/>
      <c r="P46261"/>
    </row>
    <row r="46262" spans="8:16" x14ac:dyDescent="0.5">
      <c r="H46262"/>
      <c r="P46262"/>
    </row>
    <row r="46263" spans="8:16" x14ac:dyDescent="0.5">
      <c r="H46263"/>
      <c r="P46263"/>
    </row>
    <row r="46264" spans="8:16" x14ac:dyDescent="0.5">
      <c r="H46264"/>
      <c r="P46264"/>
    </row>
    <row r="46265" spans="8:16" x14ac:dyDescent="0.5">
      <c r="H46265"/>
      <c r="P46265"/>
    </row>
    <row r="46266" spans="8:16" x14ac:dyDescent="0.5">
      <c r="H46266"/>
      <c r="P46266"/>
    </row>
    <row r="46267" spans="8:16" x14ac:dyDescent="0.5">
      <c r="H46267"/>
      <c r="P46267"/>
    </row>
    <row r="46268" spans="8:16" x14ac:dyDescent="0.5">
      <c r="H46268"/>
      <c r="P46268"/>
    </row>
    <row r="46269" spans="8:16" x14ac:dyDescent="0.5">
      <c r="H46269"/>
      <c r="P46269"/>
    </row>
    <row r="46270" spans="8:16" x14ac:dyDescent="0.5">
      <c r="H46270"/>
      <c r="P46270"/>
    </row>
    <row r="46271" spans="8:16" x14ac:dyDescent="0.5">
      <c r="H46271"/>
      <c r="P46271"/>
    </row>
    <row r="46272" spans="8:16" x14ac:dyDescent="0.5">
      <c r="H46272"/>
      <c r="P46272"/>
    </row>
    <row r="46273" spans="8:16" x14ac:dyDescent="0.5">
      <c r="H46273"/>
      <c r="P46273"/>
    </row>
    <row r="46274" spans="8:16" x14ac:dyDescent="0.5">
      <c r="H46274"/>
      <c r="P46274"/>
    </row>
    <row r="46275" spans="8:16" x14ac:dyDescent="0.5">
      <c r="H46275"/>
      <c r="P46275"/>
    </row>
    <row r="46276" spans="8:16" x14ac:dyDescent="0.5">
      <c r="H46276"/>
      <c r="P46276"/>
    </row>
    <row r="46277" spans="8:16" x14ac:dyDescent="0.5">
      <c r="H46277"/>
      <c r="P46277"/>
    </row>
    <row r="46278" spans="8:16" x14ac:dyDescent="0.5">
      <c r="H46278"/>
      <c r="P46278"/>
    </row>
    <row r="46279" spans="8:16" x14ac:dyDescent="0.5">
      <c r="H46279"/>
      <c r="P46279"/>
    </row>
    <row r="46280" spans="8:16" x14ac:dyDescent="0.5">
      <c r="H46280"/>
      <c r="P46280"/>
    </row>
    <row r="46281" spans="8:16" x14ac:dyDescent="0.5">
      <c r="H46281"/>
      <c r="P46281"/>
    </row>
    <row r="46282" spans="8:16" x14ac:dyDescent="0.5">
      <c r="H46282"/>
      <c r="P46282"/>
    </row>
    <row r="46283" spans="8:16" x14ac:dyDescent="0.5">
      <c r="H46283"/>
      <c r="P46283"/>
    </row>
    <row r="46284" spans="8:16" x14ac:dyDescent="0.5">
      <c r="H46284"/>
      <c r="P46284"/>
    </row>
    <row r="46285" spans="8:16" x14ac:dyDescent="0.5">
      <c r="H46285"/>
      <c r="P46285"/>
    </row>
    <row r="46286" spans="8:16" x14ac:dyDescent="0.5">
      <c r="H46286"/>
      <c r="P46286"/>
    </row>
    <row r="46287" spans="8:16" x14ac:dyDescent="0.5">
      <c r="H46287"/>
      <c r="P46287"/>
    </row>
    <row r="46288" spans="8:16" x14ac:dyDescent="0.5">
      <c r="H46288"/>
      <c r="P46288"/>
    </row>
    <row r="46289" spans="8:16" x14ac:dyDescent="0.5">
      <c r="H46289"/>
      <c r="P46289"/>
    </row>
    <row r="46290" spans="8:16" x14ac:dyDescent="0.5">
      <c r="H46290"/>
      <c r="P46290"/>
    </row>
    <row r="46291" spans="8:16" x14ac:dyDescent="0.5">
      <c r="H46291"/>
      <c r="P46291"/>
    </row>
    <row r="46292" spans="8:16" x14ac:dyDescent="0.5">
      <c r="H46292"/>
      <c r="P46292"/>
    </row>
    <row r="46293" spans="8:16" x14ac:dyDescent="0.5">
      <c r="H46293"/>
      <c r="P46293"/>
    </row>
    <row r="46294" spans="8:16" x14ac:dyDescent="0.5">
      <c r="H46294"/>
      <c r="P46294"/>
    </row>
    <row r="46295" spans="8:16" x14ac:dyDescent="0.5">
      <c r="H46295"/>
      <c r="P46295"/>
    </row>
    <row r="46296" spans="8:16" x14ac:dyDescent="0.5">
      <c r="H46296"/>
      <c r="P46296"/>
    </row>
    <row r="46297" spans="8:16" x14ac:dyDescent="0.5">
      <c r="H46297"/>
      <c r="P46297"/>
    </row>
    <row r="46298" spans="8:16" x14ac:dyDescent="0.5">
      <c r="H46298"/>
      <c r="P46298"/>
    </row>
    <row r="46299" spans="8:16" x14ac:dyDescent="0.5">
      <c r="H46299"/>
      <c r="P46299"/>
    </row>
    <row r="46300" spans="8:16" x14ac:dyDescent="0.5">
      <c r="H46300"/>
      <c r="P46300"/>
    </row>
    <row r="46301" spans="8:16" x14ac:dyDescent="0.5">
      <c r="H46301"/>
      <c r="P46301"/>
    </row>
    <row r="46302" spans="8:16" x14ac:dyDescent="0.5">
      <c r="H46302"/>
      <c r="P46302"/>
    </row>
    <row r="46303" spans="8:16" x14ac:dyDescent="0.5">
      <c r="H46303"/>
      <c r="P46303"/>
    </row>
    <row r="46304" spans="8:16" x14ac:dyDescent="0.5">
      <c r="H46304"/>
      <c r="P46304"/>
    </row>
    <row r="46305" spans="8:16" x14ac:dyDescent="0.5">
      <c r="H46305"/>
      <c r="P46305"/>
    </row>
    <row r="46306" spans="8:16" x14ac:dyDescent="0.5">
      <c r="H46306"/>
      <c r="P46306"/>
    </row>
    <row r="46307" spans="8:16" x14ac:dyDescent="0.5">
      <c r="H46307"/>
      <c r="P46307"/>
    </row>
    <row r="46308" spans="8:16" x14ac:dyDescent="0.5">
      <c r="H46308"/>
      <c r="P46308"/>
    </row>
    <row r="46309" spans="8:16" x14ac:dyDescent="0.5">
      <c r="H46309"/>
      <c r="P46309"/>
    </row>
    <row r="46310" spans="8:16" x14ac:dyDescent="0.5">
      <c r="H46310"/>
      <c r="P46310"/>
    </row>
    <row r="46311" spans="8:16" x14ac:dyDescent="0.5">
      <c r="H46311"/>
      <c r="P46311"/>
    </row>
    <row r="46312" spans="8:16" x14ac:dyDescent="0.5">
      <c r="H46312"/>
      <c r="P46312"/>
    </row>
    <row r="46313" spans="8:16" x14ac:dyDescent="0.5">
      <c r="H46313"/>
      <c r="P46313"/>
    </row>
    <row r="46314" spans="8:16" x14ac:dyDescent="0.5">
      <c r="H46314"/>
      <c r="P46314"/>
    </row>
    <row r="46315" spans="8:16" x14ac:dyDescent="0.5">
      <c r="H46315"/>
      <c r="P46315"/>
    </row>
    <row r="46316" spans="8:16" x14ac:dyDescent="0.5">
      <c r="H46316"/>
      <c r="P46316"/>
    </row>
    <row r="46317" spans="8:16" x14ac:dyDescent="0.5">
      <c r="H46317"/>
      <c r="P46317"/>
    </row>
    <row r="46318" spans="8:16" x14ac:dyDescent="0.5">
      <c r="H46318"/>
      <c r="P46318"/>
    </row>
    <row r="46319" spans="8:16" x14ac:dyDescent="0.5">
      <c r="H46319"/>
      <c r="P46319"/>
    </row>
    <row r="46320" spans="8:16" x14ac:dyDescent="0.5">
      <c r="H46320"/>
      <c r="P46320"/>
    </row>
    <row r="46321" spans="8:16" x14ac:dyDescent="0.5">
      <c r="H46321"/>
      <c r="P46321"/>
    </row>
    <row r="46322" spans="8:16" x14ac:dyDescent="0.5">
      <c r="H46322"/>
      <c r="P46322"/>
    </row>
    <row r="46323" spans="8:16" x14ac:dyDescent="0.5">
      <c r="H46323"/>
      <c r="P46323"/>
    </row>
    <row r="46324" spans="8:16" x14ac:dyDescent="0.5">
      <c r="H46324"/>
      <c r="P46324"/>
    </row>
    <row r="46325" spans="8:16" x14ac:dyDescent="0.5">
      <c r="H46325"/>
      <c r="P46325"/>
    </row>
    <row r="46326" spans="8:16" x14ac:dyDescent="0.5">
      <c r="H46326"/>
      <c r="P46326"/>
    </row>
    <row r="46327" spans="8:16" x14ac:dyDescent="0.5">
      <c r="H46327"/>
      <c r="P46327"/>
    </row>
    <row r="46328" spans="8:16" x14ac:dyDescent="0.5">
      <c r="H46328"/>
      <c r="P46328"/>
    </row>
    <row r="46329" spans="8:16" x14ac:dyDescent="0.5">
      <c r="H46329"/>
      <c r="P46329"/>
    </row>
    <row r="46330" spans="8:16" x14ac:dyDescent="0.5">
      <c r="H46330"/>
      <c r="P46330"/>
    </row>
    <row r="46331" spans="8:16" x14ac:dyDescent="0.5">
      <c r="H46331"/>
      <c r="P46331"/>
    </row>
    <row r="46332" spans="8:16" x14ac:dyDescent="0.5">
      <c r="H46332"/>
      <c r="P46332"/>
    </row>
    <row r="46333" spans="8:16" x14ac:dyDescent="0.5">
      <c r="H46333"/>
      <c r="P46333"/>
    </row>
    <row r="46334" spans="8:16" x14ac:dyDescent="0.5">
      <c r="H46334"/>
      <c r="P46334"/>
    </row>
    <row r="46335" spans="8:16" x14ac:dyDescent="0.5">
      <c r="H46335"/>
      <c r="P46335"/>
    </row>
    <row r="46336" spans="8:16" x14ac:dyDescent="0.5">
      <c r="H46336"/>
      <c r="P46336"/>
    </row>
    <row r="46337" spans="8:16" x14ac:dyDescent="0.5">
      <c r="H46337"/>
      <c r="P46337"/>
    </row>
    <row r="46338" spans="8:16" x14ac:dyDescent="0.5">
      <c r="H46338"/>
      <c r="P46338"/>
    </row>
    <row r="46339" spans="8:16" x14ac:dyDescent="0.5">
      <c r="H46339"/>
      <c r="P46339"/>
    </row>
    <row r="46340" spans="8:16" x14ac:dyDescent="0.5">
      <c r="H46340"/>
      <c r="P46340"/>
    </row>
    <row r="46341" spans="8:16" x14ac:dyDescent="0.5">
      <c r="H46341"/>
      <c r="P46341"/>
    </row>
    <row r="46342" spans="8:16" x14ac:dyDescent="0.5">
      <c r="H46342"/>
      <c r="P46342"/>
    </row>
    <row r="46343" spans="8:16" x14ac:dyDescent="0.5">
      <c r="H46343"/>
      <c r="P46343"/>
    </row>
    <row r="46344" spans="8:16" x14ac:dyDescent="0.5">
      <c r="H46344"/>
      <c r="P46344"/>
    </row>
    <row r="46345" spans="8:16" x14ac:dyDescent="0.5">
      <c r="H46345"/>
      <c r="P46345"/>
    </row>
    <row r="46346" spans="8:16" x14ac:dyDescent="0.5">
      <c r="H46346"/>
      <c r="P46346"/>
    </row>
    <row r="46347" spans="8:16" x14ac:dyDescent="0.5">
      <c r="H46347"/>
      <c r="P46347"/>
    </row>
    <row r="46348" spans="8:16" x14ac:dyDescent="0.5">
      <c r="H46348"/>
      <c r="P46348"/>
    </row>
    <row r="46349" spans="8:16" x14ac:dyDescent="0.5">
      <c r="H46349"/>
      <c r="P46349"/>
    </row>
    <row r="46350" spans="8:16" x14ac:dyDescent="0.5">
      <c r="H46350"/>
      <c r="P46350"/>
    </row>
    <row r="46351" spans="8:16" x14ac:dyDescent="0.5">
      <c r="H46351"/>
      <c r="P46351"/>
    </row>
    <row r="46352" spans="8:16" x14ac:dyDescent="0.5">
      <c r="H46352"/>
      <c r="P46352"/>
    </row>
    <row r="46353" spans="8:16" x14ac:dyDescent="0.5">
      <c r="H46353"/>
      <c r="P46353"/>
    </row>
    <row r="46354" spans="8:16" x14ac:dyDescent="0.5">
      <c r="H46354"/>
      <c r="P46354"/>
    </row>
    <row r="46355" spans="8:16" x14ac:dyDescent="0.5">
      <c r="H46355"/>
      <c r="P46355"/>
    </row>
    <row r="46356" spans="8:16" x14ac:dyDescent="0.5">
      <c r="H46356"/>
      <c r="P46356"/>
    </row>
    <row r="46357" spans="8:16" x14ac:dyDescent="0.5">
      <c r="H46357"/>
      <c r="P46357"/>
    </row>
    <row r="46358" spans="8:16" x14ac:dyDescent="0.5">
      <c r="H46358"/>
      <c r="P46358"/>
    </row>
    <row r="46359" spans="8:16" x14ac:dyDescent="0.5">
      <c r="H46359"/>
      <c r="P46359"/>
    </row>
    <row r="46360" spans="8:16" x14ac:dyDescent="0.5">
      <c r="H46360"/>
      <c r="P46360"/>
    </row>
    <row r="46361" spans="8:16" x14ac:dyDescent="0.5">
      <c r="H46361"/>
      <c r="P46361"/>
    </row>
    <row r="46362" spans="8:16" x14ac:dyDescent="0.5">
      <c r="H46362"/>
      <c r="P46362"/>
    </row>
    <row r="46363" spans="8:16" x14ac:dyDescent="0.5">
      <c r="H46363"/>
      <c r="P46363"/>
    </row>
    <row r="46364" spans="8:16" x14ac:dyDescent="0.5">
      <c r="H46364"/>
      <c r="P46364"/>
    </row>
    <row r="46365" spans="8:16" x14ac:dyDescent="0.5">
      <c r="H46365"/>
      <c r="P46365"/>
    </row>
    <row r="46366" spans="8:16" x14ac:dyDescent="0.5">
      <c r="H46366"/>
      <c r="P46366"/>
    </row>
    <row r="46367" spans="8:16" x14ac:dyDescent="0.5">
      <c r="H46367"/>
      <c r="P46367"/>
    </row>
    <row r="46368" spans="8:16" x14ac:dyDescent="0.5">
      <c r="H46368"/>
      <c r="P46368"/>
    </row>
    <row r="46369" spans="8:16" x14ac:dyDescent="0.5">
      <c r="H46369"/>
      <c r="P46369"/>
    </row>
    <row r="46370" spans="8:16" x14ac:dyDescent="0.5">
      <c r="H46370"/>
      <c r="P46370"/>
    </row>
    <row r="46371" spans="8:16" x14ac:dyDescent="0.5">
      <c r="H46371"/>
      <c r="P46371"/>
    </row>
    <row r="46372" spans="8:16" x14ac:dyDescent="0.5">
      <c r="H46372"/>
      <c r="P46372"/>
    </row>
    <row r="46373" spans="8:16" x14ac:dyDescent="0.5">
      <c r="H46373"/>
      <c r="P46373"/>
    </row>
    <row r="46374" spans="8:16" x14ac:dyDescent="0.5">
      <c r="H46374"/>
      <c r="P46374"/>
    </row>
    <row r="46375" spans="8:16" x14ac:dyDescent="0.5">
      <c r="H46375"/>
      <c r="P46375"/>
    </row>
    <row r="46376" spans="8:16" x14ac:dyDescent="0.5">
      <c r="H46376"/>
      <c r="P46376"/>
    </row>
    <row r="46377" spans="8:16" x14ac:dyDescent="0.5">
      <c r="H46377"/>
      <c r="P46377"/>
    </row>
    <row r="46378" spans="8:16" x14ac:dyDescent="0.5">
      <c r="H46378"/>
      <c r="P46378"/>
    </row>
    <row r="46379" spans="8:16" x14ac:dyDescent="0.5">
      <c r="H46379"/>
      <c r="P46379"/>
    </row>
    <row r="46380" spans="8:16" x14ac:dyDescent="0.5">
      <c r="H46380"/>
      <c r="P46380"/>
    </row>
    <row r="46381" spans="8:16" x14ac:dyDescent="0.5">
      <c r="H46381"/>
      <c r="P46381"/>
    </row>
    <row r="46382" spans="8:16" x14ac:dyDescent="0.5">
      <c r="H46382"/>
      <c r="P46382"/>
    </row>
    <row r="46383" spans="8:16" x14ac:dyDescent="0.5">
      <c r="H46383"/>
      <c r="P46383"/>
    </row>
    <row r="46384" spans="8:16" x14ac:dyDescent="0.5">
      <c r="H46384"/>
      <c r="P46384"/>
    </row>
    <row r="46385" spans="8:16" x14ac:dyDescent="0.5">
      <c r="H46385"/>
      <c r="P46385"/>
    </row>
    <row r="46386" spans="8:16" x14ac:dyDescent="0.5">
      <c r="H46386"/>
      <c r="P46386"/>
    </row>
    <row r="46387" spans="8:16" x14ac:dyDescent="0.5">
      <c r="H46387"/>
      <c r="P46387"/>
    </row>
    <row r="46388" spans="8:16" x14ac:dyDescent="0.5">
      <c r="H46388"/>
      <c r="P46388"/>
    </row>
    <row r="46389" spans="8:16" x14ac:dyDescent="0.5">
      <c r="H46389"/>
      <c r="P46389"/>
    </row>
    <row r="46390" spans="8:16" x14ac:dyDescent="0.5">
      <c r="H46390"/>
      <c r="P46390"/>
    </row>
    <row r="46391" spans="8:16" x14ac:dyDescent="0.5">
      <c r="H46391"/>
      <c r="P46391"/>
    </row>
    <row r="46392" spans="8:16" x14ac:dyDescent="0.5">
      <c r="H46392"/>
      <c r="P46392"/>
    </row>
    <row r="46393" spans="8:16" x14ac:dyDescent="0.5">
      <c r="H46393"/>
      <c r="P46393"/>
    </row>
    <row r="46394" spans="8:16" x14ac:dyDescent="0.5">
      <c r="H46394"/>
      <c r="P46394"/>
    </row>
    <row r="46395" spans="8:16" x14ac:dyDescent="0.5">
      <c r="H46395"/>
      <c r="P46395"/>
    </row>
    <row r="46396" spans="8:16" x14ac:dyDescent="0.5">
      <c r="H46396"/>
      <c r="P46396"/>
    </row>
    <row r="46397" spans="8:16" x14ac:dyDescent="0.5">
      <c r="H46397"/>
      <c r="P46397"/>
    </row>
    <row r="46398" spans="8:16" x14ac:dyDescent="0.5">
      <c r="H46398"/>
      <c r="P46398"/>
    </row>
    <row r="46399" spans="8:16" x14ac:dyDescent="0.5">
      <c r="H46399"/>
      <c r="P46399"/>
    </row>
    <row r="46400" spans="8:16" x14ac:dyDescent="0.5">
      <c r="H46400"/>
      <c r="P46400"/>
    </row>
    <row r="46401" spans="8:16" x14ac:dyDescent="0.5">
      <c r="H46401"/>
      <c r="P46401"/>
    </row>
    <row r="46402" spans="8:16" x14ac:dyDescent="0.5">
      <c r="H46402"/>
      <c r="P46402"/>
    </row>
    <row r="46403" spans="8:16" x14ac:dyDescent="0.5">
      <c r="H46403"/>
      <c r="P46403"/>
    </row>
    <row r="46404" spans="8:16" x14ac:dyDescent="0.5">
      <c r="H46404"/>
      <c r="P46404"/>
    </row>
    <row r="46405" spans="8:16" x14ac:dyDescent="0.5">
      <c r="H46405"/>
      <c r="P46405"/>
    </row>
    <row r="46406" spans="8:16" x14ac:dyDescent="0.5">
      <c r="H46406"/>
      <c r="P46406"/>
    </row>
    <row r="46407" spans="8:16" x14ac:dyDescent="0.5">
      <c r="H46407"/>
      <c r="P46407"/>
    </row>
    <row r="46408" spans="8:16" x14ac:dyDescent="0.5">
      <c r="H46408"/>
      <c r="P46408"/>
    </row>
    <row r="46409" spans="8:16" x14ac:dyDescent="0.5">
      <c r="H46409"/>
      <c r="P46409"/>
    </row>
    <row r="46410" spans="8:16" x14ac:dyDescent="0.5">
      <c r="H46410"/>
      <c r="P46410"/>
    </row>
    <row r="46411" spans="8:16" x14ac:dyDescent="0.5">
      <c r="H46411"/>
      <c r="P46411"/>
    </row>
    <row r="46412" spans="8:16" x14ac:dyDescent="0.5">
      <c r="H46412"/>
      <c r="P46412"/>
    </row>
    <row r="46413" spans="8:16" x14ac:dyDescent="0.5">
      <c r="H46413"/>
      <c r="P46413"/>
    </row>
    <row r="46414" spans="8:16" x14ac:dyDescent="0.5">
      <c r="H46414"/>
      <c r="P46414"/>
    </row>
    <row r="46415" spans="8:16" x14ac:dyDescent="0.5">
      <c r="H46415"/>
      <c r="P46415"/>
    </row>
    <row r="46416" spans="8:16" x14ac:dyDescent="0.5">
      <c r="H46416"/>
      <c r="P46416"/>
    </row>
    <row r="46417" spans="8:16" x14ac:dyDescent="0.5">
      <c r="H46417"/>
      <c r="P46417"/>
    </row>
    <row r="46418" spans="8:16" x14ac:dyDescent="0.5">
      <c r="H46418"/>
      <c r="P46418"/>
    </row>
    <row r="46419" spans="8:16" x14ac:dyDescent="0.5">
      <c r="H46419"/>
      <c r="P46419"/>
    </row>
    <row r="46420" spans="8:16" x14ac:dyDescent="0.5">
      <c r="H46420"/>
      <c r="P46420"/>
    </row>
    <row r="46421" spans="8:16" x14ac:dyDescent="0.5">
      <c r="H46421"/>
      <c r="P46421"/>
    </row>
    <row r="46422" spans="8:16" x14ac:dyDescent="0.5">
      <c r="H46422"/>
      <c r="P46422"/>
    </row>
    <row r="46423" spans="8:16" x14ac:dyDescent="0.5">
      <c r="H46423"/>
      <c r="P46423"/>
    </row>
    <row r="46424" spans="8:16" x14ac:dyDescent="0.5">
      <c r="H46424"/>
      <c r="P46424"/>
    </row>
    <row r="46425" spans="8:16" x14ac:dyDescent="0.5">
      <c r="H46425"/>
      <c r="P46425"/>
    </row>
    <row r="46426" spans="8:16" x14ac:dyDescent="0.5">
      <c r="H46426"/>
      <c r="P46426"/>
    </row>
    <row r="46427" spans="8:16" x14ac:dyDescent="0.5">
      <c r="H46427"/>
      <c r="P46427"/>
    </row>
    <row r="46428" spans="8:16" x14ac:dyDescent="0.5">
      <c r="H46428"/>
      <c r="P46428"/>
    </row>
    <row r="46429" spans="8:16" x14ac:dyDescent="0.5">
      <c r="H46429"/>
      <c r="P46429"/>
    </row>
    <row r="46430" spans="8:16" x14ac:dyDescent="0.5">
      <c r="H46430"/>
      <c r="P46430"/>
    </row>
    <row r="46431" spans="8:16" x14ac:dyDescent="0.5">
      <c r="H46431"/>
      <c r="P46431"/>
    </row>
    <row r="46432" spans="8:16" x14ac:dyDescent="0.5">
      <c r="H46432"/>
      <c r="P46432"/>
    </row>
    <row r="46433" spans="8:16" x14ac:dyDescent="0.5">
      <c r="H46433"/>
      <c r="P46433"/>
    </row>
    <row r="46434" spans="8:16" x14ac:dyDescent="0.5">
      <c r="H46434"/>
      <c r="P46434"/>
    </row>
    <row r="46435" spans="8:16" x14ac:dyDescent="0.5">
      <c r="H46435"/>
      <c r="P46435"/>
    </row>
    <row r="46436" spans="8:16" x14ac:dyDescent="0.5">
      <c r="H46436"/>
      <c r="P46436"/>
    </row>
    <row r="46437" spans="8:16" x14ac:dyDescent="0.5">
      <c r="H46437"/>
      <c r="P46437"/>
    </row>
    <row r="46438" spans="8:16" x14ac:dyDescent="0.5">
      <c r="H46438"/>
      <c r="P46438"/>
    </row>
    <row r="46439" spans="8:16" x14ac:dyDescent="0.5">
      <c r="H46439"/>
      <c r="P46439"/>
    </row>
    <row r="46440" spans="8:16" x14ac:dyDescent="0.5">
      <c r="H46440"/>
      <c r="P46440"/>
    </row>
    <row r="46441" spans="8:16" x14ac:dyDescent="0.5">
      <c r="H46441"/>
      <c r="P46441"/>
    </row>
    <row r="46442" spans="8:16" x14ac:dyDescent="0.5">
      <c r="H46442"/>
      <c r="P46442"/>
    </row>
    <row r="46443" spans="8:16" x14ac:dyDescent="0.5">
      <c r="H46443"/>
      <c r="P46443"/>
    </row>
    <row r="46444" spans="8:16" x14ac:dyDescent="0.5">
      <c r="H46444"/>
      <c r="P46444"/>
    </row>
    <row r="46445" spans="8:16" x14ac:dyDescent="0.5">
      <c r="H46445"/>
      <c r="P46445"/>
    </row>
    <row r="46446" spans="8:16" x14ac:dyDescent="0.5">
      <c r="H46446"/>
      <c r="P46446"/>
    </row>
    <row r="46447" spans="8:16" x14ac:dyDescent="0.5">
      <c r="H46447"/>
      <c r="P46447"/>
    </row>
    <row r="46448" spans="8:16" x14ac:dyDescent="0.5">
      <c r="H46448"/>
      <c r="P46448"/>
    </row>
    <row r="46449" spans="8:16" x14ac:dyDescent="0.5">
      <c r="H46449"/>
      <c r="P46449"/>
    </row>
    <row r="46450" spans="8:16" x14ac:dyDescent="0.5">
      <c r="H46450"/>
      <c r="P46450"/>
    </row>
    <row r="46451" spans="8:16" x14ac:dyDescent="0.5">
      <c r="H46451"/>
      <c r="P46451"/>
    </row>
    <row r="46452" spans="8:16" x14ac:dyDescent="0.5">
      <c r="H46452"/>
      <c r="P46452"/>
    </row>
    <row r="46453" spans="8:16" x14ac:dyDescent="0.5">
      <c r="H46453"/>
      <c r="P46453"/>
    </row>
    <row r="46454" spans="8:16" x14ac:dyDescent="0.5">
      <c r="H46454"/>
      <c r="P46454"/>
    </row>
    <row r="46455" spans="8:16" x14ac:dyDescent="0.5">
      <c r="H46455"/>
      <c r="P46455"/>
    </row>
    <row r="46456" spans="8:16" x14ac:dyDescent="0.5">
      <c r="H46456"/>
      <c r="P46456"/>
    </row>
    <row r="46457" spans="8:16" x14ac:dyDescent="0.5">
      <c r="H46457"/>
      <c r="P46457"/>
    </row>
    <row r="46458" spans="8:16" x14ac:dyDescent="0.5">
      <c r="H46458"/>
      <c r="P46458"/>
    </row>
    <row r="46459" spans="8:16" x14ac:dyDescent="0.5">
      <c r="H46459"/>
      <c r="P46459"/>
    </row>
    <row r="46460" spans="8:16" x14ac:dyDescent="0.5">
      <c r="H46460"/>
      <c r="P46460"/>
    </row>
    <row r="46461" spans="8:16" x14ac:dyDescent="0.5">
      <c r="H46461"/>
      <c r="P46461"/>
    </row>
    <row r="46462" spans="8:16" x14ac:dyDescent="0.5">
      <c r="H46462"/>
      <c r="P46462"/>
    </row>
    <row r="46463" spans="8:16" x14ac:dyDescent="0.5">
      <c r="H46463"/>
      <c r="P46463"/>
    </row>
    <row r="46464" spans="8:16" x14ac:dyDescent="0.5">
      <c r="H46464"/>
      <c r="P46464"/>
    </row>
    <row r="46465" spans="8:16" x14ac:dyDescent="0.5">
      <c r="H46465"/>
      <c r="P46465"/>
    </row>
    <row r="46466" spans="8:16" x14ac:dyDescent="0.5">
      <c r="H46466"/>
      <c r="P46466"/>
    </row>
    <row r="46467" spans="8:16" x14ac:dyDescent="0.5">
      <c r="H46467"/>
      <c r="P46467"/>
    </row>
    <row r="46468" spans="8:16" x14ac:dyDescent="0.5">
      <c r="H46468"/>
      <c r="P46468"/>
    </row>
    <row r="46469" spans="8:16" x14ac:dyDescent="0.5">
      <c r="H46469"/>
      <c r="P46469"/>
    </row>
    <row r="46470" spans="8:16" x14ac:dyDescent="0.5">
      <c r="H46470"/>
      <c r="P46470"/>
    </row>
    <row r="46471" spans="8:16" x14ac:dyDescent="0.5">
      <c r="H46471"/>
      <c r="P46471"/>
    </row>
    <row r="46472" spans="8:16" x14ac:dyDescent="0.5">
      <c r="H46472"/>
      <c r="P46472"/>
    </row>
    <row r="46473" spans="8:16" x14ac:dyDescent="0.5">
      <c r="H46473"/>
      <c r="P46473"/>
    </row>
    <row r="46474" spans="8:16" x14ac:dyDescent="0.5">
      <c r="H46474"/>
      <c r="P46474"/>
    </row>
    <row r="46475" spans="8:16" x14ac:dyDescent="0.5">
      <c r="H46475"/>
      <c r="P46475"/>
    </row>
    <row r="46476" spans="8:16" x14ac:dyDescent="0.5">
      <c r="H46476"/>
      <c r="P46476"/>
    </row>
    <row r="46477" spans="8:16" x14ac:dyDescent="0.5">
      <c r="H46477"/>
      <c r="P46477"/>
    </row>
    <row r="46478" spans="8:16" x14ac:dyDescent="0.5">
      <c r="H46478"/>
      <c r="P46478"/>
    </row>
    <row r="46479" spans="8:16" x14ac:dyDescent="0.5">
      <c r="H46479"/>
      <c r="P46479"/>
    </row>
    <row r="46480" spans="8:16" x14ac:dyDescent="0.5">
      <c r="H46480"/>
      <c r="P46480"/>
    </row>
    <row r="46481" spans="8:16" x14ac:dyDescent="0.5">
      <c r="H46481"/>
      <c r="P46481"/>
    </row>
    <row r="46482" spans="8:16" x14ac:dyDescent="0.5">
      <c r="H46482"/>
      <c r="P46482"/>
    </row>
    <row r="46483" spans="8:16" x14ac:dyDescent="0.5">
      <c r="H46483"/>
      <c r="P46483"/>
    </row>
    <row r="46484" spans="8:16" x14ac:dyDescent="0.5">
      <c r="H46484"/>
      <c r="P46484"/>
    </row>
    <row r="46485" spans="8:16" x14ac:dyDescent="0.5">
      <c r="H46485"/>
      <c r="P46485"/>
    </row>
    <row r="46486" spans="8:16" x14ac:dyDescent="0.5">
      <c r="H46486"/>
      <c r="P46486"/>
    </row>
    <row r="46487" spans="8:16" x14ac:dyDescent="0.5">
      <c r="H46487"/>
      <c r="P46487"/>
    </row>
    <row r="46488" spans="8:16" x14ac:dyDescent="0.5">
      <c r="H46488"/>
      <c r="P46488"/>
    </row>
    <row r="46489" spans="8:16" x14ac:dyDescent="0.5">
      <c r="H46489"/>
      <c r="P46489"/>
    </row>
    <row r="46490" spans="8:16" x14ac:dyDescent="0.5">
      <c r="H46490"/>
      <c r="P46490"/>
    </row>
    <row r="46491" spans="8:16" x14ac:dyDescent="0.5">
      <c r="H46491"/>
      <c r="P46491"/>
    </row>
    <row r="46492" spans="8:16" x14ac:dyDescent="0.5">
      <c r="H46492"/>
      <c r="P46492"/>
    </row>
    <row r="46493" spans="8:16" x14ac:dyDescent="0.5">
      <c r="H46493"/>
      <c r="P46493"/>
    </row>
    <row r="46494" spans="8:16" x14ac:dyDescent="0.5">
      <c r="H46494"/>
      <c r="P46494"/>
    </row>
    <row r="46495" spans="8:16" x14ac:dyDescent="0.5">
      <c r="H46495"/>
      <c r="P46495"/>
    </row>
    <row r="46496" spans="8:16" x14ac:dyDescent="0.5">
      <c r="H46496"/>
      <c r="P46496"/>
    </row>
    <row r="46497" spans="8:16" x14ac:dyDescent="0.5">
      <c r="H46497"/>
      <c r="P46497"/>
    </row>
    <row r="46498" spans="8:16" x14ac:dyDescent="0.5">
      <c r="H46498"/>
      <c r="P46498"/>
    </row>
    <row r="46499" spans="8:16" x14ac:dyDescent="0.5">
      <c r="H46499"/>
      <c r="P46499"/>
    </row>
    <row r="46500" spans="8:16" x14ac:dyDescent="0.5">
      <c r="H46500"/>
      <c r="P46500"/>
    </row>
    <row r="46501" spans="8:16" x14ac:dyDescent="0.5">
      <c r="H46501"/>
      <c r="P46501"/>
    </row>
    <row r="46502" spans="8:16" x14ac:dyDescent="0.5">
      <c r="H46502"/>
      <c r="P46502"/>
    </row>
    <row r="46503" spans="8:16" x14ac:dyDescent="0.5">
      <c r="H46503"/>
      <c r="P46503"/>
    </row>
    <row r="46504" spans="8:16" x14ac:dyDescent="0.5">
      <c r="H46504"/>
      <c r="P46504"/>
    </row>
    <row r="46505" spans="8:16" x14ac:dyDescent="0.5">
      <c r="H46505"/>
      <c r="P46505"/>
    </row>
    <row r="46506" spans="8:16" x14ac:dyDescent="0.5">
      <c r="H46506"/>
      <c r="P46506"/>
    </row>
    <row r="46507" spans="8:16" x14ac:dyDescent="0.5">
      <c r="H46507"/>
      <c r="P46507"/>
    </row>
    <row r="46508" spans="8:16" x14ac:dyDescent="0.5">
      <c r="H46508"/>
      <c r="P46508"/>
    </row>
    <row r="46509" spans="8:16" x14ac:dyDescent="0.5">
      <c r="H46509"/>
      <c r="P46509"/>
    </row>
    <row r="46510" spans="8:16" x14ac:dyDescent="0.5">
      <c r="H46510"/>
      <c r="P46510"/>
    </row>
    <row r="46511" spans="8:16" x14ac:dyDescent="0.5">
      <c r="H46511"/>
      <c r="P46511"/>
    </row>
    <row r="46512" spans="8:16" x14ac:dyDescent="0.5">
      <c r="H46512"/>
      <c r="P46512"/>
    </row>
    <row r="46513" spans="8:16" x14ac:dyDescent="0.5">
      <c r="H46513"/>
      <c r="P46513"/>
    </row>
    <row r="46514" spans="8:16" x14ac:dyDescent="0.5">
      <c r="H46514"/>
      <c r="P46514"/>
    </row>
    <row r="46515" spans="8:16" x14ac:dyDescent="0.5">
      <c r="H46515"/>
      <c r="P46515"/>
    </row>
    <row r="46516" spans="8:16" x14ac:dyDescent="0.5">
      <c r="H46516"/>
      <c r="P46516"/>
    </row>
    <row r="46517" spans="8:16" x14ac:dyDescent="0.5">
      <c r="H46517"/>
      <c r="P46517"/>
    </row>
    <row r="46518" spans="8:16" x14ac:dyDescent="0.5">
      <c r="H46518"/>
      <c r="P46518"/>
    </row>
    <row r="46519" spans="8:16" x14ac:dyDescent="0.5">
      <c r="H46519"/>
      <c r="P46519"/>
    </row>
    <row r="46520" spans="8:16" x14ac:dyDescent="0.5">
      <c r="H46520"/>
      <c r="P46520"/>
    </row>
    <row r="46521" spans="8:16" x14ac:dyDescent="0.5">
      <c r="H46521"/>
      <c r="P46521"/>
    </row>
    <row r="46522" spans="8:16" x14ac:dyDescent="0.5">
      <c r="H46522"/>
      <c r="P46522"/>
    </row>
    <row r="46523" spans="8:16" x14ac:dyDescent="0.5">
      <c r="H46523"/>
      <c r="P46523"/>
    </row>
    <row r="46524" spans="8:16" x14ac:dyDescent="0.5">
      <c r="H46524"/>
      <c r="P46524"/>
    </row>
    <row r="46525" spans="8:16" x14ac:dyDescent="0.5">
      <c r="H46525"/>
      <c r="P46525"/>
    </row>
    <row r="46526" spans="8:16" x14ac:dyDescent="0.5">
      <c r="H46526"/>
      <c r="P46526"/>
    </row>
    <row r="46527" spans="8:16" x14ac:dyDescent="0.5">
      <c r="H46527"/>
      <c r="P46527"/>
    </row>
    <row r="46528" spans="8:16" x14ac:dyDescent="0.5">
      <c r="H46528"/>
      <c r="P46528"/>
    </row>
    <row r="46529" spans="8:16" x14ac:dyDescent="0.5">
      <c r="H46529"/>
      <c r="P46529"/>
    </row>
    <row r="46530" spans="8:16" x14ac:dyDescent="0.5">
      <c r="H46530"/>
      <c r="P46530"/>
    </row>
    <row r="46531" spans="8:16" x14ac:dyDescent="0.5">
      <c r="H46531"/>
      <c r="P46531"/>
    </row>
    <row r="46532" spans="8:16" x14ac:dyDescent="0.5">
      <c r="H46532"/>
      <c r="P46532"/>
    </row>
    <row r="46533" spans="8:16" x14ac:dyDescent="0.5">
      <c r="H46533"/>
      <c r="P46533"/>
    </row>
    <row r="46534" spans="8:16" x14ac:dyDescent="0.5">
      <c r="H46534"/>
      <c r="P46534"/>
    </row>
    <row r="46535" spans="8:16" x14ac:dyDescent="0.5">
      <c r="H46535"/>
      <c r="P46535"/>
    </row>
    <row r="46536" spans="8:16" x14ac:dyDescent="0.5">
      <c r="H46536"/>
      <c r="P46536"/>
    </row>
    <row r="46537" spans="8:16" x14ac:dyDescent="0.5">
      <c r="H46537"/>
      <c r="P46537"/>
    </row>
    <row r="46538" spans="8:16" x14ac:dyDescent="0.5">
      <c r="H46538"/>
      <c r="P46538"/>
    </row>
    <row r="46539" spans="8:16" x14ac:dyDescent="0.5">
      <c r="H46539"/>
      <c r="P46539"/>
    </row>
    <row r="46540" spans="8:16" x14ac:dyDescent="0.5">
      <c r="H46540"/>
      <c r="P46540"/>
    </row>
    <row r="46541" spans="8:16" x14ac:dyDescent="0.5">
      <c r="H46541"/>
      <c r="P46541"/>
    </row>
    <row r="46542" spans="8:16" x14ac:dyDescent="0.5">
      <c r="H46542"/>
      <c r="P46542"/>
    </row>
    <row r="46543" spans="8:16" x14ac:dyDescent="0.5">
      <c r="H46543"/>
      <c r="P46543"/>
    </row>
    <row r="46544" spans="8:16" x14ac:dyDescent="0.5">
      <c r="H46544"/>
      <c r="P46544"/>
    </row>
    <row r="46545" spans="8:16" x14ac:dyDescent="0.5">
      <c r="H46545"/>
      <c r="P46545"/>
    </row>
    <row r="46546" spans="8:16" x14ac:dyDescent="0.5">
      <c r="H46546"/>
      <c r="P46546"/>
    </row>
    <row r="46547" spans="8:16" x14ac:dyDescent="0.5">
      <c r="H46547"/>
      <c r="P46547"/>
    </row>
    <row r="46548" spans="8:16" x14ac:dyDescent="0.5">
      <c r="H46548"/>
      <c r="P46548"/>
    </row>
    <row r="46549" spans="8:16" x14ac:dyDescent="0.5">
      <c r="H46549"/>
      <c r="P46549"/>
    </row>
    <row r="46550" spans="8:16" x14ac:dyDescent="0.5">
      <c r="H46550"/>
      <c r="P46550"/>
    </row>
    <row r="46551" spans="8:16" x14ac:dyDescent="0.5">
      <c r="H46551"/>
      <c r="P46551"/>
    </row>
    <row r="46552" spans="8:16" x14ac:dyDescent="0.5">
      <c r="H46552"/>
      <c r="P46552"/>
    </row>
    <row r="46553" spans="8:16" x14ac:dyDescent="0.5">
      <c r="H46553"/>
      <c r="P46553"/>
    </row>
    <row r="46554" spans="8:16" x14ac:dyDescent="0.5">
      <c r="H46554"/>
      <c r="P46554"/>
    </row>
    <row r="46555" spans="8:16" x14ac:dyDescent="0.5">
      <c r="H46555"/>
      <c r="P46555"/>
    </row>
    <row r="46556" spans="8:16" x14ac:dyDescent="0.5">
      <c r="H46556"/>
      <c r="P46556"/>
    </row>
    <row r="46557" spans="8:16" x14ac:dyDescent="0.5">
      <c r="H46557"/>
      <c r="P46557"/>
    </row>
    <row r="46558" spans="8:16" x14ac:dyDescent="0.5">
      <c r="H46558"/>
      <c r="P46558"/>
    </row>
    <row r="46559" spans="8:16" x14ac:dyDescent="0.5">
      <c r="H46559"/>
      <c r="P46559"/>
    </row>
    <row r="46560" spans="8:16" x14ac:dyDescent="0.5">
      <c r="H46560"/>
      <c r="P46560"/>
    </row>
    <row r="46561" spans="8:16" x14ac:dyDescent="0.5">
      <c r="H46561"/>
      <c r="P46561"/>
    </row>
    <row r="46562" spans="8:16" x14ac:dyDescent="0.5">
      <c r="H46562"/>
      <c r="P46562"/>
    </row>
    <row r="46563" spans="8:16" x14ac:dyDescent="0.5">
      <c r="H46563"/>
      <c r="P46563"/>
    </row>
    <row r="46564" spans="8:16" x14ac:dyDescent="0.5">
      <c r="H46564"/>
      <c r="P46564"/>
    </row>
    <row r="46565" spans="8:16" x14ac:dyDescent="0.5">
      <c r="H46565"/>
      <c r="P46565"/>
    </row>
    <row r="46566" spans="8:16" x14ac:dyDescent="0.5">
      <c r="H46566"/>
      <c r="P46566"/>
    </row>
    <row r="46567" spans="8:16" x14ac:dyDescent="0.5">
      <c r="H46567"/>
      <c r="P46567"/>
    </row>
    <row r="46568" spans="8:16" x14ac:dyDescent="0.5">
      <c r="H46568"/>
      <c r="P46568"/>
    </row>
    <row r="46569" spans="8:16" x14ac:dyDescent="0.5">
      <c r="H46569"/>
      <c r="P46569"/>
    </row>
    <row r="46570" spans="8:16" x14ac:dyDescent="0.5">
      <c r="H46570"/>
      <c r="P46570"/>
    </row>
    <row r="46571" spans="8:16" x14ac:dyDescent="0.5">
      <c r="H46571"/>
      <c r="P46571"/>
    </row>
    <row r="46572" spans="8:16" x14ac:dyDescent="0.5">
      <c r="H46572"/>
      <c r="P46572"/>
    </row>
    <row r="46573" spans="8:16" x14ac:dyDescent="0.5">
      <c r="H46573"/>
      <c r="P46573"/>
    </row>
    <row r="46574" spans="8:16" x14ac:dyDescent="0.5">
      <c r="H46574"/>
      <c r="P46574"/>
    </row>
    <row r="46575" spans="8:16" x14ac:dyDescent="0.5">
      <c r="H46575"/>
      <c r="P46575"/>
    </row>
    <row r="46576" spans="8:16" x14ac:dyDescent="0.5">
      <c r="H46576"/>
      <c r="P46576"/>
    </row>
    <row r="46577" spans="8:16" x14ac:dyDescent="0.5">
      <c r="H46577"/>
      <c r="P46577"/>
    </row>
    <row r="46578" spans="8:16" x14ac:dyDescent="0.5">
      <c r="H46578"/>
      <c r="P46578"/>
    </row>
    <row r="46579" spans="8:16" x14ac:dyDescent="0.5">
      <c r="H46579"/>
      <c r="P46579"/>
    </row>
    <row r="46580" spans="8:16" x14ac:dyDescent="0.5">
      <c r="H46580"/>
      <c r="P46580"/>
    </row>
    <row r="46581" spans="8:16" x14ac:dyDescent="0.5">
      <c r="H46581"/>
      <c r="P46581"/>
    </row>
    <row r="46582" spans="8:16" x14ac:dyDescent="0.5">
      <c r="H46582"/>
      <c r="P46582"/>
    </row>
    <row r="46583" spans="8:16" x14ac:dyDescent="0.5">
      <c r="H46583"/>
      <c r="P46583"/>
    </row>
    <row r="46584" spans="8:16" x14ac:dyDescent="0.5">
      <c r="H46584"/>
      <c r="P46584"/>
    </row>
    <row r="46585" spans="8:16" x14ac:dyDescent="0.5">
      <c r="H46585"/>
      <c r="P46585"/>
    </row>
    <row r="46586" spans="8:16" x14ac:dyDescent="0.5">
      <c r="H46586"/>
      <c r="P46586"/>
    </row>
    <row r="46587" spans="8:16" x14ac:dyDescent="0.5">
      <c r="H46587"/>
      <c r="P46587"/>
    </row>
    <row r="46588" spans="8:16" x14ac:dyDescent="0.5">
      <c r="H46588"/>
      <c r="P46588"/>
    </row>
    <row r="46589" spans="8:16" x14ac:dyDescent="0.5">
      <c r="H46589"/>
      <c r="P46589"/>
    </row>
    <row r="46590" spans="8:16" x14ac:dyDescent="0.5">
      <c r="H46590"/>
      <c r="P46590"/>
    </row>
    <row r="46591" spans="8:16" x14ac:dyDescent="0.5">
      <c r="H46591"/>
      <c r="P46591"/>
    </row>
    <row r="46592" spans="8:16" x14ac:dyDescent="0.5">
      <c r="H46592"/>
      <c r="P46592"/>
    </row>
    <row r="46593" spans="8:16" x14ac:dyDescent="0.5">
      <c r="H46593"/>
      <c r="P46593"/>
    </row>
    <row r="46594" spans="8:16" x14ac:dyDescent="0.5">
      <c r="H46594"/>
      <c r="P46594"/>
    </row>
    <row r="46595" spans="8:16" x14ac:dyDescent="0.5">
      <c r="H46595"/>
      <c r="P46595"/>
    </row>
    <row r="46596" spans="8:16" x14ac:dyDescent="0.5">
      <c r="H46596"/>
      <c r="P46596"/>
    </row>
    <row r="46597" spans="8:16" x14ac:dyDescent="0.5">
      <c r="H46597"/>
      <c r="P46597"/>
    </row>
    <row r="46598" spans="8:16" x14ac:dyDescent="0.5">
      <c r="H46598"/>
      <c r="P46598"/>
    </row>
    <row r="46599" spans="8:16" x14ac:dyDescent="0.5">
      <c r="H46599"/>
      <c r="P46599"/>
    </row>
    <row r="46600" spans="8:16" x14ac:dyDescent="0.5">
      <c r="H46600"/>
      <c r="P46600"/>
    </row>
    <row r="46601" spans="8:16" x14ac:dyDescent="0.5">
      <c r="H46601"/>
      <c r="P46601"/>
    </row>
    <row r="46602" spans="8:16" x14ac:dyDescent="0.5">
      <c r="H46602"/>
      <c r="P46602"/>
    </row>
    <row r="46603" spans="8:16" x14ac:dyDescent="0.5">
      <c r="H46603"/>
      <c r="P46603"/>
    </row>
    <row r="46604" spans="8:16" x14ac:dyDescent="0.5">
      <c r="H46604"/>
      <c r="P46604"/>
    </row>
    <row r="46605" spans="8:16" x14ac:dyDescent="0.5">
      <c r="H46605"/>
      <c r="P46605"/>
    </row>
    <row r="46606" spans="8:16" x14ac:dyDescent="0.5">
      <c r="H46606"/>
      <c r="P46606"/>
    </row>
    <row r="46607" spans="8:16" x14ac:dyDescent="0.5">
      <c r="H46607"/>
      <c r="P46607"/>
    </row>
    <row r="46608" spans="8:16" x14ac:dyDescent="0.5">
      <c r="H46608"/>
      <c r="P46608"/>
    </row>
    <row r="46609" spans="8:16" x14ac:dyDescent="0.5">
      <c r="H46609"/>
      <c r="P46609"/>
    </row>
    <row r="46610" spans="8:16" x14ac:dyDescent="0.5">
      <c r="H46610"/>
      <c r="P46610"/>
    </row>
    <row r="46611" spans="8:16" x14ac:dyDescent="0.5">
      <c r="H46611"/>
      <c r="P46611"/>
    </row>
    <row r="46612" spans="8:16" x14ac:dyDescent="0.5">
      <c r="H46612"/>
      <c r="P46612"/>
    </row>
    <row r="46613" spans="8:16" x14ac:dyDescent="0.5">
      <c r="H46613"/>
      <c r="P46613"/>
    </row>
    <row r="46614" spans="8:16" x14ac:dyDescent="0.5">
      <c r="H46614"/>
      <c r="P46614"/>
    </row>
    <row r="46615" spans="8:16" x14ac:dyDescent="0.5">
      <c r="H46615"/>
      <c r="P46615"/>
    </row>
    <row r="46616" spans="8:16" x14ac:dyDescent="0.5">
      <c r="H46616"/>
      <c r="P46616"/>
    </row>
    <row r="46617" spans="8:16" x14ac:dyDescent="0.5">
      <c r="H46617"/>
      <c r="P46617"/>
    </row>
    <row r="46618" spans="8:16" x14ac:dyDescent="0.5">
      <c r="H46618"/>
      <c r="P46618"/>
    </row>
    <row r="46619" spans="8:16" x14ac:dyDescent="0.5">
      <c r="H46619"/>
      <c r="P46619"/>
    </row>
    <row r="46620" spans="8:16" x14ac:dyDescent="0.5">
      <c r="H46620"/>
      <c r="P46620"/>
    </row>
    <row r="46621" spans="8:16" x14ac:dyDescent="0.5">
      <c r="H46621"/>
      <c r="P46621"/>
    </row>
    <row r="46622" spans="8:16" x14ac:dyDescent="0.5">
      <c r="H46622"/>
      <c r="P46622"/>
    </row>
    <row r="46623" spans="8:16" x14ac:dyDescent="0.5">
      <c r="H46623"/>
      <c r="P46623"/>
    </row>
    <row r="46624" spans="8:16" x14ac:dyDescent="0.5">
      <c r="H46624"/>
      <c r="P46624"/>
    </row>
    <row r="46625" spans="8:16" x14ac:dyDescent="0.5">
      <c r="H46625"/>
      <c r="P46625"/>
    </row>
    <row r="46626" spans="8:16" x14ac:dyDescent="0.5">
      <c r="H46626"/>
      <c r="P46626"/>
    </row>
    <row r="46627" spans="8:16" x14ac:dyDescent="0.5">
      <c r="H46627"/>
      <c r="P46627"/>
    </row>
    <row r="46628" spans="8:16" x14ac:dyDescent="0.5">
      <c r="H46628"/>
      <c r="P46628"/>
    </row>
    <row r="46629" spans="8:16" x14ac:dyDescent="0.5">
      <c r="H46629"/>
      <c r="P46629"/>
    </row>
    <row r="46630" spans="8:16" x14ac:dyDescent="0.5">
      <c r="H46630"/>
      <c r="P46630"/>
    </row>
    <row r="46631" spans="8:16" x14ac:dyDescent="0.5">
      <c r="H46631"/>
      <c r="P46631"/>
    </row>
    <row r="46632" spans="8:16" x14ac:dyDescent="0.5">
      <c r="H46632"/>
      <c r="P46632"/>
    </row>
    <row r="46633" spans="8:16" x14ac:dyDescent="0.5">
      <c r="H46633"/>
      <c r="P46633"/>
    </row>
    <row r="46634" spans="8:16" x14ac:dyDescent="0.5">
      <c r="H46634"/>
      <c r="P46634"/>
    </row>
    <row r="46635" spans="8:16" x14ac:dyDescent="0.5">
      <c r="H46635"/>
      <c r="P46635"/>
    </row>
    <row r="46636" spans="8:16" x14ac:dyDescent="0.5">
      <c r="H46636"/>
      <c r="P46636"/>
    </row>
    <row r="46637" spans="8:16" x14ac:dyDescent="0.5">
      <c r="H46637"/>
      <c r="P46637"/>
    </row>
    <row r="46638" spans="8:16" x14ac:dyDescent="0.5">
      <c r="H46638"/>
      <c r="P46638"/>
    </row>
    <row r="46639" spans="8:16" x14ac:dyDescent="0.5">
      <c r="H46639"/>
      <c r="P46639"/>
    </row>
    <row r="46640" spans="8:16" x14ac:dyDescent="0.5">
      <c r="H46640"/>
      <c r="P46640"/>
    </row>
    <row r="46641" spans="8:16" x14ac:dyDescent="0.5">
      <c r="H46641"/>
      <c r="P46641"/>
    </row>
    <row r="46642" spans="8:16" x14ac:dyDescent="0.5">
      <c r="H46642"/>
      <c r="P46642"/>
    </row>
    <row r="46643" spans="8:16" x14ac:dyDescent="0.5">
      <c r="H46643"/>
      <c r="P46643"/>
    </row>
    <row r="46644" spans="8:16" x14ac:dyDescent="0.5">
      <c r="H46644"/>
      <c r="P46644"/>
    </row>
    <row r="46645" spans="8:16" x14ac:dyDescent="0.5">
      <c r="H46645"/>
      <c r="P46645"/>
    </row>
    <row r="46646" spans="8:16" x14ac:dyDescent="0.5">
      <c r="H46646"/>
      <c r="P46646"/>
    </row>
    <row r="46647" spans="8:16" x14ac:dyDescent="0.5">
      <c r="H46647"/>
      <c r="P46647"/>
    </row>
    <row r="46648" spans="8:16" x14ac:dyDescent="0.5">
      <c r="H46648"/>
      <c r="P46648"/>
    </row>
    <row r="46649" spans="8:16" x14ac:dyDescent="0.5">
      <c r="H46649"/>
      <c r="P46649"/>
    </row>
    <row r="46650" spans="8:16" x14ac:dyDescent="0.5">
      <c r="H46650"/>
      <c r="P46650"/>
    </row>
    <row r="46651" spans="8:16" x14ac:dyDescent="0.5">
      <c r="H46651"/>
      <c r="P46651"/>
    </row>
    <row r="46652" spans="8:16" x14ac:dyDescent="0.5">
      <c r="H46652"/>
      <c r="P46652"/>
    </row>
    <row r="46653" spans="8:16" x14ac:dyDescent="0.5">
      <c r="H46653"/>
      <c r="P46653"/>
    </row>
    <row r="46654" spans="8:16" x14ac:dyDescent="0.5">
      <c r="H46654"/>
      <c r="P46654"/>
    </row>
    <row r="46655" spans="8:16" x14ac:dyDescent="0.5">
      <c r="H46655"/>
      <c r="P46655"/>
    </row>
    <row r="46656" spans="8:16" x14ac:dyDescent="0.5">
      <c r="H46656"/>
      <c r="P46656"/>
    </row>
    <row r="46657" spans="8:16" x14ac:dyDescent="0.5">
      <c r="H46657"/>
      <c r="P46657"/>
    </row>
    <row r="46658" spans="8:16" x14ac:dyDescent="0.5">
      <c r="H46658"/>
      <c r="P46658"/>
    </row>
    <row r="46659" spans="8:16" x14ac:dyDescent="0.5">
      <c r="H46659"/>
      <c r="P46659"/>
    </row>
    <row r="46660" spans="8:16" x14ac:dyDescent="0.5">
      <c r="H46660"/>
      <c r="P46660"/>
    </row>
    <row r="46661" spans="8:16" x14ac:dyDescent="0.5">
      <c r="H46661"/>
      <c r="P46661"/>
    </row>
    <row r="46662" spans="8:16" x14ac:dyDescent="0.5">
      <c r="H46662"/>
      <c r="P46662"/>
    </row>
    <row r="46663" spans="8:16" x14ac:dyDescent="0.5">
      <c r="H46663"/>
      <c r="P46663"/>
    </row>
    <row r="46664" spans="8:16" x14ac:dyDescent="0.5">
      <c r="H46664"/>
      <c r="P46664"/>
    </row>
    <row r="46665" spans="8:16" x14ac:dyDescent="0.5">
      <c r="H46665"/>
      <c r="P46665"/>
    </row>
    <row r="46666" spans="8:16" x14ac:dyDescent="0.5">
      <c r="H46666"/>
      <c r="P46666"/>
    </row>
    <row r="46667" spans="8:16" x14ac:dyDescent="0.5">
      <c r="H46667"/>
      <c r="P46667"/>
    </row>
    <row r="46668" spans="8:16" x14ac:dyDescent="0.5">
      <c r="H46668"/>
      <c r="P46668"/>
    </row>
    <row r="46669" spans="8:16" x14ac:dyDescent="0.5">
      <c r="H46669"/>
      <c r="P46669"/>
    </row>
    <row r="46670" spans="8:16" x14ac:dyDescent="0.5">
      <c r="H46670"/>
      <c r="P46670"/>
    </row>
    <row r="46671" spans="8:16" x14ac:dyDescent="0.5">
      <c r="H46671"/>
      <c r="P46671"/>
    </row>
    <row r="46672" spans="8:16" x14ac:dyDescent="0.5">
      <c r="H46672"/>
      <c r="P46672"/>
    </row>
    <row r="46673" spans="8:16" x14ac:dyDescent="0.5">
      <c r="H46673"/>
      <c r="P46673"/>
    </row>
    <row r="46674" spans="8:16" x14ac:dyDescent="0.5">
      <c r="H46674"/>
      <c r="P46674"/>
    </row>
    <row r="46675" spans="8:16" x14ac:dyDescent="0.5">
      <c r="H46675"/>
      <c r="P46675"/>
    </row>
    <row r="46676" spans="8:16" x14ac:dyDescent="0.5">
      <c r="H46676"/>
      <c r="P46676"/>
    </row>
    <row r="46677" spans="8:16" x14ac:dyDescent="0.5">
      <c r="H46677"/>
      <c r="P46677"/>
    </row>
    <row r="46678" spans="8:16" x14ac:dyDescent="0.5">
      <c r="H46678"/>
      <c r="P46678"/>
    </row>
    <row r="46679" spans="8:16" x14ac:dyDescent="0.5">
      <c r="H46679"/>
      <c r="P46679"/>
    </row>
    <row r="46680" spans="8:16" x14ac:dyDescent="0.5">
      <c r="H46680"/>
      <c r="P46680"/>
    </row>
    <row r="46681" spans="8:16" x14ac:dyDescent="0.5">
      <c r="H46681"/>
      <c r="P46681"/>
    </row>
    <row r="46682" spans="8:16" x14ac:dyDescent="0.5">
      <c r="H46682"/>
      <c r="P46682"/>
    </row>
    <row r="46683" spans="8:16" x14ac:dyDescent="0.5">
      <c r="H46683"/>
      <c r="P46683"/>
    </row>
    <row r="46684" spans="8:16" x14ac:dyDescent="0.5">
      <c r="H46684"/>
      <c r="P46684"/>
    </row>
    <row r="46685" spans="8:16" x14ac:dyDescent="0.5">
      <c r="H46685"/>
      <c r="P46685"/>
    </row>
    <row r="46686" spans="8:16" x14ac:dyDescent="0.5">
      <c r="H46686"/>
      <c r="P46686"/>
    </row>
    <row r="46687" spans="8:16" x14ac:dyDescent="0.5">
      <c r="H46687"/>
      <c r="P46687"/>
    </row>
    <row r="46688" spans="8:16" x14ac:dyDescent="0.5">
      <c r="H46688"/>
      <c r="P46688"/>
    </row>
    <row r="46689" spans="8:16" x14ac:dyDescent="0.5">
      <c r="H46689"/>
      <c r="P46689"/>
    </row>
    <row r="46690" spans="8:16" x14ac:dyDescent="0.5">
      <c r="H46690"/>
      <c r="P46690"/>
    </row>
    <row r="46691" spans="8:16" x14ac:dyDescent="0.5">
      <c r="H46691"/>
      <c r="P46691"/>
    </row>
    <row r="46692" spans="8:16" x14ac:dyDescent="0.5">
      <c r="H46692"/>
      <c r="P46692"/>
    </row>
    <row r="46693" spans="8:16" x14ac:dyDescent="0.5">
      <c r="H46693"/>
      <c r="P46693"/>
    </row>
    <row r="46694" spans="8:16" x14ac:dyDescent="0.5">
      <c r="H46694"/>
      <c r="P46694"/>
    </row>
    <row r="46695" spans="8:16" x14ac:dyDescent="0.5">
      <c r="H46695"/>
      <c r="P46695"/>
    </row>
    <row r="46696" spans="8:16" x14ac:dyDescent="0.5">
      <c r="H46696"/>
      <c r="P46696"/>
    </row>
    <row r="46697" spans="8:16" x14ac:dyDescent="0.5">
      <c r="H46697"/>
      <c r="P46697"/>
    </row>
    <row r="46698" spans="8:16" x14ac:dyDescent="0.5">
      <c r="H46698"/>
      <c r="P46698"/>
    </row>
    <row r="46699" spans="8:16" x14ac:dyDescent="0.5">
      <c r="H46699"/>
      <c r="P46699"/>
    </row>
    <row r="46700" spans="8:16" x14ac:dyDescent="0.5">
      <c r="H46700"/>
      <c r="P46700"/>
    </row>
    <row r="46701" spans="8:16" x14ac:dyDescent="0.5">
      <c r="H46701"/>
      <c r="P46701"/>
    </row>
    <row r="46702" spans="8:16" x14ac:dyDescent="0.5">
      <c r="H46702"/>
      <c r="P46702"/>
    </row>
    <row r="46703" spans="8:16" x14ac:dyDescent="0.5">
      <c r="H46703"/>
      <c r="P46703"/>
    </row>
    <row r="46704" spans="8:16" x14ac:dyDescent="0.5">
      <c r="H46704"/>
      <c r="P46704"/>
    </row>
    <row r="46705" spans="8:16" x14ac:dyDescent="0.5">
      <c r="H46705"/>
      <c r="P46705"/>
    </row>
    <row r="46706" spans="8:16" x14ac:dyDescent="0.5">
      <c r="H46706"/>
      <c r="P46706"/>
    </row>
    <row r="46707" spans="8:16" x14ac:dyDescent="0.5">
      <c r="H46707"/>
      <c r="P46707"/>
    </row>
    <row r="46708" spans="8:16" x14ac:dyDescent="0.5">
      <c r="H46708"/>
      <c r="P46708"/>
    </row>
    <row r="46709" spans="8:16" x14ac:dyDescent="0.5">
      <c r="H46709"/>
      <c r="P46709"/>
    </row>
    <row r="46710" spans="8:16" x14ac:dyDescent="0.5">
      <c r="H46710"/>
      <c r="P46710"/>
    </row>
    <row r="46711" spans="8:16" x14ac:dyDescent="0.5">
      <c r="H46711"/>
      <c r="P46711"/>
    </row>
    <row r="46712" spans="8:16" x14ac:dyDescent="0.5">
      <c r="H46712"/>
      <c r="P46712"/>
    </row>
    <row r="46713" spans="8:16" x14ac:dyDescent="0.5">
      <c r="H46713"/>
      <c r="P46713"/>
    </row>
    <row r="46714" spans="8:16" x14ac:dyDescent="0.5">
      <c r="H46714"/>
      <c r="P46714"/>
    </row>
    <row r="46715" spans="8:16" x14ac:dyDescent="0.5">
      <c r="H46715"/>
      <c r="P46715"/>
    </row>
    <row r="46716" spans="8:16" x14ac:dyDescent="0.5">
      <c r="H46716"/>
      <c r="P46716"/>
    </row>
    <row r="46717" spans="8:16" x14ac:dyDescent="0.5">
      <c r="H46717"/>
      <c r="P46717"/>
    </row>
    <row r="46718" spans="8:16" x14ac:dyDescent="0.5">
      <c r="H46718"/>
      <c r="P46718"/>
    </row>
    <row r="46719" spans="8:16" x14ac:dyDescent="0.5">
      <c r="H46719"/>
      <c r="P46719"/>
    </row>
    <row r="46720" spans="8:16" x14ac:dyDescent="0.5">
      <c r="H46720"/>
      <c r="P46720"/>
    </row>
    <row r="46721" spans="8:16" x14ac:dyDescent="0.5">
      <c r="H46721"/>
      <c r="P46721"/>
    </row>
    <row r="46722" spans="8:16" x14ac:dyDescent="0.5">
      <c r="H46722"/>
      <c r="P46722"/>
    </row>
    <row r="46723" spans="8:16" x14ac:dyDescent="0.5">
      <c r="H46723"/>
      <c r="P46723"/>
    </row>
    <row r="46724" spans="8:16" x14ac:dyDescent="0.5">
      <c r="H46724"/>
      <c r="P46724"/>
    </row>
    <row r="46725" spans="8:16" x14ac:dyDescent="0.5">
      <c r="H46725"/>
      <c r="P46725"/>
    </row>
    <row r="46726" spans="8:16" x14ac:dyDescent="0.5">
      <c r="H46726"/>
      <c r="P46726"/>
    </row>
    <row r="46727" spans="8:16" x14ac:dyDescent="0.5">
      <c r="H46727"/>
      <c r="P46727"/>
    </row>
    <row r="46728" spans="8:16" x14ac:dyDescent="0.5">
      <c r="H46728"/>
      <c r="P46728"/>
    </row>
    <row r="46729" spans="8:16" x14ac:dyDescent="0.5">
      <c r="H46729"/>
      <c r="P46729"/>
    </row>
    <row r="46730" spans="8:16" x14ac:dyDescent="0.5">
      <c r="H46730"/>
      <c r="P46730"/>
    </row>
    <row r="46731" spans="8:16" x14ac:dyDescent="0.5">
      <c r="H46731"/>
      <c r="P46731"/>
    </row>
    <row r="46732" spans="8:16" x14ac:dyDescent="0.5">
      <c r="H46732"/>
      <c r="P46732"/>
    </row>
    <row r="46733" spans="8:16" x14ac:dyDescent="0.5">
      <c r="H46733"/>
      <c r="P46733"/>
    </row>
    <row r="46734" spans="8:16" x14ac:dyDescent="0.5">
      <c r="H46734"/>
      <c r="P46734"/>
    </row>
    <row r="46735" spans="8:16" x14ac:dyDescent="0.5">
      <c r="H46735"/>
      <c r="P46735"/>
    </row>
    <row r="46736" spans="8:16" x14ac:dyDescent="0.5">
      <c r="H46736"/>
      <c r="P46736"/>
    </row>
    <row r="46737" spans="8:16" x14ac:dyDescent="0.5">
      <c r="H46737"/>
      <c r="P46737"/>
    </row>
    <row r="46738" spans="8:16" x14ac:dyDescent="0.5">
      <c r="H46738"/>
      <c r="P46738"/>
    </row>
    <row r="46739" spans="8:16" x14ac:dyDescent="0.5">
      <c r="H46739"/>
      <c r="P46739"/>
    </row>
    <row r="46740" spans="8:16" x14ac:dyDescent="0.5">
      <c r="H46740"/>
      <c r="P46740"/>
    </row>
    <row r="46741" spans="8:16" x14ac:dyDescent="0.5">
      <c r="H46741"/>
      <c r="P46741"/>
    </row>
    <row r="46742" spans="8:16" x14ac:dyDescent="0.5">
      <c r="H46742"/>
      <c r="P46742"/>
    </row>
    <row r="46743" spans="8:16" x14ac:dyDescent="0.5">
      <c r="H46743"/>
      <c r="P46743"/>
    </row>
    <row r="46744" spans="8:16" x14ac:dyDescent="0.5">
      <c r="H46744"/>
      <c r="P46744"/>
    </row>
    <row r="46745" spans="8:16" x14ac:dyDescent="0.5">
      <c r="H46745"/>
      <c r="P46745"/>
    </row>
    <row r="46746" spans="8:16" x14ac:dyDescent="0.5">
      <c r="H46746"/>
      <c r="P46746"/>
    </row>
    <row r="46747" spans="8:16" x14ac:dyDescent="0.5">
      <c r="H46747"/>
      <c r="P46747"/>
    </row>
    <row r="46748" spans="8:16" x14ac:dyDescent="0.5">
      <c r="H46748"/>
      <c r="P46748"/>
    </row>
    <row r="46749" spans="8:16" x14ac:dyDescent="0.5">
      <c r="H46749"/>
      <c r="P46749"/>
    </row>
    <row r="46750" spans="8:16" x14ac:dyDescent="0.5">
      <c r="H46750"/>
      <c r="P46750"/>
    </row>
    <row r="46751" spans="8:16" x14ac:dyDescent="0.5">
      <c r="H46751"/>
      <c r="P46751"/>
    </row>
    <row r="46752" spans="8:16" x14ac:dyDescent="0.5">
      <c r="H46752"/>
      <c r="P46752"/>
    </row>
    <row r="46753" spans="8:16" x14ac:dyDescent="0.5">
      <c r="H46753"/>
      <c r="P46753"/>
    </row>
    <row r="46754" spans="8:16" x14ac:dyDescent="0.5">
      <c r="H46754"/>
      <c r="P46754"/>
    </row>
    <row r="46755" spans="8:16" x14ac:dyDescent="0.5">
      <c r="H46755"/>
      <c r="P46755"/>
    </row>
    <row r="46756" spans="8:16" x14ac:dyDescent="0.5">
      <c r="H46756"/>
      <c r="P46756"/>
    </row>
    <row r="46757" spans="8:16" x14ac:dyDescent="0.5">
      <c r="H46757"/>
      <c r="P46757"/>
    </row>
    <row r="46758" spans="8:16" x14ac:dyDescent="0.5">
      <c r="H46758"/>
      <c r="P46758"/>
    </row>
    <row r="46759" spans="8:16" x14ac:dyDescent="0.5">
      <c r="H46759"/>
      <c r="P46759"/>
    </row>
    <row r="46760" spans="8:16" x14ac:dyDescent="0.5">
      <c r="H46760"/>
      <c r="P46760"/>
    </row>
    <row r="46761" spans="8:16" x14ac:dyDescent="0.5">
      <c r="H46761"/>
      <c r="P46761"/>
    </row>
    <row r="46762" spans="8:16" x14ac:dyDescent="0.5">
      <c r="H46762"/>
      <c r="P46762"/>
    </row>
    <row r="46763" spans="8:16" x14ac:dyDescent="0.5">
      <c r="H46763"/>
      <c r="P46763"/>
    </row>
    <row r="46764" spans="8:16" x14ac:dyDescent="0.5">
      <c r="H46764"/>
      <c r="P46764"/>
    </row>
    <row r="46765" spans="8:16" x14ac:dyDescent="0.5">
      <c r="H46765"/>
      <c r="P46765"/>
    </row>
    <row r="46766" spans="8:16" x14ac:dyDescent="0.5">
      <c r="H46766"/>
      <c r="P46766"/>
    </row>
    <row r="46767" spans="8:16" x14ac:dyDescent="0.5">
      <c r="H46767"/>
      <c r="P46767"/>
    </row>
    <row r="46768" spans="8:16" x14ac:dyDescent="0.5">
      <c r="H46768"/>
      <c r="P46768"/>
    </row>
    <row r="46769" spans="8:16" x14ac:dyDescent="0.5">
      <c r="H46769"/>
      <c r="P46769"/>
    </row>
    <row r="46770" spans="8:16" x14ac:dyDescent="0.5">
      <c r="H46770"/>
      <c r="P46770"/>
    </row>
    <row r="46771" spans="8:16" x14ac:dyDescent="0.5">
      <c r="H46771"/>
      <c r="P46771"/>
    </row>
    <row r="46772" spans="8:16" x14ac:dyDescent="0.5">
      <c r="H46772"/>
      <c r="P46772"/>
    </row>
    <row r="46773" spans="8:16" x14ac:dyDescent="0.5">
      <c r="H46773"/>
      <c r="P46773"/>
    </row>
    <row r="46774" spans="8:16" x14ac:dyDescent="0.5">
      <c r="H46774"/>
      <c r="P46774"/>
    </row>
    <row r="46775" spans="8:16" x14ac:dyDescent="0.5">
      <c r="H46775"/>
      <c r="P46775"/>
    </row>
    <row r="46776" spans="8:16" x14ac:dyDescent="0.5">
      <c r="H46776"/>
      <c r="P46776"/>
    </row>
    <row r="46777" spans="8:16" x14ac:dyDescent="0.5">
      <c r="H46777"/>
      <c r="P46777"/>
    </row>
    <row r="46778" spans="8:16" x14ac:dyDescent="0.5">
      <c r="H46778"/>
      <c r="P46778"/>
    </row>
    <row r="46779" spans="8:16" x14ac:dyDescent="0.5">
      <c r="H46779"/>
      <c r="P46779"/>
    </row>
    <row r="46780" spans="8:16" x14ac:dyDescent="0.5">
      <c r="H46780"/>
      <c r="P46780"/>
    </row>
    <row r="46781" spans="8:16" x14ac:dyDescent="0.5">
      <c r="H46781"/>
      <c r="P46781"/>
    </row>
    <row r="46782" spans="8:16" x14ac:dyDescent="0.5">
      <c r="H46782"/>
      <c r="P46782"/>
    </row>
    <row r="46783" spans="8:16" x14ac:dyDescent="0.5">
      <c r="H46783"/>
      <c r="P46783"/>
    </row>
    <row r="46784" spans="8:16" x14ac:dyDescent="0.5">
      <c r="H46784"/>
      <c r="P46784"/>
    </row>
    <row r="46785" spans="8:16" x14ac:dyDescent="0.5">
      <c r="H46785"/>
      <c r="P46785"/>
    </row>
    <row r="46786" spans="8:16" x14ac:dyDescent="0.5">
      <c r="H46786"/>
      <c r="P46786"/>
    </row>
    <row r="46787" spans="8:16" x14ac:dyDescent="0.5">
      <c r="H46787"/>
      <c r="P46787"/>
    </row>
    <row r="46788" spans="8:16" x14ac:dyDescent="0.5">
      <c r="H46788"/>
      <c r="P46788"/>
    </row>
    <row r="46789" spans="8:16" x14ac:dyDescent="0.5">
      <c r="H46789"/>
      <c r="P46789"/>
    </row>
    <row r="46790" spans="8:16" x14ac:dyDescent="0.5">
      <c r="H46790"/>
      <c r="P46790"/>
    </row>
    <row r="46791" spans="8:16" x14ac:dyDescent="0.5">
      <c r="H46791"/>
      <c r="P46791"/>
    </row>
    <row r="46792" spans="8:16" x14ac:dyDescent="0.5">
      <c r="H46792"/>
      <c r="P46792"/>
    </row>
    <row r="46793" spans="8:16" x14ac:dyDescent="0.5">
      <c r="H46793"/>
      <c r="P46793"/>
    </row>
    <row r="46794" spans="8:16" x14ac:dyDescent="0.5">
      <c r="H46794"/>
      <c r="P46794"/>
    </row>
    <row r="46795" spans="8:16" x14ac:dyDescent="0.5">
      <c r="H46795"/>
      <c r="P46795"/>
    </row>
    <row r="46796" spans="8:16" x14ac:dyDescent="0.5">
      <c r="H46796"/>
      <c r="P46796"/>
    </row>
    <row r="46797" spans="8:16" x14ac:dyDescent="0.5">
      <c r="H46797"/>
      <c r="P46797"/>
    </row>
    <row r="46798" spans="8:16" x14ac:dyDescent="0.5">
      <c r="H46798"/>
      <c r="P46798"/>
    </row>
    <row r="46799" spans="8:16" x14ac:dyDescent="0.5">
      <c r="H46799"/>
      <c r="P46799"/>
    </row>
    <row r="46800" spans="8:16" x14ac:dyDescent="0.5">
      <c r="H46800"/>
      <c r="P46800"/>
    </row>
    <row r="46801" spans="8:16" x14ac:dyDescent="0.5">
      <c r="H46801"/>
      <c r="P46801"/>
    </row>
    <row r="46802" spans="8:16" x14ac:dyDescent="0.5">
      <c r="H46802"/>
      <c r="P46802"/>
    </row>
    <row r="46803" spans="8:16" x14ac:dyDescent="0.5">
      <c r="H46803"/>
      <c r="P46803"/>
    </row>
    <row r="46804" spans="8:16" x14ac:dyDescent="0.5">
      <c r="H46804"/>
      <c r="P46804"/>
    </row>
    <row r="46805" spans="8:16" x14ac:dyDescent="0.5">
      <c r="H46805"/>
      <c r="P46805"/>
    </row>
    <row r="46806" spans="8:16" x14ac:dyDescent="0.5">
      <c r="H46806"/>
      <c r="P46806"/>
    </row>
    <row r="46807" spans="8:16" x14ac:dyDescent="0.5">
      <c r="H46807"/>
      <c r="P46807"/>
    </row>
    <row r="46808" spans="8:16" x14ac:dyDescent="0.5">
      <c r="H46808"/>
      <c r="P46808"/>
    </row>
    <row r="46809" spans="8:16" x14ac:dyDescent="0.5">
      <c r="H46809"/>
      <c r="P46809"/>
    </row>
    <row r="46810" spans="8:16" x14ac:dyDescent="0.5">
      <c r="H46810"/>
      <c r="P46810"/>
    </row>
    <row r="46811" spans="8:16" x14ac:dyDescent="0.5">
      <c r="H46811"/>
      <c r="P46811"/>
    </row>
    <row r="46812" spans="8:16" x14ac:dyDescent="0.5">
      <c r="H46812"/>
      <c r="P46812"/>
    </row>
    <row r="46813" spans="8:16" x14ac:dyDescent="0.5">
      <c r="H46813"/>
      <c r="P46813"/>
    </row>
    <row r="46814" spans="8:16" x14ac:dyDescent="0.5">
      <c r="H46814"/>
      <c r="P46814"/>
    </row>
    <row r="46815" spans="8:16" x14ac:dyDescent="0.5">
      <c r="H46815"/>
      <c r="P46815"/>
    </row>
    <row r="46816" spans="8:16" x14ac:dyDescent="0.5">
      <c r="H46816"/>
      <c r="P46816"/>
    </row>
    <row r="46817" spans="8:16" x14ac:dyDescent="0.5">
      <c r="H46817"/>
      <c r="P46817"/>
    </row>
    <row r="46818" spans="8:16" x14ac:dyDescent="0.5">
      <c r="H46818"/>
      <c r="P46818"/>
    </row>
    <row r="46819" spans="8:16" x14ac:dyDescent="0.5">
      <c r="H46819"/>
      <c r="P46819"/>
    </row>
    <row r="46820" spans="8:16" x14ac:dyDescent="0.5">
      <c r="H46820"/>
      <c r="P46820"/>
    </row>
    <row r="46821" spans="8:16" x14ac:dyDescent="0.5">
      <c r="H46821"/>
      <c r="P46821"/>
    </row>
    <row r="46822" spans="8:16" x14ac:dyDescent="0.5">
      <c r="H46822"/>
      <c r="P46822"/>
    </row>
    <row r="46823" spans="8:16" x14ac:dyDescent="0.5">
      <c r="H46823"/>
      <c r="P46823"/>
    </row>
    <row r="46824" spans="8:16" x14ac:dyDescent="0.5">
      <c r="H46824"/>
      <c r="P46824"/>
    </row>
    <row r="46825" spans="8:16" x14ac:dyDescent="0.5">
      <c r="H46825"/>
      <c r="P46825"/>
    </row>
    <row r="46826" spans="8:16" x14ac:dyDescent="0.5">
      <c r="H46826"/>
      <c r="P46826"/>
    </row>
    <row r="46827" spans="8:16" x14ac:dyDescent="0.5">
      <c r="H46827"/>
      <c r="P46827"/>
    </row>
    <row r="46828" spans="8:16" x14ac:dyDescent="0.5">
      <c r="H46828"/>
      <c r="P46828"/>
    </row>
    <row r="46829" spans="8:16" x14ac:dyDescent="0.5">
      <c r="H46829"/>
      <c r="P46829"/>
    </row>
    <row r="46830" spans="8:16" x14ac:dyDescent="0.5">
      <c r="H46830"/>
      <c r="P46830"/>
    </row>
    <row r="46831" spans="8:16" x14ac:dyDescent="0.5">
      <c r="H46831"/>
      <c r="P46831"/>
    </row>
    <row r="46832" spans="8:16" x14ac:dyDescent="0.5">
      <c r="H46832"/>
      <c r="P46832"/>
    </row>
    <row r="46833" spans="8:16" x14ac:dyDescent="0.5">
      <c r="H46833"/>
      <c r="P46833"/>
    </row>
    <row r="46834" spans="8:16" x14ac:dyDescent="0.5">
      <c r="H46834"/>
      <c r="P46834"/>
    </row>
    <row r="46835" spans="8:16" x14ac:dyDescent="0.5">
      <c r="H46835"/>
      <c r="P46835"/>
    </row>
    <row r="46836" spans="8:16" x14ac:dyDescent="0.5">
      <c r="H46836"/>
      <c r="P46836"/>
    </row>
    <row r="46837" spans="8:16" x14ac:dyDescent="0.5">
      <c r="H46837"/>
      <c r="P46837"/>
    </row>
    <row r="46838" spans="8:16" x14ac:dyDescent="0.5">
      <c r="H46838"/>
      <c r="P46838"/>
    </row>
    <row r="46839" spans="8:16" x14ac:dyDescent="0.5">
      <c r="H46839"/>
      <c r="P46839"/>
    </row>
    <row r="46840" spans="8:16" x14ac:dyDescent="0.5">
      <c r="H46840"/>
      <c r="P46840"/>
    </row>
    <row r="46841" spans="8:16" x14ac:dyDescent="0.5">
      <c r="H46841"/>
      <c r="P46841"/>
    </row>
    <row r="46842" spans="8:16" x14ac:dyDescent="0.5">
      <c r="H46842"/>
      <c r="P46842"/>
    </row>
    <row r="46843" spans="8:16" x14ac:dyDescent="0.5">
      <c r="H46843"/>
      <c r="P46843"/>
    </row>
    <row r="46844" spans="8:16" x14ac:dyDescent="0.5">
      <c r="H46844"/>
      <c r="P46844"/>
    </row>
    <row r="46845" spans="8:16" x14ac:dyDescent="0.5">
      <c r="H46845"/>
      <c r="P46845"/>
    </row>
    <row r="46846" spans="8:16" x14ac:dyDescent="0.5">
      <c r="H46846"/>
      <c r="P46846"/>
    </row>
    <row r="46847" spans="8:16" x14ac:dyDescent="0.5">
      <c r="H46847"/>
      <c r="P46847"/>
    </row>
    <row r="46848" spans="8:16" x14ac:dyDescent="0.5">
      <c r="H46848"/>
      <c r="P46848"/>
    </row>
    <row r="46849" spans="8:16" x14ac:dyDescent="0.5">
      <c r="H46849"/>
      <c r="P46849"/>
    </row>
    <row r="46850" spans="8:16" x14ac:dyDescent="0.5">
      <c r="H46850"/>
      <c r="P46850"/>
    </row>
    <row r="46851" spans="8:16" x14ac:dyDescent="0.5">
      <c r="H46851"/>
      <c r="P46851"/>
    </row>
    <row r="46852" spans="8:16" x14ac:dyDescent="0.5">
      <c r="H46852"/>
      <c r="P46852"/>
    </row>
    <row r="46853" spans="8:16" x14ac:dyDescent="0.5">
      <c r="H46853"/>
      <c r="P46853"/>
    </row>
    <row r="46854" spans="8:16" x14ac:dyDescent="0.5">
      <c r="H46854"/>
      <c r="P46854"/>
    </row>
    <row r="46855" spans="8:16" x14ac:dyDescent="0.5">
      <c r="H46855"/>
      <c r="P46855"/>
    </row>
    <row r="46856" spans="8:16" x14ac:dyDescent="0.5">
      <c r="H46856"/>
      <c r="P46856"/>
    </row>
    <row r="46857" spans="8:16" x14ac:dyDescent="0.5">
      <c r="H46857"/>
      <c r="P46857"/>
    </row>
    <row r="46858" spans="8:16" x14ac:dyDescent="0.5">
      <c r="H46858"/>
      <c r="P46858"/>
    </row>
    <row r="46859" spans="8:16" x14ac:dyDescent="0.5">
      <c r="H46859"/>
      <c r="P46859"/>
    </row>
    <row r="46860" spans="8:16" x14ac:dyDescent="0.5">
      <c r="H46860"/>
      <c r="P46860"/>
    </row>
    <row r="46861" spans="8:16" x14ac:dyDescent="0.5">
      <c r="H46861"/>
      <c r="P46861"/>
    </row>
    <row r="46862" spans="8:16" x14ac:dyDescent="0.5">
      <c r="H46862"/>
      <c r="P46862"/>
    </row>
    <row r="46863" spans="8:16" x14ac:dyDescent="0.5">
      <c r="H46863"/>
      <c r="P46863"/>
    </row>
    <row r="46864" spans="8:16" x14ac:dyDescent="0.5">
      <c r="H46864"/>
      <c r="P46864"/>
    </row>
    <row r="46865" spans="8:16" x14ac:dyDescent="0.5">
      <c r="H46865"/>
      <c r="P46865"/>
    </row>
    <row r="46866" spans="8:16" x14ac:dyDescent="0.5">
      <c r="H46866"/>
      <c r="P46866"/>
    </row>
    <row r="46867" spans="8:16" x14ac:dyDescent="0.5">
      <c r="H46867"/>
      <c r="P46867"/>
    </row>
    <row r="46868" spans="8:16" x14ac:dyDescent="0.5">
      <c r="H46868"/>
      <c r="P46868"/>
    </row>
    <row r="46869" spans="8:16" x14ac:dyDescent="0.5">
      <c r="H46869"/>
      <c r="P46869"/>
    </row>
    <row r="46870" spans="8:16" x14ac:dyDescent="0.5">
      <c r="H46870"/>
      <c r="P46870"/>
    </row>
    <row r="46871" spans="8:16" x14ac:dyDescent="0.5">
      <c r="H46871"/>
      <c r="P46871"/>
    </row>
    <row r="46872" spans="8:16" x14ac:dyDescent="0.5">
      <c r="H46872"/>
      <c r="P46872"/>
    </row>
    <row r="46873" spans="8:16" x14ac:dyDescent="0.5">
      <c r="H46873"/>
      <c r="P46873"/>
    </row>
    <row r="46874" spans="8:16" x14ac:dyDescent="0.5">
      <c r="H46874"/>
      <c r="P46874"/>
    </row>
    <row r="46875" spans="8:16" x14ac:dyDescent="0.5">
      <c r="H46875"/>
      <c r="P46875"/>
    </row>
    <row r="46876" spans="8:16" x14ac:dyDescent="0.5">
      <c r="H46876"/>
      <c r="P46876"/>
    </row>
    <row r="46877" spans="8:16" x14ac:dyDescent="0.5">
      <c r="H46877"/>
      <c r="P46877"/>
    </row>
    <row r="46878" spans="8:16" x14ac:dyDescent="0.5">
      <c r="H46878"/>
      <c r="P46878"/>
    </row>
    <row r="46879" spans="8:16" x14ac:dyDescent="0.5">
      <c r="H46879"/>
      <c r="P46879"/>
    </row>
    <row r="46880" spans="8:16" x14ac:dyDescent="0.5">
      <c r="H46880"/>
      <c r="P46880"/>
    </row>
    <row r="46881" spans="8:16" x14ac:dyDescent="0.5">
      <c r="H46881"/>
      <c r="P46881"/>
    </row>
    <row r="46882" spans="8:16" x14ac:dyDescent="0.5">
      <c r="H46882"/>
      <c r="P46882"/>
    </row>
    <row r="46883" spans="8:16" x14ac:dyDescent="0.5">
      <c r="H46883"/>
      <c r="P46883"/>
    </row>
    <row r="46884" spans="8:16" x14ac:dyDescent="0.5">
      <c r="H46884"/>
      <c r="P46884"/>
    </row>
    <row r="46885" spans="8:16" x14ac:dyDescent="0.5">
      <c r="H46885"/>
      <c r="P46885"/>
    </row>
    <row r="46886" spans="8:16" x14ac:dyDescent="0.5">
      <c r="H46886"/>
      <c r="P46886"/>
    </row>
    <row r="46887" spans="8:16" x14ac:dyDescent="0.5">
      <c r="H46887"/>
      <c r="P46887"/>
    </row>
    <row r="46888" spans="8:16" x14ac:dyDescent="0.5">
      <c r="H46888"/>
      <c r="P46888"/>
    </row>
    <row r="46889" spans="8:16" x14ac:dyDescent="0.5">
      <c r="H46889"/>
      <c r="P46889"/>
    </row>
    <row r="46890" spans="8:16" x14ac:dyDescent="0.5">
      <c r="H46890"/>
      <c r="P46890"/>
    </row>
    <row r="46891" spans="8:16" x14ac:dyDescent="0.5">
      <c r="H46891"/>
      <c r="P46891"/>
    </row>
    <row r="46892" spans="8:16" x14ac:dyDescent="0.5">
      <c r="H46892"/>
      <c r="P46892"/>
    </row>
    <row r="46893" spans="8:16" x14ac:dyDescent="0.5">
      <c r="H46893"/>
      <c r="P46893"/>
    </row>
    <row r="46894" spans="8:16" x14ac:dyDescent="0.5">
      <c r="H46894"/>
      <c r="P46894"/>
    </row>
    <row r="46895" spans="8:16" x14ac:dyDescent="0.5">
      <c r="H46895"/>
      <c r="P46895"/>
    </row>
    <row r="46896" spans="8:16" x14ac:dyDescent="0.5">
      <c r="H46896"/>
      <c r="P46896"/>
    </row>
    <row r="46897" spans="8:16" x14ac:dyDescent="0.5">
      <c r="H46897"/>
      <c r="P46897"/>
    </row>
    <row r="46898" spans="8:16" x14ac:dyDescent="0.5">
      <c r="H46898"/>
      <c r="P46898"/>
    </row>
    <row r="46899" spans="8:16" x14ac:dyDescent="0.5">
      <c r="H46899"/>
      <c r="P46899"/>
    </row>
    <row r="46900" spans="8:16" x14ac:dyDescent="0.5">
      <c r="H46900"/>
      <c r="P46900"/>
    </row>
    <row r="46901" spans="8:16" x14ac:dyDescent="0.5">
      <c r="H46901"/>
      <c r="P46901"/>
    </row>
    <row r="46902" spans="8:16" x14ac:dyDescent="0.5">
      <c r="H46902"/>
      <c r="P46902"/>
    </row>
    <row r="46903" spans="8:16" x14ac:dyDescent="0.5">
      <c r="H46903"/>
      <c r="P46903"/>
    </row>
    <row r="46904" spans="8:16" x14ac:dyDescent="0.5">
      <c r="H46904"/>
      <c r="P46904"/>
    </row>
    <row r="46905" spans="8:16" x14ac:dyDescent="0.5">
      <c r="H46905"/>
      <c r="P46905"/>
    </row>
    <row r="46906" spans="8:16" x14ac:dyDescent="0.5">
      <c r="H46906"/>
      <c r="P46906"/>
    </row>
    <row r="46907" spans="8:16" x14ac:dyDescent="0.5">
      <c r="H46907"/>
      <c r="P46907"/>
    </row>
    <row r="46908" spans="8:16" x14ac:dyDescent="0.5">
      <c r="H46908"/>
      <c r="P46908"/>
    </row>
    <row r="46909" spans="8:16" x14ac:dyDescent="0.5">
      <c r="H46909"/>
      <c r="P46909"/>
    </row>
    <row r="46910" spans="8:16" x14ac:dyDescent="0.5">
      <c r="H46910"/>
      <c r="P46910"/>
    </row>
    <row r="46911" spans="8:16" x14ac:dyDescent="0.5">
      <c r="H46911"/>
      <c r="P46911"/>
    </row>
    <row r="46912" spans="8:16" x14ac:dyDescent="0.5">
      <c r="H46912"/>
      <c r="P46912"/>
    </row>
    <row r="46913" spans="8:16" x14ac:dyDescent="0.5">
      <c r="H46913"/>
      <c r="P46913"/>
    </row>
    <row r="46914" spans="8:16" x14ac:dyDescent="0.5">
      <c r="H46914"/>
      <c r="P46914"/>
    </row>
    <row r="46915" spans="8:16" x14ac:dyDescent="0.5">
      <c r="H46915"/>
      <c r="P46915"/>
    </row>
    <row r="46916" spans="8:16" x14ac:dyDescent="0.5">
      <c r="H46916"/>
      <c r="P46916"/>
    </row>
    <row r="46917" spans="8:16" x14ac:dyDescent="0.5">
      <c r="H46917"/>
      <c r="P46917"/>
    </row>
    <row r="46918" spans="8:16" x14ac:dyDescent="0.5">
      <c r="H46918"/>
      <c r="P46918"/>
    </row>
    <row r="46919" spans="8:16" x14ac:dyDescent="0.5">
      <c r="H46919"/>
      <c r="P46919"/>
    </row>
    <row r="46920" spans="8:16" x14ac:dyDescent="0.5">
      <c r="H46920"/>
      <c r="P46920"/>
    </row>
    <row r="46921" spans="8:16" x14ac:dyDescent="0.5">
      <c r="H46921"/>
      <c r="P46921"/>
    </row>
    <row r="46922" spans="8:16" x14ac:dyDescent="0.5">
      <c r="H46922"/>
      <c r="P46922"/>
    </row>
    <row r="46923" spans="8:16" x14ac:dyDescent="0.5">
      <c r="H46923"/>
      <c r="P46923"/>
    </row>
    <row r="46924" spans="8:16" x14ac:dyDescent="0.5">
      <c r="H46924"/>
      <c r="P46924"/>
    </row>
    <row r="46925" spans="8:16" x14ac:dyDescent="0.5">
      <c r="H46925"/>
      <c r="P46925"/>
    </row>
    <row r="46926" spans="8:16" x14ac:dyDescent="0.5">
      <c r="H46926"/>
      <c r="P46926"/>
    </row>
    <row r="46927" spans="8:16" x14ac:dyDescent="0.5">
      <c r="H46927"/>
      <c r="P46927"/>
    </row>
    <row r="46928" spans="8:16" x14ac:dyDescent="0.5">
      <c r="H46928"/>
      <c r="P46928"/>
    </row>
    <row r="46929" spans="8:16" x14ac:dyDescent="0.5">
      <c r="H46929"/>
      <c r="P46929"/>
    </row>
    <row r="46930" spans="8:16" x14ac:dyDescent="0.5">
      <c r="H46930"/>
      <c r="P46930"/>
    </row>
    <row r="46931" spans="8:16" x14ac:dyDescent="0.5">
      <c r="H46931"/>
      <c r="P46931"/>
    </row>
    <row r="46932" spans="8:16" x14ac:dyDescent="0.5">
      <c r="H46932"/>
      <c r="P46932"/>
    </row>
    <row r="46933" spans="8:16" x14ac:dyDescent="0.5">
      <c r="H46933"/>
      <c r="P46933"/>
    </row>
    <row r="46934" spans="8:16" x14ac:dyDescent="0.5">
      <c r="H46934"/>
      <c r="P46934"/>
    </row>
    <row r="46935" spans="8:16" x14ac:dyDescent="0.5">
      <c r="H46935"/>
      <c r="P46935"/>
    </row>
    <row r="46936" spans="8:16" x14ac:dyDescent="0.5">
      <c r="H46936"/>
      <c r="P46936"/>
    </row>
    <row r="46937" spans="8:16" x14ac:dyDescent="0.5">
      <c r="H46937"/>
      <c r="P46937"/>
    </row>
    <row r="46938" spans="8:16" x14ac:dyDescent="0.5">
      <c r="H46938"/>
      <c r="P46938"/>
    </row>
    <row r="46939" spans="8:16" x14ac:dyDescent="0.5">
      <c r="H46939"/>
      <c r="P46939"/>
    </row>
    <row r="46940" spans="8:16" x14ac:dyDescent="0.5">
      <c r="H46940"/>
      <c r="P46940"/>
    </row>
    <row r="46941" spans="8:16" x14ac:dyDescent="0.5">
      <c r="H46941"/>
      <c r="P46941"/>
    </row>
    <row r="46942" spans="8:16" x14ac:dyDescent="0.5">
      <c r="H46942"/>
      <c r="P46942"/>
    </row>
    <row r="46943" spans="8:16" x14ac:dyDescent="0.5">
      <c r="H46943"/>
      <c r="P46943"/>
    </row>
    <row r="46944" spans="8:16" x14ac:dyDescent="0.5">
      <c r="H46944"/>
      <c r="P46944"/>
    </row>
    <row r="46945" spans="8:16" x14ac:dyDescent="0.5">
      <c r="H46945"/>
      <c r="P46945"/>
    </row>
    <row r="46946" spans="8:16" x14ac:dyDescent="0.5">
      <c r="H46946"/>
      <c r="P46946"/>
    </row>
    <row r="46947" spans="8:16" x14ac:dyDescent="0.5">
      <c r="H46947"/>
      <c r="P46947"/>
    </row>
    <row r="46948" spans="8:16" x14ac:dyDescent="0.5">
      <c r="H46948"/>
      <c r="P46948"/>
    </row>
    <row r="46949" spans="8:16" x14ac:dyDescent="0.5">
      <c r="H46949"/>
      <c r="P46949"/>
    </row>
    <row r="46950" spans="8:16" x14ac:dyDescent="0.5">
      <c r="H46950"/>
      <c r="P46950"/>
    </row>
    <row r="46951" spans="8:16" x14ac:dyDescent="0.5">
      <c r="H46951"/>
      <c r="P46951"/>
    </row>
    <row r="46952" spans="8:16" x14ac:dyDescent="0.5">
      <c r="H46952"/>
      <c r="P46952"/>
    </row>
    <row r="46953" spans="8:16" x14ac:dyDescent="0.5">
      <c r="H46953"/>
      <c r="P46953"/>
    </row>
    <row r="46954" spans="8:16" x14ac:dyDescent="0.5">
      <c r="H46954"/>
      <c r="P46954"/>
    </row>
    <row r="46955" spans="8:16" x14ac:dyDescent="0.5">
      <c r="H46955"/>
      <c r="P46955"/>
    </row>
    <row r="46956" spans="8:16" x14ac:dyDescent="0.5">
      <c r="H46956"/>
      <c r="P46956"/>
    </row>
    <row r="46957" spans="8:16" x14ac:dyDescent="0.5">
      <c r="H46957"/>
      <c r="P46957"/>
    </row>
    <row r="46958" spans="8:16" x14ac:dyDescent="0.5">
      <c r="H46958"/>
      <c r="P46958"/>
    </row>
    <row r="46959" spans="8:16" x14ac:dyDescent="0.5">
      <c r="H46959"/>
      <c r="P46959"/>
    </row>
    <row r="46960" spans="8:16" x14ac:dyDescent="0.5">
      <c r="H46960"/>
      <c r="P46960"/>
    </row>
    <row r="46961" spans="8:16" x14ac:dyDescent="0.5">
      <c r="H46961"/>
      <c r="P46961"/>
    </row>
    <row r="46962" spans="8:16" x14ac:dyDescent="0.5">
      <c r="H46962"/>
      <c r="P46962"/>
    </row>
    <row r="46963" spans="8:16" x14ac:dyDescent="0.5">
      <c r="H46963"/>
      <c r="P46963"/>
    </row>
    <row r="46964" spans="8:16" x14ac:dyDescent="0.5">
      <c r="H46964"/>
      <c r="P46964"/>
    </row>
    <row r="46965" spans="8:16" x14ac:dyDescent="0.5">
      <c r="H46965"/>
      <c r="P46965"/>
    </row>
    <row r="46966" spans="8:16" x14ac:dyDescent="0.5">
      <c r="H46966"/>
      <c r="P46966"/>
    </row>
    <row r="46967" spans="8:16" x14ac:dyDescent="0.5">
      <c r="H46967"/>
      <c r="P46967"/>
    </row>
    <row r="46968" spans="8:16" x14ac:dyDescent="0.5">
      <c r="H46968"/>
      <c r="P46968"/>
    </row>
    <row r="46969" spans="8:16" x14ac:dyDescent="0.5">
      <c r="H46969"/>
      <c r="P46969"/>
    </row>
    <row r="46970" spans="8:16" x14ac:dyDescent="0.5">
      <c r="H46970"/>
      <c r="P46970"/>
    </row>
    <row r="46971" spans="8:16" x14ac:dyDescent="0.5">
      <c r="H46971"/>
      <c r="P46971"/>
    </row>
    <row r="46972" spans="8:16" x14ac:dyDescent="0.5">
      <c r="H46972"/>
      <c r="P46972"/>
    </row>
    <row r="46973" spans="8:16" x14ac:dyDescent="0.5">
      <c r="H46973"/>
      <c r="P46973"/>
    </row>
    <row r="46974" spans="8:16" x14ac:dyDescent="0.5">
      <c r="H46974"/>
      <c r="P46974"/>
    </row>
    <row r="46975" spans="8:16" x14ac:dyDescent="0.5">
      <c r="H46975"/>
      <c r="P46975"/>
    </row>
    <row r="46976" spans="8:16" x14ac:dyDescent="0.5">
      <c r="H46976"/>
      <c r="P46976"/>
    </row>
    <row r="46977" spans="8:16" x14ac:dyDescent="0.5">
      <c r="H46977"/>
      <c r="P46977"/>
    </row>
    <row r="46978" spans="8:16" x14ac:dyDescent="0.5">
      <c r="H46978"/>
      <c r="P46978"/>
    </row>
    <row r="46979" spans="8:16" x14ac:dyDescent="0.5">
      <c r="H46979"/>
      <c r="P46979"/>
    </row>
    <row r="46980" spans="8:16" x14ac:dyDescent="0.5">
      <c r="H46980"/>
      <c r="P46980"/>
    </row>
    <row r="46981" spans="8:16" x14ac:dyDescent="0.5">
      <c r="H46981"/>
      <c r="P46981"/>
    </row>
    <row r="46982" spans="8:16" x14ac:dyDescent="0.5">
      <c r="H46982"/>
      <c r="P46982"/>
    </row>
    <row r="46983" spans="8:16" x14ac:dyDescent="0.5">
      <c r="H46983"/>
      <c r="P46983"/>
    </row>
    <row r="46984" spans="8:16" x14ac:dyDescent="0.5">
      <c r="H46984"/>
      <c r="P46984"/>
    </row>
    <row r="46985" spans="8:16" x14ac:dyDescent="0.5">
      <c r="H46985"/>
      <c r="P46985"/>
    </row>
    <row r="46986" spans="8:16" x14ac:dyDescent="0.5">
      <c r="H46986"/>
      <c r="P46986"/>
    </row>
    <row r="46987" spans="8:16" x14ac:dyDescent="0.5">
      <c r="H46987"/>
      <c r="P46987"/>
    </row>
    <row r="46988" spans="8:16" x14ac:dyDescent="0.5">
      <c r="H46988"/>
      <c r="P46988"/>
    </row>
    <row r="46989" spans="8:16" x14ac:dyDescent="0.5">
      <c r="H46989"/>
      <c r="P46989"/>
    </row>
    <row r="46990" spans="8:16" x14ac:dyDescent="0.5">
      <c r="H46990"/>
      <c r="P46990"/>
    </row>
    <row r="46991" spans="8:16" x14ac:dyDescent="0.5">
      <c r="H46991"/>
      <c r="P46991"/>
    </row>
    <row r="46992" spans="8:16" x14ac:dyDescent="0.5">
      <c r="H46992"/>
      <c r="P46992"/>
    </row>
    <row r="46993" spans="8:16" x14ac:dyDescent="0.5">
      <c r="H46993"/>
      <c r="P46993"/>
    </row>
    <row r="46994" spans="8:16" x14ac:dyDescent="0.5">
      <c r="H46994"/>
      <c r="P46994"/>
    </row>
    <row r="46995" spans="8:16" x14ac:dyDescent="0.5">
      <c r="H46995"/>
      <c r="P46995"/>
    </row>
    <row r="46996" spans="8:16" x14ac:dyDescent="0.5">
      <c r="H46996"/>
      <c r="P46996"/>
    </row>
    <row r="46997" spans="8:16" x14ac:dyDescent="0.5">
      <c r="H46997"/>
      <c r="P46997"/>
    </row>
    <row r="46998" spans="8:16" x14ac:dyDescent="0.5">
      <c r="H46998"/>
      <c r="P46998"/>
    </row>
    <row r="46999" spans="8:16" x14ac:dyDescent="0.5">
      <c r="H46999"/>
      <c r="P46999"/>
    </row>
    <row r="47000" spans="8:16" x14ac:dyDescent="0.5">
      <c r="H47000"/>
      <c r="P47000"/>
    </row>
    <row r="47001" spans="8:16" x14ac:dyDescent="0.5">
      <c r="H47001"/>
      <c r="P47001"/>
    </row>
    <row r="47002" spans="8:16" x14ac:dyDescent="0.5">
      <c r="H47002"/>
      <c r="P47002"/>
    </row>
    <row r="47003" spans="8:16" x14ac:dyDescent="0.5">
      <c r="H47003"/>
      <c r="P47003"/>
    </row>
    <row r="47004" spans="8:16" x14ac:dyDescent="0.5">
      <c r="H47004"/>
      <c r="P47004"/>
    </row>
    <row r="47005" spans="8:16" x14ac:dyDescent="0.5">
      <c r="H47005"/>
      <c r="P47005"/>
    </row>
    <row r="47006" spans="8:16" x14ac:dyDescent="0.5">
      <c r="H47006"/>
      <c r="P47006"/>
    </row>
    <row r="47007" spans="8:16" x14ac:dyDescent="0.5">
      <c r="H47007"/>
      <c r="P47007"/>
    </row>
    <row r="47008" spans="8:16" x14ac:dyDescent="0.5">
      <c r="H47008"/>
      <c r="P47008"/>
    </row>
    <row r="47009" spans="8:16" x14ac:dyDescent="0.5">
      <c r="H47009"/>
      <c r="P47009"/>
    </row>
    <row r="47010" spans="8:16" x14ac:dyDescent="0.5">
      <c r="H47010"/>
      <c r="P47010"/>
    </row>
    <row r="47011" spans="8:16" x14ac:dyDescent="0.5">
      <c r="H47011"/>
      <c r="P47011"/>
    </row>
    <row r="47012" spans="8:16" x14ac:dyDescent="0.5">
      <c r="H47012"/>
      <c r="P47012"/>
    </row>
    <row r="47013" spans="8:16" x14ac:dyDescent="0.5">
      <c r="H47013"/>
      <c r="P47013"/>
    </row>
    <row r="47014" spans="8:16" x14ac:dyDescent="0.5">
      <c r="H47014"/>
      <c r="P47014"/>
    </row>
    <row r="47015" spans="8:16" x14ac:dyDescent="0.5">
      <c r="H47015"/>
      <c r="P47015"/>
    </row>
    <row r="47016" spans="8:16" x14ac:dyDescent="0.5">
      <c r="H47016"/>
      <c r="P47016"/>
    </row>
    <row r="47017" spans="8:16" x14ac:dyDescent="0.5">
      <c r="H47017"/>
      <c r="P47017"/>
    </row>
    <row r="47018" spans="8:16" x14ac:dyDescent="0.5">
      <c r="H47018"/>
      <c r="P47018"/>
    </row>
    <row r="47019" spans="8:16" x14ac:dyDescent="0.5">
      <c r="H47019"/>
      <c r="P47019"/>
    </row>
    <row r="47020" spans="8:16" x14ac:dyDescent="0.5">
      <c r="H47020"/>
      <c r="P47020"/>
    </row>
    <row r="47021" spans="8:16" x14ac:dyDescent="0.5">
      <c r="H47021"/>
      <c r="P47021"/>
    </row>
    <row r="47022" spans="8:16" x14ac:dyDescent="0.5">
      <c r="H47022"/>
      <c r="P47022"/>
    </row>
    <row r="47023" spans="8:16" x14ac:dyDescent="0.5">
      <c r="H47023"/>
      <c r="P47023"/>
    </row>
    <row r="47024" spans="8:16" x14ac:dyDescent="0.5">
      <c r="H47024"/>
      <c r="P47024"/>
    </row>
    <row r="47025" spans="8:16" x14ac:dyDescent="0.5">
      <c r="H47025"/>
      <c r="P47025"/>
    </row>
    <row r="47026" spans="8:16" x14ac:dyDescent="0.5">
      <c r="H47026"/>
      <c r="P47026"/>
    </row>
    <row r="47027" spans="8:16" x14ac:dyDescent="0.5">
      <c r="H47027"/>
      <c r="P47027"/>
    </row>
    <row r="47028" spans="8:16" x14ac:dyDescent="0.5">
      <c r="H47028"/>
      <c r="P47028"/>
    </row>
    <row r="47029" spans="8:16" x14ac:dyDescent="0.5">
      <c r="H47029"/>
      <c r="P47029"/>
    </row>
    <row r="47030" spans="8:16" x14ac:dyDescent="0.5">
      <c r="H47030"/>
      <c r="P47030"/>
    </row>
    <row r="47031" spans="8:16" x14ac:dyDescent="0.5">
      <c r="H47031"/>
      <c r="P47031"/>
    </row>
    <row r="47032" spans="8:16" x14ac:dyDescent="0.5">
      <c r="H47032"/>
      <c r="P47032"/>
    </row>
    <row r="47033" spans="8:16" x14ac:dyDescent="0.5">
      <c r="H47033"/>
      <c r="P47033"/>
    </row>
    <row r="47034" spans="8:16" x14ac:dyDescent="0.5">
      <c r="H47034"/>
      <c r="P47034"/>
    </row>
    <row r="47035" spans="8:16" x14ac:dyDescent="0.5">
      <c r="H47035"/>
      <c r="P47035"/>
    </row>
    <row r="47036" spans="8:16" x14ac:dyDescent="0.5">
      <c r="H47036"/>
      <c r="P47036"/>
    </row>
    <row r="47037" spans="8:16" x14ac:dyDescent="0.5">
      <c r="H47037"/>
      <c r="P47037"/>
    </row>
    <row r="47038" spans="8:16" x14ac:dyDescent="0.5">
      <c r="H47038"/>
      <c r="P47038"/>
    </row>
    <row r="47039" spans="8:16" x14ac:dyDescent="0.5">
      <c r="H47039"/>
      <c r="P47039"/>
    </row>
    <row r="47040" spans="8:16" x14ac:dyDescent="0.5">
      <c r="H47040"/>
      <c r="P47040"/>
    </row>
    <row r="47041" spans="8:16" x14ac:dyDescent="0.5">
      <c r="H47041"/>
      <c r="P47041"/>
    </row>
    <row r="47042" spans="8:16" x14ac:dyDescent="0.5">
      <c r="H47042"/>
      <c r="P47042"/>
    </row>
    <row r="47043" spans="8:16" x14ac:dyDescent="0.5">
      <c r="H47043"/>
      <c r="P47043"/>
    </row>
    <row r="47044" spans="8:16" x14ac:dyDescent="0.5">
      <c r="H47044"/>
      <c r="P47044"/>
    </row>
    <row r="47045" spans="8:16" x14ac:dyDescent="0.5">
      <c r="H47045"/>
      <c r="P47045"/>
    </row>
    <row r="47046" spans="8:16" x14ac:dyDescent="0.5">
      <c r="H47046"/>
      <c r="P47046"/>
    </row>
    <row r="47047" spans="8:16" x14ac:dyDescent="0.5">
      <c r="H47047"/>
      <c r="P47047"/>
    </row>
    <row r="47048" spans="8:16" x14ac:dyDescent="0.5">
      <c r="H47048"/>
      <c r="P47048"/>
    </row>
    <row r="47049" spans="8:16" x14ac:dyDescent="0.5">
      <c r="H47049"/>
      <c r="P47049"/>
    </row>
    <row r="47050" spans="8:16" x14ac:dyDescent="0.5">
      <c r="H47050"/>
      <c r="P47050"/>
    </row>
    <row r="47051" spans="8:16" x14ac:dyDescent="0.5">
      <c r="H47051"/>
      <c r="P47051"/>
    </row>
    <row r="47052" spans="8:16" x14ac:dyDescent="0.5">
      <c r="H47052"/>
      <c r="P47052"/>
    </row>
    <row r="47053" spans="8:16" x14ac:dyDescent="0.5">
      <c r="H47053"/>
      <c r="P47053"/>
    </row>
    <row r="47054" spans="8:16" x14ac:dyDescent="0.5">
      <c r="H47054"/>
      <c r="P47054"/>
    </row>
    <row r="47055" spans="8:16" x14ac:dyDescent="0.5">
      <c r="H47055"/>
      <c r="P47055"/>
    </row>
    <row r="47056" spans="8:16" x14ac:dyDescent="0.5">
      <c r="H47056"/>
      <c r="P47056"/>
    </row>
    <row r="47057" spans="8:16" x14ac:dyDescent="0.5">
      <c r="H47057"/>
      <c r="P47057"/>
    </row>
    <row r="47058" spans="8:16" x14ac:dyDescent="0.5">
      <c r="H47058"/>
      <c r="P47058"/>
    </row>
    <row r="47059" spans="8:16" x14ac:dyDescent="0.5">
      <c r="H47059"/>
      <c r="P47059"/>
    </row>
    <row r="47060" spans="8:16" x14ac:dyDescent="0.5">
      <c r="H47060"/>
      <c r="P47060"/>
    </row>
    <row r="47061" spans="8:16" x14ac:dyDescent="0.5">
      <c r="H47061"/>
      <c r="P47061"/>
    </row>
    <row r="47062" spans="8:16" x14ac:dyDescent="0.5">
      <c r="H47062"/>
      <c r="P47062"/>
    </row>
    <row r="47063" spans="8:16" x14ac:dyDescent="0.5">
      <c r="H47063"/>
      <c r="P47063"/>
    </row>
    <row r="47064" spans="8:16" x14ac:dyDescent="0.5">
      <c r="H47064"/>
      <c r="P47064"/>
    </row>
    <row r="47065" spans="8:16" x14ac:dyDescent="0.5">
      <c r="H47065"/>
      <c r="P47065"/>
    </row>
    <row r="47066" spans="8:16" x14ac:dyDescent="0.5">
      <c r="H47066"/>
      <c r="P47066"/>
    </row>
    <row r="47067" spans="8:16" x14ac:dyDescent="0.5">
      <c r="H47067"/>
      <c r="P47067"/>
    </row>
    <row r="47068" spans="8:16" x14ac:dyDescent="0.5">
      <c r="H47068"/>
      <c r="P47068"/>
    </row>
    <row r="47069" spans="8:16" x14ac:dyDescent="0.5">
      <c r="H47069"/>
      <c r="P47069"/>
    </row>
    <row r="47070" spans="8:16" x14ac:dyDescent="0.5">
      <c r="H47070"/>
      <c r="P47070"/>
    </row>
    <row r="47071" spans="8:16" x14ac:dyDescent="0.5">
      <c r="H47071"/>
      <c r="P47071"/>
    </row>
    <row r="47072" spans="8:16" x14ac:dyDescent="0.5">
      <c r="H47072"/>
      <c r="P47072"/>
    </row>
    <row r="47073" spans="8:16" x14ac:dyDescent="0.5">
      <c r="H47073"/>
      <c r="P47073"/>
    </row>
    <row r="47074" spans="8:16" x14ac:dyDescent="0.5">
      <c r="H47074"/>
      <c r="P47074"/>
    </row>
    <row r="47075" spans="8:16" x14ac:dyDescent="0.5">
      <c r="H47075"/>
      <c r="P47075"/>
    </row>
    <row r="47076" spans="8:16" x14ac:dyDescent="0.5">
      <c r="H47076"/>
      <c r="P47076"/>
    </row>
    <row r="47077" spans="8:16" x14ac:dyDescent="0.5">
      <c r="H47077"/>
      <c r="P47077"/>
    </row>
    <row r="47078" spans="8:16" x14ac:dyDescent="0.5">
      <c r="H47078"/>
      <c r="P47078"/>
    </row>
    <row r="47079" spans="8:16" x14ac:dyDescent="0.5">
      <c r="H47079"/>
      <c r="P47079"/>
    </row>
    <row r="47080" spans="8:16" x14ac:dyDescent="0.5">
      <c r="H47080"/>
      <c r="P47080"/>
    </row>
    <row r="47081" spans="8:16" x14ac:dyDescent="0.5">
      <c r="H47081"/>
      <c r="P47081"/>
    </row>
    <row r="47082" spans="8:16" x14ac:dyDescent="0.5">
      <c r="H47082"/>
      <c r="P47082"/>
    </row>
    <row r="47083" spans="8:16" x14ac:dyDescent="0.5">
      <c r="H47083"/>
      <c r="P47083"/>
    </row>
    <row r="47084" spans="8:16" x14ac:dyDescent="0.5">
      <c r="H47084"/>
      <c r="P47084"/>
    </row>
    <row r="47085" spans="8:16" x14ac:dyDescent="0.5">
      <c r="H47085"/>
      <c r="P47085"/>
    </row>
    <row r="47086" spans="8:16" x14ac:dyDescent="0.5">
      <c r="H47086"/>
      <c r="P47086"/>
    </row>
    <row r="47087" spans="8:16" x14ac:dyDescent="0.5">
      <c r="H47087"/>
      <c r="P47087"/>
    </row>
    <row r="47088" spans="8:16" x14ac:dyDescent="0.5">
      <c r="H47088"/>
      <c r="P47088"/>
    </row>
    <row r="47089" spans="8:16" x14ac:dyDescent="0.5">
      <c r="H47089"/>
      <c r="P47089"/>
    </row>
    <row r="47090" spans="8:16" x14ac:dyDescent="0.5">
      <c r="H47090"/>
      <c r="P47090"/>
    </row>
    <row r="47091" spans="8:16" x14ac:dyDescent="0.5">
      <c r="H47091"/>
      <c r="P47091"/>
    </row>
    <row r="47092" spans="8:16" x14ac:dyDescent="0.5">
      <c r="H47092"/>
      <c r="P47092"/>
    </row>
    <row r="47093" spans="8:16" x14ac:dyDescent="0.5">
      <c r="H47093"/>
      <c r="P47093"/>
    </row>
    <row r="47094" spans="8:16" x14ac:dyDescent="0.5">
      <c r="H47094"/>
      <c r="P47094"/>
    </row>
    <row r="47095" spans="8:16" x14ac:dyDescent="0.5">
      <c r="H47095"/>
      <c r="P47095"/>
    </row>
    <row r="47096" spans="8:16" x14ac:dyDescent="0.5">
      <c r="H47096"/>
      <c r="P47096"/>
    </row>
    <row r="47097" spans="8:16" x14ac:dyDescent="0.5">
      <c r="H47097"/>
      <c r="P47097"/>
    </row>
    <row r="47098" spans="8:16" x14ac:dyDescent="0.5">
      <c r="H47098"/>
      <c r="P47098"/>
    </row>
    <row r="47099" spans="8:16" x14ac:dyDescent="0.5">
      <c r="H47099"/>
      <c r="P47099"/>
    </row>
    <row r="47100" spans="8:16" x14ac:dyDescent="0.5">
      <c r="H47100"/>
      <c r="P47100"/>
    </row>
    <row r="47101" spans="8:16" x14ac:dyDescent="0.5">
      <c r="H47101"/>
      <c r="P47101"/>
    </row>
    <row r="47102" spans="8:16" x14ac:dyDescent="0.5">
      <c r="H47102"/>
      <c r="P47102"/>
    </row>
    <row r="47103" spans="8:16" x14ac:dyDescent="0.5">
      <c r="H47103"/>
      <c r="P47103"/>
    </row>
    <row r="47104" spans="8:16" x14ac:dyDescent="0.5">
      <c r="H47104"/>
      <c r="P47104"/>
    </row>
    <row r="47105" spans="8:16" x14ac:dyDescent="0.5">
      <c r="H47105"/>
      <c r="P47105"/>
    </row>
    <row r="47106" spans="8:16" x14ac:dyDescent="0.5">
      <c r="H47106"/>
      <c r="P47106"/>
    </row>
    <row r="47107" spans="8:16" x14ac:dyDescent="0.5">
      <c r="H47107"/>
      <c r="P47107"/>
    </row>
    <row r="47108" spans="8:16" x14ac:dyDescent="0.5">
      <c r="H47108"/>
      <c r="P47108"/>
    </row>
    <row r="47109" spans="8:16" x14ac:dyDescent="0.5">
      <c r="H47109"/>
      <c r="P47109"/>
    </row>
    <row r="47110" spans="8:16" x14ac:dyDescent="0.5">
      <c r="H47110"/>
      <c r="P47110"/>
    </row>
    <row r="47111" spans="8:16" x14ac:dyDescent="0.5">
      <c r="H47111"/>
      <c r="P47111"/>
    </row>
    <row r="47112" spans="8:16" x14ac:dyDescent="0.5">
      <c r="H47112"/>
      <c r="P47112"/>
    </row>
    <row r="47113" spans="8:16" x14ac:dyDescent="0.5">
      <c r="H47113"/>
      <c r="P47113"/>
    </row>
    <row r="47114" spans="8:16" x14ac:dyDescent="0.5">
      <c r="H47114"/>
      <c r="P47114"/>
    </row>
    <row r="47115" spans="8:16" x14ac:dyDescent="0.5">
      <c r="H47115"/>
      <c r="P47115"/>
    </row>
    <row r="47116" spans="8:16" x14ac:dyDescent="0.5">
      <c r="H47116"/>
      <c r="P47116"/>
    </row>
    <row r="47117" spans="8:16" x14ac:dyDescent="0.5">
      <c r="H47117"/>
      <c r="P47117"/>
    </row>
    <row r="47118" spans="8:16" x14ac:dyDescent="0.5">
      <c r="H47118"/>
      <c r="P47118"/>
    </row>
    <row r="47119" spans="8:16" x14ac:dyDescent="0.5">
      <c r="H47119"/>
      <c r="P47119"/>
    </row>
    <row r="47120" spans="8:16" x14ac:dyDescent="0.5">
      <c r="H47120"/>
      <c r="P47120"/>
    </row>
    <row r="47121" spans="8:16" x14ac:dyDescent="0.5">
      <c r="H47121"/>
      <c r="P47121"/>
    </row>
    <row r="47122" spans="8:16" x14ac:dyDescent="0.5">
      <c r="H47122"/>
      <c r="P47122"/>
    </row>
    <row r="47123" spans="8:16" x14ac:dyDescent="0.5">
      <c r="H47123"/>
      <c r="P47123"/>
    </row>
    <row r="47124" spans="8:16" x14ac:dyDescent="0.5">
      <c r="H47124"/>
      <c r="P47124"/>
    </row>
    <row r="47125" spans="8:16" x14ac:dyDescent="0.5">
      <c r="H47125"/>
      <c r="P47125"/>
    </row>
    <row r="47126" spans="8:16" x14ac:dyDescent="0.5">
      <c r="H47126"/>
      <c r="P47126"/>
    </row>
    <row r="47127" spans="8:16" x14ac:dyDescent="0.5">
      <c r="H47127"/>
      <c r="P47127"/>
    </row>
    <row r="47128" spans="8:16" x14ac:dyDescent="0.5">
      <c r="H47128"/>
      <c r="P47128"/>
    </row>
    <row r="47129" spans="8:16" x14ac:dyDescent="0.5">
      <c r="H47129"/>
      <c r="P47129"/>
    </row>
    <row r="47130" spans="8:16" x14ac:dyDescent="0.5">
      <c r="H47130"/>
      <c r="P47130"/>
    </row>
    <row r="47131" spans="8:16" x14ac:dyDescent="0.5">
      <c r="H47131"/>
      <c r="P47131"/>
    </row>
    <row r="47132" spans="8:16" x14ac:dyDescent="0.5">
      <c r="H47132"/>
      <c r="P47132"/>
    </row>
    <row r="47133" spans="8:16" x14ac:dyDescent="0.5">
      <c r="H47133"/>
      <c r="P47133"/>
    </row>
    <row r="47134" spans="8:16" x14ac:dyDescent="0.5">
      <c r="H47134"/>
      <c r="P47134"/>
    </row>
    <row r="47135" spans="8:16" x14ac:dyDescent="0.5">
      <c r="H47135"/>
      <c r="P47135"/>
    </row>
    <row r="47136" spans="8:16" x14ac:dyDescent="0.5">
      <c r="H47136"/>
      <c r="P47136"/>
    </row>
    <row r="47137" spans="8:16" x14ac:dyDescent="0.5">
      <c r="H47137"/>
      <c r="P47137"/>
    </row>
    <row r="47138" spans="8:16" x14ac:dyDescent="0.5">
      <c r="H47138"/>
      <c r="P47138"/>
    </row>
    <row r="47139" spans="8:16" x14ac:dyDescent="0.5">
      <c r="H47139"/>
      <c r="P47139"/>
    </row>
    <row r="47140" spans="8:16" x14ac:dyDescent="0.5">
      <c r="H47140"/>
      <c r="P47140"/>
    </row>
    <row r="47141" spans="8:16" x14ac:dyDescent="0.5">
      <c r="H47141"/>
      <c r="P47141"/>
    </row>
    <row r="47142" spans="8:16" x14ac:dyDescent="0.5">
      <c r="H47142"/>
      <c r="P47142"/>
    </row>
    <row r="47143" spans="8:16" x14ac:dyDescent="0.5">
      <c r="H47143"/>
      <c r="P47143"/>
    </row>
    <row r="47144" spans="8:16" x14ac:dyDescent="0.5">
      <c r="H47144"/>
      <c r="P47144"/>
    </row>
    <row r="47145" spans="8:16" x14ac:dyDescent="0.5">
      <c r="H47145"/>
      <c r="P47145"/>
    </row>
    <row r="47146" spans="8:16" x14ac:dyDescent="0.5">
      <c r="H47146"/>
      <c r="P47146"/>
    </row>
    <row r="47147" spans="8:16" x14ac:dyDescent="0.5">
      <c r="H47147"/>
      <c r="P47147"/>
    </row>
    <row r="47148" spans="8:16" x14ac:dyDescent="0.5">
      <c r="H47148"/>
      <c r="P47148"/>
    </row>
    <row r="47149" spans="8:16" x14ac:dyDescent="0.5">
      <c r="H47149"/>
      <c r="P47149"/>
    </row>
    <row r="47150" spans="8:16" x14ac:dyDescent="0.5">
      <c r="H47150"/>
      <c r="P47150"/>
    </row>
    <row r="47151" spans="8:16" x14ac:dyDescent="0.5">
      <c r="H47151"/>
      <c r="P47151"/>
    </row>
    <row r="47152" spans="8:16" x14ac:dyDescent="0.5">
      <c r="H47152"/>
      <c r="P47152"/>
    </row>
    <row r="47153" spans="8:16" x14ac:dyDescent="0.5">
      <c r="H47153"/>
      <c r="P47153"/>
    </row>
    <row r="47154" spans="8:16" x14ac:dyDescent="0.5">
      <c r="H47154"/>
      <c r="P47154"/>
    </row>
    <row r="47155" spans="8:16" x14ac:dyDescent="0.5">
      <c r="H47155"/>
      <c r="P47155"/>
    </row>
    <row r="47156" spans="8:16" x14ac:dyDescent="0.5">
      <c r="H47156"/>
      <c r="P47156"/>
    </row>
    <row r="47157" spans="8:16" x14ac:dyDescent="0.5">
      <c r="H47157"/>
      <c r="P47157"/>
    </row>
    <row r="47158" spans="8:16" x14ac:dyDescent="0.5">
      <c r="H47158"/>
      <c r="P47158"/>
    </row>
    <row r="47159" spans="8:16" x14ac:dyDescent="0.5">
      <c r="H47159"/>
      <c r="P47159"/>
    </row>
    <row r="47160" spans="8:16" x14ac:dyDescent="0.5">
      <c r="H47160"/>
      <c r="P47160"/>
    </row>
    <row r="47161" spans="8:16" x14ac:dyDescent="0.5">
      <c r="H47161"/>
      <c r="P47161"/>
    </row>
    <row r="47162" spans="8:16" x14ac:dyDescent="0.5">
      <c r="H47162"/>
      <c r="P47162"/>
    </row>
    <row r="47163" spans="8:16" x14ac:dyDescent="0.5">
      <c r="H47163"/>
      <c r="P47163"/>
    </row>
    <row r="47164" spans="8:16" x14ac:dyDescent="0.5">
      <c r="H47164"/>
      <c r="P47164"/>
    </row>
    <row r="47165" spans="8:16" x14ac:dyDescent="0.5">
      <c r="H47165"/>
      <c r="P47165"/>
    </row>
    <row r="47166" spans="8:16" x14ac:dyDescent="0.5">
      <c r="H47166"/>
      <c r="P47166"/>
    </row>
    <row r="47167" spans="8:16" x14ac:dyDescent="0.5">
      <c r="H47167"/>
      <c r="P47167"/>
    </row>
    <row r="47168" spans="8:16" x14ac:dyDescent="0.5">
      <c r="H47168"/>
      <c r="P47168"/>
    </row>
    <row r="47169" spans="8:16" x14ac:dyDescent="0.5">
      <c r="H47169"/>
      <c r="P47169"/>
    </row>
    <row r="47170" spans="8:16" x14ac:dyDescent="0.5">
      <c r="H47170"/>
      <c r="P47170"/>
    </row>
    <row r="47171" spans="8:16" x14ac:dyDescent="0.5">
      <c r="H47171"/>
      <c r="P47171"/>
    </row>
    <row r="47172" spans="8:16" x14ac:dyDescent="0.5">
      <c r="H47172"/>
      <c r="P47172"/>
    </row>
    <row r="47173" spans="8:16" x14ac:dyDescent="0.5">
      <c r="H47173"/>
      <c r="P47173"/>
    </row>
    <row r="47174" spans="8:16" x14ac:dyDescent="0.5">
      <c r="H47174"/>
      <c r="P47174"/>
    </row>
    <row r="47175" spans="8:16" x14ac:dyDescent="0.5">
      <c r="H47175"/>
      <c r="P47175"/>
    </row>
    <row r="47176" spans="8:16" x14ac:dyDescent="0.5">
      <c r="H47176"/>
      <c r="P47176"/>
    </row>
    <row r="47177" spans="8:16" x14ac:dyDescent="0.5">
      <c r="H47177"/>
      <c r="P47177"/>
    </row>
    <row r="47178" spans="8:16" x14ac:dyDescent="0.5">
      <c r="H47178"/>
      <c r="P47178"/>
    </row>
    <row r="47179" spans="8:16" x14ac:dyDescent="0.5">
      <c r="H47179"/>
      <c r="P47179"/>
    </row>
    <row r="47180" spans="8:16" x14ac:dyDescent="0.5">
      <c r="H47180"/>
      <c r="P47180"/>
    </row>
    <row r="47181" spans="8:16" x14ac:dyDescent="0.5">
      <c r="H47181"/>
      <c r="P47181"/>
    </row>
    <row r="47182" spans="8:16" x14ac:dyDescent="0.5">
      <c r="H47182"/>
      <c r="P47182"/>
    </row>
    <row r="47183" spans="8:16" x14ac:dyDescent="0.5">
      <c r="H47183"/>
      <c r="P47183"/>
    </row>
    <row r="47184" spans="8:16" x14ac:dyDescent="0.5">
      <c r="H47184"/>
      <c r="P47184"/>
    </row>
    <row r="47185" spans="8:16" x14ac:dyDescent="0.5">
      <c r="H47185"/>
      <c r="P47185"/>
    </row>
    <row r="47186" spans="8:16" x14ac:dyDescent="0.5">
      <c r="H47186"/>
      <c r="P47186"/>
    </row>
    <row r="47187" spans="8:16" x14ac:dyDescent="0.5">
      <c r="H47187"/>
      <c r="P47187"/>
    </row>
    <row r="47188" spans="8:16" x14ac:dyDescent="0.5">
      <c r="H47188"/>
      <c r="P47188"/>
    </row>
    <row r="47189" spans="8:16" x14ac:dyDescent="0.5">
      <c r="H47189"/>
      <c r="P47189"/>
    </row>
    <row r="47190" spans="8:16" x14ac:dyDescent="0.5">
      <c r="H47190"/>
      <c r="P47190"/>
    </row>
    <row r="47191" spans="8:16" x14ac:dyDescent="0.5">
      <c r="H47191"/>
      <c r="P47191"/>
    </row>
    <row r="47192" spans="8:16" x14ac:dyDescent="0.5">
      <c r="H47192"/>
      <c r="P47192"/>
    </row>
    <row r="47193" spans="8:16" x14ac:dyDescent="0.5">
      <c r="H47193"/>
      <c r="P47193"/>
    </row>
    <row r="47194" spans="8:16" x14ac:dyDescent="0.5">
      <c r="H47194"/>
      <c r="P47194"/>
    </row>
    <row r="47195" spans="8:16" x14ac:dyDescent="0.5">
      <c r="H47195"/>
      <c r="P47195"/>
    </row>
    <row r="47196" spans="8:16" x14ac:dyDescent="0.5">
      <c r="H47196"/>
      <c r="P47196"/>
    </row>
    <row r="47197" spans="8:16" x14ac:dyDescent="0.5">
      <c r="H47197"/>
      <c r="P47197"/>
    </row>
    <row r="47198" spans="8:16" x14ac:dyDescent="0.5">
      <c r="H47198"/>
      <c r="P47198"/>
    </row>
    <row r="47199" spans="8:16" x14ac:dyDescent="0.5">
      <c r="H47199"/>
      <c r="P47199"/>
    </row>
    <row r="47200" spans="8:16" x14ac:dyDescent="0.5">
      <c r="H47200"/>
      <c r="P47200"/>
    </row>
    <row r="47201" spans="8:16" x14ac:dyDescent="0.5">
      <c r="H47201"/>
      <c r="P47201"/>
    </row>
    <row r="47202" spans="8:16" x14ac:dyDescent="0.5">
      <c r="H47202"/>
      <c r="P47202"/>
    </row>
    <row r="47203" spans="8:16" x14ac:dyDescent="0.5">
      <c r="H47203"/>
      <c r="P47203"/>
    </row>
    <row r="47204" spans="8:16" x14ac:dyDescent="0.5">
      <c r="H47204"/>
      <c r="P47204"/>
    </row>
    <row r="47205" spans="8:16" x14ac:dyDescent="0.5">
      <c r="H47205"/>
      <c r="P47205"/>
    </row>
    <row r="47206" spans="8:16" x14ac:dyDescent="0.5">
      <c r="H47206"/>
      <c r="P47206"/>
    </row>
    <row r="47207" spans="8:16" x14ac:dyDescent="0.5">
      <c r="H47207"/>
      <c r="P47207"/>
    </row>
    <row r="47208" spans="8:16" x14ac:dyDescent="0.5">
      <c r="H47208"/>
      <c r="P47208"/>
    </row>
    <row r="47209" spans="8:16" x14ac:dyDescent="0.5">
      <c r="H47209"/>
      <c r="P47209"/>
    </row>
    <row r="47210" spans="8:16" x14ac:dyDescent="0.5">
      <c r="H47210"/>
      <c r="P47210"/>
    </row>
    <row r="47211" spans="8:16" x14ac:dyDescent="0.5">
      <c r="H47211"/>
      <c r="P47211"/>
    </row>
    <row r="47212" spans="8:16" x14ac:dyDescent="0.5">
      <c r="H47212"/>
      <c r="P47212"/>
    </row>
    <row r="47213" spans="8:16" x14ac:dyDescent="0.5">
      <c r="H47213"/>
      <c r="P47213"/>
    </row>
    <row r="47214" spans="8:16" x14ac:dyDescent="0.5">
      <c r="H47214"/>
      <c r="P47214"/>
    </row>
    <row r="47215" spans="8:16" x14ac:dyDescent="0.5">
      <c r="H47215"/>
      <c r="P47215"/>
    </row>
    <row r="47216" spans="8:16" x14ac:dyDescent="0.5">
      <c r="H47216"/>
      <c r="P47216"/>
    </row>
    <row r="47217" spans="8:16" x14ac:dyDescent="0.5">
      <c r="H47217"/>
      <c r="P47217"/>
    </row>
    <row r="47218" spans="8:16" x14ac:dyDescent="0.5">
      <c r="H47218"/>
      <c r="P47218"/>
    </row>
    <row r="47219" spans="8:16" x14ac:dyDescent="0.5">
      <c r="H47219"/>
      <c r="P47219"/>
    </row>
    <row r="47220" spans="8:16" x14ac:dyDescent="0.5">
      <c r="H47220"/>
      <c r="P47220"/>
    </row>
    <row r="47221" spans="8:16" x14ac:dyDescent="0.5">
      <c r="H47221"/>
      <c r="P47221"/>
    </row>
    <row r="47222" spans="8:16" x14ac:dyDescent="0.5">
      <c r="H47222"/>
      <c r="P47222"/>
    </row>
    <row r="47223" spans="8:16" x14ac:dyDescent="0.5">
      <c r="H47223"/>
      <c r="P47223"/>
    </row>
    <row r="47224" spans="8:16" x14ac:dyDescent="0.5">
      <c r="H47224"/>
      <c r="P47224"/>
    </row>
    <row r="47225" spans="8:16" x14ac:dyDescent="0.5">
      <c r="H47225"/>
      <c r="P47225"/>
    </row>
    <row r="47226" spans="8:16" x14ac:dyDescent="0.5">
      <c r="H47226"/>
      <c r="P47226"/>
    </row>
    <row r="47227" spans="8:16" x14ac:dyDescent="0.5">
      <c r="H47227"/>
      <c r="P47227"/>
    </row>
    <row r="47228" spans="8:16" x14ac:dyDescent="0.5">
      <c r="H47228"/>
      <c r="P47228"/>
    </row>
    <row r="47229" spans="8:16" x14ac:dyDescent="0.5">
      <c r="H47229"/>
      <c r="P47229"/>
    </row>
    <row r="47230" spans="8:16" x14ac:dyDescent="0.5">
      <c r="H47230"/>
      <c r="P47230"/>
    </row>
    <row r="47231" spans="8:16" x14ac:dyDescent="0.5">
      <c r="H47231"/>
      <c r="P47231"/>
    </row>
    <row r="47232" spans="8:16" x14ac:dyDescent="0.5">
      <c r="H47232"/>
      <c r="P47232"/>
    </row>
    <row r="47233" spans="8:16" x14ac:dyDescent="0.5">
      <c r="H47233"/>
      <c r="P47233"/>
    </row>
    <row r="47234" spans="8:16" x14ac:dyDescent="0.5">
      <c r="H47234"/>
      <c r="P47234"/>
    </row>
    <row r="47235" spans="8:16" x14ac:dyDescent="0.5">
      <c r="H47235"/>
      <c r="P47235"/>
    </row>
    <row r="47236" spans="8:16" x14ac:dyDescent="0.5">
      <c r="H47236"/>
      <c r="P47236"/>
    </row>
    <row r="47237" spans="8:16" x14ac:dyDescent="0.5">
      <c r="H47237"/>
      <c r="P47237"/>
    </row>
    <row r="47238" spans="8:16" x14ac:dyDescent="0.5">
      <c r="H47238"/>
      <c r="P47238"/>
    </row>
    <row r="47239" spans="8:16" x14ac:dyDescent="0.5">
      <c r="H47239"/>
      <c r="P47239"/>
    </row>
    <row r="47240" spans="8:16" x14ac:dyDescent="0.5">
      <c r="H47240"/>
      <c r="P47240"/>
    </row>
    <row r="47241" spans="8:16" x14ac:dyDescent="0.5">
      <c r="H47241"/>
      <c r="P47241"/>
    </row>
    <row r="47242" spans="8:16" x14ac:dyDescent="0.5">
      <c r="H47242"/>
      <c r="P47242"/>
    </row>
    <row r="47243" spans="8:16" x14ac:dyDescent="0.5">
      <c r="H47243"/>
      <c r="P47243"/>
    </row>
    <row r="47244" spans="8:16" x14ac:dyDescent="0.5">
      <c r="H47244"/>
      <c r="P47244"/>
    </row>
    <row r="47245" spans="8:16" x14ac:dyDescent="0.5">
      <c r="H47245"/>
      <c r="P47245"/>
    </row>
    <row r="47246" spans="8:16" x14ac:dyDescent="0.5">
      <c r="H47246"/>
      <c r="P47246"/>
    </row>
    <row r="47247" spans="8:16" x14ac:dyDescent="0.5">
      <c r="H47247"/>
      <c r="P47247"/>
    </row>
    <row r="47248" spans="8:16" x14ac:dyDescent="0.5">
      <c r="H47248"/>
      <c r="P47248"/>
    </row>
    <row r="47249" spans="8:16" x14ac:dyDescent="0.5">
      <c r="H47249"/>
      <c r="P47249"/>
    </row>
    <row r="47250" spans="8:16" x14ac:dyDescent="0.5">
      <c r="H47250"/>
      <c r="P47250"/>
    </row>
    <row r="47251" spans="8:16" x14ac:dyDescent="0.5">
      <c r="H47251"/>
      <c r="P47251"/>
    </row>
    <row r="47252" spans="8:16" x14ac:dyDescent="0.5">
      <c r="H47252"/>
      <c r="P47252"/>
    </row>
    <row r="47253" spans="8:16" x14ac:dyDescent="0.5">
      <c r="H47253"/>
      <c r="P47253"/>
    </row>
    <row r="47254" spans="8:16" x14ac:dyDescent="0.5">
      <c r="H47254"/>
      <c r="P47254"/>
    </row>
    <row r="47255" spans="8:16" x14ac:dyDescent="0.5">
      <c r="H47255"/>
      <c r="P47255"/>
    </row>
    <row r="47256" spans="8:16" x14ac:dyDescent="0.5">
      <c r="H47256"/>
      <c r="P47256"/>
    </row>
    <row r="47257" spans="8:16" x14ac:dyDescent="0.5">
      <c r="H47257"/>
      <c r="P47257"/>
    </row>
    <row r="47258" spans="8:16" x14ac:dyDescent="0.5">
      <c r="H47258"/>
      <c r="P47258"/>
    </row>
    <row r="47259" spans="8:16" x14ac:dyDescent="0.5">
      <c r="H47259"/>
      <c r="P47259"/>
    </row>
    <row r="47260" spans="8:16" x14ac:dyDescent="0.5">
      <c r="H47260"/>
      <c r="P47260"/>
    </row>
    <row r="47261" spans="8:16" x14ac:dyDescent="0.5">
      <c r="H47261"/>
      <c r="P47261"/>
    </row>
    <row r="47262" spans="8:16" x14ac:dyDescent="0.5">
      <c r="H47262"/>
      <c r="P47262"/>
    </row>
    <row r="47263" spans="8:16" x14ac:dyDescent="0.5">
      <c r="H47263"/>
      <c r="P47263"/>
    </row>
    <row r="47264" spans="8:16" x14ac:dyDescent="0.5">
      <c r="H47264"/>
      <c r="P47264"/>
    </row>
    <row r="47265" spans="8:16" x14ac:dyDescent="0.5">
      <c r="H47265"/>
      <c r="P47265"/>
    </row>
    <row r="47266" spans="8:16" x14ac:dyDescent="0.5">
      <c r="H47266"/>
      <c r="P47266"/>
    </row>
    <row r="47267" spans="8:16" x14ac:dyDescent="0.5">
      <c r="H47267"/>
      <c r="P47267"/>
    </row>
    <row r="47268" spans="8:16" x14ac:dyDescent="0.5">
      <c r="H47268"/>
      <c r="P47268"/>
    </row>
    <row r="47269" spans="8:16" x14ac:dyDescent="0.5">
      <c r="H47269"/>
      <c r="P47269"/>
    </row>
    <row r="47270" spans="8:16" x14ac:dyDescent="0.5">
      <c r="H47270"/>
      <c r="P47270"/>
    </row>
    <row r="47271" spans="8:16" x14ac:dyDescent="0.5">
      <c r="H47271"/>
      <c r="P47271"/>
    </row>
    <row r="47272" spans="8:16" x14ac:dyDescent="0.5">
      <c r="H47272"/>
      <c r="P47272"/>
    </row>
    <row r="47273" spans="8:16" x14ac:dyDescent="0.5">
      <c r="H47273"/>
      <c r="P47273"/>
    </row>
    <row r="47274" spans="8:16" x14ac:dyDescent="0.5">
      <c r="H47274"/>
      <c r="P47274"/>
    </row>
    <row r="47275" spans="8:16" x14ac:dyDescent="0.5">
      <c r="H47275"/>
      <c r="P47275"/>
    </row>
    <row r="47276" spans="8:16" x14ac:dyDescent="0.5">
      <c r="H47276"/>
      <c r="P47276"/>
    </row>
    <row r="47277" spans="8:16" x14ac:dyDescent="0.5">
      <c r="H47277"/>
      <c r="P47277"/>
    </row>
    <row r="47278" spans="8:16" x14ac:dyDescent="0.5">
      <c r="H47278"/>
      <c r="P47278"/>
    </row>
    <row r="47279" spans="8:16" x14ac:dyDescent="0.5">
      <c r="H47279"/>
      <c r="P47279"/>
    </row>
    <row r="47280" spans="8:16" x14ac:dyDescent="0.5">
      <c r="H47280"/>
      <c r="P47280"/>
    </row>
    <row r="47281" spans="8:16" x14ac:dyDescent="0.5">
      <c r="H47281"/>
      <c r="P47281"/>
    </row>
    <row r="47282" spans="8:16" x14ac:dyDescent="0.5">
      <c r="H47282"/>
      <c r="P47282"/>
    </row>
    <row r="47283" spans="8:16" x14ac:dyDescent="0.5">
      <c r="H47283"/>
      <c r="P47283"/>
    </row>
    <row r="47284" spans="8:16" x14ac:dyDescent="0.5">
      <c r="H47284"/>
      <c r="P47284"/>
    </row>
    <row r="47285" spans="8:16" x14ac:dyDescent="0.5">
      <c r="H47285"/>
      <c r="P47285"/>
    </row>
    <row r="47286" spans="8:16" x14ac:dyDescent="0.5">
      <c r="H47286"/>
      <c r="P47286"/>
    </row>
    <row r="47287" spans="8:16" x14ac:dyDescent="0.5">
      <c r="H47287"/>
      <c r="P47287"/>
    </row>
    <row r="47288" spans="8:16" x14ac:dyDescent="0.5">
      <c r="H47288"/>
      <c r="P47288"/>
    </row>
    <row r="47289" spans="8:16" x14ac:dyDescent="0.5">
      <c r="H47289"/>
      <c r="P47289"/>
    </row>
    <row r="47290" spans="8:16" x14ac:dyDescent="0.5">
      <c r="H47290"/>
      <c r="P47290"/>
    </row>
    <row r="47291" spans="8:16" x14ac:dyDescent="0.5">
      <c r="H47291"/>
      <c r="P47291"/>
    </row>
    <row r="47292" spans="8:16" x14ac:dyDescent="0.5">
      <c r="H47292"/>
      <c r="P47292"/>
    </row>
    <row r="47293" spans="8:16" x14ac:dyDescent="0.5">
      <c r="H47293"/>
      <c r="P47293"/>
    </row>
    <row r="47294" spans="8:16" x14ac:dyDescent="0.5">
      <c r="H47294"/>
      <c r="P47294"/>
    </row>
    <row r="47295" spans="8:16" x14ac:dyDescent="0.5">
      <c r="H47295"/>
      <c r="P47295"/>
    </row>
    <row r="47296" spans="8:16" x14ac:dyDescent="0.5">
      <c r="H47296"/>
      <c r="P47296"/>
    </row>
    <row r="47297" spans="8:16" x14ac:dyDescent="0.5">
      <c r="H47297"/>
      <c r="P47297"/>
    </row>
    <row r="47298" spans="8:16" x14ac:dyDescent="0.5">
      <c r="H47298"/>
      <c r="P47298"/>
    </row>
    <row r="47299" spans="8:16" x14ac:dyDescent="0.5">
      <c r="H47299"/>
      <c r="P47299"/>
    </row>
    <row r="47300" spans="8:16" x14ac:dyDescent="0.5">
      <c r="H47300"/>
      <c r="P47300"/>
    </row>
    <row r="47301" spans="8:16" x14ac:dyDescent="0.5">
      <c r="H47301"/>
      <c r="P47301"/>
    </row>
    <row r="47302" spans="8:16" x14ac:dyDescent="0.5">
      <c r="H47302"/>
      <c r="P47302"/>
    </row>
    <row r="47303" spans="8:16" x14ac:dyDescent="0.5">
      <c r="H47303"/>
      <c r="P47303"/>
    </row>
    <row r="47304" spans="8:16" x14ac:dyDescent="0.5">
      <c r="H47304"/>
      <c r="P47304"/>
    </row>
    <row r="47305" spans="8:16" x14ac:dyDescent="0.5">
      <c r="H47305"/>
      <c r="P47305"/>
    </row>
    <row r="47306" spans="8:16" x14ac:dyDescent="0.5">
      <c r="H47306"/>
      <c r="P47306"/>
    </row>
    <row r="47307" spans="8:16" x14ac:dyDescent="0.5">
      <c r="H47307"/>
      <c r="P47307"/>
    </row>
    <row r="47308" spans="8:16" x14ac:dyDescent="0.5">
      <c r="H47308"/>
      <c r="P47308"/>
    </row>
    <row r="47309" spans="8:16" x14ac:dyDescent="0.5">
      <c r="H47309"/>
      <c r="P47309"/>
    </row>
    <row r="47310" spans="8:16" x14ac:dyDescent="0.5">
      <c r="H47310"/>
      <c r="P47310"/>
    </row>
    <row r="47311" spans="8:16" x14ac:dyDescent="0.5">
      <c r="H47311"/>
      <c r="P47311"/>
    </row>
    <row r="47312" spans="8:16" x14ac:dyDescent="0.5">
      <c r="H47312"/>
      <c r="P47312"/>
    </row>
    <row r="47313" spans="8:16" x14ac:dyDescent="0.5">
      <c r="H47313"/>
      <c r="P47313"/>
    </row>
    <row r="47314" spans="8:16" x14ac:dyDescent="0.5">
      <c r="H47314"/>
      <c r="P47314"/>
    </row>
    <row r="47315" spans="8:16" x14ac:dyDescent="0.5">
      <c r="H47315"/>
      <c r="P47315"/>
    </row>
    <row r="47316" spans="8:16" x14ac:dyDescent="0.5">
      <c r="H47316"/>
      <c r="P47316"/>
    </row>
    <row r="47317" spans="8:16" x14ac:dyDescent="0.5">
      <c r="H47317"/>
      <c r="P47317"/>
    </row>
    <row r="47318" spans="8:16" x14ac:dyDescent="0.5">
      <c r="H47318"/>
      <c r="P47318"/>
    </row>
    <row r="47319" spans="8:16" x14ac:dyDescent="0.5">
      <c r="H47319"/>
      <c r="P47319"/>
    </row>
    <row r="47320" spans="8:16" x14ac:dyDescent="0.5">
      <c r="H47320"/>
      <c r="P47320"/>
    </row>
    <row r="47321" spans="8:16" x14ac:dyDescent="0.5">
      <c r="H47321"/>
      <c r="P47321"/>
    </row>
    <row r="47322" spans="8:16" x14ac:dyDescent="0.5">
      <c r="H47322"/>
      <c r="P47322"/>
    </row>
    <row r="47323" spans="8:16" x14ac:dyDescent="0.5">
      <c r="H47323"/>
      <c r="P47323"/>
    </row>
    <row r="47324" spans="8:16" x14ac:dyDescent="0.5">
      <c r="H47324"/>
      <c r="P47324"/>
    </row>
    <row r="47325" spans="8:16" x14ac:dyDescent="0.5">
      <c r="H47325"/>
      <c r="P47325"/>
    </row>
    <row r="47326" spans="8:16" x14ac:dyDescent="0.5">
      <c r="H47326"/>
      <c r="P47326"/>
    </row>
    <row r="47327" spans="8:16" x14ac:dyDescent="0.5">
      <c r="H47327"/>
      <c r="P47327"/>
    </row>
    <row r="47328" spans="8:16" x14ac:dyDescent="0.5">
      <c r="H47328"/>
      <c r="P47328"/>
    </row>
    <row r="47329" spans="8:16" x14ac:dyDescent="0.5">
      <c r="H47329"/>
      <c r="P47329"/>
    </row>
    <row r="47330" spans="8:16" x14ac:dyDescent="0.5">
      <c r="H47330"/>
      <c r="P47330"/>
    </row>
    <row r="47331" spans="8:16" x14ac:dyDescent="0.5">
      <c r="H47331"/>
      <c r="P47331"/>
    </row>
    <row r="47332" spans="8:16" x14ac:dyDescent="0.5">
      <c r="H47332"/>
      <c r="P47332"/>
    </row>
    <row r="47333" spans="8:16" x14ac:dyDescent="0.5">
      <c r="H47333"/>
      <c r="P47333"/>
    </row>
    <row r="47334" spans="8:16" x14ac:dyDescent="0.5">
      <c r="H47334"/>
      <c r="P47334"/>
    </row>
    <row r="47335" spans="8:16" x14ac:dyDescent="0.5">
      <c r="H47335"/>
      <c r="P47335"/>
    </row>
    <row r="47336" spans="8:16" x14ac:dyDescent="0.5">
      <c r="H47336"/>
      <c r="P47336"/>
    </row>
    <row r="47337" spans="8:16" x14ac:dyDescent="0.5">
      <c r="H47337"/>
      <c r="P47337"/>
    </row>
    <row r="47338" spans="8:16" x14ac:dyDescent="0.5">
      <c r="H47338"/>
      <c r="P47338"/>
    </row>
    <row r="47339" spans="8:16" x14ac:dyDescent="0.5">
      <c r="H47339"/>
      <c r="P47339"/>
    </row>
    <row r="47340" spans="8:16" x14ac:dyDescent="0.5">
      <c r="H47340"/>
      <c r="P47340"/>
    </row>
    <row r="47341" spans="8:16" x14ac:dyDescent="0.5">
      <c r="H47341"/>
      <c r="P47341"/>
    </row>
    <row r="47342" spans="8:16" x14ac:dyDescent="0.5">
      <c r="H47342"/>
      <c r="P47342"/>
    </row>
    <row r="47343" spans="8:16" x14ac:dyDescent="0.5">
      <c r="H47343"/>
      <c r="P47343"/>
    </row>
    <row r="47344" spans="8:16" x14ac:dyDescent="0.5">
      <c r="H47344"/>
      <c r="P47344"/>
    </row>
    <row r="47345" spans="8:16" x14ac:dyDescent="0.5">
      <c r="H47345"/>
      <c r="P47345"/>
    </row>
    <row r="47346" spans="8:16" x14ac:dyDescent="0.5">
      <c r="H47346"/>
      <c r="P47346"/>
    </row>
    <row r="47347" spans="8:16" x14ac:dyDescent="0.5">
      <c r="H47347"/>
      <c r="P47347"/>
    </row>
    <row r="47348" spans="8:16" x14ac:dyDescent="0.5">
      <c r="H47348"/>
      <c r="P47348"/>
    </row>
    <row r="47349" spans="8:16" x14ac:dyDescent="0.5">
      <c r="H47349"/>
      <c r="P47349"/>
    </row>
    <row r="47350" spans="8:16" x14ac:dyDescent="0.5">
      <c r="H47350"/>
      <c r="P47350"/>
    </row>
    <row r="47351" spans="8:16" x14ac:dyDescent="0.5">
      <c r="H47351"/>
      <c r="P47351"/>
    </row>
    <row r="47352" spans="8:16" x14ac:dyDescent="0.5">
      <c r="H47352"/>
      <c r="P47352"/>
    </row>
    <row r="47353" spans="8:16" x14ac:dyDescent="0.5">
      <c r="H47353"/>
      <c r="P47353"/>
    </row>
    <row r="47354" spans="8:16" x14ac:dyDescent="0.5">
      <c r="H47354"/>
      <c r="P47354"/>
    </row>
    <row r="47355" spans="8:16" x14ac:dyDescent="0.5">
      <c r="H47355"/>
      <c r="P47355"/>
    </row>
    <row r="47356" spans="8:16" x14ac:dyDescent="0.5">
      <c r="H47356"/>
      <c r="P47356"/>
    </row>
    <row r="47357" spans="8:16" x14ac:dyDescent="0.5">
      <c r="H47357"/>
      <c r="P47357"/>
    </row>
    <row r="47358" spans="8:16" x14ac:dyDescent="0.5">
      <c r="H47358"/>
      <c r="P47358"/>
    </row>
    <row r="47359" spans="8:16" x14ac:dyDescent="0.5">
      <c r="H47359"/>
      <c r="P47359"/>
    </row>
    <row r="47360" spans="8:16" x14ac:dyDescent="0.5">
      <c r="H47360"/>
      <c r="P47360"/>
    </row>
    <row r="47361" spans="8:16" x14ac:dyDescent="0.5">
      <c r="H47361"/>
      <c r="P47361"/>
    </row>
    <row r="47362" spans="8:16" x14ac:dyDescent="0.5">
      <c r="H47362"/>
      <c r="P47362"/>
    </row>
    <row r="47363" spans="8:16" x14ac:dyDescent="0.5">
      <c r="H47363"/>
      <c r="P47363"/>
    </row>
    <row r="47364" spans="8:16" x14ac:dyDescent="0.5">
      <c r="H47364"/>
      <c r="P47364"/>
    </row>
    <row r="47365" spans="8:16" x14ac:dyDescent="0.5">
      <c r="H47365"/>
      <c r="P47365"/>
    </row>
    <row r="47366" spans="8:16" x14ac:dyDescent="0.5">
      <c r="H47366"/>
      <c r="P47366"/>
    </row>
    <row r="47367" spans="8:16" x14ac:dyDescent="0.5">
      <c r="H47367"/>
      <c r="P47367"/>
    </row>
    <row r="47368" spans="8:16" x14ac:dyDescent="0.5">
      <c r="H47368"/>
      <c r="P47368"/>
    </row>
    <row r="47369" spans="8:16" x14ac:dyDescent="0.5">
      <c r="H47369"/>
      <c r="P47369"/>
    </row>
    <row r="47370" spans="8:16" x14ac:dyDescent="0.5">
      <c r="H47370"/>
      <c r="P47370"/>
    </row>
    <row r="47371" spans="8:16" x14ac:dyDescent="0.5">
      <c r="H47371"/>
      <c r="P47371"/>
    </row>
    <row r="47372" spans="8:16" x14ac:dyDescent="0.5">
      <c r="H47372"/>
      <c r="P47372"/>
    </row>
    <row r="47373" spans="8:16" x14ac:dyDescent="0.5">
      <c r="H47373"/>
      <c r="P47373"/>
    </row>
    <row r="47374" spans="8:16" x14ac:dyDescent="0.5">
      <c r="H47374"/>
      <c r="P47374"/>
    </row>
    <row r="47375" spans="8:16" x14ac:dyDescent="0.5">
      <c r="H47375"/>
      <c r="P47375"/>
    </row>
    <row r="47376" spans="8:16" x14ac:dyDescent="0.5">
      <c r="H47376"/>
      <c r="P47376"/>
    </row>
    <row r="47377" spans="8:16" x14ac:dyDescent="0.5">
      <c r="H47377"/>
      <c r="P47377"/>
    </row>
    <row r="47378" spans="8:16" x14ac:dyDescent="0.5">
      <c r="H47378"/>
      <c r="P47378"/>
    </row>
    <row r="47379" spans="8:16" x14ac:dyDescent="0.5">
      <c r="H47379"/>
      <c r="P47379"/>
    </row>
    <row r="47380" spans="8:16" x14ac:dyDescent="0.5">
      <c r="H47380"/>
      <c r="P47380"/>
    </row>
    <row r="47381" spans="8:16" x14ac:dyDescent="0.5">
      <c r="H47381"/>
      <c r="P47381"/>
    </row>
    <row r="47382" spans="8:16" x14ac:dyDescent="0.5">
      <c r="H47382"/>
      <c r="P47382"/>
    </row>
    <row r="47383" spans="8:16" x14ac:dyDescent="0.5">
      <c r="H47383"/>
      <c r="P47383"/>
    </row>
    <row r="47384" spans="8:16" x14ac:dyDescent="0.5">
      <c r="H47384"/>
      <c r="P47384"/>
    </row>
    <row r="47385" spans="8:16" x14ac:dyDescent="0.5">
      <c r="H47385"/>
      <c r="P47385"/>
    </row>
    <row r="47386" spans="8:16" x14ac:dyDescent="0.5">
      <c r="H47386"/>
      <c r="P47386"/>
    </row>
    <row r="47387" spans="8:16" x14ac:dyDescent="0.5">
      <c r="H47387"/>
      <c r="P47387"/>
    </row>
    <row r="47388" spans="8:16" x14ac:dyDescent="0.5">
      <c r="H47388"/>
      <c r="P47388"/>
    </row>
    <row r="47389" spans="8:16" x14ac:dyDescent="0.5">
      <c r="H47389"/>
      <c r="P47389"/>
    </row>
    <row r="47390" spans="8:16" x14ac:dyDescent="0.5">
      <c r="H47390"/>
      <c r="P47390"/>
    </row>
    <row r="47391" spans="8:16" x14ac:dyDescent="0.5">
      <c r="H47391"/>
      <c r="P47391"/>
    </row>
    <row r="47392" spans="8:16" x14ac:dyDescent="0.5">
      <c r="H47392"/>
      <c r="P47392"/>
    </row>
    <row r="47393" spans="8:16" x14ac:dyDescent="0.5">
      <c r="H47393"/>
      <c r="P47393"/>
    </row>
    <row r="47394" spans="8:16" x14ac:dyDescent="0.5">
      <c r="H47394"/>
      <c r="P47394"/>
    </row>
    <row r="47395" spans="8:16" x14ac:dyDescent="0.5">
      <c r="H47395"/>
      <c r="P47395"/>
    </row>
    <row r="47396" spans="8:16" x14ac:dyDescent="0.5">
      <c r="H47396"/>
      <c r="P47396"/>
    </row>
    <row r="47397" spans="8:16" x14ac:dyDescent="0.5">
      <c r="H47397"/>
      <c r="P47397"/>
    </row>
    <row r="47398" spans="8:16" x14ac:dyDescent="0.5">
      <c r="H47398"/>
      <c r="P47398"/>
    </row>
    <row r="47399" spans="8:16" x14ac:dyDescent="0.5">
      <c r="H47399"/>
      <c r="P47399"/>
    </row>
    <row r="47400" spans="8:16" x14ac:dyDescent="0.5">
      <c r="H47400"/>
      <c r="P47400"/>
    </row>
    <row r="47401" spans="8:16" x14ac:dyDescent="0.5">
      <c r="H47401"/>
      <c r="P47401"/>
    </row>
    <row r="47402" spans="8:16" x14ac:dyDescent="0.5">
      <c r="H47402"/>
      <c r="P47402"/>
    </row>
    <row r="47403" spans="8:16" x14ac:dyDescent="0.5">
      <c r="H47403"/>
      <c r="P47403"/>
    </row>
    <row r="47404" spans="8:16" x14ac:dyDescent="0.5">
      <c r="H47404"/>
      <c r="P47404"/>
    </row>
    <row r="47405" spans="8:16" x14ac:dyDescent="0.5">
      <c r="H47405"/>
      <c r="P47405"/>
    </row>
    <row r="47406" spans="8:16" x14ac:dyDescent="0.5">
      <c r="H47406"/>
      <c r="P47406"/>
    </row>
    <row r="47407" spans="8:16" x14ac:dyDescent="0.5">
      <c r="H47407"/>
      <c r="P47407"/>
    </row>
    <row r="47408" spans="8:16" x14ac:dyDescent="0.5">
      <c r="H47408"/>
      <c r="P47408"/>
    </row>
    <row r="47409" spans="8:16" x14ac:dyDescent="0.5">
      <c r="H47409"/>
      <c r="P47409"/>
    </row>
    <row r="47410" spans="8:16" x14ac:dyDescent="0.5">
      <c r="H47410"/>
      <c r="P47410"/>
    </row>
    <row r="47411" spans="8:16" x14ac:dyDescent="0.5">
      <c r="H47411"/>
      <c r="P47411"/>
    </row>
    <row r="47412" spans="8:16" x14ac:dyDescent="0.5">
      <c r="H47412"/>
      <c r="P47412"/>
    </row>
    <row r="47413" spans="8:16" x14ac:dyDescent="0.5">
      <c r="H47413"/>
      <c r="P47413"/>
    </row>
    <row r="47414" spans="8:16" x14ac:dyDescent="0.5">
      <c r="H47414"/>
      <c r="P47414"/>
    </row>
    <row r="47415" spans="8:16" x14ac:dyDescent="0.5">
      <c r="H47415"/>
      <c r="P47415"/>
    </row>
    <row r="47416" spans="8:16" x14ac:dyDescent="0.5">
      <c r="H47416"/>
      <c r="P47416"/>
    </row>
    <row r="47417" spans="8:16" x14ac:dyDescent="0.5">
      <c r="H47417"/>
      <c r="P47417"/>
    </row>
    <row r="47418" spans="8:16" x14ac:dyDescent="0.5">
      <c r="H47418"/>
      <c r="P47418"/>
    </row>
    <row r="47419" spans="8:16" x14ac:dyDescent="0.5">
      <c r="H47419"/>
      <c r="P47419"/>
    </row>
    <row r="47420" spans="8:16" x14ac:dyDescent="0.5">
      <c r="H47420"/>
      <c r="P47420"/>
    </row>
    <row r="47421" spans="8:16" x14ac:dyDescent="0.5">
      <c r="H47421"/>
      <c r="P47421"/>
    </row>
    <row r="47422" spans="8:16" x14ac:dyDescent="0.5">
      <c r="H47422"/>
      <c r="P47422"/>
    </row>
    <row r="47423" spans="8:16" x14ac:dyDescent="0.5">
      <c r="H47423"/>
      <c r="P47423"/>
    </row>
    <row r="47424" spans="8:16" x14ac:dyDescent="0.5">
      <c r="H47424"/>
      <c r="P47424"/>
    </row>
    <row r="47425" spans="8:16" x14ac:dyDescent="0.5">
      <c r="H47425"/>
      <c r="P47425"/>
    </row>
    <row r="47426" spans="8:16" x14ac:dyDescent="0.5">
      <c r="H47426"/>
      <c r="P47426"/>
    </row>
    <row r="47427" spans="8:16" x14ac:dyDescent="0.5">
      <c r="H47427"/>
      <c r="P47427"/>
    </row>
    <row r="47428" spans="8:16" x14ac:dyDescent="0.5">
      <c r="H47428"/>
      <c r="P47428"/>
    </row>
    <row r="47429" spans="8:16" x14ac:dyDescent="0.5">
      <c r="H47429"/>
      <c r="P47429"/>
    </row>
    <row r="47430" spans="8:16" x14ac:dyDescent="0.5">
      <c r="H47430"/>
      <c r="P47430"/>
    </row>
    <row r="47431" spans="8:16" x14ac:dyDescent="0.5">
      <c r="H47431"/>
      <c r="P47431"/>
    </row>
    <row r="47432" spans="8:16" x14ac:dyDescent="0.5">
      <c r="H47432"/>
      <c r="P47432"/>
    </row>
    <row r="47433" spans="8:16" x14ac:dyDescent="0.5">
      <c r="H47433"/>
      <c r="P47433"/>
    </row>
    <row r="47434" spans="8:16" x14ac:dyDescent="0.5">
      <c r="H47434"/>
      <c r="P47434"/>
    </row>
    <row r="47435" spans="8:16" x14ac:dyDescent="0.5">
      <c r="H47435"/>
      <c r="P47435"/>
    </row>
    <row r="47436" spans="8:16" x14ac:dyDescent="0.5">
      <c r="H47436"/>
      <c r="P47436"/>
    </row>
    <row r="47437" spans="8:16" x14ac:dyDescent="0.5">
      <c r="H47437"/>
      <c r="P47437"/>
    </row>
    <row r="47438" spans="8:16" x14ac:dyDescent="0.5">
      <c r="H47438"/>
      <c r="P47438"/>
    </row>
    <row r="47439" spans="8:16" x14ac:dyDescent="0.5">
      <c r="H47439"/>
      <c r="P47439"/>
    </row>
    <row r="47440" spans="8:16" x14ac:dyDescent="0.5">
      <c r="H47440"/>
      <c r="P47440"/>
    </row>
    <row r="47441" spans="8:16" x14ac:dyDescent="0.5">
      <c r="H47441"/>
      <c r="P47441"/>
    </row>
    <row r="47442" spans="8:16" x14ac:dyDescent="0.5">
      <c r="H47442"/>
      <c r="P47442"/>
    </row>
    <row r="47443" spans="8:16" x14ac:dyDescent="0.5">
      <c r="H47443"/>
      <c r="P47443"/>
    </row>
    <row r="47444" spans="8:16" x14ac:dyDescent="0.5">
      <c r="H47444"/>
      <c r="P47444"/>
    </row>
    <row r="47445" spans="8:16" x14ac:dyDescent="0.5">
      <c r="H47445"/>
      <c r="P47445"/>
    </row>
    <row r="47446" spans="8:16" x14ac:dyDescent="0.5">
      <c r="H47446"/>
      <c r="P47446"/>
    </row>
    <row r="47447" spans="8:16" x14ac:dyDescent="0.5">
      <c r="H47447"/>
      <c r="P47447"/>
    </row>
    <row r="47448" spans="8:16" x14ac:dyDescent="0.5">
      <c r="H47448"/>
      <c r="P47448"/>
    </row>
    <row r="47449" spans="8:16" x14ac:dyDescent="0.5">
      <c r="H47449"/>
      <c r="P47449"/>
    </row>
    <row r="47450" spans="8:16" x14ac:dyDescent="0.5">
      <c r="H47450"/>
      <c r="P47450"/>
    </row>
    <row r="47451" spans="8:16" x14ac:dyDescent="0.5">
      <c r="H47451"/>
      <c r="P47451"/>
    </row>
    <row r="47452" spans="8:16" x14ac:dyDescent="0.5">
      <c r="H47452"/>
      <c r="P47452"/>
    </row>
    <row r="47453" spans="8:16" x14ac:dyDescent="0.5">
      <c r="H47453"/>
      <c r="P47453"/>
    </row>
    <row r="47454" spans="8:16" x14ac:dyDescent="0.5">
      <c r="H47454"/>
      <c r="P47454"/>
    </row>
    <row r="47455" spans="8:16" x14ac:dyDescent="0.5">
      <c r="H47455"/>
      <c r="P47455"/>
    </row>
    <row r="47456" spans="8:16" x14ac:dyDescent="0.5">
      <c r="H47456"/>
      <c r="P47456"/>
    </row>
    <row r="47457" spans="8:16" x14ac:dyDescent="0.5">
      <c r="H47457"/>
      <c r="P47457"/>
    </row>
    <row r="47458" spans="8:16" x14ac:dyDescent="0.5">
      <c r="H47458"/>
      <c r="P47458"/>
    </row>
    <row r="47459" spans="8:16" x14ac:dyDescent="0.5">
      <c r="H47459"/>
      <c r="P47459"/>
    </row>
    <row r="47460" spans="8:16" x14ac:dyDescent="0.5">
      <c r="H47460"/>
      <c r="P47460"/>
    </row>
    <row r="47461" spans="8:16" x14ac:dyDescent="0.5">
      <c r="H47461"/>
      <c r="P47461"/>
    </row>
    <row r="47462" spans="8:16" x14ac:dyDescent="0.5">
      <c r="H47462"/>
      <c r="P47462"/>
    </row>
    <row r="47463" spans="8:16" x14ac:dyDescent="0.5">
      <c r="H47463"/>
      <c r="P47463"/>
    </row>
    <row r="47464" spans="8:16" x14ac:dyDescent="0.5">
      <c r="H47464"/>
      <c r="P47464"/>
    </row>
    <row r="47465" spans="8:16" x14ac:dyDescent="0.5">
      <c r="H47465"/>
      <c r="P47465"/>
    </row>
    <row r="47466" spans="8:16" x14ac:dyDescent="0.5">
      <c r="H47466"/>
      <c r="P47466"/>
    </row>
    <row r="47467" spans="8:16" x14ac:dyDescent="0.5">
      <c r="H47467"/>
      <c r="P47467"/>
    </row>
    <row r="47468" spans="8:16" x14ac:dyDescent="0.5">
      <c r="H47468"/>
      <c r="P47468"/>
    </row>
    <row r="47469" spans="8:16" x14ac:dyDescent="0.5">
      <c r="H47469"/>
      <c r="P47469"/>
    </row>
    <row r="47470" spans="8:16" x14ac:dyDescent="0.5">
      <c r="H47470"/>
      <c r="P47470"/>
    </row>
    <row r="47471" spans="8:16" x14ac:dyDescent="0.5">
      <c r="H47471"/>
      <c r="P47471"/>
    </row>
    <row r="47472" spans="8:16" x14ac:dyDescent="0.5">
      <c r="H47472"/>
      <c r="P47472"/>
    </row>
    <row r="47473" spans="8:16" x14ac:dyDescent="0.5">
      <c r="H47473"/>
      <c r="P47473"/>
    </row>
    <row r="47474" spans="8:16" x14ac:dyDescent="0.5">
      <c r="H47474"/>
      <c r="P47474"/>
    </row>
    <row r="47475" spans="8:16" x14ac:dyDescent="0.5">
      <c r="H47475"/>
      <c r="P47475"/>
    </row>
    <row r="47476" spans="8:16" x14ac:dyDescent="0.5">
      <c r="H47476"/>
      <c r="P47476"/>
    </row>
    <row r="47477" spans="8:16" x14ac:dyDescent="0.5">
      <c r="H47477"/>
      <c r="P47477"/>
    </row>
    <row r="47478" spans="8:16" x14ac:dyDescent="0.5">
      <c r="H47478"/>
      <c r="P47478"/>
    </row>
    <row r="47479" spans="8:16" x14ac:dyDescent="0.5">
      <c r="H47479"/>
      <c r="P47479"/>
    </row>
    <row r="47480" spans="8:16" x14ac:dyDescent="0.5">
      <c r="H47480"/>
      <c r="P47480"/>
    </row>
    <row r="47481" spans="8:16" x14ac:dyDescent="0.5">
      <c r="H47481"/>
      <c r="P47481"/>
    </row>
    <row r="47482" spans="8:16" x14ac:dyDescent="0.5">
      <c r="H47482"/>
      <c r="P47482"/>
    </row>
    <row r="47483" spans="8:16" x14ac:dyDescent="0.5">
      <c r="H47483"/>
      <c r="P47483"/>
    </row>
    <row r="47484" spans="8:16" x14ac:dyDescent="0.5">
      <c r="H47484"/>
      <c r="P47484"/>
    </row>
    <row r="47485" spans="8:16" x14ac:dyDescent="0.5">
      <c r="H47485"/>
      <c r="P47485"/>
    </row>
    <row r="47486" spans="8:16" x14ac:dyDescent="0.5">
      <c r="H47486"/>
      <c r="P47486"/>
    </row>
    <row r="47487" spans="8:16" x14ac:dyDescent="0.5">
      <c r="H47487"/>
      <c r="P47487"/>
    </row>
    <row r="47488" spans="8:16" x14ac:dyDescent="0.5">
      <c r="H47488"/>
      <c r="P47488"/>
    </row>
    <row r="47489" spans="8:16" x14ac:dyDescent="0.5">
      <c r="H47489"/>
      <c r="P47489"/>
    </row>
    <row r="47490" spans="8:16" x14ac:dyDescent="0.5">
      <c r="H47490"/>
      <c r="P47490"/>
    </row>
    <row r="47491" spans="8:16" x14ac:dyDescent="0.5">
      <c r="H47491"/>
      <c r="P47491"/>
    </row>
    <row r="47492" spans="8:16" x14ac:dyDescent="0.5">
      <c r="H47492"/>
      <c r="P47492"/>
    </row>
    <row r="47493" spans="8:16" x14ac:dyDescent="0.5">
      <c r="H47493"/>
      <c r="P47493"/>
    </row>
    <row r="47494" spans="8:16" x14ac:dyDescent="0.5">
      <c r="H47494"/>
      <c r="P47494"/>
    </row>
    <row r="47495" spans="8:16" x14ac:dyDescent="0.5">
      <c r="H47495"/>
      <c r="P47495"/>
    </row>
    <row r="47496" spans="8:16" x14ac:dyDescent="0.5">
      <c r="H47496"/>
      <c r="P47496"/>
    </row>
    <row r="47497" spans="8:16" x14ac:dyDescent="0.5">
      <c r="H47497"/>
      <c r="P47497"/>
    </row>
    <row r="47498" spans="8:16" x14ac:dyDescent="0.5">
      <c r="H47498"/>
      <c r="P47498"/>
    </row>
    <row r="47499" spans="8:16" x14ac:dyDescent="0.5">
      <c r="H47499"/>
      <c r="P47499"/>
    </row>
    <row r="47500" spans="8:16" x14ac:dyDescent="0.5">
      <c r="H47500"/>
      <c r="P47500"/>
    </row>
    <row r="47501" spans="8:16" x14ac:dyDescent="0.5">
      <c r="H47501"/>
      <c r="P47501"/>
    </row>
    <row r="47502" spans="8:16" x14ac:dyDescent="0.5">
      <c r="H47502"/>
      <c r="P47502"/>
    </row>
    <row r="47503" spans="8:16" x14ac:dyDescent="0.5">
      <c r="H47503"/>
      <c r="P47503"/>
    </row>
    <row r="47504" spans="8:16" x14ac:dyDescent="0.5">
      <c r="H47504"/>
      <c r="P47504"/>
    </row>
    <row r="47505" spans="8:16" x14ac:dyDescent="0.5">
      <c r="H47505"/>
      <c r="P47505"/>
    </row>
    <row r="47506" spans="8:16" x14ac:dyDescent="0.5">
      <c r="H47506"/>
      <c r="P47506"/>
    </row>
    <row r="47507" spans="8:16" x14ac:dyDescent="0.5">
      <c r="H47507"/>
      <c r="P47507"/>
    </row>
    <row r="47508" spans="8:16" x14ac:dyDescent="0.5">
      <c r="H47508"/>
      <c r="P47508"/>
    </row>
    <row r="47509" spans="8:16" x14ac:dyDescent="0.5">
      <c r="H47509"/>
      <c r="P47509"/>
    </row>
    <row r="47510" spans="8:16" x14ac:dyDescent="0.5">
      <c r="H47510"/>
      <c r="P47510"/>
    </row>
    <row r="47511" spans="8:16" x14ac:dyDescent="0.5">
      <c r="H47511"/>
      <c r="P47511"/>
    </row>
    <row r="47512" spans="8:16" x14ac:dyDescent="0.5">
      <c r="H47512"/>
      <c r="P47512"/>
    </row>
    <row r="47513" spans="8:16" x14ac:dyDescent="0.5">
      <c r="H47513"/>
      <c r="P47513"/>
    </row>
    <row r="47514" spans="8:16" x14ac:dyDescent="0.5">
      <c r="H47514"/>
      <c r="P47514"/>
    </row>
    <row r="47515" spans="8:16" x14ac:dyDescent="0.5">
      <c r="H47515"/>
      <c r="P47515"/>
    </row>
    <row r="47516" spans="8:16" x14ac:dyDescent="0.5">
      <c r="H47516"/>
      <c r="P47516"/>
    </row>
    <row r="47517" spans="8:16" x14ac:dyDescent="0.5">
      <c r="H47517"/>
      <c r="P47517"/>
    </row>
    <row r="47518" spans="8:16" x14ac:dyDescent="0.5">
      <c r="H47518"/>
      <c r="P47518"/>
    </row>
    <row r="47519" spans="8:16" x14ac:dyDescent="0.5">
      <c r="H47519"/>
      <c r="P47519"/>
    </row>
    <row r="47520" spans="8:16" x14ac:dyDescent="0.5">
      <c r="H47520"/>
      <c r="P47520"/>
    </row>
    <row r="47521" spans="8:16" x14ac:dyDescent="0.5">
      <c r="H47521"/>
      <c r="P47521"/>
    </row>
    <row r="47522" spans="8:16" x14ac:dyDescent="0.5">
      <c r="H47522"/>
      <c r="P47522"/>
    </row>
    <row r="47523" spans="8:16" x14ac:dyDescent="0.5">
      <c r="H47523"/>
      <c r="P47523"/>
    </row>
    <row r="47524" spans="8:16" x14ac:dyDescent="0.5">
      <c r="H47524"/>
      <c r="P47524"/>
    </row>
    <row r="47525" spans="8:16" x14ac:dyDescent="0.5">
      <c r="H47525"/>
      <c r="P47525"/>
    </row>
    <row r="47526" spans="8:16" x14ac:dyDescent="0.5">
      <c r="H47526"/>
      <c r="P47526"/>
    </row>
    <row r="47527" spans="8:16" x14ac:dyDescent="0.5">
      <c r="H47527"/>
      <c r="P47527"/>
    </row>
    <row r="47528" spans="8:16" x14ac:dyDescent="0.5">
      <c r="H47528"/>
      <c r="P47528"/>
    </row>
    <row r="47529" spans="8:16" x14ac:dyDescent="0.5">
      <c r="H47529"/>
      <c r="P47529"/>
    </row>
    <row r="47530" spans="8:16" x14ac:dyDescent="0.5">
      <c r="H47530"/>
      <c r="P47530"/>
    </row>
    <row r="47531" spans="8:16" x14ac:dyDescent="0.5">
      <c r="H47531"/>
      <c r="P47531"/>
    </row>
    <row r="47532" spans="8:16" x14ac:dyDescent="0.5">
      <c r="H47532"/>
      <c r="P47532"/>
    </row>
    <row r="47533" spans="8:16" x14ac:dyDescent="0.5">
      <c r="H47533"/>
      <c r="P47533"/>
    </row>
    <row r="47534" spans="8:16" x14ac:dyDescent="0.5">
      <c r="H47534"/>
      <c r="P47534"/>
    </row>
    <row r="47535" spans="8:16" x14ac:dyDescent="0.5">
      <c r="H47535"/>
      <c r="P47535"/>
    </row>
    <row r="47536" spans="8:16" x14ac:dyDescent="0.5">
      <c r="H47536"/>
      <c r="P47536"/>
    </row>
    <row r="47537" spans="8:16" x14ac:dyDescent="0.5">
      <c r="H47537"/>
      <c r="P47537"/>
    </row>
    <row r="47538" spans="8:16" x14ac:dyDescent="0.5">
      <c r="H47538"/>
      <c r="P47538"/>
    </row>
    <row r="47539" spans="8:16" x14ac:dyDescent="0.5">
      <c r="H47539"/>
      <c r="P47539"/>
    </row>
    <row r="47540" spans="8:16" x14ac:dyDescent="0.5">
      <c r="H47540"/>
      <c r="P47540"/>
    </row>
    <row r="47541" spans="8:16" x14ac:dyDescent="0.5">
      <c r="H47541"/>
      <c r="P47541"/>
    </row>
    <row r="47542" spans="8:16" x14ac:dyDescent="0.5">
      <c r="H47542"/>
      <c r="P47542"/>
    </row>
    <row r="47543" spans="8:16" x14ac:dyDescent="0.5">
      <c r="H47543"/>
      <c r="P47543"/>
    </row>
    <row r="47544" spans="8:16" x14ac:dyDescent="0.5">
      <c r="H47544"/>
      <c r="P47544"/>
    </row>
    <row r="47545" spans="8:16" x14ac:dyDescent="0.5">
      <c r="H47545"/>
      <c r="P47545"/>
    </row>
    <row r="47546" spans="8:16" x14ac:dyDescent="0.5">
      <c r="H47546"/>
      <c r="P47546"/>
    </row>
    <row r="47547" spans="8:16" x14ac:dyDescent="0.5">
      <c r="H47547"/>
      <c r="P47547"/>
    </row>
    <row r="47548" spans="8:16" x14ac:dyDescent="0.5">
      <c r="H47548"/>
      <c r="P47548"/>
    </row>
    <row r="47549" spans="8:16" x14ac:dyDescent="0.5">
      <c r="H47549"/>
      <c r="P47549"/>
    </row>
    <row r="47550" spans="8:16" x14ac:dyDescent="0.5">
      <c r="H47550"/>
      <c r="P47550"/>
    </row>
    <row r="47551" spans="8:16" x14ac:dyDescent="0.5">
      <c r="H47551"/>
      <c r="P47551"/>
    </row>
    <row r="47552" spans="8:16" x14ac:dyDescent="0.5">
      <c r="H47552"/>
      <c r="P47552"/>
    </row>
    <row r="47553" spans="8:16" x14ac:dyDescent="0.5">
      <c r="H47553"/>
      <c r="P47553"/>
    </row>
    <row r="47554" spans="8:16" x14ac:dyDescent="0.5">
      <c r="H47554"/>
      <c r="P47554"/>
    </row>
    <row r="47555" spans="8:16" x14ac:dyDescent="0.5">
      <c r="H47555"/>
      <c r="P47555"/>
    </row>
    <row r="47556" spans="8:16" x14ac:dyDescent="0.5">
      <c r="H47556"/>
      <c r="P47556"/>
    </row>
    <row r="47557" spans="8:16" x14ac:dyDescent="0.5">
      <c r="H47557"/>
      <c r="P47557"/>
    </row>
    <row r="47558" spans="8:16" x14ac:dyDescent="0.5">
      <c r="H47558"/>
      <c r="P47558"/>
    </row>
    <row r="47559" spans="8:16" x14ac:dyDescent="0.5">
      <c r="H47559"/>
      <c r="P47559"/>
    </row>
    <row r="47560" spans="8:16" x14ac:dyDescent="0.5">
      <c r="H47560"/>
      <c r="P47560"/>
    </row>
    <row r="47561" spans="8:16" x14ac:dyDescent="0.5">
      <c r="H47561"/>
      <c r="P47561"/>
    </row>
    <row r="47562" spans="8:16" x14ac:dyDescent="0.5">
      <c r="H47562"/>
      <c r="P47562"/>
    </row>
    <row r="47563" spans="8:16" x14ac:dyDescent="0.5">
      <c r="H47563"/>
      <c r="P47563"/>
    </row>
    <row r="47564" spans="8:16" x14ac:dyDescent="0.5">
      <c r="H47564"/>
      <c r="P47564"/>
    </row>
    <row r="47565" spans="8:16" x14ac:dyDescent="0.5">
      <c r="H47565"/>
      <c r="P47565"/>
    </row>
    <row r="47566" spans="8:16" x14ac:dyDescent="0.5">
      <c r="H47566"/>
      <c r="P47566"/>
    </row>
    <row r="47567" spans="8:16" x14ac:dyDescent="0.5">
      <c r="H47567"/>
      <c r="P47567"/>
    </row>
    <row r="47568" spans="8:16" x14ac:dyDescent="0.5">
      <c r="H47568"/>
      <c r="P47568"/>
    </row>
    <row r="47569" spans="8:16" x14ac:dyDescent="0.5">
      <c r="H47569"/>
      <c r="P47569"/>
    </row>
    <row r="47570" spans="8:16" x14ac:dyDescent="0.5">
      <c r="H47570"/>
      <c r="P47570"/>
    </row>
    <row r="47571" spans="8:16" x14ac:dyDescent="0.5">
      <c r="H47571"/>
      <c r="P47571"/>
    </row>
    <row r="47572" spans="8:16" x14ac:dyDescent="0.5">
      <c r="H47572"/>
      <c r="P47572"/>
    </row>
    <row r="47573" spans="8:16" x14ac:dyDescent="0.5">
      <c r="H47573"/>
      <c r="P47573"/>
    </row>
    <row r="47574" spans="8:16" x14ac:dyDescent="0.5">
      <c r="H47574"/>
      <c r="P47574"/>
    </row>
    <row r="47575" spans="8:16" x14ac:dyDescent="0.5">
      <c r="H47575"/>
      <c r="P47575"/>
    </row>
    <row r="47576" spans="8:16" x14ac:dyDescent="0.5">
      <c r="H47576"/>
      <c r="P47576"/>
    </row>
    <row r="47577" spans="8:16" x14ac:dyDescent="0.5">
      <c r="H47577"/>
      <c r="P47577"/>
    </row>
    <row r="47578" spans="8:16" x14ac:dyDescent="0.5">
      <c r="H47578"/>
      <c r="P47578"/>
    </row>
    <row r="47579" spans="8:16" x14ac:dyDescent="0.5">
      <c r="H47579"/>
      <c r="P47579"/>
    </row>
    <row r="47580" spans="8:16" x14ac:dyDescent="0.5">
      <c r="H47580"/>
      <c r="P47580"/>
    </row>
    <row r="47581" spans="8:16" x14ac:dyDescent="0.5">
      <c r="H47581"/>
      <c r="P47581"/>
    </row>
    <row r="47582" spans="8:16" x14ac:dyDescent="0.5">
      <c r="H47582"/>
      <c r="P47582"/>
    </row>
    <row r="47583" spans="8:16" x14ac:dyDescent="0.5">
      <c r="H47583"/>
      <c r="P47583"/>
    </row>
    <row r="47584" spans="8:16" x14ac:dyDescent="0.5">
      <c r="H47584"/>
      <c r="P47584"/>
    </row>
    <row r="47585" spans="8:16" x14ac:dyDescent="0.5">
      <c r="H47585"/>
      <c r="P47585"/>
    </row>
    <row r="47586" spans="8:16" x14ac:dyDescent="0.5">
      <c r="H47586"/>
      <c r="P47586"/>
    </row>
    <row r="47587" spans="8:16" x14ac:dyDescent="0.5">
      <c r="H47587"/>
      <c r="P47587"/>
    </row>
    <row r="47588" spans="8:16" x14ac:dyDescent="0.5">
      <c r="H47588"/>
      <c r="P47588"/>
    </row>
    <row r="47589" spans="8:16" x14ac:dyDescent="0.5">
      <c r="H47589"/>
      <c r="P47589"/>
    </row>
    <row r="47590" spans="8:16" x14ac:dyDescent="0.5">
      <c r="H47590"/>
      <c r="P47590"/>
    </row>
    <row r="47591" spans="8:16" x14ac:dyDescent="0.5">
      <c r="H47591"/>
      <c r="P47591"/>
    </row>
    <row r="47592" spans="8:16" x14ac:dyDescent="0.5">
      <c r="H47592"/>
      <c r="P47592"/>
    </row>
    <row r="47593" spans="8:16" x14ac:dyDescent="0.5">
      <c r="H47593"/>
      <c r="P47593"/>
    </row>
    <row r="47594" spans="8:16" x14ac:dyDescent="0.5">
      <c r="H47594"/>
      <c r="P47594"/>
    </row>
    <row r="47595" spans="8:16" x14ac:dyDescent="0.5">
      <c r="H47595"/>
      <c r="P47595"/>
    </row>
    <row r="47596" spans="8:16" x14ac:dyDescent="0.5">
      <c r="H47596"/>
      <c r="P47596"/>
    </row>
    <row r="47597" spans="8:16" x14ac:dyDescent="0.5">
      <c r="H47597"/>
      <c r="P47597"/>
    </row>
    <row r="47598" spans="8:16" x14ac:dyDescent="0.5">
      <c r="H47598"/>
      <c r="P47598"/>
    </row>
    <row r="47599" spans="8:16" x14ac:dyDescent="0.5">
      <c r="H47599"/>
      <c r="P47599"/>
    </row>
    <row r="47600" spans="8:16" x14ac:dyDescent="0.5">
      <c r="H47600"/>
      <c r="P47600"/>
    </row>
    <row r="47601" spans="8:16" x14ac:dyDescent="0.5">
      <c r="H47601"/>
      <c r="P47601"/>
    </row>
    <row r="47602" spans="8:16" x14ac:dyDescent="0.5">
      <c r="H47602"/>
      <c r="P47602"/>
    </row>
    <row r="47603" spans="8:16" x14ac:dyDescent="0.5">
      <c r="H47603"/>
      <c r="P47603"/>
    </row>
    <row r="47604" spans="8:16" x14ac:dyDescent="0.5">
      <c r="H47604"/>
      <c r="P47604"/>
    </row>
    <row r="47605" spans="8:16" x14ac:dyDescent="0.5">
      <c r="H47605"/>
      <c r="P47605"/>
    </row>
    <row r="47606" spans="8:16" x14ac:dyDescent="0.5">
      <c r="H47606"/>
      <c r="P47606"/>
    </row>
    <row r="47607" spans="8:16" x14ac:dyDescent="0.5">
      <c r="H47607"/>
      <c r="P47607"/>
    </row>
    <row r="47608" spans="8:16" x14ac:dyDescent="0.5">
      <c r="H47608"/>
      <c r="P47608"/>
    </row>
    <row r="47609" spans="8:16" x14ac:dyDescent="0.5">
      <c r="H47609"/>
      <c r="P47609"/>
    </row>
    <row r="47610" spans="8:16" x14ac:dyDescent="0.5">
      <c r="H47610"/>
      <c r="P47610"/>
    </row>
    <row r="47611" spans="8:16" x14ac:dyDescent="0.5">
      <c r="H47611"/>
      <c r="P47611"/>
    </row>
    <row r="47612" spans="8:16" x14ac:dyDescent="0.5">
      <c r="H47612"/>
      <c r="P47612"/>
    </row>
    <row r="47613" spans="8:16" x14ac:dyDescent="0.5">
      <c r="H47613"/>
      <c r="P47613"/>
    </row>
    <row r="47614" spans="8:16" x14ac:dyDescent="0.5">
      <c r="H47614"/>
      <c r="P47614"/>
    </row>
    <row r="47615" spans="8:16" x14ac:dyDescent="0.5">
      <c r="H47615"/>
      <c r="P47615"/>
    </row>
    <row r="47616" spans="8:16" x14ac:dyDescent="0.5">
      <c r="H47616"/>
      <c r="P47616"/>
    </row>
    <row r="47617" spans="8:16" x14ac:dyDescent="0.5">
      <c r="H47617"/>
      <c r="P47617"/>
    </row>
    <row r="47618" spans="8:16" x14ac:dyDescent="0.5">
      <c r="H47618"/>
      <c r="P47618"/>
    </row>
    <row r="47619" spans="8:16" x14ac:dyDescent="0.5">
      <c r="H47619"/>
      <c r="P47619"/>
    </row>
    <row r="47620" spans="8:16" x14ac:dyDescent="0.5">
      <c r="H47620"/>
      <c r="P47620"/>
    </row>
    <row r="47621" spans="8:16" x14ac:dyDescent="0.5">
      <c r="H47621"/>
      <c r="P47621"/>
    </row>
    <row r="47622" spans="8:16" x14ac:dyDescent="0.5">
      <c r="H47622"/>
      <c r="P47622"/>
    </row>
    <row r="47623" spans="8:16" x14ac:dyDescent="0.5">
      <c r="H47623"/>
      <c r="P47623"/>
    </row>
    <row r="47624" spans="8:16" x14ac:dyDescent="0.5">
      <c r="H47624"/>
      <c r="P47624"/>
    </row>
    <row r="47625" spans="8:16" x14ac:dyDescent="0.5">
      <c r="H47625"/>
      <c r="P47625"/>
    </row>
    <row r="47626" spans="8:16" x14ac:dyDescent="0.5">
      <c r="H47626"/>
      <c r="P47626"/>
    </row>
    <row r="47627" spans="8:16" x14ac:dyDescent="0.5">
      <c r="H47627"/>
      <c r="P47627"/>
    </row>
    <row r="47628" spans="8:16" x14ac:dyDescent="0.5">
      <c r="H47628"/>
      <c r="P47628"/>
    </row>
    <row r="47629" spans="8:16" x14ac:dyDescent="0.5">
      <c r="H47629"/>
      <c r="P47629"/>
    </row>
    <row r="47630" spans="8:16" x14ac:dyDescent="0.5">
      <c r="H47630"/>
      <c r="P47630"/>
    </row>
    <row r="47631" spans="8:16" x14ac:dyDescent="0.5">
      <c r="H47631"/>
      <c r="P47631"/>
    </row>
    <row r="47632" spans="8:16" x14ac:dyDescent="0.5">
      <c r="H47632"/>
      <c r="P47632"/>
    </row>
    <row r="47633" spans="8:16" x14ac:dyDescent="0.5">
      <c r="H47633"/>
      <c r="P47633"/>
    </row>
    <row r="47634" spans="8:16" x14ac:dyDescent="0.5">
      <c r="H47634"/>
      <c r="P47634"/>
    </row>
    <row r="47635" spans="8:16" x14ac:dyDescent="0.5">
      <c r="H47635"/>
      <c r="P47635"/>
    </row>
    <row r="47636" spans="8:16" x14ac:dyDescent="0.5">
      <c r="H47636"/>
      <c r="P47636"/>
    </row>
    <row r="47637" spans="8:16" x14ac:dyDescent="0.5">
      <c r="H47637"/>
      <c r="P47637"/>
    </row>
    <row r="47638" spans="8:16" x14ac:dyDescent="0.5">
      <c r="H47638"/>
      <c r="P47638"/>
    </row>
    <row r="47639" spans="8:16" x14ac:dyDescent="0.5">
      <c r="H47639"/>
      <c r="P47639"/>
    </row>
    <row r="47640" spans="8:16" x14ac:dyDescent="0.5">
      <c r="H47640"/>
      <c r="P47640"/>
    </row>
    <row r="47641" spans="8:16" x14ac:dyDescent="0.5">
      <c r="H47641"/>
      <c r="P47641"/>
    </row>
    <row r="47642" spans="8:16" x14ac:dyDescent="0.5">
      <c r="H47642"/>
      <c r="P47642"/>
    </row>
    <row r="47643" spans="8:16" x14ac:dyDescent="0.5">
      <c r="H47643"/>
      <c r="P47643"/>
    </row>
    <row r="47644" spans="8:16" x14ac:dyDescent="0.5">
      <c r="H47644"/>
      <c r="P47644"/>
    </row>
    <row r="47645" spans="8:16" x14ac:dyDescent="0.5">
      <c r="H47645"/>
      <c r="P47645"/>
    </row>
    <row r="47646" spans="8:16" x14ac:dyDescent="0.5">
      <c r="H47646"/>
      <c r="P47646"/>
    </row>
    <row r="47647" spans="8:16" x14ac:dyDescent="0.5">
      <c r="H47647"/>
      <c r="P47647"/>
    </row>
    <row r="47648" spans="8:16" x14ac:dyDescent="0.5">
      <c r="H47648"/>
      <c r="P47648"/>
    </row>
    <row r="47649" spans="8:16" x14ac:dyDescent="0.5">
      <c r="H47649"/>
      <c r="P47649"/>
    </row>
    <row r="47650" spans="8:16" x14ac:dyDescent="0.5">
      <c r="H47650"/>
      <c r="P47650"/>
    </row>
    <row r="47651" spans="8:16" x14ac:dyDescent="0.5">
      <c r="H47651"/>
      <c r="P47651"/>
    </row>
    <row r="47652" spans="8:16" x14ac:dyDescent="0.5">
      <c r="H47652"/>
      <c r="P47652"/>
    </row>
    <row r="47653" spans="8:16" x14ac:dyDescent="0.5">
      <c r="H47653"/>
      <c r="P47653"/>
    </row>
    <row r="47654" spans="8:16" x14ac:dyDescent="0.5">
      <c r="H47654"/>
      <c r="P47654"/>
    </row>
    <row r="47655" spans="8:16" x14ac:dyDescent="0.5">
      <c r="H47655"/>
      <c r="P47655"/>
    </row>
    <row r="47656" spans="8:16" x14ac:dyDescent="0.5">
      <c r="H47656"/>
      <c r="P47656"/>
    </row>
    <row r="47657" spans="8:16" x14ac:dyDescent="0.5">
      <c r="H47657"/>
      <c r="P47657"/>
    </row>
    <row r="47658" spans="8:16" x14ac:dyDescent="0.5">
      <c r="H47658"/>
      <c r="P47658"/>
    </row>
    <row r="47659" spans="8:16" x14ac:dyDescent="0.5">
      <c r="H47659"/>
      <c r="P47659"/>
    </row>
    <row r="47660" spans="8:16" x14ac:dyDescent="0.5">
      <c r="H47660"/>
      <c r="P47660"/>
    </row>
    <row r="47661" spans="8:16" x14ac:dyDescent="0.5">
      <c r="H47661"/>
      <c r="P47661"/>
    </row>
    <row r="47662" spans="8:16" x14ac:dyDescent="0.5">
      <c r="H47662"/>
      <c r="P47662"/>
    </row>
    <row r="47663" spans="8:16" x14ac:dyDescent="0.5">
      <c r="H47663"/>
      <c r="P47663"/>
    </row>
    <row r="47664" spans="8:16" x14ac:dyDescent="0.5">
      <c r="H47664"/>
      <c r="P47664"/>
    </row>
    <row r="47665" spans="8:16" x14ac:dyDescent="0.5">
      <c r="H47665"/>
      <c r="P47665"/>
    </row>
    <row r="47666" spans="8:16" x14ac:dyDescent="0.5">
      <c r="H47666"/>
      <c r="P47666"/>
    </row>
    <row r="47667" spans="8:16" x14ac:dyDescent="0.5">
      <c r="H47667"/>
      <c r="P47667"/>
    </row>
    <row r="47668" spans="8:16" x14ac:dyDescent="0.5">
      <c r="H47668"/>
      <c r="P47668"/>
    </row>
    <row r="47669" spans="8:16" x14ac:dyDescent="0.5">
      <c r="H47669"/>
      <c r="P47669"/>
    </row>
    <row r="47670" spans="8:16" x14ac:dyDescent="0.5">
      <c r="H47670"/>
      <c r="P47670"/>
    </row>
    <row r="47671" spans="8:16" x14ac:dyDescent="0.5">
      <c r="H47671"/>
      <c r="P47671"/>
    </row>
    <row r="47672" spans="8:16" x14ac:dyDescent="0.5">
      <c r="H47672"/>
      <c r="P47672"/>
    </row>
    <row r="47673" spans="8:16" x14ac:dyDescent="0.5">
      <c r="H47673"/>
      <c r="P47673"/>
    </row>
    <row r="47674" spans="8:16" x14ac:dyDescent="0.5">
      <c r="H47674"/>
      <c r="P47674"/>
    </row>
    <row r="47675" spans="8:16" x14ac:dyDescent="0.5">
      <c r="H47675"/>
      <c r="P47675"/>
    </row>
    <row r="47676" spans="8:16" x14ac:dyDescent="0.5">
      <c r="H47676"/>
      <c r="P47676"/>
    </row>
    <row r="47677" spans="8:16" x14ac:dyDescent="0.5">
      <c r="H47677"/>
      <c r="P47677"/>
    </row>
    <row r="47678" spans="8:16" x14ac:dyDescent="0.5">
      <c r="H47678"/>
      <c r="P47678"/>
    </row>
    <row r="47679" spans="8:16" x14ac:dyDescent="0.5">
      <c r="H47679"/>
      <c r="P47679"/>
    </row>
    <row r="47680" spans="8:16" x14ac:dyDescent="0.5">
      <c r="H47680"/>
      <c r="P47680"/>
    </row>
    <row r="47681" spans="8:16" x14ac:dyDescent="0.5">
      <c r="H47681"/>
      <c r="P47681"/>
    </row>
    <row r="47682" spans="8:16" x14ac:dyDescent="0.5">
      <c r="H47682"/>
      <c r="P47682"/>
    </row>
    <row r="47683" spans="8:16" x14ac:dyDescent="0.5">
      <c r="H47683"/>
      <c r="P47683"/>
    </row>
    <row r="47684" spans="8:16" x14ac:dyDescent="0.5">
      <c r="H47684"/>
      <c r="P47684"/>
    </row>
    <row r="47685" spans="8:16" x14ac:dyDescent="0.5">
      <c r="H47685"/>
      <c r="P47685"/>
    </row>
    <row r="47686" spans="8:16" x14ac:dyDescent="0.5">
      <c r="H47686"/>
      <c r="P47686"/>
    </row>
    <row r="47687" spans="8:16" x14ac:dyDescent="0.5">
      <c r="H47687"/>
      <c r="P47687"/>
    </row>
    <row r="47688" spans="8:16" x14ac:dyDescent="0.5">
      <c r="H47688"/>
      <c r="P47688"/>
    </row>
    <row r="47689" spans="8:16" x14ac:dyDescent="0.5">
      <c r="H47689"/>
      <c r="P47689"/>
    </row>
    <row r="47690" spans="8:16" x14ac:dyDescent="0.5">
      <c r="H47690"/>
      <c r="P47690"/>
    </row>
    <row r="47691" spans="8:16" x14ac:dyDescent="0.5">
      <c r="H47691"/>
      <c r="P47691"/>
    </row>
    <row r="47692" spans="8:16" x14ac:dyDescent="0.5">
      <c r="H47692"/>
      <c r="P47692"/>
    </row>
    <row r="47693" spans="8:16" x14ac:dyDescent="0.5">
      <c r="H47693"/>
      <c r="P47693"/>
    </row>
    <row r="47694" spans="8:16" x14ac:dyDescent="0.5">
      <c r="H47694"/>
      <c r="P47694"/>
    </row>
    <row r="47695" spans="8:16" x14ac:dyDescent="0.5">
      <c r="H47695"/>
      <c r="P47695"/>
    </row>
    <row r="47696" spans="8:16" x14ac:dyDescent="0.5">
      <c r="H47696"/>
      <c r="P47696"/>
    </row>
    <row r="47697" spans="8:16" x14ac:dyDescent="0.5">
      <c r="H47697"/>
      <c r="P47697"/>
    </row>
    <row r="47698" spans="8:16" x14ac:dyDescent="0.5">
      <c r="H47698"/>
      <c r="P47698"/>
    </row>
    <row r="47699" spans="8:16" x14ac:dyDescent="0.5">
      <c r="H47699"/>
      <c r="P47699"/>
    </row>
    <row r="47700" spans="8:16" x14ac:dyDescent="0.5">
      <c r="H47700"/>
      <c r="P47700"/>
    </row>
    <row r="47701" spans="8:16" x14ac:dyDescent="0.5">
      <c r="H47701"/>
      <c r="P47701"/>
    </row>
    <row r="47702" spans="8:16" x14ac:dyDescent="0.5">
      <c r="H47702"/>
      <c r="P47702"/>
    </row>
    <row r="47703" spans="8:16" x14ac:dyDescent="0.5">
      <c r="H47703"/>
      <c r="P47703"/>
    </row>
    <row r="47704" spans="8:16" x14ac:dyDescent="0.5">
      <c r="H47704"/>
      <c r="P47704"/>
    </row>
    <row r="47705" spans="8:16" x14ac:dyDescent="0.5">
      <c r="H47705"/>
      <c r="P47705"/>
    </row>
    <row r="47706" spans="8:16" x14ac:dyDescent="0.5">
      <c r="H47706"/>
      <c r="P47706"/>
    </row>
    <row r="47707" spans="8:16" x14ac:dyDescent="0.5">
      <c r="H47707"/>
      <c r="P47707"/>
    </row>
    <row r="47708" spans="8:16" x14ac:dyDescent="0.5">
      <c r="H47708"/>
      <c r="P47708"/>
    </row>
    <row r="47709" spans="8:16" x14ac:dyDescent="0.5">
      <c r="H47709"/>
      <c r="P47709"/>
    </row>
    <row r="47710" spans="8:16" x14ac:dyDescent="0.5">
      <c r="H47710"/>
      <c r="P47710"/>
    </row>
    <row r="47711" spans="8:16" x14ac:dyDescent="0.5">
      <c r="H47711"/>
      <c r="P47711"/>
    </row>
    <row r="47712" spans="8:16" x14ac:dyDescent="0.5">
      <c r="H47712"/>
      <c r="P47712"/>
    </row>
    <row r="47713" spans="8:16" x14ac:dyDescent="0.5">
      <c r="H47713"/>
      <c r="P47713"/>
    </row>
    <row r="47714" spans="8:16" x14ac:dyDescent="0.5">
      <c r="H47714"/>
      <c r="P47714"/>
    </row>
    <row r="47715" spans="8:16" x14ac:dyDescent="0.5">
      <c r="H47715"/>
      <c r="P47715"/>
    </row>
    <row r="47716" spans="8:16" x14ac:dyDescent="0.5">
      <c r="H47716"/>
      <c r="P47716"/>
    </row>
    <row r="47717" spans="8:16" x14ac:dyDescent="0.5">
      <c r="H47717"/>
      <c r="P47717"/>
    </row>
    <row r="47718" spans="8:16" x14ac:dyDescent="0.5">
      <c r="H47718"/>
      <c r="P47718"/>
    </row>
    <row r="47719" spans="8:16" x14ac:dyDescent="0.5">
      <c r="H47719"/>
      <c r="P47719"/>
    </row>
    <row r="47720" spans="8:16" x14ac:dyDescent="0.5">
      <c r="H47720"/>
      <c r="P47720"/>
    </row>
    <row r="47721" spans="8:16" x14ac:dyDescent="0.5">
      <c r="H47721"/>
      <c r="P47721"/>
    </row>
    <row r="47722" spans="8:16" x14ac:dyDescent="0.5">
      <c r="H47722"/>
      <c r="P47722"/>
    </row>
    <row r="47723" spans="8:16" x14ac:dyDescent="0.5">
      <c r="H47723"/>
      <c r="P47723"/>
    </row>
    <row r="47724" spans="8:16" x14ac:dyDescent="0.5">
      <c r="H47724"/>
      <c r="P47724"/>
    </row>
    <row r="47725" spans="8:16" x14ac:dyDescent="0.5">
      <c r="H47725"/>
      <c r="P47725"/>
    </row>
    <row r="47726" spans="8:16" x14ac:dyDescent="0.5">
      <c r="H47726"/>
      <c r="P47726"/>
    </row>
    <row r="47727" spans="8:16" x14ac:dyDescent="0.5">
      <c r="H47727"/>
      <c r="P47727"/>
    </row>
    <row r="47728" spans="8:16" x14ac:dyDescent="0.5">
      <c r="H47728"/>
      <c r="P47728"/>
    </row>
    <row r="47729" spans="8:16" x14ac:dyDescent="0.5">
      <c r="H47729"/>
      <c r="P47729"/>
    </row>
    <row r="47730" spans="8:16" x14ac:dyDescent="0.5">
      <c r="H47730"/>
      <c r="P47730"/>
    </row>
    <row r="47731" spans="8:16" x14ac:dyDescent="0.5">
      <c r="H47731"/>
      <c r="P47731"/>
    </row>
    <row r="47732" spans="8:16" x14ac:dyDescent="0.5">
      <c r="H47732"/>
      <c r="P47732"/>
    </row>
    <row r="47733" spans="8:16" x14ac:dyDescent="0.5">
      <c r="H47733"/>
      <c r="P47733"/>
    </row>
    <row r="47734" spans="8:16" x14ac:dyDescent="0.5">
      <c r="H47734"/>
      <c r="P47734"/>
    </row>
    <row r="47735" spans="8:16" x14ac:dyDescent="0.5">
      <c r="H47735"/>
      <c r="P47735"/>
    </row>
    <row r="47736" spans="8:16" x14ac:dyDescent="0.5">
      <c r="H47736"/>
      <c r="P47736"/>
    </row>
    <row r="47737" spans="8:16" x14ac:dyDescent="0.5">
      <c r="H47737"/>
      <c r="P47737"/>
    </row>
    <row r="47738" spans="8:16" x14ac:dyDescent="0.5">
      <c r="H47738"/>
      <c r="P47738"/>
    </row>
    <row r="47739" spans="8:16" x14ac:dyDescent="0.5">
      <c r="H47739"/>
      <c r="P47739"/>
    </row>
    <row r="47740" spans="8:16" x14ac:dyDescent="0.5">
      <c r="H47740"/>
      <c r="P47740"/>
    </row>
    <row r="47741" spans="8:16" x14ac:dyDescent="0.5">
      <c r="H47741"/>
      <c r="P47741"/>
    </row>
    <row r="47742" spans="8:16" x14ac:dyDescent="0.5">
      <c r="H47742"/>
      <c r="P47742"/>
    </row>
    <row r="47743" spans="8:16" x14ac:dyDescent="0.5">
      <c r="H47743"/>
      <c r="P47743"/>
    </row>
    <row r="47744" spans="8:16" x14ac:dyDescent="0.5">
      <c r="H47744"/>
      <c r="P47744"/>
    </row>
    <row r="47745" spans="8:16" x14ac:dyDescent="0.5">
      <c r="H47745"/>
      <c r="P47745"/>
    </row>
    <row r="47746" spans="8:16" x14ac:dyDescent="0.5">
      <c r="H47746"/>
      <c r="P47746"/>
    </row>
    <row r="47747" spans="8:16" x14ac:dyDescent="0.5">
      <c r="H47747"/>
      <c r="P47747"/>
    </row>
    <row r="47748" spans="8:16" x14ac:dyDescent="0.5">
      <c r="H47748"/>
      <c r="P47748"/>
    </row>
    <row r="47749" spans="8:16" x14ac:dyDescent="0.5">
      <c r="H47749"/>
      <c r="P47749"/>
    </row>
    <row r="47750" spans="8:16" x14ac:dyDescent="0.5">
      <c r="H47750"/>
      <c r="P47750"/>
    </row>
    <row r="47751" spans="8:16" x14ac:dyDescent="0.5">
      <c r="H47751"/>
      <c r="P47751"/>
    </row>
    <row r="47752" spans="8:16" x14ac:dyDescent="0.5">
      <c r="H47752"/>
      <c r="P47752"/>
    </row>
    <row r="47753" spans="8:16" x14ac:dyDescent="0.5">
      <c r="H47753"/>
      <c r="P47753"/>
    </row>
    <row r="47754" spans="8:16" x14ac:dyDescent="0.5">
      <c r="H47754"/>
      <c r="P47754"/>
    </row>
    <row r="47755" spans="8:16" x14ac:dyDescent="0.5">
      <c r="H47755"/>
      <c r="P47755"/>
    </row>
    <row r="47756" spans="8:16" x14ac:dyDescent="0.5">
      <c r="H47756"/>
      <c r="P47756"/>
    </row>
    <row r="47757" spans="8:16" x14ac:dyDescent="0.5">
      <c r="H47757"/>
      <c r="P47757"/>
    </row>
    <row r="47758" spans="8:16" x14ac:dyDescent="0.5">
      <c r="H47758"/>
      <c r="P47758"/>
    </row>
    <row r="47759" spans="8:16" x14ac:dyDescent="0.5">
      <c r="H47759"/>
      <c r="P47759"/>
    </row>
    <row r="47760" spans="8:16" x14ac:dyDescent="0.5">
      <c r="H47760"/>
      <c r="P47760"/>
    </row>
    <row r="47761" spans="8:16" x14ac:dyDescent="0.5">
      <c r="H47761"/>
      <c r="P47761"/>
    </row>
    <row r="47762" spans="8:16" x14ac:dyDescent="0.5">
      <c r="H47762"/>
      <c r="P47762"/>
    </row>
    <row r="47763" spans="8:16" x14ac:dyDescent="0.5">
      <c r="H47763"/>
      <c r="P47763"/>
    </row>
    <row r="47764" spans="8:16" x14ac:dyDescent="0.5">
      <c r="H47764"/>
      <c r="P47764"/>
    </row>
    <row r="47765" spans="8:16" x14ac:dyDescent="0.5">
      <c r="H47765"/>
      <c r="P47765"/>
    </row>
    <row r="47766" spans="8:16" x14ac:dyDescent="0.5">
      <c r="H47766"/>
      <c r="P47766"/>
    </row>
    <row r="47767" spans="8:16" x14ac:dyDescent="0.5">
      <c r="H47767"/>
      <c r="P47767"/>
    </row>
    <row r="47768" spans="8:16" x14ac:dyDescent="0.5">
      <c r="H47768"/>
      <c r="P47768"/>
    </row>
    <row r="47769" spans="8:16" x14ac:dyDescent="0.5">
      <c r="H47769"/>
      <c r="P47769"/>
    </row>
    <row r="47770" spans="8:16" x14ac:dyDescent="0.5">
      <c r="H47770"/>
      <c r="P47770"/>
    </row>
    <row r="47771" spans="8:16" x14ac:dyDescent="0.5">
      <c r="H47771"/>
      <c r="P47771"/>
    </row>
    <row r="47772" spans="8:16" x14ac:dyDescent="0.5">
      <c r="H47772"/>
      <c r="P47772"/>
    </row>
    <row r="47773" spans="8:16" x14ac:dyDescent="0.5">
      <c r="H47773"/>
      <c r="P47773"/>
    </row>
    <row r="47774" spans="8:16" x14ac:dyDescent="0.5">
      <c r="H47774"/>
      <c r="P47774"/>
    </row>
    <row r="47775" spans="8:16" x14ac:dyDescent="0.5">
      <c r="H47775"/>
      <c r="P47775"/>
    </row>
    <row r="47776" spans="8:16" x14ac:dyDescent="0.5">
      <c r="H47776"/>
      <c r="P47776"/>
    </row>
    <row r="47777" spans="8:16" x14ac:dyDescent="0.5">
      <c r="H47777"/>
      <c r="P47777"/>
    </row>
    <row r="47778" spans="8:16" x14ac:dyDescent="0.5">
      <c r="H47778"/>
      <c r="P47778"/>
    </row>
    <row r="47779" spans="8:16" x14ac:dyDescent="0.5">
      <c r="H47779"/>
      <c r="P47779"/>
    </row>
    <row r="47780" spans="8:16" x14ac:dyDescent="0.5">
      <c r="H47780"/>
      <c r="P47780"/>
    </row>
    <row r="47781" spans="8:16" x14ac:dyDescent="0.5">
      <c r="H47781"/>
      <c r="P47781"/>
    </row>
    <row r="47782" spans="8:16" x14ac:dyDescent="0.5">
      <c r="H47782"/>
      <c r="P47782"/>
    </row>
    <row r="47783" spans="8:16" x14ac:dyDescent="0.5">
      <c r="H47783"/>
      <c r="P47783"/>
    </row>
    <row r="47784" spans="8:16" x14ac:dyDescent="0.5">
      <c r="H47784"/>
      <c r="P47784"/>
    </row>
    <row r="47785" spans="8:16" x14ac:dyDescent="0.5">
      <c r="H47785"/>
      <c r="P47785"/>
    </row>
    <row r="47786" spans="8:16" x14ac:dyDescent="0.5">
      <c r="H47786"/>
      <c r="P47786"/>
    </row>
    <row r="47787" spans="8:16" x14ac:dyDescent="0.5">
      <c r="H47787"/>
      <c r="P47787"/>
    </row>
    <row r="47788" spans="8:16" x14ac:dyDescent="0.5">
      <c r="H47788"/>
      <c r="P47788"/>
    </row>
    <row r="47789" spans="8:16" x14ac:dyDescent="0.5">
      <c r="H47789"/>
      <c r="P47789"/>
    </row>
    <row r="47790" spans="8:16" x14ac:dyDescent="0.5">
      <c r="H47790"/>
      <c r="P47790"/>
    </row>
    <row r="47791" spans="8:16" x14ac:dyDescent="0.5">
      <c r="H47791"/>
      <c r="P47791"/>
    </row>
    <row r="47792" spans="8:16" x14ac:dyDescent="0.5">
      <c r="H47792"/>
      <c r="P47792"/>
    </row>
    <row r="47793" spans="8:16" x14ac:dyDescent="0.5">
      <c r="H47793"/>
      <c r="P47793"/>
    </row>
    <row r="47794" spans="8:16" x14ac:dyDescent="0.5">
      <c r="H47794"/>
      <c r="P47794"/>
    </row>
    <row r="47795" spans="8:16" x14ac:dyDescent="0.5">
      <c r="H47795"/>
      <c r="P47795"/>
    </row>
    <row r="47796" spans="8:16" x14ac:dyDescent="0.5">
      <c r="H47796"/>
      <c r="P47796"/>
    </row>
    <row r="47797" spans="8:16" x14ac:dyDescent="0.5">
      <c r="H47797"/>
      <c r="P47797"/>
    </row>
    <row r="47798" spans="8:16" x14ac:dyDescent="0.5">
      <c r="H47798"/>
      <c r="P47798"/>
    </row>
    <row r="47799" spans="8:16" x14ac:dyDescent="0.5">
      <c r="H47799"/>
      <c r="P47799"/>
    </row>
    <row r="47800" spans="8:16" x14ac:dyDescent="0.5">
      <c r="H47800"/>
      <c r="P47800"/>
    </row>
    <row r="47801" spans="8:16" x14ac:dyDescent="0.5">
      <c r="H47801"/>
      <c r="P47801"/>
    </row>
    <row r="47802" spans="8:16" x14ac:dyDescent="0.5">
      <c r="H47802"/>
      <c r="P47802"/>
    </row>
    <row r="47803" spans="8:16" x14ac:dyDescent="0.5">
      <c r="H47803"/>
      <c r="P47803"/>
    </row>
    <row r="47804" spans="8:16" x14ac:dyDescent="0.5">
      <c r="H47804"/>
      <c r="P47804"/>
    </row>
    <row r="47805" spans="8:16" x14ac:dyDescent="0.5">
      <c r="H47805"/>
      <c r="P47805"/>
    </row>
    <row r="47806" spans="8:16" x14ac:dyDescent="0.5">
      <c r="H47806"/>
      <c r="P47806"/>
    </row>
    <row r="47807" spans="8:16" x14ac:dyDescent="0.5">
      <c r="H47807"/>
      <c r="P47807"/>
    </row>
    <row r="47808" spans="8:16" x14ac:dyDescent="0.5">
      <c r="H47808"/>
      <c r="P47808"/>
    </row>
    <row r="47809" spans="8:16" x14ac:dyDescent="0.5">
      <c r="H47809"/>
      <c r="P47809"/>
    </row>
    <row r="47810" spans="8:16" x14ac:dyDescent="0.5">
      <c r="H47810"/>
      <c r="P47810"/>
    </row>
    <row r="47811" spans="8:16" x14ac:dyDescent="0.5">
      <c r="H47811"/>
      <c r="P47811"/>
    </row>
    <row r="47812" spans="8:16" x14ac:dyDescent="0.5">
      <c r="H47812"/>
      <c r="P47812"/>
    </row>
    <row r="47813" spans="8:16" x14ac:dyDescent="0.5">
      <c r="H47813"/>
      <c r="P47813"/>
    </row>
    <row r="47814" spans="8:16" x14ac:dyDescent="0.5">
      <c r="H47814"/>
      <c r="P47814"/>
    </row>
    <row r="47815" spans="8:16" x14ac:dyDescent="0.5">
      <c r="H47815"/>
      <c r="P47815"/>
    </row>
    <row r="47816" spans="8:16" x14ac:dyDescent="0.5">
      <c r="H47816"/>
      <c r="P47816"/>
    </row>
    <row r="47817" spans="8:16" x14ac:dyDescent="0.5">
      <c r="H47817"/>
      <c r="P47817"/>
    </row>
    <row r="47818" spans="8:16" x14ac:dyDescent="0.5">
      <c r="H47818"/>
      <c r="P47818"/>
    </row>
    <row r="47819" spans="8:16" x14ac:dyDescent="0.5">
      <c r="H47819"/>
      <c r="P47819"/>
    </row>
    <row r="47820" spans="8:16" x14ac:dyDescent="0.5">
      <c r="H47820"/>
      <c r="P47820"/>
    </row>
    <row r="47821" spans="8:16" x14ac:dyDescent="0.5">
      <c r="H47821"/>
      <c r="P47821"/>
    </row>
    <row r="47822" spans="8:16" x14ac:dyDescent="0.5">
      <c r="H47822"/>
      <c r="P47822"/>
    </row>
    <row r="47823" spans="8:16" x14ac:dyDescent="0.5">
      <c r="H47823"/>
      <c r="P47823"/>
    </row>
    <row r="47824" spans="8:16" x14ac:dyDescent="0.5">
      <c r="H47824"/>
      <c r="P47824"/>
    </row>
    <row r="47825" spans="8:16" x14ac:dyDescent="0.5">
      <c r="H47825"/>
      <c r="P47825"/>
    </row>
    <row r="47826" spans="8:16" x14ac:dyDescent="0.5">
      <c r="H47826"/>
      <c r="P47826"/>
    </row>
    <row r="47827" spans="8:16" x14ac:dyDescent="0.5">
      <c r="H47827"/>
      <c r="P47827"/>
    </row>
    <row r="47828" spans="8:16" x14ac:dyDescent="0.5">
      <c r="H47828"/>
      <c r="P47828"/>
    </row>
    <row r="47829" spans="8:16" x14ac:dyDescent="0.5">
      <c r="H47829"/>
      <c r="P47829"/>
    </row>
    <row r="47830" spans="8:16" x14ac:dyDescent="0.5">
      <c r="H47830"/>
      <c r="P47830"/>
    </row>
    <row r="47831" spans="8:16" x14ac:dyDescent="0.5">
      <c r="H47831"/>
      <c r="P47831"/>
    </row>
    <row r="47832" spans="8:16" x14ac:dyDescent="0.5">
      <c r="H47832"/>
      <c r="P47832"/>
    </row>
    <row r="47833" spans="8:16" x14ac:dyDescent="0.5">
      <c r="H47833"/>
      <c r="P47833"/>
    </row>
    <row r="47834" spans="8:16" x14ac:dyDescent="0.5">
      <c r="H47834"/>
      <c r="P47834"/>
    </row>
    <row r="47835" spans="8:16" x14ac:dyDescent="0.5">
      <c r="H47835"/>
      <c r="P47835"/>
    </row>
    <row r="47836" spans="8:16" x14ac:dyDescent="0.5">
      <c r="H47836"/>
      <c r="P47836"/>
    </row>
    <row r="47837" spans="8:16" x14ac:dyDescent="0.5">
      <c r="H47837"/>
      <c r="P47837"/>
    </row>
    <row r="47838" spans="8:16" x14ac:dyDescent="0.5">
      <c r="H47838"/>
      <c r="P47838"/>
    </row>
    <row r="47839" spans="8:16" x14ac:dyDescent="0.5">
      <c r="H47839"/>
      <c r="P47839"/>
    </row>
    <row r="47840" spans="8:16" x14ac:dyDescent="0.5">
      <c r="H47840"/>
      <c r="P47840"/>
    </row>
    <row r="47841" spans="8:16" x14ac:dyDescent="0.5">
      <c r="H47841"/>
      <c r="P47841"/>
    </row>
    <row r="47842" spans="8:16" x14ac:dyDescent="0.5">
      <c r="H47842"/>
      <c r="P47842"/>
    </row>
    <row r="47843" spans="8:16" x14ac:dyDescent="0.5">
      <c r="H47843"/>
      <c r="P47843"/>
    </row>
    <row r="47844" spans="8:16" x14ac:dyDescent="0.5">
      <c r="H47844"/>
      <c r="P47844"/>
    </row>
    <row r="47845" spans="8:16" x14ac:dyDescent="0.5">
      <c r="H47845"/>
      <c r="P47845"/>
    </row>
    <row r="47846" spans="8:16" x14ac:dyDescent="0.5">
      <c r="H47846"/>
      <c r="P47846"/>
    </row>
    <row r="47847" spans="8:16" x14ac:dyDescent="0.5">
      <c r="H47847"/>
      <c r="P47847"/>
    </row>
    <row r="47848" spans="8:16" x14ac:dyDescent="0.5">
      <c r="H47848"/>
      <c r="P47848"/>
    </row>
    <row r="47849" spans="8:16" x14ac:dyDescent="0.5">
      <c r="H47849"/>
      <c r="P47849"/>
    </row>
    <row r="47850" spans="8:16" x14ac:dyDescent="0.5">
      <c r="H47850"/>
      <c r="P47850"/>
    </row>
    <row r="47851" spans="8:16" x14ac:dyDescent="0.5">
      <c r="H47851"/>
      <c r="P47851"/>
    </row>
    <row r="47852" spans="8:16" x14ac:dyDescent="0.5">
      <c r="H47852"/>
      <c r="P47852"/>
    </row>
    <row r="47853" spans="8:16" x14ac:dyDescent="0.5">
      <c r="H47853"/>
      <c r="P47853"/>
    </row>
    <row r="47854" spans="8:16" x14ac:dyDescent="0.5">
      <c r="H47854"/>
      <c r="P47854"/>
    </row>
    <row r="47855" spans="8:16" x14ac:dyDescent="0.5">
      <c r="H47855"/>
      <c r="P47855"/>
    </row>
    <row r="47856" spans="8:16" x14ac:dyDescent="0.5">
      <c r="H47856"/>
      <c r="P47856"/>
    </row>
    <row r="47857" spans="8:16" x14ac:dyDescent="0.5">
      <c r="H47857"/>
      <c r="P47857"/>
    </row>
    <row r="47858" spans="8:16" x14ac:dyDescent="0.5">
      <c r="H47858"/>
      <c r="P47858"/>
    </row>
    <row r="47859" spans="8:16" x14ac:dyDescent="0.5">
      <c r="H47859"/>
      <c r="P47859"/>
    </row>
    <row r="47860" spans="8:16" x14ac:dyDescent="0.5">
      <c r="H47860"/>
      <c r="P47860"/>
    </row>
    <row r="47861" spans="8:16" x14ac:dyDescent="0.5">
      <c r="H47861"/>
      <c r="P47861"/>
    </row>
    <row r="47862" spans="8:16" x14ac:dyDescent="0.5">
      <c r="H47862"/>
      <c r="P47862"/>
    </row>
    <row r="47863" spans="8:16" x14ac:dyDescent="0.5">
      <c r="H47863"/>
      <c r="P47863"/>
    </row>
    <row r="47864" spans="8:16" x14ac:dyDescent="0.5">
      <c r="H47864"/>
      <c r="P47864"/>
    </row>
    <row r="47865" spans="8:16" x14ac:dyDescent="0.5">
      <c r="H47865"/>
      <c r="P47865"/>
    </row>
    <row r="47866" spans="8:16" x14ac:dyDescent="0.5">
      <c r="H47866"/>
      <c r="P47866"/>
    </row>
    <row r="47867" spans="8:16" x14ac:dyDescent="0.5">
      <c r="H47867"/>
      <c r="P47867"/>
    </row>
    <row r="47868" spans="8:16" x14ac:dyDescent="0.5">
      <c r="H47868"/>
      <c r="P47868"/>
    </row>
    <row r="47869" spans="8:16" x14ac:dyDescent="0.5">
      <c r="H47869"/>
      <c r="P47869"/>
    </row>
    <row r="47870" spans="8:16" x14ac:dyDescent="0.5">
      <c r="H47870"/>
      <c r="P47870"/>
    </row>
    <row r="47871" spans="8:16" x14ac:dyDescent="0.5">
      <c r="H47871"/>
      <c r="P47871"/>
    </row>
    <row r="47872" spans="8:16" x14ac:dyDescent="0.5">
      <c r="H47872"/>
      <c r="P47872"/>
    </row>
    <row r="47873" spans="8:16" x14ac:dyDescent="0.5">
      <c r="H47873"/>
      <c r="P47873"/>
    </row>
    <row r="47874" spans="8:16" x14ac:dyDescent="0.5">
      <c r="H47874"/>
      <c r="P47874"/>
    </row>
    <row r="47875" spans="8:16" x14ac:dyDescent="0.5">
      <c r="H47875"/>
      <c r="P47875"/>
    </row>
    <row r="47876" spans="8:16" x14ac:dyDescent="0.5">
      <c r="H47876"/>
      <c r="P47876"/>
    </row>
    <row r="47877" spans="8:16" x14ac:dyDescent="0.5">
      <c r="H47877"/>
      <c r="P47877"/>
    </row>
    <row r="47878" spans="8:16" x14ac:dyDescent="0.5">
      <c r="H47878"/>
      <c r="P47878"/>
    </row>
    <row r="47879" spans="8:16" x14ac:dyDescent="0.5">
      <c r="H47879"/>
      <c r="P47879"/>
    </row>
    <row r="47880" spans="8:16" x14ac:dyDescent="0.5">
      <c r="H47880"/>
      <c r="P47880"/>
    </row>
    <row r="47881" spans="8:16" x14ac:dyDescent="0.5">
      <c r="H47881"/>
      <c r="P47881"/>
    </row>
    <row r="47882" spans="8:16" x14ac:dyDescent="0.5">
      <c r="H47882"/>
      <c r="P47882"/>
    </row>
    <row r="47883" spans="8:16" x14ac:dyDescent="0.5">
      <c r="H47883"/>
      <c r="P47883"/>
    </row>
    <row r="47884" spans="8:16" x14ac:dyDescent="0.5">
      <c r="H47884"/>
      <c r="P47884"/>
    </row>
    <row r="47885" spans="8:16" x14ac:dyDescent="0.5">
      <c r="H47885"/>
      <c r="P47885"/>
    </row>
    <row r="47886" spans="8:16" x14ac:dyDescent="0.5">
      <c r="H47886"/>
      <c r="P47886"/>
    </row>
    <row r="47887" spans="8:16" x14ac:dyDescent="0.5">
      <c r="H47887"/>
      <c r="P47887"/>
    </row>
    <row r="47888" spans="8:16" x14ac:dyDescent="0.5">
      <c r="H47888"/>
      <c r="P47888"/>
    </row>
    <row r="47889" spans="8:16" x14ac:dyDescent="0.5">
      <c r="H47889"/>
      <c r="P47889"/>
    </row>
    <row r="47890" spans="8:16" x14ac:dyDescent="0.5">
      <c r="H47890"/>
      <c r="P47890"/>
    </row>
    <row r="47891" spans="8:16" x14ac:dyDescent="0.5">
      <c r="H47891"/>
      <c r="P47891"/>
    </row>
    <row r="47892" spans="8:16" x14ac:dyDescent="0.5">
      <c r="H47892"/>
      <c r="P47892"/>
    </row>
    <row r="47893" spans="8:16" x14ac:dyDescent="0.5">
      <c r="H47893"/>
      <c r="P47893"/>
    </row>
    <row r="47894" spans="8:16" x14ac:dyDescent="0.5">
      <c r="H47894"/>
      <c r="P47894"/>
    </row>
    <row r="47895" spans="8:16" x14ac:dyDescent="0.5">
      <c r="H47895"/>
      <c r="P47895"/>
    </row>
    <row r="47896" spans="8:16" x14ac:dyDescent="0.5">
      <c r="H47896"/>
      <c r="P47896"/>
    </row>
    <row r="47897" spans="8:16" x14ac:dyDescent="0.5">
      <c r="H47897"/>
      <c r="P47897"/>
    </row>
    <row r="47898" spans="8:16" x14ac:dyDescent="0.5">
      <c r="H47898"/>
      <c r="P47898"/>
    </row>
    <row r="47899" spans="8:16" x14ac:dyDescent="0.5">
      <c r="H47899"/>
      <c r="P47899"/>
    </row>
    <row r="47900" spans="8:16" x14ac:dyDescent="0.5">
      <c r="H47900"/>
      <c r="P47900"/>
    </row>
    <row r="47901" spans="8:16" x14ac:dyDescent="0.5">
      <c r="H47901"/>
      <c r="P47901"/>
    </row>
    <row r="47902" spans="8:16" x14ac:dyDescent="0.5">
      <c r="H47902"/>
      <c r="P47902"/>
    </row>
    <row r="47903" spans="8:16" x14ac:dyDescent="0.5">
      <c r="H47903"/>
      <c r="P47903"/>
    </row>
    <row r="47904" spans="8:16" x14ac:dyDescent="0.5">
      <c r="H47904"/>
      <c r="P47904"/>
    </row>
    <row r="47905" spans="8:16" x14ac:dyDescent="0.5">
      <c r="H47905"/>
      <c r="P47905"/>
    </row>
    <row r="47906" spans="8:16" x14ac:dyDescent="0.5">
      <c r="H47906"/>
      <c r="P47906"/>
    </row>
    <row r="47907" spans="8:16" x14ac:dyDescent="0.5">
      <c r="H47907"/>
      <c r="P47907"/>
    </row>
    <row r="47908" spans="8:16" x14ac:dyDescent="0.5">
      <c r="H47908"/>
      <c r="P47908"/>
    </row>
    <row r="47909" spans="8:16" x14ac:dyDescent="0.5">
      <c r="H47909"/>
      <c r="P47909"/>
    </row>
    <row r="47910" spans="8:16" x14ac:dyDescent="0.5">
      <c r="H47910"/>
      <c r="P47910"/>
    </row>
    <row r="47911" spans="8:16" x14ac:dyDescent="0.5">
      <c r="H47911"/>
      <c r="P47911"/>
    </row>
    <row r="47912" spans="8:16" x14ac:dyDescent="0.5">
      <c r="H47912"/>
      <c r="P47912"/>
    </row>
    <row r="47913" spans="8:16" x14ac:dyDescent="0.5">
      <c r="H47913"/>
      <c r="P47913"/>
    </row>
    <row r="47914" spans="8:16" x14ac:dyDescent="0.5">
      <c r="H47914"/>
      <c r="P47914"/>
    </row>
    <row r="47915" spans="8:16" x14ac:dyDescent="0.5">
      <c r="H47915"/>
      <c r="P47915"/>
    </row>
    <row r="47916" spans="8:16" x14ac:dyDescent="0.5">
      <c r="H47916"/>
      <c r="P47916"/>
    </row>
    <row r="47917" spans="8:16" x14ac:dyDescent="0.5">
      <c r="H47917"/>
      <c r="P47917"/>
    </row>
    <row r="47918" spans="8:16" x14ac:dyDescent="0.5">
      <c r="H47918"/>
      <c r="P47918"/>
    </row>
    <row r="47919" spans="8:16" x14ac:dyDescent="0.5">
      <c r="H47919"/>
      <c r="P47919"/>
    </row>
    <row r="47920" spans="8:16" x14ac:dyDescent="0.5">
      <c r="H47920"/>
      <c r="P47920"/>
    </row>
    <row r="47921" spans="8:16" x14ac:dyDescent="0.5">
      <c r="H47921"/>
      <c r="P47921"/>
    </row>
    <row r="47922" spans="8:16" x14ac:dyDescent="0.5">
      <c r="H47922"/>
      <c r="P47922"/>
    </row>
    <row r="47923" spans="8:16" x14ac:dyDescent="0.5">
      <c r="H47923"/>
      <c r="P47923"/>
    </row>
    <row r="47924" spans="8:16" x14ac:dyDescent="0.5">
      <c r="H47924"/>
      <c r="P47924"/>
    </row>
    <row r="47925" spans="8:16" x14ac:dyDescent="0.5">
      <c r="H47925"/>
      <c r="P47925"/>
    </row>
    <row r="47926" spans="8:16" x14ac:dyDescent="0.5">
      <c r="H47926"/>
      <c r="P47926"/>
    </row>
    <row r="47927" spans="8:16" x14ac:dyDescent="0.5">
      <c r="H47927"/>
      <c r="P47927"/>
    </row>
    <row r="47928" spans="8:16" x14ac:dyDescent="0.5">
      <c r="H47928"/>
      <c r="P47928"/>
    </row>
    <row r="47929" spans="8:16" x14ac:dyDescent="0.5">
      <c r="H47929"/>
      <c r="P47929"/>
    </row>
    <row r="47930" spans="8:16" x14ac:dyDescent="0.5">
      <c r="H47930"/>
      <c r="P47930"/>
    </row>
    <row r="47931" spans="8:16" x14ac:dyDescent="0.5">
      <c r="H47931"/>
      <c r="P47931"/>
    </row>
    <row r="47932" spans="8:16" x14ac:dyDescent="0.5">
      <c r="H47932"/>
      <c r="P47932"/>
    </row>
    <row r="47933" spans="8:16" x14ac:dyDescent="0.5">
      <c r="H47933"/>
      <c r="P47933"/>
    </row>
    <row r="47934" spans="8:16" x14ac:dyDescent="0.5">
      <c r="H47934"/>
      <c r="P47934"/>
    </row>
    <row r="47935" spans="8:16" x14ac:dyDescent="0.5">
      <c r="H47935"/>
      <c r="P47935"/>
    </row>
    <row r="47936" spans="8:16" x14ac:dyDescent="0.5">
      <c r="H47936"/>
      <c r="P47936"/>
    </row>
    <row r="47937" spans="8:16" x14ac:dyDescent="0.5">
      <c r="H47937"/>
      <c r="P47937"/>
    </row>
    <row r="47938" spans="8:16" x14ac:dyDescent="0.5">
      <c r="H47938"/>
      <c r="P47938"/>
    </row>
    <row r="47939" spans="8:16" x14ac:dyDescent="0.5">
      <c r="H47939"/>
      <c r="P47939"/>
    </row>
    <row r="47940" spans="8:16" x14ac:dyDescent="0.5">
      <c r="H47940"/>
      <c r="P47940"/>
    </row>
    <row r="47941" spans="8:16" x14ac:dyDescent="0.5">
      <c r="H47941"/>
      <c r="P47941"/>
    </row>
    <row r="47942" spans="8:16" x14ac:dyDescent="0.5">
      <c r="H47942"/>
      <c r="P47942"/>
    </row>
    <row r="47943" spans="8:16" x14ac:dyDescent="0.5">
      <c r="H47943"/>
      <c r="P47943"/>
    </row>
    <row r="47944" spans="8:16" x14ac:dyDescent="0.5">
      <c r="H47944"/>
      <c r="P47944"/>
    </row>
    <row r="47945" spans="8:16" x14ac:dyDescent="0.5">
      <c r="H47945"/>
      <c r="P47945"/>
    </row>
    <row r="47946" spans="8:16" x14ac:dyDescent="0.5">
      <c r="H47946"/>
      <c r="P47946"/>
    </row>
    <row r="47947" spans="8:16" x14ac:dyDescent="0.5">
      <c r="H47947"/>
      <c r="P47947"/>
    </row>
    <row r="47948" spans="8:16" x14ac:dyDescent="0.5">
      <c r="H47948"/>
      <c r="P47948"/>
    </row>
    <row r="47949" spans="8:16" x14ac:dyDescent="0.5">
      <c r="H47949"/>
      <c r="P47949"/>
    </row>
    <row r="47950" spans="8:16" x14ac:dyDescent="0.5">
      <c r="H47950"/>
      <c r="P47950"/>
    </row>
    <row r="47951" spans="8:16" x14ac:dyDescent="0.5">
      <c r="H47951"/>
      <c r="P47951"/>
    </row>
    <row r="47952" spans="8:16" x14ac:dyDescent="0.5">
      <c r="H47952"/>
      <c r="P47952"/>
    </row>
    <row r="47953" spans="8:16" x14ac:dyDescent="0.5">
      <c r="H47953"/>
      <c r="P47953"/>
    </row>
    <row r="47954" spans="8:16" x14ac:dyDescent="0.5">
      <c r="H47954"/>
      <c r="P47954"/>
    </row>
    <row r="47955" spans="8:16" x14ac:dyDescent="0.5">
      <c r="H47955"/>
      <c r="P47955"/>
    </row>
    <row r="47956" spans="8:16" x14ac:dyDescent="0.5">
      <c r="H47956"/>
      <c r="P47956"/>
    </row>
    <row r="47957" spans="8:16" x14ac:dyDescent="0.5">
      <c r="H47957"/>
      <c r="P47957"/>
    </row>
    <row r="47958" spans="8:16" x14ac:dyDescent="0.5">
      <c r="H47958"/>
      <c r="P47958"/>
    </row>
    <row r="47959" spans="8:16" x14ac:dyDescent="0.5">
      <c r="H47959"/>
      <c r="P47959"/>
    </row>
    <row r="47960" spans="8:16" x14ac:dyDescent="0.5">
      <c r="H47960"/>
      <c r="P47960"/>
    </row>
    <row r="47961" spans="8:16" x14ac:dyDescent="0.5">
      <c r="H47961"/>
      <c r="P47961"/>
    </row>
    <row r="47962" spans="8:16" x14ac:dyDescent="0.5">
      <c r="H47962"/>
      <c r="P47962"/>
    </row>
    <row r="47963" spans="8:16" x14ac:dyDescent="0.5">
      <c r="H47963"/>
      <c r="P47963"/>
    </row>
    <row r="47964" spans="8:16" x14ac:dyDescent="0.5">
      <c r="H47964"/>
      <c r="P47964"/>
    </row>
    <row r="47965" spans="8:16" x14ac:dyDescent="0.5">
      <c r="H47965"/>
      <c r="P47965"/>
    </row>
    <row r="47966" spans="8:16" x14ac:dyDescent="0.5">
      <c r="H47966"/>
      <c r="P47966"/>
    </row>
    <row r="47967" spans="8:16" x14ac:dyDescent="0.5">
      <c r="H47967"/>
      <c r="P47967"/>
    </row>
    <row r="47968" spans="8:16" x14ac:dyDescent="0.5">
      <c r="H47968"/>
      <c r="P47968"/>
    </row>
    <row r="47969" spans="8:16" x14ac:dyDescent="0.5">
      <c r="H47969"/>
      <c r="P47969"/>
    </row>
    <row r="47970" spans="8:16" x14ac:dyDescent="0.5">
      <c r="H47970"/>
      <c r="P47970"/>
    </row>
    <row r="47971" spans="8:16" x14ac:dyDescent="0.5">
      <c r="H47971"/>
      <c r="P47971"/>
    </row>
    <row r="47972" spans="8:16" x14ac:dyDescent="0.5">
      <c r="H47972"/>
      <c r="P47972"/>
    </row>
    <row r="47973" spans="8:16" x14ac:dyDescent="0.5">
      <c r="H47973"/>
      <c r="P47973"/>
    </row>
    <row r="47974" spans="8:16" x14ac:dyDescent="0.5">
      <c r="H47974"/>
      <c r="P47974"/>
    </row>
    <row r="47975" spans="8:16" x14ac:dyDescent="0.5">
      <c r="H47975"/>
      <c r="P47975"/>
    </row>
    <row r="47976" spans="8:16" x14ac:dyDescent="0.5">
      <c r="H47976"/>
      <c r="P47976"/>
    </row>
    <row r="47977" spans="8:16" x14ac:dyDescent="0.5">
      <c r="H47977"/>
      <c r="P47977"/>
    </row>
    <row r="47978" spans="8:16" x14ac:dyDescent="0.5">
      <c r="H47978"/>
      <c r="P47978"/>
    </row>
    <row r="47979" spans="8:16" x14ac:dyDescent="0.5">
      <c r="H47979"/>
      <c r="P47979"/>
    </row>
    <row r="47980" spans="8:16" x14ac:dyDescent="0.5">
      <c r="H47980"/>
      <c r="P47980"/>
    </row>
    <row r="47981" spans="8:16" x14ac:dyDescent="0.5">
      <c r="H47981"/>
      <c r="P47981"/>
    </row>
    <row r="47982" spans="8:16" x14ac:dyDescent="0.5">
      <c r="H47982"/>
      <c r="P47982"/>
    </row>
    <row r="47983" spans="8:16" x14ac:dyDescent="0.5">
      <c r="H47983"/>
      <c r="P47983"/>
    </row>
    <row r="47984" spans="8:16" x14ac:dyDescent="0.5">
      <c r="H47984"/>
      <c r="P47984"/>
    </row>
    <row r="47985" spans="8:16" x14ac:dyDescent="0.5">
      <c r="H47985"/>
      <c r="P47985"/>
    </row>
    <row r="47986" spans="8:16" x14ac:dyDescent="0.5">
      <c r="H47986"/>
      <c r="P47986"/>
    </row>
    <row r="47987" spans="8:16" x14ac:dyDescent="0.5">
      <c r="H47987"/>
      <c r="P47987"/>
    </row>
    <row r="47988" spans="8:16" x14ac:dyDescent="0.5">
      <c r="H47988"/>
      <c r="P47988"/>
    </row>
    <row r="47989" spans="8:16" x14ac:dyDescent="0.5">
      <c r="H47989"/>
      <c r="P47989"/>
    </row>
    <row r="47990" spans="8:16" x14ac:dyDescent="0.5">
      <c r="H47990"/>
      <c r="P47990"/>
    </row>
    <row r="47991" spans="8:16" x14ac:dyDescent="0.5">
      <c r="H47991"/>
      <c r="P47991"/>
    </row>
    <row r="47992" spans="8:16" x14ac:dyDescent="0.5">
      <c r="H47992"/>
      <c r="P47992"/>
    </row>
    <row r="47993" spans="8:16" x14ac:dyDescent="0.5">
      <c r="H47993"/>
      <c r="P47993"/>
    </row>
    <row r="47994" spans="8:16" x14ac:dyDescent="0.5">
      <c r="H47994"/>
      <c r="P47994"/>
    </row>
    <row r="47995" spans="8:16" x14ac:dyDescent="0.5">
      <c r="H47995"/>
      <c r="P47995"/>
    </row>
    <row r="47996" spans="8:16" x14ac:dyDescent="0.5">
      <c r="H47996"/>
      <c r="P47996"/>
    </row>
    <row r="47997" spans="8:16" x14ac:dyDescent="0.5">
      <c r="H47997"/>
      <c r="P47997"/>
    </row>
    <row r="47998" spans="8:16" x14ac:dyDescent="0.5">
      <c r="H47998"/>
      <c r="P47998"/>
    </row>
    <row r="47999" spans="8:16" x14ac:dyDescent="0.5">
      <c r="H47999"/>
      <c r="P47999"/>
    </row>
    <row r="48000" spans="8:16" x14ac:dyDescent="0.5">
      <c r="H48000"/>
      <c r="P48000"/>
    </row>
    <row r="48001" spans="8:16" x14ac:dyDescent="0.5">
      <c r="H48001"/>
      <c r="P48001"/>
    </row>
    <row r="48002" spans="8:16" x14ac:dyDescent="0.5">
      <c r="H48002"/>
      <c r="P48002"/>
    </row>
    <row r="48003" spans="8:16" x14ac:dyDescent="0.5">
      <c r="H48003"/>
      <c r="P48003"/>
    </row>
    <row r="48004" spans="8:16" x14ac:dyDescent="0.5">
      <c r="H48004"/>
      <c r="P48004"/>
    </row>
    <row r="48005" spans="8:16" x14ac:dyDescent="0.5">
      <c r="H48005"/>
      <c r="P48005"/>
    </row>
    <row r="48006" spans="8:16" x14ac:dyDescent="0.5">
      <c r="H48006"/>
      <c r="P48006"/>
    </row>
    <row r="48007" spans="8:16" x14ac:dyDescent="0.5">
      <c r="H48007"/>
      <c r="P48007"/>
    </row>
    <row r="48008" spans="8:16" x14ac:dyDescent="0.5">
      <c r="H48008"/>
      <c r="P48008"/>
    </row>
    <row r="48009" spans="8:16" x14ac:dyDescent="0.5">
      <c r="H48009"/>
      <c r="P48009"/>
    </row>
    <row r="48010" spans="8:16" x14ac:dyDescent="0.5">
      <c r="H48010"/>
      <c r="P48010"/>
    </row>
    <row r="48011" spans="8:16" x14ac:dyDescent="0.5">
      <c r="H48011"/>
      <c r="P48011"/>
    </row>
    <row r="48012" spans="8:16" x14ac:dyDescent="0.5">
      <c r="H48012"/>
      <c r="P48012"/>
    </row>
    <row r="48013" spans="8:16" x14ac:dyDescent="0.5">
      <c r="H48013"/>
      <c r="P48013"/>
    </row>
    <row r="48014" spans="8:16" x14ac:dyDescent="0.5">
      <c r="H48014"/>
      <c r="P48014"/>
    </row>
    <row r="48015" spans="8:16" x14ac:dyDescent="0.5">
      <c r="H48015"/>
      <c r="P48015"/>
    </row>
    <row r="48016" spans="8:16" x14ac:dyDescent="0.5">
      <c r="H48016"/>
      <c r="P48016"/>
    </row>
    <row r="48017" spans="8:16" x14ac:dyDescent="0.5">
      <c r="H48017"/>
      <c r="P48017"/>
    </row>
    <row r="48018" spans="8:16" x14ac:dyDescent="0.5">
      <c r="H48018"/>
      <c r="P48018"/>
    </row>
    <row r="48019" spans="8:16" x14ac:dyDescent="0.5">
      <c r="H48019"/>
      <c r="P48019"/>
    </row>
    <row r="48020" spans="8:16" x14ac:dyDescent="0.5">
      <c r="H48020"/>
      <c r="P48020"/>
    </row>
    <row r="48021" spans="8:16" x14ac:dyDescent="0.5">
      <c r="H48021"/>
      <c r="P48021"/>
    </row>
    <row r="48022" spans="8:16" x14ac:dyDescent="0.5">
      <c r="H48022"/>
      <c r="P48022"/>
    </row>
    <row r="48023" spans="8:16" x14ac:dyDescent="0.5">
      <c r="H48023"/>
      <c r="P48023"/>
    </row>
    <row r="48024" spans="8:16" x14ac:dyDescent="0.5">
      <c r="H48024"/>
      <c r="P48024"/>
    </row>
    <row r="48025" spans="8:16" x14ac:dyDescent="0.5">
      <c r="H48025"/>
      <c r="P48025"/>
    </row>
    <row r="48026" spans="8:16" x14ac:dyDescent="0.5">
      <c r="H48026"/>
      <c r="P48026"/>
    </row>
    <row r="48027" spans="8:16" x14ac:dyDescent="0.5">
      <c r="H48027"/>
      <c r="P48027"/>
    </row>
    <row r="48028" spans="8:16" x14ac:dyDescent="0.5">
      <c r="H48028"/>
      <c r="P48028"/>
    </row>
    <row r="48029" spans="8:16" x14ac:dyDescent="0.5">
      <c r="H48029"/>
      <c r="P48029"/>
    </row>
    <row r="48030" spans="8:16" x14ac:dyDescent="0.5">
      <c r="H48030"/>
      <c r="P48030"/>
    </row>
    <row r="48031" spans="8:16" x14ac:dyDescent="0.5">
      <c r="H48031"/>
      <c r="P48031"/>
    </row>
    <row r="48032" spans="8:16" x14ac:dyDescent="0.5">
      <c r="H48032"/>
      <c r="P48032"/>
    </row>
    <row r="48033" spans="8:16" x14ac:dyDescent="0.5">
      <c r="H48033"/>
      <c r="P48033"/>
    </row>
    <row r="48034" spans="8:16" x14ac:dyDescent="0.5">
      <c r="H48034"/>
      <c r="P48034"/>
    </row>
    <row r="48035" spans="8:16" x14ac:dyDescent="0.5">
      <c r="H48035"/>
      <c r="P48035"/>
    </row>
    <row r="48036" spans="8:16" x14ac:dyDescent="0.5">
      <c r="H48036"/>
      <c r="P48036"/>
    </row>
    <row r="48037" spans="8:16" x14ac:dyDescent="0.5">
      <c r="H48037"/>
      <c r="P48037"/>
    </row>
    <row r="48038" spans="8:16" x14ac:dyDescent="0.5">
      <c r="H48038"/>
      <c r="P48038"/>
    </row>
    <row r="48039" spans="8:16" x14ac:dyDescent="0.5">
      <c r="H48039"/>
      <c r="P48039"/>
    </row>
    <row r="48040" spans="8:16" x14ac:dyDescent="0.5">
      <c r="H48040"/>
      <c r="P48040"/>
    </row>
    <row r="48041" spans="8:16" x14ac:dyDescent="0.5">
      <c r="H48041"/>
      <c r="P48041"/>
    </row>
    <row r="48042" spans="8:16" x14ac:dyDescent="0.5">
      <c r="H48042"/>
      <c r="P48042"/>
    </row>
    <row r="48043" spans="8:16" x14ac:dyDescent="0.5">
      <c r="H48043"/>
      <c r="P48043"/>
    </row>
    <row r="48044" spans="8:16" x14ac:dyDescent="0.5">
      <c r="H48044"/>
      <c r="P48044"/>
    </row>
    <row r="48045" spans="8:16" x14ac:dyDescent="0.5">
      <c r="H48045"/>
      <c r="P48045"/>
    </row>
    <row r="48046" spans="8:16" x14ac:dyDescent="0.5">
      <c r="H48046"/>
      <c r="P48046"/>
    </row>
    <row r="48047" spans="8:16" x14ac:dyDescent="0.5">
      <c r="H48047"/>
      <c r="P48047"/>
    </row>
    <row r="48048" spans="8:16" x14ac:dyDescent="0.5">
      <c r="H48048"/>
      <c r="P48048"/>
    </row>
    <row r="48049" spans="8:16" x14ac:dyDescent="0.5">
      <c r="H48049"/>
      <c r="P48049"/>
    </row>
    <row r="48050" spans="8:16" x14ac:dyDescent="0.5">
      <c r="H48050"/>
      <c r="P48050"/>
    </row>
    <row r="48051" spans="8:16" x14ac:dyDescent="0.5">
      <c r="H48051"/>
      <c r="P48051"/>
    </row>
    <row r="48052" spans="8:16" x14ac:dyDescent="0.5">
      <c r="H48052"/>
      <c r="P48052"/>
    </row>
    <row r="48053" spans="8:16" x14ac:dyDescent="0.5">
      <c r="H48053"/>
      <c r="P48053"/>
    </row>
    <row r="48054" spans="8:16" x14ac:dyDescent="0.5">
      <c r="H48054"/>
      <c r="P48054"/>
    </row>
    <row r="48055" spans="8:16" x14ac:dyDescent="0.5">
      <c r="H48055"/>
      <c r="P48055"/>
    </row>
    <row r="48056" spans="8:16" x14ac:dyDescent="0.5">
      <c r="H48056"/>
      <c r="P48056"/>
    </row>
    <row r="48057" spans="8:16" x14ac:dyDescent="0.5">
      <c r="H48057"/>
      <c r="P48057"/>
    </row>
    <row r="48058" spans="8:16" x14ac:dyDescent="0.5">
      <c r="H48058"/>
      <c r="P48058"/>
    </row>
    <row r="48059" spans="8:16" x14ac:dyDescent="0.5">
      <c r="H48059"/>
      <c r="P48059"/>
    </row>
    <row r="48060" spans="8:16" x14ac:dyDescent="0.5">
      <c r="H48060"/>
      <c r="P48060"/>
    </row>
    <row r="48061" spans="8:16" x14ac:dyDescent="0.5">
      <c r="H48061"/>
      <c r="P48061"/>
    </row>
    <row r="48062" spans="8:16" x14ac:dyDescent="0.5">
      <c r="H48062"/>
      <c r="P48062"/>
    </row>
    <row r="48063" spans="8:16" x14ac:dyDescent="0.5">
      <c r="H48063"/>
      <c r="P48063"/>
    </row>
    <row r="48064" spans="8:16" x14ac:dyDescent="0.5">
      <c r="H48064"/>
      <c r="P48064"/>
    </row>
    <row r="48065" spans="8:16" x14ac:dyDescent="0.5">
      <c r="H48065"/>
      <c r="P48065"/>
    </row>
    <row r="48066" spans="8:16" x14ac:dyDescent="0.5">
      <c r="H48066"/>
      <c r="P48066"/>
    </row>
    <row r="48067" spans="8:16" x14ac:dyDescent="0.5">
      <c r="H48067"/>
      <c r="P48067"/>
    </row>
    <row r="48068" spans="8:16" x14ac:dyDescent="0.5">
      <c r="H48068"/>
      <c r="P48068"/>
    </row>
    <row r="48069" spans="8:16" x14ac:dyDescent="0.5">
      <c r="H48069"/>
      <c r="P48069"/>
    </row>
    <row r="48070" spans="8:16" x14ac:dyDescent="0.5">
      <c r="H48070"/>
      <c r="P48070"/>
    </row>
    <row r="48071" spans="8:16" x14ac:dyDescent="0.5">
      <c r="H48071"/>
      <c r="P48071"/>
    </row>
    <row r="48072" spans="8:16" x14ac:dyDescent="0.5">
      <c r="H48072"/>
      <c r="P48072"/>
    </row>
    <row r="48073" spans="8:16" x14ac:dyDescent="0.5">
      <c r="H48073"/>
      <c r="P48073"/>
    </row>
    <row r="48074" spans="8:16" x14ac:dyDescent="0.5">
      <c r="H48074"/>
      <c r="P48074"/>
    </row>
    <row r="48075" spans="8:16" x14ac:dyDescent="0.5">
      <c r="H48075"/>
      <c r="P48075"/>
    </row>
    <row r="48076" spans="8:16" x14ac:dyDescent="0.5">
      <c r="H48076"/>
      <c r="P48076"/>
    </row>
    <row r="48077" spans="8:16" x14ac:dyDescent="0.5">
      <c r="H48077"/>
      <c r="P48077"/>
    </row>
    <row r="48078" spans="8:16" x14ac:dyDescent="0.5">
      <c r="H48078"/>
      <c r="P48078"/>
    </row>
    <row r="48079" spans="8:16" x14ac:dyDescent="0.5">
      <c r="H48079"/>
      <c r="P48079"/>
    </row>
    <row r="48080" spans="8:16" x14ac:dyDescent="0.5">
      <c r="H48080"/>
      <c r="P48080"/>
    </row>
    <row r="48081" spans="8:16" x14ac:dyDescent="0.5">
      <c r="H48081"/>
      <c r="P48081"/>
    </row>
    <row r="48082" spans="8:16" x14ac:dyDescent="0.5">
      <c r="H48082"/>
      <c r="P48082"/>
    </row>
    <row r="48083" spans="8:16" x14ac:dyDescent="0.5">
      <c r="H48083"/>
      <c r="P48083"/>
    </row>
    <row r="48084" spans="8:16" x14ac:dyDescent="0.5">
      <c r="H48084"/>
      <c r="P48084"/>
    </row>
    <row r="48085" spans="8:16" x14ac:dyDescent="0.5">
      <c r="H48085"/>
      <c r="P48085"/>
    </row>
    <row r="48086" spans="8:16" x14ac:dyDescent="0.5">
      <c r="H48086"/>
      <c r="P48086"/>
    </row>
    <row r="48087" spans="8:16" x14ac:dyDescent="0.5">
      <c r="H48087"/>
      <c r="P48087"/>
    </row>
    <row r="48088" spans="8:16" x14ac:dyDescent="0.5">
      <c r="H48088"/>
      <c r="P48088"/>
    </row>
    <row r="48089" spans="8:16" x14ac:dyDescent="0.5">
      <c r="H48089"/>
      <c r="P48089"/>
    </row>
    <row r="48090" spans="8:16" x14ac:dyDescent="0.5">
      <c r="H48090"/>
      <c r="P48090"/>
    </row>
    <row r="48091" spans="8:16" x14ac:dyDescent="0.5">
      <c r="H48091"/>
      <c r="P48091"/>
    </row>
    <row r="48092" spans="8:16" x14ac:dyDescent="0.5">
      <c r="H48092"/>
      <c r="P48092"/>
    </row>
    <row r="48093" spans="8:16" x14ac:dyDescent="0.5">
      <c r="H48093"/>
      <c r="P48093"/>
    </row>
    <row r="48094" spans="8:16" x14ac:dyDescent="0.5">
      <c r="H48094"/>
      <c r="P48094"/>
    </row>
    <row r="48095" spans="8:16" x14ac:dyDescent="0.5">
      <c r="H48095"/>
      <c r="P48095"/>
    </row>
    <row r="48096" spans="8:16" x14ac:dyDescent="0.5">
      <c r="H48096"/>
      <c r="P48096"/>
    </row>
    <row r="48097" spans="8:16" x14ac:dyDescent="0.5">
      <c r="H48097"/>
      <c r="P48097"/>
    </row>
    <row r="48098" spans="8:16" x14ac:dyDescent="0.5">
      <c r="H48098"/>
      <c r="P48098"/>
    </row>
    <row r="48099" spans="8:16" x14ac:dyDescent="0.5">
      <c r="H48099"/>
      <c r="P48099"/>
    </row>
    <row r="48100" spans="8:16" x14ac:dyDescent="0.5">
      <c r="H48100"/>
      <c r="P48100"/>
    </row>
    <row r="48101" spans="8:16" x14ac:dyDescent="0.5">
      <c r="H48101"/>
      <c r="P48101"/>
    </row>
    <row r="48102" spans="8:16" x14ac:dyDescent="0.5">
      <c r="H48102"/>
      <c r="P48102"/>
    </row>
    <row r="48103" spans="8:16" x14ac:dyDescent="0.5">
      <c r="H48103"/>
      <c r="P48103"/>
    </row>
    <row r="48104" spans="8:16" x14ac:dyDescent="0.5">
      <c r="H48104"/>
      <c r="P48104"/>
    </row>
    <row r="48105" spans="8:16" x14ac:dyDescent="0.5">
      <c r="H48105"/>
      <c r="P48105"/>
    </row>
    <row r="48106" spans="8:16" x14ac:dyDescent="0.5">
      <c r="H48106"/>
      <c r="P48106"/>
    </row>
    <row r="48107" spans="8:16" x14ac:dyDescent="0.5">
      <c r="H48107"/>
      <c r="P48107"/>
    </row>
    <row r="48108" spans="8:16" x14ac:dyDescent="0.5">
      <c r="H48108"/>
      <c r="P48108"/>
    </row>
    <row r="48109" spans="8:16" x14ac:dyDescent="0.5">
      <c r="H48109"/>
      <c r="P48109"/>
    </row>
    <row r="48110" spans="8:16" x14ac:dyDescent="0.5">
      <c r="H48110"/>
      <c r="P48110"/>
    </row>
    <row r="48111" spans="8:16" x14ac:dyDescent="0.5">
      <c r="H48111"/>
      <c r="P48111"/>
    </row>
    <row r="48112" spans="8:16" x14ac:dyDescent="0.5">
      <c r="H48112"/>
      <c r="P48112"/>
    </row>
    <row r="48113" spans="8:16" x14ac:dyDescent="0.5">
      <c r="H48113"/>
      <c r="P48113"/>
    </row>
    <row r="48114" spans="8:16" x14ac:dyDescent="0.5">
      <c r="H48114"/>
      <c r="P48114"/>
    </row>
    <row r="48115" spans="8:16" x14ac:dyDescent="0.5">
      <c r="H48115"/>
      <c r="P48115"/>
    </row>
    <row r="48116" spans="8:16" x14ac:dyDescent="0.5">
      <c r="H48116"/>
      <c r="P48116"/>
    </row>
    <row r="48117" spans="8:16" x14ac:dyDescent="0.5">
      <c r="H48117"/>
      <c r="P48117"/>
    </row>
    <row r="48118" spans="8:16" x14ac:dyDescent="0.5">
      <c r="H48118"/>
      <c r="P48118"/>
    </row>
    <row r="48119" spans="8:16" x14ac:dyDescent="0.5">
      <c r="H48119"/>
      <c r="P48119"/>
    </row>
    <row r="48120" spans="8:16" x14ac:dyDescent="0.5">
      <c r="H48120"/>
      <c r="P48120"/>
    </row>
    <row r="48121" spans="8:16" x14ac:dyDescent="0.5">
      <c r="H48121"/>
      <c r="P48121"/>
    </row>
    <row r="48122" spans="8:16" x14ac:dyDescent="0.5">
      <c r="H48122"/>
      <c r="P48122"/>
    </row>
    <row r="48123" spans="8:16" x14ac:dyDescent="0.5">
      <c r="H48123"/>
      <c r="P48123"/>
    </row>
    <row r="48124" spans="8:16" x14ac:dyDescent="0.5">
      <c r="H48124"/>
      <c r="P48124"/>
    </row>
    <row r="48125" spans="8:16" x14ac:dyDescent="0.5">
      <c r="H48125"/>
      <c r="P48125"/>
    </row>
    <row r="48126" spans="8:16" x14ac:dyDescent="0.5">
      <c r="H48126"/>
      <c r="P48126"/>
    </row>
    <row r="48127" spans="8:16" x14ac:dyDescent="0.5">
      <c r="H48127"/>
      <c r="P48127"/>
    </row>
    <row r="48128" spans="8:16" x14ac:dyDescent="0.5">
      <c r="H48128"/>
      <c r="P48128"/>
    </row>
    <row r="48129" spans="8:16" x14ac:dyDescent="0.5">
      <c r="H48129"/>
      <c r="P48129"/>
    </row>
    <row r="48130" spans="8:16" x14ac:dyDescent="0.5">
      <c r="H48130"/>
      <c r="P48130"/>
    </row>
    <row r="48131" spans="8:16" x14ac:dyDescent="0.5">
      <c r="H48131"/>
      <c r="P48131"/>
    </row>
    <row r="48132" spans="8:16" x14ac:dyDescent="0.5">
      <c r="H48132"/>
      <c r="P48132"/>
    </row>
    <row r="48133" spans="8:16" x14ac:dyDescent="0.5">
      <c r="H48133"/>
      <c r="P48133"/>
    </row>
    <row r="48134" spans="8:16" x14ac:dyDescent="0.5">
      <c r="H48134"/>
      <c r="P48134"/>
    </row>
    <row r="48135" spans="8:16" x14ac:dyDescent="0.5">
      <c r="H48135"/>
      <c r="P48135"/>
    </row>
    <row r="48136" spans="8:16" x14ac:dyDescent="0.5">
      <c r="H48136"/>
      <c r="P48136"/>
    </row>
    <row r="48137" spans="8:16" x14ac:dyDescent="0.5">
      <c r="H48137"/>
      <c r="P48137"/>
    </row>
    <row r="48138" spans="8:16" x14ac:dyDescent="0.5">
      <c r="H48138"/>
      <c r="P48138"/>
    </row>
    <row r="48139" spans="8:16" x14ac:dyDescent="0.5">
      <c r="H48139"/>
      <c r="P48139"/>
    </row>
    <row r="48140" spans="8:16" x14ac:dyDescent="0.5">
      <c r="H48140"/>
      <c r="P48140"/>
    </row>
    <row r="48141" spans="8:16" x14ac:dyDescent="0.5">
      <c r="H48141"/>
      <c r="P48141"/>
    </row>
    <row r="48142" spans="8:16" x14ac:dyDescent="0.5">
      <c r="H48142"/>
      <c r="P48142"/>
    </row>
    <row r="48143" spans="8:16" x14ac:dyDescent="0.5">
      <c r="H48143"/>
      <c r="P48143"/>
    </row>
    <row r="48144" spans="8:16" x14ac:dyDescent="0.5">
      <c r="H48144"/>
      <c r="P48144"/>
    </row>
    <row r="48145" spans="8:16" x14ac:dyDescent="0.5">
      <c r="H48145"/>
      <c r="P48145"/>
    </row>
    <row r="48146" spans="8:16" x14ac:dyDescent="0.5">
      <c r="H48146"/>
      <c r="P48146"/>
    </row>
    <row r="48147" spans="8:16" x14ac:dyDescent="0.5">
      <c r="H48147"/>
      <c r="P48147"/>
    </row>
    <row r="48148" spans="8:16" x14ac:dyDescent="0.5">
      <c r="H48148"/>
      <c r="P48148"/>
    </row>
    <row r="48149" spans="8:16" x14ac:dyDescent="0.5">
      <c r="H48149"/>
      <c r="P48149"/>
    </row>
    <row r="48150" spans="8:16" x14ac:dyDescent="0.5">
      <c r="H48150"/>
      <c r="P48150"/>
    </row>
    <row r="48151" spans="8:16" x14ac:dyDescent="0.5">
      <c r="H48151"/>
      <c r="P48151"/>
    </row>
    <row r="48152" spans="8:16" x14ac:dyDescent="0.5">
      <c r="H48152"/>
      <c r="P48152"/>
    </row>
    <row r="48153" spans="8:16" x14ac:dyDescent="0.5">
      <c r="H48153"/>
      <c r="P48153"/>
    </row>
    <row r="48154" spans="8:16" x14ac:dyDescent="0.5">
      <c r="H48154"/>
      <c r="P48154"/>
    </row>
    <row r="48155" spans="8:16" x14ac:dyDescent="0.5">
      <c r="H48155"/>
      <c r="P48155"/>
    </row>
    <row r="48156" spans="8:16" x14ac:dyDescent="0.5">
      <c r="H48156"/>
      <c r="P48156"/>
    </row>
    <row r="48157" spans="8:16" x14ac:dyDescent="0.5">
      <c r="H48157"/>
      <c r="P48157"/>
    </row>
    <row r="48158" spans="8:16" x14ac:dyDescent="0.5">
      <c r="H48158"/>
      <c r="P48158"/>
    </row>
    <row r="48159" spans="8:16" x14ac:dyDescent="0.5">
      <c r="H48159"/>
      <c r="P48159"/>
    </row>
    <row r="48160" spans="8:16" x14ac:dyDescent="0.5">
      <c r="H48160"/>
      <c r="P48160"/>
    </row>
    <row r="48161" spans="8:16" x14ac:dyDescent="0.5">
      <c r="H48161"/>
      <c r="P48161"/>
    </row>
    <row r="48162" spans="8:16" x14ac:dyDescent="0.5">
      <c r="H48162"/>
      <c r="P48162"/>
    </row>
    <row r="48163" spans="8:16" x14ac:dyDescent="0.5">
      <c r="H48163"/>
      <c r="P48163"/>
    </row>
    <row r="48164" spans="8:16" x14ac:dyDescent="0.5">
      <c r="H48164"/>
      <c r="P48164"/>
    </row>
    <row r="48165" spans="8:16" x14ac:dyDescent="0.5">
      <c r="H48165"/>
      <c r="P48165"/>
    </row>
    <row r="48166" spans="8:16" x14ac:dyDescent="0.5">
      <c r="H48166"/>
      <c r="P48166"/>
    </row>
    <row r="48167" spans="8:16" x14ac:dyDescent="0.5">
      <c r="H48167"/>
      <c r="P48167"/>
    </row>
    <row r="48168" spans="8:16" x14ac:dyDescent="0.5">
      <c r="H48168"/>
      <c r="P48168"/>
    </row>
    <row r="48169" spans="8:16" x14ac:dyDescent="0.5">
      <c r="H48169"/>
      <c r="P48169"/>
    </row>
    <row r="48170" spans="8:16" x14ac:dyDescent="0.5">
      <c r="H48170"/>
      <c r="P48170"/>
    </row>
    <row r="48171" spans="8:16" x14ac:dyDescent="0.5">
      <c r="H48171"/>
      <c r="P48171"/>
    </row>
    <row r="48172" spans="8:16" x14ac:dyDescent="0.5">
      <c r="H48172"/>
      <c r="P48172"/>
    </row>
    <row r="48173" spans="8:16" x14ac:dyDescent="0.5">
      <c r="H48173"/>
      <c r="P48173"/>
    </row>
    <row r="48174" spans="8:16" x14ac:dyDescent="0.5">
      <c r="H48174"/>
      <c r="P48174"/>
    </row>
    <row r="48175" spans="8:16" x14ac:dyDescent="0.5">
      <c r="H48175"/>
      <c r="P48175"/>
    </row>
    <row r="48176" spans="8:16" x14ac:dyDescent="0.5">
      <c r="H48176"/>
      <c r="P48176"/>
    </row>
    <row r="48177" spans="8:16" x14ac:dyDescent="0.5">
      <c r="H48177"/>
      <c r="P48177"/>
    </row>
    <row r="48178" spans="8:16" x14ac:dyDescent="0.5">
      <c r="H48178"/>
      <c r="P48178"/>
    </row>
    <row r="48179" spans="8:16" x14ac:dyDescent="0.5">
      <c r="H48179"/>
      <c r="P48179"/>
    </row>
    <row r="48180" spans="8:16" x14ac:dyDescent="0.5">
      <c r="H48180"/>
      <c r="P48180"/>
    </row>
    <row r="48181" spans="8:16" x14ac:dyDescent="0.5">
      <c r="H48181"/>
      <c r="P48181"/>
    </row>
    <row r="48182" spans="8:16" x14ac:dyDescent="0.5">
      <c r="H48182"/>
      <c r="P48182"/>
    </row>
    <row r="48183" spans="8:16" x14ac:dyDescent="0.5">
      <c r="H48183"/>
      <c r="P48183"/>
    </row>
    <row r="48184" spans="8:16" x14ac:dyDescent="0.5">
      <c r="H48184"/>
      <c r="P48184"/>
    </row>
    <row r="48185" spans="8:16" x14ac:dyDescent="0.5">
      <c r="H48185"/>
      <c r="P48185"/>
    </row>
    <row r="48186" spans="8:16" x14ac:dyDescent="0.5">
      <c r="H48186"/>
      <c r="P48186"/>
    </row>
    <row r="48187" spans="8:16" x14ac:dyDescent="0.5">
      <c r="H48187"/>
      <c r="P48187"/>
    </row>
    <row r="48188" spans="8:16" x14ac:dyDescent="0.5">
      <c r="H48188"/>
      <c r="P48188"/>
    </row>
    <row r="48189" spans="8:16" x14ac:dyDescent="0.5">
      <c r="H48189"/>
      <c r="P48189"/>
    </row>
    <row r="48190" spans="8:16" x14ac:dyDescent="0.5">
      <c r="H48190"/>
      <c r="P48190"/>
    </row>
    <row r="48191" spans="8:16" x14ac:dyDescent="0.5">
      <c r="H48191"/>
      <c r="P48191"/>
    </row>
    <row r="48192" spans="8:16" x14ac:dyDescent="0.5">
      <c r="H48192"/>
      <c r="P48192"/>
    </row>
    <row r="48193" spans="8:16" x14ac:dyDescent="0.5">
      <c r="H48193"/>
      <c r="P48193"/>
    </row>
    <row r="48194" spans="8:16" x14ac:dyDescent="0.5">
      <c r="H48194"/>
      <c r="P48194"/>
    </row>
    <row r="48195" spans="8:16" x14ac:dyDescent="0.5">
      <c r="H48195"/>
      <c r="P48195"/>
    </row>
    <row r="48196" spans="8:16" x14ac:dyDescent="0.5">
      <c r="H48196"/>
      <c r="P48196"/>
    </row>
    <row r="48197" spans="8:16" x14ac:dyDescent="0.5">
      <c r="H48197"/>
      <c r="P48197"/>
    </row>
    <row r="48198" spans="8:16" x14ac:dyDescent="0.5">
      <c r="H48198"/>
      <c r="P48198"/>
    </row>
    <row r="48199" spans="8:16" x14ac:dyDescent="0.5">
      <c r="H48199"/>
      <c r="P48199"/>
    </row>
    <row r="48200" spans="8:16" x14ac:dyDescent="0.5">
      <c r="H48200"/>
      <c r="P48200"/>
    </row>
    <row r="48201" spans="8:16" x14ac:dyDescent="0.5">
      <c r="H48201"/>
      <c r="P48201"/>
    </row>
    <row r="48202" spans="8:16" x14ac:dyDescent="0.5">
      <c r="H48202"/>
      <c r="P48202"/>
    </row>
    <row r="48203" spans="8:16" x14ac:dyDescent="0.5">
      <c r="H48203"/>
      <c r="P48203"/>
    </row>
    <row r="48204" spans="8:16" x14ac:dyDescent="0.5">
      <c r="H48204"/>
      <c r="P48204"/>
    </row>
    <row r="48205" spans="8:16" x14ac:dyDescent="0.5">
      <c r="H48205"/>
      <c r="P48205"/>
    </row>
    <row r="48206" spans="8:16" x14ac:dyDescent="0.5">
      <c r="H48206"/>
      <c r="P48206"/>
    </row>
    <row r="48207" spans="8:16" x14ac:dyDescent="0.5">
      <c r="H48207"/>
      <c r="P48207"/>
    </row>
    <row r="48208" spans="8:16" x14ac:dyDescent="0.5">
      <c r="H48208"/>
      <c r="P48208"/>
    </row>
    <row r="48209" spans="8:16" x14ac:dyDescent="0.5">
      <c r="H48209"/>
      <c r="P48209"/>
    </row>
    <row r="48210" spans="8:16" x14ac:dyDescent="0.5">
      <c r="H48210"/>
      <c r="P48210"/>
    </row>
    <row r="48211" spans="8:16" x14ac:dyDescent="0.5">
      <c r="H48211"/>
      <c r="P48211"/>
    </row>
    <row r="48212" spans="8:16" x14ac:dyDescent="0.5">
      <c r="H48212"/>
      <c r="P48212"/>
    </row>
    <row r="48213" spans="8:16" x14ac:dyDescent="0.5">
      <c r="H48213"/>
      <c r="P48213"/>
    </row>
    <row r="48214" spans="8:16" x14ac:dyDescent="0.5">
      <c r="H48214"/>
      <c r="P48214"/>
    </row>
    <row r="48215" spans="8:16" x14ac:dyDescent="0.5">
      <c r="H48215"/>
      <c r="P48215"/>
    </row>
    <row r="48216" spans="8:16" x14ac:dyDescent="0.5">
      <c r="H48216"/>
      <c r="P48216"/>
    </row>
    <row r="48217" spans="8:16" x14ac:dyDescent="0.5">
      <c r="H48217"/>
      <c r="P48217"/>
    </row>
    <row r="48218" spans="8:16" x14ac:dyDescent="0.5">
      <c r="H48218"/>
      <c r="P48218"/>
    </row>
    <row r="48219" spans="8:16" x14ac:dyDescent="0.5">
      <c r="H48219"/>
      <c r="P48219"/>
    </row>
    <row r="48220" spans="8:16" x14ac:dyDescent="0.5">
      <c r="H48220"/>
      <c r="P48220"/>
    </row>
    <row r="48221" spans="8:16" x14ac:dyDescent="0.5">
      <c r="H48221"/>
      <c r="P48221"/>
    </row>
    <row r="48222" spans="8:16" x14ac:dyDescent="0.5">
      <c r="H48222"/>
      <c r="P48222"/>
    </row>
    <row r="48223" spans="8:16" x14ac:dyDescent="0.5">
      <c r="H48223"/>
      <c r="P48223"/>
    </row>
    <row r="48224" spans="8:16" x14ac:dyDescent="0.5">
      <c r="H48224"/>
      <c r="P48224"/>
    </row>
    <row r="48225" spans="8:16" x14ac:dyDescent="0.5">
      <c r="H48225"/>
      <c r="P48225"/>
    </row>
    <row r="48226" spans="8:16" x14ac:dyDescent="0.5">
      <c r="H48226"/>
      <c r="P48226"/>
    </row>
    <row r="48227" spans="8:16" x14ac:dyDescent="0.5">
      <c r="H48227"/>
      <c r="P48227"/>
    </row>
    <row r="48228" spans="8:16" x14ac:dyDescent="0.5">
      <c r="H48228"/>
      <c r="P48228"/>
    </row>
    <row r="48229" spans="8:16" x14ac:dyDescent="0.5">
      <c r="H48229"/>
      <c r="P48229"/>
    </row>
    <row r="48230" spans="8:16" x14ac:dyDescent="0.5">
      <c r="H48230"/>
      <c r="P48230"/>
    </row>
    <row r="48231" spans="8:16" x14ac:dyDescent="0.5">
      <c r="H48231"/>
      <c r="P48231"/>
    </row>
    <row r="48232" spans="8:16" x14ac:dyDescent="0.5">
      <c r="H48232"/>
      <c r="P48232"/>
    </row>
    <row r="48233" spans="8:16" x14ac:dyDescent="0.5">
      <c r="H48233"/>
      <c r="P48233"/>
    </row>
    <row r="48234" spans="8:16" x14ac:dyDescent="0.5">
      <c r="H48234"/>
      <c r="P48234"/>
    </row>
    <row r="48235" spans="8:16" x14ac:dyDescent="0.5">
      <c r="H48235"/>
      <c r="P48235"/>
    </row>
    <row r="48236" spans="8:16" x14ac:dyDescent="0.5">
      <c r="H48236"/>
      <c r="P48236"/>
    </row>
    <row r="48237" spans="8:16" x14ac:dyDescent="0.5">
      <c r="H48237"/>
      <c r="P48237"/>
    </row>
    <row r="48238" spans="8:16" x14ac:dyDescent="0.5">
      <c r="H48238"/>
      <c r="P48238"/>
    </row>
    <row r="48239" spans="8:16" x14ac:dyDescent="0.5">
      <c r="H48239"/>
      <c r="P48239"/>
    </row>
    <row r="48240" spans="8:16" x14ac:dyDescent="0.5">
      <c r="H48240"/>
      <c r="P48240"/>
    </row>
    <row r="48241" spans="8:16" x14ac:dyDescent="0.5">
      <c r="H48241"/>
      <c r="P48241"/>
    </row>
    <row r="48242" spans="8:16" x14ac:dyDescent="0.5">
      <c r="H48242"/>
      <c r="P48242"/>
    </row>
    <row r="48243" spans="8:16" x14ac:dyDescent="0.5">
      <c r="H48243"/>
      <c r="P48243"/>
    </row>
    <row r="48244" spans="8:16" x14ac:dyDescent="0.5">
      <c r="H48244"/>
      <c r="P48244"/>
    </row>
    <row r="48245" spans="8:16" x14ac:dyDescent="0.5">
      <c r="H48245"/>
      <c r="P48245"/>
    </row>
    <row r="48246" spans="8:16" x14ac:dyDescent="0.5">
      <c r="H48246"/>
      <c r="P48246"/>
    </row>
    <row r="48247" spans="8:16" x14ac:dyDescent="0.5">
      <c r="H48247"/>
      <c r="P48247"/>
    </row>
    <row r="48248" spans="8:16" x14ac:dyDescent="0.5">
      <c r="H48248"/>
      <c r="P48248"/>
    </row>
    <row r="48249" spans="8:16" x14ac:dyDescent="0.5">
      <c r="H48249"/>
      <c r="P48249"/>
    </row>
    <row r="48250" spans="8:16" x14ac:dyDescent="0.5">
      <c r="H48250"/>
      <c r="P48250"/>
    </row>
    <row r="48251" spans="8:16" x14ac:dyDescent="0.5">
      <c r="H48251"/>
      <c r="P48251"/>
    </row>
    <row r="48252" spans="8:16" x14ac:dyDescent="0.5">
      <c r="H48252"/>
      <c r="P48252"/>
    </row>
    <row r="48253" spans="8:16" x14ac:dyDescent="0.5">
      <c r="H48253"/>
      <c r="P48253"/>
    </row>
    <row r="48254" spans="8:16" x14ac:dyDescent="0.5">
      <c r="H48254"/>
      <c r="P48254"/>
    </row>
    <row r="48255" spans="8:16" x14ac:dyDescent="0.5">
      <c r="H48255"/>
      <c r="P48255"/>
    </row>
    <row r="48256" spans="8:16" x14ac:dyDescent="0.5">
      <c r="H48256"/>
      <c r="P48256"/>
    </row>
    <row r="48257" spans="8:16" x14ac:dyDescent="0.5">
      <c r="H48257"/>
      <c r="P48257"/>
    </row>
    <row r="48258" spans="8:16" x14ac:dyDescent="0.5">
      <c r="H48258"/>
      <c r="P48258"/>
    </row>
    <row r="48259" spans="8:16" x14ac:dyDescent="0.5">
      <c r="H48259"/>
      <c r="P48259"/>
    </row>
    <row r="48260" spans="8:16" x14ac:dyDescent="0.5">
      <c r="H48260"/>
      <c r="P48260"/>
    </row>
    <row r="48261" spans="8:16" x14ac:dyDescent="0.5">
      <c r="H48261"/>
      <c r="P48261"/>
    </row>
    <row r="48262" spans="8:16" x14ac:dyDescent="0.5">
      <c r="H48262"/>
      <c r="P48262"/>
    </row>
    <row r="48263" spans="8:16" x14ac:dyDescent="0.5">
      <c r="H48263"/>
      <c r="P48263"/>
    </row>
    <row r="48264" spans="8:16" x14ac:dyDescent="0.5">
      <c r="H48264"/>
      <c r="P48264"/>
    </row>
    <row r="48265" spans="8:16" x14ac:dyDescent="0.5">
      <c r="H48265"/>
      <c r="P48265"/>
    </row>
    <row r="48266" spans="8:16" x14ac:dyDescent="0.5">
      <c r="H48266"/>
      <c r="P48266"/>
    </row>
    <row r="48267" spans="8:16" x14ac:dyDescent="0.5">
      <c r="H48267"/>
      <c r="P48267"/>
    </row>
    <row r="48268" spans="8:16" x14ac:dyDescent="0.5">
      <c r="H48268"/>
      <c r="P48268"/>
    </row>
    <row r="48269" spans="8:16" x14ac:dyDescent="0.5">
      <c r="H48269"/>
      <c r="P48269"/>
    </row>
    <row r="48270" spans="8:16" x14ac:dyDescent="0.5">
      <c r="H48270"/>
      <c r="P48270"/>
    </row>
    <row r="48271" spans="8:16" x14ac:dyDescent="0.5">
      <c r="H48271"/>
      <c r="P48271"/>
    </row>
    <row r="48272" spans="8:16" x14ac:dyDescent="0.5">
      <c r="H48272"/>
      <c r="P48272"/>
    </row>
    <row r="48273" spans="8:16" x14ac:dyDescent="0.5">
      <c r="H48273"/>
      <c r="P48273"/>
    </row>
    <row r="48274" spans="8:16" x14ac:dyDescent="0.5">
      <c r="H48274"/>
      <c r="P48274"/>
    </row>
    <row r="48275" spans="8:16" x14ac:dyDescent="0.5">
      <c r="H48275"/>
      <c r="P48275"/>
    </row>
    <row r="48276" spans="8:16" x14ac:dyDescent="0.5">
      <c r="H48276"/>
      <c r="P48276"/>
    </row>
    <row r="48277" spans="8:16" x14ac:dyDescent="0.5">
      <c r="H48277"/>
      <c r="P48277"/>
    </row>
    <row r="48278" spans="8:16" x14ac:dyDescent="0.5">
      <c r="H48278"/>
      <c r="P48278"/>
    </row>
    <row r="48279" spans="8:16" x14ac:dyDescent="0.5">
      <c r="H48279"/>
      <c r="P48279"/>
    </row>
    <row r="48280" spans="8:16" x14ac:dyDescent="0.5">
      <c r="H48280"/>
      <c r="P48280"/>
    </row>
    <row r="48281" spans="8:16" x14ac:dyDescent="0.5">
      <c r="H48281"/>
      <c r="P48281"/>
    </row>
    <row r="48282" spans="8:16" x14ac:dyDescent="0.5">
      <c r="H48282"/>
      <c r="P48282"/>
    </row>
    <row r="48283" spans="8:16" x14ac:dyDescent="0.5">
      <c r="H48283"/>
      <c r="P48283"/>
    </row>
    <row r="48284" spans="8:16" x14ac:dyDescent="0.5">
      <c r="H48284"/>
      <c r="P48284"/>
    </row>
    <row r="48285" spans="8:16" x14ac:dyDescent="0.5">
      <c r="H48285"/>
      <c r="P48285"/>
    </row>
    <row r="48286" spans="8:16" x14ac:dyDescent="0.5">
      <c r="H48286"/>
      <c r="P48286"/>
    </row>
    <row r="48287" spans="8:16" x14ac:dyDescent="0.5">
      <c r="H48287"/>
      <c r="P48287"/>
    </row>
    <row r="48288" spans="8:16" x14ac:dyDescent="0.5">
      <c r="H48288"/>
      <c r="P48288"/>
    </row>
    <row r="48289" spans="8:16" x14ac:dyDescent="0.5">
      <c r="H48289"/>
      <c r="P48289"/>
    </row>
    <row r="48290" spans="8:16" x14ac:dyDescent="0.5">
      <c r="H48290"/>
      <c r="P48290"/>
    </row>
    <row r="48291" spans="8:16" x14ac:dyDescent="0.5">
      <c r="H48291"/>
      <c r="P48291"/>
    </row>
    <row r="48292" spans="8:16" x14ac:dyDescent="0.5">
      <c r="H48292"/>
      <c r="P48292"/>
    </row>
    <row r="48293" spans="8:16" x14ac:dyDescent="0.5">
      <c r="H48293"/>
      <c r="P48293"/>
    </row>
    <row r="48294" spans="8:16" x14ac:dyDescent="0.5">
      <c r="H48294"/>
      <c r="P48294"/>
    </row>
    <row r="48295" spans="8:16" x14ac:dyDescent="0.5">
      <c r="H48295"/>
      <c r="P48295"/>
    </row>
    <row r="48296" spans="8:16" x14ac:dyDescent="0.5">
      <c r="H48296"/>
      <c r="P48296"/>
    </row>
    <row r="48297" spans="8:16" x14ac:dyDescent="0.5">
      <c r="H48297"/>
      <c r="P48297"/>
    </row>
    <row r="48298" spans="8:16" x14ac:dyDescent="0.5">
      <c r="H48298"/>
      <c r="P48298"/>
    </row>
    <row r="48299" spans="8:16" x14ac:dyDescent="0.5">
      <c r="H48299"/>
      <c r="P48299"/>
    </row>
    <row r="48300" spans="8:16" x14ac:dyDescent="0.5">
      <c r="H48300"/>
      <c r="P48300"/>
    </row>
    <row r="48301" spans="8:16" x14ac:dyDescent="0.5">
      <c r="H48301"/>
      <c r="P48301"/>
    </row>
    <row r="48302" spans="8:16" x14ac:dyDescent="0.5">
      <c r="H48302"/>
      <c r="P48302"/>
    </row>
    <row r="48303" spans="8:16" x14ac:dyDescent="0.5">
      <c r="H48303"/>
      <c r="P48303"/>
    </row>
    <row r="48304" spans="8:16" x14ac:dyDescent="0.5">
      <c r="H48304"/>
      <c r="P48304"/>
    </row>
    <row r="48305" spans="8:16" x14ac:dyDescent="0.5">
      <c r="H48305"/>
      <c r="P48305"/>
    </row>
    <row r="48306" spans="8:16" x14ac:dyDescent="0.5">
      <c r="H48306"/>
      <c r="P48306"/>
    </row>
    <row r="48307" spans="8:16" x14ac:dyDescent="0.5">
      <c r="H48307"/>
      <c r="P48307"/>
    </row>
    <row r="48308" spans="8:16" x14ac:dyDescent="0.5">
      <c r="H48308"/>
      <c r="P48308"/>
    </row>
    <row r="48309" spans="8:16" x14ac:dyDescent="0.5">
      <c r="H48309"/>
      <c r="P48309"/>
    </row>
    <row r="48310" spans="8:16" x14ac:dyDescent="0.5">
      <c r="H48310"/>
      <c r="P48310"/>
    </row>
    <row r="48311" spans="8:16" x14ac:dyDescent="0.5">
      <c r="H48311"/>
      <c r="P48311"/>
    </row>
    <row r="48312" spans="8:16" x14ac:dyDescent="0.5">
      <c r="H48312"/>
      <c r="P48312"/>
    </row>
    <row r="48313" spans="8:16" x14ac:dyDescent="0.5">
      <c r="H48313"/>
      <c r="P48313"/>
    </row>
    <row r="48314" spans="8:16" x14ac:dyDescent="0.5">
      <c r="H48314"/>
      <c r="P48314"/>
    </row>
    <row r="48315" spans="8:16" x14ac:dyDescent="0.5">
      <c r="H48315"/>
      <c r="P48315"/>
    </row>
    <row r="48316" spans="8:16" x14ac:dyDescent="0.5">
      <c r="H48316"/>
      <c r="P48316"/>
    </row>
    <row r="48317" spans="8:16" x14ac:dyDescent="0.5">
      <c r="H48317"/>
      <c r="P48317"/>
    </row>
    <row r="48318" spans="8:16" x14ac:dyDescent="0.5">
      <c r="H48318"/>
      <c r="P48318"/>
    </row>
    <row r="48319" spans="8:16" x14ac:dyDescent="0.5">
      <c r="H48319"/>
      <c r="P48319"/>
    </row>
    <row r="48320" spans="8:16" x14ac:dyDescent="0.5">
      <c r="H48320"/>
      <c r="P48320"/>
    </row>
    <row r="48321" spans="8:16" x14ac:dyDescent="0.5">
      <c r="H48321"/>
      <c r="P48321"/>
    </row>
    <row r="48322" spans="8:16" x14ac:dyDescent="0.5">
      <c r="H48322"/>
      <c r="P48322"/>
    </row>
    <row r="48323" spans="8:16" x14ac:dyDescent="0.5">
      <c r="H48323"/>
      <c r="P48323"/>
    </row>
    <row r="48324" spans="8:16" x14ac:dyDescent="0.5">
      <c r="H48324"/>
      <c r="P48324"/>
    </row>
    <row r="48325" spans="8:16" x14ac:dyDescent="0.5">
      <c r="H48325"/>
      <c r="P48325"/>
    </row>
    <row r="48326" spans="8:16" x14ac:dyDescent="0.5">
      <c r="H48326"/>
      <c r="P48326"/>
    </row>
    <row r="48327" spans="8:16" x14ac:dyDescent="0.5">
      <c r="H48327"/>
      <c r="P48327"/>
    </row>
    <row r="48328" spans="8:16" x14ac:dyDescent="0.5">
      <c r="H48328"/>
      <c r="P48328"/>
    </row>
    <row r="48329" spans="8:16" x14ac:dyDescent="0.5">
      <c r="H48329"/>
      <c r="P48329"/>
    </row>
    <row r="48330" spans="8:16" x14ac:dyDescent="0.5">
      <c r="H48330"/>
      <c r="P48330"/>
    </row>
    <row r="48331" spans="8:16" x14ac:dyDescent="0.5">
      <c r="H48331"/>
      <c r="P48331"/>
    </row>
    <row r="48332" spans="8:16" x14ac:dyDescent="0.5">
      <c r="H48332"/>
      <c r="P48332"/>
    </row>
    <row r="48333" spans="8:16" x14ac:dyDescent="0.5">
      <c r="H48333"/>
      <c r="P48333"/>
    </row>
    <row r="48334" spans="8:16" x14ac:dyDescent="0.5">
      <c r="H48334"/>
      <c r="P48334"/>
    </row>
    <row r="48335" spans="8:16" x14ac:dyDescent="0.5">
      <c r="H48335"/>
      <c r="P48335"/>
    </row>
    <row r="48336" spans="8:16" x14ac:dyDescent="0.5">
      <c r="H48336"/>
      <c r="P48336"/>
    </row>
    <row r="48337" spans="8:16" x14ac:dyDescent="0.5">
      <c r="H48337"/>
      <c r="P48337"/>
    </row>
    <row r="48338" spans="8:16" x14ac:dyDescent="0.5">
      <c r="H48338"/>
      <c r="P48338"/>
    </row>
    <row r="48339" spans="8:16" x14ac:dyDescent="0.5">
      <c r="H48339"/>
      <c r="P48339"/>
    </row>
    <row r="48340" spans="8:16" x14ac:dyDescent="0.5">
      <c r="H48340"/>
      <c r="P48340"/>
    </row>
    <row r="48341" spans="8:16" x14ac:dyDescent="0.5">
      <c r="H48341"/>
      <c r="P48341"/>
    </row>
    <row r="48342" spans="8:16" x14ac:dyDescent="0.5">
      <c r="H48342"/>
      <c r="P48342"/>
    </row>
    <row r="48343" spans="8:16" x14ac:dyDescent="0.5">
      <c r="H48343"/>
      <c r="P48343"/>
    </row>
    <row r="48344" spans="8:16" x14ac:dyDescent="0.5">
      <c r="H48344"/>
      <c r="P48344"/>
    </row>
    <row r="48345" spans="8:16" x14ac:dyDescent="0.5">
      <c r="H48345"/>
      <c r="P48345"/>
    </row>
    <row r="48346" spans="8:16" x14ac:dyDescent="0.5">
      <c r="H48346"/>
      <c r="P48346"/>
    </row>
    <row r="48347" spans="8:16" x14ac:dyDescent="0.5">
      <c r="H48347"/>
      <c r="P48347"/>
    </row>
    <row r="48348" spans="8:16" x14ac:dyDescent="0.5">
      <c r="H48348"/>
      <c r="P48348"/>
    </row>
    <row r="48349" spans="8:16" x14ac:dyDescent="0.5">
      <c r="H48349"/>
      <c r="P48349"/>
    </row>
    <row r="48350" spans="8:16" x14ac:dyDescent="0.5">
      <c r="H48350"/>
      <c r="P48350"/>
    </row>
    <row r="48351" spans="8:16" x14ac:dyDescent="0.5">
      <c r="H48351"/>
      <c r="P48351"/>
    </row>
    <row r="48352" spans="8:16" x14ac:dyDescent="0.5">
      <c r="H48352"/>
      <c r="P48352"/>
    </row>
    <row r="48353" spans="8:16" x14ac:dyDescent="0.5">
      <c r="H48353"/>
      <c r="P48353"/>
    </row>
    <row r="48354" spans="8:16" x14ac:dyDescent="0.5">
      <c r="H48354"/>
      <c r="P48354"/>
    </row>
    <row r="48355" spans="8:16" x14ac:dyDescent="0.5">
      <c r="H48355"/>
      <c r="P48355"/>
    </row>
    <row r="48356" spans="8:16" x14ac:dyDescent="0.5">
      <c r="H48356"/>
      <c r="P48356"/>
    </row>
    <row r="48357" spans="8:16" x14ac:dyDescent="0.5">
      <c r="H48357"/>
      <c r="P48357"/>
    </row>
    <row r="48358" spans="8:16" x14ac:dyDescent="0.5">
      <c r="H48358"/>
      <c r="P48358"/>
    </row>
    <row r="48359" spans="8:16" x14ac:dyDescent="0.5">
      <c r="H48359"/>
      <c r="P48359"/>
    </row>
    <row r="48360" spans="8:16" x14ac:dyDescent="0.5">
      <c r="H48360"/>
      <c r="P48360"/>
    </row>
    <row r="48361" spans="8:16" x14ac:dyDescent="0.5">
      <c r="H48361"/>
      <c r="P48361"/>
    </row>
    <row r="48362" spans="8:16" x14ac:dyDescent="0.5">
      <c r="H48362"/>
      <c r="P48362"/>
    </row>
    <row r="48363" spans="8:16" x14ac:dyDescent="0.5">
      <c r="H48363"/>
      <c r="P48363"/>
    </row>
    <row r="48364" spans="8:16" x14ac:dyDescent="0.5">
      <c r="H48364"/>
      <c r="P48364"/>
    </row>
    <row r="48365" spans="8:16" x14ac:dyDescent="0.5">
      <c r="H48365"/>
      <c r="P48365"/>
    </row>
    <row r="48366" spans="8:16" x14ac:dyDescent="0.5">
      <c r="H48366"/>
      <c r="P48366"/>
    </row>
    <row r="48367" spans="8:16" x14ac:dyDescent="0.5">
      <c r="H48367"/>
      <c r="P48367"/>
    </row>
    <row r="48368" spans="8:16" x14ac:dyDescent="0.5">
      <c r="H48368"/>
      <c r="P48368"/>
    </row>
    <row r="48369" spans="8:16" x14ac:dyDescent="0.5">
      <c r="H48369"/>
      <c r="P48369"/>
    </row>
    <row r="48370" spans="8:16" x14ac:dyDescent="0.5">
      <c r="H48370"/>
      <c r="P48370"/>
    </row>
    <row r="48371" spans="8:16" x14ac:dyDescent="0.5">
      <c r="H48371"/>
      <c r="P48371"/>
    </row>
    <row r="48372" spans="8:16" x14ac:dyDescent="0.5">
      <c r="H48372"/>
      <c r="P48372"/>
    </row>
    <row r="48373" spans="8:16" x14ac:dyDescent="0.5">
      <c r="H48373"/>
      <c r="P48373"/>
    </row>
    <row r="48374" spans="8:16" x14ac:dyDescent="0.5">
      <c r="H48374"/>
      <c r="P48374"/>
    </row>
    <row r="48375" spans="8:16" x14ac:dyDescent="0.5">
      <c r="H48375"/>
      <c r="P48375"/>
    </row>
    <row r="48376" spans="8:16" x14ac:dyDescent="0.5">
      <c r="H48376"/>
      <c r="P48376"/>
    </row>
    <row r="48377" spans="8:16" x14ac:dyDescent="0.5">
      <c r="H48377"/>
      <c r="P48377"/>
    </row>
    <row r="48378" spans="8:16" x14ac:dyDescent="0.5">
      <c r="H48378"/>
      <c r="P48378"/>
    </row>
    <row r="48379" spans="8:16" x14ac:dyDescent="0.5">
      <c r="H48379"/>
      <c r="P48379"/>
    </row>
    <row r="48380" spans="8:16" x14ac:dyDescent="0.5">
      <c r="H48380"/>
      <c r="P48380"/>
    </row>
    <row r="48381" spans="8:16" x14ac:dyDescent="0.5">
      <c r="H48381"/>
      <c r="P48381"/>
    </row>
    <row r="48382" spans="8:16" x14ac:dyDescent="0.5">
      <c r="H48382"/>
      <c r="P48382"/>
    </row>
    <row r="48383" spans="8:16" x14ac:dyDescent="0.5">
      <c r="H48383"/>
      <c r="P48383"/>
    </row>
    <row r="48384" spans="8:16" x14ac:dyDescent="0.5">
      <c r="H48384"/>
      <c r="P48384"/>
    </row>
    <row r="48385" spans="8:16" x14ac:dyDescent="0.5">
      <c r="H48385"/>
      <c r="P48385"/>
    </row>
    <row r="48386" spans="8:16" x14ac:dyDescent="0.5">
      <c r="H48386"/>
      <c r="P48386"/>
    </row>
    <row r="48387" spans="8:16" x14ac:dyDescent="0.5">
      <c r="H48387"/>
      <c r="P48387"/>
    </row>
    <row r="48388" spans="8:16" x14ac:dyDescent="0.5">
      <c r="H48388"/>
      <c r="P48388"/>
    </row>
    <row r="48389" spans="8:16" x14ac:dyDescent="0.5">
      <c r="H48389"/>
      <c r="P48389"/>
    </row>
    <row r="48390" spans="8:16" x14ac:dyDescent="0.5">
      <c r="H48390"/>
      <c r="P48390"/>
    </row>
    <row r="48391" spans="8:16" x14ac:dyDescent="0.5">
      <c r="H48391"/>
      <c r="P48391"/>
    </row>
    <row r="48392" spans="8:16" x14ac:dyDescent="0.5">
      <c r="H48392"/>
      <c r="P48392"/>
    </row>
    <row r="48393" spans="8:16" x14ac:dyDescent="0.5">
      <c r="H48393"/>
      <c r="P48393"/>
    </row>
    <row r="48394" spans="8:16" x14ac:dyDescent="0.5">
      <c r="H48394"/>
      <c r="P48394"/>
    </row>
    <row r="48395" spans="8:16" x14ac:dyDescent="0.5">
      <c r="H48395"/>
      <c r="P48395"/>
    </row>
    <row r="48396" spans="8:16" x14ac:dyDescent="0.5">
      <c r="H48396"/>
      <c r="P48396"/>
    </row>
    <row r="48397" spans="8:16" x14ac:dyDescent="0.5">
      <c r="H48397"/>
      <c r="P48397"/>
    </row>
    <row r="48398" spans="8:16" x14ac:dyDescent="0.5">
      <c r="H48398"/>
      <c r="P48398"/>
    </row>
    <row r="48399" spans="8:16" x14ac:dyDescent="0.5">
      <c r="H48399"/>
      <c r="P48399"/>
    </row>
    <row r="48400" spans="8:16" x14ac:dyDescent="0.5">
      <c r="H48400"/>
      <c r="P48400"/>
    </row>
    <row r="48401" spans="8:16" x14ac:dyDescent="0.5">
      <c r="H48401"/>
      <c r="P48401"/>
    </row>
    <row r="48402" spans="8:16" x14ac:dyDescent="0.5">
      <c r="H48402"/>
      <c r="P48402"/>
    </row>
    <row r="48403" spans="8:16" x14ac:dyDescent="0.5">
      <c r="H48403"/>
      <c r="P48403"/>
    </row>
    <row r="48404" spans="8:16" x14ac:dyDescent="0.5">
      <c r="H48404"/>
      <c r="P48404"/>
    </row>
    <row r="48405" spans="8:16" x14ac:dyDescent="0.5">
      <c r="H48405"/>
      <c r="P48405"/>
    </row>
    <row r="48406" spans="8:16" x14ac:dyDescent="0.5">
      <c r="H48406"/>
      <c r="P48406"/>
    </row>
    <row r="48407" spans="8:16" x14ac:dyDescent="0.5">
      <c r="H48407"/>
      <c r="P48407"/>
    </row>
    <row r="48408" spans="8:16" x14ac:dyDescent="0.5">
      <c r="H48408"/>
      <c r="P48408"/>
    </row>
    <row r="48409" spans="8:16" x14ac:dyDescent="0.5">
      <c r="H48409"/>
      <c r="P48409"/>
    </row>
    <row r="48410" spans="8:16" x14ac:dyDescent="0.5">
      <c r="H48410"/>
      <c r="P48410"/>
    </row>
    <row r="48411" spans="8:16" x14ac:dyDescent="0.5">
      <c r="H48411"/>
      <c r="P48411"/>
    </row>
    <row r="48412" spans="8:16" x14ac:dyDescent="0.5">
      <c r="H48412"/>
      <c r="P48412"/>
    </row>
    <row r="48413" spans="8:16" x14ac:dyDescent="0.5">
      <c r="H48413"/>
      <c r="P48413"/>
    </row>
    <row r="48414" spans="8:16" x14ac:dyDescent="0.5">
      <c r="H48414"/>
      <c r="P48414"/>
    </row>
    <row r="48415" spans="8:16" x14ac:dyDescent="0.5">
      <c r="H48415"/>
      <c r="P48415"/>
    </row>
    <row r="48416" spans="8:16" x14ac:dyDescent="0.5">
      <c r="H48416"/>
      <c r="P48416"/>
    </row>
    <row r="48417" spans="8:16" x14ac:dyDescent="0.5">
      <c r="H48417"/>
      <c r="P48417"/>
    </row>
    <row r="48418" spans="8:16" x14ac:dyDescent="0.5">
      <c r="H48418"/>
      <c r="P48418"/>
    </row>
    <row r="48419" spans="8:16" x14ac:dyDescent="0.5">
      <c r="H48419"/>
      <c r="P48419"/>
    </row>
    <row r="48420" spans="8:16" x14ac:dyDescent="0.5">
      <c r="H48420"/>
      <c r="P48420"/>
    </row>
    <row r="48421" spans="8:16" x14ac:dyDescent="0.5">
      <c r="H48421"/>
      <c r="P48421"/>
    </row>
    <row r="48422" spans="8:16" x14ac:dyDescent="0.5">
      <c r="H48422"/>
      <c r="P48422"/>
    </row>
    <row r="48423" spans="8:16" x14ac:dyDescent="0.5">
      <c r="H48423"/>
      <c r="P48423"/>
    </row>
    <row r="48424" spans="8:16" x14ac:dyDescent="0.5">
      <c r="H48424"/>
      <c r="P48424"/>
    </row>
    <row r="48425" spans="8:16" x14ac:dyDescent="0.5">
      <c r="H48425"/>
      <c r="P48425"/>
    </row>
    <row r="48426" spans="8:16" x14ac:dyDescent="0.5">
      <c r="H48426"/>
      <c r="P48426"/>
    </row>
    <row r="48427" spans="8:16" x14ac:dyDescent="0.5">
      <c r="H48427"/>
      <c r="P48427"/>
    </row>
    <row r="48428" spans="8:16" x14ac:dyDescent="0.5">
      <c r="H48428"/>
      <c r="P48428"/>
    </row>
    <row r="48429" spans="8:16" x14ac:dyDescent="0.5">
      <c r="H48429"/>
      <c r="P48429"/>
    </row>
    <row r="48430" spans="8:16" x14ac:dyDescent="0.5">
      <c r="H48430"/>
      <c r="P48430"/>
    </row>
    <row r="48431" spans="8:16" x14ac:dyDescent="0.5">
      <c r="H48431"/>
      <c r="P48431"/>
    </row>
    <row r="48432" spans="8:16" x14ac:dyDescent="0.5">
      <c r="H48432"/>
      <c r="P48432"/>
    </row>
    <row r="48433" spans="8:16" x14ac:dyDescent="0.5">
      <c r="H48433"/>
      <c r="P48433"/>
    </row>
    <row r="48434" spans="8:16" x14ac:dyDescent="0.5">
      <c r="H48434"/>
      <c r="P48434"/>
    </row>
    <row r="48435" spans="8:16" x14ac:dyDescent="0.5">
      <c r="H48435"/>
      <c r="P48435"/>
    </row>
    <row r="48436" spans="8:16" x14ac:dyDescent="0.5">
      <c r="H48436"/>
      <c r="P48436"/>
    </row>
    <row r="48437" spans="8:16" x14ac:dyDescent="0.5">
      <c r="H48437"/>
      <c r="P48437"/>
    </row>
    <row r="48438" spans="8:16" x14ac:dyDescent="0.5">
      <c r="H48438"/>
      <c r="P48438"/>
    </row>
    <row r="48439" spans="8:16" x14ac:dyDescent="0.5">
      <c r="H48439"/>
      <c r="P48439"/>
    </row>
    <row r="48440" spans="8:16" x14ac:dyDescent="0.5">
      <c r="H48440"/>
      <c r="P48440"/>
    </row>
    <row r="48441" spans="8:16" x14ac:dyDescent="0.5">
      <c r="H48441"/>
      <c r="P48441"/>
    </row>
    <row r="48442" spans="8:16" x14ac:dyDescent="0.5">
      <c r="H48442"/>
      <c r="P48442"/>
    </row>
    <row r="48443" spans="8:16" x14ac:dyDescent="0.5">
      <c r="H48443"/>
      <c r="P48443"/>
    </row>
    <row r="48444" spans="8:16" x14ac:dyDescent="0.5">
      <c r="H48444"/>
      <c r="P48444"/>
    </row>
    <row r="48445" spans="8:16" x14ac:dyDescent="0.5">
      <c r="H48445"/>
      <c r="P48445"/>
    </row>
    <row r="48446" spans="8:16" x14ac:dyDescent="0.5">
      <c r="H48446"/>
      <c r="P48446"/>
    </row>
    <row r="48447" spans="8:16" x14ac:dyDescent="0.5">
      <c r="H48447"/>
      <c r="P48447"/>
    </row>
    <row r="48448" spans="8:16" x14ac:dyDescent="0.5">
      <c r="H48448"/>
      <c r="P48448"/>
    </row>
    <row r="48449" spans="8:16" x14ac:dyDescent="0.5">
      <c r="H48449"/>
      <c r="P48449"/>
    </row>
    <row r="48450" spans="8:16" x14ac:dyDescent="0.5">
      <c r="H48450"/>
      <c r="P48450"/>
    </row>
    <row r="48451" spans="8:16" x14ac:dyDescent="0.5">
      <c r="H48451"/>
      <c r="P48451"/>
    </row>
    <row r="48452" spans="8:16" x14ac:dyDescent="0.5">
      <c r="H48452"/>
      <c r="P48452"/>
    </row>
    <row r="48453" spans="8:16" x14ac:dyDescent="0.5">
      <c r="H48453"/>
      <c r="P48453"/>
    </row>
    <row r="48454" spans="8:16" x14ac:dyDescent="0.5">
      <c r="H48454"/>
      <c r="P48454"/>
    </row>
    <row r="48455" spans="8:16" x14ac:dyDescent="0.5">
      <c r="H48455"/>
      <c r="P48455"/>
    </row>
    <row r="48456" spans="8:16" x14ac:dyDescent="0.5">
      <c r="H48456"/>
      <c r="P48456"/>
    </row>
    <row r="48457" spans="8:16" x14ac:dyDescent="0.5">
      <c r="H48457"/>
      <c r="P48457"/>
    </row>
    <row r="48458" spans="8:16" x14ac:dyDescent="0.5">
      <c r="H48458"/>
      <c r="P48458"/>
    </row>
    <row r="48459" spans="8:16" x14ac:dyDescent="0.5">
      <c r="H48459"/>
      <c r="P48459"/>
    </row>
    <row r="48460" spans="8:16" x14ac:dyDescent="0.5">
      <c r="H48460"/>
      <c r="P48460"/>
    </row>
    <row r="48461" spans="8:16" x14ac:dyDescent="0.5">
      <c r="H48461"/>
      <c r="P48461"/>
    </row>
    <row r="48462" spans="8:16" x14ac:dyDescent="0.5">
      <c r="H48462"/>
      <c r="P48462"/>
    </row>
    <row r="48463" spans="8:16" x14ac:dyDescent="0.5">
      <c r="H48463"/>
      <c r="P48463"/>
    </row>
    <row r="48464" spans="8:16" x14ac:dyDescent="0.5">
      <c r="H48464"/>
      <c r="P48464"/>
    </row>
    <row r="48465" spans="8:16" x14ac:dyDescent="0.5">
      <c r="H48465"/>
      <c r="P48465"/>
    </row>
    <row r="48466" spans="8:16" x14ac:dyDescent="0.5">
      <c r="H48466"/>
      <c r="P48466"/>
    </row>
    <row r="48467" spans="8:16" x14ac:dyDescent="0.5">
      <c r="H48467"/>
      <c r="P48467"/>
    </row>
    <row r="48468" spans="8:16" x14ac:dyDescent="0.5">
      <c r="H48468"/>
      <c r="P48468"/>
    </row>
    <row r="48469" spans="8:16" x14ac:dyDescent="0.5">
      <c r="H48469"/>
      <c r="P48469"/>
    </row>
    <row r="48470" spans="8:16" x14ac:dyDescent="0.5">
      <c r="H48470"/>
      <c r="P48470"/>
    </row>
    <row r="48471" spans="8:16" x14ac:dyDescent="0.5">
      <c r="H48471"/>
      <c r="P48471"/>
    </row>
    <row r="48472" spans="8:16" x14ac:dyDescent="0.5">
      <c r="H48472"/>
      <c r="P48472"/>
    </row>
    <row r="48473" spans="8:16" x14ac:dyDescent="0.5">
      <c r="H48473"/>
      <c r="P48473"/>
    </row>
    <row r="48474" spans="8:16" x14ac:dyDescent="0.5">
      <c r="H48474"/>
      <c r="P48474"/>
    </row>
    <row r="48475" spans="8:16" x14ac:dyDescent="0.5">
      <c r="H48475"/>
      <c r="P48475"/>
    </row>
    <row r="48476" spans="8:16" x14ac:dyDescent="0.5">
      <c r="H48476"/>
      <c r="P48476"/>
    </row>
    <row r="48477" spans="8:16" x14ac:dyDescent="0.5">
      <c r="H48477"/>
      <c r="P48477"/>
    </row>
    <row r="48478" spans="8:16" x14ac:dyDescent="0.5">
      <c r="H48478"/>
      <c r="P48478"/>
    </row>
    <row r="48479" spans="8:16" x14ac:dyDescent="0.5">
      <c r="H48479"/>
      <c r="P48479"/>
    </row>
    <row r="48480" spans="8:16" x14ac:dyDescent="0.5">
      <c r="H48480"/>
      <c r="P48480"/>
    </row>
    <row r="48481" spans="8:16" x14ac:dyDescent="0.5">
      <c r="H48481"/>
      <c r="P48481"/>
    </row>
    <row r="48482" spans="8:16" x14ac:dyDescent="0.5">
      <c r="H48482"/>
      <c r="P48482"/>
    </row>
    <row r="48483" spans="8:16" x14ac:dyDescent="0.5">
      <c r="H48483"/>
      <c r="P48483"/>
    </row>
    <row r="48484" spans="8:16" x14ac:dyDescent="0.5">
      <c r="H48484"/>
      <c r="P48484"/>
    </row>
    <row r="48485" spans="8:16" x14ac:dyDescent="0.5">
      <c r="H48485"/>
      <c r="P48485"/>
    </row>
    <row r="48486" spans="8:16" x14ac:dyDescent="0.5">
      <c r="H48486"/>
      <c r="P48486"/>
    </row>
    <row r="48487" spans="8:16" x14ac:dyDescent="0.5">
      <c r="H48487"/>
      <c r="P48487"/>
    </row>
    <row r="48488" spans="8:16" x14ac:dyDescent="0.5">
      <c r="H48488"/>
      <c r="P48488"/>
    </row>
    <row r="48489" spans="8:16" x14ac:dyDescent="0.5">
      <c r="H48489"/>
      <c r="P48489"/>
    </row>
    <row r="48490" spans="8:16" x14ac:dyDescent="0.5">
      <c r="H48490"/>
      <c r="P48490"/>
    </row>
    <row r="48491" spans="8:16" x14ac:dyDescent="0.5">
      <c r="H48491"/>
      <c r="P48491"/>
    </row>
    <row r="48492" spans="8:16" x14ac:dyDescent="0.5">
      <c r="H48492"/>
      <c r="P48492"/>
    </row>
    <row r="48493" spans="8:16" x14ac:dyDescent="0.5">
      <c r="H48493"/>
      <c r="P48493"/>
    </row>
    <row r="48494" spans="8:16" x14ac:dyDescent="0.5">
      <c r="H48494"/>
      <c r="P48494"/>
    </row>
    <row r="48495" spans="8:16" x14ac:dyDescent="0.5">
      <c r="H48495"/>
      <c r="P48495"/>
    </row>
    <row r="48496" spans="8:16" x14ac:dyDescent="0.5">
      <c r="H48496"/>
      <c r="P48496"/>
    </row>
    <row r="48497" spans="8:16" x14ac:dyDescent="0.5">
      <c r="H48497"/>
      <c r="P48497"/>
    </row>
    <row r="48498" spans="8:16" x14ac:dyDescent="0.5">
      <c r="H48498"/>
      <c r="P48498"/>
    </row>
    <row r="48499" spans="8:16" x14ac:dyDescent="0.5">
      <c r="H48499"/>
      <c r="P48499"/>
    </row>
    <row r="48500" spans="8:16" x14ac:dyDescent="0.5">
      <c r="H48500"/>
      <c r="P48500"/>
    </row>
    <row r="48501" spans="8:16" x14ac:dyDescent="0.5">
      <c r="H48501"/>
      <c r="P48501"/>
    </row>
    <row r="48502" spans="8:16" x14ac:dyDescent="0.5">
      <c r="H48502"/>
      <c r="P48502"/>
    </row>
    <row r="48503" spans="8:16" x14ac:dyDescent="0.5">
      <c r="H48503"/>
      <c r="P48503"/>
    </row>
    <row r="48504" spans="8:16" x14ac:dyDescent="0.5">
      <c r="H48504"/>
      <c r="P48504"/>
    </row>
    <row r="48505" spans="8:16" x14ac:dyDescent="0.5">
      <c r="H48505"/>
      <c r="P48505"/>
    </row>
    <row r="48506" spans="8:16" x14ac:dyDescent="0.5">
      <c r="H48506"/>
      <c r="P48506"/>
    </row>
    <row r="48507" spans="8:16" x14ac:dyDescent="0.5">
      <c r="H48507"/>
      <c r="P48507"/>
    </row>
    <row r="48508" spans="8:16" x14ac:dyDescent="0.5">
      <c r="H48508"/>
      <c r="P48508"/>
    </row>
    <row r="48509" spans="8:16" x14ac:dyDescent="0.5">
      <c r="H48509"/>
      <c r="P48509"/>
    </row>
    <row r="48510" spans="8:16" x14ac:dyDescent="0.5">
      <c r="H48510"/>
      <c r="P48510"/>
    </row>
    <row r="48511" spans="8:16" x14ac:dyDescent="0.5">
      <c r="H48511"/>
      <c r="P48511"/>
    </row>
    <row r="48512" spans="8:16" x14ac:dyDescent="0.5">
      <c r="H48512"/>
      <c r="P48512"/>
    </row>
    <row r="48513" spans="8:16" x14ac:dyDescent="0.5">
      <c r="H48513"/>
      <c r="P48513"/>
    </row>
    <row r="48514" spans="8:16" x14ac:dyDescent="0.5">
      <c r="H48514"/>
      <c r="P48514"/>
    </row>
    <row r="48515" spans="8:16" x14ac:dyDescent="0.5">
      <c r="H48515"/>
      <c r="P48515"/>
    </row>
    <row r="48516" spans="8:16" x14ac:dyDescent="0.5">
      <c r="H48516"/>
      <c r="P48516"/>
    </row>
    <row r="48517" spans="8:16" x14ac:dyDescent="0.5">
      <c r="H48517"/>
      <c r="P48517"/>
    </row>
    <row r="48518" spans="8:16" x14ac:dyDescent="0.5">
      <c r="H48518"/>
      <c r="P48518"/>
    </row>
    <row r="48519" spans="8:16" x14ac:dyDescent="0.5">
      <c r="H48519"/>
      <c r="P48519"/>
    </row>
    <row r="48520" spans="8:16" x14ac:dyDescent="0.5">
      <c r="H48520"/>
      <c r="P48520"/>
    </row>
    <row r="48521" spans="8:16" x14ac:dyDescent="0.5">
      <c r="H48521"/>
      <c r="P48521"/>
    </row>
    <row r="48522" spans="8:16" x14ac:dyDescent="0.5">
      <c r="H48522"/>
      <c r="P48522"/>
    </row>
    <row r="48523" spans="8:16" x14ac:dyDescent="0.5">
      <c r="H48523"/>
      <c r="P48523"/>
    </row>
    <row r="48524" spans="8:16" x14ac:dyDescent="0.5">
      <c r="H48524"/>
      <c r="P48524"/>
    </row>
    <row r="48525" spans="8:16" x14ac:dyDescent="0.5">
      <c r="H48525"/>
      <c r="P48525"/>
    </row>
    <row r="48526" spans="8:16" x14ac:dyDescent="0.5">
      <c r="H48526"/>
      <c r="P48526"/>
    </row>
    <row r="48527" spans="8:16" x14ac:dyDescent="0.5">
      <c r="H48527"/>
      <c r="P48527"/>
    </row>
    <row r="48528" spans="8:16" x14ac:dyDescent="0.5">
      <c r="H48528"/>
      <c r="P48528"/>
    </row>
    <row r="48529" spans="8:16" x14ac:dyDescent="0.5">
      <c r="H48529"/>
      <c r="P48529"/>
    </row>
    <row r="48530" spans="8:16" x14ac:dyDescent="0.5">
      <c r="H48530"/>
      <c r="P48530"/>
    </row>
    <row r="48531" spans="8:16" x14ac:dyDescent="0.5">
      <c r="H48531"/>
      <c r="P48531"/>
    </row>
    <row r="48532" spans="8:16" x14ac:dyDescent="0.5">
      <c r="H48532"/>
      <c r="P48532"/>
    </row>
    <row r="48533" spans="8:16" x14ac:dyDescent="0.5">
      <c r="H48533"/>
      <c r="P48533"/>
    </row>
    <row r="48534" spans="8:16" x14ac:dyDescent="0.5">
      <c r="H48534"/>
      <c r="P48534"/>
    </row>
    <row r="48535" spans="8:16" x14ac:dyDescent="0.5">
      <c r="H48535"/>
      <c r="P48535"/>
    </row>
    <row r="48536" spans="8:16" x14ac:dyDescent="0.5">
      <c r="H48536"/>
      <c r="P48536"/>
    </row>
    <row r="48537" spans="8:16" x14ac:dyDescent="0.5">
      <c r="H48537"/>
      <c r="P48537"/>
    </row>
    <row r="48538" spans="8:16" x14ac:dyDescent="0.5">
      <c r="H48538"/>
      <c r="P48538"/>
    </row>
    <row r="48539" spans="8:16" x14ac:dyDescent="0.5">
      <c r="H48539"/>
      <c r="P48539"/>
    </row>
    <row r="48540" spans="8:16" x14ac:dyDescent="0.5">
      <c r="H48540"/>
      <c r="P48540"/>
    </row>
    <row r="48541" spans="8:16" x14ac:dyDescent="0.5">
      <c r="H48541"/>
      <c r="P48541"/>
    </row>
    <row r="48542" spans="8:16" x14ac:dyDescent="0.5">
      <c r="H48542"/>
      <c r="P48542"/>
    </row>
    <row r="48543" spans="8:16" x14ac:dyDescent="0.5">
      <c r="H48543"/>
      <c r="P48543"/>
    </row>
    <row r="48544" spans="8:16" x14ac:dyDescent="0.5">
      <c r="H48544"/>
      <c r="P48544"/>
    </row>
    <row r="48545" spans="8:16" x14ac:dyDescent="0.5">
      <c r="H48545"/>
      <c r="P48545"/>
    </row>
    <row r="48546" spans="8:16" x14ac:dyDescent="0.5">
      <c r="H48546"/>
      <c r="P48546"/>
    </row>
    <row r="48547" spans="8:16" x14ac:dyDescent="0.5">
      <c r="H48547"/>
      <c r="P48547"/>
    </row>
    <row r="48548" spans="8:16" x14ac:dyDescent="0.5">
      <c r="H48548"/>
      <c r="P48548"/>
    </row>
    <row r="48549" spans="8:16" x14ac:dyDescent="0.5">
      <c r="H48549"/>
      <c r="P48549"/>
    </row>
    <row r="48550" spans="8:16" x14ac:dyDescent="0.5">
      <c r="H48550"/>
      <c r="P48550"/>
    </row>
    <row r="48551" spans="8:16" x14ac:dyDescent="0.5">
      <c r="H48551"/>
      <c r="P48551"/>
    </row>
    <row r="48552" spans="8:16" x14ac:dyDescent="0.5">
      <c r="H48552"/>
      <c r="P48552"/>
    </row>
    <row r="48553" spans="8:16" x14ac:dyDescent="0.5">
      <c r="H48553"/>
      <c r="P48553"/>
    </row>
    <row r="48554" spans="8:16" x14ac:dyDescent="0.5">
      <c r="H48554"/>
      <c r="P48554"/>
    </row>
    <row r="48555" spans="8:16" x14ac:dyDescent="0.5">
      <c r="H48555"/>
      <c r="P48555"/>
    </row>
    <row r="48556" spans="8:16" x14ac:dyDescent="0.5">
      <c r="H48556"/>
      <c r="P48556"/>
    </row>
    <row r="48557" spans="8:16" x14ac:dyDescent="0.5">
      <c r="H48557"/>
      <c r="P48557"/>
    </row>
    <row r="48558" spans="8:16" x14ac:dyDescent="0.5">
      <c r="H48558"/>
      <c r="P48558"/>
    </row>
    <row r="48559" spans="8:16" x14ac:dyDescent="0.5">
      <c r="H48559"/>
      <c r="P48559"/>
    </row>
    <row r="48560" spans="8:16" x14ac:dyDescent="0.5">
      <c r="H48560"/>
      <c r="P48560"/>
    </row>
    <row r="48561" spans="8:16" x14ac:dyDescent="0.5">
      <c r="H48561"/>
      <c r="P48561"/>
    </row>
    <row r="48562" spans="8:16" x14ac:dyDescent="0.5">
      <c r="H48562"/>
      <c r="P48562"/>
    </row>
    <row r="48563" spans="8:16" x14ac:dyDescent="0.5">
      <c r="H48563"/>
      <c r="P48563"/>
    </row>
    <row r="48564" spans="8:16" x14ac:dyDescent="0.5">
      <c r="H48564"/>
      <c r="P48564"/>
    </row>
    <row r="48565" spans="8:16" x14ac:dyDescent="0.5">
      <c r="H48565"/>
      <c r="P48565"/>
    </row>
    <row r="48566" spans="8:16" x14ac:dyDescent="0.5">
      <c r="H48566"/>
      <c r="P48566"/>
    </row>
    <row r="48567" spans="8:16" x14ac:dyDescent="0.5">
      <c r="H48567"/>
      <c r="P48567"/>
    </row>
    <row r="48568" spans="8:16" x14ac:dyDescent="0.5">
      <c r="H48568"/>
      <c r="P48568"/>
    </row>
    <row r="48569" spans="8:16" x14ac:dyDescent="0.5">
      <c r="H48569"/>
      <c r="P48569"/>
    </row>
    <row r="48570" spans="8:16" x14ac:dyDescent="0.5">
      <c r="H48570"/>
      <c r="P48570"/>
    </row>
    <row r="48571" spans="8:16" x14ac:dyDescent="0.5">
      <c r="H48571"/>
      <c r="P48571"/>
    </row>
    <row r="48572" spans="8:16" x14ac:dyDescent="0.5">
      <c r="H48572"/>
      <c r="P48572"/>
    </row>
    <row r="48573" spans="8:16" x14ac:dyDescent="0.5">
      <c r="H48573"/>
      <c r="P48573"/>
    </row>
    <row r="48574" spans="8:16" x14ac:dyDescent="0.5">
      <c r="H48574"/>
      <c r="P48574"/>
    </row>
    <row r="48575" spans="8:16" x14ac:dyDescent="0.5">
      <c r="H48575"/>
      <c r="P48575"/>
    </row>
    <row r="48576" spans="8:16" x14ac:dyDescent="0.5">
      <c r="H48576"/>
      <c r="P48576"/>
    </row>
    <row r="48577" spans="8:16" x14ac:dyDescent="0.5">
      <c r="H48577"/>
      <c r="P48577"/>
    </row>
    <row r="48578" spans="8:16" x14ac:dyDescent="0.5">
      <c r="H48578"/>
      <c r="P48578"/>
    </row>
    <row r="48579" spans="8:16" x14ac:dyDescent="0.5">
      <c r="H48579"/>
      <c r="P48579"/>
    </row>
    <row r="48580" spans="8:16" x14ac:dyDescent="0.5">
      <c r="H48580"/>
      <c r="P48580"/>
    </row>
    <row r="48581" spans="8:16" x14ac:dyDescent="0.5">
      <c r="H48581"/>
      <c r="P48581"/>
    </row>
    <row r="48582" spans="8:16" x14ac:dyDescent="0.5">
      <c r="H48582"/>
      <c r="P48582"/>
    </row>
    <row r="48583" spans="8:16" x14ac:dyDescent="0.5">
      <c r="H48583"/>
      <c r="P48583"/>
    </row>
    <row r="48584" spans="8:16" x14ac:dyDescent="0.5">
      <c r="H48584"/>
      <c r="P48584"/>
    </row>
    <row r="48585" spans="8:16" x14ac:dyDescent="0.5">
      <c r="H48585"/>
      <c r="P48585"/>
    </row>
    <row r="48586" spans="8:16" x14ac:dyDescent="0.5">
      <c r="H48586"/>
      <c r="P48586"/>
    </row>
    <row r="48587" spans="8:16" x14ac:dyDescent="0.5">
      <c r="H48587"/>
      <c r="P48587"/>
    </row>
    <row r="48588" spans="8:16" x14ac:dyDescent="0.5">
      <c r="H48588"/>
      <c r="P48588"/>
    </row>
    <row r="48589" spans="8:16" x14ac:dyDescent="0.5">
      <c r="H48589"/>
      <c r="P48589"/>
    </row>
    <row r="48590" spans="8:16" x14ac:dyDescent="0.5">
      <c r="H48590"/>
      <c r="P48590"/>
    </row>
    <row r="48591" spans="8:16" x14ac:dyDescent="0.5">
      <c r="H48591"/>
      <c r="P48591"/>
    </row>
    <row r="48592" spans="8:16" x14ac:dyDescent="0.5">
      <c r="H48592"/>
      <c r="P48592"/>
    </row>
    <row r="48593" spans="8:16" x14ac:dyDescent="0.5">
      <c r="H48593"/>
      <c r="P48593"/>
    </row>
    <row r="48594" spans="8:16" x14ac:dyDescent="0.5">
      <c r="H48594"/>
      <c r="P48594"/>
    </row>
    <row r="48595" spans="8:16" x14ac:dyDescent="0.5">
      <c r="H48595"/>
      <c r="P48595"/>
    </row>
    <row r="48596" spans="8:16" x14ac:dyDescent="0.5">
      <c r="H48596"/>
      <c r="P48596"/>
    </row>
    <row r="48597" spans="8:16" x14ac:dyDescent="0.5">
      <c r="H48597"/>
      <c r="P48597"/>
    </row>
    <row r="48598" spans="8:16" x14ac:dyDescent="0.5">
      <c r="H48598"/>
      <c r="P48598"/>
    </row>
    <row r="48599" spans="8:16" x14ac:dyDescent="0.5">
      <c r="H48599"/>
      <c r="P48599"/>
    </row>
    <row r="48600" spans="8:16" x14ac:dyDescent="0.5">
      <c r="H48600"/>
      <c r="P48600"/>
    </row>
    <row r="48601" spans="8:16" x14ac:dyDescent="0.5">
      <c r="H48601"/>
      <c r="P48601"/>
    </row>
    <row r="48602" spans="8:16" x14ac:dyDescent="0.5">
      <c r="H48602"/>
      <c r="P48602"/>
    </row>
    <row r="48603" spans="8:16" x14ac:dyDescent="0.5">
      <c r="H48603"/>
      <c r="P48603"/>
    </row>
    <row r="48604" spans="8:16" x14ac:dyDescent="0.5">
      <c r="H48604"/>
      <c r="P48604"/>
    </row>
    <row r="48605" spans="8:16" x14ac:dyDescent="0.5">
      <c r="H48605"/>
      <c r="P48605"/>
    </row>
    <row r="48606" spans="8:16" x14ac:dyDescent="0.5">
      <c r="H48606"/>
      <c r="P48606"/>
    </row>
    <row r="48607" spans="8:16" x14ac:dyDescent="0.5">
      <c r="H48607"/>
      <c r="P48607"/>
    </row>
    <row r="48608" spans="8:16" x14ac:dyDescent="0.5">
      <c r="H48608"/>
      <c r="P48608"/>
    </row>
    <row r="48609" spans="8:16" x14ac:dyDescent="0.5">
      <c r="H48609"/>
      <c r="P48609"/>
    </row>
    <row r="48610" spans="8:16" x14ac:dyDescent="0.5">
      <c r="H48610"/>
      <c r="P48610"/>
    </row>
    <row r="48611" spans="8:16" x14ac:dyDescent="0.5">
      <c r="H48611"/>
      <c r="P48611"/>
    </row>
    <row r="48612" spans="8:16" x14ac:dyDescent="0.5">
      <c r="H48612"/>
      <c r="P48612"/>
    </row>
    <row r="48613" spans="8:16" x14ac:dyDescent="0.5">
      <c r="H48613"/>
      <c r="P48613"/>
    </row>
    <row r="48614" spans="8:16" x14ac:dyDescent="0.5">
      <c r="H48614"/>
      <c r="P48614"/>
    </row>
    <row r="48615" spans="8:16" x14ac:dyDescent="0.5">
      <c r="H48615"/>
      <c r="P48615"/>
    </row>
    <row r="48616" spans="8:16" x14ac:dyDescent="0.5">
      <c r="H48616"/>
      <c r="P48616"/>
    </row>
    <row r="48617" spans="8:16" x14ac:dyDescent="0.5">
      <c r="H48617"/>
      <c r="P48617"/>
    </row>
    <row r="48618" spans="8:16" x14ac:dyDescent="0.5">
      <c r="H48618"/>
      <c r="P48618"/>
    </row>
    <row r="48619" spans="8:16" x14ac:dyDescent="0.5">
      <c r="H48619"/>
      <c r="P48619"/>
    </row>
    <row r="48620" spans="8:16" x14ac:dyDescent="0.5">
      <c r="H48620"/>
      <c r="P48620"/>
    </row>
    <row r="48621" spans="8:16" x14ac:dyDescent="0.5">
      <c r="H48621"/>
      <c r="P48621"/>
    </row>
    <row r="48622" spans="8:16" x14ac:dyDescent="0.5">
      <c r="H48622"/>
      <c r="P48622"/>
    </row>
    <row r="48623" spans="8:16" x14ac:dyDescent="0.5">
      <c r="H48623"/>
      <c r="P48623"/>
    </row>
    <row r="48624" spans="8:16" x14ac:dyDescent="0.5">
      <c r="H48624"/>
      <c r="P48624"/>
    </row>
    <row r="48625" spans="8:16" x14ac:dyDescent="0.5">
      <c r="H48625"/>
      <c r="P48625"/>
    </row>
    <row r="48626" spans="8:16" x14ac:dyDescent="0.5">
      <c r="H48626"/>
      <c r="P48626"/>
    </row>
    <row r="48627" spans="8:16" x14ac:dyDescent="0.5">
      <c r="H48627"/>
      <c r="P48627"/>
    </row>
    <row r="48628" spans="8:16" x14ac:dyDescent="0.5">
      <c r="H48628"/>
      <c r="P48628"/>
    </row>
    <row r="48629" spans="8:16" x14ac:dyDescent="0.5">
      <c r="H48629"/>
      <c r="P48629"/>
    </row>
    <row r="48630" spans="8:16" x14ac:dyDescent="0.5">
      <c r="H48630"/>
      <c r="P48630"/>
    </row>
    <row r="48631" spans="8:16" x14ac:dyDescent="0.5">
      <c r="H48631"/>
      <c r="P48631"/>
    </row>
    <row r="48632" spans="8:16" x14ac:dyDescent="0.5">
      <c r="H48632"/>
      <c r="P48632"/>
    </row>
    <row r="48633" spans="8:16" x14ac:dyDescent="0.5">
      <c r="H48633"/>
      <c r="P48633"/>
    </row>
    <row r="48634" spans="8:16" x14ac:dyDescent="0.5">
      <c r="H48634"/>
      <c r="P48634"/>
    </row>
    <row r="48635" spans="8:16" x14ac:dyDescent="0.5">
      <c r="H48635"/>
      <c r="P48635"/>
    </row>
    <row r="48636" spans="8:16" x14ac:dyDescent="0.5">
      <c r="H48636"/>
      <c r="P48636"/>
    </row>
    <row r="48637" spans="8:16" x14ac:dyDescent="0.5">
      <c r="H48637"/>
      <c r="P48637"/>
    </row>
    <row r="48638" spans="8:16" x14ac:dyDescent="0.5">
      <c r="H48638"/>
      <c r="P48638"/>
    </row>
    <row r="48639" spans="8:16" x14ac:dyDescent="0.5">
      <c r="H48639"/>
      <c r="P48639"/>
    </row>
    <row r="48640" spans="8:16" x14ac:dyDescent="0.5">
      <c r="H48640"/>
      <c r="P48640"/>
    </row>
    <row r="48641" spans="8:16" x14ac:dyDescent="0.5">
      <c r="H48641"/>
      <c r="P48641"/>
    </row>
    <row r="48642" spans="8:16" x14ac:dyDescent="0.5">
      <c r="H48642"/>
      <c r="P48642"/>
    </row>
    <row r="48643" spans="8:16" x14ac:dyDescent="0.5">
      <c r="H48643"/>
      <c r="P48643"/>
    </row>
    <row r="48644" spans="8:16" x14ac:dyDescent="0.5">
      <c r="H48644"/>
      <c r="P48644"/>
    </row>
    <row r="48645" spans="8:16" x14ac:dyDescent="0.5">
      <c r="H48645"/>
      <c r="P48645"/>
    </row>
    <row r="48646" spans="8:16" x14ac:dyDescent="0.5">
      <c r="H48646"/>
      <c r="P48646"/>
    </row>
    <row r="48647" spans="8:16" x14ac:dyDescent="0.5">
      <c r="H48647"/>
      <c r="P48647"/>
    </row>
    <row r="48648" spans="8:16" x14ac:dyDescent="0.5">
      <c r="H48648"/>
      <c r="P48648"/>
    </row>
    <row r="48649" spans="8:16" x14ac:dyDescent="0.5">
      <c r="H48649"/>
      <c r="P48649"/>
    </row>
    <row r="48650" spans="8:16" x14ac:dyDescent="0.5">
      <c r="H48650"/>
      <c r="P48650"/>
    </row>
    <row r="48651" spans="8:16" x14ac:dyDescent="0.5">
      <c r="H48651"/>
      <c r="P48651"/>
    </row>
    <row r="48652" spans="8:16" x14ac:dyDescent="0.5">
      <c r="H48652"/>
      <c r="P48652"/>
    </row>
    <row r="48653" spans="8:16" x14ac:dyDescent="0.5">
      <c r="H48653"/>
      <c r="P48653"/>
    </row>
    <row r="48654" spans="8:16" x14ac:dyDescent="0.5">
      <c r="H48654"/>
      <c r="P48654"/>
    </row>
    <row r="48655" spans="8:16" x14ac:dyDescent="0.5">
      <c r="H48655"/>
      <c r="P48655"/>
    </row>
    <row r="48656" spans="8:16" x14ac:dyDescent="0.5">
      <c r="H48656"/>
      <c r="P48656"/>
    </row>
    <row r="48657" spans="8:16" x14ac:dyDescent="0.5">
      <c r="H48657"/>
      <c r="P48657"/>
    </row>
    <row r="48658" spans="8:16" x14ac:dyDescent="0.5">
      <c r="H48658"/>
      <c r="P48658"/>
    </row>
    <row r="48659" spans="8:16" x14ac:dyDescent="0.5">
      <c r="H48659"/>
      <c r="P48659"/>
    </row>
    <row r="48660" spans="8:16" x14ac:dyDescent="0.5">
      <c r="H48660"/>
      <c r="P48660"/>
    </row>
    <row r="48661" spans="8:16" x14ac:dyDescent="0.5">
      <c r="H48661"/>
      <c r="P48661"/>
    </row>
    <row r="48662" spans="8:16" x14ac:dyDescent="0.5">
      <c r="H48662"/>
      <c r="P48662"/>
    </row>
    <row r="48663" spans="8:16" x14ac:dyDescent="0.5">
      <c r="H48663"/>
      <c r="P48663"/>
    </row>
    <row r="48664" spans="8:16" x14ac:dyDescent="0.5">
      <c r="H48664"/>
      <c r="P48664"/>
    </row>
    <row r="48665" spans="8:16" x14ac:dyDescent="0.5">
      <c r="H48665"/>
      <c r="P48665"/>
    </row>
    <row r="48666" spans="8:16" x14ac:dyDescent="0.5">
      <c r="H48666"/>
      <c r="P48666"/>
    </row>
    <row r="48667" spans="8:16" x14ac:dyDescent="0.5">
      <c r="H48667"/>
      <c r="P48667"/>
    </row>
    <row r="48668" spans="8:16" x14ac:dyDescent="0.5">
      <c r="H48668"/>
      <c r="P48668"/>
    </row>
    <row r="48669" spans="8:16" x14ac:dyDescent="0.5">
      <c r="H48669"/>
      <c r="P48669"/>
    </row>
    <row r="48670" spans="8:16" x14ac:dyDescent="0.5">
      <c r="H48670"/>
      <c r="P48670"/>
    </row>
    <row r="48671" spans="8:16" x14ac:dyDescent="0.5">
      <c r="H48671"/>
      <c r="P48671"/>
    </row>
    <row r="48672" spans="8:16" x14ac:dyDescent="0.5">
      <c r="H48672"/>
      <c r="P48672"/>
    </row>
    <row r="48673" spans="8:16" x14ac:dyDescent="0.5">
      <c r="H48673"/>
      <c r="P48673"/>
    </row>
    <row r="48674" spans="8:16" x14ac:dyDescent="0.5">
      <c r="H48674"/>
      <c r="P48674"/>
    </row>
    <row r="48675" spans="8:16" x14ac:dyDescent="0.5">
      <c r="H48675"/>
      <c r="P48675"/>
    </row>
    <row r="48676" spans="8:16" x14ac:dyDescent="0.5">
      <c r="H48676"/>
      <c r="P48676"/>
    </row>
    <row r="48677" spans="8:16" x14ac:dyDescent="0.5">
      <c r="H48677"/>
      <c r="P48677"/>
    </row>
    <row r="48678" spans="8:16" x14ac:dyDescent="0.5">
      <c r="H48678"/>
      <c r="P48678"/>
    </row>
    <row r="48679" spans="8:16" x14ac:dyDescent="0.5">
      <c r="H48679"/>
      <c r="P48679"/>
    </row>
    <row r="48680" spans="8:16" x14ac:dyDescent="0.5">
      <c r="H48680"/>
      <c r="P48680"/>
    </row>
    <row r="48681" spans="8:16" x14ac:dyDescent="0.5">
      <c r="H48681"/>
      <c r="P48681"/>
    </row>
    <row r="48682" spans="8:16" x14ac:dyDescent="0.5">
      <c r="H48682"/>
      <c r="P48682"/>
    </row>
    <row r="48683" spans="8:16" x14ac:dyDescent="0.5">
      <c r="H48683"/>
      <c r="P48683"/>
    </row>
    <row r="48684" spans="8:16" x14ac:dyDescent="0.5">
      <c r="H48684"/>
      <c r="P48684"/>
    </row>
    <row r="48685" spans="8:16" x14ac:dyDescent="0.5">
      <c r="H48685"/>
      <c r="P48685"/>
    </row>
    <row r="48686" spans="8:16" x14ac:dyDescent="0.5">
      <c r="H48686"/>
      <c r="P48686"/>
    </row>
    <row r="48687" spans="8:16" x14ac:dyDescent="0.5">
      <c r="H48687"/>
      <c r="P48687"/>
    </row>
    <row r="48688" spans="8:16" x14ac:dyDescent="0.5">
      <c r="H48688"/>
      <c r="P48688"/>
    </row>
    <row r="48689" spans="8:16" x14ac:dyDescent="0.5">
      <c r="H48689"/>
      <c r="P48689"/>
    </row>
    <row r="48690" spans="8:16" x14ac:dyDescent="0.5">
      <c r="H48690"/>
      <c r="P48690"/>
    </row>
    <row r="48691" spans="8:16" x14ac:dyDescent="0.5">
      <c r="H48691"/>
      <c r="P48691"/>
    </row>
    <row r="48692" spans="8:16" x14ac:dyDescent="0.5">
      <c r="H48692"/>
      <c r="P48692"/>
    </row>
    <row r="48693" spans="8:16" x14ac:dyDescent="0.5">
      <c r="H48693"/>
      <c r="P48693"/>
    </row>
    <row r="48694" spans="8:16" x14ac:dyDescent="0.5">
      <c r="H48694"/>
      <c r="P48694"/>
    </row>
    <row r="48695" spans="8:16" x14ac:dyDescent="0.5">
      <c r="H48695"/>
      <c r="P48695"/>
    </row>
    <row r="48696" spans="8:16" x14ac:dyDescent="0.5">
      <c r="H48696"/>
      <c r="P48696"/>
    </row>
    <row r="48697" spans="8:16" x14ac:dyDescent="0.5">
      <c r="H48697"/>
      <c r="P48697"/>
    </row>
    <row r="48698" spans="8:16" x14ac:dyDescent="0.5">
      <c r="H48698"/>
      <c r="P48698"/>
    </row>
    <row r="48699" spans="8:16" x14ac:dyDescent="0.5">
      <c r="H48699"/>
      <c r="P48699"/>
    </row>
    <row r="48700" spans="8:16" x14ac:dyDescent="0.5">
      <c r="H48700"/>
      <c r="P48700"/>
    </row>
    <row r="48701" spans="8:16" x14ac:dyDescent="0.5">
      <c r="H48701"/>
      <c r="P48701"/>
    </row>
    <row r="48702" spans="8:16" x14ac:dyDescent="0.5">
      <c r="H48702"/>
      <c r="P48702"/>
    </row>
    <row r="48703" spans="8:16" x14ac:dyDescent="0.5">
      <c r="H48703"/>
      <c r="P48703"/>
    </row>
    <row r="48704" spans="8:16" x14ac:dyDescent="0.5">
      <c r="H48704"/>
      <c r="P48704"/>
    </row>
    <row r="48705" spans="8:16" x14ac:dyDescent="0.5">
      <c r="H48705"/>
      <c r="P48705"/>
    </row>
    <row r="48706" spans="8:16" x14ac:dyDescent="0.5">
      <c r="H48706"/>
      <c r="P48706"/>
    </row>
    <row r="48707" spans="8:16" x14ac:dyDescent="0.5">
      <c r="H48707"/>
      <c r="P48707"/>
    </row>
    <row r="48708" spans="8:16" x14ac:dyDescent="0.5">
      <c r="H48708"/>
      <c r="P48708"/>
    </row>
    <row r="48709" spans="8:16" x14ac:dyDescent="0.5">
      <c r="H48709"/>
      <c r="P48709"/>
    </row>
    <row r="48710" spans="8:16" x14ac:dyDescent="0.5">
      <c r="H48710"/>
      <c r="P48710"/>
    </row>
    <row r="48711" spans="8:16" x14ac:dyDescent="0.5">
      <c r="H48711"/>
      <c r="P48711"/>
    </row>
    <row r="48712" spans="8:16" x14ac:dyDescent="0.5">
      <c r="H48712"/>
      <c r="P48712"/>
    </row>
    <row r="48713" spans="8:16" x14ac:dyDescent="0.5">
      <c r="H48713"/>
      <c r="P48713"/>
    </row>
    <row r="48714" spans="8:16" x14ac:dyDescent="0.5">
      <c r="H48714"/>
      <c r="P48714"/>
    </row>
    <row r="48715" spans="8:16" x14ac:dyDescent="0.5">
      <c r="H48715"/>
      <c r="P48715"/>
    </row>
    <row r="48716" spans="8:16" x14ac:dyDescent="0.5">
      <c r="H48716"/>
      <c r="P48716"/>
    </row>
    <row r="48717" spans="8:16" x14ac:dyDescent="0.5">
      <c r="H48717"/>
      <c r="P48717"/>
    </row>
    <row r="48718" spans="8:16" x14ac:dyDescent="0.5">
      <c r="H48718"/>
      <c r="P48718"/>
    </row>
    <row r="48719" spans="8:16" x14ac:dyDescent="0.5">
      <c r="H48719"/>
      <c r="P48719"/>
    </row>
    <row r="48720" spans="8:16" x14ac:dyDescent="0.5">
      <c r="H48720"/>
      <c r="P48720"/>
    </row>
    <row r="48721" spans="8:16" x14ac:dyDescent="0.5">
      <c r="H48721"/>
      <c r="P48721"/>
    </row>
    <row r="48722" spans="8:16" x14ac:dyDescent="0.5">
      <c r="H48722"/>
      <c r="P48722"/>
    </row>
    <row r="48723" spans="8:16" x14ac:dyDescent="0.5">
      <c r="H48723"/>
      <c r="P48723"/>
    </row>
    <row r="48724" spans="8:16" x14ac:dyDescent="0.5">
      <c r="H48724"/>
      <c r="P48724"/>
    </row>
    <row r="48725" spans="8:16" x14ac:dyDescent="0.5">
      <c r="H48725"/>
      <c r="P48725"/>
    </row>
    <row r="48726" spans="8:16" x14ac:dyDescent="0.5">
      <c r="H48726"/>
      <c r="P48726"/>
    </row>
    <row r="48727" spans="8:16" x14ac:dyDescent="0.5">
      <c r="H48727"/>
      <c r="P48727"/>
    </row>
    <row r="48728" spans="8:16" x14ac:dyDescent="0.5">
      <c r="H48728"/>
      <c r="P48728"/>
    </row>
    <row r="48729" spans="8:16" x14ac:dyDescent="0.5">
      <c r="H48729"/>
      <c r="P48729"/>
    </row>
    <row r="48730" spans="8:16" x14ac:dyDescent="0.5">
      <c r="H48730"/>
      <c r="P48730"/>
    </row>
    <row r="48731" spans="8:16" x14ac:dyDescent="0.5">
      <c r="H48731"/>
      <c r="P48731"/>
    </row>
    <row r="48732" spans="8:16" x14ac:dyDescent="0.5">
      <c r="H48732"/>
      <c r="P48732"/>
    </row>
    <row r="48733" spans="8:16" x14ac:dyDescent="0.5">
      <c r="H48733"/>
      <c r="P48733"/>
    </row>
    <row r="48734" spans="8:16" x14ac:dyDescent="0.5">
      <c r="H48734"/>
      <c r="P48734"/>
    </row>
    <row r="48735" spans="8:16" x14ac:dyDescent="0.5">
      <c r="H48735"/>
      <c r="P48735"/>
    </row>
    <row r="48736" spans="8:16" x14ac:dyDescent="0.5">
      <c r="H48736"/>
      <c r="P48736"/>
    </row>
    <row r="48737" spans="8:16" x14ac:dyDescent="0.5">
      <c r="H48737"/>
      <c r="P48737"/>
    </row>
    <row r="48738" spans="8:16" x14ac:dyDescent="0.5">
      <c r="H48738"/>
      <c r="P48738"/>
    </row>
    <row r="48739" spans="8:16" x14ac:dyDescent="0.5">
      <c r="H48739"/>
      <c r="P48739"/>
    </row>
    <row r="48740" spans="8:16" x14ac:dyDescent="0.5">
      <c r="H48740"/>
      <c r="P48740"/>
    </row>
    <row r="48741" spans="8:16" x14ac:dyDescent="0.5">
      <c r="H48741"/>
      <c r="P48741"/>
    </row>
    <row r="48742" spans="8:16" x14ac:dyDescent="0.5">
      <c r="H48742"/>
      <c r="P48742"/>
    </row>
    <row r="48743" spans="8:16" x14ac:dyDescent="0.5">
      <c r="H48743"/>
      <c r="P48743"/>
    </row>
    <row r="48744" spans="8:16" x14ac:dyDescent="0.5">
      <c r="H48744"/>
      <c r="P48744"/>
    </row>
    <row r="48745" spans="8:16" x14ac:dyDescent="0.5">
      <c r="H48745"/>
      <c r="P48745"/>
    </row>
    <row r="48746" spans="8:16" x14ac:dyDescent="0.5">
      <c r="H48746"/>
      <c r="P48746"/>
    </row>
    <row r="48747" spans="8:16" x14ac:dyDescent="0.5">
      <c r="H48747"/>
      <c r="P48747"/>
    </row>
    <row r="48748" spans="8:16" x14ac:dyDescent="0.5">
      <c r="H48748"/>
      <c r="P48748"/>
    </row>
    <row r="48749" spans="8:16" x14ac:dyDescent="0.5">
      <c r="H48749"/>
      <c r="P48749"/>
    </row>
    <row r="48750" spans="8:16" x14ac:dyDescent="0.5">
      <c r="H48750"/>
      <c r="P48750"/>
    </row>
    <row r="48751" spans="8:16" x14ac:dyDescent="0.5">
      <c r="H48751"/>
      <c r="P48751"/>
    </row>
    <row r="48752" spans="8:16" x14ac:dyDescent="0.5">
      <c r="H48752"/>
      <c r="P48752"/>
    </row>
    <row r="48753" spans="8:16" x14ac:dyDescent="0.5">
      <c r="H48753"/>
      <c r="P48753"/>
    </row>
    <row r="48754" spans="8:16" x14ac:dyDescent="0.5">
      <c r="H48754"/>
      <c r="P48754"/>
    </row>
    <row r="48755" spans="8:16" x14ac:dyDescent="0.5">
      <c r="H48755"/>
      <c r="P48755"/>
    </row>
    <row r="48756" spans="8:16" x14ac:dyDescent="0.5">
      <c r="H48756"/>
      <c r="P48756"/>
    </row>
    <row r="48757" spans="8:16" x14ac:dyDescent="0.5">
      <c r="H48757"/>
      <c r="P48757"/>
    </row>
    <row r="48758" spans="8:16" x14ac:dyDescent="0.5">
      <c r="H48758"/>
      <c r="P48758"/>
    </row>
    <row r="48759" spans="8:16" x14ac:dyDescent="0.5">
      <c r="H48759"/>
      <c r="P48759"/>
    </row>
    <row r="48760" spans="8:16" x14ac:dyDescent="0.5">
      <c r="H48760"/>
      <c r="P48760"/>
    </row>
    <row r="48761" spans="8:16" x14ac:dyDescent="0.5">
      <c r="H48761"/>
      <c r="P48761"/>
    </row>
    <row r="48762" spans="8:16" x14ac:dyDescent="0.5">
      <c r="H48762"/>
      <c r="P48762"/>
    </row>
    <row r="48763" spans="8:16" x14ac:dyDescent="0.5">
      <c r="H48763"/>
      <c r="P48763"/>
    </row>
    <row r="48764" spans="8:16" x14ac:dyDescent="0.5">
      <c r="H48764"/>
      <c r="P48764"/>
    </row>
    <row r="48765" spans="8:16" x14ac:dyDescent="0.5">
      <c r="H48765"/>
      <c r="P48765"/>
    </row>
    <row r="48766" spans="8:16" x14ac:dyDescent="0.5">
      <c r="H48766"/>
      <c r="P48766"/>
    </row>
    <row r="48767" spans="8:16" x14ac:dyDescent="0.5">
      <c r="H48767"/>
      <c r="P48767"/>
    </row>
    <row r="48768" spans="8:16" x14ac:dyDescent="0.5">
      <c r="H48768"/>
      <c r="P48768"/>
    </row>
    <row r="48769" spans="8:16" x14ac:dyDescent="0.5">
      <c r="H48769"/>
      <c r="P48769"/>
    </row>
    <row r="48770" spans="8:16" x14ac:dyDescent="0.5">
      <c r="H48770"/>
      <c r="P48770"/>
    </row>
    <row r="48771" spans="8:16" x14ac:dyDescent="0.5">
      <c r="H48771"/>
      <c r="P48771"/>
    </row>
    <row r="48772" spans="8:16" x14ac:dyDescent="0.5">
      <c r="H48772"/>
      <c r="P48772"/>
    </row>
    <row r="48773" spans="8:16" x14ac:dyDescent="0.5">
      <c r="H48773"/>
      <c r="P48773"/>
    </row>
    <row r="48774" spans="8:16" x14ac:dyDescent="0.5">
      <c r="H48774"/>
      <c r="P48774"/>
    </row>
    <row r="48775" spans="8:16" x14ac:dyDescent="0.5">
      <c r="H48775"/>
      <c r="P48775"/>
    </row>
    <row r="48776" spans="8:16" x14ac:dyDescent="0.5">
      <c r="H48776"/>
      <c r="P48776"/>
    </row>
    <row r="48777" spans="8:16" x14ac:dyDescent="0.5">
      <c r="H48777"/>
      <c r="P48777"/>
    </row>
    <row r="48778" spans="8:16" x14ac:dyDescent="0.5">
      <c r="H48778"/>
      <c r="P48778"/>
    </row>
    <row r="48779" spans="8:16" x14ac:dyDescent="0.5">
      <c r="H48779"/>
      <c r="P48779"/>
    </row>
    <row r="48780" spans="8:16" x14ac:dyDescent="0.5">
      <c r="H48780"/>
      <c r="P48780"/>
    </row>
    <row r="48781" spans="8:16" x14ac:dyDescent="0.5">
      <c r="H48781"/>
      <c r="P48781"/>
    </row>
    <row r="48782" spans="8:16" x14ac:dyDescent="0.5">
      <c r="H48782"/>
      <c r="P48782"/>
    </row>
    <row r="48783" spans="8:16" x14ac:dyDescent="0.5">
      <c r="H48783"/>
      <c r="P48783"/>
    </row>
    <row r="48784" spans="8:16" x14ac:dyDescent="0.5">
      <c r="H48784"/>
      <c r="P48784"/>
    </row>
    <row r="48785" spans="8:16" x14ac:dyDescent="0.5">
      <c r="H48785"/>
      <c r="P48785"/>
    </row>
    <row r="48786" spans="8:16" x14ac:dyDescent="0.5">
      <c r="H48786"/>
      <c r="P48786"/>
    </row>
    <row r="48787" spans="8:16" x14ac:dyDescent="0.5">
      <c r="H48787"/>
      <c r="P48787"/>
    </row>
    <row r="48788" spans="8:16" x14ac:dyDescent="0.5">
      <c r="H48788"/>
      <c r="P48788"/>
    </row>
    <row r="48789" spans="8:16" x14ac:dyDescent="0.5">
      <c r="H48789"/>
      <c r="P48789"/>
    </row>
    <row r="48790" spans="8:16" x14ac:dyDescent="0.5">
      <c r="H48790"/>
      <c r="P48790"/>
    </row>
    <row r="48791" spans="8:16" x14ac:dyDescent="0.5">
      <c r="H48791"/>
      <c r="P48791"/>
    </row>
    <row r="48792" spans="8:16" x14ac:dyDescent="0.5">
      <c r="H48792"/>
      <c r="P48792"/>
    </row>
    <row r="48793" spans="8:16" x14ac:dyDescent="0.5">
      <c r="H48793"/>
      <c r="P48793"/>
    </row>
    <row r="48794" spans="8:16" x14ac:dyDescent="0.5">
      <c r="H48794"/>
      <c r="P48794"/>
    </row>
    <row r="48795" spans="8:16" x14ac:dyDescent="0.5">
      <c r="H48795"/>
      <c r="P48795"/>
    </row>
    <row r="48796" spans="8:16" x14ac:dyDescent="0.5">
      <c r="H48796"/>
      <c r="P48796"/>
    </row>
    <row r="48797" spans="8:16" x14ac:dyDescent="0.5">
      <c r="H48797"/>
      <c r="P48797"/>
    </row>
    <row r="48798" spans="8:16" x14ac:dyDescent="0.5">
      <c r="H48798"/>
      <c r="P48798"/>
    </row>
    <row r="48799" spans="8:16" x14ac:dyDescent="0.5">
      <c r="H48799"/>
      <c r="P48799"/>
    </row>
    <row r="48800" spans="8:16" x14ac:dyDescent="0.5">
      <c r="H48800"/>
      <c r="P48800"/>
    </row>
    <row r="48801" spans="8:16" x14ac:dyDescent="0.5">
      <c r="H48801"/>
      <c r="P48801"/>
    </row>
    <row r="48802" spans="8:16" x14ac:dyDescent="0.5">
      <c r="H48802"/>
      <c r="P48802"/>
    </row>
    <row r="48803" spans="8:16" x14ac:dyDescent="0.5">
      <c r="H48803"/>
      <c r="P48803"/>
    </row>
    <row r="48804" spans="8:16" x14ac:dyDescent="0.5">
      <c r="H48804"/>
      <c r="P48804"/>
    </row>
    <row r="48805" spans="8:16" x14ac:dyDescent="0.5">
      <c r="H48805"/>
      <c r="P48805"/>
    </row>
    <row r="48806" spans="8:16" x14ac:dyDescent="0.5">
      <c r="H48806"/>
      <c r="P48806"/>
    </row>
    <row r="48807" spans="8:16" x14ac:dyDescent="0.5">
      <c r="H48807"/>
      <c r="P48807"/>
    </row>
    <row r="48808" spans="8:16" x14ac:dyDescent="0.5">
      <c r="H48808"/>
      <c r="P48808"/>
    </row>
    <row r="48809" spans="8:16" x14ac:dyDescent="0.5">
      <c r="H48809"/>
      <c r="P48809"/>
    </row>
    <row r="48810" spans="8:16" x14ac:dyDescent="0.5">
      <c r="H48810"/>
      <c r="P48810"/>
    </row>
    <row r="48811" spans="8:16" x14ac:dyDescent="0.5">
      <c r="H48811"/>
      <c r="P48811"/>
    </row>
    <row r="48812" spans="8:16" x14ac:dyDescent="0.5">
      <c r="H48812"/>
      <c r="P48812"/>
    </row>
    <row r="48813" spans="8:16" x14ac:dyDescent="0.5">
      <c r="H48813"/>
      <c r="P48813"/>
    </row>
    <row r="48814" spans="8:16" x14ac:dyDescent="0.5">
      <c r="H48814"/>
      <c r="P48814"/>
    </row>
    <row r="48815" spans="8:16" x14ac:dyDescent="0.5">
      <c r="H48815"/>
      <c r="P48815"/>
    </row>
    <row r="48816" spans="8:16" x14ac:dyDescent="0.5">
      <c r="H48816"/>
      <c r="P48816"/>
    </row>
    <row r="48817" spans="8:16" x14ac:dyDescent="0.5">
      <c r="H48817"/>
      <c r="P48817"/>
    </row>
    <row r="48818" spans="8:16" x14ac:dyDescent="0.5">
      <c r="H48818"/>
      <c r="P48818"/>
    </row>
    <row r="48819" spans="8:16" x14ac:dyDescent="0.5">
      <c r="H48819"/>
      <c r="P48819"/>
    </row>
    <row r="48820" spans="8:16" x14ac:dyDescent="0.5">
      <c r="H48820"/>
      <c r="P48820"/>
    </row>
    <row r="48821" spans="8:16" x14ac:dyDescent="0.5">
      <c r="H48821"/>
      <c r="P48821"/>
    </row>
    <row r="48822" spans="8:16" x14ac:dyDescent="0.5">
      <c r="H48822"/>
      <c r="P48822"/>
    </row>
    <row r="48823" spans="8:16" x14ac:dyDescent="0.5">
      <c r="H48823"/>
      <c r="P48823"/>
    </row>
    <row r="48824" spans="8:16" x14ac:dyDescent="0.5">
      <c r="H48824"/>
      <c r="P48824"/>
    </row>
    <row r="48825" spans="8:16" x14ac:dyDescent="0.5">
      <c r="H48825"/>
      <c r="P48825"/>
    </row>
    <row r="48826" spans="8:16" x14ac:dyDescent="0.5">
      <c r="H48826"/>
      <c r="P48826"/>
    </row>
    <row r="48827" spans="8:16" x14ac:dyDescent="0.5">
      <c r="H48827"/>
      <c r="P48827"/>
    </row>
    <row r="48828" spans="8:16" x14ac:dyDescent="0.5">
      <c r="H48828"/>
      <c r="P48828"/>
    </row>
    <row r="48829" spans="8:16" x14ac:dyDescent="0.5">
      <c r="H48829"/>
      <c r="P48829"/>
    </row>
    <row r="48830" spans="8:16" x14ac:dyDescent="0.5">
      <c r="H48830"/>
      <c r="P48830"/>
    </row>
    <row r="48831" spans="8:16" x14ac:dyDescent="0.5">
      <c r="H48831"/>
      <c r="P48831"/>
    </row>
    <row r="48832" spans="8:16" x14ac:dyDescent="0.5">
      <c r="H48832"/>
      <c r="P48832"/>
    </row>
    <row r="48833" spans="8:16" x14ac:dyDescent="0.5">
      <c r="H48833"/>
      <c r="P48833"/>
    </row>
    <row r="48834" spans="8:16" x14ac:dyDescent="0.5">
      <c r="H48834"/>
      <c r="P48834"/>
    </row>
    <row r="48835" spans="8:16" x14ac:dyDescent="0.5">
      <c r="H48835"/>
      <c r="P48835"/>
    </row>
    <row r="48836" spans="8:16" x14ac:dyDescent="0.5">
      <c r="H48836"/>
      <c r="P48836"/>
    </row>
    <row r="48837" spans="8:16" x14ac:dyDescent="0.5">
      <c r="H48837"/>
      <c r="P48837"/>
    </row>
    <row r="48838" spans="8:16" x14ac:dyDescent="0.5">
      <c r="H48838"/>
      <c r="P48838"/>
    </row>
    <row r="48839" spans="8:16" x14ac:dyDescent="0.5">
      <c r="H48839"/>
      <c r="P48839"/>
    </row>
    <row r="48840" spans="8:16" x14ac:dyDescent="0.5">
      <c r="H48840"/>
      <c r="P48840"/>
    </row>
    <row r="48841" spans="8:16" x14ac:dyDescent="0.5">
      <c r="H48841"/>
      <c r="P48841"/>
    </row>
    <row r="48842" spans="8:16" x14ac:dyDescent="0.5">
      <c r="H48842"/>
      <c r="P48842"/>
    </row>
    <row r="48843" spans="8:16" x14ac:dyDescent="0.5">
      <c r="H48843"/>
      <c r="P48843"/>
    </row>
    <row r="48844" spans="8:16" x14ac:dyDescent="0.5">
      <c r="H48844"/>
      <c r="P48844"/>
    </row>
    <row r="48845" spans="8:16" x14ac:dyDescent="0.5">
      <c r="H48845"/>
      <c r="P48845"/>
    </row>
    <row r="48846" spans="8:16" x14ac:dyDescent="0.5">
      <c r="H48846"/>
      <c r="P48846"/>
    </row>
    <row r="48847" spans="8:16" x14ac:dyDescent="0.5">
      <c r="H48847"/>
      <c r="P48847"/>
    </row>
    <row r="48848" spans="8:16" x14ac:dyDescent="0.5">
      <c r="H48848"/>
      <c r="P48848"/>
    </row>
    <row r="48849" spans="8:16" x14ac:dyDescent="0.5">
      <c r="H48849"/>
      <c r="P48849"/>
    </row>
    <row r="48850" spans="8:16" x14ac:dyDescent="0.5">
      <c r="H48850"/>
      <c r="P48850"/>
    </row>
    <row r="48851" spans="8:16" x14ac:dyDescent="0.5">
      <c r="H48851"/>
      <c r="P48851"/>
    </row>
    <row r="48852" spans="8:16" x14ac:dyDescent="0.5">
      <c r="H48852"/>
      <c r="P48852"/>
    </row>
    <row r="48853" spans="8:16" x14ac:dyDescent="0.5">
      <c r="H48853"/>
      <c r="P48853"/>
    </row>
    <row r="48854" spans="8:16" x14ac:dyDescent="0.5">
      <c r="H48854"/>
      <c r="P48854"/>
    </row>
    <row r="48855" spans="8:16" x14ac:dyDescent="0.5">
      <c r="H48855"/>
      <c r="P48855"/>
    </row>
    <row r="48856" spans="8:16" x14ac:dyDescent="0.5">
      <c r="H48856"/>
      <c r="P48856"/>
    </row>
    <row r="48857" spans="8:16" x14ac:dyDescent="0.5">
      <c r="H48857"/>
      <c r="P48857"/>
    </row>
    <row r="48858" spans="8:16" x14ac:dyDescent="0.5">
      <c r="H48858"/>
      <c r="P48858"/>
    </row>
    <row r="48859" spans="8:16" x14ac:dyDescent="0.5">
      <c r="H48859"/>
      <c r="P48859"/>
    </row>
    <row r="48860" spans="8:16" x14ac:dyDescent="0.5">
      <c r="H48860"/>
      <c r="P48860"/>
    </row>
    <row r="48861" spans="8:16" x14ac:dyDescent="0.5">
      <c r="H48861"/>
      <c r="P48861"/>
    </row>
    <row r="48862" spans="8:16" x14ac:dyDescent="0.5">
      <c r="H48862"/>
      <c r="P48862"/>
    </row>
    <row r="48863" spans="8:16" x14ac:dyDescent="0.5">
      <c r="H48863"/>
      <c r="P48863"/>
    </row>
    <row r="48864" spans="8:16" x14ac:dyDescent="0.5">
      <c r="H48864"/>
      <c r="P48864"/>
    </row>
    <row r="48865" spans="8:16" x14ac:dyDescent="0.5">
      <c r="H48865"/>
      <c r="P48865"/>
    </row>
    <row r="48866" spans="8:16" x14ac:dyDescent="0.5">
      <c r="H48866"/>
      <c r="P48866"/>
    </row>
    <row r="48867" spans="8:16" x14ac:dyDescent="0.5">
      <c r="H48867"/>
      <c r="P48867"/>
    </row>
    <row r="48868" spans="8:16" x14ac:dyDescent="0.5">
      <c r="H48868"/>
      <c r="P48868"/>
    </row>
    <row r="48869" spans="8:16" x14ac:dyDescent="0.5">
      <c r="H48869"/>
      <c r="P48869"/>
    </row>
    <row r="48870" spans="8:16" x14ac:dyDescent="0.5">
      <c r="H48870"/>
      <c r="P48870"/>
    </row>
    <row r="48871" spans="8:16" x14ac:dyDescent="0.5">
      <c r="H48871"/>
      <c r="P48871"/>
    </row>
    <row r="48872" spans="8:16" x14ac:dyDescent="0.5">
      <c r="H48872"/>
      <c r="P48872"/>
    </row>
    <row r="48873" spans="8:16" x14ac:dyDescent="0.5">
      <c r="H48873"/>
      <c r="P48873"/>
    </row>
    <row r="48874" spans="8:16" x14ac:dyDescent="0.5">
      <c r="H48874"/>
      <c r="P48874"/>
    </row>
    <row r="48875" spans="8:16" x14ac:dyDescent="0.5">
      <c r="H48875"/>
      <c r="P48875"/>
    </row>
    <row r="48876" spans="8:16" x14ac:dyDescent="0.5">
      <c r="H48876"/>
      <c r="P48876"/>
    </row>
    <row r="48877" spans="8:16" x14ac:dyDescent="0.5">
      <c r="H48877"/>
      <c r="P48877"/>
    </row>
    <row r="48878" spans="8:16" x14ac:dyDescent="0.5">
      <c r="H48878"/>
      <c r="P48878"/>
    </row>
    <row r="48879" spans="8:16" x14ac:dyDescent="0.5">
      <c r="H48879"/>
      <c r="P48879"/>
    </row>
    <row r="48880" spans="8:16" x14ac:dyDescent="0.5">
      <c r="H48880"/>
      <c r="P48880"/>
    </row>
    <row r="48881" spans="8:16" x14ac:dyDescent="0.5">
      <c r="H48881"/>
      <c r="P48881"/>
    </row>
    <row r="48882" spans="8:16" x14ac:dyDescent="0.5">
      <c r="H48882"/>
      <c r="P48882"/>
    </row>
    <row r="48883" spans="8:16" x14ac:dyDescent="0.5">
      <c r="H48883"/>
      <c r="P48883"/>
    </row>
    <row r="48884" spans="8:16" x14ac:dyDescent="0.5">
      <c r="H48884"/>
      <c r="P48884"/>
    </row>
    <row r="48885" spans="8:16" x14ac:dyDescent="0.5">
      <c r="H48885"/>
      <c r="P48885"/>
    </row>
    <row r="48886" spans="8:16" x14ac:dyDescent="0.5">
      <c r="H48886"/>
      <c r="P48886"/>
    </row>
    <row r="48887" spans="8:16" x14ac:dyDescent="0.5">
      <c r="H48887"/>
      <c r="P48887"/>
    </row>
    <row r="48888" spans="8:16" x14ac:dyDescent="0.5">
      <c r="H48888"/>
      <c r="P48888"/>
    </row>
    <row r="48889" spans="8:16" x14ac:dyDescent="0.5">
      <c r="H48889"/>
      <c r="P48889"/>
    </row>
    <row r="48890" spans="8:16" x14ac:dyDescent="0.5">
      <c r="H48890"/>
      <c r="P48890"/>
    </row>
    <row r="48891" spans="8:16" x14ac:dyDescent="0.5">
      <c r="H48891"/>
      <c r="P48891"/>
    </row>
    <row r="48892" spans="8:16" x14ac:dyDescent="0.5">
      <c r="H48892"/>
      <c r="P48892"/>
    </row>
    <row r="48893" spans="8:16" x14ac:dyDescent="0.5">
      <c r="H48893"/>
      <c r="P48893"/>
    </row>
    <row r="48894" spans="8:16" x14ac:dyDescent="0.5">
      <c r="H48894"/>
      <c r="P48894"/>
    </row>
    <row r="48895" spans="8:16" x14ac:dyDescent="0.5">
      <c r="H48895"/>
      <c r="P48895"/>
    </row>
    <row r="48896" spans="8:16" x14ac:dyDescent="0.5">
      <c r="H48896"/>
      <c r="P48896"/>
    </row>
    <row r="48897" spans="8:16" x14ac:dyDescent="0.5">
      <c r="H48897"/>
      <c r="P48897"/>
    </row>
    <row r="48898" spans="8:16" x14ac:dyDescent="0.5">
      <c r="H48898"/>
      <c r="P48898"/>
    </row>
    <row r="48899" spans="8:16" x14ac:dyDescent="0.5">
      <c r="H48899"/>
      <c r="P48899"/>
    </row>
    <row r="48900" spans="8:16" x14ac:dyDescent="0.5">
      <c r="H48900"/>
      <c r="P48900"/>
    </row>
    <row r="48901" spans="8:16" x14ac:dyDescent="0.5">
      <c r="H48901"/>
      <c r="P48901"/>
    </row>
    <row r="48902" spans="8:16" x14ac:dyDescent="0.5">
      <c r="H48902"/>
      <c r="P48902"/>
    </row>
    <row r="48903" spans="8:16" x14ac:dyDescent="0.5">
      <c r="H48903"/>
      <c r="P48903"/>
    </row>
    <row r="48904" spans="8:16" x14ac:dyDescent="0.5">
      <c r="H48904"/>
      <c r="P48904"/>
    </row>
    <row r="48905" spans="8:16" x14ac:dyDescent="0.5">
      <c r="H48905"/>
      <c r="P48905"/>
    </row>
    <row r="48906" spans="8:16" x14ac:dyDescent="0.5">
      <c r="H48906"/>
      <c r="P48906"/>
    </row>
    <row r="48907" spans="8:16" x14ac:dyDescent="0.5">
      <c r="H48907"/>
      <c r="P48907"/>
    </row>
    <row r="48908" spans="8:16" x14ac:dyDescent="0.5">
      <c r="H48908"/>
      <c r="P48908"/>
    </row>
    <row r="48909" spans="8:16" x14ac:dyDescent="0.5">
      <c r="H48909"/>
      <c r="P48909"/>
    </row>
    <row r="48910" spans="8:16" x14ac:dyDescent="0.5">
      <c r="H48910"/>
      <c r="P48910"/>
    </row>
    <row r="48911" spans="8:16" x14ac:dyDescent="0.5">
      <c r="H48911"/>
      <c r="P48911"/>
    </row>
    <row r="48912" spans="8:16" x14ac:dyDescent="0.5">
      <c r="H48912"/>
      <c r="P48912"/>
    </row>
    <row r="48913" spans="8:16" x14ac:dyDescent="0.5">
      <c r="H48913"/>
      <c r="P48913"/>
    </row>
    <row r="48914" spans="8:16" x14ac:dyDescent="0.5">
      <c r="H48914"/>
      <c r="P48914"/>
    </row>
    <row r="48915" spans="8:16" x14ac:dyDescent="0.5">
      <c r="H48915"/>
      <c r="P48915"/>
    </row>
    <row r="48916" spans="8:16" x14ac:dyDescent="0.5">
      <c r="H48916"/>
      <c r="P48916"/>
    </row>
    <row r="48917" spans="8:16" x14ac:dyDescent="0.5">
      <c r="H48917"/>
      <c r="P48917"/>
    </row>
    <row r="48918" spans="8:16" x14ac:dyDescent="0.5">
      <c r="H48918"/>
      <c r="P48918"/>
    </row>
    <row r="48919" spans="8:16" x14ac:dyDescent="0.5">
      <c r="H48919"/>
      <c r="P48919"/>
    </row>
    <row r="48920" spans="8:16" x14ac:dyDescent="0.5">
      <c r="H48920"/>
      <c r="P48920"/>
    </row>
    <row r="48921" spans="8:16" x14ac:dyDescent="0.5">
      <c r="H48921"/>
      <c r="P48921"/>
    </row>
    <row r="48922" spans="8:16" x14ac:dyDescent="0.5">
      <c r="H48922"/>
      <c r="P48922"/>
    </row>
    <row r="48923" spans="8:16" x14ac:dyDescent="0.5">
      <c r="H48923"/>
      <c r="P48923"/>
    </row>
    <row r="48924" spans="8:16" x14ac:dyDescent="0.5">
      <c r="H48924"/>
      <c r="P48924"/>
    </row>
    <row r="48925" spans="8:16" x14ac:dyDescent="0.5">
      <c r="H48925"/>
      <c r="P48925"/>
    </row>
    <row r="48926" spans="8:16" x14ac:dyDescent="0.5">
      <c r="H48926"/>
      <c r="P48926"/>
    </row>
    <row r="48927" spans="8:16" x14ac:dyDescent="0.5">
      <c r="H48927"/>
      <c r="P48927"/>
    </row>
    <row r="48928" spans="8:16" x14ac:dyDescent="0.5">
      <c r="H48928"/>
      <c r="P48928"/>
    </row>
    <row r="48929" spans="8:16" x14ac:dyDescent="0.5">
      <c r="H48929"/>
      <c r="P48929"/>
    </row>
    <row r="48930" spans="8:16" x14ac:dyDescent="0.5">
      <c r="H48930"/>
      <c r="P48930"/>
    </row>
    <row r="48931" spans="8:16" x14ac:dyDescent="0.5">
      <c r="H48931"/>
      <c r="P48931"/>
    </row>
    <row r="48932" spans="8:16" x14ac:dyDescent="0.5">
      <c r="H48932"/>
      <c r="P48932"/>
    </row>
    <row r="48933" spans="8:16" x14ac:dyDescent="0.5">
      <c r="H48933"/>
      <c r="P48933"/>
    </row>
    <row r="48934" spans="8:16" x14ac:dyDescent="0.5">
      <c r="H48934"/>
      <c r="P48934"/>
    </row>
    <row r="48935" spans="8:16" x14ac:dyDescent="0.5">
      <c r="H48935"/>
      <c r="P48935"/>
    </row>
    <row r="48936" spans="8:16" x14ac:dyDescent="0.5">
      <c r="H48936"/>
      <c r="P48936"/>
    </row>
    <row r="48937" spans="8:16" x14ac:dyDescent="0.5">
      <c r="H48937"/>
      <c r="P48937"/>
    </row>
    <row r="48938" spans="8:16" x14ac:dyDescent="0.5">
      <c r="H48938"/>
      <c r="P48938"/>
    </row>
    <row r="48939" spans="8:16" x14ac:dyDescent="0.5">
      <c r="H48939"/>
      <c r="P48939"/>
    </row>
    <row r="48940" spans="8:16" x14ac:dyDescent="0.5">
      <c r="H48940"/>
      <c r="P48940"/>
    </row>
    <row r="48941" spans="8:16" x14ac:dyDescent="0.5">
      <c r="H48941"/>
      <c r="P48941"/>
    </row>
    <row r="48942" spans="8:16" x14ac:dyDescent="0.5">
      <c r="H48942"/>
      <c r="P48942"/>
    </row>
    <row r="48943" spans="8:16" x14ac:dyDescent="0.5">
      <c r="H48943"/>
      <c r="P48943"/>
    </row>
    <row r="48944" spans="8:16" x14ac:dyDescent="0.5">
      <c r="H48944"/>
      <c r="P48944"/>
    </row>
    <row r="48945" spans="8:16" x14ac:dyDescent="0.5">
      <c r="H48945"/>
      <c r="P48945"/>
    </row>
    <row r="48946" spans="8:16" x14ac:dyDescent="0.5">
      <c r="H48946"/>
      <c r="P48946"/>
    </row>
    <row r="48947" spans="8:16" x14ac:dyDescent="0.5">
      <c r="H48947"/>
      <c r="P48947"/>
    </row>
    <row r="48948" spans="8:16" x14ac:dyDescent="0.5">
      <c r="H48948"/>
      <c r="P48948"/>
    </row>
    <row r="48949" spans="8:16" x14ac:dyDescent="0.5">
      <c r="H48949"/>
      <c r="P48949"/>
    </row>
    <row r="48950" spans="8:16" x14ac:dyDescent="0.5">
      <c r="H48950"/>
      <c r="P48950"/>
    </row>
    <row r="48951" spans="8:16" x14ac:dyDescent="0.5">
      <c r="H48951"/>
      <c r="P48951"/>
    </row>
    <row r="48952" spans="8:16" x14ac:dyDescent="0.5">
      <c r="H48952"/>
      <c r="P48952"/>
    </row>
    <row r="48953" spans="8:16" x14ac:dyDescent="0.5">
      <c r="H48953"/>
      <c r="P48953"/>
    </row>
    <row r="48954" spans="8:16" x14ac:dyDescent="0.5">
      <c r="H48954"/>
      <c r="P48954"/>
    </row>
    <row r="48955" spans="8:16" x14ac:dyDescent="0.5">
      <c r="H48955"/>
      <c r="P48955"/>
    </row>
    <row r="48956" spans="8:16" x14ac:dyDescent="0.5">
      <c r="H48956"/>
      <c r="P48956"/>
    </row>
    <row r="48957" spans="8:16" x14ac:dyDescent="0.5">
      <c r="H48957"/>
      <c r="P48957"/>
    </row>
    <row r="48958" spans="8:16" x14ac:dyDescent="0.5">
      <c r="H48958"/>
      <c r="P48958"/>
    </row>
    <row r="48959" spans="8:16" x14ac:dyDescent="0.5">
      <c r="H48959"/>
      <c r="P48959"/>
    </row>
    <row r="48960" spans="8:16" x14ac:dyDescent="0.5">
      <c r="H48960"/>
      <c r="P48960"/>
    </row>
    <row r="48961" spans="8:16" x14ac:dyDescent="0.5">
      <c r="H48961"/>
      <c r="P48961"/>
    </row>
    <row r="48962" spans="8:16" x14ac:dyDescent="0.5">
      <c r="H48962"/>
      <c r="P48962"/>
    </row>
    <row r="48963" spans="8:16" x14ac:dyDescent="0.5">
      <c r="H48963"/>
      <c r="P48963"/>
    </row>
    <row r="48964" spans="8:16" x14ac:dyDescent="0.5">
      <c r="H48964"/>
      <c r="P48964"/>
    </row>
    <row r="48965" spans="8:16" x14ac:dyDescent="0.5">
      <c r="H48965"/>
      <c r="P48965"/>
    </row>
    <row r="48966" spans="8:16" x14ac:dyDescent="0.5">
      <c r="H48966"/>
      <c r="P48966"/>
    </row>
    <row r="48967" spans="8:16" x14ac:dyDescent="0.5">
      <c r="H48967"/>
      <c r="P48967"/>
    </row>
    <row r="48968" spans="8:16" x14ac:dyDescent="0.5">
      <c r="H48968"/>
      <c r="P48968"/>
    </row>
    <row r="48969" spans="8:16" x14ac:dyDescent="0.5">
      <c r="H48969"/>
      <c r="P48969"/>
    </row>
    <row r="48970" spans="8:16" x14ac:dyDescent="0.5">
      <c r="H48970"/>
      <c r="P48970"/>
    </row>
    <row r="48971" spans="8:16" x14ac:dyDescent="0.5">
      <c r="H48971"/>
      <c r="P48971"/>
    </row>
    <row r="48972" spans="8:16" x14ac:dyDescent="0.5">
      <c r="H48972"/>
      <c r="P48972"/>
    </row>
    <row r="48973" spans="8:16" x14ac:dyDescent="0.5">
      <c r="H48973"/>
      <c r="P48973"/>
    </row>
    <row r="48974" spans="8:16" x14ac:dyDescent="0.5">
      <c r="H48974"/>
      <c r="P48974"/>
    </row>
    <row r="48975" spans="8:16" x14ac:dyDescent="0.5">
      <c r="H48975"/>
      <c r="P48975"/>
    </row>
    <row r="48976" spans="8:16" x14ac:dyDescent="0.5">
      <c r="H48976"/>
      <c r="P48976"/>
    </row>
    <row r="48977" spans="8:16" x14ac:dyDescent="0.5">
      <c r="H48977"/>
      <c r="P48977"/>
    </row>
    <row r="48978" spans="8:16" x14ac:dyDescent="0.5">
      <c r="H48978"/>
      <c r="P48978"/>
    </row>
    <row r="48979" spans="8:16" x14ac:dyDescent="0.5">
      <c r="H48979"/>
      <c r="P48979"/>
    </row>
    <row r="48980" spans="8:16" x14ac:dyDescent="0.5">
      <c r="H48980"/>
      <c r="P48980"/>
    </row>
    <row r="48981" spans="8:16" x14ac:dyDescent="0.5">
      <c r="H48981"/>
      <c r="P48981"/>
    </row>
    <row r="48982" spans="8:16" x14ac:dyDescent="0.5">
      <c r="H48982"/>
      <c r="P48982"/>
    </row>
    <row r="48983" spans="8:16" x14ac:dyDescent="0.5">
      <c r="H48983"/>
      <c r="P48983"/>
    </row>
    <row r="48984" spans="8:16" x14ac:dyDescent="0.5">
      <c r="H48984"/>
      <c r="P48984"/>
    </row>
    <row r="48985" spans="8:16" x14ac:dyDescent="0.5">
      <c r="H48985"/>
      <c r="P48985"/>
    </row>
    <row r="48986" spans="8:16" x14ac:dyDescent="0.5">
      <c r="H48986"/>
      <c r="P48986"/>
    </row>
    <row r="48987" spans="8:16" x14ac:dyDescent="0.5">
      <c r="H48987"/>
      <c r="P48987"/>
    </row>
    <row r="48988" spans="8:16" x14ac:dyDescent="0.5">
      <c r="H48988"/>
      <c r="P48988"/>
    </row>
    <row r="48989" spans="8:16" x14ac:dyDescent="0.5">
      <c r="H48989"/>
      <c r="P48989"/>
    </row>
    <row r="48990" spans="8:16" x14ac:dyDescent="0.5">
      <c r="H48990"/>
      <c r="P48990"/>
    </row>
    <row r="48991" spans="8:16" x14ac:dyDescent="0.5">
      <c r="H48991"/>
      <c r="P48991"/>
    </row>
    <row r="48992" spans="8:16" x14ac:dyDescent="0.5">
      <c r="H48992"/>
      <c r="P48992"/>
    </row>
    <row r="48993" spans="8:16" x14ac:dyDescent="0.5">
      <c r="H48993"/>
      <c r="P48993"/>
    </row>
    <row r="48994" spans="8:16" x14ac:dyDescent="0.5">
      <c r="H48994"/>
      <c r="P48994"/>
    </row>
    <row r="48995" spans="8:16" x14ac:dyDescent="0.5">
      <c r="H48995"/>
      <c r="P48995"/>
    </row>
    <row r="48996" spans="8:16" x14ac:dyDescent="0.5">
      <c r="H48996"/>
      <c r="P48996"/>
    </row>
    <row r="48997" spans="8:16" x14ac:dyDescent="0.5">
      <c r="H48997"/>
      <c r="P48997"/>
    </row>
    <row r="48998" spans="8:16" x14ac:dyDescent="0.5">
      <c r="H48998"/>
      <c r="P48998"/>
    </row>
    <row r="48999" spans="8:16" x14ac:dyDescent="0.5">
      <c r="H48999"/>
      <c r="P48999"/>
    </row>
    <row r="49000" spans="8:16" x14ac:dyDescent="0.5">
      <c r="H49000"/>
      <c r="P49000"/>
    </row>
    <row r="49001" spans="8:16" x14ac:dyDescent="0.5">
      <c r="H49001"/>
      <c r="P49001"/>
    </row>
    <row r="49002" spans="8:16" x14ac:dyDescent="0.5">
      <c r="H49002"/>
      <c r="P49002"/>
    </row>
    <row r="49003" spans="8:16" x14ac:dyDescent="0.5">
      <c r="H49003"/>
      <c r="P49003"/>
    </row>
    <row r="49004" spans="8:16" x14ac:dyDescent="0.5">
      <c r="H49004"/>
      <c r="P49004"/>
    </row>
    <row r="49005" spans="8:16" x14ac:dyDescent="0.5">
      <c r="H49005"/>
      <c r="P49005"/>
    </row>
    <row r="49006" spans="8:16" x14ac:dyDescent="0.5">
      <c r="H49006"/>
      <c r="P49006"/>
    </row>
    <row r="49007" spans="8:16" x14ac:dyDescent="0.5">
      <c r="H49007"/>
      <c r="P49007"/>
    </row>
    <row r="49008" spans="8:16" x14ac:dyDescent="0.5">
      <c r="H49008"/>
      <c r="P49008"/>
    </row>
    <row r="49009" spans="8:16" x14ac:dyDescent="0.5">
      <c r="H49009"/>
      <c r="P49009"/>
    </row>
    <row r="49010" spans="8:16" x14ac:dyDescent="0.5">
      <c r="H49010"/>
      <c r="P49010"/>
    </row>
    <row r="49011" spans="8:16" x14ac:dyDescent="0.5">
      <c r="H49011"/>
      <c r="P49011"/>
    </row>
    <row r="49012" spans="8:16" x14ac:dyDescent="0.5">
      <c r="H49012"/>
      <c r="P49012"/>
    </row>
    <row r="49013" spans="8:16" x14ac:dyDescent="0.5">
      <c r="H49013"/>
      <c r="P49013"/>
    </row>
    <row r="49014" spans="8:16" x14ac:dyDescent="0.5">
      <c r="H49014"/>
      <c r="P49014"/>
    </row>
    <row r="49015" spans="8:16" x14ac:dyDescent="0.5">
      <c r="H49015"/>
      <c r="P49015"/>
    </row>
    <row r="49016" spans="8:16" x14ac:dyDescent="0.5">
      <c r="H49016"/>
      <c r="P49016"/>
    </row>
    <row r="49017" spans="8:16" x14ac:dyDescent="0.5">
      <c r="H49017"/>
      <c r="P49017"/>
    </row>
    <row r="49018" spans="8:16" x14ac:dyDescent="0.5">
      <c r="H49018"/>
      <c r="P49018"/>
    </row>
    <row r="49019" spans="8:16" x14ac:dyDescent="0.5">
      <c r="H49019"/>
      <c r="P49019"/>
    </row>
    <row r="49020" spans="8:16" x14ac:dyDescent="0.5">
      <c r="H49020"/>
      <c r="P49020"/>
    </row>
    <row r="49021" spans="8:16" x14ac:dyDescent="0.5">
      <c r="H49021"/>
      <c r="P49021"/>
    </row>
    <row r="49022" spans="8:16" x14ac:dyDescent="0.5">
      <c r="H49022"/>
      <c r="P49022"/>
    </row>
    <row r="49023" spans="8:16" x14ac:dyDescent="0.5">
      <c r="H49023"/>
      <c r="P49023"/>
    </row>
    <row r="49024" spans="8:16" x14ac:dyDescent="0.5">
      <c r="H49024"/>
      <c r="P49024"/>
    </row>
    <row r="49025" spans="8:16" x14ac:dyDescent="0.5">
      <c r="H49025"/>
      <c r="P49025"/>
    </row>
    <row r="49026" spans="8:16" x14ac:dyDescent="0.5">
      <c r="H49026"/>
      <c r="P49026"/>
    </row>
    <row r="49027" spans="8:16" x14ac:dyDescent="0.5">
      <c r="H49027"/>
      <c r="P49027"/>
    </row>
    <row r="49028" spans="8:16" x14ac:dyDescent="0.5">
      <c r="H49028"/>
      <c r="P49028"/>
    </row>
    <row r="49029" spans="8:16" x14ac:dyDescent="0.5">
      <c r="H49029"/>
      <c r="P49029"/>
    </row>
    <row r="49030" spans="8:16" x14ac:dyDescent="0.5">
      <c r="H49030"/>
      <c r="P49030"/>
    </row>
    <row r="49031" spans="8:16" x14ac:dyDescent="0.5">
      <c r="H49031"/>
      <c r="P49031"/>
    </row>
    <row r="49032" spans="8:16" x14ac:dyDescent="0.5">
      <c r="H49032"/>
      <c r="P49032"/>
    </row>
    <row r="49033" spans="8:16" x14ac:dyDescent="0.5">
      <c r="H49033"/>
      <c r="P49033"/>
    </row>
    <row r="49034" spans="8:16" x14ac:dyDescent="0.5">
      <c r="H49034"/>
      <c r="P49034"/>
    </row>
    <row r="49035" spans="8:16" x14ac:dyDescent="0.5">
      <c r="H49035"/>
      <c r="P49035"/>
    </row>
    <row r="49036" spans="8:16" x14ac:dyDescent="0.5">
      <c r="H49036"/>
      <c r="P49036"/>
    </row>
    <row r="49037" spans="8:16" x14ac:dyDescent="0.5">
      <c r="H49037"/>
      <c r="P49037"/>
    </row>
    <row r="49038" spans="8:16" x14ac:dyDescent="0.5">
      <c r="H49038"/>
      <c r="P49038"/>
    </row>
    <row r="49039" spans="8:16" x14ac:dyDescent="0.5">
      <c r="H49039"/>
      <c r="P49039"/>
    </row>
    <row r="49040" spans="8:16" x14ac:dyDescent="0.5">
      <c r="H49040"/>
      <c r="P49040"/>
    </row>
    <row r="49041" spans="8:16" x14ac:dyDescent="0.5">
      <c r="H49041"/>
      <c r="P49041"/>
    </row>
    <row r="49042" spans="8:16" x14ac:dyDescent="0.5">
      <c r="H49042"/>
      <c r="P49042"/>
    </row>
    <row r="49043" spans="8:16" x14ac:dyDescent="0.5">
      <c r="H49043"/>
      <c r="P49043"/>
    </row>
    <row r="49044" spans="8:16" x14ac:dyDescent="0.5">
      <c r="H49044"/>
      <c r="P49044"/>
    </row>
    <row r="49045" spans="8:16" x14ac:dyDescent="0.5">
      <c r="H49045"/>
      <c r="P49045"/>
    </row>
    <row r="49046" spans="8:16" x14ac:dyDescent="0.5">
      <c r="H49046"/>
      <c r="P49046"/>
    </row>
    <row r="49047" spans="8:16" x14ac:dyDescent="0.5">
      <c r="H49047"/>
      <c r="P49047"/>
    </row>
    <row r="49048" spans="8:16" x14ac:dyDescent="0.5">
      <c r="H49048"/>
      <c r="P49048"/>
    </row>
    <row r="49049" spans="8:16" x14ac:dyDescent="0.5">
      <c r="H49049"/>
      <c r="P49049"/>
    </row>
    <row r="49050" spans="8:16" x14ac:dyDescent="0.5">
      <c r="H49050"/>
      <c r="P49050"/>
    </row>
    <row r="49051" spans="8:16" x14ac:dyDescent="0.5">
      <c r="H49051"/>
      <c r="P49051"/>
    </row>
    <row r="49052" spans="8:16" x14ac:dyDescent="0.5">
      <c r="H49052"/>
      <c r="P49052"/>
    </row>
    <row r="49053" spans="8:16" x14ac:dyDescent="0.5">
      <c r="H49053"/>
      <c r="P49053"/>
    </row>
    <row r="49054" spans="8:16" x14ac:dyDescent="0.5">
      <c r="H49054"/>
      <c r="P49054"/>
    </row>
    <row r="49055" spans="8:16" x14ac:dyDescent="0.5">
      <c r="H49055"/>
      <c r="P49055"/>
    </row>
    <row r="49056" spans="8:16" x14ac:dyDescent="0.5">
      <c r="H49056"/>
      <c r="P49056"/>
    </row>
    <row r="49057" spans="8:16" x14ac:dyDescent="0.5">
      <c r="H49057"/>
      <c r="P49057"/>
    </row>
    <row r="49058" spans="8:16" x14ac:dyDescent="0.5">
      <c r="H49058"/>
      <c r="P49058"/>
    </row>
    <row r="49059" spans="8:16" x14ac:dyDescent="0.5">
      <c r="H49059"/>
      <c r="P49059"/>
    </row>
    <row r="49060" spans="8:16" x14ac:dyDescent="0.5">
      <c r="H49060"/>
      <c r="P49060"/>
    </row>
    <row r="49061" spans="8:16" x14ac:dyDescent="0.5">
      <c r="H49061"/>
      <c r="P49061"/>
    </row>
    <row r="49062" spans="8:16" x14ac:dyDescent="0.5">
      <c r="H49062"/>
      <c r="P49062"/>
    </row>
    <row r="49063" spans="8:16" x14ac:dyDescent="0.5">
      <c r="H49063"/>
      <c r="P49063"/>
    </row>
    <row r="49064" spans="8:16" x14ac:dyDescent="0.5">
      <c r="H49064"/>
      <c r="P49064"/>
    </row>
    <row r="49065" spans="8:16" x14ac:dyDescent="0.5">
      <c r="H49065"/>
      <c r="P49065"/>
    </row>
    <row r="49066" spans="8:16" x14ac:dyDescent="0.5">
      <c r="H49066"/>
      <c r="P49066"/>
    </row>
    <row r="49067" spans="8:16" x14ac:dyDescent="0.5">
      <c r="H49067"/>
      <c r="P49067"/>
    </row>
    <row r="49068" spans="8:16" x14ac:dyDescent="0.5">
      <c r="H49068"/>
      <c r="P49068"/>
    </row>
    <row r="49069" spans="8:16" x14ac:dyDescent="0.5">
      <c r="H49069"/>
      <c r="P49069"/>
    </row>
    <row r="49070" spans="8:16" x14ac:dyDescent="0.5">
      <c r="H49070"/>
      <c r="P49070"/>
    </row>
    <row r="49071" spans="8:16" x14ac:dyDescent="0.5">
      <c r="H49071"/>
      <c r="P49071"/>
    </row>
    <row r="49072" spans="8:16" x14ac:dyDescent="0.5">
      <c r="H49072"/>
      <c r="P49072"/>
    </row>
    <row r="49073" spans="8:16" x14ac:dyDescent="0.5">
      <c r="H49073"/>
      <c r="P49073"/>
    </row>
    <row r="49074" spans="8:16" x14ac:dyDescent="0.5">
      <c r="H49074"/>
      <c r="P49074"/>
    </row>
    <row r="49075" spans="8:16" x14ac:dyDescent="0.5">
      <c r="H49075"/>
      <c r="P49075"/>
    </row>
    <row r="49076" spans="8:16" x14ac:dyDescent="0.5">
      <c r="H49076"/>
      <c r="P49076"/>
    </row>
    <row r="49077" spans="8:16" x14ac:dyDescent="0.5">
      <c r="H49077"/>
      <c r="P49077"/>
    </row>
    <row r="49078" spans="8:16" x14ac:dyDescent="0.5">
      <c r="H49078"/>
      <c r="P49078"/>
    </row>
    <row r="49079" spans="8:16" x14ac:dyDescent="0.5">
      <c r="H49079"/>
      <c r="P49079"/>
    </row>
    <row r="49080" spans="8:16" x14ac:dyDescent="0.5">
      <c r="H49080"/>
      <c r="P49080"/>
    </row>
    <row r="49081" spans="8:16" x14ac:dyDescent="0.5">
      <c r="H49081"/>
      <c r="P49081"/>
    </row>
    <row r="49082" spans="8:16" x14ac:dyDescent="0.5">
      <c r="H49082"/>
      <c r="P49082"/>
    </row>
    <row r="49083" spans="8:16" x14ac:dyDescent="0.5">
      <c r="H49083"/>
      <c r="P49083"/>
    </row>
    <row r="49084" spans="8:16" x14ac:dyDescent="0.5">
      <c r="H49084"/>
      <c r="P49084"/>
    </row>
    <row r="49085" spans="8:16" x14ac:dyDescent="0.5">
      <c r="H49085"/>
      <c r="P49085"/>
    </row>
    <row r="49086" spans="8:16" x14ac:dyDescent="0.5">
      <c r="H49086"/>
      <c r="P49086"/>
    </row>
    <row r="49087" spans="8:16" x14ac:dyDescent="0.5">
      <c r="H49087"/>
      <c r="P49087"/>
    </row>
    <row r="49088" spans="8:16" x14ac:dyDescent="0.5">
      <c r="H49088"/>
      <c r="P49088"/>
    </row>
    <row r="49089" spans="8:16" x14ac:dyDescent="0.5">
      <c r="H49089"/>
      <c r="P49089"/>
    </row>
    <row r="49090" spans="8:16" x14ac:dyDescent="0.5">
      <c r="H49090"/>
      <c r="P49090"/>
    </row>
    <row r="49091" spans="8:16" x14ac:dyDescent="0.5">
      <c r="H49091"/>
      <c r="P49091"/>
    </row>
    <row r="49092" spans="8:16" x14ac:dyDescent="0.5">
      <c r="H49092"/>
      <c r="P49092"/>
    </row>
    <row r="49093" spans="8:16" x14ac:dyDescent="0.5">
      <c r="H49093"/>
      <c r="P49093"/>
    </row>
    <row r="49094" spans="8:16" x14ac:dyDescent="0.5">
      <c r="H49094"/>
      <c r="P49094"/>
    </row>
    <row r="49095" spans="8:16" x14ac:dyDescent="0.5">
      <c r="H49095"/>
      <c r="P49095"/>
    </row>
    <row r="49096" spans="8:16" x14ac:dyDescent="0.5">
      <c r="H49096"/>
      <c r="P49096"/>
    </row>
    <row r="49097" spans="8:16" x14ac:dyDescent="0.5">
      <c r="H49097"/>
      <c r="P49097"/>
    </row>
    <row r="49098" spans="8:16" x14ac:dyDescent="0.5">
      <c r="H49098"/>
      <c r="P49098"/>
    </row>
    <row r="49099" spans="8:16" x14ac:dyDescent="0.5">
      <c r="H49099"/>
      <c r="P49099"/>
    </row>
    <row r="49100" spans="8:16" x14ac:dyDescent="0.5">
      <c r="H49100"/>
      <c r="P49100"/>
    </row>
    <row r="49101" spans="8:16" x14ac:dyDescent="0.5">
      <c r="H49101"/>
      <c r="P49101"/>
    </row>
    <row r="49102" spans="8:16" x14ac:dyDescent="0.5">
      <c r="H49102"/>
      <c r="P49102"/>
    </row>
    <row r="49103" spans="8:16" x14ac:dyDescent="0.5">
      <c r="H49103"/>
      <c r="P49103"/>
    </row>
    <row r="49104" spans="8:16" x14ac:dyDescent="0.5">
      <c r="H49104"/>
      <c r="P49104"/>
    </row>
    <row r="49105" spans="8:16" x14ac:dyDescent="0.5">
      <c r="H49105"/>
      <c r="P49105"/>
    </row>
    <row r="49106" spans="8:16" x14ac:dyDescent="0.5">
      <c r="H49106"/>
      <c r="P49106"/>
    </row>
    <row r="49107" spans="8:16" x14ac:dyDescent="0.5">
      <c r="H49107"/>
      <c r="P49107"/>
    </row>
    <row r="49108" spans="8:16" x14ac:dyDescent="0.5">
      <c r="H49108"/>
      <c r="P49108"/>
    </row>
    <row r="49109" spans="8:16" x14ac:dyDescent="0.5">
      <c r="H49109"/>
      <c r="P49109"/>
    </row>
    <row r="49110" spans="8:16" x14ac:dyDescent="0.5">
      <c r="H49110"/>
      <c r="P49110"/>
    </row>
    <row r="49111" spans="8:16" x14ac:dyDescent="0.5">
      <c r="H49111"/>
      <c r="P49111"/>
    </row>
    <row r="49112" spans="8:16" x14ac:dyDescent="0.5">
      <c r="H49112"/>
      <c r="P49112"/>
    </row>
    <row r="49113" spans="8:16" x14ac:dyDescent="0.5">
      <c r="H49113"/>
      <c r="P49113"/>
    </row>
    <row r="49114" spans="8:16" x14ac:dyDescent="0.5">
      <c r="H49114"/>
      <c r="P49114"/>
    </row>
    <row r="49115" spans="8:16" x14ac:dyDescent="0.5">
      <c r="H49115"/>
      <c r="P49115"/>
    </row>
    <row r="49116" spans="8:16" x14ac:dyDescent="0.5">
      <c r="H49116"/>
      <c r="P49116"/>
    </row>
    <row r="49117" spans="8:16" x14ac:dyDescent="0.5">
      <c r="H49117"/>
      <c r="P49117"/>
    </row>
    <row r="49118" spans="8:16" x14ac:dyDescent="0.5">
      <c r="H49118"/>
      <c r="P49118"/>
    </row>
    <row r="49119" spans="8:16" x14ac:dyDescent="0.5">
      <c r="H49119"/>
      <c r="P49119"/>
    </row>
    <row r="49120" spans="8:16" x14ac:dyDescent="0.5">
      <c r="H49120"/>
      <c r="P49120"/>
    </row>
    <row r="49121" spans="8:16" x14ac:dyDescent="0.5">
      <c r="H49121"/>
      <c r="P49121"/>
    </row>
    <row r="49122" spans="8:16" x14ac:dyDescent="0.5">
      <c r="H49122"/>
      <c r="P49122"/>
    </row>
    <row r="49123" spans="8:16" x14ac:dyDescent="0.5">
      <c r="H49123"/>
      <c r="P49123"/>
    </row>
    <row r="49124" spans="8:16" x14ac:dyDescent="0.5">
      <c r="H49124"/>
      <c r="P49124"/>
    </row>
    <row r="49125" spans="8:16" x14ac:dyDescent="0.5">
      <c r="H49125"/>
      <c r="P49125"/>
    </row>
    <row r="49126" spans="8:16" x14ac:dyDescent="0.5">
      <c r="H49126"/>
      <c r="P49126"/>
    </row>
    <row r="49127" spans="8:16" x14ac:dyDescent="0.5">
      <c r="H49127"/>
      <c r="P49127"/>
    </row>
    <row r="49128" spans="8:16" x14ac:dyDescent="0.5">
      <c r="H49128"/>
      <c r="P49128"/>
    </row>
    <row r="49129" spans="8:16" x14ac:dyDescent="0.5">
      <c r="H49129"/>
      <c r="P49129"/>
    </row>
    <row r="49130" spans="8:16" x14ac:dyDescent="0.5">
      <c r="H49130"/>
      <c r="P49130"/>
    </row>
    <row r="49131" spans="8:16" x14ac:dyDescent="0.5">
      <c r="H49131"/>
      <c r="P49131"/>
    </row>
    <row r="49132" spans="8:16" x14ac:dyDescent="0.5">
      <c r="H49132"/>
      <c r="P49132"/>
    </row>
    <row r="49133" spans="8:16" x14ac:dyDescent="0.5">
      <c r="H49133"/>
      <c r="P49133"/>
    </row>
    <row r="49134" spans="8:16" x14ac:dyDescent="0.5">
      <c r="H49134"/>
      <c r="P49134"/>
    </row>
    <row r="49135" spans="8:16" x14ac:dyDescent="0.5">
      <c r="H49135"/>
      <c r="P49135"/>
    </row>
    <row r="49136" spans="8:16" x14ac:dyDescent="0.5">
      <c r="H49136"/>
      <c r="P49136"/>
    </row>
    <row r="49137" spans="8:16" x14ac:dyDescent="0.5">
      <c r="H49137"/>
      <c r="P49137"/>
    </row>
    <row r="49138" spans="8:16" x14ac:dyDescent="0.5">
      <c r="H49138"/>
      <c r="P49138"/>
    </row>
    <row r="49139" spans="8:16" x14ac:dyDescent="0.5">
      <c r="H49139"/>
      <c r="P49139"/>
    </row>
    <row r="49140" spans="8:16" x14ac:dyDescent="0.5">
      <c r="H49140"/>
      <c r="P49140"/>
    </row>
    <row r="49141" spans="8:16" x14ac:dyDescent="0.5">
      <c r="H49141"/>
      <c r="P49141"/>
    </row>
    <row r="49142" spans="8:16" x14ac:dyDescent="0.5">
      <c r="H49142"/>
      <c r="P49142"/>
    </row>
    <row r="49143" spans="8:16" x14ac:dyDescent="0.5">
      <c r="H49143"/>
      <c r="P49143"/>
    </row>
    <row r="49144" spans="8:16" x14ac:dyDescent="0.5">
      <c r="H49144"/>
      <c r="P49144"/>
    </row>
    <row r="49145" spans="8:16" x14ac:dyDescent="0.5">
      <c r="H49145"/>
      <c r="P49145"/>
    </row>
    <row r="49146" spans="8:16" x14ac:dyDescent="0.5">
      <c r="H49146"/>
      <c r="P49146"/>
    </row>
    <row r="49147" spans="8:16" x14ac:dyDescent="0.5">
      <c r="H49147"/>
      <c r="P49147"/>
    </row>
    <row r="49148" spans="8:16" x14ac:dyDescent="0.5">
      <c r="H49148"/>
      <c r="P49148"/>
    </row>
    <row r="49149" spans="8:16" x14ac:dyDescent="0.5">
      <c r="H49149"/>
      <c r="P49149"/>
    </row>
    <row r="49150" spans="8:16" x14ac:dyDescent="0.5">
      <c r="H49150"/>
      <c r="P49150"/>
    </row>
    <row r="49151" spans="8:16" x14ac:dyDescent="0.5">
      <c r="H49151"/>
      <c r="P49151"/>
    </row>
    <row r="49152" spans="8:16" x14ac:dyDescent="0.5">
      <c r="H49152"/>
      <c r="P49152"/>
    </row>
    <row r="49153" spans="8:16" x14ac:dyDescent="0.5">
      <c r="H49153"/>
      <c r="P49153"/>
    </row>
    <row r="49154" spans="8:16" x14ac:dyDescent="0.5">
      <c r="H49154"/>
      <c r="P49154"/>
    </row>
    <row r="49155" spans="8:16" x14ac:dyDescent="0.5">
      <c r="H49155"/>
      <c r="P49155"/>
    </row>
    <row r="49156" spans="8:16" x14ac:dyDescent="0.5">
      <c r="H49156"/>
      <c r="P49156"/>
    </row>
    <row r="49157" spans="8:16" x14ac:dyDescent="0.5">
      <c r="H49157"/>
      <c r="P49157"/>
    </row>
    <row r="49158" spans="8:16" x14ac:dyDescent="0.5">
      <c r="H49158"/>
      <c r="P49158"/>
    </row>
    <row r="49159" spans="8:16" x14ac:dyDescent="0.5">
      <c r="H49159"/>
      <c r="P49159"/>
    </row>
    <row r="49160" spans="8:16" x14ac:dyDescent="0.5">
      <c r="H49160"/>
      <c r="P49160"/>
    </row>
    <row r="49161" spans="8:16" x14ac:dyDescent="0.5">
      <c r="H49161"/>
      <c r="P49161"/>
    </row>
    <row r="49162" spans="8:16" x14ac:dyDescent="0.5">
      <c r="H49162"/>
      <c r="P49162"/>
    </row>
    <row r="49163" spans="8:16" x14ac:dyDescent="0.5">
      <c r="H49163"/>
      <c r="P49163"/>
    </row>
    <row r="49164" spans="8:16" x14ac:dyDescent="0.5">
      <c r="H49164"/>
      <c r="P49164"/>
    </row>
    <row r="49165" spans="8:16" x14ac:dyDescent="0.5">
      <c r="H49165"/>
      <c r="P49165"/>
    </row>
    <row r="49166" spans="8:16" x14ac:dyDescent="0.5">
      <c r="H49166"/>
      <c r="P49166"/>
    </row>
    <row r="49167" spans="8:16" x14ac:dyDescent="0.5">
      <c r="H49167"/>
      <c r="P49167"/>
    </row>
    <row r="49168" spans="8:16" x14ac:dyDescent="0.5">
      <c r="H49168"/>
      <c r="P49168"/>
    </row>
    <row r="49169" spans="8:16" x14ac:dyDescent="0.5">
      <c r="H49169"/>
      <c r="P49169"/>
    </row>
    <row r="49170" spans="8:16" x14ac:dyDescent="0.5">
      <c r="H49170"/>
      <c r="P49170"/>
    </row>
    <row r="49171" spans="8:16" x14ac:dyDescent="0.5">
      <c r="H49171"/>
      <c r="P49171"/>
    </row>
    <row r="49172" spans="8:16" x14ac:dyDescent="0.5">
      <c r="H49172"/>
      <c r="P49172"/>
    </row>
    <row r="49173" spans="8:16" x14ac:dyDescent="0.5">
      <c r="H49173"/>
      <c r="P49173"/>
    </row>
    <row r="49174" spans="8:16" x14ac:dyDescent="0.5">
      <c r="H49174"/>
      <c r="P49174"/>
    </row>
    <row r="49175" spans="8:16" x14ac:dyDescent="0.5">
      <c r="H49175"/>
      <c r="P49175"/>
    </row>
    <row r="49176" spans="8:16" x14ac:dyDescent="0.5">
      <c r="H49176"/>
      <c r="P49176"/>
    </row>
    <row r="49177" spans="8:16" x14ac:dyDescent="0.5">
      <c r="H49177"/>
      <c r="P49177"/>
    </row>
    <row r="49178" spans="8:16" x14ac:dyDescent="0.5">
      <c r="H49178"/>
      <c r="P49178"/>
    </row>
    <row r="49179" spans="8:16" x14ac:dyDescent="0.5">
      <c r="H49179"/>
      <c r="P49179"/>
    </row>
    <row r="49180" spans="8:16" x14ac:dyDescent="0.5">
      <c r="H49180"/>
      <c r="P49180"/>
    </row>
    <row r="49181" spans="8:16" x14ac:dyDescent="0.5">
      <c r="H49181"/>
      <c r="P49181"/>
    </row>
    <row r="49182" spans="8:16" x14ac:dyDescent="0.5">
      <c r="H49182"/>
      <c r="P49182"/>
    </row>
    <row r="49183" spans="8:16" x14ac:dyDescent="0.5">
      <c r="H49183"/>
      <c r="P49183"/>
    </row>
    <row r="49184" spans="8:16" x14ac:dyDescent="0.5">
      <c r="H49184"/>
      <c r="P49184"/>
    </row>
    <row r="49185" spans="8:16" x14ac:dyDescent="0.5">
      <c r="H49185"/>
      <c r="P49185"/>
    </row>
    <row r="49186" spans="8:16" x14ac:dyDescent="0.5">
      <c r="H49186"/>
      <c r="P49186"/>
    </row>
    <row r="49187" spans="8:16" x14ac:dyDescent="0.5">
      <c r="H49187"/>
      <c r="P49187"/>
    </row>
    <row r="49188" spans="8:16" x14ac:dyDescent="0.5">
      <c r="H49188"/>
      <c r="P49188"/>
    </row>
    <row r="49189" spans="8:16" x14ac:dyDescent="0.5">
      <c r="H49189"/>
      <c r="P49189"/>
    </row>
    <row r="49190" spans="8:16" x14ac:dyDescent="0.5">
      <c r="H49190"/>
      <c r="P49190"/>
    </row>
    <row r="49191" spans="8:16" x14ac:dyDescent="0.5">
      <c r="H49191"/>
      <c r="P49191"/>
    </row>
    <row r="49192" spans="8:16" x14ac:dyDescent="0.5">
      <c r="H49192"/>
      <c r="P49192"/>
    </row>
    <row r="49193" spans="8:16" x14ac:dyDescent="0.5">
      <c r="H49193"/>
      <c r="P49193"/>
    </row>
    <row r="49194" spans="8:16" x14ac:dyDescent="0.5">
      <c r="H49194"/>
      <c r="P49194"/>
    </row>
    <row r="49195" spans="8:16" x14ac:dyDescent="0.5">
      <c r="H49195"/>
      <c r="P49195"/>
    </row>
    <row r="49196" spans="8:16" x14ac:dyDescent="0.5">
      <c r="H49196"/>
      <c r="P49196"/>
    </row>
    <row r="49197" spans="8:16" x14ac:dyDescent="0.5">
      <c r="H49197"/>
      <c r="P49197"/>
    </row>
    <row r="49198" spans="8:16" x14ac:dyDescent="0.5">
      <c r="H49198"/>
      <c r="P49198"/>
    </row>
    <row r="49199" spans="8:16" x14ac:dyDescent="0.5">
      <c r="H49199"/>
      <c r="P49199"/>
    </row>
    <row r="49200" spans="8:16" x14ac:dyDescent="0.5">
      <c r="H49200"/>
      <c r="P49200"/>
    </row>
    <row r="49201" spans="8:16" x14ac:dyDescent="0.5">
      <c r="H49201"/>
      <c r="P49201"/>
    </row>
    <row r="49202" spans="8:16" x14ac:dyDescent="0.5">
      <c r="H49202"/>
      <c r="P49202"/>
    </row>
    <row r="49203" spans="8:16" x14ac:dyDescent="0.5">
      <c r="H49203"/>
      <c r="P49203"/>
    </row>
    <row r="49204" spans="8:16" x14ac:dyDescent="0.5">
      <c r="H49204"/>
      <c r="P49204"/>
    </row>
    <row r="49205" spans="8:16" x14ac:dyDescent="0.5">
      <c r="H49205"/>
      <c r="P49205"/>
    </row>
    <row r="49206" spans="8:16" x14ac:dyDescent="0.5">
      <c r="H49206"/>
      <c r="P49206"/>
    </row>
    <row r="49207" spans="8:16" x14ac:dyDescent="0.5">
      <c r="H49207"/>
      <c r="P49207"/>
    </row>
    <row r="49208" spans="8:16" x14ac:dyDescent="0.5">
      <c r="H49208"/>
      <c r="P49208"/>
    </row>
    <row r="49209" spans="8:16" x14ac:dyDescent="0.5">
      <c r="H49209"/>
      <c r="P49209"/>
    </row>
    <row r="49210" spans="8:16" x14ac:dyDescent="0.5">
      <c r="H49210"/>
      <c r="P49210"/>
    </row>
    <row r="49211" spans="8:16" x14ac:dyDescent="0.5">
      <c r="H49211"/>
      <c r="P49211"/>
    </row>
    <row r="49212" spans="8:16" x14ac:dyDescent="0.5">
      <c r="H49212"/>
      <c r="P49212"/>
    </row>
    <row r="49213" spans="8:16" x14ac:dyDescent="0.5">
      <c r="H49213"/>
      <c r="P49213"/>
    </row>
    <row r="49214" spans="8:16" x14ac:dyDescent="0.5">
      <c r="H49214"/>
      <c r="P49214"/>
    </row>
    <row r="49215" spans="8:16" x14ac:dyDescent="0.5">
      <c r="H49215"/>
      <c r="P49215"/>
    </row>
    <row r="49216" spans="8:16" x14ac:dyDescent="0.5">
      <c r="H49216"/>
      <c r="P49216"/>
    </row>
    <row r="49217" spans="8:16" x14ac:dyDescent="0.5">
      <c r="H49217"/>
      <c r="P49217"/>
    </row>
    <row r="49218" spans="8:16" x14ac:dyDescent="0.5">
      <c r="H49218"/>
      <c r="P49218"/>
    </row>
    <row r="49219" spans="8:16" x14ac:dyDescent="0.5">
      <c r="H49219"/>
      <c r="P49219"/>
    </row>
    <row r="49220" spans="8:16" x14ac:dyDescent="0.5">
      <c r="H49220"/>
      <c r="P49220"/>
    </row>
    <row r="49221" spans="8:16" x14ac:dyDescent="0.5">
      <c r="H49221"/>
      <c r="P49221"/>
    </row>
    <row r="49222" spans="8:16" x14ac:dyDescent="0.5">
      <c r="H49222"/>
      <c r="P49222"/>
    </row>
    <row r="49223" spans="8:16" x14ac:dyDescent="0.5">
      <c r="H49223"/>
      <c r="P49223"/>
    </row>
    <row r="49224" spans="8:16" x14ac:dyDescent="0.5">
      <c r="H49224"/>
      <c r="P49224"/>
    </row>
    <row r="49225" spans="8:16" x14ac:dyDescent="0.5">
      <c r="H49225"/>
      <c r="P49225"/>
    </row>
    <row r="49226" spans="8:16" x14ac:dyDescent="0.5">
      <c r="H49226"/>
      <c r="P49226"/>
    </row>
    <row r="49227" spans="8:16" x14ac:dyDescent="0.5">
      <c r="H49227"/>
      <c r="P49227"/>
    </row>
    <row r="49228" spans="8:16" x14ac:dyDescent="0.5">
      <c r="H49228"/>
      <c r="P49228"/>
    </row>
    <row r="49229" spans="8:16" x14ac:dyDescent="0.5">
      <c r="H49229"/>
      <c r="P49229"/>
    </row>
    <row r="49230" spans="8:16" x14ac:dyDescent="0.5">
      <c r="H49230"/>
      <c r="P49230"/>
    </row>
    <row r="49231" spans="8:16" x14ac:dyDescent="0.5">
      <c r="H49231"/>
      <c r="P49231"/>
    </row>
    <row r="49232" spans="8:16" x14ac:dyDescent="0.5">
      <c r="H49232"/>
      <c r="P49232"/>
    </row>
    <row r="49233" spans="8:16" x14ac:dyDescent="0.5">
      <c r="H49233"/>
      <c r="P49233"/>
    </row>
    <row r="49234" spans="8:16" x14ac:dyDescent="0.5">
      <c r="H49234"/>
      <c r="P49234"/>
    </row>
    <row r="49235" spans="8:16" x14ac:dyDescent="0.5">
      <c r="H49235"/>
      <c r="P49235"/>
    </row>
    <row r="49236" spans="8:16" x14ac:dyDescent="0.5">
      <c r="H49236"/>
      <c r="P49236"/>
    </row>
    <row r="49237" spans="8:16" x14ac:dyDescent="0.5">
      <c r="H49237"/>
      <c r="P49237"/>
    </row>
    <row r="49238" spans="8:16" x14ac:dyDescent="0.5">
      <c r="H49238"/>
      <c r="P49238"/>
    </row>
    <row r="49239" spans="8:16" x14ac:dyDescent="0.5">
      <c r="H49239"/>
      <c r="P49239"/>
    </row>
    <row r="49240" spans="8:16" x14ac:dyDescent="0.5">
      <c r="H49240"/>
      <c r="P49240"/>
    </row>
    <row r="49241" spans="8:16" x14ac:dyDescent="0.5">
      <c r="H49241"/>
      <c r="P49241"/>
    </row>
    <row r="49242" spans="8:16" x14ac:dyDescent="0.5">
      <c r="H49242"/>
      <c r="P49242"/>
    </row>
    <row r="49243" spans="8:16" x14ac:dyDescent="0.5">
      <c r="H49243"/>
      <c r="P49243"/>
    </row>
    <row r="49244" spans="8:16" x14ac:dyDescent="0.5">
      <c r="H49244"/>
      <c r="P49244"/>
    </row>
    <row r="49245" spans="8:16" x14ac:dyDescent="0.5">
      <c r="H49245"/>
      <c r="P49245"/>
    </row>
    <row r="49246" spans="8:16" x14ac:dyDescent="0.5">
      <c r="H49246"/>
      <c r="P49246"/>
    </row>
    <row r="49247" spans="8:16" x14ac:dyDescent="0.5">
      <c r="H49247"/>
      <c r="P49247"/>
    </row>
    <row r="49248" spans="8:16" x14ac:dyDescent="0.5">
      <c r="H49248"/>
      <c r="P49248"/>
    </row>
    <row r="49249" spans="8:16" x14ac:dyDescent="0.5">
      <c r="H49249"/>
      <c r="P49249"/>
    </row>
    <row r="49250" spans="8:16" x14ac:dyDescent="0.5">
      <c r="H49250"/>
      <c r="P49250"/>
    </row>
    <row r="49251" spans="8:16" x14ac:dyDescent="0.5">
      <c r="H49251"/>
      <c r="P49251"/>
    </row>
    <row r="49252" spans="8:16" x14ac:dyDescent="0.5">
      <c r="H49252"/>
      <c r="P49252"/>
    </row>
    <row r="49253" spans="8:16" x14ac:dyDescent="0.5">
      <c r="H49253"/>
      <c r="P49253"/>
    </row>
    <row r="49254" spans="8:16" x14ac:dyDescent="0.5">
      <c r="H49254"/>
      <c r="P49254"/>
    </row>
    <row r="49255" spans="8:16" x14ac:dyDescent="0.5">
      <c r="H49255"/>
      <c r="P49255"/>
    </row>
    <row r="49256" spans="8:16" x14ac:dyDescent="0.5">
      <c r="H49256"/>
      <c r="P49256"/>
    </row>
    <row r="49257" spans="8:16" x14ac:dyDescent="0.5">
      <c r="H49257"/>
      <c r="P49257"/>
    </row>
    <row r="49258" spans="8:16" x14ac:dyDescent="0.5">
      <c r="H49258"/>
      <c r="P49258"/>
    </row>
    <row r="49259" spans="8:16" x14ac:dyDescent="0.5">
      <c r="H49259"/>
      <c r="P49259"/>
    </row>
    <row r="49260" spans="8:16" x14ac:dyDescent="0.5">
      <c r="H49260"/>
      <c r="P49260"/>
    </row>
    <row r="49261" spans="8:16" x14ac:dyDescent="0.5">
      <c r="H49261"/>
      <c r="P49261"/>
    </row>
    <row r="49262" spans="8:16" x14ac:dyDescent="0.5">
      <c r="H49262"/>
      <c r="P49262"/>
    </row>
    <row r="49263" spans="8:16" x14ac:dyDescent="0.5">
      <c r="H49263"/>
      <c r="P49263"/>
    </row>
    <row r="49264" spans="8:16" x14ac:dyDescent="0.5">
      <c r="H49264"/>
      <c r="P49264"/>
    </row>
    <row r="49265" spans="8:16" x14ac:dyDescent="0.5">
      <c r="H49265"/>
      <c r="P49265"/>
    </row>
    <row r="49266" spans="8:16" x14ac:dyDescent="0.5">
      <c r="H49266"/>
      <c r="P49266"/>
    </row>
    <row r="49267" spans="8:16" x14ac:dyDescent="0.5">
      <c r="H49267"/>
      <c r="P49267"/>
    </row>
    <row r="49268" spans="8:16" x14ac:dyDescent="0.5">
      <c r="H49268"/>
      <c r="P49268"/>
    </row>
    <row r="49269" spans="8:16" x14ac:dyDescent="0.5">
      <c r="H49269"/>
      <c r="P49269"/>
    </row>
    <row r="49270" spans="8:16" x14ac:dyDescent="0.5">
      <c r="H49270"/>
      <c r="P49270"/>
    </row>
    <row r="49271" spans="8:16" x14ac:dyDescent="0.5">
      <c r="H49271"/>
      <c r="P49271"/>
    </row>
    <row r="49272" spans="8:16" x14ac:dyDescent="0.5">
      <c r="H49272"/>
      <c r="P49272"/>
    </row>
    <row r="49273" spans="8:16" x14ac:dyDescent="0.5">
      <c r="H49273"/>
      <c r="P49273"/>
    </row>
    <row r="49274" spans="8:16" x14ac:dyDescent="0.5">
      <c r="H49274"/>
      <c r="P49274"/>
    </row>
    <row r="49275" spans="8:16" x14ac:dyDescent="0.5">
      <c r="H49275"/>
      <c r="P49275"/>
    </row>
    <row r="49276" spans="8:16" x14ac:dyDescent="0.5">
      <c r="H49276"/>
      <c r="P49276"/>
    </row>
    <row r="49277" spans="8:16" x14ac:dyDescent="0.5">
      <c r="H49277"/>
      <c r="P49277"/>
    </row>
    <row r="49278" spans="8:16" x14ac:dyDescent="0.5">
      <c r="H49278"/>
      <c r="P49278"/>
    </row>
    <row r="49279" spans="8:16" x14ac:dyDescent="0.5">
      <c r="H49279"/>
      <c r="P49279"/>
    </row>
    <row r="49280" spans="8:16" x14ac:dyDescent="0.5">
      <c r="H49280"/>
      <c r="P49280"/>
    </row>
    <row r="49281" spans="8:16" x14ac:dyDescent="0.5">
      <c r="H49281"/>
      <c r="P49281"/>
    </row>
    <row r="49282" spans="8:16" x14ac:dyDescent="0.5">
      <c r="H49282"/>
      <c r="P49282"/>
    </row>
    <row r="49283" spans="8:16" x14ac:dyDescent="0.5">
      <c r="H49283"/>
      <c r="P49283"/>
    </row>
    <row r="49284" spans="8:16" x14ac:dyDescent="0.5">
      <c r="H49284"/>
      <c r="P49284"/>
    </row>
    <row r="49285" spans="8:16" x14ac:dyDescent="0.5">
      <c r="H49285"/>
      <c r="P49285"/>
    </row>
    <row r="49286" spans="8:16" x14ac:dyDescent="0.5">
      <c r="H49286"/>
      <c r="P49286"/>
    </row>
    <row r="49287" spans="8:16" x14ac:dyDescent="0.5">
      <c r="H49287"/>
      <c r="P49287"/>
    </row>
    <row r="49288" spans="8:16" x14ac:dyDescent="0.5">
      <c r="H49288"/>
      <c r="P49288"/>
    </row>
    <row r="49289" spans="8:16" x14ac:dyDescent="0.5">
      <c r="H49289"/>
      <c r="P49289"/>
    </row>
    <row r="49290" spans="8:16" x14ac:dyDescent="0.5">
      <c r="H49290"/>
      <c r="P49290"/>
    </row>
    <row r="49291" spans="8:16" x14ac:dyDescent="0.5">
      <c r="H49291"/>
      <c r="P49291"/>
    </row>
    <row r="49292" spans="8:16" x14ac:dyDescent="0.5">
      <c r="H49292"/>
      <c r="P49292"/>
    </row>
    <row r="49293" spans="8:16" x14ac:dyDescent="0.5">
      <c r="H49293"/>
      <c r="P49293"/>
    </row>
    <row r="49294" spans="8:16" x14ac:dyDescent="0.5">
      <c r="H49294"/>
      <c r="P49294"/>
    </row>
    <row r="49295" spans="8:16" x14ac:dyDescent="0.5">
      <c r="H49295"/>
      <c r="P49295"/>
    </row>
    <row r="49296" spans="8:16" x14ac:dyDescent="0.5">
      <c r="H49296"/>
      <c r="P49296"/>
    </row>
    <row r="49297" spans="8:16" x14ac:dyDescent="0.5">
      <c r="H49297"/>
      <c r="P49297"/>
    </row>
    <row r="49298" spans="8:16" x14ac:dyDescent="0.5">
      <c r="H49298"/>
      <c r="P49298"/>
    </row>
    <row r="49299" spans="8:16" x14ac:dyDescent="0.5">
      <c r="H49299"/>
      <c r="P49299"/>
    </row>
    <row r="49300" spans="8:16" x14ac:dyDescent="0.5">
      <c r="H49300"/>
      <c r="P49300"/>
    </row>
    <row r="49301" spans="8:16" x14ac:dyDescent="0.5">
      <c r="H49301"/>
      <c r="P49301"/>
    </row>
    <row r="49302" spans="8:16" x14ac:dyDescent="0.5">
      <c r="H49302"/>
      <c r="P49302"/>
    </row>
    <row r="49303" spans="8:16" x14ac:dyDescent="0.5">
      <c r="H49303"/>
      <c r="P49303"/>
    </row>
    <row r="49304" spans="8:16" x14ac:dyDescent="0.5">
      <c r="H49304"/>
      <c r="P49304"/>
    </row>
    <row r="49305" spans="8:16" x14ac:dyDescent="0.5">
      <c r="H49305"/>
      <c r="P49305"/>
    </row>
    <row r="49306" spans="8:16" x14ac:dyDescent="0.5">
      <c r="H49306"/>
      <c r="P49306"/>
    </row>
    <row r="49307" spans="8:16" x14ac:dyDescent="0.5">
      <c r="H49307"/>
      <c r="P49307"/>
    </row>
    <row r="49308" spans="8:16" x14ac:dyDescent="0.5">
      <c r="H49308"/>
      <c r="P49308"/>
    </row>
    <row r="49309" spans="8:16" x14ac:dyDescent="0.5">
      <c r="H49309"/>
      <c r="P49309"/>
    </row>
    <row r="49310" spans="8:16" x14ac:dyDescent="0.5">
      <c r="H49310"/>
      <c r="P49310"/>
    </row>
    <row r="49311" spans="8:16" x14ac:dyDescent="0.5">
      <c r="H49311"/>
      <c r="P49311"/>
    </row>
    <row r="49312" spans="8:16" x14ac:dyDescent="0.5">
      <c r="H49312"/>
      <c r="P49312"/>
    </row>
    <row r="49313" spans="8:16" x14ac:dyDescent="0.5">
      <c r="H49313"/>
      <c r="P49313"/>
    </row>
    <row r="49314" spans="8:16" x14ac:dyDescent="0.5">
      <c r="H49314"/>
      <c r="P49314"/>
    </row>
    <row r="49315" spans="8:16" x14ac:dyDescent="0.5">
      <c r="H49315"/>
      <c r="P49315"/>
    </row>
    <row r="49316" spans="8:16" x14ac:dyDescent="0.5">
      <c r="H49316"/>
      <c r="P49316"/>
    </row>
    <row r="49317" spans="8:16" x14ac:dyDescent="0.5">
      <c r="H49317"/>
      <c r="P49317"/>
    </row>
    <row r="49318" spans="8:16" x14ac:dyDescent="0.5">
      <c r="H49318"/>
      <c r="P49318"/>
    </row>
    <row r="49319" spans="8:16" x14ac:dyDescent="0.5">
      <c r="H49319"/>
      <c r="P49319"/>
    </row>
    <row r="49320" spans="8:16" x14ac:dyDescent="0.5">
      <c r="H49320"/>
      <c r="P49320"/>
    </row>
    <row r="49321" spans="8:16" x14ac:dyDescent="0.5">
      <c r="H49321"/>
      <c r="P49321"/>
    </row>
    <row r="49322" spans="8:16" x14ac:dyDescent="0.5">
      <c r="H49322"/>
      <c r="P49322"/>
    </row>
    <row r="49323" spans="8:16" x14ac:dyDescent="0.5">
      <c r="H49323"/>
      <c r="P49323"/>
    </row>
    <row r="49324" spans="8:16" x14ac:dyDescent="0.5">
      <c r="H49324"/>
      <c r="P49324"/>
    </row>
    <row r="49325" spans="8:16" x14ac:dyDescent="0.5">
      <c r="H49325"/>
      <c r="P49325"/>
    </row>
    <row r="49326" spans="8:16" x14ac:dyDescent="0.5">
      <c r="H49326"/>
      <c r="P49326"/>
    </row>
    <row r="49327" spans="8:16" x14ac:dyDescent="0.5">
      <c r="H49327"/>
      <c r="P49327"/>
    </row>
    <row r="49328" spans="8:16" x14ac:dyDescent="0.5">
      <c r="H49328"/>
      <c r="P49328"/>
    </row>
    <row r="49329" spans="8:16" x14ac:dyDescent="0.5">
      <c r="H49329"/>
      <c r="P49329"/>
    </row>
    <row r="49330" spans="8:16" x14ac:dyDescent="0.5">
      <c r="H49330"/>
      <c r="P49330"/>
    </row>
    <row r="49331" spans="8:16" x14ac:dyDescent="0.5">
      <c r="H49331"/>
      <c r="P49331"/>
    </row>
    <row r="49332" spans="8:16" x14ac:dyDescent="0.5">
      <c r="H49332"/>
      <c r="P49332"/>
    </row>
    <row r="49333" spans="8:16" x14ac:dyDescent="0.5">
      <c r="H49333"/>
      <c r="P49333"/>
    </row>
    <row r="49334" spans="8:16" x14ac:dyDescent="0.5">
      <c r="H49334"/>
      <c r="P49334"/>
    </row>
    <row r="49335" spans="8:16" x14ac:dyDescent="0.5">
      <c r="H49335"/>
      <c r="P49335"/>
    </row>
    <row r="49336" spans="8:16" x14ac:dyDescent="0.5">
      <c r="H49336"/>
      <c r="P49336"/>
    </row>
    <row r="49337" spans="8:16" x14ac:dyDescent="0.5">
      <c r="H49337"/>
      <c r="P49337"/>
    </row>
    <row r="49338" spans="8:16" x14ac:dyDescent="0.5">
      <c r="H49338"/>
      <c r="P49338"/>
    </row>
    <row r="49339" spans="8:16" x14ac:dyDescent="0.5">
      <c r="H49339"/>
      <c r="P49339"/>
    </row>
    <row r="49340" spans="8:16" x14ac:dyDescent="0.5">
      <c r="H49340"/>
      <c r="P49340"/>
    </row>
    <row r="49341" spans="8:16" x14ac:dyDescent="0.5">
      <c r="H49341"/>
      <c r="P49341"/>
    </row>
    <row r="49342" spans="8:16" x14ac:dyDescent="0.5">
      <c r="H49342"/>
      <c r="P49342"/>
    </row>
    <row r="49343" spans="8:16" x14ac:dyDescent="0.5">
      <c r="H49343"/>
      <c r="P49343"/>
    </row>
    <row r="49344" spans="8:16" x14ac:dyDescent="0.5">
      <c r="H49344"/>
      <c r="P49344"/>
    </row>
    <row r="49345" spans="8:16" x14ac:dyDescent="0.5">
      <c r="H49345"/>
      <c r="P49345"/>
    </row>
    <row r="49346" spans="8:16" x14ac:dyDescent="0.5">
      <c r="H49346"/>
      <c r="P49346"/>
    </row>
    <row r="49347" spans="8:16" x14ac:dyDescent="0.5">
      <c r="H49347"/>
      <c r="P49347"/>
    </row>
    <row r="49348" spans="8:16" x14ac:dyDescent="0.5">
      <c r="H49348"/>
      <c r="P49348"/>
    </row>
    <row r="49349" spans="8:16" x14ac:dyDescent="0.5">
      <c r="H49349"/>
      <c r="P49349"/>
    </row>
    <row r="49350" spans="8:16" x14ac:dyDescent="0.5">
      <c r="H49350"/>
      <c r="P49350"/>
    </row>
    <row r="49351" spans="8:16" x14ac:dyDescent="0.5">
      <c r="H49351"/>
      <c r="P49351"/>
    </row>
    <row r="49352" spans="8:16" x14ac:dyDescent="0.5">
      <c r="H49352"/>
      <c r="P49352"/>
    </row>
    <row r="49353" spans="8:16" x14ac:dyDescent="0.5">
      <c r="H49353"/>
      <c r="P49353"/>
    </row>
    <row r="49354" spans="8:16" x14ac:dyDescent="0.5">
      <c r="H49354"/>
      <c r="P49354"/>
    </row>
    <row r="49355" spans="8:16" x14ac:dyDescent="0.5">
      <c r="H49355"/>
      <c r="P49355"/>
    </row>
    <row r="49356" spans="8:16" x14ac:dyDescent="0.5">
      <c r="H49356"/>
      <c r="P49356"/>
    </row>
    <row r="49357" spans="8:16" x14ac:dyDescent="0.5">
      <c r="H49357"/>
      <c r="P49357"/>
    </row>
    <row r="49358" spans="8:16" x14ac:dyDescent="0.5">
      <c r="H49358"/>
      <c r="P49358"/>
    </row>
    <row r="49359" spans="8:16" x14ac:dyDescent="0.5">
      <c r="H49359"/>
      <c r="P49359"/>
    </row>
    <row r="49360" spans="8:16" x14ac:dyDescent="0.5">
      <c r="H49360"/>
      <c r="P49360"/>
    </row>
    <row r="49361" spans="8:16" x14ac:dyDescent="0.5">
      <c r="H49361"/>
      <c r="P49361"/>
    </row>
    <row r="49362" spans="8:16" x14ac:dyDescent="0.5">
      <c r="H49362"/>
      <c r="P49362"/>
    </row>
    <row r="49363" spans="8:16" x14ac:dyDescent="0.5">
      <c r="H49363"/>
      <c r="P49363"/>
    </row>
    <row r="49364" spans="8:16" x14ac:dyDescent="0.5">
      <c r="H49364"/>
      <c r="P49364"/>
    </row>
    <row r="49365" spans="8:16" x14ac:dyDescent="0.5">
      <c r="H49365"/>
      <c r="P49365"/>
    </row>
    <row r="49366" spans="8:16" x14ac:dyDescent="0.5">
      <c r="H49366"/>
      <c r="P49366"/>
    </row>
    <row r="49367" spans="8:16" x14ac:dyDescent="0.5">
      <c r="H49367"/>
      <c r="P49367"/>
    </row>
    <row r="49368" spans="8:16" x14ac:dyDescent="0.5">
      <c r="H49368"/>
      <c r="P49368"/>
    </row>
    <row r="49369" spans="8:16" x14ac:dyDescent="0.5">
      <c r="H49369"/>
      <c r="P49369"/>
    </row>
    <row r="49370" spans="8:16" x14ac:dyDescent="0.5">
      <c r="H49370"/>
      <c r="P49370"/>
    </row>
    <row r="49371" spans="8:16" x14ac:dyDescent="0.5">
      <c r="H49371"/>
      <c r="P49371"/>
    </row>
    <row r="49372" spans="8:16" x14ac:dyDescent="0.5">
      <c r="H49372"/>
      <c r="P49372"/>
    </row>
    <row r="49373" spans="8:16" x14ac:dyDescent="0.5">
      <c r="H49373"/>
      <c r="P49373"/>
    </row>
    <row r="49374" spans="8:16" x14ac:dyDescent="0.5">
      <c r="H49374"/>
      <c r="P49374"/>
    </row>
    <row r="49375" spans="8:16" x14ac:dyDescent="0.5">
      <c r="H49375"/>
      <c r="P49375"/>
    </row>
    <row r="49376" spans="8:16" x14ac:dyDescent="0.5">
      <c r="H49376"/>
      <c r="P49376"/>
    </row>
    <row r="49377" spans="8:16" x14ac:dyDescent="0.5">
      <c r="H49377"/>
      <c r="P49377"/>
    </row>
    <row r="49378" spans="8:16" x14ac:dyDescent="0.5">
      <c r="H49378"/>
      <c r="P49378"/>
    </row>
    <row r="49379" spans="8:16" x14ac:dyDescent="0.5">
      <c r="H49379"/>
      <c r="P49379"/>
    </row>
    <row r="49380" spans="8:16" x14ac:dyDescent="0.5">
      <c r="H49380"/>
      <c r="P49380"/>
    </row>
    <row r="49381" spans="8:16" x14ac:dyDescent="0.5">
      <c r="H49381"/>
      <c r="P49381"/>
    </row>
    <row r="49382" spans="8:16" x14ac:dyDescent="0.5">
      <c r="H49382"/>
      <c r="P49382"/>
    </row>
    <row r="49383" spans="8:16" x14ac:dyDescent="0.5">
      <c r="H49383"/>
      <c r="P49383"/>
    </row>
    <row r="49384" spans="8:16" x14ac:dyDescent="0.5">
      <c r="H49384"/>
      <c r="P49384"/>
    </row>
    <row r="49385" spans="8:16" x14ac:dyDescent="0.5">
      <c r="H49385"/>
      <c r="P49385"/>
    </row>
    <row r="49386" spans="8:16" x14ac:dyDescent="0.5">
      <c r="H49386"/>
      <c r="P49386"/>
    </row>
    <row r="49387" spans="8:16" x14ac:dyDescent="0.5">
      <c r="H49387"/>
      <c r="P49387"/>
    </row>
    <row r="49388" spans="8:16" x14ac:dyDescent="0.5">
      <c r="H49388"/>
      <c r="P49388"/>
    </row>
    <row r="49389" spans="8:16" x14ac:dyDescent="0.5">
      <c r="H49389"/>
      <c r="P49389"/>
    </row>
    <row r="49390" spans="8:16" x14ac:dyDescent="0.5">
      <c r="H49390"/>
      <c r="P49390"/>
    </row>
    <row r="49391" spans="8:16" x14ac:dyDescent="0.5">
      <c r="H49391"/>
      <c r="P49391"/>
    </row>
    <row r="49392" spans="8:16" x14ac:dyDescent="0.5">
      <c r="H49392"/>
      <c r="P49392"/>
    </row>
    <row r="49393" spans="8:16" x14ac:dyDescent="0.5">
      <c r="H49393"/>
      <c r="P49393"/>
    </row>
    <row r="49394" spans="8:16" x14ac:dyDescent="0.5">
      <c r="H49394"/>
      <c r="P49394"/>
    </row>
    <row r="49395" spans="8:16" x14ac:dyDescent="0.5">
      <c r="H49395"/>
      <c r="P49395"/>
    </row>
    <row r="49396" spans="8:16" x14ac:dyDescent="0.5">
      <c r="H49396"/>
      <c r="P49396"/>
    </row>
    <row r="49397" spans="8:16" x14ac:dyDescent="0.5">
      <c r="H49397"/>
      <c r="P49397"/>
    </row>
    <row r="49398" spans="8:16" x14ac:dyDescent="0.5">
      <c r="H49398"/>
      <c r="P49398"/>
    </row>
    <row r="49399" spans="8:16" x14ac:dyDescent="0.5">
      <c r="H49399"/>
      <c r="P49399"/>
    </row>
    <row r="49400" spans="8:16" x14ac:dyDescent="0.5">
      <c r="H49400"/>
      <c r="P49400"/>
    </row>
    <row r="49401" spans="8:16" x14ac:dyDescent="0.5">
      <c r="H49401"/>
      <c r="P49401"/>
    </row>
    <row r="49402" spans="8:16" x14ac:dyDescent="0.5">
      <c r="H49402"/>
      <c r="P49402"/>
    </row>
    <row r="49403" spans="8:16" x14ac:dyDescent="0.5">
      <c r="H49403"/>
      <c r="P49403"/>
    </row>
    <row r="49404" spans="8:16" x14ac:dyDescent="0.5">
      <c r="H49404"/>
      <c r="P49404"/>
    </row>
    <row r="49405" spans="8:16" x14ac:dyDescent="0.5">
      <c r="H49405"/>
      <c r="P49405"/>
    </row>
    <row r="49406" spans="8:16" x14ac:dyDescent="0.5">
      <c r="H49406"/>
      <c r="P49406"/>
    </row>
    <row r="49407" spans="8:16" x14ac:dyDescent="0.5">
      <c r="H49407"/>
      <c r="P49407"/>
    </row>
    <row r="49408" spans="8:16" x14ac:dyDescent="0.5">
      <c r="H49408"/>
      <c r="P49408"/>
    </row>
    <row r="49409" spans="8:16" x14ac:dyDescent="0.5">
      <c r="H49409"/>
      <c r="P49409"/>
    </row>
    <row r="49410" spans="8:16" x14ac:dyDescent="0.5">
      <c r="H49410"/>
      <c r="P49410"/>
    </row>
    <row r="49411" spans="8:16" x14ac:dyDescent="0.5">
      <c r="H49411"/>
      <c r="P49411"/>
    </row>
    <row r="49412" spans="8:16" x14ac:dyDescent="0.5">
      <c r="H49412"/>
      <c r="P49412"/>
    </row>
    <row r="49413" spans="8:16" x14ac:dyDescent="0.5">
      <c r="H49413"/>
      <c r="P49413"/>
    </row>
    <row r="49414" spans="8:16" x14ac:dyDescent="0.5">
      <c r="H49414"/>
      <c r="P49414"/>
    </row>
    <row r="49415" spans="8:16" x14ac:dyDescent="0.5">
      <c r="H49415"/>
      <c r="P49415"/>
    </row>
    <row r="49416" spans="8:16" x14ac:dyDescent="0.5">
      <c r="H49416"/>
      <c r="P49416"/>
    </row>
    <row r="49417" spans="8:16" x14ac:dyDescent="0.5">
      <c r="H49417"/>
      <c r="P49417"/>
    </row>
    <row r="49418" spans="8:16" x14ac:dyDescent="0.5">
      <c r="H49418"/>
      <c r="P49418"/>
    </row>
    <row r="49419" spans="8:16" x14ac:dyDescent="0.5">
      <c r="H49419"/>
      <c r="P49419"/>
    </row>
    <row r="49420" spans="8:16" x14ac:dyDescent="0.5">
      <c r="H49420"/>
      <c r="P49420"/>
    </row>
    <row r="49421" spans="8:16" x14ac:dyDescent="0.5">
      <c r="H49421"/>
      <c r="P49421"/>
    </row>
    <row r="49422" spans="8:16" x14ac:dyDescent="0.5">
      <c r="H49422"/>
      <c r="P49422"/>
    </row>
    <row r="49423" spans="8:16" x14ac:dyDescent="0.5">
      <c r="H49423"/>
      <c r="P49423"/>
    </row>
    <row r="49424" spans="8:16" x14ac:dyDescent="0.5">
      <c r="H49424"/>
      <c r="P49424"/>
    </row>
    <row r="49425" spans="8:16" x14ac:dyDescent="0.5">
      <c r="H49425"/>
      <c r="P49425"/>
    </row>
    <row r="49426" spans="8:16" x14ac:dyDescent="0.5">
      <c r="H49426"/>
      <c r="P49426"/>
    </row>
    <row r="49427" spans="8:16" x14ac:dyDescent="0.5">
      <c r="H49427"/>
      <c r="P49427"/>
    </row>
    <row r="49428" spans="8:16" x14ac:dyDescent="0.5">
      <c r="H49428"/>
      <c r="P49428"/>
    </row>
    <row r="49429" spans="8:16" x14ac:dyDescent="0.5">
      <c r="H49429"/>
      <c r="P49429"/>
    </row>
    <row r="49430" spans="8:16" x14ac:dyDescent="0.5">
      <c r="H49430"/>
      <c r="P49430"/>
    </row>
    <row r="49431" spans="8:16" x14ac:dyDescent="0.5">
      <c r="H49431"/>
      <c r="P49431"/>
    </row>
    <row r="49432" spans="8:16" x14ac:dyDescent="0.5">
      <c r="H49432"/>
      <c r="P49432"/>
    </row>
    <row r="49433" spans="8:16" x14ac:dyDescent="0.5">
      <c r="H49433"/>
      <c r="P49433"/>
    </row>
    <row r="49434" spans="8:16" x14ac:dyDescent="0.5">
      <c r="H49434"/>
      <c r="P49434"/>
    </row>
    <row r="49435" spans="8:16" x14ac:dyDescent="0.5">
      <c r="H49435"/>
      <c r="P49435"/>
    </row>
    <row r="49436" spans="8:16" x14ac:dyDescent="0.5">
      <c r="H49436"/>
      <c r="P49436"/>
    </row>
    <row r="49437" spans="8:16" x14ac:dyDescent="0.5">
      <c r="H49437"/>
      <c r="P49437"/>
    </row>
    <row r="49438" spans="8:16" x14ac:dyDescent="0.5">
      <c r="H49438"/>
      <c r="P49438"/>
    </row>
    <row r="49439" spans="8:16" x14ac:dyDescent="0.5">
      <c r="H49439"/>
      <c r="P49439"/>
    </row>
    <row r="49440" spans="8:16" x14ac:dyDescent="0.5">
      <c r="H49440"/>
      <c r="P49440"/>
    </row>
    <row r="49441" spans="8:16" x14ac:dyDescent="0.5">
      <c r="H49441"/>
      <c r="P49441"/>
    </row>
    <row r="49442" spans="8:16" x14ac:dyDescent="0.5">
      <c r="H49442"/>
      <c r="P49442"/>
    </row>
    <row r="49443" spans="8:16" x14ac:dyDescent="0.5">
      <c r="H49443"/>
      <c r="P49443"/>
    </row>
    <row r="49444" spans="8:16" x14ac:dyDescent="0.5">
      <c r="H49444"/>
      <c r="P49444"/>
    </row>
    <row r="49445" spans="8:16" x14ac:dyDescent="0.5">
      <c r="H49445"/>
      <c r="P49445"/>
    </row>
    <row r="49446" spans="8:16" x14ac:dyDescent="0.5">
      <c r="H49446"/>
      <c r="P49446"/>
    </row>
    <row r="49447" spans="8:16" x14ac:dyDescent="0.5">
      <c r="H49447"/>
      <c r="P49447"/>
    </row>
    <row r="49448" spans="8:16" x14ac:dyDescent="0.5">
      <c r="H49448"/>
      <c r="P49448"/>
    </row>
    <row r="49449" spans="8:16" x14ac:dyDescent="0.5">
      <c r="H49449"/>
      <c r="P49449"/>
    </row>
    <row r="49450" spans="8:16" x14ac:dyDescent="0.5">
      <c r="H49450"/>
      <c r="P49450"/>
    </row>
    <row r="49451" spans="8:16" x14ac:dyDescent="0.5">
      <c r="H49451"/>
      <c r="P49451"/>
    </row>
    <row r="49452" spans="8:16" x14ac:dyDescent="0.5">
      <c r="H49452"/>
      <c r="P49452"/>
    </row>
    <row r="49453" spans="8:16" x14ac:dyDescent="0.5">
      <c r="H49453"/>
      <c r="P49453"/>
    </row>
    <row r="49454" spans="8:16" x14ac:dyDescent="0.5">
      <c r="H49454"/>
      <c r="P49454"/>
    </row>
    <row r="49455" spans="8:16" x14ac:dyDescent="0.5">
      <c r="H49455"/>
      <c r="P49455"/>
    </row>
    <row r="49456" spans="8:16" x14ac:dyDescent="0.5">
      <c r="H49456"/>
      <c r="P49456"/>
    </row>
    <row r="49457" spans="8:16" x14ac:dyDescent="0.5">
      <c r="H49457"/>
      <c r="P49457"/>
    </row>
    <row r="49458" spans="8:16" x14ac:dyDescent="0.5">
      <c r="H49458"/>
      <c r="P49458"/>
    </row>
    <row r="49459" spans="8:16" x14ac:dyDescent="0.5">
      <c r="H49459"/>
      <c r="P49459"/>
    </row>
    <row r="49460" spans="8:16" x14ac:dyDescent="0.5">
      <c r="H49460"/>
      <c r="P49460"/>
    </row>
    <row r="49461" spans="8:16" x14ac:dyDescent="0.5">
      <c r="H49461"/>
      <c r="P49461"/>
    </row>
    <row r="49462" spans="8:16" x14ac:dyDescent="0.5">
      <c r="H49462"/>
      <c r="P49462"/>
    </row>
    <row r="49463" spans="8:16" x14ac:dyDescent="0.5">
      <c r="H49463"/>
      <c r="P49463"/>
    </row>
    <row r="49464" spans="8:16" x14ac:dyDescent="0.5">
      <c r="H49464"/>
      <c r="P49464"/>
    </row>
    <row r="49465" spans="8:16" x14ac:dyDescent="0.5">
      <c r="H49465"/>
      <c r="P49465"/>
    </row>
    <row r="49466" spans="8:16" x14ac:dyDescent="0.5">
      <c r="H49466"/>
      <c r="P49466"/>
    </row>
    <row r="49467" spans="8:16" x14ac:dyDescent="0.5">
      <c r="H49467"/>
      <c r="P49467"/>
    </row>
    <row r="49468" spans="8:16" x14ac:dyDescent="0.5">
      <c r="H49468"/>
      <c r="P49468"/>
    </row>
    <row r="49469" spans="8:16" x14ac:dyDescent="0.5">
      <c r="H49469"/>
      <c r="P49469"/>
    </row>
    <row r="49470" spans="8:16" x14ac:dyDescent="0.5">
      <c r="H49470"/>
      <c r="P49470"/>
    </row>
    <row r="49471" spans="8:16" x14ac:dyDescent="0.5">
      <c r="H49471"/>
      <c r="P49471"/>
    </row>
    <row r="49472" spans="8:16" x14ac:dyDescent="0.5">
      <c r="H49472"/>
      <c r="P49472"/>
    </row>
    <row r="49473" spans="8:16" x14ac:dyDescent="0.5">
      <c r="H49473"/>
      <c r="P49473"/>
    </row>
    <row r="49474" spans="8:16" x14ac:dyDescent="0.5">
      <c r="H49474"/>
      <c r="P49474"/>
    </row>
    <row r="49475" spans="8:16" x14ac:dyDescent="0.5">
      <c r="H49475"/>
      <c r="P49475"/>
    </row>
    <row r="49476" spans="8:16" x14ac:dyDescent="0.5">
      <c r="H49476"/>
      <c r="P49476"/>
    </row>
    <row r="49477" spans="8:16" x14ac:dyDescent="0.5">
      <c r="H49477"/>
      <c r="P49477"/>
    </row>
    <row r="49478" spans="8:16" x14ac:dyDescent="0.5">
      <c r="H49478"/>
      <c r="P49478"/>
    </row>
    <row r="49479" spans="8:16" x14ac:dyDescent="0.5">
      <c r="H49479"/>
      <c r="P49479"/>
    </row>
    <row r="49480" spans="8:16" x14ac:dyDescent="0.5">
      <c r="H49480"/>
      <c r="P49480"/>
    </row>
    <row r="49481" spans="8:16" x14ac:dyDescent="0.5">
      <c r="H49481"/>
      <c r="P49481"/>
    </row>
    <row r="49482" spans="8:16" x14ac:dyDescent="0.5">
      <c r="H49482"/>
      <c r="P49482"/>
    </row>
    <row r="49483" spans="8:16" x14ac:dyDescent="0.5">
      <c r="H49483"/>
      <c r="P49483"/>
    </row>
    <row r="49484" spans="8:16" x14ac:dyDescent="0.5">
      <c r="H49484"/>
      <c r="P49484"/>
    </row>
    <row r="49485" spans="8:16" x14ac:dyDescent="0.5">
      <c r="H49485"/>
      <c r="P49485"/>
    </row>
    <row r="49486" spans="8:16" x14ac:dyDescent="0.5">
      <c r="H49486"/>
      <c r="P49486"/>
    </row>
    <row r="49487" spans="8:16" x14ac:dyDescent="0.5">
      <c r="H49487"/>
      <c r="P49487"/>
    </row>
    <row r="49488" spans="8:16" x14ac:dyDescent="0.5">
      <c r="H49488"/>
      <c r="P49488"/>
    </row>
    <row r="49489" spans="8:16" x14ac:dyDescent="0.5">
      <c r="H49489"/>
      <c r="P49489"/>
    </row>
    <row r="49490" spans="8:16" x14ac:dyDescent="0.5">
      <c r="H49490"/>
      <c r="P49490"/>
    </row>
    <row r="49491" spans="8:16" x14ac:dyDescent="0.5">
      <c r="H49491"/>
      <c r="P49491"/>
    </row>
    <row r="49492" spans="8:16" x14ac:dyDescent="0.5">
      <c r="H49492"/>
      <c r="P49492"/>
    </row>
    <row r="49493" spans="8:16" x14ac:dyDescent="0.5">
      <c r="H49493"/>
      <c r="P49493"/>
    </row>
    <row r="49494" spans="8:16" x14ac:dyDescent="0.5">
      <c r="H49494"/>
      <c r="P49494"/>
    </row>
    <row r="49495" spans="8:16" x14ac:dyDescent="0.5">
      <c r="H49495"/>
      <c r="P49495"/>
    </row>
    <row r="49496" spans="8:16" x14ac:dyDescent="0.5">
      <c r="H49496"/>
      <c r="P49496"/>
    </row>
    <row r="49497" spans="8:16" x14ac:dyDescent="0.5">
      <c r="H49497"/>
      <c r="P49497"/>
    </row>
    <row r="49498" spans="8:16" x14ac:dyDescent="0.5">
      <c r="H49498"/>
      <c r="P49498"/>
    </row>
    <row r="49499" spans="8:16" x14ac:dyDescent="0.5">
      <c r="H49499"/>
      <c r="P49499"/>
    </row>
    <row r="49500" spans="8:16" x14ac:dyDescent="0.5">
      <c r="H49500"/>
      <c r="P49500"/>
    </row>
    <row r="49501" spans="8:16" x14ac:dyDescent="0.5">
      <c r="H49501"/>
      <c r="P49501"/>
    </row>
    <row r="49502" spans="8:16" x14ac:dyDescent="0.5">
      <c r="H49502"/>
      <c r="P49502"/>
    </row>
    <row r="49503" spans="8:16" x14ac:dyDescent="0.5">
      <c r="H49503"/>
      <c r="P49503"/>
    </row>
    <row r="49504" spans="8:16" x14ac:dyDescent="0.5">
      <c r="H49504"/>
      <c r="P49504"/>
    </row>
    <row r="49505" spans="8:16" x14ac:dyDescent="0.5">
      <c r="H49505"/>
      <c r="P49505"/>
    </row>
    <row r="49506" spans="8:16" x14ac:dyDescent="0.5">
      <c r="H49506"/>
      <c r="P49506"/>
    </row>
    <row r="49507" spans="8:16" x14ac:dyDescent="0.5">
      <c r="H49507"/>
      <c r="P49507"/>
    </row>
    <row r="49508" spans="8:16" x14ac:dyDescent="0.5">
      <c r="H49508"/>
      <c r="P49508"/>
    </row>
    <row r="49509" spans="8:16" x14ac:dyDescent="0.5">
      <c r="H49509"/>
      <c r="P49509"/>
    </row>
    <row r="49510" spans="8:16" x14ac:dyDescent="0.5">
      <c r="H49510"/>
      <c r="P49510"/>
    </row>
    <row r="49511" spans="8:16" x14ac:dyDescent="0.5">
      <c r="H49511"/>
      <c r="P49511"/>
    </row>
    <row r="49512" spans="8:16" x14ac:dyDescent="0.5">
      <c r="H49512"/>
      <c r="P49512"/>
    </row>
    <row r="49513" spans="8:16" x14ac:dyDescent="0.5">
      <c r="H49513"/>
      <c r="P49513"/>
    </row>
    <row r="49514" spans="8:16" x14ac:dyDescent="0.5">
      <c r="H49514"/>
      <c r="P49514"/>
    </row>
    <row r="49515" spans="8:16" x14ac:dyDescent="0.5">
      <c r="H49515"/>
      <c r="P49515"/>
    </row>
    <row r="49516" spans="8:16" x14ac:dyDescent="0.5">
      <c r="H49516"/>
      <c r="P49516"/>
    </row>
    <row r="49517" spans="8:16" x14ac:dyDescent="0.5">
      <c r="H49517"/>
      <c r="P49517"/>
    </row>
    <row r="49518" spans="8:16" x14ac:dyDescent="0.5">
      <c r="H49518"/>
      <c r="P49518"/>
    </row>
    <row r="49519" spans="8:16" x14ac:dyDescent="0.5">
      <c r="H49519"/>
      <c r="P49519"/>
    </row>
    <row r="49520" spans="8:16" x14ac:dyDescent="0.5">
      <c r="H49520"/>
      <c r="P49520"/>
    </row>
    <row r="49521" spans="8:16" x14ac:dyDescent="0.5">
      <c r="H49521"/>
      <c r="P49521"/>
    </row>
    <row r="49522" spans="8:16" x14ac:dyDescent="0.5">
      <c r="H49522"/>
      <c r="P49522"/>
    </row>
    <row r="49523" spans="8:16" x14ac:dyDescent="0.5">
      <c r="H49523"/>
      <c r="P49523"/>
    </row>
    <row r="49524" spans="8:16" x14ac:dyDescent="0.5">
      <c r="H49524"/>
      <c r="P49524"/>
    </row>
    <row r="49525" spans="8:16" x14ac:dyDescent="0.5">
      <c r="H49525"/>
      <c r="P49525"/>
    </row>
    <row r="49526" spans="8:16" x14ac:dyDescent="0.5">
      <c r="H49526"/>
      <c r="P49526"/>
    </row>
    <row r="49527" spans="8:16" x14ac:dyDescent="0.5">
      <c r="H49527"/>
      <c r="P49527"/>
    </row>
    <row r="49528" spans="8:16" x14ac:dyDescent="0.5">
      <c r="H49528"/>
      <c r="P49528"/>
    </row>
    <row r="49529" spans="8:16" x14ac:dyDescent="0.5">
      <c r="H49529"/>
      <c r="P49529"/>
    </row>
    <row r="49530" spans="8:16" x14ac:dyDescent="0.5">
      <c r="H49530"/>
      <c r="P49530"/>
    </row>
    <row r="49531" spans="8:16" x14ac:dyDescent="0.5">
      <c r="H49531"/>
      <c r="P49531"/>
    </row>
    <row r="49532" spans="8:16" x14ac:dyDescent="0.5">
      <c r="H49532"/>
      <c r="P49532"/>
    </row>
    <row r="49533" spans="8:16" x14ac:dyDescent="0.5">
      <c r="H49533"/>
      <c r="P49533"/>
    </row>
    <row r="49534" spans="8:16" x14ac:dyDescent="0.5">
      <c r="H49534"/>
      <c r="P49534"/>
    </row>
    <row r="49535" spans="8:16" x14ac:dyDescent="0.5">
      <c r="H49535"/>
      <c r="P49535"/>
    </row>
    <row r="49536" spans="8:16" x14ac:dyDescent="0.5">
      <c r="H49536"/>
      <c r="P49536"/>
    </row>
    <row r="49537" spans="8:16" x14ac:dyDescent="0.5">
      <c r="H49537"/>
      <c r="P49537"/>
    </row>
    <row r="49538" spans="8:16" x14ac:dyDescent="0.5">
      <c r="H49538"/>
      <c r="P49538"/>
    </row>
    <row r="49539" spans="8:16" x14ac:dyDescent="0.5">
      <c r="H49539"/>
      <c r="P49539"/>
    </row>
    <row r="49540" spans="8:16" x14ac:dyDescent="0.5">
      <c r="H49540"/>
      <c r="P49540"/>
    </row>
    <row r="49541" spans="8:16" x14ac:dyDescent="0.5">
      <c r="H49541"/>
      <c r="P49541"/>
    </row>
    <row r="49542" spans="8:16" x14ac:dyDescent="0.5">
      <c r="H49542"/>
      <c r="P49542"/>
    </row>
    <row r="49543" spans="8:16" x14ac:dyDescent="0.5">
      <c r="H49543"/>
      <c r="P49543"/>
    </row>
    <row r="49544" spans="8:16" x14ac:dyDescent="0.5">
      <c r="H49544"/>
      <c r="P49544"/>
    </row>
    <row r="49545" spans="8:16" x14ac:dyDescent="0.5">
      <c r="H49545"/>
      <c r="P49545"/>
    </row>
    <row r="49546" spans="8:16" x14ac:dyDescent="0.5">
      <c r="H49546"/>
      <c r="P49546"/>
    </row>
    <row r="49547" spans="8:16" x14ac:dyDescent="0.5">
      <c r="H49547"/>
      <c r="P49547"/>
    </row>
    <row r="49548" spans="8:16" x14ac:dyDescent="0.5">
      <c r="H49548"/>
      <c r="P49548"/>
    </row>
    <row r="49549" spans="8:16" x14ac:dyDescent="0.5">
      <c r="H49549"/>
      <c r="P49549"/>
    </row>
    <row r="49550" spans="8:16" x14ac:dyDescent="0.5">
      <c r="H49550"/>
      <c r="P49550"/>
    </row>
    <row r="49551" spans="8:16" x14ac:dyDescent="0.5">
      <c r="H49551"/>
      <c r="P49551"/>
    </row>
    <row r="49552" spans="8:16" x14ac:dyDescent="0.5">
      <c r="H49552"/>
      <c r="P49552"/>
    </row>
    <row r="49553" spans="8:16" x14ac:dyDescent="0.5">
      <c r="H49553"/>
      <c r="P49553"/>
    </row>
    <row r="49554" spans="8:16" x14ac:dyDescent="0.5">
      <c r="H49554"/>
      <c r="P49554"/>
    </row>
    <row r="49555" spans="8:16" x14ac:dyDescent="0.5">
      <c r="H49555"/>
      <c r="P49555"/>
    </row>
    <row r="49556" spans="8:16" x14ac:dyDescent="0.5">
      <c r="H49556"/>
      <c r="P49556"/>
    </row>
    <row r="49557" spans="8:16" x14ac:dyDescent="0.5">
      <c r="H49557"/>
      <c r="P49557"/>
    </row>
    <row r="49558" spans="8:16" x14ac:dyDescent="0.5">
      <c r="H49558"/>
      <c r="P49558"/>
    </row>
    <row r="49559" spans="8:16" x14ac:dyDescent="0.5">
      <c r="H49559"/>
      <c r="P49559"/>
    </row>
    <row r="49560" spans="8:16" x14ac:dyDescent="0.5">
      <c r="H49560"/>
      <c r="P49560"/>
    </row>
    <row r="49561" spans="8:16" x14ac:dyDescent="0.5">
      <c r="H49561"/>
      <c r="P49561"/>
    </row>
    <row r="49562" spans="8:16" x14ac:dyDescent="0.5">
      <c r="H49562"/>
      <c r="P49562"/>
    </row>
    <row r="49563" spans="8:16" x14ac:dyDescent="0.5">
      <c r="H49563"/>
      <c r="P49563"/>
    </row>
    <row r="49564" spans="8:16" x14ac:dyDescent="0.5">
      <c r="H49564"/>
      <c r="P49564"/>
    </row>
    <row r="49565" spans="8:16" x14ac:dyDescent="0.5">
      <c r="H49565"/>
      <c r="P49565"/>
    </row>
    <row r="49566" spans="8:16" x14ac:dyDescent="0.5">
      <c r="H49566"/>
      <c r="P49566"/>
    </row>
    <row r="49567" spans="8:16" x14ac:dyDescent="0.5">
      <c r="H49567"/>
      <c r="P49567"/>
    </row>
    <row r="49568" spans="8:16" x14ac:dyDescent="0.5">
      <c r="H49568"/>
      <c r="P49568"/>
    </row>
    <row r="49569" spans="8:16" x14ac:dyDescent="0.5">
      <c r="H49569"/>
      <c r="P49569"/>
    </row>
    <row r="49570" spans="8:16" x14ac:dyDescent="0.5">
      <c r="H49570"/>
      <c r="P49570"/>
    </row>
    <row r="49571" spans="8:16" x14ac:dyDescent="0.5">
      <c r="H49571"/>
      <c r="P49571"/>
    </row>
    <row r="49572" spans="8:16" x14ac:dyDescent="0.5">
      <c r="H49572"/>
      <c r="P49572"/>
    </row>
    <row r="49573" spans="8:16" x14ac:dyDescent="0.5">
      <c r="H49573"/>
      <c r="P49573"/>
    </row>
    <row r="49574" spans="8:16" x14ac:dyDescent="0.5">
      <c r="H49574"/>
      <c r="P49574"/>
    </row>
    <row r="49575" spans="8:16" x14ac:dyDescent="0.5">
      <c r="H49575"/>
      <c r="P49575"/>
    </row>
    <row r="49576" spans="8:16" x14ac:dyDescent="0.5">
      <c r="H49576"/>
      <c r="P49576"/>
    </row>
    <row r="49577" spans="8:16" x14ac:dyDescent="0.5">
      <c r="H49577"/>
      <c r="P49577"/>
    </row>
    <row r="49578" spans="8:16" x14ac:dyDescent="0.5">
      <c r="H49578"/>
      <c r="P49578"/>
    </row>
    <row r="49579" spans="8:16" x14ac:dyDescent="0.5">
      <c r="H49579"/>
      <c r="P49579"/>
    </row>
    <row r="49580" spans="8:16" x14ac:dyDescent="0.5">
      <c r="H49580"/>
      <c r="P49580"/>
    </row>
    <row r="49581" spans="8:16" x14ac:dyDescent="0.5">
      <c r="H49581"/>
      <c r="P49581"/>
    </row>
    <row r="49582" spans="8:16" x14ac:dyDescent="0.5">
      <c r="H49582"/>
      <c r="P49582"/>
    </row>
    <row r="49583" spans="8:16" x14ac:dyDescent="0.5">
      <c r="H49583"/>
      <c r="P49583"/>
    </row>
    <row r="49584" spans="8:16" x14ac:dyDescent="0.5">
      <c r="H49584"/>
      <c r="P49584"/>
    </row>
    <row r="49585" spans="8:16" x14ac:dyDescent="0.5">
      <c r="H49585"/>
      <c r="P49585"/>
    </row>
    <row r="49586" spans="8:16" x14ac:dyDescent="0.5">
      <c r="H49586"/>
      <c r="P49586"/>
    </row>
    <row r="49587" spans="8:16" x14ac:dyDescent="0.5">
      <c r="H49587"/>
      <c r="P49587"/>
    </row>
    <row r="49588" spans="8:16" x14ac:dyDescent="0.5">
      <c r="H49588"/>
      <c r="P49588"/>
    </row>
    <row r="49589" spans="8:16" x14ac:dyDescent="0.5">
      <c r="H49589"/>
      <c r="P49589"/>
    </row>
    <row r="49590" spans="8:16" x14ac:dyDescent="0.5">
      <c r="H49590"/>
      <c r="P49590"/>
    </row>
    <row r="49591" spans="8:16" x14ac:dyDescent="0.5">
      <c r="H49591"/>
      <c r="P49591"/>
    </row>
    <row r="49592" spans="8:16" x14ac:dyDescent="0.5">
      <c r="H49592"/>
      <c r="P49592"/>
    </row>
    <row r="49593" spans="8:16" x14ac:dyDescent="0.5">
      <c r="H49593"/>
      <c r="P49593"/>
    </row>
    <row r="49594" spans="8:16" x14ac:dyDescent="0.5">
      <c r="H49594"/>
      <c r="P49594"/>
    </row>
    <row r="49595" spans="8:16" x14ac:dyDescent="0.5">
      <c r="H49595"/>
      <c r="P49595"/>
    </row>
    <row r="49596" spans="8:16" x14ac:dyDescent="0.5">
      <c r="H49596"/>
      <c r="P49596"/>
    </row>
    <row r="49597" spans="8:16" x14ac:dyDescent="0.5">
      <c r="H49597"/>
      <c r="P49597"/>
    </row>
    <row r="49598" spans="8:16" x14ac:dyDescent="0.5">
      <c r="H49598"/>
      <c r="P49598"/>
    </row>
    <row r="49599" spans="8:16" x14ac:dyDescent="0.5">
      <c r="H49599"/>
      <c r="P49599"/>
    </row>
    <row r="49600" spans="8:16" x14ac:dyDescent="0.5">
      <c r="H49600"/>
      <c r="P49600"/>
    </row>
    <row r="49601" spans="8:16" x14ac:dyDescent="0.5">
      <c r="H49601"/>
      <c r="P49601"/>
    </row>
    <row r="49602" spans="8:16" x14ac:dyDescent="0.5">
      <c r="H49602"/>
      <c r="P49602"/>
    </row>
    <row r="49603" spans="8:16" x14ac:dyDescent="0.5">
      <c r="H49603"/>
      <c r="P49603"/>
    </row>
    <row r="49604" spans="8:16" x14ac:dyDescent="0.5">
      <c r="H49604"/>
      <c r="P49604"/>
    </row>
    <row r="49605" spans="8:16" x14ac:dyDescent="0.5">
      <c r="H49605"/>
      <c r="P49605"/>
    </row>
    <row r="49606" spans="8:16" x14ac:dyDescent="0.5">
      <c r="H49606"/>
      <c r="P49606"/>
    </row>
    <row r="49607" spans="8:16" x14ac:dyDescent="0.5">
      <c r="H49607"/>
      <c r="P49607"/>
    </row>
    <row r="49608" spans="8:16" x14ac:dyDescent="0.5">
      <c r="H49608"/>
      <c r="P49608"/>
    </row>
    <row r="49609" spans="8:16" x14ac:dyDescent="0.5">
      <c r="H49609"/>
      <c r="P49609"/>
    </row>
    <row r="49610" spans="8:16" x14ac:dyDescent="0.5">
      <c r="H49610"/>
      <c r="P49610"/>
    </row>
    <row r="49611" spans="8:16" x14ac:dyDescent="0.5">
      <c r="H49611"/>
      <c r="P49611"/>
    </row>
    <row r="49612" spans="8:16" x14ac:dyDescent="0.5">
      <c r="H49612"/>
      <c r="P49612"/>
    </row>
    <row r="49613" spans="8:16" x14ac:dyDescent="0.5">
      <c r="H49613"/>
      <c r="P49613"/>
    </row>
    <row r="49614" spans="8:16" x14ac:dyDescent="0.5">
      <c r="H49614"/>
      <c r="P49614"/>
    </row>
    <row r="49615" spans="8:16" x14ac:dyDescent="0.5">
      <c r="H49615"/>
      <c r="P49615"/>
    </row>
    <row r="49616" spans="8:16" x14ac:dyDescent="0.5">
      <c r="H49616"/>
      <c r="P49616"/>
    </row>
    <row r="49617" spans="8:16" x14ac:dyDescent="0.5">
      <c r="H49617"/>
      <c r="P49617"/>
    </row>
    <row r="49618" spans="8:16" x14ac:dyDescent="0.5">
      <c r="H49618"/>
      <c r="P49618"/>
    </row>
    <row r="49619" spans="8:16" x14ac:dyDescent="0.5">
      <c r="H49619"/>
      <c r="P49619"/>
    </row>
    <row r="49620" spans="8:16" x14ac:dyDescent="0.5">
      <c r="H49620"/>
      <c r="P49620"/>
    </row>
    <row r="49621" spans="8:16" x14ac:dyDescent="0.5">
      <c r="H49621"/>
      <c r="P49621"/>
    </row>
    <row r="49622" spans="8:16" x14ac:dyDescent="0.5">
      <c r="H49622"/>
      <c r="P49622"/>
    </row>
    <row r="49623" spans="8:16" x14ac:dyDescent="0.5">
      <c r="H49623"/>
      <c r="P49623"/>
    </row>
    <row r="49624" spans="8:16" x14ac:dyDescent="0.5">
      <c r="H49624"/>
      <c r="P49624"/>
    </row>
    <row r="49625" spans="8:16" x14ac:dyDescent="0.5">
      <c r="H49625"/>
      <c r="P49625"/>
    </row>
    <row r="49626" spans="8:16" x14ac:dyDescent="0.5">
      <c r="H49626"/>
      <c r="P49626"/>
    </row>
    <row r="49627" spans="8:16" x14ac:dyDescent="0.5">
      <c r="H49627"/>
      <c r="P49627"/>
    </row>
    <row r="49628" spans="8:16" x14ac:dyDescent="0.5">
      <c r="H49628"/>
      <c r="P49628"/>
    </row>
    <row r="49629" spans="8:16" x14ac:dyDescent="0.5">
      <c r="H49629"/>
      <c r="P49629"/>
    </row>
    <row r="49630" spans="8:16" x14ac:dyDescent="0.5">
      <c r="H49630"/>
      <c r="P49630"/>
    </row>
    <row r="49631" spans="8:16" x14ac:dyDescent="0.5">
      <c r="H49631"/>
      <c r="P49631"/>
    </row>
    <row r="49632" spans="8:16" x14ac:dyDescent="0.5">
      <c r="H49632"/>
      <c r="P49632"/>
    </row>
    <row r="49633" spans="8:16" x14ac:dyDescent="0.5">
      <c r="H49633"/>
      <c r="P49633"/>
    </row>
    <row r="49634" spans="8:16" x14ac:dyDescent="0.5">
      <c r="H49634"/>
      <c r="P49634"/>
    </row>
    <row r="49635" spans="8:16" x14ac:dyDescent="0.5">
      <c r="H49635"/>
      <c r="P49635"/>
    </row>
    <row r="49636" spans="8:16" x14ac:dyDescent="0.5">
      <c r="H49636"/>
      <c r="P49636"/>
    </row>
    <row r="49637" spans="8:16" x14ac:dyDescent="0.5">
      <c r="H49637"/>
      <c r="P49637"/>
    </row>
    <row r="49638" spans="8:16" x14ac:dyDescent="0.5">
      <c r="H49638"/>
      <c r="P49638"/>
    </row>
    <row r="49639" spans="8:16" x14ac:dyDescent="0.5">
      <c r="H49639"/>
      <c r="P49639"/>
    </row>
    <row r="49640" spans="8:16" x14ac:dyDescent="0.5">
      <c r="H49640"/>
      <c r="P49640"/>
    </row>
    <row r="49641" spans="8:16" x14ac:dyDescent="0.5">
      <c r="H49641"/>
      <c r="P49641"/>
    </row>
    <row r="49642" spans="8:16" x14ac:dyDescent="0.5">
      <c r="H49642"/>
      <c r="P49642"/>
    </row>
    <row r="49643" spans="8:16" x14ac:dyDescent="0.5">
      <c r="H49643"/>
      <c r="P49643"/>
    </row>
    <row r="49644" spans="8:16" x14ac:dyDescent="0.5">
      <c r="H49644"/>
      <c r="P49644"/>
    </row>
    <row r="49645" spans="8:16" x14ac:dyDescent="0.5">
      <c r="H49645"/>
      <c r="P49645"/>
    </row>
    <row r="49646" spans="8:16" x14ac:dyDescent="0.5">
      <c r="H49646"/>
      <c r="P49646"/>
    </row>
    <row r="49647" spans="8:16" x14ac:dyDescent="0.5">
      <c r="H49647"/>
      <c r="P49647"/>
    </row>
    <row r="49648" spans="8:16" x14ac:dyDescent="0.5">
      <c r="H49648"/>
      <c r="P49648"/>
    </row>
    <row r="49649" spans="8:16" x14ac:dyDescent="0.5">
      <c r="H49649"/>
      <c r="P49649"/>
    </row>
    <row r="49650" spans="8:16" x14ac:dyDescent="0.5">
      <c r="H49650"/>
      <c r="P49650"/>
    </row>
    <row r="49651" spans="8:16" x14ac:dyDescent="0.5">
      <c r="H49651"/>
      <c r="P49651"/>
    </row>
    <row r="49652" spans="8:16" x14ac:dyDescent="0.5">
      <c r="H49652"/>
      <c r="P49652"/>
    </row>
    <row r="49653" spans="8:16" x14ac:dyDescent="0.5">
      <c r="H49653"/>
      <c r="P49653"/>
    </row>
    <row r="49654" spans="8:16" x14ac:dyDescent="0.5">
      <c r="H49654"/>
      <c r="P49654"/>
    </row>
    <row r="49655" spans="8:16" x14ac:dyDescent="0.5">
      <c r="H49655"/>
      <c r="P49655"/>
    </row>
    <row r="49656" spans="8:16" x14ac:dyDescent="0.5">
      <c r="H49656"/>
      <c r="P49656"/>
    </row>
    <row r="49657" spans="8:16" x14ac:dyDescent="0.5">
      <c r="H49657"/>
      <c r="P49657"/>
    </row>
    <row r="49658" spans="8:16" x14ac:dyDescent="0.5">
      <c r="H49658"/>
      <c r="P49658"/>
    </row>
    <row r="49659" spans="8:16" x14ac:dyDescent="0.5">
      <c r="H49659"/>
      <c r="P49659"/>
    </row>
    <row r="49660" spans="8:16" x14ac:dyDescent="0.5">
      <c r="H49660"/>
      <c r="P49660"/>
    </row>
    <row r="49661" spans="8:16" x14ac:dyDescent="0.5">
      <c r="H49661"/>
      <c r="P49661"/>
    </row>
    <row r="49662" spans="8:16" x14ac:dyDescent="0.5">
      <c r="H49662"/>
      <c r="P49662"/>
    </row>
    <row r="49663" spans="8:16" x14ac:dyDescent="0.5">
      <c r="H49663"/>
      <c r="P49663"/>
    </row>
    <row r="49664" spans="8:16" x14ac:dyDescent="0.5">
      <c r="H49664"/>
      <c r="P49664"/>
    </row>
    <row r="49665" spans="8:16" x14ac:dyDescent="0.5">
      <c r="H49665"/>
      <c r="P49665"/>
    </row>
    <row r="49666" spans="8:16" x14ac:dyDescent="0.5">
      <c r="H49666"/>
      <c r="P49666"/>
    </row>
    <row r="49667" spans="8:16" x14ac:dyDescent="0.5">
      <c r="H49667"/>
      <c r="P49667"/>
    </row>
    <row r="49668" spans="8:16" x14ac:dyDescent="0.5">
      <c r="H49668"/>
      <c r="P49668"/>
    </row>
    <row r="49669" spans="8:16" x14ac:dyDescent="0.5">
      <c r="H49669"/>
      <c r="P49669"/>
    </row>
    <row r="49670" spans="8:16" x14ac:dyDescent="0.5">
      <c r="H49670"/>
      <c r="P49670"/>
    </row>
    <row r="49671" spans="8:16" x14ac:dyDescent="0.5">
      <c r="H49671"/>
      <c r="P49671"/>
    </row>
    <row r="49672" spans="8:16" x14ac:dyDescent="0.5">
      <c r="H49672"/>
      <c r="P49672"/>
    </row>
    <row r="49673" spans="8:16" x14ac:dyDescent="0.5">
      <c r="H49673"/>
      <c r="P49673"/>
    </row>
    <row r="49674" spans="8:16" x14ac:dyDescent="0.5">
      <c r="H49674"/>
      <c r="P49674"/>
    </row>
    <row r="49675" spans="8:16" x14ac:dyDescent="0.5">
      <c r="H49675"/>
      <c r="P49675"/>
    </row>
    <row r="49676" spans="8:16" x14ac:dyDescent="0.5">
      <c r="H49676"/>
      <c r="P49676"/>
    </row>
    <row r="49677" spans="8:16" x14ac:dyDescent="0.5">
      <c r="H49677"/>
      <c r="P49677"/>
    </row>
    <row r="49678" spans="8:16" x14ac:dyDescent="0.5">
      <c r="H49678"/>
      <c r="P49678"/>
    </row>
    <row r="49679" spans="8:16" x14ac:dyDescent="0.5">
      <c r="H49679"/>
      <c r="P49679"/>
    </row>
    <row r="49680" spans="8:16" x14ac:dyDescent="0.5">
      <c r="H49680"/>
      <c r="P49680"/>
    </row>
    <row r="49681" spans="8:16" x14ac:dyDescent="0.5">
      <c r="H49681"/>
      <c r="P49681"/>
    </row>
    <row r="49682" spans="8:16" x14ac:dyDescent="0.5">
      <c r="H49682"/>
      <c r="P49682"/>
    </row>
    <row r="49683" spans="8:16" x14ac:dyDescent="0.5">
      <c r="H49683"/>
      <c r="P49683"/>
    </row>
    <row r="49684" spans="8:16" x14ac:dyDescent="0.5">
      <c r="H49684"/>
      <c r="P49684"/>
    </row>
    <row r="49685" spans="8:16" x14ac:dyDescent="0.5">
      <c r="H49685"/>
      <c r="P49685"/>
    </row>
    <row r="49686" spans="8:16" x14ac:dyDescent="0.5">
      <c r="H49686"/>
      <c r="P49686"/>
    </row>
    <row r="49687" spans="8:16" x14ac:dyDescent="0.5">
      <c r="H49687"/>
      <c r="P49687"/>
    </row>
    <row r="49688" spans="8:16" x14ac:dyDescent="0.5">
      <c r="H49688"/>
      <c r="P49688"/>
    </row>
    <row r="49689" spans="8:16" x14ac:dyDescent="0.5">
      <c r="H49689"/>
      <c r="P49689"/>
    </row>
    <row r="49690" spans="8:16" x14ac:dyDescent="0.5">
      <c r="H49690"/>
      <c r="P49690"/>
    </row>
    <row r="49691" spans="8:16" x14ac:dyDescent="0.5">
      <c r="H49691"/>
      <c r="P49691"/>
    </row>
    <row r="49692" spans="8:16" x14ac:dyDescent="0.5">
      <c r="H49692"/>
      <c r="P49692"/>
    </row>
    <row r="49693" spans="8:16" x14ac:dyDescent="0.5">
      <c r="H49693"/>
      <c r="P49693"/>
    </row>
    <row r="49694" spans="8:16" x14ac:dyDescent="0.5">
      <c r="H49694"/>
      <c r="P49694"/>
    </row>
    <row r="49695" spans="8:16" x14ac:dyDescent="0.5">
      <c r="H49695"/>
      <c r="P49695"/>
    </row>
    <row r="49696" spans="8:16" x14ac:dyDescent="0.5">
      <c r="H49696"/>
      <c r="P49696"/>
    </row>
    <row r="49697" spans="8:16" x14ac:dyDescent="0.5">
      <c r="H49697"/>
      <c r="P49697"/>
    </row>
    <row r="49698" spans="8:16" x14ac:dyDescent="0.5">
      <c r="H49698"/>
      <c r="P49698"/>
    </row>
    <row r="49699" spans="8:16" x14ac:dyDescent="0.5">
      <c r="H49699"/>
      <c r="P49699"/>
    </row>
    <row r="49700" spans="8:16" x14ac:dyDescent="0.5">
      <c r="H49700"/>
      <c r="P49700"/>
    </row>
    <row r="49701" spans="8:16" x14ac:dyDescent="0.5">
      <c r="H49701"/>
      <c r="P49701"/>
    </row>
    <row r="49702" spans="8:16" x14ac:dyDescent="0.5">
      <c r="H49702"/>
      <c r="P49702"/>
    </row>
    <row r="49703" spans="8:16" x14ac:dyDescent="0.5">
      <c r="H49703"/>
      <c r="P49703"/>
    </row>
    <row r="49704" spans="8:16" x14ac:dyDescent="0.5">
      <c r="H49704"/>
      <c r="P49704"/>
    </row>
    <row r="49705" spans="8:16" x14ac:dyDescent="0.5">
      <c r="H49705"/>
      <c r="P49705"/>
    </row>
    <row r="49706" spans="8:16" x14ac:dyDescent="0.5">
      <c r="H49706"/>
      <c r="P49706"/>
    </row>
    <row r="49707" spans="8:16" x14ac:dyDescent="0.5">
      <c r="H49707"/>
      <c r="P49707"/>
    </row>
    <row r="49708" spans="8:16" x14ac:dyDescent="0.5">
      <c r="H49708"/>
      <c r="P49708"/>
    </row>
    <row r="49709" spans="8:16" x14ac:dyDescent="0.5">
      <c r="H49709"/>
      <c r="P49709"/>
    </row>
    <row r="49710" spans="8:16" x14ac:dyDescent="0.5">
      <c r="H49710"/>
      <c r="P49710"/>
    </row>
    <row r="49711" spans="8:16" x14ac:dyDescent="0.5">
      <c r="H49711"/>
      <c r="P49711"/>
    </row>
    <row r="49712" spans="8:16" x14ac:dyDescent="0.5">
      <c r="H49712"/>
      <c r="P49712"/>
    </row>
    <row r="49713" spans="8:16" x14ac:dyDescent="0.5">
      <c r="H49713"/>
      <c r="P49713"/>
    </row>
    <row r="49714" spans="8:16" x14ac:dyDescent="0.5">
      <c r="H49714"/>
      <c r="P49714"/>
    </row>
    <row r="49715" spans="8:16" x14ac:dyDescent="0.5">
      <c r="H49715"/>
      <c r="P49715"/>
    </row>
    <row r="49716" spans="8:16" x14ac:dyDescent="0.5">
      <c r="H49716"/>
      <c r="P49716"/>
    </row>
    <row r="49717" spans="8:16" x14ac:dyDescent="0.5">
      <c r="H49717"/>
      <c r="P49717"/>
    </row>
    <row r="49718" spans="8:16" x14ac:dyDescent="0.5">
      <c r="H49718"/>
      <c r="P49718"/>
    </row>
    <row r="49719" spans="8:16" x14ac:dyDescent="0.5">
      <c r="H49719"/>
      <c r="P49719"/>
    </row>
    <row r="49720" spans="8:16" x14ac:dyDescent="0.5">
      <c r="H49720"/>
      <c r="P49720"/>
    </row>
    <row r="49721" spans="8:16" x14ac:dyDescent="0.5">
      <c r="H49721"/>
      <c r="P49721"/>
    </row>
    <row r="49722" spans="8:16" x14ac:dyDescent="0.5">
      <c r="H49722"/>
      <c r="P49722"/>
    </row>
    <row r="49723" spans="8:16" x14ac:dyDescent="0.5">
      <c r="H49723"/>
      <c r="P49723"/>
    </row>
    <row r="49724" spans="8:16" x14ac:dyDescent="0.5">
      <c r="H49724"/>
      <c r="P49724"/>
    </row>
    <row r="49725" spans="8:16" x14ac:dyDescent="0.5">
      <c r="H49725"/>
      <c r="P49725"/>
    </row>
    <row r="49726" spans="8:16" x14ac:dyDescent="0.5">
      <c r="H49726"/>
      <c r="P49726"/>
    </row>
    <row r="49727" spans="8:16" x14ac:dyDescent="0.5">
      <c r="H49727"/>
      <c r="P49727"/>
    </row>
    <row r="49728" spans="8:16" x14ac:dyDescent="0.5">
      <c r="H49728"/>
      <c r="P49728"/>
    </row>
    <row r="49729" spans="8:16" x14ac:dyDescent="0.5">
      <c r="H49729"/>
      <c r="P49729"/>
    </row>
    <row r="49730" spans="8:16" x14ac:dyDescent="0.5">
      <c r="H49730"/>
      <c r="P49730"/>
    </row>
    <row r="49731" spans="8:16" x14ac:dyDescent="0.5">
      <c r="H49731"/>
      <c r="P49731"/>
    </row>
    <row r="49732" spans="8:16" x14ac:dyDescent="0.5">
      <c r="H49732"/>
      <c r="P49732"/>
    </row>
    <row r="49733" spans="8:16" x14ac:dyDescent="0.5">
      <c r="H49733"/>
      <c r="P49733"/>
    </row>
    <row r="49734" spans="8:16" x14ac:dyDescent="0.5">
      <c r="H49734"/>
      <c r="P49734"/>
    </row>
    <row r="49735" spans="8:16" x14ac:dyDescent="0.5">
      <c r="H49735"/>
      <c r="P49735"/>
    </row>
    <row r="49736" spans="8:16" x14ac:dyDescent="0.5">
      <c r="H49736"/>
      <c r="P49736"/>
    </row>
    <row r="49737" spans="8:16" x14ac:dyDescent="0.5">
      <c r="H49737"/>
      <c r="P49737"/>
    </row>
    <row r="49738" spans="8:16" x14ac:dyDescent="0.5">
      <c r="H49738"/>
      <c r="P49738"/>
    </row>
    <row r="49739" spans="8:16" x14ac:dyDescent="0.5">
      <c r="H49739"/>
      <c r="P49739"/>
    </row>
    <row r="49740" spans="8:16" x14ac:dyDescent="0.5">
      <c r="H49740"/>
      <c r="P49740"/>
    </row>
    <row r="49741" spans="8:16" x14ac:dyDescent="0.5">
      <c r="H49741"/>
      <c r="P49741"/>
    </row>
    <row r="49742" spans="8:16" x14ac:dyDescent="0.5">
      <c r="H49742"/>
      <c r="P49742"/>
    </row>
    <row r="49743" spans="8:16" x14ac:dyDescent="0.5">
      <c r="H49743"/>
      <c r="P49743"/>
    </row>
    <row r="49744" spans="8:16" x14ac:dyDescent="0.5">
      <c r="H49744"/>
      <c r="P49744"/>
    </row>
    <row r="49745" spans="8:16" x14ac:dyDescent="0.5">
      <c r="H49745"/>
      <c r="P49745"/>
    </row>
    <row r="49746" spans="8:16" x14ac:dyDescent="0.5">
      <c r="H49746"/>
      <c r="P49746"/>
    </row>
    <row r="49747" spans="8:16" x14ac:dyDescent="0.5">
      <c r="H49747"/>
      <c r="P49747"/>
    </row>
    <row r="49748" spans="8:16" x14ac:dyDescent="0.5">
      <c r="H49748"/>
      <c r="P49748"/>
    </row>
    <row r="49749" spans="8:16" x14ac:dyDescent="0.5">
      <c r="H49749"/>
      <c r="P49749"/>
    </row>
    <row r="49750" spans="8:16" x14ac:dyDescent="0.5">
      <c r="H49750"/>
      <c r="P49750"/>
    </row>
    <row r="49751" spans="8:16" x14ac:dyDescent="0.5">
      <c r="H49751"/>
      <c r="P49751"/>
    </row>
    <row r="49752" spans="8:16" x14ac:dyDescent="0.5">
      <c r="H49752"/>
      <c r="P49752"/>
    </row>
    <row r="49753" spans="8:16" x14ac:dyDescent="0.5">
      <c r="H49753"/>
      <c r="P49753"/>
    </row>
    <row r="49754" spans="8:16" x14ac:dyDescent="0.5">
      <c r="H49754"/>
      <c r="P49754"/>
    </row>
    <row r="49755" spans="8:16" x14ac:dyDescent="0.5">
      <c r="H49755"/>
      <c r="P49755"/>
    </row>
    <row r="49756" spans="8:16" x14ac:dyDescent="0.5">
      <c r="H49756"/>
      <c r="P49756"/>
    </row>
    <row r="49757" spans="8:16" x14ac:dyDescent="0.5">
      <c r="H49757"/>
      <c r="P49757"/>
    </row>
    <row r="49758" spans="8:16" x14ac:dyDescent="0.5">
      <c r="H49758"/>
      <c r="P49758"/>
    </row>
    <row r="49759" spans="8:16" x14ac:dyDescent="0.5">
      <c r="H49759"/>
      <c r="P49759"/>
    </row>
    <row r="49760" spans="8:16" x14ac:dyDescent="0.5">
      <c r="H49760"/>
      <c r="P49760"/>
    </row>
    <row r="49761" spans="8:16" x14ac:dyDescent="0.5">
      <c r="H49761"/>
      <c r="P49761"/>
    </row>
    <row r="49762" spans="8:16" x14ac:dyDescent="0.5">
      <c r="H49762"/>
      <c r="P49762"/>
    </row>
    <row r="49763" spans="8:16" x14ac:dyDescent="0.5">
      <c r="H49763"/>
      <c r="P49763"/>
    </row>
    <row r="49764" spans="8:16" x14ac:dyDescent="0.5">
      <c r="H49764"/>
      <c r="P49764"/>
    </row>
    <row r="49765" spans="8:16" x14ac:dyDescent="0.5">
      <c r="H49765"/>
      <c r="P49765"/>
    </row>
    <row r="49766" spans="8:16" x14ac:dyDescent="0.5">
      <c r="H49766"/>
      <c r="P49766"/>
    </row>
    <row r="49767" spans="8:16" x14ac:dyDescent="0.5">
      <c r="H49767"/>
      <c r="P49767"/>
    </row>
    <row r="49768" spans="8:16" x14ac:dyDescent="0.5">
      <c r="H49768"/>
      <c r="P49768"/>
    </row>
    <row r="49769" spans="8:16" x14ac:dyDescent="0.5">
      <c r="H49769"/>
      <c r="P49769"/>
    </row>
    <row r="49770" spans="8:16" x14ac:dyDescent="0.5">
      <c r="H49770"/>
      <c r="P49770"/>
    </row>
    <row r="49771" spans="8:16" x14ac:dyDescent="0.5">
      <c r="H49771"/>
      <c r="P49771"/>
    </row>
    <row r="49772" spans="8:16" x14ac:dyDescent="0.5">
      <c r="H49772"/>
      <c r="P49772"/>
    </row>
    <row r="49773" spans="8:16" x14ac:dyDescent="0.5">
      <c r="H49773"/>
      <c r="P49773"/>
    </row>
    <row r="49774" spans="8:16" x14ac:dyDescent="0.5">
      <c r="H49774"/>
      <c r="P49774"/>
    </row>
    <row r="49775" spans="8:16" x14ac:dyDescent="0.5">
      <c r="H49775"/>
      <c r="P49775"/>
    </row>
    <row r="49776" spans="8:16" x14ac:dyDescent="0.5">
      <c r="H49776"/>
      <c r="P49776"/>
    </row>
    <row r="49777" spans="8:16" x14ac:dyDescent="0.5">
      <c r="H49777"/>
      <c r="P49777"/>
    </row>
    <row r="49778" spans="8:16" x14ac:dyDescent="0.5">
      <c r="H49778"/>
      <c r="P49778"/>
    </row>
    <row r="49779" spans="8:16" x14ac:dyDescent="0.5">
      <c r="H49779"/>
      <c r="P49779"/>
    </row>
    <row r="49780" spans="8:16" x14ac:dyDescent="0.5">
      <c r="H49780"/>
      <c r="P49780"/>
    </row>
    <row r="49781" spans="8:16" x14ac:dyDescent="0.5">
      <c r="H49781"/>
      <c r="P49781"/>
    </row>
    <row r="49782" spans="8:16" x14ac:dyDescent="0.5">
      <c r="H49782"/>
      <c r="P49782"/>
    </row>
    <row r="49783" spans="8:16" x14ac:dyDescent="0.5">
      <c r="H49783"/>
      <c r="P49783"/>
    </row>
    <row r="49784" spans="8:16" x14ac:dyDescent="0.5">
      <c r="H49784"/>
      <c r="P49784"/>
    </row>
    <row r="49785" spans="8:16" x14ac:dyDescent="0.5">
      <c r="H49785"/>
      <c r="P49785"/>
    </row>
    <row r="49786" spans="8:16" x14ac:dyDescent="0.5">
      <c r="H49786"/>
      <c r="P49786"/>
    </row>
    <row r="49787" spans="8:16" x14ac:dyDescent="0.5">
      <c r="H49787"/>
      <c r="P49787"/>
    </row>
    <row r="49788" spans="8:16" x14ac:dyDescent="0.5">
      <c r="H49788"/>
      <c r="P49788"/>
    </row>
    <row r="49789" spans="8:16" x14ac:dyDescent="0.5">
      <c r="H49789"/>
      <c r="P49789"/>
    </row>
    <row r="49790" spans="8:16" x14ac:dyDescent="0.5">
      <c r="H49790"/>
      <c r="P49790"/>
    </row>
    <row r="49791" spans="8:16" x14ac:dyDescent="0.5">
      <c r="H49791"/>
      <c r="P49791"/>
    </row>
    <row r="49792" spans="8:16" x14ac:dyDescent="0.5">
      <c r="H49792"/>
      <c r="P49792"/>
    </row>
    <row r="49793" spans="8:16" x14ac:dyDescent="0.5">
      <c r="H49793"/>
      <c r="P49793"/>
    </row>
    <row r="49794" spans="8:16" x14ac:dyDescent="0.5">
      <c r="H49794"/>
      <c r="P49794"/>
    </row>
    <row r="49795" spans="8:16" x14ac:dyDescent="0.5">
      <c r="H49795"/>
      <c r="P49795"/>
    </row>
    <row r="49796" spans="8:16" x14ac:dyDescent="0.5">
      <c r="H49796"/>
      <c r="P49796"/>
    </row>
    <row r="49797" spans="8:16" x14ac:dyDescent="0.5">
      <c r="H49797"/>
      <c r="P49797"/>
    </row>
    <row r="49798" spans="8:16" x14ac:dyDescent="0.5">
      <c r="H49798"/>
      <c r="P49798"/>
    </row>
    <row r="49799" spans="8:16" x14ac:dyDescent="0.5">
      <c r="H49799"/>
      <c r="P49799"/>
    </row>
    <row r="49800" spans="8:16" x14ac:dyDescent="0.5">
      <c r="H49800"/>
      <c r="P49800"/>
    </row>
    <row r="49801" spans="8:16" x14ac:dyDescent="0.5">
      <c r="H49801"/>
      <c r="P49801"/>
    </row>
    <row r="49802" spans="8:16" x14ac:dyDescent="0.5">
      <c r="H49802"/>
      <c r="P49802"/>
    </row>
    <row r="49803" spans="8:16" x14ac:dyDescent="0.5">
      <c r="H49803"/>
      <c r="P49803"/>
    </row>
    <row r="49804" spans="8:16" x14ac:dyDescent="0.5">
      <c r="H49804"/>
      <c r="P49804"/>
    </row>
    <row r="49805" spans="8:16" x14ac:dyDescent="0.5">
      <c r="H49805"/>
      <c r="P49805"/>
    </row>
    <row r="49806" spans="8:16" x14ac:dyDescent="0.5">
      <c r="H49806"/>
      <c r="P49806"/>
    </row>
    <row r="49807" spans="8:16" x14ac:dyDescent="0.5">
      <c r="H49807"/>
      <c r="P49807"/>
    </row>
    <row r="49808" spans="8:16" x14ac:dyDescent="0.5">
      <c r="H49808"/>
      <c r="P49808"/>
    </row>
    <row r="49809" spans="8:16" x14ac:dyDescent="0.5">
      <c r="H49809"/>
      <c r="P49809"/>
    </row>
    <row r="49810" spans="8:16" x14ac:dyDescent="0.5">
      <c r="H49810"/>
      <c r="P49810"/>
    </row>
    <row r="49811" spans="8:16" x14ac:dyDescent="0.5">
      <c r="H49811"/>
      <c r="P49811"/>
    </row>
    <row r="49812" spans="8:16" x14ac:dyDescent="0.5">
      <c r="H49812"/>
      <c r="P49812"/>
    </row>
    <row r="49813" spans="8:16" x14ac:dyDescent="0.5">
      <c r="H49813"/>
      <c r="P49813"/>
    </row>
    <row r="49814" spans="8:16" x14ac:dyDescent="0.5">
      <c r="H49814"/>
      <c r="P49814"/>
    </row>
    <row r="49815" spans="8:16" x14ac:dyDescent="0.5">
      <c r="H49815"/>
      <c r="P49815"/>
    </row>
    <row r="49816" spans="8:16" x14ac:dyDescent="0.5">
      <c r="H49816"/>
      <c r="P49816"/>
    </row>
    <row r="49817" spans="8:16" x14ac:dyDescent="0.5">
      <c r="H49817"/>
      <c r="P49817"/>
    </row>
    <row r="49818" spans="8:16" x14ac:dyDescent="0.5">
      <c r="H49818"/>
      <c r="P49818"/>
    </row>
    <row r="49819" spans="8:16" x14ac:dyDescent="0.5">
      <c r="H49819"/>
      <c r="P49819"/>
    </row>
    <row r="49820" spans="8:16" x14ac:dyDescent="0.5">
      <c r="H49820"/>
      <c r="P49820"/>
    </row>
    <row r="49821" spans="8:16" x14ac:dyDescent="0.5">
      <c r="H49821"/>
      <c r="P49821"/>
    </row>
    <row r="49822" spans="8:16" x14ac:dyDescent="0.5">
      <c r="H49822"/>
      <c r="P49822"/>
    </row>
    <row r="49823" spans="8:16" x14ac:dyDescent="0.5">
      <c r="H49823"/>
      <c r="P49823"/>
    </row>
    <row r="49824" spans="8:16" x14ac:dyDescent="0.5">
      <c r="H49824"/>
      <c r="P49824"/>
    </row>
    <row r="49825" spans="8:16" x14ac:dyDescent="0.5">
      <c r="H49825"/>
      <c r="P49825"/>
    </row>
    <row r="49826" spans="8:16" x14ac:dyDescent="0.5">
      <c r="H49826"/>
      <c r="P49826"/>
    </row>
    <row r="49827" spans="8:16" x14ac:dyDescent="0.5">
      <c r="H49827"/>
      <c r="P49827"/>
    </row>
    <row r="49828" spans="8:16" x14ac:dyDescent="0.5">
      <c r="H49828"/>
      <c r="P49828"/>
    </row>
    <row r="49829" spans="8:16" x14ac:dyDescent="0.5">
      <c r="H49829"/>
      <c r="P49829"/>
    </row>
    <row r="49830" spans="8:16" x14ac:dyDescent="0.5">
      <c r="H49830"/>
      <c r="P49830"/>
    </row>
    <row r="49831" spans="8:16" x14ac:dyDescent="0.5">
      <c r="H49831"/>
      <c r="P49831"/>
    </row>
    <row r="49832" spans="8:16" x14ac:dyDescent="0.5">
      <c r="H49832"/>
      <c r="P49832"/>
    </row>
    <row r="49833" spans="8:16" x14ac:dyDescent="0.5">
      <c r="H49833"/>
      <c r="P49833"/>
    </row>
    <row r="49834" spans="8:16" x14ac:dyDescent="0.5">
      <c r="H49834"/>
      <c r="P49834"/>
    </row>
    <row r="49835" spans="8:16" x14ac:dyDescent="0.5">
      <c r="H49835"/>
      <c r="P49835"/>
    </row>
    <row r="49836" spans="8:16" x14ac:dyDescent="0.5">
      <c r="H49836"/>
      <c r="P49836"/>
    </row>
    <row r="49837" spans="8:16" x14ac:dyDescent="0.5">
      <c r="H49837"/>
      <c r="P49837"/>
    </row>
    <row r="49838" spans="8:16" x14ac:dyDescent="0.5">
      <c r="H49838"/>
      <c r="P49838"/>
    </row>
    <row r="49839" spans="8:16" x14ac:dyDescent="0.5">
      <c r="H49839"/>
      <c r="P49839"/>
    </row>
    <row r="49840" spans="8:16" x14ac:dyDescent="0.5">
      <c r="H49840"/>
      <c r="P49840"/>
    </row>
    <row r="49841" spans="8:16" x14ac:dyDescent="0.5">
      <c r="H49841"/>
      <c r="P49841"/>
    </row>
    <row r="49842" spans="8:16" x14ac:dyDescent="0.5">
      <c r="H49842"/>
      <c r="P49842"/>
    </row>
    <row r="49843" spans="8:16" x14ac:dyDescent="0.5">
      <c r="H49843"/>
      <c r="P49843"/>
    </row>
    <row r="49844" spans="8:16" x14ac:dyDescent="0.5">
      <c r="H49844"/>
      <c r="P49844"/>
    </row>
    <row r="49845" spans="8:16" x14ac:dyDescent="0.5">
      <c r="H49845"/>
      <c r="P49845"/>
    </row>
    <row r="49846" spans="8:16" x14ac:dyDescent="0.5">
      <c r="H49846"/>
      <c r="P49846"/>
    </row>
    <row r="49847" spans="8:16" x14ac:dyDescent="0.5">
      <c r="H49847"/>
      <c r="P49847"/>
    </row>
    <row r="49848" spans="8:16" x14ac:dyDescent="0.5">
      <c r="H49848"/>
      <c r="P49848"/>
    </row>
    <row r="49849" spans="8:16" x14ac:dyDescent="0.5">
      <c r="H49849"/>
      <c r="P49849"/>
    </row>
    <row r="49850" spans="8:16" x14ac:dyDescent="0.5">
      <c r="H49850"/>
      <c r="P49850"/>
    </row>
    <row r="49851" spans="8:16" x14ac:dyDescent="0.5">
      <c r="H49851"/>
      <c r="P49851"/>
    </row>
    <row r="49852" spans="8:16" x14ac:dyDescent="0.5">
      <c r="H49852"/>
      <c r="P49852"/>
    </row>
    <row r="49853" spans="8:16" x14ac:dyDescent="0.5">
      <c r="H49853"/>
      <c r="P49853"/>
    </row>
    <row r="49854" spans="8:16" x14ac:dyDescent="0.5">
      <c r="H49854"/>
      <c r="P49854"/>
    </row>
    <row r="49855" spans="8:16" x14ac:dyDescent="0.5">
      <c r="H49855"/>
      <c r="P49855"/>
    </row>
    <row r="49856" spans="8:16" x14ac:dyDescent="0.5">
      <c r="H49856"/>
      <c r="P49856"/>
    </row>
    <row r="49857" spans="8:16" x14ac:dyDescent="0.5">
      <c r="H49857"/>
      <c r="P49857"/>
    </row>
    <row r="49858" spans="8:16" x14ac:dyDescent="0.5">
      <c r="H49858"/>
      <c r="P49858"/>
    </row>
    <row r="49859" spans="8:16" x14ac:dyDescent="0.5">
      <c r="H49859"/>
      <c r="P49859"/>
    </row>
    <row r="49860" spans="8:16" x14ac:dyDescent="0.5">
      <c r="H49860"/>
      <c r="P49860"/>
    </row>
    <row r="49861" spans="8:16" x14ac:dyDescent="0.5">
      <c r="H49861"/>
      <c r="P49861"/>
    </row>
    <row r="49862" spans="8:16" x14ac:dyDescent="0.5">
      <c r="H49862"/>
      <c r="P49862"/>
    </row>
    <row r="49863" spans="8:16" x14ac:dyDescent="0.5">
      <c r="H49863"/>
      <c r="P49863"/>
    </row>
    <row r="49864" spans="8:16" x14ac:dyDescent="0.5">
      <c r="H49864"/>
      <c r="P49864"/>
    </row>
    <row r="49865" spans="8:16" x14ac:dyDescent="0.5">
      <c r="H49865"/>
      <c r="P49865"/>
    </row>
    <row r="49866" spans="8:16" x14ac:dyDescent="0.5">
      <c r="H49866"/>
      <c r="P49866"/>
    </row>
    <row r="49867" spans="8:16" x14ac:dyDescent="0.5">
      <c r="H49867"/>
      <c r="P49867"/>
    </row>
    <row r="49868" spans="8:16" x14ac:dyDescent="0.5">
      <c r="H49868"/>
      <c r="P49868"/>
    </row>
    <row r="49869" spans="8:16" x14ac:dyDescent="0.5">
      <c r="H49869"/>
      <c r="P49869"/>
    </row>
    <row r="49870" spans="8:16" x14ac:dyDescent="0.5">
      <c r="H49870"/>
      <c r="P49870"/>
    </row>
    <row r="49871" spans="8:16" x14ac:dyDescent="0.5">
      <c r="H49871"/>
      <c r="P49871"/>
    </row>
    <row r="49872" spans="8:16" x14ac:dyDescent="0.5">
      <c r="H49872"/>
      <c r="P49872"/>
    </row>
    <row r="49873" spans="8:16" x14ac:dyDescent="0.5">
      <c r="H49873"/>
      <c r="P49873"/>
    </row>
    <row r="49874" spans="8:16" x14ac:dyDescent="0.5">
      <c r="H49874"/>
      <c r="P49874"/>
    </row>
    <row r="49875" spans="8:16" x14ac:dyDescent="0.5">
      <c r="H49875"/>
      <c r="P49875"/>
    </row>
    <row r="49876" spans="8:16" x14ac:dyDescent="0.5">
      <c r="H49876"/>
      <c r="P49876"/>
    </row>
    <row r="49877" spans="8:16" x14ac:dyDescent="0.5">
      <c r="H49877"/>
      <c r="P49877"/>
    </row>
    <row r="49878" spans="8:16" x14ac:dyDescent="0.5">
      <c r="H49878"/>
      <c r="P49878"/>
    </row>
    <row r="49879" spans="8:16" x14ac:dyDescent="0.5">
      <c r="H49879"/>
      <c r="P49879"/>
    </row>
    <row r="49880" spans="8:16" x14ac:dyDescent="0.5">
      <c r="H49880"/>
      <c r="P49880"/>
    </row>
    <row r="49881" spans="8:16" x14ac:dyDescent="0.5">
      <c r="H49881"/>
      <c r="P49881"/>
    </row>
    <row r="49882" spans="8:16" x14ac:dyDescent="0.5">
      <c r="H49882"/>
      <c r="P49882"/>
    </row>
    <row r="49883" spans="8:16" x14ac:dyDescent="0.5">
      <c r="H49883"/>
      <c r="P49883"/>
    </row>
    <row r="49884" spans="8:16" x14ac:dyDescent="0.5">
      <c r="H49884"/>
      <c r="P49884"/>
    </row>
    <row r="49885" spans="8:16" x14ac:dyDescent="0.5">
      <c r="H49885"/>
      <c r="P49885"/>
    </row>
    <row r="49886" spans="8:16" x14ac:dyDescent="0.5">
      <c r="H49886"/>
      <c r="P49886"/>
    </row>
    <row r="49887" spans="8:16" x14ac:dyDescent="0.5">
      <c r="H49887"/>
      <c r="P49887"/>
    </row>
    <row r="49888" spans="8:16" x14ac:dyDescent="0.5">
      <c r="H49888"/>
      <c r="P49888"/>
    </row>
    <row r="49889" spans="8:16" x14ac:dyDescent="0.5">
      <c r="H49889"/>
      <c r="P49889"/>
    </row>
    <row r="49890" spans="8:16" x14ac:dyDescent="0.5">
      <c r="H49890"/>
      <c r="P49890"/>
    </row>
    <row r="49891" spans="8:16" x14ac:dyDescent="0.5">
      <c r="H49891"/>
      <c r="P49891"/>
    </row>
    <row r="49892" spans="8:16" x14ac:dyDescent="0.5">
      <c r="H49892"/>
      <c r="P49892"/>
    </row>
    <row r="49893" spans="8:16" x14ac:dyDescent="0.5">
      <c r="H49893"/>
      <c r="P49893"/>
    </row>
    <row r="49894" spans="8:16" x14ac:dyDescent="0.5">
      <c r="H49894"/>
      <c r="P49894"/>
    </row>
    <row r="49895" spans="8:16" x14ac:dyDescent="0.5">
      <c r="H49895"/>
      <c r="P49895"/>
    </row>
    <row r="49896" spans="8:16" x14ac:dyDescent="0.5">
      <c r="H49896"/>
      <c r="P49896"/>
    </row>
    <row r="49897" spans="8:16" x14ac:dyDescent="0.5">
      <c r="H49897"/>
      <c r="P49897"/>
    </row>
    <row r="49898" spans="8:16" x14ac:dyDescent="0.5">
      <c r="H49898"/>
      <c r="P49898"/>
    </row>
    <row r="49899" spans="8:16" x14ac:dyDescent="0.5">
      <c r="H49899"/>
      <c r="P49899"/>
    </row>
    <row r="49900" spans="8:16" x14ac:dyDescent="0.5">
      <c r="H49900"/>
      <c r="P49900"/>
    </row>
    <row r="49901" spans="8:16" x14ac:dyDescent="0.5">
      <c r="H49901"/>
      <c r="P49901"/>
    </row>
    <row r="49902" spans="8:16" x14ac:dyDescent="0.5">
      <c r="H49902"/>
      <c r="P49902"/>
    </row>
    <row r="49903" spans="8:16" x14ac:dyDescent="0.5">
      <c r="H49903"/>
      <c r="P49903"/>
    </row>
    <row r="49904" spans="8:16" x14ac:dyDescent="0.5">
      <c r="H49904"/>
      <c r="P49904"/>
    </row>
    <row r="49905" spans="8:16" x14ac:dyDescent="0.5">
      <c r="H49905"/>
      <c r="P49905"/>
    </row>
    <row r="49906" spans="8:16" x14ac:dyDescent="0.5">
      <c r="H49906"/>
      <c r="P49906"/>
    </row>
    <row r="49907" spans="8:16" x14ac:dyDescent="0.5">
      <c r="H49907"/>
      <c r="P49907"/>
    </row>
    <row r="49908" spans="8:16" x14ac:dyDescent="0.5">
      <c r="H49908"/>
      <c r="P49908"/>
    </row>
    <row r="49909" spans="8:16" x14ac:dyDescent="0.5">
      <c r="H49909"/>
      <c r="P49909"/>
    </row>
    <row r="49910" spans="8:16" x14ac:dyDescent="0.5">
      <c r="H49910"/>
      <c r="P49910"/>
    </row>
    <row r="49911" spans="8:16" x14ac:dyDescent="0.5">
      <c r="H49911"/>
      <c r="P49911"/>
    </row>
    <row r="49912" spans="8:16" x14ac:dyDescent="0.5">
      <c r="H49912"/>
      <c r="P49912"/>
    </row>
    <row r="49913" spans="8:16" x14ac:dyDescent="0.5">
      <c r="H49913"/>
      <c r="P49913"/>
    </row>
    <row r="49914" spans="8:16" x14ac:dyDescent="0.5">
      <c r="H49914"/>
      <c r="P49914"/>
    </row>
    <row r="49915" spans="8:16" x14ac:dyDescent="0.5">
      <c r="H49915"/>
      <c r="P49915"/>
    </row>
    <row r="49916" spans="8:16" x14ac:dyDescent="0.5">
      <c r="H49916"/>
      <c r="P49916"/>
    </row>
    <row r="49917" spans="8:16" x14ac:dyDescent="0.5">
      <c r="H49917"/>
      <c r="P49917"/>
    </row>
    <row r="49918" spans="8:16" x14ac:dyDescent="0.5">
      <c r="H49918"/>
      <c r="P49918"/>
    </row>
    <row r="49919" spans="8:16" x14ac:dyDescent="0.5">
      <c r="H49919"/>
      <c r="P49919"/>
    </row>
    <row r="49920" spans="8:16" x14ac:dyDescent="0.5">
      <c r="H49920"/>
      <c r="P49920"/>
    </row>
    <row r="49921" spans="8:16" x14ac:dyDescent="0.5">
      <c r="H49921"/>
      <c r="P49921"/>
    </row>
    <row r="49922" spans="8:16" x14ac:dyDescent="0.5">
      <c r="H49922"/>
      <c r="P49922"/>
    </row>
    <row r="49923" spans="8:16" x14ac:dyDescent="0.5">
      <c r="H49923"/>
      <c r="P49923"/>
    </row>
    <row r="49924" spans="8:16" x14ac:dyDescent="0.5">
      <c r="H49924"/>
      <c r="P49924"/>
    </row>
    <row r="49925" spans="8:16" x14ac:dyDescent="0.5">
      <c r="H49925"/>
      <c r="P49925"/>
    </row>
    <row r="49926" spans="8:16" x14ac:dyDescent="0.5">
      <c r="H49926"/>
      <c r="P49926"/>
    </row>
    <row r="49927" spans="8:16" x14ac:dyDescent="0.5">
      <c r="H49927"/>
      <c r="P49927"/>
    </row>
    <row r="49928" spans="8:16" x14ac:dyDescent="0.5">
      <c r="H49928"/>
      <c r="P49928"/>
    </row>
    <row r="49929" spans="8:16" x14ac:dyDescent="0.5">
      <c r="H49929"/>
      <c r="P49929"/>
    </row>
    <row r="49930" spans="8:16" x14ac:dyDescent="0.5">
      <c r="H49930"/>
      <c r="P49930"/>
    </row>
    <row r="49931" spans="8:16" x14ac:dyDescent="0.5">
      <c r="H49931"/>
      <c r="P49931"/>
    </row>
    <row r="49932" spans="8:16" x14ac:dyDescent="0.5">
      <c r="H49932"/>
      <c r="P49932"/>
    </row>
    <row r="49933" spans="8:16" x14ac:dyDescent="0.5">
      <c r="H49933"/>
      <c r="P49933"/>
    </row>
    <row r="49934" spans="8:16" x14ac:dyDescent="0.5">
      <c r="H49934"/>
      <c r="P49934"/>
    </row>
    <row r="49935" spans="8:16" x14ac:dyDescent="0.5">
      <c r="H49935"/>
      <c r="P49935"/>
    </row>
    <row r="49936" spans="8:16" x14ac:dyDescent="0.5">
      <c r="H49936"/>
      <c r="P49936"/>
    </row>
    <row r="49937" spans="8:16" x14ac:dyDescent="0.5">
      <c r="H49937"/>
      <c r="P49937"/>
    </row>
    <row r="49938" spans="8:16" x14ac:dyDescent="0.5">
      <c r="H49938"/>
      <c r="P49938"/>
    </row>
    <row r="49939" spans="8:16" x14ac:dyDescent="0.5">
      <c r="H49939"/>
      <c r="P49939"/>
    </row>
    <row r="49940" spans="8:16" x14ac:dyDescent="0.5">
      <c r="H49940"/>
      <c r="P49940"/>
    </row>
    <row r="49941" spans="8:16" x14ac:dyDescent="0.5">
      <c r="H49941"/>
      <c r="P49941"/>
    </row>
    <row r="49942" spans="8:16" x14ac:dyDescent="0.5">
      <c r="H49942"/>
      <c r="P49942"/>
    </row>
    <row r="49943" spans="8:16" x14ac:dyDescent="0.5">
      <c r="H49943"/>
      <c r="P49943"/>
    </row>
    <row r="49944" spans="8:16" x14ac:dyDescent="0.5">
      <c r="H49944"/>
      <c r="P49944"/>
    </row>
    <row r="49945" spans="8:16" x14ac:dyDescent="0.5">
      <c r="H49945"/>
      <c r="P49945"/>
    </row>
    <row r="49946" spans="8:16" x14ac:dyDescent="0.5">
      <c r="H49946"/>
      <c r="P49946"/>
    </row>
    <row r="49947" spans="8:16" x14ac:dyDescent="0.5">
      <c r="H49947"/>
      <c r="P49947"/>
    </row>
    <row r="49948" spans="8:16" x14ac:dyDescent="0.5">
      <c r="H49948"/>
      <c r="P49948"/>
    </row>
    <row r="49949" spans="8:16" x14ac:dyDescent="0.5">
      <c r="H49949"/>
      <c r="P49949"/>
    </row>
    <row r="49950" spans="8:16" x14ac:dyDescent="0.5">
      <c r="H49950"/>
      <c r="P49950"/>
    </row>
    <row r="49951" spans="8:16" x14ac:dyDescent="0.5">
      <c r="H49951"/>
      <c r="P49951"/>
    </row>
    <row r="49952" spans="8:16" x14ac:dyDescent="0.5">
      <c r="H49952"/>
      <c r="P49952"/>
    </row>
    <row r="49953" spans="8:16" x14ac:dyDescent="0.5">
      <c r="H49953"/>
      <c r="P49953"/>
    </row>
    <row r="49954" spans="8:16" x14ac:dyDescent="0.5">
      <c r="H49954"/>
      <c r="P49954"/>
    </row>
    <row r="49955" spans="8:16" x14ac:dyDescent="0.5">
      <c r="H49955"/>
      <c r="P49955"/>
    </row>
    <row r="49956" spans="8:16" x14ac:dyDescent="0.5">
      <c r="H49956"/>
      <c r="P49956"/>
    </row>
    <row r="49957" spans="8:16" x14ac:dyDescent="0.5">
      <c r="H49957"/>
      <c r="P49957"/>
    </row>
    <row r="49958" spans="8:16" x14ac:dyDescent="0.5">
      <c r="H49958"/>
      <c r="P49958"/>
    </row>
    <row r="49959" spans="8:16" x14ac:dyDescent="0.5">
      <c r="H49959"/>
      <c r="P49959"/>
    </row>
    <row r="49960" spans="8:16" x14ac:dyDescent="0.5">
      <c r="H49960"/>
      <c r="P49960"/>
    </row>
    <row r="49961" spans="8:16" x14ac:dyDescent="0.5">
      <c r="H49961"/>
      <c r="P49961"/>
    </row>
    <row r="49962" spans="8:16" x14ac:dyDescent="0.5">
      <c r="H49962"/>
      <c r="P49962"/>
    </row>
    <row r="49963" spans="8:16" x14ac:dyDescent="0.5">
      <c r="H49963"/>
      <c r="P49963"/>
    </row>
    <row r="49964" spans="8:16" x14ac:dyDescent="0.5">
      <c r="H49964"/>
      <c r="P49964"/>
    </row>
    <row r="49965" spans="8:16" x14ac:dyDescent="0.5">
      <c r="H49965"/>
      <c r="P49965"/>
    </row>
    <row r="49966" spans="8:16" x14ac:dyDescent="0.5">
      <c r="H49966"/>
      <c r="P49966"/>
    </row>
    <row r="49967" spans="8:16" x14ac:dyDescent="0.5">
      <c r="H49967"/>
      <c r="P49967"/>
    </row>
    <row r="49968" spans="8:16" x14ac:dyDescent="0.5">
      <c r="H49968"/>
      <c r="P49968"/>
    </row>
    <row r="49969" spans="8:16" x14ac:dyDescent="0.5">
      <c r="H49969"/>
      <c r="P49969"/>
    </row>
    <row r="49970" spans="8:16" x14ac:dyDescent="0.5">
      <c r="H49970"/>
      <c r="P49970"/>
    </row>
    <row r="49971" spans="8:16" x14ac:dyDescent="0.5">
      <c r="H49971"/>
      <c r="P49971"/>
    </row>
    <row r="49972" spans="8:16" x14ac:dyDescent="0.5">
      <c r="H49972"/>
      <c r="P49972"/>
    </row>
    <row r="49973" spans="8:16" x14ac:dyDescent="0.5">
      <c r="H49973"/>
      <c r="P49973"/>
    </row>
    <row r="49974" spans="8:16" x14ac:dyDescent="0.5">
      <c r="H49974"/>
      <c r="P49974"/>
    </row>
    <row r="49975" spans="8:16" x14ac:dyDescent="0.5">
      <c r="H49975"/>
      <c r="P49975"/>
    </row>
    <row r="49976" spans="8:16" x14ac:dyDescent="0.5">
      <c r="H49976"/>
      <c r="P49976"/>
    </row>
    <row r="49977" spans="8:16" x14ac:dyDescent="0.5">
      <c r="H49977"/>
      <c r="P49977"/>
    </row>
    <row r="49978" spans="8:16" x14ac:dyDescent="0.5">
      <c r="H49978"/>
      <c r="P49978"/>
    </row>
    <row r="49979" spans="8:16" x14ac:dyDescent="0.5">
      <c r="H49979"/>
      <c r="P49979"/>
    </row>
    <row r="49980" spans="8:16" x14ac:dyDescent="0.5">
      <c r="H49980"/>
      <c r="P49980"/>
    </row>
    <row r="49981" spans="8:16" x14ac:dyDescent="0.5">
      <c r="H49981"/>
      <c r="P49981"/>
    </row>
    <row r="49982" spans="8:16" x14ac:dyDescent="0.5">
      <c r="H49982"/>
      <c r="P49982"/>
    </row>
    <row r="49983" spans="8:16" x14ac:dyDescent="0.5">
      <c r="H49983"/>
      <c r="P49983"/>
    </row>
    <row r="49984" spans="8:16" x14ac:dyDescent="0.5">
      <c r="H49984"/>
      <c r="P49984"/>
    </row>
    <row r="49985" spans="8:16" x14ac:dyDescent="0.5">
      <c r="H49985"/>
      <c r="P49985"/>
    </row>
    <row r="49986" spans="8:16" x14ac:dyDescent="0.5">
      <c r="H49986"/>
      <c r="P49986"/>
    </row>
    <row r="49987" spans="8:16" x14ac:dyDescent="0.5">
      <c r="H49987"/>
      <c r="P49987"/>
    </row>
    <row r="49988" spans="8:16" x14ac:dyDescent="0.5">
      <c r="H49988"/>
      <c r="P49988"/>
    </row>
    <row r="49989" spans="8:16" x14ac:dyDescent="0.5">
      <c r="H49989"/>
      <c r="P49989"/>
    </row>
    <row r="49990" spans="8:16" x14ac:dyDescent="0.5">
      <c r="H49990"/>
      <c r="P49990"/>
    </row>
    <row r="49991" spans="8:16" x14ac:dyDescent="0.5">
      <c r="H49991"/>
      <c r="P49991"/>
    </row>
    <row r="49992" spans="8:16" x14ac:dyDescent="0.5">
      <c r="H49992"/>
      <c r="P49992"/>
    </row>
    <row r="49993" spans="8:16" x14ac:dyDescent="0.5">
      <c r="H49993"/>
      <c r="P49993"/>
    </row>
    <row r="49994" spans="8:16" x14ac:dyDescent="0.5">
      <c r="H49994"/>
      <c r="P49994"/>
    </row>
    <row r="49995" spans="8:16" x14ac:dyDescent="0.5">
      <c r="H49995"/>
      <c r="P49995"/>
    </row>
    <row r="49996" spans="8:16" x14ac:dyDescent="0.5">
      <c r="H49996"/>
      <c r="P49996"/>
    </row>
    <row r="49997" spans="8:16" x14ac:dyDescent="0.5">
      <c r="H49997"/>
      <c r="P49997"/>
    </row>
    <row r="49998" spans="8:16" x14ac:dyDescent="0.5">
      <c r="H49998"/>
      <c r="P49998"/>
    </row>
    <row r="49999" spans="8:16" x14ac:dyDescent="0.5">
      <c r="H49999"/>
      <c r="P49999"/>
    </row>
    <row r="50000" spans="8:16" x14ac:dyDescent="0.5">
      <c r="H50000"/>
      <c r="P50000"/>
    </row>
    <row r="50001" spans="8:16" x14ac:dyDescent="0.5">
      <c r="H50001"/>
      <c r="P50001"/>
    </row>
    <row r="50002" spans="8:16" x14ac:dyDescent="0.5">
      <c r="H50002"/>
      <c r="P50002"/>
    </row>
    <row r="50003" spans="8:16" x14ac:dyDescent="0.5">
      <c r="H50003"/>
      <c r="P50003"/>
    </row>
    <row r="50004" spans="8:16" x14ac:dyDescent="0.5">
      <c r="H50004"/>
      <c r="P50004"/>
    </row>
    <row r="50005" spans="8:16" x14ac:dyDescent="0.5">
      <c r="H50005"/>
      <c r="P50005"/>
    </row>
    <row r="50006" spans="8:16" x14ac:dyDescent="0.5">
      <c r="H50006"/>
      <c r="P50006"/>
    </row>
    <row r="50007" spans="8:16" x14ac:dyDescent="0.5">
      <c r="H50007"/>
      <c r="P50007"/>
    </row>
    <row r="50008" spans="8:16" x14ac:dyDescent="0.5">
      <c r="H50008"/>
      <c r="P50008"/>
    </row>
    <row r="50009" spans="8:16" x14ac:dyDescent="0.5">
      <c r="H50009"/>
      <c r="P50009"/>
    </row>
    <row r="50010" spans="8:16" x14ac:dyDescent="0.5">
      <c r="H50010"/>
      <c r="P50010"/>
    </row>
    <row r="50011" spans="8:16" x14ac:dyDescent="0.5">
      <c r="H50011"/>
      <c r="P50011"/>
    </row>
    <row r="50012" spans="8:16" x14ac:dyDescent="0.5">
      <c r="H50012"/>
      <c r="P50012"/>
    </row>
    <row r="50013" spans="8:16" x14ac:dyDescent="0.5">
      <c r="H50013"/>
      <c r="P50013"/>
    </row>
    <row r="50014" spans="8:16" x14ac:dyDescent="0.5">
      <c r="H50014"/>
      <c r="P50014"/>
    </row>
    <row r="50015" spans="8:16" x14ac:dyDescent="0.5">
      <c r="H50015"/>
      <c r="P50015"/>
    </row>
    <row r="50016" spans="8:16" x14ac:dyDescent="0.5">
      <c r="H50016"/>
      <c r="P50016"/>
    </row>
    <row r="50017" spans="8:16" x14ac:dyDescent="0.5">
      <c r="H50017"/>
      <c r="P50017"/>
    </row>
    <row r="50018" spans="8:16" x14ac:dyDescent="0.5">
      <c r="H50018"/>
      <c r="P50018"/>
    </row>
    <row r="50019" spans="8:16" x14ac:dyDescent="0.5">
      <c r="H50019"/>
      <c r="P50019"/>
    </row>
    <row r="50020" spans="8:16" x14ac:dyDescent="0.5">
      <c r="H50020"/>
      <c r="P50020"/>
    </row>
    <row r="50021" spans="8:16" x14ac:dyDescent="0.5">
      <c r="H50021"/>
      <c r="P50021"/>
    </row>
    <row r="50022" spans="8:16" x14ac:dyDescent="0.5">
      <c r="H50022"/>
      <c r="P50022"/>
    </row>
    <row r="50023" spans="8:16" x14ac:dyDescent="0.5">
      <c r="H50023"/>
      <c r="P50023"/>
    </row>
    <row r="50024" spans="8:16" x14ac:dyDescent="0.5">
      <c r="H50024"/>
      <c r="P50024"/>
    </row>
    <row r="50025" spans="8:16" x14ac:dyDescent="0.5">
      <c r="H50025"/>
      <c r="P50025"/>
    </row>
    <row r="50026" spans="8:16" x14ac:dyDescent="0.5">
      <c r="H50026"/>
      <c r="P50026"/>
    </row>
    <row r="50027" spans="8:16" x14ac:dyDescent="0.5">
      <c r="H50027"/>
      <c r="P50027"/>
    </row>
    <row r="50028" spans="8:16" x14ac:dyDescent="0.5">
      <c r="H50028"/>
      <c r="P50028"/>
    </row>
    <row r="50029" spans="8:16" x14ac:dyDescent="0.5">
      <c r="H50029"/>
      <c r="P50029"/>
    </row>
    <row r="50030" spans="8:16" x14ac:dyDescent="0.5">
      <c r="H50030"/>
      <c r="P50030"/>
    </row>
    <row r="50031" spans="8:16" x14ac:dyDescent="0.5">
      <c r="H50031"/>
      <c r="P50031"/>
    </row>
    <row r="50032" spans="8:16" x14ac:dyDescent="0.5">
      <c r="H50032"/>
      <c r="P50032"/>
    </row>
    <row r="50033" spans="8:16" x14ac:dyDescent="0.5">
      <c r="H50033"/>
      <c r="P50033"/>
    </row>
    <row r="50034" spans="8:16" x14ac:dyDescent="0.5">
      <c r="H50034"/>
      <c r="P50034"/>
    </row>
    <row r="50035" spans="8:16" x14ac:dyDescent="0.5">
      <c r="H50035"/>
      <c r="P50035"/>
    </row>
    <row r="50036" spans="8:16" x14ac:dyDescent="0.5">
      <c r="H50036"/>
      <c r="P50036"/>
    </row>
    <row r="50037" spans="8:16" x14ac:dyDescent="0.5">
      <c r="H50037"/>
      <c r="P50037"/>
    </row>
    <row r="50038" spans="8:16" x14ac:dyDescent="0.5">
      <c r="H50038"/>
      <c r="P50038"/>
    </row>
    <row r="50039" spans="8:16" x14ac:dyDescent="0.5">
      <c r="H50039"/>
      <c r="P50039"/>
    </row>
    <row r="50040" spans="8:16" x14ac:dyDescent="0.5">
      <c r="H50040"/>
      <c r="P50040"/>
    </row>
    <row r="50041" spans="8:16" x14ac:dyDescent="0.5">
      <c r="H50041"/>
      <c r="P50041"/>
    </row>
    <row r="50042" spans="8:16" x14ac:dyDescent="0.5">
      <c r="H50042"/>
      <c r="P50042"/>
    </row>
    <row r="50043" spans="8:16" x14ac:dyDescent="0.5">
      <c r="H50043"/>
      <c r="P50043"/>
    </row>
    <row r="50044" spans="8:16" x14ac:dyDescent="0.5">
      <c r="H50044"/>
      <c r="P50044"/>
    </row>
    <row r="50045" spans="8:16" x14ac:dyDescent="0.5">
      <c r="H50045"/>
      <c r="P50045"/>
    </row>
    <row r="50046" spans="8:16" x14ac:dyDescent="0.5">
      <c r="H50046"/>
      <c r="P50046"/>
    </row>
    <row r="50047" spans="8:16" x14ac:dyDescent="0.5">
      <c r="H50047"/>
      <c r="P50047"/>
    </row>
    <row r="50048" spans="8:16" x14ac:dyDescent="0.5">
      <c r="H50048"/>
      <c r="P50048"/>
    </row>
    <row r="50049" spans="8:16" x14ac:dyDescent="0.5">
      <c r="H50049"/>
      <c r="P50049"/>
    </row>
    <row r="50050" spans="8:16" x14ac:dyDescent="0.5">
      <c r="H50050"/>
      <c r="P50050"/>
    </row>
    <row r="50051" spans="8:16" x14ac:dyDescent="0.5">
      <c r="H50051"/>
      <c r="P50051"/>
    </row>
    <row r="50052" spans="8:16" x14ac:dyDescent="0.5">
      <c r="H50052"/>
      <c r="P50052"/>
    </row>
    <row r="50053" spans="8:16" x14ac:dyDescent="0.5">
      <c r="H50053"/>
      <c r="P50053"/>
    </row>
    <row r="50054" spans="8:16" x14ac:dyDescent="0.5">
      <c r="H50054"/>
      <c r="P50054"/>
    </row>
    <row r="50055" spans="8:16" x14ac:dyDescent="0.5">
      <c r="H50055"/>
      <c r="P50055"/>
    </row>
    <row r="50056" spans="8:16" x14ac:dyDescent="0.5">
      <c r="H50056"/>
      <c r="P50056"/>
    </row>
    <row r="50057" spans="8:16" x14ac:dyDescent="0.5">
      <c r="H50057"/>
      <c r="P50057"/>
    </row>
    <row r="50058" spans="8:16" x14ac:dyDescent="0.5">
      <c r="H50058"/>
      <c r="P50058"/>
    </row>
    <row r="50059" spans="8:16" x14ac:dyDescent="0.5">
      <c r="H50059"/>
      <c r="P50059"/>
    </row>
    <row r="50060" spans="8:16" x14ac:dyDescent="0.5">
      <c r="H50060"/>
      <c r="P50060"/>
    </row>
    <row r="50061" spans="8:16" x14ac:dyDescent="0.5">
      <c r="H50061"/>
      <c r="P50061"/>
    </row>
    <row r="50062" spans="8:16" x14ac:dyDescent="0.5">
      <c r="H50062"/>
      <c r="P50062"/>
    </row>
    <row r="50063" spans="8:16" x14ac:dyDescent="0.5">
      <c r="H50063"/>
      <c r="P50063"/>
    </row>
    <row r="50064" spans="8:16" x14ac:dyDescent="0.5">
      <c r="H50064"/>
      <c r="P50064"/>
    </row>
    <row r="50065" spans="8:16" x14ac:dyDescent="0.5">
      <c r="H50065"/>
      <c r="P50065"/>
    </row>
    <row r="50066" spans="8:16" x14ac:dyDescent="0.5">
      <c r="H50066"/>
      <c r="P50066"/>
    </row>
    <row r="50067" spans="8:16" x14ac:dyDescent="0.5">
      <c r="H50067"/>
      <c r="P50067"/>
    </row>
    <row r="50068" spans="8:16" x14ac:dyDescent="0.5">
      <c r="H50068"/>
      <c r="P50068"/>
    </row>
    <row r="50069" spans="8:16" x14ac:dyDescent="0.5">
      <c r="H50069"/>
      <c r="P50069"/>
    </row>
    <row r="50070" spans="8:16" x14ac:dyDescent="0.5">
      <c r="H50070"/>
      <c r="P50070"/>
    </row>
    <row r="50071" spans="8:16" x14ac:dyDescent="0.5">
      <c r="H50071"/>
      <c r="P50071"/>
    </row>
    <row r="50072" spans="8:16" x14ac:dyDescent="0.5">
      <c r="H50072"/>
      <c r="P50072"/>
    </row>
    <row r="50073" spans="8:16" x14ac:dyDescent="0.5">
      <c r="H50073"/>
      <c r="P50073"/>
    </row>
    <row r="50074" spans="8:16" x14ac:dyDescent="0.5">
      <c r="H50074"/>
      <c r="P50074"/>
    </row>
    <row r="50075" spans="8:16" x14ac:dyDescent="0.5">
      <c r="H50075"/>
      <c r="P50075"/>
    </row>
    <row r="50076" spans="8:16" x14ac:dyDescent="0.5">
      <c r="H50076"/>
      <c r="P50076"/>
    </row>
    <row r="50077" spans="8:16" x14ac:dyDescent="0.5">
      <c r="H50077"/>
      <c r="P50077"/>
    </row>
    <row r="50078" spans="8:16" x14ac:dyDescent="0.5">
      <c r="H50078"/>
      <c r="P50078"/>
    </row>
    <row r="50079" spans="8:16" x14ac:dyDescent="0.5">
      <c r="H50079"/>
      <c r="P50079"/>
    </row>
    <row r="50080" spans="8:16" x14ac:dyDescent="0.5">
      <c r="H50080"/>
      <c r="P50080"/>
    </row>
    <row r="50081" spans="8:16" x14ac:dyDescent="0.5">
      <c r="H50081"/>
      <c r="P50081"/>
    </row>
    <row r="50082" spans="8:16" x14ac:dyDescent="0.5">
      <c r="H50082"/>
      <c r="P50082"/>
    </row>
    <row r="50083" spans="8:16" x14ac:dyDescent="0.5">
      <c r="H50083"/>
      <c r="P50083"/>
    </row>
    <row r="50084" spans="8:16" x14ac:dyDescent="0.5">
      <c r="H50084"/>
      <c r="P50084"/>
    </row>
    <row r="50085" spans="8:16" x14ac:dyDescent="0.5">
      <c r="H50085"/>
      <c r="P50085"/>
    </row>
    <row r="50086" spans="8:16" x14ac:dyDescent="0.5">
      <c r="H50086"/>
      <c r="P50086"/>
    </row>
    <row r="50087" spans="8:16" x14ac:dyDescent="0.5">
      <c r="H50087"/>
      <c r="P50087"/>
    </row>
    <row r="50088" spans="8:16" x14ac:dyDescent="0.5">
      <c r="H50088"/>
      <c r="P50088"/>
    </row>
    <row r="50089" spans="8:16" x14ac:dyDescent="0.5">
      <c r="H50089"/>
      <c r="P50089"/>
    </row>
    <row r="50090" spans="8:16" x14ac:dyDescent="0.5">
      <c r="H50090"/>
      <c r="P50090"/>
    </row>
    <row r="50091" spans="8:16" x14ac:dyDescent="0.5">
      <c r="H50091"/>
      <c r="P50091"/>
    </row>
    <row r="50092" spans="8:16" x14ac:dyDescent="0.5">
      <c r="H50092"/>
      <c r="P50092"/>
    </row>
    <row r="50093" spans="8:16" x14ac:dyDescent="0.5">
      <c r="H50093"/>
      <c r="P50093"/>
    </row>
    <row r="50094" spans="8:16" x14ac:dyDescent="0.5">
      <c r="H50094"/>
      <c r="P50094"/>
    </row>
    <row r="50095" spans="8:16" x14ac:dyDescent="0.5">
      <c r="H50095"/>
      <c r="P50095"/>
    </row>
    <row r="50096" spans="8:16" x14ac:dyDescent="0.5">
      <c r="H50096"/>
      <c r="P50096"/>
    </row>
    <row r="50097" spans="8:16" x14ac:dyDescent="0.5">
      <c r="H50097"/>
      <c r="P50097"/>
    </row>
    <row r="50098" spans="8:16" x14ac:dyDescent="0.5">
      <c r="H50098"/>
      <c r="P50098"/>
    </row>
    <row r="50099" spans="8:16" x14ac:dyDescent="0.5">
      <c r="H50099"/>
      <c r="P50099"/>
    </row>
    <row r="50100" spans="8:16" x14ac:dyDescent="0.5">
      <c r="H50100"/>
      <c r="P50100"/>
    </row>
    <row r="50101" spans="8:16" x14ac:dyDescent="0.5">
      <c r="H50101"/>
      <c r="P50101"/>
    </row>
    <row r="50102" spans="8:16" x14ac:dyDescent="0.5">
      <c r="H50102"/>
      <c r="P50102"/>
    </row>
    <row r="50103" spans="8:16" x14ac:dyDescent="0.5">
      <c r="H50103"/>
      <c r="P50103"/>
    </row>
    <row r="50104" spans="8:16" x14ac:dyDescent="0.5">
      <c r="H50104"/>
      <c r="P50104"/>
    </row>
    <row r="50105" spans="8:16" x14ac:dyDescent="0.5">
      <c r="H50105"/>
      <c r="P50105"/>
    </row>
    <row r="50106" spans="8:16" x14ac:dyDescent="0.5">
      <c r="H50106"/>
      <c r="P50106"/>
    </row>
    <row r="50107" spans="8:16" x14ac:dyDescent="0.5">
      <c r="H50107"/>
      <c r="P50107"/>
    </row>
    <row r="50108" spans="8:16" x14ac:dyDescent="0.5">
      <c r="H50108"/>
      <c r="P50108"/>
    </row>
    <row r="50109" spans="8:16" x14ac:dyDescent="0.5">
      <c r="H50109"/>
      <c r="P50109"/>
    </row>
    <row r="50110" spans="8:16" x14ac:dyDescent="0.5">
      <c r="H50110"/>
      <c r="P50110"/>
    </row>
    <row r="50111" spans="8:16" x14ac:dyDescent="0.5">
      <c r="H50111"/>
      <c r="P50111"/>
    </row>
    <row r="50112" spans="8:16" x14ac:dyDescent="0.5">
      <c r="H50112"/>
      <c r="P50112"/>
    </row>
    <row r="50113" spans="8:16" x14ac:dyDescent="0.5">
      <c r="H50113"/>
      <c r="P50113"/>
    </row>
    <row r="50114" spans="8:16" x14ac:dyDescent="0.5">
      <c r="H50114"/>
      <c r="P50114"/>
    </row>
    <row r="50115" spans="8:16" x14ac:dyDescent="0.5">
      <c r="H50115"/>
      <c r="P50115"/>
    </row>
    <row r="50116" spans="8:16" x14ac:dyDescent="0.5">
      <c r="H50116"/>
      <c r="P50116"/>
    </row>
    <row r="50117" spans="8:16" x14ac:dyDescent="0.5">
      <c r="H50117"/>
      <c r="P50117"/>
    </row>
    <row r="50118" spans="8:16" x14ac:dyDescent="0.5">
      <c r="H50118"/>
      <c r="P50118"/>
    </row>
    <row r="50119" spans="8:16" x14ac:dyDescent="0.5">
      <c r="H50119"/>
      <c r="P50119"/>
    </row>
    <row r="50120" spans="8:16" x14ac:dyDescent="0.5">
      <c r="H50120"/>
      <c r="P50120"/>
    </row>
    <row r="50121" spans="8:16" x14ac:dyDescent="0.5">
      <c r="H50121"/>
      <c r="P50121"/>
    </row>
    <row r="50122" spans="8:16" x14ac:dyDescent="0.5">
      <c r="H50122"/>
      <c r="P50122"/>
    </row>
    <row r="50123" spans="8:16" x14ac:dyDescent="0.5">
      <c r="H50123"/>
      <c r="P50123"/>
    </row>
    <row r="50124" spans="8:16" x14ac:dyDescent="0.5">
      <c r="H50124"/>
      <c r="P50124"/>
    </row>
    <row r="50125" spans="8:16" x14ac:dyDescent="0.5">
      <c r="H50125"/>
      <c r="P50125"/>
    </row>
    <row r="50126" spans="8:16" x14ac:dyDescent="0.5">
      <c r="H50126"/>
      <c r="P50126"/>
    </row>
    <row r="50127" spans="8:16" x14ac:dyDescent="0.5">
      <c r="H50127"/>
      <c r="P50127"/>
    </row>
    <row r="50128" spans="8:16" x14ac:dyDescent="0.5">
      <c r="H50128"/>
      <c r="P50128"/>
    </row>
    <row r="50129" spans="8:16" x14ac:dyDescent="0.5">
      <c r="H50129"/>
      <c r="P50129"/>
    </row>
    <row r="50130" spans="8:16" x14ac:dyDescent="0.5">
      <c r="H50130"/>
      <c r="P50130"/>
    </row>
    <row r="50131" spans="8:16" x14ac:dyDescent="0.5">
      <c r="H50131"/>
      <c r="P50131"/>
    </row>
    <row r="50132" spans="8:16" x14ac:dyDescent="0.5">
      <c r="H50132"/>
      <c r="P50132"/>
    </row>
    <row r="50133" spans="8:16" x14ac:dyDescent="0.5">
      <c r="H50133"/>
      <c r="P50133"/>
    </row>
    <row r="50134" spans="8:16" x14ac:dyDescent="0.5">
      <c r="H50134"/>
      <c r="P50134"/>
    </row>
    <row r="50135" spans="8:16" x14ac:dyDescent="0.5">
      <c r="H50135"/>
      <c r="P50135"/>
    </row>
    <row r="50136" spans="8:16" x14ac:dyDescent="0.5">
      <c r="H50136"/>
      <c r="P50136"/>
    </row>
    <row r="50137" spans="8:16" x14ac:dyDescent="0.5">
      <c r="H50137"/>
      <c r="P50137"/>
    </row>
    <row r="50138" spans="8:16" x14ac:dyDescent="0.5">
      <c r="H50138"/>
      <c r="P50138"/>
    </row>
    <row r="50139" spans="8:16" x14ac:dyDescent="0.5">
      <c r="H50139"/>
      <c r="P50139"/>
    </row>
    <row r="50140" spans="8:16" x14ac:dyDescent="0.5">
      <c r="H50140"/>
      <c r="P50140"/>
    </row>
    <row r="50141" spans="8:16" x14ac:dyDescent="0.5">
      <c r="H50141"/>
      <c r="P50141"/>
    </row>
    <row r="50142" spans="8:16" x14ac:dyDescent="0.5">
      <c r="H50142"/>
      <c r="P50142"/>
    </row>
    <row r="50143" spans="8:16" x14ac:dyDescent="0.5">
      <c r="H50143"/>
      <c r="P50143"/>
    </row>
    <row r="50144" spans="8:16" x14ac:dyDescent="0.5">
      <c r="H50144"/>
      <c r="P50144"/>
    </row>
    <row r="50145" spans="8:16" x14ac:dyDescent="0.5">
      <c r="H50145"/>
      <c r="P50145"/>
    </row>
    <row r="50146" spans="8:16" x14ac:dyDescent="0.5">
      <c r="H50146"/>
      <c r="P50146"/>
    </row>
    <row r="50147" spans="8:16" x14ac:dyDescent="0.5">
      <c r="H50147"/>
      <c r="P50147"/>
    </row>
    <row r="50148" spans="8:16" x14ac:dyDescent="0.5">
      <c r="H50148"/>
      <c r="P50148"/>
    </row>
    <row r="50149" spans="8:16" x14ac:dyDescent="0.5">
      <c r="H50149"/>
      <c r="P50149"/>
    </row>
    <row r="50150" spans="8:16" x14ac:dyDescent="0.5">
      <c r="H50150"/>
      <c r="P50150"/>
    </row>
    <row r="50151" spans="8:16" x14ac:dyDescent="0.5">
      <c r="H50151"/>
      <c r="P50151"/>
    </row>
    <row r="50152" spans="8:16" x14ac:dyDescent="0.5">
      <c r="H50152"/>
      <c r="P50152"/>
    </row>
    <row r="50153" spans="8:16" x14ac:dyDescent="0.5">
      <c r="H50153"/>
      <c r="P50153"/>
    </row>
    <row r="50154" spans="8:16" x14ac:dyDescent="0.5">
      <c r="H50154"/>
      <c r="P50154"/>
    </row>
    <row r="50155" spans="8:16" x14ac:dyDescent="0.5">
      <c r="H50155"/>
      <c r="P50155"/>
    </row>
    <row r="50156" spans="8:16" x14ac:dyDescent="0.5">
      <c r="H50156"/>
      <c r="P50156"/>
    </row>
    <row r="50157" spans="8:16" x14ac:dyDescent="0.5">
      <c r="H50157"/>
      <c r="P50157"/>
    </row>
    <row r="50158" spans="8:16" x14ac:dyDescent="0.5">
      <c r="H50158"/>
      <c r="P50158"/>
    </row>
    <row r="50159" spans="8:16" x14ac:dyDescent="0.5">
      <c r="H50159"/>
      <c r="P50159"/>
    </row>
    <row r="50160" spans="8:16" x14ac:dyDescent="0.5">
      <c r="H50160"/>
      <c r="P50160"/>
    </row>
    <row r="50161" spans="8:16" x14ac:dyDescent="0.5">
      <c r="H50161"/>
      <c r="P50161"/>
    </row>
    <row r="50162" spans="8:16" x14ac:dyDescent="0.5">
      <c r="H50162"/>
      <c r="P50162"/>
    </row>
    <row r="50163" spans="8:16" x14ac:dyDescent="0.5">
      <c r="H50163"/>
      <c r="P50163"/>
    </row>
    <row r="50164" spans="8:16" x14ac:dyDescent="0.5">
      <c r="H50164"/>
      <c r="P50164"/>
    </row>
    <row r="50165" spans="8:16" x14ac:dyDescent="0.5">
      <c r="H50165"/>
      <c r="P50165"/>
    </row>
    <row r="50166" spans="8:16" x14ac:dyDescent="0.5">
      <c r="H50166"/>
      <c r="P50166"/>
    </row>
    <row r="50167" spans="8:16" x14ac:dyDescent="0.5">
      <c r="H50167"/>
      <c r="P50167"/>
    </row>
    <row r="50168" spans="8:16" x14ac:dyDescent="0.5">
      <c r="H50168"/>
      <c r="P50168"/>
    </row>
    <row r="50169" spans="8:16" x14ac:dyDescent="0.5">
      <c r="H50169"/>
      <c r="P50169"/>
    </row>
    <row r="50170" spans="8:16" x14ac:dyDescent="0.5">
      <c r="H50170"/>
      <c r="P50170"/>
    </row>
    <row r="50171" spans="8:16" x14ac:dyDescent="0.5">
      <c r="H50171"/>
      <c r="P50171"/>
    </row>
    <row r="50172" spans="8:16" x14ac:dyDescent="0.5">
      <c r="H50172"/>
      <c r="P50172"/>
    </row>
    <row r="50173" spans="8:16" x14ac:dyDescent="0.5">
      <c r="H50173"/>
      <c r="P50173"/>
    </row>
    <row r="50174" spans="8:16" x14ac:dyDescent="0.5">
      <c r="H50174"/>
      <c r="P50174"/>
    </row>
    <row r="50175" spans="8:16" x14ac:dyDescent="0.5">
      <c r="H50175"/>
      <c r="P50175"/>
    </row>
    <row r="50176" spans="8:16" x14ac:dyDescent="0.5">
      <c r="H50176"/>
      <c r="P50176"/>
    </row>
    <row r="50177" spans="8:16" x14ac:dyDescent="0.5">
      <c r="H50177"/>
      <c r="P50177"/>
    </row>
    <row r="50178" spans="8:16" x14ac:dyDescent="0.5">
      <c r="H50178"/>
      <c r="P50178"/>
    </row>
    <row r="50179" spans="8:16" x14ac:dyDescent="0.5">
      <c r="H50179"/>
      <c r="P50179"/>
    </row>
    <row r="50180" spans="8:16" x14ac:dyDescent="0.5">
      <c r="H50180"/>
      <c r="P50180"/>
    </row>
    <row r="50181" spans="8:16" x14ac:dyDescent="0.5">
      <c r="H50181"/>
      <c r="P50181"/>
    </row>
    <row r="50182" spans="8:16" x14ac:dyDescent="0.5">
      <c r="H50182"/>
      <c r="P50182"/>
    </row>
    <row r="50183" spans="8:16" x14ac:dyDescent="0.5">
      <c r="H50183"/>
      <c r="P50183"/>
    </row>
    <row r="50184" spans="8:16" x14ac:dyDescent="0.5">
      <c r="H50184"/>
      <c r="P50184"/>
    </row>
    <row r="50185" spans="8:16" x14ac:dyDescent="0.5">
      <c r="H50185"/>
      <c r="P50185"/>
    </row>
    <row r="50186" spans="8:16" x14ac:dyDescent="0.5">
      <c r="H50186"/>
      <c r="P50186"/>
    </row>
    <row r="50187" spans="8:16" x14ac:dyDescent="0.5">
      <c r="H50187"/>
      <c r="P50187"/>
    </row>
    <row r="50188" spans="8:16" x14ac:dyDescent="0.5">
      <c r="H50188"/>
      <c r="P50188"/>
    </row>
    <row r="50189" spans="8:16" x14ac:dyDescent="0.5">
      <c r="H50189"/>
      <c r="P50189"/>
    </row>
    <row r="50190" spans="8:16" x14ac:dyDescent="0.5">
      <c r="H50190"/>
      <c r="P50190"/>
    </row>
    <row r="50191" spans="8:16" x14ac:dyDescent="0.5">
      <c r="H50191"/>
      <c r="P50191"/>
    </row>
    <row r="50192" spans="8:16" x14ac:dyDescent="0.5">
      <c r="H50192"/>
      <c r="P50192"/>
    </row>
    <row r="50193" spans="8:16" x14ac:dyDescent="0.5">
      <c r="H50193"/>
      <c r="P50193"/>
    </row>
    <row r="50194" spans="8:16" x14ac:dyDescent="0.5">
      <c r="H50194"/>
      <c r="P50194"/>
    </row>
    <row r="50195" spans="8:16" x14ac:dyDescent="0.5">
      <c r="H50195"/>
      <c r="P50195"/>
    </row>
    <row r="50196" spans="8:16" x14ac:dyDescent="0.5">
      <c r="H50196"/>
      <c r="P50196"/>
    </row>
    <row r="50197" spans="8:16" x14ac:dyDescent="0.5">
      <c r="H50197"/>
      <c r="P50197"/>
    </row>
    <row r="50198" spans="8:16" x14ac:dyDescent="0.5">
      <c r="H50198"/>
      <c r="P50198"/>
    </row>
    <row r="50199" spans="8:16" x14ac:dyDescent="0.5">
      <c r="H50199"/>
      <c r="P50199"/>
    </row>
    <row r="50200" spans="8:16" x14ac:dyDescent="0.5">
      <c r="H50200"/>
      <c r="P50200"/>
    </row>
    <row r="50201" spans="8:16" x14ac:dyDescent="0.5">
      <c r="H50201"/>
      <c r="P50201"/>
    </row>
    <row r="50202" spans="8:16" x14ac:dyDescent="0.5">
      <c r="H50202"/>
      <c r="P50202"/>
    </row>
    <row r="50203" spans="8:16" x14ac:dyDescent="0.5">
      <c r="H50203"/>
      <c r="P50203"/>
    </row>
    <row r="50204" spans="8:16" x14ac:dyDescent="0.5">
      <c r="H50204"/>
      <c r="P50204"/>
    </row>
    <row r="50205" spans="8:16" x14ac:dyDescent="0.5">
      <c r="H50205"/>
      <c r="P50205"/>
    </row>
    <row r="50206" spans="8:16" x14ac:dyDescent="0.5">
      <c r="H50206"/>
      <c r="P50206"/>
    </row>
    <row r="50207" spans="8:16" x14ac:dyDescent="0.5">
      <c r="H50207"/>
      <c r="P50207"/>
    </row>
    <row r="50208" spans="8:16" x14ac:dyDescent="0.5">
      <c r="H50208"/>
      <c r="P50208"/>
    </row>
    <row r="50209" spans="8:16" x14ac:dyDescent="0.5">
      <c r="H50209"/>
      <c r="P50209"/>
    </row>
    <row r="50210" spans="8:16" x14ac:dyDescent="0.5">
      <c r="H50210"/>
      <c r="P50210"/>
    </row>
    <row r="50211" spans="8:16" x14ac:dyDescent="0.5">
      <c r="H50211"/>
      <c r="P50211"/>
    </row>
    <row r="50212" spans="8:16" x14ac:dyDescent="0.5">
      <c r="H50212"/>
      <c r="P50212"/>
    </row>
    <row r="50213" spans="8:16" x14ac:dyDescent="0.5">
      <c r="H50213"/>
      <c r="P50213"/>
    </row>
    <row r="50214" spans="8:16" x14ac:dyDescent="0.5">
      <c r="H50214"/>
      <c r="P50214"/>
    </row>
    <row r="50215" spans="8:16" x14ac:dyDescent="0.5">
      <c r="H50215"/>
      <c r="P50215"/>
    </row>
    <row r="50216" spans="8:16" x14ac:dyDescent="0.5">
      <c r="H50216"/>
      <c r="P50216"/>
    </row>
    <row r="50217" spans="8:16" x14ac:dyDescent="0.5">
      <c r="H50217"/>
      <c r="P50217"/>
    </row>
    <row r="50218" spans="8:16" x14ac:dyDescent="0.5">
      <c r="H50218"/>
      <c r="P50218"/>
    </row>
    <row r="50219" spans="8:16" x14ac:dyDescent="0.5">
      <c r="H50219"/>
      <c r="P50219"/>
    </row>
    <row r="50220" spans="8:16" x14ac:dyDescent="0.5">
      <c r="H50220"/>
      <c r="P50220"/>
    </row>
    <row r="50221" spans="8:16" x14ac:dyDescent="0.5">
      <c r="H50221"/>
      <c r="P50221"/>
    </row>
    <row r="50222" spans="8:16" x14ac:dyDescent="0.5">
      <c r="H50222"/>
      <c r="P50222"/>
    </row>
    <row r="50223" spans="8:16" x14ac:dyDescent="0.5">
      <c r="H50223"/>
      <c r="P50223"/>
    </row>
    <row r="50224" spans="8:16" x14ac:dyDescent="0.5">
      <c r="H50224"/>
      <c r="P50224"/>
    </row>
    <row r="50225" spans="8:16" x14ac:dyDescent="0.5">
      <c r="H50225"/>
      <c r="P50225"/>
    </row>
    <row r="50226" spans="8:16" x14ac:dyDescent="0.5">
      <c r="H50226"/>
      <c r="P50226"/>
    </row>
    <row r="50227" spans="8:16" x14ac:dyDescent="0.5">
      <c r="H50227"/>
      <c r="P50227"/>
    </row>
    <row r="50228" spans="8:16" x14ac:dyDescent="0.5">
      <c r="H50228"/>
      <c r="P50228"/>
    </row>
    <row r="50229" spans="8:16" x14ac:dyDescent="0.5">
      <c r="H50229"/>
      <c r="P50229"/>
    </row>
    <row r="50230" spans="8:16" x14ac:dyDescent="0.5">
      <c r="H50230"/>
      <c r="P50230"/>
    </row>
    <row r="50231" spans="8:16" x14ac:dyDescent="0.5">
      <c r="H50231"/>
      <c r="P50231"/>
    </row>
    <row r="50232" spans="8:16" x14ac:dyDescent="0.5">
      <c r="H50232"/>
      <c r="P50232"/>
    </row>
    <row r="50233" spans="8:16" x14ac:dyDescent="0.5">
      <c r="H50233"/>
      <c r="P50233"/>
    </row>
    <row r="50234" spans="8:16" x14ac:dyDescent="0.5">
      <c r="H50234"/>
      <c r="P50234"/>
    </row>
    <row r="50235" spans="8:16" x14ac:dyDescent="0.5">
      <c r="H50235"/>
      <c r="P50235"/>
    </row>
    <row r="50236" spans="8:16" x14ac:dyDescent="0.5">
      <c r="H50236"/>
      <c r="P50236"/>
    </row>
    <row r="50237" spans="8:16" x14ac:dyDescent="0.5">
      <c r="H50237"/>
      <c r="P50237"/>
    </row>
    <row r="50238" spans="8:16" x14ac:dyDescent="0.5">
      <c r="H50238"/>
      <c r="P50238"/>
    </row>
    <row r="50239" spans="8:16" x14ac:dyDescent="0.5">
      <c r="H50239"/>
      <c r="P50239"/>
    </row>
    <row r="50240" spans="8:16" x14ac:dyDescent="0.5">
      <c r="H50240"/>
      <c r="P50240"/>
    </row>
    <row r="50241" spans="8:16" x14ac:dyDescent="0.5">
      <c r="H50241"/>
      <c r="P50241"/>
    </row>
    <row r="50242" spans="8:16" x14ac:dyDescent="0.5">
      <c r="H50242"/>
      <c r="P50242"/>
    </row>
    <row r="50243" spans="8:16" x14ac:dyDescent="0.5">
      <c r="H50243"/>
      <c r="P50243"/>
    </row>
    <row r="50244" spans="8:16" x14ac:dyDescent="0.5">
      <c r="H50244"/>
      <c r="P50244"/>
    </row>
    <row r="50245" spans="8:16" x14ac:dyDescent="0.5">
      <c r="H50245"/>
      <c r="P50245"/>
    </row>
    <row r="50246" spans="8:16" x14ac:dyDescent="0.5">
      <c r="H50246"/>
      <c r="P50246"/>
    </row>
    <row r="50247" spans="8:16" x14ac:dyDescent="0.5">
      <c r="H50247"/>
      <c r="P50247"/>
    </row>
    <row r="50248" spans="8:16" x14ac:dyDescent="0.5">
      <c r="H50248"/>
      <c r="P50248"/>
    </row>
    <row r="50249" spans="8:16" x14ac:dyDescent="0.5">
      <c r="H50249"/>
      <c r="P50249"/>
    </row>
    <row r="50250" spans="8:16" x14ac:dyDescent="0.5">
      <c r="H50250"/>
      <c r="P50250"/>
    </row>
    <row r="50251" spans="8:16" x14ac:dyDescent="0.5">
      <c r="H50251"/>
      <c r="P50251"/>
    </row>
    <row r="50252" spans="8:16" x14ac:dyDescent="0.5">
      <c r="H50252"/>
      <c r="P50252"/>
    </row>
    <row r="50253" spans="8:16" x14ac:dyDescent="0.5">
      <c r="H50253"/>
      <c r="P50253"/>
    </row>
    <row r="50254" spans="8:16" x14ac:dyDescent="0.5">
      <c r="H50254"/>
      <c r="P50254"/>
    </row>
    <row r="50255" spans="8:16" x14ac:dyDescent="0.5">
      <c r="H50255"/>
      <c r="P50255"/>
    </row>
    <row r="50256" spans="8:16" x14ac:dyDescent="0.5">
      <c r="H50256"/>
      <c r="P50256"/>
    </row>
    <row r="50257" spans="8:16" x14ac:dyDescent="0.5">
      <c r="H50257"/>
      <c r="P50257"/>
    </row>
    <row r="50258" spans="8:16" x14ac:dyDescent="0.5">
      <c r="H50258"/>
      <c r="P50258"/>
    </row>
    <row r="50259" spans="8:16" x14ac:dyDescent="0.5">
      <c r="H50259"/>
      <c r="P50259"/>
    </row>
    <row r="50260" spans="8:16" x14ac:dyDescent="0.5">
      <c r="H50260"/>
      <c r="P50260"/>
    </row>
    <row r="50261" spans="8:16" x14ac:dyDescent="0.5">
      <c r="H50261"/>
      <c r="P50261"/>
    </row>
    <row r="50262" spans="8:16" x14ac:dyDescent="0.5">
      <c r="H50262"/>
      <c r="P50262"/>
    </row>
    <row r="50263" spans="8:16" x14ac:dyDescent="0.5">
      <c r="H50263"/>
      <c r="P50263"/>
    </row>
    <row r="50264" spans="8:16" x14ac:dyDescent="0.5">
      <c r="H50264"/>
      <c r="P50264"/>
    </row>
    <row r="50265" spans="8:16" x14ac:dyDescent="0.5">
      <c r="H50265"/>
      <c r="P50265"/>
    </row>
    <row r="50266" spans="8:16" x14ac:dyDescent="0.5">
      <c r="H50266"/>
      <c r="P50266"/>
    </row>
    <row r="50267" spans="8:16" x14ac:dyDescent="0.5">
      <c r="H50267"/>
      <c r="P50267"/>
    </row>
    <row r="50268" spans="8:16" x14ac:dyDescent="0.5">
      <c r="H50268"/>
      <c r="P50268"/>
    </row>
    <row r="50269" spans="8:16" x14ac:dyDescent="0.5">
      <c r="H50269"/>
      <c r="P50269"/>
    </row>
    <row r="50270" spans="8:16" x14ac:dyDescent="0.5">
      <c r="H50270"/>
      <c r="P50270"/>
    </row>
    <row r="50271" spans="8:16" x14ac:dyDescent="0.5">
      <c r="H50271"/>
      <c r="P50271"/>
    </row>
    <row r="50272" spans="8:16" x14ac:dyDescent="0.5">
      <c r="H50272"/>
      <c r="P50272"/>
    </row>
    <row r="50273" spans="8:16" x14ac:dyDescent="0.5">
      <c r="H50273"/>
      <c r="P50273"/>
    </row>
    <row r="50274" spans="8:16" x14ac:dyDescent="0.5">
      <c r="H50274"/>
      <c r="P50274"/>
    </row>
    <row r="50275" spans="8:16" x14ac:dyDescent="0.5">
      <c r="H50275"/>
      <c r="P50275"/>
    </row>
    <row r="50276" spans="8:16" x14ac:dyDescent="0.5">
      <c r="H50276"/>
      <c r="P50276"/>
    </row>
    <row r="50277" spans="8:16" x14ac:dyDescent="0.5">
      <c r="H50277"/>
      <c r="P50277"/>
    </row>
    <row r="50278" spans="8:16" x14ac:dyDescent="0.5">
      <c r="H50278"/>
      <c r="P50278"/>
    </row>
    <row r="50279" spans="8:16" x14ac:dyDescent="0.5">
      <c r="H50279"/>
      <c r="P50279"/>
    </row>
    <row r="50280" spans="8:16" x14ac:dyDescent="0.5">
      <c r="H50280"/>
      <c r="P50280"/>
    </row>
    <row r="50281" spans="8:16" x14ac:dyDescent="0.5">
      <c r="H50281"/>
      <c r="P50281"/>
    </row>
    <row r="50282" spans="8:16" x14ac:dyDescent="0.5">
      <c r="H50282"/>
      <c r="P50282"/>
    </row>
    <row r="50283" spans="8:16" x14ac:dyDescent="0.5">
      <c r="H50283"/>
      <c r="P50283"/>
    </row>
    <row r="50284" spans="8:16" x14ac:dyDescent="0.5">
      <c r="H50284"/>
      <c r="P50284"/>
    </row>
    <row r="50285" spans="8:16" x14ac:dyDescent="0.5">
      <c r="H50285"/>
      <c r="P50285"/>
    </row>
    <row r="50286" spans="8:16" x14ac:dyDescent="0.5">
      <c r="H50286"/>
      <c r="P50286"/>
    </row>
    <row r="50287" spans="8:16" x14ac:dyDescent="0.5">
      <c r="H50287"/>
      <c r="P50287"/>
    </row>
    <row r="50288" spans="8:16" x14ac:dyDescent="0.5">
      <c r="H50288"/>
      <c r="P50288"/>
    </row>
    <row r="50289" spans="8:16" x14ac:dyDescent="0.5">
      <c r="H50289"/>
      <c r="P50289"/>
    </row>
    <row r="50290" spans="8:16" x14ac:dyDescent="0.5">
      <c r="H50290"/>
      <c r="P50290"/>
    </row>
    <row r="50291" spans="8:16" x14ac:dyDescent="0.5">
      <c r="H50291"/>
      <c r="P50291"/>
    </row>
    <row r="50292" spans="8:16" x14ac:dyDescent="0.5">
      <c r="H50292"/>
      <c r="P50292"/>
    </row>
    <row r="50293" spans="8:16" x14ac:dyDescent="0.5">
      <c r="H50293"/>
      <c r="P50293"/>
    </row>
    <row r="50294" spans="8:16" x14ac:dyDescent="0.5">
      <c r="H50294"/>
      <c r="P50294"/>
    </row>
    <row r="50295" spans="8:16" x14ac:dyDescent="0.5">
      <c r="H50295"/>
      <c r="P50295"/>
    </row>
    <row r="50296" spans="8:16" x14ac:dyDescent="0.5">
      <c r="H50296"/>
      <c r="P50296"/>
    </row>
    <row r="50297" spans="8:16" x14ac:dyDescent="0.5">
      <c r="H50297"/>
      <c r="P50297"/>
    </row>
    <row r="50298" spans="8:16" x14ac:dyDescent="0.5">
      <c r="H50298"/>
      <c r="P50298"/>
    </row>
    <row r="50299" spans="8:16" x14ac:dyDescent="0.5">
      <c r="H50299"/>
      <c r="P50299"/>
    </row>
    <row r="50300" spans="8:16" x14ac:dyDescent="0.5">
      <c r="H50300"/>
      <c r="P50300"/>
    </row>
    <row r="50301" spans="8:16" x14ac:dyDescent="0.5">
      <c r="H50301"/>
      <c r="P50301"/>
    </row>
    <row r="50302" spans="8:16" x14ac:dyDescent="0.5">
      <c r="H50302"/>
      <c r="P50302"/>
    </row>
    <row r="50303" spans="8:16" x14ac:dyDescent="0.5">
      <c r="H50303"/>
      <c r="P50303"/>
    </row>
    <row r="50304" spans="8:16" x14ac:dyDescent="0.5">
      <c r="H50304"/>
      <c r="P50304"/>
    </row>
    <row r="50305" spans="8:16" x14ac:dyDescent="0.5">
      <c r="H50305"/>
      <c r="P50305"/>
    </row>
    <row r="50306" spans="8:16" x14ac:dyDescent="0.5">
      <c r="H50306"/>
      <c r="P50306"/>
    </row>
    <row r="50307" spans="8:16" x14ac:dyDescent="0.5">
      <c r="H50307"/>
      <c r="P50307"/>
    </row>
    <row r="50308" spans="8:16" x14ac:dyDescent="0.5">
      <c r="H50308"/>
      <c r="P50308"/>
    </row>
    <row r="50309" spans="8:16" x14ac:dyDescent="0.5">
      <c r="H50309"/>
      <c r="P50309"/>
    </row>
    <row r="50310" spans="8:16" x14ac:dyDescent="0.5">
      <c r="H50310"/>
      <c r="P50310"/>
    </row>
    <row r="50311" spans="8:16" x14ac:dyDescent="0.5">
      <c r="H50311"/>
      <c r="P50311"/>
    </row>
    <row r="50312" spans="8:16" x14ac:dyDescent="0.5">
      <c r="H50312"/>
      <c r="P50312"/>
    </row>
    <row r="50313" spans="8:16" x14ac:dyDescent="0.5">
      <c r="H50313"/>
      <c r="P50313"/>
    </row>
    <row r="50314" spans="8:16" x14ac:dyDescent="0.5">
      <c r="H50314"/>
      <c r="P50314"/>
    </row>
    <row r="50315" spans="8:16" x14ac:dyDescent="0.5">
      <c r="H50315"/>
      <c r="P50315"/>
    </row>
    <row r="50316" spans="8:16" x14ac:dyDescent="0.5">
      <c r="H50316"/>
      <c r="P50316"/>
    </row>
    <row r="50317" spans="8:16" x14ac:dyDescent="0.5">
      <c r="H50317"/>
      <c r="P50317"/>
    </row>
    <row r="50318" spans="8:16" x14ac:dyDescent="0.5">
      <c r="H50318"/>
      <c r="P50318"/>
    </row>
    <row r="50319" spans="8:16" x14ac:dyDescent="0.5">
      <c r="H50319"/>
      <c r="P50319"/>
    </row>
    <row r="50320" spans="8:16" x14ac:dyDescent="0.5">
      <c r="H50320"/>
      <c r="P50320"/>
    </row>
    <row r="50321" spans="8:16" x14ac:dyDescent="0.5">
      <c r="H50321"/>
      <c r="P50321"/>
    </row>
    <row r="50322" spans="8:16" x14ac:dyDescent="0.5">
      <c r="H50322"/>
      <c r="P50322"/>
    </row>
    <row r="50323" spans="8:16" x14ac:dyDescent="0.5">
      <c r="H50323"/>
      <c r="P50323"/>
    </row>
    <row r="50324" spans="8:16" x14ac:dyDescent="0.5">
      <c r="H50324"/>
      <c r="P50324"/>
    </row>
    <row r="50325" spans="8:16" x14ac:dyDescent="0.5">
      <c r="H50325"/>
      <c r="P50325"/>
    </row>
    <row r="50326" spans="8:16" x14ac:dyDescent="0.5">
      <c r="H50326"/>
      <c r="P50326"/>
    </row>
    <row r="50327" spans="8:16" x14ac:dyDescent="0.5">
      <c r="H50327"/>
      <c r="P50327"/>
    </row>
    <row r="50328" spans="8:16" x14ac:dyDescent="0.5">
      <c r="H50328"/>
      <c r="P50328"/>
    </row>
    <row r="50329" spans="8:16" x14ac:dyDescent="0.5">
      <c r="H50329"/>
      <c r="P50329"/>
    </row>
    <row r="50330" spans="8:16" x14ac:dyDescent="0.5">
      <c r="H50330"/>
      <c r="P50330"/>
    </row>
    <row r="50331" spans="8:16" x14ac:dyDescent="0.5">
      <c r="H50331"/>
      <c r="P50331"/>
    </row>
    <row r="50332" spans="8:16" x14ac:dyDescent="0.5">
      <c r="H50332"/>
      <c r="P50332"/>
    </row>
    <row r="50333" spans="8:16" x14ac:dyDescent="0.5">
      <c r="H50333"/>
      <c r="P50333"/>
    </row>
    <row r="50334" spans="8:16" x14ac:dyDescent="0.5">
      <c r="H50334"/>
      <c r="P50334"/>
    </row>
    <row r="50335" spans="8:16" x14ac:dyDescent="0.5">
      <c r="H50335"/>
      <c r="P50335"/>
    </row>
    <row r="50336" spans="8:16" x14ac:dyDescent="0.5">
      <c r="H50336"/>
      <c r="P50336"/>
    </row>
    <row r="50337" spans="8:16" x14ac:dyDescent="0.5">
      <c r="H50337"/>
      <c r="P50337"/>
    </row>
    <row r="50338" spans="8:16" x14ac:dyDescent="0.5">
      <c r="H50338"/>
      <c r="P50338"/>
    </row>
    <row r="50339" spans="8:16" x14ac:dyDescent="0.5">
      <c r="H50339"/>
      <c r="P50339"/>
    </row>
    <row r="50340" spans="8:16" x14ac:dyDescent="0.5">
      <c r="H50340"/>
      <c r="P50340"/>
    </row>
    <row r="50341" spans="8:16" x14ac:dyDescent="0.5">
      <c r="H50341"/>
      <c r="P50341"/>
    </row>
    <row r="50342" spans="8:16" x14ac:dyDescent="0.5">
      <c r="H50342"/>
      <c r="P50342"/>
    </row>
    <row r="50343" spans="8:16" x14ac:dyDescent="0.5">
      <c r="H50343"/>
      <c r="P50343"/>
    </row>
    <row r="50344" spans="8:16" x14ac:dyDescent="0.5">
      <c r="H50344"/>
      <c r="P50344"/>
    </row>
    <row r="50345" spans="8:16" x14ac:dyDescent="0.5">
      <c r="H50345"/>
      <c r="P50345"/>
    </row>
    <row r="50346" spans="8:16" x14ac:dyDescent="0.5">
      <c r="H50346"/>
      <c r="P50346"/>
    </row>
    <row r="50347" spans="8:16" x14ac:dyDescent="0.5">
      <c r="H50347"/>
      <c r="P50347"/>
    </row>
    <row r="50348" spans="8:16" x14ac:dyDescent="0.5">
      <c r="H50348"/>
      <c r="P50348"/>
    </row>
    <row r="50349" spans="8:16" x14ac:dyDescent="0.5">
      <c r="H50349"/>
      <c r="P50349"/>
    </row>
    <row r="50350" spans="8:16" x14ac:dyDescent="0.5">
      <c r="H50350"/>
      <c r="P50350"/>
    </row>
    <row r="50351" spans="8:16" x14ac:dyDescent="0.5">
      <c r="H50351"/>
      <c r="P50351"/>
    </row>
    <row r="50352" spans="8:16" x14ac:dyDescent="0.5">
      <c r="H50352"/>
      <c r="P50352"/>
    </row>
    <row r="50353" spans="8:16" x14ac:dyDescent="0.5">
      <c r="H50353"/>
      <c r="P50353"/>
    </row>
    <row r="50354" spans="8:16" x14ac:dyDescent="0.5">
      <c r="H50354"/>
      <c r="P50354"/>
    </row>
    <row r="50355" spans="8:16" x14ac:dyDescent="0.5">
      <c r="H50355"/>
      <c r="P50355"/>
    </row>
    <row r="50356" spans="8:16" x14ac:dyDescent="0.5">
      <c r="H50356"/>
      <c r="P50356"/>
    </row>
    <row r="50357" spans="8:16" x14ac:dyDescent="0.5">
      <c r="H50357"/>
      <c r="P50357"/>
    </row>
    <row r="50358" spans="8:16" x14ac:dyDescent="0.5">
      <c r="H50358"/>
      <c r="P50358"/>
    </row>
    <row r="50359" spans="8:16" x14ac:dyDescent="0.5">
      <c r="H50359"/>
      <c r="P50359"/>
    </row>
    <row r="50360" spans="8:16" x14ac:dyDescent="0.5">
      <c r="H50360"/>
      <c r="P50360"/>
    </row>
    <row r="50361" spans="8:16" x14ac:dyDescent="0.5">
      <c r="H50361"/>
      <c r="P50361"/>
    </row>
    <row r="50362" spans="8:16" x14ac:dyDescent="0.5">
      <c r="H50362"/>
      <c r="P50362"/>
    </row>
    <row r="50363" spans="8:16" x14ac:dyDescent="0.5">
      <c r="H50363"/>
      <c r="P50363"/>
    </row>
    <row r="50364" spans="8:16" x14ac:dyDescent="0.5">
      <c r="H50364"/>
      <c r="P50364"/>
    </row>
    <row r="50365" spans="8:16" x14ac:dyDescent="0.5">
      <c r="H50365"/>
      <c r="P50365"/>
    </row>
    <row r="50366" spans="8:16" x14ac:dyDescent="0.5">
      <c r="H50366"/>
      <c r="P50366"/>
    </row>
    <row r="50367" spans="8:16" x14ac:dyDescent="0.5">
      <c r="H50367"/>
      <c r="P50367"/>
    </row>
    <row r="50368" spans="8:16" x14ac:dyDescent="0.5">
      <c r="H50368"/>
      <c r="P50368"/>
    </row>
    <row r="50369" spans="8:16" x14ac:dyDescent="0.5">
      <c r="H50369"/>
      <c r="P50369"/>
    </row>
    <row r="50370" spans="8:16" x14ac:dyDescent="0.5">
      <c r="H50370"/>
      <c r="P50370"/>
    </row>
    <row r="50371" spans="8:16" x14ac:dyDescent="0.5">
      <c r="H50371"/>
      <c r="P50371"/>
    </row>
    <row r="50372" spans="8:16" x14ac:dyDescent="0.5">
      <c r="H50372"/>
      <c r="P50372"/>
    </row>
    <row r="50373" spans="8:16" x14ac:dyDescent="0.5">
      <c r="H50373"/>
      <c r="P50373"/>
    </row>
    <row r="50374" spans="8:16" x14ac:dyDescent="0.5">
      <c r="H50374"/>
      <c r="P50374"/>
    </row>
    <row r="50375" spans="8:16" x14ac:dyDescent="0.5">
      <c r="H50375"/>
      <c r="P50375"/>
    </row>
    <row r="50376" spans="8:16" x14ac:dyDescent="0.5">
      <c r="H50376"/>
      <c r="P50376"/>
    </row>
    <row r="50377" spans="8:16" x14ac:dyDescent="0.5">
      <c r="H50377"/>
      <c r="P50377"/>
    </row>
    <row r="50378" spans="8:16" x14ac:dyDescent="0.5">
      <c r="H50378"/>
      <c r="P50378"/>
    </row>
    <row r="50379" spans="8:16" x14ac:dyDescent="0.5">
      <c r="H50379"/>
      <c r="P50379"/>
    </row>
    <row r="50380" spans="8:16" x14ac:dyDescent="0.5">
      <c r="H50380"/>
      <c r="P50380"/>
    </row>
    <row r="50381" spans="8:16" x14ac:dyDescent="0.5">
      <c r="H50381"/>
      <c r="P50381"/>
    </row>
    <row r="50382" spans="8:16" x14ac:dyDescent="0.5">
      <c r="H50382"/>
      <c r="P50382"/>
    </row>
    <row r="50383" spans="8:16" x14ac:dyDescent="0.5">
      <c r="H50383"/>
      <c r="P50383"/>
    </row>
    <row r="50384" spans="8:16" x14ac:dyDescent="0.5">
      <c r="H50384"/>
      <c r="P50384"/>
    </row>
    <row r="50385" spans="8:16" x14ac:dyDescent="0.5">
      <c r="H50385"/>
      <c r="P50385"/>
    </row>
    <row r="50386" spans="8:16" x14ac:dyDescent="0.5">
      <c r="H50386"/>
      <c r="P50386"/>
    </row>
    <row r="50387" spans="8:16" x14ac:dyDescent="0.5">
      <c r="H50387"/>
      <c r="P50387"/>
    </row>
    <row r="50388" spans="8:16" x14ac:dyDescent="0.5">
      <c r="H50388"/>
      <c r="P50388"/>
    </row>
    <row r="50389" spans="8:16" x14ac:dyDescent="0.5">
      <c r="H50389"/>
      <c r="P50389"/>
    </row>
    <row r="50390" spans="8:16" x14ac:dyDescent="0.5">
      <c r="H50390"/>
      <c r="P50390"/>
    </row>
    <row r="50391" spans="8:16" x14ac:dyDescent="0.5">
      <c r="H50391"/>
      <c r="P50391"/>
    </row>
    <row r="50392" spans="8:16" x14ac:dyDescent="0.5">
      <c r="H50392"/>
      <c r="P50392"/>
    </row>
    <row r="50393" spans="8:16" x14ac:dyDescent="0.5">
      <c r="H50393"/>
      <c r="P50393"/>
    </row>
    <row r="50394" spans="8:16" x14ac:dyDescent="0.5">
      <c r="H50394"/>
      <c r="P50394"/>
    </row>
    <row r="50395" spans="8:16" x14ac:dyDescent="0.5">
      <c r="H50395"/>
      <c r="P50395"/>
    </row>
    <row r="50396" spans="8:16" x14ac:dyDescent="0.5">
      <c r="H50396"/>
      <c r="P50396"/>
    </row>
    <row r="50397" spans="8:16" x14ac:dyDescent="0.5">
      <c r="H50397"/>
      <c r="P50397"/>
    </row>
    <row r="50398" spans="8:16" x14ac:dyDescent="0.5">
      <c r="H50398"/>
      <c r="P50398"/>
    </row>
    <row r="50399" spans="8:16" x14ac:dyDescent="0.5">
      <c r="H50399"/>
      <c r="P50399"/>
    </row>
    <row r="50400" spans="8:16" x14ac:dyDescent="0.5">
      <c r="H50400"/>
      <c r="P50400"/>
    </row>
    <row r="50401" spans="8:16" x14ac:dyDescent="0.5">
      <c r="H50401"/>
      <c r="P50401"/>
    </row>
    <row r="50402" spans="8:16" x14ac:dyDescent="0.5">
      <c r="H50402"/>
      <c r="P50402"/>
    </row>
    <row r="50403" spans="8:16" x14ac:dyDescent="0.5">
      <c r="H50403"/>
      <c r="P50403"/>
    </row>
    <row r="50404" spans="8:16" x14ac:dyDescent="0.5">
      <c r="H50404"/>
      <c r="P50404"/>
    </row>
    <row r="50405" spans="8:16" x14ac:dyDescent="0.5">
      <c r="H50405"/>
      <c r="P50405"/>
    </row>
    <row r="50406" spans="8:16" x14ac:dyDescent="0.5">
      <c r="H50406"/>
      <c r="P50406"/>
    </row>
    <row r="50407" spans="8:16" x14ac:dyDescent="0.5">
      <c r="H50407"/>
      <c r="P50407"/>
    </row>
    <row r="50408" spans="8:16" x14ac:dyDescent="0.5">
      <c r="H50408"/>
      <c r="P50408"/>
    </row>
    <row r="50409" spans="8:16" x14ac:dyDescent="0.5">
      <c r="H50409"/>
      <c r="P50409"/>
    </row>
    <row r="50410" spans="8:16" x14ac:dyDescent="0.5">
      <c r="H50410"/>
      <c r="P50410"/>
    </row>
    <row r="50411" spans="8:16" x14ac:dyDescent="0.5">
      <c r="H50411"/>
      <c r="P50411"/>
    </row>
    <row r="50412" spans="8:16" x14ac:dyDescent="0.5">
      <c r="H50412"/>
      <c r="P50412"/>
    </row>
    <row r="50413" spans="8:16" x14ac:dyDescent="0.5">
      <c r="H50413"/>
      <c r="P50413"/>
    </row>
    <row r="50414" spans="8:16" x14ac:dyDescent="0.5">
      <c r="H50414"/>
      <c r="P50414"/>
    </row>
    <row r="50415" spans="8:16" x14ac:dyDescent="0.5">
      <c r="H50415"/>
      <c r="P50415"/>
    </row>
    <row r="50416" spans="8:16" x14ac:dyDescent="0.5">
      <c r="H50416"/>
      <c r="P50416"/>
    </row>
    <row r="50417" spans="8:16" x14ac:dyDescent="0.5">
      <c r="H50417"/>
      <c r="P50417"/>
    </row>
    <row r="50418" spans="8:16" x14ac:dyDescent="0.5">
      <c r="H50418"/>
      <c r="P50418"/>
    </row>
    <row r="50419" spans="8:16" x14ac:dyDescent="0.5">
      <c r="H50419"/>
      <c r="P50419"/>
    </row>
    <row r="50420" spans="8:16" x14ac:dyDescent="0.5">
      <c r="H50420"/>
      <c r="P50420"/>
    </row>
    <row r="50421" spans="8:16" x14ac:dyDescent="0.5">
      <c r="H50421"/>
      <c r="P50421"/>
    </row>
    <row r="50422" spans="8:16" x14ac:dyDescent="0.5">
      <c r="H50422"/>
      <c r="P50422"/>
    </row>
    <row r="50423" spans="8:16" x14ac:dyDescent="0.5">
      <c r="H50423"/>
      <c r="P50423"/>
    </row>
    <row r="50424" spans="8:16" x14ac:dyDescent="0.5">
      <c r="H50424"/>
      <c r="P50424"/>
    </row>
    <row r="50425" spans="8:16" x14ac:dyDescent="0.5">
      <c r="H50425"/>
      <c r="P50425"/>
    </row>
    <row r="50426" spans="8:16" x14ac:dyDescent="0.5">
      <c r="H50426"/>
      <c r="P50426"/>
    </row>
    <row r="50427" spans="8:16" x14ac:dyDescent="0.5">
      <c r="H50427"/>
      <c r="P50427"/>
    </row>
    <row r="50428" spans="8:16" x14ac:dyDescent="0.5">
      <c r="H50428"/>
      <c r="P50428"/>
    </row>
    <row r="50429" spans="8:16" x14ac:dyDescent="0.5">
      <c r="H50429"/>
      <c r="P50429"/>
    </row>
    <row r="50430" spans="8:16" x14ac:dyDescent="0.5">
      <c r="H50430"/>
      <c r="P50430"/>
    </row>
    <row r="50431" spans="8:16" x14ac:dyDescent="0.5">
      <c r="H50431"/>
      <c r="P50431"/>
    </row>
    <row r="50432" spans="8:16" x14ac:dyDescent="0.5">
      <c r="H50432"/>
      <c r="P50432"/>
    </row>
    <row r="50433" spans="8:16" x14ac:dyDescent="0.5">
      <c r="H50433"/>
      <c r="P50433"/>
    </row>
    <row r="50434" spans="8:16" x14ac:dyDescent="0.5">
      <c r="H50434"/>
      <c r="P50434"/>
    </row>
    <row r="50435" spans="8:16" x14ac:dyDescent="0.5">
      <c r="H50435"/>
      <c r="P50435"/>
    </row>
    <row r="50436" spans="8:16" x14ac:dyDescent="0.5">
      <c r="H50436"/>
      <c r="P50436"/>
    </row>
    <row r="50437" spans="8:16" x14ac:dyDescent="0.5">
      <c r="H50437"/>
      <c r="P50437"/>
    </row>
    <row r="50438" spans="8:16" x14ac:dyDescent="0.5">
      <c r="H50438"/>
      <c r="P50438"/>
    </row>
    <row r="50439" spans="8:16" x14ac:dyDescent="0.5">
      <c r="H50439"/>
      <c r="P50439"/>
    </row>
    <row r="50440" spans="8:16" x14ac:dyDescent="0.5">
      <c r="H50440"/>
      <c r="P50440"/>
    </row>
    <row r="50441" spans="8:16" x14ac:dyDescent="0.5">
      <c r="H50441"/>
      <c r="P50441"/>
    </row>
    <row r="50442" spans="8:16" x14ac:dyDescent="0.5">
      <c r="H50442"/>
      <c r="P50442"/>
    </row>
    <row r="50443" spans="8:16" x14ac:dyDescent="0.5">
      <c r="H50443"/>
      <c r="P50443"/>
    </row>
    <row r="50444" spans="8:16" x14ac:dyDescent="0.5">
      <c r="H50444"/>
      <c r="P50444"/>
    </row>
    <row r="50445" spans="8:16" x14ac:dyDescent="0.5">
      <c r="H50445"/>
      <c r="P50445"/>
    </row>
    <row r="50446" spans="8:16" x14ac:dyDescent="0.5">
      <c r="H50446"/>
      <c r="P50446"/>
    </row>
    <row r="50447" spans="8:16" x14ac:dyDescent="0.5">
      <c r="H50447"/>
      <c r="P50447"/>
    </row>
    <row r="50448" spans="8:16" x14ac:dyDescent="0.5">
      <c r="H50448"/>
      <c r="P50448"/>
    </row>
    <row r="50449" spans="8:16" x14ac:dyDescent="0.5">
      <c r="H50449"/>
      <c r="P50449"/>
    </row>
    <row r="50450" spans="8:16" x14ac:dyDescent="0.5">
      <c r="H50450"/>
      <c r="P50450"/>
    </row>
    <row r="50451" spans="8:16" x14ac:dyDescent="0.5">
      <c r="H50451"/>
      <c r="P50451"/>
    </row>
    <row r="50452" spans="8:16" x14ac:dyDescent="0.5">
      <c r="H50452"/>
      <c r="P50452"/>
    </row>
    <row r="50453" spans="8:16" x14ac:dyDescent="0.5">
      <c r="H50453"/>
      <c r="P50453"/>
    </row>
    <row r="50454" spans="8:16" x14ac:dyDescent="0.5">
      <c r="H50454"/>
      <c r="P50454"/>
    </row>
    <row r="50455" spans="8:16" x14ac:dyDescent="0.5">
      <c r="H50455"/>
      <c r="P50455"/>
    </row>
    <row r="50456" spans="8:16" x14ac:dyDescent="0.5">
      <c r="H50456"/>
      <c r="P50456"/>
    </row>
    <row r="50457" spans="8:16" x14ac:dyDescent="0.5">
      <c r="H50457"/>
      <c r="P50457"/>
    </row>
    <row r="50458" spans="8:16" x14ac:dyDescent="0.5">
      <c r="H50458"/>
      <c r="P50458"/>
    </row>
    <row r="50459" spans="8:16" x14ac:dyDescent="0.5">
      <c r="H50459"/>
      <c r="P50459"/>
    </row>
    <row r="50460" spans="8:16" x14ac:dyDescent="0.5">
      <c r="H50460"/>
      <c r="P50460"/>
    </row>
    <row r="50461" spans="8:16" x14ac:dyDescent="0.5">
      <c r="H50461"/>
      <c r="P50461"/>
    </row>
    <row r="50462" spans="8:16" x14ac:dyDescent="0.5">
      <c r="H50462"/>
      <c r="P50462"/>
    </row>
    <row r="50463" spans="8:16" x14ac:dyDescent="0.5">
      <c r="H50463"/>
      <c r="P50463"/>
    </row>
    <row r="50464" spans="8:16" x14ac:dyDescent="0.5">
      <c r="H50464"/>
      <c r="P50464"/>
    </row>
    <row r="50465" spans="8:16" x14ac:dyDescent="0.5">
      <c r="H50465"/>
      <c r="P50465"/>
    </row>
    <row r="50466" spans="8:16" x14ac:dyDescent="0.5">
      <c r="H50466"/>
      <c r="P50466"/>
    </row>
    <row r="50467" spans="8:16" x14ac:dyDescent="0.5">
      <c r="H50467"/>
      <c r="P50467"/>
    </row>
    <row r="50468" spans="8:16" x14ac:dyDescent="0.5">
      <c r="H50468"/>
      <c r="P50468"/>
    </row>
    <row r="50469" spans="8:16" x14ac:dyDescent="0.5">
      <c r="H50469"/>
      <c r="P50469"/>
    </row>
    <row r="50470" spans="8:16" x14ac:dyDescent="0.5">
      <c r="H50470"/>
      <c r="P50470"/>
    </row>
    <row r="50471" spans="8:16" x14ac:dyDescent="0.5">
      <c r="H50471"/>
      <c r="P50471"/>
    </row>
    <row r="50472" spans="8:16" x14ac:dyDescent="0.5">
      <c r="H50472"/>
      <c r="P50472"/>
    </row>
    <row r="50473" spans="8:16" x14ac:dyDescent="0.5">
      <c r="H50473"/>
      <c r="P50473"/>
    </row>
    <row r="50474" spans="8:16" x14ac:dyDescent="0.5">
      <c r="H50474"/>
      <c r="P50474"/>
    </row>
    <row r="50475" spans="8:16" x14ac:dyDescent="0.5">
      <c r="H50475"/>
      <c r="P50475"/>
    </row>
    <row r="50476" spans="8:16" x14ac:dyDescent="0.5">
      <c r="H50476"/>
      <c r="P50476"/>
    </row>
    <row r="50477" spans="8:16" x14ac:dyDescent="0.5">
      <c r="H50477"/>
      <c r="P50477"/>
    </row>
    <row r="50478" spans="8:16" x14ac:dyDescent="0.5">
      <c r="H50478"/>
      <c r="P50478"/>
    </row>
    <row r="50479" spans="8:16" x14ac:dyDescent="0.5">
      <c r="H50479"/>
      <c r="P50479"/>
    </row>
    <row r="50480" spans="8:16" x14ac:dyDescent="0.5">
      <c r="H50480"/>
      <c r="P50480"/>
    </row>
    <row r="50481" spans="8:16" x14ac:dyDescent="0.5">
      <c r="H50481"/>
      <c r="P50481"/>
    </row>
    <row r="50482" spans="8:16" x14ac:dyDescent="0.5">
      <c r="H50482"/>
      <c r="P50482"/>
    </row>
    <row r="50483" spans="8:16" x14ac:dyDescent="0.5">
      <c r="H50483"/>
      <c r="P50483"/>
    </row>
    <row r="50484" spans="8:16" x14ac:dyDescent="0.5">
      <c r="H50484"/>
      <c r="P50484"/>
    </row>
    <row r="50485" spans="8:16" x14ac:dyDescent="0.5">
      <c r="H50485"/>
      <c r="P50485"/>
    </row>
    <row r="50486" spans="8:16" x14ac:dyDescent="0.5">
      <c r="H50486"/>
      <c r="P50486"/>
    </row>
    <row r="50487" spans="8:16" x14ac:dyDescent="0.5">
      <c r="H50487"/>
      <c r="P50487"/>
    </row>
    <row r="50488" spans="8:16" x14ac:dyDescent="0.5">
      <c r="H50488"/>
      <c r="P50488"/>
    </row>
    <row r="50489" spans="8:16" x14ac:dyDescent="0.5">
      <c r="H50489"/>
      <c r="P50489"/>
    </row>
    <row r="50490" spans="8:16" x14ac:dyDescent="0.5">
      <c r="H50490"/>
      <c r="P50490"/>
    </row>
    <row r="50491" spans="8:16" x14ac:dyDescent="0.5">
      <c r="H50491"/>
      <c r="P50491"/>
    </row>
    <row r="50492" spans="8:16" x14ac:dyDescent="0.5">
      <c r="H50492"/>
      <c r="P50492"/>
    </row>
    <row r="50493" spans="8:16" x14ac:dyDescent="0.5">
      <c r="H50493"/>
      <c r="P50493"/>
    </row>
    <row r="50494" spans="8:16" x14ac:dyDescent="0.5">
      <c r="H50494"/>
      <c r="P50494"/>
    </row>
    <row r="50495" spans="8:16" x14ac:dyDescent="0.5">
      <c r="H50495"/>
      <c r="P50495"/>
    </row>
    <row r="50496" spans="8:16" x14ac:dyDescent="0.5">
      <c r="H50496"/>
      <c r="P50496"/>
    </row>
    <row r="50497" spans="8:16" x14ac:dyDescent="0.5">
      <c r="H50497"/>
      <c r="P50497"/>
    </row>
    <row r="50498" spans="8:16" x14ac:dyDescent="0.5">
      <c r="H50498"/>
      <c r="P50498"/>
    </row>
    <row r="50499" spans="8:16" x14ac:dyDescent="0.5">
      <c r="H50499"/>
      <c r="P50499"/>
    </row>
    <row r="50500" spans="8:16" x14ac:dyDescent="0.5">
      <c r="H50500"/>
      <c r="P50500"/>
    </row>
    <row r="50501" spans="8:16" x14ac:dyDescent="0.5">
      <c r="H50501"/>
      <c r="P50501"/>
    </row>
    <row r="50502" spans="8:16" x14ac:dyDescent="0.5">
      <c r="H50502"/>
      <c r="P50502"/>
    </row>
    <row r="50503" spans="8:16" x14ac:dyDescent="0.5">
      <c r="H50503"/>
      <c r="P50503"/>
    </row>
    <row r="50504" spans="8:16" x14ac:dyDescent="0.5">
      <c r="H50504"/>
      <c r="P50504"/>
    </row>
    <row r="50505" spans="8:16" x14ac:dyDescent="0.5">
      <c r="H50505"/>
      <c r="P50505"/>
    </row>
    <row r="50506" spans="8:16" x14ac:dyDescent="0.5">
      <c r="H50506"/>
      <c r="P50506"/>
    </row>
    <row r="50507" spans="8:16" x14ac:dyDescent="0.5">
      <c r="H50507"/>
      <c r="P50507"/>
    </row>
    <row r="50508" spans="8:16" x14ac:dyDescent="0.5">
      <c r="H50508"/>
      <c r="P50508"/>
    </row>
    <row r="50509" spans="8:16" x14ac:dyDescent="0.5">
      <c r="H50509"/>
      <c r="P50509"/>
    </row>
    <row r="50510" spans="8:16" x14ac:dyDescent="0.5">
      <c r="H50510"/>
      <c r="P50510"/>
    </row>
    <row r="50511" spans="8:16" x14ac:dyDescent="0.5">
      <c r="H50511"/>
      <c r="P50511"/>
    </row>
    <row r="50512" spans="8:16" x14ac:dyDescent="0.5">
      <c r="H50512"/>
      <c r="P50512"/>
    </row>
    <row r="50513" spans="8:16" x14ac:dyDescent="0.5">
      <c r="H50513"/>
      <c r="P50513"/>
    </row>
    <row r="50514" spans="8:16" x14ac:dyDescent="0.5">
      <c r="H50514"/>
      <c r="P50514"/>
    </row>
    <row r="50515" spans="8:16" x14ac:dyDescent="0.5">
      <c r="H50515"/>
      <c r="P50515"/>
    </row>
    <row r="50516" spans="8:16" x14ac:dyDescent="0.5">
      <c r="H50516"/>
      <c r="P50516"/>
    </row>
    <row r="50517" spans="8:16" x14ac:dyDescent="0.5">
      <c r="H50517"/>
      <c r="P50517"/>
    </row>
    <row r="50518" spans="8:16" x14ac:dyDescent="0.5">
      <c r="H50518"/>
      <c r="P50518"/>
    </row>
    <row r="50519" spans="8:16" x14ac:dyDescent="0.5">
      <c r="H50519"/>
      <c r="P50519"/>
    </row>
    <row r="50520" spans="8:16" x14ac:dyDescent="0.5">
      <c r="H50520"/>
      <c r="P50520"/>
    </row>
    <row r="50521" spans="8:16" x14ac:dyDescent="0.5">
      <c r="H50521"/>
      <c r="P50521"/>
    </row>
    <row r="50522" spans="8:16" x14ac:dyDescent="0.5">
      <c r="H50522"/>
      <c r="P50522"/>
    </row>
    <row r="50523" spans="8:16" x14ac:dyDescent="0.5">
      <c r="H50523"/>
      <c r="P50523"/>
    </row>
    <row r="50524" spans="8:16" x14ac:dyDescent="0.5">
      <c r="H50524"/>
      <c r="P50524"/>
    </row>
    <row r="50525" spans="8:16" x14ac:dyDescent="0.5">
      <c r="H50525"/>
      <c r="P50525"/>
    </row>
    <row r="50526" spans="8:16" x14ac:dyDescent="0.5">
      <c r="H50526"/>
      <c r="P50526"/>
    </row>
    <row r="50527" spans="8:16" x14ac:dyDescent="0.5">
      <c r="H50527"/>
      <c r="P50527"/>
    </row>
    <row r="50528" spans="8:16" x14ac:dyDescent="0.5">
      <c r="H50528"/>
      <c r="P50528"/>
    </row>
    <row r="50529" spans="8:16" x14ac:dyDescent="0.5">
      <c r="H50529"/>
      <c r="P50529"/>
    </row>
    <row r="50530" spans="8:16" x14ac:dyDescent="0.5">
      <c r="H50530"/>
      <c r="P50530"/>
    </row>
    <row r="50531" spans="8:16" x14ac:dyDescent="0.5">
      <c r="H50531"/>
      <c r="P50531"/>
    </row>
    <row r="50532" spans="8:16" x14ac:dyDescent="0.5">
      <c r="H50532"/>
      <c r="P50532"/>
    </row>
    <row r="50533" spans="8:16" x14ac:dyDescent="0.5">
      <c r="H50533"/>
      <c r="P50533"/>
    </row>
    <row r="50534" spans="8:16" x14ac:dyDescent="0.5">
      <c r="H50534"/>
      <c r="P50534"/>
    </row>
    <row r="50535" spans="8:16" x14ac:dyDescent="0.5">
      <c r="H50535"/>
      <c r="P50535"/>
    </row>
    <row r="50536" spans="8:16" x14ac:dyDescent="0.5">
      <c r="H50536"/>
      <c r="P50536"/>
    </row>
    <row r="50537" spans="8:16" x14ac:dyDescent="0.5">
      <c r="H50537"/>
      <c r="P50537"/>
    </row>
    <row r="50538" spans="8:16" x14ac:dyDescent="0.5">
      <c r="H50538"/>
      <c r="P50538"/>
    </row>
    <row r="50539" spans="8:16" x14ac:dyDescent="0.5">
      <c r="H50539"/>
      <c r="P50539"/>
    </row>
    <row r="50540" spans="8:16" x14ac:dyDescent="0.5">
      <c r="H50540"/>
      <c r="P50540"/>
    </row>
    <row r="50541" spans="8:16" x14ac:dyDescent="0.5">
      <c r="H50541"/>
      <c r="P50541"/>
    </row>
    <row r="50542" spans="8:16" x14ac:dyDescent="0.5">
      <c r="H50542"/>
      <c r="P50542"/>
    </row>
    <row r="50543" spans="8:16" x14ac:dyDescent="0.5">
      <c r="H50543"/>
      <c r="P50543"/>
    </row>
    <row r="50544" spans="8:16" x14ac:dyDescent="0.5">
      <c r="H50544"/>
      <c r="P50544"/>
    </row>
    <row r="50545" spans="8:16" x14ac:dyDescent="0.5">
      <c r="H50545"/>
      <c r="P50545"/>
    </row>
    <row r="50546" spans="8:16" x14ac:dyDescent="0.5">
      <c r="H50546"/>
      <c r="P50546"/>
    </row>
    <row r="50547" spans="8:16" x14ac:dyDescent="0.5">
      <c r="H50547"/>
      <c r="P50547"/>
    </row>
    <row r="50548" spans="8:16" x14ac:dyDescent="0.5">
      <c r="H50548"/>
      <c r="P50548"/>
    </row>
    <row r="50549" spans="8:16" x14ac:dyDescent="0.5">
      <c r="H50549"/>
      <c r="P50549"/>
    </row>
    <row r="50550" spans="8:16" x14ac:dyDescent="0.5">
      <c r="H50550"/>
      <c r="P50550"/>
    </row>
    <row r="50551" spans="8:16" x14ac:dyDescent="0.5">
      <c r="H50551"/>
      <c r="P50551"/>
    </row>
    <row r="50552" spans="8:16" x14ac:dyDescent="0.5">
      <c r="H50552"/>
      <c r="P50552"/>
    </row>
    <row r="50553" spans="8:16" x14ac:dyDescent="0.5">
      <c r="H50553"/>
      <c r="P50553"/>
    </row>
    <row r="50554" spans="8:16" x14ac:dyDescent="0.5">
      <c r="H50554"/>
      <c r="P50554"/>
    </row>
    <row r="50555" spans="8:16" x14ac:dyDescent="0.5">
      <c r="H50555"/>
      <c r="P50555"/>
    </row>
    <row r="50556" spans="8:16" x14ac:dyDescent="0.5">
      <c r="H50556"/>
      <c r="P50556"/>
    </row>
    <row r="50557" spans="8:16" x14ac:dyDescent="0.5">
      <c r="H50557"/>
      <c r="P50557"/>
    </row>
    <row r="50558" spans="8:16" x14ac:dyDescent="0.5">
      <c r="H50558"/>
      <c r="P50558"/>
    </row>
    <row r="50559" spans="8:16" x14ac:dyDescent="0.5">
      <c r="H50559"/>
      <c r="P50559"/>
    </row>
    <row r="50560" spans="8:16" x14ac:dyDescent="0.5">
      <c r="H50560"/>
      <c r="P50560"/>
    </row>
    <row r="50561" spans="8:16" x14ac:dyDescent="0.5">
      <c r="H50561"/>
      <c r="P50561"/>
    </row>
    <row r="50562" spans="8:16" x14ac:dyDescent="0.5">
      <c r="H50562"/>
      <c r="P50562"/>
    </row>
    <row r="50563" spans="8:16" x14ac:dyDescent="0.5">
      <c r="H50563"/>
      <c r="P50563"/>
    </row>
    <row r="50564" spans="8:16" x14ac:dyDescent="0.5">
      <c r="H50564"/>
      <c r="P50564"/>
    </row>
    <row r="50565" spans="8:16" x14ac:dyDescent="0.5">
      <c r="H50565"/>
      <c r="P50565"/>
    </row>
    <row r="50566" spans="8:16" x14ac:dyDescent="0.5">
      <c r="H50566"/>
      <c r="P50566"/>
    </row>
    <row r="50567" spans="8:16" x14ac:dyDescent="0.5">
      <c r="H50567"/>
      <c r="P50567"/>
    </row>
    <row r="50568" spans="8:16" x14ac:dyDescent="0.5">
      <c r="H50568"/>
      <c r="P50568"/>
    </row>
    <row r="50569" spans="8:16" x14ac:dyDescent="0.5">
      <c r="H50569"/>
      <c r="P50569"/>
    </row>
    <row r="50570" spans="8:16" x14ac:dyDescent="0.5">
      <c r="H50570"/>
      <c r="P50570"/>
    </row>
    <row r="50571" spans="8:16" x14ac:dyDescent="0.5">
      <c r="H50571"/>
      <c r="P50571"/>
    </row>
    <row r="50572" spans="8:16" x14ac:dyDescent="0.5">
      <c r="H50572"/>
      <c r="P50572"/>
    </row>
    <row r="50573" spans="8:16" x14ac:dyDescent="0.5">
      <c r="H50573"/>
      <c r="P50573"/>
    </row>
    <row r="50574" spans="8:16" x14ac:dyDescent="0.5">
      <c r="H50574"/>
      <c r="P50574"/>
    </row>
    <row r="50575" spans="8:16" x14ac:dyDescent="0.5">
      <c r="H50575"/>
      <c r="P50575"/>
    </row>
    <row r="50576" spans="8:16" x14ac:dyDescent="0.5">
      <c r="H50576"/>
      <c r="P50576"/>
    </row>
    <row r="50577" spans="8:16" x14ac:dyDescent="0.5">
      <c r="H50577"/>
      <c r="P50577"/>
    </row>
    <row r="50578" spans="8:16" x14ac:dyDescent="0.5">
      <c r="H50578"/>
      <c r="P50578"/>
    </row>
    <row r="50579" spans="8:16" x14ac:dyDescent="0.5">
      <c r="H50579"/>
      <c r="P50579"/>
    </row>
    <row r="50580" spans="8:16" x14ac:dyDescent="0.5">
      <c r="H50580"/>
      <c r="P50580"/>
    </row>
    <row r="50581" spans="8:16" x14ac:dyDescent="0.5">
      <c r="H50581"/>
      <c r="P50581"/>
    </row>
    <row r="50582" spans="8:16" x14ac:dyDescent="0.5">
      <c r="H50582"/>
      <c r="P50582"/>
    </row>
    <row r="50583" spans="8:16" x14ac:dyDescent="0.5">
      <c r="H50583"/>
      <c r="P50583"/>
    </row>
    <row r="50584" spans="8:16" x14ac:dyDescent="0.5">
      <c r="H50584"/>
      <c r="P50584"/>
    </row>
    <row r="50585" spans="8:16" x14ac:dyDescent="0.5">
      <c r="H50585"/>
      <c r="P50585"/>
    </row>
    <row r="50586" spans="8:16" x14ac:dyDescent="0.5">
      <c r="H50586"/>
      <c r="P50586"/>
    </row>
    <row r="50587" spans="8:16" x14ac:dyDescent="0.5">
      <c r="H50587"/>
      <c r="P50587"/>
    </row>
    <row r="50588" spans="8:16" x14ac:dyDescent="0.5">
      <c r="H50588"/>
      <c r="P50588"/>
    </row>
    <row r="50589" spans="8:16" x14ac:dyDescent="0.5">
      <c r="H50589"/>
      <c r="P50589"/>
    </row>
    <row r="50590" spans="8:16" x14ac:dyDescent="0.5">
      <c r="H50590"/>
      <c r="P50590"/>
    </row>
    <row r="50591" spans="8:16" x14ac:dyDescent="0.5">
      <c r="H50591"/>
      <c r="P50591"/>
    </row>
    <row r="50592" spans="8:16" x14ac:dyDescent="0.5">
      <c r="H50592"/>
      <c r="P50592"/>
    </row>
    <row r="50593" spans="8:16" x14ac:dyDescent="0.5">
      <c r="H50593"/>
      <c r="P50593"/>
    </row>
    <row r="50594" spans="8:16" x14ac:dyDescent="0.5">
      <c r="H50594"/>
      <c r="P50594"/>
    </row>
    <row r="50595" spans="8:16" x14ac:dyDescent="0.5">
      <c r="H50595"/>
      <c r="P50595"/>
    </row>
    <row r="50596" spans="8:16" x14ac:dyDescent="0.5">
      <c r="H50596"/>
      <c r="P50596"/>
    </row>
    <row r="50597" spans="8:16" x14ac:dyDescent="0.5">
      <c r="H50597"/>
      <c r="P50597"/>
    </row>
    <row r="50598" spans="8:16" x14ac:dyDescent="0.5">
      <c r="H50598"/>
      <c r="P50598"/>
    </row>
    <row r="50599" spans="8:16" x14ac:dyDescent="0.5">
      <c r="H50599"/>
      <c r="P50599"/>
    </row>
    <row r="50600" spans="8:16" x14ac:dyDescent="0.5">
      <c r="H50600"/>
      <c r="P50600"/>
    </row>
    <row r="50601" spans="8:16" x14ac:dyDescent="0.5">
      <c r="H50601"/>
      <c r="P50601"/>
    </row>
    <row r="50602" spans="8:16" x14ac:dyDescent="0.5">
      <c r="H50602"/>
      <c r="P50602"/>
    </row>
    <row r="50603" spans="8:16" x14ac:dyDescent="0.5">
      <c r="H50603"/>
      <c r="P50603"/>
    </row>
    <row r="50604" spans="8:16" x14ac:dyDescent="0.5">
      <c r="H50604"/>
      <c r="P50604"/>
    </row>
    <row r="50605" spans="8:16" x14ac:dyDescent="0.5">
      <c r="H50605"/>
      <c r="P50605"/>
    </row>
    <row r="50606" spans="8:16" x14ac:dyDescent="0.5">
      <c r="H50606"/>
      <c r="P50606"/>
    </row>
    <row r="50607" spans="8:16" x14ac:dyDescent="0.5">
      <c r="H50607"/>
      <c r="P50607"/>
    </row>
    <row r="50608" spans="8:16" x14ac:dyDescent="0.5">
      <c r="H50608"/>
      <c r="P50608"/>
    </row>
    <row r="50609" spans="8:16" x14ac:dyDescent="0.5">
      <c r="H50609"/>
      <c r="P50609"/>
    </row>
    <row r="50610" spans="8:16" x14ac:dyDescent="0.5">
      <c r="H50610"/>
      <c r="P50610"/>
    </row>
    <row r="50611" spans="8:16" x14ac:dyDescent="0.5">
      <c r="H50611"/>
      <c r="P50611"/>
    </row>
    <row r="50612" spans="8:16" x14ac:dyDescent="0.5">
      <c r="H50612"/>
      <c r="P50612"/>
    </row>
    <row r="50613" spans="8:16" x14ac:dyDescent="0.5">
      <c r="H50613"/>
      <c r="P50613"/>
    </row>
    <row r="50614" spans="8:16" x14ac:dyDescent="0.5">
      <c r="H50614"/>
      <c r="P50614"/>
    </row>
    <row r="50615" spans="8:16" x14ac:dyDescent="0.5">
      <c r="H50615"/>
      <c r="P50615"/>
    </row>
    <row r="50616" spans="8:16" x14ac:dyDescent="0.5">
      <c r="H50616"/>
      <c r="P50616"/>
    </row>
    <row r="50617" spans="8:16" x14ac:dyDescent="0.5">
      <c r="H50617"/>
      <c r="P50617"/>
    </row>
    <row r="50618" spans="8:16" x14ac:dyDescent="0.5">
      <c r="H50618"/>
      <c r="P50618"/>
    </row>
    <row r="50619" spans="8:16" x14ac:dyDescent="0.5">
      <c r="H50619"/>
      <c r="P50619"/>
    </row>
    <row r="50620" spans="8:16" x14ac:dyDescent="0.5">
      <c r="H50620"/>
      <c r="P50620"/>
    </row>
    <row r="50621" spans="8:16" x14ac:dyDescent="0.5">
      <c r="H50621"/>
      <c r="P50621"/>
    </row>
    <row r="50622" spans="8:16" x14ac:dyDescent="0.5">
      <c r="H50622"/>
      <c r="P50622"/>
    </row>
    <row r="50623" spans="8:16" x14ac:dyDescent="0.5">
      <c r="H50623"/>
      <c r="P50623"/>
    </row>
    <row r="50624" spans="8:16" x14ac:dyDescent="0.5">
      <c r="H50624"/>
      <c r="P50624"/>
    </row>
    <row r="50625" spans="8:16" x14ac:dyDescent="0.5">
      <c r="H50625"/>
      <c r="P50625"/>
    </row>
    <row r="50626" spans="8:16" x14ac:dyDescent="0.5">
      <c r="H50626"/>
      <c r="P50626"/>
    </row>
    <row r="50627" spans="8:16" x14ac:dyDescent="0.5">
      <c r="H50627"/>
      <c r="P50627"/>
    </row>
    <row r="50628" spans="8:16" x14ac:dyDescent="0.5">
      <c r="H50628"/>
      <c r="P50628"/>
    </row>
    <row r="50629" spans="8:16" x14ac:dyDescent="0.5">
      <c r="H50629"/>
      <c r="P50629"/>
    </row>
    <row r="50630" spans="8:16" x14ac:dyDescent="0.5">
      <c r="H50630"/>
      <c r="P50630"/>
    </row>
    <row r="50631" spans="8:16" x14ac:dyDescent="0.5">
      <c r="H50631"/>
      <c r="P50631"/>
    </row>
    <row r="50632" spans="8:16" x14ac:dyDescent="0.5">
      <c r="H50632"/>
      <c r="P50632"/>
    </row>
    <row r="50633" spans="8:16" x14ac:dyDescent="0.5">
      <c r="H50633"/>
      <c r="P50633"/>
    </row>
    <row r="50634" spans="8:16" x14ac:dyDescent="0.5">
      <c r="H50634"/>
      <c r="P50634"/>
    </row>
    <row r="50635" spans="8:16" x14ac:dyDescent="0.5">
      <c r="H50635"/>
      <c r="P50635"/>
    </row>
    <row r="50636" spans="8:16" x14ac:dyDescent="0.5">
      <c r="H50636"/>
      <c r="P50636"/>
    </row>
    <row r="50637" spans="8:16" x14ac:dyDescent="0.5">
      <c r="H50637"/>
      <c r="P50637"/>
    </row>
    <row r="50638" spans="8:16" x14ac:dyDescent="0.5">
      <c r="H50638"/>
      <c r="P50638"/>
    </row>
    <row r="50639" spans="8:16" x14ac:dyDescent="0.5">
      <c r="H50639"/>
      <c r="P50639"/>
    </row>
    <row r="50640" spans="8:16" x14ac:dyDescent="0.5">
      <c r="H50640"/>
      <c r="P50640"/>
    </row>
    <row r="50641" spans="8:16" x14ac:dyDescent="0.5">
      <c r="H50641"/>
      <c r="P50641"/>
    </row>
    <row r="50642" spans="8:16" x14ac:dyDescent="0.5">
      <c r="H50642"/>
      <c r="P50642"/>
    </row>
    <row r="50643" spans="8:16" x14ac:dyDescent="0.5">
      <c r="H50643"/>
      <c r="P50643"/>
    </row>
    <row r="50644" spans="8:16" x14ac:dyDescent="0.5">
      <c r="H50644"/>
      <c r="P50644"/>
    </row>
    <row r="50645" spans="8:16" x14ac:dyDescent="0.5">
      <c r="H50645"/>
      <c r="P50645"/>
    </row>
    <row r="50646" spans="8:16" x14ac:dyDescent="0.5">
      <c r="H50646"/>
      <c r="P50646"/>
    </row>
    <row r="50647" spans="8:16" x14ac:dyDescent="0.5">
      <c r="H50647"/>
      <c r="P50647"/>
    </row>
    <row r="50648" spans="8:16" x14ac:dyDescent="0.5">
      <c r="H50648"/>
      <c r="P50648"/>
    </row>
    <row r="50649" spans="8:16" x14ac:dyDescent="0.5">
      <c r="H50649"/>
      <c r="P50649"/>
    </row>
    <row r="50650" spans="8:16" x14ac:dyDescent="0.5">
      <c r="H50650"/>
      <c r="P50650"/>
    </row>
    <row r="50651" spans="8:16" x14ac:dyDescent="0.5">
      <c r="H50651"/>
      <c r="P50651"/>
    </row>
    <row r="50652" spans="8:16" x14ac:dyDescent="0.5">
      <c r="H50652"/>
      <c r="P50652"/>
    </row>
    <row r="50653" spans="8:16" x14ac:dyDescent="0.5">
      <c r="H50653"/>
      <c r="P50653"/>
    </row>
    <row r="50654" spans="8:16" x14ac:dyDescent="0.5">
      <c r="H50654"/>
      <c r="P50654"/>
    </row>
    <row r="50655" spans="8:16" x14ac:dyDescent="0.5">
      <c r="H50655"/>
      <c r="P50655"/>
    </row>
    <row r="50656" spans="8:16" x14ac:dyDescent="0.5">
      <c r="H50656"/>
      <c r="P50656"/>
    </row>
    <row r="50657" spans="8:16" x14ac:dyDescent="0.5">
      <c r="H50657"/>
      <c r="P50657"/>
    </row>
    <row r="50658" spans="8:16" x14ac:dyDescent="0.5">
      <c r="H50658"/>
      <c r="P50658"/>
    </row>
    <row r="50659" spans="8:16" x14ac:dyDescent="0.5">
      <c r="H50659"/>
      <c r="P50659"/>
    </row>
    <row r="50660" spans="8:16" x14ac:dyDescent="0.5">
      <c r="H50660"/>
      <c r="P50660"/>
    </row>
    <row r="50661" spans="8:16" x14ac:dyDescent="0.5">
      <c r="H50661"/>
      <c r="P50661"/>
    </row>
    <row r="50662" spans="8:16" x14ac:dyDescent="0.5">
      <c r="H50662"/>
      <c r="P50662"/>
    </row>
    <row r="50663" spans="8:16" x14ac:dyDescent="0.5">
      <c r="H50663"/>
      <c r="P50663"/>
    </row>
    <row r="50664" spans="8:16" x14ac:dyDescent="0.5">
      <c r="H50664"/>
      <c r="P50664"/>
    </row>
    <row r="50665" spans="8:16" x14ac:dyDescent="0.5">
      <c r="H50665"/>
      <c r="P50665"/>
    </row>
    <row r="50666" spans="8:16" x14ac:dyDescent="0.5">
      <c r="H50666"/>
      <c r="P50666"/>
    </row>
    <row r="50667" spans="8:16" x14ac:dyDescent="0.5">
      <c r="H50667"/>
      <c r="P50667"/>
    </row>
    <row r="50668" spans="8:16" x14ac:dyDescent="0.5">
      <c r="H50668"/>
      <c r="P50668"/>
    </row>
    <row r="50669" spans="8:16" x14ac:dyDescent="0.5">
      <c r="H50669"/>
      <c r="P50669"/>
    </row>
    <row r="50670" spans="8:16" x14ac:dyDescent="0.5">
      <c r="H50670"/>
      <c r="P50670"/>
    </row>
    <row r="50671" spans="8:16" x14ac:dyDescent="0.5">
      <c r="H50671"/>
      <c r="P50671"/>
    </row>
    <row r="50672" spans="8:16" x14ac:dyDescent="0.5">
      <c r="H50672"/>
      <c r="P50672"/>
    </row>
    <row r="50673" spans="8:16" x14ac:dyDescent="0.5">
      <c r="H50673"/>
      <c r="P50673"/>
    </row>
    <row r="50674" spans="8:16" x14ac:dyDescent="0.5">
      <c r="H50674"/>
      <c r="P50674"/>
    </row>
    <row r="50675" spans="8:16" x14ac:dyDescent="0.5">
      <c r="H50675"/>
      <c r="P50675"/>
    </row>
    <row r="50676" spans="8:16" x14ac:dyDescent="0.5">
      <c r="H50676"/>
      <c r="P50676"/>
    </row>
    <row r="50677" spans="8:16" x14ac:dyDescent="0.5">
      <c r="H50677"/>
      <c r="P50677"/>
    </row>
    <row r="50678" spans="8:16" x14ac:dyDescent="0.5">
      <c r="H50678"/>
      <c r="P50678"/>
    </row>
    <row r="50679" spans="8:16" x14ac:dyDescent="0.5">
      <c r="H50679"/>
      <c r="P50679"/>
    </row>
    <row r="50680" spans="8:16" x14ac:dyDescent="0.5">
      <c r="H50680"/>
      <c r="P50680"/>
    </row>
    <row r="50681" spans="8:16" x14ac:dyDescent="0.5">
      <c r="H50681"/>
      <c r="P50681"/>
    </row>
    <row r="50682" spans="8:16" x14ac:dyDescent="0.5">
      <c r="H50682"/>
      <c r="P50682"/>
    </row>
    <row r="50683" spans="8:16" x14ac:dyDescent="0.5">
      <c r="H50683"/>
      <c r="P50683"/>
    </row>
    <row r="50684" spans="8:16" x14ac:dyDescent="0.5">
      <c r="H50684"/>
      <c r="P50684"/>
    </row>
    <row r="50685" spans="8:16" x14ac:dyDescent="0.5">
      <c r="H50685"/>
      <c r="P50685"/>
    </row>
    <row r="50686" spans="8:16" x14ac:dyDescent="0.5">
      <c r="H50686"/>
      <c r="P50686"/>
    </row>
    <row r="50687" spans="8:16" x14ac:dyDescent="0.5">
      <c r="H50687"/>
      <c r="P50687"/>
    </row>
    <row r="50688" spans="8:16" x14ac:dyDescent="0.5">
      <c r="H50688"/>
      <c r="P50688"/>
    </row>
    <row r="50689" spans="8:16" x14ac:dyDescent="0.5">
      <c r="H50689"/>
      <c r="P50689"/>
    </row>
    <row r="50690" spans="8:16" x14ac:dyDescent="0.5">
      <c r="H50690"/>
      <c r="P50690"/>
    </row>
    <row r="50691" spans="8:16" x14ac:dyDescent="0.5">
      <c r="H50691"/>
      <c r="P50691"/>
    </row>
    <row r="50692" spans="8:16" x14ac:dyDescent="0.5">
      <c r="H50692"/>
      <c r="P50692"/>
    </row>
    <row r="50693" spans="8:16" x14ac:dyDescent="0.5">
      <c r="H50693"/>
      <c r="P50693"/>
    </row>
    <row r="50694" spans="8:16" x14ac:dyDescent="0.5">
      <c r="H50694"/>
      <c r="P50694"/>
    </row>
    <row r="50695" spans="8:16" x14ac:dyDescent="0.5">
      <c r="H50695"/>
      <c r="P50695"/>
    </row>
    <row r="50696" spans="8:16" x14ac:dyDescent="0.5">
      <c r="H50696"/>
      <c r="P50696"/>
    </row>
    <row r="50697" spans="8:16" x14ac:dyDescent="0.5">
      <c r="H50697"/>
      <c r="P50697"/>
    </row>
    <row r="50698" spans="8:16" x14ac:dyDescent="0.5">
      <c r="H50698"/>
      <c r="P50698"/>
    </row>
    <row r="50699" spans="8:16" x14ac:dyDescent="0.5">
      <c r="H50699"/>
      <c r="P50699"/>
    </row>
    <row r="50700" spans="8:16" x14ac:dyDescent="0.5">
      <c r="H50700"/>
      <c r="P50700"/>
    </row>
    <row r="50701" spans="8:16" x14ac:dyDescent="0.5">
      <c r="H50701"/>
      <c r="P50701"/>
    </row>
    <row r="50702" spans="8:16" x14ac:dyDescent="0.5">
      <c r="H50702"/>
      <c r="P50702"/>
    </row>
    <row r="50703" spans="8:16" x14ac:dyDescent="0.5">
      <c r="H50703"/>
      <c r="P50703"/>
    </row>
    <row r="50704" spans="8:16" x14ac:dyDescent="0.5">
      <c r="H50704"/>
      <c r="P50704"/>
    </row>
    <row r="50705" spans="8:16" x14ac:dyDescent="0.5">
      <c r="H50705"/>
      <c r="P50705"/>
    </row>
    <row r="50706" spans="8:16" x14ac:dyDescent="0.5">
      <c r="H50706"/>
      <c r="P50706"/>
    </row>
    <row r="50707" spans="8:16" x14ac:dyDescent="0.5">
      <c r="H50707"/>
      <c r="P50707"/>
    </row>
    <row r="50708" spans="8:16" x14ac:dyDescent="0.5">
      <c r="H50708"/>
      <c r="P50708"/>
    </row>
    <row r="50709" spans="8:16" x14ac:dyDescent="0.5">
      <c r="H50709"/>
      <c r="P50709"/>
    </row>
    <row r="50710" spans="8:16" x14ac:dyDescent="0.5">
      <c r="H50710"/>
      <c r="P50710"/>
    </row>
    <row r="50711" spans="8:16" x14ac:dyDescent="0.5">
      <c r="H50711"/>
      <c r="P50711"/>
    </row>
    <row r="50712" spans="8:16" x14ac:dyDescent="0.5">
      <c r="H50712"/>
      <c r="P50712"/>
    </row>
    <row r="50713" spans="8:16" x14ac:dyDescent="0.5">
      <c r="H50713"/>
      <c r="P50713"/>
    </row>
    <row r="50714" spans="8:16" x14ac:dyDescent="0.5">
      <c r="H50714"/>
      <c r="P50714"/>
    </row>
    <row r="50715" spans="8:16" x14ac:dyDescent="0.5">
      <c r="H50715"/>
      <c r="P50715"/>
    </row>
    <row r="50716" spans="8:16" x14ac:dyDescent="0.5">
      <c r="H50716"/>
      <c r="P50716"/>
    </row>
    <row r="50717" spans="8:16" x14ac:dyDescent="0.5">
      <c r="H50717"/>
      <c r="P50717"/>
    </row>
    <row r="50718" spans="8:16" x14ac:dyDescent="0.5">
      <c r="H50718"/>
      <c r="P50718"/>
    </row>
    <row r="50719" spans="8:16" x14ac:dyDescent="0.5">
      <c r="H50719"/>
      <c r="P50719"/>
    </row>
    <row r="50720" spans="8:16" x14ac:dyDescent="0.5">
      <c r="H50720"/>
      <c r="P50720"/>
    </row>
    <row r="50721" spans="8:16" x14ac:dyDescent="0.5">
      <c r="H50721"/>
      <c r="P50721"/>
    </row>
    <row r="50722" spans="8:16" x14ac:dyDescent="0.5">
      <c r="H50722"/>
      <c r="P50722"/>
    </row>
    <row r="50723" spans="8:16" x14ac:dyDescent="0.5">
      <c r="H50723"/>
      <c r="P50723"/>
    </row>
    <row r="50724" spans="8:16" x14ac:dyDescent="0.5">
      <c r="H50724"/>
      <c r="P50724"/>
    </row>
    <row r="50725" spans="8:16" x14ac:dyDescent="0.5">
      <c r="H50725"/>
      <c r="P50725"/>
    </row>
    <row r="50726" spans="8:16" x14ac:dyDescent="0.5">
      <c r="H50726"/>
      <c r="P50726"/>
    </row>
    <row r="50727" spans="8:16" x14ac:dyDescent="0.5">
      <c r="H50727"/>
      <c r="P50727"/>
    </row>
    <row r="50728" spans="8:16" x14ac:dyDescent="0.5">
      <c r="H50728"/>
      <c r="P50728"/>
    </row>
    <row r="50729" spans="8:16" x14ac:dyDescent="0.5">
      <c r="H50729"/>
      <c r="P50729"/>
    </row>
    <row r="50730" spans="8:16" x14ac:dyDescent="0.5">
      <c r="H50730"/>
      <c r="P50730"/>
    </row>
    <row r="50731" spans="8:16" x14ac:dyDescent="0.5">
      <c r="H50731"/>
      <c r="P50731"/>
    </row>
    <row r="50732" spans="8:16" x14ac:dyDescent="0.5">
      <c r="H50732"/>
      <c r="P50732"/>
    </row>
    <row r="50733" spans="8:16" x14ac:dyDescent="0.5">
      <c r="H50733"/>
      <c r="P50733"/>
    </row>
    <row r="50734" spans="8:16" x14ac:dyDescent="0.5">
      <c r="H50734"/>
      <c r="P50734"/>
    </row>
    <row r="50735" spans="8:16" x14ac:dyDescent="0.5">
      <c r="H50735"/>
      <c r="P50735"/>
    </row>
    <row r="50736" spans="8:16" x14ac:dyDescent="0.5">
      <c r="H50736"/>
      <c r="P50736"/>
    </row>
    <row r="50737" spans="8:16" x14ac:dyDescent="0.5">
      <c r="H50737"/>
      <c r="P50737"/>
    </row>
    <row r="50738" spans="8:16" x14ac:dyDescent="0.5">
      <c r="H50738"/>
      <c r="P50738"/>
    </row>
    <row r="50739" spans="8:16" x14ac:dyDescent="0.5">
      <c r="H50739"/>
      <c r="P50739"/>
    </row>
    <row r="50740" spans="8:16" x14ac:dyDescent="0.5">
      <c r="H50740"/>
      <c r="P50740"/>
    </row>
    <row r="50741" spans="8:16" x14ac:dyDescent="0.5">
      <c r="H50741"/>
      <c r="P50741"/>
    </row>
    <row r="50742" spans="8:16" x14ac:dyDescent="0.5">
      <c r="H50742"/>
      <c r="P50742"/>
    </row>
    <row r="50743" spans="8:16" x14ac:dyDescent="0.5">
      <c r="H50743"/>
      <c r="P50743"/>
    </row>
    <row r="50744" spans="8:16" x14ac:dyDescent="0.5">
      <c r="H50744"/>
      <c r="P50744"/>
    </row>
    <row r="50745" spans="8:16" x14ac:dyDescent="0.5">
      <c r="H50745"/>
      <c r="P50745"/>
    </row>
    <row r="50746" spans="8:16" x14ac:dyDescent="0.5">
      <c r="H50746"/>
      <c r="P50746"/>
    </row>
    <row r="50747" spans="8:16" x14ac:dyDescent="0.5">
      <c r="H50747"/>
      <c r="P50747"/>
    </row>
    <row r="50748" spans="8:16" x14ac:dyDescent="0.5">
      <c r="H50748"/>
      <c r="P50748"/>
    </row>
    <row r="50749" spans="8:16" x14ac:dyDescent="0.5">
      <c r="H50749"/>
      <c r="P50749"/>
    </row>
    <row r="50750" spans="8:16" x14ac:dyDescent="0.5">
      <c r="H50750"/>
      <c r="P50750"/>
    </row>
    <row r="50751" spans="8:16" x14ac:dyDescent="0.5">
      <c r="H50751"/>
      <c r="P50751"/>
    </row>
    <row r="50752" spans="8:16" x14ac:dyDescent="0.5">
      <c r="H50752"/>
      <c r="P50752"/>
    </row>
    <row r="50753" spans="8:16" x14ac:dyDescent="0.5">
      <c r="H50753"/>
      <c r="P50753"/>
    </row>
    <row r="50754" spans="8:16" x14ac:dyDescent="0.5">
      <c r="H50754"/>
      <c r="P50754"/>
    </row>
    <row r="50755" spans="8:16" x14ac:dyDescent="0.5">
      <c r="H50755"/>
      <c r="P50755"/>
    </row>
    <row r="50756" spans="8:16" x14ac:dyDescent="0.5">
      <c r="H50756"/>
      <c r="P50756"/>
    </row>
    <row r="50757" spans="8:16" x14ac:dyDescent="0.5">
      <c r="H50757"/>
      <c r="P50757"/>
    </row>
    <row r="50758" spans="8:16" x14ac:dyDescent="0.5">
      <c r="H50758"/>
      <c r="P50758"/>
    </row>
    <row r="50759" spans="8:16" x14ac:dyDescent="0.5">
      <c r="H50759"/>
      <c r="P50759"/>
    </row>
    <row r="50760" spans="8:16" x14ac:dyDescent="0.5">
      <c r="H50760"/>
      <c r="P50760"/>
    </row>
    <row r="50761" spans="8:16" x14ac:dyDescent="0.5">
      <c r="H50761"/>
      <c r="P50761"/>
    </row>
    <row r="50762" spans="8:16" x14ac:dyDescent="0.5">
      <c r="H50762"/>
      <c r="P50762"/>
    </row>
    <row r="50763" spans="8:16" x14ac:dyDescent="0.5">
      <c r="H50763"/>
      <c r="P50763"/>
    </row>
    <row r="50764" spans="8:16" x14ac:dyDescent="0.5">
      <c r="H50764"/>
      <c r="P50764"/>
    </row>
    <row r="50765" spans="8:16" x14ac:dyDescent="0.5">
      <c r="H50765"/>
      <c r="P50765"/>
    </row>
    <row r="50766" spans="8:16" x14ac:dyDescent="0.5">
      <c r="H50766"/>
      <c r="P50766"/>
    </row>
    <row r="50767" spans="8:16" x14ac:dyDescent="0.5">
      <c r="H50767"/>
      <c r="P50767"/>
    </row>
    <row r="50768" spans="8:16" x14ac:dyDescent="0.5">
      <c r="H50768"/>
      <c r="P50768"/>
    </row>
    <row r="50769" spans="8:16" x14ac:dyDescent="0.5">
      <c r="H50769"/>
      <c r="P50769"/>
    </row>
    <row r="50770" spans="8:16" x14ac:dyDescent="0.5">
      <c r="H50770"/>
      <c r="P50770"/>
    </row>
    <row r="50771" spans="8:16" x14ac:dyDescent="0.5">
      <c r="H50771"/>
      <c r="P50771"/>
    </row>
    <row r="50772" spans="8:16" x14ac:dyDescent="0.5">
      <c r="H50772"/>
      <c r="P50772"/>
    </row>
    <row r="50773" spans="8:16" x14ac:dyDescent="0.5">
      <c r="H50773"/>
      <c r="P50773"/>
    </row>
    <row r="50774" spans="8:16" x14ac:dyDescent="0.5">
      <c r="H50774"/>
      <c r="P50774"/>
    </row>
    <row r="50775" spans="8:16" x14ac:dyDescent="0.5">
      <c r="H50775"/>
      <c r="P50775"/>
    </row>
    <row r="50776" spans="8:16" x14ac:dyDescent="0.5">
      <c r="H50776"/>
      <c r="P50776"/>
    </row>
    <row r="50777" spans="8:16" x14ac:dyDescent="0.5">
      <c r="H50777"/>
      <c r="P50777"/>
    </row>
    <row r="50778" spans="8:16" x14ac:dyDescent="0.5">
      <c r="H50778"/>
      <c r="P50778"/>
    </row>
    <row r="50779" spans="8:16" x14ac:dyDescent="0.5">
      <c r="H50779"/>
      <c r="P50779"/>
    </row>
    <row r="50780" spans="8:16" x14ac:dyDescent="0.5">
      <c r="H50780"/>
      <c r="P50780"/>
    </row>
    <row r="50781" spans="8:16" x14ac:dyDescent="0.5">
      <c r="H50781"/>
      <c r="P50781"/>
    </row>
    <row r="50782" spans="8:16" x14ac:dyDescent="0.5">
      <c r="H50782"/>
      <c r="P50782"/>
    </row>
    <row r="50783" spans="8:16" x14ac:dyDescent="0.5">
      <c r="H50783"/>
      <c r="P50783"/>
    </row>
    <row r="50784" spans="8:16" x14ac:dyDescent="0.5">
      <c r="H50784"/>
      <c r="P50784"/>
    </row>
    <row r="50785" spans="8:16" x14ac:dyDescent="0.5">
      <c r="H50785"/>
      <c r="P50785"/>
    </row>
    <row r="50786" spans="8:16" x14ac:dyDescent="0.5">
      <c r="H50786"/>
      <c r="P50786"/>
    </row>
    <row r="50787" spans="8:16" x14ac:dyDescent="0.5">
      <c r="H50787"/>
      <c r="P50787"/>
    </row>
    <row r="50788" spans="8:16" x14ac:dyDescent="0.5">
      <c r="H50788"/>
      <c r="P50788"/>
    </row>
    <row r="50789" spans="8:16" x14ac:dyDescent="0.5">
      <c r="H50789"/>
      <c r="P50789"/>
    </row>
    <row r="50790" spans="8:16" x14ac:dyDescent="0.5">
      <c r="H50790"/>
      <c r="P50790"/>
    </row>
    <row r="50791" spans="8:16" x14ac:dyDescent="0.5">
      <c r="H50791"/>
      <c r="P50791"/>
    </row>
    <row r="50792" spans="8:16" x14ac:dyDescent="0.5">
      <c r="H50792"/>
      <c r="P50792"/>
    </row>
    <row r="50793" spans="8:16" x14ac:dyDescent="0.5">
      <c r="H50793"/>
      <c r="P50793"/>
    </row>
    <row r="50794" spans="8:16" x14ac:dyDescent="0.5">
      <c r="H50794"/>
      <c r="P50794"/>
    </row>
    <row r="50795" spans="8:16" x14ac:dyDescent="0.5">
      <c r="H50795"/>
      <c r="P50795"/>
    </row>
    <row r="50796" spans="8:16" x14ac:dyDescent="0.5">
      <c r="H50796"/>
      <c r="P50796"/>
    </row>
    <row r="50797" spans="8:16" x14ac:dyDescent="0.5">
      <c r="H50797"/>
      <c r="P50797"/>
    </row>
    <row r="50798" spans="8:16" x14ac:dyDescent="0.5">
      <c r="H50798"/>
      <c r="P50798"/>
    </row>
    <row r="50799" spans="8:16" x14ac:dyDescent="0.5">
      <c r="H50799"/>
      <c r="P50799"/>
    </row>
    <row r="50800" spans="8:16" x14ac:dyDescent="0.5">
      <c r="H50800"/>
      <c r="P50800"/>
    </row>
    <row r="50801" spans="8:16" x14ac:dyDescent="0.5">
      <c r="H50801"/>
      <c r="P50801"/>
    </row>
    <row r="50802" spans="8:16" x14ac:dyDescent="0.5">
      <c r="H50802"/>
      <c r="P50802"/>
    </row>
    <row r="50803" spans="8:16" x14ac:dyDescent="0.5">
      <c r="H50803"/>
      <c r="P50803"/>
    </row>
    <row r="50804" spans="8:16" x14ac:dyDescent="0.5">
      <c r="H50804"/>
      <c r="P50804"/>
    </row>
    <row r="50805" spans="8:16" x14ac:dyDescent="0.5">
      <c r="H50805"/>
      <c r="P50805"/>
    </row>
    <row r="50806" spans="8:16" x14ac:dyDescent="0.5">
      <c r="H50806"/>
      <c r="P50806"/>
    </row>
    <row r="50807" spans="8:16" x14ac:dyDescent="0.5">
      <c r="H50807"/>
      <c r="P50807"/>
    </row>
    <row r="50808" spans="8:16" x14ac:dyDescent="0.5">
      <c r="H50808"/>
      <c r="P50808"/>
    </row>
    <row r="50809" spans="8:16" x14ac:dyDescent="0.5">
      <c r="H50809"/>
      <c r="P50809"/>
    </row>
    <row r="50810" spans="8:16" x14ac:dyDescent="0.5">
      <c r="H50810"/>
      <c r="P50810"/>
    </row>
    <row r="50811" spans="8:16" x14ac:dyDescent="0.5">
      <c r="H50811"/>
      <c r="P50811"/>
    </row>
    <row r="50812" spans="8:16" x14ac:dyDescent="0.5">
      <c r="H50812"/>
      <c r="P50812"/>
    </row>
    <row r="50813" spans="8:16" x14ac:dyDescent="0.5">
      <c r="H50813"/>
      <c r="P50813"/>
    </row>
    <row r="50814" spans="8:16" x14ac:dyDescent="0.5">
      <c r="H50814"/>
      <c r="P50814"/>
    </row>
    <row r="50815" spans="8:16" x14ac:dyDescent="0.5">
      <c r="H50815"/>
      <c r="P50815"/>
    </row>
    <row r="50816" spans="8:16" x14ac:dyDescent="0.5">
      <c r="H50816"/>
      <c r="P50816"/>
    </row>
    <row r="50817" spans="8:16" x14ac:dyDescent="0.5">
      <c r="H50817"/>
      <c r="P50817"/>
    </row>
    <row r="50818" spans="8:16" x14ac:dyDescent="0.5">
      <c r="H50818"/>
      <c r="P50818"/>
    </row>
    <row r="50819" spans="8:16" x14ac:dyDescent="0.5">
      <c r="H50819"/>
      <c r="P50819"/>
    </row>
    <row r="50820" spans="8:16" x14ac:dyDescent="0.5">
      <c r="H50820"/>
      <c r="P50820"/>
    </row>
    <row r="50821" spans="8:16" x14ac:dyDescent="0.5">
      <c r="H50821"/>
      <c r="P50821"/>
    </row>
    <row r="50822" spans="8:16" x14ac:dyDescent="0.5">
      <c r="H50822"/>
      <c r="P50822"/>
    </row>
    <row r="50823" spans="8:16" x14ac:dyDescent="0.5">
      <c r="H50823"/>
      <c r="P50823"/>
    </row>
    <row r="50824" spans="8:16" x14ac:dyDescent="0.5">
      <c r="H50824"/>
      <c r="P50824"/>
    </row>
    <row r="50825" spans="8:16" x14ac:dyDescent="0.5">
      <c r="H50825"/>
      <c r="P50825"/>
    </row>
    <row r="50826" spans="8:16" x14ac:dyDescent="0.5">
      <c r="H50826"/>
      <c r="P50826"/>
    </row>
    <row r="50827" spans="8:16" x14ac:dyDescent="0.5">
      <c r="H50827"/>
      <c r="P50827"/>
    </row>
    <row r="50828" spans="8:16" x14ac:dyDescent="0.5">
      <c r="H50828"/>
      <c r="P50828"/>
    </row>
    <row r="50829" spans="8:16" x14ac:dyDescent="0.5">
      <c r="H50829"/>
      <c r="P50829"/>
    </row>
    <row r="50830" spans="8:16" x14ac:dyDescent="0.5">
      <c r="H50830"/>
      <c r="P50830"/>
    </row>
    <row r="50831" spans="8:16" x14ac:dyDescent="0.5">
      <c r="H50831"/>
      <c r="P50831"/>
    </row>
    <row r="50832" spans="8:16" x14ac:dyDescent="0.5">
      <c r="H50832"/>
      <c r="P50832"/>
    </row>
    <row r="50833" spans="8:16" x14ac:dyDescent="0.5">
      <c r="H50833"/>
      <c r="P50833"/>
    </row>
    <row r="50834" spans="8:16" x14ac:dyDescent="0.5">
      <c r="H50834"/>
      <c r="P50834"/>
    </row>
    <row r="50835" spans="8:16" x14ac:dyDescent="0.5">
      <c r="H50835"/>
      <c r="P50835"/>
    </row>
    <row r="50836" spans="8:16" x14ac:dyDescent="0.5">
      <c r="H50836"/>
      <c r="P50836"/>
    </row>
    <row r="50837" spans="8:16" x14ac:dyDescent="0.5">
      <c r="H50837"/>
      <c r="P50837"/>
    </row>
    <row r="50838" spans="8:16" x14ac:dyDescent="0.5">
      <c r="H50838"/>
      <c r="P50838"/>
    </row>
    <row r="50839" spans="8:16" x14ac:dyDescent="0.5">
      <c r="H50839"/>
      <c r="P50839"/>
    </row>
    <row r="50840" spans="8:16" x14ac:dyDescent="0.5">
      <c r="H50840"/>
      <c r="P50840"/>
    </row>
    <row r="50841" spans="8:16" x14ac:dyDescent="0.5">
      <c r="H50841"/>
      <c r="P50841"/>
    </row>
    <row r="50842" spans="8:16" x14ac:dyDescent="0.5">
      <c r="H50842"/>
      <c r="P50842"/>
    </row>
    <row r="50843" spans="8:16" x14ac:dyDescent="0.5">
      <c r="H50843"/>
      <c r="P50843"/>
    </row>
    <row r="50844" spans="8:16" x14ac:dyDescent="0.5">
      <c r="H50844"/>
      <c r="P50844"/>
    </row>
    <row r="50845" spans="8:16" x14ac:dyDescent="0.5">
      <c r="H50845"/>
      <c r="P50845"/>
    </row>
    <row r="50846" spans="8:16" x14ac:dyDescent="0.5">
      <c r="H50846"/>
      <c r="P50846"/>
    </row>
    <row r="50847" spans="8:16" x14ac:dyDescent="0.5">
      <c r="H50847"/>
      <c r="P50847"/>
    </row>
    <row r="50848" spans="8:16" x14ac:dyDescent="0.5">
      <c r="H50848"/>
      <c r="P50848"/>
    </row>
    <row r="50849" spans="8:16" x14ac:dyDescent="0.5">
      <c r="H50849"/>
      <c r="P50849"/>
    </row>
    <row r="50850" spans="8:16" x14ac:dyDescent="0.5">
      <c r="H50850"/>
      <c r="P50850"/>
    </row>
    <row r="50851" spans="8:16" x14ac:dyDescent="0.5">
      <c r="H50851"/>
      <c r="P50851"/>
    </row>
    <row r="50852" spans="8:16" x14ac:dyDescent="0.5">
      <c r="H50852"/>
      <c r="P50852"/>
    </row>
    <row r="50853" spans="8:16" x14ac:dyDescent="0.5">
      <c r="H50853"/>
      <c r="P50853"/>
    </row>
    <row r="50854" spans="8:16" x14ac:dyDescent="0.5">
      <c r="H50854"/>
      <c r="P50854"/>
    </row>
    <row r="50855" spans="8:16" x14ac:dyDescent="0.5">
      <c r="H50855"/>
      <c r="P50855"/>
    </row>
    <row r="50856" spans="8:16" x14ac:dyDescent="0.5">
      <c r="H50856"/>
      <c r="P50856"/>
    </row>
    <row r="50857" spans="8:16" x14ac:dyDescent="0.5">
      <c r="H50857"/>
      <c r="P50857"/>
    </row>
    <row r="50858" spans="8:16" x14ac:dyDescent="0.5">
      <c r="H50858"/>
      <c r="P50858"/>
    </row>
    <row r="50859" spans="8:16" x14ac:dyDescent="0.5">
      <c r="H50859"/>
      <c r="P50859"/>
    </row>
    <row r="50860" spans="8:16" x14ac:dyDescent="0.5">
      <c r="H50860"/>
      <c r="P50860"/>
    </row>
    <row r="50861" spans="8:16" x14ac:dyDescent="0.5">
      <c r="H50861"/>
      <c r="P50861"/>
    </row>
    <row r="50862" spans="8:16" x14ac:dyDescent="0.5">
      <c r="H50862"/>
      <c r="P50862"/>
    </row>
    <row r="50863" spans="8:16" x14ac:dyDescent="0.5">
      <c r="H50863"/>
      <c r="P50863"/>
    </row>
    <row r="50864" spans="8:16" x14ac:dyDescent="0.5">
      <c r="H50864"/>
      <c r="P50864"/>
    </row>
    <row r="50865" spans="8:16" x14ac:dyDescent="0.5">
      <c r="H50865"/>
      <c r="P50865"/>
    </row>
    <row r="50866" spans="8:16" x14ac:dyDescent="0.5">
      <c r="H50866"/>
      <c r="P50866"/>
    </row>
    <row r="50867" spans="8:16" x14ac:dyDescent="0.5">
      <c r="H50867"/>
      <c r="P50867"/>
    </row>
    <row r="50868" spans="8:16" x14ac:dyDescent="0.5">
      <c r="H50868"/>
      <c r="P50868"/>
    </row>
    <row r="50869" spans="8:16" x14ac:dyDescent="0.5">
      <c r="H50869"/>
      <c r="P50869"/>
    </row>
    <row r="50870" spans="8:16" x14ac:dyDescent="0.5">
      <c r="H50870"/>
      <c r="P50870"/>
    </row>
    <row r="50871" spans="8:16" x14ac:dyDescent="0.5">
      <c r="H50871"/>
      <c r="P50871"/>
    </row>
    <row r="50872" spans="8:16" x14ac:dyDescent="0.5">
      <c r="H50872"/>
      <c r="P50872"/>
    </row>
    <row r="50873" spans="8:16" x14ac:dyDescent="0.5">
      <c r="H50873"/>
      <c r="P50873"/>
    </row>
    <row r="50874" spans="8:16" x14ac:dyDescent="0.5">
      <c r="H50874"/>
      <c r="P50874"/>
    </row>
    <row r="50875" spans="8:16" x14ac:dyDescent="0.5">
      <c r="H50875"/>
      <c r="P50875"/>
    </row>
    <row r="50876" spans="8:16" x14ac:dyDescent="0.5">
      <c r="H50876"/>
      <c r="P50876"/>
    </row>
    <row r="50877" spans="8:16" x14ac:dyDescent="0.5">
      <c r="H50877"/>
      <c r="P50877"/>
    </row>
    <row r="50878" spans="8:16" x14ac:dyDescent="0.5">
      <c r="H50878"/>
      <c r="P50878"/>
    </row>
    <row r="50879" spans="8:16" x14ac:dyDescent="0.5">
      <c r="H50879"/>
      <c r="P50879"/>
    </row>
    <row r="50880" spans="8:16" x14ac:dyDescent="0.5">
      <c r="H50880"/>
      <c r="P50880"/>
    </row>
    <row r="50881" spans="8:16" x14ac:dyDescent="0.5">
      <c r="H50881"/>
      <c r="P50881"/>
    </row>
    <row r="50882" spans="8:16" x14ac:dyDescent="0.5">
      <c r="H50882"/>
      <c r="P50882"/>
    </row>
    <row r="50883" spans="8:16" x14ac:dyDescent="0.5">
      <c r="H50883"/>
      <c r="P50883"/>
    </row>
    <row r="50884" spans="8:16" x14ac:dyDescent="0.5">
      <c r="H50884"/>
      <c r="P50884"/>
    </row>
    <row r="50885" spans="8:16" x14ac:dyDescent="0.5">
      <c r="H50885"/>
      <c r="P50885"/>
    </row>
    <row r="50886" spans="8:16" x14ac:dyDescent="0.5">
      <c r="H50886"/>
      <c r="P50886"/>
    </row>
    <row r="50887" spans="8:16" x14ac:dyDescent="0.5">
      <c r="H50887"/>
      <c r="P50887"/>
    </row>
    <row r="50888" spans="8:16" x14ac:dyDescent="0.5">
      <c r="H50888"/>
      <c r="P50888"/>
    </row>
    <row r="50889" spans="8:16" x14ac:dyDescent="0.5">
      <c r="H50889"/>
      <c r="P50889"/>
    </row>
    <row r="50890" spans="8:16" x14ac:dyDescent="0.5">
      <c r="H50890"/>
      <c r="P50890"/>
    </row>
    <row r="50891" spans="8:16" x14ac:dyDescent="0.5">
      <c r="H50891"/>
      <c r="P50891"/>
    </row>
    <row r="50892" spans="8:16" x14ac:dyDescent="0.5">
      <c r="H50892"/>
      <c r="P50892"/>
    </row>
    <row r="50893" spans="8:16" x14ac:dyDescent="0.5">
      <c r="H50893"/>
      <c r="P50893"/>
    </row>
    <row r="50894" spans="8:16" x14ac:dyDescent="0.5">
      <c r="H50894"/>
      <c r="P50894"/>
    </row>
    <row r="50895" spans="8:16" x14ac:dyDescent="0.5">
      <c r="H50895"/>
      <c r="P50895"/>
    </row>
    <row r="50896" spans="8:16" x14ac:dyDescent="0.5">
      <c r="H50896"/>
      <c r="P50896"/>
    </row>
    <row r="50897" spans="8:16" x14ac:dyDescent="0.5">
      <c r="H50897"/>
      <c r="P50897"/>
    </row>
    <row r="50898" spans="8:16" x14ac:dyDescent="0.5">
      <c r="H50898"/>
      <c r="P50898"/>
    </row>
    <row r="50899" spans="8:16" x14ac:dyDescent="0.5">
      <c r="H50899"/>
      <c r="P50899"/>
    </row>
    <row r="50900" spans="8:16" x14ac:dyDescent="0.5">
      <c r="H50900"/>
      <c r="P50900"/>
    </row>
    <row r="50901" spans="8:16" x14ac:dyDescent="0.5">
      <c r="H50901"/>
      <c r="P50901"/>
    </row>
    <row r="50902" spans="8:16" x14ac:dyDescent="0.5">
      <c r="H50902"/>
      <c r="P50902"/>
    </row>
    <row r="50903" spans="8:16" x14ac:dyDescent="0.5">
      <c r="H50903"/>
      <c r="P50903"/>
    </row>
    <row r="50904" spans="8:16" x14ac:dyDescent="0.5">
      <c r="H50904"/>
      <c r="P50904"/>
    </row>
    <row r="50905" spans="8:16" x14ac:dyDescent="0.5">
      <c r="H50905"/>
      <c r="P50905"/>
    </row>
    <row r="50906" spans="8:16" x14ac:dyDescent="0.5">
      <c r="H50906"/>
      <c r="P50906"/>
    </row>
    <row r="50907" spans="8:16" x14ac:dyDescent="0.5">
      <c r="H50907"/>
      <c r="P50907"/>
    </row>
    <row r="50908" spans="8:16" x14ac:dyDescent="0.5">
      <c r="H50908"/>
      <c r="P50908"/>
    </row>
    <row r="50909" spans="8:16" x14ac:dyDescent="0.5">
      <c r="H50909"/>
      <c r="P50909"/>
    </row>
    <row r="50910" spans="8:16" x14ac:dyDescent="0.5">
      <c r="H50910"/>
      <c r="P50910"/>
    </row>
    <row r="50911" spans="8:16" x14ac:dyDescent="0.5">
      <c r="H50911"/>
      <c r="P50911"/>
    </row>
    <row r="50912" spans="8:16" x14ac:dyDescent="0.5">
      <c r="H50912"/>
      <c r="P50912"/>
    </row>
    <row r="50913" spans="8:16" x14ac:dyDescent="0.5">
      <c r="H50913"/>
      <c r="P50913"/>
    </row>
    <row r="50914" spans="8:16" x14ac:dyDescent="0.5">
      <c r="H50914"/>
      <c r="P50914"/>
    </row>
    <row r="50915" spans="8:16" x14ac:dyDescent="0.5">
      <c r="H50915"/>
      <c r="P50915"/>
    </row>
    <row r="50916" spans="8:16" x14ac:dyDescent="0.5">
      <c r="H50916"/>
      <c r="P50916"/>
    </row>
    <row r="50917" spans="8:16" x14ac:dyDescent="0.5">
      <c r="H50917"/>
      <c r="P50917"/>
    </row>
    <row r="50918" spans="8:16" x14ac:dyDescent="0.5">
      <c r="H50918"/>
      <c r="P50918"/>
    </row>
    <row r="50919" spans="8:16" x14ac:dyDescent="0.5">
      <c r="H50919"/>
      <c r="P50919"/>
    </row>
    <row r="50920" spans="8:16" x14ac:dyDescent="0.5">
      <c r="H50920"/>
      <c r="P50920"/>
    </row>
    <row r="50921" spans="8:16" x14ac:dyDescent="0.5">
      <c r="H50921"/>
      <c r="P50921"/>
    </row>
    <row r="50922" spans="8:16" x14ac:dyDescent="0.5">
      <c r="H50922"/>
      <c r="P50922"/>
    </row>
    <row r="50923" spans="8:16" x14ac:dyDescent="0.5">
      <c r="H50923"/>
      <c r="P50923"/>
    </row>
    <row r="50924" spans="8:16" x14ac:dyDescent="0.5">
      <c r="H50924"/>
      <c r="P50924"/>
    </row>
    <row r="50925" spans="8:16" x14ac:dyDescent="0.5">
      <c r="H50925"/>
      <c r="P50925"/>
    </row>
    <row r="50926" spans="8:16" x14ac:dyDescent="0.5">
      <c r="H50926"/>
      <c r="P50926"/>
    </row>
    <row r="50927" spans="8:16" x14ac:dyDescent="0.5">
      <c r="H50927"/>
      <c r="P50927"/>
    </row>
    <row r="50928" spans="8:16" x14ac:dyDescent="0.5">
      <c r="H50928"/>
      <c r="P50928"/>
    </row>
    <row r="50929" spans="8:16" x14ac:dyDescent="0.5">
      <c r="H50929"/>
      <c r="P50929"/>
    </row>
    <row r="50930" spans="8:16" x14ac:dyDescent="0.5">
      <c r="H50930"/>
      <c r="P50930"/>
    </row>
    <row r="50931" spans="8:16" x14ac:dyDescent="0.5">
      <c r="H50931"/>
      <c r="P50931"/>
    </row>
    <row r="50932" spans="8:16" x14ac:dyDescent="0.5">
      <c r="H50932"/>
      <c r="P50932"/>
    </row>
    <row r="50933" spans="8:16" x14ac:dyDescent="0.5">
      <c r="H50933"/>
      <c r="P50933"/>
    </row>
    <row r="50934" spans="8:16" x14ac:dyDescent="0.5">
      <c r="H50934"/>
      <c r="P50934"/>
    </row>
    <row r="50935" spans="8:16" x14ac:dyDescent="0.5">
      <c r="H50935"/>
      <c r="P50935"/>
    </row>
    <row r="50936" spans="8:16" x14ac:dyDescent="0.5">
      <c r="H50936"/>
      <c r="P50936"/>
    </row>
    <row r="50937" spans="8:16" x14ac:dyDescent="0.5">
      <c r="H50937"/>
      <c r="P50937"/>
    </row>
    <row r="50938" spans="8:16" x14ac:dyDescent="0.5">
      <c r="H50938"/>
      <c r="P50938"/>
    </row>
    <row r="50939" spans="8:16" x14ac:dyDescent="0.5">
      <c r="H50939"/>
      <c r="P50939"/>
    </row>
    <row r="50940" spans="8:16" x14ac:dyDescent="0.5">
      <c r="H50940"/>
      <c r="P50940"/>
    </row>
    <row r="50941" spans="8:16" x14ac:dyDescent="0.5">
      <c r="H50941"/>
      <c r="P50941"/>
    </row>
    <row r="50942" spans="8:16" x14ac:dyDescent="0.5">
      <c r="H50942"/>
      <c r="P50942"/>
    </row>
    <row r="50943" spans="8:16" x14ac:dyDescent="0.5">
      <c r="H50943"/>
      <c r="P50943"/>
    </row>
    <row r="50944" spans="8:16" x14ac:dyDescent="0.5">
      <c r="H50944"/>
      <c r="P50944"/>
    </row>
    <row r="50945" spans="8:16" x14ac:dyDescent="0.5">
      <c r="H50945"/>
      <c r="P50945"/>
    </row>
    <row r="50946" spans="8:16" x14ac:dyDescent="0.5">
      <c r="H50946"/>
      <c r="P50946"/>
    </row>
    <row r="50947" spans="8:16" x14ac:dyDescent="0.5">
      <c r="H50947"/>
      <c r="P50947"/>
    </row>
    <row r="50948" spans="8:16" x14ac:dyDescent="0.5">
      <c r="H50948"/>
      <c r="P50948"/>
    </row>
    <row r="50949" spans="8:16" x14ac:dyDescent="0.5">
      <c r="H50949"/>
      <c r="P50949"/>
    </row>
    <row r="50950" spans="8:16" x14ac:dyDescent="0.5">
      <c r="H50950"/>
      <c r="P50950"/>
    </row>
    <row r="50951" spans="8:16" x14ac:dyDescent="0.5">
      <c r="H50951"/>
      <c r="P50951"/>
    </row>
    <row r="50952" spans="8:16" x14ac:dyDescent="0.5">
      <c r="H50952"/>
      <c r="P50952"/>
    </row>
    <row r="50953" spans="8:16" x14ac:dyDescent="0.5">
      <c r="H50953"/>
      <c r="P50953"/>
    </row>
    <row r="50954" spans="8:16" x14ac:dyDescent="0.5">
      <c r="H50954"/>
      <c r="P50954"/>
    </row>
    <row r="50955" spans="8:16" x14ac:dyDescent="0.5">
      <c r="H50955"/>
      <c r="P50955"/>
    </row>
    <row r="50956" spans="8:16" x14ac:dyDescent="0.5">
      <c r="H50956"/>
      <c r="P50956"/>
    </row>
    <row r="50957" spans="8:16" x14ac:dyDescent="0.5">
      <c r="H50957"/>
      <c r="P50957"/>
    </row>
    <row r="50958" spans="8:16" x14ac:dyDescent="0.5">
      <c r="H50958"/>
      <c r="P50958"/>
    </row>
    <row r="50959" spans="8:16" x14ac:dyDescent="0.5">
      <c r="H50959"/>
      <c r="P50959"/>
    </row>
    <row r="50960" spans="8:16" x14ac:dyDescent="0.5">
      <c r="H50960"/>
      <c r="P50960"/>
    </row>
    <row r="50961" spans="8:16" x14ac:dyDescent="0.5">
      <c r="H50961"/>
      <c r="P50961"/>
    </row>
    <row r="50962" spans="8:16" x14ac:dyDescent="0.5">
      <c r="H50962"/>
      <c r="P50962"/>
    </row>
    <row r="50963" spans="8:16" x14ac:dyDescent="0.5">
      <c r="H50963"/>
      <c r="P50963"/>
    </row>
    <row r="50964" spans="8:16" x14ac:dyDescent="0.5">
      <c r="H50964"/>
      <c r="P50964"/>
    </row>
    <row r="50965" spans="8:16" x14ac:dyDescent="0.5">
      <c r="H50965"/>
      <c r="P50965"/>
    </row>
    <row r="50966" spans="8:16" x14ac:dyDescent="0.5">
      <c r="H50966"/>
      <c r="P50966"/>
    </row>
    <row r="50967" spans="8:16" x14ac:dyDescent="0.5">
      <c r="H50967"/>
      <c r="P50967"/>
    </row>
    <row r="50968" spans="8:16" x14ac:dyDescent="0.5">
      <c r="H50968"/>
      <c r="P50968"/>
    </row>
    <row r="50969" spans="8:16" x14ac:dyDescent="0.5">
      <c r="H50969"/>
      <c r="P50969"/>
    </row>
    <row r="50970" spans="8:16" x14ac:dyDescent="0.5">
      <c r="H50970"/>
      <c r="P50970"/>
    </row>
    <row r="50971" spans="8:16" x14ac:dyDescent="0.5">
      <c r="H50971"/>
      <c r="P50971"/>
    </row>
    <row r="50972" spans="8:16" x14ac:dyDescent="0.5">
      <c r="H50972"/>
      <c r="P50972"/>
    </row>
    <row r="50973" spans="8:16" x14ac:dyDescent="0.5">
      <c r="H50973"/>
      <c r="P50973"/>
    </row>
    <row r="50974" spans="8:16" x14ac:dyDescent="0.5">
      <c r="H50974"/>
      <c r="P50974"/>
    </row>
    <row r="50975" spans="8:16" x14ac:dyDescent="0.5">
      <c r="H50975"/>
      <c r="P50975"/>
    </row>
    <row r="50976" spans="8:16" x14ac:dyDescent="0.5">
      <c r="H50976"/>
      <c r="P50976"/>
    </row>
    <row r="50977" spans="8:16" x14ac:dyDescent="0.5">
      <c r="H50977"/>
      <c r="P50977"/>
    </row>
    <row r="50978" spans="8:16" x14ac:dyDescent="0.5">
      <c r="H50978"/>
      <c r="P50978"/>
    </row>
    <row r="50979" spans="8:16" x14ac:dyDescent="0.5">
      <c r="H50979"/>
      <c r="P50979"/>
    </row>
    <row r="50980" spans="8:16" x14ac:dyDescent="0.5">
      <c r="H50980"/>
      <c r="P50980"/>
    </row>
    <row r="50981" spans="8:16" x14ac:dyDescent="0.5">
      <c r="H50981"/>
      <c r="P50981"/>
    </row>
    <row r="50982" spans="8:16" x14ac:dyDescent="0.5">
      <c r="H50982"/>
      <c r="P50982"/>
    </row>
    <row r="50983" spans="8:16" x14ac:dyDescent="0.5">
      <c r="H50983"/>
      <c r="P50983"/>
    </row>
    <row r="50984" spans="8:16" x14ac:dyDescent="0.5">
      <c r="H50984"/>
      <c r="P50984"/>
    </row>
    <row r="50985" spans="8:16" x14ac:dyDescent="0.5">
      <c r="H50985"/>
      <c r="P50985"/>
    </row>
    <row r="50986" spans="8:16" x14ac:dyDescent="0.5">
      <c r="H50986"/>
      <c r="P50986"/>
    </row>
    <row r="50987" spans="8:16" x14ac:dyDescent="0.5">
      <c r="H50987"/>
      <c r="P50987"/>
    </row>
    <row r="50988" spans="8:16" x14ac:dyDescent="0.5">
      <c r="H50988"/>
      <c r="P50988"/>
    </row>
    <row r="50989" spans="8:16" x14ac:dyDescent="0.5">
      <c r="H50989"/>
      <c r="P50989"/>
    </row>
    <row r="50990" spans="8:16" x14ac:dyDescent="0.5">
      <c r="H50990"/>
      <c r="P50990"/>
    </row>
    <row r="50991" spans="8:16" x14ac:dyDescent="0.5">
      <c r="H50991"/>
      <c r="P50991"/>
    </row>
    <row r="50992" spans="8:16" x14ac:dyDescent="0.5">
      <c r="H50992"/>
      <c r="P50992"/>
    </row>
    <row r="50993" spans="8:16" x14ac:dyDescent="0.5">
      <c r="H50993"/>
      <c r="P50993"/>
    </row>
    <row r="50994" spans="8:16" x14ac:dyDescent="0.5">
      <c r="H50994"/>
      <c r="P50994"/>
    </row>
    <row r="50995" spans="8:16" x14ac:dyDescent="0.5">
      <c r="H50995"/>
      <c r="P50995"/>
    </row>
    <row r="50996" spans="8:16" x14ac:dyDescent="0.5">
      <c r="H50996"/>
      <c r="P50996"/>
    </row>
    <row r="50997" spans="8:16" x14ac:dyDescent="0.5">
      <c r="H50997"/>
      <c r="P50997"/>
    </row>
    <row r="50998" spans="8:16" x14ac:dyDescent="0.5">
      <c r="H50998"/>
      <c r="P50998"/>
    </row>
    <row r="50999" spans="8:16" x14ac:dyDescent="0.5">
      <c r="H50999"/>
      <c r="P50999"/>
    </row>
    <row r="51000" spans="8:16" x14ac:dyDescent="0.5">
      <c r="H51000"/>
      <c r="P51000"/>
    </row>
    <row r="51001" spans="8:16" x14ac:dyDescent="0.5">
      <c r="H51001"/>
      <c r="P51001"/>
    </row>
    <row r="51002" spans="8:16" x14ac:dyDescent="0.5">
      <c r="H51002"/>
      <c r="P51002"/>
    </row>
    <row r="51003" spans="8:16" x14ac:dyDescent="0.5">
      <c r="H51003"/>
      <c r="P51003"/>
    </row>
    <row r="51004" spans="8:16" x14ac:dyDescent="0.5">
      <c r="H51004"/>
      <c r="P51004"/>
    </row>
    <row r="51005" spans="8:16" x14ac:dyDescent="0.5">
      <c r="H51005"/>
      <c r="P51005"/>
    </row>
    <row r="51006" spans="8:16" x14ac:dyDescent="0.5">
      <c r="H51006"/>
      <c r="P51006"/>
    </row>
    <row r="51007" spans="8:16" x14ac:dyDescent="0.5">
      <c r="H51007"/>
      <c r="P51007"/>
    </row>
    <row r="51008" spans="8:16" x14ac:dyDescent="0.5">
      <c r="H51008"/>
      <c r="P51008"/>
    </row>
    <row r="51009" spans="8:16" x14ac:dyDescent="0.5">
      <c r="H51009"/>
      <c r="P51009"/>
    </row>
    <row r="51010" spans="8:16" x14ac:dyDescent="0.5">
      <c r="H51010"/>
      <c r="P51010"/>
    </row>
    <row r="51011" spans="8:16" x14ac:dyDescent="0.5">
      <c r="H51011"/>
      <c r="P51011"/>
    </row>
    <row r="51012" spans="8:16" x14ac:dyDescent="0.5">
      <c r="H51012"/>
      <c r="P51012"/>
    </row>
    <row r="51013" spans="8:16" x14ac:dyDescent="0.5">
      <c r="H51013"/>
      <c r="P51013"/>
    </row>
    <row r="51014" spans="8:16" x14ac:dyDescent="0.5">
      <c r="H51014"/>
      <c r="P51014"/>
    </row>
    <row r="51015" spans="8:16" x14ac:dyDescent="0.5">
      <c r="H51015"/>
      <c r="P51015"/>
    </row>
    <row r="51016" spans="8:16" x14ac:dyDescent="0.5">
      <c r="H51016"/>
      <c r="P51016"/>
    </row>
    <row r="51017" spans="8:16" x14ac:dyDescent="0.5">
      <c r="H51017"/>
      <c r="P51017"/>
    </row>
    <row r="51018" spans="8:16" x14ac:dyDescent="0.5">
      <c r="H51018"/>
      <c r="P51018"/>
    </row>
    <row r="51019" spans="8:16" x14ac:dyDescent="0.5">
      <c r="H51019"/>
      <c r="P51019"/>
    </row>
    <row r="51020" spans="8:16" x14ac:dyDescent="0.5">
      <c r="H51020"/>
      <c r="P51020"/>
    </row>
    <row r="51021" spans="8:16" x14ac:dyDescent="0.5">
      <c r="H51021"/>
      <c r="P51021"/>
    </row>
    <row r="51022" spans="8:16" x14ac:dyDescent="0.5">
      <c r="H51022"/>
      <c r="P51022"/>
    </row>
    <row r="51023" spans="8:16" x14ac:dyDescent="0.5">
      <c r="H51023"/>
      <c r="P51023"/>
    </row>
    <row r="51024" spans="8:16" x14ac:dyDescent="0.5">
      <c r="H51024"/>
      <c r="P51024"/>
    </row>
    <row r="51025" spans="8:16" x14ac:dyDescent="0.5">
      <c r="H51025"/>
      <c r="P51025"/>
    </row>
    <row r="51026" spans="8:16" x14ac:dyDescent="0.5">
      <c r="H51026"/>
      <c r="P51026"/>
    </row>
    <row r="51027" spans="8:16" x14ac:dyDescent="0.5">
      <c r="H51027"/>
      <c r="P51027"/>
    </row>
    <row r="51028" spans="8:16" x14ac:dyDescent="0.5">
      <c r="H51028"/>
      <c r="P51028"/>
    </row>
    <row r="51029" spans="8:16" x14ac:dyDescent="0.5">
      <c r="H51029"/>
      <c r="P51029"/>
    </row>
    <row r="51030" spans="8:16" x14ac:dyDescent="0.5">
      <c r="H51030"/>
      <c r="P51030"/>
    </row>
    <row r="51031" spans="8:16" x14ac:dyDescent="0.5">
      <c r="H51031"/>
      <c r="P51031"/>
    </row>
    <row r="51032" spans="8:16" x14ac:dyDescent="0.5">
      <c r="H51032"/>
      <c r="P51032"/>
    </row>
    <row r="51033" spans="8:16" x14ac:dyDescent="0.5">
      <c r="H51033"/>
      <c r="P51033"/>
    </row>
    <row r="51034" spans="8:16" x14ac:dyDescent="0.5">
      <c r="H51034"/>
      <c r="P51034"/>
    </row>
    <row r="51035" spans="8:16" x14ac:dyDescent="0.5">
      <c r="H51035"/>
      <c r="P51035"/>
    </row>
    <row r="51036" spans="8:16" x14ac:dyDescent="0.5">
      <c r="H51036"/>
      <c r="P51036"/>
    </row>
    <row r="51037" spans="8:16" x14ac:dyDescent="0.5">
      <c r="H51037"/>
      <c r="P51037"/>
    </row>
    <row r="51038" spans="8:16" x14ac:dyDescent="0.5">
      <c r="H51038"/>
      <c r="P51038"/>
    </row>
    <row r="51039" spans="8:16" x14ac:dyDescent="0.5">
      <c r="H51039"/>
      <c r="P51039"/>
    </row>
    <row r="51040" spans="8:16" x14ac:dyDescent="0.5">
      <c r="H51040"/>
      <c r="P51040"/>
    </row>
    <row r="51041" spans="8:16" x14ac:dyDescent="0.5">
      <c r="H51041"/>
      <c r="P51041"/>
    </row>
    <row r="51042" spans="8:16" x14ac:dyDescent="0.5">
      <c r="H51042"/>
      <c r="P51042"/>
    </row>
    <row r="51043" spans="8:16" x14ac:dyDescent="0.5">
      <c r="H51043"/>
      <c r="P51043"/>
    </row>
    <row r="51044" spans="8:16" x14ac:dyDescent="0.5">
      <c r="H51044"/>
      <c r="P51044"/>
    </row>
    <row r="51045" spans="8:16" x14ac:dyDescent="0.5">
      <c r="H51045"/>
      <c r="P51045"/>
    </row>
    <row r="51046" spans="8:16" x14ac:dyDescent="0.5">
      <c r="H51046"/>
      <c r="P51046"/>
    </row>
    <row r="51047" spans="8:16" x14ac:dyDescent="0.5">
      <c r="H51047"/>
      <c r="P51047"/>
    </row>
    <row r="51048" spans="8:16" x14ac:dyDescent="0.5">
      <c r="H51048"/>
      <c r="P51048"/>
    </row>
    <row r="51049" spans="8:16" x14ac:dyDescent="0.5">
      <c r="H51049"/>
      <c r="P51049"/>
    </row>
    <row r="51050" spans="8:16" x14ac:dyDescent="0.5">
      <c r="H51050"/>
      <c r="P51050"/>
    </row>
    <row r="51051" spans="8:16" x14ac:dyDescent="0.5">
      <c r="H51051"/>
      <c r="P51051"/>
    </row>
    <row r="51052" spans="8:16" x14ac:dyDescent="0.5">
      <c r="H51052"/>
      <c r="P51052"/>
    </row>
    <row r="51053" spans="8:16" x14ac:dyDescent="0.5">
      <c r="H51053"/>
      <c r="P51053"/>
    </row>
    <row r="51054" spans="8:16" x14ac:dyDescent="0.5">
      <c r="H51054"/>
      <c r="P51054"/>
    </row>
    <row r="51055" spans="8:16" x14ac:dyDescent="0.5">
      <c r="H51055"/>
      <c r="P51055"/>
    </row>
    <row r="51056" spans="8:16" x14ac:dyDescent="0.5">
      <c r="H51056"/>
      <c r="P51056"/>
    </row>
    <row r="51057" spans="8:16" x14ac:dyDescent="0.5">
      <c r="H51057"/>
      <c r="P51057"/>
    </row>
    <row r="51058" spans="8:16" x14ac:dyDescent="0.5">
      <c r="H51058"/>
      <c r="P51058"/>
    </row>
    <row r="51059" spans="8:16" x14ac:dyDescent="0.5">
      <c r="H51059"/>
      <c r="P51059"/>
    </row>
    <row r="51060" spans="8:16" x14ac:dyDescent="0.5">
      <c r="H51060"/>
      <c r="P51060"/>
    </row>
    <row r="51061" spans="8:16" x14ac:dyDescent="0.5">
      <c r="H51061"/>
      <c r="P51061"/>
    </row>
    <row r="51062" spans="8:16" x14ac:dyDescent="0.5">
      <c r="H51062"/>
      <c r="P51062"/>
    </row>
    <row r="51063" spans="8:16" x14ac:dyDescent="0.5">
      <c r="H51063"/>
      <c r="P51063"/>
    </row>
    <row r="51064" spans="8:16" x14ac:dyDescent="0.5">
      <c r="H51064"/>
      <c r="P51064"/>
    </row>
    <row r="51065" spans="8:16" x14ac:dyDescent="0.5">
      <c r="H51065"/>
      <c r="P51065"/>
    </row>
    <row r="51066" spans="8:16" x14ac:dyDescent="0.5">
      <c r="H51066"/>
      <c r="P51066"/>
    </row>
    <row r="51067" spans="8:16" x14ac:dyDescent="0.5">
      <c r="H51067"/>
      <c r="P51067"/>
    </row>
    <row r="51068" spans="8:16" x14ac:dyDescent="0.5">
      <c r="H51068"/>
      <c r="P51068"/>
    </row>
    <row r="51069" spans="8:16" x14ac:dyDescent="0.5">
      <c r="H51069"/>
      <c r="P51069"/>
    </row>
    <row r="51070" spans="8:16" x14ac:dyDescent="0.5">
      <c r="H51070"/>
      <c r="P51070"/>
    </row>
    <row r="51071" spans="8:16" x14ac:dyDescent="0.5">
      <c r="H51071"/>
      <c r="P51071"/>
    </row>
    <row r="51072" spans="8:16" x14ac:dyDescent="0.5">
      <c r="H51072"/>
      <c r="P51072"/>
    </row>
    <row r="51073" spans="8:16" x14ac:dyDescent="0.5">
      <c r="H51073"/>
      <c r="P51073"/>
    </row>
    <row r="51074" spans="8:16" x14ac:dyDescent="0.5">
      <c r="H51074"/>
      <c r="P51074"/>
    </row>
    <row r="51075" spans="8:16" x14ac:dyDescent="0.5">
      <c r="H51075"/>
      <c r="P51075"/>
    </row>
    <row r="51076" spans="8:16" x14ac:dyDescent="0.5">
      <c r="H51076"/>
      <c r="P51076"/>
    </row>
    <row r="51077" spans="8:16" x14ac:dyDescent="0.5">
      <c r="H51077"/>
      <c r="P51077"/>
    </row>
    <row r="51078" spans="8:16" x14ac:dyDescent="0.5">
      <c r="H51078"/>
      <c r="P51078"/>
    </row>
    <row r="51079" spans="8:16" x14ac:dyDescent="0.5">
      <c r="H51079"/>
      <c r="P51079"/>
    </row>
    <row r="51080" spans="8:16" x14ac:dyDescent="0.5">
      <c r="H51080"/>
      <c r="P51080"/>
    </row>
    <row r="51081" spans="8:16" x14ac:dyDescent="0.5">
      <c r="H51081"/>
      <c r="P51081"/>
    </row>
    <row r="51082" spans="8:16" x14ac:dyDescent="0.5">
      <c r="H51082"/>
      <c r="P51082"/>
    </row>
    <row r="51083" spans="8:16" x14ac:dyDescent="0.5">
      <c r="H51083"/>
      <c r="P51083"/>
    </row>
    <row r="51084" spans="8:16" x14ac:dyDescent="0.5">
      <c r="H51084"/>
      <c r="P51084"/>
    </row>
    <row r="51085" spans="8:16" x14ac:dyDescent="0.5">
      <c r="H51085"/>
      <c r="P51085"/>
    </row>
    <row r="51086" spans="8:16" x14ac:dyDescent="0.5">
      <c r="H51086"/>
      <c r="P51086"/>
    </row>
    <row r="51087" spans="8:16" x14ac:dyDescent="0.5">
      <c r="H51087"/>
      <c r="P51087"/>
    </row>
    <row r="51088" spans="8:16" x14ac:dyDescent="0.5">
      <c r="H51088"/>
      <c r="P51088"/>
    </row>
    <row r="51089" spans="8:16" x14ac:dyDescent="0.5">
      <c r="H51089"/>
      <c r="P51089"/>
    </row>
    <row r="51090" spans="8:16" x14ac:dyDescent="0.5">
      <c r="H51090"/>
      <c r="P51090"/>
    </row>
    <row r="51091" spans="8:16" x14ac:dyDescent="0.5">
      <c r="H51091"/>
      <c r="P51091"/>
    </row>
    <row r="51092" spans="8:16" x14ac:dyDescent="0.5">
      <c r="H51092"/>
      <c r="P51092"/>
    </row>
    <row r="51093" spans="8:16" x14ac:dyDescent="0.5">
      <c r="H51093"/>
      <c r="P51093"/>
    </row>
    <row r="51094" spans="8:16" x14ac:dyDescent="0.5">
      <c r="H51094"/>
      <c r="P51094"/>
    </row>
    <row r="51095" spans="8:16" x14ac:dyDescent="0.5">
      <c r="H51095"/>
      <c r="P51095"/>
    </row>
    <row r="51096" spans="8:16" x14ac:dyDescent="0.5">
      <c r="H51096"/>
      <c r="P51096"/>
    </row>
    <row r="51097" spans="8:16" x14ac:dyDescent="0.5">
      <c r="H51097"/>
      <c r="P51097"/>
    </row>
    <row r="51098" spans="8:16" x14ac:dyDescent="0.5">
      <c r="H51098"/>
      <c r="P51098"/>
    </row>
    <row r="51099" spans="8:16" x14ac:dyDescent="0.5">
      <c r="H51099"/>
      <c r="P51099"/>
    </row>
    <row r="51100" spans="8:16" x14ac:dyDescent="0.5">
      <c r="H51100"/>
      <c r="P51100"/>
    </row>
    <row r="51101" spans="8:16" x14ac:dyDescent="0.5">
      <c r="H51101"/>
      <c r="P51101"/>
    </row>
    <row r="51102" spans="8:16" x14ac:dyDescent="0.5">
      <c r="H51102"/>
      <c r="P51102"/>
    </row>
    <row r="51103" spans="8:16" x14ac:dyDescent="0.5">
      <c r="H51103"/>
      <c r="P51103"/>
    </row>
    <row r="51104" spans="8:16" x14ac:dyDescent="0.5">
      <c r="H51104"/>
      <c r="P51104"/>
    </row>
    <row r="51105" spans="8:16" x14ac:dyDescent="0.5">
      <c r="H51105"/>
      <c r="P51105"/>
    </row>
    <row r="51106" spans="8:16" x14ac:dyDescent="0.5">
      <c r="H51106"/>
      <c r="P51106"/>
    </row>
    <row r="51107" spans="8:16" x14ac:dyDescent="0.5">
      <c r="H51107"/>
      <c r="P51107"/>
    </row>
    <row r="51108" spans="8:16" x14ac:dyDescent="0.5">
      <c r="H51108"/>
      <c r="P51108"/>
    </row>
    <row r="51109" spans="8:16" x14ac:dyDescent="0.5">
      <c r="H51109"/>
      <c r="P51109"/>
    </row>
    <row r="51110" spans="8:16" x14ac:dyDescent="0.5">
      <c r="H51110"/>
      <c r="P51110"/>
    </row>
    <row r="51111" spans="8:16" x14ac:dyDescent="0.5">
      <c r="H51111"/>
      <c r="P51111"/>
    </row>
    <row r="51112" spans="8:16" x14ac:dyDescent="0.5">
      <c r="H51112"/>
      <c r="P51112"/>
    </row>
    <row r="51113" spans="8:16" x14ac:dyDescent="0.5">
      <c r="H51113"/>
      <c r="P51113"/>
    </row>
    <row r="51114" spans="8:16" x14ac:dyDescent="0.5">
      <c r="H51114"/>
      <c r="P51114"/>
    </row>
    <row r="51115" spans="8:16" x14ac:dyDescent="0.5">
      <c r="H51115"/>
      <c r="P51115"/>
    </row>
    <row r="51116" spans="8:16" x14ac:dyDescent="0.5">
      <c r="H51116"/>
      <c r="P51116"/>
    </row>
    <row r="51117" spans="8:16" x14ac:dyDescent="0.5">
      <c r="H51117"/>
      <c r="P51117"/>
    </row>
    <row r="51118" spans="8:16" x14ac:dyDescent="0.5">
      <c r="H51118"/>
      <c r="P51118"/>
    </row>
    <row r="51119" spans="8:16" x14ac:dyDescent="0.5">
      <c r="H51119"/>
      <c r="P51119"/>
    </row>
    <row r="51120" spans="8:16" x14ac:dyDescent="0.5">
      <c r="H51120"/>
      <c r="P51120"/>
    </row>
    <row r="51121" spans="8:16" x14ac:dyDescent="0.5">
      <c r="H51121"/>
      <c r="P51121"/>
    </row>
    <row r="51122" spans="8:16" x14ac:dyDescent="0.5">
      <c r="H51122"/>
      <c r="P51122"/>
    </row>
    <row r="51123" spans="8:16" x14ac:dyDescent="0.5">
      <c r="H51123"/>
      <c r="P51123"/>
    </row>
    <row r="51124" spans="8:16" x14ac:dyDescent="0.5">
      <c r="H51124"/>
      <c r="P51124"/>
    </row>
    <row r="51125" spans="8:16" x14ac:dyDescent="0.5">
      <c r="H51125"/>
      <c r="P51125"/>
    </row>
    <row r="51126" spans="8:16" x14ac:dyDescent="0.5">
      <c r="H51126"/>
      <c r="P51126"/>
    </row>
    <row r="51127" spans="8:16" x14ac:dyDescent="0.5">
      <c r="H51127"/>
      <c r="P51127"/>
    </row>
    <row r="51128" spans="8:16" x14ac:dyDescent="0.5">
      <c r="H51128"/>
      <c r="P51128"/>
    </row>
    <row r="51129" spans="8:16" x14ac:dyDescent="0.5">
      <c r="H51129"/>
      <c r="P51129"/>
    </row>
    <row r="51130" spans="8:16" x14ac:dyDescent="0.5">
      <c r="H51130"/>
      <c r="P51130"/>
    </row>
    <row r="51131" spans="8:16" x14ac:dyDescent="0.5">
      <c r="H51131"/>
      <c r="P51131"/>
    </row>
    <row r="51132" spans="8:16" x14ac:dyDescent="0.5">
      <c r="H51132"/>
      <c r="P51132"/>
    </row>
    <row r="51133" spans="8:16" x14ac:dyDescent="0.5">
      <c r="H51133"/>
      <c r="P51133"/>
    </row>
    <row r="51134" spans="8:16" x14ac:dyDescent="0.5">
      <c r="H51134"/>
      <c r="P51134"/>
    </row>
    <row r="51135" spans="8:16" x14ac:dyDescent="0.5">
      <c r="H51135"/>
      <c r="P51135"/>
    </row>
    <row r="51136" spans="8:16" x14ac:dyDescent="0.5">
      <c r="H51136"/>
      <c r="P51136"/>
    </row>
    <row r="51137" spans="8:16" x14ac:dyDescent="0.5">
      <c r="H51137"/>
      <c r="P51137"/>
    </row>
    <row r="51138" spans="8:16" x14ac:dyDescent="0.5">
      <c r="H51138"/>
      <c r="P51138"/>
    </row>
    <row r="51139" spans="8:16" x14ac:dyDescent="0.5">
      <c r="H51139"/>
      <c r="P51139"/>
    </row>
    <row r="51140" spans="8:16" x14ac:dyDescent="0.5">
      <c r="H51140"/>
      <c r="P51140"/>
    </row>
    <row r="51141" spans="8:16" x14ac:dyDescent="0.5">
      <c r="H51141"/>
      <c r="P51141"/>
    </row>
    <row r="51142" spans="8:16" x14ac:dyDescent="0.5">
      <c r="H51142"/>
      <c r="P51142"/>
    </row>
    <row r="51143" spans="8:16" x14ac:dyDescent="0.5">
      <c r="H51143"/>
      <c r="P51143"/>
    </row>
    <row r="51144" spans="8:16" x14ac:dyDescent="0.5">
      <c r="H51144"/>
      <c r="P51144"/>
    </row>
    <row r="51145" spans="8:16" x14ac:dyDescent="0.5">
      <c r="H51145"/>
      <c r="P51145"/>
    </row>
    <row r="51146" spans="8:16" x14ac:dyDescent="0.5">
      <c r="H51146"/>
      <c r="P51146"/>
    </row>
    <row r="51147" spans="8:16" x14ac:dyDescent="0.5">
      <c r="H51147"/>
      <c r="P51147"/>
    </row>
    <row r="51148" spans="8:16" x14ac:dyDescent="0.5">
      <c r="H51148"/>
      <c r="P51148"/>
    </row>
    <row r="51149" spans="8:16" x14ac:dyDescent="0.5">
      <c r="H51149"/>
      <c r="P51149"/>
    </row>
    <row r="51150" spans="8:16" x14ac:dyDescent="0.5">
      <c r="H51150"/>
      <c r="P51150"/>
    </row>
    <row r="51151" spans="8:16" x14ac:dyDescent="0.5">
      <c r="H51151"/>
      <c r="P51151"/>
    </row>
    <row r="51152" spans="8:16" x14ac:dyDescent="0.5">
      <c r="H51152"/>
      <c r="P51152"/>
    </row>
    <row r="51153" spans="8:16" x14ac:dyDescent="0.5">
      <c r="H51153"/>
      <c r="P51153"/>
    </row>
    <row r="51154" spans="8:16" x14ac:dyDescent="0.5">
      <c r="H51154"/>
      <c r="P51154"/>
    </row>
    <row r="51155" spans="8:16" x14ac:dyDescent="0.5">
      <c r="H51155"/>
      <c r="P51155"/>
    </row>
    <row r="51156" spans="8:16" x14ac:dyDescent="0.5">
      <c r="H51156"/>
      <c r="P51156"/>
    </row>
    <row r="51157" spans="8:16" x14ac:dyDescent="0.5">
      <c r="H51157"/>
      <c r="P51157"/>
    </row>
    <row r="51158" spans="8:16" x14ac:dyDescent="0.5">
      <c r="H51158"/>
      <c r="P51158"/>
    </row>
    <row r="51159" spans="8:16" x14ac:dyDescent="0.5">
      <c r="H51159"/>
      <c r="P51159"/>
    </row>
    <row r="51160" spans="8:16" x14ac:dyDescent="0.5">
      <c r="H51160"/>
      <c r="P51160"/>
    </row>
    <row r="51161" spans="8:16" x14ac:dyDescent="0.5">
      <c r="H51161"/>
      <c r="P51161"/>
    </row>
    <row r="51162" spans="8:16" x14ac:dyDescent="0.5">
      <c r="H51162"/>
      <c r="P51162"/>
    </row>
    <row r="51163" spans="8:16" x14ac:dyDescent="0.5">
      <c r="H51163"/>
      <c r="P51163"/>
    </row>
    <row r="51164" spans="8:16" x14ac:dyDescent="0.5">
      <c r="H51164"/>
      <c r="P51164"/>
    </row>
    <row r="51165" spans="8:16" x14ac:dyDescent="0.5">
      <c r="H51165"/>
      <c r="P51165"/>
    </row>
    <row r="51166" spans="8:16" x14ac:dyDescent="0.5">
      <c r="H51166"/>
      <c r="P51166"/>
    </row>
    <row r="51167" spans="8:16" x14ac:dyDescent="0.5">
      <c r="H51167"/>
      <c r="P51167"/>
    </row>
    <row r="51168" spans="8:16" x14ac:dyDescent="0.5">
      <c r="H51168"/>
      <c r="P51168"/>
    </row>
    <row r="51169" spans="8:16" x14ac:dyDescent="0.5">
      <c r="H51169"/>
      <c r="P51169"/>
    </row>
    <row r="51170" spans="8:16" x14ac:dyDescent="0.5">
      <c r="H51170"/>
      <c r="P51170"/>
    </row>
    <row r="51171" spans="8:16" x14ac:dyDescent="0.5">
      <c r="H51171"/>
      <c r="P51171"/>
    </row>
    <row r="51172" spans="8:16" x14ac:dyDescent="0.5">
      <c r="H51172"/>
      <c r="P51172"/>
    </row>
    <row r="51173" spans="8:16" x14ac:dyDescent="0.5">
      <c r="H51173"/>
      <c r="P51173"/>
    </row>
    <row r="51174" spans="8:16" x14ac:dyDescent="0.5">
      <c r="H51174"/>
      <c r="P51174"/>
    </row>
    <row r="51175" spans="8:16" x14ac:dyDescent="0.5">
      <c r="H51175"/>
      <c r="P51175"/>
    </row>
    <row r="51176" spans="8:16" x14ac:dyDescent="0.5">
      <c r="H51176"/>
      <c r="P51176"/>
    </row>
    <row r="51177" spans="8:16" x14ac:dyDescent="0.5">
      <c r="H51177"/>
      <c r="P51177"/>
    </row>
    <row r="51178" spans="8:16" x14ac:dyDescent="0.5">
      <c r="H51178"/>
      <c r="P51178"/>
    </row>
    <row r="51179" spans="8:16" x14ac:dyDescent="0.5">
      <c r="H51179"/>
      <c r="P51179"/>
    </row>
    <row r="51180" spans="8:16" x14ac:dyDescent="0.5">
      <c r="H51180"/>
      <c r="P51180"/>
    </row>
    <row r="51181" spans="8:16" x14ac:dyDescent="0.5">
      <c r="H51181"/>
      <c r="P51181"/>
    </row>
    <row r="51182" spans="8:16" x14ac:dyDescent="0.5">
      <c r="H51182"/>
      <c r="P51182"/>
    </row>
    <row r="51183" spans="8:16" x14ac:dyDescent="0.5">
      <c r="H51183"/>
      <c r="P51183"/>
    </row>
    <row r="51184" spans="8:16" x14ac:dyDescent="0.5">
      <c r="H51184"/>
      <c r="P51184"/>
    </row>
    <row r="51185" spans="8:16" x14ac:dyDescent="0.5">
      <c r="H51185"/>
      <c r="P51185"/>
    </row>
    <row r="51186" spans="8:16" x14ac:dyDescent="0.5">
      <c r="H51186"/>
      <c r="P51186"/>
    </row>
    <row r="51187" spans="8:16" x14ac:dyDescent="0.5">
      <c r="H51187"/>
      <c r="P51187"/>
    </row>
    <row r="51188" spans="8:16" x14ac:dyDescent="0.5">
      <c r="H51188"/>
      <c r="P51188"/>
    </row>
    <row r="51189" spans="8:16" x14ac:dyDescent="0.5">
      <c r="H51189"/>
      <c r="P51189"/>
    </row>
    <row r="51190" spans="8:16" x14ac:dyDescent="0.5">
      <c r="H51190"/>
      <c r="P51190"/>
    </row>
    <row r="51191" spans="8:16" x14ac:dyDescent="0.5">
      <c r="H51191"/>
      <c r="P51191"/>
    </row>
    <row r="51192" spans="8:16" x14ac:dyDescent="0.5">
      <c r="H51192"/>
      <c r="P51192"/>
    </row>
    <row r="51193" spans="8:16" x14ac:dyDescent="0.5">
      <c r="H51193"/>
      <c r="P51193"/>
    </row>
    <row r="51194" spans="8:16" x14ac:dyDescent="0.5">
      <c r="H51194"/>
      <c r="P51194"/>
    </row>
    <row r="51195" spans="8:16" x14ac:dyDescent="0.5">
      <c r="H51195"/>
      <c r="P51195"/>
    </row>
    <row r="51196" spans="8:16" x14ac:dyDescent="0.5">
      <c r="H51196"/>
      <c r="P51196"/>
    </row>
    <row r="51197" spans="8:16" x14ac:dyDescent="0.5">
      <c r="H51197"/>
      <c r="P51197"/>
    </row>
    <row r="51198" spans="8:16" x14ac:dyDescent="0.5">
      <c r="H51198"/>
      <c r="P51198"/>
    </row>
    <row r="51199" spans="8:16" x14ac:dyDescent="0.5">
      <c r="H51199"/>
      <c r="P51199"/>
    </row>
    <row r="51200" spans="8:16" x14ac:dyDescent="0.5">
      <c r="H51200"/>
      <c r="P51200"/>
    </row>
    <row r="51201" spans="8:16" x14ac:dyDescent="0.5">
      <c r="H51201"/>
      <c r="P51201"/>
    </row>
    <row r="51202" spans="8:16" x14ac:dyDescent="0.5">
      <c r="H51202"/>
      <c r="P51202"/>
    </row>
    <row r="51203" spans="8:16" x14ac:dyDescent="0.5">
      <c r="H51203"/>
      <c r="P51203"/>
    </row>
    <row r="51204" spans="8:16" x14ac:dyDescent="0.5">
      <c r="H51204"/>
      <c r="P51204"/>
    </row>
    <row r="51205" spans="8:16" x14ac:dyDescent="0.5">
      <c r="H51205"/>
      <c r="P51205"/>
    </row>
    <row r="51206" spans="8:16" x14ac:dyDescent="0.5">
      <c r="H51206"/>
      <c r="P51206"/>
    </row>
    <row r="51207" spans="8:16" x14ac:dyDescent="0.5">
      <c r="H51207"/>
      <c r="P51207"/>
    </row>
    <row r="51208" spans="8:16" x14ac:dyDescent="0.5">
      <c r="H51208"/>
      <c r="P51208"/>
    </row>
    <row r="51209" spans="8:16" x14ac:dyDescent="0.5">
      <c r="H51209"/>
      <c r="P51209"/>
    </row>
    <row r="51210" spans="8:16" x14ac:dyDescent="0.5">
      <c r="H51210"/>
      <c r="P51210"/>
    </row>
    <row r="51211" spans="8:16" x14ac:dyDescent="0.5">
      <c r="H51211"/>
      <c r="P51211"/>
    </row>
    <row r="51212" spans="8:16" x14ac:dyDescent="0.5">
      <c r="H51212"/>
      <c r="P51212"/>
    </row>
    <row r="51213" spans="8:16" x14ac:dyDescent="0.5">
      <c r="H51213"/>
      <c r="P51213"/>
    </row>
    <row r="51214" spans="8:16" x14ac:dyDescent="0.5">
      <c r="H51214"/>
      <c r="P51214"/>
    </row>
    <row r="51215" spans="8:16" x14ac:dyDescent="0.5">
      <c r="H51215"/>
      <c r="P51215"/>
    </row>
    <row r="51216" spans="8:16" x14ac:dyDescent="0.5">
      <c r="H51216"/>
      <c r="P51216"/>
    </row>
    <row r="51217" spans="8:16" x14ac:dyDescent="0.5">
      <c r="H51217"/>
      <c r="P51217"/>
    </row>
    <row r="51218" spans="8:16" x14ac:dyDescent="0.5">
      <c r="H51218"/>
      <c r="P51218"/>
    </row>
    <row r="51219" spans="8:16" x14ac:dyDescent="0.5">
      <c r="H51219"/>
      <c r="P51219"/>
    </row>
    <row r="51220" spans="8:16" x14ac:dyDescent="0.5">
      <c r="H51220"/>
      <c r="P51220"/>
    </row>
    <row r="51221" spans="8:16" x14ac:dyDescent="0.5">
      <c r="H51221"/>
      <c r="P51221"/>
    </row>
    <row r="51222" spans="8:16" x14ac:dyDescent="0.5">
      <c r="H51222"/>
      <c r="P51222"/>
    </row>
    <row r="51223" spans="8:16" x14ac:dyDescent="0.5">
      <c r="H51223"/>
      <c r="P51223"/>
    </row>
    <row r="51224" spans="8:16" x14ac:dyDescent="0.5">
      <c r="H51224"/>
      <c r="P51224"/>
    </row>
    <row r="51225" spans="8:16" x14ac:dyDescent="0.5">
      <c r="H51225"/>
      <c r="P51225"/>
    </row>
    <row r="51226" spans="8:16" x14ac:dyDescent="0.5">
      <c r="H51226"/>
      <c r="P51226"/>
    </row>
    <row r="51227" spans="8:16" x14ac:dyDescent="0.5">
      <c r="H51227"/>
      <c r="P51227"/>
    </row>
    <row r="51228" spans="8:16" x14ac:dyDescent="0.5">
      <c r="H51228"/>
      <c r="P51228"/>
    </row>
    <row r="51229" spans="8:16" x14ac:dyDescent="0.5">
      <c r="H51229"/>
      <c r="P51229"/>
    </row>
    <row r="51230" spans="8:16" x14ac:dyDescent="0.5">
      <c r="H51230"/>
      <c r="P51230"/>
    </row>
    <row r="51231" spans="8:16" x14ac:dyDescent="0.5">
      <c r="H51231"/>
      <c r="P51231"/>
    </row>
    <row r="51232" spans="8:16" x14ac:dyDescent="0.5">
      <c r="H51232"/>
      <c r="P51232"/>
    </row>
    <row r="51233" spans="8:16" x14ac:dyDescent="0.5">
      <c r="H51233"/>
      <c r="P51233"/>
    </row>
    <row r="51234" spans="8:16" x14ac:dyDescent="0.5">
      <c r="H51234"/>
      <c r="P51234"/>
    </row>
    <row r="51235" spans="8:16" x14ac:dyDescent="0.5">
      <c r="H51235"/>
      <c r="P51235"/>
    </row>
    <row r="51236" spans="8:16" x14ac:dyDescent="0.5">
      <c r="H51236"/>
      <c r="P51236"/>
    </row>
    <row r="51237" spans="8:16" x14ac:dyDescent="0.5">
      <c r="H51237"/>
      <c r="P51237"/>
    </row>
    <row r="51238" spans="8:16" x14ac:dyDescent="0.5">
      <c r="H51238"/>
      <c r="P51238"/>
    </row>
    <row r="51239" spans="8:16" x14ac:dyDescent="0.5">
      <c r="H51239"/>
      <c r="P51239"/>
    </row>
    <row r="51240" spans="8:16" x14ac:dyDescent="0.5">
      <c r="H51240"/>
      <c r="P51240"/>
    </row>
    <row r="51241" spans="8:16" x14ac:dyDescent="0.5">
      <c r="H51241"/>
      <c r="P51241"/>
    </row>
    <row r="51242" spans="8:16" x14ac:dyDescent="0.5">
      <c r="H51242"/>
      <c r="P51242"/>
    </row>
    <row r="51243" spans="8:16" x14ac:dyDescent="0.5">
      <c r="H51243"/>
      <c r="P51243"/>
    </row>
    <row r="51244" spans="8:16" x14ac:dyDescent="0.5">
      <c r="H51244"/>
      <c r="P51244"/>
    </row>
    <row r="51245" spans="8:16" x14ac:dyDescent="0.5">
      <c r="H51245"/>
      <c r="P51245"/>
    </row>
    <row r="51246" spans="8:16" x14ac:dyDescent="0.5">
      <c r="H51246"/>
      <c r="P51246"/>
    </row>
    <row r="51247" spans="8:16" x14ac:dyDescent="0.5">
      <c r="H51247"/>
      <c r="P51247"/>
    </row>
    <row r="51248" spans="8:16" x14ac:dyDescent="0.5">
      <c r="H51248"/>
      <c r="P51248"/>
    </row>
    <row r="51249" spans="8:16" x14ac:dyDescent="0.5">
      <c r="H51249"/>
      <c r="P51249"/>
    </row>
    <row r="51250" spans="8:16" x14ac:dyDescent="0.5">
      <c r="H51250"/>
      <c r="P51250"/>
    </row>
    <row r="51251" spans="8:16" x14ac:dyDescent="0.5">
      <c r="H51251"/>
      <c r="P51251"/>
    </row>
    <row r="51252" spans="8:16" x14ac:dyDescent="0.5">
      <c r="H51252"/>
      <c r="P51252"/>
    </row>
    <row r="51253" spans="8:16" x14ac:dyDescent="0.5">
      <c r="H51253"/>
      <c r="P51253"/>
    </row>
    <row r="51254" spans="8:16" x14ac:dyDescent="0.5">
      <c r="H51254"/>
      <c r="P51254"/>
    </row>
    <row r="51255" spans="8:16" x14ac:dyDescent="0.5">
      <c r="H51255"/>
      <c r="P51255"/>
    </row>
    <row r="51256" spans="8:16" x14ac:dyDescent="0.5">
      <c r="H51256"/>
      <c r="P51256"/>
    </row>
    <row r="51257" spans="8:16" x14ac:dyDescent="0.5">
      <c r="H51257"/>
      <c r="P51257"/>
    </row>
    <row r="51258" spans="8:16" x14ac:dyDescent="0.5">
      <c r="H51258"/>
      <c r="P51258"/>
    </row>
    <row r="51259" spans="8:16" x14ac:dyDescent="0.5">
      <c r="H51259"/>
      <c r="P51259"/>
    </row>
    <row r="51260" spans="8:16" x14ac:dyDescent="0.5">
      <c r="H51260"/>
      <c r="P51260"/>
    </row>
    <row r="51261" spans="8:16" x14ac:dyDescent="0.5">
      <c r="H51261"/>
      <c r="P51261"/>
    </row>
    <row r="51262" spans="8:16" x14ac:dyDescent="0.5">
      <c r="H51262"/>
      <c r="P51262"/>
    </row>
    <row r="51263" spans="8:16" x14ac:dyDescent="0.5">
      <c r="H51263"/>
      <c r="P51263"/>
    </row>
    <row r="51264" spans="8:16" x14ac:dyDescent="0.5">
      <c r="H51264"/>
      <c r="P51264"/>
    </row>
    <row r="51265" spans="8:16" x14ac:dyDescent="0.5">
      <c r="H51265"/>
      <c r="P51265"/>
    </row>
    <row r="51266" spans="8:16" x14ac:dyDescent="0.5">
      <c r="H51266"/>
      <c r="P51266"/>
    </row>
    <row r="51267" spans="8:16" x14ac:dyDescent="0.5">
      <c r="H51267"/>
      <c r="P51267"/>
    </row>
    <row r="51268" spans="8:16" x14ac:dyDescent="0.5">
      <c r="H51268"/>
      <c r="P51268"/>
    </row>
    <row r="51269" spans="8:16" x14ac:dyDescent="0.5">
      <c r="H51269"/>
      <c r="P51269"/>
    </row>
    <row r="51270" spans="8:16" x14ac:dyDescent="0.5">
      <c r="H51270"/>
      <c r="P51270"/>
    </row>
    <row r="51271" spans="8:16" x14ac:dyDescent="0.5">
      <c r="H51271"/>
      <c r="P51271"/>
    </row>
    <row r="51272" spans="8:16" x14ac:dyDescent="0.5">
      <c r="H51272"/>
      <c r="P51272"/>
    </row>
    <row r="51273" spans="8:16" x14ac:dyDescent="0.5">
      <c r="H51273"/>
      <c r="P51273"/>
    </row>
    <row r="51274" spans="8:16" x14ac:dyDescent="0.5">
      <c r="H51274"/>
      <c r="P51274"/>
    </row>
    <row r="51275" spans="8:16" x14ac:dyDescent="0.5">
      <c r="H51275"/>
      <c r="P51275"/>
    </row>
    <row r="51276" spans="8:16" x14ac:dyDescent="0.5">
      <c r="H51276"/>
      <c r="P51276"/>
    </row>
    <row r="51277" spans="8:16" x14ac:dyDescent="0.5">
      <c r="H51277"/>
      <c r="P51277"/>
    </row>
    <row r="51278" spans="8:16" x14ac:dyDescent="0.5">
      <c r="H51278"/>
      <c r="P51278"/>
    </row>
    <row r="51279" spans="8:16" x14ac:dyDescent="0.5">
      <c r="H51279"/>
      <c r="P51279"/>
    </row>
    <row r="51280" spans="8:16" x14ac:dyDescent="0.5">
      <c r="H51280"/>
      <c r="P51280"/>
    </row>
    <row r="51281" spans="8:16" x14ac:dyDescent="0.5">
      <c r="H51281"/>
      <c r="P51281"/>
    </row>
    <row r="51282" spans="8:16" x14ac:dyDescent="0.5">
      <c r="H51282"/>
      <c r="P51282"/>
    </row>
    <row r="51283" spans="8:16" x14ac:dyDescent="0.5">
      <c r="H51283"/>
      <c r="P51283"/>
    </row>
    <row r="51284" spans="8:16" x14ac:dyDescent="0.5">
      <c r="H51284"/>
      <c r="P51284"/>
    </row>
    <row r="51285" spans="8:16" x14ac:dyDescent="0.5">
      <c r="H51285"/>
      <c r="P51285"/>
    </row>
    <row r="51286" spans="8:16" x14ac:dyDescent="0.5">
      <c r="H51286"/>
      <c r="P51286"/>
    </row>
    <row r="51287" spans="8:16" x14ac:dyDescent="0.5">
      <c r="H51287"/>
      <c r="P51287"/>
    </row>
    <row r="51288" spans="8:16" x14ac:dyDescent="0.5">
      <c r="H51288"/>
      <c r="P51288"/>
    </row>
    <row r="51289" spans="8:16" x14ac:dyDescent="0.5">
      <c r="H51289"/>
      <c r="P51289"/>
    </row>
    <row r="51290" spans="8:16" x14ac:dyDescent="0.5">
      <c r="H51290"/>
      <c r="P51290"/>
    </row>
    <row r="51291" spans="8:16" x14ac:dyDescent="0.5">
      <c r="H51291"/>
      <c r="P51291"/>
    </row>
    <row r="51292" spans="8:16" x14ac:dyDescent="0.5">
      <c r="H51292"/>
      <c r="P51292"/>
    </row>
    <row r="51293" spans="8:16" x14ac:dyDescent="0.5">
      <c r="H51293"/>
      <c r="P51293"/>
    </row>
    <row r="51294" spans="8:16" x14ac:dyDescent="0.5">
      <c r="H51294"/>
      <c r="P51294"/>
    </row>
    <row r="51295" spans="8:16" x14ac:dyDescent="0.5">
      <c r="H51295"/>
      <c r="P51295"/>
    </row>
    <row r="51296" spans="8:16" x14ac:dyDescent="0.5">
      <c r="H51296"/>
      <c r="P51296"/>
    </row>
    <row r="51297" spans="8:16" x14ac:dyDescent="0.5">
      <c r="H51297"/>
      <c r="P51297"/>
    </row>
    <row r="51298" spans="8:16" x14ac:dyDescent="0.5">
      <c r="H51298"/>
      <c r="P51298"/>
    </row>
    <row r="51299" spans="8:16" x14ac:dyDescent="0.5">
      <c r="H51299"/>
      <c r="P51299"/>
    </row>
    <row r="51300" spans="8:16" x14ac:dyDescent="0.5">
      <c r="H51300"/>
      <c r="P51300"/>
    </row>
    <row r="51301" spans="8:16" x14ac:dyDescent="0.5">
      <c r="H51301"/>
      <c r="P51301"/>
    </row>
    <row r="51302" spans="8:16" x14ac:dyDescent="0.5">
      <c r="H51302"/>
      <c r="P51302"/>
    </row>
    <row r="51303" spans="8:16" x14ac:dyDescent="0.5">
      <c r="H51303"/>
      <c r="P51303"/>
    </row>
    <row r="51304" spans="8:16" x14ac:dyDescent="0.5">
      <c r="H51304"/>
      <c r="P51304"/>
    </row>
    <row r="51305" spans="8:16" x14ac:dyDescent="0.5">
      <c r="H51305"/>
      <c r="P51305"/>
    </row>
    <row r="51306" spans="8:16" x14ac:dyDescent="0.5">
      <c r="H51306"/>
      <c r="P51306"/>
    </row>
    <row r="51307" spans="8:16" x14ac:dyDescent="0.5">
      <c r="H51307"/>
      <c r="P51307"/>
    </row>
    <row r="51308" spans="8:16" x14ac:dyDescent="0.5">
      <c r="H51308"/>
      <c r="P51308"/>
    </row>
    <row r="51309" spans="8:16" x14ac:dyDescent="0.5">
      <c r="H51309"/>
      <c r="P51309"/>
    </row>
    <row r="51310" spans="8:16" x14ac:dyDescent="0.5">
      <c r="H51310"/>
      <c r="P51310"/>
    </row>
    <row r="51311" spans="8:16" x14ac:dyDescent="0.5">
      <c r="H51311"/>
      <c r="P51311"/>
    </row>
    <row r="51312" spans="8:16" x14ac:dyDescent="0.5">
      <c r="H51312"/>
      <c r="P51312"/>
    </row>
    <row r="51313" spans="8:16" x14ac:dyDescent="0.5">
      <c r="H51313"/>
      <c r="P51313"/>
    </row>
    <row r="51314" spans="8:16" x14ac:dyDescent="0.5">
      <c r="H51314"/>
      <c r="P51314"/>
    </row>
    <row r="51315" spans="8:16" x14ac:dyDescent="0.5">
      <c r="H51315"/>
      <c r="P51315"/>
    </row>
    <row r="51316" spans="8:16" x14ac:dyDescent="0.5">
      <c r="H51316"/>
      <c r="P51316"/>
    </row>
    <row r="51317" spans="8:16" x14ac:dyDescent="0.5">
      <c r="H51317"/>
      <c r="P51317"/>
    </row>
    <row r="51318" spans="8:16" x14ac:dyDescent="0.5">
      <c r="H51318"/>
      <c r="P51318"/>
    </row>
    <row r="51319" spans="8:16" x14ac:dyDescent="0.5">
      <c r="H51319"/>
      <c r="P51319"/>
    </row>
    <row r="51320" spans="8:16" x14ac:dyDescent="0.5">
      <c r="H51320"/>
      <c r="P51320"/>
    </row>
    <row r="51321" spans="8:16" x14ac:dyDescent="0.5">
      <c r="H51321"/>
      <c r="P51321"/>
    </row>
    <row r="51322" spans="8:16" x14ac:dyDescent="0.5">
      <c r="H51322"/>
      <c r="P51322"/>
    </row>
    <row r="51323" spans="8:16" x14ac:dyDescent="0.5">
      <c r="H51323"/>
      <c r="P51323"/>
    </row>
    <row r="51324" spans="8:16" x14ac:dyDescent="0.5">
      <c r="H51324"/>
      <c r="P51324"/>
    </row>
    <row r="51325" spans="8:16" x14ac:dyDescent="0.5">
      <c r="H51325"/>
      <c r="P51325"/>
    </row>
    <row r="51326" spans="8:16" x14ac:dyDescent="0.5">
      <c r="H51326"/>
      <c r="P51326"/>
    </row>
    <row r="51327" spans="8:16" x14ac:dyDescent="0.5">
      <c r="H51327"/>
      <c r="P51327"/>
    </row>
    <row r="51328" spans="8:16" x14ac:dyDescent="0.5">
      <c r="H51328"/>
      <c r="P51328"/>
    </row>
    <row r="51329" spans="8:16" x14ac:dyDescent="0.5">
      <c r="H51329"/>
      <c r="P51329"/>
    </row>
    <row r="51330" spans="8:16" x14ac:dyDescent="0.5">
      <c r="H51330"/>
      <c r="P51330"/>
    </row>
    <row r="51331" spans="8:16" x14ac:dyDescent="0.5">
      <c r="H51331"/>
      <c r="P51331"/>
    </row>
    <row r="51332" spans="8:16" x14ac:dyDescent="0.5">
      <c r="H51332"/>
      <c r="P51332"/>
    </row>
    <row r="51333" spans="8:16" x14ac:dyDescent="0.5">
      <c r="H51333"/>
      <c r="P51333"/>
    </row>
    <row r="51334" spans="8:16" x14ac:dyDescent="0.5">
      <c r="H51334"/>
      <c r="P51334"/>
    </row>
    <row r="51335" spans="8:16" x14ac:dyDescent="0.5">
      <c r="H51335"/>
      <c r="P51335"/>
    </row>
    <row r="51336" spans="8:16" x14ac:dyDescent="0.5">
      <c r="H51336"/>
      <c r="P51336"/>
    </row>
    <row r="51337" spans="8:16" x14ac:dyDescent="0.5">
      <c r="H51337"/>
      <c r="P51337"/>
    </row>
    <row r="51338" spans="8:16" x14ac:dyDescent="0.5">
      <c r="H51338"/>
      <c r="P51338"/>
    </row>
    <row r="51339" spans="8:16" x14ac:dyDescent="0.5">
      <c r="H51339"/>
      <c r="P51339"/>
    </row>
    <row r="51340" spans="8:16" x14ac:dyDescent="0.5">
      <c r="H51340"/>
      <c r="P51340"/>
    </row>
    <row r="51341" spans="8:16" x14ac:dyDescent="0.5">
      <c r="H51341"/>
      <c r="P51341"/>
    </row>
    <row r="51342" spans="8:16" x14ac:dyDescent="0.5">
      <c r="H51342"/>
      <c r="P51342"/>
    </row>
    <row r="51343" spans="8:16" x14ac:dyDescent="0.5">
      <c r="H51343"/>
      <c r="P51343"/>
    </row>
    <row r="51344" spans="8:16" x14ac:dyDescent="0.5">
      <c r="H51344"/>
      <c r="P51344"/>
    </row>
    <row r="51345" spans="8:16" x14ac:dyDescent="0.5">
      <c r="H51345"/>
      <c r="P51345"/>
    </row>
    <row r="51346" spans="8:16" x14ac:dyDescent="0.5">
      <c r="H51346"/>
      <c r="P51346"/>
    </row>
    <row r="51347" spans="8:16" x14ac:dyDescent="0.5">
      <c r="H51347"/>
      <c r="P51347"/>
    </row>
    <row r="51348" spans="8:16" x14ac:dyDescent="0.5">
      <c r="H51348"/>
      <c r="P51348"/>
    </row>
    <row r="51349" spans="8:16" x14ac:dyDescent="0.5">
      <c r="H51349"/>
      <c r="P51349"/>
    </row>
    <row r="51350" spans="8:16" x14ac:dyDescent="0.5">
      <c r="H51350"/>
      <c r="P51350"/>
    </row>
    <row r="51351" spans="8:16" x14ac:dyDescent="0.5">
      <c r="H51351"/>
      <c r="P51351"/>
    </row>
    <row r="51352" spans="8:16" x14ac:dyDescent="0.5">
      <c r="H51352"/>
      <c r="P51352"/>
    </row>
    <row r="51353" spans="8:16" x14ac:dyDescent="0.5">
      <c r="H51353"/>
      <c r="P51353"/>
    </row>
    <row r="51354" spans="8:16" x14ac:dyDescent="0.5">
      <c r="H51354"/>
      <c r="P51354"/>
    </row>
    <row r="51355" spans="8:16" x14ac:dyDescent="0.5">
      <c r="H51355"/>
      <c r="P51355"/>
    </row>
    <row r="51356" spans="8:16" x14ac:dyDescent="0.5">
      <c r="H51356"/>
      <c r="P51356"/>
    </row>
    <row r="51357" spans="8:16" x14ac:dyDescent="0.5">
      <c r="H51357"/>
      <c r="P51357"/>
    </row>
    <row r="51358" spans="8:16" x14ac:dyDescent="0.5">
      <c r="H51358"/>
      <c r="P51358"/>
    </row>
    <row r="51359" spans="8:16" x14ac:dyDescent="0.5">
      <c r="H51359"/>
      <c r="P51359"/>
    </row>
    <row r="51360" spans="8:16" x14ac:dyDescent="0.5">
      <c r="H51360"/>
      <c r="P51360"/>
    </row>
    <row r="51361" spans="8:16" x14ac:dyDescent="0.5">
      <c r="H51361"/>
      <c r="P51361"/>
    </row>
    <row r="51362" spans="8:16" x14ac:dyDescent="0.5">
      <c r="H51362"/>
      <c r="P51362"/>
    </row>
    <row r="51363" spans="8:16" x14ac:dyDescent="0.5">
      <c r="H51363"/>
      <c r="P51363"/>
    </row>
    <row r="51364" spans="8:16" x14ac:dyDescent="0.5">
      <c r="H51364"/>
      <c r="P51364"/>
    </row>
    <row r="51365" spans="8:16" x14ac:dyDescent="0.5">
      <c r="H51365"/>
      <c r="P51365"/>
    </row>
    <row r="51366" spans="8:16" x14ac:dyDescent="0.5">
      <c r="H51366"/>
      <c r="P51366"/>
    </row>
    <row r="51367" spans="8:16" x14ac:dyDescent="0.5">
      <c r="H51367"/>
      <c r="P51367"/>
    </row>
    <row r="51368" spans="8:16" x14ac:dyDescent="0.5">
      <c r="H51368"/>
      <c r="P51368"/>
    </row>
    <row r="51369" spans="8:16" x14ac:dyDescent="0.5">
      <c r="H51369"/>
      <c r="P51369"/>
    </row>
    <row r="51370" spans="8:16" x14ac:dyDescent="0.5">
      <c r="H51370"/>
      <c r="P51370"/>
    </row>
    <row r="51371" spans="8:16" x14ac:dyDescent="0.5">
      <c r="H51371"/>
      <c r="P51371"/>
    </row>
    <row r="51372" spans="8:16" x14ac:dyDescent="0.5">
      <c r="H51372"/>
      <c r="P51372"/>
    </row>
    <row r="51373" spans="8:16" x14ac:dyDescent="0.5">
      <c r="H51373"/>
      <c r="P51373"/>
    </row>
    <row r="51374" spans="8:16" x14ac:dyDescent="0.5">
      <c r="H51374"/>
      <c r="P51374"/>
    </row>
    <row r="51375" spans="8:16" x14ac:dyDescent="0.5">
      <c r="H51375"/>
      <c r="P51375"/>
    </row>
    <row r="51376" spans="8:16" x14ac:dyDescent="0.5">
      <c r="H51376"/>
      <c r="P51376"/>
    </row>
    <row r="51377" spans="8:16" x14ac:dyDescent="0.5">
      <c r="H51377"/>
      <c r="P51377"/>
    </row>
    <row r="51378" spans="8:16" x14ac:dyDescent="0.5">
      <c r="H51378"/>
      <c r="P51378"/>
    </row>
    <row r="51379" spans="8:16" x14ac:dyDescent="0.5">
      <c r="H51379"/>
      <c r="P51379"/>
    </row>
    <row r="51380" spans="8:16" x14ac:dyDescent="0.5">
      <c r="H51380"/>
      <c r="P51380"/>
    </row>
    <row r="51381" spans="8:16" x14ac:dyDescent="0.5">
      <c r="H51381"/>
      <c r="P51381"/>
    </row>
    <row r="51382" spans="8:16" x14ac:dyDescent="0.5">
      <c r="H51382"/>
      <c r="P51382"/>
    </row>
    <row r="51383" spans="8:16" x14ac:dyDescent="0.5">
      <c r="H51383"/>
      <c r="P51383"/>
    </row>
    <row r="51384" spans="8:16" x14ac:dyDescent="0.5">
      <c r="H51384"/>
      <c r="P51384"/>
    </row>
    <row r="51385" spans="8:16" x14ac:dyDescent="0.5">
      <c r="H51385"/>
      <c r="P51385"/>
    </row>
    <row r="51386" spans="8:16" x14ac:dyDescent="0.5">
      <c r="H51386"/>
      <c r="P51386"/>
    </row>
    <row r="51387" spans="8:16" x14ac:dyDescent="0.5">
      <c r="H51387"/>
      <c r="P51387"/>
    </row>
    <row r="51388" spans="8:16" x14ac:dyDescent="0.5">
      <c r="H51388"/>
      <c r="P51388"/>
    </row>
    <row r="51389" spans="8:16" x14ac:dyDescent="0.5">
      <c r="H51389"/>
      <c r="P51389"/>
    </row>
    <row r="51390" spans="8:16" x14ac:dyDescent="0.5">
      <c r="H51390"/>
      <c r="P51390"/>
    </row>
    <row r="51391" spans="8:16" x14ac:dyDescent="0.5">
      <c r="H51391"/>
      <c r="P51391"/>
    </row>
    <row r="51392" spans="8:16" x14ac:dyDescent="0.5">
      <c r="H51392"/>
      <c r="P51392"/>
    </row>
    <row r="51393" spans="8:16" x14ac:dyDescent="0.5">
      <c r="H51393"/>
      <c r="P51393"/>
    </row>
    <row r="51394" spans="8:16" x14ac:dyDescent="0.5">
      <c r="H51394"/>
      <c r="P51394"/>
    </row>
    <row r="51395" spans="8:16" x14ac:dyDescent="0.5">
      <c r="H51395"/>
      <c r="P51395"/>
    </row>
    <row r="51396" spans="8:16" x14ac:dyDescent="0.5">
      <c r="H51396"/>
      <c r="P51396"/>
    </row>
    <row r="51397" spans="8:16" x14ac:dyDescent="0.5">
      <c r="H51397"/>
      <c r="P51397"/>
    </row>
    <row r="51398" spans="8:16" x14ac:dyDescent="0.5">
      <c r="H51398"/>
      <c r="P51398"/>
    </row>
    <row r="51399" spans="8:16" x14ac:dyDescent="0.5">
      <c r="H51399"/>
      <c r="P51399"/>
    </row>
    <row r="51400" spans="8:16" x14ac:dyDescent="0.5">
      <c r="H51400"/>
      <c r="P51400"/>
    </row>
    <row r="51401" spans="8:16" x14ac:dyDescent="0.5">
      <c r="H51401"/>
      <c r="P51401"/>
    </row>
    <row r="51402" spans="8:16" x14ac:dyDescent="0.5">
      <c r="H51402"/>
      <c r="P51402"/>
    </row>
    <row r="51403" spans="8:16" x14ac:dyDescent="0.5">
      <c r="H51403"/>
      <c r="P51403"/>
    </row>
    <row r="51404" spans="8:16" x14ac:dyDescent="0.5">
      <c r="H51404"/>
      <c r="P51404"/>
    </row>
    <row r="51405" spans="8:16" x14ac:dyDescent="0.5">
      <c r="H51405"/>
      <c r="P51405"/>
    </row>
    <row r="51406" spans="8:16" x14ac:dyDescent="0.5">
      <c r="H51406"/>
      <c r="P51406"/>
    </row>
    <row r="51407" spans="8:16" x14ac:dyDescent="0.5">
      <c r="H51407"/>
      <c r="P51407"/>
    </row>
    <row r="51408" spans="8:16" x14ac:dyDescent="0.5">
      <c r="H51408"/>
      <c r="P51408"/>
    </row>
    <row r="51409" spans="8:16" x14ac:dyDescent="0.5">
      <c r="H51409"/>
      <c r="P51409"/>
    </row>
    <row r="51410" spans="8:16" x14ac:dyDescent="0.5">
      <c r="H51410"/>
      <c r="P51410"/>
    </row>
    <row r="51411" spans="8:16" x14ac:dyDescent="0.5">
      <c r="H51411"/>
      <c r="P51411"/>
    </row>
    <row r="51412" spans="8:16" x14ac:dyDescent="0.5">
      <c r="H51412"/>
      <c r="P51412"/>
    </row>
    <row r="51413" spans="8:16" x14ac:dyDescent="0.5">
      <c r="H51413"/>
      <c r="P51413"/>
    </row>
    <row r="51414" spans="8:16" x14ac:dyDescent="0.5">
      <c r="H51414"/>
      <c r="P51414"/>
    </row>
    <row r="51415" spans="8:16" x14ac:dyDescent="0.5">
      <c r="H51415"/>
      <c r="P51415"/>
    </row>
    <row r="51416" spans="8:16" x14ac:dyDescent="0.5">
      <c r="H51416"/>
      <c r="P51416"/>
    </row>
    <row r="51417" spans="8:16" x14ac:dyDescent="0.5">
      <c r="H51417"/>
      <c r="P51417"/>
    </row>
    <row r="51418" spans="8:16" x14ac:dyDescent="0.5">
      <c r="H51418"/>
      <c r="P51418"/>
    </row>
    <row r="51419" spans="8:16" x14ac:dyDescent="0.5">
      <c r="H51419"/>
      <c r="P51419"/>
    </row>
    <row r="51420" spans="8:16" x14ac:dyDescent="0.5">
      <c r="H51420"/>
      <c r="P51420"/>
    </row>
    <row r="51421" spans="8:16" x14ac:dyDescent="0.5">
      <c r="H51421"/>
      <c r="P51421"/>
    </row>
    <row r="51422" spans="8:16" x14ac:dyDescent="0.5">
      <c r="H51422"/>
      <c r="P51422"/>
    </row>
    <row r="51423" spans="8:16" x14ac:dyDescent="0.5">
      <c r="H51423"/>
      <c r="P51423"/>
    </row>
    <row r="51424" spans="8:16" x14ac:dyDescent="0.5">
      <c r="H51424"/>
      <c r="P51424"/>
    </row>
    <row r="51425" spans="8:16" x14ac:dyDescent="0.5">
      <c r="H51425"/>
      <c r="P51425"/>
    </row>
    <row r="51426" spans="8:16" x14ac:dyDescent="0.5">
      <c r="H51426"/>
      <c r="P51426"/>
    </row>
    <row r="51427" spans="8:16" x14ac:dyDescent="0.5">
      <c r="H51427"/>
      <c r="P51427"/>
    </row>
    <row r="51428" spans="8:16" x14ac:dyDescent="0.5">
      <c r="H51428"/>
      <c r="P51428"/>
    </row>
    <row r="51429" spans="8:16" x14ac:dyDescent="0.5">
      <c r="H51429"/>
      <c r="P51429"/>
    </row>
    <row r="51430" spans="8:16" x14ac:dyDescent="0.5">
      <c r="H51430"/>
      <c r="P51430"/>
    </row>
    <row r="51431" spans="8:16" x14ac:dyDescent="0.5">
      <c r="H51431"/>
      <c r="P51431"/>
    </row>
    <row r="51432" spans="8:16" x14ac:dyDescent="0.5">
      <c r="H51432"/>
      <c r="P51432"/>
    </row>
    <row r="51433" spans="8:16" x14ac:dyDescent="0.5">
      <c r="H51433"/>
      <c r="P51433"/>
    </row>
    <row r="51434" spans="8:16" x14ac:dyDescent="0.5">
      <c r="H51434"/>
      <c r="P51434"/>
    </row>
    <row r="51435" spans="8:16" x14ac:dyDescent="0.5">
      <c r="H51435"/>
      <c r="P51435"/>
    </row>
    <row r="51436" spans="8:16" x14ac:dyDescent="0.5">
      <c r="H51436"/>
      <c r="P51436"/>
    </row>
    <row r="51437" spans="8:16" x14ac:dyDescent="0.5">
      <c r="H51437"/>
      <c r="P51437"/>
    </row>
    <row r="51438" spans="8:16" x14ac:dyDescent="0.5">
      <c r="H51438"/>
      <c r="P51438"/>
    </row>
    <row r="51439" spans="8:16" x14ac:dyDescent="0.5">
      <c r="H51439"/>
      <c r="P51439"/>
    </row>
    <row r="51440" spans="8:16" x14ac:dyDescent="0.5">
      <c r="H51440"/>
      <c r="P51440"/>
    </row>
    <row r="51441" spans="8:16" x14ac:dyDescent="0.5">
      <c r="H51441"/>
      <c r="P51441"/>
    </row>
    <row r="51442" spans="8:16" x14ac:dyDescent="0.5">
      <c r="H51442"/>
      <c r="P51442"/>
    </row>
    <row r="51443" spans="8:16" x14ac:dyDescent="0.5">
      <c r="H51443"/>
      <c r="P51443"/>
    </row>
    <row r="51444" spans="8:16" x14ac:dyDescent="0.5">
      <c r="H51444"/>
      <c r="P51444"/>
    </row>
    <row r="51445" spans="8:16" x14ac:dyDescent="0.5">
      <c r="H51445"/>
      <c r="P51445"/>
    </row>
    <row r="51446" spans="8:16" x14ac:dyDescent="0.5">
      <c r="H51446"/>
      <c r="P51446"/>
    </row>
    <row r="51447" spans="8:16" x14ac:dyDescent="0.5">
      <c r="H51447"/>
      <c r="P51447"/>
    </row>
    <row r="51448" spans="8:16" x14ac:dyDescent="0.5">
      <c r="H51448"/>
      <c r="P51448"/>
    </row>
    <row r="51449" spans="8:16" x14ac:dyDescent="0.5">
      <c r="H51449"/>
      <c r="P51449"/>
    </row>
    <row r="51450" spans="8:16" x14ac:dyDescent="0.5">
      <c r="H51450"/>
      <c r="P51450"/>
    </row>
    <row r="51451" spans="8:16" x14ac:dyDescent="0.5">
      <c r="H51451"/>
      <c r="P51451"/>
    </row>
    <row r="51452" spans="8:16" x14ac:dyDescent="0.5">
      <c r="H51452"/>
      <c r="P51452"/>
    </row>
    <row r="51453" spans="8:16" x14ac:dyDescent="0.5">
      <c r="H51453"/>
      <c r="P51453"/>
    </row>
    <row r="51454" spans="8:16" x14ac:dyDescent="0.5">
      <c r="H51454"/>
      <c r="P51454"/>
    </row>
    <row r="51455" spans="8:16" x14ac:dyDescent="0.5">
      <c r="H51455"/>
      <c r="P51455"/>
    </row>
    <row r="51456" spans="8:16" x14ac:dyDescent="0.5">
      <c r="H51456"/>
      <c r="P51456"/>
    </row>
    <row r="51457" spans="8:16" x14ac:dyDescent="0.5">
      <c r="H51457"/>
      <c r="P51457"/>
    </row>
    <row r="51458" spans="8:16" x14ac:dyDescent="0.5">
      <c r="H51458"/>
      <c r="P51458"/>
    </row>
    <row r="51459" spans="8:16" x14ac:dyDescent="0.5">
      <c r="H51459"/>
      <c r="P51459"/>
    </row>
    <row r="51460" spans="8:16" x14ac:dyDescent="0.5">
      <c r="H51460"/>
      <c r="P51460"/>
    </row>
    <row r="51461" spans="8:16" x14ac:dyDescent="0.5">
      <c r="H51461"/>
      <c r="P51461"/>
    </row>
    <row r="51462" spans="8:16" x14ac:dyDescent="0.5">
      <c r="H51462"/>
      <c r="P51462"/>
    </row>
    <row r="51463" spans="8:16" x14ac:dyDescent="0.5">
      <c r="H51463"/>
      <c r="P51463"/>
    </row>
    <row r="51464" spans="8:16" x14ac:dyDescent="0.5">
      <c r="H51464"/>
      <c r="P51464"/>
    </row>
    <row r="51465" spans="8:16" x14ac:dyDescent="0.5">
      <c r="H51465"/>
      <c r="P51465"/>
    </row>
    <row r="51466" spans="8:16" x14ac:dyDescent="0.5">
      <c r="H51466"/>
      <c r="P51466"/>
    </row>
    <row r="51467" spans="8:16" x14ac:dyDescent="0.5">
      <c r="H51467"/>
      <c r="P51467"/>
    </row>
    <row r="51468" spans="8:16" x14ac:dyDescent="0.5">
      <c r="H51468"/>
      <c r="P51468"/>
    </row>
    <row r="51469" spans="8:16" x14ac:dyDescent="0.5">
      <c r="H51469"/>
      <c r="P51469"/>
    </row>
    <row r="51470" spans="8:16" x14ac:dyDescent="0.5">
      <c r="H51470"/>
      <c r="P51470"/>
    </row>
    <row r="51471" spans="8:16" x14ac:dyDescent="0.5">
      <c r="H51471"/>
      <c r="P51471"/>
    </row>
    <row r="51472" spans="8:16" x14ac:dyDescent="0.5">
      <c r="H51472"/>
      <c r="P51472"/>
    </row>
    <row r="51473" spans="8:16" x14ac:dyDescent="0.5">
      <c r="H51473"/>
      <c r="P51473"/>
    </row>
    <row r="51474" spans="8:16" x14ac:dyDescent="0.5">
      <c r="H51474"/>
      <c r="P51474"/>
    </row>
    <row r="51475" spans="8:16" x14ac:dyDescent="0.5">
      <c r="H51475"/>
      <c r="P51475"/>
    </row>
    <row r="51476" spans="8:16" x14ac:dyDescent="0.5">
      <c r="H51476"/>
      <c r="P51476"/>
    </row>
    <row r="51477" spans="8:16" x14ac:dyDescent="0.5">
      <c r="H51477"/>
      <c r="P51477"/>
    </row>
    <row r="51478" spans="8:16" x14ac:dyDescent="0.5">
      <c r="H51478"/>
      <c r="P51478"/>
    </row>
    <row r="51479" spans="8:16" x14ac:dyDescent="0.5">
      <c r="H51479"/>
      <c r="P51479"/>
    </row>
    <row r="51480" spans="8:16" x14ac:dyDescent="0.5">
      <c r="H51480"/>
      <c r="P51480"/>
    </row>
    <row r="51481" spans="8:16" x14ac:dyDescent="0.5">
      <c r="H51481"/>
      <c r="P51481"/>
    </row>
    <row r="51482" spans="8:16" x14ac:dyDescent="0.5">
      <c r="H51482"/>
      <c r="P51482"/>
    </row>
    <row r="51483" spans="8:16" x14ac:dyDescent="0.5">
      <c r="H51483"/>
      <c r="P51483"/>
    </row>
    <row r="51484" spans="8:16" x14ac:dyDescent="0.5">
      <c r="H51484"/>
      <c r="P51484"/>
    </row>
    <row r="51485" spans="8:16" x14ac:dyDescent="0.5">
      <c r="H51485"/>
      <c r="P51485"/>
    </row>
    <row r="51486" spans="8:16" x14ac:dyDescent="0.5">
      <c r="H51486"/>
      <c r="P51486"/>
    </row>
    <row r="51487" spans="8:16" x14ac:dyDescent="0.5">
      <c r="H51487"/>
      <c r="P51487"/>
    </row>
    <row r="51488" spans="8:16" x14ac:dyDescent="0.5">
      <c r="H51488"/>
      <c r="P51488"/>
    </row>
    <row r="51489" spans="8:16" x14ac:dyDescent="0.5">
      <c r="H51489"/>
      <c r="P51489"/>
    </row>
    <row r="51490" spans="8:16" x14ac:dyDescent="0.5">
      <c r="H51490"/>
      <c r="P51490"/>
    </row>
    <row r="51491" spans="8:16" x14ac:dyDescent="0.5">
      <c r="H51491"/>
      <c r="P51491"/>
    </row>
    <row r="51492" spans="8:16" x14ac:dyDescent="0.5">
      <c r="H51492"/>
      <c r="P51492"/>
    </row>
    <row r="51493" spans="8:16" x14ac:dyDescent="0.5">
      <c r="H51493"/>
      <c r="P51493"/>
    </row>
    <row r="51494" spans="8:16" x14ac:dyDescent="0.5">
      <c r="H51494"/>
      <c r="P51494"/>
    </row>
    <row r="51495" spans="8:16" x14ac:dyDescent="0.5">
      <c r="H51495"/>
      <c r="P51495"/>
    </row>
    <row r="51496" spans="8:16" x14ac:dyDescent="0.5">
      <c r="H51496"/>
      <c r="P51496"/>
    </row>
    <row r="51497" spans="8:16" x14ac:dyDescent="0.5">
      <c r="H51497"/>
      <c r="P51497"/>
    </row>
    <row r="51498" spans="8:16" x14ac:dyDescent="0.5">
      <c r="H51498"/>
      <c r="P51498"/>
    </row>
    <row r="51499" spans="8:16" x14ac:dyDescent="0.5">
      <c r="H51499"/>
      <c r="P51499"/>
    </row>
    <row r="51500" spans="8:16" x14ac:dyDescent="0.5">
      <c r="H51500"/>
      <c r="P51500"/>
    </row>
    <row r="51501" spans="8:16" x14ac:dyDescent="0.5">
      <c r="H51501"/>
      <c r="P51501"/>
    </row>
    <row r="51502" spans="8:16" x14ac:dyDescent="0.5">
      <c r="H51502"/>
      <c r="P51502"/>
    </row>
    <row r="51503" spans="8:16" x14ac:dyDescent="0.5">
      <c r="H51503"/>
      <c r="P51503"/>
    </row>
    <row r="51504" spans="8:16" x14ac:dyDescent="0.5">
      <c r="H51504"/>
      <c r="P51504"/>
    </row>
    <row r="51505" spans="8:16" x14ac:dyDescent="0.5">
      <c r="H51505"/>
      <c r="P51505"/>
    </row>
    <row r="51506" spans="8:16" x14ac:dyDescent="0.5">
      <c r="H51506"/>
      <c r="P51506"/>
    </row>
    <row r="51507" spans="8:16" x14ac:dyDescent="0.5">
      <c r="H51507"/>
      <c r="P51507"/>
    </row>
    <row r="51508" spans="8:16" x14ac:dyDescent="0.5">
      <c r="H51508"/>
      <c r="P51508"/>
    </row>
    <row r="51509" spans="8:16" x14ac:dyDescent="0.5">
      <c r="H51509"/>
      <c r="P51509"/>
    </row>
    <row r="51510" spans="8:16" x14ac:dyDescent="0.5">
      <c r="H51510"/>
      <c r="P51510"/>
    </row>
    <row r="51511" spans="8:16" x14ac:dyDescent="0.5">
      <c r="H51511"/>
      <c r="P51511"/>
    </row>
    <row r="51512" spans="8:16" x14ac:dyDescent="0.5">
      <c r="H51512"/>
      <c r="P51512"/>
    </row>
    <row r="51513" spans="8:16" x14ac:dyDescent="0.5">
      <c r="H51513"/>
      <c r="P51513"/>
    </row>
    <row r="51514" spans="8:16" x14ac:dyDescent="0.5">
      <c r="H51514"/>
      <c r="P51514"/>
    </row>
    <row r="51515" spans="8:16" x14ac:dyDescent="0.5">
      <c r="H51515"/>
      <c r="P51515"/>
    </row>
    <row r="51516" spans="8:16" x14ac:dyDescent="0.5">
      <c r="H51516"/>
      <c r="P51516"/>
    </row>
    <row r="51517" spans="8:16" x14ac:dyDescent="0.5">
      <c r="H51517"/>
      <c r="P51517"/>
    </row>
    <row r="51518" spans="8:16" x14ac:dyDescent="0.5">
      <c r="H51518"/>
      <c r="P51518"/>
    </row>
    <row r="51519" spans="8:16" x14ac:dyDescent="0.5">
      <c r="H51519"/>
      <c r="P51519"/>
    </row>
    <row r="51520" spans="8:16" x14ac:dyDescent="0.5">
      <c r="H51520"/>
      <c r="P51520"/>
    </row>
    <row r="51521" spans="8:16" x14ac:dyDescent="0.5">
      <c r="H51521"/>
      <c r="P51521"/>
    </row>
    <row r="51522" spans="8:16" x14ac:dyDescent="0.5">
      <c r="H51522"/>
      <c r="P51522"/>
    </row>
    <row r="51523" spans="8:16" x14ac:dyDescent="0.5">
      <c r="H51523"/>
      <c r="P51523"/>
    </row>
    <row r="51524" spans="8:16" x14ac:dyDescent="0.5">
      <c r="H51524"/>
      <c r="P51524"/>
    </row>
    <row r="51525" spans="8:16" x14ac:dyDescent="0.5">
      <c r="H51525"/>
      <c r="P51525"/>
    </row>
    <row r="51526" spans="8:16" x14ac:dyDescent="0.5">
      <c r="H51526"/>
      <c r="P51526"/>
    </row>
    <row r="51527" spans="8:16" x14ac:dyDescent="0.5">
      <c r="H51527"/>
      <c r="P51527"/>
    </row>
    <row r="51528" spans="8:16" x14ac:dyDescent="0.5">
      <c r="H51528"/>
      <c r="P51528"/>
    </row>
    <row r="51529" spans="8:16" x14ac:dyDescent="0.5">
      <c r="H51529"/>
      <c r="P51529"/>
    </row>
    <row r="51530" spans="8:16" x14ac:dyDescent="0.5">
      <c r="H51530"/>
      <c r="P51530"/>
    </row>
    <row r="51531" spans="8:16" x14ac:dyDescent="0.5">
      <c r="H51531"/>
      <c r="P51531"/>
    </row>
    <row r="51532" spans="8:16" x14ac:dyDescent="0.5">
      <c r="H51532"/>
      <c r="P51532"/>
    </row>
    <row r="51533" spans="8:16" x14ac:dyDescent="0.5">
      <c r="H51533"/>
      <c r="P51533"/>
    </row>
    <row r="51534" spans="8:16" x14ac:dyDescent="0.5">
      <c r="H51534"/>
      <c r="P51534"/>
    </row>
    <row r="51535" spans="8:16" x14ac:dyDescent="0.5">
      <c r="H51535"/>
      <c r="P51535"/>
    </row>
    <row r="51536" spans="8:16" x14ac:dyDescent="0.5">
      <c r="H51536"/>
      <c r="P51536"/>
    </row>
    <row r="51537" spans="8:16" x14ac:dyDescent="0.5">
      <c r="H51537"/>
      <c r="P51537"/>
    </row>
    <row r="51538" spans="8:16" x14ac:dyDescent="0.5">
      <c r="H51538"/>
      <c r="P51538"/>
    </row>
    <row r="51539" spans="8:16" x14ac:dyDescent="0.5">
      <c r="H51539"/>
      <c r="P51539"/>
    </row>
    <row r="51540" spans="8:16" x14ac:dyDescent="0.5">
      <c r="H51540"/>
      <c r="P51540"/>
    </row>
    <row r="51541" spans="8:16" x14ac:dyDescent="0.5">
      <c r="H51541"/>
      <c r="P51541"/>
    </row>
    <row r="51542" spans="8:16" x14ac:dyDescent="0.5">
      <c r="H51542"/>
      <c r="P51542"/>
    </row>
    <row r="51543" spans="8:16" x14ac:dyDescent="0.5">
      <c r="H51543"/>
      <c r="P51543"/>
    </row>
    <row r="51544" spans="8:16" x14ac:dyDescent="0.5">
      <c r="H51544"/>
      <c r="P51544"/>
    </row>
    <row r="51545" spans="8:16" x14ac:dyDescent="0.5">
      <c r="H51545"/>
      <c r="P51545"/>
    </row>
    <row r="51546" spans="8:16" x14ac:dyDescent="0.5">
      <c r="H51546"/>
      <c r="P51546"/>
    </row>
    <row r="51547" spans="8:16" x14ac:dyDescent="0.5">
      <c r="H51547"/>
      <c r="P51547"/>
    </row>
    <row r="51548" spans="8:16" x14ac:dyDescent="0.5">
      <c r="H51548"/>
      <c r="P51548"/>
    </row>
    <row r="51549" spans="8:16" x14ac:dyDescent="0.5">
      <c r="H51549"/>
      <c r="P51549"/>
    </row>
    <row r="51550" spans="8:16" x14ac:dyDescent="0.5">
      <c r="H51550"/>
      <c r="P51550"/>
    </row>
    <row r="51551" spans="8:16" x14ac:dyDescent="0.5">
      <c r="H51551"/>
      <c r="P51551"/>
    </row>
    <row r="51552" spans="8:16" x14ac:dyDescent="0.5">
      <c r="H51552"/>
      <c r="P51552"/>
    </row>
    <row r="51553" spans="8:16" x14ac:dyDescent="0.5">
      <c r="H51553"/>
      <c r="P51553"/>
    </row>
    <row r="51554" spans="8:16" x14ac:dyDescent="0.5">
      <c r="H51554"/>
      <c r="P51554"/>
    </row>
    <row r="51555" spans="8:16" x14ac:dyDescent="0.5">
      <c r="H51555"/>
      <c r="P51555"/>
    </row>
    <row r="51556" spans="8:16" x14ac:dyDescent="0.5">
      <c r="H51556"/>
      <c r="P51556"/>
    </row>
    <row r="51557" spans="8:16" x14ac:dyDescent="0.5">
      <c r="H51557"/>
      <c r="P51557"/>
    </row>
    <row r="51558" spans="8:16" x14ac:dyDescent="0.5">
      <c r="H51558"/>
      <c r="P51558"/>
    </row>
    <row r="51559" spans="8:16" x14ac:dyDescent="0.5">
      <c r="H51559"/>
      <c r="P51559"/>
    </row>
    <row r="51560" spans="8:16" x14ac:dyDescent="0.5">
      <c r="H51560"/>
      <c r="P51560"/>
    </row>
    <row r="51561" spans="8:16" x14ac:dyDescent="0.5">
      <c r="H51561"/>
      <c r="P51561"/>
    </row>
    <row r="51562" spans="8:16" x14ac:dyDescent="0.5">
      <c r="H51562"/>
      <c r="P51562"/>
    </row>
    <row r="51563" spans="8:16" x14ac:dyDescent="0.5">
      <c r="H51563"/>
      <c r="P51563"/>
    </row>
    <row r="51564" spans="8:16" x14ac:dyDescent="0.5">
      <c r="H51564"/>
      <c r="P51564"/>
    </row>
    <row r="51565" spans="8:16" x14ac:dyDescent="0.5">
      <c r="H51565"/>
      <c r="P51565"/>
    </row>
    <row r="51566" spans="8:16" x14ac:dyDescent="0.5">
      <c r="H51566"/>
      <c r="P51566"/>
    </row>
    <row r="51567" spans="8:16" x14ac:dyDescent="0.5">
      <c r="H51567"/>
      <c r="P51567"/>
    </row>
    <row r="51568" spans="8:16" x14ac:dyDescent="0.5">
      <c r="H51568"/>
      <c r="P51568"/>
    </row>
    <row r="51569" spans="8:16" x14ac:dyDescent="0.5">
      <c r="H51569"/>
      <c r="P51569"/>
    </row>
    <row r="51570" spans="8:16" x14ac:dyDescent="0.5">
      <c r="H51570"/>
      <c r="P51570"/>
    </row>
    <row r="51571" spans="8:16" x14ac:dyDescent="0.5">
      <c r="H51571"/>
      <c r="P51571"/>
    </row>
    <row r="51572" spans="8:16" x14ac:dyDescent="0.5">
      <c r="H51572"/>
      <c r="P51572"/>
    </row>
    <row r="51573" spans="8:16" x14ac:dyDescent="0.5">
      <c r="H51573"/>
      <c r="P51573"/>
    </row>
    <row r="51574" spans="8:16" x14ac:dyDescent="0.5">
      <c r="H51574"/>
      <c r="P51574"/>
    </row>
    <row r="51575" spans="8:16" x14ac:dyDescent="0.5">
      <c r="H51575"/>
      <c r="P51575"/>
    </row>
    <row r="51576" spans="8:16" x14ac:dyDescent="0.5">
      <c r="H51576"/>
      <c r="P51576"/>
    </row>
    <row r="51577" spans="8:16" x14ac:dyDescent="0.5">
      <c r="H51577"/>
      <c r="P51577"/>
    </row>
    <row r="51578" spans="8:16" x14ac:dyDescent="0.5">
      <c r="H51578"/>
      <c r="P51578"/>
    </row>
    <row r="51579" spans="8:16" x14ac:dyDescent="0.5">
      <c r="H51579"/>
      <c r="P51579"/>
    </row>
    <row r="51580" spans="8:16" x14ac:dyDescent="0.5">
      <c r="H51580"/>
      <c r="P51580"/>
    </row>
    <row r="51581" spans="8:16" x14ac:dyDescent="0.5">
      <c r="H51581"/>
      <c r="P51581"/>
    </row>
    <row r="51582" spans="8:16" x14ac:dyDescent="0.5">
      <c r="H51582"/>
      <c r="P51582"/>
    </row>
    <row r="51583" spans="8:16" x14ac:dyDescent="0.5">
      <c r="H51583"/>
      <c r="P51583"/>
    </row>
    <row r="51584" spans="8:16" x14ac:dyDescent="0.5">
      <c r="H51584"/>
      <c r="P51584"/>
    </row>
    <row r="51585" spans="8:16" x14ac:dyDescent="0.5">
      <c r="H51585"/>
      <c r="P51585"/>
    </row>
    <row r="51586" spans="8:16" x14ac:dyDescent="0.5">
      <c r="H51586"/>
      <c r="P51586"/>
    </row>
    <row r="51587" spans="8:16" x14ac:dyDescent="0.5">
      <c r="H51587"/>
      <c r="P51587"/>
    </row>
    <row r="51588" spans="8:16" x14ac:dyDescent="0.5">
      <c r="H51588"/>
      <c r="P51588"/>
    </row>
    <row r="51589" spans="8:16" x14ac:dyDescent="0.5">
      <c r="H51589"/>
      <c r="P51589"/>
    </row>
    <row r="51590" spans="8:16" x14ac:dyDescent="0.5">
      <c r="H51590"/>
      <c r="P51590"/>
    </row>
    <row r="51591" spans="8:16" x14ac:dyDescent="0.5">
      <c r="H51591"/>
      <c r="P51591"/>
    </row>
    <row r="51592" spans="8:16" x14ac:dyDescent="0.5">
      <c r="H51592"/>
      <c r="P51592"/>
    </row>
    <row r="51593" spans="8:16" x14ac:dyDescent="0.5">
      <c r="H51593"/>
      <c r="P51593"/>
    </row>
    <row r="51594" spans="8:16" x14ac:dyDescent="0.5">
      <c r="H51594"/>
      <c r="P51594"/>
    </row>
    <row r="51595" spans="8:16" x14ac:dyDescent="0.5">
      <c r="H51595"/>
      <c r="P51595"/>
    </row>
    <row r="51596" spans="8:16" x14ac:dyDescent="0.5">
      <c r="H51596"/>
      <c r="P51596"/>
    </row>
    <row r="51597" spans="8:16" x14ac:dyDescent="0.5">
      <c r="H51597"/>
      <c r="P51597"/>
    </row>
    <row r="51598" spans="8:16" x14ac:dyDescent="0.5">
      <c r="H51598"/>
      <c r="P51598"/>
    </row>
    <row r="51599" spans="8:16" x14ac:dyDescent="0.5">
      <c r="H51599"/>
      <c r="P51599"/>
    </row>
    <row r="51600" spans="8:16" x14ac:dyDescent="0.5">
      <c r="H51600"/>
      <c r="P51600"/>
    </row>
    <row r="51601" spans="8:16" x14ac:dyDescent="0.5">
      <c r="H51601"/>
      <c r="P51601"/>
    </row>
    <row r="51602" spans="8:16" x14ac:dyDescent="0.5">
      <c r="H51602"/>
      <c r="P51602"/>
    </row>
    <row r="51603" spans="8:16" x14ac:dyDescent="0.5">
      <c r="H51603"/>
      <c r="P51603"/>
    </row>
    <row r="51604" spans="8:16" x14ac:dyDescent="0.5">
      <c r="H51604"/>
      <c r="P51604"/>
    </row>
    <row r="51605" spans="8:16" x14ac:dyDescent="0.5">
      <c r="H51605"/>
      <c r="P51605"/>
    </row>
    <row r="51606" spans="8:16" x14ac:dyDescent="0.5">
      <c r="H51606"/>
      <c r="P51606"/>
    </row>
    <row r="51607" spans="8:16" x14ac:dyDescent="0.5">
      <c r="H51607"/>
      <c r="P51607"/>
    </row>
    <row r="51608" spans="8:16" x14ac:dyDescent="0.5">
      <c r="H51608"/>
      <c r="P51608"/>
    </row>
    <row r="51609" spans="8:16" x14ac:dyDescent="0.5">
      <c r="H51609"/>
      <c r="P51609"/>
    </row>
    <row r="51610" spans="8:16" x14ac:dyDescent="0.5">
      <c r="H51610"/>
      <c r="P51610"/>
    </row>
    <row r="51611" spans="8:16" x14ac:dyDescent="0.5">
      <c r="H51611"/>
      <c r="P51611"/>
    </row>
    <row r="51612" spans="8:16" x14ac:dyDescent="0.5">
      <c r="H51612"/>
      <c r="P51612"/>
    </row>
    <row r="51613" spans="8:16" x14ac:dyDescent="0.5">
      <c r="H51613"/>
      <c r="P51613"/>
    </row>
    <row r="51614" spans="8:16" x14ac:dyDescent="0.5">
      <c r="H51614"/>
      <c r="P51614"/>
    </row>
    <row r="51615" spans="8:16" x14ac:dyDescent="0.5">
      <c r="H51615"/>
      <c r="P51615"/>
    </row>
    <row r="51616" spans="8:16" x14ac:dyDescent="0.5">
      <c r="H51616"/>
      <c r="P51616"/>
    </row>
    <row r="51617" spans="8:16" x14ac:dyDescent="0.5">
      <c r="H51617"/>
      <c r="P51617"/>
    </row>
    <row r="51618" spans="8:16" x14ac:dyDescent="0.5">
      <c r="H51618"/>
      <c r="P51618"/>
    </row>
    <row r="51619" spans="8:16" x14ac:dyDescent="0.5">
      <c r="H51619"/>
      <c r="P51619"/>
    </row>
    <row r="51620" spans="8:16" x14ac:dyDescent="0.5">
      <c r="H51620"/>
      <c r="P51620"/>
    </row>
    <row r="51621" spans="8:16" x14ac:dyDescent="0.5">
      <c r="H51621"/>
      <c r="P51621"/>
    </row>
    <row r="51622" spans="8:16" x14ac:dyDescent="0.5">
      <c r="H51622"/>
      <c r="P51622"/>
    </row>
    <row r="51623" spans="8:16" x14ac:dyDescent="0.5">
      <c r="H51623"/>
      <c r="P51623"/>
    </row>
    <row r="51624" spans="8:16" x14ac:dyDescent="0.5">
      <c r="H51624"/>
      <c r="P51624"/>
    </row>
    <row r="51625" spans="8:16" x14ac:dyDescent="0.5">
      <c r="H51625"/>
      <c r="P51625"/>
    </row>
    <row r="51626" spans="8:16" x14ac:dyDescent="0.5">
      <c r="H51626"/>
      <c r="P51626"/>
    </row>
    <row r="51627" spans="8:16" x14ac:dyDescent="0.5">
      <c r="H51627"/>
      <c r="P51627"/>
    </row>
    <row r="51628" spans="8:16" x14ac:dyDescent="0.5">
      <c r="H51628"/>
      <c r="P51628"/>
    </row>
    <row r="51629" spans="8:16" x14ac:dyDescent="0.5">
      <c r="H51629"/>
      <c r="P51629"/>
    </row>
    <row r="51630" spans="8:16" x14ac:dyDescent="0.5">
      <c r="H51630"/>
      <c r="P51630"/>
    </row>
    <row r="51631" spans="8:16" x14ac:dyDescent="0.5">
      <c r="H51631"/>
      <c r="P51631"/>
    </row>
    <row r="51632" spans="8:16" x14ac:dyDescent="0.5">
      <c r="H51632"/>
      <c r="P51632"/>
    </row>
    <row r="51633" spans="8:16" x14ac:dyDescent="0.5">
      <c r="H51633"/>
      <c r="P51633"/>
    </row>
    <row r="51634" spans="8:16" x14ac:dyDescent="0.5">
      <c r="H51634"/>
      <c r="P51634"/>
    </row>
    <row r="51635" spans="8:16" x14ac:dyDescent="0.5">
      <c r="H51635"/>
      <c r="P51635"/>
    </row>
    <row r="51636" spans="8:16" x14ac:dyDescent="0.5">
      <c r="H51636"/>
      <c r="P51636"/>
    </row>
    <row r="51637" spans="8:16" x14ac:dyDescent="0.5">
      <c r="H51637"/>
      <c r="P51637"/>
    </row>
    <row r="51638" spans="8:16" x14ac:dyDescent="0.5">
      <c r="H51638"/>
      <c r="P51638"/>
    </row>
    <row r="51639" spans="8:16" x14ac:dyDescent="0.5">
      <c r="H51639"/>
      <c r="P51639"/>
    </row>
    <row r="51640" spans="8:16" x14ac:dyDescent="0.5">
      <c r="H51640"/>
      <c r="P51640"/>
    </row>
    <row r="51641" spans="8:16" x14ac:dyDescent="0.5">
      <c r="H51641"/>
      <c r="P51641"/>
    </row>
    <row r="51642" spans="8:16" x14ac:dyDescent="0.5">
      <c r="H51642"/>
      <c r="P51642"/>
    </row>
    <row r="51643" spans="8:16" x14ac:dyDescent="0.5">
      <c r="H51643"/>
      <c r="P51643"/>
    </row>
    <row r="51644" spans="8:16" x14ac:dyDescent="0.5">
      <c r="H51644"/>
      <c r="P51644"/>
    </row>
    <row r="51645" spans="8:16" x14ac:dyDescent="0.5">
      <c r="H51645"/>
      <c r="P51645"/>
    </row>
    <row r="51646" spans="8:16" x14ac:dyDescent="0.5">
      <c r="H51646"/>
      <c r="P51646"/>
    </row>
    <row r="51647" spans="8:16" x14ac:dyDescent="0.5">
      <c r="H51647"/>
      <c r="P51647"/>
    </row>
    <row r="51648" spans="8:16" x14ac:dyDescent="0.5">
      <c r="H51648"/>
      <c r="P51648"/>
    </row>
    <row r="51649" spans="8:16" x14ac:dyDescent="0.5">
      <c r="H51649"/>
      <c r="P51649"/>
    </row>
    <row r="51650" spans="8:16" x14ac:dyDescent="0.5">
      <c r="H51650"/>
      <c r="P51650"/>
    </row>
    <row r="51651" spans="8:16" x14ac:dyDescent="0.5">
      <c r="H51651"/>
      <c r="P51651"/>
    </row>
    <row r="51652" spans="8:16" x14ac:dyDescent="0.5">
      <c r="H51652"/>
      <c r="P51652"/>
    </row>
    <row r="51653" spans="8:16" x14ac:dyDescent="0.5">
      <c r="H51653"/>
      <c r="P51653"/>
    </row>
    <row r="51654" spans="8:16" x14ac:dyDescent="0.5">
      <c r="H51654"/>
      <c r="P51654"/>
    </row>
    <row r="51655" spans="8:16" x14ac:dyDescent="0.5">
      <c r="H51655"/>
      <c r="P51655"/>
    </row>
    <row r="51656" spans="8:16" x14ac:dyDescent="0.5">
      <c r="H51656"/>
      <c r="P51656"/>
    </row>
    <row r="51657" spans="8:16" x14ac:dyDescent="0.5">
      <c r="H51657"/>
      <c r="P51657"/>
    </row>
    <row r="51658" spans="8:16" x14ac:dyDescent="0.5">
      <c r="H51658"/>
      <c r="P51658"/>
    </row>
    <row r="51659" spans="8:16" x14ac:dyDescent="0.5">
      <c r="H51659"/>
      <c r="P51659"/>
    </row>
    <row r="51660" spans="8:16" x14ac:dyDescent="0.5">
      <c r="H51660"/>
      <c r="P51660"/>
    </row>
    <row r="51661" spans="8:16" x14ac:dyDescent="0.5">
      <c r="H51661"/>
      <c r="P51661"/>
    </row>
    <row r="51662" spans="8:16" x14ac:dyDescent="0.5">
      <c r="H51662"/>
      <c r="P51662"/>
    </row>
    <row r="51663" spans="8:16" x14ac:dyDescent="0.5">
      <c r="H51663"/>
      <c r="P51663"/>
    </row>
    <row r="51664" spans="8:16" x14ac:dyDescent="0.5">
      <c r="H51664"/>
      <c r="P51664"/>
    </row>
    <row r="51665" spans="8:16" x14ac:dyDescent="0.5">
      <c r="H51665"/>
      <c r="P51665"/>
    </row>
    <row r="51666" spans="8:16" x14ac:dyDescent="0.5">
      <c r="H51666"/>
      <c r="P51666"/>
    </row>
    <row r="51667" spans="8:16" x14ac:dyDescent="0.5">
      <c r="H51667"/>
      <c r="P51667"/>
    </row>
    <row r="51668" spans="8:16" x14ac:dyDescent="0.5">
      <c r="H51668"/>
      <c r="P51668"/>
    </row>
    <row r="51669" spans="8:16" x14ac:dyDescent="0.5">
      <c r="H51669"/>
      <c r="P51669"/>
    </row>
    <row r="51670" spans="8:16" x14ac:dyDescent="0.5">
      <c r="H51670"/>
      <c r="P51670"/>
    </row>
    <row r="51671" spans="8:16" x14ac:dyDescent="0.5">
      <c r="H51671"/>
      <c r="P51671"/>
    </row>
    <row r="51672" spans="8:16" x14ac:dyDescent="0.5">
      <c r="H51672"/>
      <c r="P51672"/>
    </row>
    <row r="51673" spans="8:16" x14ac:dyDescent="0.5">
      <c r="H51673"/>
      <c r="P51673"/>
    </row>
    <row r="51674" spans="8:16" x14ac:dyDescent="0.5">
      <c r="H51674"/>
      <c r="P51674"/>
    </row>
    <row r="51675" spans="8:16" x14ac:dyDescent="0.5">
      <c r="H51675"/>
      <c r="P51675"/>
    </row>
    <row r="51676" spans="8:16" x14ac:dyDescent="0.5">
      <c r="H51676"/>
      <c r="P51676"/>
    </row>
    <row r="51677" spans="8:16" x14ac:dyDescent="0.5">
      <c r="H51677"/>
      <c r="P51677"/>
    </row>
    <row r="51678" spans="8:16" x14ac:dyDescent="0.5">
      <c r="H51678"/>
      <c r="P51678"/>
    </row>
    <row r="51679" spans="8:16" x14ac:dyDescent="0.5">
      <c r="H51679"/>
      <c r="P51679"/>
    </row>
    <row r="51680" spans="8:16" x14ac:dyDescent="0.5">
      <c r="H51680"/>
      <c r="P51680"/>
    </row>
    <row r="51681" spans="8:16" x14ac:dyDescent="0.5">
      <c r="H51681"/>
      <c r="P51681"/>
    </row>
    <row r="51682" spans="8:16" x14ac:dyDescent="0.5">
      <c r="H51682"/>
      <c r="P51682"/>
    </row>
    <row r="51683" spans="8:16" x14ac:dyDescent="0.5">
      <c r="H51683"/>
      <c r="P51683"/>
    </row>
    <row r="51684" spans="8:16" x14ac:dyDescent="0.5">
      <c r="H51684"/>
      <c r="P51684"/>
    </row>
    <row r="51685" spans="8:16" x14ac:dyDescent="0.5">
      <c r="H51685"/>
      <c r="P51685"/>
    </row>
    <row r="51686" spans="8:16" x14ac:dyDescent="0.5">
      <c r="H51686"/>
      <c r="P51686"/>
    </row>
    <row r="51687" spans="8:16" x14ac:dyDescent="0.5">
      <c r="H51687"/>
      <c r="P51687"/>
    </row>
    <row r="51688" spans="8:16" x14ac:dyDescent="0.5">
      <c r="H51688"/>
      <c r="P51688"/>
    </row>
    <row r="51689" spans="8:16" x14ac:dyDescent="0.5">
      <c r="H51689"/>
      <c r="P51689"/>
    </row>
    <row r="51690" spans="8:16" x14ac:dyDescent="0.5">
      <c r="H51690"/>
      <c r="P51690"/>
    </row>
    <row r="51691" spans="8:16" x14ac:dyDescent="0.5">
      <c r="H51691"/>
      <c r="P51691"/>
    </row>
    <row r="51692" spans="8:16" x14ac:dyDescent="0.5">
      <c r="H51692"/>
      <c r="P51692"/>
    </row>
    <row r="51693" spans="8:16" x14ac:dyDescent="0.5">
      <c r="H51693"/>
      <c r="P51693"/>
    </row>
    <row r="51694" spans="8:16" x14ac:dyDescent="0.5">
      <c r="H51694"/>
      <c r="P51694"/>
    </row>
    <row r="51695" spans="8:16" x14ac:dyDescent="0.5">
      <c r="H51695"/>
      <c r="P51695"/>
    </row>
    <row r="51696" spans="8:16" x14ac:dyDescent="0.5">
      <c r="H51696"/>
      <c r="P51696"/>
    </row>
    <row r="51697" spans="8:16" x14ac:dyDescent="0.5">
      <c r="H51697"/>
      <c r="P51697"/>
    </row>
    <row r="51698" spans="8:16" x14ac:dyDescent="0.5">
      <c r="H51698"/>
      <c r="P51698"/>
    </row>
    <row r="51699" spans="8:16" x14ac:dyDescent="0.5">
      <c r="H51699"/>
      <c r="P51699"/>
    </row>
    <row r="51700" spans="8:16" x14ac:dyDescent="0.5">
      <c r="H51700"/>
      <c r="P51700"/>
    </row>
    <row r="51701" spans="8:16" x14ac:dyDescent="0.5">
      <c r="H51701"/>
      <c r="P51701"/>
    </row>
    <row r="51702" spans="8:16" x14ac:dyDescent="0.5">
      <c r="H51702"/>
      <c r="P51702"/>
    </row>
    <row r="51703" spans="8:16" x14ac:dyDescent="0.5">
      <c r="H51703"/>
      <c r="P51703"/>
    </row>
    <row r="51704" spans="8:16" x14ac:dyDescent="0.5">
      <c r="H51704"/>
      <c r="P51704"/>
    </row>
    <row r="51705" spans="8:16" x14ac:dyDescent="0.5">
      <c r="H51705"/>
      <c r="P51705"/>
    </row>
    <row r="51706" spans="8:16" x14ac:dyDescent="0.5">
      <c r="H51706"/>
      <c r="P51706"/>
    </row>
    <row r="51707" spans="8:16" x14ac:dyDescent="0.5">
      <c r="H51707"/>
      <c r="P51707"/>
    </row>
    <row r="51708" spans="8:16" x14ac:dyDescent="0.5">
      <c r="H51708"/>
      <c r="P51708"/>
    </row>
    <row r="51709" spans="8:16" x14ac:dyDescent="0.5">
      <c r="H51709"/>
      <c r="P51709"/>
    </row>
    <row r="51710" spans="8:16" x14ac:dyDescent="0.5">
      <c r="H51710"/>
      <c r="P51710"/>
    </row>
    <row r="51711" spans="8:16" x14ac:dyDescent="0.5">
      <c r="H51711"/>
      <c r="P51711"/>
    </row>
    <row r="51712" spans="8:16" x14ac:dyDescent="0.5">
      <c r="H51712"/>
      <c r="P51712"/>
    </row>
    <row r="51713" spans="8:16" x14ac:dyDescent="0.5">
      <c r="H51713"/>
      <c r="P51713"/>
    </row>
    <row r="51714" spans="8:16" x14ac:dyDescent="0.5">
      <c r="H51714"/>
      <c r="P51714"/>
    </row>
    <row r="51715" spans="8:16" x14ac:dyDescent="0.5">
      <c r="H51715"/>
      <c r="P51715"/>
    </row>
    <row r="51716" spans="8:16" x14ac:dyDescent="0.5">
      <c r="H51716"/>
      <c r="P51716"/>
    </row>
    <row r="51717" spans="8:16" x14ac:dyDescent="0.5">
      <c r="H51717"/>
      <c r="P51717"/>
    </row>
    <row r="51718" spans="8:16" x14ac:dyDescent="0.5">
      <c r="H51718"/>
      <c r="P51718"/>
    </row>
    <row r="51719" spans="8:16" x14ac:dyDescent="0.5">
      <c r="H51719"/>
      <c r="P51719"/>
    </row>
    <row r="51720" spans="8:16" x14ac:dyDescent="0.5">
      <c r="H51720"/>
      <c r="P51720"/>
    </row>
    <row r="51721" spans="8:16" x14ac:dyDescent="0.5">
      <c r="H51721"/>
      <c r="P51721"/>
    </row>
    <row r="51722" spans="8:16" x14ac:dyDescent="0.5">
      <c r="H51722"/>
      <c r="P51722"/>
    </row>
    <row r="51723" spans="8:16" x14ac:dyDescent="0.5">
      <c r="H51723"/>
      <c r="P51723"/>
    </row>
    <row r="51724" spans="8:16" x14ac:dyDescent="0.5">
      <c r="H51724"/>
      <c r="P51724"/>
    </row>
    <row r="51725" spans="8:16" x14ac:dyDescent="0.5">
      <c r="H51725"/>
      <c r="P51725"/>
    </row>
    <row r="51726" spans="8:16" x14ac:dyDescent="0.5">
      <c r="H51726"/>
      <c r="P51726"/>
    </row>
    <row r="51727" spans="8:16" x14ac:dyDescent="0.5">
      <c r="H51727"/>
      <c r="P51727"/>
    </row>
    <row r="51728" spans="8:16" x14ac:dyDescent="0.5">
      <c r="H51728"/>
      <c r="P51728"/>
    </row>
    <row r="51729" spans="8:16" x14ac:dyDescent="0.5">
      <c r="H51729"/>
      <c r="P51729"/>
    </row>
    <row r="51730" spans="8:16" x14ac:dyDescent="0.5">
      <c r="H51730"/>
      <c r="P51730"/>
    </row>
    <row r="51731" spans="8:16" x14ac:dyDescent="0.5">
      <c r="H51731"/>
      <c r="P51731"/>
    </row>
    <row r="51732" spans="8:16" x14ac:dyDescent="0.5">
      <c r="H51732"/>
      <c r="P51732"/>
    </row>
    <row r="51733" spans="8:16" x14ac:dyDescent="0.5">
      <c r="H51733"/>
      <c r="P51733"/>
    </row>
    <row r="51734" spans="8:16" x14ac:dyDescent="0.5">
      <c r="H51734"/>
      <c r="P51734"/>
    </row>
    <row r="51735" spans="8:16" x14ac:dyDescent="0.5">
      <c r="H51735"/>
      <c r="P51735"/>
    </row>
    <row r="51736" spans="8:16" x14ac:dyDescent="0.5">
      <c r="H51736"/>
      <c r="P51736"/>
    </row>
    <row r="51737" spans="8:16" x14ac:dyDescent="0.5">
      <c r="H51737"/>
      <c r="P51737"/>
    </row>
    <row r="51738" spans="8:16" x14ac:dyDescent="0.5">
      <c r="H51738"/>
      <c r="P51738"/>
    </row>
    <row r="51739" spans="8:16" x14ac:dyDescent="0.5">
      <c r="H51739"/>
      <c r="P51739"/>
    </row>
    <row r="51740" spans="8:16" x14ac:dyDescent="0.5">
      <c r="H51740"/>
      <c r="P51740"/>
    </row>
    <row r="51741" spans="8:16" x14ac:dyDescent="0.5">
      <c r="H51741"/>
      <c r="P51741"/>
    </row>
    <row r="51742" spans="8:16" x14ac:dyDescent="0.5">
      <c r="H51742"/>
      <c r="P51742"/>
    </row>
    <row r="51743" spans="8:16" x14ac:dyDescent="0.5">
      <c r="H51743"/>
      <c r="P51743"/>
    </row>
    <row r="51744" spans="8:16" x14ac:dyDescent="0.5">
      <c r="H51744"/>
      <c r="P51744"/>
    </row>
    <row r="51745" spans="8:16" x14ac:dyDescent="0.5">
      <c r="H51745"/>
      <c r="P51745"/>
    </row>
    <row r="51746" spans="8:16" x14ac:dyDescent="0.5">
      <c r="H51746"/>
      <c r="P51746"/>
    </row>
    <row r="51747" spans="8:16" x14ac:dyDescent="0.5">
      <c r="H51747"/>
      <c r="P51747"/>
    </row>
    <row r="51748" spans="8:16" x14ac:dyDescent="0.5">
      <c r="H51748"/>
      <c r="P51748"/>
    </row>
    <row r="51749" spans="8:16" x14ac:dyDescent="0.5">
      <c r="H51749"/>
      <c r="P51749"/>
    </row>
    <row r="51750" spans="8:16" x14ac:dyDescent="0.5">
      <c r="H51750"/>
      <c r="P51750"/>
    </row>
    <row r="51751" spans="8:16" x14ac:dyDescent="0.5">
      <c r="H51751"/>
      <c r="P51751"/>
    </row>
    <row r="51752" spans="8:16" x14ac:dyDescent="0.5">
      <c r="H51752"/>
      <c r="P51752"/>
    </row>
    <row r="51753" spans="8:16" x14ac:dyDescent="0.5">
      <c r="H51753"/>
      <c r="P51753"/>
    </row>
    <row r="51754" spans="8:16" x14ac:dyDescent="0.5">
      <c r="H51754"/>
      <c r="P51754"/>
    </row>
    <row r="51755" spans="8:16" x14ac:dyDescent="0.5">
      <c r="H51755"/>
      <c r="P51755"/>
    </row>
    <row r="51756" spans="8:16" x14ac:dyDescent="0.5">
      <c r="H51756"/>
      <c r="P51756"/>
    </row>
    <row r="51757" spans="8:16" x14ac:dyDescent="0.5">
      <c r="H51757"/>
      <c r="P51757"/>
    </row>
    <row r="51758" spans="8:16" x14ac:dyDescent="0.5">
      <c r="H51758"/>
      <c r="P51758"/>
    </row>
    <row r="51759" spans="8:16" x14ac:dyDescent="0.5">
      <c r="H51759"/>
      <c r="P51759"/>
    </row>
    <row r="51760" spans="8:16" x14ac:dyDescent="0.5">
      <c r="H51760"/>
      <c r="P51760"/>
    </row>
    <row r="51761" spans="8:16" x14ac:dyDescent="0.5">
      <c r="H51761"/>
      <c r="P51761"/>
    </row>
    <row r="51762" spans="8:16" x14ac:dyDescent="0.5">
      <c r="H51762"/>
      <c r="P51762"/>
    </row>
    <row r="51763" spans="8:16" x14ac:dyDescent="0.5">
      <c r="H51763"/>
      <c r="P51763"/>
    </row>
    <row r="51764" spans="8:16" x14ac:dyDescent="0.5">
      <c r="H51764"/>
      <c r="P51764"/>
    </row>
    <row r="51765" spans="8:16" x14ac:dyDescent="0.5">
      <c r="H51765"/>
      <c r="P51765"/>
    </row>
    <row r="51766" spans="8:16" x14ac:dyDescent="0.5">
      <c r="H51766"/>
      <c r="P51766"/>
    </row>
    <row r="51767" spans="8:16" x14ac:dyDescent="0.5">
      <c r="H51767"/>
      <c r="P51767"/>
    </row>
    <row r="51768" spans="8:16" x14ac:dyDescent="0.5">
      <c r="H51768"/>
      <c r="P51768"/>
    </row>
    <row r="51769" spans="8:16" x14ac:dyDescent="0.5">
      <c r="H51769"/>
      <c r="P51769"/>
    </row>
    <row r="51770" spans="8:16" x14ac:dyDescent="0.5">
      <c r="H51770"/>
      <c r="P51770"/>
    </row>
    <row r="51771" spans="8:16" x14ac:dyDescent="0.5">
      <c r="H51771"/>
      <c r="P51771"/>
    </row>
    <row r="51772" spans="8:16" x14ac:dyDescent="0.5">
      <c r="H51772"/>
      <c r="P51772"/>
    </row>
    <row r="51773" spans="8:16" x14ac:dyDescent="0.5">
      <c r="H51773"/>
      <c r="P51773"/>
    </row>
    <row r="51774" spans="8:16" x14ac:dyDescent="0.5">
      <c r="H51774"/>
      <c r="P51774"/>
    </row>
    <row r="51775" spans="8:16" x14ac:dyDescent="0.5">
      <c r="H51775"/>
      <c r="P51775"/>
    </row>
    <row r="51776" spans="8:16" x14ac:dyDescent="0.5">
      <c r="H51776"/>
      <c r="P51776"/>
    </row>
    <row r="51777" spans="8:16" x14ac:dyDescent="0.5">
      <c r="H51777"/>
      <c r="P51777"/>
    </row>
    <row r="51778" spans="8:16" x14ac:dyDescent="0.5">
      <c r="H51778"/>
      <c r="P51778"/>
    </row>
    <row r="51779" spans="8:16" x14ac:dyDescent="0.5">
      <c r="H51779"/>
      <c r="P51779"/>
    </row>
    <row r="51780" spans="8:16" x14ac:dyDescent="0.5">
      <c r="H51780"/>
      <c r="P51780"/>
    </row>
    <row r="51781" spans="8:16" x14ac:dyDescent="0.5">
      <c r="H51781"/>
      <c r="P51781"/>
    </row>
    <row r="51782" spans="8:16" x14ac:dyDescent="0.5">
      <c r="H51782"/>
      <c r="P51782"/>
    </row>
    <row r="51783" spans="8:16" x14ac:dyDescent="0.5">
      <c r="H51783"/>
      <c r="P51783"/>
    </row>
    <row r="51784" spans="8:16" x14ac:dyDescent="0.5">
      <c r="H51784"/>
      <c r="P51784"/>
    </row>
    <row r="51785" spans="8:16" x14ac:dyDescent="0.5">
      <c r="H51785"/>
      <c r="P51785"/>
    </row>
    <row r="51786" spans="8:16" x14ac:dyDescent="0.5">
      <c r="H51786"/>
      <c r="P51786"/>
    </row>
    <row r="51787" spans="8:16" x14ac:dyDescent="0.5">
      <c r="H51787"/>
      <c r="P51787"/>
    </row>
    <row r="51788" spans="8:16" x14ac:dyDescent="0.5">
      <c r="H51788"/>
      <c r="P51788"/>
    </row>
    <row r="51789" spans="8:16" x14ac:dyDescent="0.5">
      <c r="H51789"/>
      <c r="P51789"/>
    </row>
    <row r="51790" spans="8:16" x14ac:dyDescent="0.5">
      <c r="H51790"/>
      <c r="P51790"/>
    </row>
    <row r="51791" spans="8:16" x14ac:dyDescent="0.5">
      <c r="H51791"/>
      <c r="P51791"/>
    </row>
    <row r="51792" spans="8:16" x14ac:dyDescent="0.5">
      <c r="H51792"/>
      <c r="P51792"/>
    </row>
    <row r="51793" spans="8:16" x14ac:dyDescent="0.5">
      <c r="H51793"/>
      <c r="P51793"/>
    </row>
    <row r="51794" spans="8:16" x14ac:dyDescent="0.5">
      <c r="H51794"/>
      <c r="P51794"/>
    </row>
    <row r="51795" spans="8:16" x14ac:dyDescent="0.5">
      <c r="H51795"/>
      <c r="P51795"/>
    </row>
    <row r="51796" spans="8:16" x14ac:dyDescent="0.5">
      <c r="H51796"/>
      <c r="P51796"/>
    </row>
    <row r="51797" spans="8:16" x14ac:dyDescent="0.5">
      <c r="H51797"/>
      <c r="P51797"/>
    </row>
    <row r="51798" spans="8:16" x14ac:dyDescent="0.5">
      <c r="H51798"/>
      <c r="P51798"/>
    </row>
    <row r="51799" spans="8:16" x14ac:dyDescent="0.5">
      <c r="H51799"/>
      <c r="P51799"/>
    </row>
    <row r="51800" spans="8:16" x14ac:dyDescent="0.5">
      <c r="H51800"/>
      <c r="P51800"/>
    </row>
    <row r="51801" spans="8:16" x14ac:dyDescent="0.5">
      <c r="H51801"/>
      <c r="P51801"/>
    </row>
    <row r="51802" spans="8:16" x14ac:dyDescent="0.5">
      <c r="H51802"/>
      <c r="P51802"/>
    </row>
    <row r="51803" spans="8:16" x14ac:dyDescent="0.5">
      <c r="H51803"/>
      <c r="P51803"/>
    </row>
    <row r="51804" spans="8:16" x14ac:dyDescent="0.5">
      <c r="H51804"/>
      <c r="P51804"/>
    </row>
    <row r="51805" spans="8:16" x14ac:dyDescent="0.5">
      <c r="H51805"/>
      <c r="P51805"/>
    </row>
    <row r="51806" spans="8:16" x14ac:dyDescent="0.5">
      <c r="H51806"/>
      <c r="P51806"/>
    </row>
    <row r="51807" spans="8:16" x14ac:dyDescent="0.5">
      <c r="H51807"/>
      <c r="P51807"/>
    </row>
    <row r="51808" spans="8:16" x14ac:dyDescent="0.5">
      <c r="H51808"/>
      <c r="P51808"/>
    </row>
    <row r="51809" spans="8:16" x14ac:dyDescent="0.5">
      <c r="H51809"/>
      <c r="P51809"/>
    </row>
    <row r="51810" spans="8:16" x14ac:dyDescent="0.5">
      <c r="H51810"/>
      <c r="P51810"/>
    </row>
    <row r="51811" spans="8:16" x14ac:dyDescent="0.5">
      <c r="H51811"/>
      <c r="P51811"/>
    </row>
    <row r="51812" spans="8:16" x14ac:dyDescent="0.5">
      <c r="H51812"/>
      <c r="P51812"/>
    </row>
    <row r="51813" spans="8:16" x14ac:dyDescent="0.5">
      <c r="H51813"/>
      <c r="P51813"/>
    </row>
    <row r="51814" spans="8:16" x14ac:dyDescent="0.5">
      <c r="H51814"/>
      <c r="P51814"/>
    </row>
    <row r="51815" spans="8:16" x14ac:dyDescent="0.5">
      <c r="H51815"/>
      <c r="P51815"/>
    </row>
    <row r="51816" spans="8:16" x14ac:dyDescent="0.5">
      <c r="H51816"/>
      <c r="P51816"/>
    </row>
    <row r="51817" spans="8:16" x14ac:dyDescent="0.5">
      <c r="H51817"/>
      <c r="P51817"/>
    </row>
    <row r="51818" spans="8:16" x14ac:dyDescent="0.5">
      <c r="H51818"/>
      <c r="P51818"/>
    </row>
    <row r="51819" spans="8:16" x14ac:dyDescent="0.5">
      <c r="H51819"/>
      <c r="P51819"/>
    </row>
    <row r="51820" spans="8:16" x14ac:dyDescent="0.5">
      <c r="H51820"/>
      <c r="P51820"/>
    </row>
    <row r="51821" spans="8:16" x14ac:dyDescent="0.5">
      <c r="H51821"/>
      <c r="P51821"/>
    </row>
    <row r="51822" spans="8:16" x14ac:dyDescent="0.5">
      <c r="H51822"/>
      <c r="P51822"/>
    </row>
    <row r="51823" spans="8:16" x14ac:dyDescent="0.5">
      <c r="H51823"/>
      <c r="P51823"/>
    </row>
    <row r="51824" spans="8:16" x14ac:dyDescent="0.5">
      <c r="H51824"/>
      <c r="P51824"/>
    </row>
    <row r="51825" spans="8:16" x14ac:dyDescent="0.5">
      <c r="H51825"/>
      <c r="P51825"/>
    </row>
    <row r="51826" spans="8:16" x14ac:dyDescent="0.5">
      <c r="H51826"/>
      <c r="P51826"/>
    </row>
    <row r="51827" spans="8:16" x14ac:dyDescent="0.5">
      <c r="H51827"/>
      <c r="P51827"/>
    </row>
    <row r="51828" spans="8:16" x14ac:dyDescent="0.5">
      <c r="H51828"/>
      <c r="P51828"/>
    </row>
    <row r="51829" spans="8:16" x14ac:dyDescent="0.5">
      <c r="H51829"/>
      <c r="P51829"/>
    </row>
    <row r="51830" spans="8:16" x14ac:dyDescent="0.5">
      <c r="H51830"/>
      <c r="P51830"/>
    </row>
    <row r="51831" spans="8:16" x14ac:dyDescent="0.5">
      <c r="H51831"/>
      <c r="P51831"/>
    </row>
    <row r="51832" spans="8:16" x14ac:dyDescent="0.5">
      <c r="H51832"/>
      <c r="P51832"/>
    </row>
    <row r="51833" spans="8:16" x14ac:dyDescent="0.5">
      <c r="H51833"/>
      <c r="P51833"/>
    </row>
    <row r="51834" spans="8:16" x14ac:dyDescent="0.5">
      <c r="H51834"/>
      <c r="P51834"/>
    </row>
    <row r="51835" spans="8:16" x14ac:dyDescent="0.5">
      <c r="H51835"/>
      <c r="P51835"/>
    </row>
    <row r="51836" spans="8:16" x14ac:dyDescent="0.5">
      <c r="H51836"/>
      <c r="P51836"/>
    </row>
    <row r="51837" spans="8:16" x14ac:dyDescent="0.5">
      <c r="H51837"/>
      <c r="P51837"/>
    </row>
    <row r="51838" spans="8:16" x14ac:dyDescent="0.5">
      <c r="H51838"/>
      <c r="P51838"/>
    </row>
    <row r="51839" spans="8:16" x14ac:dyDescent="0.5">
      <c r="H51839"/>
      <c r="P51839"/>
    </row>
    <row r="51840" spans="8:16" x14ac:dyDescent="0.5">
      <c r="H51840"/>
      <c r="P51840"/>
    </row>
    <row r="51841" spans="8:16" x14ac:dyDescent="0.5">
      <c r="H51841"/>
      <c r="P51841"/>
    </row>
    <row r="51842" spans="8:16" x14ac:dyDescent="0.5">
      <c r="H51842"/>
      <c r="P51842"/>
    </row>
    <row r="51843" spans="8:16" x14ac:dyDescent="0.5">
      <c r="H51843"/>
      <c r="P51843"/>
    </row>
    <row r="51844" spans="8:16" x14ac:dyDescent="0.5">
      <c r="H51844"/>
      <c r="P51844"/>
    </row>
    <row r="51845" spans="8:16" x14ac:dyDescent="0.5">
      <c r="H51845"/>
      <c r="P51845"/>
    </row>
    <row r="51846" spans="8:16" x14ac:dyDescent="0.5">
      <c r="H51846"/>
      <c r="P51846"/>
    </row>
    <row r="51847" spans="8:16" x14ac:dyDescent="0.5">
      <c r="H51847"/>
      <c r="P51847"/>
    </row>
    <row r="51848" spans="8:16" x14ac:dyDescent="0.5">
      <c r="H51848"/>
      <c r="P51848"/>
    </row>
    <row r="51849" spans="8:16" x14ac:dyDescent="0.5">
      <c r="H51849"/>
      <c r="P51849"/>
    </row>
    <row r="51850" spans="8:16" x14ac:dyDescent="0.5">
      <c r="H51850"/>
      <c r="P51850"/>
    </row>
    <row r="51851" spans="8:16" x14ac:dyDescent="0.5">
      <c r="H51851"/>
      <c r="P51851"/>
    </row>
    <row r="51852" spans="8:16" x14ac:dyDescent="0.5">
      <c r="H51852"/>
      <c r="P51852"/>
    </row>
    <row r="51853" spans="8:16" x14ac:dyDescent="0.5">
      <c r="H51853"/>
      <c r="P51853"/>
    </row>
    <row r="51854" spans="8:16" x14ac:dyDescent="0.5">
      <c r="H51854"/>
      <c r="P51854"/>
    </row>
    <row r="51855" spans="8:16" x14ac:dyDescent="0.5">
      <c r="H51855"/>
      <c r="P51855"/>
    </row>
    <row r="51856" spans="8:16" x14ac:dyDescent="0.5">
      <c r="H51856"/>
      <c r="P51856"/>
    </row>
    <row r="51857" spans="8:16" x14ac:dyDescent="0.5">
      <c r="H51857"/>
      <c r="P51857"/>
    </row>
    <row r="51858" spans="8:16" x14ac:dyDescent="0.5">
      <c r="H51858"/>
      <c r="P51858"/>
    </row>
    <row r="51859" spans="8:16" x14ac:dyDescent="0.5">
      <c r="H51859"/>
      <c r="P51859"/>
    </row>
    <row r="51860" spans="8:16" x14ac:dyDescent="0.5">
      <c r="H51860"/>
      <c r="P51860"/>
    </row>
    <row r="51861" spans="8:16" x14ac:dyDescent="0.5">
      <c r="H51861"/>
      <c r="P51861"/>
    </row>
    <row r="51862" spans="8:16" x14ac:dyDescent="0.5">
      <c r="H51862"/>
      <c r="P51862"/>
    </row>
    <row r="51863" spans="8:16" x14ac:dyDescent="0.5">
      <c r="H51863"/>
      <c r="P51863"/>
    </row>
    <row r="51864" spans="8:16" x14ac:dyDescent="0.5">
      <c r="H51864"/>
      <c r="P51864"/>
    </row>
    <row r="51865" spans="8:16" x14ac:dyDescent="0.5">
      <c r="H51865"/>
      <c r="P51865"/>
    </row>
    <row r="51866" spans="8:16" x14ac:dyDescent="0.5">
      <c r="H51866"/>
      <c r="P51866"/>
    </row>
    <row r="51867" spans="8:16" x14ac:dyDescent="0.5">
      <c r="H51867"/>
      <c r="P51867"/>
    </row>
    <row r="51868" spans="8:16" x14ac:dyDescent="0.5">
      <c r="H51868"/>
      <c r="P51868"/>
    </row>
    <row r="51869" spans="8:16" x14ac:dyDescent="0.5">
      <c r="H51869"/>
      <c r="P51869"/>
    </row>
    <row r="51870" spans="8:16" x14ac:dyDescent="0.5">
      <c r="H51870"/>
      <c r="P51870"/>
    </row>
    <row r="51871" spans="8:16" x14ac:dyDescent="0.5">
      <c r="H51871"/>
      <c r="P51871"/>
    </row>
    <row r="51872" spans="8:16" x14ac:dyDescent="0.5">
      <c r="H51872"/>
      <c r="P51872"/>
    </row>
    <row r="51873" spans="8:16" x14ac:dyDescent="0.5">
      <c r="H51873"/>
      <c r="P51873"/>
    </row>
    <row r="51874" spans="8:16" x14ac:dyDescent="0.5">
      <c r="H51874"/>
      <c r="P51874"/>
    </row>
    <row r="51875" spans="8:16" x14ac:dyDescent="0.5">
      <c r="H51875"/>
      <c r="P51875"/>
    </row>
    <row r="51876" spans="8:16" x14ac:dyDescent="0.5">
      <c r="H51876"/>
      <c r="P51876"/>
    </row>
    <row r="51877" spans="8:16" x14ac:dyDescent="0.5">
      <c r="H51877"/>
      <c r="P51877"/>
    </row>
    <row r="51878" spans="8:16" x14ac:dyDescent="0.5">
      <c r="H51878"/>
      <c r="P51878"/>
    </row>
    <row r="51879" spans="8:16" x14ac:dyDescent="0.5">
      <c r="H51879"/>
      <c r="P51879"/>
    </row>
    <row r="51880" spans="8:16" x14ac:dyDescent="0.5">
      <c r="H51880"/>
      <c r="P51880"/>
    </row>
    <row r="51881" spans="8:16" x14ac:dyDescent="0.5">
      <c r="H51881"/>
      <c r="P51881"/>
    </row>
    <row r="51882" spans="8:16" x14ac:dyDescent="0.5">
      <c r="H51882"/>
      <c r="P51882"/>
    </row>
    <row r="51883" spans="8:16" x14ac:dyDescent="0.5">
      <c r="H51883"/>
      <c r="P51883"/>
    </row>
    <row r="51884" spans="8:16" x14ac:dyDescent="0.5">
      <c r="H51884"/>
      <c r="P51884"/>
    </row>
    <row r="51885" spans="8:16" x14ac:dyDescent="0.5">
      <c r="H51885"/>
      <c r="P51885"/>
    </row>
    <row r="51886" spans="8:16" x14ac:dyDescent="0.5">
      <c r="H51886"/>
      <c r="P51886"/>
    </row>
    <row r="51887" spans="8:16" x14ac:dyDescent="0.5">
      <c r="H51887"/>
      <c r="P51887"/>
    </row>
    <row r="51888" spans="8:16" x14ac:dyDescent="0.5">
      <c r="H51888"/>
      <c r="P51888"/>
    </row>
    <row r="51889" spans="8:16" x14ac:dyDescent="0.5">
      <c r="H51889"/>
      <c r="P51889"/>
    </row>
    <row r="51890" spans="8:16" x14ac:dyDescent="0.5">
      <c r="H51890"/>
      <c r="P51890"/>
    </row>
    <row r="51891" spans="8:16" x14ac:dyDescent="0.5">
      <c r="H51891"/>
      <c r="P51891"/>
    </row>
    <row r="51892" spans="8:16" x14ac:dyDescent="0.5">
      <c r="H51892"/>
      <c r="P51892"/>
    </row>
    <row r="51893" spans="8:16" x14ac:dyDescent="0.5">
      <c r="H51893"/>
      <c r="P51893"/>
    </row>
    <row r="51894" spans="8:16" x14ac:dyDescent="0.5">
      <c r="H51894"/>
      <c r="P51894"/>
    </row>
    <row r="51895" spans="8:16" x14ac:dyDescent="0.5">
      <c r="H51895"/>
      <c r="P51895"/>
    </row>
    <row r="51896" spans="8:16" x14ac:dyDescent="0.5">
      <c r="H51896"/>
      <c r="P51896"/>
    </row>
    <row r="51897" spans="8:16" x14ac:dyDescent="0.5">
      <c r="H51897"/>
      <c r="P51897"/>
    </row>
    <row r="51898" spans="8:16" x14ac:dyDescent="0.5">
      <c r="H51898"/>
      <c r="P51898"/>
    </row>
    <row r="51899" spans="8:16" x14ac:dyDescent="0.5">
      <c r="H51899"/>
      <c r="P51899"/>
    </row>
    <row r="51900" spans="8:16" x14ac:dyDescent="0.5">
      <c r="H51900"/>
      <c r="P51900"/>
    </row>
    <row r="51901" spans="8:16" x14ac:dyDescent="0.5">
      <c r="H51901"/>
      <c r="P51901"/>
    </row>
    <row r="51902" spans="8:16" x14ac:dyDescent="0.5">
      <c r="H51902"/>
      <c r="P51902"/>
    </row>
    <row r="51903" spans="8:16" x14ac:dyDescent="0.5">
      <c r="H51903"/>
      <c r="P51903"/>
    </row>
    <row r="51904" spans="8:16" x14ac:dyDescent="0.5">
      <c r="H51904"/>
      <c r="P51904"/>
    </row>
    <row r="51905" spans="8:16" x14ac:dyDescent="0.5">
      <c r="H51905"/>
      <c r="P51905"/>
    </row>
    <row r="51906" spans="8:16" x14ac:dyDescent="0.5">
      <c r="H51906"/>
      <c r="P51906"/>
    </row>
    <row r="51907" spans="8:16" x14ac:dyDescent="0.5">
      <c r="H51907"/>
      <c r="P51907"/>
    </row>
    <row r="51908" spans="8:16" x14ac:dyDescent="0.5">
      <c r="H51908"/>
      <c r="P51908"/>
    </row>
    <row r="51909" spans="8:16" x14ac:dyDescent="0.5">
      <c r="H51909"/>
      <c r="P51909"/>
    </row>
    <row r="51910" spans="8:16" x14ac:dyDescent="0.5">
      <c r="H51910"/>
      <c r="P51910"/>
    </row>
    <row r="51911" spans="8:16" x14ac:dyDescent="0.5">
      <c r="H51911"/>
      <c r="P51911"/>
    </row>
    <row r="51912" spans="8:16" x14ac:dyDescent="0.5">
      <c r="H51912"/>
      <c r="P51912"/>
    </row>
    <row r="51913" spans="8:16" x14ac:dyDescent="0.5">
      <c r="H51913"/>
      <c r="P51913"/>
    </row>
    <row r="51914" spans="8:16" x14ac:dyDescent="0.5">
      <c r="H51914"/>
      <c r="P51914"/>
    </row>
    <row r="51915" spans="8:16" x14ac:dyDescent="0.5">
      <c r="H51915"/>
      <c r="P51915"/>
    </row>
    <row r="51916" spans="8:16" x14ac:dyDescent="0.5">
      <c r="H51916"/>
      <c r="P51916"/>
    </row>
    <row r="51917" spans="8:16" x14ac:dyDescent="0.5">
      <c r="H51917"/>
      <c r="P51917"/>
    </row>
    <row r="51918" spans="8:16" x14ac:dyDescent="0.5">
      <c r="H51918"/>
      <c r="P51918"/>
    </row>
    <row r="51919" spans="8:16" x14ac:dyDescent="0.5">
      <c r="H51919"/>
      <c r="P51919"/>
    </row>
    <row r="51920" spans="8:16" x14ac:dyDescent="0.5">
      <c r="H51920"/>
      <c r="P51920"/>
    </row>
    <row r="51921" spans="8:16" x14ac:dyDescent="0.5">
      <c r="H51921"/>
      <c r="P51921"/>
    </row>
    <row r="51922" spans="8:16" x14ac:dyDescent="0.5">
      <c r="H51922"/>
      <c r="P51922"/>
    </row>
    <row r="51923" spans="8:16" x14ac:dyDescent="0.5">
      <c r="H51923"/>
      <c r="P51923"/>
    </row>
    <row r="51924" spans="8:16" x14ac:dyDescent="0.5">
      <c r="H51924"/>
      <c r="P51924"/>
    </row>
    <row r="51925" spans="8:16" x14ac:dyDescent="0.5">
      <c r="H51925"/>
      <c r="P51925"/>
    </row>
    <row r="51926" spans="8:16" x14ac:dyDescent="0.5">
      <c r="H51926"/>
      <c r="P51926"/>
    </row>
    <row r="51927" spans="8:16" x14ac:dyDescent="0.5">
      <c r="H51927"/>
      <c r="P51927"/>
    </row>
    <row r="51928" spans="8:16" x14ac:dyDescent="0.5">
      <c r="H51928"/>
      <c r="P51928"/>
    </row>
    <row r="51929" spans="8:16" x14ac:dyDescent="0.5">
      <c r="H51929"/>
      <c r="P51929"/>
    </row>
    <row r="51930" spans="8:16" x14ac:dyDescent="0.5">
      <c r="H51930"/>
      <c r="P51930"/>
    </row>
    <row r="51931" spans="8:16" x14ac:dyDescent="0.5">
      <c r="H51931"/>
      <c r="P51931"/>
    </row>
    <row r="51932" spans="8:16" x14ac:dyDescent="0.5">
      <c r="H51932"/>
      <c r="P51932"/>
    </row>
    <row r="51933" spans="8:16" x14ac:dyDescent="0.5">
      <c r="H51933"/>
      <c r="P51933"/>
    </row>
    <row r="51934" spans="8:16" x14ac:dyDescent="0.5">
      <c r="H51934"/>
      <c r="P51934"/>
    </row>
    <row r="51935" spans="8:16" x14ac:dyDescent="0.5">
      <c r="H51935"/>
      <c r="P51935"/>
    </row>
    <row r="51936" spans="8:16" x14ac:dyDescent="0.5">
      <c r="H51936"/>
      <c r="P51936"/>
    </row>
    <row r="51937" spans="8:16" x14ac:dyDescent="0.5">
      <c r="H51937"/>
      <c r="P51937"/>
    </row>
    <row r="51938" spans="8:16" x14ac:dyDescent="0.5">
      <c r="H51938"/>
      <c r="P51938"/>
    </row>
    <row r="51939" spans="8:16" x14ac:dyDescent="0.5">
      <c r="H51939"/>
      <c r="P51939"/>
    </row>
    <row r="51940" spans="8:16" x14ac:dyDescent="0.5">
      <c r="H51940"/>
      <c r="P51940"/>
    </row>
    <row r="51941" spans="8:16" x14ac:dyDescent="0.5">
      <c r="H51941"/>
      <c r="P51941"/>
    </row>
    <row r="51942" spans="8:16" x14ac:dyDescent="0.5">
      <c r="H51942"/>
      <c r="P51942"/>
    </row>
    <row r="51943" spans="8:16" x14ac:dyDescent="0.5">
      <c r="H51943"/>
      <c r="P51943"/>
    </row>
    <row r="51944" spans="8:16" x14ac:dyDescent="0.5">
      <c r="H51944"/>
      <c r="P51944"/>
    </row>
    <row r="51945" spans="8:16" x14ac:dyDescent="0.5">
      <c r="H51945"/>
      <c r="P51945"/>
    </row>
    <row r="51946" spans="8:16" x14ac:dyDescent="0.5">
      <c r="H51946"/>
      <c r="P51946"/>
    </row>
    <row r="51947" spans="8:16" x14ac:dyDescent="0.5">
      <c r="H51947"/>
      <c r="P51947"/>
    </row>
    <row r="51948" spans="8:16" x14ac:dyDescent="0.5">
      <c r="H51948"/>
      <c r="P51948"/>
    </row>
    <row r="51949" spans="8:16" x14ac:dyDescent="0.5">
      <c r="H51949"/>
      <c r="P51949"/>
    </row>
    <row r="51950" spans="8:16" x14ac:dyDescent="0.5">
      <c r="H51950"/>
      <c r="P51950"/>
    </row>
    <row r="51951" spans="8:16" x14ac:dyDescent="0.5">
      <c r="H51951"/>
      <c r="P51951"/>
    </row>
    <row r="51952" spans="8:16" x14ac:dyDescent="0.5">
      <c r="H51952"/>
      <c r="P51952"/>
    </row>
    <row r="51953" spans="8:16" x14ac:dyDescent="0.5">
      <c r="H51953"/>
      <c r="P51953"/>
    </row>
    <row r="51954" spans="8:16" x14ac:dyDescent="0.5">
      <c r="H51954"/>
      <c r="P51954"/>
    </row>
    <row r="51955" spans="8:16" x14ac:dyDescent="0.5">
      <c r="H51955"/>
      <c r="P51955"/>
    </row>
    <row r="51956" spans="8:16" x14ac:dyDescent="0.5">
      <c r="H51956"/>
      <c r="P51956"/>
    </row>
    <row r="51957" spans="8:16" x14ac:dyDescent="0.5">
      <c r="H51957"/>
      <c r="P51957"/>
    </row>
    <row r="51958" spans="8:16" x14ac:dyDescent="0.5">
      <c r="H51958"/>
      <c r="P51958"/>
    </row>
    <row r="51959" spans="8:16" x14ac:dyDescent="0.5">
      <c r="H51959"/>
      <c r="P51959"/>
    </row>
    <row r="51960" spans="8:16" x14ac:dyDescent="0.5">
      <c r="H51960"/>
      <c r="P51960"/>
    </row>
    <row r="51961" spans="8:16" x14ac:dyDescent="0.5">
      <c r="H51961"/>
      <c r="P51961"/>
    </row>
    <row r="51962" spans="8:16" x14ac:dyDescent="0.5">
      <c r="H51962"/>
      <c r="P51962"/>
    </row>
    <row r="51963" spans="8:16" x14ac:dyDescent="0.5">
      <c r="H51963"/>
      <c r="P51963"/>
    </row>
    <row r="51964" spans="8:16" x14ac:dyDescent="0.5">
      <c r="H51964"/>
      <c r="P51964"/>
    </row>
    <row r="51965" spans="8:16" x14ac:dyDescent="0.5">
      <c r="H51965"/>
      <c r="P51965"/>
    </row>
    <row r="51966" spans="8:16" x14ac:dyDescent="0.5">
      <c r="H51966"/>
      <c r="P51966"/>
    </row>
    <row r="51967" spans="8:16" x14ac:dyDescent="0.5">
      <c r="H51967"/>
      <c r="P51967"/>
    </row>
    <row r="51968" spans="8:16" x14ac:dyDescent="0.5">
      <c r="H51968"/>
      <c r="P51968"/>
    </row>
    <row r="51969" spans="8:16" x14ac:dyDescent="0.5">
      <c r="H51969"/>
      <c r="P51969"/>
    </row>
    <row r="51970" spans="8:16" x14ac:dyDescent="0.5">
      <c r="H51970"/>
      <c r="P51970"/>
    </row>
    <row r="51971" spans="8:16" x14ac:dyDescent="0.5">
      <c r="H51971"/>
      <c r="P51971"/>
    </row>
    <row r="51972" spans="8:16" x14ac:dyDescent="0.5">
      <c r="H51972"/>
      <c r="P51972"/>
    </row>
    <row r="51973" spans="8:16" x14ac:dyDescent="0.5">
      <c r="H51973"/>
      <c r="P51973"/>
    </row>
    <row r="51974" spans="8:16" x14ac:dyDescent="0.5">
      <c r="H51974"/>
      <c r="P51974"/>
    </row>
    <row r="51975" spans="8:16" x14ac:dyDescent="0.5">
      <c r="H51975"/>
      <c r="P51975"/>
    </row>
    <row r="51976" spans="8:16" x14ac:dyDescent="0.5">
      <c r="H51976"/>
      <c r="P51976"/>
    </row>
    <row r="51977" spans="8:16" x14ac:dyDescent="0.5">
      <c r="H51977"/>
      <c r="P51977"/>
    </row>
    <row r="51978" spans="8:16" x14ac:dyDescent="0.5">
      <c r="H51978"/>
      <c r="P51978"/>
    </row>
    <row r="51979" spans="8:16" x14ac:dyDescent="0.5">
      <c r="H51979"/>
      <c r="P51979"/>
    </row>
    <row r="51980" spans="8:16" x14ac:dyDescent="0.5">
      <c r="H51980"/>
      <c r="P51980"/>
    </row>
    <row r="51981" spans="8:16" x14ac:dyDescent="0.5">
      <c r="H51981"/>
      <c r="P51981"/>
    </row>
    <row r="51982" spans="8:16" x14ac:dyDescent="0.5">
      <c r="H51982"/>
      <c r="P51982"/>
    </row>
    <row r="51983" spans="8:16" x14ac:dyDescent="0.5">
      <c r="H51983"/>
      <c r="P51983"/>
    </row>
    <row r="51984" spans="8:16" x14ac:dyDescent="0.5">
      <c r="H51984"/>
      <c r="P51984"/>
    </row>
    <row r="51985" spans="8:16" x14ac:dyDescent="0.5">
      <c r="H51985"/>
      <c r="P51985"/>
    </row>
    <row r="51986" spans="8:16" x14ac:dyDescent="0.5">
      <c r="H51986"/>
      <c r="P51986"/>
    </row>
    <row r="51987" spans="8:16" x14ac:dyDescent="0.5">
      <c r="H51987"/>
      <c r="P51987"/>
    </row>
    <row r="51988" spans="8:16" x14ac:dyDescent="0.5">
      <c r="H51988"/>
      <c r="P51988"/>
    </row>
    <row r="51989" spans="8:16" x14ac:dyDescent="0.5">
      <c r="H51989"/>
      <c r="P51989"/>
    </row>
    <row r="51990" spans="8:16" x14ac:dyDescent="0.5">
      <c r="H51990"/>
      <c r="P51990"/>
    </row>
    <row r="51991" spans="8:16" x14ac:dyDescent="0.5">
      <c r="H51991"/>
      <c r="P51991"/>
    </row>
    <row r="51992" spans="8:16" x14ac:dyDescent="0.5">
      <c r="H51992"/>
      <c r="P51992"/>
    </row>
    <row r="51993" spans="8:16" x14ac:dyDescent="0.5">
      <c r="H51993"/>
      <c r="P51993"/>
    </row>
    <row r="51994" spans="8:16" x14ac:dyDescent="0.5">
      <c r="H51994"/>
      <c r="P51994"/>
    </row>
    <row r="51995" spans="8:16" x14ac:dyDescent="0.5">
      <c r="H51995"/>
      <c r="P51995"/>
    </row>
    <row r="51996" spans="8:16" x14ac:dyDescent="0.5">
      <c r="H51996"/>
      <c r="P51996"/>
    </row>
    <row r="51997" spans="8:16" x14ac:dyDescent="0.5">
      <c r="H51997"/>
      <c r="P51997"/>
    </row>
    <row r="51998" spans="8:16" x14ac:dyDescent="0.5">
      <c r="H51998"/>
      <c r="P51998"/>
    </row>
    <row r="51999" spans="8:16" x14ac:dyDescent="0.5">
      <c r="H51999"/>
      <c r="P51999"/>
    </row>
    <row r="52000" spans="8:16" x14ac:dyDescent="0.5">
      <c r="H52000"/>
      <c r="P52000"/>
    </row>
    <row r="52001" spans="8:16" x14ac:dyDescent="0.5">
      <c r="H52001"/>
      <c r="P52001"/>
    </row>
    <row r="52002" spans="8:16" x14ac:dyDescent="0.5">
      <c r="H52002"/>
      <c r="P52002"/>
    </row>
    <row r="52003" spans="8:16" x14ac:dyDescent="0.5">
      <c r="H52003"/>
      <c r="P52003"/>
    </row>
    <row r="52004" spans="8:16" x14ac:dyDescent="0.5">
      <c r="H52004"/>
      <c r="P52004"/>
    </row>
    <row r="52005" spans="8:16" x14ac:dyDescent="0.5">
      <c r="H52005"/>
      <c r="P52005"/>
    </row>
    <row r="52006" spans="8:16" x14ac:dyDescent="0.5">
      <c r="H52006"/>
      <c r="P52006"/>
    </row>
    <row r="52007" spans="8:16" x14ac:dyDescent="0.5">
      <c r="H52007"/>
      <c r="P52007"/>
    </row>
    <row r="52008" spans="8:16" x14ac:dyDescent="0.5">
      <c r="H52008"/>
      <c r="P52008"/>
    </row>
    <row r="52009" spans="8:16" x14ac:dyDescent="0.5">
      <c r="H52009"/>
      <c r="P52009"/>
    </row>
    <row r="52010" spans="8:16" x14ac:dyDescent="0.5">
      <c r="H52010"/>
      <c r="P52010"/>
    </row>
    <row r="52011" spans="8:16" x14ac:dyDescent="0.5">
      <c r="H52011"/>
      <c r="P52011"/>
    </row>
    <row r="52012" spans="8:16" x14ac:dyDescent="0.5">
      <c r="H52012"/>
      <c r="P52012"/>
    </row>
    <row r="52013" spans="8:16" x14ac:dyDescent="0.5">
      <c r="H52013"/>
      <c r="P52013"/>
    </row>
    <row r="52014" spans="8:16" x14ac:dyDescent="0.5">
      <c r="H52014"/>
      <c r="P52014"/>
    </row>
    <row r="52015" spans="8:16" x14ac:dyDescent="0.5">
      <c r="H52015"/>
      <c r="P52015"/>
    </row>
    <row r="52016" spans="8:16" x14ac:dyDescent="0.5">
      <c r="H52016"/>
      <c r="P52016"/>
    </row>
    <row r="52017" spans="8:16" x14ac:dyDescent="0.5">
      <c r="H52017"/>
      <c r="P52017"/>
    </row>
    <row r="52018" spans="8:16" x14ac:dyDescent="0.5">
      <c r="H52018"/>
      <c r="P52018"/>
    </row>
    <row r="52019" spans="8:16" x14ac:dyDescent="0.5">
      <c r="H52019"/>
      <c r="P52019"/>
    </row>
    <row r="52020" spans="8:16" x14ac:dyDescent="0.5">
      <c r="H52020"/>
      <c r="P52020"/>
    </row>
    <row r="52021" spans="8:16" x14ac:dyDescent="0.5">
      <c r="H52021"/>
      <c r="P52021"/>
    </row>
    <row r="52022" spans="8:16" x14ac:dyDescent="0.5">
      <c r="H52022"/>
      <c r="P52022"/>
    </row>
    <row r="52023" spans="8:16" x14ac:dyDescent="0.5">
      <c r="H52023"/>
      <c r="P52023"/>
    </row>
    <row r="52024" spans="8:16" x14ac:dyDescent="0.5">
      <c r="H52024"/>
      <c r="P52024"/>
    </row>
    <row r="52025" spans="8:16" x14ac:dyDescent="0.5">
      <c r="H52025"/>
      <c r="P52025"/>
    </row>
    <row r="52026" spans="8:16" x14ac:dyDescent="0.5">
      <c r="H52026"/>
      <c r="P52026"/>
    </row>
    <row r="52027" spans="8:16" x14ac:dyDescent="0.5">
      <c r="H52027"/>
      <c r="P52027"/>
    </row>
    <row r="52028" spans="8:16" x14ac:dyDescent="0.5">
      <c r="H52028"/>
      <c r="P52028"/>
    </row>
    <row r="52029" spans="8:16" x14ac:dyDescent="0.5">
      <c r="H52029"/>
      <c r="P52029"/>
    </row>
    <row r="52030" spans="8:16" x14ac:dyDescent="0.5">
      <c r="H52030"/>
      <c r="P52030"/>
    </row>
    <row r="52031" spans="8:16" x14ac:dyDescent="0.5">
      <c r="H52031"/>
      <c r="P52031"/>
    </row>
    <row r="52032" spans="8:16" x14ac:dyDescent="0.5">
      <c r="H52032"/>
      <c r="P52032"/>
    </row>
    <row r="52033" spans="8:16" x14ac:dyDescent="0.5">
      <c r="H52033"/>
      <c r="P52033"/>
    </row>
    <row r="52034" spans="8:16" x14ac:dyDescent="0.5">
      <c r="H52034"/>
      <c r="P52034"/>
    </row>
    <row r="52035" spans="8:16" x14ac:dyDescent="0.5">
      <c r="H52035"/>
      <c r="P52035"/>
    </row>
    <row r="52036" spans="8:16" x14ac:dyDescent="0.5">
      <c r="H52036"/>
      <c r="P52036"/>
    </row>
    <row r="52037" spans="8:16" x14ac:dyDescent="0.5">
      <c r="H52037"/>
      <c r="P52037"/>
    </row>
    <row r="52038" spans="8:16" x14ac:dyDescent="0.5">
      <c r="H52038"/>
      <c r="P52038"/>
    </row>
    <row r="52039" spans="8:16" x14ac:dyDescent="0.5">
      <c r="H52039"/>
      <c r="P52039"/>
    </row>
    <row r="52040" spans="8:16" x14ac:dyDescent="0.5">
      <c r="H52040"/>
      <c r="P52040"/>
    </row>
    <row r="52041" spans="8:16" x14ac:dyDescent="0.5">
      <c r="H52041"/>
      <c r="P52041"/>
    </row>
    <row r="52042" spans="8:16" x14ac:dyDescent="0.5">
      <c r="H52042"/>
      <c r="P52042"/>
    </row>
    <row r="52043" spans="8:16" x14ac:dyDescent="0.5">
      <c r="H52043"/>
      <c r="P52043"/>
    </row>
    <row r="52044" spans="8:16" x14ac:dyDescent="0.5">
      <c r="H52044"/>
      <c r="P52044"/>
    </row>
    <row r="52045" spans="8:16" x14ac:dyDescent="0.5">
      <c r="H52045"/>
      <c r="P52045"/>
    </row>
    <row r="52046" spans="8:16" x14ac:dyDescent="0.5">
      <c r="H52046"/>
      <c r="P52046"/>
    </row>
    <row r="52047" spans="8:16" x14ac:dyDescent="0.5">
      <c r="H52047"/>
      <c r="P52047"/>
    </row>
    <row r="52048" spans="8:16" x14ac:dyDescent="0.5">
      <c r="H52048"/>
      <c r="P52048"/>
    </row>
    <row r="52049" spans="8:16" x14ac:dyDescent="0.5">
      <c r="H52049"/>
      <c r="P52049"/>
    </row>
    <row r="52050" spans="8:16" x14ac:dyDescent="0.5">
      <c r="H52050"/>
      <c r="P52050"/>
    </row>
    <row r="52051" spans="8:16" x14ac:dyDescent="0.5">
      <c r="H52051"/>
      <c r="P52051"/>
    </row>
    <row r="52052" spans="8:16" x14ac:dyDescent="0.5">
      <c r="H52052"/>
      <c r="P52052"/>
    </row>
    <row r="52053" spans="8:16" x14ac:dyDescent="0.5">
      <c r="H52053"/>
      <c r="P52053"/>
    </row>
    <row r="52054" spans="8:16" x14ac:dyDescent="0.5">
      <c r="H52054"/>
      <c r="P52054"/>
    </row>
    <row r="52055" spans="8:16" x14ac:dyDescent="0.5">
      <c r="H52055"/>
      <c r="P52055"/>
    </row>
    <row r="52056" spans="8:16" x14ac:dyDescent="0.5">
      <c r="H52056"/>
      <c r="P52056"/>
    </row>
    <row r="52057" spans="8:16" x14ac:dyDescent="0.5">
      <c r="H52057"/>
      <c r="P52057"/>
    </row>
    <row r="52058" spans="8:16" x14ac:dyDescent="0.5">
      <c r="H52058"/>
      <c r="P52058"/>
    </row>
    <row r="52059" spans="8:16" x14ac:dyDescent="0.5">
      <c r="H52059"/>
      <c r="P52059"/>
    </row>
    <row r="52060" spans="8:16" x14ac:dyDescent="0.5">
      <c r="H52060"/>
      <c r="P52060"/>
    </row>
    <row r="52061" spans="8:16" x14ac:dyDescent="0.5">
      <c r="H52061"/>
      <c r="P52061"/>
    </row>
    <row r="52062" spans="8:16" x14ac:dyDescent="0.5">
      <c r="H52062"/>
      <c r="P52062"/>
    </row>
    <row r="52063" spans="8:16" x14ac:dyDescent="0.5">
      <c r="H52063"/>
      <c r="P52063"/>
    </row>
    <row r="52064" spans="8:16" x14ac:dyDescent="0.5">
      <c r="H52064"/>
      <c r="P52064"/>
    </row>
    <row r="52065" spans="8:16" x14ac:dyDescent="0.5">
      <c r="H52065"/>
      <c r="P52065"/>
    </row>
    <row r="52066" spans="8:16" x14ac:dyDescent="0.5">
      <c r="H52066"/>
      <c r="P52066"/>
    </row>
    <row r="52067" spans="8:16" x14ac:dyDescent="0.5">
      <c r="H52067"/>
      <c r="P52067"/>
    </row>
    <row r="52068" spans="8:16" x14ac:dyDescent="0.5">
      <c r="H52068"/>
      <c r="P52068"/>
    </row>
    <row r="52069" spans="8:16" x14ac:dyDescent="0.5">
      <c r="H52069"/>
      <c r="P52069"/>
    </row>
    <row r="52070" spans="8:16" x14ac:dyDescent="0.5">
      <c r="H52070"/>
      <c r="P52070"/>
    </row>
    <row r="52071" spans="8:16" x14ac:dyDescent="0.5">
      <c r="H52071"/>
      <c r="P52071"/>
    </row>
    <row r="52072" spans="8:16" x14ac:dyDescent="0.5">
      <c r="H52072"/>
      <c r="P52072"/>
    </row>
    <row r="52073" spans="8:16" x14ac:dyDescent="0.5">
      <c r="H52073"/>
      <c r="P52073"/>
    </row>
    <row r="52074" spans="8:16" x14ac:dyDescent="0.5">
      <c r="H52074"/>
      <c r="P52074"/>
    </row>
    <row r="52075" spans="8:16" x14ac:dyDescent="0.5">
      <c r="H52075"/>
      <c r="P52075"/>
    </row>
    <row r="52076" spans="8:16" x14ac:dyDescent="0.5">
      <c r="H52076"/>
      <c r="P52076"/>
    </row>
    <row r="52077" spans="8:16" x14ac:dyDescent="0.5">
      <c r="H52077"/>
      <c r="P52077"/>
    </row>
    <row r="52078" spans="8:16" x14ac:dyDescent="0.5">
      <c r="H52078"/>
      <c r="P52078"/>
    </row>
    <row r="52079" spans="8:16" x14ac:dyDescent="0.5">
      <c r="H52079"/>
      <c r="P52079"/>
    </row>
    <row r="52080" spans="8:16" x14ac:dyDescent="0.5">
      <c r="H52080"/>
      <c r="P52080"/>
    </row>
    <row r="52081" spans="8:16" x14ac:dyDescent="0.5">
      <c r="H52081"/>
      <c r="P52081"/>
    </row>
    <row r="52082" spans="8:16" x14ac:dyDescent="0.5">
      <c r="H52082"/>
      <c r="P52082"/>
    </row>
    <row r="52083" spans="8:16" x14ac:dyDescent="0.5">
      <c r="H52083"/>
      <c r="P52083"/>
    </row>
    <row r="52084" spans="8:16" x14ac:dyDescent="0.5">
      <c r="H52084"/>
      <c r="P52084"/>
    </row>
    <row r="52085" spans="8:16" x14ac:dyDescent="0.5">
      <c r="H52085"/>
      <c r="P52085"/>
    </row>
    <row r="52086" spans="8:16" x14ac:dyDescent="0.5">
      <c r="H52086"/>
      <c r="P52086"/>
    </row>
    <row r="52087" spans="8:16" x14ac:dyDescent="0.5">
      <c r="H52087"/>
      <c r="P52087"/>
    </row>
    <row r="52088" spans="8:16" x14ac:dyDescent="0.5">
      <c r="H52088"/>
      <c r="P52088"/>
    </row>
    <row r="52089" spans="8:16" x14ac:dyDescent="0.5">
      <c r="H52089"/>
      <c r="P52089"/>
    </row>
    <row r="52090" spans="8:16" x14ac:dyDescent="0.5">
      <c r="H52090"/>
      <c r="P52090"/>
    </row>
    <row r="52091" spans="8:16" x14ac:dyDescent="0.5">
      <c r="H52091"/>
      <c r="P52091"/>
    </row>
    <row r="52092" spans="8:16" x14ac:dyDescent="0.5">
      <c r="H52092"/>
      <c r="P52092"/>
    </row>
    <row r="52093" spans="8:16" x14ac:dyDescent="0.5">
      <c r="H52093"/>
      <c r="P52093"/>
    </row>
    <row r="52094" spans="8:16" x14ac:dyDescent="0.5">
      <c r="H52094"/>
      <c r="P52094"/>
    </row>
    <row r="52095" spans="8:16" x14ac:dyDescent="0.5">
      <c r="H52095"/>
      <c r="P52095"/>
    </row>
    <row r="52096" spans="8:16" x14ac:dyDescent="0.5">
      <c r="H52096"/>
      <c r="P52096"/>
    </row>
    <row r="52097" spans="8:16" x14ac:dyDescent="0.5">
      <c r="H52097"/>
      <c r="P52097"/>
    </row>
    <row r="52098" spans="8:16" x14ac:dyDescent="0.5">
      <c r="H52098"/>
      <c r="P52098"/>
    </row>
    <row r="52099" spans="8:16" x14ac:dyDescent="0.5">
      <c r="H52099"/>
      <c r="P52099"/>
    </row>
    <row r="52100" spans="8:16" x14ac:dyDescent="0.5">
      <c r="H52100"/>
      <c r="P52100"/>
    </row>
    <row r="52101" spans="8:16" x14ac:dyDescent="0.5">
      <c r="H52101"/>
      <c r="P52101"/>
    </row>
    <row r="52102" spans="8:16" x14ac:dyDescent="0.5">
      <c r="H52102"/>
      <c r="P52102"/>
    </row>
    <row r="52103" spans="8:16" x14ac:dyDescent="0.5">
      <c r="H52103"/>
      <c r="P52103"/>
    </row>
    <row r="52104" spans="8:16" x14ac:dyDescent="0.5">
      <c r="H52104"/>
      <c r="P52104"/>
    </row>
    <row r="52105" spans="8:16" x14ac:dyDescent="0.5">
      <c r="H52105"/>
      <c r="P52105"/>
    </row>
    <row r="52106" spans="8:16" x14ac:dyDescent="0.5">
      <c r="H52106"/>
      <c r="P52106"/>
    </row>
    <row r="52107" spans="8:16" x14ac:dyDescent="0.5">
      <c r="H52107"/>
      <c r="P52107"/>
    </row>
    <row r="52108" spans="8:16" x14ac:dyDescent="0.5">
      <c r="H52108"/>
      <c r="P52108"/>
    </row>
    <row r="52109" spans="8:16" x14ac:dyDescent="0.5">
      <c r="H52109"/>
      <c r="P52109"/>
    </row>
    <row r="52110" spans="8:16" x14ac:dyDescent="0.5">
      <c r="H52110"/>
      <c r="P52110"/>
    </row>
    <row r="52111" spans="8:16" x14ac:dyDescent="0.5">
      <c r="H52111"/>
      <c r="P52111"/>
    </row>
    <row r="52112" spans="8:16" x14ac:dyDescent="0.5">
      <c r="H52112"/>
      <c r="P52112"/>
    </row>
    <row r="52113" spans="8:16" x14ac:dyDescent="0.5">
      <c r="H52113"/>
      <c r="P52113"/>
    </row>
    <row r="52114" spans="8:16" x14ac:dyDescent="0.5">
      <c r="H52114"/>
      <c r="P52114"/>
    </row>
    <row r="52115" spans="8:16" x14ac:dyDescent="0.5">
      <c r="H52115"/>
      <c r="P52115"/>
    </row>
    <row r="52116" spans="8:16" x14ac:dyDescent="0.5">
      <c r="H52116"/>
      <c r="P52116"/>
    </row>
    <row r="52117" spans="8:16" x14ac:dyDescent="0.5">
      <c r="H52117"/>
      <c r="P52117"/>
    </row>
    <row r="52118" spans="8:16" x14ac:dyDescent="0.5">
      <c r="H52118"/>
      <c r="P52118"/>
    </row>
    <row r="52119" spans="8:16" x14ac:dyDescent="0.5">
      <c r="H52119"/>
      <c r="P52119"/>
    </row>
    <row r="52120" spans="8:16" x14ac:dyDescent="0.5">
      <c r="H52120"/>
      <c r="P52120"/>
    </row>
    <row r="52121" spans="8:16" x14ac:dyDescent="0.5">
      <c r="H52121"/>
      <c r="P52121"/>
    </row>
    <row r="52122" spans="8:16" x14ac:dyDescent="0.5">
      <c r="H52122"/>
      <c r="P52122"/>
    </row>
    <row r="52123" spans="8:16" x14ac:dyDescent="0.5">
      <c r="H52123"/>
      <c r="P52123"/>
    </row>
    <row r="52124" spans="8:16" x14ac:dyDescent="0.5">
      <c r="H52124"/>
      <c r="P52124"/>
    </row>
    <row r="52125" spans="8:16" x14ac:dyDescent="0.5">
      <c r="H52125"/>
      <c r="P52125"/>
    </row>
    <row r="52126" spans="8:16" x14ac:dyDescent="0.5">
      <c r="H52126"/>
      <c r="P52126"/>
    </row>
    <row r="52127" spans="8:16" x14ac:dyDescent="0.5">
      <c r="H52127"/>
      <c r="P52127"/>
    </row>
    <row r="52128" spans="8:16" x14ac:dyDescent="0.5">
      <c r="H52128"/>
      <c r="P52128"/>
    </row>
    <row r="52129" spans="8:16" x14ac:dyDescent="0.5">
      <c r="H52129"/>
      <c r="P52129"/>
    </row>
    <row r="52130" spans="8:16" x14ac:dyDescent="0.5">
      <c r="H52130"/>
      <c r="P52130"/>
    </row>
    <row r="52131" spans="8:16" x14ac:dyDescent="0.5">
      <c r="H52131"/>
      <c r="P52131"/>
    </row>
    <row r="52132" spans="8:16" x14ac:dyDescent="0.5">
      <c r="H52132"/>
      <c r="P52132"/>
    </row>
    <row r="52133" spans="8:16" x14ac:dyDescent="0.5">
      <c r="H52133"/>
      <c r="P52133"/>
    </row>
    <row r="52134" spans="8:16" x14ac:dyDescent="0.5">
      <c r="H52134"/>
      <c r="P52134"/>
    </row>
    <row r="52135" spans="8:16" x14ac:dyDescent="0.5">
      <c r="H52135"/>
      <c r="P52135"/>
    </row>
    <row r="52136" spans="8:16" x14ac:dyDescent="0.5">
      <c r="H52136"/>
      <c r="P52136"/>
    </row>
    <row r="52137" spans="8:16" x14ac:dyDescent="0.5">
      <c r="H52137"/>
      <c r="P52137"/>
    </row>
    <row r="52138" spans="8:16" x14ac:dyDescent="0.5">
      <c r="H52138"/>
      <c r="P52138"/>
    </row>
    <row r="52139" spans="8:16" x14ac:dyDescent="0.5">
      <c r="H52139"/>
      <c r="P52139"/>
    </row>
    <row r="52140" spans="8:16" x14ac:dyDescent="0.5">
      <c r="H52140"/>
      <c r="P52140"/>
    </row>
    <row r="52141" spans="8:16" x14ac:dyDescent="0.5">
      <c r="H52141"/>
      <c r="P52141"/>
    </row>
    <row r="52142" spans="8:16" x14ac:dyDescent="0.5">
      <c r="H52142"/>
      <c r="P52142"/>
    </row>
    <row r="52143" spans="8:16" x14ac:dyDescent="0.5">
      <c r="H52143"/>
      <c r="P52143"/>
    </row>
    <row r="52144" spans="8:16" x14ac:dyDescent="0.5">
      <c r="H52144"/>
      <c r="P52144"/>
    </row>
    <row r="52145" spans="8:16" x14ac:dyDescent="0.5">
      <c r="H52145"/>
      <c r="P52145"/>
    </row>
    <row r="52146" spans="8:16" x14ac:dyDescent="0.5">
      <c r="H52146"/>
      <c r="P52146"/>
    </row>
    <row r="52147" spans="8:16" x14ac:dyDescent="0.5">
      <c r="H52147"/>
      <c r="P52147"/>
    </row>
    <row r="52148" spans="8:16" x14ac:dyDescent="0.5">
      <c r="H52148"/>
      <c r="P52148"/>
    </row>
    <row r="52149" spans="8:16" x14ac:dyDescent="0.5">
      <c r="H52149"/>
      <c r="P52149"/>
    </row>
    <row r="52150" spans="8:16" x14ac:dyDescent="0.5">
      <c r="H52150"/>
      <c r="P52150"/>
    </row>
    <row r="52151" spans="8:16" x14ac:dyDescent="0.5">
      <c r="H52151"/>
      <c r="P52151"/>
    </row>
    <row r="52152" spans="8:16" x14ac:dyDescent="0.5">
      <c r="H52152"/>
      <c r="P52152"/>
    </row>
    <row r="52153" spans="8:16" x14ac:dyDescent="0.5">
      <c r="H52153"/>
      <c r="P52153"/>
    </row>
    <row r="52154" spans="8:16" x14ac:dyDescent="0.5">
      <c r="H52154"/>
      <c r="P52154"/>
    </row>
    <row r="52155" spans="8:16" x14ac:dyDescent="0.5">
      <c r="H52155"/>
      <c r="P52155"/>
    </row>
    <row r="52156" spans="8:16" x14ac:dyDescent="0.5">
      <c r="H52156"/>
      <c r="P52156"/>
    </row>
    <row r="52157" spans="8:16" x14ac:dyDescent="0.5">
      <c r="H52157"/>
      <c r="P52157"/>
    </row>
    <row r="52158" spans="8:16" x14ac:dyDescent="0.5">
      <c r="H52158"/>
      <c r="P52158"/>
    </row>
    <row r="52159" spans="8:16" x14ac:dyDescent="0.5">
      <c r="H52159"/>
      <c r="P52159"/>
    </row>
    <row r="52160" spans="8:16" x14ac:dyDescent="0.5">
      <c r="H52160"/>
      <c r="P52160"/>
    </row>
    <row r="52161" spans="8:16" x14ac:dyDescent="0.5">
      <c r="H52161"/>
      <c r="P52161"/>
    </row>
    <row r="52162" spans="8:16" x14ac:dyDescent="0.5">
      <c r="H52162"/>
      <c r="P52162"/>
    </row>
    <row r="52163" spans="8:16" x14ac:dyDescent="0.5">
      <c r="H52163"/>
      <c r="P52163"/>
    </row>
    <row r="52164" spans="8:16" x14ac:dyDescent="0.5">
      <c r="H52164"/>
      <c r="P52164"/>
    </row>
    <row r="52165" spans="8:16" x14ac:dyDescent="0.5">
      <c r="H52165"/>
      <c r="P52165"/>
    </row>
    <row r="52166" spans="8:16" x14ac:dyDescent="0.5">
      <c r="H52166"/>
      <c r="P52166"/>
    </row>
    <row r="52167" spans="8:16" x14ac:dyDescent="0.5">
      <c r="H52167"/>
      <c r="P52167"/>
    </row>
    <row r="52168" spans="8:16" x14ac:dyDescent="0.5">
      <c r="H52168"/>
      <c r="P52168"/>
    </row>
    <row r="52169" spans="8:16" x14ac:dyDescent="0.5">
      <c r="H52169"/>
      <c r="P52169"/>
    </row>
    <row r="52170" spans="8:16" x14ac:dyDescent="0.5">
      <c r="H52170"/>
      <c r="P52170"/>
    </row>
    <row r="52171" spans="8:16" x14ac:dyDescent="0.5">
      <c r="H52171"/>
      <c r="P52171"/>
    </row>
    <row r="52172" spans="8:16" x14ac:dyDescent="0.5">
      <c r="H52172"/>
      <c r="P52172"/>
    </row>
    <row r="52173" spans="8:16" x14ac:dyDescent="0.5">
      <c r="H52173"/>
      <c r="P52173"/>
    </row>
    <row r="52174" spans="8:16" x14ac:dyDescent="0.5">
      <c r="H52174"/>
      <c r="P52174"/>
    </row>
    <row r="52175" spans="8:16" x14ac:dyDescent="0.5">
      <c r="H52175"/>
      <c r="P52175"/>
    </row>
    <row r="52176" spans="8:16" x14ac:dyDescent="0.5">
      <c r="H52176"/>
      <c r="P52176"/>
    </row>
    <row r="52177" spans="8:16" x14ac:dyDescent="0.5">
      <c r="H52177"/>
      <c r="P52177"/>
    </row>
    <row r="52178" spans="8:16" x14ac:dyDescent="0.5">
      <c r="H52178"/>
      <c r="P52178"/>
    </row>
    <row r="52179" spans="8:16" x14ac:dyDescent="0.5">
      <c r="H52179"/>
      <c r="P52179"/>
    </row>
    <row r="52180" spans="8:16" x14ac:dyDescent="0.5">
      <c r="H52180"/>
      <c r="P52180"/>
    </row>
    <row r="52181" spans="8:16" x14ac:dyDescent="0.5">
      <c r="H52181"/>
      <c r="P52181"/>
    </row>
    <row r="52182" spans="8:16" x14ac:dyDescent="0.5">
      <c r="H52182"/>
      <c r="P52182"/>
    </row>
    <row r="52183" spans="8:16" x14ac:dyDescent="0.5">
      <c r="H52183"/>
      <c r="P52183"/>
    </row>
    <row r="52184" spans="8:16" x14ac:dyDescent="0.5">
      <c r="H52184"/>
      <c r="P52184"/>
    </row>
    <row r="52185" spans="8:16" x14ac:dyDescent="0.5">
      <c r="H52185"/>
      <c r="P52185"/>
    </row>
    <row r="52186" spans="8:16" x14ac:dyDescent="0.5">
      <c r="H52186"/>
      <c r="P52186"/>
    </row>
    <row r="52187" spans="8:16" x14ac:dyDescent="0.5">
      <c r="H52187"/>
      <c r="P52187"/>
    </row>
    <row r="52188" spans="8:16" x14ac:dyDescent="0.5">
      <c r="H52188"/>
      <c r="P52188"/>
    </row>
    <row r="52189" spans="8:16" x14ac:dyDescent="0.5">
      <c r="H52189"/>
      <c r="P52189"/>
    </row>
    <row r="52190" spans="8:16" x14ac:dyDescent="0.5">
      <c r="H52190"/>
      <c r="P52190"/>
    </row>
    <row r="52191" spans="8:16" x14ac:dyDescent="0.5">
      <c r="H52191"/>
      <c r="P52191"/>
    </row>
    <row r="52192" spans="8:16" x14ac:dyDescent="0.5">
      <c r="H52192"/>
      <c r="P52192"/>
    </row>
    <row r="52193" spans="8:16" x14ac:dyDescent="0.5">
      <c r="H52193"/>
      <c r="P52193"/>
    </row>
    <row r="52194" spans="8:16" x14ac:dyDescent="0.5">
      <c r="H52194"/>
      <c r="P52194"/>
    </row>
    <row r="52195" spans="8:16" x14ac:dyDescent="0.5">
      <c r="H52195"/>
      <c r="P52195"/>
    </row>
    <row r="52196" spans="8:16" x14ac:dyDescent="0.5">
      <c r="H52196"/>
      <c r="P52196"/>
    </row>
    <row r="52197" spans="8:16" x14ac:dyDescent="0.5">
      <c r="H52197"/>
      <c r="P52197"/>
    </row>
    <row r="52198" spans="8:16" x14ac:dyDescent="0.5">
      <c r="H52198"/>
      <c r="P52198"/>
    </row>
    <row r="52199" spans="8:16" x14ac:dyDescent="0.5">
      <c r="H52199"/>
      <c r="P52199"/>
    </row>
    <row r="52200" spans="8:16" x14ac:dyDescent="0.5">
      <c r="H52200"/>
      <c r="P52200"/>
    </row>
    <row r="52201" spans="8:16" x14ac:dyDescent="0.5">
      <c r="H52201"/>
      <c r="P52201"/>
    </row>
    <row r="52202" spans="8:16" x14ac:dyDescent="0.5">
      <c r="H52202"/>
      <c r="P52202"/>
    </row>
    <row r="52203" spans="8:16" x14ac:dyDescent="0.5">
      <c r="H52203"/>
      <c r="P52203"/>
    </row>
    <row r="52204" spans="8:16" x14ac:dyDescent="0.5">
      <c r="H52204"/>
      <c r="P52204"/>
    </row>
    <row r="52205" spans="8:16" x14ac:dyDescent="0.5">
      <c r="H52205"/>
      <c r="P52205"/>
    </row>
    <row r="52206" spans="8:16" x14ac:dyDescent="0.5">
      <c r="H52206"/>
      <c r="P52206"/>
    </row>
    <row r="52207" spans="8:16" x14ac:dyDescent="0.5">
      <c r="H52207"/>
      <c r="P52207"/>
    </row>
    <row r="52208" spans="8:16" x14ac:dyDescent="0.5">
      <c r="H52208"/>
      <c r="P52208"/>
    </row>
    <row r="52209" spans="8:16" x14ac:dyDescent="0.5">
      <c r="H52209"/>
      <c r="P52209"/>
    </row>
    <row r="52210" spans="8:16" x14ac:dyDescent="0.5">
      <c r="H52210"/>
      <c r="P52210"/>
    </row>
    <row r="52211" spans="8:16" x14ac:dyDescent="0.5">
      <c r="H52211"/>
      <c r="P52211"/>
    </row>
    <row r="52212" spans="8:16" x14ac:dyDescent="0.5">
      <c r="H52212"/>
      <c r="P52212"/>
    </row>
    <row r="52213" spans="8:16" x14ac:dyDescent="0.5">
      <c r="H52213"/>
      <c r="P52213"/>
    </row>
    <row r="52214" spans="8:16" x14ac:dyDescent="0.5">
      <c r="H52214"/>
      <c r="P52214"/>
    </row>
    <row r="52215" spans="8:16" x14ac:dyDescent="0.5">
      <c r="H52215"/>
      <c r="P52215"/>
    </row>
    <row r="52216" spans="8:16" x14ac:dyDescent="0.5">
      <c r="H52216"/>
      <c r="P52216"/>
    </row>
    <row r="52217" spans="8:16" x14ac:dyDescent="0.5">
      <c r="H52217"/>
      <c r="P52217"/>
    </row>
    <row r="52218" spans="8:16" x14ac:dyDescent="0.5">
      <c r="H52218"/>
      <c r="P52218"/>
    </row>
    <row r="52219" spans="8:16" x14ac:dyDescent="0.5">
      <c r="H52219"/>
      <c r="P52219"/>
    </row>
    <row r="52220" spans="8:16" x14ac:dyDescent="0.5">
      <c r="H52220"/>
      <c r="P52220"/>
    </row>
    <row r="52221" spans="8:16" x14ac:dyDescent="0.5">
      <c r="H52221"/>
      <c r="P52221"/>
    </row>
    <row r="52222" spans="8:16" x14ac:dyDescent="0.5">
      <c r="H52222"/>
      <c r="P52222"/>
    </row>
    <row r="52223" spans="8:16" x14ac:dyDescent="0.5">
      <c r="H52223"/>
      <c r="P52223"/>
    </row>
    <row r="52224" spans="8:16" x14ac:dyDescent="0.5">
      <c r="H52224"/>
      <c r="P52224"/>
    </row>
    <row r="52225" spans="8:16" x14ac:dyDescent="0.5">
      <c r="H52225"/>
      <c r="P52225"/>
    </row>
    <row r="52226" spans="8:16" x14ac:dyDescent="0.5">
      <c r="H52226"/>
      <c r="P52226"/>
    </row>
    <row r="52227" spans="8:16" x14ac:dyDescent="0.5">
      <c r="H52227"/>
      <c r="P52227"/>
    </row>
    <row r="52228" spans="8:16" x14ac:dyDescent="0.5">
      <c r="H52228"/>
      <c r="P52228"/>
    </row>
    <row r="52229" spans="8:16" x14ac:dyDescent="0.5">
      <c r="H52229"/>
      <c r="P52229"/>
    </row>
    <row r="52230" spans="8:16" x14ac:dyDescent="0.5">
      <c r="H52230"/>
      <c r="P52230"/>
    </row>
    <row r="52231" spans="8:16" x14ac:dyDescent="0.5">
      <c r="H52231"/>
      <c r="P52231"/>
    </row>
    <row r="52232" spans="8:16" x14ac:dyDescent="0.5">
      <c r="H52232"/>
      <c r="P52232"/>
    </row>
    <row r="52233" spans="8:16" x14ac:dyDescent="0.5">
      <c r="H52233"/>
      <c r="P52233"/>
    </row>
    <row r="52234" spans="8:16" x14ac:dyDescent="0.5">
      <c r="H52234"/>
      <c r="P52234"/>
    </row>
    <row r="52235" spans="8:16" x14ac:dyDescent="0.5">
      <c r="H52235"/>
      <c r="P52235"/>
    </row>
    <row r="52236" spans="8:16" x14ac:dyDescent="0.5">
      <c r="H52236"/>
      <c r="P52236"/>
    </row>
    <row r="52237" spans="8:16" x14ac:dyDescent="0.5">
      <c r="H52237"/>
      <c r="P52237"/>
    </row>
    <row r="52238" spans="8:16" x14ac:dyDescent="0.5">
      <c r="H52238"/>
      <c r="P52238"/>
    </row>
    <row r="52239" spans="8:16" x14ac:dyDescent="0.5">
      <c r="H52239"/>
      <c r="P52239"/>
    </row>
    <row r="52240" spans="8:16" x14ac:dyDescent="0.5">
      <c r="H52240"/>
      <c r="P52240"/>
    </row>
    <row r="52241" spans="8:16" x14ac:dyDescent="0.5">
      <c r="H52241"/>
      <c r="P52241"/>
    </row>
    <row r="52242" spans="8:16" x14ac:dyDescent="0.5">
      <c r="H52242"/>
      <c r="P52242"/>
    </row>
    <row r="52243" spans="8:16" x14ac:dyDescent="0.5">
      <c r="H52243"/>
      <c r="P52243"/>
    </row>
    <row r="52244" spans="8:16" x14ac:dyDescent="0.5">
      <c r="H52244"/>
      <c r="P52244"/>
    </row>
    <row r="52245" spans="8:16" x14ac:dyDescent="0.5">
      <c r="H52245"/>
      <c r="P52245"/>
    </row>
    <row r="52246" spans="8:16" x14ac:dyDescent="0.5">
      <c r="H52246"/>
      <c r="P52246"/>
    </row>
    <row r="52247" spans="8:16" x14ac:dyDescent="0.5">
      <c r="H52247"/>
      <c r="P52247"/>
    </row>
    <row r="52248" spans="8:16" x14ac:dyDescent="0.5">
      <c r="H52248"/>
      <c r="P52248"/>
    </row>
    <row r="52249" spans="8:16" x14ac:dyDescent="0.5">
      <c r="H52249"/>
      <c r="P52249"/>
    </row>
    <row r="52250" spans="8:16" x14ac:dyDescent="0.5">
      <c r="H52250"/>
      <c r="P52250"/>
    </row>
    <row r="52251" spans="8:16" x14ac:dyDescent="0.5">
      <c r="H52251"/>
      <c r="P52251"/>
    </row>
    <row r="52252" spans="8:16" x14ac:dyDescent="0.5">
      <c r="H52252"/>
      <c r="P52252"/>
    </row>
    <row r="52253" spans="8:16" x14ac:dyDescent="0.5">
      <c r="H52253"/>
      <c r="P52253"/>
    </row>
    <row r="52254" spans="8:16" x14ac:dyDescent="0.5">
      <c r="H52254"/>
      <c r="P52254"/>
    </row>
    <row r="52255" spans="8:16" x14ac:dyDescent="0.5">
      <c r="H52255"/>
      <c r="P52255"/>
    </row>
    <row r="52256" spans="8:16" x14ac:dyDescent="0.5">
      <c r="H52256"/>
      <c r="P52256"/>
    </row>
    <row r="52257" spans="8:16" x14ac:dyDescent="0.5">
      <c r="H52257"/>
      <c r="P52257"/>
    </row>
    <row r="52258" spans="8:16" x14ac:dyDescent="0.5">
      <c r="H52258"/>
      <c r="P52258"/>
    </row>
    <row r="52259" spans="8:16" x14ac:dyDescent="0.5">
      <c r="H52259"/>
      <c r="P52259"/>
    </row>
    <row r="52260" spans="8:16" x14ac:dyDescent="0.5">
      <c r="H52260"/>
      <c r="P52260"/>
    </row>
    <row r="52261" spans="8:16" x14ac:dyDescent="0.5">
      <c r="H52261"/>
      <c r="P52261"/>
    </row>
    <row r="52262" spans="8:16" x14ac:dyDescent="0.5">
      <c r="H52262"/>
      <c r="P52262"/>
    </row>
    <row r="52263" spans="8:16" x14ac:dyDescent="0.5">
      <c r="H52263"/>
      <c r="P52263"/>
    </row>
    <row r="52264" spans="8:16" x14ac:dyDescent="0.5">
      <c r="H52264"/>
      <c r="P52264"/>
    </row>
    <row r="52265" spans="8:16" x14ac:dyDescent="0.5">
      <c r="H52265"/>
      <c r="P52265"/>
    </row>
    <row r="52266" spans="8:16" x14ac:dyDescent="0.5">
      <c r="H52266"/>
      <c r="P52266"/>
    </row>
    <row r="52267" spans="8:16" x14ac:dyDescent="0.5">
      <c r="H52267"/>
      <c r="P52267"/>
    </row>
    <row r="52268" spans="8:16" x14ac:dyDescent="0.5">
      <c r="H52268"/>
      <c r="P52268"/>
    </row>
    <row r="52269" spans="8:16" x14ac:dyDescent="0.5">
      <c r="H52269"/>
      <c r="P52269"/>
    </row>
    <row r="52270" spans="8:16" x14ac:dyDescent="0.5">
      <c r="H52270"/>
      <c r="P52270"/>
    </row>
    <row r="52271" spans="8:16" x14ac:dyDescent="0.5">
      <c r="H52271"/>
      <c r="P52271"/>
    </row>
    <row r="52272" spans="8:16" x14ac:dyDescent="0.5">
      <c r="H52272"/>
      <c r="P52272"/>
    </row>
    <row r="52273" spans="8:16" x14ac:dyDescent="0.5">
      <c r="H52273"/>
      <c r="P52273"/>
    </row>
    <row r="52274" spans="8:16" x14ac:dyDescent="0.5">
      <c r="H52274"/>
      <c r="P52274"/>
    </row>
    <row r="52275" spans="8:16" x14ac:dyDescent="0.5">
      <c r="H52275"/>
      <c r="P52275"/>
    </row>
    <row r="52276" spans="8:16" x14ac:dyDescent="0.5">
      <c r="H52276"/>
      <c r="P52276"/>
    </row>
    <row r="52277" spans="8:16" x14ac:dyDescent="0.5">
      <c r="H52277"/>
      <c r="P52277"/>
    </row>
    <row r="52278" spans="8:16" x14ac:dyDescent="0.5">
      <c r="H52278"/>
      <c r="P52278"/>
    </row>
    <row r="52279" spans="8:16" x14ac:dyDescent="0.5">
      <c r="H52279"/>
      <c r="P52279"/>
    </row>
    <row r="52280" spans="8:16" x14ac:dyDescent="0.5">
      <c r="H52280"/>
      <c r="P52280"/>
    </row>
    <row r="52281" spans="8:16" x14ac:dyDescent="0.5">
      <c r="H52281"/>
      <c r="P52281"/>
    </row>
    <row r="52282" spans="8:16" x14ac:dyDescent="0.5">
      <c r="H52282"/>
      <c r="P52282"/>
    </row>
    <row r="52283" spans="8:16" x14ac:dyDescent="0.5">
      <c r="H52283"/>
      <c r="P52283"/>
    </row>
    <row r="52284" spans="8:16" x14ac:dyDescent="0.5">
      <c r="H52284"/>
      <c r="P52284"/>
    </row>
    <row r="52285" spans="8:16" x14ac:dyDescent="0.5">
      <c r="H52285"/>
      <c r="P52285"/>
    </row>
    <row r="52286" spans="8:16" x14ac:dyDescent="0.5">
      <c r="H52286"/>
      <c r="P52286"/>
    </row>
    <row r="52287" spans="8:16" x14ac:dyDescent="0.5">
      <c r="H52287"/>
      <c r="P52287"/>
    </row>
    <row r="52288" spans="8:16" x14ac:dyDescent="0.5">
      <c r="H52288"/>
      <c r="P52288"/>
    </row>
    <row r="52289" spans="8:16" x14ac:dyDescent="0.5">
      <c r="H52289"/>
      <c r="P52289"/>
    </row>
    <row r="52290" spans="8:16" x14ac:dyDescent="0.5">
      <c r="H52290"/>
      <c r="P52290"/>
    </row>
    <row r="52291" spans="8:16" x14ac:dyDescent="0.5">
      <c r="H52291"/>
      <c r="P52291"/>
    </row>
    <row r="52292" spans="8:16" x14ac:dyDescent="0.5">
      <c r="H52292"/>
      <c r="P52292"/>
    </row>
    <row r="52293" spans="8:16" x14ac:dyDescent="0.5">
      <c r="H52293"/>
      <c r="P52293"/>
    </row>
    <row r="52294" spans="8:16" x14ac:dyDescent="0.5">
      <c r="H52294"/>
      <c r="P52294"/>
    </row>
    <row r="52295" spans="8:16" x14ac:dyDescent="0.5">
      <c r="H52295"/>
      <c r="P52295"/>
    </row>
    <row r="52296" spans="8:16" x14ac:dyDescent="0.5">
      <c r="H52296"/>
      <c r="P52296"/>
    </row>
    <row r="52297" spans="8:16" x14ac:dyDescent="0.5">
      <c r="H52297"/>
      <c r="P52297"/>
    </row>
    <row r="52298" spans="8:16" x14ac:dyDescent="0.5">
      <c r="H52298"/>
      <c r="P52298"/>
    </row>
    <row r="52299" spans="8:16" x14ac:dyDescent="0.5">
      <c r="H52299"/>
      <c r="P52299"/>
    </row>
    <row r="52300" spans="8:16" x14ac:dyDescent="0.5">
      <c r="H52300"/>
      <c r="P52300"/>
    </row>
    <row r="52301" spans="8:16" x14ac:dyDescent="0.5">
      <c r="H52301"/>
      <c r="P52301"/>
    </row>
    <row r="52302" spans="8:16" x14ac:dyDescent="0.5">
      <c r="H52302"/>
      <c r="P52302"/>
    </row>
    <row r="52303" spans="8:16" x14ac:dyDescent="0.5">
      <c r="H52303"/>
      <c r="P52303"/>
    </row>
    <row r="52304" spans="8:16" x14ac:dyDescent="0.5">
      <c r="H52304"/>
      <c r="P52304"/>
    </row>
    <row r="52305" spans="8:16" x14ac:dyDescent="0.5">
      <c r="H52305"/>
      <c r="P52305"/>
    </row>
    <row r="52306" spans="8:16" x14ac:dyDescent="0.5">
      <c r="H52306"/>
      <c r="P52306"/>
    </row>
    <row r="52307" spans="8:16" x14ac:dyDescent="0.5">
      <c r="H52307"/>
      <c r="P52307"/>
    </row>
    <row r="52308" spans="8:16" x14ac:dyDescent="0.5">
      <c r="H52308"/>
      <c r="P52308"/>
    </row>
    <row r="52309" spans="8:16" x14ac:dyDescent="0.5">
      <c r="H52309"/>
      <c r="P52309"/>
    </row>
    <row r="52310" spans="8:16" x14ac:dyDescent="0.5">
      <c r="H52310"/>
      <c r="P52310"/>
    </row>
    <row r="52311" spans="8:16" x14ac:dyDescent="0.5">
      <c r="H52311"/>
      <c r="P52311"/>
    </row>
    <row r="52312" spans="8:16" x14ac:dyDescent="0.5">
      <c r="H52312"/>
      <c r="P52312"/>
    </row>
    <row r="52313" spans="8:16" x14ac:dyDescent="0.5">
      <c r="H52313"/>
      <c r="P52313"/>
    </row>
    <row r="52314" spans="8:16" x14ac:dyDescent="0.5">
      <c r="H52314"/>
      <c r="P52314"/>
    </row>
    <row r="52315" spans="8:16" x14ac:dyDescent="0.5">
      <c r="H52315"/>
      <c r="P52315"/>
    </row>
    <row r="52316" spans="8:16" x14ac:dyDescent="0.5">
      <c r="H52316"/>
      <c r="P52316"/>
    </row>
    <row r="52317" spans="8:16" x14ac:dyDescent="0.5">
      <c r="H52317"/>
      <c r="P52317"/>
    </row>
    <row r="52318" spans="8:16" x14ac:dyDescent="0.5">
      <c r="H52318"/>
      <c r="P52318"/>
    </row>
    <row r="52319" spans="8:16" x14ac:dyDescent="0.5">
      <c r="H52319"/>
      <c r="P52319"/>
    </row>
    <row r="52320" spans="8:16" x14ac:dyDescent="0.5">
      <c r="H52320"/>
      <c r="P52320"/>
    </row>
    <row r="52321" spans="8:16" x14ac:dyDescent="0.5">
      <c r="H52321"/>
      <c r="P52321"/>
    </row>
    <row r="52322" spans="8:16" x14ac:dyDescent="0.5">
      <c r="H52322"/>
      <c r="P52322"/>
    </row>
    <row r="52323" spans="8:16" x14ac:dyDescent="0.5">
      <c r="H52323"/>
      <c r="P52323"/>
    </row>
    <row r="52324" spans="8:16" x14ac:dyDescent="0.5">
      <c r="H52324"/>
      <c r="P52324"/>
    </row>
    <row r="52325" spans="8:16" x14ac:dyDescent="0.5">
      <c r="H52325"/>
      <c r="P52325"/>
    </row>
    <row r="52326" spans="8:16" x14ac:dyDescent="0.5">
      <c r="H52326"/>
      <c r="P52326"/>
    </row>
    <row r="52327" spans="8:16" x14ac:dyDescent="0.5">
      <c r="H52327"/>
      <c r="P52327"/>
    </row>
    <row r="52328" spans="8:16" x14ac:dyDescent="0.5">
      <c r="H52328"/>
      <c r="P52328"/>
    </row>
    <row r="52329" spans="8:16" x14ac:dyDescent="0.5">
      <c r="H52329"/>
      <c r="P52329"/>
    </row>
    <row r="52330" spans="8:16" x14ac:dyDescent="0.5">
      <c r="H52330"/>
      <c r="P52330"/>
    </row>
    <row r="52331" spans="8:16" x14ac:dyDescent="0.5">
      <c r="H52331"/>
      <c r="P52331"/>
    </row>
    <row r="52332" spans="8:16" x14ac:dyDescent="0.5">
      <c r="H52332"/>
      <c r="P52332"/>
    </row>
    <row r="52333" spans="8:16" x14ac:dyDescent="0.5">
      <c r="H52333"/>
      <c r="P52333"/>
    </row>
    <row r="52334" spans="8:16" x14ac:dyDescent="0.5">
      <c r="H52334"/>
      <c r="P52334"/>
    </row>
    <row r="52335" spans="8:16" x14ac:dyDescent="0.5">
      <c r="H52335"/>
      <c r="P52335"/>
    </row>
    <row r="52336" spans="8:16" x14ac:dyDescent="0.5">
      <c r="H52336"/>
      <c r="P52336"/>
    </row>
    <row r="52337" spans="8:16" x14ac:dyDescent="0.5">
      <c r="H52337"/>
      <c r="P52337"/>
    </row>
    <row r="52338" spans="8:16" x14ac:dyDescent="0.5">
      <c r="H52338"/>
      <c r="P52338"/>
    </row>
    <row r="52339" spans="8:16" x14ac:dyDescent="0.5">
      <c r="H52339"/>
      <c r="P52339"/>
    </row>
    <row r="52340" spans="8:16" x14ac:dyDescent="0.5">
      <c r="H52340"/>
      <c r="P52340"/>
    </row>
    <row r="52341" spans="8:16" x14ac:dyDescent="0.5">
      <c r="H52341"/>
      <c r="P52341"/>
    </row>
    <row r="52342" spans="8:16" x14ac:dyDescent="0.5">
      <c r="H52342"/>
      <c r="P52342"/>
    </row>
    <row r="52343" spans="8:16" x14ac:dyDescent="0.5">
      <c r="H52343"/>
      <c r="P52343"/>
    </row>
    <row r="52344" spans="8:16" x14ac:dyDescent="0.5">
      <c r="H52344"/>
      <c r="P52344"/>
    </row>
    <row r="52345" spans="8:16" x14ac:dyDescent="0.5">
      <c r="H52345"/>
      <c r="P52345"/>
    </row>
    <row r="52346" spans="8:16" x14ac:dyDescent="0.5">
      <c r="H52346"/>
      <c r="P52346"/>
    </row>
    <row r="52347" spans="8:16" x14ac:dyDescent="0.5">
      <c r="H52347"/>
      <c r="P52347"/>
    </row>
    <row r="52348" spans="8:16" x14ac:dyDescent="0.5">
      <c r="H52348"/>
      <c r="P52348"/>
    </row>
    <row r="52349" spans="8:16" x14ac:dyDescent="0.5">
      <c r="H52349"/>
      <c r="P52349"/>
    </row>
    <row r="52350" spans="8:16" x14ac:dyDescent="0.5">
      <c r="H52350"/>
      <c r="P52350"/>
    </row>
    <row r="52351" spans="8:16" x14ac:dyDescent="0.5">
      <c r="H52351"/>
      <c r="P52351"/>
    </row>
    <row r="52352" spans="8:16" x14ac:dyDescent="0.5">
      <c r="H52352"/>
      <c r="P52352"/>
    </row>
    <row r="52353" spans="8:16" x14ac:dyDescent="0.5">
      <c r="H52353"/>
      <c r="P52353"/>
    </row>
    <row r="52354" spans="8:16" x14ac:dyDescent="0.5">
      <c r="H52354"/>
      <c r="P52354"/>
    </row>
    <row r="52355" spans="8:16" x14ac:dyDescent="0.5">
      <c r="H52355"/>
      <c r="P52355"/>
    </row>
    <row r="52356" spans="8:16" x14ac:dyDescent="0.5">
      <c r="H52356"/>
      <c r="P52356"/>
    </row>
    <row r="52357" spans="8:16" x14ac:dyDescent="0.5">
      <c r="H52357"/>
      <c r="P52357"/>
    </row>
    <row r="52358" spans="8:16" x14ac:dyDescent="0.5">
      <c r="H52358"/>
      <c r="P52358"/>
    </row>
    <row r="52359" spans="8:16" x14ac:dyDescent="0.5">
      <c r="H52359"/>
      <c r="P52359"/>
    </row>
    <row r="52360" spans="8:16" x14ac:dyDescent="0.5">
      <c r="H52360"/>
      <c r="P52360"/>
    </row>
    <row r="52361" spans="8:16" x14ac:dyDescent="0.5">
      <c r="H52361"/>
      <c r="P52361"/>
    </row>
    <row r="52362" spans="8:16" x14ac:dyDescent="0.5">
      <c r="H52362"/>
      <c r="P52362"/>
    </row>
    <row r="52363" spans="8:16" x14ac:dyDescent="0.5">
      <c r="H52363"/>
      <c r="P52363"/>
    </row>
    <row r="52364" spans="8:16" x14ac:dyDescent="0.5">
      <c r="H52364"/>
      <c r="P52364"/>
    </row>
    <row r="52365" spans="8:16" x14ac:dyDescent="0.5">
      <c r="H52365"/>
      <c r="P52365"/>
    </row>
    <row r="52366" spans="8:16" x14ac:dyDescent="0.5">
      <c r="H52366"/>
      <c r="P52366"/>
    </row>
    <row r="52367" spans="8:16" x14ac:dyDescent="0.5">
      <c r="H52367"/>
      <c r="P52367"/>
    </row>
    <row r="52368" spans="8:16" x14ac:dyDescent="0.5">
      <c r="H52368"/>
      <c r="P52368"/>
    </row>
    <row r="52369" spans="8:16" x14ac:dyDescent="0.5">
      <c r="H52369"/>
      <c r="P52369"/>
    </row>
    <row r="52370" spans="8:16" x14ac:dyDescent="0.5">
      <c r="H52370"/>
      <c r="P52370"/>
    </row>
    <row r="52371" spans="8:16" x14ac:dyDescent="0.5">
      <c r="H52371"/>
      <c r="P52371"/>
    </row>
    <row r="52372" spans="8:16" x14ac:dyDescent="0.5">
      <c r="H52372"/>
      <c r="P52372"/>
    </row>
    <row r="52373" spans="8:16" x14ac:dyDescent="0.5">
      <c r="H52373"/>
      <c r="P52373"/>
    </row>
    <row r="52374" spans="8:16" x14ac:dyDescent="0.5">
      <c r="H52374"/>
      <c r="P52374"/>
    </row>
    <row r="52375" spans="8:16" x14ac:dyDescent="0.5">
      <c r="H52375"/>
      <c r="P52375"/>
    </row>
    <row r="52376" spans="8:16" x14ac:dyDescent="0.5">
      <c r="H52376"/>
      <c r="P52376"/>
    </row>
    <row r="52377" spans="8:16" x14ac:dyDescent="0.5">
      <c r="H52377"/>
      <c r="P52377"/>
    </row>
    <row r="52378" spans="8:16" x14ac:dyDescent="0.5">
      <c r="H52378"/>
      <c r="P52378"/>
    </row>
    <row r="52379" spans="8:16" x14ac:dyDescent="0.5">
      <c r="H52379"/>
      <c r="P52379"/>
    </row>
    <row r="52380" spans="8:16" x14ac:dyDescent="0.5">
      <c r="H52380"/>
      <c r="P52380"/>
    </row>
    <row r="52381" spans="8:16" x14ac:dyDescent="0.5">
      <c r="H52381"/>
      <c r="P52381"/>
    </row>
    <row r="52382" spans="8:16" x14ac:dyDescent="0.5">
      <c r="H52382"/>
      <c r="P52382"/>
    </row>
    <row r="52383" spans="8:16" x14ac:dyDescent="0.5">
      <c r="H52383"/>
      <c r="P52383"/>
    </row>
    <row r="52384" spans="8:16" x14ac:dyDescent="0.5">
      <c r="H52384"/>
      <c r="P52384"/>
    </row>
    <row r="52385" spans="8:16" x14ac:dyDescent="0.5">
      <c r="H52385"/>
      <c r="P52385"/>
    </row>
    <row r="52386" spans="8:16" x14ac:dyDescent="0.5">
      <c r="H52386"/>
      <c r="P52386"/>
    </row>
    <row r="52387" spans="8:16" x14ac:dyDescent="0.5">
      <c r="H52387"/>
      <c r="P52387"/>
    </row>
    <row r="52388" spans="8:16" x14ac:dyDescent="0.5">
      <c r="H52388"/>
      <c r="P52388"/>
    </row>
    <row r="52389" spans="8:16" x14ac:dyDescent="0.5">
      <c r="H52389"/>
      <c r="P52389"/>
    </row>
    <row r="52390" spans="8:16" x14ac:dyDescent="0.5">
      <c r="H52390"/>
      <c r="P52390"/>
    </row>
    <row r="52391" spans="8:16" x14ac:dyDescent="0.5">
      <c r="H52391"/>
      <c r="P52391"/>
    </row>
    <row r="52392" spans="8:16" x14ac:dyDescent="0.5">
      <c r="H52392"/>
      <c r="P52392"/>
    </row>
    <row r="52393" spans="8:16" x14ac:dyDescent="0.5">
      <c r="H52393"/>
      <c r="P52393"/>
    </row>
    <row r="52394" spans="8:16" x14ac:dyDescent="0.5">
      <c r="H52394"/>
      <c r="P52394"/>
    </row>
    <row r="52395" spans="8:16" x14ac:dyDescent="0.5">
      <c r="H52395"/>
      <c r="P52395"/>
    </row>
    <row r="52396" spans="8:16" x14ac:dyDescent="0.5">
      <c r="H52396"/>
      <c r="P52396"/>
    </row>
    <row r="52397" spans="8:16" x14ac:dyDescent="0.5">
      <c r="H52397"/>
      <c r="P52397"/>
    </row>
    <row r="52398" spans="8:16" x14ac:dyDescent="0.5">
      <c r="H52398"/>
      <c r="P52398"/>
    </row>
    <row r="52399" spans="8:16" x14ac:dyDescent="0.5">
      <c r="H52399"/>
      <c r="P52399"/>
    </row>
    <row r="52400" spans="8:16" x14ac:dyDescent="0.5">
      <c r="H52400"/>
      <c r="P52400"/>
    </row>
    <row r="52401" spans="8:16" x14ac:dyDescent="0.5">
      <c r="H52401"/>
      <c r="P52401"/>
    </row>
    <row r="52402" spans="8:16" x14ac:dyDescent="0.5">
      <c r="H52402"/>
      <c r="P52402"/>
    </row>
    <row r="52403" spans="8:16" x14ac:dyDescent="0.5">
      <c r="H52403"/>
      <c r="P52403"/>
    </row>
    <row r="52404" spans="8:16" x14ac:dyDescent="0.5">
      <c r="H52404"/>
      <c r="P52404"/>
    </row>
    <row r="52405" spans="8:16" x14ac:dyDescent="0.5">
      <c r="H52405"/>
      <c r="P52405"/>
    </row>
    <row r="52406" spans="8:16" x14ac:dyDescent="0.5">
      <c r="H52406"/>
      <c r="P52406"/>
    </row>
    <row r="52407" spans="8:16" x14ac:dyDescent="0.5">
      <c r="H52407"/>
      <c r="P52407"/>
    </row>
    <row r="52408" spans="8:16" x14ac:dyDescent="0.5">
      <c r="H52408"/>
      <c r="P52408"/>
    </row>
    <row r="52409" spans="8:16" x14ac:dyDescent="0.5">
      <c r="H52409"/>
      <c r="P52409"/>
    </row>
    <row r="52410" spans="8:16" x14ac:dyDescent="0.5">
      <c r="H52410"/>
      <c r="P52410"/>
    </row>
    <row r="52411" spans="8:16" x14ac:dyDescent="0.5">
      <c r="H52411"/>
      <c r="P52411"/>
    </row>
    <row r="52412" spans="8:16" x14ac:dyDescent="0.5">
      <c r="H52412"/>
      <c r="P52412"/>
    </row>
    <row r="52413" spans="8:16" x14ac:dyDescent="0.5">
      <c r="H52413"/>
      <c r="P52413"/>
    </row>
    <row r="52414" spans="8:16" x14ac:dyDescent="0.5">
      <c r="H52414"/>
      <c r="P52414"/>
    </row>
    <row r="52415" spans="8:16" x14ac:dyDescent="0.5">
      <c r="H52415"/>
      <c r="P52415"/>
    </row>
    <row r="52416" spans="8:16" x14ac:dyDescent="0.5">
      <c r="H52416"/>
      <c r="P52416"/>
    </row>
    <row r="52417" spans="8:16" x14ac:dyDescent="0.5">
      <c r="H52417"/>
      <c r="P52417"/>
    </row>
    <row r="52418" spans="8:16" x14ac:dyDescent="0.5">
      <c r="H52418"/>
      <c r="P52418"/>
    </row>
    <row r="52419" spans="8:16" x14ac:dyDescent="0.5">
      <c r="H52419"/>
      <c r="P52419"/>
    </row>
    <row r="52420" spans="8:16" x14ac:dyDescent="0.5">
      <c r="H52420"/>
      <c r="P52420"/>
    </row>
    <row r="52421" spans="8:16" x14ac:dyDescent="0.5">
      <c r="H52421"/>
      <c r="P52421"/>
    </row>
    <row r="52422" spans="8:16" x14ac:dyDescent="0.5">
      <c r="H52422"/>
      <c r="P52422"/>
    </row>
    <row r="52423" spans="8:16" x14ac:dyDescent="0.5">
      <c r="H52423"/>
      <c r="P52423"/>
    </row>
    <row r="52424" spans="8:16" x14ac:dyDescent="0.5">
      <c r="H52424"/>
      <c r="P52424"/>
    </row>
    <row r="52425" spans="8:16" x14ac:dyDescent="0.5">
      <c r="H52425"/>
      <c r="P52425"/>
    </row>
    <row r="52426" spans="8:16" x14ac:dyDescent="0.5">
      <c r="H52426"/>
      <c r="P52426"/>
    </row>
    <row r="52427" spans="8:16" x14ac:dyDescent="0.5">
      <c r="H52427"/>
      <c r="P52427"/>
    </row>
    <row r="52428" spans="8:16" x14ac:dyDescent="0.5">
      <c r="H52428"/>
      <c r="P52428"/>
    </row>
    <row r="52429" spans="8:16" x14ac:dyDescent="0.5">
      <c r="H52429"/>
      <c r="P52429"/>
    </row>
    <row r="52430" spans="8:16" x14ac:dyDescent="0.5">
      <c r="H52430"/>
      <c r="P52430"/>
    </row>
    <row r="52431" spans="8:16" x14ac:dyDescent="0.5">
      <c r="H52431"/>
      <c r="P52431"/>
    </row>
    <row r="52432" spans="8:16" x14ac:dyDescent="0.5">
      <c r="H52432"/>
      <c r="P52432"/>
    </row>
    <row r="52433" spans="8:16" x14ac:dyDescent="0.5">
      <c r="H52433"/>
      <c r="P52433"/>
    </row>
    <row r="52434" spans="8:16" x14ac:dyDescent="0.5">
      <c r="H52434"/>
      <c r="P52434"/>
    </row>
    <row r="52435" spans="8:16" x14ac:dyDescent="0.5">
      <c r="H52435"/>
      <c r="P52435"/>
    </row>
    <row r="52436" spans="8:16" x14ac:dyDescent="0.5">
      <c r="H52436"/>
      <c r="P52436"/>
    </row>
    <row r="52437" spans="8:16" x14ac:dyDescent="0.5">
      <c r="H52437"/>
      <c r="P52437"/>
    </row>
    <row r="52438" spans="8:16" x14ac:dyDescent="0.5">
      <c r="H52438"/>
      <c r="P52438"/>
    </row>
    <row r="52439" spans="8:16" x14ac:dyDescent="0.5">
      <c r="H52439"/>
      <c r="P52439"/>
    </row>
    <row r="52440" spans="8:16" x14ac:dyDescent="0.5">
      <c r="H52440"/>
      <c r="P52440"/>
    </row>
    <row r="52441" spans="8:16" x14ac:dyDescent="0.5">
      <c r="H52441"/>
      <c r="P52441"/>
    </row>
    <row r="52442" spans="8:16" x14ac:dyDescent="0.5">
      <c r="H52442"/>
      <c r="P52442"/>
    </row>
    <row r="52443" spans="8:16" x14ac:dyDescent="0.5">
      <c r="H52443"/>
      <c r="P52443"/>
    </row>
    <row r="52444" spans="8:16" x14ac:dyDescent="0.5">
      <c r="H52444"/>
      <c r="P52444"/>
    </row>
    <row r="52445" spans="8:16" x14ac:dyDescent="0.5">
      <c r="H52445"/>
      <c r="P52445"/>
    </row>
    <row r="52446" spans="8:16" x14ac:dyDescent="0.5">
      <c r="H52446"/>
      <c r="P52446"/>
    </row>
    <row r="52447" spans="8:16" x14ac:dyDescent="0.5">
      <c r="H52447"/>
      <c r="P52447"/>
    </row>
    <row r="52448" spans="8:16" x14ac:dyDescent="0.5">
      <c r="H52448"/>
      <c r="P52448"/>
    </row>
    <row r="52449" spans="8:16" x14ac:dyDescent="0.5">
      <c r="H52449"/>
      <c r="P52449"/>
    </row>
    <row r="52450" spans="8:16" x14ac:dyDescent="0.5">
      <c r="H52450"/>
      <c r="P52450"/>
    </row>
    <row r="52451" spans="8:16" x14ac:dyDescent="0.5">
      <c r="H52451"/>
      <c r="P52451"/>
    </row>
    <row r="52452" spans="8:16" x14ac:dyDescent="0.5">
      <c r="H52452"/>
      <c r="P52452"/>
    </row>
    <row r="52453" spans="8:16" x14ac:dyDescent="0.5">
      <c r="H52453"/>
      <c r="P52453"/>
    </row>
    <row r="52454" spans="8:16" x14ac:dyDescent="0.5">
      <c r="H52454"/>
      <c r="P52454"/>
    </row>
    <row r="52455" spans="8:16" x14ac:dyDescent="0.5">
      <c r="H52455"/>
      <c r="P52455"/>
    </row>
    <row r="52456" spans="8:16" x14ac:dyDescent="0.5">
      <c r="H52456"/>
      <c r="P52456"/>
    </row>
    <row r="52457" spans="8:16" x14ac:dyDescent="0.5">
      <c r="H52457"/>
      <c r="P52457"/>
    </row>
    <row r="52458" spans="8:16" x14ac:dyDescent="0.5">
      <c r="H52458"/>
      <c r="P52458"/>
    </row>
    <row r="52459" spans="8:16" x14ac:dyDescent="0.5">
      <c r="H52459"/>
      <c r="P52459"/>
    </row>
    <row r="52460" spans="8:16" x14ac:dyDescent="0.5">
      <c r="H52460"/>
      <c r="P52460"/>
    </row>
    <row r="52461" spans="8:16" x14ac:dyDescent="0.5">
      <c r="H52461"/>
      <c r="P52461"/>
    </row>
    <row r="52462" spans="8:16" x14ac:dyDescent="0.5">
      <c r="H52462"/>
      <c r="P52462"/>
    </row>
    <row r="52463" spans="8:16" x14ac:dyDescent="0.5">
      <c r="H52463"/>
      <c r="P52463"/>
    </row>
    <row r="52464" spans="8:16" x14ac:dyDescent="0.5">
      <c r="H52464"/>
      <c r="P52464"/>
    </row>
    <row r="52465" spans="8:16" x14ac:dyDescent="0.5">
      <c r="H52465"/>
      <c r="P52465"/>
    </row>
    <row r="52466" spans="8:16" x14ac:dyDescent="0.5">
      <c r="H52466"/>
      <c r="P52466"/>
    </row>
    <row r="52467" spans="8:16" x14ac:dyDescent="0.5">
      <c r="H52467"/>
      <c r="P52467"/>
    </row>
    <row r="52468" spans="8:16" x14ac:dyDescent="0.5">
      <c r="H52468"/>
      <c r="P52468"/>
    </row>
    <row r="52469" spans="8:16" x14ac:dyDescent="0.5">
      <c r="H52469"/>
      <c r="P52469"/>
    </row>
    <row r="52470" spans="8:16" x14ac:dyDescent="0.5">
      <c r="H52470"/>
      <c r="P52470"/>
    </row>
    <row r="52471" spans="8:16" x14ac:dyDescent="0.5">
      <c r="H52471"/>
      <c r="P52471"/>
    </row>
    <row r="52472" spans="8:16" x14ac:dyDescent="0.5">
      <c r="H52472"/>
      <c r="P52472"/>
    </row>
    <row r="52473" spans="8:16" x14ac:dyDescent="0.5">
      <c r="H52473"/>
      <c r="P52473"/>
    </row>
    <row r="52474" spans="8:16" x14ac:dyDescent="0.5">
      <c r="H52474"/>
      <c r="P52474"/>
    </row>
    <row r="52475" spans="8:16" x14ac:dyDescent="0.5">
      <c r="H52475"/>
      <c r="P52475"/>
    </row>
    <row r="52476" spans="8:16" x14ac:dyDescent="0.5">
      <c r="H52476"/>
      <c r="P52476"/>
    </row>
    <row r="52477" spans="8:16" x14ac:dyDescent="0.5">
      <c r="H52477"/>
      <c r="P52477"/>
    </row>
    <row r="52478" spans="8:16" x14ac:dyDescent="0.5">
      <c r="H52478"/>
      <c r="P52478"/>
    </row>
    <row r="52479" spans="8:16" x14ac:dyDescent="0.5">
      <c r="H52479"/>
      <c r="P52479"/>
    </row>
    <row r="52480" spans="8:16" x14ac:dyDescent="0.5">
      <c r="H52480"/>
      <c r="P52480"/>
    </row>
    <row r="52481" spans="8:16" x14ac:dyDescent="0.5">
      <c r="H52481"/>
      <c r="P52481"/>
    </row>
    <row r="52482" spans="8:16" x14ac:dyDescent="0.5">
      <c r="H52482"/>
      <c r="P52482"/>
    </row>
    <row r="52483" spans="8:16" x14ac:dyDescent="0.5">
      <c r="H52483"/>
      <c r="P52483"/>
    </row>
    <row r="52484" spans="8:16" x14ac:dyDescent="0.5">
      <c r="H52484"/>
      <c r="P52484"/>
    </row>
    <row r="52485" spans="8:16" x14ac:dyDescent="0.5">
      <c r="H52485"/>
      <c r="P52485"/>
    </row>
    <row r="52486" spans="8:16" x14ac:dyDescent="0.5">
      <c r="H52486"/>
      <c r="P52486"/>
    </row>
    <row r="52487" spans="8:16" x14ac:dyDescent="0.5">
      <c r="H52487"/>
      <c r="P52487"/>
    </row>
    <row r="52488" spans="8:16" x14ac:dyDescent="0.5">
      <c r="H52488"/>
      <c r="P52488"/>
    </row>
    <row r="52489" spans="8:16" x14ac:dyDescent="0.5">
      <c r="H52489"/>
      <c r="P52489"/>
    </row>
    <row r="52490" spans="8:16" x14ac:dyDescent="0.5">
      <c r="H52490"/>
      <c r="P52490"/>
    </row>
    <row r="52491" spans="8:16" x14ac:dyDescent="0.5">
      <c r="H52491"/>
      <c r="P52491"/>
    </row>
    <row r="52492" spans="8:16" x14ac:dyDescent="0.5">
      <c r="H52492"/>
      <c r="P52492"/>
    </row>
    <row r="52493" spans="8:16" x14ac:dyDescent="0.5">
      <c r="H52493"/>
      <c r="P52493"/>
    </row>
    <row r="52494" spans="8:16" x14ac:dyDescent="0.5">
      <c r="H52494"/>
      <c r="P52494"/>
    </row>
    <row r="52495" spans="8:16" x14ac:dyDescent="0.5">
      <c r="H52495"/>
      <c r="P52495"/>
    </row>
    <row r="52496" spans="8:16" x14ac:dyDescent="0.5">
      <c r="H52496"/>
      <c r="P52496"/>
    </row>
    <row r="52497" spans="8:16" x14ac:dyDescent="0.5">
      <c r="H52497"/>
      <c r="P52497"/>
    </row>
    <row r="52498" spans="8:16" x14ac:dyDescent="0.5">
      <c r="H52498"/>
      <c r="P52498"/>
    </row>
    <row r="52499" spans="8:16" x14ac:dyDescent="0.5">
      <c r="H52499"/>
      <c r="P52499"/>
    </row>
    <row r="52500" spans="8:16" x14ac:dyDescent="0.5">
      <c r="H52500"/>
      <c r="P52500"/>
    </row>
    <row r="52501" spans="8:16" x14ac:dyDescent="0.5">
      <c r="H52501"/>
      <c r="P52501"/>
    </row>
    <row r="52502" spans="8:16" x14ac:dyDescent="0.5">
      <c r="H52502"/>
      <c r="P52502"/>
    </row>
    <row r="52503" spans="8:16" x14ac:dyDescent="0.5">
      <c r="H52503"/>
      <c r="P52503"/>
    </row>
    <row r="52504" spans="8:16" x14ac:dyDescent="0.5">
      <c r="H52504"/>
      <c r="P52504"/>
    </row>
    <row r="52505" spans="8:16" x14ac:dyDescent="0.5">
      <c r="H52505"/>
      <c r="P52505"/>
    </row>
    <row r="52506" spans="8:16" x14ac:dyDescent="0.5">
      <c r="H52506"/>
      <c r="P52506"/>
    </row>
    <row r="52507" spans="8:16" x14ac:dyDescent="0.5">
      <c r="H52507"/>
      <c r="P52507"/>
    </row>
    <row r="52508" spans="8:16" x14ac:dyDescent="0.5">
      <c r="H52508"/>
      <c r="P52508"/>
    </row>
    <row r="52509" spans="8:16" x14ac:dyDescent="0.5">
      <c r="H52509"/>
      <c r="P52509"/>
    </row>
    <row r="52510" spans="8:16" x14ac:dyDescent="0.5">
      <c r="H52510"/>
      <c r="P52510"/>
    </row>
    <row r="52511" spans="8:16" x14ac:dyDescent="0.5">
      <c r="H52511"/>
      <c r="P52511"/>
    </row>
    <row r="52512" spans="8:16" x14ac:dyDescent="0.5">
      <c r="H52512"/>
      <c r="P52512"/>
    </row>
    <row r="52513" spans="8:16" x14ac:dyDescent="0.5">
      <c r="H52513"/>
      <c r="P52513"/>
    </row>
    <row r="52514" spans="8:16" x14ac:dyDescent="0.5">
      <c r="H52514"/>
      <c r="P52514"/>
    </row>
    <row r="52515" spans="8:16" x14ac:dyDescent="0.5">
      <c r="H52515"/>
      <c r="P52515"/>
    </row>
    <row r="52516" spans="8:16" x14ac:dyDescent="0.5">
      <c r="H52516"/>
      <c r="P52516"/>
    </row>
    <row r="52517" spans="8:16" x14ac:dyDescent="0.5">
      <c r="H52517"/>
      <c r="P52517"/>
    </row>
    <row r="52518" spans="8:16" x14ac:dyDescent="0.5">
      <c r="H52518"/>
      <c r="P52518"/>
    </row>
    <row r="52519" spans="8:16" x14ac:dyDescent="0.5">
      <c r="H52519"/>
      <c r="P52519"/>
    </row>
    <row r="52520" spans="8:16" x14ac:dyDescent="0.5">
      <c r="H52520"/>
      <c r="P52520"/>
    </row>
    <row r="52521" spans="8:16" x14ac:dyDescent="0.5">
      <c r="H52521"/>
      <c r="P52521"/>
    </row>
    <row r="52522" spans="8:16" x14ac:dyDescent="0.5">
      <c r="H52522"/>
      <c r="P52522"/>
    </row>
    <row r="52523" spans="8:16" x14ac:dyDescent="0.5">
      <c r="H52523"/>
      <c r="P52523"/>
    </row>
    <row r="52524" spans="8:16" x14ac:dyDescent="0.5">
      <c r="H52524"/>
      <c r="P52524"/>
    </row>
    <row r="52525" spans="8:16" x14ac:dyDescent="0.5">
      <c r="H52525"/>
      <c r="P52525"/>
    </row>
    <row r="52526" spans="8:16" x14ac:dyDescent="0.5">
      <c r="H52526"/>
      <c r="P52526"/>
    </row>
    <row r="52527" spans="8:16" x14ac:dyDescent="0.5">
      <c r="H52527"/>
      <c r="P52527"/>
    </row>
    <row r="52528" spans="8:16" x14ac:dyDescent="0.5">
      <c r="H52528"/>
      <c r="P52528"/>
    </row>
    <row r="52529" spans="8:16" x14ac:dyDescent="0.5">
      <c r="H52529"/>
      <c r="P52529"/>
    </row>
    <row r="52530" spans="8:16" x14ac:dyDescent="0.5">
      <c r="H52530"/>
      <c r="P52530"/>
    </row>
    <row r="52531" spans="8:16" x14ac:dyDescent="0.5">
      <c r="H52531"/>
      <c r="P52531"/>
    </row>
    <row r="52532" spans="8:16" x14ac:dyDescent="0.5">
      <c r="H52532"/>
      <c r="P52532"/>
    </row>
    <row r="52533" spans="8:16" x14ac:dyDescent="0.5">
      <c r="H52533"/>
      <c r="P52533"/>
    </row>
    <row r="52534" spans="8:16" x14ac:dyDescent="0.5">
      <c r="H52534"/>
      <c r="P52534"/>
    </row>
    <row r="52535" spans="8:16" x14ac:dyDescent="0.5">
      <c r="H52535"/>
      <c r="P52535"/>
    </row>
    <row r="52536" spans="8:16" x14ac:dyDescent="0.5">
      <c r="H52536"/>
      <c r="P52536"/>
    </row>
    <row r="52537" spans="8:16" x14ac:dyDescent="0.5">
      <c r="H52537"/>
      <c r="P52537"/>
    </row>
    <row r="52538" spans="8:16" x14ac:dyDescent="0.5">
      <c r="H52538"/>
      <c r="P52538"/>
    </row>
    <row r="52539" spans="8:16" x14ac:dyDescent="0.5">
      <c r="H52539"/>
      <c r="P52539"/>
    </row>
    <row r="52540" spans="8:16" x14ac:dyDescent="0.5">
      <c r="H52540"/>
      <c r="P52540"/>
    </row>
    <row r="52541" spans="8:16" x14ac:dyDescent="0.5">
      <c r="H52541"/>
      <c r="P52541"/>
    </row>
    <row r="52542" spans="8:16" x14ac:dyDescent="0.5">
      <c r="H52542"/>
      <c r="P52542"/>
    </row>
    <row r="52543" spans="8:16" x14ac:dyDescent="0.5">
      <c r="H52543"/>
      <c r="P52543"/>
    </row>
    <row r="52544" spans="8:16" x14ac:dyDescent="0.5">
      <c r="H52544"/>
      <c r="P52544"/>
    </row>
    <row r="52545" spans="8:16" x14ac:dyDescent="0.5">
      <c r="H52545"/>
      <c r="P52545"/>
    </row>
    <row r="52546" spans="8:16" x14ac:dyDescent="0.5">
      <c r="H52546"/>
      <c r="P52546"/>
    </row>
    <row r="52547" spans="8:16" x14ac:dyDescent="0.5">
      <c r="H52547"/>
      <c r="P52547"/>
    </row>
    <row r="52548" spans="8:16" x14ac:dyDescent="0.5">
      <c r="H52548"/>
      <c r="P52548"/>
    </row>
    <row r="52549" spans="8:16" x14ac:dyDescent="0.5">
      <c r="H52549"/>
      <c r="P52549"/>
    </row>
    <row r="52550" spans="8:16" x14ac:dyDescent="0.5">
      <c r="H52550"/>
      <c r="P52550"/>
    </row>
    <row r="52551" spans="8:16" x14ac:dyDescent="0.5">
      <c r="H52551"/>
      <c r="P52551"/>
    </row>
    <row r="52552" spans="8:16" x14ac:dyDescent="0.5">
      <c r="H52552"/>
      <c r="P52552"/>
    </row>
    <row r="52553" spans="8:16" x14ac:dyDescent="0.5">
      <c r="H52553"/>
      <c r="P52553"/>
    </row>
    <row r="52554" spans="8:16" x14ac:dyDescent="0.5">
      <c r="H52554"/>
      <c r="P52554"/>
    </row>
    <row r="52555" spans="8:16" x14ac:dyDescent="0.5">
      <c r="H52555"/>
      <c r="P52555"/>
    </row>
    <row r="52556" spans="8:16" x14ac:dyDescent="0.5">
      <c r="H52556"/>
      <c r="P52556"/>
    </row>
    <row r="52557" spans="8:16" x14ac:dyDescent="0.5">
      <c r="H52557"/>
      <c r="P52557"/>
    </row>
    <row r="52558" spans="8:16" x14ac:dyDescent="0.5">
      <c r="H52558"/>
      <c r="P52558"/>
    </row>
    <row r="52559" spans="8:16" x14ac:dyDescent="0.5">
      <c r="H52559"/>
      <c r="P52559"/>
    </row>
    <row r="52560" spans="8:16" x14ac:dyDescent="0.5">
      <c r="H52560"/>
      <c r="P52560"/>
    </row>
    <row r="52561" spans="8:16" x14ac:dyDescent="0.5">
      <c r="H52561"/>
      <c r="P52561"/>
    </row>
    <row r="52562" spans="8:16" x14ac:dyDescent="0.5">
      <c r="H52562"/>
      <c r="P52562"/>
    </row>
    <row r="52563" spans="8:16" x14ac:dyDescent="0.5">
      <c r="H52563"/>
      <c r="P52563"/>
    </row>
    <row r="52564" spans="8:16" x14ac:dyDescent="0.5">
      <c r="H52564"/>
      <c r="P52564"/>
    </row>
    <row r="52565" spans="8:16" x14ac:dyDescent="0.5">
      <c r="H52565"/>
      <c r="P52565"/>
    </row>
    <row r="52566" spans="8:16" x14ac:dyDescent="0.5">
      <c r="H52566"/>
      <c r="P52566"/>
    </row>
    <row r="52567" spans="8:16" x14ac:dyDescent="0.5">
      <c r="H52567"/>
      <c r="P52567"/>
    </row>
    <row r="52568" spans="8:16" x14ac:dyDescent="0.5">
      <c r="H52568"/>
      <c r="P52568"/>
    </row>
    <row r="52569" spans="8:16" x14ac:dyDescent="0.5">
      <c r="H52569"/>
      <c r="P52569"/>
    </row>
    <row r="52570" spans="8:16" x14ac:dyDescent="0.5">
      <c r="H52570"/>
      <c r="P52570"/>
    </row>
    <row r="52571" spans="8:16" x14ac:dyDescent="0.5">
      <c r="H52571"/>
      <c r="P52571"/>
    </row>
    <row r="52572" spans="8:16" x14ac:dyDescent="0.5">
      <c r="H52572"/>
      <c r="P52572"/>
    </row>
    <row r="52573" spans="8:16" x14ac:dyDescent="0.5">
      <c r="H52573"/>
      <c r="P52573"/>
    </row>
    <row r="52574" spans="8:16" x14ac:dyDescent="0.5">
      <c r="H52574"/>
      <c r="P52574"/>
    </row>
    <row r="52575" spans="8:16" x14ac:dyDescent="0.5">
      <c r="H52575"/>
      <c r="P52575"/>
    </row>
    <row r="52576" spans="8:16" x14ac:dyDescent="0.5">
      <c r="H52576"/>
      <c r="P52576"/>
    </row>
    <row r="52577" spans="8:16" x14ac:dyDescent="0.5">
      <c r="H52577"/>
      <c r="P52577"/>
    </row>
    <row r="52578" spans="8:16" x14ac:dyDescent="0.5">
      <c r="H52578"/>
      <c r="P52578"/>
    </row>
    <row r="52579" spans="8:16" x14ac:dyDescent="0.5">
      <c r="H52579"/>
      <c r="P52579"/>
    </row>
    <row r="52580" spans="8:16" x14ac:dyDescent="0.5">
      <c r="H52580"/>
      <c r="P52580"/>
    </row>
    <row r="52581" spans="8:16" x14ac:dyDescent="0.5">
      <c r="H52581"/>
      <c r="P52581"/>
    </row>
    <row r="52582" spans="8:16" x14ac:dyDescent="0.5">
      <c r="H52582"/>
      <c r="P52582"/>
    </row>
    <row r="52583" spans="8:16" x14ac:dyDescent="0.5">
      <c r="H52583"/>
      <c r="P52583"/>
    </row>
    <row r="52584" spans="8:16" x14ac:dyDescent="0.5">
      <c r="H52584"/>
      <c r="P52584"/>
    </row>
    <row r="52585" spans="8:16" x14ac:dyDescent="0.5">
      <c r="H52585"/>
      <c r="P52585"/>
    </row>
    <row r="52586" spans="8:16" x14ac:dyDescent="0.5">
      <c r="H52586"/>
      <c r="P52586"/>
    </row>
    <row r="52587" spans="8:16" x14ac:dyDescent="0.5">
      <c r="H52587"/>
      <c r="P52587"/>
    </row>
    <row r="52588" spans="8:16" x14ac:dyDescent="0.5">
      <c r="H52588"/>
      <c r="P52588"/>
    </row>
    <row r="52589" spans="8:16" x14ac:dyDescent="0.5">
      <c r="H52589"/>
      <c r="P52589"/>
    </row>
    <row r="52590" spans="8:16" x14ac:dyDescent="0.5">
      <c r="H52590"/>
      <c r="P52590"/>
    </row>
    <row r="52591" spans="8:16" x14ac:dyDescent="0.5">
      <c r="H52591"/>
      <c r="P52591"/>
    </row>
    <row r="52592" spans="8:16" x14ac:dyDescent="0.5">
      <c r="H52592"/>
      <c r="P52592"/>
    </row>
    <row r="52593" spans="8:16" x14ac:dyDescent="0.5">
      <c r="H52593"/>
      <c r="P52593"/>
    </row>
    <row r="52594" spans="8:16" x14ac:dyDescent="0.5">
      <c r="H52594"/>
      <c r="P52594"/>
    </row>
    <row r="52595" spans="8:16" x14ac:dyDescent="0.5">
      <c r="H52595"/>
      <c r="P52595"/>
    </row>
    <row r="52596" spans="8:16" x14ac:dyDescent="0.5">
      <c r="H52596"/>
      <c r="P52596"/>
    </row>
    <row r="52597" spans="8:16" x14ac:dyDescent="0.5">
      <c r="H52597"/>
      <c r="P52597"/>
    </row>
    <row r="52598" spans="8:16" x14ac:dyDescent="0.5">
      <c r="H52598"/>
      <c r="P52598"/>
    </row>
    <row r="52599" spans="8:16" x14ac:dyDescent="0.5">
      <c r="H52599"/>
      <c r="P52599"/>
    </row>
    <row r="52600" spans="8:16" x14ac:dyDescent="0.5">
      <c r="H52600"/>
      <c r="P52600"/>
    </row>
    <row r="52601" spans="8:16" x14ac:dyDescent="0.5">
      <c r="H52601"/>
      <c r="P52601"/>
    </row>
    <row r="52602" spans="8:16" x14ac:dyDescent="0.5">
      <c r="H52602"/>
      <c r="P52602"/>
    </row>
    <row r="52603" spans="8:16" x14ac:dyDescent="0.5">
      <c r="H52603"/>
      <c r="P52603"/>
    </row>
    <row r="52604" spans="8:16" x14ac:dyDescent="0.5">
      <c r="H52604"/>
      <c r="P52604"/>
    </row>
    <row r="52605" spans="8:16" x14ac:dyDescent="0.5">
      <c r="H52605"/>
      <c r="P52605"/>
    </row>
    <row r="52606" spans="8:16" x14ac:dyDescent="0.5">
      <c r="H52606"/>
      <c r="P52606"/>
    </row>
    <row r="52607" spans="8:16" x14ac:dyDescent="0.5">
      <c r="H52607"/>
      <c r="P52607"/>
    </row>
    <row r="52608" spans="8:16" x14ac:dyDescent="0.5">
      <c r="H52608"/>
      <c r="P52608"/>
    </row>
    <row r="52609" spans="8:16" x14ac:dyDescent="0.5">
      <c r="H52609"/>
      <c r="P52609"/>
    </row>
    <row r="52610" spans="8:16" x14ac:dyDescent="0.5">
      <c r="H52610"/>
      <c r="P52610"/>
    </row>
    <row r="52611" spans="8:16" x14ac:dyDescent="0.5">
      <c r="H52611"/>
      <c r="P52611"/>
    </row>
    <row r="52612" spans="8:16" x14ac:dyDescent="0.5">
      <c r="H52612"/>
      <c r="P52612"/>
    </row>
    <row r="52613" spans="8:16" x14ac:dyDescent="0.5">
      <c r="H52613"/>
      <c r="P52613"/>
    </row>
    <row r="52614" spans="8:16" x14ac:dyDescent="0.5">
      <c r="H52614"/>
      <c r="P52614"/>
    </row>
    <row r="52615" spans="8:16" x14ac:dyDescent="0.5">
      <c r="H52615"/>
      <c r="P52615"/>
    </row>
    <row r="52616" spans="8:16" x14ac:dyDescent="0.5">
      <c r="H52616"/>
      <c r="P52616"/>
    </row>
    <row r="52617" spans="8:16" x14ac:dyDescent="0.5">
      <c r="H52617"/>
      <c r="P52617"/>
    </row>
    <row r="52618" spans="8:16" x14ac:dyDescent="0.5">
      <c r="H52618"/>
      <c r="P52618"/>
    </row>
    <row r="52619" spans="8:16" x14ac:dyDescent="0.5">
      <c r="H52619"/>
      <c r="P52619"/>
    </row>
    <row r="52620" spans="8:16" x14ac:dyDescent="0.5">
      <c r="H52620"/>
      <c r="P52620"/>
    </row>
    <row r="52621" spans="8:16" x14ac:dyDescent="0.5">
      <c r="H52621"/>
      <c r="P52621"/>
    </row>
    <row r="52622" spans="8:16" x14ac:dyDescent="0.5">
      <c r="H52622"/>
      <c r="P52622"/>
    </row>
    <row r="52623" spans="8:16" x14ac:dyDescent="0.5">
      <c r="H52623"/>
      <c r="P52623"/>
    </row>
    <row r="52624" spans="8:16" x14ac:dyDescent="0.5">
      <c r="H52624"/>
      <c r="P52624"/>
    </row>
    <row r="52625" spans="8:16" x14ac:dyDescent="0.5">
      <c r="H52625"/>
      <c r="P52625"/>
    </row>
    <row r="52626" spans="8:16" x14ac:dyDescent="0.5">
      <c r="H52626"/>
      <c r="P52626"/>
    </row>
    <row r="52627" spans="8:16" x14ac:dyDescent="0.5">
      <c r="H52627"/>
      <c r="P52627"/>
    </row>
    <row r="52628" spans="8:16" x14ac:dyDescent="0.5">
      <c r="H52628"/>
      <c r="P52628"/>
    </row>
    <row r="52629" spans="8:16" x14ac:dyDescent="0.5">
      <c r="H52629"/>
      <c r="P52629"/>
    </row>
    <row r="52630" spans="8:16" x14ac:dyDescent="0.5">
      <c r="H52630"/>
      <c r="P52630"/>
    </row>
    <row r="52631" spans="8:16" x14ac:dyDescent="0.5">
      <c r="H52631"/>
      <c r="P52631"/>
    </row>
    <row r="52632" spans="8:16" x14ac:dyDescent="0.5">
      <c r="H52632"/>
      <c r="P52632"/>
    </row>
    <row r="52633" spans="8:16" x14ac:dyDescent="0.5">
      <c r="H52633"/>
      <c r="P52633"/>
    </row>
    <row r="52634" spans="8:16" x14ac:dyDescent="0.5">
      <c r="H52634"/>
      <c r="P52634"/>
    </row>
    <row r="52635" spans="8:16" x14ac:dyDescent="0.5">
      <c r="H52635"/>
      <c r="P52635"/>
    </row>
    <row r="52636" spans="8:16" x14ac:dyDescent="0.5">
      <c r="H52636"/>
      <c r="P52636"/>
    </row>
    <row r="52637" spans="8:16" x14ac:dyDescent="0.5">
      <c r="H52637"/>
      <c r="P52637"/>
    </row>
    <row r="52638" spans="8:16" x14ac:dyDescent="0.5">
      <c r="H52638"/>
      <c r="P52638"/>
    </row>
    <row r="52639" spans="8:16" x14ac:dyDescent="0.5">
      <c r="H52639"/>
      <c r="P52639"/>
    </row>
    <row r="52640" spans="8:16" x14ac:dyDescent="0.5">
      <c r="H52640"/>
      <c r="P52640"/>
    </row>
    <row r="52641" spans="8:16" x14ac:dyDescent="0.5">
      <c r="H52641"/>
      <c r="P52641"/>
    </row>
    <row r="52642" spans="8:16" x14ac:dyDescent="0.5">
      <c r="H52642"/>
      <c r="P52642"/>
    </row>
    <row r="52643" spans="8:16" x14ac:dyDescent="0.5">
      <c r="H52643"/>
      <c r="P52643"/>
    </row>
    <row r="52644" spans="8:16" x14ac:dyDescent="0.5">
      <c r="H52644"/>
      <c r="P52644"/>
    </row>
    <row r="52645" spans="8:16" x14ac:dyDescent="0.5">
      <c r="H52645"/>
      <c r="P52645"/>
    </row>
    <row r="52646" spans="8:16" x14ac:dyDescent="0.5">
      <c r="H52646"/>
      <c r="P52646"/>
    </row>
    <row r="52647" spans="8:16" x14ac:dyDescent="0.5">
      <c r="H52647"/>
      <c r="P52647"/>
    </row>
    <row r="52648" spans="8:16" x14ac:dyDescent="0.5">
      <c r="H52648"/>
      <c r="P52648"/>
    </row>
    <row r="52649" spans="8:16" x14ac:dyDescent="0.5">
      <c r="H52649"/>
      <c r="P52649"/>
    </row>
    <row r="52650" spans="8:16" x14ac:dyDescent="0.5">
      <c r="H52650"/>
      <c r="P52650"/>
    </row>
    <row r="52651" spans="8:16" x14ac:dyDescent="0.5">
      <c r="H52651"/>
      <c r="P52651"/>
    </row>
    <row r="52652" spans="8:16" x14ac:dyDescent="0.5">
      <c r="H52652"/>
      <c r="P52652"/>
    </row>
    <row r="52653" spans="8:16" x14ac:dyDescent="0.5">
      <c r="H52653"/>
      <c r="P52653"/>
    </row>
    <row r="52654" spans="8:16" x14ac:dyDescent="0.5">
      <c r="H52654"/>
      <c r="P52654"/>
    </row>
    <row r="52655" spans="8:16" x14ac:dyDescent="0.5">
      <c r="H52655"/>
      <c r="P52655"/>
    </row>
    <row r="52656" spans="8:16" x14ac:dyDescent="0.5">
      <c r="H52656"/>
      <c r="P52656"/>
    </row>
    <row r="52657" spans="8:16" x14ac:dyDescent="0.5">
      <c r="H52657"/>
      <c r="P52657"/>
    </row>
    <row r="52658" spans="8:16" x14ac:dyDescent="0.5">
      <c r="H52658"/>
      <c r="P52658"/>
    </row>
    <row r="52659" spans="8:16" x14ac:dyDescent="0.5">
      <c r="H52659"/>
      <c r="P52659"/>
    </row>
    <row r="52660" spans="8:16" x14ac:dyDescent="0.5">
      <c r="H52660"/>
      <c r="P52660"/>
    </row>
    <row r="52661" spans="8:16" x14ac:dyDescent="0.5">
      <c r="H52661"/>
      <c r="P52661"/>
    </row>
    <row r="52662" spans="8:16" x14ac:dyDescent="0.5">
      <c r="H52662"/>
      <c r="P52662"/>
    </row>
    <row r="52663" spans="8:16" x14ac:dyDescent="0.5">
      <c r="H52663"/>
      <c r="P52663"/>
    </row>
    <row r="52664" spans="8:16" x14ac:dyDescent="0.5">
      <c r="H52664"/>
      <c r="P52664"/>
    </row>
    <row r="52665" spans="8:16" x14ac:dyDescent="0.5">
      <c r="H52665"/>
      <c r="P52665"/>
    </row>
    <row r="52666" spans="8:16" x14ac:dyDescent="0.5">
      <c r="H52666"/>
      <c r="P52666"/>
    </row>
    <row r="52667" spans="8:16" x14ac:dyDescent="0.5">
      <c r="H52667"/>
      <c r="P52667"/>
    </row>
    <row r="52668" spans="8:16" x14ac:dyDescent="0.5">
      <c r="H52668"/>
      <c r="P52668"/>
    </row>
    <row r="52669" spans="8:16" x14ac:dyDescent="0.5">
      <c r="H52669"/>
      <c r="P52669"/>
    </row>
    <row r="52670" spans="8:16" x14ac:dyDescent="0.5">
      <c r="H52670"/>
      <c r="P52670"/>
    </row>
    <row r="52671" spans="8:16" x14ac:dyDescent="0.5">
      <c r="H52671"/>
      <c r="P52671"/>
    </row>
    <row r="52672" spans="8:16" x14ac:dyDescent="0.5">
      <c r="H52672"/>
      <c r="P52672"/>
    </row>
    <row r="52673" spans="8:16" x14ac:dyDescent="0.5">
      <c r="H52673"/>
      <c r="P52673"/>
    </row>
    <row r="52674" spans="8:16" x14ac:dyDescent="0.5">
      <c r="H52674"/>
      <c r="P52674"/>
    </row>
    <row r="52675" spans="8:16" x14ac:dyDescent="0.5">
      <c r="H52675"/>
      <c r="P52675"/>
    </row>
    <row r="52676" spans="8:16" x14ac:dyDescent="0.5">
      <c r="H52676"/>
      <c r="P52676"/>
    </row>
    <row r="52677" spans="8:16" x14ac:dyDescent="0.5">
      <c r="H52677"/>
      <c r="P52677"/>
    </row>
    <row r="52678" spans="8:16" x14ac:dyDescent="0.5">
      <c r="H52678"/>
      <c r="P52678"/>
    </row>
    <row r="52679" spans="8:16" x14ac:dyDescent="0.5">
      <c r="H52679"/>
      <c r="P52679"/>
    </row>
    <row r="52680" spans="8:16" x14ac:dyDescent="0.5">
      <c r="H52680"/>
      <c r="P52680"/>
    </row>
    <row r="52681" spans="8:16" x14ac:dyDescent="0.5">
      <c r="H52681"/>
      <c r="P52681"/>
    </row>
    <row r="52682" spans="8:16" x14ac:dyDescent="0.5">
      <c r="H52682"/>
      <c r="P52682"/>
    </row>
    <row r="52683" spans="8:16" x14ac:dyDescent="0.5">
      <c r="H52683"/>
      <c r="P52683"/>
    </row>
    <row r="52684" spans="8:16" x14ac:dyDescent="0.5">
      <c r="H52684"/>
      <c r="P52684"/>
    </row>
    <row r="52685" spans="8:16" x14ac:dyDescent="0.5">
      <c r="H52685"/>
      <c r="P52685"/>
    </row>
    <row r="52686" spans="8:16" x14ac:dyDescent="0.5">
      <c r="H52686"/>
      <c r="P52686"/>
    </row>
    <row r="52687" spans="8:16" x14ac:dyDescent="0.5">
      <c r="H52687"/>
      <c r="P52687"/>
    </row>
    <row r="52688" spans="8:16" x14ac:dyDescent="0.5">
      <c r="H52688"/>
      <c r="P52688"/>
    </row>
    <row r="52689" spans="8:16" x14ac:dyDescent="0.5">
      <c r="H52689"/>
      <c r="P52689"/>
    </row>
    <row r="52690" spans="8:16" x14ac:dyDescent="0.5">
      <c r="H52690"/>
      <c r="P52690"/>
    </row>
    <row r="52691" spans="8:16" x14ac:dyDescent="0.5">
      <c r="H52691"/>
      <c r="P52691"/>
    </row>
    <row r="52692" spans="8:16" x14ac:dyDescent="0.5">
      <c r="H52692"/>
      <c r="P52692"/>
    </row>
    <row r="52693" spans="8:16" x14ac:dyDescent="0.5">
      <c r="H52693"/>
      <c r="P52693"/>
    </row>
    <row r="52694" spans="8:16" x14ac:dyDescent="0.5">
      <c r="H52694"/>
      <c r="P52694"/>
    </row>
    <row r="52695" spans="8:16" x14ac:dyDescent="0.5">
      <c r="H52695"/>
      <c r="P52695"/>
    </row>
    <row r="52696" spans="8:16" x14ac:dyDescent="0.5">
      <c r="H52696"/>
      <c r="P52696"/>
    </row>
    <row r="52697" spans="8:16" x14ac:dyDescent="0.5">
      <c r="H52697"/>
      <c r="P52697"/>
    </row>
    <row r="52698" spans="8:16" x14ac:dyDescent="0.5">
      <c r="H52698"/>
      <c r="P52698"/>
    </row>
    <row r="52699" spans="8:16" x14ac:dyDescent="0.5">
      <c r="H52699"/>
      <c r="P52699"/>
    </row>
    <row r="52700" spans="8:16" x14ac:dyDescent="0.5">
      <c r="H52700"/>
      <c r="P52700"/>
    </row>
    <row r="52701" spans="8:16" x14ac:dyDescent="0.5">
      <c r="H52701"/>
      <c r="P52701"/>
    </row>
    <row r="52702" spans="8:16" x14ac:dyDescent="0.5">
      <c r="H52702"/>
      <c r="P52702"/>
    </row>
    <row r="52703" spans="8:16" x14ac:dyDescent="0.5">
      <c r="H52703"/>
      <c r="P52703"/>
    </row>
    <row r="52704" spans="8:16" x14ac:dyDescent="0.5">
      <c r="H52704"/>
      <c r="P52704"/>
    </row>
    <row r="52705" spans="8:16" x14ac:dyDescent="0.5">
      <c r="H52705"/>
      <c r="P52705"/>
    </row>
    <row r="52706" spans="8:16" x14ac:dyDescent="0.5">
      <c r="H52706"/>
      <c r="P52706"/>
    </row>
    <row r="52707" spans="8:16" x14ac:dyDescent="0.5">
      <c r="H52707"/>
      <c r="P52707"/>
    </row>
    <row r="52708" spans="8:16" x14ac:dyDescent="0.5">
      <c r="H52708"/>
      <c r="P52708"/>
    </row>
    <row r="52709" spans="8:16" x14ac:dyDescent="0.5">
      <c r="H52709"/>
      <c r="P52709"/>
    </row>
    <row r="52710" spans="8:16" x14ac:dyDescent="0.5">
      <c r="H52710"/>
      <c r="P52710"/>
    </row>
    <row r="52711" spans="8:16" x14ac:dyDescent="0.5">
      <c r="H52711"/>
      <c r="P52711"/>
    </row>
    <row r="52712" spans="8:16" x14ac:dyDescent="0.5">
      <c r="H52712"/>
      <c r="P52712"/>
    </row>
    <row r="52713" spans="8:16" x14ac:dyDescent="0.5">
      <c r="H52713"/>
      <c r="P52713"/>
    </row>
    <row r="52714" spans="8:16" x14ac:dyDescent="0.5">
      <c r="H52714"/>
      <c r="P52714"/>
    </row>
    <row r="52715" spans="8:16" x14ac:dyDescent="0.5">
      <c r="H52715"/>
      <c r="P52715"/>
    </row>
    <row r="52716" spans="8:16" x14ac:dyDescent="0.5">
      <c r="H52716"/>
      <c r="P52716"/>
    </row>
    <row r="52717" spans="8:16" x14ac:dyDescent="0.5">
      <c r="H52717"/>
      <c r="P52717"/>
    </row>
    <row r="52718" spans="8:16" x14ac:dyDescent="0.5">
      <c r="H52718"/>
      <c r="P52718"/>
    </row>
    <row r="52719" spans="8:16" x14ac:dyDescent="0.5">
      <c r="H52719"/>
      <c r="P52719"/>
    </row>
    <row r="52720" spans="8:16" x14ac:dyDescent="0.5">
      <c r="H52720"/>
      <c r="P52720"/>
    </row>
    <row r="52721" spans="8:16" x14ac:dyDescent="0.5">
      <c r="H52721"/>
      <c r="P52721"/>
    </row>
    <row r="52722" spans="8:16" x14ac:dyDescent="0.5">
      <c r="H52722"/>
      <c r="P52722"/>
    </row>
    <row r="52723" spans="8:16" x14ac:dyDescent="0.5">
      <c r="H52723"/>
      <c r="P52723"/>
    </row>
    <row r="52724" spans="8:16" x14ac:dyDescent="0.5">
      <c r="H52724"/>
      <c r="P52724"/>
    </row>
    <row r="52725" spans="8:16" x14ac:dyDescent="0.5">
      <c r="H52725"/>
      <c r="P52725"/>
    </row>
    <row r="52726" spans="8:16" x14ac:dyDescent="0.5">
      <c r="H52726"/>
      <c r="P52726"/>
    </row>
    <row r="52727" spans="8:16" x14ac:dyDescent="0.5">
      <c r="H52727"/>
      <c r="P52727"/>
    </row>
    <row r="52728" spans="8:16" x14ac:dyDescent="0.5">
      <c r="H52728"/>
      <c r="P52728"/>
    </row>
    <row r="52729" spans="8:16" x14ac:dyDescent="0.5">
      <c r="H52729"/>
      <c r="P52729"/>
    </row>
    <row r="52730" spans="8:16" x14ac:dyDescent="0.5">
      <c r="H52730"/>
      <c r="P52730"/>
    </row>
    <row r="52731" spans="8:16" x14ac:dyDescent="0.5">
      <c r="H52731"/>
      <c r="P52731"/>
    </row>
    <row r="52732" spans="8:16" x14ac:dyDescent="0.5">
      <c r="H52732"/>
      <c r="P52732"/>
    </row>
    <row r="52733" spans="8:16" x14ac:dyDescent="0.5">
      <c r="H52733"/>
      <c r="P52733"/>
    </row>
    <row r="52734" spans="8:16" x14ac:dyDescent="0.5">
      <c r="H52734"/>
      <c r="P52734"/>
    </row>
    <row r="52735" spans="8:16" x14ac:dyDescent="0.5">
      <c r="H52735"/>
      <c r="P52735"/>
    </row>
    <row r="52736" spans="8:16" x14ac:dyDescent="0.5">
      <c r="H52736"/>
      <c r="P52736"/>
    </row>
    <row r="52737" spans="8:16" x14ac:dyDescent="0.5">
      <c r="H52737"/>
      <c r="P52737"/>
    </row>
    <row r="52738" spans="8:16" x14ac:dyDescent="0.5">
      <c r="H52738"/>
      <c r="P52738"/>
    </row>
    <row r="52739" spans="8:16" x14ac:dyDescent="0.5">
      <c r="H52739"/>
      <c r="P52739"/>
    </row>
    <row r="52740" spans="8:16" x14ac:dyDescent="0.5">
      <c r="H52740"/>
      <c r="P52740"/>
    </row>
    <row r="52741" spans="8:16" x14ac:dyDescent="0.5">
      <c r="H52741"/>
      <c r="P52741"/>
    </row>
    <row r="52742" spans="8:16" x14ac:dyDescent="0.5">
      <c r="H52742"/>
      <c r="P52742"/>
    </row>
    <row r="52743" spans="8:16" x14ac:dyDescent="0.5">
      <c r="H52743"/>
      <c r="P52743"/>
    </row>
    <row r="52744" spans="8:16" x14ac:dyDescent="0.5">
      <c r="H52744"/>
      <c r="P52744"/>
    </row>
    <row r="52745" spans="8:16" x14ac:dyDescent="0.5">
      <c r="H52745"/>
      <c r="P52745"/>
    </row>
    <row r="52746" spans="8:16" x14ac:dyDescent="0.5">
      <c r="H52746"/>
      <c r="P52746"/>
    </row>
    <row r="52747" spans="8:16" x14ac:dyDescent="0.5">
      <c r="H52747"/>
      <c r="P52747"/>
    </row>
    <row r="52748" spans="8:16" x14ac:dyDescent="0.5">
      <c r="H52748"/>
      <c r="P52748"/>
    </row>
    <row r="52749" spans="8:16" x14ac:dyDescent="0.5">
      <c r="H52749"/>
      <c r="P52749"/>
    </row>
    <row r="52750" spans="8:16" x14ac:dyDescent="0.5">
      <c r="H52750"/>
      <c r="P52750"/>
    </row>
    <row r="52751" spans="8:16" x14ac:dyDescent="0.5">
      <c r="H52751"/>
      <c r="P52751"/>
    </row>
    <row r="52752" spans="8:16" x14ac:dyDescent="0.5">
      <c r="H52752"/>
      <c r="P52752"/>
    </row>
    <row r="52753" spans="8:16" x14ac:dyDescent="0.5">
      <c r="H52753"/>
      <c r="P52753"/>
    </row>
    <row r="52754" spans="8:16" x14ac:dyDescent="0.5">
      <c r="H52754"/>
      <c r="P52754"/>
    </row>
    <row r="52755" spans="8:16" x14ac:dyDescent="0.5">
      <c r="H52755"/>
      <c r="P52755"/>
    </row>
    <row r="52756" spans="8:16" x14ac:dyDescent="0.5">
      <c r="H52756"/>
      <c r="P52756"/>
    </row>
    <row r="52757" spans="8:16" x14ac:dyDescent="0.5">
      <c r="H52757"/>
      <c r="P52757"/>
    </row>
    <row r="52758" spans="8:16" x14ac:dyDescent="0.5">
      <c r="H52758"/>
      <c r="P52758"/>
    </row>
    <row r="52759" spans="8:16" x14ac:dyDescent="0.5">
      <c r="H52759"/>
      <c r="P52759"/>
    </row>
    <row r="52760" spans="8:16" x14ac:dyDescent="0.5">
      <c r="H52760"/>
      <c r="P52760"/>
    </row>
    <row r="52761" spans="8:16" x14ac:dyDescent="0.5">
      <c r="H52761"/>
      <c r="P52761"/>
    </row>
    <row r="52762" spans="8:16" x14ac:dyDescent="0.5">
      <c r="H52762"/>
      <c r="P52762"/>
    </row>
    <row r="52763" spans="8:16" x14ac:dyDescent="0.5">
      <c r="H52763"/>
      <c r="P52763"/>
    </row>
    <row r="52764" spans="8:16" x14ac:dyDescent="0.5">
      <c r="H52764"/>
      <c r="P52764"/>
    </row>
    <row r="52765" spans="8:16" x14ac:dyDescent="0.5">
      <c r="H52765"/>
      <c r="P52765"/>
    </row>
    <row r="52766" spans="8:16" x14ac:dyDescent="0.5">
      <c r="H52766"/>
      <c r="P52766"/>
    </row>
    <row r="52767" spans="8:16" x14ac:dyDescent="0.5">
      <c r="H52767"/>
      <c r="P52767"/>
    </row>
    <row r="52768" spans="8:16" x14ac:dyDescent="0.5">
      <c r="H52768"/>
      <c r="P52768"/>
    </row>
    <row r="52769" spans="8:16" x14ac:dyDescent="0.5">
      <c r="H52769"/>
      <c r="P52769"/>
    </row>
    <row r="52770" spans="8:16" x14ac:dyDescent="0.5">
      <c r="H52770"/>
      <c r="P52770"/>
    </row>
    <row r="52771" spans="8:16" x14ac:dyDescent="0.5">
      <c r="H52771"/>
      <c r="P52771"/>
    </row>
    <row r="52772" spans="8:16" x14ac:dyDescent="0.5">
      <c r="H52772"/>
      <c r="P52772"/>
    </row>
    <row r="52773" spans="8:16" x14ac:dyDescent="0.5">
      <c r="H52773"/>
      <c r="P52773"/>
    </row>
    <row r="52774" spans="8:16" x14ac:dyDescent="0.5">
      <c r="H52774"/>
      <c r="P52774"/>
    </row>
    <row r="52775" spans="8:16" x14ac:dyDescent="0.5">
      <c r="H52775"/>
      <c r="P52775"/>
    </row>
    <row r="52776" spans="8:16" x14ac:dyDescent="0.5">
      <c r="H52776"/>
      <c r="P52776"/>
    </row>
    <row r="52777" spans="8:16" x14ac:dyDescent="0.5">
      <c r="H52777"/>
      <c r="P52777"/>
    </row>
    <row r="52778" spans="8:16" x14ac:dyDescent="0.5">
      <c r="H52778"/>
      <c r="P52778"/>
    </row>
    <row r="52779" spans="8:16" x14ac:dyDescent="0.5">
      <c r="H52779"/>
      <c r="P52779"/>
    </row>
    <row r="52780" spans="8:16" x14ac:dyDescent="0.5">
      <c r="H52780"/>
      <c r="P52780"/>
    </row>
    <row r="52781" spans="8:16" x14ac:dyDescent="0.5">
      <c r="H52781"/>
      <c r="P52781"/>
    </row>
    <row r="52782" spans="8:16" x14ac:dyDescent="0.5">
      <c r="H52782"/>
      <c r="P52782"/>
    </row>
    <row r="52783" spans="8:16" x14ac:dyDescent="0.5">
      <c r="H52783"/>
      <c r="P52783"/>
    </row>
    <row r="52784" spans="8:16" x14ac:dyDescent="0.5">
      <c r="H52784"/>
      <c r="P52784"/>
    </row>
    <row r="52785" spans="8:16" x14ac:dyDescent="0.5">
      <c r="H52785"/>
      <c r="P52785"/>
    </row>
    <row r="52786" spans="8:16" x14ac:dyDescent="0.5">
      <c r="H52786"/>
      <c r="P52786"/>
    </row>
    <row r="52787" spans="8:16" x14ac:dyDescent="0.5">
      <c r="H52787"/>
      <c r="P52787"/>
    </row>
    <row r="52788" spans="8:16" x14ac:dyDescent="0.5">
      <c r="H52788"/>
      <c r="P52788"/>
    </row>
    <row r="52789" spans="8:16" x14ac:dyDescent="0.5">
      <c r="H52789"/>
      <c r="P52789"/>
    </row>
    <row r="52790" spans="8:16" x14ac:dyDescent="0.5">
      <c r="H52790"/>
      <c r="P52790"/>
    </row>
    <row r="52791" spans="8:16" x14ac:dyDescent="0.5">
      <c r="H52791"/>
      <c r="P52791"/>
    </row>
    <row r="52792" spans="8:16" x14ac:dyDescent="0.5">
      <c r="H52792"/>
      <c r="P52792"/>
    </row>
    <row r="52793" spans="8:16" x14ac:dyDescent="0.5">
      <c r="H52793"/>
      <c r="P52793"/>
    </row>
    <row r="52794" spans="8:16" x14ac:dyDescent="0.5">
      <c r="H52794"/>
      <c r="P52794"/>
    </row>
    <row r="52795" spans="8:16" x14ac:dyDescent="0.5">
      <c r="H52795"/>
      <c r="P52795"/>
    </row>
    <row r="52796" spans="8:16" x14ac:dyDescent="0.5">
      <c r="H52796"/>
      <c r="P52796"/>
    </row>
    <row r="52797" spans="8:16" x14ac:dyDescent="0.5">
      <c r="H52797"/>
      <c r="P52797"/>
    </row>
    <row r="52798" spans="8:16" x14ac:dyDescent="0.5">
      <c r="H52798"/>
      <c r="P52798"/>
    </row>
    <row r="52799" spans="8:16" x14ac:dyDescent="0.5">
      <c r="H52799"/>
      <c r="P52799"/>
    </row>
    <row r="52800" spans="8:16" x14ac:dyDescent="0.5">
      <c r="H52800"/>
      <c r="P52800"/>
    </row>
    <row r="52801" spans="8:16" x14ac:dyDescent="0.5">
      <c r="H52801"/>
      <c r="P52801"/>
    </row>
    <row r="52802" spans="8:16" x14ac:dyDescent="0.5">
      <c r="H52802"/>
      <c r="P52802"/>
    </row>
    <row r="52803" spans="8:16" x14ac:dyDescent="0.5">
      <c r="H52803"/>
      <c r="P52803"/>
    </row>
    <row r="52804" spans="8:16" x14ac:dyDescent="0.5">
      <c r="H52804"/>
      <c r="P52804"/>
    </row>
    <row r="52805" spans="8:16" x14ac:dyDescent="0.5">
      <c r="H52805"/>
      <c r="P52805"/>
    </row>
    <row r="52806" spans="8:16" x14ac:dyDescent="0.5">
      <c r="H52806"/>
      <c r="P52806"/>
    </row>
    <row r="52807" spans="8:16" x14ac:dyDescent="0.5">
      <c r="H52807"/>
      <c r="P52807"/>
    </row>
    <row r="52808" spans="8:16" x14ac:dyDescent="0.5">
      <c r="H52808"/>
      <c r="P52808"/>
    </row>
    <row r="52809" spans="8:16" x14ac:dyDescent="0.5">
      <c r="H52809"/>
      <c r="P52809"/>
    </row>
    <row r="52810" spans="8:16" x14ac:dyDescent="0.5">
      <c r="H52810"/>
      <c r="P52810"/>
    </row>
    <row r="52811" spans="8:16" x14ac:dyDescent="0.5">
      <c r="H52811"/>
      <c r="P52811"/>
    </row>
    <row r="52812" spans="8:16" x14ac:dyDescent="0.5">
      <c r="H52812"/>
      <c r="P52812"/>
    </row>
    <row r="52813" spans="8:16" x14ac:dyDescent="0.5">
      <c r="H52813"/>
      <c r="P52813"/>
    </row>
    <row r="52814" spans="8:16" x14ac:dyDescent="0.5">
      <c r="H52814"/>
      <c r="P52814"/>
    </row>
    <row r="52815" spans="8:16" x14ac:dyDescent="0.5">
      <c r="H52815"/>
      <c r="P52815"/>
    </row>
    <row r="52816" spans="8:16" x14ac:dyDescent="0.5">
      <c r="H52816"/>
      <c r="P52816"/>
    </row>
    <row r="52817" spans="8:16" x14ac:dyDescent="0.5">
      <c r="H52817"/>
      <c r="P52817"/>
    </row>
    <row r="52818" spans="8:16" x14ac:dyDescent="0.5">
      <c r="H52818"/>
      <c r="P52818"/>
    </row>
    <row r="52819" spans="8:16" x14ac:dyDescent="0.5">
      <c r="H52819"/>
      <c r="P52819"/>
    </row>
    <row r="52820" spans="8:16" x14ac:dyDescent="0.5">
      <c r="H52820"/>
      <c r="P52820"/>
    </row>
    <row r="52821" spans="8:16" x14ac:dyDescent="0.5">
      <c r="H52821"/>
      <c r="P52821"/>
    </row>
    <row r="52822" spans="8:16" x14ac:dyDescent="0.5">
      <c r="H52822"/>
      <c r="P52822"/>
    </row>
    <row r="52823" spans="8:16" x14ac:dyDescent="0.5">
      <c r="H52823"/>
      <c r="P52823"/>
    </row>
    <row r="52824" spans="8:16" x14ac:dyDescent="0.5">
      <c r="H52824"/>
      <c r="P52824"/>
    </row>
    <row r="52825" spans="8:16" x14ac:dyDescent="0.5">
      <c r="H52825"/>
      <c r="P52825"/>
    </row>
    <row r="52826" spans="8:16" x14ac:dyDescent="0.5">
      <c r="H52826"/>
      <c r="P52826"/>
    </row>
    <row r="52827" spans="8:16" x14ac:dyDescent="0.5">
      <c r="H52827"/>
      <c r="P52827"/>
    </row>
    <row r="52828" spans="8:16" x14ac:dyDescent="0.5">
      <c r="H52828"/>
      <c r="P52828"/>
    </row>
    <row r="52829" spans="8:16" x14ac:dyDescent="0.5">
      <c r="H52829"/>
      <c r="P52829"/>
    </row>
    <row r="52830" spans="8:16" x14ac:dyDescent="0.5">
      <c r="H52830"/>
      <c r="P52830"/>
    </row>
    <row r="52831" spans="8:16" x14ac:dyDescent="0.5">
      <c r="H52831"/>
      <c r="P52831"/>
    </row>
    <row r="52832" spans="8:16" x14ac:dyDescent="0.5">
      <c r="H52832"/>
      <c r="P52832"/>
    </row>
    <row r="52833" spans="8:16" x14ac:dyDescent="0.5">
      <c r="H52833"/>
      <c r="P52833"/>
    </row>
    <row r="52834" spans="8:16" x14ac:dyDescent="0.5">
      <c r="H52834"/>
      <c r="P52834"/>
    </row>
    <row r="52835" spans="8:16" x14ac:dyDescent="0.5">
      <c r="H52835"/>
      <c r="P52835"/>
    </row>
    <row r="52836" spans="8:16" x14ac:dyDescent="0.5">
      <c r="H52836"/>
      <c r="P52836"/>
    </row>
    <row r="52837" spans="8:16" x14ac:dyDescent="0.5">
      <c r="H52837"/>
      <c r="P52837"/>
    </row>
    <row r="52838" spans="8:16" x14ac:dyDescent="0.5">
      <c r="H52838"/>
      <c r="P52838"/>
    </row>
    <row r="52839" spans="8:16" x14ac:dyDescent="0.5">
      <c r="H52839"/>
      <c r="P52839"/>
    </row>
    <row r="52840" spans="8:16" x14ac:dyDescent="0.5">
      <c r="H52840"/>
      <c r="P52840"/>
    </row>
    <row r="52841" spans="8:16" x14ac:dyDescent="0.5">
      <c r="H52841"/>
      <c r="P52841"/>
    </row>
    <row r="52842" spans="8:16" x14ac:dyDescent="0.5">
      <c r="H52842"/>
      <c r="P52842"/>
    </row>
    <row r="52843" spans="8:16" x14ac:dyDescent="0.5">
      <c r="H52843"/>
      <c r="P52843"/>
    </row>
    <row r="52844" spans="8:16" x14ac:dyDescent="0.5">
      <c r="H52844"/>
      <c r="P52844"/>
    </row>
    <row r="52845" spans="8:16" x14ac:dyDescent="0.5">
      <c r="H52845"/>
      <c r="P52845"/>
    </row>
    <row r="52846" spans="8:16" x14ac:dyDescent="0.5">
      <c r="H52846"/>
      <c r="P52846"/>
    </row>
    <row r="52847" spans="8:16" x14ac:dyDescent="0.5">
      <c r="H52847"/>
      <c r="P52847"/>
    </row>
    <row r="52848" spans="8:16" x14ac:dyDescent="0.5">
      <c r="H52848"/>
      <c r="P52848"/>
    </row>
    <row r="52849" spans="8:16" x14ac:dyDescent="0.5">
      <c r="H52849"/>
      <c r="P52849"/>
    </row>
    <row r="52850" spans="8:16" x14ac:dyDescent="0.5">
      <c r="H52850"/>
      <c r="P52850"/>
    </row>
    <row r="52851" spans="8:16" x14ac:dyDescent="0.5">
      <c r="H52851"/>
      <c r="P52851"/>
    </row>
    <row r="52852" spans="8:16" x14ac:dyDescent="0.5">
      <c r="H52852"/>
      <c r="P52852"/>
    </row>
    <row r="52853" spans="8:16" x14ac:dyDescent="0.5">
      <c r="H52853"/>
      <c r="P52853"/>
    </row>
    <row r="52854" spans="8:16" x14ac:dyDescent="0.5">
      <c r="H52854"/>
      <c r="P52854"/>
    </row>
    <row r="52855" spans="8:16" x14ac:dyDescent="0.5">
      <c r="H52855"/>
      <c r="P52855"/>
    </row>
    <row r="52856" spans="8:16" x14ac:dyDescent="0.5">
      <c r="H52856"/>
      <c r="P52856"/>
    </row>
    <row r="52857" spans="8:16" x14ac:dyDescent="0.5">
      <c r="H52857"/>
      <c r="P52857"/>
    </row>
    <row r="52858" spans="8:16" x14ac:dyDescent="0.5">
      <c r="H52858"/>
      <c r="P52858"/>
    </row>
    <row r="52859" spans="8:16" x14ac:dyDescent="0.5">
      <c r="H52859"/>
      <c r="P52859"/>
    </row>
    <row r="52860" spans="8:16" x14ac:dyDescent="0.5">
      <c r="H52860"/>
      <c r="P52860"/>
    </row>
    <row r="52861" spans="8:16" x14ac:dyDescent="0.5">
      <c r="H52861"/>
      <c r="P52861"/>
    </row>
    <row r="52862" spans="8:16" x14ac:dyDescent="0.5">
      <c r="H52862"/>
      <c r="P52862"/>
    </row>
    <row r="52863" spans="8:16" x14ac:dyDescent="0.5">
      <c r="H52863"/>
      <c r="P52863"/>
    </row>
    <row r="52864" spans="8:16" x14ac:dyDescent="0.5">
      <c r="H52864"/>
      <c r="P52864"/>
    </row>
    <row r="52865" spans="8:16" x14ac:dyDescent="0.5">
      <c r="H52865"/>
      <c r="P52865"/>
    </row>
    <row r="52866" spans="8:16" x14ac:dyDescent="0.5">
      <c r="H52866"/>
      <c r="P52866"/>
    </row>
    <row r="52867" spans="8:16" x14ac:dyDescent="0.5">
      <c r="H52867"/>
      <c r="P52867"/>
    </row>
    <row r="52868" spans="8:16" x14ac:dyDescent="0.5">
      <c r="H52868"/>
      <c r="P52868"/>
    </row>
    <row r="52869" spans="8:16" x14ac:dyDescent="0.5">
      <c r="H52869"/>
      <c r="P52869"/>
    </row>
    <row r="52870" spans="8:16" x14ac:dyDescent="0.5">
      <c r="H52870"/>
      <c r="P52870"/>
    </row>
    <row r="52871" spans="8:16" x14ac:dyDescent="0.5">
      <c r="H52871"/>
      <c r="P52871"/>
    </row>
    <row r="52872" spans="8:16" x14ac:dyDescent="0.5">
      <c r="H52872"/>
      <c r="P52872"/>
    </row>
    <row r="52873" spans="8:16" x14ac:dyDescent="0.5">
      <c r="H52873"/>
      <c r="P52873"/>
    </row>
    <row r="52874" spans="8:16" x14ac:dyDescent="0.5">
      <c r="H52874"/>
      <c r="P52874"/>
    </row>
    <row r="52875" spans="8:16" x14ac:dyDescent="0.5">
      <c r="H52875"/>
      <c r="P52875"/>
    </row>
    <row r="52876" spans="8:16" x14ac:dyDescent="0.5">
      <c r="H52876"/>
      <c r="P52876"/>
    </row>
    <row r="52877" spans="8:16" x14ac:dyDescent="0.5">
      <c r="H52877"/>
      <c r="P52877"/>
    </row>
    <row r="52878" spans="8:16" x14ac:dyDescent="0.5">
      <c r="H52878"/>
      <c r="P52878"/>
    </row>
    <row r="52879" spans="8:16" x14ac:dyDescent="0.5">
      <c r="H52879"/>
      <c r="P52879"/>
    </row>
    <row r="52880" spans="8:16" x14ac:dyDescent="0.5">
      <c r="H52880"/>
      <c r="P52880"/>
    </row>
    <row r="52881" spans="8:16" x14ac:dyDescent="0.5">
      <c r="H52881"/>
      <c r="P52881"/>
    </row>
    <row r="52882" spans="8:16" x14ac:dyDescent="0.5">
      <c r="H52882"/>
      <c r="P52882"/>
    </row>
    <row r="52883" spans="8:16" x14ac:dyDescent="0.5">
      <c r="H52883"/>
      <c r="P52883"/>
    </row>
    <row r="52884" spans="8:16" x14ac:dyDescent="0.5">
      <c r="H52884"/>
      <c r="P52884"/>
    </row>
    <row r="52885" spans="8:16" x14ac:dyDescent="0.5">
      <c r="H52885"/>
      <c r="P52885"/>
    </row>
    <row r="52886" spans="8:16" x14ac:dyDescent="0.5">
      <c r="H52886"/>
      <c r="P52886"/>
    </row>
    <row r="52887" spans="8:16" x14ac:dyDescent="0.5">
      <c r="H52887"/>
      <c r="P52887"/>
    </row>
    <row r="52888" spans="8:16" x14ac:dyDescent="0.5">
      <c r="H52888"/>
      <c r="P52888"/>
    </row>
    <row r="52889" spans="8:16" x14ac:dyDescent="0.5">
      <c r="H52889"/>
      <c r="P52889"/>
    </row>
    <row r="52890" spans="8:16" x14ac:dyDescent="0.5">
      <c r="H52890"/>
      <c r="P52890"/>
    </row>
    <row r="52891" spans="8:16" x14ac:dyDescent="0.5">
      <c r="H52891"/>
      <c r="P52891"/>
    </row>
    <row r="52892" spans="8:16" x14ac:dyDescent="0.5">
      <c r="H52892"/>
      <c r="P52892"/>
    </row>
    <row r="52893" spans="8:16" x14ac:dyDescent="0.5">
      <c r="H52893"/>
      <c r="P52893"/>
    </row>
    <row r="52894" spans="8:16" x14ac:dyDescent="0.5">
      <c r="H52894"/>
      <c r="P52894"/>
    </row>
    <row r="52895" spans="8:16" x14ac:dyDescent="0.5">
      <c r="H52895"/>
      <c r="P52895"/>
    </row>
    <row r="52896" spans="8:16" x14ac:dyDescent="0.5">
      <c r="H52896"/>
      <c r="P52896"/>
    </row>
    <row r="52897" spans="8:16" x14ac:dyDescent="0.5">
      <c r="H52897"/>
      <c r="P52897"/>
    </row>
    <row r="52898" spans="8:16" x14ac:dyDescent="0.5">
      <c r="H52898"/>
      <c r="P52898"/>
    </row>
    <row r="52899" spans="8:16" x14ac:dyDescent="0.5">
      <c r="H52899"/>
      <c r="P52899"/>
    </row>
    <row r="52900" spans="8:16" x14ac:dyDescent="0.5">
      <c r="H52900"/>
      <c r="P52900"/>
    </row>
    <row r="52901" spans="8:16" x14ac:dyDescent="0.5">
      <c r="H52901"/>
      <c r="P52901"/>
    </row>
    <row r="52902" spans="8:16" x14ac:dyDescent="0.5">
      <c r="H52902"/>
      <c r="P52902"/>
    </row>
    <row r="52903" spans="8:16" x14ac:dyDescent="0.5">
      <c r="H52903"/>
      <c r="P52903"/>
    </row>
    <row r="52904" spans="8:16" x14ac:dyDescent="0.5">
      <c r="H52904"/>
      <c r="P52904"/>
    </row>
    <row r="52905" spans="8:16" x14ac:dyDescent="0.5">
      <c r="H52905"/>
      <c r="P52905"/>
    </row>
    <row r="52906" spans="8:16" x14ac:dyDescent="0.5">
      <c r="H52906"/>
      <c r="P52906"/>
    </row>
    <row r="52907" spans="8:16" x14ac:dyDescent="0.5">
      <c r="H52907"/>
      <c r="P52907"/>
    </row>
    <row r="52908" spans="8:16" x14ac:dyDescent="0.5">
      <c r="H52908"/>
      <c r="P52908"/>
    </row>
    <row r="52909" spans="8:16" x14ac:dyDescent="0.5">
      <c r="H52909"/>
      <c r="P52909"/>
    </row>
    <row r="52910" spans="8:16" x14ac:dyDescent="0.5">
      <c r="H52910"/>
      <c r="P52910"/>
    </row>
    <row r="52911" spans="8:16" x14ac:dyDescent="0.5">
      <c r="H52911"/>
      <c r="P52911"/>
    </row>
    <row r="52912" spans="8:16" x14ac:dyDescent="0.5">
      <c r="H52912"/>
      <c r="P52912"/>
    </row>
    <row r="52913" spans="8:16" x14ac:dyDescent="0.5">
      <c r="H52913"/>
      <c r="P52913"/>
    </row>
    <row r="52914" spans="8:16" x14ac:dyDescent="0.5">
      <c r="H52914"/>
      <c r="P52914"/>
    </row>
    <row r="52915" spans="8:16" x14ac:dyDescent="0.5">
      <c r="H52915"/>
      <c r="P52915"/>
    </row>
    <row r="52916" spans="8:16" x14ac:dyDescent="0.5">
      <c r="H52916"/>
      <c r="P52916"/>
    </row>
    <row r="52917" spans="8:16" x14ac:dyDescent="0.5">
      <c r="H52917"/>
      <c r="P52917"/>
    </row>
    <row r="52918" spans="8:16" x14ac:dyDescent="0.5">
      <c r="H52918"/>
      <c r="P52918"/>
    </row>
    <row r="52919" spans="8:16" x14ac:dyDescent="0.5">
      <c r="H52919"/>
      <c r="P52919"/>
    </row>
    <row r="52920" spans="8:16" x14ac:dyDescent="0.5">
      <c r="H52920"/>
      <c r="P52920"/>
    </row>
    <row r="52921" spans="8:16" x14ac:dyDescent="0.5">
      <c r="H52921"/>
      <c r="P52921"/>
    </row>
    <row r="52922" spans="8:16" x14ac:dyDescent="0.5">
      <c r="H52922"/>
      <c r="P52922"/>
    </row>
    <row r="52923" spans="8:16" x14ac:dyDescent="0.5">
      <c r="H52923"/>
      <c r="P52923"/>
    </row>
    <row r="52924" spans="8:16" x14ac:dyDescent="0.5">
      <c r="H52924"/>
      <c r="P52924"/>
    </row>
    <row r="52925" spans="8:16" x14ac:dyDescent="0.5">
      <c r="H52925"/>
      <c r="P52925"/>
    </row>
    <row r="52926" spans="8:16" x14ac:dyDescent="0.5">
      <c r="H52926"/>
      <c r="P52926"/>
    </row>
    <row r="52927" spans="8:16" x14ac:dyDescent="0.5">
      <c r="H52927"/>
      <c r="P52927"/>
    </row>
    <row r="52928" spans="8:16" x14ac:dyDescent="0.5">
      <c r="H52928"/>
      <c r="P52928"/>
    </row>
    <row r="52929" spans="8:16" x14ac:dyDescent="0.5">
      <c r="H52929"/>
      <c r="P52929"/>
    </row>
    <row r="52930" spans="8:16" x14ac:dyDescent="0.5">
      <c r="H52930"/>
      <c r="P52930"/>
    </row>
    <row r="52931" spans="8:16" x14ac:dyDescent="0.5">
      <c r="H52931"/>
      <c r="P52931"/>
    </row>
    <row r="52932" spans="8:16" x14ac:dyDescent="0.5">
      <c r="H52932"/>
      <c r="P52932"/>
    </row>
    <row r="52933" spans="8:16" x14ac:dyDescent="0.5">
      <c r="H52933"/>
      <c r="P52933"/>
    </row>
    <row r="52934" spans="8:16" x14ac:dyDescent="0.5">
      <c r="H52934"/>
      <c r="P52934"/>
    </row>
    <row r="52935" spans="8:16" x14ac:dyDescent="0.5">
      <c r="H52935"/>
      <c r="P52935"/>
    </row>
    <row r="52936" spans="8:16" x14ac:dyDescent="0.5">
      <c r="H52936"/>
      <c r="P52936"/>
    </row>
    <row r="52937" spans="8:16" x14ac:dyDescent="0.5">
      <c r="H52937"/>
      <c r="P52937"/>
    </row>
    <row r="52938" spans="8:16" x14ac:dyDescent="0.5">
      <c r="H52938"/>
      <c r="P52938"/>
    </row>
    <row r="52939" spans="8:16" x14ac:dyDescent="0.5">
      <c r="H52939"/>
      <c r="P52939"/>
    </row>
    <row r="52940" spans="8:16" x14ac:dyDescent="0.5">
      <c r="H52940"/>
      <c r="P52940"/>
    </row>
    <row r="52941" spans="8:16" x14ac:dyDescent="0.5">
      <c r="H52941"/>
      <c r="P52941"/>
    </row>
    <row r="52942" spans="8:16" x14ac:dyDescent="0.5">
      <c r="H52942"/>
      <c r="P52942"/>
    </row>
    <row r="52943" spans="8:16" x14ac:dyDescent="0.5">
      <c r="H52943"/>
      <c r="P52943"/>
    </row>
    <row r="52944" spans="8:16" x14ac:dyDescent="0.5">
      <c r="H52944"/>
      <c r="P52944"/>
    </row>
    <row r="52945" spans="8:16" x14ac:dyDescent="0.5">
      <c r="H52945"/>
      <c r="P52945"/>
    </row>
    <row r="52946" spans="8:16" x14ac:dyDescent="0.5">
      <c r="H52946"/>
      <c r="P52946"/>
    </row>
    <row r="52947" spans="8:16" x14ac:dyDescent="0.5">
      <c r="H52947"/>
      <c r="P52947"/>
    </row>
    <row r="52948" spans="8:16" x14ac:dyDescent="0.5">
      <c r="H52948"/>
      <c r="P52948"/>
    </row>
    <row r="52949" spans="8:16" x14ac:dyDescent="0.5">
      <c r="H52949"/>
      <c r="P52949"/>
    </row>
    <row r="52950" spans="8:16" x14ac:dyDescent="0.5">
      <c r="H52950"/>
      <c r="P52950"/>
    </row>
    <row r="52951" spans="8:16" x14ac:dyDescent="0.5">
      <c r="H52951"/>
      <c r="P52951"/>
    </row>
    <row r="52952" spans="8:16" x14ac:dyDescent="0.5">
      <c r="H52952"/>
      <c r="P52952"/>
    </row>
    <row r="52953" spans="8:16" x14ac:dyDescent="0.5">
      <c r="H52953"/>
      <c r="P52953"/>
    </row>
    <row r="52954" spans="8:16" x14ac:dyDescent="0.5">
      <c r="H52954"/>
      <c r="P52954"/>
    </row>
    <row r="52955" spans="8:16" x14ac:dyDescent="0.5">
      <c r="H52955"/>
      <c r="P52955"/>
    </row>
    <row r="52956" spans="8:16" x14ac:dyDescent="0.5">
      <c r="H52956"/>
      <c r="P52956"/>
    </row>
    <row r="52957" spans="8:16" x14ac:dyDescent="0.5">
      <c r="H52957"/>
      <c r="P52957"/>
    </row>
    <row r="52958" spans="8:16" x14ac:dyDescent="0.5">
      <c r="H52958"/>
      <c r="P52958"/>
    </row>
    <row r="52959" spans="8:16" x14ac:dyDescent="0.5">
      <c r="H52959"/>
      <c r="P52959"/>
    </row>
    <row r="52960" spans="8:16" x14ac:dyDescent="0.5">
      <c r="H52960"/>
      <c r="P52960"/>
    </row>
    <row r="52961" spans="8:16" x14ac:dyDescent="0.5">
      <c r="H52961"/>
      <c r="P52961"/>
    </row>
    <row r="52962" spans="8:16" x14ac:dyDescent="0.5">
      <c r="H52962"/>
      <c r="P52962"/>
    </row>
    <row r="52963" spans="8:16" x14ac:dyDescent="0.5">
      <c r="H52963"/>
      <c r="P52963"/>
    </row>
    <row r="52964" spans="8:16" x14ac:dyDescent="0.5">
      <c r="H52964"/>
      <c r="P52964"/>
    </row>
    <row r="52965" spans="8:16" x14ac:dyDescent="0.5">
      <c r="H52965"/>
      <c r="P52965"/>
    </row>
    <row r="52966" spans="8:16" x14ac:dyDescent="0.5">
      <c r="H52966"/>
      <c r="P52966"/>
    </row>
    <row r="52967" spans="8:16" x14ac:dyDescent="0.5">
      <c r="H52967"/>
      <c r="P52967"/>
    </row>
    <row r="52968" spans="8:16" x14ac:dyDescent="0.5">
      <c r="H52968"/>
      <c r="P52968"/>
    </row>
    <row r="52969" spans="8:16" x14ac:dyDescent="0.5">
      <c r="H52969"/>
      <c r="P52969"/>
    </row>
    <row r="52970" spans="8:16" x14ac:dyDescent="0.5">
      <c r="H52970"/>
      <c r="P52970"/>
    </row>
    <row r="52971" spans="8:16" x14ac:dyDescent="0.5">
      <c r="H52971"/>
      <c r="P52971"/>
    </row>
    <row r="52972" spans="8:16" x14ac:dyDescent="0.5">
      <c r="H52972"/>
      <c r="P52972"/>
    </row>
    <row r="52973" spans="8:16" x14ac:dyDescent="0.5">
      <c r="H52973"/>
      <c r="P52973"/>
    </row>
    <row r="52974" spans="8:16" x14ac:dyDescent="0.5">
      <c r="H52974"/>
      <c r="P52974"/>
    </row>
    <row r="52975" spans="8:16" x14ac:dyDescent="0.5">
      <c r="H52975"/>
      <c r="P52975"/>
    </row>
    <row r="52976" spans="8:16" x14ac:dyDescent="0.5">
      <c r="H52976"/>
      <c r="P52976"/>
    </row>
    <row r="52977" spans="8:16" x14ac:dyDescent="0.5">
      <c r="H52977"/>
      <c r="P52977"/>
    </row>
    <row r="52978" spans="8:16" x14ac:dyDescent="0.5">
      <c r="H52978"/>
      <c r="P52978"/>
    </row>
    <row r="52979" spans="8:16" x14ac:dyDescent="0.5">
      <c r="H52979"/>
      <c r="P52979"/>
    </row>
    <row r="52980" spans="8:16" x14ac:dyDescent="0.5">
      <c r="H52980"/>
      <c r="P52980"/>
    </row>
    <row r="52981" spans="8:16" x14ac:dyDescent="0.5">
      <c r="H52981"/>
      <c r="P52981"/>
    </row>
    <row r="52982" spans="8:16" x14ac:dyDescent="0.5">
      <c r="H52982"/>
      <c r="P52982"/>
    </row>
    <row r="52983" spans="8:16" x14ac:dyDescent="0.5">
      <c r="H52983"/>
      <c r="P52983"/>
    </row>
    <row r="52984" spans="8:16" x14ac:dyDescent="0.5">
      <c r="H52984"/>
      <c r="P52984"/>
    </row>
    <row r="52985" spans="8:16" x14ac:dyDescent="0.5">
      <c r="H52985"/>
      <c r="P52985"/>
    </row>
    <row r="52986" spans="8:16" x14ac:dyDescent="0.5">
      <c r="H52986"/>
      <c r="P52986"/>
    </row>
    <row r="52987" spans="8:16" x14ac:dyDescent="0.5">
      <c r="H52987"/>
      <c r="P52987"/>
    </row>
    <row r="52988" spans="8:16" x14ac:dyDescent="0.5">
      <c r="H52988"/>
      <c r="P52988"/>
    </row>
    <row r="52989" spans="8:16" x14ac:dyDescent="0.5">
      <c r="H52989"/>
      <c r="P52989"/>
    </row>
    <row r="52990" spans="8:16" x14ac:dyDescent="0.5">
      <c r="H52990"/>
      <c r="P52990"/>
    </row>
    <row r="52991" spans="8:16" x14ac:dyDescent="0.5">
      <c r="H52991"/>
      <c r="P52991"/>
    </row>
    <row r="52992" spans="8:16" x14ac:dyDescent="0.5">
      <c r="H52992"/>
      <c r="P52992"/>
    </row>
    <row r="52993" spans="8:16" x14ac:dyDescent="0.5">
      <c r="H52993"/>
      <c r="P52993"/>
    </row>
    <row r="52994" spans="8:16" x14ac:dyDescent="0.5">
      <c r="H52994"/>
      <c r="P52994"/>
    </row>
    <row r="52995" spans="8:16" x14ac:dyDescent="0.5">
      <c r="H52995"/>
      <c r="P52995"/>
    </row>
    <row r="52996" spans="8:16" x14ac:dyDescent="0.5">
      <c r="H52996"/>
      <c r="P52996"/>
    </row>
    <row r="52997" spans="8:16" x14ac:dyDescent="0.5">
      <c r="H52997"/>
      <c r="P52997"/>
    </row>
    <row r="52998" spans="8:16" x14ac:dyDescent="0.5">
      <c r="H52998"/>
      <c r="P52998"/>
    </row>
    <row r="52999" spans="8:16" x14ac:dyDescent="0.5">
      <c r="H52999"/>
      <c r="P52999"/>
    </row>
    <row r="53000" spans="8:16" x14ac:dyDescent="0.5">
      <c r="H53000"/>
      <c r="P53000"/>
    </row>
    <row r="53001" spans="8:16" x14ac:dyDescent="0.5">
      <c r="H53001"/>
      <c r="P53001"/>
    </row>
    <row r="53002" spans="8:16" x14ac:dyDescent="0.5">
      <c r="H53002"/>
      <c r="P53002"/>
    </row>
    <row r="53003" spans="8:16" x14ac:dyDescent="0.5">
      <c r="H53003"/>
      <c r="P53003"/>
    </row>
    <row r="53004" spans="8:16" x14ac:dyDescent="0.5">
      <c r="H53004"/>
      <c r="P53004"/>
    </row>
    <row r="53005" spans="8:16" x14ac:dyDescent="0.5">
      <c r="H53005"/>
      <c r="P53005"/>
    </row>
    <row r="53006" spans="8:16" x14ac:dyDescent="0.5">
      <c r="H53006"/>
      <c r="P53006"/>
    </row>
    <row r="53007" spans="8:16" x14ac:dyDescent="0.5">
      <c r="H53007"/>
      <c r="P53007"/>
    </row>
    <row r="53008" spans="8:16" x14ac:dyDescent="0.5">
      <c r="H53008"/>
      <c r="P53008"/>
    </row>
    <row r="53009" spans="8:16" x14ac:dyDescent="0.5">
      <c r="H53009"/>
      <c r="P53009"/>
    </row>
    <row r="53010" spans="8:16" x14ac:dyDescent="0.5">
      <c r="H53010"/>
      <c r="P53010"/>
    </row>
    <row r="53011" spans="8:16" x14ac:dyDescent="0.5">
      <c r="H53011"/>
      <c r="P53011"/>
    </row>
    <row r="53012" spans="8:16" x14ac:dyDescent="0.5">
      <c r="H53012"/>
      <c r="P53012"/>
    </row>
    <row r="53013" spans="8:16" x14ac:dyDescent="0.5">
      <c r="H53013"/>
      <c r="P53013"/>
    </row>
    <row r="53014" spans="8:16" x14ac:dyDescent="0.5">
      <c r="H53014"/>
      <c r="P53014"/>
    </row>
    <row r="53015" spans="8:16" x14ac:dyDescent="0.5">
      <c r="H53015"/>
      <c r="P53015"/>
    </row>
    <row r="53016" spans="8:16" x14ac:dyDescent="0.5">
      <c r="H53016"/>
      <c r="P53016"/>
    </row>
    <row r="53017" spans="8:16" x14ac:dyDescent="0.5">
      <c r="H53017"/>
      <c r="P53017"/>
    </row>
    <row r="53018" spans="8:16" x14ac:dyDescent="0.5">
      <c r="H53018"/>
      <c r="P53018"/>
    </row>
    <row r="53019" spans="8:16" x14ac:dyDescent="0.5">
      <c r="H53019"/>
      <c r="P53019"/>
    </row>
    <row r="53020" spans="8:16" x14ac:dyDescent="0.5">
      <c r="H53020"/>
      <c r="P53020"/>
    </row>
    <row r="53021" spans="8:16" x14ac:dyDescent="0.5">
      <c r="H53021"/>
      <c r="P53021"/>
    </row>
    <row r="53022" spans="8:16" x14ac:dyDescent="0.5">
      <c r="H53022"/>
      <c r="P53022"/>
    </row>
    <row r="53023" spans="8:16" x14ac:dyDescent="0.5">
      <c r="H53023"/>
      <c r="P53023"/>
    </row>
    <row r="53024" spans="8:16" x14ac:dyDescent="0.5">
      <c r="H53024"/>
      <c r="P53024"/>
    </row>
    <row r="53025" spans="8:16" x14ac:dyDescent="0.5">
      <c r="H53025"/>
      <c r="P53025"/>
    </row>
    <row r="53026" spans="8:16" x14ac:dyDescent="0.5">
      <c r="H53026"/>
      <c r="P53026"/>
    </row>
    <row r="53027" spans="8:16" x14ac:dyDescent="0.5">
      <c r="H53027"/>
      <c r="P53027"/>
    </row>
    <row r="53028" spans="8:16" x14ac:dyDescent="0.5">
      <c r="H53028"/>
      <c r="P53028"/>
    </row>
    <row r="53029" spans="8:16" x14ac:dyDescent="0.5">
      <c r="H53029"/>
      <c r="P53029"/>
    </row>
    <row r="53030" spans="8:16" x14ac:dyDescent="0.5">
      <c r="H53030"/>
      <c r="P53030"/>
    </row>
    <row r="53031" spans="8:16" x14ac:dyDescent="0.5">
      <c r="H53031"/>
      <c r="P53031"/>
    </row>
    <row r="53032" spans="8:16" x14ac:dyDescent="0.5">
      <c r="H53032"/>
      <c r="P53032"/>
    </row>
    <row r="53033" spans="8:16" x14ac:dyDescent="0.5">
      <c r="H53033"/>
      <c r="P53033"/>
    </row>
    <row r="53034" spans="8:16" x14ac:dyDescent="0.5">
      <c r="H53034"/>
      <c r="P53034"/>
    </row>
    <row r="53035" spans="8:16" x14ac:dyDescent="0.5">
      <c r="H53035"/>
      <c r="P53035"/>
    </row>
    <row r="53036" spans="8:16" x14ac:dyDescent="0.5">
      <c r="H53036"/>
      <c r="P53036"/>
    </row>
    <row r="53037" spans="8:16" x14ac:dyDescent="0.5">
      <c r="H53037"/>
      <c r="P53037"/>
    </row>
    <row r="53038" spans="8:16" x14ac:dyDescent="0.5">
      <c r="H53038"/>
      <c r="P53038"/>
    </row>
    <row r="53039" spans="8:16" x14ac:dyDescent="0.5">
      <c r="H53039"/>
      <c r="P53039"/>
    </row>
    <row r="53040" spans="8:16" x14ac:dyDescent="0.5">
      <c r="H53040"/>
      <c r="P53040"/>
    </row>
    <row r="53041" spans="8:16" x14ac:dyDescent="0.5">
      <c r="H53041"/>
      <c r="P53041"/>
    </row>
    <row r="53042" spans="8:16" x14ac:dyDescent="0.5">
      <c r="H53042"/>
      <c r="P53042"/>
    </row>
    <row r="53043" spans="8:16" x14ac:dyDescent="0.5">
      <c r="H53043"/>
      <c r="P53043"/>
    </row>
    <row r="53044" spans="8:16" x14ac:dyDescent="0.5">
      <c r="H53044"/>
      <c r="P53044"/>
    </row>
    <row r="53045" spans="8:16" x14ac:dyDescent="0.5">
      <c r="H53045"/>
      <c r="P53045"/>
    </row>
    <row r="53046" spans="8:16" x14ac:dyDescent="0.5">
      <c r="H53046"/>
      <c r="P53046"/>
    </row>
    <row r="53047" spans="8:16" x14ac:dyDescent="0.5">
      <c r="H53047"/>
      <c r="P53047"/>
    </row>
    <row r="53048" spans="8:16" x14ac:dyDescent="0.5">
      <c r="H53048"/>
      <c r="P53048"/>
    </row>
    <row r="53049" spans="8:16" x14ac:dyDescent="0.5">
      <c r="H53049"/>
      <c r="P53049"/>
    </row>
    <row r="53050" spans="8:16" x14ac:dyDescent="0.5">
      <c r="H53050"/>
      <c r="P53050"/>
    </row>
    <row r="53051" spans="8:16" x14ac:dyDescent="0.5">
      <c r="H53051"/>
      <c r="P53051"/>
    </row>
    <row r="53052" spans="8:16" x14ac:dyDescent="0.5">
      <c r="H53052"/>
      <c r="P53052"/>
    </row>
    <row r="53053" spans="8:16" x14ac:dyDescent="0.5">
      <c r="H53053"/>
      <c r="P53053"/>
    </row>
    <row r="53054" spans="8:16" x14ac:dyDescent="0.5">
      <c r="H53054"/>
      <c r="P53054"/>
    </row>
    <row r="53055" spans="8:16" x14ac:dyDescent="0.5">
      <c r="H53055"/>
      <c r="P53055"/>
    </row>
    <row r="53056" spans="8:16" x14ac:dyDescent="0.5">
      <c r="H53056"/>
      <c r="P53056"/>
    </row>
    <row r="53057" spans="8:16" x14ac:dyDescent="0.5">
      <c r="H53057"/>
      <c r="P53057"/>
    </row>
    <row r="53058" spans="8:16" x14ac:dyDescent="0.5">
      <c r="H53058"/>
      <c r="P53058"/>
    </row>
    <row r="53059" spans="8:16" x14ac:dyDescent="0.5">
      <c r="H53059"/>
      <c r="P53059"/>
    </row>
    <row r="53060" spans="8:16" x14ac:dyDescent="0.5">
      <c r="H53060"/>
      <c r="P53060"/>
    </row>
    <row r="53061" spans="8:16" x14ac:dyDescent="0.5">
      <c r="H53061"/>
      <c r="P53061"/>
    </row>
    <row r="53062" spans="8:16" x14ac:dyDescent="0.5">
      <c r="H53062"/>
      <c r="P53062"/>
    </row>
    <row r="53063" spans="8:16" x14ac:dyDescent="0.5">
      <c r="H53063"/>
      <c r="P53063"/>
    </row>
    <row r="53064" spans="8:16" x14ac:dyDescent="0.5">
      <c r="H53064"/>
      <c r="P53064"/>
    </row>
    <row r="53065" spans="8:16" x14ac:dyDescent="0.5">
      <c r="H53065"/>
      <c r="P53065"/>
    </row>
    <row r="53066" spans="8:16" x14ac:dyDescent="0.5">
      <c r="H53066"/>
      <c r="P53066"/>
    </row>
    <row r="53067" spans="8:16" x14ac:dyDescent="0.5">
      <c r="H53067"/>
      <c r="P53067"/>
    </row>
    <row r="53068" spans="8:16" x14ac:dyDescent="0.5">
      <c r="H53068"/>
      <c r="P53068"/>
    </row>
    <row r="53069" spans="8:16" x14ac:dyDescent="0.5">
      <c r="H53069"/>
      <c r="P53069"/>
    </row>
    <row r="53070" spans="8:16" x14ac:dyDescent="0.5">
      <c r="H53070"/>
      <c r="P53070"/>
    </row>
    <row r="53071" spans="8:16" x14ac:dyDescent="0.5">
      <c r="H53071"/>
      <c r="P53071"/>
    </row>
    <row r="53072" spans="8:16" x14ac:dyDescent="0.5">
      <c r="H53072"/>
      <c r="P53072"/>
    </row>
    <row r="53073" spans="8:16" x14ac:dyDescent="0.5">
      <c r="H53073"/>
      <c r="P53073"/>
    </row>
    <row r="53074" spans="8:16" x14ac:dyDescent="0.5">
      <c r="H53074"/>
      <c r="P53074"/>
    </row>
    <row r="53075" spans="8:16" x14ac:dyDescent="0.5">
      <c r="H53075"/>
      <c r="P53075"/>
    </row>
    <row r="53076" spans="8:16" x14ac:dyDescent="0.5">
      <c r="H53076"/>
      <c r="P53076"/>
    </row>
    <row r="53077" spans="8:16" x14ac:dyDescent="0.5">
      <c r="H53077"/>
      <c r="P53077"/>
    </row>
    <row r="53078" spans="8:16" x14ac:dyDescent="0.5">
      <c r="H53078"/>
      <c r="P53078"/>
    </row>
    <row r="53079" spans="8:16" x14ac:dyDescent="0.5">
      <c r="H53079"/>
      <c r="P53079"/>
    </row>
    <row r="53080" spans="8:16" x14ac:dyDescent="0.5">
      <c r="H53080"/>
      <c r="P53080"/>
    </row>
    <row r="53081" spans="8:16" x14ac:dyDescent="0.5">
      <c r="H53081"/>
      <c r="P53081"/>
    </row>
    <row r="53082" spans="8:16" x14ac:dyDescent="0.5">
      <c r="H53082"/>
      <c r="P53082"/>
    </row>
    <row r="53083" spans="8:16" x14ac:dyDescent="0.5">
      <c r="H53083"/>
      <c r="P53083"/>
    </row>
    <row r="53084" spans="8:16" x14ac:dyDescent="0.5">
      <c r="H53084"/>
      <c r="P53084"/>
    </row>
    <row r="53085" spans="8:16" x14ac:dyDescent="0.5">
      <c r="H53085"/>
      <c r="P53085"/>
    </row>
    <row r="53086" spans="8:16" x14ac:dyDescent="0.5">
      <c r="H53086"/>
      <c r="P53086"/>
    </row>
    <row r="53087" spans="8:16" x14ac:dyDescent="0.5">
      <c r="H53087"/>
      <c r="P53087"/>
    </row>
    <row r="53088" spans="8:16" x14ac:dyDescent="0.5">
      <c r="H53088"/>
      <c r="P53088"/>
    </row>
    <row r="53089" spans="8:16" x14ac:dyDescent="0.5">
      <c r="H53089"/>
      <c r="P53089"/>
    </row>
    <row r="53090" spans="8:16" x14ac:dyDescent="0.5">
      <c r="H53090"/>
      <c r="P53090"/>
    </row>
    <row r="53091" spans="8:16" x14ac:dyDescent="0.5">
      <c r="H53091"/>
      <c r="P53091"/>
    </row>
    <row r="53092" spans="8:16" x14ac:dyDescent="0.5">
      <c r="H53092"/>
      <c r="P53092"/>
    </row>
    <row r="53093" spans="8:16" x14ac:dyDescent="0.5">
      <c r="H53093"/>
      <c r="P53093"/>
    </row>
    <row r="53094" spans="8:16" x14ac:dyDescent="0.5">
      <c r="H53094"/>
      <c r="P53094"/>
    </row>
    <row r="53095" spans="8:16" x14ac:dyDescent="0.5">
      <c r="H53095"/>
      <c r="P53095"/>
    </row>
    <row r="53096" spans="8:16" x14ac:dyDescent="0.5">
      <c r="H53096"/>
      <c r="P53096"/>
    </row>
    <row r="53097" spans="8:16" x14ac:dyDescent="0.5">
      <c r="H53097"/>
      <c r="P53097"/>
    </row>
    <row r="53098" spans="8:16" x14ac:dyDescent="0.5">
      <c r="H53098"/>
      <c r="P53098"/>
    </row>
    <row r="53099" spans="8:16" x14ac:dyDescent="0.5">
      <c r="H53099"/>
      <c r="P53099"/>
    </row>
    <row r="53100" spans="8:16" x14ac:dyDescent="0.5">
      <c r="H53100"/>
      <c r="P53100"/>
    </row>
    <row r="53101" spans="8:16" x14ac:dyDescent="0.5">
      <c r="H53101"/>
      <c r="P53101"/>
    </row>
    <row r="53102" spans="8:16" x14ac:dyDescent="0.5">
      <c r="H53102"/>
      <c r="P53102"/>
    </row>
    <row r="53103" spans="8:16" x14ac:dyDescent="0.5">
      <c r="H53103"/>
      <c r="P53103"/>
    </row>
    <row r="53104" spans="8:16" x14ac:dyDescent="0.5">
      <c r="H53104"/>
      <c r="P53104"/>
    </row>
    <row r="53105" spans="8:16" x14ac:dyDescent="0.5">
      <c r="H53105"/>
      <c r="P53105"/>
    </row>
    <row r="53106" spans="8:16" x14ac:dyDescent="0.5">
      <c r="H53106"/>
      <c r="P53106"/>
    </row>
    <row r="53107" spans="8:16" x14ac:dyDescent="0.5">
      <c r="H53107"/>
      <c r="P53107"/>
    </row>
    <row r="53108" spans="8:16" x14ac:dyDescent="0.5">
      <c r="H53108"/>
      <c r="P53108"/>
    </row>
    <row r="53109" spans="8:16" x14ac:dyDescent="0.5">
      <c r="H53109"/>
      <c r="P53109"/>
    </row>
    <row r="53110" spans="8:16" x14ac:dyDescent="0.5">
      <c r="H53110"/>
      <c r="P53110"/>
    </row>
    <row r="53111" spans="8:16" x14ac:dyDescent="0.5">
      <c r="H53111"/>
      <c r="P53111"/>
    </row>
    <row r="53112" spans="8:16" x14ac:dyDescent="0.5">
      <c r="H53112"/>
      <c r="P53112"/>
    </row>
    <row r="53113" spans="8:16" x14ac:dyDescent="0.5">
      <c r="H53113"/>
      <c r="P53113"/>
    </row>
    <row r="53114" spans="8:16" x14ac:dyDescent="0.5">
      <c r="H53114"/>
      <c r="P53114"/>
    </row>
    <row r="53115" spans="8:16" x14ac:dyDescent="0.5">
      <c r="H53115"/>
      <c r="P53115"/>
    </row>
    <row r="53116" spans="8:16" x14ac:dyDescent="0.5">
      <c r="H53116"/>
      <c r="P53116"/>
    </row>
    <row r="53117" spans="8:16" x14ac:dyDescent="0.5">
      <c r="H53117"/>
      <c r="P53117"/>
    </row>
    <row r="53118" spans="8:16" x14ac:dyDescent="0.5">
      <c r="H53118"/>
      <c r="P53118"/>
    </row>
    <row r="53119" spans="8:16" x14ac:dyDescent="0.5">
      <c r="H53119"/>
      <c r="P53119"/>
    </row>
    <row r="53120" spans="8:16" x14ac:dyDescent="0.5">
      <c r="H53120"/>
      <c r="P53120"/>
    </row>
    <row r="53121" spans="8:16" x14ac:dyDescent="0.5">
      <c r="H53121"/>
      <c r="P53121"/>
    </row>
    <row r="53122" spans="8:16" x14ac:dyDescent="0.5">
      <c r="H53122"/>
      <c r="P53122"/>
    </row>
    <row r="53123" spans="8:16" x14ac:dyDescent="0.5">
      <c r="H53123"/>
      <c r="P53123"/>
    </row>
    <row r="53124" spans="8:16" x14ac:dyDescent="0.5">
      <c r="H53124"/>
      <c r="P53124"/>
    </row>
    <row r="53125" spans="8:16" x14ac:dyDescent="0.5">
      <c r="H53125"/>
      <c r="P53125"/>
    </row>
    <row r="53126" spans="8:16" x14ac:dyDescent="0.5">
      <c r="H53126"/>
      <c r="P53126"/>
    </row>
    <row r="53127" spans="8:16" x14ac:dyDescent="0.5">
      <c r="H53127"/>
      <c r="P53127"/>
    </row>
    <row r="53128" spans="8:16" x14ac:dyDescent="0.5">
      <c r="H53128"/>
      <c r="P53128"/>
    </row>
    <row r="53129" spans="8:16" x14ac:dyDescent="0.5">
      <c r="H53129"/>
      <c r="P53129"/>
    </row>
    <row r="53130" spans="8:16" x14ac:dyDescent="0.5">
      <c r="H53130"/>
      <c r="P53130"/>
    </row>
    <row r="53131" spans="8:16" x14ac:dyDescent="0.5">
      <c r="H53131"/>
      <c r="P53131"/>
    </row>
    <row r="53132" spans="8:16" x14ac:dyDescent="0.5">
      <c r="H53132"/>
      <c r="P53132"/>
    </row>
    <row r="53133" spans="8:16" x14ac:dyDescent="0.5">
      <c r="H53133"/>
      <c r="P53133"/>
    </row>
    <row r="53134" spans="8:16" x14ac:dyDescent="0.5">
      <c r="H53134"/>
      <c r="P53134"/>
    </row>
    <row r="53135" spans="8:16" x14ac:dyDescent="0.5">
      <c r="H53135"/>
      <c r="P53135"/>
    </row>
    <row r="53136" spans="8:16" x14ac:dyDescent="0.5">
      <c r="H53136"/>
      <c r="P53136"/>
    </row>
    <row r="53137" spans="8:16" x14ac:dyDescent="0.5">
      <c r="H53137"/>
      <c r="P53137"/>
    </row>
    <row r="53138" spans="8:16" x14ac:dyDescent="0.5">
      <c r="H53138"/>
      <c r="P53138"/>
    </row>
    <row r="53139" spans="8:16" x14ac:dyDescent="0.5">
      <c r="H53139"/>
      <c r="P53139"/>
    </row>
    <row r="53140" spans="8:16" x14ac:dyDescent="0.5">
      <c r="H53140"/>
      <c r="P53140"/>
    </row>
    <row r="53141" spans="8:16" x14ac:dyDescent="0.5">
      <c r="H53141"/>
      <c r="P53141"/>
    </row>
    <row r="53142" spans="8:16" x14ac:dyDescent="0.5">
      <c r="H53142"/>
      <c r="P53142"/>
    </row>
    <row r="53143" spans="8:16" x14ac:dyDescent="0.5">
      <c r="H53143"/>
      <c r="P53143"/>
    </row>
    <row r="53144" spans="8:16" x14ac:dyDescent="0.5">
      <c r="H53144"/>
      <c r="P53144"/>
    </row>
    <row r="53145" spans="8:16" x14ac:dyDescent="0.5">
      <c r="H53145"/>
      <c r="P53145"/>
    </row>
    <row r="53146" spans="8:16" x14ac:dyDescent="0.5">
      <c r="H53146"/>
      <c r="P53146"/>
    </row>
    <row r="53147" spans="8:16" x14ac:dyDescent="0.5">
      <c r="H53147"/>
      <c r="P53147"/>
    </row>
    <row r="53148" spans="8:16" x14ac:dyDescent="0.5">
      <c r="H53148"/>
      <c r="P53148"/>
    </row>
    <row r="53149" spans="8:16" x14ac:dyDescent="0.5">
      <c r="H53149"/>
      <c r="P53149"/>
    </row>
    <row r="53150" spans="8:16" x14ac:dyDescent="0.5">
      <c r="H53150"/>
      <c r="P53150"/>
    </row>
    <row r="53151" spans="8:16" x14ac:dyDescent="0.5">
      <c r="H53151"/>
      <c r="P53151"/>
    </row>
    <row r="53152" spans="8:16" x14ac:dyDescent="0.5">
      <c r="H53152"/>
      <c r="P53152"/>
    </row>
    <row r="53153" spans="8:16" x14ac:dyDescent="0.5">
      <c r="H53153"/>
      <c r="P53153"/>
    </row>
    <row r="53154" spans="8:16" x14ac:dyDescent="0.5">
      <c r="H53154"/>
      <c r="P53154"/>
    </row>
    <row r="53155" spans="8:16" x14ac:dyDescent="0.5">
      <c r="H53155"/>
      <c r="P53155"/>
    </row>
    <row r="53156" spans="8:16" x14ac:dyDescent="0.5">
      <c r="H53156"/>
      <c r="P53156"/>
    </row>
    <row r="53157" spans="8:16" x14ac:dyDescent="0.5">
      <c r="H53157"/>
      <c r="P53157"/>
    </row>
    <row r="53158" spans="8:16" x14ac:dyDescent="0.5">
      <c r="H53158"/>
      <c r="P53158"/>
    </row>
    <row r="53159" spans="8:16" x14ac:dyDescent="0.5">
      <c r="H53159"/>
      <c r="P53159"/>
    </row>
    <row r="53160" spans="8:16" x14ac:dyDescent="0.5">
      <c r="H53160"/>
      <c r="P53160"/>
    </row>
    <row r="53161" spans="8:16" x14ac:dyDescent="0.5">
      <c r="H53161"/>
      <c r="P53161"/>
    </row>
    <row r="53162" spans="8:16" x14ac:dyDescent="0.5">
      <c r="H53162"/>
      <c r="P53162"/>
    </row>
    <row r="53163" spans="8:16" x14ac:dyDescent="0.5">
      <c r="H53163"/>
      <c r="P53163"/>
    </row>
    <row r="53164" spans="8:16" x14ac:dyDescent="0.5">
      <c r="H53164"/>
      <c r="P53164"/>
    </row>
    <row r="53165" spans="8:16" x14ac:dyDescent="0.5">
      <c r="H53165"/>
      <c r="P53165"/>
    </row>
    <row r="53166" spans="8:16" x14ac:dyDescent="0.5">
      <c r="H53166"/>
      <c r="P53166"/>
    </row>
    <row r="53167" spans="8:16" x14ac:dyDescent="0.5">
      <c r="H53167"/>
      <c r="P53167"/>
    </row>
    <row r="53168" spans="8:16" x14ac:dyDescent="0.5">
      <c r="H53168"/>
      <c r="P53168"/>
    </row>
    <row r="53169" spans="8:16" x14ac:dyDescent="0.5">
      <c r="H53169"/>
      <c r="P53169"/>
    </row>
    <row r="53170" spans="8:16" x14ac:dyDescent="0.5">
      <c r="H53170"/>
      <c r="P53170"/>
    </row>
    <row r="53171" spans="8:16" x14ac:dyDescent="0.5">
      <c r="H53171"/>
      <c r="P53171"/>
    </row>
    <row r="53172" spans="8:16" x14ac:dyDescent="0.5">
      <c r="H53172"/>
      <c r="P53172"/>
    </row>
    <row r="53173" spans="8:16" x14ac:dyDescent="0.5">
      <c r="H53173"/>
      <c r="P53173"/>
    </row>
    <row r="53174" spans="8:16" x14ac:dyDescent="0.5">
      <c r="H53174"/>
      <c r="P53174"/>
    </row>
    <row r="53175" spans="8:16" x14ac:dyDescent="0.5">
      <c r="H53175"/>
      <c r="P53175"/>
    </row>
    <row r="53176" spans="8:16" x14ac:dyDescent="0.5">
      <c r="H53176"/>
      <c r="P53176"/>
    </row>
    <row r="53177" spans="8:16" x14ac:dyDescent="0.5">
      <c r="H53177"/>
      <c r="P53177"/>
    </row>
    <row r="53178" spans="8:16" x14ac:dyDescent="0.5">
      <c r="H53178"/>
      <c r="P53178"/>
    </row>
    <row r="53179" spans="8:16" x14ac:dyDescent="0.5">
      <c r="H53179"/>
      <c r="P53179"/>
    </row>
    <row r="53180" spans="8:16" x14ac:dyDescent="0.5">
      <c r="H53180"/>
      <c r="P53180"/>
    </row>
    <row r="53181" spans="8:16" x14ac:dyDescent="0.5">
      <c r="H53181"/>
      <c r="P53181"/>
    </row>
    <row r="53182" spans="8:16" x14ac:dyDescent="0.5">
      <c r="H53182"/>
      <c r="P53182"/>
    </row>
    <row r="53183" spans="8:16" x14ac:dyDescent="0.5">
      <c r="H53183"/>
      <c r="P53183"/>
    </row>
    <row r="53184" spans="8:16" x14ac:dyDescent="0.5">
      <c r="H53184"/>
      <c r="P53184"/>
    </row>
    <row r="53185" spans="8:16" x14ac:dyDescent="0.5">
      <c r="H53185"/>
      <c r="P53185"/>
    </row>
    <row r="53186" spans="8:16" x14ac:dyDescent="0.5">
      <c r="H53186"/>
      <c r="P53186"/>
    </row>
    <row r="53187" spans="8:16" x14ac:dyDescent="0.5">
      <c r="H53187"/>
      <c r="P53187"/>
    </row>
    <row r="53188" spans="8:16" x14ac:dyDescent="0.5">
      <c r="H53188"/>
      <c r="P53188"/>
    </row>
    <row r="53189" spans="8:16" x14ac:dyDescent="0.5">
      <c r="H53189"/>
      <c r="P53189"/>
    </row>
    <row r="53190" spans="8:16" x14ac:dyDescent="0.5">
      <c r="H53190"/>
      <c r="P53190"/>
    </row>
    <row r="53191" spans="8:16" x14ac:dyDescent="0.5">
      <c r="H53191"/>
      <c r="P53191"/>
    </row>
    <row r="53192" spans="8:16" x14ac:dyDescent="0.5">
      <c r="H53192"/>
      <c r="P53192"/>
    </row>
    <row r="53193" spans="8:16" x14ac:dyDescent="0.5">
      <c r="H53193"/>
      <c r="P53193"/>
    </row>
    <row r="53194" spans="8:16" x14ac:dyDescent="0.5">
      <c r="H53194"/>
      <c r="P53194"/>
    </row>
    <row r="53195" spans="8:16" x14ac:dyDescent="0.5">
      <c r="H53195"/>
      <c r="P53195"/>
    </row>
    <row r="53196" spans="8:16" x14ac:dyDescent="0.5">
      <c r="H53196"/>
      <c r="P53196"/>
    </row>
    <row r="53197" spans="8:16" x14ac:dyDescent="0.5">
      <c r="H53197"/>
      <c r="P53197"/>
    </row>
    <row r="53198" spans="8:16" x14ac:dyDescent="0.5">
      <c r="H53198"/>
      <c r="P53198"/>
    </row>
    <row r="53199" spans="8:16" x14ac:dyDescent="0.5">
      <c r="H53199"/>
      <c r="P53199"/>
    </row>
    <row r="53200" spans="8:16" x14ac:dyDescent="0.5">
      <c r="H53200"/>
      <c r="P53200"/>
    </row>
    <row r="53201" spans="8:16" x14ac:dyDescent="0.5">
      <c r="H53201"/>
      <c r="P53201"/>
    </row>
    <row r="53202" spans="8:16" x14ac:dyDescent="0.5">
      <c r="H53202"/>
      <c r="P53202"/>
    </row>
    <row r="53203" spans="8:16" x14ac:dyDescent="0.5">
      <c r="H53203"/>
      <c r="P53203"/>
    </row>
    <row r="53204" spans="8:16" x14ac:dyDescent="0.5">
      <c r="H53204"/>
      <c r="P53204"/>
    </row>
    <row r="53205" spans="8:16" x14ac:dyDescent="0.5">
      <c r="H53205"/>
      <c r="P53205"/>
    </row>
    <row r="53206" spans="8:16" x14ac:dyDescent="0.5">
      <c r="H53206"/>
      <c r="P53206"/>
    </row>
    <row r="53207" spans="8:16" x14ac:dyDescent="0.5">
      <c r="H53207"/>
      <c r="P53207"/>
    </row>
    <row r="53208" spans="8:16" x14ac:dyDescent="0.5">
      <c r="H53208"/>
      <c r="P53208"/>
    </row>
    <row r="53209" spans="8:16" x14ac:dyDescent="0.5">
      <c r="H53209"/>
      <c r="P53209"/>
    </row>
    <row r="53210" spans="8:16" x14ac:dyDescent="0.5">
      <c r="H53210"/>
      <c r="P53210"/>
    </row>
    <row r="53211" spans="8:16" x14ac:dyDescent="0.5">
      <c r="H53211"/>
      <c r="P53211"/>
    </row>
    <row r="53212" spans="8:16" x14ac:dyDescent="0.5">
      <c r="H53212"/>
      <c r="P53212"/>
    </row>
    <row r="53213" spans="8:16" x14ac:dyDescent="0.5">
      <c r="H53213"/>
      <c r="P53213"/>
    </row>
    <row r="53214" spans="8:16" x14ac:dyDescent="0.5">
      <c r="H53214"/>
      <c r="P53214"/>
    </row>
    <row r="53215" spans="8:16" x14ac:dyDescent="0.5">
      <c r="H53215"/>
      <c r="P53215"/>
    </row>
    <row r="53216" spans="8:16" x14ac:dyDescent="0.5">
      <c r="H53216"/>
      <c r="P53216"/>
    </row>
    <row r="53217" spans="8:16" x14ac:dyDescent="0.5">
      <c r="H53217"/>
      <c r="P53217"/>
    </row>
    <row r="53218" spans="8:16" x14ac:dyDescent="0.5">
      <c r="H53218"/>
      <c r="P53218"/>
    </row>
    <row r="53219" spans="8:16" x14ac:dyDescent="0.5">
      <c r="H53219"/>
      <c r="P53219"/>
    </row>
    <row r="53220" spans="8:16" x14ac:dyDescent="0.5">
      <c r="H53220"/>
      <c r="P53220"/>
    </row>
    <row r="53221" spans="8:16" x14ac:dyDescent="0.5">
      <c r="H53221"/>
      <c r="P53221"/>
    </row>
    <row r="53222" spans="8:16" x14ac:dyDescent="0.5">
      <c r="H53222"/>
      <c r="P53222"/>
    </row>
    <row r="53223" spans="8:16" x14ac:dyDescent="0.5">
      <c r="H53223"/>
      <c r="P53223"/>
    </row>
    <row r="53224" spans="8:16" x14ac:dyDescent="0.5">
      <c r="H53224"/>
      <c r="P53224"/>
    </row>
    <row r="53225" spans="8:16" x14ac:dyDescent="0.5">
      <c r="H53225"/>
      <c r="P53225"/>
    </row>
    <row r="53226" spans="8:16" x14ac:dyDescent="0.5">
      <c r="H53226"/>
      <c r="P53226"/>
    </row>
    <row r="53227" spans="8:16" x14ac:dyDescent="0.5">
      <c r="H53227"/>
      <c r="P53227"/>
    </row>
    <row r="53228" spans="8:16" x14ac:dyDescent="0.5">
      <c r="H53228"/>
      <c r="P53228"/>
    </row>
    <row r="53229" spans="8:16" x14ac:dyDescent="0.5">
      <c r="H53229"/>
      <c r="P53229"/>
    </row>
    <row r="53230" spans="8:16" x14ac:dyDescent="0.5">
      <c r="H53230"/>
      <c r="P53230"/>
    </row>
    <row r="53231" spans="8:16" x14ac:dyDescent="0.5">
      <c r="H53231"/>
      <c r="P53231"/>
    </row>
    <row r="53232" spans="8:16" x14ac:dyDescent="0.5">
      <c r="H53232"/>
      <c r="P53232"/>
    </row>
    <row r="53233" spans="8:16" x14ac:dyDescent="0.5">
      <c r="H53233"/>
      <c r="P53233"/>
    </row>
    <row r="53234" spans="8:16" x14ac:dyDescent="0.5">
      <c r="H53234"/>
      <c r="P53234"/>
    </row>
    <row r="53235" spans="8:16" x14ac:dyDescent="0.5">
      <c r="H53235"/>
      <c r="P53235"/>
    </row>
    <row r="53236" spans="8:16" x14ac:dyDescent="0.5">
      <c r="H53236"/>
      <c r="P53236"/>
    </row>
    <row r="53237" spans="8:16" x14ac:dyDescent="0.5">
      <c r="H53237"/>
      <c r="P53237"/>
    </row>
    <row r="53238" spans="8:16" x14ac:dyDescent="0.5">
      <c r="H53238"/>
      <c r="P53238"/>
    </row>
    <row r="53239" spans="8:16" x14ac:dyDescent="0.5">
      <c r="H53239"/>
      <c r="P53239"/>
    </row>
    <row r="53240" spans="8:16" x14ac:dyDescent="0.5">
      <c r="H53240"/>
      <c r="P53240"/>
    </row>
    <row r="53241" spans="8:16" x14ac:dyDescent="0.5">
      <c r="H53241"/>
      <c r="P53241"/>
    </row>
    <row r="53242" spans="8:16" x14ac:dyDescent="0.5">
      <c r="H53242"/>
      <c r="P53242"/>
    </row>
    <row r="53243" spans="8:16" x14ac:dyDescent="0.5">
      <c r="H53243"/>
      <c r="P53243"/>
    </row>
    <row r="53244" spans="8:16" x14ac:dyDescent="0.5">
      <c r="H53244"/>
      <c r="P53244"/>
    </row>
    <row r="53245" spans="8:16" x14ac:dyDescent="0.5">
      <c r="H53245"/>
      <c r="P53245"/>
    </row>
    <row r="53246" spans="8:16" x14ac:dyDescent="0.5">
      <c r="H53246"/>
      <c r="P53246"/>
    </row>
    <row r="53247" spans="8:16" x14ac:dyDescent="0.5">
      <c r="H53247"/>
      <c r="P53247"/>
    </row>
    <row r="53248" spans="8:16" x14ac:dyDescent="0.5">
      <c r="H53248"/>
      <c r="P53248"/>
    </row>
    <row r="53249" spans="8:16" x14ac:dyDescent="0.5">
      <c r="H53249"/>
      <c r="P53249"/>
    </row>
    <row r="53250" spans="8:16" x14ac:dyDescent="0.5">
      <c r="H53250"/>
      <c r="P53250"/>
    </row>
    <row r="53251" spans="8:16" x14ac:dyDescent="0.5">
      <c r="H53251"/>
      <c r="P53251"/>
    </row>
    <row r="53252" spans="8:16" x14ac:dyDescent="0.5">
      <c r="H53252"/>
      <c r="P53252"/>
    </row>
    <row r="53253" spans="8:16" x14ac:dyDescent="0.5">
      <c r="H53253"/>
      <c r="P53253"/>
    </row>
    <row r="53254" spans="8:16" x14ac:dyDescent="0.5">
      <c r="H53254"/>
      <c r="P53254"/>
    </row>
    <row r="53255" spans="8:16" x14ac:dyDescent="0.5">
      <c r="H53255"/>
      <c r="P53255"/>
    </row>
    <row r="53256" spans="8:16" x14ac:dyDescent="0.5">
      <c r="H53256"/>
      <c r="P53256"/>
    </row>
    <row r="53257" spans="8:16" x14ac:dyDescent="0.5">
      <c r="H53257"/>
      <c r="P53257"/>
    </row>
    <row r="53258" spans="8:16" x14ac:dyDescent="0.5">
      <c r="H53258"/>
      <c r="P53258"/>
    </row>
    <row r="53259" spans="8:16" x14ac:dyDescent="0.5">
      <c r="H53259"/>
      <c r="P53259"/>
    </row>
    <row r="53260" spans="8:16" x14ac:dyDescent="0.5">
      <c r="H53260"/>
      <c r="P53260"/>
    </row>
    <row r="53261" spans="8:16" x14ac:dyDescent="0.5">
      <c r="H53261"/>
      <c r="P53261"/>
    </row>
    <row r="53262" spans="8:16" x14ac:dyDescent="0.5">
      <c r="H53262"/>
      <c r="P53262"/>
    </row>
    <row r="53263" spans="8:16" x14ac:dyDescent="0.5">
      <c r="H53263"/>
      <c r="P53263"/>
    </row>
    <row r="53264" spans="8:16" x14ac:dyDescent="0.5">
      <c r="H53264"/>
      <c r="P53264"/>
    </row>
    <row r="53265" spans="8:16" x14ac:dyDescent="0.5">
      <c r="H53265"/>
      <c r="P53265"/>
    </row>
    <row r="53266" spans="8:16" x14ac:dyDescent="0.5">
      <c r="H53266"/>
      <c r="P53266"/>
    </row>
    <row r="53267" spans="8:16" x14ac:dyDescent="0.5">
      <c r="H53267"/>
      <c r="P53267"/>
    </row>
    <row r="53268" spans="8:16" x14ac:dyDescent="0.5">
      <c r="H53268"/>
      <c r="P53268"/>
    </row>
    <row r="53269" spans="8:16" x14ac:dyDescent="0.5">
      <c r="H53269"/>
      <c r="P53269"/>
    </row>
    <row r="53270" spans="8:16" x14ac:dyDescent="0.5">
      <c r="H53270"/>
      <c r="P53270"/>
    </row>
    <row r="53271" spans="8:16" x14ac:dyDescent="0.5">
      <c r="H53271"/>
      <c r="P53271"/>
    </row>
    <row r="53272" spans="8:16" x14ac:dyDescent="0.5">
      <c r="H53272"/>
      <c r="P53272"/>
    </row>
    <row r="53273" spans="8:16" x14ac:dyDescent="0.5">
      <c r="H53273"/>
      <c r="P53273"/>
    </row>
    <row r="53274" spans="8:16" x14ac:dyDescent="0.5">
      <c r="H53274"/>
      <c r="P53274"/>
    </row>
    <row r="53275" spans="8:16" x14ac:dyDescent="0.5">
      <c r="H53275"/>
      <c r="P53275"/>
    </row>
    <row r="53276" spans="8:16" x14ac:dyDescent="0.5">
      <c r="H53276"/>
      <c r="P53276"/>
    </row>
    <row r="53277" spans="8:16" x14ac:dyDescent="0.5">
      <c r="H53277"/>
      <c r="P53277"/>
    </row>
    <row r="53278" spans="8:16" x14ac:dyDescent="0.5">
      <c r="H53278"/>
      <c r="P53278"/>
    </row>
    <row r="53279" spans="8:16" x14ac:dyDescent="0.5">
      <c r="H53279"/>
      <c r="P53279"/>
    </row>
    <row r="53280" spans="8:16" x14ac:dyDescent="0.5">
      <c r="H53280"/>
      <c r="P53280"/>
    </row>
    <row r="53281" spans="8:16" x14ac:dyDescent="0.5">
      <c r="H53281"/>
      <c r="P53281"/>
    </row>
    <row r="53282" spans="8:16" x14ac:dyDescent="0.5">
      <c r="H53282"/>
      <c r="P53282"/>
    </row>
    <row r="53283" spans="8:16" x14ac:dyDescent="0.5">
      <c r="H53283"/>
      <c r="P53283"/>
    </row>
    <row r="53284" spans="8:16" x14ac:dyDescent="0.5">
      <c r="H53284"/>
      <c r="P53284"/>
    </row>
    <row r="53285" spans="8:16" x14ac:dyDescent="0.5">
      <c r="H53285"/>
      <c r="P53285"/>
    </row>
    <row r="53286" spans="8:16" x14ac:dyDescent="0.5">
      <c r="H53286"/>
      <c r="P53286"/>
    </row>
    <row r="53287" spans="8:16" x14ac:dyDescent="0.5">
      <c r="H53287"/>
      <c r="P53287"/>
    </row>
    <row r="53288" spans="8:16" x14ac:dyDescent="0.5">
      <c r="H53288"/>
      <c r="P53288"/>
    </row>
    <row r="53289" spans="8:16" x14ac:dyDescent="0.5">
      <c r="H53289"/>
      <c r="P53289"/>
    </row>
    <row r="53290" spans="8:16" x14ac:dyDescent="0.5">
      <c r="H53290"/>
      <c r="P53290"/>
    </row>
    <row r="53291" spans="8:16" x14ac:dyDescent="0.5">
      <c r="H53291"/>
      <c r="P53291"/>
    </row>
    <row r="53292" spans="8:16" x14ac:dyDescent="0.5">
      <c r="H53292"/>
      <c r="P53292"/>
    </row>
    <row r="53293" spans="8:16" x14ac:dyDescent="0.5">
      <c r="H53293"/>
      <c r="P53293"/>
    </row>
    <row r="53294" spans="8:16" x14ac:dyDescent="0.5">
      <c r="H53294"/>
      <c r="P53294"/>
    </row>
    <row r="53295" spans="8:16" x14ac:dyDescent="0.5">
      <c r="H53295"/>
      <c r="P53295"/>
    </row>
    <row r="53296" spans="8:16" x14ac:dyDescent="0.5">
      <c r="H53296"/>
      <c r="P53296"/>
    </row>
    <row r="53297" spans="8:16" x14ac:dyDescent="0.5">
      <c r="H53297"/>
      <c r="P53297"/>
    </row>
    <row r="53298" spans="8:16" x14ac:dyDescent="0.5">
      <c r="H53298"/>
      <c r="P53298"/>
    </row>
    <row r="53299" spans="8:16" x14ac:dyDescent="0.5">
      <c r="H53299"/>
      <c r="P53299"/>
    </row>
    <row r="53300" spans="8:16" x14ac:dyDescent="0.5">
      <c r="H53300"/>
      <c r="P53300"/>
    </row>
    <row r="53301" spans="8:16" x14ac:dyDescent="0.5">
      <c r="H53301"/>
      <c r="P53301"/>
    </row>
    <row r="53302" spans="8:16" x14ac:dyDescent="0.5">
      <c r="H53302"/>
      <c r="P53302"/>
    </row>
    <row r="53303" spans="8:16" x14ac:dyDescent="0.5">
      <c r="H53303"/>
      <c r="P53303"/>
    </row>
    <row r="53304" spans="8:16" x14ac:dyDescent="0.5">
      <c r="H53304"/>
      <c r="P53304"/>
    </row>
    <row r="53305" spans="8:16" x14ac:dyDescent="0.5">
      <c r="H53305"/>
      <c r="P53305"/>
    </row>
    <row r="53306" spans="8:16" x14ac:dyDescent="0.5">
      <c r="H53306"/>
      <c r="P53306"/>
    </row>
    <row r="53307" spans="8:16" x14ac:dyDescent="0.5">
      <c r="H53307"/>
      <c r="P53307"/>
    </row>
    <row r="53308" spans="8:16" x14ac:dyDescent="0.5">
      <c r="H53308"/>
      <c r="P53308"/>
    </row>
    <row r="53309" spans="8:16" x14ac:dyDescent="0.5">
      <c r="H53309"/>
      <c r="P53309"/>
    </row>
    <row r="53310" spans="8:16" x14ac:dyDescent="0.5">
      <c r="H53310"/>
      <c r="P53310"/>
    </row>
    <row r="53311" spans="8:16" x14ac:dyDescent="0.5">
      <c r="H53311"/>
      <c r="P53311"/>
    </row>
    <row r="53312" spans="8:16" x14ac:dyDescent="0.5">
      <c r="H53312"/>
      <c r="P53312"/>
    </row>
    <row r="53313" spans="8:16" x14ac:dyDescent="0.5">
      <c r="H53313"/>
      <c r="P53313"/>
    </row>
    <row r="53314" spans="8:16" x14ac:dyDescent="0.5">
      <c r="H53314"/>
      <c r="P53314"/>
    </row>
    <row r="53315" spans="8:16" x14ac:dyDescent="0.5">
      <c r="H53315"/>
      <c r="P53315"/>
    </row>
    <row r="53316" spans="8:16" x14ac:dyDescent="0.5">
      <c r="H53316"/>
      <c r="P53316"/>
    </row>
    <row r="53317" spans="8:16" x14ac:dyDescent="0.5">
      <c r="H53317"/>
      <c r="P53317"/>
    </row>
    <row r="53318" spans="8:16" x14ac:dyDescent="0.5">
      <c r="H53318"/>
      <c r="P53318"/>
    </row>
    <row r="53319" spans="8:16" x14ac:dyDescent="0.5">
      <c r="H53319"/>
      <c r="P53319"/>
    </row>
    <row r="53320" spans="8:16" x14ac:dyDescent="0.5">
      <c r="H53320"/>
      <c r="P53320"/>
    </row>
    <row r="53321" spans="8:16" x14ac:dyDescent="0.5">
      <c r="H53321"/>
      <c r="P53321"/>
    </row>
    <row r="53322" spans="8:16" x14ac:dyDescent="0.5">
      <c r="H53322"/>
      <c r="P53322"/>
    </row>
    <row r="53323" spans="8:16" x14ac:dyDescent="0.5">
      <c r="H53323"/>
      <c r="P53323"/>
    </row>
    <row r="53324" spans="8:16" x14ac:dyDescent="0.5">
      <c r="H53324"/>
      <c r="P53324"/>
    </row>
    <row r="53325" spans="8:16" x14ac:dyDescent="0.5">
      <c r="H53325"/>
      <c r="P53325"/>
    </row>
    <row r="53326" spans="8:16" x14ac:dyDescent="0.5">
      <c r="H53326"/>
      <c r="P53326"/>
    </row>
    <row r="53327" spans="8:16" x14ac:dyDescent="0.5">
      <c r="H53327"/>
      <c r="P53327"/>
    </row>
    <row r="53328" spans="8:16" x14ac:dyDescent="0.5">
      <c r="H53328"/>
      <c r="P53328"/>
    </row>
    <row r="53329" spans="8:16" x14ac:dyDescent="0.5">
      <c r="H53329"/>
      <c r="P53329"/>
    </row>
    <row r="53330" spans="8:16" x14ac:dyDescent="0.5">
      <c r="H53330"/>
      <c r="P53330"/>
    </row>
    <row r="53331" spans="8:16" x14ac:dyDescent="0.5">
      <c r="H53331"/>
      <c r="P53331"/>
    </row>
    <row r="53332" spans="8:16" x14ac:dyDescent="0.5">
      <c r="H53332"/>
      <c r="P53332"/>
    </row>
    <row r="53333" spans="8:16" x14ac:dyDescent="0.5">
      <c r="H53333"/>
      <c r="P53333"/>
    </row>
    <row r="53334" spans="8:16" x14ac:dyDescent="0.5">
      <c r="H53334"/>
      <c r="P53334"/>
    </row>
    <row r="53335" spans="8:16" x14ac:dyDescent="0.5">
      <c r="H53335"/>
      <c r="P53335"/>
    </row>
    <row r="53336" spans="8:16" x14ac:dyDescent="0.5">
      <c r="H53336"/>
      <c r="P53336"/>
    </row>
    <row r="53337" spans="8:16" x14ac:dyDescent="0.5">
      <c r="H53337"/>
      <c r="P53337"/>
    </row>
    <row r="53338" spans="8:16" x14ac:dyDescent="0.5">
      <c r="H53338"/>
      <c r="P53338"/>
    </row>
    <row r="53339" spans="8:16" x14ac:dyDescent="0.5">
      <c r="H53339"/>
      <c r="P53339"/>
    </row>
    <row r="53340" spans="8:16" x14ac:dyDescent="0.5">
      <c r="H53340"/>
      <c r="P53340"/>
    </row>
    <row r="53341" spans="8:16" x14ac:dyDescent="0.5">
      <c r="H53341"/>
      <c r="P53341"/>
    </row>
    <row r="53342" spans="8:16" x14ac:dyDescent="0.5">
      <c r="H53342"/>
      <c r="P53342"/>
    </row>
    <row r="53343" spans="8:16" x14ac:dyDescent="0.5">
      <c r="H53343"/>
      <c r="P53343"/>
    </row>
    <row r="53344" spans="8:16" x14ac:dyDescent="0.5">
      <c r="H53344"/>
      <c r="P53344"/>
    </row>
    <row r="53345" spans="8:16" x14ac:dyDescent="0.5">
      <c r="H53345"/>
      <c r="P53345"/>
    </row>
    <row r="53346" spans="8:16" x14ac:dyDescent="0.5">
      <c r="H53346"/>
      <c r="P53346"/>
    </row>
    <row r="53347" spans="8:16" x14ac:dyDescent="0.5">
      <c r="H53347"/>
      <c r="P53347"/>
    </row>
    <row r="53348" spans="8:16" x14ac:dyDescent="0.5">
      <c r="H53348"/>
      <c r="P53348"/>
    </row>
    <row r="53349" spans="8:16" x14ac:dyDescent="0.5">
      <c r="H53349"/>
      <c r="P53349"/>
    </row>
    <row r="53350" spans="8:16" x14ac:dyDescent="0.5">
      <c r="H53350"/>
      <c r="P53350"/>
    </row>
    <row r="53351" spans="8:16" x14ac:dyDescent="0.5">
      <c r="H53351"/>
      <c r="P53351"/>
    </row>
    <row r="53352" spans="8:16" x14ac:dyDescent="0.5">
      <c r="H53352"/>
      <c r="P53352"/>
    </row>
    <row r="53353" spans="8:16" x14ac:dyDescent="0.5">
      <c r="H53353"/>
      <c r="P53353"/>
    </row>
    <row r="53354" spans="8:16" x14ac:dyDescent="0.5">
      <c r="H53354"/>
      <c r="P53354"/>
    </row>
    <row r="53355" spans="8:16" x14ac:dyDescent="0.5">
      <c r="H53355"/>
      <c r="P53355"/>
    </row>
    <row r="53356" spans="8:16" x14ac:dyDescent="0.5">
      <c r="H53356"/>
      <c r="P53356"/>
    </row>
    <row r="53357" spans="8:16" x14ac:dyDescent="0.5">
      <c r="H53357"/>
      <c r="P53357"/>
    </row>
    <row r="53358" spans="8:16" x14ac:dyDescent="0.5">
      <c r="H53358"/>
      <c r="P53358"/>
    </row>
    <row r="53359" spans="8:16" x14ac:dyDescent="0.5">
      <c r="H53359"/>
      <c r="P53359"/>
    </row>
    <row r="53360" spans="8:16" x14ac:dyDescent="0.5">
      <c r="H53360"/>
      <c r="P53360"/>
    </row>
    <row r="53361" spans="8:16" x14ac:dyDescent="0.5">
      <c r="H53361"/>
      <c r="P53361"/>
    </row>
    <row r="53362" spans="8:16" x14ac:dyDescent="0.5">
      <c r="H53362"/>
      <c r="P53362"/>
    </row>
    <row r="53363" spans="8:16" x14ac:dyDescent="0.5">
      <c r="H53363"/>
      <c r="P53363"/>
    </row>
    <row r="53364" spans="8:16" x14ac:dyDescent="0.5">
      <c r="H53364"/>
      <c r="P53364"/>
    </row>
    <row r="53365" spans="8:16" x14ac:dyDescent="0.5">
      <c r="H53365"/>
      <c r="P53365"/>
    </row>
    <row r="53366" spans="8:16" x14ac:dyDescent="0.5">
      <c r="H53366"/>
      <c r="P53366"/>
    </row>
    <row r="53367" spans="8:16" x14ac:dyDescent="0.5">
      <c r="H53367"/>
      <c r="P53367"/>
    </row>
    <row r="53368" spans="8:16" x14ac:dyDescent="0.5">
      <c r="H53368"/>
      <c r="P53368"/>
    </row>
    <row r="53369" spans="8:16" x14ac:dyDescent="0.5">
      <c r="H53369"/>
      <c r="P53369"/>
    </row>
    <row r="53370" spans="8:16" x14ac:dyDescent="0.5">
      <c r="H53370"/>
      <c r="P53370"/>
    </row>
    <row r="53371" spans="8:16" x14ac:dyDescent="0.5">
      <c r="H53371"/>
      <c r="P53371"/>
    </row>
    <row r="53372" spans="8:16" x14ac:dyDescent="0.5">
      <c r="H53372"/>
      <c r="P53372"/>
    </row>
    <row r="53373" spans="8:16" x14ac:dyDescent="0.5">
      <c r="H53373"/>
      <c r="P53373"/>
    </row>
    <row r="53374" spans="8:16" x14ac:dyDescent="0.5">
      <c r="H53374"/>
      <c r="P53374"/>
    </row>
    <row r="53375" spans="8:16" x14ac:dyDescent="0.5">
      <c r="H53375"/>
      <c r="P53375"/>
    </row>
    <row r="53376" spans="8:16" x14ac:dyDescent="0.5">
      <c r="H53376"/>
      <c r="P53376"/>
    </row>
    <row r="53377" spans="8:16" x14ac:dyDescent="0.5">
      <c r="H53377"/>
      <c r="P53377"/>
    </row>
    <row r="53378" spans="8:16" x14ac:dyDescent="0.5">
      <c r="H53378"/>
      <c r="P53378"/>
    </row>
    <row r="53379" spans="8:16" x14ac:dyDescent="0.5">
      <c r="H53379"/>
      <c r="P53379"/>
    </row>
    <row r="53380" spans="8:16" x14ac:dyDescent="0.5">
      <c r="H53380"/>
      <c r="P53380"/>
    </row>
    <row r="53381" spans="8:16" x14ac:dyDescent="0.5">
      <c r="H53381"/>
      <c r="P53381"/>
    </row>
    <row r="53382" spans="8:16" x14ac:dyDescent="0.5">
      <c r="H53382"/>
      <c r="P53382"/>
    </row>
    <row r="53383" spans="8:16" x14ac:dyDescent="0.5">
      <c r="H53383"/>
      <c r="P53383"/>
    </row>
    <row r="53384" spans="8:16" x14ac:dyDescent="0.5">
      <c r="H53384"/>
      <c r="P53384"/>
    </row>
    <row r="53385" spans="8:16" x14ac:dyDescent="0.5">
      <c r="H53385"/>
      <c r="P53385"/>
    </row>
    <row r="53386" spans="8:16" x14ac:dyDescent="0.5">
      <c r="H53386"/>
      <c r="P53386"/>
    </row>
    <row r="53387" spans="8:16" x14ac:dyDescent="0.5">
      <c r="H53387"/>
      <c r="P53387"/>
    </row>
    <row r="53388" spans="8:16" x14ac:dyDescent="0.5">
      <c r="H53388"/>
      <c r="P53388"/>
    </row>
    <row r="53389" spans="8:16" x14ac:dyDescent="0.5">
      <c r="H53389"/>
      <c r="P53389"/>
    </row>
    <row r="53390" spans="8:16" x14ac:dyDescent="0.5">
      <c r="H53390"/>
      <c r="P53390"/>
    </row>
    <row r="53391" spans="8:16" x14ac:dyDescent="0.5">
      <c r="H53391"/>
      <c r="P53391"/>
    </row>
    <row r="53392" spans="8:16" x14ac:dyDescent="0.5">
      <c r="H53392"/>
      <c r="P53392"/>
    </row>
    <row r="53393" spans="8:16" x14ac:dyDescent="0.5">
      <c r="H53393"/>
      <c r="P53393"/>
    </row>
    <row r="53394" spans="8:16" x14ac:dyDescent="0.5">
      <c r="H53394"/>
      <c r="P53394"/>
    </row>
    <row r="53395" spans="8:16" x14ac:dyDescent="0.5">
      <c r="H53395"/>
      <c r="P53395"/>
    </row>
    <row r="53396" spans="8:16" x14ac:dyDescent="0.5">
      <c r="H53396"/>
      <c r="P53396"/>
    </row>
    <row r="53397" spans="8:16" x14ac:dyDescent="0.5">
      <c r="H53397"/>
      <c r="P53397"/>
    </row>
    <row r="53398" spans="8:16" x14ac:dyDescent="0.5">
      <c r="H53398"/>
      <c r="P53398"/>
    </row>
    <row r="53399" spans="8:16" x14ac:dyDescent="0.5">
      <c r="H53399"/>
      <c r="P53399"/>
    </row>
    <row r="53400" spans="8:16" x14ac:dyDescent="0.5">
      <c r="H53400"/>
      <c r="P53400"/>
    </row>
    <row r="53401" spans="8:16" x14ac:dyDescent="0.5">
      <c r="H53401"/>
      <c r="P53401"/>
    </row>
    <row r="53402" spans="8:16" x14ac:dyDescent="0.5">
      <c r="H53402"/>
      <c r="P53402"/>
    </row>
    <row r="53403" spans="8:16" x14ac:dyDescent="0.5">
      <c r="H53403"/>
      <c r="P53403"/>
    </row>
    <row r="53404" spans="8:16" x14ac:dyDescent="0.5">
      <c r="H53404"/>
      <c r="P53404"/>
    </row>
    <row r="53405" spans="8:16" x14ac:dyDescent="0.5">
      <c r="H53405"/>
      <c r="P53405"/>
    </row>
    <row r="53406" spans="8:16" x14ac:dyDescent="0.5">
      <c r="H53406"/>
      <c r="P53406"/>
    </row>
    <row r="53407" spans="8:16" x14ac:dyDescent="0.5">
      <c r="H53407"/>
      <c r="P53407"/>
    </row>
    <row r="53408" spans="8:16" x14ac:dyDescent="0.5">
      <c r="H53408"/>
      <c r="P53408"/>
    </row>
    <row r="53409" spans="8:16" x14ac:dyDescent="0.5">
      <c r="H53409"/>
      <c r="P53409"/>
    </row>
    <row r="53410" spans="8:16" x14ac:dyDescent="0.5">
      <c r="H53410"/>
      <c r="P53410"/>
    </row>
    <row r="53411" spans="8:16" x14ac:dyDescent="0.5">
      <c r="H53411"/>
      <c r="P53411"/>
    </row>
    <row r="53412" spans="8:16" x14ac:dyDescent="0.5">
      <c r="H53412"/>
      <c r="P53412"/>
    </row>
    <row r="53413" spans="8:16" x14ac:dyDescent="0.5">
      <c r="H53413"/>
      <c r="P53413"/>
    </row>
    <row r="53414" spans="8:16" x14ac:dyDescent="0.5">
      <c r="H53414"/>
      <c r="P53414"/>
    </row>
    <row r="53415" spans="8:16" x14ac:dyDescent="0.5">
      <c r="H53415"/>
      <c r="P53415"/>
    </row>
    <row r="53416" spans="8:16" x14ac:dyDescent="0.5">
      <c r="H53416"/>
      <c r="P53416"/>
    </row>
    <row r="53417" spans="8:16" x14ac:dyDescent="0.5">
      <c r="H53417"/>
      <c r="P53417"/>
    </row>
    <row r="53418" spans="8:16" x14ac:dyDescent="0.5">
      <c r="H53418"/>
      <c r="P53418"/>
    </row>
    <row r="53419" spans="8:16" x14ac:dyDescent="0.5">
      <c r="H53419"/>
      <c r="P53419"/>
    </row>
    <row r="53420" spans="8:16" x14ac:dyDescent="0.5">
      <c r="H53420"/>
      <c r="P53420"/>
    </row>
    <row r="53421" spans="8:16" x14ac:dyDescent="0.5">
      <c r="H53421"/>
      <c r="P53421"/>
    </row>
    <row r="53422" spans="8:16" x14ac:dyDescent="0.5">
      <c r="H53422"/>
      <c r="P53422"/>
    </row>
    <row r="53423" spans="8:16" x14ac:dyDescent="0.5">
      <c r="H53423"/>
      <c r="P53423"/>
    </row>
    <row r="53424" spans="8:16" x14ac:dyDescent="0.5">
      <c r="H53424"/>
      <c r="P53424"/>
    </row>
    <row r="53425" spans="8:16" x14ac:dyDescent="0.5">
      <c r="H53425"/>
      <c r="P53425"/>
    </row>
    <row r="53426" spans="8:16" x14ac:dyDescent="0.5">
      <c r="H53426"/>
      <c r="P53426"/>
    </row>
    <row r="53427" spans="8:16" x14ac:dyDescent="0.5">
      <c r="H53427"/>
      <c r="P53427"/>
    </row>
    <row r="53428" spans="8:16" x14ac:dyDescent="0.5">
      <c r="H53428"/>
      <c r="P53428"/>
    </row>
    <row r="53429" spans="8:16" x14ac:dyDescent="0.5">
      <c r="H53429"/>
      <c r="P53429"/>
    </row>
    <row r="53430" spans="8:16" x14ac:dyDescent="0.5">
      <c r="H53430"/>
      <c r="P53430"/>
    </row>
    <row r="53431" spans="8:16" x14ac:dyDescent="0.5">
      <c r="H53431"/>
      <c r="P53431"/>
    </row>
    <row r="53432" spans="8:16" x14ac:dyDescent="0.5">
      <c r="H53432"/>
      <c r="P53432"/>
    </row>
    <row r="53433" spans="8:16" x14ac:dyDescent="0.5">
      <c r="H53433"/>
      <c r="P53433"/>
    </row>
    <row r="53434" spans="8:16" x14ac:dyDescent="0.5">
      <c r="H53434"/>
      <c r="P53434"/>
    </row>
    <row r="53435" spans="8:16" x14ac:dyDescent="0.5">
      <c r="H53435"/>
      <c r="P53435"/>
    </row>
    <row r="53436" spans="8:16" x14ac:dyDescent="0.5">
      <c r="H53436"/>
      <c r="P53436"/>
    </row>
    <row r="53437" spans="8:16" x14ac:dyDescent="0.5">
      <c r="H53437"/>
      <c r="P53437"/>
    </row>
    <row r="53438" spans="8:16" x14ac:dyDescent="0.5">
      <c r="H53438"/>
      <c r="P53438"/>
    </row>
    <row r="53439" spans="8:16" x14ac:dyDescent="0.5">
      <c r="H53439"/>
      <c r="P53439"/>
    </row>
    <row r="53440" spans="8:16" x14ac:dyDescent="0.5">
      <c r="H53440"/>
      <c r="P53440"/>
    </row>
    <row r="53441" spans="8:16" x14ac:dyDescent="0.5">
      <c r="H53441"/>
      <c r="P53441"/>
    </row>
    <row r="53442" spans="8:16" x14ac:dyDescent="0.5">
      <c r="H53442"/>
      <c r="P53442"/>
    </row>
    <row r="53443" spans="8:16" x14ac:dyDescent="0.5">
      <c r="H53443"/>
      <c r="P53443"/>
    </row>
    <row r="53444" spans="8:16" x14ac:dyDescent="0.5">
      <c r="H53444"/>
      <c r="P53444"/>
    </row>
    <row r="53445" spans="8:16" x14ac:dyDescent="0.5">
      <c r="H53445"/>
      <c r="P53445"/>
    </row>
    <row r="53446" spans="8:16" x14ac:dyDescent="0.5">
      <c r="H53446"/>
      <c r="P53446"/>
    </row>
    <row r="53447" spans="8:16" x14ac:dyDescent="0.5">
      <c r="H53447"/>
      <c r="P53447"/>
    </row>
    <row r="53448" spans="8:16" x14ac:dyDescent="0.5">
      <c r="H53448"/>
      <c r="P53448"/>
    </row>
    <row r="53449" spans="8:16" x14ac:dyDescent="0.5">
      <c r="H53449"/>
      <c r="P53449"/>
    </row>
    <row r="53450" spans="8:16" x14ac:dyDescent="0.5">
      <c r="H53450"/>
      <c r="P53450"/>
    </row>
    <row r="53451" spans="8:16" x14ac:dyDescent="0.5">
      <c r="H53451"/>
      <c r="P53451"/>
    </row>
    <row r="53452" spans="8:16" x14ac:dyDescent="0.5">
      <c r="H53452"/>
      <c r="P53452"/>
    </row>
    <row r="53453" spans="8:16" x14ac:dyDescent="0.5">
      <c r="H53453"/>
      <c r="P53453"/>
    </row>
    <row r="53454" spans="8:16" x14ac:dyDescent="0.5">
      <c r="H53454"/>
      <c r="P53454"/>
    </row>
    <row r="53455" spans="8:16" x14ac:dyDescent="0.5">
      <c r="H53455"/>
      <c r="P53455"/>
    </row>
    <row r="53456" spans="8:16" x14ac:dyDescent="0.5">
      <c r="H53456"/>
      <c r="P53456"/>
    </row>
    <row r="53457" spans="8:16" x14ac:dyDescent="0.5">
      <c r="H53457"/>
      <c r="P53457"/>
    </row>
    <row r="53458" spans="8:16" x14ac:dyDescent="0.5">
      <c r="H53458"/>
      <c r="P53458"/>
    </row>
    <row r="53459" spans="8:16" x14ac:dyDescent="0.5">
      <c r="H53459"/>
      <c r="P53459"/>
    </row>
    <row r="53460" spans="8:16" x14ac:dyDescent="0.5">
      <c r="H53460"/>
      <c r="P53460"/>
    </row>
    <row r="53461" spans="8:16" x14ac:dyDescent="0.5">
      <c r="H53461"/>
      <c r="P53461"/>
    </row>
    <row r="53462" spans="8:16" x14ac:dyDescent="0.5">
      <c r="H53462"/>
      <c r="P53462"/>
    </row>
    <row r="53463" spans="8:16" x14ac:dyDescent="0.5">
      <c r="H53463"/>
      <c r="P53463"/>
    </row>
    <row r="53464" spans="8:16" x14ac:dyDescent="0.5">
      <c r="H53464"/>
      <c r="P53464"/>
    </row>
    <row r="53465" spans="8:16" x14ac:dyDescent="0.5">
      <c r="H53465"/>
      <c r="P53465"/>
    </row>
    <row r="53466" spans="8:16" x14ac:dyDescent="0.5">
      <c r="H53466"/>
      <c r="P53466"/>
    </row>
    <row r="53467" spans="8:16" x14ac:dyDescent="0.5">
      <c r="H53467"/>
      <c r="P53467"/>
    </row>
    <row r="53468" spans="8:16" x14ac:dyDescent="0.5">
      <c r="H53468"/>
      <c r="P53468"/>
    </row>
    <row r="53469" spans="8:16" x14ac:dyDescent="0.5">
      <c r="H53469"/>
      <c r="P53469"/>
    </row>
    <row r="53470" spans="8:16" x14ac:dyDescent="0.5">
      <c r="H53470"/>
      <c r="P53470"/>
    </row>
    <row r="53471" spans="8:16" x14ac:dyDescent="0.5">
      <c r="H53471"/>
      <c r="P53471"/>
    </row>
    <row r="53472" spans="8:16" x14ac:dyDescent="0.5">
      <c r="H53472"/>
      <c r="P53472"/>
    </row>
    <row r="53473" spans="8:16" x14ac:dyDescent="0.5">
      <c r="H53473"/>
      <c r="P53473"/>
    </row>
    <row r="53474" spans="8:16" x14ac:dyDescent="0.5">
      <c r="H53474"/>
      <c r="P53474"/>
    </row>
    <row r="53475" spans="8:16" x14ac:dyDescent="0.5">
      <c r="H53475"/>
      <c r="P53475"/>
    </row>
    <row r="53476" spans="8:16" x14ac:dyDescent="0.5">
      <c r="H53476"/>
      <c r="P53476"/>
    </row>
    <row r="53477" spans="8:16" x14ac:dyDescent="0.5">
      <c r="H53477"/>
      <c r="P53477"/>
    </row>
    <row r="53478" spans="8:16" x14ac:dyDescent="0.5">
      <c r="H53478"/>
      <c r="P53478"/>
    </row>
    <row r="53479" spans="8:16" x14ac:dyDescent="0.5">
      <c r="H53479"/>
      <c r="P53479"/>
    </row>
    <row r="53480" spans="8:16" x14ac:dyDescent="0.5">
      <c r="H53480"/>
      <c r="P53480"/>
    </row>
    <row r="53481" spans="8:16" x14ac:dyDescent="0.5">
      <c r="H53481"/>
      <c r="P53481"/>
    </row>
    <row r="53482" spans="8:16" x14ac:dyDescent="0.5">
      <c r="H53482"/>
      <c r="P53482"/>
    </row>
    <row r="53483" spans="8:16" x14ac:dyDescent="0.5">
      <c r="H53483"/>
      <c r="P53483"/>
    </row>
    <row r="53484" spans="8:16" x14ac:dyDescent="0.5">
      <c r="H53484"/>
      <c r="P53484"/>
    </row>
    <row r="53485" spans="8:16" x14ac:dyDescent="0.5">
      <c r="H53485"/>
      <c r="P53485"/>
    </row>
    <row r="53486" spans="8:16" x14ac:dyDescent="0.5">
      <c r="H53486"/>
      <c r="P53486"/>
    </row>
    <row r="53487" spans="8:16" x14ac:dyDescent="0.5">
      <c r="H53487"/>
      <c r="P53487"/>
    </row>
    <row r="53488" spans="8:16" x14ac:dyDescent="0.5">
      <c r="H53488"/>
      <c r="P53488"/>
    </row>
    <row r="53489" spans="8:16" x14ac:dyDescent="0.5">
      <c r="H53489"/>
      <c r="P53489"/>
    </row>
    <row r="53490" spans="8:16" x14ac:dyDescent="0.5">
      <c r="H53490"/>
      <c r="P53490"/>
    </row>
    <row r="53491" spans="8:16" x14ac:dyDescent="0.5">
      <c r="H53491"/>
      <c r="P53491"/>
    </row>
    <row r="53492" spans="8:16" x14ac:dyDescent="0.5">
      <c r="H53492"/>
      <c r="P53492"/>
    </row>
    <row r="53493" spans="8:16" x14ac:dyDescent="0.5">
      <c r="H53493"/>
      <c r="P53493"/>
    </row>
    <row r="53494" spans="8:16" x14ac:dyDescent="0.5">
      <c r="H53494"/>
      <c r="P53494"/>
    </row>
    <row r="53495" spans="8:16" x14ac:dyDescent="0.5">
      <c r="H53495"/>
      <c r="P53495"/>
    </row>
    <row r="53496" spans="8:16" x14ac:dyDescent="0.5">
      <c r="H53496"/>
      <c r="P53496"/>
    </row>
    <row r="53497" spans="8:16" x14ac:dyDescent="0.5">
      <c r="H53497"/>
      <c r="P53497"/>
    </row>
    <row r="53498" spans="8:16" x14ac:dyDescent="0.5">
      <c r="H53498"/>
      <c r="P53498"/>
    </row>
    <row r="53499" spans="8:16" x14ac:dyDescent="0.5">
      <c r="H53499"/>
      <c r="P53499"/>
    </row>
    <row r="53500" spans="8:16" x14ac:dyDescent="0.5">
      <c r="H53500"/>
      <c r="P53500"/>
    </row>
    <row r="53501" spans="8:16" x14ac:dyDescent="0.5">
      <c r="H53501"/>
      <c r="P53501"/>
    </row>
    <row r="53502" spans="8:16" x14ac:dyDescent="0.5">
      <c r="H53502"/>
      <c r="P53502"/>
    </row>
    <row r="53503" spans="8:16" x14ac:dyDescent="0.5">
      <c r="H53503"/>
      <c r="P53503"/>
    </row>
    <row r="53504" spans="8:16" x14ac:dyDescent="0.5">
      <c r="H53504"/>
      <c r="P53504"/>
    </row>
    <row r="53505" spans="8:16" x14ac:dyDescent="0.5">
      <c r="H53505"/>
      <c r="P53505"/>
    </row>
    <row r="53506" spans="8:16" x14ac:dyDescent="0.5">
      <c r="H53506"/>
      <c r="P53506"/>
    </row>
    <row r="53507" spans="8:16" x14ac:dyDescent="0.5">
      <c r="H53507"/>
      <c r="P53507"/>
    </row>
    <row r="53508" spans="8:16" x14ac:dyDescent="0.5">
      <c r="H53508"/>
      <c r="P53508"/>
    </row>
    <row r="53509" spans="8:16" x14ac:dyDescent="0.5">
      <c r="H53509"/>
      <c r="P53509"/>
    </row>
    <row r="53510" spans="8:16" x14ac:dyDescent="0.5">
      <c r="H53510"/>
      <c r="P53510"/>
    </row>
    <row r="53511" spans="8:16" x14ac:dyDescent="0.5">
      <c r="H53511"/>
      <c r="P53511"/>
    </row>
    <row r="53512" spans="8:16" x14ac:dyDescent="0.5">
      <c r="H53512"/>
      <c r="P53512"/>
    </row>
    <row r="53513" spans="8:16" x14ac:dyDescent="0.5">
      <c r="H53513"/>
      <c r="P53513"/>
    </row>
    <row r="53514" spans="8:16" x14ac:dyDescent="0.5">
      <c r="H53514"/>
      <c r="P53514"/>
    </row>
    <row r="53515" spans="8:16" x14ac:dyDescent="0.5">
      <c r="H53515"/>
      <c r="P53515"/>
    </row>
    <row r="53516" spans="8:16" x14ac:dyDescent="0.5">
      <c r="H53516"/>
      <c r="P53516"/>
    </row>
    <row r="53517" spans="8:16" x14ac:dyDescent="0.5">
      <c r="H53517"/>
      <c r="P53517"/>
    </row>
    <row r="53518" spans="8:16" x14ac:dyDescent="0.5">
      <c r="H53518"/>
      <c r="P53518"/>
    </row>
    <row r="53519" spans="8:16" x14ac:dyDescent="0.5">
      <c r="H53519"/>
      <c r="P53519"/>
    </row>
    <row r="53520" spans="8:16" x14ac:dyDescent="0.5">
      <c r="H53520"/>
      <c r="P53520"/>
    </row>
    <row r="53521" spans="8:16" x14ac:dyDescent="0.5">
      <c r="H53521"/>
      <c r="P53521"/>
    </row>
    <row r="53522" spans="8:16" x14ac:dyDescent="0.5">
      <c r="H53522"/>
      <c r="P53522"/>
    </row>
    <row r="53523" spans="8:16" x14ac:dyDescent="0.5">
      <c r="H53523"/>
      <c r="P53523"/>
    </row>
    <row r="53524" spans="8:16" x14ac:dyDescent="0.5">
      <c r="H53524"/>
      <c r="P53524"/>
    </row>
    <row r="53525" spans="8:16" x14ac:dyDescent="0.5">
      <c r="H53525"/>
      <c r="P53525"/>
    </row>
    <row r="53526" spans="8:16" x14ac:dyDescent="0.5">
      <c r="H53526"/>
      <c r="P53526"/>
    </row>
    <row r="53527" spans="8:16" x14ac:dyDescent="0.5">
      <c r="H53527"/>
      <c r="P53527"/>
    </row>
    <row r="53528" spans="8:16" x14ac:dyDescent="0.5">
      <c r="H53528"/>
      <c r="P53528"/>
    </row>
    <row r="53529" spans="8:16" x14ac:dyDescent="0.5">
      <c r="H53529"/>
      <c r="P53529"/>
    </row>
    <row r="53530" spans="8:16" x14ac:dyDescent="0.5">
      <c r="H53530"/>
      <c r="P53530"/>
    </row>
    <row r="53531" spans="8:16" x14ac:dyDescent="0.5">
      <c r="H53531"/>
      <c r="P53531"/>
    </row>
    <row r="53532" spans="8:16" x14ac:dyDescent="0.5">
      <c r="H53532"/>
      <c r="P53532"/>
    </row>
    <row r="53533" spans="8:16" x14ac:dyDescent="0.5">
      <c r="H53533"/>
      <c r="P53533"/>
    </row>
    <row r="53534" spans="8:16" x14ac:dyDescent="0.5">
      <c r="H53534"/>
      <c r="P53534"/>
    </row>
    <row r="53535" spans="8:16" x14ac:dyDescent="0.5">
      <c r="H53535"/>
      <c r="P53535"/>
    </row>
    <row r="53536" spans="8:16" x14ac:dyDescent="0.5">
      <c r="H53536"/>
      <c r="P53536"/>
    </row>
    <row r="53537" spans="8:16" x14ac:dyDescent="0.5">
      <c r="H53537"/>
      <c r="P53537"/>
    </row>
    <row r="53538" spans="8:16" x14ac:dyDescent="0.5">
      <c r="H53538"/>
      <c r="P53538"/>
    </row>
    <row r="53539" spans="8:16" x14ac:dyDescent="0.5">
      <c r="H53539"/>
      <c r="P53539"/>
    </row>
    <row r="53540" spans="8:16" x14ac:dyDescent="0.5">
      <c r="H53540"/>
      <c r="P53540"/>
    </row>
    <row r="53541" spans="8:16" x14ac:dyDescent="0.5">
      <c r="H53541"/>
      <c r="P53541"/>
    </row>
    <row r="53542" spans="8:16" x14ac:dyDescent="0.5">
      <c r="H53542"/>
      <c r="P53542"/>
    </row>
    <row r="53543" spans="8:16" x14ac:dyDescent="0.5">
      <c r="H53543"/>
      <c r="P53543"/>
    </row>
    <row r="53544" spans="8:16" x14ac:dyDescent="0.5">
      <c r="H53544"/>
      <c r="P53544"/>
    </row>
    <row r="53545" spans="8:16" x14ac:dyDescent="0.5">
      <c r="H53545"/>
      <c r="P53545"/>
    </row>
    <row r="53546" spans="8:16" x14ac:dyDescent="0.5">
      <c r="H53546"/>
      <c r="P53546"/>
    </row>
    <row r="53547" spans="8:16" x14ac:dyDescent="0.5">
      <c r="H53547"/>
      <c r="P53547"/>
    </row>
    <row r="53548" spans="8:16" x14ac:dyDescent="0.5">
      <c r="H53548"/>
      <c r="P53548"/>
    </row>
    <row r="53549" spans="8:16" x14ac:dyDescent="0.5">
      <c r="H53549"/>
      <c r="P53549"/>
    </row>
    <row r="53550" spans="8:16" x14ac:dyDescent="0.5">
      <c r="H53550"/>
      <c r="P53550"/>
    </row>
    <row r="53551" spans="8:16" x14ac:dyDescent="0.5">
      <c r="H53551"/>
      <c r="P53551"/>
    </row>
    <row r="53552" spans="8:16" x14ac:dyDescent="0.5">
      <c r="H53552"/>
      <c r="P53552"/>
    </row>
    <row r="53553" spans="8:16" x14ac:dyDescent="0.5">
      <c r="H53553"/>
      <c r="P53553"/>
    </row>
    <row r="53554" spans="8:16" x14ac:dyDescent="0.5">
      <c r="H53554"/>
      <c r="P53554"/>
    </row>
    <row r="53555" spans="8:16" x14ac:dyDescent="0.5">
      <c r="H53555"/>
      <c r="P53555"/>
    </row>
    <row r="53556" spans="8:16" x14ac:dyDescent="0.5">
      <c r="H53556"/>
      <c r="P53556"/>
    </row>
    <row r="53557" spans="8:16" x14ac:dyDescent="0.5">
      <c r="H53557"/>
      <c r="P53557"/>
    </row>
    <row r="53558" spans="8:16" x14ac:dyDescent="0.5">
      <c r="H53558"/>
      <c r="P53558"/>
    </row>
    <row r="53559" spans="8:16" x14ac:dyDescent="0.5">
      <c r="H53559"/>
      <c r="P53559"/>
    </row>
    <row r="53560" spans="8:16" x14ac:dyDescent="0.5">
      <c r="H53560"/>
      <c r="P53560"/>
    </row>
    <row r="53561" spans="8:16" x14ac:dyDescent="0.5">
      <c r="H53561"/>
      <c r="P53561"/>
    </row>
    <row r="53562" spans="8:16" x14ac:dyDescent="0.5">
      <c r="H53562"/>
      <c r="P53562"/>
    </row>
    <row r="53563" spans="8:16" x14ac:dyDescent="0.5">
      <c r="H53563"/>
      <c r="P53563"/>
    </row>
    <row r="53564" spans="8:16" x14ac:dyDescent="0.5">
      <c r="H53564"/>
      <c r="P53564"/>
    </row>
    <row r="53565" spans="8:16" x14ac:dyDescent="0.5">
      <c r="H53565"/>
      <c r="P53565"/>
    </row>
    <row r="53566" spans="8:16" x14ac:dyDescent="0.5">
      <c r="H53566"/>
      <c r="P53566"/>
    </row>
    <row r="53567" spans="8:16" x14ac:dyDescent="0.5">
      <c r="H53567"/>
      <c r="P53567"/>
    </row>
    <row r="53568" spans="8:16" x14ac:dyDescent="0.5">
      <c r="H53568"/>
      <c r="P53568"/>
    </row>
    <row r="53569" spans="8:16" x14ac:dyDescent="0.5">
      <c r="H53569"/>
      <c r="P53569"/>
    </row>
    <row r="53570" spans="8:16" x14ac:dyDescent="0.5">
      <c r="H53570"/>
      <c r="P53570"/>
    </row>
    <row r="53571" spans="8:16" x14ac:dyDescent="0.5">
      <c r="H53571"/>
      <c r="P53571"/>
    </row>
    <row r="53572" spans="8:16" x14ac:dyDescent="0.5">
      <c r="H53572"/>
      <c r="P53572"/>
    </row>
    <row r="53573" spans="8:16" x14ac:dyDescent="0.5">
      <c r="H53573"/>
      <c r="P53573"/>
    </row>
    <row r="53574" spans="8:16" x14ac:dyDescent="0.5">
      <c r="H53574"/>
      <c r="P53574"/>
    </row>
    <row r="53575" spans="8:16" x14ac:dyDescent="0.5">
      <c r="H53575"/>
      <c r="P53575"/>
    </row>
    <row r="53576" spans="8:16" x14ac:dyDescent="0.5">
      <c r="H53576"/>
      <c r="P53576"/>
    </row>
    <row r="53577" spans="8:16" x14ac:dyDescent="0.5">
      <c r="H53577"/>
      <c r="P53577"/>
    </row>
    <row r="53578" spans="8:16" x14ac:dyDescent="0.5">
      <c r="H53578"/>
      <c r="P53578"/>
    </row>
    <row r="53579" spans="8:16" x14ac:dyDescent="0.5">
      <c r="H53579"/>
      <c r="P53579"/>
    </row>
    <row r="53580" spans="8:16" x14ac:dyDescent="0.5">
      <c r="H53580"/>
      <c r="P53580"/>
    </row>
    <row r="53581" spans="8:16" x14ac:dyDescent="0.5">
      <c r="H53581"/>
      <c r="P53581"/>
    </row>
    <row r="53582" spans="8:16" x14ac:dyDescent="0.5">
      <c r="H53582"/>
      <c r="P53582"/>
    </row>
    <row r="53583" spans="8:16" x14ac:dyDescent="0.5">
      <c r="H53583"/>
      <c r="P53583"/>
    </row>
    <row r="53584" spans="8:16" x14ac:dyDescent="0.5">
      <c r="H53584"/>
      <c r="P53584"/>
    </row>
    <row r="53585" spans="8:16" x14ac:dyDescent="0.5">
      <c r="H53585"/>
      <c r="P53585"/>
    </row>
    <row r="53586" spans="8:16" x14ac:dyDescent="0.5">
      <c r="H53586"/>
      <c r="P53586"/>
    </row>
    <row r="53587" spans="8:16" x14ac:dyDescent="0.5">
      <c r="H53587"/>
      <c r="P53587"/>
    </row>
    <row r="53588" spans="8:16" x14ac:dyDescent="0.5">
      <c r="H53588"/>
      <c r="P53588"/>
    </row>
    <row r="53589" spans="8:16" x14ac:dyDescent="0.5">
      <c r="H53589"/>
      <c r="P53589"/>
    </row>
    <row r="53590" spans="8:16" x14ac:dyDescent="0.5">
      <c r="H53590"/>
      <c r="P53590"/>
    </row>
    <row r="53591" spans="8:16" x14ac:dyDescent="0.5">
      <c r="H53591"/>
      <c r="P53591"/>
    </row>
    <row r="53592" spans="8:16" x14ac:dyDescent="0.5">
      <c r="H53592"/>
      <c r="P53592"/>
    </row>
    <row r="53593" spans="8:16" x14ac:dyDescent="0.5">
      <c r="H53593"/>
      <c r="P53593"/>
    </row>
    <row r="53594" spans="8:16" x14ac:dyDescent="0.5">
      <c r="H53594"/>
      <c r="P53594"/>
    </row>
    <row r="53595" spans="8:16" x14ac:dyDescent="0.5">
      <c r="H53595"/>
      <c r="P53595"/>
    </row>
    <row r="53596" spans="8:16" x14ac:dyDescent="0.5">
      <c r="H53596"/>
      <c r="P53596"/>
    </row>
    <row r="53597" spans="8:16" x14ac:dyDescent="0.5">
      <c r="H53597"/>
      <c r="P53597"/>
    </row>
    <row r="53598" spans="8:16" x14ac:dyDescent="0.5">
      <c r="H53598"/>
      <c r="P53598"/>
    </row>
    <row r="53599" spans="8:16" x14ac:dyDescent="0.5">
      <c r="H53599"/>
      <c r="P53599"/>
    </row>
    <row r="53600" spans="8:16" x14ac:dyDescent="0.5">
      <c r="H53600"/>
      <c r="P53600"/>
    </row>
    <row r="53601" spans="8:16" x14ac:dyDescent="0.5">
      <c r="H53601"/>
      <c r="P53601"/>
    </row>
    <row r="53602" spans="8:16" x14ac:dyDescent="0.5">
      <c r="H53602"/>
      <c r="P53602"/>
    </row>
    <row r="53603" spans="8:16" x14ac:dyDescent="0.5">
      <c r="H53603"/>
      <c r="P53603"/>
    </row>
    <row r="53604" spans="8:16" x14ac:dyDescent="0.5">
      <c r="H53604"/>
      <c r="P53604"/>
    </row>
    <row r="53605" spans="8:16" x14ac:dyDescent="0.5">
      <c r="H53605"/>
      <c r="P53605"/>
    </row>
    <row r="53606" spans="8:16" x14ac:dyDescent="0.5">
      <c r="H53606"/>
      <c r="P53606"/>
    </row>
    <row r="53607" spans="8:16" x14ac:dyDescent="0.5">
      <c r="H53607"/>
      <c r="P53607"/>
    </row>
    <row r="53608" spans="8:16" x14ac:dyDescent="0.5">
      <c r="H53608"/>
      <c r="P53608"/>
    </row>
    <row r="53609" spans="8:16" x14ac:dyDescent="0.5">
      <c r="H53609"/>
      <c r="P53609"/>
    </row>
    <row r="53610" spans="8:16" x14ac:dyDescent="0.5">
      <c r="H53610"/>
      <c r="P53610"/>
    </row>
    <row r="53611" spans="8:16" x14ac:dyDescent="0.5">
      <c r="H53611"/>
      <c r="P53611"/>
    </row>
    <row r="53612" spans="8:16" x14ac:dyDescent="0.5">
      <c r="H53612"/>
      <c r="P53612"/>
    </row>
    <row r="53613" spans="8:16" x14ac:dyDescent="0.5">
      <c r="H53613"/>
      <c r="P53613"/>
    </row>
    <row r="53614" spans="8:16" x14ac:dyDescent="0.5">
      <c r="H53614"/>
      <c r="P53614"/>
    </row>
    <row r="53615" spans="8:16" x14ac:dyDescent="0.5">
      <c r="H53615"/>
      <c r="P53615"/>
    </row>
    <row r="53616" spans="8:16" x14ac:dyDescent="0.5">
      <c r="H53616"/>
      <c r="P53616"/>
    </row>
    <row r="53617" spans="8:16" x14ac:dyDescent="0.5">
      <c r="H53617"/>
      <c r="P53617"/>
    </row>
    <row r="53618" spans="8:16" x14ac:dyDescent="0.5">
      <c r="H53618"/>
      <c r="P53618"/>
    </row>
    <row r="53619" spans="8:16" x14ac:dyDescent="0.5">
      <c r="H53619"/>
      <c r="P53619"/>
    </row>
    <row r="53620" spans="8:16" x14ac:dyDescent="0.5">
      <c r="H53620"/>
      <c r="P53620"/>
    </row>
    <row r="53621" spans="8:16" x14ac:dyDescent="0.5">
      <c r="H53621"/>
      <c r="P53621"/>
    </row>
    <row r="53622" spans="8:16" x14ac:dyDescent="0.5">
      <c r="H53622"/>
      <c r="P53622"/>
    </row>
    <row r="53623" spans="8:16" x14ac:dyDescent="0.5">
      <c r="H53623"/>
      <c r="P53623"/>
    </row>
    <row r="53624" spans="8:16" x14ac:dyDescent="0.5">
      <c r="H53624"/>
      <c r="P53624"/>
    </row>
    <row r="53625" spans="8:16" x14ac:dyDescent="0.5">
      <c r="H53625"/>
      <c r="P53625"/>
    </row>
    <row r="53626" spans="8:16" x14ac:dyDescent="0.5">
      <c r="H53626"/>
      <c r="P53626"/>
    </row>
    <row r="53627" spans="8:16" x14ac:dyDescent="0.5">
      <c r="H53627"/>
      <c r="P53627"/>
    </row>
    <row r="53628" spans="8:16" x14ac:dyDescent="0.5">
      <c r="H53628"/>
      <c r="P53628"/>
    </row>
    <row r="53629" spans="8:16" x14ac:dyDescent="0.5">
      <c r="H53629"/>
      <c r="P53629"/>
    </row>
    <row r="53630" spans="8:16" x14ac:dyDescent="0.5">
      <c r="H53630"/>
      <c r="P53630"/>
    </row>
    <row r="53631" spans="8:16" x14ac:dyDescent="0.5">
      <c r="H53631"/>
      <c r="P53631"/>
    </row>
    <row r="53632" spans="8:16" x14ac:dyDescent="0.5">
      <c r="H53632"/>
      <c r="P53632"/>
    </row>
    <row r="53633" spans="8:16" x14ac:dyDescent="0.5">
      <c r="H53633"/>
      <c r="P53633"/>
    </row>
    <row r="53634" spans="8:16" x14ac:dyDescent="0.5">
      <c r="H53634"/>
      <c r="P53634"/>
    </row>
    <row r="53635" spans="8:16" x14ac:dyDescent="0.5">
      <c r="H53635"/>
      <c r="P53635"/>
    </row>
    <row r="53636" spans="8:16" x14ac:dyDescent="0.5">
      <c r="H53636"/>
      <c r="P53636"/>
    </row>
    <row r="53637" spans="8:16" x14ac:dyDescent="0.5">
      <c r="H53637"/>
      <c r="P53637"/>
    </row>
    <row r="53638" spans="8:16" x14ac:dyDescent="0.5">
      <c r="H53638"/>
      <c r="P53638"/>
    </row>
    <row r="53639" spans="8:16" x14ac:dyDescent="0.5">
      <c r="H53639"/>
      <c r="P53639"/>
    </row>
    <row r="53640" spans="8:16" x14ac:dyDescent="0.5">
      <c r="H53640"/>
      <c r="P53640"/>
    </row>
    <row r="53641" spans="8:16" x14ac:dyDescent="0.5">
      <c r="H53641"/>
      <c r="P53641"/>
    </row>
    <row r="53642" spans="8:16" x14ac:dyDescent="0.5">
      <c r="H53642"/>
      <c r="P53642"/>
    </row>
    <row r="53643" spans="8:16" x14ac:dyDescent="0.5">
      <c r="H53643"/>
      <c r="P53643"/>
    </row>
    <row r="53644" spans="8:16" x14ac:dyDescent="0.5">
      <c r="H53644"/>
      <c r="P53644"/>
    </row>
    <row r="53645" spans="8:16" x14ac:dyDescent="0.5">
      <c r="H53645"/>
      <c r="P53645"/>
    </row>
    <row r="53646" spans="8:16" x14ac:dyDescent="0.5">
      <c r="H53646"/>
      <c r="P53646"/>
    </row>
    <row r="53647" spans="8:16" x14ac:dyDescent="0.5">
      <c r="H53647"/>
      <c r="P53647"/>
    </row>
    <row r="53648" spans="8:16" x14ac:dyDescent="0.5">
      <c r="H53648"/>
      <c r="P53648"/>
    </row>
    <row r="53649" spans="8:16" x14ac:dyDescent="0.5">
      <c r="H53649"/>
      <c r="P53649"/>
    </row>
    <row r="53650" spans="8:16" x14ac:dyDescent="0.5">
      <c r="H53650"/>
      <c r="P53650"/>
    </row>
    <row r="53651" spans="8:16" x14ac:dyDescent="0.5">
      <c r="H53651"/>
      <c r="P53651"/>
    </row>
    <row r="53652" spans="8:16" x14ac:dyDescent="0.5">
      <c r="H53652"/>
      <c r="P53652"/>
    </row>
    <row r="53653" spans="8:16" x14ac:dyDescent="0.5">
      <c r="H53653"/>
      <c r="P53653"/>
    </row>
    <row r="53654" spans="8:16" x14ac:dyDescent="0.5">
      <c r="H53654"/>
      <c r="P53654"/>
    </row>
    <row r="53655" spans="8:16" x14ac:dyDescent="0.5">
      <c r="H53655"/>
      <c r="P53655"/>
    </row>
    <row r="53656" spans="8:16" x14ac:dyDescent="0.5">
      <c r="H53656"/>
      <c r="P53656"/>
    </row>
    <row r="53657" spans="8:16" x14ac:dyDescent="0.5">
      <c r="H53657"/>
      <c r="P53657"/>
    </row>
    <row r="53658" spans="8:16" x14ac:dyDescent="0.5">
      <c r="H53658"/>
      <c r="P53658"/>
    </row>
    <row r="53659" spans="8:16" x14ac:dyDescent="0.5">
      <c r="H53659"/>
      <c r="P53659"/>
    </row>
    <row r="53660" spans="8:16" x14ac:dyDescent="0.5">
      <c r="H53660"/>
      <c r="P53660"/>
    </row>
    <row r="53661" spans="8:16" x14ac:dyDescent="0.5">
      <c r="H53661"/>
      <c r="P53661"/>
    </row>
    <row r="53662" spans="8:16" x14ac:dyDescent="0.5">
      <c r="H53662"/>
      <c r="P53662"/>
    </row>
    <row r="53663" spans="8:16" x14ac:dyDescent="0.5">
      <c r="H53663"/>
      <c r="P53663"/>
    </row>
    <row r="53664" spans="8:16" x14ac:dyDescent="0.5">
      <c r="H53664"/>
      <c r="P53664"/>
    </row>
    <row r="53665" spans="8:16" x14ac:dyDescent="0.5">
      <c r="H53665"/>
      <c r="P53665"/>
    </row>
    <row r="53666" spans="8:16" x14ac:dyDescent="0.5">
      <c r="H53666"/>
      <c r="P53666"/>
    </row>
    <row r="53667" spans="8:16" x14ac:dyDescent="0.5">
      <c r="H53667"/>
      <c r="P53667"/>
    </row>
    <row r="53668" spans="8:16" x14ac:dyDescent="0.5">
      <c r="H53668"/>
      <c r="P53668"/>
    </row>
    <row r="53669" spans="8:16" x14ac:dyDescent="0.5">
      <c r="H53669"/>
      <c r="P53669"/>
    </row>
    <row r="53670" spans="8:16" x14ac:dyDescent="0.5">
      <c r="H53670"/>
      <c r="P53670"/>
    </row>
    <row r="53671" spans="8:16" x14ac:dyDescent="0.5">
      <c r="H53671"/>
      <c r="P53671"/>
    </row>
    <row r="53672" spans="8:16" x14ac:dyDescent="0.5">
      <c r="H53672"/>
      <c r="P53672"/>
    </row>
    <row r="53673" spans="8:16" x14ac:dyDescent="0.5">
      <c r="H53673"/>
      <c r="P53673"/>
    </row>
    <row r="53674" spans="8:16" x14ac:dyDescent="0.5">
      <c r="H53674"/>
      <c r="P53674"/>
    </row>
    <row r="53675" spans="8:16" x14ac:dyDescent="0.5">
      <c r="H53675"/>
      <c r="P53675"/>
    </row>
    <row r="53676" spans="8:16" x14ac:dyDescent="0.5">
      <c r="H53676"/>
      <c r="P53676"/>
    </row>
    <row r="53677" spans="8:16" x14ac:dyDescent="0.5">
      <c r="H53677"/>
      <c r="P53677"/>
    </row>
    <row r="53678" spans="8:16" x14ac:dyDescent="0.5">
      <c r="H53678"/>
      <c r="P53678"/>
    </row>
    <row r="53679" spans="8:16" x14ac:dyDescent="0.5">
      <c r="H53679"/>
      <c r="P53679"/>
    </row>
    <row r="53680" spans="8:16" x14ac:dyDescent="0.5">
      <c r="H53680"/>
      <c r="P53680"/>
    </row>
    <row r="53681" spans="8:16" x14ac:dyDescent="0.5">
      <c r="H53681"/>
      <c r="P53681"/>
    </row>
    <row r="53682" spans="8:16" x14ac:dyDescent="0.5">
      <c r="H53682"/>
      <c r="P53682"/>
    </row>
    <row r="53683" spans="8:16" x14ac:dyDescent="0.5">
      <c r="H53683"/>
      <c r="P53683"/>
    </row>
    <row r="53684" spans="8:16" x14ac:dyDescent="0.5">
      <c r="H53684"/>
      <c r="P53684"/>
    </row>
    <row r="53685" spans="8:16" x14ac:dyDescent="0.5">
      <c r="H53685"/>
      <c r="P53685"/>
    </row>
    <row r="53686" spans="8:16" x14ac:dyDescent="0.5">
      <c r="H53686"/>
      <c r="P53686"/>
    </row>
    <row r="53687" spans="8:16" x14ac:dyDescent="0.5">
      <c r="H53687"/>
      <c r="P53687"/>
    </row>
    <row r="53688" spans="8:16" x14ac:dyDescent="0.5">
      <c r="H53688"/>
      <c r="P53688"/>
    </row>
    <row r="53689" spans="8:16" x14ac:dyDescent="0.5">
      <c r="H53689"/>
      <c r="P53689"/>
    </row>
    <row r="53690" spans="8:16" x14ac:dyDescent="0.5">
      <c r="H53690"/>
      <c r="P53690"/>
    </row>
    <row r="53691" spans="8:16" x14ac:dyDescent="0.5">
      <c r="H53691"/>
      <c r="P53691"/>
    </row>
    <row r="53692" spans="8:16" x14ac:dyDescent="0.5">
      <c r="H53692"/>
      <c r="P53692"/>
    </row>
    <row r="53693" spans="8:16" x14ac:dyDescent="0.5">
      <c r="H53693"/>
      <c r="P53693"/>
    </row>
    <row r="53694" spans="8:16" x14ac:dyDescent="0.5">
      <c r="H53694"/>
      <c r="P53694"/>
    </row>
    <row r="53695" spans="8:16" x14ac:dyDescent="0.5">
      <c r="H53695"/>
      <c r="P53695"/>
    </row>
    <row r="53696" spans="8:16" x14ac:dyDescent="0.5">
      <c r="H53696"/>
      <c r="P53696"/>
    </row>
    <row r="53697" spans="8:16" x14ac:dyDescent="0.5">
      <c r="H53697"/>
      <c r="P53697"/>
    </row>
    <row r="53698" spans="8:16" x14ac:dyDescent="0.5">
      <c r="H53698"/>
      <c r="P53698"/>
    </row>
    <row r="53699" spans="8:16" x14ac:dyDescent="0.5">
      <c r="H53699"/>
      <c r="P53699"/>
    </row>
    <row r="53700" spans="8:16" x14ac:dyDescent="0.5">
      <c r="H53700"/>
      <c r="P53700"/>
    </row>
    <row r="53701" spans="8:16" x14ac:dyDescent="0.5">
      <c r="H53701"/>
      <c r="P53701"/>
    </row>
    <row r="53702" spans="8:16" x14ac:dyDescent="0.5">
      <c r="H53702"/>
      <c r="P53702"/>
    </row>
    <row r="53703" spans="8:16" x14ac:dyDescent="0.5">
      <c r="H53703"/>
      <c r="P53703"/>
    </row>
    <row r="53704" spans="8:16" x14ac:dyDescent="0.5">
      <c r="H53704"/>
      <c r="P53704"/>
    </row>
    <row r="53705" spans="8:16" x14ac:dyDescent="0.5">
      <c r="H53705"/>
      <c r="P53705"/>
    </row>
    <row r="53706" spans="8:16" x14ac:dyDescent="0.5">
      <c r="H53706"/>
      <c r="P53706"/>
    </row>
    <row r="53707" spans="8:16" x14ac:dyDescent="0.5">
      <c r="H53707"/>
      <c r="P53707"/>
    </row>
    <row r="53708" spans="8:16" x14ac:dyDescent="0.5">
      <c r="H53708"/>
      <c r="P53708"/>
    </row>
    <row r="53709" spans="8:16" x14ac:dyDescent="0.5">
      <c r="H53709"/>
      <c r="P53709"/>
    </row>
    <row r="53710" spans="8:16" x14ac:dyDescent="0.5">
      <c r="H53710"/>
      <c r="P53710"/>
    </row>
    <row r="53711" spans="8:16" x14ac:dyDescent="0.5">
      <c r="H53711"/>
      <c r="P53711"/>
    </row>
    <row r="53712" spans="8:16" x14ac:dyDescent="0.5">
      <c r="H53712"/>
      <c r="P53712"/>
    </row>
    <row r="53713" spans="8:16" x14ac:dyDescent="0.5">
      <c r="H53713"/>
      <c r="P53713"/>
    </row>
    <row r="53714" spans="8:16" x14ac:dyDescent="0.5">
      <c r="H53714"/>
      <c r="P53714"/>
    </row>
    <row r="53715" spans="8:16" x14ac:dyDescent="0.5">
      <c r="H53715"/>
      <c r="P53715"/>
    </row>
    <row r="53716" spans="8:16" x14ac:dyDescent="0.5">
      <c r="H53716"/>
      <c r="P53716"/>
    </row>
    <row r="53717" spans="8:16" x14ac:dyDescent="0.5">
      <c r="H53717"/>
      <c r="P53717"/>
    </row>
    <row r="53718" spans="8:16" x14ac:dyDescent="0.5">
      <c r="H53718"/>
      <c r="P53718"/>
    </row>
    <row r="53719" spans="8:16" x14ac:dyDescent="0.5">
      <c r="H53719"/>
      <c r="P53719"/>
    </row>
    <row r="53720" spans="8:16" x14ac:dyDescent="0.5">
      <c r="H53720"/>
      <c r="P53720"/>
    </row>
    <row r="53721" spans="8:16" x14ac:dyDescent="0.5">
      <c r="H53721"/>
      <c r="P53721"/>
    </row>
    <row r="53722" spans="8:16" x14ac:dyDescent="0.5">
      <c r="H53722"/>
      <c r="P53722"/>
    </row>
    <row r="53723" spans="8:16" x14ac:dyDescent="0.5">
      <c r="H53723"/>
      <c r="P53723"/>
    </row>
    <row r="53724" spans="8:16" x14ac:dyDescent="0.5">
      <c r="H53724"/>
      <c r="P53724"/>
    </row>
    <row r="53725" spans="8:16" x14ac:dyDescent="0.5">
      <c r="H53725"/>
      <c r="P53725"/>
    </row>
    <row r="53726" spans="8:16" x14ac:dyDescent="0.5">
      <c r="H53726"/>
      <c r="P53726"/>
    </row>
    <row r="53727" spans="8:16" x14ac:dyDescent="0.5">
      <c r="H53727"/>
      <c r="P53727"/>
    </row>
    <row r="53728" spans="8:16" x14ac:dyDescent="0.5">
      <c r="H53728"/>
      <c r="P53728"/>
    </row>
    <row r="53729" spans="8:16" x14ac:dyDescent="0.5">
      <c r="H53729"/>
      <c r="P53729"/>
    </row>
    <row r="53730" spans="8:16" x14ac:dyDescent="0.5">
      <c r="H53730"/>
      <c r="P53730"/>
    </row>
    <row r="53731" spans="8:16" x14ac:dyDescent="0.5">
      <c r="H53731"/>
      <c r="P53731"/>
    </row>
    <row r="53732" spans="8:16" x14ac:dyDescent="0.5">
      <c r="H53732"/>
      <c r="P53732"/>
    </row>
    <row r="53733" spans="8:16" x14ac:dyDescent="0.5">
      <c r="H53733"/>
      <c r="P53733"/>
    </row>
    <row r="53734" spans="8:16" x14ac:dyDescent="0.5">
      <c r="H53734"/>
      <c r="P53734"/>
    </row>
    <row r="53735" spans="8:16" x14ac:dyDescent="0.5">
      <c r="H53735"/>
      <c r="P53735"/>
    </row>
    <row r="53736" spans="8:16" x14ac:dyDescent="0.5">
      <c r="H53736"/>
      <c r="P53736"/>
    </row>
    <row r="53737" spans="8:16" x14ac:dyDescent="0.5">
      <c r="H53737"/>
      <c r="P53737"/>
    </row>
    <row r="53738" spans="8:16" x14ac:dyDescent="0.5">
      <c r="H53738"/>
      <c r="P53738"/>
    </row>
    <row r="53739" spans="8:16" x14ac:dyDescent="0.5">
      <c r="H53739"/>
      <c r="P53739"/>
    </row>
    <row r="53740" spans="8:16" x14ac:dyDescent="0.5">
      <c r="H53740"/>
      <c r="P53740"/>
    </row>
    <row r="53741" spans="8:16" x14ac:dyDescent="0.5">
      <c r="H53741"/>
      <c r="P53741"/>
    </row>
    <row r="53742" spans="8:16" x14ac:dyDescent="0.5">
      <c r="H53742"/>
      <c r="P53742"/>
    </row>
    <row r="53743" spans="8:16" x14ac:dyDescent="0.5">
      <c r="H53743"/>
      <c r="P53743"/>
    </row>
    <row r="53744" spans="8:16" x14ac:dyDescent="0.5">
      <c r="H53744"/>
      <c r="P53744"/>
    </row>
    <row r="53745" spans="8:16" x14ac:dyDescent="0.5">
      <c r="H53745"/>
      <c r="P53745"/>
    </row>
    <row r="53746" spans="8:16" x14ac:dyDescent="0.5">
      <c r="H53746"/>
      <c r="P53746"/>
    </row>
    <row r="53747" spans="8:16" x14ac:dyDescent="0.5">
      <c r="H53747"/>
      <c r="P53747"/>
    </row>
    <row r="53748" spans="8:16" x14ac:dyDescent="0.5">
      <c r="H53748"/>
      <c r="P53748"/>
    </row>
    <row r="53749" spans="8:16" x14ac:dyDescent="0.5">
      <c r="H53749"/>
      <c r="P53749"/>
    </row>
    <row r="53750" spans="8:16" x14ac:dyDescent="0.5">
      <c r="H53750"/>
      <c r="P53750"/>
    </row>
    <row r="53751" spans="8:16" x14ac:dyDescent="0.5">
      <c r="H53751"/>
      <c r="P53751"/>
    </row>
    <row r="53752" spans="8:16" x14ac:dyDescent="0.5">
      <c r="H53752"/>
      <c r="P53752"/>
    </row>
    <row r="53753" spans="8:16" x14ac:dyDescent="0.5">
      <c r="H53753"/>
      <c r="P53753"/>
    </row>
    <row r="53754" spans="8:16" x14ac:dyDescent="0.5">
      <c r="H53754"/>
      <c r="P53754"/>
    </row>
    <row r="53755" spans="8:16" x14ac:dyDescent="0.5">
      <c r="H53755"/>
      <c r="P53755"/>
    </row>
    <row r="53756" spans="8:16" x14ac:dyDescent="0.5">
      <c r="H53756"/>
      <c r="P53756"/>
    </row>
    <row r="53757" spans="8:16" x14ac:dyDescent="0.5">
      <c r="H53757"/>
      <c r="P53757"/>
    </row>
    <row r="53758" spans="8:16" x14ac:dyDescent="0.5">
      <c r="H53758"/>
      <c r="P53758"/>
    </row>
    <row r="53759" spans="8:16" x14ac:dyDescent="0.5">
      <c r="H53759"/>
      <c r="P53759"/>
    </row>
    <row r="53760" spans="8:16" x14ac:dyDescent="0.5">
      <c r="H53760"/>
      <c r="P53760"/>
    </row>
    <row r="53761" spans="8:16" x14ac:dyDescent="0.5">
      <c r="H53761"/>
      <c r="P53761"/>
    </row>
    <row r="53762" spans="8:16" x14ac:dyDescent="0.5">
      <c r="H53762"/>
      <c r="P53762"/>
    </row>
    <row r="53763" spans="8:16" x14ac:dyDescent="0.5">
      <c r="H53763"/>
      <c r="P53763"/>
    </row>
    <row r="53764" spans="8:16" x14ac:dyDescent="0.5">
      <c r="H53764"/>
      <c r="P53764"/>
    </row>
    <row r="53765" spans="8:16" x14ac:dyDescent="0.5">
      <c r="H53765"/>
      <c r="P53765"/>
    </row>
    <row r="53766" spans="8:16" x14ac:dyDescent="0.5">
      <c r="H53766"/>
      <c r="P53766"/>
    </row>
    <row r="53767" spans="8:16" x14ac:dyDescent="0.5">
      <c r="H53767"/>
      <c r="P53767"/>
    </row>
    <row r="53768" spans="8:16" x14ac:dyDescent="0.5">
      <c r="H53768"/>
      <c r="P53768"/>
    </row>
    <row r="53769" spans="8:16" x14ac:dyDescent="0.5">
      <c r="H53769"/>
      <c r="P53769"/>
    </row>
    <row r="53770" spans="8:16" x14ac:dyDescent="0.5">
      <c r="H53770"/>
      <c r="P53770"/>
    </row>
    <row r="53771" spans="8:16" x14ac:dyDescent="0.5">
      <c r="H53771"/>
      <c r="P53771"/>
    </row>
    <row r="53772" spans="8:16" x14ac:dyDescent="0.5">
      <c r="H53772"/>
      <c r="P53772"/>
    </row>
    <row r="53773" spans="8:16" x14ac:dyDescent="0.5">
      <c r="H53773"/>
      <c r="P53773"/>
    </row>
    <row r="53774" spans="8:16" x14ac:dyDescent="0.5">
      <c r="H53774"/>
      <c r="P53774"/>
    </row>
    <row r="53775" spans="8:16" x14ac:dyDescent="0.5">
      <c r="H53775"/>
      <c r="P53775"/>
    </row>
    <row r="53776" spans="8:16" x14ac:dyDescent="0.5">
      <c r="H53776"/>
      <c r="P53776"/>
    </row>
    <row r="53777" spans="8:16" x14ac:dyDescent="0.5">
      <c r="H53777"/>
      <c r="P53777"/>
    </row>
    <row r="53778" spans="8:16" x14ac:dyDescent="0.5">
      <c r="H53778"/>
      <c r="P53778"/>
    </row>
    <row r="53779" spans="8:16" x14ac:dyDescent="0.5">
      <c r="H53779"/>
      <c r="P53779"/>
    </row>
    <row r="53780" spans="8:16" x14ac:dyDescent="0.5">
      <c r="H53780"/>
      <c r="P53780"/>
    </row>
    <row r="53781" spans="8:16" x14ac:dyDescent="0.5">
      <c r="H53781"/>
      <c r="P53781"/>
    </row>
    <row r="53782" spans="8:16" x14ac:dyDescent="0.5">
      <c r="H53782"/>
      <c r="P53782"/>
    </row>
    <row r="53783" spans="8:16" x14ac:dyDescent="0.5">
      <c r="H53783"/>
      <c r="P53783"/>
    </row>
    <row r="53784" spans="8:16" x14ac:dyDescent="0.5">
      <c r="H53784"/>
      <c r="P53784"/>
    </row>
    <row r="53785" spans="8:16" x14ac:dyDescent="0.5">
      <c r="H53785"/>
      <c r="P53785"/>
    </row>
    <row r="53786" spans="8:16" x14ac:dyDescent="0.5">
      <c r="H53786"/>
      <c r="P53786"/>
    </row>
    <row r="53787" spans="8:16" x14ac:dyDescent="0.5">
      <c r="H53787"/>
      <c r="P53787"/>
    </row>
    <row r="53788" spans="8:16" x14ac:dyDescent="0.5">
      <c r="H53788"/>
      <c r="P53788"/>
    </row>
    <row r="53789" spans="8:16" x14ac:dyDescent="0.5">
      <c r="H53789"/>
      <c r="P53789"/>
    </row>
    <row r="53790" spans="8:16" x14ac:dyDescent="0.5">
      <c r="H53790"/>
      <c r="P53790"/>
    </row>
    <row r="53791" spans="8:16" x14ac:dyDescent="0.5">
      <c r="H53791"/>
      <c r="P53791"/>
    </row>
    <row r="53792" spans="8:16" x14ac:dyDescent="0.5">
      <c r="H53792"/>
      <c r="P53792"/>
    </row>
    <row r="53793" spans="8:16" x14ac:dyDescent="0.5">
      <c r="H53793"/>
      <c r="P53793"/>
    </row>
    <row r="53794" spans="8:16" x14ac:dyDescent="0.5">
      <c r="H53794"/>
      <c r="P53794"/>
    </row>
    <row r="53795" spans="8:16" x14ac:dyDescent="0.5">
      <c r="H53795"/>
      <c r="P53795"/>
    </row>
    <row r="53796" spans="8:16" x14ac:dyDescent="0.5">
      <c r="H53796"/>
      <c r="P53796"/>
    </row>
    <row r="53797" spans="8:16" x14ac:dyDescent="0.5">
      <c r="H53797"/>
      <c r="P53797"/>
    </row>
    <row r="53798" spans="8:16" x14ac:dyDescent="0.5">
      <c r="H53798"/>
      <c r="P53798"/>
    </row>
    <row r="53799" spans="8:16" x14ac:dyDescent="0.5">
      <c r="H53799"/>
      <c r="P53799"/>
    </row>
    <row r="53800" spans="8:16" x14ac:dyDescent="0.5">
      <c r="H53800"/>
      <c r="P53800"/>
    </row>
    <row r="53801" spans="8:16" x14ac:dyDescent="0.5">
      <c r="H53801"/>
      <c r="P53801"/>
    </row>
    <row r="53802" spans="8:16" x14ac:dyDescent="0.5">
      <c r="H53802"/>
      <c r="P53802"/>
    </row>
    <row r="53803" spans="8:16" x14ac:dyDescent="0.5">
      <c r="H53803"/>
      <c r="P53803"/>
    </row>
    <row r="53804" spans="8:16" x14ac:dyDescent="0.5">
      <c r="H53804"/>
      <c r="P53804"/>
    </row>
    <row r="53805" spans="8:16" x14ac:dyDescent="0.5">
      <c r="H53805"/>
      <c r="P53805"/>
    </row>
    <row r="53806" spans="8:16" x14ac:dyDescent="0.5">
      <c r="H53806"/>
      <c r="P53806"/>
    </row>
    <row r="53807" spans="8:16" x14ac:dyDescent="0.5">
      <c r="H53807"/>
      <c r="P53807"/>
    </row>
    <row r="53808" spans="8:16" x14ac:dyDescent="0.5">
      <c r="H53808"/>
      <c r="P53808"/>
    </row>
    <row r="53809" spans="8:16" x14ac:dyDescent="0.5">
      <c r="H53809"/>
      <c r="P53809"/>
    </row>
    <row r="53810" spans="8:16" x14ac:dyDescent="0.5">
      <c r="H53810"/>
      <c r="P53810"/>
    </row>
    <row r="53811" spans="8:16" x14ac:dyDescent="0.5">
      <c r="H53811"/>
      <c r="P53811"/>
    </row>
    <row r="53812" spans="8:16" x14ac:dyDescent="0.5">
      <c r="H53812"/>
      <c r="P53812"/>
    </row>
    <row r="53813" spans="8:16" x14ac:dyDescent="0.5">
      <c r="H53813"/>
      <c r="P53813"/>
    </row>
    <row r="53814" spans="8:16" x14ac:dyDescent="0.5">
      <c r="H53814"/>
      <c r="P53814"/>
    </row>
    <row r="53815" spans="8:16" x14ac:dyDescent="0.5">
      <c r="H53815"/>
      <c r="P53815"/>
    </row>
    <row r="53816" spans="8:16" x14ac:dyDescent="0.5">
      <c r="H53816"/>
      <c r="P53816"/>
    </row>
    <row r="53817" spans="8:16" x14ac:dyDescent="0.5">
      <c r="H53817"/>
      <c r="P53817"/>
    </row>
    <row r="53818" spans="8:16" x14ac:dyDescent="0.5">
      <c r="H53818"/>
      <c r="P53818"/>
    </row>
    <row r="53819" spans="8:16" x14ac:dyDescent="0.5">
      <c r="H53819"/>
      <c r="P53819"/>
    </row>
    <row r="53820" spans="8:16" x14ac:dyDescent="0.5">
      <c r="H53820"/>
      <c r="P53820"/>
    </row>
    <row r="53821" spans="8:16" x14ac:dyDescent="0.5">
      <c r="H53821"/>
      <c r="P53821"/>
    </row>
    <row r="53822" spans="8:16" x14ac:dyDescent="0.5">
      <c r="H53822"/>
      <c r="P53822"/>
    </row>
    <row r="53823" spans="8:16" x14ac:dyDescent="0.5">
      <c r="H53823"/>
      <c r="P53823"/>
    </row>
    <row r="53824" spans="8:16" x14ac:dyDescent="0.5">
      <c r="H53824"/>
      <c r="P53824"/>
    </row>
    <row r="53825" spans="8:16" x14ac:dyDescent="0.5">
      <c r="H53825"/>
      <c r="P53825"/>
    </row>
    <row r="53826" spans="8:16" x14ac:dyDescent="0.5">
      <c r="H53826"/>
      <c r="P53826"/>
    </row>
    <row r="53827" spans="8:16" x14ac:dyDescent="0.5">
      <c r="H53827"/>
      <c r="P53827"/>
    </row>
    <row r="53828" spans="8:16" x14ac:dyDescent="0.5">
      <c r="H53828"/>
      <c r="P53828"/>
    </row>
    <row r="53829" spans="8:16" x14ac:dyDescent="0.5">
      <c r="H53829"/>
      <c r="P53829"/>
    </row>
    <row r="53830" spans="8:16" x14ac:dyDescent="0.5">
      <c r="H53830"/>
      <c r="P53830"/>
    </row>
    <row r="53831" spans="8:16" x14ac:dyDescent="0.5">
      <c r="H53831"/>
      <c r="P53831"/>
    </row>
    <row r="53832" spans="8:16" x14ac:dyDescent="0.5">
      <c r="H53832"/>
      <c r="P53832"/>
    </row>
    <row r="53833" spans="8:16" x14ac:dyDescent="0.5">
      <c r="H53833"/>
      <c r="P53833"/>
    </row>
    <row r="53834" spans="8:16" x14ac:dyDescent="0.5">
      <c r="H53834"/>
      <c r="P53834"/>
    </row>
    <row r="53835" spans="8:16" x14ac:dyDescent="0.5">
      <c r="H53835"/>
      <c r="P53835"/>
    </row>
    <row r="53836" spans="8:16" x14ac:dyDescent="0.5">
      <c r="H53836"/>
      <c r="P53836"/>
    </row>
    <row r="53837" spans="8:16" x14ac:dyDescent="0.5">
      <c r="H53837"/>
      <c r="P53837"/>
    </row>
    <row r="53838" spans="8:16" x14ac:dyDescent="0.5">
      <c r="H53838"/>
      <c r="P53838"/>
    </row>
    <row r="53839" spans="8:16" x14ac:dyDescent="0.5">
      <c r="H53839"/>
      <c r="P53839"/>
    </row>
    <row r="53840" spans="8:16" x14ac:dyDescent="0.5">
      <c r="H53840"/>
      <c r="P53840"/>
    </row>
    <row r="53841" spans="8:16" x14ac:dyDescent="0.5">
      <c r="H53841"/>
      <c r="P53841"/>
    </row>
    <row r="53842" spans="8:16" x14ac:dyDescent="0.5">
      <c r="H53842"/>
      <c r="P53842"/>
    </row>
    <row r="53843" spans="8:16" x14ac:dyDescent="0.5">
      <c r="H53843"/>
      <c r="P53843"/>
    </row>
    <row r="53844" spans="8:16" x14ac:dyDescent="0.5">
      <c r="H53844"/>
      <c r="P53844"/>
    </row>
    <row r="53845" spans="8:16" x14ac:dyDescent="0.5">
      <c r="H53845"/>
      <c r="P53845"/>
    </row>
    <row r="53846" spans="8:16" x14ac:dyDescent="0.5">
      <c r="H53846"/>
      <c r="P53846"/>
    </row>
    <row r="53847" spans="8:16" x14ac:dyDescent="0.5">
      <c r="H53847"/>
      <c r="P53847"/>
    </row>
    <row r="53848" spans="8:16" x14ac:dyDescent="0.5">
      <c r="H53848"/>
      <c r="P53848"/>
    </row>
    <row r="53849" spans="8:16" x14ac:dyDescent="0.5">
      <c r="H53849"/>
      <c r="P53849"/>
    </row>
    <row r="53850" spans="8:16" x14ac:dyDescent="0.5">
      <c r="H53850"/>
      <c r="P53850"/>
    </row>
    <row r="53851" spans="8:16" x14ac:dyDescent="0.5">
      <c r="H53851"/>
      <c r="P53851"/>
    </row>
    <row r="53852" spans="8:16" x14ac:dyDescent="0.5">
      <c r="H53852"/>
      <c r="P53852"/>
    </row>
    <row r="53853" spans="8:16" x14ac:dyDescent="0.5">
      <c r="H53853"/>
      <c r="P53853"/>
    </row>
    <row r="53854" spans="8:16" x14ac:dyDescent="0.5">
      <c r="H53854"/>
      <c r="P53854"/>
    </row>
    <row r="53855" spans="8:16" x14ac:dyDescent="0.5">
      <c r="H53855"/>
      <c r="P53855"/>
    </row>
    <row r="53856" spans="8:16" x14ac:dyDescent="0.5">
      <c r="H53856"/>
      <c r="P53856"/>
    </row>
    <row r="53857" spans="8:16" x14ac:dyDescent="0.5">
      <c r="H53857"/>
      <c r="P53857"/>
    </row>
    <row r="53858" spans="8:16" x14ac:dyDescent="0.5">
      <c r="H53858"/>
      <c r="P53858"/>
    </row>
    <row r="53859" spans="8:16" x14ac:dyDescent="0.5">
      <c r="H53859"/>
      <c r="P53859"/>
    </row>
    <row r="53860" spans="8:16" x14ac:dyDescent="0.5">
      <c r="H53860"/>
      <c r="P53860"/>
    </row>
    <row r="53861" spans="8:16" x14ac:dyDescent="0.5">
      <c r="H53861"/>
      <c r="P53861"/>
    </row>
    <row r="53862" spans="8:16" x14ac:dyDescent="0.5">
      <c r="H53862"/>
      <c r="P53862"/>
    </row>
    <row r="53863" spans="8:16" x14ac:dyDescent="0.5">
      <c r="H53863"/>
      <c r="P53863"/>
    </row>
    <row r="53864" spans="8:16" x14ac:dyDescent="0.5">
      <c r="H53864"/>
      <c r="P53864"/>
    </row>
    <row r="53865" spans="8:16" x14ac:dyDescent="0.5">
      <c r="H53865"/>
      <c r="P53865"/>
    </row>
    <row r="53866" spans="8:16" x14ac:dyDescent="0.5">
      <c r="H53866"/>
      <c r="P53866"/>
    </row>
    <row r="53867" spans="8:16" x14ac:dyDescent="0.5">
      <c r="H53867"/>
      <c r="P53867"/>
    </row>
    <row r="53868" spans="8:16" x14ac:dyDescent="0.5">
      <c r="H53868"/>
      <c r="P53868"/>
    </row>
    <row r="53869" spans="8:16" x14ac:dyDescent="0.5">
      <c r="H53869"/>
      <c r="P53869"/>
    </row>
    <row r="53870" spans="8:16" x14ac:dyDescent="0.5">
      <c r="H53870"/>
      <c r="P53870"/>
    </row>
    <row r="53871" spans="8:16" x14ac:dyDescent="0.5">
      <c r="H53871"/>
      <c r="P53871"/>
    </row>
    <row r="53872" spans="8:16" x14ac:dyDescent="0.5">
      <c r="H53872"/>
      <c r="P53872"/>
    </row>
    <row r="53873" spans="8:16" x14ac:dyDescent="0.5">
      <c r="H53873"/>
      <c r="P53873"/>
    </row>
    <row r="53874" spans="8:16" x14ac:dyDescent="0.5">
      <c r="H53874"/>
      <c r="P53874"/>
    </row>
    <row r="53875" spans="8:16" x14ac:dyDescent="0.5">
      <c r="H53875"/>
      <c r="P53875"/>
    </row>
    <row r="53876" spans="8:16" x14ac:dyDescent="0.5">
      <c r="H53876"/>
      <c r="P53876"/>
    </row>
    <row r="53877" spans="8:16" x14ac:dyDescent="0.5">
      <c r="H53877"/>
      <c r="P53877"/>
    </row>
    <row r="53878" spans="8:16" x14ac:dyDescent="0.5">
      <c r="H53878"/>
      <c r="P53878"/>
    </row>
    <row r="53879" spans="8:16" x14ac:dyDescent="0.5">
      <c r="H53879"/>
      <c r="P53879"/>
    </row>
    <row r="53880" spans="8:16" x14ac:dyDescent="0.5">
      <c r="H53880"/>
      <c r="P53880"/>
    </row>
    <row r="53881" spans="8:16" x14ac:dyDescent="0.5">
      <c r="H53881"/>
      <c r="P53881"/>
    </row>
    <row r="53882" spans="8:16" x14ac:dyDescent="0.5">
      <c r="H53882"/>
      <c r="P53882"/>
    </row>
    <row r="53883" spans="8:16" x14ac:dyDescent="0.5">
      <c r="H53883"/>
      <c r="P53883"/>
    </row>
    <row r="53884" spans="8:16" x14ac:dyDescent="0.5">
      <c r="H53884"/>
      <c r="P53884"/>
    </row>
    <row r="53885" spans="8:16" x14ac:dyDescent="0.5">
      <c r="H53885"/>
      <c r="P53885"/>
    </row>
    <row r="53886" spans="8:16" x14ac:dyDescent="0.5">
      <c r="H53886"/>
      <c r="P53886"/>
    </row>
    <row r="53887" spans="8:16" x14ac:dyDescent="0.5">
      <c r="H53887"/>
      <c r="P53887"/>
    </row>
    <row r="53888" spans="8:16" x14ac:dyDescent="0.5">
      <c r="H53888"/>
      <c r="P53888"/>
    </row>
    <row r="53889" spans="8:16" x14ac:dyDescent="0.5">
      <c r="H53889"/>
      <c r="P53889"/>
    </row>
    <row r="53890" spans="8:16" x14ac:dyDescent="0.5">
      <c r="H53890"/>
      <c r="P53890"/>
    </row>
    <row r="53891" spans="8:16" x14ac:dyDescent="0.5">
      <c r="H53891"/>
      <c r="P53891"/>
    </row>
    <row r="53892" spans="8:16" x14ac:dyDescent="0.5">
      <c r="H53892"/>
      <c r="P53892"/>
    </row>
    <row r="53893" spans="8:16" x14ac:dyDescent="0.5">
      <c r="H53893"/>
      <c r="P53893"/>
    </row>
    <row r="53894" spans="8:16" x14ac:dyDescent="0.5">
      <c r="H53894"/>
      <c r="P53894"/>
    </row>
    <row r="53895" spans="8:16" x14ac:dyDescent="0.5">
      <c r="H53895"/>
      <c r="P53895"/>
    </row>
    <row r="53896" spans="8:16" x14ac:dyDescent="0.5">
      <c r="H53896"/>
      <c r="P53896"/>
    </row>
    <row r="53897" spans="8:16" x14ac:dyDescent="0.5">
      <c r="H53897"/>
      <c r="P53897"/>
    </row>
    <row r="53898" spans="8:16" x14ac:dyDescent="0.5">
      <c r="H53898"/>
      <c r="P53898"/>
    </row>
    <row r="53899" spans="8:16" x14ac:dyDescent="0.5">
      <c r="H53899"/>
      <c r="P53899"/>
    </row>
    <row r="53900" spans="8:16" x14ac:dyDescent="0.5">
      <c r="H53900"/>
      <c r="P53900"/>
    </row>
    <row r="53901" spans="8:16" x14ac:dyDescent="0.5">
      <c r="H53901"/>
      <c r="P53901"/>
    </row>
    <row r="53902" spans="8:16" x14ac:dyDescent="0.5">
      <c r="H53902"/>
      <c r="P53902"/>
    </row>
    <row r="53903" spans="8:16" x14ac:dyDescent="0.5">
      <c r="H53903"/>
      <c r="P53903"/>
    </row>
    <row r="53904" spans="8:16" x14ac:dyDescent="0.5">
      <c r="H53904"/>
      <c r="P53904"/>
    </row>
    <row r="53905" spans="8:16" x14ac:dyDescent="0.5">
      <c r="H53905"/>
      <c r="P53905"/>
    </row>
    <row r="53906" spans="8:16" x14ac:dyDescent="0.5">
      <c r="H53906"/>
      <c r="P53906"/>
    </row>
    <row r="53907" spans="8:16" x14ac:dyDescent="0.5">
      <c r="H53907"/>
      <c r="P53907"/>
    </row>
    <row r="53908" spans="8:16" x14ac:dyDescent="0.5">
      <c r="H53908"/>
      <c r="P53908"/>
    </row>
    <row r="53909" spans="8:16" x14ac:dyDescent="0.5">
      <c r="H53909"/>
      <c r="P53909"/>
    </row>
    <row r="53910" spans="8:16" x14ac:dyDescent="0.5">
      <c r="H53910"/>
      <c r="P53910"/>
    </row>
    <row r="53911" spans="8:16" x14ac:dyDescent="0.5">
      <c r="H53911"/>
      <c r="P53911"/>
    </row>
    <row r="53912" spans="8:16" x14ac:dyDescent="0.5">
      <c r="H53912"/>
      <c r="P53912"/>
    </row>
    <row r="53913" spans="8:16" x14ac:dyDescent="0.5">
      <c r="H53913"/>
      <c r="P53913"/>
    </row>
    <row r="53914" spans="8:16" x14ac:dyDescent="0.5">
      <c r="H53914"/>
      <c r="P53914"/>
    </row>
    <row r="53915" spans="8:16" x14ac:dyDescent="0.5">
      <c r="H53915"/>
      <c r="P53915"/>
    </row>
    <row r="53916" spans="8:16" x14ac:dyDescent="0.5">
      <c r="H53916"/>
      <c r="P53916"/>
    </row>
    <row r="53917" spans="8:16" x14ac:dyDescent="0.5">
      <c r="H53917"/>
      <c r="P53917"/>
    </row>
    <row r="53918" spans="8:16" x14ac:dyDescent="0.5">
      <c r="H53918"/>
      <c r="P53918"/>
    </row>
    <row r="53919" spans="8:16" x14ac:dyDescent="0.5">
      <c r="H53919"/>
      <c r="P53919"/>
    </row>
    <row r="53920" spans="8:16" x14ac:dyDescent="0.5">
      <c r="H53920"/>
      <c r="P53920"/>
    </row>
    <row r="53921" spans="8:16" x14ac:dyDescent="0.5">
      <c r="H53921"/>
      <c r="P53921"/>
    </row>
    <row r="53922" spans="8:16" x14ac:dyDescent="0.5">
      <c r="H53922"/>
      <c r="P53922"/>
    </row>
    <row r="53923" spans="8:16" x14ac:dyDescent="0.5">
      <c r="H53923"/>
      <c r="P53923"/>
    </row>
    <row r="53924" spans="8:16" x14ac:dyDescent="0.5">
      <c r="H53924"/>
      <c r="P53924"/>
    </row>
    <row r="53925" spans="8:16" x14ac:dyDescent="0.5">
      <c r="H53925"/>
      <c r="P53925"/>
    </row>
    <row r="53926" spans="8:16" x14ac:dyDescent="0.5">
      <c r="H53926"/>
      <c r="P53926"/>
    </row>
    <row r="53927" spans="8:16" x14ac:dyDescent="0.5">
      <c r="H53927"/>
      <c r="P53927"/>
    </row>
    <row r="53928" spans="8:16" x14ac:dyDescent="0.5">
      <c r="H53928"/>
      <c r="P53928"/>
    </row>
    <row r="53929" spans="8:16" x14ac:dyDescent="0.5">
      <c r="H53929"/>
      <c r="P53929"/>
    </row>
    <row r="53930" spans="8:16" x14ac:dyDescent="0.5">
      <c r="H53930"/>
      <c r="P53930"/>
    </row>
    <row r="53931" spans="8:16" x14ac:dyDescent="0.5">
      <c r="H53931"/>
      <c r="P53931"/>
    </row>
    <row r="53932" spans="8:16" x14ac:dyDescent="0.5">
      <c r="H53932"/>
      <c r="P53932"/>
    </row>
    <row r="53933" spans="8:16" x14ac:dyDescent="0.5">
      <c r="H53933"/>
      <c r="P53933"/>
    </row>
    <row r="53934" spans="8:16" x14ac:dyDescent="0.5">
      <c r="H53934"/>
      <c r="P53934"/>
    </row>
    <row r="53935" spans="8:16" x14ac:dyDescent="0.5">
      <c r="H53935"/>
      <c r="P53935"/>
    </row>
    <row r="53936" spans="8:16" x14ac:dyDescent="0.5">
      <c r="H53936"/>
      <c r="P53936"/>
    </row>
    <row r="53937" spans="8:16" x14ac:dyDescent="0.5">
      <c r="H53937"/>
      <c r="P53937"/>
    </row>
    <row r="53938" spans="8:16" x14ac:dyDescent="0.5">
      <c r="H53938"/>
      <c r="P53938"/>
    </row>
    <row r="53939" spans="8:16" x14ac:dyDescent="0.5">
      <c r="H53939"/>
      <c r="P53939"/>
    </row>
    <row r="53940" spans="8:16" x14ac:dyDescent="0.5">
      <c r="H53940"/>
      <c r="P53940"/>
    </row>
    <row r="53941" spans="8:16" x14ac:dyDescent="0.5">
      <c r="H53941"/>
      <c r="P53941"/>
    </row>
    <row r="53942" spans="8:16" x14ac:dyDescent="0.5">
      <c r="H53942"/>
      <c r="P53942"/>
    </row>
    <row r="53943" spans="8:16" x14ac:dyDescent="0.5">
      <c r="H53943"/>
      <c r="P53943"/>
    </row>
    <row r="53944" spans="8:16" x14ac:dyDescent="0.5">
      <c r="H53944"/>
      <c r="P53944"/>
    </row>
    <row r="53945" spans="8:16" x14ac:dyDescent="0.5">
      <c r="H53945"/>
      <c r="P53945"/>
    </row>
    <row r="53946" spans="8:16" x14ac:dyDescent="0.5">
      <c r="H53946"/>
      <c r="P53946"/>
    </row>
    <row r="53947" spans="8:16" x14ac:dyDescent="0.5">
      <c r="H53947"/>
      <c r="P53947"/>
    </row>
    <row r="53948" spans="8:16" x14ac:dyDescent="0.5">
      <c r="H53948"/>
      <c r="P53948"/>
    </row>
    <row r="53949" spans="8:16" x14ac:dyDescent="0.5">
      <c r="H53949"/>
      <c r="P53949"/>
    </row>
    <row r="53950" spans="8:16" x14ac:dyDescent="0.5">
      <c r="H53950"/>
      <c r="P53950"/>
    </row>
    <row r="53951" spans="8:16" x14ac:dyDescent="0.5">
      <c r="H53951"/>
      <c r="P53951"/>
    </row>
    <row r="53952" spans="8:16" x14ac:dyDescent="0.5">
      <c r="H53952"/>
      <c r="P53952"/>
    </row>
    <row r="53953" spans="8:16" x14ac:dyDescent="0.5">
      <c r="H53953"/>
      <c r="P53953"/>
    </row>
    <row r="53954" spans="8:16" x14ac:dyDescent="0.5">
      <c r="H53954"/>
      <c r="P53954"/>
    </row>
    <row r="53955" spans="8:16" x14ac:dyDescent="0.5">
      <c r="H53955"/>
      <c r="P53955"/>
    </row>
    <row r="53956" spans="8:16" x14ac:dyDescent="0.5">
      <c r="H53956"/>
      <c r="P53956"/>
    </row>
    <row r="53957" spans="8:16" x14ac:dyDescent="0.5">
      <c r="H53957"/>
      <c r="P53957"/>
    </row>
    <row r="53958" spans="8:16" x14ac:dyDescent="0.5">
      <c r="H53958"/>
      <c r="P53958"/>
    </row>
    <row r="53959" spans="8:16" x14ac:dyDescent="0.5">
      <c r="H53959"/>
      <c r="P53959"/>
    </row>
    <row r="53960" spans="8:16" x14ac:dyDescent="0.5">
      <c r="H53960"/>
      <c r="P53960"/>
    </row>
    <row r="53961" spans="8:16" x14ac:dyDescent="0.5">
      <c r="H53961"/>
      <c r="P53961"/>
    </row>
    <row r="53962" spans="8:16" x14ac:dyDescent="0.5">
      <c r="H53962"/>
      <c r="P53962"/>
    </row>
    <row r="53963" spans="8:16" x14ac:dyDescent="0.5">
      <c r="H53963"/>
      <c r="P53963"/>
    </row>
    <row r="53964" spans="8:16" x14ac:dyDescent="0.5">
      <c r="H53964"/>
      <c r="P53964"/>
    </row>
    <row r="53965" spans="8:16" x14ac:dyDescent="0.5">
      <c r="H53965"/>
      <c r="P53965"/>
    </row>
    <row r="53966" spans="8:16" x14ac:dyDescent="0.5">
      <c r="H53966"/>
      <c r="P53966"/>
    </row>
    <row r="53967" spans="8:16" x14ac:dyDescent="0.5">
      <c r="H53967"/>
      <c r="P53967"/>
    </row>
    <row r="53968" spans="8:16" x14ac:dyDescent="0.5">
      <c r="H53968"/>
      <c r="P53968"/>
    </row>
    <row r="53969" spans="8:16" x14ac:dyDescent="0.5">
      <c r="H53969"/>
      <c r="P53969"/>
    </row>
    <row r="53970" spans="8:16" x14ac:dyDescent="0.5">
      <c r="H53970"/>
      <c r="P53970"/>
    </row>
    <row r="53971" spans="8:16" x14ac:dyDescent="0.5">
      <c r="H53971"/>
      <c r="P53971"/>
    </row>
    <row r="53972" spans="8:16" x14ac:dyDescent="0.5">
      <c r="H53972"/>
      <c r="P53972"/>
    </row>
    <row r="53973" spans="8:16" x14ac:dyDescent="0.5">
      <c r="H53973"/>
      <c r="P53973"/>
    </row>
    <row r="53974" spans="8:16" x14ac:dyDescent="0.5">
      <c r="H53974"/>
      <c r="P53974"/>
    </row>
    <row r="53975" spans="8:16" x14ac:dyDescent="0.5">
      <c r="H53975"/>
      <c r="P53975"/>
    </row>
    <row r="53976" spans="8:16" x14ac:dyDescent="0.5">
      <c r="H53976"/>
      <c r="P53976"/>
    </row>
    <row r="53977" spans="8:16" x14ac:dyDescent="0.5">
      <c r="H53977"/>
      <c r="P53977"/>
    </row>
    <row r="53978" spans="8:16" x14ac:dyDescent="0.5">
      <c r="H53978"/>
      <c r="P53978"/>
    </row>
    <row r="53979" spans="8:16" x14ac:dyDescent="0.5">
      <c r="H53979"/>
      <c r="P53979"/>
    </row>
    <row r="53980" spans="8:16" x14ac:dyDescent="0.5">
      <c r="H53980"/>
      <c r="P53980"/>
    </row>
    <row r="53981" spans="8:16" x14ac:dyDescent="0.5">
      <c r="H53981"/>
      <c r="P53981"/>
    </row>
    <row r="53982" spans="8:16" x14ac:dyDescent="0.5">
      <c r="H53982"/>
      <c r="P53982"/>
    </row>
    <row r="53983" spans="8:16" x14ac:dyDescent="0.5">
      <c r="H53983"/>
      <c r="P53983"/>
    </row>
    <row r="53984" spans="8:16" x14ac:dyDescent="0.5">
      <c r="H53984"/>
      <c r="P53984"/>
    </row>
    <row r="53985" spans="8:16" x14ac:dyDescent="0.5">
      <c r="H53985"/>
      <c r="P53985"/>
    </row>
    <row r="53986" spans="8:16" x14ac:dyDescent="0.5">
      <c r="H53986"/>
      <c r="P53986"/>
    </row>
    <row r="53987" spans="8:16" x14ac:dyDescent="0.5">
      <c r="H53987"/>
      <c r="P53987"/>
    </row>
    <row r="53988" spans="8:16" x14ac:dyDescent="0.5">
      <c r="H53988"/>
      <c r="P53988"/>
    </row>
    <row r="53989" spans="8:16" x14ac:dyDescent="0.5">
      <c r="H53989"/>
      <c r="P53989"/>
    </row>
    <row r="53990" spans="8:16" x14ac:dyDescent="0.5">
      <c r="H53990"/>
      <c r="P53990"/>
    </row>
    <row r="53991" spans="8:16" x14ac:dyDescent="0.5">
      <c r="H53991"/>
      <c r="P53991"/>
    </row>
    <row r="53992" spans="8:16" x14ac:dyDescent="0.5">
      <c r="H53992"/>
      <c r="P53992"/>
    </row>
    <row r="53993" spans="8:16" x14ac:dyDescent="0.5">
      <c r="H53993"/>
      <c r="P53993"/>
    </row>
    <row r="53994" spans="8:16" x14ac:dyDescent="0.5">
      <c r="H53994"/>
      <c r="P53994"/>
    </row>
    <row r="53995" spans="8:16" x14ac:dyDescent="0.5">
      <c r="H53995"/>
      <c r="P53995"/>
    </row>
    <row r="53996" spans="8:16" x14ac:dyDescent="0.5">
      <c r="H53996"/>
      <c r="P53996"/>
    </row>
    <row r="53997" spans="8:16" x14ac:dyDescent="0.5">
      <c r="H53997"/>
      <c r="P53997"/>
    </row>
    <row r="53998" spans="8:16" x14ac:dyDescent="0.5">
      <c r="H53998"/>
      <c r="P53998"/>
    </row>
    <row r="53999" spans="8:16" x14ac:dyDescent="0.5">
      <c r="H53999"/>
      <c r="P53999"/>
    </row>
    <row r="54000" spans="8:16" x14ac:dyDescent="0.5">
      <c r="H54000"/>
      <c r="P54000"/>
    </row>
    <row r="54001" spans="8:16" x14ac:dyDescent="0.5">
      <c r="H54001"/>
      <c r="P54001"/>
    </row>
    <row r="54002" spans="8:16" x14ac:dyDescent="0.5">
      <c r="H54002"/>
      <c r="P54002"/>
    </row>
    <row r="54003" spans="8:16" x14ac:dyDescent="0.5">
      <c r="H54003"/>
      <c r="P54003"/>
    </row>
    <row r="54004" spans="8:16" x14ac:dyDescent="0.5">
      <c r="H54004"/>
      <c r="P54004"/>
    </row>
    <row r="54005" spans="8:16" x14ac:dyDescent="0.5">
      <c r="H54005"/>
      <c r="P54005"/>
    </row>
    <row r="54006" spans="8:16" x14ac:dyDescent="0.5">
      <c r="H54006"/>
      <c r="P54006"/>
    </row>
    <row r="54007" spans="8:16" x14ac:dyDescent="0.5">
      <c r="H54007"/>
      <c r="P54007"/>
    </row>
    <row r="54008" spans="8:16" x14ac:dyDescent="0.5">
      <c r="H54008"/>
      <c r="P54008"/>
    </row>
    <row r="54009" spans="8:16" x14ac:dyDescent="0.5">
      <c r="H54009"/>
      <c r="P54009"/>
    </row>
    <row r="54010" spans="8:16" x14ac:dyDescent="0.5">
      <c r="H54010"/>
      <c r="P54010"/>
    </row>
    <row r="54011" spans="8:16" x14ac:dyDescent="0.5">
      <c r="H54011"/>
      <c r="P54011"/>
    </row>
    <row r="54012" spans="8:16" x14ac:dyDescent="0.5">
      <c r="H54012"/>
      <c r="P54012"/>
    </row>
    <row r="54013" spans="8:16" x14ac:dyDescent="0.5">
      <c r="H54013"/>
      <c r="P54013"/>
    </row>
    <row r="54014" spans="8:16" x14ac:dyDescent="0.5">
      <c r="H54014"/>
      <c r="P54014"/>
    </row>
    <row r="54015" spans="8:16" x14ac:dyDescent="0.5">
      <c r="H54015"/>
      <c r="P54015"/>
    </row>
    <row r="54016" spans="8:16" x14ac:dyDescent="0.5">
      <c r="H54016"/>
      <c r="P54016"/>
    </row>
    <row r="54017" spans="8:16" x14ac:dyDescent="0.5">
      <c r="H54017"/>
      <c r="P54017"/>
    </row>
    <row r="54018" spans="8:16" x14ac:dyDescent="0.5">
      <c r="H54018"/>
      <c r="P54018"/>
    </row>
    <row r="54019" spans="8:16" x14ac:dyDescent="0.5">
      <c r="H54019"/>
      <c r="P54019"/>
    </row>
    <row r="54020" spans="8:16" x14ac:dyDescent="0.5">
      <c r="H54020"/>
      <c r="P54020"/>
    </row>
    <row r="54021" spans="8:16" x14ac:dyDescent="0.5">
      <c r="H54021"/>
      <c r="P54021"/>
    </row>
    <row r="54022" spans="8:16" x14ac:dyDescent="0.5">
      <c r="H54022"/>
      <c r="P54022"/>
    </row>
    <row r="54023" spans="8:16" x14ac:dyDescent="0.5">
      <c r="H54023"/>
      <c r="P54023"/>
    </row>
    <row r="54024" spans="8:16" x14ac:dyDescent="0.5">
      <c r="H54024"/>
      <c r="P54024"/>
    </row>
    <row r="54025" spans="8:16" x14ac:dyDescent="0.5">
      <c r="H54025"/>
      <c r="P54025"/>
    </row>
    <row r="54026" spans="8:16" x14ac:dyDescent="0.5">
      <c r="H54026"/>
      <c r="P54026"/>
    </row>
    <row r="54027" spans="8:16" x14ac:dyDescent="0.5">
      <c r="H54027"/>
      <c r="P54027"/>
    </row>
    <row r="54028" spans="8:16" x14ac:dyDescent="0.5">
      <c r="H54028"/>
      <c r="P54028"/>
    </row>
    <row r="54029" spans="8:16" x14ac:dyDescent="0.5">
      <c r="H54029"/>
      <c r="P54029"/>
    </row>
    <row r="54030" spans="8:16" x14ac:dyDescent="0.5">
      <c r="H54030"/>
      <c r="P54030"/>
    </row>
    <row r="54031" spans="8:16" x14ac:dyDescent="0.5">
      <c r="H54031"/>
      <c r="P54031"/>
    </row>
    <row r="54032" spans="8:16" x14ac:dyDescent="0.5">
      <c r="H54032"/>
      <c r="P54032"/>
    </row>
    <row r="54033" spans="8:16" x14ac:dyDescent="0.5">
      <c r="H54033"/>
      <c r="P54033"/>
    </row>
    <row r="54034" spans="8:16" x14ac:dyDescent="0.5">
      <c r="H54034"/>
      <c r="P54034"/>
    </row>
    <row r="54035" spans="8:16" x14ac:dyDescent="0.5">
      <c r="H54035"/>
      <c r="P54035"/>
    </row>
    <row r="54036" spans="8:16" x14ac:dyDescent="0.5">
      <c r="H54036"/>
      <c r="P54036"/>
    </row>
    <row r="54037" spans="8:16" x14ac:dyDescent="0.5">
      <c r="H54037"/>
      <c r="P54037"/>
    </row>
    <row r="54038" spans="8:16" x14ac:dyDescent="0.5">
      <c r="H54038"/>
      <c r="P54038"/>
    </row>
    <row r="54039" spans="8:16" x14ac:dyDescent="0.5">
      <c r="H54039"/>
      <c r="P54039"/>
    </row>
    <row r="54040" spans="8:16" x14ac:dyDescent="0.5">
      <c r="H54040"/>
      <c r="P54040"/>
    </row>
    <row r="54041" spans="8:16" x14ac:dyDescent="0.5">
      <c r="H54041"/>
      <c r="P54041"/>
    </row>
    <row r="54042" spans="8:16" x14ac:dyDescent="0.5">
      <c r="H54042"/>
      <c r="P54042"/>
    </row>
    <row r="54043" spans="8:16" x14ac:dyDescent="0.5">
      <c r="H54043"/>
      <c r="P54043"/>
    </row>
    <row r="54044" spans="8:16" x14ac:dyDescent="0.5">
      <c r="H54044"/>
      <c r="P54044"/>
    </row>
    <row r="54045" spans="8:16" x14ac:dyDescent="0.5">
      <c r="H54045"/>
      <c r="P54045"/>
    </row>
    <row r="54046" spans="8:16" x14ac:dyDescent="0.5">
      <c r="H54046"/>
      <c r="P54046"/>
    </row>
    <row r="54047" spans="8:16" x14ac:dyDescent="0.5">
      <c r="H54047"/>
      <c r="P54047"/>
    </row>
    <row r="54048" spans="8:16" x14ac:dyDescent="0.5">
      <c r="H54048"/>
      <c r="P54048"/>
    </row>
    <row r="54049" spans="8:16" x14ac:dyDescent="0.5">
      <c r="H54049"/>
      <c r="P54049"/>
    </row>
    <row r="54050" spans="8:16" x14ac:dyDescent="0.5">
      <c r="H54050"/>
      <c r="P54050"/>
    </row>
    <row r="54051" spans="8:16" x14ac:dyDescent="0.5">
      <c r="H54051"/>
      <c r="P54051"/>
    </row>
    <row r="54052" spans="8:16" x14ac:dyDescent="0.5">
      <c r="H54052"/>
      <c r="P54052"/>
    </row>
    <row r="54053" spans="8:16" x14ac:dyDescent="0.5">
      <c r="H54053"/>
      <c r="P54053"/>
    </row>
    <row r="54054" spans="8:16" x14ac:dyDescent="0.5">
      <c r="H54054"/>
      <c r="P54054"/>
    </row>
    <row r="54055" spans="8:16" x14ac:dyDescent="0.5">
      <c r="H54055"/>
      <c r="P54055"/>
    </row>
    <row r="54056" spans="8:16" x14ac:dyDescent="0.5">
      <c r="H54056"/>
      <c r="P54056"/>
    </row>
    <row r="54057" spans="8:16" x14ac:dyDescent="0.5">
      <c r="H54057"/>
      <c r="P54057"/>
    </row>
    <row r="54058" spans="8:16" x14ac:dyDescent="0.5">
      <c r="H54058"/>
      <c r="P54058"/>
    </row>
    <row r="54059" spans="8:16" x14ac:dyDescent="0.5">
      <c r="H54059"/>
      <c r="P54059"/>
    </row>
    <row r="54060" spans="8:16" x14ac:dyDescent="0.5">
      <c r="H54060"/>
      <c r="P54060"/>
    </row>
    <row r="54061" spans="8:16" x14ac:dyDescent="0.5">
      <c r="H54061"/>
      <c r="P54061"/>
    </row>
    <row r="54062" spans="8:16" x14ac:dyDescent="0.5">
      <c r="H54062"/>
      <c r="P54062"/>
    </row>
    <row r="54063" spans="8:16" x14ac:dyDescent="0.5">
      <c r="H54063"/>
      <c r="P54063"/>
    </row>
    <row r="54064" spans="8:16" x14ac:dyDescent="0.5">
      <c r="H54064"/>
      <c r="P54064"/>
    </row>
    <row r="54065" spans="8:16" x14ac:dyDescent="0.5">
      <c r="H54065"/>
      <c r="P54065"/>
    </row>
    <row r="54066" spans="8:16" x14ac:dyDescent="0.5">
      <c r="H54066"/>
      <c r="P54066"/>
    </row>
    <row r="54067" spans="8:16" x14ac:dyDescent="0.5">
      <c r="H54067"/>
      <c r="P54067"/>
    </row>
    <row r="54068" spans="8:16" x14ac:dyDescent="0.5">
      <c r="H54068"/>
      <c r="P54068"/>
    </row>
    <row r="54069" spans="8:16" x14ac:dyDescent="0.5">
      <c r="H54069"/>
      <c r="P54069"/>
    </row>
    <row r="54070" spans="8:16" x14ac:dyDescent="0.5">
      <c r="H54070"/>
      <c r="P54070"/>
    </row>
    <row r="54071" spans="8:16" x14ac:dyDescent="0.5">
      <c r="H54071"/>
      <c r="P54071"/>
    </row>
    <row r="54072" spans="8:16" x14ac:dyDescent="0.5">
      <c r="H54072"/>
      <c r="P54072"/>
    </row>
    <row r="54073" spans="8:16" x14ac:dyDescent="0.5">
      <c r="H54073"/>
      <c r="P54073"/>
    </row>
    <row r="54074" spans="8:16" x14ac:dyDescent="0.5">
      <c r="H54074"/>
      <c r="P54074"/>
    </row>
    <row r="54075" spans="8:16" x14ac:dyDescent="0.5">
      <c r="H54075"/>
      <c r="P54075"/>
    </row>
    <row r="54076" spans="8:16" x14ac:dyDescent="0.5">
      <c r="H54076"/>
      <c r="P54076"/>
    </row>
    <row r="54077" spans="8:16" x14ac:dyDescent="0.5">
      <c r="H54077"/>
      <c r="P54077"/>
    </row>
    <row r="54078" spans="8:16" x14ac:dyDescent="0.5">
      <c r="H54078"/>
      <c r="P54078"/>
    </row>
    <row r="54079" spans="8:16" x14ac:dyDescent="0.5">
      <c r="H54079"/>
      <c r="P54079"/>
    </row>
    <row r="54080" spans="8:16" x14ac:dyDescent="0.5">
      <c r="H54080"/>
      <c r="P54080"/>
    </row>
    <row r="54081" spans="8:16" x14ac:dyDescent="0.5">
      <c r="H54081"/>
      <c r="P54081"/>
    </row>
    <row r="54082" spans="8:16" x14ac:dyDescent="0.5">
      <c r="H54082"/>
      <c r="P54082"/>
    </row>
    <row r="54083" spans="8:16" x14ac:dyDescent="0.5">
      <c r="H54083"/>
      <c r="P54083"/>
    </row>
    <row r="54084" spans="8:16" x14ac:dyDescent="0.5">
      <c r="H54084"/>
      <c r="P54084"/>
    </row>
    <row r="54085" spans="8:16" x14ac:dyDescent="0.5">
      <c r="H54085"/>
      <c r="P54085"/>
    </row>
    <row r="54086" spans="8:16" x14ac:dyDescent="0.5">
      <c r="H54086"/>
      <c r="P54086"/>
    </row>
    <row r="54087" spans="8:16" x14ac:dyDescent="0.5">
      <c r="H54087"/>
      <c r="P54087"/>
    </row>
    <row r="54088" spans="8:16" x14ac:dyDescent="0.5">
      <c r="H54088"/>
      <c r="P54088"/>
    </row>
    <row r="54089" spans="8:16" x14ac:dyDescent="0.5">
      <c r="H54089"/>
      <c r="P54089"/>
    </row>
    <row r="54090" spans="8:16" x14ac:dyDescent="0.5">
      <c r="H54090"/>
      <c r="P54090"/>
    </row>
    <row r="54091" spans="8:16" x14ac:dyDescent="0.5">
      <c r="H54091"/>
      <c r="P54091"/>
    </row>
    <row r="54092" spans="8:16" x14ac:dyDescent="0.5">
      <c r="H54092"/>
      <c r="P54092"/>
    </row>
    <row r="54093" spans="8:16" x14ac:dyDescent="0.5">
      <c r="H54093"/>
      <c r="P54093"/>
    </row>
    <row r="54094" spans="8:16" x14ac:dyDescent="0.5">
      <c r="H54094"/>
      <c r="P54094"/>
    </row>
    <row r="54095" spans="8:16" x14ac:dyDescent="0.5">
      <c r="H54095"/>
      <c r="P54095"/>
    </row>
    <row r="54096" spans="8:16" x14ac:dyDescent="0.5">
      <c r="H54096"/>
      <c r="P54096"/>
    </row>
    <row r="54097" spans="8:16" x14ac:dyDescent="0.5">
      <c r="H54097"/>
      <c r="P54097"/>
    </row>
    <row r="54098" spans="8:16" x14ac:dyDescent="0.5">
      <c r="H54098"/>
      <c r="P54098"/>
    </row>
    <row r="54099" spans="8:16" x14ac:dyDescent="0.5">
      <c r="H54099"/>
      <c r="P54099"/>
    </row>
    <row r="54100" spans="8:16" x14ac:dyDescent="0.5">
      <c r="H54100"/>
      <c r="P54100"/>
    </row>
    <row r="54101" spans="8:16" x14ac:dyDescent="0.5">
      <c r="H54101"/>
      <c r="P54101"/>
    </row>
    <row r="54102" spans="8:16" x14ac:dyDescent="0.5">
      <c r="H54102"/>
      <c r="P54102"/>
    </row>
    <row r="54103" spans="8:16" x14ac:dyDescent="0.5">
      <c r="H54103"/>
      <c r="P54103"/>
    </row>
    <row r="54104" spans="8:16" x14ac:dyDescent="0.5">
      <c r="H54104"/>
      <c r="P54104"/>
    </row>
    <row r="54105" spans="8:16" x14ac:dyDescent="0.5">
      <c r="H54105"/>
      <c r="P54105"/>
    </row>
    <row r="54106" spans="8:16" x14ac:dyDescent="0.5">
      <c r="H54106"/>
      <c r="P54106"/>
    </row>
    <row r="54107" spans="8:16" x14ac:dyDescent="0.5">
      <c r="H54107"/>
      <c r="P54107"/>
    </row>
    <row r="54108" spans="8:16" x14ac:dyDescent="0.5">
      <c r="H54108"/>
      <c r="P54108"/>
    </row>
    <row r="54109" spans="8:16" x14ac:dyDescent="0.5">
      <c r="H54109"/>
      <c r="P54109"/>
    </row>
    <row r="54110" spans="8:16" x14ac:dyDescent="0.5">
      <c r="H54110"/>
      <c r="P54110"/>
    </row>
    <row r="54111" spans="8:16" x14ac:dyDescent="0.5">
      <c r="H54111"/>
      <c r="P54111"/>
    </row>
    <row r="54112" spans="8:16" x14ac:dyDescent="0.5">
      <c r="H54112"/>
      <c r="P54112"/>
    </row>
    <row r="54113" spans="8:16" x14ac:dyDescent="0.5">
      <c r="H54113"/>
      <c r="P54113"/>
    </row>
    <row r="54114" spans="8:16" x14ac:dyDescent="0.5">
      <c r="H54114"/>
      <c r="P54114"/>
    </row>
    <row r="54115" spans="8:16" x14ac:dyDescent="0.5">
      <c r="H54115"/>
      <c r="P54115"/>
    </row>
    <row r="54116" spans="8:16" x14ac:dyDescent="0.5">
      <c r="H54116"/>
      <c r="P54116"/>
    </row>
    <row r="54117" spans="8:16" x14ac:dyDescent="0.5">
      <c r="H54117"/>
      <c r="P54117"/>
    </row>
    <row r="54118" spans="8:16" x14ac:dyDescent="0.5">
      <c r="H54118"/>
      <c r="P54118"/>
    </row>
    <row r="54119" spans="8:16" x14ac:dyDescent="0.5">
      <c r="H54119"/>
      <c r="P54119"/>
    </row>
    <row r="54120" spans="8:16" x14ac:dyDescent="0.5">
      <c r="H54120"/>
      <c r="P54120"/>
    </row>
    <row r="54121" spans="8:16" x14ac:dyDescent="0.5">
      <c r="H54121"/>
      <c r="P54121"/>
    </row>
    <row r="54122" spans="8:16" x14ac:dyDescent="0.5">
      <c r="H54122"/>
      <c r="P54122"/>
    </row>
    <row r="54123" spans="8:16" x14ac:dyDescent="0.5">
      <c r="H54123"/>
      <c r="P54123"/>
    </row>
    <row r="54124" spans="8:16" x14ac:dyDescent="0.5">
      <c r="H54124"/>
      <c r="P54124"/>
    </row>
    <row r="54125" spans="8:16" x14ac:dyDescent="0.5">
      <c r="H54125"/>
      <c r="P54125"/>
    </row>
    <row r="54126" spans="8:16" x14ac:dyDescent="0.5">
      <c r="H54126"/>
      <c r="P54126"/>
    </row>
    <row r="54127" spans="8:16" x14ac:dyDescent="0.5">
      <c r="H54127"/>
      <c r="P54127"/>
    </row>
    <row r="54128" spans="8:16" x14ac:dyDescent="0.5">
      <c r="H54128"/>
      <c r="P54128"/>
    </row>
    <row r="54129" spans="8:16" x14ac:dyDescent="0.5">
      <c r="H54129"/>
      <c r="P54129"/>
    </row>
    <row r="54130" spans="8:16" x14ac:dyDescent="0.5">
      <c r="H54130"/>
      <c r="P54130"/>
    </row>
    <row r="54131" spans="8:16" x14ac:dyDescent="0.5">
      <c r="H54131"/>
      <c r="P54131"/>
    </row>
    <row r="54132" spans="8:16" x14ac:dyDescent="0.5">
      <c r="H54132"/>
      <c r="P54132"/>
    </row>
    <row r="54133" spans="8:16" x14ac:dyDescent="0.5">
      <c r="H54133"/>
      <c r="P54133"/>
    </row>
    <row r="54134" spans="8:16" x14ac:dyDescent="0.5">
      <c r="H54134"/>
      <c r="P54134"/>
    </row>
    <row r="54135" spans="8:16" x14ac:dyDescent="0.5">
      <c r="H54135"/>
      <c r="P54135"/>
    </row>
    <row r="54136" spans="8:16" x14ac:dyDescent="0.5">
      <c r="H54136"/>
      <c r="P54136"/>
    </row>
    <row r="54137" spans="8:16" x14ac:dyDescent="0.5">
      <c r="H54137"/>
      <c r="P54137"/>
    </row>
    <row r="54138" spans="8:16" x14ac:dyDescent="0.5">
      <c r="H54138"/>
      <c r="P54138"/>
    </row>
    <row r="54139" spans="8:16" x14ac:dyDescent="0.5">
      <c r="H54139"/>
      <c r="P54139"/>
    </row>
    <row r="54140" spans="8:16" x14ac:dyDescent="0.5">
      <c r="H54140"/>
      <c r="P54140"/>
    </row>
    <row r="54141" spans="8:16" x14ac:dyDescent="0.5">
      <c r="H54141"/>
      <c r="P54141"/>
    </row>
    <row r="54142" spans="8:16" x14ac:dyDescent="0.5">
      <c r="H54142"/>
      <c r="P54142"/>
    </row>
    <row r="54143" spans="8:16" x14ac:dyDescent="0.5">
      <c r="H54143"/>
      <c r="P54143"/>
    </row>
    <row r="54144" spans="8:16" x14ac:dyDescent="0.5">
      <c r="H54144"/>
      <c r="P54144"/>
    </row>
    <row r="54145" spans="8:16" x14ac:dyDescent="0.5">
      <c r="H54145"/>
      <c r="P54145"/>
    </row>
    <row r="54146" spans="8:16" x14ac:dyDescent="0.5">
      <c r="H54146"/>
      <c r="P54146"/>
    </row>
    <row r="54147" spans="8:16" x14ac:dyDescent="0.5">
      <c r="H54147"/>
      <c r="P54147"/>
    </row>
    <row r="54148" spans="8:16" x14ac:dyDescent="0.5">
      <c r="H54148"/>
      <c r="P54148"/>
    </row>
    <row r="54149" spans="8:16" x14ac:dyDescent="0.5">
      <c r="H54149"/>
      <c r="P54149"/>
    </row>
    <row r="54150" spans="8:16" x14ac:dyDescent="0.5">
      <c r="H54150"/>
      <c r="P54150"/>
    </row>
    <row r="54151" spans="8:16" x14ac:dyDescent="0.5">
      <c r="H54151"/>
      <c r="P54151"/>
    </row>
    <row r="54152" spans="8:16" x14ac:dyDescent="0.5">
      <c r="H54152"/>
      <c r="P54152"/>
    </row>
    <row r="54153" spans="8:16" x14ac:dyDescent="0.5">
      <c r="H54153"/>
      <c r="P54153"/>
    </row>
    <row r="54154" spans="8:16" x14ac:dyDescent="0.5">
      <c r="H54154"/>
      <c r="P54154"/>
    </row>
    <row r="54155" spans="8:16" x14ac:dyDescent="0.5">
      <c r="H54155"/>
      <c r="P54155"/>
    </row>
    <row r="54156" spans="8:16" x14ac:dyDescent="0.5">
      <c r="H54156"/>
      <c r="P54156"/>
    </row>
    <row r="54157" spans="8:16" x14ac:dyDescent="0.5">
      <c r="H54157"/>
      <c r="P54157"/>
    </row>
    <row r="54158" spans="8:16" x14ac:dyDescent="0.5">
      <c r="H54158"/>
      <c r="P54158"/>
    </row>
    <row r="54159" spans="8:16" x14ac:dyDescent="0.5">
      <c r="H54159"/>
      <c r="P54159"/>
    </row>
    <row r="54160" spans="8:16" x14ac:dyDescent="0.5">
      <c r="H54160"/>
      <c r="P54160"/>
    </row>
    <row r="54161" spans="8:16" x14ac:dyDescent="0.5">
      <c r="H54161"/>
      <c r="P54161"/>
    </row>
    <row r="54162" spans="8:16" x14ac:dyDescent="0.5">
      <c r="H54162"/>
      <c r="P54162"/>
    </row>
    <row r="54163" spans="8:16" x14ac:dyDescent="0.5">
      <c r="H54163"/>
      <c r="P54163"/>
    </row>
    <row r="54164" spans="8:16" x14ac:dyDescent="0.5">
      <c r="H54164"/>
      <c r="P54164"/>
    </row>
    <row r="54165" spans="8:16" x14ac:dyDescent="0.5">
      <c r="H54165"/>
      <c r="P54165"/>
    </row>
    <row r="54166" spans="8:16" x14ac:dyDescent="0.5">
      <c r="H54166"/>
      <c r="P54166"/>
    </row>
    <row r="54167" spans="8:16" x14ac:dyDescent="0.5">
      <c r="H54167"/>
      <c r="P54167"/>
    </row>
    <row r="54168" spans="8:16" x14ac:dyDescent="0.5">
      <c r="H54168"/>
      <c r="P54168"/>
    </row>
    <row r="54169" spans="8:16" x14ac:dyDescent="0.5">
      <c r="H54169"/>
      <c r="P54169"/>
    </row>
    <row r="54170" spans="8:16" x14ac:dyDescent="0.5">
      <c r="H54170"/>
      <c r="P54170"/>
    </row>
    <row r="54171" spans="8:16" x14ac:dyDescent="0.5">
      <c r="H54171"/>
      <c r="P54171"/>
    </row>
    <row r="54172" spans="8:16" x14ac:dyDescent="0.5">
      <c r="H54172"/>
      <c r="P54172"/>
    </row>
    <row r="54173" spans="8:16" x14ac:dyDescent="0.5">
      <c r="H54173"/>
      <c r="P54173"/>
    </row>
    <row r="54174" spans="8:16" x14ac:dyDescent="0.5">
      <c r="H54174"/>
      <c r="P54174"/>
    </row>
    <row r="54175" spans="8:16" x14ac:dyDescent="0.5">
      <c r="H54175"/>
      <c r="P54175"/>
    </row>
    <row r="54176" spans="8:16" x14ac:dyDescent="0.5">
      <c r="H54176"/>
      <c r="P54176"/>
    </row>
    <row r="54177" spans="8:16" x14ac:dyDescent="0.5">
      <c r="H54177"/>
      <c r="P54177"/>
    </row>
    <row r="54178" spans="8:16" x14ac:dyDescent="0.5">
      <c r="H54178"/>
      <c r="P54178"/>
    </row>
    <row r="54179" spans="8:16" x14ac:dyDescent="0.5">
      <c r="H54179"/>
      <c r="P54179"/>
    </row>
    <row r="54180" spans="8:16" x14ac:dyDescent="0.5">
      <c r="H54180"/>
      <c r="P54180"/>
    </row>
    <row r="54181" spans="8:16" x14ac:dyDescent="0.5">
      <c r="H54181"/>
      <c r="P54181"/>
    </row>
    <row r="54182" spans="8:16" x14ac:dyDescent="0.5">
      <c r="H54182"/>
      <c r="P54182"/>
    </row>
    <row r="54183" spans="8:16" x14ac:dyDescent="0.5">
      <c r="H54183"/>
      <c r="P54183"/>
    </row>
    <row r="54184" spans="8:16" x14ac:dyDescent="0.5">
      <c r="H54184"/>
      <c r="P54184"/>
    </row>
    <row r="54185" spans="8:16" x14ac:dyDescent="0.5">
      <c r="H54185"/>
      <c r="P54185"/>
    </row>
    <row r="54186" spans="8:16" x14ac:dyDescent="0.5">
      <c r="H54186"/>
      <c r="P54186"/>
    </row>
    <row r="54187" spans="8:16" x14ac:dyDescent="0.5">
      <c r="H54187"/>
      <c r="P54187"/>
    </row>
    <row r="54188" spans="8:16" x14ac:dyDescent="0.5">
      <c r="H54188"/>
      <c r="P54188"/>
    </row>
    <row r="54189" spans="8:16" x14ac:dyDescent="0.5">
      <c r="H54189"/>
      <c r="P54189"/>
    </row>
    <row r="54190" spans="8:16" x14ac:dyDescent="0.5">
      <c r="H54190"/>
      <c r="P54190"/>
    </row>
    <row r="54191" spans="8:16" x14ac:dyDescent="0.5">
      <c r="H54191"/>
      <c r="P54191"/>
    </row>
    <row r="54192" spans="8:16" x14ac:dyDescent="0.5">
      <c r="H54192"/>
      <c r="P54192"/>
    </row>
    <row r="54193" spans="8:16" x14ac:dyDescent="0.5">
      <c r="H54193"/>
      <c r="P54193"/>
    </row>
    <row r="54194" spans="8:16" x14ac:dyDescent="0.5">
      <c r="H54194"/>
      <c r="P54194"/>
    </row>
    <row r="54195" spans="8:16" x14ac:dyDescent="0.5">
      <c r="H54195"/>
      <c r="P54195"/>
    </row>
    <row r="54196" spans="8:16" x14ac:dyDescent="0.5">
      <c r="H54196"/>
      <c r="P54196"/>
    </row>
    <row r="54197" spans="8:16" x14ac:dyDescent="0.5">
      <c r="H54197"/>
      <c r="P54197"/>
    </row>
    <row r="54198" spans="8:16" x14ac:dyDescent="0.5">
      <c r="H54198"/>
      <c r="P54198"/>
    </row>
    <row r="54199" spans="8:16" x14ac:dyDescent="0.5">
      <c r="H54199"/>
      <c r="P54199"/>
    </row>
    <row r="54200" spans="8:16" x14ac:dyDescent="0.5">
      <c r="H54200"/>
      <c r="P54200"/>
    </row>
    <row r="54201" spans="8:16" x14ac:dyDescent="0.5">
      <c r="H54201"/>
      <c r="P54201"/>
    </row>
    <row r="54202" spans="8:16" x14ac:dyDescent="0.5">
      <c r="H54202"/>
      <c r="P54202"/>
    </row>
    <row r="54203" spans="8:16" x14ac:dyDescent="0.5">
      <c r="H54203"/>
      <c r="P54203"/>
    </row>
    <row r="54204" spans="8:16" x14ac:dyDescent="0.5">
      <c r="H54204"/>
      <c r="P54204"/>
    </row>
    <row r="54205" spans="8:16" x14ac:dyDescent="0.5">
      <c r="H54205"/>
      <c r="P54205"/>
    </row>
    <row r="54206" spans="8:16" x14ac:dyDescent="0.5">
      <c r="H54206"/>
      <c r="P54206"/>
    </row>
    <row r="54207" spans="8:16" x14ac:dyDescent="0.5">
      <c r="H54207"/>
      <c r="P54207"/>
    </row>
    <row r="54208" spans="8:16" x14ac:dyDescent="0.5">
      <c r="H54208"/>
      <c r="P54208"/>
    </row>
    <row r="54209" spans="8:16" x14ac:dyDescent="0.5">
      <c r="H54209"/>
      <c r="P54209"/>
    </row>
    <row r="54210" spans="8:16" x14ac:dyDescent="0.5">
      <c r="H54210"/>
      <c r="P54210"/>
    </row>
    <row r="54211" spans="8:16" x14ac:dyDescent="0.5">
      <c r="H54211"/>
      <c r="P54211"/>
    </row>
    <row r="54212" spans="8:16" x14ac:dyDescent="0.5">
      <c r="H54212"/>
      <c r="P54212"/>
    </row>
    <row r="54213" spans="8:16" x14ac:dyDescent="0.5">
      <c r="H54213"/>
      <c r="P54213"/>
    </row>
    <row r="54214" spans="8:16" x14ac:dyDescent="0.5">
      <c r="H54214"/>
      <c r="P54214"/>
    </row>
    <row r="54215" spans="8:16" x14ac:dyDescent="0.5">
      <c r="H54215"/>
      <c r="P54215"/>
    </row>
    <row r="54216" spans="8:16" x14ac:dyDescent="0.5">
      <c r="H54216"/>
      <c r="P54216"/>
    </row>
    <row r="54217" spans="8:16" x14ac:dyDescent="0.5">
      <c r="H54217"/>
      <c r="P54217"/>
    </row>
    <row r="54218" spans="8:16" x14ac:dyDescent="0.5">
      <c r="H54218"/>
      <c r="P54218"/>
    </row>
    <row r="54219" spans="8:16" x14ac:dyDescent="0.5">
      <c r="H54219"/>
      <c r="P54219"/>
    </row>
    <row r="54220" spans="8:16" x14ac:dyDescent="0.5">
      <c r="H54220"/>
      <c r="P54220"/>
    </row>
    <row r="54221" spans="8:16" x14ac:dyDescent="0.5">
      <c r="H54221"/>
      <c r="P54221"/>
    </row>
    <row r="54222" spans="8:16" x14ac:dyDescent="0.5">
      <c r="H54222"/>
      <c r="P54222"/>
    </row>
    <row r="54223" spans="8:16" x14ac:dyDescent="0.5">
      <c r="H54223"/>
      <c r="P54223"/>
    </row>
    <row r="54224" spans="8:16" x14ac:dyDescent="0.5">
      <c r="H54224"/>
      <c r="P54224"/>
    </row>
    <row r="54225" spans="8:16" x14ac:dyDescent="0.5">
      <c r="H54225"/>
      <c r="P54225"/>
    </row>
    <row r="54226" spans="8:16" x14ac:dyDescent="0.5">
      <c r="H54226"/>
      <c r="P54226"/>
    </row>
    <row r="54227" spans="8:16" x14ac:dyDescent="0.5">
      <c r="H54227"/>
      <c r="P54227"/>
    </row>
    <row r="54228" spans="8:16" x14ac:dyDescent="0.5">
      <c r="H54228"/>
      <c r="P54228"/>
    </row>
    <row r="54229" spans="8:16" x14ac:dyDescent="0.5">
      <c r="H54229"/>
      <c r="P54229"/>
    </row>
    <row r="54230" spans="8:16" x14ac:dyDescent="0.5">
      <c r="H54230"/>
      <c r="P54230"/>
    </row>
    <row r="54231" spans="8:16" x14ac:dyDescent="0.5">
      <c r="H54231"/>
      <c r="P54231"/>
    </row>
    <row r="54232" spans="8:16" x14ac:dyDescent="0.5">
      <c r="H54232"/>
      <c r="P54232"/>
    </row>
    <row r="54233" spans="8:16" x14ac:dyDescent="0.5">
      <c r="H54233"/>
      <c r="P54233"/>
    </row>
    <row r="54234" spans="8:16" x14ac:dyDescent="0.5">
      <c r="H54234"/>
      <c r="P54234"/>
    </row>
    <row r="54235" spans="8:16" x14ac:dyDescent="0.5">
      <c r="H54235"/>
      <c r="P54235"/>
    </row>
    <row r="54236" spans="8:16" x14ac:dyDescent="0.5">
      <c r="H54236"/>
      <c r="P54236"/>
    </row>
    <row r="54237" spans="8:16" x14ac:dyDescent="0.5">
      <c r="H54237"/>
      <c r="P54237"/>
    </row>
    <row r="54238" spans="8:16" x14ac:dyDescent="0.5">
      <c r="H54238"/>
      <c r="P54238"/>
    </row>
    <row r="54239" spans="8:16" x14ac:dyDescent="0.5">
      <c r="H54239"/>
      <c r="P54239"/>
    </row>
    <row r="54240" spans="8:16" x14ac:dyDescent="0.5">
      <c r="H54240"/>
      <c r="P54240"/>
    </row>
    <row r="54241" spans="8:16" x14ac:dyDescent="0.5">
      <c r="H54241"/>
      <c r="P54241"/>
    </row>
    <row r="54242" spans="8:16" x14ac:dyDescent="0.5">
      <c r="H54242"/>
      <c r="P54242"/>
    </row>
    <row r="54243" spans="8:16" x14ac:dyDescent="0.5">
      <c r="H54243"/>
      <c r="P54243"/>
    </row>
    <row r="54244" spans="8:16" x14ac:dyDescent="0.5">
      <c r="H54244"/>
      <c r="P54244"/>
    </row>
    <row r="54245" spans="8:16" x14ac:dyDescent="0.5">
      <c r="H54245"/>
      <c r="P54245"/>
    </row>
    <row r="54246" spans="8:16" x14ac:dyDescent="0.5">
      <c r="H54246"/>
      <c r="P54246"/>
    </row>
    <row r="54247" spans="8:16" x14ac:dyDescent="0.5">
      <c r="H54247"/>
      <c r="P54247"/>
    </row>
    <row r="54248" spans="8:16" x14ac:dyDescent="0.5">
      <c r="H54248"/>
      <c r="P54248"/>
    </row>
    <row r="54249" spans="8:16" x14ac:dyDescent="0.5">
      <c r="H54249"/>
      <c r="P54249"/>
    </row>
    <row r="54250" spans="8:16" x14ac:dyDescent="0.5">
      <c r="H54250"/>
      <c r="P54250"/>
    </row>
    <row r="54251" spans="8:16" x14ac:dyDescent="0.5">
      <c r="H54251"/>
      <c r="P54251"/>
    </row>
    <row r="54252" spans="8:16" x14ac:dyDescent="0.5">
      <c r="H54252"/>
      <c r="P54252"/>
    </row>
    <row r="54253" spans="8:16" x14ac:dyDescent="0.5">
      <c r="H54253"/>
      <c r="P54253"/>
    </row>
    <row r="54254" spans="8:16" x14ac:dyDescent="0.5">
      <c r="H54254"/>
      <c r="P54254"/>
    </row>
    <row r="54255" spans="8:16" x14ac:dyDescent="0.5">
      <c r="H54255"/>
      <c r="P54255"/>
    </row>
    <row r="54256" spans="8:16" x14ac:dyDescent="0.5">
      <c r="H54256"/>
      <c r="P54256"/>
    </row>
    <row r="54257" spans="8:16" x14ac:dyDescent="0.5">
      <c r="H54257"/>
      <c r="P54257"/>
    </row>
    <row r="54258" spans="8:16" x14ac:dyDescent="0.5">
      <c r="H54258"/>
      <c r="P54258"/>
    </row>
    <row r="54259" spans="8:16" x14ac:dyDescent="0.5">
      <c r="H54259"/>
      <c r="P54259"/>
    </row>
    <row r="54260" spans="8:16" x14ac:dyDescent="0.5">
      <c r="H54260"/>
      <c r="P54260"/>
    </row>
    <row r="54261" spans="8:16" x14ac:dyDescent="0.5">
      <c r="H54261"/>
      <c r="P54261"/>
    </row>
    <row r="54262" spans="8:16" x14ac:dyDescent="0.5">
      <c r="H54262"/>
      <c r="P54262"/>
    </row>
    <row r="54263" spans="8:16" x14ac:dyDescent="0.5">
      <c r="H54263"/>
      <c r="P54263"/>
    </row>
    <row r="54264" spans="8:16" x14ac:dyDescent="0.5">
      <c r="H54264"/>
      <c r="P54264"/>
    </row>
    <row r="54265" spans="8:16" x14ac:dyDescent="0.5">
      <c r="H54265"/>
      <c r="P54265"/>
    </row>
    <row r="54266" spans="8:16" x14ac:dyDescent="0.5">
      <c r="H54266"/>
      <c r="P54266"/>
    </row>
    <row r="54267" spans="8:16" x14ac:dyDescent="0.5">
      <c r="H54267"/>
      <c r="P54267"/>
    </row>
    <row r="54268" spans="8:16" x14ac:dyDescent="0.5">
      <c r="H54268"/>
      <c r="P54268"/>
    </row>
    <row r="54269" spans="8:16" x14ac:dyDescent="0.5">
      <c r="H54269"/>
      <c r="P54269"/>
    </row>
    <row r="54270" spans="8:16" x14ac:dyDescent="0.5">
      <c r="H54270"/>
      <c r="P54270"/>
    </row>
    <row r="54271" spans="8:16" x14ac:dyDescent="0.5">
      <c r="H54271"/>
      <c r="P54271"/>
    </row>
    <row r="54272" spans="8:16" x14ac:dyDescent="0.5">
      <c r="H54272"/>
      <c r="P54272"/>
    </row>
    <row r="54273" spans="8:16" x14ac:dyDescent="0.5">
      <c r="H54273"/>
      <c r="P54273"/>
    </row>
    <row r="54274" spans="8:16" x14ac:dyDescent="0.5">
      <c r="H54274"/>
      <c r="P54274"/>
    </row>
    <row r="54275" spans="8:16" x14ac:dyDescent="0.5">
      <c r="H54275"/>
      <c r="P54275"/>
    </row>
    <row r="54276" spans="8:16" x14ac:dyDescent="0.5">
      <c r="H54276"/>
      <c r="P54276"/>
    </row>
    <row r="54277" spans="8:16" x14ac:dyDescent="0.5">
      <c r="H54277"/>
      <c r="P54277"/>
    </row>
    <row r="54278" spans="8:16" x14ac:dyDescent="0.5">
      <c r="H54278"/>
      <c r="P54278"/>
    </row>
    <row r="54279" spans="8:16" x14ac:dyDescent="0.5">
      <c r="H54279"/>
      <c r="P54279"/>
    </row>
    <row r="54280" spans="8:16" x14ac:dyDescent="0.5">
      <c r="H54280"/>
      <c r="P54280"/>
    </row>
    <row r="54281" spans="8:16" x14ac:dyDescent="0.5">
      <c r="H54281"/>
      <c r="P54281"/>
    </row>
    <row r="54282" spans="8:16" x14ac:dyDescent="0.5">
      <c r="H54282"/>
      <c r="P54282"/>
    </row>
    <row r="54283" spans="8:16" x14ac:dyDescent="0.5">
      <c r="H54283"/>
      <c r="P54283"/>
    </row>
    <row r="54284" spans="8:16" x14ac:dyDescent="0.5">
      <c r="H54284"/>
      <c r="P54284"/>
    </row>
    <row r="54285" spans="8:16" x14ac:dyDescent="0.5">
      <c r="H54285"/>
      <c r="P54285"/>
    </row>
    <row r="54286" spans="8:16" x14ac:dyDescent="0.5">
      <c r="H54286"/>
      <c r="P54286"/>
    </row>
    <row r="54287" spans="8:16" x14ac:dyDescent="0.5">
      <c r="H54287"/>
      <c r="P54287"/>
    </row>
    <row r="54288" spans="8:16" x14ac:dyDescent="0.5">
      <c r="H54288"/>
      <c r="P54288"/>
    </row>
    <row r="54289" spans="8:16" x14ac:dyDescent="0.5">
      <c r="H54289"/>
      <c r="P54289"/>
    </row>
    <row r="54290" spans="8:16" x14ac:dyDescent="0.5">
      <c r="H54290"/>
      <c r="P54290"/>
    </row>
    <row r="54291" spans="8:16" x14ac:dyDescent="0.5">
      <c r="H54291"/>
      <c r="P54291"/>
    </row>
    <row r="54292" spans="8:16" x14ac:dyDescent="0.5">
      <c r="H54292"/>
      <c r="P54292"/>
    </row>
    <row r="54293" spans="8:16" x14ac:dyDescent="0.5">
      <c r="H54293"/>
      <c r="P54293"/>
    </row>
    <row r="54294" spans="8:16" x14ac:dyDescent="0.5">
      <c r="H54294"/>
      <c r="P54294"/>
    </row>
    <row r="54295" spans="8:16" x14ac:dyDescent="0.5">
      <c r="H54295"/>
      <c r="P54295"/>
    </row>
    <row r="54296" spans="8:16" x14ac:dyDescent="0.5">
      <c r="H54296"/>
      <c r="P54296"/>
    </row>
    <row r="54297" spans="8:16" x14ac:dyDescent="0.5">
      <c r="H54297"/>
      <c r="P54297"/>
    </row>
    <row r="54298" spans="8:16" x14ac:dyDescent="0.5">
      <c r="H54298"/>
      <c r="P54298"/>
    </row>
    <row r="54299" spans="8:16" x14ac:dyDescent="0.5">
      <c r="H54299"/>
      <c r="P54299"/>
    </row>
    <row r="54300" spans="8:16" x14ac:dyDescent="0.5">
      <c r="H54300"/>
      <c r="P54300"/>
    </row>
    <row r="54301" spans="8:16" x14ac:dyDescent="0.5">
      <c r="H54301"/>
      <c r="P54301"/>
    </row>
    <row r="54302" spans="8:16" x14ac:dyDescent="0.5">
      <c r="H54302"/>
      <c r="P54302"/>
    </row>
    <row r="54303" spans="8:16" x14ac:dyDescent="0.5">
      <c r="H54303"/>
      <c r="P54303"/>
    </row>
    <row r="54304" spans="8:16" x14ac:dyDescent="0.5">
      <c r="H54304"/>
      <c r="P54304"/>
    </row>
    <row r="54305" spans="8:16" x14ac:dyDescent="0.5">
      <c r="H54305"/>
      <c r="P54305"/>
    </row>
    <row r="54306" spans="8:16" x14ac:dyDescent="0.5">
      <c r="H54306"/>
      <c r="P54306"/>
    </row>
    <row r="54307" spans="8:16" x14ac:dyDescent="0.5">
      <c r="H54307"/>
      <c r="P54307"/>
    </row>
    <row r="54308" spans="8:16" x14ac:dyDescent="0.5">
      <c r="H54308"/>
      <c r="P54308"/>
    </row>
    <row r="54309" spans="8:16" x14ac:dyDescent="0.5">
      <c r="H54309"/>
      <c r="P54309"/>
    </row>
    <row r="54310" spans="8:16" x14ac:dyDescent="0.5">
      <c r="H54310"/>
      <c r="P54310"/>
    </row>
    <row r="54311" spans="8:16" x14ac:dyDescent="0.5">
      <c r="H54311"/>
      <c r="P54311"/>
    </row>
    <row r="54312" spans="8:16" x14ac:dyDescent="0.5">
      <c r="H54312"/>
      <c r="P54312"/>
    </row>
    <row r="54313" spans="8:16" x14ac:dyDescent="0.5">
      <c r="H54313"/>
      <c r="P54313"/>
    </row>
    <row r="54314" spans="8:16" x14ac:dyDescent="0.5">
      <c r="H54314"/>
      <c r="P54314"/>
    </row>
    <row r="54315" spans="8:16" x14ac:dyDescent="0.5">
      <c r="H54315"/>
      <c r="P54315"/>
    </row>
    <row r="54316" spans="8:16" x14ac:dyDescent="0.5">
      <c r="H54316"/>
      <c r="P54316"/>
    </row>
    <row r="54317" spans="8:16" x14ac:dyDescent="0.5">
      <c r="H54317"/>
      <c r="P54317"/>
    </row>
    <row r="54318" spans="8:16" x14ac:dyDescent="0.5">
      <c r="H54318"/>
      <c r="P54318"/>
    </row>
    <row r="54319" spans="8:16" x14ac:dyDescent="0.5">
      <c r="H54319"/>
      <c r="P54319"/>
    </row>
    <row r="54320" spans="8:16" x14ac:dyDescent="0.5">
      <c r="H54320"/>
      <c r="P54320"/>
    </row>
    <row r="54321" spans="8:16" x14ac:dyDescent="0.5">
      <c r="H54321"/>
      <c r="P54321"/>
    </row>
    <row r="54322" spans="8:16" x14ac:dyDescent="0.5">
      <c r="H54322"/>
      <c r="P54322"/>
    </row>
    <row r="54323" spans="8:16" x14ac:dyDescent="0.5">
      <c r="H54323"/>
      <c r="P54323"/>
    </row>
    <row r="54324" spans="8:16" x14ac:dyDescent="0.5">
      <c r="H54324"/>
      <c r="P54324"/>
    </row>
    <row r="54325" spans="8:16" x14ac:dyDescent="0.5">
      <c r="H54325"/>
      <c r="P54325"/>
    </row>
    <row r="54326" spans="8:16" x14ac:dyDescent="0.5">
      <c r="H54326"/>
      <c r="P54326"/>
    </row>
    <row r="54327" spans="8:16" x14ac:dyDescent="0.5">
      <c r="H54327"/>
      <c r="P54327"/>
    </row>
    <row r="54328" spans="8:16" x14ac:dyDescent="0.5">
      <c r="H54328"/>
      <c r="P54328"/>
    </row>
    <row r="54329" spans="8:16" x14ac:dyDescent="0.5">
      <c r="H54329"/>
      <c r="P54329"/>
    </row>
    <row r="54330" spans="8:16" x14ac:dyDescent="0.5">
      <c r="H54330"/>
      <c r="P54330"/>
    </row>
    <row r="54331" spans="8:16" x14ac:dyDescent="0.5">
      <c r="H54331"/>
      <c r="P54331"/>
    </row>
    <row r="54332" spans="8:16" x14ac:dyDescent="0.5">
      <c r="H54332"/>
      <c r="P54332"/>
    </row>
    <row r="54333" spans="8:16" x14ac:dyDescent="0.5">
      <c r="H54333"/>
      <c r="P54333"/>
    </row>
    <row r="54334" spans="8:16" x14ac:dyDescent="0.5">
      <c r="H54334"/>
      <c r="P54334"/>
    </row>
    <row r="54335" spans="8:16" x14ac:dyDescent="0.5">
      <c r="H54335"/>
      <c r="P54335"/>
    </row>
    <row r="54336" spans="8:16" x14ac:dyDescent="0.5">
      <c r="H54336"/>
      <c r="P54336"/>
    </row>
    <row r="54337" spans="8:16" x14ac:dyDescent="0.5">
      <c r="H54337"/>
      <c r="P54337"/>
    </row>
    <row r="54338" spans="8:16" x14ac:dyDescent="0.5">
      <c r="H54338"/>
      <c r="P54338"/>
    </row>
    <row r="54339" spans="8:16" x14ac:dyDescent="0.5">
      <c r="H54339"/>
      <c r="P54339"/>
    </row>
    <row r="54340" spans="8:16" x14ac:dyDescent="0.5">
      <c r="H54340"/>
      <c r="P54340"/>
    </row>
    <row r="54341" spans="8:16" x14ac:dyDescent="0.5">
      <c r="H54341"/>
      <c r="P54341"/>
    </row>
    <row r="54342" spans="8:16" x14ac:dyDescent="0.5">
      <c r="H54342"/>
      <c r="P54342"/>
    </row>
    <row r="54343" spans="8:16" x14ac:dyDescent="0.5">
      <c r="H54343"/>
      <c r="P54343"/>
    </row>
    <row r="54344" spans="8:16" x14ac:dyDescent="0.5">
      <c r="H54344"/>
      <c r="P54344"/>
    </row>
    <row r="54345" spans="8:16" x14ac:dyDescent="0.5">
      <c r="H54345"/>
      <c r="P54345"/>
    </row>
    <row r="54346" spans="8:16" x14ac:dyDescent="0.5">
      <c r="H54346"/>
      <c r="P54346"/>
    </row>
    <row r="54347" spans="8:16" x14ac:dyDescent="0.5">
      <c r="H54347"/>
      <c r="P54347"/>
    </row>
    <row r="54348" spans="8:16" x14ac:dyDescent="0.5">
      <c r="H54348"/>
      <c r="P54348"/>
    </row>
    <row r="54349" spans="8:16" x14ac:dyDescent="0.5">
      <c r="H54349"/>
      <c r="P54349"/>
    </row>
    <row r="54350" spans="8:16" x14ac:dyDescent="0.5">
      <c r="H54350"/>
      <c r="P54350"/>
    </row>
    <row r="54351" spans="8:16" x14ac:dyDescent="0.5">
      <c r="H54351"/>
      <c r="P54351"/>
    </row>
    <row r="54352" spans="8:16" x14ac:dyDescent="0.5">
      <c r="H54352"/>
      <c r="P54352"/>
    </row>
    <row r="54353" spans="8:16" x14ac:dyDescent="0.5">
      <c r="H54353"/>
      <c r="P54353"/>
    </row>
    <row r="54354" spans="8:16" x14ac:dyDescent="0.5">
      <c r="H54354"/>
      <c r="P54354"/>
    </row>
    <row r="54355" spans="8:16" x14ac:dyDescent="0.5">
      <c r="H54355"/>
      <c r="P54355"/>
    </row>
    <row r="54356" spans="8:16" x14ac:dyDescent="0.5">
      <c r="H54356"/>
      <c r="P54356"/>
    </row>
    <row r="54357" spans="8:16" x14ac:dyDescent="0.5">
      <c r="H54357"/>
      <c r="P54357"/>
    </row>
    <row r="54358" spans="8:16" x14ac:dyDescent="0.5">
      <c r="H54358"/>
      <c r="P54358"/>
    </row>
    <row r="54359" spans="8:16" x14ac:dyDescent="0.5">
      <c r="H54359"/>
      <c r="P54359"/>
    </row>
    <row r="54360" spans="8:16" x14ac:dyDescent="0.5">
      <c r="H54360"/>
      <c r="P54360"/>
    </row>
    <row r="54361" spans="8:16" x14ac:dyDescent="0.5">
      <c r="H54361"/>
      <c r="P54361"/>
    </row>
    <row r="54362" spans="8:16" x14ac:dyDescent="0.5">
      <c r="H54362"/>
      <c r="P54362"/>
    </row>
    <row r="54363" spans="8:16" x14ac:dyDescent="0.5">
      <c r="H54363"/>
      <c r="P54363"/>
    </row>
    <row r="54364" spans="8:16" x14ac:dyDescent="0.5">
      <c r="H54364"/>
      <c r="P54364"/>
    </row>
    <row r="54365" spans="8:16" x14ac:dyDescent="0.5">
      <c r="H54365"/>
      <c r="P54365"/>
    </row>
    <row r="54366" spans="8:16" x14ac:dyDescent="0.5">
      <c r="H54366"/>
      <c r="P54366"/>
    </row>
    <row r="54367" spans="8:16" x14ac:dyDescent="0.5">
      <c r="H54367"/>
      <c r="P54367"/>
    </row>
    <row r="54368" spans="8:16" x14ac:dyDescent="0.5">
      <c r="H54368"/>
      <c r="P54368"/>
    </row>
    <row r="54369" spans="8:16" x14ac:dyDescent="0.5">
      <c r="H54369"/>
      <c r="P54369"/>
    </row>
    <row r="54370" spans="8:16" x14ac:dyDescent="0.5">
      <c r="H54370"/>
      <c r="P54370"/>
    </row>
    <row r="54371" spans="8:16" x14ac:dyDescent="0.5">
      <c r="H54371"/>
      <c r="P54371"/>
    </row>
    <row r="54372" spans="8:16" x14ac:dyDescent="0.5">
      <c r="H54372"/>
      <c r="P54372"/>
    </row>
    <row r="54373" spans="8:16" x14ac:dyDescent="0.5">
      <c r="H54373"/>
      <c r="P54373"/>
    </row>
    <row r="54374" spans="8:16" x14ac:dyDescent="0.5">
      <c r="H54374"/>
      <c r="P54374"/>
    </row>
    <row r="54375" spans="8:16" x14ac:dyDescent="0.5">
      <c r="H54375"/>
      <c r="P54375"/>
    </row>
    <row r="54376" spans="8:16" x14ac:dyDescent="0.5">
      <c r="H54376"/>
      <c r="P54376"/>
    </row>
    <row r="54377" spans="8:16" x14ac:dyDescent="0.5">
      <c r="H54377"/>
      <c r="P54377"/>
    </row>
    <row r="54378" spans="8:16" x14ac:dyDescent="0.5">
      <c r="H54378"/>
      <c r="P54378"/>
    </row>
    <row r="54379" spans="8:16" x14ac:dyDescent="0.5">
      <c r="H54379"/>
      <c r="P54379"/>
    </row>
    <row r="54380" spans="8:16" x14ac:dyDescent="0.5">
      <c r="H54380"/>
      <c r="P54380"/>
    </row>
    <row r="54381" spans="8:16" x14ac:dyDescent="0.5">
      <c r="H54381"/>
      <c r="P54381"/>
    </row>
    <row r="54382" spans="8:16" x14ac:dyDescent="0.5">
      <c r="H54382"/>
      <c r="P54382"/>
    </row>
    <row r="54383" spans="8:16" x14ac:dyDescent="0.5">
      <c r="H54383"/>
      <c r="P54383"/>
    </row>
    <row r="54384" spans="8:16" x14ac:dyDescent="0.5">
      <c r="H54384"/>
      <c r="P54384"/>
    </row>
    <row r="54385" spans="8:16" x14ac:dyDescent="0.5">
      <c r="H54385"/>
      <c r="P54385"/>
    </row>
    <row r="54386" spans="8:16" x14ac:dyDescent="0.5">
      <c r="H54386"/>
      <c r="P54386"/>
    </row>
    <row r="54387" spans="8:16" x14ac:dyDescent="0.5">
      <c r="H54387"/>
      <c r="P54387"/>
    </row>
    <row r="54388" spans="8:16" x14ac:dyDescent="0.5">
      <c r="H54388"/>
      <c r="P54388"/>
    </row>
    <row r="54389" spans="8:16" x14ac:dyDescent="0.5">
      <c r="H54389"/>
      <c r="P54389"/>
    </row>
    <row r="54390" spans="8:16" x14ac:dyDescent="0.5">
      <c r="H54390"/>
      <c r="P54390"/>
    </row>
    <row r="54391" spans="8:16" x14ac:dyDescent="0.5">
      <c r="H54391"/>
      <c r="P54391"/>
    </row>
    <row r="54392" spans="8:16" x14ac:dyDescent="0.5">
      <c r="H54392"/>
      <c r="P54392"/>
    </row>
    <row r="54393" spans="8:16" x14ac:dyDescent="0.5">
      <c r="H54393"/>
      <c r="P54393"/>
    </row>
    <row r="54394" spans="8:16" x14ac:dyDescent="0.5">
      <c r="H54394"/>
      <c r="P54394"/>
    </row>
    <row r="54395" spans="8:16" x14ac:dyDescent="0.5">
      <c r="H54395"/>
      <c r="P54395"/>
    </row>
    <row r="54396" spans="8:16" x14ac:dyDescent="0.5">
      <c r="H54396"/>
      <c r="P54396"/>
    </row>
    <row r="54397" spans="8:16" x14ac:dyDescent="0.5">
      <c r="H54397"/>
      <c r="P54397"/>
    </row>
    <row r="54398" spans="8:16" x14ac:dyDescent="0.5">
      <c r="H54398"/>
      <c r="P54398"/>
    </row>
    <row r="54399" spans="8:16" x14ac:dyDescent="0.5">
      <c r="H54399"/>
      <c r="P54399"/>
    </row>
    <row r="54400" spans="8:16" x14ac:dyDescent="0.5">
      <c r="H54400"/>
      <c r="P54400"/>
    </row>
    <row r="54401" spans="8:16" x14ac:dyDescent="0.5">
      <c r="H54401"/>
      <c r="P54401"/>
    </row>
    <row r="54402" spans="8:16" x14ac:dyDescent="0.5">
      <c r="H54402"/>
      <c r="P54402"/>
    </row>
    <row r="54403" spans="8:16" x14ac:dyDescent="0.5">
      <c r="H54403"/>
      <c r="P54403"/>
    </row>
    <row r="54404" spans="8:16" x14ac:dyDescent="0.5">
      <c r="H54404"/>
      <c r="P54404"/>
    </row>
    <row r="54405" spans="8:16" x14ac:dyDescent="0.5">
      <c r="H54405"/>
      <c r="P54405"/>
    </row>
    <row r="54406" spans="8:16" x14ac:dyDescent="0.5">
      <c r="H54406"/>
      <c r="P54406"/>
    </row>
    <row r="54407" spans="8:16" x14ac:dyDescent="0.5">
      <c r="H54407"/>
      <c r="P54407"/>
    </row>
    <row r="54408" spans="8:16" x14ac:dyDescent="0.5">
      <c r="H54408"/>
      <c r="P54408"/>
    </row>
    <row r="54409" spans="8:16" x14ac:dyDescent="0.5">
      <c r="H54409"/>
      <c r="P54409"/>
    </row>
    <row r="54410" spans="8:16" x14ac:dyDescent="0.5">
      <c r="H54410"/>
      <c r="P54410"/>
    </row>
    <row r="54411" spans="8:16" x14ac:dyDescent="0.5">
      <c r="H54411"/>
      <c r="P54411"/>
    </row>
    <row r="54412" spans="8:16" x14ac:dyDescent="0.5">
      <c r="H54412"/>
      <c r="P54412"/>
    </row>
    <row r="54413" spans="8:16" x14ac:dyDescent="0.5">
      <c r="H54413"/>
      <c r="P54413"/>
    </row>
    <row r="54414" spans="8:16" x14ac:dyDescent="0.5">
      <c r="H54414"/>
      <c r="P54414"/>
    </row>
    <row r="54415" spans="8:16" x14ac:dyDescent="0.5">
      <c r="H54415"/>
      <c r="P54415"/>
    </row>
    <row r="54416" spans="8:16" x14ac:dyDescent="0.5">
      <c r="H54416"/>
      <c r="P54416"/>
    </row>
    <row r="54417" spans="8:16" x14ac:dyDescent="0.5">
      <c r="H54417"/>
      <c r="P54417"/>
    </row>
    <row r="54418" spans="8:16" x14ac:dyDescent="0.5">
      <c r="H54418"/>
      <c r="P54418"/>
    </row>
    <row r="54419" spans="8:16" x14ac:dyDescent="0.5">
      <c r="H54419"/>
      <c r="P54419"/>
    </row>
    <row r="54420" spans="8:16" x14ac:dyDescent="0.5">
      <c r="H54420"/>
      <c r="P54420"/>
    </row>
    <row r="54421" spans="8:16" x14ac:dyDescent="0.5">
      <c r="H54421"/>
      <c r="P54421"/>
    </row>
    <row r="54422" spans="8:16" x14ac:dyDescent="0.5">
      <c r="H54422"/>
      <c r="P54422"/>
    </row>
    <row r="54423" spans="8:16" x14ac:dyDescent="0.5">
      <c r="H54423"/>
      <c r="P54423"/>
    </row>
    <row r="54424" spans="8:16" x14ac:dyDescent="0.5">
      <c r="H54424"/>
      <c r="P54424"/>
    </row>
    <row r="54425" spans="8:16" x14ac:dyDescent="0.5">
      <c r="H54425"/>
      <c r="P54425"/>
    </row>
    <row r="54426" spans="8:16" x14ac:dyDescent="0.5">
      <c r="H54426"/>
      <c r="P54426"/>
    </row>
    <row r="54427" spans="8:16" x14ac:dyDescent="0.5">
      <c r="H54427"/>
      <c r="P54427"/>
    </row>
    <row r="54428" spans="8:16" x14ac:dyDescent="0.5">
      <c r="H54428"/>
      <c r="P54428"/>
    </row>
    <row r="54429" spans="8:16" x14ac:dyDescent="0.5">
      <c r="H54429"/>
      <c r="P54429"/>
    </row>
    <row r="54430" spans="8:16" x14ac:dyDescent="0.5">
      <c r="H54430"/>
      <c r="P54430"/>
    </row>
    <row r="54431" spans="8:16" x14ac:dyDescent="0.5">
      <c r="H54431"/>
      <c r="P54431"/>
    </row>
    <row r="54432" spans="8:16" x14ac:dyDescent="0.5">
      <c r="H54432"/>
      <c r="P54432"/>
    </row>
    <row r="54433" spans="8:16" x14ac:dyDescent="0.5">
      <c r="H54433"/>
      <c r="P54433"/>
    </row>
    <row r="54434" spans="8:16" x14ac:dyDescent="0.5">
      <c r="H54434"/>
      <c r="P54434"/>
    </row>
    <row r="54435" spans="8:16" x14ac:dyDescent="0.5">
      <c r="H54435"/>
      <c r="P54435"/>
    </row>
    <row r="54436" spans="8:16" x14ac:dyDescent="0.5">
      <c r="H54436"/>
      <c r="P54436"/>
    </row>
    <row r="54437" spans="8:16" x14ac:dyDescent="0.5">
      <c r="H54437"/>
      <c r="P54437"/>
    </row>
    <row r="54438" spans="8:16" x14ac:dyDescent="0.5">
      <c r="H54438"/>
      <c r="P54438"/>
    </row>
    <row r="54439" spans="8:16" x14ac:dyDescent="0.5">
      <c r="H54439"/>
      <c r="P54439"/>
    </row>
    <row r="54440" spans="8:16" x14ac:dyDescent="0.5">
      <c r="H54440"/>
      <c r="P54440"/>
    </row>
    <row r="54441" spans="8:16" x14ac:dyDescent="0.5">
      <c r="H54441"/>
      <c r="P54441"/>
    </row>
    <row r="54442" spans="8:16" x14ac:dyDescent="0.5">
      <c r="H54442"/>
      <c r="P54442"/>
    </row>
    <row r="54443" spans="8:16" x14ac:dyDescent="0.5">
      <c r="H54443"/>
      <c r="P54443"/>
    </row>
    <row r="54444" spans="8:16" x14ac:dyDescent="0.5">
      <c r="H54444"/>
      <c r="P54444"/>
    </row>
    <row r="54445" spans="8:16" x14ac:dyDescent="0.5">
      <c r="H54445"/>
      <c r="P54445"/>
    </row>
    <row r="54446" spans="8:16" x14ac:dyDescent="0.5">
      <c r="H54446"/>
      <c r="P54446"/>
    </row>
    <row r="54447" spans="8:16" x14ac:dyDescent="0.5">
      <c r="H54447"/>
      <c r="P54447"/>
    </row>
    <row r="54448" spans="8:16" x14ac:dyDescent="0.5">
      <c r="H54448"/>
      <c r="P54448"/>
    </row>
    <row r="54449" spans="8:16" x14ac:dyDescent="0.5">
      <c r="H54449"/>
      <c r="P54449"/>
    </row>
    <row r="54450" spans="8:16" x14ac:dyDescent="0.5">
      <c r="H54450"/>
      <c r="P54450"/>
    </row>
    <row r="54451" spans="8:16" x14ac:dyDescent="0.5">
      <c r="H54451"/>
      <c r="P54451"/>
    </row>
    <row r="54452" spans="8:16" x14ac:dyDescent="0.5">
      <c r="H54452"/>
      <c r="P54452"/>
    </row>
    <row r="54453" spans="8:16" x14ac:dyDescent="0.5">
      <c r="H54453"/>
      <c r="P54453"/>
    </row>
    <row r="54454" spans="8:16" x14ac:dyDescent="0.5">
      <c r="H54454"/>
      <c r="P54454"/>
    </row>
    <row r="54455" spans="8:16" x14ac:dyDescent="0.5">
      <c r="H54455"/>
      <c r="P54455"/>
    </row>
    <row r="54456" spans="8:16" x14ac:dyDescent="0.5">
      <c r="H54456"/>
      <c r="P54456"/>
    </row>
    <row r="54457" spans="8:16" x14ac:dyDescent="0.5">
      <c r="H54457"/>
      <c r="P54457"/>
    </row>
    <row r="54458" spans="8:16" x14ac:dyDescent="0.5">
      <c r="H54458"/>
      <c r="P54458"/>
    </row>
    <row r="54459" spans="8:16" x14ac:dyDescent="0.5">
      <c r="H54459"/>
      <c r="P54459"/>
    </row>
    <row r="54460" spans="8:16" x14ac:dyDescent="0.5">
      <c r="H54460"/>
      <c r="P54460"/>
    </row>
    <row r="54461" spans="8:16" x14ac:dyDescent="0.5">
      <c r="H54461"/>
      <c r="P54461"/>
    </row>
    <row r="54462" spans="8:16" x14ac:dyDescent="0.5">
      <c r="H54462"/>
      <c r="P54462"/>
    </row>
    <row r="54463" spans="8:16" x14ac:dyDescent="0.5">
      <c r="H54463"/>
      <c r="P54463"/>
    </row>
    <row r="54464" spans="8:16" x14ac:dyDescent="0.5">
      <c r="H54464"/>
      <c r="P54464"/>
    </row>
    <row r="54465" spans="8:16" x14ac:dyDescent="0.5">
      <c r="H54465"/>
      <c r="P54465"/>
    </row>
    <row r="54466" spans="8:16" x14ac:dyDescent="0.5">
      <c r="H54466"/>
      <c r="P54466"/>
    </row>
    <row r="54467" spans="8:16" x14ac:dyDescent="0.5">
      <c r="H54467"/>
      <c r="P54467"/>
    </row>
    <row r="54468" spans="8:16" x14ac:dyDescent="0.5">
      <c r="H54468"/>
      <c r="P54468"/>
    </row>
    <row r="54469" spans="8:16" x14ac:dyDescent="0.5">
      <c r="H54469"/>
      <c r="P54469"/>
    </row>
    <row r="54470" spans="8:16" x14ac:dyDescent="0.5">
      <c r="H54470"/>
      <c r="P54470"/>
    </row>
    <row r="54471" spans="8:16" x14ac:dyDescent="0.5">
      <c r="H54471"/>
      <c r="P54471"/>
    </row>
    <row r="54472" spans="8:16" x14ac:dyDescent="0.5">
      <c r="H54472"/>
      <c r="P54472"/>
    </row>
    <row r="54473" spans="8:16" x14ac:dyDescent="0.5">
      <c r="H54473"/>
      <c r="P54473"/>
    </row>
    <row r="54474" spans="8:16" x14ac:dyDescent="0.5">
      <c r="H54474"/>
      <c r="P54474"/>
    </row>
    <row r="54475" spans="8:16" x14ac:dyDescent="0.5">
      <c r="H54475"/>
      <c r="P54475"/>
    </row>
    <row r="54476" spans="8:16" x14ac:dyDescent="0.5">
      <c r="H54476"/>
      <c r="P54476"/>
    </row>
    <row r="54477" spans="8:16" x14ac:dyDescent="0.5">
      <c r="H54477"/>
      <c r="P54477"/>
    </row>
    <row r="54478" spans="8:16" x14ac:dyDescent="0.5">
      <c r="H54478"/>
      <c r="P54478"/>
    </row>
    <row r="54479" spans="8:16" x14ac:dyDescent="0.5">
      <c r="H54479"/>
      <c r="P54479"/>
    </row>
    <row r="54480" spans="8:16" x14ac:dyDescent="0.5">
      <c r="H54480"/>
      <c r="P54480"/>
    </row>
    <row r="54481" spans="8:16" x14ac:dyDescent="0.5">
      <c r="H54481"/>
      <c r="P54481"/>
    </row>
    <row r="54482" spans="8:16" x14ac:dyDescent="0.5">
      <c r="H54482"/>
      <c r="P54482"/>
    </row>
    <row r="54483" spans="8:16" x14ac:dyDescent="0.5">
      <c r="H54483"/>
      <c r="P54483"/>
    </row>
    <row r="54484" spans="8:16" x14ac:dyDescent="0.5">
      <c r="H54484"/>
      <c r="P54484"/>
    </row>
    <row r="54485" spans="8:16" x14ac:dyDescent="0.5">
      <c r="H54485"/>
      <c r="P54485"/>
    </row>
    <row r="54486" spans="8:16" x14ac:dyDescent="0.5">
      <c r="H54486"/>
      <c r="P54486"/>
    </row>
    <row r="54487" spans="8:16" x14ac:dyDescent="0.5">
      <c r="H54487"/>
      <c r="P54487"/>
    </row>
    <row r="54488" spans="8:16" x14ac:dyDescent="0.5">
      <c r="H54488"/>
      <c r="P54488"/>
    </row>
    <row r="54489" spans="8:16" x14ac:dyDescent="0.5">
      <c r="H54489"/>
      <c r="P54489"/>
    </row>
    <row r="54490" spans="8:16" x14ac:dyDescent="0.5">
      <c r="H54490"/>
      <c r="P54490"/>
    </row>
    <row r="54491" spans="8:16" x14ac:dyDescent="0.5">
      <c r="H54491"/>
      <c r="P54491"/>
    </row>
    <row r="54492" spans="8:16" x14ac:dyDescent="0.5">
      <c r="H54492"/>
      <c r="P54492"/>
    </row>
    <row r="54493" spans="8:16" x14ac:dyDescent="0.5">
      <c r="H54493"/>
      <c r="P54493"/>
    </row>
    <row r="54494" spans="8:16" x14ac:dyDescent="0.5">
      <c r="H54494"/>
      <c r="P54494"/>
    </row>
    <row r="54495" spans="8:16" x14ac:dyDescent="0.5">
      <c r="H54495"/>
      <c r="P54495"/>
    </row>
    <row r="54496" spans="8:16" x14ac:dyDescent="0.5">
      <c r="H54496"/>
      <c r="P54496"/>
    </row>
    <row r="54497" spans="8:16" x14ac:dyDescent="0.5">
      <c r="H54497"/>
      <c r="P54497"/>
    </row>
    <row r="54498" spans="8:16" x14ac:dyDescent="0.5">
      <c r="H54498"/>
      <c r="P54498"/>
    </row>
    <row r="54499" spans="8:16" x14ac:dyDescent="0.5">
      <c r="H54499"/>
      <c r="P54499"/>
    </row>
    <row r="54500" spans="8:16" x14ac:dyDescent="0.5">
      <c r="H54500"/>
      <c r="P54500"/>
    </row>
    <row r="54501" spans="8:16" x14ac:dyDescent="0.5">
      <c r="H54501"/>
      <c r="P54501"/>
    </row>
    <row r="54502" spans="8:16" x14ac:dyDescent="0.5">
      <c r="H54502"/>
      <c r="P54502"/>
    </row>
    <row r="54503" spans="8:16" x14ac:dyDescent="0.5">
      <c r="H54503"/>
      <c r="P54503"/>
    </row>
    <row r="54504" spans="8:16" x14ac:dyDescent="0.5">
      <c r="H54504"/>
      <c r="P54504"/>
    </row>
    <row r="54505" spans="8:16" x14ac:dyDescent="0.5">
      <c r="H54505"/>
      <c r="P54505"/>
    </row>
    <row r="54506" spans="8:16" x14ac:dyDescent="0.5">
      <c r="H54506"/>
      <c r="P54506"/>
    </row>
    <row r="54507" spans="8:16" x14ac:dyDescent="0.5">
      <c r="H54507"/>
      <c r="P54507"/>
    </row>
    <row r="54508" spans="8:16" x14ac:dyDescent="0.5">
      <c r="H54508"/>
      <c r="P54508"/>
    </row>
    <row r="54509" spans="8:16" x14ac:dyDescent="0.5">
      <c r="H54509"/>
      <c r="P54509"/>
    </row>
    <row r="54510" spans="8:16" x14ac:dyDescent="0.5">
      <c r="H54510"/>
      <c r="P54510"/>
    </row>
    <row r="54511" spans="8:16" x14ac:dyDescent="0.5">
      <c r="H54511"/>
      <c r="P54511"/>
    </row>
    <row r="54512" spans="8:16" x14ac:dyDescent="0.5">
      <c r="H54512"/>
      <c r="P54512"/>
    </row>
    <row r="54513" spans="8:16" x14ac:dyDescent="0.5">
      <c r="H54513"/>
      <c r="P54513"/>
    </row>
    <row r="54514" spans="8:16" x14ac:dyDescent="0.5">
      <c r="H54514"/>
      <c r="P54514"/>
    </row>
    <row r="54515" spans="8:16" x14ac:dyDescent="0.5">
      <c r="H54515"/>
      <c r="P54515"/>
    </row>
    <row r="54516" spans="8:16" x14ac:dyDescent="0.5">
      <c r="H54516"/>
      <c r="P54516"/>
    </row>
    <row r="54517" spans="8:16" x14ac:dyDescent="0.5">
      <c r="H54517"/>
      <c r="P54517"/>
    </row>
    <row r="54518" spans="8:16" x14ac:dyDescent="0.5">
      <c r="H54518"/>
      <c r="P54518"/>
    </row>
    <row r="54519" spans="8:16" x14ac:dyDescent="0.5">
      <c r="H54519"/>
      <c r="P54519"/>
    </row>
    <row r="54520" spans="8:16" x14ac:dyDescent="0.5">
      <c r="H54520"/>
      <c r="P54520"/>
    </row>
    <row r="54521" spans="8:16" x14ac:dyDescent="0.5">
      <c r="H54521"/>
      <c r="P54521"/>
    </row>
    <row r="54522" spans="8:16" x14ac:dyDescent="0.5">
      <c r="H54522"/>
      <c r="P54522"/>
    </row>
    <row r="54523" spans="8:16" x14ac:dyDescent="0.5">
      <c r="H54523"/>
      <c r="P54523"/>
    </row>
    <row r="54524" spans="8:16" x14ac:dyDescent="0.5">
      <c r="H54524"/>
      <c r="P54524"/>
    </row>
    <row r="54525" spans="8:16" x14ac:dyDescent="0.5">
      <c r="H54525"/>
      <c r="P54525"/>
    </row>
    <row r="54526" spans="8:16" x14ac:dyDescent="0.5">
      <c r="H54526"/>
      <c r="P54526"/>
    </row>
    <row r="54527" spans="8:16" x14ac:dyDescent="0.5">
      <c r="H54527"/>
      <c r="P54527"/>
    </row>
    <row r="54528" spans="8:16" x14ac:dyDescent="0.5">
      <c r="H54528"/>
      <c r="P54528"/>
    </row>
    <row r="54529" spans="8:16" x14ac:dyDescent="0.5">
      <c r="H54529"/>
      <c r="P54529"/>
    </row>
    <row r="54530" spans="8:16" x14ac:dyDescent="0.5">
      <c r="H54530"/>
      <c r="P54530"/>
    </row>
    <row r="54531" spans="8:16" x14ac:dyDescent="0.5">
      <c r="H54531"/>
      <c r="P54531"/>
    </row>
    <row r="54532" spans="8:16" x14ac:dyDescent="0.5">
      <c r="H54532"/>
      <c r="P54532"/>
    </row>
    <row r="54533" spans="8:16" x14ac:dyDescent="0.5">
      <c r="H54533"/>
      <c r="P54533"/>
    </row>
    <row r="54534" spans="8:16" x14ac:dyDescent="0.5">
      <c r="H54534"/>
      <c r="P54534"/>
    </row>
    <row r="54535" spans="8:16" x14ac:dyDescent="0.5">
      <c r="H54535"/>
      <c r="P54535"/>
    </row>
    <row r="54536" spans="8:16" x14ac:dyDescent="0.5">
      <c r="H54536"/>
      <c r="P54536"/>
    </row>
    <row r="54537" spans="8:16" x14ac:dyDescent="0.5">
      <c r="H54537"/>
      <c r="P54537"/>
    </row>
    <row r="54538" spans="8:16" x14ac:dyDescent="0.5">
      <c r="H54538"/>
      <c r="P54538"/>
    </row>
    <row r="54539" spans="8:16" x14ac:dyDescent="0.5">
      <c r="H54539"/>
      <c r="P54539"/>
    </row>
    <row r="54540" spans="8:16" x14ac:dyDescent="0.5">
      <c r="H54540"/>
      <c r="P54540"/>
    </row>
    <row r="54541" spans="8:16" x14ac:dyDescent="0.5">
      <c r="H54541"/>
      <c r="P54541"/>
    </row>
    <row r="54542" spans="8:16" x14ac:dyDescent="0.5">
      <c r="H54542"/>
      <c r="P54542"/>
    </row>
    <row r="54543" spans="8:16" x14ac:dyDescent="0.5">
      <c r="H54543"/>
      <c r="P54543"/>
    </row>
    <row r="54544" spans="8:16" x14ac:dyDescent="0.5">
      <c r="H54544"/>
      <c r="P54544"/>
    </row>
    <row r="54545" spans="8:16" x14ac:dyDescent="0.5">
      <c r="H54545"/>
      <c r="P54545"/>
    </row>
    <row r="54546" spans="8:16" x14ac:dyDescent="0.5">
      <c r="H54546"/>
      <c r="P54546"/>
    </row>
    <row r="54547" spans="8:16" x14ac:dyDescent="0.5">
      <c r="H54547"/>
      <c r="P54547"/>
    </row>
    <row r="54548" spans="8:16" x14ac:dyDescent="0.5">
      <c r="H54548"/>
      <c r="P54548"/>
    </row>
    <row r="54549" spans="8:16" x14ac:dyDescent="0.5">
      <c r="H54549"/>
      <c r="P54549"/>
    </row>
    <row r="54550" spans="8:16" x14ac:dyDescent="0.5">
      <c r="H54550"/>
      <c r="P54550"/>
    </row>
    <row r="54551" spans="8:16" x14ac:dyDescent="0.5">
      <c r="H54551"/>
      <c r="P54551"/>
    </row>
    <row r="54552" spans="8:16" x14ac:dyDescent="0.5">
      <c r="H54552"/>
      <c r="P54552"/>
    </row>
    <row r="54553" spans="8:16" x14ac:dyDescent="0.5">
      <c r="H54553"/>
      <c r="P54553"/>
    </row>
    <row r="54554" spans="8:16" x14ac:dyDescent="0.5">
      <c r="H54554"/>
      <c r="P54554"/>
    </row>
    <row r="54555" spans="8:16" x14ac:dyDescent="0.5">
      <c r="H54555"/>
      <c r="P54555"/>
    </row>
    <row r="54556" spans="8:16" x14ac:dyDescent="0.5">
      <c r="H54556"/>
      <c r="P54556"/>
    </row>
    <row r="54557" spans="8:16" x14ac:dyDescent="0.5">
      <c r="H54557"/>
      <c r="P54557"/>
    </row>
    <row r="54558" spans="8:16" x14ac:dyDescent="0.5">
      <c r="H54558"/>
      <c r="P54558"/>
    </row>
    <row r="54559" spans="8:16" x14ac:dyDescent="0.5">
      <c r="H54559"/>
      <c r="P54559"/>
    </row>
    <row r="54560" spans="8:16" x14ac:dyDescent="0.5">
      <c r="H54560"/>
      <c r="P54560"/>
    </row>
    <row r="54561" spans="8:16" x14ac:dyDescent="0.5">
      <c r="H54561"/>
      <c r="P54561"/>
    </row>
    <row r="54562" spans="8:16" x14ac:dyDescent="0.5">
      <c r="H54562"/>
      <c r="P54562"/>
    </row>
    <row r="54563" spans="8:16" x14ac:dyDescent="0.5">
      <c r="H54563"/>
      <c r="P54563"/>
    </row>
    <row r="54564" spans="8:16" x14ac:dyDescent="0.5">
      <c r="H54564"/>
      <c r="P54564"/>
    </row>
    <row r="54565" spans="8:16" x14ac:dyDescent="0.5">
      <c r="H54565"/>
      <c r="P54565"/>
    </row>
    <row r="54566" spans="8:16" x14ac:dyDescent="0.5">
      <c r="H54566"/>
      <c r="P54566"/>
    </row>
    <row r="54567" spans="8:16" x14ac:dyDescent="0.5">
      <c r="H54567"/>
      <c r="P54567"/>
    </row>
    <row r="54568" spans="8:16" x14ac:dyDescent="0.5">
      <c r="H54568"/>
      <c r="P54568"/>
    </row>
    <row r="54569" spans="8:16" x14ac:dyDescent="0.5">
      <c r="H54569"/>
      <c r="P54569"/>
    </row>
    <row r="54570" spans="8:16" x14ac:dyDescent="0.5">
      <c r="H54570"/>
      <c r="P54570"/>
    </row>
    <row r="54571" spans="8:16" x14ac:dyDescent="0.5">
      <c r="H54571"/>
      <c r="P54571"/>
    </row>
    <row r="54572" spans="8:16" x14ac:dyDescent="0.5">
      <c r="H54572"/>
      <c r="P54572"/>
    </row>
    <row r="54573" spans="8:16" x14ac:dyDescent="0.5">
      <c r="H54573"/>
      <c r="P54573"/>
    </row>
    <row r="54574" spans="8:16" x14ac:dyDescent="0.5">
      <c r="H54574"/>
      <c r="P54574"/>
    </row>
    <row r="54575" spans="8:16" x14ac:dyDescent="0.5">
      <c r="H54575"/>
      <c r="P54575"/>
    </row>
    <row r="54576" spans="8:16" x14ac:dyDescent="0.5">
      <c r="H54576"/>
      <c r="P54576"/>
    </row>
    <row r="54577" spans="8:16" x14ac:dyDescent="0.5">
      <c r="H54577"/>
      <c r="P54577"/>
    </row>
    <row r="54578" spans="8:16" x14ac:dyDescent="0.5">
      <c r="H54578"/>
      <c r="P54578"/>
    </row>
    <row r="54579" spans="8:16" x14ac:dyDescent="0.5">
      <c r="H54579"/>
      <c r="P54579"/>
    </row>
    <row r="54580" spans="8:16" x14ac:dyDescent="0.5">
      <c r="H54580"/>
      <c r="P54580"/>
    </row>
    <row r="54581" spans="8:16" x14ac:dyDescent="0.5">
      <c r="H54581"/>
      <c r="P54581"/>
    </row>
    <row r="54582" spans="8:16" x14ac:dyDescent="0.5">
      <c r="H54582"/>
      <c r="P54582"/>
    </row>
    <row r="54583" spans="8:16" x14ac:dyDescent="0.5">
      <c r="H54583"/>
      <c r="P54583"/>
    </row>
    <row r="54584" spans="8:16" x14ac:dyDescent="0.5">
      <c r="H54584"/>
      <c r="P54584"/>
    </row>
    <row r="54585" spans="8:16" x14ac:dyDescent="0.5">
      <c r="H54585"/>
      <c r="P54585"/>
    </row>
    <row r="54586" spans="8:16" x14ac:dyDescent="0.5">
      <c r="H54586"/>
      <c r="P54586"/>
    </row>
    <row r="54587" spans="8:16" x14ac:dyDescent="0.5">
      <c r="H54587"/>
      <c r="P54587"/>
    </row>
    <row r="54588" spans="8:16" x14ac:dyDescent="0.5">
      <c r="H54588"/>
      <c r="P54588"/>
    </row>
    <row r="54589" spans="8:16" x14ac:dyDescent="0.5">
      <c r="H54589"/>
      <c r="P54589"/>
    </row>
    <row r="54590" spans="8:16" x14ac:dyDescent="0.5">
      <c r="H54590"/>
      <c r="P54590"/>
    </row>
    <row r="54591" spans="8:16" x14ac:dyDescent="0.5">
      <c r="H54591"/>
      <c r="P54591"/>
    </row>
    <row r="54592" spans="8:16" x14ac:dyDescent="0.5">
      <c r="H54592"/>
      <c r="P54592"/>
    </row>
    <row r="54593" spans="8:16" x14ac:dyDescent="0.5">
      <c r="H54593"/>
      <c r="P54593"/>
    </row>
    <row r="54594" spans="8:16" x14ac:dyDescent="0.5">
      <c r="H54594"/>
      <c r="P54594"/>
    </row>
    <row r="54595" spans="8:16" x14ac:dyDescent="0.5">
      <c r="H54595"/>
      <c r="P54595"/>
    </row>
    <row r="54596" spans="8:16" x14ac:dyDescent="0.5">
      <c r="H54596"/>
      <c r="P54596"/>
    </row>
    <row r="54597" spans="8:16" x14ac:dyDescent="0.5">
      <c r="H54597"/>
      <c r="P54597"/>
    </row>
    <row r="54598" spans="8:16" x14ac:dyDescent="0.5">
      <c r="H54598"/>
      <c r="P54598"/>
    </row>
    <row r="54599" spans="8:16" x14ac:dyDescent="0.5">
      <c r="H54599"/>
      <c r="P54599"/>
    </row>
    <row r="54600" spans="8:16" x14ac:dyDescent="0.5">
      <c r="H54600"/>
      <c r="P54600"/>
    </row>
    <row r="54601" spans="8:16" x14ac:dyDescent="0.5">
      <c r="H54601"/>
      <c r="P54601"/>
    </row>
    <row r="54602" spans="8:16" x14ac:dyDescent="0.5">
      <c r="H54602"/>
      <c r="P54602"/>
    </row>
    <row r="54603" spans="8:16" x14ac:dyDescent="0.5">
      <c r="H54603"/>
      <c r="P54603"/>
    </row>
    <row r="54604" spans="8:16" x14ac:dyDescent="0.5">
      <c r="H54604"/>
      <c r="P54604"/>
    </row>
    <row r="54605" spans="8:16" x14ac:dyDescent="0.5">
      <c r="H54605"/>
      <c r="P54605"/>
    </row>
    <row r="54606" spans="8:16" x14ac:dyDescent="0.5">
      <c r="H54606"/>
      <c r="P54606"/>
    </row>
    <row r="54607" spans="8:16" x14ac:dyDescent="0.5">
      <c r="H54607"/>
      <c r="P54607"/>
    </row>
    <row r="54608" spans="8:16" x14ac:dyDescent="0.5">
      <c r="H54608"/>
      <c r="P54608"/>
    </row>
    <row r="54609" spans="8:16" x14ac:dyDescent="0.5">
      <c r="H54609"/>
      <c r="P54609"/>
    </row>
    <row r="54610" spans="8:16" x14ac:dyDescent="0.5">
      <c r="H54610"/>
      <c r="P54610"/>
    </row>
    <row r="54611" spans="8:16" x14ac:dyDescent="0.5">
      <c r="H54611"/>
      <c r="P54611"/>
    </row>
    <row r="54612" spans="8:16" x14ac:dyDescent="0.5">
      <c r="H54612"/>
      <c r="P54612"/>
    </row>
    <row r="54613" spans="8:16" x14ac:dyDescent="0.5">
      <c r="H54613"/>
      <c r="P54613"/>
    </row>
    <row r="54614" spans="8:16" x14ac:dyDescent="0.5">
      <c r="H54614"/>
      <c r="P54614"/>
    </row>
    <row r="54615" spans="8:16" x14ac:dyDescent="0.5">
      <c r="H54615"/>
      <c r="P54615"/>
    </row>
    <row r="54616" spans="8:16" x14ac:dyDescent="0.5">
      <c r="H54616"/>
      <c r="P54616"/>
    </row>
    <row r="54617" spans="8:16" x14ac:dyDescent="0.5">
      <c r="H54617"/>
      <c r="P54617"/>
    </row>
    <row r="54618" spans="8:16" x14ac:dyDescent="0.5">
      <c r="H54618"/>
      <c r="P54618"/>
    </row>
    <row r="54619" spans="8:16" x14ac:dyDescent="0.5">
      <c r="H54619"/>
      <c r="P54619"/>
    </row>
    <row r="54620" spans="8:16" x14ac:dyDescent="0.5">
      <c r="H54620"/>
      <c r="P54620"/>
    </row>
    <row r="54621" spans="8:16" x14ac:dyDescent="0.5">
      <c r="H54621"/>
      <c r="P54621"/>
    </row>
    <row r="54622" spans="8:16" x14ac:dyDescent="0.5">
      <c r="H54622"/>
      <c r="P54622"/>
    </row>
    <row r="54623" spans="8:16" x14ac:dyDescent="0.5">
      <c r="H54623"/>
      <c r="P54623"/>
    </row>
    <row r="54624" spans="8:16" x14ac:dyDescent="0.5">
      <c r="H54624"/>
      <c r="P54624"/>
    </row>
    <row r="54625" spans="8:16" x14ac:dyDescent="0.5">
      <c r="H54625"/>
      <c r="P54625"/>
    </row>
    <row r="54626" spans="8:16" x14ac:dyDescent="0.5">
      <c r="H54626"/>
      <c r="P54626"/>
    </row>
    <row r="54627" spans="8:16" x14ac:dyDescent="0.5">
      <c r="H54627"/>
      <c r="P54627"/>
    </row>
    <row r="54628" spans="8:16" x14ac:dyDescent="0.5">
      <c r="H54628"/>
      <c r="P54628"/>
    </row>
    <row r="54629" spans="8:16" x14ac:dyDescent="0.5">
      <c r="H54629"/>
      <c r="P54629"/>
    </row>
    <row r="54630" spans="8:16" x14ac:dyDescent="0.5">
      <c r="H54630"/>
      <c r="P54630"/>
    </row>
    <row r="54631" spans="8:16" x14ac:dyDescent="0.5">
      <c r="H54631"/>
      <c r="P54631"/>
    </row>
    <row r="54632" spans="8:16" x14ac:dyDescent="0.5">
      <c r="H54632"/>
      <c r="P54632"/>
    </row>
    <row r="54633" spans="8:16" x14ac:dyDescent="0.5">
      <c r="H54633"/>
      <c r="P54633"/>
    </row>
    <row r="54634" spans="8:16" x14ac:dyDescent="0.5">
      <c r="H54634"/>
      <c r="P54634"/>
    </row>
    <row r="54635" spans="8:16" x14ac:dyDescent="0.5">
      <c r="H54635"/>
      <c r="P54635"/>
    </row>
    <row r="54636" spans="8:16" x14ac:dyDescent="0.5">
      <c r="H54636"/>
      <c r="P54636"/>
    </row>
    <row r="54637" spans="8:16" x14ac:dyDescent="0.5">
      <c r="H54637"/>
      <c r="P54637"/>
    </row>
    <row r="54638" spans="8:16" x14ac:dyDescent="0.5">
      <c r="H54638"/>
      <c r="P54638"/>
    </row>
    <row r="54639" spans="8:16" x14ac:dyDescent="0.5">
      <c r="H54639"/>
      <c r="P54639"/>
    </row>
    <row r="54640" spans="8:16" x14ac:dyDescent="0.5">
      <c r="H54640"/>
      <c r="P54640"/>
    </row>
    <row r="54641" spans="8:16" x14ac:dyDescent="0.5">
      <c r="H54641"/>
      <c r="P54641"/>
    </row>
    <row r="54642" spans="8:16" x14ac:dyDescent="0.5">
      <c r="H54642"/>
      <c r="P54642"/>
    </row>
    <row r="54643" spans="8:16" x14ac:dyDescent="0.5">
      <c r="H54643"/>
      <c r="P54643"/>
    </row>
    <row r="54644" spans="8:16" x14ac:dyDescent="0.5">
      <c r="H54644"/>
      <c r="P54644"/>
    </row>
    <row r="54645" spans="8:16" x14ac:dyDescent="0.5">
      <c r="H54645"/>
      <c r="P54645"/>
    </row>
    <row r="54646" spans="8:16" x14ac:dyDescent="0.5">
      <c r="H54646"/>
      <c r="P54646"/>
    </row>
    <row r="54647" spans="8:16" x14ac:dyDescent="0.5">
      <c r="H54647"/>
      <c r="P54647"/>
    </row>
    <row r="54648" spans="8:16" x14ac:dyDescent="0.5">
      <c r="H54648"/>
      <c r="P54648"/>
    </row>
    <row r="54649" spans="8:16" x14ac:dyDescent="0.5">
      <c r="H54649"/>
      <c r="P54649"/>
    </row>
    <row r="54650" spans="8:16" x14ac:dyDescent="0.5">
      <c r="H54650"/>
      <c r="P54650"/>
    </row>
    <row r="54651" spans="8:16" x14ac:dyDescent="0.5">
      <c r="H54651"/>
      <c r="P54651"/>
    </row>
    <row r="54652" spans="8:16" x14ac:dyDescent="0.5">
      <c r="H54652"/>
      <c r="P54652"/>
    </row>
    <row r="54653" spans="8:16" x14ac:dyDescent="0.5">
      <c r="H54653"/>
      <c r="P54653"/>
    </row>
    <row r="54654" spans="8:16" x14ac:dyDescent="0.5">
      <c r="H54654"/>
      <c r="P54654"/>
    </row>
    <row r="54655" spans="8:16" x14ac:dyDescent="0.5">
      <c r="H54655"/>
      <c r="P54655"/>
    </row>
    <row r="54656" spans="8:16" x14ac:dyDescent="0.5">
      <c r="H54656"/>
      <c r="P54656"/>
    </row>
    <row r="54657" spans="8:16" x14ac:dyDescent="0.5">
      <c r="H54657"/>
      <c r="P54657"/>
    </row>
    <row r="54658" spans="8:16" x14ac:dyDescent="0.5">
      <c r="H54658"/>
      <c r="P54658"/>
    </row>
    <row r="54659" spans="8:16" x14ac:dyDescent="0.5">
      <c r="H54659"/>
      <c r="P54659"/>
    </row>
    <row r="54660" spans="8:16" x14ac:dyDescent="0.5">
      <c r="H54660"/>
      <c r="P54660"/>
    </row>
    <row r="54661" spans="8:16" x14ac:dyDescent="0.5">
      <c r="H54661"/>
      <c r="P54661"/>
    </row>
    <row r="54662" spans="8:16" x14ac:dyDescent="0.5">
      <c r="H54662"/>
      <c r="P54662"/>
    </row>
    <row r="54663" spans="8:16" x14ac:dyDescent="0.5">
      <c r="H54663"/>
      <c r="P54663"/>
    </row>
    <row r="54664" spans="8:16" x14ac:dyDescent="0.5">
      <c r="H54664"/>
      <c r="P54664"/>
    </row>
    <row r="54665" spans="8:16" x14ac:dyDescent="0.5">
      <c r="H54665"/>
      <c r="P54665"/>
    </row>
    <row r="54666" spans="8:16" x14ac:dyDescent="0.5">
      <c r="H54666"/>
      <c r="P54666"/>
    </row>
    <row r="54667" spans="8:16" x14ac:dyDescent="0.5">
      <c r="H54667"/>
      <c r="P54667"/>
    </row>
    <row r="54668" spans="8:16" x14ac:dyDescent="0.5">
      <c r="H54668"/>
      <c r="P54668"/>
    </row>
    <row r="54669" spans="8:16" x14ac:dyDescent="0.5">
      <c r="H54669"/>
      <c r="P54669"/>
    </row>
    <row r="54670" spans="8:16" x14ac:dyDescent="0.5">
      <c r="H54670"/>
      <c r="P54670"/>
    </row>
    <row r="54671" spans="8:16" x14ac:dyDescent="0.5">
      <c r="H54671"/>
      <c r="P54671"/>
    </row>
    <row r="54672" spans="8:16" x14ac:dyDescent="0.5">
      <c r="H54672"/>
      <c r="P54672"/>
    </row>
    <row r="54673" spans="8:16" x14ac:dyDescent="0.5">
      <c r="H54673"/>
      <c r="P54673"/>
    </row>
    <row r="54674" spans="8:16" x14ac:dyDescent="0.5">
      <c r="H54674"/>
      <c r="P54674"/>
    </row>
    <row r="54675" spans="8:16" x14ac:dyDescent="0.5">
      <c r="H54675"/>
      <c r="P54675"/>
    </row>
    <row r="54676" spans="8:16" x14ac:dyDescent="0.5">
      <c r="H54676"/>
      <c r="P54676"/>
    </row>
    <row r="54677" spans="8:16" x14ac:dyDescent="0.5">
      <c r="H54677"/>
      <c r="P54677"/>
    </row>
    <row r="54678" spans="8:16" x14ac:dyDescent="0.5">
      <c r="H54678"/>
      <c r="P54678"/>
    </row>
    <row r="54679" spans="8:16" x14ac:dyDescent="0.5">
      <c r="H54679"/>
      <c r="P54679"/>
    </row>
    <row r="54680" spans="8:16" x14ac:dyDescent="0.5">
      <c r="H54680"/>
      <c r="P54680"/>
    </row>
    <row r="54681" spans="8:16" x14ac:dyDescent="0.5">
      <c r="H54681"/>
      <c r="P54681"/>
    </row>
    <row r="54682" spans="8:16" x14ac:dyDescent="0.5">
      <c r="H54682"/>
      <c r="P54682"/>
    </row>
    <row r="54683" spans="8:16" x14ac:dyDescent="0.5">
      <c r="H54683"/>
      <c r="P54683"/>
    </row>
    <row r="54684" spans="8:16" x14ac:dyDescent="0.5">
      <c r="H54684"/>
      <c r="P54684"/>
    </row>
    <row r="54685" spans="8:16" x14ac:dyDescent="0.5">
      <c r="H54685"/>
      <c r="P54685"/>
    </row>
    <row r="54686" spans="8:16" x14ac:dyDescent="0.5">
      <c r="H54686"/>
      <c r="P54686"/>
    </row>
    <row r="54687" spans="8:16" x14ac:dyDescent="0.5">
      <c r="H54687"/>
      <c r="P54687"/>
    </row>
    <row r="54688" spans="8:16" x14ac:dyDescent="0.5">
      <c r="H54688"/>
      <c r="P54688"/>
    </row>
    <row r="54689" spans="8:16" x14ac:dyDescent="0.5">
      <c r="H54689"/>
      <c r="P54689"/>
    </row>
    <row r="54690" spans="8:16" x14ac:dyDescent="0.5">
      <c r="H54690"/>
      <c r="P54690"/>
    </row>
    <row r="54691" spans="8:16" x14ac:dyDescent="0.5">
      <c r="H54691"/>
      <c r="P54691"/>
    </row>
    <row r="54692" spans="8:16" x14ac:dyDescent="0.5">
      <c r="H54692"/>
      <c r="P54692"/>
    </row>
    <row r="54693" spans="8:16" x14ac:dyDescent="0.5">
      <c r="H54693"/>
      <c r="P54693"/>
    </row>
    <row r="54694" spans="8:16" x14ac:dyDescent="0.5">
      <c r="H54694"/>
      <c r="P54694"/>
    </row>
    <row r="54695" spans="8:16" x14ac:dyDescent="0.5">
      <c r="H54695"/>
      <c r="P54695"/>
    </row>
    <row r="54696" spans="8:16" x14ac:dyDescent="0.5">
      <c r="H54696"/>
      <c r="P54696"/>
    </row>
    <row r="54697" spans="8:16" x14ac:dyDescent="0.5">
      <c r="H54697"/>
      <c r="P54697"/>
    </row>
    <row r="54698" spans="8:16" x14ac:dyDescent="0.5">
      <c r="H54698"/>
      <c r="P54698"/>
    </row>
    <row r="54699" spans="8:16" x14ac:dyDescent="0.5">
      <c r="H54699"/>
      <c r="P54699"/>
    </row>
    <row r="54700" spans="8:16" x14ac:dyDescent="0.5">
      <c r="H54700"/>
      <c r="P54700"/>
    </row>
    <row r="54701" spans="8:16" x14ac:dyDescent="0.5">
      <c r="H54701"/>
      <c r="P54701"/>
    </row>
    <row r="54702" spans="8:16" x14ac:dyDescent="0.5">
      <c r="H54702"/>
      <c r="P54702"/>
    </row>
    <row r="54703" spans="8:16" x14ac:dyDescent="0.5">
      <c r="H54703"/>
      <c r="P54703"/>
    </row>
    <row r="54704" spans="8:16" x14ac:dyDescent="0.5">
      <c r="H54704"/>
      <c r="P54704"/>
    </row>
    <row r="54705" spans="8:16" x14ac:dyDescent="0.5">
      <c r="H54705"/>
      <c r="P54705"/>
    </row>
    <row r="54706" spans="8:16" x14ac:dyDescent="0.5">
      <c r="H54706"/>
      <c r="P54706"/>
    </row>
    <row r="54707" spans="8:16" x14ac:dyDescent="0.5">
      <c r="H54707"/>
      <c r="P54707"/>
    </row>
    <row r="54708" spans="8:16" x14ac:dyDescent="0.5">
      <c r="H54708"/>
      <c r="P54708"/>
    </row>
    <row r="54709" spans="8:16" x14ac:dyDescent="0.5">
      <c r="H54709"/>
      <c r="P54709"/>
    </row>
    <row r="54710" spans="8:16" x14ac:dyDescent="0.5">
      <c r="H54710"/>
      <c r="P54710"/>
    </row>
    <row r="54711" spans="8:16" x14ac:dyDescent="0.5">
      <c r="H54711"/>
      <c r="P54711"/>
    </row>
    <row r="54712" spans="8:16" x14ac:dyDescent="0.5">
      <c r="H54712"/>
      <c r="P54712"/>
    </row>
    <row r="54713" spans="8:16" x14ac:dyDescent="0.5">
      <c r="H54713"/>
      <c r="P54713"/>
    </row>
    <row r="54714" spans="8:16" x14ac:dyDescent="0.5">
      <c r="H54714"/>
      <c r="P54714"/>
    </row>
    <row r="54715" spans="8:16" x14ac:dyDescent="0.5">
      <c r="H54715"/>
      <c r="P54715"/>
    </row>
    <row r="54716" spans="8:16" x14ac:dyDescent="0.5">
      <c r="H54716"/>
      <c r="P54716"/>
    </row>
    <row r="54717" spans="8:16" x14ac:dyDescent="0.5">
      <c r="H54717"/>
      <c r="P54717"/>
    </row>
    <row r="54718" spans="8:16" x14ac:dyDescent="0.5">
      <c r="H54718"/>
      <c r="P54718"/>
    </row>
    <row r="54719" spans="8:16" x14ac:dyDescent="0.5">
      <c r="H54719"/>
      <c r="P54719"/>
    </row>
    <row r="54720" spans="8:16" x14ac:dyDescent="0.5">
      <c r="H54720"/>
      <c r="P54720"/>
    </row>
    <row r="54721" spans="8:16" x14ac:dyDescent="0.5">
      <c r="H54721"/>
      <c r="P54721"/>
    </row>
    <row r="54722" spans="8:16" x14ac:dyDescent="0.5">
      <c r="H54722"/>
      <c r="P54722"/>
    </row>
    <row r="54723" spans="8:16" x14ac:dyDescent="0.5">
      <c r="H54723"/>
      <c r="P54723"/>
    </row>
    <row r="54724" spans="8:16" x14ac:dyDescent="0.5">
      <c r="H54724"/>
      <c r="P54724"/>
    </row>
    <row r="54725" spans="8:16" x14ac:dyDescent="0.5">
      <c r="H54725"/>
      <c r="P54725"/>
    </row>
    <row r="54726" spans="8:16" x14ac:dyDescent="0.5">
      <c r="H54726"/>
      <c r="P54726"/>
    </row>
    <row r="54727" spans="8:16" x14ac:dyDescent="0.5">
      <c r="H54727"/>
      <c r="P54727"/>
    </row>
    <row r="54728" spans="8:16" x14ac:dyDescent="0.5">
      <c r="H54728"/>
      <c r="P54728"/>
    </row>
    <row r="54729" spans="8:16" x14ac:dyDescent="0.5">
      <c r="H54729"/>
      <c r="P54729"/>
    </row>
    <row r="54730" spans="8:16" x14ac:dyDescent="0.5">
      <c r="H54730"/>
      <c r="P54730"/>
    </row>
    <row r="54731" spans="8:16" x14ac:dyDescent="0.5">
      <c r="H54731"/>
      <c r="P54731"/>
    </row>
    <row r="54732" spans="8:16" x14ac:dyDescent="0.5">
      <c r="H54732"/>
      <c r="P54732"/>
    </row>
    <row r="54733" spans="8:16" x14ac:dyDescent="0.5">
      <c r="H54733"/>
      <c r="P54733"/>
    </row>
    <row r="54734" spans="8:16" x14ac:dyDescent="0.5">
      <c r="H54734"/>
      <c r="P54734"/>
    </row>
    <row r="54735" spans="8:16" x14ac:dyDescent="0.5">
      <c r="H54735"/>
      <c r="P54735"/>
    </row>
    <row r="54736" spans="8:16" x14ac:dyDescent="0.5">
      <c r="H54736"/>
      <c r="P54736"/>
    </row>
    <row r="54737" spans="8:16" x14ac:dyDescent="0.5">
      <c r="H54737"/>
      <c r="P54737"/>
    </row>
    <row r="54738" spans="8:16" x14ac:dyDescent="0.5">
      <c r="H54738"/>
      <c r="P54738"/>
    </row>
    <row r="54739" spans="8:16" x14ac:dyDescent="0.5">
      <c r="H54739"/>
      <c r="P54739"/>
    </row>
    <row r="54740" spans="8:16" x14ac:dyDescent="0.5">
      <c r="H54740"/>
      <c r="P54740"/>
    </row>
    <row r="54741" spans="8:16" x14ac:dyDescent="0.5">
      <c r="H54741"/>
      <c r="P54741"/>
    </row>
    <row r="54742" spans="8:16" x14ac:dyDescent="0.5">
      <c r="H54742"/>
      <c r="P54742"/>
    </row>
    <row r="54743" spans="8:16" x14ac:dyDescent="0.5">
      <c r="H54743"/>
      <c r="P54743"/>
    </row>
    <row r="54744" spans="8:16" x14ac:dyDescent="0.5">
      <c r="H54744"/>
      <c r="P54744"/>
    </row>
    <row r="54745" spans="8:16" x14ac:dyDescent="0.5">
      <c r="H54745"/>
      <c r="P54745"/>
    </row>
    <row r="54746" spans="8:16" x14ac:dyDescent="0.5">
      <c r="H54746"/>
      <c r="P54746"/>
    </row>
    <row r="54747" spans="8:16" x14ac:dyDescent="0.5">
      <c r="H54747"/>
      <c r="P54747"/>
    </row>
    <row r="54748" spans="8:16" x14ac:dyDescent="0.5">
      <c r="H54748"/>
      <c r="P54748"/>
    </row>
    <row r="54749" spans="8:16" x14ac:dyDescent="0.5">
      <c r="H54749"/>
      <c r="P54749"/>
    </row>
    <row r="54750" spans="8:16" x14ac:dyDescent="0.5">
      <c r="H54750"/>
      <c r="P54750"/>
    </row>
    <row r="54751" spans="8:16" x14ac:dyDescent="0.5">
      <c r="H54751"/>
      <c r="P54751"/>
    </row>
    <row r="54752" spans="8:16" x14ac:dyDescent="0.5">
      <c r="H54752"/>
      <c r="P54752"/>
    </row>
    <row r="54753" spans="8:16" x14ac:dyDescent="0.5">
      <c r="H54753"/>
      <c r="P54753"/>
    </row>
    <row r="54754" spans="8:16" x14ac:dyDescent="0.5">
      <c r="H54754"/>
      <c r="P54754"/>
    </row>
    <row r="54755" spans="8:16" x14ac:dyDescent="0.5">
      <c r="H54755"/>
      <c r="P54755"/>
    </row>
    <row r="54756" spans="8:16" x14ac:dyDescent="0.5">
      <c r="H54756"/>
      <c r="P54756"/>
    </row>
    <row r="54757" spans="8:16" x14ac:dyDescent="0.5">
      <c r="H54757"/>
      <c r="P54757"/>
    </row>
    <row r="54758" spans="8:16" x14ac:dyDescent="0.5">
      <c r="H54758"/>
      <c r="P54758"/>
    </row>
    <row r="54759" spans="8:16" x14ac:dyDescent="0.5">
      <c r="H54759"/>
      <c r="P54759"/>
    </row>
    <row r="54760" spans="8:16" x14ac:dyDescent="0.5">
      <c r="H54760"/>
      <c r="P54760"/>
    </row>
    <row r="54761" spans="8:16" x14ac:dyDescent="0.5">
      <c r="H54761"/>
      <c r="P54761"/>
    </row>
    <row r="54762" spans="8:16" x14ac:dyDescent="0.5">
      <c r="H54762"/>
      <c r="P54762"/>
    </row>
    <row r="54763" spans="8:16" x14ac:dyDescent="0.5">
      <c r="H54763"/>
      <c r="P54763"/>
    </row>
    <row r="54764" spans="8:16" x14ac:dyDescent="0.5">
      <c r="H54764"/>
      <c r="P54764"/>
    </row>
    <row r="54765" spans="8:16" x14ac:dyDescent="0.5">
      <c r="H54765"/>
      <c r="P54765"/>
    </row>
    <row r="54766" spans="8:16" x14ac:dyDescent="0.5">
      <c r="H54766"/>
      <c r="P54766"/>
    </row>
    <row r="54767" spans="8:16" x14ac:dyDescent="0.5">
      <c r="H54767"/>
      <c r="P54767"/>
    </row>
    <row r="54768" spans="8:16" x14ac:dyDescent="0.5">
      <c r="H54768"/>
      <c r="P54768"/>
    </row>
    <row r="54769" spans="8:16" x14ac:dyDescent="0.5">
      <c r="H54769"/>
      <c r="P54769"/>
    </row>
    <row r="54770" spans="8:16" x14ac:dyDescent="0.5">
      <c r="H54770"/>
      <c r="P54770"/>
    </row>
    <row r="54771" spans="8:16" x14ac:dyDescent="0.5">
      <c r="H54771"/>
      <c r="P54771"/>
    </row>
    <row r="54772" spans="8:16" x14ac:dyDescent="0.5">
      <c r="H54772"/>
      <c r="P54772"/>
    </row>
    <row r="54773" spans="8:16" x14ac:dyDescent="0.5">
      <c r="H54773"/>
      <c r="P54773"/>
    </row>
    <row r="54774" spans="8:16" x14ac:dyDescent="0.5">
      <c r="H54774"/>
      <c r="P54774"/>
    </row>
    <row r="54775" spans="8:16" x14ac:dyDescent="0.5">
      <c r="H54775"/>
      <c r="P54775"/>
    </row>
    <row r="54776" spans="8:16" x14ac:dyDescent="0.5">
      <c r="H54776"/>
      <c r="P54776"/>
    </row>
    <row r="54777" spans="8:16" x14ac:dyDescent="0.5">
      <c r="H54777"/>
      <c r="P54777"/>
    </row>
    <row r="54778" spans="8:16" x14ac:dyDescent="0.5">
      <c r="H54778"/>
      <c r="P54778"/>
    </row>
    <row r="54779" spans="8:16" x14ac:dyDescent="0.5">
      <c r="H54779"/>
      <c r="P54779"/>
    </row>
    <row r="54780" spans="8:16" x14ac:dyDescent="0.5">
      <c r="H54780"/>
      <c r="P54780"/>
    </row>
    <row r="54781" spans="8:16" x14ac:dyDescent="0.5">
      <c r="H54781"/>
      <c r="P54781"/>
    </row>
    <row r="54782" spans="8:16" x14ac:dyDescent="0.5">
      <c r="H54782"/>
      <c r="P54782"/>
    </row>
    <row r="54783" spans="8:16" x14ac:dyDescent="0.5">
      <c r="H54783"/>
      <c r="P54783"/>
    </row>
    <row r="54784" spans="8:16" x14ac:dyDescent="0.5">
      <c r="H54784"/>
      <c r="P54784"/>
    </row>
    <row r="54785" spans="8:16" x14ac:dyDescent="0.5">
      <c r="H54785"/>
      <c r="P54785"/>
    </row>
    <row r="54786" spans="8:16" x14ac:dyDescent="0.5">
      <c r="H54786"/>
      <c r="P54786"/>
    </row>
    <row r="54787" spans="8:16" x14ac:dyDescent="0.5">
      <c r="H54787"/>
      <c r="P54787"/>
    </row>
    <row r="54788" spans="8:16" x14ac:dyDescent="0.5">
      <c r="H54788"/>
      <c r="P54788"/>
    </row>
    <row r="54789" spans="8:16" x14ac:dyDescent="0.5">
      <c r="H54789"/>
      <c r="P54789"/>
    </row>
    <row r="54790" spans="8:16" x14ac:dyDescent="0.5">
      <c r="H54790"/>
      <c r="P54790"/>
    </row>
    <row r="54791" spans="8:16" x14ac:dyDescent="0.5">
      <c r="H54791"/>
      <c r="P54791"/>
    </row>
    <row r="54792" spans="8:16" x14ac:dyDescent="0.5">
      <c r="H54792"/>
      <c r="P54792"/>
    </row>
    <row r="54793" spans="8:16" x14ac:dyDescent="0.5">
      <c r="H54793"/>
      <c r="P54793"/>
    </row>
    <row r="54794" spans="8:16" x14ac:dyDescent="0.5">
      <c r="H54794"/>
      <c r="P54794"/>
    </row>
    <row r="54795" spans="8:16" x14ac:dyDescent="0.5">
      <c r="H54795"/>
      <c r="P54795"/>
    </row>
    <row r="54796" spans="8:16" x14ac:dyDescent="0.5">
      <c r="H54796"/>
      <c r="P54796"/>
    </row>
    <row r="54797" spans="8:16" x14ac:dyDescent="0.5">
      <c r="H54797"/>
      <c r="P54797"/>
    </row>
    <row r="54798" spans="8:16" x14ac:dyDescent="0.5">
      <c r="H54798"/>
      <c r="P54798"/>
    </row>
    <row r="54799" spans="8:16" x14ac:dyDescent="0.5">
      <c r="H54799"/>
      <c r="P54799"/>
    </row>
    <row r="54800" spans="8:16" x14ac:dyDescent="0.5">
      <c r="H54800"/>
      <c r="P54800"/>
    </row>
    <row r="54801" spans="8:16" x14ac:dyDescent="0.5">
      <c r="H54801"/>
      <c r="P54801"/>
    </row>
    <row r="54802" spans="8:16" x14ac:dyDescent="0.5">
      <c r="H54802"/>
      <c r="P54802"/>
    </row>
    <row r="54803" spans="8:16" x14ac:dyDescent="0.5">
      <c r="H54803"/>
      <c r="P54803"/>
    </row>
    <row r="54804" spans="8:16" x14ac:dyDescent="0.5">
      <c r="H54804"/>
      <c r="P54804"/>
    </row>
    <row r="54805" spans="8:16" x14ac:dyDescent="0.5">
      <c r="H54805"/>
      <c r="P54805"/>
    </row>
    <row r="54806" spans="8:16" x14ac:dyDescent="0.5">
      <c r="H54806"/>
      <c r="P54806"/>
    </row>
    <row r="54807" spans="8:16" x14ac:dyDescent="0.5">
      <c r="H54807"/>
      <c r="P54807"/>
    </row>
    <row r="54808" spans="8:16" x14ac:dyDescent="0.5">
      <c r="H54808"/>
      <c r="P54808"/>
    </row>
    <row r="54809" spans="8:16" x14ac:dyDescent="0.5">
      <c r="H54809"/>
      <c r="P54809"/>
    </row>
    <row r="54810" spans="8:16" x14ac:dyDescent="0.5">
      <c r="H54810"/>
      <c r="P54810"/>
    </row>
    <row r="54811" spans="8:16" x14ac:dyDescent="0.5">
      <c r="H54811"/>
      <c r="P54811"/>
    </row>
    <row r="54812" spans="8:16" x14ac:dyDescent="0.5">
      <c r="H54812"/>
      <c r="P54812"/>
    </row>
    <row r="54813" spans="8:16" x14ac:dyDescent="0.5">
      <c r="H54813"/>
      <c r="P54813"/>
    </row>
    <row r="54814" spans="8:16" x14ac:dyDescent="0.5">
      <c r="H54814"/>
      <c r="P54814"/>
    </row>
    <row r="54815" spans="8:16" x14ac:dyDescent="0.5">
      <c r="H54815"/>
      <c r="P54815"/>
    </row>
    <row r="54816" spans="8:16" x14ac:dyDescent="0.5">
      <c r="H54816"/>
      <c r="P54816"/>
    </row>
    <row r="54817" spans="8:16" x14ac:dyDescent="0.5">
      <c r="H54817"/>
      <c r="P54817"/>
    </row>
    <row r="54818" spans="8:16" x14ac:dyDescent="0.5">
      <c r="H54818"/>
      <c r="P54818"/>
    </row>
    <row r="54819" spans="8:16" x14ac:dyDescent="0.5">
      <c r="H54819"/>
      <c r="P54819"/>
    </row>
    <row r="54820" spans="8:16" x14ac:dyDescent="0.5">
      <c r="H54820"/>
      <c r="P54820"/>
    </row>
    <row r="54821" spans="8:16" x14ac:dyDescent="0.5">
      <c r="H54821"/>
      <c r="P54821"/>
    </row>
    <row r="54822" spans="8:16" x14ac:dyDescent="0.5">
      <c r="H54822"/>
      <c r="P54822"/>
    </row>
    <row r="54823" spans="8:16" x14ac:dyDescent="0.5">
      <c r="H54823"/>
      <c r="P54823"/>
    </row>
    <row r="54824" spans="8:16" x14ac:dyDescent="0.5">
      <c r="H54824"/>
      <c r="P54824"/>
    </row>
    <row r="54825" spans="8:16" x14ac:dyDescent="0.5">
      <c r="H54825"/>
      <c r="P54825"/>
    </row>
    <row r="54826" spans="8:16" x14ac:dyDescent="0.5">
      <c r="H54826"/>
      <c r="P54826"/>
    </row>
    <row r="54827" spans="8:16" x14ac:dyDescent="0.5">
      <c r="H54827"/>
      <c r="P54827"/>
    </row>
    <row r="54828" spans="8:16" x14ac:dyDescent="0.5">
      <c r="H54828"/>
      <c r="P54828"/>
    </row>
    <row r="54829" spans="8:16" x14ac:dyDescent="0.5">
      <c r="H54829"/>
      <c r="P54829"/>
    </row>
    <row r="54830" spans="8:16" x14ac:dyDescent="0.5">
      <c r="H54830"/>
      <c r="P54830"/>
    </row>
    <row r="54831" spans="8:16" x14ac:dyDescent="0.5">
      <c r="H54831"/>
      <c r="P54831"/>
    </row>
    <row r="54832" spans="8:16" x14ac:dyDescent="0.5">
      <c r="H54832"/>
      <c r="P54832"/>
    </row>
    <row r="54833" spans="8:16" x14ac:dyDescent="0.5">
      <c r="H54833"/>
      <c r="P54833"/>
    </row>
    <row r="54834" spans="8:16" x14ac:dyDescent="0.5">
      <c r="H54834"/>
      <c r="P54834"/>
    </row>
    <row r="54835" spans="8:16" x14ac:dyDescent="0.5">
      <c r="H54835"/>
      <c r="P54835"/>
    </row>
    <row r="54836" spans="8:16" x14ac:dyDescent="0.5">
      <c r="H54836"/>
      <c r="P54836"/>
    </row>
    <row r="54837" spans="8:16" x14ac:dyDescent="0.5">
      <c r="H54837"/>
      <c r="P54837"/>
    </row>
    <row r="54838" spans="8:16" x14ac:dyDescent="0.5">
      <c r="H54838"/>
      <c r="P54838"/>
    </row>
    <row r="54839" spans="8:16" x14ac:dyDescent="0.5">
      <c r="H54839"/>
      <c r="P54839"/>
    </row>
    <row r="54840" spans="8:16" x14ac:dyDescent="0.5">
      <c r="H54840"/>
      <c r="P54840"/>
    </row>
    <row r="54841" spans="8:16" x14ac:dyDescent="0.5">
      <c r="H54841"/>
      <c r="P54841"/>
    </row>
    <row r="54842" spans="8:16" x14ac:dyDescent="0.5">
      <c r="H54842"/>
      <c r="P54842"/>
    </row>
    <row r="54843" spans="8:16" x14ac:dyDescent="0.5">
      <c r="H54843"/>
      <c r="P54843"/>
    </row>
    <row r="54844" spans="8:16" x14ac:dyDescent="0.5">
      <c r="H54844"/>
      <c r="P54844"/>
    </row>
    <row r="54845" spans="8:16" x14ac:dyDescent="0.5">
      <c r="H54845"/>
      <c r="P54845"/>
    </row>
    <row r="54846" spans="8:16" x14ac:dyDescent="0.5">
      <c r="H54846"/>
      <c r="P54846"/>
    </row>
    <row r="54847" spans="8:16" x14ac:dyDescent="0.5">
      <c r="H54847"/>
      <c r="P54847"/>
    </row>
    <row r="54848" spans="8:16" x14ac:dyDescent="0.5">
      <c r="H54848"/>
      <c r="P54848"/>
    </row>
    <row r="54849" spans="8:16" x14ac:dyDescent="0.5">
      <c r="H54849"/>
      <c r="P54849"/>
    </row>
    <row r="54850" spans="8:16" x14ac:dyDescent="0.5">
      <c r="H54850"/>
      <c r="P54850"/>
    </row>
    <row r="54851" spans="8:16" x14ac:dyDescent="0.5">
      <c r="H54851"/>
      <c r="P54851"/>
    </row>
    <row r="54852" spans="8:16" x14ac:dyDescent="0.5">
      <c r="H54852"/>
      <c r="P54852"/>
    </row>
    <row r="54853" spans="8:16" x14ac:dyDescent="0.5">
      <c r="H54853"/>
      <c r="P54853"/>
    </row>
    <row r="54854" spans="8:16" x14ac:dyDescent="0.5">
      <c r="H54854"/>
      <c r="P54854"/>
    </row>
    <row r="54855" spans="8:16" x14ac:dyDescent="0.5">
      <c r="H54855"/>
      <c r="P54855"/>
    </row>
    <row r="54856" spans="8:16" x14ac:dyDescent="0.5">
      <c r="H54856"/>
      <c r="P54856"/>
    </row>
    <row r="54857" spans="8:16" x14ac:dyDescent="0.5">
      <c r="H54857"/>
      <c r="P54857"/>
    </row>
    <row r="54858" spans="8:16" x14ac:dyDescent="0.5">
      <c r="H54858"/>
      <c r="P54858"/>
    </row>
    <row r="54859" spans="8:16" x14ac:dyDescent="0.5">
      <c r="H54859"/>
      <c r="P54859"/>
    </row>
    <row r="54860" spans="8:16" x14ac:dyDescent="0.5">
      <c r="H54860"/>
      <c r="P54860"/>
    </row>
    <row r="54861" spans="8:16" x14ac:dyDescent="0.5">
      <c r="H54861"/>
      <c r="P54861"/>
    </row>
    <row r="54862" spans="8:16" x14ac:dyDescent="0.5">
      <c r="H54862"/>
      <c r="P54862"/>
    </row>
    <row r="54863" spans="8:16" x14ac:dyDescent="0.5">
      <c r="H54863"/>
      <c r="P54863"/>
    </row>
    <row r="54864" spans="8:16" x14ac:dyDescent="0.5">
      <c r="H54864"/>
      <c r="P54864"/>
    </row>
    <row r="54865" spans="8:16" x14ac:dyDescent="0.5">
      <c r="H54865"/>
      <c r="P54865"/>
    </row>
    <row r="54866" spans="8:16" x14ac:dyDescent="0.5">
      <c r="H54866"/>
      <c r="P54866"/>
    </row>
    <row r="54867" spans="8:16" x14ac:dyDescent="0.5">
      <c r="H54867"/>
      <c r="P54867"/>
    </row>
    <row r="54868" spans="8:16" x14ac:dyDescent="0.5">
      <c r="H54868"/>
      <c r="P54868"/>
    </row>
    <row r="54869" spans="8:16" x14ac:dyDescent="0.5">
      <c r="H54869"/>
      <c r="P54869"/>
    </row>
    <row r="54870" spans="8:16" x14ac:dyDescent="0.5">
      <c r="H54870"/>
      <c r="P54870"/>
    </row>
    <row r="54871" spans="8:16" x14ac:dyDescent="0.5">
      <c r="H54871"/>
      <c r="P54871"/>
    </row>
    <row r="54872" spans="8:16" x14ac:dyDescent="0.5">
      <c r="H54872"/>
      <c r="P54872"/>
    </row>
    <row r="54873" spans="8:16" x14ac:dyDescent="0.5">
      <c r="H54873"/>
      <c r="P54873"/>
    </row>
    <row r="54874" spans="8:16" x14ac:dyDescent="0.5">
      <c r="H54874"/>
      <c r="P54874"/>
    </row>
    <row r="54875" spans="8:16" x14ac:dyDescent="0.5">
      <c r="H54875"/>
      <c r="P54875"/>
    </row>
    <row r="54876" spans="8:16" x14ac:dyDescent="0.5">
      <c r="H54876"/>
      <c r="P54876"/>
    </row>
    <row r="54877" spans="8:16" x14ac:dyDescent="0.5">
      <c r="H54877"/>
      <c r="P54877"/>
    </row>
    <row r="54878" spans="8:16" x14ac:dyDescent="0.5">
      <c r="H54878"/>
      <c r="P54878"/>
    </row>
    <row r="54879" spans="8:16" x14ac:dyDescent="0.5">
      <c r="H54879"/>
      <c r="P54879"/>
    </row>
    <row r="54880" spans="8:16" x14ac:dyDescent="0.5">
      <c r="H54880"/>
      <c r="P54880"/>
    </row>
    <row r="54881" spans="8:16" x14ac:dyDescent="0.5">
      <c r="H54881"/>
      <c r="P54881"/>
    </row>
    <row r="54882" spans="8:16" x14ac:dyDescent="0.5">
      <c r="H54882"/>
      <c r="P54882"/>
    </row>
    <row r="54883" spans="8:16" x14ac:dyDescent="0.5">
      <c r="H54883"/>
      <c r="P54883"/>
    </row>
    <row r="54884" spans="8:16" x14ac:dyDescent="0.5">
      <c r="H54884"/>
      <c r="P54884"/>
    </row>
    <row r="54885" spans="8:16" x14ac:dyDescent="0.5">
      <c r="H54885"/>
      <c r="P54885"/>
    </row>
    <row r="54886" spans="8:16" x14ac:dyDescent="0.5">
      <c r="H54886"/>
      <c r="P54886"/>
    </row>
    <row r="54887" spans="8:16" x14ac:dyDescent="0.5">
      <c r="H54887"/>
      <c r="P54887"/>
    </row>
    <row r="54888" spans="8:16" x14ac:dyDescent="0.5">
      <c r="H54888"/>
      <c r="P54888"/>
    </row>
    <row r="54889" spans="8:16" x14ac:dyDescent="0.5">
      <c r="H54889"/>
      <c r="P54889"/>
    </row>
    <row r="54890" spans="8:16" x14ac:dyDescent="0.5">
      <c r="H54890"/>
      <c r="P54890"/>
    </row>
    <row r="54891" spans="8:16" x14ac:dyDescent="0.5">
      <c r="H54891"/>
      <c r="P54891"/>
    </row>
    <row r="54892" spans="8:16" x14ac:dyDescent="0.5">
      <c r="H54892"/>
      <c r="P54892"/>
    </row>
    <row r="54893" spans="8:16" x14ac:dyDescent="0.5">
      <c r="H54893"/>
      <c r="P54893"/>
    </row>
    <row r="54894" spans="8:16" x14ac:dyDescent="0.5">
      <c r="H54894"/>
      <c r="P54894"/>
    </row>
    <row r="54895" spans="8:16" x14ac:dyDescent="0.5">
      <c r="H54895"/>
      <c r="P54895"/>
    </row>
    <row r="54896" spans="8:16" x14ac:dyDescent="0.5">
      <c r="H54896"/>
      <c r="P54896"/>
    </row>
    <row r="54897" spans="8:16" x14ac:dyDescent="0.5">
      <c r="H54897"/>
      <c r="P54897"/>
    </row>
    <row r="54898" spans="8:16" x14ac:dyDescent="0.5">
      <c r="H54898"/>
      <c r="P54898"/>
    </row>
    <row r="54899" spans="8:16" x14ac:dyDescent="0.5">
      <c r="H54899"/>
      <c r="P54899"/>
    </row>
    <row r="54900" spans="8:16" x14ac:dyDescent="0.5">
      <c r="H54900"/>
      <c r="P54900"/>
    </row>
    <row r="54901" spans="8:16" x14ac:dyDescent="0.5">
      <c r="H54901"/>
      <c r="P54901"/>
    </row>
    <row r="54902" spans="8:16" x14ac:dyDescent="0.5">
      <c r="H54902"/>
      <c r="P54902"/>
    </row>
    <row r="54903" spans="8:16" x14ac:dyDescent="0.5">
      <c r="H54903"/>
      <c r="P54903"/>
    </row>
    <row r="54904" spans="8:16" x14ac:dyDescent="0.5">
      <c r="H54904"/>
      <c r="P54904"/>
    </row>
    <row r="54905" spans="8:16" x14ac:dyDescent="0.5">
      <c r="H54905"/>
      <c r="P54905"/>
    </row>
    <row r="54906" spans="8:16" x14ac:dyDescent="0.5">
      <c r="H54906"/>
      <c r="P54906"/>
    </row>
    <row r="54907" spans="8:16" x14ac:dyDescent="0.5">
      <c r="H54907"/>
      <c r="P54907"/>
    </row>
    <row r="54908" spans="8:16" x14ac:dyDescent="0.5">
      <c r="H54908"/>
      <c r="P54908"/>
    </row>
    <row r="54909" spans="8:16" x14ac:dyDescent="0.5">
      <c r="H54909"/>
      <c r="P54909"/>
    </row>
    <row r="54910" spans="8:16" x14ac:dyDescent="0.5">
      <c r="H54910"/>
      <c r="P54910"/>
    </row>
    <row r="54911" spans="8:16" x14ac:dyDescent="0.5">
      <c r="H54911"/>
      <c r="P54911"/>
    </row>
    <row r="54912" spans="8:16" x14ac:dyDescent="0.5">
      <c r="H54912"/>
      <c r="P54912"/>
    </row>
    <row r="54913" spans="8:16" x14ac:dyDescent="0.5">
      <c r="H54913"/>
      <c r="P54913"/>
    </row>
    <row r="54914" spans="8:16" x14ac:dyDescent="0.5">
      <c r="H54914"/>
      <c r="P54914"/>
    </row>
    <row r="54915" spans="8:16" x14ac:dyDescent="0.5">
      <c r="H54915"/>
      <c r="P54915"/>
    </row>
    <row r="54916" spans="8:16" x14ac:dyDescent="0.5">
      <c r="H54916"/>
      <c r="P54916"/>
    </row>
    <row r="54917" spans="8:16" x14ac:dyDescent="0.5">
      <c r="H54917"/>
      <c r="P54917"/>
    </row>
    <row r="54918" spans="8:16" x14ac:dyDescent="0.5">
      <c r="H54918"/>
      <c r="P54918"/>
    </row>
    <row r="54919" spans="8:16" x14ac:dyDescent="0.5">
      <c r="H54919"/>
      <c r="P54919"/>
    </row>
    <row r="54920" spans="8:16" x14ac:dyDescent="0.5">
      <c r="H54920"/>
      <c r="P54920"/>
    </row>
    <row r="54921" spans="8:16" x14ac:dyDescent="0.5">
      <c r="H54921"/>
      <c r="P54921"/>
    </row>
    <row r="54922" spans="8:16" x14ac:dyDescent="0.5">
      <c r="H54922"/>
      <c r="P54922"/>
    </row>
    <row r="54923" spans="8:16" x14ac:dyDescent="0.5">
      <c r="H54923"/>
      <c r="P54923"/>
    </row>
    <row r="54924" spans="8:16" x14ac:dyDescent="0.5">
      <c r="H54924"/>
      <c r="P54924"/>
    </row>
    <row r="54925" spans="8:16" x14ac:dyDescent="0.5">
      <c r="H54925"/>
      <c r="P54925"/>
    </row>
    <row r="54926" spans="8:16" x14ac:dyDescent="0.5">
      <c r="H54926"/>
      <c r="P54926"/>
    </row>
    <row r="54927" spans="8:16" x14ac:dyDescent="0.5">
      <c r="H54927"/>
      <c r="P54927"/>
    </row>
    <row r="54928" spans="8:16" x14ac:dyDescent="0.5">
      <c r="H54928"/>
      <c r="P54928"/>
    </row>
    <row r="54929" spans="8:16" x14ac:dyDescent="0.5">
      <c r="H54929"/>
      <c r="P54929"/>
    </row>
    <row r="54930" spans="8:16" x14ac:dyDescent="0.5">
      <c r="H54930"/>
      <c r="P54930"/>
    </row>
    <row r="54931" spans="8:16" x14ac:dyDescent="0.5">
      <c r="H54931"/>
      <c r="P54931"/>
    </row>
    <row r="54932" spans="8:16" x14ac:dyDescent="0.5">
      <c r="H54932"/>
      <c r="P54932"/>
    </row>
    <row r="54933" spans="8:16" x14ac:dyDescent="0.5">
      <c r="H54933"/>
      <c r="P54933"/>
    </row>
    <row r="54934" spans="8:16" x14ac:dyDescent="0.5">
      <c r="H54934"/>
      <c r="P54934"/>
    </row>
    <row r="54935" spans="8:16" x14ac:dyDescent="0.5">
      <c r="H54935"/>
      <c r="P54935"/>
    </row>
    <row r="54936" spans="8:16" x14ac:dyDescent="0.5">
      <c r="H54936"/>
      <c r="P54936"/>
    </row>
    <row r="54937" spans="8:16" x14ac:dyDescent="0.5">
      <c r="H54937"/>
      <c r="P54937"/>
    </row>
    <row r="54938" spans="8:16" x14ac:dyDescent="0.5">
      <c r="H54938"/>
      <c r="P54938"/>
    </row>
    <row r="54939" spans="8:16" x14ac:dyDescent="0.5">
      <c r="H54939"/>
      <c r="P54939"/>
    </row>
    <row r="54940" spans="8:16" x14ac:dyDescent="0.5">
      <c r="H54940"/>
      <c r="P54940"/>
    </row>
    <row r="54941" spans="8:16" x14ac:dyDescent="0.5">
      <c r="H54941"/>
      <c r="P54941"/>
    </row>
    <row r="54942" spans="8:16" x14ac:dyDescent="0.5">
      <c r="H54942"/>
      <c r="P54942"/>
    </row>
    <row r="54943" spans="8:16" x14ac:dyDescent="0.5">
      <c r="H54943"/>
      <c r="P54943"/>
    </row>
    <row r="54944" spans="8:16" x14ac:dyDescent="0.5">
      <c r="H54944"/>
      <c r="P54944"/>
    </row>
    <row r="54945" spans="8:16" x14ac:dyDescent="0.5">
      <c r="H54945"/>
      <c r="P54945"/>
    </row>
    <row r="54946" spans="8:16" x14ac:dyDescent="0.5">
      <c r="H54946"/>
      <c r="P54946"/>
    </row>
    <row r="54947" spans="8:16" x14ac:dyDescent="0.5">
      <c r="H54947"/>
      <c r="P54947"/>
    </row>
    <row r="54948" spans="8:16" x14ac:dyDescent="0.5">
      <c r="H54948"/>
      <c r="P54948"/>
    </row>
    <row r="54949" spans="8:16" x14ac:dyDescent="0.5">
      <c r="H54949"/>
      <c r="P54949"/>
    </row>
    <row r="54950" spans="8:16" x14ac:dyDescent="0.5">
      <c r="H54950"/>
      <c r="P54950"/>
    </row>
    <row r="54951" spans="8:16" x14ac:dyDescent="0.5">
      <c r="H54951"/>
      <c r="P54951"/>
    </row>
    <row r="54952" spans="8:16" x14ac:dyDescent="0.5">
      <c r="H54952"/>
      <c r="P54952"/>
    </row>
    <row r="54953" spans="8:16" x14ac:dyDescent="0.5">
      <c r="H54953"/>
      <c r="P54953"/>
    </row>
    <row r="54954" spans="8:16" x14ac:dyDescent="0.5">
      <c r="H54954"/>
      <c r="P54954"/>
    </row>
    <row r="54955" spans="8:16" x14ac:dyDescent="0.5">
      <c r="H54955"/>
      <c r="P54955"/>
    </row>
    <row r="54956" spans="8:16" x14ac:dyDescent="0.5">
      <c r="H54956"/>
      <c r="P54956"/>
    </row>
    <row r="54957" spans="8:16" x14ac:dyDescent="0.5">
      <c r="H54957"/>
      <c r="P54957"/>
    </row>
    <row r="54958" spans="8:16" x14ac:dyDescent="0.5">
      <c r="H54958"/>
      <c r="P54958"/>
    </row>
    <row r="54959" spans="8:16" x14ac:dyDescent="0.5">
      <c r="H54959"/>
      <c r="P54959"/>
    </row>
    <row r="54960" spans="8:16" x14ac:dyDescent="0.5">
      <c r="H54960"/>
      <c r="P54960"/>
    </row>
    <row r="54961" spans="8:16" x14ac:dyDescent="0.5">
      <c r="H54961"/>
      <c r="P54961"/>
    </row>
    <row r="54962" spans="8:16" x14ac:dyDescent="0.5">
      <c r="H54962"/>
      <c r="P54962"/>
    </row>
    <row r="54963" spans="8:16" x14ac:dyDescent="0.5">
      <c r="H54963"/>
      <c r="P54963"/>
    </row>
    <row r="54964" spans="8:16" x14ac:dyDescent="0.5">
      <c r="H54964"/>
      <c r="P54964"/>
    </row>
    <row r="54965" spans="8:16" x14ac:dyDescent="0.5">
      <c r="H54965"/>
      <c r="P54965"/>
    </row>
    <row r="54966" spans="8:16" x14ac:dyDescent="0.5">
      <c r="H54966"/>
      <c r="P54966"/>
    </row>
    <row r="54967" spans="8:16" x14ac:dyDescent="0.5">
      <c r="H54967"/>
      <c r="P54967"/>
    </row>
    <row r="54968" spans="8:16" x14ac:dyDescent="0.5">
      <c r="H54968"/>
      <c r="P54968"/>
    </row>
    <row r="54969" spans="8:16" x14ac:dyDescent="0.5">
      <c r="H54969"/>
      <c r="P54969"/>
    </row>
    <row r="54970" spans="8:16" x14ac:dyDescent="0.5">
      <c r="H54970"/>
      <c r="P54970"/>
    </row>
    <row r="54971" spans="8:16" x14ac:dyDescent="0.5">
      <c r="H54971"/>
      <c r="P54971"/>
    </row>
    <row r="54972" spans="8:16" x14ac:dyDescent="0.5">
      <c r="H54972"/>
      <c r="P54972"/>
    </row>
    <row r="54973" spans="8:16" x14ac:dyDescent="0.5">
      <c r="H54973"/>
      <c r="P54973"/>
    </row>
    <row r="54974" spans="8:16" x14ac:dyDescent="0.5">
      <c r="H54974"/>
      <c r="P54974"/>
    </row>
    <row r="54975" spans="8:16" x14ac:dyDescent="0.5">
      <c r="H54975"/>
      <c r="P54975"/>
    </row>
    <row r="54976" spans="8:16" x14ac:dyDescent="0.5">
      <c r="H54976"/>
      <c r="P54976"/>
    </row>
    <row r="54977" spans="8:16" x14ac:dyDescent="0.5">
      <c r="H54977"/>
      <c r="P54977"/>
    </row>
    <row r="54978" spans="8:16" x14ac:dyDescent="0.5">
      <c r="H54978"/>
      <c r="P54978"/>
    </row>
    <row r="54979" spans="8:16" x14ac:dyDescent="0.5">
      <c r="H54979"/>
      <c r="P54979"/>
    </row>
    <row r="54980" spans="8:16" x14ac:dyDescent="0.5">
      <c r="H54980"/>
      <c r="P54980"/>
    </row>
    <row r="54981" spans="8:16" x14ac:dyDescent="0.5">
      <c r="H54981"/>
      <c r="P54981"/>
    </row>
    <row r="54982" spans="8:16" x14ac:dyDescent="0.5">
      <c r="H54982"/>
      <c r="P54982"/>
    </row>
    <row r="54983" spans="8:16" x14ac:dyDescent="0.5">
      <c r="H54983"/>
      <c r="P54983"/>
    </row>
    <row r="54984" spans="8:16" x14ac:dyDescent="0.5">
      <c r="H54984"/>
      <c r="P54984"/>
    </row>
    <row r="54985" spans="8:16" x14ac:dyDescent="0.5">
      <c r="H54985"/>
      <c r="P54985"/>
    </row>
    <row r="54986" spans="8:16" x14ac:dyDescent="0.5">
      <c r="H54986"/>
      <c r="P54986"/>
    </row>
    <row r="54987" spans="8:16" x14ac:dyDescent="0.5">
      <c r="H54987"/>
      <c r="P54987"/>
    </row>
    <row r="54988" spans="8:16" x14ac:dyDescent="0.5">
      <c r="H54988"/>
      <c r="P54988"/>
    </row>
    <row r="54989" spans="8:16" x14ac:dyDescent="0.5">
      <c r="H54989"/>
      <c r="P54989"/>
    </row>
    <row r="54990" spans="8:16" x14ac:dyDescent="0.5">
      <c r="H54990"/>
      <c r="P54990"/>
    </row>
    <row r="54991" spans="8:16" x14ac:dyDescent="0.5">
      <c r="H54991"/>
      <c r="P54991"/>
    </row>
    <row r="54992" spans="8:16" x14ac:dyDescent="0.5">
      <c r="H54992"/>
      <c r="P54992"/>
    </row>
    <row r="54993" spans="8:16" x14ac:dyDescent="0.5">
      <c r="H54993"/>
      <c r="P54993"/>
    </row>
    <row r="54994" spans="8:16" x14ac:dyDescent="0.5">
      <c r="H54994"/>
      <c r="P54994"/>
    </row>
    <row r="54995" spans="8:16" x14ac:dyDescent="0.5">
      <c r="H54995"/>
      <c r="P54995"/>
    </row>
    <row r="54996" spans="8:16" x14ac:dyDescent="0.5">
      <c r="H54996"/>
      <c r="P54996"/>
    </row>
    <row r="54997" spans="8:16" x14ac:dyDescent="0.5">
      <c r="H54997"/>
      <c r="P54997"/>
    </row>
    <row r="54998" spans="8:16" x14ac:dyDescent="0.5">
      <c r="H54998"/>
      <c r="P54998"/>
    </row>
    <row r="54999" spans="8:16" x14ac:dyDescent="0.5">
      <c r="H54999"/>
      <c r="P54999"/>
    </row>
    <row r="55000" spans="8:16" x14ac:dyDescent="0.5">
      <c r="H55000"/>
      <c r="P55000"/>
    </row>
    <row r="55001" spans="8:16" x14ac:dyDescent="0.5">
      <c r="H55001"/>
      <c r="P55001"/>
    </row>
    <row r="55002" spans="8:16" x14ac:dyDescent="0.5">
      <c r="H55002"/>
      <c r="P55002"/>
    </row>
    <row r="55003" spans="8:16" x14ac:dyDescent="0.5">
      <c r="H55003"/>
      <c r="P55003"/>
    </row>
    <row r="55004" spans="8:16" x14ac:dyDescent="0.5">
      <c r="H55004"/>
      <c r="P55004"/>
    </row>
    <row r="55005" spans="8:16" x14ac:dyDescent="0.5">
      <c r="H55005"/>
      <c r="P55005"/>
    </row>
    <row r="55006" spans="8:16" x14ac:dyDescent="0.5">
      <c r="H55006"/>
      <c r="P55006"/>
    </row>
    <row r="55007" spans="8:16" x14ac:dyDescent="0.5">
      <c r="H55007"/>
      <c r="P55007"/>
    </row>
    <row r="55008" spans="8:16" x14ac:dyDescent="0.5">
      <c r="H55008"/>
      <c r="P55008"/>
    </row>
    <row r="55009" spans="8:16" x14ac:dyDescent="0.5">
      <c r="H55009"/>
      <c r="P55009"/>
    </row>
    <row r="55010" spans="8:16" x14ac:dyDescent="0.5">
      <c r="H55010"/>
      <c r="P55010"/>
    </row>
    <row r="55011" spans="8:16" x14ac:dyDescent="0.5">
      <c r="H55011"/>
      <c r="P55011"/>
    </row>
    <row r="55012" spans="8:16" x14ac:dyDescent="0.5">
      <c r="H55012"/>
      <c r="P55012"/>
    </row>
    <row r="55013" spans="8:16" x14ac:dyDescent="0.5">
      <c r="H55013"/>
      <c r="P55013"/>
    </row>
    <row r="55014" spans="8:16" x14ac:dyDescent="0.5">
      <c r="H55014"/>
      <c r="P55014"/>
    </row>
    <row r="55015" spans="8:16" x14ac:dyDescent="0.5">
      <c r="H55015"/>
      <c r="P55015"/>
    </row>
    <row r="55016" spans="8:16" x14ac:dyDescent="0.5">
      <c r="H55016"/>
      <c r="P55016"/>
    </row>
    <row r="55017" spans="8:16" x14ac:dyDescent="0.5">
      <c r="H55017"/>
      <c r="P55017"/>
    </row>
    <row r="55018" spans="8:16" x14ac:dyDescent="0.5">
      <c r="H55018"/>
      <c r="P55018"/>
    </row>
    <row r="55019" spans="8:16" x14ac:dyDescent="0.5">
      <c r="H55019"/>
      <c r="P55019"/>
    </row>
    <row r="55020" spans="8:16" x14ac:dyDescent="0.5">
      <c r="H55020"/>
      <c r="P55020"/>
    </row>
    <row r="55021" spans="8:16" x14ac:dyDescent="0.5">
      <c r="H55021"/>
      <c r="P55021"/>
    </row>
    <row r="55022" spans="8:16" x14ac:dyDescent="0.5">
      <c r="H55022"/>
      <c r="P55022"/>
    </row>
    <row r="55023" spans="8:16" x14ac:dyDescent="0.5">
      <c r="H55023"/>
      <c r="P55023"/>
    </row>
    <row r="55024" spans="8:16" x14ac:dyDescent="0.5">
      <c r="H55024"/>
      <c r="P55024"/>
    </row>
    <row r="55025" spans="8:16" x14ac:dyDescent="0.5">
      <c r="H55025"/>
      <c r="P55025"/>
    </row>
    <row r="55026" spans="8:16" x14ac:dyDescent="0.5">
      <c r="H55026"/>
      <c r="P55026"/>
    </row>
    <row r="55027" spans="8:16" x14ac:dyDescent="0.5">
      <c r="H55027"/>
      <c r="P55027"/>
    </row>
    <row r="55028" spans="8:16" x14ac:dyDescent="0.5">
      <c r="H55028"/>
      <c r="P55028"/>
    </row>
    <row r="55029" spans="8:16" x14ac:dyDescent="0.5">
      <c r="H55029"/>
      <c r="P55029"/>
    </row>
    <row r="55030" spans="8:16" x14ac:dyDescent="0.5">
      <c r="H55030"/>
      <c r="P55030"/>
    </row>
    <row r="55031" spans="8:16" x14ac:dyDescent="0.5">
      <c r="H55031"/>
      <c r="P55031"/>
    </row>
    <row r="55032" spans="8:16" x14ac:dyDescent="0.5">
      <c r="H55032"/>
      <c r="P55032"/>
    </row>
    <row r="55033" spans="8:16" x14ac:dyDescent="0.5">
      <c r="H55033"/>
      <c r="P55033"/>
    </row>
    <row r="55034" spans="8:16" x14ac:dyDescent="0.5">
      <c r="H55034"/>
      <c r="P55034"/>
    </row>
    <row r="55035" spans="8:16" x14ac:dyDescent="0.5">
      <c r="H55035"/>
      <c r="P55035"/>
    </row>
    <row r="55036" spans="8:16" x14ac:dyDescent="0.5">
      <c r="H55036"/>
      <c r="P55036"/>
    </row>
    <row r="55037" spans="8:16" x14ac:dyDescent="0.5">
      <c r="H55037"/>
      <c r="P55037"/>
    </row>
    <row r="55038" spans="8:16" x14ac:dyDescent="0.5">
      <c r="H55038"/>
      <c r="P55038"/>
    </row>
    <row r="55039" spans="8:16" x14ac:dyDescent="0.5">
      <c r="H55039"/>
      <c r="P55039"/>
    </row>
    <row r="55040" spans="8:16" x14ac:dyDescent="0.5">
      <c r="H55040"/>
      <c r="P55040"/>
    </row>
    <row r="55041" spans="8:16" x14ac:dyDescent="0.5">
      <c r="H55041"/>
      <c r="P55041"/>
    </row>
    <row r="55042" spans="8:16" x14ac:dyDescent="0.5">
      <c r="H55042"/>
      <c r="P55042"/>
    </row>
    <row r="55043" spans="8:16" x14ac:dyDescent="0.5">
      <c r="H55043"/>
      <c r="P55043"/>
    </row>
    <row r="55044" spans="8:16" x14ac:dyDescent="0.5">
      <c r="H55044"/>
      <c r="P55044"/>
    </row>
    <row r="55045" spans="8:16" x14ac:dyDescent="0.5">
      <c r="H55045"/>
      <c r="P55045"/>
    </row>
    <row r="55046" spans="8:16" x14ac:dyDescent="0.5">
      <c r="H55046"/>
      <c r="P55046"/>
    </row>
    <row r="55047" spans="8:16" x14ac:dyDescent="0.5">
      <c r="H55047"/>
      <c r="P55047"/>
    </row>
    <row r="55048" spans="8:16" x14ac:dyDescent="0.5">
      <c r="H55048"/>
      <c r="P55048"/>
    </row>
    <row r="55049" spans="8:16" x14ac:dyDescent="0.5">
      <c r="H55049"/>
      <c r="P55049"/>
    </row>
    <row r="55050" spans="8:16" x14ac:dyDescent="0.5">
      <c r="H55050"/>
      <c r="P55050"/>
    </row>
    <row r="55051" spans="8:16" x14ac:dyDescent="0.5">
      <c r="H55051"/>
      <c r="P55051"/>
    </row>
    <row r="55052" spans="8:16" x14ac:dyDescent="0.5">
      <c r="H55052"/>
      <c r="P55052"/>
    </row>
    <row r="55053" spans="8:16" x14ac:dyDescent="0.5">
      <c r="H55053"/>
      <c r="P55053"/>
    </row>
    <row r="55054" spans="8:16" x14ac:dyDescent="0.5">
      <c r="H55054"/>
      <c r="P55054"/>
    </row>
    <row r="55055" spans="8:16" x14ac:dyDescent="0.5">
      <c r="H55055"/>
      <c r="P55055"/>
    </row>
    <row r="55056" spans="8:16" x14ac:dyDescent="0.5">
      <c r="H55056"/>
      <c r="P55056"/>
    </row>
    <row r="55057" spans="8:16" x14ac:dyDescent="0.5">
      <c r="H55057"/>
      <c r="P55057"/>
    </row>
    <row r="55058" spans="8:16" x14ac:dyDescent="0.5">
      <c r="H55058"/>
      <c r="P55058"/>
    </row>
    <row r="55059" spans="8:16" x14ac:dyDescent="0.5">
      <c r="H55059"/>
      <c r="P55059"/>
    </row>
    <row r="55060" spans="8:16" x14ac:dyDescent="0.5">
      <c r="H55060"/>
      <c r="P55060"/>
    </row>
    <row r="55061" spans="8:16" x14ac:dyDescent="0.5">
      <c r="H55061"/>
      <c r="P55061"/>
    </row>
    <row r="55062" spans="8:16" x14ac:dyDescent="0.5">
      <c r="H55062"/>
      <c r="P55062"/>
    </row>
    <row r="55063" spans="8:16" x14ac:dyDescent="0.5">
      <c r="H55063"/>
      <c r="P55063"/>
    </row>
    <row r="55064" spans="8:16" x14ac:dyDescent="0.5">
      <c r="H55064"/>
      <c r="P55064"/>
    </row>
    <row r="55065" spans="8:16" x14ac:dyDescent="0.5">
      <c r="H55065"/>
      <c r="P55065"/>
    </row>
    <row r="55066" spans="8:16" x14ac:dyDescent="0.5">
      <c r="H55066"/>
      <c r="P55066"/>
    </row>
    <row r="55067" spans="8:16" x14ac:dyDescent="0.5">
      <c r="H55067"/>
      <c r="P55067"/>
    </row>
    <row r="55068" spans="8:16" x14ac:dyDescent="0.5">
      <c r="H55068"/>
      <c r="P55068"/>
    </row>
    <row r="55069" spans="8:16" x14ac:dyDescent="0.5">
      <c r="H55069"/>
      <c r="P55069"/>
    </row>
    <row r="55070" spans="8:16" x14ac:dyDescent="0.5">
      <c r="H55070"/>
      <c r="P55070"/>
    </row>
    <row r="55071" spans="8:16" x14ac:dyDescent="0.5">
      <c r="H55071"/>
      <c r="P55071"/>
    </row>
    <row r="55072" spans="8:16" x14ac:dyDescent="0.5">
      <c r="H55072"/>
      <c r="P55072"/>
    </row>
    <row r="55073" spans="8:16" x14ac:dyDescent="0.5">
      <c r="H55073"/>
      <c r="P55073"/>
    </row>
    <row r="55074" spans="8:16" x14ac:dyDescent="0.5">
      <c r="H55074"/>
      <c r="P55074"/>
    </row>
    <row r="55075" spans="8:16" x14ac:dyDescent="0.5">
      <c r="H55075"/>
      <c r="P55075"/>
    </row>
    <row r="55076" spans="8:16" x14ac:dyDescent="0.5">
      <c r="H55076"/>
      <c r="P55076"/>
    </row>
    <row r="55077" spans="8:16" x14ac:dyDescent="0.5">
      <c r="H55077"/>
      <c r="P55077"/>
    </row>
    <row r="55078" spans="8:16" x14ac:dyDescent="0.5">
      <c r="H55078"/>
      <c r="P55078"/>
    </row>
    <row r="55079" spans="8:16" x14ac:dyDescent="0.5">
      <c r="H55079"/>
      <c r="P55079"/>
    </row>
    <row r="55080" spans="8:16" x14ac:dyDescent="0.5">
      <c r="H55080"/>
      <c r="P55080"/>
    </row>
    <row r="55081" spans="8:16" x14ac:dyDescent="0.5">
      <c r="H55081"/>
      <c r="P55081"/>
    </row>
    <row r="55082" spans="8:16" x14ac:dyDescent="0.5">
      <c r="H55082"/>
      <c r="P55082"/>
    </row>
    <row r="55083" spans="8:16" x14ac:dyDescent="0.5">
      <c r="H55083"/>
      <c r="P55083"/>
    </row>
    <row r="55084" spans="8:16" x14ac:dyDescent="0.5">
      <c r="H55084"/>
      <c r="P55084"/>
    </row>
    <row r="55085" spans="8:16" x14ac:dyDescent="0.5">
      <c r="H55085"/>
      <c r="P55085"/>
    </row>
    <row r="55086" spans="8:16" x14ac:dyDescent="0.5">
      <c r="H55086"/>
      <c r="P55086"/>
    </row>
    <row r="55087" spans="8:16" x14ac:dyDescent="0.5">
      <c r="H55087"/>
      <c r="P55087"/>
    </row>
    <row r="55088" spans="8:16" x14ac:dyDescent="0.5">
      <c r="H55088"/>
      <c r="P55088"/>
    </row>
    <row r="55089" spans="8:16" x14ac:dyDescent="0.5">
      <c r="H55089"/>
      <c r="P55089"/>
    </row>
    <row r="55090" spans="8:16" x14ac:dyDescent="0.5">
      <c r="H55090"/>
      <c r="P55090"/>
    </row>
    <row r="55091" spans="8:16" x14ac:dyDescent="0.5">
      <c r="H55091"/>
      <c r="P55091"/>
    </row>
    <row r="55092" spans="8:16" x14ac:dyDescent="0.5">
      <c r="H55092"/>
      <c r="P55092"/>
    </row>
    <row r="55093" spans="8:16" x14ac:dyDescent="0.5">
      <c r="H55093"/>
      <c r="P55093"/>
    </row>
    <row r="55094" spans="8:16" x14ac:dyDescent="0.5">
      <c r="H55094"/>
      <c r="P55094"/>
    </row>
    <row r="55095" spans="8:16" x14ac:dyDescent="0.5">
      <c r="H55095"/>
      <c r="P55095"/>
    </row>
    <row r="55096" spans="8:16" x14ac:dyDescent="0.5">
      <c r="H55096"/>
      <c r="P55096"/>
    </row>
    <row r="55097" spans="8:16" x14ac:dyDescent="0.5">
      <c r="H55097"/>
      <c r="P55097"/>
    </row>
    <row r="55098" spans="8:16" x14ac:dyDescent="0.5">
      <c r="H55098"/>
      <c r="P55098"/>
    </row>
    <row r="55099" spans="8:16" x14ac:dyDescent="0.5">
      <c r="H55099"/>
      <c r="P55099"/>
    </row>
    <row r="55100" spans="8:16" x14ac:dyDescent="0.5">
      <c r="H55100"/>
      <c r="P55100"/>
    </row>
    <row r="55101" spans="8:16" x14ac:dyDescent="0.5">
      <c r="H55101"/>
      <c r="P55101"/>
    </row>
    <row r="55102" spans="8:16" x14ac:dyDescent="0.5">
      <c r="H55102"/>
      <c r="P55102"/>
    </row>
    <row r="55103" spans="8:16" x14ac:dyDescent="0.5">
      <c r="H55103"/>
      <c r="P55103"/>
    </row>
    <row r="55104" spans="8:16" x14ac:dyDescent="0.5">
      <c r="H55104"/>
      <c r="P55104"/>
    </row>
    <row r="55105" spans="8:16" x14ac:dyDescent="0.5">
      <c r="H55105"/>
      <c r="P55105"/>
    </row>
    <row r="55106" spans="8:16" x14ac:dyDescent="0.5">
      <c r="H55106"/>
      <c r="P55106"/>
    </row>
    <row r="55107" spans="8:16" x14ac:dyDescent="0.5">
      <c r="H55107"/>
      <c r="P55107"/>
    </row>
    <row r="55108" spans="8:16" x14ac:dyDescent="0.5">
      <c r="H55108"/>
      <c r="P55108"/>
    </row>
    <row r="55109" spans="8:16" x14ac:dyDescent="0.5">
      <c r="H55109"/>
      <c r="P55109"/>
    </row>
    <row r="55110" spans="8:16" x14ac:dyDescent="0.5">
      <c r="H55110"/>
      <c r="P55110"/>
    </row>
    <row r="55111" spans="8:16" x14ac:dyDescent="0.5">
      <c r="H55111"/>
      <c r="P55111"/>
    </row>
    <row r="55112" spans="8:16" x14ac:dyDescent="0.5">
      <c r="H55112"/>
      <c r="P55112"/>
    </row>
    <row r="55113" spans="8:16" x14ac:dyDescent="0.5">
      <c r="H55113"/>
      <c r="P55113"/>
    </row>
    <row r="55114" spans="8:16" x14ac:dyDescent="0.5">
      <c r="H55114"/>
      <c r="P55114"/>
    </row>
    <row r="55115" spans="8:16" x14ac:dyDescent="0.5">
      <c r="H55115"/>
      <c r="P55115"/>
    </row>
    <row r="55116" spans="8:16" x14ac:dyDescent="0.5">
      <c r="H55116"/>
      <c r="P55116"/>
    </row>
    <row r="55117" spans="8:16" x14ac:dyDescent="0.5">
      <c r="H55117"/>
      <c r="P55117"/>
    </row>
    <row r="55118" spans="8:16" x14ac:dyDescent="0.5">
      <c r="H55118"/>
      <c r="P55118"/>
    </row>
    <row r="55119" spans="8:16" x14ac:dyDescent="0.5">
      <c r="H55119"/>
      <c r="P55119"/>
    </row>
    <row r="55120" spans="8:16" x14ac:dyDescent="0.5">
      <c r="H55120"/>
      <c r="P55120"/>
    </row>
    <row r="55121" spans="8:16" x14ac:dyDescent="0.5">
      <c r="H55121"/>
      <c r="P55121"/>
    </row>
    <row r="55122" spans="8:16" x14ac:dyDescent="0.5">
      <c r="H55122"/>
      <c r="P55122"/>
    </row>
    <row r="55123" spans="8:16" x14ac:dyDescent="0.5">
      <c r="H55123"/>
      <c r="P55123"/>
    </row>
    <row r="55124" spans="8:16" x14ac:dyDescent="0.5">
      <c r="H55124"/>
      <c r="P55124"/>
    </row>
    <row r="55125" spans="8:16" x14ac:dyDescent="0.5">
      <c r="H55125"/>
      <c r="P55125"/>
    </row>
    <row r="55126" spans="8:16" x14ac:dyDescent="0.5">
      <c r="H55126"/>
      <c r="P55126"/>
    </row>
    <row r="55127" spans="8:16" x14ac:dyDescent="0.5">
      <c r="H55127"/>
      <c r="P55127"/>
    </row>
    <row r="55128" spans="8:16" x14ac:dyDescent="0.5">
      <c r="H55128"/>
      <c r="P55128"/>
    </row>
    <row r="55129" spans="8:16" x14ac:dyDescent="0.5">
      <c r="H55129"/>
      <c r="P55129"/>
    </row>
    <row r="55130" spans="8:16" x14ac:dyDescent="0.5">
      <c r="H55130"/>
      <c r="P55130"/>
    </row>
    <row r="55131" spans="8:16" x14ac:dyDescent="0.5">
      <c r="H55131"/>
      <c r="P55131"/>
    </row>
    <row r="55132" spans="8:16" x14ac:dyDescent="0.5">
      <c r="H55132"/>
      <c r="P55132"/>
    </row>
    <row r="55133" spans="8:16" x14ac:dyDescent="0.5">
      <c r="H55133"/>
      <c r="P55133"/>
    </row>
    <row r="55134" spans="8:16" x14ac:dyDescent="0.5">
      <c r="H55134"/>
      <c r="P55134"/>
    </row>
    <row r="55135" spans="8:16" x14ac:dyDescent="0.5">
      <c r="H55135"/>
      <c r="P55135"/>
    </row>
    <row r="55136" spans="8:16" x14ac:dyDescent="0.5">
      <c r="H55136"/>
      <c r="P55136"/>
    </row>
    <row r="55137" spans="8:16" x14ac:dyDescent="0.5">
      <c r="H55137"/>
      <c r="P55137"/>
    </row>
    <row r="55138" spans="8:16" x14ac:dyDescent="0.5">
      <c r="H55138"/>
      <c r="P55138"/>
    </row>
    <row r="55139" spans="8:16" x14ac:dyDescent="0.5">
      <c r="H55139"/>
      <c r="P55139"/>
    </row>
    <row r="55140" spans="8:16" x14ac:dyDescent="0.5">
      <c r="H55140"/>
      <c r="P55140"/>
    </row>
    <row r="55141" spans="8:16" x14ac:dyDescent="0.5">
      <c r="H55141"/>
      <c r="P55141"/>
    </row>
    <row r="55142" spans="8:16" x14ac:dyDescent="0.5">
      <c r="H55142"/>
      <c r="P55142"/>
    </row>
    <row r="55143" spans="8:16" x14ac:dyDescent="0.5">
      <c r="H55143"/>
      <c r="P55143"/>
    </row>
    <row r="55144" spans="8:16" x14ac:dyDescent="0.5">
      <c r="H55144"/>
      <c r="P55144"/>
    </row>
    <row r="55145" spans="8:16" x14ac:dyDescent="0.5">
      <c r="H55145"/>
      <c r="P55145"/>
    </row>
    <row r="55146" spans="8:16" x14ac:dyDescent="0.5">
      <c r="H55146"/>
      <c r="P55146"/>
    </row>
    <row r="55147" spans="8:16" x14ac:dyDescent="0.5">
      <c r="H55147"/>
      <c r="P55147"/>
    </row>
    <row r="55148" spans="8:16" x14ac:dyDescent="0.5">
      <c r="H55148"/>
      <c r="P55148"/>
    </row>
    <row r="55149" spans="8:16" x14ac:dyDescent="0.5">
      <c r="H55149"/>
      <c r="P55149"/>
    </row>
    <row r="55150" spans="8:16" x14ac:dyDescent="0.5">
      <c r="H55150"/>
      <c r="P55150"/>
    </row>
    <row r="55151" spans="8:16" x14ac:dyDescent="0.5">
      <c r="H55151"/>
      <c r="P55151"/>
    </row>
    <row r="55152" spans="8:16" x14ac:dyDescent="0.5">
      <c r="H55152"/>
      <c r="P55152"/>
    </row>
    <row r="55153" spans="8:16" x14ac:dyDescent="0.5">
      <c r="H55153"/>
      <c r="P55153"/>
    </row>
    <row r="55154" spans="8:16" x14ac:dyDescent="0.5">
      <c r="H55154"/>
      <c r="P55154"/>
    </row>
    <row r="55155" spans="8:16" x14ac:dyDescent="0.5">
      <c r="H55155"/>
      <c r="P55155"/>
    </row>
    <row r="55156" spans="8:16" x14ac:dyDescent="0.5">
      <c r="H55156"/>
      <c r="P55156"/>
    </row>
    <row r="55157" spans="8:16" x14ac:dyDescent="0.5">
      <c r="H55157"/>
      <c r="P55157"/>
    </row>
    <row r="55158" spans="8:16" x14ac:dyDescent="0.5">
      <c r="H55158"/>
      <c r="P55158"/>
    </row>
    <row r="55159" spans="8:16" x14ac:dyDescent="0.5">
      <c r="H55159"/>
      <c r="P55159"/>
    </row>
    <row r="55160" spans="8:16" x14ac:dyDescent="0.5">
      <c r="H55160"/>
      <c r="P55160"/>
    </row>
    <row r="55161" spans="8:16" x14ac:dyDescent="0.5">
      <c r="H55161"/>
      <c r="P55161"/>
    </row>
    <row r="55162" spans="8:16" x14ac:dyDescent="0.5">
      <c r="H55162"/>
      <c r="P55162"/>
    </row>
    <row r="55163" spans="8:16" x14ac:dyDescent="0.5">
      <c r="H55163"/>
      <c r="P55163"/>
    </row>
    <row r="55164" spans="8:16" x14ac:dyDescent="0.5">
      <c r="H55164"/>
      <c r="P55164"/>
    </row>
    <row r="55165" spans="8:16" x14ac:dyDescent="0.5">
      <c r="H55165"/>
      <c r="P55165"/>
    </row>
    <row r="55166" spans="8:16" x14ac:dyDescent="0.5">
      <c r="H55166"/>
      <c r="P55166"/>
    </row>
    <row r="55167" spans="8:16" x14ac:dyDescent="0.5">
      <c r="H55167"/>
      <c r="P55167"/>
    </row>
    <row r="55168" spans="8:16" x14ac:dyDescent="0.5">
      <c r="H55168"/>
      <c r="P55168"/>
    </row>
    <row r="55169" spans="8:16" x14ac:dyDescent="0.5">
      <c r="H55169"/>
      <c r="P55169"/>
    </row>
    <row r="55170" spans="8:16" x14ac:dyDescent="0.5">
      <c r="H55170"/>
      <c r="P55170"/>
    </row>
    <row r="55171" spans="8:16" x14ac:dyDescent="0.5">
      <c r="H55171"/>
      <c r="P55171"/>
    </row>
    <row r="55172" spans="8:16" x14ac:dyDescent="0.5">
      <c r="H55172"/>
      <c r="P55172"/>
    </row>
    <row r="55173" spans="8:16" x14ac:dyDescent="0.5">
      <c r="H55173"/>
      <c r="P55173"/>
    </row>
    <row r="55174" spans="8:16" x14ac:dyDescent="0.5">
      <c r="H55174"/>
      <c r="P55174"/>
    </row>
    <row r="55175" spans="8:16" x14ac:dyDescent="0.5">
      <c r="H55175"/>
      <c r="P55175"/>
    </row>
    <row r="55176" spans="8:16" x14ac:dyDescent="0.5">
      <c r="H55176"/>
      <c r="P55176"/>
    </row>
    <row r="55177" spans="8:16" x14ac:dyDescent="0.5">
      <c r="H55177"/>
      <c r="P55177"/>
    </row>
    <row r="55178" spans="8:16" x14ac:dyDescent="0.5">
      <c r="H55178"/>
      <c r="P55178"/>
    </row>
    <row r="55179" spans="8:16" x14ac:dyDescent="0.5">
      <c r="H55179"/>
      <c r="P55179"/>
    </row>
    <row r="55180" spans="8:16" x14ac:dyDescent="0.5">
      <c r="H55180"/>
      <c r="P55180"/>
    </row>
    <row r="55181" spans="8:16" x14ac:dyDescent="0.5">
      <c r="H55181"/>
      <c r="P55181"/>
    </row>
    <row r="55182" spans="8:16" x14ac:dyDescent="0.5">
      <c r="H55182"/>
      <c r="P55182"/>
    </row>
    <row r="55183" spans="8:16" x14ac:dyDescent="0.5">
      <c r="H55183"/>
      <c r="P55183"/>
    </row>
    <row r="55184" spans="8:16" x14ac:dyDescent="0.5">
      <c r="H55184"/>
      <c r="P55184"/>
    </row>
    <row r="55185" spans="8:16" x14ac:dyDescent="0.5">
      <c r="H55185"/>
      <c r="P55185"/>
    </row>
    <row r="55186" spans="8:16" x14ac:dyDescent="0.5">
      <c r="H55186"/>
      <c r="P55186"/>
    </row>
    <row r="55187" spans="8:16" x14ac:dyDescent="0.5">
      <c r="H55187"/>
      <c r="P55187"/>
    </row>
    <row r="55188" spans="8:16" x14ac:dyDescent="0.5">
      <c r="H55188"/>
      <c r="P55188"/>
    </row>
    <row r="55189" spans="8:16" x14ac:dyDescent="0.5">
      <c r="H55189"/>
      <c r="P55189"/>
    </row>
    <row r="55190" spans="8:16" x14ac:dyDescent="0.5">
      <c r="H55190"/>
      <c r="P55190"/>
    </row>
    <row r="55191" spans="8:16" x14ac:dyDescent="0.5">
      <c r="H55191"/>
      <c r="P55191"/>
    </row>
    <row r="55192" spans="8:16" x14ac:dyDescent="0.5">
      <c r="H55192"/>
      <c r="P55192"/>
    </row>
    <row r="55193" spans="8:16" x14ac:dyDescent="0.5">
      <c r="H55193"/>
      <c r="P55193"/>
    </row>
    <row r="55194" spans="8:16" x14ac:dyDescent="0.5">
      <c r="H55194"/>
      <c r="P55194"/>
    </row>
    <row r="55195" spans="8:16" x14ac:dyDescent="0.5">
      <c r="H55195"/>
      <c r="P55195"/>
    </row>
    <row r="55196" spans="8:16" x14ac:dyDescent="0.5">
      <c r="H55196"/>
      <c r="P55196"/>
    </row>
    <row r="55197" spans="8:16" x14ac:dyDescent="0.5">
      <c r="H55197"/>
      <c r="P55197"/>
    </row>
    <row r="55198" spans="8:16" x14ac:dyDescent="0.5">
      <c r="H55198"/>
      <c r="P55198"/>
    </row>
    <row r="55199" spans="8:16" x14ac:dyDescent="0.5">
      <c r="H55199"/>
      <c r="P55199"/>
    </row>
    <row r="55200" spans="8:16" x14ac:dyDescent="0.5">
      <c r="H55200"/>
      <c r="P55200"/>
    </row>
    <row r="55201" spans="8:16" x14ac:dyDescent="0.5">
      <c r="H55201"/>
      <c r="P55201"/>
    </row>
    <row r="55202" spans="8:16" x14ac:dyDescent="0.5">
      <c r="H55202"/>
      <c r="P55202"/>
    </row>
    <row r="55203" spans="8:16" x14ac:dyDescent="0.5">
      <c r="H55203"/>
      <c r="P55203"/>
    </row>
    <row r="55204" spans="8:16" x14ac:dyDescent="0.5">
      <c r="H55204"/>
      <c r="P55204"/>
    </row>
    <row r="55205" spans="8:16" x14ac:dyDescent="0.5">
      <c r="H55205"/>
      <c r="P55205"/>
    </row>
    <row r="55206" spans="8:16" x14ac:dyDescent="0.5">
      <c r="H55206"/>
      <c r="P55206"/>
    </row>
    <row r="55207" spans="8:16" x14ac:dyDescent="0.5">
      <c r="H55207"/>
      <c r="P55207"/>
    </row>
    <row r="55208" spans="8:16" x14ac:dyDescent="0.5">
      <c r="H55208"/>
      <c r="P55208"/>
    </row>
    <row r="55209" spans="8:16" x14ac:dyDescent="0.5">
      <c r="H55209"/>
      <c r="P55209"/>
    </row>
    <row r="55210" spans="8:16" x14ac:dyDescent="0.5">
      <c r="H55210"/>
      <c r="P55210"/>
    </row>
    <row r="55211" spans="8:16" x14ac:dyDescent="0.5">
      <c r="H55211"/>
      <c r="P55211"/>
    </row>
    <row r="55212" spans="8:16" x14ac:dyDescent="0.5">
      <c r="H55212"/>
      <c r="P55212"/>
    </row>
    <row r="55213" spans="8:16" x14ac:dyDescent="0.5">
      <c r="H55213"/>
      <c r="P55213"/>
    </row>
    <row r="55214" spans="8:16" x14ac:dyDescent="0.5">
      <c r="H55214"/>
      <c r="P55214"/>
    </row>
    <row r="55215" spans="8:16" x14ac:dyDescent="0.5">
      <c r="H55215"/>
      <c r="P55215"/>
    </row>
    <row r="55216" spans="8:16" x14ac:dyDescent="0.5">
      <c r="H55216"/>
      <c r="P55216"/>
    </row>
    <row r="55217" spans="8:16" x14ac:dyDescent="0.5">
      <c r="H55217"/>
      <c r="P55217"/>
    </row>
    <row r="55218" spans="8:16" x14ac:dyDescent="0.5">
      <c r="H55218"/>
      <c r="P55218"/>
    </row>
    <row r="55219" spans="8:16" x14ac:dyDescent="0.5">
      <c r="H55219"/>
      <c r="P55219"/>
    </row>
    <row r="55220" spans="8:16" x14ac:dyDescent="0.5">
      <c r="H55220"/>
      <c r="P55220"/>
    </row>
    <row r="55221" spans="8:16" x14ac:dyDescent="0.5">
      <c r="H55221"/>
      <c r="P55221"/>
    </row>
    <row r="55222" spans="8:16" x14ac:dyDescent="0.5">
      <c r="H55222"/>
      <c r="P55222"/>
    </row>
    <row r="55223" spans="8:16" x14ac:dyDescent="0.5">
      <c r="H55223"/>
      <c r="P55223"/>
    </row>
    <row r="55224" spans="8:16" x14ac:dyDescent="0.5">
      <c r="H55224"/>
      <c r="P55224"/>
    </row>
    <row r="55225" spans="8:16" x14ac:dyDescent="0.5">
      <c r="H55225"/>
      <c r="P55225"/>
    </row>
    <row r="55226" spans="8:16" x14ac:dyDescent="0.5">
      <c r="H55226"/>
      <c r="P55226"/>
    </row>
    <row r="55227" spans="8:16" x14ac:dyDescent="0.5">
      <c r="H55227"/>
      <c r="P55227"/>
    </row>
    <row r="55228" spans="8:16" x14ac:dyDescent="0.5">
      <c r="H55228"/>
      <c r="P55228"/>
    </row>
    <row r="55229" spans="8:16" x14ac:dyDescent="0.5">
      <c r="H55229"/>
      <c r="P55229"/>
    </row>
    <row r="55230" spans="8:16" x14ac:dyDescent="0.5">
      <c r="H55230"/>
      <c r="P55230"/>
    </row>
    <row r="55231" spans="8:16" x14ac:dyDescent="0.5">
      <c r="H55231"/>
      <c r="P55231"/>
    </row>
    <row r="55232" spans="8:16" x14ac:dyDescent="0.5">
      <c r="H55232"/>
      <c r="P55232"/>
    </row>
    <row r="55233" spans="8:16" x14ac:dyDescent="0.5">
      <c r="H55233"/>
      <c r="P55233"/>
    </row>
    <row r="55234" spans="8:16" x14ac:dyDescent="0.5">
      <c r="H55234"/>
      <c r="P55234"/>
    </row>
    <row r="55235" spans="8:16" x14ac:dyDescent="0.5">
      <c r="H55235"/>
      <c r="P55235"/>
    </row>
    <row r="55236" spans="8:16" x14ac:dyDescent="0.5">
      <c r="H55236"/>
      <c r="P55236"/>
    </row>
    <row r="55237" spans="8:16" x14ac:dyDescent="0.5">
      <c r="H55237"/>
      <c r="P55237"/>
    </row>
    <row r="55238" spans="8:16" x14ac:dyDescent="0.5">
      <c r="H55238"/>
      <c r="P55238"/>
    </row>
    <row r="55239" spans="8:16" x14ac:dyDescent="0.5">
      <c r="H55239"/>
      <c r="P55239"/>
    </row>
    <row r="55240" spans="8:16" x14ac:dyDescent="0.5">
      <c r="H55240"/>
      <c r="P55240"/>
    </row>
    <row r="55241" spans="8:16" x14ac:dyDescent="0.5">
      <c r="H55241"/>
      <c r="P55241"/>
    </row>
    <row r="55242" spans="8:16" x14ac:dyDescent="0.5">
      <c r="H55242"/>
      <c r="P55242"/>
    </row>
    <row r="55243" spans="8:16" x14ac:dyDescent="0.5">
      <c r="H55243"/>
      <c r="P55243"/>
    </row>
    <row r="55244" spans="8:16" x14ac:dyDescent="0.5">
      <c r="H55244"/>
      <c r="P55244"/>
    </row>
    <row r="55245" spans="8:16" x14ac:dyDescent="0.5">
      <c r="H55245"/>
      <c r="P55245"/>
    </row>
    <row r="55246" spans="8:16" x14ac:dyDescent="0.5">
      <c r="H55246"/>
      <c r="P55246"/>
    </row>
    <row r="55247" spans="8:16" x14ac:dyDescent="0.5">
      <c r="H55247"/>
      <c r="P55247"/>
    </row>
    <row r="55248" spans="8:16" x14ac:dyDescent="0.5">
      <c r="H55248"/>
      <c r="P55248"/>
    </row>
    <row r="55249" spans="8:16" x14ac:dyDescent="0.5">
      <c r="H55249"/>
      <c r="P55249"/>
    </row>
    <row r="55250" spans="8:16" x14ac:dyDescent="0.5">
      <c r="H55250"/>
      <c r="P55250"/>
    </row>
    <row r="55251" spans="8:16" x14ac:dyDescent="0.5">
      <c r="H55251"/>
      <c r="P55251"/>
    </row>
    <row r="55252" spans="8:16" x14ac:dyDescent="0.5">
      <c r="H55252"/>
      <c r="P55252"/>
    </row>
    <row r="55253" spans="8:16" x14ac:dyDescent="0.5">
      <c r="H55253"/>
      <c r="P55253"/>
    </row>
    <row r="55254" spans="8:16" x14ac:dyDescent="0.5">
      <c r="H55254"/>
      <c r="P55254"/>
    </row>
    <row r="55255" spans="8:16" x14ac:dyDescent="0.5">
      <c r="H55255"/>
      <c r="P55255"/>
    </row>
    <row r="55256" spans="8:16" x14ac:dyDescent="0.5">
      <c r="H55256"/>
      <c r="P55256"/>
    </row>
    <row r="55257" spans="8:16" x14ac:dyDescent="0.5">
      <c r="H55257"/>
      <c r="P55257"/>
    </row>
    <row r="55258" spans="8:16" x14ac:dyDescent="0.5">
      <c r="H55258"/>
      <c r="P55258"/>
    </row>
    <row r="55259" spans="8:16" x14ac:dyDescent="0.5">
      <c r="H55259"/>
      <c r="P55259"/>
    </row>
    <row r="55260" spans="8:16" x14ac:dyDescent="0.5">
      <c r="H55260"/>
      <c r="P55260"/>
    </row>
    <row r="55261" spans="8:16" x14ac:dyDescent="0.5">
      <c r="H55261"/>
      <c r="P55261"/>
    </row>
    <row r="55262" spans="8:16" x14ac:dyDescent="0.5">
      <c r="H55262"/>
      <c r="P55262"/>
    </row>
    <row r="55263" spans="8:16" x14ac:dyDescent="0.5">
      <c r="H55263"/>
      <c r="P55263"/>
    </row>
    <row r="55264" spans="8:16" x14ac:dyDescent="0.5">
      <c r="H55264"/>
      <c r="P55264"/>
    </row>
    <row r="55265" spans="8:16" x14ac:dyDescent="0.5">
      <c r="H55265"/>
      <c r="P55265"/>
    </row>
    <row r="55266" spans="8:16" x14ac:dyDescent="0.5">
      <c r="H55266"/>
      <c r="P55266"/>
    </row>
    <row r="55267" spans="8:16" x14ac:dyDescent="0.5">
      <c r="H55267"/>
      <c r="P55267"/>
    </row>
    <row r="55268" spans="8:16" x14ac:dyDescent="0.5">
      <c r="H55268"/>
      <c r="P55268"/>
    </row>
    <row r="55269" spans="8:16" x14ac:dyDescent="0.5">
      <c r="H55269"/>
      <c r="P55269"/>
    </row>
    <row r="55270" spans="8:16" x14ac:dyDescent="0.5">
      <c r="H55270"/>
      <c r="P55270"/>
    </row>
    <row r="55271" spans="8:16" x14ac:dyDescent="0.5">
      <c r="H55271"/>
      <c r="P55271"/>
    </row>
    <row r="55272" spans="8:16" x14ac:dyDescent="0.5">
      <c r="H55272"/>
      <c r="P55272"/>
    </row>
    <row r="55273" spans="8:16" x14ac:dyDescent="0.5">
      <c r="H55273"/>
      <c r="P55273"/>
    </row>
    <row r="55274" spans="8:16" x14ac:dyDescent="0.5">
      <c r="H55274"/>
      <c r="P55274"/>
    </row>
    <row r="55275" spans="8:16" x14ac:dyDescent="0.5">
      <c r="H55275"/>
      <c r="P55275"/>
    </row>
    <row r="55276" spans="8:16" x14ac:dyDescent="0.5">
      <c r="H55276"/>
      <c r="P55276"/>
    </row>
    <row r="55277" spans="8:16" x14ac:dyDescent="0.5">
      <c r="H55277"/>
      <c r="P55277"/>
    </row>
    <row r="55278" spans="8:16" x14ac:dyDescent="0.5">
      <c r="H55278"/>
      <c r="P55278"/>
    </row>
    <row r="55279" spans="8:16" x14ac:dyDescent="0.5">
      <c r="H55279"/>
      <c r="P55279"/>
    </row>
    <row r="55280" spans="8:16" x14ac:dyDescent="0.5">
      <c r="H55280"/>
      <c r="P55280"/>
    </row>
    <row r="55281" spans="8:16" x14ac:dyDescent="0.5">
      <c r="H55281"/>
      <c r="P55281"/>
    </row>
    <row r="55282" spans="8:16" x14ac:dyDescent="0.5">
      <c r="H55282"/>
      <c r="P55282"/>
    </row>
    <row r="55283" spans="8:16" x14ac:dyDescent="0.5">
      <c r="H55283"/>
      <c r="P55283"/>
    </row>
    <row r="55284" spans="8:16" x14ac:dyDescent="0.5">
      <c r="H55284"/>
      <c r="P55284"/>
    </row>
    <row r="55285" spans="8:16" x14ac:dyDescent="0.5">
      <c r="H55285"/>
      <c r="P55285"/>
    </row>
    <row r="55286" spans="8:16" x14ac:dyDescent="0.5">
      <c r="H55286"/>
      <c r="P55286"/>
    </row>
    <row r="55287" spans="8:16" x14ac:dyDescent="0.5">
      <c r="H55287"/>
      <c r="P55287"/>
    </row>
    <row r="55288" spans="8:16" x14ac:dyDescent="0.5">
      <c r="H55288"/>
      <c r="P55288"/>
    </row>
    <row r="55289" spans="8:16" x14ac:dyDescent="0.5">
      <c r="H55289"/>
      <c r="P55289"/>
    </row>
    <row r="55290" spans="8:16" x14ac:dyDescent="0.5">
      <c r="H55290"/>
      <c r="P55290"/>
    </row>
    <row r="55291" spans="8:16" x14ac:dyDescent="0.5">
      <c r="H55291"/>
      <c r="P55291"/>
    </row>
    <row r="55292" spans="8:16" x14ac:dyDescent="0.5">
      <c r="H55292"/>
      <c r="P55292"/>
    </row>
    <row r="55293" spans="8:16" x14ac:dyDescent="0.5">
      <c r="H55293"/>
      <c r="P55293"/>
    </row>
    <row r="55294" spans="8:16" x14ac:dyDescent="0.5">
      <c r="H55294"/>
      <c r="P55294"/>
    </row>
    <row r="55295" spans="8:16" x14ac:dyDescent="0.5">
      <c r="H55295"/>
      <c r="P55295"/>
    </row>
    <row r="55296" spans="8:16" x14ac:dyDescent="0.5">
      <c r="H55296"/>
      <c r="P55296"/>
    </row>
    <row r="55297" spans="8:16" x14ac:dyDescent="0.5">
      <c r="H55297"/>
      <c r="P55297"/>
    </row>
    <row r="55298" spans="8:16" x14ac:dyDescent="0.5">
      <c r="H55298"/>
      <c r="P55298"/>
    </row>
    <row r="55299" spans="8:16" x14ac:dyDescent="0.5">
      <c r="H55299"/>
      <c r="P55299"/>
    </row>
    <row r="55300" spans="8:16" x14ac:dyDescent="0.5">
      <c r="H55300"/>
      <c r="P55300"/>
    </row>
    <row r="55301" spans="8:16" x14ac:dyDescent="0.5">
      <c r="H55301"/>
      <c r="P55301"/>
    </row>
    <row r="55302" spans="8:16" x14ac:dyDescent="0.5">
      <c r="H55302"/>
      <c r="P55302"/>
    </row>
    <row r="55303" spans="8:16" x14ac:dyDescent="0.5">
      <c r="H55303"/>
      <c r="P55303"/>
    </row>
    <row r="55304" spans="8:16" x14ac:dyDescent="0.5">
      <c r="H55304"/>
      <c r="P55304"/>
    </row>
    <row r="55305" spans="8:16" x14ac:dyDescent="0.5">
      <c r="H55305"/>
      <c r="P55305"/>
    </row>
    <row r="55306" spans="8:16" x14ac:dyDescent="0.5">
      <c r="H55306"/>
      <c r="P55306"/>
    </row>
    <row r="55307" spans="8:16" x14ac:dyDescent="0.5">
      <c r="H55307"/>
      <c r="P55307"/>
    </row>
    <row r="55308" spans="8:16" x14ac:dyDescent="0.5">
      <c r="H55308"/>
      <c r="P55308"/>
    </row>
    <row r="55309" spans="8:16" x14ac:dyDescent="0.5">
      <c r="H55309"/>
      <c r="P55309"/>
    </row>
    <row r="55310" spans="8:16" x14ac:dyDescent="0.5">
      <c r="H55310"/>
      <c r="P55310"/>
    </row>
    <row r="55311" spans="8:16" x14ac:dyDescent="0.5">
      <c r="H55311"/>
      <c r="P55311"/>
    </row>
    <row r="55312" spans="8:16" x14ac:dyDescent="0.5">
      <c r="H55312"/>
      <c r="P55312"/>
    </row>
    <row r="55313" spans="8:16" x14ac:dyDescent="0.5">
      <c r="H55313"/>
      <c r="P55313"/>
    </row>
    <row r="55314" spans="8:16" x14ac:dyDescent="0.5">
      <c r="H55314"/>
      <c r="P55314"/>
    </row>
    <row r="55315" spans="8:16" x14ac:dyDescent="0.5">
      <c r="H55315"/>
      <c r="P55315"/>
    </row>
    <row r="55316" spans="8:16" x14ac:dyDescent="0.5">
      <c r="H55316"/>
      <c r="P55316"/>
    </row>
    <row r="55317" spans="8:16" x14ac:dyDescent="0.5">
      <c r="H55317"/>
      <c r="P55317"/>
    </row>
    <row r="55318" spans="8:16" x14ac:dyDescent="0.5">
      <c r="H55318"/>
      <c r="P55318"/>
    </row>
    <row r="55319" spans="8:16" x14ac:dyDescent="0.5">
      <c r="H55319"/>
      <c r="P55319"/>
    </row>
    <row r="55320" spans="8:16" x14ac:dyDescent="0.5">
      <c r="H55320"/>
      <c r="P55320"/>
    </row>
    <row r="55321" spans="8:16" x14ac:dyDescent="0.5">
      <c r="H55321"/>
      <c r="P55321"/>
    </row>
    <row r="55322" spans="8:16" x14ac:dyDescent="0.5">
      <c r="H55322"/>
      <c r="P55322"/>
    </row>
    <row r="55323" spans="8:16" x14ac:dyDescent="0.5">
      <c r="H55323"/>
      <c r="P55323"/>
    </row>
    <row r="55324" spans="8:16" x14ac:dyDescent="0.5">
      <c r="H55324"/>
      <c r="P55324"/>
    </row>
    <row r="55325" spans="8:16" x14ac:dyDescent="0.5">
      <c r="H55325"/>
      <c r="P55325"/>
    </row>
    <row r="55326" spans="8:16" x14ac:dyDescent="0.5">
      <c r="H55326"/>
      <c r="P55326"/>
    </row>
    <row r="55327" spans="8:16" x14ac:dyDescent="0.5">
      <c r="H55327"/>
      <c r="P55327"/>
    </row>
    <row r="55328" spans="8:16" x14ac:dyDescent="0.5">
      <c r="H55328"/>
      <c r="P55328"/>
    </row>
    <row r="55329" spans="8:16" x14ac:dyDescent="0.5">
      <c r="H55329"/>
      <c r="P55329"/>
    </row>
    <row r="55330" spans="8:16" x14ac:dyDescent="0.5">
      <c r="H55330"/>
      <c r="P55330"/>
    </row>
    <row r="55331" spans="8:16" x14ac:dyDescent="0.5">
      <c r="H55331"/>
      <c r="P55331"/>
    </row>
    <row r="55332" spans="8:16" x14ac:dyDescent="0.5">
      <c r="H55332"/>
      <c r="P55332"/>
    </row>
    <row r="55333" spans="8:16" x14ac:dyDescent="0.5">
      <c r="H55333"/>
      <c r="P55333"/>
    </row>
    <row r="55334" spans="8:16" x14ac:dyDescent="0.5">
      <c r="H55334"/>
      <c r="P55334"/>
    </row>
    <row r="55335" spans="8:16" x14ac:dyDescent="0.5">
      <c r="H55335"/>
      <c r="P55335"/>
    </row>
    <row r="55336" spans="8:16" x14ac:dyDescent="0.5">
      <c r="H55336"/>
      <c r="P55336"/>
    </row>
    <row r="55337" spans="8:16" x14ac:dyDescent="0.5">
      <c r="H55337"/>
      <c r="P55337"/>
    </row>
    <row r="55338" spans="8:16" x14ac:dyDescent="0.5">
      <c r="H55338"/>
      <c r="P55338"/>
    </row>
    <row r="55339" spans="8:16" x14ac:dyDescent="0.5">
      <c r="H55339"/>
      <c r="P55339"/>
    </row>
    <row r="55340" spans="8:16" x14ac:dyDescent="0.5">
      <c r="H55340"/>
      <c r="P55340"/>
    </row>
    <row r="55341" spans="8:16" x14ac:dyDescent="0.5">
      <c r="H55341"/>
      <c r="P55341"/>
    </row>
    <row r="55342" spans="8:16" x14ac:dyDescent="0.5">
      <c r="H55342"/>
      <c r="P55342"/>
    </row>
    <row r="55343" spans="8:16" x14ac:dyDescent="0.5">
      <c r="H55343"/>
      <c r="P55343"/>
    </row>
    <row r="55344" spans="8:16" x14ac:dyDescent="0.5">
      <c r="H55344"/>
      <c r="P55344"/>
    </row>
    <row r="55345" spans="8:16" x14ac:dyDescent="0.5">
      <c r="H55345"/>
      <c r="P55345"/>
    </row>
    <row r="55346" spans="8:16" x14ac:dyDescent="0.5">
      <c r="H55346"/>
      <c r="P55346"/>
    </row>
    <row r="55347" spans="8:16" x14ac:dyDescent="0.5">
      <c r="H55347"/>
      <c r="P55347"/>
    </row>
    <row r="55348" spans="8:16" x14ac:dyDescent="0.5">
      <c r="H55348"/>
      <c r="P55348"/>
    </row>
    <row r="55349" spans="8:16" x14ac:dyDescent="0.5">
      <c r="H55349"/>
      <c r="P55349"/>
    </row>
    <row r="55350" spans="8:16" x14ac:dyDescent="0.5">
      <c r="H55350"/>
      <c r="P55350"/>
    </row>
    <row r="55351" spans="8:16" x14ac:dyDescent="0.5">
      <c r="H55351"/>
      <c r="P55351"/>
    </row>
    <row r="55352" spans="8:16" x14ac:dyDescent="0.5">
      <c r="H55352"/>
      <c r="P55352"/>
    </row>
    <row r="55353" spans="8:16" x14ac:dyDescent="0.5">
      <c r="H55353"/>
      <c r="P55353"/>
    </row>
    <row r="55354" spans="8:16" x14ac:dyDescent="0.5">
      <c r="H55354"/>
      <c r="P55354"/>
    </row>
    <row r="55355" spans="8:16" x14ac:dyDescent="0.5">
      <c r="H55355"/>
      <c r="P55355"/>
    </row>
    <row r="55356" spans="8:16" x14ac:dyDescent="0.5">
      <c r="H55356"/>
      <c r="P55356"/>
    </row>
    <row r="55357" spans="8:16" x14ac:dyDescent="0.5">
      <c r="H55357"/>
      <c r="P55357"/>
    </row>
    <row r="55358" spans="8:16" x14ac:dyDescent="0.5">
      <c r="H55358"/>
      <c r="P55358"/>
    </row>
    <row r="55359" spans="8:16" x14ac:dyDescent="0.5">
      <c r="H55359"/>
      <c r="P55359"/>
    </row>
    <row r="55360" spans="8:16" x14ac:dyDescent="0.5">
      <c r="H55360"/>
      <c r="P55360"/>
    </row>
    <row r="55361" spans="8:16" x14ac:dyDescent="0.5">
      <c r="H55361"/>
      <c r="P55361"/>
    </row>
    <row r="55362" spans="8:16" x14ac:dyDescent="0.5">
      <c r="H55362"/>
      <c r="P55362"/>
    </row>
    <row r="55363" spans="8:16" x14ac:dyDescent="0.5">
      <c r="H55363"/>
      <c r="P55363"/>
    </row>
    <row r="55364" spans="8:16" x14ac:dyDescent="0.5">
      <c r="H55364"/>
      <c r="P55364"/>
    </row>
    <row r="55365" spans="8:16" x14ac:dyDescent="0.5">
      <c r="H55365"/>
      <c r="P55365"/>
    </row>
    <row r="55366" spans="8:16" x14ac:dyDescent="0.5">
      <c r="H55366"/>
      <c r="P55366"/>
    </row>
    <row r="55367" spans="8:16" x14ac:dyDescent="0.5">
      <c r="H55367"/>
      <c r="P55367"/>
    </row>
    <row r="55368" spans="8:16" x14ac:dyDescent="0.5">
      <c r="H55368"/>
      <c r="P55368"/>
    </row>
    <row r="55369" spans="8:16" x14ac:dyDescent="0.5">
      <c r="H55369"/>
      <c r="P55369"/>
    </row>
    <row r="55370" spans="8:16" x14ac:dyDescent="0.5">
      <c r="H55370"/>
      <c r="P55370"/>
    </row>
    <row r="55371" spans="8:16" x14ac:dyDescent="0.5">
      <c r="H55371"/>
      <c r="P55371"/>
    </row>
    <row r="55372" spans="8:16" x14ac:dyDescent="0.5">
      <c r="H55372"/>
      <c r="P55372"/>
    </row>
    <row r="55373" spans="8:16" x14ac:dyDescent="0.5">
      <c r="H55373"/>
      <c r="P55373"/>
    </row>
    <row r="55374" spans="8:16" x14ac:dyDescent="0.5">
      <c r="H55374"/>
      <c r="P55374"/>
    </row>
    <row r="55375" spans="8:16" x14ac:dyDescent="0.5">
      <c r="H55375"/>
      <c r="P55375"/>
    </row>
    <row r="55376" spans="8:16" x14ac:dyDescent="0.5">
      <c r="H55376"/>
      <c r="P55376"/>
    </row>
    <row r="55377" spans="8:16" x14ac:dyDescent="0.5">
      <c r="H55377"/>
      <c r="P55377"/>
    </row>
    <row r="55378" spans="8:16" x14ac:dyDescent="0.5">
      <c r="H55378"/>
      <c r="P55378"/>
    </row>
    <row r="55379" spans="8:16" x14ac:dyDescent="0.5">
      <c r="H55379"/>
      <c r="P55379"/>
    </row>
    <row r="55380" spans="8:16" x14ac:dyDescent="0.5">
      <c r="H55380"/>
      <c r="P55380"/>
    </row>
    <row r="55381" spans="8:16" x14ac:dyDescent="0.5">
      <c r="H55381"/>
      <c r="P55381"/>
    </row>
    <row r="55382" spans="8:16" x14ac:dyDescent="0.5">
      <c r="H55382"/>
      <c r="P55382"/>
    </row>
    <row r="55383" spans="8:16" x14ac:dyDescent="0.5">
      <c r="H55383"/>
      <c r="P55383"/>
    </row>
    <row r="55384" spans="8:16" x14ac:dyDescent="0.5">
      <c r="H55384"/>
      <c r="P55384"/>
    </row>
    <row r="55385" spans="8:16" x14ac:dyDescent="0.5">
      <c r="H55385"/>
      <c r="P55385"/>
    </row>
    <row r="55386" spans="8:16" x14ac:dyDescent="0.5">
      <c r="H55386"/>
      <c r="P55386"/>
    </row>
    <row r="55387" spans="8:16" x14ac:dyDescent="0.5">
      <c r="H55387"/>
      <c r="P55387"/>
    </row>
    <row r="55388" spans="8:16" x14ac:dyDescent="0.5">
      <c r="H55388"/>
      <c r="P55388"/>
    </row>
    <row r="55389" spans="8:16" x14ac:dyDescent="0.5">
      <c r="H55389"/>
      <c r="P55389"/>
    </row>
    <row r="55390" spans="8:16" x14ac:dyDescent="0.5">
      <c r="H55390"/>
      <c r="P55390"/>
    </row>
    <row r="55391" spans="8:16" x14ac:dyDescent="0.5">
      <c r="H55391"/>
      <c r="P55391"/>
    </row>
    <row r="55392" spans="8:16" x14ac:dyDescent="0.5">
      <c r="H55392"/>
      <c r="P55392"/>
    </row>
    <row r="55393" spans="8:16" x14ac:dyDescent="0.5">
      <c r="H55393"/>
      <c r="P55393"/>
    </row>
    <row r="55394" spans="8:16" x14ac:dyDescent="0.5">
      <c r="H55394"/>
      <c r="P55394"/>
    </row>
    <row r="55395" spans="8:16" x14ac:dyDescent="0.5">
      <c r="H55395"/>
      <c r="P55395"/>
    </row>
    <row r="55396" spans="8:16" x14ac:dyDescent="0.5">
      <c r="H55396"/>
      <c r="P55396"/>
    </row>
    <row r="55397" spans="8:16" x14ac:dyDescent="0.5">
      <c r="H55397"/>
      <c r="P55397"/>
    </row>
    <row r="55398" spans="8:16" x14ac:dyDescent="0.5">
      <c r="H55398"/>
      <c r="P55398"/>
    </row>
    <row r="55399" spans="8:16" x14ac:dyDescent="0.5">
      <c r="H55399"/>
      <c r="P55399"/>
    </row>
    <row r="55400" spans="8:16" x14ac:dyDescent="0.5">
      <c r="H55400"/>
      <c r="P55400"/>
    </row>
    <row r="55401" spans="8:16" x14ac:dyDescent="0.5">
      <c r="H55401"/>
      <c r="P55401"/>
    </row>
    <row r="55402" spans="8:16" x14ac:dyDescent="0.5">
      <c r="H55402"/>
      <c r="P55402"/>
    </row>
    <row r="55403" spans="8:16" x14ac:dyDescent="0.5">
      <c r="H55403"/>
      <c r="P55403"/>
    </row>
    <row r="55404" spans="8:16" x14ac:dyDescent="0.5">
      <c r="H55404"/>
      <c r="P55404"/>
    </row>
    <row r="55405" spans="8:16" x14ac:dyDescent="0.5">
      <c r="H55405"/>
      <c r="P55405"/>
    </row>
    <row r="55406" spans="8:16" x14ac:dyDescent="0.5">
      <c r="H55406"/>
      <c r="P55406"/>
    </row>
    <row r="55407" spans="8:16" x14ac:dyDescent="0.5">
      <c r="H55407"/>
      <c r="P55407"/>
    </row>
    <row r="55408" spans="8:16" x14ac:dyDescent="0.5">
      <c r="H55408"/>
      <c r="P55408"/>
    </row>
    <row r="55409" spans="8:16" x14ac:dyDescent="0.5">
      <c r="H55409"/>
      <c r="P55409"/>
    </row>
    <row r="55410" spans="8:16" x14ac:dyDescent="0.5">
      <c r="H55410"/>
      <c r="P55410"/>
    </row>
    <row r="55411" spans="8:16" x14ac:dyDescent="0.5">
      <c r="H55411"/>
      <c r="P55411"/>
    </row>
    <row r="55412" spans="8:16" x14ac:dyDescent="0.5">
      <c r="H55412"/>
      <c r="P55412"/>
    </row>
    <row r="55413" spans="8:16" x14ac:dyDescent="0.5">
      <c r="H55413"/>
      <c r="P55413"/>
    </row>
    <row r="55414" spans="8:16" x14ac:dyDescent="0.5">
      <c r="H55414"/>
      <c r="P55414"/>
    </row>
    <row r="55415" spans="8:16" x14ac:dyDescent="0.5">
      <c r="H55415"/>
      <c r="P55415"/>
    </row>
    <row r="55416" spans="8:16" x14ac:dyDescent="0.5">
      <c r="H55416"/>
      <c r="P55416"/>
    </row>
    <row r="55417" spans="8:16" x14ac:dyDescent="0.5">
      <c r="H55417"/>
      <c r="P55417"/>
    </row>
    <row r="55418" spans="8:16" x14ac:dyDescent="0.5">
      <c r="H55418"/>
      <c r="P55418"/>
    </row>
    <row r="55419" spans="8:16" x14ac:dyDescent="0.5">
      <c r="H55419"/>
      <c r="P55419"/>
    </row>
    <row r="55420" spans="8:16" x14ac:dyDescent="0.5">
      <c r="H55420"/>
      <c r="P55420"/>
    </row>
    <row r="55421" spans="8:16" x14ac:dyDescent="0.5">
      <c r="H55421"/>
      <c r="P55421"/>
    </row>
    <row r="55422" spans="8:16" x14ac:dyDescent="0.5">
      <c r="H55422"/>
      <c r="P55422"/>
    </row>
    <row r="55423" spans="8:16" x14ac:dyDescent="0.5">
      <c r="H55423"/>
      <c r="P55423"/>
    </row>
    <row r="55424" spans="8:16" x14ac:dyDescent="0.5">
      <c r="H55424"/>
      <c r="P55424"/>
    </row>
    <row r="55425" spans="8:16" x14ac:dyDescent="0.5">
      <c r="H55425"/>
      <c r="P55425"/>
    </row>
    <row r="55426" spans="8:16" x14ac:dyDescent="0.5">
      <c r="H55426"/>
      <c r="P55426"/>
    </row>
    <row r="55427" spans="8:16" x14ac:dyDescent="0.5">
      <c r="H55427"/>
      <c r="P55427"/>
    </row>
    <row r="55428" spans="8:16" x14ac:dyDescent="0.5">
      <c r="H55428"/>
      <c r="P55428"/>
    </row>
    <row r="55429" spans="8:16" x14ac:dyDescent="0.5">
      <c r="H55429"/>
      <c r="P55429"/>
    </row>
    <row r="55430" spans="8:16" x14ac:dyDescent="0.5">
      <c r="H55430"/>
      <c r="P55430"/>
    </row>
    <row r="55431" spans="8:16" x14ac:dyDescent="0.5">
      <c r="H55431"/>
      <c r="P55431"/>
    </row>
    <row r="55432" spans="8:16" x14ac:dyDescent="0.5">
      <c r="H55432"/>
      <c r="P55432"/>
    </row>
    <row r="55433" spans="8:16" x14ac:dyDescent="0.5">
      <c r="H55433"/>
      <c r="P55433"/>
    </row>
    <row r="55434" spans="8:16" x14ac:dyDescent="0.5">
      <c r="H55434"/>
      <c r="P55434"/>
    </row>
    <row r="55435" spans="8:16" x14ac:dyDescent="0.5">
      <c r="H55435"/>
      <c r="P55435"/>
    </row>
    <row r="55436" spans="8:16" x14ac:dyDescent="0.5">
      <c r="H55436"/>
      <c r="P55436"/>
    </row>
    <row r="55437" spans="8:16" x14ac:dyDescent="0.5">
      <c r="H55437"/>
      <c r="P55437"/>
    </row>
    <row r="55438" spans="8:16" x14ac:dyDescent="0.5">
      <c r="H55438"/>
      <c r="P55438"/>
    </row>
    <row r="55439" spans="8:16" x14ac:dyDescent="0.5">
      <c r="H55439"/>
      <c r="P55439"/>
    </row>
    <row r="55440" spans="8:16" x14ac:dyDescent="0.5">
      <c r="H55440"/>
      <c r="P55440"/>
    </row>
    <row r="55441" spans="8:16" x14ac:dyDescent="0.5">
      <c r="H55441"/>
      <c r="P55441"/>
    </row>
    <row r="55442" spans="8:16" x14ac:dyDescent="0.5">
      <c r="H55442"/>
      <c r="P55442"/>
    </row>
    <row r="55443" spans="8:16" x14ac:dyDescent="0.5">
      <c r="H55443"/>
      <c r="P55443"/>
    </row>
    <row r="55444" spans="8:16" x14ac:dyDescent="0.5">
      <c r="H55444"/>
      <c r="P55444"/>
    </row>
    <row r="55445" spans="8:16" x14ac:dyDescent="0.5">
      <c r="H55445"/>
      <c r="P55445"/>
    </row>
    <row r="55446" spans="8:16" x14ac:dyDescent="0.5">
      <c r="H55446"/>
      <c r="P55446"/>
    </row>
    <row r="55447" spans="8:16" x14ac:dyDescent="0.5">
      <c r="H55447"/>
      <c r="P55447"/>
    </row>
    <row r="55448" spans="8:16" x14ac:dyDescent="0.5">
      <c r="H55448"/>
      <c r="P55448"/>
    </row>
    <row r="55449" spans="8:16" x14ac:dyDescent="0.5">
      <c r="H55449"/>
      <c r="P55449"/>
    </row>
    <row r="55450" spans="8:16" x14ac:dyDescent="0.5">
      <c r="H55450"/>
      <c r="P55450"/>
    </row>
    <row r="55451" spans="8:16" x14ac:dyDescent="0.5">
      <c r="H55451"/>
      <c r="P55451"/>
    </row>
    <row r="55452" spans="8:16" x14ac:dyDescent="0.5">
      <c r="H55452"/>
      <c r="P55452"/>
    </row>
    <row r="55453" spans="8:16" x14ac:dyDescent="0.5">
      <c r="H55453"/>
      <c r="P55453"/>
    </row>
    <row r="55454" spans="8:16" x14ac:dyDescent="0.5">
      <c r="H55454"/>
      <c r="P55454"/>
    </row>
    <row r="55455" spans="8:16" x14ac:dyDescent="0.5">
      <c r="H55455"/>
      <c r="P55455"/>
    </row>
    <row r="55456" spans="8:16" x14ac:dyDescent="0.5">
      <c r="H55456"/>
      <c r="P55456"/>
    </row>
    <row r="55457" spans="8:16" x14ac:dyDescent="0.5">
      <c r="H55457"/>
      <c r="P55457"/>
    </row>
    <row r="55458" spans="8:16" x14ac:dyDescent="0.5">
      <c r="H55458"/>
      <c r="P55458"/>
    </row>
    <row r="55459" spans="8:16" x14ac:dyDescent="0.5">
      <c r="H55459"/>
      <c r="P55459"/>
    </row>
    <row r="55460" spans="8:16" x14ac:dyDescent="0.5">
      <c r="H55460"/>
      <c r="P55460"/>
    </row>
    <row r="55461" spans="8:16" x14ac:dyDescent="0.5">
      <c r="H55461"/>
      <c r="P55461"/>
    </row>
    <row r="55462" spans="8:16" x14ac:dyDescent="0.5">
      <c r="H55462"/>
      <c r="P55462"/>
    </row>
    <row r="55463" spans="8:16" x14ac:dyDescent="0.5">
      <c r="H55463"/>
      <c r="P55463"/>
    </row>
    <row r="55464" spans="8:16" x14ac:dyDescent="0.5">
      <c r="H55464"/>
      <c r="P55464"/>
    </row>
    <row r="55465" spans="8:16" x14ac:dyDescent="0.5">
      <c r="H55465"/>
      <c r="P55465"/>
    </row>
    <row r="55466" spans="8:16" x14ac:dyDescent="0.5">
      <c r="H55466"/>
      <c r="P55466"/>
    </row>
    <row r="55467" spans="8:16" x14ac:dyDescent="0.5">
      <c r="H55467"/>
      <c r="P55467"/>
    </row>
    <row r="55468" spans="8:16" x14ac:dyDescent="0.5">
      <c r="H55468"/>
      <c r="P55468"/>
    </row>
    <row r="55469" spans="8:16" x14ac:dyDescent="0.5">
      <c r="H55469"/>
      <c r="P55469"/>
    </row>
    <row r="55470" spans="8:16" x14ac:dyDescent="0.5">
      <c r="H55470"/>
      <c r="P55470"/>
    </row>
    <row r="55471" spans="8:16" x14ac:dyDescent="0.5">
      <c r="H55471"/>
      <c r="P55471"/>
    </row>
    <row r="55472" spans="8:16" x14ac:dyDescent="0.5">
      <c r="H55472"/>
      <c r="P55472"/>
    </row>
    <row r="55473" spans="8:16" x14ac:dyDescent="0.5">
      <c r="H55473"/>
      <c r="P55473"/>
    </row>
    <row r="55474" spans="8:16" x14ac:dyDescent="0.5">
      <c r="H55474"/>
      <c r="P55474"/>
    </row>
    <row r="55475" spans="8:16" x14ac:dyDescent="0.5">
      <c r="H55475"/>
      <c r="P55475"/>
    </row>
    <row r="55476" spans="8:16" x14ac:dyDescent="0.5">
      <c r="H55476"/>
      <c r="P55476"/>
    </row>
    <row r="55477" spans="8:16" x14ac:dyDescent="0.5">
      <c r="H55477"/>
      <c r="P55477"/>
    </row>
    <row r="55478" spans="8:16" x14ac:dyDescent="0.5">
      <c r="H55478"/>
      <c r="P55478"/>
    </row>
    <row r="55479" spans="8:16" x14ac:dyDescent="0.5">
      <c r="H55479"/>
      <c r="P55479"/>
    </row>
    <row r="55480" spans="8:16" x14ac:dyDescent="0.5">
      <c r="H55480"/>
      <c r="P55480"/>
    </row>
    <row r="55481" spans="8:16" x14ac:dyDescent="0.5">
      <c r="H55481"/>
      <c r="P55481"/>
    </row>
    <row r="55482" spans="8:16" x14ac:dyDescent="0.5">
      <c r="H55482"/>
      <c r="P55482"/>
    </row>
    <row r="55483" spans="8:16" x14ac:dyDescent="0.5">
      <c r="H55483"/>
      <c r="P55483"/>
    </row>
    <row r="55484" spans="8:16" x14ac:dyDescent="0.5">
      <c r="H55484"/>
      <c r="P55484"/>
    </row>
    <row r="55485" spans="8:16" x14ac:dyDescent="0.5">
      <c r="H55485"/>
      <c r="P55485"/>
    </row>
    <row r="55486" spans="8:16" x14ac:dyDescent="0.5">
      <c r="H55486"/>
      <c r="P55486"/>
    </row>
    <row r="55487" spans="8:16" x14ac:dyDescent="0.5">
      <c r="H55487"/>
      <c r="P55487"/>
    </row>
    <row r="55488" spans="8:16" x14ac:dyDescent="0.5">
      <c r="H55488"/>
      <c r="P55488"/>
    </row>
    <row r="55489" spans="8:16" x14ac:dyDescent="0.5">
      <c r="H55489"/>
      <c r="P55489"/>
    </row>
    <row r="55490" spans="8:16" x14ac:dyDescent="0.5">
      <c r="H55490"/>
      <c r="P55490"/>
    </row>
    <row r="55491" spans="8:16" x14ac:dyDescent="0.5">
      <c r="H55491"/>
      <c r="P55491"/>
    </row>
    <row r="55492" spans="8:16" x14ac:dyDescent="0.5">
      <c r="H55492"/>
      <c r="P55492"/>
    </row>
    <row r="55493" spans="8:16" x14ac:dyDescent="0.5">
      <c r="H55493"/>
      <c r="P55493"/>
    </row>
    <row r="55494" spans="8:16" x14ac:dyDescent="0.5">
      <c r="H55494"/>
      <c r="P55494"/>
    </row>
    <row r="55495" spans="8:16" x14ac:dyDescent="0.5">
      <c r="H55495"/>
      <c r="P55495"/>
    </row>
    <row r="55496" spans="8:16" x14ac:dyDescent="0.5">
      <c r="H55496"/>
      <c r="P55496"/>
    </row>
    <row r="55497" spans="8:16" x14ac:dyDescent="0.5">
      <c r="H55497"/>
      <c r="P55497"/>
    </row>
    <row r="55498" spans="8:16" x14ac:dyDescent="0.5">
      <c r="H55498"/>
      <c r="P55498"/>
    </row>
    <row r="55499" spans="8:16" x14ac:dyDescent="0.5">
      <c r="H55499"/>
      <c r="P55499"/>
    </row>
    <row r="55500" spans="8:16" x14ac:dyDescent="0.5">
      <c r="H55500"/>
      <c r="P55500"/>
    </row>
    <row r="55501" spans="8:16" x14ac:dyDescent="0.5">
      <c r="H55501"/>
      <c r="P55501"/>
    </row>
    <row r="55502" spans="8:16" x14ac:dyDescent="0.5">
      <c r="H55502"/>
      <c r="P55502"/>
    </row>
    <row r="55503" spans="8:16" x14ac:dyDescent="0.5">
      <c r="H55503"/>
      <c r="P55503"/>
    </row>
    <row r="55504" spans="8:16" x14ac:dyDescent="0.5">
      <c r="H55504"/>
      <c r="P55504"/>
    </row>
    <row r="55505" spans="8:16" x14ac:dyDescent="0.5">
      <c r="H55505"/>
      <c r="P55505"/>
    </row>
    <row r="55506" spans="8:16" x14ac:dyDescent="0.5">
      <c r="H55506"/>
      <c r="P55506"/>
    </row>
    <row r="55507" spans="8:16" x14ac:dyDescent="0.5">
      <c r="H55507"/>
      <c r="P55507"/>
    </row>
    <row r="55508" spans="8:16" x14ac:dyDescent="0.5">
      <c r="H55508"/>
      <c r="P55508"/>
    </row>
    <row r="55509" spans="8:16" x14ac:dyDescent="0.5">
      <c r="H55509"/>
      <c r="P55509"/>
    </row>
    <row r="55510" spans="8:16" x14ac:dyDescent="0.5">
      <c r="H55510"/>
      <c r="P55510"/>
    </row>
    <row r="55511" spans="8:16" x14ac:dyDescent="0.5">
      <c r="H55511"/>
      <c r="P55511"/>
    </row>
    <row r="55512" spans="8:16" x14ac:dyDescent="0.5">
      <c r="H55512"/>
      <c r="P55512"/>
    </row>
    <row r="55513" spans="8:16" x14ac:dyDescent="0.5">
      <c r="H55513"/>
      <c r="P55513"/>
    </row>
    <row r="55514" spans="8:16" x14ac:dyDescent="0.5">
      <c r="H55514"/>
      <c r="P55514"/>
    </row>
    <row r="55515" spans="8:16" x14ac:dyDescent="0.5">
      <c r="H55515"/>
      <c r="P55515"/>
    </row>
    <row r="55516" spans="8:16" x14ac:dyDescent="0.5">
      <c r="H55516"/>
      <c r="P55516"/>
    </row>
    <row r="55517" spans="8:16" x14ac:dyDescent="0.5">
      <c r="H55517"/>
      <c r="P55517"/>
    </row>
    <row r="55518" spans="8:16" x14ac:dyDescent="0.5">
      <c r="H55518"/>
      <c r="P55518"/>
    </row>
    <row r="55519" spans="8:16" x14ac:dyDescent="0.5">
      <c r="H55519"/>
      <c r="P55519"/>
    </row>
    <row r="55520" spans="8:16" x14ac:dyDescent="0.5">
      <c r="H55520"/>
      <c r="P55520"/>
    </row>
    <row r="55521" spans="8:16" x14ac:dyDescent="0.5">
      <c r="H55521"/>
      <c r="P55521"/>
    </row>
    <row r="55522" spans="8:16" x14ac:dyDescent="0.5">
      <c r="H55522"/>
      <c r="P55522"/>
    </row>
    <row r="55523" spans="8:16" x14ac:dyDescent="0.5">
      <c r="H55523"/>
      <c r="P55523"/>
    </row>
    <row r="55524" spans="8:16" x14ac:dyDescent="0.5">
      <c r="H55524"/>
      <c r="P55524"/>
    </row>
    <row r="55525" spans="8:16" x14ac:dyDescent="0.5">
      <c r="H55525"/>
      <c r="P55525"/>
    </row>
    <row r="55526" spans="8:16" x14ac:dyDescent="0.5">
      <c r="H55526"/>
      <c r="P55526"/>
    </row>
    <row r="55527" spans="8:16" x14ac:dyDescent="0.5">
      <c r="H55527"/>
      <c r="P55527"/>
    </row>
    <row r="55528" spans="8:16" x14ac:dyDescent="0.5">
      <c r="H55528"/>
      <c r="P55528"/>
    </row>
    <row r="55529" spans="8:16" x14ac:dyDescent="0.5">
      <c r="H55529"/>
      <c r="P55529"/>
    </row>
    <row r="55530" spans="8:16" x14ac:dyDescent="0.5">
      <c r="H55530"/>
      <c r="P55530"/>
    </row>
    <row r="55531" spans="8:16" x14ac:dyDescent="0.5">
      <c r="H55531"/>
      <c r="P55531"/>
    </row>
    <row r="55532" spans="8:16" x14ac:dyDescent="0.5">
      <c r="H55532"/>
      <c r="P55532"/>
    </row>
    <row r="55533" spans="8:16" x14ac:dyDescent="0.5">
      <c r="H55533"/>
      <c r="P55533"/>
    </row>
    <row r="55534" spans="8:16" x14ac:dyDescent="0.5">
      <c r="H55534"/>
      <c r="P55534"/>
    </row>
    <row r="55535" spans="8:16" x14ac:dyDescent="0.5">
      <c r="H55535"/>
      <c r="P55535"/>
    </row>
    <row r="55536" spans="8:16" x14ac:dyDescent="0.5">
      <c r="H55536"/>
      <c r="P55536"/>
    </row>
    <row r="55537" spans="8:16" x14ac:dyDescent="0.5">
      <c r="H55537"/>
      <c r="P55537"/>
    </row>
    <row r="55538" spans="8:16" x14ac:dyDescent="0.5">
      <c r="H55538"/>
      <c r="P55538"/>
    </row>
    <row r="55539" spans="8:16" x14ac:dyDescent="0.5">
      <c r="H55539"/>
      <c r="P55539"/>
    </row>
    <row r="55540" spans="8:16" x14ac:dyDescent="0.5">
      <c r="H55540"/>
      <c r="P55540"/>
    </row>
    <row r="55541" spans="8:16" x14ac:dyDescent="0.5">
      <c r="H55541"/>
      <c r="P55541"/>
    </row>
    <row r="55542" spans="8:16" x14ac:dyDescent="0.5">
      <c r="H55542"/>
      <c r="P55542"/>
    </row>
    <row r="55543" spans="8:16" x14ac:dyDescent="0.5">
      <c r="H55543"/>
      <c r="P55543"/>
    </row>
    <row r="55544" spans="8:16" x14ac:dyDescent="0.5">
      <c r="H55544"/>
      <c r="P55544"/>
    </row>
    <row r="55545" spans="8:16" x14ac:dyDescent="0.5">
      <c r="H55545"/>
      <c r="P55545"/>
    </row>
    <row r="55546" spans="8:16" x14ac:dyDescent="0.5">
      <c r="H55546"/>
      <c r="P55546"/>
    </row>
    <row r="55547" spans="8:16" x14ac:dyDescent="0.5">
      <c r="H55547"/>
      <c r="P55547"/>
    </row>
    <row r="55548" spans="8:16" x14ac:dyDescent="0.5">
      <c r="H55548"/>
      <c r="P55548"/>
    </row>
    <row r="55549" spans="8:16" x14ac:dyDescent="0.5">
      <c r="H55549"/>
      <c r="P55549"/>
    </row>
    <row r="55550" spans="8:16" x14ac:dyDescent="0.5">
      <c r="H55550"/>
      <c r="P55550"/>
    </row>
    <row r="55551" spans="8:16" x14ac:dyDescent="0.5">
      <c r="H55551"/>
      <c r="P55551"/>
    </row>
    <row r="55552" spans="8:16" x14ac:dyDescent="0.5">
      <c r="H55552"/>
      <c r="P55552"/>
    </row>
    <row r="55553" spans="8:16" x14ac:dyDescent="0.5">
      <c r="H55553"/>
      <c r="P55553"/>
    </row>
    <row r="55554" spans="8:16" x14ac:dyDescent="0.5">
      <c r="H55554"/>
      <c r="P55554"/>
    </row>
    <row r="55555" spans="8:16" x14ac:dyDescent="0.5">
      <c r="H55555"/>
      <c r="P55555"/>
    </row>
    <row r="55556" spans="8:16" x14ac:dyDescent="0.5">
      <c r="H55556"/>
      <c r="P55556"/>
    </row>
    <row r="55557" spans="8:16" x14ac:dyDescent="0.5">
      <c r="H55557"/>
      <c r="P55557"/>
    </row>
    <row r="55558" spans="8:16" x14ac:dyDescent="0.5">
      <c r="H55558"/>
      <c r="P55558"/>
    </row>
    <row r="55559" spans="8:16" x14ac:dyDescent="0.5">
      <c r="H55559"/>
      <c r="P55559"/>
    </row>
    <row r="55560" spans="8:16" x14ac:dyDescent="0.5">
      <c r="H55560"/>
      <c r="P55560"/>
    </row>
    <row r="55561" spans="8:16" x14ac:dyDescent="0.5">
      <c r="H55561"/>
      <c r="P55561"/>
    </row>
    <row r="55562" spans="8:16" x14ac:dyDescent="0.5">
      <c r="H55562"/>
      <c r="P55562"/>
    </row>
    <row r="55563" spans="8:16" x14ac:dyDescent="0.5">
      <c r="H55563"/>
      <c r="P55563"/>
    </row>
    <row r="55564" spans="8:16" x14ac:dyDescent="0.5">
      <c r="H55564"/>
      <c r="P55564"/>
    </row>
    <row r="55565" spans="8:16" x14ac:dyDescent="0.5">
      <c r="H55565"/>
      <c r="P55565"/>
    </row>
    <row r="55566" spans="8:16" x14ac:dyDescent="0.5">
      <c r="H55566"/>
      <c r="P55566"/>
    </row>
    <row r="55567" spans="8:16" x14ac:dyDescent="0.5">
      <c r="H55567"/>
      <c r="P55567"/>
    </row>
    <row r="55568" spans="8:16" x14ac:dyDescent="0.5">
      <c r="H55568"/>
      <c r="P55568"/>
    </row>
    <row r="55569" spans="8:16" x14ac:dyDescent="0.5">
      <c r="H55569"/>
      <c r="P55569"/>
    </row>
    <row r="55570" spans="8:16" x14ac:dyDescent="0.5">
      <c r="H55570"/>
      <c r="P55570"/>
    </row>
    <row r="55571" spans="8:16" x14ac:dyDescent="0.5">
      <c r="H55571"/>
      <c r="P55571"/>
    </row>
    <row r="55572" spans="8:16" x14ac:dyDescent="0.5">
      <c r="H55572"/>
      <c r="P55572"/>
    </row>
    <row r="55573" spans="8:16" x14ac:dyDescent="0.5">
      <c r="H55573"/>
      <c r="P55573"/>
    </row>
    <row r="55574" spans="8:16" x14ac:dyDescent="0.5">
      <c r="H55574"/>
      <c r="P55574"/>
    </row>
    <row r="55575" spans="8:16" x14ac:dyDescent="0.5">
      <c r="H55575"/>
      <c r="P55575"/>
    </row>
    <row r="55576" spans="8:16" x14ac:dyDescent="0.5">
      <c r="H55576"/>
      <c r="P55576"/>
    </row>
    <row r="55577" spans="8:16" x14ac:dyDescent="0.5">
      <c r="H55577"/>
      <c r="P55577"/>
    </row>
    <row r="55578" spans="8:16" x14ac:dyDescent="0.5">
      <c r="H55578"/>
      <c r="P55578"/>
    </row>
    <row r="55579" spans="8:16" x14ac:dyDescent="0.5">
      <c r="H55579"/>
      <c r="P55579"/>
    </row>
    <row r="55580" spans="8:16" x14ac:dyDescent="0.5">
      <c r="H55580"/>
      <c r="P55580"/>
    </row>
    <row r="55581" spans="8:16" x14ac:dyDescent="0.5">
      <c r="H55581"/>
      <c r="P55581"/>
    </row>
    <row r="55582" spans="8:16" x14ac:dyDescent="0.5">
      <c r="H55582"/>
      <c r="P55582"/>
    </row>
    <row r="55583" spans="8:16" x14ac:dyDescent="0.5">
      <c r="H55583"/>
      <c r="P55583"/>
    </row>
    <row r="55584" spans="8:16" x14ac:dyDescent="0.5">
      <c r="H55584"/>
      <c r="P55584"/>
    </row>
    <row r="55585" spans="8:16" x14ac:dyDescent="0.5">
      <c r="H55585"/>
      <c r="P55585"/>
    </row>
    <row r="55586" spans="8:16" x14ac:dyDescent="0.5">
      <c r="H55586"/>
      <c r="P55586"/>
    </row>
    <row r="55587" spans="8:16" x14ac:dyDescent="0.5">
      <c r="H55587"/>
      <c r="P55587"/>
    </row>
    <row r="55588" spans="8:16" x14ac:dyDescent="0.5">
      <c r="H55588"/>
      <c r="P55588"/>
    </row>
    <row r="55589" spans="8:16" x14ac:dyDescent="0.5">
      <c r="H55589"/>
      <c r="P55589"/>
    </row>
    <row r="55590" spans="8:16" x14ac:dyDescent="0.5">
      <c r="H55590"/>
      <c r="P55590"/>
    </row>
    <row r="55591" spans="8:16" x14ac:dyDescent="0.5">
      <c r="H55591"/>
      <c r="P55591"/>
    </row>
    <row r="55592" spans="8:16" x14ac:dyDescent="0.5">
      <c r="H55592"/>
      <c r="P55592"/>
    </row>
    <row r="55593" spans="8:16" x14ac:dyDescent="0.5">
      <c r="H55593"/>
      <c r="P55593"/>
    </row>
    <row r="55594" spans="8:16" x14ac:dyDescent="0.5">
      <c r="H55594"/>
      <c r="P55594"/>
    </row>
    <row r="55595" spans="8:16" x14ac:dyDescent="0.5">
      <c r="H55595"/>
      <c r="P55595"/>
    </row>
    <row r="55596" spans="8:16" x14ac:dyDescent="0.5">
      <c r="H55596"/>
      <c r="P55596"/>
    </row>
    <row r="55597" spans="8:16" x14ac:dyDescent="0.5">
      <c r="H55597"/>
      <c r="P55597"/>
    </row>
    <row r="55598" spans="8:16" x14ac:dyDescent="0.5">
      <c r="H55598"/>
      <c r="P55598"/>
    </row>
    <row r="55599" spans="8:16" x14ac:dyDescent="0.5">
      <c r="H55599"/>
      <c r="P55599"/>
    </row>
    <row r="55600" spans="8:16" x14ac:dyDescent="0.5">
      <c r="H55600"/>
      <c r="P55600"/>
    </row>
    <row r="55601" spans="8:16" x14ac:dyDescent="0.5">
      <c r="H55601"/>
      <c r="P55601"/>
    </row>
    <row r="55602" spans="8:16" x14ac:dyDescent="0.5">
      <c r="H55602"/>
      <c r="P55602"/>
    </row>
    <row r="55603" spans="8:16" x14ac:dyDescent="0.5">
      <c r="H55603"/>
      <c r="P55603"/>
    </row>
    <row r="55604" spans="8:16" x14ac:dyDescent="0.5">
      <c r="H55604"/>
      <c r="P55604"/>
    </row>
    <row r="55605" spans="8:16" x14ac:dyDescent="0.5">
      <c r="H55605"/>
      <c r="P55605"/>
    </row>
    <row r="55606" spans="8:16" x14ac:dyDescent="0.5">
      <c r="H55606"/>
      <c r="P55606"/>
    </row>
    <row r="55607" spans="8:16" x14ac:dyDescent="0.5">
      <c r="H55607"/>
      <c r="P55607"/>
    </row>
    <row r="55608" spans="8:16" x14ac:dyDescent="0.5">
      <c r="H55608"/>
      <c r="P55608"/>
    </row>
    <row r="55609" spans="8:16" x14ac:dyDescent="0.5">
      <c r="H55609"/>
      <c r="P55609"/>
    </row>
    <row r="55610" spans="8:16" x14ac:dyDescent="0.5">
      <c r="H55610"/>
      <c r="P55610"/>
    </row>
    <row r="55611" spans="8:16" x14ac:dyDescent="0.5">
      <c r="H55611"/>
      <c r="P55611"/>
    </row>
    <row r="55612" spans="8:16" x14ac:dyDescent="0.5">
      <c r="H55612"/>
      <c r="P55612"/>
    </row>
    <row r="55613" spans="8:16" x14ac:dyDescent="0.5">
      <c r="H55613"/>
      <c r="P55613"/>
    </row>
    <row r="55614" spans="8:16" x14ac:dyDescent="0.5">
      <c r="H55614"/>
      <c r="P55614"/>
    </row>
    <row r="55615" spans="8:16" x14ac:dyDescent="0.5">
      <c r="H55615"/>
      <c r="P55615"/>
    </row>
    <row r="55616" spans="8:16" x14ac:dyDescent="0.5">
      <c r="H55616"/>
      <c r="P55616"/>
    </row>
    <row r="55617" spans="8:16" x14ac:dyDescent="0.5">
      <c r="H55617"/>
      <c r="P55617"/>
    </row>
    <row r="55618" spans="8:16" x14ac:dyDescent="0.5">
      <c r="H55618"/>
      <c r="P55618"/>
    </row>
    <row r="55619" spans="8:16" x14ac:dyDescent="0.5">
      <c r="H55619"/>
      <c r="P55619"/>
    </row>
    <row r="55620" spans="8:16" x14ac:dyDescent="0.5">
      <c r="H55620"/>
      <c r="P55620"/>
    </row>
    <row r="55621" spans="8:16" x14ac:dyDescent="0.5">
      <c r="H55621"/>
      <c r="P55621"/>
    </row>
    <row r="55622" spans="8:16" x14ac:dyDescent="0.5">
      <c r="H55622"/>
      <c r="P55622"/>
    </row>
    <row r="55623" spans="8:16" x14ac:dyDescent="0.5">
      <c r="H55623"/>
      <c r="P55623"/>
    </row>
    <row r="55624" spans="8:16" x14ac:dyDescent="0.5">
      <c r="H55624"/>
      <c r="P55624"/>
    </row>
    <row r="55625" spans="8:16" x14ac:dyDescent="0.5">
      <c r="H55625"/>
      <c r="P55625"/>
    </row>
    <row r="55626" spans="8:16" x14ac:dyDescent="0.5">
      <c r="H55626"/>
      <c r="P55626"/>
    </row>
    <row r="55627" spans="8:16" x14ac:dyDescent="0.5">
      <c r="H55627"/>
      <c r="P55627"/>
    </row>
    <row r="55628" spans="8:16" x14ac:dyDescent="0.5">
      <c r="H55628"/>
      <c r="P55628"/>
    </row>
    <row r="55629" spans="8:16" x14ac:dyDescent="0.5">
      <c r="H55629"/>
      <c r="P55629"/>
    </row>
    <row r="55630" spans="8:16" x14ac:dyDescent="0.5">
      <c r="H55630"/>
      <c r="P55630"/>
    </row>
    <row r="55631" spans="8:16" x14ac:dyDescent="0.5">
      <c r="H55631"/>
      <c r="P55631"/>
    </row>
    <row r="55632" spans="8:16" x14ac:dyDescent="0.5">
      <c r="H55632"/>
      <c r="P55632"/>
    </row>
    <row r="55633" spans="8:16" x14ac:dyDescent="0.5">
      <c r="H55633"/>
      <c r="P55633"/>
    </row>
    <row r="55634" spans="8:16" x14ac:dyDescent="0.5">
      <c r="H55634"/>
      <c r="P55634"/>
    </row>
    <row r="55635" spans="8:16" x14ac:dyDescent="0.5">
      <c r="H55635"/>
      <c r="P55635"/>
    </row>
    <row r="55636" spans="8:16" x14ac:dyDescent="0.5">
      <c r="H55636"/>
      <c r="P55636"/>
    </row>
    <row r="55637" spans="8:16" x14ac:dyDescent="0.5">
      <c r="H55637"/>
      <c r="P55637"/>
    </row>
    <row r="55638" spans="8:16" x14ac:dyDescent="0.5">
      <c r="H55638"/>
      <c r="P55638"/>
    </row>
    <row r="55639" spans="8:16" x14ac:dyDescent="0.5">
      <c r="H55639"/>
      <c r="P55639"/>
    </row>
    <row r="55640" spans="8:16" x14ac:dyDescent="0.5">
      <c r="H55640"/>
      <c r="P55640"/>
    </row>
    <row r="55641" spans="8:16" x14ac:dyDescent="0.5">
      <c r="H55641"/>
      <c r="P55641"/>
    </row>
    <row r="55642" spans="8:16" x14ac:dyDescent="0.5">
      <c r="H55642"/>
      <c r="P55642"/>
    </row>
    <row r="55643" spans="8:16" x14ac:dyDescent="0.5">
      <c r="H55643"/>
      <c r="P55643"/>
    </row>
    <row r="55644" spans="8:16" x14ac:dyDescent="0.5">
      <c r="H55644"/>
      <c r="P55644"/>
    </row>
    <row r="55645" spans="8:16" x14ac:dyDescent="0.5">
      <c r="H55645"/>
      <c r="P55645"/>
    </row>
    <row r="55646" spans="8:16" x14ac:dyDescent="0.5">
      <c r="H55646"/>
      <c r="P55646"/>
    </row>
    <row r="55647" spans="8:16" x14ac:dyDescent="0.5">
      <c r="H55647"/>
      <c r="P55647"/>
    </row>
    <row r="55648" spans="8:16" x14ac:dyDescent="0.5">
      <c r="H55648"/>
      <c r="P55648"/>
    </row>
    <row r="55649" spans="8:16" x14ac:dyDescent="0.5">
      <c r="H55649"/>
      <c r="P55649"/>
    </row>
    <row r="55650" spans="8:16" x14ac:dyDescent="0.5">
      <c r="H55650"/>
      <c r="P55650"/>
    </row>
    <row r="55651" spans="8:16" x14ac:dyDescent="0.5">
      <c r="H55651"/>
      <c r="P55651"/>
    </row>
    <row r="55652" spans="8:16" x14ac:dyDescent="0.5">
      <c r="H55652"/>
      <c r="P55652"/>
    </row>
    <row r="55653" spans="8:16" x14ac:dyDescent="0.5">
      <c r="H55653"/>
      <c r="P55653"/>
    </row>
    <row r="55654" spans="8:16" x14ac:dyDescent="0.5">
      <c r="H55654"/>
      <c r="P55654"/>
    </row>
    <row r="55655" spans="8:16" x14ac:dyDescent="0.5">
      <c r="H55655"/>
      <c r="P55655"/>
    </row>
    <row r="55656" spans="8:16" x14ac:dyDescent="0.5">
      <c r="H55656"/>
      <c r="P55656"/>
    </row>
    <row r="55657" spans="8:16" x14ac:dyDescent="0.5">
      <c r="H55657"/>
      <c r="P55657"/>
    </row>
    <row r="55658" spans="8:16" x14ac:dyDescent="0.5">
      <c r="H55658"/>
      <c r="P55658"/>
    </row>
    <row r="55659" spans="8:16" x14ac:dyDescent="0.5">
      <c r="H55659"/>
      <c r="P55659"/>
    </row>
    <row r="55660" spans="8:16" x14ac:dyDescent="0.5">
      <c r="H55660"/>
      <c r="P55660"/>
    </row>
    <row r="55661" spans="8:16" x14ac:dyDescent="0.5">
      <c r="H55661"/>
      <c r="P55661"/>
    </row>
    <row r="55662" spans="8:16" x14ac:dyDescent="0.5">
      <c r="H55662"/>
      <c r="P55662"/>
    </row>
    <row r="55663" spans="8:16" x14ac:dyDescent="0.5">
      <c r="H55663"/>
      <c r="P55663"/>
    </row>
    <row r="55664" spans="8:16" x14ac:dyDescent="0.5">
      <c r="H55664"/>
      <c r="P55664"/>
    </row>
    <row r="55665" spans="8:16" x14ac:dyDescent="0.5">
      <c r="H55665"/>
      <c r="P55665"/>
    </row>
    <row r="55666" spans="8:16" x14ac:dyDescent="0.5">
      <c r="H55666"/>
      <c r="P55666"/>
    </row>
    <row r="55667" spans="8:16" x14ac:dyDescent="0.5">
      <c r="H55667"/>
      <c r="P55667"/>
    </row>
    <row r="55668" spans="8:16" x14ac:dyDescent="0.5">
      <c r="H55668"/>
      <c r="P55668"/>
    </row>
    <row r="55669" spans="8:16" x14ac:dyDescent="0.5">
      <c r="H55669"/>
      <c r="P55669"/>
    </row>
    <row r="55670" spans="8:16" x14ac:dyDescent="0.5">
      <c r="H55670"/>
      <c r="P55670"/>
    </row>
    <row r="55671" spans="8:16" x14ac:dyDescent="0.5">
      <c r="H55671"/>
      <c r="P55671"/>
    </row>
    <row r="55672" spans="8:16" x14ac:dyDescent="0.5">
      <c r="H55672"/>
      <c r="P55672"/>
    </row>
    <row r="55673" spans="8:16" x14ac:dyDescent="0.5">
      <c r="H55673"/>
      <c r="P55673"/>
    </row>
    <row r="55674" spans="8:16" x14ac:dyDescent="0.5">
      <c r="H55674"/>
      <c r="P55674"/>
    </row>
    <row r="55675" spans="8:16" x14ac:dyDescent="0.5">
      <c r="H55675"/>
      <c r="P55675"/>
    </row>
    <row r="55676" spans="8:16" x14ac:dyDescent="0.5">
      <c r="H55676"/>
      <c r="P55676"/>
    </row>
    <row r="55677" spans="8:16" x14ac:dyDescent="0.5">
      <c r="H55677"/>
      <c r="P55677"/>
    </row>
    <row r="55678" spans="8:16" x14ac:dyDescent="0.5">
      <c r="H55678"/>
      <c r="P55678"/>
    </row>
    <row r="55679" spans="8:16" x14ac:dyDescent="0.5">
      <c r="H55679"/>
      <c r="P55679"/>
    </row>
    <row r="55680" spans="8:16" x14ac:dyDescent="0.5">
      <c r="H55680"/>
      <c r="P55680"/>
    </row>
    <row r="55681" spans="8:16" x14ac:dyDescent="0.5">
      <c r="H55681"/>
      <c r="P55681"/>
    </row>
    <row r="55682" spans="8:16" x14ac:dyDescent="0.5">
      <c r="H55682"/>
      <c r="P55682"/>
    </row>
    <row r="55683" spans="8:16" x14ac:dyDescent="0.5">
      <c r="H55683"/>
      <c r="P55683"/>
    </row>
    <row r="55684" spans="8:16" x14ac:dyDescent="0.5">
      <c r="H55684"/>
      <c r="P55684"/>
    </row>
    <row r="55685" spans="8:16" x14ac:dyDescent="0.5">
      <c r="H55685"/>
      <c r="P55685"/>
    </row>
    <row r="55686" spans="8:16" x14ac:dyDescent="0.5">
      <c r="H55686"/>
      <c r="P55686"/>
    </row>
    <row r="55687" spans="8:16" x14ac:dyDescent="0.5">
      <c r="H55687"/>
      <c r="P55687"/>
    </row>
    <row r="55688" spans="8:16" x14ac:dyDescent="0.5">
      <c r="H55688"/>
      <c r="P55688"/>
    </row>
    <row r="55689" spans="8:16" x14ac:dyDescent="0.5">
      <c r="H55689"/>
      <c r="P55689"/>
    </row>
    <row r="55690" spans="8:16" x14ac:dyDescent="0.5">
      <c r="H55690"/>
      <c r="P55690"/>
    </row>
    <row r="55691" spans="8:16" x14ac:dyDescent="0.5">
      <c r="H55691"/>
      <c r="P55691"/>
    </row>
    <row r="55692" spans="8:16" x14ac:dyDescent="0.5">
      <c r="H55692"/>
      <c r="P55692"/>
    </row>
    <row r="55693" spans="8:16" x14ac:dyDescent="0.5">
      <c r="H55693"/>
      <c r="P55693"/>
    </row>
    <row r="55694" spans="8:16" x14ac:dyDescent="0.5">
      <c r="H55694"/>
      <c r="P55694"/>
    </row>
    <row r="55695" spans="8:16" x14ac:dyDescent="0.5">
      <c r="H55695"/>
      <c r="P55695"/>
    </row>
    <row r="55696" spans="8:16" x14ac:dyDescent="0.5">
      <c r="H55696"/>
      <c r="P55696"/>
    </row>
    <row r="55697" spans="8:16" x14ac:dyDescent="0.5">
      <c r="H55697"/>
      <c r="P55697"/>
    </row>
    <row r="55698" spans="8:16" x14ac:dyDescent="0.5">
      <c r="H55698"/>
      <c r="P55698"/>
    </row>
    <row r="55699" spans="8:16" x14ac:dyDescent="0.5">
      <c r="H55699"/>
      <c r="P55699"/>
    </row>
    <row r="55700" spans="8:16" x14ac:dyDescent="0.5">
      <c r="H55700"/>
      <c r="P55700"/>
    </row>
    <row r="55701" spans="8:16" x14ac:dyDescent="0.5">
      <c r="H55701"/>
      <c r="P55701"/>
    </row>
    <row r="55702" spans="8:16" x14ac:dyDescent="0.5">
      <c r="H55702"/>
      <c r="P55702"/>
    </row>
    <row r="55703" spans="8:16" x14ac:dyDescent="0.5">
      <c r="H55703"/>
      <c r="P55703"/>
    </row>
    <row r="55704" spans="8:16" x14ac:dyDescent="0.5">
      <c r="H55704"/>
      <c r="P55704"/>
    </row>
    <row r="55705" spans="8:16" x14ac:dyDescent="0.5">
      <c r="H55705"/>
      <c r="P55705"/>
    </row>
    <row r="55706" spans="8:16" x14ac:dyDescent="0.5">
      <c r="H55706"/>
      <c r="P55706"/>
    </row>
    <row r="55707" spans="8:16" x14ac:dyDescent="0.5">
      <c r="H55707"/>
      <c r="P55707"/>
    </row>
    <row r="55708" spans="8:16" x14ac:dyDescent="0.5">
      <c r="H55708"/>
      <c r="P55708"/>
    </row>
    <row r="55709" spans="8:16" x14ac:dyDescent="0.5">
      <c r="H55709"/>
      <c r="P55709"/>
    </row>
    <row r="55710" spans="8:16" x14ac:dyDescent="0.5">
      <c r="H55710"/>
      <c r="P55710"/>
    </row>
    <row r="55711" spans="8:16" x14ac:dyDescent="0.5">
      <c r="H55711"/>
      <c r="P55711"/>
    </row>
    <row r="55712" spans="8:16" x14ac:dyDescent="0.5">
      <c r="H55712"/>
      <c r="P55712"/>
    </row>
    <row r="55713" spans="8:16" x14ac:dyDescent="0.5">
      <c r="H55713"/>
      <c r="P55713"/>
    </row>
    <row r="55714" spans="8:16" x14ac:dyDescent="0.5">
      <c r="H55714"/>
      <c r="P55714"/>
    </row>
    <row r="55715" spans="8:16" x14ac:dyDescent="0.5">
      <c r="H55715"/>
      <c r="P55715"/>
    </row>
    <row r="55716" spans="8:16" x14ac:dyDescent="0.5">
      <c r="H55716"/>
      <c r="P55716"/>
    </row>
    <row r="55717" spans="8:16" x14ac:dyDescent="0.5">
      <c r="H55717"/>
      <c r="P55717"/>
    </row>
    <row r="55718" spans="8:16" x14ac:dyDescent="0.5">
      <c r="H55718"/>
      <c r="P55718"/>
    </row>
    <row r="55719" spans="8:16" x14ac:dyDescent="0.5">
      <c r="H55719"/>
      <c r="P55719"/>
    </row>
    <row r="55720" spans="8:16" x14ac:dyDescent="0.5">
      <c r="H55720"/>
      <c r="P55720"/>
    </row>
    <row r="55721" spans="8:16" x14ac:dyDescent="0.5">
      <c r="H55721"/>
      <c r="P55721"/>
    </row>
    <row r="55722" spans="8:16" x14ac:dyDescent="0.5">
      <c r="H55722"/>
      <c r="P55722"/>
    </row>
    <row r="55723" spans="8:16" x14ac:dyDescent="0.5">
      <c r="H55723"/>
      <c r="P55723"/>
    </row>
    <row r="55724" spans="8:16" x14ac:dyDescent="0.5">
      <c r="H55724"/>
      <c r="P55724"/>
    </row>
    <row r="55725" spans="8:16" x14ac:dyDescent="0.5">
      <c r="H55725"/>
      <c r="P55725"/>
    </row>
    <row r="55726" spans="8:16" x14ac:dyDescent="0.5">
      <c r="H55726"/>
      <c r="P55726"/>
    </row>
    <row r="55727" spans="8:16" x14ac:dyDescent="0.5">
      <c r="H55727"/>
      <c r="P55727"/>
    </row>
    <row r="55728" spans="8:16" x14ac:dyDescent="0.5">
      <c r="H55728"/>
      <c r="P55728"/>
    </row>
    <row r="55729" spans="8:16" x14ac:dyDescent="0.5">
      <c r="H55729"/>
      <c r="P55729"/>
    </row>
    <row r="55730" spans="8:16" x14ac:dyDescent="0.5">
      <c r="H55730"/>
      <c r="P55730"/>
    </row>
    <row r="55731" spans="8:16" x14ac:dyDescent="0.5">
      <c r="H55731"/>
      <c r="P55731"/>
    </row>
    <row r="55732" spans="8:16" x14ac:dyDescent="0.5">
      <c r="H55732"/>
      <c r="P55732"/>
    </row>
    <row r="55733" spans="8:16" x14ac:dyDescent="0.5">
      <c r="H55733"/>
      <c r="P55733"/>
    </row>
    <row r="55734" spans="8:16" x14ac:dyDescent="0.5">
      <c r="H55734"/>
      <c r="P55734"/>
    </row>
    <row r="55735" spans="8:16" x14ac:dyDescent="0.5">
      <c r="H55735"/>
      <c r="P55735"/>
    </row>
    <row r="55736" spans="8:16" x14ac:dyDescent="0.5">
      <c r="H55736"/>
      <c r="P55736"/>
    </row>
    <row r="55737" spans="8:16" x14ac:dyDescent="0.5">
      <c r="H55737"/>
      <c r="P55737"/>
    </row>
    <row r="55738" spans="8:16" x14ac:dyDescent="0.5">
      <c r="H55738"/>
      <c r="P55738"/>
    </row>
    <row r="55739" spans="8:16" x14ac:dyDescent="0.5">
      <c r="H55739"/>
      <c r="P55739"/>
    </row>
    <row r="55740" spans="8:16" x14ac:dyDescent="0.5">
      <c r="H55740"/>
      <c r="P55740"/>
    </row>
    <row r="55741" spans="8:16" x14ac:dyDescent="0.5">
      <c r="H55741"/>
      <c r="P55741"/>
    </row>
    <row r="55742" spans="8:16" x14ac:dyDescent="0.5">
      <c r="H55742"/>
      <c r="P55742"/>
    </row>
    <row r="55743" spans="8:16" x14ac:dyDescent="0.5">
      <c r="H55743"/>
      <c r="P55743"/>
    </row>
    <row r="55744" spans="8:16" x14ac:dyDescent="0.5">
      <c r="H55744"/>
      <c r="P55744"/>
    </row>
    <row r="55745" spans="8:16" x14ac:dyDescent="0.5">
      <c r="H55745"/>
      <c r="P55745"/>
    </row>
    <row r="55746" spans="8:16" x14ac:dyDescent="0.5">
      <c r="H55746"/>
      <c r="P55746"/>
    </row>
    <row r="55747" spans="8:16" x14ac:dyDescent="0.5">
      <c r="H55747"/>
      <c r="P55747"/>
    </row>
    <row r="55748" spans="8:16" x14ac:dyDescent="0.5">
      <c r="H55748"/>
      <c r="P55748"/>
    </row>
    <row r="55749" spans="8:16" x14ac:dyDescent="0.5">
      <c r="H55749"/>
      <c r="P55749"/>
    </row>
    <row r="55750" spans="8:16" x14ac:dyDescent="0.5">
      <c r="H55750"/>
      <c r="P55750"/>
    </row>
    <row r="55751" spans="8:16" x14ac:dyDescent="0.5">
      <c r="H55751"/>
      <c r="P55751"/>
    </row>
    <row r="55752" spans="8:16" x14ac:dyDescent="0.5">
      <c r="H55752"/>
      <c r="P55752"/>
    </row>
    <row r="55753" spans="8:16" x14ac:dyDescent="0.5">
      <c r="H55753"/>
      <c r="P55753"/>
    </row>
    <row r="55754" spans="8:16" x14ac:dyDescent="0.5">
      <c r="H55754"/>
      <c r="P55754"/>
    </row>
    <row r="55755" spans="8:16" x14ac:dyDescent="0.5">
      <c r="H55755"/>
      <c r="P55755"/>
    </row>
    <row r="55756" spans="8:16" x14ac:dyDescent="0.5">
      <c r="H55756"/>
      <c r="P55756"/>
    </row>
    <row r="55757" spans="8:16" x14ac:dyDescent="0.5">
      <c r="H55757"/>
      <c r="P55757"/>
    </row>
    <row r="55758" spans="8:16" x14ac:dyDescent="0.5">
      <c r="H55758"/>
      <c r="P55758"/>
    </row>
    <row r="55759" spans="8:16" x14ac:dyDescent="0.5">
      <c r="H55759"/>
      <c r="P55759"/>
    </row>
    <row r="55760" spans="8:16" x14ac:dyDescent="0.5">
      <c r="H55760"/>
      <c r="P55760"/>
    </row>
    <row r="55761" spans="8:16" x14ac:dyDescent="0.5">
      <c r="H55761"/>
      <c r="P55761"/>
    </row>
    <row r="55762" spans="8:16" x14ac:dyDescent="0.5">
      <c r="H55762"/>
      <c r="P55762"/>
    </row>
    <row r="55763" spans="8:16" x14ac:dyDescent="0.5">
      <c r="H55763"/>
      <c r="P55763"/>
    </row>
    <row r="55764" spans="8:16" x14ac:dyDescent="0.5">
      <c r="H55764"/>
      <c r="P55764"/>
    </row>
    <row r="55765" spans="8:16" x14ac:dyDescent="0.5">
      <c r="H55765"/>
      <c r="P55765"/>
    </row>
    <row r="55766" spans="8:16" x14ac:dyDescent="0.5">
      <c r="H55766"/>
      <c r="P55766"/>
    </row>
    <row r="55767" spans="8:16" x14ac:dyDescent="0.5">
      <c r="H55767"/>
      <c r="P55767"/>
    </row>
    <row r="55768" spans="8:16" x14ac:dyDescent="0.5">
      <c r="H55768"/>
      <c r="P55768"/>
    </row>
    <row r="55769" spans="8:16" x14ac:dyDescent="0.5">
      <c r="H55769"/>
      <c r="P55769"/>
    </row>
    <row r="55770" spans="8:16" x14ac:dyDescent="0.5">
      <c r="H55770"/>
      <c r="P55770"/>
    </row>
    <row r="55771" spans="8:16" x14ac:dyDescent="0.5">
      <c r="H55771"/>
      <c r="P55771"/>
    </row>
    <row r="55772" spans="8:16" x14ac:dyDescent="0.5">
      <c r="H55772"/>
      <c r="P55772"/>
    </row>
    <row r="55773" spans="8:16" x14ac:dyDescent="0.5">
      <c r="H55773"/>
      <c r="P55773"/>
    </row>
    <row r="55774" spans="8:16" x14ac:dyDescent="0.5">
      <c r="H55774"/>
      <c r="P55774"/>
    </row>
    <row r="55775" spans="8:16" x14ac:dyDescent="0.5">
      <c r="H55775"/>
      <c r="P55775"/>
    </row>
    <row r="55776" spans="8:16" x14ac:dyDescent="0.5">
      <c r="H55776"/>
      <c r="P55776"/>
    </row>
    <row r="55777" spans="8:16" x14ac:dyDescent="0.5">
      <c r="H55777"/>
      <c r="P55777"/>
    </row>
    <row r="55778" spans="8:16" x14ac:dyDescent="0.5">
      <c r="H55778"/>
      <c r="P55778"/>
    </row>
    <row r="55779" spans="8:16" x14ac:dyDescent="0.5">
      <c r="H55779"/>
      <c r="P55779"/>
    </row>
    <row r="55780" spans="8:16" x14ac:dyDescent="0.5">
      <c r="H55780"/>
      <c r="P55780"/>
    </row>
    <row r="55781" spans="8:16" x14ac:dyDescent="0.5">
      <c r="H55781"/>
      <c r="P55781"/>
    </row>
    <row r="55782" spans="8:16" x14ac:dyDescent="0.5">
      <c r="H55782"/>
      <c r="P55782"/>
    </row>
    <row r="55783" spans="8:16" x14ac:dyDescent="0.5">
      <c r="H55783"/>
      <c r="P55783"/>
    </row>
    <row r="55784" spans="8:16" x14ac:dyDescent="0.5">
      <c r="H55784"/>
      <c r="P55784"/>
    </row>
    <row r="55785" spans="8:16" x14ac:dyDescent="0.5">
      <c r="H55785"/>
      <c r="P55785"/>
    </row>
    <row r="55786" spans="8:16" x14ac:dyDescent="0.5">
      <c r="H55786"/>
      <c r="P55786"/>
    </row>
    <row r="55787" spans="8:16" x14ac:dyDescent="0.5">
      <c r="H55787"/>
      <c r="P55787"/>
    </row>
    <row r="55788" spans="8:16" x14ac:dyDescent="0.5">
      <c r="H55788"/>
      <c r="P55788"/>
    </row>
    <row r="55789" spans="8:16" x14ac:dyDescent="0.5">
      <c r="H55789"/>
      <c r="P55789"/>
    </row>
    <row r="55790" spans="8:16" x14ac:dyDescent="0.5">
      <c r="H55790"/>
      <c r="P55790"/>
    </row>
    <row r="55791" spans="8:16" x14ac:dyDescent="0.5">
      <c r="H55791"/>
      <c r="P55791"/>
    </row>
    <row r="55792" spans="8:16" x14ac:dyDescent="0.5">
      <c r="H55792"/>
      <c r="P55792"/>
    </row>
    <row r="55793" spans="8:16" x14ac:dyDescent="0.5">
      <c r="H55793"/>
      <c r="P55793"/>
    </row>
    <row r="55794" spans="8:16" x14ac:dyDescent="0.5">
      <c r="H55794"/>
      <c r="P55794"/>
    </row>
    <row r="55795" spans="8:16" x14ac:dyDescent="0.5">
      <c r="H55795"/>
      <c r="P55795"/>
    </row>
    <row r="55796" spans="8:16" x14ac:dyDescent="0.5">
      <c r="H55796"/>
      <c r="P55796"/>
    </row>
    <row r="55797" spans="8:16" x14ac:dyDescent="0.5">
      <c r="H55797"/>
      <c r="P55797"/>
    </row>
    <row r="55798" spans="8:16" x14ac:dyDescent="0.5">
      <c r="H55798"/>
      <c r="P55798"/>
    </row>
    <row r="55799" spans="8:16" x14ac:dyDescent="0.5">
      <c r="H55799"/>
      <c r="P55799"/>
    </row>
    <row r="55800" spans="8:16" x14ac:dyDescent="0.5">
      <c r="H55800"/>
      <c r="P55800"/>
    </row>
    <row r="55801" spans="8:16" x14ac:dyDescent="0.5">
      <c r="H55801"/>
      <c r="P55801"/>
    </row>
    <row r="55802" spans="8:16" x14ac:dyDescent="0.5">
      <c r="H55802"/>
      <c r="P55802"/>
    </row>
    <row r="55803" spans="8:16" x14ac:dyDescent="0.5">
      <c r="H55803"/>
      <c r="P55803"/>
    </row>
    <row r="55804" spans="8:16" x14ac:dyDescent="0.5">
      <c r="H55804"/>
      <c r="P55804"/>
    </row>
    <row r="55805" spans="8:16" x14ac:dyDescent="0.5">
      <c r="H55805"/>
      <c r="P55805"/>
    </row>
    <row r="55806" spans="8:16" x14ac:dyDescent="0.5">
      <c r="H55806"/>
      <c r="P55806"/>
    </row>
    <row r="55807" spans="8:16" x14ac:dyDescent="0.5">
      <c r="H55807"/>
      <c r="P55807"/>
    </row>
    <row r="55808" spans="8:16" x14ac:dyDescent="0.5">
      <c r="H55808"/>
      <c r="P55808"/>
    </row>
    <row r="55809" spans="8:16" x14ac:dyDescent="0.5">
      <c r="H55809"/>
      <c r="P55809"/>
    </row>
    <row r="55810" spans="8:16" x14ac:dyDescent="0.5">
      <c r="H55810"/>
      <c r="P55810"/>
    </row>
    <row r="55811" spans="8:16" x14ac:dyDescent="0.5">
      <c r="H55811"/>
      <c r="P55811"/>
    </row>
    <row r="55812" spans="8:16" x14ac:dyDescent="0.5">
      <c r="H55812"/>
      <c r="P55812"/>
    </row>
    <row r="55813" spans="8:16" x14ac:dyDescent="0.5">
      <c r="H55813"/>
      <c r="P55813"/>
    </row>
    <row r="55814" spans="8:16" x14ac:dyDescent="0.5">
      <c r="H55814"/>
      <c r="P55814"/>
    </row>
    <row r="55815" spans="8:16" x14ac:dyDescent="0.5">
      <c r="H55815"/>
      <c r="P55815"/>
    </row>
    <row r="55816" spans="8:16" x14ac:dyDescent="0.5">
      <c r="H55816"/>
      <c r="P55816"/>
    </row>
    <row r="55817" spans="8:16" x14ac:dyDescent="0.5">
      <c r="H55817"/>
      <c r="P55817"/>
    </row>
    <row r="55818" spans="8:16" x14ac:dyDescent="0.5">
      <c r="H55818"/>
      <c r="P55818"/>
    </row>
    <row r="55819" spans="8:16" x14ac:dyDescent="0.5">
      <c r="H55819"/>
      <c r="P55819"/>
    </row>
    <row r="55820" spans="8:16" x14ac:dyDescent="0.5">
      <c r="H55820"/>
      <c r="P55820"/>
    </row>
    <row r="55821" spans="8:16" x14ac:dyDescent="0.5">
      <c r="H55821"/>
      <c r="P55821"/>
    </row>
    <row r="55822" spans="8:16" x14ac:dyDescent="0.5">
      <c r="H55822"/>
      <c r="P55822"/>
    </row>
    <row r="55823" spans="8:16" x14ac:dyDescent="0.5">
      <c r="H55823"/>
      <c r="P55823"/>
    </row>
    <row r="55824" spans="8:16" x14ac:dyDescent="0.5">
      <c r="H55824"/>
      <c r="P55824"/>
    </row>
    <row r="55825" spans="8:16" x14ac:dyDescent="0.5">
      <c r="H55825"/>
      <c r="P55825"/>
    </row>
    <row r="55826" spans="8:16" x14ac:dyDescent="0.5">
      <c r="H55826"/>
      <c r="P55826"/>
    </row>
    <row r="55827" spans="8:16" x14ac:dyDescent="0.5">
      <c r="H55827"/>
      <c r="P55827"/>
    </row>
    <row r="55828" spans="8:16" x14ac:dyDescent="0.5">
      <c r="H55828"/>
      <c r="P55828"/>
    </row>
    <row r="55829" spans="8:16" x14ac:dyDescent="0.5">
      <c r="H55829"/>
      <c r="P55829"/>
    </row>
    <row r="55830" spans="8:16" x14ac:dyDescent="0.5">
      <c r="H55830"/>
      <c r="P55830"/>
    </row>
    <row r="55831" spans="8:16" x14ac:dyDescent="0.5">
      <c r="H55831"/>
      <c r="P55831"/>
    </row>
    <row r="55832" spans="8:16" x14ac:dyDescent="0.5">
      <c r="H55832"/>
      <c r="P55832"/>
    </row>
    <row r="55833" spans="8:16" x14ac:dyDescent="0.5">
      <c r="H55833"/>
      <c r="P55833"/>
    </row>
    <row r="55834" spans="8:16" x14ac:dyDescent="0.5">
      <c r="H55834"/>
      <c r="P55834"/>
    </row>
    <row r="55835" spans="8:16" x14ac:dyDescent="0.5">
      <c r="H55835"/>
      <c r="P55835"/>
    </row>
    <row r="55836" spans="8:16" x14ac:dyDescent="0.5">
      <c r="H55836"/>
      <c r="P55836"/>
    </row>
    <row r="55837" spans="8:16" x14ac:dyDescent="0.5">
      <c r="H55837"/>
      <c r="P55837"/>
    </row>
    <row r="55838" spans="8:16" x14ac:dyDescent="0.5">
      <c r="H55838"/>
      <c r="P55838"/>
    </row>
    <row r="55839" spans="8:16" x14ac:dyDescent="0.5">
      <c r="H55839"/>
      <c r="P55839"/>
    </row>
    <row r="55840" spans="8:16" x14ac:dyDescent="0.5">
      <c r="H55840"/>
      <c r="P55840"/>
    </row>
    <row r="55841" spans="8:16" x14ac:dyDescent="0.5">
      <c r="H55841"/>
      <c r="P55841"/>
    </row>
    <row r="55842" spans="8:16" x14ac:dyDescent="0.5">
      <c r="H55842"/>
      <c r="P55842"/>
    </row>
    <row r="55843" spans="8:16" x14ac:dyDescent="0.5">
      <c r="H55843"/>
      <c r="P55843"/>
    </row>
    <row r="55844" spans="8:16" x14ac:dyDescent="0.5">
      <c r="H55844"/>
      <c r="P55844"/>
    </row>
    <row r="55845" spans="8:16" x14ac:dyDescent="0.5">
      <c r="H55845"/>
      <c r="P55845"/>
    </row>
    <row r="55846" spans="8:16" x14ac:dyDescent="0.5">
      <c r="H55846"/>
      <c r="P55846"/>
    </row>
    <row r="55847" spans="8:16" x14ac:dyDescent="0.5">
      <c r="H55847"/>
      <c r="P55847"/>
    </row>
    <row r="55848" spans="8:16" x14ac:dyDescent="0.5">
      <c r="H55848"/>
      <c r="P55848"/>
    </row>
    <row r="55849" spans="8:16" x14ac:dyDescent="0.5">
      <c r="H55849"/>
      <c r="P55849"/>
    </row>
    <row r="55850" spans="8:16" x14ac:dyDescent="0.5">
      <c r="H55850"/>
      <c r="P55850"/>
    </row>
    <row r="55851" spans="8:16" x14ac:dyDescent="0.5">
      <c r="H55851"/>
      <c r="P55851"/>
    </row>
    <row r="55852" spans="8:16" x14ac:dyDescent="0.5">
      <c r="H55852"/>
      <c r="P55852"/>
    </row>
    <row r="55853" spans="8:16" x14ac:dyDescent="0.5">
      <c r="H55853"/>
      <c r="P55853"/>
    </row>
    <row r="55854" spans="8:16" x14ac:dyDescent="0.5">
      <c r="H55854"/>
      <c r="P55854"/>
    </row>
    <row r="55855" spans="8:16" x14ac:dyDescent="0.5">
      <c r="H55855"/>
      <c r="P55855"/>
    </row>
    <row r="55856" spans="8:16" x14ac:dyDescent="0.5">
      <c r="H55856"/>
      <c r="P55856"/>
    </row>
    <row r="55857" spans="8:16" x14ac:dyDescent="0.5">
      <c r="H55857"/>
      <c r="P55857"/>
    </row>
    <row r="55858" spans="8:16" x14ac:dyDescent="0.5">
      <c r="H55858"/>
      <c r="P55858"/>
    </row>
    <row r="55859" spans="8:16" x14ac:dyDescent="0.5">
      <c r="H55859"/>
      <c r="P55859"/>
    </row>
    <row r="55860" spans="8:16" x14ac:dyDescent="0.5">
      <c r="H55860"/>
      <c r="P55860"/>
    </row>
    <row r="55861" spans="8:16" x14ac:dyDescent="0.5">
      <c r="H55861"/>
      <c r="P55861"/>
    </row>
    <row r="55862" spans="8:16" x14ac:dyDescent="0.5">
      <c r="H55862"/>
      <c r="P55862"/>
    </row>
    <row r="55863" spans="8:16" x14ac:dyDescent="0.5">
      <c r="H55863"/>
      <c r="P55863"/>
    </row>
    <row r="55864" spans="8:16" x14ac:dyDescent="0.5">
      <c r="H55864"/>
      <c r="P55864"/>
    </row>
    <row r="55865" spans="8:16" x14ac:dyDescent="0.5">
      <c r="H55865"/>
      <c r="P55865"/>
    </row>
    <row r="55866" spans="8:16" x14ac:dyDescent="0.5">
      <c r="H55866"/>
      <c r="P55866"/>
    </row>
    <row r="55867" spans="8:16" x14ac:dyDescent="0.5">
      <c r="H55867"/>
      <c r="P55867"/>
    </row>
    <row r="55868" spans="8:16" x14ac:dyDescent="0.5">
      <c r="H55868"/>
      <c r="P55868"/>
    </row>
    <row r="55869" spans="8:16" x14ac:dyDescent="0.5">
      <c r="H55869"/>
      <c r="P55869"/>
    </row>
    <row r="55870" spans="8:16" x14ac:dyDescent="0.5">
      <c r="H55870"/>
      <c r="P55870"/>
    </row>
    <row r="55871" spans="8:16" x14ac:dyDescent="0.5">
      <c r="H55871"/>
      <c r="P55871"/>
    </row>
    <row r="55872" spans="8:16" x14ac:dyDescent="0.5">
      <c r="H55872"/>
      <c r="P55872"/>
    </row>
    <row r="55873" spans="8:16" x14ac:dyDescent="0.5">
      <c r="H55873"/>
      <c r="P55873"/>
    </row>
    <row r="55874" spans="8:16" x14ac:dyDescent="0.5">
      <c r="H55874"/>
      <c r="P55874"/>
    </row>
    <row r="55875" spans="8:16" x14ac:dyDescent="0.5">
      <c r="H55875"/>
      <c r="P55875"/>
    </row>
    <row r="55876" spans="8:16" x14ac:dyDescent="0.5">
      <c r="H55876"/>
      <c r="P55876"/>
    </row>
    <row r="55877" spans="8:16" x14ac:dyDescent="0.5">
      <c r="H55877"/>
      <c r="P55877"/>
    </row>
    <row r="55878" spans="8:16" x14ac:dyDescent="0.5">
      <c r="H55878"/>
      <c r="P55878"/>
    </row>
    <row r="55879" spans="8:16" x14ac:dyDescent="0.5">
      <c r="H55879"/>
      <c r="P55879"/>
    </row>
    <row r="55880" spans="8:16" x14ac:dyDescent="0.5">
      <c r="H55880"/>
      <c r="P55880"/>
    </row>
    <row r="55881" spans="8:16" x14ac:dyDescent="0.5">
      <c r="H55881"/>
      <c r="P55881"/>
    </row>
    <row r="55882" spans="8:16" x14ac:dyDescent="0.5">
      <c r="H55882"/>
      <c r="P55882"/>
    </row>
    <row r="55883" spans="8:16" x14ac:dyDescent="0.5">
      <c r="H55883"/>
      <c r="P55883"/>
    </row>
    <row r="55884" spans="8:16" x14ac:dyDescent="0.5">
      <c r="H55884"/>
      <c r="P55884"/>
    </row>
    <row r="55885" spans="8:16" x14ac:dyDescent="0.5">
      <c r="H55885"/>
      <c r="P55885"/>
    </row>
    <row r="55886" spans="8:16" x14ac:dyDescent="0.5">
      <c r="H55886"/>
      <c r="P55886"/>
    </row>
    <row r="55887" spans="8:16" x14ac:dyDescent="0.5">
      <c r="H55887"/>
      <c r="P55887"/>
    </row>
    <row r="55888" spans="8:16" x14ac:dyDescent="0.5">
      <c r="H55888"/>
      <c r="P55888"/>
    </row>
    <row r="55889" spans="8:16" x14ac:dyDescent="0.5">
      <c r="H55889"/>
      <c r="P55889"/>
    </row>
    <row r="55890" spans="8:16" x14ac:dyDescent="0.5">
      <c r="H55890"/>
      <c r="P55890"/>
    </row>
    <row r="55891" spans="8:16" x14ac:dyDescent="0.5">
      <c r="H55891"/>
      <c r="P55891"/>
    </row>
    <row r="55892" spans="8:16" x14ac:dyDescent="0.5">
      <c r="H55892"/>
      <c r="P55892"/>
    </row>
    <row r="55893" spans="8:16" x14ac:dyDescent="0.5">
      <c r="H55893"/>
      <c r="P55893"/>
    </row>
    <row r="55894" spans="8:16" x14ac:dyDescent="0.5">
      <c r="H55894"/>
      <c r="P55894"/>
    </row>
    <row r="55895" spans="8:16" x14ac:dyDescent="0.5">
      <c r="H55895"/>
      <c r="P55895"/>
    </row>
    <row r="55896" spans="8:16" x14ac:dyDescent="0.5">
      <c r="H55896"/>
      <c r="P55896"/>
    </row>
    <row r="55897" spans="8:16" x14ac:dyDescent="0.5">
      <c r="H55897"/>
      <c r="P55897"/>
    </row>
    <row r="55898" spans="8:16" x14ac:dyDescent="0.5">
      <c r="H55898"/>
      <c r="P55898"/>
    </row>
    <row r="55899" spans="8:16" x14ac:dyDescent="0.5">
      <c r="H55899"/>
      <c r="P55899"/>
    </row>
    <row r="55900" spans="8:16" x14ac:dyDescent="0.5">
      <c r="H55900"/>
      <c r="P55900"/>
    </row>
    <row r="55901" spans="8:16" x14ac:dyDescent="0.5">
      <c r="H55901"/>
      <c r="P55901"/>
    </row>
    <row r="55902" spans="8:16" x14ac:dyDescent="0.5">
      <c r="H55902"/>
      <c r="P55902"/>
    </row>
    <row r="55903" spans="8:16" x14ac:dyDescent="0.5">
      <c r="H55903"/>
      <c r="P55903"/>
    </row>
    <row r="55904" spans="8:16" x14ac:dyDescent="0.5">
      <c r="H55904"/>
      <c r="P55904"/>
    </row>
    <row r="55905" spans="8:16" x14ac:dyDescent="0.5">
      <c r="H55905"/>
      <c r="P55905"/>
    </row>
    <row r="55906" spans="8:16" x14ac:dyDescent="0.5">
      <c r="H55906"/>
      <c r="P55906"/>
    </row>
    <row r="55907" spans="8:16" x14ac:dyDescent="0.5">
      <c r="H55907"/>
      <c r="P55907"/>
    </row>
    <row r="55908" spans="8:16" x14ac:dyDescent="0.5">
      <c r="H55908"/>
      <c r="P55908"/>
    </row>
    <row r="55909" spans="8:16" x14ac:dyDescent="0.5">
      <c r="H55909"/>
      <c r="P55909"/>
    </row>
    <row r="55910" spans="8:16" x14ac:dyDescent="0.5">
      <c r="H55910"/>
      <c r="P55910"/>
    </row>
    <row r="55911" spans="8:16" x14ac:dyDescent="0.5">
      <c r="H55911"/>
      <c r="P55911"/>
    </row>
    <row r="55912" spans="8:16" x14ac:dyDescent="0.5">
      <c r="H55912"/>
      <c r="P55912"/>
    </row>
    <row r="55913" spans="8:16" x14ac:dyDescent="0.5">
      <c r="H55913"/>
      <c r="P55913"/>
    </row>
    <row r="55914" spans="8:16" x14ac:dyDescent="0.5">
      <c r="H55914"/>
      <c r="P55914"/>
    </row>
    <row r="55915" spans="8:16" x14ac:dyDescent="0.5">
      <c r="H55915"/>
      <c r="P55915"/>
    </row>
    <row r="55916" spans="8:16" x14ac:dyDescent="0.5">
      <c r="H55916"/>
      <c r="P55916"/>
    </row>
    <row r="55917" spans="8:16" x14ac:dyDescent="0.5">
      <c r="H55917"/>
      <c r="P55917"/>
    </row>
    <row r="55918" spans="8:16" x14ac:dyDescent="0.5">
      <c r="H55918"/>
      <c r="P55918"/>
    </row>
    <row r="55919" spans="8:16" x14ac:dyDescent="0.5">
      <c r="H55919"/>
      <c r="P55919"/>
    </row>
    <row r="55920" spans="8:16" x14ac:dyDescent="0.5">
      <c r="H55920"/>
      <c r="P55920"/>
    </row>
    <row r="55921" spans="8:16" x14ac:dyDescent="0.5">
      <c r="H55921"/>
      <c r="P55921"/>
    </row>
    <row r="55922" spans="8:16" x14ac:dyDescent="0.5">
      <c r="H55922"/>
      <c r="P55922"/>
    </row>
    <row r="55923" spans="8:16" x14ac:dyDescent="0.5">
      <c r="H55923"/>
      <c r="P55923"/>
    </row>
    <row r="55924" spans="8:16" x14ac:dyDescent="0.5">
      <c r="H55924"/>
      <c r="P55924"/>
    </row>
    <row r="55925" spans="8:16" x14ac:dyDescent="0.5">
      <c r="H55925"/>
      <c r="P55925"/>
    </row>
    <row r="55926" spans="8:16" x14ac:dyDescent="0.5">
      <c r="H55926"/>
      <c r="P55926"/>
    </row>
    <row r="55927" spans="8:16" x14ac:dyDescent="0.5">
      <c r="H55927"/>
      <c r="P55927"/>
    </row>
    <row r="55928" spans="8:16" x14ac:dyDescent="0.5">
      <c r="H55928"/>
      <c r="P55928"/>
    </row>
    <row r="55929" spans="8:16" x14ac:dyDescent="0.5">
      <c r="H55929"/>
      <c r="P55929"/>
    </row>
    <row r="55930" spans="8:16" x14ac:dyDescent="0.5">
      <c r="H55930"/>
      <c r="P55930"/>
    </row>
    <row r="55931" spans="8:16" x14ac:dyDescent="0.5">
      <c r="H55931"/>
      <c r="P55931"/>
    </row>
    <row r="55932" spans="8:16" x14ac:dyDescent="0.5">
      <c r="H55932"/>
      <c r="P55932"/>
    </row>
    <row r="55933" spans="8:16" x14ac:dyDescent="0.5">
      <c r="H55933"/>
      <c r="P55933"/>
    </row>
    <row r="55934" spans="8:16" x14ac:dyDescent="0.5">
      <c r="H55934"/>
      <c r="P55934"/>
    </row>
    <row r="55935" spans="8:16" x14ac:dyDescent="0.5">
      <c r="H55935"/>
      <c r="P55935"/>
    </row>
    <row r="55936" spans="8:16" x14ac:dyDescent="0.5">
      <c r="H55936"/>
      <c r="P55936"/>
    </row>
    <row r="55937" spans="8:16" x14ac:dyDescent="0.5">
      <c r="H55937"/>
      <c r="P55937"/>
    </row>
    <row r="55938" spans="8:16" x14ac:dyDescent="0.5">
      <c r="H55938"/>
      <c r="P55938"/>
    </row>
    <row r="55939" spans="8:16" x14ac:dyDescent="0.5">
      <c r="H55939"/>
      <c r="P55939"/>
    </row>
    <row r="55940" spans="8:16" x14ac:dyDescent="0.5">
      <c r="H55940"/>
      <c r="P55940"/>
    </row>
    <row r="55941" spans="8:16" x14ac:dyDescent="0.5">
      <c r="H55941"/>
      <c r="P55941"/>
    </row>
    <row r="55942" spans="8:16" x14ac:dyDescent="0.5">
      <c r="H55942"/>
      <c r="P55942"/>
    </row>
    <row r="55943" spans="8:16" x14ac:dyDescent="0.5">
      <c r="H55943"/>
      <c r="P55943"/>
    </row>
    <row r="55944" spans="8:16" x14ac:dyDescent="0.5">
      <c r="H55944"/>
      <c r="P55944"/>
    </row>
    <row r="55945" spans="8:16" x14ac:dyDescent="0.5">
      <c r="H55945"/>
      <c r="P55945"/>
    </row>
    <row r="55946" spans="8:16" x14ac:dyDescent="0.5">
      <c r="H55946"/>
      <c r="P55946"/>
    </row>
    <row r="55947" spans="8:16" x14ac:dyDescent="0.5">
      <c r="H55947"/>
      <c r="P55947"/>
    </row>
    <row r="55948" spans="8:16" x14ac:dyDescent="0.5">
      <c r="H55948"/>
      <c r="P55948"/>
    </row>
    <row r="55949" spans="8:16" x14ac:dyDescent="0.5">
      <c r="H55949"/>
      <c r="P55949"/>
    </row>
    <row r="55950" spans="8:16" x14ac:dyDescent="0.5">
      <c r="H55950"/>
      <c r="P55950"/>
    </row>
    <row r="55951" spans="8:16" x14ac:dyDescent="0.5">
      <c r="H55951"/>
      <c r="P55951"/>
    </row>
    <row r="55952" spans="8:16" x14ac:dyDescent="0.5">
      <c r="H55952"/>
      <c r="P55952"/>
    </row>
    <row r="55953" spans="8:16" x14ac:dyDescent="0.5">
      <c r="H55953"/>
      <c r="P55953"/>
    </row>
    <row r="55954" spans="8:16" x14ac:dyDescent="0.5">
      <c r="H55954"/>
      <c r="P55954"/>
    </row>
    <row r="55955" spans="8:16" x14ac:dyDescent="0.5">
      <c r="H55955"/>
      <c r="P55955"/>
    </row>
    <row r="55956" spans="8:16" x14ac:dyDescent="0.5">
      <c r="H55956"/>
      <c r="P55956"/>
    </row>
    <row r="55957" spans="8:16" x14ac:dyDescent="0.5">
      <c r="H55957"/>
      <c r="P55957"/>
    </row>
    <row r="55958" spans="8:16" x14ac:dyDescent="0.5">
      <c r="H55958"/>
      <c r="P55958"/>
    </row>
    <row r="55959" spans="8:16" x14ac:dyDescent="0.5">
      <c r="H55959"/>
      <c r="P55959"/>
    </row>
    <row r="55960" spans="8:16" x14ac:dyDescent="0.5">
      <c r="H55960"/>
      <c r="P55960"/>
    </row>
    <row r="55961" spans="8:16" x14ac:dyDescent="0.5">
      <c r="H55961"/>
      <c r="P55961"/>
    </row>
    <row r="55962" spans="8:16" x14ac:dyDescent="0.5">
      <c r="H55962"/>
      <c r="P55962"/>
    </row>
    <row r="55963" spans="8:16" x14ac:dyDescent="0.5">
      <c r="H55963"/>
      <c r="P55963"/>
    </row>
    <row r="55964" spans="8:16" x14ac:dyDescent="0.5">
      <c r="H55964"/>
      <c r="P55964"/>
    </row>
    <row r="55965" spans="8:16" x14ac:dyDescent="0.5">
      <c r="H55965"/>
      <c r="P55965"/>
    </row>
    <row r="55966" spans="8:16" x14ac:dyDescent="0.5">
      <c r="H55966"/>
      <c r="P55966"/>
    </row>
    <row r="55967" spans="8:16" x14ac:dyDescent="0.5">
      <c r="H55967"/>
      <c r="P55967"/>
    </row>
    <row r="55968" spans="8:16" x14ac:dyDescent="0.5">
      <c r="H55968"/>
      <c r="P55968"/>
    </row>
    <row r="55969" spans="8:16" x14ac:dyDescent="0.5">
      <c r="H55969"/>
      <c r="P55969"/>
    </row>
    <row r="55970" spans="8:16" x14ac:dyDescent="0.5">
      <c r="H55970"/>
      <c r="P55970"/>
    </row>
    <row r="55971" spans="8:16" x14ac:dyDescent="0.5">
      <c r="H55971"/>
      <c r="P55971"/>
    </row>
    <row r="55972" spans="8:16" x14ac:dyDescent="0.5">
      <c r="H55972"/>
      <c r="P55972"/>
    </row>
    <row r="55973" spans="8:16" x14ac:dyDescent="0.5">
      <c r="H55973"/>
      <c r="P55973"/>
    </row>
    <row r="55974" spans="8:16" x14ac:dyDescent="0.5">
      <c r="H55974"/>
      <c r="P55974"/>
    </row>
    <row r="55975" spans="8:16" x14ac:dyDescent="0.5">
      <c r="H55975"/>
      <c r="P55975"/>
    </row>
    <row r="55976" spans="8:16" x14ac:dyDescent="0.5">
      <c r="H55976"/>
      <c r="P55976"/>
    </row>
    <row r="55977" spans="8:16" x14ac:dyDescent="0.5">
      <c r="H55977"/>
      <c r="P55977"/>
    </row>
    <row r="55978" spans="8:16" x14ac:dyDescent="0.5">
      <c r="H55978"/>
      <c r="P55978"/>
    </row>
    <row r="55979" spans="8:16" x14ac:dyDescent="0.5">
      <c r="H55979"/>
      <c r="P55979"/>
    </row>
    <row r="55980" spans="8:16" x14ac:dyDescent="0.5">
      <c r="H55980"/>
      <c r="P55980"/>
    </row>
    <row r="55981" spans="8:16" x14ac:dyDescent="0.5">
      <c r="H55981"/>
      <c r="P55981"/>
    </row>
    <row r="55982" spans="8:16" x14ac:dyDescent="0.5">
      <c r="H55982"/>
      <c r="P55982"/>
    </row>
    <row r="55983" spans="8:16" x14ac:dyDescent="0.5">
      <c r="H55983"/>
      <c r="P55983"/>
    </row>
    <row r="55984" spans="8:16" x14ac:dyDescent="0.5">
      <c r="H55984"/>
      <c r="P55984"/>
    </row>
    <row r="55985" spans="8:16" x14ac:dyDescent="0.5">
      <c r="H55985"/>
      <c r="P55985"/>
    </row>
    <row r="55986" spans="8:16" x14ac:dyDescent="0.5">
      <c r="H55986"/>
      <c r="P55986"/>
    </row>
    <row r="55987" spans="8:16" x14ac:dyDescent="0.5">
      <c r="H55987"/>
      <c r="P55987"/>
    </row>
    <row r="55988" spans="8:16" x14ac:dyDescent="0.5">
      <c r="H55988"/>
      <c r="P55988"/>
    </row>
    <row r="55989" spans="8:16" x14ac:dyDescent="0.5">
      <c r="H55989"/>
      <c r="P55989"/>
    </row>
    <row r="55990" spans="8:16" x14ac:dyDescent="0.5">
      <c r="H55990"/>
      <c r="P55990"/>
    </row>
    <row r="55991" spans="8:16" x14ac:dyDescent="0.5">
      <c r="H55991"/>
      <c r="P55991"/>
    </row>
    <row r="55992" spans="8:16" x14ac:dyDescent="0.5">
      <c r="H55992"/>
      <c r="P55992"/>
    </row>
    <row r="55993" spans="8:16" x14ac:dyDescent="0.5">
      <c r="H55993"/>
      <c r="P55993"/>
    </row>
    <row r="55994" spans="8:16" x14ac:dyDescent="0.5">
      <c r="H55994"/>
      <c r="P55994"/>
    </row>
    <row r="55995" spans="8:16" x14ac:dyDescent="0.5">
      <c r="H55995"/>
      <c r="P55995"/>
    </row>
    <row r="55996" spans="8:16" x14ac:dyDescent="0.5">
      <c r="H55996"/>
      <c r="P55996"/>
    </row>
    <row r="55997" spans="8:16" x14ac:dyDescent="0.5">
      <c r="H55997"/>
      <c r="P55997"/>
    </row>
    <row r="55998" spans="8:16" x14ac:dyDescent="0.5">
      <c r="H55998"/>
      <c r="P55998"/>
    </row>
    <row r="55999" spans="8:16" x14ac:dyDescent="0.5">
      <c r="H55999"/>
      <c r="P55999"/>
    </row>
    <row r="56000" spans="8:16" x14ac:dyDescent="0.5">
      <c r="H56000"/>
      <c r="P56000"/>
    </row>
    <row r="56001" spans="8:16" x14ac:dyDescent="0.5">
      <c r="H56001"/>
      <c r="P56001"/>
    </row>
    <row r="56002" spans="8:16" x14ac:dyDescent="0.5">
      <c r="H56002"/>
      <c r="P56002"/>
    </row>
    <row r="56003" spans="8:16" x14ac:dyDescent="0.5">
      <c r="H56003"/>
      <c r="P56003"/>
    </row>
    <row r="56004" spans="8:16" x14ac:dyDescent="0.5">
      <c r="H56004"/>
      <c r="P56004"/>
    </row>
    <row r="56005" spans="8:16" x14ac:dyDescent="0.5">
      <c r="H56005"/>
      <c r="P56005"/>
    </row>
    <row r="56006" spans="8:16" x14ac:dyDescent="0.5">
      <c r="H56006"/>
      <c r="P56006"/>
    </row>
    <row r="56007" spans="8:16" x14ac:dyDescent="0.5">
      <c r="H56007"/>
      <c r="P56007"/>
    </row>
    <row r="56008" spans="8:16" x14ac:dyDescent="0.5">
      <c r="H56008"/>
      <c r="P56008"/>
    </row>
    <row r="56009" spans="8:16" x14ac:dyDescent="0.5">
      <c r="H56009"/>
      <c r="P56009"/>
    </row>
    <row r="56010" spans="8:16" x14ac:dyDescent="0.5">
      <c r="H56010"/>
      <c r="P56010"/>
    </row>
    <row r="56011" spans="8:16" x14ac:dyDescent="0.5">
      <c r="H56011"/>
      <c r="P56011"/>
    </row>
    <row r="56012" spans="8:16" x14ac:dyDescent="0.5">
      <c r="H56012"/>
      <c r="P56012"/>
    </row>
    <row r="56013" spans="8:16" x14ac:dyDescent="0.5">
      <c r="H56013"/>
      <c r="P56013"/>
    </row>
    <row r="56014" spans="8:16" x14ac:dyDescent="0.5">
      <c r="H56014"/>
      <c r="P56014"/>
    </row>
    <row r="56015" spans="8:16" x14ac:dyDescent="0.5">
      <c r="H56015"/>
      <c r="P56015"/>
    </row>
    <row r="56016" spans="8:16" x14ac:dyDescent="0.5">
      <c r="H56016"/>
      <c r="P56016"/>
    </row>
    <row r="56017" spans="8:16" x14ac:dyDescent="0.5">
      <c r="H56017"/>
      <c r="P56017"/>
    </row>
    <row r="56018" spans="8:16" x14ac:dyDescent="0.5">
      <c r="H56018"/>
      <c r="P56018"/>
    </row>
    <row r="56019" spans="8:16" x14ac:dyDescent="0.5">
      <c r="H56019"/>
      <c r="P56019"/>
    </row>
    <row r="56020" spans="8:16" x14ac:dyDescent="0.5">
      <c r="H56020"/>
      <c r="P56020"/>
    </row>
    <row r="56021" spans="8:16" x14ac:dyDescent="0.5">
      <c r="H56021"/>
      <c r="P56021"/>
    </row>
    <row r="56022" spans="8:16" x14ac:dyDescent="0.5">
      <c r="H56022"/>
      <c r="P56022"/>
    </row>
    <row r="56023" spans="8:16" x14ac:dyDescent="0.5">
      <c r="H56023"/>
      <c r="P56023"/>
    </row>
    <row r="56024" spans="8:16" x14ac:dyDescent="0.5">
      <c r="H56024"/>
      <c r="P56024"/>
    </row>
    <row r="56025" spans="8:16" x14ac:dyDescent="0.5">
      <c r="H56025"/>
      <c r="P56025"/>
    </row>
    <row r="56026" spans="8:16" x14ac:dyDescent="0.5">
      <c r="H56026"/>
      <c r="P56026"/>
    </row>
    <row r="56027" spans="8:16" x14ac:dyDescent="0.5">
      <c r="H56027"/>
      <c r="P56027"/>
    </row>
    <row r="56028" spans="8:16" x14ac:dyDescent="0.5">
      <c r="H56028"/>
      <c r="P56028"/>
    </row>
    <row r="56029" spans="8:16" x14ac:dyDescent="0.5">
      <c r="H56029"/>
      <c r="P56029"/>
    </row>
    <row r="56030" spans="8:16" x14ac:dyDescent="0.5">
      <c r="H56030"/>
      <c r="P56030"/>
    </row>
    <row r="56031" spans="8:16" x14ac:dyDescent="0.5">
      <c r="H56031"/>
      <c r="P56031"/>
    </row>
    <row r="56032" spans="8:16" x14ac:dyDescent="0.5">
      <c r="H56032"/>
      <c r="P56032"/>
    </row>
    <row r="56033" spans="8:16" x14ac:dyDescent="0.5">
      <c r="H56033"/>
      <c r="P56033"/>
    </row>
    <row r="56034" spans="8:16" x14ac:dyDescent="0.5">
      <c r="H56034"/>
      <c r="P56034"/>
    </row>
    <row r="56035" spans="8:16" x14ac:dyDescent="0.5">
      <c r="H56035"/>
      <c r="P56035"/>
    </row>
    <row r="56036" spans="8:16" x14ac:dyDescent="0.5">
      <c r="H56036"/>
      <c r="P56036"/>
    </row>
    <row r="56037" spans="8:16" x14ac:dyDescent="0.5">
      <c r="H56037"/>
      <c r="P56037"/>
    </row>
    <row r="56038" spans="8:16" x14ac:dyDescent="0.5">
      <c r="H56038"/>
      <c r="P56038"/>
    </row>
    <row r="56039" spans="8:16" x14ac:dyDescent="0.5">
      <c r="H56039"/>
      <c r="P56039"/>
    </row>
    <row r="56040" spans="8:16" x14ac:dyDescent="0.5">
      <c r="H56040"/>
      <c r="P56040"/>
    </row>
    <row r="56041" spans="8:16" x14ac:dyDescent="0.5">
      <c r="H56041"/>
      <c r="P56041"/>
    </row>
    <row r="56042" spans="8:16" x14ac:dyDescent="0.5">
      <c r="H56042"/>
      <c r="P56042"/>
    </row>
    <row r="56043" spans="8:16" x14ac:dyDescent="0.5">
      <c r="H56043"/>
      <c r="P56043"/>
    </row>
    <row r="56044" spans="8:16" x14ac:dyDescent="0.5">
      <c r="H56044"/>
      <c r="P56044"/>
    </row>
    <row r="56045" spans="8:16" x14ac:dyDescent="0.5">
      <c r="H56045"/>
      <c r="P56045"/>
    </row>
    <row r="56046" spans="8:16" x14ac:dyDescent="0.5">
      <c r="H56046"/>
      <c r="P56046"/>
    </row>
    <row r="56047" spans="8:16" x14ac:dyDescent="0.5">
      <c r="H56047"/>
      <c r="P56047"/>
    </row>
    <row r="56048" spans="8:16" x14ac:dyDescent="0.5">
      <c r="H56048"/>
      <c r="P56048"/>
    </row>
    <row r="56049" spans="8:16" x14ac:dyDescent="0.5">
      <c r="H56049"/>
      <c r="P56049"/>
    </row>
    <row r="56050" spans="8:16" x14ac:dyDescent="0.5">
      <c r="H56050"/>
      <c r="P56050"/>
    </row>
    <row r="56051" spans="8:16" x14ac:dyDescent="0.5">
      <c r="H56051"/>
      <c r="P56051"/>
    </row>
    <row r="56052" spans="8:16" x14ac:dyDescent="0.5">
      <c r="H56052"/>
      <c r="P56052"/>
    </row>
    <row r="56053" spans="8:16" x14ac:dyDescent="0.5">
      <c r="H56053"/>
      <c r="P56053"/>
    </row>
    <row r="56054" spans="8:16" x14ac:dyDescent="0.5">
      <c r="H56054"/>
      <c r="P56054"/>
    </row>
    <row r="56055" spans="8:16" x14ac:dyDescent="0.5">
      <c r="H56055"/>
      <c r="P56055"/>
    </row>
    <row r="56056" spans="8:16" x14ac:dyDescent="0.5">
      <c r="H56056"/>
      <c r="P56056"/>
    </row>
    <row r="56057" spans="8:16" x14ac:dyDescent="0.5">
      <c r="H56057"/>
      <c r="P56057"/>
    </row>
    <row r="56058" spans="8:16" x14ac:dyDescent="0.5">
      <c r="H56058"/>
      <c r="P56058"/>
    </row>
    <row r="56059" spans="8:16" x14ac:dyDescent="0.5">
      <c r="H56059"/>
      <c r="P56059"/>
    </row>
    <row r="56060" spans="8:16" x14ac:dyDescent="0.5">
      <c r="H56060"/>
      <c r="P56060"/>
    </row>
    <row r="56061" spans="8:16" x14ac:dyDescent="0.5">
      <c r="H56061"/>
      <c r="P56061"/>
    </row>
    <row r="56062" spans="8:16" x14ac:dyDescent="0.5">
      <c r="H56062"/>
      <c r="P56062"/>
    </row>
    <row r="56063" spans="8:16" x14ac:dyDescent="0.5">
      <c r="H56063"/>
      <c r="P56063"/>
    </row>
    <row r="56064" spans="8:16" x14ac:dyDescent="0.5">
      <c r="H56064"/>
      <c r="P56064"/>
    </row>
    <row r="56065" spans="8:16" x14ac:dyDescent="0.5">
      <c r="H56065"/>
      <c r="P56065"/>
    </row>
    <row r="56066" spans="8:16" x14ac:dyDescent="0.5">
      <c r="H56066"/>
      <c r="P56066"/>
    </row>
    <row r="56067" spans="8:16" x14ac:dyDescent="0.5">
      <c r="H56067"/>
      <c r="P56067"/>
    </row>
    <row r="56068" spans="8:16" x14ac:dyDescent="0.5">
      <c r="H56068"/>
      <c r="P56068"/>
    </row>
    <row r="56069" spans="8:16" x14ac:dyDescent="0.5">
      <c r="H56069"/>
      <c r="P56069"/>
    </row>
    <row r="56070" spans="8:16" x14ac:dyDescent="0.5">
      <c r="H56070"/>
      <c r="P56070"/>
    </row>
    <row r="56071" spans="8:16" x14ac:dyDescent="0.5">
      <c r="H56071"/>
      <c r="P56071"/>
    </row>
    <row r="56072" spans="8:16" x14ac:dyDescent="0.5">
      <c r="H56072"/>
      <c r="P56072"/>
    </row>
    <row r="56073" spans="8:16" x14ac:dyDescent="0.5">
      <c r="H56073"/>
      <c r="P56073"/>
    </row>
    <row r="56074" spans="8:16" x14ac:dyDescent="0.5">
      <c r="H56074"/>
      <c r="P56074"/>
    </row>
    <row r="56075" spans="8:16" x14ac:dyDescent="0.5">
      <c r="H56075"/>
      <c r="P56075"/>
    </row>
    <row r="56076" spans="8:16" x14ac:dyDescent="0.5">
      <c r="H56076"/>
      <c r="P56076"/>
    </row>
    <row r="56077" spans="8:16" x14ac:dyDescent="0.5">
      <c r="H56077"/>
      <c r="P56077"/>
    </row>
    <row r="56078" spans="8:16" x14ac:dyDescent="0.5">
      <c r="H56078"/>
      <c r="P56078"/>
    </row>
    <row r="56079" spans="8:16" x14ac:dyDescent="0.5">
      <c r="H56079"/>
      <c r="P56079"/>
    </row>
    <row r="56080" spans="8:16" x14ac:dyDescent="0.5">
      <c r="H56080"/>
      <c r="P56080"/>
    </row>
    <row r="56081" spans="8:16" x14ac:dyDescent="0.5">
      <c r="H56081"/>
      <c r="P56081"/>
    </row>
    <row r="56082" spans="8:16" x14ac:dyDescent="0.5">
      <c r="H56082"/>
      <c r="P56082"/>
    </row>
    <row r="56083" spans="8:16" x14ac:dyDescent="0.5">
      <c r="H56083"/>
      <c r="P56083"/>
    </row>
    <row r="56084" spans="8:16" x14ac:dyDescent="0.5">
      <c r="H56084"/>
      <c r="P56084"/>
    </row>
    <row r="56085" spans="8:16" x14ac:dyDescent="0.5">
      <c r="H56085"/>
      <c r="P56085"/>
    </row>
    <row r="56086" spans="8:16" x14ac:dyDescent="0.5">
      <c r="H56086"/>
      <c r="P56086"/>
    </row>
    <row r="56087" spans="8:16" x14ac:dyDescent="0.5">
      <c r="H56087"/>
      <c r="P56087"/>
    </row>
    <row r="56088" spans="8:16" x14ac:dyDescent="0.5">
      <c r="H56088"/>
      <c r="P56088"/>
    </row>
    <row r="56089" spans="8:16" x14ac:dyDescent="0.5">
      <c r="H56089"/>
      <c r="P56089"/>
    </row>
    <row r="56090" spans="8:16" x14ac:dyDescent="0.5">
      <c r="H56090"/>
      <c r="P56090"/>
    </row>
    <row r="56091" spans="8:16" x14ac:dyDescent="0.5">
      <c r="H56091"/>
      <c r="P56091"/>
    </row>
    <row r="56092" spans="8:16" x14ac:dyDescent="0.5">
      <c r="H56092"/>
      <c r="P56092"/>
    </row>
    <row r="56093" spans="8:16" x14ac:dyDescent="0.5">
      <c r="H56093"/>
      <c r="P56093"/>
    </row>
    <row r="56094" spans="8:16" x14ac:dyDescent="0.5">
      <c r="H56094"/>
      <c r="P56094"/>
    </row>
    <row r="56095" spans="8:16" x14ac:dyDescent="0.5">
      <c r="H56095"/>
      <c r="P56095"/>
    </row>
    <row r="56096" spans="8:16" x14ac:dyDescent="0.5">
      <c r="H56096"/>
      <c r="P56096"/>
    </row>
    <row r="56097" spans="8:16" x14ac:dyDescent="0.5">
      <c r="H56097"/>
      <c r="P56097"/>
    </row>
    <row r="56098" spans="8:16" x14ac:dyDescent="0.5">
      <c r="H56098"/>
      <c r="P56098"/>
    </row>
    <row r="56099" spans="8:16" x14ac:dyDescent="0.5">
      <c r="H56099"/>
      <c r="P56099"/>
    </row>
    <row r="56100" spans="8:16" x14ac:dyDescent="0.5">
      <c r="H56100"/>
      <c r="P56100"/>
    </row>
    <row r="56101" spans="8:16" x14ac:dyDescent="0.5">
      <c r="H56101"/>
      <c r="P56101"/>
    </row>
    <row r="56102" spans="8:16" x14ac:dyDescent="0.5">
      <c r="H56102"/>
      <c r="P56102"/>
    </row>
    <row r="56103" spans="8:16" x14ac:dyDescent="0.5">
      <c r="H56103"/>
      <c r="P56103"/>
    </row>
    <row r="56104" spans="8:16" x14ac:dyDescent="0.5">
      <c r="H56104"/>
      <c r="P56104"/>
    </row>
    <row r="56105" spans="8:16" x14ac:dyDescent="0.5">
      <c r="H56105"/>
      <c r="P56105"/>
    </row>
    <row r="56106" spans="8:16" x14ac:dyDescent="0.5">
      <c r="H56106"/>
      <c r="P56106"/>
    </row>
    <row r="56107" spans="8:16" x14ac:dyDescent="0.5">
      <c r="H56107"/>
      <c r="P56107"/>
    </row>
    <row r="56108" spans="8:16" x14ac:dyDescent="0.5">
      <c r="H56108"/>
      <c r="P56108"/>
    </row>
    <row r="56109" spans="8:16" x14ac:dyDescent="0.5">
      <c r="H56109"/>
      <c r="P56109"/>
    </row>
    <row r="56110" spans="8:16" x14ac:dyDescent="0.5">
      <c r="H56110"/>
      <c r="P56110"/>
    </row>
    <row r="56111" spans="8:16" x14ac:dyDescent="0.5">
      <c r="H56111"/>
      <c r="P56111"/>
    </row>
    <row r="56112" spans="8:16" x14ac:dyDescent="0.5">
      <c r="H56112"/>
      <c r="P56112"/>
    </row>
    <row r="56113" spans="8:16" x14ac:dyDescent="0.5">
      <c r="H56113"/>
      <c r="P56113"/>
    </row>
    <row r="56114" spans="8:16" x14ac:dyDescent="0.5">
      <c r="H56114"/>
      <c r="P56114"/>
    </row>
    <row r="56115" spans="8:16" x14ac:dyDescent="0.5">
      <c r="H56115"/>
      <c r="P56115"/>
    </row>
    <row r="56116" spans="8:16" x14ac:dyDescent="0.5">
      <c r="H56116"/>
      <c r="P56116"/>
    </row>
    <row r="56117" spans="8:16" x14ac:dyDescent="0.5">
      <c r="H56117"/>
      <c r="P56117"/>
    </row>
    <row r="56118" spans="8:16" x14ac:dyDescent="0.5">
      <c r="H56118"/>
      <c r="P56118"/>
    </row>
    <row r="56119" spans="8:16" x14ac:dyDescent="0.5">
      <c r="H56119"/>
      <c r="P56119"/>
    </row>
    <row r="56120" spans="8:16" x14ac:dyDescent="0.5">
      <c r="H56120"/>
      <c r="P56120"/>
    </row>
    <row r="56121" spans="8:16" x14ac:dyDescent="0.5">
      <c r="H56121"/>
      <c r="P56121"/>
    </row>
    <row r="56122" spans="8:16" x14ac:dyDescent="0.5">
      <c r="H56122"/>
      <c r="P56122"/>
    </row>
    <row r="56123" spans="8:16" x14ac:dyDescent="0.5">
      <c r="H56123"/>
      <c r="P56123"/>
    </row>
    <row r="56124" spans="8:16" x14ac:dyDescent="0.5">
      <c r="H56124"/>
      <c r="P56124"/>
    </row>
    <row r="56125" spans="8:16" x14ac:dyDescent="0.5">
      <c r="H56125"/>
      <c r="P56125"/>
    </row>
    <row r="56126" spans="8:16" x14ac:dyDescent="0.5">
      <c r="H56126"/>
      <c r="P56126"/>
    </row>
    <row r="56127" spans="8:16" x14ac:dyDescent="0.5">
      <c r="H56127"/>
      <c r="P56127"/>
    </row>
    <row r="56128" spans="8:16" x14ac:dyDescent="0.5">
      <c r="H56128"/>
      <c r="P56128"/>
    </row>
    <row r="56129" spans="8:16" x14ac:dyDescent="0.5">
      <c r="H56129"/>
      <c r="P56129"/>
    </row>
    <row r="56130" spans="8:16" x14ac:dyDescent="0.5">
      <c r="H56130"/>
      <c r="P56130"/>
    </row>
    <row r="56131" spans="8:16" x14ac:dyDescent="0.5">
      <c r="H56131"/>
      <c r="P56131"/>
    </row>
    <row r="56132" spans="8:16" x14ac:dyDescent="0.5">
      <c r="H56132"/>
      <c r="P56132"/>
    </row>
    <row r="56133" spans="8:16" x14ac:dyDescent="0.5">
      <c r="H56133"/>
      <c r="P56133"/>
    </row>
    <row r="56134" spans="8:16" x14ac:dyDescent="0.5">
      <c r="H56134"/>
      <c r="P56134"/>
    </row>
    <row r="56135" spans="8:16" x14ac:dyDescent="0.5">
      <c r="H56135"/>
      <c r="P56135"/>
    </row>
    <row r="56136" spans="8:16" x14ac:dyDescent="0.5">
      <c r="H56136"/>
      <c r="P56136"/>
    </row>
    <row r="56137" spans="8:16" x14ac:dyDescent="0.5">
      <c r="H56137"/>
      <c r="P56137"/>
    </row>
    <row r="56138" spans="8:16" x14ac:dyDescent="0.5">
      <c r="H56138"/>
      <c r="P56138"/>
    </row>
    <row r="56139" spans="8:16" x14ac:dyDescent="0.5">
      <c r="H56139"/>
      <c r="P56139"/>
    </row>
    <row r="56140" spans="8:16" x14ac:dyDescent="0.5">
      <c r="H56140"/>
      <c r="P56140"/>
    </row>
    <row r="56141" spans="8:16" x14ac:dyDescent="0.5">
      <c r="H56141"/>
      <c r="P56141"/>
    </row>
    <row r="56142" spans="8:16" x14ac:dyDescent="0.5">
      <c r="H56142"/>
      <c r="P56142"/>
    </row>
    <row r="56143" spans="8:16" x14ac:dyDescent="0.5">
      <c r="H56143"/>
      <c r="P56143"/>
    </row>
    <row r="56144" spans="8:16" x14ac:dyDescent="0.5">
      <c r="H56144"/>
      <c r="P56144"/>
    </row>
    <row r="56145" spans="8:16" x14ac:dyDescent="0.5">
      <c r="H56145"/>
      <c r="P56145"/>
    </row>
    <row r="56146" spans="8:16" x14ac:dyDescent="0.5">
      <c r="H56146"/>
      <c r="P56146"/>
    </row>
    <row r="56147" spans="8:16" x14ac:dyDescent="0.5">
      <c r="H56147"/>
      <c r="P56147"/>
    </row>
    <row r="56148" spans="8:16" x14ac:dyDescent="0.5">
      <c r="H56148"/>
      <c r="P56148"/>
    </row>
    <row r="56149" spans="8:16" x14ac:dyDescent="0.5">
      <c r="H56149"/>
      <c r="P56149"/>
    </row>
    <row r="56150" spans="8:16" x14ac:dyDescent="0.5">
      <c r="H56150"/>
      <c r="P56150"/>
    </row>
    <row r="56151" spans="8:16" x14ac:dyDescent="0.5">
      <c r="H56151"/>
      <c r="P56151"/>
    </row>
    <row r="56152" spans="8:16" x14ac:dyDescent="0.5">
      <c r="H56152"/>
      <c r="P56152"/>
    </row>
    <row r="56153" spans="8:16" x14ac:dyDescent="0.5">
      <c r="H56153"/>
      <c r="P56153"/>
    </row>
    <row r="56154" spans="8:16" x14ac:dyDescent="0.5">
      <c r="H56154"/>
      <c r="P56154"/>
    </row>
    <row r="56155" spans="8:16" x14ac:dyDescent="0.5">
      <c r="H56155"/>
      <c r="P56155"/>
    </row>
    <row r="56156" spans="8:16" x14ac:dyDescent="0.5">
      <c r="H56156"/>
      <c r="P56156"/>
    </row>
    <row r="56157" spans="8:16" x14ac:dyDescent="0.5">
      <c r="H56157"/>
      <c r="P56157"/>
    </row>
    <row r="56158" spans="8:16" x14ac:dyDescent="0.5">
      <c r="H56158"/>
      <c r="P56158"/>
    </row>
    <row r="56159" spans="8:16" x14ac:dyDescent="0.5">
      <c r="H56159"/>
      <c r="P56159"/>
    </row>
    <row r="56160" spans="8:16" x14ac:dyDescent="0.5">
      <c r="H56160"/>
      <c r="P56160"/>
    </row>
    <row r="56161" spans="8:16" x14ac:dyDescent="0.5">
      <c r="H56161"/>
      <c r="P56161"/>
    </row>
    <row r="56162" spans="8:16" x14ac:dyDescent="0.5">
      <c r="H56162"/>
      <c r="P56162"/>
    </row>
    <row r="56163" spans="8:16" x14ac:dyDescent="0.5">
      <c r="H56163"/>
      <c r="P56163"/>
    </row>
    <row r="56164" spans="8:16" x14ac:dyDescent="0.5">
      <c r="H56164"/>
      <c r="P56164"/>
    </row>
    <row r="56165" spans="8:16" x14ac:dyDescent="0.5">
      <c r="H56165"/>
      <c r="P56165"/>
    </row>
    <row r="56166" spans="8:16" x14ac:dyDescent="0.5">
      <c r="H56166"/>
      <c r="P56166"/>
    </row>
    <row r="56167" spans="8:16" x14ac:dyDescent="0.5">
      <c r="H56167"/>
      <c r="P56167"/>
    </row>
    <row r="56168" spans="8:16" x14ac:dyDescent="0.5">
      <c r="H56168"/>
      <c r="P56168"/>
    </row>
    <row r="56169" spans="8:16" x14ac:dyDescent="0.5">
      <c r="H56169"/>
      <c r="P56169"/>
    </row>
    <row r="56170" spans="8:16" x14ac:dyDescent="0.5">
      <c r="H56170"/>
      <c r="P56170"/>
    </row>
    <row r="56171" spans="8:16" x14ac:dyDescent="0.5">
      <c r="H56171"/>
      <c r="P56171"/>
    </row>
    <row r="56172" spans="8:16" x14ac:dyDescent="0.5">
      <c r="H56172"/>
      <c r="P56172"/>
    </row>
    <row r="56173" spans="8:16" x14ac:dyDescent="0.5">
      <c r="H56173"/>
      <c r="P56173"/>
    </row>
    <row r="56174" spans="8:16" x14ac:dyDescent="0.5">
      <c r="H56174"/>
      <c r="P56174"/>
    </row>
    <row r="56175" spans="8:16" x14ac:dyDescent="0.5">
      <c r="H56175"/>
      <c r="P56175"/>
    </row>
    <row r="56176" spans="8:16" x14ac:dyDescent="0.5">
      <c r="H56176"/>
      <c r="P56176"/>
    </row>
    <row r="56177" spans="8:16" x14ac:dyDescent="0.5">
      <c r="H56177"/>
      <c r="P56177"/>
    </row>
    <row r="56178" spans="8:16" x14ac:dyDescent="0.5">
      <c r="H56178"/>
      <c r="P56178"/>
    </row>
    <row r="56179" spans="8:16" x14ac:dyDescent="0.5">
      <c r="H56179"/>
      <c r="P56179"/>
    </row>
    <row r="56180" spans="8:16" x14ac:dyDescent="0.5">
      <c r="H56180"/>
      <c r="P56180"/>
    </row>
    <row r="56181" spans="8:16" x14ac:dyDescent="0.5">
      <c r="H56181"/>
      <c r="P56181"/>
    </row>
    <row r="56182" spans="8:16" x14ac:dyDescent="0.5">
      <c r="H56182"/>
      <c r="P56182"/>
    </row>
    <row r="56183" spans="8:16" x14ac:dyDescent="0.5">
      <c r="H56183"/>
      <c r="P56183"/>
    </row>
    <row r="56184" spans="8:16" x14ac:dyDescent="0.5">
      <c r="H56184"/>
      <c r="P56184"/>
    </row>
    <row r="56185" spans="8:16" x14ac:dyDescent="0.5">
      <c r="H56185"/>
      <c r="P56185"/>
    </row>
    <row r="56186" spans="8:16" x14ac:dyDescent="0.5">
      <c r="H56186"/>
      <c r="P56186"/>
    </row>
    <row r="56187" spans="8:16" x14ac:dyDescent="0.5">
      <c r="H56187"/>
      <c r="P56187"/>
    </row>
    <row r="56188" spans="8:16" x14ac:dyDescent="0.5">
      <c r="H56188"/>
      <c r="P56188"/>
    </row>
    <row r="56189" spans="8:16" x14ac:dyDescent="0.5">
      <c r="H56189"/>
      <c r="P56189"/>
    </row>
    <row r="56190" spans="8:16" x14ac:dyDescent="0.5">
      <c r="H56190"/>
      <c r="P56190"/>
    </row>
    <row r="56191" spans="8:16" x14ac:dyDescent="0.5">
      <c r="H56191"/>
      <c r="P56191"/>
    </row>
    <row r="56192" spans="8:16" x14ac:dyDescent="0.5">
      <c r="H56192"/>
      <c r="P56192"/>
    </row>
    <row r="56193" spans="8:16" x14ac:dyDescent="0.5">
      <c r="H56193"/>
      <c r="P56193"/>
    </row>
    <row r="56194" spans="8:16" x14ac:dyDescent="0.5">
      <c r="H56194"/>
      <c r="P56194"/>
    </row>
    <row r="56195" spans="8:16" x14ac:dyDescent="0.5">
      <c r="H56195"/>
      <c r="P56195"/>
    </row>
    <row r="56196" spans="8:16" x14ac:dyDescent="0.5">
      <c r="H56196"/>
      <c r="P56196"/>
    </row>
    <row r="56197" spans="8:16" x14ac:dyDescent="0.5">
      <c r="H56197"/>
      <c r="P56197"/>
    </row>
    <row r="56198" spans="8:16" x14ac:dyDescent="0.5">
      <c r="H56198"/>
      <c r="P56198"/>
    </row>
    <row r="56199" spans="8:16" x14ac:dyDescent="0.5">
      <c r="H56199"/>
      <c r="P56199"/>
    </row>
    <row r="56200" spans="8:16" x14ac:dyDescent="0.5">
      <c r="H56200"/>
      <c r="P56200"/>
    </row>
    <row r="56201" spans="8:16" x14ac:dyDescent="0.5">
      <c r="H56201"/>
      <c r="P56201"/>
    </row>
    <row r="56202" spans="8:16" x14ac:dyDescent="0.5">
      <c r="H56202"/>
      <c r="P56202"/>
    </row>
    <row r="56203" spans="8:16" x14ac:dyDescent="0.5">
      <c r="H56203"/>
      <c r="P56203"/>
    </row>
    <row r="56204" spans="8:16" x14ac:dyDescent="0.5">
      <c r="H56204"/>
      <c r="P56204"/>
    </row>
    <row r="56205" spans="8:16" x14ac:dyDescent="0.5">
      <c r="H56205"/>
      <c r="P56205"/>
    </row>
    <row r="56206" spans="8:16" x14ac:dyDescent="0.5">
      <c r="H56206"/>
      <c r="P56206"/>
    </row>
    <row r="56207" spans="8:16" x14ac:dyDescent="0.5">
      <c r="H56207"/>
      <c r="P56207"/>
    </row>
    <row r="56208" spans="8:16" x14ac:dyDescent="0.5">
      <c r="H56208"/>
      <c r="P56208"/>
    </row>
    <row r="56209" spans="8:16" x14ac:dyDescent="0.5">
      <c r="H56209"/>
      <c r="P56209"/>
    </row>
    <row r="56210" spans="8:16" x14ac:dyDescent="0.5">
      <c r="H56210"/>
      <c r="P56210"/>
    </row>
    <row r="56211" spans="8:16" x14ac:dyDescent="0.5">
      <c r="H56211"/>
      <c r="P56211"/>
    </row>
    <row r="56212" spans="8:16" x14ac:dyDescent="0.5">
      <c r="H56212"/>
      <c r="P56212"/>
    </row>
    <row r="56213" spans="8:16" x14ac:dyDescent="0.5">
      <c r="H56213"/>
      <c r="P56213"/>
    </row>
    <row r="56214" spans="8:16" x14ac:dyDescent="0.5">
      <c r="H56214"/>
      <c r="P56214"/>
    </row>
    <row r="56215" spans="8:16" x14ac:dyDescent="0.5">
      <c r="H56215"/>
      <c r="P56215"/>
    </row>
    <row r="56216" spans="8:16" x14ac:dyDescent="0.5">
      <c r="H56216"/>
      <c r="P56216"/>
    </row>
    <row r="56217" spans="8:16" x14ac:dyDescent="0.5">
      <c r="H56217"/>
      <c r="P56217"/>
    </row>
    <row r="56218" spans="8:16" x14ac:dyDescent="0.5">
      <c r="H56218"/>
      <c r="P56218"/>
    </row>
    <row r="56219" spans="8:16" x14ac:dyDescent="0.5">
      <c r="H56219"/>
      <c r="P56219"/>
    </row>
    <row r="56220" spans="8:16" x14ac:dyDescent="0.5">
      <c r="H56220"/>
      <c r="P56220"/>
    </row>
    <row r="56221" spans="8:16" x14ac:dyDescent="0.5">
      <c r="H56221"/>
      <c r="P56221"/>
    </row>
    <row r="56222" spans="8:16" x14ac:dyDescent="0.5">
      <c r="H56222"/>
      <c r="P56222"/>
    </row>
    <row r="56223" spans="8:16" x14ac:dyDescent="0.5">
      <c r="H56223"/>
      <c r="P56223"/>
    </row>
    <row r="56224" spans="8:16" x14ac:dyDescent="0.5">
      <c r="H56224"/>
      <c r="P56224"/>
    </row>
    <row r="56225" spans="8:16" x14ac:dyDescent="0.5">
      <c r="H56225"/>
      <c r="P56225"/>
    </row>
    <row r="56226" spans="8:16" x14ac:dyDescent="0.5">
      <c r="H56226"/>
      <c r="P56226"/>
    </row>
    <row r="56227" spans="8:16" x14ac:dyDescent="0.5">
      <c r="H56227"/>
      <c r="P56227"/>
    </row>
    <row r="56228" spans="8:16" x14ac:dyDescent="0.5">
      <c r="H56228"/>
      <c r="P56228"/>
    </row>
    <row r="56229" spans="8:16" x14ac:dyDescent="0.5">
      <c r="H56229"/>
      <c r="P56229"/>
    </row>
    <row r="56230" spans="8:16" x14ac:dyDescent="0.5">
      <c r="H56230"/>
      <c r="P56230"/>
    </row>
    <row r="56231" spans="8:16" x14ac:dyDescent="0.5">
      <c r="H56231"/>
      <c r="P56231"/>
    </row>
    <row r="56232" spans="8:16" x14ac:dyDescent="0.5">
      <c r="H56232"/>
      <c r="P56232"/>
    </row>
    <row r="56233" spans="8:16" x14ac:dyDescent="0.5">
      <c r="H56233"/>
      <c r="P56233"/>
    </row>
    <row r="56234" spans="8:16" x14ac:dyDescent="0.5">
      <c r="H56234"/>
      <c r="P56234"/>
    </row>
    <row r="56235" spans="8:16" x14ac:dyDescent="0.5">
      <c r="H56235"/>
      <c r="P56235"/>
    </row>
    <row r="56236" spans="8:16" x14ac:dyDescent="0.5">
      <c r="H56236"/>
      <c r="P56236"/>
    </row>
    <row r="56237" spans="8:16" x14ac:dyDescent="0.5">
      <c r="H56237"/>
      <c r="P56237"/>
    </row>
    <row r="56238" spans="8:16" x14ac:dyDescent="0.5">
      <c r="H56238"/>
      <c r="P56238"/>
    </row>
    <row r="56239" spans="8:16" x14ac:dyDescent="0.5">
      <c r="H56239"/>
      <c r="P56239"/>
    </row>
    <row r="56240" spans="8:16" x14ac:dyDescent="0.5">
      <c r="H56240"/>
      <c r="P56240"/>
    </row>
    <row r="56241" spans="8:16" x14ac:dyDescent="0.5">
      <c r="H56241"/>
      <c r="P56241"/>
    </row>
    <row r="56242" spans="8:16" x14ac:dyDescent="0.5">
      <c r="H56242"/>
      <c r="P56242"/>
    </row>
    <row r="56243" spans="8:16" x14ac:dyDescent="0.5">
      <c r="H56243"/>
      <c r="P56243"/>
    </row>
    <row r="56244" spans="8:16" x14ac:dyDescent="0.5">
      <c r="H56244"/>
      <c r="P56244"/>
    </row>
    <row r="56245" spans="8:16" x14ac:dyDescent="0.5">
      <c r="H56245"/>
      <c r="P56245"/>
    </row>
    <row r="56246" spans="8:16" x14ac:dyDescent="0.5">
      <c r="H56246"/>
      <c r="P56246"/>
    </row>
    <row r="56247" spans="8:16" x14ac:dyDescent="0.5">
      <c r="H56247"/>
      <c r="P56247"/>
    </row>
    <row r="56248" spans="8:16" x14ac:dyDescent="0.5">
      <c r="H56248"/>
      <c r="P56248"/>
    </row>
    <row r="56249" spans="8:16" x14ac:dyDescent="0.5">
      <c r="H56249"/>
      <c r="P56249"/>
    </row>
    <row r="56250" spans="8:16" x14ac:dyDescent="0.5">
      <c r="H56250"/>
      <c r="P56250"/>
    </row>
    <row r="56251" spans="8:16" x14ac:dyDescent="0.5">
      <c r="H56251"/>
      <c r="P56251"/>
    </row>
    <row r="56252" spans="8:16" x14ac:dyDescent="0.5">
      <c r="H56252"/>
      <c r="P56252"/>
    </row>
    <row r="56253" spans="8:16" x14ac:dyDescent="0.5">
      <c r="H56253"/>
      <c r="P56253"/>
    </row>
    <row r="56254" spans="8:16" x14ac:dyDescent="0.5">
      <c r="H56254"/>
      <c r="P56254"/>
    </row>
    <row r="56255" spans="8:16" x14ac:dyDescent="0.5">
      <c r="H56255"/>
      <c r="P56255"/>
    </row>
    <row r="56256" spans="8:16" x14ac:dyDescent="0.5">
      <c r="H56256"/>
      <c r="P56256"/>
    </row>
    <row r="56257" spans="8:16" x14ac:dyDescent="0.5">
      <c r="H56257"/>
      <c r="P56257"/>
    </row>
    <row r="56258" spans="8:16" x14ac:dyDescent="0.5">
      <c r="H56258"/>
      <c r="P56258"/>
    </row>
    <row r="56259" spans="8:16" x14ac:dyDescent="0.5">
      <c r="H56259"/>
      <c r="P56259"/>
    </row>
    <row r="56260" spans="8:16" x14ac:dyDescent="0.5">
      <c r="H56260"/>
      <c r="P56260"/>
    </row>
    <row r="56261" spans="8:16" x14ac:dyDescent="0.5">
      <c r="H56261"/>
      <c r="P56261"/>
    </row>
    <row r="56262" spans="8:16" x14ac:dyDescent="0.5">
      <c r="H56262"/>
      <c r="P56262"/>
    </row>
    <row r="56263" spans="8:16" x14ac:dyDescent="0.5">
      <c r="H56263"/>
      <c r="P56263"/>
    </row>
    <row r="56264" spans="8:16" x14ac:dyDescent="0.5">
      <c r="H56264"/>
      <c r="P56264"/>
    </row>
    <row r="56265" spans="8:16" x14ac:dyDescent="0.5">
      <c r="H56265"/>
      <c r="P56265"/>
    </row>
    <row r="56266" spans="8:16" x14ac:dyDescent="0.5">
      <c r="H56266"/>
      <c r="P56266"/>
    </row>
    <row r="56267" spans="8:16" x14ac:dyDescent="0.5">
      <c r="H56267"/>
      <c r="P56267"/>
    </row>
    <row r="56268" spans="8:16" x14ac:dyDescent="0.5">
      <c r="H56268"/>
      <c r="P56268"/>
    </row>
    <row r="56269" spans="8:16" x14ac:dyDescent="0.5">
      <c r="H56269"/>
      <c r="P56269"/>
    </row>
    <row r="56270" spans="8:16" x14ac:dyDescent="0.5">
      <c r="H56270"/>
      <c r="P56270"/>
    </row>
    <row r="56271" spans="8:16" x14ac:dyDescent="0.5">
      <c r="H56271"/>
      <c r="P56271"/>
    </row>
    <row r="56272" spans="8:16" x14ac:dyDescent="0.5">
      <c r="H56272"/>
      <c r="P56272"/>
    </row>
    <row r="56273" spans="8:16" x14ac:dyDescent="0.5">
      <c r="H56273"/>
      <c r="P56273"/>
    </row>
    <row r="56274" spans="8:16" x14ac:dyDescent="0.5">
      <c r="H56274"/>
      <c r="P56274"/>
    </row>
    <row r="56275" spans="8:16" x14ac:dyDescent="0.5">
      <c r="H56275"/>
      <c r="P56275"/>
    </row>
    <row r="56276" spans="8:16" x14ac:dyDescent="0.5">
      <c r="H56276"/>
      <c r="P56276"/>
    </row>
    <row r="56277" spans="8:16" x14ac:dyDescent="0.5">
      <c r="H56277"/>
      <c r="P56277"/>
    </row>
    <row r="56278" spans="8:16" x14ac:dyDescent="0.5">
      <c r="H56278"/>
      <c r="P56278"/>
    </row>
    <row r="56279" spans="8:16" x14ac:dyDescent="0.5">
      <c r="H56279"/>
      <c r="P56279"/>
    </row>
    <row r="56280" spans="8:16" x14ac:dyDescent="0.5">
      <c r="H56280"/>
      <c r="P56280"/>
    </row>
    <row r="56281" spans="8:16" x14ac:dyDescent="0.5">
      <c r="H56281"/>
      <c r="P56281"/>
    </row>
    <row r="56282" spans="8:16" x14ac:dyDescent="0.5">
      <c r="H56282"/>
      <c r="P56282"/>
    </row>
    <row r="56283" spans="8:16" x14ac:dyDescent="0.5">
      <c r="H56283"/>
      <c r="P56283"/>
    </row>
    <row r="56284" spans="8:16" x14ac:dyDescent="0.5">
      <c r="H56284"/>
      <c r="P56284"/>
    </row>
    <row r="56285" spans="8:16" x14ac:dyDescent="0.5">
      <c r="H56285"/>
      <c r="P56285"/>
    </row>
    <row r="56286" spans="8:16" x14ac:dyDescent="0.5">
      <c r="H56286"/>
      <c r="P56286"/>
    </row>
    <row r="56287" spans="8:16" x14ac:dyDescent="0.5">
      <c r="H56287"/>
      <c r="P56287"/>
    </row>
    <row r="56288" spans="8:16" x14ac:dyDescent="0.5">
      <c r="H56288"/>
      <c r="P56288"/>
    </row>
    <row r="56289" spans="8:16" x14ac:dyDescent="0.5">
      <c r="H56289"/>
      <c r="P56289"/>
    </row>
    <row r="56290" spans="8:16" x14ac:dyDescent="0.5">
      <c r="H56290"/>
      <c r="P56290"/>
    </row>
    <row r="56291" spans="8:16" x14ac:dyDescent="0.5">
      <c r="H56291"/>
      <c r="P56291"/>
    </row>
    <row r="56292" spans="8:16" x14ac:dyDescent="0.5">
      <c r="H56292"/>
      <c r="P56292"/>
    </row>
    <row r="56293" spans="8:16" x14ac:dyDescent="0.5">
      <c r="H56293"/>
      <c r="P56293"/>
    </row>
    <row r="56294" spans="8:16" x14ac:dyDescent="0.5">
      <c r="H56294"/>
      <c r="P56294"/>
    </row>
    <row r="56295" spans="8:16" x14ac:dyDescent="0.5">
      <c r="H56295"/>
      <c r="P56295"/>
    </row>
    <row r="56296" spans="8:16" x14ac:dyDescent="0.5">
      <c r="H56296"/>
      <c r="P56296"/>
    </row>
    <row r="56297" spans="8:16" x14ac:dyDescent="0.5">
      <c r="H56297"/>
      <c r="P56297"/>
    </row>
    <row r="56298" spans="8:16" x14ac:dyDescent="0.5">
      <c r="H56298"/>
      <c r="P56298"/>
    </row>
    <row r="56299" spans="8:16" x14ac:dyDescent="0.5">
      <c r="H56299"/>
      <c r="P56299"/>
    </row>
    <row r="56300" spans="8:16" x14ac:dyDescent="0.5">
      <c r="H56300"/>
      <c r="P56300"/>
    </row>
    <row r="56301" spans="8:16" x14ac:dyDescent="0.5">
      <c r="H56301"/>
      <c r="P56301"/>
    </row>
    <row r="56302" spans="8:16" x14ac:dyDescent="0.5">
      <c r="H56302"/>
      <c r="P56302"/>
    </row>
    <row r="56303" spans="8:16" x14ac:dyDescent="0.5">
      <c r="H56303"/>
      <c r="P56303"/>
    </row>
    <row r="56304" spans="8:16" x14ac:dyDescent="0.5">
      <c r="H56304"/>
      <c r="P56304"/>
    </row>
    <row r="56305" spans="8:16" x14ac:dyDescent="0.5">
      <c r="H56305"/>
      <c r="P56305"/>
    </row>
    <row r="56306" spans="8:16" x14ac:dyDescent="0.5">
      <c r="H56306"/>
      <c r="P56306"/>
    </row>
    <row r="56307" spans="8:16" x14ac:dyDescent="0.5">
      <c r="H56307"/>
      <c r="P56307"/>
    </row>
    <row r="56308" spans="8:16" x14ac:dyDescent="0.5">
      <c r="H56308"/>
      <c r="P56308"/>
    </row>
    <row r="56309" spans="8:16" x14ac:dyDescent="0.5">
      <c r="H56309"/>
      <c r="P56309"/>
    </row>
    <row r="56310" spans="8:16" x14ac:dyDescent="0.5">
      <c r="H56310"/>
      <c r="P56310"/>
    </row>
    <row r="56311" spans="8:16" x14ac:dyDescent="0.5">
      <c r="H56311"/>
      <c r="P56311"/>
    </row>
    <row r="56312" spans="8:16" x14ac:dyDescent="0.5">
      <c r="H56312"/>
      <c r="P56312"/>
    </row>
    <row r="56313" spans="8:16" x14ac:dyDescent="0.5">
      <c r="H56313"/>
      <c r="P56313"/>
    </row>
    <row r="56314" spans="8:16" x14ac:dyDescent="0.5">
      <c r="H56314"/>
      <c r="P56314"/>
    </row>
    <row r="56315" spans="8:16" x14ac:dyDescent="0.5">
      <c r="H56315"/>
      <c r="P56315"/>
    </row>
    <row r="56316" spans="8:16" x14ac:dyDescent="0.5">
      <c r="H56316"/>
      <c r="P56316"/>
    </row>
    <row r="56317" spans="8:16" x14ac:dyDescent="0.5">
      <c r="H56317"/>
      <c r="P56317"/>
    </row>
    <row r="56318" spans="8:16" x14ac:dyDescent="0.5">
      <c r="H56318"/>
      <c r="P56318"/>
    </row>
    <row r="56319" spans="8:16" x14ac:dyDescent="0.5">
      <c r="H56319"/>
      <c r="P56319"/>
    </row>
    <row r="56320" spans="8:16" x14ac:dyDescent="0.5">
      <c r="H56320"/>
      <c r="P56320"/>
    </row>
    <row r="56321" spans="8:16" x14ac:dyDescent="0.5">
      <c r="H56321"/>
      <c r="P56321"/>
    </row>
    <row r="56322" spans="8:16" x14ac:dyDescent="0.5">
      <c r="H56322"/>
      <c r="P56322"/>
    </row>
    <row r="56323" spans="8:16" x14ac:dyDescent="0.5">
      <c r="H56323"/>
      <c r="P56323"/>
    </row>
    <row r="56324" spans="8:16" x14ac:dyDescent="0.5">
      <c r="H56324"/>
      <c r="P56324"/>
    </row>
    <row r="56325" spans="8:16" x14ac:dyDescent="0.5">
      <c r="H56325"/>
      <c r="P56325"/>
    </row>
    <row r="56326" spans="8:16" x14ac:dyDescent="0.5">
      <c r="H56326"/>
      <c r="P56326"/>
    </row>
    <row r="56327" spans="8:16" x14ac:dyDescent="0.5">
      <c r="H56327"/>
      <c r="P56327"/>
    </row>
    <row r="56328" spans="8:16" x14ac:dyDescent="0.5">
      <c r="H56328"/>
      <c r="P56328"/>
    </row>
    <row r="56329" spans="8:16" x14ac:dyDescent="0.5">
      <c r="H56329"/>
      <c r="P56329"/>
    </row>
    <row r="56330" spans="8:16" x14ac:dyDescent="0.5">
      <c r="H56330"/>
      <c r="P56330"/>
    </row>
    <row r="56331" spans="8:16" x14ac:dyDescent="0.5">
      <c r="H56331"/>
      <c r="P56331"/>
    </row>
    <row r="56332" spans="8:16" x14ac:dyDescent="0.5">
      <c r="H56332"/>
      <c r="P56332"/>
    </row>
    <row r="56333" spans="8:16" x14ac:dyDescent="0.5">
      <c r="H56333"/>
      <c r="P56333"/>
    </row>
    <row r="56334" spans="8:16" x14ac:dyDescent="0.5">
      <c r="H56334"/>
      <c r="P56334"/>
    </row>
    <row r="56335" spans="8:16" x14ac:dyDescent="0.5">
      <c r="H56335"/>
      <c r="P56335"/>
    </row>
    <row r="56336" spans="8:16" x14ac:dyDescent="0.5">
      <c r="H56336"/>
      <c r="P56336"/>
    </row>
    <row r="56337" spans="8:16" x14ac:dyDescent="0.5">
      <c r="H56337"/>
      <c r="P56337"/>
    </row>
    <row r="56338" spans="8:16" x14ac:dyDescent="0.5">
      <c r="H56338"/>
      <c r="P56338"/>
    </row>
    <row r="56339" spans="8:16" x14ac:dyDescent="0.5">
      <c r="H56339"/>
      <c r="P56339"/>
    </row>
    <row r="56340" spans="8:16" x14ac:dyDescent="0.5">
      <c r="H56340"/>
      <c r="P56340"/>
    </row>
    <row r="56341" spans="8:16" x14ac:dyDescent="0.5">
      <c r="H56341"/>
      <c r="P56341"/>
    </row>
    <row r="56342" spans="8:16" x14ac:dyDescent="0.5">
      <c r="H56342"/>
      <c r="P56342"/>
    </row>
    <row r="56343" spans="8:16" x14ac:dyDescent="0.5">
      <c r="H56343"/>
      <c r="P56343"/>
    </row>
    <row r="56344" spans="8:16" x14ac:dyDescent="0.5">
      <c r="H56344"/>
      <c r="P56344"/>
    </row>
    <row r="56345" spans="8:16" x14ac:dyDescent="0.5">
      <c r="H56345"/>
      <c r="P56345"/>
    </row>
    <row r="56346" spans="8:16" x14ac:dyDescent="0.5">
      <c r="H56346"/>
      <c r="P56346"/>
    </row>
    <row r="56347" spans="8:16" x14ac:dyDescent="0.5">
      <c r="H56347"/>
      <c r="P56347"/>
    </row>
    <row r="56348" spans="8:16" x14ac:dyDescent="0.5">
      <c r="H56348"/>
      <c r="P56348"/>
    </row>
    <row r="56349" spans="8:16" x14ac:dyDescent="0.5">
      <c r="H56349"/>
      <c r="P56349"/>
    </row>
    <row r="56350" spans="8:16" x14ac:dyDescent="0.5">
      <c r="H56350"/>
      <c r="P56350"/>
    </row>
    <row r="56351" spans="8:16" x14ac:dyDescent="0.5">
      <c r="H56351"/>
      <c r="P56351"/>
    </row>
    <row r="56352" spans="8:16" x14ac:dyDescent="0.5">
      <c r="H56352"/>
      <c r="P56352"/>
    </row>
    <row r="56353" spans="8:16" x14ac:dyDescent="0.5">
      <c r="H56353"/>
      <c r="P56353"/>
    </row>
    <row r="56354" spans="8:16" x14ac:dyDescent="0.5">
      <c r="H56354"/>
      <c r="P56354"/>
    </row>
    <row r="56355" spans="8:16" x14ac:dyDescent="0.5">
      <c r="H56355"/>
      <c r="P56355"/>
    </row>
    <row r="56356" spans="8:16" x14ac:dyDescent="0.5">
      <c r="H56356"/>
      <c r="P56356"/>
    </row>
    <row r="56357" spans="8:16" x14ac:dyDescent="0.5">
      <c r="H56357"/>
      <c r="P56357"/>
    </row>
    <row r="56358" spans="8:16" x14ac:dyDescent="0.5">
      <c r="H56358"/>
      <c r="P56358"/>
    </row>
    <row r="56359" spans="8:16" x14ac:dyDescent="0.5">
      <c r="H56359"/>
      <c r="P56359"/>
    </row>
    <row r="56360" spans="8:16" x14ac:dyDescent="0.5">
      <c r="H56360"/>
      <c r="P56360"/>
    </row>
    <row r="56361" spans="8:16" x14ac:dyDescent="0.5">
      <c r="H56361"/>
      <c r="P56361"/>
    </row>
    <row r="56362" spans="8:16" x14ac:dyDescent="0.5">
      <c r="H56362"/>
      <c r="P56362"/>
    </row>
    <row r="56363" spans="8:16" x14ac:dyDescent="0.5">
      <c r="H56363"/>
      <c r="P56363"/>
    </row>
    <row r="56364" spans="8:16" x14ac:dyDescent="0.5">
      <c r="H56364"/>
      <c r="P56364"/>
    </row>
    <row r="56365" spans="8:16" x14ac:dyDescent="0.5">
      <c r="H56365"/>
      <c r="P56365"/>
    </row>
    <row r="56366" spans="8:16" x14ac:dyDescent="0.5">
      <c r="H56366"/>
      <c r="P56366"/>
    </row>
    <row r="56367" spans="8:16" x14ac:dyDescent="0.5">
      <c r="H56367"/>
      <c r="P56367"/>
    </row>
    <row r="56368" spans="8:16" x14ac:dyDescent="0.5">
      <c r="H56368"/>
      <c r="P56368"/>
    </row>
    <row r="56369" spans="8:16" x14ac:dyDescent="0.5">
      <c r="H56369"/>
      <c r="P56369"/>
    </row>
    <row r="56370" spans="8:16" x14ac:dyDescent="0.5">
      <c r="H56370"/>
      <c r="P56370"/>
    </row>
    <row r="56371" spans="8:16" x14ac:dyDescent="0.5">
      <c r="H56371"/>
      <c r="P56371"/>
    </row>
    <row r="56372" spans="8:16" x14ac:dyDescent="0.5">
      <c r="H56372"/>
      <c r="P56372"/>
    </row>
    <row r="56373" spans="8:16" x14ac:dyDescent="0.5">
      <c r="H56373"/>
      <c r="P56373"/>
    </row>
    <row r="56374" spans="8:16" x14ac:dyDescent="0.5">
      <c r="H56374"/>
      <c r="P56374"/>
    </row>
    <row r="56375" spans="8:16" x14ac:dyDescent="0.5">
      <c r="H56375"/>
      <c r="P56375"/>
    </row>
    <row r="56376" spans="8:16" x14ac:dyDescent="0.5">
      <c r="H56376"/>
      <c r="P56376"/>
    </row>
    <row r="56377" spans="8:16" x14ac:dyDescent="0.5">
      <c r="H56377"/>
      <c r="P56377"/>
    </row>
    <row r="56378" spans="8:16" x14ac:dyDescent="0.5">
      <c r="H56378"/>
      <c r="P56378"/>
    </row>
    <row r="56379" spans="8:16" x14ac:dyDescent="0.5">
      <c r="H56379"/>
      <c r="P56379"/>
    </row>
    <row r="56380" spans="8:16" x14ac:dyDescent="0.5">
      <c r="H56380"/>
      <c r="P56380"/>
    </row>
    <row r="56381" spans="8:16" x14ac:dyDescent="0.5">
      <c r="H56381"/>
      <c r="P56381"/>
    </row>
    <row r="56382" spans="8:16" x14ac:dyDescent="0.5">
      <c r="H56382"/>
      <c r="P56382"/>
    </row>
    <row r="56383" spans="8:16" x14ac:dyDescent="0.5">
      <c r="H56383"/>
      <c r="P56383"/>
    </row>
    <row r="56384" spans="8:16" x14ac:dyDescent="0.5">
      <c r="H56384"/>
      <c r="P56384"/>
    </row>
    <row r="56385" spans="8:16" x14ac:dyDescent="0.5">
      <c r="H56385"/>
      <c r="P56385"/>
    </row>
    <row r="56386" spans="8:16" x14ac:dyDescent="0.5">
      <c r="H56386"/>
      <c r="P56386"/>
    </row>
    <row r="56387" spans="8:16" x14ac:dyDescent="0.5">
      <c r="H56387"/>
      <c r="P56387"/>
    </row>
    <row r="56388" spans="8:16" x14ac:dyDescent="0.5">
      <c r="H56388"/>
      <c r="P56388"/>
    </row>
    <row r="56389" spans="8:16" x14ac:dyDescent="0.5">
      <c r="H56389"/>
      <c r="P56389"/>
    </row>
    <row r="56390" spans="8:16" x14ac:dyDescent="0.5">
      <c r="H56390"/>
      <c r="P56390"/>
    </row>
    <row r="56391" spans="8:16" x14ac:dyDescent="0.5">
      <c r="H56391"/>
      <c r="P56391"/>
    </row>
    <row r="56392" spans="8:16" x14ac:dyDescent="0.5">
      <c r="H56392"/>
      <c r="P56392"/>
    </row>
    <row r="56393" spans="8:16" x14ac:dyDescent="0.5">
      <c r="H56393"/>
      <c r="P56393"/>
    </row>
    <row r="56394" spans="8:16" x14ac:dyDescent="0.5">
      <c r="H56394"/>
      <c r="P56394"/>
    </row>
    <row r="56395" spans="8:16" x14ac:dyDescent="0.5">
      <c r="H56395"/>
      <c r="P56395"/>
    </row>
    <row r="56396" spans="8:16" x14ac:dyDescent="0.5">
      <c r="H56396"/>
      <c r="P56396"/>
    </row>
    <row r="56397" spans="8:16" x14ac:dyDescent="0.5">
      <c r="H56397"/>
      <c r="P56397"/>
    </row>
    <row r="56398" spans="8:16" x14ac:dyDescent="0.5">
      <c r="H56398"/>
      <c r="P56398"/>
    </row>
    <row r="56399" spans="8:16" x14ac:dyDescent="0.5">
      <c r="H56399"/>
      <c r="P56399"/>
    </row>
    <row r="56400" spans="8:16" x14ac:dyDescent="0.5">
      <c r="H56400"/>
      <c r="P56400"/>
    </row>
    <row r="56401" spans="8:16" x14ac:dyDescent="0.5">
      <c r="H56401"/>
      <c r="P56401"/>
    </row>
    <row r="56402" spans="8:16" x14ac:dyDescent="0.5">
      <c r="H56402"/>
      <c r="P56402"/>
    </row>
    <row r="56403" spans="8:16" x14ac:dyDescent="0.5">
      <c r="H56403"/>
      <c r="P56403"/>
    </row>
    <row r="56404" spans="8:16" x14ac:dyDescent="0.5">
      <c r="H56404"/>
      <c r="P56404"/>
    </row>
    <row r="56405" spans="8:16" x14ac:dyDescent="0.5">
      <c r="H56405"/>
      <c r="P56405"/>
    </row>
    <row r="56406" spans="8:16" x14ac:dyDescent="0.5">
      <c r="H56406"/>
      <c r="P56406"/>
    </row>
    <row r="56407" spans="8:16" x14ac:dyDescent="0.5">
      <c r="H56407"/>
      <c r="P56407"/>
    </row>
    <row r="56408" spans="8:16" x14ac:dyDescent="0.5">
      <c r="H56408"/>
      <c r="P56408"/>
    </row>
    <row r="56409" spans="8:16" x14ac:dyDescent="0.5">
      <c r="H56409"/>
      <c r="P56409"/>
    </row>
    <row r="56410" spans="8:16" x14ac:dyDescent="0.5">
      <c r="H56410"/>
      <c r="P56410"/>
    </row>
    <row r="56411" spans="8:16" x14ac:dyDescent="0.5">
      <c r="H56411"/>
      <c r="P56411"/>
    </row>
    <row r="56412" spans="8:16" x14ac:dyDescent="0.5">
      <c r="H56412"/>
      <c r="P56412"/>
    </row>
    <row r="56413" spans="8:16" x14ac:dyDescent="0.5">
      <c r="H56413"/>
      <c r="P56413"/>
    </row>
    <row r="56414" spans="8:16" x14ac:dyDescent="0.5">
      <c r="H56414"/>
      <c r="P56414"/>
    </row>
    <row r="56415" spans="8:16" x14ac:dyDescent="0.5">
      <c r="H56415"/>
      <c r="P56415"/>
    </row>
    <row r="56416" spans="8:16" x14ac:dyDescent="0.5">
      <c r="H56416"/>
      <c r="P56416"/>
    </row>
    <row r="56417" spans="8:16" x14ac:dyDescent="0.5">
      <c r="H56417"/>
      <c r="P56417"/>
    </row>
    <row r="56418" spans="8:16" x14ac:dyDescent="0.5">
      <c r="H56418"/>
      <c r="P56418"/>
    </row>
    <row r="56419" spans="8:16" x14ac:dyDescent="0.5">
      <c r="H56419"/>
      <c r="P56419"/>
    </row>
    <row r="56420" spans="8:16" x14ac:dyDescent="0.5">
      <c r="H56420"/>
      <c r="P56420"/>
    </row>
    <row r="56421" spans="8:16" x14ac:dyDescent="0.5">
      <c r="H56421"/>
      <c r="P56421"/>
    </row>
    <row r="56422" spans="8:16" x14ac:dyDescent="0.5">
      <c r="H56422"/>
      <c r="P56422"/>
    </row>
    <row r="56423" spans="8:16" x14ac:dyDescent="0.5">
      <c r="H56423"/>
      <c r="P56423"/>
    </row>
    <row r="56424" spans="8:16" x14ac:dyDescent="0.5">
      <c r="H56424"/>
      <c r="P56424"/>
    </row>
    <row r="56425" spans="8:16" x14ac:dyDescent="0.5">
      <c r="H56425"/>
      <c r="P56425"/>
    </row>
    <row r="56426" spans="8:16" x14ac:dyDescent="0.5">
      <c r="H56426"/>
      <c r="P56426"/>
    </row>
    <row r="56427" spans="8:16" x14ac:dyDescent="0.5">
      <c r="H56427"/>
      <c r="P56427"/>
    </row>
    <row r="56428" spans="8:16" x14ac:dyDescent="0.5">
      <c r="H56428"/>
      <c r="P56428"/>
    </row>
    <row r="56429" spans="8:16" x14ac:dyDescent="0.5">
      <c r="H56429"/>
      <c r="P56429"/>
    </row>
    <row r="56430" spans="8:16" x14ac:dyDescent="0.5">
      <c r="H56430"/>
      <c r="P56430"/>
    </row>
    <row r="56431" spans="8:16" x14ac:dyDescent="0.5">
      <c r="H56431"/>
      <c r="P56431"/>
    </row>
    <row r="56432" spans="8:16" x14ac:dyDescent="0.5">
      <c r="H56432"/>
      <c r="P56432"/>
    </row>
    <row r="56433" spans="8:16" x14ac:dyDescent="0.5">
      <c r="H56433"/>
      <c r="P56433"/>
    </row>
    <row r="56434" spans="8:16" x14ac:dyDescent="0.5">
      <c r="H56434"/>
      <c r="P56434"/>
    </row>
    <row r="56435" spans="8:16" x14ac:dyDescent="0.5">
      <c r="H56435"/>
      <c r="P56435"/>
    </row>
    <row r="56436" spans="8:16" x14ac:dyDescent="0.5">
      <c r="H56436"/>
      <c r="P56436"/>
    </row>
    <row r="56437" spans="8:16" x14ac:dyDescent="0.5">
      <c r="H56437"/>
      <c r="P56437"/>
    </row>
    <row r="56438" spans="8:16" x14ac:dyDescent="0.5">
      <c r="H56438"/>
      <c r="P56438"/>
    </row>
    <row r="56439" spans="8:16" x14ac:dyDescent="0.5">
      <c r="H56439"/>
      <c r="P56439"/>
    </row>
    <row r="56440" spans="8:16" x14ac:dyDescent="0.5">
      <c r="H56440"/>
      <c r="P56440"/>
    </row>
    <row r="56441" spans="8:16" x14ac:dyDescent="0.5">
      <c r="H56441"/>
      <c r="P56441"/>
    </row>
    <row r="56442" spans="8:16" x14ac:dyDescent="0.5">
      <c r="H56442"/>
      <c r="P56442"/>
    </row>
    <row r="56443" spans="8:16" x14ac:dyDescent="0.5">
      <c r="H56443"/>
      <c r="P56443"/>
    </row>
    <row r="56444" spans="8:16" x14ac:dyDescent="0.5">
      <c r="H56444"/>
      <c r="P56444"/>
    </row>
    <row r="56445" spans="8:16" x14ac:dyDescent="0.5">
      <c r="H56445"/>
      <c r="P56445"/>
    </row>
    <row r="56446" spans="8:16" x14ac:dyDescent="0.5">
      <c r="H56446"/>
      <c r="P56446"/>
    </row>
    <row r="56447" spans="8:16" x14ac:dyDescent="0.5">
      <c r="H56447"/>
      <c r="P56447"/>
    </row>
    <row r="56448" spans="8:16" x14ac:dyDescent="0.5">
      <c r="H56448"/>
      <c r="P56448"/>
    </row>
    <row r="56449" spans="8:16" x14ac:dyDescent="0.5">
      <c r="H56449"/>
      <c r="P56449"/>
    </row>
    <row r="56450" spans="8:16" x14ac:dyDescent="0.5">
      <c r="H56450"/>
      <c r="P56450"/>
    </row>
    <row r="56451" spans="8:16" x14ac:dyDescent="0.5">
      <c r="H56451"/>
      <c r="P56451"/>
    </row>
    <row r="56452" spans="8:16" x14ac:dyDescent="0.5">
      <c r="H56452"/>
      <c r="P56452"/>
    </row>
    <row r="56453" spans="8:16" x14ac:dyDescent="0.5">
      <c r="H56453"/>
      <c r="P56453"/>
    </row>
    <row r="56454" spans="8:16" x14ac:dyDescent="0.5">
      <c r="H56454"/>
      <c r="P56454"/>
    </row>
    <row r="56455" spans="8:16" x14ac:dyDescent="0.5">
      <c r="H56455"/>
      <c r="P56455"/>
    </row>
    <row r="56456" spans="8:16" x14ac:dyDescent="0.5">
      <c r="H56456"/>
      <c r="P56456"/>
    </row>
    <row r="56457" spans="8:16" x14ac:dyDescent="0.5">
      <c r="H56457"/>
      <c r="P56457"/>
    </row>
    <row r="56458" spans="8:16" x14ac:dyDescent="0.5">
      <c r="H56458"/>
      <c r="P56458"/>
    </row>
    <row r="56459" spans="8:16" x14ac:dyDescent="0.5">
      <c r="H56459"/>
      <c r="P56459"/>
    </row>
    <row r="56460" spans="8:16" x14ac:dyDescent="0.5">
      <c r="H56460"/>
      <c r="P56460"/>
    </row>
    <row r="56461" spans="8:16" x14ac:dyDescent="0.5">
      <c r="H56461"/>
      <c r="P56461"/>
    </row>
    <row r="56462" spans="8:16" x14ac:dyDescent="0.5">
      <c r="H56462"/>
      <c r="P56462"/>
    </row>
    <row r="56463" spans="8:16" x14ac:dyDescent="0.5">
      <c r="H56463"/>
      <c r="P56463"/>
    </row>
    <row r="56464" spans="8:16" x14ac:dyDescent="0.5">
      <c r="H56464"/>
      <c r="P56464"/>
    </row>
    <row r="56465" spans="8:16" x14ac:dyDescent="0.5">
      <c r="H56465"/>
      <c r="P56465"/>
    </row>
    <row r="56466" spans="8:16" x14ac:dyDescent="0.5">
      <c r="H56466"/>
      <c r="P56466"/>
    </row>
    <row r="56467" spans="8:16" x14ac:dyDescent="0.5">
      <c r="H56467"/>
      <c r="P56467"/>
    </row>
    <row r="56468" spans="8:16" x14ac:dyDescent="0.5">
      <c r="H56468"/>
      <c r="P56468"/>
    </row>
    <row r="56469" spans="8:16" x14ac:dyDescent="0.5">
      <c r="H56469"/>
      <c r="P56469"/>
    </row>
    <row r="56470" spans="8:16" x14ac:dyDescent="0.5">
      <c r="H56470"/>
      <c r="P56470"/>
    </row>
    <row r="56471" spans="8:16" x14ac:dyDescent="0.5">
      <c r="H56471"/>
      <c r="P56471"/>
    </row>
    <row r="56472" spans="8:16" x14ac:dyDescent="0.5">
      <c r="H56472"/>
      <c r="P56472"/>
    </row>
    <row r="56473" spans="8:16" x14ac:dyDescent="0.5">
      <c r="H56473"/>
      <c r="P56473"/>
    </row>
    <row r="56474" spans="8:16" x14ac:dyDescent="0.5">
      <c r="H56474"/>
      <c r="P56474"/>
    </row>
    <row r="56475" spans="8:16" x14ac:dyDescent="0.5">
      <c r="H56475"/>
      <c r="P56475"/>
    </row>
    <row r="56476" spans="8:16" x14ac:dyDescent="0.5">
      <c r="H56476"/>
      <c r="P56476"/>
    </row>
    <row r="56477" spans="8:16" x14ac:dyDescent="0.5">
      <c r="H56477"/>
      <c r="P56477"/>
    </row>
    <row r="56478" spans="8:16" x14ac:dyDescent="0.5">
      <c r="H56478"/>
      <c r="P56478"/>
    </row>
    <row r="56479" spans="8:16" x14ac:dyDescent="0.5">
      <c r="H56479"/>
      <c r="P56479"/>
    </row>
    <row r="56480" spans="8:16" x14ac:dyDescent="0.5">
      <c r="H56480"/>
      <c r="P56480"/>
    </row>
    <row r="56481" spans="8:16" x14ac:dyDescent="0.5">
      <c r="H56481"/>
      <c r="P56481"/>
    </row>
    <row r="56482" spans="8:16" x14ac:dyDescent="0.5">
      <c r="H56482"/>
      <c r="P56482"/>
    </row>
    <row r="56483" spans="8:16" x14ac:dyDescent="0.5">
      <c r="H56483"/>
      <c r="P56483"/>
    </row>
    <row r="56484" spans="8:16" x14ac:dyDescent="0.5">
      <c r="H56484"/>
      <c r="P56484"/>
    </row>
    <row r="56485" spans="8:16" x14ac:dyDescent="0.5">
      <c r="H56485"/>
      <c r="P56485"/>
    </row>
    <row r="56486" spans="8:16" x14ac:dyDescent="0.5">
      <c r="H56486"/>
      <c r="P56486"/>
    </row>
    <row r="56487" spans="8:16" x14ac:dyDescent="0.5">
      <c r="H56487"/>
      <c r="P56487"/>
    </row>
    <row r="56488" spans="8:16" x14ac:dyDescent="0.5">
      <c r="H56488"/>
      <c r="P56488"/>
    </row>
    <row r="56489" spans="8:16" x14ac:dyDescent="0.5">
      <c r="H56489"/>
      <c r="P56489"/>
    </row>
    <row r="56490" spans="8:16" x14ac:dyDescent="0.5">
      <c r="H56490"/>
      <c r="P56490"/>
    </row>
    <row r="56491" spans="8:16" x14ac:dyDescent="0.5">
      <c r="H56491"/>
      <c r="P56491"/>
    </row>
    <row r="56492" spans="8:16" x14ac:dyDescent="0.5">
      <c r="H56492"/>
      <c r="P56492"/>
    </row>
    <row r="56493" spans="8:16" x14ac:dyDescent="0.5">
      <c r="H56493"/>
      <c r="P56493"/>
    </row>
    <row r="56494" spans="8:16" x14ac:dyDescent="0.5">
      <c r="H56494"/>
      <c r="P56494"/>
    </row>
    <row r="56495" spans="8:16" x14ac:dyDescent="0.5">
      <c r="H56495"/>
      <c r="P56495"/>
    </row>
    <row r="56496" spans="8:16" x14ac:dyDescent="0.5">
      <c r="H56496"/>
      <c r="P56496"/>
    </row>
    <row r="56497" spans="8:16" x14ac:dyDescent="0.5">
      <c r="H56497"/>
      <c r="P56497"/>
    </row>
    <row r="56498" spans="8:16" x14ac:dyDescent="0.5">
      <c r="H56498"/>
      <c r="P56498"/>
    </row>
    <row r="56499" spans="8:16" x14ac:dyDescent="0.5">
      <c r="H56499"/>
      <c r="P56499"/>
    </row>
    <row r="56500" spans="8:16" x14ac:dyDescent="0.5">
      <c r="H56500"/>
      <c r="P56500"/>
    </row>
    <row r="56501" spans="8:16" x14ac:dyDescent="0.5">
      <c r="H56501"/>
      <c r="P56501"/>
    </row>
    <row r="56502" spans="8:16" x14ac:dyDescent="0.5">
      <c r="H56502"/>
      <c r="P56502"/>
    </row>
    <row r="56503" spans="8:16" x14ac:dyDescent="0.5">
      <c r="H56503"/>
      <c r="P56503"/>
    </row>
    <row r="56504" spans="8:16" x14ac:dyDescent="0.5">
      <c r="H56504"/>
      <c r="P56504"/>
    </row>
    <row r="56505" spans="8:16" x14ac:dyDescent="0.5">
      <c r="H56505"/>
      <c r="P56505"/>
    </row>
    <row r="56506" spans="8:16" x14ac:dyDescent="0.5">
      <c r="H56506"/>
      <c r="P56506"/>
    </row>
    <row r="56507" spans="8:16" x14ac:dyDescent="0.5">
      <c r="H56507"/>
      <c r="P56507"/>
    </row>
    <row r="56508" spans="8:16" x14ac:dyDescent="0.5">
      <c r="H56508"/>
      <c r="P56508"/>
    </row>
    <row r="56509" spans="8:16" x14ac:dyDescent="0.5">
      <c r="H56509"/>
      <c r="P56509"/>
    </row>
    <row r="56510" spans="8:16" x14ac:dyDescent="0.5">
      <c r="H56510"/>
      <c r="P56510"/>
    </row>
    <row r="56511" spans="8:16" x14ac:dyDescent="0.5">
      <c r="H56511"/>
      <c r="P56511"/>
    </row>
    <row r="56512" spans="8:16" x14ac:dyDescent="0.5">
      <c r="H56512"/>
      <c r="P56512"/>
    </row>
    <row r="56513" spans="8:16" x14ac:dyDescent="0.5">
      <c r="H56513"/>
      <c r="P56513"/>
    </row>
    <row r="56514" spans="8:16" x14ac:dyDescent="0.5">
      <c r="H56514"/>
      <c r="P56514"/>
    </row>
    <row r="56515" spans="8:16" x14ac:dyDescent="0.5">
      <c r="H56515"/>
      <c r="P56515"/>
    </row>
    <row r="56516" spans="8:16" x14ac:dyDescent="0.5">
      <c r="H56516"/>
      <c r="P56516"/>
    </row>
    <row r="56517" spans="8:16" x14ac:dyDescent="0.5">
      <c r="H56517"/>
      <c r="P56517"/>
    </row>
    <row r="56518" spans="8:16" x14ac:dyDescent="0.5">
      <c r="H56518"/>
      <c r="P56518"/>
    </row>
    <row r="56519" spans="8:16" x14ac:dyDescent="0.5">
      <c r="H56519"/>
      <c r="P56519"/>
    </row>
    <row r="56520" spans="8:16" x14ac:dyDescent="0.5">
      <c r="H56520"/>
      <c r="P56520"/>
    </row>
    <row r="56521" spans="8:16" x14ac:dyDescent="0.5">
      <c r="H56521"/>
      <c r="P56521"/>
    </row>
    <row r="56522" spans="8:16" x14ac:dyDescent="0.5">
      <c r="H56522"/>
      <c r="P56522"/>
    </row>
    <row r="56523" spans="8:16" x14ac:dyDescent="0.5">
      <c r="H56523"/>
      <c r="P56523"/>
    </row>
    <row r="56524" spans="8:16" x14ac:dyDescent="0.5">
      <c r="H56524"/>
      <c r="P56524"/>
    </row>
    <row r="56525" spans="8:16" x14ac:dyDescent="0.5">
      <c r="H56525"/>
      <c r="P56525"/>
    </row>
    <row r="56526" spans="8:16" x14ac:dyDescent="0.5">
      <c r="H56526"/>
      <c r="P56526"/>
    </row>
    <row r="56527" spans="8:16" x14ac:dyDescent="0.5">
      <c r="H56527"/>
      <c r="P56527"/>
    </row>
    <row r="56528" spans="8:16" x14ac:dyDescent="0.5">
      <c r="H56528"/>
      <c r="P56528"/>
    </row>
    <row r="56529" spans="8:16" x14ac:dyDescent="0.5">
      <c r="H56529"/>
      <c r="P56529"/>
    </row>
    <row r="56530" spans="8:16" x14ac:dyDescent="0.5">
      <c r="H56530"/>
      <c r="P56530"/>
    </row>
    <row r="56531" spans="8:16" x14ac:dyDescent="0.5">
      <c r="H56531"/>
      <c r="P56531"/>
    </row>
    <row r="56532" spans="8:16" x14ac:dyDescent="0.5">
      <c r="H56532"/>
      <c r="P56532"/>
    </row>
    <row r="56533" spans="8:16" x14ac:dyDescent="0.5">
      <c r="H56533"/>
      <c r="P56533"/>
    </row>
    <row r="56534" spans="8:16" x14ac:dyDescent="0.5">
      <c r="H56534"/>
      <c r="P56534"/>
    </row>
    <row r="56535" spans="8:16" x14ac:dyDescent="0.5">
      <c r="H56535"/>
      <c r="P56535"/>
    </row>
    <row r="56536" spans="8:16" x14ac:dyDescent="0.5">
      <c r="H56536"/>
      <c r="P56536"/>
    </row>
    <row r="56537" spans="8:16" x14ac:dyDescent="0.5">
      <c r="H56537"/>
      <c r="P56537"/>
    </row>
    <row r="56538" spans="8:16" x14ac:dyDescent="0.5">
      <c r="H56538"/>
      <c r="P56538"/>
    </row>
    <row r="56539" spans="8:16" x14ac:dyDescent="0.5">
      <c r="H56539"/>
      <c r="P56539"/>
    </row>
    <row r="56540" spans="8:16" x14ac:dyDescent="0.5">
      <c r="H56540"/>
      <c r="P56540"/>
    </row>
    <row r="56541" spans="8:16" x14ac:dyDescent="0.5">
      <c r="H56541"/>
      <c r="P56541"/>
    </row>
    <row r="56542" spans="8:16" x14ac:dyDescent="0.5">
      <c r="H56542"/>
      <c r="P56542"/>
    </row>
    <row r="56543" spans="8:16" x14ac:dyDescent="0.5">
      <c r="H56543"/>
      <c r="P56543"/>
    </row>
    <row r="56544" spans="8:16" x14ac:dyDescent="0.5">
      <c r="H56544"/>
      <c r="P56544"/>
    </row>
    <row r="56545" spans="8:16" x14ac:dyDescent="0.5">
      <c r="H56545"/>
      <c r="P56545"/>
    </row>
    <row r="56546" spans="8:16" x14ac:dyDescent="0.5">
      <c r="H56546"/>
      <c r="P56546"/>
    </row>
    <row r="56547" spans="8:16" x14ac:dyDescent="0.5">
      <c r="H56547"/>
      <c r="P56547"/>
    </row>
    <row r="56548" spans="8:16" x14ac:dyDescent="0.5">
      <c r="H56548"/>
      <c r="P56548"/>
    </row>
    <row r="56549" spans="8:16" x14ac:dyDescent="0.5">
      <c r="H56549"/>
      <c r="P56549"/>
    </row>
    <row r="56550" spans="8:16" x14ac:dyDescent="0.5">
      <c r="H56550"/>
      <c r="P56550"/>
    </row>
    <row r="56551" spans="8:16" x14ac:dyDescent="0.5">
      <c r="H56551"/>
      <c r="P56551"/>
    </row>
    <row r="56552" spans="8:16" x14ac:dyDescent="0.5">
      <c r="H56552"/>
      <c r="P56552"/>
    </row>
    <row r="56553" spans="8:16" x14ac:dyDescent="0.5">
      <c r="H56553"/>
      <c r="P56553"/>
    </row>
    <row r="56554" spans="8:16" x14ac:dyDescent="0.5">
      <c r="H56554"/>
      <c r="P56554"/>
    </row>
    <row r="56555" spans="8:16" x14ac:dyDescent="0.5">
      <c r="H56555"/>
      <c r="P56555"/>
    </row>
    <row r="56556" spans="8:16" x14ac:dyDescent="0.5">
      <c r="H56556"/>
      <c r="P56556"/>
    </row>
    <row r="56557" spans="8:16" x14ac:dyDescent="0.5">
      <c r="H56557"/>
      <c r="P56557"/>
    </row>
    <row r="56558" spans="8:16" x14ac:dyDescent="0.5">
      <c r="H56558"/>
      <c r="P56558"/>
    </row>
    <row r="56559" spans="8:16" x14ac:dyDescent="0.5">
      <c r="H56559"/>
      <c r="P56559"/>
    </row>
    <row r="56560" spans="8:16" x14ac:dyDescent="0.5">
      <c r="H56560"/>
      <c r="P56560"/>
    </row>
    <row r="56561" spans="8:16" x14ac:dyDescent="0.5">
      <c r="H56561"/>
      <c r="P56561"/>
    </row>
    <row r="56562" spans="8:16" x14ac:dyDescent="0.5">
      <c r="H56562"/>
      <c r="P56562"/>
    </row>
    <row r="56563" spans="8:16" x14ac:dyDescent="0.5">
      <c r="H56563"/>
      <c r="P56563"/>
    </row>
    <row r="56564" spans="8:16" x14ac:dyDescent="0.5">
      <c r="H56564"/>
      <c r="P56564"/>
    </row>
    <row r="56565" spans="8:16" x14ac:dyDescent="0.5">
      <c r="H56565"/>
      <c r="P56565"/>
    </row>
    <row r="56566" spans="8:16" x14ac:dyDescent="0.5">
      <c r="H56566"/>
      <c r="P56566"/>
    </row>
    <row r="56567" spans="8:16" x14ac:dyDescent="0.5">
      <c r="H56567"/>
      <c r="P56567"/>
    </row>
    <row r="56568" spans="8:16" x14ac:dyDescent="0.5">
      <c r="H56568"/>
      <c r="P56568"/>
    </row>
    <row r="56569" spans="8:16" x14ac:dyDescent="0.5">
      <c r="H56569"/>
      <c r="P56569"/>
    </row>
    <row r="56570" spans="8:16" x14ac:dyDescent="0.5">
      <c r="H56570"/>
      <c r="P56570"/>
    </row>
    <row r="56571" spans="8:16" x14ac:dyDescent="0.5">
      <c r="H56571"/>
      <c r="P56571"/>
    </row>
    <row r="56572" spans="8:16" x14ac:dyDescent="0.5">
      <c r="H56572"/>
      <c r="P56572"/>
    </row>
    <row r="56573" spans="8:16" x14ac:dyDescent="0.5">
      <c r="H56573"/>
      <c r="P56573"/>
    </row>
    <row r="56574" spans="8:16" x14ac:dyDescent="0.5">
      <c r="H56574"/>
      <c r="P56574"/>
    </row>
    <row r="56575" spans="8:16" x14ac:dyDescent="0.5">
      <c r="H56575"/>
      <c r="P56575"/>
    </row>
    <row r="56576" spans="8:16" x14ac:dyDescent="0.5">
      <c r="H56576"/>
      <c r="P56576"/>
    </row>
    <row r="56577" spans="8:16" x14ac:dyDescent="0.5">
      <c r="H56577"/>
      <c r="P56577"/>
    </row>
    <row r="56578" spans="8:16" x14ac:dyDescent="0.5">
      <c r="H56578"/>
      <c r="P56578"/>
    </row>
    <row r="56579" spans="8:16" x14ac:dyDescent="0.5">
      <c r="H56579"/>
      <c r="P56579"/>
    </row>
    <row r="56580" spans="8:16" x14ac:dyDescent="0.5">
      <c r="H56580"/>
      <c r="P56580"/>
    </row>
    <row r="56581" spans="8:16" x14ac:dyDescent="0.5">
      <c r="H56581"/>
      <c r="P56581"/>
    </row>
    <row r="56582" spans="8:16" x14ac:dyDescent="0.5">
      <c r="H56582"/>
      <c r="P56582"/>
    </row>
    <row r="56583" spans="8:16" x14ac:dyDescent="0.5">
      <c r="H56583"/>
      <c r="P56583"/>
    </row>
    <row r="56584" spans="8:16" x14ac:dyDescent="0.5">
      <c r="H56584"/>
      <c r="P56584"/>
    </row>
    <row r="56585" spans="8:16" x14ac:dyDescent="0.5">
      <c r="H56585"/>
      <c r="P56585"/>
    </row>
    <row r="56586" spans="8:16" x14ac:dyDescent="0.5">
      <c r="H56586"/>
      <c r="P56586"/>
    </row>
    <row r="56587" spans="8:16" x14ac:dyDescent="0.5">
      <c r="H56587"/>
      <c r="P56587"/>
    </row>
    <row r="56588" spans="8:16" x14ac:dyDescent="0.5">
      <c r="H56588"/>
      <c r="P56588"/>
    </row>
    <row r="56589" spans="8:16" x14ac:dyDescent="0.5">
      <c r="H56589"/>
      <c r="P56589"/>
    </row>
    <row r="56590" spans="8:16" x14ac:dyDescent="0.5">
      <c r="H56590"/>
      <c r="P56590"/>
    </row>
    <row r="56591" spans="8:16" x14ac:dyDescent="0.5">
      <c r="H56591"/>
      <c r="P56591"/>
    </row>
    <row r="56592" spans="8:16" x14ac:dyDescent="0.5">
      <c r="H56592"/>
      <c r="P56592"/>
    </row>
    <row r="56593" spans="8:16" x14ac:dyDescent="0.5">
      <c r="H56593"/>
      <c r="P56593"/>
    </row>
    <row r="56594" spans="8:16" x14ac:dyDescent="0.5">
      <c r="H56594"/>
      <c r="P56594"/>
    </row>
    <row r="56595" spans="8:16" x14ac:dyDescent="0.5">
      <c r="H56595"/>
      <c r="P56595"/>
    </row>
    <row r="56596" spans="8:16" x14ac:dyDescent="0.5">
      <c r="H56596"/>
      <c r="P56596"/>
    </row>
    <row r="56597" spans="8:16" x14ac:dyDescent="0.5">
      <c r="H56597"/>
      <c r="P56597"/>
    </row>
    <row r="56598" spans="8:16" x14ac:dyDescent="0.5">
      <c r="H56598"/>
      <c r="P56598"/>
    </row>
    <row r="56599" spans="8:16" x14ac:dyDescent="0.5">
      <c r="H56599"/>
      <c r="P56599"/>
    </row>
    <row r="56600" spans="8:16" x14ac:dyDescent="0.5">
      <c r="H56600"/>
      <c r="P56600"/>
    </row>
    <row r="56601" spans="8:16" x14ac:dyDescent="0.5">
      <c r="H56601"/>
      <c r="P56601"/>
    </row>
    <row r="56602" spans="8:16" x14ac:dyDescent="0.5">
      <c r="H56602"/>
      <c r="P56602"/>
    </row>
    <row r="56603" spans="8:16" x14ac:dyDescent="0.5">
      <c r="H56603"/>
      <c r="P56603"/>
    </row>
    <row r="56604" spans="8:16" x14ac:dyDescent="0.5">
      <c r="H56604"/>
      <c r="P56604"/>
    </row>
    <row r="56605" spans="8:16" x14ac:dyDescent="0.5">
      <c r="H56605"/>
      <c r="P56605"/>
    </row>
    <row r="56606" spans="8:16" x14ac:dyDescent="0.5">
      <c r="H56606"/>
      <c r="P56606"/>
    </row>
    <row r="56607" spans="8:16" x14ac:dyDescent="0.5">
      <c r="H56607"/>
      <c r="P56607"/>
    </row>
    <row r="56608" spans="8:16" x14ac:dyDescent="0.5">
      <c r="H56608"/>
      <c r="P56608"/>
    </row>
    <row r="56609" spans="8:16" x14ac:dyDescent="0.5">
      <c r="H56609"/>
      <c r="P56609"/>
    </row>
    <row r="56610" spans="8:16" x14ac:dyDescent="0.5">
      <c r="H56610"/>
      <c r="P56610"/>
    </row>
    <row r="56611" spans="8:16" x14ac:dyDescent="0.5">
      <c r="H56611"/>
      <c r="P56611"/>
    </row>
    <row r="56612" spans="8:16" x14ac:dyDescent="0.5">
      <c r="H56612"/>
      <c r="P56612"/>
    </row>
    <row r="56613" spans="8:16" x14ac:dyDescent="0.5">
      <c r="H56613"/>
      <c r="P56613"/>
    </row>
    <row r="56614" spans="8:16" x14ac:dyDescent="0.5">
      <c r="H56614"/>
      <c r="P56614"/>
    </row>
    <row r="56615" spans="8:16" x14ac:dyDescent="0.5">
      <c r="H56615"/>
      <c r="P56615"/>
    </row>
    <row r="56616" spans="8:16" x14ac:dyDescent="0.5">
      <c r="H56616"/>
      <c r="P56616"/>
    </row>
    <row r="56617" spans="8:16" x14ac:dyDescent="0.5">
      <c r="H56617"/>
      <c r="P56617"/>
    </row>
    <row r="56618" spans="8:16" x14ac:dyDescent="0.5">
      <c r="H56618"/>
      <c r="P56618"/>
    </row>
    <row r="56619" spans="8:16" x14ac:dyDescent="0.5">
      <c r="H56619"/>
      <c r="P56619"/>
    </row>
    <row r="56620" spans="8:16" x14ac:dyDescent="0.5">
      <c r="H56620"/>
      <c r="P56620"/>
    </row>
    <row r="56621" spans="8:16" x14ac:dyDescent="0.5">
      <c r="H56621"/>
      <c r="P56621"/>
    </row>
    <row r="56622" spans="8:16" x14ac:dyDescent="0.5">
      <c r="H56622"/>
      <c r="P56622"/>
    </row>
    <row r="56623" spans="8:16" x14ac:dyDescent="0.5">
      <c r="H56623"/>
      <c r="P56623"/>
    </row>
    <row r="56624" spans="8:16" x14ac:dyDescent="0.5">
      <c r="H56624"/>
      <c r="P56624"/>
    </row>
    <row r="56625" spans="8:16" x14ac:dyDescent="0.5">
      <c r="H56625"/>
      <c r="P56625"/>
    </row>
    <row r="56626" spans="8:16" x14ac:dyDescent="0.5">
      <c r="H56626"/>
      <c r="P56626"/>
    </row>
    <row r="56627" spans="8:16" x14ac:dyDescent="0.5">
      <c r="H56627"/>
      <c r="P56627"/>
    </row>
    <row r="56628" spans="8:16" x14ac:dyDescent="0.5">
      <c r="H56628"/>
      <c r="P56628"/>
    </row>
    <row r="56629" spans="8:16" x14ac:dyDescent="0.5">
      <c r="H56629"/>
      <c r="P56629"/>
    </row>
    <row r="56630" spans="8:16" x14ac:dyDescent="0.5">
      <c r="H56630"/>
      <c r="P56630"/>
    </row>
    <row r="56631" spans="8:16" x14ac:dyDescent="0.5">
      <c r="H56631"/>
      <c r="P56631"/>
    </row>
    <row r="56632" spans="8:16" x14ac:dyDescent="0.5">
      <c r="H56632"/>
      <c r="P56632"/>
    </row>
    <row r="56633" spans="8:16" x14ac:dyDescent="0.5">
      <c r="H56633"/>
      <c r="P56633"/>
    </row>
    <row r="56634" spans="8:16" x14ac:dyDescent="0.5">
      <c r="H56634"/>
      <c r="P56634"/>
    </row>
    <row r="56635" spans="8:16" x14ac:dyDescent="0.5">
      <c r="H56635"/>
      <c r="P56635"/>
    </row>
    <row r="56636" spans="8:16" x14ac:dyDescent="0.5">
      <c r="H56636"/>
      <c r="P56636"/>
    </row>
    <row r="56637" spans="8:16" x14ac:dyDescent="0.5">
      <c r="H56637"/>
      <c r="P56637"/>
    </row>
    <row r="56638" spans="8:16" x14ac:dyDescent="0.5">
      <c r="H56638"/>
      <c r="P56638"/>
    </row>
    <row r="56639" spans="8:16" x14ac:dyDescent="0.5">
      <c r="H56639"/>
      <c r="P56639"/>
    </row>
    <row r="56640" spans="8:16" x14ac:dyDescent="0.5">
      <c r="H56640"/>
      <c r="P56640"/>
    </row>
    <row r="56641" spans="8:16" x14ac:dyDescent="0.5">
      <c r="H56641"/>
      <c r="P56641"/>
    </row>
    <row r="56642" spans="8:16" x14ac:dyDescent="0.5">
      <c r="H56642"/>
      <c r="P56642"/>
    </row>
    <row r="56643" spans="8:16" x14ac:dyDescent="0.5">
      <c r="H56643"/>
      <c r="P56643"/>
    </row>
    <row r="56644" spans="8:16" x14ac:dyDescent="0.5">
      <c r="H56644"/>
      <c r="P56644"/>
    </row>
    <row r="56645" spans="8:16" x14ac:dyDescent="0.5">
      <c r="H56645"/>
      <c r="P56645"/>
    </row>
    <row r="56646" spans="8:16" x14ac:dyDescent="0.5">
      <c r="H56646"/>
      <c r="P56646"/>
    </row>
    <row r="56647" spans="8:16" x14ac:dyDescent="0.5">
      <c r="H56647"/>
      <c r="P56647"/>
    </row>
    <row r="56648" spans="8:16" x14ac:dyDescent="0.5">
      <c r="H56648"/>
      <c r="P56648"/>
    </row>
    <row r="56649" spans="8:16" x14ac:dyDescent="0.5">
      <c r="H56649"/>
      <c r="P56649"/>
    </row>
    <row r="56650" spans="8:16" x14ac:dyDescent="0.5">
      <c r="H56650"/>
      <c r="P56650"/>
    </row>
    <row r="56651" spans="8:16" x14ac:dyDescent="0.5">
      <c r="H56651"/>
      <c r="P56651"/>
    </row>
    <row r="56652" spans="8:16" x14ac:dyDescent="0.5">
      <c r="H56652"/>
      <c r="P56652"/>
    </row>
    <row r="56653" spans="8:16" x14ac:dyDescent="0.5">
      <c r="H56653"/>
      <c r="P56653"/>
    </row>
    <row r="56654" spans="8:16" x14ac:dyDescent="0.5">
      <c r="H56654"/>
      <c r="P56654"/>
    </row>
    <row r="56655" spans="8:16" x14ac:dyDescent="0.5">
      <c r="H56655"/>
      <c r="P56655"/>
    </row>
    <row r="56656" spans="8:16" x14ac:dyDescent="0.5">
      <c r="H56656"/>
      <c r="P56656"/>
    </row>
    <row r="56657" spans="8:16" x14ac:dyDescent="0.5">
      <c r="H56657"/>
      <c r="P56657"/>
    </row>
    <row r="56658" spans="8:16" x14ac:dyDescent="0.5">
      <c r="H56658"/>
      <c r="P56658"/>
    </row>
    <row r="56659" spans="8:16" x14ac:dyDescent="0.5">
      <c r="H56659"/>
      <c r="P56659"/>
    </row>
    <row r="56660" spans="8:16" x14ac:dyDescent="0.5">
      <c r="H56660"/>
      <c r="P56660"/>
    </row>
    <row r="56661" spans="8:16" x14ac:dyDescent="0.5">
      <c r="H56661"/>
      <c r="P56661"/>
    </row>
    <row r="56662" spans="8:16" x14ac:dyDescent="0.5">
      <c r="H56662"/>
      <c r="P56662"/>
    </row>
    <row r="56663" spans="8:16" x14ac:dyDescent="0.5">
      <c r="H56663"/>
      <c r="P56663"/>
    </row>
    <row r="56664" spans="8:16" x14ac:dyDescent="0.5">
      <c r="H56664"/>
      <c r="P56664"/>
    </row>
    <row r="56665" spans="8:16" x14ac:dyDescent="0.5">
      <c r="H56665"/>
      <c r="P56665"/>
    </row>
    <row r="56666" spans="8:16" x14ac:dyDescent="0.5">
      <c r="H56666"/>
      <c r="P56666"/>
    </row>
    <row r="56667" spans="8:16" x14ac:dyDescent="0.5">
      <c r="H56667"/>
      <c r="P56667"/>
    </row>
    <row r="56668" spans="8:16" x14ac:dyDescent="0.5">
      <c r="H56668"/>
      <c r="P56668"/>
    </row>
    <row r="56669" spans="8:16" x14ac:dyDescent="0.5">
      <c r="H56669"/>
      <c r="P56669"/>
    </row>
    <row r="56670" spans="8:16" x14ac:dyDescent="0.5">
      <c r="H56670"/>
      <c r="P56670"/>
    </row>
    <row r="56671" spans="8:16" x14ac:dyDescent="0.5">
      <c r="H56671"/>
      <c r="P56671"/>
    </row>
    <row r="56672" spans="8:16" x14ac:dyDescent="0.5">
      <c r="H56672"/>
      <c r="P56672"/>
    </row>
    <row r="56673" spans="8:16" x14ac:dyDescent="0.5">
      <c r="H56673"/>
      <c r="P56673"/>
    </row>
    <row r="56674" spans="8:16" x14ac:dyDescent="0.5">
      <c r="H56674"/>
      <c r="P56674"/>
    </row>
    <row r="56675" spans="8:16" x14ac:dyDescent="0.5">
      <c r="H56675"/>
      <c r="P56675"/>
    </row>
    <row r="56676" spans="8:16" x14ac:dyDescent="0.5">
      <c r="H56676"/>
      <c r="P56676"/>
    </row>
    <row r="56677" spans="8:16" x14ac:dyDescent="0.5">
      <c r="H56677"/>
      <c r="P56677"/>
    </row>
    <row r="56678" spans="8:16" x14ac:dyDescent="0.5">
      <c r="H56678"/>
      <c r="P56678"/>
    </row>
    <row r="56679" spans="8:16" x14ac:dyDescent="0.5">
      <c r="H56679"/>
      <c r="P56679"/>
    </row>
    <row r="56680" spans="8:16" x14ac:dyDescent="0.5">
      <c r="H56680"/>
      <c r="P56680"/>
    </row>
    <row r="56681" spans="8:16" x14ac:dyDescent="0.5">
      <c r="H56681"/>
      <c r="P56681"/>
    </row>
    <row r="56682" spans="8:16" x14ac:dyDescent="0.5">
      <c r="H56682"/>
      <c r="P56682"/>
    </row>
    <row r="56683" spans="8:16" x14ac:dyDescent="0.5">
      <c r="H56683"/>
      <c r="P56683"/>
    </row>
    <row r="56684" spans="8:16" x14ac:dyDescent="0.5">
      <c r="H56684"/>
      <c r="P56684"/>
    </row>
    <row r="56685" spans="8:16" x14ac:dyDescent="0.5">
      <c r="H56685"/>
      <c r="P56685"/>
    </row>
    <row r="56686" spans="8:16" x14ac:dyDescent="0.5">
      <c r="H56686"/>
      <c r="P56686"/>
    </row>
    <row r="56687" spans="8:16" x14ac:dyDescent="0.5">
      <c r="H56687"/>
      <c r="P56687"/>
    </row>
    <row r="56688" spans="8:16" x14ac:dyDescent="0.5">
      <c r="H56688"/>
      <c r="P56688"/>
    </row>
    <row r="56689" spans="8:16" x14ac:dyDescent="0.5">
      <c r="H56689"/>
      <c r="P56689"/>
    </row>
    <row r="56690" spans="8:16" x14ac:dyDescent="0.5">
      <c r="H56690"/>
      <c r="P56690"/>
    </row>
    <row r="56691" spans="8:16" x14ac:dyDescent="0.5">
      <c r="H56691"/>
      <c r="P56691"/>
    </row>
    <row r="56692" spans="8:16" x14ac:dyDescent="0.5">
      <c r="H56692"/>
      <c r="P56692"/>
    </row>
    <row r="56693" spans="8:16" x14ac:dyDescent="0.5">
      <c r="H56693"/>
      <c r="P56693"/>
    </row>
    <row r="56694" spans="8:16" x14ac:dyDescent="0.5">
      <c r="H56694"/>
      <c r="P56694"/>
    </row>
    <row r="56695" spans="8:16" x14ac:dyDescent="0.5">
      <c r="H56695"/>
      <c r="P56695"/>
    </row>
    <row r="56696" spans="8:16" x14ac:dyDescent="0.5">
      <c r="H56696"/>
      <c r="P56696"/>
    </row>
    <row r="56697" spans="8:16" x14ac:dyDescent="0.5">
      <c r="H56697"/>
      <c r="P56697"/>
    </row>
    <row r="56698" spans="8:16" x14ac:dyDescent="0.5">
      <c r="H56698"/>
      <c r="P56698"/>
    </row>
    <row r="56699" spans="8:16" x14ac:dyDescent="0.5">
      <c r="H56699"/>
      <c r="P56699"/>
    </row>
    <row r="56700" spans="8:16" x14ac:dyDescent="0.5">
      <c r="H56700"/>
      <c r="P56700"/>
    </row>
    <row r="56701" spans="8:16" x14ac:dyDescent="0.5">
      <c r="H56701"/>
      <c r="P56701"/>
    </row>
    <row r="56702" spans="8:16" x14ac:dyDescent="0.5">
      <c r="H56702"/>
      <c r="P56702"/>
    </row>
    <row r="56703" spans="8:16" x14ac:dyDescent="0.5">
      <c r="H56703"/>
      <c r="P56703"/>
    </row>
    <row r="56704" spans="8:16" x14ac:dyDescent="0.5">
      <c r="H56704"/>
      <c r="P56704"/>
    </row>
    <row r="56705" spans="8:16" x14ac:dyDescent="0.5">
      <c r="H56705"/>
      <c r="P56705"/>
    </row>
    <row r="56706" spans="8:16" x14ac:dyDescent="0.5">
      <c r="H56706"/>
      <c r="P56706"/>
    </row>
    <row r="56707" spans="8:16" x14ac:dyDescent="0.5">
      <c r="H56707"/>
      <c r="P56707"/>
    </row>
    <row r="56708" spans="8:16" x14ac:dyDescent="0.5">
      <c r="H56708"/>
      <c r="P56708"/>
    </row>
    <row r="56709" spans="8:16" x14ac:dyDescent="0.5">
      <c r="H56709"/>
      <c r="P56709"/>
    </row>
    <row r="56710" spans="8:16" x14ac:dyDescent="0.5">
      <c r="H56710"/>
      <c r="P56710"/>
    </row>
    <row r="56711" spans="8:16" x14ac:dyDescent="0.5">
      <c r="H56711"/>
      <c r="P56711"/>
    </row>
    <row r="56712" spans="8:16" x14ac:dyDescent="0.5">
      <c r="H56712"/>
      <c r="P56712"/>
    </row>
    <row r="56713" spans="8:16" x14ac:dyDescent="0.5">
      <c r="H56713"/>
      <c r="P56713"/>
    </row>
    <row r="56714" spans="8:16" x14ac:dyDescent="0.5">
      <c r="H56714"/>
      <c r="P56714"/>
    </row>
    <row r="56715" spans="8:16" x14ac:dyDescent="0.5">
      <c r="H56715"/>
      <c r="P56715"/>
    </row>
    <row r="56716" spans="8:16" x14ac:dyDescent="0.5">
      <c r="H56716"/>
      <c r="P56716"/>
    </row>
    <row r="56717" spans="8:16" x14ac:dyDescent="0.5">
      <c r="H56717"/>
      <c r="P56717"/>
    </row>
    <row r="56718" spans="8:16" x14ac:dyDescent="0.5">
      <c r="H56718"/>
      <c r="P56718"/>
    </row>
    <row r="56719" spans="8:16" x14ac:dyDescent="0.5">
      <c r="H56719"/>
      <c r="P56719"/>
    </row>
    <row r="56720" spans="8:16" x14ac:dyDescent="0.5">
      <c r="H56720"/>
      <c r="P56720"/>
    </row>
    <row r="56721" spans="8:16" x14ac:dyDescent="0.5">
      <c r="H56721"/>
      <c r="P56721"/>
    </row>
    <row r="56722" spans="8:16" x14ac:dyDescent="0.5">
      <c r="H56722"/>
      <c r="P56722"/>
    </row>
    <row r="56723" spans="8:16" x14ac:dyDescent="0.5">
      <c r="H56723"/>
      <c r="P56723"/>
    </row>
    <row r="56724" spans="8:16" x14ac:dyDescent="0.5">
      <c r="H56724"/>
      <c r="P56724"/>
    </row>
    <row r="56725" spans="8:16" x14ac:dyDescent="0.5">
      <c r="H56725"/>
      <c r="P56725"/>
    </row>
    <row r="56726" spans="8:16" x14ac:dyDescent="0.5">
      <c r="H56726"/>
      <c r="P56726"/>
    </row>
    <row r="56727" spans="8:16" x14ac:dyDescent="0.5">
      <c r="H56727"/>
      <c r="P56727"/>
    </row>
    <row r="56728" spans="8:16" x14ac:dyDescent="0.5">
      <c r="H56728"/>
      <c r="P56728"/>
    </row>
    <row r="56729" spans="8:16" x14ac:dyDescent="0.5">
      <c r="H56729"/>
      <c r="P56729"/>
    </row>
    <row r="56730" spans="8:16" x14ac:dyDescent="0.5">
      <c r="H56730"/>
      <c r="P56730"/>
    </row>
    <row r="56731" spans="8:16" x14ac:dyDescent="0.5">
      <c r="H56731"/>
      <c r="P56731"/>
    </row>
    <row r="56732" spans="8:16" x14ac:dyDescent="0.5">
      <c r="H56732"/>
      <c r="P56732"/>
    </row>
    <row r="56733" spans="8:16" x14ac:dyDescent="0.5">
      <c r="H56733"/>
      <c r="P56733"/>
    </row>
    <row r="56734" spans="8:16" x14ac:dyDescent="0.5">
      <c r="H56734"/>
      <c r="P56734"/>
    </row>
    <row r="56735" spans="8:16" x14ac:dyDescent="0.5">
      <c r="H56735"/>
      <c r="P56735"/>
    </row>
    <row r="56736" spans="8:16" x14ac:dyDescent="0.5">
      <c r="H56736"/>
      <c r="P56736"/>
    </row>
    <row r="56737" spans="8:16" x14ac:dyDescent="0.5">
      <c r="H56737"/>
      <c r="P56737"/>
    </row>
    <row r="56738" spans="8:16" x14ac:dyDescent="0.5">
      <c r="H56738"/>
      <c r="P56738"/>
    </row>
    <row r="56739" spans="8:16" x14ac:dyDescent="0.5">
      <c r="H56739"/>
      <c r="P56739"/>
    </row>
    <row r="56740" spans="8:16" x14ac:dyDescent="0.5">
      <c r="H56740"/>
      <c r="P56740"/>
    </row>
    <row r="56741" spans="8:16" x14ac:dyDescent="0.5">
      <c r="H56741"/>
      <c r="P56741"/>
    </row>
    <row r="56742" spans="8:16" x14ac:dyDescent="0.5">
      <c r="H56742"/>
      <c r="P56742"/>
    </row>
    <row r="56743" spans="8:16" x14ac:dyDescent="0.5">
      <c r="H56743"/>
      <c r="P56743"/>
    </row>
    <row r="56744" spans="8:16" x14ac:dyDescent="0.5">
      <c r="H56744"/>
      <c r="P56744"/>
    </row>
    <row r="56745" spans="8:16" x14ac:dyDescent="0.5">
      <c r="H56745"/>
      <c r="P56745"/>
    </row>
    <row r="56746" spans="8:16" x14ac:dyDescent="0.5">
      <c r="H56746"/>
      <c r="P56746"/>
    </row>
    <row r="56747" spans="8:16" x14ac:dyDescent="0.5">
      <c r="H56747"/>
      <c r="P56747"/>
    </row>
    <row r="56748" spans="8:16" x14ac:dyDescent="0.5">
      <c r="H56748"/>
      <c r="P56748"/>
    </row>
    <row r="56749" spans="8:16" x14ac:dyDescent="0.5">
      <c r="H56749"/>
      <c r="P56749"/>
    </row>
    <row r="56750" spans="8:16" x14ac:dyDescent="0.5">
      <c r="H56750"/>
      <c r="P56750"/>
    </row>
    <row r="56751" spans="8:16" x14ac:dyDescent="0.5">
      <c r="H56751"/>
      <c r="P56751"/>
    </row>
    <row r="56752" spans="8:16" x14ac:dyDescent="0.5">
      <c r="H56752"/>
      <c r="P56752"/>
    </row>
    <row r="56753" spans="8:16" x14ac:dyDescent="0.5">
      <c r="H56753"/>
      <c r="P56753"/>
    </row>
    <row r="56754" spans="8:16" x14ac:dyDescent="0.5">
      <c r="H56754"/>
      <c r="P56754"/>
    </row>
    <row r="56755" spans="8:16" x14ac:dyDescent="0.5">
      <c r="H56755"/>
      <c r="P56755"/>
    </row>
    <row r="56756" spans="8:16" x14ac:dyDescent="0.5">
      <c r="H56756"/>
      <c r="P56756"/>
    </row>
    <row r="56757" spans="8:16" x14ac:dyDescent="0.5">
      <c r="H56757"/>
      <c r="P56757"/>
    </row>
    <row r="56758" spans="8:16" x14ac:dyDescent="0.5">
      <c r="H56758"/>
      <c r="P56758"/>
    </row>
    <row r="56759" spans="8:16" x14ac:dyDescent="0.5">
      <c r="H56759"/>
      <c r="P56759"/>
    </row>
    <row r="56760" spans="8:16" x14ac:dyDescent="0.5">
      <c r="H56760"/>
      <c r="P56760"/>
    </row>
    <row r="56761" spans="8:16" x14ac:dyDescent="0.5">
      <c r="H56761"/>
      <c r="P56761"/>
    </row>
    <row r="56762" spans="8:16" x14ac:dyDescent="0.5">
      <c r="H56762"/>
      <c r="P56762"/>
    </row>
    <row r="56763" spans="8:16" x14ac:dyDescent="0.5">
      <c r="H56763"/>
      <c r="P56763"/>
    </row>
    <row r="56764" spans="8:16" x14ac:dyDescent="0.5">
      <c r="H56764"/>
      <c r="P56764"/>
    </row>
    <row r="56765" spans="8:16" x14ac:dyDescent="0.5">
      <c r="H56765"/>
      <c r="P56765"/>
    </row>
    <row r="56766" spans="8:16" x14ac:dyDescent="0.5">
      <c r="H56766"/>
      <c r="P56766"/>
    </row>
    <row r="56767" spans="8:16" x14ac:dyDescent="0.5">
      <c r="H56767"/>
      <c r="P56767"/>
    </row>
    <row r="56768" spans="8:16" x14ac:dyDescent="0.5">
      <c r="H56768"/>
      <c r="P56768"/>
    </row>
    <row r="56769" spans="8:16" x14ac:dyDescent="0.5">
      <c r="H56769"/>
      <c r="P56769"/>
    </row>
    <row r="56770" spans="8:16" x14ac:dyDescent="0.5">
      <c r="H56770"/>
      <c r="P56770"/>
    </row>
    <row r="56771" spans="8:16" x14ac:dyDescent="0.5">
      <c r="H56771"/>
      <c r="P56771"/>
    </row>
    <row r="56772" spans="8:16" x14ac:dyDescent="0.5">
      <c r="H56772"/>
      <c r="P56772"/>
    </row>
    <row r="56773" spans="8:16" x14ac:dyDescent="0.5">
      <c r="H56773"/>
      <c r="P56773"/>
    </row>
    <row r="56774" spans="8:16" x14ac:dyDescent="0.5">
      <c r="H56774"/>
      <c r="P56774"/>
    </row>
    <row r="56775" spans="8:16" x14ac:dyDescent="0.5">
      <c r="H56775"/>
      <c r="P56775"/>
    </row>
    <row r="56776" spans="8:16" x14ac:dyDescent="0.5">
      <c r="H56776"/>
      <c r="P56776"/>
    </row>
    <row r="56777" spans="8:16" x14ac:dyDescent="0.5">
      <c r="H56777"/>
      <c r="P56777"/>
    </row>
    <row r="56778" spans="8:16" x14ac:dyDescent="0.5">
      <c r="H56778"/>
      <c r="P56778"/>
    </row>
    <row r="56779" spans="8:16" x14ac:dyDescent="0.5">
      <c r="H56779"/>
      <c r="P56779"/>
    </row>
    <row r="56780" spans="8:16" x14ac:dyDescent="0.5">
      <c r="H56780"/>
      <c r="P56780"/>
    </row>
    <row r="56781" spans="8:16" x14ac:dyDescent="0.5">
      <c r="H56781"/>
      <c r="P56781"/>
    </row>
    <row r="56782" spans="8:16" x14ac:dyDescent="0.5">
      <c r="H56782"/>
      <c r="P56782"/>
    </row>
    <row r="56783" spans="8:16" x14ac:dyDescent="0.5">
      <c r="H56783"/>
      <c r="P56783"/>
    </row>
    <row r="56784" spans="8:16" x14ac:dyDescent="0.5">
      <c r="H56784"/>
      <c r="P56784"/>
    </row>
    <row r="56785" spans="8:16" x14ac:dyDescent="0.5">
      <c r="H56785"/>
      <c r="P56785"/>
    </row>
    <row r="56786" spans="8:16" x14ac:dyDescent="0.5">
      <c r="H56786"/>
      <c r="P56786"/>
    </row>
    <row r="56787" spans="8:16" x14ac:dyDescent="0.5">
      <c r="H56787"/>
      <c r="P56787"/>
    </row>
    <row r="56788" spans="8:16" x14ac:dyDescent="0.5">
      <c r="H56788"/>
      <c r="P56788"/>
    </row>
    <row r="56789" spans="8:16" x14ac:dyDescent="0.5">
      <c r="H56789"/>
      <c r="P56789"/>
    </row>
    <row r="56790" spans="8:16" x14ac:dyDescent="0.5">
      <c r="H56790"/>
      <c r="P56790"/>
    </row>
    <row r="56791" spans="8:16" x14ac:dyDescent="0.5">
      <c r="H56791"/>
      <c r="P56791"/>
    </row>
    <row r="56792" spans="8:16" x14ac:dyDescent="0.5">
      <c r="H56792"/>
      <c r="P56792"/>
    </row>
    <row r="56793" spans="8:16" x14ac:dyDescent="0.5">
      <c r="H56793"/>
      <c r="P56793"/>
    </row>
    <row r="56794" spans="8:16" x14ac:dyDescent="0.5">
      <c r="H56794"/>
      <c r="P56794"/>
    </row>
    <row r="56795" spans="8:16" x14ac:dyDescent="0.5">
      <c r="H56795"/>
      <c r="P56795"/>
    </row>
    <row r="56796" spans="8:16" x14ac:dyDescent="0.5">
      <c r="H56796"/>
      <c r="P56796"/>
    </row>
    <row r="56797" spans="8:16" x14ac:dyDescent="0.5">
      <c r="H56797"/>
      <c r="P56797"/>
    </row>
    <row r="56798" spans="8:16" x14ac:dyDescent="0.5">
      <c r="H56798"/>
      <c r="P56798"/>
    </row>
    <row r="56799" spans="8:16" x14ac:dyDescent="0.5">
      <c r="H56799"/>
      <c r="P56799"/>
    </row>
    <row r="56800" spans="8:16" x14ac:dyDescent="0.5">
      <c r="H56800"/>
      <c r="P56800"/>
    </row>
    <row r="56801" spans="8:16" x14ac:dyDescent="0.5">
      <c r="H56801"/>
      <c r="P56801"/>
    </row>
    <row r="56802" spans="8:16" x14ac:dyDescent="0.5">
      <c r="H56802"/>
      <c r="P56802"/>
    </row>
    <row r="56803" spans="8:16" x14ac:dyDescent="0.5">
      <c r="H56803"/>
      <c r="P56803"/>
    </row>
    <row r="56804" spans="8:16" x14ac:dyDescent="0.5">
      <c r="H56804"/>
      <c r="P56804"/>
    </row>
    <row r="56805" spans="8:16" x14ac:dyDescent="0.5">
      <c r="H56805"/>
      <c r="P56805"/>
    </row>
    <row r="56806" spans="8:16" x14ac:dyDescent="0.5">
      <c r="H56806"/>
      <c r="P56806"/>
    </row>
    <row r="56807" spans="8:16" x14ac:dyDescent="0.5">
      <c r="H56807"/>
      <c r="P56807"/>
    </row>
    <row r="56808" spans="8:16" x14ac:dyDescent="0.5">
      <c r="H56808"/>
      <c r="P56808"/>
    </row>
    <row r="56809" spans="8:16" x14ac:dyDescent="0.5">
      <c r="H56809"/>
      <c r="P56809"/>
    </row>
    <row r="56810" spans="8:16" x14ac:dyDescent="0.5">
      <c r="H56810"/>
      <c r="P56810"/>
    </row>
    <row r="56811" spans="8:16" x14ac:dyDescent="0.5">
      <c r="H56811"/>
      <c r="P56811"/>
    </row>
    <row r="56812" spans="8:16" x14ac:dyDescent="0.5">
      <c r="H56812"/>
      <c r="P56812"/>
    </row>
    <row r="56813" spans="8:16" x14ac:dyDescent="0.5">
      <c r="H56813"/>
      <c r="P56813"/>
    </row>
    <row r="56814" spans="8:16" x14ac:dyDescent="0.5">
      <c r="H56814"/>
      <c r="P56814"/>
    </row>
    <row r="56815" spans="8:16" x14ac:dyDescent="0.5">
      <c r="H56815"/>
      <c r="P56815"/>
    </row>
    <row r="56816" spans="8:16" x14ac:dyDescent="0.5">
      <c r="H56816"/>
      <c r="P56816"/>
    </row>
    <row r="56817" spans="8:16" x14ac:dyDescent="0.5">
      <c r="H56817"/>
      <c r="P56817"/>
    </row>
    <row r="56818" spans="8:16" x14ac:dyDescent="0.5">
      <c r="H56818"/>
      <c r="P56818"/>
    </row>
    <row r="56819" spans="8:16" x14ac:dyDescent="0.5">
      <c r="H56819"/>
      <c r="P56819"/>
    </row>
    <row r="56820" spans="8:16" x14ac:dyDescent="0.5">
      <c r="H56820"/>
      <c r="P56820"/>
    </row>
    <row r="56821" spans="8:16" x14ac:dyDescent="0.5">
      <c r="H56821"/>
      <c r="P56821"/>
    </row>
    <row r="56822" spans="8:16" x14ac:dyDescent="0.5">
      <c r="H56822"/>
      <c r="P56822"/>
    </row>
    <row r="56823" spans="8:16" x14ac:dyDescent="0.5">
      <c r="H56823"/>
      <c r="P56823"/>
    </row>
    <row r="56824" spans="8:16" x14ac:dyDescent="0.5">
      <c r="H56824"/>
      <c r="P56824"/>
    </row>
    <row r="56825" spans="8:16" x14ac:dyDescent="0.5">
      <c r="H56825"/>
      <c r="P56825"/>
    </row>
    <row r="56826" spans="8:16" x14ac:dyDescent="0.5">
      <c r="H56826"/>
      <c r="P56826"/>
    </row>
    <row r="56827" spans="8:16" x14ac:dyDescent="0.5">
      <c r="H56827"/>
      <c r="P56827"/>
    </row>
    <row r="56828" spans="8:16" x14ac:dyDescent="0.5">
      <c r="H56828"/>
      <c r="P56828"/>
    </row>
    <row r="56829" spans="8:16" x14ac:dyDescent="0.5">
      <c r="H56829"/>
      <c r="P56829"/>
    </row>
    <row r="56830" spans="8:16" x14ac:dyDescent="0.5">
      <c r="H56830"/>
      <c r="P56830"/>
    </row>
    <row r="56831" spans="8:16" x14ac:dyDescent="0.5">
      <c r="H56831"/>
      <c r="P56831"/>
    </row>
    <row r="56832" spans="8:16" x14ac:dyDescent="0.5">
      <c r="H56832"/>
      <c r="P56832"/>
    </row>
    <row r="56833" spans="8:16" x14ac:dyDescent="0.5">
      <c r="H56833"/>
      <c r="P56833"/>
    </row>
    <row r="56834" spans="8:16" x14ac:dyDescent="0.5">
      <c r="H56834"/>
      <c r="P56834"/>
    </row>
    <row r="56835" spans="8:16" x14ac:dyDescent="0.5">
      <c r="H56835"/>
      <c r="P56835"/>
    </row>
    <row r="56836" spans="8:16" x14ac:dyDescent="0.5">
      <c r="H56836"/>
      <c r="P56836"/>
    </row>
    <row r="56837" spans="8:16" x14ac:dyDescent="0.5">
      <c r="H56837"/>
      <c r="P56837"/>
    </row>
    <row r="56838" spans="8:16" x14ac:dyDescent="0.5">
      <c r="H56838"/>
      <c r="P56838"/>
    </row>
    <row r="56839" spans="8:16" x14ac:dyDescent="0.5">
      <c r="H56839"/>
      <c r="P56839"/>
    </row>
    <row r="56840" spans="8:16" x14ac:dyDescent="0.5">
      <c r="H56840"/>
      <c r="P56840"/>
    </row>
    <row r="56841" spans="8:16" x14ac:dyDescent="0.5">
      <c r="H56841"/>
      <c r="P56841"/>
    </row>
    <row r="56842" spans="8:16" x14ac:dyDescent="0.5">
      <c r="H56842"/>
      <c r="P56842"/>
    </row>
    <row r="56843" spans="8:16" x14ac:dyDescent="0.5">
      <c r="H56843"/>
      <c r="P56843"/>
    </row>
    <row r="56844" spans="8:16" x14ac:dyDescent="0.5">
      <c r="H56844"/>
      <c r="P56844"/>
    </row>
    <row r="56845" spans="8:16" x14ac:dyDescent="0.5">
      <c r="H56845"/>
      <c r="P56845"/>
    </row>
    <row r="56846" spans="8:16" x14ac:dyDescent="0.5">
      <c r="H56846"/>
      <c r="P56846"/>
    </row>
    <row r="56847" spans="8:16" x14ac:dyDescent="0.5">
      <c r="H56847"/>
      <c r="P56847"/>
    </row>
    <row r="56848" spans="8:16" x14ac:dyDescent="0.5">
      <c r="H56848"/>
      <c r="P56848"/>
    </row>
    <row r="56849" spans="8:16" x14ac:dyDescent="0.5">
      <c r="H56849"/>
      <c r="P56849"/>
    </row>
    <row r="56850" spans="8:16" x14ac:dyDescent="0.5">
      <c r="H56850"/>
      <c r="P56850"/>
    </row>
    <row r="56851" spans="8:16" x14ac:dyDescent="0.5">
      <c r="H56851"/>
      <c r="P56851"/>
    </row>
    <row r="56852" spans="8:16" x14ac:dyDescent="0.5">
      <c r="H56852"/>
      <c r="P56852"/>
    </row>
    <row r="56853" spans="8:16" x14ac:dyDescent="0.5">
      <c r="H56853"/>
      <c r="P56853"/>
    </row>
    <row r="56854" spans="8:16" x14ac:dyDescent="0.5">
      <c r="H56854"/>
      <c r="P56854"/>
    </row>
    <row r="56855" spans="8:16" x14ac:dyDescent="0.5">
      <c r="H56855"/>
      <c r="P56855"/>
    </row>
    <row r="56856" spans="8:16" x14ac:dyDescent="0.5">
      <c r="H56856"/>
      <c r="P56856"/>
    </row>
    <row r="56857" spans="8:16" x14ac:dyDescent="0.5">
      <c r="H56857"/>
      <c r="P56857"/>
    </row>
    <row r="56858" spans="8:16" x14ac:dyDescent="0.5">
      <c r="H56858"/>
      <c r="P56858"/>
    </row>
    <row r="56859" spans="8:16" x14ac:dyDescent="0.5">
      <c r="H56859"/>
      <c r="P56859"/>
    </row>
    <row r="56860" spans="8:16" x14ac:dyDescent="0.5">
      <c r="H56860"/>
      <c r="P56860"/>
    </row>
    <row r="56861" spans="8:16" x14ac:dyDescent="0.5">
      <c r="H56861"/>
      <c r="P56861"/>
    </row>
    <row r="56862" spans="8:16" x14ac:dyDescent="0.5">
      <c r="H56862"/>
      <c r="P56862"/>
    </row>
    <row r="56863" spans="8:16" x14ac:dyDescent="0.5">
      <c r="H56863"/>
      <c r="P56863"/>
    </row>
    <row r="56864" spans="8:16" x14ac:dyDescent="0.5">
      <c r="H56864"/>
      <c r="P56864"/>
    </row>
    <row r="56865" spans="8:16" x14ac:dyDescent="0.5">
      <c r="H56865"/>
      <c r="P56865"/>
    </row>
    <row r="56866" spans="8:16" x14ac:dyDescent="0.5">
      <c r="H56866"/>
      <c r="P56866"/>
    </row>
    <row r="56867" spans="8:16" x14ac:dyDescent="0.5">
      <c r="H56867"/>
      <c r="P56867"/>
    </row>
    <row r="56868" spans="8:16" x14ac:dyDescent="0.5">
      <c r="H56868"/>
      <c r="P56868"/>
    </row>
    <row r="56869" spans="8:16" x14ac:dyDescent="0.5">
      <c r="H56869"/>
      <c r="P56869"/>
    </row>
    <row r="56870" spans="8:16" x14ac:dyDescent="0.5">
      <c r="H56870"/>
      <c r="P56870"/>
    </row>
    <row r="56871" spans="8:16" x14ac:dyDescent="0.5">
      <c r="H56871"/>
      <c r="P56871"/>
    </row>
    <row r="56872" spans="8:16" x14ac:dyDescent="0.5">
      <c r="H56872"/>
      <c r="P56872"/>
    </row>
    <row r="56873" spans="8:16" x14ac:dyDescent="0.5">
      <c r="H56873"/>
      <c r="P56873"/>
    </row>
    <row r="56874" spans="8:16" x14ac:dyDescent="0.5">
      <c r="H56874"/>
      <c r="P56874"/>
    </row>
    <row r="56875" spans="8:16" x14ac:dyDescent="0.5">
      <c r="H56875"/>
      <c r="P56875"/>
    </row>
    <row r="56876" spans="8:16" x14ac:dyDescent="0.5">
      <c r="H56876"/>
      <c r="P56876"/>
    </row>
    <row r="56877" spans="8:16" x14ac:dyDescent="0.5">
      <c r="H56877"/>
      <c r="P56877"/>
    </row>
    <row r="56878" spans="8:16" x14ac:dyDescent="0.5">
      <c r="H56878"/>
      <c r="P56878"/>
    </row>
    <row r="56879" spans="8:16" x14ac:dyDescent="0.5">
      <c r="H56879"/>
      <c r="P56879"/>
    </row>
    <row r="56880" spans="8:16" x14ac:dyDescent="0.5">
      <c r="H56880"/>
      <c r="P56880"/>
    </row>
    <row r="56881" spans="8:16" x14ac:dyDescent="0.5">
      <c r="H56881"/>
      <c r="P56881"/>
    </row>
    <row r="56882" spans="8:16" x14ac:dyDescent="0.5">
      <c r="H56882"/>
      <c r="P56882"/>
    </row>
    <row r="56883" spans="8:16" x14ac:dyDescent="0.5">
      <c r="H56883"/>
      <c r="P56883"/>
    </row>
    <row r="56884" spans="8:16" x14ac:dyDescent="0.5">
      <c r="H56884"/>
      <c r="P56884"/>
    </row>
    <row r="56885" spans="8:16" x14ac:dyDescent="0.5">
      <c r="H56885"/>
      <c r="P56885"/>
    </row>
    <row r="56886" spans="8:16" x14ac:dyDescent="0.5">
      <c r="H56886"/>
      <c r="P56886"/>
    </row>
    <row r="56887" spans="8:16" x14ac:dyDescent="0.5">
      <c r="H56887"/>
      <c r="P56887"/>
    </row>
    <row r="56888" spans="8:16" x14ac:dyDescent="0.5">
      <c r="H56888"/>
      <c r="P56888"/>
    </row>
    <row r="56889" spans="8:16" x14ac:dyDescent="0.5">
      <c r="H56889"/>
      <c r="P56889"/>
    </row>
    <row r="56890" spans="8:16" x14ac:dyDescent="0.5">
      <c r="H56890"/>
      <c r="P56890"/>
    </row>
    <row r="56891" spans="8:16" x14ac:dyDescent="0.5">
      <c r="H56891"/>
      <c r="P56891"/>
    </row>
    <row r="56892" spans="8:16" x14ac:dyDescent="0.5">
      <c r="H56892"/>
      <c r="P56892"/>
    </row>
    <row r="56893" spans="8:16" x14ac:dyDescent="0.5">
      <c r="H56893"/>
      <c r="P56893"/>
    </row>
    <row r="56894" spans="8:16" x14ac:dyDescent="0.5">
      <c r="H56894"/>
      <c r="P56894"/>
    </row>
    <row r="56895" spans="8:16" x14ac:dyDescent="0.5">
      <c r="H56895"/>
      <c r="P56895"/>
    </row>
    <row r="56896" spans="8:16" x14ac:dyDescent="0.5">
      <c r="H56896"/>
      <c r="P56896"/>
    </row>
    <row r="56897" spans="8:16" x14ac:dyDescent="0.5">
      <c r="H56897"/>
      <c r="P56897"/>
    </row>
    <row r="56898" spans="8:16" x14ac:dyDescent="0.5">
      <c r="H56898"/>
      <c r="P56898"/>
    </row>
    <row r="56899" spans="8:16" x14ac:dyDescent="0.5">
      <c r="H56899"/>
      <c r="P56899"/>
    </row>
    <row r="56900" spans="8:16" x14ac:dyDescent="0.5">
      <c r="H56900"/>
      <c r="P56900"/>
    </row>
    <row r="56901" spans="8:16" x14ac:dyDescent="0.5">
      <c r="H56901"/>
      <c r="P56901"/>
    </row>
    <row r="56902" spans="8:16" x14ac:dyDescent="0.5">
      <c r="H56902"/>
      <c r="P56902"/>
    </row>
    <row r="56903" spans="8:16" x14ac:dyDescent="0.5">
      <c r="H56903"/>
      <c r="P56903"/>
    </row>
    <row r="56904" spans="8:16" x14ac:dyDescent="0.5">
      <c r="H56904"/>
      <c r="P56904"/>
    </row>
    <row r="56905" spans="8:16" x14ac:dyDescent="0.5">
      <c r="H56905"/>
      <c r="P56905"/>
    </row>
    <row r="56906" spans="8:16" x14ac:dyDescent="0.5">
      <c r="H56906"/>
      <c r="P56906"/>
    </row>
    <row r="56907" spans="8:16" x14ac:dyDescent="0.5">
      <c r="H56907"/>
      <c r="P56907"/>
    </row>
    <row r="56908" spans="8:16" x14ac:dyDescent="0.5">
      <c r="H56908"/>
      <c r="P56908"/>
    </row>
    <row r="56909" spans="8:16" x14ac:dyDescent="0.5">
      <c r="H56909"/>
      <c r="P56909"/>
    </row>
    <row r="56910" spans="8:16" x14ac:dyDescent="0.5">
      <c r="H56910"/>
      <c r="P56910"/>
    </row>
    <row r="56911" spans="8:16" x14ac:dyDescent="0.5">
      <c r="H56911"/>
      <c r="P56911"/>
    </row>
    <row r="56912" spans="8:16" x14ac:dyDescent="0.5">
      <c r="H56912"/>
      <c r="P56912"/>
    </row>
    <row r="56913" spans="8:16" x14ac:dyDescent="0.5">
      <c r="H56913"/>
      <c r="P56913"/>
    </row>
    <row r="56914" spans="8:16" x14ac:dyDescent="0.5">
      <c r="H56914"/>
      <c r="P56914"/>
    </row>
    <row r="56915" spans="8:16" x14ac:dyDescent="0.5">
      <c r="H56915"/>
      <c r="P56915"/>
    </row>
    <row r="56916" spans="8:16" x14ac:dyDescent="0.5">
      <c r="H56916"/>
      <c r="P56916"/>
    </row>
    <row r="56917" spans="8:16" x14ac:dyDescent="0.5">
      <c r="H56917"/>
      <c r="P56917"/>
    </row>
    <row r="56918" spans="8:16" x14ac:dyDescent="0.5">
      <c r="H56918"/>
      <c r="P56918"/>
    </row>
    <row r="56919" spans="8:16" x14ac:dyDescent="0.5">
      <c r="H56919"/>
      <c r="P56919"/>
    </row>
    <row r="56920" spans="8:16" x14ac:dyDescent="0.5">
      <c r="H56920"/>
      <c r="P56920"/>
    </row>
    <row r="56921" spans="8:16" x14ac:dyDescent="0.5">
      <c r="H56921"/>
      <c r="P56921"/>
    </row>
    <row r="56922" spans="8:16" x14ac:dyDescent="0.5">
      <c r="H56922"/>
      <c r="P56922"/>
    </row>
    <row r="56923" spans="8:16" x14ac:dyDescent="0.5">
      <c r="H56923"/>
      <c r="P56923"/>
    </row>
    <row r="56924" spans="8:16" x14ac:dyDescent="0.5">
      <c r="H56924"/>
      <c r="P56924"/>
    </row>
    <row r="56925" spans="8:16" x14ac:dyDescent="0.5">
      <c r="H56925"/>
      <c r="P56925"/>
    </row>
    <row r="56926" spans="8:16" x14ac:dyDescent="0.5">
      <c r="H56926"/>
      <c r="P56926"/>
    </row>
    <row r="56927" spans="8:16" x14ac:dyDescent="0.5">
      <c r="H56927"/>
      <c r="P56927"/>
    </row>
    <row r="56928" spans="8:16" x14ac:dyDescent="0.5">
      <c r="H56928"/>
      <c r="P56928"/>
    </row>
    <row r="56929" spans="8:16" x14ac:dyDescent="0.5">
      <c r="H56929"/>
      <c r="P56929"/>
    </row>
    <row r="56930" spans="8:16" x14ac:dyDescent="0.5">
      <c r="H56930"/>
      <c r="P56930"/>
    </row>
    <row r="56931" spans="8:16" x14ac:dyDescent="0.5">
      <c r="H56931"/>
      <c r="P56931"/>
    </row>
    <row r="56932" spans="8:16" x14ac:dyDescent="0.5">
      <c r="H56932"/>
      <c r="P56932"/>
    </row>
    <row r="56933" spans="8:16" x14ac:dyDescent="0.5">
      <c r="H56933"/>
      <c r="P56933"/>
    </row>
    <row r="56934" spans="8:16" x14ac:dyDescent="0.5">
      <c r="H56934"/>
      <c r="P56934"/>
    </row>
    <row r="56935" spans="8:16" x14ac:dyDescent="0.5">
      <c r="H56935"/>
      <c r="P56935"/>
    </row>
    <row r="56936" spans="8:16" x14ac:dyDescent="0.5">
      <c r="H56936"/>
      <c r="P56936"/>
    </row>
    <row r="56937" spans="8:16" x14ac:dyDescent="0.5">
      <c r="H56937"/>
      <c r="P56937"/>
    </row>
    <row r="56938" spans="8:16" x14ac:dyDescent="0.5">
      <c r="H56938"/>
      <c r="P56938"/>
    </row>
    <row r="56939" spans="8:16" x14ac:dyDescent="0.5">
      <c r="H56939"/>
      <c r="P56939"/>
    </row>
    <row r="56940" spans="8:16" x14ac:dyDescent="0.5">
      <c r="H56940"/>
      <c r="P56940"/>
    </row>
    <row r="56941" spans="8:16" x14ac:dyDescent="0.5">
      <c r="H56941"/>
      <c r="P56941"/>
    </row>
    <row r="56942" spans="8:16" x14ac:dyDescent="0.5">
      <c r="H56942"/>
      <c r="P56942"/>
    </row>
    <row r="56943" spans="8:16" x14ac:dyDescent="0.5">
      <c r="H56943"/>
      <c r="P56943"/>
    </row>
    <row r="56944" spans="8:16" x14ac:dyDescent="0.5">
      <c r="H56944"/>
      <c r="P56944"/>
    </row>
    <row r="56945" spans="8:16" x14ac:dyDescent="0.5">
      <c r="H56945"/>
      <c r="P56945"/>
    </row>
    <row r="56946" spans="8:16" x14ac:dyDescent="0.5">
      <c r="H56946"/>
      <c r="P56946"/>
    </row>
    <row r="56947" spans="8:16" x14ac:dyDescent="0.5">
      <c r="H56947"/>
      <c r="P56947"/>
    </row>
    <row r="56948" spans="8:16" x14ac:dyDescent="0.5">
      <c r="H56948"/>
      <c r="P56948"/>
    </row>
    <row r="56949" spans="8:16" x14ac:dyDescent="0.5">
      <c r="H56949"/>
      <c r="P56949"/>
    </row>
    <row r="56950" spans="8:16" x14ac:dyDescent="0.5">
      <c r="H56950"/>
      <c r="P56950"/>
    </row>
    <row r="56951" spans="8:16" x14ac:dyDescent="0.5">
      <c r="H56951"/>
      <c r="P56951"/>
    </row>
    <row r="56952" spans="8:16" x14ac:dyDescent="0.5">
      <c r="H56952"/>
      <c r="P56952"/>
    </row>
    <row r="56953" spans="8:16" x14ac:dyDescent="0.5">
      <c r="H56953"/>
      <c r="P56953"/>
    </row>
    <row r="56954" spans="8:16" x14ac:dyDescent="0.5">
      <c r="H56954"/>
      <c r="P56954"/>
    </row>
    <row r="56955" spans="8:16" x14ac:dyDescent="0.5">
      <c r="H56955"/>
      <c r="P56955"/>
    </row>
    <row r="56956" spans="8:16" x14ac:dyDescent="0.5">
      <c r="H56956"/>
      <c r="P56956"/>
    </row>
    <row r="56957" spans="8:16" x14ac:dyDescent="0.5">
      <c r="H56957"/>
      <c r="P56957"/>
    </row>
    <row r="56958" spans="8:16" x14ac:dyDescent="0.5">
      <c r="H56958"/>
      <c r="P56958"/>
    </row>
    <row r="56959" spans="8:16" x14ac:dyDescent="0.5">
      <c r="H56959"/>
      <c r="P56959"/>
    </row>
    <row r="56960" spans="8:16" x14ac:dyDescent="0.5">
      <c r="H56960"/>
      <c r="P56960"/>
    </row>
    <row r="56961" spans="8:16" x14ac:dyDescent="0.5">
      <c r="H56961"/>
      <c r="P56961"/>
    </row>
    <row r="56962" spans="8:16" x14ac:dyDescent="0.5">
      <c r="H56962"/>
      <c r="P56962"/>
    </row>
    <row r="56963" spans="8:16" x14ac:dyDescent="0.5">
      <c r="H56963"/>
      <c r="P56963"/>
    </row>
    <row r="56964" spans="8:16" x14ac:dyDescent="0.5">
      <c r="H56964"/>
      <c r="P56964"/>
    </row>
    <row r="56965" spans="8:16" x14ac:dyDescent="0.5">
      <c r="H56965"/>
      <c r="P56965"/>
    </row>
    <row r="56966" spans="8:16" x14ac:dyDescent="0.5">
      <c r="H56966"/>
      <c r="P56966"/>
    </row>
    <row r="56967" spans="8:16" x14ac:dyDescent="0.5">
      <c r="H56967"/>
      <c r="P56967"/>
    </row>
    <row r="56968" spans="8:16" x14ac:dyDescent="0.5">
      <c r="H56968"/>
      <c r="P56968"/>
    </row>
    <row r="56969" spans="8:16" x14ac:dyDescent="0.5">
      <c r="H56969"/>
      <c r="P56969"/>
    </row>
    <row r="56970" spans="8:16" x14ac:dyDescent="0.5">
      <c r="H56970"/>
      <c r="P56970"/>
    </row>
    <row r="56971" spans="8:16" x14ac:dyDescent="0.5">
      <c r="H56971"/>
      <c r="P56971"/>
    </row>
    <row r="56972" spans="8:16" x14ac:dyDescent="0.5">
      <c r="H56972"/>
      <c r="P56972"/>
    </row>
    <row r="56973" spans="8:16" x14ac:dyDescent="0.5">
      <c r="H56973"/>
      <c r="P56973"/>
    </row>
    <row r="56974" spans="8:16" x14ac:dyDescent="0.5">
      <c r="H56974"/>
      <c r="P56974"/>
    </row>
    <row r="56975" spans="8:16" x14ac:dyDescent="0.5">
      <c r="H56975"/>
      <c r="P56975"/>
    </row>
    <row r="56976" spans="8:16" x14ac:dyDescent="0.5">
      <c r="H56976"/>
      <c r="P56976"/>
    </row>
    <row r="56977" spans="8:16" x14ac:dyDescent="0.5">
      <c r="H56977"/>
      <c r="P56977"/>
    </row>
    <row r="56978" spans="8:16" x14ac:dyDescent="0.5">
      <c r="H56978"/>
      <c r="P56978"/>
    </row>
    <row r="56979" spans="8:16" x14ac:dyDescent="0.5">
      <c r="H56979"/>
      <c r="P56979"/>
    </row>
    <row r="56980" spans="8:16" x14ac:dyDescent="0.5">
      <c r="H56980"/>
      <c r="P56980"/>
    </row>
    <row r="56981" spans="8:16" x14ac:dyDescent="0.5">
      <c r="H56981"/>
      <c r="P56981"/>
    </row>
    <row r="56982" spans="8:16" x14ac:dyDescent="0.5">
      <c r="H56982"/>
      <c r="P56982"/>
    </row>
    <row r="56983" spans="8:16" x14ac:dyDescent="0.5">
      <c r="H56983"/>
      <c r="P56983"/>
    </row>
    <row r="56984" spans="8:16" x14ac:dyDescent="0.5">
      <c r="H56984"/>
      <c r="P56984"/>
    </row>
    <row r="56985" spans="8:16" x14ac:dyDescent="0.5">
      <c r="H56985"/>
      <c r="P56985"/>
    </row>
    <row r="56986" spans="8:16" x14ac:dyDescent="0.5">
      <c r="H56986"/>
      <c r="P56986"/>
    </row>
    <row r="56987" spans="8:16" x14ac:dyDescent="0.5">
      <c r="H56987"/>
      <c r="P56987"/>
    </row>
    <row r="56988" spans="8:16" x14ac:dyDescent="0.5">
      <c r="H56988"/>
      <c r="P56988"/>
    </row>
    <row r="56989" spans="8:16" x14ac:dyDescent="0.5">
      <c r="H56989"/>
      <c r="P56989"/>
    </row>
    <row r="56990" spans="8:16" x14ac:dyDescent="0.5">
      <c r="H56990"/>
      <c r="P56990"/>
    </row>
    <row r="56991" spans="8:16" x14ac:dyDescent="0.5">
      <c r="H56991"/>
      <c r="P56991"/>
    </row>
    <row r="56992" spans="8:16" x14ac:dyDescent="0.5">
      <c r="H56992"/>
      <c r="P56992"/>
    </row>
    <row r="56993" spans="8:16" x14ac:dyDescent="0.5">
      <c r="H56993"/>
      <c r="P56993"/>
    </row>
    <row r="56994" spans="8:16" x14ac:dyDescent="0.5">
      <c r="H56994"/>
      <c r="P56994"/>
    </row>
    <row r="56995" spans="8:16" x14ac:dyDescent="0.5">
      <c r="H56995"/>
      <c r="P56995"/>
    </row>
    <row r="56996" spans="8:16" x14ac:dyDescent="0.5">
      <c r="H56996"/>
      <c r="P56996"/>
    </row>
    <row r="56997" spans="8:16" x14ac:dyDescent="0.5">
      <c r="H56997"/>
      <c r="P56997"/>
    </row>
    <row r="56998" spans="8:16" x14ac:dyDescent="0.5">
      <c r="H56998"/>
      <c r="P56998"/>
    </row>
    <row r="56999" spans="8:16" x14ac:dyDescent="0.5">
      <c r="H56999"/>
      <c r="P56999"/>
    </row>
    <row r="57000" spans="8:16" x14ac:dyDescent="0.5">
      <c r="H57000"/>
      <c r="P57000"/>
    </row>
    <row r="57001" spans="8:16" x14ac:dyDescent="0.5">
      <c r="H57001"/>
      <c r="P57001"/>
    </row>
    <row r="57002" spans="8:16" x14ac:dyDescent="0.5">
      <c r="H57002"/>
      <c r="P57002"/>
    </row>
    <row r="57003" spans="8:16" x14ac:dyDescent="0.5">
      <c r="H57003"/>
      <c r="P57003"/>
    </row>
    <row r="57004" spans="8:16" x14ac:dyDescent="0.5">
      <c r="H57004"/>
      <c r="P57004"/>
    </row>
    <row r="57005" spans="8:16" x14ac:dyDescent="0.5">
      <c r="H57005"/>
      <c r="P57005"/>
    </row>
    <row r="57006" spans="8:16" x14ac:dyDescent="0.5">
      <c r="H57006"/>
      <c r="P57006"/>
    </row>
    <row r="57007" spans="8:16" x14ac:dyDescent="0.5">
      <c r="H57007"/>
      <c r="P57007"/>
    </row>
    <row r="57008" spans="8:16" x14ac:dyDescent="0.5">
      <c r="H57008"/>
      <c r="P57008"/>
    </row>
    <row r="57009" spans="8:16" x14ac:dyDescent="0.5">
      <c r="H57009"/>
      <c r="P57009"/>
    </row>
    <row r="57010" spans="8:16" x14ac:dyDescent="0.5">
      <c r="H57010"/>
      <c r="P57010"/>
    </row>
    <row r="57011" spans="8:16" x14ac:dyDescent="0.5">
      <c r="H57011"/>
      <c r="P57011"/>
    </row>
    <row r="57012" spans="8:16" x14ac:dyDescent="0.5">
      <c r="H57012"/>
      <c r="P57012"/>
    </row>
    <row r="57013" spans="8:16" x14ac:dyDescent="0.5">
      <c r="H57013"/>
      <c r="P57013"/>
    </row>
    <row r="57014" spans="8:16" x14ac:dyDescent="0.5">
      <c r="H57014"/>
      <c r="P57014"/>
    </row>
    <row r="57015" spans="8:16" x14ac:dyDescent="0.5">
      <c r="H57015"/>
      <c r="P57015"/>
    </row>
    <row r="57016" spans="8:16" x14ac:dyDescent="0.5">
      <c r="H57016"/>
      <c r="P57016"/>
    </row>
    <row r="57017" spans="8:16" x14ac:dyDescent="0.5">
      <c r="H57017"/>
      <c r="P57017"/>
    </row>
    <row r="57018" spans="8:16" x14ac:dyDescent="0.5">
      <c r="H57018"/>
      <c r="P57018"/>
    </row>
    <row r="57019" spans="8:16" x14ac:dyDescent="0.5">
      <c r="H57019"/>
      <c r="P57019"/>
    </row>
    <row r="57020" spans="8:16" x14ac:dyDescent="0.5">
      <c r="H57020"/>
      <c r="P57020"/>
    </row>
    <row r="57021" spans="8:16" x14ac:dyDescent="0.5">
      <c r="H57021"/>
      <c r="P57021"/>
    </row>
    <row r="57022" spans="8:16" x14ac:dyDescent="0.5">
      <c r="H57022"/>
      <c r="P57022"/>
    </row>
    <row r="57023" spans="8:16" x14ac:dyDescent="0.5">
      <c r="H57023"/>
      <c r="P57023"/>
    </row>
    <row r="57024" spans="8:16" x14ac:dyDescent="0.5">
      <c r="H57024"/>
      <c r="P57024"/>
    </row>
    <row r="57025" spans="8:16" x14ac:dyDescent="0.5">
      <c r="H57025"/>
      <c r="P57025"/>
    </row>
    <row r="57026" spans="8:16" x14ac:dyDescent="0.5">
      <c r="H57026"/>
      <c r="P57026"/>
    </row>
    <row r="57027" spans="8:16" x14ac:dyDescent="0.5">
      <c r="H57027"/>
      <c r="P57027"/>
    </row>
    <row r="57028" spans="8:16" x14ac:dyDescent="0.5">
      <c r="H57028"/>
      <c r="P57028"/>
    </row>
    <row r="57029" spans="8:16" x14ac:dyDescent="0.5">
      <c r="H57029"/>
      <c r="P57029"/>
    </row>
    <row r="57030" spans="8:16" x14ac:dyDescent="0.5">
      <c r="H57030"/>
      <c r="P57030"/>
    </row>
    <row r="57031" spans="8:16" x14ac:dyDescent="0.5">
      <c r="H57031"/>
      <c r="P57031"/>
    </row>
    <row r="57032" spans="8:16" x14ac:dyDescent="0.5">
      <c r="H57032"/>
      <c r="P57032"/>
    </row>
    <row r="57033" spans="8:16" x14ac:dyDescent="0.5">
      <c r="H57033"/>
      <c r="P57033"/>
    </row>
    <row r="57034" spans="8:16" x14ac:dyDescent="0.5">
      <c r="H57034"/>
      <c r="P57034"/>
    </row>
    <row r="57035" spans="8:16" x14ac:dyDescent="0.5">
      <c r="H57035"/>
      <c r="P57035"/>
    </row>
    <row r="57036" spans="8:16" x14ac:dyDescent="0.5">
      <c r="H57036"/>
      <c r="P57036"/>
    </row>
    <row r="57037" spans="8:16" x14ac:dyDescent="0.5">
      <c r="H57037"/>
      <c r="P57037"/>
    </row>
    <row r="57038" spans="8:16" x14ac:dyDescent="0.5">
      <c r="H57038"/>
      <c r="P57038"/>
    </row>
    <row r="57039" spans="8:16" x14ac:dyDescent="0.5">
      <c r="H57039"/>
      <c r="P57039"/>
    </row>
    <row r="57040" spans="8:16" x14ac:dyDescent="0.5">
      <c r="H57040"/>
      <c r="P57040"/>
    </row>
    <row r="57041" spans="8:16" x14ac:dyDescent="0.5">
      <c r="H57041"/>
      <c r="P57041"/>
    </row>
    <row r="57042" spans="8:16" x14ac:dyDescent="0.5">
      <c r="H57042"/>
      <c r="P57042"/>
    </row>
    <row r="57043" spans="8:16" x14ac:dyDescent="0.5">
      <c r="H57043"/>
      <c r="P57043"/>
    </row>
    <row r="57044" spans="8:16" x14ac:dyDescent="0.5">
      <c r="H57044"/>
      <c r="P57044"/>
    </row>
    <row r="57045" spans="8:16" x14ac:dyDescent="0.5">
      <c r="H57045"/>
      <c r="P57045"/>
    </row>
    <row r="57046" spans="8:16" x14ac:dyDescent="0.5">
      <c r="H57046"/>
      <c r="P57046"/>
    </row>
    <row r="57047" spans="8:16" x14ac:dyDescent="0.5">
      <c r="H57047"/>
      <c r="P57047"/>
    </row>
    <row r="57048" spans="8:16" x14ac:dyDescent="0.5">
      <c r="H57048"/>
      <c r="P57048"/>
    </row>
    <row r="57049" spans="8:16" x14ac:dyDescent="0.5">
      <c r="H57049"/>
      <c r="P57049"/>
    </row>
    <row r="57050" spans="8:16" x14ac:dyDescent="0.5">
      <c r="H57050"/>
      <c r="P57050"/>
    </row>
    <row r="57051" spans="8:16" x14ac:dyDescent="0.5">
      <c r="H57051"/>
      <c r="P57051"/>
    </row>
    <row r="57052" spans="8:16" x14ac:dyDescent="0.5">
      <c r="H57052"/>
      <c r="P57052"/>
    </row>
    <row r="57053" spans="8:16" x14ac:dyDescent="0.5">
      <c r="H57053"/>
      <c r="P57053"/>
    </row>
    <row r="57054" spans="8:16" x14ac:dyDescent="0.5">
      <c r="H57054"/>
      <c r="P57054"/>
    </row>
    <row r="57055" spans="8:16" x14ac:dyDescent="0.5">
      <c r="H57055"/>
      <c r="P57055"/>
    </row>
    <row r="57056" spans="8:16" x14ac:dyDescent="0.5">
      <c r="H57056"/>
      <c r="P57056"/>
    </row>
    <row r="57057" spans="8:16" x14ac:dyDescent="0.5">
      <c r="H57057"/>
      <c r="P57057"/>
    </row>
    <row r="57058" spans="8:16" x14ac:dyDescent="0.5">
      <c r="H57058"/>
      <c r="P57058"/>
    </row>
    <row r="57059" spans="8:16" x14ac:dyDescent="0.5">
      <c r="H57059"/>
      <c r="P57059"/>
    </row>
    <row r="57060" spans="8:16" x14ac:dyDescent="0.5">
      <c r="H57060"/>
      <c r="P57060"/>
    </row>
    <row r="57061" spans="8:16" x14ac:dyDescent="0.5">
      <c r="H57061"/>
      <c r="P57061"/>
    </row>
    <row r="57062" spans="8:16" x14ac:dyDescent="0.5">
      <c r="H57062"/>
      <c r="P57062"/>
    </row>
    <row r="57063" spans="8:16" x14ac:dyDescent="0.5">
      <c r="H57063"/>
      <c r="P57063"/>
    </row>
    <row r="57064" spans="8:16" x14ac:dyDescent="0.5">
      <c r="H57064"/>
      <c r="P57064"/>
    </row>
    <row r="57065" spans="8:16" x14ac:dyDescent="0.5">
      <c r="H57065"/>
      <c r="P57065"/>
    </row>
    <row r="57066" spans="8:16" x14ac:dyDescent="0.5">
      <c r="H57066"/>
      <c r="P57066"/>
    </row>
    <row r="57067" spans="8:16" x14ac:dyDescent="0.5">
      <c r="H57067"/>
      <c r="P57067"/>
    </row>
    <row r="57068" spans="8:16" x14ac:dyDescent="0.5">
      <c r="H57068"/>
      <c r="P57068"/>
    </row>
    <row r="57069" spans="8:16" x14ac:dyDescent="0.5">
      <c r="H57069"/>
      <c r="P57069"/>
    </row>
    <row r="57070" spans="8:16" x14ac:dyDescent="0.5">
      <c r="H57070"/>
      <c r="P57070"/>
    </row>
    <row r="57071" spans="8:16" x14ac:dyDescent="0.5">
      <c r="H57071"/>
      <c r="P57071"/>
    </row>
    <row r="57072" spans="8:16" x14ac:dyDescent="0.5">
      <c r="H57072"/>
      <c r="P57072"/>
    </row>
    <row r="57073" spans="8:16" x14ac:dyDescent="0.5">
      <c r="H57073"/>
      <c r="P57073"/>
    </row>
    <row r="57074" spans="8:16" x14ac:dyDescent="0.5">
      <c r="H57074"/>
      <c r="P57074"/>
    </row>
    <row r="57075" spans="8:16" x14ac:dyDescent="0.5">
      <c r="H57075"/>
      <c r="P57075"/>
    </row>
    <row r="57076" spans="8:16" x14ac:dyDescent="0.5">
      <c r="H57076"/>
      <c r="P57076"/>
    </row>
    <row r="57077" spans="8:16" x14ac:dyDescent="0.5">
      <c r="H57077"/>
      <c r="P57077"/>
    </row>
    <row r="57078" spans="8:16" x14ac:dyDescent="0.5">
      <c r="H57078"/>
      <c r="P57078"/>
    </row>
    <row r="57079" spans="8:16" x14ac:dyDescent="0.5">
      <c r="H57079"/>
      <c r="P57079"/>
    </row>
    <row r="57080" spans="8:16" x14ac:dyDescent="0.5">
      <c r="H57080"/>
      <c r="P57080"/>
    </row>
    <row r="57081" spans="8:16" x14ac:dyDescent="0.5">
      <c r="H57081"/>
      <c r="P57081"/>
    </row>
    <row r="57082" spans="8:16" x14ac:dyDescent="0.5">
      <c r="H57082"/>
      <c r="P57082"/>
    </row>
    <row r="57083" spans="8:16" x14ac:dyDescent="0.5">
      <c r="H57083"/>
      <c r="P57083"/>
    </row>
    <row r="57084" spans="8:16" x14ac:dyDescent="0.5">
      <c r="H57084"/>
      <c r="P57084"/>
    </row>
    <row r="57085" spans="8:16" x14ac:dyDescent="0.5">
      <c r="H57085"/>
      <c r="P57085"/>
    </row>
    <row r="57086" spans="8:16" x14ac:dyDescent="0.5">
      <c r="H57086"/>
      <c r="P57086"/>
    </row>
    <row r="57087" spans="8:16" x14ac:dyDescent="0.5">
      <c r="H57087"/>
      <c r="P57087"/>
    </row>
    <row r="57088" spans="8:16" x14ac:dyDescent="0.5">
      <c r="H57088"/>
      <c r="P57088"/>
    </row>
    <row r="57089" spans="8:16" x14ac:dyDescent="0.5">
      <c r="H57089"/>
      <c r="P57089"/>
    </row>
    <row r="57090" spans="8:16" x14ac:dyDescent="0.5">
      <c r="H57090"/>
      <c r="P57090"/>
    </row>
    <row r="57091" spans="8:16" x14ac:dyDescent="0.5">
      <c r="H57091"/>
      <c r="P57091"/>
    </row>
    <row r="57092" spans="8:16" x14ac:dyDescent="0.5">
      <c r="H57092"/>
      <c r="P57092"/>
    </row>
    <row r="57093" spans="8:16" x14ac:dyDescent="0.5">
      <c r="H57093"/>
      <c r="P57093"/>
    </row>
    <row r="57094" spans="8:16" x14ac:dyDescent="0.5">
      <c r="H57094"/>
      <c r="P57094"/>
    </row>
    <row r="57095" spans="8:16" x14ac:dyDescent="0.5">
      <c r="H57095"/>
      <c r="P57095"/>
    </row>
    <row r="57096" spans="8:16" x14ac:dyDescent="0.5">
      <c r="H57096"/>
      <c r="P57096"/>
    </row>
    <row r="57097" spans="8:16" x14ac:dyDescent="0.5">
      <c r="H57097"/>
      <c r="P57097"/>
    </row>
    <row r="57098" spans="8:16" x14ac:dyDescent="0.5">
      <c r="H57098"/>
      <c r="P57098"/>
    </row>
    <row r="57099" spans="8:16" x14ac:dyDescent="0.5">
      <c r="H57099"/>
      <c r="P57099"/>
    </row>
    <row r="57100" spans="8:16" x14ac:dyDescent="0.5">
      <c r="H57100"/>
      <c r="P57100"/>
    </row>
    <row r="57101" spans="8:16" x14ac:dyDescent="0.5">
      <c r="H57101"/>
      <c r="P57101"/>
    </row>
    <row r="57102" spans="8:16" x14ac:dyDescent="0.5">
      <c r="H57102"/>
      <c r="P57102"/>
    </row>
    <row r="57103" spans="8:16" x14ac:dyDescent="0.5">
      <c r="H57103"/>
      <c r="P57103"/>
    </row>
    <row r="57104" spans="8:16" x14ac:dyDescent="0.5">
      <c r="H57104"/>
      <c r="P57104"/>
    </row>
    <row r="57105" spans="8:16" x14ac:dyDescent="0.5">
      <c r="H57105"/>
      <c r="P57105"/>
    </row>
    <row r="57106" spans="8:16" x14ac:dyDescent="0.5">
      <c r="H57106"/>
      <c r="P57106"/>
    </row>
    <row r="57107" spans="8:16" x14ac:dyDescent="0.5">
      <c r="H57107"/>
      <c r="P57107"/>
    </row>
    <row r="57108" spans="8:16" x14ac:dyDescent="0.5">
      <c r="H57108"/>
      <c r="P57108"/>
    </row>
    <row r="57109" spans="8:16" x14ac:dyDescent="0.5">
      <c r="H57109"/>
      <c r="P57109"/>
    </row>
    <row r="57110" spans="8:16" x14ac:dyDescent="0.5">
      <c r="H57110"/>
      <c r="P57110"/>
    </row>
    <row r="57111" spans="8:16" x14ac:dyDescent="0.5">
      <c r="H57111"/>
      <c r="P57111"/>
    </row>
    <row r="57112" spans="8:16" x14ac:dyDescent="0.5">
      <c r="H57112"/>
      <c r="P57112"/>
    </row>
    <row r="57113" spans="8:16" x14ac:dyDescent="0.5">
      <c r="H57113"/>
      <c r="P57113"/>
    </row>
    <row r="57114" spans="8:16" x14ac:dyDescent="0.5">
      <c r="H57114"/>
      <c r="P57114"/>
    </row>
    <row r="57115" spans="8:16" x14ac:dyDescent="0.5">
      <c r="H57115"/>
      <c r="P57115"/>
    </row>
    <row r="57116" spans="8:16" x14ac:dyDescent="0.5">
      <c r="H57116"/>
      <c r="P57116"/>
    </row>
    <row r="57117" spans="8:16" x14ac:dyDescent="0.5">
      <c r="H57117"/>
      <c r="P57117"/>
    </row>
    <row r="57118" spans="8:16" x14ac:dyDescent="0.5">
      <c r="H57118"/>
      <c r="P57118"/>
    </row>
    <row r="57119" spans="8:16" x14ac:dyDescent="0.5">
      <c r="H57119"/>
      <c r="P57119"/>
    </row>
    <row r="57120" spans="8:16" x14ac:dyDescent="0.5">
      <c r="H57120"/>
      <c r="P57120"/>
    </row>
    <row r="57121" spans="8:16" x14ac:dyDescent="0.5">
      <c r="H57121"/>
      <c r="P57121"/>
    </row>
    <row r="57122" spans="8:16" x14ac:dyDescent="0.5">
      <c r="H57122"/>
      <c r="P57122"/>
    </row>
    <row r="57123" spans="8:16" x14ac:dyDescent="0.5">
      <c r="H57123"/>
      <c r="P57123"/>
    </row>
    <row r="57124" spans="8:16" x14ac:dyDescent="0.5">
      <c r="H57124"/>
      <c r="P57124"/>
    </row>
    <row r="57125" spans="8:16" x14ac:dyDescent="0.5">
      <c r="H57125"/>
      <c r="P57125"/>
    </row>
    <row r="57126" spans="8:16" x14ac:dyDescent="0.5">
      <c r="H57126"/>
      <c r="P57126"/>
    </row>
    <row r="57127" spans="8:16" x14ac:dyDescent="0.5">
      <c r="H57127"/>
      <c r="P57127"/>
    </row>
    <row r="57128" spans="8:16" x14ac:dyDescent="0.5">
      <c r="H57128"/>
      <c r="P57128"/>
    </row>
    <row r="57129" spans="8:16" x14ac:dyDescent="0.5">
      <c r="H57129"/>
      <c r="P57129"/>
    </row>
    <row r="57130" spans="8:16" x14ac:dyDescent="0.5">
      <c r="H57130"/>
      <c r="P57130"/>
    </row>
    <row r="57131" spans="8:16" x14ac:dyDescent="0.5">
      <c r="H57131"/>
      <c r="P57131"/>
    </row>
    <row r="57132" spans="8:16" x14ac:dyDescent="0.5">
      <c r="H57132"/>
      <c r="P57132"/>
    </row>
    <row r="57133" spans="8:16" x14ac:dyDescent="0.5">
      <c r="H57133"/>
      <c r="P57133"/>
    </row>
    <row r="57134" spans="8:16" x14ac:dyDescent="0.5">
      <c r="H57134"/>
      <c r="P57134"/>
    </row>
    <row r="57135" spans="8:16" x14ac:dyDescent="0.5">
      <c r="H57135"/>
      <c r="P57135"/>
    </row>
    <row r="57136" spans="8:16" x14ac:dyDescent="0.5">
      <c r="H57136"/>
      <c r="P57136"/>
    </row>
    <row r="57137" spans="8:16" x14ac:dyDescent="0.5">
      <c r="H57137"/>
      <c r="P57137"/>
    </row>
    <row r="57138" spans="8:16" x14ac:dyDescent="0.5">
      <c r="H57138"/>
      <c r="P57138"/>
    </row>
    <row r="57139" spans="8:16" x14ac:dyDescent="0.5">
      <c r="H57139"/>
      <c r="P57139"/>
    </row>
    <row r="57140" spans="8:16" x14ac:dyDescent="0.5">
      <c r="H57140"/>
      <c r="P57140"/>
    </row>
    <row r="57141" spans="8:16" x14ac:dyDescent="0.5">
      <c r="H57141"/>
      <c r="P57141"/>
    </row>
    <row r="57142" spans="8:16" x14ac:dyDescent="0.5">
      <c r="H57142"/>
      <c r="P57142"/>
    </row>
    <row r="57143" spans="8:16" x14ac:dyDescent="0.5">
      <c r="H57143"/>
      <c r="P57143"/>
    </row>
    <row r="57144" spans="8:16" x14ac:dyDescent="0.5">
      <c r="H57144"/>
      <c r="P57144"/>
    </row>
    <row r="57145" spans="8:16" x14ac:dyDescent="0.5">
      <c r="H57145"/>
      <c r="P57145"/>
    </row>
    <row r="57146" spans="8:16" x14ac:dyDescent="0.5">
      <c r="H57146"/>
      <c r="P57146"/>
    </row>
    <row r="57147" spans="8:16" x14ac:dyDescent="0.5">
      <c r="H57147"/>
      <c r="P57147"/>
    </row>
    <row r="57148" spans="8:16" x14ac:dyDescent="0.5">
      <c r="H57148"/>
      <c r="P57148"/>
    </row>
    <row r="57149" spans="8:16" x14ac:dyDescent="0.5">
      <c r="H57149"/>
      <c r="P57149"/>
    </row>
    <row r="57150" spans="8:16" x14ac:dyDescent="0.5">
      <c r="H57150"/>
      <c r="P57150"/>
    </row>
    <row r="57151" spans="8:16" x14ac:dyDescent="0.5">
      <c r="H57151"/>
      <c r="P57151"/>
    </row>
    <row r="57152" spans="8:16" x14ac:dyDescent="0.5">
      <c r="H57152"/>
      <c r="P57152"/>
    </row>
    <row r="57153" spans="8:16" x14ac:dyDescent="0.5">
      <c r="H57153"/>
      <c r="P57153"/>
    </row>
    <row r="57154" spans="8:16" x14ac:dyDescent="0.5">
      <c r="H57154"/>
      <c r="P57154"/>
    </row>
    <row r="57155" spans="8:16" x14ac:dyDescent="0.5">
      <c r="H57155"/>
      <c r="P57155"/>
    </row>
    <row r="57156" spans="8:16" x14ac:dyDescent="0.5">
      <c r="H57156"/>
      <c r="P57156"/>
    </row>
    <row r="57157" spans="8:16" x14ac:dyDescent="0.5">
      <c r="H57157"/>
      <c r="P57157"/>
    </row>
    <row r="57158" spans="8:16" x14ac:dyDescent="0.5">
      <c r="H57158"/>
      <c r="P57158"/>
    </row>
    <row r="57159" spans="8:16" x14ac:dyDescent="0.5">
      <c r="H57159"/>
      <c r="P57159"/>
    </row>
    <row r="57160" spans="8:16" x14ac:dyDescent="0.5">
      <c r="H57160"/>
      <c r="P57160"/>
    </row>
    <row r="57161" spans="8:16" x14ac:dyDescent="0.5">
      <c r="H57161"/>
      <c r="P57161"/>
    </row>
    <row r="57162" spans="8:16" x14ac:dyDescent="0.5">
      <c r="H57162"/>
      <c r="P57162"/>
    </row>
    <row r="57163" spans="8:16" x14ac:dyDescent="0.5">
      <c r="H57163"/>
      <c r="P57163"/>
    </row>
    <row r="57164" spans="8:16" x14ac:dyDescent="0.5">
      <c r="H57164"/>
      <c r="P57164"/>
    </row>
    <row r="57165" spans="8:16" x14ac:dyDescent="0.5">
      <c r="H57165"/>
      <c r="P57165"/>
    </row>
    <row r="57166" spans="8:16" x14ac:dyDescent="0.5">
      <c r="H57166"/>
      <c r="P57166"/>
    </row>
    <row r="57167" spans="8:16" x14ac:dyDescent="0.5">
      <c r="H57167"/>
      <c r="P57167"/>
    </row>
    <row r="57168" spans="8:16" x14ac:dyDescent="0.5">
      <c r="H57168"/>
      <c r="P57168"/>
    </row>
    <row r="57169" spans="8:16" x14ac:dyDescent="0.5">
      <c r="H57169"/>
      <c r="P57169"/>
    </row>
    <row r="57170" spans="8:16" x14ac:dyDescent="0.5">
      <c r="H57170"/>
      <c r="P57170"/>
    </row>
    <row r="57171" spans="8:16" x14ac:dyDescent="0.5">
      <c r="H57171"/>
      <c r="P57171"/>
    </row>
    <row r="57172" spans="8:16" x14ac:dyDescent="0.5">
      <c r="H57172"/>
      <c r="P57172"/>
    </row>
    <row r="57173" spans="8:16" x14ac:dyDescent="0.5">
      <c r="H57173"/>
      <c r="P57173"/>
    </row>
    <row r="57174" spans="8:16" x14ac:dyDescent="0.5">
      <c r="H57174"/>
      <c r="P57174"/>
    </row>
    <row r="57175" spans="8:16" x14ac:dyDescent="0.5">
      <c r="H57175"/>
      <c r="P57175"/>
    </row>
    <row r="57176" spans="8:16" x14ac:dyDescent="0.5">
      <c r="H57176"/>
      <c r="P57176"/>
    </row>
    <row r="57177" spans="8:16" x14ac:dyDescent="0.5">
      <c r="H57177"/>
      <c r="P57177"/>
    </row>
    <row r="57178" spans="8:16" x14ac:dyDescent="0.5">
      <c r="H57178"/>
      <c r="P57178"/>
    </row>
    <row r="57179" spans="8:16" x14ac:dyDescent="0.5">
      <c r="H57179"/>
      <c r="P57179"/>
    </row>
    <row r="57180" spans="8:16" x14ac:dyDescent="0.5">
      <c r="H57180"/>
      <c r="P57180"/>
    </row>
    <row r="57181" spans="8:16" x14ac:dyDescent="0.5">
      <c r="H57181"/>
      <c r="P57181"/>
    </row>
    <row r="57182" spans="8:16" x14ac:dyDescent="0.5">
      <c r="H57182"/>
      <c r="P57182"/>
    </row>
    <row r="57183" spans="8:16" x14ac:dyDescent="0.5">
      <c r="H57183"/>
      <c r="P57183"/>
    </row>
    <row r="57184" spans="8:16" x14ac:dyDescent="0.5">
      <c r="H57184"/>
      <c r="P57184"/>
    </row>
    <row r="57185" spans="8:16" x14ac:dyDescent="0.5">
      <c r="H57185"/>
      <c r="P57185"/>
    </row>
    <row r="57186" spans="8:16" x14ac:dyDescent="0.5">
      <c r="H57186"/>
      <c r="P57186"/>
    </row>
    <row r="57187" spans="8:16" x14ac:dyDescent="0.5">
      <c r="H57187"/>
      <c r="P57187"/>
    </row>
    <row r="57188" spans="8:16" x14ac:dyDescent="0.5">
      <c r="H57188"/>
      <c r="P57188"/>
    </row>
    <row r="57189" spans="8:16" x14ac:dyDescent="0.5">
      <c r="H57189"/>
      <c r="P57189"/>
    </row>
    <row r="57190" spans="8:16" x14ac:dyDescent="0.5">
      <c r="H57190"/>
      <c r="P57190"/>
    </row>
    <row r="57191" spans="8:16" x14ac:dyDescent="0.5">
      <c r="H57191"/>
      <c r="P57191"/>
    </row>
    <row r="57192" spans="8:16" x14ac:dyDescent="0.5">
      <c r="H57192"/>
      <c r="P57192"/>
    </row>
    <row r="57193" spans="8:16" x14ac:dyDescent="0.5">
      <c r="H57193"/>
      <c r="P57193"/>
    </row>
    <row r="57194" spans="8:16" x14ac:dyDescent="0.5">
      <c r="H57194"/>
      <c r="P57194"/>
    </row>
    <row r="57195" spans="8:16" x14ac:dyDescent="0.5">
      <c r="H57195"/>
      <c r="P57195"/>
    </row>
    <row r="57196" spans="8:16" x14ac:dyDescent="0.5">
      <c r="H57196"/>
      <c r="P57196"/>
    </row>
    <row r="57197" spans="8:16" x14ac:dyDescent="0.5">
      <c r="H57197"/>
      <c r="P57197"/>
    </row>
    <row r="57198" spans="8:16" x14ac:dyDescent="0.5">
      <c r="H57198"/>
      <c r="P57198"/>
    </row>
    <row r="57199" spans="8:16" x14ac:dyDescent="0.5">
      <c r="H57199"/>
      <c r="P57199"/>
    </row>
    <row r="57200" spans="8:16" x14ac:dyDescent="0.5">
      <c r="H57200"/>
      <c r="P57200"/>
    </row>
    <row r="57201" spans="8:16" x14ac:dyDescent="0.5">
      <c r="H57201"/>
      <c r="P57201"/>
    </row>
    <row r="57202" spans="8:16" x14ac:dyDescent="0.5">
      <c r="H57202"/>
      <c r="P57202"/>
    </row>
    <row r="57203" spans="8:16" x14ac:dyDescent="0.5">
      <c r="H57203"/>
      <c r="P57203"/>
    </row>
    <row r="57204" spans="8:16" x14ac:dyDescent="0.5">
      <c r="H57204"/>
      <c r="P57204"/>
    </row>
    <row r="57205" spans="8:16" x14ac:dyDescent="0.5">
      <c r="H57205"/>
      <c r="P57205"/>
    </row>
    <row r="57206" spans="8:16" x14ac:dyDescent="0.5">
      <c r="H57206"/>
      <c r="P57206"/>
    </row>
    <row r="57207" spans="8:16" x14ac:dyDescent="0.5">
      <c r="H57207"/>
      <c r="P57207"/>
    </row>
    <row r="57208" spans="8:16" x14ac:dyDescent="0.5">
      <c r="H57208"/>
      <c r="P57208"/>
    </row>
    <row r="57209" spans="8:16" x14ac:dyDescent="0.5">
      <c r="H57209"/>
      <c r="P57209"/>
    </row>
    <row r="57210" spans="8:16" x14ac:dyDescent="0.5">
      <c r="H57210"/>
      <c r="P57210"/>
    </row>
    <row r="57211" spans="8:16" x14ac:dyDescent="0.5">
      <c r="H57211"/>
      <c r="P57211"/>
    </row>
    <row r="57212" spans="8:16" x14ac:dyDescent="0.5">
      <c r="H57212"/>
      <c r="P57212"/>
    </row>
    <row r="57213" spans="8:16" x14ac:dyDescent="0.5">
      <c r="H57213"/>
      <c r="P57213"/>
    </row>
    <row r="57214" spans="8:16" x14ac:dyDescent="0.5">
      <c r="H57214"/>
      <c r="P57214"/>
    </row>
    <row r="57215" spans="8:16" x14ac:dyDescent="0.5">
      <c r="H57215"/>
      <c r="P57215"/>
    </row>
    <row r="57216" spans="8:16" x14ac:dyDescent="0.5">
      <c r="H57216"/>
      <c r="P57216"/>
    </row>
    <row r="57217" spans="8:16" x14ac:dyDescent="0.5">
      <c r="H57217"/>
      <c r="P57217"/>
    </row>
    <row r="57218" spans="8:16" x14ac:dyDescent="0.5">
      <c r="H57218"/>
      <c r="P57218"/>
    </row>
    <row r="57219" spans="8:16" x14ac:dyDescent="0.5">
      <c r="H57219"/>
      <c r="P57219"/>
    </row>
    <row r="57220" spans="8:16" x14ac:dyDescent="0.5">
      <c r="H57220"/>
      <c r="P57220"/>
    </row>
    <row r="57221" spans="8:16" x14ac:dyDescent="0.5">
      <c r="H57221"/>
      <c r="P57221"/>
    </row>
    <row r="57222" spans="8:16" x14ac:dyDescent="0.5">
      <c r="H57222"/>
      <c r="P57222"/>
    </row>
    <row r="57223" spans="8:16" x14ac:dyDescent="0.5">
      <c r="H57223"/>
      <c r="P57223"/>
    </row>
    <row r="57224" spans="8:16" x14ac:dyDescent="0.5">
      <c r="H57224"/>
      <c r="P57224"/>
    </row>
    <row r="57225" spans="8:16" x14ac:dyDescent="0.5">
      <c r="H57225"/>
      <c r="P57225"/>
    </row>
    <row r="57226" spans="8:16" x14ac:dyDescent="0.5">
      <c r="H57226"/>
      <c r="P57226"/>
    </row>
    <row r="57227" spans="8:16" x14ac:dyDescent="0.5">
      <c r="H57227"/>
      <c r="P57227"/>
    </row>
    <row r="57228" spans="8:16" x14ac:dyDescent="0.5">
      <c r="H57228"/>
      <c r="P57228"/>
    </row>
    <row r="57229" spans="8:16" x14ac:dyDescent="0.5">
      <c r="H57229"/>
      <c r="P57229"/>
    </row>
    <row r="57230" spans="8:16" x14ac:dyDescent="0.5">
      <c r="H57230"/>
      <c r="P57230"/>
    </row>
    <row r="57231" spans="8:16" x14ac:dyDescent="0.5">
      <c r="H57231"/>
      <c r="P57231"/>
    </row>
    <row r="57232" spans="8:16" x14ac:dyDescent="0.5">
      <c r="H57232"/>
      <c r="P57232"/>
    </row>
    <row r="57233" spans="8:16" x14ac:dyDescent="0.5">
      <c r="H57233"/>
      <c r="P57233"/>
    </row>
    <row r="57234" spans="8:16" x14ac:dyDescent="0.5">
      <c r="H57234"/>
      <c r="P57234"/>
    </row>
    <row r="57235" spans="8:16" x14ac:dyDescent="0.5">
      <c r="H57235"/>
      <c r="P57235"/>
    </row>
    <row r="57236" spans="8:16" x14ac:dyDescent="0.5">
      <c r="H57236"/>
      <c r="P57236"/>
    </row>
    <row r="57237" spans="8:16" x14ac:dyDescent="0.5">
      <c r="H57237"/>
      <c r="P57237"/>
    </row>
    <row r="57238" spans="8:16" x14ac:dyDescent="0.5">
      <c r="H57238"/>
      <c r="P57238"/>
    </row>
    <row r="57239" spans="8:16" x14ac:dyDescent="0.5">
      <c r="H57239"/>
      <c r="P57239"/>
    </row>
    <row r="57240" spans="8:16" x14ac:dyDescent="0.5">
      <c r="H57240"/>
      <c r="P57240"/>
    </row>
    <row r="57241" spans="8:16" x14ac:dyDescent="0.5">
      <c r="H57241"/>
      <c r="P57241"/>
    </row>
    <row r="57242" spans="8:16" x14ac:dyDescent="0.5">
      <c r="H57242"/>
      <c r="P57242"/>
    </row>
    <row r="57243" spans="8:16" x14ac:dyDescent="0.5">
      <c r="H57243"/>
      <c r="P57243"/>
    </row>
    <row r="57244" spans="8:16" x14ac:dyDescent="0.5">
      <c r="H57244"/>
      <c r="P57244"/>
    </row>
    <row r="57245" spans="8:16" x14ac:dyDescent="0.5">
      <c r="H57245"/>
      <c r="P57245"/>
    </row>
    <row r="57246" spans="8:16" x14ac:dyDescent="0.5">
      <c r="H57246"/>
      <c r="P57246"/>
    </row>
    <row r="57247" spans="8:16" x14ac:dyDescent="0.5">
      <c r="H57247"/>
      <c r="P57247"/>
    </row>
    <row r="57248" spans="8:16" x14ac:dyDescent="0.5">
      <c r="H57248"/>
      <c r="P57248"/>
    </row>
    <row r="57249" spans="8:16" x14ac:dyDescent="0.5">
      <c r="H57249"/>
      <c r="P57249"/>
    </row>
    <row r="57250" spans="8:16" x14ac:dyDescent="0.5">
      <c r="H57250"/>
      <c r="P57250"/>
    </row>
    <row r="57251" spans="8:16" x14ac:dyDescent="0.5">
      <c r="H57251"/>
      <c r="P57251"/>
    </row>
    <row r="57252" spans="8:16" x14ac:dyDescent="0.5">
      <c r="H57252"/>
      <c r="P57252"/>
    </row>
    <row r="57253" spans="8:16" x14ac:dyDescent="0.5">
      <c r="H57253"/>
      <c r="P57253"/>
    </row>
    <row r="57254" spans="8:16" x14ac:dyDescent="0.5">
      <c r="H57254"/>
      <c r="P57254"/>
    </row>
    <row r="57255" spans="8:16" x14ac:dyDescent="0.5">
      <c r="H57255"/>
      <c r="P57255"/>
    </row>
    <row r="57256" spans="8:16" x14ac:dyDescent="0.5">
      <c r="H57256"/>
      <c r="P57256"/>
    </row>
    <row r="57257" spans="8:16" x14ac:dyDescent="0.5">
      <c r="H57257"/>
      <c r="P57257"/>
    </row>
    <row r="57258" spans="8:16" x14ac:dyDescent="0.5">
      <c r="H57258"/>
      <c r="P57258"/>
    </row>
    <row r="57259" spans="8:16" x14ac:dyDescent="0.5">
      <c r="H57259"/>
      <c r="P57259"/>
    </row>
    <row r="57260" spans="8:16" x14ac:dyDescent="0.5">
      <c r="H57260"/>
      <c r="P57260"/>
    </row>
    <row r="57261" spans="8:16" x14ac:dyDescent="0.5">
      <c r="H57261"/>
      <c r="P57261"/>
    </row>
    <row r="57262" spans="8:16" x14ac:dyDescent="0.5">
      <c r="H57262"/>
      <c r="P57262"/>
    </row>
    <row r="57263" spans="8:16" x14ac:dyDescent="0.5">
      <c r="H57263"/>
      <c r="P57263"/>
    </row>
    <row r="57264" spans="8:16" x14ac:dyDescent="0.5">
      <c r="H57264"/>
      <c r="P57264"/>
    </row>
    <row r="57265" spans="8:16" x14ac:dyDescent="0.5">
      <c r="H57265"/>
      <c r="P57265"/>
    </row>
    <row r="57266" spans="8:16" x14ac:dyDescent="0.5">
      <c r="H57266"/>
      <c r="P57266"/>
    </row>
    <row r="57267" spans="8:16" x14ac:dyDescent="0.5">
      <c r="H57267"/>
      <c r="P57267"/>
    </row>
    <row r="57268" spans="8:16" x14ac:dyDescent="0.5">
      <c r="H57268"/>
      <c r="P57268"/>
    </row>
    <row r="57269" spans="8:16" x14ac:dyDescent="0.5">
      <c r="H57269"/>
      <c r="P57269"/>
    </row>
    <row r="57270" spans="8:16" x14ac:dyDescent="0.5">
      <c r="H57270"/>
      <c r="P57270"/>
    </row>
    <row r="57271" spans="8:16" x14ac:dyDescent="0.5">
      <c r="H57271"/>
      <c r="P57271"/>
    </row>
    <row r="57272" spans="8:16" x14ac:dyDescent="0.5">
      <c r="H57272"/>
      <c r="P57272"/>
    </row>
    <row r="57273" spans="8:16" x14ac:dyDescent="0.5">
      <c r="H57273"/>
      <c r="P57273"/>
    </row>
    <row r="57274" spans="8:16" x14ac:dyDescent="0.5">
      <c r="H57274"/>
      <c r="P57274"/>
    </row>
    <row r="57275" spans="8:16" x14ac:dyDescent="0.5">
      <c r="H57275"/>
      <c r="P57275"/>
    </row>
    <row r="57276" spans="8:16" x14ac:dyDescent="0.5">
      <c r="H57276"/>
      <c r="P57276"/>
    </row>
    <row r="57277" spans="8:16" x14ac:dyDescent="0.5">
      <c r="H57277"/>
      <c r="P57277"/>
    </row>
    <row r="57278" spans="8:16" x14ac:dyDescent="0.5">
      <c r="H57278"/>
      <c r="P57278"/>
    </row>
    <row r="57279" spans="8:16" x14ac:dyDescent="0.5">
      <c r="H57279"/>
      <c r="P57279"/>
    </row>
    <row r="57280" spans="8:16" x14ac:dyDescent="0.5">
      <c r="H57280"/>
      <c r="P57280"/>
    </row>
    <row r="57281" spans="8:16" x14ac:dyDescent="0.5">
      <c r="H57281"/>
      <c r="P57281"/>
    </row>
    <row r="57282" spans="8:16" x14ac:dyDescent="0.5">
      <c r="H57282"/>
      <c r="P57282"/>
    </row>
    <row r="57283" spans="8:16" x14ac:dyDescent="0.5">
      <c r="H57283"/>
      <c r="P57283"/>
    </row>
    <row r="57284" spans="8:16" x14ac:dyDescent="0.5">
      <c r="H57284"/>
      <c r="P57284"/>
    </row>
    <row r="57285" spans="8:16" x14ac:dyDescent="0.5">
      <c r="H57285"/>
      <c r="P57285"/>
    </row>
    <row r="57286" spans="8:16" x14ac:dyDescent="0.5">
      <c r="H57286"/>
      <c r="P57286"/>
    </row>
    <row r="57287" spans="8:16" x14ac:dyDescent="0.5">
      <c r="H57287"/>
      <c r="P57287"/>
    </row>
    <row r="57288" spans="8:16" x14ac:dyDescent="0.5">
      <c r="H57288"/>
      <c r="P57288"/>
    </row>
    <row r="57289" spans="8:16" x14ac:dyDescent="0.5">
      <c r="H57289"/>
      <c r="P57289"/>
    </row>
    <row r="57290" spans="8:16" x14ac:dyDescent="0.5">
      <c r="H57290"/>
      <c r="P57290"/>
    </row>
    <row r="57291" spans="8:16" x14ac:dyDescent="0.5">
      <c r="H57291"/>
      <c r="P57291"/>
    </row>
    <row r="57292" spans="8:16" x14ac:dyDescent="0.5">
      <c r="H57292"/>
      <c r="P57292"/>
    </row>
    <row r="57293" spans="8:16" x14ac:dyDescent="0.5">
      <c r="H57293"/>
      <c r="P57293"/>
    </row>
    <row r="57294" spans="8:16" x14ac:dyDescent="0.5">
      <c r="H57294"/>
      <c r="P57294"/>
    </row>
    <row r="57295" spans="8:16" x14ac:dyDescent="0.5">
      <c r="H57295"/>
      <c r="P57295"/>
    </row>
    <row r="57296" spans="8:16" x14ac:dyDescent="0.5">
      <c r="H57296"/>
      <c r="P57296"/>
    </row>
    <row r="57297" spans="8:16" x14ac:dyDescent="0.5">
      <c r="H57297"/>
      <c r="P57297"/>
    </row>
    <row r="57298" spans="8:16" x14ac:dyDescent="0.5">
      <c r="H57298"/>
      <c r="P57298"/>
    </row>
    <row r="57299" spans="8:16" x14ac:dyDescent="0.5">
      <c r="H57299"/>
      <c r="P57299"/>
    </row>
    <row r="57300" spans="8:16" x14ac:dyDescent="0.5">
      <c r="H57300"/>
      <c r="P57300"/>
    </row>
    <row r="57301" spans="8:16" x14ac:dyDescent="0.5">
      <c r="H57301"/>
      <c r="P57301"/>
    </row>
    <row r="57302" spans="8:16" x14ac:dyDescent="0.5">
      <c r="H57302"/>
      <c r="P57302"/>
    </row>
    <row r="57303" spans="8:16" x14ac:dyDescent="0.5">
      <c r="H57303"/>
      <c r="P57303"/>
    </row>
    <row r="57304" spans="8:16" x14ac:dyDescent="0.5">
      <c r="H57304"/>
      <c r="P57304"/>
    </row>
    <row r="57305" spans="8:16" x14ac:dyDescent="0.5">
      <c r="H57305"/>
      <c r="P57305"/>
    </row>
    <row r="57306" spans="8:16" x14ac:dyDescent="0.5">
      <c r="H57306"/>
      <c r="P57306"/>
    </row>
    <row r="57307" spans="8:16" x14ac:dyDescent="0.5">
      <c r="H57307"/>
      <c r="P57307"/>
    </row>
    <row r="57308" spans="8:16" x14ac:dyDescent="0.5">
      <c r="H57308"/>
      <c r="P57308"/>
    </row>
    <row r="57309" spans="8:16" x14ac:dyDescent="0.5">
      <c r="H57309"/>
      <c r="P57309"/>
    </row>
    <row r="57310" spans="8:16" x14ac:dyDescent="0.5">
      <c r="H57310"/>
      <c r="P57310"/>
    </row>
    <row r="57311" spans="8:16" x14ac:dyDescent="0.5">
      <c r="H57311"/>
      <c r="P57311"/>
    </row>
    <row r="57312" spans="8:16" x14ac:dyDescent="0.5">
      <c r="H57312"/>
      <c r="P57312"/>
    </row>
    <row r="57313" spans="8:16" x14ac:dyDescent="0.5">
      <c r="H57313"/>
      <c r="P57313"/>
    </row>
    <row r="57314" spans="8:16" x14ac:dyDescent="0.5">
      <c r="H57314"/>
      <c r="P57314"/>
    </row>
    <row r="57315" spans="8:16" x14ac:dyDescent="0.5">
      <c r="H57315"/>
      <c r="P57315"/>
    </row>
    <row r="57316" spans="8:16" x14ac:dyDescent="0.5">
      <c r="H57316"/>
      <c r="P57316"/>
    </row>
    <row r="57317" spans="8:16" x14ac:dyDescent="0.5">
      <c r="H57317"/>
      <c r="P57317"/>
    </row>
    <row r="57318" spans="8:16" x14ac:dyDescent="0.5">
      <c r="H57318"/>
      <c r="P57318"/>
    </row>
    <row r="57319" spans="8:16" x14ac:dyDescent="0.5">
      <c r="H57319"/>
      <c r="P57319"/>
    </row>
    <row r="57320" spans="8:16" x14ac:dyDescent="0.5">
      <c r="H57320"/>
      <c r="P57320"/>
    </row>
    <row r="57321" spans="8:16" x14ac:dyDescent="0.5">
      <c r="H57321"/>
      <c r="P57321"/>
    </row>
    <row r="57322" spans="8:16" x14ac:dyDescent="0.5">
      <c r="H57322"/>
      <c r="P57322"/>
    </row>
    <row r="57323" spans="8:16" x14ac:dyDescent="0.5">
      <c r="H57323"/>
      <c r="P57323"/>
    </row>
    <row r="57324" spans="8:16" x14ac:dyDescent="0.5">
      <c r="H57324"/>
      <c r="P57324"/>
    </row>
    <row r="57325" spans="8:16" x14ac:dyDescent="0.5">
      <c r="H57325"/>
      <c r="P57325"/>
    </row>
    <row r="57326" spans="8:16" x14ac:dyDescent="0.5">
      <c r="H57326"/>
      <c r="P57326"/>
    </row>
    <row r="57327" spans="8:16" x14ac:dyDescent="0.5">
      <c r="H57327"/>
      <c r="P57327"/>
    </row>
    <row r="57328" spans="8:16" x14ac:dyDescent="0.5">
      <c r="H57328"/>
      <c r="P57328"/>
    </row>
    <row r="57329" spans="8:16" x14ac:dyDescent="0.5">
      <c r="H57329"/>
      <c r="P57329"/>
    </row>
    <row r="57330" spans="8:16" x14ac:dyDescent="0.5">
      <c r="H57330"/>
      <c r="P57330"/>
    </row>
    <row r="57331" spans="8:16" x14ac:dyDescent="0.5">
      <c r="H57331"/>
      <c r="P57331"/>
    </row>
    <row r="57332" spans="8:16" x14ac:dyDescent="0.5">
      <c r="H57332"/>
      <c r="P57332"/>
    </row>
    <row r="57333" spans="8:16" x14ac:dyDescent="0.5">
      <c r="H57333"/>
      <c r="P57333"/>
    </row>
    <row r="57334" spans="8:16" x14ac:dyDescent="0.5">
      <c r="H57334"/>
      <c r="P57334"/>
    </row>
    <row r="57335" spans="8:16" x14ac:dyDescent="0.5">
      <c r="H57335"/>
      <c r="P57335"/>
    </row>
    <row r="57336" spans="8:16" x14ac:dyDescent="0.5">
      <c r="H57336"/>
      <c r="P57336"/>
    </row>
    <row r="57337" spans="8:16" x14ac:dyDescent="0.5">
      <c r="H57337"/>
      <c r="P57337"/>
    </row>
    <row r="57338" spans="8:16" x14ac:dyDescent="0.5">
      <c r="H57338"/>
      <c r="P57338"/>
    </row>
    <row r="57339" spans="8:16" x14ac:dyDescent="0.5">
      <c r="H57339"/>
      <c r="P57339"/>
    </row>
    <row r="57340" spans="8:16" x14ac:dyDescent="0.5">
      <c r="H57340"/>
      <c r="P57340"/>
    </row>
    <row r="57341" spans="8:16" x14ac:dyDescent="0.5">
      <c r="H57341"/>
      <c r="P57341"/>
    </row>
    <row r="57342" spans="8:16" x14ac:dyDescent="0.5">
      <c r="H57342"/>
      <c r="P57342"/>
    </row>
    <row r="57343" spans="8:16" x14ac:dyDescent="0.5">
      <c r="H57343"/>
      <c r="P57343"/>
    </row>
    <row r="57344" spans="8:16" x14ac:dyDescent="0.5">
      <c r="H57344"/>
      <c r="P57344"/>
    </row>
    <row r="57345" spans="8:16" x14ac:dyDescent="0.5">
      <c r="H57345"/>
      <c r="P57345"/>
    </row>
    <row r="57346" spans="8:16" x14ac:dyDescent="0.5">
      <c r="H57346"/>
      <c r="P57346"/>
    </row>
    <row r="57347" spans="8:16" x14ac:dyDescent="0.5">
      <c r="H57347"/>
      <c r="P57347"/>
    </row>
    <row r="57348" spans="8:16" x14ac:dyDescent="0.5">
      <c r="H57348"/>
      <c r="P57348"/>
    </row>
    <row r="57349" spans="8:16" x14ac:dyDescent="0.5">
      <c r="H57349"/>
      <c r="P57349"/>
    </row>
    <row r="57350" spans="8:16" x14ac:dyDescent="0.5">
      <c r="H57350"/>
      <c r="P57350"/>
    </row>
    <row r="57351" spans="8:16" x14ac:dyDescent="0.5">
      <c r="H57351"/>
      <c r="P57351"/>
    </row>
    <row r="57352" spans="8:16" x14ac:dyDescent="0.5">
      <c r="H57352"/>
      <c r="P57352"/>
    </row>
    <row r="57353" spans="8:16" x14ac:dyDescent="0.5">
      <c r="H57353"/>
      <c r="P57353"/>
    </row>
    <row r="57354" spans="8:16" x14ac:dyDescent="0.5">
      <c r="H57354"/>
      <c r="P57354"/>
    </row>
    <row r="57355" spans="8:16" x14ac:dyDescent="0.5">
      <c r="H57355"/>
      <c r="P57355"/>
    </row>
    <row r="57356" spans="8:16" x14ac:dyDescent="0.5">
      <c r="H57356"/>
      <c r="P57356"/>
    </row>
    <row r="57357" spans="8:16" x14ac:dyDescent="0.5">
      <c r="H57357"/>
      <c r="P57357"/>
    </row>
    <row r="57358" spans="8:16" x14ac:dyDescent="0.5">
      <c r="H57358"/>
      <c r="P57358"/>
    </row>
    <row r="57359" spans="8:16" x14ac:dyDescent="0.5">
      <c r="H57359"/>
      <c r="P57359"/>
    </row>
    <row r="57360" spans="8:16" x14ac:dyDescent="0.5">
      <c r="H57360"/>
      <c r="P57360"/>
    </row>
    <row r="57361" spans="8:16" x14ac:dyDescent="0.5">
      <c r="H57361"/>
      <c r="P57361"/>
    </row>
    <row r="57362" spans="8:16" x14ac:dyDescent="0.5">
      <c r="H57362"/>
      <c r="P57362"/>
    </row>
    <row r="57363" spans="8:16" x14ac:dyDescent="0.5">
      <c r="H57363"/>
      <c r="P57363"/>
    </row>
    <row r="57364" spans="8:16" x14ac:dyDescent="0.5">
      <c r="H57364"/>
      <c r="P57364"/>
    </row>
    <row r="57365" spans="8:16" x14ac:dyDescent="0.5">
      <c r="H57365"/>
      <c r="P57365"/>
    </row>
    <row r="57366" spans="8:16" x14ac:dyDescent="0.5">
      <c r="H57366"/>
      <c r="P57366"/>
    </row>
    <row r="57367" spans="8:16" x14ac:dyDescent="0.5">
      <c r="H57367"/>
      <c r="P57367"/>
    </row>
    <row r="57368" spans="8:16" x14ac:dyDescent="0.5">
      <c r="H57368"/>
      <c r="P57368"/>
    </row>
    <row r="57369" spans="8:16" x14ac:dyDescent="0.5">
      <c r="H57369"/>
      <c r="P57369"/>
    </row>
    <row r="57370" spans="8:16" x14ac:dyDescent="0.5">
      <c r="H57370"/>
      <c r="P57370"/>
    </row>
    <row r="57371" spans="8:16" x14ac:dyDescent="0.5">
      <c r="H57371"/>
      <c r="P57371"/>
    </row>
    <row r="57372" spans="8:16" x14ac:dyDescent="0.5">
      <c r="H57372"/>
      <c r="P57372"/>
    </row>
    <row r="57373" spans="8:16" x14ac:dyDescent="0.5">
      <c r="H57373"/>
      <c r="P57373"/>
    </row>
    <row r="57374" spans="8:16" x14ac:dyDescent="0.5">
      <c r="H57374"/>
      <c r="P57374"/>
    </row>
    <row r="57375" spans="8:16" x14ac:dyDescent="0.5">
      <c r="H57375"/>
      <c r="P57375"/>
    </row>
    <row r="57376" spans="8:16" x14ac:dyDescent="0.5">
      <c r="H57376"/>
      <c r="P57376"/>
    </row>
    <row r="57377" spans="8:16" x14ac:dyDescent="0.5">
      <c r="H57377"/>
      <c r="P57377"/>
    </row>
    <row r="57378" spans="8:16" x14ac:dyDescent="0.5">
      <c r="H57378"/>
      <c r="P57378"/>
    </row>
    <row r="57379" spans="8:16" x14ac:dyDescent="0.5">
      <c r="H57379"/>
      <c r="P57379"/>
    </row>
    <row r="57380" spans="8:16" x14ac:dyDescent="0.5">
      <c r="H57380"/>
      <c r="P57380"/>
    </row>
    <row r="57381" spans="8:16" x14ac:dyDescent="0.5">
      <c r="H57381"/>
      <c r="P57381"/>
    </row>
    <row r="57382" spans="8:16" x14ac:dyDescent="0.5">
      <c r="H57382"/>
      <c r="P57382"/>
    </row>
    <row r="57383" spans="8:16" x14ac:dyDescent="0.5">
      <c r="H57383"/>
      <c r="P57383"/>
    </row>
    <row r="57384" spans="8:16" x14ac:dyDescent="0.5">
      <c r="H57384"/>
      <c r="P57384"/>
    </row>
    <row r="57385" spans="8:16" x14ac:dyDescent="0.5">
      <c r="H57385"/>
      <c r="P57385"/>
    </row>
    <row r="57386" spans="8:16" x14ac:dyDescent="0.5">
      <c r="H57386"/>
      <c r="P57386"/>
    </row>
    <row r="57387" spans="8:16" x14ac:dyDescent="0.5">
      <c r="H57387"/>
      <c r="P57387"/>
    </row>
    <row r="57388" spans="8:16" x14ac:dyDescent="0.5">
      <c r="H57388"/>
      <c r="P57388"/>
    </row>
    <row r="57389" spans="8:16" x14ac:dyDescent="0.5">
      <c r="H57389"/>
      <c r="P57389"/>
    </row>
    <row r="57390" spans="8:16" x14ac:dyDescent="0.5">
      <c r="H57390"/>
      <c r="P57390"/>
    </row>
    <row r="57391" spans="8:16" x14ac:dyDescent="0.5">
      <c r="H57391"/>
      <c r="P57391"/>
    </row>
    <row r="57392" spans="8:16" x14ac:dyDescent="0.5">
      <c r="H57392"/>
      <c r="P57392"/>
    </row>
    <row r="57393" spans="8:16" x14ac:dyDescent="0.5">
      <c r="H57393"/>
      <c r="P57393"/>
    </row>
    <row r="57394" spans="8:16" x14ac:dyDescent="0.5">
      <c r="H57394"/>
      <c r="P57394"/>
    </row>
    <row r="57395" spans="8:16" x14ac:dyDescent="0.5">
      <c r="H57395"/>
      <c r="P57395"/>
    </row>
    <row r="57396" spans="8:16" x14ac:dyDescent="0.5">
      <c r="H57396"/>
      <c r="P57396"/>
    </row>
    <row r="57397" spans="8:16" x14ac:dyDescent="0.5">
      <c r="H57397"/>
      <c r="P57397"/>
    </row>
    <row r="57398" spans="8:16" x14ac:dyDescent="0.5">
      <c r="H57398"/>
      <c r="P57398"/>
    </row>
    <row r="57399" spans="8:16" x14ac:dyDescent="0.5">
      <c r="H57399"/>
      <c r="P57399"/>
    </row>
    <row r="57400" spans="8:16" x14ac:dyDescent="0.5">
      <c r="H57400"/>
      <c r="P57400"/>
    </row>
    <row r="57401" spans="8:16" x14ac:dyDescent="0.5">
      <c r="H57401"/>
      <c r="P57401"/>
    </row>
    <row r="57402" spans="8:16" x14ac:dyDescent="0.5">
      <c r="H57402"/>
      <c r="P57402"/>
    </row>
    <row r="57403" spans="8:16" x14ac:dyDescent="0.5">
      <c r="H57403"/>
      <c r="P57403"/>
    </row>
    <row r="57404" spans="8:16" x14ac:dyDescent="0.5">
      <c r="H57404"/>
      <c r="P57404"/>
    </row>
    <row r="57405" spans="8:16" x14ac:dyDescent="0.5">
      <c r="H57405"/>
      <c r="P57405"/>
    </row>
    <row r="57406" spans="8:16" x14ac:dyDescent="0.5">
      <c r="H57406"/>
      <c r="P57406"/>
    </row>
    <row r="57407" spans="8:16" x14ac:dyDescent="0.5">
      <c r="H57407"/>
      <c r="P57407"/>
    </row>
    <row r="57408" spans="8:16" x14ac:dyDescent="0.5">
      <c r="H57408"/>
      <c r="P57408"/>
    </row>
    <row r="57409" spans="8:16" x14ac:dyDescent="0.5">
      <c r="H57409"/>
      <c r="P57409"/>
    </row>
    <row r="57410" spans="8:16" x14ac:dyDescent="0.5">
      <c r="H57410"/>
      <c r="P57410"/>
    </row>
    <row r="57411" spans="8:16" x14ac:dyDescent="0.5">
      <c r="H57411"/>
      <c r="P57411"/>
    </row>
    <row r="57412" spans="8:16" x14ac:dyDescent="0.5">
      <c r="H57412"/>
      <c r="P57412"/>
    </row>
    <row r="57413" spans="8:16" x14ac:dyDescent="0.5">
      <c r="H57413"/>
      <c r="P57413"/>
    </row>
    <row r="57414" spans="8:16" x14ac:dyDescent="0.5">
      <c r="H57414"/>
      <c r="P57414"/>
    </row>
    <row r="57415" spans="8:16" x14ac:dyDescent="0.5">
      <c r="H57415"/>
      <c r="P57415"/>
    </row>
    <row r="57416" spans="8:16" x14ac:dyDescent="0.5">
      <c r="H57416"/>
      <c r="P57416"/>
    </row>
    <row r="57417" spans="8:16" x14ac:dyDescent="0.5">
      <c r="H57417"/>
      <c r="P57417"/>
    </row>
    <row r="57418" spans="8:16" x14ac:dyDescent="0.5">
      <c r="H57418"/>
      <c r="P57418"/>
    </row>
    <row r="57419" spans="8:16" x14ac:dyDescent="0.5">
      <c r="H57419"/>
      <c r="P57419"/>
    </row>
    <row r="57420" spans="8:16" x14ac:dyDescent="0.5">
      <c r="H57420"/>
      <c r="P57420"/>
    </row>
    <row r="57421" spans="8:16" x14ac:dyDescent="0.5">
      <c r="H57421"/>
      <c r="P57421"/>
    </row>
    <row r="57422" spans="8:16" x14ac:dyDescent="0.5">
      <c r="H57422"/>
      <c r="P57422"/>
    </row>
    <row r="57423" spans="8:16" x14ac:dyDescent="0.5">
      <c r="H57423"/>
      <c r="P57423"/>
    </row>
    <row r="57424" spans="8:16" x14ac:dyDescent="0.5">
      <c r="H57424"/>
      <c r="P57424"/>
    </row>
    <row r="57425" spans="8:16" x14ac:dyDescent="0.5">
      <c r="H57425"/>
      <c r="P57425"/>
    </row>
    <row r="57426" spans="8:16" x14ac:dyDescent="0.5">
      <c r="H57426"/>
      <c r="P57426"/>
    </row>
    <row r="57427" spans="8:16" x14ac:dyDescent="0.5">
      <c r="H57427"/>
      <c r="P57427"/>
    </row>
    <row r="57428" spans="8:16" x14ac:dyDescent="0.5">
      <c r="H57428"/>
      <c r="P57428"/>
    </row>
    <row r="57429" spans="8:16" x14ac:dyDescent="0.5">
      <c r="H57429"/>
      <c r="P57429"/>
    </row>
    <row r="57430" spans="8:16" x14ac:dyDescent="0.5">
      <c r="H57430"/>
      <c r="P57430"/>
    </row>
    <row r="57431" spans="8:16" x14ac:dyDescent="0.5">
      <c r="H57431"/>
      <c r="P57431"/>
    </row>
    <row r="57432" spans="8:16" x14ac:dyDescent="0.5">
      <c r="H57432"/>
      <c r="P57432"/>
    </row>
    <row r="57433" spans="8:16" x14ac:dyDescent="0.5">
      <c r="H57433"/>
      <c r="P57433"/>
    </row>
    <row r="57434" spans="8:16" x14ac:dyDescent="0.5">
      <c r="H57434"/>
      <c r="P57434"/>
    </row>
    <row r="57435" spans="8:16" x14ac:dyDescent="0.5">
      <c r="H57435"/>
      <c r="P57435"/>
    </row>
    <row r="57436" spans="8:16" x14ac:dyDescent="0.5">
      <c r="H57436"/>
      <c r="P57436"/>
    </row>
    <row r="57437" spans="8:16" x14ac:dyDescent="0.5">
      <c r="H57437"/>
      <c r="P57437"/>
    </row>
    <row r="57438" spans="8:16" x14ac:dyDescent="0.5">
      <c r="H57438"/>
      <c r="P57438"/>
    </row>
    <row r="57439" spans="8:16" x14ac:dyDescent="0.5">
      <c r="H57439"/>
      <c r="P57439"/>
    </row>
    <row r="57440" spans="8:16" x14ac:dyDescent="0.5">
      <c r="H57440"/>
      <c r="P57440"/>
    </row>
    <row r="57441" spans="8:16" x14ac:dyDescent="0.5">
      <c r="H57441"/>
      <c r="P57441"/>
    </row>
    <row r="57442" spans="8:16" x14ac:dyDescent="0.5">
      <c r="H57442"/>
      <c r="P57442"/>
    </row>
    <row r="57443" spans="8:16" x14ac:dyDescent="0.5">
      <c r="H57443"/>
      <c r="P57443"/>
    </row>
    <row r="57444" spans="8:16" x14ac:dyDescent="0.5">
      <c r="H57444"/>
      <c r="P57444"/>
    </row>
    <row r="57445" spans="8:16" x14ac:dyDescent="0.5">
      <c r="H57445"/>
      <c r="P57445"/>
    </row>
    <row r="57446" spans="8:16" x14ac:dyDescent="0.5">
      <c r="H57446"/>
      <c r="P57446"/>
    </row>
    <row r="57447" spans="8:16" x14ac:dyDescent="0.5">
      <c r="H57447"/>
      <c r="P57447"/>
    </row>
    <row r="57448" spans="8:16" x14ac:dyDescent="0.5">
      <c r="H57448"/>
      <c r="P57448"/>
    </row>
    <row r="57449" spans="8:16" x14ac:dyDescent="0.5">
      <c r="H57449"/>
      <c r="P57449"/>
    </row>
    <row r="57450" spans="8:16" x14ac:dyDescent="0.5">
      <c r="H57450"/>
      <c r="P57450"/>
    </row>
    <row r="57451" spans="8:16" x14ac:dyDescent="0.5">
      <c r="H57451"/>
      <c r="P57451"/>
    </row>
    <row r="57452" spans="8:16" x14ac:dyDescent="0.5">
      <c r="H57452"/>
      <c r="P57452"/>
    </row>
    <row r="57453" spans="8:16" x14ac:dyDescent="0.5">
      <c r="H57453"/>
      <c r="P57453"/>
    </row>
    <row r="57454" spans="8:16" x14ac:dyDescent="0.5">
      <c r="H57454"/>
      <c r="P57454"/>
    </row>
    <row r="57455" spans="8:16" x14ac:dyDescent="0.5">
      <c r="H57455"/>
      <c r="P57455"/>
    </row>
    <row r="57456" spans="8:16" x14ac:dyDescent="0.5">
      <c r="H57456"/>
      <c r="P57456"/>
    </row>
    <row r="57457" spans="8:16" x14ac:dyDescent="0.5">
      <c r="H57457"/>
      <c r="P57457"/>
    </row>
    <row r="57458" spans="8:16" x14ac:dyDescent="0.5">
      <c r="H57458"/>
      <c r="P57458"/>
    </row>
    <row r="57459" spans="8:16" x14ac:dyDescent="0.5">
      <c r="H57459"/>
      <c r="P57459"/>
    </row>
    <row r="57460" spans="8:16" x14ac:dyDescent="0.5">
      <c r="H57460"/>
      <c r="P57460"/>
    </row>
    <row r="57461" spans="8:16" x14ac:dyDescent="0.5">
      <c r="H57461"/>
      <c r="P57461"/>
    </row>
    <row r="57462" spans="8:16" x14ac:dyDescent="0.5">
      <c r="H57462"/>
      <c r="P57462"/>
    </row>
    <row r="57463" spans="8:16" x14ac:dyDescent="0.5">
      <c r="H57463"/>
      <c r="P57463"/>
    </row>
    <row r="57464" spans="8:16" x14ac:dyDescent="0.5">
      <c r="H57464"/>
      <c r="P57464"/>
    </row>
    <row r="57465" spans="8:16" x14ac:dyDescent="0.5">
      <c r="H57465"/>
      <c r="P57465"/>
    </row>
    <row r="57466" spans="8:16" x14ac:dyDescent="0.5">
      <c r="H57466"/>
      <c r="P57466"/>
    </row>
    <row r="57467" spans="8:16" x14ac:dyDescent="0.5">
      <c r="H57467"/>
      <c r="P57467"/>
    </row>
    <row r="57468" spans="8:16" x14ac:dyDescent="0.5">
      <c r="H57468"/>
      <c r="P57468"/>
    </row>
    <row r="57469" spans="8:16" x14ac:dyDescent="0.5">
      <c r="H57469"/>
      <c r="P57469"/>
    </row>
    <row r="57470" spans="8:16" x14ac:dyDescent="0.5">
      <c r="H57470"/>
      <c r="P57470"/>
    </row>
    <row r="57471" spans="8:16" x14ac:dyDescent="0.5">
      <c r="H57471"/>
      <c r="P57471"/>
    </row>
    <row r="57472" spans="8:16" x14ac:dyDescent="0.5">
      <c r="H57472"/>
      <c r="P57472"/>
    </row>
    <row r="57473" spans="8:16" x14ac:dyDescent="0.5">
      <c r="H57473"/>
      <c r="P57473"/>
    </row>
    <row r="57474" spans="8:16" x14ac:dyDescent="0.5">
      <c r="H57474"/>
      <c r="P57474"/>
    </row>
    <row r="57475" spans="8:16" x14ac:dyDescent="0.5">
      <c r="H57475"/>
      <c r="P57475"/>
    </row>
    <row r="57476" spans="8:16" x14ac:dyDescent="0.5">
      <c r="H57476"/>
      <c r="P57476"/>
    </row>
    <row r="57477" spans="8:16" x14ac:dyDescent="0.5">
      <c r="H57477"/>
      <c r="P57477"/>
    </row>
    <row r="57478" spans="8:16" x14ac:dyDescent="0.5">
      <c r="H57478"/>
      <c r="P57478"/>
    </row>
    <row r="57479" spans="8:16" x14ac:dyDescent="0.5">
      <c r="H57479"/>
      <c r="P57479"/>
    </row>
    <row r="57480" spans="8:16" x14ac:dyDescent="0.5">
      <c r="H57480"/>
      <c r="P57480"/>
    </row>
    <row r="57481" spans="8:16" x14ac:dyDescent="0.5">
      <c r="H57481"/>
      <c r="P57481"/>
    </row>
    <row r="57482" spans="8:16" x14ac:dyDescent="0.5">
      <c r="H57482"/>
      <c r="P57482"/>
    </row>
    <row r="57483" spans="8:16" x14ac:dyDescent="0.5">
      <c r="H57483"/>
      <c r="P57483"/>
    </row>
    <row r="57484" spans="8:16" x14ac:dyDescent="0.5">
      <c r="H57484"/>
      <c r="P57484"/>
    </row>
    <row r="57485" spans="8:16" x14ac:dyDescent="0.5">
      <c r="H57485"/>
      <c r="P57485"/>
    </row>
    <row r="57486" spans="8:16" x14ac:dyDescent="0.5">
      <c r="H57486"/>
      <c r="P57486"/>
    </row>
    <row r="57487" spans="8:16" x14ac:dyDescent="0.5">
      <c r="H57487"/>
      <c r="P57487"/>
    </row>
    <row r="57488" spans="8:16" x14ac:dyDescent="0.5">
      <c r="H57488"/>
      <c r="P57488"/>
    </row>
    <row r="57489" spans="8:16" x14ac:dyDescent="0.5">
      <c r="H57489"/>
      <c r="P57489"/>
    </row>
    <row r="57490" spans="8:16" x14ac:dyDescent="0.5">
      <c r="H57490"/>
      <c r="P57490"/>
    </row>
    <row r="57491" spans="8:16" x14ac:dyDescent="0.5">
      <c r="H57491"/>
      <c r="P57491"/>
    </row>
    <row r="57492" spans="8:16" x14ac:dyDescent="0.5">
      <c r="H57492"/>
      <c r="P57492"/>
    </row>
    <row r="57493" spans="8:16" x14ac:dyDescent="0.5">
      <c r="H57493"/>
      <c r="P57493"/>
    </row>
    <row r="57494" spans="8:16" x14ac:dyDescent="0.5">
      <c r="H57494"/>
      <c r="P57494"/>
    </row>
    <row r="57495" spans="8:16" x14ac:dyDescent="0.5">
      <c r="H57495"/>
      <c r="P57495"/>
    </row>
    <row r="57496" spans="8:16" x14ac:dyDescent="0.5">
      <c r="H57496"/>
      <c r="P57496"/>
    </row>
    <row r="57497" spans="8:16" x14ac:dyDescent="0.5">
      <c r="H57497"/>
      <c r="P57497"/>
    </row>
    <row r="57498" spans="8:16" x14ac:dyDescent="0.5">
      <c r="H57498"/>
      <c r="P57498"/>
    </row>
    <row r="57499" spans="8:16" x14ac:dyDescent="0.5">
      <c r="H57499"/>
      <c r="P57499"/>
    </row>
    <row r="57500" spans="8:16" x14ac:dyDescent="0.5">
      <c r="H57500"/>
      <c r="P57500"/>
    </row>
    <row r="57501" spans="8:16" x14ac:dyDescent="0.5">
      <c r="H57501"/>
      <c r="P57501"/>
    </row>
    <row r="57502" spans="8:16" x14ac:dyDescent="0.5">
      <c r="H57502"/>
      <c r="P57502"/>
    </row>
    <row r="57503" spans="8:16" x14ac:dyDescent="0.5">
      <c r="H57503"/>
      <c r="P57503"/>
    </row>
    <row r="57504" spans="8:16" x14ac:dyDescent="0.5">
      <c r="H57504"/>
      <c r="P57504"/>
    </row>
    <row r="57505" spans="8:16" x14ac:dyDescent="0.5">
      <c r="H57505"/>
      <c r="P57505"/>
    </row>
    <row r="57506" spans="8:16" x14ac:dyDescent="0.5">
      <c r="H57506"/>
      <c r="P57506"/>
    </row>
    <row r="57507" spans="8:16" x14ac:dyDescent="0.5">
      <c r="H57507"/>
      <c r="P57507"/>
    </row>
    <row r="57508" spans="8:16" x14ac:dyDescent="0.5">
      <c r="H57508"/>
      <c r="P57508"/>
    </row>
    <row r="57509" spans="8:16" x14ac:dyDescent="0.5">
      <c r="H57509"/>
      <c r="P57509"/>
    </row>
    <row r="57510" spans="8:16" x14ac:dyDescent="0.5">
      <c r="H57510"/>
      <c r="P57510"/>
    </row>
    <row r="57511" spans="8:16" x14ac:dyDescent="0.5">
      <c r="H57511"/>
      <c r="P57511"/>
    </row>
    <row r="57512" spans="8:16" x14ac:dyDescent="0.5">
      <c r="H57512"/>
      <c r="P57512"/>
    </row>
    <row r="57513" spans="8:16" x14ac:dyDescent="0.5">
      <c r="H57513"/>
      <c r="P57513"/>
    </row>
    <row r="57514" spans="8:16" x14ac:dyDescent="0.5">
      <c r="H57514"/>
      <c r="P57514"/>
    </row>
    <row r="57515" spans="8:16" x14ac:dyDescent="0.5">
      <c r="H57515"/>
      <c r="P57515"/>
    </row>
    <row r="57516" spans="8:16" x14ac:dyDescent="0.5">
      <c r="H57516"/>
      <c r="P57516"/>
    </row>
    <row r="57517" spans="8:16" x14ac:dyDescent="0.5">
      <c r="H57517"/>
      <c r="P57517"/>
    </row>
    <row r="57518" spans="8:16" x14ac:dyDescent="0.5">
      <c r="H57518"/>
      <c r="P57518"/>
    </row>
    <row r="57519" spans="8:16" x14ac:dyDescent="0.5">
      <c r="H57519"/>
      <c r="P57519"/>
    </row>
    <row r="57520" spans="8:16" x14ac:dyDescent="0.5">
      <c r="H57520"/>
      <c r="P57520"/>
    </row>
    <row r="57521" spans="8:16" x14ac:dyDescent="0.5">
      <c r="H57521"/>
      <c r="P57521"/>
    </row>
    <row r="57522" spans="8:16" x14ac:dyDescent="0.5">
      <c r="H57522"/>
      <c r="P57522"/>
    </row>
    <row r="57523" spans="8:16" x14ac:dyDescent="0.5">
      <c r="H57523"/>
      <c r="P57523"/>
    </row>
    <row r="57524" spans="8:16" x14ac:dyDescent="0.5">
      <c r="H57524"/>
      <c r="P57524"/>
    </row>
    <row r="57525" spans="8:16" x14ac:dyDescent="0.5">
      <c r="H57525"/>
      <c r="P57525"/>
    </row>
    <row r="57526" spans="8:16" x14ac:dyDescent="0.5">
      <c r="H57526"/>
      <c r="P57526"/>
    </row>
    <row r="57527" spans="8:16" x14ac:dyDescent="0.5">
      <c r="H57527"/>
      <c r="P57527"/>
    </row>
    <row r="57528" spans="8:16" x14ac:dyDescent="0.5">
      <c r="H57528"/>
      <c r="P57528"/>
    </row>
    <row r="57529" spans="8:16" x14ac:dyDescent="0.5">
      <c r="H57529"/>
      <c r="P57529"/>
    </row>
    <row r="57530" spans="8:16" x14ac:dyDescent="0.5">
      <c r="H57530"/>
      <c r="P57530"/>
    </row>
    <row r="57531" spans="8:16" x14ac:dyDescent="0.5">
      <c r="H57531"/>
      <c r="P57531"/>
    </row>
    <row r="57532" spans="8:16" x14ac:dyDescent="0.5">
      <c r="H57532"/>
      <c r="P57532"/>
    </row>
    <row r="57533" spans="8:16" x14ac:dyDescent="0.5">
      <c r="H57533"/>
      <c r="P57533"/>
    </row>
    <row r="57534" spans="8:16" x14ac:dyDescent="0.5">
      <c r="H57534"/>
      <c r="P57534"/>
    </row>
    <row r="57535" spans="8:16" x14ac:dyDescent="0.5">
      <c r="H57535"/>
      <c r="P57535"/>
    </row>
    <row r="57536" spans="8:16" x14ac:dyDescent="0.5">
      <c r="H57536"/>
      <c r="P57536"/>
    </row>
    <row r="57537" spans="8:16" x14ac:dyDescent="0.5">
      <c r="H57537"/>
      <c r="P57537"/>
    </row>
    <row r="57538" spans="8:16" x14ac:dyDescent="0.5">
      <c r="H57538"/>
      <c r="P57538"/>
    </row>
    <row r="57539" spans="8:16" x14ac:dyDescent="0.5">
      <c r="H57539"/>
      <c r="P57539"/>
    </row>
    <row r="57540" spans="8:16" x14ac:dyDescent="0.5">
      <c r="H57540"/>
      <c r="P57540"/>
    </row>
    <row r="57541" spans="8:16" x14ac:dyDescent="0.5">
      <c r="H57541"/>
      <c r="P57541"/>
    </row>
    <row r="57542" spans="8:16" x14ac:dyDescent="0.5">
      <c r="H57542"/>
      <c r="P57542"/>
    </row>
    <row r="57543" spans="8:16" x14ac:dyDescent="0.5">
      <c r="H57543"/>
      <c r="P57543"/>
    </row>
    <row r="57544" spans="8:16" x14ac:dyDescent="0.5">
      <c r="H57544"/>
      <c r="P57544"/>
    </row>
    <row r="57545" spans="8:16" x14ac:dyDescent="0.5">
      <c r="H57545"/>
      <c r="P57545"/>
    </row>
    <row r="57546" spans="8:16" x14ac:dyDescent="0.5">
      <c r="H57546"/>
      <c r="P57546"/>
    </row>
    <row r="57547" spans="8:16" x14ac:dyDescent="0.5">
      <c r="H57547"/>
      <c r="P57547"/>
    </row>
    <row r="57548" spans="8:16" x14ac:dyDescent="0.5">
      <c r="H57548"/>
      <c r="P57548"/>
    </row>
    <row r="57549" spans="8:16" x14ac:dyDescent="0.5">
      <c r="H57549"/>
      <c r="P57549"/>
    </row>
    <row r="57550" spans="8:16" x14ac:dyDescent="0.5">
      <c r="H57550"/>
      <c r="P57550"/>
    </row>
    <row r="57551" spans="8:16" x14ac:dyDescent="0.5">
      <c r="H57551"/>
      <c r="P57551"/>
    </row>
    <row r="57552" spans="8:16" x14ac:dyDescent="0.5">
      <c r="H57552"/>
      <c r="P57552"/>
    </row>
    <row r="57553" spans="8:16" x14ac:dyDescent="0.5">
      <c r="H57553"/>
      <c r="P57553"/>
    </row>
    <row r="57554" spans="8:16" x14ac:dyDescent="0.5">
      <c r="H57554"/>
      <c r="P57554"/>
    </row>
    <row r="57555" spans="8:16" x14ac:dyDescent="0.5">
      <c r="H57555"/>
      <c r="P57555"/>
    </row>
    <row r="57556" spans="8:16" x14ac:dyDescent="0.5">
      <c r="H57556"/>
      <c r="P57556"/>
    </row>
    <row r="57557" spans="8:16" x14ac:dyDescent="0.5">
      <c r="H57557"/>
      <c r="P57557"/>
    </row>
    <row r="57558" spans="8:16" x14ac:dyDescent="0.5">
      <c r="H57558"/>
      <c r="P57558"/>
    </row>
    <row r="57559" spans="8:16" x14ac:dyDescent="0.5">
      <c r="H57559"/>
      <c r="P57559"/>
    </row>
    <row r="57560" spans="8:16" x14ac:dyDescent="0.5">
      <c r="H57560"/>
      <c r="P57560"/>
    </row>
    <row r="57561" spans="8:16" x14ac:dyDescent="0.5">
      <c r="H57561"/>
      <c r="P57561"/>
    </row>
    <row r="57562" spans="8:16" x14ac:dyDescent="0.5">
      <c r="H57562"/>
      <c r="P57562"/>
    </row>
    <row r="57563" spans="8:16" x14ac:dyDescent="0.5">
      <c r="H57563"/>
      <c r="P57563"/>
    </row>
    <row r="57564" spans="8:16" x14ac:dyDescent="0.5">
      <c r="H57564"/>
      <c r="P57564"/>
    </row>
    <row r="57565" spans="8:16" x14ac:dyDescent="0.5">
      <c r="H57565"/>
      <c r="P57565"/>
    </row>
    <row r="57566" spans="8:16" x14ac:dyDescent="0.5">
      <c r="H57566"/>
      <c r="P57566"/>
    </row>
    <row r="57567" spans="8:16" x14ac:dyDescent="0.5">
      <c r="H57567"/>
      <c r="P57567"/>
    </row>
    <row r="57568" spans="8:16" x14ac:dyDescent="0.5">
      <c r="H57568"/>
      <c r="P57568"/>
    </row>
    <row r="57569" spans="8:16" x14ac:dyDescent="0.5">
      <c r="H57569"/>
      <c r="P57569"/>
    </row>
    <row r="57570" spans="8:16" x14ac:dyDescent="0.5">
      <c r="H57570"/>
      <c r="P57570"/>
    </row>
    <row r="57571" spans="8:16" x14ac:dyDescent="0.5">
      <c r="H57571"/>
      <c r="P57571"/>
    </row>
    <row r="57572" spans="8:16" x14ac:dyDescent="0.5">
      <c r="H57572"/>
      <c r="P57572"/>
    </row>
    <row r="57573" spans="8:16" x14ac:dyDescent="0.5">
      <c r="H57573"/>
      <c r="P57573"/>
    </row>
    <row r="57574" spans="8:16" x14ac:dyDescent="0.5">
      <c r="H57574"/>
      <c r="P57574"/>
    </row>
    <row r="57575" spans="8:16" x14ac:dyDescent="0.5">
      <c r="H57575"/>
      <c r="P57575"/>
    </row>
    <row r="57576" spans="8:16" x14ac:dyDescent="0.5">
      <c r="H57576"/>
      <c r="P57576"/>
    </row>
    <row r="57577" spans="8:16" x14ac:dyDescent="0.5">
      <c r="H57577"/>
      <c r="P57577"/>
    </row>
    <row r="57578" spans="8:16" x14ac:dyDescent="0.5">
      <c r="H57578"/>
      <c r="P57578"/>
    </row>
    <row r="57579" spans="8:16" x14ac:dyDescent="0.5">
      <c r="H57579"/>
      <c r="P57579"/>
    </row>
    <row r="57580" spans="8:16" x14ac:dyDescent="0.5">
      <c r="H57580"/>
      <c r="P57580"/>
    </row>
    <row r="57581" spans="8:16" x14ac:dyDescent="0.5">
      <c r="H57581"/>
      <c r="P57581"/>
    </row>
    <row r="57582" spans="8:16" x14ac:dyDescent="0.5">
      <c r="H57582"/>
      <c r="P57582"/>
    </row>
    <row r="57583" spans="8:16" x14ac:dyDescent="0.5">
      <c r="H57583"/>
      <c r="P57583"/>
    </row>
    <row r="57584" spans="8:16" x14ac:dyDescent="0.5">
      <c r="H57584"/>
      <c r="P57584"/>
    </row>
    <row r="57585" spans="8:16" x14ac:dyDescent="0.5">
      <c r="H57585"/>
      <c r="P57585"/>
    </row>
    <row r="57586" spans="8:16" x14ac:dyDescent="0.5">
      <c r="H57586"/>
      <c r="P57586"/>
    </row>
    <row r="57587" spans="8:16" x14ac:dyDescent="0.5">
      <c r="H57587"/>
      <c r="P57587"/>
    </row>
    <row r="57588" spans="8:16" x14ac:dyDescent="0.5">
      <c r="H57588"/>
      <c r="P57588"/>
    </row>
    <row r="57589" spans="8:16" x14ac:dyDescent="0.5">
      <c r="H57589"/>
      <c r="P57589"/>
    </row>
    <row r="57590" spans="8:16" x14ac:dyDescent="0.5">
      <c r="H57590"/>
      <c r="P57590"/>
    </row>
    <row r="57591" spans="8:16" x14ac:dyDescent="0.5">
      <c r="H57591"/>
      <c r="P57591"/>
    </row>
    <row r="57592" spans="8:16" x14ac:dyDescent="0.5">
      <c r="H57592"/>
      <c r="P57592"/>
    </row>
    <row r="57593" spans="8:16" x14ac:dyDescent="0.5">
      <c r="H57593"/>
      <c r="P57593"/>
    </row>
    <row r="57594" spans="8:16" x14ac:dyDescent="0.5">
      <c r="H57594"/>
      <c r="P57594"/>
    </row>
    <row r="57595" spans="8:16" x14ac:dyDescent="0.5">
      <c r="H57595"/>
      <c r="P57595"/>
    </row>
    <row r="57596" spans="8:16" x14ac:dyDescent="0.5">
      <c r="H57596"/>
      <c r="P57596"/>
    </row>
    <row r="57597" spans="8:16" x14ac:dyDescent="0.5">
      <c r="H57597"/>
      <c r="P57597"/>
    </row>
    <row r="57598" spans="8:16" x14ac:dyDescent="0.5">
      <c r="H57598"/>
      <c r="P57598"/>
    </row>
    <row r="57599" spans="8:16" x14ac:dyDescent="0.5">
      <c r="H57599"/>
      <c r="P57599"/>
    </row>
    <row r="57600" spans="8:16" x14ac:dyDescent="0.5">
      <c r="H57600"/>
      <c r="P57600"/>
    </row>
    <row r="57601" spans="8:16" x14ac:dyDescent="0.5">
      <c r="H57601"/>
      <c r="P57601"/>
    </row>
    <row r="57602" spans="8:16" x14ac:dyDescent="0.5">
      <c r="H57602"/>
      <c r="P57602"/>
    </row>
    <row r="57603" spans="8:16" x14ac:dyDescent="0.5">
      <c r="H57603"/>
      <c r="P57603"/>
    </row>
    <row r="57604" spans="8:16" x14ac:dyDescent="0.5">
      <c r="H57604"/>
      <c r="P57604"/>
    </row>
    <row r="57605" spans="8:16" x14ac:dyDescent="0.5">
      <c r="H57605"/>
      <c r="P57605"/>
    </row>
    <row r="57606" spans="8:16" x14ac:dyDescent="0.5">
      <c r="H57606"/>
      <c r="P57606"/>
    </row>
    <row r="57607" spans="8:16" x14ac:dyDescent="0.5">
      <c r="H57607"/>
      <c r="P57607"/>
    </row>
    <row r="57608" spans="8:16" x14ac:dyDescent="0.5">
      <c r="H57608"/>
      <c r="P57608"/>
    </row>
    <row r="57609" spans="8:16" x14ac:dyDescent="0.5">
      <c r="H57609"/>
      <c r="P57609"/>
    </row>
    <row r="57610" spans="8:16" x14ac:dyDescent="0.5">
      <c r="H57610"/>
      <c r="P57610"/>
    </row>
    <row r="57611" spans="8:16" x14ac:dyDescent="0.5">
      <c r="H57611"/>
      <c r="P57611"/>
    </row>
    <row r="57612" spans="8:16" x14ac:dyDescent="0.5">
      <c r="H57612"/>
      <c r="P57612"/>
    </row>
    <row r="57613" spans="8:16" x14ac:dyDescent="0.5">
      <c r="H57613"/>
      <c r="P57613"/>
    </row>
    <row r="57614" spans="8:16" x14ac:dyDescent="0.5">
      <c r="H57614"/>
      <c r="P57614"/>
    </row>
    <row r="57615" spans="8:16" x14ac:dyDescent="0.5">
      <c r="H57615"/>
      <c r="P57615"/>
    </row>
    <row r="57616" spans="8:16" x14ac:dyDescent="0.5">
      <c r="H57616"/>
      <c r="P57616"/>
    </row>
    <row r="57617" spans="8:16" x14ac:dyDescent="0.5">
      <c r="H57617"/>
      <c r="P57617"/>
    </row>
    <row r="57618" spans="8:16" x14ac:dyDescent="0.5">
      <c r="H57618"/>
      <c r="P57618"/>
    </row>
    <row r="57619" spans="8:16" x14ac:dyDescent="0.5">
      <c r="H57619"/>
      <c r="P57619"/>
    </row>
    <row r="57620" spans="8:16" x14ac:dyDescent="0.5">
      <c r="H57620"/>
      <c r="P57620"/>
    </row>
    <row r="57621" spans="8:16" x14ac:dyDescent="0.5">
      <c r="H57621"/>
      <c r="P57621"/>
    </row>
    <row r="57622" spans="8:16" x14ac:dyDescent="0.5">
      <c r="H57622"/>
      <c r="P57622"/>
    </row>
    <row r="57623" spans="8:16" x14ac:dyDescent="0.5">
      <c r="H57623"/>
      <c r="P57623"/>
    </row>
    <row r="57624" spans="8:16" x14ac:dyDescent="0.5">
      <c r="H57624"/>
      <c r="P57624"/>
    </row>
    <row r="57625" spans="8:16" x14ac:dyDescent="0.5">
      <c r="H57625"/>
      <c r="P57625"/>
    </row>
    <row r="57626" spans="8:16" x14ac:dyDescent="0.5">
      <c r="H57626"/>
      <c r="P57626"/>
    </row>
    <row r="57627" spans="8:16" x14ac:dyDescent="0.5">
      <c r="H57627"/>
      <c r="P57627"/>
    </row>
    <row r="57628" spans="8:16" x14ac:dyDescent="0.5">
      <c r="H57628"/>
      <c r="P57628"/>
    </row>
    <row r="57629" spans="8:16" x14ac:dyDescent="0.5">
      <c r="H57629"/>
      <c r="P57629"/>
    </row>
    <row r="57630" spans="8:16" x14ac:dyDescent="0.5">
      <c r="H57630"/>
      <c r="P57630"/>
    </row>
    <row r="57631" spans="8:16" x14ac:dyDescent="0.5">
      <c r="H57631"/>
      <c r="P57631"/>
    </row>
    <row r="57632" spans="8:16" x14ac:dyDescent="0.5">
      <c r="H57632"/>
      <c r="P57632"/>
    </row>
    <row r="57633" spans="8:16" x14ac:dyDescent="0.5">
      <c r="H57633"/>
      <c r="P57633"/>
    </row>
    <row r="57634" spans="8:16" x14ac:dyDescent="0.5">
      <c r="H57634"/>
      <c r="P57634"/>
    </row>
    <row r="57635" spans="8:16" x14ac:dyDescent="0.5">
      <c r="H57635"/>
      <c r="P57635"/>
    </row>
    <row r="57636" spans="8:16" x14ac:dyDescent="0.5">
      <c r="H57636"/>
      <c r="P57636"/>
    </row>
    <row r="57637" spans="8:16" x14ac:dyDescent="0.5">
      <c r="H57637"/>
      <c r="P57637"/>
    </row>
    <row r="57638" spans="8:16" x14ac:dyDescent="0.5">
      <c r="H57638"/>
      <c r="P57638"/>
    </row>
    <row r="57639" spans="8:16" x14ac:dyDescent="0.5">
      <c r="H57639"/>
      <c r="P57639"/>
    </row>
    <row r="57640" spans="8:16" x14ac:dyDescent="0.5">
      <c r="H57640"/>
      <c r="P57640"/>
    </row>
    <row r="57641" spans="8:16" x14ac:dyDescent="0.5">
      <c r="H57641"/>
      <c r="P57641"/>
    </row>
    <row r="57642" spans="8:16" x14ac:dyDescent="0.5">
      <c r="H57642"/>
      <c r="P57642"/>
    </row>
    <row r="57643" spans="8:16" x14ac:dyDescent="0.5">
      <c r="H57643"/>
      <c r="P57643"/>
    </row>
    <row r="57644" spans="8:16" x14ac:dyDescent="0.5">
      <c r="H57644"/>
      <c r="P57644"/>
    </row>
    <row r="57645" spans="8:16" x14ac:dyDescent="0.5">
      <c r="H57645"/>
      <c r="P57645"/>
    </row>
    <row r="57646" spans="8:16" x14ac:dyDescent="0.5">
      <c r="H57646"/>
      <c r="P57646"/>
    </row>
    <row r="57647" spans="8:16" x14ac:dyDescent="0.5">
      <c r="H57647"/>
      <c r="P57647"/>
    </row>
    <row r="57648" spans="8:16" x14ac:dyDescent="0.5">
      <c r="H57648"/>
      <c r="P57648"/>
    </row>
    <row r="57649" spans="8:16" x14ac:dyDescent="0.5">
      <c r="H57649"/>
      <c r="P57649"/>
    </row>
    <row r="57650" spans="8:16" x14ac:dyDescent="0.5">
      <c r="H57650"/>
      <c r="P57650"/>
    </row>
    <row r="57651" spans="8:16" x14ac:dyDescent="0.5">
      <c r="H57651"/>
      <c r="P57651"/>
    </row>
    <row r="57652" spans="8:16" x14ac:dyDescent="0.5">
      <c r="H57652"/>
      <c r="P57652"/>
    </row>
    <row r="57653" spans="8:16" x14ac:dyDescent="0.5">
      <c r="H57653"/>
      <c r="P57653"/>
    </row>
    <row r="57654" spans="8:16" x14ac:dyDescent="0.5">
      <c r="H57654"/>
      <c r="P57654"/>
    </row>
    <row r="57655" spans="8:16" x14ac:dyDescent="0.5">
      <c r="H57655"/>
      <c r="P57655"/>
    </row>
    <row r="57656" spans="8:16" x14ac:dyDescent="0.5">
      <c r="H57656"/>
      <c r="P57656"/>
    </row>
    <row r="57657" spans="8:16" x14ac:dyDescent="0.5">
      <c r="H57657"/>
      <c r="P57657"/>
    </row>
    <row r="57658" spans="8:16" x14ac:dyDescent="0.5">
      <c r="H57658"/>
      <c r="P57658"/>
    </row>
    <row r="57659" spans="8:16" x14ac:dyDescent="0.5">
      <c r="H57659"/>
      <c r="P57659"/>
    </row>
    <row r="57660" spans="8:16" x14ac:dyDescent="0.5">
      <c r="H57660"/>
      <c r="P57660"/>
    </row>
    <row r="57661" spans="8:16" x14ac:dyDescent="0.5">
      <c r="H57661"/>
      <c r="P57661"/>
    </row>
    <row r="57662" spans="8:16" x14ac:dyDescent="0.5">
      <c r="H57662"/>
      <c r="P57662"/>
    </row>
    <row r="57663" spans="8:16" x14ac:dyDescent="0.5">
      <c r="H57663"/>
      <c r="P57663"/>
    </row>
    <row r="57664" spans="8:16" x14ac:dyDescent="0.5">
      <c r="H57664"/>
      <c r="P57664"/>
    </row>
    <row r="57665" spans="8:16" x14ac:dyDescent="0.5">
      <c r="H57665"/>
      <c r="P57665"/>
    </row>
    <row r="57666" spans="8:16" x14ac:dyDescent="0.5">
      <c r="H57666"/>
      <c r="P57666"/>
    </row>
    <row r="57667" spans="8:16" x14ac:dyDescent="0.5">
      <c r="H57667"/>
      <c r="P57667"/>
    </row>
    <row r="57668" spans="8:16" x14ac:dyDescent="0.5">
      <c r="H57668"/>
      <c r="P57668"/>
    </row>
    <row r="57669" spans="8:16" x14ac:dyDescent="0.5">
      <c r="H57669"/>
      <c r="P57669"/>
    </row>
    <row r="57670" spans="8:16" x14ac:dyDescent="0.5">
      <c r="H57670"/>
      <c r="P57670"/>
    </row>
    <row r="57671" spans="8:16" x14ac:dyDescent="0.5">
      <c r="H57671"/>
      <c r="P57671"/>
    </row>
    <row r="57672" spans="8:16" x14ac:dyDescent="0.5">
      <c r="H57672"/>
      <c r="P57672"/>
    </row>
    <row r="57673" spans="8:16" x14ac:dyDescent="0.5">
      <c r="H57673"/>
      <c r="P57673"/>
    </row>
    <row r="57674" spans="8:16" x14ac:dyDescent="0.5">
      <c r="H57674"/>
      <c r="P57674"/>
    </row>
    <row r="57675" spans="8:16" x14ac:dyDescent="0.5">
      <c r="H57675"/>
      <c r="P57675"/>
    </row>
    <row r="57676" spans="8:16" x14ac:dyDescent="0.5">
      <c r="H57676"/>
      <c r="P57676"/>
    </row>
    <row r="57677" spans="8:16" x14ac:dyDescent="0.5">
      <c r="H57677"/>
      <c r="P57677"/>
    </row>
    <row r="57678" spans="8:16" x14ac:dyDescent="0.5">
      <c r="H57678"/>
      <c r="P57678"/>
    </row>
    <row r="57679" spans="8:16" x14ac:dyDescent="0.5">
      <c r="H57679"/>
      <c r="P57679"/>
    </row>
    <row r="57680" spans="8:16" x14ac:dyDescent="0.5">
      <c r="H57680"/>
      <c r="P57680"/>
    </row>
    <row r="57681" spans="8:16" x14ac:dyDescent="0.5">
      <c r="H57681"/>
      <c r="P57681"/>
    </row>
    <row r="57682" spans="8:16" x14ac:dyDescent="0.5">
      <c r="H57682"/>
      <c r="P57682"/>
    </row>
    <row r="57683" spans="8:16" x14ac:dyDescent="0.5">
      <c r="H57683"/>
      <c r="P57683"/>
    </row>
    <row r="57684" spans="8:16" x14ac:dyDescent="0.5">
      <c r="H57684"/>
      <c r="P57684"/>
    </row>
    <row r="57685" spans="8:16" x14ac:dyDescent="0.5">
      <c r="H57685"/>
      <c r="P57685"/>
    </row>
    <row r="57686" spans="8:16" x14ac:dyDescent="0.5">
      <c r="H57686"/>
      <c r="P57686"/>
    </row>
    <row r="57687" spans="8:16" x14ac:dyDescent="0.5">
      <c r="H57687"/>
      <c r="P57687"/>
    </row>
    <row r="57688" spans="8:16" x14ac:dyDescent="0.5">
      <c r="H57688"/>
      <c r="P57688"/>
    </row>
    <row r="57689" spans="8:16" x14ac:dyDescent="0.5">
      <c r="H57689"/>
      <c r="P57689"/>
    </row>
    <row r="57690" spans="8:16" x14ac:dyDescent="0.5">
      <c r="H57690"/>
      <c r="P57690"/>
    </row>
    <row r="57691" spans="8:16" x14ac:dyDescent="0.5">
      <c r="H57691"/>
      <c r="P57691"/>
    </row>
    <row r="57692" spans="8:16" x14ac:dyDescent="0.5">
      <c r="H57692"/>
      <c r="P57692"/>
    </row>
    <row r="57693" spans="8:16" x14ac:dyDescent="0.5">
      <c r="H57693"/>
      <c r="P57693"/>
    </row>
    <row r="57694" spans="8:16" x14ac:dyDescent="0.5">
      <c r="H57694"/>
      <c r="P57694"/>
    </row>
    <row r="57695" spans="8:16" x14ac:dyDescent="0.5">
      <c r="H57695"/>
      <c r="P57695"/>
    </row>
    <row r="57696" spans="8:16" x14ac:dyDescent="0.5">
      <c r="H57696"/>
      <c r="P57696"/>
    </row>
    <row r="57697" spans="8:16" x14ac:dyDescent="0.5">
      <c r="H57697"/>
      <c r="P57697"/>
    </row>
    <row r="57698" spans="8:16" x14ac:dyDescent="0.5">
      <c r="H57698"/>
      <c r="P57698"/>
    </row>
    <row r="57699" spans="8:16" x14ac:dyDescent="0.5">
      <c r="H57699"/>
      <c r="P57699"/>
    </row>
    <row r="57700" spans="8:16" x14ac:dyDescent="0.5">
      <c r="H57700"/>
      <c r="P57700"/>
    </row>
    <row r="57701" spans="8:16" x14ac:dyDescent="0.5">
      <c r="H57701"/>
      <c r="P57701"/>
    </row>
    <row r="57702" spans="8:16" x14ac:dyDescent="0.5">
      <c r="H57702"/>
      <c r="P57702"/>
    </row>
    <row r="57703" spans="8:16" x14ac:dyDescent="0.5">
      <c r="H57703"/>
      <c r="P57703"/>
    </row>
    <row r="57704" spans="8:16" x14ac:dyDescent="0.5">
      <c r="H57704"/>
      <c r="P57704"/>
    </row>
    <row r="57705" spans="8:16" x14ac:dyDescent="0.5">
      <c r="H57705"/>
      <c r="P57705"/>
    </row>
    <row r="57706" spans="8:16" x14ac:dyDescent="0.5">
      <c r="H57706"/>
      <c r="P57706"/>
    </row>
    <row r="57707" spans="8:16" x14ac:dyDescent="0.5">
      <c r="H57707"/>
      <c r="P57707"/>
    </row>
    <row r="57708" spans="8:16" x14ac:dyDescent="0.5">
      <c r="H57708"/>
      <c r="P57708"/>
    </row>
    <row r="57709" spans="8:16" x14ac:dyDescent="0.5">
      <c r="H57709"/>
      <c r="P57709"/>
    </row>
    <row r="57710" spans="8:16" x14ac:dyDescent="0.5">
      <c r="H57710"/>
      <c r="P57710"/>
    </row>
    <row r="57711" spans="8:16" x14ac:dyDescent="0.5">
      <c r="H57711"/>
      <c r="P57711"/>
    </row>
    <row r="57712" spans="8:16" x14ac:dyDescent="0.5">
      <c r="H57712"/>
      <c r="P57712"/>
    </row>
    <row r="57713" spans="8:16" x14ac:dyDescent="0.5">
      <c r="H57713"/>
      <c r="P57713"/>
    </row>
    <row r="57714" spans="8:16" x14ac:dyDescent="0.5">
      <c r="H57714"/>
      <c r="P57714"/>
    </row>
    <row r="57715" spans="8:16" x14ac:dyDescent="0.5">
      <c r="H57715"/>
      <c r="P57715"/>
    </row>
    <row r="57716" spans="8:16" x14ac:dyDescent="0.5">
      <c r="H57716"/>
      <c r="P57716"/>
    </row>
    <row r="57717" spans="8:16" x14ac:dyDescent="0.5">
      <c r="H57717"/>
      <c r="P57717"/>
    </row>
    <row r="57718" spans="8:16" x14ac:dyDescent="0.5">
      <c r="H57718"/>
      <c r="P57718"/>
    </row>
    <row r="57719" spans="8:16" x14ac:dyDescent="0.5">
      <c r="H57719"/>
      <c r="P57719"/>
    </row>
    <row r="57720" spans="8:16" x14ac:dyDescent="0.5">
      <c r="H57720"/>
      <c r="P57720"/>
    </row>
    <row r="57721" spans="8:16" x14ac:dyDescent="0.5">
      <c r="H57721"/>
      <c r="P57721"/>
    </row>
    <row r="57722" spans="8:16" x14ac:dyDescent="0.5">
      <c r="H57722"/>
      <c r="P57722"/>
    </row>
    <row r="57723" spans="8:16" x14ac:dyDescent="0.5">
      <c r="H57723"/>
      <c r="P57723"/>
    </row>
    <row r="57724" spans="8:16" x14ac:dyDescent="0.5">
      <c r="H57724"/>
      <c r="P57724"/>
    </row>
    <row r="57725" spans="8:16" x14ac:dyDescent="0.5">
      <c r="H57725"/>
      <c r="P57725"/>
    </row>
    <row r="57726" spans="8:16" x14ac:dyDescent="0.5">
      <c r="H57726"/>
      <c r="P57726"/>
    </row>
    <row r="57727" spans="8:16" x14ac:dyDescent="0.5">
      <c r="H57727"/>
      <c r="P57727"/>
    </row>
    <row r="57728" spans="8:16" x14ac:dyDescent="0.5">
      <c r="H57728"/>
      <c r="P57728"/>
    </row>
    <row r="57729" spans="8:16" x14ac:dyDescent="0.5">
      <c r="H57729"/>
      <c r="P57729"/>
    </row>
    <row r="57730" spans="8:16" x14ac:dyDescent="0.5">
      <c r="H57730"/>
      <c r="P57730"/>
    </row>
    <row r="57731" spans="8:16" x14ac:dyDescent="0.5">
      <c r="H57731"/>
      <c r="P57731"/>
    </row>
    <row r="57732" spans="8:16" x14ac:dyDescent="0.5">
      <c r="H57732"/>
      <c r="P57732"/>
    </row>
    <row r="57733" spans="8:16" x14ac:dyDescent="0.5">
      <c r="H57733"/>
      <c r="P57733"/>
    </row>
    <row r="57734" spans="8:16" x14ac:dyDescent="0.5">
      <c r="H57734"/>
      <c r="P57734"/>
    </row>
    <row r="57735" spans="8:16" x14ac:dyDescent="0.5">
      <c r="H57735"/>
      <c r="P57735"/>
    </row>
    <row r="57736" spans="8:16" x14ac:dyDescent="0.5">
      <c r="H57736"/>
      <c r="P57736"/>
    </row>
    <row r="57737" spans="8:16" x14ac:dyDescent="0.5">
      <c r="H57737"/>
      <c r="P57737"/>
    </row>
    <row r="57738" spans="8:16" x14ac:dyDescent="0.5">
      <c r="H57738"/>
      <c r="P57738"/>
    </row>
    <row r="57739" spans="8:16" x14ac:dyDescent="0.5">
      <c r="H57739"/>
      <c r="P57739"/>
    </row>
    <row r="57740" spans="8:16" x14ac:dyDescent="0.5">
      <c r="H57740"/>
      <c r="P57740"/>
    </row>
    <row r="57741" spans="8:16" x14ac:dyDescent="0.5">
      <c r="H57741"/>
      <c r="P57741"/>
    </row>
    <row r="57742" spans="8:16" x14ac:dyDescent="0.5">
      <c r="H57742"/>
      <c r="P57742"/>
    </row>
    <row r="57743" spans="8:16" x14ac:dyDescent="0.5">
      <c r="H57743"/>
      <c r="P57743"/>
    </row>
    <row r="57744" spans="8:16" x14ac:dyDescent="0.5">
      <c r="H57744"/>
      <c r="P57744"/>
    </row>
    <row r="57745" spans="8:16" x14ac:dyDescent="0.5">
      <c r="H57745"/>
      <c r="P57745"/>
    </row>
    <row r="57746" spans="8:16" x14ac:dyDescent="0.5">
      <c r="H57746"/>
      <c r="P57746"/>
    </row>
    <row r="57747" spans="8:16" x14ac:dyDescent="0.5">
      <c r="H57747"/>
      <c r="P57747"/>
    </row>
    <row r="57748" spans="8:16" x14ac:dyDescent="0.5">
      <c r="H57748"/>
      <c r="P57748"/>
    </row>
    <row r="57749" spans="8:16" x14ac:dyDescent="0.5">
      <c r="H57749"/>
      <c r="P57749"/>
    </row>
    <row r="57750" spans="8:16" x14ac:dyDescent="0.5">
      <c r="H57750"/>
      <c r="P57750"/>
    </row>
    <row r="57751" spans="8:16" x14ac:dyDescent="0.5">
      <c r="H57751"/>
      <c r="P57751"/>
    </row>
    <row r="57752" spans="8:16" x14ac:dyDescent="0.5">
      <c r="H57752"/>
      <c r="P57752"/>
    </row>
    <row r="57753" spans="8:16" x14ac:dyDescent="0.5">
      <c r="H57753"/>
      <c r="P57753"/>
    </row>
    <row r="57754" spans="8:16" x14ac:dyDescent="0.5">
      <c r="H57754"/>
      <c r="P57754"/>
    </row>
    <row r="57755" spans="8:16" x14ac:dyDescent="0.5">
      <c r="H57755"/>
      <c r="P57755"/>
    </row>
    <row r="57756" spans="8:16" x14ac:dyDescent="0.5">
      <c r="H57756"/>
      <c r="P57756"/>
    </row>
    <row r="57757" spans="8:16" x14ac:dyDescent="0.5">
      <c r="H57757"/>
      <c r="P57757"/>
    </row>
    <row r="57758" spans="8:16" x14ac:dyDescent="0.5">
      <c r="H57758"/>
      <c r="P57758"/>
    </row>
    <row r="57759" spans="8:16" x14ac:dyDescent="0.5">
      <c r="H57759"/>
      <c r="P57759"/>
    </row>
    <row r="57760" spans="8:16" x14ac:dyDescent="0.5">
      <c r="H57760"/>
      <c r="P57760"/>
    </row>
    <row r="57761" spans="8:16" x14ac:dyDescent="0.5">
      <c r="H57761"/>
      <c r="P57761"/>
    </row>
    <row r="57762" spans="8:16" x14ac:dyDescent="0.5">
      <c r="H57762"/>
      <c r="P57762"/>
    </row>
    <row r="57763" spans="8:16" x14ac:dyDescent="0.5">
      <c r="H57763"/>
      <c r="P57763"/>
    </row>
    <row r="57764" spans="8:16" x14ac:dyDescent="0.5">
      <c r="H57764"/>
      <c r="P57764"/>
    </row>
    <row r="57765" spans="8:16" x14ac:dyDescent="0.5">
      <c r="H57765"/>
      <c r="P57765"/>
    </row>
    <row r="57766" spans="8:16" x14ac:dyDescent="0.5">
      <c r="H57766"/>
      <c r="P57766"/>
    </row>
    <row r="57767" spans="8:16" x14ac:dyDescent="0.5">
      <c r="H57767"/>
      <c r="P57767"/>
    </row>
    <row r="57768" spans="8:16" x14ac:dyDescent="0.5">
      <c r="H57768"/>
      <c r="P57768"/>
    </row>
    <row r="57769" spans="8:16" x14ac:dyDescent="0.5">
      <c r="H57769"/>
      <c r="P57769"/>
    </row>
    <row r="57770" spans="8:16" x14ac:dyDescent="0.5">
      <c r="H57770"/>
      <c r="P57770"/>
    </row>
    <row r="57771" spans="8:16" x14ac:dyDescent="0.5">
      <c r="H57771"/>
      <c r="P57771"/>
    </row>
    <row r="57772" spans="8:16" x14ac:dyDescent="0.5">
      <c r="H57772"/>
      <c r="P57772"/>
    </row>
    <row r="57773" spans="8:16" x14ac:dyDescent="0.5">
      <c r="H57773"/>
      <c r="P57773"/>
    </row>
    <row r="57774" spans="8:16" x14ac:dyDescent="0.5">
      <c r="H57774"/>
      <c r="P57774"/>
    </row>
    <row r="57775" spans="8:16" x14ac:dyDescent="0.5">
      <c r="H57775"/>
      <c r="P57775"/>
    </row>
    <row r="57776" spans="8:16" x14ac:dyDescent="0.5">
      <c r="H57776"/>
      <c r="P57776"/>
    </row>
    <row r="57777" spans="8:16" x14ac:dyDescent="0.5">
      <c r="H57777"/>
      <c r="P57777"/>
    </row>
    <row r="57778" spans="8:16" x14ac:dyDescent="0.5">
      <c r="H57778"/>
      <c r="P57778"/>
    </row>
    <row r="57779" spans="8:16" x14ac:dyDescent="0.5">
      <c r="H57779"/>
      <c r="P57779"/>
    </row>
    <row r="57780" spans="8:16" x14ac:dyDescent="0.5">
      <c r="H57780"/>
      <c r="P57780"/>
    </row>
    <row r="57781" spans="8:16" x14ac:dyDescent="0.5">
      <c r="H57781"/>
      <c r="P57781"/>
    </row>
    <row r="57782" spans="8:16" x14ac:dyDescent="0.5">
      <c r="H57782"/>
      <c r="P57782"/>
    </row>
    <row r="57783" spans="8:16" x14ac:dyDescent="0.5">
      <c r="H57783"/>
      <c r="P57783"/>
    </row>
    <row r="57784" spans="8:16" x14ac:dyDescent="0.5">
      <c r="H57784"/>
      <c r="P57784"/>
    </row>
    <row r="57785" spans="8:16" x14ac:dyDescent="0.5">
      <c r="H57785"/>
      <c r="P57785"/>
    </row>
    <row r="57786" spans="8:16" x14ac:dyDescent="0.5">
      <c r="H57786"/>
      <c r="P57786"/>
    </row>
    <row r="57787" spans="8:16" x14ac:dyDescent="0.5">
      <c r="H57787"/>
      <c r="P57787"/>
    </row>
    <row r="57788" spans="8:16" x14ac:dyDescent="0.5">
      <c r="H57788"/>
      <c r="P57788"/>
    </row>
    <row r="57789" spans="8:16" x14ac:dyDescent="0.5">
      <c r="H57789"/>
      <c r="P57789"/>
    </row>
    <row r="57790" spans="8:16" x14ac:dyDescent="0.5">
      <c r="H57790"/>
      <c r="P57790"/>
    </row>
    <row r="57791" spans="8:16" x14ac:dyDescent="0.5">
      <c r="H57791"/>
      <c r="P57791"/>
    </row>
    <row r="57792" spans="8:16" x14ac:dyDescent="0.5">
      <c r="H57792"/>
      <c r="P57792"/>
    </row>
    <row r="57793" spans="8:16" x14ac:dyDescent="0.5">
      <c r="H57793"/>
      <c r="P57793"/>
    </row>
    <row r="57794" spans="8:16" x14ac:dyDescent="0.5">
      <c r="H57794"/>
      <c r="P57794"/>
    </row>
    <row r="57795" spans="8:16" x14ac:dyDescent="0.5">
      <c r="H57795"/>
      <c r="P57795"/>
    </row>
    <row r="57796" spans="8:16" x14ac:dyDescent="0.5">
      <c r="H57796"/>
      <c r="P57796"/>
    </row>
    <row r="57797" spans="8:16" x14ac:dyDescent="0.5">
      <c r="H57797"/>
      <c r="P57797"/>
    </row>
    <row r="57798" spans="8:16" x14ac:dyDescent="0.5">
      <c r="H57798"/>
      <c r="P57798"/>
    </row>
    <row r="57799" spans="8:16" x14ac:dyDescent="0.5">
      <c r="H57799"/>
      <c r="P57799"/>
    </row>
    <row r="57800" spans="8:16" x14ac:dyDescent="0.5">
      <c r="H57800"/>
      <c r="P57800"/>
    </row>
    <row r="57801" spans="8:16" x14ac:dyDescent="0.5">
      <c r="H57801"/>
      <c r="P57801"/>
    </row>
    <row r="57802" spans="8:16" x14ac:dyDescent="0.5">
      <c r="H57802"/>
      <c r="P57802"/>
    </row>
    <row r="57803" spans="8:16" x14ac:dyDescent="0.5">
      <c r="H57803"/>
      <c r="P57803"/>
    </row>
    <row r="57804" spans="8:16" x14ac:dyDescent="0.5">
      <c r="H57804"/>
      <c r="P57804"/>
    </row>
    <row r="57805" spans="8:16" x14ac:dyDescent="0.5">
      <c r="H57805"/>
      <c r="P57805"/>
    </row>
    <row r="57806" spans="8:16" x14ac:dyDescent="0.5">
      <c r="H57806"/>
      <c r="P57806"/>
    </row>
    <row r="57807" spans="8:16" x14ac:dyDescent="0.5">
      <c r="H57807"/>
      <c r="P57807"/>
    </row>
    <row r="57808" spans="8:16" x14ac:dyDescent="0.5">
      <c r="H57808"/>
      <c r="P57808"/>
    </row>
    <row r="57809" spans="8:16" x14ac:dyDescent="0.5">
      <c r="H57809"/>
      <c r="P57809"/>
    </row>
    <row r="57810" spans="8:16" x14ac:dyDescent="0.5">
      <c r="H57810"/>
      <c r="P57810"/>
    </row>
    <row r="57811" spans="8:16" x14ac:dyDescent="0.5">
      <c r="H57811"/>
      <c r="P57811"/>
    </row>
    <row r="57812" spans="8:16" x14ac:dyDescent="0.5">
      <c r="H57812"/>
      <c r="P57812"/>
    </row>
    <row r="57813" spans="8:16" x14ac:dyDescent="0.5">
      <c r="H57813"/>
      <c r="P57813"/>
    </row>
    <row r="57814" spans="8:16" x14ac:dyDescent="0.5">
      <c r="H57814"/>
      <c r="P57814"/>
    </row>
    <row r="57815" spans="8:16" x14ac:dyDescent="0.5">
      <c r="H57815"/>
      <c r="P57815"/>
    </row>
    <row r="57816" spans="8:16" x14ac:dyDescent="0.5">
      <c r="H57816"/>
      <c r="P57816"/>
    </row>
    <row r="57817" spans="8:16" x14ac:dyDescent="0.5">
      <c r="H57817"/>
      <c r="P57817"/>
    </row>
    <row r="57818" spans="8:16" x14ac:dyDescent="0.5">
      <c r="H57818"/>
      <c r="P57818"/>
    </row>
    <row r="57819" spans="8:16" x14ac:dyDescent="0.5">
      <c r="H57819"/>
      <c r="P57819"/>
    </row>
    <row r="57820" spans="8:16" x14ac:dyDescent="0.5">
      <c r="H57820"/>
      <c r="P57820"/>
    </row>
    <row r="57821" spans="8:16" x14ac:dyDescent="0.5">
      <c r="H57821"/>
      <c r="P57821"/>
    </row>
    <row r="57822" spans="8:16" x14ac:dyDescent="0.5">
      <c r="H57822"/>
      <c r="P57822"/>
    </row>
    <row r="57823" spans="8:16" x14ac:dyDescent="0.5">
      <c r="H57823"/>
      <c r="P57823"/>
    </row>
    <row r="57824" spans="8:16" x14ac:dyDescent="0.5">
      <c r="H57824"/>
      <c r="P57824"/>
    </row>
    <row r="57825" spans="8:16" x14ac:dyDescent="0.5">
      <c r="H57825"/>
      <c r="P57825"/>
    </row>
    <row r="57826" spans="8:16" x14ac:dyDescent="0.5">
      <c r="H57826"/>
      <c r="P57826"/>
    </row>
    <row r="57827" spans="8:16" x14ac:dyDescent="0.5">
      <c r="H57827"/>
      <c r="P57827"/>
    </row>
    <row r="57828" spans="8:16" x14ac:dyDescent="0.5">
      <c r="H57828"/>
      <c r="P57828"/>
    </row>
    <row r="57829" spans="8:16" x14ac:dyDescent="0.5">
      <c r="H57829"/>
      <c r="P57829"/>
    </row>
    <row r="57830" spans="8:16" x14ac:dyDescent="0.5">
      <c r="H57830"/>
      <c r="P57830"/>
    </row>
    <row r="57831" spans="8:16" x14ac:dyDescent="0.5">
      <c r="H57831"/>
      <c r="P57831"/>
    </row>
    <row r="57832" spans="8:16" x14ac:dyDescent="0.5">
      <c r="H57832"/>
      <c r="P57832"/>
    </row>
    <row r="57833" spans="8:16" x14ac:dyDescent="0.5">
      <c r="H57833"/>
      <c r="P57833"/>
    </row>
    <row r="57834" spans="8:16" x14ac:dyDescent="0.5">
      <c r="H57834"/>
      <c r="P57834"/>
    </row>
    <row r="57835" spans="8:16" x14ac:dyDescent="0.5">
      <c r="H57835"/>
      <c r="P57835"/>
    </row>
    <row r="57836" spans="8:16" x14ac:dyDescent="0.5">
      <c r="H57836"/>
      <c r="P57836"/>
    </row>
    <row r="57837" spans="8:16" x14ac:dyDescent="0.5">
      <c r="H57837"/>
      <c r="P57837"/>
    </row>
    <row r="57838" spans="8:16" x14ac:dyDescent="0.5">
      <c r="H57838"/>
      <c r="P57838"/>
    </row>
    <row r="57839" spans="8:16" x14ac:dyDescent="0.5">
      <c r="H57839"/>
      <c r="P57839"/>
    </row>
    <row r="57840" spans="8:16" x14ac:dyDescent="0.5">
      <c r="H57840"/>
      <c r="P57840"/>
    </row>
    <row r="57841" spans="8:16" x14ac:dyDescent="0.5">
      <c r="H57841"/>
      <c r="P57841"/>
    </row>
    <row r="57842" spans="8:16" x14ac:dyDescent="0.5">
      <c r="H57842"/>
      <c r="P57842"/>
    </row>
    <row r="57843" spans="8:16" x14ac:dyDescent="0.5">
      <c r="H57843"/>
      <c r="P57843"/>
    </row>
    <row r="57844" spans="8:16" x14ac:dyDescent="0.5">
      <c r="H57844"/>
      <c r="P57844"/>
    </row>
    <row r="57845" spans="8:16" x14ac:dyDescent="0.5">
      <c r="H57845"/>
      <c r="P57845"/>
    </row>
    <row r="57846" spans="8:16" x14ac:dyDescent="0.5">
      <c r="H57846"/>
      <c r="P57846"/>
    </row>
    <row r="57847" spans="8:16" x14ac:dyDescent="0.5">
      <c r="H57847"/>
      <c r="P57847"/>
    </row>
    <row r="57848" spans="8:16" x14ac:dyDescent="0.5">
      <c r="H57848"/>
      <c r="P57848"/>
    </row>
    <row r="57849" spans="8:16" x14ac:dyDescent="0.5">
      <c r="H57849"/>
      <c r="P57849"/>
    </row>
    <row r="57850" spans="8:16" x14ac:dyDescent="0.5">
      <c r="H57850"/>
      <c r="P57850"/>
    </row>
    <row r="57851" spans="8:16" x14ac:dyDescent="0.5">
      <c r="H57851"/>
      <c r="P57851"/>
    </row>
    <row r="57852" spans="8:16" x14ac:dyDescent="0.5">
      <c r="H57852"/>
      <c r="P57852"/>
    </row>
    <row r="57853" spans="8:16" x14ac:dyDescent="0.5">
      <c r="H57853"/>
      <c r="P57853"/>
    </row>
    <row r="57854" spans="8:16" x14ac:dyDescent="0.5">
      <c r="H57854"/>
      <c r="P57854"/>
    </row>
    <row r="57855" spans="8:16" x14ac:dyDescent="0.5">
      <c r="H57855"/>
      <c r="P57855"/>
    </row>
    <row r="57856" spans="8:16" x14ac:dyDescent="0.5">
      <c r="H57856"/>
      <c r="P57856"/>
    </row>
    <row r="57857" spans="8:16" x14ac:dyDescent="0.5">
      <c r="H57857"/>
      <c r="P57857"/>
    </row>
    <row r="57858" spans="8:16" x14ac:dyDescent="0.5">
      <c r="H57858"/>
      <c r="P57858"/>
    </row>
    <row r="57859" spans="8:16" x14ac:dyDescent="0.5">
      <c r="H57859"/>
      <c r="P57859"/>
    </row>
    <row r="57860" spans="8:16" x14ac:dyDescent="0.5">
      <c r="H57860"/>
      <c r="P57860"/>
    </row>
    <row r="57861" spans="8:16" x14ac:dyDescent="0.5">
      <c r="H57861"/>
      <c r="P57861"/>
    </row>
    <row r="57862" spans="8:16" x14ac:dyDescent="0.5">
      <c r="H57862"/>
      <c r="P57862"/>
    </row>
    <row r="57863" spans="8:16" x14ac:dyDescent="0.5">
      <c r="H57863"/>
      <c r="P57863"/>
    </row>
    <row r="57864" spans="8:16" x14ac:dyDescent="0.5">
      <c r="H57864"/>
      <c r="P57864"/>
    </row>
    <row r="57865" spans="8:16" x14ac:dyDescent="0.5">
      <c r="H57865"/>
      <c r="P57865"/>
    </row>
    <row r="57866" spans="8:16" x14ac:dyDescent="0.5">
      <c r="H57866"/>
      <c r="P57866"/>
    </row>
    <row r="57867" spans="8:16" x14ac:dyDescent="0.5">
      <c r="H57867"/>
      <c r="P57867"/>
    </row>
    <row r="57868" spans="8:16" x14ac:dyDescent="0.5">
      <c r="H57868"/>
      <c r="P57868"/>
    </row>
    <row r="57869" spans="8:16" x14ac:dyDescent="0.5">
      <c r="H57869"/>
      <c r="P57869"/>
    </row>
    <row r="57870" spans="8:16" x14ac:dyDescent="0.5">
      <c r="H57870"/>
      <c r="P57870"/>
    </row>
    <row r="57871" spans="8:16" x14ac:dyDescent="0.5">
      <c r="H57871"/>
      <c r="P57871"/>
    </row>
    <row r="57872" spans="8:16" x14ac:dyDescent="0.5">
      <c r="H57872"/>
      <c r="P57872"/>
    </row>
    <row r="57873" spans="8:16" x14ac:dyDescent="0.5">
      <c r="H57873"/>
      <c r="P57873"/>
    </row>
    <row r="57874" spans="8:16" x14ac:dyDescent="0.5">
      <c r="H57874"/>
      <c r="P57874"/>
    </row>
    <row r="57875" spans="8:16" x14ac:dyDescent="0.5">
      <c r="H57875"/>
      <c r="P57875"/>
    </row>
    <row r="57876" spans="8:16" x14ac:dyDescent="0.5">
      <c r="H57876"/>
      <c r="P57876"/>
    </row>
    <row r="57877" spans="8:16" x14ac:dyDescent="0.5">
      <c r="H57877"/>
      <c r="P57877"/>
    </row>
    <row r="57878" spans="8:16" x14ac:dyDescent="0.5">
      <c r="H57878"/>
      <c r="P57878"/>
    </row>
    <row r="57879" spans="8:16" x14ac:dyDescent="0.5">
      <c r="H57879"/>
      <c r="P57879"/>
    </row>
    <row r="57880" spans="8:16" x14ac:dyDescent="0.5">
      <c r="H57880"/>
      <c r="P57880"/>
    </row>
    <row r="57881" spans="8:16" x14ac:dyDescent="0.5">
      <c r="H57881"/>
      <c r="P57881"/>
    </row>
    <row r="57882" spans="8:16" x14ac:dyDescent="0.5">
      <c r="H57882"/>
      <c r="P57882"/>
    </row>
    <row r="57883" spans="8:16" x14ac:dyDescent="0.5">
      <c r="H57883"/>
      <c r="P57883"/>
    </row>
    <row r="57884" spans="8:16" x14ac:dyDescent="0.5">
      <c r="H57884"/>
      <c r="P57884"/>
    </row>
    <row r="57885" spans="8:16" x14ac:dyDescent="0.5">
      <c r="H57885"/>
      <c r="P57885"/>
    </row>
    <row r="57886" spans="8:16" x14ac:dyDescent="0.5">
      <c r="H57886"/>
      <c r="P57886"/>
    </row>
    <row r="57887" spans="8:16" x14ac:dyDescent="0.5">
      <c r="H57887"/>
      <c r="P57887"/>
    </row>
    <row r="57888" spans="8:16" x14ac:dyDescent="0.5">
      <c r="H57888"/>
      <c r="P57888"/>
    </row>
    <row r="57889" spans="8:16" x14ac:dyDescent="0.5">
      <c r="H57889"/>
      <c r="P57889"/>
    </row>
    <row r="57890" spans="8:16" x14ac:dyDescent="0.5">
      <c r="H57890"/>
      <c r="P57890"/>
    </row>
    <row r="57891" spans="8:16" x14ac:dyDescent="0.5">
      <c r="H57891"/>
      <c r="P57891"/>
    </row>
    <row r="57892" spans="8:16" x14ac:dyDescent="0.5">
      <c r="H57892"/>
      <c r="P57892"/>
    </row>
    <row r="57893" spans="8:16" x14ac:dyDescent="0.5">
      <c r="H57893"/>
      <c r="P57893"/>
    </row>
    <row r="57894" spans="8:16" x14ac:dyDescent="0.5">
      <c r="H57894"/>
      <c r="P57894"/>
    </row>
    <row r="57895" spans="8:16" x14ac:dyDescent="0.5">
      <c r="H57895"/>
      <c r="P57895"/>
    </row>
    <row r="57896" spans="8:16" x14ac:dyDescent="0.5">
      <c r="H57896"/>
      <c r="P57896"/>
    </row>
    <row r="57897" spans="8:16" x14ac:dyDescent="0.5">
      <c r="H57897"/>
      <c r="P57897"/>
    </row>
    <row r="57898" spans="8:16" x14ac:dyDescent="0.5">
      <c r="H57898"/>
      <c r="P57898"/>
    </row>
    <row r="57899" spans="8:16" x14ac:dyDescent="0.5">
      <c r="H57899"/>
      <c r="P57899"/>
    </row>
    <row r="57900" spans="8:16" x14ac:dyDescent="0.5">
      <c r="H57900"/>
      <c r="P57900"/>
    </row>
    <row r="57901" spans="8:16" x14ac:dyDescent="0.5">
      <c r="H57901"/>
      <c r="P57901"/>
    </row>
    <row r="57902" spans="8:16" x14ac:dyDescent="0.5">
      <c r="H57902"/>
      <c r="P57902"/>
    </row>
    <row r="57903" spans="8:16" x14ac:dyDescent="0.5">
      <c r="H57903"/>
      <c r="P57903"/>
    </row>
    <row r="57904" spans="8:16" x14ac:dyDescent="0.5">
      <c r="H57904"/>
      <c r="P57904"/>
    </row>
    <row r="57905" spans="8:16" x14ac:dyDescent="0.5">
      <c r="H57905"/>
      <c r="P57905"/>
    </row>
    <row r="57906" spans="8:16" x14ac:dyDescent="0.5">
      <c r="H57906"/>
      <c r="P57906"/>
    </row>
    <row r="57907" spans="8:16" x14ac:dyDescent="0.5">
      <c r="H57907"/>
      <c r="P57907"/>
    </row>
    <row r="57908" spans="8:16" x14ac:dyDescent="0.5">
      <c r="H57908"/>
      <c r="P57908"/>
    </row>
    <row r="57909" spans="8:16" x14ac:dyDescent="0.5">
      <c r="H57909"/>
      <c r="P57909"/>
    </row>
    <row r="57910" spans="8:16" x14ac:dyDescent="0.5">
      <c r="H57910"/>
      <c r="P57910"/>
    </row>
    <row r="57911" spans="8:16" x14ac:dyDescent="0.5">
      <c r="H57911"/>
      <c r="P57911"/>
    </row>
    <row r="57912" spans="8:16" x14ac:dyDescent="0.5">
      <c r="H57912"/>
      <c r="P57912"/>
    </row>
    <row r="57913" spans="8:16" x14ac:dyDescent="0.5">
      <c r="H57913"/>
      <c r="P57913"/>
    </row>
    <row r="57914" spans="8:16" x14ac:dyDescent="0.5">
      <c r="H57914"/>
      <c r="P57914"/>
    </row>
    <row r="57915" spans="8:16" x14ac:dyDescent="0.5">
      <c r="H57915"/>
      <c r="P57915"/>
    </row>
    <row r="57916" spans="8:16" x14ac:dyDescent="0.5">
      <c r="H57916"/>
      <c r="P57916"/>
    </row>
    <row r="57917" spans="8:16" x14ac:dyDescent="0.5">
      <c r="H57917"/>
      <c r="P57917"/>
    </row>
    <row r="57918" spans="8:16" x14ac:dyDescent="0.5">
      <c r="H57918"/>
      <c r="P57918"/>
    </row>
    <row r="57919" spans="8:16" x14ac:dyDescent="0.5">
      <c r="H57919"/>
      <c r="P57919"/>
    </row>
    <row r="57920" spans="8:16" x14ac:dyDescent="0.5">
      <c r="H57920"/>
      <c r="P57920"/>
    </row>
    <row r="57921" spans="8:16" x14ac:dyDescent="0.5">
      <c r="H57921"/>
      <c r="P57921"/>
    </row>
    <row r="57922" spans="8:16" x14ac:dyDescent="0.5">
      <c r="H57922"/>
      <c r="P57922"/>
    </row>
    <row r="57923" spans="8:16" x14ac:dyDescent="0.5">
      <c r="H57923"/>
      <c r="P57923"/>
    </row>
    <row r="57924" spans="8:16" x14ac:dyDescent="0.5">
      <c r="H57924"/>
      <c r="P57924"/>
    </row>
    <row r="57925" spans="8:16" x14ac:dyDescent="0.5">
      <c r="H57925"/>
      <c r="P57925"/>
    </row>
    <row r="57926" spans="8:16" x14ac:dyDescent="0.5">
      <c r="H57926"/>
      <c r="P57926"/>
    </row>
    <row r="57927" spans="8:16" x14ac:dyDescent="0.5">
      <c r="H57927"/>
      <c r="P57927"/>
    </row>
    <row r="57928" spans="8:16" x14ac:dyDescent="0.5">
      <c r="H57928"/>
      <c r="P57928"/>
    </row>
    <row r="57929" spans="8:16" x14ac:dyDescent="0.5">
      <c r="H57929"/>
      <c r="P57929"/>
    </row>
    <row r="57930" spans="8:16" x14ac:dyDescent="0.5">
      <c r="H57930"/>
      <c r="P57930"/>
    </row>
    <row r="57931" spans="8:16" x14ac:dyDescent="0.5">
      <c r="H57931"/>
      <c r="P57931"/>
    </row>
    <row r="57932" spans="8:16" x14ac:dyDescent="0.5">
      <c r="H57932"/>
      <c r="P57932"/>
    </row>
    <row r="57933" spans="8:16" x14ac:dyDescent="0.5">
      <c r="H57933"/>
      <c r="P57933"/>
    </row>
    <row r="57934" spans="8:16" x14ac:dyDescent="0.5">
      <c r="H57934"/>
      <c r="P57934"/>
    </row>
    <row r="57935" spans="8:16" x14ac:dyDescent="0.5">
      <c r="H57935"/>
      <c r="P57935"/>
    </row>
    <row r="57936" spans="8:16" x14ac:dyDescent="0.5">
      <c r="H57936"/>
      <c r="P57936"/>
    </row>
    <row r="57937" spans="8:16" x14ac:dyDescent="0.5">
      <c r="H57937"/>
      <c r="P57937"/>
    </row>
    <row r="57938" spans="8:16" x14ac:dyDescent="0.5">
      <c r="H57938"/>
      <c r="P57938"/>
    </row>
    <row r="57939" spans="8:16" x14ac:dyDescent="0.5">
      <c r="H57939"/>
      <c r="P57939"/>
    </row>
    <row r="57940" spans="8:16" x14ac:dyDescent="0.5">
      <c r="H57940"/>
      <c r="P57940"/>
    </row>
    <row r="57941" spans="8:16" x14ac:dyDescent="0.5">
      <c r="H57941"/>
      <c r="P57941"/>
    </row>
    <row r="57942" spans="8:16" x14ac:dyDescent="0.5">
      <c r="H57942"/>
      <c r="P57942"/>
    </row>
    <row r="57943" spans="8:16" x14ac:dyDescent="0.5">
      <c r="H57943"/>
      <c r="P57943"/>
    </row>
    <row r="57944" spans="8:16" x14ac:dyDescent="0.5">
      <c r="H57944"/>
      <c r="P57944"/>
    </row>
    <row r="57945" spans="8:16" x14ac:dyDescent="0.5">
      <c r="H57945"/>
      <c r="P57945"/>
    </row>
    <row r="57946" spans="8:16" x14ac:dyDescent="0.5">
      <c r="H57946"/>
      <c r="P57946"/>
    </row>
    <row r="57947" spans="8:16" x14ac:dyDescent="0.5">
      <c r="H57947"/>
      <c r="P57947"/>
    </row>
    <row r="57948" spans="8:16" x14ac:dyDescent="0.5">
      <c r="H57948"/>
      <c r="P57948"/>
    </row>
    <row r="57949" spans="8:16" x14ac:dyDescent="0.5">
      <c r="H57949"/>
      <c r="P57949"/>
    </row>
    <row r="57950" spans="8:16" x14ac:dyDescent="0.5">
      <c r="H57950"/>
      <c r="P57950"/>
    </row>
    <row r="57951" spans="8:16" x14ac:dyDescent="0.5">
      <c r="H57951"/>
      <c r="P57951"/>
    </row>
    <row r="57952" spans="8:16" x14ac:dyDescent="0.5">
      <c r="H57952"/>
      <c r="P57952"/>
    </row>
    <row r="57953" spans="8:16" x14ac:dyDescent="0.5">
      <c r="H57953"/>
      <c r="P57953"/>
    </row>
    <row r="57954" spans="8:16" x14ac:dyDescent="0.5">
      <c r="H57954"/>
      <c r="P57954"/>
    </row>
    <row r="57955" spans="8:16" x14ac:dyDescent="0.5">
      <c r="H57955"/>
      <c r="P57955"/>
    </row>
    <row r="57956" spans="8:16" x14ac:dyDescent="0.5">
      <c r="H57956"/>
      <c r="P57956"/>
    </row>
    <row r="57957" spans="8:16" x14ac:dyDescent="0.5">
      <c r="H57957"/>
      <c r="P57957"/>
    </row>
    <row r="57958" spans="8:16" x14ac:dyDescent="0.5">
      <c r="H57958"/>
      <c r="P57958"/>
    </row>
    <row r="57959" spans="8:16" x14ac:dyDescent="0.5">
      <c r="H57959"/>
      <c r="P57959"/>
    </row>
    <row r="57960" spans="8:16" x14ac:dyDescent="0.5">
      <c r="H57960"/>
      <c r="P57960"/>
    </row>
    <row r="57961" spans="8:16" x14ac:dyDescent="0.5">
      <c r="H57961"/>
      <c r="P57961"/>
    </row>
    <row r="57962" spans="8:16" x14ac:dyDescent="0.5">
      <c r="H57962"/>
      <c r="P57962"/>
    </row>
    <row r="57963" spans="8:16" x14ac:dyDescent="0.5">
      <c r="H57963"/>
      <c r="P57963"/>
    </row>
    <row r="57964" spans="8:16" x14ac:dyDescent="0.5">
      <c r="H57964"/>
      <c r="P57964"/>
    </row>
    <row r="57965" spans="8:16" x14ac:dyDescent="0.5">
      <c r="H57965"/>
      <c r="P57965"/>
    </row>
    <row r="57966" spans="8:16" x14ac:dyDescent="0.5">
      <c r="H57966"/>
      <c r="P57966"/>
    </row>
    <row r="57967" spans="8:16" x14ac:dyDescent="0.5">
      <c r="H57967"/>
      <c r="P57967"/>
    </row>
    <row r="57968" spans="8:16" x14ac:dyDescent="0.5">
      <c r="H57968"/>
      <c r="P57968"/>
    </row>
    <row r="57969" spans="8:16" x14ac:dyDescent="0.5">
      <c r="H57969"/>
      <c r="P57969"/>
    </row>
    <row r="57970" spans="8:16" x14ac:dyDescent="0.5">
      <c r="H57970"/>
      <c r="P57970"/>
    </row>
    <row r="57971" spans="8:16" x14ac:dyDescent="0.5">
      <c r="H57971"/>
      <c r="P57971"/>
    </row>
    <row r="57972" spans="8:16" x14ac:dyDescent="0.5">
      <c r="H57972"/>
      <c r="P57972"/>
    </row>
    <row r="57973" spans="8:16" x14ac:dyDescent="0.5">
      <c r="H57973"/>
      <c r="P57973"/>
    </row>
    <row r="57974" spans="8:16" x14ac:dyDescent="0.5">
      <c r="H57974"/>
      <c r="P57974"/>
    </row>
    <row r="57975" spans="8:16" x14ac:dyDescent="0.5">
      <c r="H57975"/>
      <c r="P57975"/>
    </row>
    <row r="57976" spans="8:16" x14ac:dyDescent="0.5">
      <c r="H57976"/>
      <c r="P57976"/>
    </row>
    <row r="57977" spans="8:16" x14ac:dyDescent="0.5">
      <c r="H57977"/>
      <c r="P57977"/>
    </row>
    <row r="57978" spans="8:16" x14ac:dyDescent="0.5">
      <c r="H57978"/>
      <c r="P57978"/>
    </row>
    <row r="57979" spans="8:16" x14ac:dyDescent="0.5">
      <c r="H57979"/>
      <c r="P57979"/>
    </row>
    <row r="57980" spans="8:16" x14ac:dyDescent="0.5">
      <c r="H57980"/>
      <c r="P57980"/>
    </row>
    <row r="57981" spans="8:16" x14ac:dyDescent="0.5">
      <c r="H57981"/>
      <c r="P57981"/>
    </row>
    <row r="57982" spans="8:16" x14ac:dyDescent="0.5">
      <c r="H57982"/>
      <c r="P57982"/>
    </row>
    <row r="57983" spans="8:16" x14ac:dyDescent="0.5">
      <c r="H57983"/>
      <c r="P57983"/>
    </row>
    <row r="57984" spans="8:16" x14ac:dyDescent="0.5">
      <c r="H57984"/>
      <c r="P57984"/>
    </row>
    <row r="57985" spans="8:16" x14ac:dyDescent="0.5">
      <c r="H57985"/>
      <c r="P57985"/>
    </row>
    <row r="57986" spans="8:16" x14ac:dyDescent="0.5">
      <c r="H57986"/>
      <c r="P57986"/>
    </row>
    <row r="57987" spans="8:16" x14ac:dyDescent="0.5">
      <c r="H57987"/>
      <c r="P57987"/>
    </row>
    <row r="57988" spans="8:16" x14ac:dyDescent="0.5">
      <c r="H57988"/>
      <c r="P57988"/>
    </row>
    <row r="57989" spans="8:16" x14ac:dyDescent="0.5">
      <c r="H57989"/>
      <c r="P57989"/>
    </row>
    <row r="57990" spans="8:16" x14ac:dyDescent="0.5">
      <c r="H57990"/>
      <c r="P57990"/>
    </row>
    <row r="57991" spans="8:16" x14ac:dyDescent="0.5">
      <c r="H57991"/>
      <c r="P57991"/>
    </row>
    <row r="57992" spans="8:16" x14ac:dyDescent="0.5">
      <c r="H57992"/>
      <c r="P57992"/>
    </row>
    <row r="57993" spans="8:16" x14ac:dyDescent="0.5">
      <c r="H57993"/>
      <c r="P57993"/>
    </row>
    <row r="57994" spans="8:16" x14ac:dyDescent="0.5">
      <c r="H57994"/>
      <c r="P57994"/>
    </row>
    <row r="57995" spans="8:16" x14ac:dyDescent="0.5">
      <c r="H57995"/>
      <c r="P57995"/>
    </row>
    <row r="57996" spans="8:16" x14ac:dyDescent="0.5">
      <c r="H57996"/>
      <c r="P57996"/>
    </row>
    <row r="57997" spans="8:16" x14ac:dyDescent="0.5">
      <c r="H57997"/>
      <c r="P57997"/>
    </row>
    <row r="57998" spans="8:16" x14ac:dyDescent="0.5">
      <c r="H57998"/>
      <c r="P57998"/>
    </row>
    <row r="57999" spans="8:16" x14ac:dyDescent="0.5">
      <c r="H57999"/>
      <c r="P57999"/>
    </row>
    <row r="58000" spans="8:16" x14ac:dyDescent="0.5">
      <c r="H58000"/>
      <c r="P58000"/>
    </row>
    <row r="58001" spans="8:16" x14ac:dyDescent="0.5">
      <c r="H58001"/>
      <c r="P58001"/>
    </row>
    <row r="58002" spans="8:16" x14ac:dyDescent="0.5">
      <c r="H58002"/>
      <c r="P58002"/>
    </row>
    <row r="58003" spans="8:16" x14ac:dyDescent="0.5">
      <c r="H58003"/>
      <c r="P58003"/>
    </row>
    <row r="58004" spans="8:16" x14ac:dyDescent="0.5">
      <c r="H58004"/>
      <c r="P58004"/>
    </row>
    <row r="58005" spans="8:16" x14ac:dyDescent="0.5">
      <c r="H58005"/>
      <c r="P58005"/>
    </row>
    <row r="58006" spans="8:16" x14ac:dyDescent="0.5">
      <c r="H58006"/>
      <c r="P58006"/>
    </row>
    <row r="58007" spans="8:16" x14ac:dyDescent="0.5">
      <c r="H58007"/>
      <c r="P58007"/>
    </row>
    <row r="58008" spans="8:16" x14ac:dyDescent="0.5">
      <c r="H58008"/>
      <c r="P58008"/>
    </row>
    <row r="58009" spans="8:16" x14ac:dyDescent="0.5">
      <c r="H58009"/>
      <c r="P58009"/>
    </row>
    <row r="58010" spans="8:16" x14ac:dyDescent="0.5">
      <c r="H58010"/>
      <c r="P58010"/>
    </row>
    <row r="58011" spans="8:16" x14ac:dyDescent="0.5">
      <c r="H58011"/>
      <c r="P58011"/>
    </row>
    <row r="58012" spans="8:16" x14ac:dyDescent="0.5">
      <c r="H58012"/>
      <c r="P58012"/>
    </row>
    <row r="58013" spans="8:16" x14ac:dyDescent="0.5">
      <c r="H58013"/>
      <c r="P58013"/>
    </row>
    <row r="58014" spans="8:16" x14ac:dyDescent="0.5">
      <c r="H58014"/>
      <c r="P58014"/>
    </row>
    <row r="58015" spans="8:16" x14ac:dyDescent="0.5">
      <c r="H58015"/>
      <c r="P58015"/>
    </row>
    <row r="58016" spans="8:16" x14ac:dyDescent="0.5">
      <c r="H58016"/>
      <c r="P58016"/>
    </row>
    <row r="58017" spans="8:16" x14ac:dyDescent="0.5">
      <c r="H58017"/>
      <c r="P58017"/>
    </row>
    <row r="58018" spans="8:16" x14ac:dyDescent="0.5">
      <c r="H58018"/>
      <c r="P58018"/>
    </row>
    <row r="58019" spans="8:16" x14ac:dyDescent="0.5">
      <c r="H58019"/>
      <c r="P58019"/>
    </row>
    <row r="58020" spans="8:16" x14ac:dyDescent="0.5">
      <c r="H58020"/>
      <c r="P58020"/>
    </row>
    <row r="58021" spans="8:16" x14ac:dyDescent="0.5">
      <c r="H58021"/>
      <c r="P58021"/>
    </row>
    <row r="58022" spans="8:16" x14ac:dyDescent="0.5">
      <c r="H58022"/>
      <c r="P58022"/>
    </row>
    <row r="58023" spans="8:16" x14ac:dyDescent="0.5">
      <c r="H58023"/>
      <c r="P58023"/>
    </row>
    <row r="58024" spans="8:16" x14ac:dyDescent="0.5">
      <c r="H58024"/>
      <c r="P58024"/>
    </row>
    <row r="58025" spans="8:16" x14ac:dyDescent="0.5">
      <c r="H58025"/>
      <c r="P58025"/>
    </row>
    <row r="58026" spans="8:16" x14ac:dyDescent="0.5">
      <c r="H58026"/>
      <c r="P58026"/>
    </row>
    <row r="58027" spans="8:16" x14ac:dyDescent="0.5">
      <c r="H58027"/>
      <c r="P58027"/>
    </row>
    <row r="58028" spans="8:16" x14ac:dyDescent="0.5">
      <c r="H58028"/>
      <c r="P58028"/>
    </row>
    <row r="58029" spans="8:16" x14ac:dyDescent="0.5">
      <c r="H58029"/>
      <c r="P58029"/>
    </row>
    <row r="58030" spans="8:16" x14ac:dyDescent="0.5">
      <c r="H58030"/>
      <c r="P58030"/>
    </row>
    <row r="58031" spans="8:16" x14ac:dyDescent="0.5">
      <c r="H58031"/>
      <c r="P58031"/>
    </row>
    <row r="58032" spans="8:16" x14ac:dyDescent="0.5">
      <c r="H58032"/>
      <c r="P58032"/>
    </row>
    <row r="58033" spans="8:16" x14ac:dyDescent="0.5">
      <c r="H58033"/>
      <c r="P58033"/>
    </row>
    <row r="58034" spans="8:16" x14ac:dyDescent="0.5">
      <c r="H58034"/>
      <c r="P58034"/>
    </row>
    <row r="58035" spans="8:16" x14ac:dyDescent="0.5">
      <c r="H58035"/>
      <c r="P58035"/>
    </row>
    <row r="58036" spans="8:16" x14ac:dyDescent="0.5">
      <c r="H58036"/>
      <c r="P58036"/>
    </row>
    <row r="58037" spans="8:16" x14ac:dyDescent="0.5">
      <c r="H58037"/>
      <c r="P58037"/>
    </row>
    <row r="58038" spans="8:16" x14ac:dyDescent="0.5">
      <c r="H58038"/>
      <c r="P58038"/>
    </row>
    <row r="58039" spans="8:16" x14ac:dyDescent="0.5">
      <c r="H58039"/>
      <c r="P58039"/>
    </row>
    <row r="58040" spans="8:16" x14ac:dyDescent="0.5">
      <c r="H58040"/>
      <c r="P58040"/>
    </row>
    <row r="58041" spans="8:16" x14ac:dyDescent="0.5">
      <c r="H58041"/>
      <c r="P58041"/>
    </row>
    <row r="58042" spans="8:16" x14ac:dyDescent="0.5">
      <c r="H58042"/>
      <c r="P58042"/>
    </row>
    <row r="58043" spans="8:16" x14ac:dyDescent="0.5">
      <c r="H58043"/>
      <c r="P58043"/>
    </row>
    <row r="58044" spans="8:16" x14ac:dyDescent="0.5">
      <c r="H58044"/>
      <c r="P58044"/>
    </row>
    <row r="58045" spans="8:16" x14ac:dyDescent="0.5">
      <c r="H58045"/>
      <c r="P58045"/>
    </row>
    <row r="58046" spans="8:16" x14ac:dyDescent="0.5">
      <c r="H58046"/>
      <c r="P58046"/>
    </row>
    <row r="58047" spans="8:16" x14ac:dyDescent="0.5">
      <c r="H58047"/>
      <c r="P58047"/>
    </row>
    <row r="58048" spans="8:16" x14ac:dyDescent="0.5">
      <c r="H58048"/>
      <c r="P58048"/>
    </row>
    <row r="58049" spans="8:16" x14ac:dyDescent="0.5">
      <c r="H58049"/>
      <c r="P58049"/>
    </row>
    <row r="58050" spans="8:16" x14ac:dyDescent="0.5">
      <c r="H58050"/>
      <c r="P58050"/>
    </row>
    <row r="58051" spans="8:16" x14ac:dyDescent="0.5">
      <c r="H58051"/>
      <c r="P58051"/>
    </row>
    <row r="58052" spans="8:16" x14ac:dyDescent="0.5">
      <c r="H58052"/>
      <c r="P58052"/>
    </row>
    <row r="58053" spans="8:16" x14ac:dyDescent="0.5">
      <c r="H58053"/>
      <c r="P58053"/>
    </row>
    <row r="58054" spans="8:16" x14ac:dyDescent="0.5">
      <c r="H58054"/>
      <c r="P58054"/>
    </row>
    <row r="58055" spans="8:16" x14ac:dyDescent="0.5">
      <c r="H58055"/>
      <c r="P58055"/>
    </row>
    <row r="58056" spans="8:16" x14ac:dyDescent="0.5">
      <c r="H58056"/>
      <c r="P58056"/>
    </row>
    <row r="58057" spans="8:16" x14ac:dyDescent="0.5">
      <c r="H58057"/>
      <c r="P58057"/>
    </row>
    <row r="58058" spans="8:16" x14ac:dyDescent="0.5">
      <c r="H58058"/>
      <c r="P58058"/>
    </row>
    <row r="58059" spans="8:16" x14ac:dyDescent="0.5">
      <c r="H58059"/>
      <c r="P58059"/>
    </row>
    <row r="58060" spans="8:16" x14ac:dyDescent="0.5">
      <c r="H58060"/>
      <c r="P58060"/>
    </row>
    <row r="58061" spans="8:16" x14ac:dyDescent="0.5">
      <c r="H58061"/>
      <c r="P58061"/>
    </row>
    <row r="58062" spans="8:16" x14ac:dyDescent="0.5">
      <c r="H58062"/>
      <c r="P58062"/>
    </row>
    <row r="58063" spans="8:16" x14ac:dyDescent="0.5">
      <c r="H58063"/>
      <c r="P58063"/>
    </row>
    <row r="58064" spans="8:16" x14ac:dyDescent="0.5">
      <c r="H58064"/>
      <c r="P58064"/>
    </row>
    <row r="58065" spans="8:16" x14ac:dyDescent="0.5">
      <c r="H58065"/>
      <c r="P58065"/>
    </row>
    <row r="58066" spans="8:16" x14ac:dyDescent="0.5">
      <c r="H58066"/>
      <c r="P58066"/>
    </row>
    <row r="58067" spans="8:16" x14ac:dyDescent="0.5">
      <c r="H58067"/>
      <c r="P58067"/>
    </row>
    <row r="58068" spans="8:16" x14ac:dyDescent="0.5">
      <c r="H58068"/>
      <c r="P58068"/>
    </row>
    <row r="58069" spans="8:16" x14ac:dyDescent="0.5">
      <c r="H58069"/>
      <c r="P58069"/>
    </row>
    <row r="58070" spans="8:16" x14ac:dyDescent="0.5">
      <c r="H58070"/>
      <c r="P58070"/>
    </row>
    <row r="58071" spans="8:16" x14ac:dyDescent="0.5">
      <c r="H58071"/>
      <c r="P58071"/>
    </row>
    <row r="58072" spans="8:16" x14ac:dyDescent="0.5">
      <c r="H58072"/>
      <c r="P58072"/>
    </row>
    <row r="58073" spans="8:16" x14ac:dyDescent="0.5">
      <c r="H58073"/>
      <c r="P58073"/>
    </row>
    <row r="58074" spans="8:16" x14ac:dyDescent="0.5">
      <c r="H58074"/>
      <c r="P58074"/>
    </row>
    <row r="58075" spans="8:16" x14ac:dyDescent="0.5">
      <c r="H58075"/>
      <c r="P58075"/>
    </row>
    <row r="58076" spans="8:16" x14ac:dyDescent="0.5">
      <c r="H58076"/>
      <c r="P58076"/>
    </row>
    <row r="58077" spans="8:16" x14ac:dyDescent="0.5">
      <c r="H58077"/>
      <c r="P58077"/>
    </row>
    <row r="58078" spans="8:16" x14ac:dyDescent="0.5">
      <c r="H58078"/>
      <c r="P58078"/>
    </row>
    <row r="58079" spans="8:16" x14ac:dyDescent="0.5">
      <c r="H58079"/>
      <c r="P58079"/>
    </row>
    <row r="58080" spans="8:16" x14ac:dyDescent="0.5">
      <c r="H58080"/>
      <c r="P58080"/>
    </row>
    <row r="58081" spans="8:16" x14ac:dyDescent="0.5">
      <c r="H58081"/>
      <c r="P58081"/>
    </row>
    <row r="58082" spans="8:16" x14ac:dyDescent="0.5">
      <c r="H58082"/>
      <c r="P58082"/>
    </row>
    <row r="58083" spans="8:16" x14ac:dyDescent="0.5">
      <c r="H58083"/>
      <c r="P58083"/>
    </row>
    <row r="58084" spans="8:16" x14ac:dyDescent="0.5">
      <c r="H58084"/>
      <c r="P58084"/>
    </row>
    <row r="58085" spans="8:16" x14ac:dyDescent="0.5">
      <c r="H58085"/>
      <c r="P58085"/>
    </row>
    <row r="58086" spans="8:16" x14ac:dyDescent="0.5">
      <c r="H58086"/>
      <c r="P58086"/>
    </row>
    <row r="58087" spans="8:16" x14ac:dyDescent="0.5">
      <c r="H58087"/>
      <c r="P58087"/>
    </row>
    <row r="58088" spans="8:16" x14ac:dyDescent="0.5">
      <c r="H58088"/>
      <c r="P58088"/>
    </row>
    <row r="58089" spans="8:16" x14ac:dyDescent="0.5">
      <c r="H58089"/>
      <c r="P58089"/>
    </row>
    <row r="58090" spans="8:16" x14ac:dyDescent="0.5">
      <c r="H58090"/>
      <c r="P58090"/>
    </row>
    <row r="58091" spans="8:16" x14ac:dyDescent="0.5">
      <c r="H58091"/>
      <c r="P58091"/>
    </row>
    <row r="58092" spans="8:16" x14ac:dyDescent="0.5">
      <c r="H58092"/>
      <c r="P58092"/>
    </row>
    <row r="58093" spans="8:16" x14ac:dyDescent="0.5">
      <c r="H58093"/>
      <c r="P58093"/>
    </row>
    <row r="58094" spans="8:16" x14ac:dyDescent="0.5">
      <c r="H58094"/>
      <c r="P58094"/>
    </row>
    <row r="58095" spans="8:16" x14ac:dyDescent="0.5">
      <c r="H58095"/>
      <c r="P58095"/>
    </row>
    <row r="58096" spans="8:16" x14ac:dyDescent="0.5">
      <c r="H58096"/>
      <c r="P58096"/>
    </row>
    <row r="58097" spans="8:16" x14ac:dyDescent="0.5">
      <c r="H58097"/>
      <c r="P58097"/>
    </row>
    <row r="58098" spans="8:16" x14ac:dyDescent="0.5">
      <c r="H58098"/>
      <c r="P58098"/>
    </row>
    <row r="58099" spans="8:16" x14ac:dyDescent="0.5">
      <c r="H58099"/>
      <c r="P58099"/>
    </row>
    <row r="58100" spans="8:16" x14ac:dyDescent="0.5">
      <c r="H58100"/>
      <c r="P58100"/>
    </row>
    <row r="58101" spans="8:16" x14ac:dyDescent="0.5">
      <c r="H58101"/>
      <c r="P58101"/>
    </row>
    <row r="58102" spans="8:16" x14ac:dyDescent="0.5">
      <c r="H58102"/>
      <c r="P58102"/>
    </row>
    <row r="58103" spans="8:16" x14ac:dyDescent="0.5">
      <c r="H58103"/>
      <c r="P58103"/>
    </row>
    <row r="58104" spans="8:16" x14ac:dyDescent="0.5">
      <c r="H58104"/>
      <c r="P58104"/>
    </row>
    <row r="58105" spans="8:16" x14ac:dyDescent="0.5">
      <c r="H58105"/>
      <c r="P58105"/>
    </row>
    <row r="58106" spans="8:16" x14ac:dyDescent="0.5">
      <c r="H58106"/>
      <c r="P58106"/>
    </row>
    <row r="58107" spans="8:16" x14ac:dyDescent="0.5">
      <c r="H58107"/>
      <c r="P58107"/>
    </row>
    <row r="58108" spans="8:16" x14ac:dyDescent="0.5">
      <c r="H58108"/>
      <c r="P58108"/>
    </row>
    <row r="58109" spans="8:16" x14ac:dyDescent="0.5">
      <c r="H58109"/>
      <c r="P58109"/>
    </row>
    <row r="58110" spans="8:16" x14ac:dyDescent="0.5">
      <c r="H58110"/>
      <c r="P58110"/>
    </row>
    <row r="58111" spans="8:16" x14ac:dyDescent="0.5">
      <c r="H58111"/>
      <c r="P58111"/>
    </row>
    <row r="58112" spans="8:16" x14ac:dyDescent="0.5">
      <c r="H58112"/>
      <c r="P58112"/>
    </row>
    <row r="58113" spans="8:16" x14ac:dyDescent="0.5">
      <c r="H58113"/>
      <c r="P58113"/>
    </row>
    <row r="58114" spans="8:16" x14ac:dyDescent="0.5">
      <c r="H58114"/>
      <c r="P58114"/>
    </row>
    <row r="58115" spans="8:16" x14ac:dyDescent="0.5">
      <c r="H58115"/>
      <c r="P58115"/>
    </row>
    <row r="58116" spans="8:16" x14ac:dyDescent="0.5">
      <c r="H58116"/>
      <c r="P58116"/>
    </row>
    <row r="58117" spans="8:16" x14ac:dyDescent="0.5">
      <c r="H58117"/>
      <c r="P58117"/>
    </row>
    <row r="58118" spans="8:16" x14ac:dyDescent="0.5">
      <c r="H58118"/>
      <c r="P58118"/>
    </row>
    <row r="58119" spans="8:16" x14ac:dyDescent="0.5">
      <c r="H58119"/>
      <c r="P58119"/>
    </row>
    <row r="58120" spans="8:16" x14ac:dyDescent="0.5">
      <c r="H58120"/>
      <c r="P58120"/>
    </row>
    <row r="58121" spans="8:16" x14ac:dyDescent="0.5">
      <c r="H58121"/>
      <c r="P58121"/>
    </row>
    <row r="58122" spans="8:16" x14ac:dyDescent="0.5">
      <c r="H58122"/>
      <c r="P58122"/>
    </row>
    <row r="58123" spans="8:16" x14ac:dyDescent="0.5">
      <c r="H58123"/>
      <c r="P58123"/>
    </row>
    <row r="58124" spans="8:16" x14ac:dyDescent="0.5">
      <c r="H58124"/>
      <c r="P58124"/>
    </row>
    <row r="58125" spans="8:16" x14ac:dyDescent="0.5">
      <c r="H58125"/>
      <c r="P58125"/>
    </row>
    <row r="58126" spans="8:16" x14ac:dyDescent="0.5">
      <c r="H58126"/>
      <c r="P58126"/>
    </row>
    <row r="58127" spans="8:16" x14ac:dyDescent="0.5">
      <c r="H58127"/>
      <c r="P58127"/>
    </row>
    <row r="58128" spans="8:16" x14ac:dyDescent="0.5">
      <c r="H58128"/>
      <c r="P58128"/>
    </row>
    <row r="58129" spans="8:16" x14ac:dyDescent="0.5">
      <c r="H58129"/>
      <c r="P58129"/>
    </row>
    <row r="58130" spans="8:16" x14ac:dyDescent="0.5">
      <c r="H58130"/>
      <c r="P58130"/>
    </row>
    <row r="58131" spans="8:16" x14ac:dyDescent="0.5">
      <c r="H58131"/>
      <c r="P58131"/>
    </row>
    <row r="58132" spans="8:16" x14ac:dyDescent="0.5">
      <c r="H58132"/>
      <c r="P58132"/>
    </row>
    <row r="58133" spans="8:16" x14ac:dyDescent="0.5">
      <c r="H58133"/>
      <c r="P58133"/>
    </row>
    <row r="58134" spans="8:16" x14ac:dyDescent="0.5">
      <c r="H58134"/>
      <c r="P58134"/>
    </row>
    <row r="58135" spans="8:16" x14ac:dyDescent="0.5">
      <c r="H58135"/>
      <c r="P58135"/>
    </row>
    <row r="58136" spans="8:16" x14ac:dyDescent="0.5">
      <c r="H58136"/>
      <c r="P58136"/>
    </row>
    <row r="58137" spans="8:16" x14ac:dyDescent="0.5">
      <c r="H58137"/>
      <c r="P58137"/>
    </row>
    <row r="58138" spans="8:16" x14ac:dyDescent="0.5">
      <c r="H58138"/>
      <c r="P58138"/>
    </row>
    <row r="58139" spans="8:16" x14ac:dyDescent="0.5">
      <c r="H58139"/>
      <c r="P58139"/>
    </row>
    <row r="58140" spans="8:16" x14ac:dyDescent="0.5">
      <c r="H58140"/>
      <c r="P58140"/>
    </row>
    <row r="58141" spans="8:16" x14ac:dyDescent="0.5">
      <c r="H58141"/>
      <c r="P58141"/>
    </row>
    <row r="58142" spans="8:16" x14ac:dyDescent="0.5">
      <c r="H58142"/>
      <c r="P58142"/>
    </row>
    <row r="58143" spans="8:16" x14ac:dyDescent="0.5">
      <c r="H58143"/>
      <c r="P58143"/>
    </row>
    <row r="58144" spans="8:16" x14ac:dyDescent="0.5">
      <c r="H58144"/>
      <c r="P58144"/>
    </row>
    <row r="58145" spans="8:16" x14ac:dyDescent="0.5">
      <c r="H58145"/>
      <c r="P58145"/>
    </row>
    <row r="58146" spans="8:16" x14ac:dyDescent="0.5">
      <c r="H58146"/>
      <c r="P58146"/>
    </row>
    <row r="58147" spans="8:16" x14ac:dyDescent="0.5">
      <c r="H58147"/>
      <c r="P58147"/>
    </row>
    <row r="58148" spans="8:16" x14ac:dyDescent="0.5">
      <c r="H58148"/>
      <c r="P58148"/>
    </row>
    <row r="58149" spans="8:16" x14ac:dyDescent="0.5">
      <c r="H58149"/>
      <c r="P58149"/>
    </row>
    <row r="58150" spans="8:16" x14ac:dyDescent="0.5">
      <c r="H58150"/>
      <c r="P58150"/>
    </row>
    <row r="58151" spans="8:16" x14ac:dyDescent="0.5">
      <c r="H58151"/>
      <c r="P58151"/>
    </row>
    <row r="58152" spans="8:16" x14ac:dyDescent="0.5">
      <c r="H58152"/>
      <c r="P58152"/>
    </row>
    <row r="58153" spans="8:16" x14ac:dyDescent="0.5">
      <c r="H58153"/>
      <c r="P58153"/>
    </row>
    <row r="58154" spans="8:16" x14ac:dyDescent="0.5">
      <c r="H58154"/>
      <c r="P58154"/>
    </row>
    <row r="58155" spans="8:16" x14ac:dyDescent="0.5">
      <c r="H58155"/>
      <c r="P58155"/>
    </row>
    <row r="58156" spans="8:16" x14ac:dyDescent="0.5">
      <c r="H58156"/>
      <c r="P58156"/>
    </row>
    <row r="58157" spans="8:16" x14ac:dyDescent="0.5">
      <c r="H58157"/>
      <c r="P58157"/>
    </row>
    <row r="58158" spans="8:16" x14ac:dyDescent="0.5">
      <c r="H58158"/>
      <c r="P58158"/>
    </row>
    <row r="58159" spans="8:16" x14ac:dyDescent="0.5">
      <c r="H58159"/>
      <c r="P58159"/>
    </row>
    <row r="58160" spans="8:16" x14ac:dyDescent="0.5">
      <c r="H58160"/>
      <c r="P58160"/>
    </row>
    <row r="58161" spans="8:16" x14ac:dyDescent="0.5">
      <c r="H58161"/>
      <c r="P58161"/>
    </row>
    <row r="58162" spans="8:16" x14ac:dyDescent="0.5">
      <c r="H58162"/>
      <c r="P58162"/>
    </row>
    <row r="58163" spans="8:16" x14ac:dyDescent="0.5">
      <c r="H58163"/>
      <c r="P58163"/>
    </row>
    <row r="58164" spans="8:16" x14ac:dyDescent="0.5">
      <c r="H58164"/>
      <c r="P58164"/>
    </row>
    <row r="58165" spans="8:16" x14ac:dyDescent="0.5">
      <c r="H58165"/>
      <c r="P58165"/>
    </row>
    <row r="58166" spans="8:16" x14ac:dyDescent="0.5">
      <c r="H58166"/>
      <c r="P58166"/>
    </row>
    <row r="58167" spans="8:16" x14ac:dyDescent="0.5">
      <c r="H58167"/>
      <c r="P58167"/>
    </row>
    <row r="58168" spans="8:16" x14ac:dyDescent="0.5">
      <c r="H58168"/>
      <c r="P58168"/>
    </row>
    <row r="58169" spans="8:16" x14ac:dyDescent="0.5">
      <c r="H58169"/>
      <c r="P58169"/>
    </row>
    <row r="58170" spans="8:16" x14ac:dyDescent="0.5">
      <c r="H58170"/>
      <c r="P58170"/>
    </row>
    <row r="58171" spans="8:16" x14ac:dyDescent="0.5">
      <c r="H58171"/>
      <c r="P58171"/>
    </row>
    <row r="58172" spans="8:16" x14ac:dyDescent="0.5">
      <c r="H58172"/>
      <c r="P58172"/>
    </row>
    <row r="58173" spans="8:16" x14ac:dyDescent="0.5">
      <c r="H58173"/>
      <c r="P58173"/>
    </row>
    <row r="58174" spans="8:16" x14ac:dyDescent="0.5">
      <c r="H58174"/>
      <c r="P58174"/>
    </row>
    <row r="58175" spans="8:16" x14ac:dyDescent="0.5">
      <c r="H58175"/>
      <c r="P58175"/>
    </row>
    <row r="58176" spans="8:16" x14ac:dyDescent="0.5">
      <c r="H58176"/>
      <c r="P58176"/>
    </row>
    <row r="58177" spans="8:16" x14ac:dyDescent="0.5">
      <c r="H58177"/>
      <c r="P58177"/>
    </row>
    <row r="58178" spans="8:16" x14ac:dyDescent="0.5">
      <c r="H58178"/>
      <c r="P58178"/>
    </row>
    <row r="58179" spans="8:16" x14ac:dyDescent="0.5">
      <c r="H58179"/>
      <c r="P58179"/>
    </row>
    <row r="58180" spans="8:16" x14ac:dyDescent="0.5">
      <c r="H58180"/>
      <c r="P58180"/>
    </row>
    <row r="58181" spans="8:16" x14ac:dyDescent="0.5">
      <c r="H58181"/>
      <c r="P58181"/>
    </row>
    <row r="58182" spans="8:16" x14ac:dyDescent="0.5">
      <c r="H58182"/>
      <c r="P58182"/>
    </row>
    <row r="58183" spans="8:16" x14ac:dyDescent="0.5">
      <c r="H58183"/>
      <c r="P58183"/>
    </row>
    <row r="58184" spans="8:16" x14ac:dyDescent="0.5">
      <c r="H58184"/>
      <c r="P58184"/>
    </row>
    <row r="58185" spans="8:16" x14ac:dyDescent="0.5">
      <c r="H58185"/>
      <c r="P58185"/>
    </row>
    <row r="58186" spans="8:16" x14ac:dyDescent="0.5">
      <c r="H58186"/>
      <c r="P58186"/>
    </row>
    <row r="58187" spans="8:16" x14ac:dyDescent="0.5">
      <c r="H58187"/>
      <c r="P58187"/>
    </row>
    <row r="58188" spans="8:16" x14ac:dyDescent="0.5">
      <c r="H58188"/>
      <c r="P58188"/>
    </row>
    <row r="58189" spans="8:16" x14ac:dyDescent="0.5">
      <c r="H58189"/>
      <c r="P58189"/>
    </row>
    <row r="58190" spans="8:16" x14ac:dyDescent="0.5">
      <c r="H58190"/>
      <c r="P58190"/>
    </row>
    <row r="58191" spans="8:16" x14ac:dyDescent="0.5">
      <c r="H58191"/>
      <c r="P58191"/>
    </row>
    <row r="58192" spans="8:16" x14ac:dyDescent="0.5">
      <c r="H58192"/>
      <c r="P58192"/>
    </row>
    <row r="58193" spans="8:16" x14ac:dyDescent="0.5">
      <c r="H58193"/>
      <c r="P58193"/>
    </row>
    <row r="58194" spans="8:16" x14ac:dyDescent="0.5">
      <c r="H58194"/>
      <c r="P58194"/>
    </row>
    <row r="58195" spans="8:16" x14ac:dyDescent="0.5">
      <c r="H58195"/>
      <c r="P58195"/>
    </row>
    <row r="58196" spans="8:16" x14ac:dyDescent="0.5">
      <c r="H58196"/>
      <c r="P58196"/>
    </row>
    <row r="58197" spans="8:16" x14ac:dyDescent="0.5">
      <c r="H58197"/>
      <c r="P58197"/>
    </row>
    <row r="58198" spans="8:16" x14ac:dyDescent="0.5">
      <c r="H58198"/>
      <c r="P58198"/>
    </row>
    <row r="58199" spans="8:16" x14ac:dyDescent="0.5">
      <c r="H58199"/>
      <c r="P58199"/>
    </row>
    <row r="58200" spans="8:16" x14ac:dyDescent="0.5">
      <c r="H58200"/>
      <c r="P58200"/>
    </row>
    <row r="58201" spans="8:16" x14ac:dyDescent="0.5">
      <c r="H58201"/>
      <c r="P58201"/>
    </row>
    <row r="58202" spans="8:16" x14ac:dyDescent="0.5">
      <c r="H58202"/>
      <c r="P58202"/>
    </row>
    <row r="58203" spans="8:16" x14ac:dyDescent="0.5">
      <c r="H58203"/>
      <c r="P58203"/>
    </row>
    <row r="58204" spans="8:16" x14ac:dyDescent="0.5">
      <c r="H58204"/>
      <c r="P58204"/>
    </row>
    <row r="58205" spans="8:16" x14ac:dyDescent="0.5">
      <c r="H58205"/>
      <c r="P58205"/>
    </row>
    <row r="58206" spans="8:16" x14ac:dyDescent="0.5">
      <c r="H58206"/>
      <c r="P58206"/>
    </row>
    <row r="58207" spans="8:16" x14ac:dyDescent="0.5">
      <c r="H58207"/>
      <c r="P58207"/>
    </row>
    <row r="58208" spans="8:16" x14ac:dyDescent="0.5">
      <c r="H58208"/>
      <c r="P58208"/>
    </row>
    <row r="58209" spans="8:16" x14ac:dyDescent="0.5">
      <c r="H58209"/>
      <c r="P58209"/>
    </row>
    <row r="58210" spans="8:16" x14ac:dyDescent="0.5">
      <c r="H58210"/>
      <c r="P58210"/>
    </row>
    <row r="58211" spans="8:16" x14ac:dyDescent="0.5">
      <c r="H58211"/>
      <c r="P58211"/>
    </row>
    <row r="58212" spans="8:16" x14ac:dyDescent="0.5">
      <c r="H58212"/>
      <c r="P58212"/>
    </row>
    <row r="58213" spans="8:16" x14ac:dyDescent="0.5">
      <c r="H58213"/>
      <c r="P58213"/>
    </row>
    <row r="58214" spans="8:16" x14ac:dyDescent="0.5">
      <c r="H58214"/>
      <c r="P58214"/>
    </row>
    <row r="58215" spans="8:16" x14ac:dyDescent="0.5">
      <c r="H58215"/>
      <c r="P58215"/>
    </row>
    <row r="58216" spans="8:16" x14ac:dyDescent="0.5">
      <c r="H58216"/>
      <c r="P58216"/>
    </row>
    <row r="58217" spans="8:16" x14ac:dyDescent="0.5">
      <c r="H58217"/>
      <c r="P58217"/>
    </row>
    <row r="58218" spans="8:16" x14ac:dyDescent="0.5">
      <c r="H58218"/>
      <c r="P58218"/>
    </row>
    <row r="58219" spans="8:16" x14ac:dyDescent="0.5">
      <c r="H58219"/>
      <c r="P58219"/>
    </row>
    <row r="58220" spans="8:16" x14ac:dyDescent="0.5">
      <c r="H58220"/>
      <c r="P58220"/>
    </row>
    <row r="58221" spans="8:16" x14ac:dyDescent="0.5">
      <c r="H58221"/>
      <c r="P58221"/>
    </row>
    <row r="58222" spans="8:16" x14ac:dyDescent="0.5">
      <c r="H58222"/>
      <c r="P58222"/>
    </row>
    <row r="58223" spans="8:16" x14ac:dyDescent="0.5">
      <c r="H58223"/>
      <c r="P58223"/>
    </row>
    <row r="58224" spans="8:16" x14ac:dyDescent="0.5">
      <c r="H58224"/>
      <c r="P58224"/>
    </row>
    <row r="58225" spans="8:16" x14ac:dyDescent="0.5">
      <c r="H58225"/>
      <c r="P58225"/>
    </row>
    <row r="58226" spans="8:16" x14ac:dyDescent="0.5">
      <c r="H58226"/>
      <c r="P58226"/>
    </row>
    <row r="58227" spans="8:16" x14ac:dyDescent="0.5">
      <c r="H58227"/>
      <c r="P58227"/>
    </row>
    <row r="58228" spans="8:16" x14ac:dyDescent="0.5">
      <c r="H58228"/>
      <c r="P58228"/>
    </row>
    <row r="58229" spans="8:16" x14ac:dyDescent="0.5">
      <c r="H58229"/>
      <c r="P58229"/>
    </row>
    <row r="58230" spans="8:16" x14ac:dyDescent="0.5">
      <c r="H58230"/>
      <c r="P58230"/>
    </row>
    <row r="58231" spans="8:16" x14ac:dyDescent="0.5">
      <c r="H58231"/>
      <c r="P58231"/>
    </row>
    <row r="58232" spans="8:16" x14ac:dyDescent="0.5">
      <c r="H58232"/>
      <c r="P58232"/>
    </row>
    <row r="58233" spans="8:16" x14ac:dyDescent="0.5">
      <c r="H58233"/>
      <c r="P58233"/>
    </row>
    <row r="58234" spans="8:16" x14ac:dyDescent="0.5">
      <c r="H58234"/>
      <c r="P58234"/>
    </row>
    <row r="58235" spans="8:16" x14ac:dyDescent="0.5">
      <c r="H58235"/>
      <c r="P58235"/>
    </row>
    <row r="58236" spans="8:16" x14ac:dyDescent="0.5">
      <c r="H58236"/>
      <c r="P58236"/>
    </row>
    <row r="58237" spans="8:16" x14ac:dyDescent="0.5">
      <c r="H58237"/>
      <c r="P58237"/>
    </row>
    <row r="58238" spans="8:16" x14ac:dyDescent="0.5">
      <c r="H58238"/>
      <c r="P58238"/>
    </row>
    <row r="58239" spans="8:16" x14ac:dyDescent="0.5">
      <c r="H58239"/>
      <c r="P58239"/>
    </row>
    <row r="58240" spans="8:16" x14ac:dyDescent="0.5">
      <c r="H58240"/>
      <c r="P58240"/>
    </row>
    <row r="58241" spans="8:16" x14ac:dyDescent="0.5">
      <c r="H58241"/>
      <c r="P58241"/>
    </row>
    <row r="58242" spans="8:16" x14ac:dyDescent="0.5">
      <c r="H58242"/>
      <c r="P58242"/>
    </row>
    <row r="58243" spans="8:16" x14ac:dyDescent="0.5">
      <c r="H58243"/>
      <c r="P58243"/>
    </row>
    <row r="58244" spans="8:16" x14ac:dyDescent="0.5">
      <c r="H58244"/>
      <c r="P58244"/>
    </row>
    <row r="58245" spans="8:16" x14ac:dyDescent="0.5">
      <c r="H58245"/>
      <c r="P58245"/>
    </row>
    <row r="58246" spans="8:16" x14ac:dyDescent="0.5">
      <c r="H58246"/>
      <c r="P58246"/>
    </row>
    <row r="58247" spans="8:16" x14ac:dyDescent="0.5">
      <c r="H58247"/>
      <c r="P58247"/>
    </row>
    <row r="58248" spans="8:16" x14ac:dyDescent="0.5">
      <c r="H58248"/>
      <c r="P58248"/>
    </row>
    <row r="58249" spans="8:16" x14ac:dyDescent="0.5">
      <c r="H58249"/>
      <c r="P58249"/>
    </row>
    <row r="58250" spans="8:16" x14ac:dyDescent="0.5">
      <c r="H58250"/>
      <c r="P58250"/>
    </row>
    <row r="58251" spans="8:16" x14ac:dyDescent="0.5">
      <c r="H58251"/>
      <c r="P58251"/>
    </row>
    <row r="58252" spans="8:16" x14ac:dyDescent="0.5">
      <c r="H58252"/>
      <c r="P58252"/>
    </row>
    <row r="58253" spans="8:16" x14ac:dyDescent="0.5">
      <c r="H58253"/>
      <c r="P58253"/>
    </row>
    <row r="58254" spans="8:16" x14ac:dyDescent="0.5">
      <c r="H58254"/>
      <c r="P58254"/>
    </row>
    <row r="58255" spans="8:16" x14ac:dyDescent="0.5">
      <c r="H58255"/>
      <c r="P58255"/>
    </row>
    <row r="58256" spans="8:16" x14ac:dyDescent="0.5">
      <c r="H58256"/>
      <c r="P58256"/>
    </row>
    <row r="58257" spans="8:16" x14ac:dyDescent="0.5">
      <c r="H58257"/>
      <c r="P58257"/>
    </row>
    <row r="58258" spans="8:16" x14ac:dyDescent="0.5">
      <c r="H58258"/>
      <c r="P58258"/>
    </row>
    <row r="58259" spans="8:16" x14ac:dyDescent="0.5">
      <c r="H58259"/>
      <c r="P58259"/>
    </row>
    <row r="58260" spans="8:16" x14ac:dyDescent="0.5">
      <c r="H58260"/>
      <c r="P58260"/>
    </row>
    <row r="58261" spans="8:16" x14ac:dyDescent="0.5">
      <c r="H58261"/>
      <c r="P58261"/>
    </row>
    <row r="58262" spans="8:16" x14ac:dyDescent="0.5">
      <c r="H58262"/>
      <c r="P58262"/>
    </row>
    <row r="58263" spans="8:16" x14ac:dyDescent="0.5">
      <c r="H58263"/>
      <c r="P58263"/>
    </row>
    <row r="58264" spans="8:16" x14ac:dyDescent="0.5">
      <c r="H58264"/>
      <c r="P58264"/>
    </row>
    <row r="58265" spans="8:16" x14ac:dyDescent="0.5">
      <c r="H58265"/>
      <c r="P58265"/>
    </row>
    <row r="58266" spans="8:16" x14ac:dyDescent="0.5">
      <c r="H58266"/>
      <c r="P58266"/>
    </row>
    <row r="58267" spans="8:16" x14ac:dyDescent="0.5">
      <c r="H58267"/>
      <c r="P58267"/>
    </row>
    <row r="58268" spans="8:16" x14ac:dyDescent="0.5">
      <c r="H58268"/>
      <c r="P58268"/>
    </row>
    <row r="58269" spans="8:16" x14ac:dyDescent="0.5">
      <c r="H58269"/>
      <c r="P58269"/>
    </row>
    <row r="58270" spans="8:16" x14ac:dyDescent="0.5">
      <c r="H58270"/>
      <c r="P58270"/>
    </row>
    <row r="58271" spans="8:16" x14ac:dyDescent="0.5">
      <c r="H58271"/>
      <c r="P58271"/>
    </row>
    <row r="58272" spans="8:16" x14ac:dyDescent="0.5">
      <c r="H58272"/>
      <c r="P58272"/>
    </row>
    <row r="58273" spans="8:16" x14ac:dyDescent="0.5">
      <c r="H58273"/>
      <c r="P58273"/>
    </row>
    <row r="58274" spans="8:16" x14ac:dyDescent="0.5">
      <c r="H58274"/>
      <c r="P58274"/>
    </row>
    <row r="58275" spans="8:16" x14ac:dyDescent="0.5">
      <c r="H58275"/>
      <c r="P58275"/>
    </row>
    <row r="58276" spans="8:16" x14ac:dyDescent="0.5">
      <c r="H58276"/>
      <c r="P58276"/>
    </row>
    <row r="58277" spans="8:16" x14ac:dyDescent="0.5">
      <c r="H58277"/>
      <c r="P58277"/>
    </row>
    <row r="58278" spans="8:16" x14ac:dyDescent="0.5">
      <c r="H58278"/>
      <c r="P58278"/>
    </row>
    <row r="58279" spans="8:16" x14ac:dyDescent="0.5">
      <c r="H58279"/>
      <c r="P58279"/>
    </row>
    <row r="58280" spans="8:16" x14ac:dyDescent="0.5">
      <c r="H58280"/>
      <c r="P58280"/>
    </row>
    <row r="58281" spans="8:16" x14ac:dyDescent="0.5">
      <c r="H58281"/>
      <c r="P58281"/>
    </row>
    <row r="58282" spans="8:16" x14ac:dyDescent="0.5">
      <c r="H58282"/>
      <c r="P58282"/>
    </row>
    <row r="58283" spans="8:16" x14ac:dyDescent="0.5">
      <c r="H58283"/>
      <c r="P58283"/>
    </row>
    <row r="58284" spans="8:16" x14ac:dyDescent="0.5">
      <c r="H58284"/>
      <c r="P58284"/>
    </row>
    <row r="58285" spans="8:16" x14ac:dyDescent="0.5">
      <c r="H58285"/>
      <c r="P58285"/>
    </row>
    <row r="58286" spans="8:16" x14ac:dyDescent="0.5">
      <c r="H58286"/>
      <c r="P58286"/>
    </row>
    <row r="58287" spans="8:16" x14ac:dyDescent="0.5">
      <c r="H58287"/>
      <c r="P58287"/>
    </row>
    <row r="58288" spans="8:16" x14ac:dyDescent="0.5">
      <c r="H58288"/>
      <c r="P58288"/>
    </row>
    <row r="58289" spans="8:16" x14ac:dyDescent="0.5">
      <c r="H58289"/>
      <c r="P58289"/>
    </row>
    <row r="58290" spans="8:16" x14ac:dyDescent="0.5">
      <c r="H58290"/>
      <c r="P58290"/>
    </row>
    <row r="58291" spans="8:16" x14ac:dyDescent="0.5">
      <c r="H58291"/>
      <c r="P58291"/>
    </row>
    <row r="58292" spans="8:16" x14ac:dyDescent="0.5">
      <c r="H58292"/>
      <c r="P58292"/>
    </row>
    <row r="58293" spans="8:16" x14ac:dyDescent="0.5">
      <c r="H58293"/>
      <c r="P58293"/>
    </row>
    <row r="58294" spans="8:16" x14ac:dyDescent="0.5">
      <c r="H58294"/>
      <c r="P58294"/>
    </row>
    <row r="58295" spans="8:16" x14ac:dyDescent="0.5">
      <c r="H58295"/>
      <c r="P58295"/>
    </row>
    <row r="58296" spans="8:16" x14ac:dyDescent="0.5">
      <c r="H58296"/>
      <c r="P58296"/>
    </row>
    <row r="58297" spans="8:16" x14ac:dyDescent="0.5">
      <c r="H58297"/>
      <c r="P58297"/>
    </row>
    <row r="58298" spans="8:16" x14ac:dyDescent="0.5">
      <c r="H58298"/>
      <c r="P58298"/>
    </row>
    <row r="58299" spans="8:16" x14ac:dyDescent="0.5">
      <c r="H58299"/>
      <c r="P58299"/>
    </row>
    <row r="58300" spans="8:16" x14ac:dyDescent="0.5">
      <c r="H58300"/>
      <c r="P58300"/>
    </row>
    <row r="58301" spans="8:16" x14ac:dyDescent="0.5">
      <c r="H58301"/>
      <c r="P58301"/>
    </row>
    <row r="58302" spans="8:16" x14ac:dyDescent="0.5">
      <c r="H58302"/>
      <c r="P58302"/>
    </row>
    <row r="58303" spans="8:16" x14ac:dyDescent="0.5">
      <c r="H58303"/>
      <c r="P58303"/>
    </row>
    <row r="58304" spans="8:16" x14ac:dyDescent="0.5">
      <c r="H58304"/>
      <c r="P58304"/>
    </row>
    <row r="58305" spans="8:16" x14ac:dyDescent="0.5">
      <c r="H58305"/>
      <c r="P58305"/>
    </row>
    <row r="58306" spans="8:16" x14ac:dyDescent="0.5">
      <c r="H58306"/>
      <c r="P58306"/>
    </row>
    <row r="58307" spans="8:16" x14ac:dyDescent="0.5">
      <c r="H58307"/>
      <c r="P58307"/>
    </row>
    <row r="58308" spans="8:16" x14ac:dyDescent="0.5">
      <c r="H58308"/>
      <c r="P58308"/>
    </row>
    <row r="58309" spans="8:16" x14ac:dyDescent="0.5">
      <c r="H58309"/>
      <c r="P58309"/>
    </row>
    <row r="58310" spans="8:16" x14ac:dyDescent="0.5">
      <c r="H58310"/>
      <c r="P58310"/>
    </row>
    <row r="58311" spans="8:16" x14ac:dyDescent="0.5">
      <c r="H58311"/>
      <c r="P58311"/>
    </row>
    <row r="58312" spans="8:16" x14ac:dyDescent="0.5">
      <c r="H58312"/>
      <c r="P58312"/>
    </row>
    <row r="58313" spans="8:16" x14ac:dyDescent="0.5">
      <c r="H58313"/>
      <c r="P58313"/>
    </row>
    <row r="58314" spans="8:16" x14ac:dyDescent="0.5">
      <c r="H58314"/>
      <c r="P58314"/>
    </row>
    <row r="58315" spans="8:16" x14ac:dyDescent="0.5">
      <c r="H58315"/>
      <c r="P58315"/>
    </row>
    <row r="58316" spans="8:16" x14ac:dyDescent="0.5">
      <c r="H58316"/>
      <c r="P58316"/>
    </row>
    <row r="58317" spans="8:16" x14ac:dyDescent="0.5">
      <c r="H58317"/>
      <c r="P58317"/>
    </row>
    <row r="58318" spans="8:16" x14ac:dyDescent="0.5">
      <c r="H58318"/>
      <c r="P58318"/>
    </row>
    <row r="58319" spans="8:16" x14ac:dyDescent="0.5">
      <c r="H58319"/>
      <c r="P58319"/>
    </row>
    <row r="58320" spans="8:16" x14ac:dyDescent="0.5">
      <c r="H58320"/>
      <c r="P58320"/>
    </row>
    <row r="58321" spans="8:16" x14ac:dyDescent="0.5">
      <c r="H58321"/>
      <c r="P58321"/>
    </row>
    <row r="58322" spans="8:16" x14ac:dyDescent="0.5">
      <c r="H58322"/>
      <c r="P58322"/>
    </row>
    <row r="58323" spans="8:16" x14ac:dyDescent="0.5">
      <c r="H58323"/>
      <c r="P58323"/>
    </row>
    <row r="58324" spans="8:16" x14ac:dyDescent="0.5">
      <c r="H58324"/>
      <c r="P58324"/>
    </row>
    <row r="58325" spans="8:16" x14ac:dyDescent="0.5">
      <c r="H58325"/>
      <c r="P58325"/>
    </row>
    <row r="58326" spans="8:16" x14ac:dyDescent="0.5">
      <c r="H58326"/>
      <c r="P58326"/>
    </row>
    <row r="58327" spans="8:16" x14ac:dyDescent="0.5">
      <c r="H58327"/>
      <c r="P58327"/>
    </row>
    <row r="58328" spans="8:16" x14ac:dyDescent="0.5">
      <c r="H58328"/>
      <c r="P58328"/>
    </row>
    <row r="58329" spans="8:16" x14ac:dyDescent="0.5">
      <c r="H58329"/>
      <c r="P58329"/>
    </row>
    <row r="58330" spans="8:16" x14ac:dyDescent="0.5">
      <c r="H58330"/>
      <c r="P58330"/>
    </row>
    <row r="58331" spans="8:16" x14ac:dyDescent="0.5">
      <c r="H58331"/>
      <c r="P58331"/>
    </row>
    <row r="58332" spans="8:16" x14ac:dyDescent="0.5">
      <c r="H58332"/>
      <c r="P58332"/>
    </row>
    <row r="58333" spans="8:16" x14ac:dyDescent="0.5">
      <c r="H58333"/>
      <c r="P58333"/>
    </row>
    <row r="58334" spans="8:16" x14ac:dyDescent="0.5">
      <c r="H58334"/>
      <c r="P58334"/>
    </row>
    <row r="58335" spans="8:16" x14ac:dyDescent="0.5">
      <c r="H58335"/>
      <c r="P58335"/>
    </row>
    <row r="58336" spans="8:16" x14ac:dyDescent="0.5">
      <c r="H58336"/>
      <c r="P58336"/>
    </row>
    <row r="58337" spans="8:16" x14ac:dyDescent="0.5">
      <c r="H58337"/>
      <c r="P58337"/>
    </row>
    <row r="58338" spans="8:16" x14ac:dyDescent="0.5">
      <c r="H58338"/>
      <c r="P58338"/>
    </row>
    <row r="58339" spans="8:16" x14ac:dyDescent="0.5">
      <c r="H58339"/>
      <c r="P58339"/>
    </row>
    <row r="58340" spans="8:16" x14ac:dyDescent="0.5">
      <c r="H58340"/>
      <c r="P58340"/>
    </row>
    <row r="58341" spans="8:16" x14ac:dyDescent="0.5">
      <c r="H58341"/>
      <c r="P58341"/>
    </row>
    <row r="58342" spans="8:16" x14ac:dyDescent="0.5">
      <c r="H58342"/>
      <c r="P58342"/>
    </row>
    <row r="58343" spans="8:16" x14ac:dyDescent="0.5">
      <c r="H58343"/>
      <c r="P58343"/>
    </row>
    <row r="58344" spans="8:16" x14ac:dyDescent="0.5">
      <c r="H58344"/>
      <c r="P58344"/>
    </row>
    <row r="58345" spans="8:16" x14ac:dyDescent="0.5">
      <c r="H58345"/>
      <c r="P58345"/>
    </row>
    <row r="58346" spans="8:16" x14ac:dyDescent="0.5">
      <c r="H58346"/>
      <c r="P58346"/>
    </row>
    <row r="58347" spans="8:16" x14ac:dyDescent="0.5">
      <c r="H58347"/>
      <c r="P58347"/>
    </row>
    <row r="58348" spans="8:16" x14ac:dyDescent="0.5">
      <c r="H58348"/>
      <c r="P58348"/>
    </row>
    <row r="58349" spans="8:16" x14ac:dyDescent="0.5">
      <c r="H58349"/>
      <c r="P58349"/>
    </row>
    <row r="58350" spans="8:16" x14ac:dyDescent="0.5">
      <c r="H58350"/>
      <c r="P58350"/>
    </row>
    <row r="58351" spans="8:16" x14ac:dyDescent="0.5">
      <c r="H58351"/>
      <c r="P58351"/>
    </row>
    <row r="58352" spans="8:16" x14ac:dyDescent="0.5">
      <c r="H58352"/>
      <c r="P58352"/>
    </row>
    <row r="58353" spans="8:16" x14ac:dyDescent="0.5">
      <c r="H58353"/>
      <c r="P58353"/>
    </row>
    <row r="58354" spans="8:16" x14ac:dyDescent="0.5">
      <c r="H58354"/>
      <c r="P58354"/>
    </row>
    <row r="58355" spans="8:16" x14ac:dyDescent="0.5">
      <c r="H58355"/>
      <c r="P58355"/>
    </row>
    <row r="58356" spans="8:16" x14ac:dyDescent="0.5">
      <c r="H58356"/>
      <c r="P58356"/>
    </row>
    <row r="58357" spans="8:16" x14ac:dyDescent="0.5">
      <c r="H58357"/>
      <c r="P58357"/>
    </row>
    <row r="58358" spans="8:16" x14ac:dyDescent="0.5">
      <c r="H58358"/>
      <c r="P58358"/>
    </row>
    <row r="58359" spans="8:16" x14ac:dyDescent="0.5">
      <c r="H58359"/>
      <c r="P58359"/>
    </row>
    <row r="58360" spans="8:16" x14ac:dyDescent="0.5">
      <c r="H58360"/>
      <c r="P58360"/>
    </row>
    <row r="58361" spans="8:16" x14ac:dyDescent="0.5">
      <c r="H58361"/>
      <c r="P58361"/>
    </row>
    <row r="58362" spans="8:16" x14ac:dyDescent="0.5">
      <c r="H58362"/>
      <c r="P58362"/>
    </row>
    <row r="58363" spans="8:16" x14ac:dyDescent="0.5">
      <c r="H58363"/>
      <c r="P58363"/>
    </row>
    <row r="58364" spans="8:16" x14ac:dyDescent="0.5">
      <c r="H58364"/>
      <c r="P58364"/>
    </row>
    <row r="58365" spans="8:16" x14ac:dyDescent="0.5">
      <c r="H58365"/>
      <c r="P58365"/>
    </row>
    <row r="58366" spans="8:16" x14ac:dyDescent="0.5">
      <c r="H58366"/>
      <c r="P58366"/>
    </row>
    <row r="58367" spans="8:16" x14ac:dyDescent="0.5">
      <c r="H58367"/>
      <c r="P58367"/>
    </row>
    <row r="58368" spans="8:16" x14ac:dyDescent="0.5">
      <c r="H58368"/>
      <c r="P58368"/>
    </row>
    <row r="58369" spans="8:16" x14ac:dyDescent="0.5">
      <c r="H58369"/>
      <c r="P58369"/>
    </row>
    <row r="58370" spans="8:16" x14ac:dyDescent="0.5">
      <c r="H58370"/>
      <c r="P58370"/>
    </row>
    <row r="58371" spans="8:16" x14ac:dyDescent="0.5">
      <c r="H58371"/>
      <c r="P58371"/>
    </row>
    <row r="58372" spans="8:16" x14ac:dyDescent="0.5">
      <c r="H58372"/>
      <c r="P58372"/>
    </row>
    <row r="58373" spans="8:16" x14ac:dyDescent="0.5">
      <c r="H58373"/>
      <c r="P58373"/>
    </row>
    <row r="58374" spans="8:16" x14ac:dyDescent="0.5">
      <c r="H58374"/>
      <c r="P58374"/>
    </row>
    <row r="58375" spans="8:16" x14ac:dyDescent="0.5">
      <c r="H58375"/>
      <c r="P58375"/>
    </row>
    <row r="58376" spans="8:16" x14ac:dyDescent="0.5">
      <c r="H58376"/>
      <c r="P58376"/>
    </row>
    <row r="58377" spans="8:16" x14ac:dyDescent="0.5">
      <c r="H58377"/>
      <c r="P58377"/>
    </row>
    <row r="58378" spans="8:16" x14ac:dyDescent="0.5">
      <c r="H58378"/>
      <c r="P58378"/>
    </row>
    <row r="58379" spans="8:16" x14ac:dyDescent="0.5">
      <c r="H58379"/>
      <c r="P58379"/>
    </row>
    <row r="58380" spans="8:16" x14ac:dyDescent="0.5">
      <c r="H58380"/>
      <c r="P58380"/>
    </row>
    <row r="58381" spans="8:16" x14ac:dyDescent="0.5">
      <c r="H58381"/>
      <c r="P58381"/>
    </row>
    <row r="58382" spans="8:16" x14ac:dyDescent="0.5">
      <c r="H58382"/>
      <c r="P58382"/>
    </row>
    <row r="58383" spans="8:16" x14ac:dyDescent="0.5">
      <c r="H58383"/>
      <c r="P58383"/>
    </row>
    <row r="58384" spans="8:16" x14ac:dyDescent="0.5">
      <c r="H58384"/>
      <c r="P58384"/>
    </row>
    <row r="58385" spans="8:16" x14ac:dyDescent="0.5">
      <c r="H58385"/>
      <c r="P58385"/>
    </row>
    <row r="58386" spans="8:16" x14ac:dyDescent="0.5">
      <c r="H58386"/>
      <c r="P58386"/>
    </row>
    <row r="58387" spans="8:16" x14ac:dyDescent="0.5">
      <c r="H58387"/>
      <c r="P58387"/>
    </row>
    <row r="58388" spans="8:16" x14ac:dyDescent="0.5">
      <c r="H58388"/>
      <c r="P58388"/>
    </row>
    <row r="58389" spans="8:16" x14ac:dyDescent="0.5">
      <c r="H58389"/>
      <c r="P58389"/>
    </row>
    <row r="58390" spans="8:16" x14ac:dyDescent="0.5">
      <c r="H58390"/>
      <c r="P58390"/>
    </row>
    <row r="58391" spans="8:16" x14ac:dyDescent="0.5">
      <c r="H58391"/>
      <c r="P58391"/>
    </row>
    <row r="58392" spans="8:16" x14ac:dyDescent="0.5">
      <c r="H58392"/>
      <c r="P58392"/>
    </row>
    <row r="58393" spans="8:16" x14ac:dyDescent="0.5">
      <c r="H58393"/>
      <c r="P58393"/>
    </row>
    <row r="58394" spans="8:16" x14ac:dyDescent="0.5">
      <c r="H58394"/>
      <c r="P58394"/>
    </row>
    <row r="58395" spans="8:16" x14ac:dyDescent="0.5">
      <c r="H58395"/>
      <c r="P58395"/>
    </row>
    <row r="58396" spans="8:16" x14ac:dyDescent="0.5">
      <c r="H58396"/>
      <c r="P58396"/>
    </row>
    <row r="58397" spans="8:16" x14ac:dyDescent="0.5">
      <c r="H58397"/>
      <c r="P58397"/>
    </row>
    <row r="58398" spans="8:16" x14ac:dyDescent="0.5">
      <c r="H58398"/>
      <c r="P58398"/>
    </row>
    <row r="58399" spans="8:16" x14ac:dyDescent="0.5">
      <c r="H58399"/>
      <c r="P58399"/>
    </row>
    <row r="58400" spans="8:16" x14ac:dyDescent="0.5">
      <c r="H58400"/>
      <c r="P58400"/>
    </row>
    <row r="58401" spans="8:16" x14ac:dyDescent="0.5">
      <c r="H58401"/>
      <c r="P58401"/>
    </row>
    <row r="58402" spans="8:16" x14ac:dyDescent="0.5">
      <c r="H58402"/>
      <c r="P58402"/>
    </row>
    <row r="58403" spans="8:16" x14ac:dyDescent="0.5">
      <c r="H58403"/>
      <c r="P58403"/>
    </row>
    <row r="58404" spans="8:16" x14ac:dyDescent="0.5">
      <c r="H58404"/>
      <c r="P58404"/>
    </row>
    <row r="58405" spans="8:16" x14ac:dyDescent="0.5">
      <c r="H58405"/>
      <c r="P58405"/>
    </row>
    <row r="58406" spans="8:16" x14ac:dyDescent="0.5">
      <c r="H58406"/>
      <c r="P58406"/>
    </row>
    <row r="58407" spans="8:16" x14ac:dyDescent="0.5">
      <c r="H58407"/>
      <c r="P58407"/>
    </row>
    <row r="58408" spans="8:16" x14ac:dyDescent="0.5">
      <c r="H58408"/>
      <c r="P58408"/>
    </row>
    <row r="58409" spans="8:16" x14ac:dyDescent="0.5">
      <c r="H58409"/>
      <c r="P58409"/>
    </row>
    <row r="58410" spans="8:16" x14ac:dyDescent="0.5">
      <c r="H58410"/>
      <c r="P58410"/>
    </row>
    <row r="58411" spans="8:16" x14ac:dyDescent="0.5">
      <c r="H58411"/>
      <c r="P58411"/>
    </row>
    <row r="58412" spans="8:16" x14ac:dyDescent="0.5">
      <c r="H58412"/>
      <c r="P58412"/>
    </row>
    <row r="58413" spans="8:16" x14ac:dyDescent="0.5">
      <c r="H58413"/>
      <c r="P58413"/>
    </row>
    <row r="58414" spans="8:16" x14ac:dyDescent="0.5">
      <c r="H58414"/>
      <c r="P58414"/>
    </row>
    <row r="58415" spans="8:16" x14ac:dyDescent="0.5">
      <c r="H58415"/>
      <c r="P58415"/>
    </row>
    <row r="58416" spans="8:16" x14ac:dyDescent="0.5">
      <c r="H58416"/>
      <c r="P58416"/>
    </row>
    <row r="58417" spans="8:16" x14ac:dyDescent="0.5">
      <c r="H58417"/>
      <c r="P58417"/>
    </row>
    <row r="58418" spans="8:16" x14ac:dyDescent="0.5">
      <c r="H58418"/>
      <c r="P58418"/>
    </row>
    <row r="58419" spans="8:16" x14ac:dyDescent="0.5">
      <c r="H58419"/>
      <c r="P58419"/>
    </row>
    <row r="58420" spans="8:16" x14ac:dyDescent="0.5">
      <c r="H58420"/>
      <c r="P58420"/>
    </row>
    <row r="58421" spans="8:16" x14ac:dyDescent="0.5">
      <c r="H58421"/>
      <c r="P58421"/>
    </row>
    <row r="58422" spans="8:16" x14ac:dyDescent="0.5">
      <c r="H58422"/>
      <c r="P58422"/>
    </row>
    <row r="58423" spans="8:16" x14ac:dyDescent="0.5">
      <c r="H58423"/>
      <c r="P58423"/>
    </row>
    <row r="58424" spans="8:16" x14ac:dyDescent="0.5">
      <c r="H58424"/>
      <c r="P58424"/>
    </row>
    <row r="58425" spans="8:16" x14ac:dyDescent="0.5">
      <c r="H58425"/>
      <c r="P58425"/>
    </row>
    <row r="58426" spans="8:16" x14ac:dyDescent="0.5">
      <c r="H58426"/>
      <c r="P58426"/>
    </row>
    <row r="58427" spans="8:16" x14ac:dyDescent="0.5">
      <c r="H58427"/>
      <c r="P58427"/>
    </row>
    <row r="58428" spans="8:16" x14ac:dyDescent="0.5">
      <c r="H58428"/>
      <c r="P58428"/>
    </row>
    <row r="58429" spans="8:16" x14ac:dyDescent="0.5">
      <c r="H58429"/>
      <c r="P58429"/>
    </row>
    <row r="58430" spans="8:16" x14ac:dyDescent="0.5">
      <c r="H58430"/>
      <c r="P58430"/>
    </row>
    <row r="58431" spans="8:16" x14ac:dyDescent="0.5">
      <c r="H58431"/>
      <c r="P58431"/>
    </row>
    <row r="58432" spans="8:16" x14ac:dyDescent="0.5">
      <c r="H58432"/>
      <c r="P58432"/>
    </row>
    <row r="58433" spans="8:16" x14ac:dyDescent="0.5">
      <c r="H58433"/>
      <c r="P58433"/>
    </row>
    <row r="58434" spans="8:16" x14ac:dyDescent="0.5">
      <c r="H58434"/>
      <c r="P58434"/>
    </row>
    <row r="58435" spans="8:16" x14ac:dyDescent="0.5">
      <c r="H58435"/>
      <c r="P58435"/>
    </row>
    <row r="58436" spans="8:16" x14ac:dyDescent="0.5">
      <c r="H58436"/>
      <c r="P58436"/>
    </row>
    <row r="58437" spans="8:16" x14ac:dyDescent="0.5">
      <c r="H58437"/>
      <c r="P58437"/>
    </row>
    <row r="58438" spans="8:16" x14ac:dyDescent="0.5">
      <c r="H58438"/>
      <c r="P58438"/>
    </row>
    <row r="58439" spans="8:16" x14ac:dyDescent="0.5">
      <c r="H58439"/>
      <c r="P58439"/>
    </row>
    <row r="58440" spans="8:16" x14ac:dyDescent="0.5">
      <c r="H58440"/>
      <c r="P58440"/>
    </row>
    <row r="58441" spans="8:16" x14ac:dyDescent="0.5">
      <c r="H58441"/>
      <c r="P58441"/>
    </row>
    <row r="58442" spans="8:16" x14ac:dyDescent="0.5">
      <c r="H58442"/>
      <c r="P58442"/>
    </row>
    <row r="58443" spans="8:16" x14ac:dyDescent="0.5">
      <c r="H58443"/>
      <c r="P58443"/>
    </row>
    <row r="58444" spans="8:16" x14ac:dyDescent="0.5">
      <c r="H58444"/>
      <c r="P58444"/>
    </row>
    <row r="58445" spans="8:16" x14ac:dyDescent="0.5">
      <c r="H58445"/>
      <c r="P58445"/>
    </row>
    <row r="58446" spans="8:16" x14ac:dyDescent="0.5">
      <c r="H58446"/>
      <c r="P58446"/>
    </row>
    <row r="58447" spans="8:16" x14ac:dyDescent="0.5">
      <c r="H58447"/>
      <c r="P58447"/>
    </row>
    <row r="58448" spans="8:16" x14ac:dyDescent="0.5">
      <c r="H58448"/>
      <c r="P58448"/>
    </row>
    <row r="58449" spans="8:16" x14ac:dyDescent="0.5">
      <c r="H58449"/>
      <c r="P58449"/>
    </row>
    <row r="58450" spans="8:16" x14ac:dyDescent="0.5">
      <c r="H58450"/>
      <c r="P58450"/>
    </row>
    <row r="58451" spans="8:16" x14ac:dyDescent="0.5">
      <c r="H58451"/>
      <c r="P58451"/>
    </row>
    <row r="58452" spans="8:16" x14ac:dyDescent="0.5">
      <c r="H58452"/>
      <c r="P58452"/>
    </row>
    <row r="58453" spans="8:16" x14ac:dyDescent="0.5">
      <c r="H58453"/>
      <c r="P58453"/>
    </row>
    <row r="58454" spans="8:16" x14ac:dyDescent="0.5">
      <c r="H58454"/>
      <c r="P58454"/>
    </row>
    <row r="58455" spans="8:16" x14ac:dyDescent="0.5">
      <c r="H58455"/>
      <c r="P58455"/>
    </row>
    <row r="58456" spans="8:16" x14ac:dyDescent="0.5">
      <c r="H58456"/>
      <c r="P58456"/>
    </row>
    <row r="58457" spans="8:16" x14ac:dyDescent="0.5">
      <c r="H58457"/>
      <c r="P58457"/>
    </row>
    <row r="58458" spans="8:16" x14ac:dyDescent="0.5">
      <c r="H58458"/>
      <c r="P58458"/>
    </row>
    <row r="58459" spans="8:16" x14ac:dyDescent="0.5">
      <c r="H58459"/>
      <c r="P58459"/>
    </row>
    <row r="58460" spans="8:16" x14ac:dyDescent="0.5">
      <c r="H58460"/>
      <c r="P58460"/>
    </row>
    <row r="58461" spans="8:16" x14ac:dyDescent="0.5">
      <c r="H58461"/>
      <c r="P58461"/>
    </row>
    <row r="58462" spans="8:16" x14ac:dyDescent="0.5">
      <c r="H58462"/>
      <c r="P58462"/>
    </row>
    <row r="58463" spans="8:16" x14ac:dyDescent="0.5">
      <c r="H58463"/>
      <c r="P58463"/>
    </row>
    <row r="58464" spans="8:16" x14ac:dyDescent="0.5">
      <c r="H58464"/>
      <c r="P58464"/>
    </row>
    <row r="58465" spans="8:16" x14ac:dyDescent="0.5">
      <c r="H58465"/>
      <c r="P58465"/>
    </row>
    <row r="58466" spans="8:16" x14ac:dyDescent="0.5">
      <c r="H58466"/>
      <c r="P58466"/>
    </row>
    <row r="58467" spans="8:16" x14ac:dyDescent="0.5">
      <c r="H58467"/>
      <c r="P58467"/>
    </row>
    <row r="58468" spans="8:16" x14ac:dyDescent="0.5">
      <c r="H58468"/>
      <c r="P58468"/>
    </row>
    <row r="58469" spans="8:16" x14ac:dyDescent="0.5">
      <c r="H58469"/>
      <c r="P58469"/>
    </row>
    <row r="58470" spans="8:16" x14ac:dyDescent="0.5">
      <c r="H58470"/>
      <c r="P58470"/>
    </row>
    <row r="58471" spans="8:16" x14ac:dyDescent="0.5">
      <c r="H58471"/>
      <c r="P58471"/>
    </row>
    <row r="58472" spans="8:16" x14ac:dyDescent="0.5">
      <c r="H58472"/>
      <c r="P58472"/>
    </row>
    <row r="58473" spans="8:16" x14ac:dyDescent="0.5">
      <c r="H58473"/>
      <c r="P58473"/>
    </row>
    <row r="58474" spans="8:16" x14ac:dyDescent="0.5">
      <c r="H58474"/>
      <c r="P58474"/>
    </row>
    <row r="58475" spans="8:16" x14ac:dyDescent="0.5">
      <c r="H58475"/>
      <c r="P58475"/>
    </row>
    <row r="58476" spans="8:16" x14ac:dyDescent="0.5">
      <c r="H58476"/>
      <c r="P58476"/>
    </row>
    <row r="58477" spans="8:16" x14ac:dyDescent="0.5">
      <c r="H58477"/>
      <c r="P58477"/>
    </row>
    <row r="58478" spans="8:16" x14ac:dyDescent="0.5">
      <c r="H58478"/>
      <c r="P58478"/>
    </row>
    <row r="58479" spans="8:16" x14ac:dyDescent="0.5">
      <c r="H58479"/>
      <c r="P58479"/>
    </row>
    <row r="58480" spans="8:16" x14ac:dyDescent="0.5">
      <c r="H58480"/>
      <c r="P58480"/>
    </row>
    <row r="58481" spans="8:16" x14ac:dyDescent="0.5">
      <c r="H58481"/>
      <c r="P58481"/>
    </row>
    <row r="58482" spans="8:16" x14ac:dyDescent="0.5">
      <c r="H58482"/>
      <c r="P58482"/>
    </row>
    <row r="58483" spans="8:16" x14ac:dyDescent="0.5">
      <c r="H58483"/>
      <c r="P58483"/>
    </row>
    <row r="58484" spans="8:16" x14ac:dyDescent="0.5">
      <c r="H58484"/>
      <c r="P58484"/>
    </row>
    <row r="58485" spans="8:16" x14ac:dyDescent="0.5">
      <c r="H58485"/>
      <c r="P58485"/>
    </row>
    <row r="58486" spans="8:16" x14ac:dyDescent="0.5">
      <c r="H58486"/>
      <c r="P58486"/>
    </row>
    <row r="58487" spans="8:16" x14ac:dyDescent="0.5">
      <c r="H58487"/>
      <c r="P58487"/>
    </row>
    <row r="58488" spans="8:16" x14ac:dyDescent="0.5">
      <c r="H58488"/>
      <c r="P58488"/>
    </row>
    <row r="58489" spans="8:16" x14ac:dyDescent="0.5">
      <c r="H58489"/>
      <c r="P58489"/>
    </row>
    <row r="58490" spans="8:16" x14ac:dyDescent="0.5">
      <c r="H58490"/>
      <c r="P58490"/>
    </row>
    <row r="58491" spans="8:16" x14ac:dyDescent="0.5">
      <c r="H58491"/>
      <c r="P58491"/>
    </row>
    <row r="58492" spans="8:16" x14ac:dyDescent="0.5">
      <c r="H58492"/>
      <c r="P58492"/>
    </row>
    <row r="58493" spans="8:16" x14ac:dyDescent="0.5">
      <c r="H58493"/>
      <c r="P58493"/>
    </row>
    <row r="58494" spans="8:16" x14ac:dyDescent="0.5">
      <c r="H58494"/>
      <c r="P58494"/>
    </row>
    <row r="58495" spans="8:16" x14ac:dyDescent="0.5">
      <c r="H58495"/>
      <c r="P58495"/>
    </row>
    <row r="58496" spans="8:16" x14ac:dyDescent="0.5">
      <c r="H58496"/>
      <c r="P58496"/>
    </row>
    <row r="58497" spans="8:16" x14ac:dyDescent="0.5">
      <c r="H58497"/>
      <c r="P58497"/>
    </row>
    <row r="58498" spans="8:16" x14ac:dyDescent="0.5">
      <c r="H58498"/>
      <c r="P58498"/>
    </row>
    <row r="58499" spans="8:16" x14ac:dyDescent="0.5">
      <c r="H58499"/>
      <c r="P58499"/>
    </row>
    <row r="58500" spans="8:16" x14ac:dyDescent="0.5">
      <c r="H58500"/>
      <c r="P58500"/>
    </row>
    <row r="58501" spans="8:16" x14ac:dyDescent="0.5">
      <c r="H58501"/>
      <c r="P58501"/>
    </row>
    <row r="58502" spans="8:16" x14ac:dyDescent="0.5">
      <c r="H58502"/>
      <c r="P58502"/>
    </row>
    <row r="58503" spans="8:16" x14ac:dyDescent="0.5">
      <c r="H58503"/>
      <c r="P58503"/>
    </row>
    <row r="58504" spans="8:16" x14ac:dyDescent="0.5">
      <c r="H58504"/>
      <c r="P58504"/>
    </row>
    <row r="58505" spans="8:16" x14ac:dyDescent="0.5">
      <c r="H58505"/>
      <c r="P58505"/>
    </row>
    <row r="58506" spans="8:16" x14ac:dyDescent="0.5">
      <c r="H58506"/>
      <c r="P58506"/>
    </row>
    <row r="58507" spans="8:16" x14ac:dyDescent="0.5">
      <c r="H58507"/>
      <c r="P58507"/>
    </row>
    <row r="58508" spans="8:16" x14ac:dyDescent="0.5">
      <c r="H58508"/>
      <c r="P58508"/>
    </row>
    <row r="58509" spans="8:16" x14ac:dyDescent="0.5">
      <c r="H58509"/>
      <c r="P58509"/>
    </row>
    <row r="58510" spans="8:16" x14ac:dyDescent="0.5">
      <c r="H58510"/>
      <c r="P58510"/>
    </row>
    <row r="58511" spans="8:16" x14ac:dyDescent="0.5">
      <c r="H58511"/>
      <c r="P58511"/>
    </row>
    <row r="58512" spans="8:16" x14ac:dyDescent="0.5">
      <c r="H58512"/>
      <c r="P58512"/>
    </row>
    <row r="58513" spans="8:16" x14ac:dyDescent="0.5">
      <c r="H58513"/>
      <c r="P58513"/>
    </row>
    <row r="58514" spans="8:16" x14ac:dyDescent="0.5">
      <c r="H58514"/>
      <c r="P58514"/>
    </row>
    <row r="58515" spans="8:16" x14ac:dyDescent="0.5">
      <c r="H58515"/>
      <c r="P58515"/>
    </row>
    <row r="58516" spans="8:16" x14ac:dyDescent="0.5">
      <c r="H58516"/>
      <c r="P58516"/>
    </row>
    <row r="58517" spans="8:16" x14ac:dyDescent="0.5">
      <c r="H58517"/>
      <c r="P58517"/>
    </row>
    <row r="58518" spans="8:16" x14ac:dyDescent="0.5">
      <c r="H58518"/>
      <c r="P58518"/>
    </row>
    <row r="58519" spans="8:16" x14ac:dyDescent="0.5">
      <c r="H58519"/>
      <c r="P58519"/>
    </row>
    <row r="58520" spans="8:16" x14ac:dyDescent="0.5">
      <c r="H58520"/>
      <c r="P58520"/>
    </row>
    <row r="58521" spans="8:16" x14ac:dyDescent="0.5">
      <c r="H58521"/>
      <c r="P58521"/>
    </row>
    <row r="58522" spans="8:16" x14ac:dyDescent="0.5">
      <c r="H58522"/>
      <c r="P58522"/>
    </row>
    <row r="58523" spans="8:16" x14ac:dyDescent="0.5">
      <c r="H58523"/>
      <c r="P58523"/>
    </row>
    <row r="58524" spans="8:16" x14ac:dyDescent="0.5">
      <c r="H58524"/>
      <c r="P58524"/>
    </row>
    <row r="58525" spans="8:16" x14ac:dyDescent="0.5">
      <c r="H58525"/>
      <c r="P58525"/>
    </row>
    <row r="58526" spans="8:16" x14ac:dyDescent="0.5">
      <c r="H58526"/>
      <c r="P58526"/>
    </row>
    <row r="58527" spans="8:16" x14ac:dyDescent="0.5">
      <c r="H58527"/>
      <c r="P58527"/>
    </row>
    <row r="58528" spans="8:16" x14ac:dyDescent="0.5">
      <c r="H58528"/>
      <c r="P58528"/>
    </row>
    <row r="58529" spans="8:16" x14ac:dyDescent="0.5">
      <c r="H58529"/>
      <c r="P58529"/>
    </row>
    <row r="58530" spans="8:16" x14ac:dyDescent="0.5">
      <c r="H58530"/>
      <c r="P58530"/>
    </row>
    <row r="58531" spans="8:16" x14ac:dyDescent="0.5">
      <c r="H58531"/>
      <c r="P58531"/>
    </row>
    <row r="58532" spans="8:16" x14ac:dyDescent="0.5">
      <c r="H58532"/>
      <c r="P58532"/>
    </row>
    <row r="58533" spans="8:16" x14ac:dyDescent="0.5">
      <c r="H58533"/>
      <c r="P58533"/>
    </row>
    <row r="58534" spans="8:16" x14ac:dyDescent="0.5">
      <c r="H58534"/>
      <c r="P58534"/>
    </row>
    <row r="58535" spans="8:16" x14ac:dyDescent="0.5">
      <c r="H58535"/>
      <c r="P58535"/>
    </row>
    <row r="58536" spans="8:16" x14ac:dyDescent="0.5">
      <c r="H58536"/>
      <c r="P58536"/>
    </row>
    <row r="58537" spans="8:16" x14ac:dyDescent="0.5">
      <c r="H58537"/>
      <c r="P58537"/>
    </row>
    <row r="58538" spans="8:16" x14ac:dyDescent="0.5">
      <c r="H58538"/>
      <c r="P58538"/>
    </row>
    <row r="58539" spans="8:16" x14ac:dyDescent="0.5">
      <c r="H58539"/>
      <c r="P58539"/>
    </row>
    <row r="58540" spans="8:16" x14ac:dyDescent="0.5">
      <c r="H58540"/>
      <c r="P58540"/>
    </row>
    <row r="58541" spans="8:16" x14ac:dyDescent="0.5">
      <c r="H58541"/>
      <c r="P58541"/>
    </row>
    <row r="58542" spans="8:16" x14ac:dyDescent="0.5">
      <c r="H58542"/>
      <c r="P58542"/>
    </row>
    <row r="58543" spans="8:16" x14ac:dyDescent="0.5">
      <c r="H58543"/>
      <c r="P58543"/>
    </row>
    <row r="58544" spans="8:16" x14ac:dyDescent="0.5">
      <c r="H58544"/>
      <c r="P58544"/>
    </row>
    <row r="58545" spans="8:16" x14ac:dyDescent="0.5">
      <c r="H58545"/>
      <c r="P58545"/>
    </row>
    <row r="58546" spans="8:16" x14ac:dyDescent="0.5">
      <c r="H58546"/>
      <c r="P58546"/>
    </row>
    <row r="58547" spans="8:16" x14ac:dyDescent="0.5">
      <c r="H58547"/>
      <c r="P58547"/>
    </row>
    <row r="58548" spans="8:16" x14ac:dyDescent="0.5">
      <c r="H58548"/>
      <c r="P58548"/>
    </row>
    <row r="58549" spans="8:16" x14ac:dyDescent="0.5">
      <c r="H58549"/>
      <c r="P58549"/>
    </row>
    <row r="58550" spans="8:16" x14ac:dyDescent="0.5">
      <c r="H58550"/>
      <c r="P58550"/>
    </row>
    <row r="58551" spans="8:16" x14ac:dyDescent="0.5">
      <c r="H58551"/>
      <c r="P58551"/>
    </row>
    <row r="58552" spans="8:16" x14ac:dyDescent="0.5">
      <c r="H58552"/>
      <c r="P58552"/>
    </row>
    <row r="58553" spans="8:16" x14ac:dyDescent="0.5">
      <c r="H58553"/>
      <c r="P58553"/>
    </row>
    <row r="58554" spans="8:16" x14ac:dyDescent="0.5">
      <c r="H58554"/>
      <c r="P58554"/>
    </row>
    <row r="58555" spans="8:16" x14ac:dyDescent="0.5">
      <c r="H58555"/>
      <c r="P58555"/>
    </row>
    <row r="58556" spans="8:16" x14ac:dyDescent="0.5">
      <c r="H58556"/>
      <c r="P58556"/>
    </row>
    <row r="58557" spans="8:16" x14ac:dyDescent="0.5">
      <c r="H58557"/>
      <c r="P58557"/>
    </row>
    <row r="58558" spans="8:16" x14ac:dyDescent="0.5">
      <c r="H58558"/>
      <c r="P58558"/>
    </row>
    <row r="58559" spans="8:16" x14ac:dyDescent="0.5">
      <c r="H58559"/>
      <c r="P58559"/>
    </row>
    <row r="58560" spans="8:16" x14ac:dyDescent="0.5">
      <c r="H58560"/>
      <c r="P58560"/>
    </row>
    <row r="58561" spans="8:16" x14ac:dyDescent="0.5">
      <c r="H58561"/>
      <c r="P58561"/>
    </row>
    <row r="58562" spans="8:16" x14ac:dyDescent="0.5">
      <c r="H58562"/>
      <c r="P58562"/>
    </row>
    <row r="58563" spans="8:16" x14ac:dyDescent="0.5">
      <c r="H58563"/>
      <c r="P58563"/>
    </row>
    <row r="58564" spans="8:16" x14ac:dyDescent="0.5">
      <c r="H58564"/>
      <c r="P58564"/>
    </row>
    <row r="58565" spans="8:16" x14ac:dyDescent="0.5">
      <c r="H58565"/>
      <c r="P58565"/>
    </row>
    <row r="58566" spans="8:16" x14ac:dyDescent="0.5">
      <c r="H58566"/>
      <c r="P58566"/>
    </row>
    <row r="58567" spans="8:16" x14ac:dyDescent="0.5">
      <c r="H58567"/>
      <c r="P58567"/>
    </row>
    <row r="58568" spans="8:16" x14ac:dyDescent="0.5">
      <c r="H58568"/>
      <c r="P58568"/>
    </row>
    <row r="58569" spans="8:16" x14ac:dyDescent="0.5">
      <c r="H58569"/>
      <c r="P58569"/>
    </row>
    <row r="58570" spans="8:16" x14ac:dyDescent="0.5">
      <c r="H58570"/>
      <c r="P58570"/>
    </row>
    <row r="58571" spans="8:16" x14ac:dyDescent="0.5">
      <c r="H58571"/>
      <c r="P58571"/>
    </row>
    <row r="58572" spans="8:16" x14ac:dyDescent="0.5">
      <c r="H58572"/>
      <c r="P58572"/>
    </row>
    <row r="58573" spans="8:16" x14ac:dyDescent="0.5">
      <c r="H58573"/>
      <c r="P58573"/>
    </row>
    <row r="58574" spans="8:16" x14ac:dyDescent="0.5">
      <c r="H58574"/>
      <c r="P58574"/>
    </row>
    <row r="58575" spans="8:16" x14ac:dyDescent="0.5">
      <c r="H58575"/>
      <c r="P58575"/>
    </row>
    <row r="58576" spans="8:16" x14ac:dyDescent="0.5">
      <c r="H58576"/>
      <c r="P58576"/>
    </row>
    <row r="58577" spans="8:16" x14ac:dyDescent="0.5">
      <c r="H58577"/>
      <c r="P58577"/>
    </row>
    <row r="58578" spans="8:16" x14ac:dyDescent="0.5">
      <c r="H58578"/>
      <c r="P58578"/>
    </row>
    <row r="58579" spans="8:16" x14ac:dyDescent="0.5">
      <c r="H58579"/>
      <c r="P58579"/>
    </row>
    <row r="58580" spans="8:16" x14ac:dyDescent="0.5">
      <c r="H58580"/>
      <c r="P58580"/>
    </row>
    <row r="58581" spans="8:16" x14ac:dyDescent="0.5">
      <c r="H58581"/>
      <c r="P58581"/>
    </row>
    <row r="58582" spans="8:16" x14ac:dyDescent="0.5">
      <c r="H58582"/>
      <c r="P58582"/>
    </row>
    <row r="58583" spans="8:16" x14ac:dyDescent="0.5">
      <c r="H58583"/>
      <c r="P58583"/>
    </row>
    <row r="58584" spans="8:16" x14ac:dyDescent="0.5">
      <c r="H58584"/>
      <c r="P58584"/>
    </row>
    <row r="58585" spans="8:16" x14ac:dyDescent="0.5">
      <c r="H58585"/>
      <c r="P58585"/>
    </row>
    <row r="58586" spans="8:16" x14ac:dyDescent="0.5">
      <c r="H58586"/>
      <c r="P58586"/>
    </row>
    <row r="58587" spans="8:16" x14ac:dyDescent="0.5">
      <c r="H58587"/>
      <c r="P58587"/>
    </row>
    <row r="58588" spans="8:16" x14ac:dyDescent="0.5">
      <c r="H58588"/>
      <c r="P58588"/>
    </row>
    <row r="58589" spans="8:16" x14ac:dyDescent="0.5">
      <c r="H58589"/>
      <c r="P58589"/>
    </row>
    <row r="58590" spans="8:16" x14ac:dyDescent="0.5">
      <c r="H58590"/>
      <c r="P58590"/>
    </row>
    <row r="58591" spans="8:16" x14ac:dyDescent="0.5">
      <c r="H58591"/>
      <c r="P58591"/>
    </row>
    <row r="58592" spans="8:16" x14ac:dyDescent="0.5">
      <c r="H58592"/>
      <c r="P58592"/>
    </row>
    <row r="58593" spans="8:16" x14ac:dyDescent="0.5">
      <c r="H58593"/>
      <c r="P58593"/>
    </row>
    <row r="58594" spans="8:16" x14ac:dyDescent="0.5">
      <c r="H58594"/>
      <c r="P58594"/>
    </row>
    <row r="58595" spans="8:16" x14ac:dyDescent="0.5">
      <c r="H58595"/>
      <c r="P58595"/>
    </row>
    <row r="58596" spans="8:16" x14ac:dyDescent="0.5">
      <c r="H58596"/>
      <c r="P58596"/>
    </row>
    <row r="58597" spans="8:16" x14ac:dyDescent="0.5">
      <c r="H58597"/>
      <c r="P58597"/>
    </row>
    <row r="58598" spans="8:16" x14ac:dyDescent="0.5">
      <c r="H58598"/>
      <c r="P58598"/>
    </row>
    <row r="58599" spans="8:16" x14ac:dyDescent="0.5">
      <c r="H58599"/>
      <c r="P58599"/>
    </row>
    <row r="58600" spans="8:16" x14ac:dyDescent="0.5">
      <c r="H58600"/>
      <c r="P58600"/>
    </row>
    <row r="58601" spans="8:16" x14ac:dyDescent="0.5">
      <c r="H58601"/>
      <c r="P58601"/>
    </row>
    <row r="58602" spans="8:16" x14ac:dyDescent="0.5">
      <c r="H58602"/>
      <c r="P58602"/>
    </row>
    <row r="58603" spans="8:16" x14ac:dyDescent="0.5">
      <c r="H58603"/>
      <c r="P58603"/>
    </row>
    <row r="58604" spans="8:16" x14ac:dyDescent="0.5">
      <c r="H58604"/>
      <c r="P58604"/>
    </row>
    <row r="58605" spans="8:16" x14ac:dyDescent="0.5">
      <c r="H58605"/>
      <c r="P58605"/>
    </row>
    <row r="58606" spans="8:16" x14ac:dyDescent="0.5">
      <c r="H58606"/>
      <c r="P58606"/>
    </row>
    <row r="58607" spans="8:16" x14ac:dyDescent="0.5">
      <c r="H58607"/>
      <c r="P58607"/>
    </row>
    <row r="58608" spans="8:16" x14ac:dyDescent="0.5">
      <c r="H58608"/>
      <c r="P58608"/>
    </row>
    <row r="58609" spans="8:16" x14ac:dyDescent="0.5">
      <c r="H58609"/>
      <c r="P58609"/>
    </row>
    <row r="58610" spans="8:16" x14ac:dyDescent="0.5">
      <c r="H58610"/>
      <c r="P58610"/>
    </row>
    <row r="58611" spans="8:16" x14ac:dyDescent="0.5">
      <c r="H58611"/>
      <c r="P58611"/>
    </row>
    <row r="58612" spans="8:16" x14ac:dyDescent="0.5">
      <c r="H58612"/>
      <c r="P58612"/>
    </row>
    <row r="58613" spans="8:16" x14ac:dyDescent="0.5">
      <c r="H58613"/>
      <c r="P58613"/>
    </row>
    <row r="58614" spans="8:16" x14ac:dyDescent="0.5">
      <c r="H58614"/>
      <c r="P58614"/>
    </row>
    <row r="58615" spans="8:16" x14ac:dyDescent="0.5">
      <c r="H58615"/>
      <c r="P58615"/>
    </row>
    <row r="58616" spans="8:16" x14ac:dyDescent="0.5">
      <c r="H58616"/>
      <c r="P58616"/>
    </row>
    <row r="58617" spans="8:16" x14ac:dyDescent="0.5">
      <c r="H58617"/>
      <c r="P58617"/>
    </row>
    <row r="58618" spans="8:16" x14ac:dyDescent="0.5">
      <c r="H58618"/>
      <c r="P58618"/>
    </row>
    <row r="58619" spans="8:16" x14ac:dyDescent="0.5">
      <c r="H58619"/>
      <c r="P58619"/>
    </row>
    <row r="58620" spans="8:16" x14ac:dyDescent="0.5">
      <c r="H58620"/>
      <c r="P58620"/>
    </row>
    <row r="58621" spans="8:16" x14ac:dyDescent="0.5">
      <c r="H58621"/>
      <c r="P58621"/>
    </row>
    <row r="58622" spans="8:16" x14ac:dyDescent="0.5">
      <c r="H58622"/>
      <c r="P58622"/>
    </row>
    <row r="58623" spans="8:16" x14ac:dyDescent="0.5">
      <c r="H58623"/>
      <c r="P58623"/>
    </row>
    <row r="58624" spans="8:16" x14ac:dyDescent="0.5">
      <c r="H58624"/>
      <c r="P58624"/>
    </row>
    <row r="58625" spans="8:16" x14ac:dyDescent="0.5">
      <c r="H58625"/>
      <c r="P58625"/>
    </row>
    <row r="58626" spans="8:16" x14ac:dyDescent="0.5">
      <c r="H58626"/>
      <c r="P58626"/>
    </row>
    <row r="58627" spans="8:16" x14ac:dyDescent="0.5">
      <c r="H58627"/>
      <c r="P58627"/>
    </row>
    <row r="58628" spans="8:16" x14ac:dyDescent="0.5">
      <c r="H58628"/>
      <c r="P58628"/>
    </row>
    <row r="58629" spans="8:16" x14ac:dyDescent="0.5">
      <c r="H58629"/>
      <c r="P58629"/>
    </row>
    <row r="58630" spans="8:16" x14ac:dyDescent="0.5">
      <c r="H58630"/>
      <c r="P58630"/>
    </row>
    <row r="58631" spans="8:16" x14ac:dyDescent="0.5">
      <c r="H58631"/>
      <c r="P58631"/>
    </row>
    <row r="58632" spans="8:16" x14ac:dyDescent="0.5">
      <c r="H58632"/>
      <c r="P58632"/>
    </row>
    <row r="58633" spans="8:16" x14ac:dyDescent="0.5">
      <c r="H58633"/>
      <c r="P58633"/>
    </row>
    <row r="58634" spans="8:16" x14ac:dyDescent="0.5">
      <c r="H58634"/>
      <c r="P58634"/>
    </row>
    <row r="58635" spans="8:16" x14ac:dyDescent="0.5">
      <c r="H58635"/>
      <c r="P58635"/>
    </row>
    <row r="58636" spans="8:16" x14ac:dyDescent="0.5">
      <c r="H58636"/>
      <c r="P58636"/>
    </row>
    <row r="58637" spans="8:16" x14ac:dyDescent="0.5">
      <c r="H58637"/>
      <c r="P58637"/>
    </row>
    <row r="58638" spans="8:16" x14ac:dyDescent="0.5">
      <c r="H58638"/>
      <c r="P58638"/>
    </row>
    <row r="58639" spans="8:16" x14ac:dyDescent="0.5">
      <c r="H58639"/>
      <c r="P58639"/>
    </row>
    <row r="58640" spans="8:16" x14ac:dyDescent="0.5">
      <c r="H58640"/>
      <c r="P58640"/>
    </row>
    <row r="58641" spans="8:16" x14ac:dyDescent="0.5">
      <c r="H58641"/>
      <c r="P58641"/>
    </row>
    <row r="58642" spans="8:16" x14ac:dyDescent="0.5">
      <c r="H58642"/>
      <c r="P58642"/>
    </row>
    <row r="58643" spans="8:16" x14ac:dyDescent="0.5">
      <c r="H58643"/>
      <c r="P58643"/>
    </row>
    <row r="58644" spans="8:16" x14ac:dyDescent="0.5">
      <c r="H58644"/>
      <c r="P58644"/>
    </row>
    <row r="58645" spans="8:16" x14ac:dyDescent="0.5">
      <c r="H58645"/>
      <c r="P58645"/>
    </row>
    <row r="58646" spans="8:16" x14ac:dyDescent="0.5">
      <c r="H58646"/>
      <c r="P58646"/>
    </row>
    <row r="58647" spans="8:16" x14ac:dyDescent="0.5">
      <c r="H58647"/>
      <c r="P58647"/>
    </row>
    <row r="58648" spans="8:16" x14ac:dyDescent="0.5">
      <c r="H58648"/>
      <c r="P58648"/>
    </row>
    <row r="58649" spans="8:16" x14ac:dyDescent="0.5">
      <c r="H58649"/>
      <c r="P58649"/>
    </row>
    <row r="58650" spans="8:16" x14ac:dyDescent="0.5">
      <c r="H58650"/>
      <c r="P58650"/>
    </row>
    <row r="58651" spans="8:16" x14ac:dyDescent="0.5">
      <c r="H58651"/>
      <c r="P58651"/>
    </row>
    <row r="58652" spans="8:16" x14ac:dyDescent="0.5">
      <c r="H58652"/>
      <c r="P58652"/>
    </row>
    <row r="58653" spans="8:16" x14ac:dyDescent="0.5">
      <c r="H58653"/>
      <c r="P58653"/>
    </row>
    <row r="58654" spans="8:16" x14ac:dyDescent="0.5">
      <c r="H58654"/>
      <c r="P58654"/>
    </row>
    <row r="58655" spans="8:16" x14ac:dyDescent="0.5">
      <c r="H58655"/>
      <c r="P58655"/>
    </row>
    <row r="58656" spans="8:16" x14ac:dyDescent="0.5">
      <c r="H58656"/>
      <c r="P58656"/>
    </row>
    <row r="58657" spans="8:16" x14ac:dyDescent="0.5">
      <c r="H58657"/>
      <c r="P58657"/>
    </row>
    <row r="58658" spans="8:16" x14ac:dyDescent="0.5">
      <c r="H58658"/>
      <c r="P58658"/>
    </row>
    <row r="58659" spans="8:16" x14ac:dyDescent="0.5">
      <c r="H58659"/>
      <c r="P58659"/>
    </row>
    <row r="58660" spans="8:16" x14ac:dyDescent="0.5">
      <c r="H58660"/>
      <c r="P58660"/>
    </row>
    <row r="58661" spans="8:16" x14ac:dyDescent="0.5">
      <c r="H58661"/>
      <c r="P58661"/>
    </row>
    <row r="58662" spans="8:16" x14ac:dyDescent="0.5">
      <c r="H58662"/>
      <c r="P58662"/>
    </row>
    <row r="58663" spans="8:16" x14ac:dyDescent="0.5">
      <c r="H58663"/>
      <c r="P58663"/>
    </row>
    <row r="58664" spans="8:16" x14ac:dyDescent="0.5">
      <c r="H58664"/>
      <c r="P58664"/>
    </row>
    <row r="58665" spans="8:16" x14ac:dyDescent="0.5">
      <c r="H58665"/>
      <c r="P58665"/>
    </row>
    <row r="58666" spans="8:16" x14ac:dyDescent="0.5">
      <c r="H58666"/>
      <c r="P58666"/>
    </row>
    <row r="58667" spans="8:16" x14ac:dyDescent="0.5">
      <c r="H58667"/>
      <c r="P58667"/>
    </row>
    <row r="58668" spans="8:16" x14ac:dyDescent="0.5">
      <c r="H58668"/>
      <c r="P58668"/>
    </row>
    <row r="58669" spans="8:16" x14ac:dyDescent="0.5">
      <c r="H58669"/>
      <c r="P58669"/>
    </row>
    <row r="58670" spans="8:16" x14ac:dyDescent="0.5">
      <c r="H58670"/>
      <c r="P58670"/>
    </row>
    <row r="58671" spans="8:16" x14ac:dyDescent="0.5">
      <c r="H58671"/>
      <c r="P58671"/>
    </row>
    <row r="58672" spans="8:16" x14ac:dyDescent="0.5">
      <c r="H58672"/>
      <c r="P58672"/>
    </row>
    <row r="58673" spans="8:16" x14ac:dyDescent="0.5">
      <c r="H58673"/>
      <c r="P58673"/>
    </row>
    <row r="58674" spans="8:16" x14ac:dyDescent="0.5">
      <c r="H58674"/>
      <c r="P58674"/>
    </row>
    <row r="58675" spans="8:16" x14ac:dyDescent="0.5">
      <c r="H58675"/>
      <c r="P58675"/>
    </row>
    <row r="58676" spans="8:16" x14ac:dyDescent="0.5">
      <c r="H58676"/>
      <c r="P58676"/>
    </row>
    <row r="58677" spans="8:16" x14ac:dyDescent="0.5">
      <c r="H58677"/>
      <c r="P58677"/>
    </row>
    <row r="58678" spans="8:16" x14ac:dyDescent="0.5">
      <c r="H58678"/>
      <c r="P58678"/>
    </row>
    <row r="58679" spans="8:16" x14ac:dyDescent="0.5">
      <c r="H58679"/>
      <c r="P58679"/>
    </row>
    <row r="58680" spans="8:16" x14ac:dyDescent="0.5">
      <c r="H58680"/>
      <c r="P58680"/>
    </row>
    <row r="58681" spans="8:16" x14ac:dyDescent="0.5">
      <c r="H58681"/>
      <c r="P58681"/>
    </row>
    <row r="58682" spans="8:16" x14ac:dyDescent="0.5">
      <c r="H58682"/>
      <c r="P58682"/>
    </row>
    <row r="58683" spans="8:16" x14ac:dyDescent="0.5">
      <c r="H58683"/>
      <c r="P58683"/>
    </row>
    <row r="58684" spans="8:16" x14ac:dyDescent="0.5">
      <c r="H58684"/>
      <c r="P58684"/>
    </row>
    <row r="58685" spans="8:16" x14ac:dyDescent="0.5">
      <c r="H58685"/>
      <c r="P58685"/>
    </row>
    <row r="58686" spans="8:16" x14ac:dyDescent="0.5">
      <c r="H58686"/>
      <c r="P58686"/>
    </row>
    <row r="58687" spans="8:16" x14ac:dyDescent="0.5">
      <c r="H58687"/>
      <c r="P58687"/>
    </row>
    <row r="58688" spans="8:16" x14ac:dyDescent="0.5">
      <c r="H58688"/>
      <c r="P58688"/>
    </row>
    <row r="58689" spans="8:16" x14ac:dyDescent="0.5">
      <c r="H58689"/>
      <c r="P58689"/>
    </row>
    <row r="58690" spans="8:16" x14ac:dyDescent="0.5">
      <c r="H58690"/>
      <c r="P58690"/>
    </row>
    <row r="58691" spans="8:16" x14ac:dyDescent="0.5">
      <c r="H58691"/>
      <c r="P58691"/>
    </row>
    <row r="58692" spans="8:16" x14ac:dyDescent="0.5">
      <c r="H58692"/>
      <c r="P58692"/>
    </row>
    <row r="58693" spans="8:16" x14ac:dyDescent="0.5">
      <c r="H58693"/>
      <c r="P58693"/>
    </row>
    <row r="58694" spans="8:16" x14ac:dyDescent="0.5">
      <c r="H58694"/>
      <c r="P58694"/>
    </row>
    <row r="58695" spans="8:16" x14ac:dyDescent="0.5">
      <c r="H58695"/>
      <c r="P58695"/>
    </row>
    <row r="58696" spans="8:16" x14ac:dyDescent="0.5">
      <c r="H58696"/>
      <c r="P58696"/>
    </row>
    <row r="58697" spans="8:16" x14ac:dyDescent="0.5">
      <c r="H58697"/>
      <c r="P58697"/>
    </row>
    <row r="58698" spans="8:16" x14ac:dyDescent="0.5">
      <c r="H58698"/>
      <c r="P58698"/>
    </row>
    <row r="58699" spans="8:16" x14ac:dyDescent="0.5">
      <c r="H58699"/>
      <c r="P58699"/>
    </row>
    <row r="58700" spans="8:16" x14ac:dyDescent="0.5">
      <c r="H58700"/>
      <c r="P58700"/>
    </row>
    <row r="58701" spans="8:16" x14ac:dyDescent="0.5">
      <c r="H58701"/>
      <c r="P58701"/>
    </row>
    <row r="58702" spans="8:16" x14ac:dyDescent="0.5">
      <c r="H58702"/>
      <c r="P58702"/>
    </row>
    <row r="58703" spans="8:16" x14ac:dyDescent="0.5">
      <c r="H58703"/>
      <c r="P58703"/>
    </row>
    <row r="58704" spans="8:16" x14ac:dyDescent="0.5">
      <c r="H58704"/>
      <c r="P58704"/>
    </row>
    <row r="58705" spans="8:16" x14ac:dyDescent="0.5">
      <c r="H58705"/>
      <c r="P58705"/>
    </row>
    <row r="58706" spans="8:16" x14ac:dyDescent="0.5">
      <c r="H58706"/>
      <c r="P58706"/>
    </row>
    <row r="58707" spans="8:16" x14ac:dyDescent="0.5">
      <c r="H58707"/>
      <c r="P58707"/>
    </row>
    <row r="58708" spans="8:16" x14ac:dyDescent="0.5">
      <c r="H58708"/>
      <c r="P58708"/>
    </row>
    <row r="58709" spans="8:16" x14ac:dyDescent="0.5">
      <c r="H58709"/>
      <c r="P58709"/>
    </row>
    <row r="58710" spans="8:16" x14ac:dyDescent="0.5">
      <c r="H58710"/>
      <c r="P58710"/>
    </row>
    <row r="58711" spans="8:16" x14ac:dyDescent="0.5">
      <c r="H58711"/>
      <c r="P58711"/>
    </row>
    <row r="58712" spans="8:16" x14ac:dyDescent="0.5">
      <c r="H58712"/>
      <c r="P58712"/>
    </row>
    <row r="58713" spans="8:16" x14ac:dyDescent="0.5">
      <c r="H58713"/>
      <c r="P58713"/>
    </row>
    <row r="58714" spans="8:16" x14ac:dyDescent="0.5">
      <c r="H58714"/>
      <c r="P58714"/>
    </row>
    <row r="58715" spans="8:16" x14ac:dyDescent="0.5">
      <c r="H58715"/>
      <c r="P58715"/>
    </row>
    <row r="58716" spans="8:16" x14ac:dyDescent="0.5">
      <c r="H58716"/>
      <c r="P58716"/>
    </row>
    <row r="58717" spans="8:16" x14ac:dyDescent="0.5">
      <c r="H58717"/>
      <c r="P58717"/>
    </row>
    <row r="58718" spans="8:16" x14ac:dyDescent="0.5">
      <c r="H58718"/>
      <c r="P58718"/>
    </row>
    <row r="58719" spans="8:16" x14ac:dyDescent="0.5">
      <c r="H58719"/>
      <c r="P58719"/>
    </row>
    <row r="58720" spans="8:16" x14ac:dyDescent="0.5">
      <c r="H58720"/>
      <c r="P58720"/>
    </row>
    <row r="58721" spans="8:16" x14ac:dyDescent="0.5">
      <c r="H58721"/>
      <c r="P58721"/>
    </row>
    <row r="58722" spans="8:16" x14ac:dyDescent="0.5">
      <c r="H58722"/>
      <c r="P58722"/>
    </row>
    <row r="58723" spans="8:16" x14ac:dyDescent="0.5">
      <c r="H58723"/>
      <c r="P58723"/>
    </row>
    <row r="58724" spans="8:16" x14ac:dyDescent="0.5">
      <c r="H58724"/>
      <c r="P58724"/>
    </row>
    <row r="58725" spans="8:16" x14ac:dyDescent="0.5">
      <c r="H58725"/>
      <c r="P58725"/>
    </row>
    <row r="58726" spans="8:16" x14ac:dyDescent="0.5">
      <c r="H58726"/>
      <c r="P58726"/>
    </row>
    <row r="58727" spans="8:16" x14ac:dyDescent="0.5">
      <c r="H58727"/>
      <c r="P58727"/>
    </row>
    <row r="58728" spans="8:16" x14ac:dyDescent="0.5">
      <c r="H58728"/>
      <c r="P58728"/>
    </row>
    <row r="58729" spans="8:16" x14ac:dyDescent="0.5">
      <c r="H58729"/>
      <c r="P58729"/>
    </row>
    <row r="58730" spans="8:16" x14ac:dyDescent="0.5">
      <c r="H58730"/>
      <c r="P58730"/>
    </row>
    <row r="58731" spans="8:16" x14ac:dyDescent="0.5">
      <c r="H58731"/>
      <c r="P58731"/>
    </row>
    <row r="58732" spans="8:16" x14ac:dyDescent="0.5">
      <c r="H58732"/>
      <c r="P58732"/>
    </row>
    <row r="58733" spans="8:16" x14ac:dyDescent="0.5">
      <c r="H58733"/>
      <c r="P58733"/>
    </row>
    <row r="58734" spans="8:16" x14ac:dyDescent="0.5">
      <c r="H58734"/>
      <c r="P58734"/>
    </row>
    <row r="58735" spans="8:16" x14ac:dyDescent="0.5">
      <c r="H58735"/>
      <c r="P58735"/>
    </row>
    <row r="58736" spans="8:16" x14ac:dyDescent="0.5">
      <c r="H58736"/>
      <c r="P58736"/>
    </row>
    <row r="58737" spans="8:16" x14ac:dyDescent="0.5">
      <c r="H58737"/>
      <c r="P58737"/>
    </row>
    <row r="58738" spans="8:16" x14ac:dyDescent="0.5">
      <c r="H58738"/>
      <c r="P58738"/>
    </row>
    <row r="58739" spans="8:16" x14ac:dyDescent="0.5">
      <c r="H58739"/>
      <c r="P58739"/>
    </row>
    <row r="58740" spans="8:16" x14ac:dyDescent="0.5">
      <c r="H58740"/>
      <c r="P58740"/>
    </row>
    <row r="58741" spans="8:16" x14ac:dyDescent="0.5">
      <c r="H58741"/>
      <c r="P58741"/>
    </row>
    <row r="58742" spans="8:16" x14ac:dyDescent="0.5">
      <c r="H58742"/>
      <c r="P58742"/>
    </row>
    <row r="58743" spans="8:16" x14ac:dyDescent="0.5">
      <c r="H58743"/>
      <c r="P58743"/>
    </row>
    <row r="58744" spans="8:16" x14ac:dyDescent="0.5">
      <c r="H58744"/>
      <c r="P58744"/>
    </row>
    <row r="58745" spans="8:16" x14ac:dyDescent="0.5">
      <c r="H58745"/>
      <c r="P58745"/>
    </row>
    <row r="58746" spans="8:16" x14ac:dyDescent="0.5">
      <c r="H58746"/>
      <c r="P58746"/>
    </row>
    <row r="58747" spans="8:16" x14ac:dyDescent="0.5">
      <c r="H58747"/>
      <c r="P58747"/>
    </row>
    <row r="58748" spans="8:16" x14ac:dyDescent="0.5">
      <c r="H58748"/>
      <c r="P58748"/>
    </row>
    <row r="58749" spans="8:16" x14ac:dyDescent="0.5">
      <c r="H58749"/>
      <c r="P58749"/>
    </row>
    <row r="58750" spans="8:16" x14ac:dyDescent="0.5">
      <c r="H58750"/>
      <c r="P58750"/>
    </row>
    <row r="58751" spans="8:16" x14ac:dyDescent="0.5">
      <c r="H58751"/>
      <c r="P58751"/>
    </row>
    <row r="58752" spans="8:16" x14ac:dyDescent="0.5">
      <c r="H58752"/>
      <c r="P58752"/>
    </row>
    <row r="58753" spans="8:16" x14ac:dyDescent="0.5">
      <c r="H58753"/>
      <c r="P58753"/>
    </row>
    <row r="58754" spans="8:16" x14ac:dyDescent="0.5">
      <c r="H58754"/>
      <c r="P58754"/>
    </row>
    <row r="58755" spans="8:16" x14ac:dyDescent="0.5">
      <c r="H58755"/>
      <c r="P58755"/>
    </row>
    <row r="58756" spans="8:16" x14ac:dyDescent="0.5">
      <c r="H58756"/>
      <c r="P58756"/>
    </row>
    <row r="58757" spans="8:16" x14ac:dyDescent="0.5">
      <c r="H58757"/>
      <c r="P58757"/>
    </row>
    <row r="58758" spans="8:16" x14ac:dyDescent="0.5">
      <c r="H58758"/>
      <c r="P58758"/>
    </row>
    <row r="58759" spans="8:16" x14ac:dyDescent="0.5">
      <c r="H58759"/>
      <c r="P58759"/>
    </row>
    <row r="58760" spans="8:16" x14ac:dyDescent="0.5">
      <c r="H58760"/>
      <c r="P58760"/>
    </row>
    <row r="58761" spans="8:16" x14ac:dyDescent="0.5">
      <c r="H58761"/>
      <c r="P58761"/>
    </row>
    <row r="58762" spans="8:16" x14ac:dyDescent="0.5">
      <c r="H58762"/>
      <c r="P58762"/>
    </row>
    <row r="58763" spans="8:16" x14ac:dyDescent="0.5">
      <c r="H58763"/>
      <c r="P58763"/>
    </row>
    <row r="58764" spans="8:16" x14ac:dyDescent="0.5">
      <c r="H58764"/>
      <c r="P58764"/>
    </row>
    <row r="58765" spans="8:16" x14ac:dyDescent="0.5">
      <c r="H58765"/>
      <c r="P58765"/>
    </row>
    <row r="58766" spans="8:16" x14ac:dyDescent="0.5">
      <c r="H58766"/>
      <c r="P58766"/>
    </row>
    <row r="58767" spans="8:16" x14ac:dyDescent="0.5">
      <c r="H58767"/>
      <c r="P58767"/>
    </row>
    <row r="58768" spans="8:16" x14ac:dyDescent="0.5">
      <c r="H58768"/>
      <c r="P58768"/>
    </row>
    <row r="58769" spans="8:16" x14ac:dyDescent="0.5">
      <c r="H58769"/>
      <c r="P58769"/>
    </row>
    <row r="58770" spans="8:16" x14ac:dyDescent="0.5">
      <c r="H58770"/>
      <c r="P58770"/>
    </row>
    <row r="58771" spans="8:16" x14ac:dyDescent="0.5">
      <c r="H58771"/>
      <c r="P58771"/>
    </row>
    <row r="58772" spans="8:16" x14ac:dyDescent="0.5">
      <c r="H58772"/>
      <c r="P58772"/>
    </row>
    <row r="58773" spans="8:16" x14ac:dyDescent="0.5">
      <c r="H58773"/>
      <c r="P58773"/>
    </row>
    <row r="58774" spans="8:16" x14ac:dyDescent="0.5">
      <c r="H58774"/>
      <c r="P58774"/>
    </row>
    <row r="58775" spans="8:16" x14ac:dyDescent="0.5">
      <c r="H58775"/>
      <c r="P58775"/>
    </row>
    <row r="58776" spans="8:16" x14ac:dyDescent="0.5">
      <c r="H58776"/>
      <c r="P58776"/>
    </row>
    <row r="58777" spans="8:16" x14ac:dyDescent="0.5">
      <c r="H58777"/>
      <c r="P58777"/>
    </row>
    <row r="58778" spans="8:16" x14ac:dyDescent="0.5">
      <c r="H58778"/>
      <c r="P58778"/>
    </row>
    <row r="58779" spans="8:16" x14ac:dyDescent="0.5">
      <c r="H58779"/>
      <c r="P58779"/>
    </row>
    <row r="58780" spans="8:16" x14ac:dyDescent="0.5">
      <c r="H58780"/>
      <c r="P58780"/>
    </row>
    <row r="58781" spans="8:16" x14ac:dyDescent="0.5">
      <c r="H58781"/>
      <c r="P58781"/>
    </row>
    <row r="58782" spans="8:16" x14ac:dyDescent="0.5">
      <c r="H58782"/>
      <c r="P58782"/>
    </row>
    <row r="58783" spans="8:16" x14ac:dyDescent="0.5">
      <c r="H58783"/>
      <c r="P58783"/>
    </row>
    <row r="58784" spans="8:16" x14ac:dyDescent="0.5">
      <c r="H58784"/>
      <c r="P58784"/>
    </row>
    <row r="58785" spans="8:16" x14ac:dyDescent="0.5">
      <c r="H58785"/>
      <c r="P58785"/>
    </row>
    <row r="58786" spans="8:16" x14ac:dyDescent="0.5">
      <c r="H58786"/>
      <c r="P58786"/>
    </row>
    <row r="58787" spans="8:16" x14ac:dyDescent="0.5">
      <c r="H58787"/>
      <c r="P58787"/>
    </row>
    <row r="58788" spans="8:16" x14ac:dyDescent="0.5">
      <c r="H58788"/>
      <c r="P58788"/>
    </row>
    <row r="58789" spans="8:16" x14ac:dyDescent="0.5">
      <c r="H58789"/>
      <c r="P58789"/>
    </row>
    <row r="58790" spans="8:16" x14ac:dyDescent="0.5">
      <c r="H58790"/>
      <c r="P58790"/>
    </row>
    <row r="58791" spans="8:16" x14ac:dyDescent="0.5">
      <c r="H58791"/>
      <c r="P58791"/>
    </row>
    <row r="58792" spans="8:16" x14ac:dyDescent="0.5">
      <c r="H58792"/>
      <c r="P58792"/>
    </row>
    <row r="58793" spans="8:16" x14ac:dyDescent="0.5">
      <c r="H58793"/>
      <c r="P58793"/>
    </row>
    <row r="58794" spans="8:16" x14ac:dyDescent="0.5">
      <c r="H58794"/>
      <c r="P58794"/>
    </row>
    <row r="58795" spans="8:16" x14ac:dyDescent="0.5">
      <c r="H58795"/>
      <c r="P58795"/>
    </row>
    <row r="58796" spans="8:16" x14ac:dyDescent="0.5">
      <c r="H58796"/>
      <c r="P58796"/>
    </row>
    <row r="58797" spans="8:16" x14ac:dyDescent="0.5">
      <c r="H58797"/>
      <c r="P58797"/>
    </row>
    <row r="58798" spans="8:16" x14ac:dyDescent="0.5">
      <c r="H58798"/>
      <c r="P58798"/>
    </row>
    <row r="58799" spans="8:16" x14ac:dyDescent="0.5">
      <c r="H58799"/>
      <c r="P58799"/>
    </row>
    <row r="58800" spans="8:16" x14ac:dyDescent="0.5">
      <c r="H58800"/>
      <c r="P58800"/>
    </row>
    <row r="58801" spans="8:16" x14ac:dyDescent="0.5">
      <c r="H58801"/>
      <c r="P58801"/>
    </row>
    <row r="58802" spans="8:16" x14ac:dyDescent="0.5">
      <c r="H58802"/>
      <c r="P58802"/>
    </row>
    <row r="58803" spans="8:16" x14ac:dyDescent="0.5">
      <c r="H58803"/>
      <c r="P58803"/>
    </row>
    <row r="58804" spans="8:16" x14ac:dyDescent="0.5">
      <c r="H58804"/>
      <c r="P58804"/>
    </row>
    <row r="58805" spans="8:16" x14ac:dyDescent="0.5">
      <c r="H58805"/>
      <c r="P58805"/>
    </row>
    <row r="58806" spans="8:16" x14ac:dyDescent="0.5">
      <c r="H58806"/>
      <c r="P58806"/>
    </row>
    <row r="58807" spans="8:16" x14ac:dyDescent="0.5">
      <c r="H58807"/>
      <c r="P58807"/>
    </row>
    <row r="58808" spans="8:16" x14ac:dyDescent="0.5">
      <c r="H58808"/>
      <c r="P58808"/>
    </row>
    <row r="58809" spans="8:16" x14ac:dyDescent="0.5">
      <c r="H58809"/>
      <c r="P58809"/>
    </row>
    <row r="58810" spans="8:16" x14ac:dyDescent="0.5">
      <c r="H58810"/>
      <c r="P58810"/>
    </row>
    <row r="58811" spans="8:16" x14ac:dyDescent="0.5">
      <c r="H58811"/>
      <c r="P58811"/>
    </row>
    <row r="58812" spans="8:16" x14ac:dyDescent="0.5">
      <c r="H58812"/>
      <c r="P58812"/>
    </row>
    <row r="58813" spans="8:16" x14ac:dyDescent="0.5">
      <c r="H58813"/>
      <c r="P58813"/>
    </row>
    <row r="58814" spans="8:16" x14ac:dyDescent="0.5">
      <c r="H58814"/>
      <c r="P58814"/>
    </row>
    <row r="58815" spans="8:16" x14ac:dyDescent="0.5">
      <c r="H58815"/>
      <c r="P58815"/>
    </row>
    <row r="58816" spans="8:16" x14ac:dyDescent="0.5">
      <c r="H58816"/>
      <c r="P58816"/>
    </row>
    <row r="58817" spans="8:16" x14ac:dyDescent="0.5">
      <c r="H58817"/>
      <c r="P58817"/>
    </row>
    <row r="58818" spans="8:16" x14ac:dyDescent="0.5">
      <c r="H58818"/>
      <c r="P58818"/>
    </row>
    <row r="58819" spans="8:16" x14ac:dyDescent="0.5">
      <c r="H58819"/>
      <c r="P58819"/>
    </row>
    <row r="58820" spans="8:16" x14ac:dyDescent="0.5">
      <c r="H58820"/>
      <c r="P58820"/>
    </row>
    <row r="58821" spans="8:16" x14ac:dyDescent="0.5">
      <c r="H58821"/>
      <c r="P58821"/>
    </row>
    <row r="58822" spans="8:16" x14ac:dyDescent="0.5">
      <c r="H58822"/>
      <c r="P58822"/>
    </row>
    <row r="58823" spans="8:16" x14ac:dyDescent="0.5">
      <c r="H58823"/>
      <c r="P58823"/>
    </row>
    <row r="58824" spans="8:16" x14ac:dyDescent="0.5">
      <c r="H58824"/>
      <c r="P58824"/>
    </row>
    <row r="58825" spans="8:16" x14ac:dyDescent="0.5">
      <c r="H58825"/>
      <c r="P58825"/>
    </row>
    <row r="58826" spans="8:16" x14ac:dyDescent="0.5">
      <c r="H58826"/>
      <c r="P58826"/>
    </row>
    <row r="58827" spans="8:16" x14ac:dyDescent="0.5">
      <c r="H58827"/>
      <c r="P58827"/>
    </row>
    <row r="58828" spans="8:16" x14ac:dyDescent="0.5">
      <c r="H58828"/>
      <c r="P58828"/>
    </row>
    <row r="58829" spans="8:16" x14ac:dyDescent="0.5">
      <c r="H58829"/>
      <c r="P58829"/>
    </row>
    <row r="58830" spans="8:16" x14ac:dyDescent="0.5">
      <c r="H58830"/>
      <c r="P58830"/>
    </row>
    <row r="58831" spans="8:16" x14ac:dyDescent="0.5">
      <c r="H58831"/>
      <c r="P58831"/>
    </row>
    <row r="58832" spans="8:16" x14ac:dyDescent="0.5">
      <c r="H58832"/>
      <c r="P58832"/>
    </row>
    <row r="58833" spans="8:16" x14ac:dyDescent="0.5">
      <c r="H58833"/>
      <c r="P58833"/>
    </row>
    <row r="58834" spans="8:16" x14ac:dyDescent="0.5">
      <c r="H58834"/>
      <c r="P58834"/>
    </row>
    <row r="58835" spans="8:16" x14ac:dyDescent="0.5">
      <c r="H58835"/>
      <c r="P58835"/>
    </row>
    <row r="58836" spans="8:16" x14ac:dyDescent="0.5">
      <c r="H58836"/>
      <c r="P58836"/>
    </row>
    <row r="58837" spans="8:16" x14ac:dyDescent="0.5">
      <c r="H58837"/>
      <c r="P58837"/>
    </row>
    <row r="58838" spans="8:16" x14ac:dyDescent="0.5">
      <c r="H58838"/>
      <c r="P58838"/>
    </row>
    <row r="58839" spans="8:16" x14ac:dyDescent="0.5">
      <c r="H58839"/>
      <c r="P58839"/>
    </row>
    <row r="58840" spans="8:16" x14ac:dyDescent="0.5">
      <c r="H58840"/>
      <c r="P58840"/>
    </row>
    <row r="58841" spans="8:16" x14ac:dyDescent="0.5">
      <c r="H58841"/>
      <c r="P58841"/>
    </row>
    <row r="58842" spans="8:16" x14ac:dyDescent="0.5">
      <c r="H58842"/>
      <c r="P58842"/>
    </row>
    <row r="58843" spans="8:16" x14ac:dyDescent="0.5">
      <c r="H58843"/>
      <c r="P58843"/>
    </row>
    <row r="58844" spans="8:16" x14ac:dyDescent="0.5">
      <c r="H58844"/>
      <c r="P58844"/>
    </row>
    <row r="58845" spans="8:16" x14ac:dyDescent="0.5">
      <c r="H58845"/>
      <c r="P58845"/>
    </row>
    <row r="58846" spans="8:16" x14ac:dyDescent="0.5">
      <c r="H58846"/>
      <c r="P58846"/>
    </row>
    <row r="58847" spans="8:16" x14ac:dyDescent="0.5">
      <c r="H58847"/>
      <c r="P58847"/>
    </row>
    <row r="58848" spans="8:16" x14ac:dyDescent="0.5">
      <c r="H58848"/>
      <c r="P58848"/>
    </row>
    <row r="58849" spans="8:16" x14ac:dyDescent="0.5">
      <c r="H58849"/>
      <c r="P58849"/>
    </row>
    <row r="58850" spans="8:16" x14ac:dyDescent="0.5">
      <c r="H58850"/>
      <c r="P58850"/>
    </row>
    <row r="58851" spans="8:16" x14ac:dyDescent="0.5">
      <c r="H58851"/>
      <c r="P58851"/>
    </row>
    <row r="58852" spans="8:16" x14ac:dyDescent="0.5">
      <c r="H58852"/>
      <c r="P58852"/>
    </row>
    <row r="58853" spans="8:16" x14ac:dyDescent="0.5">
      <c r="H58853"/>
      <c r="P58853"/>
    </row>
    <row r="58854" spans="8:16" x14ac:dyDescent="0.5">
      <c r="H58854"/>
      <c r="P58854"/>
    </row>
    <row r="58855" spans="8:16" x14ac:dyDescent="0.5">
      <c r="H58855"/>
      <c r="P58855"/>
    </row>
    <row r="58856" spans="8:16" x14ac:dyDescent="0.5">
      <c r="H58856"/>
      <c r="P58856"/>
    </row>
    <row r="58857" spans="8:16" x14ac:dyDescent="0.5">
      <c r="H58857"/>
      <c r="P58857"/>
    </row>
    <row r="58858" spans="8:16" x14ac:dyDescent="0.5">
      <c r="H58858"/>
      <c r="P58858"/>
    </row>
    <row r="58859" spans="8:16" x14ac:dyDescent="0.5">
      <c r="H58859"/>
      <c r="P58859"/>
    </row>
    <row r="58860" spans="8:16" x14ac:dyDescent="0.5">
      <c r="H58860"/>
      <c r="P58860"/>
    </row>
    <row r="58861" spans="8:16" x14ac:dyDescent="0.5">
      <c r="H58861"/>
      <c r="P58861"/>
    </row>
    <row r="58862" spans="8:16" x14ac:dyDescent="0.5">
      <c r="H58862"/>
      <c r="P58862"/>
    </row>
    <row r="58863" spans="8:16" x14ac:dyDescent="0.5">
      <c r="H58863"/>
      <c r="P58863"/>
    </row>
    <row r="58864" spans="8:16" x14ac:dyDescent="0.5">
      <c r="H58864"/>
      <c r="P58864"/>
    </row>
    <row r="58865" spans="8:16" x14ac:dyDescent="0.5">
      <c r="H58865"/>
      <c r="P58865"/>
    </row>
    <row r="58866" spans="8:16" x14ac:dyDescent="0.5">
      <c r="H58866"/>
      <c r="P58866"/>
    </row>
    <row r="58867" spans="8:16" x14ac:dyDescent="0.5">
      <c r="H58867"/>
      <c r="P58867"/>
    </row>
    <row r="58868" spans="8:16" x14ac:dyDescent="0.5">
      <c r="H58868"/>
      <c r="P58868"/>
    </row>
    <row r="58869" spans="8:16" x14ac:dyDescent="0.5">
      <c r="H58869"/>
      <c r="P58869"/>
    </row>
    <row r="58870" spans="8:16" x14ac:dyDescent="0.5">
      <c r="H58870"/>
      <c r="P58870"/>
    </row>
    <row r="58871" spans="8:16" x14ac:dyDescent="0.5">
      <c r="H58871"/>
      <c r="P58871"/>
    </row>
    <row r="58872" spans="8:16" x14ac:dyDescent="0.5">
      <c r="H58872"/>
      <c r="P58872"/>
    </row>
    <row r="58873" spans="8:16" x14ac:dyDescent="0.5">
      <c r="H58873"/>
      <c r="P58873"/>
    </row>
    <row r="58874" spans="8:16" x14ac:dyDescent="0.5">
      <c r="H58874"/>
      <c r="P58874"/>
    </row>
    <row r="58875" spans="8:16" x14ac:dyDescent="0.5">
      <c r="H58875"/>
      <c r="P58875"/>
    </row>
    <row r="58876" spans="8:16" x14ac:dyDescent="0.5">
      <c r="H58876"/>
      <c r="P58876"/>
    </row>
    <row r="58877" spans="8:16" x14ac:dyDescent="0.5">
      <c r="H58877"/>
      <c r="P58877"/>
    </row>
    <row r="58878" spans="8:16" x14ac:dyDescent="0.5">
      <c r="H58878"/>
      <c r="P58878"/>
    </row>
    <row r="58879" spans="8:16" x14ac:dyDescent="0.5">
      <c r="H58879"/>
      <c r="P58879"/>
    </row>
    <row r="58880" spans="8:16" x14ac:dyDescent="0.5">
      <c r="H58880"/>
      <c r="P58880"/>
    </row>
    <row r="58881" spans="8:16" x14ac:dyDescent="0.5">
      <c r="H58881"/>
      <c r="P58881"/>
    </row>
    <row r="58882" spans="8:16" x14ac:dyDescent="0.5">
      <c r="H58882"/>
      <c r="P58882"/>
    </row>
    <row r="58883" spans="8:16" x14ac:dyDescent="0.5">
      <c r="H58883"/>
      <c r="P58883"/>
    </row>
    <row r="58884" spans="8:16" x14ac:dyDescent="0.5">
      <c r="H58884"/>
      <c r="P58884"/>
    </row>
    <row r="58885" spans="8:16" x14ac:dyDescent="0.5">
      <c r="H58885"/>
      <c r="P58885"/>
    </row>
    <row r="58886" spans="8:16" x14ac:dyDescent="0.5">
      <c r="H58886"/>
      <c r="P58886"/>
    </row>
    <row r="58887" spans="8:16" x14ac:dyDescent="0.5">
      <c r="H58887"/>
      <c r="P58887"/>
    </row>
    <row r="58888" spans="8:16" x14ac:dyDescent="0.5">
      <c r="H58888"/>
      <c r="P58888"/>
    </row>
    <row r="58889" spans="8:16" x14ac:dyDescent="0.5">
      <c r="H58889"/>
      <c r="P58889"/>
    </row>
    <row r="58890" spans="8:16" x14ac:dyDescent="0.5">
      <c r="H58890"/>
      <c r="P58890"/>
    </row>
    <row r="58891" spans="8:16" x14ac:dyDescent="0.5">
      <c r="H58891"/>
      <c r="P58891"/>
    </row>
    <row r="58892" spans="8:16" x14ac:dyDescent="0.5">
      <c r="H58892"/>
      <c r="P58892"/>
    </row>
    <row r="58893" spans="8:16" x14ac:dyDescent="0.5">
      <c r="H58893"/>
      <c r="P58893"/>
    </row>
    <row r="58894" spans="8:16" x14ac:dyDescent="0.5">
      <c r="H58894"/>
      <c r="P58894"/>
    </row>
    <row r="58895" spans="8:16" x14ac:dyDescent="0.5">
      <c r="H58895"/>
      <c r="P58895"/>
    </row>
    <row r="58896" spans="8:16" x14ac:dyDescent="0.5">
      <c r="H58896"/>
      <c r="P58896"/>
    </row>
    <row r="58897" spans="8:16" x14ac:dyDescent="0.5">
      <c r="H58897"/>
      <c r="P58897"/>
    </row>
    <row r="58898" spans="8:16" x14ac:dyDescent="0.5">
      <c r="H58898"/>
      <c r="P58898"/>
    </row>
    <row r="58899" spans="8:16" x14ac:dyDescent="0.5">
      <c r="H58899"/>
      <c r="P58899"/>
    </row>
    <row r="58900" spans="8:16" x14ac:dyDescent="0.5">
      <c r="H58900"/>
      <c r="P58900"/>
    </row>
    <row r="58901" spans="8:16" x14ac:dyDescent="0.5">
      <c r="H58901"/>
      <c r="P58901"/>
    </row>
    <row r="58902" spans="8:16" x14ac:dyDescent="0.5">
      <c r="H58902"/>
      <c r="P58902"/>
    </row>
    <row r="58903" spans="8:16" x14ac:dyDescent="0.5">
      <c r="H58903"/>
      <c r="P58903"/>
    </row>
    <row r="58904" spans="8:16" x14ac:dyDescent="0.5">
      <c r="H58904"/>
      <c r="P58904"/>
    </row>
    <row r="58905" spans="8:16" x14ac:dyDescent="0.5">
      <c r="H58905"/>
      <c r="P58905"/>
    </row>
    <row r="58906" spans="8:16" x14ac:dyDescent="0.5">
      <c r="H58906"/>
      <c r="P58906"/>
    </row>
    <row r="58907" spans="8:16" x14ac:dyDescent="0.5">
      <c r="H58907"/>
      <c r="P58907"/>
    </row>
    <row r="58908" spans="8:16" x14ac:dyDescent="0.5">
      <c r="H58908"/>
      <c r="P58908"/>
    </row>
    <row r="58909" spans="8:16" x14ac:dyDescent="0.5">
      <c r="H58909"/>
      <c r="P58909"/>
    </row>
    <row r="58910" spans="8:16" x14ac:dyDescent="0.5">
      <c r="H58910"/>
      <c r="P58910"/>
    </row>
    <row r="58911" spans="8:16" x14ac:dyDescent="0.5">
      <c r="H58911"/>
      <c r="P58911"/>
    </row>
    <row r="58912" spans="8:16" x14ac:dyDescent="0.5">
      <c r="H58912"/>
      <c r="P58912"/>
    </row>
    <row r="58913" spans="8:16" x14ac:dyDescent="0.5">
      <c r="H58913"/>
      <c r="P58913"/>
    </row>
    <row r="58914" spans="8:16" x14ac:dyDescent="0.5">
      <c r="H58914"/>
      <c r="P58914"/>
    </row>
    <row r="58915" spans="8:16" x14ac:dyDescent="0.5">
      <c r="H58915"/>
      <c r="P58915"/>
    </row>
    <row r="58916" spans="8:16" x14ac:dyDescent="0.5">
      <c r="H58916"/>
      <c r="P58916"/>
    </row>
    <row r="58917" spans="8:16" x14ac:dyDescent="0.5">
      <c r="H58917"/>
      <c r="P58917"/>
    </row>
    <row r="58918" spans="8:16" x14ac:dyDescent="0.5">
      <c r="H58918"/>
      <c r="P58918"/>
    </row>
    <row r="58919" spans="8:16" x14ac:dyDescent="0.5">
      <c r="H58919"/>
      <c r="P58919"/>
    </row>
    <row r="58920" spans="8:16" x14ac:dyDescent="0.5">
      <c r="H58920"/>
      <c r="P58920"/>
    </row>
    <row r="58921" spans="8:16" x14ac:dyDescent="0.5">
      <c r="H58921"/>
      <c r="P58921"/>
    </row>
    <row r="58922" spans="8:16" x14ac:dyDescent="0.5">
      <c r="H58922"/>
      <c r="P58922"/>
    </row>
    <row r="58923" spans="8:16" x14ac:dyDescent="0.5">
      <c r="H58923"/>
      <c r="P58923"/>
    </row>
    <row r="58924" spans="8:16" x14ac:dyDescent="0.5">
      <c r="H58924"/>
      <c r="P58924"/>
    </row>
    <row r="58925" spans="8:16" x14ac:dyDescent="0.5">
      <c r="H58925"/>
      <c r="P58925"/>
    </row>
    <row r="58926" spans="8:16" x14ac:dyDescent="0.5">
      <c r="H58926"/>
      <c r="P58926"/>
    </row>
    <row r="58927" spans="8:16" x14ac:dyDescent="0.5">
      <c r="H58927"/>
      <c r="P58927"/>
    </row>
    <row r="58928" spans="8:16" x14ac:dyDescent="0.5">
      <c r="H58928"/>
      <c r="P58928"/>
    </row>
    <row r="58929" spans="8:16" x14ac:dyDescent="0.5">
      <c r="H58929"/>
      <c r="P58929"/>
    </row>
    <row r="58930" spans="8:16" x14ac:dyDescent="0.5">
      <c r="H58930"/>
      <c r="P58930"/>
    </row>
    <row r="58931" spans="8:16" x14ac:dyDescent="0.5">
      <c r="H58931"/>
      <c r="P58931"/>
    </row>
    <row r="58932" spans="8:16" x14ac:dyDescent="0.5">
      <c r="H58932"/>
      <c r="P58932"/>
    </row>
    <row r="58933" spans="8:16" x14ac:dyDescent="0.5">
      <c r="H58933"/>
      <c r="P58933"/>
    </row>
    <row r="58934" spans="8:16" x14ac:dyDescent="0.5">
      <c r="H58934"/>
      <c r="P58934"/>
    </row>
    <row r="58935" spans="8:16" x14ac:dyDescent="0.5">
      <c r="H58935"/>
      <c r="P58935"/>
    </row>
    <row r="58936" spans="8:16" x14ac:dyDescent="0.5">
      <c r="H58936"/>
      <c r="P58936"/>
    </row>
    <row r="58937" spans="8:16" x14ac:dyDescent="0.5">
      <c r="H58937"/>
      <c r="P58937"/>
    </row>
    <row r="58938" spans="8:16" x14ac:dyDescent="0.5">
      <c r="H58938"/>
      <c r="P58938"/>
    </row>
    <row r="58939" spans="8:16" x14ac:dyDescent="0.5">
      <c r="H58939"/>
      <c r="P58939"/>
    </row>
    <row r="58940" spans="8:16" x14ac:dyDescent="0.5">
      <c r="H58940"/>
      <c r="P58940"/>
    </row>
    <row r="58941" spans="8:16" x14ac:dyDescent="0.5">
      <c r="H58941"/>
      <c r="P58941"/>
    </row>
    <row r="58942" spans="8:16" x14ac:dyDescent="0.5">
      <c r="H58942"/>
      <c r="P58942"/>
    </row>
    <row r="58943" spans="8:16" x14ac:dyDescent="0.5">
      <c r="H58943"/>
      <c r="P58943"/>
    </row>
    <row r="58944" spans="8:16" x14ac:dyDescent="0.5">
      <c r="H58944"/>
      <c r="P58944"/>
    </row>
    <row r="58945" spans="8:16" x14ac:dyDescent="0.5">
      <c r="H58945"/>
      <c r="P58945"/>
    </row>
    <row r="58946" spans="8:16" x14ac:dyDescent="0.5">
      <c r="H58946"/>
      <c r="P58946"/>
    </row>
    <row r="58947" spans="8:16" x14ac:dyDescent="0.5">
      <c r="H58947"/>
      <c r="P58947"/>
    </row>
    <row r="58948" spans="8:16" x14ac:dyDescent="0.5">
      <c r="H58948"/>
      <c r="P58948"/>
    </row>
    <row r="58949" spans="8:16" x14ac:dyDescent="0.5">
      <c r="H58949"/>
      <c r="P58949"/>
    </row>
    <row r="58950" spans="8:16" x14ac:dyDescent="0.5">
      <c r="H58950"/>
      <c r="P58950"/>
    </row>
    <row r="58951" spans="8:16" x14ac:dyDescent="0.5">
      <c r="H58951"/>
      <c r="P58951"/>
    </row>
    <row r="58952" spans="8:16" x14ac:dyDescent="0.5">
      <c r="H58952"/>
      <c r="P58952"/>
    </row>
    <row r="58953" spans="8:16" x14ac:dyDescent="0.5">
      <c r="H58953"/>
      <c r="P58953"/>
    </row>
    <row r="58954" spans="8:16" x14ac:dyDescent="0.5">
      <c r="H58954"/>
      <c r="P58954"/>
    </row>
    <row r="58955" spans="8:16" x14ac:dyDescent="0.5">
      <c r="H58955"/>
      <c r="P58955"/>
    </row>
    <row r="58956" spans="8:16" x14ac:dyDescent="0.5">
      <c r="H58956"/>
      <c r="P58956"/>
    </row>
    <row r="58957" spans="8:16" x14ac:dyDescent="0.5">
      <c r="H58957"/>
      <c r="P58957"/>
    </row>
    <row r="58958" spans="8:16" x14ac:dyDescent="0.5">
      <c r="H58958"/>
      <c r="P58958"/>
    </row>
    <row r="58959" spans="8:16" x14ac:dyDescent="0.5">
      <c r="H58959"/>
      <c r="P58959"/>
    </row>
    <row r="58960" spans="8:16" x14ac:dyDescent="0.5">
      <c r="H58960"/>
      <c r="P58960"/>
    </row>
    <row r="58961" spans="8:16" x14ac:dyDescent="0.5">
      <c r="H58961"/>
      <c r="P58961"/>
    </row>
    <row r="58962" spans="8:16" x14ac:dyDescent="0.5">
      <c r="H58962"/>
      <c r="P58962"/>
    </row>
    <row r="58963" spans="8:16" x14ac:dyDescent="0.5">
      <c r="H58963"/>
      <c r="P58963"/>
    </row>
    <row r="58964" spans="8:16" x14ac:dyDescent="0.5">
      <c r="H58964"/>
      <c r="P58964"/>
    </row>
    <row r="58965" spans="8:16" x14ac:dyDescent="0.5">
      <c r="H58965"/>
      <c r="P58965"/>
    </row>
    <row r="58966" spans="8:16" x14ac:dyDescent="0.5">
      <c r="H58966"/>
      <c r="P58966"/>
    </row>
    <row r="58967" spans="8:16" x14ac:dyDescent="0.5">
      <c r="H58967"/>
      <c r="P58967"/>
    </row>
    <row r="58968" spans="8:16" x14ac:dyDescent="0.5">
      <c r="H58968"/>
      <c r="P58968"/>
    </row>
    <row r="58969" spans="8:16" x14ac:dyDescent="0.5">
      <c r="H58969"/>
      <c r="P58969"/>
    </row>
    <row r="58970" spans="8:16" x14ac:dyDescent="0.5">
      <c r="H58970"/>
      <c r="P58970"/>
    </row>
    <row r="58971" spans="8:16" x14ac:dyDescent="0.5">
      <c r="H58971"/>
      <c r="P58971"/>
    </row>
    <row r="58972" spans="8:16" x14ac:dyDescent="0.5">
      <c r="H58972"/>
      <c r="P58972"/>
    </row>
    <row r="58973" spans="8:16" x14ac:dyDescent="0.5">
      <c r="H58973"/>
      <c r="P58973"/>
    </row>
    <row r="58974" spans="8:16" x14ac:dyDescent="0.5">
      <c r="H58974"/>
      <c r="P58974"/>
    </row>
    <row r="58975" spans="8:16" x14ac:dyDescent="0.5">
      <c r="H58975"/>
      <c r="P58975"/>
    </row>
    <row r="58976" spans="8:16" x14ac:dyDescent="0.5">
      <c r="H58976"/>
      <c r="P58976"/>
    </row>
    <row r="58977" spans="8:16" x14ac:dyDescent="0.5">
      <c r="H58977"/>
      <c r="P58977"/>
    </row>
    <row r="58978" spans="8:16" x14ac:dyDescent="0.5">
      <c r="H58978"/>
      <c r="P58978"/>
    </row>
    <row r="58979" spans="8:16" x14ac:dyDescent="0.5">
      <c r="H58979"/>
      <c r="P58979"/>
    </row>
    <row r="58980" spans="8:16" x14ac:dyDescent="0.5">
      <c r="H58980"/>
      <c r="P58980"/>
    </row>
    <row r="58981" spans="8:16" x14ac:dyDescent="0.5">
      <c r="H58981"/>
      <c r="P58981"/>
    </row>
    <row r="58982" spans="8:16" x14ac:dyDescent="0.5">
      <c r="H58982"/>
      <c r="P58982"/>
    </row>
    <row r="58983" spans="8:16" x14ac:dyDescent="0.5">
      <c r="H58983"/>
      <c r="P58983"/>
    </row>
    <row r="58984" spans="8:16" x14ac:dyDescent="0.5">
      <c r="H58984"/>
      <c r="P58984"/>
    </row>
    <row r="58985" spans="8:16" x14ac:dyDescent="0.5">
      <c r="H58985"/>
      <c r="P58985"/>
    </row>
    <row r="58986" spans="8:16" x14ac:dyDescent="0.5">
      <c r="H58986"/>
      <c r="P58986"/>
    </row>
    <row r="58987" spans="8:16" x14ac:dyDescent="0.5">
      <c r="H58987"/>
      <c r="P58987"/>
    </row>
    <row r="58988" spans="8:16" x14ac:dyDescent="0.5">
      <c r="H58988"/>
      <c r="P58988"/>
    </row>
    <row r="58989" spans="8:16" x14ac:dyDescent="0.5">
      <c r="H58989"/>
      <c r="P58989"/>
    </row>
    <row r="58990" spans="8:16" x14ac:dyDescent="0.5">
      <c r="H58990"/>
      <c r="P58990"/>
    </row>
    <row r="58991" spans="8:16" x14ac:dyDescent="0.5">
      <c r="H58991"/>
      <c r="P58991"/>
    </row>
    <row r="58992" spans="8:16" x14ac:dyDescent="0.5">
      <c r="H58992"/>
      <c r="P58992"/>
    </row>
    <row r="58993" spans="8:16" x14ac:dyDescent="0.5">
      <c r="H58993"/>
      <c r="P58993"/>
    </row>
    <row r="58994" spans="8:16" x14ac:dyDescent="0.5">
      <c r="H58994"/>
      <c r="P58994"/>
    </row>
    <row r="58995" spans="8:16" x14ac:dyDescent="0.5">
      <c r="H58995"/>
      <c r="P58995"/>
    </row>
    <row r="58996" spans="8:16" x14ac:dyDescent="0.5">
      <c r="H58996"/>
      <c r="P58996"/>
    </row>
    <row r="58997" spans="8:16" x14ac:dyDescent="0.5">
      <c r="H58997"/>
      <c r="P58997"/>
    </row>
    <row r="58998" spans="8:16" x14ac:dyDescent="0.5">
      <c r="H58998"/>
      <c r="P58998"/>
    </row>
    <row r="58999" spans="8:16" x14ac:dyDescent="0.5">
      <c r="H58999"/>
      <c r="P58999"/>
    </row>
    <row r="59000" spans="8:16" x14ac:dyDescent="0.5">
      <c r="H59000"/>
      <c r="P59000"/>
    </row>
    <row r="59001" spans="8:16" x14ac:dyDescent="0.5">
      <c r="H59001"/>
      <c r="P59001"/>
    </row>
    <row r="59002" spans="8:16" x14ac:dyDescent="0.5">
      <c r="H59002"/>
      <c r="P59002"/>
    </row>
    <row r="59003" spans="8:16" x14ac:dyDescent="0.5">
      <c r="H59003"/>
      <c r="P59003"/>
    </row>
    <row r="59004" spans="8:16" x14ac:dyDescent="0.5">
      <c r="H59004"/>
      <c r="P59004"/>
    </row>
    <row r="59005" spans="8:16" x14ac:dyDescent="0.5">
      <c r="H59005"/>
      <c r="P59005"/>
    </row>
    <row r="59006" spans="8:16" x14ac:dyDescent="0.5">
      <c r="H59006"/>
      <c r="P59006"/>
    </row>
    <row r="59007" spans="8:16" x14ac:dyDescent="0.5">
      <c r="H59007"/>
      <c r="P59007"/>
    </row>
    <row r="59008" spans="8:16" x14ac:dyDescent="0.5">
      <c r="H59008"/>
      <c r="P59008"/>
    </row>
    <row r="59009" spans="8:16" x14ac:dyDescent="0.5">
      <c r="H59009"/>
      <c r="P59009"/>
    </row>
    <row r="59010" spans="8:16" x14ac:dyDescent="0.5">
      <c r="H59010"/>
      <c r="P59010"/>
    </row>
    <row r="59011" spans="8:16" x14ac:dyDescent="0.5">
      <c r="H59011"/>
      <c r="P59011"/>
    </row>
    <row r="59012" spans="8:16" x14ac:dyDescent="0.5">
      <c r="H59012"/>
      <c r="P59012"/>
    </row>
    <row r="59013" spans="8:16" x14ac:dyDescent="0.5">
      <c r="H59013"/>
      <c r="P59013"/>
    </row>
    <row r="59014" spans="8:16" x14ac:dyDescent="0.5">
      <c r="H59014"/>
      <c r="P59014"/>
    </row>
    <row r="59015" spans="8:16" x14ac:dyDescent="0.5">
      <c r="H59015"/>
      <c r="P59015"/>
    </row>
    <row r="59016" spans="8:16" x14ac:dyDescent="0.5">
      <c r="H59016"/>
      <c r="P59016"/>
    </row>
    <row r="59017" spans="8:16" x14ac:dyDescent="0.5">
      <c r="H59017"/>
      <c r="P59017"/>
    </row>
    <row r="59018" spans="8:16" x14ac:dyDescent="0.5">
      <c r="H59018"/>
      <c r="P59018"/>
    </row>
    <row r="59019" spans="8:16" x14ac:dyDescent="0.5">
      <c r="H59019"/>
      <c r="P59019"/>
    </row>
    <row r="59020" spans="8:16" x14ac:dyDescent="0.5">
      <c r="H59020"/>
      <c r="P59020"/>
    </row>
    <row r="59021" spans="8:16" x14ac:dyDescent="0.5">
      <c r="H59021"/>
      <c r="P59021"/>
    </row>
    <row r="59022" spans="8:16" x14ac:dyDescent="0.5">
      <c r="H59022"/>
      <c r="P59022"/>
    </row>
    <row r="59023" spans="8:16" x14ac:dyDescent="0.5">
      <c r="H59023"/>
      <c r="P59023"/>
    </row>
    <row r="59024" spans="8:16" x14ac:dyDescent="0.5">
      <c r="H59024"/>
      <c r="P59024"/>
    </row>
    <row r="59025" spans="8:16" x14ac:dyDescent="0.5">
      <c r="H59025"/>
      <c r="P59025"/>
    </row>
    <row r="59026" spans="8:16" x14ac:dyDescent="0.5">
      <c r="H59026"/>
      <c r="P59026"/>
    </row>
    <row r="59027" spans="8:16" x14ac:dyDescent="0.5">
      <c r="H59027"/>
      <c r="P59027"/>
    </row>
    <row r="59028" spans="8:16" x14ac:dyDescent="0.5">
      <c r="H59028"/>
      <c r="P59028"/>
    </row>
    <row r="59029" spans="8:16" x14ac:dyDescent="0.5">
      <c r="H59029"/>
      <c r="P59029"/>
    </row>
    <row r="59030" spans="8:16" x14ac:dyDescent="0.5">
      <c r="H59030"/>
      <c r="P59030"/>
    </row>
    <row r="59031" spans="8:16" x14ac:dyDescent="0.5">
      <c r="H59031"/>
      <c r="P59031"/>
    </row>
    <row r="59032" spans="8:16" x14ac:dyDescent="0.5">
      <c r="H59032"/>
      <c r="P59032"/>
    </row>
    <row r="59033" spans="8:16" x14ac:dyDescent="0.5">
      <c r="H59033"/>
      <c r="P59033"/>
    </row>
    <row r="59034" spans="8:16" x14ac:dyDescent="0.5">
      <c r="H59034"/>
      <c r="P59034"/>
    </row>
    <row r="59035" spans="8:16" x14ac:dyDescent="0.5">
      <c r="H59035"/>
      <c r="P59035"/>
    </row>
    <row r="59036" spans="8:16" x14ac:dyDescent="0.5">
      <c r="H59036"/>
      <c r="P59036"/>
    </row>
    <row r="59037" spans="8:16" x14ac:dyDescent="0.5">
      <c r="H59037"/>
      <c r="P59037"/>
    </row>
    <row r="59038" spans="8:16" x14ac:dyDescent="0.5">
      <c r="H59038"/>
      <c r="P59038"/>
    </row>
    <row r="59039" spans="8:16" x14ac:dyDescent="0.5">
      <c r="H59039"/>
      <c r="P59039"/>
    </row>
    <row r="59040" spans="8:16" x14ac:dyDescent="0.5">
      <c r="H59040"/>
      <c r="P59040"/>
    </row>
    <row r="59041" spans="8:16" x14ac:dyDescent="0.5">
      <c r="H59041"/>
      <c r="P59041"/>
    </row>
    <row r="59042" spans="8:16" x14ac:dyDescent="0.5">
      <c r="H59042"/>
      <c r="P59042"/>
    </row>
    <row r="59043" spans="8:16" x14ac:dyDescent="0.5">
      <c r="H59043"/>
      <c r="P59043"/>
    </row>
    <row r="59044" spans="8:16" x14ac:dyDescent="0.5">
      <c r="H59044"/>
      <c r="P59044"/>
    </row>
    <row r="59045" spans="8:16" x14ac:dyDescent="0.5">
      <c r="H59045"/>
      <c r="P59045"/>
    </row>
    <row r="59046" spans="8:16" x14ac:dyDescent="0.5">
      <c r="H59046"/>
      <c r="P59046"/>
    </row>
    <row r="59047" spans="8:16" x14ac:dyDescent="0.5">
      <c r="H59047"/>
      <c r="P59047"/>
    </row>
    <row r="59048" spans="8:16" x14ac:dyDescent="0.5">
      <c r="H59048"/>
      <c r="P59048"/>
    </row>
    <row r="59049" spans="8:16" x14ac:dyDescent="0.5">
      <c r="H59049"/>
      <c r="P59049"/>
    </row>
    <row r="59050" spans="8:16" x14ac:dyDescent="0.5">
      <c r="H59050"/>
      <c r="P59050"/>
    </row>
    <row r="59051" spans="8:16" x14ac:dyDescent="0.5">
      <c r="H59051"/>
      <c r="P59051"/>
    </row>
    <row r="59052" spans="8:16" x14ac:dyDescent="0.5">
      <c r="H59052"/>
      <c r="P59052"/>
    </row>
    <row r="59053" spans="8:16" x14ac:dyDescent="0.5">
      <c r="H59053"/>
      <c r="P59053"/>
    </row>
    <row r="59054" spans="8:16" x14ac:dyDescent="0.5">
      <c r="H59054"/>
      <c r="P59054"/>
    </row>
    <row r="59055" spans="8:16" x14ac:dyDescent="0.5">
      <c r="H59055"/>
      <c r="P59055"/>
    </row>
    <row r="59056" spans="8:16" x14ac:dyDescent="0.5">
      <c r="H59056"/>
      <c r="P59056"/>
    </row>
    <row r="59057" spans="8:16" x14ac:dyDescent="0.5">
      <c r="H59057"/>
      <c r="P59057"/>
    </row>
    <row r="59058" spans="8:16" x14ac:dyDescent="0.5">
      <c r="H59058"/>
      <c r="P59058"/>
    </row>
    <row r="59059" spans="8:16" x14ac:dyDescent="0.5">
      <c r="H59059"/>
      <c r="P59059"/>
    </row>
    <row r="59060" spans="8:16" x14ac:dyDescent="0.5">
      <c r="H59060"/>
      <c r="P59060"/>
    </row>
    <row r="59061" spans="8:16" x14ac:dyDescent="0.5">
      <c r="H59061"/>
      <c r="P59061"/>
    </row>
    <row r="59062" spans="8:16" x14ac:dyDescent="0.5">
      <c r="H59062"/>
      <c r="P59062"/>
    </row>
    <row r="59063" spans="8:16" x14ac:dyDescent="0.5">
      <c r="H59063"/>
      <c r="P59063"/>
    </row>
    <row r="59064" spans="8:16" x14ac:dyDescent="0.5">
      <c r="H59064"/>
      <c r="P59064"/>
    </row>
    <row r="59065" spans="8:16" x14ac:dyDescent="0.5">
      <c r="H59065"/>
      <c r="P59065"/>
    </row>
    <row r="59066" spans="8:16" x14ac:dyDescent="0.5">
      <c r="H59066"/>
      <c r="P59066"/>
    </row>
    <row r="59067" spans="8:16" x14ac:dyDescent="0.5">
      <c r="H59067"/>
      <c r="P59067"/>
    </row>
    <row r="59068" spans="8:16" x14ac:dyDescent="0.5">
      <c r="H59068"/>
      <c r="P59068"/>
    </row>
    <row r="59069" spans="8:16" x14ac:dyDescent="0.5">
      <c r="H59069"/>
      <c r="P59069"/>
    </row>
    <row r="59070" spans="8:16" x14ac:dyDescent="0.5">
      <c r="H59070"/>
      <c r="P59070"/>
    </row>
    <row r="59071" spans="8:16" x14ac:dyDescent="0.5">
      <c r="H59071"/>
      <c r="P59071"/>
    </row>
    <row r="59072" spans="8:16" x14ac:dyDescent="0.5">
      <c r="H59072"/>
      <c r="P59072"/>
    </row>
    <row r="59073" spans="8:16" x14ac:dyDescent="0.5">
      <c r="H59073"/>
      <c r="P59073"/>
    </row>
    <row r="59074" spans="8:16" x14ac:dyDescent="0.5">
      <c r="H59074"/>
      <c r="P59074"/>
    </row>
    <row r="59075" spans="8:16" x14ac:dyDescent="0.5">
      <c r="H59075"/>
      <c r="P59075"/>
    </row>
    <row r="59076" spans="8:16" x14ac:dyDescent="0.5">
      <c r="H59076"/>
      <c r="P59076"/>
    </row>
    <row r="59077" spans="8:16" x14ac:dyDescent="0.5">
      <c r="H59077"/>
      <c r="P59077"/>
    </row>
    <row r="59078" spans="8:16" x14ac:dyDescent="0.5">
      <c r="H59078"/>
      <c r="P59078"/>
    </row>
    <row r="59079" spans="8:16" x14ac:dyDescent="0.5">
      <c r="H59079"/>
      <c r="P59079"/>
    </row>
    <row r="59080" spans="8:16" x14ac:dyDescent="0.5">
      <c r="H59080"/>
      <c r="P59080"/>
    </row>
    <row r="59081" spans="8:16" x14ac:dyDescent="0.5">
      <c r="H59081"/>
      <c r="P59081"/>
    </row>
    <row r="59082" spans="8:16" x14ac:dyDescent="0.5">
      <c r="H59082"/>
      <c r="P59082"/>
    </row>
    <row r="59083" spans="8:16" x14ac:dyDescent="0.5">
      <c r="H59083"/>
      <c r="P59083"/>
    </row>
    <row r="59084" spans="8:16" x14ac:dyDescent="0.5">
      <c r="H59084"/>
      <c r="P59084"/>
    </row>
    <row r="59085" spans="8:16" x14ac:dyDescent="0.5">
      <c r="H59085"/>
      <c r="P59085"/>
    </row>
    <row r="59086" spans="8:16" x14ac:dyDescent="0.5">
      <c r="H59086"/>
      <c r="P59086"/>
    </row>
    <row r="59087" spans="8:16" x14ac:dyDescent="0.5">
      <c r="H59087"/>
      <c r="P59087"/>
    </row>
    <row r="59088" spans="8:16" x14ac:dyDescent="0.5">
      <c r="H59088"/>
      <c r="P59088"/>
    </row>
    <row r="59089" spans="8:16" x14ac:dyDescent="0.5">
      <c r="H59089"/>
      <c r="P59089"/>
    </row>
    <row r="59090" spans="8:16" x14ac:dyDescent="0.5">
      <c r="H59090"/>
      <c r="P59090"/>
    </row>
    <row r="59091" spans="8:16" x14ac:dyDescent="0.5">
      <c r="H59091"/>
      <c r="P59091"/>
    </row>
    <row r="59092" spans="8:16" x14ac:dyDescent="0.5">
      <c r="H59092"/>
      <c r="P59092"/>
    </row>
    <row r="59093" spans="8:16" x14ac:dyDescent="0.5">
      <c r="H59093"/>
      <c r="P59093"/>
    </row>
    <row r="59094" spans="8:16" x14ac:dyDescent="0.5">
      <c r="H59094"/>
      <c r="P59094"/>
    </row>
    <row r="59095" spans="8:16" x14ac:dyDescent="0.5">
      <c r="H59095"/>
      <c r="P59095"/>
    </row>
    <row r="59096" spans="8:16" x14ac:dyDescent="0.5">
      <c r="H59096"/>
      <c r="P59096"/>
    </row>
    <row r="59097" spans="8:16" x14ac:dyDescent="0.5">
      <c r="H59097"/>
      <c r="P59097"/>
    </row>
    <row r="59098" spans="8:16" x14ac:dyDescent="0.5">
      <c r="H59098"/>
      <c r="P59098"/>
    </row>
    <row r="59099" spans="8:16" x14ac:dyDescent="0.5">
      <c r="H59099"/>
      <c r="P59099"/>
    </row>
    <row r="59100" spans="8:16" x14ac:dyDescent="0.5">
      <c r="H59100"/>
      <c r="P59100"/>
    </row>
    <row r="59101" spans="8:16" x14ac:dyDescent="0.5">
      <c r="H59101"/>
      <c r="P59101"/>
    </row>
    <row r="59102" spans="8:16" x14ac:dyDescent="0.5">
      <c r="H59102"/>
      <c r="P59102"/>
    </row>
    <row r="59103" spans="8:16" x14ac:dyDescent="0.5">
      <c r="H59103"/>
      <c r="P59103"/>
    </row>
    <row r="59104" spans="8:16" x14ac:dyDescent="0.5">
      <c r="H59104"/>
      <c r="P59104"/>
    </row>
    <row r="59105" spans="8:16" x14ac:dyDescent="0.5">
      <c r="H59105"/>
      <c r="P59105"/>
    </row>
    <row r="59106" spans="8:16" x14ac:dyDescent="0.5">
      <c r="H59106"/>
      <c r="P59106"/>
    </row>
    <row r="59107" spans="8:16" x14ac:dyDescent="0.5">
      <c r="H59107"/>
      <c r="P59107"/>
    </row>
    <row r="59108" spans="8:16" x14ac:dyDescent="0.5">
      <c r="H59108"/>
      <c r="P59108"/>
    </row>
    <row r="59109" spans="8:16" x14ac:dyDescent="0.5">
      <c r="H59109"/>
      <c r="P59109"/>
    </row>
    <row r="59110" spans="8:16" x14ac:dyDescent="0.5">
      <c r="H59110"/>
      <c r="P59110"/>
    </row>
    <row r="59111" spans="8:16" x14ac:dyDescent="0.5">
      <c r="H59111"/>
      <c r="P59111"/>
    </row>
    <row r="59112" spans="8:16" x14ac:dyDescent="0.5">
      <c r="H59112"/>
      <c r="P59112"/>
    </row>
    <row r="59113" spans="8:16" x14ac:dyDescent="0.5">
      <c r="H59113"/>
      <c r="P59113"/>
    </row>
    <row r="59114" spans="8:16" x14ac:dyDescent="0.5">
      <c r="H59114"/>
      <c r="P59114"/>
    </row>
    <row r="59115" spans="8:16" x14ac:dyDescent="0.5">
      <c r="H59115"/>
      <c r="P59115"/>
    </row>
    <row r="59116" spans="8:16" x14ac:dyDescent="0.5">
      <c r="H59116"/>
      <c r="P59116"/>
    </row>
    <row r="59117" spans="8:16" x14ac:dyDescent="0.5">
      <c r="H59117"/>
      <c r="P59117"/>
    </row>
    <row r="59118" spans="8:16" x14ac:dyDescent="0.5">
      <c r="H59118"/>
      <c r="P59118"/>
    </row>
    <row r="59119" spans="8:16" x14ac:dyDescent="0.5">
      <c r="H59119"/>
      <c r="P59119"/>
    </row>
    <row r="59120" spans="8:16" x14ac:dyDescent="0.5">
      <c r="H59120"/>
      <c r="P59120"/>
    </row>
    <row r="59121" spans="8:16" x14ac:dyDescent="0.5">
      <c r="H59121"/>
      <c r="P59121"/>
    </row>
    <row r="59122" spans="8:16" x14ac:dyDescent="0.5">
      <c r="H59122"/>
      <c r="P59122"/>
    </row>
    <row r="59123" spans="8:16" x14ac:dyDescent="0.5">
      <c r="H59123"/>
      <c r="P59123"/>
    </row>
    <row r="59124" spans="8:16" x14ac:dyDescent="0.5">
      <c r="H59124"/>
      <c r="P59124"/>
    </row>
    <row r="59125" spans="8:16" x14ac:dyDescent="0.5">
      <c r="H59125"/>
      <c r="P59125"/>
    </row>
    <row r="59126" spans="8:16" x14ac:dyDescent="0.5">
      <c r="H59126"/>
      <c r="P59126"/>
    </row>
    <row r="59127" spans="8:16" x14ac:dyDescent="0.5">
      <c r="H59127"/>
      <c r="P59127"/>
    </row>
    <row r="59128" spans="8:16" x14ac:dyDescent="0.5">
      <c r="H59128"/>
      <c r="P59128"/>
    </row>
    <row r="59129" spans="8:16" x14ac:dyDescent="0.5">
      <c r="H59129"/>
      <c r="P59129"/>
    </row>
    <row r="59130" spans="8:16" x14ac:dyDescent="0.5">
      <c r="H59130"/>
      <c r="P59130"/>
    </row>
    <row r="59131" spans="8:16" x14ac:dyDescent="0.5">
      <c r="H59131"/>
      <c r="P59131"/>
    </row>
    <row r="59132" spans="8:16" x14ac:dyDescent="0.5">
      <c r="H59132"/>
      <c r="P59132"/>
    </row>
    <row r="59133" spans="8:16" x14ac:dyDescent="0.5">
      <c r="H59133"/>
      <c r="P59133"/>
    </row>
    <row r="59134" spans="8:16" x14ac:dyDescent="0.5">
      <c r="H59134"/>
      <c r="P59134"/>
    </row>
    <row r="59135" spans="8:16" x14ac:dyDescent="0.5">
      <c r="H59135"/>
      <c r="P59135"/>
    </row>
    <row r="59136" spans="8:16" x14ac:dyDescent="0.5">
      <c r="H59136"/>
      <c r="P59136"/>
    </row>
    <row r="59137" spans="8:16" x14ac:dyDescent="0.5">
      <c r="H59137"/>
      <c r="P59137"/>
    </row>
    <row r="59138" spans="8:16" x14ac:dyDescent="0.5">
      <c r="H59138"/>
      <c r="P59138"/>
    </row>
    <row r="59139" spans="8:16" x14ac:dyDescent="0.5">
      <c r="H59139"/>
      <c r="P59139"/>
    </row>
    <row r="59140" spans="8:16" x14ac:dyDescent="0.5">
      <c r="H59140"/>
      <c r="P59140"/>
    </row>
    <row r="59141" spans="8:16" x14ac:dyDescent="0.5">
      <c r="H59141"/>
      <c r="P59141"/>
    </row>
    <row r="59142" spans="8:16" x14ac:dyDescent="0.5">
      <c r="H59142"/>
      <c r="P59142"/>
    </row>
    <row r="59143" spans="8:16" x14ac:dyDescent="0.5">
      <c r="H59143"/>
      <c r="P59143"/>
    </row>
    <row r="59144" spans="8:16" x14ac:dyDescent="0.5">
      <c r="H59144"/>
      <c r="P59144"/>
    </row>
    <row r="59145" spans="8:16" x14ac:dyDescent="0.5">
      <c r="H59145"/>
      <c r="P59145"/>
    </row>
    <row r="59146" spans="8:16" x14ac:dyDescent="0.5">
      <c r="H59146"/>
      <c r="P59146"/>
    </row>
    <row r="59147" spans="8:16" x14ac:dyDescent="0.5">
      <c r="H59147"/>
      <c r="P59147"/>
    </row>
    <row r="59148" spans="8:16" x14ac:dyDescent="0.5">
      <c r="H59148"/>
      <c r="P59148"/>
    </row>
    <row r="59149" spans="8:16" x14ac:dyDescent="0.5">
      <c r="H59149"/>
      <c r="P59149"/>
    </row>
    <row r="59150" spans="8:16" x14ac:dyDescent="0.5">
      <c r="H59150"/>
      <c r="P59150"/>
    </row>
    <row r="59151" spans="8:16" x14ac:dyDescent="0.5">
      <c r="H59151"/>
      <c r="P59151"/>
    </row>
    <row r="59152" spans="8:16" x14ac:dyDescent="0.5">
      <c r="H59152"/>
      <c r="P59152"/>
    </row>
    <row r="59153" spans="8:16" x14ac:dyDescent="0.5">
      <c r="H59153"/>
      <c r="P59153"/>
    </row>
    <row r="59154" spans="8:16" x14ac:dyDescent="0.5">
      <c r="H59154"/>
      <c r="P59154"/>
    </row>
    <row r="59155" spans="8:16" x14ac:dyDescent="0.5">
      <c r="H59155"/>
      <c r="P59155"/>
    </row>
    <row r="59156" spans="8:16" x14ac:dyDescent="0.5">
      <c r="H59156"/>
      <c r="P59156"/>
    </row>
    <row r="59157" spans="8:16" x14ac:dyDescent="0.5">
      <c r="H59157"/>
      <c r="P59157"/>
    </row>
    <row r="59158" spans="8:16" x14ac:dyDescent="0.5">
      <c r="H59158"/>
      <c r="P59158"/>
    </row>
    <row r="59159" spans="8:16" x14ac:dyDescent="0.5">
      <c r="H59159"/>
      <c r="P59159"/>
    </row>
    <row r="59160" spans="8:16" x14ac:dyDescent="0.5">
      <c r="H59160"/>
      <c r="P59160"/>
    </row>
    <row r="59161" spans="8:16" x14ac:dyDescent="0.5">
      <c r="H59161"/>
      <c r="P59161"/>
    </row>
    <row r="59162" spans="8:16" x14ac:dyDescent="0.5">
      <c r="H59162"/>
      <c r="P59162"/>
    </row>
    <row r="59163" spans="8:16" x14ac:dyDescent="0.5">
      <c r="H59163"/>
      <c r="P59163"/>
    </row>
    <row r="59164" spans="8:16" x14ac:dyDescent="0.5">
      <c r="H59164"/>
      <c r="P59164"/>
    </row>
    <row r="59165" spans="8:16" x14ac:dyDescent="0.5">
      <c r="H59165"/>
      <c r="P59165"/>
    </row>
    <row r="59166" spans="8:16" x14ac:dyDescent="0.5">
      <c r="H59166"/>
      <c r="P59166"/>
    </row>
    <row r="59167" spans="8:16" x14ac:dyDescent="0.5">
      <c r="H59167"/>
      <c r="P59167"/>
    </row>
    <row r="59168" spans="8:16" x14ac:dyDescent="0.5">
      <c r="H59168"/>
      <c r="P59168"/>
    </row>
    <row r="59169" spans="8:16" x14ac:dyDescent="0.5">
      <c r="H59169"/>
      <c r="P59169"/>
    </row>
    <row r="59170" spans="8:16" x14ac:dyDescent="0.5">
      <c r="H59170"/>
      <c r="P59170"/>
    </row>
    <row r="59171" spans="8:16" x14ac:dyDescent="0.5">
      <c r="H59171"/>
      <c r="P59171"/>
    </row>
    <row r="59172" spans="8:16" x14ac:dyDescent="0.5">
      <c r="H59172"/>
      <c r="P59172"/>
    </row>
    <row r="59173" spans="8:16" x14ac:dyDescent="0.5">
      <c r="H59173"/>
      <c r="P59173"/>
    </row>
    <row r="59174" spans="8:16" x14ac:dyDescent="0.5">
      <c r="H59174"/>
      <c r="P59174"/>
    </row>
    <row r="59175" spans="8:16" x14ac:dyDescent="0.5">
      <c r="H59175"/>
      <c r="P59175"/>
    </row>
    <row r="59176" spans="8:16" x14ac:dyDescent="0.5">
      <c r="H59176"/>
      <c r="P59176"/>
    </row>
    <row r="59177" spans="8:16" x14ac:dyDescent="0.5">
      <c r="H59177"/>
      <c r="P59177"/>
    </row>
    <row r="59178" spans="8:16" x14ac:dyDescent="0.5">
      <c r="H59178"/>
      <c r="P59178"/>
    </row>
    <row r="59179" spans="8:16" x14ac:dyDescent="0.5">
      <c r="H59179"/>
      <c r="P59179"/>
    </row>
    <row r="59180" spans="8:16" x14ac:dyDescent="0.5">
      <c r="H59180"/>
      <c r="P59180"/>
    </row>
    <row r="59181" spans="8:16" x14ac:dyDescent="0.5">
      <c r="H59181"/>
      <c r="P59181"/>
    </row>
    <row r="59182" spans="8:16" x14ac:dyDescent="0.5">
      <c r="H59182"/>
      <c r="P59182"/>
    </row>
    <row r="59183" spans="8:16" x14ac:dyDescent="0.5">
      <c r="H59183"/>
      <c r="P59183"/>
    </row>
    <row r="59184" spans="8:16" x14ac:dyDescent="0.5">
      <c r="H59184"/>
      <c r="P59184"/>
    </row>
    <row r="59185" spans="8:16" x14ac:dyDescent="0.5">
      <c r="H59185"/>
      <c r="P59185"/>
    </row>
    <row r="59186" spans="8:16" x14ac:dyDescent="0.5">
      <c r="H59186"/>
      <c r="P59186"/>
    </row>
    <row r="59187" spans="8:16" x14ac:dyDescent="0.5">
      <c r="H59187"/>
      <c r="P59187"/>
    </row>
    <row r="59188" spans="8:16" x14ac:dyDescent="0.5">
      <c r="H59188"/>
      <c r="P59188"/>
    </row>
    <row r="59189" spans="8:16" x14ac:dyDescent="0.5">
      <c r="H59189"/>
      <c r="P59189"/>
    </row>
    <row r="59190" spans="8:16" x14ac:dyDescent="0.5">
      <c r="H59190"/>
      <c r="P59190"/>
    </row>
    <row r="59191" spans="8:16" x14ac:dyDescent="0.5">
      <c r="H59191"/>
      <c r="P59191"/>
    </row>
    <row r="59192" spans="8:16" x14ac:dyDescent="0.5">
      <c r="H59192"/>
      <c r="P59192"/>
    </row>
    <row r="59193" spans="8:16" x14ac:dyDescent="0.5">
      <c r="H59193"/>
      <c r="P59193"/>
    </row>
    <row r="59194" spans="8:16" x14ac:dyDescent="0.5">
      <c r="H59194"/>
      <c r="P59194"/>
    </row>
    <row r="59195" spans="8:16" x14ac:dyDescent="0.5">
      <c r="H59195"/>
      <c r="P59195"/>
    </row>
    <row r="59196" spans="8:16" x14ac:dyDescent="0.5">
      <c r="H59196"/>
      <c r="P59196"/>
    </row>
    <row r="59197" spans="8:16" x14ac:dyDescent="0.5">
      <c r="H59197"/>
      <c r="P59197"/>
    </row>
    <row r="59198" spans="8:16" x14ac:dyDescent="0.5">
      <c r="H59198"/>
      <c r="P59198"/>
    </row>
    <row r="59199" spans="8:16" x14ac:dyDescent="0.5">
      <c r="H59199"/>
      <c r="P59199"/>
    </row>
    <row r="59200" spans="8:16" x14ac:dyDescent="0.5">
      <c r="H59200"/>
      <c r="P59200"/>
    </row>
    <row r="59201" spans="8:16" x14ac:dyDescent="0.5">
      <c r="H59201"/>
      <c r="P59201"/>
    </row>
    <row r="59202" spans="8:16" x14ac:dyDescent="0.5">
      <c r="H59202"/>
      <c r="P59202"/>
    </row>
    <row r="59203" spans="8:16" x14ac:dyDescent="0.5">
      <c r="H59203"/>
      <c r="P59203"/>
    </row>
    <row r="59204" spans="8:16" x14ac:dyDescent="0.5">
      <c r="H59204"/>
      <c r="P59204"/>
    </row>
    <row r="59205" spans="8:16" x14ac:dyDescent="0.5">
      <c r="H59205"/>
      <c r="P59205"/>
    </row>
    <row r="59206" spans="8:16" x14ac:dyDescent="0.5">
      <c r="H59206"/>
      <c r="P59206"/>
    </row>
    <row r="59207" spans="8:16" x14ac:dyDescent="0.5">
      <c r="H59207"/>
      <c r="P59207"/>
    </row>
    <row r="59208" spans="8:16" x14ac:dyDescent="0.5">
      <c r="H59208"/>
      <c r="P59208"/>
    </row>
    <row r="59209" spans="8:16" x14ac:dyDescent="0.5">
      <c r="H59209"/>
      <c r="P59209"/>
    </row>
    <row r="59210" spans="8:16" x14ac:dyDescent="0.5">
      <c r="H59210"/>
      <c r="P59210"/>
    </row>
    <row r="59211" spans="8:16" x14ac:dyDescent="0.5">
      <c r="H59211"/>
      <c r="P59211"/>
    </row>
    <row r="59212" spans="8:16" x14ac:dyDescent="0.5">
      <c r="H59212"/>
      <c r="P59212"/>
    </row>
    <row r="59213" spans="8:16" x14ac:dyDescent="0.5">
      <c r="H59213"/>
      <c r="P59213"/>
    </row>
    <row r="59214" spans="8:16" x14ac:dyDescent="0.5">
      <c r="H59214"/>
      <c r="P59214"/>
    </row>
    <row r="59215" spans="8:16" x14ac:dyDescent="0.5">
      <c r="H59215"/>
      <c r="P59215"/>
    </row>
    <row r="59216" spans="8:16" x14ac:dyDescent="0.5">
      <c r="H59216"/>
      <c r="P59216"/>
    </row>
    <row r="59217" spans="8:16" x14ac:dyDescent="0.5">
      <c r="H59217"/>
      <c r="P59217"/>
    </row>
    <row r="59218" spans="8:16" x14ac:dyDescent="0.5">
      <c r="H59218"/>
      <c r="P59218"/>
    </row>
    <row r="59219" spans="8:16" x14ac:dyDescent="0.5">
      <c r="H59219"/>
      <c r="P59219"/>
    </row>
    <row r="59220" spans="8:16" x14ac:dyDescent="0.5">
      <c r="H59220"/>
      <c r="P59220"/>
    </row>
    <row r="59221" spans="8:16" x14ac:dyDescent="0.5">
      <c r="H59221"/>
      <c r="P59221"/>
    </row>
    <row r="59222" spans="8:16" x14ac:dyDescent="0.5">
      <c r="H59222"/>
      <c r="P59222"/>
    </row>
    <row r="59223" spans="8:16" x14ac:dyDescent="0.5">
      <c r="H59223"/>
      <c r="P59223"/>
    </row>
    <row r="59224" spans="8:16" x14ac:dyDescent="0.5">
      <c r="H59224"/>
      <c r="P59224"/>
    </row>
    <row r="59225" spans="8:16" x14ac:dyDescent="0.5">
      <c r="H59225"/>
      <c r="P59225"/>
    </row>
    <row r="59226" spans="8:16" x14ac:dyDescent="0.5">
      <c r="H59226"/>
      <c r="P59226"/>
    </row>
    <row r="59227" spans="8:16" x14ac:dyDescent="0.5">
      <c r="H59227"/>
      <c r="P59227"/>
    </row>
    <row r="59228" spans="8:16" x14ac:dyDescent="0.5">
      <c r="H59228"/>
      <c r="P59228"/>
    </row>
    <row r="59229" spans="8:16" x14ac:dyDescent="0.5">
      <c r="H59229"/>
      <c r="P59229"/>
    </row>
    <row r="59230" spans="8:16" x14ac:dyDescent="0.5">
      <c r="H59230"/>
      <c r="P59230"/>
    </row>
    <row r="59231" spans="8:16" x14ac:dyDescent="0.5">
      <c r="H59231"/>
      <c r="P59231"/>
    </row>
    <row r="59232" spans="8:16" x14ac:dyDescent="0.5">
      <c r="H59232"/>
      <c r="P59232"/>
    </row>
    <row r="59233" spans="8:16" x14ac:dyDescent="0.5">
      <c r="H59233"/>
      <c r="P59233"/>
    </row>
    <row r="59234" spans="8:16" x14ac:dyDescent="0.5">
      <c r="H59234"/>
      <c r="P59234"/>
    </row>
    <row r="59235" spans="8:16" x14ac:dyDescent="0.5">
      <c r="H59235"/>
      <c r="P59235"/>
    </row>
    <row r="59236" spans="8:16" x14ac:dyDescent="0.5">
      <c r="H59236"/>
      <c r="P59236"/>
    </row>
    <row r="59237" spans="8:16" x14ac:dyDescent="0.5">
      <c r="H59237"/>
      <c r="P59237"/>
    </row>
    <row r="59238" spans="8:16" x14ac:dyDescent="0.5">
      <c r="H59238"/>
      <c r="P59238"/>
    </row>
    <row r="59239" spans="8:16" x14ac:dyDescent="0.5">
      <c r="H59239"/>
      <c r="P59239"/>
    </row>
    <row r="59240" spans="8:16" x14ac:dyDescent="0.5">
      <c r="H59240"/>
      <c r="P59240"/>
    </row>
    <row r="59241" spans="8:16" x14ac:dyDescent="0.5">
      <c r="H59241"/>
      <c r="P59241"/>
    </row>
    <row r="59242" spans="8:16" x14ac:dyDescent="0.5">
      <c r="H59242"/>
      <c r="P59242"/>
    </row>
    <row r="59243" spans="8:16" x14ac:dyDescent="0.5">
      <c r="H59243"/>
      <c r="P59243"/>
    </row>
    <row r="59244" spans="8:16" x14ac:dyDescent="0.5">
      <c r="H59244"/>
      <c r="P59244"/>
    </row>
    <row r="59245" spans="8:16" x14ac:dyDescent="0.5">
      <c r="H59245"/>
      <c r="P59245"/>
    </row>
    <row r="59246" spans="8:16" x14ac:dyDescent="0.5">
      <c r="H59246"/>
      <c r="P59246"/>
    </row>
    <row r="59247" spans="8:16" x14ac:dyDescent="0.5">
      <c r="H59247"/>
      <c r="P59247"/>
    </row>
    <row r="59248" spans="8:16" x14ac:dyDescent="0.5">
      <c r="H59248"/>
      <c r="P59248"/>
    </row>
    <row r="59249" spans="8:16" x14ac:dyDescent="0.5">
      <c r="H59249"/>
      <c r="P59249"/>
    </row>
    <row r="59250" spans="8:16" x14ac:dyDescent="0.5">
      <c r="H59250"/>
      <c r="P59250"/>
    </row>
    <row r="59251" spans="8:16" x14ac:dyDescent="0.5">
      <c r="H59251"/>
      <c r="P59251"/>
    </row>
    <row r="59252" spans="8:16" x14ac:dyDescent="0.5">
      <c r="H59252"/>
      <c r="P59252"/>
    </row>
    <row r="59253" spans="8:16" x14ac:dyDescent="0.5">
      <c r="H59253"/>
      <c r="P59253"/>
    </row>
    <row r="59254" spans="8:16" x14ac:dyDescent="0.5">
      <c r="H59254"/>
      <c r="P59254"/>
    </row>
    <row r="59255" spans="8:16" x14ac:dyDescent="0.5">
      <c r="H59255"/>
      <c r="P59255"/>
    </row>
    <row r="59256" spans="8:16" x14ac:dyDescent="0.5">
      <c r="H59256"/>
      <c r="P59256"/>
    </row>
    <row r="59257" spans="8:16" x14ac:dyDescent="0.5">
      <c r="H59257"/>
      <c r="P59257"/>
    </row>
    <row r="59258" spans="8:16" x14ac:dyDescent="0.5">
      <c r="H59258"/>
      <c r="P59258"/>
    </row>
    <row r="59259" spans="8:16" x14ac:dyDescent="0.5">
      <c r="H59259"/>
      <c r="P59259"/>
    </row>
    <row r="59260" spans="8:16" x14ac:dyDescent="0.5">
      <c r="H59260"/>
      <c r="P59260"/>
    </row>
    <row r="59261" spans="8:16" x14ac:dyDescent="0.5">
      <c r="H59261"/>
      <c r="P59261"/>
    </row>
    <row r="59262" spans="8:16" x14ac:dyDescent="0.5">
      <c r="H59262"/>
      <c r="P59262"/>
    </row>
    <row r="59263" spans="8:16" x14ac:dyDescent="0.5">
      <c r="H59263"/>
      <c r="P59263"/>
    </row>
    <row r="59264" spans="8:16" x14ac:dyDescent="0.5">
      <c r="H59264"/>
      <c r="P59264"/>
    </row>
    <row r="59265" spans="8:16" x14ac:dyDescent="0.5">
      <c r="H59265"/>
      <c r="P59265"/>
    </row>
    <row r="59266" spans="8:16" x14ac:dyDescent="0.5">
      <c r="H59266"/>
      <c r="P59266"/>
    </row>
    <row r="59267" spans="8:16" x14ac:dyDescent="0.5">
      <c r="H59267"/>
      <c r="P59267"/>
    </row>
    <row r="59268" spans="8:16" x14ac:dyDescent="0.5">
      <c r="H59268"/>
      <c r="P59268"/>
    </row>
    <row r="59269" spans="8:16" x14ac:dyDescent="0.5">
      <c r="H59269"/>
      <c r="P59269"/>
    </row>
    <row r="59270" spans="8:16" x14ac:dyDescent="0.5">
      <c r="H59270"/>
      <c r="P59270"/>
    </row>
    <row r="59271" spans="8:16" x14ac:dyDescent="0.5">
      <c r="H59271"/>
      <c r="P59271"/>
    </row>
    <row r="59272" spans="8:16" x14ac:dyDescent="0.5">
      <c r="H59272"/>
      <c r="P59272"/>
    </row>
    <row r="59273" spans="8:16" x14ac:dyDescent="0.5">
      <c r="H59273"/>
      <c r="P59273"/>
    </row>
    <row r="59274" spans="8:16" x14ac:dyDescent="0.5">
      <c r="H59274"/>
      <c r="P59274"/>
    </row>
    <row r="59275" spans="8:16" x14ac:dyDescent="0.5">
      <c r="H59275"/>
      <c r="P59275"/>
    </row>
    <row r="59276" spans="8:16" x14ac:dyDescent="0.5">
      <c r="H59276"/>
      <c r="P59276"/>
    </row>
    <row r="59277" spans="8:16" x14ac:dyDescent="0.5">
      <c r="H59277"/>
      <c r="P59277"/>
    </row>
    <row r="59278" spans="8:16" x14ac:dyDescent="0.5">
      <c r="H59278"/>
      <c r="P59278"/>
    </row>
    <row r="59279" spans="8:16" x14ac:dyDescent="0.5">
      <c r="H59279"/>
      <c r="P59279"/>
    </row>
    <row r="59280" spans="8:16" x14ac:dyDescent="0.5">
      <c r="H59280"/>
      <c r="P59280"/>
    </row>
    <row r="59281" spans="8:16" x14ac:dyDescent="0.5">
      <c r="H59281"/>
      <c r="P59281"/>
    </row>
    <row r="59282" spans="8:16" x14ac:dyDescent="0.5">
      <c r="H59282"/>
      <c r="P59282"/>
    </row>
    <row r="59283" spans="8:16" x14ac:dyDescent="0.5">
      <c r="H59283"/>
      <c r="P59283"/>
    </row>
    <row r="59284" spans="8:16" x14ac:dyDescent="0.5">
      <c r="H59284"/>
      <c r="P59284"/>
    </row>
    <row r="59285" spans="8:16" x14ac:dyDescent="0.5">
      <c r="H59285"/>
      <c r="P59285"/>
    </row>
    <row r="59286" spans="8:16" x14ac:dyDescent="0.5">
      <c r="H59286"/>
      <c r="P59286"/>
    </row>
    <row r="59287" spans="8:16" x14ac:dyDescent="0.5">
      <c r="H59287"/>
      <c r="P59287"/>
    </row>
    <row r="59288" spans="8:16" x14ac:dyDescent="0.5">
      <c r="H59288"/>
      <c r="P59288"/>
    </row>
    <row r="59289" spans="8:16" x14ac:dyDescent="0.5">
      <c r="H59289"/>
      <c r="P59289"/>
    </row>
    <row r="59290" spans="8:16" x14ac:dyDescent="0.5">
      <c r="H59290"/>
      <c r="P59290"/>
    </row>
    <row r="59291" spans="8:16" x14ac:dyDescent="0.5">
      <c r="H59291"/>
      <c r="P59291"/>
    </row>
    <row r="59292" spans="8:16" x14ac:dyDescent="0.5">
      <c r="H59292"/>
      <c r="P59292"/>
    </row>
    <row r="59293" spans="8:16" x14ac:dyDescent="0.5">
      <c r="H59293"/>
      <c r="P59293"/>
    </row>
    <row r="59294" spans="8:16" x14ac:dyDescent="0.5">
      <c r="H59294"/>
      <c r="P59294"/>
    </row>
    <row r="59295" spans="8:16" x14ac:dyDescent="0.5">
      <c r="H59295"/>
      <c r="P59295"/>
    </row>
    <row r="59296" spans="8:16" x14ac:dyDescent="0.5">
      <c r="H59296"/>
      <c r="P59296"/>
    </row>
    <row r="59297" spans="8:16" x14ac:dyDescent="0.5">
      <c r="H59297"/>
      <c r="P59297"/>
    </row>
    <row r="59298" spans="8:16" x14ac:dyDescent="0.5">
      <c r="H59298"/>
      <c r="P59298"/>
    </row>
    <row r="59299" spans="8:16" x14ac:dyDescent="0.5">
      <c r="H59299"/>
      <c r="P59299"/>
    </row>
    <row r="59300" spans="8:16" x14ac:dyDescent="0.5">
      <c r="H59300"/>
      <c r="P59300"/>
    </row>
    <row r="59301" spans="8:16" x14ac:dyDescent="0.5">
      <c r="H59301"/>
      <c r="P59301"/>
    </row>
    <row r="59302" spans="8:16" x14ac:dyDescent="0.5">
      <c r="H59302"/>
      <c r="P59302"/>
    </row>
    <row r="59303" spans="8:16" x14ac:dyDescent="0.5">
      <c r="H59303"/>
      <c r="P59303"/>
    </row>
    <row r="59304" spans="8:16" x14ac:dyDescent="0.5">
      <c r="H59304"/>
      <c r="P59304"/>
    </row>
    <row r="59305" spans="8:16" x14ac:dyDescent="0.5">
      <c r="H59305"/>
      <c r="P59305"/>
    </row>
    <row r="59306" spans="8:16" x14ac:dyDescent="0.5">
      <c r="H59306"/>
      <c r="P59306"/>
    </row>
    <row r="59307" spans="8:16" x14ac:dyDescent="0.5">
      <c r="H59307"/>
      <c r="P59307"/>
    </row>
    <row r="59308" spans="8:16" x14ac:dyDescent="0.5">
      <c r="H59308"/>
      <c r="P59308"/>
    </row>
    <row r="59309" spans="8:16" x14ac:dyDescent="0.5">
      <c r="H59309"/>
      <c r="P59309"/>
    </row>
    <row r="59310" spans="8:16" x14ac:dyDescent="0.5">
      <c r="H59310"/>
      <c r="P59310"/>
    </row>
    <row r="59311" spans="8:16" x14ac:dyDescent="0.5">
      <c r="H59311"/>
      <c r="P59311"/>
    </row>
    <row r="59312" spans="8:16" x14ac:dyDescent="0.5">
      <c r="H59312"/>
      <c r="P59312"/>
    </row>
    <row r="59313" spans="8:16" x14ac:dyDescent="0.5">
      <c r="H59313"/>
      <c r="P59313"/>
    </row>
    <row r="59314" spans="8:16" x14ac:dyDescent="0.5">
      <c r="H59314"/>
      <c r="P59314"/>
    </row>
    <row r="59315" spans="8:16" x14ac:dyDescent="0.5">
      <c r="H59315"/>
      <c r="P59315"/>
    </row>
    <row r="59316" spans="8:16" x14ac:dyDescent="0.5">
      <c r="H59316"/>
      <c r="P59316"/>
    </row>
    <row r="59317" spans="8:16" x14ac:dyDescent="0.5">
      <c r="H59317"/>
      <c r="P59317"/>
    </row>
    <row r="59318" spans="8:16" x14ac:dyDescent="0.5">
      <c r="H59318"/>
      <c r="P59318"/>
    </row>
    <row r="59319" spans="8:16" x14ac:dyDescent="0.5">
      <c r="H59319"/>
      <c r="P59319"/>
    </row>
    <row r="59320" spans="8:16" x14ac:dyDescent="0.5">
      <c r="H59320"/>
      <c r="P59320"/>
    </row>
    <row r="59321" spans="8:16" x14ac:dyDescent="0.5">
      <c r="H59321"/>
      <c r="P59321"/>
    </row>
    <row r="59322" spans="8:16" x14ac:dyDescent="0.5">
      <c r="H59322"/>
      <c r="P59322"/>
    </row>
    <row r="59323" spans="8:16" x14ac:dyDescent="0.5">
      <c r="H59323"/>
      <c r="P59323"/>
    </row>
    <row r="59324" spans="8:16" x14ac:dyDescent="0.5">
      <c r="H59324"/>
      <c r="P59324"/>
    </row>
    <row r="59325" spans="8:16" x14ac:dyDescent="0.5">
      <c r="H59325"/>
      <c r="P59325"/>
    </row>
    <row r="59326" spans="8:16" x14ac:dyDescent="0.5">
      <c r="H59326"/>
      <c r="P59326"/>
    </row>
    <row r="59327" spans="8:16" x14ac:dyDescent="0.5">
      <c r="H59327"/>
      <c r="P59327"/>
    </row>
    <row r="59328" spans="8:16" x14ac:dyDescent="0.5">
      <c r="H59328"/>
      <c r="P59328"/>
    </row>
    <row r="59329" spans="8:16" x14ac:dyDescent="0.5">
      <c r="H59329"/>
      <c r="P59329"/>
    </row>
    <row r="59330" spans="8:16" x14ac:dyDescent="0.5">
      <c r="H59330"/>
      <c r="P59330"/>
    </row>
    <row r="59331" spans="8:16" x14ac:dyDescent="0.5">
      <c r="H59331"/>
      <c r="P59331"/>
    </row>
    <row r="59332" spans="8:16" x14ac:dyDescent="0.5">
      <c r="H59332"/>
      <c r="P59332"/>
    </row>
    <row r="59333" spans="8:16" x14ac:dyDescent="0.5">
      <c r="H59333"/>
      <c r="P59333"/>
    </row>
    <row r="59334" spans="8:16" x14ac:dyDescent="0.5">
      <c r="H59334"/>
      <c r="P59334"/>
    </row>
    <row r="59335" spans="8:16" x14ac:dyDescent="0.5">
      <c r="H59335"/>
      <c r="P59335"/>
    </row>
    <row r="59336" spans="8:16" x14ac:dyDescent="0.5">
      <c r="H59336"/>
      <c r="P59336"/>
    </row>
    <row r="59337" spans="8:16" x14ac:dyDescent="0.5">
      <c r="H59337"/>
      <c r="P59337"/>
    </row>
    <row r="59338" spans="8:16" x14ac:dyDescent="0.5">
      <c r="H59338"/>
      <c r="P59338"/>
    </row>
    <row r="59339" spans="8:16" x14ac:dyDescent="0.5">
      <c r="H59339"/>
      <c r="P59339"/>
    </row>
    <row r="59340" spans="8:16" x14ac:dyDescent="0.5">
      <c r="H59340"/>
      <c r="P59340"/>
    </row>
    <row r="59341" spans="8:16" x14ac:dyDescent="0.5">
      <c r="H59341"/>
      <c r="P59341"/>
    </row>
    <row r="59342" spans="8:16" x14ac:dyDescent="0.5">
      <c r="H59342"/>
      <c r="P59342"/>
    </row>
    <row r="59343" spans="8:16" x14ac:dyDescent="0.5">
      <c r="H59343"/>
      <c r="P59343"/>
    </row>
    <row r="59344" spans="8:16" x14ac:dyDescent="0.5">
      <c r="H59344"/>
      <c r="P59344"/>
    </row>
    <row r="59345" spans="8:16" x14ac:dyDescent="0.5">
      <c r="H59345"/>
      <c r="P59345"/>
    </row>
    <row r="59346" spans="8:16" x14ac:dyDescent="0.5">
      <c r="H59346"/>
      <c r="P59346"/>
    </row>
    <row r="59347" spans="8:16" x14ac:dyDescent="0.5">
      <c r="H59347"/>
      <c r="P59347"/>
    </row>
    <row r="59348" spans="8:16" x14ac:dyDescent="0.5">
      <c r="H59348"/>
      <c r="P59348"/>
    </row>
    <row r="59349" spans="8:16" x14ac:dyDescent="0.5">
      <c r="H59349"/>
      <c r="P59349"/>
    </row>
    <row r="59350" spans="8:16" x14ac:dyDescent="0.5">
      <c r="H59350"/>
      <c r="P59350"/>
    </row>
    <row r="59351" spans="8:16" x14ac:dyDescent="0.5">
      <c r="H59351"/>
      <c r="P59351"/>
    </row>
    <row r="59352" spans="8:16" x14ac:dyDescent="0.5">
      <c r="H59352"/>
      <c r="P59352"/>
    </row>
    <row r="59353" spans="8:16" x14ac:dyDescent="0.5">
      <c r="H59353"/>
      <c r="P59353"/>
    </row>
    <row r="59354" spans="8:16" x14ac:dyDescent="0.5">
      <c r="H59354"/>
      <c r="P59354"/>
    </row>
    <row r="59355" spans="8:16" x14ac:dyDescent="0.5">
      <c r="H59355"/>
      <c r="P59355"/>
    </row>
    <row r="59356" spans="8:16" x14ac:dyDescent="0.5">
      <c r="H59356"/>
      <c r="P59356"/>
    </row>
    <row r="59357" spans="8:16" x14ac:dyDescent="0.5">
      <c r="H59357"/>
      <c r="P59357"/>
    </row>
    <row r="59358" spans="8:16" x14ac:dyDescent="0.5">
      <c r="H59358"/>
      <c r="P59358"/>
    </row>
    <row r="59359" spans="8:16" x14ac:dyDescent="0.5">
      <c r="H59359"/>
      <c r="P59359"/>
    </row>
    <row r="59360" spans="8:16" x14ac:dyDescent="0.5">
      <c r="H59360"/>
      <c r="P59360"/>
    </row>
    <row r="59361" spans="8:16" x14ac:dyDescent="0.5">
      <c r="H59361"/>
      <c r="P59361"/>
    </row>
    <row r="59362" spans="8:16" x14ac:dyDescent="0.5">
      <c r="H59362"/>
      <c r="P59362"/>
    </row>
    <row r="59363" spans="8:16" x14ac:dyDescent="0.5">
      <c r="H59363"/>
      <c r="P59363"/>
    </row>
    <row r="59364" spans="8:16" x14ac:dyDescent="0.5">
      <c r="H59364"/>
      <c r="P59364"/>
    </row>
    <row r="59365" spans="8:16" x14ac:dyDescent="0.5">
      <c r="H59365"/>
      <c r="P59365"/>
    </row>
    <row r="59366" spans="8:16" x14ac:dyDescent="0.5">
      <c r="H59366"/>
      <c r="P59366"/>
    </row>
    <row r="59367" spans="8:16" x14ac:dyDescent="0.5">
      <c r="H59367"/>
      <c r="P59367"/>
    </row>
    <row r="59368" spans="8:16" x14ac:dyDescent="0.5">
      <c r="H59368"/>
      <c r="P59368"/>
    </row>
    <row r="59369" spans="8:16" x14ac:dyDescent="0.5">
      <c r="H59369"/>
      <c r="P59369"/>
    </row>
    <row r="59370" spans="8:16" x14ac:dyDescent="0.5">
      <c r="H59370"/>
      <c r="P59370"/>
    </row>
    <row r="59371" spans="8:16" x14ac:dyDescent="0.5">
      <c r="H59371"/>
      <c r="P59371"/>
    </row>
    <row r="59372" spans="8:16" x14ac:dyDescent="0.5">
      <c r="H59372"/>
      <c r="P59372"/>
    </row>
    <row r="59373" spans="8:16" x14ac:dyDescent="0.5">
      <c r="H59373"/>
      <c r="P59373"/>
    </row>
    <row r="59374" spans="8:16" x14ac:dyDescent="0.5">
      <c r="H59374"/>
      <c r="P59374"/>
    </row>
    <row r="59375" spans="8:16" x14ac:dyDescent="0.5">
      <c r="H59375"/>
      <c r="P59375"/>
    </row>
    <row r="59376" spans="8:16" x14ac:dyDescent="0.5">
      <c r="H59376"/>
      <c r="P59376"/>
    </row>
    <row r="59377" spans="8:16" x14ac:dyDescent="0.5">
      <c r="H59377"/>
      <c r="P59377"/>
    </row>
    <row r="59378" spans="8:16" x14ac:dyDescent="0.5">
      <c r="H59378"/>
      <c r="P59378"/>
    </row>
    <row r="59379" spans="8:16" x14ac:dyDescent="0.5">
      <c r="H59379"/>
      <c r="P59379"/>
    </row>
    <row r="59380" spans="8:16" x14ac:dyDescent="0.5">
      <c r="H59380"/>
      <c r="P59380"/>
    </row>
    <row r="59381" spans="8:16" x14ac:dyDescent="0.5">
      <c r="H59381"/>
      <c r="P59381"/>
    </row>
    <row r="59382" spans="8:16" x14ac:dyDescent="0.5">
      <c r="H59382"/>
      <c r="P59382"/>
    </row>
    <row r="59383" spans="8:16" x14ac:dyDescent="0.5">
      <c r="H59383"/>
      <c r="P59383"/>
    </row>
    <row r="59384" spans="8:16" x14ac:dyDescent="0.5">
      <c r="H59384"/>
      <c r="P59384"/>
    </row>
    <row r="59385" spans="8:16" x14ac:dyDescent="0.5">
      <c r="H59385"/>
      <c r="P59385"/>
    </row>
    <row r="59386" spans="8:16" x14ac:dyDescent="0.5">
      <c r="H59386"/>
      <c r="P59386"/>
    </row>
    <row r="59387" spans="8:16" x14ac:dyDescent="0.5">
      <c r="H59387"/>
      <c r="P59387"/>
    </row>
    <row r="59388" spans="8:16" x14ac:dyDescent="0.5">
      <c r="H59388"/>
      <c r="P59388"/>
    </row>
    <row r="59389" spans="8:16" x14ac:dyDescent="0.5">
      <c r="H59389"/>
      <c r="P59389"/>
    </row>
    <row r="59390" spans="8:16" x14ac:dyDescent="0.5">
      <c r="H59390"/>
      <c r="P59390"/>
    </row>
    <row r="59391" spans="8:16" x14ac:dyDescent="0.5">
      <c r="H59391"/>
      <c r="P59391"/>
    </row>
    <row r="59392" spans="8:16" x14ac:dyDescent="0.5">
      <c r="H59392"/>
      <c r="P59392"/>
    </row>
    <row r="59393" spans="8:16" x14ac:dyDescent="0.5">
      <c r="H59393"/>
      <c r="P59393"/>
    </row>
    <row r="59394" spans="8:16" x14ac:dyDescent="0.5">
      <c r="H59394"/>
      <c r="P59394"/>
    </row>
    <row r="59395" spans="8:16" x14ac:dyDescent="0.5">
      <c r="H59395"/>
      <c r="P59395"/>
    </row>
    <row r="59396" spans="8:16" x14ac:dyDescent="0.5">
      <c r="H59396"/>
      <c r="P59396"/>
    </row>
    <row r="59397" spans="8:16" x14ac:dyDescent="0.5">
      <c r="H59397"/>
      <c r="P59397"/>
    </row>
    <row r="59398" spans="8:16" x14ac:dyDescent="0.5">
      <c r="H59398"/>
      <c r="P59398"/>
    </row>
    <row r="59399" spans="8:16" x14ac:dyDescent="0.5">
      <c r="H59399"/>
      <c r="P59399"/>
    </row>
    <row r="59400" spans="8:16" x14ac:dyDescent="0.5">
      <c r="H59400"/>
      <c r="P59400"/>
    </row>
    <row r="59401" spans="8:16" x14ac:dyDescent="0.5">
      <c r="H59401"/>
      <c r="P59401"/>
    </row>
    <row r="59402" spans="8:16" x14ac:dyDescent="0.5">
      <c r="H59402"/>
      <c r="P59402"/>
    </row>
    <row r="59403" spans="8:16" x14ac:dyDescent="0.5">
      <c r="H59403"/>
      <c r="P59403"/>
    </row>
    <row r="59404" spans="8:16" x14ac:dyDescent="0.5">
      <c r="H59404"/>
      <c r="P59404"/>
    </row>
    <row r="59405" spans="8:16" x14ac:dyDescent="0.5">
      <c r="H59405"/>
      <c r="P59405"/>
    </row>
    <row r="59406" spans="8:16" x14ac:dyDescent="0.5">
      <c r="H59406"/>
      <c r="P59406"/>
    </row>
    <row r="59407" spans="8:16" x14ac:dyDescent="0.5">
      <c r="H59407"/>
      <c r="P59407"/>
    </row>
    <row r="59408" spans="8:16" x14ac:dyDescent="0.5">
      <c r="H59408"/>
      <c r="P59408"/>
    </row>
    <row r="59409" spans="8:16" x14ac:dyDescent="0.5">
      <c r="H59409"/>
      <c r="P59409"/>
    </row>
    <row r="59410" spans="8:16" x14ac:dyDescent="0.5">
      <c r="H59410"/>
      <c r="P59410"/>
    </row>
    <row r="59411" spans="8:16" x14ac:dyDescent="0.5">
      <c r="H59411"/>
      <c r="P59411"/>
    </row>
    <row r="59412" spans="8:16" x14ac:dyDescent="0.5">
      <c r="H59412"/>
      <c r="P59412"/>
    </row>
    <row r="59413" spans="8:16" x14ac:dyDescent="0.5">
      <c r="H59413"/>
      <c r="P59413"/>
    </row>
    <row r="59414" spans="8:16" x14ac:dyDescent="0.5">
      <c r="H59414"/>
      <c r="P59414"/>
    </row>
    <row r="59415" spans="8:16" x14ac:dyDescent="0.5">
      <c r="H59415"/>
      <c r="P59415"/>
    </row>
    <row r="59416" spans="8:16" x14ac:dyDescent="0.5">
      <c r="H59416"/>
      <c r="P59416"/>
    </row>
    <row r="59417" spans="8:16" x14ac:dyDescent="0.5">
      <c r="H59417"/>
      <c r="P59417"/>
    </row>
    <row r="59418" spans="8:16" x14ac:dyDescent="0.5">
      <c r="H59418"/>
      <c r="P59418"/>
    </row>
    <row r="59419" spans="8:16" x14ac:dyDescent="0.5">
      <c r="H59419"/>
      <c r="P59419"/>
    </row>
    <row r="59420" spans="8:16" x14ac:dyDescent="0.5">
      <c r="H59420"/>
      <c r="P59420"/>
    </row>
    <row r="59421" spans="8:16" x14ac:dyDescent="0.5">
      <c r="H59421"/>
      <c r="P59421"/>
    </row>
    <row r="59422" spans="8:16" x14ac:dyDescent="0.5">
      <c r="H59422"/>
      <c r="P59422"/>
    </row>
    <row r="59423" spans="8:16" x14ac:dyDescent="0.5">
      <c r="H59423"/>
      <c r="P59423"/>
    </row>
    <row r="59424" spans="8:16" x14ac:dyDescent="0.5">
      <c r="H59424"/>
      <c r="P59424"/>
    </row>
    <row r="59425" spans="8:16" x14ac:dyDescent="0.5">
      <c r="H59425"/>
      <c r="P59425"/>
    </row>
    <row r="59426" spans="8:16" x14ac:dyDescent="0.5">
      <c r="H59426"/>
      <c r="P59426"/>
    </row>
    <row r="59427" spans="8:16" x14ac:dyDescent="0.5">
      <c r="H59427"/>
      <c r="P59427"/>
    </row>
    <row r="59428" spans="8:16" x14ac:dyDescent="0.5">
      <c r="H59428"/>
      <c r="P59428"/>
    </row>
    <row r="59429" spans="8:16" x14ac:dyDescent="0.5">
      <c r="H59429"/>
      <c r="P59429"/>
    </row>
    <row r="59430" spans="8:16" x14ac:dyDescent="0.5">
      <c r="H59430"/>
      <c r="P59430"/>
    </row>
    <row r="59431" spans="8:16" x14ac:dyDescent="0.5">
      <c r="H59431"/>
      <c r="P59431"/>
    </row>
    <row r="59432" spans="8:16" x14ac:dyDescent="0.5">
      <c r="H59432"/>
      <c r="P59432"/>
    </row>
    <row r="59433" spans="8:16" x14ac:dyDescent="0.5">
      <c r="H59433"/>
      <c r="P59433"/>
    </row>
    <row r="59434" spans="8:16" x14ac:dyDescent="0.5">
      <c r="H59434"/>
      <c r="P59434"/>
    </row>
    <row r="59435" spans="8:16" x14ac:dyDescent="0.5">
      <c r="H59435"/>
      <c r="P59435"/>
    </row>
    <row r="59436" spans="8:16" x14ac:dyDescent="0.5">
      <c r="H59436"/>
      <c r="P59436"/>
    </row>
    <row r="59437" spans="8:16" x14ac:dyDescent="0.5">
      <c r="H59437"/>
      <c r="P59437"/>
    </row>
    <row r="59438" spans="8:16" x14ac:dyDescent="0.5">
      <c r="H59438"/>
      <c r="P59438"/>
    </row>
    <row r="59439" spans="8:16" x14ac:dyDescent="0.5">
      <c r="H59439"/>
      <c r="P59439"/>
    </row>
    <row r="59440" spans="8:16" x14ac:dyDescent="0.5">
      <c r="H59440"/>
      <c r="P59440"/>
    </row>
    <row r="59441" spans="8:16" x14ac:dyDescent="0.5">
      <c r="H59441"/>
      <c r="P59441"/>
    </row>
    <row r="59442" spans="8:16" x14ac:dyDescent="0.5">
      <c r="H59442"/>
      <c r="P59442"/>
    </row>
    <row r="59443" spans="8:16" x14ac:dyDescent="0.5">
      <c r="H59443"/>
      <c r="P59443"/>
    </row>
    <row r="59444" spans="8:16" x14ac:dyDescent="0.5">
      <c r="H59444"/>
      <c r="P59444"/>
    </row>
    <row r="59445" spans="8:16" x14ac:dyDescent="0.5">
      <c r="H59445"/>
      <c r="P59445"/>
    </row>
    <row r="59446" spans="8:16" x14ac:dyDescent="0.5">
      <c r="H59446"/>
      <c r="P59446"/>
    </row>
    <row r="59447" spans="8:16" x14ac:dyDescent="0.5">
      <c r="H59447"/>
      <c r="P59447"/>
    </row>
    <row r="59448" spans="8:16" x14ac:dyDescent="0.5">
      <c r="H59448"/>
      <c r="P59448"/>
    </row>
    <row r="59449" spans="8:16" x14ac:dyDescent="0.5">
      <c r="H59449"/>
      <c r="P59449"/>
    </row>
    <row r="59450" spans="8:16" x14ac:dyDescent="0.5">
      <c r="H59450"/>
      <c r="P59450"/>
    </row>
    <row r="59451" spans="8:16" x14ac:dyDescent="0.5">
      <c r="H59451"/>
      <c r="P59451"/>
    </row>
    <row r="59452" spans="8:16" x14ac:dyDescent="0.5">
      <c r="H59452"/>
      <c r="P59452"/>
    </row>
    <row r="59453" spans="8:16" x14ac:dyDescent="0.5">
      <c r="H59453"/>
      <c r="P59453"/>
    </row>
    <row r="59454" spans="8:16" x14ac:dyDescent="0.5">
      <c r="H59454"/>
      <c r="P59454"/>
    </row>
    <row r="59455" spans="8:16" x14ac:dyDescent="0.5">
      <c r="H59455"/>
      <c r="P59455"/>
    </row>
    <row r="59456" spans="8:16" x14ac:dyDescent="0.5">
      <c r="H59456"/>
      <c r="P59456"/>
    </row>
    <row r="59457" spans="8:16" x14ac:dyDescent="0.5">
      <c r="H59457"/>
      <c r="P59457"/>
    </row>
    <row r="59458" spans="8:16" x14ac:dyDescent="0.5">
      <c r="H59458"/>
      <c r="P59458"/>
    </row>
    <row r="59459" spans="8:16" x14ac:dyDescent="0.5">
      <c r="H59459"/>
      <c r="P59459"/>
    </row>
    <row r="59460" spans="8:16" x14ac:dyDescent="0.5">
      <c r="H59460"/>
      <c r="P59460"/>
    </row>
    <row r="59461" spans="8:16" x14ac:dyDescent="0.5">
      <c r="H59461"/>
      <c r="P59461"/>
    </row>
    <row r="59462" spans="8:16" x14ac:dyDescent="0.5">
      <c r="H59462"/>
      <c r="P59462"/>
    </row>
    <row r="59463" spans="8:16" x14ac:dyDescent="0.5">
      <c r="H59463"/>
      <c r="P59463"/>
    </row>
    <row r="59464" spans="8:16" x14ac:dyDescent="0.5">
      <c r="H59464"/>
      <c r="P59464"/>
    </row>
    <row r="59465" spans="8:16" x14ac:dyDescent="0.5">
      <c r="H59465"/>
      <c r="P59465"/>
    </row>
    <row r="59466" spans="8:16" x14ac:dyDescent="0.5">
      <c r="H59466"/>
      <c r="P59466"/>
    </row>
    <row r="59467" spans="8:16" x14ac:dyDescent="0.5">
      <c r="H59467"/>
      <c r="P59467"/>
    </row>
    <row r="59468" spans="8:16" x14ac:dyDescent="0.5">
      <c r="H59468"/>
      <c r="P59468"/>
    </row>
    <row r="59469" spans="8:16" x14ac:dyDescent="0.5">
      <c r="H59469"/>
      <c r="P59469"/>
    </row>
    <row r="59470" spans="8:16" x14ac:dyDescent="0.5">
      <c r="H59470"/>
      <c r="P59470"/>
    </row>
    <row r="59471" spans="8:16" x14ac:dyDescent="0.5">
      <c r="H59471"/>
      <c r="P59471"/>
    </row>
    <row r="59472" spans="8:16" x14ac:dyDescent="0.5">
      <c r="H59472"/>
      <c r="P59472"/>
    </row>
    <row r="59473" spans="8:16" x14ac:dyDescent="0.5">
      <c r="H59473"/>
      <c r="P59473"/>
    </row>
    <row r="59474" spans="8:16" x14ac:dyDescent="0.5">
      <c r="H59474"/>
      <c r="P59474"/>
    </row>
    <row r="59475" spans="8:16" x14ac:dyDescent="0.5">
      <c r="H59475"/>
      <c r="P59475"/>
    </row>
    <row r="59476" spans="8:16" x14ac:dyDescent="0.5">
      <c r="H59476"/>
      <c r="P59476"/>
    </row>
    <row r="59477" spans="8:16" x14ac:dyDescent="0.5">
      <c r="H59477"/>
      <c r="P59477"/>
    </row>
    <row r="59478" spans="8:16" x14ac:dyDescent="0.5">
      <c r="H59478"/>
      <c r="P59478"/>
    </row>
    <row r="59479" spans="8:16" x14ac:dyDescent="0.5">
      <c r="H59479"/>
      <c r="P59479"/>
    </row>
    <row r="59480" spans="8:16" x14ac:dyDescent="0.5">
      <c r="H59480"/>
      <c r="P59480"/>
    </row>
    <row r="59481" spans="8:16" x14ac:dyDescent="0.5">
      <c r="H59481"/>
      <c r="P59481"/>
    </row>
    <row r="59482" spans="8:16" x14ac:dyDescent="0.5">
      <c r="H59482"/>
      <c r="P59482"/>
    </row>
    <row r="59483" spans="8:16" x14ac:dyDescent="0.5">
      <c r="H59483"/>
      <c r="P59483"/>
    </row>
    <row r="59484" spans="8:16" x14ac:dyDescent="0.5">
      <c r="H59484"/>
      <c r="P59484"/>
    </row>
    <row r="59485" spans="8:16" x14ac:dyDescent="0.5">
      <c r="H59485"/>
      <c r="P59485"/>
    </row>
    <row r="59486" spans="8:16" x14ac:dyDescent="0.5">
      <c r="H59486"/>
      <c r="P59486"/>
    </row>
    <row r="59487" spans="8:16" x14ac:dyDescent="0.5">
      <c r="H59487"/>
      <c r="P59487"/>
    </row>
    <row r="59488" spans="8:16" x14ac:dyDescent="0.5">
      <c r="H59488"/>
      <c r="P59488"/>
    </row>
    <row r="59489" spans="8:16" x14ac:dyDescent="0.5">
      <c r="H59489"/>
      <c r="P59489"/>
    </row>
    <row r="59490" spans="8:16" x14ac:dyDescent="0.5">
      <c r="H59490"/>
      <c r="P59490"/>
    </row>
    <row r="59491" spans="8:16" x14ac:dyDescent="0.5">
      <c r="H59491"/>
      <c r="P59491"/>
    </row>
    <row r="59492" spans="8:16" x14ac:dyDescent="0.5">
      <c r="H59492"/>
      <c r="P59492"/>
    </row>
    <row r="59493" spans="8:16" x14ac:dyDescent="0.5">
      <c r="H59493"/>
      <c r="P59493"/>
    </row>
    <row r="59494" spans="8:16" x14ac:dyDescent="0.5">
      <c r="H59494"/>
      <c r="P59494"/>
    </row>
    <row r="59495" spans="8:16" x14ac:dyDescent="0.5">
      <c r="H59495"/>
      <c r="P59495"/>
    </row>
    <row r="59496" spans="8:16" x14ac:dyDescent="0.5">
      <c r="H59496"/>
      <c r="P59496"/>
    </row>
    <row r="59497" spans="8:16" x14ac:dyDescent="0.5">
      <c r="H59497"/>
      <c r="P59497"/>
    </row>
    <row r="59498" spans="8:16" x14ac:dyDescent="0.5">
      <c r="H59498"/>
      <c r="P59498"/>
    </row>
    <row r="59499" spans="8:16" x14ac:dyDescent="0.5">
      <c r="H59499"/>
      <c r="P59499"/>
    </row>
    <row r="59500" spans="8:16" x14ac:dyDescent="0.5">
      <c r="H59500"/>
      <c r="P59500"/>
    </row>
    <row r="59501" spans="8:16" x14ac:dyDescent="0.5">
      <c r="H59501"/>
      <c r="P59501"/>
    </row>
    <row r="59502" spans="8:16" x14ac:dyDescent="0.5">
      <c r="H59502"/>
      <c r="P59502"/>
    </row>
    <row r="59503" spans="8:16" x14ac:dyDescent="0.5">
      <c r="H59503"/>
      <c r="P59503"/>
    </row>
    <row r="59504" spans="8:16" x14ac:dyDescent="0.5">
      <c r="H59504"/>
      <c r="P59504"/>
    </row>
    <row r="59505" spans="8:16" x14ac:dyDescent="0.5">
      <c r="H59505"/>
      <c r="P59505"/>
    </row>
    <row r="59506" spans="8:16" x14ac:dyDescent="0.5">
      <c r="H59506"/>
      <c r="P59506"/>
    </row>
    <row r="59507" spans="8:16" x14ac:dyDescent="0.5">
      <c r="H59507"/>
      <c r="P59507"/>
    </row>
    <row r="59508" spans="8:16" x14ac:dyDescent="0.5">
      <c r="H59508"/>
      <c r="P59508"/>
    </row>
    <row r="59509" spans="8:16" x14ac:dyDescent="0.5">
      <c r="H59509"/>
      <c r="P59509"/>
    </row>
    <row r="59510" spans="8:16" x14ac:dyDescent="0.5">
      <c r="H59510"/>
      <c r="P59510"/>
    </row>
    <row r="59511" spans="8:16" x14ac:dyDescent="0.5">
      <c r="H59511"/>
      <c r="P59511"/>
    </row>
    <row r="59512" spans="8:16" x14ac:dyDescent="0.5">
      <c r="H59512"/>
      <c r="P59512"/>
    </row>
    <row r="59513" spans="8:16" x14ac:dyDescent="0.5">
      <c r="H59513"/>
      <c r="P59513"/>
    </row>
    <row r="59514" spans="8:16" x14ac:dyDescent="0.5">
      <c r="H59514"/>
      <c r="P59514"/>
    </row>
    <row r="59515" spans="8:16" x14ac:dyDescent="0.5">
      <c r="H59515"/>
      <c r="P59515"/>
    </row>
    <row r="59516" spans="8:16" x14ac:dyDescent="0.5">
      <c r="H59516"/>
      <c r="P59516"/>
    </row>
    <row r="59517" spans="8:16" x14ac:dyDescent="0.5">
      <c r="H59517"/>
      <c r="P59517"/>
    </row>
    <row r="59518" spans="8:16" x14ac:dyDescent="0.5">
      <c r="H59518"/>
      <c r="P59518"/>
    </row>
    <row r="59519" spans="8:16" x14ac:dyDescent="0.5">
      <c r="H59519"/>
      <c r="P59519"/>
    </row>
    <row r="59520" spans="8:16" x14ac:dyDescent="0.5">
      <c r="H59520"/>
      <c r="P59520"/>
    </row>
    <row r="59521" spans="8:16" x14ac:dyDescent="0.5">
      <c r="H59521"/>
      <c r="P59521"/>
    </row>
    <row r="59522" spans="8:16" x14ac:dyDescent="0.5">
      <c r="H59522"/>
      <c r="P59522"/>
    </row>
    <row r="59523" spans="8:16" x14ac:dyDescent="0.5">
      <c r="H59523"/>
      <c r="P59523"/>
    </row>
    <row r="59524" spans="8:16" x14ac:dyDescent="0.5">
      <c r="H59524"/>
      <c r="P59524"/>
    </row>
    <row r="59525" spans="8:16" x14ac:dyDescent="0.5">
      <c r="H59525"/>
      <c r="P59525"/>
    </row>
    <row r="59526" spans="8:16" x14ac:dyDescent="0.5">
      <c r="H59526"/>
      <c r="P59526"/>
    </row>
    <row r="59527" spans="8:16" x14ac:dyDescent="0.5">
      <c r="H59527"/>
      <c r="P59527"/>
    </row>
    <row r="59528" spans="8:16" x14ac:dyDescent="0.5">
      <c r="H59528"/>
      <c r="P59528"/>
    </row>
    <row r="59529" spans="8:16" x14ac:dyDescent="0.5">
      <c r="H59529"/>
      <c r="P59529"/>
    </row>
    <row r="59530" spans="8:16" x14ac:dyDescent="0.5">
      <c r="H59530"/>
      <c r="P59530"/>
    </row>
    <row r="59531" spans="8:16" x14ac:dyDescent="0.5">
      <c r="H59531"/>
      <c r="P59531"/>
    </row>
    <row r="59532" spans="8:16" x14ac:dyDescent="0.5">
      <c r="H59532"/>
      <c r="P59532"/>
    </row>
    <row r="59533" spans="8:16" x14ac:dyDescent="0.5">
      <c r="H59533"/>
      <c r="P59533"/>
    </row>
    <row r="59534" spans="8:16" x14ac:dyDescent="0.5">
      <c r="H59534"/>
      <c r="P59534"/>
    </row>
    <row r="59535" spans="8:16" x14ac:dyDescent="0.5">
      <c r="H59535"/>
      <c r="P59535"/>
    </row>
    <row r="59536" spans="8:16" x14ac:dyDescent="0.5">
      <c r="H59536"/>
      <c r="P59536"/>
    </row>
    <row r="59537" spans="8:16" x14ac:dyDescent="0.5">
      <c r="H59537"/>
      <c r="P59537"/>
    </row>
    <row r="59538" spans="8:16" x14ac:dyDescent="0.5">
      <c r="H59538"/>
      <c r="P59538"/>
    </row>
    <row r="59539" spans="8:16" x14ac:dyDescent="0.5">
      <c r="H59539"/>
      <c r="P59539"/>
    </row>
    <row r="59540" spans="8:16" x14ac:dyDescent="0.5">
      <c r="H59540"/>
      <c r="P59540"/>
    </row>
    <row r="59541" spans="8:16" x14ac:dyDescent="0.5">
      <c r="H59541"/>
      <c r="P59541"/>
    </row>
    <row r="59542" spans="8:16" x14ac:dyDescent="0.5">
      <c r="H59542"/>
      <c r="P59542"/>
    </row>
    <row r="59543" spans="8:16" x14ac:dyDescent="0.5">
      <c r="H59543"/>
      <c r="P59543"/>
    </row>
    <row r="59544" spans="8:16" x14ac:dyDescent="0.5">
      <c r="H59544"/>
      <c r="P59544"/>
    </row>
    <row r="59545" spans="8:16" x14ac:dyDescent="0.5">
      <c r="H59545"/>
      <c r="P59545"/>
    </row>
    <row r="59546" spans="8:16" x14ac:dyDescent="0.5">
      <c r="H59546"/>
      <c r="P59546"/>
    </row>
    <row r="59547" spans="8:16" x14ac:dyDescent="0.5">
      <c r="H59547"/>
      <c r="P59547"/>
    </row>
    <row r="59548" spans="8:16" x14ac:dyDescent="0.5">
      <c r="H59548"/>
      <c r="P59548"/>
    </row>
    <row r="59549" spans="8:16" x14ac:dyDescent="0.5">
      <c r="H59549"/>
      <c r="P59549"/>
    </row>
    <row r="59550" spans="8:16" x14ac:dyDescent="0.5">
      <c r="H59550"/>
      <c r="P59550"/>
    </row>
    <row r="59551" spans="8:16" x14ac:dyDescent="0.5">
      <c r="H59551"/>
      <c r="P59551"/>
    </row>
    <row r="59552" spans="8:16" x14ac:dyDescent="0.5">
      <c r="H59552"/>
      <c r="P59552"/>
    </row>
    <row r="59553" spans="8:16" x14ac:dyDescent="0.5">
      <c r="H59553"/>
      <c r="P59553"/>
    </row>
    <row r="59554" spans="8:16" x14ac:dyDescent="0.5">
      <c r="H59554"/>
      <c r="P59554"/>
    </row>
    <row r="59555" spans="8:16" x14ac:dyDescent="0.5">
      <c r="H59555"/>
      <c r="P59555"/>
    </row>
    <row r="59556" spans="8:16" x14ac:dyDescent="0.5">
      <c r="H59556"/>
      <c r="P59556"/>
    </row>
    <row r="59557" spans="8:16" x14ac:dyDescent="0.5">
      <c r="H59557"/>
      <c r="P59557"/>
    </row>
    <row r="59558" spans="8:16" x14ac:dyDescent="0.5">
      <c r="H59558"/>
      <c r="P59558"/>
    </row>
    <row r="59559" spans="8:16" x14ac:dyDescent="0.5">
      <c r="H59559"/>
      <c r="P59559"/>
    </row>
    <row r="59560" spans="8:16" x14ac:dyDescent="0.5">
      <c r="H59560"/>
      <c r="P59560"/>
    </row>
    <row r="59561" spans="8:16" x14ac:dyDescent="0.5">
      <c r="H59561"/>
      <c r="P59561"/>
    </row>
    <row r="59562" spans="8:16" x14ac:dyDescent="0.5">
      <c r="H59562"/>
      <c r="P59562"/>
    </row>
    <row r="59563" spans="8:16" x14ac:dyDescent="0.5">
      <c r="H59563"/>
      <c r="P59563"/>
    </row>
    <row r="59564" spans="8:16" x14ac:dyDescent="0.5">
      <c r="H59564"/>
      <c r="P59564"/>
    </row>
    <row r="59565" spans="8:16" x14ac:dyDescent="0.5">
      <c r="H59565"/>
      <c r="P59565"/>
    </row>
    <row r="59566" spans="8:16" x14ac:dyDescent="0.5">
      <c r="H59566"/>
      <c r="P59566"/>
    </row>
    <row r="59567" spans="8:16" x14ac:dyDescent="0.5">
      <c r="H59567"/>
      <c r="P59567"/>
    </row>
    <row r="59568" spans="8:16" x14ac:dyDescent="0.5">
      <c r="H59568"/>
      <c r="P59568"/>
    </row>
    <row r="59569" spans="8:16" x14ac:dyDescent="0.5">
      <c r="H59569"/>
      <c r="P59569"/>
    </row>
    <row r="59570" spans="8:16" x14ac:dyDescent="0.5">
      <c r="H59570"/>
      <c r="P59570"/>
    </row>
    <row r="59571" spans="8:16" x14ac:dyDescent="0.5">
      <c r="H59571"/>
      <c r="P59571"/>
    </row>
    <row r="59572" spans="8:16" x14ac:dyDescent="0.5">
      <c r="H59572"/>
      <c r="P59572"/>
    </row>
    <row r="59573" spans="8:16" x14ac:dyDescent="0.5">
      <c r="H59573"/>
      <c r="P59573"/>
    </row>
    <row r="59574" spans="8:16" x14ac:dyDescent="0.5">
      <c r="H59574"/>
      <c r="P59574"/>
    </row>
    <row r="59575" spans="8:16" x14ac:dyDescent="0.5">
      <c r="H59575"/>
      <c r="P59575"/>
    </row>
    <row r="59576" spans="8:16" x14ac:dyDescent="0.5">
      <c r="H59576"/>
      <c r="P59576"/>
    </row>
    <row r="59577" spans="8:16" x14ac:dyDescent="0.5">
      <c r="H59577"/>
      <c r="P59577"/>
    </row>
    <row r="59578" spans="8:16" x14ac:dyDescent="0.5">
      <c r="H59578"/>
      <c r="P59578"/>
    </row>
    <row r="59579" spans="8:16" x14ac:dyDescent="0.5">
      <c r="H59579"/>
      <c r="P59579"/>
    </row>
    <row r="59580" spans="8:16" x14ac:dyDescent="0.5">
      <c r="H59580"/>
      <c r="P59580"/>
    </row>
    <row r="59581" spans="8:16" x14ac:dyDescent="0.5">
      <c r="H59581"/>
      <c r="P59581"/>
    </row>
    <row r="59582" spans="8:16" x14ac:dyDescent="0.5">
      <c r="H59582"/>
      <c r="P59582"/>
    </row>
    <row r="59583" spans="8:16" x14ac:dyDescent="0.5">
      <c r="H59583"/>
      <c r="P59583"/>
    </row>
    <row r="59584" spans="8:16" x14ac:dyDescent="0.5">
      <c r="H59584"/>
      <c r="P59584"/>
    </row>
    <row r="59585" spans="8:16" x14ac:dyDescent="0.5">
      <c r="H59585"/>
      <c r="P59585"/>
    </row>
    <row r="59586" spans="8:16" x14ac:dyDescent="0.5">
      <c r="H59586"/>
      <c r="P59586"/>
    </row>
    <row r="59587" spans="8:16" x14ac:dyDescent="0.5">
      <c r="H59587"/>
      <c r="P59587"/>
    </row>
    <row r="59588" spans="8:16" x14ac:dyDescent="0.5">
      <c r="H59588"/>
      <c r="P59588"/>
    </row>
    <row r="59589" spans="8:16" x14ac:dyDescent="0.5">
      <c r="H59589"/>
      <c r="P59589"/>
    </row>
    <row r="59590" spans="8:16" x14ac:dyDescent="0.5">
      <c r="H59590"/>
      <c r="P59590"/>
    </row>
    <row r="59591" spans="8:16" x14ac:dyDescent="0.5">
      <c r="H59591"/>
      <c r="P59591"/>
    </row>
    <row r="59592" spans="8:16" x14ac:dyDescent="0.5">
      <c r="H59592"/>
      <c r="P59592"/>
    </row>
    <row r="59593" spans="8:16" x14ac:dyDescent="0.5">
      <c r="H59593"/>
      <c r="P59593"/>
    </row>
    <row r="59594" spans="8:16" x14ac:dyDescent="0.5">
      <c r="H59594"/>
      <c r="P59594"/>
    </row>
    <row r="59595" spans="8:16" x14ac:dyDescent="0.5">
      <c r="H59595"/>
      <c r="P59595"/>
    </row>
    <row r="59596" spans="8:16" x14ac:dyDescent="0.5">
      <c r="H59596"/>
      <c r="P59596"/>
    </row>
    <row r="59597" spans="8:16" x14ac:dyDescent="0.5">
      <c r="H59597"/>
      <c r="P59597"/>
    </row>
    <row r="59598" spans="8:16" x14ac:dyDescent="0.5">
      <c r="H59598"/>
      <c r="P59598"/>
    </row>
    <row r="59599" spans="8:16" x14ac:dyDescent="0.5">
      <c r="H59599"/>
      <c r="P59599"/>
    </row>
    <row r="59600" spans="8:16" x14ac:dyDescent="0.5">
      <c r="H59600"/>
      <c r="P59600"/>
    </row>
    <row r="59601" spans="8:16" x14ac:dyDescent="0.5">
      <c r="H59601"/>
      <c r="P59601"/>
    </row>
    <row r="59602" spans="8:16" x14ac:dyDescent="0.5">
      <c r="H59602"/>
      <c r="P59602"/>
    </row>
    <row r="59603" spans="8:16" x14ac:dyDescent="0.5">
      <c r="H59603"/>
      <c r="P59603"/>
    </row>
    <row r="59604" spans="8:16" x14ac:dyDescent="0.5">
      <c r="H59604"/>
      <c r="P59604"/>
    </row>
    <row r="59605" spans="8:16" x14ac:dyDescent="0.5">
      <c r="H59605"/>
      <c r="P59605"/>
    </row>
    <row r="59606" spans="8:16" x14ac:dyDescent="0.5">
      <c r="H59606"/>
      <c r="P59606"/>
    </row>
    <row r="59607" spans="8:16" x14ac:dyDescent="0.5">
      <c r="H59607"/>
      <c r="P59607"/>
    </row>
    <row r="59608" spans="8:16" x14ac:dyDescent="0.5">
      <c r="H59608"/>
      <c r="P59608"/>
    </row>
    <row r="59609" spans="8:16" x14ac:dyDescent="0.5">
      <c r="H59609"/>
      <c r="P59609"/>
    </row>
    <row r="59610" spans="8:16" x14ac:dyDescent="0.5">
      <c r="H59610"/>
      <c r="P59610"/>
    </row>
    <row r="59611" spans="8:16" x14ac:dyDescent="0.5">
      <c r="H59611"/>
      <c r="P59611"/>
    </row>
    <row r="59612" spans="8:16" x14ac:dyDescent="0.5">
      <c r="H59612"/>
      <c r="P59612"/>
    </row>
    <row r="59613" spans="8:16" x14ac:dyDescent="0.5">
      <c r="H59613"/>
      <c r="P59613"/>
    </row>
    <row r="59614" spans="8:16" x14ac:dyDescent="0.5">
      <c r="H59614"/>
      <c r="P59614"/>
    </row>
    <row r="59615" spans="8:16" x14ac:dyDescent="0.5">
      <c r="H59615"/>
      <c r="P59615"/>
    </row>
    <row r="59616" spans="8:16" x14ac:dyDescent="0.5">
      <c r="H59616"/>
      <c r="P59616"/>
    </row>
    <row r="59617" spans="8:16" x14ac:dyDescent="0.5">
      <c r="H59617"/>
      <c r="P59617"/>
    </row>
    <row r="59618" spans="8:16" x14ac:dyDescent="0.5">
      <c r="H59618"/>
      <c r="P59618"/>
    </row>
    <row r="59619" spans="8:16" x14ac:dyDescent="0.5">
      <c r="H59619"/>
      <c r="P59619"/>
    </row>
    <row r="59620" spans="8:16" x14ac:dyDescent="0.5">
      <c r="H59620"/>
      <c r="P59620"/>
    </row>
    <row r="59621" spans="8:16" x14ac:dyDescent="0.5">
      <c r="H59621"/>
      <c r="P59621"/>
    </row>
    <row r="59622" spans="8:16" x14ac:dyDescent="0.5">
      <c r="H59622"/>
      <c r="P59622"/>
    </row>
    <row r="59623" spans="8:16" x14ac:dyDescent="0.5">
      <c r="H59623"/>
      <c r="P59623"/>
    </row>
    <row r="59624" spans="8:16" x14ac:dyDescent="0.5">
      <c r="H59624"/>
      <c r="P59624"/>
    </row>
    <row r="59625" spans="8:16" x14ac:dyDescent="0.5">
      <c r="H59625"/>
      <c r="P59625"/>
    </row>
    <row r="59626" spans="8:16" x14ac:dyDescent="0.5">
      <c r="H59626"/>
      <c r="P59626"/>
    </row>
    <row r="59627" spans="8:16" x14ac:dyDescent="0.5">
      <c r="H59627"/>
      <c r="P59627"/>
    </row>
    <row r="59628" spans="8:16" x14ac:dyDescent="0.5">
      <c r="H59628"/>
      <c r="P59628"/>
    </row>
    <row r="59629" spans="8:16" x14ac:dyDescent="0.5">
      <c r="H59629"/>
      <c r="P59629"/>
    </row>
    <row r="59630" spans="8:16" x14ac:dyDescent="0.5">
      <c r="H59630"/>
      <c r="P59630"/>
    </row>
    <row r="59631" spans="8:16" x14ac:dyDescent="0.5">
      <c r="H59631"/>
      <c r="P59631"/>
    </row>
    <row r="59632" spans="8:16" x14ac:dyDescent="0.5">
      <c r="H59632"/>
      <c r="P59632"/>
    </row>
    <row r="59633" spans="8:16" x14ac:dyDescent="0.5">
      <c r="H59633"/>
      <c r="P59633"/>
    </row>
    <row r="59634" spans="8:16" x14ac:dyDescent="0.5">
      <c r="H59634"/>
      <c r="P59634"/>
    </row>
    <row r="59635" spans="8:16" x14ac:dyDescent="0.5">
      <c r="H59635"/>
      <c r="P59635"/>
    </row>
    <row r="59636" spans="8:16" x14ac:dyDescent="0.5">
      <c r="H59636"/>
      <c r="P59636"/>
    </row>
    <row r="59637" spans="8:16" x14ac:dyDescent="0.5">
      <c r="H59637"/>
      <c r="P59637"/>
    </row>
    <row r="59638" spans="8:16" x14ac:dyDescent="0.5">
      <c r="H59638"/>
      <c r="P59638"/>
    </row>
    <row r="59639" spans="8:16" x14ac:dyDescent="0.5">
      <c r="H59639"/>
      <c r="P59639"/>
    </row>
    <row r="59640" spans="8:16" x14ac:dyDescent="0.5">
      <c r="H59640"/>
      <c r="P59640"/>
    </row>
    <row r="59641" spans="8:16" x14ac:dyDescent="0.5">
      <c r="H59641"/>
      <c r="P59641"/>
    </row>
    <row r="59642" spans="8:16" x14ac:dyDescent="0.5">
      <c r="H59642"/>
      <c r="P59642"/>
    </row>
    <row r="59643" spans="8:16" x14ac:dyDescent="0.5">
      <c r="H59643"/>
      <c r="P59643"/>
    </row>
    <row r="59644" spans="8:16" x14ac:dyDescent="0.5">
      <c r="H59644"/>
      <c r="P59644"/>
    </row>
    <row r="59645" spans="8:16" x14ac:dyDescent="0.5">
      <c r="H59645"/>
      <c r="P59645"/>
    </row>
    <row r="59646" spans="8:16" x14ac:dyDescent="0.5">
      <c r="H59646"/>
      <c r="P59646"/>
    </row>
    <row r="59647" spans="8:16" x14ac:dyDescent="0.5">
      <c r="H59647"/>
      <c r="P59647"/>
    </row>
    <row r="59648" spans="8:16" x14ac:dyDescent="0.5">
      <c r="H59648"/>
      <c r="P59648"/>
    </row>
    <row r="59649" spans="8:16" x14ac:dyDescent="0.5">
      <c r="H59649"/>
      <c r="P59649"/>
    </row>
    <row r="59650" spans="8:16" x14ac:dyDescent="0.5">
      <c r="H59650"/>
      <c r="P59650"/>
    </row>
    <row r="59651" spans="8:16" x14ac:dyDescent="0.5">
      <c r="H59651"/>
      <c r="P59651"/>
    </row>
    <row r="59652" spans="8:16" x14ac:dyDescent="0.5">
      <c r="H59652"/>
      <c r="P59652"/>
    </row>
    <row r="59653" spans="8:16" x14ac:dyDescent="0.5">
      <c r="H59653"/>
      <c r="P59653"/>
    </row>
    <row r="59654" spans="8:16" x14ac:dyDescent="0.5">
      <c r="H59654"/>
      <c r="P59654"/>
    </row>
    <row r="59655" spans="8:16" x14ac:dyDescent="0.5">
      <c r="H59655"/>
      <c r="P59655"/>
    </row>
    <row r="59656" spans="8:16" x14ac:dyDescent="0.5">
      <c r="H59656"/>
      <c r="P59656"/>
    </row>
    <row r="59657" spans="8:16" x14ac:dyDescent="0.5">
      <c r="H59657"/>
      <c r="P59657"/>
    </row>
    <row r="59658" spans="8:16" x14ac:dyDescent="0.5">
      <c r="H59658"/>
      <c r="P59658"/>
    </row>
    <row r="59659" spans="8:16" x14ac:dyDescent="0.5">
      <c r="H59659"/>
      <c r="P59659"/>
    </row>
    <row r="59660" spans="8:16" x14ac:dyDescent="0.5">
      <c r="H59660"/>
      <c r="P59660"/>
    </row>
    <row r="59661" spans="8:16" x14ac:dyDescent="0.5">
      <c r="H59661"/>
      <c r="P59661"/>
    </row>
    <row r="59662" spans="8:16" x14ac:dyDescent="0.5">
      <c r="H59662"/>
      <c r="P59662"/>
    </row>
    <row r="59663" spans="8:16" x14ac:dyDescent="0.5">
      <c r="H59663"/>
      <c r="P59663"/>
    </row>
    <row r="59664" spans="8:16" x14ac:dyDescent="0.5">
      <c r="H59664"/>
      <c r="P59664"/>
    </row>
    <row r="59665" spans="8:16" x14ac:dyDescent="0.5">
      <c r="H59665"/>
      <c r="P59665"/>
    </row>
    <row r="59666" spans="8:16" x14ac:dyDescent="0.5">
      <c r="H59666"/>
      <c r="P59666"/>
    </row>
    <row r="59667" spans="8:16" x14ac:dyDescent="0.5">
      <c r="H59667"/>
      <c r="P59667"/>
    </row>
    <row r="59668" spans="8:16" x14ac:dyDescent="0.5">
      <c r="H59668"/>
      <c r="P59668"/>
    </row>
    <row r="59669" spans="8:16" x14ac:dyDescent="0.5">
      <c r="H59669"/>
      <c r="P59669"/>
    </row>
    <row r="59670" spans="8:16" x14ac:dyDescent="0.5">
      <c r="H59670"/>
      <c r="P59670"/>
    </row>
    <row r="59671" spans="8:16" x14ac:dyDescent="0.5">
      <c r="H59671"/>
      <c r="P59671"/>
    </row>
    <row r="59672" spans="8:16" x14ac:dyDescent="0.5">
      <c r="H59672"/>
      <c r="P59672"/>
    </row>
    <row r="59673" spans="8:16" x14ac:dyDescent="0.5">
      <c r="H59673"/>
      <c r="P59673"/>
    </row>
    <row r="59674" spans="8:16" x14ac:dyDescent="0.5">
      <c r="H59674"/>
      <c r="P59674"/>
    </row>
    <row r="59675" spans="8:16" x14ac:dyDescent="0.5">
      <c r="H59675"/>
      <c r="P59675"/>
    </row>
    <row r="59676" spans="8:16" x14ac:dyDescent="0.5">
      <c r="H59676"/>
      <c r="P59676"/>
    </row>
    <row r="59677" spans="8:16" x14ac:dyDescent="0.5">
      <c r="H59677"/>
      <c r="P59677"/>
    </row>
    <row r="59678" spans="8:16" x14ac:dyDescent="0.5">
      <c r="H59678"/>
      <c r="P59678"/>
    </row>
    <row r="59679" spans="8:16" x14ac:dyDescent="0.5">
      <c r="H59679"/>
      <c r="P59679"/>
    </row>
    <row r="59680" spans="8:16" x14ac:dyDescent="0.5">
      <c r="H59680"/>
      <c r="P59680"/>
    </row>
    <row r="59681" spans="8:16" x14ac:dyDescent="0.5">
      <c r="H59681"/>
      <c r="P59681"/>
    </row>
    <row r="59682" spans="8:16" x14ac:dyDescent="0.5">
      <c r="H59682"/>
      <c r="P59682"/>
    </row>
    <row r="59683" spans="8:16" x14ac:dyDescent="0.5">
      <c r="H59683"/>
      <c r="P59683"/>
    </row>
    <row r="59684" spans="8:16" x14ac:dyDescent="0.5">
      <c r="H59684"/>
      <c r="P59684"/>
    </row>
    <row r="59685" spans="8:16" x14ac:dyDescent="0.5">
      <c r="H59685"/>
      <c r="P59685"/>
    </row>
    <row r="59686" spans="8:16" x14ac:dyDescent="0.5">
      <c r="H59686"/>
      <c r="P59686"/>
    </row>
    <row r="59687" spans="8:16" x14ac:dyDescent="0.5">
      <c r="H59687"/>
      <c r="P59687"/>
    </row>
    <row r="59688" spans="8:16" x14ac:dyDescent="0.5">
      <c r="H59688"/>
      <c r="P59688"/>
    </row>
    <row r="59689" spans="8:16" x14ac:dyDescent="0.5">
      <c r="H59689"/>
      <c r="P59689"/>
    </row>
    <row r="59690" spans="8:16" x14ac:dyDescent="0.5">
      <c r="H59690"/>
      <c r="P59690"/>
    </row>
    <row r="59691" spans="8:16" x14ac:dyDescent="0.5">
      <c r="H59691"/>
      <c r="P59691"/>
    </row>
    <row r="59692" spans="8:16" x14ac:dyDescent="0.5">
      <c r="H59692"/>
      <c r="P59692"/>
    </row>
    <row r="59693" spans="8:16" x14ac:dyDescent="0.5">
      <c r="H59693"/>
      <c r="P59693"/>
    </row>
    <row r="59694" spans="8:16" x14ac:dyDescent="0.5">
      <c r="H59694"/>
      <c r="P59694"/>
    </row>
    <row r="59695" spans="8:16" x14ac:dyDescent="0.5">
      <c r="H59695"/>
      <c r="P59695"/>
    </row>
    <row r="59696" spans="8:16" x14ac:dyDescent="0.5">
      <c r="H59696"/>
      <c r="P59696"/>
    </row>
    <row r="59697" spans="8:16" x14ac:dyDescent="0.5">
      <c r="H59697"/>
      <c r="P59697"/>
    </row>
    <row r="59698" spans="8:16" x14ac:dyDescent="0.5">
      <c r="H59698"/>
      <c r="P59698"/>
    </row>
    <row r="59699" spans="8:16" x14ac:dyDescent="0.5">
      <c r="H59699"/>
      <c r="P59699"/>
    </row>
    <row r="59700" spans="8:16" x14ac:dyDescent="0.5">
      <c r="H59700"/>
      <c r="P59700"/>
    </row>
    <row r="59701" spans="8:16" x14ac:dyDescent="0.5">
      <c r="H59701"/>
      <c r="P59701"/>
    </row>
    <row r="59702" spans="8:16" x14ac:dyDescent="0.5">
      <c r="H59702"/>
      <c r="P59702"/>
    </row>
    <row r="59703" spans="8:16" x14ac:dyDescent="0.5">
      <c r="H59703"/>
      <c r="P59703"/>
    </row>
    <row r="59704" spans="8:16" x14ac:dyDescent="0.5">
      <c r="H59704"/>
      <c r="P59704"/>
    </row>
    <row r="59705" spans="8:16" x14ac:dyDescent="0.5">
      <c r="H59705"/>
      <c r="P59705"/>
    </row>
    <row r="59706" spans="8:16" x14ac:dyDescent="0.5">
      <c r="H59706"/>
      <c r="P59706"/>
    </row>
    <row r="59707" spans="8:16" x14ac:dyDescent="0.5">
      <c r="H59707"/>
      <c r="P59707"/>
    </row>
    <row r="59708" spans="8:16" x14ac:dyDescent="0.5">
      <c r="H59708"/>
      <c r="P59708"/>
    </row>
    <row r="59709" spans="8:16" x14ac:dyDescent="0.5">
      <c r="H59709"/>
      <c r="P59709"/>
    </row>
    <row r="59710" spans="8:16" x14ac:dyDescent="0.5">
      <c r="H59710"/>
      <c r="P59710"/>
    </row>
    <row r="59711" spans="8:16" x14ac:dyDescent="0.5">
      <c r="H59711"/>
      <c r="P59711"/>
    </row>
    <row r="59712" spans="8:16" x14ac:dyDescent="0.5">
      <c r="H59712"/>
      <c r="P59712"/>
    </row>
    <row r="59713" spans="8:16" x14ac:dyDescent="0.5">
      <c r="H59713"/>
      <c r="P59713"/>
    </row>
    <row r="59714" spans="8:16" x14ac:dyDescent="0.5">
      <c r="H59714"/>
      <c r="P59714"/>
    </row>
    <row r="59715" spans="8:16" x14ac:dyDescent="0.5">
      <c r="H59715"/>
      <c r="P59715"/>
    </row>
    <row r="59716" spans="8:16" x14ac:dyDescent="0.5">
      <c r="H59716"/>
      <c r="P59716"/>
    </row>
    <row r="59717" spans="8:16" x14ac:dyDescent="0.5">
      <c r="H59717"/>
      <c r="P59717"/>
    </row>
    <row r="59718" spans="8:16" x14ac:dyDescent="0.5">
      <c r="H59718"/>
      <c r="P59718"/>
    </row>
    <row r="59719" spans="8:16" x14ac:dyDescent="0.5">
      <c r="H59719"/>
      <c r="P59719"/>
    </row>
    <row r="59720" spans="8:16" x14ac:dyDescent="0.5">
      <c r="H59720"/>
      <c r="P59720"/>
    </row>
    <row r="59721" spans="8:16" x14ac:dyDescent="0.5">
      <c r="H59721"/>
      <c r="P59721"/>
    </row>
    <row r="59722" spans="8:16" x14ac:dyDescent="0.5">
      <c r="H59722"/>
      <c r="P59722"/>
    </row>
    <row r="59723" spans="8:16" x14ac:dyDescent="0.5">
      <c r="H59723"/>
      <c r="P59723"/>
    </row>
    <row r="59724" spans="8:16" x14ac:dyDescent="0.5">
      <c r="H59724"/>
      <c r="P59724"/>
    </row>
    <row r="59725" spans="8:16" x14ac:dyDescent="0.5">
      <c r="H59725"/>
      <c r="P59725"/>
    </row>
    <row r="59726" spans="8:16" x14ac:dyDescent="0.5">
      <c r="H59726"/>
      <c r="P59726"/>
    </row>
    <row r="59727" spans="8:16" x14ac:dyDescent="0.5">
      <c r="H59727"/>
      <c r="P59727"/>
    </row>
    <row r="59728" spans="8:16" x14ac:dyDescent="0.5">
      <c r="H59728"/>
      <c r="P59728"/>
    </row>
    <row r="59729" spans="8:16" x14ac:dyDescent="0.5">
      <c r="H59729"/>
      <c r="P59729"/>
    </row>
    <row r="59730" spans="8:16" x14ac:dyDescent="0.5">
      <c r="H59730"/>
      <c r="P59730"/>
    </row>
    <row r="59731" spans="8:16" x14ac:dyDescent="0.5">
      <c r="H59731"/>
      <c r="P59731"/>
    </row>
    <row r="59732" spans="8:16" x14ac:dyDescent="0.5">
      <c r="H59732"/>
      <c r="P59732"/>
    </row>
    <row r="59733" spans="8:16" x14ac:dyDescent="0.5">
      <c r="H59733"/>
      <c r="P59733"/>
    </row>
    <row r="59734" spans="8:16" x14ac:dyDescent="0.5">
      <c r="H59734"/>
      <c r="P59734"/>
    </row>
    <row r="59735" spans="8:16" x14ac:dyDescent="0.5">
      <c r="H59735"/>
      <c r="P59735"/>
    </row>
    <row r="59736" spans="8:16" x14ac:dyDescent="0.5">
      <c r="H59736"/>
      <c r="P59736"/>
    </row>
    <row r="59737" spans="8:16" x14ac:dyDescent="0.5">
      <c r="H59737"/>
      <c r="P59737"/>
    </row>
    <row r="59738" spans="8:16" x14ac:dyDescent="0.5">
      <c r="H59738"/>
      <c r="P59738"/>
    </row>
    <row r="59739" spans="8:16" x14ac:dyDescent="0.5">
      <c r="H59739"/>
      <c r="P59739"/>
    </row>
    <row r="59740" spans="8:16" x14ac:dyDescent="0.5">
      <c r="H59740"/>
      <c r="P59740"/>
    </row>
    <row r="59741" spans="8:16" x14ac:dyDescent="0.5">
      <c r="H59741"/>
      <c r="P59741"/>
    </row>
    <row r="59742" spans="8:16" x14ac:dyDescent="0.5">
      <c r="H59742"/>
      <c r="P59742"/>
    </row>
    <row r="59743" spans="8:16" x14ac:dyDescent="0.5">
      <c r="H59743"/>
      <c r="P59743"/>
    </row>
    <row r="59744" spans="8:16" x14ac:dyDescent="0.5">
      <c r="H59744"/>
      <c r="P59744"/>
    </row>
    <row r="59745" spans="8:16" x14ac:dyDescent="0.5">
      <c r="H59745"/>
      <c r="P59745"/>
    </row>
    <row r="59746" spans="8:16" x14ac:dyDescent="0.5">
      <c r="H59746"/>
      <c r="P59746"/>
    </row>
    <row r="59747" spans="8:16" x14ac:dyDescent="0.5">
      <c r="H59747"/>
      <c r="P59747"/>
    </row>
    <row r="59748" spans="8:16" x14ac:dyDescent="0.5">
      <c r="H59748"/>
      <c r="P59748"/>
    </row>
    <row r="59749" spans="8:16" x14ac:dyDescent="0.5">
      <c r="H59749"/>
      <c r="P59749"/>
    </row>
    <row r="59750" spans="8:16" x14ac:dyDescent="0.5">
      <c r="H59750"/>
      <c r="P59750"/>
    </row>
    <row r="59751" spans="8:16" x14ac:dyDescent="0.5">
      <c r="H59751"/>
      <c r="P59751"/>
    </row>
    <row r="59752" spans="8:16" x14ac:dyDescent="0.5">
      <c r="H59752"/>
      <c r="P59752"/>
    </row>
    <row r="59753" spans="8:16" x14ac:dyDescent="0.5">
      <c r="H59753"/>
      <c r="P59753"/>
    </row>
    <row r="59754" spans="8:16" x14ac:dyDescent="0.5">
      <c r="H59754"/>
      <c r="P59754"/>
    </row>
    <row r="59755" spans="8:16" x14ac:dyDescent="0.5">
      <c r="H59755"/>
      <c r="P59755"/>
    </row>
    <row r="59756" spans="8:16" x14ac:dyDescent="0.5">
      <c r="H59756"/>
      <c r="P59756"/>
    </row>
    <row r="59757" spans="8:16" x14ac:dyDescent="0.5">
      <c r="H59757"/>
      <c r="P59757"/>
    </row>
    <row r="59758" spans="8:16" x14ac:dyDescent="0.5">
      <c r="H59758"/>
      <c r="P59758"/>
    </row>
    <row r="59759" spans="8:16" x14ac:dyDescent="0.5">
      <c r="H59759"/>
      <c r="P59759"/>
    </row>
    <row r="59760" spans="8:16" x14ac:dyDescent="0.5">
      <c r="H59760"/>
      <c r="P59760"/>
    </row>
    <row r="59761" spans="8:16" x14ac:dyDescent="0.5">
      <c r="H59761"/>
      <c r="P59761"/>
    </row>
    <row r="59762" spans="8:16" x14ac:dyDescent="0.5">
      <c r="H59762"/>
      <c r="P59762"/>
    </row>
    <row r="59763" spans="8:16" x14ac:dyDescent="0.5">
      <c r="H59763"/>
      <c r="P59763"/>
    </row>
    <row r="59764" spans="8:16" x14ac:dyDescent="0.5">
      <c r="H59764"/>
      <c r="P59764"/>
    </row>
    <row r="59765" spans="8:16" x14ac:dyDescent="0.5">
      <c r="H59765"/>
      <c r="P59765"/>
    </row>
    <row r="59766" spans="8:16" x14ac:dyDescent="0.5">
      <c r="H59766"/>
      <c r="P59766"/>
    </row>
    <row r="59767" spans="8:16" x14ac:dyDescent="0.5">
      <c r="H59767"/>
      <c r="P59767"/>
    </row>
    <row r="59768" spans="8:16" x14ac:dyDescent="0.5">
      <c r="H59768"/>
      <c r="P59768"/>
    </row>
    <row r="59769" spans="8:16" x14ac:dyDescent="0.5">
      <c r="H59769"/>
      <c r="P59769"/>
    </row>
    <row r="59770" spans="8:16" x14ac:dyDescent="0.5">
      <c r="H59770"/>
      <c r="P59770"/>
    </row>
    <row r="59771" spans="8:16" x14ac:dyDescent="0.5">
      <c r="H59771"/>
      <c r="P59771"/>
    </row>
    <row r="59772" spans="8:16" x14ac:dyDescent="0.5">
      <c r="H59772"/>
      <c r="P59772"/>
    </row>
    <row r="59773" spans="8:16" x14ac:dyDescent="0.5">
      <c r="H59773"/>
      <c r="P59773"/>
    </row>
    <row r="59774" spans="8:16" x14ac:dyDescent="0.5">
      <c r="H59774"/>
      <c r="P59774"/>
    </row>
    <row r="59775" spans="8:16" x14ac:dyDescent="0.5">
      <c r="H59775"/>
      <c r="P59775"/>
    </row>
    <row r="59776" spans="8:16" x14ac:dyDescent="0.5">
      <c r="H59776"/>
      <c r="P59776"/>
    </row>
    <row r="59777" spans="8:16" x14ac:dyDescent="0.5">
      <c r="H59777"/>
      <c r="P59777"/>
    </row>
    <row r="59778" spans="8:16" x14ac:dyDescent="0.5">
      <c r="H59778"/>
      <c r="P59778"/>
    </row>
    <row r="59779" spans="8:16" x14ac:dyDescent="0.5">
      <c r="H59779"/>
      <c r="P59779"/>
    </row>
    <row r="59780" spans="8:16" x14ac:dyDescent="0.5">
      <c r="H59780"/>
      <c r="P59780"/>
    </row>
    <row r="59781" spans="8:16" x14ac:dyDescent="0.5">
      <c r="H59781"/>
      <c r="P59781"/>
    </row>
    <row r="59782" spans="8:16" x14ac:dyDescent="0.5">
      <c r="H59782"/>
      <c r="P59782"/>
    </row>
    <row r="59783" spans="8:16" x14ac:dyDescent="0.5">
      <c r="H59783"/>
      <c r="P59783"/>
    </row>
    <row r="59784" spans="8:16" x14ac:dyDescent="0.5">
      <c r="H59784"/>
      <c r="P59784"/>
    </row>
    <row r="59785" spans="8:16" x14ac:dyDescent="0.5">
      <c r="H59785"/>
      <c r="P59785"/>
    </row>
    <row r="59786" spans="8:16" x14ac:dyDescent="0.5">
      <c r="H59786"/>
      <c r="P59786"/>
    </row>
    <row r="59787" spans="8:16" x14ac:dyDescent="0.5">
      <c r="H59787"/>
      <c r="P59787"/>
    </row>
    <row r="59788" spans="8:16" x14ac:dyDescent="0.5">
      <c r="H59788"/>
      <c r="P59788"/>
    </row>
    <row r="59789" spans="8:16" x14ac:dyDescent="0.5">
      <c r="H59789"/>
      <c r="P59789"/>
    </row>
    <row r="59790" spans="8:16" x14ac:dyDescent="0.5">
      <c r="H59790"/>
      <c r="P59790"/>
    </row>
    <row r="59791" spans="8:16" x14ac:dyDescent="0.5">
      <c r="H59791"/>
      <c r="P59791"/>
    </row>
    <row r="59792" spans="8:16" x14ac:dyDescent="0.5">
      <c r="H59792"/>
      <c r="P59792"/>
    </row>
    <row r="59793" spans="8:16" x14ac:dyDescent="0.5">
      <c r="H59793"/>
      <c r="P59793"/>
    </row>
    <row r="59794" spans="8:16" x14ac:dyDescent="0.5">
      <c r="H59794"/>
      <c r="P59794"/>
    </row>
    <row r="59795" spans="8:16" x14ac:dyDescent="0.5">
      <c r="H59795"/>
      <c r="P59795"/>
    </row>
    <row r="59796" spans="8:16" x14ac:dyDescent="0.5">
      <c r="H59796"/>
      <c r="P59796"/>
    </row>
    <row r="59797" spans="8:16" x14ac:dyDescent="0.5">
      <c r="H59797"/>
      <c r="P59797"/>
    </row>
    <row r="59798" spans="8:16" x14ac:dyDescent="0.5">
      <c r="H59798"/>
      <c r="P59798"/>
    </row>
    <row r="59799" spans="8:16" x14ac:dyDescent="0.5">
      <c r="H59799"/>
      <c r="P59799"/>
    </row>
    <row r="59800" spans="8:16" x14ac:dyDescent="0.5">
      <c r="H59800"/>
      <c r="P59800"/>
    </row>
    <row r="59801" spans="8:16" x14ac:dyDescent="0.5">
      <c r="H59801"/>
      <c r="P59801"/>
    </row>
    <row r="59802" spans="8:16" x14ac:dyDescent="0.5">
      <c r="H59802"/>
      <c r="P59802"/>
    </row>
    <row r="59803" spans="8:16" x14ac:dyDescent="0.5">
      <c r="H59803"/>
      <c r="P59803"/>
    </row>
    <row r="59804" spans="8:16" x14ac:dyDescent="0.5">
      <c r="H59804"/>
      <c r="P59804"/>
    </row>
    <row r="59805" spans="8:16" x14ac:dyDescent="0.5">
      <c r="H59805"/>
      <c r="P59805"/>
    </row>
    <row r="59806" spans="8:16" x14ac:dyDescent="0.5">
      <c r="H59806"/>
      <c r="P59806"/>
    </row>
    <row r="59807" spans="8:16" x14ac:dyDescent="0.5">
      <c r="H59807"/>
      <c r="P59807"/>
    </row>
    <row r="59808" spans="8:16" x14ac:dyDescent="0.5">
      <c r="H59808"/>
      <c r="P59808"/>
    </row>
    <row r="59809" spans="8:16" x14ac:dyDescent="0.5">
      <c r="H59809"/>
      <c r="P59809"/>
    </row>
    <row r="59810" spans="8:16" x14ac:dyDescent="0.5">
      <c r="H59810"/>
      <c r="P59810"/>
    </row>
    <row r="59811" spans="8:16" x14ac:dyDescent="0.5">
      <c r="H59811"/>
      <c r="P59811"/>
    </row>
    <row r="59812" spans="8:16" x14ac:dyDescent="0.5">
      <c r="H59812"/>
      <c r="P59812"/>
    </row>
    <row r="59813" spans="8:16" x14ac:dyDescent="0.5">
      <c r="H59813"/>
      <c r="P59813"/>
    </row>
    <row r="59814" spans="8:16" x14ac:dyDescent="0.5">
      <c r="H59814"/>
      <c r="P59814"/>
    </row>
    <row r="59815" spans="8:16" x14ac:dyDescent="0.5">
      <c r="H59815"/>
      <c r="P59815"/>
    </row>
    <row r="59816" spans="8:16" x14ac:dyDescent="0.5">
      <c r="H59816"/>
      <c r="P59816"/>
    </row>
    <row r="59817" spans="8:16" x14ac:dyDescent="0.5">
      <c r="H59817"/>
      <c r="P59817"/>
    </row>
    <row r="59818" spans="8:16" x14ac:dyDescent="0.5">
      <c r="H59818"/>
      <c r="P59818"/>
    </row>
    <row r="59819" spans="8:16" x14ac:dyDescent="0.5">
      <c r="H59819"/>
      <c r="P59819"/>
    </row>
    <row r="59820" spans="8:16" x14ac:dyDescent="0.5">
      <c r="H59820"/>
      <c r="P59820"/>
    </row>
    <row r="59821" spans="8:16" x14ac:dyDescent="0.5">
      <c r="H59821"/>
      <c r="P59821"/>
    </row>
    <row r="59822" spans="8:16" x14ac:dyDescent="0.5">
      <c r="H59822"/>
      <c r="P59822"/>
    </row>
    <row r="59823" spans="8:16" x14ac:dyDescent="0.5">
      <c r="H59823"/>
      <c r="P59823"/>
    </row>
    <row r="59824" spans="8:16" x14ac:dyDescent="0.5">
      <c r="H59824"/>
      <c r="P59824"/>
    </row>
    <row r="59825" spans="8:16" x14ac:dyDescent="0.5">
      <c r="H59825"/>
      <c r="P59825"/>
    </row>
    <row r="59826" spans="8:16" x14ac:dyDescent="0.5">
      <c r="H59826"/>
      <c r="P59826"/>
    </row>
    <row r="59827" spans="8:16" x14ac:dyDescent="0.5">
      <c r="H59827"/>
      <c r="P59827"/>
    </row>
    <row r="59828" spans="8:16" x14ac:dyDescent="0.5">
      <c r="H59828"/>
      <c r="P59828"/>
    </row>
    <row r="59829" spans="8:16" x14ac:dyDescent="0.5">
      <c r="H59829"/>
      <c r="P59829"/>
    </row>
    <row r="59830" spans="8:16" x14ac:dyDescent="0.5">
      <c r="H59830"/>
      <c r="P59830"/>
    </row>
    <row r="59831" spans="8:16" x14ac:dyDescent="0.5">
      <c r="H59831"/>
      <c r="P59831"/>
    </row>
    <row r="59832" spans="8:16" x14ac:dyDescent="0.5">
      <c r="H59832"/>
      <c r="P59832"/>
    </row>
    <row r="59833" spans="8:16" x14ac:dyDescent="0.5">
      <c r="H59833"/>
      <c r="P59833"/>
    </row>
    <row r="59834" spans="8:16" x14ac:dyDescent="0.5">
      <c r="H59834"/>
      <c r="P59834"/>
    </row>
    <row r="59835" spans="8:16" x14ac:dyDescent="0.5">
      <c r="H59835"/>
      <c r="P59835"/>
    </row>
    <row r="59836" spans="8:16" x14ac:dyDescent="0.5">
      <c r="H59836"/>
      <c r="P59836"/>
    </row>
    <row r="59837" spans="8:16" x14ac:dyDescent="0.5">
      <c r="H59837"/>
      <c r="P59837"/>
    </row>
    <row r="59838" spans="8:16" x14ac:dyDescent="0.5">
      <c r="H59838"/>
      <c r="P59838"/>
    </row>
    <row r="59839" spans="8:16" x14ac:dyDescent="0.5">
      <c r="H59839"/>
      <c r="P59839"/>
    </row>
    <row r="59840" spans="8:16" x14ac:dyDescent="0.5">
      <c r="H59840"/>
      <c r="P59840"/>
    </row>
    <row r="59841" spans="8:16" x14ac:dyDescent="0.5">
      <c r="H59841"/>
      <c r="P59841"/>
    </row>
    <row r="59842" spans="8:16" x14ac:dyDescent="0.5">
      <c r="H59842"/>
      <c r="P59842"/>
    </row>
    <row r="59843" spans="8:16" x14ac:dyDescent="0.5">
      <c r="H59843"/>
      <c r="P59843"/>
    </row>
    <row r="59844" spans="8:16" x14ac:dyDescent="0.5">
      <c r="H59844"/>
      <c r="P59844"/>
    </row>
    <row r="59845" spans="8:16" x14ac:dyDescent="0.5">
      <c r="H59845"/>
      <c r="P59845"/>
    </row>
    <row r="59846" spans="8:16" x14ac:dyDescent="0.5">
      <c r="H59846"/>
      <c r="P59846"/>
    </row>
    <row r="59847" spans="8:16" x14ac:dyDescent="0.5">
      <c r="H59847"/>
      <c r="P59847"/>
    </row>
    <row r="59848" spans="8:16" x14ac:dyDescent="0.5">
      <c r="H59848"/>
      <c r="P59848"/>
    </row>
    <row r="59849" spans="8:16" x14ac:dyDescent="0.5">
      <c r="H59849"/>
      <c r="P59849"/>
    </row>
    <row r="59850" spans="8:16" x14ac:dyDescent="0.5">
      <c r="H59850"/>
      <c r="P59850"/>
    </row>
    <row r="59851" spans="8:16" x14ac:dyDescent="0.5">
      <c r="H59851"/>
      <c r="P59851"/>
    </row>
    <row r="59852" spans="8:16" x14ac:dyDescent="0.5">
      <c r="H59852"/>
      <c r="P59852"/>
    </row>
    <row r="59853" spans="8:16" x14ac:dyDescent="0.5">
      <c r="H59853"/>
      <c r="P59853"/>
    </row>
    <row r="59854" spans="8:16" x14ac:dyDescent="0.5">
      <c r="H59854"/>
      <c r="P59854"/>
    </row>
    <row r="59855" spans="8:16" x14ac:dyDescent="0.5">
      <c r="H59855"/>
      <c r="P59855"/>
    </row>
    <row r="59856" spans="8:16" x14ac:dyDescent="0.5">
      <c r="H59856"/>
      <c r="P59856"/>
    </row>
    <row r="59857" spans="8:16" x14ac:dyDescent="0.5">
      <c r="H59857"/>
      <c r="P59857"/>
    </row>
    <row r="59858" spans="8:16" x14ac:dyDescent="0.5">
      <c r="H59858"/>
      <c r="P59858"/>
    </row>
    <row r="59859" spans="8:16" x14ac:dyDescent="0.5">
      <c r="H59859"/>
      <c r="P59859"/>
    </row>
    <row r="59860" spans="8:16" x14ac:dyDescent="0.5">
      <c r="H59860"/>
      <c r="P59860"/>
    </row>
    <row r="59861" spans="8:16" x14ac:dyDescent="0.5">
      <c r="H59861"/>
      <c r="P59861"/>
    </row>
    <row r="59862" spans="8:16" x14ac:dyDescent="0.5">
      <c r="H59862"/>
      <c r="P59862"/>
    </row>
    <row r="59863" spans="8:16" x14ac:dyDescent="0.5">
      <c r="H59863"/>
      <c r="P59863"/>
    </row>
    <row r="59864" spans="8:16" x14ac:dyDescent="0.5">
      <c r="H59864"/>
      <c r="P59864"/>
    </row>
    <row r="59865" spans="8:16" x14ac:dyDescent="0.5">
      <c r="H59865"/>
      <c r="P59865"/>
    </row>
    <row r="59866" spans="8:16" x14ac:dyDescent="0.5">
      <c r="H59866"/>
      <c r="P59866"/>
    </row>
    <row r="59867" spans="8:16" x14ac:dyDescent="0.5">
      <c r="H59867"/>
      <c r="P59867"/>
    </row>
    <row r="59868" spans="8:16" x14ac:dyDescent="0.5">
      <c r="H59868"/>
      <c r="P59868"/>
    </row>
    <row r="59869" spans="8:16" x14ac:dyDescent="0.5">
      <c r="H59869"/>
      <c r="P59869"/>
    </row>
    <row r="59870" spans="8:16" x14ac:dyDescent="0.5">
      <c r="H59870"/>
      <c r="P59870"/>
    </row>
    <row r="59871" spans="8:16" x14ac:dyDescent="0.5">
      <c r="H59871"/>
      <c r="P59871"/>
    </row>
    <row r="59872" spans="8:16" x14ac:dyDescent="0.5">
      <c r="H59872"/>
      <c r="P59872"/>
    </row>
    <row r="59873" spans="8:16" x14ac:dyDescent="0.5">
      <c r="H59873"/>
      <c r="P59873"/>
    </row>
    <row r="59874" spans="8:16" x14ac:dyDescent="0.5">
      <c r="H59874"/>
      <c r="P59874"/>
    </row>
    <row r="59875" spans="8:16" x14ac:dyDescent="0.5">
      <c r="H59875"/>
      <c r="P59875"/>
    </row>
    <row r="59876" spans="8:16" x14ac:dyDescent="0.5">
      <c r="H59876"/>
      <c r="P59876"/>
    </row>
    <row r="59877" spans="8:16" x14ac:dyDescent="0.5">
      <c r="H59877"/>
      <c r="P59877"/>
    </row>
    <row r="59878" spans="8:16" x14ac:dyDescent="0.5">
      <c r="H59878"/>
      <c r="P59878"/>
    </row>
    <row r="59879" spans="8:16" x14ac:dyDescent="0.5">
      <c r="H59879"/>
      <c r="P59879"/>
    </row>
    <row r="59880" spans="8:16" x14ac:dyDescent="0.5">
      <c r="H59880"/>
      <c r="P59880"/>
    </row>
    <row r="59881" spans="8:16" x14ac:dyDescent="0.5">
      <c r="H59881"/>
      <c r="P59881"/>
    </row>
    <row r="59882" spans="8:16" x14ac:dyDescent="0.5">
      <c r="H59882"/>
      <c r="P59882"/>
    </row>
    <row r="59883" spans="8:16" x14ac:dyDescent="0.5">
      <c r="H59883"/>
      <c r="P59883"/>
    </row>
    <row r="59884" spans="8:16" x14ac:dyDescent="0.5">
      <c r="H59884"/>
      <c r="P59884"/>
    </row>
    <row r="59885" spans="8:16" x14ac:dyDescent="0.5">
      <c r="H59885"/>
      <c r="P59885"/>
    </row>
    <row r="59886" spans="8:16" x14ac:dyDescent="0.5">
      <c r="H59886"/>
      <c r="P59886"/>
    </row>
    <row r="59887" spans="8:16" x14ac:dyDescent="0.5">
      <c r="H59887"/>
      <c r="P59887"/>
    </row>
    <row r="59888" spans="8:16" x14ac:dyDescent="0.5">
      <c r="H59888"/>
      <c r="P59888"/>
    </row>
    <row r="59889" spans="8:16" x14ac:dyDescent="0.5">
      <c r="H59889"/>
      <c r="P59889"/>
    </row>
    <row r="59890" spans="8:16" x14ac:dyDescent="0.5">
      <c r="H59890"/>
      <c r="P59890"/>
    </row>
    <row r="59891" spans="8:16" x14ac:dyDescent="0.5">
      <c r="H59891"/>
      <c r="P59891"/>
    </row>
    <row r="59892" spans="8:16" x14ac:dyDescent="0.5">
      <c r="H59892"/>
      <c r="P59892"/>
    </row>
    <row r="59893" spans="8:16" x14ac:dyDescent="0.5">
      <c r="H59893"/>
      <c r="P59893"/>
    </row>
    <row r="59894" spans="8:16" x14ac:dyDescent="0.5">
      <c r="H59894"/>
      <c r="P59894"/>
    </row>
    <row r="59895" spans="8:16" x14ac:dyDescent="0.5">
      <c r="H59895"/>
      <c r="P59895"/>
    </row>
    <row r="59896" spans="8:16" x14ac:dyDescent="0.5">
      <c r="H59896"/>
      <c r="P59896"/>
    </row>
    <row r="59897" spans="8:16" x14ac:dyDescent="0.5">
      <c r="H59897"/>
      <c r="P59897"/>
    </row>
    <row r="59898" spans="8:16" x14ac:dyDescent="0.5">
      <c r="H59898"/>
      <c r="P59898"/>
    </row>
    <row r="59899" spans="8:16" x14ac:dyDescent="0.5">
      <c r="H59899"/>
      <c r="P59899"/>
    </row>
    <row r="59900" spans="8:16" x14ac:dyDescent="0.5">
      <c r="H59900"/>
      <c r="P59900"/>
    </row>
    <row r="59901" spans="8:16" x14ac:dyDescent="0.5">
      <c r="H59901"/>
      <c r="P59901"/>
    </row>
    <row r="59902" spans="8:16" x14ac:dyDescent="0.5">
      <c r="H59902"/>
      <c r="P59902"/>
    </row>
    <row r="59903" spans="8:16" x14ac:dyDescent="0.5">
      <c r="H59903"/>
      <c r="P59903"/>
    </row>
    <row r="59904" spans="8:16" x14ac:dyDescent="0.5">
      <c r="H59904"/>
      <c r="P59904"/>
    </row>
    <row r="59905" spans="8:16" x14ac:dyDescent="0.5">
      <c r="H59905"/>
      <c r="P59905"/>
    </row>
    <row r="59906" spans="8:16" x14ac:dyDescent="0.5">
      <c r="H59906"/>
      <c r="P59906"/>
    </row>
    <row r="59907" spans="8:16" x14ac:dyDescent="0.5">
      <c r="H59907"/>
      <c r="P59907"/>
    </row>
    <row r="59908" spans="8:16" x14ac:dyDescent="0.5">
      <c r="H59908"/>
      <c r="P59908"/>
    </row>
    <row r="59909" spans="8:16" x14ac:dyDescent="0.5">
      <c r="H59909"/>
      <c r="P59909"/>
    </row>
    <row r="59910" spans="8:16" x14ac:dyDescent="0.5">
      <c r="H59910"/>
      <c r="P59910"/>
    </row>
    <row r="59911" spans="8:16" x14ac:dyDescent="0.5">
      <c r="H59911"/>
      <c r="P59911"/>
    </row>
    <row r="59912" spans="8:16" x14ac:dyDescent="0.5">
      <c r="H59912"/>
      <c r="P59912"/>
    </row>
    <row r="59913" spans="8:16" x14ac:dyDescent="0.5">
      <c r="H59913"/>
      <c r="P59913"/>
    </row>
    <row r="59914" spans="8:16" x14ac:dyDescent="0.5">
      <c r="H59914"/>
      <c r="P59914"/>
    </row>
    <row r="59915" spans="8:16" x14ac:dyDescent="0.5">
      <c r="H59915"/>
      <c r="P59915"/>
    </row>
    <row r="59916" spans="8:16" x14ac:dyDescent="0.5">
      <c r="H59916"/>
      <c r="P59916"/>
    </row>
    <row r="59917" spans="8:16" x14ac:dyDescent="0.5">
      <c r="H59917"/>
      <c r="P59917"/>
    </row>
    <row r="59918" spans="8:16" x14ac:dyDescent="0.5">
      <c r="H59918"/>
      <c r="P59918"/>
    </row>
    <row r="59919" spans="8:16" x14ac:dyDescent="0.5">
      <c r="H59919"/>
      <c r="P59919"/>
    </row>
    <row r="59920" spans="8:16" x14ac:dyDescent="0.5">
      <c r="H59920"/>
      <c r="P59920"/>
    </row>
    <row r="59921" spans="8:16" x14ac:dyDescent="0.5">
      <c r="H59921"/>
      <c r="P59921"/>
    </row>
    <row r="59922" spans="8:16" x14ac:dyDescent="0.5">
      <c r="H59922"/>
      <c r="P59922"/>
    </row>
    <row r="59923" spans="8:16" x14ac:dyDescent="0.5">
      <c r="H59923"/>
      <c r="P59923"/>
    </row>
    <row r="59924" spans="8:16" x14ac:dyDescent="0.5">
      <c r="H59924"/>
      <c r="P59924"/>
    </row>
    <row r="59925" spans="8:16" x14ac:dyDescent="0.5">
      <c r="H59925"/>
      <c r="P59925"/>
    </row>
    <row r="59926" spans="8:16" x14ac:dyDescent="0.5">
      <c r="H59926"/>
      <c r="P59926"/>
    </row>
    <row r="59927" spans="8:16" x14ac:dyDescent="0.5">
      <c r="H59927"/>
      <c r="P59927"/>
    </row>
    <row r="59928" spans="8:16" x14ac:dyDescent="0.5">
      <c r="H59928"/>
      <c r="P59928"/>
    </row>
    <row r="59929" spans="8:16" x14ac:dyDescent="0.5">
      <c r="H59929"/>
      <c r="P59929"/>
    </row>
    <row r="59930" spans="8:16" x14ac:dyDescent="0.5">
      <c r="H59930"/>
      <c r="P59930"/>
    </row>
    <row r="59931" spans="8:16" x14ac:dyDescent="0.5">
      <c r="H59931"/>
      <c r="P59931"/>
    </row>
    <row r="59932" spans="8:16" x14ac:dyDescent="0.5">
      <c r="H59932"/>
      <c r="P59932"/>
    </row>
    <row r="59933" spans="8:16" x14ac:dyDescent="0.5">
      <c r="H59933"/>
      <c r="P59933"/>
    </row>
    <row r="59934" spans="8:16" x14ac:dyDescent="0.5">
      <c r="H59934"/>
      <c r="P59934"/>
    </row>
    <row r="59935" spans="8:16" x14ac:dyDescent="0.5">
      <c r="H59935"/>
      <c r="P59935"/>
    </row>
    <row r="59936" spans="8:16" x14ac:dyDescent="0.5">
      <c r="H59936"/>
      <c r="P59936"/>
    </row>
    <row r="59937" spans="8:16" x14ac:dyDescent="0.5">
      <c r="H59937"/>
      <c r="P59937"/>
    </row>
    <row r="59938" spans="8:16" x14ac:dyDescent="0.5">
      <c r="H59938"/>
      <c r="P59938"/>
    </row>
    <row r="59939" spans="8:16" x14ac:dyDescent="0.5">
      <c r="H59939"/>
      <c r="P59939"/>
    </row>
    <row r="59940" spans="8:16" x14ac:dyDescent="0.5">
      <c r="H59940"/>
      <c r="P59940"/>
    </row>
    <row r="59941" spans="8:16" x14ac:dyDescent="0.5">
      <c r="H59941"/>
      <c r="P59941"/>
    </row>
    <row r="59942" spans="8:16" x14ac:dyDescent="0.5">
      <c r="H59942"/>
      <c r="P59942"/>
    </row>
    <row r="59943" spans="8:16" x14ac:dyDescent="0.5">
      <c r="H59943"/>
      <c r="P59943"/>
    </row>
    <row r="59944" spans="8:16" x14ac:dyDescent="0.5">
      <c r="H59944"/>
      <c r="P59944"/>
    </row>
    <row r="59945" spans="8:16" x14ac:dyDescent="0.5">
      <c r="H59945"/>
      <c r="P59945"/>
    </row>
    <row r="59946" spans="8:16" x14ac:dyDescent="0.5">
      <c r="H59946"/>
      <c r="P59946"/>
    </row>
    <row r="59947" spans="8:16" x14ac:dyDescent="0.5">
      <c r="H59947"/>
      <c r="P59947"/>
    </row>
    <row r="59948" spans="8:16" x14ac:dyDescent="0.5">
      <c r="H59948"/>
      <c r="P59948"/>
    </row>
    <row r="59949" spans="8:16" x14ac:dyDescent="0.5">
      <c r="H59949"/>
      <c r="P59949"/>
    </row>
    <row r="59950" spans="8:16" x14ac:dyDescent="0.5">
      <c r="H59950"/>
      <c r="P59950"/>
    </row>
    <row r="59951" spans="8:16" x14ac:dyDescent="0.5">
      <c r="H59951"/>
      <c r="P59951"/>
    </row>
    <row r="59952" spans="8:16" x14ac:dyDescent="0.5">
      <c r="H59952"/>
      <c r="P59952"/>
    </row>
    <row r="59953" spans="8:16" x14ac:dyDescent="0.5">
      <c r="H59953"/>
      <c r="P59953"/>
    </row>
    <row r="59954" spans="8:16" x14ac:dyDescent="0.5">
      <c r="H59954"/>
      <c r="P59954"/>
    </row>
    <row r="59955" spans="8:16" x14ac:dyDescent="0.5">
      <c r="H59955"/>
      <c r="P59955"/>
    </row>
    <row r="59956" spans="8:16" x14ac:dyDescent="0.5">
      <c r="H59956"/>
      <c r="P59956"/>
    </row>
    <row r="59957" spans="8:16" x14ac:dyDescent="0.5">
      <c r="H59957"/>
      <c r="P59957"/>
    </row>
    <row r="59958" spans="8:16" x14ac:dyDescent="0.5">
      <c r="H59958"/>
      <c r="P59958"/>
    </row>
    <row r="59959" spans="8:16" x14ac:dyDescent="0.5">
      <c r="H59959"/>
      <c r="P59959"/>
    </row>
    <row r="59960" spans="8:16" x14ac:dyDescent="0.5">
      <c r="H59960"/>
      <c r="P59960"/>
    </row>
    <row r="59961" spans="8:16" x14ac:dyDescent="0.5">
      <c r="H59961"/>
      <c r="P59961"/>
    </row>
    <row r="59962" spans="8:16" x14ac:dyDescent="0.5">
      <c r="H59962"/>
      <c r="P59962"/>
    </row>
    <row r="59963" spans="8:16" x14ac:dyDescent="0.5">
      <c r="H59963"/>
      <c r="P59963"/>
    </row>
    <row r="59964" spans="8:16" x14ac:dyDescent="0.5">
      <c r="H59964"/>
      <c r="P59964"/>
    </row>
    <row r="59965" spans="8:16" x14ac:dyDescent="0.5">
      <c r="H59965"/>
      <c r="P59965"/>
    </row>
    <row r="59966" spans="8:16" x14ac:dyDescent="0.5">
      <c r="H59966"/>
      <c r="P59966"/>
    </row>
    <row r="59967" spans="8:16" x14ac:dyDescent="0.5">
      <c r="H59967"/>
      <c r="P59967"/>
    </row>
    <row r="59968" spans="8:16" x14ac:dyDescent="0.5">
      <c r="H59968"/>
      <c r="P59968"/>
    </row>
    <row r="59969" spans="8:16" x14ac:dyDescent="0.5">
      <c r="H59969"/>
      <c r="P59969"/>
    </row>
    <row r="59970" spans="8:16" x14ac:dyDescent="0.5">
      <c r="H59970"/>
      <c r="P59970"/>
    </row>
    <row r="59971" spans="8:16" x14ac:dyDescent="0.5">
      <c r="H59971"/>
      <c r="P59971"/>
    </row>
    <row r="59972" spans="8:16" x14ac:dyDescent="0.5">
      <c r="H59972"/>
      <c r="P59972"/>
    </row>
    <row r="59973" spans="8:16" x14ac:dyDescent="0.5">
      <c r="H59973"/>
      <c r="P59973"/>
    </row>
    <row r="59974" spans="8:16" x14ac:dyDescent="0.5">
      <c r="H59974"/>
      <c r="P59974"/>
    </row>
    <row r="59975" spans="8:16" x14ac:dyDescent="0.5">
      <c r="H59975"/>
      <c r="P59975"/>
    </row>
    <row r="59976" spans="8:16" x14ac:dyDescent="0.5">
      <c r="H59976"/>
      <c r="P59976"/>
    </row>
    <row r="59977" spans="8:16" x14ac:dyDescent="0.5">
      <c r="H59977"/>
      <c r="P59977"/>
    </row>
    <row r="59978" spans="8:16" x14ac:dyDescent="0.5">
      <c r="H59978"/>
      <c r="P59978"/>
    </row>
    <row r="59979" spans="8:16" x14ac:dyDescent="0.5">
      <c r="H59979"/>
      <c r="P59979"/>
    </row>
    <row r="59980" spans="8:16" x14ac:dyDescent="0.5">
      <c r="H59980"/>
      <c r="P59980"/>
    </row>
    <row r="59981" spans="8:16" x14ac:dyDescent="0.5">
      <c r="H59981"/>
      <c r="P59981"/>
    </row>
    <row r="59982" spans="8:16" x14ac:dyDescent="0.5">
      <c r="H59982"/>
      <c r="P59982"/>
    </row>
    <row r="59983" spans="8:16" x14ac:dyDescent="0.5">
      <c r="H59983"/>
      <c r="P59983"/>
    </row>
    <row r="59984" spans="8:16" x14ac:dyDescent="0.5">
      <c r="H59984"/>
      <c r="P59984"/>
    </row>
    <row r="59985" spans="8:16" x14ac:dyDescent="0.5">
      <c r="H59985"/>
      <c r="P59985"/>
    </row>
    <row r="59986" spans="8:16" x14ac:dyDescent="0.5">
      <c r="H59986"/>
      <c r="P59986"/>
    </row>
    <row r="59987" spans="8:16" x14ac:dyDescent="0.5">
      <c r="H59987"/>
      <c r="P59987"/>
    </row>
    <row r="59988" spans="8:16" x14ac:dyDescent="0.5">
      <c r="H59988"/>
      <c r="P59988"/>
    </row>
    <row r="59989" spans="8:16" x14ac:dyDescent="0.5">
      <c r="H59989"/>
      <c r="P59989"/>
    </row>
    <row r="59990" spans="8:16" x14ac:dyDescent="0.5">
      <c r="H59990"/>
      <c r="P59990"/>
    </row>
    <row r="59991" spans="8:16" x14ac:dyDescent="0.5">
      <c r="H59991"/>
      <c r="P59991"/>
    </row>
    <row r="59992" spans="8:16" x14ac:dyDescent="0.5">
      <c r="H59992"/>
      <c r="P59992"/>
    </row>
    <row r="59993" spans="8:16" x14ac:dyDescent="0.5">
      <c r="H59993"/>
      <c r="P59993"/>
    </row>
    <row r="59994" spans="8:16" x14ac:dyDescent="0.5">
      <c r="H59994"/>
      <c r="P59994"/>
    </row>
    <row r="59995" spans="8:16" x14ac:dyDescent="0.5">
      <c r="H59995"/>
      <c r="P59995"/>
    </row>
    <row r="59996" spans="8:16" x14ac:dyDescent="0.5">
      <c r="H59996"/>
      <c r="P59996"/>
    </row>
    <row r="59997" spans="8:16" x14ac:dyDescent="0.5">
      <c r="H59997"/>
      <c r="P59997"/>
    </row>
    <row r="59998" spans="8:16" x14ac:dyDescent="0.5">
      <c r="H59998"/>
      <c r="P59998"/>
    </row>
    <row r="59999" spans="8:16" x14ac:dyDescent="0.5">
      <c r="H59999"/>
      <c r="P59999"/>
    </row>
    <row r="60000" spans="8:16" x14ac:dyDescent="0.5">
      <c r="H60000"/>
      <c r="P60000"/>
    </row>
    <row r="60001" spans="8:16" x14ac:dyDescent="0.5">
      <c r="H60001"/>
      <c r="P60001"/>
    </row>
    <row r="60002" spans="8:16" x14ac:dyDescent="0.5">
      <c r="H60002"/>
      <c r="P60002"/>
    </row>
    <row r="60003" spans="8:16" x14ac:dyDescent="0.5">
      <c r="H60003"/>
      <c r="P60003"/>
    </row>
    <row r="60004" spans="8:16" x14ac:dyDescent="0.5">
      <c r="H60004"/>
      <c r="P60004"/>
    </row>
    <row r="60005" spans="8:16" x14ac:dyDescent="0.5">
      <c r="H60005"/>
      <c r="P60005"/>
    </row>
    <row r="60006" spans="8:16" x14ac:dyDescent="0.5">
      <c r="H60006"/>
      <c r="P60006"/>
    </row>
    <row r="60007" spans="8:16" x14ac:dyDescent="0.5">
      <c r="H60007"/>
      <c r="P60007"/>
    </row>
    <row r="60008" spans="8:16" x14ac:dyDescent="0.5">
      <c r="H60008"/>
      <c r="P60008"/>
    </row>
    <row r="60009" spans="8:16" x14ac:dyDescent="0.5">
      <c r="H60009"/>
      <c r="P60009"/>
    </row>
    <row r="60010" spans="8:16" x14ac:dyDescent="0.5">
      <c r="H60010"/>
      <c r="P60010"/>
    </row>
    <row r="60011" spans="8:16" x14ac:dyDescent="0.5">
      <c r="H60011"/>
      <c r="P60011"/>
    </row>
    <row r="60012" spans="8:16" x14ac:dyDescent="0.5">
      <c r="H60012"/>
      <c r="P60012"/>
    </row>
    <row r="60013" spans="8:16" x14ac:dyDescent="0.5">
      <c r="H60013"/>
      <c r="P60013"/>
    </row>
    <row r="60014" spans="8:16" x14ac:dyDescent="0.5">
      <c r="H60014"/>
      <c r="P60014"/>
    </row>
    <row r="60015" spans="8:16" x14ac:dyDescent="0.5">
      <c r="H60015"/>
      <c r="P60015"/>
    </row>
    <row r="60016" spans="8:16" x14ac:dyDescent="0.5">
      <c r="H60016"/>
      <c r="P60016"/>
    </row>
    <row r="60017" spans="8:16" x14ac:dyDescent="0.5">
      <c r="H60017"/>
      <c r="P60017"/>
    </row>
    <row r="60018" spans="8:16" x14ac:dyDescent="0.5">
      <c r="H60018"/>
      <c r="P60018"/>
    </row>
    <row r="60019" spans="8:16" x14ac:dyDescent="0.5">
      <c r="H60019"/>
      <c r="P60019"/>
    </row>
    <row r="60020" spans="8:16" x14ac:dyDescent="0.5">
      <c r="H60020"/>
      <c r="P60020"/>
    </row>
    <row r="60021" spans="8:16" x14ac:dyDescent="0.5">
      <c r="H60021"/>
      <c r="P60021"/>
    </row>
    <row r="60022" spans="8:16" x14ac:dyDescent="0.5">
      <c r="H60022"/>
      <c r="P60022"/>
    </row>
    <row r="60023" spans="8:16" x14ac:dyDescent="0.5">
      <c r="H60023"/>
      <c r="P60023"/>
    </row>
    <row r="60024" spans="8:16" x14ac:dyDescent="0.5">
      <c r="H60024"/>
      <c r="P60024"/>
    </row>
    <row r="60025" spans="8:16" x14ac:dyDescent="0.5">
      <c r="H60025"/>
      <c r="P60025"/>
    </row>
    <row r="60026" spans="8:16" x14ac:dyDescent="0.5">
      <c r="H60026"/>
      <c r="P60026"/>
    </row>
    <row r="60027" spans="8:16" x14ac:dyDescent="0.5">
      <c r="H60027"/>
      <c r="P60027"/>
    </row>
    <row r="60028" spans="8:16" x14ac:dyDescent="0.5">
      <c r="H60028"/>
      <c r="P60028"/>
    </row>
    <row r="60029" spans="8:16" x14ac:dyDescent="0.5">
      <c r="H60029"/>
      <c r="P60029"/>
    </row>
    <row r="60030" spans="8:16" x14ac:dyDescent="0.5">
      <c r="H60030"/>
      <c r="P60030"/>
    </row>
    <row r="60031" spans="8:16" x14ac:dyDescent="0.5">
      <c r="H60031"/>
      <c r="P60031"/>
    </row>
    <row r="60032" spans="8:16" x14ac:dyDescent="0.5">
      <c r="H60032"/>
      <c r="P60032"/>
    </row>
    <row r="60033" spans="8:16" x14ac:dyDescent="0.5">
      <c r="H60033"/>
      <c r="P60033"/>
    </row>
    <row r="60034" spans="8:16" x14ac:dyDescent="0.5">
      <c r="H60034"/>
      <c r="P60034"/>
    </row>
    <row r="60035" spans="8:16" x14ac:dyDescent="0.5">
      <c r="H60035"/>
      <c r="P60035"/>
    </row>
    <row r="60036" spans="8:16" x14ac:dyDescent="0.5">
      <c r="H60036"/>
      <c r="P60036"/>
    </row>
    <row r="60037" spans="8:16" x14ac:dyDescent="0.5">
      <c r="H60037"/>
      <c r="P60037"/>
    </row>
    <row r="60038" spans="8:16" x14ac:dyDescent="0.5">
      <c r="H60038"/>
      <c r="P60038"/>
    </row>
    <row r="60039" spans="8:16" x14ac:dyDescent="0.5">
      <c r="H60039"/>
      <c r="P60039"/>
    </row>
    <row r="60040" spans="8:16" x14ac:dyDescent="0.5">
      <c r="H60040"/>
      <c r="P60040"/>
    </row>
    <row r="60041" spans="8:16" x14ac:dyDescent="0.5">
      <c r="H60041"/>
      <c r="P60041"/>
    </row>
    <row r="60042" spans="8:16" x14ac:dyDescent="0.5">
      <c r="H60042"/>
      <c r="P60042"/>
    </row>
    <row r="60043" spans="8:16" x14ac:dyDescent="0.5">
      <c r="H60043"/>
      <c r="P60043"/>
    </row>
    <row r="60044" spans="8:16" x14ac:dyDescent="0.5">
      <c r="H60044"/>
      <c r="P60044"/>
    </row>
    <row r="60045" spans="8:16" x14ac:dyDescent="0.5">
      <c r="H60045"/>
      <c r="P60045"/>
    </row>
    <row r="60046" spans="8:16" x14ac:dyDescent="0.5">
      <c r="H60046"/>
      <c r="P60046"/>
    </row>
    <row r="60047" spans="8:16" x14ac:dyDescent="0.5">
      <c r="H60047"/>
      <c r="P60047"/>
    </row>
    <row r="60048" spans="8:16" x14ac:dyDescent="0.5">
      <c r="H60048"/>
      <c r="P60048"/>
    </row>
    <row r="60049" spans="8:16" x14ac:dyDescent="0.5">
      <c r="H60049"/>
      <c r="P60049"/>
    </row>
    <row r="60050" spans="8:16" x14ac:dyDescent="0.5">
      <c r="H60050"/>
      <c r="P60050"/>
    </row>
    <row r="60051" spans="8:16" x14ac:dyDescent="0.5">
      <c r="H60051"/>
      <c r="P60051"/>
    </row>
    <row r="60052" spans="8:16" x14ac:dyDescent="0.5">
      <c r="H60052"/>
      <c r="P60052"/>
    </row>
    <row r="60053" spans="8:16" x14ac:dyDescent="0.5">
      <c r="H60053"/>
      <c r="P60053"/>
    </row>
    <row r="60054" spans="8:16" x14ac:dyDescent="0.5">
      <c r="H60054"/>
      <c r="P60054"/>
    </row>
    <row r="60055" spans="8:16" x14ac:dyDescent="0.5">
      <c r="H60055"/>
      <c r="P60055"/>
    </row>
    <row r="60056" spans="8:16" x14ac:dyDescent="0.5">
      <c r="H60056"/>
      <c r="P60056"/>
    </row>
    <row r="60057" spans="8:16" x14ac:dyDescent="0.5">
      <c r="H60057"/>
      <c r="P60057"/>
    </row>
    <row r="60058" spans="8:16" x14ac:dyDescent="0.5">
      <c r="H60058"/>
      <c r="P60058"/>
    </row>
    <row r="60059" spans="8:16" x14ac:dyDescent="0.5">
      <c r="H60059"/>
      <c r="P60059"/>
    </row>
    <row r="60060" spans="8:16" x14ac:dyDescent="0.5">
      <c r="H60060"/>
      <c r="P60060"/>
    </row>
    <row r="60061" spans="8:16" x14ac:dyDescent="0.5">
      <c r="H60061"/>
      <c r="P60061"/>
    </row>
    <row r="60062" spans="8:16" x14ac:dyDescent="0.5">
      <c r="H60062"/>
      <c r="P60062"/>
    </row>
    <row r="60063" spans="8:16" x14ac:dyDescent="0.5">
      <c r="H60063"/>
      <c r="P60063"/>
    </row>
    <row r="60064" spans="8:16" x14ac:dyDescent="0.5">
      <c r="H60064"/>
      <c r="P60064"/>
    </row>
    <row r="60065" spans="8:16" x14ac:dyDescent="0.5">
      <c r="H60065"/>
      <c r="P60065"/>
    </row>
    <row r="60066" spans="8:16" x14ac:dyDescent="0.5">
      <c r="H60066"/>
      <c r="P60066"/>
    </row>
    <row r="60067" spans="8:16" x14ac:dyDescent="0.5">
      <c r="H60067"/>
      <c r="P60067"/>
    </row>
    <row r="60068" spans="8:16" x14ac:dyDescent="0.5">
      <c r="H60068"/>
      <c r="P60068"/>
    </row>
    <row r="60069" spans="8:16" x14ac:dyDescent="0.5">
      <c r="H60069"/>
      <c r="P60069"/>
    </row>
    <row r="60070" spans="8:16" x14ac:dyDescent="0.5">
      <c r="H60070"/>
      <c r="P60070"/>
    </row>
    <row r="60071" spans="8:16" x14ac:dyDescent="0.5">
      <c r="H60071"/>
      <c r="P60071"/>
    </row>
    <row r="60072" spans="8:16" x14ac:dyDescent="0.5">
      <c r="H60072"/>
      <c r="P60072"/>
    </row>
    <row r="60073" spans="8:16" x14ac:dyDescent="0.5">
      <c r="H60073"/>
      <c r="P60073"/>
    </row>
    <row r="60074" spans="8:16" x14ac:dyDescent="0.5">
      <c r="H60074"/>
      <c r="P60074"/>
    </row>
    <row r="60075" spans="8:16" x14ac:dyDescent="0.5">
      <c r="H60075"/>
      <c r="P60075"/>
    </row>
    <row r="60076" spans="8:16" x14ac:dyDescent="0.5">
      <c r="H60076"/>
      <c r="P60076"/>
    </row>
    <row r="60077" spans="8:16" x14ac:dyDescent="0.5">
      <c r="H60077"/>
      <c r="P60077"/>
    </row>
    <row r="60078" spans="8:16" x14ac:dyDescent="0.5">
      <c r="H60078"/>
      <c r="P60078"/>
    </row>
    <row r="60079" spans="8:16" x14ac:dyDescent="0.5">
      <c r="H60079"/>
      <c r="P60079"/>
    </row>
    <row r="60080" spans="8:16" x14ac:dyDescent="0.5">
      <c r="H60080"/>
      <c r="P60080"/>
    </row>
    <row r="60081" spans="8:16" x14ac:dyDescent="0.5">
      <c r="H60081"/>
      <c r="P60081"/>
    </row>
    <row r="60082" spans="8:16" x14ac:dyDescent="0.5">
      <c r="H60082"/>
      <c r="P60082"/>
    </row>
    <row r="60083" spans="8:16" x14ac:dyDescent="0.5">
      <c r="H60083"/>
      <c r="P60083"/>
    </row>
    <row r="60084" spans="8:16" x14ac:dyDescent="0.5">
      <c r="H60084"/>
      <c r="P60084"/>
    </row>
    <row r="60085" spans="8:16" x14ac:dyDescent="0.5">
      <c r="H60085"/>
      <c r="P60085"/>
    </row>
    <row r="60086" spans="8:16" x14ac:dyDescent="0.5">
      <c r="H60086"/>
      <c r="P60086"/>
    </row>
    <row r="60087" spans="8:16" x14ac:dyDescent="0.5">
      <c r="H60087"/>
      <c r="P60087"/>
    </row>
    <row r="60088" spans="8:16" x14ac:dyDescent="0.5">
      <c r="H60088"/>
      <c r="P60088"/>
    </row>
    <row r="60089" spans="8:16" x14ac:dyDescent="0.5">
      <c r="H60089"/>
      <c r="P60089"/>
    </row>
    <row r="60090" spans="8:16" x14ac:dyDescent="0.5">
      <c r="H60090"/>
      <c r="P60090"/>
    </row>
    <row r="60091" spans="8:16" x14ac:dyDescent="0.5">
      <c r="H60091"/>
      <c r="P60091"/>
    </row>
    <row r="60092" spans="8:16" x14ac:dyDescent="0.5">
      <c r="H60092"/>
      <c r="P60092"/>
    </row>
    <row r="60093" spans="8:16" x14ac:dyDescent="0.5">
      <c r="H60093"/>
      <c r="P60093"/>
    </row>
    <row r="60094" spans="8:16" x14ac:dyDescent="0.5">
      <c r="H60094"/>
      <c r="P60094"/>
    </row>
    <row r="60095" spans="8:16" x14ac:dyDescent="0.5">
      <c r="H60095"/>
      <c r="P60095"/>
    </row>
    <row r="60096" spans="8:16" x14ac:dyDescent="0.5">
      <c r="H60096"/>
      <c r="P60096"/>
    </row>
    <row r="60097" spans="8:16" x14ac:dyDescent="0.5">
      <c r="H60097"/>
      <c r="P60097"/>
    </row>
    <row r="60098" spans="8:16" x14ac:dyDescent="0.5">
      <c r="H60098"/>
      <c r="P60098"/>
    </row>
    <row r="60099" spans="8:16" x14ac:dyDescent="0.5">
      <c r="H60099"/>
      <c r="P60099"/>
    </row>
    <row r="60100" spans="8:16" x14ac:dyDescent="0.5">
      <c r="H60100"/>
      <c r="P60100"/>
    </row>
    <row r="60101" spans="8:16" x14ac:dyDescent="0.5">
      <c r="H60101"/>
      <c r="P60101"/>
    </row>
    <row r="60102" spans="8:16" x14ac:dyDescent="0.5">
      <c r="H60102"/>
      <c r="P60102"/>
    </row>
    <row r="60103" spans="8:16" x14ac:dyDescent="0.5">
      <c r="H60103"/>
      <c r="P60103"/>
    </row>
    <row r="60104" spans="8:16" x14ac:dyDescent="0.5">
      <c r="H60104"/>
      <c r="P60104"/>
    </row>
    <row r="60105" spans="8:16" x14ac:dyDescent="0.5">
      <c r="H60105"/>
      <c r="P60105"/>
    </row>
    <row r="60106" spans="8:16" x14ac:dyDescent="0.5">
      <c r="H60106"/>
      <c r="P60106"/>
    </row>
    <row r="60107" spans="8:16" x14ac:dyDescent="0.5">
      <c r="H60107"/>
      <c r="P60107"/>
    </row>
    <row r="60108" spans="8:16" x14ac:dyDescent="0.5">
      <c r="H60108"/>
      <c r="P60108"/>
    </row>
    <row r="60109" spans="8:16" x14ac:dyDescent="0.5">
      <c r="H60109"/>
      <c r="P60109"/>
    </row>
    <row r="60110" spans="8:16" x14ac:dyDescent="0.5">
      <c r="H60110"/>
      <c r="P60110"/>
    </row>
    <row r="60111" spans="8:16" x14ac:dyDescent="0.5">
      <c r="H60111"/>
      <c r="P60111"/>
    </row>
    <row r="60112" spans="8:16" x14ac:dyDescent="0.5">
      <c r="H60112"/>
      <c r="P60112"/>
    </row>
    <row r="60113" spans="8:16" x14ac:dyDescent="0.5">
      <c r="H60113"/>
      <c r="P60113"/>
    </row>
    <row r="60114" spans="8:16" x14ac:dyDescent="0.5">
      <c r="H60114"/>
      <c r="P60114"/>
    </row>
    <row r="60115" spans="8:16" x14ac:dyDescent="0.5">
      <c r="H60115"/>
      <c r="P60115"/>
    </row>
    <row r="60116" spans="8:16" x14ac:dyDescent="0.5">
      <c r="H60116"/>
      <c r="P60116"/>
    </row>
    <row r="60117" spans="8:16" x14ac:dyDescent="0.5">
      <c r="H60117"/>
      <c r="P60117"/>
    </row>
    <row r="60118" spans="8:16" x14ac:dyDescent="0.5">
      <c r="H60118"/>
      <c r="P60118"/>
    </row>
    <row r="60119" spans="8:16" x14ac:dyDescent="0.5">
      <c r="H60119"/>
      <c r="P60119"/>
    </row>
    <row r="60120" spans="8:16" x14ac:dyDescent="0.5">
      <c r="H60120"/>
      <c r="P60120"/>
    </row>
    <row r="60121" spans="8:16" x14ac:dyDescent="0.5">
      <c r="H60121"/>
      <c r="P60121"/>
    </row>
    <row r="60122" spans="8:16" x14ac:dyDescent="0.5">
      <c r="H60122"/>
      <c r="P60122"/>
    </row>
    <row r="60123" spans="8:16" x14ac:dyDescent="0.5">
      <c r="H60123"/>
      <c r="P60123"/>
    </row>
    <row r="60124" spans="8:16" x14ac:dyDescent="0.5">
      <c r="H60124"/>
      <c r="P60124"/>
    </row>
    <row r="60125" spans="8:16" x14ac:dyDescent="0.5">
      <c r="H60125"/>
      <c r="P60125"/>
    </row>
    <row r="60126" spans="8:16" x14ac:dyDescent="0.5">
      <c r="H60126"/>
      <c r="P60126"/>
    </row>
    <row r="60127" spans="8:16" x14ac:dyDescent="0.5">
      <c r="H60127"/>
      <c r="P60127"/>
    </row>
    <row r="60128" spans="8:16" x14ac:dyDescent="0.5">
      <c r="H60128"/>
      <c r="P60128"/>
    </row>
    <row r="60129" spans="8:16" x14ac:dyDescent="0.5">
      <c r="H60129"/>
      <c r="P60129"/>
    </row>
    <row r="60130" spans="8:16" x14ac:dyDescent="0.5">
      <c r="H60130"/>
      <c r="P60130"/>
    </row>
    <row r="60131" spans="8:16" x14ac:dyDescent="0.5">
      <c r="H60131"/>
      <c r="P60131"/>
    </row>
    <row r="60132" spans="8:16" x14ac:dyDescent="0.5">
      <c r="H60132"/>
      <c r="P60132"/>
    </row>
    <row r="60133" spans="8:16" x14ac:dyDescent="0.5">
      <c r="H60133"/>
      <c r="P60133"/>
    </row>
    <row r="60134" spans="8:16" x14ac:dyDescent="0.5">
      <c r="H60134"/>
      <c r="P60134"/>
    </row>
    <row r="60135" spans="8:16" x14ac:dyDescent="0.5">
      <c r="H60135"/>
      <c r="P60135"/>
    </row>
    <row r="60136" spans="8:16" x14ac:dyDescent="0.5">
      <c r="H60136"/>
      <c r="P60136"/>
    </row>
    <row r="60137" spans="8:16" x14ac:dyDescent="0.5">
      <c r="H60137"/>
      <c r="P60137"/>
    </row>
    <row r="60138" spans="8:16" x14ac:dyDescent="0.5">
      <c r="H60138"/>
      <c r="P60138"/>
    </row>
    <row r="60139" spans="8:16" x14ac:dyDescent="0.5">
      <c r="H60139"/>
      <c r="P60139"/>
    </row>
    <row r="60140" spans="8:16" x14ac:dyDescent="0.5">
      <c r="H60140"/>
      <c r="P60140"/>
    </row>
    <row r="60141" spans="8:16" x14ac:dyDescent="0.5">
      <c r="H60141"/>
      <c r="P60141"/>
    </row>
    <row r="60142" spans="8:16" x14ac:dyDescent="0.5">
      <c r="H60142"/>
      <c r="P60142"/>
    </row>
    <row r="60143" spans="8:16" x14ac:dyDescent="0.5">
      <c r="H60143"/>
      <c r="P60143"/>
    </row>
    <row r="60144" spans="8:16" x14ac:dyDescent="0.5">
      <c r="H60144"/>
      <c r="P60144"/>
    </row>
    <row r="60145" spans="8:16" x14ac:dyDescent="0.5">
      <c r="H60145"/>
      <c r="P60145"/>
    </row>
    <row r="60146" spans="8:16" x14ac:dyDescent="0.5">
      <c r="H60146"/>
      <c r="P60146"/>
    </row>
    <row r="60147" spans="8:16" x14ac:dyDescent="0.5">
      <c r="H60147"/>
      <c r="P60147"/>
    </row>
    <row r="60148" spans="8:16" x14ac:dyDescent="0.5">
      <c r="H60148"/>
      <c r="P60148"/>
    </row>
    <row r="60149" spans="8:16" x14ac:dyDescent="0.5">
      <c r="H60149"/>
      <c r="P60149"/>
    </row>
    <row r="60150" spans="8:16" x14ac:dyDescent="0.5">
      <c r="H60150"/>
      <c r="P60150"/>
    </row>
    <row r="60151" spans="8:16" x14ac:dyDescent="0.5">
      <c r="H60151"/>
      <c r="P60151"/>
    </row>
    <row r="60152" spans="8:16" x14ac:dyDescent="0.5">
      <c r="H60152"/>
      <c r="P60152"/>
    </row>
    <row r="60153" spans="8:16" x14ac:dyDescent="0.5">
      <c r="H60153"/>
      <c r="P60153"/>
    </row>
    <row r="60154" spans="8:16" x14ac:dyDescent="0.5">
      <c r="H60154"/>
      <c r="P60154"/>
    </row>
    <row r="60155" spans="8:16" x14ac:dyDescent="0.5">
      <c r="H60155"/>
      <c r="P60155"/>
    </row>
    <row r="60156" spans="8:16" x14ac:dyDescent="0.5">
      <c r="H60156"/>
      <c r="P60156"/>
    </row>
    <row r="60157" spans="8:16" x14ac:dyDescent="0.5">
      <c r="H60157"/>
      <c r="P60157"/>
    </row>
    <row r="60158" spans="8:16" x14ac:dyDescent="0.5">
      <c r="H60158"/>
      <c r="P60158"/>
    </row>
    <row r="60159" spans="8:16" x14ac:dyDescent="0.5">
      <c r="H60159"/>
      <c r="P60159"/>
    </row>
    <row r="60160" spans="8:16" x14ac:dyDescent="0.5">
      <c r="H60160"/>
      <c r="P60160"/>
    </row>
    <row r="60161" spans="8:16" x14ac:dyDescent="0.5">
      <c r="H60161"/>
      <c r="P60161"/>
    </row>
    <row r="60162" spans="8:16" x14ac:dyDescent="0.5">
      <c r="H60162"/>
      <c r="P60162"/>
    </row>
    <row r="60163" spans="8:16" x14ac:dyDescent="0.5">
      <c r="H60163"/>
      <c r="P60163"/>
    </row>
    <row r="60164" spans="8:16" x14ac:dyDescent="0.5">
      <c r="H60164"/>
      <c r="P60164"/>
    </row>
    <row r="60165" spans="8:16" x14ac:dyDescent="0.5">
      <c r="H60165"/>
      <c r="P60165"/>
    </row>
    <row r="60166" spans="8:16" x14ac:dyDescent="0.5">
      <c r="H60166"/>
      <c r="P60166"/>
    </row>
    <row r="60167" spans="8:16" x14ac:dyDescent="0.5">
      <c r="H60167"/>
      <c r="P60167"/>
    </row>
    <row r="60168" spans="8:16" x14ac:dyDescent="0.5">
      <c r="H60168"/>
      <c r="P60168"/>
    </row>
    <row r="60169" spans="8:16" x14ac:dyDescent="0.5">
      <c r="H60169"/>
      <c r="P60169"/>
    </row>
    <row r="60170" spans="8:16" x14ac:dyDescent="0.5">
      <c r="H60170"/>
      <c r="P60170"/>
    </row>
    <row r="60171" spans="8:16" x14ac:dyDescent="0.5">
      <c r="H60171"/>
      <c r="P60171"/>
    </row>
    <row r="60172" spans="8:16" x14ac:dyDescent="0.5">
      <c r="H60172"/>
      <c r="P60172"/>
    </row>
    <row r="60173" spans="8:16" x14ac:dyDescent="0.5">
      <c r="H60173"/>
      <c r="P60173"/>
    </row>
    <row r="60174" spans="8:16" x14ac:dyDescent="0.5">
      <c r="H60174"/>
      <c r="P60174"/>
    </row>
    <row r="60175" spans="8:16" x14ac:dyDescent="0.5">
      <c r="H60175"/>
      <c r="P60175"/>
    </row>
    <row r="60176" spans="8:16" x14ac:dyDescent="0.5">
      <c r="H60176"/>
      <c r="P60176"/>
    </row>
    <row r="60177" spans="8:16" x14ac:dyDescent="0.5">
      <c r="H60177"/>
      <c r="P60177"/>
    </row>
    <row r="60178" spans="8:16" x14ac:dyDescent="0.5">
      <c r="H60178"/>
      <c r="P60178"/>
    </row>
    <row r="60179" spans="8:16" x14ac:dyDescent="0.5">
      <c r="H60179"/>
      <c r="P60179"/>
    </row>
    <row r="60180" spans="8:16" x14ac:dyDescent="0.5">
      <c r="H60180"/>
      <c r="P60180"/>
    </row>
    <row r="60181" spans="8:16" x14ac:dyDescent="0.5">
      <c r="H60181"/>
      <c r="P60181"/>
    </row>
    <row r="60182" spans="8:16" x14ac:dyDescent="0.5">
      <c r="H60182"/>
      <c r="P60182"/>
    </row>
    <row r="60183" spans="8:16" x14ac:dyDescent="0.5">
      <c r="H60183"/>
      <c r="P60183"/>
    </row>
    <row r="60184" spans="8:16" x14ac:dyDescent="0.5">
      <c r="H60184"/>
      <c r="P60184"/>
    </row>
    <row r="60185" spans="8:16" x14ac:dyDescent="0.5">
      <c r="H60185"/>
      <c r="P60185"/>
    </row>
    <row r="60186" spans="8:16" x14ac:dyDescent="0.5">
      <c r="H60186"/>
      <c r="P60186"/>
    </row>
    <row r="60187" spans="8:16" x14ac:dyDescent="0.5">
      <c r="H60187"/>
      <c r="P60187"/>
    </row>
    <row r="60188" spans="8:16" x14ac:dyDescent="0.5">
      <c r="H60188"/>
      <c r="P60188"/>
    </row>
    <row r="60189" spans="8:16" x14ac:dyDescent="0.5">
      <c r="H60189"/>
      <c r="P60189"/>
    </row>
    <row r="60190" spans="8:16" x14ac:dyDescent="0.5">
      <c r="H60190"/>
      <c r="P60190"/>
    </row>
    <row r="60191" spans="8:16" x14ac:dyDescent="0.5">
      <c r="H60191"/>
      <c r="P60191"/>
    </row>
    <row r="60192" spans="8:16" x14ac:dyDescent="0.5">
      <c r="H60192"/>
      <c r="P60192"/>
    </row>
    <row r="60193" spans="8:16" x14ac:dyDescent="0.5">
      <c r="H60193"/>
      <c r="P60193"/>
    </row>
    <row r="60194" spans="8:16" x14ac:dyDescent="0.5">
      <c r="H60194"/>
      <c r="P60194"/>
    </row>
    <row r="60195" spans="8:16" x14ac:dyDescent="0.5">
      <c r="H60195"/>
      <c r="P60195"/>
    </row>
    <row r="60196" spans="8:16" x14ac:dyDescent="0.5">
      <c r="H60196"/>
      <c r="P60196"/>
    </row>
    <row r="60197" spans="8:16" x14ac:dyDescent="0.5">
      <c r="H60197"/>
      <c r="P60197"/>
    </row>
    <row r="60198" spans="8:16" x14ac:dyDescent="0.5">
      <c r="H60198"/>
      <c r="P60198"/>
    </row>
    <row r="60199" spans="8:16" x14ac:dyDescent="0.5">
      <c r="H60199"/>
      <c r="P60199"/>
    </row>
    <row r="60200" spans="8:16" x14ac:dyDescent="0.5">
      <c r="H60200"/>
      <c r="P60200"/>
    </row>
    <row r="60201" spans="8:16" x14ac:dyDescent="0.5">
      <c r="H60201"/>
      <c r="P60201"/>
    </row>
    <row r="60202" spans="8:16" x14ac:dyDescent="0.5">
      <c r="H60202"/>
      <c r="P60202"/>
    </row>
    <row r="60203" spans="8:16" x14ac:dyDescent="0.5">
      <c r="H60203"/>
      <c r="P60203"/>
    </row>
    <row r="60204" spans="8:16" x14ac:dyDescent="0.5">
      <c r="H60204"/>
      <c r="P60204"/>
    </row>
    <row r="60205" spans="8:16" x14ac:dyDescent="0.5">
      <c r="H60205"/>
      <c r="P60205"/>
    </row>
    <row r="60206" spans="8:16" x14ac:dyDescent="0.5">
      <c r="H60206"/>
      <c r="P60206"/>
    </row>
    <row r="60207" spans="8:16" x14ac:dyDescent="0.5">
      <c r="H60207"/>
      <c r="P60207"/>
    </row>
    <row r="60208" spans="8:16" x14ac:dyDescent="0.5">
      <c r="H60208"/>
      <c r="P60208"/>
    </row>
    <row r="60209" spans="8:16" x14ac:dyDescent="0.5">
      <c r="H60209"/>
      <c r="P60209"/>
    </row>
    <row r="60210" spans="8:16" x14ac:dyDescent="0.5">
      <c r="H60210"/>
      <c r="P60210"/>
    </row>
    <row r="60211" spans="8:16" x14ac:dyDescent="0.5">
      <c r="H60211"/>
      <c r="P60211"/>
    </row>
    <row r="60212" spans="8:16" x14ac:dyDescent="0.5">
      <c r="H60212"/>
      <c r="P60212"/>
    </row>
    <row r="60213" spans="8:16" x14ac:dyDescent="0.5">
      <c r="H60213"/>
      <c r="P60213"/>
    </row>
    <row r="60214" spans="8:16" x14ac:dyDescent="0.5">
      <c r="H60214"/>
      <c r="P60214"/>
    </row>
    <row r="60215" spans="8:16" x14ac:dyDescent="0.5">
      <c r="H60215"/>
      <c r="P60215"/>
    </row>
    <row r="60216" spans="8:16" x14ac:dyDescent="0.5">
      <c r="H60216"/>
      <c r="P60216"/>
    </row>
    <row r="60217" spans="8:16" x14ac:dyDescent="0.5">
      <c r="H60217"/>
      <c r="P60217"/>
    </row>
    <row r="60218" spans="8:16" x14ac:dyDescent="0.5">
      <c r="H60218"/>
      <c r="P60218"/>
    </row>
    <row r="60219" spans="8:16" x14ac:dyDescent="0.5">
      <c r="H60219"/>
      <c r="P60219"/>
    </row>
    <row r="60220" spans="8:16" x14ac:dyDescent="0.5">
      <c r="H60220"/>
      <c r="P60220"/>
    </row>
    <row r="60221" spans="8:16" x14ac:dyDescent="0.5">
      <c r="H60221"/>
      <c r="P60221"/>
    </row>
    <row r="60222" spans="8:16" x14ac:dyDescent="0.5">
      <c r="H60222"/>
      <c r="P60222"/>
    </row>
    <row r="60223" spans="8:16" x14ac:dyDescent="0.5">
      <c r="H60223"/>
      <c r="P60223"/>
    </row>
    <row r="60224" spans="8:16" x14ac:dyDescent="0.5">
      <c r="H60224"/>
      <c r="P60224"/>
    </row>
    <row r="60225" spans="8:16" x14ac:dyDescent="0.5">
      <c r="H60225"/>
      <c r="P60225"/>
    </row>
    <row r="60226" spans="8:16" x14ac:dyDescent="0.5">
      <c r="H60226"/>
      <c r="P60226"/>
    </row>
    <row r="60227" spans="8:16" x14ac:dyDescent="0.5">
      <c r="H60227"/>
      <c r="P60227"/>
    </row>
    <row r="60228" spans="8:16" x14ac:dyDescent="0.5">
      <c r="H60228"/>
      <c r="P60228"/>
    </row>
    <row r="60229" spans="8:16" x14ac:dyDescent="0.5">
      <c r="H60229"/>
      <c r="P60229"/>
    </row>
    <row r="60230" spans="8:16" x14ac:dyDescent="0.5">
      <c r="H60230"/>
      <c r="P60230"/>
    </row>
    <row r="60231" spans="8:16" x14ac:dyDescent="0.5">
      <c r="H60231"/>
      <c r="P60231"/>
    </row>
    <row r="60232" spans="8:16" x14ac:dyDescent="0.5">
      <c r="H60232"/>
      <c r="P60232"/>
    </row>
    <row r="60233" spans="8:16" x14ac:dyDescent="0.5">
      <c r="H60233"/>
      <c r="P60233"/>
    </row>
    <row r="60234" spans="8:16" x14ac:dyDescent="0.5">
      <c r="H60234"/>
      <c r="P60234"/>
    </row>
    <row r="60235" spans="8:16" x14ac:dyDescent="0.5">
      <c r="H60235"/>
      <c r="P60235"/>
    </row>
    <row r="60236" spans="8:16" x14ac:dyDescent="0.5">
      <c r="H60236"/>
      <c r="P60236"/>
    </row>
    <row r="60237" spans="8:16" x14ac:dyDescent="0.5">
      <c r="H60237"/>
      <c r="P60237"/>
    </row>
    <row r="60238" spans="8:16" x14ac:dyDescent="0.5">
      <c r="H60238"/>
      <c r="P60238"/>
    </row>
    <row r="60239" spans="8:16" x14ac:dyDescent="0.5">
      <c r="H60239"/>
      <c r="P60239"/>
    </row>
    <row r="60240" spans="8:16" x14ac:dyDescent="0.5">
      <c r="H60240"/>
      <c r="P60240"/>
    </row>
    <row r="60241" spans="8:16" x14ac:dyDescent="0.5">
      <c r="H60241"/>
      <c r="P60241"/>
    </row>
    <row r="60242" spans="8:16" x14ac:dyDescent="0.5">
      <c r="H60242"/>
      <c r="P60242"/>
    </row>
    <row r="60243" spans="8:16" x14ac:dyDescent="0.5">
      <c r="H60243"/>
      <c r="P60243"/>
    </row>
    <row r="60244" spans="8:16" x14ac:dyDescent="0.5">
      <c r="H60244"/>
      <c r="P60244"/>
    </row>
    <row r="60245" spans="8:16" x14ac:dyDescent="0.5">
      <c r="H60245"/>
      <c r="P60245"/>
    </row>
    <row r="60246" spans="8:16" x14ac:dyDescent="0.5">
      <c r="H60246"/>
      <c r="P60246"/>
    </row>
    <row r="60247" spans="8:16" x14ac:dyDescent="0.5">
      <c r="H60247"/>
      <c r="P60247"/>
    </row>
    <row r="60248" spans="8:16" x14ac:dyDescent="0.5">
      <c r="H60248"/>
      <c r="P60248"/>
    </row>
    <row r="60249" spans="8:16" x14ac:dyDescent="0.5">
      <c r="H60249"/>
      <c r="P60249"/>
    </row>
    <row r="60250" spans="8:16" x14ac:dyDescent="0.5">
      <c r="H60250"/>
      <c r="P60250"/>
    </row>
    <row r="60251" spans="8:16" x14ac:dyDescent="0.5">
      <c r="H60251"/>
      <c r="P60251"/>
    </row>
    <row r="60252" spans="8:16" x14ac:dyDescent="0.5">
      <c r="H60252"/>
      <c r="P60252"/>
    </row>
    <row r="60253" spans="8:16" x14ac:dyDescent="0.5">
      <c r="H60253"/>
      <c r="P60253"/>
    </row>
    <row r="60254" spans="8:16" x14ac:dyDescent="0.5">
      <c r="H60254"/>
      <c r="P60254"/>
    </row>
    <row r="60255" spans="8:16" x14ac:dyDescent="0.5">
      <c r="H60255"/>
      <c r="P60255"/>
    </row>
    <row r="60256" spans="8:16" x14ac:dyDescent="0.5">
      <c r="H60256"/>
      <c r="P60256"/>
    </row>
    <row r="60257" spans="8:16" x14ac:dyDescent="0.5">
      <c r="H60257"/>
      <c r="P60257"/>
    </row>
    <row r="60258" spans="8:16" x14ac:dyDescent="0.5">
      <c r="H60258"/>
      <c r="P60258"/>
    </row>
    <row r="60259" spans="8:16" x14ac:dyDescent="0.5">
      <c r="H60259"/>
      <c r="P60259"/>
    </row>
    <row r="60260" spans="8:16" x14ac:dyDescent="0.5">
      <c r="H60260"/>
      <c r="P60260"/>
    </row>
    <row r="60261" spans="8:16" x14ac:dyDescent="0.5">
      <c r="H60261"/>
      <c r="P60261"/>
    </row>
    <row r="60262" spans="8:16" x14ac:dyDescent="0.5">
      <c r="H60262"/>
      <c r="P60262"/>
    </row>
    <row r="60263" spans="8:16" x14ac:dyDescent="0.5">
      <c r="H60263"/>
      <c r="P60263"/>
    </row>
    <row r="60264" spans="8:16" x14ac:dyDescent="0.5">
      <c r="H60264"/>
      <c r="P60264"/>
    </row>
    <row r="60265" spans="8:16" x14ac:dyDescent="0.5">
      <c r="H60265"/>
      <c r="P60265"/>
    </row>
    <row r="60266" spans="8:16" x14ac:dyDescent="0.5">
      <c r="H60266"/>
      <c r="P60266"/>
    </row>
    <row r="60267" spans="8:16" x14ac:dyDescent="0.5">
      <c r="H60267"/>
      <c r="P60267"/>
    </row>
    <row r="60268" spans="8:16" x14ac:dyDescent="0.5">
      <c r="H60268"/>
      <c r="P60268"/>
    </row>
    <row r="60269" spans="8:16" x14ac:dyDescent="0.5">
      <c r="H60269"/>
      <c r="P60269"/>
    </row>
    <row r="60270" spans="8:16" x14ac:dyDescent="0.5">
      <c r="H60270"/>
      <c r="P60270"/>
    </row>
    <row r="60271" spans="8:16" x14ac:dyDescent="0.5">
      <c r="H60271"/>
      <c r="P60271"/>
    </row>
    <row r="60272" spans="8:16" x14ac:dyDescent="0.5">
      <c r="H60272"/>
      <c r="P60272"/>
    </row>
    <row r="60273" spans="8:16" x14ac:dyDescent="0.5">
      <c r="H60273"/>
      <c r="P60273"/>
    </row>
    <row r="60274" spans="8:16" x14ac:dyDescent="0.5">
      <c r="H60274"/>
      <c r="P60274"/>
    </row>
    <row r="60275" spans="8:16" x14ac:dyDescent="0.5">
      <c r="H60275"/>
      <c r="P60275"/>
    </row>
    <row r="60276" spans="8:16" x14ac:dyDescent="0.5">
      <c r="H60276"/>
      <c r="P60276"/>
    </row>
    <row r="60277" spans="8:16" x14ac:dyDescent="0.5">
      <c r="H60277"/>
      <c r="P60277"/>
    </row>
    <row r="60278" spans="8:16" x14ac:dyDescent="0.5">
      <c r="H60278"/>
      <c r="P60278"/>
    </row>
    <row r="60279" spans="8:16" x14ac:dyDescent="0.5">
      <c r="H60279"/>
      <c r="P60279"/>
    </row>
    <row r="60280" spans="8:16" x14ac:dyDescent="0.5">
      <c r="H60280"/>
      <c r="P60280"/>
    </row>
    <row r="60281" spans="8:16" x14ac:dyDescent="0.5">
      <c r="H60281"/>
      <c r="P60281"/>
    </row>
    <row r="60282" spans="8:16" x14ac:dyDescent="0.5">
      <c r="H60282"/>
      <c r="P60282"/>
    </row>
    <row r="60283" spans="8:16" x14ac:dyDescent="0.5">
      <c r="H60283"/>
      <c r="P60283"/>
    </row>
    <row r="60284" spans="8:16" x14ac:dyDescent="0.5">
      <c r="H60284"/>
      <c r="P60284"/>
    </row>
    <row r="60285" spans="8:16" x14ac:dyDescent="0.5">
      <c r="H60285"/>
      <c r="P60285"/>
    </row>
    <row r="60286" spans="8:16" x14ac:dyDescent="0.5">
      <c r="H60286"/>
      <c r="P60286"/>
    </row>
    <row r="60287" spans="8:16" x14ac:dyDescent="0.5">
      <c r="H60287"/>
      <c r="P60287"/>
    </row>
    <row r="60288" spans="8:16" x14ac:dyDescent="0.5">
      <c r="H60288"/>
      <c r="P60288"/>
    </row>
    <row r="60289" spans="8:16" x14ac:dyDescent="0.5">
      <c r="H60289"/>
      <c r="P60289"/>
    </row>
    <row r="60290" spans="8:16" x14ac:dyDescent="0.5">
      <c r="H60290"/>
      <c r="P60290"/>
    </row>
    <row r="60291" spans="8:16" x14ac:dyDescent="0.5">
      <c r="H60291"/>
      <c r="P60291"/>
    </row>
    <row r="60292" spans="8:16" x14ac:dyDescent="0.5">
      <c r="H60292"/>
      <c r="P60292"/>
    </row>
    <row r="60293" spans="8:16" x14ac:dyDescent="0.5">
      <c r="H60293"/>
      <c r="P60293"/>
    </row>
    <row r="60294" spans="8:16" x14ac:dyDescent="0.5">
      <c r="H60294"/>
      <c r="P60294"/>
    </row>
    <row r="60295" spans="8:16" x14ac:dyDescent="0.5">
      <c r="H60295"/>
      <c r="P60295"/>
    </row>
    <row r="60296" spans="8:16" x14ac:dyDescent="0.5">
      <c r="H60296"/>
      <c r="P60296"/>
    </row>
    <row r="60297" spans="8:16" x14ac:dyDescent="0.5">
      <c r="H60297"/>
      <c r="P60297"/>
    </row>
    <row r="60298" spans="8:16" x14ac:dyDescent="0.5">
      <c r="H60298"/>
      <c r="P60298"/>
    </row>
    <row r="60299" spans="8:16" x14ac:dyDescent="0.5">
      <c r="H60299"/>
      <c r="P60299"/>
    </row>
    <row r="60300" spans="8:16" x14ac:dyDescent="0.5">
      <c r="H60300"/>
      <c r="P60300"/>
    </row>
    <row r="60301" spans="8:16" x14ac:dyDescent="0.5">
      <c r="H60301"/>
      <c r="P60301"/>
    </row>
    <row r="60302" spans="8:16" x14ac:dyDescent="0.5">
      <c r="H60302"/>
      <c r="P60302"/>
    </row>
    <row r="60303" spans="8:16" x14ac:dyDescent="0.5">
      <c r="H60303"/>
      <c r="P60303"/>
    </row>
    <row r="60304" spans="8:16" x14ac:dyDescent="0.5">
      <c r="H60304"/>
      <c r="P60304"/>
    </row>
    <row r="60305" spans="8:16" x14ac:dyDescent="0.5">
      <c r="H60305"/>
      <c r="P60305"/>
    </row>
    <row r="60306" spans="8:16" x14ac:dyDescent="0.5">
      <c r="H60306"/>
      <c r="P60306"/>
    </row>
    <row r="60307" spans="8:16" x14ac:dyDescent="0.5">
      <c r="H60307"/>
      <c r="P60307"/>
    </row>
    <row r="60308" spans="8:16" x14ac:dyDescent="0.5">
      <c r="H60308"/>
      <c r="P60308"/>
    </row>
    <row r="60309" spans="8:16" x14ac:dyDescent="0.5">
      <c r="H60309"/>
      <c r="P60309"/>
    </row>
    <row r="60310" spans="8:16" x14ac:dyDescent="0.5">
      <c r="H60310"/>
      <c r="P60310"/>
    </row>
    <row r="60311" spans="8:16" x14ac:dyDescent="0.5">
      <c r="H60311"/>
      <c r="P60311"/>
    </row>
    <row r="60312" spans="8:16" x14ac:dyDescent="0.5">
      <c r="H60312"/>
      <c r="P60312"/>
    </row>
    <row r="60313" spans="8:16" x14ac:dyDescent="0.5">
      <c r="H60313"/>
      <c r="P60313"/>
    </row>
    <row r="60314" spans="8:16" x14ac:dyDescent="0.5">
      <c r="H60314"/>
      <c r="P60314"/>
    </row>
    <row r="60315" spans="8:16" x14ac:dyDescent="0.5">
      <c r="H60315"/>
      <c r="P60315"/>
    </row>
    <row r="60316" spans="8:16" x14ac:dyDescent="0.5">
      <c r="H60316"/>
      <c r="P60316"/>
    </row>
    <row r="60317" spans="8:16" x14ac:dyDescent="0.5">
      <c r="H60317"/>
      <c r="P60317"/>
    </row>
    <row r="60318" spans="8:16" x14ac:dyDescent="0.5">
      <c r="H60318"/>
      <c r="P60318"/>
    </row>
    <row r="60319" spans="8:16" x14ac:dyDescent="0.5">
      <c r="H60319"/>
      <c r="P60319"/>
    </row>
    <row r="60320" spans="8:16" x14ac:dyDescent="0.5">
      <c r="H60320"/>
      <c r="P60320"/>
    </row>
    <row r="60321" spans="8:16" x14ac:dyDescent="0.5">
      <c r="H60321"/>
      <c r="P60321"/>
    </row>
    <row r="60322" spans="8:16" x14ac:dyDescent="0.5">
      <c r="H60322"/>
      <c r="P60322"/>
    </row>
    <row r="60323" spans="8:16" x14ac:dyDescent="0.5">
      <c r="H60323"/>
      <c r="P60323"/>
    </row>
    <row r="60324" spans="8:16" x14ac:dyDescent="0.5">
      <c r="H60324"/>
      <c r="P60324"/>
    </row>
    <row r="60325" spans="8:16" x14ac:dyDescent="0.5">
      <c r="H60325"/>
      <c r="P60325"/>
    </row>
    <row r="60326" spans="8:16" x14ac:dyDescent="0.5">
      <c r="H60326"/>
      <c r="P60326"/>
    </row>
    <row r="60327" spans="8:16" x14ac:dyDescent="0.5">
      <c r="H60327"/>
      <c r="P60327"/>
    </row>
    <row r="60328" spans="8:16" x14ac:dyDescent="0.5">
      <c r="H60328"/>
      <c r="P60328"/>
    </row>
    <row r="60329" spans="8:16" x14ac:dyDescent="0.5">
      <c r="H60329"/>
      <c r="P60329"/>
    </row>
    <row r="60330" spans="8:16" x14ac:dyDescent="0.5">
      <c r="H60330"/>
      <c r="P60330"/>
    </row>
    <row r="60331" spans="8:16" x14ac:dyDescent="0.5">
      <c r="H60331"/>
      <c r="P60331"/>
    </row>
    <row r="60332" spans="8:16" x14ac:dyDescent="0.5">
      <c r="H60332"/>
      <c r="P60332"/>
    </row>
    <row r="60333" spans="8:16" x14ac:dyDescent="0.5">
      <c r="H60333"/>
      <c r="P60333"/>
    </row>
    <row r="60334" spans="8:16" x14ac:dyDescent="0.5">
      <c r="H60334"/>
      <c r="P60334"/>
    </row>
    <row r="60335" spans="8:16" x14ac:dyDescent="0.5">
      <c r="H60335"/>
      <c r="P60335"/>
    </row>
    <row r="60336" spans="8:16" x14ac:dyDescent="0.5">
      <c r="H60336"/>
      <c r="P60336"/>
    </row>
    <row r="60337" spans="8:16" x14ac:dyDescent="0.5">
      <c r="H60337"/>
      <c r="P60337"/>
    </row>
    <row r="60338" spans="8:16" x14ac:dyDescent="0.5">
      <c r="H60338"/>
      <c r="P60338"/>
    </row>
    <row r="60339" spans="8:16" x14ac:dyDescent="0.5">
      <c r="H60339"/>
      <c r="P60339"/>
    </row>
    <row r="60340" spans="8:16" x14ac:dyDescent="0.5">
      <c r="H60340"/>
      <c r="P60340"/>
    </row>
    <row r="60341" spans="8:16" x14ac:dyDescent="0.5">
      <c r="H60341"/>
      <c r="P60341"/>
    </row>
    <row r="60342" spans="8:16" x14ac:dyDescent="0.5">
      <c r="H60342"/>
      <c r="P60342"/>
    </row>
    <row r="60343" spans="8:16" x14ac:dyDescent="0.5">
      <c r="H60343"/>
      <c r="P60343"/>
    </row>
    <row r="60344" spans="8:16" x14ac:dyDescent="0.5">
      <c r="H60344"/>
      <c r="P60344"/>
    </row>
    <row r="60345" spans="8:16" x14ac:dyDescent="0.5">
      <c r="H60345"/>
      <c r="P60345"/>
    </row>
    <row r="60346" spans="8:16" x14ac:dyDescent="0.5">
      <c r="H60346"/>
      <c r="P60346"/>
    </row>
    <row r="60347" spans="8:16" x14ac:dyDescent="0.5">
      <c r="H60347"/>
      <c r="P60347"/>
    </row>
    <row r="60348" spans="8:16" x14ac:dyDescent="0.5">
      <c r="H60348"/>
      <c r="P60348"/>
    </row>
    <row r="60349" spans="8:16" x14ac:dyDescent="0.5">
      <c r="H60349"/>
      <c r="P60349"/>
    </row>
    <row r="60350" spans="8:16" x14ac:dyDescent="0.5">
      <c r="H60350"/>
      <c r="P60350"/>
    </row>
    <row r="60351" spans="8:16" x14ac:dyDescent="0.5">
      <c r="H60351"/>
      <c r="P60351"/>
    </row>
    <row r="60352" spans="8:16" x14ac:dyDescent="0.5">
      <c r="H60352"/>
      <c r="P60352"/>
    </row>
    <row r="60353" spans="8:16" x14ac:dyDescent="0.5">
      <c r="H60353"/>
      <c r="P60353"/>
    </row>
    <row r="60354" spans="8:16" x14ac:dyDescent="0.5">
      <c r="H60354"/>
      <c r="P60354"/>
    </row>
    <row r="60355" spans="8:16" x14ac:dyDescent="0.5">
      <c r="H60355"/>
      <c r="P60355"/>
    </row>
    <row r="60356" spans="8:16" x14ac:dyDescent="0.5">
      <c r="H60356"/>
      <c r="P60356"/>
    </row>
    <row r="60357" spans="8:16" x14ac:dyDescent="0.5">
      <c r="H60357"/>
      <c r="P60357"/>
    </row>
    <row r="60358" spans="8:16" x14ac:dyDescent="0.5">
      <c r="H60358"/>
      <c r="P60358"/>
    </row>
    <row r="60359" spans="8:16" x14ac:dyDescent="0.5">
      <c r="H60359"/>
      <c r="P60359"/>
    </row>
    <row r="60360" spans="8:16" x14ac:dyDescent="0.5">
      <c r="H60360"/>
      <c r="P60360"/>
    </row>
    <row r="60361" spans="8:16" x14ac:dyDescent="0.5">
      <c r="H60361"/>
      <c r="P60361"/>
    </row>
    <row r="60362" spans="8:16" x14ac:dyDescent="0.5">
      <c r="H60362"/>
      <c r="P60362"/>
    </row>
    <row r="60363" spans="8:16" x14ac:dyDescent="0.5">
      <c r="H60363"/>
      <c r="P60363"/>
    </row>
    <row r="60364" spans="8:16" x14ac:dyDescent="0.5">
      <c r="H60364"/>
      <c r="P60364"/>
    </row>
    <row r="60365" spans="8:16" x14ac:dyDescent="0.5">
      <c r="H60365"/>
      <c r="P60365"/>
    </row>
    <row r="60366" spans="8:16" x14ac:dyDescent="0.5">
      <c r="H60366"/>
      <c r="P60366"/>
    </row>
    <row r="60367" spans="8:16" x14ac:dyDescent="0.5">
      <c r="H60367"/>
      <c r="P60367"/>
    </row>
    <row r="60368" spans="8:16" x14ac:dyDescent="0.5">
      <c r="H60368"/>
      <c r="P60368"/>
    </row>
    <row r="60369" spans="8:16" x14ac:dyDescent="0.5">
      <c r="H60369"/>
      <c r="P60369"/>
    </row>
    <row r="60370" spans="8:16" x14ac:dyDescent="0.5">
      <c r="H60370"/>
      <c r="P60370"/>
    </row>
    <row r="60371" spans="8:16" x14ac:dyDescent="0.5">
      <c r="H60371"/>
      <c r="P60371"/>
    </row>
    <row r="60372" spans="8:16" x14ac:dyDescent="0.5">
      <c r="H60372"/>
      <c r="P60372"/>
    </row>
    <row r="60373" spans="8:16" x14ac:dyDescent="0.5">
      <c r="H60373"/>
      <c r="P60373"/>
    </row>
    <row r="60374" spans="8:16" x14ac:dyDescent="0.5">
      <c r="H60374"/>
      <c r="P60374"/>
    </row>
    <row r="60375" spans="8:16" x14ac:dyDescent="0.5">
      <c r="H60375"/>
      <c r="P60375"/>
    </row>
    <row r="60376" spans="8:16" x14ac:dyDescent="0.5">
      <c r="H60376"/>
      <c r="P60376"/>
    </row>
    <row r="60377" spans="8:16" x14ac:dyDescent="0.5">
      <c r="H60377"/>
      <c r="P60377"/>
    </row>
    <row r="60378" spans="8:16" x14ac:dyDescent="0.5">
      <c r="H60378"/>
      <c r="P60378"/>
    </row>
    <row r="60379" spans="8:16" x14ac:dyDescent="0.5">
      <c r="H60379"/>
      <c r="P60379"/>
    </row>
    <row r="60380" spans="8:16" x14ac:dyDescent="0.5">
      <c r="H60380"/>
      <c r="P60380"/>
    </row>
    <row r="60381" spans="8:16" x14ac:dyDescent="0.5">
      <c r="H60381"/>
      <c r="P60381"/>
    </row>
    <row r="60382" spans="8:16" x14ac:dyDescent="0.5">
      <c r="H60382"/>
      <c r="P60382"/>
    </row>
    <row r="60383" spans="8:16" x14ac:dyDescent="0.5">
      <c r="H60383"/>
      <c r="P60383"/>
    </row>
    <row r="60384" spans="8:16" x14ac:dyDescent="0.5">
      <c r="H60384"/>
      <c r="P60384"/>
    </row>
    <row r="60385" spans="8:16" x14ac:dyDescent="0.5">
      <c r="H60385"/>
      <c r="P60385"/>
    </row>
    <row r="60386" spans="8:16" x14ac:dyDescent="0.5">
      <c r="H60386"/>
      <c r="P60386"/>
    </row>
    <row r="60387" spans="8:16" x14ac:dyDescent="0.5">
      <c r="H60387"/>
      <c r="P60387"/>
    </row>
    <row r="60388" spans="8:16" x14ac:dyDescent="0.5">
      <c r="H60388"/>
      <c r="P60388"/>
    </row>
    <row r="60389" spans="8:16" x14ac:dyDescent="0.5">
      <c r="H60389"/>
      <c r="P60389"/>
    </row>
    <row r="60390" spans="8:16" x14ac:dyDescent="0.5">
      <c r="H60390"/>
      <c r="P60390"/>
    </row>
    <row r="60391" spans="8:16" x14ac:dyDescent="0.5">
      <c r="H60391"/>
      <c r="P60391"/>
    </row>
    <row r="60392" spans="8:16" x14ac:dyDescent="0.5">
      <c r="H60392"/>
      <c r="P60392"/>
    </row>
    <row r="60393" spans="8:16" x14ac:dyDescent="0.5">
      <c r="H60393"/>
      <c r="P60393"/>
    </row>
    <row r="60394" spans="8:16" x14ac:dyDescent="0.5">
      <c r="H60394"/>
      <c r="P60394"/>
    </row>
    <row r="60395" spans="8:16" x14ac:dyDescent="0.5">
      <c r="H60395"/>
      <c r="P60395"/>
    </row>
    <row r="60396" spans="8:16" x14ac:dyDescent="0.5">
      <c r="H60396"/>
      <c r="P60396"/>
    </row>
    <row r="60397" spans="8:16" x14ac:dyDescent="0.5">
      <c r="H60397"/>
      <c r="P60397"/>
    </row>
    <row r="60398" spans="8:16" x14ac:dyDescent="0.5">
      <c r="H60398"/>
      <c r="P60398"/>
    </row>
    <row r="60399" spans="8:16" x14ac:dyDescent="0.5">
      <c r="H60399"/>
      <c r="P60399"/>
    </row>
    <row r="60400" spans="8:16" x14ac:dyDescent="0.5">
      <c r="H60400"/>
      <c r="P60400"/>
    </row>
    <row r="60401" spans="8:16" x14ac:dyDescent="0.5">
      <c r="H60401"/>
      <c r="P60401"/>
    </row>
    <row r="60402" spans="8:16" x14ac:dyDescent="0.5">
      <c r="H60402"/>
      <c r="P60402"/>
    </row>
    <row r="60403" spans="8:16" x14ac:dyDescent="0.5">
      <c r="H60403"/>
      <c r="P60403"/>
    </row>
    <row r="60404" spans="8:16" x14ac:dyDescent="0.5">
      <c r="H60404"/>
      <c r="P60404"/>
    </row>
    <row r="60405" spans="8:16" x14ac:dyDescent="0.5">
      <c r="H60405"/>
      <c r="P60405"/>
    </row>
    <row r="60406" spans="8:16" x14ac:dyDescent="0.5">
      <c r="H60406"/>
      <c r="P60406"/>
    </row>
    <row r="60407" spans="8:16" x14ac:dyDescent="0.5">
      <c r="H60407"/>
      <c r="P60407"/>
    </row>
    <row r="60408" spans="8:16" x14ac:dyDescent="0.5">
      <c r="H60408"/>
      <c r="P60408"/>
    </row>
    <row r="60409" spans="8:16" x14ac:dyDescent="0.5">
      <c r="H60409"/>
      <c r="P60409"/>
    </row>
    <row r="60410" spans="8:16" x14ac:dyDescent="0.5">
      <c r="H60410"/>
      <c r="P60410"/>
    </row>
    <row r="60411" spans="8:16" x14ac:dyDescent="0.5">
      <c r="H60411"/>
      <c r="P60411"/>
    </row>
    <row r="60412" spans="8:16" x14ac:dyDescent="0.5">
      <c r="H60412"/>
      <c r="P60412"/>
    </row>
    <row r="60413" spans="8:16" x14ac:dyDescent="0.5">
      <c r="H60413"/>
      <c r="P60413"/>
    </row>
    <row r="60414" spans="8:16" x14ac:dyDescent="0.5">
      <c r="H60414"/>
      <c r="P60414"/>
    </row>
    <row r="60415" spans="8:16" x14ac:dyDescent="0.5">
      <c r="H60415"/>
      <c r="P60415"/>
    </row>
    <row r="60416" spans="8:16" x14ac:dyDescent="0.5">
      <c r="H60416"/>
      <c r="P60416"/>
    </row>
    <row r="60417" spans="8:16" x14ac:dyDescent="0.5">
      <c r="H60417"/>
      <c r="P60417"/>
    </row>
    <row r="60418" spans="8:16" x14ac:dyDescent="0.5">
      <c r="H60418"/>
      <c r="P60418"/>
    </row>
    <row r="60419" spans="8:16" x14ac:dyDescent="0.5">
      <c r="H60419"/>
      <c r="P60419"/>
    </row>
    <row r="60420" spans="8:16" x14ac:dyDescent="0.5">
      <c r="H60420"/>
      <c r="P60420"/>
    </row>
    <row r="60421" spans="8:16" x14ac:dyDescent="0.5">
      <c r="H60421"/>
      <c r="P60421"/>
    </row>
    <row r="60422" spans="8:16" x14ac:dyDescent="0.5">
      <c r="H60422"/>
      <c r="P60422"/>
    </row>
    <row r="60423" spans="8:16" x14ac:dyDescent="0.5">
      <c r="H60423"/>
      <c r="P60423"/>
    </row>
    <row r="60424" spans="8:16" x14ac:dyDescent="0.5">
      <c r="H60424"/>
      <c r="P60424"/>
    </row>
    <row r="60425" spans="8:16" x14ac:dyDescent="0.5">
      <c r="H60425"/>
      <c r="P60425"/>
    </row>
    <row r="60426" spans="8:16" x14ac:dyDescent="0.5">
      <c r="H60426"/>
      <c r="P60426"/>
    </row>
    <row r="60427" spans="8:16" x14ac:dyDescent="0.5">
      <c r="H60427"/>
      <c r="P60427"/>
    </row>
    <row r="60428" spans="8:16" x14ac:dyDescent="0.5">
      <c r="H60428"/>
      <c r="P60428"/>
    </row>
    <row r="60429" spans="8:16" x14ac:dyDescent="0.5">
      <c r="H60429"/>
      <c r="P60429"/>
    </row>
    <row r="60430" spans="8:16" x14ac:dyDescent="0.5">
      <c r="H60430"/>
      <c r="P60430"/>
    </row>
    <row r="60431" spans="8:16" x14ac:dyDescent="0.5">
      <c r="H60431"/>
      <c r="P60431"/>
    </row>
    <row r="60432" spans="8:16" x14ac:dyDescent="0.5">
      <c r="H60432"/>
      <c r="P60432"/>
    </row>
    <row r="60433" spans="8:16" x14ac:dyDescent="0.5">
      <c r="H60433"/>
      <c r="P60433"/>
    </row>
    <row r="60434" spans="8:16" x14ac:dyDescent="0.5">
      <c r="H60434"/>
      <c r="P60434"/>
    </row>
    <row r="60435" spans="8:16" x14ac:dyDescent="0.5">
      <c r="H60435"/>
      <c r="P60435"/>
    </row>
    <row r="60436" spans="8:16" x14ac:dyDescent="0.5">
      <c r="H60436"/>
      <c r="P60436"/>
    </row>
    <row r="60437" spans="8:16" x14ac:dyDescent="0.5">
      <c r="H60437"/>
      <c r="P60437"/>
    </row>
    <row r="60438" spans="8:16" x14ac:dyDescent="0.5">
      <c r="H60438"/>
      <c r="P60438"/>
    </row>
    <row r="60439" spans="8:16" x14ac:dyDescent="0.5">
      <c r="H60439"/>
      <c r="P60439"/>
    </row>
    <row r="60440" spans="8:16" x14ac:dyDescent="0.5">
      <c r="H60440"/>
      <c r="P60440"/>
    </row>
    <row r="60441" spans="8:16" x14ac:dyDescent="0.5">
      <c r="H60441"/>
      <c r="P60441"/>
    </row>
    <row r="60442" spans="8:16" x14ac:dyDescent="0.5">
      <c r="H60442"/>
      <c r="P60442"/>
    </row>
    <row r="60443" spans="8:16" x14ac:dyDescent="0.5">
      <c r="H60443"/>
      <c r="P60443"/>
    </row>
    <row r="60444" spans="8:16" x14ac:dyDescent="0.5">
      <c r="H60444"/>
      <c r="P60444"/>
    </row>
    <row r="60445" spans="8:16" x14ac:dyDescent="0.5">
      <c r="H60445"/>
      <c r="P60445"/>
    </row>
    <row r="60446" spans="8:16" x14ac:dyDescent="0.5">
      <c r="H60446"/>
      <c r="P60446"/>
    </row>
    <row r="60447" spans="8:16" x14ac:dyDescent="0.5">
      <c r="H60447"/>
      <c r="P60447"/>
    </row>
    <row r="60448" spans="8:16" x14ac:dyDescent="0.5">
      <c r="H60448"/>
      <c r="P60448"/>
    </row>
    <row r="60449" spans="8:16" x14ac:dyDescent="0.5">
      <c r="H60449"/>
      <c r="P60449"/>
    </row>
    <row r="60450" spans="8:16" x14ac:dyDescent="0.5">
      <c r="H60450"/>
      <c r="P60450"/>
    </row>
    <row r="60451" spans="8:16" x14ac:dyDescent="0.5">
      <c r="H60451"/>
      <c r="P60451"/>
    </row>
    <row r="60452" spans="8:16" x14ac:dyDescent="0.5">
      <c r="H60452"/>
      <c r="P60452"/>
    </row>
    <row r="60453" spans="8:16" x14ac:dyDescent="0.5">
      <c r="H60453"/>
      <c r="P60453"/>
    </row>
    <row r="60454" spans="8:16" x14ac:dyDescent="0.5">
      <c r="H60454"/>
      <c r="P60454"/>
    </row>
    <row r="60455" spans="8:16" x14ac:dyDescent="0.5">
      <c r="H60455"/>
      <c r="P60455"/>
    </row>
    <row r="60456" spans="8:16" x14ac:dyDescent="0.5">
      <c r="H60456"/>
      <c r="P60456"/>
    </row>
    <row r="60457" spans="8:16" x14ac:dyDescent="0.5">
      <c r="H60457"/>
      <c r="P60457"/>
    </row>
    <row r="60458" spans="8:16" x14ac:dyDescent="0.5">
      <c r="H60458"/>
      <c r="P60458"/>
    </row>
    <row r="60459" spans="8:16" x14ac:dyDescent="0.5">
      <c r="H60459"/>
      <c r="P60459"/>
    </row>
    <row r="60460" spans="8:16" x14ac:dyDescent="0.5">
      <c r="H60460"/>
      <c r="P60460"/>
    </row>
    <row r="60461" spans="8:16" x14ac:dyDescent="0.5">
      <c r="H60461"/>
      <c r="P60461"/>
    </row>
    <row r="60462" spans="8:16" x14ac:dyDescent="0.5">
      <c r="H60462"/>
      <c r="P60462"/>
    </row>
    <row r="60463" spans="8:16" x14ac:dyDescent="0.5">
      <c r="H60463"/>
      <c r="P60463"/>
    </row>
    <row r="60464" spans="8:16" x14ac:dyDescent="0.5">
      <c r="H60464"/>
      <c r="P60464"/>
    </row>
    <row r="60465" spans="8:16" x14ac:dyDescent="0.5">
      <c r="H60465"/>
      <c r="P60465"/>
    </row>
    <row r="60466" spans="8:16" x14ac:dyDescent="0.5">
      <c r="H60466"/>
      <c r="P60466"/>
    </row>
    <row r="60467" spans="8:16" x14ac:dyDescent="0.5">
      <c r="H60467"/>
      <c r="P60467"/>
    </row>
    <row r="60468" spans="8:16" x14ac:dyDescent="0.5">
      <c r="H60468"/>
      <c r="P60468"/>
    </row>
    <row r="60469" spans="8:16" x14ac:dyDescent="0.5">
      <c r="H60469"/>
      <c r="P60469"/>
    </row>
    <row r="60470" spans="8:16" x14ac:dyDescent="0.5">
      <c r="H60470"/>
      <c r="P60470"/>
    </row>
    <row r="60471" spans="8:16" x14ac:dyDescent="0.5">
      <c r="H60471"/>
      <c r="P60471"/>
    </row>
    <row r="60472" spans="8:16" x14ac:dyDescent="0.5">
      <c r="H60472"/>
      <c r="P60472"/>
    </row>
    <row r="60473" spans="8:16" x14ac:dyDescent="0.5">
      <c r="H60473"/>
      <c r="P60473"/>
    </row>
    <row r="60474" spans="8:16" x14ac:dyDescent="0.5">
      <c r="H60474"/>
      <c r="P60474"/>
    </row>
    <row r="60475" spans="8:16" x14ac:dyDescent="0.5">
      <c r="H60475"/>
      <c r="P60475"/>
    </row>
    <row r="60476" spans="8:16" x14ac:dyDescent="0.5">
      <c r="H60476"/>
      <c r="P60476"/>
    </row>
    <row r="60477" spans="8:16" x14ac:dyDescent="0.5">
      <c r="H60477"/>
      <c r="P60477"/>
    </row>
    <row r="60478" spans="8:16" x14ac:dyDescent="0.5">
      <c r="H60478"/>
      <c r="P60478"/>
    </row>
    <row r="60479" spans="8:16" x14ac:dyDescent="0.5">
      <c r="H60479"/>
      <c r="P60479"/>
    </row>
    <row r="60480" spans="8:16" x14ac:dyDescent="0.5">
      <c r="H60480"/>
      <c r="P60480"/>
    </row>
    <row r="60481" spans="8:16" x14ac:dyDescent="0.5">
      <c r="H60481"/>
      <c r="P60481"/>
    </row>
    <row r="60482" spans="8:16" x14ac:dyDescent="0.5">
      <c r="H60482"/>
      <c r="P60482"/>
    </row>
    <row r="60483" spans="8:16" x14ac:dyDescent="0.5">
      <c r="H60483"/>
      <c r="P60483"/>
    </row>
    <row r="60484" spans="8:16" x14ac:dyDescent="0.5">
      <c r="H60484"/>
      <c r="P60484"/>
    </row>
    <row r="60485" spans="8:16" x14ac:dyDescent="0.5">
      <c r="H60485"/>
      <c r="P60485"/>
    </row>
    <row r="60486" spans="8:16" x14ac:dyDescent="0.5">
      <c r="H60486"/>
      <c r="P60486"/>
    </row>
    <row r="60487" spans="8:16" x14ac:dyDescent="0.5">
      <c r="H60487"/>
      <c r="P60487"/>
    </row>
    <row r="60488" spans="8:16" x14ac:dyDescent="0.5">
      <c r="H60488"/>
      <c r="P60488"/>
    </row>
    <row r="60489" spans="8:16" x14ac:dyDescent="0.5">
      <c r="H60489"/>
      <c r="P60489"/>
    </row>
    <row r="60490" spans="8:16" x14ac:dyDescent="0.5">
      <c r="H60490"/>
      <c r="P60490"/>
    </row>
    <row r="60491" spans="8:16" x14ac:dyDescent="0.5">
      <c r="H60491"/>
      <c r="P60491"/>
    </row>
    <row r="60492" spans="8:16" x14ac:dyDescent="0.5">
      <c r="H60492"/>
      <c r="P60492"/>
    </row>
    <row r="60493" spans="8:16" x14ac:dyDescent="0.5">
      <c r="H60493"/>
      <c r="P60493"/>
    </row>
    <row r="60494" spans="8:16" x14ac:dyDescent="0.5">
      <c r="H60494"/>
      <c r="P60494"/>
    </row>
    <row r="60495" spans="8:16" x14ac:dyDescent="0.5">
      <c r="H60495"/>
      <c r="P60495"/>
    </row>
    <row r="60496" spans="8:16" x14ac:dyDescent="0.5">
      <c r="H60496"/>
      <c r="P60496"/>
    </row>
    <row r="60497" spans="8:16" x14ac:dyDescent="0.5">
      <c r="H60497"/>
      <c r="P60497"/>
    </row>
    <row r="60498" spans="8:16" x14ac:dyDescent="0.5">
      <c r="H60498"/>
      <c r="P60498"/>
    </row>
    <row r="60499" spans="8:16" x14ac:dyDescent="0.5">
      <c r="H60499"/>
      <c r="P60499"/>
    </row>
    <row r="60500" spans="8:16" x14ac:dyDescent="0.5">
      <c r="H60500"/>
      <c r="P60500"/>
    </row>
    <row r="60501" spans="8:16" x14ac:dyDescent="0.5">
      <c r="H60501"/>
      <c r="P60501"/>
    </row>
    <row r="60502" spans="8:16" x14ac:dyDescent="0.5">
      <c r="H60502"/>
      <c r="P60502"/>
    </row>
    <row r="60503" spans="8:16" x14ac:dyDescent="0.5">
      <c r="H60503"/>
      <c r="P60503"/>
    </row>
    <row r="60504" spans="8:16" x14ac:dyDescent="0.5">
      <c r="H60504"/>
      <c r="P60504"/>
    </row>
    <row r="60505" spans="8:16" x14ac:dyDescent="0.5">
      <c r="H60505"/>
      <c r="P60505"/>
    </row>
    <row r="60506" spans="8:16" x14ac:dyDescent="0.5">
      <c r="H60506"/>
      <c r="P60506"/>
    </row>
    <row r="60507" spans="8:16" x14ac:dyDescent="0.5">
      <c r="H60507"/>
      <c r="P60507"/>
    </row>
    <row r="60508" spans="8:16" x14ac:dyDescent="0.5">
      <c r="H60508"/>
      <c r="P60508"/>
    </row>
    <row r="60509" spans="8:16" x14ac:dyDescent="0.5">
      <c r="H60509"/>
      <c r="P60509"/>
    </row>
    <row r="60510" spans="8:16" x14ac:dyDescent="0.5">
      <c r="H60510"/>
      <c r="P60510"/>
    </row>
    <row r="60511" spans="8:16" x14ac:dyDescent="0.5">
      <c r="H60511"/>
      <c r="P60511"/>
    </row>
    <row r="60512" spans="8:16" x14ac:dyDescent="0.5">
      <c r="H60512"/>
      <c r="P60512"/>
    </row>
    <row r="60513" spans="8:16" x14ac:dyDescent="0.5">
      <c r="H60513"/>
      <c r="P60513"/>
    </row>
    <row r="60514" spans="8:16" x14ac:dyDescent="0.5">
      <c r="H60514"/>
      <c r="P60514"/>
    </row>
    <row r="60515" spans="8:16" x14ac:dyDescent="0.5">
      <c r="H60515"/>
      <c r="P60515"/>
    </row>
    <row r="60516" spans="8:16" x14ac:dyDescent="0.5">
      <c r="H60516"/>
      <c r="P60516"/>
    </row>
    <row r="60517" spans="8:16" x14ac:dyDescent="0.5">
      <c r="H60517"/>
      <c r="P60517"/>
    </row>
    <row r="60518" spans="8:16" x14ac:dyDescent="0.5">
      <c r="H60518"/>
      <c r="P60518"/>
    </row>
    <row r="60519" spans="8:16" x14ac:dyDescent="0.5">
      <c r="H60519"/>
      <c r="P60519"/>
    </row>
    <row r="60520" spans="8:16" x14ac:dyDescent="0.5">
      <c r="H60520"/>
      <c r="P60520"/>
    </row>
    <row r="60521" spans="8:16" x14ac:dyDescent="0.5">
      <c r="H60521"/>
      <c r="P60521"/>
    </row>
    <row r="60522" spans="8:16" x14ac:dyDescent="0.5">
      <c r="H60522"/>
      <c r="P60522"/>
    </row>
    <row r="60523" spans="8:16" x14ac:dyDescent="0.5">
      <c r="H60523"/>
      <c r="P60523"/>
    </row>
    <row r="60524" spans="8:16" x14ac:dyDescent="0.5">
      <c r="H60524"/>
      <c r="P60524"/>
    </row>
    <row r="60525" spans="8:16" x14ac:dyDescent="0.5">
      <c r="H60525"/>
      <c r="P60525"/>
    </row>
    <row r="60526" spans="8:16" x14ac:dyDescent="0.5">
      <c r="H60526"/>
      <c r="P60526"/>
    </row>
    <row r="60527" spans="8:16" x14ac:dyDescent="0.5">
      <c r="H60527"/>
      <c r="P60527"/>
    </row>
    <row r="60528" spans="8:16" x14ac:dyDescent="0.5">
      <c r="H60528"/>
      <c r="P60528"/>
    </row>
    <row r="60529" spans="8:16" x14ac:dyDescent="0.5">
      <c r="H60529"/>
      <c r="P60529"/>
    </row>
    <row r="60530" spans="8:16" x14ac:dyDescent="0.5">
      <c r="H60530"/>
      <c r="P60530"/>
    </row>
    <row r="60531" spans="8:16" x14ac:dyDescent="0.5">
      <c r="H60531"/>
      <c r="P60531"/>
    </row>
    <row r="60532" spans="8:16" x14ac:dyDescent="0.5">
      <c r="H60532"/>
      <c r="P60532"/>
    </row>
    <row r="60533" spans="8:16" x14ac:dyDescent="0.5">
      <c r="H60533"/>
      <c r="P60533"/>
    </row>
    <row r="60534" spans="8:16" x14ac:dyDescent="0.5">
      <c r="H60534"/>
      <c r="P60534"/>
    </row>
    <row r="60535" spans="8:16" x14ac:dyDescent="0.5">
      <c r="H60535"/>
      <c r="P60535"/>
    </row>
    <row r="60536" spans="8:16" x14ac:dyDescent="0.5">
      <c r="H60536"/>
      <c r="P60536"/>
    </row>
    <row r="60537" spans="8:16" x14ac:dyDescent="0.5">
      <c r="H60537"/>
      <c r="P60537"/>
    </row>
    <row r="60538" spans="8:16" x14ac:dyDescent="0.5">
      <c r="H60538"/>
      <c r="P60538"/>
    </row>
    <row r="60539" spans="8:16" x14ac:dyDescent="0.5">
      <c r="H60539"/>
      <c r="P60539"/>
    </row>
    <row r="60540" spans="8:16" x14ac:dyDescent="0.5">
      <c r="H60540"/>
      <c r="P60540"/>
    </row>
    <row r="60541" spans="8:16" x14ac:dyDescent="0.5">
      <c r="H60541"/>
      <c r="P60541"/>
    </row>
    <row r="60542" spans="8:16" x14ac:dyDescent="0.5">
      <c r="H60542"/>
      <c r="P60542"/>
    </row>
    <row r="60543" spans="8:16" x14ac:dyDescent="0.5">
      <c r="H60543"/>
      <c r="P60543"/>
    </row>
    <row r="60544" spans="8:16" x14ac:dyDescent="0.5">
      <c r="H60544"/>
      <c r="P60544"/>
    </row>
    <row r="60545" spans="8:16" x14ac:dyDescent="0.5">
      <c r="H60545"/>
      <c r="P60545"/>
    </row>
    <row r="60546" spans="8:16" x14ac:dyDescent="0.5">
      <c r="H60546"/>
      <c r="P60546"/>
    </row>
    <row r="60547" spans="8:16" x14ac:dyDescent="0.5">
      <c r="H60547"/>
      <c r="P60547"/>
    </row>
    <row r="60548" spans="8:16" x14ac:dyDescent="0.5">
      <c r="H60548"/>
      <c r="P60548"/>
    </row>
    <row r="60549" spans="8:16" x14ac:dyDescent="0.5">
      <c r="H60549"/>
      <c r="P60549"/>
    </row>
    <row r="60550" spans="8:16" x14ac:dyDescent="0.5">
      <c r="H60550"/>
      <c r="P60550"/>
    </row>
    <row r="60551" spans="8:16" x14ac:dyDescent="0.5">
      <c r="H60551"/>
      <c r="P60551"/>
    </row>
    <row r="60552" spans="8:16" x14ac:dyDescent="0.5">
      <c r="H60552"/>
      <c r="P60552"/>
    </row>
    <row r="60553" spans="8:16" x14ac:dyDescent="0.5">
      <c r="H60553"/>
      <c r="P60553"/>
    </row>
    <row r="60554" spans="8:16" x14ac:dyDescent="0.5">
      <c r="H60554"/>
      <c r="P60554"/>
    </row>
    <row r="60555" spans="8:16" x14ac:dyDescent="0.5">
      <c r="H60555"/>
      <c r="P60555"/>
    </row>
    <row r="60556" spans="8:16" x14ac:dyDescent="0.5">
      <c r="H60556"/>
      <c r="P60556"/>
    </row>
    <row r="60557" spans="8:16" x14ac:dyDescent="0.5">
      <c r="H60557"/>
      <c r="P60557"/>
    </row>
    <row r="60558" spans="8:16" x14ac:dyDescent="0.5">
      <c r="H60558"/>
      <c r="P60558"/>
    </row>
    <row r="60559" spans="8:16" x14ac:dyDescent="0.5">
      <c r="H60559"/>
      <c r="P60559"/>
    </row>
    <row r="60560" spans="8:16" x14ac:dyDescent="0.5">
      <c r="H60560"/>
      <c r="P60560"/>
    </row>
    <row r="60561" spans="8:16" x14ac:dyDescent="0.5">
      <c r="H60561"/>
      <c r="P60561"/>
    </row>
    <row r="60562" spans="8:16" x14ac:dyDescent="0.5">
      <c r="H60562"/>
      <c r="P60562"/>
    </row>
    <row r="60563" spans="8:16" x14ac:dyDescent="0.5">
      <c r="H60563"/>
      <c r="P60563"/>
    </row>
    <row r="60564" spans="8:16" x14ac:dyDescent="0.5">
      <c r="H60564"/>
      <c r="P60564"/>
    </row>
    <row r="60565" spans="8:16" x14ac:dyDescent="0.5">
      <c r="H60565"/>
      <c r="P60565"/>
    </row>
    <row r="60566" spans="8:16" x14ac:dyDescent="0.5">
      <c r="H60566"/>
      <c r="P60566"/>
    </row>
    <row r="60567" spans="8:16" x14ac:dyDescent="0.5">
      <c r="H60567"/>
      <c r="P60567"/>
    </row>
    <row r="60568" spans="8:16" x14ac:dyDescent="0.5">
      <c r="H60568"/>
      <c r="P60568"/>
    </row>
    <row r="60569" spans="8:16" x14ac:dyDescent="0.5">
      <c r="H60569"/>
      <c r="P60569"/>
    </row>
    <row r="60570" spans="8:16" x14ac:dyDescent="0.5">
      <c r="H60570"/>
      <c r="P60570"/>
    </row>
    <row r="60571" spans="8:16" x14ac:dyDescent="0.5">
      <c r="H60571"/>
      <c r="P60571"/>
    </row>
    <row r="60572" spans="8:16" x14ac:dyDescent="0.5">
      <c r="H60572"/>
      <c r="P60572"/>
    </row>
    <row r="60573" spans="8:16" x14ac:dyDescent="0.5">
      <c r="H60573"/>
      <c r="P60573"/>
    </row>
    <row r="60574" spans="8:16" x14ac:dyDescent="0.5">
      <c r="H60574"/>
      <c r="P60574"/>
    </row>
    <row r="60575" spans="8:16" x14ac:dyDescent="0.5">
      <c r="H60575"/>
      <c r="P60575"/>
    </row>
    <row r="60576" spans="8:16" x14ac:dyDescent="0.5">
      <c r="H60576"/>
      <c r="P60576"/>
    </row>
    <row r="60577" spans="8:16" x14ac:dyDescent="0.5">
      <c r="H60577"/>
      <c r="P60577"/>
    </row>
    <row r="60578" spans="8:16" x14ac:dyDescent="0.5">
      <c r="H60578"/>
      <c r="P60578"/>
    </row>
    <row r="60579" spans="8:16" x14ac:dyDescent="0.5">
      <c r="H60579"/>
      <c r="P60579"/>
    </row>
    <row r="60580" spans="8:16" x14ac:dyDescent="0.5">
      <c r="H60580"/>
      <c r="P60580"/>
    </row>
    <row r="60581" spans="8:16" x14ac:dyDescent="0.5">
      <c r="H60581"/>
      <c r="P60581"/>
    </row>
    <row r="60582" spans="8:16" x14ac:dyDescent="0.5">
      <c r="H60582"/>
      <c r="P60582"/>
    </row>
    <row r="60583" spans="8:16" x14ac:dyDescent="0.5">
      <c r="H60583"/>
      <c r="P60583"/>
    </row>
    <row r="60584" spans="8:16" x14ac:dyDescent="0.5">
      <c r="H60584"/>
      <c r="P60584"/>
    </row>
    <row r="60585" spans="8:16" x14ac:dyDescent="0.5">
      <c r="H60585"/>
      <c r="P60585"/>
    </row>
    <row r="60586" spans="8:16" x14ac:dyDescent="0.5">
      <c r="H60586"/>
      <c r="P60586"/>
    </row>
    <row r="60587" spans="8:16" x14ac:dyDescent="0.5">
      <c r="H60587"/>
      <c r="P60587"/>
    </row>
    <row r="60588" spans="8:16" x14ac:dyDescent="0.5">
      <c r="H60588"/>
      <c r="P60588"/>
    </row>
    <row r="60589" spans="8:16" x14ac:dyDescent="0.5">
      <c r="H60589"/>
      <c r="P60589"/>
    </row>
    <row r="60590" spans="8:16" x14ac:dyDescent="0.5">
      <c r="H60590"/>
      <c r="P60590"/>
    </row>
    <row r="60591" spans="8:16" x14ac:dyDescent="0.5">
      <c r="H60591"/>
      <c r="P60591"/>
    </row>
    <row r="60592" spans="8:16" x14ac:dyDescent="0.5">
      <c r="H60592"/>
      <c r="P60592"/>
    </row>
    <row r="60593" spans="8:16" x14ac:dyDescent="0.5">
      <c r="H60593"/>
      <c r="P60593"/>
    </row>
    <row r="60594" spans="8:16" x14ac:dyDescent="0.5">
      <c r="H60594"/>
      <c r="P60594"/>
    </row>
    <row r="60595" spans="8:16" x14ac:dyDescent="0.5">
      <c r="H60595"/>
      <c r="P60595"/>
    </row>
    <row r="60596" spans="8:16" x14ac:dyDescent="0.5">
      <c r="H60596"/>
      <c r="P60596"/>
    </row>
    <row r="60597" spans="8:16" x14ac:dyDescent="0.5">
      <c r="H60597"/>
      <c r="P60597"/>
    </row>
    <row r="60598" spans="8:16" x14ac:dyDescent="0.5">
      <c r="H60598"/>
      <c r="P60598"/>
    </row>
    <row r="60599" spans="8:16" x14ac:dyDescent="0.5">
      <c r="H60599"/>
      <c r="P60599"/>
    </row>
    <row r="60600" spans="8:16" x14ac:dyDescent="0.5">
      <c r="H60600"/>
      <c r="P60600"/>
    </row>
    <row r="60601" spans="8:16" x14ac:dyDescent="0.5">
      <c r="H60601"/>
      <c r="P60601"/>
    </row>
    <row r="60602" spans="8:16" x14ac:dyDescent="0.5">
      <c r="H60602"/>
      <c r="P60602"/>
    </row>
    <row r="60603" spans="8:16" x14ac:dyDescent="0.5">
      <c r="H60603"/>
      <c r="P60603"/>
    </row>
    <row r="60604" spans="8:16" x14ac:dyDescent="0.5">
      <c r="H60604"/>
      <c r="P60604"/>
    </row>
    <row r="60605" spans="8:16" x14ac:dyDescent="0.5">
      <c r="H60605"/>
      <c r="P60605"/>
    </row>
    <row r="60606" spans="8:16" x14ac:dyDescent="0.5">
      <c r="H60606"/>
      <c r="P60606"/>
    </row>
    <row r="60607" spans="8:16" x14ac:dyDescent="0.5">
      <c r="H60607"/>
      <c r="P60607"/>
    </row>
    <row r="60608" spans="8:16" x14ac:dyDescent="0.5">
      <c r="H60608"/>
      <c r="P60608"/>
    </row>
    <row r="60609" spans="8:16" x14ac:dyDescent="0.5">
      <c r="H60609"/>
      <c r="P60609"/>
    </row>
    <row r="60610" spans="8:16" x14ac:dyDescent="0.5">
      <c r="H60610"/>
      <c r="P60610"/>
    </row>
    <row r="60611" spans="8:16" x14ac:dyDescent="0.5">
      <c r="H60611"/>
      <c r="P60611"/>
    </row>
    <row r="60612" spans="8:16" x14ac:dyDescent="0.5">
      <c r="H60612"/>
      <c r="P60612"/>
    </row>
    <row r="60613" spans="8:16" x14ac:dyDescent="0.5">
      <c r="H60613"/>
      <c r="P60613"/>
    </row>
    <row r="60614" spans="8:16" x14ac:dyDescent="0.5">
      <c r="H60614"/>
      <c r="P60614"/>
    </row>
    <row r="60615" spans="8:16" x14ac:dyDescent="0.5">
      <c r="H60615"/>
      <c r="P60615"/>
    </row>
    <row r="60616" spans="8:16" x14ac:dyDescent="0.5">
      <c r="H60616"/>
      <c r="P60616"/>
    </row>
    <row r="60617" spans="8:16" x14ac:dyDescent="0.5">
      <c r="H60617"/>
      <c r="P60617"/>
    </row>
    <row r="60618" spans="8:16" x14ac:dyDescent="0.5">
      <c r="H60618"/>
      <c r="P60618"/>
    </row>
    <row r="60619" spans="8:16" x14ac:dyDescent="0.5">
      <c r="H60619"/>
      <c r="P60619"/>
    </row>
    <row r="60620" spans="8:16" x14ac:dyDescent="0.5">
      <c r="H60620"/>
      <c r="P60620"/>
    </row>
    <row r="60621" spans="8:16" x14ac:dyDescent="0.5">
      <c r="H60621"/>
      <c r="P60621"/>
    </row>
    <row r="60622" spans="8:16" x14ac:dyDescent="0.5">
      <c r="H60622"/>
      <c r="P60622"/>
    </row>
    <row r="60623" spans="8:16" x14ac:dyDescent="0.5">
      <c r="H60623"/>
      <c r="P60623"/>
    </row>
    <row r="60624" spans="8:16" x14ac:dyDescent="0.5">
      <c r="H60624"/>
      <c r="P60624"/>
    </row>
    <row r="60625" spans="8:16" x14ac:dyDescent="0.5">
      <c r="H60625"/>
      <c r="P60625"/>
    </row>
    <row r="60626" spans="8:16" x14ac:dyDescent="0.5">
      <c r="H60626"/>
      <c r="P60626"/>
    </row>
    <row r="60627" spans="8:16" x14ac:dyDescent="0.5">
      <c r="H60627"/>
      <c r="P60627"/>
    </row>
    <row r="60628" spans="8:16" x14ac:dyDescent="0.5">
      <c r="H60628"/>
      <c r="P60628"/>
    </row>
    <row r="60629" spans="8:16" x14ac:dyDescent="0.5">
      <c r="H60629"/>
      <c r="P60629"/>
    </row>
    <row r="60630" spans="8:16" x14ac:dyDescent="0.5">
      <c r="H60630"/>
      <c r="P60630"/>
    </row>
    <row r="60631" spans="8:16" x14ac:dyDescent="0.5">
      <c r="H60631"/>
      <c r="P60631"/>
    </row>
    <row r="60632" spans="8:16" x14ac:dyDescent="0.5">
      <c r="H60632"/>
      <c r="P60632"/>
    </row>
    <row r="60633" spans="8:16" x14ac:dyDescent="0.5">
      <c r="H60633"/>
      <c r="P60633"/>
    </row>
    <row r="60634" spans="8:16" x14ac:dyDescent="0.5">
      <c r="H60634"/>
      <c r="P60634"/>
    </row>
    <row r="60635" spans="8:16" x14ac:dyDescent="0.5">
      <c r="H60635"/>
      <c r="P60635"/>
    </row>
    <row r="60636" spans="8:16" x14ac:dyDescent="0.5">
      <c r="H60636"/>
      <c r="P60636"/>
    </row>
    <row r="60637" spans="8:16" x14ac:dyDescent="0.5">
      <c r="H60637"/>
      <c r="P60637"/>
    </row>
    <row r="60638" spans="8:16" x14ac:dyDescent="0.5">
      <c r="H60638"/>
      <c r="P60638"/>
    </row>
    <row r="60639" spans="8:16" x14ac:dyDescent="0.5">
      <c r="H60639"/>
      <c r="P60639"/>
    </row>
    <row r="60640" spans="8:16" x14ac:dyDescent="0.5">
      <c r="H60640"/>
      <c r="P60640"/>
    </row>
    <row r="60641" spans="8:16" x14ac:dyDescent="0.5">
      <c r="H60641"/>
      <c r="P60641"/>
    </row>
    <row r="60642" spans="8:16" x14ac:dyDescent="0.5">
      <c r="H60642"/>
      <c r="P60642"/>
    </row>
    <row r="60643" spans="8:16" x14ac:dyDescent="0.5">
      <c r="H60643"/>
      <c r="P60643"/>
    </row>
    <row r="60644" spans="8:16" x14ac:dyDescent="0.5">
      <c r="H60644"/>
      <c r="P60644"/>
    </row>
    <row r="60645" spans="8:16" x14ac:dyDescent="0.5">
      <c r="H60645"/>
      <c r="P60645"/>
    </row>
    <row r="60646" spans="8:16" x14ac:dyDescent="0.5">
      <c r="H60646"/>
      <c r="P60646"/>
    </row>
    <row r="60647" spans="8:16" x14ac:dyDescent="0.5">
      <c r="H60647"/>
      <c r="P60647"/>
    </row>
    <row r="60648" spans="8:16" x14ac:dyDescent="0.5">
      <c r="H60648"/>
      <c r="P60648"/>
    </row>
    <row r="60649" spans="8:16" x14ac:dyDescent="0.5">
      <c r="H60649"/>
      <c r="P60649"/>
    </row>
    <row r="60650" spans="8:16" x14ac:dyDescent="0.5">
      <c r="H60650"/>
      <c r="P60650"/>
    </row>
    <row r="60651" spans="8:16" x14ac:dyDescent="0.5">
      <c r="H60651"/>
      <c r="P60651"/>
    </row>
    <row r="60652" spans="8:16" x14ac:dyDescent="0.5">
      <c r="H60652"/>
      <c r="P60652"/>
    </row>
    <row r="60653" spans="8:16" x14ac:dyDescent="0.5">
      <c r="H60653"/>
      <c r="P60653"/>
    </row>
    <row r="60654" spans="8:16" x14ac:dyDescent="0.5">
      <c r="H60654"/>
      <c r="P60654"/>
    </row>
    <row r="60655" spans="8:16" x14ac:dyDescent="0.5">
      <c r="H60655"/>
      <c r="P60655"/>
    </row>
    <row r="60656" spans="8:16" x14ac:dyDescent="0.5">
      <c r="H60656"/>
      <c r="P60656"/>
    </row>
    <row r="60657" spans="8:16" x14ac:dyDescent="0.5">
      <c r="H60657"/>
      <c r="P60657"/>
    </row>
    <row r="60658" spans="8:16" x14ac:dyDescent="0.5">
      <c r="H60658"/>
      <c r="P60658"/>
    </row>
    <row r="60659" spans="8:16" x14ac:dyDescent="0.5">
      <c r="H60659"/>
      <c r="P60659"/>
    </row>
    <row r="60660" spans="8:16" x14ac:dyDescent="0.5">
      <c r="H60660"/>
      <c r="P60660"/>
    </row>
    <row r="60661" spans="8:16" x14ac:dyDescent="0.5">
      <c r="H60661"/>
      <c r="P60661"/>
    </row>
    <row r="60662" spans="8:16" x14ac:dyDescent="0.5">
      <c r="H60662"/>
      <c r="P60662"/>
    </row>
    <row r="60663" spans="8:16" x14ac:dyDescent="0.5">
      <c r="H60663"/>
      <c r="P60663"/>
    </row>
    <row r="60664" spans="8:16" x14ac:dyDescent="0.5">
      <c r="H60664"/>
      <c r="P60664"/>
    </row>
    <row r="60665" spans="8:16" x14ac:dyDescent="0.5">
      <c r="H60665"/>
      <c r="P60665"/>
    </row>
    <row r="60666" spans="8:16" x14ac:dyDescent="0.5">
      <c r="H60666"/>
      <c r="P60666"/>
    </row>
    <row r="60667" spans="8:16" x14ac:dyDescent="0.5">
      <c r="H60667"/>
      <c r="P60667"/>
    </row>
    <row r="60668" spans="8:16" x14ac:dyDescent="0.5">
      <c r="H60668"/>
      <c r="P60668"/>
    </row>
    <row r="60669" spans="8:16" x14ac:dyDescent="0.5">
      <c r="H60669"/>
      <c r="P60669"/>
    </row>
    <row r="60670" spans="8:16" x14ac:dyDescent="0.5">
      <c r="H60670"/>
      <c r="P60670"/>
    </row>
    <row r="60671" spans="8:16" x14ac:dyDescent="0.5">
      <c r="H60671"/>
      <c r="P60671"/>
    </row>
    <row r="60672" spans="8:16" x14ac:dyDescent="0.5">
      <c r="H60672"/>
      <c r="P60672"/>
    </row>
    <row r="60673" spans="8:16" x14ac:dyDescent="0.5">
      <c r="H60673"/>
      <c r="P60673"/>
    </row>
    <row r="60674" spans="8:16" x14ac:dyDescent="0.5">
      <c r="H60674"/>
      <c r="P60674"/>
    </row>
    <row r="60675" spans="8:16" x14ac:dyDescent="0.5">
      <c r="H60675"/>
      <c r="P60675"/>
    </row>
    <row r="60676" spans="8:16" x14ac:dyDescent="0.5">
      <c r="H60676"/>
      <c r="P60676"/>
    </row>
    <row r="60677" spans="8:16" x14ac:dyDescent="0.5">
      <c r="H60677"/>
      <c r="P60677"/>
    </row>
    <row r="60678" spans="8:16" x14ac:dyDescent="0.5">
      <c r="H60678"/>
      <c r="P60678"/>
    </row>
    <row r="60679" spans="8:16" x14ac:dyDescent="0.5">
      <c r="H60679"/>
      <c r="P60679"/>
    </row>
    <row r="60680" spans="8:16" x14ac:dyDescent="0.5">
      <c r="H60680"/>
      <c r="P60680"/>
    </row>
    <row r="60681" spans="8:16" x14ac:dyDescent="0.5">
      <c r="H60681"/>
      <c r="P60681"/>
    </row>
    <row r="60682" spans="8:16" x14ac:dyDescent="0.5">
      <c r="H60682"/>
      <c r="P60682"/>
    </row>
    <row r="60683" spans="8:16" x14ac:dyDescent="0.5">
      <c r="H60683"/>
      <c r="P60683"/>
    </row>
    <row r="60684" spans="8:16" x14ac:dyDescent="0.5">
      <c r="H60684"/>
      <c r="P60684"/>
    </row>
    <row r="60685" spans="8:16" x14ac:dyDescent="0.5">
      <c r="H60685"/>
      <c r="P60685"/>
    </row>
    <row r="60686" spans="8:16" x14ac:dyDescent="0.5">
      <c r="H60686"/>
      <c r="P60686"/>
    </row>
    <row r="60687" spans="8:16" x14ac:dyDescent="0.5">
      <c r="H60687"/>
      <c r="P60687"/>
    </row>
    <row r="60688" spans="8:16" x14ac:dyDescent="0.5">
      <c r="H60688"/>
      <c r="P60688"/>
    </row>
    <row r="60689" spans="8:16" x14ac:dyDescent="0.5">
      <c r="H60689"/>
      <c r="P60689"/>
    </row>
    <row r="60690" spans="8:16" x14ac:dyDescent="0.5">
      <c r="H60690"/>
      <c r="P60690"/>
    </row>
    <row r="60691" spans="8:16" x14ac:dyDescent="0.5">
      <c r="H60691"/>
      <c r="P60691"/>
    </row>
    <row r="60692" spans="8:16" x14ac:dyDescent="0.5">
      <c r="H60692"/>
      <c r="P60692"/>
    </row>
    <row r="60693" spans="8:16" x14ac:dyDescent="0.5">
      <c r="H60693"/>
      <c r="P60693"/>
    </row>
    <row r="60694" spans="8:16" x14ac:dyDescent="0.5">
      <c r="H60694"/>
      <c r="P60694"/>
    </row>
    <row r="60695" spans="8:16" x14ac:dyDescent="0.5">
      <c r="H60695"/>
      <c r="P60695"/>
    </row>
    <row r="60696" spans="8:16" x14ac:dyDescent="0.5">
      <c r="H60696"/>
      <c r="P60696"/>
    </row>
    <row r="60697" spans="8:16" x14ac:dyDescent="0.5">
      <c r="H60697"/>
      <c r="P60697"/>
    </row>
    <row r="60698" spans="8:16" x14ac:dyDescent="0.5">
      <c r="H60698"/>
      <c r="P60698"/>
    </row>
    <row r="60699" spans="8:16" x14ac:dyDescent="0.5">
      <c r="H60699"/>
      <c r="P60699"/>
    </row>
    <row r="60700" spans="8:16" x14ac:dyDescent="0.5">
      <c r="H60700"/>
      <c r="P60700"/>
    </row>
    <row r="60701" spans="8:16" x14ac:dyDescent="0.5">
      <c r="H60701"/>
      <c r="P60701"/>
    </row>
    <row r="60702" spans="8:16" x14ac:dyDescent="0.5">
      <c r="H60702"/>
      <c r="P60702"/>
    </row>
    <row r="60703" spans="8:16" x14ac:dyDescent="0.5">
      <c r="H60703"/>
      <c r="P60703"/>
    </row>
    <row r="60704" spans="8:16" x14ac:dyDescent="0.5">
      <c r="H60704"/>
      <c r="P60704"/>
    </row>
    <row r="60705" spans="8:16" x14ac:dyDescent="0.5">
      <c r="H60705"/>
      <c r="P60705"/>
    </row>
    <row r="60706" spans="8:16" x14ac:dyDescent="0.5">
      <c r="H60706"/>
      <c r="P60706"/>
    </row>
    <row r="60707" spans="8:16" x14ac:dyDescent="0.5">
      <c r="H60707"/>
      <c r="P60707"/>
    </row>
    <row r="60708" spans="8:16" x14ac:dyDescent="0.5">
      <c r="H60708"/>
      <c r="P60708"/>
    </row>
    <row r="60709" spans="8:16" x14ac:dyDescent="0.5">
      <c r="H60709"/>
      <c r="P60709"/>
    </row>
    <row r="60710" spans="8:16" x14ac:dyDescent="0.5">
      <c r="H60710"/>
      <c r="P60710"/>
    </row>
    <row r="60711" spans="8:16" x14ac:dyDescent="0.5">
      <c r="H60711"/>
      <c r="P60711"/>
    </row>
    <row r="60712" spans="8:16" x14ac:dyDescent="0.5">
      <c r="H60712"/>
      <c r="P60712"/>
    </row>
    <row r="60713" spans="8:16" x14ac:dyDescent="0.5">
      <c r="H60713"/>
      <c r="P60713"/>
    </row>
    <row r="60714" spans="8:16" x14ac:dyDescent="0.5">
      <c r="H60714"/>
      <c r="P60714"/>
    </row>
    <row r="60715" spans="8:16" x14ac:dyDescent="0.5">
      <c r="H60715"/>
      <c r="P60715"/>
    </row>
    <row r="60716" spans="8:16" x14ac:dyDescent="0.5">
      <c r="H60716"/>
      <c r="P60716"/>
    </row>
    <row r="60717" spans="8:16" x14ac:dyDescent="0.5">
      <c r="H60717"/>
      <c r="P60717"/>
    </row>
    <row r="60718" spans="8:16" x14ac:dyDescent="0.5">
      <c r="H60718"/>
      <c r="P60718"/>
    </row>
    <row r="60719" spans="8:16" x14ac:dyDescent="0.5">
      <c r="H60719"/>
      <c r="P60719"/>
    </row>
    <row r="60720" spans="8:16" x14ac:dyDescent="0.5">
      <c r="H60720"/>
      <c r="P60720"/>
    </row>
    <row r="60721" spans="8:16" x14ac:dyDescent="0.5">
      <c r="H60721"/>
      <c r="P60721"/>
    </row>
    <row r="60722" spans="8:16" x14ac:dyDescent="0.5">
      <c r="H60722"/>
      <c r="P60722"/>
    </row>
    <row r="60723" spans="8:16" x14ac:dyDescent="0.5">
      <c r="H60723"/>
      <c r="P60723"/>
    </row>
    <row r="60724" spans="8:16" x14ac:dyDescent="0.5">
      <c r="H60724"/>
      <c r="P60724"/>
    </row>
    <row r="60725" spans="8:16" x14ac:dyDescent="0.5">
      <c r="H60725"/>
      <c r="P60725"/>
    </row>
    <row r="60726" spans="8:16" x14ac:dyDescent="0.5">
      <c r="H60726"/>
      <c r="P60726"/>
    </row>
    <row r="60727" spans="8:16" x14ac:dyDescent="0.5">
      <c r="H60727"/>
      <c r="P60727"/>
    </row>
    <row r="60728" spans="8:16" x14ac:dyDescent="0.5">
      <c r="H60728"/>
      <c r="P60728"/>
    </row>
    <row r="60729" spans="8:16" x14ac:dyDescent="0.5">
      <c r="H60729"/>
      <c r="P60729"/>
    </row>
    <row r="60730" spans="8:16" x14ac:dyDescent="0.5">
      <c r="H60730"/>
      <c r="P60730"/>
    </row>
    <row r="60731" spans="8:16" x14ac:dyDescent="0.5">
      <c r="H60731"/>
      <c r="P60731"/>
    </row>
    <row r="60732" spans="8:16" x14ac:dyDescent="0.5">
      <c r="H60732"/>
      <c r="P60732"/>
    </row>
    <row r="60733" spans="8:16" x14ac:dyDescent="0.5">
      <c r="H60733"/>
      <c r="P60733"/>
    </row>
    <row r="60734" spans="8:16" x14ac:dyDescent="0.5">
      <c r="H60734"/>
      <c r="P60734"/>
    </row>
    <row r="60735" spans="8:16" x14ac:dyDescent="0.5">
      <c r="H60735"/>
      <c r="P60735"/>
    </row>
    <row r="60736" spans="8:16" x14ac:dyDescent="0.5">
      <c r="H60736"/>
      <c r="P60736"/>
    </row>
    <row r="60737" spans="8:16" x14ac:dyDescent="0.5">
      <c r="H60737"/>
      <c r="P60737"/>
    </row>
    <row r="60738" spans="8:16" x14ac:dyDescent="0.5">
      <c r="H60738"/>
      <c r="P60738"/>
    </row>
    <row r="60739" spans="8:16" x14ac:dyDescent="0.5">
      <c r="H60739"/>
      <c r="P60739"/>
    </row>
    <row r="60740" spans="8:16" x14ac:dyDescent="0.5">
      <c r="H60740"/>
      <c r="P60740"/>
    </row>
    <row r="60741" spans="8:16" x14ac:dyDescent="0.5">
      <c r="H60741"/>
      <c r="P60741"/>
    </row>
    <row r="60742" spans="8:16" x14ac:dyDescent="0.5">
      <c r="H60742"/>
      <c r="P60742"/>
    </row>
    <row r="60743" spans="8:16" x14ac:dyDescent="0.5">
      <c r="H60743"/>
      <c r="P60743"/>
    </row>
    <row r="60744" spans="8:16" x14ac:dyDescent="0.5">
      <c r="H60744"/>
      <c r="P60744"/>
    </row>
    <row r="60745" spans="8:16" x14ac:dyDescent="0.5">
      <c r="H60745"/>
      <c r="P60745"/>
    </row>
    <row r="60746" spans="8:16" x14ac:dyDescent="0.5">
      <c r="H60746"/>
      <c r="P60746"/>
    </row>
    <row r="60747" spans="8:16" x14ac:dyDescent="0.5">
      <c r="H60747"/>
      <c r="P60747"/>
    </row>
    <row r="60748" spans="8:16" x14ac:dyDescent="0.5">
      <c r="H60748"/>
      <c r="P60748"/>
    </row>
    <row r="60749" spans="8:16" x14ac:dyDescent="0.5">
      <c r="H60749"/>
      <c r="P60749"/>
    </row>
    <row r="60750" spans="8:16" x14ac:dyDescent="0.5">
      <c r="H60750"/>
      <c r="P60750"/>
    </row>
    <row r="60751" spans="8:16" x14ac:dyDescent="0.5">
      <c r="H60751"/>
      <c r="P60751"/>
    </row>
    <row r="60752" spans="8:16" x14ac:dyDescent="0.5">
      <c r="H60752"/>
      <c r="P60752"/>
    </row>
    <row r="60753" spans="8:16" x14ac:dyDescent="0.5">
      <c r="H60753"/>
      <c r="P60753"/>
    </row>
    <row r="60754" spans="8:16" x14ac:dyDescent="0.5">
      <c r="H60754"/>
      <c r="P60754"/>
    </row>
    <row r="60755" spans="8:16" x14ac:dyDescent="0.5">
      <c r="H60755"/>
      <c r="P60755"/>
    </row>
    <row r="60756" spans="8:16" x14ac:dyDescent="0.5">
      <c r="H60756"/>
      <c r="P60756"/>
    </row>
    <row r="60757" spans="8:16" x14ac:dyDescent="0.5">
      <c r="H60757"/>
      <c r="P60757"/>
    </row>
    <row r="60758" spans="8:16" x14ac:dyDescent="0.5">
      <c r="H60758"/>
      <c r="P60758"/>
    </row>
    <row r="60759" spans="8:16" x14ac:dyDescent="0.5">
      <c r="H60759"/>
      <c r="P60759"/>
    </row>
    <row r="60760" spans="8:16" x14ac:dyDescent="0.5">
      <c r="H60760"/>
      <c r="P60760"/>
    </row>
    <row r="60761" spans="8:16" x14ac:dyDescent="0.5">
      <c r="H60761"/>
      <c r="P60761"/>
    </row>
    <row r="60762" spans="8:16" x14ac:dyDescent="0.5">
      <c r="H60762"/>
      <c r="P60762"/>
    </row>
    <row r="60763" spans="8:16" x14ac:dyDescent="0.5">
      <c r="H60763"/>
      <c r="P60763"/>
    </row>
    <row r="60764" spans="8:16" x14ac:dyDescent="0.5">
      <c r="H60764"/>
      <c r="P60764"/>
    </row>
    <row r="60765" spans="8:16" x14ac:dyDescent="0.5">
      <c r="H60765"/>
      <c r="P60765"/>
    </row>
    <row r="60766" spans="8:16" x14ac:dyDescent="0.5">
      <c r="H60766"/>
      <c r="P60766"/>
    </row>
    <row r="60767" spans="8:16" x14ac:dyDescent="0.5">
      <c r="H60767"/>
      <c r="P60767"/>
    </row>
    <row r="60768" spans="8:16" x14ac:dyDescent="0.5">
      <c r="H60768"/>
      <c r="P60768"/>
    </row>
    <row r="60769" spans="8:16" x14ac:dyDescent="0.5">
      <c r="H60769"/>
      <c r="P60769"/>
    </row>
    <row r="60770" spans="8:16" x14ac:dyDescent="0.5">
      <c r="H60770"/>
      <c r="P60770"/>
    </row>
    <row r="60771" spans="8:16" x14ac:dyDescent="0.5">
      <c r="H60771"/>
      <c r="P60771"/>
    </row>
    <row r="60772" spans="8:16" x14ac:dyDescent="0.5">
      <c r="H60772"/>
      <c r="P60772"/>
    </row>
    <row r="60773" spans="8:16" x14ac:dyDescent="0.5">
      <c r="H60773"/>
      <c r="P60773"/>
    </row>
    <row r="60774" spans="8:16" x14ac:dyDescent="0.5">
      <c r="H60774"/>
      <c r="P60774"/>
    </row>
    <row r="60775" spans="8:16" x14ac:dyDescent="0.5">
      <c r="H60775"/>
      <c r="P60775"/>
    </row>
    <row r="60776" spans="8:16" x14ac:dyDescent="0.5">
      <c r="H60776"/>
      <c r="P60776"/>
    </row>
    <row r="60777" spans="8:16" x14ac:dyDescent="0.5">
      <c r="H60777"/>
      <c r="P60777"/>
    </row>
    <row r="60778" spans="8:16" x14ac:dyDescent="0.5">
      <c r="H60778"/>
      <c r="P60778"/>
    </row>
    <row r="60779" spans="8:16" x14ac:dyDescent="0.5">
      <c r="H60779"/>
      <c r="P60779"/>
    </row>
    <row r="60780" spans="8:16" x14ac:dyDescent="0.5">
      <c r="H60780"/>
      <c r="P60780"/>
    </row>
    <row r="60781" spans="8:16" x14ac:dyDescent="0.5">
      <c r="H60781"/>
      <c r="P60781"/>
    </row>
    <row r="60782" spans="8:16" x14ac:dyDescent="0.5">
      <c r="H60782"/>
      <c r="P60782"/>
    </row>
    <row r="60783" spans="8:16" x14ac:dyDescent="0.5">
      <c r="H60783"/>
      <c r="P60783"/>
    </row>
    <row r="60784" spans="8:16" x14ac:dyDescent="0.5">
      <c r="H60784"/>
      <c r="P60784"/>
    </row>
    <row r="60785" spans="8:16" x14ac:dyDescent="0.5">
      <c r="H60785"/>
      <c r="P60785"/>
    </row>
    <row r="60786" spans="8:16" x14ac:dyDescent="0.5">
      <c r="H60786"/>
      <c r="P60786"/>
    </row>
    <row r="60787" spans="8:16" x14ac:dyDescent="0.5">
      <c r="H60787"/>
      <c r="P60787"/>
    </row>
    <row r="60788" spans="8:16" x14ac:dyDescent="0.5">
      <c r="H60788"/>
      <c r="P60788"/>
    </row>
    <row r="60789" spans="8:16" x14ac:dyDescent="0.5">
      <c r="H60789"/>
      <c r="P60789"/>
    </row>
    <row r="60790" spans="8:16" x14ac:dyDescent="0.5">
      <c r="H60790"/>
      <c r="P60790"/>
    </row>
    <row r="60791" spans="8:16" x14ac:dyDescent="0.5">
      <c r="H60791"/>
      <c r="P60791"/>
    </row>
    <row r="60792" spans="8:16" x14ac:dyDescent="0.5">
      <c r="H60792"/>
      <c r="P60792"/>
    </row>
    <row r="60793" spans="8:16" x14ac:dyDescent="0.5">
      <c r="H60793"/>
      <c r="P60793"/>
    </row>
    <row r="60794" spans="8:16" x14ac:dyDescent="0.5">
      <c r="H60794"/>
      <c r="P60794"/>
    </row>
    <row r="60795" spans="8:16" x14ac:dyDescent="0.5">
      <c r="H60795"/>
      <c r="P60795"/>
    </row>
    <row r="60796" spans="8:16" x14ac:dyDescent="0.5">
      <c r="H60796"/>
      <c r="P60796"/>
    </row>
    <row r="60797" spans="8:16" x14ac:dyDescent="0.5">
      <c r="H60797"/>
      <c r="P60797"/>
    </row>
    <row r="60798" spans="8:16" x14ac:dyDescent="0.5">
      <c r="H60798"/>
      <c r="P60798"/>
    </row>
    <row r="60799" spans="8:16" x14ac:dyDescent="0.5">
      <c r="H60799"/>
      <c r="P60799"/>
    </row>
    <row r="60800" spans="8:16" x14ac:dyDescent="0.5">
      <c r="H60800"/>
      <c r="P60800"/>
    </row>
    <row r="60801" spans="8:16" x14ac:dyDescent="0.5">
      <c r="H60801"/>
      <c r="P60801"/>
    </row>
    <row r="60802" spans="8:16" x14ac:dyDescent="0.5">
      <c r="H60802"/>
      <c r="P60802"/>
    </row>
    <row r="60803" spans="8:16" x14ac:dyDescent="0.5">
      <c r="H60803"/>
      <c r="P60803"/>
    </row>
    <row r="60804" spans="8:16" x14ac:dyDescent="0.5">
      <c r="H60804"/>
      <c r="P60804"/>
    </row>
    <row r="60805" spans="8:16" x14ac:dyDescent="0.5">
      <c r="H60805"/>
      <c r="P60805"/>
    </row>
    <row r="60806" spans="8:16" x14ac:dyDescent="0.5">
      <c r="H60806"/>
      <c r="P60806"/>
    </row>
    <row r="60807" spans="8:16" x14ac:dyDescent="0.5">
      <c r="H60807"/>
      <c r="P60807"/>
    </row>
    <row r="60808" spans="8:16" x14ac:dyDescent="0.5">
      <c r="H60808"/>
      <c r="P60808"/>
    </row>
    <row r="60809" spans="8:16" x14ac:dyDescent="0.5">
      <c r="H60809"/>
      <c r="P60809"/>
    </row>
    <row r="60810" spans="8:16" x14ac:dyDescent="0.5">
      <c r="H60810"/>
      <c r="P60810"/>
    </row>
    <row r="60811" spans="8:16" x14ac:dyDescent="0.5">
      <c r="H60811"/>
      <c r="P60811"/>
    </row>
    <row r="60812" spans="8:16" x14ac:dyDescent="0.5">
      <c r="H60812"/>
      <c r="P60812"/>
    </row>
    <row r="60813" spans="8:16" x14ac:dyDescent="0.5">
      <c r="H60813"/>
      <c r="P60813"/>
    </row>
    <row r="60814" spans="8:16" x14ac:dyDescent="0.5">
      <c r="H60814"/>
      <c r="P60814"/>
    </row>
    <row r="60815" spans="8:16" x14ac:dyDescent="0.5">
      <c r="H60815"/>
      <c r="P60815"/>
    </row>
    <row r="60816" spans="8:16" x14ac:dyDescent="0.5">
      <c r="H60816"/>
      <c r="P60816"/>
    </row>
    <row r="60817" spans="8:16" x14ac:dyDescent="0.5">
      <c r="H60817"/>
      <c r="P60817"/>
    </row>
    <row r="60818" spans="8:16" x14ac:dyDescent="0.5">
      <c r="H60818"/>
      <c r="P60818"/>
    </row>
    <row r="60819" spans="8:16" x14ac:dyDescent="0.5">
      <c r="H60819"/>
      <c r="P60819"/>
    </row>
    <row r="60820" spans="8:16" x14ac:dyDescent="0.5">
      <c r="H60820"/>
      <c r="P60820"/>
    </row>
    <row r="60821" spans="8:16" x14ac:dyDescent="0.5">
      <c r="H60821"/>
      <c r="P60821"/>
    </row>
    <row r="60822" spans="8:16" x14ac:dyDescent="0.5">
      <c r="H60822"/>
      <c r="P60822"/>
    </row>
    <row r="60823" spans="8:16" x14ac:dyDescent="0.5">
      <c r="H60823"/>
      <c r="P60823"/>
    </row>
    <row r="60824" spans="8:16" x14ac:dyDescent="0.5">
      <c r="H60824"/>
      <c r="P60824"/>
    </row>
    <row r="60825" spans="8:16" x14ac:dyDescent="0.5">
      <c r="H60825"/>
      <c r="P60825"/>
    </row>
    <row r="60826" spans="8:16" x14ac:dyDescent="0.5">
      <c r="H60826"/>
      <c r="P60826"/>
    </row>
    <row r="60827" spans="8:16" x14ac:dyDescent="0.5">
      <c r="H60827"/>
      <c r="P60827"/>
    </row>
    <row r="60828" spans="8:16" x14ac:dyDescent="0.5">
      <c r="H60828"/>
      <c r="P60828"/>
    </row>
    <row r="60829" spans="8:16" x14ac:dyDescent="0.5">
      <c r="H60829"/>
      <c r="P60829"/>
    </row>
    <row r="60830" spans="8:16" x14ac:dyDescent="0.5">
      <c r="H60830"/>
      <c r="P60830"/>
    </row>
    <row r="60831" spans="8:16" x14ac:dyDescent="0.5">
      <c r="H60831"/>
      <c r="P60831"/>
    </row>
    <row r="60832" spans="8:16" x14ac:dyDescent="0.5">
      <c r="H60832"/>
      <c r="P60832"/>
    </row>
    <row r="60833" spans="8:16" x14ac:dyDescent="0.5">
      <c r="H60833"/>
      <c r="P60833"/>
    </row>
    <row r="60834" spans="8:16" x14ac:dyDescent="0.5">
      <c r="H60834"/>
      <c r="P60834"/>
    </row>
    <row r="60835" spans="8:16" x14ac:dyDescent="0.5">
      <c r="H60835"/>
      <c r="P60835"/>
    </row>
    <row r="60836" spans="8:16" x14ac:dyDescent="0.5">
      <c r="H60836"/>
      <c r="P60836"/>
    </row>
    <row r="60837" spans="8:16" x14ac:dyDescent="0.5">
      <c r="H60837"/>
      <c r="P60837"/>
    </row>
    <row r="60838" spans="8:16" x14ac:dyDescent="0.5">
      <c r="H60838"/>
      <c r="P60838"/>
    </row>
    <row r="60839" spans="8:16" x14ac:dyDescent="0.5">
      <c r="H60839"/>
      <c r="P60839"/>
    </row>
    <row r="60840" spans="8:16" x14ac:dyDescent="0.5">
      <c r="H60840"/>
      <c r="P60840"/>
    </row>
    <row r="60841" spans="8:16" x14ac:dyDescent="0.5">
      <c r="H60841"/>
      <c r="P60841"/>
    </row>
    <row r="60842" spans="8:16" x14ac:dyDescent="0.5">
      <c r="H60842"/>
      <c r="P60842"/>
    </row>
    <row r="60843" spans="8:16" x14ac:dyDescent="0.5">
      <c r="H60843"/>
      <c r="P60843"/>
    </row>
    <row r="60844" spans="8:16" x14ac:dyDescent="0.5">
      <c r="H60844"/>
      <c r="P60844"/>
    </row>
    <row r="60845" spans="8:16" x14ac:dyDescent="0.5">
      <c r="H60845"/>
      <c r="P60845"/>
    </row>
    <row r="60846" spans="8:16" x14ac:dyDescent="0.5">
      <c r="H60846"/>
      <c r="P60846"/>
    </row>
    <row r="60847" spans="8:16" x14ac:dyDescent="0.5">
      <c r="H60847"/>
      <c r="P60847"/>
    </row>
    <row r="60848" spans="8:16" x14ac:dyDescent="0.5">
      <c r="H60848"/>
      <c r="P60848"/>
    </row>
    <row r="60849" spans="8:16" x14ac:dyDescent="0.5">
      <c r="H60849"/>
      <c r="P60849"/>
    </row>
    <row r="60850" spans="8:16" x14ac:dyDescent="0.5">
      <c r="H60850"/>
      <c r="P60850"/>
    </row>
    <row r="60851" spans="8:16" x14ac:dyDescent="0.5">
      <c r="H60851"/>
      <c r="P60851"/>
    </row>
    <row r="60852" spans="8:16" x14ac:dyDescent="0.5">
      <c r="H60852"/>
      <c r="P60852"/>
    </row>
    <row r="60853" spans="8:16" x14ac:dyDescent="0.5">
      <c r="H60853"/>
      <c r="P60853"/>
    </row>
    <row r="60854" spans="8:16" x14ac:dyDescent="0.5">
      <c r="H60854"/>
      <c r="P60854"/>
    </row>
    <row r="60855" spans="8:16" x14ac:dyDescent="0.5">
      <c r="H60855"/>
      <c r="P60855"/>
    </row>
    <row r="60856" spans="8:16" x14ac:dyDescent="0.5">
      <c r="H60856"/>
      <c r="P60856"/>
    </row>
    <row r="60857" spans="8:16" x14ac:dyDescent="0.5">
      <c r="H60857"/>
      <c r="P60857"/>
    </row>
    <row r="60858" spans="8:16" x14ac:dyDescent="0.5">
      <c r="H60858"/>
      <c r="P60858"/>
    </row>
    <row r="60859" spans="8:16" x14ac:dyDescent="0.5">
      <c r="H60859"/>
      <c r="P60859"/>
    </row>
    <row r="60860" spans="8:16" x14ac:dyDescent="0.5">
      <c r="H60860"/>
      <c r="P60860"/>
    </row>
    <row r="60861" spans="8:16" x14ac:dyDescent="0.5">
      <c r="H60861"/>
      <c r="P60861"/>
    </row>
    <row r="60862" spans="8:16" x14ac:dyDescent="0.5">
      <c r="H60862"/>
      <c r="P60862"/>
    </row>
    <row r="60863" spans="8:16" x14ac:dyDescent="0.5">
      <c r="H60863"/>
      <c r="P60863"/>
    </row>
    <row r="60864" spans="8:16" x14ac:dyDescent="0.5">
      <c r="H60864"/>
      <c r="P60864"/>
    </row>
    <row r="60865" spans="8:16" x14ac:dyDescent="0.5">
      <c r="H60865"/>
      <c r="P60865"/>
    </row>
    <row r="60866" spans="8:16" x14ac:dyDescent="0.5">
      <c r="H60866"/>
      <c r="P60866"/>
    </row>
    <row r="60867" spans="8:16" x14ac:dyDescent="0.5">
      <c r="H60867"/>
      <c r="P60867"/>
    </row>
    <row r="60868" spans="8:16" x14ac:dyDescent="0.5">
      <c r="H60868"/>
      <c r="P60868"/>
    </row>
    <row r="60869" spans="8:16" x14ac:dyDescent="0.5">
      <c r="H60869"/>
      <c r="P60869"/>
    </row>
    <row r="60870" spans="8:16" x14ac:dyDescent="0.5">
      <c r="H60870"/>
      <c r="P60870"/>
    </row>
    <row r="60871" spans="8:16" x14ac:dyDescent="0.5">
      <c r="H60871"/>
      <c r="P60871"/>
    </row>
    <row r="60872" spans="8:16" x14ac:dyDescent="0.5">
      <c r="H60872"/>
      <c r="P60872"/>
    </row>
    <row r="60873" spans="8:16" x14ac:dyDescent="0.5">
      <c r="H60873"/>
      <c r="P60873"/>
    </row>
    <row r="60874" spans="8:16" x14ac:dyDescent="0.5">
      <c r="H60874"/>
      <c r="P60874"/>
    </row>
    <row r="60875" spans="8:16" x14ac:dyDescent="0.5">
      <c r="H60875"/>
      <c r="P60875"/>
    </row>
    <row r="60876" spans="8:16" x14ac:dyDescent="0.5">
      <c r="H60876"/>
      <c r="P60876"/>
    </row>
    <row r="60877" spans="8:16" x14ac:dyDescent="0.5">
      <c r="H60877"/>
      <c r="P60877"/>
    </row>
    <row r="60878" spans="8:16" x14ac:dyDescent="0.5">
      <c r="H60878"/>
      <c r="P60878"/>
    </row>
    <row r="60879" spans="8:16" x14ac:dyDescent="0.5">
      <c r="H60879"/>
      <c r="P60879"/>
    </row>
    <row r="60880" spans="8:16" x14ac:dyDescent="0.5">
      <c r="H60880"/>
      <c r="P60880"/>
    </row>
    <row r="60881" spans="8:16" x14ac:dyDescent="0.5">
      <c r="H60881"/>
      <c r="P60881"/>
    </row>
    <row r="60882" spans="8:16" x14ac:dyDescent="0.5">
      <c r="H60882"/>
      <c r="P60882"/>
    </row>
    <row r="60883" spans="8:16" x14ac:dyDescent="0.5">
      <c r="H60883"/>
      <c r="P60883"/>
    </row>
    <row r="60884" spans="8:16" x14ac:dyDescent="0.5">
      <c r="H60884"/>
      <c r="P60884"/>
    </row>
    <row r="60885" spans="8:16" x14ac:dyDescent="0.5">
      <c r="H60885"/>
      <c r="P60885"/>
    </row>
    <row r="60886" spans="8:16" x14ac:dyDescent="0.5">
      <c r="H60886"/>
      <c r="P60886"/>
    </row>
    <row r="60887" spans="8:16" x14ac:dyDescent="0.5">
      <c r="H60887"/>
      <c r="P60887"/>
    </row>
    <row r="60888" spans="8:16" x14ac:dyDescent="0.5">
      <c r="H60888"/>
      <c r="P60888"/>
    </row>
    <row r="60889" spans="8:16" x14ac:dyDescent="0.5">
      <c r="H60889"/>
      <c r="P60889"/>
    </row>
    <row r="60890" spans="8:16" x14ac:dyDescent="0.5">
      <c r="H60890"/>
      <c r="P60890"/>
    </row>
    <row r="60891" spans="8:16" x14ac:dyDescent="0.5">
      <c r="H60891"/>
      <c r="P60891"/>
    </row>
    <row r="60892" spans="8:16" x14ac:dyDescent="0.5">
      <c r="H60892"/>
      <c r="P60892"/>
    </row>
    <row r="60893" spans="8:16" x14ac:dyDescent="0.5">
      <c r="H60893"/>
      <c r="P60893"/>
    </row>
    <row r="60894" spans="8:16" x14ac:dyDescent="0.5">
      <c r="H60894"/>
      <c r="P60894"/>
    </row>
    <row r="60895" spans="8:16" x14ac:dyDescent="0.5">
      <c r="H60895"/>
      <c r="P60895"/>
    </row>
    <row r="60896" spans="8:16" x14ac:dyDescent="0.5">
      <c r="H60896"/>
      <c r="P60896"/>
    </row>
    <row r="60897" spans="8:16" x14ac:dyDescent="0.5">
      <c r="H60897"/>
      <c r="P60897"/>
    </row>
    <row r="60898" spans="8:16" x14ac:dyDescent="0.5">
      <c r="H60898"/>
      <c r="P60898"/>
    </row>
    <row r="60899" spans="8:16" x14ac:dyDescent="0.5">
      <c r="H60899"/>
      <c r="P60899"/>
    </row>
    <row r="60900" spans="8:16" x14ac:dyDescent="0.5">
      <c r="H60900"/>
      <c r="P60900"/>
    </row>
    <row r="60901" spans="8:16" x14ac:dyDescent="0.5">
      <c r="H60901"/>
      <c r="P60901"/>
    </row>
    <row r="60902" spans="8:16" x14ac:dyDescent="0.5">
      <c r="H60902"/>
      <c r="P60902"/>
    </row>
    <row r="60903" spans="8:16" x14ac:dyDescent="0.5">
      <c r="H60903"/>
      <c r="P60903"/>
    </row>
    <row r="60904" spans="8:16" x14ac:dyDescent="0.5">
      <c r="H60904"/>
      <c r="P60904"/>
    </row>
    <row r="60905" spans="8:16" x14ac:dyDescent="0.5">
      <c r="H60905"/>
      <c r="P60905"/>
    </row>
    <row r="60906" spans="8:16" x14ac:dyDescent="0.5">
      <c r="H60906"/>
      <c r="P60906"/>
    </row>
    <row r="60907" spans="8:16" x14ac:dyDescent="0.5">
      <c r="H60907"/>
      <c r="P60907"/>
    </row>
    <row r="60908" spans="8:16" x14ac:dyDescent="0.5">
      <c r="H60908"/>
      <c r="P60908"/>
    </row>
    <row r="60909" spans="8:16" x14ac:dyDescent="0.5">
      <c r="H60909"/>
      <c r="P60909"/>
    </row>
    <row r="60910" spans="8:16" x14ac:dyDescent="0.5">
      <c r="H60910"/>
      <c r="P60910"/>
    </row>
    <row r="60911" spans="8:16" x14ac:dyDescent="0.5">
      <c r="H60911"/>
      <c r="P60911"/>
    </row>
    <row r="60912" spans="8:16" x14ac:dyDescent="0.5">
      <c r="H60912"/>
      <c r="P60912"/>
    </row>
    <row r="60913" spans="8:16" x14ac:dyDescent="0.5">
      <c r="H60913"/>
      <c r="P60913"/>
    </row>
    <row r="60914" spans="8:16" x14ac:dyDescent="0.5">
      <c r="H60914"/>
      <c r="P60914"/>
    </row>
    <row r="60915" spans="8:16" x14ac:dyDescent="0.5">
      <c r="H60915"/>
      <c r="P60915"/>
    </row>
    <row r="60916" spans="8:16" x14ac:dyDescent="0.5">
      <c r="H60916"/>
      <c r="P60916"/>
    </row>
    <row r="60917" spans="8:16" x14ac:dyDescent="0.5">
      <c r="H60917"/>
      <c r="P60917"/>
    </row>
    <row r="60918" spans="8:16" x14ac:dyDescent="0.5">
      <c r="H60918"/>
      <c r="P60918"/>
    </row>
    <row r="60919" spans="8:16" x14ac:dyDescent="0.5">
      <c r="H60919"/>
      <c r="P60919"/>
    </row>
    <row r="60920" spans="8:16" x14ac:dyDescent="0.5">
      <c r="H60920"/>
      <c r="P60920"/>
    </row>
    <row r="60921" spans="8:16" x14ac:dyDescent="0.5">
      <c r="H60921"/>
      <c r="P60921"/>
    </row>
    <row r="60922" spans="8:16" x14ac:dyDescent="0.5">
      <c r="H60922"/>
      <c r="P60922"/>
    </row>
    <row r="60923" spans="8:16" x14ac:dyDescent="0.5">
      <c r="H60923"/>
      <c r="P60923"/>
    </row>
    <row r="60924" spans="8:16" x14ac:dyDescent="0.5">
      <c r="H60924"/>
      <c r="P60924"/>
    </row>
    <row r="60925" spans="8:16" x14ac:dyDescent="0.5">
      <c r="H60925"/>
      <c r="P60925"/>
    </row>
    <row r="60926" spans="8:16" x14ac:dyDescent="0.5">
      <c r="H60926"/>
      <c r="P60926"/>
    </row>
    <row r="60927" spans="8:16" x14ac:dyDescent="0.5">
      <c r="H60927"/>
      <c r="P60927"/>
    </row>
    <row r="60928" spans="8:16" x14ac:dyDescent="0.5">
      <c r="H60928"/>
      <c r="P60928"/>
    </row>
    <row r="60929" spans="8:16" x14ac:dyDescent="0.5">
      <c r="H60929"/>
      <c r="P60929"/>
    </row>
    <row r="60930" spans="8:16" x14ac:dyDescent="0.5">
      <c r="H60930"/>
      <c r="P60930"/>
    </row>
    <row r="60931" spans="8:16" x14ac:dyDescent="0.5">
      <c r="H60931"/>
      <c r="P60931"/>
    </row>
    <row r="60932" spans="8:16" x14ac:dyDescent="0.5">
      <c r="H60932"/>
      <c r="P60932"/>
    </row>
    <row r="60933" spans="8:16" x14ac:dyDescent="0.5">
      <c r="H60933"/>
      <c r="P60933"/>
    </row>
    <row r="60934" spans="8:16" x14ac:dyDescent="0.5">
      <c r="H60934"/>
      <c r="P60934"/>
    </row>
    <row r="60935" spans="8:16" x14ac:dyDescent="0.5">
      <c r="H60935"/>
      <c r="P60935"/>
    </row>
    <row r="60936" spans="8:16" x14ac:dyDescent="0.5">
      <c r="H60936"/>
      <c r="P60936"/>
    </row>
    <row r="60937" spans="8:16" x14ac:dyDescent="0.5">
      <c r="H60937"/>
      <c r="P60937"/>
    </row>
    <row r="60938" spans="8:16" x14ac:dyDescent="0.5">
      <c r="H60938"/>
      <c r="P60938"/>
    </row>
    <row r="60939" spans="8:16" x14ac:dyDescent="0.5">
      <c r="H60939"/>
      <c r="P60939"/>
    </row>
    <row r="60940" spans="8:16" x14ac:dyDescent="0.5">
      <c r="H60940"/>
      <c r="P60940"/>
    </row>
    <row r="60941" spans="8:16" x14ac:dyDescent="0.5">
      <c r="H60941"/>
      <c r="P60941"/>
    </row>
    <row r="60942" spans="8:16" x14ac:dyDescent="0.5">
      <c r="H60942"/>
      <c r="P60942"/>
    </row>
    <row r="60943" spans="8:16" x14ac:dyDescent="0.5">
      <c r="H60943"/>
      <c r="P60943"/>
    </row>
    <row r="60944" spans="8:16" x14ac:dyDescent="0.5">
      <c r="H60944"/>
      <c r="P60944"/>
    </row>
    <row r="60945" spans="8:16" x14ac:dyDescent="0.5">
      <c r="H60945"/>
      <c r="P60945"/>
    </row>
    <row r="60946" spans="8:16" x14ac:dyDescent="0.5">
      <c r="H60946"/>
      <c r="P60946"/>
    </row>
    <row r="60947" spans="8:16" x14ac:dyDescent="0.5">
      <c r="H60947"/>
      <c r="P60947"/>
    </row>
    <row r="60948" spans="8:16" x14ac:dyDescent="0.5">
      <c r="H60948"/>
      <c r="P60948"/>
    </row>
    <row r="60949" spans="8:16" x14ac:dyDescent="0.5">
      <c r="H60949"/>
      <c r="P60949"/>
    </row>
    <row r="60950" spans="8:16" x14ac:dyDescent="0.5">
      <c r="H60950"/>
      <c r="P60950"/>
    </row>
    <row r="60951" spans="8:16" x14ac:dyDescent="0.5">
      <c r="H60951"/>
      <c r="P60951"/>
    </row>
    <row r="60952" spans="8:16" x14ac:dyDescent="0.5">
      <c r="H60952"/>
      <c r="P60952"/>
    </row>
    <row r="60953" spans="8:16" x14ac:dyDescent="0.5">
      <c r="H60953"/>
      <c r="P60953"/>
    </row>
    <row r="60954" spans="8:16" x14ac:dyDescent="0.5">
      <c r="H60954"/>
      <c r="P60954"/>
    </row>
    <row r="60955" spans="8:16" x14ac:dyDescent="0.5">
      <c r="H60955"/>
      <c r="P60955"/>
    </row>
    <row r="60956" spans="8:16" x14ac:dyDescent="0.5">
      <c r="H60956"/>
      <c r="P60956"/>
    </row>
    <row r="60957" spans="8:16" x14ac:dyDescent="0.5">
      <c r="H60957"/>
      <c r="P60957"/>
    </row>
    <row r="60958" spans="8:16" x14ac:dyDescent="0.5">
      <c r="H60958"/>
      <c r="P60958"/>
    </row>
    <row r="60959" spans="8:16" x14ac:dyDescent="0.5">
      <c r="H60959"/>
      <c r="P60959"/>
    </row>
    <row r="60960" spans="8:16" x14ac:dyDescent="0.5">
      <c r="H60960"/>
      <c r="P60960"/>
    </row>
    <row r="60961" spans="8:16" x14ac:dyDescent="0.5">
      <c r="H60961"/>
      <c r="P60961"/>
    </row>
    <row r="60962" spans="8:16" x14ac:dyDescent="0.5">
      <c r="H60962"/>
      <c r="P60962"/>
    </row>
    <row r="60963" spans="8:16" x14ac:dyDescent="0.5">
      <c r="H60963"/>
      <c r="P60963"/>
    </row>
    <row r="60964" spans="8:16" x14ac:dyDescent="0.5">
      <c r="H60964"/>
      <c r="P60964"/>
    </row>
    <row r="60965" spans="8:16" x14ac:dyDescent="0.5">
      <c r="H60965"/>
      <c r="P60965"/>
    </row>
    <row r="60966" spans="8:16" x14ac:dyDescent="0.5">
      <c r="H60966"/>
      <c r="P60966"/>
    </row>
    <row r="60967" spans="8:16" x14ac:dyDescent="0.5">
      <c r="H60967"/>
      <c r="P60967"/>
    </row>
    <row r="60968" spans="8:16" x14ac:dyDescent="0.5">
      <c r="H60968"/>
      <c r="P60968"/>
    </row>
    <row r="60969" spans="8:16" x14ac:dyDescent="0.5">
      <c r="H60969"/>
      <c r="P60969"/>
    </row>
    <row r="60970" spans="8:16" x14ac:dyDescent="0.5">
      <c r="H60970"/>
      <c r="P60970"/>
    </row>
    <row r="60971" spans="8:16" x14ac:dyDescent="0.5">
      <c r="H60971"/>
      <c r="P60971"/>
    </row>
    <row r="60972" spans="8:16" x14ac:dyDescent="0.5">
      <c r="H60972"/>
      <c r="P60972"/>
    </row>
    <row r="60973" spans="8:16" x14ac:dyDescent="0.5">
      <c r="H60973"/>
      <c r="P60973"/>
    </row>
    <row r="60974" spans="8:16" x14ac:dyDescent="0.5">
      <c r="H60974"/>
      <c r="P60974"/>
    </row>
    <row r="60975" spans="8:16" x14ac:dyDescent="0.5">
      <c r="H60975"/>
      <c r="P60975"/>
    </row>
    <row r="60976" spans="8:16" x14ac:dyDescent="0.5">
      <c r="H60976"/>
      <c r="P60976"/>
    </row>
    <row r="60977" spans="8:16" x14ac:dyDescent="0.5">
      <c r="H60977"/>
      <c r="P60977"/>
    </row>
    <row r="60978" spans="8:16" x14ac:dyDescent="0.5">
      <c r="H60978"/>
      <c r="P60978"/>
    </row>
    <row r="60979" spans="8:16" x14ac:dyDescent="0.5">
      <c r="H60979"/>
      <c r="P60979"/>
    </row>
    <row r="60980" spans="8:16" x14ac:dyDescent="0.5">
      <c r="H60980"/>
      <c r="P60980"/>
    </row>
    <row r="60981" spans="8:16" x14ac:dyDescent="0.5">
      <c r="H60981"/>
      <c r="P60981"/>
    </row>
    <row r="60982" spans="8:16" x14ac:dyDescent="0.5">
      <c r="H60982"/>
      <c r="P60982"/>
    </row>
    <row r="60983" spans="8:16" x14ac:dyDescent="0.5">
      <c r="H60983"/>
      <c r="P60983"/>
    </row>
    <row r="60984" spans="8:16" x14ac:dyDescent="0.5">
      <c r="H60984"/>
      <c r="P60984"/>
    </row>
    <row r="60985" spans="8:16" x14ac:dyDescent="0.5">
      <c r="H60985"/>
      <c r="P60985"/>
    </row>
    <row r="60986" spans="8:16" x14ac:dyDescent="0.5">
      <c r="H60986"/>
      <c r="P60986"/>
    </row>
    <row r="60987" spans="8:16" x14ac:dyDescent="0.5">
      <c r="H60987"/>
      <c r="P60987"/>
    </row>
    <row r="60988" spans="8:16" x14ac:dyDescent="0.5">
      <c r="H60988"/>
      <c r="P60988"/>
    </row>
    <row r="60989" spans="8:16" x14ac:dyDescent="0.5">
      <c r="H60989"/>
      <c r="P60989"/>
    </row>
    <row r="60990" spans="8:16" x14ac:dyDescent="0.5">
      <c r="H60990"/>
      <c r="P60990"/>
    </row>
    <row r="60991" spans="8:16" x14ac:dyDescent="0.5">
      <c r="H60991"/>
      <c r="P60991"/>
    </row>
    <row r="60992" spans="8:16" x14ac:dyDescent="0.5">
      <c r="H60992"/>
      <c r="P60992"/>
    </row>
    <row r="60993" spans="8:16" x14ac:dyDescent="0.5">
      <c r="H60993"/>
      <c r="P60993"/>
    </row>
    <row r="60994" spans="8:16" x14ac:dyDescent="0.5">
      <c r="H60994"/>
      <c r="P60994"/>
    </row>
    <row r="60995" spans="8:16" x14ac:dyDescent="0.5">
      <c r="H60995"/>
      <c r="P60995"/>
    </row>
    <row r="60996" spans="8:16" x14ac:dyDescent="0.5">
      <c r="H60996"/>
      <c r="P60996"/>
    </row>
    <row r="60997" spans="8:16" x14ac:dyDescent="0.5">
      <c r="H60997"/>
      <c r="P60997"/>
    </row>
    <row r="60998" spans="8:16" x14ac:dyDescent="0.5">
      <c r="H60998"/>
      <c r="P60998"/>
    </row>
    <row r="60999" spans="8:16" x14ac:dyDescent="0.5">
      <c r="H60999"/>
      <c r="P60999"/>
    </row>
    <row r="61000" spans="8:16" x14ac:dyDescent="0.5">
      <c r="H61000"/>
      <c r="P61000"/>
    </row>
    <row r="61001" spans="8:16" x14ac:dyDescent="0.5">
      <c r="H61001"/>
      <c r="P61001"/>
    </row>
    <row r="61002" spans="8:16" x14ac:dyDescent="0.5">
      <c r="H61002"/>
      <c r="P61002"/>
    </row>
    <row r="61003" spans="8:16" x14ac:dyDescent="0.5">
      <c r="H61003"/>
      <c r="P61003"/>
    </row>
    <row r="61004" spans="8:16" x14ac:dyDescent="0.5">
      <c r="H61004"/>
      <c r="P61004"/>
    </row>
    <row r="61005" spans="8:16" x14ac:dyDescent="0.5">
      <c r="H61005"/>
      <c r="P61005"/>
    </row>
    <row r="61006" spans="8:16" x14ac:dyDescent="0.5">
      <c r="H61006"/>
      <c r="P61006"/>
    </row>
    <row r="61007" spans="8:16" x14ac:dyDescent="0.5">
      <c r="H61007"/>
      <c r="P61007"/>
    </row>
    <row r="61008" spans="8:16" x14ac:dyDescent="0.5">
      <c r="H61008"/>
      <c r="P61008"/>
    </row>
    <row r="61009" spans="8:16" x14ac:dyDescent="0.5">
      <c r="H61009"/>
      <c r="P61009"/>
    </row>
    <row r="61010" spans="8:16" x14ac:dyDescent="0.5">
      <c r="H61010"/>
      <c r="P61010"/>
    </row>
    <row r="61011" spans="8:16" x14ac:dyDescent="0.5">
      <c r="H61011"/>
      <c r="P61011"/>
    </row>
    <row r="61012" spans="8:16" x14ac:dyDescent="0.5">
      <c r="H61012"/>
      <c r="P61012"/>
    </row>
    <row r="61013" spans="8:16" x14ac:dyDescent="0.5">
      <c r="H61013"/>
      <c r="P61013"/>
    </row>
    <row r="61014" spans="8:16" x14ac:dyDescent="0.5">
      <c r="H61014"/>
      <c r="P61014"/>
    </row>
    <row r="61015" spans="8:16" x14ac:dyDescent="0.5">
      <c r="H61015"/>
      <c r="P61015"/>
    </row>
    <row r="61016" spans="8:16" x14ac:dyDescent="0.5">
      <c r="H61016"/>
      <c r="P61016"/>
    </row>
    <row r="61017" spans="8:16" x14ac:dyDescent="0.5">
      <c r="H61017"/>
      <c r="P61017"/>
    </row>
    <row r="61018" spans="8:16" x14ac:dyDescent="0.5">
      <c r="H61018"/>
      <c r="P61018"/>
    </row>
    <row r="61019" spans="8:16" x14ac:dyDescent="0.5">
      <c r="H61019"/>
      <c r="P61019"/>
    </row>
    <row r="61020" spans="8:16" x14ac:dyDescent="0.5">
      <c r="H61020"/>
      <c r="P61020"/>
    </row>
    <row r="61021" spans="8:16" x14ac:dyDescent="0.5">
      <c r="H61021"/>
      <c r="P61021"/>
    </row>
    <row r="61022" spans="8:16" x14ac:dyDescent="0.5">
      <c r="H61022"/>
      <c r="P61022"/>
    </row>
    <row r="61023" spans="8:16" x14ac:dyDescent="0.5">
      <c r="H61023"/>
      <c r="P61023"/>
    </row>
    <row r="61024" spans="8:16" x14ac:dyDescent="0.5">
      <c r="H61024"/>
      <c r="P61024"/>
    </row>
    <row r="61025" spans="8:16" x14ac:dyDescent="0.5">
      <c r="H61025"/>
      <c r="P61025"/>
    </row>
    <row r="61026" spans="8:16" x14ac:dyDescent="0.5">
      <c r="H61026"/>
      <c r="P61026"/>
    </row>
    <row r="61027" spans="8:16" x14ac:dyDescent="0.5">
      <c r="H61027"/>
      <c r="P61027"/>
    </row>
    <row r="61028" spans="8:16" x14ac:dyDescent="0.5">
      <c r="H61028"/>
      <c r="P61028"/>
    </row>
    <row r="61029" spans="8:16" x14ac:dyDescent="0.5">
      <c r="H61029"/>
      <c r="P61029"/>
    </row>
    <row r="61030" spans="8:16" x14ac:dyDescent="0.5">
      <c r="H61030"/>
      <c r="P61030"/>
    </row>
    <row r="61031" spans="8:16" x14ac:dyDescent="0.5">
      <c r="H61031"/>
      <c r="P61031"/>
    </row>
    <row r="61032" spans="8:16" x14ac:dyDescent="0.5">
      <c r="H61032"/>
      <c r="P61032"/>
    </row>
    <row r="61033" spans="8:16" x14ac:dyDescent="0.5">
      <c r="H61033"/>
      <c r="P61033"/>
    </row>
    <row r="61034" spans="8:16" x14ac:dyDescent="0.5">
      <c r="H61034"/>
      <c r="P61034"/>
    </row>
    <row r="61035" spans="8:16" x14ac:dyDescent="0.5">
      <c r="H61035"/>
      <c r="P61035"/>
    </row>
    <row r="61036" spans="8:16" x14ac:dyDescent="0.5">
      <c r="H61036"/>
      <c r="P61036"/>
    </row>
    <row r="61037" spans="8:16" x14ac:dyDescent="0.5">
      <c r="H61037"/>
      <c r="P61037"/>
    </row>
    <row r="61038" spans="8:16" x14ac:dyDescent="0.5">
      <c r="H61038"/>
      <c r="P61038"/>
    </row>
    <row r="61039" spans="8:16" x14ac:dyDescent="0.5">
      <c r="H61039"/>
      <c r="P61039"/>
    </row>
    <row r="61040" spans="8:16" x14ac:dyDescent="0.5">
      <c r="H61040"/>
      <c r="P61040"/>
    </row>
    <row r="61041" spans="8:16" x14ac:dyDescent="0.5">
      <c r="H61041"/>
      <c r="P61041"/>
    </row>
    <row r="61042" spans="8:16" x14ac:dyDescent="0.5">
      <c r="H61042"/>
      <c r="P61042"/>
    </row>
    <row r="61043" spans="8:16" x14ac:dyDescent="0.5">
      <c r="H61043"/>
      <c r="P61043"/>
    </row>
    <row r="61044" spans="8:16" x14ac:dyDescent="0.5">
      <c r="H61044"/>
      <c r="P61044"/>
    </row>
    <row r="61045" spans="8:16" x14ac:dyDescent="0.5">
      <c r="H61045"/>
      <c r="P61045"/>
    </row>
    <row r="61046" spans="8:16" x14ac:dyDescent="0.5">
      <c r="H61046"/>
      <c r="P61046"/>
    </row>
    <row r="61047" spans="8:16" x14ac:dyDescent="0.5">
      <c r="H61047"/>
      <c r="P61047"/>
    </row>
    <row r="61048" spans="8:16" x14ac:dyDescent="0.5">
      <c r="H61048"/>
      <c r="P61048"/>
    </row>
    <row r="61049" spans="8:16" x14ac:dyDescent="0.5">
      <c r="H61049"/>
      <c r="P61049"/>
    </row>
    <row r="61050" spans="8:16" x14ac:dyDescent="0.5">
      <c r="H61050"/>
      <c r="P61050"/>
    </row>
    <row r="61051" spans="8:16" x14ac:dyDescent="0.5">
      <c r="H61051"/>
      <c r="P61051"/>
    </row>
    <row r="61052" spans="8:16" x14ac:dyDescent="0.5">
      <c r="H61052"/>
      <c r="P61052"/>
    </row>
    <row r="61053" spans="8:16" x14ac:dyDescent="0.5">
      <c r="H61053"/>
      <c r="P61053"/>
    </row>
    <row r="61054" spans="8:16" x14ac:dyDescent="0.5">
      <c r="H61054"/>
      <c r="P61054"/>
    </row>
    <row r="61055" spans="8:16" x14ac:dyDescent="0.5">
      <c r="H61055"/>
      <c r="P61055"/>
    </row>
    <row r="61056" spans="8:16" x14ac:dyDescent="0.5">
      <c r="H61056"/>
      <c r="P61056"/>
    </row>
    <row r="61057" spans="8:16" x14ac:dyDescent="0.5">
      <c r="H61057"/>
      <c r="P61057"/>
    </row>
    <row r="61058" spans="8:16" x14ac:dyDescent="0.5">
      <c r="H61058"/>
      <c r="P61058"/>
    </row>
    <row r="61059" spans="8:16" x14ac:dyDescent="0.5">
      <c r="H61059"/>
      <c r="P61059"/>
    </row>
    <row r="61060" spans="8:16" x14ac:dyDescent="0.5">
      <c r="H61060"/>
      <c r="P61060"/>
    </row>
    <row r="61061" spans="8:16" x14ac:dyDescent="0.5">
      <c r="H61061"/>
      <c r="P61061"/>
    </row>
    <row r="61062" spans="8:16" x14ac:dyDescent="0.5">
      <c r="H61062"/>
      <c r="P61062"/>
    </row>
    <row r="61063" spans="8:16" x14ac:dyDescent="0.5">
      <c r="H61063"/>
      <c r="P61063"/>
    </row>
    <row r="61064" spans="8:16" x14ac:dyDescent="0.5">
      <c r="H61064"/>
      <c r="P61064"/>
    </row>
    <row r="61065" spans="8:16" x14ac:dyDescent="0.5">
      <c r="H61065"/>
      <c r="P61065"/>
    </row>
    <row r="61066" spans="8:16" x14ac:dyDescent="0.5">
      <c r="H61066"/>
      <c r="P61066"/>
    </row>
    <row r="61067" spans="8:16" x14ac:dyDescent="0.5">
      <c r="H61067"/>
      <c r="P61067"/>
    </row>
    <row r="61068" spans="8:16" x14ac:dyDescent="0.5">
      <c r="H61068"/>
      <c r="P61068"/>
    </row>
    <row r="61069" spans="8:16" x14ac:dyDescent="0.5">
      <c r="H61069"/>
      <c r="P61069"/>
    </row>
    <row r="61070" spans="8:16" x14ac:dyDescent="0.5">
      <c r="H61070"/>
      <c r="P61070"/>
    </row>
    <row r="61071" spans="8:16" x14ac:dyDescent="0.5">
      <c r="H61071"/>
      <c r="P61071"/>
    </row>
    <row r="61072" spans="8:16" x14ac:dyDescent="0.5">
      <c r="H61072"/>
      <c r="P61072"/>
    </row>
    <row r="61073" spans="8:16" x14ac:dyDescent="0.5">
      <c r="H61073"/>
      <c r="P61073"/>
    </row>
    <row r="61074" spans="8:16" x14ac:dyDescent="0.5">
      <c r="H61074"/>
      <c r="P61074"/>
    </row>
    <row r="61075" spans="8:16" x14ac:dyDescent="0.5">
      <c r="H61075"/>
      <c r="P61075"/>
    </row>
    <row r="61076" spans="8:16" x14ac:dyDescent="0.5">
      <c r="H61076"/>
      <c r="P61076"/>
    </row>
    <row r="61077" spans="8:16" x14ac:dyDescent="0.5">
      <c r="H61077"/>
      <c r="P61077"/>
    </row>
    <row r="61078" spans="8:16" x14ac:dyDescent="0.5">
      <c r="H61078"/>
      <c r="P61078"/>
    </row>
    <row r="61079" spans="8:16" x14ac:dyDescent="0.5">
      <c r="H61079"/>
      <c r="P61079"/>
    </row>
    <row r="61080" spans="8:16" x14ac:dyDescent="0.5">
      <c r="H61080"/>
      <c r="P61080"/>
    </row>
    <row r="61081" spans="8:16" x14ac:dyDescent="0.5">
      <c r="H61081"/>
      <c r="P61081"/>
    </row>
    <row r="61082" spans="8:16" x14ac:dyDescent="0.5">
      <c r="H61082"/>
      <c r="P61082"/>
    </row>
    <row r="61083" spans="8:16" x14ac:dyDescent="0.5">
      <c r="H61083"/>
      <c r="P61083"/>
    </row>
    <row r="61084" spans="8:16" x14ac:dyDescent="0.5">
      <c r="H61084"/>
      <c r="P61084"/>
    </row>
    <row r="61085" spans="8:16" x14ac:dyDescent="0.5">
      <c r="H61085"/>
      <c r="P61085"/>
    </row>
    <row r="61086" spans="8:16" x14ac:dyDescent="0.5">
      <c r="H61086"/>
      <c r="P61086"/>
    </row>
    <row r="61087" spans="8:16" x14ac:dyDescent="0.5">
      <c r="H61087"/>
      <c r="P61087"/>
    </row>
    <row r="61088" spans="8:16" x14ac:dyDescent="0.5">
      <c r="H61088"/>
      <c r="P61088"/>
    </row>
    <row r="61089" spans="8:16" x14ac:dyDescent="0.5">
      <c r="H61089"/>
      <c r="P61089"/>
    </row>
    <row r="61090" spans="8:16" x14ac:dyDescent="0.5">
      <c r="H61090"/>
      <c r="P61090"/>
    </row>
    <row r="61091" spans="8:16" x14ac:dyDescent="0.5">
      <c r="H61091"/>
      <c r="P61091"/>
    </row>
    <row r="61092" spans="8:16" x14ac:dyDescent="0.5">
      <c r="H61092"/>
      <c r="P61092"/>
    </row>
    <row r="61093" spans="8:16" x14ac:dyDescent="0.5">
      <c r="H61093"/>
      <c r="P61093"/>
    </row>
    <row r="61094" spans="8:16" x14ac:dyDescent="0.5">
      <c r="H61094"/>
      <c r="P61094"/>
    </row>
    <row r="61095" spans="8:16" x14ac:dyDescent="0.5">
      <c r="H61095"/>
      <c r="P61095"/>
    </row>
    <row r="61096" spans="8:16" x14ac:dyDescent="0.5">
      <c r="H61096"/>
      <c r="P61096"/>
    </row>
    <row r="61097" spans="8:16" x14ac:dyDescent="0.5">
      <c r="H61097"/>
      <c r="P61097"/>
    </row>
    <row r="61098" spans="8:16" x14ac:dyDescent="0.5">
      <c r="H61098"/>
      <c r="P61098"/>
    </row>
    <row r="61099" spans="8:16" x14ac:dyDescent="0.5">
      <c r="H61099"/>
      <c r="P61099"/>
    </row>
    <row r="61100" spans="8:16" x14ac:dyDescent="0.5">
      <c r="H61100"/>
      <c r="P61100"/>
    </row>
    <row r="61101" spans="8:16" x14ac:dyDescent="0.5">
      <c r="H61101"/>
      <c r="P61101"/>
    </row>
    <row r="61102" spans="8:16" x14ac:dyDescent="0.5">
      <c r="H61102"/>
      <c r="P61102"/>
    </row>
    <row r="61103" spans="8:16" x14ac:dyDescent="0.5">
      <c r="H61103"/>
      <c r="P61103"/>
    </row>
    <row r="61104" spans="8:16" x14ac:dyDescent="0.5">
      <c r="H61104"/>
      <c r="P61104"/>
    </row>
    <row r="61105" spans="8:16" x14ac:dyDescent="0.5">
      <c r="H61105"/>
      <c r="P61105"/>
    </row>
    <row r="61106" spans="8:16" x14ac:dyDescent="0.5">
      <c r="H61106"/>
      <c r="P61106"/>
    </row>
    <row r="61107" spans="8:16" x14ac:dyDescent="0.5">
      <c r="H61107"/>
      <c r="P61107"/>
    </row>
    <row r="61108" spans="8:16" x14ac:dyDescent="0.5">
      <c r="H61108"/>
      <c r="P61108"/>
    </row>
    <row r="61109" spans="8:16" x14ac:dyDescent="0.5">
      <c r="H61109"/>
      <c r="P61109"/>
    </row>
    <row r="61110" spans="8:16" x14ac:dyDescent="0.5">
      <c r="H61110"/>
      <c r="P61110"/>
    </row>
    <row r="61111" spans="8:16" x14ac:dyDescent="0.5">
      <c r="H61111"/>
      <c r="P61111"/>
    </row>
    <row r="61112" spans="8:16" x14ac:dyDescent="0.5">
      <c r="H61112"/>
      <c r="P61112"/>
    </row>
    <row r="61113" spans="8:16" x14ac:dyDescent="0.5">
      <c r="H61113"/>
      <c r="P61113"/>
    </row>
    <row r="61114" spans="8:16" x14ac:dyDescent="0.5">
      <c r="H61114"/>
      <c r="P61114"/>
    </row>
    <row r="61115" spans="8:16" x14ac:dyDescent="0.5">
      <c r="H61115"/>
      <c r="P61115"/>
    </row>
    <row r="61116" spans="8:16" x14ac:dyDescent="0.5">
      <c r="H61116"/>
      <c r="P61116"/>
    </row>
    <row r="61117" spans="8:16" x14ac:dyDescent="0.5">
      <c r="H61117"/>
      <c r="P61117"/>
    </row>
    <row r="61118" spans="8:16" x14ac:dyDescent="0.5">
      <c r="H61118"/>
      <c r="P61118"/>
    </row>
    <row r="61119" spans="8:16" x14ac:dyDescent="0.5">
      <c r="H61119"/>
      <c r="P61119"/>
    </row>
    <row r="61120" spans="8:16" x14ac:dyDescent="0.5">
      <c r="H61120"/>
      <c r="P61120"/>
    </row>
    <row r="61121" spans="8:16" x14ac:dyDescent="0.5">
      <c r="H61121"/>
      <c r="P61121"/>
    </row>
    <row r="61122" spans="8:16" x14ac:dyDescent="0.5">
      <c r="H61122"/>
      <c r="P61122"/>
    </row>
    <row r="61123" spans="8:16" x14ac:dyDescent="0.5">
      <c r="H61123"/>
      <c r="P61123"/>
    </row>
    <row r="61124" spans="8:16" x14ac:dyDescent="0.5">
      <c r="H61124"/>
      <c r="P61124"/>
    </row>
    <row r="61125" spans="8:16" x14ac:dyDescent="0.5">
      <c r="H61125"/>
      <c r="P61125"/>
    </row>
    <row r="61126" spans="8:16" x14ac:dyDescent="0.5">
      <c r="H61126"/>
      <c r="P61126"/>
    </row>
    <row r="61127" spans="8:16" x14ac:dyDescent="0.5">
      <c r="H61127"/>
      <c r="P61127"/>
    </row>
    <row r="61128" spans="8:16" x14ac:dyDescent="0.5">
      <c r="H61128"/>
      <c r="P61128"/>
    </row>
    <row r="61129" spans="8:16" x14ac:dyDescent="0.5">
      <c r="H61129"/>
      <c r="P61129"/>
    </row>
    <row r="61130" spans="8:16" x14ac:dyDescent="0.5">
      <c r="H61130"/>
      <c r="P61130"/>
    </row>
    <row r="61131" spans="8:16" x14ac:dyDescent="0.5">
      <c r="H61131"/>
      <c r="P61131"/>
    </row>
    <row r="61132" spans="8:16" x14ac:dyDescent="0.5">
      <c r="H61132"/>
      <c r="P61132"/>
    </row>
    <row r="61133" spans="8:16" x14ac:dyDescent="0.5">
      <c r="H61133"/>
      <c r="P61133"/>
    </row>
    <row r="61134" spans="8:16" x14ac:dyDescent="0.5">
      <c r="H61134"/>
      <c r="P61134"/>
    </row>
    <row r="61135" spans="8:16" x14ac:dyDescent="0.5">
      <c r="H61135"/>
      <c r="P61135"/>
    </row>
    <row r="61136" spans="8:16" x14ac:dyDescent="0.5">
      <c r="H61136"/>
      <c r="P61136"/>
    </row>
    <row r="61137" spans="8:16" x14ac:dyDescent="0.5">
      <c r="H61137"/>
      <c r="P61137"/>
    </row>
    <row r="61138" spans="8:16" x14ac:dyDescent="0.5">
      <c r="H61138"/>
      <c r="P61138"/>
    </row>
    <row r="61139" spans="8:16" x14ac:dyDescent="0.5">
      <c r="H61139"/>
      <c r="P61139"/>
    </row>
    <row r="61140" spans="8:16" x14ac:dyDescent="0.5">
      <c r="H61140"/>
      <c r="P61140"/>
    </row>
    <row r="61141" spans="8:16" x14ac:dyDescent="0.5">
      <c r="H61141"/>
      <c r="P61141"/>
    </row>
    <row r="61142" spans="8:16" x14ac:dyDescent="0.5">
      <c r="H61142"/>
      <c r="P61142"/>
    </row>
    <row r="61143" spans="8:16" x14ac:dyDescent="0.5">
      <c r="H61143"/>
      <c r="P61143"/>
    </row>
    <row r="61144" spans="8:16" x14ac:dyDescent="0.5">
      <c r="H61144"/>
      <c r="P61144"/>
    </row>
    <row r="61145" spans="8:16" x14ac:dyDescent="0.5">
      <c r="H61145"/>
      <c r="P61145"/>
    </row>
    <row r="61146" spans="8:16" x14ac:dyDescent="0.5">
      <c r="H61146"/>
      <c r="P61146"/>
    </row>
    <row r="61147" spans="8:16" x14ac:dyDescent="0.5">
      <c r="H61147"/>
      <c r="P61147"/>
    </row>
    <row r="61148" spans="8:16" x14ac:dyDescent="0.5">
      <c r="H61148"/>
      <c r="P61148"/>
    </row>
    <row r="61149" spans="8:16" x14ac:dyDescent="0.5">
      <c r="H61149"/>
      <c r="P61149"/>
    </row>
    <row r="61150" spans="8:16" x14ac:dyDescent="0.5">
      <c r="H61150"/>
      <c r="P61150"/>
    </row>
    <row r="61151" spans="8:16" x14ac:dyDescent="0.5">
      <c r="H61151"/>
      <c r="P61151"/>
    </row>
    <row r="61152" spans="8:16" x14ac:dyDescent="0.5">
      <c r="H61152"/>
      <c r="P61152"/>
    </row>
    <row r="61153" spans="8:16" x14ac:dyDescent="0.5">
      <c r="H61153"/>
      <c r="P61153"/>
    </row>
    <row r="61154" spans="8:16" x14ac:dyDescent="0.5">
      <c r="H61154"/>
      <c r="P61154"/>
    </row>
    <row r="61155" spans="8:16" x14ac:dyDescent="0.5">
      <c r="H61155"/>
      <c r="P61155"/>
    </row>
    <row r="61156" spans="8:16" x14ac:dyDescent="0.5">
      <c r="H61156"/>
      <c r="P61156"/>
    </row>
    <row r="61157" spans="8:16" x14ac:dyDescent="0.5">
      <c r="H61157"/>
      <c r="P61157"/>
    </row>
    <row r="61158" spans="8:16" x14ac:dyDescent="0.5">
      <c r="H61158"/>
      <c r="P61158"/>
    </row>
    <row r="61159" spans="8:16" x14ac:dyDescent="0.5">
      <c r="H61159"/>
      <c r="P61159"/>
    </row>
    <row r="61160" spans="8:16" x14ac:dyDescent="0.5">
      <c r="H61160"/>
      <c r="P61160"/>
    </row>
    <row r="61161" spans="8:16" x14ac:dyDescent="0.5">
      <c r="H61161"/>
      <c r="P61161"/>
    </row>
    <row r="61162" spans="8:16" x14ac:dyDescent="0.5">
      <c r="H61162"/>
      <c r="P61162"/>
    </row>
    <row r="61163" spans="8:16" x14ac:dyDescent="0.5">
      <c r="H61163"/>
      <c r="P61163"/>
    </row>
    <row r="61164" spans="8:16" x14ac:dyDescent="0.5">
      <c r="H61164"/>
      <c r="P61164"/>
    </row>
    <row r="61165" spans="8:16" x14ac:dyDescent="0.5">
      <c r="H61165"/>
      <c r="P61165"/>
    </row>
    <row r="61166" spans="8:16" x14ac:dyDescent="0.5">
      <c r="H61166"/>
      <c r="P61166"/>
    </row>
    <row r="61167" spans="8:16" x14ac:dyDescent="0.5">
      <c r="H61167"/>
      <c r="P61167"/>
    </row>
    <row r="61168" spans="8:16" x14ac:dyDescent="0.5">
      <c r="H61168"/>
      <c r="P61168"/>
    </row>
    <row r="61169" spans="8:16" x14ac:dyDescent="0.5">
      <c r="H61169"/>
      <c r="P61169"/>
    </row>
    <row r="61170" spans="8:16" x14ac:dyDescent="0.5">
      <c r="H61170"/>
      <c r="P61170"/>
    </row>
    <row r="61171" spans="8:16" x14ac:dyDescent="0.5">
      <c r="H61171"/>
      <c r="P61171"/>
    </row>
    <row r="61172" spans="8:16" x14ac:dyDescent="0.5">
      <c r="H61172"/>
      <c r="P61172"/>
    </row>
    <row r="61173" spans="8:16" x14ac:dyDescent="0.5">
      <c r="H61173"/>
      <c r="P61173"/>
    </row>
    <row r="61174" spans="8:16" x14ac:dyDescent="0.5">
      <c r="H61174"/>
      <c r="P61174"/>
    </row>
    <row r="61175" spans="8:16" x14ac:dyDescent="0.5">
      <c r="H61175"/>
      <c r="P61175"/>
    </row>
    <row r="61176" spans="8:16" x14ac:dyDescent="0.5">
      <c r="H61176"/>
      <c r="P61176"/>
    </row>
    <row r="61177" spans="8:16" x14ac:dyDescent="0.5">
      <c r="H61177"/>
      <c r="P61177"/>
    </row>
    <row r="61178" spans="8:16" x14ac:dyDescent="0.5">
      <c r="H61178"/>
      <c r="P61178"/>
    </row>
    <row r="61179" spans="8:16" x14ac:dyDescent="0.5">
      <c r="H61179"/>
      <c r="P61179"/>
    </row>
    <row r="61180" spans="8:16" x14ac:dyDescent="0.5">
      <c r="H61180"/>
      <c r="P61180"/>
    </row>
    <row r="61181" spans="8:16" x14ac:dyDescent="0.5">
      <c r="H61181"/>
      <c r="P61181"/>
    </row>
    <row r="61182" spans="8:16" x14ac:dyDescent="0.5">
      <c r="H61182"/>
      <c r="P61182"/>
    </row>
    <row r="61183" spans="8:16" x14ac:dyDescent="0.5">
      <c r="H61183"/>
      <c r="P61183"/>
    </row>
    <row r="61184" spans="8:16" x14ac:dyDescent="0.5">
      <c r="H61184"/>
      <c r="P61184"/>
    </row>
    <row r="61185" spans="8:16" x14ac:dyDescent="0.5">
      <c r="H61185"/>
      <c r="P61185"/>
    </row>
    <row r="61186" spans="8:16" x14ac:dyDescent="0.5">
      <c r="H61186"/>
      <c r="P61186"/>
    </row>
    <row r="61187" spans="8:16" x14ac:dyDescent="0.5">
      <c r="H61187"/>
      <c r="P61187"/>
    </row>
    <row r="61188" spans="8:16" x14ac:dyDescent="0.5">
      <c r="H61188"/>
      <c r="P61188"/>
    </row>
    <row r="61189" spans="8:16" x14ac:dyDescent="0.5">
      <c r="H61189"/>
      <c r="P61189"/>
    </row>
    <row r="61190" spans="8:16" x14ac:dyDescent="0.5">
      <c r="H61190"/>
      <c r="P61190"/>
    </row>
    <row r="61191" spans="8:16" x14ac:dyDescent="0.5">
      <c r="H61191"/>
      <c r="P61191"/>
    </row>
    <row r="61192" spans="8:16" x14ac:dyDescent="0.5">
      <c r="H61192"/>
      <c r="P61192"/>
    </row>
    <row r="61193" spans="8:16" x14ac:dyDescent="0.5">
      <c r="H61193"/>
      <c r="P61193"/>
    </row>
    <row r="61194" spans="8:16" x14ac:dyDescent="0.5">
      <c r="H61194"/>
      <c r="P61194"/>
    </row>
    <row r="61195" spans="8:16" x14ac:dyDescent="0.5">
      <c r="H61195"/>
      <c r="P61195"/>
    </row>
    <row r="61196" spans="8:16" x14ac:dyDescent="0.5">
      <c r="H61196"/>
      <c r="P61196"/>
    </row>
    <row r="61197" spans="8:16" x14ac:dyDescent="0.5">
      <c r="H61197"/>
      <c r="P61197"/>
    </row>
    <row r="61198" spans="8:16" x14ac:dyDescent="0.5">
      <c r="H61198"/>
      <c r="P61198"/>
    </row>
    <row r="61199" spans="8:16" x14ac:dyDescent="0.5">
      <c r="H61199"/>
      <c r="P61199"/>
    </row>
    <row r="61200" spans="8:16" x14ac:dyDescent="0.5">
      <c r="H61200"/>
      <c r="P61200"/>
    </row>
    <row r="61201" spans="8:16" x14ac:dyDescent="0.5">
      <c r="H61201"/>
      <c r="P61201"/>
    </row>
    <row r="61202" spans="8:16" x14ac:dyDescent="0.5">
      <c r="H61202"/>
      <c r="P61202"/>
    </row>
    <row r="61203" spans="8:16" x14ac:dyDescent="0.5">
      <c r="H61203"/>
      <c r="P61203"/>
    </row>
    <row r="61204" spans="8:16" x14ac:dyDescent="0.5">
      <c r="H61204"/>
      <c r="P61204"/>
    </row>
    <row r="61205" spans="8:16" x14ac:dyDescent="0.5">
      <c r="H61205"/>
      <c r="P61205"/>
    </row>
    <row r="61206" spans="8:16" x14ac:dyDescent="0.5">
      <c r="H61206"/>
      <c r="P61206"/>
    </row>
    <row r="61207" spans="8:16" x14ac:dyDescent="0.5">
      <c r="H61207"/>
      <c r="P61207"/>
    </row>
    <row r="61208" spans="8:16" x14ac:dyDescent="0.5">
      <c r="H61208"/>
      <c r="P61208"/>
    </row>
    <row r="61209" spans="8:16" x14ac:dyDescent="0.5">
      <c r="H61209"/>
      <c r="P61209"/>
    </row>
    <row r="61210" spans="8:16" x14ac:dyDescent="0.5">
      <c r="H61210"/>
      <c r="P61210"/>
    </row>
    <row r="61211" spans="8:16" x14ac:dyDescent="0.5">
      <c r="H61211"/>
      <c r="P61211"/>
    </row>
    <row r="61212" spans="8:16" x14ac:dyDescent="0.5">
      <c r="H61212"/>
      <c r="P61212"/>
    </row>
    <row r="61213" spans="8:16" x14ac:dyDescent="0.5">
      <c r="H61213"/>
      <c r="P61213"/>
    </row>
    <row r="61214" spans="8:16" x14ac:dyDescent="0.5">
      <c r="H61214"/>
      <c r="P61214"/>
    </row>
    <row r="61215" spans="8:16" x14ac:dyDescent="0.5">
      <c r="H61215"/>
      <c r="P61215"/>
    </row>
    <row r="61216" spans="8:16" x14ac:dyDescent="0.5">
      <c r="H61216"/>
      <c r="P61216"/>
    </row>
    <row r="61217" spans="8:16" x14ac:dyDescent="0.5">
      <c r="H61217"/>
      <c r="P61217"/>
    </row>
    <row r="61218" spans="8:16" x14ac:dyDescent="0.5">
      <c r="H61218"/>
      <c r="P61218"/>
    </row>
    <row r="61219" spans="8:16" x14ac:dyDescent="0.5">
      <c r="H61219"/>
      <c r="P61219"/>
    </row>
    <row r="61220" spans="8:16" x14ac:dyDescent="0.5">
      <c r="H61220"/>
      <c r="P61220"/>
    </row>
    <row r="61221" spans="8:16" x14ac:dyDescent="0.5">
      <c r="H61221"/>
      <c r="P61221"/>
    </row>
    <row r="61222" spans="8:16" x14ac:dyDescent="0.5">
      <c r="H61222"/>
      <c r="P61222"/>
    </row>
    <row r="61223" spans="8:16" x14ac:dyDescent="0.5">
      <c r="H61223"/>
      <c r="P61223"/>
    </row>
    <row r="61224" spans="8:16" x14ac:dyDescent="0.5">
      <c r="H61224"/>
      <c r="P61224"/>
    </row>
    <row r="61225" spans="8:16" x14ac:dyDescent="0.5">
      <c r="H61225"/>
      <c r="P61225"/>
    </row>
    <row r="61226" spans="8:16" x14ac:dyDescent="0.5">
      <c r="H61226"/>
      <c r="P61226"/>
    </row>
    <row r="61227" spans="8:16" x14ac:dyDescent="0.5">
      <c r="H61227"/>
      <c r="P61227"/>
    </row>
    <row r="61228" spans="8:16" x14ac:dyDescent="0.5">
      <c r="H61228"/>
      <c r="P61228"/>
    </row>
    <row r="61229" spans="8:16" x14ac:dyDescent="0.5">
      <c r="H61229"/>
      <c r="P61229"/>
    </row>
    <row r="61230" spans="8:16" x14ac:dyDescent="0.5">
      <c r="H61230"/>
      <c r="P61230"/>
    </row>
    <row r="61231" spans="8:16" x14ac:dyDescent="0.5">
      <c r="H61231"/>
      <c r="P61231"/>
    </row>
    <row r="61232" spans="8:16" x14ac:dyDescent="0.5">
      <c r="H61232"/>
      <c r="P61232"/>
    </row>
    <row r="61233" spans="8:16" x14ac:dyDescent="0.5">
      <c r="H61233"/>
      <c r="P61233"/>
    </row>
    <row r="61234" spans="8:16" x14ac:dyDescent="0.5">
      <c r="H61234"/>
      <c r="P61234"/>
    </row>
    <row r="61235" spans="8:16" x14ac:dyDescent="0.5">
      <c r="H61235"/>
      <c r="P61235"/>
    </row>
    <row r="61236" spans="8:16" x14ac:dyDescent="0.5">
      <c r="H61236"/>
      <c r="P61236"/>
    </row>
    <row r="61237" spans="8:16" x14ac:dyDescent="0.5">
      <c r="H61237"/>
      <c r="P61237"/>
    </row>
    <row r="61238" spans="8:16" x14ac:dyDescent="0.5">
      <c r="H61238"/>
      <c r="P61238"/>
    </row>
    <row r="61239" spans="8:16" x14ac:dyDescent="0.5">
      <c r="H61239"/>
      <c r="P61239"/>
    </row>
    <row r="61240" spans="8:16" x14ac:dyDescent="0.5">
      <c r="H61240"/>
      <c r="P61240"/>
    </row>
    <row r="61241" spans="8:16" x14ac:dyDescent="0.5">
      <c r="H61241"/>
      <c r="P61241"/>
    </row>
    <row r="61242" spans="8:16" x14ac:dyDescent="0.5">
      <c r="H61242"/>
      <c r="P61242"/>
    </row>
    <row r="61243" spans="8:16" x14ac:dyDescent="0.5">
      <c r="H61243"/>
      <c r="P61243"/>
    </row>
    <row r="61244" spans="8:16" x14ac:dyDescent="0.5">
      <c r="H61244"/>
      <c r="P61244"/>
    </row>
    <row r="61245" spans="8:16" x14ac:dyDescent="0.5">
      <c r="H61245"/>
      <c r="P61245"/>
    </row>
    <row r="61246" spans="8:16" x14ac:dyDescent="0.5">
      <c r="H61246"/>
      <c r="P61246"/>
    </row>
    <row r="61247" spans="8:16" x14ac:dyDescent="0.5">
      <c r="H61247"/>
      <c r="P61247"/>
    </row>
    <row r="61248" spans="8:16" x14ac:dyDescent="0.5">
      <c r="H61248"/>
      <c r="P61248"/>
    </row>
    <row r="61249" spans="8:16" x14ac:dyDescent="0.5">
      <c r="H61249"/>
      <c r="P61249"/>
    </row>
    <row r="61250" spans="8:16" x14ac:dyDescent="0.5">
      <c r="H61250"/>
      <c r="P61250"/>
    </row>
    <row r="61251" spans="8:16" x14ac:dyDescent="0.5">
      <c r="H61251"/>
      <c r="P61251"/>
    </row>
    <row r="61252" spans="8:16" x14ac:dyDescent="0.5">
      <c r="H61252"/>
      <c r="P61252"/>
    </row>
    <row r="61253" spans="8:16" x14ac:dyDescent="0.5">
      <c r="H61253"/>
      <c r="P61253"/>
    </row>
    <row r="61254" spans="8:16" x14ac:dyDescent="0.5">
      <c r="H61254"/>
      <c r="P61254"/>
    </row>
    <row r="61255" spans="8:16" x14ac:dyDescent="0.5">
      <c r="H61255"/>
      <c r="P61255"/>
    </row>
    <row r="61256" spans="8:16" x14ac:dyDescent="0.5">
      <c r="H61256"/>
      <c r="P61256"/>
    </row>
    <row r="61257" spans="8:16" x14ac:dyDescent="0.5">
      <c r="H61257"/>
      <c r="P61257"/>
    </row>
    <row r="61258" spans="8:16" x14ac:dyDescent="0.5">
      <c r="H61258"/>
      <c r="P61258"/>
    </row>
    <row r="61259" spans="8:16" x14ac:dyDescent="0.5">
      <c r="H61259"/>
      <c r="P61259"/>
    </row>
    <row r="61260" spans="8:16" x14ac:dyDescent="0.5">
      <c r="H61260"/>
      <c r="P61260"/>
    </row>
    <row r="61261" spans="8:16" x14ac:dyDescent="0.5">
      <c r="H61261"/>
      <c r="P61261"/>
    </row>
    <row r="61262" spans="8:16" x14ac:dyDescent="0.5">
      <c r="H61262"/>
      <c r="P61262"/>
    </row>
    <row r="61263" spans="8:16" x14ac:dyDescent="0.5">
      <c r="H61263"/>
      <c r="P61263"/>
    </row>
    <row r="61264" spans="8:16" x14ac:dyDescent="0.5">
      <c r="H61264"/>
      <c r="P61264"/>
    </row>
    <row r="61265" spans="8:16" x14ac:dyDescent="0.5">
      <c r="H61265"/>
      <c r="P61265"/>
    </row>
    <row r="61266" spans="8:16" x14ac:dyDescent="0.5">
      <c r="H61266"/>
      <c r="P61266"/>
    </row>
    <row r="61267" spans="8:16" x14ac:dyDescent="0.5">
      <c r="H61267"/>
      <c r="P61267"/>
    </row>
    <row r="61268" spans="8:16" x14ac:dyDescent="0.5">
      <c r="H61268"/>
      <c r="P61268"/>
    </row>
    <row r="61269" spans="8:16" x14ac:dyDescent="0.5">
      <c r="H61269"/>
      <c r="P61269"/>
    </row>
    <row r="61270" spans="8:16" x14ac:dyDescent="0.5">
      <c r="H61270"/>
      <c r="P61270"/>
    </row>
    <row r="61271" spans="8:16" x14ac:dyDescent="0.5">
      <c r="H61271"/>
      <c r="P61271"/>
    </row>
    <row r="61272" spans="8:16" x14ac:dyDescent="0.5">
      <c r="H61272"/>
      <c r="P61272"/>
    </row>
    <row r="61273" spans="8:16" x14ac:dyDescent="0.5">
      <c r="H61273"/>
      <c r="P61273"/>
    </row>
    <row r="61274" spans="8:16" x14ac:dyDescent="0.5">
      <c r="H61274"/>
      <c r="P61274"/>
    </row>
    <row r="61275" spans="8:16" x14ac:dyDescent="0.5">
      <c r="H61275"/>
      <c r="P61275"/>
    </row>
    <row r="61276" spans="8:16" x14ac:dyDescent="0.5">
      <c r="H61276"/>
      <c r="P61276"/>
    </row>
    <row r="61277" spans="8:16" x14ac:dyDescent="0.5">
      <c r="H61277"/>
      <c r="P61277"/>
    </row>
    <row r="61278" spans="8:16" x14ac:dyDescent="0.5">
      <c r="H61278"/>
      <c r="P61278"/>
    </row>
    <row r="61279" spans="8:16" x14ac:dyDescent="0.5">
      <c r="H61279"/>
      <c r="P61279"/>
    </row>
    <row r="61280" spans="8:16" x14ac:dyDescent="0.5">
      <c r="H61280"/>
      <c r="P61280"/>
    </row>
    <row r="61281" spans="8:16" x14ac:dyDescent="0.5">
      <c r="H61281"/>
      <c r="P61281"/>
    </row>
    <row r="61282" spans="8:16" x14ac:dyDescent="0.5">
      <c r="H61282"/>
      <c r="P61282"/>
    </row>
    <row r="61283" spans="8:16" x14ac:dyDescent="0.5">
      <c r="H61283"/>
      <c r="P61283"/>
    </row>
    <row r="61284" spans="8:16" x14ac:dyDescent="0.5">
      <c r="H61284"/>
      <c r="P61284"/>
    </row>
    <row r="61285" spans="8:16" x14ac:dyDescent="0.5">
      <c r="H61285"/>
      <c r="P61285"/>
    </row>
    <row r="61286" spans="8:16" x14ac:dyDescent="0.5">
      <c r="H61286"/>
      <c r="P61286"/>
    </row>
    <row r="61287" spans="8:16" x14ac:dyDescent="0.5">
      <c r="H61287"/>
      <c r="P61287"/>
    </row>
    <row r="61288" spans="8:16" x14ac:dyDescent="0.5">
      <c r="H61288"/>
      <c r="P61288"/>
    </row>
    <row r="61289" spans="8:16" x14ac:dyDescent="0.5">
      <c r="H61289"/>
      <c r="P61289"/>
    </row>
    <row r="61290" spans="8:16" x14ac:dyDescent="0.5">
      <c r="H61290"/>
      <c r="P61290"/>
    </row>
    <row r="61291" spans="8:16" x14ac:dyDescent="0.5">
      <c r="H61291"/>
      <c r="P61291"/>
    </row>
    <row r="61292" spans="8:16" x14ac:dyDescent="0.5">
      <c r="H61292"/>
      <c r="P61292"/>
    </row>
    <row r="61293" spans="8:16" x14ac:dyDescent="0.5">
      <c r="H61293"/>
      <c r="P61293"/>
    </row>
    <row r="61294" spans="8:16" x14ac:dyDescent="0.5">
      <c r="H61294"/>
      <c r="P61294"/>
    </row>
    <row r="61295" spans="8:16" x14ac:dyDescent="0.5">
      <c r="H61295"/>
      <c r="P61295"/>
    </row>
    <row r="61296" spans="8:16" x14ac:dyDescent="0.5">
      <c r="H61296"/>
      <c r="P61296"/>
    </row>
    <row r="61297" spans="8:16" x14ac:dyDescent="0.5">
      <c r="H61297"/>
      <c r="P61297"/>
    </row>
    <row r="61298" spans="8:16" x14ac:dyDescent="0.5">
      <c r="H61298"/>
      <c r="P61298"/>
    </row>
    <row r="61299" spans="8:16" x14ac:dyDescent="0.5">
      <c r="H61299"/>
      <c r="P61299"/>
    </row>
    <row r="61300" spans="8:16" x14ac:dyDescent="0.5">
      <c r="H61300"/>
      <c r="P61300"/>
    </row>
    <row r="61301" spans="8:16" x14ac:dyDescent="0.5">
      <c r="H61301"/>
      <c r="P61301"/>
    </row>
    <row r="61302" spans="8:16" x14ac:dyDescent="0.5">
      <c r="H61302"/>
      <c r="P61302"/>
    </row>
    <row r="61303" spans="8:16" x14ac:dyDescent="0.5">
      <c r="H61303"/>
      <c r="P61303"/>
    </row>
    <row r="61304" spans="8:16" x14ac:dyDescent="0.5">
      <c r="H61304"/>
      <c r="P61304"/>
    </row>
    <row r="61305" spans="8:16" x14ac:dyDescent="0.5">
      <c r="H61305"/>
      <c r="P61305"/>
    </row>
    <row r="61306" spans="8:16" x14ac:dyDescent="0.5">
      <c r="H61306"/>
      <c r="P61306"/>
    </row>
    <row r="61307" spans="8:16" x14ac:dyDescent="0.5">
      <c r="H61307"/>
      <c r="P61307"/>
    </row>
    <row r="61308" spans="8:16" x14ac:dyDescent="0.5">
      <c r="H61308"/>
      <c r="P61308"/>
    </row>
    <row r="61309" spans="8:16" x14ac:dyDescent="0.5">
      <c r="H61309"/>
      <c r="P61309"/>
    </row>
    <row r="61310" spans="8:16" x14ac:dyDescent="0.5">
      <c r="H61310"/>
      <c r="P61310"/>
    </row>
    <row r="61311" spans="8:16" x14ac:dyDescent="0.5">
      <c r="H61311"/>
      <c r="P61311"/>
    </row>
    <row r="61312" spans="8:16" x14ac:dyDescent="0.5">
      <c r="H61312"/>
      <c r="P61312"/>
    </row>
    <row r="61313" spans="8:16" x14ac:dyDescent="0.5">
      <c r="H61313"/>
      <c r="P61313"/>
    </row>
    <row r="61314" spans="8:16" x14ac:dyDescent="0.5">
      <c r="H61314"/>
      <c r="P61314"/>
    </row>
    <row r="61315" spans="8:16" x14ac:dyDescent="0.5">
      <c r="H61315"/>
      <c r="P61315"/>
    </row>
    <row r="61316" spans="8:16" x14ac:dyDescent="0.5">
      <c r="H61316"/>
      <c r="P61316"/>
    </row>
    <row r="61317" spans="8:16" x14ac:dyDescent="0.5">
      <c r="H61317"/>
      <c r="P61317"/>
    </row>
    <row r="61318" spans="8:16" x14ac:dyDescent="0.5">
      <c r="H61318"/>
      <c r="P61318"/>
    </row>
    <row r="61319" spans="8:16" x14ac:dyDescent="0.5">
      <c r="H61319"/>
      <c r="P61319"/>
    </row>
    <row r="61320" spans="8:16" x14ac:dyDescent="0.5">
      <c r="H61320"/>
      <c r="P61320"/>
    </row>
    <row r="61321" spans="8:16" x14ac:dyDescent="0.5">
      <c r="H61321"/>
      <c r="P61321"/>
    </row>
    <row r="61322" spans="8:16" x14ac:dyDescent="0.5">
      <c r="H61322"/>
      <c r="P61322"/>
    </row>
    <row r="61323" spans="8:16" x14ac:dyDescent="0.5">
      <c r="H61323"/>
      <c r="P61323"/>
    </row>
    <row r="61324" spans="8:16" x14ac:dyDescent="0.5">
      <c r="H61324"/>
      <c r="P61324"/>
    </row>
    <row r="61325" spans="8:16" x14ac:dyDescent="0.5">
      <c r="H61325"/>
      <c r="P61325"/>
    </row>
    <row r="61326" spans="8:16" x14ac:dyDescent="0.5">
      <c r="H61326"/>
      <c r="P61326"/>
    </row>
    <row r="61327" spans="8:16" x14ac:dyDescent="0.5">
      <c r="H61327"/>
      <c r="P61327"/>
    </row>
    <row r="61328" spans="8:16" x14ac:dyDescent="0.5">
      <c r="H61328"/>
      <c r="P61328"/>
    </row>
    <row r="61329" spans="8:16" x14ac:dyDescent="0.5">
      <c r="H61329"/>
      <c r="P61329"/>
    </row>
    <row r="61330" spans="8:16" x14ac:dyDescent="0.5">
      <c r="H61330"/>
      <c r="P61330"/>
    </row>
    <row r="61331" spans="8:16" x14ac:dyDescent="0.5">
      <c r="H61331"/>
      <c r="P61331"/>
    </row>
    <row r="61332" spans="8:16" x14ac:dyDescent="0.5">
      <c r="H61332"/>
      <c r="P61332"/>
    </row>
    <row r="61333" spans="8:16" x14ac:dyDescent="0.5">
      <c r="H61333"/>
      <c r="P61333"/>
    </row>
    <row r="61334" spans="8:16" x14ac:dyDescent="0.5">
      <c r="H61334"/>
      <c r="P61334"/>
    </row>
    <row r="61335" spans="8:16" x14ac:dyDescent="0.5">
      <c r="H61335"/>
      <c r="P61335"/>
    </row>
    <row r="61336" spans="8:16" x14ac:dyDescent="0.5">
      <c r="H61336"/>
      <c r="P61336"/>
    </row>
    <row r="61337" spans="8:16" x14ac:dyDescent="0.5">
      <c r="H61337"/>
      <c r="P61337"/>
    </row>
    <row r="61338" spans="8:16" x14ac:dyDescent="0.5">
      <c r="H61338"/>
      <c r="P61338"/>
    </row>
    <row r="61339" spans="8:16" x14ac:dyDescent="0.5">
      <c r="H61339"/>
      <c r="P61339"/>
    </row>
    <row r="61340" spans="8:16" x14ac:dyDescent="0.5">
      <c r="H61340"/>
      <c r="P61340"/>
    </row>
    <row r="61341" spans="8:16" x14ac:dyDescent="0.5">
      <c r="H61341"/>
      <c r="P61341"/>
    </row>
    <row r="61342" spans="8:16" x14ac:dyDescent="0.5">
      <c r="H61342"/>
      <c r="P61342"/>
    </row>
    <row r="61343" spans="8:16" x14ac:dyDescent="0.5">
      <c r="H61343"/>
      <c r="P61343"/>
    </row>
    <row r="61344" spans="8:16" x14ac:dyDescent="0.5">
      <c r="H61344"/>
      <c r="P61344"/>
    </row>
    <row r="61345" spans="8:16" x14ac:dyDescent="0.5">
      <c r="H61345"/>
      <c r="P61345"/>
    </row>
    <row r="61346" spans="8:16" x14ac:dyDescent="0.5">
      <c r="H61346"/>
      <c r="P61346"/>
    </row>
    <row r="61347" spans="8:16" x14ac:dyDescent="0.5">
      <c r="H61347"/>
      <c r="P61347"/>
    </row>
    <row r="61348" spans="8:16" x14ac:dyDescent="0.5">
      <c r="H61348"/>
      <c r="P61348"/>
    </row>
    <row r="61349" spans="8:16" x14ac:dyDescent="0.5">
      <c r="H61349"/>
      <c r="P61349"/>
    </row>
    <row r="61350" spans="8:16" x14ac:dyDescent="0.5">
      <c r="H61350"/>
      <c r="P61350"/>
    </row>
    <row r="61351" spans="8:16" x14ac:dyDescent="0.5">
      <c r="H61351"/>
      <c r="P61351"/>
    </row>
    <row r="61352" spans="8:16" x14ac:dyDescent="0.5">
      <c r="H61352"/>
      <c r="P61352"/>
    </row>
    <row r="61353" spans="8:16" x14ac:dyDescent="0.5">
      <c r="H61353"/>
      <c r="P61353"/>
    </row>
    <row r="61354" spans="8:16" x14ac:dyDescent="0.5">
      <c r="H61354"/>
      <c r="P61354"/>
    </row>
    <row r="61355" spans="8:16" x14ac:dyDescent="0.5">
      <c r="H61355"/>
      <c r="P61355"/>
    </row>
    <row r="61356" spans="8:16" x14ac:dyDescent="0.5">
      <c r="H61356"/>
      <c r="P61356"/>
    </row>
    <row r="61357" spans="8:16" x14ac:dyDescent="0.5">
      <c r="H61357"/>
      <c r="P61357"/>
    </row>
    <row r="61358" spans="8:16" x14ac:dyDescent="0.5">
      <c r="H61358"/>
      <c r="P61358"/>
    </row>
    <row r="61359" spans="8:16" x14ac:dyDescent="0.5">
      <c r="H61359"/>
      <c r="P61359"/>
    </row>
    <row r="61360" spans="8:16" x14ac:dyDescent="0.5">
      <c r="H61360"/>
      <c r="P61360"/>
    </row>
    <row r="61361" spans="8:16" x14ac:dyDescent="0.5">
      <c r="H61361"/>
      <c r="P61361"/>
    </row>
    <row r="61362" spans="8:16" x14ac:dyDescent="0.5">
      <c r="H61362"/>
      <c r="P61362"/>
    </row>
    <row r="61363" spans="8:16" x14ac:dyDescent="0.5">
      <c r="H61363"/>
      <c r="P61363"/>
    </row>
    <row r="61364" spans="8:16" x14ac:dyDescent="0.5">
      <c r="H61364"/>
      <c r="P61364"/>
    </row>
    <row r="61365" spans="8:16" x14ac:dyDescent="0.5">
      <c r="H61365"/>
      <c r="P61365"/>
    </row>
    <row r="61366" spans="8:16" x14ac:dyDescent="0.5">
      <c r="H61366"/>
      <c r="P61366"/>
    </row>
    <row r="61367" spans="8:16" x14ac:dyDescent="0.5">
      <c r="H61367"/>
      <c r="P61367"/>
    </row>
    <row r="61368" spans="8:16" x14ac:dyDescent="0.5">
      <c r="H61368"/>
      <c r="P61368"/>
    </row>
    <row r="61369" spans="8:16" x14ac:dyDescent="0.5">
      <c r="H61369"/>
      <c r="P61369"/>
    </row>
    <row r="61370" spans="8:16" x14ac:dyDescent="0.5">
      <c r="H61370"/>
      <c r="P61370"/>
    </row>
    <row r="61371" spans="8:16" x14ac:dyDescent="0.5">
      <c r="H61371"/>
      <c r="P61371"/>
    </row>
    <row r="61372" spans="8:16" x14ac:dyDescent="0.5">
      <c r="H61372"/>
      <c r="P61372"/>
    </row>
    <row r="61373" spans="8:16" x14ac:dyDescent="0.5">
      <c r="H61373"/>
      <c r="P61373"/>
    </row>
    <row r="61374" spans="8:16" x14ac:dyDescent="0.5">
      <c r="H61374"/>
      <c r="P61374"/>
    </row>
    <row r="61375" spans="8:16" x14ac:dyDescent="0.5">
      <c r="H61375"/>
      <c r="P61375"/>
    </row>
    <row r="61376" spans="8:16" x14ac:dyDescent="0.5">
      <c r="H61376"/>
      <c r="P61376"/>
    </row>
    <row r="61377" spans="8:16" x14ac:dyDescent="0.5">
      <c r="H61377"/>
      <c r="P61377"/>
    </row>
    <row r="61378" spans="8:16" x14ac:dyDescent="0.5">
      <c r="H61378"/>
      <c r="P61378"/>
    </row>
    <row r="61379" spans="8:16" x14ac:dyDescent="0.5">
      <c r="H61379"/>
      <c r="P61379"/>
    </row>
    <row r="61380" spans="8:16" x14ac:dyDescent="0.5">
      <c r="H61380"/>
      <c r="P61380"/>
    </row>
    <row r="61381" spans="8:16" x14ac:dyDescent="0.5">
      <c r="H61381"/>
      <c r="P61381"/>
    </row>
    <row r="61382" spans="8:16" x14ac:dyDescent="0.5">
      <c r="H61382"/>
      <c r="P61382"/>
    </row>
    <row r="61383" spans="8:16" x14ac:dyDescent="0.5">
      <c r="H61383"/>
      <c r="P61383"/>
    </row>
    <row r="61384" spans="8:16" x14ac:dyDescent="0.5">
      <c r="H61384"/>
      <c r="P61384"/>
    </row>
    <row r="61385" spans="8:16" x14ac:dyDescent="0.5">
      <c r="H61385"/>
      <c r="P61385"/>
    </row>
    <row r="61386" spans="8:16" x14ac:dyDescent="0.5">
      <c r="H61386"/>
      <c r="P61386"/>
    </row>
    <row r="61387" spans="8:16" x14ac:dyDescent="0.5">
      <c r="H61387"/>
      <c r="P61387"/>
    </row>
    <row r="61388" spans="8:16" x14ac:dyDescent="0.5">
      <c r="H61388"/>
      <c r="P61388"/>
    </row>
    <row r="61389" spans="8:16" x14ac:dyDescent="0.5">
      <c r="H61389"/>
      <c r="P61389"/>
    </row>
    <row r="61390" spans="8:16" x14ac:dyDescent="0.5">
      <c r="H61390"/>
      <c r="P61390"/>
    </row>
    <row r="61391" spans="8:16" x14ac:dyDescent="0.5">
      <c r="H61391"/>
      <c r="P61391"/>
    </row>
    <row r="61392" spans="8:16" x14ac:dyDescent="0.5">
      <c r="H61392"/>
      <c r="P61392"/>
    </row>
    <row r="61393" spans="8:16" x14ac:dyDescent="0.5">
      <c r="H61393"/>
      <c r="P61393"/>
    </row>
    <row r="61394" spans="8:16" x14ac:dyDescent="0.5">
      <c r="H61394"/>
      <c r="P61394"/>
    </row>
    <row r="61395" spans="8:16" x14ac:dyDescent="0.5">
      <c r="H61395"/>
      <c r="P61395"/>
    </row>
    <row r="61396" spans="8:16" x14ac:dyDescent="0.5">
      <c r="H61396"/>
      <c r="P61396"/>
    </row>
    <row r="61397" spans="8:16" x14ac:dyDescent="0.5">
      <c r="H61397"/>
      <c r="P61397"/>
    </row>
    <row r="61398" spans="8:16" x14ac:dyDescent="0.5">
      <c r="H61398"/>
      <c r="P61398"/>
    </row>
    <row r="61399" spans="8:16" x14ac:dyDescent="0.5">
      <c r="H61399"/>
      <c r="P61399"/>
    </row>
    <row r="61400" spans="8:16" x14ac:dyDescent="0.5">
      <c r="H61400"/>
      <c r="P61400"/>
    </row>
    <row r="61401" spans="8:16" x14ac:dyDescent="0.5">
      <c r="H61401"/>
      <c r="P61401"/>
    </row>
    <row r="61402" spans="8:16" x14ac:dyDescent="0.5">
      <c r="H61402"/>
      <c r="P61402"/>
    </row>
    <row r="61403" spans="8:16" x14ac:dyDescent="0.5">
      <c r="H61403"/>
      <c r="P61403"/>
    </row>
    <row r="61404" spans="8:16" x14ac:dyDescent="0.5">
      <c r="H61404"/>
      <c r="P61404"/>
    </row>
    <row r="61405" spans="8:16" x14ac:dyDescent="0.5">
      <c r="H61405"/>
      <c r="P61405"/>
    </row>
    <row r="61406" spans="8:16" x14ac:dyDescent="0.5">
      <c r="H61406"/>
      <c r="P61406"/>
    </row>
    <row r="61407" spans="8:16" x14ac:dyDescent="0.5">
      <c r="H61407"/>
      <c r="P61407"/>
    </row>
    <row r="61408" spans="8:16" x14ac:dyDescent="0.5">
      <c r="H61408"/>
      <c r="P61408"/>
    </row>
    <row r="61409" spans="8:16" x14ac:dyDescent="0.5">
      <c r="H61409"/>
      <c r="P61409"/>
    </row>
    <row r="61410" spans="8:16" x14ac:dyDescent="0.5">
      <c r="H61410"/>
      <c r="P61410"/>
    </row>
    <row r="61411" spans="8:16" x14ac:dyDescent="0.5">
      <c r="H61411"/>
      <c r="P61411"/>
    </row>
    <row r="61412" spans="8:16" x14ac:dyDescent="0.5">
      <c r="H61412"/>
      <c r="P61412"/>
    </row>
    <row r="61413" spans="8:16" x14ac:dyDescent="0.5">
      <c r="H61413"/>
      <c r="P61413"/>
    </row>
    <row r="61414" spans="8:16" x14ac:dyDescent="0.5">
      <c r="H61414"/>
      <c r="P61414"/>
    </row>
    <row r="61415" spans="8:16" x14ac:dyDescent="0.5">
      <c r="H61415"/>
      <c r="P61415"/>
    </row>
    <row r="61416" spans="8:16" x14ac:dyDescent="0.5">
      <c r="H61416"/>
      <c r="P61416"/>
    </row>
    <row r="61417" spans="8:16" x14ac:dyDescent="0.5">
      <c r="H61417"/>
      <c r="P61417"/>
    </row>
    <row r="61418" spans="8:16" x14ac:dyDescent="0.5">
      <c r="H61418"/>
      <c r="P61418"/>
    </row>
    <row r="61419" spans="8:16" x14ac:dyDescent="0.5">
      <c r="H61419"/>
      <c r="P61419"/>
    </row>
    <row r="61420" spans="8:16" x14ac:dyDescent="0.5">
      <c r="H61420"/>
      <c r="P61420"/>
    </row>
    <row r="61421" spans="8:16" x14ac:dyDescent="0.5">
      <c r="H61421"/>
      <c r="P61421"/>
    </row>
    <row r="61422" spans="8:16" x14ac:dyDescent="0.5">
      <c r="H61422"/>
      <c r="P61422"/>
    </row>
    <row r="61423" spans="8:16" x14ac:dyDescent="0.5">
      <c r="H61423"/>
      <c r="P61423"/>
    </row>
    <row r="61424" spans="8:16" x14ac:dyDescent="0.5">
      <c r="H61424"/>
      <c r="P61424"/>
    </row>
    <row r="61425" spans="8:16" x14ac:dyDescent="0.5">
      <c r="H61425"/>
      <c r="P61425"/>
    </row>
    <row r="61426" spans="8:16" x14ac:dyDescent="0.5">
      <c r="H61426"/>
      <c r="P61426"/>
    </row>
    <row r="61427" spans="8:16" x14ac:dyDescent="0.5">
      <c r="H61427"/>
      <c r="P61427"/>
    </row>
    <row r="61428" spans="8:16" x14ac:dyDescent="0.5">
      <c r="H61428"/>
      <c r="P61428"/>
    </row>
    <row r="61429" spans="8:16" x14ac:dyDescent="0.5">
      <c r="H61429"/>
      <c r="P61429"/>
    </row>
    <row r="61430" spans="8:16" x14ac:dyDescent="0.5">
      <c r="H61430"/>
      <c r="P61430"/>
    </row>
    <row r="61431" spans="8:16" x14ac:dyDescent="0.5">
      <c r="H61431"/>
      <c r="P61431"/>
    </row>
    <row r="61432" spans="8:16" x14ac:dyDescent="0.5">
      <c r="H61432"/>
      <c r="P61432"/>
    </row>
    <row r="61433" spans="8:16" x14ac:dyDescent="0.5">
      <c r="H61433"/>
      <c r="P61433"/>
    </row>
    <row r="61434" spans="8:16" x14ac:dyDescent="0.5">
      <c r="H61434"/>
      <c r="P61434"/>
    </row>
    <row r="61435" spans="8:16" x14ac:dyDescent="0.5">
      <c r="H61435"/>
      <c r="P61435"/>
    </row>
    <row r="61436" spans="8:16" x14ac:dyDescent="0.5">
      <c r="H61436"/>
      <c r="P61436"/>
    </row>
    <row r="61437" spans="8:16" x14ac:dyDescent="0.5">
      <c r="H61437"/>
      <c r="P61437"/>
    </row>
    <row r="61438" spans="8:16" x14ac:dyDescent="0.5">
      <c r="H61438"/>
      <c r="P61438"/>
    </row>
    <row r="61439" spans="8:16" x14ac:dyDescent="0.5">
      <c r="H61439"/>
      <c r="P61439"/>
    </row>
    <row r="61440" spans="8:16" x14ac:dyDescent="0.5">
      <c r="H61440"/>
      <c r="P61440"/>
    </row>
    <row r="61441" spans="8:16" x14ac:dyDescent="0.5">
      <c r="H61441"/>
      <c r="P61441"/>
    </row>
    <row r="61442" spans="8:16" x14ac:dyDescent="0.5">
      <c r="H61442"/>
      <c r="P61442"/>
    </row>
    <row r="61443" spans="8:16" x14ac:dyDescent="0.5">
      <c r="H61443"/>
      <c r="P61443"/>
    </row>
    <row r="61444" spans="8:16" x14ac:dyDescent="0.5">
      <c r="H61444"/>
      <c r="P61444"/>
    </row>
    <row r="61445" spans="8:16" x14ac:dyDescent="0.5">
      <c r="H61445"/>
      <c r="P61445"/>
    </row>
    <row r="61446" spans="8:16" x14ac:dyDescent="0.5">
      <c r="H61446"/>
      <c r="P61446"/>
    </row>
    <row r="61447" spans="8:16" x14ac:dyDescent="0.5">
      <c r="H61447"/>
      <c r="P61447"/>
    </row>
    <row r="61448" spans="8:16" x14ac:dyDescent="0.5">
      <c r="H61448"/>
      <c r="P61448"/>
    </row>
    <row r="61449" spans="8:16" x14ac:dyDescent="0.5">
      <c r="H61449"/>
      <c r="P61449"/>
    </row>
    <row r="61450" spans="8:16" x14ac:dyDescent="0.5">
      <c r="H61450"/>
      <c r="P61450"/>
    </row>
    <row r="61451" spans="8:16" x14ac:dyDescent="0.5">
      <c r="H61451"/>
      <c r="P61451"/>
    </row>
    <row r="61452" spans="8:16" x14ac:dyDescent="0.5">
      <c r="H61452"/>
      <c r="P61452"/>
    </row>
    <row r="61453" spans="8:16" x14ac:dyDescent="0.5">
      <c r="H61453"/>
      <c r="P61453"/>
    </row>
    <row r="61454" spans="8:16" x14ac:dyDescent="0.5">
      <c r="H61454"/>
      <c r="P61454"/>
    </row>
    <row r="61455" spans="8:16" x14ac:dyDescent="0.5">
      <c r="H61455"/>
      <c r="P61455"/>
    </row>
    <row r="61456" spans="8:16" x14ac:dyDescent="0.5">
      <c r="H61456"/>
      <c r="P61456"/>
    </row>
    <row r="61457" spans="8:16" x14ac:dyDescent="0.5">
      <c r="H61457"/>
      <c r="P61457"/>
    </row>
    <row r="61458" spans="8:16" x14ac:dyDescent="0.5">
      <c r="H61458"/>
      <c r="P61458"/>
    </row>
    <row r="61459" spans="8:16" x14ac:dyDescent="0.5">
      <c r="H61459"/>
      <c r="P61459"/>
    </row>
    <row r="61460" spans="8:16" x14ac:dyDescent="0.5">
      <c r="H61460"/>
      <c r="P61460"/>
    </row>
    <row r="61461" spans="8:16" x14ac:dyDescent="0.5">
      <c r="H61461"/>
      <c r="P61461"/>
    </row>
    <row r="61462" spans="8:16" x14ac:dyDescent="0.5">
      <c r="H61462"/>
      <c r="P61462"/>
    </row>
    <row r="61463" spans="8:16" x14ac:dyDescent="0.5">
      <c r="H61463"/>
      <c r="P61463"/>
    </row>
    <row r="61464" spans="8:16" x14ac:dyDescent="0.5">
      <c r="H61464"/>
      <c r="P61464"/>
    </row>
    <row r="61465" spans="8:16" x14ac:dyDescent="0.5">
      <c r="H61465"/>
      <c r="P61465"/>
    </row>
    <row r="61466" spans="8:16" x14ac:dyDescent="0.5">
      <c r="H61466"/>
      <c r="P61466"/>
    </row>
    <row r="61467" spans="8:16" x14ac:dyDescent="0.5">
      <c r="H61467"/>
      <c r="P61467"/>
    </row>
    <row r="61468" spans="8:16" x14ac:dyDescent="0.5">
      <c r="H61468"/>
      <c r="P61468"/>
    </row>
    <row r="61469" spans="8:16" x14ac:dyDescent="0.5">
      <c r="H61469"/>
      <c r="P61469"/>
    </row>
    <row r="61470" spans="8:16" x14ac:dyDescent="0.5">
      <c r="H61470"/>
      <c r="P61470"/>
    </row>
    <row r="61471" spans="8:16" x14ac:dyDescent="0.5">
      <c r="H61471"/>
      <c r="P61471"/>
    </row>
    <row r="61472" spans="8:16" x14ac:dyDescent="0.5">
      <c r="H61472"/>
      <c r="P61472"/>
    </row>
    <row r="61473" spans="8:16" x14ac:dyDescent="0.5">
      <c r="H61473"/>
      <c r="P61473"/>
    </row>
    <row r="61474" spans="8:16" x14ac:dyDescent="0.5">
      <c r="H61474"/>
      <c r="P61474"/>
    </row>
    <row r="61475" spans="8:16" x14ac:dyDescent="0.5">
      <c r="H61475"/>
      <c r="P61475"/>
    </row>
    <row r="61476" spans="8:16" x14ac:dyDescent="0.5">
      <c r="H61476"/>
      <c r="P61476"/>
    </row>
    <row r="61477" spans="8:16" x14ac:dyDescent="0.5">
      <c r="H61477"/>
      <c r="P61477"/>
    </row>
    <row r="61478" spans="8:16" x14ac:dyDescent="0.5">
      <c r="H61478"/>
      <c r="P61478"/>
    </row>
    <row r="61479" spans="8:16" x14ac:dyDescent="0.5">
      <c r="H61479"/>
      <c r="P61479"/>
    </row>
    <row r="61480" spans="8:16" x14ac:dyDescent="0.5">
      <c r="H61480"/>
      <c r="P61480"/>
    </row>
    <row r="61481" spans="8:16" x14ac:dyDescent="0.5">
      <c r="H61481"/>
      <c r="P61481"/>
    </row>
    <row r="61482" spans="8:16" x14ac:dyDescent="0.5">
      <c r="H61482"/>
      <c r="P61482"/>
    </row>
    <row r="61483" spans="8:16" x14ac:dyDescent="0.5">
      <c r="H61483"/>
      <c r="P61483"/>
    </row>
    <row r="61484" spans="8:16" x14ac:dyDescent="0.5">
      <c r="H61484"/>
      <c r="P61484"/>
    </row>
    <row r="61485" spans="8:16" x14ac:dyDescent="0.5">
      <c r="H61485"/>
      <c r="P61485"/>
    </row>
    <row r="61486" spans="8:16" x14ac:dyDescent="0.5">
      <c r="H61486"/>
      <c r="P61486"/>
    </row>
    <row r="61487" spans="8:16" x14ac:dyDescent="0.5">
      <c r="H61487"/>
      <c r="P61487"/>
    </row>
    <row r="61488" spans="8:16" x14ac:dyDescent="0.5">
      <c r="H61488"/>
      <c r="P61488"/>
    </row>
    <row r="61489" spans="8:16" x14ac:dyDescent="0.5">
      <c r="H61489"/>
      <c r="P61489"/>
    </row>
    <row r="61490" spans="8:16" x14ac:dyDescent="0.5">
      <c r="H61490"/>
      <c r="P61490"/>
    </row>
    <row r="61491" spans="8:16" x14ac:dyDescent="0.5">
      <c r="H61491"/>
      <c r="P61491"/>
    </row>
    <row r="61492" spans="8:16" x14ac:dyDescent="0.5">
      <c r="H61492"/>
      <c r="P61492"/>
    </row>
    <row r="61493" spans="8:16" x14ac:dyDescent="0.5">
      <c r="H61493"/>
      <c r="P61493"/>
    </row>
    <row r="61494" spans="8:16" x14ac:dyDescent="0.5">
      <c r="H61494"/>
      <c r="P61494"/>
    </row>
    <row r="61495" spans="8:16" x14ac:dyDescent="0.5">
      <c r="H61495"/>
      <c r="P61495"/>
    </row>
    <row r="61496" spans="8:16" x14ac:dyDescent="0.5">
      <c r="H61496"/>
      <c r="P61496"/>
    </row>
    <row r="61497" spans="8:16" x14ac:dyDescent="0.5">
      <c r="H61497"/>
      <c r="P61497"/>
    </row>
    <row r="61498" spans="8:16" x14ac:dyDescent="0.5">
      <c r="H61498"/>
      <c r="P61498"/>
    </row>
    <row r="61499" spans="8:16" x14ac:dyDescent="0.5">
      <c r="H61499"/>
      <c r="P61499"/>
    </row>
    <row r="61500" spans="8:16" x14ac:dyDescent="0.5">
      <c r="H61500"/>
      <c r="P61500"/>
    </row>
    <row r="61501" spans="8:16" x14ac:dyDescent="0.5">
      <c r="H61501"/>
      <c r="P61501"/>
    </row>
    <row r="61502" spans="8:16" x14ac:dyDescent="0.5">
      <c r="H61502"/>
      <c r="P61502"/>
    </row>
    <row r="61503" spans="8:16" x14ac:dyDescent="0.5">
      <c r="H61503"/>
      <c r="P61503"/>
    </row>
    <row r="61504" spans="8:16" x14ac:dyDescent="0.5">
      <c r="H61504"/>
      <c r="P61504"/>
    </row>
    <row r="61505" spans="8:16" x14ac:dyDescent="0.5">
      <c r="H61505"/>
      <c r="P61505"/>
    </row>
    <row r="61506" spans="8:16" x14ac:dyDescent="0.5">
      <c r="H61506"/>
      <c r="P61506"/>
    </row>
    <row r="61507" spans="8:16" x14ac:dyDescent="0.5">
      <c r="H61507"/>
      <c r="P61507"/>
    </row>
    <row r="61508" spans="8:16" x14ac:dyDescent="0.5">
      <c r="H61508"/>
      <c r="P61508"/>
    </row>
    <row r="61509" spans="8:16" x14ac:dyDescent="0.5">
      <c r="H61509"/>
      <c r="P61509"/>
    </row>
    <row r="61510" spans="8:16" x14ac:dyDescent="0.5">
      <c r="H61510"/>
      <c r="P61510"/>
    </row>
    <row r="61511" spans="8:16" x14ac:dyDescent="0.5">
      <c r="H61511"/>
      <c r="P61511"/>
    </row>
    <row r="61512" spans="8:16" x14ac:dyDescent="0.5">
      <c r="H61512"/>
      <c r="P61512"/>
    </row>
    <row r="61513" spans="8:16" x14ac:dyDescent="0.5">
      <c r="H61513"/>
      <c r="P61513"/>
    </row>
    <row r="61514" spans="8:16" x14ac:dyDescent="0.5">
      <c r="H61514"/>
      <c r="P61514"/>
    </row>
    <row r="61515" spans="8:16" x14ac:dyDescent="0.5">
      <c r="H61515"/>
      <c r="P61515"/>
    </row>
    <row r="61516" spans="8:16" x14ac:dyDescent="0.5">
      <c r="H61516"/>
      <c r="P61516"/>
    </row>
    <row r="61517" spans="8:16" x14ac:dyDescent="0.5">
      <c r="H61517"/>
      <c r="P61517"/>
    </row>
    <row r="61518" spans="8:16" x14ac:dyDescent="0.5">
      <c r="H61518"/>
      <c r="P61518"/>
    </row>
    <row r="61519" spans="8:16" x14ac:dyDescent="0.5">
      <c r="H61519"/>
      <c r="P61519"/>
    </row>
    <row r="61520" spans="8:16" x14ac:dyDescent="0.5">
      <c r="H61520"/>
      <c r="P61520"/>
    </row>
    <row r="61521" spans="8:16" x14ac:dyDescent="0.5">
      <c r="H61521"/>
      <c r="P61521"/>
    </row>
    <row r="61522" spans="8:16" x14ac:dyDescent="0.5">
      <c r="H61522"/>
      <c r="P61522"/>
    </row>
    <row r="61523" spans="8:16" x14ac:dyDescent="0.5">
      <c r="H61523"/>
      <c r="P61523"/>
    </row>
    <row r="61524" spans="8:16" x14ac:dyDescent="0.5">
      <c r="H61524"/>
      <c r="P61524"/>
    </row>
    <row r="61525" spans="8:16" x14ac:dyDescent="0.5">
      <c r="H61525"/>
      <c r="P61525"/>
    </row>
    <row r="61526" spans="8:16" x14ac:dyDescent="0.5">
      <c r="H61526"/>
      <c r="P61526"/>
    </row>
    <row r="61527" spans="8:16" x14ac:dyDescent="0.5">
      <c r="H61527"/>
      <c r="P61527"/>
    </row>
    <row r="61528" spans="8:16" x14ac:dyDescent="0.5">
      <c r="H61528"/>
      <c r="P61528"/>
    </row>
    <row r="61529" spans="8:16" x14ac:dyDescent="0.5">
      <c r="H61529"/>
      <c r="P61529"/>
    </row>
    <row r="61530" spans="8:16" x14ac:dyDescent="0.5">
      <c r="H61530"/>
      <c r="P61530"/>
    </row>
    <row r="61531" spans="8:16" x14ac:dyDescent="0.5">
      <c r="H61531"/>
      <c r="P61531"/>
    </row>
    <row r="61532" spans="8:16" x14ac:dyDescent="0.5">
      <c r="H61532"/>
      <c r="P61532"/>
    </row>
    <row r="61533" spans="8:16" x14ac:dyDescent="0.5">
      <c r="H61533"/>
      <c r="P61533"/>
    </row>
    <row r="61534" spans="8:16" x14ac:dyDescent="0.5">
      <c r="H61534"/>
      <c r="P61534"/>
    </row>
    <row r="61535" spans="8:16" x14ac:dyDescent="0.5">
      <c r="H61535"/>
      <c r="P61535"/>
    </row>
    <row r="61536" spans="8:16" x14ac:dyDescent="0.5">
      <c r="H61536"/>
      <c r="P61536"/>
    </row>
    <row r="61537" spans="8:16" x14ac:dyDescent="0.5">
      <c r="H61537"/>
      <c r="P61537"/>
    </row>
    <row r="61538" spans="8:16" x14ac:dyDescent="0.5">
      <c r="H61538"/>
      <c r="P61538"/>
    </row>
    <row r="61539" spans="8:16" x14ac:dyDescent="0.5">
      <c r="H61539"/>
      <c r="P61539"/>
    </row>
    <row r="61540" spans="8:16" x14ac:dyDescent="0.5">
      <c r="H61540"/>
      <c r="P61540"/>
    </row>
    <row r="61541" spans="8:16" x14ac:dyDescent="0.5">
      <c r="H61541"/>
      <c r="P61541"/>
    </row>
    <row r="61542" spans="8:16" x14ac:dyDescent="0.5">
      <c r="H61542"/>
      <c r="P61542"/>
    </row>
    <row r="61543" spans="8:16" x14ac:dyDescent="0.5">
      <c r="H61543"/>
      <c r="P61543"/>
    </row>
    <row r="61544" spans="8:16" x14ac:dyDescent="0.5">
      <c r="H61544"/>
      <c r="P61544"/>
    </row>
    <row r="61545" spans="8:16" x14ac:dyDescent="0.5">
      <c r="H61545"/>
      <c r="P61545"/>
    </row>
    <row r="61546" spans="8:16" x14ac:dyDescent="0.5">
      <c r="H61546"/>
      <c r="P61546"/>
    </row>
    <row r="61547" spans="8:16" x14ac:dyDescent="0.5">
      <c r="H61547"/>
      <c r="P61547"/>
    </row>
    <row r="61548" spans="8:16" x14ac:dyDescent="0.5">
      <c r="H61548"/>
      <c r="P61548"/>
    </row>
    <row r="61549" spans="8:16" x14ac:dyDescent="0.5">
      <c r="H61549"/>
      <c r="P61549"/>
    </row>
    <row r="61550" spans="8:16" x14ac:dyDescent="0.5">
      <c r="H61550"/>
      <c r="P61550"/>
    </row>
    <row r="61551" spans="8:16" x14ac:dyDescent="0.5">
      <c r="H61551"/>
      <c r="P61551"/>
    </row>
    <row r="61552" spans="8:16" x14ac:dyDescent="0.5">
      <c r="H61552"/>
      <c r="P61552"/>
    </row>
    <row r="61553" spans="8:16" x14ac:dyDescent="0.5">
      <c r="H61553"/>
      <c r="P61553"/>
    </row>
    <row r="61554" spans="8:16" x14ac:dyDescent="0.5">
      <c r="H61554"/>
      <c r="P61554"/>
    </row>
    <row r="61555" spans="8:16" x14ac:dyDescent="0.5">
      <c r="H61555"/>
      <c r="P61555"/>
    </row>
    <row r="61556" spans="8:16" x14ac:dyDescent="0.5">
      <c r="H61556"/>
      <c r="P61556"/>
    </row>
    <row r="61557" spans="8:16" x14ac:dyDescent="0.5">
      <c r="H61557"/>
      <c r="P61557"/>
    </row>
    <row r="61558" spans="8:16" x14ac:dyDescent="0.5">
      <c r="H61558"/>
      <c r="P61558"/>
    </row>
    <row r="61559" spans="8:16" x14ac:dyDescent="0.5">
      <c r="H61559"/>
      <c r="P61559"/>
    </row>
    <row r="61560" spans="8:16" x14ac:dyDescent="0.5">
      <c r="H61560"/>
      <c r="P61560"/>
    </row>
    <row r="61561" spans="8:16" x14ac:dyDescent="0.5">
      <c r="H61561"/>
      <c r="P61561"/>
    </row>
    <row r="61562" spans="8:16" x14ac:dyDescent="0.5">
      <c r="H61562"/>
      <c r="P61562"/>
    </row>
    <row r="61563" spans="8:16" x14ac:dyDescent="0.5">
      <c r="H61563"/>
      <c r="P61563"/>
    </row>
    <row r="61564" spans="8:16" x14ac:dyDescent="0.5">
      <c r="H61564"/>
      <c r="P61564"/>
    </row>
    <row r="61565" spans="8:16" x14ac:dyDescent="0.5">
      <c r="H61565"/>
      <c r="P61565"/>
    </row>
    <row r="61566" spans="8:16" x14ac:dyDescent="0.5">
      <c r="H61566"/>
      <c r="P61566"/>
    </row>
    <row r="61567" spans="8:16" x14ac:dyDescent="0.5">
      <c r="H61567"/>
      <c r="P61567"/>
    </row>
    <row r="61568" spans="8:16" x14ac:dyDescent="0.5">
      <c r="H61568"/>
      <c r="P61568"/>
    </row>
    <row r="61569" spans="8:16" x14ac:dyDescent="0.5">
      <c r="H61569"/>
      <c r="P61569"/>
    </row>
    <row r="61570" spans="8:16" x14ac:dyDescent="0.5">
      <c r="H61570"/>
      <c r="P61570"/>
    </row>
    <row r="61571" spans="8:16" x14ac:dyDescent="0.5">
      <c r="H61571"/>
      <c r="P61571"/>
    </row>
    <row r="61572" spans="8:16" x14ac:dyDescent="0.5">
      <c r="H61572"/>
      <c r="P61572"/>
    </row>
    <row r="61573" spans="8:16" x14ac:dyDescent="0.5">
      <c r="H61573"/>
      <c r="P61573"/>
    </row>
    <row r="61574" spans="8:16" x14ac:dyDescent="0.5">
      <c r="H61574"/>
      <c r="P61574"/>
    </row>
    <row r="61575" spans="8:16" x14ac:dyDescent="0.5">
      <c r="H61575"/>
      <c r="P61575"/>
    </row>
    <row r="61576" spans="8:16" x14ac:dyDescent="0.5">
      <c r="H61576"/>
      <c r="P61576"/>
    </row>
    <row r="61577" spans="8:16" x14ac:dyDescent="0.5">
      <c r="H61577"/>
      <c r="P61577"/>
    </row>
    <row r="61578" spans="8:16" x14ac:dyDescent="0.5">
      <c r="H61578"/>
      <c r="P61578"/>
    </row>
    <row r="61579" spans="8:16" x14ac:dyDescent="0.5">
      <c r="H61579"/>
      <c r="P61579"/>
    </row>
    <row r="61580" spans="8:16" x14ac:dyDescent="0.5">
      <c r="H61580"/>
      <c r="P61580"/>
    </row>
    <row r="61581" spans="8:16" x14ac:dyDescent="0.5">
      <c r="H61581"/>
      <c r="P61581"/>
    </row>
    <row r="61582" spans="8:16" x14ac:dyDescent="0.5">
      <c r="H61582"/>
      <c r="P61582"/>
    </row>
    <row r="61583" spans="8:16" x14ac:dyDescent="0.5">
      <c r="H61583"/>
      <c r="P61583"/>
    </row>
    <row r="61584" spans="8:16" x14ac:dyDescent="0.5">
      <c r="H61584"/>
      <c r="P61584"/>
    </row>
    <row r="61585" spans="8:16" x14ac:dyDescent="0.5">
      <c r="H61585"/>
      <c r="P61585"/>
    </row>
    <row r="61586" spans="8:16" x14ac:dyDescent="0.5">
      <c r="H61586"/>
      <c r="P61586"/>
    </row>
    <row r="61587" spans="8:16" x14ac:dyDescent="0.5">
      <c r="H61587"/>
      <c r="P61587"/>
    </row>
    <row r="61588" spans="8:16" x14ac:dyDescent="0.5">
      <c r="H61588"/>
      <c r="P61588"/>
    </row>
    <row r="61589" spans="8:16" x14ac:dyDescent="0.5">
      <c r="H61589"/>
      <c r="P61589"/>
    </row>
    <row r="61590" spans="8:16" x14ac:dyDescent="0.5">
      <c r="H61590"/>
      <c r="P61590"/>
    </row>
    <row r="61591" spans="8:16" x14ac:dyDescent="0.5">
      <c r="H61591"/>
      <c r="P61591"/>
    </row>
    <row r="61592" spans="8:16" x14ac:dyDescent="0.5">
      <c r="H61592"/>
      <c r="P61592"/>
    </row>
    <row r="61593" spans="8:16" x14ac:dyDescent="0.5">
      <c r="H61593"/>
      <c r="P61593"/>
    </row>
    <row r="61594" spans="8:16" x14ac:dyDescent="0.5">
      <c r="H61594"/>
      <c r="P61594"/>
    </row>
    <row r="61595" spans="8:16" x14ac:dyDescent="0.5">
      <c r="H61595"/>
      <c r="P61595"/>
    </row>
    <row r="61596" spans="8:16" x14ac:dyDescent="0.5">
      <c r="H61596"/>
      <c r="P61596"/>
    </row>
    <row r="61597" spans="8:16" x14ac:dyDescent="0.5">
      <c r="H61597"/>
      <c r="P61597"/>
    </row>
    <row r="61598" spans="8:16" x14ac:dyDescent="0.5">
      <c r="H61598"/>
      <c r="P61598"/>
    </row>
    <row r="61599" spans="8:16" x14ac:dyDescent="0.5">
      <c r="H61599"/>
      <c r="P61599"/>
    </row>
    <row r="61600" spans="8:16" x14ac:dyDescent="0.5">
      <c r="H61600"/>
      <c r="P61600"/>
    </row>
    <row r="61601" spans="8:16" x14ac:dyDescent="0.5">
      <c r="H61601"/>
      <c r="P61601"/>
    </row>
    <row r="61602" spans="8:16" x14ac:dyDescent="0.5">
      <c r="H61602"/>
      <c r="P61602"/>
    </row>
    <row r="61603" spans="8:16" x14ac:dyDescent="0.5">
      <c r="H61603"/>
      <c r="P61603"/>
    </row>
    <row r="61604" spans="8:16" x14ac:dyDescent="0.5">
      <c r="H61604"/>
      <c r="P61604"/>
    </row>
    <row r="61605" spans="8:16" x14ac:dyDescent="0.5">
      <c r="H61605"/>
      <c r="P61605"/>
    </row>
    <row r="61606" spans="8:16" x14ac:dyDescent="0.5">
      <c r="H61606"/>
      <c r="P61606"/>
    </row>
    <row r="61607" spans="8:16" x14ac:dyDescent="0.5">
      <c r="H61607"/>
      <c r="P61607"/>
    </row>
    <row r="61608" spans="8:16" x14ac:dyDescent="0.5">
      <c r="H61608"/>
      <c r="P61608"/>
    </row>
    <row r="61609" spans="8:16" x14ac:dyDescent="0.5">
      <c r="H61609"/>
      <c r="P61609"/>
    </row>
    <row r="61610" spans="8:16" x14ac:dyDescent="0.5">
      <c r="H61610"/>
      <c r="P61610"/>
    </row>
    <row r="61611" spans="8:16" x14ac:dyDescent="0.5">
      <c r="H61611"/>
      <c r="P61611"/>
    </row>
    <row r="61612" spans="8:16" x14ac:dyDescent="0.5">
      <c r="H61612"/>
      <c r="P61612"/>
    </row>
    <row r="61613" spans="8:16" x14ac:dyDescent="0.5">
      <c r="H61613"/>
      <c r="P61613"/>
    </row>
    <row r="61614" spans="8:16" x14ac:dyDescent="0.5">
      <c r="H61614"/>
      <c r="P61614"/>
    </row>
    <row r="61615" spans="8:16" x14ac:dyDescent="0.5">
      <c r="H61615"/>
      <c r="P61615"/>
    </row>
    <row r="61616" spans="8:16" x14ac:dyDescent="0.5">
      <c r="H61616"/>
      <c r="P61616"/>
    </row>
    <row r="61617" spans="8:16" x14ac:dyDescent="0.5">
      <c r="H61617"/>
      <c r="P61617"/>
    </row>
    <row r="61618" spans="8:16" x14ac:dyDescent="0.5">
      <c r="H61618"/>
      <c r="P61618"/>
    </row>
    <row r="61619" spans="8:16" x14ac:dyDescent="0.5">
      <c r="H61619"/>
      <c r="P61619"/>
    </row>
    <row r="61620" spans="8:16" x14ac:dyDescent="0.5">
      <c r="H61620"/>
      <c r="P61620"/>
    </row>
    <row r="61621" spans="8:16" x14ac:dyDescent="0.5">
      <c r="H61621"/>
      <c r="P61621"/>
    </row>
    <row r="61622" spans="8:16" x14ac:dyDescent="0.5">
      <c r="H61622"/>
      <c r="P61622"/>
    </row>
    <row r="61623" spans="8:16" x14ac:dyDescent="0.5">
      <c r="H61623"/>
      <c r="P61623"/>
    </row>
    <row r="61624" spans="8:16" x14ac:dyDescent="0.5">
      <c r="H61624"/>
      <c r="P61624"/>
    </row>
    <row r="61625" spans="8:16" x14ac:dyDescent="0.5">
      <c r="H61625"/>
      <c r="P61625"/>
    </row>
    <row r="61626" spans="8:16" x14ac:dyDescent="0.5">
      <c r="H61626"/>
      <c r="P61626"/>
    </row>
    <row r="61627" spans="8:16" x14ac:dyDescent="0.5">
      <c r="H61627"/>
      <c r="P61627"/>
    </row>
    <row r="61628" spans="8:16" x14ac:dyDescent="0.5">
      <c r="H61628"/>
      <c r="P61628"/>
    </row>
    <row r="61629" spans="8:16" x14ac:dyDescent="0.5">
      <c r="H61629"/>
      <c r="P61629"/>
    </row>
    <row r="61630" spans="8:16" x14ac:dyDescent="0.5">
      <c r="H61630"/>
      <c r="P61630"/>
    </row>
    <row r="61631" spans="8:16" x14ac:dyDescent="0.5">
      <c r="H61631"/>
      <c r="P61631"/>
    </row>
    <row r="61632" spans="8:16" x14ac:dyDescent="0.5">
      <c r="H61632"/>
      <c r="P61632"/>
    </row>
    <row r="61633" spans="8:16" x14ac:dyDescent="0.5">
      <c r="H61633"/>
      <c r="P61633"/>
    </row>
    <row r="61634" spans="8:16" x14ac:dyDescent="0.5">
      <c r="H61634"/>
      <c r="P61634"/>
    </row>
    <row r="61635" spans="8:16" x14ac:dyDescent="0.5">
      <c r="H61635"/>
      <c r="P61635"/>
    </row>
    <row r="61636" spans="8:16" x14ac:dyDescent="0.5">
      <c r="H61636"/>
      <c r="P61636"/>
    </row>
    <row r="61637" spans="8:16" x14ac:dyDescent="0.5">
      <c r="H61637"/>
      <c r="P61637"/>
    </row>
    <row r="61638" spans="8:16" x14ac:dyDescent="0.5">
      <c r="H61638"/>
      <c r="P61638"/>
    </row>
    <row r="61639" spans="8:16" x14ac:dyDescent="0.5">
      <c r="H61639"/>
      <c r="P61639"/>
    </row>
    <row r="61640" spans="8:16" x14ac:dyDescent="0.5">
      <c r="H61640"/>
      <c r="P61640"/>
    </row>
    <row r="61641" spans="8:16" x14ac:dyDescent="0.5">
      <c r="H61641"/>
      <c r="P61641"/>
    </row>
    <row r="61642" spans="8:16" x14ac:dyDescent="0.5">
      <c r="H61642"/>
      <c r="P61642"/>
    </row>
    <row r="61643" spans="8:16" x14ac:dyDescent="0.5">
      <c r="H61643"/>
      <c r="P61643"/>
    </row>
    <row r="61644" spans="8:16" x14ac:dyDescent="0.5">
      <c r="H61644"/>
      <c r="P61644"/>
    </row>
    <row r="61645" spans="8:16" x14ac:dyDescent="0.5">
      <c r="H61645"/>
      <c r="P61645"/>
    </row>
    <row r="61646" spans="8:16" x14ac:dyDescent="0.5">
      <c r="H61646"/>
      <c r="P61646"/>
    </row>
    <row r="61647" spans="8:16" x14ac:dyDescent="0.5">
      <c r="H61647"/>
      <c r="P61647"/>
    </row>
    <row r="61648" spans="8:16" x14ac:dyDescent="0.5">
      <c r="H61648"/>
      <c r="P61648"/>
    </row>
    <row r="61649" spans="8:16" x14ac:dyDescent="0.5">
      <c r="H61649"/>
      <c r="P61649"/>
    </row>
    <row r="61650" spans="8:16" x14ac:dyDescent="0.5">
      <c r="H61650"/>
      <c r="P61650"/>
    </row>
    <row r="61651" spans="8:16" x14ac:dyDescent="0.5">
      <c r="H61651"/>
      <c r="P61651"/>
    </row>
    <row r="61652" spans="8:16" x14ac:dyDescent="0.5">
      <c r="H61652"/>
      <c r="P61652"/>
    </row>
    <row r="61653" spans="8:16" x14ac:dyDescent="0.5">
      <c r="H61653"/>
      <c r="P61653"/>
    </row>
    <row r="61654" spans="8:16" x14ac:dyDescent="0.5">
      <c r="H61654"/>
      <c r="P61654"/>
    </row>
    <row r="61655" spans="8:16" x14ac:dyDescent="0.5">
      <c r="H61655"/>
      <c r="P61655"/>
    </row>
    <row r="61656" spans="8:16" x14ac:dyDescent="0.5">
      <c r="H61656"/>
      <c r="P61656"/>
    </row>
    <row r="61657" spans="8:16" x14ac:dyDescent="0.5">
      <c r="H61657"/>
      <c r="P61657"/>
    </row>
    <row r="61658" spans="8:16" x14ac:dyDescent="0.5">
      <c r="H61658"/>
      <c r="P61658"/>
    </row>
    <row r="61659" spans="8:16" x14ac:dyDescent="0.5">
      <c r="H61659"/>
      <c r="P61659"/>
    </row>
    <row r="61660" spans="8:16" x14ac:dyDescent="0.5">
      <c r="H61660"/>
      <c r="P61660"/>
    </row>
    <row r="61661" spans="8:16" x14ac:dyDescent="0.5">
      <c r="H61661"/>
      <c r="P61661"/>
    </row>
    <row r="61662" spans="8:16" x14ac:dyDescent="0.5">
      <c r="H61662"/>
      <c r="P61662"/>
    </row>
    <row r="61663" spans="8:16" x14ac:dyDescent="0.5">
      <c r="H61663"/>
      <c r="P61663"/>
    </row>
    <row r="61664" spans="8:16" x14ac:dyDescent="0.5">
      <c r="H61664"/>
      <c r="P61664"/>
    </row>
    <row r="61665" spans="8:16" x14ac:dyDescent="0.5">
      <c r="H61665"/>
      <c r="P61665"/>
    </row>
    <row r="61666" spans="8:16" x14ac:dyDescent="0.5">
      <c r="H61666"/>
      <c r="P61666"/>
    </row>
    <row r="61667" spans="8:16" x14ac:dyDescent="0.5">
      <c r="H61667"/>
      <c r="P61667"/>
    </row>
    <row r="61668" spans="8:16" x14ac:dyDescent="0.5">
      <c r="H61668"/>
      <c r="P61668"/>
    </row>
    <row r="61669" spans="8:16" x14ac:dyDescent="0.5">
      <c r="H61669"/>
      <c r="P61669"/>
    </row>
    <row r="61670" spans="8:16" x14ac:dyDescent="0.5">
      <c r="H61670"/>
      <c r="P61670"/>
    </row>
    <row r="61671" spans="8:16" x14ac:dyDescent="0.5">
      <c r="H61671"/>
      <c r="P61671"/>
    </row>
    <row r="61672" spans="8:16" x14ac:dyDescent="0.5">
      <c r="H61672"/>
      <c r="P61672"/>
    </row>
    <row r="61673" spans="8:16" x14ac:dyDescent="0.5">
      <c r="H61673"/>
      <c r="P61673"/>
    </row>
    <row r="61674" spans="8:16" x14ac:dyDescent="0.5">
      <c r="H61674"/>
      <c r="P61674"/>
    </row>
    <row r="61675" spans="8:16" x14ac:dyDescent="0.5">
      <c r="H61675"/>
      <c r="P61675"/>
    </row>
    <row r="61676" spans="8:16" x14ac:dyDescent="0.5">
      <c r="H61676"/>
      <c r="P61676"/>
    </row>
    <row r="61677" spans="8:16" x14ac:dyDescent="0.5">
      <c r="H61677"/>
      <c r="P61677"/>
    </row>
    <row r="61678" spans="8:16" x14ac:dyDescent="0.5">
      <c r="H61678"/>
      <c r="P61678"/>
    </row>
    <row r="61679" spans="8:16" x14ac:dyDescent="0.5">
      <c r="H61679"/>
      <c r="P61679"/>
    </row>
    <row r="61680" spans="8:16" x14ac:dyDescent="0.5">
      <c r="H61680"/>
      <c r="P61680"/>
    </row>
    <row r="61681" spans="8:16" x14ac:dyDescent="0.5">
      <c r="H61681"/>
      <c r="P61681"/>
    </row>
    <row r="61682" spans="8:16" x14ac:dyDescent="0.5">
      <c r="H61682"/>
      <c r="P61682"/>
    </row>
    <row r="61683" spans="8:16" x14ac:dyDescent="0.5">
      <c r="H61683"/>
      <c r="P61683"/>
    </row>
    <row r="61684" spans="8:16" x14ac:dyDescent="0.5">
      <c r="H61684"/>
      <c r="P61684"/>
    </row>
    <row r="61685" spans="8:16" x14ac:dyDescent="0.5">
      <c r="H61685"/>
      <c r="P61685"/>
    </row>
    <row r="61686" spans="8:16" x14ac:dyDescent="0.5">
      <c r="H61686"/>
      <c r="P61686"/>
    </row>
    <row r="61687" spans="8:16" x14ac:dyDescent="0.5">
      <c r="H61687"/>
      <c r="P61687"/>
    </row>
    <row r="61688" spans="8:16" x14ac:dyDescent="0.5">
      <c r="H61688"/>
      <c r="P61688"/>
    </row>
    <row r="61689" spans="8:16" x14ac:dyDescent="0.5">
      <c r="H61689"/>
      <c r="P61689"/>
    </row>
    <row r="61690" spans="8:16" x14ac:dyDescent="0.5">
      <c r="H61690"/>
      <c r="P61690"/>
    </row>
    <row r="61691" spans="8:16" x14ac:dyDescent="0.5">
      <c r="H61691"/>
      <c r="P61691"/>
    </row>
    <row r="61692" spans="8:16" x14ac:dyDescent="0.5">
      <c r="H61692"/>
      <c r="P61692"/>
    </row>
    <row r="61693" spans="8:16" x14ac:dyDescent="0.5">
      <c r="H61693"/>
      <c r="P61693"/>
    </row>
    <row r="61694" spans="8:16" x14ac:dyDescent="0.5">
      <c r="H61694"/>
      <c r="P61694"/>
    </row>
    <row r="61695" spans="8:16" x14ac:dyDescent="0.5">
      <c r="H61695"/>
      <c r="P61695"/>
    </row>
    <row r="61696" spans="8:16" x14ac:dyDescent="0.5">
      <c r="H61696"/>
      <c r="P61696"/>
    </row>
    <row r="61697" spans="8:16" x14ac:dyDescent="0.5">
      <c r="H61697"/>
      <c r="P61697"/>
    </row>
    <row r="61698" spans="8:16" x14ac:dyDescent="0.5">
      <c r="H61698"/>
      <c r="P61698"/>
    </row>
    <row r="61699" spans="8:16" x14ac:dyDescent="0.5">
      <c r="H61699"/>
      <c r="P61699"/>
    </row>
    <row r="61700" spans="8:16" x14ac:dyDescent="0.5">
      <c r="H61700"/>
      <c r="P61700"/>
    </row>
    <row r="61701" spans="8:16" x14ac:dyDescent="0.5">
      <c r="H61701"/>
      <c r="P61701"/>
    </row>
    <row r="61702" spans="8:16" x14ac:dyDescent="0.5">
      <c r="H61702"/>
      <c r="P61702"/>
    </row>
    <row r="61703" spans="8:16" x14ac:dyDescent="0.5">
      <c r="H61703"/>
      <c r="P61703"/>
    </row>
    <row r="61704" spans="8:16" x14ac:dyDescent="0.5">
      <c r="H61704"/>
      <c r="P61704"/>
    </row>
    <row r="61705" spans="8:16" x14ac:dyDescent="0.5">
      <c r="H61705"/>
      <c r="P61705"/>
    </row>
    <row r="61706" spans="8:16" x14ac:dyDescent="0.5">
      <c r="H61706"/>
      <c r="P61706"/>
    </row>
    <row r="61707" spans="8:16" x14ac:dyDescent="0.5">
      <c r="H61707"/>
      <c r="P61707"/>
    </row>
    <row r="61708" spans="8:16" x14ac:dyDescent="0.5">
      <c r="H61708"/>
      <c r="P61708"/>
    </row>
    <row r="61709" spans="8:16" x14ac:dyDescent="0.5">
      <c r="H61709"/>
      <c r="P61709"/>
    </row>
    <row r="61710" spans="8:16" x14ac:dyDescent="0.5">
      <c r="H61710"/>
      <c r="P61710"/>
    </row>
    <row r="61711" spans="8:16" x14ac:dyDescent="0.5">
      <c r="H61711"/>
      <c r="P61711"/>
    </row>
    <row r="61712" spans="8:16" x14ac:dyDescent="0.5">
      <c r="H61712"/>
      <c r="P61712"/>
    </row>
    <row r="61713" spans="8:16" x14ac:dyDescent="0.5">
      <c r="H61713"/>
      <c r="P61713"/>
    </row>
    <row r="61714" spans="8:16" x14ac:dyDescent="0.5">
      <c r="H61714"/>
      <c r="P61714"/>
    </row>
    <row r="61715" spans="8:16" x14ac:dyDescent="0.5">
      <c r="H61715"/>
      <c r="P61715"/>
    </row>
    <row r="61716" spans="8:16" x14ac:dyDescent="0.5">
      <c r="H61716"/>
      <c r="P61716"/>
    </row>
    <row r="61717" spans="8:16" x14ac:dyDescent="0.5">
      <c r="H61717"/>
      <c r="P61717"/>
    </row>
    <row r="61718" spans="8:16" x14ac:dyDescent="0.5">
      <c r="H61718"/>
      <c r="P61718"/>
    </row>
    <row r="61719" spans="8:16" x14ac:dyDescent="0.5">
      <c r="H61719"/>
      <c r="P61719"/>
    </row>
    <row r="61720" spans="8:16" x14ac:dyDescent="0.5">
      <c r="H61720"/>
      <c r="P61720"/>
    </row>
    <row r="61721" spans="8:16" x14ac:dyDescent="0.5">
      <c r="H61721"/>
      <c r="P61721"/>
    </row>
    <row r="61722" spans="8:16" x14ac:dyDescent="0.5">
      <c r="H61722"/>
      <c r="P61722"/>
    </row>
    <row r="61723" spans="8:16" x14ac:dyDescent="0.5">
      <c r="H61723"/>
      <c r="P61723"/>
    </row>
    <row r="61724" spans="8:16" x14ac:dyDescent="0.5">
      <c r="H61724"/>
      <c r="P61724"/>
    </row>
    <row r="61725" spans="8:16" x14ac:dyDescent="0.5">
      <c r="H61725"/>
      <c r="P61725"/>
    </row>
    <row r="61726" spans="8:16" x14ac:dyDescent="0.5">
      <c r="H61726"/>
      <c r="P61726"/>
    </row>
    <row r="61727" spans="8:16" x14ac:dyDescent="0.5">
      <c r="H61727"/>
      <c r="P61727"/>
    </row>
    <row r="61728" spans="8:16" x14ac:dyDescent="0.5">
      <c r="H61728"/>
      <c r="P61728"/>
    </row>
    <row r="61729" spans="8:16" x14ac:dyDescent="0.5">
      <c r="H61729"/>
      <c r="P61729"/>
    </row>
    <row r="61730" spans="8:16" x14ac:dyDescent="0.5">
      <c r="H61730"/>
      <c r="P61730"/>
    </row>
    <row r="61731" spans="8:16" x14ac:dyDescent="0.5">
      <c r="H61731"/>
      <c r="P61731"/>
    </row>
    <row r="61732" spans="8:16" x14ac:dyDescent="0.5">
      <c r="H61732"/>
      <c r="P61732"/>
    </row>
    <row r="61733" spans="8:16" x14ac:dyDescent="0.5">
      <c r="H61733"/>
      <c r="P61733"/>
    </row>
    <row r="61734" spans="8:16" x14ac:dyDescent="0.5">
      <c r="H61734"/>
      <c r="P61734"/>
    </row>
    <row r="61735" spans="8:16" x14ac:dyDescent="0.5">
      <c r="H61735"/>
      <c r="P61735"/>
    </row>
    <row r="61736" spans="8:16" x14ac:dyDescent="0.5">
      <c r="H61736"/>
      <c r="P61736"/>
    </row>
    <row r="61737" spans="8:16" x14ac:dyDescent="0.5">
      <c r="H61737"/>
      <c r="P61737"/>
    </row>
    <row r="61738" spans="8:16" x14ac:dyDescent="0.5">
      <c r="H61738"/>
      <c r="P61738"/>
    </row>
    <row r="61739" spans="8:16" x14ac:dyDescent="0.5">
      <c r="H61739"/>
      <c r="P61739"/>
    </row>
    <row r="61740" spans="8:16" x14ac:dyDescent="0.5">
      <c r="H61740"/>
      <c r="P61740"/>
    </row>
    <row r="61741" spans="8:16" x14ac:dyDescent="0.5">
      <c r="H61741"/>
      <c r="P61741"/>
    </row>
    <row r="61742" spans="8:16" x14ac:dyDescent="0.5">
      <c r="H61742"/>
      <c r="P61742"/>
    </row>
    <row r="61743" spans="8:16" x14ac:dyDescent="0.5">
      <c r="H61743"/>
      <c r="P61743"/>
    </row>
    <row r="61744" spans="8:16" x14ac:dyDescent="0.5">
      <c r="H61744"/>
      <c r="P61744"/>
    </row>
    <row r="61745" spans="8:16" x14ac:dyDescent="0.5">
      <c r="H61745"/>
      <c r="P61745"/>
    </row>
    <row r="61746" spans="8:16" x14ac:dyDescent="0.5">
      <c r="H61746"/>
      <c r="P61746"/>
    </row>
    <row r="61747" spans="8:16" x14ac:dyDescent="0.5">
      <c r="H61747"/>
      <c r="P61747"/>
    </row>
    <row r="61748" spans="8:16" x14ac:dyDescent="0.5">
      <c r="H61748"/>
      <c r="P61748"/>
    </row>
    <row r="61749" spans="8:16" x14ac:dyDescent="0.5">
      <c r="H61749"/>
      <c r="P61749"/>
    </row>
    <row r="61750" spans="8:16" x14ac:dyDescent="0.5">
      <c r="H61750"/>
      <c r="P61750"/>
    </row>
    <row r="61751" spans="8:16" x14ac:dyDescent="0.5">
      <c r="H61751"/>
      <c r="P61751"/>
    </row>
    <row r="61752" spans="8:16" x14ac:dyDescent="0.5">
      <c r="H61752"/>
      <c r="P61752"/>
    </row>
    <row r="61753" spans="8:16" x14ac:dyDescent="0.5">
      <c r="H61753"/>
      <c r="P61753"/>
    </row>
    <row r="61754" spans="8:16" x14ac:dyDescent="0.5">
      <c r="H61754"/>
      <c r="P61754"/>
    </row>
    <row r="61755" spans="8:16" x14ac:dyDescent="0.5">
      <c r="H61755"/>
      <c r="P61755"/>
    </row>
    <row r="61756" spans="8:16" x14ac:dyDescent="0.5">
      <c r="H61756"/>
      <c r="P61756"/>
    </row>
    <row r="61757" spans="8:16" x14ac:dyDescent="0.5">
      <c r="H61757"/>
      <c r="P61757"/>
    </row>
    <row r="61758" spans="8:16" x14ac:dyDescent="0.5">
      <c r="H61758"/>
      <c r="P61758"/>
    </row>
    <row r="61759" spans="8:16" x14ac:dyDescent="0.5">
      <c r="H61759"/>
      <c r="P61759"/>
    </row>
    <row r="61760" spans="8:16" x14ac:dyDescent="0.5">
      <c r="H61760"/>
      <c r="P61760"/>
    </row>
    <row r="61761" spans="8:16" x14ac:dyDescent="0.5">
      <c r="H61761"/>
      <c r="P61761"/>
    </row>
    <row r="61762" spans="8:16" x14ac:dyDescent="0.5">
      <c r="H61762"/>
      <c r="P61762"/>
    </row>
    <row r="61763" spans="8:16" x14ac:dyDescent="0.5">
      <c r="H61763"/>
      <c r="P61763"/>
    </row>
    <row r="61764" spans="8:16" x14ac:dyDescent="0.5">
      <c r="H61764"/>
      <c r="P61764"/>
    </row>
    <row r="61765" spans="8:16" x14ac:dyDescent="0.5">
      <c r="H61765"/>
      <c r="P61765"/>
    </row>
    <row r="61766" spans="8:16" x14ac:dyDescent="0.5">
      <c r="H61766"/>
      <c r="P61766"/>
    </row>
    <row r="61767" spans="8:16" x14ac:dyDescent="0.5">
      <c r="H61767"/>
      <c r="P61767"/>
    </row>
    <row r="61768" spans="8:16" x14ac:dyDescent="0.5">
      <c r="H61768"/>
      <c r="P61768"/>
    </row>
    <row r="61769" spans="8:16" x14ac:dyDescent="0.5">
      <c r="H61769"/>
      <c r="P61769"/>
    </row>
    <row r="61770" spans="8:16" x14ac:dyDescent="0.5">
      <c r="H61770"/>
      <c r="P61770"/>
    </row>
    <row r="61771" spans="8:16" x14ac:dyDescent="0.5">
      <c r="H61771"/>
      <c r="P61771"/>
    </row>
    <row r="61772" spans="8:16" x14ac:dyDescent="0.5">
      <c r="H61772"/>
      <c r="P61772"/>
    </row>
    <row r="61773" spans="8:16" x14ac:dyDescent="0.5">
      <c r="H61773"/>
      <c r="P61773"/>
    </row>
    <row r="61774" spans="8:16" x14ac:dyDescent="0.5">
      <c r="H61774"/>
      <c r="P61774"/>
    </row>
    <row r="61775" spans="8:16" x14ac:dyDescent="0.5">
      <c r="H61775"/>
      <c r="P61775"/>
    </row>
    <row r="61776" spans="8:16" x14ac:dyDescent="0.5">
      <c r="H61776"/>
      <c r="P61776"/>
    </row>
    <row r="61777" spans="8:16" x14ac:dyDescent="0.5">
      <c r="H61777"/>
      <c r="P61777"/>
    </row>
    <row r="61778" spans="8:16" x14ac:dyDescent="0.5">
      <c r="H61778"/>
      <c r="P61778"/>
    </row>
    <row r="61779" spans="8:16" x14ac:dyDescent="0.5">
      <c r="H61779"/>
      <c r="P61779"/>
    </row>
    <row r="61780" spans="8:16" x14ac:dyDescent="0.5">
      <c r="H61780"/>
      <c r="P61780"/>
    </row>
    <row r="61781" spans="8:16" x14ac:dyDescent="0.5">
      <c r="H61781"/>
      <c r="P61781"/>
    </row>
    <row r="61782" spans="8:16" x14ac:dyDescent="0.5">
      <c r="H61782"/>
      <c r="P61782"/>
    </row>
    <row r="61783" spans="8:16" x14ac:dyDescent="0.5">
      <c r="H61783"/>
      <c r="P61783"/>
    </row>
    <row r="61784" spans="8:16" x14ac:dyDescent="0.5">
      <c r="H61784"/>
      <c r="P61784"/>
    </row>
    <row r="61785" spans="8:16" x14ac:dyDescent="0.5">
      <c r="H61785"/>
      <c r="P61785"/>
    </row>
    <row r="61786" spans="8:16" x14ac:dyDescent="0.5">
      <c r="H61786"/>
      <c r="P61786"/>
    </row>
    <row r="61787" spans="8:16" x14ac:dyDescent="0.5">
      <c r="H61787"/>
      <c r="P61787"/>
    </row>
    <row r="61788" spans="8:16" x14ac:dyDescent="0.5">
      <c r="H61788"/>
      <c r="P61788"/>
    </row>
    <row r="61789" spans="8:16" x14ac:dyDescent="0.5">
      <c r="H61789"/>
      <c r="P61789"/>
    </row>
    <row r="61790" spans="8:16" x14ac:dyDescent="0.5">
      <c r="H61790"/>
      <c r="P61790"/>
    </row>
    <row r="61791" spans="8:16" x14ac:dyDescent="0.5">
      <c r="H61791"/>
      <c r="P61791"/>
    </row>
    <row r="61792" spans="8:16" x14ac:dyDescent="0.5">
      <c r="H61792"/>
      <c r="P61792"/>
    </row>
    <row r="61793" spans="8:16" x14ac:dyDescent="0.5">
      <c r="H61793"/>
      <c r="P61793"/>
    </row>
    <row r="61794" spans="8:16" x14ac:dyDescent="0.5">
      <c r="H61794"/>
      <c r="P61794"/>
    </row>
    <row r="61795" spans="8:16" x14ac:dyDescent="0.5">
      <c r="H61795"/>
      <c r="P61795"/>
    </row>
    <row r="61796" spans="8:16" x14ac:dyDescent="0.5">
      <c r="H61796"/>
      <c r="P61796"/>
    </row>
    <row r="61797" spans="8:16" x14ac:dyDescent="0.5">
      <c r="H61797"/>
      <c r="P61797"/>
    </row>
    <row r="61798" spans="8:16" x14ac:dyDescent="0.5">
      <c r="H61798"/>
      <c r="P61798"/>
    </row>
    <row r="61799" spans="8:16" x14ac:dyDescent="0.5">
      <c r="H61799"/>
      <c r="P61799"/>
    </row>
    <row r="61800" spans="8:16" x14ac:dyDescent="0.5">
      <c r="H61800"/>
      <c r="P61800"/>
    </row>
    <row r="61801" spans="8:16" x14ac:dyDescent="0.5">
      <c r="H61801"/>
      <c r="P61801"/>
    </row>
    <row r="61802" spans="8:16" x14ac:dyDescent="0.5">
      <c r="H61802"/>
      <c r="P61802"/>
    </row>
    <row r="61803" spans="8:16" x14ac:dyDescent="0.5">
      <c r="H61803"/>
      <c r="P61803"/>
    </row>
    <row r="61804" spans="8:16" x14ac:dyDescent="0.5">
      <c r="H61804"/>
      <c r="P61804"/>
    </row>
    <row r="61805" spans="8:16" x14ac:dyDescent="0.5">
      <c r="H61805"/>
      <c r="P61805"/>
    </row>
    <row r="61806" spans="8:16" x14ac:dyDescent="0.5">
      <c r="H61806"/>
      <c r="P61806"/>
    </row>
    <row r="61807" spans="8:16" x14ac:dyDescent="0.5">
      <c r="H61807"/>
      <c r="P61807"/>
    </row>
    <row r="61808" spans="8:16" x14ac:dyDescent="0.5">
      <c r="H61808"/>
      <c r="P61808"/>
    </row>
    <row r="61809" spans="8:16" x14ac:dyDescent="0.5">
      <c r="H61809"/>
      <c r="P61809"/>
    </row>
    <row r="61810" spans="8:16" x14ac:dyDescent="0.5">
      <c r="H61810"/>
      <c r="P61810"/>
    </row>
    <row r="61811" spans="8:16" x14ac:dyDescent="0.5">
      <c r="H61811"/>
      <c r="P61811"/>
    </row>
    <row r="61812" spans="8:16" x14ac:dyDescent="0.5">
      <c r="H61812"/>
      <c r="P61812"/>
    </row>
    <row r="61813" spans="8:16" x14ac:dyDescent="0.5">
      <c r="H61813"/>
      <c r="P61813"/>
    </row>
    <row r="61814" spans="8:16" x14ac:dyDescent="0.5">
      <c r="H61814"/>
      <c r="P61814"/>
    </row>
    <row r="61815" spans="8:16" x14ac:dyDescent="0.5">
      <c r="H61815"/>
      <c r="P61815"/>
    </row>
    <row r="61816" spans="8:16" x14ac:dyDescent="0.5">
      <c r="H61816"/>
      <c r="P61816"/>
    </row>
    <row r="61817" spans="8:16" x14ac:dyDescent="0.5">
      <c r="H61817"/>
      <c r="P61817"/>
    </row>
    <row r="61818" spans="8:16" x14ac:dyDescent="0.5">
      <c r="H61818"/>
      <c r="P61818"/>
    </row>
    <row r="61819" spans="8:16" x14ac:dyDescent="0.5">
      <c r="H61819"/>
      <c r="P61819"/>
    </row>
    <row r="61820" spans="8:16" x14ac:dyDescent="0.5">
      <c r="H61820"/>
      <c r="P61820"/>
    </row>
    <row r="61821" spans="8:16" x14ac:dyDescent="0.5">
      <c r="H61821"/>
      <c r="P61821"/>
    </row>
    <row r="61822" spans="8:16" x14ac:dyDescent="0.5">
      <c r="H61822"/>
      <c r="P61822"/>
    </row>
    <row r="61823" spans="8:16" x14ac:dyDescent="0.5">
      <c r="H61823"/>
      <c r="P61823"/>
    </row>
    <row r="61824" spans="8:16" x14ac:dyDescent="0.5">
      <c r="H61824"/>
      <c r="P61824"/>
    </row>
    <row r="61825" spans="8:16" x14ac:dyDescent="0.5">
      <c r="H61825"/>
      <c r="P61825"/>
    </row>
    <row r="61826" spans="8:16" x14ac:dyDescent="0.5">
      <c r="H61826"/>
      <c r="P61826"/>
    </row>
    <row r="61827" spans="8:16" x14ac:dyDescent="0.5">
      <c r="H61827"/>
      <c r="P61827"/>
    </row>
    <row r="61828" spans="8:16" x14ac:dyDescent="0.5">
      <c r="H61828"/>
      <c r="P61828"/>
    </row>
    <row r="61829" spans="8:16" x14ac:dyDescent="0.5">
      <c r="H61829"/>
      <c r="P61829"/>
    </row>
    <row r="61830" spans="8:16" x14ac:dyDescent="0.5">
      <c r="H61830"/>
      <c r="P61830"/>
    </row>
    <row r="61831" spans="8:16" x14ac:dyDescent="0.5">
      <c r="H61831"/>
      <c r="P61831"/>
    </row>
    <row r="61832" spans="8:16" x14ac:dyDescent="0.5">
      <c r="H61832"/>
      <c r="P61832"/>
    </row>
    <row r="61833" spans="8:16" x14ac:dyDescent="0.5">
      <c r="H61833"/>
      <c r="P61833"/>
    </row>
    <row r="61834" spans="8:16" x14ac:dyDescent="0.5">
      <c r="H61834"/>
      <c r="P61834"/>
    </row>
    <row r="61835" spans="8:16" x14ac:dyDescent="0.5">
      <c r="H61835"/>
      <c r="P61835"/>
    </row>
    <row r="61836" spans="8:16" x14ac:dyDescent="0.5">
      <c r="H61836"/>
      <c r="P61836"/>
    </row>
    <row r="61837" spans="8:16" x14ac:dyDescent="0.5">
      <c r="H61837"/>
      <c r="P61837"/>
    </row>
    <row r="61838" spans="8:16" x14ac:dyDescent="0.5">
      <c r="H61838"/>
      <c r="P61838"/>
    </row>
    <row r="61839" spans="8:16" x14ac:dyDescent="0.5">
      <c r="H61839"/>
      <c r="P61839"/>
    </row>
    <row r="61840" spans="8:16" x14ac:dyDescent="0.5">
      <c r="H61840"/>
      <c r="P61840"/>
    </row>
    <row r="61841" spans="8:16" x14ac:dyDescent="0.5">
      <c r="H61841"/>
      <c r="P61841"/>
    </row>
    <row r="61842" spans="8:16" x14ac:dyDescent="0.5">
      <c r="H61842"/>
      <c r="P61842"/>
    </row>
    <row r="61843" spans="8:16" x14ac:dyDescent="0.5">
      <c r="H61843"/>
      <c r="P61843"/>
    </row>
    <row r="61844" spans="8:16" x14ac:dyDescent="0.5">
      <c r="H61844"/>
      <c r="P61844"/>
    </row>
    <row r="61845" spans="8:16" x14ac:dyDescent="0.5">
      <c r="H61845"/>
      <c r="P61845"/>
    </row>
    <row r="61846" spans="8:16" x14ac:dyDescent="0.5">
      <c r="H61846"/>
      <c r="P61846"/>
    </row>
    <row r="61847" spans="8:16" x14ac:dyDescent="0.5">
      <c r="H61847"/>
      <c r="P61847"/>
    </row>
    <row r="61848" spans="8:16" x14ac:dyDescent="0.5">
      <c r="H61848"/>
      <c r="P61848"/>
    </row>
    <row r="61849" spans="8:16" x14ac:dyDescent="0.5">
      <c r="H61849"/>
      <c r="P61849"/>
    </row>
    <row r="61850" spans="8:16" x14ac:dyDescent="0.5">
      <c r="H61850"/>
      <c r="P61850"/>
    </row>
    <row r="61851" spans="8:16" x14ac:dyDescent="0.5">
      <c r="H61851"/>
      <c r="P61851"/>
    </row>
    <row r="61852" spans="8:16" x14ac:dyDescent="0.5">
      <c r="H61852"/>
      <c r="P61852"/>
    </row>
    <row r="61853" spans="8:16" x14ac:dyDescent="0.5">
      <c r="H61853"/>
      <c r="P61853"/>
    </row>
    <row r="61854" spans="8:16" x14ac:dyDescent="0.5">
      <c r="H61854"/>
      <c r="P61854"/>
    </row>
    <row r="61855" spans="8:16" x14ac:dyDescent="0.5">
      <c r="H61855"/>
      <c r="P61855"/>
    </row>
    <row r="61856" spans="8:16" x14ac:dyDescent="0.5">
      <c r="H61856"/>
      <c r="P61856"/>
    </row>
    <row r="61857" spans="8:16" x14ac:dyDescent="0.5">
      <c r="H61857"/>
      <c r="P61857"/>
    </row>
    <row r="61858" spans="8:16" x14ac:dyDescent="0.5">
      <c r="H61858"/>
      <c r="P61858"/>
    </row>
    <row r="61859" spans="8:16" x14ac:dyDescent="0.5">
      <c r="H61859"/>
      <c r="P61859"/>
    </row>
    <row r="61860" spans="8:16" x14ac:dyDescent="0.5">
      <c r="H61860"/>
      <c r="P61860"/>
    </row>
    <row r="61861" spans="8:16" x14ac:dyDescent="0.5">
      <c r="H61861"/>
      <c r="P61861"/>
    </row>
    <row r="61862" spans="8:16" x14ac:dyDescent="0.5">
      <c r="H61862"/>
      <c r="P61862"/>
    </row>
    <row r="61863" spans="8:16" x14ac:dyDescent="0.5">
      <c r="H61863"/>
      <c r="P61863"/>
    </row>
    <row r="61864" spans="8:16" x14ac:dyDescent="0.5">
      <c r="H61864"/>
      <c r="P61864"/>
    </row>
    <row r="61865" spans="8:16" x14ac:dyDescent="0.5">
      <c r="H61865"/>
      <c r="P61865"/>
    </row>
    <row r="61866" spans="8:16" x14ac:dyDescent="0.5">
      <c r="H61866"/>
      <c r="P61866"/>
    </row>
    <row r="61867" spans="8:16" x14ac:dyDescent="0.5">
      <c r="H61867"/>
      <c r="P61867"/>
    </row>
    <row r="61868" spans="8:16" x14ac:dyDescent="0.5">
      <c r="H61868"/>
      <c r="P61868"/>
    </row>
    <row r="61869" spans="8:16" x14ac:dyDescent="0.5">
      <c r="H61869"/>
      <c r="P61869"/>
    </row>
    <row r="61870" spans="8:16" x14ac:dyDescent="0.5">
      <c r="H61870"/>
      <c r="P61870"/>
    </row>
    <row r="61871" spans="8:16" x14ac:dyDescent="0.5">
      <c r="H61871"/>
      <c r="P61871"/>
    </row>
    <row r="61872" spans="8:16" x14ac:dyDescent="0.5">
      <c r="H61872"/>
      <c r="P61872"/>
    </row>
    <row r="61873" spans="8:16" x14ac:dyDescent="0.5">
      <c r="H61873"/>
      <c r="P61873"/>
    </row>
    <row r="61874" spans="8:16" x14ac:dyDescent="0.5">
      <c r="H61874"/>
      <c r="P61874"/>
    </row>
    <row r="61875" spans="8:16" x14ac:dyDescent="0.5">
      <c r="H61875"/>
      <c r="P61875"/>
    </row>
    <row r="61876" spans="8:16" x14ac:dyDescent="0.5">
      <c r="H61876"/>
      <c r="P61876"/>
    </row>
    <row r="61877" spans="8:16" x14ac:dyDescent="0.5">
      <c r="H61877"/>
      <c r="P61877"/>
    </row>
    <row r="61878" spans="8:16" x14ac:dyDescent="0.5">
      <c r="H61878"/>
      <c r="P61878"/>
    </row>
    <row r="61879" spans="8:16" x14ac:dyDescent="0.5">
      <c r="H61879"/>
      <c r="P61879"/>
    </row>
    <row r="61880" spans="8:16" x14ac:dyDescent="0.5">
      <c r="H61880"/>
      <c r="P61880"/>
    </row>
    <row r="61881" spans="8:16" x14ac:dyDescent="0.5">
      <c r="H61881"/>
      <c r="P61881"/>
    </row>
    <row r="61882" spans="8:16" x14ac:dyDescent="0.5">
      <c r="H61882"/>
      <c r="P61882"/>
    </row>
    <row r="61883" spans="8:16" x14ac:dyDescent="0.5">
      <c r="H61883"/>
      <c r="P61883"/>
    </row>
    <row r="61884" spans="8:16" x14ac:dyDescent="0.5">
      <c r="H61884"/>
      <c r="P61884"/>
    </row>
    <row r="61885" spans="8:16" x14ac:dyDescent="0.5">
      <c r="H61885"/>
      <c r="P61885"/>
    </row>
    <row r="61886" spans="8:16" x14ac:dyDescent="0.5">
      <c r="H61886"/>
      <c r="P61886"/>
    </row>
    <row r="61887" spans="8:16" x14ac:dyDescent="0.5">
      <c r="H61887"/>
      <c r="P61887"/>
    </row>
    <row r="61888" spans="8:16" x14ac:dyDescent="0.5">
      <c r="H61888"/>
      <c r="P61888"/>
    </row>
    <row r="61889" spans="8:16" x14ac:dyDescent="0.5">
      <c r="H61889"/>
      <c r="P61889"/>
    </row>
    <row r="61890" spans="8:16" x14ac:dyDescent="0.5">
      <c r="H61890"/>
      <c r="P61890"/>
    </row>
    <row r="61891" spans="8:16" x14ac:dyDescent="0.5">
      <c r="H61891"/>
      <c r="P61891"/>
    </row>
    <row r="61892" spans="8:16" x14ac:dyDescent="0.5">
      <c r="H61892"/>
      <c r="P61892"/>
    </row>
    <row r="61893" spans="8:16" x14ac:dyDescent="0.5">
      <c r="H61893"/>
      <c r="P61893"/>
    </row>
    <row r="61894" spans="8:16" x14ac:dyDescent="0.5">
      <c r="H61894"/>
      <c r="P61894"/>
    </row>
    <row r="61895" spans="8:16" x14ac:dyDescent="0.5">
      <c r="H61895"/>
      <c r="P61895"/>
    </row>
    <row r="61896" spans="8:16" x14ac:dyDescent="0.5">
      <c r="H61896"/>
      <c r="P61896"/>
    </row>
    <row r="61897" spans="8:16" x14ac:dyDescent="0.5">
      <c r="H61897"/>
      <c r="P61897"/>
    </row>
    <row r="61898" spans="8:16" x14ac:dyDescent="0.5">
      <c r="H61898"/>
      <c r="P61898"/>
    </row>
    <row r="61899" spans="8:16" x14ac:dyDescent="0.5">
      <c r="H61899"/>
      <c r="P61899"/>
    </row>
    <row r="61900" spans="8:16" x14ac:dyDescent="0.5">
      <c r="H61900"/>
      <c r="P61900"/>
    </row>
    <row r="61901" spans="8:16" x14ac:dyDescent="0.5">
      <c r="H61901"/>
      <c r="P61901"/>
    </row>
    <row r="61902" spans="8:16" x14ac:dyDescent="0.5">
      <c r="H61902"/>
      <c r="P61902"/>
    </row>
    <row r="61903" spans="8:16" x14ac:dyDescent="0.5">
      <c r="H61903"/>
      <c r="P61903"/>
    </row>
    <row r="61904" spans="8:16" x14ac:dyDescent="0.5">
      <c r="H61904"/>
      <c r="P61904"/>
    </row>
    <row r="61905" spans="8:16" x14ac:dyDescent="0.5">
      <c r="H61905"/>
      <c r="P61905"/>
    </row>
    <row r="61906" spans="8:16" x14ac:dyDescent="0.5">
      <c r="H61906"/>
      <c r="P61906"/>
    </row>
    <row r="61907" spans="8:16" x14ac:dyDescent="0.5">
      <c r="H61907"/>
      <c r="P61907"/>
    </row>
    <row r="61908" spans="8:16" x14ac:dyDescent="0.5">
      <c r="H61908"/>
      <c r="P61908"/>
    </row>
    <row r="61909" spans="8:16" x14ac:dyDescent="0.5">
      <c r="H61909"/>
      <c r="P61909"/>
    </row>
    <row r="61910" spans="8:16" x14ac:dyDescent="0.5">
      <c r="H61910"/>
      <c r="P61910"/>
    </row>
    <row r="61911" spans="8:16" x14ac:dyDescent="0.5">
      <c r="H61911"/>
      <c r="P61911"/>
    </row>
    <row r="61912" spans="8:16" x14ac:dyDescent="0.5">
      <c r="H61912"/>
      <c r="P61912"/>
    </row>
    <row r="61913" spans="8:16" x14ac:dyDescent="0.5">
      <c r="H61913"/>
      <c r="P61913"/>
    </row>
    <row r="61914" spans="8:16" x14ac:dyDescent="0.5">
      <c r="H61914"/>
      <c r="P61914"/>
    </row>
    <row r="61915" spans="8:16" x14ac:dyDescent="0.5">
      <c r="H61915"/>
      <c r="P61915"/>
    </row>
    <row r="61916" spans="8:16" x14ac:dyDescent="0.5">
      <c r="H61916"/>
      <c r="P61916"/>
    </row>
    <row r="61917" spans="8:16" x14ac:dyDescent="0.5">
      <c r="H61917"/>
      <c r="P61917"/>
    </row>
    <row r="61918" spans="8:16" x14ac:dyDescent="0.5">
      <c r="H61918"/>
      <c r="P61918"/>
    </row>
    <row r="61919" spans="8:16" x14ac:dyDescent="0.5">
      <c r="H61919"/>
      <c r="P61919"/>
    </row>
    <row r="61920" spans="8:16" x14ac:dyDescent="0.5">
      <c r="H61920"/>
      <c r="P61920"/>
    </row>
    <row r="61921" spans="8:16" x14ac:dyDescent="0.5">
      <c r="H61921"/>
      <c r="P61921"/>
    </row>
    <row r="61922" spans="8:16" x14ac:dyDescent="0.5">
      <c r="H61922"/>
      <c r="P61922"/>
    </row>
    <row r="61923" spans="8:16" x14ac:dyDescent="0.5">
      <c r="H61923"/>
      <c r="P61923"/>
    </row>
    <row r="61924" spans="8:16" x14ac:dyDescent="0.5">
      <c r="H61924"/>
      <c r="P61924"/>
    </row>
    <row r="61925" spans="8:16" x14ac:dyDescent="0.5">
      <c r="H61925"/>
      <c r="P61925"/>
    </row>
    <row r="61926" spans="8:16" x14ac:dyDescent="0.5">
      <c r="H61926"/>
      <c r="P61926"/>
    </row>
    <row r="61927" spans="8:16" x14ac:dyDescent="0.5">
      <c r="H61927"/>
      <c r="P61927"/>
    </row>
    <row r="61928" spans="8:16" x14ac:dyDescent="0.5">
      <c r="H61928"/>
      <c r="P61928"/>
    </row>
    <row r="61929" spans="8:16" x14ac:dyDescent="0.5">
      <c r="H61929"/>
      <c r="P61929"/>
    </row>
    <row r="61930" spans="8:16" x14ac:dyDescent="0.5">
      <c r="H61930"/>
      <c r="P61930"/>
    </row>
    <row r="61931" spans="8:16" x14ac:dyDescent="0.5">
      <c r="H61931"/>
      <c r="P61931"/>
    </row>
    <row r="61932" spans="8:16" x14ac:dyDescent="0.5">
      <c r="H61932"/>
      <c r="P61932"/>
    </row>
    <row r="61933" spans="8:16" x14ac:dyDescent="0.5">
      <c r="H61933"/>
      <c r="P61933"/>
    </row>
    <row r="61934" spans="8:16" x14ac:dyDescent="0.5">
      <c r="H61934"/>
      <c r="P61934"/>
    </row>
    <row r="61935" spans="8:16" x14ac:dyDescent="0.5">
      <c r="H61935"/>
      <c r="P61935"/>
    </row>
    <row r="61936" spans="8:16" x14ac:dyDescent="0.5">
      <c r="H61936"/>
      <c r="P61936"/>
    </row>
    <row r="61937" spans="8:16" x14ac:dyDescent="0.5">
      <c r="H61937"/>
      <c r="P61937"/>
    </row>
    <row r="61938" spans="8:16" x14ac:dyDescent="0.5">
      <c r="H61938"/>
      <c r="P61938"/>
    </row>
    <row r="61939" spans="8:16" x14ac:dyDescent="0.5">
      <c r="H61939"/>
      <c r="P61939"/>
    </row>
    <row r="61940" spans="8:16" x14ac:dyDescent="0.5">
      <c r="H61940"/>
      <c r="P61940"/>
    </row>
    <row r="61941" spans="8:16" x14ac:dyDescent="0.5">
      <c r="H61941"/>
      <c r="P61941"/>
    </row>
    <row r="61942" spans="8:16" x14ac:dyDescent="0.5">
      <c r="H61942"/>
      <c r="P61942"/>
    </row>
    <row r="61943" spans="8:16" x14ac:dyDescent="0.5">
      <c r="H61943"/>
      <c r="P61943"/>
    </row>
    <row r="61944" spans="8:16" x14ac:dyDescent="0.5">
      <c r="H61944"/>
      <c r="P61944"/>
    </row>
    <row r="61945" spans="8:16" x14ac:dyDescent="0.5">
      <c r="H61945"/>
      <c r="P61945"/>
    </row>
    <row r="61946" spans="8:16" x14ac:dyDescent="0.5">
      <c r="H61946"/>
      <c r="P61946"/>
    </row>
    <row r="61947" spans="8:16" x14ac:dyDescent="0.5">
      <c r="H61947"/>
      <c r="P61947"/>
    </row>
    <row r="61948" spans="8:16" x14ac:dyDescent="0.5">
      <c r="H61948"/>
      <c r="P61948"/>
    </row>
    <row r="61949" spans="8:16" x14ac:dyDescent="0.5">
      <c r="H61949"/>
      <c r="P61949"/>
    </row>
    <row r="61950" spans="8:16" x14ac:dyDescent="0.5">
      <c r="H61950"/>
      <c r="P61950"/>
    </row>
    <row r="61951" spans="8:16" x14ac:dyDescent="0.5">
      <c r="H61951"/>
      <c r="P61951"/>
    </row>
    <row r="61952" spans="8:16" x14ac:dyDescent="0.5">
      <c r="H61952"/>
      <c r="P61952"/>
    </row>
    <row r="61953" spans="8:16" x14ac:dyDescent="0.5">
      <c r="H61953"/>
      <c r="P61953"/>
    </row>
    <row r="61954" spans="8:16" x14ac:dyDescent="0.5">
      <c r="H61954"/>
      <c r="P61954"/>
    </row>
    <row r="61955" spans="8:16" x14ac:dyDescent="0.5">
      <c r="H61955"/>
      <c r="P61955"/>
    </row>
    <row r="61956" spans="8:16" x14ac:dyDescent="0.5">
      <c r="H61956"/>
      <c r="P61956"/>
    </row>
    <row r="61957" spans="8:16" x14ac:dyDescent="0.5">
      <c r="H61957"/>
      <c r="P61957"/>
    </row>
    <row r="61958" spans="8:16" x14ac:dyDescent="0.5">
      <c r="H61958"/>
      <c r="P61958"/>
    </row>
    <row r="61959" spans="8:16" x14ac:dyDescent="0.5">
      <c r="H61959"/>
      <c r="P61959"/>
    </row>
    <row r="61960" spans="8:16" x14ac:dyDescent="0.5">
      <c r="H61960"/>
      <c r="P61960"/>
    </row>
    <row r="61961" spans="8:16" x14ac:dyDescent="0.5">
      <c r="H61961"/>
      <c r="P61961"/>
    </row>
    <row r="61962" spans="8:16" x14ac:dyDescent="0.5">
      <c r="H61962"/>
      <c r="P61962"/>
    </row>
    <row r="61963" spans="8:16" x14ac:dyDescent="0.5">
      <c r="H61963"/>
      <c r="P61963"/>
    </row>
    <row r="61964" spans="8:16" x14ac:dyDescent="0.5">
      <c r="H61964"/>
      <c r="P61964"/>
    </row>
    <row r="61965" spans="8:16" x14ac:dyDescent="0.5">
      <c r="H61965"/>
      <c r="P61965"/>
    </row>
    <row r="61966" spans="8:16" x14ac:dyDescent="0.5">
      <c r="H61966"/>
      <c r="P61966"/>
    </row>
    <row r="61967" spans="8:16" x14ac:dyDescent="0.5">
      <c r="H61967"/>
      <c r="P61967"/>
    </row>
    <row r="61968" spans="8:16" x14ac:dyDescent="0.5">
      <c r="H61968"/>
      <c r="P61968"/>
    </row>
    <row r="61969" spans="8:16" x14ac:dyDescent="0.5">
      <c r="H61969"/>
      <c r="P61969"/>
    </row>
    <row r="61970" spans="8:16" x14ac:dyDescent="0.5">
      <c r="H61970"/>
      <c r="P61970"/>
    </row>
    <row r="61971" spans="8:16" x14ac:dyDescent="0.5">
      <c r="H61971"/>
      <c r="P61971"/>
    </row>
    <row r="61972" spans="8:16" x14ac:dyDescent="0.5">
      <c r="H61972"/>
      <c r="P61972"/>
    </row>
    <row r="61973" spans="8:16" x14ac:dyDescent="0.5">
      <c r="H61973"/>
      <c r="P61973"/>
    </row>
    <row r="61974" spans="8:16" x14ac:dyDescent="0.5">
      <c r="H61974"/>
      <c r="P61974"/>
    </row>
    <row r="61975" spans="8:16" x14ac:dyDescent="0.5">
      <c r="H61975"/>
      <c r="P61975"/>
    </row>
    <row r="61976" spans="8:16" x14ac:dyDescent="0.5">
      <c r="H61976"/>
      <c r="P61976"/>
    </row>
    <row r="61977" spans="8:16" x14ac:dyDescent="0.5">
      <c r="H61977"/>
      <c r="P61977"/>
    </row>
    <row r="61978" spans="8:16" x14ac:dyDescent="0.5">
      <c r="H61978"/>
      <c r="P61978"/>
    </row>
    <row r="61979" spans="8:16" x14ac:dyDescent="0.5">
      <c r="H61979"/>
      <c r="P61979"/>
    </row>
    <row r="61980" spans="8:16" x14ac:dyDescent="0.5">
      <c r="H61980"/>
      <c r="P61980"/>
    </row>
    <row r="61981" spans="8:16" x14ac:dyDescent="0.5">
      <c r="H61981"/>
      <c r="P61981"/>
    </row>
    <row r="61982" spans="8:16" x14ac:dyDescent="0.5">
      <c r="H61982"/>
      <c r="P61982"/>
    </row>
    <row r="61983" spans="8:16" x14ac:dyDescent="0.5">
      <c r="H61983"/>
      <c r="P61983"/>
    </row>
    <row r="61984" spans="8:16" x14ac:dyDescent="0.5">
      <c r="H61984"/>
      <c r="P61984"/>
    </row>
    <row r="61985" spans="8:16" x14ac:dyDescent="0.5">
      <c r="H61985"/>
      <c r="P61985"/>
    </row>
    <row r="61986" spans="8:16" x14ac:dyDescent="0.5">
      <c r="H61986"/>
      <c r="P61986"/>
    </row>
    <row r="61987" spans="8:16" x14ac:dyDescent="0.5">
      <c r="H61987"/>
      <c r="P61987"/>
    </row>
    <row r="61988" spans="8:16" x14ac:dyDescent="0.5">
      <c r="H61988"/>
      <c r="P61988"/>
    </row>
    <row r="61989" spans="8:16" x14ac:dyDescent="0.5">
      <c r="H61989"/>
      <c r="P61989"/>
    </row>
    <row r="61990" spans="8:16" x14ac:dyDescent="0.5">
      <c r="H61990"/>
      <c r="P61990"/>
    </row>
    <row r="61991" spans="8:16" x14ac:dyDescent="0.5">
      <c r="H61991"/>
      <c r="P61991"/>
    </row>
    <row r="61992" spans="8:16" x14ac:dyDescent="0.5">
      <c r="H61992"/>
      <c r="P61992"/>
    </row>
    <row r="61993" spans="8:16" x14ac:dyDescent="0.5">
      <c r="H61993"/>
      <c r="P61993"/>
    </row>
    <row r="61994" spans="8:16" x14ac:dyDescent="0.5">
      <c r="H61994"/>
      <c r="P61994"/>
    </row>
    <row r="61995" spans="8:16" x14ac:dyDescent="0.5">
      <c r="H61995"/>
      <c r="P61995"/>
    </row>
    <row r="61996" spans="8:16" x14ac:dyDescent="0.5">
      <c r="H61996"/>
      <c r="P61996"/>
    </row>
    <row r="61997" spans="8:16" x14ac:dyDescent="0.5">
      <c r="H61997"/>
      <c r="P61997"/>
    </row>
    <row r="61998" spans="8:16" x14ac:dyDescent="0.5">
      <c r="H61998"/>
      <c r="P61998"/>
    </row>
    <row r="61999" spans="8:16" x14ac:dyDescent="0.5">
      <c r="H61999"/>
      <c r="P61999"/>
    </row>
    <row r="62000" spans="8:16" x14ac:dyDescent="0.5">
      <c r="H62000"/>
      <c r="P62000"/>
    </row>
    <row r="62001" spans="8:16" x14ac:dyDescent="0.5">
      <c r="H62001"/>
      <c r="P62001"/>
    </row>
    <row r="62002" spans="8:16" x14ac:dyDescent="0.5">
      <c r="H62002"/>
      <c r="P62002"/>
    </row>
    <row r="62003" spans="8:16" x14ac:dyDescent="0.5">
      <c r="H62003"/>
      <c r="P62003"/>
    </row>
    <row r="62004" spans="8:16" x14ac:dyDescent="0.5">
      <c r="H62004"/>
      <c r="P62004"/>
    </row>
    <row r="62005" spans="8:16" x14ac:dyDescent="0.5">
      <c r="H62005"/>
      <c r="P62005"/>
    </row>
    <row r="62006" spans="8:16" x14ac:dyDescent="0.5">
      <c r="H62006"/>
      <c r="P62006"/>
    </row>
    <row r="62007" spans="8:16" x14ac:dyDescent="0.5">
      <c r="H62007"/>
      <c r="P62007"/>
    </row>
    <row r="62008" spans="8:16" x14ac:dyDescent="0.5">
      <c r="H62008"/>
      <c r="P62008"/>
    </row>
    <row r="62009" spans="8:16" x14ac:dyDescent="0.5">
      <c r="H62009"/>
      <c r="P62009"/>
    </row>
    <row r="62010" spans="8:16" x14ac:dyDescent="0.5">
      <c r="H62010"/>
      <c r="P62010"/>
    </row>
    <row r="62011" spans="8:16" x14ac:dyDescent="0.5">
      <c r="H62011"/>
      <c r="P62011"/>
    </row>
    <row r="62012" spans="8:16" x14ac:dyDescent="0.5">
      <c r="H62012"/>
      <c r="P62012"/>
    </row>
    <row r="62013" spans="8:16" x14ac:dyDescent="0.5">
      <c r="H62013"/>
      <c r="P62013"/>
    </row>
    <row r="62014" spans="8:16" x14ac:dyDescent="0.5">
      <c r="H62014"/>
      <c r="P62014"/>
    </row>
    <row r="62015" spans="8:16" x14ac:dyDescent="0.5">
      <c r="H62015"/>
      <c r="P62015"/>
    </row>
    <row r="62016" spans="8:16" x14ac:dyDescent="0.5">
      <c r="H62016"/>
      <c r="P62016"/>
    </row>
    <row r="62017" spans="8:16" x14ac:dyDescent="0.5">
      <c r="H62017"/>
      <c r="P62017"/>
    </row>
    <row r="62018" spans="8:16" x14ac:dyDescent="0.5">
      <c r="H62018"/>
      <c r="P62018"/>
    </row>
    <row r="62019" spans="8:16" x14ac:dyDescent="0.5">
      <c r="H62019"/>
      <c r="P62019"/>
    </row>
    <row r="62020" spans="8:16" x14ac:dyDescent="0.5">
      <c r="H62020"/>
      <c r="P62020"/>
    </row>
    <row r="62021" spans="8:16" x14ac:dyDescent="0.5">
      <c r="H62021"/>
      <c r="P62021"/>
    </row>
    <row r="62022" spans="8:16" x14ac:dyDescent="0.5">
      <c r="H62022"/>
      <c r="P62022"/>
    </row>
    <row r="62023" spans="8:16" x14ac:dyDescent="0.5">
      <c r="H62023"/>
      <c r="P62023"/>
    </row>
    <row r="62024" spans="8:16" x14ac:dyDescent="0.5">
      <c r="H62024"/>
      <c r="P62024"/>
    </row>
    <row r="62025" spans="8:16" x14ac:dyDescent="0.5">
      <c r="H62025"/>
      <c r="P62025"/>
    </row>
    <row r="62026" spans="8:16" x14ac:dyDescent="0.5">
      <c r="H62026"/>
      <c r="P62026"/>
    </row>
    <row r="62027" spans="8:16" x14ac:dyDescent="0.5">
      <c r="H62027"/>
      <c r="P62027"/>
    </row>
    <row r="62028" spans="8:16" x14ac:dyDescent="0.5">
      <c r="H62028"/>
      <c r="P62028"/>
    </row>
    <row r="62029" spans="8:16" x14ac:dyDescent="0.5">
      <c r="H62029"/>
      <c r="P62029"/>
    </row>
    <row r="62030" spans="8:16" x14ac:dyDescent="0.5">
      <c r="H62030"/>
      <c r="P62030"/>
    </row>
    <row r="62031" spans="8:16" x14ac:dyDescent="0.5">
      <c r="H62031"/>
      <c r="P62031"/>
    </row>
    <row r="62032" spans="8:16" x14ac:dyDescent="0.5">
      <c r="H62032"/>
      <c r="P62032"/>
    </row>
    <row r="62033" spans="8:16" x14ac:dyDescent="0.5">
      <c r="H62033"/>
      <c r="P62033"/>
    </row>
    <row r="62034" spans="8:16" x14ac:dyDescent="0.5">
      <c r="H62034"/>
      <c r="P62034"/>
    </row>
    <row r="62035" spans="8:16" x14ac:dyDescent="0.5">
      <c r="H62035"/>
      <c r="P62035"/>
    </row>
    <row r="62036" spans="8:16" x14ac:dyDescent="0.5">
      <c r="H62036"/>
      <c r="P62036"/>
    </row>
    <row r="62037" spans="8:16" x14ac:dyDescent="0.5">
      <c r="H62037"/>
      <c r="P62037"/>
    </row>
    <row r="62038" spans="8:16" x14ac:dyDescent="0.5">
      <c r="H62038"/>
      <c r="P62038"/>
    </row>
    <row r="62039" spans="8:16" x14ac:dyDescent="0.5">
      <c r="H62039"/>
      <c r="P62039"/>
    </row>
    <row r="62040" spans="8:16" x14ac:dyDescent="0.5">
      <c r="H62040"/>
      <c r="P62040"/>
    </row>
    <row r="62041" spans="8:16" x14ac:dyDescent="0.5">
      <c r="H62041"/>
      <c r="P62041"/>
    </row>
    <row r="62042" spans="8:16" x14ac:dyDescent="0.5">
      <c r="H62042"/>
      <c r="P62042"/>
    </row>
    <row r="62043" spans="8:16" x14ac:dyDescent="0.5">
      <c r="H62043"/>
      <c r="P62043"/>
    </row>
    <row r="62044" spans="8:16" x14ac:dyDescent="0.5">
      <c r="H62044"/>
      <c r="P62044"/>
    </row>
    <row r="62045" spans="8:16" x14ac:dyDescent="0.5">
      <c r="H62045"/>
      <c r="P62045"/>
    </row>
    <row r="62046" spans="8:16" x14ac:dyDescent="0.5">
      <c r="H62046"/>
      <c r="P62046"/>
    </row>
    <row r="62047" spans="8:16" x14ac:dyDescent="0.5">
      <c r="H62047"/>
      <c r="P62047"/>
    </row>
    <row r="62048" spans="8:16" x14ac:dyDescent="0.5">
      <c r="H62048"/>
      <c r="P62048"/>
    </row>
    <row r="62049" spans="8:16" x14ac:dyDescent="0.5">
      <c r="H62049"/>
      <c r="P62049"/>
    </row>
    <row r="62050" spans="8:16" x14ac:dyDescent="0.5">
      <c r="H62050"/>
      <c r="P62050"/>
    </row>
    <row r="62051" spans="8:16" x14ac:dyDescent="0.5">
      <c r="H62051"/>
      <c r="P62051"/>
    </row>
    <row r="62052" spans="8:16" x14ac:dyDescent="0.5">
      <c r="H62052"/>
      <c r="P62052"/>
    </row>
    <row r="62053" spans="8:16" x14ac:dyDescent="0.5">
      <c r="H62053"/>
      <c r="P62053"/>
    </row>
    <row r="62054" spans="8:16" x14ac:dyDescent="0.5">
      <c r="H62054"/>
      <c r="P62054"/>
    </row>
    <row r="62055" spans="8:16" x14ac:dyDescent="0.5">
      <c r="H62055"/>
      <c r="P62055"/>
    </row>
    <row r="62056" spans="8:16" x14ac:dyDescent="0.5">
      <c r="H62056"/>
      <c r="P62056"/>
    </row>
    <row r="62057" spans="8:16" x14ac:dyDescent="0.5">
      <c r="H62057"/>
      <c r="P62057"/>
    </row>
    <row r="62058" spans="8:16" x14ac:dyDescent="0.5">
      <c r="H62058"/>
      <c r="P62058"/>
    </row>
    <row r="62059" spans="8:16" x14ac:dyDescent="0.5">
      <c r="H62059"/>
      <c r="P62059"/>
    </row>
    <row r="62060" spans="8:16" x14ac:dyDescent="0.5">
      <c r="H62060"/>
      <c r="P62060"/>
    </row>
    <row r="62061" spans="8:16" x14ac:dyDescent="0.5">
      <c r="H62061"/>
      <c r="P62061"/>
    </row>
    <row r="62062" spans="8:16" x14ac:dyDescent="0.5">
      <c r="H62062"/>
      <c r="P62062"/>
    </row>
    <row r="62063" spans="8:16" x14ac:dyDescent="0.5">
      <c r="H62063"/>
      <c r="P62063"/>
    </row>
    <row r="62064" spans="8:16" x14ac:dyDescent="0.5">
      <c r="H62064"/>
      <c r="P62064"/>
    </row>
    <row r="62065" spans="8:16" x14ac:dyDescent="0.5">
      <c r="H62065"/>
      <c r="P62065"/>
    </row>
    <row r="62066" spans="8:16" x14ac:dyDescent="0.5">
      <c r="H62066"/>
      <c r="P62066"/>
    </row>
    <row r="62067" spans="8:16" x14ac:dyDescent="0.5">
      <c r="H62067"/>
      <c r="P62067"/>
    </row>
    <row r="62068" spans="8:16" x14ac:dyDescent="0.5">
      <c r="H62068"/>
      <c r="P62068"/>
    </row>
    <row r="62069" spans="8:16" x14ac:dyDescent="0.5">
      <c r="H62069"/>
      <c r="P62069"/>
    </row>
    <row r="62070" spans="8:16" x14ac:dyDescent="0.5">
      <c r="H62070"/>
      <c r="P62070"/>
    </row>
    <row r="62071" spans="8:16" x14ac:dyDescent="0.5">
      <c r="H62071"/>
      <c r="P62071"/>
    </row>
    <row r="62072" spans="8:16" x14ac:dyDescent="0.5">
      <c r="H62072"/>
      <c r="P62072"/>
    </row>
    <row r="62073" spans="8:16" x14ac:dyDescent="0.5">
      <c r="H62073"/>
      <c r="P62073"/>
    </row>
    <row r="62074" spans="8:16" x14ac:dyDescent="0.5">
      <c r="H62074"/>
      <c r="P62074"/>
    </row>
    <row r="62075" spans="8:16" x14ac:dyDescent="0.5">
      <c r="H62075"/>
      <c r="P62075"/>
    </row>
    <row r="62076" spans="8:16" x14ac:dyDescent="0.5">
      <c r="H62076"/>
      <c r="P62076"/>
    </row>
    <row r="62077" spans="8:16" x14ac:dyDescent="0.5">
      <c r="H62077"/>
      <c r="P62077"/>
    </row>
    <row r="62078" spans="8:16" x14ac:dyDescent="0.5">
      <c r="H62078"/>
      <c r="P62078"/>
    </row>
    <row r="62079" spans="8:16" x14ac:dyDescent="0.5">
      <c r="H62079"/>
      <c r="P62079"/>
    </row>
    <row r="62080" spans="8:16" x14ac:dyDescent="0.5">
      <c r="H62080"/>
      <c r="P62080"/>
    </row>
    <row r="62081" spans="8:16" x14ac:dyDescent="0.5">
      <c r="H62081"/>
      <c r="P62081"/>
    </row>
    <row r="62082" spans="8:16" x14ac:dyDescent="0.5">
      <c r="H62082"/>
      <c r="P62082"/>
    </row>
    <row r="62083" spans="8:16" x14ac:dyDescent="0.5">
      <c r="H62083"/>
      <c r="P62083"/>
    </row>
    <row r="62084" spans="8:16" x14ac:dyDescent="0.5">
      <c r="H62084"/>
      <c r="P62084"/>
    </row>
    <row r="62085" spans="8:16" x14ac:dyDescent="0.5">
      <c r="H62085"/>
      <c r="P62085"/>
    </row>
    <row r="62086" spans="8:16" x14ac:dyDescent="0.5">
      <c r="H62086"/>
      <c r="P62086"/>
    </row>
    <row r="62087" spans="8:16" x14ac:dyDescent="0.5">
      <c r="H62087"/>
      <c r="P62087"/>
    </row>
    <row r="62088" spans="8:16" x14ac:dyDescent="0.5">
      <c r="H62088"/>
      <c r="P62088"/>
    </row>
    <row r="62089" spans="8:16" x14ac:dyDescent="0.5">
      <c r="H62089"/>
      <c r="P62089"/>
    </row>
    <row r="62090" spans="8:16" x14ac:dyDescent="0.5">
      <c r="H62090"/>
      <c r="P62090"/>
    </row>
    <row r="62091" spans="8:16" x14ac:dyDescent="0.5">
      <c r="H62091"/>
      <c r="P62091"/>
    </row>
    <row r="62092" spans="8:16" x14ac:dyDescent="0.5">
      <c r="H62092"/>
      <c r="P62092"/>
    </row>
    <row r="62093" spans="8:16" x14ac:dyDescent="0.5">
      <c r="H62093"/>
      <c r="P62093"/>
    </row>
    <row r="62094" spans="8:16" x14ac:dyDescent="0.5">
      <c r="H62094"/>
      <c r="P62094"/>
    </row>
    <row r="62095" spans="8:16" x14ac:dyDescent="0.5">
      <c r="H62095"/>
      <c r="P62095"/>
    </row>
    <row r="62096" spans="8:16" x14ac:dyDescent="0.5">
      <c r="H62096"/>
      <c r="P62096"/>
    </row>
    <row r="62097" spans="8:16" x14ac:dyDescent="0.5">
      <c r="H62097"/>
      <c r="P62097"/>
    </row>
    <row r="62098" spans="8:16" x14ac:dyDescent="0.5">
      <c r="H62098"/>
      <c r="P62098"/>
    </row>
    <row r="62099" spans="8:16" x14ac:dyDescent="0.5">
      <c r="H62099"/>
      <c r="P62099"/>
    </row>
    <row r="62100" spans="8:16" x14ac:dyDescent="0.5">
      <c r="H62100"/>
      <c r="P62100"/>
    </row>
    <row r="62101" spans="8:16" x14ac:dyDescent="0.5">
      <c r="H62101"/>
      <c r="P62101"/>
    </row>
    <row r="62102" spans="8:16" x14ac:dyDescent="0.5">
      <c r="H62102"/>
      <c r="P62102"/>
    </row>
    <row r="62103" spans="8:16" x14ac:dyDescent="0.5">
      <c r="H62103"/>
      <c r="P62103"/>
    </row>
    <row r="62104" spans="8:16" x14ac:dyDescent="0.5">
      <c r="H62104"/>
      <c r="P62104"/>
    </row>
    <row r="62105" spans="8:16" x14ac:dyDescent="0.5">
      <c r="H62105"/>
      <c r="P62105"/>
    </row>
    <row r="62106" spans="8:16" x14ac:dyDescent="0.5">
      <c r="H62106"/>
      <c r="P62106"/>
    </row>
    <row r="62107" spans="8:16" x14ac:dyDescent="0.5">
      <c r="H62107"/>
      <c r="P62107"/>
    </row>
    <row r="62108" spans="8:16" x14ac:dyDescent="0.5">
      <c r="H62108"/>
      <c r="P62108"/>
    </row>
    <row r="62109" spans="8:16" x14ac:dyDescent="0.5">
      <c r="H62109"/>
      <c r="P62109"/>
    </row>
    <row r="62110" spans="8:16" x14ac:dyDescent="0.5">
      <c r="H62110"/>
      <c r="P62110"/>
    </row>
    <row r="62111" spans="8:16" x14ac:dyDescent="0.5">
      <c r="H62111"/>
      <c r="P62111"/>
    </row>
    <row r="62112" spans="8:16" x14ac:dyDescent="0.5">
      <c r="H62112"/>
      <c r="P62112"/>
    </row>
    <row r="62113" spans="8:16" x14ac:dyDescent="0.5">
      <c r="H62113"/>
      <c r="P62113"/>
    </row>
    <row r="62114" spans="8:16" x14ac:dyDescent="0.5">
      <c r="H62114"/>
      <c r="P62114"/>
    </row>
    <row r="62115" spans="8:16" x14ac:dyDescent="0.5">
      <c r="H62115"/>
      <c r="P62115"/>
    </row>
    <row r="62116" spans="8:16" x14ac:dyDescent="0.5">
      <c r="H62116"/>
      <c r="P62116"/>
    </row>
    <row r="62117" spans="8:16" x14ac:dyDescent="0.5">
      <c r="H62117"/>
      <c r="P62117"/>
    </row>
    <row r="62118" spans="8:16" x14ac:dyDescent="0.5">
      <c r="H62118"/>
      <c r="P62118"/>
    </row>
    <row r="62119" spans="8:16" x14ac:dyDescent="0.5">
      <c r="H62119"/>
      <c r="P62119"/>
    </row>
    <row r="62120" spans="8:16" x14ac:dyDescent="0.5">
      <c r="H62120"/>
      <c r="P62120"/>
    </row>
    <row r="62121" spans="8:16" x14ac:dyDescent="0.5">
      <c r="H62121"/>
      <c r="P62121"/>
    </row>
    <row r="62122" spans="8:16" x14ac:dyDescent="0.5">
      <c r="H62122"/>
      <c r="P62122"/>
    </row>
    <row r="62123" spans="8:16" x14ac:dyDescent="0.5">
      <c r="H62123"/>
      <c r="P62123"/>
    </row>
    <row r="62124" spans="8:16" x14ac:dyDescent="0.5">
      <c r="H62124"/>
      <c r="P62124"/>
    </row>
    <row r="62125" spans="8:16" x14ac:dyDescent="0.5">
      <c r="H62125"/>
      <c r="P62125"/>
    </row>
    <row r="62126" spans="8:16" x14ac:dyDescent="0.5">
      <c r="H62126"/>
      <c r="P62126"/>
    </row>
    <row r="62127" spans="8:16" x14ac:dyDescent="0.5">
      <c r="H62127"/>
      <c r="P62127"/>
    </row>
    <row r="62128" spans="8:16" x14ac:dyDescent="0.5">
      <c r="H62128"/>
      <c r="P62128"/>
    </row>
    <row r="62129" spans="8:16" x14ac:dyDescent="0.5">
      <c r="H62129"/>
      <c r="P62129"/>
    </row>
    <row r="62130" spans="8:16" x14ac:dyDescent="0.5">
      <c r="H62130"/>
      <c r="P62130"/>
    </row>
    <row r="62131" spans="8:16" x14ac:dyDescent="0.5">
      <c r="H62131"/>
      <c r="P62131"/>
    </row>
    <row r="62132" spans="8:16" x14ac:dyDescent="0.5">
      <c r="H62132"/>
      <c r="P62132"/>
    </row>
    <row r="62133" spans="8:16" x14ac:dyDescent="0.5">
      <c r="H62133"/>
      <c r="P62133"/>
    </row>
    <row r="62134" spans="8:16" x14ac:dyDescent="0.5">
      <c r="H62134"/>
      <c r="P62134"/>
    </row>
    <row r="62135" spans="8:16" x14ac:dyDescent="0.5">
      <c r="H62135"/>
      <c r="P62135"/>
    </row>
    <row r="62136" spans="8:16" x14ac:dyDescent="0.5">
      <c r="H62136"/>
      <c r="P62136"/>
    </row>
    <row r="62137" spans="8:16" x14ac:dyDescent="0.5">
      <c r="H62137"/>
      <c r="P62137"/>
    </row>
    <row r="62138" spans="8:16" x14ac:dyDescent="0.5">
      <c r="H62138"/>
      <c r="P62138"/>
    </row>
    <row r="62139" spans="8:16" x14ac:dyDescent="0.5">
      <c r="H62139"/>
      <c r="P62139"/>
    </row>
    <row r="62140" spans="8:16" x14ac:dyDescent="0.5">
      <c r="H62140"/>
      <c r="P62140"/>
    </row>
    <row r="62141" spans="8:16" x14ac:dyDescent="0.5">
      <c r="H62141"/>
      <c r="P62141"/>
    </row>
    <row r="62142" spans="8:16" x14ac:dyDescent="0.5">
      <c r="H62142"/>
      <c r="P62142"/>
    </row>
    <row r="62143" spans="8:16" x14ac:dyDescent="0.5">
      <c r="H62143"/>
      <c r="P62143"/>
    </row>
    <row r="62144" spans="8:16" x14ac:dyDescent="0.5">
      <c r="H62144"/>
      <c r="P62144"/>
    </row>
    <row r="62145" spans="8:16" x14ac:dyDescent="0.5">
      <c r="H62145"/>
      <c r="P62145"/>
    </row>
    <row r="62146" spans="8:16" x14ac:dyDescent="0.5">
      <c r="H62146"/>
      <c r="P62146"/>
    </row>
    <row r="62147" spans="8:16" x14ac:dyDescent="0.5">
      <c r="H62147"/>
      <c r="P62147"/>
    </row>
    <row r="62148" spans="8:16" x14ac:dyDescent="0.5">
      <c r="H62148"/>
      <c r="P62148"/>
    </row>
    <row r="62149" spans="8:16" x14ac:dyDescent="0.5">
      <c r="H62149"/>
      <c r="P62149"/>
    </row>
    <row r="62150" spans="8:16" x14ac:dyDescent="0.5">
      <c r="H62150"/>
      <c r="P62150"/>
    </row>
    <row r="62151" spans="8:16" x14ac:dyDescent="0.5">
      <c r="H62151"/>
      <c r="P62151"/>
    </row>
    <row r="62152" spans="8:16" x14ac:dyDescent="0.5">
      <c r="H62152"/>
      <c r="P62152"/>
    </row>
    <row r="62153" spans="8:16" x14ac:dyDescent="0.5">
      <c r="H62153"/>
      <c r="P62153"/>
    </row>
    <row r="62154" spans="8:16" x14ac:dyDescent="0.5">
      <c r="H62154"/>
      <c r="P62154"/>
    </row>
    <row r="62155" spans="8:16" x14ac:dyDescent="0.5">
      <c r="H62155"/>
      <c r="P62155"/>
    </row>
    <row r="62156" spans="8:16" x14ac:dyDescent="0.5">
      <c r="H62156"/>
      <c r="P62156"/>
    </row>
    <row r="62157" spans="8:16" x14ac:dyDescent="0.5">
      <c r="H62157"/>
      <c r="P62157"/>
    </row>
    <row r="62158" spans="8:16" x14ac:dyDescent="0.5">
      <c r="H62158"/>
      <c r="P62158"/>
    </row>
    <row r="62159" spans="8:16" x14ac:dyDescent="0.5">
      <c r="H62159"/>
      <c r="P62159"/>
    </row>
    <row r="62160" spans="8:16" x14ac:dyDescent="0.5">
      <c r="H62160"/>
      <c r="P62160"/>
    </row>
    <row r="62161" spans="8:16" x14ac:dyDescent="0.5">
      <c r="H62161"/>
      <c r="P62161"/>
    </row>
    <row r="62162" spans="8:16" x14ac:dyDescent="0.5">
      <c r="H62162"/>
      <c r="P62162"/>
    </row>
    <row r="62163" spans="8:16" x14ac:dyDescent="0.5">
      <c r="H62163"/>
      <c r="P62163"/>
    </row>
    <row r="62164" spans="8:16" x14ac:dyDescent="0.5">
      <c r="H62164"/>
      <c r="P62164"/>
    </row>
    <row r="62165" spans="8:16" x14ac:dyDescent="0.5">
      <c r="H62165"/>
      <c r="P62165"/>
    </row>
    <row r="62166" spans="8:16" x14ac:dyDescent="0.5">
      <c r="H62166"/>
      <c r="P62166"/>
    </row>
    <row r="62167" spans="8:16" x14ac:dyDescent="0.5">
      <c r="H62167"/>
      <c r="P62167"/>
    </row>
    <row r="62168" spans="8:16" x14ac:dyDescent="0.5">
      <c r="H62168"/>
      <c r="P62168"/>
    </row>
    <row r="62169" spans="8:16" x14ac:dyDescent="0.5">
      <c r="H62169"/>
      <c r="P62169"/>
    </row>
    <row r="62170" spans="8:16" x14ac:dyDescent="0.5">
      <c r="H62170"/>
      <c r="P62170"/>
    </row>
    <row r="62171" spans="8:16" x14ac:dyDescent="0.5">
      <c r="H62171"/>
      <c r="P62171"/>
    </row>
    <row r="62172" spans="8:16" x14ac:dyDescent="0.5">
      <c r="H62172"/>
      <c r="P62172"/>
    </row>
    <row r="62173" spans="8:16" x14ac:dyDescent="0.5">
      <c r="H62173"/>
      <c r="P62173"/>
    </row>
    <row r="62174" spans="8:16" x14ac:dyDescent="0.5">
      <c r="H62174"/>
      <c r="P62174"/>
    </row>
    <row r="62175" spans="8:16" x14ac:dyDescent="0.5">
      <c r="H62175"/>
      <c r="P62175"/>
    </row>
    <row r="62176" spans="8:16" x14ac:dyDescent="0.5">
      <c r="H62176"/>
      <c r="P62176"/>
    </row>
    <row r="62177" spans="8:16" x14ac:dyDescent="0.5">
      <c r="H62177"/>
      <c r="P62177"/>
    </row>
    <row r="62178" spans="8:16" x14ac:dyDescent="0.5">
      <c r="H62178"/>
      <c r="P62178"/>
    </row>
    <row r="62179" spans="8:16" x14ac:dyDescent="0.5">
      <c r="H62179"/>
      <c r="P62179"/>
    </row>
    <row r="62180" spans="8:16" x14ac:dyDescent="0.5">
      <c r="H62180"/>
      <c r="P62180"/>
    </row>
    <row r="62181" spans="8:16" x14ac:dyDescent="0.5">
      <c r="H62181"/>
      <c r="P62181"/>
    </row>
    <row r="62182" spans="8:16" x14ac:dyDescent="0.5">
      <c r="H62182"/>
      <c r="P62182"/>
    </row>
    <row r="62183" spans="8:16" x14ac:dyDescent="0.5">
      <c r="H62183"/>
      <c r="P62183"/>
    </row>
    <row r="62184" spans="8:16" x14ac:dyDescent="0.5">
      <c r="H62184"/>
      <c r="P62184"/>
    </row>
    <row r="62185" spans="8:16" x14ac:dyDescent="0.5">
      <c r="H62185"/>
      <c r="P62185"/>
    </row>
    <row r="62186" spans="8:16" x14ac:dyDescent="0.5">
      <c r="H62186"/>
      <c r="P62186"/>
    </row>
    <row r="62187" spans="8:16" x14ac:dyDescent="0.5">
      <c r="H62187"/>
      <c r="P62187"/>
    </row>
    <row r="62188" spans="8:16" x14ac:dyDescent="0.5">
      <c r="H62188"/>
      <c r="P62188"/>
    </row>
    <row r="62189" spans="8:16" x14ac:dyDescent="0.5">
      <c r="H62189"/>
      <c r="P62189"/>
    </row>
    <row r="62190" spans="8:16" x14ac:dyDescent="0.5">
      <c r="H62190"/>
      <c r="P62190"/>
    </row>
    <row r="62191" spans="8:16" x14ac:dyDescent="0.5">
      <c r="H62191"/>
      <c r="P62191"/>
    </row>
    <row r="62192" spans="8:16" x14ac:dyDescent="0.5">
      <c r="H62192"/>
      <c r="P62192"/>
    </row>
    <row r="62193" spans="8:16" x14ac:dyDescent="0.5">
      <c r="H62193"/>
      <c r="P62193"/>
    </row>
    <row r="62194" spans="8:16" x14ac:dyDescent="0.5">
      <c r="H62194"/>
      <c r="P62194"/>
    </row>
    <row r="62195" spans="8:16" x14ac:dyDescent="0.5">
      <c r="H62195"/>
      <c r="P62195"/>
    </row>
    <row r="62196" spans="8:16" x14ac:dyDescent="0.5">
      <c r="H62196"/>
      <c r="P62196"/>
    </row>
    <row r="62197" spans="8:16" x14ac:dyDescent="0.5">
      <c r="H62197"/>
      <c r="P62197"/>
    </row>
    <row r="62198" spans="8:16" x14ac:dyDescent="0.5">
      <c r="H62198"/>
      <c r="P62198"/>
    </row>
    <row r="62199" spans="8:16" x14ac:dyDescent="0.5">
      <c r="H62199"/>
      <c r="P62199"/>
    </row>
    <row r="62200" spans="8:16" x14ac:dyDescent="0.5">
      <c r="H62200"/>
      <c r="P62200"/>
    </row>
    <row r="62201" spans="8:16" x14ac:dyDescent="0.5">
      <c r="H62201"/>
      <c r="P62201"/>
    </row>
    <row r="62202" spans="8:16" x14ac:dyDescent="0.5">
      <c r="H62202"/>
      <c r="P62202"/>
    </row>
    <row r="62203" spans="8:16" x14ac:dyDescent="0.5">
      <c r="H62203"/>
      <c r="P62203"/>
    </row>
    <row r="62204" spans="8:16" x14ac:dyDescent="0.5">
      <c r="H62204"/>
      <c r="P62204"/>
    </row>
    <row r="62205" spans="8:16" x14ac:dyDescent="0.5">
      <c r="H62205"/>
      <c r="P62205"/>
    </row>
    <row r="62206" spans="8:16" x14ac:dyDescent="0.5">
      <c r="H62206"/>
      <c r="P62206"/>
    </row>
    <row r="62207" spans="8:16" x14ac:dyDescent="0.5">
      <c r="H62207"/>
      <c r="P62207"/>
    </row>
    <row r="62208" spans="8:16" x14ac:dyDescent="0.5">
      <c r="H62208"/>
      <c r="P62208"/>
    </row>
    <row r="62209" spans="8:16" x14ac:dyDescent="0.5">
      <c r="H62209"/>
      <c r="P62209"/>
    </row>
    <row r="62210" spans="8:16" x14ac:dyDescent="0.5">
      <c r="H62210"/>
      <c r="P62210"/>
    </row>
    <row r="62211" spans="8:16" x14ac:dyDescent="0.5">
      <c r="H62211"/>
      <c r="P62211"/>
    </row>
    <row r="62212" spans="8:16" x14ac:dyDescent="0.5">
      <c r="H62212"/>
      <c r="P62212"/>
    </row>
    <row r="62213" spans="8:16" x14ac:dyDescent="0.5">
      <c r="H62213"/>
      <c r="P62213"/>
    </row>
    <row r="62214" spans="8:16" x14ac:dyDescent="0.5">
      <c r="H62214"/>
      <c r="P62214"/>
    </row>
    <row r="62215" spans="8:16" x14ac:dyDescent="0.5">
      <c r="H62215"/>
      <c r="P62215"/>
    </row>
    <row r="62216" spans="8:16" x14ac:dyDescent="0.5">
      <c r="H62216"/>
      <c r="P62216"/>
    </row>
    <row r="62217" spans="8:16" x14ac:dyDescent="0.5">
      <c r="H62217"/>
      <c r="P62217"/>
    </row>
    <row r="62218" spans="8:16" x14ac:dyDescent="0.5">
      <c r="H62218"/>
      <c r="P62218"/>
    </row>
    <row r="62219" spans="8:16" x14ac:dyDescent="0.5">
      <c r="H62219"/>
      <c r="P62219"/>
    </row>
    <row r="62220" spans="8:16" x14ac:dyDescent="0.5">
      <c r="H62220"/>
      <c r="P62220"/>
    </row>
    <row r="62221" spans="8:16" x14ac:dyDescent="0.5">
      <c r="H62221"/>
      <c r="P62221"/>
    </row>
    <row r="62222" spans="8:16" x14ac:dyDescent="0.5">
      <c r="H62222"/>
      <c r="P62222"/>
    </row>
    <row r="62223" spans="8:16" x14ac:dyDescent="0.5">
      <c r="H62223"/>
      <c r="P62223"/>
    </row>
    <row r="62224" spans="8:16" x14ac:dyDescent="0.5">
      <c r="H62224"/>
      <c r="P62224"/>
    </row>
    <row r="62225" spans="8:16" x14ac:dyDescent="0.5">
      <c r="H62225"/>
      <c r="P62225"/>
    </row>
    <row r="62226" spans="8:16" x14ac:dyDescent="0.5">
      <c r="H62226"/>
      <c r="P62226"/>
    </row>
    <row r="62227" spans="8:16" x14ac:dyDescent="0.5">
      <c r="H62227"/>
      <c r="P62227"/>
    </row>
    <row r="62228" spans="8:16" x14ac:dyDescent="0.5">
      <c r="H62228"/>
      <c r="P62228"/>
    </row>
    <row r="62229" spans="8:16" x14ac:dyDescent="0.5">
      <c r="H62229"/>
      <c r="P62229"/>
    </row>
    <row r="62230" spans="8:16" x14ac:dyDescent="0.5">
      <c r="H62230"/>
      <c r="P62230"/>
    </row>
    <row r="62231" spans="8:16" x14ac:dyDescent="0.5">
      <c r="H62231"/>
      <c r="P62231"/>
    </row>
    <row r="62232" spans="8:16" x14ac:dyDescent="0.5">
      <c r="H62232"/>
      <c r="P62232"/>
    </row>
    <row r="62233" spans="8:16" x14ac:dyDescent="0.5">
      <c r="H62233"/>
      <c r="P62233"/>
    </row>
    <row r="62234" spans="8:16" x14ac:dyDescent="0.5">
      <c r="H62234"/>
      <c r="P62234"/>
    </row>
    <row r="62235" spans="8:16" x14ac:dyDescent="0.5">
      <c r="H62235"/>
      <c r="P62235"/>
    </row>
    <row r="62236" spans="8:16" x14ac:dyDescent="0.5">
      <c r="H62236"/>
      <c r="P62236"/>
    </row>
    <row r="62237" spans="8:16" x14ac:dyDescent="0.5">
      <c r="H62237"/>
      <c r="P62237"/>
    </row>
    <row r="62238" spans="8:16" x14ac:dyDescent="0.5">
      <c r="H62238"/>
      <c r="P62238"/>
    </row>
    <row r="62239" spans="8:16" x14ac:dyDescent="0.5">
      <c r="H62239"/>
      <c r="P62239"/>
    </row>
    <row r="62240" spans="8:16" x14ac:dyDescent="0.5">
      <c r="H62240"/>
      <c r="P62240"/>
    </row>
    <row r="62241" spans="8:16" x14ac:dyDescent="0.5">
      <c r="H62241"/>
      <c r="P62241"/>
    </row>
    <row r="62242" spans="8:16" x14ac:dyDescent="0.5">
      <c r="H62242"/>
      <c r="P62242"/>
    </row>
    <row r="62243" spans="8:16" x14ac:dyDescent="0.5">
      <c r="H62243"/>
      <c r="P62243"/>
    </row>
    <row r="62244" spans="8:16" x14ac:dyDescent="0.5">
      <c r="H62244"/>
      <c r="P62244"/>
    </row>
    <row r="62245" spans="8:16" x14ac:dyDescent="0.5">
      <c r="H62245"/>
      <c r="P62245"/>
    </row>
    <row r="62246" spans="8:16" x14ac:dyDescent="0.5">
      <c r="H62246"/>
      <c r="P62246"/>
    </row>
    <row r="62247" spans="8:16" x14ac:dyDescent="0.5">
      <c r="H62247"/>
      <c r="P62247"/>
    </row>
    <row r="62248" spans="8:16" x14ac:dyDescent="0.5">
      <c r="H62248"/>
      <c r="P62248"/>
    </row>
    <row r="62249" spans="8:16" x14ac:dyDescent="0.5">
      <c r="H62249"/>
      <c r="P62249"/>
    </row>
    <row r="62250" spans="8:16" x14ac:dyDescent="0.5">
      <c r="H62250"/>
      <c r="P62250"/>
    </row>
    <row r="62251" spans="8:16" x14ac:dyDescent="0.5">
      <c r="H62251"/>
      <c r="P62251"/>
    </row>
    <row r="62252" spans="8:16" x14ac:dyDescent="0.5">
      <c r="H62252"/>
      <c r="P62252"/>
    </row>
    <row r="62253" spans="8:16" x14ac:dyDescent="0.5">
      <c r="H62253"/>
      <c r="P62253"/>
    </row>
    <row r="62254" spans="8:16" x14ac:dyDescent="0.5">
      <c r="H62254"/>
      <c r="P62254"/>
    </row>
    <row r="62255" spans="8:16" x14ac:dyDescent="0.5">
      <c r="H62255"/>
      <c r="P62255"/>
    </row>
    <row r="62256" spans="8:16" x14ac:dyDescent="0.5">
      <c r="H62256"/>
      <c r="P62256"/>
    </row>
    <row r="62257" spans="8:16" x14ac:dyDescent="0.5">
      <c r="H62257"/>
      <c r="P62257"/>
    </row>
    <row r="62258" spans="8:16" x14ac:dyDescent="0.5">
      <c r="H62258"/>
      <c r="P62258"/>
    </row>
    <row r="62259" spans="8:16" x14ac:dyDescent="0.5">
      <c r="H62259"/>
      <c r="P62259"/>
    </row>
    <row r="62260" spans="8:16" x14ac:dyDescent="0.5">
      <c r="H62260"/>
      <c r="P62260"/>
    </row>
    <row r="62261" spans="8:16" x14ac:dyDescent="0.5">
      <c r="H62261"/>
      <c r="P62261"/>
    </row>
    <row r="62262" spans="8:16" x14ac:dyDescent="0.5">
      <c r="H62262"/>
      <c r="P62262"/>
    </row>
    <row r="62263" spans="8:16" x14ac:dyDescent="0.5">
      <c r="H62263"/>
      <c r="P62263"/>
    </row>
    <row r="62264" spans="8:16" x14ac:dyDescent="0.5">
      <c r="H62264"/>
      <c r="P62264"/>
    </row>
    <row r="62265" spans="8:16" x14ac:dyDescent="0.5">
      <c r="H62265"/>
      <c r="P62265"/>
    </row>
    <row r="62266" spans="8:16" x14ac:dyDescent="0.5">
      <c r="H62266"/>
      <c r="P62266"/>
    </row>
    <row r="62267" spans="8:16" x14ac:dyDescent="0.5">
      <c r="H62267"/>
      <c r="P62267"/>
    </row>
    <row r="62268" spans="8:16" x14ac:dyDescent="0.5">
      <c r="H62268"/>
      <c r="P62268"/>
    </row>
    <row r="62269" spans="8:16" x14ac:dyDescent="0.5">
      <c r="H62269"/>
      <c r="P62269"/>
    </row>
    <row r="62270" spans="8:16" x14ac:dyDescent="0.5">
      <c r="H62270"/>
      <c r="P62270"/>
    </row>
    <row r="62271" spans="8:16" x14ac:dyDescent="0.5">
      <c r="H62271"/>
      <c r="P62271"/>
    </row>
    <row r="62272" spans="8:16" x14ac:dyDescent="0.5">
      <c r="H62272"/>
      <c r="P62272"/>
    </row>
    <row r="62273" spans="8:16" x14ac:dyDescent="0.5">
      <c r="H62273"/>
      <c r="P62273"/>
    </row>
    <row r="62274" spans="8:16" x14ac:dyDescent="0.5">
      <c r="H62274"/>
      <c r="P62274"/>
    </row>
    <row r="62275" spans="8:16" x14ac:dyDescent="0.5">
      <c r="H62275"/>
      <c r="P62275"/>
    </row>
    <row r="62276" spans="8:16" x14ac:dyDescent="0.5">
      <c r="H62276"/>
      <c r="P62276"/>
    </row>
    <row r="62277" spans="8:16" x14ac:dyDescent="0.5">
      <c r="H62277"/>
      <c r="P62277"/>
    </row>
    <row r="62278" spans="8:16" x14ac:dyDescent="0.5">
      <c r="H62278"/>
      <c r="P62278"/>
    </row>
    <row r="62279" spans="8:16" x14ac:dyDescent="0.5">
      <c r="H62279"/>
      <c r="P62279"/>
    </row>
    <row r="62280" spans="8:16" x14ac:dyDescent="0.5">
      <c r="H62280"/>
      <c r="P62280"/>
    </row>
    <row r="62281" spans="8:16" x14ac:dyDescent="0.5">
      <c r="H62281"/>
      <c r="P62281"/>
    </row>
    <row r="62282" spans="8:16" x14ac:dyDescent="0.5">
      <c r="H62282"/>
      <c r="P62282"/>
    </row>
    <row r="62283" spans="8:16" x14ac:dyDescent="0.5">
      <c r="H62283"/>
      <c r="P62283"/>
    </row>
    <row r="62284" spans="8:16" x14ac:dyDescent="0.5">
      <c r="H62284"/>
      <c r="P62284"/>
    </row>
    <row r="62285" spans="8:16" x14ac:dyDescent="0.5">
      <c r="H62285"/>
      <c r="P62285"/>
    </row>
    <row r="62286" spans="8:16" x14ac:dyDescent="0.5">
      <c r="H62286"/>
      <c r="P62286"/>
    </row>
    <row r="62287" spans="8:16" x14ac:dyDescent="0.5">
      <c r="H62287"/>
      <c r="P62287"/>
    </row>
    <row r="62288" spans="8:16" x14ac:dyDescent="0.5">
      <c r="H62288"/>
      <c r="P62288"/>
    </row>
    <row r="62289" spans="8:16" x14ac:dyDescent="0.5">
      <c r="H62289"/>
      <c r="P62289"/>
    </row>
    <row r="62290" spans="8:16" x14ac:dyDescent="0.5">
      <c r="H62290"/>
      <c r="P62290"/>
    </row>
    <row r="62291" spans="8:16" x14ac:dyDescent="0.5">
      <c r="H62291"/>
      <c r="P62291"/>
    </row>
    <row r="62292" spans="8:16" x14ac:dyDescent="0.5">
      <c r="H62292"/>
      <c r="P62292"/>
    </row>
    <row r="62293" spans="8:16" x14ac:dyDescent="0.5">
      <c r="H62293"/>
      <c r="P62293"/>
    </row>
    <row r="62294" spans="8:16" x14ac:dyDescent="0.5">
      <c r="H62294"/>
      <c r="P62294"/>
    </row>
    <row r="62295" spans="8:16" x14ac:dyDescent="0.5">
      <c r="H62295"/>
      <c r="P62295"/>
    </row>
    <row r="62296" spans="8:16" x14ac:dyDescent="0.5">
      <c r="H62296"/>
      <c r="P62296"/>
    </row>
    <row r="62297" spans="8:16" x14ac:dyDescent="0.5">
      <c r="H62297"/>
      <c r="P62297"/>
    </row>
    <row r="62298" spans="8:16" x14ac:dyDescent="0.5">
      <c r="H62298"/>
      <c r="P62298"/>
    </row>
    <row r="62299" spans="8:16" x14ac:dyDescent="0.5">
      <c r="H62299"/>
      <c r="P62299"/>
    </row>
    <row r="62300" spans="8:16" x14ac:dyDescent="0.5">
      <c r="H62300"/>
      <c r="P62300"/>
    </row>
    <row r="62301" spans="8:16" x14ac:dyDescent="0.5">
      <c r="H62301"/>
      <c r="P62301"/>
    </row>
    <row r="62302" spans="8:16" x14ac:dyDescent="0.5">
      <c r="H62302"/>
      <c r="P62302"/>
    </row>
    <row r="62303" spans="8:16" x14ac:dyDescent="0.5">
      <c r="H62303"/>
      <c r="P62303"/>
    </row>
    <row r="62304" spans="8:16" x14ac:dyDescent="0.5">
      <c r="H62304"/>
      <c r="P62304"/>
    </row>
    <row r="62305" spans="8:16" x14ac:dyDescent="0.5">
      <c r="H62305"/>
      <c r="P62305"/>
    </row>
    <row r="62306" spans="8:16" x14ac:dyDescent="0.5">
      <c r="H62306"/>
      <c r="P62306"/>
    </row>
    <row r="62307" spans="8:16" x14ac:dyDescent="0.5">
      <c r="H62307"/>
      <c r="P62307"/>
    </row>
    <row r="62308" spans="8:16" x14ac:dyDescent="0.5">
      <c r="H62308"/>
      <c r="P62308"/>
    </row>
    <row r="62309" spans="8:16" x14ac:dyDescent="0.5">
      <c r="H62309"/>
      <c r="P62309"/>
    </row>
    <row r="62310" spans="8:16" x14ac:dyDescent="0.5">
      <c r="H62310"/>
      <c r="P62310"/>
    </row>
    <row r="62311" spans="8:16" x14ac:dyDescent="0.5">
      <c r="H62311"/>
      <c r="P62311"/>
    </row>
    <row r="62312" spans="8:16" x14ac:dyDescent="0.5">
      <c r="H62312"/>
      <c r="P62312"/>
    </row>
    <row r="62313" spans="8:16" x14ac:dyDescent="0.5">
      <c r="H62313"/>
      <c r="P62313"/>
    </row>
    <row r="62314" spans="8:16" x14ac:dyDescent="0.5">
      <c r="H62314"/>
      <c r="P62314"/>
    </row>
    <row r="62315" spans="8:16" x14ac:dyDescent="0.5">
      <c r="H62315"/>
      <c r="P62315"/>
    </row>
    <row r="62316" spans="8:16" x14ac:dyDescent="0.5">
      <c r="H62316"/>
      <c r="P62316"/>
    </row>
    <row r="62317" spans="8:16" x14ac:dyDescent="0.5">
      <c r="H62317"/>
      <c r="P62317"/>
    </row>
    <row r="62318" spans="8:16" x14ac:dyDescent="0.5">
      <c r="H62318"/>
      <c r="P62318"/>
    </row>
    <row r="62319" spans="8:16" x14ac:dyDescent="0.5">
      <c r="H62319"/>
      <c r="P62319"/>
    </row>
    <row r="62320" spans="8:16" x14ac:dyDescent="0.5">
      <c r="H62320"/>
      <c r="P62320"/>
    </row>
    <row r="62321" spans="8:16" x14ac:dyDescent="0.5">
      <c r="H62321"/>
      <c r="P62321"/>
    </row>
    <row r="62322" spans="8:16" x14ac:dyDescent="0.5">
      <c r="H62322"/>
      <c r="P62322"/>
    </row>
    <row r="62323" spans="8:16" x14ac:dyDescent="0.5">
      <c r="H62323"/>
      <c r="P62323"/>
    </row>
    <row r="62324" spans="8:16" x14ac:dyDescent="0.5">
      <c r="H62324"/>
      <c r="P62324"/>
    </row>
    <row r="62325" spans="8:16" x14ac:dyDescent="0.5">
      <c r="H62325"/>
      <c r="P62325"/>
    </row>
    <row r="62326" spans="8:16" x14ac:dyDescent="0.5">
      <c r="H62326"/>
      <c r="P62326"/>
    </row>
    <row r="62327" spans="8:16" x14ac:dyDescent="0.5">
      <c r="H62327"/>
      <c r="P62327"/>
    </row>
    <row r="62328" spans="8:16" x14ac:dyDescent="0.5">
      <c r="H62328"/>
      <c r="P62328"/>
    </row>
    <row r="62329" spans="8:16" x14ac:dyDescent="0.5">
      <c r="H62329"/>
      <c r="P62329"/>
    </row>
    <row r="62330" spans="8:16" x14ac:dyDescent="0.5">
      <c r="H62330"/>
      <c r="P62330"/>
    </row>
    <row r="62331" spans="8:16" x14ac:dyDescent="0.5">
      <c r="H62331"/>
      <c r="P62331"/>
    </row>
    <row r="62332" spans="8:16" x14ac:dyDescent="0.5">
      <c r="H62332"/>
      <c r="P62332"/>
    </row>
    <row r="62333" spans="8:16" x14ac:dyDescent="0.5">
      <c r="H62333"/>
      <c r="P62333"/>
    </row>
    <row r="62334" spans="8:16" x14ac:dyDescent="0.5">
      <c r="H62334"/>
      <c r="P62334"/>
    </row>
    <row r="62335" spans="8:16" x14ac:dyDescent="0.5">
      <c r="H62335"/>
      <c r="P62335"/>
    </row>
    <row r="62336" spans="8:16" x14ac:dyDescent="0.5">
      <c r="H62336"/>
      <c r="P62336"/>
    </row>
    <row r="62337" spans="8:16" x14ac:dyDescent="0.5">
      <c r="H62337"/>
      <c r="P62337"/>
    </row>
    <row r="62338" spans="8:16" x14ac:dyDescent="0.5">
      <c r="H62338"/>
      <c r="P62338"/>
    </row>
    <row r="62339" spans="8:16" x14ac:dyDescent="0.5">
      <c r="H62339"/>
      <c r="P62339"/>
    </row>
    <row r="62340" spans="8:16" x14ac:dyDescent="0.5">
      <c r="H62340"/>
      <c r="P62340"/>
    </row>
    <row r="62341" spans="8:16" x14ac:dyDescent="0.5">
      <c r="H62341"/>
      <c r="P62341"/>
    </row>
    <row r="62342" spans="8:16" x14ac:dyDescent="0.5">
      <c r="H62342"/>
      <c r="P62342"/>
    </row>
    <row r="62343" spans="8:16" x14ac:dyDescent="0.5">
      <c r="H62343"/>
      <c r="P62343"/>
    </row>
    <row r="62344" spans="8:16" x14ac:dyDescent="0.5">
      <c r="H62344"/>
      <c r="P62344"/>
    </row>
    <row r="62345" spans="8:16" x14ac:dyDescent="0.5">
      <c r="H62345"/>
      <c r="P62345"/>
    </row>
    <row r="62346" spans="8:16" x14ac:dyDescent="0.5">
      <c r="H62346"/>
      <c r="P62346"/>
    </row>
    <row r="62347" spans="8:16" x14ac:dyDescent="0.5">
      <c r="H62347"/>
      <c r="P62347"/>
    </row>
    <row r="62348" spans="8:16" x14ac:dyDescent="0.5">
      <c r="H62348"/>
      <c r="P62348"/>
    </row>
    <row r="62349" spans="8:16" x14ac:dyDescent="0.5">
      <c r="H62349"/>
      <c r="P62349"/>
    </row>
    <row r="62350" spans="8:16" x14ac:dyDescent="0.5">
      <c r="H62350"/>
      <c r="P62350"/>
    </row>
    <row r="62351" spans="8:16" x14ac:dyDescent="0.5">
      <c r="H62351"/>
      <c r="P62351"/>
    </row>
    <row r="62352" spans="8:16" x14ac:dyDescent="0.5">
      <c r="H62352"/>
      <c r="P62352"/>
    </row>
    <row r="62353" spans="8:16" x14ac:dyDescent="0.5">
      <c r="H62353"/>
      <c r="P62353"/>
    </row>
    <row r="62354" spans="8:16" x14ac:dyDescent="0.5">
      <c r="H62354"/>
      <c r="P62354"/>
    </row>
    <row r="62355" spans="8:16" x14ac:dyDescent="0.5">
      <c r="H62355"/>
      <c r="P62355"/>
    </row>
    <row r="62356" spans="8:16" x14ac:dyDescent="0.5">
      <c r="H62356"/>
      <c r="P62356"/>
    </row>
    <row r="62357" spans="8:16" x14ac:dyDescent="0.5">
      <c r="H62357"/>
      <c r="P62357"/>
    </row>
    <row r="62358" spans="8:16" x14ac:dyDescent="0.5">
      <c r="H62358"/>
      <c r="P62358"/>
    </row>
    <row r="62359" spans="8:16" x14ac:dyDescent="0.5">
      <c r="H62359"/>
      <c r="P62359"/>
    </row>
    <row r="62360" spans="8:16" x14ac:dyDescent="0.5">
      <c r="H62360"/>
      <c r="P62360"/>
    </row>
    <row r="62361" spans="8:16" x14ac:dyDescent="0.5">
      <c r="H62361"/>
      <c r="P62361"/>
    </row>
    <row r="62362" spans="8:16" x14ac:dyDescent="0.5">
      <c r="H62362"/>
      <c r="P62362"/>
    </row>
    <row r="62363" spans="8:16" x14ac:dyDescent="0.5">
      <c r="H62363"/>
      <c r="P62363"/>
    </row>
    <row r="62364" spans="8:16" x14ac:dyDescent="0.5">
      <c r="H62364"/>
      <c r="P62364"/>
    </row>
    <row r="62365" spans="8:16" x14ac:dyDescent="0.5">
      <c r="H62365"/>
      <c r="P62365"/>
    </row>
    <row r="62366" spans="8:16" x14ac:dyDescent="0.5">
      <c r="H62366"/>
      <c r="P62366"/>
    </row>
    <row r="62367" spans="8:16" x14ac:dyDescent="0.5">
      <c r="H62367"/>
      <c r="P62367"/>
    </row>
    <row r="62368" spans="8:16" x14ac:dyDescent="0.5">
      <c r="H62368"/>
      <c r="P62368"/>
    </row>
    <row r="62369" spans="8:16" x14ac:dyDescent="0.5">
      <c r="H62369"/>
      <c r="P62369"/>
    </row>
    <row r="62370" spans="8:16" x14ac:dyDescent="0.5">
      <c r="H62370"/>
      <c r="P62370"/>
    </row>
    <row r="62371" spans="8:16" x14ac:dyDescent="0.5">
      <c r="H62371"/>
      <c r="P62371"/>
    </row>
    <row r="62372" spans="8:16" x14ac:dyDescent="0.5">
      <c r="H62372"/>
      <c r="P62372"/>
    </row>
    <row r="62373" spans="8:16" x14ac:dyDescent="0.5">
      <c r="H62373"/>
      <c r="P62373"/>
    </row>
    <row r="62374" spans="8:16" x14ac:dyDescent="0.5">
      <c r="H62374"/>
      <c r="P62374"/>
    </row>
    <row r="62375" spans="8:16" x14ac:dyDescent="0.5">
      <c r="H62375"/>
      <c r="P62375"/>
    </row>
    <row r="62376" spans="8:16" x14ac:dyDescent="0.5">
      <c r="H62376"/>
      <c r="P62376"/>
    </row>
    <row r="62377" spans="8:16" x14ac:dyDescent="0.5">
      <c r="H62377"/>
      <c r="P62377"/>
    </row>
    <row r="62378" spans="8:16" x14ac:dyDescent="0.5">
      <c r="H62378"/>
      <c r="P62378"/>
    </row>
    <row r="62379" spans="8:16" x14ac:dyDescent="0.5">
      <c r="H62379"/>
      <c r="P62379"/>
    </row>
    <row r="62380" spans="8:16" x14ac:dyDescent="0.5">
      <c r="H62380"/>
      <c r="P62380"/>
    </row>
    <row r="62381" spans="8:16" x14ac:dyDescent="0.5">
      <c r="H62381"/>
      <c r="P62381"/>
    </row>
    <row r="62382" spans="8:16" x14ac:dyDescent="0.5">
      <c r="H62382"/>
      <c r="P62382"/>
    </row>
    <row r="62383" spans="8:16" x14ac:dyDescent="0.5">
      <c r="H62383"/>
      <c r="P62383"/>
    </row>
    <row r="62384" spans="8:16" x14ac:dyDescent="0.5">
      <c r="H62384"/>
      <c r="P62384"/>
    </row>
    <row r="62385" spans="8:16" x14ac:dyDescent="0.5">
      <c r="H62385"/>
      <c r="P62385"/>
    </row>
    <row r="62386" spans="8:16" x14ac:dyDescent="0.5">
      <c r="H62386"/>
      <c r="P62386"/>
    </row>
    <row r="62387" spans="8:16" x14ac:dyDescent="0.5">
      <c r="H62387"/>
      <c r="P62387"/>
    </row>
    <row r="62388" spans="8:16" x14ac:dyDescent="0.5">
      <c r="H62388"/>
      <c r="P62388"/>
    </row>
    <row r="62389" spans="8:16" x14ac:dyDescent="0.5">
      <c r="H62389"/>
      <c r="P62389"/>
    </row>
    <row r="62390" spans="8:16" x14ac:dyDescent="0.5">
      <c r="H62390"/>
      <c r="P62390"/>
    </row>
    <row r="62391" spans="8:16" x14ac:dyDescent="0.5">
      <c r="H62391"/>
      <c r="P62391"/>
    </row>
    <row r="62392" spans="8:16" x14ac:dyDescent="0.5">
      <c r="H62392"/>
      <c r="P62392"/>
    </row>
    <row r="62393" spans="8:16" x14ac:dyDescent="0.5">
      <c r="H62393"/>
      <c r="P62393"/>
    </row>
    <row r="62394" spans="8:16" x14ac:dyDescent="0.5">
      <c r="H62394"/>
      <c r="P62394"/>
    </row>
    <row r="62395" spans="8:16" x14ac:dyDescent="0.5">
      <c r="H62395"/>
      <c r="P62395"/>
    </row>
    <row r="62396" spans="8:16" x14ac:dyDescent="0.5">
      <c r="H62396"/>
      <c r="P62396"/>
    </row>
    <row r="62397" spans="8:16" x14ac:dyDescent="0.5">
      <c r="H62397"/>
      <c r="P62397"/>
    </row>
    <row r="62398" spans="8:16" x14ac:dyDescent="0.5">
      <c r="H62398"/>
      <c r="P62398"/>
    </row>
    <row r="62399" spans="8:16" x14ac:dyDescent="0.5">
      <c r="H62399"/>
      <c r="P62399"/>
    </row>
    <row r="62400" spans="8:16" x14ac:dyDescent="0.5">
      <c r="H62400"/>
      <c r="P62400"/>
    </row>
    <row r="62401" spans="8:16" x14ac:dyDescent="0.5">
      <c r="H62401"/>
      <c r="P62401"/>
    </row>
    <row r="62402" spans="8:16" x14ac:dyDescent="0.5">
      <c r="H62402"/>
      <c r="P62402"/>
    </row>
    <row r="62403" spans="8:16" x14ac:dyDescent="0.5">
      <c r="H62403"/>
      <c r="P62403"/>
    </row>
    <row r="62404" spans="8:16" x14ac:dyDescent="0.5">
      <c r="H62404"/>
      <c r="P62404"/>
    </row>
    <row r="62405" spans="8:16" x14ac:dyDescent="0.5">
      <c r="H62405"/>
      <c r="P62405"/>
    </row>
    <row r="62406" spans="8:16" x14ac:dyDescent="0.5">
      <c r="H62406"/>
      <c r="P62406"/>
    </row>
    <row r="62407" spans="8:16" x14ac:dyDescent="0.5">
      <c r="H62407"/>
      <c r="P62407"/>
    </row>
    <row r="62408" spans="8:16" x14ac:dyDescent="0.5">
      <c r="H62408"/>
      <c r="P62408"/>
    </row>
    <row r="62409" spans="8:16" x14ac:dyDescent="0.5">
      <c r="H62409"/>
      <c r="P62409"/>
    </row>
    <row r="62410" spans="8:16" x14ac:dyDescent="0.5">
      <c r="H62410"/>
      <c r="P62410"/>
    </row>
    <row r="62411" spans="8:16" x14ac:dyDescent="0.5">
      <c r="H62411"/>
      <c r="P62411"/>
    </row>
    <row r="62412" spans="8:16" x14ac:dyDescent="0.5">
      <c r="H62412"/>
      <c r="P62412"/>
    </row>
    <row r="62413" spans="8:16" x14ac:dyDescent="0.5">
      <c r="H62413"/>
      <c r="P62413"/>
    </row>
    <row r="62414" spans="8:16" x14ac:dyDescent="0.5">
      <c r="H62414"/>
      <c r="P62414"/>
    </row>
    <row r="62415" spans="8:16" x14ac:dyDescent="0.5">
      <c r="H62415"/>
      <c r="P62415"/>
    </row>
    <row r="62416" spans="8:16" x14ac:dyDescent="0.5">
      <c r="H62416"/>
      <c r="P62416"/>
    </row>
    <row r="62417" spans="8:16" x14ac:dyDescent="0.5">
      <c r="H62417"/>
      <c r="P62417"/>
    </row>
    <row r="62418" spans="8:16" x14ac:dyDescent="0.5">
      <c r="H62418"/>
      <c r="P62418"/>
    </row>
    <row r="62419" spans="8:16" x14ac:dyDescent="0.5">
      <c r="H62419"/>
      <c r="P62419"/>
    </row>
    <row r="62420" spans="8:16" x14ac:dyDescent="0.5">
      <c r="H62420"/>
      <c r="P62420"/>
    </row>
    <row r="62421" spans="8:16" x14ac:dyDescent="0.5">
      <c r="H62421"/>
      <c r="P62421"/>
    </row>
    <row r="62422" spans="8:16" x14ac:dyDescent="0.5">
      <c r="H62422"/>
      <c r="P62422"/>
    </row>
    <row r="62423" spans="8:16" x14ac:dyDescent="0.5">
      <c r="H62423"/>
      <c r="P62423"/>
    </row>
    <row r="62424" spans="8:16" x14ac:dyDescent="0.5">
      <c r="H62424"/>
      <c r="P62424"/>
    </row>
    <row r="62425" spans="8:16" x14ac:dyDescent="0.5">
      <c r="H62425"/>
      <c r="P62425"/>
    </row>
    <row r="62426" spans="8:16" x14ac:dyDescent="0.5">
      <c r="H62426"/>
      <c r="P62426"/>
    </row>
    <row r="62427" spans="8:16" x14ac:dyDescent="0.5">
      <c r="H62427"/>
      <c r="P62427"/>
    </row>
    <row r="62428" spans="8:16" x14ac:dyDescent="0.5">
      <c r="H62428"/>
      <c r="P62428"/>
    </row>
    <row r="62429" spans="8:16" x14ac:dyDescent="0.5">
      <c r="H62429"/>
      <c r="P62429"/>
    </row>
    <row r="62430" spans="8:16" x14ac:dyDescent="0.5">
      <c r="H62430"/>
      <c r="P62430"/>
    </row>
    <row r="62431" spans="8:16" x14ac:dyDescent="0.5">
      <c r="H62431"/>
      <c r="P62431"/>
    </row>
    <row r="62432" spans="8:16" x14ac:dyDescent="0.5">
      <c r="H62432"/>
      <c r="P62432"/>
    </row>
    <row r="62433" spans="8:16" x14ac:dyDescent="0.5">
      <c r="H62433"/>
      <c r="P62433"/>
    </row>
    <row r="62434" spans="8:16" x14ac:dyDescent="0.5">
      <c r="H62434"/>
      <c r="P62434"/>
    </row>
    <row r="62435" spans="8:16" x14ac:dyDescent="0.5">
      <c r="H62435"/>
      <c r="P62435"/>
    </row>
    <row r="62436" spans="8:16" x14ac:dyDescent="0.5">
      <c r="H62436"/>
      <c r="P62436"/>
    </row>
    <row r="62437" spans="8:16" x14ac:dyDescent="0.5">
      <c r="H62437"/>
      <c r="P62437"/>
    </row>
    <row r="62438" spans="8:16" x14ac:dyDescent="0.5">
      <c r="H62438"/>
      <c r="P62438"/>
    </row>
    <row r="62439" spans="8:16" x14ac:dyDescent="0.5">
      <c r="H62439"/>
      <c r="P62439"/>
    </row>
    <row r="62440" spans="8:16" x14ac:dyDescent="0.5">
      <c r="H62440"/>
      <c r="P62440"/>
    </row>
    <row r="62441" spans="8:16" x14ac:dyDescent="0.5">
      <c r="H62441"/>
      <c r="P62441"/>
    </row>
    <row r="62442" spans="8:16" x14ac:dyDescent="0.5">
      <c r="H62442"/>
      <c r="P62442"/>
    </row>
    <row r="62443" spans="8:16" x14ac:dyDescent="0.5">
      <c r="H62443"/>
      <c r="P62443"/>
    </row>
    <row r="62444" spans="8:16" x14ac:dyDescent="0.5">
      <c r="H62444"/>
      <c r="P62444"/>
    </row>
    <row r="62445" spans="8:16" x14ac:dyDescent="0.5">
      <c r="H62445"/>
      <c r="P62445"/>
    </row>
    <row r="62446" spans="8:16" x14ac:dyDescent="0.5">
      <c r="H62446"/>
      <c r="P62446"/>
    </row>
    <row r="62447" spans="8:16" x14ac:dyDescent="0.5">
      <c r="H62447"/>
      <c r="P62447"/>
    </row>
    <row r="62448" spans="8:16" x14ac:dyDescent="0.5">
      <c r="H62448"/>
      <c r="P62448"/>
    </row>
    <row r="62449" spans="8:16" x14ac:dyDescent="0.5">
      <c r="H62449"/>
      <c r="P62449"/>
    </row>
    <row r="62450" spans="8:16" x14ac:dyDescent="0.5">
      <c r="H62450"/>
      <c r="P62450"/>
    </row>
    <row r="62451" spans="8:16" x14ac:dyDescent="0.5">
      <c r="H62451"/>
      <c r="P62451"/>
    </row>
    <row r="62452" spans="8:16" x14ac:dyDescent="0.5">
      <c r="H62452"/>
      <c r="P62452"/>
    </row>
    <row r="62453" spans="8:16" x14ac:dyDescent="0.5">
      <c r="H62453"/>
      <c r="P62453"/>
    </row>
    <row r="62454" spans="8:16" x14ac:dyDescent="0.5">
      <c r="H62454"/>
      <c r="P62454"/>
    </row>
    <row r="62455" spans="8:16" x14ac:dyDescent="0.5">
      <c r="H62455"/>
      <c r="P62455"/>
    </row>
    <row r="62456" spans="8:16" x14ac:dyDescent="0.5">
      <c r="H62456"/>
      <c r="P62456"/>
    </row>
    <row r="62457" spans="8:16" x14ac:dyDescent="0.5">
      <c r="H62457"/>
      <c r="P62457"/>
    </row>
    <row r="62458" spans="8:16" x14ac:dyDescent="0.5">
      <c r="H62458"/>
      <c r="P62458"/>
    </row>
    <row r="62459" spans="8:16" x14ac:dyDescent="0.5">
      <c r="H62459"/>
      <c r="P62459"/>
    </row>
    <row r="62460" spans="8:16" x14ac:dyDescent="0.5">
      <c r="H62460"/>
      <c r="P62460"/>
    </row>
    <row r="62461" spans="8:16" x14ac:dyDescent="0.5">
      <c r="H62461"/>
      <c r="P62461"/>
    </row>
    <row r="62462" spans="8:16" x14ac:dyDescent="0.5">
      <c r="H62462"/>
      <c r="P62462"/>
    </row>
    <row r="62463" spans="8:16" x14ac:dyDescent="0.5">
      <c r="H62463"/>
      <c r="P62463"/>
    </row>
    <row r="62464" spans="8:16" x14ac:dyDescent="0.5">
      <c r="H62464"/>
      <c r="P62464"/>
    </row>
    <row r="62465" spans="8:16" x14ac:dyDescent="0.5">
      <c r="H62465"/>
      <c r="P62465"/>
    </row>
    <row r="62466" spans="8:16" x14ac:dyDescent="0.5">
      <c r="H62466"/>
      <c r="P62466"/>
    </row>
    <row r="62467" spans="8:16" x14ac:dyDescent="0.5">
      <c r="H62467"/>
      <c r="P62467"/>
    </row>
    <row r="62468" spans="8:16" x14ac:dyDescent="0.5">
      <c r="H62468"/>
      <c r="P62468"/>
    </row>
    <row r="62469" spans="8:16" x14ac:dyDescent="0.5">
      <c r="H62469"/>
      <c r="P62469"/>
    </row>
    <row r="62470" spans="8:16" x14ac:dyDescent="0.5">
      <c r="H62470"/>
      <c r="P62470"/>
    </row>
    <row r="62471" spans="8:16" x14ac:dyDescent="0.5">
      <c r="H62471"/>
      <c r="P62471"/>
    </row>
    <row r="62472" spans="8:16" x14ac:dyDescent="0.5">
      <c r="H62472"/>
      <c r="P62472"/>
    </row>
    <row r="62473" spans="8:16" x14ac:dyDescent="0.5">
      <c r="H62473"/>
      <c r="P62473"/>
    </row>
    <row r="62474" spans="8:16" x14ac:dyDescent="0.5">
      <c r="H62474"/>
      <c r="P62474"/>
    </row>
    <row r="62475" spans="8:16" x14ac:dyDescent="0.5">
      <c r="H62475"/>
      <c r="P62475"/>
    </row>
    <row r="62476" spans="8:16" x14ac:dyDescent="0.5">
      <c r="H62476"/>
      <c r="P62476"/>
    </row>
    <row r="62477" spans="8:16" x14ac:dyDescent="0.5">
      <c r="H62477"/>
      <c r="P62477"/>
    </row>
    <row r="62478" spans="8:16" x14ac:dyDescent="0.5">
      <c r="H62478"/>
      <c r="P62478"/>
    </row>
    <row r="62479" spans="8:16" x14ac:dyDescent="0.5">
      <c r="H62479"/>
      <c r="P62479"/>
    </row>
    <row r="62480" spans="8:16" x14ac:dyDescent="0.5">
      <c r="H62480"/>
      <c r="P62480"/>
    </row>
    <row r="62481" spans="8:16" x14ac:dyDescent="0.5">
      <c r="H62481"/>
      <c r="P62481"/>
    </row>
    <row r="62482" spans="8:16" x14ac:dyDescent="0.5">
      <c r="H62482"/>
      <c r="P62482"/>
    </row>
    <row r="62483" spans="8:16" x14ac:dyDescent="0.5">
      <c r="H62483"/>
      <c r="P62483"/>
    </row>
    <row r="62484" spans="8:16" x14ac:dyDescent="0.5">
      <c r="H62484"/>
      <c r="P62484"/>
    </row>
    <row r="62485" spans="8:16" x14ac:dyDescent="0.5">
      <c r="H62485"/>
      <c r="P62485"/>
    </row>
    <row r="62486" spans="8:16" x14ac:dyDescent="0.5">
      <c r="H62486"/>
      <c r="P62486"/>
    </row>
    <row r="62487" spans="8:16" x14ac:dyDescent="0.5">
      <c r="H62487"/>
      <c r="P62487"/>
    </row>
    <row r="62488" spans="8:16" x14ac:dyDescent="0.5">
      <c r="H62488"/>
      <c r="P62488"/>
    </row>
    <row r="62489" spans="8:16" x14ac:dyDescent="0.5">
      <c r="H62489"/>
      <c r="P62489"/>
    </row>
    <row r="62490" spans="8:16" x14ac:dyDescent="0.5">
      <c r="H62490"/>
      <c r="P62490"/>
    </row>
    <row r="62491" spans="8:16" x14ac:dyDescent="0.5">
      <c r="H62491"/>
      <c r="P62491"/>
    </row>
    <row r="62492" spans="8:16" x14ac:dyDescent="0.5">
      <c r="H62492"/>
      <c r="P62492"/>
    </row>
    <row r="62493" spans="8:16" x14ac:dyDescent="0.5">
      <c r="H62493"/>
      <c r="P62493"/>
    </row>
    <row r="62494" spans="8:16" x14ac:dyDescent="0.5">
      <c r="H62494"/>
      <c r="P62494"/>
    </row>
    <row r="62495" spans="8:16" x14ac:dyDescent="0.5">
      <c r="H62495"/>
      <c r="P62495"/>
    </row>
    <row r="62496" spans="8:16" x14ac:dyDescent="0.5">
      <c r="H62496"/>
      <c r="P62496"/>
    </row>
    <row r="62497" spans="8:16" x14ac:dyDescent="0.5">
      <c r="H62497"/>
      <c r="P62497"/>
    </row>
    <row r="62498" spans="8:16" x14ac:dyDescent="0.5">
      <c r="H62498"/>
      <c r="P62498"/>
    </row>
    <row r="62499" spans="8:16" x14ac:dyDescent="0.5">
      <c r="H62499"/>
      <c r="P62499"/>
    </row>
    <row r="62500" spans="8:16" x14ac:dyDescent="0.5">
      <c r="H62500"/>
      <c r="P62500"/>
    </row>
    <row r="62501" spans="8:16" x14ac:dyDescent="0.5">
      <c r="H62501"/>
      <c r="P62501"/>
    </row>
    <row r="62502" spans="8:16" x14ac:dyDescent="0.5">
      <c r="H62502"/>
      <c r="P62502"/>
    </row>
    <row r="62503" spans="8:16" x14ac:dyDescent="0.5">
      <c r="H62503"/>
      <c r="P62503"/>
    </row>
    <row r="62504" spans="8:16" x14ac:dyDescent="0.5">
      <c r="H62504"/>
      <c r="P62504"/>
    </row>
    <row r="62505" spans="8:16" x14ac:dyDescent="0.5">
      <c r="H62505"/>
      <c r="P62505"/>
    </row>
    <row r="62506" spans="8:16" x14ac:dyDescent="0.5">
      <c r="H62506"/>
      <c r="P62506"/>
    </row>
    <row r="62507" spans="8:16" x14ac:dyDescent="0.5">
      <c r="H62507"/>
      <c r="P62507"/>
    </row>
    <row r="62508" spans="8:16" x14ac:dyDescent="0.5">
      <c r="H62508"/>
      <c r="P62508"/>
    </row>
    <row r="62509" spans="8:16" x14ac:dyDescent="0.5">
      <c r="H62509"/>
      <c r="P62509"/>
    </row>
    <row r="62510" spans="8:16" x14ac:dyDescent="0.5">
      <c r="H62510"/>
      <c r="P62510"/>
    </row>
    <row r="62511" spans="8:16" x14ac:dyDescent="0.5">
      <c r="H62511"/>
      <c r="P62511"/>
    </row>
    <row r="62512" spans="8:16" x14ac:dyDescent="0.5">
      <c r="H62512"/>
      <c r="P62512"/>
    </row>
    <row r="62513" spans="8:16" x14ac:dyDescent="0.5">
      <c r="H62513"/>
      <c r="P62513"/>
    </row>
    <row r="62514" spans="8:16" x14ac:dyDescent="0.5">
      <c r="H62514"/>
      <c r="P62514"/>
    </row>
    <row r="62515" spans="8:16" x14ac:dyDescent="0.5">
      <c r="H62515"/>
      <c r="P62515"/>
    </row>
    <row r="62516" spans="8:16" x14ac:dyDescent="0.5">
      <c r="H62516"/>
      <c r="P62516"/>
    </row>
    <row r="62517" spans="8:16" x14ac:dyDescent="0.5">
      <c r="H62517"/>
      <c r="P62517"/>
    </row>
    <row r="62518" spans="8:16" x14ac:dyDescent="0.5">
      <c r="H62518"/>
      <c r="P62518"/>
    </row>
    <row r="62519" spans="8:16" x14ac:dyDescent="0.5">
      <c r="H62519"/>
      <c r="P62519"/>
    </row>
    <row r="62520" spans="8:16" x14ac:dyDescent="0.5">
      <c r="H62520"/>
      <c r="P62520"/>
    </row>
    <row r="62521" spans="8:16" x14ac:dyDescent="0.5">
      <c r="H62521"/>
      <c r="P62521"/>
    </row>
    <row r="62522" spans="8:16" x14ac:dyDescent="0.5">
      <c r="H62522"/>
      <c r="P62522"/>
    </row>
    <row r="62523" spans="8:16" x14ac:dyDescent="0.5">
      <c r="H62523"/>
      <c r="P62523"/>
    </row>
    <row r="62524" spans="8:16" x14ac:dyDescent="0.5">
      <c r="H62524"/>
      <c r="P62524"/>
    </row>
    <row r="62525" spans="8:16" x14ac:dyDescent="0.5">
      <c r="H62525"/>
      <c r="P62525"/>
    </row>
    <row r="62526" spans="8:16" x14ac:dyDescent="0.5">
      <c r="H62526"/>
      <c r="P62526"/>
    </row>
    <row r="62527" spans="8:16" x14ac:dyDescent="0.5">
      <c r="H62527"/>
      <c r="P62527"/>
    </row>
    <row r="62528" spans="8:16" x14ac:dyDescent="0.5">
      <c r="H62528"/>
      <c r="P62528"/>
    </row>
    <row r="62529" spans="8:16" x14ac:dyDescent="0.5">
      <c r="H62529"/>
      <c r="P62529"/>
    </row>
    <row r="62530" spans="8:16" x14ac:dyDescent="0.5">
      <c r="H62530"/>
      <c r="P62530"/>
    </row>
    <row r="62531" spans="8:16" x14ac:dyDescent="0.5">
      <c r="H62531"/>
      <c r="P62531"/>
    </row>
    <row r="62532" spans="8:16" x14ac:dyDescent="0.5">
      <c r="H62532"/>
      <c r="P62532"/>
    </row>
    <row r="62533" spans="8:16" x14ac:dyDescent="0.5">
      <c r="H62533"/>
      <c r="P62533"/>
    </row>
    <row r="62534" spans="8:16" x14ac:dyDescent="0.5">
      <c r="H62534"/>
      <c r="P62534"/>
    </row>
    <row r="62535" spans="8:16" x14ac:dyDescent="0.5">
      <c r="H62535"/>
      <c r="P62535"/>
    </row>
    <row r="62536" spans="8:16" x14ac:dyDescent="0.5">
      <c r="H62536"/>
      <c r="P62536"/>
    </row>
    <row r="62537" spans="8:16" x14ac:dyDescent="0.5">
      <c r="H62537"/>
      <c r="P62537"/>
    </row>
    <row r="62538" spans="8:16" x14ac:dyDescent="0.5">
      <c r="H62538"/>
      <c r="P62538"/>
    </row>
    <row r="62539" spans="8:16" x14ac:dyDescent="0.5">
      <c r="H62539"/>
      <c r="P62539"/>
    </row>
    <row r="62540" spans="8:16" x14ac:dyDescent="0.5">
      <c r="H62540"/>
      <c r="P62540"/>
    </row>
    <row r="62541" spans="8:16" x14ac:dyDescent="0.5">
      <c r="H62541"/>
      <c r="P62541"/>
    </row>
    <row r="62542" spans="8:16" x14ac:dyDescent="0.5">
      <c r="H62542"/>
      <c r="P62542"/>
    </row>
    <row r="62543" spans="8:16" x14ac:dyDescent="0.5">
      <c r="H62543"/>
      <c r="P62543"/>
    </row>
    <row r="62544" spans="8:16" x14ac:dyDescent="0.5">
      <c r="H62544"/>
      <c r="P62544"/>
    </row>
    <row r="62545" spans="8:16" x14ac:dyDescent="0.5">
      <c r="H62545"/>
      <c r="P62545"/>
    </row>
    <row r="62546" spans="8:16" x14ac:dyDescent="0.5">
      <c r="H62546"/>
      <c r="P62546"/>
    </row>
    <row r="62547" spans="8:16" x14ac:dyDescent="0.5">
      <c r="H62547"/>
      <c r="P62547"/>
    </row>
    <row r="62548" spans="8:16" x14ac:dyDescent="0.5">
      <c r="H62548"/>
      <c r="P62548"/>
    </row>
    <row r="62549" spans="8:16" x14ac:dyDescent="0.5">
      <c r="H62549"/>
      <c r="P62549"/>
    </row>
    <row r="62550" spans="8:16" x14ac:dyDescent="0.5">
      <c r="H62550"/>
      <c r="P62550"/>
    </row>
    <row r="62551" spans="8:16" x14ac:dyDescent="0.5">
      <c r="H62551"/>
      <c r="P62551"/>
    </row>
    <row r="62552" spans="8:16" x14ac:dyDescent="0.5">
      <c r="H62552"/>
      <c r="P62552"/>
    </row>
    <row r="62553" spans="8:16" x14ac:dyDescent="0.5">
      <c r="H62553"/>
      <c r="P62553"/>
    </row>
    <row r="62554" spans="8:16" x14ac:dyDescent="0.5">
      <c r="H62554"/>
      <c r="P62554"/>
    </row>
    <row r="62555" spans="8:16" x14ac:dyDescent="0.5">
      <c r="H62555"/>
      <c r="P62555"/>
    </row>
    <row r="62556" spans="8:16" x14ac:dyDescent="0.5">
      <c r="H62556"/>
      <c r="P62556"/>
    </row>
    <row r="62557" spans="8:16" x14ac:dyDescent="0.5">
      <c r="H62557"/>
      <c r="P62557"/>
    </row>
    <row r="62558" spans="8:16" x14ac:dyDescent="0.5">
      <c r="H62558"/>
      <c r="P62558"/>
    </row>
    <row r="62559" spans="8:16" x14ac:dyDescent="0.5">
      <c r="H62559"/>
      <c r="P62559"/>
    </row>
    <row r="62560" spans="8:16" x14ac:dyDescent="0.5">
      <c r="H62560"/>
      <c r="P62560"/>
    </row>
    <row r="62561" spans="8:16" x14ac:dyDescent="0.5">
      <c r="H62561"/>
      <c r="P62561"/>
    </row>
    <row r="62562" spans="8:16" x14ac:dyDescent="0.5">
      <c r="H62562"/>
      <c r="P62562"/>
    </row>
    <row r="62563" spans="8:16" x14ac:dyDescent="0.5">
      <c r="H62563"/>
      <c r="P62563"/>
    </row>
    <row r="62564" spans="8:16" x14ac:dyDescent="0.5">
      <c r="H62564"/>
      <c r="P62564"/>
    </row>
    <row r="62565" spans="8:16" x14ac:dyDescent="0.5">
      <c r="H62565"/>
      <c r="P62565"/>
    </row>
    <row r="62566" spans="8:16" x14ac:dyDescent="0.5">
      <c r="H62566"/>
      <c r="P62566"/>
    </row>
    <row r="62567" spans="8:16" x14ac:dyDescent="0.5">
      <c r="H62567"/>
      <c r="P62567"/>
    </row>
    <row r="62568" spans="8:16" x14ac:dyDescent="0.5">
      <c r="H62568"/>
      <c r="P62568"/>
    </row>
    <row r="62569" spans="8:16" x14ac:dyDescent="0.5">
      <c r="H62569"/>
      <c r="P62569"/>
    </row>
    <row r="62570" spans="8:16" x14ac:dyDescent="0.5">
      <c r="H62570"/>
      <c r="P62570"/>
    </row>
    <row r="62571" spans="8:16" x14ac:dyDescent="0.5">
      <c r="H62571"/>
      <c r="P62571"/>
    </row>
    <row r="62572" spans="8:16" x14ac:dyDescent="0.5">
      <c r="H62572"/>
      <c r="P62572"/>
    </row>
    <row r="62573" spans="8:16" x14ac:dyDescent="0.5">
      <c r="H62573"/>
      <c r="P62573"/>
    </row>
    <row r="62574" spans="8:16" x14ac:dyDescent="0.5">
      <c r="H62574"/>
      <c r="P62574"/>
    </row>
    <row r="62575" spans="8:16" x14ac:dyDescent="0.5">
      <c r="H62575"/>
      <c r="P62575"/>
    </row>
    <row r="62576" spans="8:16" x14ac:dyDescent="0.5">
      <c r="H62576"/>
      <c r="P62576"/>
    </row>
    <row r="62577" spans="8:16" x14ac:dyDescent="0.5">
      <c r="H62577"/>
      <c r="P62577"/>
    </row>
    <row r="62578" spans="8:16" x14ac:dyDescent="0.5">
      <c r="H62578"/>
      <c r="P62578"/>
    </row>
    <row r="62579" spans="8:16" x14ac:dyDescent="0.5">
      <c r="H62579"/>
      <c r="P62579"/>
    </row>
    <row r="62580" spans="8:16" x14ac:dyDescent="0.5">
      <c r="H62580"/>
      <c r="P62580"/>
    </row>
    <row r="62581" spans="8:16" x14ac:dyDescent="0.5">
      <c r="H62581"/>
      <c r="P62581"/>
    </row>
    <row r="62582" spans="8:16" x14ac:dyDescent="0.5">
      <c r="H62582"/>
      <c r="P62582"/>
    </row>
    <row r="62583" spans="8:16" x14ac:dyDescent="0.5">
      <c r="H62583"/>
      <c r="P62583"/>
    </row>
    <row r="62584" spans="8:16" x14ac:dyDescent="0.5">
      <c r="H62584"/>
      <c r="P62584"/>
    </row>
    <row r="62585" spans="8:16" x14ac:dyDescent="0.5">
      <c r="H62585"/>
      <c r="P62585"/>
    </row>
    <row r="62586" spans="8:16" x14ac:dyDescent="0.5">
      <c r="H62586"/>
      <c r="P62586"/>
    </row>
    <row r="62587" spans="8:16" x14ac:dyDescent="0.5">
      <c r="H62587"/>
      <c r="P62587"/>
    </row>
    <row r="62588" spans="8:16" x14ac:dyDescent="0.5">
      <c r="H62588"/>
      <c r="P62588"/>
    </row>
    <row r="62589" spans="8:16" x14ac:dyDescent="0.5">
      <c r="H62589"/>
      <c r="P62589"/>
    </row>
    <row r="62590" spans="8:16" x14ac:dyDescent="0.5">
      <c r="H62590"/>
      <c r="P62590"/>
    </row>
    <row r="62591" spans="8:16" x14ac:dyDescent="0.5">
      <c r="H62591"/>
      <c r="P62591"/>
    </row>
    <row r="62592" spans="8:16" x14ac:dyDescent="0.5">
      <c r="H62592"/>
      <c r="P62592"/>
    </row>
    <row r="62593" spans="8:16" x14ac:dyDescent="0.5">
      <c r="H62593"/>
      <c r="P62593"/>
    </row>
    <row r="62594" spans="8:16" x14ac:dyDescent="0.5">
      <c r="H62594"/>
      <c r="P62594"/>
    </row>
    <row r="62595" spans="8:16" x14ac:dyDescent="0.5">
      <c r="H62595"/>
      <c r="P62595"/>
    </row>
    <row r="62596" spans="8:16" x14ac:dyDescent="0.5">
      <c r="H62596"/>
      <c r="P62596"/>
    </row>
    <row r="62597" spans="8:16" x14ac:dyDescent="0.5">
      <c r="H62597"/>
      <c r="P62597"/>
    </row>
    <row r="62598" spans="8:16" x14ac:dyDescent="0.5">
      <c r="H62598"/>
      <c r="P62598"/>
    </row>
    <row r="62599" spans="8:16" x14ac:dyDescent="0.5">
      <c r="H62599"/>
      <c r="P62599"/>
    </row>
    <row r="62600" spans="8:16" x14ac:dyDescent="0.5">
      <c r="H62600"/>
      <c r="P62600"/>
    </row>
    <row r="62601" spans="8:16" x14ac:dyDescent="0.5">
      <c r="H62601"/>
      <c r="P62601"/>
    </row>
    <row r="62602" spans="8:16" x14ac:dyDescent="0.5">
      <c r="H62602"/>
      <c r="P62602"/>
    </row>
    <row r="62603" spans="8:16" x14ac:dyDescent="0.5">
      <c r="H62603"/>
      <c r="P62603"/>
    </row>
    <row r="62604" spans="8:16" x14ac:dyDescent="0.5">
      <c r="H62604"/>
      <c r="P62604"/>
    </row>
    <row r="62605" spans="8:16" x14ac:dyDescent="0.5">
      <c r="H62605"/>
      <c r="P62605"/>
    </row>
    <row r="62606" spans="8:16" x14ac:dyDescent="0.5">
      <c r="H62606"/>
      <c r="P62606"/>
    </row>
    <row r="62607" spans="8:16" x14ac:dyDescent="0.5">
      <c r="H62607"/>
      <c r="P62607"/>
    </row>
    <row r="62608" spans="8:16" x14ac:dyDescent="0.5">
      <c r="H62608"/>
      <c r="P62608"/>
    </row>
    <row r="62609" spans="8:16" x14ac:dyDescent="0.5">
      <c r="H62609"/>
      <c r="P62609"/>
    </row>
    <row r="62610" spans="8:16" x14ac:dyDescent="0.5">
      <c r="H62610"/>
      <c r="P62610"/>
    </row>
    <row r="62611" spans="8:16" x14ac:dyDescent="0.5">
      <c r="H62611"/>
      <c r="P62611"/>
    </row>
    <row r="62612" spans="8:16" x14ac:dyDescent="0.5">
      <c r="H62612"/>
      <c r="P62612"/>
    </row>
    <row r="62613" spans="8:16" x14ac:dyDescent="0.5">
      <c r="H62613"/>
      <c r="P62613"/>
    </row>
    <row r="62614" spans="8:16" x14ac:dyDescent="0.5">
      <c r="H62614"/>
      <c r="P62614"/>
    </row>
    <row r="62615" spans="8:16" x14ac:dyDescent="0.5">
      <c r="H62615"/>
      <c r="P62615"/>
    </row>
    <row r="62616" spans="8:16" x14ac:dyDescent="0.5">
      <c r="H62616"/>
      <c r="P62616"/>
    </row>
    <row r="62617" spans="8:16" x14ac:dyDescent="0.5">
      <c r="H62617"/>
      <c r="P62617"/>
    </row>
    <row r="62618" spans="8:16" x14ac:dyDescent="0.5">
      <c r="H62618"/>
      <c r="P62618"/>
    </row>
    <row r="62619" spans="8:16" x14ac:dyDescent="0.5">
      <c r="H62619"/>
      <c r="P62619"/>
    </row>
    <row r="62620" spans="8:16" x14ac:dyDescent="0.5">
      <c r="H62620"/>
      <c r="P62620"/>
    </row>
    <row r="62621" spans="8:16" x14ac:dyDescent="0.5">
      <c r="H62621"/>
      <c r="P62621"/>
    </row>
    <row r="62622" spans="8:16" x14ac:dyDescent="0.5">
      <c r="H62622"/>
      <c r="P62622"/>
    </row>
    <row r="62623" spans="8:16" x14ac:dyDescent="0.5">
      <c r="H62623"/>
      <c r="P62623"/>
    </row>
    <row r="62624" spans="8:16" x14ac:dyDescent="0.5">
      <c r="H62624"/>
      <c r="P62624"/>
    </row>
    <row r="62625" spans="8:16" x14ac:dyDescent="0.5">
      <c r="H62625"/>
      <c r="P62625"/>
    </row>
    <row r="62626" spans="8:16" x14ac:dyDescent="0.5">
      <c r="H62626"/>
      <c r="P62626"/>
    </row>
    <row r="62627" spans="8:16" x14ac:dyDescent="0.5">
      <c r="H62627"/>
      <c r="P62627"/>
    </row>
    <row r="62628" spans="8:16" x14ac:dyDescent="0.5">
      <c r="H62628"/>
      <c r="P62628"/>
    </row>
    <row r="62629" spans="8:16" x14ac:dyDescent="0.5">
      <c r="H62629"/>
      <c r="P62629"/>
    </row>
    <row r="62630" spans="8:16" x14ac:dyDescent="0.5">
      <c r="H62630"/>
      <c r="P62630"/>
    </row>
    <row r="62631" spans="8:16" x14ac:dyDescent="0.5">
      <c r="H62631"/>
      <c r="P62631"/>
    </row>
    <row r="62632" spans="8:16" x14ac:dyDescent="0.5">
      <c r="H62632"/>
      <c r="P62632"/>
    </row>
    <row r="62633" spans="8:16" x14ac:dyDescent="0.5">
      <c r="H62633"/>
      <c r="P62633"/>
    </row>
    <row r="62634" spans="8:16" x14ac:dyDescent="0.5">
      <c r="H62634"/>
      <c r="P62634"/>
    </row>
    <row r="62635" spans="8:16" x14ac:dyDescent="0.5">
      <c r="H62635"/>
      <c r="P62635"/>
    </row>
    <row r="62636" spans="8:16" x14ac:dyDescent="0.5">
      <c r="H62636"/>
      <c r="P62636"/>
    </row>
    <row r="62637" spans="8:16" x14ac:dyDescent="0.5">
      <c r="H62637"/>
      <c r="P62637"/>
    </row>
    <row r="62638" spans="8:16" x14ac:dyDescent="0.5">
      <c r="H62638"/>
      <c r="P62638"/>
    </row>
    <row r="62639" spans="8:16" x14ac:dyDescent="0.5">
      <c r="H62639"/>
      <c r="P62639"/>
    </row>
    <row r="62640" spans="8:16" x14ac:dyDescent="0.5">
      <c r="H62640"/>
      <c r="P62640"/>
    </row>
    <row r="62641" spans="8:16" x14ac:dyDescent="0.5">
      <c r="H62641"/>
      <c r="P62641"/>
    </row>
    <row r="62642" spans="8:16" x14ac:dyDescent="0.5">
      <c r="H62642"/>
      <c r="P62642"/>
    </row>
    <row r="62643" spans="8:16" x14ac:dyDescent="0.5">
      <c r="H62643"/>
      <c r="P62643"/>
    </row>
    <row r="62644" spans="8:16" x14ac:dyDescent="0.5">
      <c r="H62644"/>
      <c r="P62644"/>
    </row>
    <row r="62645" spans="8:16" x14ac:dyDescent="0.5">
      <c r="H62645"/>
      <c r="P62645"/>
    </row>
    <row r="62646" spans="8:16" x14ac:dyDescent="0.5">
      <c r="H62646"/>
      <c r="P62646"/>
    </row>
    <row r="62647" spans="8:16" x14ac:dyDescent="0.5">
      <c r="H62647"/>
      <c r="P62647"/>
    </row>
    <row r="62648" spans="8:16" x14ac:dyDescent="0.5">
      <c r="H62648"/>
      <c r="P62648"/>
    </row>
    <row r="62649" spans="8:16" x14ac:dyDescent="0.5">
      <c r="H62649"/>
      <c r="P62649"/>
    </row>
    <row r="62650" spans="8:16" x14ac:dyDescent="0.5">
      <c r="H62650"/>
      <c r="P62650"/>
    </row>
    <row r="62651" spans="8:16" x14ac:dyDescent="0.5">
      <c r="H62651"/>
      <c r="P62651"/>
    </row>
    <row r="62652" spans="8:16" x14ac:dyDescent="0.5">
      <c r="H62652"/>
      <c r="P62652"/>
    </row>
    <row r="62653" spans="8:16" x14ac:dyDescent="0.5">
      <c r="H62653"/>
      <c r="P62653"/>
    </row>
    <row r="62654" spans="8:16" x14ac:dyDescent="0.5">
      <c r="H62654"/>
      <c r="P62654"/>
    </row>
    <row r="62655" spans="8:16" x14ac:dyDescent="0.5">
      <c r="H62655"/>
      <c r="P62655"/>
    </row>
    <row r="62656" spans="8:16" x14ac:dyDescent="0.5">
      <c r="H62656"/>
      <c r="P62656"/>
    </row>
    <row r="62657" spans="8:16" x14ac:dyDescent="0.5">
      <c r="H62657"/>
      <c r="P62657"/>
    </row>
    <row r="62658" spans="8:16" x14ac:dyDescent="0.5">
      <c r="H62658"/>
      <c r="P62658"/>
    </row>
    <row r="62659" spans="8:16" x14ac:dyDescent="0.5">
      <c r="H62659"/>
      <c r="P62659"/>
    </row>
    <row r="62660" spans="8:16" x14ac:dyDescent="0.5">
      <c r="H62660"/>
      <c r="P62660"/>
    </row>
    <row r="62661" spans="8:16" x14ac:dyDescent="0.5">
      <c r="H62661"/>
      <c r="P62661"/>
    </row>
    <row r="62662" spans="8:16" x14ac:dyDescent="0.5">
      <c r="H62662"/>
      <c r="P62662"/>
    </row>
    <row r="62663" spans="8:16" x14ac:dyDescent="0.5">
      <c r="H62663"/>
      <c r="P62663"/>
    </row>
    <row r="62664" spans="8:16" x14ac:dyDescent="0.5">
      <c r="H62664"/>
      <c r="P62664"/>
    </row>
    <row r="62665" spans="8:16" x14ac:dyDescent="0.5">
      <c r="H62665"/>
      <c r="P62665"/>
    </row>
    <row r="62666" spans="8:16" x14ac:dyDescent="0.5">
      <c r="H62666"/>
      <c r="P62666"/>
    </row>
    <row r="62667" spans="8:16" x14ac:dyDescent="0.5">
      <c r="H62667"/>
      <c r="P62667"/>
    </row>
    <row r="62668" spans="8:16" x14ac:dyDescent="0.5">
      <c r="H62668"/>
      <c r="P62668"/>
    </row>
    <row r="62669" spans="8:16" x14ac:dyDescent="0.5">
      <c r="H62669"/>
      <c r="P62669"/>
    </row>
    <row r="62670" spans="8:16" x14ac:dyDescent="0.5">
      <c r="H62670"/>
      <c r="P62670"/>
    </row>
    <row r="62671" spans="8:16" x14ac:dyDescent="0.5">
      <c r="H62671"/>
      <c r="P62671"/>
    </row>
    <row r="62672" spans="8:16" x14ac:dyDescent="0.5">
      <c r="H62672"/>
      <c r="P62672"/>
    </row>
    <row r="62673" spans="8:16" x14ac:dyDescent="0.5">
      <c r="H62673"/>
      <c r="P62673"/>
    </row>
    <row r="62674" spans="8:16" x14ac:dyDescent="0.5">
      <c r="H62674"/>
      <c r="P62674"/>
    </row>
    <row r="62675" spans="8:16" x14ac:dyDescent="0.5">
      <c r="H62675"/>
      <c r="P62675"/>
    </row>
    <row r="62676" spans="8:16" x14ac:dyDescent="0.5">
      <c r="H62676"/>
      <c r="P62676"/>
    </row>
    <row r="62677" spans="8:16" x14ac:dyDescent="0.5">
      <c r="H62677"/>
      <c r="P62677"/>
    </row>
    <row r="62678" spans="8:16" x14ac:dyDescent="0.5">
      <c r="H62678"/>
      <c r="P62678"/>
    </row>
    <row r="62679" spans="8:16" x14ac:dyDescent="0.5">
      <c r="H62679"/>
      <c r="P62679"/>
    </row>
    <row r="62680" spans="8:16" x14ac:dyDescent="0.5">
      <c r="H62680"/>
      <c r="P62680"/>
    </row>
    <row r="62681" spans="8:16" x14ac:dyDescent="0.5">
      <c r="H62681"/>
      <c r="P62681"/>
    </row>
    <row r="62682" spans="8:16" x14ac:dyDescent="0.5">
      <c r="H62682"/>
      <c r="P62682"/>
    </row>
    <row r="62683" spans="8:16" x14ac:dyDescent="0.5">
      <c r="H62683"/>
      <c r="P62683"/>
    </row>
    <row r="62684" spans="8:16" x14ac:dyDescent="0.5">
      <c r="H62684"/>
      <c r="P62684"/>
    </row>
    <row r="62685" spans="8:16" x14ac:dyDescent="0.5">
      <c r="H62685"/>
      <c r="P62685"/>
    </row>
    <row r="62686" spans="8:16" x14ac:dyDescent="0.5">
      <c r="H62686"/>
      <c r="P62686"/>
    </row>
    <row r="62687" spans="8:16" x14ac:dyDescent="0.5">
      <c r="H62687"/>
      <c r="P62687"/>
    </row>
    <row r="62688" spans="8:16" x14ac:dyDescent="0.5">
      <c r="H62688"/>
      <c r="P62688"/>
    </row>
    <row r="62689" spans="8:16" x14ac:dyDescent="0.5">
      <c r="H62689"/>
      <c r="P62689"/>
    </row>
    <row r="62690" spans="8:16" x14ac:dyDescent="0.5">
      <c r="H62690"/>
      <c r="P62690"/>
    </row>
    <row r="62691" spans="8:16" x14ac:dyDescent="0.5">
      <c r="H62691"/>
      <c r="P62691"/>
    </row>
    <row r="62692" spans="8:16" x14ac:dyDescent="0.5">
      <c r="H62692"/>
      <c r="P62692"/>
    </row>
    <row r="62693" spans="8:16" x14ac:dyDescent="0.5">
      <c r="H62693"/>
      <c r="P62693"/>
    </row>
    <row r="62694" spans="8:16" x14ac:dyDescent="0.5">
      <c r="H62694"/>
      <c r="P62694"/>
    </row>
    <row r="62695" spans="8:16" x14ac:dyDescent="0.5">
      <c r="H62695"/>
      <c r="P62695"/>
    </row>
    <row r="62696" spans="8:16" x14ac:dyDescent="0.5">
      <c r="H62696"/>
      <c r="P62696"/>
    </row>
    <row r="62697" spans="8:16" x14ac:dyDescent="0.5">
      <c r="H62697"/>
      <c r="P62697"/>
    </row>
    <row r="62698" spans="8:16" x14ac:dyDescent="0.5">
      <c r="H62698"/>
      <c r="P62698"/>
    </row>
    <row r="62699" spans="8:16" x14ac:dyDescent="0.5">
      <c r="H62699"/>
      <c r="P62699"/>
    </row>
    <row r="62700" spans="8:16" x14ac:dyDescent="0.5">
      <c r="H62700"/>
      <c r="P62700"/>
    </row>
    <row r="62701" spans="8:16" x14ac:dyDescent="0.5">
      <c r="H62701"/>
      <c r="P62701"/>
    </row>
    <row r="62702" spans="8:16" x14ac:dyDescent="0.5">
      <c r="H62702"/>
      <c r="P62702"/>
    </row>
    <row r="62703" spans="8:16" x14ac:dyDescent="0.5">
      <c r="H62703"/>
      <c r="P62703"/>
    </row>
    <row r="62704" spans="8:16" x14ac:dyDescent="0.5">
      <c r="H62704"/>
      <c r="P62704"/>
    </row>
    <row r="62705" spans="8:16" x14ac:dyDescent="0.5">
      <c r="H62705"/>
      <c r="P62705"/>
    </row>
    <row r="62706" spans="8:16" x14ac:dyDescent="0.5">
      <c r="H62706"/>
      <c r="P62706"/>
    </row>
    <row r="62707" spans="8:16" x14ac:dyDescent="0.5">
      <c r="H62707"/>
      <c r="P62707"/>
    </row>
    <row r="62708" spans="8:16" x14ac:dyDescent="0.5">
      <c r="H62708"/>
      <c r="P62708"/>
    </row>
    <row r="62709" spans="8:16" x14ac:dyDescent="0.5">
      <c r="H62709"/>
      <c r="P62709"/>
    </row>
    <row r="62710" spans="8:16" x14ac:dyDescent="0.5">
      <c r="H62710"/>
      <c r="P62710"/>
    </row>
    <row r="62711" spans="8:16" x14ac:dyDescent="0.5">
      <c r="H62711"/>
      <c r="P62711"/>
    </row>
    <row r="62712" spans="8:16" x14ac:dyDescent="0.5">
      <c r="H62712"/>
      <c r="P62712"/>
    </row>
    <row r="62713" spans="8:16" x14ac:dyDescent="0.5">
      <c r="H62713"/>
      <c r="P62713"/>
    </row>
    <row r="62714" spans="8:16" x14ac:dyDescent="0.5">
      <c r="H62714"/>
      <c r="P62714"/>
    </row>
    <row r="62715" spans="8:16" x14ac:dyDescent="0.5">
      <c r="H62715"/>
      <c r="P62715"/>
    </row>
    <row r="62716" spans="8:16" x14ac:dyDescent="0.5">
      <c r="H62716"/>
      <c r="P62716"/>
    </row>
    <row r="62717" spans="8:16" x14ac:dyDescent="0.5">
      <c r="H62717"/>
      <c r="P62717"/>
    </row>
    <row r="62718" spans="8:16" x14ac:dyDescent="0.5">
      <c r="H62718"/>
      <c r="P62718"/>
    </row>
    <row r="62719" spans="8:16" x14ac:dyDescent="0.5">
      <c r="H62719"/>
      <c r="P62719"/>
    </row>
    <row r="62720" spans="8:16" x14ac:dyDescent="0.5">
      <c r="H62720"/>
      <c r="P62720"/>
    </row>
    <row r="62721" spans="8:16" x14ac:dyDescent="0.5">
      <c r="H62721"/>
      <c r="P62721"/>
    </row>
    <row r="62722" spans="8:16" x14ac:dyDescent="0.5">
      <c r="H62722"/>
      <c r="P62722"/>
    </row>
    <row r="62723" spans="8:16" x14ac:dyDescent="0.5">
      <c r="H62723"/>
      <c r="P62723"/>
    </row>
    <row r="62724" spans="8:16" x14ac:dyDescent="0.5">
      <c r="H62724"/>
      <c r="P62724"/>
    </row>
    <row r="62725" spans="8:16" x14ac:dyDescent="0.5">
      <c r="H62725"/>
      <c r="P62725"/>
    </row>
    <row r="62726" spans="8:16" x14ac:dyDescent="0.5">
      <c r="H62726"/>
      <c r="P62726"/>
    </row>
    <row r="62727" spans="8:16" x14ac:dyDescent="0.5">
      <c r="H62727"/>
      <c r="P62727"/>
    </row>
    <row r="62728" spans="8:16" x14ac:dyDescent="0.5">
      <c r="H62728"/>
      <c r="P62728"/>
    </row>
    <row r="62729" spans="8:16" x14ac:dyDescent="0.5">
      <c r="H62729"/>
      <c r="P62729"/>
    </row>
    <row r="62730" spans="8:16" x14ac:dyDescent="0.5">
      <c r="H62730"/>
      <c r="P62730"/>
    </row>
    <row r="62731" spans="8:16" x14ac:dyDescent="0.5">
      <c r="H62731"/>
      <c r="P62731"/>
    </row>
    <row r="62732" spans="8:16" x14ac:dyDescent="0.5">
      <c r="H62732"/>
      <c r="P62732"/>
    </row>
    <row r="62733" spans="8:16" x14ac:dyDescent="0.5">
      <c r="H62733"/>
      <c r="P62733"/>
    </row>
    <row r="62734" spans="8:16" x14ac:dyDescent="0.5">
      <c r="H62734"/>
      <c r="P62734"/>
    </row>
    <row r="62735" spans="8:16" x14ac:dyDescent="0.5">
      <c r="H62735"/>
      <c r="P62735"/>
    </row>
    <row r="62736" spans="8:16" x14ac:dyDescent="0.5">
      <c r="H62736"/>
      <c r="P62736"/>
    </row>
    <row r="62737" spans="8:16" x14ac:dyDescent="0.5">
      <c r="H62737"/>
      <c r="P62737"/>
    </row>
    <row r="62738" spans="8:16" x14ac:dyDescent="0.5">
      <c r="H62738"/>
      <c r="P62738"/>
    </row>
    <row r="62739" spans="8:16" x14ac:dyDescent="0.5">
      <c r="H62739"/>
      <c r="P62739"/>
    </row>
    <row r="62740" spans="8:16" x14ac:dyDescent="0.5">
      <c r="H62740"/>
      <c r="P62740"/>
    </row>
    <row r="62741" spans="8:16" x14ac:dyDescent="0.5">
      <c r="H62741"/>
      <c r="P62741"/>
    </row>
    <row r="62742" spans="8:16" x14ac:dyDescent="0.5">
      <c r="H62742"/>
      <c r="P62742"/>
    </row>
    <row r="62743" spans="8:16" x14ac:dyDescent="0.5">
      <c r="H62743"/>
      <c r="P62743"/>
    </row>
    <row r="62744" spans="8:16" x14ac:dyDescent="0.5">
      <c r="H62744"/>
      <c r="P62744"/>
    </row>
    <row r="62745" spans="8:16" x14ac:dyDescent="0.5">
      <c r="H62745"/>
      <c r="P62745"/>
    </row>
    <row r="62746" spans="8:16" x14ac:dyDescent="0.5">
      <c r="H62746"/>
      <c r="P62746"/>
    </row>
    <row r="62747" spans="8:16" x14ac:dyDescent="0.5">
      <c r="H62747"/>
      <c r="P62747"/>
    </row>
    <row r="62748" spans="8:16" x14ac:dyDescent="0.5">
      <c r="H62748"/>
      <c r="P62748"/>
    </row>
    <row r="62749" spans="8:16" x14ac:dyDescent="0.5">
      <c r="H62749"/>
      <c r="P62749"/>
    </row>
    <row r="62750" spans="8:16" x14ac:dyDescent="0.5">
      <c r="H62750"/>
      <c r="P62750"/>
    </row>
    <row r="62751" spans="8:16" x14ac:dyDescent="0.5">
      <c r="H62751"/>
      <c r="P62751"/>
    </row>
    <row r="62752" spans="8:16" x14ac:dyDescent="0.5">
      <c r="H62752"/>
      <c r="P62752"/>
    </row>
    <row r="62753" spans="8:16" x14ac:dyDescent="0.5">
      <c r="H62753"/>
      <c r="P62753"/>
    </row>
    <row r="62754" spans="8:16" x14ac:dyDescent="0.5">
      <c r="H62754"/>
      <c r="P62754"/>
    </row>
    <row r="62755" spans="8:16" x14ac:dyDescent="0.5">
      <c r="H62755"/>
      <c r="P62755"/>
    </row>
    <row r="62756" spans="8:16" x14ac:dyDescent="0.5">
      <c r="H62756"/>
      <c r="P62756"/>
    </row>
    <row r="62757" spans="8:16" x14ac:dyDescent="0.5">
      <c r="H62757"/>
      <c r="P62757"/>
    </row>
    <row r="62758" spans="8:16" x14ac:dyDescent="0.5">
      <c r="H62758"/>
      <c r="P62758"/>
    </row>
    <row r="62759" spans="8:16" x14ac:dyDescent="0.5">
      <c r="H62759"/>
      <c r="P62759"/>
    </row>
    <row r="62760" spans="8:16" x14ac:dyDescent="0.5">
      <c r="H62760"/>
      <c r="P62760"/>
    </row>
    <row r="62761" spans="8:16" x14ac:dyDescent="0.5">
      <c r="H62761"/>
      <c r="P62761"/>
    </row>
    <row r="62762" spans="8:16" x14ac:dyDescent="0.5">
      <c r="H62762"/>
      <c r="P62762"/>
    </row>
    <row r="62763" spans="8:16" x14ac:dyDescent="0.5">
      <c r="H62763"/>
      <c r="P62763"/>
    </row>
    <row r="62764" spans="8:16" x14ac:dyDescent="0.5">
      <c r="H62764"/>
      <c r="P62764"/>
    </row>
    <row r="62765" spans="8:16" x14ac:dyDescent="0.5">
      <c r="H62765"/>
      <c r="P62765"/>
    </row>
    <row r="62766" spans="8:16" x14ac:dyDescent="0.5">
      <c r="H62766"/>
      <c r="P62766"/>
    </row>
    <row r="62767" spans="8:16" x14ac:dyDescent="0.5">
      <c r="H62767"/>
      <c r="P62767"/>
    </row>
    <row r="62768" spans="8:16" x14ac:dyDescent="0.5">
      <c r="H62768"/>
      <c r="P62768"/>
    </row>
    <row r="62769" spans="8:16" x14ac:dyDescent="0.5">
      <c r="H62769"/>
      <c r="P62769"/>
    </row>
    <row r="62770" spans="8:16" x14ac:dyDescent="0.5">
      <c r="H62770"/>
      <c r="P62770"/>
    </row>
    <row r="62771" spans="8:16" x14ac:dyDescent="0.5">
      <c r="H62771"/>
      <c r="P62771"/>
    </row>
    <row r="62772" spans="8:16" x14ac:dyDescent="0.5">
      <c r="H62772"/>
      <c r="P62772"/>
    </row>
    <row r="62773" spans="8:16" x14ac:dyDescent="0.5">
      <c r="H62773"/>
      <c r="P62773"/>
    </row>
    <row r="62774" spans="8:16" x14ac:dyDescent="0.5">
      <c r="H62774"/>
      <c r="P62774"/>
    </row>
    <row r="62775" spans="8:16" x14ac:dyDescent="0.5">
      <c r="H62775"/>
      <c r="P62775"/>
    </row>
    <row r="62776" spans="8:16" x14ac:dyDescent="0.5">
      <c r="H62776"/>
      <c r="P62776"/>
    </row>
    <row r="62777" spans="8:16" x14ac:dyDescent="0.5">
      <c r="H62777"/>
      <c r="P62777"/>
    </row>
    <row r="62778" spans="8:16" x14ac:dyDescent="0.5">
      <c r="H62778"/>
      <c r="P62778"/>
    </row>
    <row r="62779" spans="8:16" x14ac:dyDescent="0.5">
      <c r="H62779"/>
      <c r="P62779"/>
    </row>
    <row r="62780" spans="8:16" x14ac:dyDescent="0.5">
      <c r="H62780"/>
      <c r="P62780"/>
    </row>
    <row r="62781" spans="8:16" x14ac:dyDescent="0.5">
      <c r="H62781"/>
      <c r="P62781"/>
    </row>
    <row r="62782" spans="8:16" x14ac:dyDescent="0.5">
      <c r="H62782"/>
      <c r="P62782"/>
    </row>
    <row r="62783" spans="8:16" x14ac:dyDescent="0.5">
      <c r="H62783"/>
      <c r="P62783"/>
    </row>
    <row r="62784" spans="8:16" x14ac:dyDescent="0.5">
      <c r="H62784"/>
      <c r="P62784"/>
    </row>
    <row r="62785" spans="8:16" x14ac:dyDescent="0.5">
      <c r="H62785"/>
      <c r="P62785"/>
    </row>
    <row r="62786" spans="8:16" x14ac:dyDescent="0.5">
      <c r="H62786"/>
      <c r="P62786"/>
    </row>
    <row r="62787" spans="8:16" x14ac:dyDescent="0.5">
      <c r="H62787"/>
      <c r="P62787"/>
    </row>
    <row r="62788" spans="8:16" x14ac:dyDescent="0.5">
      <c r="H62788"/>
      <c r="P62788"/>
    </row>
    <row r="62789" spans="8:16" x14ac:dyDescent="0.5">
      <c r="H62789"/>
      <c r="P62789"/>
    </row>
    <row r="62790" spans="8:16" x14ac:dyDescent="0.5">
      <c r="H62790"/>
      <c r="P62790"/>
    </row>
    <row r="62791" spans="8:16" x14ac:dyDescent="0.5">
      <c r="H62791"/>
      <c r="P62791"/>
    </row>
    <row r="62792" spans="8:16" x14ac:dyDescent="0.5">
      <c r="H62792"/>
      <c r="P62792"/>
    </row>
    <row r="62793" spans="8:16" x14ac:dyDescent="0.5">
      <c r="H62793"/>
      <c r="P62793"/>
    </row>
    <row r="62794" spans="8:16" x14ac:dyDescent="0.5">
      <c r="H62794"/>
      <c r="P62794"/>
    </row>
    <row r="62795" spans="8:16" x14ac:dyDescent="0.5">
      <c r="H62795"/>
      <c r="P62795"/>
    </row>
    <row r="62796" spans="8:16" x14ac:dyDescent="0.5">
      <c r="H62796"/>
      <c r="P62796"/>
    </row>
    <row r="62797" spans="8:16" x14ac:dyDescent="0.5">
      <c r="H62797"/>
      <c r="P62797"/>
    </row>
    <row r="62798" spans="8:16" x14ac:dyDescent="0.5">
      <c r="H62798"/>
      <c r="P62798"/>
    </row>
    <row r="62799" spans="8:16" x14ac:dyDescent="0.5">
      <c r="H62799"/>
      <c r="P62799"/>
    </row>
    <row r="62800" spans="8:16" x14ac:dyDescent="0.5">
      <c r="H62800"/>
      <c r="P62800"/>
    </row>
    <row r="62801" spans="8:16" x14ac:dyDescent="0.5">
      <c r="H62801"/>
      <c r="P62801"/>
    </row>
    <row r="62802" spans="8:16" x14ac:dyDescent="0.5">
      <c r="H62802"/>
      <c r="P62802"/>
    </row>
    <row r="62803" spans="8:16" x14ac:dyDescent="0.5">
      <c r="H62803"/>
      <c r="P62803"/>
    </row>
    <row r="62804" spans="8:16" x14ac:dyDescent="0.5">
      <c r="H62804"/>
      <c r="P62804"/>
    </row>
    <row r="62805" spans="8:16" x14ac:dyDescent="0.5">
      <c r="H62805"/>
      <c r="P62805"/>
    </row>
    <row r="62806" spans="8:16" x14ac:dyDescent="0.5">
      <c r="H62806"/>
      <c r="P62806"/>
    </row>
    <row r="62807" spans="8:16" x14ac:dyDescent="0.5">
      <c r="H62807"/>
      <c r="P62807"/>
    </row>
    <row r="62808" spans="8:16" x14ac:dyDescent="0.5">
      <c r="H62808"/>
      <c r="P62808"/>
    </row>
    <row r="62809" spans="8:16" x14ac:dyDescent="0.5">
      <c r="H62809"/>
      <c r="P62809"/>
    </row>
    <row r="62810" spans="8:16" x14ac:dyDescent="0.5">
      <c r="H62810"/>
      <c r="P62810"/>
    </row>
    <row r="62811" spans="8:16" x14ac:dyDescent="0.5">
      <c r="H62811"/>
      <c r="P62811"/>
    </row>
    <row r="62812" spans="8:16" x14ac:dyDescent="0.5">
      <c r="H62812"/>
      <c r="P62812"/>
    </row>
    <row r="62813" spans="8:16" x14ac:dyDescent="0.5">
      <c r="H62813"/>
      <c r="P62813"/>
    </row>
    <row r="62814" spans="8:16" x14ac:dyDescent="0.5">
      <c r="H62814"/>
      <c r="P62814"/>
    </row>
    <row r="62815" spans="8:16" x14ac:dyDescent="0.5">
      <c r="H62815"/>
      <c r="P62815"/>
    </row>
    <row r="62816" spans="8:16" x14ac:dyDescent="0.5">
      <c r="H62816"/>
      <c r="P62816"/>
    </row>
    <row r="62817" spans="8:16" x14ac:dyDescent="0.5">
      <c r="H62817"/>
      <c r="P62817"/>
    </row>
    <row r="62818" spans="8:16" x14ac:dyDescent="0.5">
      <c r="H62818"/>
      <c r="P62818"/>
    </row>
    <row r="62819" spans="8:16" x14ac:dyDescent="0.5">
      <c r="H62819"/>
      <c r="P62819"/>
    </row>
    <row r="62820" spans="8:16" x14ac:dyDescent="0.5">
      <c r="H62820"/>
      <c r="P62820"/>
    </row>
    <row r="62821" spans="8:16" x14ac:dyDescent="0.5">
      <c r="H62821"/>
      <c r="P62821"/>
    </row>
    <row r="62822" spans="8:16" x14ac:dyDescent="0.5">
      <c r="H62822"/>
      <c r="P62822"/>
    </row>
    <row r="62823" spans="8:16" x14ac:dyDescent="0.5">
      <c r="H62823"/>
      <c r="P62823"/>
    </row>
    <row r="62824" spans="8:16" x14ac:dyDescent="0.5">
      <c r="H62824"/>
      <c r="P62824"/>
    </row>
    <row r="62825" spans="8:16" x14ac:dyDescent="0.5">
      <c r="H62825"/>
      <c r="P62825"/>
    </row>
    <row r="62826" spans="8:16" x14ac:dyDescent="0.5">
      <c r="H62826"/>
      <c r="P62826"/>
    </row>
    <row r="62827" spans="8:16" x14ac:dyDescent="0.5">
      <c r="H62827"/>
      <c r="P62827"/>
    </row>
    <row r="62828" spans="8:16" x14ac:dyDescent="0.5">
      <c r="H62828"/>
      <c r="P62828"/>
    </row>
    <row r="62829" spans="8:16" x14ac:dyDescent="0.5">
      <c r="H62829"/>
      <c r="P62829"/>
    </row>
    <row r="62830" spans="8:16" x14ac:dyDescent="0.5">
      <c r="H62830"/>
      <c r="P62830"/>
    </row>
    <row r="62831" spans="8:16" x14ac:dyDescent="0.5">
      <c r="H62831"/>
      <c r="P62831"/>
    </row>
    <row r="62832" spans="8:16" x14ac:dyDescent="0.5">
      <c r="H62832"/>
      <c r="P62832"/>
    </row>
    <row r="62833" spans="8:16" x14ac:dyDescent="0.5">
      <c r="H62833"/>
      <c r="P62833"/>
    </row>
    <row r="62834" spans="8:16" x14ac:dyDescent="0.5">
      <c r="H62834"/>
      <c r="P62834"/>
    </row>
    <row r="62835" spans="8:16" x14ac:dyDescent="0.5">
      <c r="H62835"/>
      <c r="P62835"/>
    </row>
    <row r="62836" spans="8:16" x14ac:dyDescent="0.5">
      <c r="H62836"/>
      <c r="P62836"/>
    </row>
    <row r="62837" spans="8:16" x14ac:dyDescent="0.5">
      <c r="H62837"/>
      <c r="P62837"/>
    </row>
    <row r="62838" spans="8:16" x14ac:dyDescent="0.5">
      <c r="H62838"/>
      <c r="P62838"/>
    </row>
    <row r="62839" spans="8:16" x14ac:dyDescent="0.5">
      <c r="H62839"/>
      <c r="P62839"/>
    </row>
    <row r="62840" spans="8:16" x14ac:dyDescent="0.5">
      <c r="H62840"/>
      <c r="P62840"/>
    </row>
    <row r="62841" spans="8:16" x14ac:dyDescent="0.5">
      <c r="H62841"/>
      <c r="P62841"/>
    </row>
    <row r="62842" spans="8:16" x14ac:dyDescent="0.5">
      <c r="H62842"/>
      <c r="P62842"/>
    </row>
    <row r="62843" spans="8:16" x14ac:dyDescent="0.5">
      <c r="H62843"/>
      <c r="P62843"/>
    </row>
    <row r="62844" spans="8:16" x14ac:dyDescent="0.5">
      <c r="H62844"/>
      <c r="P62844"/>
    </row>
    <row r="62845" spans="8:16" x14ac:dyDescent="0.5">
      <c r="H62845"/>
      <c r="P62845"/>
    </row>
    <row r="62846" spans="8:16" x14ac:dyDescent="0.5">
      <c r="H62846"/>
      <c r="P62846"/>
    </row>
    <row r="62847" spans="8:16" x14ac:dyDescent="0.5">
      <c r="H62847"/>
      <c r="P62847"/>
    </row>
    <row r="62848" spans="8:16" x14ac:dyDescent="0.5">
      <c r="H62848"/>
      <c r="P62848"/>
    </row>
    <row r="62849" spans="8:16" x14ac:dyDescent="0.5">
      <c r="H62849"/>
      <c r="P62849"/>
    </row>
    <row r="62850" spans="8:16" x14ac:dyDescent="0.5">
      <c r="H62850"/>
      <c r="P62850"/>
    </row>
    <row r="62851" spans="8:16" x14ac:dyDescent="0.5">
      <c r="H62851"/>
      <c r="P62851"/>
    </row>
    <row r="62852" spans="8:16" x14ac:dyDescent="0.5">
      <c r="H62852"/>
      <c r="P62852"/>
    </row>
    <row r="62853" spans="8:16" x14ac:dyDescent="0.5">
      <c r="H62853"/>
      <c r="P62853"/>
    </row>
    <row r="62854" spans="8:16" x14ac:dyDescent="0.5">
      <c r="H62854"/>
      <c r="P62854"/>
    </row>
    <row r="62855" spans="8:16" x14ac:dyDescent="0.5">
      <c r="H62855"/>
      <c r="P62855"/>
    </row>
    <row r="62856" spans="8:16" x14ac:dyDescent="0.5">
      <c r="H62856"/>
      <c r="P62856"/>
    </row>
    <row r="62857" spans="8:16" x14ac:dyDescent="0.5">
      <c r="H62857"/>
      <c r="P62857"/>
    </row>
    <row r="62858" spans="8:16" x14ac:dyDescent="0.5">
      <c r="H62858"/>
      <c r="P62858"/>
    </row>
    <row r="62859" spans="8:16" x14ac:dyDescent="0.5">
      <c r="H62859"/>
      <c r="P62859"/>
    </row>
    <row r="62860" spans="8:16" x14ac:dyDescent="0.5">
      <c r="H62860"/>
      <c r="P62860"/>
    </row>
    <row r="62861" spans="8:16" x14ac:dyDescent="0.5">
      <c r="H62861"/>
      <c r="P62861"/>
    </row>
    <row r="62862" spans="8:16" x14ac:dyDescent="0.5">
      <c r="H62862"/>
      <c r="P62862"/>
    </row>
    <row r="62863" spans="8:16" x14ac:dyDescent="0.5">
      <c r="H62863"/>
      <c r="P62863"/>
    </row>
    <row r="62864" spans="8:16" x14ac:dyDescent="0.5">
      <c r="H62864"/>
      <c r="P62864"/>
    </row>
    <row r="62865" spans="8:16" x14ac:dyDescent="0.5">
      <c r="H62865"/>
      <c r="P62865"/>
    </row>
    <row r="62866" spans="8:16" x14ac:dyDescent="0.5">
      <c r="H62866"/>
      <c r="P62866"/>
    </row>
    <row r="62867" spans="8:16" x14ac:dyDescent="0.5">
      <c r="H62867"/>
      <c r="P62867"/>
    </row>
    <row r="62868" spans="8:16" x14ac:dyDescent="0.5">
      <c r="H62868"/>
      <c r="P62868"/>
    </row>
    <row r="62869" spans="8:16" x14ac:dyDescent="0.5">
      <c r="H62869"/>
      <c r="P62869"/>
    </row>
    <row r="62870" spans="8:16" x14ac:dyDescent="0.5">
      <c r="H62870"/>
      <c r="P62870"/>
    </row>
    <row r="62871" spans="8:16" x14ac:dyDescent="0.5">
      <c r="H62871"/>
      <c r="P62871"/>
    </row>
    <row r="62872" spans="8:16" x14ac:dyDescent="0.5">
      <c r="H62872"/>
      <c r="P62872"/>
    </row>
    <row r="62873" spans="8:16" x14ac:dyDescent="0.5">
      <c r="H62873"/>
      <c r="P62873"/>
    </row>
    <row r="62874" spans="8:16" x14ac:dyDescent="0.5">
      <c r="H62874"/>
      <c r="P62874"/>
    </row>
    <row r="62875" spans="8:16" x14ac:dyDescent="0.5">
      <c r="H62875"/>
      <c r="P62875"/>
    </row>
    <row r="62876" spans="8:16" x14ac:dyDescent="0.5">
      <c r="H62876"/>
      <c r="P62876"/>
    </row>
    <row r="62877" spans="8:16" x14ac:dyDescent="0.5">
      <c r="H62877"/>
      <c r="P62877"/>
    </row>
    <row r="62878" spans="8:16" x14ac:dyDescent="0.5">
      <c r="H62878"/>
      <c r="P62878"/>
    </row>
    <row r="62879" spans="8:16" x14ac:dyDescent="0.5">
      <c r="H62879"/>
      <c r="P62879"/>
    </row>
    <row r="62880" spans="8:16" x14ac:dyDescent="0.5">
      <c r="H62880"/>
      <c r="P62880"/>
    </row>
    <row r="62881" spans="8:16" x14ac:dyDescent="0.5">
      <c r="H62881"/>
      <c r="P62881"/>
    </row>
    <row r="62882" spans="8:16" x14ac:dyDescent="0.5">
      <c r="H62882"/>
      <c r="P62882"/>
    </row>
    <row r="62883" spans="8:16" x14ac:dyDescent="0.5">
      <c r="H62883"/>
      <c r="P62883"/>
    </row>
    <row r="62884" spans="8:16" x14ac:dyDescent="0.5">
      <c r="H62884"/>
      <c r="P62884"/>
    </row>
    <row r="62885" spans="8:16" x14ac:dyDescent="0.5">
      <c r="H62885"/>
      <c r="P62885"/>
    </row>
    <row r="62886" spans="8:16" x14ac:dyDescent="0.5">
      <c r="H62886"/>
      <c r="P62886"/>
    </row>
    <row r="62887" spans="8:16" x14ac:dyDescent="0.5">
      <c r="H62887"/>
      <c r="P62887"/>
    </row>
    <row r="62888" spans="8:16" x14ac:dyDescent="0.5">
      <c r="H62888"/>
      <c r="P62888"/>
    </row>
    <row r="62889" spans="8:16" x14ac:dyDescent="0.5">
      <c r="H62889"/>
      <c r="P62889"/>
    </row>
    <row r="62890" spans="8:16" x14ac:dyDescent="0.5">
      <c r="H62890"/>
      <c r="P62890"/>
    </row>
    <row r="62891" spans="8:16" x14ac:dyDescent="0.5">
      <c r="H62891"/>
      <c r="P62891"/>
    </row>
    <row r="62892" spans="8:16" x14ac:dyDescent="0.5">
      <c r="H62892"/>
      <c r="P62892"/>
    </row>
    <row r="62893" spans="8:16" x14ac:dyDescent="0.5">
      <c r="H62893"/>
      <c r="P62893"/>
    </row>
    <row r="62894" spans="8:16" x14ac:dyDescent="0.5">
      <c r="H62894"/>
      <c r="P62894"/>
    </row>
    <row r="62895" spans="8:16" x14ac:dyDescent="0.5">
      <c r="H62895"/>
      <c r="P62895"/>
    </row>
    <row r="62896" spans="8:16" x14ac:dyDescent="0.5">
      <c r="H62896"/>
      <c r="P62896"/>
    </row>
    <row r="62897" spans="8:16" x14ac:dyDescent="0.5">
      <c r="H62897"/>
      <c r="P62897"/>
    </row>
    <row r="62898" spans="8:16" x14ac:dyDescent="0.5">
      <c r="H62898"/>
      <c r="P62898"/>
    </row>
    <row r="62899" spans="8:16" x14ac:dyDescent="0.5">
      <c r="H62899"/>
      <c r="P62899"/>
    </row>
    <row r="62900" spans="8:16" x14ac:dyDescent="0.5">
      <c r="H62900"/>
      <c r="P62900"/>
    </row>
    <row r="62901" spans="8:16" x14ac:dyDescent="0.5">
      <c r="H62901"/>
      <c r="P62901"/>
    </row>
    <row r="62902" spans="8:16" x14ac:dyDescent="0.5">
      <c r="H62902"/>
      <c r="P62902"/>
    </row>
    <row r="62903" spans="8:16" x14ac:dyDescent="0.5">
      <c r="H62903"/>
      <c r="P62903"/>
    </row>
    <row r="62904" spans="8:16" x14ac:dyDescent="0.5">
      <c r="H62904"/>
      <c r="P62904"/>
    </row>
    <row r="62905" spans="8:16" x14ac:dyDescent="0.5">
      <c r="H62905"/>
      <c r="P62905"/>
    </row>
    <row r="62906" spans="8:16" x14ac:dyDescent="0.5">
      <c r="H62906"/>
      <c r="P62906"/>
    </row>
    <row r="62907" spans="8:16" x14ac:dyDescent="0.5">
      <c r="H62907"/>
      <c r="P62907"/>
    </row>
    <row r="62908" spans="8:16" x14ac:dyDescent="0.5">
      <c r="H62908"/>
      <c r="P62908"/>
    </row>
    <row r="62909" spans="8:16" x14ac:dyDescent="0.5">
      <c r="H62909"/>
      <c r="P62909"/>
    </row>
    <row r="62910" spans="8:16" x14ac:dyDescent="0.5">
      <c r="H62910"/>
      <c r="P62910"/>
    </row>
    <row r="62911" spans="8:16" x14ac:dyDescent="0.5">
      <c r="H62911"/>
      <c r="P62911"/>
    </row>
    <row r="62912" spans="8:16" x14ac:dyDescent="0.5">
      <c r="H62912"/>
      <c r="P62912"/>
    </row>
    <row r="62913" spans="8:16" x14ac:dyDescent="0.5">
      <c r="H62913"/>
      <c r="P62913"/>
    </row>
    <row r="62914" spans="8:16" x14ac:dyDescent="0.5">
      <c r="H62914"/>
      <c r="P62914"/>
    </row>
    <row r="62915" spans="8:16" x14ac:dyDescent="0.5">
      <c r="H62915"/>
      <c r="P62915"/>
    </row>
    <row r="62916" spans="8:16" x14ac:dyDescent="0.5">
      <c r="H62916"/>
      <c r="P62916"/>
    </row>
    <row r="62917" spans="8:16" x14ac:dyDescent="0.5">
      <c r="H62917"/>
      <c r="P62917"/>
    </row>
    <row r="62918" spans="8:16" x14ac:dyDescent="0.5">
      <c r="H62918"/>
      <c r="P62918"/>
    </row>
    <row r="62919" spans="8:16" x14ac:dyDescent="0.5">
      <c r="H62919"/>
      <c r="P62919"/>
    </row>
    <row r="62920" spans="8:16" x14ac:dyDescent="0.5">
      <c r="H62920"/>
      <c r="P62920"/>
    </row>
    <row r="62921" spans="8:16" x14ac:dyDescent="0.5">
      <c r="H62921"/>
      <c r="P62921"/>
    </row>
    <row r="62922" spans="8:16" x14ac:dyDescent="0.5">
      <c r="H62922"/>
      <c r="P62922"/>
    </row>
    <row r="62923" spans="8:16" x14ac:dyDescent="0.5">
      <c r="H62923"/>
      <c r="P62923"/>
    </row>
    <row r="62924" spans="8:16" x14ac:dyDescent="0.5">
      <c r="H62924"/>
      <c r="P62924"/>
    </row>
    <row r="62925" spans="8:16" x14ac:dyDescent="0.5">
      <c r="H62925"/>
      <c r="P62925"/>
    </row>
    <row r="62926" spans="8:16" x14ac:dyDescent="0.5">
      <c r="H62926"/>
      <c r="P62926"/>
    </row>
    <row r="62927" spans="8:16" x14ac:dyDescent="0.5">
      <c r="H62927"/>
      <c r="P62927"/>
    </row>
    <row r="62928" spans="8:16" x14ac:dyDescent="0.5">
      <c r="H62928"/>
      <c r="P62928"/>
    </row>
    <row r="62929" spans="8:16" x14ac:dyDescent="0.5">
      <c r="H62929"/>
      <c r="P62929"/>
    </row>
    <row r="62930" spans="8:16" x14ac:dyDescent="0.5">
      <c r="H62930"/>
      <c r="P62930"/>
    </row>
    <row r="62931" spans="8:16" x14ac:dyDescent="0.5">
      <c r="H62931"/>
      <c r="P62931"/>
    </row>
    <row r="62932" spans="8:16" x14ac:dyDescent="0.5">
      <c r="H62932"/>
      <c r="P62932"/>
    </row>
    <row r="62933" spans="8:16" x14ac:dyDescent="0.5">
      <c r="H62933"/>
      <c r="P62933"/>
    </row>
    <row r="62934" spans="8:16" x14ac:dyDescent="0.5">
      <c r="H62934"/>
      <c r="P62934"/>
    </row>
    <row r="62935" spans="8:16" x14ac:dyDescent="0.5">
      <c r="H62935"/>
      <c r="P62935"/>
    </row>
    <row r="62936" spans="8:16" x14ac:dyDescent="0.5">
      <c r="H62936"/>
      <c r="P62936"/>
    </row>
    <row r="62937" spans="8:16" x14ac:dyDescent="0.5">
      <c r="H62937"/>
      <c r="P62937"/>
    </row>
    <row r="62938" spans="8:16" x14ac:dyDescent="0.5">
      <c r="H62938"/>
      <c r="P62938"/>
    </row>
    <row r="62939" spans="8:16" x14ac:dyDescent="0.5">
      <c r="H62939"/>
      <c r="P62939"/>
    </row>
    <row r="62940" spans="8:16" x14ac:dyDescent="0.5">
      <c r="H62940"/>
      <c r="P62940"/>
    </row>
    <row r="62941" spans="8:16" x14ac:dyDescent="0.5">
      <c r="H62941"/>
      <c r="P62941"/>
    </row>
    <row r="62942" spans="8:16" x14ac:dyDescent="0.5">
      <c r="H62942"/>
      <c r="P62942"/>
    </row>
    <row r="62943" spans="8:16" x14ac:dyDescent="0.5">
      <c r="H62943"/>
      <c r="P62943"/>
    </row>
    <row r="62944" spans="8:16" x14ac:dyDescent="0.5">
      <c r="H62944"/>
      <c r="P62944"/>
    </row>
    <row r="62945" spans="8:16" x14ac:dyDescent="0.5">
      <c r="H62945"/>
      <c r="P62945"/>
    </row>
    <row r="62946" spans="8:16" x14ac:dyDescent="0.5">
      <c r="H62946"/>
      <c r="P62946"/>
    </row>
    <row r="62947" spans="8:16" x14ac:dyDescent="0.5">
      <c r="H62947"/>
      <c r="P62947"/>
    </row>
    <row r="62948" spans="8:16" x14ac:dyDescent="0.5">
      <c r="H62948"/>
      <c r="P62948"/>
    </row>
    <row r="62949" spans="8:16" x14ac:dyDescent="0.5">
      <c r="H62949"/>
      <c r="P62949"/>
    </row>
    <row r="62950" spans="8:16" x14ac:dyDescent="0.5">
      <c r="H62950"/>
      <c r="P62950"/>
    </row>
    <row r="62951" spans="8:16" x14ac:dyDescent="0.5">
      <c r="H62951"/>
      <c r="P62951"/>
    </row>
    <row r="62952" spans="8:16" x14ac:dyDescent="0.5">
      <c r="H62952"/>
      <c r="P62952"/>
    </row>
    <row r="62953" spans="8:16" x14ac:dyDescent="0.5">
      <c r="H62953"/>
      <c r="P62953"/>
    </row>
    <row r="62954" spans="8:16" x14ac:dyDescent="0.5">
      <c r="H62954"/>
      <c r="P62954"/>
    </row>
    <row r="62955" spans="8:16" x14ac:dyDescent="0.5">
      <c r="H62955"/>
      <c r="P62955"/>
    </row>
    <row r="62956" spans="8:16" x14ac:dyDescent="0.5">
      <c r="H62956"/>
      <c r="P62956"/>
    </row>
    <row r="62957" spans="8:16" x14ac:dyDescent="0.5">
      <c r="H62957"/>
      <c r="P62957"/>
    </row>
    <row r="62958" spans="8:16" x14ac:dyDescent="0.5">
      <c r="H62958"/>
      <c r="P62958"/>
    </row>
    <row r="62959" spans="8:16" x14ac:dyDescent="0.5">
      <c r="H62959"/>
      <c r="P62959"/>
    </row>
    <row r="62960" spans="8:16" x14ac:dyDescent="0.5">
      <c r="H62960"/>
      <c r="P62960"/>
    </row>
    <row r="62961" spans="8:16" x14ac:dyDescent="0.5">
      <c r="H62961"/>
      <c r="P62961"/>
    </row>
    <row r="62962" spans="8:16" x14ac:dyDescent="0.5">
      <c r="H62962"/>
      <c r="P62962"/>
    </row>
    <row r="62963" spans="8:16" x14ac:dyDescent="0.5">
      <c r="H62963"/>
      <c r="P62963"/>
    </row>
    <row r="62964" spans="8:16" x14ac:dyDescent="0.5">
      <c r="H62964"/>
      <c r="P62964"/>
    </row>
    <row r="62965" spans="8:16" x14ac:dyDescent="0.5">
      <c r="H62965"/>
      <c r="P62965"/>
    </row>
    <row r="62966" spans="8:16" x14ac:dyDescent="0.5">
      <c r="H62966"/>
      <c r="P62966"/>
    </row>
    <row r="62967" spans="8:16" x14ac:dyDescent="0.5">
      <c r="H62967"/>
      <c r="P62967"/>
    </row>
    <row r="62968" spans="8:16" x14ac:dyDescent="0.5">
      <c r="H62968"/>
      <c r="P62968"/>
    </row>
    <row r="62969" spans="8:16" x14ac:dyDescent="0.5">
      <c r="H62969"/>
      <c r="P62969"/>
    </row>
    <row r="62970" spans="8:16" x14ac:dyDescent="0.5">
      <c r="H62970"/>
      <c r="P62970"/>
    </row>
    <row r="62971" spans="8:16" x14ac:dyDescent="0.5">
      <c r="H62971"/>
      <c r="P62971"/>
    </row>
    <row r="62972" spans="8:16" x14ac:dyDescent="0.5">
      <c r="H62972"/>
      <c r="P62972"/>
    </row>
    <row r="62973" spans="8:16" x14ac:dyDescent="0.5">
      <c r="H62973"/>
      <c r="P62973"/>
    </row>
    <row r="62974" spans="8:16" x14ac:dyDescent="0.5">
      <c r="H62974"/>
      <c r="P62974"/>
    </row>
    <row r="62975" spans="8:16" x14ac:dyDescent="0.5">
      <c r="H62975"/>
      <c r="P62975"/>
    </row>
    <row r="62976" spans="8:16" x14ac:dyDescent="0.5">
      <c r="H62976"/>
      <c r="P62976"/>
    </row>
    <row r="62977" spans="8:16" x14ac:dyDescent="0.5">
      <c r="H62977"/>
      <c r="P62977"/>
    </row>
    <row r="62978" spans="8:16" x14ac:dyDescent="0.5">
      <c r="H62978"/>
      <c r="P62978"/>
    </row>
    <row r="62979" spans="8:16" x14ac:dyDescent="0.5">
      <c r="H62979"/>
      <c r="P62979"/>
    </row>
    <row r="62980" spans="8:16" x14ac:dyDescent="0.5">
      <c r="H62980"/>
      <c r="P62980"/>
    </row>
    <row r="62981" spans="8:16" x14ac:dyDescent="0.5">
      <c r="H62981"/>
      <c r="P62981"/>
    </row>
    <row r="62982" spans="8:16" x14ac:dyDescent="0.5">
      <c r="H62982"/>
      <c r="P62982"/>
    </row>
    <row r="62983" spans="8:16" x14ac:dyDescent="0.5">
      <c r="H62983"/>
      <c r="P62983"/>
    </row>
    <row r="62984" spans="8:16" x14ac:dyDescent="0.5">
      <c r="H62984"/>
      <c r="P62984"/>
    </row>
    <row r="62985" spans="8:16" x14ac:dyDescent="0.5">
      <c r="H62985"/>
      <c r="P62985"/>
    </row>
    <row r="62986" spans="8:16" x14ac:dyDescent="0.5">
      <c r="H62986"/>
      <c r="P62986"/>
    </row>
    <row r="62987" spans="8:16" x14ac:dyDescent="0.5">
      <c r="H62987"/>
      <c r="P62987"/>
    </row>
    <row r="62988" spans="8:16" x14ac:dyDescent="0.5">
      <c r="H62988"/>
      <c r="P62988"/>
    </row>
    <row r="62989" spans="8:16" x14ac:dyDescent="0.5">
      <c r="H62989"/>
      <c r="P62989"/>
    </row>
    <row r="62990" spans="8:16" x14ac:dyDescent="0.5">
      <c r="H62990"/>
      <c r="P62990"/>
    </row>
    <row r="62991" spans="8:16" x14ac:dyDescent="0.5">
      <c r="H62991"/>
      <c r="P62991"/>
    </row>
    <row r="62992" spans="8:16" x14ac:dyDescent="0.5">
      <c r="H62992"/>
      <c r="P62992"/>
    </row>
    <row r="62993" spans="8:16" x14ac:dyDescent="0.5">
      <c r="H62993"/>
      <c r="P62993"/>
    </row>
    <row r="62994" spans="8:16" x14ac:dyDescent="0.5">
      <c r="H62994"/>
      <c r="P62994"/>
    </row>
    <row r="62995" spans="8:16" x14ac:dyDescent="0.5">
      <c r="H62995"/>
      <c r="P62995"/>
    </row>
    <row r="62996" spans="8:16" x14ac:dyDescent="0.5">
      <c r="H62996"/>
      <c r="P62996"/>
    </row>
    <row r="62997" spans="8:16" x14ac:dyDescent="0.5">
      <c r="H62997"/>
      <c r="P62997"/>
    </row>
    <row r="62998" spans="8:16" x14ac:dyDescent="0.5">
      <c r="H62998"/>
      <c r="P62998"/>
    </row>
    <row r="62999" spans="8:16" x14ac:dyDescent="0.5">
      <c r="H62999"/>
      <c r="P62999"/>
    </row>
    <row r="63000" spans="8:16" x14ac:dyDescent="0.5">
      <c r="H63000"/>
      <c r="P63000"/>
    </row>
    <row r="63001" spans="8:16" x14ac:dyDescent="0.5">
      <c r="H63001"/>
      <c r="P63001"/>
    </row>
    <row r="63002" spans="8:16" x14ac:dyDescent="0.5">
      <c r="H63002"/>
      <c r="P63002"/>
    </row>
    <row r="63003" spans="8:16" x14ac:dyDescent="0.5">
      <c r="H63003"/>
      <c r="P63003"/>
    </row>
    <row r="63004" spans="8:16" x14ac:dyDescent="0.5">
      <c r="H63004"/>
      <c r="P63004"/>
    </row>
    <row r="63005" spans="8:16" x14ac:dyDescent="0.5">
      <c r="H63005"/>
      <c r="P63005"/>
    </row>
    <row r="63006" spans="8:16" x14ac:dyDescent="0.5">
      <c r="H63006"/>
      <c r="P63006"/>
    </row>
    <row r="63007" spans="8:16" x14ac:dyDescent="0.5">
      <c r="H63007"/>
      <c r="P63007"/>
    </row>
    <row r="63008" spans="8:16" x14ac:dyDescent="0.5">
      <c r="H63008"/>
      <c r="P63008"/>
    </row>
    <row r="63009" spans="8:16" x14ac:dyDescent="0.5">
      <c r="H63009"/>
      <c r="P63009"/>
    </row>
    <row r="63010" spans="8:16" x14ac:dyDescent="0.5">
      <c r="H63010"/>
      <c r="P63010"/>
    </row>
    <row r="63011" spans="8:16" x14ac:dyDescent="0.5">
      <c r="H63011"/>
      <c r="P63011"/>
    </row>
    <row r="63012" spans="8:16" x14ac:dyDescent="0.5">
      <c r="H63012"/>
      <c r="P63012"/>
    </row>
    <row r="63013" spans="8:16" x14ac:dyDescent="0.5">
      <c r="H63013"/>
      <c r="P63013"/>
    </row>
    <row r="63014" spans="8:16" x14ac:dyDescent="0.5">
      <c r="H63014"/>
      <c r="P63014"/>
    </row>
    <row r="63015" spans="8:16" x14ac:dyDescent="0.5">
      <c r="H63015"/>
      <c r="P63015"/>
    </row>
    <row r="63016" spans="8:16" x14ac:dyDescent="0.5">
      <c r="H63016"/>
      <c r="P63016"/>
    </row>
    <row r="63017" spans="8:16" x14ac:dyDescent="0.5">
      <c r="H63017"/>
      <c r="P63017"/>
    </row>
    <row r="63018" spans="8:16" x14ac:dyDescent="0.5">
      <c r="H63018"/>
      <c r="P63018"/>
    </row>
    <row r="63019" spans="8:16" x14ac:dyDescent="0.5">
      <c r="H63019"/>
      <c r="P63019"/>
    </row>
    <row r="63020" spans="8:16" x14ac:dyDescent="0.5">
      <c r="H63020"/>
      <c r="P63020"/>
    </row>
    <row r="63021" spans="8:16" x14ac:dyDescent="0.5">
      <c r="H63021"/>
      <c r="P63021"/>
    </row>
    <row r="63022" spans="8:16" x14ac:dyDescent="0.5">
      <c r="H63022"/>
      <c r="P63022"/>
    </row>
    <row r="63023" spans="8:16" x14ac:dyDescent="0.5">
      <c r="H63023"/>
      <c r="P63023"/>
    </row>
    <row r="63024" spans="8:16" x14ac:dyDescent="0.5">
      <c r="H63024"/>
      <c r="P63024"/>
    </row>
    <row r="63025" spans="8:16" x14ac:dyDescent="0.5">
      <c r="H63025"/>
      <c r="P63025"/>
    </row>
    <row r="63026" spans="8:16" x14ac:dyDescent="0.5">
      <c r="H63026"/>
      <c r="P63026"/>
    </row>
    <row r="63027" spans="8:16" x14ac:dyDescent="0.5">
      <c r="H63027"/>
      <c r="P63027"/>
    </row>
    <row r="63028" spans="8:16" x14ac:dyDescent="0.5">
      <c r="H63028"/>
      <c r="P63028"/>
    </row>
    <row r="63029" spans="8:16" x14ac:dyDescent="0.5">
      <c r="H63029"/>
      <c r="P63029"/>
    </row>
    <row r="63030" spans="8:16" x14ac:dyDescent="0.5">
      <c r="H63030"/>
      <c r="P63030"/>
    </row>
    <row r="63031" spans="8:16" x14ac:dyDescent="0.5">
      <c r="H63031"/>
      <c r="P63031"/>
    </row>
    <row r="63032" spans="8:16" x14ac:dyDescent="0.5">
      <c r="H63032"/>
      <c r="P63032"/>
    </row>
    <row r="63033" spans="8:16" x14ac:dyDescent="0.5">
      <c r="H63033"/>
      <c r="P63033"/>
    </row>
    <row r="63034" spans="8:16" x14ac:dyDescent="0.5">
      <c r="H63034"/>
      <c r="P63034"/>
    </row>
    <row r="63035" spans="8:16" x14ac:dyDescent="0.5">
      <c r="H63035"/>
      <c r="P63035"/>
    </row>
    <row r="63036" spans="8:16" x14ac:dyDescent="0.5">
      <c r="H63036"/>
      <c r="P63036"/>
    </row>
    <row r="63037" spans="8:16" x14ac:dyDescent="0.5">
      <c r="H63037"/>
      <c r="P63037"/>
    </row>
    <row r="63038" spans="8:16" x14ac:dyDescent="0.5">
      <c r="H63038"/>
      <c r="P63038"/>
    </row>
    <row r="63039" spans="8:16" x14ac:dyDescent="0.5">
      <c r="H63039"/>
      <c r="P63039"/>
    </row>
    <row r="63040" spans="8:16" x14ac:dyDescent="0.5">
      <c r="H63040"/>
      <c r="P63040"/>
    </row>
    <row r="63041" spans="8:16" x14ac:dyDescent="0.5">
      <c r="H63041"/>
      <c r="P63041"/>
    </row>
    <row r="63042" spans="8:16" x14ac:dyDescent="0.5">
      <c r="H63042"/>
      <c r="P63042"/>
    </row>
    <row r="63043" spans="8:16" x14ac:dyDescent="0.5">
      <c r="H63043"/>
      <c r="P63043"/>
    </row>
    <row r="63044" spans="8:16" x14ac:dyDescent="0.5">
      <c r="H63044"/>
      <c r="P63044"/>
    </row>
    <row r="63045" spans="8:16" x14ac:dyDescent="0.5">
      <c r="H63045"/>
      <c r="P63045"/>
    </row>
    <row r="63046" spans="8:16" x14ac:dyDescent="0.5">
      <c r="H63046"/>
      <c r="P63046"/>
    </row>
    <row r="63047" spans="8:16" x14ac:dyDescent="0.5">
      <c r="H63047"/>
      <c r="P63047"/>
    </row>
    <row r="63048" spans="8:16" x14ac:dyDescent="0.5">
      <c r="H63048"/>
      <c r="P63048"/>
    </row>
    <row r="63049" spans="8:16" x14ac:dyDescent="0.5">
      <c r="H63049"/>
      <c r="P63049"/>
    </row>
    <row r="63050" spans="8:16" x14ac:dyDescent="0.5">
      <c r="H63050"/>
      <c r="P63050"/>
    </row>
    <row r="63051" spans="8:16" x14ac:dyDescent="0.5">
      <c r="H63051"/>
      <c r="P63051"/>
    </row>
    <row r="63052" spans="8:16" x14ac:dyDescent="0.5">
      <c r="H63052"/>
      <c r="P63052"/>
    </row>
    <row r="63053" spans="8:16" x14ac:dyDescent="0.5">
      <c r="H63053"/>
      <c r="P63053"/>
    </row>
    <row r="63054" spans="8:16" x14ac:dyDescent="0.5">
      <c r="H63054"/>
      <c r="P63054"/>
    </row>
    <row r="63055" spans="8:16" x14ac:dyDescent="0.5">
      <c r="H63055"/>
      <c r="P63055"/>
    </row>
    <row r="63056" spans="8:16" x14ac:dyDescent="0.5">
      <c r="H63056"/>
      <c r="P63056"/>
    </row>
    <row r="63057" spans="8:16" x14ac:dyDescent="0.5">
      <c r="H63057"/>
      <c r="P63057"/>
    </row>
    <row r="63058" spans="8:16" x14ac:dyDescent="0.5">
      <c r="H63058"/>
      <c r="P63058"/>
    </row>
    <row r="63059" spans="8:16" x14ac:dyDescent="0.5">
      <c r="H63059"/>
      <c r="P63059"/>
    </row>
    <row r="63060" spans="8:16" x14ac:dyDescent="0.5">
      <c r="H63060"/>
      <c r="P63060"/>
    </row>
    <row r="63061" spans="8:16" x14ac:dyDescent="0.5">
      <c r="H63061"/>
      <c r="P63061"/>
    </row>
    <row r="63062" spans="8:16" x14ac:dyDescent="0.5">
      <c r="H63062"/>
      <c r="P63062"/>
    </row>
    <row r="63063" spans="8:16" x14ac:dyDescent="0.5">
      <c r="H63063"/>
      <c r="P63063"/>
    </row>
    <row r="63064" spans="8:16" x14ac:dyDescent="0.5">
      <c r="H63064"/>
      <c r="P63064"/>
    </row>
    <row r="63065" spans="8:16" x14ac:dyDescent="0.5">
      <c r="H63065"/>
      <c r="P63065"/>
    </row>
    <row r="63066" spans="8:16" x14ac:dyDescent="0.5">
      <c r="H63066"/>
      <c r="P63066"/>
    </row>
    <row r="63067" spans="8:16" x14ac:dyDescent="0.5">
      <c r="H63067"/>
      <c r="P63067"/>
    </row>
    <row r="63068" spans="8:16" x14ac:dyDescent="0.5">
      <c r="H63068"/>
      <c r="P63068"/>
    </row>
    <row r="63069" spans="8:16" x14ac:dyDescent="0.5">
      <c r="H63069"/>
      <c r="P63069"/>
    </row>
    <row r="63070" spans="8:16" x14ac:dyDescent="0.5">
      <c r="H63070"/>
      <c r="P63070"/>
    </row>
    <row r="63071" spans="8:16" x14ac:dyDescent="0.5">
      <c r="H63071"/>
      <c r="P63071"/>
    </row>
    <row r="63072" spans="8:16" x14ac:dyDescent="0.5">
      <c r="H63072"/>
      <c r="P63072"/>
    </row>
    <row r="63073" spans="8:16" x14ac:dyDescent="0.5">
      <c r="H63073"/>
      <c r="P63073"/>
    </row>
    <row r="63074" spans="8:16" x14ac:dyDescent="0.5">
      <c r="H63074"/>
      <c r="P63074"/>
    </row>
    <row r="63075" spans="8:16" x14ac:dyDescent="0.5">
      <c r="H63075"/>
      <c r="P63075"/>
    </row>
    <row r="63076" spans="8:16" x14ac:dyDescent="0.5">
      <c r="H63076"/>
      <c r="P63076"/>
    </row>
    <row r="63077" spans="8:16" x14ac:dyDescent="0.5">
      <c r="H63077"/>
      <c r="P63077"/>
    </row>
    <row r="63078" spans="8:16" x14ac:dyDescent="0.5">
      <c r="H63078"/>
      <c r="P63078"/>
    </row>
    <row r="63079" spans="8:16" x14ac:dyDescent="0.5">
      <c r="H63079"/>
      <c r="P63079"/>
    </row>
    <row r="63080" spans="8:16" x14ac:dyDescent="0.5">
      <c r="H63080"/>
      <c r="P63080"/>
    </row>
    <row r="63081" spans="8:16" x14ac:dyDescent="0.5">
      <c r="H63081"/>
      <c r="P63081"/>
    </row>
    <row r="63082" spans="8:16" x14ac:dyDescent="0.5">
      <c r="H63082"/>
      <c r="P63082"/>
    </row>
    <row r="63083" spans="8:16" x14ac:dyDescent="0.5">
      <c r="H63083"/>
      <c r="P63083"/>
    </row>
    <row r="63084" spans="8:16" x14ac:dyDescent="0.5">
      <c r="H63084"/>
      <c r="P63084"/>
    </row>
    <row r="63085" spans="8:16" x14ac:dyDescent="0.5">
      <c r="H63085"/>
      <c r="P63085"/>
    </row>
    <row r="63086" spans="8:16" x14ac:dyDescent="0.5">
      <c r="H63086"/>
      <c r="P63086"/>
    </row>
    <row r="63087" spans="8:16" x14ac:dyDescent="0.5">
      <c r="H63087"/>
      <c r="P63087"/>
    </row>
    <row r="63088" spans="8:16" x14ac:dyDescent="0.5">
      <c r="H63088"/>
      <c r="P63088"/>
    </row>
    <row r="63089" spans="8:16" x14ac:dyDescent="0.5">
      <c r="H63089"/>
      <c r="P63089"/>
    </row>
    <row r="63090" spans="8:16" x14ac:dyDescent="0.5">
      <c r="H63090"/>
      <c r="P63090"/>
    </row>
    <row r="63091" spans="8:16" x14ac:dyDescent="0.5">
      <c r="H63091"/>
      <c r="P63091"/>
    </row>
    <row r="63092" spans="8:16" x14ac:dyDescent="0.5">
      <c r="H63092"/>
      <c r="P63092"/>
    </row>
    <row r="63093" spans="8:16" x14ac:dyDescent="0.5">
      <c r="H63093"/>
      <c r="P63093"/>
    </row>
    <row r="63094" spans="8:16" x14ac:dyDescent="0.5">
      <c r="H63094"/>
      <c r="P63094"/>
    </row>
    <row r="63095" spans="8:16" x14ac:dyDescent="0.5">
      <c r="H63095"/>
      <c r="P63095"/>
    </row>
    <row r="63096" spans="8:16" x14ac:dyDescent="0.5">
      <c r="H63096"/>
      <c r="P63096"/>
    </row>
    <row r="63097" spans="8:16" x14ac:dyDescent="0.5">
      <c r="H63097"/>
      <c r="P63097"/>
    </row>
    <row r="63098" spans="8:16" x14ac:dyDescent="0.5">
      <c r="H63098"/>
      <c r="P63098"/>
    </row>
    <row r="63099" spans="8:16" x14ac:dyDescent="0.5">
      <c r="H63099"/>
      <c r="P63099"/>
    </row>
    <row r="63100" spans="8:16" x14ac:dyDescent="0.5">
      <c r="H63100"/>
      <c r="P63100"/>
    </row>
    <row r="63101" spans="8:16" x14ac:dyDescent="0.5">
      <c r="H63101"/>
      <c r="P63101"/>
    </row>
    <row r="63102" spans="8:16" x14ac:dyDescent="0.5">
      <c r="H63102"/>
      <c r="P63102"/>
    </row>
    <row r="63103" spans="8:16" x14ac:dyDescent="0.5">
      <c r="H63103"/>
      <c r="P63103"/>
    </row>
    <row r="63104" spans="8:16" x14ac:dyDescent="0.5">
      <c r="H63104"/>
      <c r="P63104"/>
    </row>
    <row r="63105" spans="8:16" x14ac:dyDescent="0.5">
      <c r="H63105"/>
      <c r="P63105"/>
    </row>
    <row r="63106" spans="8:16" x14ac:dyDescent="0.5">
      <c r="H63106"/>
      <c r="P63106"/>
    </row>
    <row r="63107" spans="8:16" x14ac:dyDescent="0.5">
      <c r="H63107"/>
      <c r="P63107"/>
    </row>
    <row r="63108" spans="8:16" x14ac:dyDescent="0.5">
      <c r="H63108"/>
      <c r="P63108"/>
    </row>
    <row r="63109" spans="8:16" x14ac:dyDescent="0.5">
      <c r="H63109"/>
      <c r="P63109"/>
    </row>
    <row r="63110" spans="8:16" x14ac:dyDescent="0.5">
      <c r="H63110"/>
      <c r="P63110"/>
    </row>
    <row r="63111" spans="8:16" x14ac:dyDescent="0.5">
      <c r="H63111"/>
      <c r="P63111"/>
    </row>
    <row r="63112" spans="8:16" x14ac:dyDescent="0.5">
      <c r="H63112"/>
      <c r="P63112"/>
    </row>
    <row r="63113" spans="8:16" x14ac:dyDescent="0.5">
      <c r="H63113"/>
      <c r="P63113"/>
    </row>
    <row r="63114" spans="8:16" x14ac:dyDescent="0.5">
      <c r="H63114"/>
      <c r="P63114"/>
    </row>
    <row r="63115" spans="8:16" x14ac:dyDescent="0.5">
      <c r="H63115"/>
      <c r="P63115"/>
    </row>
    <row r="63116" spans="8:16" x14ac:dyDescent="0.5">
      <c r="H63116"/>
      <c r="P63116"/>
    </row>
    <row r="63117" spans="8:16" x14ac:dyDescent="0.5">
      <c r="H63117"/>
      <c r="P63117"/>
    </row>
    <row r="63118" spans="8:16" x14ac:dyDescent="0.5">
      <c r="H63118"/>
      <c r="P63118"/>
    </row>
    <row r="63119" spans="8:16" x14ac:dyDescent="0.5">
      <c r="H63119"/>
      <c r="P63119"/>
    </row>
    <row r="63120" spans="8:16" x14ac:dyDescent="0.5">
      <c r="H63120"/>
      <c r="P63120"/>
    </row>
    <row r="63121" spans="8:16" x14ac:dyDescent="0.5">
      <c r="H63121"/>
      <c r="P63121"/>
    </row>
    <row r="63122" spans="8:16" x14ac:dyDescent="0.5">
      <c r="H63122"/>
      <c r="P63122"/>
    </row>
    <row r="63123" spans="8:16" x14ac:dyDescent="0.5">
      <c r="H63123"/>
      <c r="P63123"/>
    </row>
    <row r="63124" spans="8:16" x14ac:dyDescent="0.5">
      <c r="H63124"/>
      <c r="P63124"/>
    </row>
    <row r="63125" spans="8:16" x14ac:dyDescent="0.5">
      <c r="H63125"/>
      <c r="P63125"/>
    </row>
    <row r="63126" spans="8:16" x14ac:dyDescent="0.5">
      <c r="H63126"/>
      <c r="P63126"/>
    </row>
    <row r="63127" spans="8:16" x14ac:dyDescent="0.5">
      <c r="H63127"/>
      <c r="P63127"/>
    </row>
    <row r="63128" spans="8:16" x14ac:dyDescent="0.5">
      <c r="H63128"/>
      <c r="P63128"/>
    </row>
    <row r="63129" spans="8:16" x14ac:dyDescent="0.5">
      <c r="H63129"/>
      <c r="P63129"/>
    </row>
    <row r="63130" spans="8:16" x14ac:dyDescent="0.5">
      <c r="H63130"/>
      <c r="P63130"/>
    </row>
    <row r="63131" spans="8:16" x14ac:dyDescent="0.5">
      <c r="H63131"/>
      <c r="P63131"/>
    </row>
    <row r="63132" spans="8:16" x14ac:dyDescent="0.5">
      <c r="H63132"/>
      <c r="P63132"/>
    </row>
    <row r="63133" spans="8:16" x14ac:dyDescent="0.5">
      <c r="H63133"/>
      <c r="P63133"/>
    </row>
    <row r="63134" spans="8:16" x14ac:dyDescent="0.5">
      <c r="H63134"/>
      <c r="P63134"/>
    </row>
    <row r="63135" spans="8:16" x14ac:dyDescent="0.5">
      <c r="H63135"/>
      <c r="P63135"/>
    </row>
    <row r="63136" spans="8:16" x14ac:dyDescent="0.5">
      <c r="H63136"/>
      <c r="P63136"/>
    </row>
    <row r="63137" spans="8:16" x14ac:dyDescent="0.5">
      <c r="H63137"/>
      <c r="P63137"/>
    </row>
    <row r="63138" spans="8:16" x14ac:dyDescent="0.5">
      <c r="H63138"/>
      <c r="P63138"/>
    </row>
    <row r="63139" spans="8:16" x14ac:dyDescent="0.5">
      <c r="H63139"/>
      <c r="P63139"/>
    </row>
    <row r="63140" spans="8:16" x14ac:dyDescent="0.5">
      <c r="H63140"/>
      <c r="P63140"/>
    </row>
    <row r="63141" spans="8:16" x14ac:dyDescent="0.5">
      <c r="H63141"/>
      <c r="P63141"/>
    </row>
    <row r="63142" spans="8:16" x14ac:dyDescent="0.5">
      <c r="H63142"/>
      <c r="P63142"/>
    </row>
    <row r="63143" spans="8:16" x14ac:dyDescent="0.5">
      <c r="H63143"/>
      <c r="P63143"/>
    </row>
    <row r="63144" spans="8:16" x14ac:dyDescent="0.5">
      <c r="H63144"/>
      <c r="P63144"/>
    </row>
    <row r="63145" spans="8:16" x14ac:dyDescent="0.5">
      <c r="H63145"/>
      <c r="P63145"/>
    </row>
    <row r="63146" spans="8:16" x14ac:dyDescent="0.5">
      <c r="H63146"/>
      <c r="P63146"/>
    </row>
    <row r="63147" spans="8:16" x14ac:dyDescent="0.5">
      <c r="H63147"/>
      <c r="P63147"/>
    </row>
    <row r="63148" spans="8:16" x14ac:dyDescent="0.5">
      <c r="H63148"/>
      <c r="P63148"/>
    </row>
    <row r="63149" spans="8:16" x14ac:dyDescent="0.5">
      <c r="H63149"/>
      <c r="P63149"/>
    </row>
    <row r="63150" spans="8:16" x14ac:dyDescent="0.5">
      <c r="H63150"/>
      <c r="P63150"/>
    </row>
    <row r="63151" spans="8:16" x14ac:dyDescent="0.5">
      <c r="H63151"/>
      <c r="P63151"/>
    </row>
    <row r="63152" spans="8:16" x14ac:dyDescent="0.5">
      <c r="H63152"/>
      <c r="P63152"/>
    </row>
    <row r="63153" spans="8:16" x14ac:dyDescent="0.5">
      <c r="H63153"/>
      <c r="P63153"/>
    </row>
    <row r="63154" spans="8:16" x14ac:dyDescent="0.5">
      <c r="H63154"/>
      <c r="P63154"/>
    </row>
    <row r="63155" spans="8:16" x14ac:dyDescent="0.5">
      <c r="H63155"/>
      <c r="P63155"/>
    </row>
    <row r="63156" spans="8:16" x14ac:dyDescent="0.5">
      <c r="H63156"/>
      <c r="P63156"/>
    </row>
    <row r="63157" spans="8:16" x14ac:dyDescent="0.5">
      <c r="H63157"/>
      <c r="P63157"/>
    </row>
    <row r="63158" spans="8:16" x14ac:dyDescent="0.5">
      <c r="H63158"/>
      <c r="P63158"/>
    </row>
    <row r="63159" spans="8:16" x14ac:dyDescent="0.5">
      <c r="H63159"/>
      <c r="P63159"/>
    </row>
    <row r="63160" spans="8:16" x14ac:dyDescent="0.5">
      <c r="H63160"/>
      <c r="P63160"/>
    </row>
    <row r="63161" spans="8:16" x14ac:dyDescent="0.5">
      <c r="H63161"/>
      <c r="P63161"/>
    </row>
    <row r="63162" spans="8:16" x14ac:dyDescent="0.5">
      <c r="H63162"/>
      <c r="P63162"/>
    </row>
    <row r="63163" spans="8:16" x14ac:dyDescent="0.5">
      <c r="H63163"/>
      <c r="P63163"/>
    </row>
    <row r="63164" spans="8:16" x14ac:dyDescent="0.5">
      <c r="H63164"/>
      <c r="P63164"/>
    </row>
    <row r="63165" spans="8:16" x14ac:dyDescent="0.5">
      <c r="H63165"/>
      <c r="P63165"/>
    </row>
    <row r="63166" spans="8:16" x14ac:dyDescent="0.5">
      <c r="H63166"/>
      <c r="P63166"/>
    </row>
    <row r="63167" spans="8:16" x14ac:dyDescent="0.5">
      <c r="H63167"/>
      <c r="P63167"/>
    </row>
    <row r="63168" spans="8:16" x14ac:dyDescent="0.5">
      <c r="H63168"/>
      <c r="P63168"/>
    </row>
    <row r="63169" spans="8:16" x14ac:dyDescent="0.5">
      <c r="H63169"/>
      <c r="P63169"/>
    </row>
    <row r="63170" spans="8:16" x14ac:dyDescent="0.5">
      <c r="H63170"/>
      <c r="P63170"/>
    </row>
    <row r="63171" spans="8:16" x14ac:dyDescent="0.5">
      <c r="H63171"/>
      <c r="P63171"/>
    </row>
    <row r="63172" spans="8:16" x14ac:dyDescent="0.5">
      <c r="H63172"/>
      <c r="P63172"/>
    </row>
    <row r="63173" spans="8:16" x14ac:dyDescent="0.5">
      <c r="H63173"/>
      <c r="P63173"/>
    </row>
    <row r="63174" spans="8:16" x14ac:dyDescent="0.5">
      <c r="H63174"/>
      <c r="P63174"/>
    </row>
    <row r="63175" spans="8:16" x14ac:dyDescent="0.5">
      <c r="H63175"/>
      <c r="P63175"/>
    </row>
    <row r="63176" spans="8:16" x14ac:dyDescent="0.5">
      <c r="H63176"/>
      <c r="P63176"/>
    </row>
    <row r="63177" spans="8:16" x14ac:dyDescent="0.5">
      <c r="H63177"/>
      <c r="P63177"/>
    </row>
    <row r="63178" spans="8:16" x14ac:dyDescent="0.5">
      <c r="H63178"/>
      <c r="P63178"/>
    </row>
    <row r="63179" spans="8:16" x14ac:dyDescent="0.5">
      <c r="H63179"/>
      <c r="P63179"/>
    </row>
    <row r="63180" spans="8:16" x14ac:dyDescent="0.5">
      <c r="H63180"/>
      <c r="P63180"/>
    </row>
    <row r="63181" spans="8:16" x14ac:dyDescent="0.5">
      <c r="H63181"/>
      <c r="P63181"/>
    </row>
    <row r="63182" spans="8:16" x14ac:dyDescent="0.5">
      <c r="H63182"/>
      <c r="P63182"/>
    </row>
    <row r="63183" spans="8:16" x14ac:dyDescent="0.5">
      <c r="H63183"/>
      <c r="P63183"/>
    </row>
    <row r="63184" spans="8:16" x14ac:dyDescent="0.5">
      <c r="H63184"/>
      <c r="P63184"/>
    </row>
    <row r="63185" spans="8:16" x14ac:dyDescent="0.5">
      <c r="H63185"/>
      <c r="P63185"/>
    </row>
    <row r="63186" spans="8:16" x14ac:dyDescent="0.5">
      <c r="H63186"/>
      <c r="P63186"/>
    </row>
    <row r="63187" spans="8:16" x14ac:dyDescent="0.5">
      <c r="H63187"/>
      <c r="P63187"/>
    </row>
    <row r="63188" spans="8:16" x14ac:dyDescent="0.5">
      <c r="H63188"/>
      <c r="P63188"/>
    </row>
    <row r="63189" spans="8:16" x14ac:dyDescent="0.5">
      <c r="H63189"/>
      <c r="P63189"/>
    </row>
    <row r="63190" spans="8:16" x14ac:dyDescent="0.5">
      <c r="H63190"/>
      <c r="P63190"/>
    </row>
    <row r="63191" spans="8:16" x14ac:dyDescent="0.5">
      <c r="H63191"/>
      <c r="P63191"/>
    </row>
    <row r="63192" spans="8:16" x14ac:dyDescent="0.5">
      <c r="H63192"/>
      <c r="P63192"/>
    </row>
    <row r="63193" spans="8:16" x14ac:dyDescent="0.5">
      <c r="H63193"/>
      <c r="P63193"/>
    </row>
    <row r="63194" spans="8:16" x14ac:dyDescent="0.5">
      <c r="H63194"/>
      <c r="P63194"/>
    </row>
    <row r="63195" spans="8:16" x14ac:dyDescent="0.5">
      <c r="H63195"/>
      <c r="P63195"/>
    </row>
    <row r="63196" spans="8:16" x14ac:dyDescent="0.5">
      <c r="H63196"/>
      <c r="P63196"/>
    </row>
    <row r="63197" spans="8:16" x14ac:dyDescent="0.5">
      <c r="H63197"/>
      <c r="P63197"/>
    </row>
    <row r="63198" spans="8:16" x14ac:dyDescent="0.5">
      <c r="H63198"/>
      <c r="P63198"/>
    </row>
    <row r="63199" spans="8:16" x14ac:dyDescent="0.5">
      <c r="H63199"/>
      <c r="P63199"/>
    </row>
    <row r="63200" spans="8:16" x14ac:dyDescent="0.5">
      <c r="H63200"/>
      <c r="P63200"/>
    </row>
    <row r="63201" spans="8:16" x14ac:dyDescent="0.5">
      <c r="H63201"/>
      <c r="P63201"/>
    </row>
    <row r="63202" spans="8:16" x14ac:dyDescent="0.5">
      <c r="H63202"/>
      <c r="P63202"/>
    </row>
    <row r="63203" spans="8:16" x14ac:dyDescent="0.5">
      <c r="H63203"/>
      <c r="P63203"/>
    </row>
    <row r="63204" spans="8:16" x14ac:dyDescent="0.5">
      <c r="H63204"/>
      <c r="P63204"/>
    </row>
    <row r="63205" spans="8:16" x14ac:dyDescent="0.5">
      <c r="H63205"/>
      <c r="P63205"/>
    </row>
    <row r="63206" spans="8:16" x14ac:dyDescent="0.5">
      <c r="H63206"/>
      <c r="P63206"/>
    </row>
    <row r="63207" spans="8:16" x14ac:dyDescent="0.5">
      <c r="H63207"/>
      <c r="P63207"/>
    </row>
    <row r="63208" spans="8:16" x14ac:dyDescent="0.5">
      <c r="H63208"/>
      <c r="P63208"/>
    </row>
    <row r="63209" spans="8:16" x14ac:dyDescent="0.5">
      <c r="H63209"/>
      <c r="P63209"/>
    </row>
    <row r="63210" spans="8:16" x14ac:dyDescent="0.5">
      <c r="H63210"/>
      <c r="P63210"/>
    </row>
    <row r="63211" spans="8:16" x14ac:dyDescent="0.5">
      <c r="H63211"/>
      <c r="P63211"/>
    </row>
    <row r="63212" spans="8:16" x14ac:dyDescent="0.5">
      <c r="H63212"/>
      <c r="P63212"/>
    </row>
    <row r="63213" spans="8:16" x14ac:dyDescent="0.5">
      <c r="H63213"/>
      <c r="P63213"/>
    </row>
    <row r="63214" spans="8:16" x14ac:dyDescent="0.5">
      <c r="H63214"/>
      <c r="P63214"/>
    </row>
    <row r="63215" spans="8:16" x14ac:dyDescent="0.5">
      <c r="H63215"/>
      <c r="P63215"/>
    </row>
    <row r="63216" spans="8:16" x14ac:dyDescent="0.5">
      <c r="H63216"/>
      <c r="P63216"/>
    </row>
    <row r="63217" spans="8:16" x14ac:dyDescent="0.5">
      <c r="H63217"/>
      <c r="P63217"/>
    </row>
    <row r="63218" spans="8:16" x14ac:dyDescent="0.5">
      <c r="H63218"/>
      <c r="P63218"/>
    </row>
    <row r="63219" spans="8:16" x14ac:dyDescent="0.5">
      <c r="H63219"/>
      <c r="P63219"/>
    </row>
    <row r="63220" spans="8:16" x14ac:dyDescent="0.5">
      <c r="H63220"/>
      <c r="P63220"/>
    </row>
    <row r="63221" spans="8:16" x14ac:dyDescent="0.5">
      <c r="H63221"/>
      <c r="P63221"/>
    </row>
    <row r="63222" spans="8:16" x14ac:dyDescent="0.5">
      <c r="H63222"/>
      <c r="P63222"/>
    </row>
    <row r="63223" spans="8:16" x14ac:dyDescent="0.5">
      <c r="H63223"/>
      <c r="P63223"/>
    </row>
    <row r="63224" spans="8:16" x14ac:dyDescent="0.5">
      <c r="H63224"/>
      <c r="P63224"/>
    </row>
    <row r="63225" spans="8:16" x14ac:dyDescent="0.5">
      <c r="H63225"/>
      <c r="P63225"/>
    </row>
    <row r="63226" spans="8:16" x14ac:dyDescent="0.5">
      <c r="H63226"/>
      <c r="P63226"/>
    </row>
    <row r="63227" spans="8:16" x14ac:dyDescent="0.5">
      <c r="H63227"/>
      <c r="P63227"/>
    </row>
    <row r="63228" spans="8:16" x14ac:dyDescent="0.5">
      <c r="H63228"/>
      <c r="P63228"/>
    </row>
    <row r="63229" spans="8:16" x14ac:dyDescent="0.5">
      <c r="H63229"/>
      <c r="P63229"/>
    </row>
    <row r="63230" spans="8:16" x14ac:dyDescent="0.5">
      <c r="H63230"/>
      <c r="P63230"/>
    </row>
    <row r="63231" spans="8:16" x14ac:dyDescent="0.5">
      <c r="H63231"/>
      <c r="P63231"/>
    </row>
    <row r="63232" spans="8:16" x14ac:dyDescent="0.5">
      <c r="H63232"/>
      <c r="P63232"/>
    </row>
    <row r="63233" spans="8:16" x14ac:dyDescent="0.5">
      <c r="H63233"/>
      <c r="P63233"/>
    </row>
    <row r="63234" spans="8:16" x14ac:dyDescent="0.5">
      <c r="H63234"/>
      <c r="P63234"/>
    </row>
    <row r="63235" spans="8:16" x14ac:dyDescent="0.5">
      <c r="H63235"/>
      <c r="P63235"/>
    </row>
    <row r="63236" spans="8:16" x14ac:dyDescent="0.5">
      <c r="H63236"/>
      <c r="P63236"/>
    </row>
    <row r="63237" spans="8:16" x14ac:dyDescent="0.5">
      <c r="H63237"/>
      <c r="P63237"/>
    </row>
    <row r="63238" spans="8:16" x14ac:dyDescent="0.5">
      <c r="H63238"/>
      <c r="P63238"/>
    </row>
    <row r="63239" spans="8:16" x14ac:dyDescent="0.5">
      <c r="H63239"/>
      <c r="P63239"/>
    </row>
    <row r="63240" spans="8:16" x14ac:dyDescent="0.5">
      <c r="H63240"/>
      <c r="P63240"/>
    </row>
    <row r="63241" spans="8:16" x14ac:dyDescent="0.5">
      <c r="H63241"/>
      <c r="P63241"/>
    </row>
    <row r="63242" spans="8:16" x14ac:dyDescent="0.5">
      <c r="H63242"/>
      <c r="P63242"/>
    </row>
    <row r="63243" spans="8:16" x14ac:dyDescent="0.5">
      <c r="H63243"/>
      <c r="P63243"/>
    </row>
    <row r="63244" spans="8:16" x14ac:dyDescent="0.5">
      <c r="H63244"/>
      <c r="P63244"/>
    </row>
    <row r="63245" spans="8:16" x14ac:dyDescent="0.5">
      <c r="H63245"/>
      <c r="P63245"/>
    </row>
    <row r="63246" spans="8:16" x14ac:dyDescent="0.5">
      <c r="H63246"/>
      <c r="P63246"/>
    </row>
    <row r="63247" spans="8:16" x14ac:dyDescent="0.5">
      <c r="H63247"/>
      <c r="P63247"/>
    </row>
    <row r="63248" spans="8:16" x14ac:dyDescent="0.5">
      <c r="H63248"/>
      <c r="P63248"/>
    </row>
    <row r="63249" spans="8:16" x14ac:dyDescent="0.5">
      <c r="H63249"/>
      <c r="P63249"/>
    </row>
    <row r="63250" spans="8:16" x14ac:dyDescent="0.5">
      <c r="H63250"/>
      <c r="P63250"/>
    </row>
    <row r="63251" spans="8:16" x14ac:dyDescent="0.5">
      <c r="H63251"/>
      <c r="P63251"/>
    </row>
    <row r="63252" spans="8:16" x14ac:dyDescent="0.5">
      <c r="H63252"/>
      <c r="P63252"/>
    </row>
    <row r="63253" spans="8:16" x14ac:dyDescent="0.5">
      <c r="H63253"/>
      <c r="P63253"/>
    </row>
    <row r="63254" spans="8:16" x14ac:dyDescent="0.5">
      <c r="H63254"/>
      <c r="P63254"/>
    </row>
    <row r="63255" spans="8:16" x14ac:dyDescent="0.5">
      <c r="H63255"/>
      <c r="P63255"/>
    </row>
    <row r="63256" spans="8:16" x14ac:dyDescent="0.5">
      <c r="H63256"/>
      <c r="P63256"/>
    </row>
    <row r="63257" spans="8:16" x14ac:dyDescent="0.5">
      <c r="H63257"/>
      <c r="P63257"/>
    </row>
    <row r="63258" spans="8:16" x14ac:dyDescent="0.5">
      <c r="H63258"/>
      <c r="P63258"/>
    </row>
    <row r="63259" spans="8:16" x14ac:dyDescent="0.5">
      <c r="H63259"/>
      <c r="P63259"/>
    </row>
    <row r="63260" spans="8:16" x14ac:dyDescent="0.5">
      <c r="H63260"/>
      <c r="P63260"/>
    </row>
    <row r="63261" spans="8:16" x14ac:dyDescent="0.5">
      <c r="H63261"/>
      <c r="P63261"/>
    </row>
    <row r="63262" spans="8:16" x14ac:dyDescent="0.5">
      <c r="H63262"/>
      <c r="P63262"/>
    </row>
    <row r="63263" spans="8:16" x14ac:dyDescent="0.5">
      <c r="H63263"/>
      <c r="P63263"/>
    </row>
    <row r="63264" spans="8:16" x14ac:dyDescent="0.5">
      <c r="H63264"/>
      <c r="P63264"/>
    </row>
    <row r="63265" spans="8:16" x14ac:dyDescent="0.5">
      <c r="H63265"/>
      <c r="P63265"/>
    </row>
    <row r="63266" spans="8:16" x14ac:dyDescent="0.5">
      <c r="H63266"/>
      <c r="P63266"/>
    </row>
    <row r="63267" spans="8:16" x14ac:dyDescent="0.5">
      <c r="H63267"/>
      <c r="P63267"/>
    </row>
    <row r="63268" spans="8:16" x14ac:dyDescent="0.5">
      <c r="H63268"/>
      <c r="P63268"/>
    </row>
    <row r="63269" spans="8:16" x14ac:dyDescent="0.5">
      <c r="H63269"/>
      <c r="P63269"/>
    </row>
    <row r="63270" spans="8:16" x14ac:dyDescent="0.5">
      <c r="H63270"/>
      <c r="P63270"/>
    </row>
    <row r="63271" spans="8:16" x14ac:dyDescent="0.5">
      <c r="H63271"/>
      <c r="P63271"/>
    </row>
    <row r="63272" spans="8:16" x14ac:dyDescent="0.5">
      <c r="H63272"/>
      <c r="P63272"/>
    </row>
    <row r="63273" spans="8:16" x14ac:dyDescent="0.5">
      <c r="H63273"/>
      <c r="P63273"/>
    </row>
    <row r="63274" spans="8:16" x14ac:dyDescent="0.5">
      <c r="H63274"/>
      <c r="P63274"/>
    </row>
    <row r="63275" spans="8:16" x14ac:dyDescent="0.5">
      <c r="H63275"/>
      <c r="P63275"/>
    </row>
    <row r="63276" spans="8:16" x14ac:dyDescent="0.5">
      <c r="H63276"/>
      <c r="P63276"/>
    </row>
    <row r="63277" spans="8:16" x14ac:dyDescent="0.5">
      <c r="H63277"/>
      <c r="P63277"/>
    </row>
    <row r="63278" spans="8:16" x14ac:dyDescent="0.5">
      <c r="H63278"/>
      <c r="P63278"/>
    </row>
    <row r="63279" spans="8:16" x14ac:dyDescent="0.5">
      <c r="H63279"/>
      <c r="P63279"/>
    </row>
    <row r="63280" spans="8:16" x14ac:dyDescent="0.5">
      <c r="H63280"/>
      <c r="P63280"/>
    </row>
    <row r="63281" spans="8:16" x14ac:dyDescent="0.5">
      <c r="H63281"/>
      <c r="P63281"/>
    </row>
    <row r="63282" spans="8:16" x14ac:dyDescent="0.5">
      <c r="H63282"/>
      <c r="P63282"/>
    </row>
    <row r="63283" spans="8:16" x14ac:dyDescent="0.5">
      <c r="H63283"/>
      <c r="P63283"/>
    </row>
    <row r="63284" spans="8:16" x14ac:dyDescent="0.5">
      <c r="H63284"/>
      <c r="P63284"/>
    </row>
    <row r="63285" spans="8:16" x14ac:dyDescent="0.5">
      <c r="H63285"/>
      <c r="P63285"/>
    </row>
    <row r="63286" spans="8:16" x14ac:dyDescent="0.5">
      <c r="H63286"/>
      <c r="P63286"/>
    </row>
    <row r="63287" spans="8:16" x14ac:dyDescent="0.5">
      <c r="H63287"/>
      <c r="P63287"/>
    </row>
    <row r="63288" spans="8:16" x14ac:dyDescent="0.5">
      <c r="H63288"/>
      <c r="P63288"/>
    </row>
    <row r="63289" spans="8:16" x14ac:dyDescent="0.5">
      <c r="H63289"/>
      <c r="P63289"/>
    </row>
    <row r="63290" spans="8:16" x14ac:dyDescent="0.5">
      <c r="H63290"/>
      <c r="P63290"/>
    </row>
    <row r="63291" spans="8:16" x14ac:dyDescent="0.5">
      <c r="H63291"/>
      <c r="P63291"/>
    </row>
    <row r="63292" spans="8:16" x14ac:dyDescent="0.5">
      <c r="H63292"/>
      <c r="P63292"/>
    </row>
    <row r="63293" spans="8:16" x14ac:dyDescent="0.5">
      <c r="H63293"/>
      <c r="P63293"/>
    </row>
    <row r="63294" spans="8:16" x14ac:dyDescent="0.5">
      <c r="H63294"/>
      <c r="P63294"/>
    </row>
    <row r="63295" spans="8:16" x14ac:dyDescent="0.5">
      <c r="H63295"/>
      <c r="P63295"/>
    </row>
    <row r="63296" spans="8:16" x14ac:dyDescent="0.5">
      <c r="H63296"/>
      <c r="P63296"/>
    </row>
    <row r="63297" spans="8:16" x14ac:dyDescent="0.5">
      <c r="H63297"/>
      <c r="P63297"/>
    </row>
    <row r="63298" spans="8:16" x14ac:dyDescent="0.5">
      <c r="H63298"/>
      <c r="P63298"/>
    </row>
    <row r="63299" spans="8:16" x14ac:dyDescent="0.5">
      <c r="H63299"/>
      <c r="P63299"/>
    </row>
    <row r="63300" spans="8:16" x14ac:dyDescent="0.5">
      <c r="H63300"/>
      <c r="P63300"/>
    </row>
    <row r="63301" spans="8:16" x14ac:dyDescent="0.5">
      <c r="H63301"/>
      <c r="P63301"/>
    </row>
    <row r="63302" spans="8:16" x14ac:dyDescent="0.5">
      <c r="H63302"/>
      <c r="P63302"/>
    </row>
    <row r="63303" spans="8:16" x14ac:dyDescent="0.5">
      <c r="H63303"/>
      <c r="P63303"/>
    </row>
    <row r="63304" spans="8:16" x14ac:dyDescent="0.5">
      <c r="H63304"/>
      <c r="P63304"/>
    </row>
    <row r="63305" spans="8:16" x14ac:dyDescent="0.5">
      <c r="H63305"/>
      <c r="P63305"/>
    </row>
    <row r="63306" spans="8:16" x14ac:dyDescent="0.5">
      <c r="H63306"/>
      <c r="P63306"/>
    </row>
    <row r="63307" spans="8:16" x14ac:dyDescent="0.5">
      <c r="H63307"/>
      <c r="P63307"/>
    </row>
    <row r="63308" spans="8:16" x14ac:dyDescent="0.5">
      <c r="H63308"/>
      <c r="P63308"/>
    </row>
    <row r="63309" spans="8:16" x14ac:dyDescent="0.5">
      <c r="H63309"/>
      <c r="P63309"/>
    </row>
    <row r="63310" spans="8:16" x14ac:dyDescent="0.5">
      <c r="H63310"/>
      <c r="P63310"/>
    </row>
    <row r="63311" spans="8:16" x14ac:dyDescent="0.5">
      <c r="H63311"/>
      <c r="P63311"/>
    </row>
    <row r="63312" spans="8:16" x14ac:dyDescent="0.5">
      <c r="H63312"/>
      <c r="P63312"/>
    </row>
    <row r="63313" spans="8:16" x14ac:dyDescent="0.5">
      <c r="H63313"/>
      <c r="P63313"/>
    </row>
    <row r="63314" spans="8:16" x14ac:dyDescent="0.5">
      <c r="H63314"/>
      <c r="P63314"/>
    </row>
    <row r="63315" spans="8:16" x14ac:dyDescent="0.5">
      <c r="H63315"/>
      <c r="P63315"/>
    </row>
    <row r="63316" spans="8:16" x14ac:dyDescent="0.5">
      <c r="H63316"/>
      <c r="P63316"/>
    </row>
    <row r="63317" spans="8:16" x14ac:dyDescent="0.5">
      <c r="H63317"/>
      <c r="P63317"/>
    </row>
    <row r="63318" spans="8:16" x14ac:dyDescent="0.5">
      <c r="H63318"/>
      <c r="P63318"/>
    </row>
    <row r="63319" spans="8:16" x14ac:dyDescent="0.5">
      <c r="H63319"/>
      <c r="P63319"/>
    </row>
    <row r="63320" spans="8:16" x14ac:dyDescent="0.5">
      <c r="H63320"/>
      <c r="P63320"/>
    </row>
    <row r="63321" spans="8:16" x14ac:dyDescent="0.5">
      <c r="H63321"/>
      <c r="P63321"/>
    </row>
    <row r="63322" spans="8:16" x14ac:dyDescent="0.5">
      <c r="H63322"/>
      <c r="P63322"/>
    </row>
    <row r="63323" spans="8:16" x14ac:dyDescent="0.5">
      <c r="H63323"/>
      <c r="P63323"/>
    </row>
    <row r="63324" spans="8:16" x14ac:dyDescent="0.5">
      <c r="H63324"/>
      <c r="P63324"/>
    </row>
    <row r="63325" spans="8:16" x14ac:dyDescent="0.5">
      <c r="H63325"/>
      <c r="P63325"/>
    </row>
    <row r="63326" spans="8:16" x14ac:dyDescent="0.5">
      <c r="H63326"/>
      <c r="P63326"/>
    </row>
    <row r="63327" spans="8:16" x14ac:dyDescent="0.5">
      <c r="H63327"/>
      <c r="P63327"/>
    </row>
    <row r="63328" spans="8:16" x14ac:dyDescent="0.5">
      <c r="H63328"/>
      <c r="P63328"/>
    </row>
    <row r="63329" spans="8:16" x14ac:dyDescent="0.5">
      <c r="H63329"/>
      <c r="P63329"/>
    </row>
    <row r="63330" spans="8:16" x14ac:dyDescent="0.5">
      <c r="H63330"/>
      <c r="P63330"/>
    </row>
    <row r="63331" spans="8:16" x14ac:dyDescent="0.5">
      <c r="H63331"/>
      <c r="P63331"/>
    </row>
    <row r="63332" spans="8:16" x14ac:dyDescent="0.5">
      <c r="H63332"/>
      <c r="P63332"/>
    </row>
    <row r="63333" spans="8:16" x14ac:dyDescent="0.5">
      <c r="H63333"/>
      <c r="P63333"/>
    </row>
    <row r="63334" spans="8:16" x14ac:dyDescent="0.5">
      <c r="H63334"/>
      <c r="P63334"/>
    </row>
    <row r="63335" spans="8:16" x14ac:dyDescent="0.5">
      <c r="H63335"/>
      <c r="P63335"/>
    </row>
    <row r="63336" spans="8:16" x14ac:dyDescent="0.5">
      <c r="H63336"/>
      <c r="P63336"/>
    </row>
    <row r="63337" spans="8:16" x14ac:dyDescent="0.5">
      <c r="H63337"/>
      <c r="P63337"/>
    </row>
    <row r="63338" spans="8:16" x14ac:dyDescent="0.5">
      <c r="H63338"/>
      <c r="P63338"/>
    </row>
    <row r="63339" spans="8:16" x14ac:dyDescent="0.5">
      <c r="H63339"/>
      <c r="P63339"/>
    </row>
    <row r="63340" spans="8:16" x14ac:dyDescent="0.5">
      <c r="H63340"/>
      <c r="P63340"/>
    </row>
    <row r="63341" spans="8:16" x14ac:dyDescent="0.5">
      <c r="H63341"/>
      <c r="P63341"/>
    </row>
    <row r="63342" spans="8:16" x14ac:dyDescent="0.5">
      <c r="H63342"/>
      <c r="P63342"/>
    </row>
    <row r="63343" spans="8:16" x14ac:dyDescent="0.5">
      <c r="H63343"/>
      <c r="P63343"/>
    </row>
    <row r="63344" spans="8:16" x14ac:dyDescent="0.5">
      <c r="H63344"/>
      <c r="P63344"/>
    </row>
    <row r="63345" spans="8:16" x14ac:dyDescent="0.5">
      <c r="H63345"/>
      <c r="P63345"/>
    </row>
    <row r="63346" spans="8:16" x14ac:dyDescent="0.5">
      <c r="H63346"/>
      <c r="P63346"/>
    </row>
    <row r="63347" spans="8:16" x14ac:dyDescent="0.5">
      <c r="H63347"/>
      <c r="P63347"/>
    </row>
    <row r="63348" spans="8:16" x14ac:dyDescent="0.5">
      <c r="H63348"/>
      <c r="P63348"/>
    </row>
    <row r="63349" spans="8:16" x14ac:dyDescent="0.5">
      <c r="H63349"/>
      <c r="P63349"/>
    </row>
    <row r="63350" spans="8:16" x14ac:dyDescent="0.5">
      <c r="H63350"/>
      <c r="P63350"/>
    </row>
    <row r="63351" spans="8:16" x14ac:dyDescent="0.5">
      <c r="H63351"/>
      <c r="P63351"/>
    </row>
    <row r="63352" spans="8:16" x14ac:dyDescent="0.5">
      <c r="H63352"/>
      <c r="P63352"/>
    </row>
    <row r="63353" spans="8:16" x14ac:dyDescent="0.5">
      <c r="H63353"/>
      <c r="P63353"/>
    </row>
    <row r="63354" spans="8:16" x14ac:dyDescent="0.5">
      <c r="H63354"/>
      <c r="P63354"/>
    </row>
    <row r="63355" spans="8:16" x14ac:dyDescent="0.5">
      <c r="H63355"/>
      <c r="P63355"/>
    </row>
    <row r="63356" spans="8:16" x14ac:dyDescent="0.5">
      <c r="H63356"/>
      <c r="P63356"/>
    </row>
    <row r="63357" spans="8:16" x14ac:dyDescent="0.5">
      <c r="H63357"/>
      <c r="P63357"/>
    </row>
    <row r="63358" spans="8:16" x14ac:dyDescent="0.5">
      <c r="H63358"/>
      <c r="P63358"/>
    </row>
    <row r="63359" spans="8:16" x14ac:dyDescent="0.5">
      <c r="H63359"/>
      <c r="P63359"/>
    </row>
    <row r="63360" spans="8:16" x14ac:dyDescent="0.5">
      <c r="H63360"/>
      <c r="P63360"/>
    </row>
    <row r="63361" spans="8:16" x14ac:dyDescent="0.5">
      <c r="H63361"/>
      <c r="P63361"/>
    </row>
    <row r="63362" spans="8:16" x14ac:dyDescent="0.5">
      <c r="H63362"/>
      <c r="P63362"/>
    </row>
    <row r="63363" spans="8:16" x14ac:dyDescent="0.5">
      <c r="H63363"/>
      <c r="P63363"/>
    </row>
    <row r="63364" spans="8:16" x14ac:dyDescent="0.5">
      <c r="H63364"/>
      <c r="P63364"/>
    </row>
    <row r="63365" spans="8:16" x14ac:dyDescent="0.5">
      <c r="H63365"/>
      <c r="P63365"/>
    </row>
    <row r="63366" spans="8:16" x14ac:dyDescent="0.5">
      <c r="H63366"/>
      <c r="P63366"/>
    </row>
    <row r="63367" spans="8:16" x14ac:dyDescent="0.5">
      <c r="H63367"/>
      <c r="P63367"/>
    </row>
    <row r="63368" spans="8:16" x14ac:dyDescent="0.5">
      <c r="H63368"/>
      <c r="P63368"/>
    </row>
    <row r="63369" spans="8:16" x14ac:dyDescent="0.5">
      <c r="H63369"/>
      <c r="P63369"/>
    </row>
    <row r="63370" spans="8:16" x14ac:dyDescent="0.5">
      <c r="H63370"/>
      <c r="P63370"/>
    </row>
    <row r="63371" spans="8:16" x14ac:dyDescent="0.5">
      <c r="H63371"/>
      <c r="P63371"/>
    </row>
    <row r="63372" spans="8:16" x14ac:dyDescent="0.5">
      <c r="H63372"/>
      <c r="P63372"/>
    </row>
    <row r="63373" spans="8:16" x14ac:dyDescent="0.5">
      <c r="H63373"/>
      <c r="P63373"/>
    </row>
    <row r="63374" spans="8:16" x14ac:dyDescent="0.5">
      <c r="H63374"/>
      <c r="P63374"/>
    </row>
    <row r="63375" spans="8:16" x14ac:dyDescent="0.5">
      <c r="H63375"/>
      <c r="P63375"/>
    </row>
    <row r="63376" spans="8:16" x14ac:dyDescent="0.5">
      <c r="H63376"/>
      <c r="P63376"/>
    </row>
    <row r="63377" spans="8:16" x14ac:dyDescent="0.5">
      <c r="H63377"/>
      <c r="P63377"/>
    </row>
    <row r="63378" spans="8:16" x14ac:dyDescent="0.5">
      <c r="H63378"/>
      <c r="P63378"/>
    </row>
    <row r="63379" spans="8:16" x14ac:dyDescent="0.5">
      <c r="H63379"/>
      <c r="P63379"/>
    </row>
    <row r="63380" spans="8:16" x14ac:dyDescent="0.5">
      <c r="H63380"/>
      <c r="P63380"/>
    </row>
    <row r="63381" spans="8:16" x14ac:dyDescent="0.5">
      <c r="H63381"/>
      <c r="P63381"/>
    </row>
    <row r="63382" spans="8:16" x14ac:dyDescent="0.5">
      <c r="H63382"/>
      <c r="P63382"/>
    </row>
    <row r="63383" spans="8:16" x14ac:dyDescent="0.5">
      <c r="H63383"/>
      <c r="P63383"/>
    </row>
    <row r="63384" spans="8:16" x14ac:dyDescent="0.5">
      <c r="H63384"/>
      <c r="P63384"/>
    </row>
    <row r="63385" spans="8:16" x14ac:dyDescent="0.5">
      <c r="H63385"/>
      <c r="P63385"/>
    </row>
    <row r="63386" spans="8:16" x14ac:dyDescent="0.5">
      <c r="H63386"/>
      <c r="P63386"/>
    </row>
    <row r="63387" spans="8:16" x14ac:dyDescent="0.5">
      <c r="H63387"/>
      <c r="P63387"/>
    </row>
    <row r="63388" spans="8:16" x14ac:dyDescent="0.5">
      <c r="H63388"/>
      <c r="P63388"/>
    </row>
    <row r="63389" spans="8:16" x14ac:dyDescent="0.5">
      <c r="H63389"/>
      <c r="P63389"/>
    </row>
    <row r="63390" spans="8:16" x14ac:dyDescent="0.5">
      <c r="H63390"/>
      <c r="P63390"/>
    </row>
    <row r="63391" spans="8:16" x14ac:dyDescent="0.5">
      <c r="H63391"/>
      <c r="P63391"/>
    </row>
    <row r="63392" spans="8:16" x14ac:dyDescent="0.5">
      <c r="H63392"/>
      <c r="P63392"/>
    </row>
    <row r="63393" spans="8:16" x14ac:dyDescent="0.5">
      <c r="H63393"/>
      <c r="P63393"/>
    </row>
    <row r="63394" spans="8:16" x14ac:dyDescent="0.5">
      <c r="H63394"/>
      <c r="P63394"/>
    </row>
    <row r="63395" spans="8:16" x14ac:dyDescent="0.5">
      <c r="H63395"/>
      <c r="P63395"/>
    </row>
    <row r="63396" spans="8:16" x14ac:dyDescent="0.5">
      <c r="H63396"/>
      <c r="P63396"/>
    </row>
    <row r="63397" spans="8:16" x14ac:dyDescent="0.5">
      <c r="H63397"/>
      <c r="P63397"/>
    </row>
    <row r="63398" spans="8:16" x14ac:dyDescent="0.5">
      <c r="H63398"/>
      <c r="P63398"/>
    </row>
    <row r="63399" spans="8:16" x14ac:dyDescent="0.5">
      <c r="H63399"/>
      <c r="P63399"/>
    </row>
    <row r="63400" spans="8:16" x14ac:dyDescent="0.5">
      <c r="H63400"/>
      <c r="P63400"/>
    </row>
    <row r="63401" spans="8:16" x14ac:dyDescent="0.5">
      <c r="H63401"/>
      <c r="P63401"/>
    </row>
    <row r="63402" spans="8:16" x14ac:dyDescent="0.5">
      <c r="H63402"/>
      <c r="P63402"/>
    </row>
    <row r="63403" spans="8:16" x14ac:dyDescent="0.5">
      <c r="H63403"/>
      <c r="P63403"/>
    </row>
    <row r="63404" spans="8:16" x14ac:dyDescent="0.5">
      <c r="H63404"/>
      <c r="P63404"/>
    </row>
    <row r="63405" spans="8:16" x14ac:dyDescent="0.5">
      <c r="H63405"/>
      <c r="P63405"/>
    </row>
    <row r="63406" spans="8:16" x14ac:dyDescent="0.5">
      <c r="H63406"/>
      <c r="P63406"/>
    </row>
    <row r="63407" spans="8:16" x14ac:dyDescent="0.5">
      <c r="H63407"/>
      <c r="P63407"/>
    </row>
    <row r="63408" spans="8:16" x14ac:dyDescent="0.5">
      <c r="H63408"/>
      <c r="P63408"/>
    </row>
    <row r="63409" spans="8:16" x14ac:dyDescent="0.5">
      <c r="H63409"/>
      <c r="P63409"/>
    </row>
    <row r="63410" spans="8:16" x14ac:dyDescent="0.5">
      <c r="H63410"/>
      <c r="P63410"/>
    </row>
    <row r="63411" spans="8:16" x14ac:dyDescent="0.5">
      <c r="H63411"/>
      <c r="P63411"/>
    </row>
    <row r="63412" spans="8:16" x14ac:dyDescent="0.5">
      <c r="H63412"/>
      <c r="P63412"/>
    </row>
    <row r="63413" spans="8:16" x14ac:dyDescent="0.5">
      <c r="H63413"/>
      <c r="P63413"/>
    </row>
    <row r="63414" spans="8:16" x14ac:dyDescent="0.5">
      <c r="H63414"/>
      <c r="P63414"/>
    </row>
    <row r="63415" spans="8:16" x14ac:dyDescent="0.5">
      <c r="H63415"/>
      <c r="P63415"/>
    </row>
    <row r="63416" spans="8:16" x14ac:dyDescent="0.5">
      <c r="H63416"/>
      <c r="P63416"/>
    </row>
    <row r="63417" spans="8:16" x14ac:dyDescent="0.5">
      <c r="H63417"/>
      <c r="P63417"/>
    </row>
    <row r="63418" spans="8:16" x14ac:dyDescent="0.5">
      <c r="H63418"/>
      <c r="P63418"/>
    </row>
    <row r="63419" spans="8:16" x14ac:dyDescent="0.5">
      <c r="H63419"/>
      <c r="P63419"/>
    </row>
    <row r="63420" spans="8:16" x14ac:dyDescent="0.5">
      <c r="H63420"/>
      <c r="P63420"/>
    </row>
    <row r="63421" spans="8:16" x14ac:dyDescent="0.5">
      <c r="H63421"/>
      <c r="P63421"/>
    </row>
    <row r="63422" spans="8:16" x14ac:dyDescent="0.5">
      <c r="H63422"/>
      <c r="P63422"/>
    </row>
    <row r="63423" spans="8:16" x14ac:dyDescent="0.5">
      <c r="H63423"/>
      <c r="P63423"/>
    </row>
    <row r="63424" spans="8:16" x14ac:dyDescent="0.5">
      <c r="H63424"/>
      <c r="P63424"/>
    </row>
    <row r="63425" spans="8:16" x14ac:dyDescent="0.5">
      <c r="H63425"/>
      <c r="P63425"/>
    </row>
    <row r="63426" spans="8:16" x14ac:dyDescent="0.5">
      <c r="H63426"/>
      <c r="P63426"/>
    </row>
    <row r="63427" spans="8:16" x14ac:dyDescent="0.5">
      <c r="H63427"/>
      <c r="P63427"/>
    </row>
    <row r="63428" spans="8:16" x14ac:dyDescent="0.5">
      <c r="H63428"/>
      <c r="P63428"/>
    </row>
    <row r="63429" spans="8:16" x14ac:dyDescent="0.5">
      <c r="H63429"/>
      <c r="P63429"/>
    </row>
    <row r="63430" spans="8:16" x14ac:dyDescent="0.5">
      <c r="H63430"/>
      <c r="P63430"/>
    </row>
    <row r="63431" spans="8:16" x14ac:dyDescent="0.5">
      <c r="H63431"/>
      <c r="P63431"/>
    </row>
    <row r="63432" spans="8:16" x14ac:dyDescent="0.5">
      <c r="H63432"/>
      <c r="P63432"/>
    </row>
    <row r="63433" spans="8:16" x14ac:dyDescent="0.5">
      <c r="H63433"/>
      <c r="P63433"/>
    </row>
    <row r="63434" spans="8:16" x14ac:dyDescent="0.5">
      <c r="H63434"/>
      <c r="P63434"/>
    </row>
    <row r="63435" spans="8:16" x14ac:dyDescent="0.5">
      <c r="H63435"/>
      <c r="P63435"/>
    </row>
    <row r="63436" spans="8:16" x14ac:dyDescent="0.5">
      <c r="H63436"/>
      <c r="P63436"/>
    </row>
    <row r="63437" spans="8:16" x14ac:dyDescent="0.5">
      <c r="H63437"/>
      <c r="P63437"/>
    </row>
    <row r="63438" spans="8:16" x14ac:dyDescent="0.5">
      <c r="H63438"/>
      <c r="P63438"/>
    </row>
    <row r="63439" spans="8:16" x14ac:dyDescent="0.5">
      <c r="H63439"/>
      <c r="P63439"/>
    </row>
    <row r="63440" spans="8:16" x14ac:dyDescent="0.5">
      <c r="H63440"/>
      <c r="P63440"/>
    </row>
    <row r="63441" spans="8:16" x14ac:dyDescent="0.5">
      <c r="H63441"/>
      <c r="P63441"/>
    </row>
    <row r="63442" spans="8:16" x14ac:dyDescent="0.5">
      <c r="H63442"/>
      <c r="P63442"/>
    </row>
    <row r="63443" spans="8:16" x14ac:dyDescent="0.5">
      <c r="H63443"/>
      <c r="P63443"/>
    </row>
    <row r="63444" spans="8:16" x14ac:dyDescent="0.5">
      <c r="H63444"/>
      <c r="P63444"/>
    </row>
    <row r="63445" spans="8:16" x14ac:dyDescent="0.5">
      <c r="H63445"/>
      <c r="P63445"/>
    </row>
    <row r="63446" spans="8:16" x14ac:dyDescent="0.5">
      <c r="H63446"/>
      <c r="P63446"/>
    </row>
    <row r="63447" spans="8:16" x14ac:dyDescent="0.5">
      <c r="H63447"/>
      <c r="P63447"/>
    </row>
    <row r="63448" spans="8:16" x14ac:dyDescent="0.5">
      <c r="H63448"/>
      <c r="P63448"/>
    </row>
    <row r="63449" spans="8:16" x14ac:dyDescent="0.5">
      <c r="H63449"/>
      <c r="P63449"/>
    </row>
    <row r="63450" spans="8:16" x14ac:dyDescent="0.5">
      <c r="H63450"/>
      <c r="P63450"/>
    </row>
    <row r="63451" spans="8:16" x14ac:dyDescent="0.5">
      <c r="H63451"/>
      <c r="P63451"/>
    </row>
    <row r="63452" spans="8:16" x14ac:dyDescent="0.5">
      <c r="H63452"/>
      <c r="P63452"/>
    </row>
    <row r="63453" spans="8:16" x14ac:dyDescent="0.5">
      <c r="H63453"/>
      <c r="P63453"/>
    </row>
    <row r="63454" spans="8:16" x14ac:dyDescent="0.5">
      <c r="H63454"/>
      <c r="P63454"/>
    </row>
    <row r="63455" spans="8:16" x14ac:dyDescent="0.5">
      <c r="H63455"/>
      <c r="P63455"/>
    </row>
    <row r="63456" spans="8:16" x14ac:dyDescent="0.5">
      <c r="H63456"/>
      <c r="P63456"/>
    </row>
    <row r="63457" spans="8:16" x14ac:dyDescent="0.5">
      <c r="H63457"/>
      <c r="P63457"/>
    </row>
    <row r="63458" spans="8:16" x14ac:dyDescent="0.5">
      <c r="H63458"/>
      <c r="P63458"/>
    </row>
    <row r="63459" spans="8:16" x14ac:dyDescent="0.5">
      <c r="H63459"/>
      <c r="P63459"/>
    </row>
    <row r="63460" spans="8:16" x14ac:dyDescent="0.5">
      <c r="H63460"/>
      <c r="P63460"/>
    </row>
    <row r="63461" spans="8:16" x14ac:dyDescent="0.5">
      <c r="H63461"/>
      <c r="P63461"/>
    </row>
    <row r="63462" spans="8:16" x14ac:dyDescent="0.5">
      <c r="H63462"/>
      <c r="P63462"/>
    </row>
    <row r="63463" spans="8:16" x14ac:dyDescent="0.5">
      <c r="H63463"/>
      <c r="P63463"/>
    </row>
    <row r="63464" spans="8:16" x14ac:dyDescent="0.5">
      <c r="H63464"/>
      <c r="P63464"/>
    </row>
    <row r="63465" spans="8:16" x14ac:dyDescent="0.5">
      <c r="H63465"/>
      <c r="P63465"/>
    </row>
    <row r="63466" spans="8:16" x14ac:dyDescent="0.5">
      <c r="H63466"/>
      <c r="P63466"/>
    </row>
    <row r="63467" spans="8:16" x14ac:dyDescent="0.5">
      <c r="H63467"/>
      <c r="P63467"/>
    </row>
    <row r="63468" spans="8:16" x14ac:dyDescent="0.5">
      <c r="H63468"/>
      <c r="P63468"/>
    </row>
    <row r="63469" spans="8:16" x14ac:dyDescent="0.5">
      <c r="H63469"/>
      <c r="P63469"/>
    </row>
    <row r="63470" spans="8:16" x14ac:dyDescent="0.5">
      <c r="H63470"/>
      <c r="P63470"/>
    </row>
    <row r="63471" spans="8:16" x14ac:dyDescent="0.5">
      <c r="H63471"/>
      <c r="P63471"/>
    </row>
    <row r="63472" spans="8:16" x14ac:dyDescent="0.5">
      <c r="H63472"/>
      <c r="P63472"/>
    </row>
    <row r="63473" spans="8:16" x14ac:dyDescent="0.5">
      <c r="H63473"/>
      <c r="P63473"/>
    </row>
    <row r="63474" spans="8:16" x14ac:dyDescent="0.5">
      <c r="H63474"/>
      <c r="P63474"/>
    </row>
    <row r="63475" spans="8:16" x14ac:dyDescent="0.5">
      <c r="H63475"/>
      <c r="P63475"/>
    </row>
    <row r="63476" spans="8:16" x14ac:dyDescent="0.5">
      <c r="H63476"/>
      <c r="P63476"/>
    </row>
    <row r="63477" spans="8:16" x14ac:dyDescent="0.5">
      <c r="H63477"/>
      <c r="P63477"/>
    </row>
    <row r="63478" spans="8:16" x14ac:dyDescent="0.5">
      <c r="H63478"/>
      <c r="P63478"/>
    </row>
    <row r="63479" spans="8:16" x14ac:dyDescent="0.5">
      <c r="H63479"/>
      <c r="P63479"/>
    </row>
    <row r="63480" spans="8:16" x14ac:dyDescent="0.5">
      <c r="H63480"/>
      <c r="P63480"/>
    </row>
    <row r="63481" spans="8:16" x14ac:dyDescent="0.5">
      <c r="H63481"/>
      <c r="P63481"/>
    </row>
    <row r="63482" spans="8:16" x14ac:dyDescent="0.5">
      <c r="H63482"/>
      <c r="P63482"/>
    </row>
    <row r="63483" spans="8:16" x14ac:dyDescent="0.5">
      <c r="H63483"/>
      <c r="P63483"/>
    </row>
    <row r="63484" spans="8:16" x14ac:dyDescent="0.5">
      <c r="H63484"/>
      <c r="P63484"/>
    </row>
    <row r="63485" spans="8:16" x14ac:dyDescent="0.5">
      <c r="H63485"/>
      <c r="P63485"/>
    </row>
    <row r="63486" spans="8:16" x14ac:dyDescent="0.5">
      <c r="H63486"/>
      <c r="P63486"/>
    </row>
    <row r="63487" spans="8:16" x14ac:dyDescent="0.5">
      <c r="H63487"/>
      <c r="P63487"/>
    </row>
    <row r="63488" spans="8:16" x14ac:dyDescent="0.5">
      <c r="H63488"/>
      <c r="P63488"/>
    </row>
    <row r="63489" spans="8:16" x14ac:dyDescent="0.5">
      <c r="H63489"/>
      <c r="P63489"/>
    </row>
    <row r="63490" spans="8:16" x14ac:dyDescent="0.5">
      <c r="H63490"/>
      <c r="P63490"/>
    </row>
    <row r="63491" spans="8:16" x14ac:dyDescent="0.5">
      <c r="H63491"/>
      <c r="P63491"/>
    </row>
    <row r="63492" spans="8:16" x14ac:dyDescent="0.5">
      <c r="H63492"/>
      <c r="P63492"/>
    </row>
    <row r="63493" spans="8:16" x14ac:dyDescent="0.5">
      <c r="H63493"/>
      <c r="P63493"/>
    </row>
    <row r="63494" spans="8:16" x14ac:dyDescent="0.5">
      <c r="H63494"/>
      <c r="P63494"/>
    </row>
    <row r="63495" spans="8:16" x14ac:dyDescent="0.5">
      <c r="H63495"/>
      <c r="P63495"/>
    </row>
    <row r="63496" spans="8:16" x14ac:dyDescent="0.5">
      <c r="H63496"/>
      <c r="P63496"/>
    </row>
    <row r="63497" spans="8:16" x14ac:dyDescent="0.5">
      <c r="H63497"/>
      <c r="P63497"/>
    </row>
    <row r="63498" spans="8:16" x14ac:dyDescent="0.5">
      <c r="H63498"/>
      <c r="P63498"/>
    </row>
    <row r="63499" spans="8:16" x14ac:dyDescent="0.5">
      <c r="H63499"/>
      <c r="P63499"/>
    </row>
    <row r="63500" spans="8:16" x14ac:dyDescent="0.5">
      <c r="H63500"/>
      <c r="P63500"/>
    </row>
    <row r="63501" spans="8:16" x14ac:dyDescent="0.5">
      <c r="H63501"/>
      <c r="P63501"/>
    </row>
    <row r="63502" spans="8:16" x14ac:dyDescent="0.5">
      <c r="H63502"/>
      <c r="P63502"/>
    </row>
    <row r="63503" spans="8:16" x14ac:dyDescent="0.5">
      <c r="H63503"/>
      <c r="P63503"/>
    </row>
    <row r="63504" spans="8:16" x14ac:dyDescent="0.5">
      <c r="H63504"/>
      <c r="P63504"/>
    </row>
    <row r="63505" spans="8:16" x14ac:dyDescent="0.5">
      <c r="H63505"/>
      <c r="P63505"/>
    </row>
    <row r="63506" spans="8:16" x14ac:dyDescent="0.5">
      <c r="H63506"/>
      <c r="P63506"/>
    </row>
    <row r="63507" spans="8:16" x14ac:dyDescent="0.5">
      <c r="H63507"/>
      <c r="P63507"/>
    </row>
    <row r="63508" spans="8:16" x14ac:dyDescent="0.5">
      <c r="H63508"/>
      <c r="P63508"/>
    </row>
    <row r="63509" spans="8:16" x14ac:dyDescent="0.5">
      <c r="H63509"/>
      <c r="P63509"/>
    </row>
    <row r="63510" spans="8:16" x14ac:dyDescent="0.5">
      <c r="H63510"/>
      <c r="P63510"/>
    </row>
    <row r="63511" spans="8:16" x14ac:dyDescent="0.5">
      <c r="H63511"/>
      <c r="P63511"/>
    </row>
    <row r="63512" spans="8:16" x14ac:dyDescent="0.5">
      <c r="H63512"/>
      <c r="P63512"/>
    </row>
    <row r="63513" spans="8:16" x14ac:dyDescent="0.5">
      <c r="H63513"/>
      <c r="P63513"/>
    </row>
    <row r="63514" spans="8:16" x14ac:dyDescent="0.5">
      <c r="H63514"/>
      <c r="P63514"/>
    </row>
    <row r="63515" spans="8:16" x14ac:dyDescent="0.5">
      <c r="H63515"/>
      <c r="P63515"/>
    </row>
    <row r="63516" spans="8:16" x14ac:dyDescent="0.5">
      <c r="H63516"/>
      <c r="P63516"/>
    </row>
    <row r="63517" spans="8:16" x14ac:dyDescent="0.5">
      <c r="H63517"/>
      <c r="P63517"/>
    </row>
    <row r="63518" spans="8:16" x14ac:dyDescent="0.5">
      <c r="H63518"/>
      <c r="P63518"/>
    </row>
    <row r="63519" spans="8:16" x14ac:dyDescent="0.5">
      <c r="H63519"/>
      <c r="P63519"/>
    </row>
    <row r="63520" spans="8:16" x14ac:dyDescent="0.5">
      <c r="H63520"/>
      <c r="P63520"/>
    </row>
    <row r="63521" spans="8:16" x14ac:dyDescent="0.5">
      <c r="H63521"/>
      <c r="P63521"/>
    </row>
    <row r="63522" spans="8:16" x14ac:dyDescent="0.5">
      <c r="H63522"/>
      <c r="P63522"/>
    </row>
    <row r="63523" spans="8:16" x14ac:dyDescent="0.5">
      <c r="H63523"/>
      <c r="P63523"/>
    </row>
    <row r="63524" spans="8:16" x14ac:dyDescent="0.5">
      <c r="H63524"/>
      <c r="P63524"/>
    </row>
    <row r="63525" spans="8:16" x14ac:dyDescent="0.5">
      <c r="H63525"/>
      <c r="P63525"/>
    </row>
    <row r="63526" spans="8:16" x14ac:dyDescent="0.5">
      <c r="H63526"/>
      <c r="P63526"/>
    </row>
    <row r="63527" spans="8:16" x14ac:dyDescent="0.5">
      <c r="H63527"/>
      <c r="P63527"/>
    </row>
    <row r="63528" spans="8:16" x14ac:dyDescent="0.5">
      <c r="H63528"/>
      <c r="P63528"/>
    </row>
    <row r="63529" spans="8:16" x14ac:dyDescent="0.5">
      <c r="H63529"/>
      <c r="P63529"/>
    </row>
    <row r="63530" spans="8:16" x14ac:dyDescent="0.5">
      <c r="H63530"/>
      <c r="P63530"/>
    </row>
    <row r="63531" spans="8:16" x14ac:dyDescent="0.5">
      <c r="H63531"/>
      <c r="P63531"/>
    </row>
    <row r="63532" spans="8:16" x14ac:dyDescent="0.5">
      <c r="H63532"/>
      <c r="P63532"/>
    </row>
    <row r="63533" spans="8:16" x14ac:dyDescent="0.5">
      <c r="H63533"/>
      <c r="P63533"/>
    </row>
    <row r="63534" spans="8:16" x14ac:dyDescent="0.5">
      <c r="H63534"/>
      <c r="P63534"/>
    </row>
    <row r="63535" spans="8:16" x14ac:dyDescent="0.5">
      <c r="H63535"/>
      <c r="P63535"/>
    </row>
    <row r="63536" spans="8:16" x14ac:dyDescent="0.5">
      <c r="H63536"/>
      <c r="P63536"/>
    </row>
    <row r="63537" spans="8:16" x14ac:dyDescent="0.5">
      <c r="H63537"/>
      <c r="P63537"/>
    </row>
    <row r="63538" spans="8:16" x14ac:dyDescent="0.5">
      <c r="H63538"/>
      <c r="P63538"/>
    </row>
    <row r="63539" spans="8:16" x14ac:dyDescent="0.5">
      <c r="H63539"/>
      <c r="P63539"/>
    </row>
    <row r="63540" spans="8:16" x14ac:dyDescent="0.5">
      <c r="H63540"/>
      <c r="P63540"/>
    </row>
    <row r="63541" spans="8:16" x14ac:dyDescent="0.5">
      <c r="H63541"/>
      <c r="P63541"/>
    </row>
    <row r="63542" spans="8:16" x14ac:dyDescent="0.5">
      <c r="H63542"/>
      <c r="P63542"/>
    </row>
    <row r="63543" spans="8:16" x14ac:dyDescent="0.5">
      <c r="H63543"/>
      <c r="P63543"/>
    </row>
    <row r="63544" spans="8:16" x14ac:dyDescent="0.5">
      <c r="H63544"/>
      <c r="P63544"/>
    </row>
    <row r="63545" spans="8:16" x14ac:dyDescent="0.5">
      <c r="H63545"/>
      <c r="P63545"/>
    </row>
    <row r="63546" spans="8:16" x14ac:dyDescent="0.5">
      <c r="H63546"/>
      <c r="P63546"/>
    </row>
    <row r="63547" spans="8:16" x14ac:dyDescent="0.5">
      <c r="H63547"/>
      <c r="P63547"/>
    </row>
    <row r="63548" spans="8:16" x14ac:dyDescent="0.5">
      <c r="H63548"/>
      <c r="P63548"/>
    </row>
    <row r="63549" spans="8:16" x14ac:dyDescent="0.5">
      <c r="H63549"/>
      <c r="P63549"/>
    </row>
    <row r="63550" spans="8:16" x14ac:dyDescent="0.5">
      <c r="H63550"/>
      <c r="P63550"/>
    </row>
    <row r="63551" spans="8:16" x14ac:dyDescent="0.5">
      <c r="H63551"/>
      <c r="P63551"/>
    </row>
    <row r="63552" spans="8:16" x14ac:dyDescent="0.5">
      <c r="H63552"/>
      <c r="P63552"/>
    </row>
    <row r="63553" spans="8:16" x14ac:dyDescent="0.5">
      <c r="H63553"/>
      <c r="P63553"/>
    </row>
    <row r="63554" spans="8:16" x14ac:dyDescent="0.5">
      <c r="H63554"/>
      <c r="P63554"/>
    </row>
    <row r="63555" spans="8:16" x14ac:dyDescent="0.5">
      <c r="H63555"/>
      <c r="P63555"/>
    </row>
    <row r="63556" spans="8:16" x14ac:dyDescent="0.5">
      <c r="H63556"/>
      <c r="P63556"/>
    </row>
    <row r="63557" spans="8:16" x14ac:dyDescent="0.5">
      <c r="H63557"/>
      <c r="P63557"/>
    </row>
    <row r="63558" spans="8:16" x14ac:dyDescent="0.5">
      <c r="H63558"/>
      <c r="P63558"/>
    </row>
    <row r="63559" spans="8:16" x14ac:dyDescent="0.5">
      <c r="H63559"/>
      <c r="P63559"/>
    </row>
    <row r="63560" spans="8:16" x14ac:dyDescent="0.5">
      <c r="H63560"/>
      <c r="P63560"/>
    </row>
    <row r="63561" spans="8:16" x14ac:dyDescent="0.5">
      <c r="H63561"/>
      <c r="P63561"/>
    </row>
    <row r="63562" spans="8:16" x14ac:dyDescent="0.5">
      <c r="H63562"/>
      <c r="P63562"/>
    </row>
    <row r="63563" spans="8:16" x14ac:dyDescent="0.5">
      <c r="H63563"/>
      <c r="P63563"/>
    </row>
    <row r="63564" spans="8:16" x14ac:dyDescent="0.5">
      <c r="H63564"/>
      <c r="P63564"/>
    </row>
    <row r="63565" spans="8:16" x14ac:dyDescent="0.5">
      <c r="H63565"/>
      <c r="P63565"/>
    </row>
    <row r="63566" spans="8:16" x14ac:dyDescent="0.5">
      <c r="H63566"/>
      <c r="P63566"/>
    </row>
    <row r="63567" spans="8:16" x14ac:dyDescent="0.5">
      <c r="H63567"/>
      <c r="P63567"/>
    </row>
    <row r="63568" spans="8:16" x14ac:dyDescent="0.5">
      <c r="H63568"/>
      <c r="P63568"/>
    </row>
    <row r="63569" spans="8:16" x14ac:dyDescent="0.5">
      <c r="H63569"/>
      <c r="P63569"/>
    </row>
    <row r="63570" spans="8:16" x14ac:dyDescent="0.5">
      <c r="H63570"/>
      <c r="P63570"/>
    </row>
    <row r="63571" spans="8:16" x14ac:dyDescent="0.5">
      <c r="H63571"/>
      <c r="P63571"/>
    </row>
    <row r="63572" spans="8:16" x14ac:dyDescent="0.5">
      <c r="H63572"/>
      <c r="P63572"/>
    </row>
    <row r="63573" spans="8:16" x14ac:dyDescent="0.5">
      <c r="H63573"/>
      <c r="P63573"/>
    </row>
    <row r="63574" spans="8:16" x14ac:dyDescent="0.5">
      <c r="H63574"/>
      <c r="P63574"/>
    </row>
    <row r="63575" spans="8:16" x14ac:dyDescent="0.5">
      <c r="H63575"/>
      <c r="P63575"/>
    </row>
    <row r="63576" spans="8:16" x14ac:dyDescent="0.5">
      <c r="H63576"/>
      <c r="P63576"/>
    </row>
    <row r="63577" spans="8:16" x14ac:dyDescent="0.5">
      <c r="H63577"/>
      <c r="P63577"/>
    </row>
    <row r="63578" spans="8:16" x14ac:dyDescent="0.5">
      <c r="H63578"/>
      <c r="P63578"/>
    </row>
    <row r="63579" spans="8:16" x14ac:dyDescent="0.5">
      <c r="H63579"/>
      <c r="P63579"/>
    </row>
    <row r="63580" spans="8:16" x14ac:dyDescent="0.5">
      <c r="H63580"/>
      <c r="P63580"/>
    </row>
    <row r="63581" spans="8:16" x14ac:dyDescent="0.5">
      <c r="H63581"/>
      <c r="P63581"/>
    </row>
    <row r="63582" spans="8:16" x14ac:dyDescent="0.5">
      <c r="H63582"/>
      <c r="P63582"/>
    </row>
    <row r="63583" spans="8:16" x14ac:dyDescent="0.5">
      <c r="H63583"/>
      <c r="P63583"/>
    </row>
    <row r="63584" spans="8:16" x14ac:dyDescent="0.5">
      <c r="H63584"/>
      <c r="P63584"/>
    </row>
    <row r="63585" spans="8:16" x14ac:dyDescent="0.5">
      <c r="H63585"/>
      <c r="P63585"/>
    </row>
    <row r="63586" spans="8:16" x14ac:dyDescent="0.5">
      <c r="H63586"/>
      <c r="P63586"/>
    </row>
    <row r="63587" spans="8:16" x14ac:dyDescent="0.5">
      <c r="H63587"/>
      <c r="P63587"/>
    </row>
    <row r="63588" spans="8:16" x14ac:dyDescent="0.5">
      <c r="H63588"/>
      <c r="P63588"/>
    </row>
    <row r="63589" spans="8:16" x14ac:dyDescent="0.5">
      <c r="H63589"/>
      <c r="P63589"/>
    </row>
    <row r="63590" spans="8:16" x14ac:dyDescent="0.5">
      <c r="H63590"/>
      <c r="P63590"/>
    </row>
    <row r="63591" spans="8:16" x14ac:dyDescent="0.5">
      <c r="H63591"/>
      <c r="P63591"/>
    </row>
    <row r="63592" spans="8:16" x14ac:dyDescent="0.5">
      <c r="H63592"/>
      <c r="P63592"/>
    </row>
    <row r="63593" spans="8:16" x14ac:dyDescent="0.5">
      <c r="H63593"/>
      <c r="P63593"/>
    </row>
    <row r="63594" spans="8:16" x14ac:dyDescent="0.5">
      <c r="H63594"/>
      <c r="P63594"/>
    </row>
    <row r="63595" spans="8:16" x14ac:dyDescent="0.5">
      <c r="H63595"/>
      <c r="P63595"/>
    </row>
    <row r="63596" spans="8:16" x14ac:dyDescent="0.5">
      <c r="H63596"/>
      <c r="P63596"/>
    </row>
    <row r="63597" spans="8:16" x14ac:dyDescent="0.5">
      <c r="H63597"/>
      <c r="P63597"/>
    </row>
    <row r="63598" spans="8:16" x14ac:dyDescent="0.5">
      <c r="H63598"/>
      <c r="P63598"/>
    </row>
    <row r="63599" spans="8:16" x14ac:dyDescent="0.5">
      <c r="H63599"/>
      <c r="P63599"/>
    </row>
    <row r="63600" spans="8:16" x14ac:dyDescent="0.5">
      <c r="H63600"/>
      <c r="P63600"/>
    </row>
    <row r="63601" spans="8:16" x14ac:dyDescent="0.5">
      <c r="H63601"/>
      <c r="P63601"/>
    </row>
    <row r="63602" spans="8:16" x14ac:dyDescent="0.5">
      <c r="H63602"/>
      <c r="P63602"/>
    </row>
    <row r="63603" spans="8:16" x14ac:dyDescent="0.5">
      <c r="H63603"/>
      <c r="P63603"/>
    </row>
    <row r="63604" spans="8:16" x14ac:dyDescent="0.5">
      <c r="H63604"/>
      <c r="P63604"/>
    </row>
    <row r="63605" spans="8:16" x14ac:dyDescent="0.5">
      <c r="H63605"/>
      <c r="P63605"/>
    </row>
    <row r="63606" spans="8:16" x14ac:dyDescent="0.5">
      <c r="H63606"/>
      <c r="P63606"/>
    </row>
    <row r="63607" spans="8:16" x14ac:dyDescent="0.5">
      <c r="H63607"/>
      <c r="P63607"/>
    </row>
    <row r="63608" spans="8:16" x14ac:dyDescent="0.5">
      <c r="H63608"/>
      <c r="P63608"/>
    </row>
    <row r="63609" spans="8:16" x14ac:dyDescent="0.5">
      <c r="H63609"/>
      <c r="P63609"/>
    </row>
    <row r="63610" spans="8:16" x14ac:dyDescent="0.5">
      <c r="H63610"/>
      <c r="P63610"/>
    </row>
    <row r="63611" spans="8:16" x14ac:dyDescent="0.5">
      <c r="H63611"/>
      <c r="P63611"/>
    </row>
    <row r="63612" spans="8:16" x14ac:dyDescent="0.5">
      <c r="H63612"/>
      <c r="P63612"/>
    </row>
    <row r="63613" spans="8:16" x14ac:dyDescent="0.5">
      <c r="H63613"/>
      <c r="P63613"/>
    </row>
    <row r="63614" spans="8:16" x14ac:dyDescent="0.5">
      <c r="H63614"/>
      <c r="P63614"/>
    </row>
    <row r="63615" spans="8:16" x14ac:dyDescent="0.5">
      <c r="H63615"/>
      <c r="P63615"/>
    </row>
    <row r="63616" spans="8:16" x14ac:dyDescent="0.5">
      <c r="H63616"/>
      <c r="P63616"/>
    </row>
    <row r="63617" spans="8:16" x14ac:dyDescent="0.5">
      <c r="H63617"/>
      <c r="P63617"/>
    </row>
    <row r="63618" spans="8:16" x14ac:dyDescent="0.5">
      <c r="H63618"/>
      <c r="P63618"/>
    </row>
    <row r="63619" spans="8:16" x14ac:dyDescent="0.5">
      <c r="H63619"/>
      <c r="P63619"/>
    </row>
    <row r="63620" spans="8:16" x14ac:dyDescent="0.5">
      <c r="H63620"/>
      <c r="P63620"/>
    </row>
    <row r="63621" spans="8:16" x14ac:dyDescent="0.5">
      <c r="H63621"/>
      <c r="P63621"/>
    </row>
    <row r="63622" spans="8:16" x14ac:dyDescent="0.5">
      <c r="H63622"/>
      <c r="P63622"/>
    </row>
    <row r="63623" spans="8:16" x14ac:dyDescent="0.5">
      <c r="H63623"/>
      <c r="P63623"/>
    </row>
    <row r="63624" spans="8:16" x14ac:dyDescent="0.5">
      <c r="H63624"/>
      <c r="P63624"/>
    </row>
    <row r="63625" spans="8:16" x14ac:dyDescent="0.5">
      <c r="H63625"/>
      <c r="P63625"/>
    </row>
    <row r="63626" spans="8:16" x14ac:dyDescent="0.5">
      <c r="H63626"/>
      <c r="P63626"/>
    </row>
    <row r="63627" spans="8:16" x14ac:dyDescent="0.5">
      <c r="H63627"/>
      <c r="P63627"/>
    </row>
    <row r="63628" spans="8:16" x14ac:dyDescent="0.5">
      <c r="H63628"/>
      <c r="P63628"/>
    </row>
    <row r="63629" spans="8:16" x14ac:dyDescent="0.5">
      <c r="H63629"/>
      <c r="P63629"/>
    </row>
    <row r="63630" spans="8:16" x14ac:dyDescent="0.5">
      <c r="H63630"/>
      <c r="P63630"/>
    </row>
    <row r="63631" spans="8:16" x14ac:dyDescent="0.5">
      <c r="H63631"/>
      <c r="P63631"/>
    </row>
    <row r="63632" spans="8:16" x14ac:dyDescent="0.5">
      <c r="H63632"/>
      <c r="P63632"/>
    </row>
    <row r="63633" spans="8:16" x14ac:dyDescent="0.5">
      <c r="H63633"/>
      <c r="P63633"/>
    </row>
    <row r="63634" spans="8:16" x14ac:dyDescent="0.5">
      <c r="H63634"/>
      <c r="P63634"/>
    </row>
    <row r="63635" spans="8:16" x14ac:dyDescent="0.5">
      <c r="H63635"/>
      <c r="P63635"/>
    </row>
    <row r="63636" spans="8:16" x14ac:dyDescent="0.5">
      <c r="H63636"/>
      <c r="P63636"/>
    </row>
    <row r="63637" spans="8:16" x14ac:dyDescent="0.5">
      <c r="H63637"/>
      <c r="P63637"/>
    </row>
    <row r="63638" spans="8:16" x14ac:dyDescent="0.5">
      <c r="H63638"/>
      <c r="P63638"/>
    </row>
    <row r="63639" spans="8:16" x14ac:dyDescent="0.5">
      <c r="H63639"/>
      <c r="P63639"/>
    </row>
    <row r="63640" spans="8:16" x14ac:dyDescent="0.5">
      <c r="H63640"/>
      <c r="P63640"/>
    </row>
    <row r="63641" spans="8:16" x14ac:dyDescent="0.5">
      <c r="H63641"/>
      <c r="P63641"/>
    </row>
    <row r="63642" spans="8:16" x14ac:dyDescent="0.5">
      <c r="H63642"/>
      <c r="P63642"/>
    </row>
    <row r="63643" spans="8:16" x14ac:dyDescent="0.5">
      <c r="H63643"/>
      <c r="P63643"/>
    </row>
    <row r="63644" spans="8:16" x14ac:dyDescent="0.5">
      <c r="H63644"/>
      <c r="P63644"/>
    </row>
    <row r="63645" spans="8:16" x14ac:dyDescent="0.5">
      <c r="H63645"/>
      <c r="P63645"/>
    </row>
    <row r="63646" spans="8:16" x14ac:dyDescent="0.5">
      <c r="H63646"/>
      <c r="P63646"/>
    </row>
    <row r="63647" spans="8:16" x14ac:dyDescent="0.5">
      <c r="H63647"/>
      <c r="P63647"/>
    </row>
    <row r="63648" spans="8:16" x14ac:dyDescent="0.5">
      <c r="H63648"/>
      <c r="P63648"/>
    </row>
    <row r="63649" spans="8:16" x14ac:dyDescent="0.5">
      <c r="H63649"/>
      <c r="P63649"/>
    </row>
    <row r="63650" spans="8:16" x14ac:dyDescent="0.5">
      <c r="H63650"/>
      <c r="P63650"/>
    </row>
    <row r="63651" spans="8:16" x14ac:dyDescent="0.5">
      <c r="H63651"/>
      <c r="P63651"/>
    </row>
    <row r="63652" spans="8:16" x14ac:dyDescent="0.5">
      <c r="H63652"/>
      <c r="P63652"/>
    </row>
    <row r="63653" spans="8:16" x14ac:dyDescent="0.5">
      <c r="H63653"/>
      <c r="P63653"/>
    </row>
    <row r="63654" spans="8:16" x14ac:dyDescent="0.5">
      <c r="H63654"/>
      <c r="P63654"/>
    </row>
    <row r="63655" spans="8:16" x14ac:dyDescent="0.5">
      <c r="H63655"/>
      <c r="P63655"/>
    </row>
    <row r="63656" spans="8:16" x14ac:dyDescent="0.5">
      <c r="H63656"/>
      <c r="P63656"/>
    </row>
    <row r="63657" spans="8:16" x14ac:dyDescent="0.5">
      <c r="H63657"/>
      <c r="P63657"/>
    </row>
    <row r="63658" spans="8:16" x14ac:dyDescent="0.5">
      <c r="H63658"/>
      <c r="P63658"/>
    </row>
    <row r="63659" spans="8:16" x14ac:dyDescent="0.5">
      <c r="H63659"/>
      <c r="P63659"/>
    </row>
    <row r="63660" spans="8:16" x14ac:dyDescent="0.5">
      <c r="H63660"/>
      <c r="P63660"/>
    </row>
    <row r="63661" spans="8:16" x14ac:dyDescent="0.5">
      <c r="H63661"/>
      <c r="P63661"/>
    </row>
    <row r="63662" spans="8:16" x14ac:dyDescent="0.5">
      <c r="H63662"/>
      <c r="P63662"/>
    </row>
    <row r="63663" spans="8:16" x14ac:dyDescent="0.5">
      <c r="H63663"/>
      <c r="P63663"/>
    </row>
    <row r="63664" spans="8:16" x14ac:dyDescent="0.5">
      <c r="H63664"/>
      <c r="P63664"/>
    </row>
    <row r="63665" spans="8:16" x14ac:dyDescent="0.5">
      <c r="H63665"/>
      <c r="P63665"/>
    </row>
    <row r="63666" spans="8:16" x14ac:dyDescent="0.5">
      <c r="H63666"/>
      <c r="P63666"/>
    </row>
    <row r="63667" spans="8:16" x14ac:dyDescent="0.5">
      <c r="H63667"/>
      <c r="P63667"/>
    </row>
    <row r="63668" spans="8:16" x14ac:dyDescent="0.5">
      <c r="H63668"/>
      <c r="P63668"/>
    </row>
    <row r="63669" spans="8:16" x14ac:dyDescent="0.5">
      <c r="H63669"/>
      <c r="P63669"/>
    </row>
    <row r="63670" spans="8:16" x14ac:dyDescent="0.5">
      <c r="H63670"/>
      <c r="P63670"/>
    </row>
    <row r="63671" spans="8:16" x14ac:dyDescent="0.5">
      <c r="H63671"/>
      <c r="P63671"/>
    </row>
    <row r="63672" spans="8:16" x14ac:dyDescent="0.5">
      <c r="H63672"/>
      <c r="P63672"/>
    </row>
    <row r="63673" spans="8:16" x14ac:dyDescent="0.5">
      <c r="H63673"/>
      <c r="P63673"/>
    </row>
    <row r="63674" spans="8:16" x14ac:dyDescent="0.5">
      <c r="H63674"/>
      <c r="P63674"/>
    </row>
    <row r="63675" spans="8:16" x14ac:dyDescent="0.5">
      <c r="H63675"/>
      <c r="P63675"/>
    </row>
    <row r="63676" spans="8:16" x14ac:dyDescent="0.5">
      <c r="H63676"/>
      <c r="P63676"/>
    </row>
    <row r="63677" spans="8:16" x14ac:dyDescent="0.5">
      <c r="H63677"/>
      <c r="P63677"/>
    </row>
    <row r="63678" spans="8:16" x14ac:dyDescent="0.5">
      <c r="H63678"/>
      <c r="P63678"/>
    </row>
    <row r="63679" spans="8:16" x14ac:dyDescent="0.5">
      <c r="H63679"/>
      <c r="P63679"/>
    </row>
    <row r="63680" spans="8:16" x14ac:dyDescent="0.5">
      <c r="H63680"/>
      <c r="P63680"/>
    </row>
    <row r="63681" spans="8:16" x14ac:dyDescent="0.5">
      <c r="H63681"/>
      <c r="P63681"/>
    </row>
    <row r="63682" spans="8:16" x14ac:dyDescent="0.5">
      <c r="H63682"/>
      <c r="P63682"/>
    </row>
    <row r="63683" spans="8:16" x14ac:dyDescent="0.5">
      <c r="H63683"/>
      <c r="P63683"/>
    </row>
    <row r="63684" spans="8:16" x14ac:dyDescent="0.5">
      <c r="H63684"/>
      <c r="P63684"/>
    </row>
    <row r="63685" spans="8:16" x14ac:dyDescent="0.5">
      <c r="H63685"/>
      <c r="P63685"/>
    </row>
    <row r="63686" spans="8:16" x14ac:dyDescent="0.5">
      <c r="H63686"/>
      <c r="P63686"/>
    </row>
    <row r="63687" spans="8:16" x14ac:dyDescent="0.5">
      <c r="H63687"/>
      <c r="P63687"/>
    </row>
    <row r="63688" spans="8:16" x14ac:dyDescent="0.5">
      <c r="H63688"/>
      <c r="P63688"/>
    </row>
    <row r="63689" spans="8:16" x14ac:dyDescent="0.5">
      <c r="H63689"/>
      <c r="P63689"/>
    </row>
    <row r="63690" spans="8:16" x14ac:dyDescent="0.5">
      <c r="H63690"/>
      <c r="P63690"/>
    </row>
    <row r="63691" spans="8:16" x14ac:dyDescent="0.5">
      <c r="H63691"/>
      <c r="P63691"/>
    </row>
    <row r="63692" spans="8:16" x14ac:dyDescent="0.5">
      <c r="H63692"/>
      <c r="P63692"/>
    </row>
    <row r="63693" spans="8:16" x14ac:dyDescent="0.5">
      <c r="H63693"/>
      <c r="P63693"/>
    </row>
    <row r="63694" spans="8:16" x14ac:dyDescent="0.5">
      <c r="H63694"/>
      <c r="P63694"/>
    </row>
    <row r="63695" spans="8:16" x14ac:dyDescent="0.5">
      <c r="H63695"/>
      <c r="P63695"/>
    </row>
    <row r="63696" spans="8:16" x14ac:dyDescent="0.5">
      <c r="H63696"/>
      <c r="P63696"/>
    </row>
    <row r="63697" spans="8:16" x14ac:dyDescent="0.5">
      <c r="H63697"/>
      <c r="P63697"/>
    </row>
    <row r="63698" spans="8:16" x14ac:dyDescent="0.5">
      <c r="H63698"/>
      <c r="P63698"/>
    </row>
    <row r="63699" spans="8:16" x14ac:dyDescent="0.5">
      <c r="H63699"/>
      <c r="P63699"/>
    </row>
    <row r="63700" spans="8:16" x14ac:dyDescent="0.5">
      <c r="H63700"/>
      <c r="P63700"/>
    </row>
    <row r="63701" spans="8:16" x14ac:dyDescent="0.5">
      <c r="H63701"/>
      <c r="P63701"/>
    </row>
    <row r="63702" spans="8:16" x14ac:dyDescent="0.5">
      <c r="H63702"/>
      <c r="P63702"/>
    </row>
    <row r="63703" spans="8:16" x14ac:dyDescent="0.5">
      <c r="H63703"/>
      <c r="P63703"/>
    </row>
    <row r="63704" spans="8:16" x14ac:dyDescent="0.5">
      <c r="H63704"/>
      <c r="P63704"/>
    </row>
    <row r="63705" spans="8:16" x14ac:dyDescent="0.5">
      <c r="H63705"/>
      <c r="P63705"/>
    </row>
    <row r="63706" spans="8:16" x14ac:dyDescent="0.5">
      <c r="H63706"/>
      <c r="P63706"/>
    </row>
    <row r="63707" spans="8:16" x14ac:dyDescent="0.5">
      <c r="H63707"/>
      <c r="P63707"/>
    </row>
    <row r="63708" spans="8:16" x14ac:dyDescent="0.5">
      <c r="H63708"/>
      <c r="P63708"/>
    </row>
    <row r="63709" spans="8:16" x14ac:dyDescent="0.5">
      <c r="H63709"/>
      <c r="P63709"/>
    </row>
    <row r="63710" spans="8:16" x14ac:dyDescent="0.5">
      <c r="H63710"/>
      <c r="P63710"/>
    </row>
    <row r="63711" spans="8:16" x14ac:dyDescent="0.5">
      <c r="H63711"/>
      <c r="P63711"/>
    </row>
    <row r="63712" spans="8:16" x14ac:dyDescent="0.5">
      <c r="H63712"/>
      <c r="P63712"/>
    </row>
    <row r="63713" spans="8:16" x14ac:dyDescent="0.5">
      <c r="H63713"/>
      <c r="P63713"/>
    </row>
    <row r="63714" spans="8:16" x14ac:dyDescent="0.5">
      <c r="H63714"/>
      <c r="P63714"/>
    </row>
    <row r="63715" spans="8:16" x14ac:dyDescent="0.5">
      <c r="H63715"/>
      <c r="P63715"/>
    </row>
    <row r="63716" spans="8:16" x14ac:dyDescent="0.5">
      <c r="H63716"/>
      <c r="P63716"/>
    </row>
    <row r="63717" spans="8:16" x14ac:dyDescent="0.5">
      <c r="H63717"/>
      <c r="P63717"/>
    </row>
    <row r="63718" spans="8:16" x14ac:dyDescent="0.5">
      <c r="H63718"/>
      <c r="P63718"/>
    </row>
    <row r="63719" spans="8:16" x14ac:dyDescent="0.5">
      <c r="H63719"/>
      <c r="P63719"/>
    </row>
    <row r="63720" spans="8:16" x14ac:dyDescent="0.5">
      <c r="H63720"/>
      <c r="P63720"/>
    </row>
    <row r="63721" spans="8:16" x14ac:dyDescent="0.5">
      <c r="H63721"/>
      <c r="P63721"/>
    </row>
    <row r="63722" spans="8:16" x14ac:dyDescent="0.5">
      <c r="H63722"/>
      <c r="P63722"/>
    </row>
    <row r="63723" spans="8:16" x14ac:dyDescent="0.5">
      <c r="H63723"/>
      <c r="P63723"/>
    </row>
    <row r="63724" spans="8:16" x14ac:dyDescent="0.5">
      <c r="H63724"/>
      <c r="P63724"/>
    </row>
    <row r="63725" spans="8:16" x14ac:dyDescent="0.5">
      <c r="H63725"/>
      <c r="P63725"/>
    </row>
    <row r="63726" spans="8:16" x14ac:dyDescent="0.5">
      <c r="H63726"/>
      <c r="P63726"/>
    </row>
    <row r="63727" spans="8:16" x14ac:dyDescent="0.5">
      <c r="H63727"/>
      <c r="P63727"/>
    </row>
    <row r="63728" spans="8:16" x14ac:dyDescent="0.5">
      <c r="H63728"/>
      <c r="P63728"/>
    </row>
    <row r="63729" spans="8:16" x14ac:dyDescent="0.5">
      <c r="H63729"/>
      <c r="P63729"/>
    </row>
    <row r="63730" spans="8:16" x14ac:dyDescent="0.5">
      <c r="H63730"/>
      <c r="P63730"/>
    </row>
    <row r="63731" spans="8:16" x14ac:dyDescent="0.5">
      <c r="H63731"/>
      <c r="P63731"/>
    </row>
    <row r="63732" spans="8:16" x14ac:dyDescent="0.5">
      <c r="H63732"/>
      <c r="P63732"/>
    </row>
    <row r="63733" spans="8:16" x14ac:dyDescent="0.5">
      <c r="H63733"/>
      <c r="P63733"/>
    </row>
    <row r="63734" spans="8:16" x14ac:dyDescent="0.5">
      <c r="H63734"/>
      <c r="P63734"/>
    </row>
    <row r="63735" spans="8:16" x14ac:dyDescent="0.5">
      <c r="H63735"/>
      <c r="P63735"/>
    </row>
    <row r="63736" spans="8:16" x14ac:dyDescent="0.5">
      <c r="H63736"/>
      <c r="P63736"/>
    </row>
    <row r="63737" spans="8:16" x14ac:dyDescent="0.5">
      <c r="H63737"/>
      <c r="P63737"/>
    </row>
    <row r="63738" spans="8:16" x14ac:dyDescent="0.5">
      <c r="H63738"/>
      <c r="P63738"/>
    </row>
    <row r="63739" spans="8:16" x14ac:dyDescent="0.5">
      <c r="H63739"/>
      <c r="P63739"/>
    </row>
    <row r="63740" spans="8:16" x14ac:dyDescent="0.5">
      <c r="H63740"/>
      <c r="P63740"/>
    </row>
    <row r="63741" spans="8:16" x14ac:dyDescent="0.5">
      <c r="H63741"/>
      <c r="P63741"/>
    </row>
    <row r="63742" spans="8:16" x14ac:dyDescent="0.5">
      <c r="H63742"/>
      <c r="P63742"/>
    </row>
    <row r="63743" spans="8:16" x14ac:dyDescent="0.5">
      <c r="H63743"/>
      <c r="P63743"/>
    </row>
    <row r="63744" spans="8:16" x14ac:dyDescent="0.5">
      <c r="H63744"/>
      <c r="P63744"/>
    </row>
    <row r="63745" spans="8:16" x14ac:dyDescent="0.5">
      <c r="H63745"/>
      <c r="P63745"/>
    </row>
    <row r="63746" spans="8:16" x14ac:dyDescent="0.5">
      <c r="H63746"/>
      <c r="P63746"/>
    </row>
    <row r="63747" spans="8:16" x14ac:dyDescent="0.5">
      <c r="H63747"/>
      <c r="P63747"/>
    </row>
    <row r="63748" spans="8:16" x14ac:dyDescent="0.5">
      <c r="H63748"/>
      <c r="P63748"/>
    </row>
    <row r="63749" spans="8:16" x14ac:dyDescent="0.5">
      <c r="H63749"/>
      <c r="P63749"/>
    </row>
    <row r="63750" spans="8:16" x14ac:dyDescent="0.5">
      <c r="H63750"/>
      <c r="P63750"/>
    </row>
    <row r="63751" spans="8:16" x14ac:dyDescent="0.5">
      <c r="H63751"/>
      <c r="P63751"/>
    </row>
    <row r="63752" spans="8:16" x14ac:dyDescent="0.5">
      <c r="H63752"/>
      <c r="P63752"/>
    </row>
    <row r="63753" spans="8:16" x14ac:dyDescent="0.5">
      <c r="H63753"/>
      <c r="P63753"/>
    </row>
    <row r="63754" spans="8:16" x14ac:dyDescent="0.5">
      <c r="H63754"/>
      <c r="P63754"/>
    </row>
    <row r="63755" spans="8:16" x14ac:dyDescent="0.5">
      <c r="H63755"/>
      <c r="P63755"/>
    </row>
    <row r="63756" spans="8:16" x14ac:dyDescent="0.5">
      <c r="H63756"/>
      <c r="P63756"/>
    </row>
    <row r="63757" spans="8:16" x14ac:dyDescent="0.5">
      <c r="H63757"/>
      <c r="P63757"/>
    </row>
    <row r="63758" spans="8:16" x14ac:dyDescent="0.5">
      <c r="H63758"/>
      <c r="P63758"/>
    </row>
    <row r="63759" spans="8:16" x14ac:dyDescent="0.5">
      <c r="H63759"/>
      <c r="P63759"/>
    </row>
    <row r="63760" spans="8:16" x14ac:dyDescent="0.5">
      <c r="H63760"/>
      <c r="P63760"/>
    </row>
    <row r="63761" spans="8:16" x14ac:dyDescent="0.5">
      <c r="H63761"/>
      <c r="P63761"/>
    </row>
    <row r="63762" spans="8:16" x14ac:dyDescent="0.5">
      <c r="H63762"/>
      <c r="P63762"/>
    </row>
    <row r="63763" spans="8:16" x14ac:dyDescent="0.5">
      <c r="H63763"/>
      <c r="P63763"/>
    </row>
    <row r="63764" spans="8:16" x14ac:dyDescent="0.5">
      <c r="H63764"/>
      <c r="P63764"/>
    </row>
    <row r="63765" spans="8:16" x14ac:dyDescent="0.5">
      <c r="H63765"/>
      <c r="P63765"/>
    </row>
    <row r="63766" spans="8:16" x14ac:dyDescent="0.5">
      <c r="H63766"/>
      <c r="P63766"/>
    </row>
    <row r="63767" spans="8:16" x14ac:dyDescent="0.5">
      <c r="H63767"/>
      <c r="P63767"/>
    </row>
    <row r="63768" spans="8:16" x14ac:dyDescent="0.5">
      <c r="H63768"/>
      <c r="P63768"/>
    </row>
    <row r="63769" spans="8:16" x14ac:dyDescent="0.5">
      <c r="H63769"/>
      <c r="P63769"/>
    </row>
    <row r="63770" spans="8:16" x14ac:dyDescent="0.5">
      <c r="H63770"/>
      <c r="P63770"/>
    </row>
    <row r="63771" spans="8:16" x14ac:dyDescent="0.5">
      <c r="H63771"/>
      <c r="P63771"/>
    </row>
    <row r="63772" spans="8:16" x14ac:dyDescent="0.5">
      <c r="H63772"/>
      <c r="P63772"/>
    </row>
    <row r="63773" spans="8:16" x14ac:dyDescent="0.5">
      <c r="H63773"/>
      <c r="P63773"/>
    </row>
    <row r="63774" spans="8:16" x14ac:dyDescent="0.5">
      <c r="H63774"/>
      <c r="P63774"/>
    </row>
    <row r="63775" spans="8:16" x14ac:dyDescent="0.5">
      <c r="H63775"/>
      <c r="P63775"/>
    </row>
    <row r="63776" spans="8:16" x14ac:dyDescent="0.5">
      <c r="H63776"/>
      <c r="P63776"/>
    </row>
    <row r="63777" spans="8:16" x14ac:dyDescent="0.5">
      <c r="H63777"/>
      <c r="P63777"/>
    </row>
    <row r="63778" spans="8:16" x14ac:dyDescent="0.5">
      <c r="H63778"/>
      <c r="P63778"/>
    </row>
    <row r="63779" spans="8:16" x14ac:dyDescent="0.5">
      <c r="H63779"/>
      <c r="P63779"/>
    </row>
    <row r="63780" spans="8:16" x14ac:dyDescent="0.5">
      <c r="H63780"/>
      <c r="P63780"/>
    </row>
    <row r="63781" spans="8:16" x14ac:dyDescent="0.5">
      <c r="H63781"/>
      <c r="P63781"/>
    </row>
    <row r="63782" spans="8:16" x14ac:dyDescent="0.5">
      <c r="H63782"/>
      <c r="P63782"/>
    </row>
    <row r="63783" spans="8:16" x14ac:dyDescent="0.5">
      <c r="H63783"/>
      <c r="P63783"/>
    </row>
    <row r="63784" spans="8:16" x14ac:dyDescent="0.5">
      <c r="H63784"/>
      <c r="P63784"/>
    </row>
    <row r="63785" spans="8:16" x14ac:dyDescent="0.5">
      <c r="H63785"/>
      <c r="P63785"/>
    </row>
    <row r="63786" spans="8:16" x14ac:dyDescent="0.5">
      <c r="H63786"/>
      <c r="P63786"/>
    </row>
    <row r="63787" spans="8:16" x14ac:dyDescent="0.5">
      <c r="H63787"/>
      <c r="P63787"/>
    </row>
    <row r="63788" spans="8:16" x14ac:dyDescent="0.5">
      <c r="H63788"/>
      <c r="P63788"/>
    </row>
    <row r="63789" spans="8:16" x14ac:dyDescent="0.5">
      <c r="H63789"/>
      <c r="P63789"/>
    </row>
    <row r="63790" spans="8:16" x14ac:dyDescent="0.5">
      <c r="H63790"/>
      <c r="P63790"/>
    </row>
    <row r="63791" spans="8:16" x14ac:dyDescent="0.5">
      <c r="H63791"/>
      <c r="P63791"/>
    </row>
    <row r="63792" spans="8:16" x14ac:dyDescent="0.5">
      <c r="H63792"/>
      <c r="P63792"/>
    </row>
    <row r="63793" spans="8:16" x14ac:dyDescent="0.5">
      <c r="H63793"/>
      <c r="P63793"/>
    </row>
    <row r="63794" spans="8:16" x14ac:dyDescent="0.5">
      <c r="H63794"/>
      <c r="P63794"/>
    </row>
    <row r="63795" spans="8:16" x14ac:dyDescent="0.5">
      <c r="H63795"/>
      <c r="P63795"/>
    </row>
    <row r="63796" spans="8:16" x14ac:dyDescent="0.5">
      <c r="H63796"/>
      <c r="P63796"/>
    </row>
    <row r="63797" spans="8:16" x14ac:dyDescent="0.5">
      <c r="H63797"/>
      <c r="P63797"/>
    </row>
    <row r="63798" spans="8:16" x14ac:dyDescent="0.5">
      <c r="H63798"/>
      <c r="P63798"/>
    </row>
    <row r="63799" spans="8:16" x14ac:dyDescent="0.5">
      <c r="H63799"/>
      <c r="P63799"/>
    </row>
    <row r="63800" spans="8:16" x14ac:dyDescent="0.5">
      <c r="H63800"/>
      <c r="P63800"/>
    </row>
    <row r="63801" spans="8:16" x14ac:dyDescent="0.5">
      <c r="H63801"/>
      <c r="P63801"/>
    </row>
    <row r="63802" spans="8:16" x14ac:dyDescent="0.5">
      <c r="H63802"/>
      <c r="P63802"/>
    </row>
    <row r="63803" spans="8:16" x14ac:dyDescent="0.5">
      <c r="H63803"/>
      <c r="P63803"/>
    </row>
    <row r="63804" spans="8:16" x14ac:dyDescent="0.5">
      <c r="H63804"/>
      <c r="P63804"/>
    </row>
    <row r="63805" spans="8:16" x14ac:dyDescent="0.5">
      <c r="H63805"/>
      <c r="P63805"/>
    </row>
    <row r="63806" spans="8:16" x14ac:dyDescent="0.5">
      <c r="H63806"/>
      <c r="P63806"/>
    </row>
    <row r="63807" spans="8:16" x14ac:dyDescent="0.5">
      <c r="H63807"/>
      <c r="P63807"/>
    </row>
    <row r="63808" spans="8:16" x14ac:dyDescent="0.5">
      <c r="H63808"/>
      <c r="P63808"/>
    </row>
    <row r="63809" spans="8:16" x14ac:dyDescent="0.5">
      <c r="H63809"/>
      <c r="P63809"/>
    </row>
    <row r="63810" spans="8:16" x14ac:dyDescent="0.5">
      <c r="H63810"/>
      <c r="P63810"/>
    </row>
    <row r="63811" spans="8:16" x14ac:dyDescent="0.5">
      <c r="H63811"/>
      <c r="P63811"/>
    </row>
    <row r="63812" spans="8:16" x14ac:dyDescent="0.5">
      <c r="H63812"/>
      <c r="P63812"/>
    </row>
    <row r="63813" spans="8:16" x14ac:dyDescent="0.5">
      <c r="H63813"/>
      <c r="P63813"/>
    </row>
    <row r="63814" spans="8:16" x14ac:dyDescent="0.5">
      <c r="H63814"/>
      <c r="P63814"/>
    </row>
    <row r="63815" spans="8:16" x14ac:dyDescent="0.5">
      <c r="H63815"/>
      <c r="P63815"/>
    </row>
    <row r="63816" spans="8:16" x14ac:dyDescent="0.5">
      <c r="H63816"/>
      <c r="P63816"/>
    </row>
    <row r="63817" spans="8:16" x14ac:dyDescent="0.5">
      <c r="H63817"/>
      <c r="P63817"/>
    </row>
    <row r="63818" spans="8:16" x14ac:dyDescent="0.5">
      <c r="H63818"/>
      <c r="P63818"/>
    </row>
    <row r="63819" spans="8:16" x14ac:dyDescent="0.5">
      <c r="H63819"/>
      <c r="P63819"/>
    </row>
    <row r="63820" spans="8:16" x14ac:dyDescent="0.5">
      <c r="H63820"/>
      <c r="P63820"/>
    </row>
    <row r="63821" spans="8:16" x14ac:dyDescent="0.5">
      <c r="H63821"/>
      <c r="P63821"/>
    </row>
    <row r="63822" spans="8:16" x14ac:dyDescent="0.5">
      <c r="H63822"/>
      <c r="P63822"/>
    </row>
    <row r="63823" spans="8:16" x14ac:dyDescent="0.5">
      <c r="H63823"/>
      <c r="P63823"/>
    </row>
    <row r="63824" spans="8:16" x14ac:dyDescent="0.5">
      <c r="H63824"/>
      <c r="P63824"/>
    </row>
    <row r="63825" spans="8:16" x14ac:dyDescent="0.5">
      <c r="H63825"/>
      <c r="P63825"/>
    </row>
    <row r="63826" spans="8:16" x14ac:dyDescent="0.5">
      <c r="H63826"/>
      <c r="P63826"/>
    </row>
    <row r="63827" spans="8:16" x14ac:dyDescent="0.5">
      <c r="H63827"/>
      <c r="P63827"/>
    </row>
    <row r="63828" spans="8:16" x14ac:dyDescent="0.5">
      <c r="H63828"/>
      <c r="P63828"/>
    </row>
    <row r="63829" spans="8:16" x14ac:dyDescent="0.5">
      <c r="H63829"/>
      <c r="P63829"/>
    </row>
    <row r="63830" spans="8:16" x14ac:dyDescent="0.5">
      <c r="H63830"/>
      <c r="P63830"/>
    </row>
    <row r="63831" spans="8:16" x14ac:dyDescent="0.5">
      <c r="H63831"/>
      <c r="P63831"/>
    </row>
    <row r="63832" spans="8:16" x14ac:dyDescent="0.5">
      <c r="H63832"/>
      <c r="P63832"/>
    </row>
    <row r="63833" spans="8:16" x14ac:dyDescent="0.5">
      <c r="H63833"/>
      <c r="P63833"/>
    </row>
    <row r="63834" spans="8:16" x14ac:dyDescent="0.5">
      <c r="H63834"/>
      <c r="P63834"/>
    </row>
    <row r="63835" spans="8:16" x14ac:dyDescent="0.5">
      <c r="H63835"/>
      <c r="P63835"/>
    </row>
    <row r="63836" spans="8:16" x14ac:dyDescent="0.5">
      <c r="H63836"/>
      <c r="P63836"/>
    </row>
    <row r="63837" spans="8:16" x14ac:dyDescent="0.5">
      <c r="H63837"/>
      <c r="P63837"/>
    </row>
    <row r="63838" spans="8:16" x14ac:dyDescent="0.5">
      <c r="H63838"/>
      <c r="P63838"/>
    </row>
    <row r="63839" spans="8:16" x14ac:dyDescent="0.5">
      <c r="H63839"/>
      <c r="P63839"/>
    </row>
    <row r="63840" spans="8:16" x14ac:dyDescent="0.5">
      <c r="H63840"/>
      <c r="P63840"/>
    </row>
    <row r="63841" spans="8:16" x14ac:dyDescent="0.5">
      <c r="H63841"/>
      <c r="P63841"/>
    </row>
    <row r="63842" spans="8:16" x14ac:dyDescent="0.5">
      <c r="H63842"/>
      <c r="P63842"/>
    </row>
    <row r="63843" spans="8:16" x14ac:dyDescent="0.5">
      <c r="H63843"/>
      <c r="P63843"/>
    </row>
    <row r="63844" spans="8:16" x14ac:dyDescent="0.5">
      <c r="H63844"/>
      <c r="P63844"/>
    </row>
    <row r="63845" spans="8:16" x14ac:dyDescent="0.5">
      <c r="H63845"/>
      <c r="P63845"/>
    </row>
    <row r="63846" spans="8:16" x14ac:dyDescent="0.5">
      <c r="H63846"/>
      <c r="P63846"/>
    </row>
    <row r="63847" spans="8:16" x14ac:dyDescent="0.5">
      <c r="H63847"/>
      <c r="P63847"/>
    </row>
    <row r="63848" spans="8:16" x14ac:dyDescent="0.5">
      <c r="H63848"/>
      <c r="P63848"/>
    </row>
    <row r="63849" spans="8:16" x14ac:dyDescent="0.5">
      <c r="H63849"/>
      <c r="P63849"/>
    </row>
    <row r="63850" spans="8:16" x14ac:dyDescent="0.5">
      <c r="H63850"/>
      <c r="P63850"/>
    </row>
    <row r="63851" spans="8:16" x14ac:dyDescent="0.5">
      <c r="H63851"/>
      <c r="P63851"/>
    </row>
    <row r="63852" spans="8:16" x14ac:dyDescent="0.5">
      <c r="H63852"/>
      <c r="P63852"/>
    </row>
    <row r="63853" spans="8:16" x14ac:dyDescent="0.5">
      <c r="H63853"/>
      <c r="P63853"/>
    </row>
    <row r="63854" spans="8:16" x14ac:dyDescent="0.5">
      <c r="H63854"/>
      <c r="P63854"/>
    </row>
    <row r="63855" spans="8:16" x14ac:dyDescent="0.5">
      <c r="H63855"/>
      <c r="P63855"/>
    </row>
    <row r="63856" spans="8:16" x14ac:dyDescent="0.5">
      <c r="H63856"/>
      <c r="P63856"/>
    </row>
    <row r="63857" spans="8:16" x14ac:dyDescent="0.5">
      <c r="H63857"/>
      <c r="P63857"/>
    </row>
    <row r="63858" spans="8:16" x14ac:dyDescent="0.5">
      <c r="H63858"/>
      <c r="P63858"/>
    </row>
    <row r="63859" spans="8:16" x14ac:dyDescent="0.5">
      <c r="H63859"/>
      <c r="P63859"/>
    </row>
    <row r="63860" spans="8:16" x14ac:dyDescent="0.5">
      <c r="H63860"/>
      <c r="P63860"/>
    </row>
    <row r="63861" spans="8:16" x14ac:dyDescent="0.5">
      <c r="H63861"/>
      <c r="P63861"/>
    </row>
    <row r="63862" spans="8:16" x14ac:dyDescent="0.5">
      <c r="H63862"/>
      <c r="P63862"/>
    </row>
    <row r="63863" spans="8:16" x14ac:dyDescent="0.5">
      <c r="H63863"/>
      <c r="P63863"/>
    </row>
    <row r="63864" spans="8:16" x14ac:dyDescent="0.5">
      <c r="H63864"/>
      <c r="P63864"/>
    </row>
    <row r="63865" spans="8:16" x14ac:dyDescent="0.5">
      <c r="H63865"/>
      <c r="P63865"/>
    </row>
    <row r="63866" spans="8:16" x14ac:dyDescent="0.5">
      <c r="H63866"/>
      <c r="P63866"/>
    </row>
    <row r="63867" spans="8:16" x14ac:dyDescent="0.5">
      <c r="H63867"/>
      <c r="P63867"/>
    </row>
    <row r="63868" spans="8:16" x14ac:dyDescent="0.5">
      <c r="H63868"/>
      <c r="P63868"/>
    </row>
    <row r="63869" spans="8:16" x14ac:dyDescent="0.5">
      <c r="H63869"/>
      <c r="P63869"/>
    </row>
    <row r="63870" spans="8:16" x14ac:dyDescent="0.5">
      <c r="H63870"/>
      <c r="P63870"/>
    </row>
    <row r="63871" spans="8:16" x14ac:dyDescent="0.5">
      <c r="H63871"/>
      <c r="P63871"/>
    </row>
    <row r="63872" spans="8:16" x14ac:dyDescent="0.5">
      <c r="H63872"/>
      <c r="P63872"/>
    </row>
    <row r="63873" spans="8:16" x14ac:dyDescent="0.5">
      <c r="H63873"/>
      <c r="P63873"/>
    </row>
    <row r="63874" spans="8:16" x14ac:dyDescent="0.5">
      <c r="H63874"/>
      <c r="P63874"/>
    </row>
    <row r="63875" spans="8:16" x14ac:dyDescent="0.5">
      <c r="H63875"/>
      <c r="P63875"/>
    </row>
    <row r="63876" spans="8:16" x14ac:dyDescent="0.5">
      <c r="H63876"/>
      <c r="P63876"/>
    </row>
    <row r="63877" spans="8:16" x14ac:dyDescent="0.5">
      <c r="H63877"/>
      <c r="P63877"/>
    </row>
    <row r="63878" spans="8:16" x14ac:dyDescent="0.5">
      <c r="H63878"/>
      <c r="P63878"/>
    </row>
    <row r="63879" spans="8:16" x14ac:dyDescent="0.5">
      <c r="H63879"/>
      <c r="P63879"/>
    </row>
    <row r="63880" spans="8:16" x14ac:dyDescent="0.5">
      <c r="H63880"/>
      <c r="P63880"/>
    </row>
    <row r="63881" spans="8:16" x14ac:dyDescent="0.5">
      <c r="H63881"/>
      <c r="P63881"/>
    </row>
    <row r="63882" spans="8:16" x14ac:dyDescent="0.5">
      <c r="H63882"/>
      <c r="P63882"/>
    </row>
    <row r="63883" spans="8:16" x14ac:dyDescent="0.5">
      <c r="H63883"/>
      <c r="P63883"/>
    </row>
    <row r="63884" spans="8:16" x14ac:dyDescent="0.5">
      <c r="H63884"/>
      <c r="P63884"/>
    </row>
    <row r="63885" spans="8:16" x14ac:dyDescent="0.5">
      <c r="H63885"/>
      <c r="P63885"/>
    </row>
    <row r="63886" spans="8:16" x14ac:dyDescent="0.5">
      <c r="H63886"/>
      <c r="P63886"/>
    </row>
    <row r="63887" spans="8:16" x14ac:dyDescent="0.5">
      <c r="H63887"/>
      <c r="P63887"/>
    </row>
    <row r="63888" spans="8:16" x14ac:dyDescent="0.5">
      <c r="H63888"/>
      <c r="P63888"/>
    </row>
    <row r="63889" spans="8:16" x14ac:dyDescent="0.5">
      <c r="H63889"/>
      <c r="P63889"/>
    </row>
    <row r="63890" spans="8:16" x14ac:dyDescent="0.5">
      <c r="H63890"/>
      <c r="P63890"/>
    </row>
    <row r="63891" spans="8:16" x14ac:dyDescent="0.5">
      <c r="H63891"/>
      <c r="P63891"/>
    </row>
    <row r="63892" spans="8:16" x14ac:dyDescent="0.5">
      <c r="H63892"/>
      <c r="P63892"/>
    </row>
    <row r="63893" spans="8:16" x14ac:dyDescent="0.5">
      <c r="H63893"/>
      <c r="P63893"/>
    </row>
    <row r="63894" spans="8:16" x14ac:dyDescent="0.5">
      <c r="H63894"/>
      <c r="P63894"/>
    </row>
    <row r="63895" spans="8:16" x14ac:dyDescent="0.5">
      <c r="H63895"/>
      <c r="P63895"/>
    </row>
    <row r="63896" spans="8:16" x14ac:dyDescent="0.5">
      <c r="H63896"/>
      <c r="P63896"/>
    </row>
    <row r="63897" spans="8:16" x14ac:dyDescent="0.5">
      <c r="H63897"/>
      <c r="P63897"/>
    </row>
    <row r="63898" spans="8:16" x14ac:dyDescent="0.5">
      <c r="H63898"/>
      <c r="P63898"/>
    </row>
    <row r="63899" spans="8:16" x14ac:dyDescent="0.5">
      <c r="H63899"/>
      <c r="P63899"/>
    </row>
    <row r="63900" spans="8:16" x14ac:dyDescent="0.5">
      <c r="H63900"/>
      <c r="P63900"/>
    </row>
    <row r="63901" spans="8:16" x14ac:dyDescent="0.5">
      <c r="H63901"/>
      <c r="P63901"/>
    </row>
    <row r="63902" spans="8:16" x14ac:dyDescent="0.5">
      <c r="H63902"/>
      <c r="P63902"/>
    </row>
    <row r="63903" spans="8:16" x14ac:dyDescent="0.5">
      <c r="H63903"/>
      <c r="P63903"/>
    </row>
    <row r="63904" spans="8:16" x14ac:dyDescent="0.5">
      <c r="H63904"/>
      <c r="P63904"/>
    </row>
    <row r="63905" spans="8:16" x14ac:dyDescent="0.5">
      <c r="H63905"/>
      <c r="P63905"/>
    </row>
    <row r="63906" spans="8:16" x14ac:dyDescent="0.5">
      <c r="H63906"/>
      <c r="P63906"/>
    </row>
    <row r="63907" spans="8:16" x14ac:dyDescent="0.5">
      <c r="H63907"/>
      <c r="P63907"/>
    </row>
    <row r="63908" spans="8:16" x14ac:dyDescent="0.5">
      <c r="H63908"/>
      <c r="P63908"/>
    </row>
    <row r="63909" spans="8:16" x14ac:dyDescent="0.5">
      <c r="H63909"/>
      <c r="P63909"/>
    </row>
    <row r="63910" spans="8:16" x14ac:dyDescent="0.5">
      <c r="H63910"/>
      <c r="P63910"/>
    </row>
    <row r="63911" spans="8:16" x14ac:dyDescent="0.5">
      <c r="H63911"/>
      <c r="P63911"/>
    </row>
    <row r="63912" spans="8:16" x14ac:dyDescent="0.5">
      <c r="H63912"/>
      <c r="P63912"/>
    </row>
    <row r="63913" spans="8:16" x14ac:dyDescent="0.5">
      <c r="H63913"/>
      <c r="P63913"/>
    </row>
    <row r="63914" spans="8:16" x14ac:dyDescent="0.5">
      <c r="H63914"/>
      <c r="P63914"/>
    </row>
    <row r="63915" spans="8:16" x14ac:dyDescent="0.5">
      <c r="H63915"/>
      <c r="P63915"/>
    </row>
    <row r="63916" spans="8:16" x14ac:dyDescent="0.5">
      <c r="H63916"/>
      <c r="P63916"/>
    </row>
    <row r="63917" spans="8:16" x14ac:dyDescent="0.5">
      <c r="H63917"/>
      <c r="P63917"/>
    </row>
    <row r="63918" spans="8:16" x14ac:dyDescent="0.5">
      <c r="H63918"/>
      <c r="P63918"/>
    </row>
    <row r="63919" spans="8:16" x14ac:dyDescent="0.5">
      <c r="H63919"/>
      <c r="P63919"/>
    </row>
    <row r="63920" spans="8:16" x14ac:dyDescent="0.5">
      <c r="H63920"/>
      <c r="P63920"/>
    </row>
    <row r="63921" spans="8:16" x14ac:dyDescent="0.5">
      <c r="H63921"/>
      <c r="P63921"/>
    </row>
    <row r="63922" spans="8:16" x14ac:dyDescent="0.5">
      <c r="H63922"/>
      <c r="P63922"/>
    </row>
    <row r="63923" spans="8:16" x14ac:dyDescent="0.5">
      <c r="H63923"/>
      <c r="P63923"/>
    </row>
    <row r="63924" spans="8:16" x14ac:dyDescent="0.5">
      <c r="H63924"/>
      <c r="P63924"/>
    </row>
    <row r="63925" spans="8:16" x14ac:dyDescent="0.5">
      <c r="H63925"/>
      <c r="P63925"/>
    </row>
    <row r="63926" spans="8:16" x14ac:dyDescent="0.5">
      <c r="H63926"/>
      <c r="P63926"/>
    </row>
    <row r="63927" spans="8:16" x14ac:dyDescent="0.5">
      <c r="H63927"/>
      <c r="P63927"/>
    </row>
    <row r="63928" spans="8:16" x14ac:dyDescent="0.5">
      <c r="H63928"/>
      <c r="P63928"/>
    </row>
    <row r="63929" spans="8:16" x14ac:dyDescent="0.5">
      <c r="H63929"/>
      <c r="P63929"/>
    </row>
    <row r="63930" spans="8:16" x14ac:dyDescent="0.5">
      <c r="H63930"/>
      <c r="P63930"/>
    </row>
    <row r="63931" spans="8:16" x14ac:dyDescent="0.5">
      <c r="H63931"/>
      <c r="P63931"/>
    </row>
    <row r="63932" spans="8:16" x14ac:dyDescent="0.5">
      <c r="H63932"/>
      <c r="P63932"/>
    </row>
    <row r="63933" spans="8:16" x14ac:dyDescent="0.5">
      <c r="H63933"/>
      <c r="P63933"/>
    </row>
    <row r="63934" spans="8:16" x14ac:dyDescent="0.5">
      <c r="H63934"/>
      <c r="P63934"/>
    </row>
    <row r="63935" spans="8:16" x14ac:dyDescent="0.5">
      <c r="H63935"/>
      <c r="P63935"/>
    </row>
    <row r="63936" spans="8:16" x14ac:dyDescent="0.5">
      <c r="H63936"/>
      <c r="P63936"/>
    </row>
    <row r="63937" spans="8:16" x14ac:dyDescent="0.5">
      <c r="H63937"/>
      <c r="P63937"/>
    </row>
    <row r="63938" spans="8:16" x14ac:dyDescent="0.5">
      <c r="H63938"/>
      <c r="P63938"/>
    </row>
    <row r="63939" spans="8:16" x14ac:dyDescent="0.5">
      <c r="H63939"/>
      <c r="P63939"/>
    </row>
    <row r="63940" spans="8:16" x14ac:dyDescent="0.5">
      <c r="H63940"/>
      <c r="P63940"/>
    </row>
    <row r="63941" spans="8:16" x14ac:dyDescent="0.5">
      <c r="H63941"/>
      <c r="P63941"/>
    </row>
    <row r="63942" spans="8:16" x14ac:dyDescent="0.5">
      <c r="H63942"/>
      <c r="P63942"/>
    </row>
    <row r="63943" spans="8:16" x14ac:dyDescent="0.5">
      <c r="H63943"/>
      <c r="P63943"/>
    </row>
    <row r="63944" spans="8:16" x14ac:dyDescent="0.5">
      <c r="H63944"/>
      <c r="P63944"/>
    </row>
    <row r="63945" spans="8:16" x14ac:dyDescent="0.5">
      <c r="H63945"/>
      <c r="P63945"/>
    </row>
    <row r="63946" spans="8:16" x14ac:dyDescent="0.5">
      <c r="H63946"/>
      <c r="P63946"/>
    </row>
    <row r="63947" spans="8:16" x14ac:dyDescent="0.5">
      <c r="H63947"/>
      <c r="P63947"/>
    </row>
    <row r="63948" spans="8:16" x14ac:dyDescent="0.5">
      <c r="H63948"/>
      <c r="P63948"/>
    </row>
    <row r="63949" spans="8:16" x14ac:dyDescent="0.5">
      <c r="H63949"/>
      <c r="P63949"/>
    </row>
    <row r="63950" spans="8:16" x14ac:dyDescent="0.5">
      <c r="H63950"/>
      <c r="P63950"/>
    </row>
    <row r="63951" spans="8:16" x14ac:dyDescent="0.5">
      <c r="H63951"/>
      <c r="P63951"/>
    </row>
    <row r="63952" spans="8:16" x14ac:dyDescent="0.5">
      <c r="H63952"/>
      <c r="P63952"/>
    </row>
    <row r="63953" spans="8:16" x14ac:dyDescent="0.5">
      <c r="H63953"/>
      <c r="P63953"/>
    </row>
    <row r="63954" spans="8:16" x14ac:dyDescent="0.5">
      <c r="H63954"/>
      <c r="P63954"/>
    </row>
    <row r="63955" spans="8:16" x14ac:dyDescent="0.5">
      <c r="H63955"/>
      <c r="P63955"/>
    </row>
    <row r="63956" spans="8:16" x14ac:dyDescent="0.5">
      <c r="H63956"/>
      <c r="P63956"/>
    </row>
    <row r="63957" spans="8:16" x14ac:dyDescent="0.5">
      <c r="H63957"/>
      <c r="P63957"/>
    </row>
    <row r="63958" spans="8:16" x14ac:dyDescent="0.5">
      <c r="H63958"/>
      <c r="P63958"/>
    </row>
    <row r="63959" spans="8:16" x14ac:dyDescent="0.5">
      <c r="H63959"/>
      <c r="P63959"/>
    </row>
    <row r="63960" spans="8:16" x14ac:dyDescent="0.5">
      <c r="H63960"/>
      <c r="P63960"/>
    </row>
    <row r="63961" spans="8:16" x14ac:dyDescent="0.5">
      <c r="H63961"/>
      <c r="P63961"/>
    </row>
    <row r="63962" spans="8:16" x14ac:dyDescent="0.5">
      <c r="H63962"/>
      <c r="P63962"/>
    </row>
    <row r="63963" spans="8:16" x14ac:dyDescent="0.5">
      <c r="H63963"/>
      <c r="P63963"/>
    </row>
    <row r="63964" spans="8:16" x14ac:dyDescent="0.5">
      <c r="H63964"/>
      <c r="P63964"/>
    </row>
    <row r="63965" spans="8:16" x14ac:dyDescent="0.5">
      <c r="H63965"/>
      <c r="P63965"/>
    </row>
    <row r="63966" spans="8:16" x14ac:dyDescent="0.5">
      <c r="H63966"/>
      <c r="P63966"/>
    </row>
    <row r="63967" spans="8:16" x14ac:dyDescent="0.5">
      <c r="H63967"/>
      <c r="P63967"/>
    </row>
    <row r="63968" spans="8:16" x14ac:dyDescent="0.5">
      <c r="H63968"/>
      <c r="P63968"/>
    </row>
    <row r="63969" spans="8:16" x14ac:dyDescent="0.5">
      <c r="H63969"/>
      <c r="P63969"/>
    </row>
    <row r="63970" spans="8:16" x14ac:dyDescent="0.5">
      <c r="H63970"/>
      <c r="P63970"/>
    </row>
    <row r="63971" spans="8:16" x14ac:dyDescent="0.5">
      <c r="H63971"/>
      <c r="P63971"/>
    </row>
    <row r="63972" spans="8:16" x14ac:dyDescent="0.5">
      <c r="H63972"/>
      <c r="P63972"/>
    </row>
    <row r="63973" spans="8:16" x14ac:dyDescent="0.5">
      <c r="H63973"/>
      <c r="P63973"/>
    </row>
    <row r="63974" spans="8:16" x14ac:dyDescent="0.5">
      <c r="H63974"/>
      <c r="P63974"/>
    </row>
    <row r="63975" spans="8:16" x14ac:dyDescent="0.5">
      <c r="H63975"/>
      <c r="P63975"/>
    </row>
    <row r="63976" spans="8:16" x14ac:dyDescent="0.5">
      <c r="H63976"/>
      <c r="P63976"/>
    </row>
    <row r="63977" spans="8:16" x14ac:dyDescent="0.5">
      <c r="H63977"/>
      <c r="P63977"/>
    </row>
    <row r="63978" spans="8:16" x14ac:dyDescent="0.5">
      <c r="H63978"/>
      <c r="P63978"/>
    </row>
    <row r="63979" spans="8:16" x14ac:dyDescent="0.5">
      <c r="H63979"/>
      <c r="P63979"/>
    </row>
    <row r="63980" spans="8:16" x14ac:dyDescent="0.5">
      <c r="H63980"/>
      <c r="P63980"/>
    </row>
    <row r="63981" spans="8:16" x14ac:dyDescent="0.5">
      <c r="H63981"/>
      <c r="P63981"/>
    </row>
    <row r="63982" spans="8:16" x14ac:dyDescent="0.5">
      <c r="H63982"/>
      <c r="P63982"/>
    </row>
    <row r="63983" spans="8:16" x14ac:dyDescent="0.5">
      <c r="H63983"/>
      <c r="P63983"/>
    </row>
    <row r="63984" spans="8:16" x14ac:dyDescent="0.5">
      <c r="H63984"/>
      <c r="P63984"/>
    </row>
    <row r="63985" spans="8:16" x14ac:dyDescent="0.5">
      <c r="H63985"/>
      <c r="P63985"/>
    </row>
    <row r="63986" spans="8:16" x14ac:dyDescent="0.5">
      <c r="H63986"/>
      <c r="P63986"/>
    </row>
    <row r="63987" spans="8:16" x14ac:dyDescent="0.5">
      <c r="H63987"/>
      <c r="P63987"/>
    </row>
    <row r="63988" spans="8:16" x14ac:dyDescent="0.5">
      <c r="H63988"/>
      <c r="P63988"/>
    </row>
    <row r="63989" spans="8:16" x14ac:dyDescent="0.5">
      <c r="H63989"/>
      <c r="P63989"/>
    </row>
    <row r="63990" spans="8:16" x14ac:dyDescent="0.5">
      <c r="H63990"/>
      <c r="P63990"/>
    </row>
    <row r="63991" spans="8:16" x14ac:dyDescent="0.5">
      <c r="H63991"/>
      <c r="P63991"/>
    </row>
    <row r="63992" spans="8:16" x14ac:dyDescent="0.5">
      <c r="H63992"/>
      <c r="P63992"/>
    </row>
    <row r="63993" spans="8:16" x14ac:dyDescent="0.5">
      <c r="H63993"/>
      <c r="P63993"/>
    </row>
    <row r="63994" spans="8:16" x14ac:dyDescent="0.5">
      <c r="H63994"/>
      <c r="P63994"/>
    </row>
    <row r="63995" spans="8:16" x14ac:dyDescent="0.5">
      <c r="H63995"/>
      <c r="P63995"/>
    </row>
    <row r="63996" spans="8:16" x14ac:dyDescent="0.5">
      <c r="H63996"/>
      <c r="P63996"/>
    </row>
    <row r="63997" spans="8:16" x14ac:dyDescent="0.5">
      <c r="H63997"/>
      <c r="P63997"/>
    </row>
    <row r="63998" spans="8:16" x14ac:dyDescent="0.5">
      <c r="H63998"/>
      <c r="P63998"/>
    </row>
    <row r="63999" spans="8:16" x14ac:dyDescent="0.5">
      <c r="H63999"/>
      <c r="P63999"/>
    </row>
    <row r="64000" spans="8:16" x14ac:dyDescent="0.5">
      <c r="H64000"/>
      <c r="P64000"/>
    </row>
    <row r="64001" spans="8:16" x14ac:dyDescent="0.5">
      <c r="H64001"/>
      <c r="P64001"/>
    </row>
    <row r="64002" spans="8:16" x14ac:dyDescent="0.5">
      <c r="H64002"/>
      <c r="P64002"/>
    </row>
    <row r="64003" spans="8:16" x14ac:dyDescent="0.5">
      <c r="H64003"/>
      <c r="P64003"/>
    </row>
    <row r="64004" spans="8:16" x14ac:dyDescent="0.5">
      <c r="H64004"/>
      <c r="P64004"/>
    </row>
    <row r="64005" spans="8:16" x14ac:dyDescent="0.5">
      <c r="H64005"/>
      <c r="P64005"/>
    </row>
    <row r="64006" spans="8:16" x14ac:dyDescent="0.5">
      <c r="H64006"/>
      <c r="P64006"/>
    </row>
    <row r="64007" spans="8:16" x14ac:dyDescent="0.5">
      <c r="H64007"/>
      <c r="P64007"/>
    </row>
    <row r="64008" spans="8:16" x14ac:dyDescent="0.5">
      <c r="H64008"/>
      <c r="P64008"/>
    </row>
    <row r="64009" spans="8:16" x14ac:dyDescent="0.5">
      <c r="H64009"/>
      <c r="P64009"/>
    </row>
    <row r="64010" spans="8:16" x14ac:dyDescent="0.5">
      <c r="H64010"/>
      <c r="P64010"/>
    </row>
    <row r="64011" spans="8:16" x14ac:dyDescent="0.5">
      <c r="H64011"/>
      <c r="P64011"/>
    </row>
    <row r="64012" spans="8:16" x14ac:dyDescent="0.5">
      <c r="H64012"/>
      <c r="P64012"/>
    </row>
    <row r="64013" spans="8:16" x14ac:dyDescent="0.5">
      <c r="H64013"/>
      <c r="P64013"/>
    </row>
    <row r="64014" spans="8:16" x14ac:dyDescent="0.5">
      <c r="H64014"/>
      <c r="P64014"/>
    </row>
    <row r="64015" spans="8:16" x14ac:dyDescent="0.5">
      <c r="H64015"/>
      <c r="P64015"/>
    </row>
    <row r="64016" spans="8:16" x14ac:dyDescent="0.5">
      <c r="H64016"/>
      <c r="P64016"/>
    </row>
    <row r="64017" spans="8:16" x14ac:dyDescent="0.5">
      <c r="H64017"/>
      <c r="P64017"/>
    </row>
    <row r="64018" spans="8:16" x14ac:dyDescent="0.5">
      <c r="H64018"/>
      <c r="P64018"/>
    </row>
    <row r="64019" spans="8:16" x14ac:dyDescent="0.5">
      <c r="H64019"/>
      <c r="P64019"/>
    </row>
    <row r="64020" spans="8:16" x14ac:dyDescent="0.5">
      <c r="H64020"/>
      <c r="P64020"/>
    </row>
    <row r="64021" spans="8:16" x14ac:dyDescent="0.5">
      <c r="H64021"/>
      <c r="P64021"/>
    </row>
    <row r="64022" spans="8:16" x14ac:dyDescent="0.5">
      <c r="H64022"/>
      <c r="P64022"/>
    </row>
    <row r="64023" spans="8:16" x14ac:dyDescent="0.5">
      <c r="H64023"/>
      <c r="P64023"/>
    </row>
    <row r="64024" spans="8:16" x14ac:dyDescent="0.5">
      <c r="H64024"/>
      <c r="P64024"/>
    </row>
    <row r="64025" spans="8:16" x14ac:dyDescent="0.5">
      <c r="H64025"/>
      <c r="P64025"/>
    </row>
    <row r="64026" spans="8:16" x14ac:dyDescent="0.5">
      <c r="H64026"/>
      <c r="P64026"/>
    </row>
    <row r="64027" spans="8:16" x14ac:dyDescent="0.5">
      <c r="H64027"/>
      <c r="P64027"/>
    </row>
    <row r="64028" spans="8:16" x14ac:dyDescent="0.5">
      <c r="H64028"/>
      <c r="P64028"/>
    </row>
    <row r="64029" spans="8:16" x14ac:dyDescent="0.5">
      <c r="H64029"/>
      <c r="P64029"/>
    </row>
    <row r="64030" spans="8:16" x14ac:dyDescent="0.5">
      <c r="H64030"/>
      <c r="P64030"/>
    </row>
    <row r="64031" spans="8:16" x14ac:dyDescent="0.5">
      <c r="H64031"/>
      <c r="P64031"/>
    </row>
    <row r="64032" spans="8:16" x14ac:dyDescent="0.5">
      <c r="H64032"/>
      <c r="P64032"/>
    </row>
    <row r="64033" spans="8:16" x14ac:dyDescent="0.5">
      <c r="H64033"/>
      <c r="P64033"/>
    </row>
    <row r="64034" spans="8:16" x14ac:dyDescent="0.5">
      <c r="H64034"/>
      <c r="P64034"/>
    </row>
    <row r="64035" spans="8:16" x14ac:dyDescent="0.5">
      <c r="H64035"/>
      <c r="P64035"/>
    </row>
    <row r="64036" spans="8:16" x14ac:dyDescent="0.5">
      <c r="H64036"/>
      <c r="P64036"/>
    </row>
    <row r="64037" spans="8:16" x14ac:dyDescent="0.5">
      <c r="H64037"/>
      <c r="P64037"/>
    </row>
    <row r="64038" spans="8:16" x14ac:dyDescent="0.5">
      <c r="H64038"/>
      <c r="P64038"/>
    </row>
    <row r="64039" spans="8:16" x14ac:dyDescent="0.5">
      <c r="H64039"/>
      <c r="P64039"/>
    </row>
    <row r="64040" spans="8:16" x14ac:dyDescent="0.5">
      <c r="H64040"/>
      <c r="P64040"/>
    </row>
    <row r="64041" spans="8:16" x14ac:dyDescent="0.5">
      <c r="H64041"/>
      <c r="P64041"/>
    </row>
    <row r="64042" spans="8:16" x14ac:dyDescent="0.5">
      <c r="H64042"/>
      <c r="P64042"/>
    </row>
    <row r="64043" spans="8:16" x14ac:dyDescent="0.5">
      <c r="H64043"/>
      <c r="P64043"/>
    </row>
    <row r="64044" spans="8:16" x14ac:dyDescent="0.5">
      <c r="H64044"/>
      <c r="P64044"/>
    </row>
    <row r="64045" spans="8:16" x14ac:dyDescent="0.5">
      <c r="H64045"/>
      <c r="P64045"/>
    </row>
    <row r="64046" spans="8:16" x14ac:dyDescent="0.5">
      <c r="H64046"/>
      <c r="P64046"/>
    </row>
    <row r="64047" spans="8:16" x14ac:dyDescent="0.5">
      <c r="H64047"/>
      <c r="P64047"/>
    </row>
    <row r="64048" spans="8:16" x14ac:dyDescent="0.5">
      <c r="H64048"/>
      <c r="P64048"/>
    </row>
    <row r="64049" spans="8:16" x14ac:dyDescent="0.5">
      <c r="H64049"/>
      <c r="P64049"/>
    </row>
    <row r="64050" spans="8:16" x14ac:dyDescent="0.5">
      <c r="H64050"/>
      <c r="P64050"/>
    </row>
    <row r="64051" spans="8:16" x14ac:dyDescent="0.5">
      <c r="H64051"/>
      <c r="P64051"/>
    </row>
    <row r="64052" spans="8:16" x14ac:dyDescent="0.5">
      <c r="H64052"/>
      <c r="P64052"/>
    </row>
    <row r="64053" spans="8:16" x14ac:dyDescent="0.5">
      <c r="H64053"/>
      <c r="P64053"/>
    </row>
    <row r="64054" spans="8:16" x14ac:dyDescent="0.5">
      <c r="H64054"/>
      <c r="P64054"/>
    </row>
    <row r="64055" spans="8:16" x14ac:dyDescent="0.5">
      <c r="H64055"/>
      <c r="P64055"/>
    </row>
    <row r="64056" spans="8:16" x14ac:dyDescent="0.5">
      <c r="H64056"/>
      <c r="P64056"/>
    </row>
    <row r="64057" spans="8:16" x14ac:dyDescent="0.5">
      <c r="H64057"/>
      <c r="P64057"/>
    </row>
    <row r="64058" spans="8:16" x14ac:dyDescent="0.5">
      <c r="H64058"/>
      <c r="P64058"/>
    </row>
    <row r="64059" spans="8:16" x14ac:dyDescent="0.5">
      <c r="H64059"/>
      <c r="P64059"/>
    </row>
    <row r="64060" spans="8:16" x14ac:dyDescent="0.5">
      <c r="H64060"/>
      <c r="P64060"/>
    </row>
    <row r="64061" spans="8:16" x14ac:dyDescent="0.5">
      <c r="H64061"/>
      <c r="P64061"/>
    </row>
    <row r="64062" spans="8:16" x14ac:dyDescent="0.5">
      <c r="H64062"/>
      <c r="P64062"/>
    </row>
    <row r="64063" spans="8:16" x14ac:dyDescent="0.5">
      <c r="H64063"/>
      <c r="P64063"/>
    </row>
    <row r="64064" spans="8:16" x14ac:dyDescent="0.5">
      <c r="H64064"/>
      <c r="P64064"/>
    </row>
    <row r="64065" spans="8:16" x14ac:dyDescent="0.5">
      <c r="H64065"/>
      <c r="P64065"/>
    </row>
    <row r="64066" spans="8:16" x14ac:dyDescent="0.5">
      <c r="H64066"/>
      <c r="P64066"/>
    </row>
    <row r="64067" spans="8:16" x14ac:dyDescent="0.5">
      <c r="H64067"/>
      <c r="P64067"/>
    </row>
    <row r="64068" spans="8:16" x14ac:dyDescent="0.5">
      <c r="H64068"/>
      <c r="P64068"/>
    </row>
    <row r="64069" spans="8:16" x14ac:dyDescent="0.5">
      <c r="H64069"/>
      <c r="P64069"/>
    </row>
    <row r="64070" spans="8:16" x14ac:dyDescent="0.5">
      <c r="H64070"/>
      <c r="P64070"/>
    </row>
    <row r="64071" spans="8:16" x14ac:dyDescent="0.5">
      <c r="H64071"/>
      <c r="P64071"/>
    </row>
    <row r="64072" spans="8:16" x14ac:dyDescent="0.5">
      <c r="H64072"/>
      <c r="P64072"/>
    </row>
    <row r="64073" spans="8:16" x14ac:dyDescent="0.5">
      <c r="H64073"/>
      <c r="P64073"/>
    </row>
    <row r="64074" spans="8:16" x14ac:dyDescent="0.5">
      <c r="H64074"/>
      <c r="P64074"/>
    </row>
    <row r="64075" spans="8:16" x14ac:dyDescent="0.5">
      <c r="H64075"/>
      <c r="P64075"/>
    </row>
    <row r="64076" spans="8:16" x14ac:dyDescent="0.5">
      <c r="H64076"/>
      <c r="P64076"/>
    </row>
    <row r="64077" spans="8:16" x14ac:dyDescent="0.5">
      <c r="H64077"/>
      <c r="P64077"/>
    </row>
    <row r="64078" spans="8:16" x14ac:dyDescent="0.5">
      <c r="H64078"/>
      <c r="P64078"/>
    </row>
    <row r="64079" spans="8:16" x14ac:dyDescent="0.5">
      <c r="H64079"/>
      <c r="P64079"/>
    </row>
    <row r="64080" spans="8:16" x14ac:dyDescent="0.5">
      <c r="H64080"/>
      <c r="P64080"/>
    </row>
    <row r="64081" spans="8:16" x14ac:dyDescent="0.5">
      <c r="H64081"/>
      <c r="P64081"/>
    </row>
    <row r="64082" spans="8:16" x14ac:dyDescent="0.5">
      <c r="H64082"/>
      <c r="P64082"/>
    </row>
    <row r="64083" spans="8:16" x14ac:dyDescent="0.5">
      <c r="H64083"/>
      <c r="P64083"/>
    </row>
    <row r="64084" spans="8:16" x14ac:dyDescent="0.5">
      <c r="H64084"/>
      <c r="P64084"/>
    </row>
    <row r="64085" spans="8:16" x14ac:dyDescent="0.5">
      <c r="H64085"/>
      <c r="P64085"/>
    </row>
    <row r="64086" spans="8:16" x14ac:dyDescent="0.5">
      <c r="H64086"/>
      <c r="P64086"/>
    </row>
    <row r="64087" spans="8:16" x14ac:dyDescent="0.5">
      <c r="H64087"/>
      <c r="P64087"/>
    </row>
    <row r="64088" spans="8:16" x14ac:dyDescent="0.5">
      <c r="H64088"/>
      <c r="P64088"/>
    </row>
    <row r="64089" spans="8:16" x14ac:dyDescent="0.5">
      <c r="H64089"/>
      <c r="P64089"/>
    </row>
    <row r="64090" spans="8:16" x14ac:dyDescent="0.5">
      <c r="H64090"/>
      <c r="P64090"/>
    </row>
    <row r="64091" spans="8:16" x14ac:dyDescent="0.5">
      <c r="H64091"/>
      <c r="P64091"/>
    </row>
    <row r="64092" spans="8:16" x14ac:dyDescent="0.5">
      <c r="H64092"/>
      <c r="P64092"/>
    </row>
    <row r="64093" spans="8:16" x14ac:dyDescent="0.5">
      <c r="H64093"/>
      <c r="P64093"/>
    </row>
    <row r="64094" spans="8:16" x14ac:dyDescent="0.5">
      <c r="H64094"/>
      <c r="P64094"/>
    </row>
    <row r="64095" spans="8:16" x14ac:dyDescent="0.5">
      <c r="H64095"/>
      <c r="P64095"/>
    </row>
    <row r="64096" spans="8:16" x14ac:dyDescent="0.5">
      <c r="H64096"/>
      <c r="P64096"/>
    </row>
    <row r="64097" spans="8:16" x14ac:dyDescent="0.5">
      <c r="H64097"/>
      <c r="P64097"/>
    </row>
    <row r="64098" spans="8:16" x14ac:dyDescent="0.5">
      <c r="H64098"/>
      <c r="P64098"/>
    </row>
    <row r="64099" spans="8:16" x14ac:dyDescent="0.5">
      <c r="H64099"/>
      <c r="P64099"/>
    </row>
    <row r="64100" spans="8:16" x14ac:dyDescent="0.5">
      <c r="H64100"/>
      <c r="P64100"/>
    </row>
    <row r="64101" spans="8:16" x14ac:dyDescent="0.5">
      <c r="H64101"/>
      <c r="P64101"/>
    </row>
    <row r="64102" spans="8:16" x14ac:dyDescent="0.5">
      <c r="H64102"/>
      <c r="P64102"/>
    </row>
    <row r="64103" spans="8:16" x14ac:dyDescent="0.5">
      <c r="H64103"/>
      <c r="P64103"/>
    </row>
    <row r="64104" spans="8:16" x14ac:dyDescent="0.5">
      <c r="H64104"/>
      <c r="P64104"/>
    </row>
    <row r="64105" spans="8:16" x14ac:dyDescent="0.5">
      <c r="H64105"/>
      <c r="P64105"/>
    </row>
    <row r="64106" spans="8:16" x14ac:dyDescent="0.5">
      <c r="H64106"/>
      <c r="P64106"/>
    </row>
    <row r="64107" spans="8:16" x14ac:dyDescent="0.5">
      <c r="H64107"/>
      <c r="P64107"/>
    </row>
    <row r="64108" spans="8:16" x14ac:dyDescent="0.5">
      <c r="H64108"/>
      <c r="P64108"/>
    </row>
    <row r="64109" spans="8:16" x14ac:dyDescent="0.5">
      <c r="H64109"/>
      <c r="P64109"/>
    </row>
    <row r="64110" spans="8:16" x14ac:dyDescent="0.5">
      <c r="H64110"/>
      <c r="P64110"/>
    </row>
    <row r="64111" spans="8:16" x14ac:dyDescent="0.5">
      <c r="H64111"/>
      <c r="P64111"/>
    </row>
    <row r="64112" spans="8:16" x14ac:dyDescent="0.5">
      <c r="H64112"/>
      <c r="P64112"/>
    </row>
    <row r="64113" spans="8:16" x14ac:dyDescent="0.5">
      <c r="H64113"/>
      <c r="P64113"/>
    </row>
    <row r="64114" spans="8:16" x14ac:dyDescent="0.5">
      <c r="H64114"/>
      <c r="P64114"/>
    </row>
    <row r="64115" spans="8:16" x14ac:dyDescent="0.5">
      <c r="H64115"/>
      <c r="P64115"/>
    </row>
    <row r="64116" spans="8:16" x14ac:dyDescent="0.5">
      <c r="H64116"/>
      <c r="P64116"/>
    </row>
    <row r="64117" spans="8:16" x14ac:dyDescent="0.5">
      <c r="H64117"/>
      <c r="P64117"/>
    </row>
    <row r="64118" spans="8:16" x14ac:dyDescent="0.5">
      <c r="H64118"/>
      <c r="P64118"/>
    </row>
    <row r="64119" spans="8:16" x14ac:dyDescent="0.5">
      <c r="H64119"/>
      <c r="P64119"/>
    </row>
    <row r="64120" spans="8:16" x14ac:dyDescent="0.5">
      <c r="H64120"/>
      <c r="P64120"/>
    </row>
    <row r="64121" spans="8:16" x14ac:dyDescent="0.5">
      <c r="H64121"/>
      <c r="P64121"/>
    </row>
    <row r="64122" spans="8:16" x14ac:dyDescent="0.5">
      <c r="H64122"/>
      <c r="P64122"/>
    </row>
    <row r="64123" spans="8:16" x14ac:dyDescent="0.5">
      <c r="H64123"/>
      <c r="P64123"/>
    </row>
    <row r="64124" spans="8:16" x14ac:dyDescent="0.5">
      <c r="H64124"/>
      <c r="P64124"/>
    </row>
    <row r="64125" spans="8:16" x14ac:dyDescent="0.5">
      <c r="H64125"/>
      <c r="P64125"/>
    </row>
    <row r="64126" spans="8:16" x14ac:dyDescent="0.5">
      <c r="H64126"/>
      <c r="P64126"/>
    </row>
    <row r="64127" spans="8:16" x14ac:dyDescent="0.5">
      <c r="H64127"/>
      <c r="P64127"/>
    </row>
    <row r="64128" spans="8:16" x14ac:dyDescent="0.5">
      <c r="H64128"/>
      <c r="P64128"/>
    </row>
    <row r="64129" spans="8:16" x14ac:dyDescent="0.5">
      <c r="H64129"/>
      <c r="P64129"/>
    </row>
    <row r="64130" spans="8:16" x14ac:dyDescent="0.5">
      <c r="H64130"/>
      <c r="P64130"/>
    </row>
    <row r="64131" spans="8:16" x14ac:dyDescent="0.5">
      <c r="H64131"/>
      <c r="P64131"/>
    </row>
    <row r="64132" spans="8:16" x14ac:dyDescent="0.5">
      <c r="H64132"/>
      <c r="P64132"/>
    </row>
    <row r="64133" spans="8:16" x14ac:dyDescent="0.5">
      <c r="H64133"/>
      <c r="P64133"/>
    </row>
    <row r="64134" spans="8:16" x14ac:dyDescent="0.5">
      <c r="H64134"/>
      <c r="P64134"/>
    </row>
    <row r="64135" spans="8:16" x14ac:dyDescent="0.5">
      <c r="H64135"/>
      <c r="P64135"/>
    </row>
    <row r="64136" spans="8:16" x14ac:dyDescent="0.5">
      <c r="H64136"/>
      <c r="P64136"/>
    </row>
    <row r="64137" spans="8:16" x14ac:dyDescent="0.5">
      <c r="H64137"/>
      <c r="P64137"/>
    </row>
    <row r="64138" spans="8:16" x14ac:dyDescent="0.5">
      <c r="H64138"/>
      <c r="P64138"/>
    </row>
    <row r="64139" spans="8:16" x14ac:dyDescent="0.5">
      <c r="H64139"/>
      <c r="P64139"/>
    </row>
    <row r="64140" spans="8:16" x14ac:dyDescent="0.5">
      <c r="H64140"/>
      <c r="P64140"/>
    </row>
    <row r="64141" spans="8:16" x14ac:dyDescent="0.5">
      <c r="H64141"/>
      <c r="P64141"/>
    </row>
    <row r="64142" spans="8:16" x14ac:dyDescent="0.5">
      <c r="H64142"/>
      <c r="P64142"/>
    </row>
    <row r="64143" spans="8:16" x14ac:dyDescent="0.5">
      <c r="H64143"/>
      <c r="P64143"/>
    </row>
    <row r="64144" spans="8:16" x14ac:dyDescent="0.5">
      <c r="H64144"/>
      <c r="P64144"/>
    </row>
    <row r="64145" spans="8:16" x14ac:dyDescent="0.5">
      <c r="H64145"/>
      <c r="P64145"/>
    </row>
    <row r="64146" spans="8:16" x14ac:dyDescent="0.5">
      <c r="H64146"/>
      <c r="P64146"/>
    </row>
    <row r="64147" spans="8:16" x14ac:dyDescent="0.5">
      <c r="H64147"/>
      <c r="P64147"/>
    </row>
    <row r="64148" spans="8:16" x14ac:dyDescent="0.5">
      <c r="H64148"/>
      <c r="P64148"/>
    </row>
    <row r="64149" spans="8:16" x14ac:dyDescent="0.5">
      <c r="H64149"/>
      <c r="P64149"/>
    </row>
    <row r="64150" spans="8:16" x14ac:dyDescent="0.5">
      <c r="H64150"/>
      <c r="P64150"/>
    </row>
    <row r="64151" spans="8:16" x14ac:dyDescent="0.5">
      <c r="H64151"/>
      <c r="P64151"/>
    </row>
    <row r="64152" spans="8:16" x14ac:dyDescent="0.5">
      <c r="H64152"/>
      <c r="P64152"/>
    </row>
    <row r="64153" spans="8:16" x14ac:dyDescent="0.5">
      <c r="H64153"/>
      <c r="P64153"/>
    </row>
    <row r="64154" spans="8:16" x14ac:dyDescent="0.5">
      <c r="H64154"/>
      <c r="P64154"/>
    </row>
    <row r="64155" spans="8:16" x14ac:dyDescent="0.5">
      <c r="H64155"/>
      <c r="P64155"/>
    </row>
    <row r="64156" spans="8:16" x14ac:dyDescent="0.5">
      <c r="H64156"/>
      <c r="P64156"/>
    </row>
    <row r="64157" spans="8:16" x14ac:dyDescent="0.5">
      <c r="H64157"/>
      <c r="P64157"/>
    </row>
    <row r="64158" spans="8:16" x14ac:dyDescent="0.5">
      <c r="H64158"/>
      <c r="P64158"/>
    </row>
    <row r="64159" spans="8:16" x14ac:dyDescent="0.5">
      <c r="H64159"/>
      <c r="P64159"/>
    </row>
    <row r="64160" spans="8:16" x14ac:dyDescent="0.5">
      <c r="H64160"/>
      <c r="P64160"/>
    </row>
    <row r="64161" spans="8:16" x14ac:dyDescent="0.5">
      <c r="H64161"/>
      <c r="P64161"/>
    </row>
    <row r="64162" spans="8:16" x14ac:dyDescent="0.5">
      <c r="H64162"/>
      <c r="P64162"/>
    </row>
    <row r="64163" spans="8:16" x14ac:dyDescent="0.5">
      <c r="H64163"/>
      <c r="P64163"/>
    </row>
    <row r="64164" spans="8:16" x14ac:dyDescent="0.5">
      <c r="H64164"/>
      <c r="P64164"/>
    </row>
    <row r="64165" spans="8:16" x14ac:dyDescent="0.5">
      <c r="H64165"/>
      <c r="P64165"/>
    </row>
    <row r="64166" spans="8:16" x14ac:dyDescent="0.5">
      <c r="H64166"/>
      <c r="P64166"/>
    </row>
    <row r="64167" spans="8:16" x14ac:dyDescent="0.5">
      <c r="H64167"/>
      <c r="P64167"/>
    </row>
    <row r="64168" spans="8:16" x14ac:dyDescent="0.5">
      <c r="H64168"/>
      <c r="P64168"/>
    </row>
    <row r="64169" spans="8:16" x14ac:dyDescent="0.5">
      <c r="H64169"/>
      <c r="P64169"/>
    </row>
    <row r="64170" spans="8:16" x14ac:dyDescent="0.5">
      <c r="H64170"/>
      <c r="P64170"/>
    </row>
    <row r="64171" spans="8:16" x14ac:dyDescent="0.5">
      <c r="H64171"/>
      <c r="P64171"/>
    </row>
    <row r="64172" spans="8:16" x14ac:dyDescent="0.5">
      <c r="H64172"/>
      <c r="P64172"/>
    </row>
    <row r="64173" spans="8:16" x14ac:dyDescent="0.5">
      <c r="H64173"/>
      <c r="P64173"/>
    </row>
    <row r="64174" spans="8:16" x14ac:dyDescent="0.5">
      <c r="H64174"/>
      <c r="P64174"/>
    </row>
    <row r="64175" spans="8:16" x14ac:dyDescent="0.5">
      <c r="H64175"/>
      <c r="P64175"/>
    </row>
    <row r="64176" spans="8:16" x14ac:dyDescent="0.5">
      <c r="H64176"/>
      <c r="P64176"/>
    </row>
    <row r="64177" spans="8:16" x14ac:dyDescent="0.5">
      <c r="H64177"/>
      <c r="P64177"/>
    </row>
    <row r="64178" spans="8:16" x14ac:dyDescent="0.5">
      <c r="H64178"/>
      <c r="P64178"/>
    </row>
    <row r="64179" spans="8:16" x14ac:dyDescent="0.5">
      <c r="H64179"/>
      <c r="P64179"/>
    </row>
    <row r="64180" spans="8:16" x14ac:dyDescent="0.5">
      <c r="H64180"/>
      <c r="P64180"/>
    </row>
    <row r="64181" spans="8:16" x14ac:dyDescent="0.5">
      <c r="H64181"/>
      <c r="P64181"/>
    </row>
    <row r="64182" spans="8:16" x14ac:dyDescent="0.5">
      <c r="H64182"/>
      <c r="P64182"/>
    </row>
    <row r="64183" spans="8:16" x14ac:dyDescent="0.5">
      <c r="H64183"/>
      <c r="P64183"/>
    </row>
    <row r="64184" spans="8:16" x14ac:dyDescent="0.5">
      <c r="H64184"/>
      <c r="P64184"/>
    </row>
    <row r="64185" spans="8:16" x14ac:dyDescent="0.5">
      <c r="H64185"/>
      <c r="P64185"/>
    </row>
    <row r="64186" spans="8:16" x14ac:dyDescent="0.5">
      <c r="H64186"/>
      <c r="P64186"/>
    </row>
    <row r="64187" spans="8:16" x14ac:dyDescent="0.5">
      <c r="H64187"/>
      <c r="P64187"/>
    </row>
    <row r="64188" spans="8:16" x14ac:dyDescent="0.5">
      <c r="H64188"/>
      <c r="P64188"/>
    </row>
    <row r="64189" spans="8:16" x14ac:dyDescent="0.5">
      <c r="H64189"/>
      <c r="P64189"/>
    </row>
    <row r="64190" spans="8:16" x14ac:dyDescent="0.5">
      <c r="H64190"/>
      <c r="P64190"/>
    </row>
    <row r="64191" spans="8:16" x14ac:dyDescent="0.5">
      <c r="H64191"/>
      <c r="P64191"/>
    </row>
    <row r="64192" spans="8:16" x14ac:dyDescent="0.5">
      <c r="H64192"/>
      <c r="P64192"/>
    </row>
    <row r="64193" spans="8:16" x14ac:dyDescent="0.5">
      <c r="H64193"/>
      <c r="P64193"/>
    </row>
    <row r="64194" spans="8:16" x14ac:dyDescent="0.5">
      <c r="H64194"/>
      <c r="P64194"/>
    </row>
    <row r="64195" spans="8:16" x14ac:dyDescent="0.5">
      <c r="H64195"/>
      <c r="P64195"/>
    </row>
    <row r="64196" spans="8:16" x14ac:dyDescent="0.5">
      <c r="H64196"/>
      <c r="P64196"/>
    </row>
    <row r="64197" spans="8:16" x14ac:dyDescent="0.5">
      <c r="H64197"/>
      <c r="P64197"/>
    </row>
    <row r="64198" spans="8:16" x14ac:dyDescent="0.5">
      <c r="H64198"/>
      <c r="P64198"/>
    </row>
    <row r="64199" spans="8:16" x14ac:dyDescent="0.5">
      <c r="H64199"/>
      <c r="P64199"/>
    </row>
    <row r="64200" spans="8:16" x14ac:dyDescent="0.5">
      <c r="H64200"/>
      <c r="P64200"/>
    </row>
    <row r="64201" spans="8:16" x14ac:dyDescent="0.5">
      <c r="H64201"/>
      <c r="P64201"/>
    </row>
    <row r="64202" spans="8:16" x14ac:dyDescent="0.5">
      <c r="H64202"/>
      <c r="P64202"/>
    </row>
    <row r="64203" spans="8:16" x14ac:dyDescent="0.5">
      <c r="H64203"/>
      <c r="P64203"/>
    </row>
    <row r="64204" spans="8:16" x14ac:dyDescent="0.5">
      <c r="H64204"/>
      <c r="P64204"/>
    </row>
    <row r="64205" spans="8:16" x14ac:dyDescent="0.5">
      <c r="H64205"/>
      <c r="P64205"/>
    </row>
    <row r="64206" spans="8:16" x14ac:dyDescent="0.5">
      <c r="H64206"/>
      <c r="P64206"/>
    </row>
    <row r="64207" spans="8:16" x14ac:dyDescent="0.5">
      <c r="H64207"/>
      <c r="P64207"/>
    </row>
    <row r="64208" spans="8:16" x14ac:dyDescent="0.5">
      <c r="H64208"/>
      <c r="P64208"/>
    </row>
    <row r="64209" spans="8:16" x14ac:dyDescent="0.5">
      <c r="H64209"/>
      <c r="P64209"/>
    </row>
    <row r="64210" spans="8:16" x14ac:dyDescent="0.5">
      <c r="H64210"/>
      <c r="P64210"/>
    </row>
    <row r="64211" spans="8:16" x14ac:dyDescent="0.5">
      <c r="H64211"/>
      <c r="P64211"/>
    </row>
    <row r="64212" spans="8:16" x14ac:dyDescent="0.5">
      <c r="H64212"/>
      <c r="P64212"/>
    </row>
    <row r="64213" spans="8:16" x14ac:dyDescent="0.5">
      <c r="H64213"/>
      <c r="P64213"/>
    </row>
    <row r="64214" spans="8:16" x14ac:dyDescent="0.5">
      <c r="H64214"/>
      <c r="P64214"/>
    </row>
    <row r="64215" spans="8:16" x14ac:dyDescent="0.5">
      <c r="H64215"/>
      <c r="P64215"/>
    </row>
    <row r="64216" spans="8:16" x14ac:dyDescent="0.5">
      <c r="H64216"/>
      <c r="P64216"/>
    </row>
    <row r="64217" spans="8:16" x14ac:dyDescent="0.5">
      <c r="H64217"/>
      <c r="P64217"/>
    </row>
    <row r="64218" spans="8:16" x14ac:dyDescent="0.5">
      <c r="H64218"/>
      <c r="P64218"/>
    </row>
    <row r="64219" spans="8:16" x14ac:dyDescent="0.5">
      <c r="H64219"/>
      <c r="P64219"/>
    </row>
    <row r="64220" spans="8:16" x14ac:dyDescent="0.5">
      <c r="H64220"/>
      <c r="P64220"/>
    </row>
    <row r="64221" spans="8:16" x14ac:dyDescent="0.5">
      <c r="H64221"/>
      <c r="P64221"/>
    </row>
    <row r="64222" spans="8:16" x14ac:dyDescent="0.5">
      <c r="H64222"/>
      <c r="P64222"/>
    </row>
    <row r="64223" spans="8:16" x14ac:dyDescent="0.5">
      <c r="H64223"/>
      <c r="P64223"/>
    </row>
    <row r="64224" spans="8:16" x14ac:dyDescent="0.5">
      <c r="H64224"/>
      <c r="P64224"/>
    </row>
    <row r="64225" spans="8:16" x14ac:dyDescent="0.5">
      <c r="H64225"/>
      <c r="P64225"/>
    </row>
    <row r="64226" spans="8:16" x14ac:dyDescent="0.5">
      <c r="H64226"/>
      <c r="P64226"/>
    </row>
    <row r="64227" spans="8:16" x14ac:dyDescent="0.5">
      <c r="H64227"/>
      <c r="P64227"/>
    </row>
    <row r="64228" spans="8:16" x14ac:dyDescent="0.5">
      <c r="H64228"/>
      <c r="P64228"/>
    </row>
    <row r="64229" spans="8:16" x14ac:dyDescent="0.5">
      <c r="H64229"/>
      <c r="P64229"/>
    </row>
    <row r="64230" spans="8:16" x14ac:dyDescent="0.5">
      <c r="H64230"/>
      <c r="P64230"/>
    </row>
    <row r="64231" spans="8:16" x14ac:dyDescent="0.5">
      <c r="H64231"/>
      <c r="P64231"/>
    </row>
    <row r="64232" spans="8:16" x14ac:dyDescent="0.5">
      <c r="H64232"/>
      <c r="P64232"/>
    </row>
    <row r="64233" spans="8:16" x14ac:dyDescent="0.5">
      <c r="H64233"/>
      <c r="P64233"/>
    </row>
    <row r="64234" spans="8:16" x14ac:dyDescent="0.5">
      <c r="H64234"/>
      <c r="P64234"/>
    </row>
    <row r="64235" spans="8:16" x14ac:dyDescent="0.5">
      <c r="H64235"/>
      <c r="P64235"/>
    </row>
    <row r="64236" spans="8:16" x14ac:dyDescent="0.5">
      <c r="H64236"/>
      <c r="P64236"/>
    </row>
    <row r="64237" spans="8:16" x14ac:dyDescent="0.5">
      <c r="H64237"/>
      <c r="P64237"/>
    </row>
    <row r="64238" spans="8:16" x14ac:dyDescent="0.5">
      <c r="H64238"/>
      <c r="P64238"/>
    </row>
    <row r="64239" spans="8:16" x14ac:dyDescent="0.5">
      <c r="H64239"/>
      <c r="P64239"/>
    </row>
    <row r="64240" spans="8:16" x14ac:dyDescent="0.5">
      <c r="H64240"/>
      <c r="P64240"/>
    </row>
    <row r="64241" spans="8:16" x14ac:dyDescent="0.5">
      <c r="H64241"/>
      <c r="P64241"/>
    </row>
    <row r="64242" spans="8:16" x14ac:dyDescent="0.5">
      <c r="H64242"/>
      <c r="P64242"/>
    </row>
    <row r="64243" spans="8:16" x14ac:dyDescent="0.5">
      <c r="H64243"/>
      <c r="P64243"/>
    </row>
    <row r="64244" spans="8:16" x14ac:dyDescent="0.5">
      <c r="H64244"/>
      <c r="P64244"/>
    </row>
    <row r="64245" spans="8:16" x14ac:dyDescent="0.5">
      <c r="H64245"/>
      <c r="P64245"/>
    </row>
    <row r="64246" spans="8:16" x14ac:dyDescent="0.5">
      <c r="H64246"/>
      <c r="P64246"/>
    </row>
    <row r="64247" spans="8:16" x14ac:dyDescent="0.5">
      <c r="H64247"/>
      <c r="P64247"/>
    </row>
    <row r="64248" spans="8:16" x14ac:dyDescent="0.5">
      <c r="H64248"/>
      <c r="P64248"/>
    </row>
    <row r="64249" spans="8:16" x14ac:dyDescent="0.5">
      <c r="H64249"/>
      <c r="P64249"/>
    </row>
    <row r="64250" spans="8:16" x14ac:dyDescent="0.5">
      <c r="H64250"/>
      <c r="P64250"/>
    </row>
    <row r="64251" spans="8:16" x14ac:dyDescent="0.5">
      <c r="H64251"/>
      <c r="P64251"/>
    </row>
    <row r="64252" spans="8:16" x14ac:dyDescent="0.5">
      <c r="H64252"/>
      <c r="P64252"/>
    </row>
    <row r="64253" spans="8:16" x14ac:dyDescent="0.5">
      <c r="H64253"/>
      <c r="P64253"/>
    </row>
    <row r="64254" spans="8:16" x14ac:dyDescent="0.5">
      <c r="H64254"/>
      <c r="P64254"/>
    </row>
    <row r="64255" spans="8:16" x14ac:dyDescent="0.5">
      <c r="H64255"/>
      <c r="P64255"/>
    </row>
    <row r="64256" spans="8:16" x14ac:dyDescent="0.5">
      <c r="H64256"/>
      <c r="P64256"/>
    </row>
    <row r="64257" spans="8:16" x14ac:dyDescent="0.5">
      <c r="H64257"/>
      <c r="P64257"/>
    </row>
    <row r="64258" spans="8:16" x14ac:dyDescent="0.5">
      <c r="H64258"/>
      <c r="P64258"/>
    </row>
    <row r="64259" spans="8:16" x14ac:dyDescent="0.5">
      <c r="H64259"/>
      <c r="P64259"/>
    </row>
    <row r="64260" spans="8:16" x14ac:dyDescent="0.5">
      <c r="H64260"/>
      <c r="P64260"/>
    </row>
    <row r="64261" spans="8:16" x14ac:dyDescent="0.5">
      <c r="H64261"/>
      <c r="P64261"/>
    </row>
    <row r="64262" spans="8:16" x14ac:dyDescent="0.5">
      <c r="H64262"/>
      <c r="P64262"/>
    </row>
    <row r="64263" spans="8:16" x14ac:dyDescent="0.5">
      <c r="H64263"/>
      <c r="P64263"/>
    </row>
    <row r="64264" spans="8:16" x14ac:dyDescent="0.5">
      <c r="H64264"/>
      <c r="P64264"/>
    </row>
    <row r="64265" spans="8:16" x14ac:dyDescent="0.5">
      <c r="H64265"/>
      <c r="P64265"/>
    </row>
    <row r="64266" spans="8:16" x14ac:dyDescent="0.5">
      <c r="H64266"/>
      <c r="P64266"/>
    </row>
    <row r="64267" spans="8:16" x14ac:dyDescent="0.5">
      <c r="H64267"/>
      <c r="P64267"/>
    </row>
    <row r="64268" spans="8:16" x14ac:dyDescent="0.5">
      <c r="H64268"/>
      <c r="P64268"/>
    </row>
    <row r="64269" spans="8:16" x14ac:dyDescent="0.5">
      <c r="H64269"/>
      <c r="P64269"/>
    </row>
    <row r="64270" spans="8:16" x14ac:dyDescent="0.5">
      <c r="H64270"/>
      <c r="P64270"/>
    </row>
    <row r="64271" spans="8:16" x14ac:dyDescent="0.5">
      <c r="H64271"/>
      <c r="P64271"/>
    </row>
    <row r="64272" spans="8:16" x14ac:dyDescent="0.5">
      <c r="H64272"/>
      <c r="P64272"/>
    </row>
    <row r="64273" spans="8:16" x14ac:dyDescent="0.5">
      <c r="H64273"/>
      <c r="P64273"/>
    </row>
    <row r="64274" spans="8:16" x14ac:dyDescent="0.5">
      <c r="H64274"/>
      <c r="P64274"/>
    </row>
    <row r="64275" spans="8:16" x14ac:dyDescent="0.5">
      <c r="H64275"/>
      <c r="P64275"/>
    </row>
    <row r="64276" spans="8:16" x14ac:dyDescent="0.5">
      <c r="H64276"/>
      <c r="P64276"/>
    </row>
    <row r="64277" spans="8:16" x14ac:dyDescent="0.5">
      <c r="H64277"/>
      <c r="P64277"/>
    </row>
    <row r="64278" spans="8:16" x14ac:dyDescent="0.5">
      <c r="H64278"/>
      <c r="P64278"/>
    </row>
    <row r="64279" spans="8:16" x14ac:dyDescent="0.5">
      <c r="H64279"/>
      <c r="P64279"/>
    </row>
    <row r="64280" spans="8:16" x14ac:dyDescent="0.5">
      <c r="H64280"/>
      <c r="P64280"/>
    </row>
    <row r="64281" spans="8:16" x14ac:dyDescent="0.5">
      <c r="H64281"/>
      <c r="P64281"/>
    </row>
    <row r="64282" spans="8:16" x14ac:dyDescent="0.5">
      <c r="H64282"/>
      <c r="P64282"/>
    </row>
    <row r="64283" spans="8:16" x14ac:dyDescent="0.5">
      <c r="H64283"/>
      <c r="P64283"/>
    </row>
    <row r="64284" spans="8:16" x14ac:dyDescent="0.5">
      <c r="H64284"/>
      <c r="P64284"/>
    </row>
    <row r="64285" spans="8:16" x14ac:dyDescent="0.5">
      <c r="H64285"/>
      <c r="P64285"/>
    </row>
    <row r="64286" spans="8:16" x14ac:dyDescent="0.5">
      <c r="H64286"/>
      <c r="P64286"/>
    </row>
    <row r="64287" spans="8:16" x14ac:dyDescent="0.5">
      <c r="H64287"/>
      <c r="P64287"/>
    </row>
    <row r="64288" spans="8:16" x14ac:dyDescent="0.5">
      <c r="H64288"/>
      <c r="P64288"/>
    </row>
    <row r="64289" spans="8:16" x14ac:dyDescent="0.5">
      <c r="H64289"/>
      <c r="P64289"/>
    </row>
    <row r="64290" spans="8:16" x14ac:dyDescent="0.5">
      <c r="H64290"/>
      <c r="P64290"/>
    </row>
    <row r="64291" spans="8:16" x14ac:dyDescent="0.5">
      <c r="H64291"/>
      <c r="P64291"/>
    </row>
    <row r="64292" spans="8:16" x14ac:dyDescent="0.5">
      <c r="H64292"/>
      <c r="P64292"/>
    </row>
    <row r="64293" spans="8:16" x14ac:dyDescent="0.5">
      <c r="H64293"/>
      <c r="P64293"/>
    </row>
    <row r="64294" spans="8:16" x14ac:dyDescent="0.5">
      <c r="H64294"/>
      <c r="P64294"/>
    </row>
    <row r="64295" spans="8:16" x14ac:dyDescent="0.5">
      <c r="H64295"/>
      <c r="P64295"/>
    </row>
    <row r="64296" spans="8:16" x14ac:dyDescent="0.5">
      <c r="H64296"/>
      <c r="P64296"/>
    </row>
    <row r="64297" spans="8:16" x14ac:dyDescent="0.5">
      <c r="H64297"/>
      <c r="P64297"/>
    </row>
    <row r="64298" spans="8:16" x14ac:dyDescent="0.5">
      <c r="H64298"/>
      <c r="P64298"/>
    </row>
    <row r="64299" spans="8:16" x14ac:dyDescent="0.5">
      <c r="H64299"/>
      <c r="P64299"/>
    </row>
    <row r="64300" spans="8:16" x14ac:dyDescent="0.5">
      <c r="H64300"/>
      <c r="P64300"/>
    </row>
    <row r="64301" spans="8:16" x14ac:dyDescent="0.5">
      <c r="H64301"/>
      <c r="P64301"/>
    </row>
    <row r="64302" spans="8:16" x14ac:dyDescent="0.5">
      <c r="H64302"/>
      <c r="P64302"/>
    </row>
    <row r="64303" spans="8:16" x14ac:dyDescent="0.5">
      <c r="H64303"/>
      <c r="P64303"/>
    </row>
    <row r="64304" spans="8:16" x14ac:dyDescent="0.5">
      <c r="H64304"/>
      <c r="P64304"/>
    </row>
    <row r="64305" spans="8:16" x14ac:dyDescent="0.5">
      <c r="H64305"/>
      <c r="P64305"/>
    </row>
    <row r="64306" spans="8:16" x14ac:dyDescent="0.5">
      <c r="H64306"/>
      <c r="P64306"/>
    </row>
    <row r="64307" spans="8:16" x14ac:dyDescent="0.5">
      <c r="H64307"/>
      <c r="P64307"/>
    </row>
    <row r="64308" spans="8:16" x14ac:dyDescent="0.5">
      <c r="H64308"/>
      <c r="P64308"/>
    </row>
    <row r="64309" spans="8:16" x14ac:dyDescent="0.5">
      <c r="H64309"/>
      <c r="P64309"/>
    </row>
    <row r="64310" spans="8:16" x14ac:dyDescent="0.5">
      <c r="H64310"/>
      <c r="P64310"/>
    </row>
    <row r="64311" spans="8:16" x14ac:dyDescent="0.5">
      <c r="H64311"/>
      <c r="P64311"/>
    </row>
    <row r="64312" spans="8:16" x14ac:dyDescent="0.5">
      <c r="H64312"/>
      <c r="P64312"/>
    </row>
    <row r="64313" spans="8:16" x14ac:dyDescent="0.5">
      <c r="H64313"/>
      <c r="P64313"/>
    </row>
    <row r="64314" spans="8:16" x14ac:dyDescent="0.5">
      <c r="H64314"/>
      <c r="P64314"/>
    </row>
    <row r="64315" spans="8:16" x14ac:dyDescent="0.5">
      <c r="H64315"/>
      <c r="P64315"/>
    </row>
    <row r="64316" spans="8:16" x14ac:dyDescent="0.5">
      <c r="H64316"/>
      <c r="P64316"/>
    </row>
    <row r="64317" spans="8:16" x14ac:dyDescent="0.5">
      <c r="H64317"/>
      <c r="P64317"/>
    </row>
    <row r="64318" spans="8:16" x14ac:dyDescent="0.5">
      <c r="H64318"/>
      <c r="P64318"/>
    </row>
    <row r="64319" spans="8:16" x14ac:dyDescent="0.5">
      <c r="H64319"/>
      <c r="P64319"/>
    </row>
    <row r="64320" spans="8:16" x14ac:dyDescent="0.5">
      <c r="H64320"/>
      <c r="P64320"/>
    </row>
    <row r="64321" spans="8:16" x14ac:dyDescent="0.5">
      <c r="H64321"/>
      <c r="P64321"/>
    </row>
    <row r="64322" spans="8:16" x14ac:dyDescent="0.5">
      <c r="H64322"/>
      <c r="P64322"/>
    </row>
    <row r="64323" spans="8:16" x14ac:dyDescent="0.5">
      <c r="H64323"/>
      <c r="P64323"/>
    </row>
    <row r="64324" spans="8:16" x14ac:dyDescent="0.5">
      <c r="H64324"/>
      <c r="P64324"/>
    </row>
    <row r="64325" spans="8:16" x14ac:dyDescent="0.5">
      <c r="H64325"/>
      <c r="P64325"/>
    </row>
    <row r="64326" spans="8:16" x14ac:dyDescent="0.5">
      <c r="H64326"/>
      <c r="P64326"/>
    </row>
    <row r="64327" spans="8:16" x14ac:dyDescent="0.5">
      <c r="H64327"/>
      <c r="P64327"/>
    </row>
    <row r="64328" spans="8:16" x14ac:dyDescent="0.5">
      <c r="H64328"/>
      <c r="P64328"/>
    </row>
    <row r="64329" spans="8:16" x14ac:dyDescent="0.5">
      <c r="H64329"/>
      <c r="P64329"/>
    </row>
    <row r="64330" spans="8:16" x14ac:dyDescent="0.5">
      <c r="H64330"/>
      <c r="P64330"/>
    </row>
    <row r="64331" spans="8:16" x14ac:dyDescent="0.5">
      <c r="H64331"/>
      <c r="P64331"/>
    </row>
    <row r="64332" spans="8:16" x14ac:dyDescent="0.5">
      <c r="H64332"/>
      <c r="P64332"/>
    </row>
    <row r="64333" spans="8:16" x14ac:dyDescent="0.5">
      <c r="H64333"/>
      <c r="P64333"/>
    </row>
    <row r="64334" spans="8:16" x14ac:dyDescent="0.5">
      <c r="H64334"/>
      <c r="P64334"/>
    </row>
    <row r="64335" spans="8:16" x14ac:dyDescent="0.5">
      <c r="H64335"/>
      <c r="P64335"/>
    </row>
    <row r="64336" spans="8:16" x14ac:dyDescent="0.5">
      <c r="H64336"/>
      <c r="P64336"/>
    </row>
    <row r="64337" spans="8:16" x14ac:dyDescent="0.5">
      <c r="H64337"/>
      <c r="P64337"/>
    </row>
    <row r="64338" spans="8:16" x14ac:dyDescent="0.5">
      <c r="H64338"/>
      <c r="P64338"/>
    </row>
    <row r="64339" spans="8:16" x14ac:dyDescent="0.5">
      <c r="H64339"/>
      <c r="P64339"/>
    </row>
    <row r="64340" spans="8:16" x14ac:dyDescent="0.5">
      <c r="H64340"/>
      <c r="P64340"/>
    </row>
    <row r="64341" spans="8:16" x14ac:dyDescent="0.5">
      <c r="H64341"/>
      <c r="P64341"/>
    </row>
    <row r="64342" spans="8:16" x14ac:dyDescent="0.5">
      <c r="H64342"/>
      <c r="P64342"/>
    </row>
    <row r="64343" spans="8:16" x14ac:dyDescent="0.5">
      <c r="H64343"/>
      <c r="P64343"/>
    </row>
    <row r="64344" spans="8:16" x14ac:dyDescent="0.5">
      <c r="H64344"/>
      <c r="P64344"/>
    </row>
    <row r="64345" spans="8:16" x14ac:dyDescent="0.5">
      <c r="H64345"/>
      <c r="P64345"/>
    </row>
    <row r="64346" spans="8:16" x14ac:dyDescent="0.5">
      <c r="H64346"/>
      <c r="P64346"/>
    </row>
    <row r="64347" spans="8:16" x14ac:dyDescent="0.5">
      <c r="H64347"/>
      <c r="P64347"/>
    </row>
    <row r="64348" spans="8:16" x14ac:dyDescent="0.5">
      <c r="H64348"/>
      <c r="P64348"/>
    </row>
    <row r="64349" spans="8:16" x14ac:dyDescent="0.5">
      <c r="H64349"/>
      <c r="P64349"/>
    </row>
    <row r="64350" spans="8:16" x14ac:dyDescent="0.5">
      <c r="H64350"/>
      <c r="P64350"/>
    </row>
    <row r="64351" spans="8:16" x14ac:dyDescent="0.5">
      <c r="H64351"/>
      <c r="P64351"/>
    </row>
    <row r="64352" spans="8:16" x14ac:dyDescent="0.5">
      <c r="H64352"/>
      <c r="P64352"/>
    </row>
    <row r="64353" spans="8:16" x14ac:dyDescent="0.5">
      <c r="H64353"/>
      <c r="P64353"/>
    </row>
    <row r="64354" spans="8:16" x14ac:dyDescent="0.5">
      <c r="H64354"/>
      <c r="P64354"/>
    </row>
    <row r="64355" spans="8:16" x14ac:dyDescent="0.5">
      <c r="H64355"/>
      <c r="P64355"/>
    </row>
    <row r="64356" spans="8:16" x14ac:dyDescent="0.5">
      <c r="H64356"/>
      <c r="P64356"/>
    </row>
    <row r="64357" spans="8:16" x14ac:dyDescent="0.5">
      <c r="H64357"/>
      <c r="P64357"/>
    </row>
    <row r="64358" spans="8:16" x14ac:dyDescent="0.5">
      <c r="H64358"/>
      <c r="P64358"/>
    </row>
    <row r="64359" spans="8:16" x14ac:dyDescent="0.5">
      <c r="H64359"/>
      <c r="P64359"/>
    </row>
    <row r="64360" spans="8:16" x14ac:dyDescent="0.5">
      <c r="H64360"/>
      <c r="P64360"/>
    </row>
    <row r="64361" spans="8:16" x14ac:dyDescent="0.5">
      <c r="H64361"/>
      <c r="P64361"/>
    </row>
    <row r="64362" spans="8:16" x14ac:dyDescent="0.5">
      <c r="H64362"/>
      <c r="P64362"/>
    </row>
    <row r="64363" spans="8:16" x14ac:dyDescent="0.5">
      <c r="H64363"/>
      <c r="P64363"/>
    </row>
    <row r="64364" spans="8:16" x14ac:dyDescent="0.5">
      <c r="H64364"/>
      <c r="P64364"/>
    </row>
    <row r="64365" spans="8:16" x14ac:dyDescent="0.5">
      <c r="H64365"/>
      <c r="P64365"/>
    </row>
    <row r="64366" spans="8:16" x14ac:dyDescent="0.5">
      <c r="H64366"/>
      <c r="P64366"/>
    </row>
    <row r="64367" spans="8:16" x14ac:dyDescent="0.5">
      <c r="H64367"/>
      <c r="P64367"/>
    </row>
    <row r="64368" spans="8:16" x14ac:dyDescent="0.5">
      <c r="H64368"/>
      <c r="P64368"/>
    </row>
    <row r="64369" spans="8:16" x14ac:dyDescent="0.5">
      <c r="H64369"/>
      <c r="P64369"/>
    </row>
    <row r="64370" spans="8:16" x14ac:dyDescent="0.5">
      <c r="H64370"/>
      <c r="P64370"/>
    </row>
    <row r="64371" spans="8:16" x14ac:dyDescent="0.5">
      <c r="H64371"/>
      <c r="P64371"/>
    </row>
    <row r="64372" spans="8:16" x14ac:dyDescent="0.5">
      <c r="H64372"/>
      <c r="P64372"/>
    </row>
    <row r="64373" spans="8:16" x14ac:dyDescent="0.5">
      <c r="H64373"/>
      <c r="P64373"/>
    </row>
    <row r="64374" spans="8:16" x14ac:dyDescent="0.5">
      <c r="H64374"/>
      <c r="P64374"/>
    </row>
    <row r="64375" spans="8:16" x14ac:dyDescent="0.5">
      <c r="H64375"/>
      <c r="P64375"/>
    </row>
    <row r="64376" spans="8:16" x14ac:dyDescent="0.5">
      <c r="H64376"/>
      <c r="P64376"/>
    </row>
    <row r="64377" spans="8:16" x14ac:dyDescent="0.5">
      <c r="H64377"/>
      <c r="P64377"/>
    </row>
    <row r="64378" spans="8:16" x14ac:dyDescent="0.5">
      <c r="H64378"/>
      <c r="P64378"/>
    </row>
    <row r="64379" spans="8:16" x14ac:dyDescent="0.5">
      <c r="H64379"/>
      <c r="P64379"/>
    </row>
    <row r="64380" spans="8:16" x14ac:dyDescent="0.5">
      <c r="H64380"/>
      <c r="P64380"/>
    </row>
    <row r="64381" spans="8:16" x14ac:dyDescent="0.5">
      <c r="H64381"/>
      <c r="P64381"/>
    </row>
    <row r="64382" spans="8:16" x14ac:dyDescent="0.5">
      <c r="H64382"/>
      <c r="P64382"/>
    </row>
    <row r="64383" spans="8:16" x14ac:dyDescent="0.5">
      <c r="H64383"/>
      <c r="P64383"/>
    </row>
    <row r="64384" spans="8:16" x14ac:dyDescent="0.5">
      <c r="H64384"/>
      <c r="P64384"/>
    </row>
    <row r="64385" spans="8:16" x14ac:dyDescent="0.5">
      <c r="H64385"/>
      <c r="P64385"/>
    </row>
    <row r="64386" spans="8:16" x14ac:dyDescent="0.5">
      <c r="H64386"/>
      <c r="P64386"/>
    </row>
    <row r="64387" spans="8:16" x14ac:dyDescent="0.5">
      <c r="H64387"/>
      <c r="P64387"/>
    </row>
    <row r="64388" spans="8:16" x14ac:dyDescent="0.5">
      <c r="H64388"/>
      <c r="P64388"/>
    </row>
    <row r="64389" spans="8:16" x14ac:dyDescent="0.5">
      <c r="H64389"/>
      <c r="P64389"/>
    </row>
    <row r="64390" spans="8:16" x14ac:dyDescent="0.5">
      <c r="H64390"/>
      <c r="P64390"/>
    </row>
    <row r="64391" spans="8:16" x14ac:dyDescent="0.5">
      <c r="H64391"/>
      <c r="P64391"/>
    </row>
    <row r="64392" spans="8:16" x14ac:dyDescent="0.5">
      <c r="H64392"/>
      <c r="P64392"/>
    </row>
    <row r="64393" spans="8:16" x14ac:dyDescent="0.5">
      <c r="H64393"/>
      <c r="P64393"/>
    </row>
    <row r="64394" spans="8:16" x14ac:dyDescent="0.5">
      <c r="H64394"/>
      <c r="P64394"/>
    </row>
    <row r="64395" spans="8:16" x14ac:dyDescent="0.5">
      <c r="H64395"/>
      <c r="P64395"/>
    </row>
    <row r="64396" spans="8:16" x14ac:dyDescent="0.5">
      <c r="H64396"/>
      <c r="P64396"/>
    </row>
    <row r="64397" spans="8:16" x14ac:dyDescent="0.5">
      <c r="H64397"/>
      <c r="P64397"/>
    </row>
    <row r="64398" spans="8:16" x14ac:dyDescent="0.5">
      <c r="H64398"/>
      <c r="P64398"/>
    </row>
    <row r="64399" spans="8:16" x14ac:dyDescent="0.5">
      <c r="H64399"/>
      <c r="P64399"/>
    </row>
    <row r="64400" spans="8:16" x14ac:dyDescent="0.5">
      <c r="H64400"/>
      <c r="P64400"/>
    </row>
    <row r="64401" spans="8:16" x14ac:dyDescent="0.5">
      <c r="H64401"/>
      <c r="P64401"/>
    </row>
    <row r="64402" spans="8:16" x14ac:dyDescent="0.5">
      <c r="H64402"/>
      <c r="P64402"/>
    </row>
    <row r="64403" spans="8:16" x14ac:dyDescent="0.5">
      <c r="H64403"/>
      <c r="P64403"/>
    </row>
    <row r="64404" spans="8:16" x14ac:dyDescent="0.5">
      <c r="H64404"/>
      <c r="P64404"/>
    </row>
    <row r="64405" spans="8:16" x14ac:dyDescent="0.5">
      <c r="H64405"/>
      <c r="P64405"/>
    </row>
    <row r="64406" spans="8:16" x14ac:dyDescent="0.5">
      <c r="H64406"/>
      <c r="P64406"/>
    </row>
    <row r="64407" spans="8:16" x14ac:dyDescent="0.5">
      <c r="H64407"/>
      <c r="P64407"/>
    </row>
    <row r="64408" spans="8:16" x14ac:dyDescent="0.5">
      <c r="H64408"/>
      <c r="P64408"/>
    </row>
    <row r="64409" spans="8:16" x14ac:dyDescent="0.5">
      <c r="H64409"/>
      <c r="P64409"/>
    </row>
    <row r="64410" spans="8:16" x14ac:dyDescent="0.5">
      <c r="H64410"/>
      <c r="P64410"/>
    </row>
    <row r="64411" spans="8:16" x14ac:dyDescent="0.5">
      <c r="H64411"/>
      <c r="P64411"/>
    </row>
    <row r="64412" spans="8:16" x14ac:dyDescent="0.5">
      <c r="H64412"/>
      <c r="P64412"/>
    </row>
    <row r="64413" spans="8:16" x14ac:dyDescent="0.5">
      <c r="H64413"/>
      <c r="P64413"/>
    </row>
    <row r="64414" spans="8:16" x14ac:dyDescent="0.5">
      <c r="H64414"/>
      <c r="P64414"/>
    </row>
    <row r="64415" spans="8:16" x14ac:dyDescent="0.5">
      <c r="H64415"/>
      <c r="P64415"/>
    </row>
    <row r="64416" spans="8:16" x14ac:dyDescent="0.5">
      <c r="H64416"/>
      <c r="P64416"/>
    </row>
    <row r="64417" spans="8:16" x14ac:dyDescent="0.5">
      <c r="H64417"/>
      <c r="P64417"/>
    </row>
    <row r="64418" spans="8:16" x14ac:dyDescent="0.5">
      <c r="H64418"/>
      <c r="P64418"/>
    </row>
    <row r="64419" spans="8:16" x14ac:dyDescent="0.5">
      <c r="H64419"/>
      <c r="P64419"/>
    </row>
    <row r="64420" spans="8:16" x14ac:dyDescent="0.5">
      <c r="H64420"/>
      <c r="P64420"/>
    </row>
    <row r="64421" spans="8:16" x14ac:dyDescent="0.5">
      <c r="H64421"/>
      <c r="P64421"/>
    </row>
    <row r="64422" spans="8:16" x14ac:dyDescent="0.5">
      <c r="H64422"/>
      <c r="P64422"/>
    </row>
    <row r="64423" spans="8:16" x14ac:dyDescent="0.5">
      <c r="H64423"/>
      <c r="P64423"/>
    </row>
    <row r="64424" spans="8:16" x14ac:dyDescent="0.5">
      <c r="H64424"/>
      <c r="P64424"/>
    </row>
    <row r="64425" spans="8:16" x14ac:dyDescent="0.5">
      <c r="H64425"/>
      <c r="P64425"/>
    </row>
    <row r="64426" spans="8:16" x14ac:dyDescent="0.5">
      <c r="H64426"/>
      <c r="P64426"/>
    </row>
    <row r="64427" spans="8:16" x14ac:dyDescent="0.5">
      <c r="H64427"/>
      <c r="P64427"/>
    </row>
    <row r="64428" spans="8:16" x14ac:dyDescent="0.5">
      <c r="H64428"/>
      <c r="P64428"/>
    </row>
    <row r="64429" spans="8:16" x14ac:dyDescent="0.5">
      <c r="H64429"/>
      <c r="P64429"/>
    </row>
    <row r="64430" spans="8:16" x14ac:dyDescent="0.5">
      <c r="H64430"/>
      <c r="P64430"/>
    </row>
    <row r="64431" spans="8:16" x14ac:dyDescent="0.5">
      <c r="H64431"/>
      <c r="P64431"/>
    </row>
    <row r="64432" spans="8:16" x14ac:dyDescent="0.5">
      <c r="H64432"/>
      <c r="P64432"/>
    </row>
    <row r="64433" spans="8:16" x14ac:dyDescent="0.5">
      <c r="H64433"/>
      <c r="P64433"/>
    </row>
    <row r="64434" spans="8:16" x14ac:dyDescent="0.5">
      <c r="H64434"/>
      <c r="P64434"/>
    </row>
    <row r="64435" spans="8:16" x14ac:dyDescent="0.5">
      <c r="H64435"/>
      <c r="P64435"/>
    </row>
    <row r="64436" spans="8:16" x14ac:dyDescent="0.5">
      <c r="H64436"/>
      <c r="P64436"/>
    </row>
    <row r="64437" spans="8:16" x14ac:dyDescent="0.5">
      <c r="H64437"/>
      <c r="P64437"/>
    </row>
    <row r="64438" spans="8:16" x14ac:dyDescent="0.5">
      <c r="H64438"/>
      <c r="P64438"/>
    </row>
    <row r="64439" spans="8:16" x14ac:dyDescent="0.5">
      <c r="H64439"/>
      <c r="P64439"/>
    </row>
    <row r="64440" spans="8:16" x14ac:dyDescent="0.5">
      <c r="H64440"/>
      <c r="P64440"/>
    </row>
    <row r="64441" spans="8:16" x14ac:dyDescent="0.5">
      <c r="H64441"/>
      <c r="P64441"/>
    </row>
    <row r="64442" spans="8:16" x14ac:dyDescent="0.5">
      <c r="H64442"/>
      <c r="P64442"/>
    </row>
    <row r="64443" spans="8:16" x14ac:dyDescent="0.5">
      <c r="H64443"/>
      <c r="P64443"/>
    </row>
    <row r="64444" spans="8:16" x14ac:dyDescent="0.5">
      <c r="H64444"/>
      <c r="P64444"/>
    </row>
    <row r="64445" spans="8:16" x14ac:dyDescent="0.5">
      <c r="H64445"/>
      <c r="P64445"/>
    </row>
    <row r="64446" spans="8:16" x14ac:dyDescent="0.5">
      <c r="H64446"/>
      <c r="P64446"/>
    </row>
    <row r="64447" spans="8:16" x14ac:dyDescent="0.5">
      <c r="H64447"/>
      <c r="P64447"/>
    </row>
    <row r="64448" spans="8:16" x14ac:dyDescent="0.5">
      <c r="H64448"/>
      <c r="P64448"/>
    </row>
    <row r="64449" spans="8:16" x14ac:dyDescent="0.5">
      <c r="H64449"/>
      <c r="P64449"/>
    </row>
    <row r="64450" spans="8:16" x14ac:dyDescent="0.5">
      <c r="H64450"/>
      <c r="P64450"/>
    </row>
    <row r="64451" spans="8:16" x14ac:dyDescent="0.5">
      <c r="H64451"/>
      <c r="P64451"/>
    </row>
    <row r="64452" spans="8:16" x14ac:dyDescent="0.5">
      <c r="H64452"/>
      <c r="P64452"/>
    </row>
    <row r="64453" spans="8:16" x14ac:dyDescent="0.5">
      <c r="H64453"/>
      <c r="P64453"/>
    </row>
    <row r="64454" spans="8:16" x14ac:dyDescent="0.5">
      <c r="H64454"/>
      <c r="P64454"/>
    </row>
    <row r="64455" spans="8:16" x14ac:dyDescent="0.5">
      <c r="H64455"/>
      <c r="P64455"/>
    </row>
    <row r="64456" spans="8:16" x14ac:dyDescent="0.5">
      <c r="H64456"/>
      <c r="P64456"/>
    </row>
    <row r="64457" spans="8:16" x14ac:dyDescent="0.5">
      <c r="H64457"/>
      <c r="P64457"/>
    </row>
    <row r="64458" spans="8:16" x14ac:dyDescent="0.5">
      <c r="H64458"/>
      <c r="P64458"/>
    </row>
    <row r="64459" spans="8:16" x14ac:dyDescent="0.5">
      <c r="H64459"/>
      <c r="P64459"/>
    </row>
    <row r="64460" spans="8:16" x14ac:dyDescent="0.5">
      <c r="H64460"/>
      <c r="P64460"/>
    </row>
    <row r="64461" spans="8:16" x14ac:dyDescent="0.5">
      <c r="H64461"/>
      <c r="P64461"/>
    </row>
    <row r="64462" spans="8:16" x14ac:dyDescent="0.5">
      <c r="H64462"/>
      <c r="P64462"/>
    </row>
    <row r="64463" spans="8:16" x14ac:dyDescent="0.5">
      <c r="H64463"/>
      <c r="P64463"/>
    </row>
    <row r="64464" spans="8:16" x14ac:dyDescent="0.5">
      <c r="H64464"/>
      <c r="P64464"/>
    </row>
    <row r="64465" spans="8:16" x14ac:dyDescent="0.5">
      <c r="H64465"/>
      <c r="P64465"/>
    </row>
    <row r="64466" spans="8:16" x14ac:dyDescent="0.5">
      <c r="H64466"/>
      <c r="P64466"/>
    </row>
    <row r="64467" spans="8:16" x14ac:dyDescent="0.5">
      <c r="H64467"/>
      <c r="P64467"/>
    </row>
    <row r="64468" spans="8:16" x14ac:dyDescent="0.5">
      <c r="H64468"/>
      <c r="P64468"/>
    </row>
    <row r="64469" spans="8:16" x14ac:dyDescent="0.5">
      <c r="H64469"/>
      <c r="P64469"/>
    </row>
    <row r="64470" spans="8:16" x14ac:dyDescent="0.5">
      <c r="H64470"/>
      <c r="P64470"/>
    </row>
    <row r="64471" spans="8:16" x14ac:dyDescent="0.5">
      <c r="H64471"/>
      <c r="P64471"/>
    </row>
    <row r="64472" spans="8:16" x14ac:dyDescent="0.5">
      <c r="H64472"/>
      <c r="P64472"/>
    </row>
    <row r="64473" spans="8:16" x14ac:dyDescent="0.5">
      <c r="H64473"/>
      <c r="P64473"/>
    </row>
    <row r="64474" spans="8:16" x14ac:dyDescent="0.5">
      <c r="H64474"/>
      <c r="P64474"/>
    </row>
    <row r="64475" spans="8:16" x14ac:dyDescent="0.5">
      <c r="H64475"/>
      <c r="P64475"/>
    </row>
    <row r="64476" spans="8:16" x14ac:dyDescent="0.5">
      <c r="H64476"/>
      <c r="P64476"/>
    </row>
    <row r="64477" spans="8:16" x14ac:dyDescent="0.5">
      <c r="H64477"/>
      <c r="P64477"/>
    </row>
    <row r="64478" spans="8:16" x14ac:dyDescent="0.5">
      <c r="H64478"/>
      <c r="P64478"/>
    </row>
    <row r="64479" spans="8:16" x14ac:dyDescent="0.5">
      <c r="H64479"/>
      <c r="P64479"/>
    </row>
    <row r="64480" spans="8:16" x14ac:dyDescent="0.5">
      <c r="H64480"/>
      <c r="P64480"/>
    </row>
    <row r="64481" spans="8:16" x14ac:dyDescent="0.5">
      <c r="H64481"/>
      <c r="P64481"/>
    </row>
    <row r="64482" spans="8:16" x14ac:dyDescent="0.5">
      <c r="H64482"/>
      <c r="P64482"/>
    </row>
    <row r="64483" spans="8:16" x14ac:dyDescent="0.5">
      <c r="H64483"/>
      <c r="P64483"/>
    </row>
    <row r="64484" spans="8:16" x14ac:dyDescent="0.5">
      <c r="H64484"/>
      <c r="P64484"/>
    </row>
    <row r="64485" spans="8:16" x14ac:dyDescent="0.5">
      <c r="H64485"/>
      <c r="P64485"/>
    </row>
    <row r="64486" spans="8:16" x14ac:dyDescent="0.5">
      <c r="H64486"/>
      <c r="P64486"/>
    </row>
    <row r="64487" spans="8:16" x14ac:dyDescent="0.5">
      <c r="H64487"/>
      <c r="P64487"/>
    </row>
    <row r="64488" spans="8:16" x14ac:dyDescent="0.5">
      <c r="H64488"/>
      <c r="P64488"/>
    </row>
    <row r="64489" spans="8:16" x14ac:dyDescent="0.5">
      <c r="H64489"/>
      <c r="P64489"/>
    </row>
    <row r="64490" spans="8:16" x14ac:dyDescent="0.5">
      <c r="H64490"/>
      <c r="P64490"/>
    </row>
    <row r="64491" spans="8:16" x14ac:dyDescent="0.5">
      <c r="H64491"/>
      <c r="P64491"/>
    </row>
    <row r="64492" spans="8:16" x14ac:dyDescent="0.5">
      <c r="H64492"/>
      <c r="P64492"/>
    </row>
    <row r="64493" spans="8:16" x14ac:dyDescent="0.5">
      <c r="H64493"/>
      <c r="P64493"/>
    </row>
    <row r="64494" spans="8:16" x14ac:dyDescent="0.5">
      <c r="H64494"/>
      <c r="P64494"/>
    </row>
    <row r="64495" spans="8:16" x14ac:dyDescent="0.5">
      <c r="H64495"/>
      <c r="P64495"/>
    </row>
    <row r="64496" spans="8:16" x14ac:dyDescent="0.5">
      <c r="H64496"/>
      <c r="P64496"/>
    </row>
    <row r="64497" spans="8:16" x14ac:dyDescent="0.5">
      <c r="H64497"/>
      <c r="P64497"/>
    </row>
    <row r="64498" spans="8:16" x14ac:dyDescent="0.5">
      <c r="H64498"/>
      <c r="P64498"/>
    </row>
    <row r="64499" spans="8:16" x14ac:dyDescent="0.5">
      <c r="H64499"/>
      <c r="P64499"/>
    </row>
    <row r="64500" spans="8:16" x14ac:dyDescent="0.5">
      <c r="H64500"/>
      <c r="P64500"/>
    </row>
    <row r="64501" spans="8:16" x14ac:dyDescent="0.5">
      <c r="H64501"/>
      <c r="P64501"/>
    </row>
    <row r="64502" spans="8:16" x14ac:dyDescent="0.5">
      <c r="H64502"/>
      <c r="P64502"/>
    </row>
    <row r="64503" spans="8:16" x14ac:dyDescent="0.5">
      <c r="H64503"/>
      <c r="P64503"/>
    </row>
    <row r="64504" spans="8:16" x14ac:dyDescent="0.5">
      <c r="H64504"/>
      <c r="P64504"/>
    </row>
    <row r="64505" spans="8:16" x14ac:dyDescent="0.5">
      <c r="H64505"/>
      <c r="P64505"/>
    </row>
    <row r="64506" spans="8:16" x14ac:dyDescent="0.5">
      <c r="H64506"/>
      <c r="P64506"/>
    </row>
    <row r="64507" spans="8:16" x14ac:dyDescent="0.5">
      <c r="H64507"/>
      <c r="P64507"/>
    </row>
    <row r="64508" spans="8:16" x14ac:dyDescent="0.5">
      <c r="H64508"/>
      <c r="P64508"/>
    </row>
    <row r="64509" spans="8:16" x14ac:dyDescent="0.5">
      <c r="H64509"/>
      <c r="P64509"/>
    </row>
    <row r="64510" spans="8:16" x14ac:dyDescent="0.5">
      <c r="H64510"/>
      <c r="P64510"/>
    </row>
    <row r="64511" spans="8:16" x14ac:dyDescent="0.5">
      <c r="H64511"/>
      <c r="P64511"/>
    </row>
    <row r="64512" spans="8:16" x14ac:dyDescent="0.5">
      <c r="H64512"/>
      <c r="P64512"/>
    </row>
    <row r="64513" spans="8:16" x14ac:dyDescent="0.5">
      <c r="H64513"/>
      <c r="P64513"/>
    </row>
    <row r="64514" spans="8:16" x14ac:dyDescent="0.5">
      <c r="H64514"/>
      <c r="P64514"/>
    </row>
    <row r="64515" spans="8:16" x14ac:dyDescent="0.5">
      <c r="H64515"/>
      <c r="P64515"/>
    </row>
    <row r="64516" spans="8:16" x14ac:dyDescent="0.5">
      <c r="H64516"/>
      <c r="P64516"/>
    </row>
    <row r="64517" spans="8:16" x14ac:dyDescent="0.5">
      <c r="H64517"/>
      <c r="P64517"/>
    </row>
    <row r="64518" spans="8:16" x14ac:dyDescent="0.5">
      <c r="H64518"/>
      <c r="P64518"/>
    </row>
    <row r="64519" spans="8:16" x14ac:dyDescent="0.5">
      <c r="H64519"/>
      <c r="P64519"/>
    </row>
    <row r="64520" spans="8:16" x14ac:dyDescent="0.5">
      <c r="H64520"/>
      <c r="P64520"/>
    </row>
    <row r="64521" spans="8:16" x14ac:dyDescent="0.5">
      <c r="H64521"/>
      <c r="P64521"/>
    </row>
    <row r="64522" spans="8:16" x14ac:dyDescent="0.5">
      <c r="H64522"/>
      <c r="P64522"/>
    </row>
    <row r="64523" spans="8:16" x14ac:dyDescent="0.5">
      <c r="H64523"/>
      <c r="P64523"/>
    </row>
    <row r="64524" spans="8:16" x14ac:dyDescent="0.5">
      <c r="H64524"/>
      <c r="P64524"/>
    </row>
    <row r="64525" spans="8:16" x14ac:dyDescent="0.5">
      <c r="H64525"/>
      <c r="P64525"/>
    </row>
    <row r="64526" spans="8:16" x14ac:dyDescent="0.5">
      <c r="H64526"/>
      <c r="P64526"/>
    </row>
    <row r="64527" spans="8:16" x14ac:dyDescent="0.5">
      <c r="H64527"/>
      <c r="P64527"/>
    </row>
    <row r="64528" spans="8:16" x14ac:dyDescent="0.5">
      <c r="H64528"/>
      <c r="P64528"/>
    </row>
    <row r="64529" spans="8:16" x14ac:dyDescent="0.5">
      <c r="H64529"/>
      <c r="P64529"/>
    </row>
    <row r="64530" spans="8:16" x14ac:dyDescent="0.5">
      <c r="H64530"/>
      <c r="P64530"/>
    </row>
    <row r="64531" spans="8:16" x14ac:dyDescent="0.5">
      <c r="H64531"/>
      <c r="P64531"/>
    </row>
    <row r="64532" spans="8:16" x14ac:dyDescent="0.5">
      <c r="H64532"/>
      <c r="P64532"/>
    </row>
    <row r="64533" spans="8:16" x14ac:dyDescent="0.5">
      <c r="H64533"/>
      <c r="P64533"/>
    </row>
    <row r="64534" spans="8:16" x14ac:dyDescent="0.5">
      <c r="H64534"/>
      <c r="P64534"/>
    </row>
    <row r="64535" spans="8:16" x14ac:dyDescent="0.5">
      <c r="H64535"/>
      <c r="P64535"/>
    </row>
    <row r="64536" spans="8:16" x14ac:dyDescent="0.5">
      <c r="H64536"/>
      <c r="P64536"/>
    </row>
    <row r="64537" spans="8:16" x14ac:dyDescent="0.5">
      <c r="H64537"/>
      <c r="P64537"/>
    </row>
    <row r="64538" spans="8:16" x14ac:dyDescent="0.5">
      <c r="H64538"/>
      <c r="P64538"/>
    </row>
    <row r="64539" spans="8:16" x14ac:dyDescent="0.5">
      <c r="H64539"/>
      <c r="P64539"/>
    </row>
    <row r="64540" spans="8:16" x14ac:dyDescent="0.5">
      <c r="H64540"/>
      <c r="P64540"/>
    </row>
    <row r="64541" spans="8:16" x14ac:dyDescent="0.5">
      <c r="H64541"/>
      <c r="P64541"/>
    </row>
    <row r="64542" spans="8:16" x14ac:dyDescent="0.5">
      <c r="H64542"/>
      <c r="P64542"/>
    </row>
    <row r="64543" spans="8:16" x14ac:dyDescent="0.5">
      <c r="H64543"/>
      <c r="P64543"/>
    </row>
    <row r="64544" spans="8:16" x14ac:dyDescent="0.5">
      <c r="H64544"/>
      <c r="P64544"/>
    </row>
    <row r="64545" spans="8:16" x14ac:dyDescent="0.5">
      <c r="H64545"/>
      <c r="P64545"/>
    </row>
    <row r="64546" spans="8:16" x14ac:dyDescent="0.5">
      <c r="H64546"/>
      <c r="P64546"/>
    </row>
    <row r="64547" spans="8:16" x14ac:dyDescent="0.5">
      <c r="H64547"/>
      <c r="P64547"/>
    </row>
    <row r="64548" spans="8:16" x14ac:dyDescent="0.5">
      <c r="H64548"/>
      <c r="P64548"/>
    </row>
    <row r="64549" spans="8:16" x14ac:dyDescent="0.5">
      <c r="H64549"/>
      <c r="P64549"/>
    </row>
    <row r="64550" spans="8:16" x14ac:dyDescent="0.5">
      <c r="H64550"/>
      <c r="P64550"/>
    </row>
    <row r="64551" spans="8:16" x14ac:dyDescent="0.5">
      <c r="H64551"/>
      <c r="P64551"/>
    </row>
    <row r="64552" spans="8:16" x14ac:dyDescent="0.5">
      <c r="H64552"/>
      <c r="P64552"/>
    </row>
    <row r="64553" spans="8:16" x14ac:dyDescent="0.5">
      <c r="H64553"/>
      <c r="P64553"/>
    </row>
    <row r="64554" spans="8:16" x14ac:dyDescent="0.5">
      <c r="H64554"/>
      <c r="P64554"/>
    </row>
    <row r="64555" spans="8:16" x14ac:dyDescent="0.5">
      <c r="H64555"/>
      <c r="P64555"/>
    </row>
    <row r="64556" spans="8:16" x14ac:dyDescent="0.5">
      <c r="H64556"/>
      <c r="P64556"/>
    </row>
    <row r="64557" spans="8:16" x14ac:dyDescent="0.5">
      <c r="H64557"/>
      <c r="P64557"/>
    </row>
    <row r="64558" spans="8:16" x14ac:dyDescent="0.5">
      <c r="H64558"/>
      <c r="P64558"/>
    </row>
    <row r="64559" spans="8:16" x14ac:dyDescent="0.5">
      <c r="H64559"/>
      <c r="P64559"/>
    </row>
    <row r="64560" spans="8:16" x14ac:dyDescent="0.5">
      <c r="H64560"/>
      <c r="P64560"/>
    </row>
    <row r="64561" spans="8:16" x14ac:dyDescent="0.5">
      <c r="H64561"/>
      <c r="P64561"/>
    </row>
    <row r="64562" spans="8:16" x14ac:dyDescent="0.5">
      <c r="H64562"/>
      <c r="P64562"/>
    </row>
    <row r="64563" spans="8:16" x14ac:dyDescent="0.5">
      <c r="H64563"/>
      <c r="P64563"/>
    </row>
    <row r="64564" spans="8:16" x14ac:dyDescent="0.5">
      <c r="H64564"/>
      <c r="P64564"/>
    </row>
    <row r="64565" spans="8:16" x14ac:dyDescent="0.5">
      <c r="H64565"/>
      <c r="P64565"/>
    </row>
    <row r="64566" spans="8:16" x14ac:dyDescent="0.5">
      <c r="H64566"/>
      <c r="P64566"/>
    </row>
    <row r="64567" spans="8:16" x14ac:dyDescent="0.5">
      <c r="H64567"/>
      <c r="P64567"/>
    </row>
    <row r="64568" spans="8:16" x14ac:dyDescent="0.5">
      <c r="H64568"/>
      <c r="P64568"/>
    </row>
    <row r="64569" spans="8:16" x14ac:dyDescent="0.5">
      <c r="H64569"/>
      <c r="P64569"/>
    </row>
    <row r="64570" spans="8:16" x14ac:dyDescent="0.5">
      <c r="H64570"/>
      <c r="P64570"/>
    </row>
    <row r="64571" spans="8:16" x14ac:dyDescent="0.5">
      <c r="H64571"/>
      <c r="P64571"/>
    </row>
    <row r="64572" spans="8:16" x14ac:dyDescent="0.5">
      <c r="H64572"/>
      <c r="P64572"/>
    </row>
    <row r="64573" spans="8:16" x14ac:dyDescent="0.5">
      <c r="H64573"/>
      <c r="P64573"/>
    </row>
    <row r="64574" spans="8:16" x14ac:dyDescent="0.5">
      <c r="H64574"/>
      <c r="P64574"/>
    </row>
    <row r="64575" spans="8:16" x14ac:dyDescent="0.5">
      <c r="H64575"/>
      <c r="P64575"/>
    </row>
    <row r="64576" spans="8:16" x14ac:dyDescent="0.5">
      <c r="H64576"/>
      <c r="P64576"/>
    </row>
    <row r="64577" spans="8:16" x14ac:dyDescent="0.5">
      <c r="H64577"/>
      <c r="P64577"/>
    </row>
    <row r="64578" spans="8:16" x14ac:dyDescent="0.5">
      <c r="H64578"/>
      <c r="P64578"/>
    </row>
    <row r="64579" spans="8:16" x14ac:dyDescent="0.5">
      <c r="H64579"/>
      <c r="P64579"/>
    </row>
    <row r="64580" spans="8:16" x14ac:dyDescent="0.5">
      <c r="H64580"/>
      <c r="P64580"/>
    </row>
    <row r="64581" spans="8:16" x14ac:dyDescent="0.5">
      <c r="H64581"/>
      <c r="P64581"/>
    </row>
    <row r="64582" spans="8:16" x14ac:dyDescent="0.5">
      <c r="H64582"/>
      <c r="P64582"/>
    </row>
    <row r="64583" spans="8:16" x14ac:dyDescent="0.5">
      <c r="H64583"/>
      <c r="P64583"/>
    </row>
    <row r="64584" spans="8:16" x14ac:dyDescent="0.5">
      <c r="H64584"/>
      <c r="P64584"/>
    </row>
    <row r="64585" spans="8:16" x14ac:dyDescent="0.5">
      <c r="H64585"/>
      <c r="P64585"/>
    </row>
    <row r="64586" spans="8:16" x14ac:dyDescent="0.5">
      <c r="H64586"/>
      <c r="P64586"/>
    </row>
    <row r="64587" spans="8:16" x14ac:dyDescent="0.5">
      <c r="H64587"/>
      <c r="P64587"/>
    </row>
    <row r="64588" spans="8:16" x14ac:dyDescent="0.5">
      <c r="H64588"/>
      <c r="P64588"/>
    </row>
    <row r="64589" spans="8:16" x14ac:dyDescent="0.5">
      <c r="H64589"/>
      <c r="P64589"/>
    </row>
    <row r="64590" spans="8:16" x14ac:dyDescent="0.5">
      <c r="H64590"/>
      <c r="P64590"/>
    </row>
    <row r="64591" spans="8:16" x14ac:dyDescent="0.5">
      <c r="H64591"/>
      <c r="P64591"/>
    </row>
    <row r="64592" spans="8:16" x14ac:dyDescent="0.5">
      <c r="H64592"/>
      <c r="P64592"/>
    </row>
    <row r="64593" spans="8:16" x14ac:dyDescent="0.5">
      <c r="H64593"/>
      <c r="P64593"/>
    </row>
    <row r="64594" spans="8:16" x14ac:dyDescent="0.5">
      <c r="H64594"/>
      <c r="P64594"/>
    </row>
    <row r="64595" spans="8:16" x14ac:dyDescent="0.5">
      <c r="H64595"/>
      <c r="P64595"/>
    </row>
    <row r="64596" spans="8:16" x14ac:dyDescent="0.5">
      <c r="H64596"/>
      <c r="P64596"/>
    </row>
    <row r="64597" spans="8:16" x14ac:dyDescent="0.5">
      <c r="H64597"/>
      <c r="P64597"/>
    </row>
    <row r="64598" spans="8:16" x14ac:dyDescent="0.5">
      <c r="H64598"/>
      <c r="P64598"/>
    </row>
    <row r="64599" spans="8:16" x14ac:dyDescent="0.5">
      <c r="H64599"/>
      <c r="P64599"/>
    </row>
    <row r="64600" spans="8:16" x14ac:dyDescent="0.5">
      <c r="H64600"/>
      <c r="P64600"/>
    </row>
    <row r="64601" spans="8:16" x14ac:dyDescent="0.5">
      <c r="H64601"/>
      <c r="P64601"/>
    </row>
    <row r="64602" spans="8:16" x14ac:dyDescent="0.5">
      <c r="H64602"/>
      <c r="P64602"/>
    </row>
    <row r="64603" spans="8:16" x14ac:dyDescent="0.5">
      <c r="H64603"/>
      <c r="P64603"/>
    </row>
    <row r="64604" spans="8:16" x14ac:dyDescent="0.5">
      <c r="H64604"/>
      <c r="P64604"/>
    </row>
    <row r="64605" spans="8:16" x14ac:dyDescent="0.5">
      <c r="H64605"/>
      <c r="P64605"/>
    </row>
    <row r="64606" spans="8:16" x14ac:dyDescent="0.5">
      <c r="H64606"/>
      <c r="P64606"/>
    </row>
    <row r="64607" spans="8:16" x14ac:dyDescent="0.5">
      <c r="H64607"/>
      <c r="P64607"/>
    </row>
    <row r="64608" spans="8:16" x14ac:dyDescent="0.5">
      <c r="H64608"/>
      <c r="P64608"/>
    </row>
    <row r="64609" spans="8:16" x14ac:dyDescent="0.5">
      <c r="H64609"/>
      <c r="P64609"/>
    </row>
    <row r="64610" spans="8:16" x14ac:dyDescent="0.5">
      <c r="H64610"/>
      <c r="P64610"/>
    </row>
    <row r="64611" spans="8:16" x14ac:dyDescent="0.5">
      <c r="H64611"/>
      <c r="P64611"/>
    </row>
    <row r="64612" spans="8:16" x14ac:dyDescent="0.5">
      <c r="H64612"/>
      <c r="P64612"/>
    </row>
    <row r="64613" spans="8:16" x14ac:dyDescent="0.5">
      <c r="H64613"/>
      <c r="P64613"/>
    </row>
    <row r="64614" spans="8:16" x14ac:dyDescent="0.5">
      <c r="H64614"/>
      <c r="P64614"/>
    </row>
    <row r="64615" spans="8:16" x14ac:dyDescent="0.5">
      <c r="H64615"/>
      <c r="P64615"/>
    </row>
    <row r="64616" spans="8:16" x14ac:dyDescent="0.5">
      <c r="H64616"/>
      <c r="P64616"/>
    </row>
    <row r="64617" spans="8:16" x14ac:dyDescent="0.5">
      <c r="H64617"/>
      <c r="P64617"/>
    </row>
    <row r="64618" spans="8:16" x14ac:dyDescent="0.5">
      <c r="H64618"/>
      <c r="P64618"/>
    </row>
    <row r="64619" spans="8:16" x14ac:dyDescent="0.5">
      <c r="H64619"/>
      <c r="P64619"/>
    </row>
    <row r="64620" spans="8:16" x14ac:dyDescent="0.5">
      <c r="H64620"/>
      <c r="P64620"/>
    </row>
    <row r="64621" spans="8:16" x14ac:dyDescent="0.5">
      <c r="H64621"/>
      <c r="P64621"/>
    </row>
    <row r="64622" spans="8:16" x14ac:dyDescent="0.5">
      <c r="H64622"/>
      <c r="P64622"/>
    </row>
    <row r="64623" spans="8:16" x14ac:dyDescent="0.5">
      <c r="H64623"/>
      <c r="P64623"/>
    </row>
    <row r="64624" spans="8:16" x14ac:dyDescent="0.5">
      <c r="H64624"/>
      <c r="P64624"/>
    </row>
    <row r="64625" spans="8:16" x14ac:dyDescent="0.5">
      <c r="H64625"/>
      <c r="P64625"/>
    </row>
    <row r="64626" spans="8:16" x14ac:dyDescent="0.5">
      <c r="H64626"/>
      <c r="P64626"/>
    </row>
    <row r="64627" spans="8:16" x14ac:dyDescent="0.5">
      <c r="H64627"/>
      <c r="P64627"/>
    </row>
    <row r="64628" spans="8:16" x14ac:dyDescent="0.5">
      <c r="H64628"/>
      <c r="P64628"/>
    </row>
    <row r="64629" spans="8:16" x14ac:dyDescent="0.5">
      <c r="H64629"/>
      <c r="P64629"/>
    </row>
    <row r="64630" spans="8:16" x14ac:dyDescent="0.5">
      <c r="H64630"/>
      <c r="P64630"/>
    </row>
    <row r="64631" spans="8:16" x14ac:dyDescent="0.5">
      <c r="H64631"/>
      <c r="P64631"/>
    </row>
    <row r="64632" spans="8:16" x14ac:dyDescent="0.5">
      <c r="H64632"/>
      <c r="P64632"/>
    </row>
    <row r="64633" spans="8:16" x14ac:dyDescent="0.5">
      <c r="H64633"/>
      <c r="P64633"/>
    </row>
    <row r="64634" spans="8:16" x14ac:dyDescent="0.5">
      <c r="H64634"/>
      <c r="P64634"/>
    </row>
    <row r="64635" spans="8:16" x14ac:dyDescent="0.5">
      <c r="H64635"/>
      <c r="P64635"/>
    </row>
    <row r="64636" spans="8:16" x14ac:dyDescent="0.5">
      <c r="H64636"/>
      <c r="P64636"/>
    </row>
    <row r="64637" spans="8:16" x14ac:dyDescent="0.5">
      <c r="H64637"/>
      <c r="P64637"/>
    </row>
    <row r="64638" spans="8:16" x14ac:dyDescent="0.5">
      <c r="H64638"/>
      <c r="P64638"/>
    </row>
    <row r="64639" spans="8:16" x14ac:dyDescent="0.5">
      <c r="H64639"/>
      <c r="P64639"/>
    </row>
    <row r="64640" spans="8:16" x14ac:dyDescent="0.5">
      <c r="H64640"/>
      <c r="P64640"/>
    </row>
    <row r="64641" spans="8:16" x14ac:dyDescent="0.5">
      <c r="H64641"/>
      <c r="P64641"/>
    </row>
    <row r="64642" spans="8:16" x14ac:dyDescent="0.5">
      <c r="H64642"/>
      <c r="P64642"/>
    </row>
    <row r="64643" spans="8:16" x14ac:dyDescent="0.5">
      <c r="H64643"/>
      <c r="P64643"/>
    </row>
    <row r="64644" spans="8:16" x14ac:dyDescent="0.5">
      <c r="H64644"/>
      <c r="P64644"/>
    </row>
    <row r="64645" spans="8:16" x14ac:dyDescent="0.5">
      <c r="H64645"/>
      <c r="P64645"/>
    </row>
    <row r="64646" spans="8:16" x14ac:dyDescent="0.5">
      <c r="H64646"/>
      <c r="P64646"/>
    </row>
    <row r="64647" spans="8:16" x14ac:dyDescent="0.5">
      <c r="H64647"/>
      <c r="P64647"/>
    </row>
    <row r="64648" spans="8:16" x14ac:dyDescent="0.5">
      <c r="H64648"/>
      <c r="P64648"/>
    </row>
    <row r="64649" spans="8:16" x14ac:dyDescent="0.5">
      <c r="H64649"/>
      <c r="P64649"/>
    </row>
    <row r="64650" spans="8:16" x14ac:dyDescent="0.5">
      <c r="H64650"/>
      <c r="P64650"/>
    </row>
    <row r="64651" spans="8:16" x14ac:dyDescent="0.5">
      <c r="H64651"/>
      <c r="P64651"/>
    </row>
    <row r="64652" spans="8:16" x14ac:dyDescent="0.5">
      <c r="H64652"/>
      <c r="P64652"/>
    </row>
    <row r="64653" spans="8:16" x14ac:dyDescent="0.5">
      <c r="H64653"/>
      <c r="P64653"/>
    </row>
    <row r="64654" spans="8:16" x14ac:dyDescent="0.5">
      <c r="H64654"/>
      <c r="P64654"/>
    </row>
    <row r="64655" spans="8:16" x14ac:dyDescent="0.5">
      <c r="H64655"/>
      <c r="P64655"/>
    </row>
    <row r="64656" spans="8:16" x14ac:dyDescent="0.5">
      <c r="H64656"/>
      <c r="P64656"/>
    </row>
    <row r="64657" spans="8:16" x14ac:dyDescent="0.5">
      <c r="H64657"/>
      <c r="P64657"/>
    </row>
    <row r="64658" spans="8:16" x14ac:dyDescent="0.5">
      <c r="H64658"/>
      <c r="P64658"/>
    </row>
    <row r="64659" spans="8:16" x14ac:dyDescent="0.5">
      <c r="H64659"/>
      <c r="P64659"/>
    </row>
    <row r="64660" spans="8:16" x14ac:dyDescent="0.5">
      <c r="H64660"/>
      <c r="P64660"/>
    </row>
    <row r="64661" spans="8:16" x14ac:dyDescent="0.5">
      <c r="H64661"/>
      <c r="P64661"/>
    </row>
    <row r="64662" spans="8:16" x14ac:dyDescent="0.5">
      <c r="H64662"/>
      <c r="P64662"/>
    </row>
    <row r="64663" spans="8:16" x14ac:dyDescent="0.5">
      <c r="H64663"/>
      <c r="P64663"/>
    </row>
    <row r="64664" spans="8:16" x14ac:dyDescent="0.5">
      <c r="H64664"/>
      <c r="P64664"/>
    </row>
    <row r="64665" spans="8:16" x14ac:dyDescent="0.5">
      <c r="H64665"/>
      <c r="P64665"/>
    </row>
    <row r="64666" spans="8:16" x14ac:dyDescent="0.5">
      <c r="H64666"/>
      <c r="P64666"/>
    </row>
    <row r="64667" spans="8:16" x14ac:dyDescent="0.5">
      <c r="H64667"/>
      <c r="P64667"/>
    </row>
    <row r="64668" spans="8:16" x14ac:dyDescent="0.5">
      <c r="H64668"/>
      <c r="P64668"/>
    </row>
    <row r="64669" spans="8:16" x14ac:dyDescent="0.5">
      <c r="H64669"/>
      <c r="P64669"/>
    </row>
    <row r="64670" spans="8:16" x14ac:dyDescent="0.5">
      <c r="H64670"/>
      <c r="P64670"/>
    </row>
    <row r="64671" spans="8:16" x14ac:dyDescent="0.5">
      <c r="H64671"/>
      <c r="P64671"/>
    </row>
    <row r="64672" spans="8:16" x14ac:dyDescent="0.5">
      <c r="H64672"/>
      <c r="P64672"/>
    </row>
    <row r="64673" spans="8:16" x14ac:dyDescent="0.5">
      <c r="H64673"/>
      <c r="P64673"/>
    </row>
    <row r="64674" spans="8:16" x14ac:dyDescent="0.5">
      <c r="H64674"/>
      <c r="P64674"/>
    </row>
    <row r="64675" spans="8:16" x14ac:dyDescent="0.5">
      <c r="H64675"/>
      <c r="P64675"/>
    </row>
    <row r="64676" spans="8:16" x14ac:dyDescent="0.5">
      <c r="H64676"/>
      <c r="P64676"/>
    </row>
    <row r="64677" spans="8:16" x14ac:dyDescent="0.5">
      <c r="H64677"/>
      <c r="P64677"/>
    </row>
    <row r="64678" spans="8:16" x14ac:dyDescent="0.5">
      <c r="H64678"/>
      <c r="P64678"/>
    </row>
    <row r="64679" spans="8:16" x14ac:dyDescent="0.5">
      <c r="H64679"/>
      <c r="P64679"/>
    </row>
    <row r="64680" spans="8:16" x14ac:dyDescent="0.5">
      <c r="H64680"/>
      <c r="P64680"/>
    </row>
    <row r="64681" spans="8:16" x14ac:dyDescent="0.5">
      <c r="H64681"/>
      <c r="P64681"/>
    </row>
    <row r="64682" spans="8:16" x14ac:dyDescent="0.5">
      <c r="H64682"/>
      <c r="P64682"/>
    </row>
    <row r="64683" spans="8:16" x14ac:dyDescent="0.5">
      <c r="H64683"/>
      <c r="P64683"/>
    </row>
    <row r="64684" spans="8:16" x14ac:dyDescent="0.5">
      <c r="H64684"/>
      <c r="P64684"/>
    </row>
    <row r="64685" spans="8:16" x14ac:dyDescent="0.5">
      <c r="H64685"/>
      <c r="P64685"/>
    </row>
    <row r="64686" spans="8:16" x14ac:dyDescent="0.5">
      <c r="H64686"/>
      <c r="P64686"/>
    </row>
    <row r="64687" spans="8:16" x14ac:dyDescent="0.5">
      <c r="H64687"/>
      <c r="P64687"/>
    </row>
    <row r="64688" spans="8:16" x14ac:dyDescent="0.5">
      <c r="H64688"/>
      <c r="P64688"/>
    </row>
    <row r="64689" spans="8:16" x14ac:dyDescent="0.5">
      <c r="H64689"/>
      <c r="P64689"/>
    </row>
    <row r="64690" spans="8:16" x14ac:dyDescent="0.5">
      <c r="H64690"/>
      <c r="P64690"/>
    </row>
    <row r="64691" spans="8:16" x14ac:dyDescent="0.5">
      <c r="H64691"/>
      <c r="P64691"/>
    </row>
    <row r="64692" spans="8:16" x14ac:dyDescent="0.5">
      <c r="H64692"/>
      <c r="P64692"/>
    </row>
    <row r="64693" spans="8:16" x14ac:dyDescent="0.5">
      <c r="H64693"/>
      <c r="P64693"/>
    </row>
    <row r="64694" spans="8:16" x14ac:dyDescent="0.5">
      <c r="H64694"/>
      <c r="P64694"/>
    </row>
    <row r="64695" spans="8:16" x14ac:dyDescent="0.5">
      <c r="H64695"/>
      <c r="P64695"/>
    </row>
    <row r="64696" spans="8:16" x14ac:dyDescent="0.5">
      <c r="H64696"/>
      <c r="P64696"/>
    </row>
    <row r="64697" spans="8:16" x14ac:dyDescent="0.5">
      <c r="H64697"/>
      <c r="P64697"/>
    </row>
    <row r="64698" spans="8:16" x14ac:dyDescent="0.5">
      <c r="H64698"/>
      <c r="P64698"/>
    </row>
    <row r="64699" spans="8:16" x14ac:dyDescent="0.5">
      <c r="H64699"/>
      <c r="P64699"/>
    </row>
    <row r="64700" spans="8:16" x14ac:dyDescent="0.5">
      <c r="H64700"/>
      <c r="P64700"/>
    </row>
    <row r="64701" spans="8:16" x14ac:dyDescent="0.5">
      <c r="H64701"/>
      <c r="P64701"/>
    </row>
    <row r="64702" spans="8:16" x14ac:dyDescent="0.5">
      <c r="H64702"/>
      <c r="P64702"/>
    </row>
    <row r="64703" spans="8:16" x14ac:dyDescent="0.5">
      <c r="H64703"/>
      <c r="P64703"/>
    </row>
    <row r="64704" spans="8:16" x14ac:dyDescent="0.5">
      <c r="H64704"/>
      <c r="P64704"/>
    </row>
    <row r="64705" spans="8:16" x14ac:dyDescent="0.5">
      <c r="H64705"/>
      <c r="P64705"/>
    </row>
    <row r="64706" spans="8:16" x14ac:dyDescent="0.5">
      <c r="H64706"/>
      <c r="P64706"/>
    </row>
    <row r="64707" spans="8:16" x14ac:dyDescent="0.5">
      <c r="H64707"/>
      <c r="P64707"/>
    </row>
    <row r="64708" spans="8:16" x14ac:dyDescent="0.5">
      <c r="H64708"/>
      <c r="P64708"/>
    </row>
    <row r="64709" spans="8:16" x14ac:dyDescent="0.5">
      <c r="H64709"/>
      <c r="P64709"/>
    </row>
    <row r="64710" spans="8:16" x14ac:dyDescent="0.5">
      <c r="H64710"/>
      <c r="P64710"/>
    </row>
    <row r="64711" spans="8:16" x14ac:dyDescent="0.5">
      <c r="H64711"/>
      <c r="P64711"/>
    </row>
    <row r="64712" spans="8:16" x14ac:dyDescent="0.5">
      <c r="H64712"/>
      <c r="P64712"/>
    </row>
    <row r="64713" spans="8:16" x14ac:dyDescent="0.5">
      <c r="H64713"/>
      <c r="P64713"/>
    </row>
    <row r="64714" spans="8:16" x14ac:dyDescent="0.5">
      <c r="H64714"/>
      <c r="P64714"/>
    </row>
    <row r="64715" spans="8:16" x14ac:dyDescent="0.5">
      <c r="H64715"/>
      <c r="P64715"/>
    </row>
    <row r="64716" spans="8:16" x14ac:dyDescent="0.5">
      <c r="H64716"/>
      <c r="P64716"/>
    </row>
    <row r="64717" spans="8:16" x14ac:dyDescent="0.5">
      <c r="H64717"/>
      <c r="P64717"/>
    </row>
    <row r="64718" spans="8:16" x14ac:dyDescent="0.5">
      <c r="H64718"/>
      <c r="P64718"/>
    </row>
    <row r="64719" spans="8:16" x14ac:dyDescent="0.5">
      <c r="H64719"/>
      <c r="P64719"/>
    </row>
    <row r="64720" spans="8:16" x14ac:dyDescent="0.5">
      <c r="H64720"/>
      <c r="P64720"/>
    </row>
    <row r="64721" spans="8:16" x14ac:dyDescent="0.5">
      <c r="H64721"/>
      <c r="P64721"/>
    </row>
    <row r="64722" spans="8:16" x14ac:dyDescent="0.5">
      <c r="H64722"/>
      <c r="P64722"/>
    </row>
    <row r="64723" spans="8:16" x14ac:dyDescent="0.5">
      <c r="H64723"/>
      <c r="P64723"/>
    </row>
    <row r="64724" spans="8:16" x14ac:dyDescent="0.5">
      <c r="H64724"/>
      <c r="P64724"/>
    </row>
    <row r="64725" spans="8:16" x14ac:dyDescent="0.5">
      <c r="H64725"/>
      <c r="P64725"/>
    </row>
    <row r="64726" spans="8:16" x14ac:dyDescent="0.5">
      <c r="H64726"/>
      <c r="P64726"/>
    </row>
    <row r="64727" spans="8:16" x14ac:dyDescent="0.5">
      <c r="H64727"/>
      <c r="P64727"/>
    </row>
    <row r="64728" spans="8:16" x14ac:dyDescent="0.5">
      <c r="H64728"/>
      <c r="P64728"/>
    </row>
    <row r="64729" spans="8:16" x14ac:dyDescent="0.5">
      <c r="H64729"/>
      <c r="P64729"/>
    </row>
    <row r="64730" spans="8:16" x14ac:dyDescent="0.5">
      <c r="H64730"/>
      <c r="P64730"/>
    </row>
    <row r="64731" spans="8:16" x14ac:dyDescent="0.5">
      <c r="H64731"/>
      <c r="P64731"/>
    </row>
    <row r="64732" spans="8:16" x14ac:dyDescent="0.5">
      <c r="H64732"/>
      <c r="P64732"/>
    </row>
    <row r="64733" spans="8:16" x14ac:dyDescent="0.5">
      <c r="H64733"/>
      <c r="P64733"/>
    </row>
    <row r="64734" spans="8:16" x14ac:dyDescent="0.5">
      <c r="H64734"/>
      <c r="P64734"/>
    </row>
    <row r="64735" spans="8:16" x14ac:dyDescent="0.5">
      <c r="H64735"/>
      <c r="P64735"/>
    </row>
    <row r="64736" spans="8:16" x14ac:dyDescent="0.5">
      <c r="H64736"/>
      <c r="P64736"/>
    </row>
    <row r="64737" spans="8:16" x14ac:dyDescent="0.5">
      <c r="H64737"/>
      <c r="P64737"/>
    </row>
    <row r="64738" spans="8:16" x14ac:dyDescent="0.5">
      <c r="H64738"/>
      <c r="P64738"/>
    </row>
    <row r="64739" spans="8:16" x14ac:dyDescent="0.5">
      <c r="H64739"/>
      <c r="P64739"/>
    </row>
    <row r="64740" spans="8:16" x14ac:dyDescent="0.5">
      <c r="H64740"/>
      <c r="P64740"/>
    </row>
    <row r="64741" spans="8:16" x14ac:dyDescent="0.5">
      <c r="H64741"/>
      <c r="P64741"/>
    </row>
    <row r="64742" spans="8:16" x14ac:dyDescent="0.5">
      <c r="H64742"/>
      <c r="P64742"/>
    </row>
    <row r="64743" spans="8:16" x14ac:dyDescent="0.5">
      <c r="H64743"/>
      <c r="P64743"/>
    </row>
    <row r="64744" spans="8:16" x14ac:dyDescent="0.5">
      <c r="H64744"/>
      <c r="P64744"/>
    </row>
    <row r="64745" spans="8:16" x14ac:dyDescent="0.5">
      <c r="H64745"/>
      <c r="P64745"/>
    </row>
    <row r="64746" spans="8:16" x14ac:dyDescent="0.5">
      <c r="H64746"/>
      <c r="P64746"/>
    </row>
    <row r="64747" spans="8:16" x14ac:dyDescent="0.5">
      <c r="H64747"/>
      <c r="P64747"/>
    </row>
    <row r="64748" spans="8:16" x14ac:dyDescent="0.5">
      <c r="H64748"/>
      <c r="P64748"/>
    </row>
    <row r="64749" spans="8:16" x14ac:dyDescent="0.5">
      <c r="H64749"/>
      <c r="P64749"/>
    </row>
    <row r="64750" spans="8:16" x14ac:dyDescent="0.5">
      <c r="H64750"/>
      <c r="P64750"/>
    </row>
    <row r="64751" spans="8:16" x14ac:dyDescent="0.5">
      <c r="H64751"/>
      <c r="P64751"/>
    </row>
    <row r="64752" spans="8:16" x14ac:dyDescent="0.5">
      <c r="H64752"/>
      <c r="P64752"/>
    </row>
    <row r="64753" spans="8:16" x14ac:dyDescent="0.5">
      <c r="H64753"/>
      <c r="P64753"/>
    </row>
    <row r="64754" spans="8:16" x14ac:dyDescent="0.5">
      <c r="H64754"/>
      <c r="P64754"/>
    </row>
    <row r="64755" spans="8:16" x14ac:dyDescent="0.5">
      <c r="H64755"/>
      <c r="P64755"/>
    </row>
    <row r="64756" spans="8:16" x14ac:dyDescent="0.5">
      <c r="H64756"/>
      <c r="P64756"/>
    </row>
    <row r="64757" spans="8:16" x14ac:dyDescent="0.5">
      <c r="H64757"/>
      <c r="P64757"/>
    </row>
    <row r="64758" spans="8:16" x14ac:dyDescent="0.5">
      <c r="H64758"/>
      <c r="P64758"/>
    </row>
    <row r="64759" spans="8:16" x14ac:dyDescent="0.5">
      <c r="H64759"/>
      <c r="P64759"/>
    </row>
    <row r="64760" spans="8:16" x14ac:dyDescent="0.5">
      <c r="H64760"/>
      <c r="P64760"/>
    </row>
    <row r="64761" spans="8:16" x14ac:dyDescent="0.5">
      <c r="H64761"/>
      <c r="P64761"/>
    </row>
    <row r="64762" spans="8:16" x14ac:dyDescent="0.5">
      <c r="H64762"/>
      <c r="P64762"/>
    </row>
    <row r="64763" spans="8:16" x14ac:dyDescent="0.5">
      <c r="H64763"/>
      <c r="P64763"/>
    </row>
    <row r="64764" spans="8:16" x14ac:dyDescent="0.5">
      <c r="H64764"/>
      <c r="P64764"/>
    </row>
    <row r="64765" spans="8:16" x14ac:dyDescent="0.5">
      <c r="H64765"/>
      <c r="P64765"/>
    </row>
    <row r="64766" spans="8:16" x14ac:dyDescent="0.5">
      <c r="H64766"/>
      <c r="P64766"/>
    </row>
    <row r="64767" spans="8:16" x14ac:dyDescent="0.5">
      <c r="H64767"/>
      <c r="P64767"/>
    </row>
    <row r="64768" spans="8:16" x14ac:dyDescent="0.5">
      <c r="H64768"/>
      <c r="P64768"/>
    </row>
    <row r="64769" spans="8:16" x14ac:dyDescent="0.5">
      <c r="H64769"/>
      <c r="P64769"/>
    </row>
    <row r="64770" spans="8:16" x14ac:dyDescent="0.5">
      <c r="H64770"/>
      <c r="P64770"/>
    </row>
    <row r="64771" spans="8:16" x14ac:dyDescent="0.5">
      <c r="H64771"/>
      <c r="P64771"/>
    </row>
    <row r="64772" spans="8:16" x14ac:dyDescent="0.5">
      <c r="H64772"/>
      <c r="P64772"/>
    </row>
    <row r="64773" spans="8:16" x14ac:dyDescent="0.5">
      <c r="H64773"/>
      <c r="P64773"/>
    </row>
    <row r="64774" spans="8:16" x14ac:dyDescent="0.5">
      <c r="H64774"/>
      <c r="P64774"/>
    </row>
    <row r="64775" spans="8:16" x14ac:dyDescent="0.5">
      <c r="H64775"/>
      <c r="P64775"/>
    </row>
    <row r="64776" spans="8:16" x14ac:dyDescent="0.5">
      <c r="H64776"/>
      <c r="P64776"/>
    </row>
    <row r="64777" spans="8:16" x14ac:dyDescent="0.5">
      <c r="H64777"/>
      <c r="P64777"/>
    </row>
    <row r="64778" spans="8:16" x14ac:dyDescent="0.5">
      <c r="H64778"/>
      <c r="P64778"/>
    </row>
    <row r="64779" spans="8:16" x14ac:dyDescent="0.5">
      <c r="H64779"/>
      <c r="P64779"/>
    </row>
    <row r="64780" spans="8:16" x14ac:dyDescent="0.5">
      <c r="H64780"/>
      <c r="P64780"/>
    </row>
    <row r="64781" spans="8:16" x14ac:dyDescent="0.5">
      <c r="H64781"/>
      <c r="P64781"/>
    </row>
    <row r="64782" spans="8:16" x14ac:dyDescent="0.5">
      <c r="H64782"/>
      <c r="P64782"/>
    </row>
    <row r="64783" spans="8:16" x14ac:dyDescent="0.5">
      <c r="H64783"/>
      <c r="P64783"/>
    </row>
    <row r="64784" spans="8:16" x14ac:dyDescent="0.5">
      <c r="H64784"/>
      <c r="P64784"/>
    </row>
    <row r="64785" spans="8:16" x14ac:dyDescent="0.5">
      <c r="H64785"/>
      <c r="P64785"/>
    </row>
    <row r="64786" spans="8:16" x14ac:dyDescent="0.5">
      <c r="H64786"/>
      <c r="P64786"/>
    </row>
    <row r="64787" spans="8:16" x14ac:dyDescent="0.5">
      <c r="H64787"/>
      <c r="P64787"/>
    </row>
    <row r="64788" spans="8:16" x14ac:dyDescent="0.5">
      <c r="H64788"/>
      <c r="P64788"/>
    </row>
    <row r="64789" spans="8:16" x14ac:dyDescent="0.5">
      <c r="H64789"/>
      <c r="P64789"/>
    </row>
    <row r="64790" spans="8:16" x14ac:dyDescent="0.5">
      <c r="H64790"/>
      <c r="P64790"/>
    </row>
    <row r="64791" spans="8:16" x14ac:dyDescent="0.5">
      <c r="H64791"/>
      <c r="P64791"/>
    </row>
    <row r="64792" spans="8:16" x14ac:dyDescent="0.5">
      <c r="H64792"/>
      <c r="P64792"/>
    </row>
    <row r="64793" spans="8:16" x14ac:dyDescent="0.5">
      <c r="H64793"/>
      <c r="P64793"/>
    </row>
    <row r="64794" spans="8:16" x14ac:dyDescent="0.5">
      <c r="H64794"/>
      <c r="P64794"/>
    </row>
    <row r="64795" spans="8:16" x14ac:dyDescent="0.5">
      <c r="H64795"/>
      <c r="P64795"/>
    </row>
    <row r="64796" spans="8:16" x14ac:dyDescent="0.5">
      <c r="H64796"/>
      <c r="P64796"/>
    </row>
    <row r="64797" spans="8:16" x14ac:dyDescent="0.5">
      <c r="H64797"/>
      <c r="P64797"/>
    </row>
    <row r="64798" spans="8:16" x14ac:dyDescent="0.5">
      <c r="H64798"/>
      <c r="P64798"/>
    </row>
    <row r="64799" spans="8:16" x14ac:dyDescent="0.5">
      <c r="H64799"/>
      <c r="P64799"/>
    </row>
    <row r="64800" spans="8:16" x14ac:dyDescent="0.5">
      <c r="H64800"/>
      <c r="P64800"/>
    </row>
    <row r="64801" spans="8:16" x14ac:dyDescent="0.5">
      <c r="H64801"/>
      <c r="P64801"/>
    </row>
    <row r="64802" spans="8:16" x14ac:dyDescent="0.5">
      <c r="H64802"/>
      <c r="P64802"/>
    </row>
    <row r="64803" spans="8:16" x14ac:dyDescent="0.5">
      <c r="H64803"/>
      <c r="P64803"/>
    </row>
    <row r="64804" spans="8:16" x14ac:dyDescent="0.5">
      <c r="H64804"/>
      <c r="P64804"/>
    </row>
    <row r="64805" spans="8:16" x14ac:dyDescent="0.5">
      <c r="H64805"/>
      <c r="P64805"/>
    </row>
    <row r="64806" spans="8:16" x14ac:dyDescent="0.5">
      <c r="H64806"/>
      <c r="P64806"/>
    </row>
    <row r="64807" spans="8:16" x14ac:dyDescent="0.5">
      <c r="H64807"/>
      <c r="P64807"/>
    </row>
    <row r="64808" spans="8:16" x14ac:dyDescent="0.5">
      <c r="H64808"/>
      <c r="P64808"/>
    </row>
    <row r="64809" spans="8:16" x14ac:dyDescent="0.5">
      <c r="H64809"/>
      <c r="P64809"/>
    </row>
    <row r="64810" spans="8:16" x14ac:dyDescent="0.5">
      <c r="H64810"/>
      <c r="P64810"/>
    </row>
    <row r="64811" spans="8:16" x14ac:dyDescent="0.5">
      <c r="H64811"/>
      <c r="P64811"/>
    </row>
    <row r="64812" spans="8:16" x14ac:dyDescent="0.5">
      <c r="H64812"/>
      <c r="P64812"/>
    </row>
    <row r="64813" spans="8:16" x14ac:dyDescent="0.5">
      <c r="H64813"/>
      <c r="P64813"/>
    </row>
    <row r="64814" spans="8:16" x14ac:dyDescent="0.5">
      <c r="H64814"/>
      <c r="P64814"/>
    </row>
    <row r="64815" spans="8:16" x14ac:dyDescent="0.5">
      <c r="H64815"/>
      <c r="P64815"/>
    </row>
    <row r="64816" spans="8:16" x14ac:dyDescent="0.5">
      <c r="H64816"/>
      <c r="P64816"/>
    </row>
    <row r="64817" spans="8:16" x14ac:dyDescent="0.5">
      <c r="H64817"/>
      <c r="P64817"/>
    </row>
    <row r="64818" spans="8:16" x14ac:dyDescent="0.5">
      <c r="H64818"/>
      <c r="P64818"/>
    </row>
    <row r="64819" spans="8:16" x14ac:dyDescent="0.5">
      <c r="H64819"/>
      <c r="P64819"/>
    </row>
    <row r="64820" spans="8:16" x14ac:dyDescent="0.5">
      <c r="H64820"/>
      <c r="P64820"/>
    </row>
    <row r="64821" spans="8:16" x14ac:dyDescent="0.5">
      <c r="H64821"/>
      <c r="P64821"/>
    </row>
    <row r="64822" spans="8:16" x14ac:dyDescent="0.5">
      <c r="H64822"/>
      <c r="P64822"/>
    </row>
    <row r="64823" spans="8:16" x14ac:dyDescent="0.5">
      <c r="H64823"/>
      <c r="P64823"/>
    </row>
    <row r="64824" spans="8:16" x14ac:dyDescent="0.5">
      <c r="H64824"/>
      <c r="P64824"/>
    </row>
    <row r="64825" spans="8:16" x14ac:dyDescent="0.5">
      <c r="H64825"/>
      <c r="P64825"/>
    </row>
    <row r="64826" spans="8:16" x14ac:dyDescent="0.5">
      <c r="H64826"/>
      <c r="P64826"/>
    </row>
    <row r="64827" spans="8:16" x14ac:dyDescent="0.5">
      <c r="H64827"/>
      <c r="P64827"/>
    </row>
    <row r="64828" spans="8:16" x14ac:dyDescent="0.5">
      <c r="H64828"/>
      <c r="P64828"/>
    </row>
    <row r="64829" spans="8:16" x14ac:dyDescent="0.5">
      <c r="H64829"/>
      <c r="P64829"/>
    </row>
    <row r="64830" spans="8:16" x14ac:dyDescent="0.5">
      <c r="H64830"/>
      <c r="P64830"/>
    </row>
    <row r="64831" spans="8:16" x14ac:dyDescent="0.5">
      <c r="H64831"/>
      <c r="P64831"/>
    </row>
    <row r="64832" spans="8:16" x14ac:dyDescent="0.5">
      <c r="H64832"/>
      <c r="P64832"/>
    </row>
    <row r="64833" spans="8:16" x14ac:dyDescent="0.5">
      <c r="H64833"/>
      <c r="P64833"/>
    </row>
    <row r="64834" spans="8:16" x14ac:dyDescent="0.5">
      <c r="H64834"/>
      <c r="P64834"/>
    </row>
    <row r="64835" spans="8:16" x14ac:dyDescent="0.5">
      <c r="H64835"/>
      <c r="P64835"/>
    </row>
    <row r="64836" spans="8:16" x14ac:dyDescent="0.5">
      <c r="H64836"/>
      <c r="P64836"/>
    </row>
    <row r="64837" spans="8:16" x14ac:dyDescent="0.5">
      <c r="H64837"/>
      <c r="P64837"/>
    </row>
    <row r="64838" spans="8:16" x14ac:dyDescent="0.5">
      <c r="H64838"/>
      <c r="P64838"/>
    </row>
    <row r="64839" spans="8:16" x14ac:dyDescent="0.5">
      <c r="H64839"/>
      <c r="P64839"/>
    </row>
    <row r="64840" spans="8:16" x14ac:dyDescent="0.5">
      <c r="H64840"/>
      <c r="P64840"/>
    </row>
    <row r="64841" spans="8:16" x14ac:dyDescent="0.5">
      <c r="H64841"/>
      <c r="P64841"/>
    </row>
    <row r="64842" spans="8:16" x14ac:dyDescent="0.5">
      <c r="H64842"/>
      <c r="P64842"/>
    </row>
    <row r="64843" spans="8:16" x14ac:dyDescent="0.5">
      <c r="H64843"/>
      <c r="P64843"/>
    </row>
    <row r="64844" spans="8:16" x14ac:dyDescent="0.5">
      <c r="H64844"/>
      <c r="P64844"/>
    </row>
    <row r="64845" spans="8:16" x14ac:dyDescent="0.5">
      <c r="H64845"/>
      <c r="P64845"/>
    </row>
    <row r="64846" spans="8:16" x14ac:dyDescent="0.5">
      <c r="H64846"/>
      <c r="P64846"/>
    </row>
    <row r="64847" spans="8:16" x14ac:dyDescent="0.5">
      <c r="H64847"/>
      <c r="P64847"/>
    </row>
    <row r="64848" spans="8:16" x14ac:dyDescent="0.5">
      <c r="H64848"/>
      <c r="P64848"/>
    </row>
    <row r="64849" spans="8:16" x14ac:dyDescent="0.5">
      <c r="H64849"/>
      <c r="P64849"/>
    </row>
    <row r="64850" spans="8:16" x14ac:dyDescent="0.5">
      <c r="H64850"/>
      <c r="P64850"/>
    </row>
    <row r="64851" spans="8:16" x14ac:dyDescent="0.5">
      <c r="H64851"/>
      <c r="P64851"/>
    </row>
    <row r="64852" spans="8:16" x14ac:dyDescent="0.5">
      <c r="H64852"/>
      <c r="P64852"/>
    </row>
    <row r="64853" spans="8:16" x14ac:dyDescent="0.5">
      <c r="H64853"/>
      <c r="P64853"/>
    </row>
    <row r="64854" spans="8:16" x14ac:dyDescent="0.5">
      <c r="H64854"/>
      <c r="P64854"/>
    </row>
    <row r="64855" spans="8:16" x14ac:dyDescent="0.5">
      <c r="H64855"/>
      <c r="P64855"/>
    </row>
    <row r="64856" spans="8:16" x14ac:dyDescent="0.5">
      <c r="H64856"/>
      <c r="P64856"/>
    </row>
    <row r="64857" spans="8:16" x14ac:dyDescent="0.5">
      <c r="H64857"/>
      <c r="P64857"/>
    </row>
    <row r="64858" spans="8:16" x14ac:dyDescent="0.5">
      <c r="H64858"/>
      <c r="P64858"/>
    </row>
    <row r="64859" spans="8:16" x14ac:dyDescent="0.5">
      <c r="H64859"/>
      <c r="P64859"/>
    </row>
    <row r="64860" spans="8:16" x14ac:dyDescent="0.5">
      <c r="H64860"/>
      <c r="P64860"/>
    </row>
    <row r="64861" spans="8:16" x14ac:dyDescent="0.5">
      <c r="H64861"/>
      <c r="P64861"/>
    </row>
    <row r="64862" spans="8:16" x14ac:dyDescent="0.5">
      <c r="H64862"/>
      <c r="P64862"/>
    </row>
    <row r="64863" spans="8:16" x14ac:dyDescent="0.5">
      <c r="H64863"/>
      <c r="P64863"/>
    </row>
    <row r="64864" spans="8:16" x14ac:dyDescent="0.5">
      <c r="H64864"/>
      <c r="P64864"/>
    </row>
    <row r="64865" spans="8:16" x14ac:dyDescent="0.5">
      <c r="H64865"/>
      <c r="P64865"/>
    </row>
    <row r="64866" spans="8:16" x14ac:dyDescent="0.5">
      <c r="H64866"/>
      <c r="P64866"/>
    </row>
    <row r="64867" spans="8:16" x14ac:dyDescent="0.5">
      <c r="H64867"/>
      <c r="P64867"/>
    </row>
    <row r="64868" spans="8:16" x14ac:dyDescent="0.5">
      <c r="H64868"/>
      <c r="P64868"/>
    </row>
    <row r="64869" spans="8:16" x14ac:dyDescent="0.5">
      <c r="H64869"/>
      <c r="P64869"/>
    </row>
    <row r="64870" spans="8:16" x14ac:dyDescent="0.5">
      <c r="H64870"/>
      <c r="P64870"/>
    </row>
    <row r="64871" spans="8:16" x14ac:dyDescent="0.5">
      <c r="H64871"/>
      <c r="P64871"/>
    </row>
    <row r="64872" spans="8:16" x14ac:dyDescent="0.5">
      <c r="H64872"/>
      <c r="P64872"/>
    </row>
    <row r="64873" spans="8:16" x14ac:dyDescent="0.5">
      <c r="H64873"/>
      <c r="P64873"/>
    </row>
    <row r="64874" spans="8:16" x14ac:dyDescent="0.5">
      <c r="H64874"/>
      <c r="P64874"/>
    </row>
    <row r="64875" spans="8:16" x14ac:dyDescent="0.5">
      <c r="H64875"/>
      <c r="P64875"/>
    </row>
    <row r="64876" spans="8:16" x14ac:dyDescent="0.5">
      <c r="H64876"/>
      <c r="P64876"/>
    </row>
    <row r="64877" spans="8:16" x14ac:dyDescent="0.5">
      <c r="H64877"/>
      <c r="P64877"/>
    </row>
    <row r="64878" spans="8:16" x14ac:dyDescent="0.5">
      <c r="H64878"/>
      <c r="P64878"/>
    </row>
    <row r="64879" spans="8:16" x14ac:dyDescent="0.5">
      <c r="H64879"/>
      <c r="P64879"/>
    </row>
    <row r="64880" spans="8:16" x14ac:dyDescent="0.5">
      <c r="H64880"/>
      <c r="P64880"/>
    </row>
    <row r="64881" spans="8:16" x14ac:dyDescent="0.5">
      <c r="H64881"/>
      <c r="P64881"/>
    </row>
    <row r="64882" spans="8:16" x14ac:dyDescent="0.5">
      <c r="H64882"/>
      <c r="P64882"/>
    </row>
    <row r="64883" spans="8:16" x14ac:dyDescent="0.5">
      <c r="H64883"/>
      <c r="P64883"/>
    </row>
    <row r="64884" spans="8:16" x14ac:dyDescent="0.5">
      <c r="H64884"/>
      <c r="P64884"/>
    </row>
    <row r="64885" spans="8:16" x14ac:dyDescent="0.5">
      <c r="H64885"/>
      <c r="P64885"/>
    </row>
    <row r="64886" spans="8:16" x14ac:dyDescent="0.5">
      <c r="H64886"/>
      <c r="P64886"/>
    </row>
    <row r="64887" spans="8:16" x14ac:dyDescent="0.5">
      <c r="H64887"/>
      <c r="P64887"/>
    </row>
    <row r="64888" spans="8:16" x14ac:dyDescent="0.5">
      <c r="H64888"/>
      <c r="P64888"/>
    </row>
    <row r="64889" spans="8:16" x14ac:dyDescent="0.5">
      <c r="H64889"/>
      <c r="P64889"/>
    </row>
    <row r="64890" spans="8:16" x14ac:dyDescent="0.5">
      <c r="H64890"/>
      <c r="P64890"/>
    </row>
    <row r="64891" spans="8:16" x14ac:dyDescent="0.5">
      <c r="H64891"/>
      <c r="P64891"/>
    </row>
    <row r="64892" spans="8:16" x14ac:dyDescent="0.5">
      <c r="H64892"/>
      <c r="P64892"/>
    </row>
    <row r="64893" spans="8:16" x14ac:dyDescent="0.5">
      <c r="H64893"/>
      <c r="P64893"/>
    </row>
    <row r="64894" spans="8:16" x14ac:dyDescent="0.5">
      <c r="H64894"/>
      <c r="P64894"/>
    </row>
    <row r="64895" spans="8:16" x14ac:dyDescent="0.5">
      <c r="H64895"/>
      <c r="P64895"/>
    </row>
    <row r="64896" spans="8:16" x14ac:dyDescent="0.5">
      <c r="H64896"/>
      <c r="P64896"/>
    </row>
    <row r="64897" spans="8:16" x14ac:dyDescent="0.5">
      <c r="H64897"/>
      <c r="P64897"/>
    </row>
    <row r="64898" spans="8:16" x14ac:dyDescent="0.5">
      <c r="H64898"/>
      <c r="P64898"/>
    </row>
    <row r="64899" spans="8:16" x14ac:dyDescent="0.5">
      <c r="H64899"/>
      <c r="P64899"/>
    </row>
    <row r="64900" spans="8:16" x14ac:dyDescent="0.5">
      <c r="H64900"/>
      <c r="P64900"/>
    </row>
    <row r="64901" spans="8:16" x14ac:dyDescent="0.5">
      <c r="H64901"/>
      <c r="P64901"/>
    </row>
    <row r="64902" spans="8:16" x14ac:dyDescent="0.5">
      <c r="H64902"/>
      <c r="P64902"/>
    </row>
    <row r="64903" spans="8:16" x14ac:dyDescent="0.5">
      <c r="H64903"/>
      <c r="P64903"/>
    </row>
    <row r="64904" spans="8:16" x14ac:dyDescent="0.5">
      <c r="H64904"/>
      <c r="P64904"/>
    </row>
    <row r="64905" spans="8:16" x14ac:dyDescent="0.5">
      <c r="H64905"/>
      <c r="P64905"/>
    </row>
    <row r="64906" spans="8:16" x14ac:dyDescent="0.5">
      <c r="H64906"/>
      <c r="P64906"/>
    </row>
    <row r="64907" spans="8:16" x14ac:dyDescent="0.5">
      <c r="H64907"/>
      <c r="P64907"/>
    </row>
    <row r="64908" spans="8:16" x14ac:dyDescent="0.5">
      <c r="H64908"/>
      <c r="P64908"/>
    </row>
    <row r="64909" spans="8:16" x14ac:dyDescent="0.5">
      <c r="H64909"/>
      <c r="P64909"/>
    </row>
    <row r="64910" spans="8:16" x14ac:dyDescent="0.5">
      <c r="H64910"/>
      <c r="P64910"/>
    </row>
    <row r="64911" spans="8:16" x14ac:dyDescent="0.5">
      <c r="H64911"/>
      <c r="P64911"/>
    </row>
    <row r="64912" spans="8:16" x14ac:dyDescent="0.5">
      <c r="H64912"/>
      <c r="P64912"/>
    </row>
    <row r="64913" spans="8:16" x14ac:dyDescent="0.5">
      <c r="H64913"/>
      <c r="P64913"/>
    </row>
    <row r="64914" spans="8:16" x14ac:dyDescent="0.5">
      <c r="H64914"/>
      <c r="P64914"/>
    </row>
    <row r="64915" spans="8:16" x14ac:dyDescent="0.5">
      <c r="H64915"/>
      <c r="P64915"/>
    </row>
    <row r="64916" spans="8:16" x14ac:dyDescent="0.5">
      <c r="H64916"/>
      <c r="P64916"/>
    </row>
    <row r="64917" spans="8:16" x14ac:dyDescent="0.5">
      <c r="H64917"/>
      <c r="P64917"/>
    </row>
    <row r="64918" spans="8:16" x14ac:dyDescent="0.5">
      <c r="H64918"/>
      <c r="P64918"/>
    </row>
    <row r="64919" spans="8:16" x14ac:dyDescent="0.5">
      <c r="H64919"/>
      <c r="P64919"/>
    </row>
    <row r="64920" spans="8:16" x14ac:dyDescent="0.5">
      <c r="H64920"/>
      <c r="P64920"/>
    </row>
    <row r="64921" spans="8:16" x14ac:dyDescent="0.5">
      <c r="H64921"/>
      <c r="P64921"/>
    </row>
    <row r="64922" spans="8:16" x14ac:dyDescent="0.5">
      <c r="H64922"/>
      <c r="P64922"/>
    </row>
    <row r="64923" spans="8:16" x14ac:dyDescent="0.5">
      <c r="H64923"/>
      <c r="P64923"/>
    </row>
    <row r="64924" spans="8:16" x14ac:dyDescent="0.5">
      <c r="H64924"/>
      <c r="P64924"/>
    </row>
    <row r="64925" spans="8:16" x14ac:dyDescent="0.5">
      <c r="H64925"/>
      <c r="P64925"/>
    </row>
    <row r="64926" spans="8:16" x14ac:dyDescent="0.5">
      <c r="H64926"/>
      <c r="P64926"/>
    </row>
    <row r="64927" spans="8:16" x14ac:dyDescent="0.5">
      <c r="H64927"/>
      <c r="P64927"/>
    </row>
    <row r="64928" spans="8:16" x14ac:dyDescent="0.5">
      <c r="H64928"/>
      <c r="P64928"/>
    </row>
    <row r="64929" spans="8:16" x14ac:dyDescent="0.5">
      <c r="H64929"/>
      <c r="P64929"/>
    </row>
    <row r="64930" spans="8:16" x14ac:dyDescent="0.5">
      <c r="H64930"/>
      <c r="P64930"/>
    </row>
    <row r="64931" spans="8:16" x14ac:dyDescent="0.5">
      <c r="H64931"/>
      <c r="P64931"/>
    </row>
    <row r="64932" spans="8:16" x14ac:dyDescent="0.5">
      <c r="H64932"/>
      <c r="P64932"/>
    </row>
    <row r="64933" spans="8:16" x14ac:dyDescent="0.5">
      <c r="H64933"/>
      <c r="P64933"/>
    </row>
    <row r="64934" spans="8:16" x14ac:dyDescent="0.5">
      <c r="H64934"/>
      <c r="P64934"/>
    </row>
    <row r="64935" spans="8:16" x14ac:dyDescent="0.5">
      <c r="H64935"/>
      <c r="P64935"/>
    </row>
    <row r="64936" spans="8:16" x14ac:dyDescent="0.5">
      <c r="H64936"/>
      <c r="P64936"/>
    </row>
    <row r="64937" spans="8:16" x14ac:dyDescent="0.5">
      <c r="H64937"/>
      <c r="P64937"/>
    </row>
    <row r="64938" spans="8:16" x14ac:dyDescent="0.5">
      <c r="H64938"/>
      <c r="P64938"/>
    </row>
    <row r="64939" spans="8:16" x14ac:dyDescent="0.5">
      <c r="H64939"/>
      <c r="P64939"/>
    </row>
    <row r="64940" spans="8:16" x14ac:dyDescent="0.5">
      <c r="H64940"/>
      <c r="P64940"/>
    </row>
    <row r="64941" spans="8:16" x14ac:dyDescent="0.5">
      <c r="H64941"/>
      <c r="P64941"/>
    </row>
    <row r="64942" spans="8:16" x14ac:dyDescent="0.5">
      <c r="H64942"/>
      <c r="P64942"/>
    </row>
    <row r="64943" spans="8:16" x14ac:dyDescent="0.5">
      <c r="H64943"/>
      <c r="P64943"/>
    </row>
    <row r="64944" spans="8:16" x14ac:dyDescent="0.5">
      <c r="H64944"/>
      <c r="P64944"/>
    </row>
    <row r="64945" spans="8:16" x14ac:dyDescent="0.5">
      <c r="H64945"/>
      <c r="P64945"/>
    </row>
    <row r="64946" spans="8:16" x14ac:dyDescent="0.5">
      <c r="H64946"/>
      <c r="P64946"/>
    </row>
    <row r="64947" spans="8:16" x14ac:dyDescent="0.5">
      <c r="H64947"/>
      <c r="P64947"/>
    </row>
    <row r="64948" spans="8:16" x14ac:dyDescent="0.5">
      <c r="H64948"/>
      <c r="P64948"/>
    </row>
    <row r="64949" spans="8:16" x14ac:dyDescent="0.5">
      <c r="H64949"/>
      <c r="P64949"/>
    </row>
    <row r="64950" spans="8:16" x14ac:dyDescent="0.5">
      <c r="H64950"/>
      <c r="P64950"/>
    </row>
    <row r="64951" spans="8:16" x14ac:dyDescent="0.5">
      <c r="H64951"/>
      <c r="P64951"/>
    </row>
    <row r="64952" spans="8:16" x14ac:dyDescent="0.5">
      <c r="H64952"/>
      <c r="P64952"/>
    </row>
    <row r="64953" spans="8:16" x14ac:dyDescent="0.5">
      <c r="H64953"/>
      <c r="P64953"/>
    </row>
    <row r="64954" spans="8:16" x14ac:dyDescent="0.5">
      <c r="H64954"/>
      <c r="P64954"/>
    </row>
    <row r="64955" spans="8:16" x14ac:dyDescent="0.5">
      <c r="H64955"/>
      <c r="P64955"/>
    </row>
    <row r="64956" spans="8:16" x14ac:dyDescent="0.5">
      <c r="H64956"/>
      <c r="P64956"/>
    </row>
    <row r="64957" spans="8:16" x14ac:dyDescent="0.5">
      <c r="H64957"/>
      <c r="P64957"/>
    </row>
    <row r="64958" spans="8:16" x14ac:dyDescent="0.5">
      <c r="H64958"/>
      <c r="P64958"/>
    </row>
    <row r="64959" spans="8:16" x14ac:dyDescent="0.5">
      <c r="H64959"/>
      <c r="P64959"/>
    </row>
    <row r="64960" spans="8:16" x14ac:dyDescent="0.5">
      <c r="H64960"/>
      <c r="P64960"/>
    </row>
    <row r="64961" spans="8:16" x14ac:dyDescent="0.5">
      <c r="H64961"/>
      <c r="P64961"/>
    </row>
    <row r="64962" spans="8:16" x14ac:dyDescent="0.5">
      <c r="H64962"/>
      <c r="P64962"/>
    </row>
    <row r="64963" spans="8:16" x14ac:dyDescent="0.5">
      <c r="H64963"/>
      <c r="P64963"/>
    </row>
    <row r="64964" spans="8:16" x14ac:dyDescent="0.5">
      <c r="H64964"/>
      <c r="P64964"/>
    </row>
    <row r="64965" spans="8:16" x14ac:dyDescent="0.5">
      <c r="H64965"/>
      <c r="P64965"/>
    </row>
    <row r="64966" spans="8:16" x14ac:dyDescent="0.5">
      <c r="H64966"/>
      <c r="P64966"/>
    </row>
    <row r="64967" spans="8:16" x14ac:dyDescent="0.5">
      <c r="H64967"/>
      <c r="P64967"/>
    </row>
    <row r="64968" spans="8:16" x14ac:dyDescent="0.5">
      <c r="H64968"/>
      <c r="P64968"/>
    </row>
    <row r="64969" spans="8:16" x14ac:dyDescent="0.5">
      <c r="H64969"/>
      <c r="P64969"/>
    </row>
    <row r="64970" spans="8:16" x14ac:dyDescent="0.5">
      <c r="H64970"/>
      <c r="P64970"/>
    </row>
    <row r="64971" spans="8:16" x14ac:dyDescent="0.5">
      <c r="H64971"/>
      <c r="P64971"/>
    </row>
    <row r="64972" spans="8:16" x14ac:dyDescent="0.5">
      <c r="H64972"/>
      <c r="P64972"/>
    </row>
    <row r="64973" spans="8:16" x14ac:dyDescent="0.5">
      <c r="H64973"/>
      <c r="P64973"/>
    </row>
    <row r="64974" spans="8:16" x14ac:dyDescent="0.5">
      <c r="H64974"/>
      <c r="P64974"/>
    </row>
    <row r="64975" spans="8:16" x14ac:dyDescent="0.5">
      <c r="H64975"/>
      <c r="P64975"/>
    </row>
    <row r="64976" spans="8:16" x14ac:dyDescent="0.5">
      <c r="H64976"/>
      <c r="P64976"/>
    </row>
    <row r="64977" spans="8:16" x14ac:dyDescent="0.5">
      <c r="H64977"/>
      <c r="P64977"/>
    </row>
    <row r="64978" spans="8:16" x14ac:dyDescent="0.5">
      <c r="H64978"/>
      <c r="P64978"/>
    </row>
    <row r="64979" spans="8:16" x14ac:dyDescent="0.5">
      <c r="H64979"/>
      <c r="P64979"/>
    </row>
    <row r="64980" spans="8:16" x14ac:dyDescent="0.5">
      <c r="H64980"/>
      <c r="P64980"/>
    </row>
    <row r="64981" spans="8:16" x14ac:dyDescent="0.5">
      <c r="H64981"/>
      <c r="P64981"/>
    </row>
    <row r="64982" spans="8:16" x14ac:dyDescent="0.5">
      <c r="H64982"/>
      <c r="P64982"/>
    </row>
    <row r="64983" spans="8:16" x14ac:dyDescent="0.5">
      <c r="H64983"/>
      <c r="P64983"/>
    </row>
    <row r="64984" spans="8:16" x14ac:dyDescent="0.5">
      <c r="H64984"/>
      <c r="P64984"/>
    </row>
    <row r="64985" spans="8:16" x14ac:dyDescent="0.5">
      <c r="H64985"/>
      <c r="P64985"/>
    </row>
    <row r="64986" spans="8:16" x14ac:dyDescent="0.5">
      <c r="H64986"/>
      <c r="P64986"/>
    </row>
    <row r="64987" spans="8:16" x14ac:dyDescent="0.5">
      <c r="H64987"/>
      <c r="P64987"/>
    </row>
    <row r="64988" spans="8:16" x14ac:dyDescent="0.5">
      <c r="H64988"/>
      <c r="P64988"/>
    </row>
    <row r="64989" spans="8:16" x14ac:dyDescent="0.5">
      <c r="H64989"/>
      <c r="P64989"/>
    </row>
    <row r="64990" spans="8:16" x14ac:dyDescent="0.5">
      <c r="H64990"/>
      <c r="P64990"/>
    </row>
    <row r="64991" spans="8:16" x14ac:dyDescent="0.5">
      <c r="H64991"/>
      <c r="P64991"/>
    </row>
    <row r="64992" spans="8:16" x14ac:dyDescent="0.5">
      <c r="H64992"/>
      <c r="P64992"/>
    </row>
    <row r="64993" spans="8:16" x14ac:dyDescent="0.5">
      <c r="H64993"/>
      <c r="P64993"/>
    </row>
    <row r="64994" spans="8:16" x14ac:dyDescent="0.5">
      <c r="H64994"/>
      <c r="P64994"/>
    </row>
    <row r="64995" spans="8:16" x14ac:dyDescent="0.5">
      <c r="H64995"/>
      <c r="P64995"/>
    </row>
    <row r="64996" spans="8:16" x14ac:dyDescent="0.5">
      <c r="H64996"/>
      <c r="P64996"/>
    </row>
    <row r="64997" spans="8:16" x14ac:dyDescent="0.5">
      <c r="H64997"/>
      <c r="P64997"/>
    </row>
    <row r="64998" spans="8:16" x14ac:dyDescent="0.5">
      <c r="H64998"/>
      <c r="P64998"/>
    </row>
    <row r="64999" spans="8:16" x14ac:dyDescent="0.5">
      <c r="H64999"/>
      <c r="P64999"/>
    </row>
    <row r="65000" spans="8:16" x14ac:dyDescent="0.5">
      <c r="H65000"/>
      <c r="P65000"/>
    </row>
    <row r="65001" spans="8:16" x14ac:dyDescent="0.5">
      <c r="H65001"/>
      <c r="P65001"/>
    </row>
    <row r="65002" spans="8:16" x14ac:dyDescent="0.5">
      <c r="H65002"/>
      <c r="P65002"/>
    </row>
    <row r="65003" spans="8:16" x14ac:dyDescent="0.5">
      <c r="H65003"/>
      <c r="P65003"/>
    </row>
    <row r="65004" spans="8:16" x14ac:dyDescent="0.5">
      <c r="H65004"/>
      <c r="P65004"/>
    </row>
    <row r="65005" spans="8:16" x14ac:dyDescent="0.5">
      <c r="H65005"/>
      <c r="P65005"/>
    </row>
    <row r="65006" spans="8:16" x14ac:dyDescent="0.5">
      <c r="H65006"/>
      <c r="P65006"/>
    </row>
    <row r="65007" spans="8:16" x14ac:dyDescent="0.5">
      <c r="H65007"/>
      <c r="P65007"/>
    </row>
    <row r="65008" spans="8:16" x14ac:dyDescent="0.5">
      <c r="H65008"/>
      <c r="P65008"/>
    </row>
    <row r="65009" spans="8:16" x14ac:dyDescent="0.5">
      <c r="H65009"/>
      <c r="P65009"/>
    </row>
    <row r="65010" spans="8:16" x14ac:dyDescent="0.5">
      <c r="H65010"/>
      <c r="P65010"/>
    </row>
    <row r="65011" spans="8:16" x14ac:dyDescent="0.5">
      <c r="H65011"/>
      <c r="P65011"/>
    </row>
    <row r="65012" spans="8:16" x14ac:dyDescent="0.5">
      <c r="H65012"/>
      <c r="P65012"/>
    </row>
    <row r="65013" spans="8:16" x14ac:dyDescent="0.5">
      <c r="H65013"/>
      <c r="P65013"/>
    </row>
    <row r="65014" spans="8:16" x14ac:dyDescent="0.5">
      <c r="H65014"/>
      <c r="P65014"/>
    </row>
    <row r="65015" spans="8:16" x14ac:dyDescent="0.5">
      <c r="H65015"/>
      <c r="P65015"/>
    </row>
    <row r="65016" spans="8:16" x14ac:dyDescent="0.5">
      <c r="H65016"/>
      <c r="P65016"/>
    </row>
    <row r="65017" spans="8:16" x14ac:dyDescent="0.5">
      <c r="H65017"/>
      <c r="P65017"/>
    </row>
    <row r="65018" spans="8:16" x14ac:dyDescent="0.5">
      <c r="H65018"/>
      <c r="P65018"/>
    </row>
    <row r="65019" spans="8:16" x14ac:dyDescent="0.5">
      <c r="H65019"/>
      <c r="P65019"/>
    </row>
    <row r="65020" spans="8:16" x14ac:dyDescent="0.5">
      <c r="H65020"/>
      <c r="P65020"/>
    </row>
    <row r="65021" spans="8:16" x14ac:dyDescent="0.5">
      <c r="H65021"/>
      <c r="P65021"/>
    </row>
    <row r="65022" spans="8:16" x14ac:dyDescent="0.5">
      <c r="H65022"/>
      <c r="P65022"/>
    </row>
    <row r="65023" spans="8:16" x14ac:dyDescent="0.5">
      <c r="H65023"/>
      <c r="P65023"/>
    </row>
    <row r="65024" spans="8:16" x14ac:dyDescent="0.5">
      <c r="H65024"/>
      <c r="P65024"/>
    </row>
    <row r="65025" spans="8:16" x14ac:dyDescent="0.5">
      <c r="H65025"/>
      <c r="P65025"/>
    </row>
    <row r="65026" spans="8:16" x14ac:dyDescent="0.5">
      <c r="H65026"/>
      <c r="P65026"/>
    </row>
    <row r="65027" spans="8:16" x14ac:dyDescent="0.5">
      <c r="H65027"/>
      <c r="P65027"/>
    </row>
    <row r="65028" spans="8:16" x14ac:dyDescent="0.5">
      <c r="H65028"/>
      <c r="P65028"/>
    </row>
    <row r="65029" spans="8:16" x14ac:dyDescent="0.5">
      <c r="H65029"/>
      <c r="P65029"/>
    </row>
    <row r="65030" spans="8:16" x14ac:dyDescent="0.5">
      <c r="H65030"/>
      <c r="P65030"/>
    </row>
    <row r="65031" spans="8:16" x14ac:dyDescent="0.5">
      <c r="H65031"/>
      <c r="P65031"/>
    </row>
    <row r="65032" spans="8:16" x14ac:dyDescent="0.5">
      <c r="H65032"/>
      <c r="P65032"/>
    </row>
    <row r="65033" spans="8:16" x14ac:dyDescent="0.5">
      <c r="H65033"/>
      <c r="P65033"/>
    </row>
    <row r="65034" spans="8:16" x14ac:dyDescent="0.5">
      <c r="H65034"/>
      <c r="P65034"/>
    </row>
    <row r="65035" spans="8:16" x14ac:dyDescent="0.5">
      <c r="H65035"/>
      <c r="P65035"/>
    </row>
    <row r="65036" spans="8:16" x14ac:dyDescent="0.5">
      <c r="H65036"/>
      <c r="P65036"/>
    </row>
    <row r="65037" spans="8:16" x14ac:dyDescent="0.5">
      <c r="H65037"/>
      <c r="P65037"/>
    </row>
    <row r="65038" spans="8:16" x14ac:dyDescent="0.5">
      <c r="H65038"/>
      <c r="P65038"/>
    </row>
    <row r="65039" spans="8:16" x14ac:dyDescent="0.5">
      <c r="H65039"/>
      <c r="P65039"/>
    </row>
    <row r="65040" spans="8:16" x14ac:dyDescent="0.5">
      <c r="H65040"/>
      <c r="P65040"/>
    </row>
    <row r="65041" spans="8:16" x14ac:dyDescent="0.5">
      <c r="H65041"/>
      <c r="P65041"/>
    </row>
    <row r="65042" spans="8:16" x14ac:dyDescent="0.5">
      <c r="H65042"/>
      <c r="P65042"/>
    </row>
    <row r="65043" spans="8:16" x14ac:dyDescent="0.5">
      <c r="H65043"/>
      <c r="P65043"/>
    </row>
    <row r="65044" spans="8:16" x14ac:dyDescent="0.5">
      <c r="H65044"/>
      <c r="P65044"/>
    </row>
    <row r="65045" spans="8:16" x14ac:dyDescent="0.5">
      <c r="H65045"/>
      <c r="P65045"/>
    </row>
    <row r="65046" spans="8:16" x14ac:dyDescent="0.5">
      <c r="H65046"/>
      <c r="P65046"/>
    </row>
    <row r="65047" spans="8:16" x14ac:dyDescent="0.5">
      <c r="H65047"/>
      <c r="P65047"/>
    </row>
    <row r="65048" spans="8:16" x14ac:dyDescent="0.5">
      <c r="H65048"/>
      <c r="P65048"/>
    </row>
    <row r="65049" spans="8:16" x14ac:dyDescent="0.5">
      <c r="H65049"/>
      <c r="P65049"/>
    </row>
    <row r="65050" spans="8:16" x14ac:dyDescent="0.5">
      <c r="H65050"/>
      <c r="P65050"/>
    </row>
    <row r="65051" spans="8:16" x14ac:dyDescent="0.5">
      <c r="H65051"/>
      <c r="P65051"/>
    </row>
    <row r="65052" spans="8:16" x14ac:dyDescent="0.5">
      <c r="H65052"/>
      <c r="P65052"/>
    </row>
    <row r="65053" spans="8:16" x14ac:dyDescent="0.5">
      <c r="H65053"/>
      <c r="P65053"/>
    </row>
    <row r="65054" spans="8:16" x14ac:dyDescent="0.5">
      <c r="H65054"/>
      <c r="P65054"/>
    </row>
    <row r="65055" spans="8:16" x14ac:dyDescent="0.5">
      <c r="H65055"/>
      <c r="P65055"/>
    </row>
    <row r="65056" spans="8:16" x14ac:dyDescent="0.5">
      <c r="H65056"/>
      <c r="P65056"/>
    </row>
    <row r="65057" spans="8:16" x14ac:dyDescent="0.5">
      <c r="H65057"/>
      <c r="P65057"/>
    </row>
    <row r="65058" spans="8:16" x14ac:dyDescent="0.5">
      <c r="H65058"/>
      <c r="P65058"/>
    </row>
    <row r="65059" spans="8:16" x14ac:dyDescent="0.5">
      <c r="H65059"/>
      <c r="P65059"/>
    </row>
    <row r="65060" spans="8:16" x14ac:dyDescent="0.5">
      <c r="H65060"/>
      <c r="P65060"/>
    </row>
    <row r="65061" spans="8:16" x14ac:dyDescent="0.5">
      <c r="H65061"/>
      <c r="P65061"/>
    </row>
    <row r="65062" spans="8:16" x14ac:dyDescent="0.5">
      <c r="H65062"/>
      <c r="P65062"/>
    </row>
    <row r="65063" spans="8:16" x14ac:dyDescent="0.5">
      <c r="H65063"/>
      <c r="P65063"/>
    </row>
    <row r="65064" spans="8:16" x14ac:dyDescent="0.5">
      <c r="H65064"/>
      <c r="P65064"/>
    </row>
    <row r="65065" spans="8:16" x14ac:dyDescent="0.5">
      <c r="H65065"/>
      <c r="P65065"/>
    </row>
    <row r="65066" spans="8:16" x14ac:dyDescent="0.5">
      <c r="H65066"/>
      <c r="P65066"/>
    </row>
    <row r="65067" spans="8:16" x14ac:dyDescent="0.5">
      <c r="H65067"/>
      <c r="P65067"/>
    </row>
    <row r="65068" spans="8:16" x14ac:dyDescent="0.5">
      <c r="H65068"/>
      <c r="P65068"/>
    </row>
    <row r="65069" spans="8:16" x14ac:dyDescent="0.5">
      <c r="H65069"/>
      <c r="P65069"/>
    </row>
    <row r="65070" spans="8:16" x14ac:dyDescent="0.5">
      <c r="H65070"/>
      <c r="P65070"/>
    </row>
    <row r="65071" spans="8:16" x14ac:dyDescent="0.5">
      <c r="H65071"/>
      <c r="P65071"/>
    </row>
    <row r="65072" spans="8:16" x14ac:dyDescent="0.5">
      <c r="H65072"/>
      <c r="P65072"/>
    </row>
    <row r="65073" spans="8:16" x14ac:dyDescent="0.5">
      <c r="H65073"/>
      <c r="P65073"/>
    </row>
    <row r="65074" spans="8:16" x14ac:dyDescent="0.5">
      <c r="H65074"/>
      <c r="P65074"/>
    </row>
    <row r="65075" spans="8:16" x14ac:dyDescent="0.5">
      <c r="H65075"/>
      <c r="P65075"/>
    </row>
    <row r="65076" spans="8:16" x14ac:dyDescent="0.5">
      <c r="H65076"/>
      <c r="P65076"/>
    </row>
    <row r="65077" spans="8:16" x14ac:dyDescent="0.5">
      <c r="H65077"/>
      <c r="P65077"/>
    </row>
    <row r="65078" spans="8:16" x14ac:dyDescent="0.5">
      <c r="H65078"/>
      <c r="P65078"/>
    </row>
    <row r="65079" spans="8:16" x14ac:dyDescent="0.5">
      <c r="H65079"/>
      <c r="P65079"/>
    </row>
    <row r="65080" spans="8:16" x14ac:dyDescent="0.5">
      <c r="H65080"/>
      <c r="P65080"/>
    </row>
    <row r="65081" spans="8:16" x14ac:dyDescent="0.5">
      <c r="H65081"/>
      <c r="P65081"/>
    </row>
    <row r="65082" spans="8:16" x14ac:dyDescent="0.5">
      <c r="H65082"/>
      <c r="P65082"/>
    </row>
    <row r="65083" spans="8:16" x14ac:dyDescent="0.5">
      <c r="H65083"/>
      <c r="P65083"/>
    </row>
    <row r="65084" spans="8:16" x14ac:dyDescent="0.5">
      <c r="H65084"/>
      <c r="P65084"/>
    </row>
    <row r="65085" spans="8:16" x14ac:dyDescent="0.5">
      <c r="H65085"/>
      <c r="P65085"/>
    </row>
    <row r="65086" spans="8:16" x14ac:dyDescent="0.5">
      <c r="H65086"/>
      <c r="P65086"/>
    </row>
    <row r="65087" spans="8:16" x14ac:dyDescent="0.5">
      <c r="H65087"/>
      <c r="P65087"/>
    </row>
    <row r="65088" spans="8:16" x14ac:dyDescent="0.5">
      <c r="H65088"/>
      <c r="P65088"/>
    </row>
    <row r="65089" spans="8:16" x14ac:dyDescent="0.5">
      <c r="H65089"/>
      <c r="P65089"/>
    </row>
    <row r="65090" spans="8:16" x14ac:dyDescent="0.5">
      <c r="H65090"/>
      <c r="P65090"/>
    </row>
    <row r="65091" spans="8:16" x14ac:dyDescent="0.5">
      <c r="H65091"/>
      <c r="P65091"/>
    </row>
    <row r="65092" spans="8:16" x14ac:dyDescent="0.5">
      <c r="H65092"/>
      <c r="P65092"/>
    </row>
    <row r="65093" spans="8:16" x14ac:dyDescent="0.5">
      <c r="H65093"/>
      <c r="P65093"/>
    </row>
    <row r="65094" spans="8:16" x14ac:dyDescent="0.5">
      <c r="H65094"/>
      <c r="P65094"/>
    </row>
    <row r="65095" spans="8:16" x14ac:dyDescent="0.5">
      <c r="H65095"/>
      <c r="P65095"/>
    </row>
    <row r="65096" spans="8:16" x14ac:dyDescent="0.5">
      <c r="H65096"/>
      <c r="P65096"/>
    </row>
    <row r="65097" spans="8:16" x14ac:dyDescent="0.5">
      <c r="H65097"/>
      <c r="P65097"/>
    </row>
    <row r="65098" spans="8:16" x14ac:dyDescent="0.5">
      <c r="H65098"/>
      <c r="P65098"/>
    </row>
    <row r="65099" spans="8:16" x14ac:dyDescent="0.5">
      <c r="H65099"/>
      <c r="P65099"/>
    </row>
    <row r="65100" spans="8:16" x14ac:dyDescent="0.5">
      <c r="H65100"/>
      <c r="P65100"/>
    </row>
    <row r="65101" spans="8:16" x14ac:dyDescent="0.5">
      <c r="H65101"/>
      <c r="P65101"/>
    </row>
    <row r="65102" spans="8:16" x14ac:dyDescent="0.5">
      <c r="H65102"/>
      <c r="P65102"/>
    </row>
    <row r="65103" spans="8:16" x14ac:dyDescent="0.5">
      <c r="H65103"/>
      <c r="P65103"/>
    </row>
    <row r="65104" spans="8:16" x14ac:dyDescent="0.5">
      <c r="H65104"/>
      <c r="P65104"/>
    </row>
    <row r="65105" spans="8:16" x14ac:dyDescent="0.5">
      <c r="H65105"/>
      <c r="P65105"/>
    </row>
    <row r="65106" spans="8:16" x14ac:dyDescent="0.5">
      <c r="H65106"/>
      <c r="P65106"/>
    </row>
    <row r="65107" spans="8:16" x14ac:dyDescent="0.5">
      <c r="H65107"/>
      <c r="P65107"/>
    </row>
    <row r="65108" spans="8:16" x14ac:dyDescent="0.5">
      <c r="H65108"/>
      <c r="P65108"/>
    </row>
    <row r="65109" spans="8:16" x14ac:dyDescent="0.5">
      <c r="H65109"/>
      <c r="P65109"/>
    </row>
    <row r="65110" spans="8:16" x14ac:dyDescent="0.5">
      <c r="H65110"/>
      <c r="P65110"/>
    </row>
    <row r="65111" spans="8:16" x14ac:dyDescent="0.5">
      <c r="H65111"/>
      <c r="P65111"/>
    </row>
    <row r="65112" spans="8:16" x14ac:dyDescent="0.5">
      <c r="H65112"/>
      <c r="P65112"/>
    </row>
    <row r="65113" spans="8:16" x14ac:dyDescent="0.5">
      <c r="H65113"/>
      <c r="P65113"/>
    </row>
    <row r="65114" spans="8:16" x14ac:dyDescent="0.5">
      <c r="H65114"/>
      <c r="P65114"/>
    </row>
    <row r="65115" spans="8:16" x14ac:dyDescent="0.5">
      <c r="H65115"/>
      <c r="P65115"/>
    </row>
    <row r="65116" spans="8:16" x14ac:dyDescent="0.5">
      <c r="H65116"/>
      <c r="P65116"/>
    </row>
    <row r="65117" spans="8:16" x14ac:dyDescent="0.5">
      <c r="H65117"/>
      <c r="P65117"/>
    </row>
    <row r="65118" spans="8:16" x14ac:dyDescent="0.5">
      <c r="H65118"/>
      <c r="P65118"/>
    </row>
    <row r="65119" spans="8:16" x14ac:dyDescent="0.5">
      <c r="H65119"/>
      <c r="P65119"/>
    </row>
    <row r="65120" spans="8:16" x14ac:dyDescent="0.5">
      <c r="H65120"/>
      <c r="P65120"/>
    </row>
    <row r="65121" spans="8:16" x14ac:dyDescent="0.5">
      <c r="H65121"/>
      <c r="P65121"/>
    </row>
    <row r="65122" spans="8:16" x14ac:dyDescent="0.5">
      <c r="H65122"/>
      <c r="P65122"/>
    </row>
    <row r="65123" spans="8:16" x14ac:dyDescent="0.5">
      <c r="H65123"/>
      <c r="P65123"/>
    </row>
    <row r="65124" spans="8:16" x14ac:dyDescent="0.5">
      <c r="H65124"/>
      <c r="P65124"/>
    </row>
    <row r="65125" spans="8:16" x14ac:dyDescent="0.5">
      <c r="H65125"/>
      <c r="P65125"/>
    </row>
    <row r="65126" spans="8:16" x14ac:dyDescent="0.5">
      <c r="H65126"/>
      <c r="P65126"/>
    </row>
    <row r="65127" spans="8:16" x14ac:dyDescent="0.5">
      <c r="H65127"/>
      <c r="P65127"/>
    </row>
    <row r="65128" spans="8:16" x14ac:dyDescent="0.5">
      <c r="H65128"/>
      <c r="P65128"/>
    </row>
    <row r="65129" spans="8:16" x14ac:dyDescent="0.5">
      <c r="H65129"/>
      <c r="P65129"/>
    </row>
    <row r="65130" spans="8:16" x14ac:dyDescent="0.5">
      <c r="H65130"/>
      <c r="P65130"/>
    </row>
    <row r="65131" spans="8:16" x14ac:dyDescent="0.5">
      <c r="H65131"/>
      <c r="P65131"/>
    </row>
    <row r="65132" spans="8:16" x14ac:dyDescent="0.5">
      <c r="H65132"/>
      <c r="P65132"/>
    </row>
    <row r="65133" spans="8:16" x14ac:dyDescent="0.5">
      <c r="H65133"/>
      <c r="P65133"/>
    </row>
    <row r="65134" spans="8:16" x14ac:dyDescent="0.5">
      <c r="H65134"/>
      <c r="P65134"/>
    </row>
    <row r="65135" spans="8:16" x14ac:dyDescent="0.5">
      <c r="H65135"/>
      <c r="P65135"/>
    </row>
    <row r="65136" spans="8:16" x14ac:dyDescent="0.5">
      <c r="H65136"/>
      <c r="P65136"/>
    </row>
    <row r="65137" spans="8:16" x14ac:dyDescent="0.5">
      <c r="H65137"/>
      <c r="P65137"/>
    </row>
    <row r="65138" spans="8:16" x14ac:dyDescent="0.5">
      <c r="H65138"/>
      <c r="P65138"/>
    </row>
    <row r="65139" spans="8:16" x14ac:dyDescent="0.5">
      <c r="H65139"/>
      <c r="P65139"/>
    </row>
    <row r="65140" spans="8:16" x14ac:dyDescent="0.5">
      <c r="H65140"/>
      <c r="P65140"/>
    </row>
    <row r="65141" spans="8:16" x14ac:dyDescent="0.5">
      <c r="H65141"/>
      <c r="P65141"/>
    </row>
    <row r="65142" spans="8:16" x14ac:dyDescent="0.5">
      <c r="H65142"/>
      <c r="P65142"/>
    </row>
    <row r="65143" spans="8:16" x14ac:dyDescent="0.5">
      <c r="H65143"/>
      <c r="P65143"/>
    </row>
    <row r="65144" spans="8:16" x14ac:dyDescent="0.5">
      <c r="H65144"/>
      <c r="P65144"/>
    </row>
    <row r="65145" spans="8:16" x14ac:dyDescent="0.5">
      <c r="H65145"/>
      <c r="P65145"/>
    </row>
    <row r="65146" spans="8:16" x14ac:dyDescent="0.5">
      <c r="H65146"/>
      <c r="P65146"/>
    </row>
    <row r="65147" spans="8:16" x14ac:dyDescent="0.5">
      <c r="H65147"/>
      <c r="P65147"/>
    </row>
    <row r="65148" spans="8:16" x14ac:dyDescent="0.5">
      <c r="H65148"/>
      <c r="P65148"/>
    </row>
    <row r="65149" spans="8:16" x14ac:dyDescent="0.5">
      <c r="H65149"/>
      <c r="P65149"/>
    </row>
    <row r="65150" spans="8:16" x14ac:dyDescent="0.5">
      <c r="H65150"/>
      <c r="P65150"/>
    </row>
    <row r="65151" spans="8:16" x14ac:dyDescent="0.5">
      <c r="H65151"/>
      <c r="P65151"/>
    </row>
    <row r="65152" spans="8:16" x14ac:dyDescent="0.5">
      <c r="H65152"/>
      <c r="P65152"/>
    </row>
    <row r="65153" spans="8:16" x14ac:dyDescent="0.5">
      <c r="H65153"/>
      <c r="P65153"/>
    </row>
    <row r="65154" spans="8:16" x14ac:dyDescent="0.5">
      <c r="H65154"/>
      <c r="P65154"/>
    </row>
    <row r="65155" spans="8:16" x14ac:dyDescent="0.5">
      <c r="H65155"/>
      <c r="P65155"/>
    </row>
    <row r="65156" spans="8:16" x14ac:dyDescent="0.5">
      <c r="H65156"/>
      <c r="P65156"/>
    </row>
    <row r="65157" spans="8:16" x14ac:dyDescent="0.5">
      <c r="H65157"/>
      <c r="P65157"/>
    </row>
    <row r="65158" spans="8:16" x14ac:dyDescent="0.5">
      <c r="H65158"/>
      <c r="P65158"/>
    </row>
    <row r="65159" spans="8:16" x14ac:dyDescent="0.5">
      <c r="H65159"/>
      <c r="P65159"/>
    </row>
    <row r="65160" spans="8:16" x14ac:dyDescent="0.5">
      <c r="H65160"/>
      <c r="P65160"/>
    </row>
    <row r="65161" spans="8:16" x14ac:dyDescent="0.5">
      <c r="H65161"/>
      <c r="P65161"/>
    </row>
    <row r="65162" spans="8:16" x14ac:dyDescent="0.5">
      <c r="H65162"/>
      <c r="P65162"/>
    </row>
    <row r="65163" spans="8:16" x14ac:dyDescent="0.5">
      <c r="H65163"/>
      <c r="P65163"/>
    </row>
    <row r="65164" spans="8:16" x14ac:dyDescent="0.5">
      <c r="H65164"/>
      <c r="P65164"/>
    </row>
    <row r="65165" spans="8:16" x14ac:dyDescent="0.5">
      <c r="H65165"/>
      <c r="P65165"/>
    </row>
    <row r="65166" spans="8:16" x14ac:dyDescent="0.5">
      <c r="H65166"/>
      <c r="P65166"/>
    </row>
    <row r="65167" spans="8:16" x14ac:dyDescent="0.5">
      <c r="H65167"/>
      <c r="P65167"/>
    </row>
    <row r="65168" spans="8:16" x14ac:dyDescent="0.5">
      <c r="H65168"/>
      <c r="P65168"/>
    </row>
    <row r="65169" spans="8:16" x14ac:dyDescent="0.5">
      <c r="H65169"/>
      <c r="P65169"/>
    </row>
    <row r="65170" spans="8:16" x14ac:dyDescent="0.5">
      <c r="H65170"/>
      <c r="P65170"/>
    </row>
    <row r="65171" spans="8:16" x14ac:dyDescent="0.5">
      <c r="H65171"/>
      <c r="P65171"/>
    </row>
    <row r="65172" spans="8:16" x14ac:dyDescent="0.5">
      <c r="H65172"/>
      <c r="P65172"/>
    </row>
    <row r="65173" spans="8:16" x14ac:dyDescent="0.5">
      <c r="H65173"/>
      <c r="P65173"/>
    </row>
    <row r="65174" spans="8:16" x14ac:dyDescent="0.5">
      <c r="H65174"/>
      <c r="P65174"/>
    </row>
    <row r="65175" spans="8:16" x14ac:dyDescent="0.5">
      <c r="H65175"/>
      <c r="P65175"/>
    </row>
    <row r="65176" spans="8:16" x14ac:dyDescent="0.5">
      <c r="H65176"/>
      <c r="P65176"/>
    </row>
    <row r="65177" spans="8:16" x14ac:dyDescent="0.5">
      <c r="H65177"/>
      <c r="P65177"/>
    </row>
    <row r="65178" spans="8:16" x14ac:dyDescent="0.5">
      <c r="H65178"/>
      <c r="P65178"/>
    </row>
    <row r="65179" spans="8:16" x14ac:dyDescent="0.5">
      <c r="H65179"/>
      <c r="P65179"/>
    </row>
    <row r="65180" spans="8:16" x14ac:dyDescent="0.5">
      <c r="H65180"/>
      <c r="P65180"/>
    </row>
    <row r="65181" spans="8:16" x14ac:dyDescent="0.5">
      <c r="H65181"/>
      <c r="P65181"/>
    </row>
    <row r="65182" spans="8:16" x14ac:dyDescent="0.5">
      <c r="H65182"/>
      <c r="P65182"/>
    </row>
    <row r="65183" spans="8:16" x14ac:dyDescent="0.5">
      <c r="H65183"/>
      <c r="P65183"/>
    </row>
    <row r="65184" spans="8:16" x14ac:dyDescent="0.5">
      <c r="H65184"/>
      <c r="P65184"/>
    </row>
    <row r="65185" spans="8:16" x14ac:dyDescent="0.5">
      <c r="H65185"/>
      <c r="P65185"/>
    </row>
    <row r="65186" spans="8:16" x14ac:dyDescent="0.5">
      <c r="H65186"/>
      <c r="P65186"/>
    </row>
    <row r="65187" spans="8:16" x14ac:dyDescent="0.5">
      <c r="H65187"/>
      <c r="P65187"/>
    </row>
    <row r="65188" spans="8:16" x14ac:dyDescent="0.5">
      <c r="H65188"/>
      <c r="P65188"/>
    </row>
    <row r="65189" spans="8:16" x14ac:dyDescent="0.5">
      <c r="H65189"/>
      <c r="P65189"/>
    </row>
    <row r="65190" spans="8:16" x14ac:dyDescent="0.5">
      <c r="H65190"/>
      <c r="P65190"/>
    </row>
    <row r="65191" spans="8:16" x14ac:dyDescent="0.5">
      <c r="H65191"/>
      <c r="P65191"/>
    </row>
    <row r="65192" spans="8:16" x14ac:dyDescent="0.5">
      <c r="H65192"/>
      <c r="P65192"/>
    </row>
    <row r="65193" spans="8:16" x14ac:dyDescent="0.5">
      <c r="H65193"/>
      <c r="P65193"/>
    </row>
    <row r="65194" spans="8:16" x14ac:dyDescent="0.5">
      <c r="H65194"/>
      <c r="P65194"/>
    </row>
    <row r="65195" spans="8:16" x14ac:dyDescent="0.5">
      <c r="H65195"/>
      <c r="P65195"/>
    </row>
    <row r="65196" spans="8:16" x14ac:dyDescent="0.5">
      <c r="H65196"/>
      <c r="P65196"/>
    </row>
    <row r="65197" spans="8:16" x14ac:dyDescent="0.5">
      <c r="H65197"/>
      <c r="P65197"/>
    </row>
    <row r="65198" spans="8:16" x14ac:dyDescent="0.5">
      <c r="H65198"/>
      <c r="P65198"/>
    </row>
    <row r="65199" spans="8:16" x14ac:dyDescent="0.5">
      <c r="H65199"/>
      <c r="P65199"/>
    </row>
    <row r="65200" spans="8:16" x14ac:dyDescent="0.5">
      <c r="H65200"/>
      <c r="P65200"/>
    </row>
    <row r="65201" spans="8:16" x14ac:dyDescent="0.5">
      <c r="H65201"/>
      <c r="P65201"/>
    </row>
    <row r="65202" spans="8:16" x14ac:dyDescent="0.5">
      <c r="H65202"/>
      <c r="P65202"/>
    </row>
    <row r="65203" spans="8:16" x14ac:dyDescent="0.5">
      <c r="H65203"/>
      <c r="P65203"/>
    </row>
    <row r="65204" spans="8:16" x14ac:dyDescent="0.5">
      <c r="H65204"/>
      <c r="P65204"/>
    </row>
    <row r="65205" spans="8:16" x14ac:dyDescent="0.5">
      <c r="H65205"/>
      <c r="P65205"/>
    </row>
    <row r="65206" spans="8:16" x14ac:dyDescent="0.5">
      <c r="H65206"/>
      <c r="P65206"/>
    </row>
    <row r="65207" spans="8:16" x14ac:dyDescent="0.5">
      <c r="H65207"/>
      <c r="P65207"/>
    </row>
    <row r="65208" spans="8:16" x14ac:dyDescent="0.5">
      <c r="H65208"/>
      <c r="P65208"/>
    </row>
    <row r="65209" spans="8:16" x14ac:dyDescent="0.5">
      <c r="H65209"/>
      <c r="P65209"/>
    </row>
    <row r="65210" spans="8:16" x14ac:dyDescent="0.5">
      <c r="H65210"/>
      <c r="P65210"/>
    </row>
    <row r="65211" spans="8:16" x14ac:dyDescent="0.5">
      <c r="H65211"/>
      <c r="P65211"/>
    </row>
    <row r="65212" spans="8:16" x14ac:dyDescent="0.5">
      <c r="H65212"/>
      <c r="P65212"/>
    </row>
    <row r="65213" spans="8:16" x14ac:dyDescent="0.5">
      <c r="H65213"/>
      <c r="P65213"/>
    </row>
    <row r="65214" spans="8:16" x14ac:dyDescent="0.5">
      <c r="H65214"/>
      <c r="P65214"/>
    </row>
    <row r="65215" spans="8:16" x14ac:dyDescent="0.5">
      <c r="H65215"/>
      <c r="P65215"/>
    </row>
    <row r="65216" spans="8:16" x14ac:dyDescent="0.5">
      <c r="H65216"/>
      <c r="P65216"/>
    </row>
    <row r="65217" spans="8:16" x14ac:dyDescent="0.5">
      <c r="H65217"/>
      <c r="P65217"/>
    </row>
    <row r="65218" spans="8:16" x14ac:dyDescent="0.5">
      <c r="H65218"/>
      <c r="P65218"/>
    </row>
    <row r="65219" spans="8:16" x14ac:dyDescent="0.5">
      <c r="H65219"/>
      <c r="P65219"/>
    </row>
    <row r="65220" spans="8:16" x14ac:dyDescent="0.5">
      <c r="H65220"/>
      <c r="P65220"/>
    </row>
    <row r="65221" spans="8:16" x14ac:dyDescent="0.5">
      <c r="H65221"/>
      <c r="P65221"/>
    </row>
    <row r="65222" spans="8:16" x14ac:dyDescent="0.5">
      <c r="H65222"/>
      <c r="P65222"/>
    </row>
    <row r="65223" spans="8:16" x14ac:dyDescent="0.5">
      <c r="H65223"/>
      <c r="P65223"/>
    </row>
    <row r="65224" spans="8:16" x14ac:dyDescent="0.5">
      <c r="H65224"/>
      <c r="P65224"/>
    </row>
    <row r="65225" spans="8:16" x14ac:dyDescent="0.5">
      <c r="H65225"/>
      <c r="P65225"/>
    </row>
    <row r="65226" spans="8:16" x14ac:dyDescent="0.5">
      <c r="H65226"/>
      <c r="P65226"/>
    </row>
    <row r="65227" spans="8:16" x14ac:dyDescent="0.5">
      <c r="H65227"/>
      <c r="P65227"/>
    </row>
    <row r="65228" spans="8:16" x14ac:dyDescent="0.5">
      <c r="H65228"/>
      <c r="P65228"/>
    </row>
    <row r="65229" spans="8:16" x14ac:dyDescent="0.5">
      <c r="H65229"/>
      <c r="P65229"/>
    </row>
    <row r="65230" spans="8:16" x14ac:dyDescent="0.5">
      <c r="H65230"/>
      <c r="P65230"/>
    </row>
    <row r="65231" spans="8:16" x14ac:dyDescent="0.5">
      <c r="H65231"/>
      <c r="P65231"/>
    </row>
    <row r="65232" spans="8:16" x14ac:dyDescent="0.5">
      <c r="H65232"/>
      <c r="P65232"/>
    </row>
    <row r="65233" spans="8:16" x14ac:dyDescent="0.5">
      <c r="H65233"/>
      <c r="P65233"/>
    </row>
    <row r="65234" spans="8:16" x14ac:dyDescent="0.5">
      <c r="H65234"/>
      <c r="P65234"/>
    </row>
    <row r="65235" spans="8:16" x14ac:dyDescent="0.5">
      <c r="H65235"/>
      <c r="P65235"/>
    </row>
    <row r="65236" spans="8:16" x14ac:dyDescent="0.5">
      <c r="H65236"/>
      <c r="P65236"/>
    </row>
    <row r="65237" spans="8:16" x14ac:dyDescent="0.5">
      <c r="H65237"/>
      <c r="P65237"/>
    </row>
    <row r="65238" spans="8:16" x14ac:dyDescent="0.5">
      <c r="H65238"/>
      <c r="P65238"/>
    </row>
    <row r="65239" spans="8:16" x14ac:dyDescent="0.5">
      <c r="H65239"/>
      <c r="P65239"/>
    </row>
    <row r="65240" spans="8:16" x14ac:dyDescent="0.5">
      <c r="H65240"/>
      <c r="P65240"/>
    </row>
    <row r="65241" spans="8:16" x14ac:dyDescent="0.5">
      <c r="H65241"/>
      <c r="P65241"/>
    </row>
    <row r="65242" spans="8:16" x14ac:dyDescent="0.5">
      <c r="H65242"/>
      <c r="P65242"/>
    </row>
    <row r="65243" spans="8:16" x14ac:dyDescent="0.5">
      <c r="H65243"/>
      <c r="P65243"/>
    </row>
    <row r="65244" spans="8:16" x14ac:dyDescent="0.5">
      <c r="H65244"/>
      <c r="P65244"/>
    </row>
    <row r="65245" spans="8:16" x14ac:dyDescent="0.5">
      <c r="H65245"/>
      <c r="P65245"/>
    </row>
    <row r="65246" spans="8:16" x14ac:dyDescent="0.5">
      <c r="H65246"/>
      <c r="P65246"/>
    </row>
    <row r="65247" spans="8:16" x14ac:dyDescent="0.5">
      <c r="H65247"/>
      <c r="P65247"/>
    </row>
    <row r="65248" spans="8:16" x14ac:dyDescent="0.5">
      <c r="H65248"/>
      <c r="P65248"/>
    </row>
    <row r="65249" spans="8:16" x14ac:dyDescent="0.5">
      <c r="H65249"/>
      <c r="P65249"/>
    </row>
    <row r="65250" spans="8:16" x14ac:dyDescent="0.5">
      <c r="H65250"/>
      <c r="P65250"/>
    </row>
    <row r="65251" spans="8:16" x14ac:dyDescent="0.5">
      <c r="H65251"/>
      <c r="P65251"/>
    </row>
    <row r="65252" spans="8:16" x14ac:dyDescent="0.5">
      <c r="H65252"/>
      <c r="P65252"/>
    </row>
    <row r="65253" spans="8:16" x14ac:dyDescent="0.5">
      <c r="H65253"/>
      <c r="P65253"/>
    </row>
    <row r="65254" spans="8:16" x14ac:dyDescent="0.5">
      <c r="H65254"/>
      <c r="P65254"/>
    </row>
    <row r="65255" spans="8:16" x14ac:dyDescent="0.5">
      <c r="H65255"/>
      <c r="P65255"/>
    </row>
    <row r="65256" spans="8:16" x14ac:dyDescent="0.5">
      <c r="H65256"/>
      <c r="P65256"/>
    </row>
    <row r="65257" spans="8:16" x14ac:dyDescent="0.5">
      <c r="H65257"/>
      <c r="P65257"/>
    </row>
    <row r="65258" spans="8:16" x14ac:dyDescent="0.5">
      <c r="H65258"/>
      <c r="P65258"/>
    </row>
    <row r="65259" spans="8:16" x14ac:dyDescent="0.5">
      <c r="H65259"/>
      <c r="P65259"/>
    </row>
    <row r="65260" spans="8:16" x14ac:dyDescent="0.5">
      <c r="H65260"/>
      <c r="P65260"/>
    </row>
    <row r="65261" spans="8:16" x14ac:dyDescent="0.5">
      <c r="H65261"/>
      <c r="P65261"/>
    </row>
    <row r="65262" spans="8:16" x14ac:dyDescent="0.5">
      <c r="H65262"/>
      <c r="P65262"/>
    </row>
    <row r="65263" spans="8:16" x14ac:dyDescent="0.5">
      <c r="H65263"/>
      <c r="P65263"/>
    </row>
    <row r="65264" spans="8:16" x14ac:dyDescent="0.5">
      <c r="H65264"/>
      <c r="P65264"/>
    </row>
    <row r="65265" spans="8:16" x14ac:dyDescent="0.5">
      <c r="H65265"/>
      <c r="P65265"/>
    </row>
    <row r="65266" spans="8:16" x14ac:dyDescent="0.5">
      <c r="H65266"/>
      <c r="P65266"/>
    </row>
    <row r="65267" spans="8:16" x14ac:dyDescent="0.5">
      <c r="H65267"/>
      <c r="P65267"/>
    </row>
    <row r="65268" spans="8:16" x14ac:dyDescent="0.5">
      <c r="H65268"/>
      <c r="P65268"/>
    </row>
    <row r="65269" spans="8:16" x14ac:dyDescent="0.5">
      <c r="H65269"/>
      <c r="P65269"/>
    </row>
    <row r="65270" spans="8:16" x14ac:dyDescent="0.5">
      <c r="H65270"/>
      <c r="P65270"/>
    </row>
    <row r="65271" spans="8:16" x14ac:dyDescent="0.5">
      <c r="H65271"/>
      <c r="P65271"/>
    </row>
    <row r="65272" spans="8:16" x14ac:dyDescent="0.5">
      <c r="H65272"/>
      <c r="P65272"/>
    </row>
    <row r="65273" spans="8:16" x14ac:dyDescent="0.5">
      <c r="H65273"/>
      <c r="P65273"/>
    </row>
    <row r="65274" spans="8:16" x14ac:dyDescent="0.5">
      <c r="H65274"/>
      <c r="P65274"/>
    </row>
    <row r="65275" spans="8:16" x14ac:dyDescent="0.5">
      <c r="H65275"/>
      <c r="P65275"/>
    </row>
    <row r="65276" spans="8:16" x14ac:dyDescent="0.5">
      <c r="H65276"/>
      <c r="P65276"/>
    </row>
    <row r="65277" spans="8:16" x14ac:dyDescent="0.5">
      <c r="H65277"/>
      <c r="P65277"/>
    </row>
    <row r="65278" spans="8:16" x14ac:dyDescent="0.5">
      <c r="H65278"/>
      <c r="P65278"/>
    </row>
    <row r="65279" spans="8:16" x14ac:dyDescent="0.5">
      <c r="H65279"/>
      <c r="P65279"/>
    </row>
    <row r="65280" spans="8:16" x14ac:dyDescent="0.5">
      <c r="H65280"/>
      <c r="P65280"/>
    </row>
    <row r="65281" spans="8:16" x14ac:dyDescent="0.5">
      <c r="H65281"/>
      <c r="P65281"/>
    </row>
    <row r="65282" spans="8:16" x14ac:dyDescent="0.5">
      <c r="H65282"/>
      <c r="P65282"/>
    </row>
    <row r="65283" spans="8:16" x14ac:dyDescent="0.5">
      <c r="H65283"/>
      <c r="P65283"/>
    </row>
    <row r="65284" spans="8:16" x14ac:dyDescent="0.5">
      <c r="H65284"/>
      <c r="P65284"/>
    </row>
    <row r="65285" spans="8:16" x14ac:dyDescent="0.5">
      <c r="H65285"/>
      <c r="P65285"/>
    </row>
    <row r="65286" spans="8:16" x14ac:dyDescent="0.5">
      <c r="H65286"/>
      <c r="P65286"/>
    </row>
    <row r="65287" spans="8:16" x14ac:dyDescent="0.5">
      <c r="H65287"/>
      <c r="P65287"/>
    </row>
    <row r="65288" spans="8:16" x14ac:dyDescent="0.5">
      <c r="H65288"/>
      <c r="P65288"/>
    </row>
    <row r="65289" spans="8:16" x14ac:dyDescent="0.5">
      <c r="H65289"/>
      <c r="P65289"/>
    </row>
    <row r="65290" spans="8:16" x14ac:dyDescent="0.5">
      <c r="H65290"/>
      <c r="P65290"/>
    </row>
    <row r="65291" spans="8:16" x14ac:dyDescent="0.5">
      <c r="H65291"/>
      <c r="P65291"/>
    </row>
    <row r="65292" spans="8:16" x14ac:dyDescent="0.5">
      <c r="H65292"/>
      <c r="P65292"/>
    </row>
    <row r="65293" spans="8:16" x14ac:dyDescent="0.5">
      <c r="H65293"/>
      <c r="P65293"/>
    </row>
    <row r="65294" spans="8:16" x14ac:dyDescent="0.5">
      <c r="H65294"/>
      <c r="P65294"/>
    </row>
    <row r="65295" spans="8:16" x14ac:dyDescent="0.5">
      <c r="H65295"/>
      <c r="P65295"/>
    </row>
    <row r="65296" spans="8:16" x14ac:dyDescent="0.5">
      <c r="H65296"/>
      <c r="P65296"/>
    </row>
    <row r="65297" spans="8:16" x14ac:dyDescent="0.5">
      <c r="H65297"/>
      <c r="P65297"/>
    </row>
    <row r="65298" spans="8:16" x14ac:dyDescent="0.5">
      <c r="H65298"/>
      <c r="P65298"/>
    </row>
    <row r="65299" spans="8:16" x14ac:dyDescent="0.5">
      <c r="H65299"/>
      <c r="P65299"/>
    </row>
    <row r="65300" spans="8:16" x14ac:dyDescent="0.5">
      <c r="H65300"/>
      <c r="P65300"/>
    </row>
    <row r="65301" spans="8:16" x14ac:dyDescent="0.5">
      <c r="H65301"/>
      <c r="P65301"/>
    </row>
    <row r="65302" spans="8:16" x14ac:dyDescent="0.5">
      <c r="H65302"/>
      <c r="P65302"/>
    </row>
    <row r="65303" spans="8:16" x14ac:dyDescent="0.5">
      <c r="H65303"/>
      <c r="P65303"/>
    </row>
    <row r="65304" spans="8:16" x14ac:dyDescent="0.5">
      <c r="H65304"/>
      <c r="P65304"/>
    </row>
    <row r="65305" spans="8:16" x14ac:dyDescent="0.5">
      <c r="H65305"/>
      <c r="P65305"/>
    </row>
    <row r="65306" spans="8:16" x14ac:dyDescent="0.5">
      <c r="H65306"/>
      <c r="P65306"/>
    </row>
    <row r="65307" spans="8:16" x14ac:dyDescent="0.5">
      <c r="H65307"/>
      <c r="P65307"/>
    </row>
    <row r="65308" spans="8:16" x14ac:dyDescent="0.5">
      <c r="H65308"/>
      <c r="P65308"/>
    </row>
    <row r="65309" spans="8:16" x14ac:dyDescent="0.5">
      <c r="H65309"/>
      <c r="P65309"/>
    </row>
    <row r="65310" spans="8:16" x14ac:dyDescent="0.5">
      <c r="H65310"/>
      <c r="P65310"/>
    </row>
    <row r="65311" spans="8:16" x14ac:dyDescent="0.5">
      <c r="H65311"/>
      <c r="P65311"/>
    </row>
    <row r="65312" spans="8:16" x14ac:dyDescent="0.5">
      <c r="H65312"/>
      <c r="P65312"/>
    </row>
    <row r="65313" spans="8:16" x14ac:dyDescent="0.5">
      <c r="H65313"/>
      <c r="P65313"/>
    </row>
    <row r="65314" spans="8:16" x14ac:dyDescent="0.5">
      <c r="H65314"/>
      <c r="P65314"/>
    </row>
    <row r="65315" spans="8:16" x14ac:dyDescent="0.5">
      <c r="H65315"/>
      <c r="P65315"/>
    </row>
    <row r="65316" spans="8:16" x14ac:dyDescent="0.5">
      <c r="H65316"/>
      <c r="P65316"/>
    </row>
    <row r="65317" spans="8:16" x14ac:dyDescent="0.5">
      <c r="H65317"/>
      <c r="P65317"/>
    </row>
    <row r="65318" spans="8:16" x14ac:dyDescent="0.5">
      <c r="H65318"/>
      <c r="P65318"/>
    </row>
    <row r="65319" spans="8:16" x14ac:dyDescent="0.5">
      <c r="H65319"/>
      <c r="P65319"/>
    </row>
    <row r="65320" spans="8:16" x14ac:dyDescent="0.5">
      <c r="H65320"/>
      <c r="P65320"/>
    </row>
    <row r="65321" spans="8:16" x14ac:dyDescent="0.5">
      <c r="H65321"/>
      <c r="P65321"/>
    </row>
    <row r="65322" spans="8:16" x14ac:dyDescent="0.5">
      <c r="H65322"/>
      <c r="P65322"/>
    </row>
    <row r="65323" spans="8:16" x14ac:dyDescent="0.5">
      <c r="H65323"/>
      <c r="P65323"/>
    </row>
    <row r="65324" spans="8:16" x14ac:dyDescent="0.5">
      <c r="H65324"/>
      <c r="P65324"/>
    </row>
    <row r="65325" spans="8:16" x14ac:dyDescent="0.5">
      <c r="H65325"/>
      <c r="P65325"/>
    </row>
    <row r="65326" spans="8:16" x14ac:dyDescent="0.5">
      <c r="H65326"/>
      <c r="P65326"/>
    </row>
    <row r="65327" spans="8:16" x14ac:dyDescent="0.5">
      <c r="H65327"/>
      <c r="P65327"/>
    </row>
    <row r="65328" spans="8:16" x14ac:dyDescent="0.5">
      <c r="H65328"/>
      <c r="P65328"/>
    </row>
    <row r="65329" spans="8:16" x14ac:dyDescent="0.5">
      <c r="H65329"/>
      <c r="P65329"/>
    </row>
    <row r="65330" spans="8:16" x14ac:dyDescent="0.5">
      <c r="H65330"/>
      <c r="P65330"/>
    </row>
    <row r="65331" spans="8:16" x14ac:dyDescent="0.5">
      <c r="H65331"/>
      <c r="P65331"/>
    </row>
    <row r="65332" spans="8:16" x14ac:dyDescent="0.5">
      <c r="H65332"/>
      <c r="P65332"/>
    </row>
    <row r="65333" spans="8:16" x14ac:dyDescent="0.5">
      <c r="H65333"/>
      <c r="P65333"/>
    </row>
    <row r="65334" spans="8:16" x14ac:dyDescent="0.5">
      <c r="H65334"/>
      <c r="P65334"/>
    </row>
    <row r="65335" spans="8:16" x14ac:dyDescent="0.5">
      <c r="H65335"/>
      <c r="P65335"/>
    </row>
    <row r="65336" spans="8:16" x14ac:dyDescent="0.5">
      <c r="H65336"/>
      <c r="P65336"/>
    </row>
    <row r="65337" spans="8:16" x14ac:dyDescent="0.5">
      <c r="H65337"/>
      <c r="P65337"/>
    </row>
    <row r="65338" spans="8:16" x14ac:dyDescent="0.5">
      <c r="H65338"/>
      <c r="P65338"/>
    </row>
    <row r="65339" spans="8:16" x14ac:dyDescent="0.5">
      <c r="H65339"/>
      <c r="P65339"/>
    </row>
    <row r="65340" spans="8:16" x14ac:dyDescent="0.5">
      <c r="H65340"/>
      <c r="P65340"/>
    </row>
    <row r="65341" spans="8:16" x14ac:dyDescent="0.5">
      <c r="H65341"/>
      <c r="P65341"/>
    </row>
    <row r="65342" spans="8:16" x14ac:dyDescent="0.5">
      <c r="H65342"/>
      <c r="P65342"/>
    </row>
    <row r="65343" spans="8:16" x14ac:dyDescent="0.5">
      <c r="H65343"/>
      <c r="P65343"/>
    </row>
    <row r="65344" spans="8:16" x14ac:dyDescent="0.5">
      <c r="H65344"/>
      <c r="P65344"/>
    </row>
    <row r="65345" spans="8:16" x14ac:dyDescent="0.5">
      <c r="H65345"/>
      <c r="P65345"/>
    </row>
    <row r="65346" spans="8:16" x14ac:dyDescent="0.5">
      <c r="H65346"/>
      <c r="P65346"/>
    </row>
    <row r="65347" spans="8:16" x14ac:dyDescent="0.5">
      <c r="H65347"/>
      <c r="P65347"/>
    </row>
    <row r="65348" spans="8:16" x14ac:dyDescent="0.5">
      <c r="H65348"/>
      <c r="P65348"/>
    </row>
    <row r="65349" spans="8:16" x14ac:dyDescent="0.5">
      <c r="H65349"/>
      <c r="P65349"/>
    </row>
    <row r="65350" spans="8:16" x14ac:dyDescent="0.5">
      <c r="H65350"/>
      <c r="P65350"/>
    </row>
    <row r="65351" spans="8:16" x14ac:dyDescent="0.5">
      <c r="H65351"/>
      <c r="P65351"/>
    </row>
    <row r="65352" spans="8:16" x14ac:dyDescent="0.5">
      <c r="H65352"/>
      <c r="P65352"/>
    </row>
    <row r="65353" spans="8:16" x14ac:dyDescent="0.5">
      <c r="H65353"/>
      <c r="P65353"/>
    </row>
    <row r="65354" spans="8:16" x14ac:dyDescent="0.5">
      <c r="H65354"/>
      <c r="P65354"/>
    </row>
    <row r="65355" spans="8:16" x14ac:dyDescent="0.5">
      <c r="H65355"/>
      <c r="P65355"/>
    </row>
    <row r="65356" spans="8:16" x14ac:dyDescent="0.5">
      <c r="H65356"/>
      <c r="P65356"/>
    </row>
    <row r="65357" spans="8:16" x14ac:dyDescent="0.5">
      <c r="H65357"/>
      <c r="P65357"/>
    </row>
    <row r="65358" spans="8:16" x14ac:dyDescent="0.5">
      <c r="H65358"/>
      <c r="P65358"/>
    </row>
    <row r="65359" spans="8:16" x14ac:dyDescent="0.5">
      <c r="H65359"/>
      <c r="P65359"/>
    </row>
    <row r="65360" spans="8:16" x14ac:dyDescent="0.5">
      <c r="H65360"/>
      <c r="P65360"/>
    </row>
    <row r="65361" spans="8:16" x14ac:dyDescent="0.5">
      <c r="H65361"/>
      <c r="P65361"/>
    </row>
    <row r="65362" spans="8:16" x14ac:dyDescent="0.5">
      <c r="H65362"/>
      <c r="P65362"/>
    </row>
    <row r="65363" spans="8:16" x14ac:dyDescent="0.5">
      <c r="H65363"/>
      <c r="P65363"/>
    </row>
    <row r="65364" spans="8:16" x14ac:dyDescent="0.5">
      <c r="H65364"/>
      <c r="P65364"/>
    </row>
    <row r="65365" spans="8:16" x14ac:dyDescent="0.5">
      <c r="H65365"/>
      <c r="P65365"/>
    </row>
    <row r="65366" spans="8:16" x14ac:dyDescent="0.5">
      <c r="H65366"/>
      <c r="P65366"/>
    </row>
    <row r="65367" spans="8:16" x14ac:dyDescent="0.5">
      <c r="H65367"/>
      <c r="P65367"/>
    </row>
    <row r="65368" spans="8:16" x14ac:dyDescent="0.5">
      <c r="H65368"/>
      <c r="P65368"/>
    </row>
    <row r="65369" spans="8:16" x14ac:dyDescent="0.5">
      <c r="H65369"/>
      <c r="P65369"/>
    </row>
    <row r="65370" spans="8:16" x14ac:dyDescent="0.5">
      <c r="H65370"/>
      <c r="P65370"/>
    </row>
    <row r="65371" spans="8:16" x14ac:dyDescent="0.5">
      <c r="H65371"/>
      <c r="P65371"/>
    </row>
    <row r="65372" spans="8:16" x14ac:dyDescent="0.5">
      <c r="H65372"/>
      <c r="P65372"/>
    </row>
    <row r="65373" spans="8:16" x14ac:dyDescent="0.5">
      <c r="H65373"/>
      <c r="P65373"/>
    </row>
    <row r="65374" spans="8:16" x14ac:dyDescent="0.5">
      <c r="H65374"/>
      <c r="P65374"/>
    </row>
    <row r="65375" spans="8:16" x14ac:dyDescent="0.5">
      <c r="H65375"/>
      <c r="P65375"/>
    </row>
    <row r="65376" spans="8:16" x14ac:dyDescent="0.5">
      <c r="H65376"/>
      <c r="P65376"/>
    </row>
    <row r="65377" spans="8:16" x14ac:dyDescent="0.5">
      <c r="H65377"/>
      <c r="P65377"/>
    </row>
    <row r="65378" spans="8:16" x14ac:dyDescent="0.5">
      <c r="H65378"/>
      <c r="P65378"/>
    </row>
    <row r="65379" spans="8:16" x14ac:dyDescent="0.5">
      <c r="H65379"/>
      <c r="P65379"/>
    </row>
    <row r="65380" spans="8:16" x14ac:dyDescent="0.5">
      <c r="H65380"/>
      <c r="P65380"/>
    </row>
    <row r="65381" spans="8:16" x14ac:dyDescent="0.5">
      <c r="H65381"/>
      <c r="P65381"/>
    </row>
    <row r="65382" spans="8:16" x14ac:dyDescent="0.5">
      <c r="H65382"/>
      <c r="P65382"/>
    </row>
    <row r="65383" spans="8:16" x14ac:dyDescent="0.5">
      <c r="H65383"/>
      <c r="P65383"/>
    </row>
    <row r="65384" spans="8:16" x14ac:dyDescent="0.5">
      <c r="H65384"/>
      <c r="P65384"/>
    </row>
    <row r="65385" spans="8:16" x14ac:dyDescent="0.5">
      <c r="H65385"/>
      <c r="P65385"/>
    </row>
    <row r="65386" spans="8:16" x14ac:dyDescent="0.5">
      <c r="H65386"/>
      <c r="P65386"/>
    </row>
    <row r="65387" spans="8:16" x14ac:dyDescent="0.5">
      <c r="H65387"/>
      <c r="P65387"/>
    </row>
    <row r="65388" spans="8:16" x14ac:dyDescent="0.5">
      <c r="H65388"/>
      <c r="P65388"/>
    </row>
    <row r="65389" spans="8:16" x14ac:dyDescent="0.5">
      <c r="H65389"/>
      <c r="P65389"/>
    </row>
    <row r="65390" spans="8:16" x14ac:dyDescent="0.5">
      <c r="H65390"/>
      <c r="P65390"/>
    </row>
    <row r="65391" spans="8:16" x14ac:dyDescent="0.5">
      <c r="H65391"/>
      <c r="P65391"/>
    </row>
    <row r="65392" spans="8:16" x14ac:dyDescent="0.5">
      <c r="H65392"/>
      <c r="P65392"/>
    </row>
    <row r="65393" spans="8:16" x14ac:dyDescent="0.5">
      <c r="H65393"/>
      <c r="P65393"/>
    </row>
    <row r="65394" spans="8:16" x14ac:dyDescent="0.5">
      <c r="H65394"/>
      <c r="P65394"/>
    </row>
    <row r="65395" spans="8:16" x14ac:dyDescent="0.5">
      <c r="H65395"/>
      <c r="P65395"/>
    </row>
    <row r="65396" spans="8:16" x14ac:dyDescent="0.5">
      <c r="H65396"/>
      <c r="P65396"/>
    </row>
    <row r="65397" spans="8:16" x14ac:dyDescent="0.5">
      <c r="H65397"/>
      <c r="P65397"/>
    </row>
    <row r="65398" spans="8:16" x14ac:dyDescent="0.5">
      <c r="H65398"/>
      <c r="P65398"/>
    </row>
    <row r="65399" spans="8:16" x14ac:dyDescent="0.5">
      <c r="H65399"/>
      <c r="P65399"/>
    </row>
    <row r="65400" spans="8:16" x14ac:dyDescent="0.5">
      <c r="H65400"/>
      <c r="P65400"/>
    </row>
    <row r="65401" spans="8:16" x14ac:dyDescent="0.5">
      <c r="H65401"/>
      <c r="P65401"/>
    </row>
    <row r="65402" spans="8:16" x14ac:dyDescent="0.5">
      <c r="H65402"/>
      <c r="P65402"/>
    </row>
    <row r="65403" spans="8:16" x14ac:dyDescent="0.5">
      <c r="H65403"/>
      <c r="P65403"/>
    </row>
    <row r="65404" spans="8:16" x14ac:dyDescent="0.5">
      <c r="H65404"/>
      <c r="P65404"/>
    </row>
    <row r="65405" spans="8:16" x14ac:dyDescent="0.5">
      <c r="H65405"/>
      <c r="P65405"/>
    </row>
    <row r="65406" spans="8:16" x14ac:dyDescent="0.5">
      <c r="H65406"/>
      <c r="P65406"/>
    </row>
    <row r="65407" spans="8:16" x14ac:dyDescent="0.5">
      <c r="H65407"/>
      <c r="P65407"/>
    </row>
    <row r="65408" spans="8:16" x14ac:dyDescent="0.5">
      <c r="H65408"/>
      <c r="P65408"/>
    </row>
    <row r="65409" spans="8:16" x14ac:dyDescent="0.5">
      <c r="H65409"/>
      <c r="P65409"/>
    </row>
    <row r="65410" spans="8:16" x14ac:dyDescent="0.5">
      <c r="H65410"/>
      <c r="P65410"/>
    </row>
    <row r="65411" spans="8:16" x14ac:dyDescent="0.5">
      <c r="H65411"/>
      <c r="P65411"/>
    </row>
    <row r="65412" spans="8:16" x14ac:dyDescent="0.5">
      <c r="H65412"/>
      <c r="P65412"/>
    </row>
    <row r="65413" spans="8:16" x14ac:dyDescent="0.5">
      <c r="H65413"/>
      <c r="P65413"/>
    </row>
    <row r="65414" spans="8:16" x14ac:dyDescent="0.5">
      <c r="H65414"/>
      <c r="P65414"/>
    </row>
    <row r="65415" spans="8:16" x14ac:dyDescent="0.5">
      <c r="H65415"/>
      <c r="P65415"/>
    </row>
    <row r="65416" spans="8:16" x14ac:dyDescent="0.5">
      <c r="H65416"/>
      <c r="P65416"/>
    </row>
    <row r="65417" spans="8:16" x14ac:dyDescent="0.5">
      <c r="H65417"/>
      <c r="P65417"/>
    </row>
    <row r="65418" spans="8:16" x14ac:dyDescent="0.5">
      <c r="H65418"/>
      <c r="P65418"/>
    </row>
    <row r="65419" spans="8:16" x14ac:dyDescent="0.5">
      <c r="H65419"/>
      <c r="P65419"/>
    </row>
    <row r="65420" spans="8:16" x14ac:dyDescent="0.5">
      <c r="H65420"/>
      <c r="P65420"/>
    </row>
    <row r="65421" spans="8:16" x14ac:dyDescent="0.5">
      <c r="H65421"/>
      <c r="P65421"/>
    </row>
    <row r="65422" spans="8:16" x14ac:dyDescent="0.5">
      <c r="H65422"/>
      <c r="P65422"/>
    </row>
    <row r="65423" spans="8:16" x14ac:dyDescent="0.5">
      <c r="H65423"/>
      <c r="P65423"/>
    </row>
    <row r="65424" spans="8:16" x14ac:dyDescent="0.5">
      <c r="H65424"/>
      <c r="P65424"/>
    </row>
    <row r="65425" spans="8:16" x14ac:dyDescent="0.5">
      <c r="H65425"/>
      <c r="P65425"/>
    </row>
    <row r="65426" spans="8:16" x14ac:dyDescent="0.5">
      <c r="H65426"/>
      <c r="P65426"/>
    </row>
    <row r="65427" spans="8:16" x14ac:dyDescent="0.5">
      <c r="H65427"/>
      <c r="P65427"/>
    </row>
    <row r="65428" spans="8:16" x14ac:dyDescent="0.5">
      <c r="H65428"/>
      <c r="P65428"/>
    </row>
    <row r="65429" spans="8:16" x14ac:dyDescent="0.5">
      <c r="H65429"/>
      <c r="P65429"/>
    </row>
    <row r="65430" spans="8:16" x14ac:dyDescent="0.5">
      <c r="H65430"/>
      <c r="P65430"/>
    </row>
    <row r="65431" spans="8:16" x14ac:dyDescent="0.5">
      <c r="H65431"/>
      <c r="P65431"/>
    </row>
    <row r="65432" spans="8:16" x14ac:dyDescent="0.5">
      <c r="H65432"/>
      <c r="P65432"/>
    </row>
    <row r="65433" spans="8:16" x14ac:dyDescent="0.5">
      <c r="H65433"/>
      <c r="P65433"/>
    </row>
    <row r="65434" spans="8:16" x14ac:dyDescent="0.5">
      <c r="H65434"/>
      <c r="P65434"/>
    </row>
    <row r="65435" spans="8:16" x14ac:dyDescent="0.5">
      <c r="H65435"/>
      <c r="P65435"/>
    </row>
    <row r="65436" spans="8:16" x14ac:dyDescent="0.5">
      <c r="H65436"/>
      <c r="P65436"/>
    </row>
    <row r="65437" spans="8:16" x14ac:dyDescent="0.5">
      <c r="H65437"/>
      <c r="P65437"/>
    </row>
    <row r="65438" spans="8:16" x14ac:dyDescent="0.5">
      <c r="H65438"/>
      <c r="P65438"/>
    </row>
    <row r="65439" spans="8:16" x14ac:dyDescent="0.5">
      <c r="H65439"/>
      <c r="P65439"/>
    </row>
    <row r="65440" spans="8:16" x14ac:dyDescent="0.5">
      <c r="H65440"/>
      <c r="P65440"/>
    </row>
    <row r="65441" spans="8:16" x14ac:dyDescent="0.5">
      <c r="H65441"/>
      <c r="P65441"/>
    </row>
    <row r="65442" spans="8:16" x14ac:dyDescent="0.5">
      <c r="H65442"/>
      <c r="P65442"/>
    </row>
    <row r="65443" spans="8:16" x14ac:dyDescent="0.5">
      <c r="H65443"/>
      <c r="P65443"/>
    </row>
    <row r="65444" spans="8:16" x14ac:dyDescent="0.5">
      <c r="H65444"/>
      <c r="P65444"/>
    </row>
    <row r="65445" spans="8:16" x14ac:dyDescent="0.5">
      <c r="H65445"/>
      <c r="P65445"/>
    </row>
    <row r="65446" spans="8:16" x14ac:dyDescent="0.5">
      <c r="H65446"/>
      <c r="P65446"/>
    </row>
    <row r="65447" spans="8:16" x14ac:dyDescent="0.5">
      <c r="H65447"/>
      <c r="P65447"/>
    </row>
    <row r="65448" spans="8:16" x14ac:dyDescent="0.5">
      <c r="H65448"/>
      <c r="P65448"/>
    </row>
    <row r="65449" spans="8:16" x14ac:dyDescent="0.5">
      <c r="H65449"/>
      <c r="P65449"/>
    </row>
    <row r="65450" spans="8:16" x14ac:dyDescent="0.5">
      <c r="H65450"/>
      <c r="P65450"/>
    </row>
    <row r="65451" spans="8:16" x14ac:dyDescent="0.5">
      <c r="H65451"/>
      <c r="P65451"/>
    </row>
    <row r="65452" spans="8:16" x14ac:dyDescent="0.5">
      <c r="H65452"/>
      <c r="P65452"/>
    </row>
    <row r="65453" spans="8:16" x14ac:dyDescent="0.5">
      <c r="H65453"/>
      <c r="P65453"/>
    </row>
    <row r="65454" spans="8:16" x14ac:dyDescent="0.5">
      <c r="H65454"/>
      <c r="P65454"/>
    </row>
    <row r="65455" spans="8:16" x14ac:dyDescent="0.5">
      <c r="H65455"/>
      <c r="P65455"/>
    </row>
    <row r="65456" spans="8:16" x14ac:dyDescent="0.5">
      <c r="H65456"/>
      <c r="P65456"/>
    </row>
    <row r="65457" spans="8:16" x14ac:dyDescent="0.5">
      <c r="H65457"/>
      <c r="P65457"/>
    </row>
    <row r="65458" spans="8:16" x14ac:dyDescent="0.5">
      <c r="H65458"/>
      <c r="P65458"/>
    </row>
    <row r="65459" spans="8:16" x14ac:dyDescent="0.5">
      <c r="H65459"/>
      <c r="P65459"/>
    </row>
    <row r="65460" spans="8:16" x14ac:dyDescent="0.5">
      <c r="H65460"/>
      <c r="P65460"/>
    </row>
    <row r="65461" spans="8:16" x14ac:dyDescent="0.5">
      <c r="H65461"/>
      <c r="P65461"/>
    </row>
    <row r="65462" spans="8:16" x14ac:dyDescent="0.5">
      <c r="H65462"/>
      <c r="P65462"/>
    </row>
    <row r="65463" spans="8:16" x14ac:dyDescent="0.5">
      <c r="H65463"/>
      <c r="P65463"/>
    </row>
    <row r="65464" spans="8:16" x14ac:dyDescent="0.5">
      <c r="H65464"/>
      <c r="P65464"/>
    </row>
    <row r="65465" spans="8:16" x14ac:dyDescent="0.5">
      <c r="H65465"/>
      <c r="P65465"/>
    </row>
    <row r="65466" spans="8:16" x14ac:dyDescent="0.5">
      <c r="H65466"/>
      <c r="P65466"/>
    </row>
    <row r="65467" spans="8:16" x14ac:dyDescent="0.5">
      <c r="H65467"/>
      <c r="P65467"/>
    </row>
    <row r="65468" spans="8:16" x14ac:dyDescent="0.5">
      <c r="H65468"/>
      <c r="P65468"/>
    </row>
    <row r="65469" spans="8:16" x14ac:dyDescent="0.5">
      <c r="H65469"/>
      <c r="P65469"/>
    </row>
    <row r="65470" spans="8:16" x14ac:dyDescent="0.5">
      <c r="H65470"/>
      <c r="P65470"/>
    </row>
    <row r="65471" spans="8:16" x14ac:dyDescent="0.5">
      <c r="H65471"/>
      <c r="P65471"/>
    </row>
    <row r="65472" spans="8:16" x14ac:dyDescent="0.5">
      <c r="H65472"/>
      <c r="P65472"/>
    </row>
    <row r="65473" spans="8:16" x14ac:dyDescent="0.5">
      <c r="H65473"/>
      <c r="P65473"/>
    </row>
    <row r="65474" spans="8:16" x14ac:dyDescent="0.5">
      <c r="H65474"/>
      <c r="P65474"/>
    </row>
    <row r="65475" spans="8:16" x14ac:dyDescent="0.5">
      <c r="H65475"/>
      <c r="P65475"/>
    </row>
    <row r="65476" spans="8:16" x14ac:dyDescent="0.5">
      <c r="H65476"/>
      <c r="P65476"/>
    </row>
    <row r="65477" spans="8:16" x14ac:dyDescent="0.5">
      <c r="H65477"/>
      <c r="P65477"/>
    </row>
    <row r="65478" spans="8:16" x14ac:dyDescent="0.5">
      <c r="H65478"/>
      <c r="P65478"/>
    </row>
    <row r="65479" spans="8:16" x14ac:dyDescent="0.5">
      <c r="H65479"/>
      <c r="P65479"/>
    </row>
    <row r="65480" spans="8:16" x14ac:dyDescent="0.5">
      <c r="H65480"/>
      <c r="P65480"/>
    </row>
    <row r="65481" spans="8:16" x14ac:dyDescent="0.5">
      <c r="H65481"/>
      <c r="P65481"/>
    </row>
    <row r="65482" spans="8:16" x14ac:dyDescent="0.5">
      <c r="H65482"/>
      <c r="P65482"/>
    </row>
    <row r="65483" spans="8:16" x14ac:dyDescent="0.5">
      <c r="H65483"/>
      <c r="P65483"/>
    </row>
    <row r="65484" spans="8:16" x14ac:dyDescent="0.5">
      <c r="H65484"/>
      <c r="P65484"/>
    </row>
    <row r="65485" spans="8:16" x14ac:dyDescent="0.5">
      <c r="H65485"/>
      <c r="P65485"/>
    </row>
    <row r="65486" spans="8:16" x14ac:dyDescent="0.5">
      <c r="H65486"/>
      <c r="P65486"/>
    </row>
    <row r="65487" spans="8:16" x14ac:dyDescent="0.5">
      <c r="H65487"/>
      <c r="P65487"/>
    </row>
    <row r="65488" spans="8:16" x14ac:dyDescent="0.5">
      <c r="H65488"/>
      <c r="P65488"/>
    </row>
    <row r="65489" spans="8:16" x14ac:dyDescent="0.5">
      <c r="H65489"/>
      <c r="P65489"/>
    </row>
    <row r="65490" spans="8:16" x14ac:dyDescent="0.5">
      <c r="H65490"/>
      <c r="P65490"/>
    </row>
    <row r="65491" spans="8:16" x14ac:dyDescent="0.5">
      <c r="H65491"/>
      <c r="P65491"/>
    </row>
    <row r="65492" spans="8:16" x14ac:dyDescent="0.5">
      <c r="H65492"/>
      <c r="P65492"/>
    </row>
    <row r="65493" spans="8:16" x14ac:dyDescent="0.5">
      <c r="H65493"/>
      <c r="P65493"/>
    </row>
    <row r="65494" spans="8:16" x14ac:dyDescent="0.5">
      <c r="H65494"/>
      <c r="P65494"/>
    </row>
    <row r="65495" spans="8:16" x14ac:dyDescent="0.5">
      <c r="H65495"/>
      <c r="P65495"/>
    </row>
    <row r="65496" spans="8:16" x14ac:dyDescent="0.5">
      <c r="H65496"/>
      <c r="P65496"/>
    </row>
    <row r="65497" spans="8:16" x14ac:dyDescent="0.5">
      <c r="H65497"/>
      <c r="P65497"/>
    </row>
    <row r="65498" spans="8:16" x14ac:dyDescent="0.5">
      <c r="H65498"/>
      <c r="P65498"/>
    </row>
    <row r="65499" spans="8:16" x14ac:dyDescent="0.5">
      <c r="H65499"/>
      <c r="P65499"/>
    </row>
    <row r="65500" spans="8:16" x14ac:dyDescent="0.5">
      <c r="H65500"/>
      <c r="P65500"/>
    </row>
    <row r="65501" spans="8:16" x14ac:dyDescent="0.5">
      <c r="H65501"/>
      <c r="P65501"/>
    </row>
    <row r="65502" spans="8:16" x14ac:dyDescent="0.5">
      <c r="H65502"/>
      <c r="P65502"/>
    </row>
    <row r="65503" spans="8:16" x14ac:dyDescent="0.5">
      <c r="H65503"/>
      <c r="P65503"/>
    </row>
    <row r="65504" spans="8:16" x14ac:dyDescent="0.5">
      <c r="H65504"/>
      <c r="P65504"/>
    </row>
    <row r="65505" spans="8:16" x14ac:dyDescent="0.5">
      <c r="H65505"/>
      <c r="P65505"/>
    </row>
    <row r="65506" spans="8:16" x14ac:dyDescent="0.5">
      <c r="H65506"/>
      <c r="P65506"/>
    </row>
    <row r="65507" spans="8:16" x14ac:dyDescent="0.5">
      <c r="H65507"/>
      <c r="P65507"/>
    </row>
    <row r="65508" spans="8:16" x14ac:dyDescent="0.5">
      <c r="H65508"/>
      <c r="P65508"/>
    </row>
    <row r="65509" spans="8:16" x14ac:dyDescent="0.5">
      <c r="H65509"/>
      <c r="P65509"/>
    </row>
    <row r="65510" spans="8:16" x14ac:dyDescent="0.5">
      <c r="H65510"/>
      <c r="P65510"/>
    </row>
    <row r="65511" spans="8:16" x14ac:dyDescent="0.5">
      <c r="H65511"/>
      <c r="P65511"/>
    </row>
    <row r="65512" spans="8:16" x14ac:dyDescent="0.5">
      <c r="H65512"/>
      <c r="P65512"/>
    </row>
    <row r="65513" spans="8:16" x14ac:dyDescent="0.5">
      <c r="H65513"/>
      <c r="P65513"/>
    </row>
    <row r="65514" spans="8:16" x14ac:dyDescent="0.5">
      <c r="H65514"/>
      <c r="P65514"/>
    </row>
    <row r="65515" spans="8:16" x14ac:dyDescent="0.5">
      <c r="H65515"/>
      <c r="P65515"/>
    </row>
    <row r="65516" spans="8:16" x14ac:dyDescent="0.5">
      <c r="H65516"/>
      <c r="P65516"/>
    </row>
    <row r="65517" spans="8:16" x14ac:dyDescent="0.5">
      <c r="H65517"/>
      <c r="P65517"/>
    </row>
    <row r="65518" spans="8:16" x14ac:dyDescent="0.5">
      <c r="H65518"/>
      <c r="P65518"/>
    </row>
    <row r="65519" spans="8:16" x14ac:dyDescent="0.5">
      <c r="H65519"/>
      <c r="P65519"/>
    </row>
    <row r="65520" spans="8:16" x14ac:dyDescent="0.5">
      <c r="H65520"/>
      <c r="P65520"/>
    </row>
    <row r="65521" spans="8:16" x14ac:dyDescent="0.5">
      <c r="H65521"/>
      <c r="P65521"/>
    </row>
    <row r="65522" spans="8:16" x14ac:dyDescent="0.5">
      <c r="H65522"/>
      <c r="P65522"/>
    </row>
    <row r="65523" spans="8:16" x14ac:dyDescent="0.5">
      <c r="H65523"/>
      <c r="P65523"/>
    </row>
    <row r="65524" spans="8:16" x14ac:dyDescent="0.5">
      <c r="H65524"/>
      <c r="P65524"/>
    </row>
    <row r="65525" spans="8:16" x14ac:dyDescent="0.5">
      <c r="H65525"/>
      <c r="P65525"/>
    </row>
    <row r="65526" spans="8:16" x14ac:dyDescent="0.5">
      <c r="H65526"/>
      <c r="P65526"/>
    </row>
    <row r="65527" spans="8:16" x14ac:dyDescent="0.5">
      <c r="H65527"/>
      <c r="P65527"/>
    </row>
    <row r="65528" spans="8:16" x14ac:dyDescent="0.5">
      <c r="H65528"/>
      <c r="P65528"/>
    </row>
    <row r="65529" spans="8:16" x14ac:dyDescent="0.5">
      <c r="H65529"/>
      <c r="P65529"/>
    </row>
    <row r="65530" spans="8:16" x14ac:dyDescent="0.5">
      <c r="H65530"/>
      <c r="P65530"/>
    </row>
    <row r="65531" spans="8:16" x14ac:dyDescent="0.5">
      <c r="H65531"/>
      <c r="P65531"/>
    </row>
    <row r="65532" spans="8:16" x14ac:dyDescent="0.5">
      <c r="H65532"/>
      <c r="P65532"/>
    </row>
    <row r="65533" spans="8:16" x14ac:dyDescent="0.5">
      <c r="H65533"/>
      <c r="P65533"/>
    </row>
    <row r="65534" spans="8:16" x14ac:dyDescent="0.5">
      <c r="H65534"/>
      <c r="P65534"/>
    </row>
    <row r="65535" spans="8:16" x14ac:dyDescent="0.5">
      <c r="H65535"/>
      <c r="P65535"/>
    </row>
    <row r="65536" spans="8:16" x14ac:dyDescent="0.5">
      <c r="H65536"/>
      <c r="P65536"/>
    </row>
    <row r="65537" spans="8:16" x14ac:dyDescent="0.5">
      <c r="H65537"/>
      <c r="P65537"/>
    </row>
    <row r="65538" spans="8:16" x14ac:dyDescent="0.5">
      <c r="H65538"/>
      <c r="P65538"/>
    </row>
    <row r="65539" spans="8:16" x14ac:dyDescent="0.5">
      <c r="H65539"/>
      <c r="P65539"/>
    </row>
    <row r="65540" spans="8:16" x14ac:dyDescent="0.5">
      <c r="H65540"/>
      <c r="P65540"/>
    </row>
    <row r="65541" spans="8:16" x14ac:dyDescent="0.5">
      <c r="H65541"/>
      <c r="P65541"/>
    </row>
    <row r="65542" spans="8:16" x14ac:dyDescent="0.5">
      <c r="H65542"/>
      <c r="P65542"/>
    </row>
    <row r="65543" spans="8:16" x14ac:dyDescent="0.5">
      <c r="H65543"/>
      <c r="P65543"/>
    </row>
    <row r="65544" spans="8:16" x14ac:dyDescent="0.5">
      <c r="H65544"/>
      <c r="P65544"/>
    </row>
    <row r="65545" spans="8:16" x14ac:dyDescent="0.5">
      <c r="H65545"/>
      <c r="P65545"/>
    </row>
    <row r="65546" spans="8:16" x14ac:dyDescent="0.5">
      <c r="H65546"/>
      <c r="P65546"/>
    </row>
    <row r="65547" spans="8:16" x14ac:dyDescent="0.5">
      <c r="H65547"/>
      <c r="P65547"/>
    </row>
    <row r="65548" spans="8:16" x14ac:dyDescent="0.5">
      <c r="H65548"/>
      <c r="P65548"/>
    </row>
    <row r="65549" spans="8:16" x14ac:dyDescent="0.5">
      <c r="H65549"/>
      <c r="P65549"/>
    </row>
    <row r="65550" spans="8:16" x14ac:dyDescent="0.5">
      <c r="H65550"/>
      <c r="P65550"/>
    </row>
    <row r="65551" spans="8:16" x14ac:dyDescent="0.5">
      <c r="H65551"/>
      <c r="P65551"/>
    </row>
    <row r="65552" spans="8:16" x14ac:dyDescent="0.5">
      <c r="H65552"/>
      <c r="P65552"/>
    </row>
    <row r="65553" spans="8:16" x14ac:dyDescent="0.5">
      <c r="H65553"/>
      <c r="P65553"/>
    </row>
    <row r="65554" spans="8:16" x14ac:dyDescent="0.5">
      <c r="H65554"/>
      <c r="P65554"/>
    </row>
    <row r="65555" spans="8:16" x14ac:dyDescent="0.5">
      <c r="H65555"/>
      <c r="P65555"/>
    </row>
    <row r="65556" spans="8:16" x14ac:dyDescent="0.5">
      <c r="H65556"/>
      <c r="P65556"/>
    </row>
    <row r="65557" spans="8:16" x14ac:dyDescent="0.5">
      <c r="H65557"/>
      <c r="P65557"/>
    </row>
    <row r="65558" spans="8:16" x14ac:dyDescent="0.5">
      <c r="H65558"/>
      <c r="P65558"/>
    </row>
    <row r="65559" spans="8:16" x14ac:dyDescent="0.5">
      <c r="H65559"/>
      <c r="P65559"/>
    </row>
    <row r="65560" spans="8:16" x14ac:dyDescent="0.5">
      <c r="H65560"/>
      <c r="P65560"/>
    </row>
    <row r="65561" spans="8:16" x14ac:dyDescent="0.5">
      <c r="H65561"/>
      <c r="P65561"/>
    </row>
    <row r="65562" spans="8:16" x14ac:dyDescent="0.5">
      <c r="H65562"/>
      <c r="P65562"/>
    </row>
    <row r="65563" spans="8:16" x14ac:dyDescent="0.5">
      <c r="H65563"/>
      <c r="P65563"/>
    </row>
    <row r="65564" spans="8:16" x14ac:dyDescent="0.5">
      <c r="H65564"/>
      <c r="P65564"/>
    </row>
    <row r="65565" spans="8:16" x14ac:dyDescent="0.5">
      <c r="H65565"/>
      <c r="P65565"/>
    </row>
    <row r="65566" spans="8:16" x14ac:dyDescent="0.5">
      <c r="H65566"/>
      <c r="P65566"/>
    </row>
    <row r="65567" spans="8:16" x14ac:dyDescent="0.5">
      <c r="H65567"/>
      <c r="P65567"/>
    </row>
    <row r="65568" spans="8:16" x14ac:dyDescent="0.5">
      <c r="H65568"/>
      <c r="P65568"/>
    </row>
    <row r="65569" spans="8:16" x14ac:dyDescent="0.5">
      <c r="H65569"/>
      <c r="P65569"/>
    </row>
    <row r="65570" spans="8:16" x14ac:dyDescent="0.5">
      <c r="H65570"/>
      <c r="P65570"/>
    </row>
    <row r="65571" spans="8:16" x14ac:dyDescent="0.5">
      <c r="H65571"/>
      <c r="P65571"/>
    </row>
    <row r="65572" spans="8:16" x14ac:dyDescent="0.5">
      <c r="H65572"/>
      <c r="P65572"/>
    </row>
    <row r="65573" spans="8:16" x14ac:dyDescent="0.5">
      <c r="H65573"/>
      <c r="P65573"/>
    </row>
    <row r="65574" spans="8:16" x14ac:dyDescent="0.5">
      <c r="H65574"/>
      <c r="P65574"/>
    </row>
    <row r="65575" spans="8:16" x14ac:dyDescent="0.5">
      <c r="H65575"/>
      <c r="P65575"/>
    </row>
    <row r="65576" spans="8:16" x14ac:dyDescent="0.5">
      <c r="H65576"/>
      <c r="P65576"/>
    </row>
    <row r="65577" spans="8:16" x14ac:dyDescent="0.5">
      <c r="H65577"/>
      <c r="P65577"/>
    </row>
    <row r="65578" spans="8:16" x14ac:dyDescent="0.5">
      <c r="H65578"/>
      <c r="P65578"/>
    </row>
    <row r="65579" spans="8:16" x14ac:dyDescent="0.5">
      <c r="H65579"/>
      <c r="P65579"/>
    </row>
    <row r="65580" spans="8:16" x14ac:dyDescent="0.5">
      <c r="H65580"/>
      <c r="P65580"/>
    </row>
    <row r="65581" spans="8:16" x14ac:dyDescent="0.5">
      <c r="H65581"/>
      <c r="P65581"/>
    </row>
    <row r="65582" spans="8:16" x14ac:dyDescent="0.5">
      <c r="H65582"/>
      <c r="P65582"/>
    </row>
    <row r="65583" spans="8:16" x14ac:dyDescent="0.5">
      <c r="H65583"/>
      <c r="P65583"/>
    </row>
    <row r="65584" spans="8:16" x14ac:dyDescent="0.5">
      <c r="H65584"/>
      <c r="P65584"/>
    </row>
    <row r="65585" spans="8:16" x14ac:dyDescent="0.5">
      <c r="H65585"/>
      <c r="P65585"/>
    </row>
    <row r="65586" spans="8:16" x14ac:dyDescent="0.5">
      <c r="H65586"/>
      <c r="P65586"/>
    </row>
    <row r="65587" spans="8:16" x14ac:dyDescent="0.5">
      <c r="H65587"/>
      <c r="P65587"/>
    </row>
    <row r="65588" spans="8:16" x14ac:dyDescent="0.5">
      <c r="H65588"/>
      <c r="P65588"/>
    </row>
    <row r="65589" spans="8:16" x14ac:dyDescent="0.5">
      <c r="H65589"/>
      <c r="P65589"/>
    </row>
    <row r="65590" spans="8:16" x14ac:dyDescent="0.5">
      <c r="H65590"/>
      <c r="P65590"/>
    </row>
    <row r="65591" spans="8:16" x14ac:dyDescent="0.5">
      <c r="H65591"/>
      <c r="P65591"/>
    </row>
    <row r="65592" spans="8:16" x14ac:dyDescent="0.5">
      <c r="H65592"/>
      <c r="P65592"/>
    </row>
    <row r="65593" spans="8:16" x14ac:dyDescent="0.5">
      <c r="H65593"/>
      <c r="P65593"/>
    </row>
    <row r="65594" spans="8:16" x14ac:dyDescent="0.5">
      <c r="H65594"/>
      <c r="P65594"/>
    </row>
    <row r="65595" spans="8:16" x14ac:dyDescent="0.5">
      <c r="H65595"/>
      <c r="P65595"/>
    </row>
    <row r="65596" spans="8:16" x14ac:dyDescent="0.5">
      <c r="H65596"/>
      <c r="P65596"/>
    </row>
    <row r="65597" spans="8:16" x14ac:dyDescent="0.5">
      <c r="H65597"/>
      <c r="P65597"/>
    </row>
    <row r="65598" spans="8:16" x14ac:dyDescent="0.5">
      <c r="H65598"/>
      <c r="P65598"/>
    </row>
    <row r="65599" spans="8:16" x14ac:dyDescent="0.5">
      <c r="H65599"/>
      <c r="P65599"/>
    </row>
    <row r="65600" spans="8:16" x14ac:dyDescent="0.5">
      <c r="H65600"/>
      <c r="P65600"/>
    </row>
    <row r="65601" spans="8:16" x14ac:dyDescent="0.5">
      <c r="H65601"/>
      <c r="P65601"/>
    </row>
    <row r="65602" spans="8:16" x14ac:dyDescent="0.5">
      <c r="H65602"/>
      <c r="P65602"/>
    </row>
    <row r="65603" spans="8:16" x14ac:dyDescent="0.5">
      <c r="H65603"/>
      <c r="P65603"/>
    </row>
    <row r="65604" spans="8:16" x14ac:dyDescent="0.5">
      <c r="H65604"/>
      <c r="P65604"/>
    </row>
    <row r="65605" spans="8:16" x14ac:dyDescent="0.5">
      <c r="H65605"/>
      <c r="P65605"/>
    </row>
    <row r="65606" spans="8:16" x14ac:dyDescent="0.5">
      <c r="H65606"/>
      <c r="P65606"/>
    </row>
    <row r="65607" spans="8:16" x14ac:dyDescent="0.5">
      <c r="H65607"/>
      <c r="P65607"/>
    </row>
    <row r="65608" spans="8:16" x14ac:dyDescent="0.5">
      <c r="H65608"/>
      <c r="P65608"/>
    </row>
    <row r="65609" spans="8:16" x14ac:dyDescent="0.5">
      <c r="H65609"/>
      <c r="P65609"/>
    </row>
    <row r="65610" spans="8:16" x14ac:dyDescent="0.5">
      <c r="H65610"/>
      <c r="P65610"/>
    </row>
    <row r="65611" spans="8:16" x14ac:dyDescent="0.5">
      <c r="H65611"/>
      <c r="P65611"/>
    </row>
    <row r="65612" spans="8:16" x14ac:dyDescent="0.5">
      <c r="H65612"/>
      <c r="P65612"/>
    </row>
    <row r="65613" spans="8:16" x14ac:dyDescent="0.5">
      <c r="H65613"/>
      <c r="P65613"/>
    </row>
    <row r="65614" spans="8:16" x14ac:dyDescent="0.5">
      <c r="H65614"/>
      <c r="P65614"/>
    </row>
    <row r="65615" spans="8:16" x14ac:dyDescent="0.5">
      <c r="H65615"/>
      <c r="P65615"/>
    </row>
    <row r="65616" spans="8:16" x14ac:dyDescent="0.5">
      <c r="H65616"/>
      <c r="P65616"/>
    </row>
    <row r="65617" spans="8:16" x14ac:dyDescent="0.5">
      <c r="H65617"/>
      <c r="P65617"/>
    </row>
    <row r="65618" spans="8:16" x14ac:dyDescent="0.5">
      <c r="H65618"/>
      <c r="P65618"/>
    </row>
    <row r="65619" spans="8:16" x14ac:dyDescent="0.5">
      <c r="H65619"/>
      <c r="P65619"/>
    </row>
    <row r="65620" spans="8:16" x14ac:dyDescent="0.5">
      <c r="H65620"/>
      <c r="P65620"/>
    </row>
    <row r="65621" spans="8:16" x14ac:dyDescent="0.5">
      <c r="H65621"/>
      <c r="P65621"/>
    </row>
    <row r="65622" spans="8:16" x14ac:dyDescent="0.5">
      <c r="H65622"/>
      <c r="P65622"/>
    </row>
    <row r="65623" spans="8:16" x14ac:dyDescent="0.5">
      <c r="H65623"/>
      <c r="P65623"/>
    </row>
    <row r="65624" spans="8:16" x14ac:dyDescent="0.5">
      <c r="H65624"/>
      <c r="P65624"/>
    </row>
    <row r="65625" spans="8:16" x14ac:dyDescent="0.5">
      <c r="H65625"/>
      <c r="P65625"/>
    </row>
    <row r="65626" spans="8:16" x14ac:dyDescent="0.5">
      <c r="H65626"/>
      <c r="P65626"/>
    </row>
    <row r="65627" spans="8:16" x14ac:dyDescent="0.5">
      <c r="H65627"/>
      <c r="P65627"/>
    </row>
    <row r="65628" spans="8:16" x14ac:dyDescent="0.5">
      <c r="H65628"/>
      <c r="P65628"/>
    </row>
    <row r="65629" spans="8:16" x14ac:dyDescent="0.5">
      <c r="H65629"/>
      <c r="P65629"/>
    </row>
    <row r="65630" spans="8:16" x14ac:dyDescent="0.5">
      <c r="H65630"/>
      <c r="P65630"/>
    </row>
    <row r="65631" spans="8:16" x14ac:dyDescent="0.5">
      <c r="H65631"/>
      <c r="P65631"/>
    </row>
    <row r="65632" spans="8:16" x14ac:dyDescent="0.5">
      <c r="H65632"/>
      <c r="P65632"/>
    </row>
    <row r="65633" spans="8:16" x14ac:dyDescent="0.5">
      <c r="H65633"/>
      <c r="P65633"/>
    </row>
    <row r="65634" spans="8:16" x14ac:dyDescent="0.5">
      <c r="H65634"/>
      <c r="P65634"/>
    </row>
    <row r="65635" spans="8:16" x14ac:dyDescent="0.5">
      <c r="H65635"/>
      <c r="P65635"/>
    </row>
    <row r="65636" spans="8:16" x14ac:dyDescent="0.5">
      <c r="H65636"/>
      <c r="P65636"/>
    </row>
    <row r="65637" spans="8:16" x14ac:dyDescent="0.5">
      <c r="H65637"/>
      <c r="P65637"/>
    </row>
    <row r="65638" spans="8:16" x14ac:dyDescent="0.5">
      <c r="H65638"/>
      <c r="P65638"/>
    </row>
    <row r="65639" spans="8:16" x14ac:dyDescent="0.5">
      <c r="H65639"/>
      <c r="P65639"/>
    </row>
    <row r="65640" spans="8:16" x14ac:dyDescent="0.5">
      <c r="H65640"/>
      <c r="P65640"/>
    </row>
    <row r="65641" spans="8:16" x14ac:dyDescent="0.5">
      <c r="H65641"/>
      <c r="P65641"/>
    </row>
    <row r="65642" spans="8:16" x14ac:dyDescent="0.5">
      <c r="H65642"/>
      <c r="P65642"/>
    </row>
    <row r="65643" spans="8:16" x14ac:dyDescent="0.5">
      <c r="H65643"/>
      <c r="P65643"/>
    </row>
    <row r="65644" spans="8:16" x14ac:dyDescent="0.5">
      <c r="H65644"/>
      <c r="P65644"/>
    </row>
    <row r="65645" spans="8:16" x14ac:dyDescent="0.5">
      <c r="H65645"/>
      <c r="P65645"/>
    </row>
    <row r="65646" spans="8:16" x14ac:dyDescent="0.5">
      <c r="H65646"/>
      <c r="P65646"/>
    </row>
    <row r="65647" spans="8:16" x14ac:dyDescent="0.5">
      <c r="H65647"/>
      <c r="P65647"/>
    </row>
    <row r="65648" spans="8:16" x14ac:dyDescent="0.5">
      <c r="H65648"/>
      <c r="P65648"/>
    </row>
    <row r="65649" spans="8:16" x14ac:dyDescent="0.5">
      <c r="H65649"/>
      <c r="P65649"/>
    </row>
    <row r="65650" spans="8:16" x14ac:dyDescent="0.5">
      <c r="H65650"/>
      <c r="P65650"/>
    </row>
    <row r="65651" spans="8:16" x14ac:dyDescent="0.5">
      <c r="H65651"/>
      <c r="P65651"/>
    </row>
    <row r="65652" spans="8:16" x14ac:dyDescent="0.5">
      <c r="H65652"/>
      <c r="P65652"/>
    </row>
    <row r="65653" spans="8:16" x14ac:dyDescent="0.5">
      <c r="H65653"/>
      <c r="P65653"/>
    </row>
    <row r="65654" spans="8:16" x14ac:dyDescent="0.5">
      <c r="H65654"/>
      <c r="P65654"/>
    </row>
    <row r="65655" spans="8:16" x14ac:dyDescent="0.5">
      <c r="H65655"/>
      <c r="P65655"/>
    </row>
    <row r="65656" spans="8:16" x14ac:dyDescent="0.5">
      <c r="H65656"/>
      <c r="P65656"/>
    </row>
    <row r="65657" spans="8:16" x14ac:dyDescent="0.5">
      <c r="H65657"/>
      <c r="P65657"/>
    </row>
    <row r="65658" spans="8:16" x14ac:dyDescent="0.5">
      <c r="H65658"/>
      <c r="P65658"/>
    </row>
    <row r="65659" spans="8:16" x14ac:dyDescent="0.5">
      <c r="H65659"/>
      <c r="P65659"/>
    </row>
    <row r="65660" spans="8:16" x14ac:dyDescent="0.5">
      <c r="H65660"/>
      <c r="P65660"/>
    </row>
    <row r="65661" spans="8:16" x14ac:dyDescent="0.5">
      <c r="H65661"/>
      <c r="P65661"/>
    </row>
    <row r="65662" spans="8:16" x14ac:dyDescent="0.5">
      <c r="H65662"/>
      <c r="P65662"/>
    </row>
    <row r="65663" spans="8:16" x14ac:dyDescent="0.5">
      <c r="H65663"/>
      <c r="P65663"/>
    </row>
    <row r="65664" spans="8:16" x14ac:dyDescent="0.5">
      <c r="H65664"/>
      <c r="P65664"/>
    </row>
    <row r="65665" spans="8:16" x14ac:dyDescent="0.5">
      <c r="H65665"/>
      <c r="P65665"/>
    </row>
    <row r="65666" spans="8:16" x14ac:dyDescent="0.5">
      <c r="H65666"/>
      <c r="P65666"/>
    </row>
    <row r="65667" spans="8:16" x14ac:dyDescent="0.5">
      <c r="H65667"/>
      <c r="P65667"/>
    </row>
    <row r="65668" spans="8:16" x14ac:dyDescent="0.5">
      <c r="H65668"/>
      <c r="P65668"/>
    </row>
    <row r="65669" spans="8:16" x14ac:dyDescent="0.5">
      <c r="H65669"/>
      <c r="P65669"/>
    </row>
    <row r="65670" spans="8:16" x14ac:dyDescent="0.5">
      <c r="H65670"/>
      <c r="P65670"/>
    </row>
    <row r="65671" spans="8:16" x14ac:dyDescent="0.5">
      <c r="H65671"/>
      <c r="P65671"/>
    </row>
    <row r="65672" spans="8:16" x14ac:dyDescent="0.5">
      <c r="H65672"/>
      <c r="P65672"/>
    </row>
    <row r="65673" spans="8:16" x14ac:dyDescent="0.5">
      <c r="H65673"/>
      <c r="P65673"/>
    </row>
    <row r="65674" spans="8:16" x14ac:dyDescent="0.5">
      <c r="H65674"/>
      <c r="P65674"/>
    </row>
    <row r="65675" spans="8:16" x14ac:dyDescent="0.5">
      <c r="H65675"/>
      <c r="P65675"/>
    </row>
    <row r="65676" spans="8:16" x14ac:dyDescent="0.5">
      <c r="H65676"/>
      <c r="P65676"/>
    </row>
    <row r="65677" spans="8:16" x14ac:dyDescent="0.5">
      <c r="H65677"/>
      <c r="P65677"/>
    </row>
    <row r="65678" spans="8:16" x14ac:dyDescent="0.5">
      <c r="H65678"/>
      <c r="P65678"/>
    </row>
    <row r="65679" spans="8:16" x14ac:dyDescent="0.5">
      <c r="H65679"/>
      <c r="P65679"/>
    </row>
    <row r="65680" spans="8:16" x14ac:dyDescent="0.5">
      <c r="H65680"/>
      <c r="P65680"/>
    </row>
    <row r="65681" spans="8:16" x14ac:dyDescent="0.5">
      <c r="H65681"/>
      <c r="P65681"/>
    </row>
    <row r="65682" spans="8:16" x14ac:dyDescent="0.5">
      <c r="H65682"/>
      <c r="P65682"/>
    </row>
    <row r="65683" spans="8:16" x14ac:dyDescent="0.5">
      <c r="H65683"/>
      <c r="P65683"/>
    </row>
    <row r="65684" spans="8:16" x14ac:dyDescent="0.5">
      <c r="H65684"/>
      <c r="P65684"/>
    </row>
    <row r="65685" spans="8:16" x14ac:dyDescent="0.5">
      <c r="H65685"/>
      <c r="P65685"/>
    </row>
    <row r="65686" spans="8:16" x14ac:dyDescent="0.5">
      <c r="H65686"/>
      <c r="P65686"/>
    </row>
    <row r="65687" spans="8:16" x14ac:dyDescent="0.5">
      <c r="H65687"/>
      <c r="P65687"/>
    </row>
    <row r="65688" spans="8:16" x14ac:dyDescent="0.5">
      <c r="H65688"/>
      <c r="P65688"/>
    </row>
    <row r="65689" spans="8:16" x14ac:dyDescent="0.5">
      <c r="H65689"/>
      <c r="P65689"/>
    </row>
    <row r="65690" spans="8:16" x14ac:dyDescent="0.5">
      <c r="H65690"/>
      <c r="P65690"/>
    </row>
    <row r="65691" spans="8:16" x14ac:dyDescent="0.5">
      <c r="H65691"/>
      <c r="P65691"/>
    </row>
    <row r="65692" spans="8:16" x14ac:dyDescent="0.5">
      <c r="H65692"/>
      <c r="P65692"/>
    </row>
    <row r="65693" spans="8:16" x14ac:dyDescent="0.5">
      <c r="H65693"/>
      <c r="P65693"/>
    </row>
    <row r="65694" spans="8:16" x14ac:dyDescent="0.5">
      <c r="H65694"/>
      <c r="P65694"/>
    </row>
    <row r="65695" spans="8:16" x14ac:dyDescent="0.5">
      <c r="H65695"/>
      <c r="P65695"/>
    </row>
    <row r="65696" spans="8:16" x14ac:dyDescent="0.5">
      <c r="H65696"/>
      <c r="P65696"/>
    </row>
    <row r="65697" spans="8:16" x14ac:dyDescent="0.5">
      <c r="H65697"/>
      <c r="P65697"/>
    </row>
    <row r="65698" spans="8:16" x14ac:dyDescent="0.5">
      <c r="H65698"/>
      <c r="P65698"/>
    </row>
    <row r="65699" spans="8:16" x14ac:dyDescent="0.5">
      <c r="H65699"/>
      <c r="P65699"/>
    </row>
    <row r="65700" spans="8:16" x14ac:dyDescent="0.5">
      <c r="H65700"/>
      <c r="P65700"/>
    </row>
    <row r="65701" spans="8:16" x14ac:dyDescent="0.5">
      <c r="H65701"/>
      <c r="P65701"/>
    </row>
    <row r="65702" spans="8:16" x14ac:dyDescent="0.5">
      <c r="H65702"/>
      <c r="P65702"/>
    </row>
    <row r="65703" spans="8:16" x14ac:dyDescent="0.5">
      <c r="H65703"/>
      <c r="P65703"/>
    </row>
    <row r="65704" spans="8:16" x14ac:dyDescent="0.5">
      <c r="H65704"/>
      <c r="P65704"/>
    </row>
    <row r="65705" spans="8:16" x14ac:dyDescent="0.5">
      <c r="H65705"/>
      <c r="P65705"/>
    </row>
    <row r="65706" spans="8:16" x14ac:dyDescent="0.5">
      <c r="H65706"/>
      <c r="P65706"/>
    </row>
    <row r="65707" spans="8:16" x14ac:dyDescent="0.5">
      <c r="H65707"/>
      <c r="P65707"/>
    </row>
    <row r="65708" spans="8:16" x14ac:dyDescent="0.5">
      <c r="H65708"/>
      <c r="P65708"/>
    </row>
    <row r="65709" spans="8:16" x14ac:dyDescent="0.5">
      <c r="H65709"/>
      <c r="P65709"/>
    </row>
    <row r="65710" spans="8:16" x14ac:dyDescent="0.5">
      <c r="H65710"/>
      <c r="P65710"/>
    </row>
    <row r="65711" spans="8:16" x14ac:dyDescent="0.5">
      <c r="H65711"/>
      <c r="P65711"/>
    </row>
    <row r="65712" spans="8:16" x14ac:dyDescent="0.5">
      <c r="H65712"/>
      <c r="P65712"/>
    </row>
    <row r="65713" spans="8:16" x14ac:dyDescent="0.5">
      <c r="H65713"/>
      <c r="P65713"/>
    </row>
    <row r="65714" spans="8:16" x14ac:dyDescent="0.5">
      <c r="H65714"/>
      <c r="P65714"/>
    </row>
    <row r="65715" spans="8:16" x14ac:dyDescent="0.5">
      <c r="H65715"/>
      <c r="P65715"/>
    </row>
    <row r="65716" spans="8:16" x14ac:dyDescent="0.5">
      <c r="H65716"/>
      <c r="P65716"/>
    </row>
    <row r="65717" spans="8:16" x14ac:dyDescent="0.5">
      <c r="H65717"/>
      <c r="P65717"/>
    </row>
    <row r="65718" spans="8:16" x14ac:dyDescent="0.5">
      <c r="H65718"/>
      <c r="P65718"/>
    </row>
    <row r="65719" spans="8:16" x14ac:dyDescent="0.5">
      <c r="H65719"/>
      <c r="P65719"/>
    </row>
    <row r="65720" spans="8:16" x14ac:dyDescent="0.5">
      <c r="H65720"/>
      <c r="P65720"/>
    </row>
    <row r="65721" spans="8:16" x14ac:dyDescent="0.5">
      <c r="H65721"/>
      <c r="P65721"/>
    </row>
    <row r="65722" spans="8:16" x14ac:dyDescent="0.5">
      <c r="H65722"/>
      <c r="P65722"/>
    </row>
    <row r="65723" spans="8:16" x14ac:dyDescent="0.5">
      <c r="H65723"/>
      <c r="P65723"/>
    </row>
    <row r="65724" spans="8:16" x14ac:dyDescent="0.5">
      <c r="H65724"/>
      <c r="P65724"/>
    </row>
    <row r="65725" spans="8:16" x14ac:dyDescent="0.5">
      <c r="H65725"/>
      <c r="P65725"/>
    </row>
    <row r="65726" spans="8:16" x14ac:dyDescent="0.5">
      <c r="H65726"/>
      <c r="P65726"/>
    </row>
    <row r="65727" spans="8:16" x14ac:dyDescent="0.5">
      <c r="H65727"/>
      <c r="P65727"/>
    </row>
    <row r="65728" spans="8:16" x14ac:dyDescent="0.5">
      <c r="H65728"/>
      <c r="P65728"/>
    </row>
    <row r="65729" spans="8:16" x14ac:dyDescent="0.5">
      <c r="H65729"/>
      <c r="P65729"/>
    </row>
    <row r="65730" spans="8:16" x14ac:dyDescent="0.5">
      <c r="H65730"/>
      <c r="P65730"/>
    </row>
    <row r="65731" spans="8:16" x14ac:dyDescent="0.5">
      <c r="H65731"/>
      <c r="P65731"/>
    </row>
    <row r="65732" spans="8:16" x14ac:dyDescent="0.5">
      <c r="H65732"/>
      <c r="P65732"/>
    </row>
    <row r="65733" spans="8:16" x14ac:dyDescent="0.5">
      <c r="H65733"/>
      <c r="P65733"/>
    </row>
    <row r="65734" spans="8:16" x14ac:dyDescent="0.5">
      <c r="H65734"/>
      <c r="P65734"/>
    </row>
    <row r="65735" spans="8:16" x14ac:dyDescent="0.5">
      <c r="H65735"/>
      <c r="P65735"/>
    </row>
    <row r="65736" spans="8:16" x14ac:dyDescent="0.5">
      <c r="H65736"/>
      <c r="P65736"/>
    </row>
    <row r="65737" spans="8:16" x14ac:dyDescent="0.5">
      <c r="H65737"/>
      <c r="P65737"/>
    </row>
    <row r="65738" spans="8:16" x14ac:dyDescent="0.5">
      <c r="H65738"/>
      <c r="P65738"/>
    </row>
    <row r="65739" spans="8:16" x14ac:dyDescent="0.5">
      <c r="H65739"/>
      <c r="P65739"/>
    </row>
    <row r="65740" spans="8:16" x14ac:dyDescent="0.5">
      <c r="H65740"/>
      <c r="P65740"/>
    </row>
    <row r="65741" spans="8:16" x14ac:dyDescent="0.5">
      <c r="H65741"/>
      <c r="P65741"/>
    </row>
    <row r="65742" spans="8:16" x14ac:dyDescent="0.5">
      <c r="H65742"/>
      <c r="P65742"/>
    </row>
    <row r="65743" spans="8:16" x14ac:dyDescent="0.5">
      <c r="H65743"/>
      <c r="P65743"/>
    </row>
    <row r="65744" spans="8:16" x14ac:dyDescent="0.5">
      <c r="H65744"/>
      <c r="P65744"/>
    </row>
    <row r="65745" spans="8:16" x14ac:dyDescent="0.5">
      <c r="H65745"/>
      <c r="P65745"/>
    </row>
    <row r="65746" spans="8:16" x14ac:dyDescent="0.5">
      <c r="H65746"/>
      <c r="P65746"/>
    </row>
    <row r="65747" spans="8:16" x14ac:dyDescent="0.5">
      <c r="H65747"/>
      <c r="P65747"/>
    </row>
    <row r="65748" spans="8:16" x14ac:dyDescent="0.5">
      <c r="H65748"/>
      <c r="P65748"/>
    </row>
    <row r="65749" spans="8:16" x14ac:dyDescent="0.5">
      <c r="H65749"/>
      <c r="P65749"/>
    </row>
    <row r="65750" spans="8:16" x14ac:dyDescent="0.5">
      <c r="H65750"/>
      <c r="P65750"/>
    </row>
    <row r="65751" spans="8:16" x14ac:dyDescent="0.5">
      <c r="H65751"/>
      <c r="P65751"/>
    </row>
    <row r="65752" spans="8:16" x14ac:dyDescent="0.5">
      <c r="H65752"/>
      <c r="P65752"/>
    </row>
    <row r="65753" spans="8:16" x14ac:dyDescent="0.5">
      <c r="H65753"/>
      <c r="P65753"/>
    </row>
    <row r="65754" spans="8:16" x14ac:dyDescent="0.5">
      <c r="H65754"/>
      <c r="P65754"/>
    </row>
    <row r="65755" spans="8:16" x14ac:dyDescent="0.5">
      <c r="H65755"/>
      <c r="P65755"/>
    </row>
    <row r="65756" spans="8:16" x14ac:dyDescent="0.5">
      <c r="H65756"/>
      <c r="P65756"/>
    </row>
    <row r="65757" spans="8:16" x14ac:dyDescent="0.5">
      <c r="H65757"/>
      <c r="P65757"/>
    </row>
    <row r="65758" spans="8:16" x14ac:dyDescent="0.5">
      <c r="H65758"/>
      <c r="P65758"/>
    </row>
    <row r="65759" spans="8:16" x14ac:dyDescent="0.5">
      <c r="H65759"/>
      <c r="P65759"/>
    </row>
    <row r="65760" spans="8:16" x14ac:dyDescent="0.5">
      <c r="H65760"/>
      <c r="P65760"/>
    </row>
    <row r="65761" spans="8:16" x14ac:dyDescent="0.5">
      <c r="H65761"/>
      <c r="P65761"/>
    </row>
    <row r="65762" spans="8:16" x14ac:dyDescent="0.5">
      <c r="H65762"/>
      <c r="P65762"/>
    </row>
    <row r="65763" spans="8:16" x14ac:dyDescent="0.5">
      <c r="H65763"/>
      <c r="P65763"/>
    </row>
    <row r="65764" spans="8:16" x14ac:dyDescent="0.5">
      <c r="H65764"/>
      <c r="P65764"/>
    </row>
    <row r="65765" spans="8:16" x14ac:dyDescent="0.5">
      <c r="H65765"/>
      <c r="P65765"/>
    </row>
    <row r="65766" spans="8:16" x14ac:dyDescent="0.5">
      <c r="H65766"/>
      <c r="P65766"/>
    </row>
    <row r="65767" spans="8:16" x14ac:dyDescent="0.5">
      <c r="H65767"/>
      <c r="P65767"/>
    </row>
    <row r="65768" spans="8:16" x14ac:dyDescent="0.5">
      <c r="H65768"/>
      <c r="P65768"/>
    </row>
    <row r="65769" spans="8:16" x14ac:dyDescent="0.5">
      <c r="H65769"/>
      <c r="P65769"/>
    </row>
    <row r="65770" spans="8:16" x14ac:dyDescent="0.5">
      <c r="H65770"/>
      <c r="P65770"/>
    </row>
    <row r="65771" spans="8:16" x14ac:dyDescent="0.5">
      <c r="H65771"/>
      <c r="P65771"/>
    </row>
    <row r="65772" spans="8:16" x14ac:dyDescent="0.5">
      <c r="H65772"/>
      <c r="P65772"/>
    </row>
    <row r="65773" spans="8:16" x14ac:dyDescent="0.5">
      <c r="H65773"/>
      <c r="P65773"/>
    </row>
    <row r="65774" spans="8:16" x14ac:dyDescent="0.5">
      <c r="H65774"/>
      <c r="P65774"/>
    </row>
    <row r="65775" spans="8:16" x14ac:dyDescent="0.5">
      <c r="H65775"/>
      <c r="P65775"/>
    </row>
    <row r="65776" spans="8:16" x14ac:dyDescent="0.5">
      <c r="H65776"/>
      <c r="P65776"/>
    </row>
    <row r="65777" spans="8:16" x14ac:dyDescent="0.5">
      <c r="H65777"/>
      <c r="P65777"/>
    </row>
    <row r="65778" spans="8:16" x14ac:dyDescent="0.5">
      <c r="H65778"/>
      <c r="P65778"/>
    </row>
    <row r="65779" spans="8:16" x14ac:dyDescent="0.5">
      <c r="H65779"/>
      <c r="P65779"/>
    </row>
    <row r="65780" spans="8:16" x14ac:dyDescent="0.5">
      <c r="H65780"/>
      <c r="P65780"/>
    </row>
    <row r="65781" spans="8:16" x14ac:dyDescent="0.5">
      <c r="H65781"/>
      <c r="P65781"/>
    </row>
    <row r="65782" spans="8:16" x14ac:dyDescent="0.5">
      <c r="H65782"/>
      <c r="P65782"/>
    </row>
    <row r="65783" spans="8:16" x14ac:dyDescent="0.5">
      <c r="H65783"/>
      <c r="P65783"/>
    </row>
    <row r="65784" spans="8:16" x14ac:dyDescent="0.5">
      <c r="H65784"/>
      <c r="P65784"/>
    </row>
    <row r="65785" spans="8:16" x14ac:dyDescent="0.5">
      <c r="H65785"/>
      <c r="P65785"/>
    </row>
    <row r="65786" spans="8:16" x14ac:dyDescent="0.5">
      <c r="H65786"/>
      <c r="P65786"/>
    </row>
    <row r="65787" spans="8:16" x14ac:dyDescent="0.5">
      <c r="H65787"/>
      <c r="P65787"/>
    </row>
    <row r="65788" spans="8:16" x14ac:dyDescent="0.5">
      <c r="H65788"/>
      <c r="P65788"/>
    </row>
    <row r="65789" spans="8:16" x14ac:dyDescent="0.5">
      <c r="H65789"/>
      <c r="P65789"/>
    </row>
    <row r="65790" spans="8:16" x14ac:dyDescent="0.5">
      <c r="H65790"/>
      <c r="P65790"/>
    </row>
    <row r="65791" spans="8:16" x14ac:dyDescent="0.5">
      <c r="H65791"/>
      <c r="P65791"/>
    </row>
    <row r="65792" spans="8:16" x14ac:dyDescent="0.5">
      <c r="H65792"/>
      <c r="P65792"/>
    </row>
    <row r="65793" spans="8:16" x14ac:dyDescent="0.5">
      <c r="H65793"/>
      <c r="P65793"/>
    </row>
    <row r="65794" spans="8:16" x14ac:dyDescent="0.5">
      <c r="H65794"/>
      <c r="P65794"/>
    </row>
    <row r="65795" spans="8:16" x14ac:dyDescent="0.5">
      <c r="H65795"/>
      <c r="P65795"/>
    </row>
    <row r="65796" spans="8:16" x14ac:dyDescent="0.5">
      <c r="H65796"/>
      <c r="P65796"/>
    </row>
    <row r="65797" spans="8:16" x14ac:dyDescent="0.5">
      <c r="H65797"/>
      <c r="P65797"/>
    </row>
    <row r="65798" spans="8:16" x14ac:dyDescent="0.5">
      <c r="H65798"/>
      <c r="P65798"/>
    </row>
    <row r="65799" spans="8:16" x14ac:dyDescent="0.5">
      <c r="H65799"/>
      <c r="P65799"/>
    </row>
    <row r="65800" spans="8:16" x14ac:dyDescent="0.5">
      <c r="H65800"/>
      <c r="P65800"/>
    </row>
    <row r="65801" spans="8:16" x14ac:dyDescent="0.5">
      <c r="H65801"/>
      <c r="P65801"/>
    </row>
    <row r="65802" spans="8:16" x14ac:dyDescent="0.5">
      <c r="H65802"/>
      <c r="P65802"/>
    </row>
    <row r="65803" spans="8:16" x14ac:dyDescent="0.5">
      <c r="H65803"/>
      <c r="P65803"/>
    </row>
    <row r="65804" spans="8:16" x14ac:dyDescent="0.5">
      <c r="H65804"/>
      <c r="P65804"/>
    </row>
    <row r="65805" spans="8:16" x14ac:dyDescent="0.5">
      <c r="H65805"/>
      <c r="P65805"/>
    </row>
    <row r="65806" spans="8:16" x14ac:dyDescent="0.5">
      <c r="H65806"/>
      <c r="P65806"/>
    </row>
    <row r="65807" spans="8:16" x14ac:dyDescent="0.5">
      <c r="H65807"/>
      <c r="P65807"/>
    </row>
    <row r="65808" spans="8:16" x14ac:dyDescent="0.5">
      <c r="H65808"/>
      <c r="P65808"/>
    </row>
    <row r="65809" spans="8:16" x14ac:dyDescent="0.5">
      <c r="H65809"/>
      <c r="P65809"/>
    </row>
    <row r="65810" spans="8:16" x14ac:dyDescent="0.5">
      <c r="H65810"/>
      <c r="P65810"/>
    </row>
    <row r="65811" spans="8:16" x14ac:dyDescent="0.5">
      <c r="H65811"/>
      <c r="P65811"/>
    </row>
    <row r="65812" spans="8:16" x14ac:dyDescent="0.5">
      <c r="H65812"/>
      <c r="P65812"/>
    </row>
    <row r="65813" spans="8:16" x14ac:dyDescent="0.5">
      <c r="H65813"/>
      <c r="P65813"/>
    </row>
    <row r="65814" spans="8:16" x14ac:dyDescent="0.5">
      <c r="H65814"/>
      <c r="P65814"/>
    </row>
    <row r="65815" spans="8:16" x14ac:dyDescent="0.5">
      <c r="H65815"/>
      <c r="P65815"/>
    </row>
    <row r="65816" spans="8:16" x14ac:dyDescent="0.5">
      <c r="H65816"/>
      <c r="P65816"/>
    </row>
    <row r="65817" spans="8:16" x14ac:dyDescent="0.5">
      <c r="H65817"/>
      <c r="P65817"/>
    </row>
    <row r="65818" spans="8:16" x14ac:dyDescent="0.5">
      <c r="H65818"/>
      <c r="P65818"/>
    </row>
    <row r="65819" spans="8:16" x14ac:dyDescent="0.5">
      <c r="H65819"/>
      <c r="P65819"/>
    </row>
    <row r="65820" spans="8:16" x14ac:dyDescent="0.5">
      <c r="H65820"/>
      <c r="P65820"/>
    </row>
    <row r="65821" spans="8:16" x14ac:dyDescent="0.5">
      <c r="H65821"/>
      <c r="P65821"/>
    </row>
    <row r="65822" spans="8:16" x14ac:dyDescent="0.5">
      <c r="H65822"/>
      <c r="P65822"/>
    </row>
    <row r="65823" spans="8:16" x14ac:dyDescent="0.5">
      <c r="H65823"/>
      <c r="P65823"/>
    </row>
    <row r="65824" spans="8:16" x14ac:dyDescent="0.5">
      <c r="H65824"/>
      <c r="P65824"/>
    </row>
    <row r="65825" spans="8:16" x14ac:dyDescent="0.5">
      <c r="H65825"/>
      <c r="P65825"/>
    </row>
    <row r="65826" spans="8:16" x14ac:dyDescent="0.5">
      <c r="H65826"/>
      <c r="P65826"/>
    </row>
    <row r="65827" spans="8:16" x14ac:dyDescent="0.5">
      <c r="H65827"/>
      <c r="P65827"/>
    </row>
    <row r="65828" spans="8:16" x14ac:dyDescent="0.5">
      <c r="H65828"/>
      <c r="P65828"/>
    </row>
    <row r="65829" spans="8:16" x14ac:dyDescent="0.5">
      <c r="H65829"/>
      <c r="P65829"/>
    </row>
    <row r="65830" spans="8:16" x14ac:dyDescent="0.5">
      <c r="H65830"/>
      <c r="P65830"/>
    </row>
    <row r="65831" spans="8:16" x14ac:dyDescent="0.5">
      <c r="H65831"/>
      <c r="P65831"/>
    </row>
    <row r="65832" spans="8:16" x14ac:dyDescent="0.5">
      <c r="H65832"/>
      <c r="P65832"/>
    </row>
    <row r="65833" spans="8:16" x14ac:dyDescent="0.5">
      <c r="H65833"/>
      <c r="P65833"/>
    </row>
    <row r="65834" spans="8:16" x14ac:dyDescent="0.5">
      <c r="H65834"/>
      <c r="P65834"/>
    </row>
    <row r="65835" spans="8:16" x14ac:dyDescent="0.5">
      <c r="H65835"/>
      <c r="P65835"/>
    </row>
    <row r="65836" spans="8:16" x14ac:dyDescent="0.5">
      <c r="H65836"/>
      <c r="P65836"/>
    </row>
    <row r="65837" spans="8:16" x14ac:dyDescent="0.5">
      <c r="H65837"/>
      <c r="P65837"/>
    </row>
    <row r="65838" spans="8:16" x14ac:dyDescent="0.5">
      <c r="H65838"/>
      <c r="P65838"/>
    </row>
    <row r="65839" spans="8:16" x14ac:dyDescent="0.5">
      <c r="H65839"/>
      <c r="P65839"/>
    </row>
    <row r="65840" spans="8:16" x14ac:dyDescent="0.5">
      <c r="H65840"/>
      <c r="P65840"/>
    </row>
    <row r="65841" spans="8:16" x14ac:dyDescent="0.5">
      <c r="H65841"/>
      <c r="P65841"/>
    </row>
    <row r="65842" spans="8:16" x14ac:dyDescent="0.5">
      <c r="H65842"/>
      <c r="P65842"/>
    </row>
    <row r="65843" spans="8:16" x14ac:dyDescent="0.5">
      <c r="H65843"/>
      <c r="P65843"/>
    </row>
    <row r="65844" spans="8:16" x14ac:dyDescent="0.5">
      <c r="H65844"/>
      <c r="P65844"/>
    </row>
    <row r="65845" spans="8:16" x14ac:dyDescent="0.5">
      <c r="H65845"/>
      <c r="P65845"/>
    </row>
    <row r="65846" spans="8:16" x14ac:dyDescent="0.5">
      <c r="H65846"/>
      <c r="P65846"/>
    </row>
    <row r="65847" spans="8:16" x14ac:dyDescent="0.5">
      <c r="H65847"/>
      <c r="P65847"/>
    </row>
    <row r="65848" spans="8:16" x14ac:dyDescent="0.5">
      <c r="H65848"/>
      <c r="P65848"/>
    </row>
    <row r="65849" spans="8:16" x14ac:dyDescent="0.5">
      <c r="H65849"/>
      <c r="P65849"/>
    </row>
    <row r="65850" spans="8:16" x14ac:dyDescent="0.5">
      <c r="H65850"/>
      <c r="P65850"/>
    </row>
    <row r="65851" spans="8:16" x14ac:dyDescent="0.5">
      <c r="H65851"/>
      <c r="P65851"/>
    </row>
    <row r="65852" spans="8:16" x14ac:dyDescent="0.5">
      <c r="H65852"/>
      <c r="P65852"/>
    </row>
    <row r="65853" spans="8:16" x14ac:dyDescent="0.5">
      <c r="H65853"/>
      <c r="P65853"/>
    </row>
    <row r="65854" spans="8:16" x14ac:dyDescent="0.5">
      <c r="H65854"/>
      <c r="P65854"/>
    </row>
    <row r="65855" spans="8:16" x14ac:dyDescent="0.5">
      <c r="H65855"/>
      <c r="P65855"/>
    </row>
    <row r="65856" spans="8:16" x14ac:dyDescent="0.5">
      <c r="H65856"/>
      <c r="P65856"/>
    </row>
    <row r="65857" spans="8:16" x14ac:dyDescent="0.5">
      <c r="H65857"/>
      <c r="P65857"/>
    </row>
    <row r="65858" spans="8:16" x14ac:dyDescent="0.5">
      <c r="H65858"/>
      <c r="P65858"/>
    </row>
    <row r="65859" spans="8:16" x14ac:dyDescent="0.5">
      <c r="H65859"/>
      <c r="P65859"/>
    </row>
    <row r="65860" spans="8:16" x14ac:dyDescent="0.5">
      <c r="H65860"/>
      <c r="P65860"/>
    </row>
    <row r="65861" spans="8:16" x14ac:dyDescent="0.5">
      <c r="H65861"/>
      <c r="P65861"/>
    </row>
    <row r="65862" spans="8:16" x14ac:dyDescent="0.5">
      <c r="H65862"/>
      <c r="P65862"/>
    </row>
    <row r="65863" spans="8:16" x14ac:dyDescent="0.5">
      <c r="H65863"/>
      <c r="P65863"/>
    </row>
    <row r="65864" spans="8:16" x14ac:dyDescent="0.5">
      <c r="H65864"/>
      <c r="P65864"/>
    </row>
    <row r="65865" spans="8:16" x14ac:dyDescent="0.5">
      <c r="H65865"/>
      <c r="P65865"/>
    </row>
    <row r="65866" spans="8:16" x14ac:dyDescent="0.5">
      <c r="H65866"/>
      <c r="P65866"/>
    </row>
    <row r="65867" spans="8:16" x14ac:dyDescent="0.5">
      <c r="H65867"/>
      <c r="P65867"/>
    </row>
    <row r="65868" spans="8:16" x14ac:dyDescent="0.5">
      <c r="H65868"/>
      <c r="P65868"/>
    </row>
    <row r="65869" spans="8:16" x14ac:dyDescent="0.5">
      <c r="H65869"/>
      <c r="P65869"/>
    </row>
    <row r="65870" spans="8:16" x14ac:dyDescent="0.5">
      <c r="H65870"/>
      <c r="P65870"/>
    </row>
    <row r="65871" spans="8:16" x14ac:dyDescent="0.5">
      <c r="H65871"/>
      <c r="P65871"/>
    </row>
    <row r="65872" spans="8:16" x14ac:dyDescent="0.5">
      <c r="H65872"/>
      <c r="P65872"/>
    </row>
    <row r="65873" spans="8:16" x14ac:dyDescent="0.5">
      <c r="H65873"/>
      <c r="P65873"/>
    </row>
    <row r="65874" spans="8:16" x14ac:dyDescent="0.5">
      <c r="H65874"/>
      <c r="P65874"/>
    </row>
    <row r="65875" spans="8:16" x14ac:dyDescent="0.5">
      <c r="H65875"/>
      <c r="P65875"/>
    </row>
    <row r="65876" spans="8:16" x14ac:dyDescent="0.5">
      <c r="H65876"/>
      <c r="P65876"/>
    </row>
    <row r="65877" spans="8:16" x14ac:dyDescent="0.5">
      <c r="H65877"/>
      <c r="P65877"/>
    </row>
    <row r="65878" spans="8:16" x14ac:dyDescent="0.5">
      <c r="H65878"/>
      <c r="P65878"/>
    </row>
    <row r="65879" spans="8:16" x14ac:dyDescent="0.5">
      <c r="H65879"/>
      <c r="P65879"/>
    </row>
    <row r="65880" spans="8:16" x14ac:dyDescent="0.5">
      <c r="H65880"/>
      <c r="P65880"/>
    </row>
    <row r="65881" spans="8:16" x14ac:dyDescent="0.5">
      <c r="H65881"/>
      <c r="P65881"/>
    </row>
    <row r="65882" spans="8:16" x14ac:dyDescent="0.5">
      <c r="H65882"/>
      <c r="P65882"/>
    </row>
    <row r="65883" spans="8:16" x14ac:dyDescent="0.5">
      <c r="H65883"/>
      <c r="P65883"/>
    </row>
    <row r="65884" spans="8:16" x14ac:dyDescent="0.5">
      <c r="H65884"/>
      <c r="P65884"/>
    </row>
    <row r="65885" spans="8:16" x14ac:dyDescent="0.5">
      <c r="H65885"/>
      <c r="P65885"/>
    </row>
    <row r="65886" spans="8:16" x14ac:dyDescent="0.5">
      <c r="H65886"/>
      <c r="P65886"/>
    </row>
    <row r="65887" spans="8:16" x14ac:dyDescent="0.5">
      <c r="H65887"/>
      <c r="P65887"/>
    </row>
    <row r="65888" spans="8:16" x14ac:dyDescent="0.5">
      <c r="H65888"/>
      <c r="P65888"/>
    </row>
    <row r="65889" spans="8:16" x14ac:dyDescent="0.5">
      <c r="H65889"/>
      <c r="P65889"/>
    </row>
    <row r="65890" spans="8:16" x14ac:dyDescent="0.5">
      <c r="H65890"/>
      <c r="P65890"/>
    </row>
    <row r="65891" spans="8:16" x14ac:dyDescent="0.5">
      <c r="H65891"/>
      <c r="P65891"/>
    </row>
    <row r="65892" spans="8:16" x14ac:dyDescent="0.5">
      <c r="H65892"/>
      <c r="P65892"/>
    </row>
    <row r="65893" spans="8:16" x14ac:dyDescent="0.5">
      <c r="H65893"/>
      <c r="P65893"/>
    </row>
    <row r="65894" spans="8:16" x14ac:dyDescent="0.5">
      <c r="H65894"/>
      <c r="P65894"/>
    </row>
    <row r="65895" spans="8:16" x14ac:dyDescent="0.5">
      <c r="H65895"/>
      <c r="P65895"/>
    </row>
    <row r="65896" spans="8:16" x14ac:dyDescent="0.5">
      <c r="H65896"/>
      <c r="P65896"/>
    </row>
    <row r="65897" spans="8:16" x14ac:dyDescent="0.5">
      <c r="H65897"/>
      <c r="P65897"/>
    </row>
    <row r="65898" spans="8:16" x14ac:dyDescent="0.5">
      <c r="H65898"/>
      <c r="P65898"/>
    </row>
    <row r="65899" spans="8:16" x14ac:dyDescent="0.5">
      <c r="H65899"/>
      <c r="P65899"/>
    </row>
    <row r="65900" spans="8:16" x14ac:dyDescent="0.5">
      <c r="H65900"/>
      <c r="P65900"/>
    </row>
    <row r="65901" spans="8:16" x14ac:dyDescent="0.5">
      <c r="H65901"/>
      <c r="P65901"/>
    </row>
    <row r="65902" spans="8:16" x14ac:dyDescent="0.5">
      <c r="H65902"/>
      <c r="P65902"/>
    </row>
    <row r="65903" spans="8:16" x14ac:dyDescent="0.5">
      <c r="H65903"/>
      <c r="P65903"/>
    </row>
    <row r="65904" spans="8:16" x14ac:dyDescent="0.5">
      <c r="H65904"/>
      <c r="P65904"/>
    </row>
    <row r="65905" spans="8:16" x14ac:dyDescent="0.5">
      <c r="H65905"/>
      <c r="P65905"/>
    </row>
    <row r="65906" spans="8:16" x14ac:dyDescent="0.5">
      <c r="H65906"/>
      <c r="P65906"/>
    </row>
    <row r="65907" spans="8:16" x14ac:dyDescent="0.5">
      <c r="H65907"/>
      <c r="P65907"/>
    </row>
    <row r="65908" spans="8:16" x14ac:dyDescent="0.5">
      <c r="H65908"/>
      <c r="P65908"/>
    </row>
    <row r="65909" spans="8:16" x14ac:dyDescent="0.5">
      <c r="H65909"/>
      <c r="P65909"/>
    </row>
    <row r="65910" spans="8:16" x14ac:dyDescent="0.5">
      <c r="H65910"/>
      <c r="P65910"/>
    </row>
    <row r="65911" spans="8:16" x14ac:dyDescent="0.5">
      <c r="H65911"/>
      <c r="P65911"/>
    </row>
    <row r="65912" spans="8:16" x14ac:dyDescent="0.5">
      <c r="H65912"/>
      <c r="P65912"/>
    </row>
    <row r="65913" spans="8:16" x14ac:dyDescent="0.5">
      <c r="H65913"/>
      <c r="P65913"/>
    </row>
    <row r="65914" spans="8:16" x14ac:dyDescent="0.5">
      <c r="H65914"/>
      <c r="P65914"/>
    </row>
    <row r="65915" spans="8:16" x14ac:dyDescent="0.5">
      <c r="H65915"/>
      <c r="P65915"/>
    </row>
    <row r="65916" spans="8:16" x14ac:dyDescent="0.5">
      <c r="H65916"/>
      <c r="P65916"/>
    </row>
    <row r="65917" spans="8:16" x14ac:dyDescent="0.5">
      <c r="H65917"/>
      <c r="P65917"/>
    </row>
    <row r="65918" spans="8:16" x14ac:dyDescent="0.5">
      <c r="H65918"/>
      <c r="P65918"/>
    </row>
    <row r="65919" spans="8:16" x14ac:dyDescent="0.5">
      <c r="H65919"/>
      <c r="P65919"/>
    </row>
    <row r="65920" spans="8:16" x14ac:dyDescent="0.5">
      <c r="H65920"/>
      <c r="P65920"/>
    </row>
    <row r="65921" spans="8:16" x14ac:dyDescent="0.5">
      <c r="H65921"/>
      <c r="P65921"/>
    </row>
    <row r="65922" spans="8:16" x14ac:dyDescent="0.5">
      <c r="H65922"/>
      <c r="P65922"/>
    </row>
    <row r="65923" spans="8:16" x14ac:dyDescent="0.5">
      <c r="H65923"/>
      <c r="P65923"/>
    </row>
    <row r="65924" spans="8:16" x14ac:dyDescent="0.5">
      <c r="H65924"/>
      <c r="P65924"/>
    </row>
    <row r="65925" spans="8:16" x14ac:dyDescent="0.5">
      <c r="H65925"/>
      <c r="P65925"/>
    </row>
    <row r="65926" spans="8:16" x14ac:dyDescent="0.5">
      <c r="H65926"/>
      <c r="P65926"/>
    </row>
    <row r="65927" spans="8:16" x14ac:dyDescent="0.5">
      <c r="H65927"/>
      <c r="P65927"/>
    </row>
    <row r="65928" spans="8:16" x14ac:dyDescent="0.5">
      <c r="H65928"/>
      <c r="P65928"/>
    </row>
    <row r="65929" spans="8:16" x14ac:dyDescent="0.5">
      <c r="H65929"/>
      <c r="P65929"/>
    </row>
    <row r="65930" spans="8:16" x14ac:dyDescent="0.5">
      <c r="H65930"/>
      <c r="P65930"/>
    </row>
    <row r="65931" spans="8:16" x14ac:dyDescent="0.5">
      <c r="H65931"/>
      <c r="P65931"/>
    </row>
    <row r="65932" spans="8:16" x14ac:dyDescent="0.5">
      <c r="H65932"/>
      <c r="P65932"/>
    </row>
    <row r="65933" spans="8:16" x14ac:dyDescent="0.5">
      <c r="H65933"/>
      <c r="P65933"/>
    </row>
    <row r="65934" spans="8:16" x14ac:dyDescent="0.5">
      <c r="H65934"/>
      <c r="P65934"/>
    </row>
    <row r="65935" spans="8:16" x14ac:dyDescent="0.5">
      <c r="H65935"/>
      <c r="P65935"/>
    </row>
    <row r="65936" spans="8:16" x14ac:dyDescent="0.5">
      <c r="H65936"/>
      <c r="P65936"/>
    </row>
    <row r="65937" spans="8:16" x14ac:dyDescent="0.5">
      <c r="H65937"/>
      <c r="P65937"/>
    </row>
    <row r="65938" spans="8:16" x14ac:dyDescent="0.5">
      <c r="H65938"/>
      <c r="P65938"/>
    </row>
    <row r="65939" spans="8:16" x14ac:dyDescent="0.5">
      <c r="H65939"/>
      <c r="P65939"/>
    </row>
    <row r="65940" spans="8:16" x14ac:dyDescent="0.5">
      <c r="H65940"/>
      <c r="P65940"/>
    </row>
    <row r="65941" spans="8:16" x14ac:dyDescent="0.5">
      <c r="H65941"/>
      <c r="P65941"/>
    </row>
    <row r="65942" spans="8:16" x14ac:dyDescent="0.5">
      <c r="H65942"/>
      <c r="P65942"/>
    </row>
    <row r="65943" spans="8:16" x14ac:dyDescent="0.5">
      <c r="H65943"/>
      <c r="P65943"/>
    </row>
    <row r="65944" spans="8:16" x14ac:dyDescent="0.5">
      <c r="H65944"/>
      <c r="P65944"/>
    </row>
    <row r="65945" spans="8:16" x14ac:dyDescent="0.5">
      <c r="H65945"/>
      <c r="P65945"/>
    </row>
    <row r="65946" spans="8:16" x14ac:dyDescent="0.5">
      <c r="H65946"/>
      <c r="P65946"/>
    </row>
    <row r="65947" spans="8:16" x14ac:dyDescent="0.5">
      <c r="H65947"/>
      <c r="P65947"/>
    </row>
    <row r="65948" spans="8:16" x14ac:dyDescent="0.5">
      <c r="H65948"/>
      <c r="P65948"/>
    </row>
    <row r="65949" spans="8:16" x14ac:dyDescent="0.5">
      <c r="H65949"/>
      <c r="P65949"/>
    </row>
    <row r="65950" spans="8:16" x14ac:dyDescent="0.5">
      <c r="H65950"/>
      <c r="P65950"/>
    </row>
    <row r="65951" spans="8:16" x14ac:dyDescent="0.5">
      <c r="H65951"/>
      <c r="P65951"/>
    </row>
    <row r="65952" spans="8:16" x14ac:dyDescent="0.5">
      <c r="H65952"/>
      <c r="P65952"/>
    </row>
    <row r="65953" spans="8:16" x14ac:dyDescent="0.5">
      <c r="H65953"/>
      <c r="P65953"/>
    </row>
    <row r="65954" spans="8:16" x14ac:dyDescent="0.5">
      <c r="H65954"/>
      <c r="P65954"/>
    </row>
    <row r="65955" spans="8:16" x14ac:dyDescent="0.5">
      <c r="H65955"/>
      <c r="P65955"/>
    </row>
    <row r="65956" spans="8:16" x14ac:dyDescent="0.5">
      <c r="H65956"/>
      <c r="P65956"/>
    </row>
    <row r="65957" spans="8:16" x14ac:dyDescent="0.5">
      <c r="H65957"/>
      <c r="P65957"/>
    </row>
    <row r="65958" spans="8:16" x14ac:dyDescent="0.5">
      <c r="H65958"/>
      <c r="P65958"/>
    </row>
    <row r="65959" spans="8:16" x14ac:dyDescent="0.5">
      <c r="H65959"/>
      <c r="P65959"/>
    </row>
    <row r="65960" spans="8:16" x14ac:dyDescent="0.5">
      <c r="H65960"/>
      <c r="P65960"/>
    </row>
    <row r="65961" spans="8:16" x14ac:dyDescent="0.5">
      <c r="H65961"/>
      <c r="P65961"/>
    </row>
    <row r="65962" spans="8:16" x14ac:dyDescent="0.5">
      <c r="H65962"/>
      <c r="P65962"/>
    </row>
    <row r="65963" spans="8:16" x14ac:dyDescent="0.5">
      <c r="H65963"/>
      <c r="P65963"/>
    </row>
    <row r="65964" spans="8:16" x14ac:dyDescent="0.5">
      <c r="H65964"/>
      <c r="P65964"/>
    </row>
    <row r="65965" spans="8:16" x14ac:dyDescent="0.5">
      <c r="H65965"/>
      <c r="P65965"/>
    </row>
    <row r="65966" spans="8:16" x14ac:dyDescent="0.5">
      <c r="H65966"/>
      <c r="P65966"/>
    </row>
    <row r="65967" spans="8:16" x14ac:dyDescent="0.5">
      <c r="H65967"/>
      <c r="P65967"/>
    </row>
    <row r="65968" spans="8:16" x14ac:dyDescent="0.5">
      <c r="H65968"/>
      <c r="P65968"/>
    </row>
    <row r="65969" spans="8:16" x14ac:dyDescent="0.5">
      <c r="H65969"/>
      <c r="P65969"/>
    </row>
    <row r="65970" spans="8:16" x14ac:dyDescent="0.5">
      <c r="H65970"/>
      <c r="P65970"/>
    </row>
    <row r="65971" spans="8:16" x14ac:dyDescent="0.5">
      <c r="H65971"/>
      <c r="P65971"/>
    </row>
    <row r="65972" spans="8:16" x14ac:dyDescent="0.5">
      <c r="H65972"/>
      <c r="P65972"/>
    </row>
    <row r="65973" spans="8:16" x14ac:dyDescent="0.5">
      <c r="H65973"/>
      <c r="P65973"/>
    </row>
    <row r="65974" spans="8:16" x14ac:dyDescent="0.5">
      <c r="H65974"/>
      <c r="P65974"/>
    </row>
    <row r="65975" spans="8:16" x14ac:dyDescent="0.5">
      <c r="H65975"/>
      <c r="P65975"/>
    </row>
    <row r="65976" spans="8:16" x14ac:dyDescent="0.5">
      <c r="H65976"/>
      <c r="P65976"/>
    </row>
    <row r="65977" spans="8:16" x14ac:dyDescent="0.5">
      <c r="H65977"/>
      <c r="P65977"/>
    </row>
    <row r="65978" spans="8:16" x14ac:dyDescent="0.5">
      <c r="H65978"/>
      <c r="P65978"/>
    </row>
    <row r="65979" spans="8:16" x14ac:dyDescent="0.5">
      <c r="H65979"/>
      <c r="P65979"/>
    </row>
    <row r="65980" spans="8:16" x14ac:dyDescent="0.5">
      <c r="H65980"/>
      <c r="P65980"/>
    </row>
    <row r="65981" spans="8:16" x14ac:dyDescent="0.5">
      <c r="H65981"/>
      <c r="P65981"/>
    </row>
    <row r="65982" spans="8:16" x14ac:dyDescent="0.5">
      <c r="H65982"/>
      <c r="P65982"/>
    </row>
    <row r="65983" spans="8:16" x14ac:dyDescent="0.5">
      <c r="H65983"/>
      <c r="P65983"/>
    </row>
    <row r="65984" spans="8:16" x14ac:dyDescent="0.5">
      <c r="H65984"/>
      <c r="P65984"/>
    </row>
    <row r="65985" spans="8:16" x14ac:dyDescent="0.5">
      <c r="H65985"/>
      <c r="P65985"/>
    </row>
    <row r="65986" spans="8:16" x14ac:dyDescent="0.5">
      <c r="H65986"/>
      <c r="P65986"/>
    </row>
    <row r="65987" spans="8:16" x14ac:dyDescent="0.5">
      <c r="H65987"/>
      <c r="P65987"/>
    </row>
    <row r="65988" spans="8:16" x14ac:dyDescent="0.5">
      <c r="H65988"/>
      <c r="P65988"/>
    </row>
    <row r="65989" spans="8:16" x14ac:dyDescent="0.5">
      <c r="H65989"/>
      <c r="P65989"/>
    </row>
    <row r="65990" spans="8:16" x14ac:dyDescent="0.5">
      <c r="H65990"/>
      <c r="P65990"/>
    </row>
    <row r="65991" spans="8:16" x14ac:dyDescent="0.5">
      <c r="H65991"/>
      <c r="P65991"/>
    </row>
    <row r="65992" spans="8:16" x14ac:dyDescent="0.5">
      <c r="H65992"/>
      <c r="P65992"/>
    </row>
    <row r="65993" spans="8:16" x14ac:dyDescent="0.5">
      <c r="H65993"/>
      <c r="P65993"/>
    </row>
    <row r="65994" spans="8:16" x14ac:dyDescent="0.5">
      <c r="H65994"/>
      <c r="P65994"/>
    </row>
    <row r="65995" spans="8:16" x14ac:dyDescent="0.5">
      <c r="H65995"/>
      <c r="P65995"/>
    </row>
    <row r="65996" spans="8:16" x14ac:dyDescent="0.5">
      <c r="H65996"/>
      <c r="P65996"/>
    </row>
    <row r="65997" spans="8:16" x14ac:dyDescent="0.5">
      <c r="H65997"/>
      <c r="P65997"/>
    </row>
    <row r="65998" spans="8:16" x14ac:dyDescent="0.5">
      <c r="H65998"/>
      <c r="P65998"/>
    </row>
    <row r="65999" spans="8:16" x14ac:dyDescent="0.5">
      <c r="H65999"/>
      <c r="P65999"/>
    </row>
    <row r="66000" spans="8:16" x14ac:dyDescent="0.5">
      <c r="H66000"/>
      <c r="P66000"/>
    </row>
    <row r="66001" spans="8:16" x14ac:dyDescent="0.5">
      <c r="H66001"/>
      <c r="P66001"/>
    </row>
    <row r="66002" spans="8:16" x14ac:dyDescent="0.5">
      <c r="H66002"/>
      <c r="P66002"/>
    </row>
    <row r="66003" spans="8:16" x14ac:dyDescent="0.5">
      <c r="H66003"/>
      <c r="P66003"/>
    </row>
    <row r="66004" spans="8:16" x14ac:dyDescent="0.5">
      <c r="H66004"/>
      <c r="P66004"/>
    </row>
    <row r="66005" spans="8:16" x14ac:dyDescent="0.5">
      <c r="H66005"/>
      <c r="P66005"/>
    </row>
    <row r="66006" spans="8:16" x14ac:dyDescent="0.5">
      <c r="H66006"/>
      <c r="P66006"/>
    </row>
    <row r="66007" spans="8:16" x14ac:dyDescent="0.5">
      <c r="H66007"/>
      <c r="P66007"/>
    </row>
    <row r="66008" spans="8:16" x14ac:dyDescent="0.5">
      <c r="H66008"/>
      <c r="P66008"/>
    </row>
    <row r="66009" spans="8:16" x14ac:dyDescent="0.5">
      <c r="H66009"/>
      <c r="P66009"/>
    </row>
    <row r="66010" spans="8:16" x14ac:dyDescent="0.5">
      <c r="H66010"/>
      <c r="P66010"/>
    </row>
    <row r="66011" spans="8:16" x14ac:dyDescent="0.5">
      <c r="H66011"/>
      <c r="P66011"/>
    </row>
    <row r="66012" spans="8:16" x14ac:dyDescent="0.5">
      <c r="H66012"/>
      <c r="P66012"/>
    </row>
    <row r="66013" spans="8:16" x14ac:dyDescent="0.5">
      <c r="H66013"/>
      <c r="P66013"/>
    </row>
    <row r="66014" spans="8:16" x14ac:dyDescent="0.5">
      <c r="H66014"/>
      <c r="P66014"/>
    </row>
    <row r="66015" spans="8:16" x14ac:dyDescent="0.5">
      <c r="H66015"/>
      <c r="P66015"/>
    </row>
    <row r="66016" spans="8:16" x14ac:dyDescent="0.5">
      <c r="H66016"/>
      <c r="P66016"/>
    </row>
    <row r="66017" spans="8:16" x14ac:dyDescent="0.5">
      <c r="H66017"/>
      <c r="P66017"/>
    </row>
    <row r="66018" spans="8:16" x14ac:dyDescent="0.5">
      <c r="H66018"/>
      <c r="P66018"/>
    </row>
    <row r="66019" spans="8:16" x14ac:dyDescent="0.5">
      <c r="H66019"/>
      <c r="P66019"/>
    </row>
    <row r="66020" spans="8:16" x14ac:dyDescent="0.5">
      <c r="H66020"/>
      <c r="P66020"/>
    </row>
    <row r="66021" spans="8:16" x14ac:dyDescent="0.5">
      <c r="H66021"/>
      <c r="P66021"/>
    </row>
    <row r="66022" spans="8:16" x14ac:dyDescent="0.5">
      <c r="H66022"/>
      <c r="P66022"/>
    </row>
    <row r="66023" spans="8:16" x14ac:dyDescent="0.5">
      <c r="H66023"/>
      <c r="P66023"/>
    </row>
    <row r="66024" spans="8:16" x14ac:dyDescent="0.5">
      <c r="H66024"/>
      <c r="P66024"/>
    </row>
    <row r="66025" spans="8:16" x14ac:dyDescent="0.5">
      <c r="H66025"/>
      <c r="P66025"/>
    </row>
    <row r="66026" spans="8:16" x14ac:dyDescent="0.5">
      <c r="H66026"/>
      <c r="P66026"/>
    </row>
    <row r="66027" spans="8:16" x14ac:dyDescent="0.5">
      <c r="H66027"/>
      <c r="P66027"/>
    </row>
    <row r="66028" spans="8:16" x14ac:dyDescent="0.5">
      <c r="H66028"/>
      <c r="P66028"/>
    </row>
    <row r="66029" spans="8:16" x14ac:dyDescent="0.5">
      <c r="H66029"/>
      <c r="P66029"/>
    </row>
    <row r="66030" spans="8:16" x14ac:dyDescent="0.5">
      <c r="H66030"/>
      <c r="P66030"/>
    </row>
    <row r="66031" spans="8:16" x14ac:dyDescent="0.5">
      <c r="H66031"/>
      <c r="P66031"/>
    </row>
    <row r="66032" spans="8:16" x14ac:dyDescent="0.5">
      <c r="H66032"/>
      <c r="P66032"/>
    </row>
    <row r="66033" spans="8:16" x14ac:dyDescent="0.5">
      <c r="H66033"/>
      <c r="P66033"/>
    </row>
    <row r="66034" spans="8:16" x14ac:dyDescent="0.5">
      <c r="H66034"/>
      <c r="P66034"/>
    </row>
    <row r="66035" spans="8:16" x14ac:dyDescent="0.5">
      <c r="H66035"/>
      <c r="P66035"/>
    </row>
    <row r="66036" spans="8:16" x14ac:dyDescent="0.5">
      <c r="H66036"/>
      <c r="P66036"/>
    </row>
    <row r="66037" spans="8:16" x14ac:dyDescent="0.5">
      <c r="H66037"/>
      <c r="P66037"/>
    </row>
    <row r="66038" spans="8:16" x14ac:dyDescent="0.5">
      <c r="H66038"/>
      <c r="P66038"/>
    </row>
    <row r="66039" spans="8:16" x14ac:dyDescent="0.5">
      <c r="H66039"/>
      <c r="P66039"/>
    </row>
    <row r="66040" spans="8:16" x14ac:dyDescent="0.5">
      <c r="H66040"/>
      <c r="P66040"/>
    </row>
    <row r="66041" spans="8:16" x14ac:dyDescent="0.5">
      <c r="H66041"/>
      <c r="P66041"/>
    </row>
    <row r="66042" spans="8:16" x14ac:dyDescent="0.5">
      <c r="H66042"/>
      <c r="P66042"/>
    </row>
    <row r="66043" spans="8:16" x14ac:dyDescent="0.5">
      <c r="H66043"/>
      <c r="P66043"/>
    </row>
    <row r="66044" spans="8:16" x14ac:dyDescent="0.5">
      <c r="H66044"/>
      <c r="P66044"/>
    </row>
    <row r="66045" spans="8:16" x14ac:dyDescent="0.5">
      <c r="H66045"/>
      <c r="P66045"/>
    </row>
    <row r="66046" spans="8:16" x14ac:dyDescent="0.5">
      <c r="H66046"/>
      <c r="P66046"/>
    </row>
    <row r="66047" spans="8:16" x14ac:dyDescent="0.5">
      <c r="H66047"/>
      <c r="P66047"/>
    </row>
    <row r="66048" spans="8:16" x14ac:dyDescent="0.5">
      <c r="H66048"/>
      <c r="P66048"/>
    </row>
    <row r="66049" spans="8:16" x14ac:dyDescent="0.5">
      <c r="H66049"/>
      <c r="P66049"/>
    </row>
    <row r="66050" spans="8:16" x14ac:dyDescent="0.5">
      <c r="H66050"/>
      <c r="P66050"/>
    </row>
    <row r="66051" spans="8:16" x14ac:dyDescent="0.5">
      <c r="H66051"/>
      <c r="P66051"/>
    </row>
    <row r="66052" spans="8:16" x14ac:dyDescent="0.5">
      <c r="H66052"/>
      <c r="P66052"/>
    </row>
    <row r="66053" spans="8:16" x14ac:dyDescent="0.5">
      <c r="H66053"/>
      <c r="P66053"/>
    </row>
    <row r="66054" spans="8:16" x14ac:dyDescent="0.5">
      <c r="H66054"/>
      <c r="P66054"/>
    </row>
    <row r="66055" spans="8:16" x14ac:dyDescent="0.5">
      <c r="H66055"/>
      <c r="P66055"/>
    </row>
    <row r="66056" spans="8:16" x14ac:dyDescent="0.5">
      <c r="H66056"/>
      <c r="P66056"/>
    </row>
    <row r="66057" spans="8:16" x14ac:dyDescent="0.5">
      <c r="H66057"/>
      <c r="P66057"/>
    </row>
    <row r="66058" spans="8:16" x14ac:dyDescent="0.5">
      <c r="H66058"/>
      <c r="P66058"/>
    </row>
    <row r="66059" spans="8:16" x14ac:dyDescent="0.5">
      <c r="H66059"/>
      <c r="P66059"/>
    </row>
    <row r="66060" spans="8:16" x14ac:dyDescent="0.5">
      <c r="H66060"/>
      <c r="P66060"/>
    </row>
    <row r="66061" spans="8:16" x14ac:dyDescent="0.5">
      <c r="H66061"/>
      <c r="P66061"/>
    </row>
    <row r="66062" spans="8:16" x14ac:dyDescent="0.5">
      <c r="H66062"/>
      <c r="P66062"/>
    </row>
    <row r="66063" spans="8:16" x14ac:dyDescent="0.5">
      <c r="H66063"/>
      <c r="P66063"/>
    </row>
    <row r="66064" spans="8:16" x14ac:dyDescent="0.5">
      <c r="H66064"/>
      <c r="P66064"/>
    </row>
    <row r="66065" spans="8:16" x14ac:dyDescent="0.5">
      <c r="H66065"/>
      <c r="P66065"/>
    </row>
    <row r="66066" spans="8:16" x14ac:dyDescent="0.5">
      <c r="H66066"/>
      <c r="P66066"/>
    </row>
    <row r="66067" spans="8:16" x14ac:dyDescent="0.5">
      <c r="H66067"/>
      <c r="P66067"/>
    </row>
    <row r="66068" spans="8:16" x14ac:dyDescent="0.5">
      <c r="H66068"/>
      <c r="P66068"/>
    </row>
    <row r="66069" spans="8:16" x14ac:dyDescent="0.5">
      <c r="H66069"/>
      <c r="P66069"/>
    </row>
    <row r="66070" spans="8:16" x14ac:dyDescent="0.5">
      <c r="H66070"/>
      <c r="P66070"/>
    </row>
    <row r="66071" spans="8:16" x14ac:dyDescent="0.5">
      <c r="H66071"/>
      <c r="P66071"/>
    </row>
    <row r="66072" spans="8:16" x14ac:dyDescent="0.5">
      <c r="H66072"/>
      <c r="P66072"/>
    </row>
    <row r="66073" spans="8:16" x14ac:dyDescent="0.5">
      <c r="H66073"/>
      <c r="P66073"/>
    </row>
    <row r="66074" spans="8:16" x14ac:dyDescent="0.5">
      <c r="H66074"/>
      <c r="P66074"/>
    </row>
    <row r="66075" spans="8:16" x14ac:dyDescent="0.5">
      <c r="H66075"/>
      <c r="P66075"/>
    </row>
    <row r="66076" spans="8:16" x14ac:dyDescent="0.5">
      <c r="H66076"/>
      <c r="P66076"/>
    </row>
    <row r="66077" spans="8:16" x14ac:dyDescent="0.5">
      <c r="H66077"/>
      <c r="P66077"/>
    </row>
    <row r="66078" spans="8:16" x14ac:dyDescent="0.5">
      <c r="H66078"/>
      <c r="P66078"/>
    </row>
    <row r="66079" spans="8:16" x14ac:dyDescent="0.5">
      <c r="H66079"/>
      <c r="P66079"/>
    </row>
    <row r="66080" spans="8:16" x14ac:dyDescent="0.5">
      <c r="H66080"/>
      <c r="P66080"/>
    </row>
    <row r="66081" spans="8:16" x14ac:dyDescent="0.5">
      <c r="H66081"/>
      <c r="P66081"/>
    </row>
    <row r="66082" spans="8:16" x14ac:dyDescent="0.5">
      <c r="H66082"/>
      <c r="P66082"/>
    </row>
    <row r="66083" spans="8:16" x14ac:dyDescent="0.5">
      <c r="H66083"/>
      <c r="P66083"/>
    </row>
    <row r="66084" spans="8:16" x14ac:dyDescent="0.5">
      <c r="H66084"/>
      <c r="P66084"/>
    </row>
    <row r="66085" spans="8:16" x14ac:dyDescent="0.5">
      <c r="H66085"/>
      <c r="P66085"/>
    </row>
    <row r="66086" spans="8:16" x14ac:dyDescent="0.5">
      <c r="H66086"/>
      <c r="P66086"/>
    </row>
    <row r="66087" spans="8:16" x14ac:dyDescent="0.5">
      <c r="H66087"/>
      <c r="P66087"/>
    </row>
    <row r="66088" spans="8:16" x14ac:dyDescent="0.5">
      <c r="H66088"/>
      <c r="P66088"/>
    </row>
    <row r="66089" spans="8:16" x14ac:dyDescent="0.5">
      <c r="H66089"/>
      <c r="P66089"/>
    </row>
    <row r="66090" spans="8:16" x14ac:dyDescent="0.5">
      <c r="H66090"/>
      <c r="P66090"/>
    </row>
    <row r="66091" spans="8:16" x14ac:dyDescent="0.5">
      <c r="H66091"/>
      <c r="P66091"/>
    </row>
    <row r="66092" spans="8:16" x14ac:dyDescent="0.5">
      <c r="H66092"/>
      <c r="P66092"/>
    </row>
    <row r="66093" spans="8:16" x14ac:dyDescent="0.5">
      <c r="H66093"/>
      <c r="P66093"/>
    </row>
    <row r="66094" spans="8:16" x14ac:dyDescent="0.5">
      <c r="H66094"/>
      <c r="P66094"/>
    </row>
    <row r="66095" spans="8:16" x14ac:dyDescent="0.5">
      <c r="H66095"/>
      <c r="P66095"/>
    </row>
    <row r="66096" spans="8:16" x14ac:dyDescent="0.5">
      <c r="H66096"/>
      <c r="P66096"/>
    </row>
    <row r="66097" spans="8:16" x14ac:dyDescent="0.5">
      <c r="H66097"/>
      <c r="P66097"/>
    </row>
    <row r="66098" spans="8:16" x14ac:dyDescent="0.5">
      <c r="H66098"/>
      <c r="P66098"/>
    </row>
    <row r="66099" spans="8:16" x14ac:dyDescent="0.5">
      <c r="H66099"/>
      <c r="P66099"/>
    </row>
    <row r="66100" spans="8:16" x14ac:dyDescent="0.5">
      <c r="H66100"/>
      <c r="P66100"/>
    </row>
    <row r="66101" spans="8:16" x14ac:dyDescent="0.5">
      <c r="H66101"/>
      <c r="P66101"/>
    </row>
    <row r="66102" spans="8:16" x14ac:dyDescent="0.5">
      <c r="H66102"/>
      <c r="P66102"/>
    </row>
    <row r="66103" spans="8:16" x14ac:dyDescent="0.5">
      <c r="H66103"/>
      <c r="P66103"/>
    </row>
    <row r="66104" spans="8:16" x14ac:dyDescent="0.5">
      <c r="H66104"/>
      <c r="P66104"/>
    </row>
    <row r="66105" spans="8:16" x14ac:dyDescent="0.5">
      <c r="H66105"/>
      <c r="P66105"/>
    </row>
    <row r="66106" spans="8:16" x14ac:dyDescent="0.5">
      <c r="H66106"/>
      <c r="P66106"/>
    </row>
    <row r="66107" spans="8:16" x14ac:dyDescent="0.5">
      <c r="H66107"/>
      <c r="P66107"/>
    </row>
    <row r="66108" spans="8:16" x14ac:dyDescent="0.5">
      <c r="H66108"/>
      <c r="P66108"/>
    </row>
    <row r="66109" spans="8:16" x14ac:dyDescent="0.5">
      <c r="H66109"/>
      <c r="P66109"/>
    </row>
    <row r="66110" spans="8:16" x14ac:dyDescent="0.5">
      <c r="H66110"/>
      <c r="P66110"/>
    </row>
    <row r="66111" spans="8:16" x14ac:dyDescent="0.5">
      <c r="H66111"/>
      <c r="P66111"/>
    </row>
    <row r="66112" spans="8:16" x14ac:dyDescent="0.5">
      <c r="H66112"/>
      <c r="P66112"/>
    </row>
    <row r="66113" spans="8:16" x14ac:dyDescent="0.5">
      <c r="H66113"/>
      <c r="P66113"/>
    </row>
    <row r="66114" spans="8:16" x14ac:dyDescent="0.5">
      <c r="H66114"/>
      <c r="P66114"/>
    </row>
    <row r="66115" spans="8:16" x14ac:dyDescent="0.5">
      <c r="H66115"/>
      <c r="P66115"/>
    </row>
    <row r="66116" spans="8:16" x14ac:dyDescent="0.5">
      <c r="H66116"/>
      <c r="P66116"/>
    </row>
    <row r="66117" spans="8:16" x14ac:dyDescent="0.5">
      <c r="H66117"/>
      <c r="P66117"/>
    </row>
    <row r="66118" spans="8:16" x14ac:dyDescent="0.5">
      <c r="H66118"/>
      <c r="P66118"/>
    </row>
    <row r="66119" spans="8:16" x14ac:dyDescent="0.5">
      <c r="H66119"/>
      <c r="P66119"/>
    </row>
    <row r="66120" spans="8:16" x14ac:dyDescent="0.5">
      <c r="H66120"/>
      <c r="P66120"/>
    </row>
    <row r="66121" spans="8:16" x14ac:dyDescent="0.5">
      <c r="H66121"/>
      <c r="P66121"/>
    </row>
    <row r="66122" spans="8:16" x14ac:dyDescent="0.5">
      <c r="H66122"/>
      <c r="P66122"/>
    </row>
    <row r="66123" spans="8:16" x14ac:dyDescent="0.5">
      <c r="H66123"/>
      <c r="P66123"/>
    </row>
    <row r="66124" spans="8:16" x14ac:dyDescent="0.5">
      <c r="H66124"/>
      <c r="P66124"/>
    </row>
    <row r="66125" spans="8:16" x14ac:dyDescent="0.5">
      <c r="H66125"/>
      <c r="P66125"/>
    </row>
    <row r="66126" spans="8:16" x14ac:dyDescent="0.5">
      <c r="H66126"/>
      <c r="P66126"/>
    </row>
    <row r="66127" spans="8:16" x14ac:dyDescent="0.5">
      <c r="H66127"/>
      <c r="P66127"/>
    </row>
    <row r="66128" spans="8:16" x14ac:dyDescent="0.5">
      <c r="H66128"/>
      <c r="P66128"/>
    </row>
    <row r="66129" spans="8:16" x14ac:dyDescent="0.5">
      <c r="H66129"/>
      <c r="P66129"/>
    </row>
    <row r="66130" spans="8:16" x14ac:dyDescent="0.5">
      <c r="H66130"/>
      <c r="P66130"/>
    </row>
    <row r="66131" spans="8:16" x14ac:dyDescent="0.5">
      <c r="H66131"/>
      <c r="P66131"/>
    </row>
    <row r="66132" spans="8:16" x14ac:dyDescent="0.5">
      <c r="H66132"/>
      <c r="P66132"/>
    </row>
    <row r="66133" spans="8:16" x14ac:dyDescent="0.5">
      <c r="H66133"/>
      <c r="P66133"/>
    </row>
    <row r="66134" spans="8:16" x14ac:dyDescent="0.5">
      <c r="H66134"/>
      <c r="P66134"/>
    </row>
    <row r="66135" spans="8:16" x14ac:dyDescent="0.5">
      <c r="H66135"/>
      <c r="P66135"/>
    </row>
    <row r="66136" spans="8:16" x14ac:dyDescent="0.5">
      <c r="H66136"/>
      <c r="P66136"/>
    </row>
    <row r="66137" spans="8:16" x14ac:dyDescent="0.5">
      <c r="H66137"/>
      <c r="P66137"/>
    </row>
    <row r="66138" spans="8:16" x14ac:dyDescent="0.5">
      <c r="H66138"/>
      <c r="P66138"/>
    </row>
    <row r="66139" spans="8:16" x14ac:dyDescent="0.5">
      <c r="H66139"/>
      <c r="P66139"/>
    </row>
    <row r="66140" spans="8:16" x14ac:dyDescent="0.5">
      <c r="H66140"/>
      <c r="P66140"/>
    </row>
    <row r="66141" spans="8:16" x14ac:dyDescent="0.5">
      <c r="H66141"/>
      <c r="P66141"/>
    </row>
    <row r="66142" spans="8:16" x14ac:dyDescent="0.5">
      <c r="H66142"/>
      <c r="P66142"/>
    </row>
    <row r="66143" spans="8:16" x14ac:dyDescent="0.5">
      <c r="H66143"/>
      <c r="P66143"/>
    </row>
    <row r="66144" spans="8:16" x14ac:dyDescent="0.5">
      <c r="H66144"/>
      <c r="P66144"/>
    </row>
    <row r="66145" spans="8:16" x14ac:dyDescent="0.5">
      <c r="H66145"/>
      <c r="P66145"/>
    </row>
    <row r="66146" spans="8:16" x14ac:dyDescent="0.5">
      <c r="H66146"/>
      <c r="P66146"/>
    </row>
    <row r="66147" spans="8:16" x14ac:dyDescent="0.5">
      <c r="H66147"/>
      <c r="P66147"/>
    </row>
    <row r="66148" spans="8:16" x14ac:dyDescent="0.5">
      <c r="H66148"/>
      <c r="P66148"/>
    </row>
    <row r="66149" spans="8:16" x14ac:dyDescent="0.5">
      <c r="H66149"/>
      <c r="P66149"/>
    </row>
    <row r="66150" spans="8:16" x14ac:dyDescent="0.5">
      <c r="H66150"/>
      <c r="P66150"/>
    </row>
    <row r="66151" spans="8:16" x14ac:dyDescent="0.5">
      <c r="H66151"/>
      <c r="P66151"/>
    </row>
    <row r="66152" spans="8:16" x14ac:dyDescent="0.5">
      <c r="H66152"/>
      <c r="P66152"/>
    </row>
    <row r="66153" spans="8:16" x14ac:dyDescent="0.5">
      <c r="H66153"/>
      <c r="P66153"/>
    </row>
    <row r="66154" spans="8:16" x14ac:dyDescent="0.5">
      <c r="H66154"/>
      <c r="P66154"/>
    </row>
    <row r="66155" spans="8:16" x14ac:dyDescent="0.5">
      <c r="H66155"/>
      <c r="P66155"/>
    </row>
    <row r="66156" spans="8:16" x14ac:dyDescent="0.5">
      <c r="H66156"/>
      <c r="P66156"/>
    </row>
    <row r="66157" spans="8:16" x14ac:dyDescent="0.5">
      <c r="H66157"/>
      <c r="P66157"/>
    </row>
    <row r="66158" spans="8:16" x14ac:dyDescent="0.5">
      <c r="H66158"/>
      <c r="P66158"/>
    </row>
    <row r="66159" spans="8:16" x14ac:dyDescent="0.5">
      <c r="H66159"/>
      <c r="P66159"/>
    </row>
    <row r="66160" spans="8:16" x14ac:dyDescent="0.5">
      <c r="H66160"/>
      <c r="P66160"/>
    </row>
    <row r="66161" spans="8:16" x14ac:dyDescent="0.5">
      <c r="H66161"/>
      <c r="P66161"/>
    </row>
    <row r="66162" spans="8:16" x14ac:dyDescent="0.5">
      <c r="H66162"/>
      <c r="P66162"/>
    </row>
    <row r="66163" spans="8:16" x14ac:dyDescent="0.5">
      <c r="H66163"/>
      <c r="P66163"/>
    </row>
    <row r="66164" spans="8:16" x14ac:dyDescent="0.5">
      <c r="H66164"/>
      <c r="P66164"/>
    </row>
    <row r="66165" spans="8:16" x14ac:dyDescent="0.5">
      <c r="H66165"/>
      <c r="P66165"/>
    </row>
    <row r="66166" spans="8:16" x14ac:dyDescent="0.5">
      <c r="H66166"/>
      <c r="P66166"/>
    </row>
    <row r="66167" spans="8:16" x14ac:dyDescent="0.5">
      <c r="H66167"/>
      <c r="P66167"/>
    </row>
    <row r="66168" spans="8:16" x14ac:dyDescent="0.5">
      <c r="H66168"/>
      <c r="P66168"/>
    </row>
    <row r="66169" spans="8:16" x14ac:dyDescent="0.5">
      <c r="H66169"/>
      <c r="P66169"/>
    </row>
    <row r="66170" spans="8:16" x14ac:dyDescent="0.5">
      <c r="H66170"/>
      <c r="P66170"/>
    </row>
    <row r="66171" spans="8:16" x14ac:dyDescent="0.5">
      <c r="H66171"/>
      <c r="P66171"/>
    </row>
    <row r="66172" spans="8:16" x14ac:dyDescent="0.5">
      <c r="H66172"/>
      <c r="P66172"/>
    </row>
    <row r="66173" spans="8:16" x14ac:dyDescent="0.5">
      <c r="H66173"/>
      <c r="P66173"/>
    </row>
    <row r="66174" spans="8:16" x14ac:dyDescent="0.5">
      <c r="H66174"/>
      <c r="P66174"/>
    </row>
    <row r="66175" spans="8:16" x14ac:dyDescent="0.5">
      <c r="H66175"/>
      <c r="P66175"/>
    </row>
    <row r="66176" spans="8:16" x14ac:dyDescent="0.5">
      <c r="H66176"/>
      <c r="P66176"/>
    </row>
    <row r="66177" spans="8:16" x14ac:dyDescent="0.5">
      <c r="H66177"/>
      <c r="P66177"/>
    </row>
    <row r="66178" spans="8:16" x14ac:dyDescent="0.5">
      <c r="H66178"/>
      <c r="P66178"/>
    </row>
    <row r="66179" spans="8:16" x14ac:dyDescent="0.5">
      <c r="H66179"/>
      <c r="P66179"/>
    </row>
    <row r="66180" spans="8:16" x14ac:dyDescent="0.5">
      <c r="H66180"/>
      <c r="P66180"/>
    </row>
    <row r="66181" spans="8:16" x14ac:dyDescent="0.5">
      <c r="H66181"/>
      <c r="P66181"/>
    </row>
    <row r="66182" spans="8:16" x14ac:dyDescent="0.5">
      <c r="H66182"/>
      <c r="P66182"/>
    </row>
    <row r="66183" spans="8:16" x14ac:dyDescent="0.5">
      <c r="H66183"/>
      <c r="P66183"/>
    </row>
    <row r="66184" spans="8:16" x14ac:dyDescent="0.5">
      <c r="H66184"/>
      <c r="P66184"/>
    </row>
    <row r="66185" spans="8:16" x14ac:dyDescent="0.5">
      <c r="H66185"/>
      <c r="P66185"/>
    </row>
    <row r="66186" spans="8:16" x14ac:dyDescent="0.5">
      <c r="H66186"/>
      <c r="P66186"/>
    </row>
    <row r="66187" spans="8:16" x14ac:dyDescent="0.5">
      <c r="H66187"/>
      <c r="P66187"/>
    </row>
    <row r="66188" spans="8:16" x14ac:dyDescent="0.5">
      <c r="H66188"/>
      <c r="P66188"/>
    </row>
    <row r="66189" spans="8:16" x14ac:dyDescent="0.5">
      <c r="H66189"/>
      <c r="P66189"/>
    </row>
    <row r="66190" spans="8:16" x14ac:dyDescent="0.5">
      <c r="H66190"/>
      <c r="P66190"/>
    </row>
    <row r="66191" spans="8:16" x14ac:dyDescent="0.5">
      <c r="H66191"/>
      <c r="P66191"/>
    </row>
    <row r="66192" spans="8:16" x14ac:dyDescent="0.5">
      <c r="H66192"/>
      <c r="P66192"/>
    </row>
    <row r="66193" spans="8:16" x14ac:dyDescent="0.5">
      <c r="H66193"/>
      <c r="P66193"/>
    </row>
    <row r="66194" spans="8:16" x14ac:dyDescent="0.5">
      <c r="H66194"/>
      <c r="P66194"/>
    </row>
    <row r="66195" spans="8:16" x14ac:dyDescent="0.5">
      <c r="H66195"/>
      <c r="P66195"/>
    </row>
    <row r="66196" spans="8:16" x14ac:dyDescent="0.5">
      <c r="H66196"/>
      <c r="P66196"/>
    </row>
    <row r="66197" spans="8:16" x14ac:dyDescent="0.5">
      <c r="H66197"/>
      <c r="P66197"/>
    </row>
    <row r="66198" spans="8:16" x14ac:dyDescent="0.5">
      <c r="H66198"/>
      <c r="P66198"/>
    </row>
    <row r="66199" spans="8:16" x14ac:dyDescent="0.5">
      <c r="H66199"/>
      <c r="P66199"/>
    </row>
    <row r="66200" spans="8:16" x14ac:dyDescent="0.5">
      <c r="H66200"/>
      <c r="P66200"/>
    </row>
    <row r="66201" spans="8:16" x14ac:dyDescent="0.5">
      <c r="H66201"/>
      <c r="P66201"/>
    </row>
    <row r="66202" spans="8:16" x14ac:dyDescent="0.5">
      <c r="H66202"/>
      <c r="P66202"/>
    </row>
    <row r="66203" spans="8:16" x14ac:dyDescent="0.5">
      <c r="H66203"/>
      <c r="P66203"/>
    </row>
    <row r="66204" spans="8:16" x14ac:dyDescent="0.5">
      <c r="H66204"/>
      <c r="P66204"/>
    </row>
    <row r="66205" spans="8:16" x14ac:dyDescent="0.5">
      <c r="H66205"/>
      <c r="P66205"/>
    </row>
    <row r="66206" spans="8:16" x14ac:dyDescent="0.5">
      <c r="H66206"/>
      <c r="P66206"/>
    </row>
    <row r="66207" spans="8:16" x14ac:dyDescent="0.5">
      <c r="H66207"/>
      <c r="P66207"/>
    </row>
    <row r="66208" spans="8:16" x14ac:dyDescent="0.5">
      <c r="H66208"/>
      <c r="P66208"/>
    </row>
    <row r="66209" spans="8:16" x14ac:dyDescent="0.5">
      <c r="H66209"/>
      <c r="P66209"/>
    </row>
    <row r="66210" spans="8:16" x14ac:dyDescent="0.5">
      <c r="H66210"/>
      <c r="P66210"/>
    </row>
    <row r="66211" spans="8:16" x14ac:dyDescent="0.5">
      <c r="H66211"/>
      <c r="P66211"/>
    </row>
    <row r="66212" spans="8:16" x14ac:dyDescent="0.5">
      <c r="H66212"/>
      <c r="P66212"/>
    </row>
    <row r="66213" spans="8:16" x14ac:dyDescent="0.5">
      <c r="H66213"/>
      <c r="P66213"/>
    </row>
    <row r="66214" spans="8:16" x14ac:dyDescent="0.5">
      <c r="H66214"/>
      <c r="P66214"/>
    </row>
    <row r="66215" spans="8:16" x14ac:dyDescent="0.5">
      <c r="H66215"/>
      <c r="P66215"/>
    </row>
    <row r="66216" spans="8:16" x14ac:dyDescent="0.5">
      <c r="H66216"/>
      <c r="P66216"/>
    </row>
    <row r="66217" spans="8:16" x14ac:dyDescent="0.5">
      <c r="H66217"/>
      <c r="P66217"/>
    </row>
    <row r="66218" spans="8:16" x14ac:dyDescent="0.5">
      <c r="H66218"/>
      <c r="P66218"/>
    </row>
    <row r="66219" spans="8:16" x14ac:dyDescent="0.5">
      <c r="H66219"/>
      <c r="P66219"/>
    </row>
    <row r="66220" spans="8:16" x14ac:dyDescent="0.5">
      <c r="H66220"/>
      <c r="P66220"/>
    </row>
    <row r="66221" spans="8:16" x14ac:dyDescent="0.5">
      <c r="H66221"/>
      <c r="P66221"/>
    </row>
    <row r="66222" spans="8:16" x14ac:dyDescent="0.5">
      <c r="H66222"/>
      <c r="P66222"/>
    </row>
    <row r="66223" spans="8:16" x14ac:dyDescent="0.5">
      <c r="H66223"/>
      <c r="P66223"/>
    </row>
    <row r="66224" spans="8:16" x14ac:dyDescent="0.5">
      <c r="H66224"/>
      <c r="P66224"/>
    </row>
    <row r="66225" spans="8:16" x14ac:dyDescent="0.5">
      <c r="H66225"/>
      <c r="P66225"/>
    </row>
    <row r="66226" spans="8:16" x14ac:dyDescent="0.5">
      <c r="H66226"/>
      <c r="P66226"/>
    </row>
    <row r="66227" spans="8:16" x14ac:dyDescent="0.5">
      <c r="H66227"/>
      <c r="P66227"/>
    </row>
    <row r="66228" spans="8:16" x14ac:dyDescent="0.5">
      <c r="H66228"/>
      <c r="P66228"/>
    </row>
    <row r="66229" spans="8:16" x14ac:dyDescent="0.5">
      <c r="H66229"/>
      <c r="P66229"/>
    </row>
    <row r="66230" spans="8:16" x14ac:dyDescent="0.5">
      <c r="H66230"/>
      <c r="P66230"/>
    </row>
    <row r="66231" spans="8:16" x14ac:dyDescent="0.5">
      <c r="H66231"/>
      <c r="P66231"/>
    </row>
    <row r="66232" spans="8:16" x14ac:dyDescent="0.5">
      <c r="H66232"/>
      <c r="P66232"/>
    </row>
    <row r="66233" spans="8:16" x14ac:dyDescent="0.5">
      <c r="H66233"/>
      <c r="P66233"/>
    </row>
    <row r="66234" spans="8:16" x14ac:dyDescent="0.5">
      <c r="H66234"/>
      <c r="P66234"/>
    </row>
    <row r="66235" spans="8:16" x14ac:dyDescent="0.5">
      <c r="H66235"/>
      <c r="P66235"/>
    </row>
    <row r="66236" spans="8:16" x14ac:dyDescent="0.5">
      <c r="H66236"/>
      <c r="P66236"/>
    </row>
    <row r="66237" spans="8:16" x14ac:dyDescent="0.5">
      <c r="H66237"/>
      <c r="P66237"/>
    </row>
    <row r="66238" spans="8:16" x14ac:dyDescent="0.5">
      <c r="H66238"/>
      <c r="P66238"/>
    </row>
    <row r="66239" spans="8:16" x14ac:dyDescent="0.5">
      <c r="H66239"/>
      <c r="P66239"/>
    </row>
    <row r="66240" spans="8:16" x14ac:dyDescent="0.5">
      <c r="H66240"/>
      <c r="P66240"/>
    </row>
    <row r="66241" spans="8:16" x14ac:dyDescent="0.5">
      <c r="H66241"/>
      <c r="P66241"/>
    </row>
    <row r="66242" spans="8:16" x14ac:dyDescent="0.5">
      <c r="H66242"/>
      <c r="P66242"/>
    </row>
    <row r="66243" spans="8:16" x14ac:dyDescent="0.5">
      <c r="H66243"/>
      <c r="P66243"/>
    </row>
    <row r="66244" spans="8:16" x14ac:dyDescent="0.5">
      <c r="H66244"/>
      <c r="P66244"/>
    </row>
    <row r="66245" spans="8:16" x14ac:dyDescent="0.5">
      <c r="H66245"/>
      <c r="P66245"/>
    </row>
    <row r="66246" spans="8:16" x14ac:dyDescent="0.5">
      <c r="H66246"/>
      <c r="P66246"/>
    </row>
    <row r="66247" spans="8:16" x14ac:dyDescent="0.5">
      <c r="H66247"/>
      <c r="P66247"/>
    </row>
    <row r="66248" spans="8:16" x14ac:dyDescent="0.5">
      <c r="H66248"/>
      <c r="P66248"/>
    </row>
    <row r="66249" spans="8:16" x14ac:dyDescent="0.5">
      <c r="H66249"/>
      <c r="P66249"/>
    </row>
    <row r="66250" spans="8:16" x14ac:dyDescent="0.5">
      <c r="H66250"/>
      <c r="P66250"/>
    </row>
    <row r="66251" spans="8:16" x14ac:dyDescent="0.5">
      <c r="H66251"/>
      <c r="P66251"/>
    </row>
    <row r="66252" spans="8:16" x14ac:dyDescent="0.5">
      <c r="H66252"/>
      <c r="P66252"/>
    </row>
    <row r="66253" spans="8:16" x14ac:dyDescent="0.5">
      <c r="H66253"/>
      <c r="P66253"/>
    </row>
    <row r="66254" spans="8:16" x14ac:dyDescent="0.5">
      <c r="H66254"/>
      <c r="P66254"/>
    </row>
    <row r="66255" spans="8:16" x14ac:dyDescent="0.5">
      <c r="H66255"/>
      <c r="P66255"/>
    </row>
    <row r="66256" spans="8:16" x14ac:dyDescent="0.5">
      <c r="H66256"/>
      <c r="P66256"/>
    </row>
    <row r="66257" spans="8:16" x14ac:dyDescent="0.5">
      <c r="H66257"/>
      <c r="P66257"/>
    </row>
    <row r="66258" spans="8:16" x14ac:dyDescent="0.5">
      <c r="H66258"/>
      <c r="P66258"/>
    </row>
    <row r="66259" spans="8:16" x14ac:dyDescent="0.5">
      <c r="H66259"/>
      <c r="P66259"/>
    </row>
    <row r="66260" spans="8:16" x14ac:dyDescent="0.5">
      <c r="H66260"/>
      <c r="P66260"/>
    </row>
    <row r="66261" spans="8:16" x14ac:dyDescent="0.5">
      <c r="H66261"/>
      <c r="P66261"/>
    </row>
    <row r="66262" spans="8:16" x14ac:dyDescent="0.5">
      <c r="H66262"/>
      <c r="P66262"/>
    </row>
    <row r="66263" spans="8:16" x14ac:dyDescent="0.5">
      <c r="H66263"/>
      <c r="P66263"/>
    </row>
    <row r="66264" spans="8:16" x14ac:dyDescent="0.5">
      <c r="H66264"/>
      <c r="P66264"/>
    </row>
    <row r="66265" spans="8:16" x14ac:dyDescent="0.5">
      <c r="H66265"/>
      <c r="P66265"/>
    </row>
    <row r="66266" spans="8:16" x14ac:dyDescent="0.5">
      <c r="H66266"/>
      <c r="P66266"/>
    </row>
    <row r="66267" spans="8:16" x14ac:dyDescent="0.5">
      <c r="H66267"/>
      <c r="P66267"/>
    </row>
    <row r="66268" spans="8:16" x14ac:dyDescent="0.5">
      <c r="H66268"/>
      <c r="P66268"/>
    </row>
    <row r="66269" spans="8:16" x14ac:dyDescent="0.5">
      <c r="H66269"/>
      <c r="P66269"/>
    </row>
    <row r="66270" spans="8:16" x14ac:dyDescent="0.5">
      <c r="H66270"/>
      <c r="P66270"/>
    </row>
    <row r="66271" spans="8:16" x14ac:dyDescent="0.5">
      <c r="H66271"/>
      <c r="P66271"/>
    </row>
    <row r="66272" spans="8:16" x14ac:dyDescent="0.5">
      <c r="H66272"/>
      <c r="P66272"/>
    </row>
    <row r="66273" spans="8:16" x14ac:dyDescent="0.5">
      <c r="H66273"/>
      <c r="P66273"/>
    </row>
    <row r="66274" spans="8:16" x14ac:dyDescent="0.5">
      <c r="H66274"/>
      <c r="P66274"/>
    </row>
    <row r="66275" spans="8:16" x14ac:dyDescent="0.5">
      <c r="H66275"/>
      <c r="P66275"/>
    </row>
    <row r="66276" spans="8:16" x14ac:dyDescent="0.5">
      <c r="H66276"/>
      <c r="P66276"/>
    </row>
    <row r="66277" spans="8:16" x14ac:dyDescent="0.5">
      <c r="H66277"/>
      <c r="P66277"/>
    </row>
    <row r="66278" spans="8:16" x14ac:dyDescent="0.5">
      <c r="H66278"/>
      <c r="P66278"/>
    </row>
    <row r="66279" spans="8:16" x14ac:dyDescent="0.5">
      <c r="H66279"/>
      <c r="P66279"/>
    </row>
    <row r="66280" spans="8:16" x14ac:dyDescent="0.5">
      <c r="H66280"/>
      <c r="P66280"/>
    </row>
    <row r="66281" spans="8:16" x14ac:dyDescent="0.5">
      <c r="H66281"/>
      <c r="P66281"/>
    </row>
    <row r="66282" spans="8:16" x14ac:dyDescent="0.5">
      <c r="H66282"/>
      <c r="P66282"/>
    </row>
    <row r="66283" spans="8:16" x14ac:dyDescent="0.5">
      <c r="H66283"/>
      <c r="P66283"/>
    </row>
    <row r="66284" spans="8:16" x14ac:dyDescent="0.5">
      <c r="H66284"/>
      <c r="P66284"/>
    </row>
    <row r="66285" spans="8:16" x14ac:dyDescent="0.5">
      <c r="H66285"/>
      <c r="P66285"/>
    </row>
    <row r="66286" spans="8:16" x14ac:dyDescent="0.5">
      <c r="H66286"/>
      <c r="P66286"/>
    </row>
    <row r="66287" spans="8:16" x14ac:dyDescent="0.5">
      <c r="H66287"/>
      <c r="P66287"/>
    </row>
    <row r="66288" spans="8:16" x14ac:dyDescent="0.5">
      <c r="H66288"/>
      <c r="P66288"/>
    </row>
    <row r="66289" spans="8:16" x14ac:dyDescent="0.5">
      <c r="H66289"/>
      <c r="P66289"/>
    </row>
    <row r="66290" spans="8:16" x14ac:dyDescent="0.5">
      <c r="H66290"/>
      <c r="P66290"/>
    </row>
    <row r="66291" spans="8:16" x14ac:dyDescent="0.5">
      <c r="H66291"/>
      <c r="P66291"/>
    </row>
    <row r="66292" spans="8:16" x14ac:dyDescent="0.5">
      <c r="H66292"/>
      <c r="P66292"/>
    </row>
    <row r="66293" spans="8:16" x14ac:dyDescent="0.5">
      <c r="H66293"/>
      <c r="P66293"/>
    </row>
    <row r="66294" spans="8:16" x14ac:dyDescent="0.5">
      <c r="H66294"/>
      <c r="P66294"/>
    </row>
    <row r="66295" spans="8:16" x14ac:dyDescent="0.5">
      <c r="H66295"/>
      <c r="P66295"/>
    </row>
    <row r="66296" spans="8:16" x14ac:dyDescent="0.5">
      <c r="H66296"/>
      <c r="P66296"/>
    </row>
    <row r="66297" spans="8:16" x14ac:dyDescent="0.5">
      <c r="H66297"/>
      <c r="P66297"/>
    </row>
    <row r="66298" spans="8:16" x14ac:dyDescent="0.5">
      <c r="H66298"/>
      <c r="P66298"/>
    </row>
    <row r="66299" spans="8:16" x14ac:dyDescent="0.5">
      <c r="H66299"/>
      <c r="P66299"/>
    </row>
    <row r="66300" spans="8:16" x14ac:dyDescent="0.5">
      <c r="H66300"/>
      <c r="P66300"/>
    </row>
    <row r="66301" spans="8:16" x14ac:dyDescent="0.5">
      <c r="H66301"/>
      <c r="P66301"/>
    </row>
    <row r="66302" spans="8:16" x14ac:dyDescent="0.5">
      <c r="H66302"/>
      <c r="P66302"/>
    </row>
    <row r="66303" spans="8:16" x14ac:dyDescent="0.5">
      <c r="H66303"/>
      <c r="P66303"/>
    </row>
    <row r="66304" spans="8:16" x14ac:dyDescent="0.5">
      <c r="H66304"/>
      <c r="P66304"/>
    </row>
    <row r="66305" spans="8:16" x14ac:dyDescent="0.5">
      <c r="H66305"/>
      <c r="P66305"/>
    </row>
    <row r="66306" spans="8:16" x14ac:dyDescent="0.5">
      <c r="H66306"/>
      <c r="P66306"/>
    </row>
    <row r="66307" spans="8:16" x14ac:dyDescent="0.5">
      <c r="H66307"/>
      <c r="P66307"/>
    </row>
    <row r="66308" spans="8:16" x14ac:dyDescent="0.5">
      <c r="H66308"/>
      <c r="P66308"/>
    </row>
    <row r="66309" spans="8:16" x14ac:dyDescent="0.5">
      <c r="H66309"/>
      <c r="P66309"/>
    </row>
    <row r="66310" spans="8:16" x14ac:dyDescent="0.5">
      <c r="H66310"/>
      <c r="P66310"/>
    </row>
    <row r="66311" spans="8:16" x14ac:dyDescent="0.5">
      <c r="H66311"/>
      <c r="P66311"/>
    </row>
    <row r="66312" spans="8:16" x14ac:dyDescent="0.5">
      <c r="H66312"/>
      <c r="P66312"/>
    </row>
    <row r="66313" spans="8:16" x14ac:dyDescent="0.5">
      <c r="H66313"/>
      <c r="P66313"/>
    </row>
    <row r="66314" spans="8:16" x14ac:dyDescent="0.5">
      <c r="H66314"/>
      <c r="P66314"/>
    </row>
    <row r="66315" spans="8:16" x14ac:dyDescent="0.5">
      <c r="H66315"/>
      <c r="P66315"/>
    </row>
    <row r="66316" spans="8:16" x14ac:dyDescent="0.5">
      <c r="H66316"/>
      <c r="P66316"/>
    </row>
    <row r="66317" spans="8:16" x14ac:dyDescent="0.5">
      <c r="H66317"/>
      <c r="P66317"/>
    </row>
    <row r="66318" spans="8:16" x14ac:dyDescent="0.5">
      <c r="H66318"/>
      <c r="P66318"/>
    </row>
    <row r="66319" spans="8:16" x14ac:dyDescent="0.5">
      <c r="H66319"/>
      <c r="P66319"/>
    </row>
    <row r="66320" spans="8:16" x14ac:dyDescent="0.5">
      <c r="H66320"/>
      <c r="P66320"/>
    </row>
    <row r="66321" spans="8:16" x14ac:dyDescent="0.5">
      <c r="H66321"/>
      <c r="P66321"/>
    </row>
    <row r="66322" spans="8:16" x14ac:dyDescent="0.5">
      <c r="H66322"/>
      <c r="P66322"/>
    </row>
    <row r="66323" spans="8:16" x14ac:dyDescent="0.5">
      <c r="H66323"/>
      <c r="P66323"/>
    </row>
    <row r="66324" spans="8:16" x14ac:dyDescent="0.5">
      <c r="H66324"/>
      <c r="P66324"/>
    </row>
    <row r="66325" spans="8:16" x14ac:dyDescent="0.5">
      <c r="H66325"/>
      <c r="P66325"/>
    </row>
    <row r="66326" spans="8:16" x14ac:dyDescent="0.5">
      <c r="H66326"/>
      <c r="P66326"/>
    </row>
    <row r="66327" spans="8:16" x14ac:dyDescent="0.5">
      <c r="H66327"/>
      <c r="P66327"/>
    </row>
    <row r="66328" spans="8:16" x14ac:dyDescent="0.5">
      <c r="H66328"/>
      <c r="P66328"/>
    </row>
    <row r="66329" spans="8:16" x14ac:dyDescent="0.5">
      <c r="H66329"/>
      <c r="P66329"/>
    </row>
    <row r="66330" spans="8:16" x14ac:dyDescent="0.5">
      <c r="H66330"/>
      <c r="P66330"/>
    </row>
    <row r="66331" spans="8:16" x14ac:dyDescent="0.5">
      <c r="H66331"/>
      <c r="P66331"/>
    </row>
    <row r="66332" spans="8:16" x14ac:dyDescent="0.5">
      <c r="H66332"/>
      <c r="P66332"/>
    </row>
    <row r="66333" spans="8:16" x14ac:dyDescent="0.5">
      <c r="H66333"/>
      <c r="P66333"/>
    </row>
    <row r="66334" spans="8:16" x14ac:dyDescent="0.5">
      <c r="H66334"/>
      <c r="P66334"/>
    </row>
    <row r="66335" spans="8:16" x14ac:dyDescent="0.5">
      <c r="H66335"/>
      <c r="P66335"/>
    </row>
    <row r="66336" spans="8:16" x14ac:dyDescent="0.5">
      <c r="H66336"/>
      <c r="P66336"/>
    </row>
    <row r="66337" spans="8:16" x14ac:dyDescent="0.5">
      <c r="H66337"/>
      <c r="P66337"/>
    </row>
    <row r="66338" spans="8:16" x14ac:dyDescent="0.5">
      <c r="H66338"/>
      <c r="P66338"/>
    </row>
    <row r="66339" spans="8:16" x14ac:dyDescent="0.5">
      <c r="H66339"/>
      <c r="P66339"/>
    </row>
    <row r="66340" spans="8:16" x14ac:dyDescent="0.5">
      <c r="H66340"/>
      <c r="P66340"/>
    </row>
    <row r="66341" spans="8:16" x14ac:dyDescent="0.5">
      <c r="H66341"/>
      <c r="P66341"/>
    </row>
    <row r="66342" spans="8:16" x14ac:dyDescent="0.5">
      <c r="H66342"/>
      <c r="P66342"/>
    </row>
    <row r="66343" spans="8:16" x14ac:dyDescent="0.5">
      <c r="H66343"/>
      <c r="P66343"/>
    </row>
    <row r="66344" spans="8:16" x14ac:dyDescent="0.5">
      <c r="H66344"/>
      <c r="P66344"/>
    </row>
    <row r="66345" spans="8:16" x14ac:dyDescent="0.5">
      <c r="H66345"/>
      <c r="P66345"/>
    </row>
    <row r="66346" spans="8:16" x14ac:dyDescent="0.5">
      <c r="H66346"/>
      <c r="P66346"/>
    </row>
    <row r="66347" spans="8:16" x14ac:dyDescent="0.5">
      <c r="H66347"/>
      <c r="P66347"/>
    </row>
    <row r="66348" spans="8:16" x14ac:dyDescent="0.5">
      <c r="H66348"/>
      <c r="P66348"/>
    </row>
    <row r="66349" spans="8:16" x14ac:dyDescent="0.5">
      <c r="H66349"/>
      <c r="P66349"/>
    </row>
    <row r="66350" spans="8:16" x14ac:dyDescent="0.5">
      <c r="H66350"/>
      <c r="P66350"/>
    </row>
    <row r="66351" spans="8:16" x14ac:dyDescent="0.5">
      <c r="H66351"/>
      <c r="P66351"/>
    </row>
    <row r="66352" spans="8:16" x14ac:dyDescent="0.5">
      <c r="H66352"/>
      <c r="P66352"/>
    </row>
    <row r="66353" spans="8:16" x14ac:dyDescent="0.5">
      <c r="H66353"/>
      <c r="P66353"/>
    </row>
    <row r="66354" spans="8:16" x14ac:dyDescent="0.5">
      <c r="H66354"/>
      <c r="P66354"/>
    </row>
    <row r="66355" spans="8:16" x14ac:dyDescent="0.5">
      <c r="H66355"/>
      <c r="P66355"/>
    </row>
    <row r="66356" spans="8:16" x14ac:dyDescent="0.5">
      <c r="H66356"/>
      <c r="P66356"/>
    </row>
    <row r="66357" spans="8:16" x14ac:dyDescent="0.5">
      <c r="H66357"/>
      <c r="P66357"/>
    </row>
    <row r="66358" spans="8:16" x14ac:dyDescent="0.5">
      <c r="H66358"/>
      <c r="P66358"/>
    </row>
    <row r="66359" spans="8:16" x14ac:dyDescent="0.5">
      <c r="H66359"/>
      <c r="P66359"/>
    </row>
    <row r="66360" spans="8:16" x14ac:dyDescent="0.5">
      <c r="H66360"/>
      <c r="P66360"/>
    </row>
    <row r="66361" spans="8:16" x14ac:dyDescent="0.5">
      <c r="H66361"/>
      <c r="P66361"/>
    </row>
    <row r="66362" spans="8:16" x14ac:dyDescent="0.5">
      <c r="H66362"/>
      <c r="P66362"/>
    </row>
    <row r="66363" spans="8:16" x14ac:dyDescent="0.5">
      <c r="H66363"/>
      <c r="P66363"/>
    </row>
    <row r="66364" spans="8:16" x14ac:dyDescent="0.5">
      <c r="H66364"/>
      <c r="P66364"/>
    </row>
    <row r="66365" spans="8:16" x14ac:dyDescent="0.5">
      <c r="H66365"/>
      <c r="P66365"/>
    </row>
    <row r="66366" spans="8:16" x14ac:dyDescent="0.5">
      <c r="H66366"/>
      <c r="P66366"/>
    </row>
    <row r="66367" spans="8:16" x14ac:dyDescent="0.5">
      <c r="H66367"/>
      <c r="P66367"/>
    </row>
    <row r="66368" spans="8:16" x14ac:dyDescent="0.5">
      <c r="H66368"/>
      <c r="P66368"/>
    </row>
    <row r="66369" spans="8:16" x14ac:dyDescent="0.5">
      <c r="H66369"/>
      <c r="P66369"/>
    </row>
    <row r="66370" spans="8:16" x14ac:dyDescent="0.5">
      <c r="H66370"/>
      <c r="P66370"/>
    </row>
    <row r="66371" spans="8:16" x14ac:dyDescent="0.5">
      <c r="H66371"/>
      <c r="P66371"/>
    </row>
    <row r="66372" spans="8:16" x14ac:dyDescent="0.5">
      <c r="H66372"/>
      <c r="P66372"/>
    </row>
    <row r="66373" spans="8:16" x14ac:dyDescent="0.5">
      <c r="H66373"/>
      <c r="P66373"/>
    </row>
    <row r="66374" spans="8:16" x14ac:dyDescent="0.5">
      <c r="H66374"/>
      <c r="P66374"/>
    </row>
    <row r="66375" spans="8:16" x14ac:dyDescent="0.5">
      <c r="H66375"/>
      <c r="P66375"/>
    </row>
    <row r="66376" spans="8:16" x14ac:dyDescent="0.5">
      <c r="H66376"/>
      <c r="P66376"/>
    </row>
    <row r="66377" spans="8:16" x14ac:dyDescent="0.5">
      <c r="H66377"/>
      <c r="P66377"/>
    </row>
    <row r="66378" spans="8:16" x14ac:dyDescent="0.5">
      <c r="H66378"/>
      <c r="P66378"/>
    </row>
    <row r="66379" spans="8:16" x14ac:dyDescent="0.5">
      <c r="H66379"/>
      <c r="P66379"/>
    </row>
    <row r="66380" spans="8:16" x14ac:dyDescent="0.5">
      <c r="H66380"/>
      <c r="P66380"/>
    </row>
    <row r="66381" spans="8:16" x14ac:dyDescent="0.5">
      <c r="H66381"/>
      <c r="P66381"/>
    </row>
    <row r="66382" spans="8:16" x14ac:dyDescent="0.5">
      <c r="H66382"/>
      <c r="P66382"/>
    </row>
    <row r="66383" spans="8:16" x14ac:dyDescent="0.5">
      <c r="H66383"/>
      <c r="P66383"/>
    </row>
    <row r="66384" spans="8:16" x14ac:dyDescent="0.5">
      <c r="H66384"/>
      <c r="P66384"/>
    </row>
    <row r="66385" spans="8:16" x14ac:dyDescent="0.5">
      <c r="H66385"/>
      <c r="P66385"/>
    </row>
    <row r="66386" spans="8:16" x14ac:dyDescent="0.5">
      <c r="H66386"/>
      <c r="P66386"/>
    </row>
    <row r="66387" spans="8:16" x14ac:dyDescent="0.5">
      <c r="H66387"/>
      <c r="P66387"/>
    </row>
    <row r="66388" spans="8:16" x14ac:dyDescent="0.5">
      <c r="H66388"/>
      <c r="P66388"/>
    </row>
    <row r="66389" spans="8:16" x14ac:dyDescent="0.5">
      <c r="H66389"/>
      <c r="P66389"/>
    </row>
    <row r="66390" spans="8:16" x14ac:dyDescent="0.5">
      <c r="H66390"/>
      <c r="P66390"/>
    </row>
    <row r="66391" spans="8:16" x14ac:dyDescent="0.5">
      <c r="H66391"/>
      <c r="P66391"/>
    </row>
    <row r="66392" spans="8:16" x14ac:dyDescent="0.5">
      <c r="H66392"/>
      <c r="P66392"/>
    </row>
    <row r="66393" spans="8:16" x14ac:dyDescent="0.5">
      <c r="H66393"/>
      <c r="P66393"/>
    </row>
    <row r="66394" spans="8:16" x14ac:dyDescent="0.5">
      <c r="H66394"/>
      <c r="P66394"/>
    </row>
    <row r="66395" spans="8:16" x14ac:dyDescent="0.5">
      <c r="H66395"/>
      <c r="P66395"/>
    </row>
    <row r="66396" spans="8:16" x14ac:dyDescent="0.5">
      <c r="H66396"/>
      <c r="P66396"/>
    </row>
    <row r="66397" spans="8:16" x14ac:dyDescent="0.5">
      <c r="H66397"/>
      <c r="P66397"/>
    </row>
    <row r="66398" spans="8:16" x14ac:dyDescent="0.5">
      <c r="H66398"/>
      <c r="P66398"/>
    </row>
    <row r="66399" spans="8:16" x14ac:dyDescent="0.5">
      <c r="H66399"/>
      <c r="P66399"/>
    </row>
    <row r="66400" spans="8:16" x14ac:dyDescent="0.5">
      <c r="H66400"/>
      <c r="P66400"/>
    </row>
    <row r="66401" spans="8:16" x14ac:dyDescent="0.5">
      <c r="H66401"/>
      <c r="P66401"/>
    </row>
    <row r="66402" spans="8:16" x14ac:dyDescent="0.5">
      <c r="H66402"/>
      <c r="P66402"/>
    </row>
    <row r="66403" spans="8:16" x14ac:dyDescent="0.5">
      <c r="H66403"/>
      <c r="P66403"/>
    </row>
    <row r="66404" spans="8:16" x14ac:dyDescent="0.5">
      <c r="H66404"/>
      <c r="P66404"/>
    </row>
    <row r="66405" spans="8:16" x14ac:dyDescent="0.5">
      <c r="H66405"/>
      <c r="P66405"/>
    </row>
    <row r="66406" spans="8:16" x14ac:dyDescent="0.5">
      <c r="H66406"/>
      <c r="P66406"/>
    </row>
    <row r="66407" spans="8:16" x14ac:dyDescent="0.5">
      <c r="H66407"/>
      <c r="P66407"/>
    </row>
    <row r="66408" spans="8:16" x14ac:dyDescent="0.5">
      <c r="H66408"/>
      <c r="P66408"/>
    </row>
    <row r="66409" spans="8:16" x14ac:dyDescent="0.5">
      <c r="H66409"/>
      <c r="P66409"/>
    </row>
    <row r="66410" spans="8:16" x14ac:dyDescent="0.5">
      <c r="H66410"/>
      <c r="P66410"/>
    </row>
    <row r="66411" spans="8:16" x14ac:dyDescent="0.5">
      <c r="H66411"/>
      <c r="P66411"/>
    </row>
    <row r="66412" spans="8:16" x14ac:dyDescent="0.5">
      <c r="H66412"/>
      <c r="P66412"/>
    </row>
    <row r="66413" spans="8:16" x14ac:dyDescent="0.5">
      <c r="H66413"/>
      <c r="P66413"/>
    </row>
    <row r="66414" spans="8:16" x14ac:dyDescent="0.5">
      <c r="H66414"/>
      <c r="P66414"/>
    </row>
    <row r="66415" spans="8:16" x14ac:dyDescent="0.5">
      <c r="H66415"/>
      <c r="P66415"/>
    </row>
    <row r="66416" spans="8:16" x14ac:dyDescent="0.5">
      <c r="H66416"/>
      <c r="P66416"/>
    </row>
    <row r="66417" spans="8:16" x14ac:dyDescent="0.5">
      <c r="H66417"/>
      <c r="P66417"/>
    </row>
    <row r="66418" spans="8:16" x14ac:dyDescent="0.5">
      <c r="H66418"/>
      <c r="P66418"/>
    </row>
    <row r="66419" spans="8:16" x14ac:dyDescent="0.5">
      <c r="H66419"/>
      <c r="P66419"/>
    </row>
    <row r="66420" spans="8:16" x14ac:dyDescent="0.5">
      <c r="H66420"/>
      <c r="P66420"/>
    </row>
    <row r="66421" spans="8:16" x14ac:dyDescent="0.5">
      <c r="H66421"/>
      <c r="P66421"/>
    </row>
    <row r="66422" spans="8:16" x14ac:dyDescent="0.5">
      <c r="H66422"/>
      <c r="P66422"/>
    </row>
    <row r="66423" spans="8:16" x14ac:dyDescent="0.5">
      <c r="H66423"/>
      <c r="P66423"/>
    </row>
    <row r="66424" spans="8:16" x14ac:dyDescent="0.5">
      <c r="H66424"/>
      <c r="P66424"/>
    </row>
    <row r="66425" spans="8:16" x14ac:dyDescent="0.5">
      <c r="H66425"/>
      <c r="P66425"/>
    </row>
    <row r="66426" spans="8:16" x14ac:dyDescent="0.5">
      <c r="H66426"/>
      <c r="P66426"/>
    </row>
    <row r="66427" spans="8:16" x14ac:dyDescent="0.5">
      <c r="H66427"/>
      <c r="P66427"/>
    </row>
    <row r="66428" spans="8:16" x14ac:dyDescent="0.5">
      <c r="H66428"/>
      <c r="P66428"/>
    </row>
    <row r="66429" spans="8:16" x14ac:dyDescent="0.5">
      <c r="H66429"/>
      <c r="P66429"/>
    </row>
    <row r="66430" spans="8:16" x14ac:dyDescent="0.5">
      <c r="H66430"/>
      <c r="P66430"/>
    </row>
    <row r="66431" spans="8:16" x14ac:dyDescent="0.5">
      <c r="H66431"/>
      <c r="P66431"/>
    </row>
    <row r="66432" spans="8:16" x14ac:dyDescent="0.5">
      <c r="H66432"/>
      <c r="P66432"/>
    </row>
    <row r="66433" spans="8:16" x14ac:dyDescent="0.5">
      <c r="H66433"/>
      <c r="P66433"/>
    </row>
    <row r="66434" spans="8:16" x14ac:dyDescent="0.5">
      <c r="H66434"/>
      <c r="P66434"/>
    </row>
    <row r="66435" spans="8:16" x14ac:dyDescent="0.5">
      <c r="H66435"/>
      <c r="P66435"/>
    </row>
    <row r="66436" spans="8:16" x14ac:dyDescent="0.5">
      <c r="H66436"/>
      <c r="P66436"/>
    </row>
    <row r="66437" spans="8:16" x14ac:dyDescent="0.5">
      <c r="H66437"/>
      <c r="P66437"/>
    </row>
    <row r="66438" spans="8:16" x14ac:dyDescent="0.5">
      <c r="H66438"/>
      <c r="P66438"/>
    </row>
    <row r="66439" spans="8:16" x14ac:dyDescent="0.5">
      <c r="H66439"/>
      <c r="P66439"/>
    </row>
    <row r="66440" spans="8:16" x14ac:dyDescent="0.5">
      <c r="H66440"/>
      <c r="P66440"/>
    </row>
    <row r="66441" spans="8:16" x14ac:dyDescent="0.5">
      <c r="H66441"/>
      <c r="P66441"/>
    </row>
    <row r="66442" spans="8:16" x14ac:dyDescent="0.5">
      <c r="H66442"/>
      <c r="P66442"/>
    </row>
    <row r="66443" spans="8:16" x14ac:dyDescent="0.5">
      <c r="H66443"/>
      <c r="P66443"/>
    </row>
    <row r="66444" spans="8:16" x14ac:dyDescent="0.5">
      <c r="H66444"/>
      <c r="P66444"/>
    </row>
    <row r="66445" spans="8:16" x14ac:dyDescent="0.5">
      <c r="H66445"/>
      <c r="P66445"/>
    </row>
    <row r="66446" spans="8:16" x14ac:dyDescent="0.5">
      <c r="H66446"/>
      <c r="P66446"/>
    </row>
    <row r="66447" spans="8:16" x14ac:dyDescent="0.5">
      <c r="H66447"/>
      <c r="P66447"/>
    </row>
    <row r="66448" spans="8:16" x14ac:dyDescent="0.5">
      <c r="H66448"/>
      <c r="P66448"/>
    </row>
    <row r="66449" spans="8:16" x14ac:dyDescent="0.5">
      <c r="H66449"/>
      <c r="P66449"/>
    </row>
    <row r="66450" spans="8:16" x14ac:dyDescent="0.5">
      <c r="H66450"/>
      <c r="P66450"/>
    </row>
    <row r="66451" spans="8:16" x14ac:dyDescent="0.5">
      <c r="H66451"/>
      <c r="P66451"/>
    </row>
    <row r="66452" spans="8:16" x14ac:dyDescent="0.5">
      <c r="H66452"/>
      <c r="P66452"/>
    </row>
    <row r="66453" spans="8:16" x14ac:dyDescent="0.5">
      <c r="H66453"/>
      <c r="P66453"/>
    </row>
    <row r="66454" spans="8:16" x14ac:dyDescent="0.5">
      <c r="H66454"/>
      <c r="P66454"/>
    </row>
    <row r="66455" spans="8:16" x14ac:dyDescent="0.5">
      <c r="H66455"/>
      <c r="P66455"/>
    </row>
    <row r="66456" spans="8:16" x14ac:dyDescent="0.5">
      <c r="H66456"/>
      <c r="P66456"/>
    </row>
    <row r="66457" spans="8:16" x14ac:dyDescent="0.5">
      <c r="H66457"/>
      <c r="P66457"/>
    </row>
    <row r="66458" spans="8:16" x14ac:dyDescent="0.5">
      <c r="H66458"/>
      <c r="P66458"/>
    </row>
    <row r="66459" spans="8:16" x14ac:dyDescent="0.5">
      <c r="H66459"/>
      <c r="P66459"/>
    </row>
    <row r="66460" spans="8:16" x14ac:dyDescent="0.5">
      <c r="H66460"/>
      <c r="P66460"/>
    </row>
    <row r="66461" spans="8:16" x14ac:dyDescent="0.5">
      <c r="H66461"/>
      <c r="P66461"/>
    </row>
    <row r="66462" spans="8:16" x14ac:dyDescent="0.5">
      <c r="H66462"/>
      <c r="P66462"/>
    </row>
    <row r="66463" spans="8:16" x14ac:dyDescent="0.5">
      <c r="H66463"/>
      <c r="P66463"/>
    </row>
    <row r="66464" spans="8:16" x14ac:dyDescent="0.5">
      <c r="H66464"/>
      <c r="P66464"/>
    </row>
    <row r="66465" spans="8:16" x14ac:dyDescent="0.5">
      <c r="H66465"/>
      <c r="P66465"/>
    </row>
    <row r="66466" spans="8:16" x14ac:dyDescent="0.5">
      <c r="H66466"/>
      <c r="P66466"/>
    </row>
    <row r="66467" spans="8:16" x14ac:dyDescent="0.5">
      <c r="H66467"/>
      <c r="P66467"/>
    </row>
    <row r="66468" spans="8:16" x14ac:dyDescent="0.5">
      <c r="H66468"/>
      <c r="P66468"/>
    </row>
    <row r="66469" spans="8:16" x14ac:dyDescent="0.5">
      <c r="H66469"/>
      <c r="P66469"/>
    </row>
    <row r="66470" spans="8:16" x14ac:dyDescent="0.5">
      <c r="H66470"/>
      <c r="P66470"/>
    </row>
    <row r="66471" spans="8:16" x14ac:dyDescent="0.5">
      <c r="H66471"/>
      <c r="P66471"/>
    </row>
    <row r="66472" spans="8:16" x14ac:dyDescent="0.5">
      <c r="H66472"/>
      <c r="P66472"/>
    </row>
    <row r="66473" spans="8:16" x14ac:dyDescent="0.5">
      <c r="H66473"/>
      <c r="P66473"/>
    </row>
    <row r="66474" spans="8:16" x14ac:dyDescent="0.5">
      <c r="H66474"/>
      <c r="P66474"/>
    </row>
    <row r="66475" spans="8:16" x14ac:dyDescent="0.5">
      <c r="H66475"/>
      <c r="P66475"/>
    </row>
    <row r="66476" spans="8:16" x14ac:dyDescent="0.5">
      <c r="H66476"/>
      <c r="P66476"/>
    </row>
    <row r="66477" spans="8:16" x14ac:dyDescent="0.5">
      <c r="H66477"/>
      <c r="P66477"/>
    </row>
    <row r="66478" spans="8:16" x14ac:dyDescent="0.5">
      <c r="H66478"/>
      <c r="P66478"/>
    </row>
    <row r="66479" spans="8:16" x14ac:dyDescent="0.5">
      <c r="H66479"/>
      <c r="P66479"/>
    </row>
    <row r="66480" spans="8:16" x14ac:dyDescent="0.5">
      <c r="H66480"/>
      <c r="P66480"/>
    </row>
    <row r="66481" spans="8:16" x14ac:dyDescent="0.5">
      <c r="H66481"/>
      <c r="P66481"/>
    </row>
    <row r="66482" spans="8:16" x14ac:dyDescent="0.5">
      <c r="H66482"/>
      <c r="P66482"/>
    </row>
    <row r="66483" spans="8:16" x14ac:dyDescent="0.5">
      <c r="H66483"/>
      <c r="P66483"/>
    </row>
    <row r="66484" spans="8:16" x14ac:dyDescent="0.5">
      <c r="H66484"/>
      <c r="P66484"/>
    </row>
    <row r="66485" spans="8:16" x14ac:dyDescent="0.5">
      <c r="H66485"/>
      <c r="P66485"/>
    </row>
    <row r="66486" spans="8:16" x14ac:dyDescent="0.5">
      <c r="H66486"/>
      <c r="P66486"/>
    </row>
    <row r="66487" spans="8:16" x14ac:dyDescent="0.5">
      <c r="H66487"/>
      <c r="P66487"/>
    </row>
    <row r="66488" spans="8:16" x14ac:dyDescent="0.5">
      <c r="H66488"/>
      <c r="P66488"/>
    </row>
    <row r="66489" spans="8:16" x14ac:dyDescent="0.5">
      <c r="H66489"/>
      <c r="P66489"/>
    </row>
    <row r="66490" spans="8:16" x14ac:dyDescent="0.5">
      <c r="H66490"/>
      <c r="P66490"/>
    </row>
    <row r="66491" spans="8:16" x14ac:dyDescent="0.5">
      <c r="H66491"/>
      <c r="P66491"/>
    </row>
    <row r="66492" spans="8:16" x14ac:dyDescent="0.5">
      <c r="H66492"/>
      <c r="P66492"/>
    </row>
    <row r="66493" spans="8:16" x14ac:dyDescent="0.5">
      <c r="H66493"/>
      <c r="P66493"/>
    </row>
    <row r="66494" spans="8:16" x14ac:dyDescent="0.5">
      <c r="H66494"/>
      <c r="P66494"/>
    </row>
    <row r="66495" spans="8:16" x14ac:dyDescent="0.5">
      <c r="H66495"/>
      <c r="P66495"/>
    </row>
    <row r="66496" spans="8:16" x14ac:dyDescent="0.5">
      <c r="H66496"/>
      <c r="P66496"/>
    </row>
    <row r="66497" spans="8:16" x14ac:dyDescent="0.5">
      <c r="H66497"/>
      <c r="P66497"/>
    </row>
    <row r="66498" spans="8:16" x14ac:dyDescent="0.5">
      <c r="H66498"/>
      <c r="P66498"/>
    </row>
    <row r="66499" spans="8:16" x14ac:dyDescent="0.5">
      <c r="H66499"/>
      <c r="P66499"/>
    </row>
    <row r="66500" spans="8:16" x14ac:dyDescent="0.5">
      <c r="H66500"/>
      <c r="P66500"/>
    </row>
    <row r="66501" spans="8:16" x14ac:dyDescent="0.5">
      <c r="H66501"/>
      <c r="P66501"/>
    </row>
    <row r="66502" spans="8:16" x14ac:dyDescent="0.5">
      <c r="H66502"/>
      <c r="P66502"/>
    </row>
    <row r="66503" spans="8:16" x14ac:dyDescent="0.5">
      <c r="H66503"/>
      <c r="P66503"/>
    </row>
    <row r="66504" spans="8:16" x14ac:dyDescent="0.5">
      <c r="H66504"/>
      <c r="P66504"/>
    </row>
    <row r="66505" spans="8:16" x14ac:dyDescent="0.5">
      <c r="H66505"/>
      <c r="P66505"/>
    </row>
    <row r="66506" spans="8:16" x14ac:dyDescent="0.5">
      <c r="H66506"/>
      <c r="P66506"/>
    </row>
    <row r="66507" spans="8:16" x14ac:dyDescent="0.5">
      <c r="H66507"/>
      <c r="P66507"/>
    </row>
    <row r="66508" spans="8:16" x14ac:dyDescent="0.5">
      <c r="H66508"/>
      <c r="P66508"/>
    </row>
    <row r="66509" spans="8:16" x14ac:dyDescent="0.5">
      <c r="H66509"/>
      <c r="P66509"/>
    </row>
    <row r="66510" spans="8:16" x14ac:dyDescent="0.5">
      <c r="H66510"/>
      <c r="P66510"/>
    </row>
    <row r="66511" spans="8:16" x14ac:dyDescent="0.5">
      <c r="H66511"/>
      <c r="P66511"/>
    </row>
    <row r="66512" spans="8:16" x14ac:dyDescent="0.5">
      <c r="H66512"/>
      <c r="P66512"/>
    </row>
    <row r="66513" spans="8:16" x14ac:dyDescent="0.5">
      <c r="H66513"/>
      <c r="P66513"/>
    </row>
    <row r="66514" spans="8:16" x14ac:dyDescent="0.5">
      <c r="H66514"/>
      <c r="P66514"/>
    </row>
    <row r="66515" spans="8:16" x14ac:dyDescent="0.5">
      <c r="H66515"/>
      <c r="P66515"/>
    </row>
    <row r="66516" spans="8:16" x14ac:dyDescent="0.5">
      <c r="H66516"/>
      <c r="P66516"/>
    </row>
    <row r="66517" spans="8:16" x14ac:dyDescent="0.5">
      <c r="H66517"/>
      <c r="P66517"/>
    </row>
    <row r="66518" spans="8:16" x14ac:dyDescent="0.5">
      <c r="H66518"/>
      <c r="P66518"/>
    </row>
    <row r="66519" spans="8:16" x14ac:dyDescent="0.5">
      <c r="H66519"/>
      <c r="P66519"/>
    </row>
    <row r="66520" spans="8:16" x14ac:dyDescent="0.5">
      <c r="H66520"/>
      <c r="P66520"/>
    </row>
    <row r="66521" spans="8:16" x14ac:dyDescent="0.5">
      <c r="H66521"/>
      <c r="P66521"/>
    </row>
    <row r="66522" spans="8:16" x14ac:dyDescent="0.5">
      <c r="H66522"/>
      <c r="P66522"/>
    </row>
    <row r="66523" spans="8:16" x14ac:dyDescent="0.5">
      <c r="H66523"/>
      <c r="P66523"/>
    </row>
    <row r="66524" spans="8:16" x14ac:dyDescent="0.5">
      <c r="H66524"/>
      <c r="P66524"/>
    </row>
    <row r="66525" spans="8:16" x14ac:dyDescent="0.5">
      <c r="H66525"/>
      <c r="P66525"/>
    </row>
    <row r="66526" spans="8:16" x14ac:dyDescent="0.5">
      <c r="H66526"/>
      <c r="P66526"/>
    </row>
    <row r="66527" spans="8:16" x14ac:dyDescent="0.5">
      <c r="H66527"/>
      <c r="P66527"/>
    </row>
    <row r="66528" spans="8:16" x14ac:dyDescent="0.5">
      <c r="H66528"/>
      <c r="P66528"/>
    </row>
    <row r="66529" spans="8:16" x14ac:dyDescent="0.5">
      <c r="H66529"/>
      <c r="P66529"/>
    </row>
    <row r="66530" spans="8:16" x14ac:dyDescent="0.5">
      <c r="H66530"/>
      <c r="P66530"/>
    </row>
    <row r="66531" spans="8:16" x14ac:dyDescent="0.5">
      <c r="H66531"/>
      <c r="P66531"/>
    </row>
    <row r="66532" spans="8:16" x14ac:dyDescent="0.5">
      <c r="H66532"/>
      <c r="P66532"/>
    </row>
    <row r="66533" spans="8:16" x14ac:dyDescent="0.5">
      <c r="H66533"/>
      <c r="P66533"/>
    </row>
    <row r="66534" spans="8:16" x14ac:dyDescent="0.5">
      <c r="H66534"/>
      <c r="P66534"/>
    </row>
    <row r="66535" spans="8:16" x14ac:dyDescent="0.5">
      <c r="H66535"/>
      <c r="P66535"/>
    </row>
    <row r="66536" spans="8:16" x14ac:dyDescent="0.5">
      <c r="H66536"/>
      <c r="P66536"/>
    </row>
    <row r="66537" spans="8:16" x14ac:dyDescent="0.5">
      <c r="H66537"/>
      <c r="P66537"/>
    </row>
    <row r="66538" spans="8:16" x14ac:dyDescent="0.5">
      <c r="H66538"/>
      <c r="P66538"/>
    </row>
    <row r="66539" spans="8:16" x14ac:dyDescent="0.5">
      <c r="H66539"/>
      <c r="P66539"/>
    </row>
    <row r="66540" spans="8:16" x14ac:dyDescent="0.5">
      <c r="H66540"/>
      <c r="P66540"/>
    </row>
    <row r="66541" spans="8:16" x14ac:dyDescent="0.5">
      <c r="H66541"/>
      <c r="P66541"/>
    </row>
    <row r="66542" spans="8:16" x14ac:dyDescent="0.5">
      <c r="H66542"/>
      <c r="P66542"/>
    </row>
    <row r="66543" spans="8:16" x14ac:dyDescent="0.5">
      <c r="H66543"/>
      <c r="P66543"/>
    </row>
    <row r="66544" spans="8:16" x14ac:dyDescent="0.5">
      <c r="H66544"/>
      <c r="P66544"/>
    </row>
    <row r="66545" spans="8:16" x14ac:dyDescent="0.5">
      <c r="H66545"/>
      <c r="P66545"/>
    </row>
    <row r="66546" spans="8:16" x14ac:dyDescent="0.5">
      <c r="H66546"/>
      <c r="P66546"/>
    </row>
    <row r="66547" spans="8:16" x14ac:dyDescent="0.5">
      <c r="H66547"/>
      <c r="P66547"/>
    </row>
    <row r="66548" spans="8:16" x14ac:dyDescent="0.5">
      <c r="H66548"/>
      <c r="P66548"/>
    </row>
    <row r="66549" spans="8:16" x14ac:dyDescent="0.5">
      <c r="H66549"/>
      <c r="P66549"/>
    </row>
    <row r="66550" spans="8:16" x14ac:dyDescent="0.5">
      <c r="H66550"/>
      <c r="P66550"/>
    </row>
    <row r="66551" spans="8:16" x14ac:dyDescent="0.5">
      <c r="H66551"/>
      <c r="P66551"/>
    </row>
    <row r="66552" spans="8:16" x14ac:dyDescent="0.5">
      <c r="H66552"/>
      <c r="P66552"/>
    </row>
    <row r="66553" spans="8:16" x14ac:dyDescent="0.5">
      <c r="H66553"/>
      <c r="P66553"/>
    </row>
    <row r="66554" spans="8:16" x14ac:dyDescent="0.5">
      <c r="H66554"/>
      <c r="P66554"/>
    </row>
    <row r="66555" spans="8:16" x14ac:dyDescent="0.5">
      <c r="H66555"/>
      <c r="P66555"/>
    </row>
    <row r="66556" spans="8:16" x14ac:dyDescent="0.5">
      <c r="H66556"/>
      <c r="P66556"/>
    </row>
    <row r="66557" spans="8:16" x14ac:dyDescent="0.5">
      <c r="H66557"/>
      <c r="P66557"/>
    </row>
    <row r="66558" spans="8:16" x14ac:dyDescent="0.5">
      <c r="H66558"/>
      <c r="P66558"/>
    </row>
    <row r="66559" spans="8:16" x14ac:dyDescent="0.5">
      <c r="H66559"/>
      <c r="P66559"/>
    </row>
    <row r="66560" spans="8:16" x14ac:dyDescent="0.5">
      <c r="H66560"/>
      <c r="P66560"/>
    </row>
    <row r="66561" spans="8:16" x14ac:dyDescent="0.5">
      <c r="H66561"/>
      <c r="P66561"/>
    </row>
    <row r="66562" spans="8:16" x14ac:dyDescent="0.5">
      <c r="H66562"/>
      <c r="P66562"/>
    </row>
    <row r="66563" spans="8:16" x14ac:dyDescent="0.5">
      <c r="H66563"/>
      <c r="P66563"/>
    </row>
    <row r="66564" spans="8:16" x14ac:dyDescent="0.5">
      <c r="H66564"/>
      <c r="P66564"/>
    </row>
    <row r="66565" spans="8:16" x14ac:dyDescent="0.5">
      <c r="H66565"/>
      <c r="P66565"/>
    </row>
    <row r="66566" spans="8:16" x14ac:dyDescent="0.5">
      <c r="H66566"/>
      <c r="P66566"/>
    </row>
    <row r="66567" spans="8:16" x14ac:dyDescent="0.5">
      <c r="H66567"/>
      <c r="P66567"/>
    </row>
    <row r="66568" spans="8:16" x14ac:dyDescent="0.5">
      <c r="H66568"/>
      <c r="P66568"/>
    </row>
    <row r="66569" spans="8:16" x14ac:dyDescent="0.5">
      <c r="H66569"/>
      <c r="P66569"/>
    </row>
    <row r="66570" spans="8:16" x14ac:dyDescent="0.5">
      <c r="H66570"/>
      <c r="P66570"/>
    </row>
    <row r="66571" spans="8:16" x14ac:dyDescent="0.5">
      <c r="H66571"/>
      <c r="P66571"/>
    </row>
    <row r="66572" spans="8:16" x14ac:dyDescent="0.5">
      <c r="H66572"/>
      <c r="P66572"/>
    </row>
    <row r="66573" spans="8:16" x14ac:dyDescent="0.5">
      <c r="H66573"/>
      <c r="P66573"/>
    </row>
    <row r="66574" spans="8:16" x14ac:dyDescent="0.5">
      <c r="H66574"/>
      <c r="P66574"/>
    </row>
    <row r="66575" spans="8:16" x14ac:dyDescent="0.5">
      <c r="H66575"/>
      <c r="P66575"/>
    </row>
    <row r="66576" spans="8:16" x14ac:dyDescent="0.5">
      <c r="H66576"/>
      <c r="P66576"/>
    </row>
    <row r="66577" spans="8:16" x14ac:dyDescent="0.5">
      <c r="H66577"/>
      <c r="P66577"/>
    </row>
    <row r="66578" spans="8:16" x14ac:dyDescent="0.5">
      <c r="H66578"/>
      <c r="P66578"/>
    </row>
    <row r="66579" spans="8:16" x14ac:dyDescent="0.5">
      <c r="H66579"/>
      <c r="P66579"/>
    </row>
    <row r="66580" spans="8:16" x14ac:dyDescent="0.5">
      <c r="H66580"/>
      <c r="P66580"/>
    </row>
    <row r="66581" spans="8:16" x14ac:dyDescent="0.5">
      <c r="H66581"/>
      <c r="P66581"/>
    </row>
    <row r="66582" spans="8:16" x14ac:dyDescent="0.5">
      <c r="H66582"/>
      <c r="P66582"/>
    </row>
    <row r="66583" spans="8:16" x14ac:dyDescent="0.5">
      <c r="H66583"/>
      <c r="P66583"/>
    </row>
    <row r="66584" spans="8:16" x14ac:dyDescent="0.5">
      <c r="H66584"/>
      <c r="P66584"/>
    </row>
    <row r="66585" spans="8:16" x14ac:dyDescent="0.5">
      <c r="H66585"/>
      <c r="P66585"/>
    </row>
    <row r="66586" spans="8:16" x14ac:dyDescent="0.5">
      <c r="H66586"/>
      <c r="P66586"/>
    </row>
    <row r="66587" spans="8:16" x14ac:dyDescent="0.5">
      <c r="H66587"/>
      <c r="P66587"/>
    </row>
    <row r="66588" spans="8:16" x14ac:dyDescent="0.5">
      <c r="H66588"/>
      <c r="P66588"/>
    </row>
    <row r="66589" spans="8:16" x14ac:dyDescent="0.5">
      <c r="H66589"/>
      <c r="P66589"/>
    </row>
    <row r="66590" spans="8:16" x14ac:dyDescent="0.5">
      <c r="H66590"/>
      <c r="P66590"/>
    </row>
    <row r="66591" spans="8:16" x14ac:dyDescent="0.5">
      <c r="H66591"/>
      <c r="P66591"/>
    </row>
    <row r="66592" spans="8:16" x14ac:dyDescent="0.5">
      <c r="H66592"/>
      <c r="P66592"/>
    </row>
    <row r="66593" spans="8:16" x14ac:dyDescent="0.5">
      <c r="H66593"/>
      <c r="P66593"/>
    </row>
    <row r="66594" spans="8:16" x14ac:dyDescent="0.5">
      <c r="H66594"/>
      <c r="P66594"/>
    </row>
    <row r="66595" spans="8:16" x14ac:dyDescent="0.5">
      <c r="H66595"/>
      <c r="P66595"/>
    </row>
    <row r="66596" spans="8:16" x14ac:dyDescent="0.5">
      <c r="H66596"/>
      <c r="P66596"/>
    </row>
    <row r="66597" spans="8:16" x14ac:dyDescent="0.5">
      <c r="H66597"/>
      <c r="P66597"/>
    </row>
    <row r="66598" spans="8:16" x14ac:dyDescent="0.5">
      <c r="H66598"/>
      <c r="P66598"/>
    </row>
    <row r="66599" spans="8:16" x14ac:dyDescent="0.5">
      <c r="H66599"/>
      <c r="P66599"/>
    </row>
    <row r="66600" spans="8:16" x14ac:dyDescent="0.5">
      <c r="H66600"/>
      <c r="P66600"/>
    </row>
    <row r="66601" spans="8:16" x14ac:dyDescent="0.5">
      <c r="H66601"/>
      <c r="P66601"/>
    </row>
    <row r="66602" spans="8:16" x14ac:dyDescent="0.5">
      <c r="H66602"/>
      <c r="P66602"/>
    </row>
    <row r="66603" spans="8:16" x14ac:dyDescent="0.5">
      <c r="H66603"/>
      <c r="P66603"/>
    </row>
    <row r="66604" spans="8:16" x14ac:dyDescent="0.5">
      <c r="H66604"/>
      <c r="P66604"/>
    </row>
    <row r="66605" spans="8:16" x14ac:dyDescent="0.5">
      <c r="H66605"/>
      <c r="P66605"/>
    </row>
    <row r="66606" spans="8:16" x14ac:dyDescent="0.5">
      <c r="H66606"/>
      <c r="P66606"/>
    </row>
    <row r="66607" spans="8:16" x14ac:dyDescent="0.5">
      <c r="H66607"/>
      <c r="P66607"/>
    </row>
    <row r="66608" spans="8:16" x14ac:dyDescent="0.5">
      <c r="H66608"/>
      <c r="P66608"/>
    </row>
    <row r="66609" spans="8:16" x14ac:dyDescent="0.5">
      <c r="H66609"/>
      <c r="P66609"/>
    </row>
    <row r="66610" spans="8:16" x14ac:dyDescent="0.5">
      <c r="H66610"/>
      <c r="P66610"/>
    </row>
    <row r="66611" spans="8:16" x14ac:dyDescent="0.5">
      <c r="H66611"/>
      <c r="P66611"/>
    </row>
    <row r="66612" spans="8:16" x14ac:dyDescent="0.5">
      <c r="H66612"/>
      <c r="P66612"/>
    </row>
    <row r="66613" spans="8:16" x14ac:dyDescent="0.5">
      <c r="H66613"/>
      <c r="P66613"/>
    </row>
    <row r="66614" spans="8:16" x14ac:dyDescent="0.5">
      <c r="H66614"/>
      <c r="P66614"/>
    </row>
    <row r="66615" spans="8:16" x14ac:dyDescent="0.5">
      <c r="H66615"/>
      <c r="P66615"/>
    </row>
    <row r="66616" spans="8:16" x14ac:dyDescent="0.5">
      <c r="H66616"/>
      <c r="P66616"/>
    </row>
    <row r="66617" spans="8:16" x14ac:dyDescent="0.5">
      <c r="H66617"/>
      <c r="P66617"/>
    </row>
    <row r="66618" spans="8:16" x14ac:dyDescent="0.5">
      <c r="H66618"/>
      <c r="P66618"/>
    </row>
    <row r="66619" spans="8:16" x14ac:dyDescent="0.5">
      <c r="H66619"/>
      <c r="P66619"/>
    </row>
    <row r="66620" spans="8:16" x14ac:dyDescent="0.5">
      <c r="H66620"/>
      <c r="P66620"/>
    </row>
    <row r="66621" spans="8:16" x14ac:dyDescent="0.5">
      <c r="H66621"/>
      <c r="P66621"/>
    </row>
    <row r="66622" spans="8:16" x14ac:dyDescent="0.5">
      <c r="H66622"/>
      <c r="P66622"/>
    </row>
    <row r="66623" spans="8:16" x14ac:dyDescent="0.5">
      <c r="H66623"/>
      <c r="P66623"/>
    </row>
    <row r="66624" spans="8:16" x14ac:dyDescent="0.5">
      <c r="H66624"/>
      <c r="P66624"/>
    </row>
    <row r="66625" spans="8:16" x14ac:dyDescent="0.5">
      <c r="H66625"/>
      <c r="P66625"/>
    </row>
    <row r="66626" spans="8:16" x14ac:dyDescent="0.5">
      <c r="H66626"/>
      <c r="P66626"/>
    </row>
    <row r="66627" spans="8:16" x14ac:dyDescent="0.5">
      <c r="H66627"/>
      <c r="P66627"/>
    </row>
    <row r="66628" spans="8:16" x14ac:dyDescent="0.5">
      <c r="H66628"/>
      <c r="P66628"/>
    </row>
    <row r="66629" spans="8:16" x14ac:dyDescent="0.5">
      <c r="H66629"/>
      <c r="P66629"/>
    </row>
    <row r="66630" spans="8:16" x14ac:dyDescent="0.5">
      <c r="H66630"/>
      <c r="P66630"/>
    </row>
    <row r="66631" spans="8:16" x14ac:dyDescent="0.5">
      <c r="H66631"/>
      <c r="P66631"/>
    </row>
    <row r="66632" spans="8:16" x14ac:dyDescent="0.5">
      <c r="H66632"/>
      <c r="P66632"/>
    </row>
    <row r="66633" spans="8:16" x14ac:dyDescent="0.5">
      <c r="H66633"/>
      <c r="P66633"/>
    </row>
    <row r="66634" spans="8:16" x14ac:dyDescent="0.5">
      <c r="H66634"/>
      <c r="P66634"/>
    </row>
    <row r="66635" spans="8:16" x14ac:dyDescent="0.5">
      <c r="H66635"/>
      <c r="P66635"/>
    </row>
    <row r="66636" spans="8:16" x14ac:dyDescent="0.5">
      <c r="H66636"/>
      <c r="P66636"/>
    </row>
    <row r="66637" spans="8:16" x14ac:dyDescent="0.5">
      <c r="H66637"/>
      <c r="P66637"/>
    </row>
    <row r="66638" spans="8:16" x14ac:dyDescent="0.5">
      <c r="H66638"/>
      <c r="P66638"/>
    </row>
    <row r="66639" spans="8:16" x14ac:dyDescent="0.5">
      <c r="H66639"/>
      <c r="P66639"/>
    </row>
    <row r="66640" spans="8:16" x14ac:dyDescent="0.5">
      <c r="H66640"/>
      <c r="P66640"/>
    </row>
    <row r="66641" spans="8:16" x14ac:dyDescent="0.5">
      <c r="H66641"/>
      <c r="P66641"/>
    </row>
    <row r="66642" spans="8:16" x14ac:dyDescent="0.5">
      <c r="H66642"/>
      <c r="P66642"/>
    </row>
    <row r="66643" spans="8:16" x14ac:dyDescent="0.5">
      <c r="H66643"/>
      <c r="P66643"/>
    </row>
    <row r="66644" spans="8:16" x14ac:dyDescent="0.5">
      <c r="H66644"/>
      <c r="P66644"/>
    </row>
    <row r="66645" spans="8:16" x14ac:dyDescent="0.5">
      <c r="H66645"/>
      <c r="P66645"/>
    </row>
    <row r="66646" spans="8:16" x14ac:dyDescent="0.5">
      <c r="H66646"/>
      <c r="P66646"/>
    </row>
    <row r="66647" spans="8:16" x14ac:dyDescent="0.5">
      <c r="H66647"/>
      <c r="P66647"/>
    </row>
    <row r="66648" spans="8:16" x14ac:dyDescent="0.5">
      <c r="H66648"/>
      <c r="P66648"/>
    </row>
    <row r="66649" spans="8:16" x14ac:dyDescent="0.5">
      <c r="H66649"/>
      <c r="P66649"/>
    </row>
    <row r="66650" spans="8:16" x14ac:dyDescent="0.5">
      <c r="H66650"/>
      <c r="P66650"/>
    </row>
    <row r="66651" spans="8:16" x14ac:dyDescent="0.5">
      <c r="H66651"/>
      <c r="P66651"/>
    </row>
    <row r="66652" spans="8:16" x14ac:dyDescent="0.5">
      <c r="H66652"/>
      <c r="P66652"/>
    </row>
    <row r="66653" spans="8:16" x14ac:dyDescent="0.5">
      <c r="H66653"/>
      <c r="P66653"/>
    </row>
    <row r="66654" spans="8:16" x14ac:dyDescent="0.5">
      <c r="H66654"/>
      <c r="P66654"/>
    </row>
    <row r="66655" spans="8:16" x14ac:dyDescent="0.5">
      <c r="H66655"/>
      <c r="P66655"/>
    </row>
    <row r="66656" spans="8:16" x14ac:dyDescent="0.5">
      <c r="H66656"/>
      <c r="P66656"/>
    </row>
    <row r="66657" spans="8:16" x14ac:dyDescent="0.5">
      <c r="H66657"/>
      <c r="P66657"/>
    </row>
    <row r="66658" spans="8:16" x14ac:dyDescent="0.5">
      <c r="H66658"/>
      <c r="P66658"/>
    </row>
    <row r="66659" spans="8:16" x14ac:dyDescent="0.5">
      <c r="H66659"/>
      <c r="P66659"/>
    </row>
    <row r="66660" spans="8:16" x14ac:dyDescent="0.5">
      <c r="H66660"/>
      <c r="P66660"/>
    </row>
    <row r="66661" spans="8:16" x14ac:dyDescent="0.5">
      <c r="H66661"/>
      <c r="P66661"/>
    </row>
    <row r="66662" spans="8:16" x14ac:dyDescent="0.5">
      <c r="H66662"/>
      <c r="P66662"/>
    </row>
    <row r="66663" spans="8:16" x14ac:dyDescent="0.5">
      <c r="H66663"/>
      <c r="P66663"/>
    </row>
    <row r="66664" spans="8:16" x14ac:dyDescent="0.5">
      <c r="H66664"/>
      <c r="P66664"/>
    </row>
    <row r="66665" spans="8:16" x14ac:dyDescent="0.5">
      <c r="H66665"/>
      <c r="P66665"/>
    </row>
    <row r="66666" spans="8:16" x14ac:dyDescent="0.5">
      <c r="H66666"/>
      <c r="P66666"/>
    </row>
    <row r="66667" spans="8:16" x14ac:dyDescent="0.5">
      <c r="H66667"/>
      <c r="P66667"/>
    </row>
    <row r="66668" spans="8:16" x14ac:dyDescent="0.5">
      <c r="H66668"/>
      <c r="P66668"/>
    </row>
    <row r="66669" spans="8:16" x14ac:dyDescent="0.5">
      <c r="H66669"/>
      <c r="P66669"/>
    </row>
    <row r="66670" spans="8:16" x14ac:dyDescent="0.5">
      <c r="H66670"/>
      <c r="P66670"/>
    </row>
    <row r="66671" spans="8:16" x14ac:dyDescent="0.5">
      <c r="H66671"/>
      <c r="P66671"/>
    </row>
    <row r="66672" spans="8:16" x14ac:dyDescent="0.5">
      <c r="H66672"/>
      <c r="P66672"/>
    </row>
    <row r="66673" spans="8:16" x14ac:dyDescent="0.5">
      <c r="H66673"/>
      <c r="P66673"/>
    </row>
    <row r="66674" spans="8:16" x14ac:dyDescent="0.5">
      <c r="H66674"/>
      <c r="P66674"/>
    </row>
    <row r="66675" spans="8:16" x14ac:dyDescent="0.5">
      <c r="H66675"/>
      <c r="P66675"/>
    </row>
    <row r="66676" spans="8:16" x14ac:dyDescent="0.5">
      <c r="H66676"/>
      <c r="P66676"/>
    </row>
    <row r="66677" spans="8:16" x14ac:dyDescent="0.5">
      <c r="H66677"/>
      <c r="P66677"/>
    </row>
    <row r="66678" spans="8:16" x14ac:dyDescent="0.5">
      <c r="H66678"/>
      <c r="P66678"/>
    </row>
    <row r="66679" spans="8:16" x14ac:dyDescent="0.5">
      <c r="H66679"/>
      <c r="P66679"/>
    </row>
    <row r="66680" spans="8:16" x14ac:dyDescent="0.5">
      <c r="H66680"/>
      <c r="P66680"/>
    </row>
    <row r="66681" spans="8:16" x14ac:dyDescent="0.5">
      <c r="H66681"/>
      <c r="P66681"/>
    </row>
    <row r="66682" spans="8:16" x14ac:dyDescent="0.5">
      <c r="H66682"/>
      <c r="P66682"/>
    </row>
    <row r="66683" spans="8:16" x14ac:dyDescent="0.5">
      <c r="H66683"/>
      <c r="P66683"/>
    </row>
    <row r="66684" spans="8:16" x14ac:dyDescent="0.5">
      <c r="H66684"/>
      <c r="P66684"/>
    </row>
    <row r="66685" spans="8:16" x14ac:dyDescent="0.5">
      <c r="H66685"/>
      <c r="P66685"/>
    </row>
    <row r="66686" spans="8:16" x14ac:dyDescent="0.5">
      <c r="H66686"/>
      <c r="P66686"/>
    </row>
    <row r="66687" spans="8:16" x14ac:dyDescent="0.5">
      <c r="H66687"/>
      <c r="P66687"/>
    </row>
    <row r="66688" spans="8:16" x14ac:dyDescent="0.5">
      <c r="H66688"/>
      <c r="P66688"/>
    </row>
    <row r="66689" spans="8:16" x14ac:dyDescent="0.5">
      <c r="H66689"/>
      <c r="P66689"/>
    </row>
    <row r="66690" spans="8:16" x14ac:dyDescent="0.5">
      <c r="H66690"/>
      <c r="P66690"/>
    </row>
    <row r="66691" spans="8:16" x14ac:dyDescent="0.5">
      <c r="H66691"/>
      <c r="P66691"/>
    </row>
    <row r="66692" spans="8:16" x14ac:dyDescent="0.5">
      <c r="H66692"/>
      <c r="P66692"/>
    </row>
    <row r="66693" spans="8:16" x14ac:dyDescent="0.5">
      <c r="H66693"/>
      <c r="P66693"/>
    </row>
    <row r="66694" spans="8:16" x14ac:dyDescent="0.5">
      <c r="H66694"/>
      <c r="P66694"/>
    </row>
    <row r="66695" spans="8:16" x14ac:dyDescent="0.5">
      <c r="H66695"/>
      <c r="P66695"/>
    </row>
    <row r="66696" spans="8:16" x14ac:dyDescent="0.5">
      <c r="H66696"/>
      <c r="P66696"/>
    </row>
    <row r="66697" spans="8:16" x14ac:dyDescent="0.5">
      <c r="H66697"/>
      <c r="P66697"/>
    </row>
    <row r="66698" spans="8:16" x14ac:dyDescent="0.5">
      <c r="H66698"/>
      <c r="P66698"/>
    </row>
    <row r="66699" spans="8:16" x14ac:dyDescent="0.5">
      <c r="H66699"/>
      <c r="P66699"/>
    </row>
    <row r="66700" spans="8:16" x14ac:dyDescent="0.5">
      <c r="H66700"/>
      <c r="P66700"/>
    </row>
    <row r="66701" spans="8:16" x14ac:dyDescent="0.5">
      <c r="H66701"/>
      <c r="P66701"/>
    </row>
    <row r="66702" spans="8:16" x14ac:dyDescent="0.5">
      <c r="H66702"/>
      <c r="P66702"/>
    </row>
    <row r="66703" spans="8:16" x14ac:dyDescent="0.5">
      <c r="H66703"/>
      <c r="P66703"/>
    </row>
    <row r="66704" spans="8:16" x14ac:dyDescent="0.5">
      <c r="H66704"/>
      <c r="P66704"/>
    </row>
    <row r="66705" spans="8:16" x14ac:dyDescent="0.5">
      <c r="H66705"/>
      <c r="P66705"/>
    </row>
    <row r="66706" spans="8:16" x14ac:dyDescent="0.5">
      <c r="H66706"/>
      <c r="P66706"/>
    </row>
    <row r="66707" spans="8:16" x14ac:dyDescent="0.5">
      <c r="H66707"/>
      <c r="P66707"/>
    </row>
    <row r="66708" spans="8:16" x14ac:dyDescent="0.5">
      <c r="H66708"/>
      <c r="P66708"/>
    </row>
    <row r="66709" spans="8:16" x14ac:dyDescent="0.5">
      <c r="H66709"/>
      <c r="P66709"/>
    </row>
    <row r="66710" spans="8:16" x14ac:dyDescent="0.5">
      <c r="H66710"/>
      <c r="P66710"/>
    </row>
    <row r="66711" spans="8:16" x14ac:dyDescent="0.5">
      <c r="H66711"/>
      <c r="P66711"/>
    </row>
    <row r="66712" spans="8:16" x14ac:dyDescent="0.5">
      <c r="H66712"/>
      <c r="P66712"/>
    </row>
    <row r="66713" spans="8:16" x14ac:dyDescent="0.5">
      <c r="H66713"/>
      <c r="P66713"/>
    </row>
    <row r="66714" spans="8:16" x14ac:dyDescent="0.5">
      <c r="H66714"/>
      <c r="P66714"/>
    </row>
    <row r="66715" spans="8:16" x14ac:dyDescent="0.5">
      <c r="H66715"/>
      <c r="P66715"/>
    </row>
    <row r="66716" spans="8:16" x14ac:dyDescent="0.5">
      <c r="H66716"/>
      <c r="P66716"/>
    </row>
    <row r="66717" spans="8:16" x14ac:dyDescent="0.5">
      <c r="H66717"/>
      <c r="P66717"/>
    </row>
    <row r="66718" spans="8:16" x14ac:dyDescent="0.5">
      <c r="H66718"/>
      <c r="P66718"/>
    </row>
    <row r="66719" spans="8:16" x14ac:dyDescent="0.5">
      <c r="H66719"/>
      <c r="P66719"/>
    </row>
    <row r="66720" spans="8:16" x14ac:dyDescent="0.5">
      <c r="H66720"/>
      <c r="P66720"/>
    </row>
    <row r="66721" spans="8:16" x14ac:dyDescent="0.5">
      <c r="H66721"/>
      <c r="P66721"/>
    </row>
    <row r="66722" spans="8:16" x14ac:dyDescent="0.5">
      <c r="H66722"/>
      <c r="P66722"/>
    </row>
    <row r="66723" spans="8:16" x14ac:dyDescent="0.5">
      <c r="H66723"/>
      <c r="P66723"/>
    </row>
    <row r="66724" spans="8:16" x14ac:dyDescent="0.5">
      <c r="H66724"/>
      <c r="P66724"/>
    </row>
    <row r="66725" spans="8:16" x14ac:dyDescent="0.5">
      <c r="H66725"/>
      <c r="P66725"/>
    </row>
    <row r="66726" spans="8:16" x14ac:dyDescent="0.5">
      <c r="H66726"/>
      <c r="P66726"/>
    </row>
    <row r="66727" spans="8:16" x14ac:dyDescent="0.5">
      <c r="H66727"/>
      <c r="P66727"/>
    </row>
    <row r="66728" spans="8:16" x14ac:dyDescent="0.5">
      <c r="H66728"/>
      <c r="P66728"/>
    </row>
    <row r="66729" spans="8:16" x14ac:dyDescent="0.5">
      <c r="H66729"/>
      <c r="P66729"/>
    </row>
    <row r="66730" spans="8:16" x14ac:dyDescent="0.5">
      <c r="H66730"/>
      <c r="P66730"/>
    </row>
    <row r="66731" spans="8:16" x14ac:dyDescent="0.5">
      <c r="H66731"/>
      <c r="P66731"/>
    </row>
    <row r="66732" spans="8:16" x14ac:dyDescent="0.5">
      <c r="H66732"/>
      <c r="P66732"/>
    </row>
    <row r="66733" spans="8:16" x14ac:dyDescent="0.5">
      <c r="H66733"/>
      <c r="P66733"/>
    </row>
    <row r="66734" spans="8:16" x14ac:dyDescent="0.5">
      <c r="H66734"/>
      <c r="P66734"/>
    </row>
    <row r="66735" spans="8:16" x14ac:dyDescent="0.5">
      <c r="H66735"/>
      <c r="P66735"/>
    </row>
    <row r="66736" spans="8:16" x14ac:dyDescent="0.5">
      <c r="H66736"/>
      <c r="P66736"/>
    </row>
    <row r="66737" spans="8:16" x14ac:dyDescent="0.5">
      <c r="H66737"/>
      <c r="P66737"/>
    </row>
    <row r="66738" spans="8:16" x14ac:dyDescent="0.5">
      <c r="H66738"/>
      <c r="P66738"/>
    </row>
    <row r="66739" spans="8:16" x14ac:dyDescent="0.5">
      <c r="H66739"/>
      <c r="P66739"/>
    </row>
    <row r="66740" spans="8:16" x14ac:dyDescent="0.5">
      <c r="H66740"/>
      <c r="P66740"/>
    </row>
    <row r="66741" spans="8:16" x14ac:dyDescent="0.5">
      <c r="H66741"/>
      <c r="P66741"/>
    </row>
    <row r="66742" spans="8:16" x14ac:dyDescent="0.5">
      <c r="H66742"/>
      <c r="P66742"/>
    </row>
    <row r="66743" spans="8:16" x14ac:dyDescent="0.5">
      <c r="H66743"/>
      <c r="P66743"/>
    </row>
    <row r="66744" spans="8:16" x14ac:dyDescent="0.5">
      <c r="H66744"/>
      <c r="P66744"/>
    </row>
    <row r="66745" spans="8:16" x14ac:dyDescent="0.5">
      <c r="H66745"/>
      <c r="P66745"/>
    </row>
    <row r="66746" spans="8:16" x14ac:dyDescent="0.5">
      <c r="H66746"/>
      <c r="P66746"/>
    </row>
    <row r="66747" spans="8:16" x14ac:dyDescent="0.5">
      <c r="H66747"/>
      <c r="P66747"/>
    </row>
    <row r="66748" spans="8:16" x14ac:dyDescent="0.5">
      <c r="H66748"/>
      <c r="P66748"/>
    </row>
    <row r="66749" spans="8:16" x14ac:dyDescent="0.5">
      <c r="H66749"/>
      <c r="P66749"/>
    </row>
    <row r="66750" spans="8:16" x14ac:dyDescent="0.5">
      <c r="H66750"/>
      <c r="P66750"/>
    </row>
    <row r="66751" spans="8:16" x14ac:dyDescent="0.5">
      <c r="H66751"/>
      <c r="P66751"/>
    </row>
    <row r="66752" spans="8:16" x14ac:dyDescent="0.5">
      <c r="H66752"/>
      <c r="P66752"/>
    </row>
    <row r="66753" spans="8:16" x14ac:dyDescent="0.5">
      <c r="H66753"/>
      <c r="P66753"/>
    </row>
    <row r="66754" spans="8:16" x14ac:dyDescent="0.5">
      <c r="H66754"/>
      <c r="P66754"/>
    </row>
    <row r="66755" spans="8:16" x14ac:dyDescent="0.5">
      <c r="H66755"/>
      <c r="P66755"/>
    </row>
    <row r="66756" spans="8:16" x14ac:dyDescent="0.5">
      <c r="H66756"/>
      <c r="P66756"/>
    </row>
    <row r="66757" spans="8:16" x14ac:dyDescent="0.5">
      <c r="H66757"/>
      <c r="P66757"/>
    </row>
    <row r="66758" spans="8:16" x14ac:dyDescent="0.5">
      <c r="H66758"/>
      <c r="P66758"/>
    </row>
    <row r="66759" spans="8:16" x14ac:dyDescent="0.5">
      <c r="H66759"/>
      <c r="P66759"/>
    </row>
    <row r="66760" spans="8:16" x14ac:dyDescent="0.5">
      <c r="H66760"/>
      <c r="P66760"/>
    </row>
    <row r="66761" spans="8:16" x14ac:dyDescent="0.5">
      <c r="H66761"/>
      <c r="P66761"/>
    </row>
    <row r="66762" spans="8:16" x14ac:dyDescent="0.5">
      <c r="H66762"/>
      <c r="P66762"/>
    </row>
    <row r="66763" spans="8:16" x14ac:dyDescent="0.5">
      <c r="H66763"/>
      <c r="P66763"/>
    </row>
    <row r="66764" spans="8:16" x14ac:dyDescent="0.5">
      <c r="H66764"/>
      <c r="P66764"/>
    </row>
    <row r="66765" spans="8:16" x14ac:dyDescent="0.5">
      <c r="H66765"/>
      <c r="P66765"/>
    </row>
    <row r="66766" spans="8:16" x14ac:dyDescent="0.5">
      <c r="H66766"/>
      <c r="P66766"/>
    </row>
    <row r="66767" spans="8:16" x14ac:dyDescent="0.5">
      <c r="H66767"/>
      <c r="P66767"/>
    </row>
    <row r="66768" spans="8:16" x14ac:dyDescent="0.5">
      <c r="H66768"/>
      <c r="P66768"/>
    </row>
    <row r="66769" spans="8:16" x14ac:dyDescent="0.5">
      <c r="H66769"/>
      <c r="P66769"/>
    </row>
    <row r="66770" spans="8:16" x14ac:dyDescent="0.5">
      <c r="H66770"/>
      <c r="P66770"/>
    </row>
    <row r="66771" spans="8:16" x14ac:dyDescent="0.5">
      <c r="H66771"/>
      <c r="P66771"/>
    </row>
    <row r="66772" spans="8:16" x14ac:dyDescent="0.5">
      <c r="H66772"/>
      <c r="P66772"/>
    </row>
    <row r="66773" spans="8:16" x14ac:dyDescent="0.5">
      <c r="H66773"/>
      <c r="P66773"/>
    </row>
    <row r="66774" spans="8:16" x14ac:dyDescent="0.5">
      <c r="H66774"/>
      <c r="P66774"/>
    </row>
    <row r="66775" spans="8:16" x14ac:dyDescent="0.5">
      <c r="H66775"/>
      <c r="P66775"/>
    </row>
    <row r="66776" spans="8:16" x14ac:dyDescent="0.5">
      <c r="H66776"/>
      <c r="P66776"/>
    </row>
    <row r="66777" spans="8:16" x14ac:dyDescent="0.5">
      <c r="H66777"/>
      <c r="P66777"/>
    </row>
    <row r="66778" spans="8:16" x14ac:dyDescent="0.5">
      <c r="H66778"/>
      <c r="P66778"/>
    </row>
    <row r="66779" spans="8:16" x14ac:dyDescent="0.5">
      <c r="H66779"/>
      <c r="P66779"/>
    </row>
    <row r="66780" spans="8:16" x14ac:dyDescent="0.5">
      <c r="H66780"/>
      <c r="P66780"/>
    </row>
    <row r="66781" spans="8:16" x14ac:dyDescent="0.5">
      <c r="H66781"/>
      <c r="P66781"/>
    </row>
    <row r="66782" spans="8:16" x14ac:dyDescent="0.5">
      <c r="H66782"/>
      <c r="P66782"/>
    </row>
    <row r="66783" spans="8:16" x14ac:dyDescent="0.5">
      <c r="H66783"/>
      <c r="P66783"/>
    </row>
    <row r="66784" spans="8:16" x14ac:dyDescent="0.5">
      <c r="H66784"/>
      <c r="P66784"/>
    </row>
    <row r="66785" spans="8:16" x14ac:dyDescent="0.5">
      <c r="H66785"/>
      <c r="P66785"/>
    </row>
    <row r="66786" spans="8:16" x14ac:dyDescent="0.5">
      <c r="H66786"/>
      <c r="P66786"/>
    </row>
    <row r="66787" spans="8:16" x14ac:dyDescent="0.5">
      <c r="H66787"/>
      <c r="P66787"/>
    </row>
    <row r="66788" spans="8:16" x14ac:dyDescent="0.5">
      <c r="H66788"/>
      <c r="P66788"/>
    </row>
    <row r="66789" spans="8:16" x14ac:dyDescent="0.5">
      <c r="H66789"/>
      <c r="P66789"/>
    </row>
    <row r="66790" spans="8:16" x14ac:dyDescent="0.5">
      <c r="H66790"/>
      <c r="P66790"/>
    </row>
    <row r="66791" spans="8:16" x14ac:dyDescent="0.5">
      <c r="H66791"/>
      <c r="P66791"/>
    </row>
    <row r="66792" spans="8:16" x14ac:dyDescent="0.5">
      <c r="H66792"/>
      <c r="P66792"/>
    </row>
    <row r="66793" spans="8:16" x14ac:dyDescent="0.5">
      <c r="H66793"/>
      <c r="P66793"/>
    </row>
    <row r="66794" spans="8:16" x14ac:dyDescent="0.5">
      <c r="H66794"/>
      <c r="P66794"/>
    </row>
    <row r="66795" spans="8:16" x14ac:dyDescent="0.5">
      <c r="H66795"/>
      <c r="P66795"/>
    </row>
    <row r="66796" spans="8:16" x14ac:dyDescent="0.5">
      <c r="H66796"/>
      <c r="P66796"/>
    </row>
    <row r="66797" spans="8:16" x14ac:dyDescent="0.5">
      <c r="H66797"/>
      <c r="P66797"/>
    </row>
    <row r="66798" spans="8:16" x14ac:dyDescent="0.5">
      <c r="H66798"/>
      <c r="P66798"/>
    </row>
    <row r="66799" spans="8:16" x14ac:dyDescent="0.5">
      <c r="H66799"/>
      <c r="P66799"/>
    </row>
    <row r="66800" spans="8:16" x14ac:dyDescent="0.5">
      <c r="H66800"/>
      <c r="P66800"/>
    </row>
    <row r="66801" spans="8:16" x14ac:dyDescent="0.5">
      <c r="H66801"/>
      <c r="P66801"/>
    </row>
    <row r="66802" spans="8:16" x14ac:dyDescent="0.5">
      <c r="H66802"/>
      <c r="P66802"/>
    </row>
    <row r="66803" spans="8:16" x14ac:dyDescent="0.5">
      <c r="H66803"/>
      <c r="P66803"/>
    </row>
    <row r="66804" spans="8:16" x14ac:dyDescent="0.5">
      <c r="H66804"/>
      <c r="P66804"/>
    </row>
    <row r="66805" spans="8:16" x14ac:dyDescent="0.5">
      <c r="H66805"/>
      <c r="P66805"/>
    </row>
    <row r="66806" spans="8:16" x14ac:dyDescent="0.5">
      <c r="H66806"/>
      <c r="P66806"/>
    </row>
    <row r="66807" spans="8:16" x14ac:dyDescent="0.5">
      <c r="H66807"/>
      <c r="P66807"/>
    </row>
    <row r="66808" spans="8:16" x14ac:dyDescent="0.5">
      <c r="H66808"/>
      <c r="P66808"/>
    </row>
    <row r="66809" spans="8:16" x14ac:dyDescent="0.5">
      <c r="H66809"/>
      <c r="P66809"/>
    </row>
    <row r="66810" spans="8:16" x14ac:dyDescent="0.5">
      <c r="H66810"/>
      <c r="P66810"/>
    </row>
    <row r="66811" spans="8:16" x14ac:dyDescent="0.5">
      <c r="H66811"/>
      <c r="P66811"/>
    </row>
    <row r="66812" spans="8:16" x14ac:dyDescent="0.5">
      <c r="H66812"/>
      <c r="P66812"/>
    </row>
    <row r="66813" spans="8:16" x14ac:dyDescent="0.5">
      <c r="H66813"/>
      <c r="P66813"/>
    </row>
    <row r="66814" spans="8:16" x14ac:dyDescent="0.5">
      <c r="H66814"/>
      <c r="P66814"/>
    </row>
    <row r="66815" spans="8:16" x14ac:dyDescent="0.5">
      <c r="H66815"/>
      <c r="P66815"/>
    </row>
    <row r="66816" spans="8:16" x14ac:dyDescent="0.5">
      <c r="H66816"/>
      <c r="P66816"/>
    </row>
    <row r="66817" spans="8:16" x14ac:dyDescent="0.5">
      <c r="H66817"/>
      <c r="P66817"/>
    </row>
    <row r="66818" spans="8:16" x14ac:dyDescent="0.5">
      <c r="H66818"/>
      <c r="P66818"/>
    </row>
    <row r="66819" spans="8:16" x14ac:dyDescent="0.5">
      <c r="H66819"/>
      <c r="P66819"/>
    </row>
    <row r="66820" spans="8:16" x14ac:dyDescent="0.5">
      <c r="H66820"/>
      <c r="P66820"/>
    </row>
    <row r="66821" spans="8:16" x14ac:dyDescent="0.5">
      <c r="H66821"/>
      <c r="P66821"/>
    </row>
    <row r="66822" spans="8:16" x14ac:dyDescent="0.5">
      <c r="H66822"/>
      <c r="P66822"/>
    </row>
    <row r="66823" spans="8:16" x14ac:dyDescent="0.5">
      <c r="H66823"/>
      <c r="P66823"/>
    </row>
    <row r="66824" spans="8:16" x14ac:dyDescent="0.5">
      <c r="H66824"/>
      <c r="P66824"/>
    </row>
    <row r="66825" spans="8:16" x14ac:dyDescent="0.5">
      <c r="H66825"/>
      <c r="P66825"/>
    </row>
    <row r="66826" spans="8:16" x14ac:dyDescent="0.5">
      <c r="H66826"/>
      <c r="P66826"/>
    </row>
    <row r="66827" spans="8:16" x14ac:dyDescent="0.5">
      <c r="H66827"/>
      <c r="P66827"/>
    </row>
    <row r="66828" spans="8:16" x14ac:dyDescent="0.5">
      <c r="H66828"/>
      <c r="P66828"/>
    </row>
    <row r="66829" spans="8:16" x14ac:dyDescent="0.5">
      <c r="H66829"/>
      <c r="P66829"/>
    </row>
    <row r="66830" spans="8:16" x14ac:dyDescent="0.5">
      <c r="H66830"/>
      <c r="P66830"/>
    </row>
    <row r="66831" spans="8:16" x14ac:dyDescent="0.5">
      <c r="H66831"/>
      <c r="P66831"/>
    </row>
    <row r="66832" spans="8:16" x14ac:dyDescent="0.5">
      <c r="H66832"/>
      <c r="P66832"/>
    </row>
    <row r="66833" spans="8:16" x14ac:dyDescent="0.5">
      <c r="H66833"/>
      <c r="P66833"/>
    </row>
    <row r="66834" spans="8:16" x14ac:dyDescent="0.5">
      <c r="H66834"/>
      <c r="P66834"/>
    </row>
    <row r="66835" spans="8:16" x14ac:dyDescent="0.5">
      <c r="H66835"/>
      <c r="P66835"/>
    </row>
    <row r="66836" spans="8:16" x14ac:dyDescent="0.5">
      <c r="H66836"/>
      <c r="P66836"/>
    </row>
    <row r="66837" spans="8:16" x14ac:dyDescent="0.5">
      <c r="H66837"/>
      <c r="P66837"/>
    </row>
    <row r="66838" spans="8:16" x14ac:dyDescent="0.5">
      <c r="H66838"/>
      <c r="P66838"/>
    </row>
    <row r="66839" spans="8:16" x14ac:dyDescent="0.5">
      <c r="H66839"/>
      <c r="P66839"/>
    </row>
    <row r="66840" spans="8:16" x14ac:dyDescent="0.5">
      <c r="H66840"/>
      <c r="P66840"/>
    </row>
    <row r="66841" spans="8:16" x14ac:dyDescent="0.5">
      <c r="H66841"/>
      <c r="P66841"/>
    </row>
    <row r="66842" spans="8:16" x14ac:dyDescent="0.5">
      <c r="H66842"/>
      <c r="P66842"/>
    </row>
    <row r="66843" spans="8:16" x14ac:dyDescent="0.5">
      <c r="H66843"/>
      <c r="P66843"/>
    </row>
    <row r="66844" spans="8:16" x14ac:dyDescent="0.5">
      <c r="H66844"/>
      <c r="P66844"/>
    </row>
    <row r="66845" spans="8:16" x14ac:dyDescent="0.5">
      <c r="H66845"/>
      <c r="P66845"/>
    </row>
    <row r="66846" spans="8:16" x14ac:dyDescent="0.5">
      <c r="H66846"/>
      <c r="P66846"/>
    </row>
    <row r="66847" spans="8:16" x14ac:dyDescent="0.5">
      <c r="H66847"/>
      <c r="P66847"/>
    </row>
    <row r="66848" spans="8:16" x14ac:dyDescent="0.5">
      <c r="H66848"/>
      <c r="P66848"/>
    </row>
    <row r="66849" spans="8:16" x14ac:dyDescent="0.5">
      <c r="H66849"/>
      <c r="P66849"/>
    </row>
    <row r="66850" spans="8:16" x14ac:dyDescent="0.5">
      <c r="H66850"/>
      <c r="P66850"/>
    </row>
    <row r="66851" spans="8:16" x14ac:dyDescent="0.5">
      <c r="H66851"/>
      <c r="P66851"/>
    </row>
    <row r="66852" spans="8:16" x14ac:dyDescent="0.5">
      <c r="H66852"/>
      <c r="P66852"/>
    </row>
    <row r="66853" spans="8:16" x14ac:dyDescent="0.5">
      <c r="H66853"/>
      <c r="P66853"/>
    </row>
    <row r="66854" spans="8:16" x14ac:dyDescent="0.5">
      <c r="H66854"/>
      <c r="P66854"/>
    </row>
    <row r="66855" spans="8:16" x14ac:dyDescent="0.5">
      <c r="H66855"/>
      <c r="P66855"/>
    </row>
    <row r="66856" spans="8:16" x14ac:dyDescent="0.5">
      <c r="H66856"/>
      <c r="P66856"/>
    </row>
    <row r="66857" spans="8:16" x14ac:dyDescent="0.5">
      <c r="H66857"/>
      <c r="P66857"/>
    </row>
    <row r="66858" spans="8:16" x14ac:dyDescent="0.5">
      <c r="H66858"/>
      <c r="P66858"/>
    </row>
    <row r="66859" spans="8:16" x14ac:dyDescent="0.5">
      <c r="H66859"/>
      <c r="P66859"/>
    </row>
    <row r="66860" spans="8:16" x14ac:dyDescent="0.5">
      <c r="H66860"/>
      <c r="P66860"/>
    </row>
    <row r="66861" spans="8:16" x14ac:dyDescent="0.5">
      <c r="H66861"/>
      <c r="P66861"/>
    </row>
    <row r="66862" spans="8:16" x14ac:dyDescent="0.5">
      <c r="H66862"/>
      <c r="P66862"/>
    </row>
    <row r="66863" spans="8:16" x14ac:dyDescent="0.5">
      <c r="H66863"/>
      <c r="P66863"/>
    </row>
    <row r="66864" spans="8:16" x14ac:dyDescent="0.5">
      <c r="H66864"/>
      <c r="P66864"/>
    </row>
    <row r="66865" spans="8:16" x14ac:dyDescent="0.5">
      <c r="H66865"/>
      <c r="P66865"/>
    </row>
    <row r="66866" spans="8:16" x14ac:dyDescent="0.5">
      <c r="H66866"/>
      <c r="P66866"/>
    </row>
    <row r="66867" spans="8:16" x14ac:dyDescent="0.5">
      <c r="H66867"/>
      <c r="P66867"/>
    </row>
    <row r="66868" spans="8:16" x14ac:dyDescent="0.5">
      <c r="H66868"/>
      <c r="P66868"/>
    </row>
    <row r="66869" spans="8:16" x14ac:dyDescent="0.5">
      <c r="H66869"/>
      <c r="P66869"/>
    </row>
    <row r="66870" spans="8:16" x14ac:dyDescent="0.5">
      <c r="H66870"/>
      <c r="P66870"/>
    </row>
    <row r="66871" spans="8:16" x14ac:dyDescent="0.5">
      <c r="H66871"/>
      <c r="P66871"/>
    </row>
    <row r="66872" spans="8:16" x14ac:dyDescent="0.5">
      <c r="H66872"/>
      <c r="P66872"/>
    </row>
    <row r="66873" spans="8:16" x14ac:dyDescent="0.5">
      <c r="H66873"/>
      <c r="P66873"/>
    </row>
    <row r="66874" spans="8:16" x14ac:dyDescent="0.5">
      <c r="H66874"/>
      <c r="P66874"/>
    </row>
    <row r="66875" spans="8:16" x14ac:dyDescent="0.5">
      <c r="H66875"/>
      <c r="P66875"/>
    </row>
    <row r="66876" spans="8:16" x14ac:dyDescent="0.5">
      <c r="H66876"/>
      <c r="P66876"/>
    </row>
    <row r="66877" spans="8:16" x14ac:dyDescent="0.5">
      <c r="H66877"/>
      <c r="P66877"/>
    </row>
    <row r="66878" spans="8:16" x14ac:dyDescent="0.5">
      <c r="H66878"/>
      <c r="P66878"/>
    </row>
    <row r="66879" spans="8:16" x14ac:dyDescent="0.5">
      <c r="H66879"/>
      <c r="P66879"/>
    </row>
    <row r="66880" spans="8:16" x14ac:dyDescent="0.5">
      <c r="H66880"/>
      <c r="P66880"/>
    </row>
    <row r="66881" spans="8:16" x14ac:dyDescent="0.5">
      <c r="H66881"/>
      <c r="P66881"/>
    </row>
    <row r="66882" spans="8:16" x14ac:dyDescent="0.5">
      <c r="H66882"/>
      <c r="P66882"/>
    </row>
    <row r="66883" spans="8:16" x14ac:dyDescent="0.5">
      <c r="H66883"/>
      <c r="P66883"/>
    </row>
    <row r="66884" spans="8:16" x14ac:dyDescent="0.5">
      <c r="H66884"/>
      <c r="P66884"/>
    </row>
    <row r="66885" spans="8:16" x14ac:dyDescent="0.5">
      <c r="H66885"/>
      <c r="P66885"/>
    </row>
    <row r="66886" spans="8:16" x14ac:dyDescent="0.5">
      <c r="H66886"/>
      <c r="P66886"/>
    </row>
    <row r="66887" spans="8:16" x14ac:dyDescent="0.5">
      <c r="H66887"/>
      <c r="P66887"/>
    </row>
    <row r="66888" spans="8:16" x14ac:dyDescent="0.5">
      <c r="H66888"/>
      <c r="P66888"/>
    </row>
    <row r="66889" spans="8:16" x14ac:dyDescent="0.5">
      <c r="H66889"/>
      <c r="P66889"/>
    </row>
    <row r="66890" spans="8:16" x14ac:dyDescent="0.5">
      <c r="H66890"/>
      <c r="P66890"/>
    </row>
    <row r="66891" spans="8:16" x14ac:dyDescent="0.5">
      <c r="H66891"/>
      <c r="P66891"/>
    </row>
    <row r="66892" spans="8:16" x14ac:dyDescent="0.5">
      <c r="H66892"/>
      <c r="P66892"/>
    </row>
    <row r="66893" spans="8:16" x14ac:dyDescent="0.5">
      <c r="H66893"/>
      <c r="P66893"/>
    </row>
    <row r="66894" spans="8:16" x14ac:dyDescent="0.5">
      <c r="H66894"/>
      <c r="P66894"/>
    </row>
    <row r="66895" spans="8:16" x14ac:dyDescent="0.5">
      <c r="H66895"/>
      <c r="P66895"/>
    </row>
    <row r="66896" spans="8:16" x14ac:dyDescent="0.5">
      <c r="H66896"/>
      <c r="P66896"/>
    </row>
    <row r="66897" spans="8:16" x14ac:dyDescent="0.5">
      <c r="H66897"/>
      <c r="P66897"/>
    </row>
    <row r="66898" spans="8:16" x14ac:dyDescent="0.5">
      <c r="H66898"/>
      <c r="P66898"/>
    </row>
    <row r="66899" spans="8:16" x14ac:dyDescent="0.5">
      <c r="H66899"/>
      <c r="P66899"/>
    </row>
    <row r="66900" spans="8:16" x14ac:dyDescent="0.5">
      <c r="H66900"/>
      <c r="P66900"/>
    </row>
    <row r="66901" spans="8:16" x14ac:dyDescent="0.5">
      <c r="H66901"/>
      <c r="P66901"/>
    </row>
    <row r="66902" spans="8:16" x14ac:dyDescent="0.5">
      <c r="H66902"/>
      <c r="P66902"/>
    </row>
    <row r="66903" spans="8:16" x14ac:dyDescent="0.5">
      <c r="H66903"/>
      <c r="P66903"/>
    </row>
    <row r="66904" spans="8:16" x14ac:dyDescent="0.5">
      <c r="H66904"/>
      <c r="P66904"/>
    </row>
    <row r="66905" spans="8:16" x14ac:dyDescent="0.5">
      <c r="H66905"/>
      <c r="P66905"/>
    </row>
    <row r="66906" spans="8:16" x14ac:dyDescent="0.5">
      <c r="H66906"/>
      <c r="P66906"/>
    </row>
    <row r="66907" spans="8:16" x14ac:dyDescent="0.5">
      <c r="H66907"/>
      <c r="P66907"/>
    </row>
    <row r="66908" spans="8:16" x14ac:dyDescent="0.5">
      <c r="H66908"/>
      <c r="P66908"/>
    </row>
    <row r="66909" spans="8:16" x14ac:dyDescent="0.5">
      <c r="H66909"/>
      <c r="P66909"/>
    </row>
    <row r="66910" spans="8:16" x14ac:dyDescent="0.5">
      <c r="H66910"/>
      <c r="P66910"/>
    </row>
    <row r="66911" spans="8:16" x14ac:dyDescent="0.5">
      <c r="H66911"/>
      <c r="P66911"/>
    </row>
    <row r="66912" spans="8:16" x14ac:dyDescent="0.5">
      <c r="H66912"/>
      <c r="P66912"/>
    </row>
    <row r="66913" spans="8:16" x14ac:dyDescent="0.5">
      <c r="H66913"/>
      <c r="P66913"/>
    </row>
    <row r="66914" spans="8:16" x14ac:dyDescent="0.5">
      <c r="H66914"/>
      <c r="P66914"/>
    </row>
    <row r="66915" spans="8:16" x14ac:dyDescent="0.5">
      <c r="H66915"/>
      <c r="P66915"/>
    </row>
    <row r="66916" spans="8:16" x14ac:dyDescent="0.5">
      <c r="H66916"/>
      <c r="P66916"/>
    </row>
    <row r="66917" spans="8:16" x14ac:dyDescent="0.5">
      <c r="H66917"/>
      <c r="P66917"/>
    </row>
    <row r="66918" spans="8:16" x14ac:dyDescent="0.5">
      <c r="H66918"/>
      <c r="P66918"/>
    </row>
    <row r="66919" spans="8:16" x14ac:dyDescent="0.5">
      <c r="H66919"/>
      <c r="P66919"/>
    </row>
    <row r="66920" spans="8:16" x14ac:dyDescent="0.5">
      <c r="H66920"/>
      <c r="P66920"/>
    </row>
    <row r="66921" spans="8:16" x14ac:dyDescent="0.5">
      <c r="H66921"/>
      <c r="P66921"/>
    </row>
    <row r="66922" spans="8:16" x14ac:dyDescent="0.5">
      <c r="H66922"/>
      <c r="P66922"/>
    </row>
    <row r="66923" spans="8:16" x14ac:dyDescent="0.5">
      <c r="H66923"/>
      <c r="P66923"/>
    </row>
    <row r="66924" spans="8:16" x14ac:dyDescent="0.5">
      <c r="H66924"/>
      <c r="P66924"/>
    </row>
    <row r="66925" spans="8:16" x14ac:dyDescent="0.5">
      <c r="H66925"/>
      <c r="P66925"/>
    </row>
    <row r="66926" spans="8:16" x14ac:dyDescent="0.5">
      <c r="H66926"/>
      <c r="P66926"/>
    </row>
    <row r="66927" spans="8:16" x14ac:dyDescent="0.5">
      <c r="H66927"/>
      <c r="P66927"/>
    </row>
    <row r="66928" spans="8:16" x14ac:dyDescent="0.5">
      <c r="H66928"/>
      <c r="P66928"/>
    </row>
    <row r="66929" spans="8:16" x14ac:dyDescent="0.5">
      <c r="H66929"/>
      <c r="P66929"/>
    </row>
    <row r="66930" spans="8:16" x14ac:dyDescent="0.5">
      <c r="H66930"/>
      <c r="P66930"/>
    </row>
    <row r="66931" spans="8:16" x14ac:dyDescent="0.5">
      <c r="H66931"/>
      <c r="P66931"/>
    </row>
    <row r="66932" spans="8:16" x14ac:dyDescent="0.5">
      <c r="H66932"/>
      <c r="P66932"/>
    </row>
    <row r="66933" spans="8:16" x14ac:dyDescent="0.5">
      <c r="H66933"/>
      <c r="P66933"/>
    </row>
    <row r="66934" spans="8:16" x14ac:dyDescent="0.5">
      <c r="H66934"/>
      <c r="P66934"/>
    </row>
    <row r="66935" spans="8:16" x14ac:dyDescent="0.5">
      <c r="H66935"/>
      <c r="P66935"/>
    </row>
    <row r="66936" spans="8:16" x14ac:dyDescent="0.5">
      <c r="H66936"/>
      <c r="P66936"/>
    </row>
    <row r="66937" spans="8:16" x14ac:dyDescent="0.5">
      <c r="H66937"/>
      <c r="P66937"/>
    </row>
    <row r="66938" spans="8:16" x14ac:dyDescent="0.5">
      <c r="H66938"/>
      <c r="P66938"/>
    </row>
    <row r="66939" spans="8:16" x14ac:dyDescent="0.5">
      <c r="H66939"/>
      <c r="P66939"/>
    </row>
    <row r="66940" spans="8:16" x14ac:dyDescent="0.5">
      <c r="H66940"/>
      <c r="P66940"/>
    </row>
    <row r="66941" spans="8:16" x14ac:dyDescent="0.5">
      <c r="H66941"/>
      <c r="P66941"/>
    </row>
    <row r="66942" spans="8:16" x14ac:dyDescent="0.5">
      <c r="H66942"/>
      <c r="P66942"/>
    </row>
    <row r="66943" spans="8:16" x14ac:dyDescent="0.5">
      <c r="H66943"/>
      <c r="P66943"/>
    </row>
    <row r="66944" spans="8:16" x14ac:dyDescent="0.5">
      <c r="H66944"/>
      <c r="P66944"/>
    </row>
    <row r="66945" spans="8:16" x14ac:dyDescent="0.5">
      <c r="H66945"/>
      <c r="P66945"/>
    </row>
    <row r="66946" spans="8:16" x14ac:dyDescent="0.5">
      <c r="H66946"/>
      <c r="P66946"/>
    </row>
    <row r="66947" spans="8:16" x14ac:dyDescent="0.5">
      <c r="H66947"/>
      <c r="P66947"/>
    </row>
    <row r="66948" spans="8:16" x14ac:dyDescent="0.5">
      <c r="H66948"/>
      <c r="P66948"/>
    </row>
    <row r="66949" spans="8:16" x14ac:dyDescent="0.5">
      <c r="H66949"/>
      <c r="P66949"/>
    </row>
    <row r="66950" spans="8:16" x14ac:dyDescent="0.5">
      <c r="H66950"/>
      <c r="P66950"/>
    </row>
    <row r="66951" spans="8:16" x14ac:dyDescent="0.5">
      <c r="H66951"/>
      <c r="P66951"/>
    </row>
    <row r="66952" spans="8:16" x14ac:dyDescent="0.5">
      <c r="H66952"/>
      <c r="P66952"/>
    </row>
    <row r="66953" spans="8:16" x14ac:dyDescent="0.5">
      <c r="H66953"/>
      <c r="P66953"/>
    </row>
    <row r="66954" spans="8:16" x14ac:dyDescent="0.5">
      <c r="H66954"/>
      <c r="P66954"/>
    </row>
    <row r="66955" spans="8:16" x14ac:dyDescent="0.5">
      <c r="H66955"/>
      <c r="P66955"/>
    </row>
    <row r="66956" spans="8:16" x14ac:dyDescent="0.5">
      <c r="H66956"/>
      <c r="P66956"/>
    </row>
    <row r="66957" spans="8:16" x14ac:dyDescent="0.5">
      <c r="H66957"/>
      <c r="P66957"/>
    </row>
    <row r="66958" spans="8:16" x14ac:dyDescent="0.5">
      <c r="H66958"/>
      <c r="P66958"/>
    </row>
    <row r="66959" spans="8:16" x14ac:dyDescent="0.5">
      <c r="H66959"/>
      <c r="P66959"/>
    </row>
    <row r="66960" spans="8:16" x14ac:dyDescent="0.5">
      <c r="H66960"/>
      <c r="P66960"/>
    </row>
    <row r="66961" spans="8:16" x14ac:dyDescent="0.5">
      <c r="H66961"/>
      <c r="P66961"/>
    </row>
    <row r="66962" spans="8:16" x14ac:dyDescent="0.5">
      <c r="H66962"/>
      <c r="P66962"/>
    </row>
    <row r="66963" spans="8:16" x14ac:dyDescent="0.5">
      <c r="H66963"/>
      <c r="P66963"/>
    </row>
    <row r="66964" spans="8:16" x14ac:dyDescent="0.5">
      <c r="H66964"/>
      <c r="P66964"/>
    </row>
    <row r="66965" spans="8:16" x14ac:dyDescent="0.5">
      <c r="H66965"/>
      <c r="P66965"/>
    </row>
    <row r="66966" spans="8:16" x14ac:dyDescent="0.5">
      <c r="H66966"/>
      <c r="P66966"/>
    </row>
    <row r="66967" spans="8:16" x14ac:dyDescent="0.5">
      <c r="H66967"/>
      <c r="P66967"/>
    </row>
    <row r="66968" spans="8:16" x14ac:dyDescent="0.5">
      <c r="H66968"/>
      <c r="P66968"/>
    </row>
    <row r="66969" spans="8:16" x14ac:dyDescent="0.5">
      <c r="H66969"/>
      <c r="P66969"/>
    </row>
    <row r="66970" spans="8:16" x14ac:dyDescent="0.5">
      <c r="H66970"/>
      <c r="P66970"/>
    </row>
    <row r="66971" spans="8:16" x14ac:dyDescent="0.5">
      <c r="H66971"/>
      <c r="P66971"/>
    </row>
    <row r="66972" spans="8:16" x14ac:dyDescent="0.5">
      <c r="H66972"/>
      <c r="P66972"/>
    </row>
    <row r="66973" spans="8:16" x14ac:dyDescent="0.5">
      <c r="H66973"/>
      <c r="P66973"/>
    </row>
    <row r="66974" spans="8:16" x14ac:dyDescent="0.5">
      <c r="H66974"/>
      <c r="P66974"/>
    </row>
    <row r="66975" spans="8:16" x14ac:dyDescent="0.5">
      <c r="H66975"/>
      <c r="P66975"/>
    </row>
    <row r="66976" spans="8:16" x14ac:dyDescent="0.5">
      <c r="H66976"/>
      <c r="P66976"/>
    </row>
    <row r="66977" spans="8:16" x14ac:dyDescent="0.5">
      <c r="H66977"/>
      <c r="P66977"/>
    </row>
    <row r="66978" spans="8:16" x14ac:dyDescent="0.5">
      <c r="H66978"/>
      <c r="P66978"/>
    </row>
    <row r="66979" spans="8:16" x14ac:dyDescent="0.5">
      <c r="H66979"/>
      <c r="P66979"/>
    </row>
    <row r="66980" spans="8:16" x14ac:dyDescent="0.5">
      <c r="H66980"/>
      <c r="P66980"/>
    </row>
    <row r="66981" spans="8:16" x14ac:dyDescent="0.5">
      <c r="H66981"/>
      <c r="P66981"/>
    </row>
    <row r="66982" spans="8:16" x14ac:dyDescent="0.5">
      <c r="H66982"/>
      <c r="P66982"/>
    </row>
    <row r="66983" spans="8:16" x14ac:dyDescent="0.5">
      <c r="H66983"/>
      <c r="P66983"/>
    </row>
    <row r="66984" spans="8:16" x14ac:dyDescent="0.5">
      <c r="H66984"/>
      <c r="P66984"/>
    </row>
    <row r="66985" spans="8:16" x14ac:dyDescent="0.5">
      <c r="H66985"/>
      <c r="P66985"/>
    </row>
    <row r="66986" spans="8:16" x14ac:dyDescent="0.5">
      <c r="H66986"/>
      <c r="P66986"/>
    </row>
    <row r="66987" spans="8:16" x14ac:dyDescent="0.5">
      <c r="H66987"/>
      <c r="P66987"/>
    </row>
    <row r="66988" spans="8:16" x14ac:dyDescent="0.5">
      <c r="H66988"/>
      <c r="P66988"/>
    </row>
    <row r="66989" spans="8:16" x14ac:dyDescent="0.5">
      <c r="H66989"/>
      <c r="P66989"/>
    </row>
    <row r="66990" spans="8:16" x14ac:dyDescent="0.5">
      <c r="H66990"/>
      <c r="P66990"/>
    </row>
    <row r="66991" spans="8:16" x14ac:dyDescent="0.5">
      <c r="H66991"/>
      <c r="P66991"/>
    </row>
    <row r="66992" spans="8:16" x14ac:dyDescent="0.5">
      <c r="H66992"/>
      <c r="P66992"/>
    </row>
    <row r="66993" spans="8:16" x14ac:dyDescent="0.5">
      <c r="H66993"/>
      <c r="P66993"/>
    </row>
    <row r="66994" spans="8:16" x14ac:dyDescent="0.5">
      <c r="H66994"/>
      <c r="P66994"/>
    </row>
    <row r="66995" spans="8:16" x14ac:dyDescent="0.5">
      <c r="H66995"/>
      <c r="P66995"/>
    </row>
    <row r="66996" spans="8:16" x14ac:dyDescent="0.5">
      <c r="H66996"/>
      <c r="P66996"/>
    </row>
    <row r="66997" spans="8:16" x14ac:dyDescent="0.5">
      <c r="H66997"/>
      <c r="P66997"/>
    </row>
    <row r="66998" spans="8:16" x14ac:dyDescent="0.5">
      <c r="H66998"/>
      <c r="P66998"/>
    </row>
    <row r="66999" spans="8:16" x14ac:dyDescent="0.5">
      <c r="H66999"/>
      <c r="P66999"/>
    </row>
    <row r="67000" spans="8:16" x14ac:dyDescent="0.5">
      <c r="H67000"/>
      <c r="P67000"/>
    </row>
    <row r="67001" spans="8:16" x14ac:dyDescent="0.5">
      <c r="H67001"/>
      <c r="P67001"/>
    </row>
    <row r="67002" spans="8:16" x14ac:dyDescent="0.5">
      <c r="H67002"/>
      <c r="P67002"/>
    </row>
    <row r="67003" spans="8:16" x14ac:dyDescent="0.5">
      <c r="H67003"/>
      <c r="P67003"/>
    </row>
    <row r="67004" spans="8:16" x14ac:dyDescent="0.5">
      <c r="H67004"/>
      <c r="P67004"/>
    </row>
    <row r="67005" spans="8:16" x14ac:dyDescent="0.5">
      <c r="H67005"/>
      <c r="P67005"/>
    </row>
    <row r="67006" spans="8:16" x14ac:dyDescent="0.5">
      <c r="H67006"/>
      <c r="P67006"/>
    </row>
    <row r="67007" spans="8:16" x14ac:dyDescent="0.5">
      <c r="H67007"/>
      <c r="P67007"/>
    </row>
    <row r="67008" spans="8:16" x14ac:dyDescent="0.5">
      <c r="H67008"/>
      <c r="P67008"/>
    </row>
    <row r="67009" spans="8:16" x14ac:dyDescent="0.5">
      <c r="H67009"/>
      <c r="P67009"/>
    </row>
    <row r="67010" spans="8:16" x14ac:dyDescent="0.5">
      <c r="H67010"/>
      <c r="P67010"/>
    </row>
    <row r="67011" spans="8:16" x14ac:dyDescent="0.5">
      <c r="H67011"/>
      <c r="P67011"/>
    </row>
    <row r="67012" spans="8:16" x14ac:dyDescent="0.5">
      <c r="H67012"/>
      <c r="P67012"/>
    </row>
    <row r="67013" spans="8:16" x14ac:dyDescent="0.5">
      <c r="H67013"/>
      <c r="P67013"/>
    </row>
    <row r="67014" spans="8:16" x14ac:dyDescent="0.5">
      <c r="H67014"/>
      <c r="P67014"/>
    </row>
    <row r="67015" spans="8:16" x14ac:dyDescent="0.5">
      <c r="H67015"/>
      <c r="P67015"/>
    </row>
    <row r="67016" spans="8:16" x14ac:dyDescent="0.5">
      <c r="H67016"/>
      <c r="P67016"/>
    </row>
    <row r="67017" spans="8:16" x14ac:dyDescent="0.5">
      <c r="H67017"/>
      <c r="P67017"/>
    </row>
    <row r="67018" spans="8:16" x14ac:dyDescent="0.5">
      <c r="H67018"/>
      <c r="P67018"/>
    </row>
    <row r="67019" spans="8:16" x14ac:dyDescent="0.5">
      <c r="H67019"/>
      <c r="P67019"/>
    </row>
    <row r="67020" spans="8:16" x14ac:dyDescent="0.5">
      <c r="H67020"/>
      <c r="P67020"/>
    </row>
    <row r="67021" spans="8:16" x14ac:dyDescent="0.5">
      <c r="H67021"/>
      <c r="P67021"/>
    </row>
    <row r="67022" spans="8:16" x14ac:dyDescent="0.5">
      <c r="H67022"/>
      <c r="P67022"/>
    </row>
    <row r="67023" spans="8:16" x14ac:dyDescent="0.5">
      <c r="H67023"/>
      <c r="P67023"/>
    </row>
    <row r="67024" spans="8:16" x14ac:dyDescent="0.5">
      <c r="H67024"/>
      <c r="P67024"/>
    </row>
    <row r="67025" spans="8:16" x14ac:dyDescent="0.5">
      <c r="H67025"/>
      <c r="P67025"/>
    </row>
    <row r="67026" spans="8:16" x14ac:dyDescent="0.5">
      <c r="H67026"/>
      <c r="P67026"/>
    </row>
    <row r="67027" spans="8:16" x14ac:dyDescent="0.5">
      <c r="H67027"/>
      <c r="P67027"/>
    </row>
    <row r="67028" spans="8:16" x14ac:dyDescent="0.5">
      <c r="H67028"/>
      <c r="P67028"/>
    </row>
    <row r="67029" spans="8:16" x14ac:dyDescent="0.5">
      <c r="H67029"/>
      <c r="P67029"/>
    </row>
    <row r="67030" spans="8:16" x14ac:dyDescent="0.5">
      <c r="H67030"/>
      <c r="P67030"/>
    </row>
    <row r="67031" spans="8:16" x14ac:dyDescent="0.5">
      <c r="H67031"/>
      <c r="P67031"/>
    </row>
    <row r="67032" spans="8:16" x14ac:dyDescent="0.5">
      <c r="H67032"/>
      <c r="P67032"/>
    </row>
    <row r="67033" spans="8:16" x14ac:dyDescent="0.5">
      <c r="H67033"/>
      <c r="P67033"/>
    </row>
    <row r="67034" spans="8:16" x14ac:dyDescent="0.5">
      <c r="H67034"/>
      <c r="P67034"/>
    </row>
    <row r="67035" spans="8:16" x14ac:dyDescent="0.5">
      <c r="H67035"/>
      <c r="P67035"/>
    </row>
    <row r="67036" spans="8:16" x14ac:dyDescent="0.5">
      <c r="H67036"/>
      <c r="P67036"/>
    </row>
    <row r="67037" spans="8:16" x14ac:dyDescent="0.5">
      <c r="H67037"/>
      <c r="P67037"/>
    </row>
    <row r="67038" spans="8:16" x14ac:dyDescent="0.5">
      <c r="H67038"/>
      <c r="P67038"/>
    </row>
    <row r="67039" spans="8:16" x14ac:dyDescent="0.5">
      <c r="H67039"/>
      <c r="P67039"/>
    </row>
    <row r="67040" spans="8:16" x14ac:dyDescent="0.5">
      <c r="H67040"/>
      <c r="P67040"/>
    </row>
    <row r="67041" spans="8:16" x14ac:dyDescent="0.5">
      <c r="H67041"/>
      <c r="P67041"/>
    </row>
    <row r="67042" spans="8:16" x14ac:dyDescent="0.5">
      <c r="H67042"/>
      <c r="P67042"/>
    </row>
    <row r="67043" spans="8:16" x14ac:dyDescent="0.5">
      <c r="H67043"/>
      <c r="P67043"/>
    </row>
    <row r="67044" spans="8:16" x14ac:dyDescent="0.5">
      <c r="H67044"/>
      <c r="P67044"/>
    </row>
    <row r="67045" spans="8:16" x14ac:dyDescent="0.5">
      <c r="H67045"/>
      <c r="P67045"/>
    </row>
    <row r="67046" spans="8:16" x14ac:dyDescent="0.5">
      <c r="H67046"/>
      <c r="P67046"/>
    </row>
    <row r="67047" spans="8:16" x14ac:dyDescent="0.5">
      <c r="H67047"/>
      <c r="P67047"/>
    </row>
    <row r="67048" spans="8:16" x14ac:dyDescent="0.5">
      <c r="H67048"/>
      <c r="P67048"/>
    </row>
    <row r="67049" spans="8:16" x14ac:dyDescent="0.5">
      <c r="H67049"/>
      <c r="P67049"/>
    </row>
    <row r="67050" spans="8:16" x14ac:dyDescent="0.5">
      <c r="H67050"/>
      <c r="P67050"/>
    </row>
    <row r="67051" spans="8:16" x14ac:dyDescent="0.5">
      <c r="H67051"/>
      <c r="P67051"/>
    </row>
    <row r="67052" spans="8:16" x14ac:dyDescent="0.5">
      <c r="H67052"/>
      <c r="P67052"/>
    </row>
    <row r="67053" spans="8:16" x14ac:dyDescent="0.5">
      <c r="H67053"/>
      <c r="P67053"/>
    </row>
    <row r="67054" spans="8:16" x14ac:dyDescent="0.5">
      <c r="H67054"/>
      <c r="P67054"/>
    </row>
    <row r="67055" spans="8:16" x14ac:dyDescent="0.5">
      <c r="H67055"/>
      <c r="P67055"/>
    </row>
    <row r="67056" spans="8:16" x14ac:dyDescent="0.5">
      <c r="H67056"/>
      <c r="P67056"/>
    </row>
    <row r="67057" spans="8:16" x14ac:dyDescent="0.5">
      <c r="H67057"/>
      <c r="P67057"/>
    </row>
    <row r="67058" spans="8:16" x14ac:dyDescent="0.5">
      <c r="H67058"/>
      <c r="P67058"/>
    </row>
    <row r="67059" spans="8:16" x14ac:dyDescent="0.5">
      <c r="H67059"/>
      <c r="P67059"/>
    </row>
    <row r="67060" spans="8:16" x14ac:dyDescent="0.5">
      <c r="H67060"/>
      <c r="P67060"/>
    </row>
    <row r="67061" spans="8:16" x14ac:dyDescent="0.5">
      <c r="H67061"/>
      <c r="P67061"/>
    </row>
    <row r="67062" spans="8:16" x14ac:dyDescent="0.5">
      <c r="H67062"/>
      <c r="P67062"/>
    </row>
    <row r="67063" spans="8:16" x14ac:dyDescent="0.5">
      <c r="H67063"/>
      <c r="P67063"/>
    </row>
    <row r="67064" spans="8:16" x14ac:dyDescent="0.5">
      <c r="H67064"/>
      <c r="P67064"/>
    </row>
    <row r="67065" spans="8:16" x14ac:dyDescent="0.5">
      <c r="H67065"/>
      <c r="P67065"/>
    </row>
    <row r="67066" spans="8:16" x14ac:dyDescent="0.5">
      <c r="H67066"/>
      <c r="P67066"/>
    </row>
    <row r="67067" spans="8:16" x14ac:dyDescent="0.5">
      <c r="H67067"/>
      <c r="P67067"/>
    </row>
    <row r="67068" spans="8:16" x14ac:dyDescent="0.5">
      <c r="H67068"/>
      <c r="P67068"/>
    </row>
    <row r="67069" spans="8:16" x14ac:dyDescent="0.5">
      <c r="H67069"/>
      <c r="P67069"/>
    </row>
    <row r="67070" spans="8:16" x14ac:dyDescent="0.5">
      <c r="H67070"/>
      <c r="P67070"/>
    </row>
    <row r="67071" spans="8:16" x14ac:dyDescent="0.5">
      <c r="H67071"/>
      <c r="P67071"/>
    </row>
    <row r="67072" spans="8:16" x14ac:dyDescent="0.5">
      <c r="H67072"/>
      <c r="P67072"/>
    </row>
    <row r="67073" spans="8:16" x14ac:dyDescent="0.5">
      <c r="H67073"/>
      <c r="P67073"/>
    </row>
    <row r="67074" spans="8:16" x14ac:dyDescent="0.5">
      <c r="H67074"/>
      <c r="P67074"/>
    </row>
    <row r="67075" spans="8:16" x14ac:dyDescent="0.5">
      <c r="H67075"/>
      <c r="P67075"/>
    </row>
    <row r="67076" spans="8:16" x14ac:dyDescent="0.5">
      <c r="H67076"/>
      <c r="P67076"/>
    </row>
    <row r="67077" spans="8:16" x14ac:dyDescent="0.5">
      <c r="H67077"/>
      <c r="P67077"/>
    </row>
    <row r="67078" spans="8:16" x14ac:dyDescent="0.5">
      <c r="H67078"/>
      <c r="P67078"/>
    </row>
    <row r="67079" spans="8:16" x14ac:dyDescent="0.5">
      <c r="H67079"/>
      <c r="P67079"/>
    </row>
    <row r="67080" spans="8:16" x14ac:dyDescent="0.5">
      <c r="H67080"/>
      <c r="P67080"/>
    </row>
    <row r="67081" spans="8:16" x14ac:dyDescent="0.5">
      <c r="H67081"/>
      <c r="P67081"/>
    </row>
    <row r="67082" spans="8:16" x14ac:dyDescent="0.5">
      <c r="H67082"/>
      <c r="P67082"/>
    </row>
    <row r="67083" spans="8:16" x14ac:dyDescent="0.5">
      <c r="H67083"/>
      <c r="P67083"/>
    </row>
    <row r="67084" spans="8:16" x14ac:dyDescent="0.5">
      <c r="H67084"/>
      <c r="P67084"/>
    </row>
    <row r="67085" spans="8:16" x14ac:dyDescent="0.5">
      <c r="H67085"/>
      <c r="P67085"/>
    </row>
    <row r="67086" spans="8:16" x14ac:dyDescent="0.5">
      <c r="H67086"/>
      <c r="P67086"/>
    </row>
    <row r="67087" spans="8:16" x14ac:dyDescent="0.5">
      <c r="H67087"/>
      <c r="P67087"/>
    </row>
    <row r="67088" spans="8:16" x14ac:dyDescent="0.5">
      <c r="H67088"/>
      <c r="P67088"/>
    </row>
    <row r="67089" spans="8:16" x14ac:dyDescent="0.5">
      <c r="H67089"/>
      <c r="P67089"/>
    </row>
    <row r="67090" spans="8:16" x14ac:dyDescent="0.5">
      <c r="H67090"/>
      <c r="P67090"/>
    </row>
    <row r="67091" spans="8:16" x14ac:dyDescent="0.5">
      <c r="H67091"/>
      <c r="P67091"/>
    </row>
    <row r="67092" spans="8:16" x14ac:dyDescent="0.5">
      <c r="H67092"/>
      <c r="P67092"/>
    </row>
    <row r="67093" spans="8:16" x14ac:dyDescent="0.5">
      <c r="H67093"/>
      <c r="P67093"/>
    </row>
    <row r="67094" spans="8:16" x14ac:dyDescent="0.5">
      <c r="H67094"/>
      <c r="P67094"/>
    </row>
    <row r="67095" spans="8:16" x14ac:dyDescent="0.5">
      <c r="H67095"/>
      <c r="P67095"/>
    </row>
    <row r="67096" spans="8:16" x14ac:dyDescent="0.5">
      <c r="H67096"/>
      <c r="P67096"/>
    </row>
    <row r="67097" spans="8:16" x14ac:dyDescent="0.5">
      <c r="H67097"/>
      <c r="P67097"/>
    </row>
    <row r="67098" spans="8:16" x14ac:dyDescent="0.5">
      <c r="H67098"/>
      <c r="P67098"/>
    </row>
    <row r="67099" spans="8:16" x14ac:dyDescent="0.5">
      <c r="H67099"/>
      <c r="P67099"/>
    </row>
    <row r="67100" spans="8:16" x14ac:dyDescent="0.5">
      <c r="H67100"/>
      <c r="P67100"/>
    </row>
    <row r="67101" spans="8:16" x14ac:dyDescent="0.5">
      <c r="H67101"/>
      <c r="P67101"/>
    </row>
    <row r="67102" spans="8:16" x14ac:dyDescent="0.5">
      <c r="H67102"/>
      <c r="P67102"/>
    </row>
    <row r="67103" spans="8:16" x14ac:dyDescent="0.5">
      <c r="H67103"/>
      <c r="P67103"/>
    </row>
    <row r="67104" spans="8:16" x14ac:dyDescent="0.5">
      <c r="H67104"/>
      <c r="P67104"/>
    </row>
    <row r="67105" spans="8:16" x14ac:dyDescent="0.5">
      <c r="H67105"/>
      <c r="P67105"/>
    </row>
    <row r="67106" spans="8:16" x14ac:dyDescent="0.5">
      <c r="H67106"/>
      <c r="P67106"/>
    </row>
    <row r="67107" spans="8:16" x14ac:dyDescent="0.5">
      <c r="H67107"/>
      <c r="P67107"/>
    </row>
    <row r="67108" spans="8:16" x14ac:dyDescent="0.5">
      <c r="H67108"/>
      <c r="P67108"/>
    </row>
    <row r="67109" spans="8:16" x14ac:dyDescent="0.5">
      <c r="H67109"/>
      <c r="P67109"/>
    </row>
    <row r="67110" spans="8:16" x14ac:dyDescent="0.5">
      <c r="H67110"/>
      <c r="P67110"/>
    </row>
    <row r="67111" spans="8:16" x14ac:dyDescent="0.5">
      <c r="H67111"/>
      <c r="P67111"/>
    </row>
    <row r="67112" spans="8:16" x14ac:dyDescent="0.5">
      <c r="H67112"/>
      <c r="P67112"/>
    </row>
    <row r="67113" spans="8:16" x14ac:dyDescent="0.5">
      <c r="H67113"/>
      <c r="P67113"/>
    </row>
    <row r="67114" spans="8:16" x14ac:dyDescent="0.5">
      <c r="H67114"/>
      <c r="P67114"/>
    </row>
    <row r="67115" spans="8:16" x14ac:dyDescent="0.5">
      <c r="H67115"/>
      <c r="P67115"/>
    </row>
    <row r="67116" spans="8:16" x14ac:dyDescent="0.5">
      <c r="H67116"/>
      <c r="P67116"/>
    </row>
    <row r="67117" spans="8:16" x14ac:dyDescent="0.5">
      <c r="H67117"/>
      <c r="P67117"/>
    </row>
    <row r="67118" spans="8:16" x14ac:dyDescent="0.5">
      <c r="H67118"/>
      <c r="P67118"/>
    </row>
    <row r="67119" spans="8:16" x14ac:dyDescent="0.5">
      <c r="H67119"/>
      <c r="P67119"/>
    </row>
    <row r="67120" spans="8:16" x14ac:dyDescent="0.5">
      <c r="H67120"/>
      <c r="P67120"/>
    </row>
    <row r="67121" spans="8:16" x14ac:dyDescent="0.5">
      <c r="H67121"/>
      <c r="P67121"/>
    </row>
    <row r="67122" spans="8:16" x14ac:dyDescent="0.5">
      <c r="H67122"/>
      <c r="P67122"/>
    </row>
    <row r="67123" spans="8:16" x14ac:dyDescent="0.5">
      <c r="H67123"/>
      <c r="P67123"/>
    </row>
    <row r="67124" spans="8:16" x14ac:dyDescent="0.5">
      <c r="H67124"/>
      <c r="P67124"/>
    </row>
    <row r="67125" spans="8:16" x14ac:dyDescent="0.5">
      <c r="H67125"/>
      <c r="P67125"/>
    </row>
    <row r="67126" spans="8:16" x14ac:dyDescent="0.5">
      <c r="H67126"/>
      <c r="P67126"/>
    </row>
    <row r="67127" spans="8:16" x14ac:dyDescent="0.5">
      <c r="H67127"/>
      <c r="P67127"/>
    </row>
    <row r="67128" spans="8:16" x14ac:dyDescent="0.5">
      <c r="H67128"/>
      <c r="P67128"/>
    </row>
    <row r="67129" spans="8:16" x14ac:dyDescent="0.5">
      <c r="H67129"/>
      <c r="P67129"/>
    </row>
    <row r="67130" spans="8:16" x14ac:dyDescent="0.5">
      <c r="H67130"/>
      <c r="P67130"/>
    </row>
    <row r="67131" spans="8:16" x14ac:dyDescent="0.5">
      <c r="H67131"/>
      <c r="P67131"/>
    </row>
    <row r="67132" spans="8:16" x14ac:dyDescent="0.5">
      <c r="H67132"/>
      <c r="P67132"/>
    </row>
    <row r="67133" spans="8:16" x14ac:dyDescent="0.5">
      <c r="H67133"/>
      <c r="P67133"/>
    </row>
    <row r="67134" spans="8:16" x14ac:dyDescent="0.5">
      <c r="H67134"/>
      <c r="P67134"/>
    </row>
    <row r="67135" spans="8:16" x14ac:dyDescent="0.5">
      <c r="H67135"/>
      <c r="P67135"/>
    </row>
    <row r="67136" spans="8:16" x14ac:dyDescent="0.5">
      <c r="H67136"/>
      <c r="P67136"/>
    </row>
    <row r="67137" spans="8:16" x14ac:dyDescent="0.5">
      <c r="H67137"/>
      <c r="P67137"/>
    </row>
    <row r="67138" spans="8:16" x14ac:dyDescent="0.5">
      <c r="H67138"/>
      <c r="P67138"/>
    </row>
    <row r="67139" spans="8:16" x14ac:dyDescent="0.5">
      <c r="H67139"/>
      <c r="P67139"/>
    </row>
    <row r="67140" spans="8:16" x14ac:dyDescent="0.5">
      <c r="H67140"/>
      <c r="P67140"/>
    </row>
    <row r="67141" spans="8:16" x14ac:dyDescent="0.5">
      <c r="H67141"/>
      <c r="P67141"/>
    </row>
    <row r="67142" spans="8:16" x14ac:dyDescent="0.5">
      <c r="H67142"/>
      <c r="P67142"/>
    </row>
    <row r="67143" spans="8:16" x14ac:dyDescent="0.5">
      <c r="H67143"/>
      <c r="P67143"/>
    </row>
    <row r="67144" spans="8:16" x14ac:dyDescent="0.5">
      <c r="H67144"/>
      <c r="P67144"/>
    </row>
    <row r="67145" spans="8:16" x14ac:dyDescent="0.5">
      <c r="H67145"/>
      <c r="P67145"/>
    </row>
    <row r="67146" spans="8:16" x14ac:dyDescent="0.5">
      <c r="H67146"/>
      <c r="P67146"/>
    </row>
    <row r="67147" spans="8:16" x14ac:dyDescent="0.5">
      <c r="H67147"/>
      <c r="P67147"/>
    </row>
    <row r="67148" spans="8:16" x14ac:dyDescent="0.5">
      <c r="H67148"/>
      <c r="P67148"/>
    </row>
    <row r="67149" spans="8:16" x14ac:dyDescent="0.5">
      <c r="H67149"/>
      <c r="P67149"/>
    </row>
    <row r="67150" spans="8:16" x14ac:dyDescent="0.5">
      <c r="H67150"/>
      <c r="P67150"/>
    </row>
    <row r="67151" spans="8:16" x14ac:dyDescent="0.5">
      <c r="H67151"/>
      <c r="P67151"/>
    </row>
    <row r="67152" spans="8:16" x14ac:dyDescent="0.5">
      <c r="H67152"/>
      <c r="P67152"/>
    </row>
    <row r="67153" spans="8:16" x14ac:dyDescent="0.5">
      <c r="H67153"/>
      <c r="P67153"/>
    </row>
    <row r="67154" spans="8:16" x14ac:dyDescent="0.5">
      <c r="H67154"/>
      <c r="P67154"/>
    </row>
    <row r="67155" spans="8:16" x14ac:dyDescent="0.5">
      <c r="H67155"/>
      <c r="P67155"/>
    </row>
    <row r="67156" spans="8:16" x14ac:dyDescent="0.5">
      <c r="H67156"/>
      <c r="P67156"/>
    </row>
    <row r="67157" spans="8:16" x14ac:dyDescent="0.5">
      <c r="H67157"/>
      <c r="P67157"/>
    </row>
    <row r="67158" spans="8:16" x14ac:dyDescent="0.5">
      <c r="H67158"/>
      <c r="P67158"/>
    </row>
    <row r="67159" spans="8:16" x14ac:dyDescent="0.5">
      <c r="H67159"/>
      <c r="P67159"/>
    </row>
    <row r="67160" spans="8:16" x14ac:dyDescent="0.5">
      <c r="H67160"/>
      <c r="P67160"/>
    </row>
    <row r="67161" spans="8:16" x14ac:dyDescent="0.5">
      <c r="H67161"/>
      <c r="P67161"/>
    </row>
    <row r="67162" spans="8:16" x14ac:dyDescent="0.5">
      <c r="H67162"/>
      <c r="P67162"/>
    </row>
    <row r="67163" spans="8:16" x14ac:dyDescent="0.5">
      <c r="H67163"/>
      <c r="P67163"/>
    </row>
    <row r="67164" spans="8:16" x14ac:dyDescent="0.5">
      <c r="H67164"/>
      <c r="P67164"/>
    </row>
    <row r="67165" spans="8:16" x14ac:dyDescent="0.5">
      <c r="H67165"/>
      <c r="P67165"/>
    </row>
    <row r="67166" spans="8:16" x14ac:dyDescent="0.5">
      <c r="H67166"/>
      <c r="P67166"/>
    </row>
    <row r="67167" spans="8:16" x14ac:dyDescent="0.5">
      <c r="H67167"/>
      <c r="P67167"/>
    </row>
    <row r="67168" spans="8:16" x14ac:dyDescent="0.5">
      <c r="H67168"/>
      <c r="P67168"/>
    </row>
    <row r="67169" spans="8:16" x14ac:dyDescent="0.5">
      <c r="H67169"/>
      <c r="P67169"/>
    </row>
    <row r="67170" spans="8:16" x14ac:dyDescent="0.5">
      <c r="H67170"/>
      <c r="P67170"/>
    </row>
    <row r="67171" spans="8:16" x14ac:dyDescent="0.5">
      <c r="H67171"/>
      <c r="P67171"/>
    </row>
    <row r="67172" spans="8:16" x14ac:dyDescent="0.5">
      <c r="H67172"/>
      <c r="P67172"/>
    </row>
    <row r="67173" spans="8:16" x14ac:dyDescent="0.5">
      <c r="H67173"/>
      <c r="P67173"/>
    </row>
    <row r="67174" spans="8:16" x14ac:dyDescent="0.5">
      <c r="H67174"/>
      <c r="P67174"/>
    </row>
    <row r="67175" spans="8:16" x14ac:dyDescent="0.5">
      <c r="H67175"/>
      <c r="P67175"/>
    </row>
    <row r="67176" spans="8:16" x14ac:dyDescent="0.5">
      <c r="H67176"/>
      <c r="P67176"/>
    </row>
    <row r="67177" spans="8:16" x14ac:dyDescent="0.5">
      <c r="H67177"/>
      <c r="P67177"/>
    </row>
    <row r="67178" spans="8:16" x14ac:dyDescent="0.5">
      <c r="H67178"/>
      <c r="P67178"/>
    </row>
    <row r="67179" spans="8:16" x14ac:dyDescent="0.5">
      <c r="H67179"/>
      <c r="P67179"/>
    </row>
    <row r="67180" spans="8:16" x14ac:dyDescent="0.5">
      <c r="H67180"/>
      <c r="P67180"/>
    </row>
    <row r="67181" spans="8:16" x14ac:dyDescent="0.5">
      <c r="H67181"/>
      <c r="P67181"/>
    </row>
    <row r="67182" spans="8:16" x14ac:dyDescent="0.5">
      <c r="H67182"/>
      <c r="P67182"/>
    </row>
    <row r="67183" spans="8:16" x14ac:dyDescent="0.5">
      <c r="H67183"/>
      <c r="P67183"/>
    </row>
    <row r="67184" spans="8:16" x14ac:dyDescent="0.5">
      <c r="H67184"/>
      <c r="P67184"/>
    </row>
    <row r="67185" spans="8:16" x14ac:dyDescent="0.5">
      <c r="H67185"/>
      <c r="P67185"/>
    </row>
    <row r="67186" spans="8:16" x14ac:dyDescent="0.5">
      <c r="H67186"/>
      <c r="P67186"/>
    </row>
    <row r="67187" spans="8:16" x14ac:dyDescent="0.5">
      <c r="H67187"/>
      <c r="P67187"/>
    </row>
    <row r="67188" spans="8:16" x14ac:dyDescent="0.5">
      <c r="H67188"/>
      <c r="P67188"/>
    </row>
    <row r="67189" spans="8:16" x14ac:dyDescent="0.5">
      <c r="H67189"/>
      <c r="P67189"/>
    </row>
    <row r="67190" spans="8:16" x14ac:dyDescent="0.5">
      <c r="H67190"/>
      <c r="P67190"/>
    </row>
    <row r="67191" spans="8:16" x14ac:dyDescent="0.5">
      <c r="H67191"/>
      <c r="P67191"/>
    </row>
    <row r="67192" spans="8:16" x14ac:dyDescent="0.5">
      <c r="H67192"/>
      <c r="P67192"/>
    </row>
    <row r="67193" spans="8:16" x14ac:dyDescent="0.5">
      <c r="H67193"/>
      <c r="P67193"/>
    </row>
    <row r="67194" spans="8:16" x14ac:dyDescent="0.5">
      <c r="H67194"/>
      <c r="P67194"/>
    </row>
    <row r="67195" spans="8:16" x14ac:dyDescent="0.5">
      <c r="H67195"/>
      <c r="P67195"/>
    </row>
    <row r="67196" spans="8:16" x14ac:dyDescent="0.5">
      <c r="H67196"/>
      <c r="P67196"/>
    </row>
    <row r="67197" spans="8:16" x14ac:dyDescent="0.5">
      <c r="H67197"/>
      <c r="P67197"/>
    </row>
    <row r="67198" spans="8:16" x14ac:dyDescent="0.5">
      <c r="H67198"/>
      <c r="P67198"/>
    </row>
    <row r="67199" spans="8:16" x14ac:dyDescent="0.5">
      <c r="H67199"/>
      <c r="P67199"/>
    </row>
    <row r="67200" spans="8:16" x14ac:dyDescent="0.5">
      <c r="H67200"/>
      <c r="P67200"/>
    </row>
    <row r="67201" spans="8:16" x14ac:dyDescent="0.5">
      <c r="H67201"/>
      <c r="P67201"/>
    </row>
    <row r="67202" spans="8:16" x14ac:dyDescent="0.5">
      <c r="H67202"/>
      <c r="P67202"/>
    </row>
    <row r="67203" spans="8:16" x14ac:dyDescent="0.5">
      <c r="H67203"/>
      <c r="P67203"/>
    </row>
    <row r="67204" spans="8:16" x14ac:dyDescent="0.5">
      <c r="H67204"/>
      <c r="P67204"/>
    </row>
    <row r="67205" spans="8:16" x14ac:dyDescent="0.5">
      <c r="H67205"/>
      <c r="P67205"/>
    </row>
    <row r="67206" spans="8:16" x14ac:dyDescent="0.5">
      <c r="H67206"/>
      <c r="P67206"/>
    </row>
    <row r="67207" spans="8:16" x14ac:dyDescent="0.5">
      <c r="H67207"/>
      <c r="P67207"/>
    </row>
    <row r="67208" spans="8:16" x14ac:dyDescent="0.5">
      <c r="H67208"/>
      <c r="P67208"/>
    </row>
    <row r="67209" spans="8:16" x14ac:dyDescent="0.5">
      <c r="H67209"/>
      <c r="P67209"/>
    </row>
    <row r="67210" spans="8:16" x14ac:dyDescent="0.5">
      <c r="H67210"/>
      <c r="P67210"/>
    </row>
    <row r="67211" spans="8:16" x14ac:dyDescent="0.5">
      <c r="H67211"/>
      <c r="P67211"/>
    </row>
    <row r="67212" spans="8:16" x14ac:dyDescent="0.5">
      <c r="H67212"/>
      <c r="P67212"/>
    </row>
    <row r="67213" spans="8:16" x14ac:dyDescent="0.5">
      <c r="H67213"/>
      <c r="P67213"/>
    </row>
    <row r="67214" spans="8:16" x14ac:dyDescent="0.5">
      <c r="H67214"/>
      <c r="P67214"/>
    </row>
    <row r="67215" spans="8:16" x14ac:dyDescent="0.5">
      <c r="H67215"/>
      <c r="P67215"/>
    </row>
    <row r="67216" spans="8:16" x14ac:dyDescent="0.5">
      <c r="H67216"/>
      <c r="P67216"/>
    </row>
    <row r="67217" spans="8:16" x14ac:dyDescent="0.5">
      <c r="H67217"/>
      <c r="P67217"/>
    </row>
    <row r="67218" spans="8:16" x14ac:dyDescent="0.5">
      <c r="H67218"/>
      <c r="P67218"/>
    </row>
    <row r="67219" spans="8:16" x14ac:dyDescent="0.5">
      <c r="H67219"/>
      <c r="P67219"/>
    </row>
    <row r="67220" spans="8:16" x14ac:dyDescent="0.5">
      <c r="H67220"/>
      <c r="P67220"/>
    </row>
    <row r="67221" spans="8:16" x14ac:dyDescent="0.5">
      <c r="H67221"/>
      <c r="P67221"/>
    </row>
    <row r="67222" spans="8:16" x14ac:dyDescent="0.5">
      <c r="H67222"/>
      <c r="P67222"/>
    </row>
    <row r="67223" spans="8:16" x14ac:dyDescent="0.5">
      <c r="H67223"/>
      <c r="P67223"/>
    </row>
    <row r="67224" spans="8:16" x14ac:dyDescent="0.5">
      <c r="H67224"/>
      <c r="P67224"/>
    </row>
    <row r="67225" spans="8:16" x14ac:dyDescent="0.5">
      <c r="H67225"/>
      <c r="P67225"/>
    </row>
    <row r="67226" spans="8:16" x14ac:dyDescent="0.5">
      <c r="H67226"/>
      <c r="P67226"/>
    </row>
    <row r="67227" spans="8:16" x14ac:dyDescent="0.5">
      <c r="H67227"/>
      <c r="P67227"/>
    </row>
    <row r="67228" spans="8:16" x14ac:dyDescent="0.5">
      <c r="H67228"/>
      <c r="P67228"/>
    </row>
    <row r="67229" spans="8:16" x14ac:dyDescent="0.5">
      <c r="H67229"/>
      <c r="P67229"/>
    </row>
    <row r="67230" spans="8:16" x14ac:dyDescent="0.5">
      <c r="H67230"/>
      <c r="P67230"/>
    </row>
    <row r="67231" spans="8:16" x14ac:dyDescent="0.5">
      <c r="H67231"/>
      <c r="P67231"/>
    </row>
    <row r="67232" spans="8:16" x14ac:dyDescent="0.5">
      <c r="H67232"/>
      <c r="P67232"/>
    </row>
    <row r="67233" spans="8:16" x14ac:dyDescent="0.5">
      <c r="H67233"/>
      <c r="P67233"/>
    </row>
    <row r="67234" spans="8:16" x14ac:dyDescent="0.5">
      <c r="H67234"/>
      <c r="P67234"/>
    </row>
    <row r="67235" spans="8:16" x14ac:dyDescent="0.5">
      <c r="H67235"/>
      <c r="P67235"/>
    </row>
    <row r="67236" spans="8:16" x14ac:dyDescent="0.5">
      <c r="H67236"/>
      <c r="P67236"/>
    </row>
    <row r="67237" spans="8:16" x14ac:dyDescent="0.5">
      <c r="H67237"/>
      <c r="P67237"/>
    </row>
    <row r="67238" spans="8:16" x14ac:dyDescent="0.5">
      <c r="H67238"/>
      <c r="P67238"/>
    </row>
    <row r="67239" spans="8:16" x14ac:dyDescent="0.5">
      <c r="H67239"/>
      <c r="P67239"/>
    </row>
    <row r="67240" spans="8:16" x14ac:dyDescent="0.5">
      <c r="H67240"/>
      <c r="P67240"/>
    </row>
    <row r="67241" spans="8:16" x14ac:dyDescent="0.5">
      <c r="H67241"/>
      <c r="P67241"/>
    </row>
    <row r="67242" spans="8:16" x14ac:dyDescent="0.5">
      <c r="H67242"/>
      <c r="P67242"/>
    </row>
    <row r="67243" spans="8:16" x14ac:dyDescent="0.5">
      <c r="H67243"/>
      <c r="P67243"/>
    </row>
    <row r="67244" spans="8:16" x14ac:dyDescent="0.5">
      <c r="H67244"/>
      <c r="P67244"/>
    </row>
    <row r="67245" spans="8:16" x14ac:dyDescent="0.5">
      <c r="H67245"/>
      <c r="P67245"/>
    </row>
    <row r="67246" spans="8:16" x14ac:dyDescent="0.5">
      <c r="H67246"/>
      <c r="P67246"/>
    </row>
    <row r="67247" spans="8:16" x14ac:dyDescent="0.5">
      <c r="H67247"/>
      <c r="P67247"/>
    </row>
    <row r="67248" spans="8:16" x14ac:dyDescent="0.5">
      <c r="H67248"/>
      <c r="P67248"/>
    </row>
    <row r="67249" spans="8:16" x14ac:dyDescent="0.5">
      <c r="H67249"/>
      <c r="P67249"/>
    </row>
    <row r="67250" spans="8:16" x14ac:dyDescent="0.5">
      <c r="H67250"/>
      <c r="P67250"/>
    </row>
    <row r="67251" spans="8:16" x14ac:dyDescent="0.5">
      <c r="H67251"/>
      <c r="P67251"/>
    </row>
    <row r="67252" spans="8:16" x14ac:dyDescent="0.5">
      <c r="H67252"/>
      <c r="P67252"/>
    </row>
    <row r="67253" spans="8:16" x14ac:dyDescent="0.5">
      <c r="H67253"/>
      <c r="P67253"/>
    </row>
    <row r="67254" spans="8:16" x14ac:dyDescent="0.5">
      <c r="H67254"/>
      <c r="P67254"/>
    </row>
    <row r="67255" spans="8:16" x14ac:dyDescent="0.5">
      <c r="H67255"/>
      <c r="P67255"/>
    </row>
    <row r="67256" spans="8:16" x14ac:dyDescent="0.5">
      <c r="H67256"/>
      <c r="P67256"/>
    </row>
    <row r="67257" spans="8:16" x14ac:dyDescent="0.5">
      <c r="H67257"/>
      <c r="P67257"/>
    </row>
    <row r="67258" spans="8:16" x14ac:dyDescent="0.5">
      <c r="H67258"/>
      <c r="P67258"/>
    </row>
    <row r="67259" spans="8:16" x14ac:dyDescent="0.5">
      <c r="H67259"/>
      <c r="P67259"/>
    </row>
    <row r="67260" spans="8:16" x14ac:dyDescent="0.5">
      <c r="H67260"/>
      <c r="P67260"/>
    </row>
    <row r="67261" spans="8:16" x14ac:dyDescent="0.5">
      <c r="H67261"/>
      <c r="P67261"/>
    </row>
    <row r="67262" spans="8:16" x14ac:dyDescent="0.5">
      <c r="H67262"/>
      <c r="P67262"/>
    </row>
    <row r="67263" spans="8:16" x14ac:dyDescent="0.5">
      <c r="H67263"/>
      <c r="P67263"/>
    </row>
    <row r="67264" spans="8:16" x14ac:dyDescent="0.5">
      <c r="H67264"/>
      <c r="P67264"/>
    </row>
    <row r="67265" spans="8:16" x14ac:dyDescent="0.5">
      <c r="H67265"/>
      <c r="P67265"/>
    </row>
    <row r="67266" spans="8:16" x14ac:dyDescent="0.5">
      <c r="H67266"/>
      <c r="P67266"/>
    </row>
    <row r="67267" spans="8:16" x14ac:dyDescent="0.5">
      <c r="H67267"/>
      <c r="P67267"/>
    </row>
    <row r="67268" spans="8:16" x14ac:dyDescent="0.5">
      <c r="H67268"/>
      <c r="P67268"/>
    </row>
    <row r="67269" spans="8:16" x14ac:dyDescent="0.5">
      <c r="H67269"/>
      <c r="P67269"/>
    </row>
    <row r="67270" spans="8:16" x14ac:dyDescent="0.5">
      <c r="H67270"/>
      <c r="P67270"/>
    </row>
    <row r="67271" spans="8:16" x14ac:dyDescent="0.5">
      <c r="H67271"/>
      <c r="P67271"/>
    </row>
    <row r="67272" spans="8:16" x14ac:dyDescent="0.5">
      <c r="H67272"/>
      <c r="P67272"/>
    </row>
    <row r="67273" spans="8:16" x14ac:dyDescent="0.5">
      <c r="H67273"/>
      <c r="P67273"/>
    </row>
    <row r="67274" spans="8:16" x14ac:dyDescent="0.5">
      <c r="H67274"/>
      <c r="P67274"/>
    </row>
    <row r="67275" spans="8:16" x14ac:dyDescent="0.5">
      <c r="H67275"/>
      <c r="P67275"/>
    </row>
    <row r="67276" spans="8:16" x14ac:dyDescent="0.5">
      <c r="H67276"/>
      <c r="P67276"/>
    </row>
    <row r="67277" spans="8:16" x14ac:dyDescent="0.5">
      <c r="H67277"/>
      <c r="P67277"/>
    </row>
    <row r="67278" spans="8:16" x14ac:dyDescent="0.5">
      <c r="H67278"/>
      <c r="P67278"/>
    </row>
    <row r="67279" spans="8:16" x14ac:dyDescent="0.5">
      <c r="H67279"/>
      <c r="P67279"/>
    </row>
    <row r="67280" spans="8:16" x14ac:dyDescent="0.5">
      <c r="H67280"/>
      <c r="P67280"/>
    </row>
    <row r="67281" spans="8:16" x14ac:dyDescent="0.5">
      <c r="H67281"/>
      <c r="P67281"/>
    </row>
    <row r="67282" spans="8:16" x14ac:dyDescent="0.5">
      <c r="H67282"/>
      <c r="P67282"/>
    </row>
    <row r="67283" spans="8:16" x14ac:dyDescent="0.5">
      <c r="H67283"/>
      <c r="P67283"/>
    </row>
    <row r="67284" spans="8:16" x14ac:dyDescent="0.5">
      <c r="H67284"/>
      <c r="P67284"/>
    </row>
    <row r="67285" spans="8:16" x14ac:dyDescent="0.5">
      <c r="H67285"/>
      <c r="P67285"/>
    </row>
    <row r="67286" spans="8:16" x14ac:dyDescent="0.5">
      <c r="H67286"/>
      <c r="P67286"/>
    </row>
    <row r="67287" spans="8:16" x14ac:dyDescent="0.5">
      <c r="H67287"/>
      <c r="P67287"/>
    </row>
    <row r="67288" spans="8:16" x14ac:dyDescent="0.5">
      <c r="H67288"/>
      <c r="P67288"/>
    </row>
    <row r="67289" spans="8:16" x14ac:dyDescent="0.5">
      <c r="H67289"/>
      <c r="P67289"/>
    </row>
    <row r="67290" spans="8:16" x14ac:dyDescent="0.5">
      <c r="H67290"/>
      <c r="P67290"/>
    </row>
    <row r="67291" spans="8:16" x14ac:dyDescent="0.5">
      <c r="H67291"/>
      <c r="P67291"/>
    </row>
    <row r="67292" spans="8:16" x14ac:dyDescent="0.5">
      <c r="H67292"/>
      <c r="P67292"/>
    </row>
    <row r="67293" spans="8:16" x14ac:dyDescent="0.5">
      <c r="H67293"/>
      <c r="P67293"/>
    </row>
    <row r="67294" spans="8:16" x14ac:dyDescent="0.5">
      <c r="H67294"/>
      <c r="P67294"/>
    </row>
    <row r="67295" spans="8:16" x14ac:dyDescent="0.5">
      <c r="H67295"/>
      <c r="P67295"/>
    </row>
    <row r="67296" spans="8:16" x14ac:dyDescent="0.5">
      <c r="H67296"/>
      <c r="P67296"/>
    </row>
    <row r="67297" spans="8:16" x14ac:dyDescent="0.5">
      <c r="H67297"/>
      <c r="P67297"/>
    </row>
    <row r="67298" spans="8:16" x14ac:dyDescent="0.5">
      <c r="H67298"/>
      <c r="P67298"/>
    </row>
    <row r="67299" spans="8:16" x14ac:dyDescent="0.5">
      <c r="H67299"/>
      <c r="P67299"/>
    </row>
    <row r="67300" spans="8:16" x14ac:dyDescent="0.5">
      <c r="H67300"/>
      <c r="P67300"/>
    </row>
    <row r="67301" spans="8:16" x14ac:dyDescent="0.5">
      <c r="H67301"/>
      <c r="P67301"/>
    </row>
    <row r="67302" spans="8:16" x14ac:dyDescent="0.5">
      <c r="H67302"/>
      <c r="P67302"/>
    </row>
    <row r="67303" spans="8:16" x14ac:dyDescent="0.5">
      <c r="H67303"/>
      <c r="P67303"/>
    </row>
    <row r="67304" spans="8:16" x14ac:dyDescent="0.5">
      <c r="H67304"/>
      <c r="P67304"/>
    </row>
    <row r="67305" spans="8:16" x14ac:dyDescent="0.5">
      <c r="H67305"/>
      <c r="P67305"/>
    </row>
    <row r="67306" spans="8:16" x14ac:dyDescent="0.5">
      <c r="H67306"/>
      <c r="P67306"/>
    </row>
    <row r="67307" spans="8:16" x14ac:dyDescent="0.5">
      <c r="H67307"/>
      <c r="P67307"/>
    </row>
    <row r="67308" spans="8:16" x14ac:dyDescent="0.5">
      <c r="H67308"/>
      <c r="P67308"/>
    </row>
    <row r="67309" spans="8:16" x14ac:dyDescent="0.5">
      <c r="H67309"/>
      <c r="P67309"/>
    </row>
    <row r="67310" spans="8:16" x14ac:dyDescent="0.5">
      <c r="H67310"/>
      <c r="P67310"/>
    </row>
    <row r="67311" spans="8:16" x14ac:dyDescent="0.5">
      <c r="H67311"/>
      <c r="P67311"/>
    </row>
    <row r="67312" spans="8:16" x14ac:dyDescent="0.5">
      <c r="H67312"/>
      <c r="P67312"/>
    </row>
    <row r="67313" spans="8:16" x14ac:dyDescent="0.5">
      <c r="H67313"/>
      <c r="P67313"/>
    </row>
    <row r="67314" spans="8:16" x14ac:dyDescent="0.5">
      <c r="H67314"/>
      <c r="P67314"/>
    </row>
    <row r="67315" spans="8:16" x14ac:dyDescent="0.5">
      <c r="H67315"/>
      <c r="P67315"/>
    </row>
    <row r="67316" spans="8:16" x14ac:dyDescent="0.5">
      <c r="H67316"/>
      <c r="P67316"/>
    </row>
    <row r="67317" spans="8:16" x14ac:dyDescent="0.5">
      <c r="H67317"/>
      <c r="P67317"/>
    </row>
    <row r="67318" spans="8:16" x14ac:dyDescent="0.5">
      <c r="H67318"/>
      <c r="P67318"/>
    </row>
    <row r="67319" spans="8:16" x14ac:dyDescent="0.5">
      <c r="H67319"/>
      <c r="P67319"/>
    </row>
    <row r="67320" spans="8:16" x14ac:dyDescent="0.5">
      <c r="H67320"/>
      <c r="P67320"/>
    </row>
    <row r="67321" spans="8:16" x14ac:dyDescent="0.5">
      <c r="H67321"/>
      <c r="P67321"/>
    </row>
    <row r="67322" spans="8:16" x14ac:dyDescent="0.5">
      <c r="H67322"/>
      <c r="P67322"/>
    </row>
    <row r="67323" spans="8:16" x14ac:dyDescent="0.5">
      <c r="H67323"/>
      <c r="P67323"/>
    </row>
    <row r="67324" spans="8:16" x14ac:dyDescent="0.5">
      <c r="H67324"/>
      <c r="P67324"/>
    </row>
    <row r="67325" spans="8:16" x14ac:dyDescent="0.5">
      <c r="H67325"/>
      <c r="P67325"/>
    </row>
    <row r="67326" spans="8:16" x14ac:dyDescent="0.5">
      <c r="H67326"/>
      <c r="P67326"/>
    </row>
    <row r="67327" spans="8:16" x14ac:dyDescent="0.5">
      <c r="H67327"/>
      <c r="P67327"/>
    </row>
    <row r="67328" spans="8:16" x14ac:dyDescent="0.5">
      <c r="H67328"/>
      <c r="P67328"/>
    </row>
    <row r="67329" spans="8:16" x14ac:dyDescent="0.5">
      <c r="H67329"/>
      <c r="P67329"/>
    </row>
    <row r="67330" spans="8:16" x14ac:dyDescent="0.5">
      <c r="H67330"/>
      <c r="P67330"/>
    </row>
    <row r="67331" spans="8:16" x14ac:dyDescent="0.5">
      <c r="H67331"/>
      <c r="P67331"/>
    </row>
    <row r="67332" spans="8:16" x14ac:dyDescent="0.5">
      <c r="H67332"/>
      <c r="P67332"/>
    </row>
    <row r="67333" spans="8:16" x14ac:dyDescent="0.5">
      <c r="H67333"/>
      <c r="P67333"/>
    </row>
    <row r="67334" spans="8:16" x14ac:dyDescent="0.5">
      <c r="H67334"/>
      <c r="P67334"/>
    </row>
    <row r="67335" spans="8:16" x14ac:dyDescent="0.5">
      <c r="H67335"/>
      <c r="P67335"/>
    </row>
    <row r="67336" spans="8:16" x14ac:dyDescent="0.5">
      <c r="H67336"/>
      <c r="P67336"/>
    </row>
    <row r="67337" spans="8:16" x14ac:dyDescent="0.5">
      <c r="H67337"/>
      <c r="P67337"/>
    </row>
    <row r="67338" spans="8:16" x14ac:dyDescent="0.5">
      <c r="H67338"/>
      <c r="P67338"/>
    </row>
    <row r="67339" spans="8:16" x14ac:dyDescent="0.5">
      <c r="H67339"/>
      <c r="P67339"/>
    </row>
    <row r="67340" spans="8:16" x14ac:dyDescent="0.5">
      <c r="H67340"/>
      <c r="P67340"/>
    </row>
    <row r="67341" spans="8:16" x14ac:dyDescent="0.5">
      <c r="H67341"/>
      <c r="P67341"/>
    </row>
    <row r="67342" spans="8:16" x14ac:dyDescent="0.5">
      <c r="H67342"/>
      <c r="P67342"/>
    </row>
    <row r="67343" spans="8:16" x14ac:dyDescent="0.5">
      <c r="H67343"/>
      <c r="P67343"/>
    </row>
    <row r="67344" spans="8:16" x14ac:dyDescent="0.5">
      <c r="H67344"/>
      <c r="P67344"/>
    </row>
    <row r="67345" spans="8:16" x14ac:dyDescent="0.5">
      <c r="H67345"/>
      <c r="P67345"/>
    </row>
    <row r="67346" spans="8:16" x14ac:dyDescent="0.5">
      <c r="H67346"/>
      <c r="P67346"/>
    </row>
    <row r="67347" spans="8:16" x14ac:dyDescent="0.5">
      <c r="H67347"/>
      <c r="P67347"/>
    </row>
    <row r="67348" spans="8:16" x14ac:dyDescent="0.5">
      <c r="H67348"/>
      <c r="P67348"/>
    </row>
    <row r="67349" spans="8:16" x14ac:dyDescent="0.5">
      <c r="H67349"/>
      <c r="P67349"/>
    </row>
    <row r="67350" spans="8:16" x14ac:dyDescent="0.5">
      <c r="H67350"/>
      <c r="P67350"/>
    </row>
    <row r="67351" spans="8:16" x14ac:dyDescent="0.5">
      <c r="H67351"/>
      <c r="P67351"/>
    </row>
    <row r="67352" spans="8:16" x14ac:dyDescent="0.5">
      <c r="H67352"/>
      <c r="P67352"/>
    </row>
    <row r="67353" spans="8:16" x14ac:dyDescent="0.5">
      <c r="H67353"/>
      <c r="P67353"/>
    </row>
    <row r="67354" spans="8:16" x14ac:dyDescent="0.5">
      <c r="H67354"/>
      <c r="P67354"/>
    </row>
    <row r="67355" spans="8:16" x14ac:dyDescent="0.5">
      <c r="H67355"/>
      <c r="P67355"/>
    </row>
    <row r="67356" spans="8:16" x14ac:dyDescent="0.5">
      <c r="H67356"/>
      <c r="P67356"/>
    </row>
    <row r="67357" spans="8:16" x14ac:dyDescent="0.5">
      <c r="H67357"/>
      <c r="P67357"/>
    </row>
    <row r="67358" spans="8:16" x14ac:dyDescent="0.5">
      <c r="H67358"/>
      <c r="P67358"/>
    </row>
    <row r="67359" spans="8:16" x14ac:dyDescent="0.5">
      <c r="H67359"/>
      <c r="P67359"/>
    </row>
    <row r="67360" spans="8:16" x14ac:dyDescent="0.5">
      <c r="H67360"/>
      <c r="P67360"/>
    </row>
    <row r="67361" spans="8:16" x14ac:dyDescent="0.5">
      <c r="H67361"/>
      <c r="P67361"/>
    </row>
    <row r="67362" spans="8:16" x14ac:dyDescent="0.5">
      <c r="H67362"/>
      <c r="P67362"/>
    </row>
    <row r="67363" spans="8:16" x14ac:dyDescent="0.5">
      <c r="H67363"/>
      <c r="P67363"/>
    </row>
    <row r="67364" spans="8:16" x14ac:dyDescent="0.5">
      <c r="H67364"/>
      <c r="P67364"/>
    </row>
    <row r="67365" spans="8:16" x14ac:dyDescent="0.5">
      <c r="H67365"/>
      <c r="P67365"/>
    </row>
    <row r="67366" spans="8:16" x14ac:dyDescent="0.5">
      <c r="H67366"/>
      <c r="P67366"/>
    </row>
    <row r="67367" spans="8:16" x14ac:dyDescent="0.5">
      <c r="H67367"/>
      <c r="P67367"/>
    </row>
    <row r="67368" spans="8:16" x14ac:dyDescent="0.5">
      <c r="H67368"/>
      <c r="P67368"/>
    </row>
    <row r="67369" spans="8:16" x14ac:dyDescent="0.5">
      <c r="H67369"/>
      <c r="P67369"/>
    </row>
    <row r="67370" spans="8:16" x14ac:dyDescent="0.5">
      <c r="H67370"/>
      <c r="P67370"/>
    </row>
    <row r="67371" spans="8:16" x14ac:dyDescent="0.5">
      <c r="H67371"/>
      <c r="P67371"/>
    </row>
    <row r="67372" spans="8:16" x14ac:dyDescent="0.5">
      <c r="H67372"/>
      <c r="P67372"/>
    </row>
    <row r="67373" spans="8:16" x14ac:dyDescent="0.5">
      <c r="H67373"/>
      <c r="P67373"/>
    </row>
    <row r="67374" spans="8:16" x14ac:dyDescent="0.5">
      <c r="H67374"/>
      <c r="P67374"/>
    </row>
    <row r="67375" spans="8:16" x14ac:dyDescent="0.5">
      <c r="H67375"/>
      <c r="P67375"/>
    </row>
    <row r="67376" spans="8:16" x14ac:dyDescent="0.5">
      <c r="H67376"/>
      <c r="P67376"/>
    </row>
    <row r="67377" spans="8:16" x14ac:dyDescent="0.5">
      <c r="H67377"/>
      <c r="P67377"/>
    </row>
    <row r="67378" spans="8:16" x14ac:dyDescent="0.5">
      <c r="H67378"/>
      <c r="P67378"/>
    </row>
    <row r="67379" spans="8:16" x14ac:dyDescent="0.5">
      <c r="H67379"/>
      <c r="P67379"/>
    </row>
    <row r="67380" spans="8:16" x14ac:dyDescent="0.5">
      <c r="H67380"/>
      <c r="P67380"/>
    </row>
    <row r="67381" spans="8:16" x14ac:dyDescent="0.5">
      <c r="H67381"/>
      <c r="P67381"/>
    </row>
    <row r="67382" spans="8:16" x14ac:dyDescent="0.5">
      <c r="H67382"/>
      <c r="P67382"/>
    </row>
    <row r="67383" spans="8:16" x14ac:dyDescent="0.5">
      <c r="H67383"/>
      <c r="P67383"/>
    </row>
    <row r="67384" spans="8:16" x14ac:dyDescent="0.5">
      <c r="H67384"/>
      <c r="P67384"/>
    </row>
    <row r="67385" spans="8:16" x14ac:dyDescent="0.5">
      <c r="H67385"/>
      <c r="P67385"/>
    </row>
    <row r="67386" spans="8:16" x14ac:dyDescent="0.5">
      <c r="H67386"/>
      <c r="P67386"/>
    </row>
    <row r="67387" spans="8:16" x14ac:dyDescent="0.5">
      <c r="H67387"/>
      <c r="P67387"/>
    </row>
    <row r="67388" spans="8:16" x14ac:dyDescent="0.5">
      <c r="H67388"/>
      <c r="P67388"/>
    </row>
    <row r="67389" spans="8:16" x14ac:dyDescent="0.5">
      <c r="H67389"/>
      <c r="P67389"/>
    </row>
    <row r="67390" spans="8:16" x14ac:dyDescent="0.5">
      <c r="H67390"/>
      <c r="P67390"/>
    </row>
    <row r="67391" spans="8:16" x14ac:dyDescent="0.5">
      <c r="H67391"/>
      <c r="P67391"/>
    </row>
    <row r="67392" spans="8:16" x14ac:dyDescent="0.5">
      <c r="H67392"/>
      <c r="P67392"/>
    </row>
    <row r="67393" spans="8:16" x14ac:dyDescent="0.5">
      <c r="H67393"/>
      <c r="P67393"/>
    </row>
    <row r="67394" spans="8:16" x14ac:dyDescent="0.5">
      <c r="H67394"/>
      <c r="P67394"/>
    </row>
    <row r="67395" spans="8:16" x14ac:dyDescent="0.5">
      <c r="H67395"/>
      <c r="P67395"/>
    </row>
    <row r="67396" spans="8:16" x14ac:dyDescent="0.5">
      <c r="H67396"/>
      <c r="P67396"/>
    </row>
    <row r="67397" spans="8:16" x14ac:dyDescent="0.5">
      <c r="H67397"/>
      <c r="P67397"/>
    </row>
    <row r="67398" spans="8:16" x14ac:dyDescent="0.5">
      <c r="H67398"/>
      <c r="P67398"/>
    </row>
    <row r="67399" spans="8:16" x14ac:dyDescent="0.5">
      <c r="H67399"/>
      <c r="P67399"/>
    </row>
    <row r="67400" spans="8:16" x14ac:dyDescent="0.5">
      <c r="H67400"/>
      <c r="P67400"/>
    </row>
    <row r="67401" spans="8:16" x14ac:dyDescent="0.5">
      <c r="H67401"/>
      <c r="P67401"/>
    </row>
    <row r="67402" spans="8:16" x14ac:dyDescent="0.5">
      <c r="H67402"/>
      <c r="P67402"/>
    </row>
    <row r="67403" spans="8:16" x14ac:dyDescent="0.5">
      <c r="H67403"/>
      <c r="P67403"/>
    </row>
    <row r="67404" spans="8:16" x14ac:dyDescent="0.5">
      <c r="H67404"/>
      <c r="P67404"/>
    </row>
    <row r="67405" spans="8:16" x14ac:dyDescent="0.5">
      <c r="H67405"/>
      <c r="P67405"/>
    </row>
    <row r="67406" spans="8:16" x14ac:dyDescent="0.5">
      <c r="H67406"/>
      <c r="P67406"/>
    </row>
    <row r="67407" spans="8:16" x14ac:dyDescent="0.5">
      <c r="H67407"/>
      <c r="P67407"/>
    </row>
    <row r="67408" spans="8:16" x14ac:dyDescent="0.5">
      <c r="H67408"/>
      <c r="P67408"/>
    </row>
    <row r="67409" spans="8:16" x14ac:dyDescent="0.5">
      <c r="H67409"/>
      <c r="P67409"/>
    </row>
    <row r="67410" spans="8:16" x14ac:dyDescent="0.5">
      <c r="H67410"/>
      <c r="P67410"/>
    </row>
    <row r="67411" spans="8:16" x14ac:dyDescent="0.5">
      <c r="H67411"/>
      <c r="P67411"/>
    </row>
    <row r="67412" spans="8:16" x14ac:dyDescent="0.5">
      <c r="H67412"/>
      <c r="P67412"/>
    </row>
    <row r="67413" spans="8:16" x14ac:dyDescent="0.5">
      <c r="H67413"/>
      <c r="P67413"/>
    </row>
    <row r="67414" spans="8:16" x14ac:dyDescent="0.5">
      <c r="H67414"/>
      <c r="P67414"/>
    </row>
    <row r="67415" spans="8:16" x14ac:dyDescent="0.5">
      <c r="H67415"/>
      <c r="P67415"/>
    </row>
    <row r="67416" spans="8:16" x14ac:dyDescent="0.5">
      <c r="H67416"/>
      <c r="P67416"/>
    </row>
    <row r="67417" spans="8:16" x14ac:dyDescent="0.5">
      <c r="H67417"/>
      <c r="P67417"/>
    </row>
    <row r="67418" spans="8:16" x14ac:dyDescent="0.5">
      <c r="H67418"/>
      <c r="P67418"/>
    </row>
    <row r="67419" spans="8:16" x14ac:dyDescent="0.5">
      <c r="H67419"/>
      <c r="P67419"/>
    </row>
    <row r="67420" spans="8:16" x14ac:dyDescent="0.5">
      <c r="H67420"/>
      <c r="P67420"/>
    </row>
    <row r="67421" spans="8:16" x14ac:dyDescent="0.5">
      <c r="H67421"/>
      <c r="P67421"/>
    </row>
    <row r="67422" spans="8:16" x14ac:dyDescent="0.5">
      <c r="H67422"/>
      <c r="P67422"/>
    </row>
    <row r="67423" spans="8:16" x14ac:dyDescent="0.5">
      <c r="H67423"/>
      <c r="P67423"/>
    </row>
    <row r="67424" spans="8:16" x14ac:dyDescent="0.5">
      <c r="H67424"/>
      <c r="P67424"/>
    </row>
    <row r="67425" spans="8:16" x14ac:dyDescent="0.5">
      <c r="H67425"/>
      <c r="P67425"/>
    </row>
    <row r="67426" spans="8:16" x14ac:dyDescent="0.5">
      <c r="H67426"/>
      <c r="P67426"/>
    </row>
    <row r="67427" spans="8:16" x14ac:dyDescent="0.5">
      <c r="H67427"/>
      <c r="P67427"/>
    </row>
    <row r="67428" spans="8:16" x14ac:dyDescent="0.5">
      <c r="H67428"/>
      <c r="P67428"/>
    </row>
    <row r="67429" spans="8:16" x14ac:dyDescent="0.5">
      <c r="H67429"/>
      <c r="P67429"/>
    </row>
    <row r="67430" spans="8:16" x14ac:dyDescent="0.5">
      <c r="H67430"/>
      <c r="P67430"/>
    </row>
    <row r="67431" spans="8:16" x14ac:dyDescent="0.5">
      <c r="H67431"/>
      <c r="P67431"/>
    </row>
    <row r="67432" spans="8:16" x14ac:dyDescent="0.5">
      <c r="H67432"/>
      <c r="P67432"/>
    </row>
    <row r="67433" spans="8:16" x14ac:dyDescent="0.5">
      <c r="H67433"/>
      <c r="P67433"/>
    </row>
    <row r="67434" spans="8:16" x14ac:dyDescent="0.5">
      <c r="H67434"/>
      <c r="P67434"/>
    </row>
    <row r="67435" spans="8:16" x14ac:dyDescent="0.5">
      <c r="H67435"/>
      <c r="P67435"/>
    </row>
    <row r="67436" spans="8:16" x14ac:dyDescent="0.5">
      <c r="H67436"/>
      <c r="P67436"/>
    </row>
    <row r="67437" spans="8:16" x14ac:dyDescent="0.5">
      <c r="H67437"/>
      <c r="P67437"/>
    </row>
    <row r="67438" spans="8:16" x14ac:dyDescent="0.5">
      <c r="H67438"/>
      <c r="P67438"/>
    </row>
    <row r="67439" spans="8:16" x14ac:dyDescent="0.5">
      <c r="H67439"/>
      <c r="P67439"/>
    </row>
    <row r="67440" spans="8:16" x14ac:dyDescent="0.5">
      <c r="H67440"/>
      <c r="P67440"/>
    </row>
    <row r="67441" spans="8:16" x14ac:dyDescent="0.5">
      <c r="H67441"/>
      <c r="P67441"/>
    </row>
    <row r="67442" spans="8:16" x14ac:dyDescent="0.5">
      <c r="H67442"/>
      <c r="P67442"/>
    </row>
    <row r="67443" spans="8:16" x14ac:dyDescent="0.5">
      <c r="H67443"/>
      <c r="P67443"/>
    </row>
    <row r="67444" spans="8:16" x14ac:dyDescent="0.5">
      <c r="H67444"/>
      <c r="P67444"/>
    </row>
    <row r="67445" spans="8:16" x14ac:dyDescent="0.5">
      <c r="H67445"/>
      <c r="P67445"/>
    </row>
    <row r="67446" spans="8:16" x14ac:dyDescent="0.5">
      <c r="H67446"/>
      <c r="P67446"/>
    </row>
    <row r="67447" spans="8:16" x14ac:dyDescent="0.5">
      <c r="H67447"/>
      <c r="P67447"/>
    </row>
    <row r="67448" spans="8:16" x14ac:dyDescent="0.5">
      <c r="H67448"/>
      <c r="P67448"/>
    </row>
    <row r="67449" spans="8:16" x14ac:dyDescent="0.5">
      <c r="H67449"/>
      <c r="P67449"/>
    </row>
    <row r="67450" spans="8:16" x14ac:dyDescent="0.5">
      <c r="H67450"/>
      <c r="P67450"/>
    </row>
    <row r="67451" spans="8:16" x14ac:dyDescent="0.5">
      <c r="H67451"/>
      <c r="P67451"/>
    </row>
    <row r="67452" spans="8:16" x14ac:dyDescent="0.5">
      <c r="H67452"/>
      <c r="P67452"/>
    </row>
    <row r="67453" spans="8:16" x14ac:dyDescent="0.5">
      <c r="H67453"/>
      <c r="P67453"/>
    </row>
    <row r="67454" spans="8:16" x14ac:dyDescent="0.5">
      <c r="H67454"/>
      <c r="P67454"/>
    </row>
    <row r="67455" spans="8:16" x14ac:dyDescent="0.5">
      <c r="H67455"/>
      <c r="P67455"/>
    </row>
    <row r="67456" spans="8:16" x14ac:dyDescent="0.5">
      <c r="H67456"/>
      <c r="P67456"/>
    </row>
    <row r="67457" spans="8:16" x14ac:dyDescent="0.5">
      <c r="H67457"/>
      <c r="P67457"/>
    </row>
    <row r="67458" spans="8:16" x14ac:dyDescent="0.5">
      <c r="H67458"/>
      <c r="P67458"/>
    </row>
    <row r="67459" spans="8:16" x14ac:dyDescent="0.5">
      <c r="H67459"/>
      <c r="P67459"/>
    </row>
    <row r="67460" spans="8:16" x14ac:dyDescent="0.5">
      <c r="H67460"/>
      <c r="P67460"/>
    </row>
    <row r="67461" spans="8:16" x14ac:dyDescent="0.5">
      <c r="H67461"/>
      <c r="P67461"/>
    </row>
    <row r="67462" spans="8:16" x14ac:dyDescent="0.5">
      <c r="H67462"/>
      <c r="P67462"/>
    </row>
    <row r="67463" spans="8:16" x14ac:dyDescent="0.5">
      <c r="H67463"/>
      <c r="P67463"/>
    </row>
    <row r="67464" spans="8:16" x14ac:dyDescent="0.5">
      <c r="H67464"/>
      <c r="P67464"/>
    </row>
    <row r="67465" spans="8:16" x14ac:dyDescent="0.5">
      <c r="H67465"/>
      <c r="P67465"/>
    </row>
    <row r="67466" spans="8:16" x14ac:dyDescent="0.5">
      <c r="H67466"/>
      <c r="P67466"/>
    </row>
    <row r="67467" spans="8:16" x14ac:dyDescent="0.5">
      <c r="H67467"/>
      <c r="P67467"/>
    </row>
    <row r="67468" spans="8:16" x14ac:dyDescent="0.5">
      <c r="H67468"/>
      <c r="P67468"/>
    </row>
    <row r="67469" spans="8:16" x14ac:dyDescent="0.5">
      <c r="H67469"/>
      <c r="P67469"/>
    </row>
    <row r="67470" spans="8:16" x14ac:dyDescent="0.5">
      <c r="H67470"/>
      <c r="P67470"/>
    </row>
    <row r="67471" spans="8:16" x14ac:dyDescent="0.5">
      <c r="H67471"/>
      <c r="P67471"/>
    </row>
    <row r="67472" spans="8:16" x14ac:dyDescent="0.5">
      <c r="H67472"/>
      <c r="P67472"/>
    </row>
    <row r="67473" spans="8:16" x14ac:dyDescent="0.5">
      <c r="H67473"/>
      <c r="P67473"/>
    </row>
    <row r="67474" spans="8:16" x14ac:dyDescent="0.5">
      <c r="H67474"/>
      <c r="P67474"/>
    </row>
    <row r="67475" spans="8:16" x14ac:dyDescent="0.5">
      <c r="H67475"/>
      <c r="P67475"/>
    </row>
    <row r="67476" spans="8:16" x14ac:dyDescent="0.5">
      <c r="H67476"/>
      <c r="P67476"/>
    </row>
    <row r="67477" spans="8:16" x14ac:dyDescent="0.5">
      <c r="H67477"/>
      <c r="P67477"/>
    </row>
    <row r="67478" spans="8:16" x14ac:dyDescent="0.5">
      <c r="H67478"/>
      <c r="P67478"/>
    </row>
    <row r="67479" spans="8:16" x14ac:dyDescent="0.5">
      <c r="H67479"/>
      <c r="P67479"/>
    </row>
    <row r="67480" spans="8:16" x14ac:dyDescent="0.5">
      <c r="H67480"/>
      <c r="P67480"/>
    </row>
    <row r="67481" spans="8:16" x14ac:dyDescent="0.5">
      <c r="H67481"/>
      <c r="P67481"/>
    </row>
    <row r="67482" spans="8:16" x14ac:dyDescent="0.5">
      <c r="H67482"/>
      <c r="P67482"/>
    </row>
    <row r="67483" spans="8:16" x14ac:dyDescent="0.5">
      <c r="H67483"/>
      <c r="P67483"/>
    </row>
    <row r="67484" spans="8:16" x14ac:dyDescent="0.5">
      <c r="H67484"/>
      <c r="P67484"/>
    </row>
    <row r="67485" spans="8:16" x14ac:dyDescent="0.5">
      <c r="H67485"/>
      <c r="P67485"/>
    </row>
    <row r="67486" spans="8:16" x14ac:dyDescent="0.5">
      <c r="H67486"/>
      <c r="P67486"/>
    </row>
    <row r="67487" spans="8:16" x14ac:dyDescent="0.5">
      <c r="H67487"/>
      <c r="P67487"/>
    </row>
    <row r="67488" spans="8:16" x14ac:dyDescent="0.5">
      <c r="H67488"/>
      <c r="P67488"/>
    </row>
    <row r="67489" spans="8:16" x14ac:dyDescent="0.5">
      <c r="H67489"/>
      <c r="P67489"/>
    </row>
    <row r="67490" spans="8:16" x14ac:dyDescent="0.5">
      <c r="H67490"/>
      <c r="P67490"/>
    </row>
    <row r="67491" spans="8:16" x14ac:dyDescent="0.5">
      <c r="H67491"/>
      <c r="P67491"/>
    </row>
    <row r="67492" spans="8:16" x14ac:dyDescent="0.5">
      <c r="H67492"/>
      <c r="P67492"/>
    </row>
    <row r="67493" spans="8:16" x14ac:dyDescent="0.5">
      <c r="H67493"/>
      <c r="P67493"/>
    </row>
    <row r="67494" spans="8:16" x14ac:dyDescent="0.5">
      <c r="H67494"/>
      <c r="P67494"/>
    </row>
    <row r="67495" spans="8:16" x14ac:dyDescent="0.5">
      <c r="H67495"/>
      <c r="P67495"/>
    </row>
    <row r="67496" spans="8:16" x14ac:dyDescent="0.5">
      <c r="H67496"/>
      <c r="P67496"/>
    </row>
    <row r="67497" spans="8:16" x14ac:dyDescent="0.5">
      <c r="H67497"/>
      <c r="P67497"/>
    </row>
    <row r="67498" spans="8:16" x14ac:dyDescent="0.5">
      <c r="H67498"/>
      <c r="P67498"/>
    </row>
    <row r="67499" spans="8:16" x14ac:dyDescent="0.5">
      <c r="H67499"/>
      <c r="P67499"/>
    </row>
    <row r="67500" spans="8:16" x14ac:dyDescent="0.5">
      <c r="H67500"/>
      <c r="P67500"/>
    </row>
    <row r="67501" spans="8:16" x14ac:dyDescent="0.5">
      <c r="H67501"/>
      <c r="P67501"/>
    </row>
    <row r="67502" spans="8:16" x14ac:dyDescent="0.5">
      <c r="H67502"/>
      <c r="P67502"/>
    </row>
    <row r="67503" spans="8:16" x14ac:dyDescent="0.5">
      <c r="H67503"/>
      <c r="P67503"/>
    </row>
    <row r="67504" spans="8:16" x14ac:dyDescent="0.5">
      <c r="H67504"/>
      <c r="P67504"/>
    </row>
    <row r="67505" spans="8:16" x14ac:dyDescent="0.5">
      <c r="H67505"/>
      <c r="P67505"/>
    </row>
    <row r="67506" spans="8:16" x14ac:dyDescent="0.5">
      <c r="H67506"/>
      <c r="P67506"/>
    </row>
    <row r="67507" spans="8:16" x14ac:dyDescent="0.5">
      <c r="H67507"/>
      <c r="P67507"/>
    </row>
    <row r="67508" spans="8:16" x14ac:dyDescent="0.5">
      <c r="H67508"/>
      <c r="P67508"/>
    </row>
    <row r="67509" spans="8:16" x14ac:dyDescent="0.5">
      <c r="H67509"/>
      <c r="P67509"/>
    </row>
    <row r="67510" spans="8:16" x14ac:dyDescent="0.5">
      <c r="H67510"/>
      <c r="P67510"/>
    </row>
    <row r="67511" spans="8:16" x14ac:dyDescent="0.5">
      <c r="H67511"/>
      <c r="P67511"/>
    </row>
    <row r="67512" spans="8:16" x14ac:dyDescent="0.5">
      <c r="H67512"/>
      <c r="P67512"/>
    </row>
    <row r="67513" spans="8:16" x14ac:dyDescent="0.5">
      <c r="H67513"/>
      <c r="P67513"/>
    </row>
    <row r="67514" spans="8:16" x14ac:dyDescent="0.5">
      <c r="H67514"/>
      <c r="P67514"/>
    </row>
    <row r="67515" spans="8:16" x14ac:dyDescent="0.5">
      <c r="H67515"/>
      <c r="P67515"/>
    </row>
    <row r="67516" spans="8:16" x14ac:dyDescent="0.5">
      <c r="H67516"/>
      <c r="P67516"/>
    </row>
    <row r="67517" spans="8:16" x14ac:dyDescent="0.5">
      <c r="H67517"/>
      <c r="P67517"/>
    </row>
    <row r="67518" spans="8:16" x14ac:dyDescent="0.5">
      <c r="H67518"/>
      <c r="P67518"/>
    </row>
    <row r="67519" spans="8:16" x14ac:dyDescent="0.5">
      <c r="H67519"/>
      <c r="P67519"/>
    </row>
    <row r="67520" spans="8:16" x14ac:dyDescent="0.5">
      <c r="H67520"/>
      <c r="P67520"/>
    </row>
    <row r="67521" spans="8:16" x14ac:dyDescent="0.5">
      <c r="H67521"/>
      <c r="P67521"/>
    </row>
    <row r="67522" spans="8:16" x14ac:dyDescent="0.5">
      <c r="H67522"/>
      <c r="P67522"/>
    </row>
    <row r="67523" spans="8:16" x14ac:dyDescent="0.5">
      <c r="H67523"/>
      <c r="P67523"/>
    </row>
    <row r="67524" spans="8:16" x14ac:dyDescent="0.5">
      <c r="H67524"/>
      <c r="P67524"/>
    </row>
    <row r="67525" spans="8:16" x14ac:dyDescent="0.5">
      <c r="H67525"/>
      <c r="P67525"/>
    </row>
    <row r="67526" spans="8:16" x14ac:dyDescent="0.5">
      <c r="H67526"/>
      <c r="P67526"/>
    </row>
    <row r="67527" spans="8:16" x14ac:dyDescent="0.5">
      <c r="H67527"/>
      <c r="P67527"/>
    </row>
    <row r="67528" spans="8:16" x14ac:dyDescent="0.5">
      <c r="H67528"/>
      <c r="P67528"/>
    </row>
    <row r="67529" spans="8:16" x14ac:dyDescent="0.5">
      <c r="H67529"/>
      <c r="P67529"/>
    </row>
    <row r="67530" spans="8:16" x14ac:dyDescent="0.5">
      <c r="H67530"/>
      <c r="P67530"/>
    </row>
    <row r="67531" spans="8:16" x14ac:dyDescent="0.5">
      <c r="H67531"/>
      <c r="P67531"/>
    </row>
    <row r="67532" spans="8:16" x14ac:dyDescent="0.5">
      <c r="H67532"/>
      <c r="P67532"/>
    </row>
    <row r="67533" spans="8:16" x14ac:dyDescent="0.5">
      <c r="H67533"/>
      <c r="P67533"/>
    </row>
    <row r="67534" spans="8:16" x14ac:dyDescent="0.5">
      <c r="H67534"/>
      <c r="P67534"/>
    </row>
    <row r="67535" spans="8:16" x14ac:dyDescent="0.5">
      <c r="H67535"/>
      <c r="P67535"/>
    </row>
    <row r="67536" spans="8:16" x14ac:dyDescent="0.5">
      <c r="H67536"/>
      <c r="P67536"/>
    </row>
    <row r="67537" spans="8:16" x14ac:dyDescent="0.5">
      <c r="H67537"/>
      <c r="P67537"/>
    </row>
    <row r="67538" spans="8:16" x14ac:dyDescent="0.5">
      <c r="H67538"/>
      <c r="P67538"/>
    </row>
    <row r="67539" spans="8:16" x14ac:dyDescent="0.5">
      <c r="H67539"/>
      <c r="P67539"/>
    </row>
    <row r="67540" spans="8:16" x14ac:dyDescent="0.5">
      <c r="H67540"/>
      <c r="P67540"/>
    </row>
    <row r="67541" spans="8:16" x14ac:dyDescent="0.5">
      <c r="H67541"/>
      <c r="P67541"/>
    </row>
    <row r="67542" spans="8:16" x14ac:dyDescent="0.5">
      <c r="H67542"/>
      <c r="P67542"/>
    </row>
    <row r="67543" spans="8:16" x14ac:dyDescent="0.5">
      <c r="H67543"/>
      <c r="P67543"/>
    </row>
    <row r="67544" spans="8:16" x14ac:dyDescent="0.5">
      <c r="H67544"/>
      <c r="P67544"/>
    </row>
    <row r="67545" spans="8:16" x14ac:dyDescent="0.5">
      <c r="H67545"/>
      <c r="P67545"/>
    </row>
    <row r="67546" spans="8:16" x14ac:dyDescent="0.5">
      <c r="H67546"/>
      <c r="P67546"/>
    </row>
    <row r="67547" spans="8:16" x14ac:dyDescent="0.5">
      <c r="H67547"/>
      <c r="P67547"/>
    </row>
    <row r="67548" spans="8:16" x14ac:dyDescent="0.5">
      <c r="H67548"/>
      <c r="P67548"/>
    </row>
    <row r="67549" spans="8:16" x14ac:dyDescent="0.5">
      <c r="H67549"/>
      <c r="P67549"/>
    </row>
    <row r="67550" spans="8:16" x14ac:dyDescent="0.5">
      <c r="H67550"/>
      <c r="P67550"/>
    </row>
    <row r="67551" spans="8:16" x14ac:dyDescent="0.5">
      <c r="H67551"/>
      <c r="P67551"/>
    </row>
    <row r="67552" spans="8:16" x14ac:dyDescent="0.5">
      <c r="H67552"/>
      <c r="P67552"/>
    </row>
    <row r="67553" spans="8:16" x14ac:dyDescent="0.5">
      <c r="H67553"/>
      <c r="P67553"/>
    </row>
    <row r="67554" spans="8:16" x14ac:dyDescent="0.5">
      <c r="H67554"/>
      <c r="P67554"/>
    </row>
    <row r="67555" spans="8:16" x14ac:dyDescent="0.5">
      <c r="H67555"/>
      <c r="P67555"/>
    </row>
    <row r="67556" spans="8:16" x14ac:dyDescent="0.5">
      <c r="H67556"/>
      <c r="P67556"/>
    </row>
    <row r="67557" spans="8:16" x14ac:dyDescent="0.5">
      <c r="H67557"/>
      <c r="P67557"/>
    </row>
    <row r="67558" spans="8:16" x14ac:dyDescent="0.5">
      <c r="H67558"/>
      <c r="P67558"/>
    </row>
    <row r="67559" spans="8:16" x14ac:dyDescent="0.5">
      <c r="H67559"/>
      <c r="P67559"/>
    </row>
    <row r="67560" spans="8:16" x14ac:dyDescent="0.5">
      <c r="H67560"/>
      <c r="P67560"/>
    </row>
    <row r="67561" spans="8:16" x14ac:dyDescent="0.5">
      <c r="H67561"/>
      <c r="P67561"/>
    </row>
    <row r="67562" spans="8:16" x14ac:dyDescent="0.5">
      <c r="H67562"/>
      <c r="P67562"/>
    </row>
    <row r="67563" spans="8:16" x14ac:dyDescent="0.5">
      <c r="H67563"/>
      <c r="P67563"/>
    </row>
    <row r="67564" spans="8:16" x14ac:dyDescent="0.5">
      <c r="H67564"/>
      <c r="P67564"/>
    </row>
    <row r="67565" spans="8:16" x14ac:dyDescent="0.5">
      <c r="H67565"/>
      <c r="P67565"/>
    </row>
    <row r="67566" spans="8:16" x14ac:dyDescent="0.5">
      <c r="H67566"/>
      <c r="P67566"/>
    </row>
    <row r="67567" spans="8:16" x14ac:dyDescent="0.5">
      <c r="H67567"/>
      <c r="P67567"/>
    </row>
    <row r="67568" spans="8:16" x14ac:dyDescent="0.5">
      <c r="H67568"/>
      <c r="P67568"/>
    </row>
    <row r="67569" spans="8:16" x14ac:dyDescent="0.5">
      <c r="H67569"/>
      <c r="P67569"/>
    </row>
    <row r="67570" spans="8:16" x14ac:dyDescent="0.5">
      <c r="H67570"/>
      <c r="P67570"/>
    </row>
    <row r="67571" spans="8:16" x14ac:dyDescent="0.5">
      <c r="H67571"/>
      <c r="P67571"/>
    </row>
    <row r="67572" spans="8:16" x14ac:dyDescent="0.5">
      <c r="H67572"/>
      <c r="P67572"/>
    </row>
    <row r="67573" spans="8:16" x14ac:dyDescent="0.5">
      <c r="H67573"/>
      <c r="P67573"/>
    </row>
    <row r="67574" spans="8:16" x14ac:dyDescent="0.5">
      <c r="H67574"/>
      <c r="P67574"/>
    </row>
    <row r="67575" spans="8:16" x14ac:dyDescent="0.5">
      <c r="H67575"/>
      <c r="P67575"/>
    </row>
    <row r="67576" spans="8:16" x14ac:dyDescent="0.5">
      <c r="H67576"/>
      <c r="P67576"/>
    </row>
    <row r="67577" spans="8:16" x14ac:dyDescent="0.5">
      <c r="H67577"/>
      <c r="P67577"/>
    </row>
    <row r="67578" spans="8:16" x14ac:dyDescent="0.5">
      <c r="H67578"/>
      <c r="P67578"/>
    </row>
    <row r="67579" spans="8:16" x14ac:dyDescent="0.5">
      <c r="H67579"/>
      <c r="P67579"/>
    </row>
    <row r="67580" spans="8:16" x14ac:dyDescent="0.5">
      <c r="H67580"/>
      <c r="P67580"/>
    </row>
    <row r="67581" spans="8:16" x14ac:dyDescent="0.5">
      <c r="H67581"/>
      <c r="P67581"/>
    </row>
    <row r="67582" spans="8:16" x14ac:dyDescent="0.5">
      <c r="H67582"/>
      <c r="P67582"/>
    </row>
    <row r="67583" spans="8:16" x14ac:dyDescent="0.5">
      <c r="H67583"/>
      <c r="P67583"/>
    </row>
    <row r="67584" spans="8:16" x14ac:dyDescent="0.5">
      <c r="H67584"/>
      <c r="P67584"/>
    </row>
    <row r="67585" spans="8:16" x14ac:dyDescent="0.5">
      <c r="H67585"/>
      <c r="P67585"/>
    </row>
    <row r="67586" spans="8:16" x14ac:dyDescent="0.5">
      <c r="H67586"/>
      <c r="P67586"/>
    </row>
    <row r="67587" spans="8:16" x14ac:dyDescent="0.5">
      <c r="H67587"/>
      <c r="P67587"/>
    </row>
    <row r="67588" spans="8:16" x14ac:dyDescent="0.5">
      <c r="H67588"/>
      <c r="P67588"/>
    </row>
    <row r="67589" spans="8:16" x14ac:dyDescent="0.5">
      <c r="H67589"/>
      <c r="P67589"/>
    </row>
    <row r="67590" spans="8:16" x14ac:dyDescent="0.5">
      <c r="H67590"/>
      <c r="P67590"/>
    </row>
    <row r="67591" spans="8:16" x14ac:dyDescent="0.5">
      <c r="H67591"/>
      <c r="P67591"/>
    </row>
    <row r="67592" spans="8:16" x14ac:dyDescent="0.5">
      <c r="H67592"/>
      <c r="P67592"/>
    </row>
    <row r="67593" spans="8:16" x14ac:dyDescent="0.5">
      <c r="H67593"/>
      <c r="P67593"/>
    </row>
    <row r="67594" spans="8:16" x14ac:dyDescent="0.5">
      <c r="H67594"/>
      <c r="P67594"/>
    </row>
    <row r="67595" spans="8:16" x14ac:dyDescent="0.5">
      <c r="H67595"/>
      <c r="P67595"/>
    </row>
    <row r="67596" spans="8:16" x14ac:dyDescent="0.5">
      <c r="H67596"/>
      <c r="P67596"/>
    </row>
    <row r="67597" spans="8:16" x14ac:dyDescent="0.5">
      <c r="H67597"/>
      <c r="P67597"/>
    </row>
    <row r="67598" spans="8:16" x14ac:dyDescent="0.5">
      <c r="H67598"/>
      <c r="P67598"/>
    </row>
    <row r="67599" spans="8:16" x14ac:dyDescent="0.5">
      <c r="H67599"/>
      <c r="P67599"/>
    </row>
    <row r="67600" spans="8:16" x14ac:dyDescent="0.5">
      <c r="H67600"/>
      <c r="P67600"/>
    </row>
    <row r="67601" spans="8:16" x14ac:dyDescent="0.5">
      <c r="H67601"/>
      <c r="P67601"/>
    </row>
    <row r="67602" spans="8:16" x14ac:dyDescent="0.5">
      <c r="H67602"/>
      <c r="P67602"/>
    </row>
    <row r="67603" spans="8:16" x14ac:dyDescent="0.5">
      <c r="H67603"/>
      <c r="P67603"/>
    </row>
    <row r="67604" spans="8:16" x14ac:dyDescent="0.5">
      <c r="H67604"/>
      <c r="P67604"/>
    </row>
    <row r="67605" spans="8:16" x14ac:dyDescent="0.5">
      <c r="H67605"/>
      <c r="P67605"/>
    </row>
    <row r="67606" spans="8:16" x14ac:dyDescent="0.5">
      <c r="H67606"/>
      <c r="P67606"/>
    </row>
    <row r="67607" spans="8:16" x14ac:dyDescent="0.5">
      <c r="H67607"/>
      <c r="P67607"/>
    </row>
    <row r="67608" spans="8:16" x14ac:dyDescent="0.5">
      <c r="H67608"/>
      <c r="P67608"/>
    </row>
    <row r="67609" spans="8:16" x14ac:dyDescent="0.5">
      <c r="H67609"/>
      <c r="P67609"/>
    </row>
    <row r="67610" spans="8:16" x14ac:dyDescent="0.5">
      <c r="H67610"/>
      <c r="P67610"/>
    </row>
    <row r="67611" spans="8:16" x14ac:dyDescent="0.5">
      <c r="H67611"/>
      <c r="P67611"/>
    </row>
    <row r="67612" spans="8:16" x14ac:dyDescent="0.5">
      <c r="H67612"/>
      <c r="P67612"/>
    </row>
    <row r="67613" spans="8:16" x14ac:dyDescent="0.5">
      <c r="H67613"/>
      <c r="P67613"/>
    </row>
    <row r="67614" spans="8:16" x14ac:dyDescent="0.5">
      <c r="H67614"/>
      <c r="P67614"/>
    </row>
    <row r="67615" spans="8:16" x14ac:dyDescent="0.5">
      <c r="H67615"/>
      <c r="P67615"/>
    </row>
    <row r="67616" spans="8:16" x14ac:dyDescent="0.5">
      <c r="H67616"/>
      <c r="P67616"/>
    </row>
    <row r="67617" spans="8:16" x14ac:dyDescent="0.5">
      <c r="H67617"/>
      <c r="P67617"/>
    </row>
    <row r="67618" spans="8:16" x14ac:dyDescent="0.5">
      <c r="H67618"/>
      <c r="P67618"/>
    </row>
    <row r="67619" spans="8:16" x14ac:dyDescent="0.5">
      <c r="H67619"/>
      <c r="P67619"/>
    </row>
    <row r="67620" spans="8:16" x14ac:dyDescent="0.5">
      <c r="H67620"/>
      <c r="P67620"/>
    </row>
    <row r="67621" spans="8:16" x14ac:dyDescent="0.5">
      <c r="H67621"/>
      <c r="P67621"/>
    </row>
    <row r="67622" spans="8:16" x14ac:dyDescent="0.5">
      <c r="H67622"/>
      <c r="P67622"/>
    </row>
    <row r="67623" spans="8:16" x14ac:dyDescent="0.5">
      <c r="H67623"/>
      <c r="P67623"/>
    </row>
    <row r="67624" spans="8:16" x14ac:dyDescent="0.5">
      <c r="H67624"/>
      <c r="P67624"/>
    </row>
    <row r="67625" spans="8:16" x14ac:dyDescent="0.5">
      <c r="H67625"/>
      <c r="P67625"/>
    </row>
    <row r="67626" spans="8:16" x14ac:dyDescent="0.5">
      <c r="H67626"/>
      <c r="P67626"/>
    </row>
    <row r="67627" spans="8:16" x14ac:dyDescent="0.5">
      <c r="H67627"/>
      <c r="P67627"/>
    </row>
    <row r="67628" spans="8:16" x14ac:dyDescent="0.5">
      <c r="H67628"/>
      <c r="P67628"/>
    </row>
    <row r="67629" spans="8:16" x14ac:dyDescent="0.5">
      <c r="H67629"/>
      <c r="P67629"/>
    </row>
    <row r="67630" spans="8:16" x14ac:dyDescent="0.5">
      <c r="H67630"/>
      <c r="P67630"/>
    </row>
    <row r="67631" spans="8:16" x14ac:dyDescent="0.5">
      <c r="H67631"/>
      <c r="P67631"/>
    </row>
    <row r="67632" spans="8:16" x14ac:dyDescent="0.5">
      <c r="H67632"/>
      <c r="P67632"/>
    </row>
    <row r="67633" spans="8:16" x14ac:dyDescent="0.5">
      <c r="H67633"/>
      <c r="P67633"/>
    </row>
    <row r="67634" spans="8:16" x14ac:dyDescent="0.5">
      <c r="H67634"/>
      <c r="P67634"/>
    </row>
    <row r="67635" spans="8:16" x14ac:dyDescent="0.5">
      <c r="H67635"/>
      <c r="P67635"/>
    </row>
    <row r="67636" spans="8:16" x14ac:dyDescent="0.5">
      <c r="H67636"/>
      <c r="P67636"/>
    </row>
    <row r="67637" spans="8:16" x14ac:dyDescent="0.5">
      <c r="H67637"/>
      <c r="P67637"/>
    </row>
    <row r="67638" spans="8:16" x14ac:dyDescent="0.5">
      <c r="H67638"/>
      <c r="P67638"/>
    </row>
    <row r="67639" spans="8:16" x14ac:dyDescent="0.5">
      <c r="H67639"/>
      <c r="P67639"/>
    </row>
    <row r="67640" spans="8:16" x14ac:dyDescent="0.5">
      <c r="H67640"/>
      <c r="P67640"/>
    </row>
    <row r="67641" spans="8:16" x14ac:dyDescent="0.5">
      <c r="H67641"/>
      <c r="P67641"/>
    </row>
    <row r="67642" spans="8:16" x14ac:dyDescent="0.5">
      <c r="H67642"/>
      <c r="P67642"/>
    </row>
    <row r="67643" spans="8:16" x14ac:dyDescent="0.5">
      <c r="H67643"/>
      <c r="P67643"/>
    </row>
    <row r="67644" spans="8:16" x14ac:dyDescent="0.5">
      <c r="H67644"/>
      <c r="P67644"/>
    </row>
    <row r="67645" spans="8:16" x14ac:dyDescent="0.5">
      <c r="H67645"/>
      <c r="P67645"/>
    </row>
    <row r="67646" spans="8:16" x14ac:dyDescent="0.5">
      <c r="H67646"/>
      <c r="P67646"/>
    </row>
    <row r="67647" spans="8:16" x14ac:dyDescent="0.5">
      <c r="H67647"/>
      <c r="P67647"/>
    </row>
    <row r="67648" spans="8:16" x14ac:dyDescent="0.5">
      <c r="H67648"/>
      <c r="P67648"/>
    </row>
    <row r="67649" spans="8:16" x14ac:dyDescent="0.5">
      <c r="H67649"/>
      <c r="P67649"/>
    </row>
    <row r="67650" spans="8:16" x14ac:dyDescent="0.5">
      <c r="H67650"/>
      <c r="P67650"/>
    </row>
    <row r="67651" spans="8:16" x14ac:dyDescent="0.5">
      <c r="H67651"/>
      <c r="P67651"/>
    </row>
    <row r="67652" spans="8:16" x14ac:dyDescent="0.5">
      <c r="H67652"/>
      <c r="P67652"/>
    </row>
    <row r="67653" spans="8:16" x14ac:dyDescent="0.5">
      <c r="H67653"/>
      <c r="P67653"/>
    </row>
    <row r="67654" spans="8:16" x14ac:dyDescent="0.5">
      <c r="H67654"/>
      <c r="P67654"/>
    </row>
    <row r="67655" spans="8:16" x14ac:dyDescent="0.5">
      <c r="H67655"/>
      <c r="P67655"/>
    </row>
    <row r="67656" spans="8:16" x14ac:dyDescent="0.5">
      <c r="H67656"/>
      <c r="P67656"/>
    </row>
    <row r="67657" spans="8:16" x14ac:dyDescent="0.5">
      <c r="H67657"/>
      <c r="P67657"/>
    </row>
    <row r="67658" spans="8:16" x14ac:dyDescent="0.5">
      <c r="H67658"/>
      <c r="P67658"/>
    </row>
    <row r="67659" spans="8:16" x14ac:dyDescent="0.5">
      <c r="H67659"/>
      <c r="P67659"/>
    </row>
    <row r="67660" spans="8:16" x14ac:dyDescent="0.5">
      <c r="H67660"/>
      <c r="P67660"/>
    </row>
    <row r="67661" spans="8:16" x14ac:dyDescent="0.5">
      <c r="H67661"/>
      <c r="P67661"/>
    </row>
    <row r="67662" spans="8:16" x14ac:dyDescent="0.5">
      <c r="H67662"/>
      <c r="P67662"/>
    </row>
    <row r="67663" spans="8:16" x14ac:dyDescent="0.5">
      <c r="H67663"/>
      <c r="P67663"/>
    </row>
    <row r="67664" spans="8:16" x14ac:dyDescent="0.5">
      <c r="H67664"/>
      <c r="P67664"/>
    </row>
    <row r="67665" spans="8:16" x14ac:dyDescent="0.5">
      <c r="H67665"/>
      <c r="P67665"/>
    </row>
    <row r="67666" spans="8:16" x14ac:dyDescent="0.5">
      <c r="H67666"/>
      <c r="P67666"/>
    </row>
    <row r="67667" spans="8:16" x14ac:dyDescent="0.5">
      <c r="H67667"/>
      <c r="P67667"/>
    </row>
    <row r="67668" spans="8:16" x14ac:dyDescent="0.5">
      <c r="H67668"/>
      <c r="P67668"/>
    </row>
    <row r="67669" spans="8:16" x14ac:dyDescent="0.5">
      <c r="H67669"/>
      <c r="P67669"/>
    </row>
    <row r="67670" spans="8:16" x14ac:dyDescent="0.5">
      <c r="H67670"/>
      <c r="P67670"/>
    </row>
    <row r="67671" spans="8:16" x14ac:dyDescent="0.5">
      <c r="H67671"/>
      <c r="P67671"/>
    </row>
    <row r="67672" spans="8:16" x14ac:dyDescent="0.5">
      <c r="H67672"/>
      <c r="P67672"/>
    </row>
    <row r="67673" spans="8:16" x14ac:dyDescent="0.5">
      <c r="H67673"/>
      <c r="P67673"/>
    </row>
    <row r="67674" spans="8:16" x14ac:dyDescent="0.5">
      <c r="H67674"/>
      <c r="P67674"/>
    </row>
    <row r="67675" spans="8:16" x14ac:dyDescent="0.5">
      <c r="H67675"/>
      <c r="P67675"/>
    </row>
    <row r="67676" spans="8:16" x14ac:dyDescent="0.5">
      <c r="H67676"/>
      <c r="P67676"/>
    </row>
    <row r="67677" spans="8:16" x14ac:dyDescent="0.5">
      <c r="H67677"/>
      <c r="P67677"/>
    </row>
    <row r="67678" spans="8:16" x14ac:dyDescent="0.5">
      <c r="H67678"/>
      <c r="P67678"/>
    </row>
    <row r="67679" spans="8:16" x14ac:dyDescent="0.5">
      <c r="H67679"/>
      <c r="P67679"/>
    </row>
    <row r="67680" spans="8:16" x14ac:dyDescent="0.5">
      <c r="H67680"/>
      <c r="P67680"/>
    </row>
    <row r="67681" spans="8:16" x14ac:dyDescent="0.5">
      <c r="H67681"/>
      <c r="P67681"/>
    </row>
    <row r="67682" spans="8:16" x14ac:dyDescent="0.5">
      <c r="H67682"/>
      <c r="P67682"/>
    </row>
    <row r="67683" spans="8:16" x14ac:dyDescent="0.5">
      <c r="H67683"/>
      <c r="P67683"/>
    </row>
    <row r="67684" spans="8:16" x14ac:dyDescent="0.5">
      <c r="H67684"/>
      <c r="P67684"/>
    </row>
    <row r="67685" spans="8:16" x14ac:dyDescent="0.5">
      <c r="H67685"/>
      <c r="P67685"/>
    </row>
    <row r="67686" spans="8:16" x14ac:dyDescent="0.5">
      <c r="H67686"/>
      <c r="P67686"/>
    </row>
    <row r="67687" spans="8:16" x14ac:dyDescent="0.5">
      <c r="H67687"/>
      <c r="P67687"/>
    </row>
    <row r="67688" spans="8:16" x14ac:dyDescent="0.5">
      <c r="H67688"/>
      <c r="P67688"/>
    </row>
    <row r="67689" spans="8:16" x14ac:dyDescent="0.5">
      <c r="H67689"/>
      <c r="P67689"/>
    </row>
    <row r="67690" spans="8:16" x14ac:dyDescent="0.5">
      <c r="H67690"/>
      <c r="P67690"/>
    </row>
    <row r="67691" spans="8:16" x14ac:dyDescent="0.5">
      <c r="H67691"/>
      <c r="P67691"/>
    </row>
    <row r="67692" spans="8:16" x14ac:dyDescent="0.5">
      <c r="H67692"/>
      <c r="P67692"/>
    </row>
    <row r="67693" spans="8:16" x14ac:dyDescent="0.5">
      <c r="H67693"/>
      <c r="P67693"/>
    </row>
    <row r="67694" spans="8:16" x14ac:dyDescent="0.5">
      <c r="H67694"/>
      <c r="P67694"/>
    </row>
    <row r="67695" spans="8:16" x14ac:dyDescent="0.5">
      <c r="H67695"/>
      <c r="P67695"/>
    </row>
    <row r="67696" spans="8:16" x14ac:dyDescent="0.5">
      <c r="H67696"/>
      <c r="P67696"/>
    </row>
    <row r="67697" spans="8:16" x14ac:dyDescent="0.5">
      <c r="H67697"/>
      <c r="P67697"/>
    </row>
    <row r="67698" spans="8:16" x14ac:dyDescent="0.5">
      <c r="H67698"/>
      <c r="P67698"/>
    </row>
    <row r="67699" spans="8:16" x14ac:dyDescent="0.5">
      <c r="H67699"/>
      <c r="P67699"/>
    </row>
    <row r="67700" spans="8:16" x14ac:dyDescent="0.5">
      <c r="H67700"/>
      <c r="P67700"/>
    </row>
    <row r="67701" spans="8:16" x14ac:dyDescent="0.5">
      <c r="H67701"/>
      <c r="P67701"/>
    </row>
    <row r="67702" spans="8:16" x14ac:dyDescent="0.5">
      <c r="H67702"/>
      <c r="P67702"/>
    </row>
    <row r="67703" spans="8:16" x14ac:dyDescent="0.5">
      <c r="H67703"/>
      <c r="P67703"/>
    </row>
    <row r="67704" spans="8:16" x14ac:dyDescent="0.5">
      <c r="H67704"/>
      <c r="P67704"/>
    </row>
    <row r="67705" spans="8:16" x14ac:dyDescent="0.5">
      <c r="H67705"/>
      <c r="P67705"/>
    </row>
    <row r="67706" spans="8:16" x14ac:dyDescent="0.5">
      <c r="H67706"/>
      <c r="P67706"/>
    </row>
    <row r="67707" spans="8:16" x14ac:dyDescent="0.5">
      <c r="H67707"/>
      <c r="P67707"/>
    </row>
    <row r="67708" spans="8:16" x14ac:dyDescent="0.5">
      <c r="H67708"/>
      <c r="P67708"/>
    </row>
    <row r="67709" spans="8:16" x14ac:dyDescent="0.5">
      <c r="H67709"/>
      <c r="P67709"/>
    </row>
    <row r="67710" spans="8:16" x14ac:dyDescent="0.5">
      <c r="H67710"/>
      <c r="P67710"/>
    </row>
    <row r="67711" spans="8:16" x14ac:dyDescent="0.5">
      <c r="H67711"/>
      <c r="P67711"/>
    </row>
    <row r="67712" spans="8:16" x14ac:dyDescent="0.5">
      <c r="H67712"/>
      <c r="P67712"/>
    </row>
    <row r="67713" spans="8:16" x14ac:dyDescent="0.5">
      <c r="H67713"/>
      <c r="P67713"/>
    </row>
    <row r="67714" spans="8:16" x14ac:dyDescent="0.5">
      <c r="H67714"/>
      <c r="P67714"/>
    </row>
    <row r="67715" spans="8:16" x14ac:dyDescent="0.5">
      <c r="H67715"/>
      <c r="P67715"/>
    </row>
    <row r="67716" spans="8:16" x14ac:dyDescent="0.5">
      <c r="H67716"/>
      <c r="P67716"/>
    </row>
    <row r="67717" spans="8:16" x14ac:dyDescent="0.5">
      <c r="H67717"/>
      <c r="P67717"/>
    </row>
    <row r="67718" spans="8:16" x14ac:dyDescent="0.5">
      <c r="H67718"/>
      <c r="P67718"/>
    </row>
    <row r="67719" spans="8:16" x14ac:dyDescent="0.5">
      <c r="H67719"/>
      <c r="P67719"/>
    </row>
    <row r="67720" spans="8:16" x14ac:dyDescent="0.5">
      <c r="H67720"/>
      <c r="P67720"/>
    </row>
    <row r="67721" spans="8:16" x14ac:dyDescent="0.5">
      <c r="H67721"/>
      <c r="P67721"/>
    </row>
    <row r="67722" spans="8:16" x14ac:dyDescent="0.5">
      <c r="H67722"/>
      <c r="P67722"/>
    </row>
    <row r="67723" spans="8:16" x14ac:dyDescent="0.5">
      <c r="H67723"/>
      <c r="P67723"/>
    </row>
    <row r="67724" spans="8:16" x14ac:dyDescent="0.5">
      <c r="H67724"/>
      <c r="P67724"/>
    </row>
    <row r="67725" spans="8:16" x14ac:dyDescent="0.5">
      <c r="H67725"/>
      <c r="P67725"/>
    </row>
    <row r="67726" spans="8:16" x14ac:dyDescent="0.5">
      <c r="H67726"/>
      <c r="P67726"/>
    </row>
    <row r="67727" spans="8:16" x14ac:dyDescent="0.5">
      <c r="H67727"/>
      <c r="P67727"/>
    </row>
    <row r="67728" spans="8:16" x14ac:dyDescent="0.5">
      <c r="H67728"/>
      <c r="P67728"/>
    </row>
    <row r="67729" spans="8:16" x14ac:dyDescent="0.5">
      <c r="H67729"/>
      <c r="P67729"/>
    </row>
    <row r="67730" spans="8:16" x14ac:dyDescent="0.5">
      <c r="H67730"/>
      <c r="P67730"/>
    </row>
    <row r="67731" spans="8:16" x14ac:dyDescent="0.5">
      <c r="H67731"/>
      <c r="P67731"/>
    </row>
    <row r="67732" spans="8:16" x14ac:dyDescent="0.5">
      <c r="H67732"/>
      <c r="P67732"/>
    </row>
    <row r="67733" spans="8:16" x14ac:dyDescent="0.5">
      <c r="H67733"/>
      <c r="P67733"/>
    </row>
    <row r="67734" spans="8:16" x14ac:dyDescent="0.5">
      <c r="H67734"/>
      <c r="P67734"/>
    </row>
    <row r="67735" spans="8:16" x14ac:dyDescent="0.5">
      <c r="H67735"/>
      <c r="P67735"/>
    </row>
    <row r="67736" spans="8:16" x14ac:dyDescent="0.5">
      <c r="H67736"/>
      <c r="P67736"/>
    </row>
    <row r="67737" spans="8:16" x14ac:dyDescent="0.5">
      <c r="H67737"/>
      <c r="P67737"/>
    </row>
    <row r="67738" spans="8:16" x14ac:dyDescent="0.5">
      <c r="H67738"/>
      <c r="P67738"/>
    </row>
    <row r="67739" spans="8:16" x14ac:dyDescent="0.5">
      <c r="H67739"/>
      <c r="P67739"/>
    </row>
    <row r="67740" spans="8:16" x14ac:dyDescent="0.5">
      <c r="H67740"/>
      <c r="P67740"/>
    </row>
    <row r="67741" spans="8:16" x14ac:dyDescent="0.5">
      <c r="H67741"/>
      <c r="P67741"/>
    </row>
    <row r="67742" spans="8:16" x14ac:dyDescent="0.5">
      <c r="H67742"/>
      <c r="P67742"/>
    </row>
    <row r="67743" spans="8:16" x14ac:dyDescent="0.5">
      <c r="H67743"/>
      <c r="P67743"/>
    </row>
    <row r="67744" spans="8:16" x14ac:dyDescent="0.5">
      <c r="H67744"/>
      <c r="P67744"/>
    </row>
    <row r="67745" spans="8:16" x14ac:dyDescent="0.5">
      <c r="H67745"/>
      <c r="P67745"/>
    </row>
    <row r="67746" spans="8:16" x14ac:dyDescent="0.5">
      <c r="H67746"/>
      <c r="P67746"/>
    </row>
    <row r="67747" spans="8:16" x14ac:dyDescent="0.5">
      <c r="H67747"/>
      <c r="P67747"/>
    </row>
    <row r="67748" spans="8:16" x14ac:dyDescent="0.5">
      <c r="H67748"/>
      <c r="P67748"/>
    </row>
    <row r="67749" spans="8:16" x14ac:dyDescent="0.5">
      <c r="H67749"/>
      <c r="P67749"/>
    </row>
    <row r="67750" spans="8:16" x14ac:dyDescent="0.5">
      <c r="H67750"/>
      <c r="P67750"/>
    </row>
    <row r="67751" spans="8:16" x14ac:dyDescent="0.5">
      <c r="H67751"/>
      <c r="P67751"/>
    </row>
    <row r="67752" spans="8:16" x14ac:dyDescent="0.5">
      <c r="H67752"/>
      <c r="P67752"/>
    </row>
    <row r="67753" spans="8:16" x14ac:dyDescent="0.5">
      <c r="H67753"/>
      <c r="P67753"/>
    </row>
    <row r="67754" spans="8:16" x14ac:dyDescent="0.5">
      <c r="H67754"/>
      <c r="P67754"/>
    </row>
    <row r="67755" spans="8:16" x14ac:dyDescent="0.5">
      <c r="H67755"/>
      <c r="P67755"/>
    </row>
    <row r="67756" spans="8:16" x14ac:dyDescent="0.5">
      <c r="H67756"/>
      <c r="P67756"/>
    </row>
    <row r="67757" spans="8:16" x14ac:dyDescent="0.5">
      <c r="H67757"/>
      <c r="P67757"/>
    </row>
    <row r="67758" spans="8:16" x14ac:dyDescent="0.5">
      <c r="H67758"/>
      <c r="P67758"/>
    </row>
    <row r="67759" spans="8:16" x14ac:dyDescent="0.5">
      <c r="H67759"/>
      <c r="P67759"/>
    </row>
    <row r="67760" spans="8:16" x14ac:dyDescent="0.5">
      <c r="H67760"/>
      <c r="P67760"/>
    </row>
    <row r="67761" spans="8:16" x14ac:dyDescent="0.5">
      <c r="H67761"/>
      <c r="P67761"/>
    </row>
    <row r="67762" spans="8:16" x14ac:dyDescent="0.5">
      <c r="H67762"/>
      <c r="P67762"/>
    </row>
    <row r="67763" spans="8:16" x14ac:dyDescent="0.5">
      <c r="H67763"/>
      <c r="P67763"/>
    </row>
    <row r="67764" spans="8:16" x14ac:dyDescent="0.5">
      <c r="H67764"/>
      <c r="P67764"/>
    </row>
    <row r="67765" spans="8:16" x14ac:dyDescent="0.5">
      <c r="H67765"/>
      <c r="P67765"/>
    </row>
    <row r="67766" spans="8:16" x14ac:dyDescent="0.5">
      <c r="H67766"/>
      <c r="P67766"/>
    </row>
    <row r="67767" spans="8:16" x14ac:dyDescent="0.5">
      <c r="H67767"/>
      <c r="P67767"/>
    </row>
    <row r="67768" spans="8:16" x14ac:dyDescent="0.5">
      <c r="H67768"/>
      <c r="P67768"/>
    </row>
    <row r="67769" spans="8:16" x14ac:dyDescent="0.5">
      <c r="H67769"/>
      <c r="P67769"/>
    </row>
    <row r="67770" spans="8:16" x14ac:dyDescent="0.5">
      <c r="H67770"/>
      <c r="P67770"/>
    </row>
    <row r="67771" spans="8:16" x14ac:dyDescent="0.5">
      <c r="H67771"/>
      <c r="P67771"/>
    </row>
    <row r="67772" spans="8:16" x14ac:dyDescent="0.5">
      <c r="H67772"/>
      <c r="P67772"/>
    </row>
    <row r="67773" spans="8:16" x14ac:dyDescent="0.5">
      <c r="H67773"/>
      <c r="P67773"/>
    </row>
    <row r="67774" spans="8:16" x14ac:dyDescent="0.5">
      <c r="H67774"/>
      <c r="P67774"/>
    </row>
    <row r="67775" spans="8:16" x14ac:dyDescent="0.5">
      <c r="H67775"/>
      <c r="P67775"/>
    </row>
    <row r="67776" spans="8:16" x14ac:dyDescent="0.5">
      <c r="H67776"/>
      <c r="P67776"/>
    </row>
    <row r="67777" spans="8:16" x14ac:dyDescent="0.5">
      <c r="H67777"/>
      <c r="P67777"/>
    </row>
    <row r="67778" spans="8:16" x14ac:dyDescent="0.5">
      <c r="H67778"/>
      <c r="P67778"/>
    </row>
    <row r="67779" spans="8:16" x14ac:dyDescent="0.5">
      <c r="H67779"/>
      <c r="P67779"/>
    </row>
    <row r="67780" spans="8:16" x14ac:dyDescent="0.5">
      <c r="H67780"/>
      <c r="P67780"/>
    </row>
    <row r="67781" spans="8:16" x14ac:dyDescent="0.5">
      <c r="H67781"/>
      <c r="P67781"/>
    </row>
    <row r="67782" spans="8:16" x14ac:dyDescent="0.5">
      <c r="H67782"/>
      <c r="P67782"/>
    </row>
    <row r="67783" spans="8:16" x14ac:dyDescent="0.5">
      <c r="H67783"/>
      <c r="P67783"/>
    </row>
    <row r="67784" spans="8:16" x14ac:dyDescent="0.5">
      <c r="H67784"/>
      <c r="P67784"/>
    </row>
    <row r="67785" spans="8:16" x14ac:dyDescent="0.5">
      <c r="H67785"/>
      <c r="P67785"/>
    </row>
    <row r="67786" spans="8:16" x14ac:dyDescent="0.5">
      <c r="H67786"/>
      <c r="P67786"/>
    </row>
    <row r="67787" spans="8:16" x14ac:dyDescent="0.5">
      <c r="H67787"/>
      <c r="P67787"/>
    </row>
    <row r="67788" spans="8:16" x14ac:dyDescent="0.5">
      <c r="H67788"/>
      <c r="P67788"/>
    </row>
    <row r="67789" spans="8:16" x14ac:dyDescent="0.5">
      <c r="H67789"/>
      <c r="P67789"/>
    </row>
    <row r="67790" spans="8:16" x14ac:dyDescent="0.5">
      <c r="H67790"/>
      <c r="P67790"/>
    </row>
    <row r="67791" spans="8:16" x14ac:dyDescent="0.5">
      <c r="H67791"/>
      <c r="P67791"/>
    </row>
    <row r="67792" spans="8:16" x14ac:dyDescent="0.5">
      <c r="H67792"/>
      <c r="P67792"/>
    </row>
    <row r="67793" spans="8:16" x14ac:dyDescent="0.5">
      <c r="H67793"/>
      <c r="P67793"/>
    </row>
    <row r="67794" spans="8:16" x14ac:dyDescent="0.5">
      <c r="H67794"/>
      <c r="P67794"/>
    </row>
    <row r="67795" spans="8:16" x14ac:dyDescent="0.5">
      <c r="H67795"/>
      <c r="P67795"/>
    </row>
    <row r="67796" spans="8:16" x14ac:dyDescent="0.5">
      <c r="H67796"/>
      <c r="P67796"/>
    </row>
    <row r="67797" spans="8:16" x14ac:dyDescent="0.5">
      <c r="H67797"/>
      <c r="P67797"/>
    </row>
    <row r="67798" spans="8:16" x14ac:dyDescent="0.5">
      <c r="H67798"/>
      <c r="P67798"/>
    </row>
    <row r="67799" spans="8:16" x14ac:dyDescent="0.5">
      <c r="H67799"/>
      <c r="P67799"/>
    </row>
    <row r="67800" spans="8:16" x14ac:dyDescent="0.5">
      <c r="H67800"/>
      <c r="P67800"/>
    </row>
    <row r="67801" spans="8:16" x14ac:dyDescent="0.5">
      <c r="H67801"/>
      <c r="P67801"/>
    </row>
    <row r="67802" spans="8:16" x14ac:dyDescent="0.5">
      <c r="H67802"/>
      <c r="P67802"/>
    </row>
    <row r="67803" spans="8:16" x14ac:dyDescent="0.5">
      <c r="H67803"/>
      <c r="P67803"/>
    </row>
    <row r="67804" spans="8:16" x14ac:dyDescent="0.5">
      <c r="H67804"/>
      <c r="P67804"/>
    </row>
    <row r="67805" spans="8:16" x14ac:dyDescent="0.5">
      <c r="H67805"/>
      <c r="P67805"/>
    </row>
    <row r="67806" spans="8:16" x14ac:dyDescent="0.5">
      <c r="H67806"/>
      <c r="P67806"/>
    </row>
    <row r="67807" spans="8:16" x14ac:dyDescent="0.5">
      <c r="H67807"/>
      <c r="P67807"/>
    </row>
    <row r="67808" spans="8:16" x14ac:dyDescent="0.5">
      <c r="H67808"/>
      <c r="P67808"/>
    </row>
    <row r="67809" spans="8:16" x14ac:dyDescent="0.5">
      <c r="H67809"/>
      <c r="P67809"/>
    </row>
    <row r="67810" spans="8:16" x14ac:dyDescent="0.5">
      <c r="H67810"/>
      <c r="P67810"/>
    </row>
    <row r="67811" spans="8:16" x14ac:dyDescent="0.5">
      <c r="H67811"/>
      <c r="P67811"/>
    </row>
    <row r="67812" spans="8:16" x14ac:dyDescent="0.5">
      <c r="H67812"/>
      <c r="P67812"/>
    </row>
    <row r="67813" spans="8:16" x14ac:dyDescent="0.5">
      <c r="H67813"/>
      <c r="P67813"/>
    </row>
    <row r="67814" spans="8:16" x14ac:dyDescent="0.5">
      <c r="H67814"/>
      <c r="P67814"/>
    </row>
    <row r="67815" spans="8:16" x14ac:dyDescent="0.5">
      <c r="H67815"/>
      <c r="P67815"/>
    </row>
    <row r="67816" spans="8:16" x14ac:dyDescent="0.5">
      <c r="H67816"/>
      <c r="P67816"/>
    </row>
    <row r="67817" spans="8:16" x14ac:dyDescent="0.5">
      <c r="H67817"/>
      <c r="P67817"/>
    </row>
    <row r="67818" spans="8:16" x14ac:dyDescent="0.5">
      <c r="H67818"/>
      <c r="P67818"/>
    </row>
    <row r="67819" spans="8:16" x14ac:dyDescent="0.5">
      <c r="H67819"/>
      <c r="P67819"/>
    </row>
    <row r="67820" spans="8:16" x14ac:dyDescent="0.5">
      <c r="H67820"/>
      <c r="P67820"/>
    </row>
    <row r="67821" spans="8:16" x14ac:dyDescent="0.5">
      <c r="H67821"/>
      <c r="P67821"/>
    </row>
    <row r="67822" spans="8:16" x14ac:dyDescent="0.5">
      <c r="H67822"/>
      <c r="P67822"/>
    </row>
    <row r="67823" spans="8:16" x14ac:dyDescent="0.5">
      <c r="H67823"/>
      <c r="P67823"/>
    </row>
    <row r="67824" spans="8:16" x14ac:dyDescent="0.5">
      <c r="H67824"/>
      <c r="P67824"/>
    </row>
    <row r="67825" spans="8:16" x14ac:dyDescent="0.5">
      <c r="H67825"/>
      <c r="P67825"/>
    </row>
    <row r="67826" spans="8:16" x14ac:dyDescent="0.5">
      <c r="H67826"/>
      <c r="P67826"/>
    </row>
    <row r="67827" spans="8:16" x14ac:dyDescent="0.5">
      <c r="H67827"/>
      <c r="P67827"/>
    </row>
    <row r="67828" spans="8:16" x14ac:dyDescent="0.5">
      <c r="H67828"/>
      <c r="P67828"/>
    </row>
    <row r="67829" spans="8:16" x14ac:dyDescent="0.5">
      <c r="H67829"/>
      <c r="P67829"/>
    </row>
    <row r="67830" spans="8:16" x14ac:dyDescent="0.5">
      <c r="H67830"/>
      <c r="P67830"/>
    </row>
    <row r="67831" spans="8:16" x14ac:dyDescent="0.5">
      <c r="H67831"/>
      <c r="P67831"/>
    </row>
    <row r="67832" spans="8:16" x14ac:dyDescent="0.5">
      <c r="H67832"/>
      <c r="P67832"/>
    </row>
    <row r="67833" spans="8:16" x14ac:dyDescent="0.5">
      <c r="H67833"/>
      <c r="P67833"/>
    </row>
    <row r="67834" spans="8:16" x14ac:dyDescent="0.5">
      <c r="H67834"/>
      <c r="P67834"/>
    </row>
    <row r="67835" spans="8:16" x14ac:dyDescent="0.5">
      <c r="H67835"/>
      <c r="P67835"/>
    </row>
    <row r="67836" spans="8:16" x14ac:dyDescent="0.5">
      <c r="H67836"/>
      <c r="P67836"/>
    </row>
    <row r="67837" spans="8:16" x14ac:dyDescent="0.5">
      <c r="H67837"/>
      <c r="P67837"/>
    </row>
    <row r="67838" spans="8:16" x14ac:dyDescent="0.5">
      <c r="H67838"/>
      <c r="P67838"/>
    </row>
    <row r="67839" spans="8:16" x14ac:dyDescent="0.5">
      <c r="H67839"/>
      <c r="P67839"/>
    </row>
    <row r="67840" spans="8:16" x14ac:dyDescent="0.5">
      <c r="H67840"/>
      <c r="P67840"/>
    </row>
    <row r="67841" spans="8:16" x14ac:dyDescent="0.5">
      <c r="H67841"/>
      <c r="P67841"/>
    </row>
    <row r="67842" spans="8:16" x14ac:dyDescent="0.5">
      <c r="H67842"/>
      <c r="P67842"/>
    </row>
    <row r="67843" spans="8:16" x14ac:dyDescent="0.5">
      <c r="H67843"/>
      <c r="P67843"/>
    </row>
    <row r="67844" spans="8:16" x14ac:dyDescent="0.5">
      <c r="H67844"/>
      <c r="P67844"/>
    </row>
    <row r="67845" spans="8:16" x14ac:dyDescent="0.5">
      <c r="H67845"/>
      <c r="P67845"/>
    </row>
    <row r="67846" spans="8:16" x14ac:dyDescent="0.5">
      <c r="H67846"/>
      <c r="P67846"/>
    </row>
    <row r="67847" spans="8:16" x14ac:dyDescent="0.5">
      <c r="H67847"/>
      <c r="P67847"/>
    </row>
    <row r="67848" spans="8:16" x14ac:dyDescent="0.5">
      <c r="H67848"/>
      <c r="P67848"/>
    </row>
    <row r="67849" spans="8:16" x14ac:dyDescent="0.5">
      <c r="H67849"/>
      <c r="P67849"/>
    </row>
    <row r="67850" spans="8:16" x14ac:dyDescent="0.5">
      <c r="H67850"/>
      <c r="P67850"/>
    </row>
    <row r="67851" spans="8:16" x14ac:dyDescent="0.5">
      <c r="H67851"/>
      <c r="P67851"/>
    </row>
    <row r="67852" spans="8:16" x14ac:dyDescent="0.5">
      <c r="H67852"/>
      <c r="P67852"/>
    </row>
    <row r="67853" spans="8:16" x14ac:dyDescent="0.5">
      <c r="H67853"/>
      <c r="P67853"/>
    </row>
    <row r="67854" spans="8:16" x14ac:dyDescent="0.5">
      <c r="H67854"/>
      <c r="P67854"/>
    </row>
    <row r="67855" spans="8:16" x14ac:dyDescent="0.5">
      <c r="H67855"/>
      <c r="P67855"/>
    </row>
    <row r="67856" spans="8:16" x14ac:dyDescent="0.5">
      <c r="H67856"/>
      <c r="P67856"/>
    </row>
    <row r="67857" spans="8:16" x14ac:dyDescent="0.5">
      <c r="H67857"/>
      <c r="P67857"/>
    </row>
    <row r="67858" spans="8:16" x14ac:dyDescent="0.5">
      <c r="H67858"/>
      <c r="P67858"/>
    </row>
    <row r="67859" spans="8:16" x14ac:dyDescent="0.5">
      <c r="H67859"/>
      <c r="P67859"/>
    </row>
    <row r="67860" spans="8:16" x14ac:dyDescent="0.5">
      <c r="H67860"/>
      <c r="P67860"/>
    </row>
    <row r="67861" spans="8:16" x14ac:dyDescent="0.5">
      <c r="H67861"/>
      <c r="P67861"/>
    </row>
    <row r="67862" spans="8:16" x14ac:dyDescent="0.5">
      <c r="H67862"/>
      <c r="P67862"/>
    </row>
    <row r="67863" spans="8:16" x14ac:dyDescent="0.5">
      <c r="H67863"/>
      <c r="P67863"/>
    </row>
    <row r="67864" spans="8:16" x14ac:dyDescent="0.5">
      <c r="H67864"/>
      <c r="P67864"/>
    </row>
    <row r="67865" spans="8:16" x14ac:dyDescent="0.5">
      <c r="H67865"/>
      <c r="P67865"/>
    </row>
    <row r="67866" spans="8:16" x14ac:dyDescent="0.5">
      <c r="H67866"/>
      <c r="P67866"/>
    </row>
    <row r="67867" spans="8:16" x14ac:dyDescent="0.5">
      <c r="H67867"/>
      <c r="P67867"/>
    </row>
    <row r="67868" spans="8:16" x14ac:dyDescent="0.5">
      <c r="H67868"/>
      <c r="P67868"/>
    </row>
    <row r="67869" spans="8:16" x14ac:dyDescent="0.5">
      <c r="H67869"/>
      <c r="P67869"/>
    </row>
    <row r="67870" spans="8:16" x14ac:dyDescent="0.5">
      <c r="H67870"/>
      <c r="P67870"/>
    </row>
    <row r="67871" spans="8:16" x14ac:dyDescent="0.5">
      <c r="H67871"/>
      <c r="P67871"/>
    </row>
    <row r="67872" spans="8:16" x14ac:dyDescent="0.5">
      <c r="H67872"/>
      <c r="P67872"/>
    </row>
    <row r="67873" spans="8:16" x14ac:dyDescent="0.5">
      <c r="H67873"/>
      <c r="P67873"/>
    </row>
    <row r="67874" spans="8:16" x14ac:dyDescent="0.5">
      <c r="H67874"/>
      <c r="P67874"/>
    </row>
    <row r="67875" spans="8:16" x14ac:dyDescent="0.5">
      <c r="H67875"/>
      <c r="P67875"/>
    </row>
    <row r="67876" spans="8:16" x14ac:dyDescent="0.5">
      <c r="H67876"/>
      <c r="P67876"/>
    </row>
    <row r="67877" spans="8:16" x14ac:dyDescent="0.5">
      <c r="H67877"/>
      <c r="P67877"/>
    </row>
    <row r="67878" spans="8:16" x14ac:dyDescent="0.5">
      <c r="H67878"/>
      <c r="P67878"/>
    </row>
    <row r="67879" spans="8:16" x14ac:dyDescent="0.5">
      <c r="H67879"/>
      <c r="P67879"/>
    </row>
    <row r="67880" spans="8:16" x14ac:dyDescent="0.5">
      <c r="H67880"/>
      <c r="P67880"/>
    </row>
    <row r="67881" spans="8:16" x14ac:dyDescent="0.5">
      <c r="H67881"/>
      <c r="P67881"/>
    </row>
    <row r="67882" spans="8:16" x14ac:dyDescent="0.5">
      <c r="H67882"/>
      <c r="P67882"/>
    </row>
    <row r="67883" spans="8:16" x14ac:dyDescent="0.5">
      <c r="H67883"/>
      <c r="P67883"/>
    </row>
    <row r="67884" spans="8:16" x14ac:dyDescent="0.5">
      <c r="H67884"/>
      <c r="P67884"/>
    </row>
    <row r="67885" spans="8:16" x14ac:dyDescent="0.5">
      <c r="H67885"/>
      <c r="P67885"/>
    </row>
    <row r="67886" spans="8:16" x14ac:dyDescent="0.5">
      <c r="H67886"/>
      <c r="P67886"/>
    </row>
    <row r="67887" spans="8:16" x14ac:dyDescent="0.5">
      <c r="H67887"/>
      <c r="P67887"/>
    </row>
    <row r="67888" spans="8:16" x14ac:dyDescent="0.5">
      <c r="H67888"/>
      <c r="P67888"/>
    </row>
    <row r="67889" spans="8:16" x14ac:dyDescent="0.5">
      <c r="H67889"/>
      <c r="P67889"/>
    </row>
    <row r="67890" spans="8:16" x14ac:dyDescent="0.5">
      <c r="H67890"/>
      <c r="P67890"/>
    </row>
    <row r="67891" spans="8:16" x14ac:dyDescent="0.5">
      <c r="H67891"/>
      <c r="P67891"/>
    </row>
    <row r="67892" spans="8:16" x14ac:dyDescent="0.5">
      <c r="H67892"/>
      <c r="P67892"/>
    </row>
    <row r="67893" spans="8:16" x14ac:dyDescent="0.5">
      <c r="H67893"/>
      <c r="P67893"/>
    </row>
    <row r="67894" spans="8:16" x14ac:dyDescent="0.5">
      <c r="H67894"/>
      <c r="P67894"/>
    </row>
    <row r="67895" spans="8:16" x14ac:dyDescent="0.5">
      <c r="H67895"/>
      <c r="P67895"/>
    </row>
    <row r="67896" spans="8:16" x14ac:dyDescent="0.5">
      <c r="H67896"/>
      <c r="P67896"/>
    </row>
    <row r="67897" spans="8:16" x14ac:dyDescent="0.5">
      <c r="H67897"/>
      <c r="P67897"/>
    </row>
    <row r="67898" spans="8:16" x14ac:dyDescent="0.5">
      <c r="H67898"/>
      <c r="P67898"/>
    </row>
    <row r="67899" spans="8:16" x14ac:dyDescent="0.5">
      <c r="H67899"/>
      <c r="P67899"/>
    </row>
    <row r="67900" spans="8:16" x14ac:dyDescent="0.5">
      <c r="H67900"/>
      <c r="P67900"/>
    </row>
    <row r="67901" spans="8:16" x14ac:dyDescent="0.5">
      <c r="H67901"/>
      <c r="P67901"/>
    </row>
    <row r="67902" spans="8:16" x14ac:dyDescent="0.5">
      <c r="H67902"/>
      <c r="P67902"/>
    </row>
    <row r="67903" spans="8:16" x14ac:dyDescent="0.5">
      <c r="H67903"/>
      <c r="P67903"/>
    </row>
    <row r="67904" spans="8:16" x14ac:dyDescent="0.5">
      <c r="H67904"/>
      <c r="P67904"/>
    </row>
    <row r="67905" spans="8:16" x14ac:dyDescent="0.5">
      <c r="H67905"/>
      <c r="P67905"/>
    </row>
    <row r="67906" spans="8:16" x14ac:dyDescent="0.5">
      <c r="H67906"/>
      <c r="P67906"/>
    </row>
    <row r="67907" spans="8:16" x14ac:dyDescent="0.5">
      <c r="H67907"/>
      <c r="P67907"/>
    </row>
    <row r="67908" spans="8:16" x14ac:dyDescent="0.5">
      <c r="H67908"/>
      <c r="P67908"/>
    </row>
    <row r="67909" spans="8:16" x14ac:dyDescent="0.5">
      <c r="H67909"/>
      <c r="P67909"/>
    </row>
    <row r="67910" spans="8:16" x14ac:dyDescent="0.5">
      <c r="H67910"/>
      <c r="P67910"/>
    </row>
    <row r="67911" spans="8:16" x14ac:dyDescent="0.5">
      <c r="H67911"/>
      <c r="P67911"/>
    </row>
    <row r="67912" spans="8:16" x14ac:dyDescent="0.5">
      <c r="H67912"/>
      <c r="P67912"/>
    </row>
    <row r="67913" spans="8:16" x14ac:dyDescent="0.5">
      <c r="H67913"/>
      <c r="P67913"/>
    </row>
    <row r="67914" spans="8:16" x14ac:dyDescent="0.5">
      <c r="H67914"/>
      <c r="P67914"/>
    </row>
    <row r="67915" spans="8:16" x14ac:dyDescent="0.5">
      <c r="H67915"/>
      <c r="P67915"/>
    </row>
    <row r="67916" spans="8:16" x14ac:dyDescent="0.5">
      <c r="H67916"/>
      <c r="P67916"/>
    </row>
    <row r="67917" spans="8:16" x14ac:dyDescent="0.5">
      <c r="H67917"/>
      <c r="P67917"/>
    </row>
    <row r="67918" spans="8:16" x14ac:dyDescent="0.5">
      <c r="H67918"/>
      <c r="P67918"/>
    </row>
    <row r="67919" spans="8:16" x14ac:dyDescent="0.5">
      <c r="H67919"/>
      <c r="P67919"/>
    </row>
    <row r="67920" spans="8:16" x14ac:dyDescent="0.5">
      <c r="H67920"/>
      <c r="P67920"/>
    </row>
    <row r="67921" spans="8:16" x14ac:dyDescent="0.5">
      <c r="H67921"/>
      <c r="P67921"/>
    </row>
    <row r="67922" spans="8:16" x14ac:dyDescent="0.5">
      <c r="H67922"/>
      <c r="P67922"/>
    </row>
    <row r="67923" spans="8:16" x14ac:dyDescent="0.5">
      <c r="H67923"/>
      <c r="P67923"/>
    </row>
    <row r="67924" spans="8:16" x14ac:dyDescent="0.5">
      <c r="H67924"/>
      <c r="P67924"/>
    </row>
    <row r="67925" spans="8:16" x14ac:dyDescent="0.5">
      <c r="H67925"/>
      <c r="P67925"/>
    </row>
    <row r="67926" spans="8:16" x14ac:dyDescent="0.5">
      <c r="H67926"/>
      <c r="P67926"/>
    </row>
    <row r="67927" spans="8:16" x14ac:dyDescent="0.5">
      <c r="H67927"/>
      <c r="P67927"/>
    </row>
    <row r="67928" spans="8:16" x14ac:dyDescent="0.5">
      <c r="H67928"/>
      <c r="P67928"/>
    </row>
    <row r="67929" spans="8:16" x14ac:dyDescent="0.5">
      <c r="H67929"/>
      <c r="P67929"/>
    </row>
    <row r="67930" spans="8:16" x14ac:dyDescent="0.5">
      <c r="H67930"/>
      <c r="P67930"/>
    </row>
    <row r="67931" spans="8:16" x14ac:dyDescent="0.5">
      <c r="H67931"/>
      <c r="P67931"/>
    </row>
    <row r="67932" spans="8:16" x14ac:dyDescent="0.5">
      <c r="H67932"/>
      <c r="P67932"/>
    </row>
    <row r="67933" spans="8:16" x14ac:dyDescent="0.5">
      <c r="H67933"/>
      <c r="P67933"/>
    </row>
    <row r="67934" spans="8:16" x14ac:dyDescent="0.5">
      <c r="H67934"/>
      <c r="P67934"/>
    </row>
    <row r="67935" spans="8:16" x14ac:dyDescent="0.5">
      <c r="H67935"/>
      <c r="P67935"/>
    </row>
    <row r="67936" spans="8:16" x14ac:dyDescent="0.5">
      <c r="H67936"/>
      <c r="P67936"/>
    </row>
    <row r="67937" spans="8:16" x14ac:dyDescent="0.5">
      <c r="H67937"/>
      <c r="P67937"/>
    </row>
    <row r="67938" spans="8:16" x14ac:dyDescent="0.5">
      <c r="H67938"/>
      <c r="P67938"/>
    </row>
    <row r="67939" spans="8:16" x14ac:dyDescent="0.5">
      <c r="H67939"/>
      <c r="P67939"/>
    </row>
    <row r="67940" spans="8:16" x14ac:dyDescent="0.5">
      <c r="H67940"/>
      <c r="P67940"/>
    </row>
    <row r="67941" spans="8:16" x14ac:dyDescent="0.5">
      <c r="H67941"/>
      <c r="P67941"/>
    </row>
    <row r="67942" spans="8:16" x14ac:dyDescent="0.5">
      <c r="H67942"/>
      <c r="P67942"/>
    </row>
    <row r="67943" spans="8:16" x14ac:dyDescent="0.5">
      <c r="H67943"/>
      <c r="P67943"/>
    </row>
    <row r="67944" spans="8:16" x14ac:dyDescent="0.5">
      <c r="H67944"/>
      <c r="P67944"/>
    </row>
    <row r="67945" spans="8:16" x14ac:dyDescent="0.5">
      <c r="H67945"/>
      <c r="P6794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1C988-8ECC-C645-8C40-A5FD594ED65A}">
  <dimension ref="A1:S2848"/>
  <sheetViews>
    <sheetView topLeftCell="A4" zoomScale="97" zoomScaleNormal="97" workbookViewId="0">
      <selection activeCell="N6" sqref="N6"/>
    </sheetView>
  </sheetViews>
  <sheetFormatPr defaultColWidth="11" defaultRowHeight="15.75" x14ac:dyDescent="0.5"/>
  <cols>
    <col min="4" max="4" width="10.8125" style="6"/>
    <col min="12" max="12" width="10.8125" style="5"/>
  </cols>
  <sheetData>
    <row r="1" spans="1:19" x14ac:dyDescent="0.5">
      <c r="A1" t="s">
        <v>15</v>
      </c>
      <c r="B1" t="s">
        <v>9</v>
      </c>
      <c r="C1" t="s">
        <v>10</v>
      </c>
      <c r="D1" s="6" t="s">
        <v>16</v>
      </c>
      <c r="E1" t="s">
        <v>12</v>
      </c>
      <c r="F1" t="s">
        <v>13</v>
      </c>
      <c r="G1" t="s">
        <v>14</v>
      </c>
      <c r="H1" t="s">
        <v>11</v>
      </c>
      <c r="I1" t="s">
        <v>8</v>
      </c>
      <c r="J1" t="s">
        <v>81</v>
      </c>
      <c r="K1" t="s">
        <v>17</v>
      </c>
      <c r="L1" s="5" t="s">
        <v>18</v>
      </c>
      <c r="M1" t="s">
        <v>75</v>
      </c>
      <c r="N1" t="s">
        <v>76</v>
      </c>
      <c r="O1" t="s">
        <v>48</v>
      </c>
      <c r="P1" t="s">
        <v>47</v>
      </c>
      <c r="R1" t="s">
        <v>17</v>
      </c>
      <c r="S1" t="s">
        <v>77</v>
      </c>
    </row>
    <row r="2" spans="1:19" x14ac:dyDescent="0.5">
      <c r="A2" t="s">
        <v>44</v>
      </c>
      <c r="B2">
        <v>0</v>
      </c>
      <c r="C2">
        <v>0</v>
      </c>
      <c r="D2" s="6">
        <v>0</v>
      </c>
      <c r="E2" t="s">
        <v>45</v>
      </c>
      <c r="F2" t="s">
        <v>45</v>
      </c>
      <c r="G2">
        <v>0</v>
      </c>
      <c r="H2">
        <v>0</v>
      </c>
      <c r="I2" t="s">
        <v>45</v>
      </c>
      <c r="J2">
        <f ca="1">SUM(IFERROR(SEARCH("K",I2),0),IFERROR(SEARCH("K",I2),0),IFERROR(SEARCH("Y",I2),0),IFERROR(SEARCH("R",I2),0),IFERROR(SEARCH("S",I2),0),IFERROR(SEARCH("W",I2),0),IFERROR(SEARCH("M",I2),0),IFERROR(SEARCH("V",I2),0),IFERROR(SEARCH("B",I2),0),IFERROR(SEARCH("H",I2),0),IFERROR(SEARCH("D",I2),0))</f>
        <v>0</v>
      </c>
      <c r="K2">
        <f ca="1">COUNTIF('3a. Library rep3'!H:H,A2)</f>
        <v>0</v>
      </c>
      <c r="L2" s="5" t="e">
        <f t="shared" ref="L2" ca="1" si="0">K2/SUM(K:K)</f>
        <v>#DIV/0!</v>
      </c>
      <c r="M2">
        <f ca="1">IF(J2=0,K2,0)</f>
        <v>0</v>
      </c>
      <c r="N2" s="5" t="e">
        <f ca="1">M2/SUM(M:M)</f>
        <v>#DIV/0!</v>
      </c>
      <c r="O2">
        <f ca="1">IF(M2&gt;(R$2/20000),M2,0)</f>
        <v>0</v>
      </c>
      <c r="P2" t="e">
        <f ca="1">O2/SUM(O:O)</f>
        <v>#DIV/0!</v>
      </c>
      <c r="Q2" t="s">
        <v>78</v>
      </c>
      <c r="R2">
        <f ca="1">SUM(K:K)</f>
        <v>0</v>
      </c>
      <c r="S2">
        <f ca="1">COUNTIF(K:K,"&gt;0")</f>
        <v>0</v>
      </c>
    </row>
    <row r="3" spans="1:19" x14ac:dyDescent="0.5">
      <c r="D3"/>
      <c r="L3"/>
      <c r="Q3" t="s">
        <v>79</v>
      </c>
      <c r="R3">
        <f ca="1">SUM(M:M)</f>
        <v>0</v>
      </c>
      <c r="S3">
        <f ca="1">COUNTIF(M:M,"&gt;0")</f>
        <v>0</v>
      </c>
    </row>
    <row r="4" spans="1:19" x14ac:dyDescent="0.5">
      <c r="D4"/>
      <c r="L4"/>
      <c r="Q4" t="s">
        <v>80</v>
      </c>
      <c r="R4">
        <f ca="1">SUM(O:O)</f>
        <v>0</v>
      </c>
      <c r="S4">
        <f ca="1">COUNTIF(O:O,"&gt;0")</f>
        <v>0</v>
      </c>
    </row>
    <row r="5" spans="1:19" x14ac:dyDescent="0.5">
      <c r="D5"/>
      <c r="L5"/>
    </row>
    <row r="6" spans="1:19" x14ac:dyDescent="0.5">
      <c r="D6"/>
      <c r="L6"/>
    </row>
    <row r="7" spans="1:19" x14ac:dyDescent="0.5">
      <c r="D7"/>
      <c r="L7"/>
    </row>
    <row r="8" spans="1:19" x14ac:dyDescent="0.5">
      <c r="D8"/>
      <c r="L8"/>
    </row>
    <row r="9" spans="1:19" x14ac:dyDescent="0.5">
      <c r="D9"/>
      <c r="L9"/>
    </row>
    <row r="10" spans="1:19" x14ac:dyDescent="0.5">
      <c r="D10"/>
      <c r="L10"/>
    </row>
    <row r="11" spans="1:19" x14ac:dyDescent="0.5">
      <c r="D11"/>
      <c r="L11"/>
    </row>
    <row r="12" spans="1:19" x14ac:dyDescent="0.5">
      <c r="D12"/>
      <c r="L12"/>
    </row>
    <row r="13" spans="1:19" x14ac:dyDescent="0.5">
      <c r="D13"/>
      <c r="L13"/>
    </row>
    <row r="14" spans="1:19" x14ac:dyDescent="0.5">
      <c r="D14"/>
      <c r="L14"/>
    </row>
    <row r="15" spans="1:19" x14ac:dyDescent="0.5">
      <c r="D15"/>
      <c r="L15"/>
    </row>
    <row r="16" spans="1:19" x14ac:dyDescent="0.5">
      <c r="D16"/>
      <c r="L16"/>
    </row>
    <row r="17" spans="4:12" x14ac:dyDescent="0.5">
      <c r="D17"/>
      <c r="L17"/>
    </row>
    <row r="18" spans="4:12" x14ac:dyDescent="0.5">
      <c r="D18"/>
      <c r="L18"/>
    </row>
    <row r="19" spans="4:12" x14ac:dyDescent="0.5">
      <c r="D19"/>
      <c r="L19"/>
    </row>
    <row r="20" spans="4:12" x14ac:dyDescent="0.5">
      <c r="D20"/>
      <c r="L20"/>
    </row>
    <row r="21" spans="4:12" x14ac:dyDescent="0.5">
      <c r="D21"/>
      <c r="L21"/>
    </row>
    <row r="22" spans="4:12" x14ac:dyDescent="0.5">
      <c r="D22"/>
      <c r="L22"/>
    </row>
    <row r="23" spans="4:12" x14ac:dyDescent="0.5">
      <c r="D23"/>
      <c r="L23"/>
    </row>
    <row r="24" spans="4:12" x14ac:dyDescent="0.5">
      <c r="D24"/>
      <c r="L24"/>
    </row>
    <row r="25" spans="4:12" x14ac:dyDescent="0.5">
      <c r="D25"/>
      <c r="L25"/>
    </row>
    <row r="26" spans="4:12" x14ac:dyDescent="0.5">
      <c r="D26"/>
      <c r="L26"/>
    </row>
    <row r="27" spans="4:12" x14ac:dyDescent="0.5">
      <c r="D27"/>
      <c r="L27"/>
    </row>
    <row r="28" spans="4:12" x14ac:dyDescent="0.5">
      <c r="D28"/>
      <c r="L28"/>
    </row>
    <row r="29" spans="4:12" x14ac:dyDescent="0.5">
      <c r="D29"/>
      <c r="L29"/>
    </row>
    <row r="30" spans="4:12" x14ac:dyDescent="0.5">
      <c r="D30"/>
      <c r="L30"/>
    </row>
    <row r="31" spans="4:12" x14ac:dyDescent="0.5">
      <c r="D31"/>
      <c r="L31"/>
    </row>
    <row r="32" spans="4:12" x14ac:dyDescent="0.5">
      <c r="D32"/>
      <c r="L32"/>
    </row>
    <row r="33" spans="4:12" x14ac:dyDescent="0.5">
      <c r="D33"/>
      <c r="L33"/>
    </row>
    <row r="34" spans="4:12" x14ac:dyDescent="0.5">
      <c r="D34"/>
      <c r="L34"/>
    </row>
    <row r="35" spans="4:12" x14ac:dyDescent="0.5">
      <c r="D35"/>
      <c r="L35"/>
    </row>
    <row r="36" spans="4:12" x14ac:dyDescent="0.5">
      <c r="D36"/>
      <c r="L36"/>
    </row>
    <row r="37" spans="4:12" x14ac:dyDescent="0.5">
      <c r="D37"/>
      <c r="L37"/>
    </row>
    <row r="38" spans="4:12" x14ac:dyDescent="0.5">
      <c r="D38"/>
      <c r="L38"/>
    </row>
    <row r="39" spans="4:12" x14ac:dyDescent="0.5">
      <c r="D39"/>
      <c r="L39"/>
    </row>
    <row r="40" spans="4:12" x14ac:dyDescent="0.5">
      <c r="D40"/>
      <c r="L40"/>
    </row>
    <row r="41" spans="4:12" x14ac:dyDescent="0.5">
      <c r="D41"/>
      <c r="L41"/>
    </row>
    <row r="42" spans="4:12" x14ac:dyDescent="0.5">
      <c r="D42"/>
      <c r="L42"/>
    </row>
    <row r="43" spans="4:12" x14ac:dyDescent="0.5">
      <c r="D43"/>
      <c r="L43"/>
    </row>
    <row r="44" spans="4:12" x14ac:dyDescent="0.5">
      <c r="D44"/>
      <c r="L44"/>
    </row>
    <row r="45" spans="4:12" x14ac:dyDescent="0.5">
      <c r="D45"/>
      <c r="L45"/>
    </row>
    <row r="46" spans="4:12" x14ac:dyDescent="0.5">
      <c r="D46"/>
      <c r="L46"/>
    </row>
    <row r="47" spans="4:12" x14ac:dyDescent="0.5">
      <c r="D47"/>
      <c r="L47"/>
    </row>
    <row r="48" spans="4:12" x14ac:dyDescent="0.5">
      <c r="D48"/>
      <c r="L48"/>
    </row>
    <row r="49" spans="4:12" x14ac:dyDescent="0.5">
      <c r="D49"/>
      <c r="L49"/>
    </row>
    <row r="50" spans="4:12" x14ac:dyDescent="0.5">
      <c r="D50"/>
      <c r="L50"/>
    </row>
    <row r="51" spans="4:12" x14ac:dyDescent="0.5">
      <c r="D51"/>
      <c r="L51"/>
    </row>
    <row r="52" spans="4:12" x14ac:dyDescent="0.5">
      <c r="D52"/>
      <c r="L52"/>
    </row>
    <row r="53" spans="4:12" x14ac:dyDescent="0.5">
      <c r="D53"/>
      <c r="L53"/>
    </row>
    <row r="54" spans="4:12" x14ac:dyDescent="0.5">
      <c r="D54"/>
      <c r="L54"/>
    </row>
    <row r="55" spans="4:12" x14ac:dyDescent="0.5">
      <c r="D55"/>
      <c r="L55"/>
    </row>
    <row r="56" spans="4:12" x14ac:dyDescent="0.5">
      <c r="D56"/>
      <c r="L56"/>
    </row>
    <row r="57" spans="4:12" x14ac:dyDescent="0.5">
      <c r="D57"/>
      <c r="L57"/>
    </row>
    <row r="58" spans="4:12" x14ac:dyDescent="0.5">
      <c r="D58"/>
      <c r="L58"/>
    </row>
    <row r="59" spans="4:12" x14ac:dyDescent="0.5">
      <c r="D59"/>
      <c r="L59"/>
    </row>
    <row r="60" spans="4:12" x14ac:dyDescent="0.5">
      <c r="D60"/>
      <c r="L60"/>
    </row>
    <row r="61" spans="4:12" x14ac:dyDescent="0.5">
      <c r="D61"/>
      <c r="L61"/>
    </row>
    <row r="62" spans="4:12" x14ac:dyDescent="0.5">
      <c r="D62"/>
      <c r="L62"/>
    </row>
    <row r="63" spans="4:12" x14ac:dyDescent="0.5">
      <c r="D63"/>
      <c r="L63"/>
    </row>
    <row r="64" spans="4:12" x14ac:dyDescent="0.5">
      <c r="D64"/>
      <c r="L64"/>
    </row>
    <row r="65" spans="4:12" x14ac:dyDescent="0.5">
      <c r="D65"/>
      <c r="L65"/>
    </row>
    <row r="66" spans="4:12" x14ac:dyDescent="0.5">
      <c r="D66"/>
      <c r="L66"/>
    </row>
    <row r="67" spans="4:12" x14ac:dyDescent="0.5">
      <c r="D67"/>
      <c r="L67"/>
    </row>
    <row r="68" spans="4:12" x14ac:dyDescent="0.5">
      <c r="D68"/>
      <c r="L68"/>
    </row>
    <row r="69" spans="4:12" x14ac:dyDescent="0.5">
      <c r="D69"/>
      <c r="L69"/>
    </row>
    <row r="70" spans="4:12" x14ac:dyDescent="0.5">
      <c r="D70"/>
      <c r="L70"/>
    </row>
    <row r="71" spans="4:12" x14ac:dyDescent="0.5">
      <c r="D71"/>
      <c r="L71"/>
    </row>
    <row r="72" spans="4:12" x14ac:dyDescent="0.5">
      <c r="D72"/>
      <c r="L72"/>
    </row>
    <row r="73" spans="4:12" x14ac:dyDescent="0.5">
      <c r="D73"/>
      <c r="L73"/>
    </row>
    <row r="74" spans="4:12" x14ac:dyDescent="0.5">
      <c r="D74"/>
      <c r="L74"/>
    </row>
    <row r="75" spans="4:12" x14ac:dyDescent="0.5">
      <c r="D75"/>
      <c r="L75"/>
    </row>
    <row r="76" spans="4:12" x14ac:dyDescent="0.5">
      <c r="D76"/>
      <c r="L76"/>
    </row>
    <row r="77" spans="4:12" x14ac:dyDescent="0.5">
      <c r="D77"/>
      <c r="L77"/>
    </row>
    <row r="78" spans="4:12" x14ac:dyDescent="0.5">
      <c r="D78"/>
      <c r="L78"/>
    </row>
    <row r="79" spans="4:12" x14ac:dyDescent="0.5">
      <c r="D79"/>
      <c r="L79"/>
    </row>
    <row r="80" spans="4:12" x14ac:dyDescent="0.5">
      <c r="D80"/>
      <c r="L80"/>
    </row>
    <row r="81" spans="4:12" x14ac:dyDescent="0.5">
      <c r="D81"/>
      <c r="L81"/>
    </row>
    <row r="82" spans="4:12" x14ac:dyDescent="0.5">
      <c r="D82"/>
      <c r="L82"/>
    </row>
    <row r="83" spans="4:12" x14ac:dyDescent="0.5">
      <c r="D83"/>
      <c r="L83"/>
    </row>
    <row r="84" spans="4:12" x14ac:dyDescent="0.5">
      <c r="D84"/>
      <c r="L84"/>
    </row>
    <row r="85" spans="4:12" x14ac:dyDescent="0.5">
      <c r="D85"/>
      <c r="L85"/>
    </row>
    <row r="86" spans="4:12" x14ac:dyDescent="0.5">
      <c r="D86"/>
      <c r="L86"/>
    </row>
    <row r="87" spans="4:12" x14ac:dyDescent="0.5">
      <c r="D87"/>
      <c r="L87"/>
    </row>
    <row r="88" spans="4:12" x14ac:dyDescent="0.5">
      <c r="D88"/>
      <c r="L88"/>
    </row>
    <row r="89" spans="4:12" x14ac:dyDescent="0.5">
      <c r="D89"/>
      <c r="L89"/>
    </row>
    <row r="90" spans="4:12" x14ac:dyDescent="0.5">
      <c r="D90"/>
      <c r="L90"/>
    </row>
    <row r="91" spans="4:12" x14ac:dyDescent="0.5">
      <c r="D91"/>
      <c r="L91"/>
    </row>
    <row r="92" spans="4:12" x14ac:dyDescent="0.5">
      <c r="D92"/>
      <c r="L92"/>
    </row>
    <row r="93" spans="4:12" x14ac:dyDescent="0.5">
      <c r="D93"/>
      <c r="L93"/>
    </row>
    <row r="94" spans="4:12" x14ac:dyDescent="0.5">
      <c r="D94"/>
      <c r="L94"/>
    </row>
    <row r="95" spans="4:12" x14ac:dyDescent="0.5">
      <c r="D95"/>
      <c r="L95"/>
    </row>
    <row r="96" spans="4:12" x14ac:dyDescent="0.5">
      <c r="D96"/>
      <c r="L96"/>
    </row>
    <row r="97" spans="4:12" x14ac:dyDescent="0.5">
      <c r="D97"/>
      <c r="L97"/>
    </row>
    <row r="98" spans="4:12" x14ac:dyDescent="0.5">
      <c r="D98"/>
      <c r="L98"/>
    </row>
    <row r="99" spans="4:12" x14ac:dyDescent="0.5">
      <c r="D99"/>
      <c r="L99"/>
    </row>
    <row r="100" spans="4:12" x14ac:dyDescent="0.5">
      <c r="D100"/>
      <c r="L100"/>
    </row>
    <row r="101" spans="4:12" x14ac:dyDescent="0.5">
      <c r="D101"/>
      <c r="L101"/>
    </row>
    <row r="102" spans="4:12" x14ac:dyDescent="0.5">
      <c r="D102"/>
      <c r="L102"/>
    </row>
    <row r="103" spans="4:12" x14ac:dyDescent="0.5">
      <c r="D103"/>
      <c r="L103"/>
    </row>
    <row r="104" spans="4:12" x14ac:dyDescent="0.5">
      <c r="D104"/>
      <c r="L104"/>
    </row>
    <row r="105" spans="4:12" x14ac:dyDescent="0.5">
      <c r="D105"/>
      <c r="L105"/>
    </row>
    <row r="106" spans="4:12" x14ac:dyDescent="0.5">
      <c r="D106"/>
      <c r="L106"/>
    </row>
    <row r="107" spans="4:12" x14ac:dyDescent="0.5">
      <c r="D107"/>
      <c r="L107"/>
    </row>
    <row r="108" spans="4:12" x14ac:dyDescent="0.5">
      <c r="D108"/>
      <c r="L108"/>
    </row>
    <row r="109" spans="4:12" x14ac:dyDescent="0.5">
      <c r="D109"/>
      <c r="L109"/>
    </row>
    <row r="110" spans="4:12" x14ac:dyDescent="0.5">
      <c r="D110"/>
      <c r="L110"/>
    </row>
    <row r="111" spans="4:12" x14ac:dyDescent="0.5">
      <c r="D111"/>
      <c r="L111"/>
    </row>
    <row r="112" spans="4:12" x14ac:dyDescent="0.5">
      <c r="D112"/>
      <c r="L112"/>
    </row>
    <row r="113" spans="4:12" x14ac:dyDescent="0.5">
      <c r="D113"/>
      <c r="L113"/>
    </row>
    <row r="114" spans="4:12" x14ac:dyDescent="0.5">
      <c r="D114"/>
      <c r="L114"/>
    </row>
    <row r="115" spans="4:12" x14ac:dyDescent="0.5">
      <c r="D115"/>
      <c r="L115"/>
    </row>
    <row r="116" spans="4:12" x14ac:dyDescent="0.5">
      <c r="D116"/>
      <c r="L116"/>
    </row>
    <row r="117" spans="4:12" x14ac:dyDescent="0.5">
      <c r="D117"/>
      <c r="L117"/>
    </row>
    <row r="118" spans="4:12" x14ac:dyDescent="0.5">
      <c r="D118"/>
      <c r="L118"/>
    </row>
    <row r="119" spans="4:12" x14ac:dyDescent="0.5">
      <c r="D119"/>
      <c r="L119"/>
    </row>
    <row r="120" spans="4:12" x14ac:dyDescent="0.5">
      <c r="D120"/>
      <c r="L120"/>
    </row>
    <row r="121" spans="4:12" x14ac:dyDescent="0.5">
      <c r="D121"/>
      <c r="L121"/>
    </row>
    <row r="122" spans="4:12" x14ac:dyDescent="0.5">
      <c r="D122"/>
      <c r="L122"/>
    </row>
    <row r="123" spans="4:12" x14ac:dyDescent="0.5">
      <c r="D123"/>
      <c r="L123"/>
    </row>
    <row r="124" spans="4:12" x14ac:dyDescent="0.5">
      <c r="D124"/>
      <c r="L124"/>
    </row>
    <row r="125" spans="4:12" x14ac:dyDescent="0.5">
      <c r="D125"/>
      <c r="L125"/>
    </row>
    <row r="126" spans="4:12" x14ac:dyDescent="0.5">
      <c r="D126"/>
      <c r="L126"/>
    </row>
    <row r="127" spans="4:12" x14ac:dyDescent="0.5">
      <c r="D127"/>
      <c r="L127"/>
    </row>
    <row r="128" spans="4:12" x14ac:dyDescent="0.5">
      <c r="D128"/>
      <c r="L128"/>
    </row>
    <row r="129" spans="4:12" x14ac:dyDescent="0.5">
      <c r="D129"/>
      <c r="L129"/>
    </row>
    <row r="130" spans="4:12" x14ac:dyDescent="0.5">
      <c r="D130"/>
      <c r="L130"/>
    </row>
    <row r="131" spans="4:12" x14ac:dyDescent="0.5">
      <c r="D131"/>
      <c r="L131"/>
    </row>
    <row r="132" spans="4:12" x14ac:dyDescent="0.5">
      <c r="D132"/>
      <c r="L132"/>
    </row>
    <row r="133" spans="4:12" x14ac:dyDescent="0.5">
      <c r="D133"/>
      <c r="L133"/>
    </row>
    <row r="134" spans="4:12" x14ac:dyDescent="0.5">
      <c r="D134"/>
      <c r="L134"/>
    </row>
    <row r="135" spans="4:12" x14ac:dyDescent="0.5">
      <c r="D135"/>
      <c r="L135"/>
    </row>
    <row r="136" spans="4:12" x14ac:dyDescent="0.5">
      <c r="D136"/>
      <c r="L136"/>
    </row>
    <row r="137" spans="4:12" x14ac:dyDescent="0.5">
      <c r="D137"/>
      <c r="L137"/>
    </row>
    <row r="138" spans="4:12" x14ac:dyDescent="0.5">
      <c r="D138"/>
      <c r="L138"/>
    </row>
    <row r="139" spans="4:12" x14ac:dyDescent="0.5">
      <c r="D139"/>
      <c r="L139"/>
    </row>
    <row r="140" spans="4:12" x14ac:dyDescent="0.5">
      <c r="D140"/>
      <c r="L140"/>
    </row>
    <row r="141" spans="4:12" x14ac:dyDescent="0.5">
      <c r="D141"/>
      <c r="L141"/>
    </row>
    <row r="142" spans="4:12" x14ac:dyDescent="0.5">
      <c r="D142"/>
      <c r="L142"/>
    </row>
    <row r="143" spans="4:12" x14ac:dyDescent="0.5">
      <c r="D143"/>
      <c r="L143"/>
    </row>
    <row r="144" spans="4:12" x14ac:dyDescent="0.5">
      <c r="D144"/>
      <c r="L144"/>
    </row>
    <row r="145" spans="4:12" x14ac:dyDescent="0.5">
      <c r="D145"/>
      <c r="L145"/>
    </row>
    <row r="146" spans="4:12" x14ac:dyDescent="0.5">
      <c r="D146"/>
      <c r="L146"/>
    </row>
    <row r="147" spans="4:12" x14ac:dyDescent="0.5">
      <c r="D147"/>
      <c r="L147"/>
    </row>
    <row r="148" spans="4:12" x14ac:dyDescent="0.5">
      <c r="D148"/>
      <c r="L148"/>
    </row>
    <row r="149" spans="4:12" x14ac:dyDescent="0.5">
      <c r="D149"/>
      <c r="L149"/>
    </row>
    <row r="150" spans="4:12" x14ac:dyDescent="0.5">
      <c r="D150"/>
      <c r="L150"/>
    </row>
    <row r="151" spans="4:12" x14ac:dyDescent="0.5">
      <c r="D151"/>
      <c r="L151"/>
    </row>
    <row r="152" spans="4:12" x14ac:dyDescent="0.5">
      <c r="D152"/>
      <c r="L152"/>
    </row>
    <row r="153" spans="4:12" x14ac:dyDescent="0.5">
      <c r="D153"/>
      <c r="L153"/>
    </row>
    <row r="154" spans="4:12" x14ac:dyDescent="0.5">
      <c r="D154"/>
      <c r="L154"/>
    </row>
    <row r="155" spans="4:12" x14ac:dyDescent="0.5">
      <c r="D155"/>
      <c r="L155"/>
    </row>
    <row r="156" spans="4:12" x14ac:dyDescent="0.5">
      <c r="D156"/>
      <c r="L156"/>
    </row>
    <row r="157" spans="4:12" x14ac:dyDescent="0.5">
      <c r="D157"/>
      <c r="L157"/>
    </row>
    <row r="158" spans="4:12" x14ac:dyDescent="0.5">
      <c r="D158"/>
      <c r="L158"/>
    </row>
    <row r="159" spans="4:12" x14ac:dyDescent="0.5">
      <c r="D159"/>
      <c r="L159"/>
    </row>
    <row r="160" spans="4:12" x14ac:dyDescent="0.5">
      <c r="D160"/>
      <c r="L160"/>
    </row>
    <row r="161" spans="4:12" x14ac:dyDescent="0.5">
      <c r="D161"/>
      <c r="L161"/>
    </row>
    <row r="162" spans="4:12" x14ac:dyDescent="0.5">
      <c r="D162"/>
      <c r="L162"/>
    </row>
    <row r="163" spans="4:12" x14ac:dyDescent="0.5">
      <c r="D163"/>
      <c r="L163"/>
    </row>
    <row r="164" spans="4:12" x14ac:dyDescent="0.5">
      <c r="D164"/>
      <c r="L164"/>
    </row>
    <row r="165" spans="4:12" x14ac:dyDescent="0.5">
      <c r="D165"/>
      <c r="L165"/>
    </row>
    <row r="166" spans="4:12" x14ac:dyDescent="0.5">
      <c r="D166"/>
      <c r="L166"/>
    </row>
    <row r="167" spans="4:12" x14ac:dyDescent="0.5">
      <c r="D167"/>
      <c r="L167"/>
    </row>
    <row r="168" spans="4:12" x14ac:dyDescent="0.5">
      <c r="D168"/>
      <c r="L168"/>
    </row>
    <row r="169" spans="4:12" x14ac:dyDescent="0.5">
      <c r="D169"/>
      <c r="L169"/>
    </row>
    <row r="170" spans="4:12" x14ac:dyDescent="0.5">
      <c r="D170"/>
      <c r="L170"/>
    </row>
    <row r="171" spans="4:12" x14ac:dyDescent="0.5">
      <c r="D171"/>
      <c r="L171"/>
    </row>
    <row r="172" spans="4:12" x14ac:dyDescent="0.5">
      <c r="D172"/>
      <c r="L172"/>
    </row>
    <row r="173" spans="4:12" x14ac:dyDescent="0.5">
      <c r="D173"/>
      <c r="L173"/>
    </row>
    <row r="174" spans="4:12" x14ac:dyDescent="0.5">
      <c r="D174"/>
      <c r="L174"/>
    </row>
    <row r="175" spans="4:12" x14ac:dyDescent="0.5">
      <c r="D175"/>
      <c r="L175"/>
    </row>
    <row r="176" spans="4:12" x14ac:dyDescent="0.5">
      <c r="D176"/>
      <c r="L176"/>
    </row>
    <row r="177" spans="4:12" x14ac:dyDescent="0.5">
      <c r="D177"/>
      <c r="L177"/>
    </row>
    <row r="178" spans="4:12" x14ac:dyDescent="0.5">
      <c r="D178"/>
      <c r="L178"/>
    </row>
    <row r="179" spans="4:12" x14ac:dyDescent="0.5">
      <c r="D179"/>
      <c r="L179"/>
    </row>
    <row r="180" spans="4:12" x14ac:dyDescent="0.5">
      <c r="D180"/>
      <c r="L180"/>
    </row>
    <row r="181" spans="4:12" x14ac:dyDescent="0.5">
      <c r="D181"/>
      <c r="L181"/>
    </row>
    <row r="182" spans="4:12" x14ac:dyDescent="0.5">
      <c r="D182"/>
      <c r="L182"/>
    </row>
    <row r="183" spans="4:12" x14ac:dyDescent="0.5">
      <c r="D183"/>
      <c r="L183"/>
    </row>
    <row r="184" spans="4:12" x14ac:dyDescent="0.5">
      <c r="D184"/>
      <c r="L184"/>
    </row>
    <row r="185" spans="4:12" x14ac:dyDescent="0.5">
      <c r="D185"/>
      <c r="L185"/>
    </row>
    <row r="186" spans="4:12" x14ac:dyDescent="0.5">
      <c r="D186"/>
      <c r="L186"/>
    </row>
    <row r="187" spans="4:12" x14ac:dyDescent="0.5">
      <c r="D187"/>
      <c r="L187"/>
    </row>
    <row r="188" spans="4:12" x14ac:dyDescent="0.5">
      <c r="D188"/>
      <c r="L188"/>
    </row>
    <row r="189" spans="4:12" x14ac:dyDescent="0.5">
      <c r="D189"/>
      <c r="L189"/>
    </row>
    <row r="190" spans="4:12" x14ac:dyDescent="0.5">
      <c r="D190"/>
      <c r="L190"/>
    </row>
    <row r="191" spans="4:12" x14ac:dyDescent="0.5">
      <c r="D191"/>
      <c r="L191"/>
    </row>
    <row r="192" spans="4:12" x14ac:dyDescent="0.5">
      <c r="D192"/>
      <c r="L192"/>
    </row>
    <row r="193" spans="4:12" x14ac:dyDescent="0.5">
      <c r="D193"/>
      <c r="L193"/>
    </row>
    <row r="194" spans="4:12" x14ac:dyDescent="0.5">
      <c r="D194"/>
      <c r="L194"/>
    </row>
    <row r="195" spans="4:12" x14ac:dyDescent="0.5">
      <c r="D195"/>
      <c r="L195"/>
    </row>
    <row r="196" spans="4:12" x14ac:dyDescent="0.5">
      <c r="D196"/>
      <c r="L196"/>
    </row>
    <row r="197" spans="4:12" x14ac:dyDescent="0.5">
      <c r="D197"/>
      <c r="L197"/>
    </row>
    <row r="198" spans="4:12" x14ac:dyDescent="0.5">
      <c r="D198"/>
      <c r="L198"/>
    </row>
    <row r="199" spans="4:12" x14ac:dyDescent="0.5">
      <c r="D199"/>
      <c r="L199"/>
    </row>
    <row r="200" spans="4:12" x14ac:dyDescent="0.5">
      <c r="D200"/>
      <c r="L200"/>
    </row>
    <row r="201" spans="4:12" x14ac:dyDescent="0.5">
      <c r="D201"/>
      <c r="L201"/>
    </row>
    <row r="202" spans="4:12" x14ac:dyDescent="0.5">
      <c r="D202"/>
      <c r="L202"/>
    </row>
    <row r="203" spans="4:12" x14ac:dyDescent="0.5">
      <c r="D203"/>
      <c r="L203"/>
    </row>
    <row r="204" spans="4:12" x14ac:dyDescent="0.5">
      <c r="D204"/>
      <c r="L204"/>
    </row>
    <row r="205" spans="4:12" x14ac:dyDescent="0.5">
      <c r="D205"/>
      <c r="L205"/>
    </row>
    <row r="206" spans="4:12" x14ac:dyDescent="0.5">
      <c r="D206"/>
      <c r="L206"/>
    </row>
    <row r="207" spans="4:12" x14ac:dyDescent="0.5">
      <c r="D207"/>
      <c r="L207"/>
    </row>
    <row r="208" spans="4:12" x14ac:dyDescent="0.5">
      <c r="D208"/>
      <c r="L208"/>
    </row>
    <row r="209" spans="4:12" x14ac:dyDescent="0.5">
      <c r="D209"/>
      <c r="L209"/>
    </row>
    <row r="210" spans="4:12" x14ac:dyDescent="0.5">
      <c r="D210"/>
      <c r="L210"/>
    </row>
    <row r="211" spans="4:12" x14ac:dyDescent="0.5">
      <c r="D211"/>
      <c r="L211"/>
    </row>
    <row r="212" spans="4:12" x14ac:dyDescent="0.5">
      <c r="D212"/>
      <c r="L212"/>
    </row>
    <row r="213" spans="4:12" x14ac:dyDescent="0.5">
      <c r="D213"/>
      <c r="L213"/>
    </row>
    <row r="214" spans="4:12" x14ac:dyDescent="0.5">
      <c r="D214"/>
      <c r="L214"/>
    </row>
    <row r="215" spans="4:12" x14ac:dyDescent="0.5">
      <c r="D215"/>
      <c r="L215"/>
    </row>
    <row r="216" spans="4:12" x14ac:dyDescent="0.5">
      <c r="D216"/>
      <c r="L216"/>
    </row>
    <row r="217" spans="4:12" x14ac:dyDescent="0.5">
      <c r="D217"/>
      <c r="L217"/>
    </row>
    <row r="218" spans="4:12" x14ac:dyDescent="0.5">
      <c r="D218"/>
      <c r="L218"/>
    </row>
    <row r="219" spans="4:12" x14ac:dyDescent="0.5">
      <c r="D219"/>
      <c r="L219"/>
    </row>
    <row r="220" spans="4:12" x14ac:dyDescent="0.5">
      <c r="D220"/>
      <c r="L220"/>
    </row>
    <row r="221" spans="4:12" x14ac:dyDescent="0.5">
      <c r="D221"/>
      <c r="L221"/>
    </row>
    <row r="222" spans="4:12" x14ac:dyDescent="0.5">
      <c r="D222"/>
      <c r="L222"/>
    </row>
    <row r="223" spans="4:12" x14ac:dyDescent="0.5">
      <c r="D223"/>
      <c r="L223"/>
    </row>
    <row r="224" spans="4:12" x14ac:dyDescent="0.5">
      <c r="D224"/>
      <c r="L224"/>
    </row>
    <row r="225" spans="4:12" x14ac:dyDescent="0.5">
      <c r="D225"/>
      <c r="L225"/>
    </row>
    <row r="226" spans="4:12" x14ac:dyDescent="0.5">
      <c r="D226"/>
      <c r="L226"/>
    </row>
    <row r="227" spans="4:12" x14ac:dyDescent="0.5">
      <c r="D227"/>
      <c r="L227"/>
    </row>
    <row r="228" spans="4:12" x14ac:dyDescent="0.5">
      <c r="D228"/>
      <c r="L228"/>
    </row>
    <row r="229" spans="4:12" x14ac:dyDescent="0.5">
      <c r="D229"/>
      <c r="L229"/>
    </row>
    <row r="230" spans="4:12" x14ac:dyDescent="0.5">
      <c r="D230"/>
      <c r="L230"/>
    </row>
    <row r="231" spans="4:12" x14ac:dyDescent="0.5">
      <c r="D231"/>
      <c r="L231"/>
    </row>
    <row r="232" spans="4:12" x14ac:dyDescent="0.5">
      <c r="D232"/>
      <c r="L232"/>
    </row>
    <row r="233" spans="4:12" x14ac:dyDescent="0.5">
      <c r="D233"/>
      <c r="L233"/>
    </row>
    <row r="234" spans="4:12" x14ac:dyDescent="0.5">
      <c r="D234"/>
      <c r="L234"/>
    </row>
    <row r="235" spans="4:12" x14ac:dyDescent="0.5">
      <c r="D235"/>
      <c r="L235"/>
    </row>
    <row r="236" spans="4:12" x14ac:dyDescent="0.5">
      <c r="D236"/>
      <c r="L236"/>
    </row>
    <row r="237" spans="4:12" x14ac:dyDescent="0.5">
      <c r="D237"/>
      <c r="L237"/>
    </row>
    <row r="238" spans="4:12" x14ac:dyDescent="0.5">
      <c r="D238"/>
      <c r="L238"/>
    </row>
    <row r="239" spans="4:12" x14ac:dyDescent="0.5">
      <c r="D239"/>
      <c r="L239"/>
    </row>
    <row r="240" spans="4:12" x14ac:dyDescent="0.5">
      <c r="D240"/>
      <c r="L240"/>
    </row>
    <row r="241" spans="4:12" x14ac:dyDescent="0.5">
      <c r="D241"/>
      <c r="L241"/>
    </row>
    <row r="242" spans="4:12" x14ac:dyDescent="0.5">
      <c r="D242"/>
      <c r="L242"/>
    </row>
    <row r="243" spans="4:12" x14ac:dyDescent="0.5">
      <c r="D243"/>
      <c r="L243"/>
    </row>
    <row r="244" spans="4:12" x14ac:dyDescent="0.5">
      <c r="D244"/>
      <c r="L244"/>
    </row>
    <row r="245" spans="4:12" x14ac:dyDescent="0.5">
      <c r="D245"/>
      <c r="L245"/>
    </row>
    <row r="246" spans="4:12" x14ac:dyDescent="0.5">
      <c r="D246"/>
      <c r="L246"/>
    </row>
    <row r="247" spans="4:12" x14ac:dyDescent="0.5">
      <c r="D247"/>
      <c r="L247"/>
    </row>
    <row r="248" spans="4:12" x14ac:dyDescent="0.5">
      <c r="D248"/>
      <c r="L248"/>
    </row>
    <row r="249" spans="4:12" x14ac:dyDescent="0.5">
      <c r="D249"/>
      <c r="L249"/>
    </row>
    <row r="250" spans="4:12" x14ac:dyDescent="0.5">
      <c r="D250"/>
      <c r="L250"/>
    </row>
    <row r="251" spans="4:12" x14ac:dyDescent="0.5">
      <c r="D251"/>
      <c r="L251"/>
    </row>
    <row r="252" spans="4:12" x14ac:dyDescent="0.5">
      <c r="D252"/>
      <c r="L252"/>
    </row>
    <row r="253" spans="4:12" x14ac:dyDescent="0.5">
      <c r="D253"/>
      <c r="L253"/>
    </row>
    <row r="254" spans="4:12" x14ac:dyDescent="0.5">
      <c r="D254"/>
      <c r="L254"/>
    </row>
    <row r="255" spans="4:12" x14ac:dyDescent="0.5">
      <c r="D255"/>
      <c r="L255"/>
    </row>
    <row r="256" spans="4:12" x14ac:dyDescent="0.5">
      <c r="D256"/>
      <c r="L256"/>
    </row>
    <row r="257" spans="4:12" x14ac:dyDescent="0.5">
      <c r="D257"/>
      <c r="L257"/>
    </row>
    <row r="258" spans="4:12" x14ac:dyDescent="0.5">
      <c r="D258"/>
      <c r="L258"/>
    </row>
    <row r="259" spans="4:12" x14ac:dyDescent="0.5">
      <c r="D259"/>
      <c r="L259"/>
    </row>
    <row r="260" spans="4:12" x14ac:dyDescent="0.5">
      <c r="D260"/>
      <c r="L260"/>
    </row>
    <row r="261" spans="4:12" x14ac:dyDescent="0.5">
      <c r="D261"/>
      <c r="L261"/>
    </row>
    <row r="262" spans="4:12" x14ac:dyDescent="0.5">
      <c r="D262"/>
      <c r="L262"/>
    </row>
    <row r="263" spans="4:12" x14ac:dyDescent="0.5">
      <c r="D263"/>
      <c r="L263"/>
    </row>
    <row r="264" spans="4:12" x14ac:dyDescent="0.5">
      <c r="D264"/>
      <c r="L264"/>
    </row>
    <row r="265" spans="4:12" x14ac:dyDescent="0.5">
      <c r="D265"/>
      <c r="L265"/>
    </row>
    <row r="266" spans="4:12" x14ac:dyDescent="0.5">
      <c r="D266"/>
      <c r="L266"/>
    </row>
    <row r="267" spans="4:12" x14ac:dyDescent="0.5">
      <c r="D267"/>
      <c r="L267"/>
    </row>
    <row r="268" spans="4:12" x14ac:dyDescent="0.5">
      <c r="D268"/>
      <c r="L268"/>
    </row>
    <row r="269" spans="4:12" x14ac:dyDescent="0.5">
      <c r="D269"/>
      <c r="L269"/>
    </row>
    <row r="270" spans="4:12" x14ac:dyDescent="0.5">
      <c r="D270"/>
      <c r="L270"/>
    </row>
    <row r="271" spans="4:12" x14ac:dyDescent="0.5">
      <c r="D271"/>
      <c r="L271"/>
    </row>
    <row r="272" spans="4:12" x14ac:dyDescent="0.5">
      <c r="D272"/>
      <c r="L272"/>
    </row>
    <row r="273" spans="4:12" x14ac:dyDescent="0.5">
      <c r="D273"/>
      <c r="L273"/>
    </row>
    <row r="274" spans="4:12" x14ac:dyDescent="0.5">
      <c r="D274"/>
      <c r="L274"/>
    </row>
    <row r="275" spans="4:12" x14ac:dyDescent="0.5">
      <c r="D275"/>
      <c r="L275"/>
    </row>
    <row r="276" spans="4:12" x14ac:dyDescent="0.5">
      <c r="D276"/>
      <c r="L276"/>
    </row>
    <row r="277" spans="4:12" x14ac:dyDescent="0.5">
      <c r="D277"/>
      <c r="L277"/>
    </row>
    <row r="278" spans="4:12" x14ac:dyDescent="0.5">
      <c r="D278"/>
      <c r="L278"/>
    </row>
    <row r="279" spans="4:12" x14ac:dyDescent="0.5">
      <c r="D279"/>
      <c r="L279"/>
    </row>
    <row r="280" spans="4:12" x14ac:dyDescent="0.5">
      <c r="D280"/>
      <c r="L280"/>
    </row>
    <row r="281" spans="4:12" x14ac:dyDescent="0.5">
      <c r="D281"/>
      <c r="L281"/>
    </row>
    <row r="282" spans="4:12" x14ac:dyDescent="0.5">
      <c r="D282"/>
      <c r="L282"/>
    </row>
    <row r="283" spans="4:12" x14ac:dyDescent="0.5">
      <c r="D283"/>
      <c r="L283"/>
    </row>
    <row r="284" spans="4:12" x14ac:dyDescent="0.5">
      <c r="D284"/>
      <c r="L284"/>
    </row>
    <row r="285" spans="4:12" x14ac:dyDescent="0.5">
      <c r="D285"/>
      <c r="L285"/>
    </row>
    <row r="286" spans="4:12" x14ac:dyDescent="0.5">
      <c r="D286"/>
      <c r="L286"/>
    </row>
    <row r="287" spans="4:12" x14ac:dyDescent="0.5">
      <c r="D287"/>
      <c r="L287"/>
    </row>
    <row r="288" spans="4:12" x14ac:dyDescent="0.5">
      <c r="D288"/>
      <c r="L288"/>
    </row>
    <row r="289" spans="4:12" x14ac:dyDescent="0.5">
      <c r="D289"/>
      <c r="L289"/>
    </row>
    <row r="290" spans="4:12" x14ac:dyDescent="0.5">
      <c r="D290"/>
      <c r="L290"/>
    </row>
    <row r="291" spans="4:12" x14ac:dyDescent="0.5">
      <c r="D291"/>
      <c r="L291"/>
    </row>
    <row r="292" spans="4:12" x14ac:dyDescent="0.5">
      <c r="D292"/>
      <c r="L292"/>
    </row>
    <row r="293" spans="4:12" x14ac:dyDescent="0.5">
      <c r="D293"/>
      <c r="L293"/>
    </row>
    <row r="294" spans="4:12" x14ac:dyDescent="0.5">
      <c r="D294"/>
      <c r="L294"/>
    </row>
    <row r="295" spans="4:12" x14ac:dyDescent="0.5">
      <c r="D295"/>
      <c r="L295"/>
    </row>
    <row r="296" spans="4:12" x14ac:dyDescent="0.5">
      <c r="D296"/>
      <c r="L296"/>
    </row>
    <row r="297" spans="4:12" x14ac:dyDescent="0.5">
      <c r="D297"/>
      <c r="L297"/>
    </row>
    <row r="298" spans="4:12" x14ac:dyDescent="0.5">
      <c r="D298"/>
      <c r="L298"/>
    </row>
    <row r="299" spans="4:12" x14ac:dyDescent="0.5">
      <c r="D299"/>
      <c r="L299"/>
    </row>
    <row r="300" spans="4:12" x14ac:dyDescent="0.5">
      <c r="D300"/>
      <c r="L300"/>
    </row>
    <row r="301" spans="4:12" x14ac:dyDescent="0.5">
      <c r="D301"/>
      <c r="L301"/>
    </row>
    <row r="302" spans="4:12" x14ac:dyDescent="0.5">
      <c r="D302"/>
      <c r="L302"/>
    </row>
    <row r="303" spans="4:12" x14ac:dyDescent="0.5">
      <c r="D303"/>
      <c r="L303"/>
    </row>
    <row r="304" spans="4:12" x14ac:dyDescent="0.5">
      <c r="D304"/>
      <c r="L304"/>
    </row>
    <row r="305" spans="4:12" x14ac:dyDescent="0.5">
      <c r="D305"/>
      <c r="L305"/>
    </row>
    <row r="306" spans="4:12" x14ac:dyDescent="0.5">
      <c r="D306"/>
      <c r="L306"/>
    </row>
    <row r="307" spans="4:12" x14ac:dyDescent="0.5">
      <c r="D307"/>
      <c r="L307"/>
    </row>
    <row r="308" spans="4:12" x14ac:dyDescent="0.5">
      <c r="D308"/>
      <c r="L308"/>
    </row>
    <row r="309" spans="4:12" x14ac:dyDescent="0.5">
      <c r="D309"/>
      <c r="L309"/>
    </row>
    <row r="310" spans="4:12" x14ac:dyDescent="0.5">
      <c r="D310"/>
      <c r="L310"/>
    </row>
    <row r="311" spans="4:12" x14ac:dyDescent="0.5">
      <c r="D311"/>
      <c r="L311"/>
    </row>
    <row r="312" spans="4:12" x14ac:dyDescent="0.5">
      <c r="D312"/>
      <c r="L312"/>
    </row>
    <row r="313" spans="4:12" x14ac:dyDescent="0.5">
      <c r="D313"/>
      <c r="L313"/>
    </row>
    <row r="314" spans="4:12" x14ac:dyDescent="0.5">
      <c r="D314"/>
      <c r="L314"/>
    </row>
    <row r="315" spans="4:12" x14ac:dyDescent="0.5">
      <c r="D315"/>
      <c r="L315"/>
    </row>
    <row r="316" spans="4:12" x14ac:dyDescent="0.5">
      <c r="D316"/>
      <c r="L316"/>
    </row>
    <row r="317" spans="4:12" x14ac:dyDescent="0.5">
      <c r="D317"/>
      <c r="L317"/>
    </row>
    <row r="318" spans="4:12" x14ac:dyDescent="0.5">
      <c r="D318"/>
      <c r="L318"/>
    </row>
    <row r="319" spans="4:12" x14ac:dyDescent="0.5">
      <c r="D319"/>
      <c r="L319"/>
    </row>
    <row r="320" spans="4:12" x14ac:dyDescent="0.5">
      <c r="D320"/>
      <c r="L320"/>
    </row>
    <row r="321" spans="4:12" x14ac:dyDescent="0.5">
      <c r="D321"/>
      <c r="L321"/>
    </row>
    <row r="322" spans="4:12" x14ac:dyDescent="0.5">
      <c r="D322"/>
      <c r="L322"/>
    </row>
    <row r="323" spans="4:12" x14ac:dyDescent="0.5">
      <c r="D323"/>
      <c r="L323"/>
    </row>
    <row r="324" spans="4:12" x14ac:dyDescent="0.5">
      <c r="D324"/>
      <c r="L324"/>
    </row>
    <row r="325" spans="4:12" x14ac:dyDescent="0.5">
      <c r="D325"/>
      <c r="L325"/>
    </row>
    <row r="326" spans="4:12" x14ac:dyDescent="0.5">
      <c r="D326"/>
      <c r="L326"/>
    </row>
    <row r="327" spans="4:12" x14ac:dyDescent="0.5">
      <c r="D327"/>
      <c r="L327"/>
    </row>
    <row r="328" spans="4:12" x14ac:dyDescent="0.5">
      <c r="D328"/>
      <c r="L328"/>
    </row>
    <row r="329" spans="4:12" x14ac:dyDescent="0.5">
      <c r="D329"/>
      <c r="L329"/>
    </row>
    <row r="330" spans="4:12" x14ac:dyDescent="0.5">
      <c r="D330"/>
      <c r="L330"/>
    </row>
    <row r="331" spans="4:12" x14ac:dyDescent="0.5">
      <c r="D331"/>
      <c r="L331"/>
    </row>
    <row r="332" spans="4:12" x14ac:dyDescent="0.5">
      <c r="D332"/>
      <c r="L332"/>
    </row>
    <row r="333" spans="4:12" x14ac:dyDescent="0.5">
      <c r="D333"/>
      <c r="L333"/>
    </row>
    <row r="334" spans="4:12" x14ac:dyDescent="0.5">
      <c r="D334"/>
      <c r="L334"/>
    </row>
    <row r="335" spans="4:12" x14ac:dyDescent="0.5">
      <c r="D335"/>
      <c r="L335"/>
    </row>
    <row r="336" spans="4:12" x14ac:dyDescent="0.5">
      <c r="D336"/>
      <c r="L336"/>
    </row>
    <row r="337" spans="4:12" x14ac:dyDescent="0.5">
      <c r="D337"/>
      <c r="L337"/>
    </row>
    <row r="338" spans="4:12" x14ac:dyDescent="0.5">
      <c r="D338"/>
      <c r="L338"/>
    </row>
    <row r="339" spans="4:12" x14ac:dyDescent="0.5">
      <c r="D339"/>
      <c r="L339"/>
    </row>
    <row r="340" spans="4:12" x14ac:dyDescent="0.5">
      <c r="D340"/>
      <c r="L340"/>
    </row>
    <row r="341" spans="4:12" x14ac:dyDescent="0.5">
      <c r="D341"/>
      <c r="L341"/>
    </row>
    <row r="342" spans="4:12" x14ac:dyDescent="0.5">
      <c r="D342"/>
      <c r="L342"/>
    </row>
    <row r="343" spans="4:12" x14ac:dyDescent="0.5">
      <c r="D343"/>
      <c r="L343"/>
    </row>
    <row r="344" spans="4:12" x14ac:dyDescent="0.5">
      <c r="D344"/>
      <c r="L344"/>
    </row>
    <row r="345" spans="4:12" x14ac:dyDescent="0.5">
      <c r="D345"/>
      <c r="L345"/>
    </row>
    <row r="346" spans="4:12" x14ac:dyDescent="0.5">
      <c r="D346"/>
      <c r="L346"/>
    </row>
    <row r="347" spans="4:12" x14ac:dyDescent="0.5">
      <c r="D347"/>
      <c r="L347"/>
    </row>
    <row r="348" spans="4:12" x14ac:dyDescent="0.5">
      <c r="D348"/>
      <c r="L348"/>
    </row>
    <row r="349" spans="4:12" x14ac:dyDescent="0.5">
      <c r="D349"/>
      <c r="L349"/>
    </row>
    <row r="350" spans="4:12" x14ac:dyDescent="0.5">
      <c r="D350"/>
      <c r="L350"/>
    </row>
    <row r="351" spans="4:12" x14ac:dyDescent="0.5">
      <c r="D351"/>
      <c r="L351"/>
    </row>
    <row r="352" spans="4:12" x14ac:dyDescent="0.5">
      <c r="D352"/>
      <c r="L352"/>
    </row>
    <row r="353" spans="4:12" x14ac:dyDescent="0.5">
      <c r="D353"/>
      <c r="L353"/>
    </row>
    <row r="354" spans="4:12" x14ac:dyDescent="0.5">
      <c r="D354"/>
      <c r="L354"/>
    </row>
    <row r="355" spans="4:12" x14ac:dyDescent="0.5">
      <c r="D355"/>
      <c r="L355"/>
    </row>
    <row r="356" spans="4:12" x14ac:dyDescent="0.5">
      <c r="D356"/>
      <c r="L356"/>
    </row>
    <row r="357" spans="4:12" x14ac:dyDescent="0.5">
      <c r="D357"/>
      <c r="L357"/>
    </row>
    <row r="358" spans="4:12" x14ac:dyDescent="0.5">
      <c r="D358"/>
      <c r="L358"/>
    </row>
    <row r="359" spans="4:12" x14ac:dyDescent="0.5">
      <c r="D359"/>
      <c r="L359"/>
    </row>
    <row r="360" spans="4:12" x14ac:dyDescent="0.5">
      <c r="D360"/>
      <c r="L360"/>
    </row>
    <row r="361" spans="4:12" x14ac:dyDescent="0.5">
      <c r="D361"/>
      <c r="L361"/>
    </row>
    <row r="362" spans="4:12" x14ac:dyDescent="0.5">
      <c r="D362"/>
      <c r="L362"/>
    </row>
    <row r="363" spans="4:12" x14ac:dyDescent="0.5">
      <c r="D363"/>
      <c r="L363"/>
    </row>
    <row r="364" spans="4:12" x14ac:dyDescent="0.5">
      <c r="D364"/>
      <c r="L364"/>
    </row>
    <row r="365" spans="4:12" x14ac:dyDescent="0.5">
      <c r="D365"/>
      <c r="L365"/>
    </row>
    <row r="366" spans="4:12" x14ac:dyDescent="0.5">
      <c r="D366"/>
      <c r="L366"/>
    </row>
    <row r="367" spans="4:12" x14ac:dyDescent="0.5">
      <c r="D367"/>
      <c r="L367"/>
    </row>
    <row r="368" spans="4:12" x14ac:dyDescent="0.5">
      <c r="D368"/>
      <c r="L368"/>
    </row>
    <row r="369" spans="4:12" x14ac:dyDescent="0.5">
      <c r="D369"/>
      <c r="L369"/>
    </row>
    <row r="370" spans="4:12" x14ac:dyDescent="0.5">
      <c r="D370"/>
      <c r="L370"/>
    </row>
    <row r="371" spans="4:12" x14ac:dyDescent="0.5">
      <c r="D371"/>
      <c r="L371"/>
    </row>
    <row r="372" spans="4:12" x14ac:dyDescent="0.5">
      <c r="D372"/>
      <c r="L372"/>
    </row>
    <row r="373" spans="4:12" x14ac:dyDescent="0.5">
      <c r="D373"/>
      <c r="L373"/>
    </row>
    <row r="374" spans="4:12" x14ac:dyDescent="0.5">
      <c r="D374"/>
      <c r="L374"/>
    </row>
    <row r="375" spans="4:12" x14ac:dyDescent="0.5">
      <c r="D375"/>
      <c r="L375"/>
    </row>
    <row r="376" spans="4:12" x14ac:dyDescent="0.5">
      <c r="D376"/>
      <c r="L376"/>
    </row>
    <row r="377" spans="4:12" x14ac:dyDescent="0.5">
      <c r="D377"/>
      <c r="L377"/>
    </row>
    <row r="378" spans="4:12" x14ac:dyDescent="0.5">
      <c r="D378"/>
      <c r="L378"/>
    </row>
    <row r="379" spans="4:12" x14ac:dyDescent="0.5">
      <c r="D379"/>
      <c r="L379"/>
    </row>
    <row r="380" spans="4:12" x14ac:dyDescent="0.5">
      <c r="D380"/>
      <c r="L380"/>
    </row>
    <row r="381" spans="4:12" x14ac:dyDescent="0.5">
      <c r="D381"/>
      <c r="L381"/>
    </row>
    <row r="382" spans="4:12" x14ac:dyDescent="0.5">
      <c r="D382"/>
      <c r="L382"/>
    </row>
    <row r="383" spans="4:12" x14ac:dyDescent="0.5">
      <c r="D383"/>
      <c r="L383"/>
    </row>
    <row r="384" spans="4:12" x14ac:dyDescent="0.5">
      <c r="D384"/>
      <c r="L384"/>
    </row>
    <row r="385" spans="4:12" x14ac:dyDescent="0.5">
      <c r="D385"/>
      <c r="L385"/>
    </row>
    <row r="386" spans="4:12" x14ac:dyDescent="0.5">
      <c r="D386"/>
      <c r="L386"/>
    </row>
    <row r="387" spans="4:12" x14ac:dyDescent="0.5">
      <c r="D387"/>
      <c r="L387"/>
    </row>
    <row r="388" spans="4:12" x14ac:dyDescent="0.5">
      <c r="D388"/>
      <c r="L388"/>
    </row>
    <row r="389" spans="4:12" x14ac:dyDescent="0.5">
      <c r="D389"/>
      <c r="L389"/>
    </row>
    <row r="390" spans="4:12" x14ac:dyDescent="0.5">
      <c r="D390"/>
      <c r="L390"/>
    </row>
    <row r="391" spans="4:12" x14ac:dyDescent="0.5">
      <c r="D391"/>
      <c r="L391"/>
    </row>
    <row r="392" spans="4:12" x14ac:dyDescent="0.5">
      <c r="D392"/>
      <c r="L392"/>
    </row>
    <row r="393" spans="4:12" x14ac:dyDescent="0.5">
      <c r="D393"/>
      <c r="L393"/>
    </row>
    <row r="394" spans="4:12" x14ac:dyDescent="0.5">
      <c r="D394"/>
      <c r="L394"/>
    </row>
    <row r="395" spans="4:12" x14ac:dyDescent="0.5">
      <c r="D395"/>
      <c r="L395"/>
    </row>
    <row r="396" spans="4:12" x14ac:dyDescent="0.5">
      <c r="D396"/>
      <c r="L396"/>
    </row>
    <row r="397" spans="4:12" x14ac:dyDescent="0.5">
      <c r="D397"/>
      <c r="L397"/>
    </row>
    <row r="398" spans="4:12" x14ac:dyDescent="0.5">
      <c r="D398"/>
      <c r="L398"/>
    </row>
    <row r="399" spans="4:12" x14ac:dyDescent="0.5">
      <c r="D399"/>
      <c r="L399"/>
    </row>
    <row r="400" spans="4:12" x14ac:dyDescent="0.5">
      <c r="D400"/>
      <c r="L400"/>
    </row>
    <row r="401" spans="4:12" x14ac:dyDescent="0.5">
      <c r="D401"/>
      <c r="L401"/>
    </row>
    <row r="402" spans="4:12" x14ac:dyDescent="0.5">
      <c r="D402"/>
      <c r="L402"/>
    </row>
    <row r="403" spans="4:12" x14ac:dyDescent="0.5">
      <c r="D403"/>
      <c r="L403"/>
    </row>
    <row r="404" spans="4:12" x14ac:dyDescent="0.5">
      <c r="D404"/>
      <c r="L404"/>
    </row>
    <row r="405" spans="4:12" x14ac:dyDescent="0.5">
      <c r="D405"/>
      <c r="L405"/>
    </row>
    <row r="406" spans="4:12" x14ac:dyDescent="0.5">
      <c r="D406"/>
      <c r="L406"/>
    </row>
    <row r="407" spans="4:12" x14ac:dyDescent="0.5">
      <c r="D407"/>
      <c r="L407"/>
    </row>
    <row r="408" spans="4:12" x14ac:dyDescent="0.5">
      <c r="D408"/>
      <c r="L408"/>
    </row>
    <row r="409" spans="4:12" x14ac:dyDescent="0.5">
      <c r="D409"/>
      <c r="L409"/>
    </row>
    <row r="410" spans="4:12" x14ac:dyDescent="0.5">
      <c r="D410"/>
      <c r="L410"/>
    </row>
    <row r="411" spans="4:12" x14ac:dyDescent="0.5">
      <c r="D411"/>
      <c r="L411"/>
    </row>
    <row r="412" spans="4:12" x14ac:dyDescent="0.5">
      <c r="D412"/>
      <c r="L412"/>
    </row>
    <row r="413" spans="4:12" x14ac:dyDescent="0.5">
      <c r="D413"/>
      <c r="L413"/>
    </row>
    <row r="414" spans="4:12" x14ac:dyDescent="0.5">
      <c r="D414"/>
      <c r="L414"/>
    </row>
    <row r="415" spans="4:12" x14ac:dyDescent="0.5">
      <c r="D415"/>
      <c r="L415"/>
    </row>
    <row r="416" spans="4:12" x14ac:dyDescent="0.5">
      <c r="D416"/>
      <c r="L416"/>
    </row>
    <row r="417" spans="4:12" x14ac:dyDescent="0.5">
      <c r="D417"/>
      <c r="L417"/>
    </row>
    <row r="418" spans="4:12" x14ac:dyDescent="0.5">
      <c r="D418"/>
      <c r="L418"/>
    </row>
    <row r="419" spans="4:12" x14ac:dyDescent="0.5">
      <c r="D419"/>
      <c r="L419"/>
    </row>
    <row r="420" spans="4:12" x14ac:dyDescent="0.5">
      <c r="D420"/>
      <c r="L420"/>
    </row>
    <row r="421" spans="4:12" x14ac:dyDescent="0.5">
      <c r="D421"/>
      <c r="L421"/>
    </row>
    <row r="422" spans="4:12" x14ac:dyDescent="0.5">
      <c r="D422"/>
      <c r="L422"/>
    </row>
    <row r="423" spans="4:12" x14ac:dyDescent="0.5">
      <c r="D423"/>
      <c r="L423"/>
    </row>
    <row r="424" spans="4:12" x14ac:dyDescent="0.5">
      <c r="D424"/>
      <c r="L424"/>
    </row>
    <row r="425" spans="4:12" x14ac:dyDescent="0.5">
      <c r="D425"/>
      <c r="L425"/>
    </row>
    <row r="426" spans="4:12" x14ac:dyDescent="0.5">
      <c r="D426"/>
      <c r="L426"/>
    </row>
    <row r="427" spans="4:12" x14ac:dyDescent="0.5">
      <c r="D427"/>
      <c r="L427"/>
    </row>
    <row r="428" spans="4:12" x14ac:dyDescent="0.5">
      <c r="D428"/>
      <c r="L428"/>
    </row>
    <row r="429" spans="4:12" x14ac:dyDescent="0.5">
      <c r="D429"/>
      <c r="L429"/>
    </row>
    <row r="430" spans="4:12" x14ac:dyDescent="0.5">
      <c r="D430"/>
      <c r="L430"/>
    </row>
    <row r="431" spans="4:12" x14ac:dyDescent="0.5">
      <c r="D431"/>
      <c r="L431"/>
    </row>
    <row r="432" spans="4:12" x14ac:dyDescent="0.5">
      <c r="D432"/>
      <c r="L432"/>
    </row>
    <row r="433" spans="4:12" x14ac:dyDescent="0.5">
      <c r="D433"/>
      <c r="L433"/>
    </row>
    <row r="434" spans="4:12" x14ac:dyDescent="0.5">
      <c r="D434"/>
      <c r="L434"/>
    </row>
    <row r="435" spans="4:12" x14ac:dyDescent="0.5">
      <c r="D435"/>
      <c r="L435"/>
    </row>
    <row r="436" spans="4:12" x14ac:dyDescent="0.5">
      <c r="D436"/>
      <c r="L436"/>
    </row>
    <row r="437" spans="4:12" x14ac:dyDescent="0.5">
      <c r="D437"/>
      <c r="L437"/>
    </row>
    <row r="438" spans="4:12" x14ac:dyDescent="0.5">
      <c r="D438"/>
      <c r="L438"/>
    </row>
    <row r="439" spans="4:12" x14ac:dyDescent="0.5">
      <c r="D439"/>
      <c r="L439"/>
    </row>
    <row r="440" spans="4:12" x14ac:dyDescent="0.5">
      <c r="D440"/>
      <c r="L440"/>
    </row>
    <row r="441" spans="4:12" x14ac:dyDescent="0.5">
      <c r="D441"/>
      <c r="L441"/>
    </row>
    <row r="442" spans="4:12" x14ac:dyDescent="0.5">
      <c r="D442"/>
      <c r="L442"/>
    </row>
    <row r="443" spans="4:12" x14ac:dyDescent="0.5">
      <c r="D443"/>
      <c r="L443"/>
    </row>
    <row r="444" spans="4:12" x14ac:dyDescent="0.5">
      <c r="D444"/>
      <c r="L444"/>
    </row>
    <row r="445" spans="4:12" x14ac:dyDescent="0.5">
      <c r="D445"/>
      <c r="L445"/>
    </row>
    <row r="446" spans="4:12" x14ac:dyDescent="0.5">
      <c r="D446"/>
      <c r="L446"/>
    </row>
    <row r="447" spans="4:12" x14ac:dyDescent="0.5">
      <c r="D447"/>
      <c r="L447"/>
    </row>
    <row r="448" spans="4:12" x14ac:dyDescent="0.5">
      <c r="D448"/>
      <c r="L448"/>
    </row>
    <row r="449" spans="4:12" x14ac:dyDescent="0.5">
      <c r="D449"/>
      <c r="L449"/>
    </row>
    <row r="450" spans="4:12" x14ac:dyDescent="0.5">
      <c r="D450"/>
      <c r="L450"/>
    </row>
    <row r="451" spans="4:12" x14ac:dyDescent="0.5">
      <c r="D451"/>
      <c r="L451"/>
    </row>
    <row r="452" spans="4:12" x14ac:dyDescent="0.5">
      <c r="D452"/>
      <c r="L452"/>
    </row>
    <row r="453" spans="4:12" x14ac:dyDescent="0.5">
      <c r="D453"/>
      <c r="L453"/>
    </row>
    <row r="454" spans="4:12" x14ac:dyDescent="0.5">
      <c r="D454"/>
      <c r="L454"/>
    </row>
    <row r="455" spans="4:12" x14ac:dyDescent="0.5">
      <c r="D455"/>
      <c r="L455"/>
    </row>
    <row r="456" spans="4:12" x14ac:dyDescent="0.5">
      <c r="D456"/>
      <c r="L456"/>
    </row>
    <row r="457" spans="4:12" x14ac:dyDescent="0.5">
      <c r="D457"/>
      <c r="L457"/>
    </row>
    <row r="458" spans="4:12" x14ac:dyDescent="0.5">
      <c r="D458"/>
      <c r="L458"/>
    </row>
    <row r="459" spans="4:12" x14ac:dyDescent="0.5">
      <c r="D459"/>
      <c r="L459"/>
    </row>
    <row r="460" spans="4:12" x14ac:dyDescent="0.5">
      <c r="D460"/>
      <c r="L460"/>
    </row>
    <row r="461" spans="4:12" x14ac:dyDescent="0.5">
      <c r="D461"/>
      <c r="L461"/>
    </row>
    <row r="462" spans="4:12" x14ac:dyDescent="0.5">
      <c r="D462"/>
      <c r="L462"/>
    </row>
    <row r="463" spans="4:12" x14ac:dyDescent="0.5">
      <c r="D463"/>
      <c r="L463"/>
    </row>
    <row r="464" spans="4:12" x14ac:dyDescent="0.5">
      <c r="D464"/>
      <c r="L464"/>
    </row>
    <row r="465" spans="4:12" x14ac:dyDescent="0.5">
      <c r="D465"/>
      <c r="L465"/>
    </row>
    <row r="466" spans="4:12" x14ac:dyDescent="0.5">
      <c r="D466"/>
      <c r="L466"/>
    </row>
    <row r="467" spans="4:12" x14ac:dyDescent="0.5">
      <c r="D467"/>
      <c r="L467"/>
    </row>
    <row r="468" spans="4:12" x14ac:dyDescent="0.5">
      <c r="D468"/>
      <c r="L468"/>
    </row>
    <row r="469" spans="4:12" x14ac:dyDescent="0.5">
      <c r="D469"/>
      <c r="L469"/>
    </row>
    <row r="470" spans="4:12" x14ac:dyDescent="0.5">
      <c r="D470"/>
      <c r="L470"/>
    </row>
    <row r="471" spans="4:12" x14ac:dyDescent="0.5">
      <c r="D471"/>
      <c r="L471"/>
    </row>
    <row r="472" spans="4:12" x14ac:dyDescent="0.5">
      <c r="D472"/>
      <c r="L472"/>
    </row>
    <row r="473" spans="4:12" x14ac:dyDescent="0.5">
      <c r="D473"/>
      <c r="L473"/>
    </row>
    <row r="474" spans="4:12" x14ac:dyDescent="0.5">
      <c r="D474"/>
      <c r="L474"/>
    </row>
    <row r="475" spans="4:12" x14ac:dyDescent="0.5">
      <c r="D475"/>
      <c r="L475"/>
    </row>
    <row r="476" spans="4:12" x14ac:dyDescent="0.5">
      <c r="D476"/>
      <c r="L476"/>
    </row>
    <row r="477" spans="4:12" x14ac:dyDescent="0.5">
      <c r="D477"/>
      <c r="L477"/>
    </row>
    <row r="478" spans="4:12" x14ac:dyDescent="0.5">
      <c r="D478"/>
      <c r="L478"/>
    </row>
    <row r="479" spans="4:12" x14ac:dyDescent="0.5">
      <c r="D479"/>
      <c r="L479"/>
    </row>
    <row r="480" spans="4:12" x14ac:dyDescent="0.5">
      <c r="D480"/>
      <c r="L480"/>
    </row>
    <row r="481" spans="4:12" x14ac:dyDescent="0.5">
      <c r="D481"/>
      <c r="L481"/>
    </row>
    <row r="482" spans="4:12" x14ac:dyDescent="0.5">
      <c r="D482"/>
      <c r="L482"/>
    </row>
    <row r="483" spans="4:12" x14ac:dyDescent="0.5">
      <c r="D483"/>
      <c r="L483"/>
    </row>
    <row r="484" spans="4:12" x14ac:dyDescent="0.5">
      <c r="D484"/>
      <c r="L484"/>
    </row>
    <row r="485" spans="4:12" x14ac:dyDescent="0.5">
      <c r="D485"/>
      <c r="L485"/>
    </row>
    <row r="486" spans="4:12" x14ac:dyDescent="0.5">
      <c r="D486"/>
      <c r="L486"/>
    </row>
    <row r="487" spans="4:12" x14ac:dyDescent="0.5">
      <c r="D487"/>
      <c r="L487"/>
    </row>
    <row r="488" spans="4:12" x14ac:dyDescent="0.5">
      <c r="D488"/>
      <c r="L488"/>
    </row>
    <row r="489" spans="4:12" x14ac:dyDescent="0.5">
      <c r="D489"/>
      <c r="L489"/>
    </row>
    <row r="490" spans="4:12" x14ac:dyDescent="0.5">
      <c r="D490"/>
      <c r="L490"/>
    </row>
    <row r="491" spans="4:12" x14ac:dyDescent="0.5">
      <c r="D491"/>
      <c r="L491"/>
    </row>
    <row r="492" spans="4:12" x14ac:dyDescent="0.5">
      <c r="D492"/>
      <c r="L492"/>
    </row>
    <row r="493" spans="4:12" x14ac:dyDescent="0.5">
      <c r="D493"/>
      <c r="L493"/>
    </row>
    <row r="494" spans="4:12" x14ac:dyDescent="0.5">
      <c r="D494"/>
      <c r="L494"/>
    </row>
    <row r="495" spans="4:12" x14ac:dyDescent="0.5">
      <c r="D495"/>
      <c r="L495"/>
    </row>
    <row r="496" spans="4:12" x14ac:dyDescent="0.5">
      <c r="D496"/>
      <c r="L496"/>
    </row>
    <row r="497" spans="4:12" x14ac:dyDescent="0.5">
      <c r="D497"/>
      <c r="L497"/>
    </row>
    <row r="498" spans="4:12" x14ac:dyDescent="0.5">
      <c r="D498"/>
      <c r="L498"/>
    </row>
    <row r="499" spans="4:12" x14ac:dyDescent="0.5">
      <c r="D499"/>
      <c r="L499"/>
    </row>
    <row r="500" spans="4:12" x14ac:dyDescent="0.5">
      <c r="D500"/>
      <c r="L500"/>
    </row>
    <row r="501" spans="4:12" x14ac:dyDescent="0.5">
      <c r="D501"/>
      <c r="L501"/>
    </row>
    <row r="502" spans="4:12" x14ac:dyDescent="0.5">
      <c r="D502"/>
      <c r="L502"/>
    </row>
    <row r="503" spans="4:12" x14ac:dyDescent="0.5">
      <c r="D503"/>
      <c r="L503"/>
    </row>
    <row r="504" spans="4:12" x14ac:dyDescent="0.5">
      <c r="D504"/>
      <c r="L504"/>
    </row>
    <row r="505" spans="4:12" x14ac:dyDescent="0.5">
      <c r="D505"/>
      <c r="L505"/>
    </row>
    <row r="506" spans="4:12" x14ac:dyDescent="0.5">
      <c r="D506"/>
      <c r="L506"/>
    </row>
    <row r="507" spans="4:12" x14ac:dyDescent="0.5">
      <c r="D507"/>
      <c r="L507"/>
    </row>
    <row r="508" spans="4:12" x14ac:dyDescent="0.5">
      <c r="D508"/>
      <c r="L508"/>
    </row>
    <row r="509" spans="4:12" x14ac:dyDescent="0.5">
      <c r="D509"/>
      <c r="L509"/>
    </row>
    <row r="510" spans="4:12" x14ac:dyDescent="0.5">
      <c r="D510"/>
      <c r="L510"/>
    </row>
    <row r="511" spans="4:12" x14ac:dyDescent="0.5">
      <c r="D511"/>
      <c r="L511"/>
    </row>
    <row r="512" spans="4:12" x14ac:dyDescent="0.5">
      <c r="D512"/>
      <c r="L512"/>
    </row>
    <row r="513" spans="4:12" x14ac:dyDescent="0.5">
      <c r="D513"/>
      <c r="L513"/>
    </row>
    <row r="514" spans="4:12" x14ac:dyDescent="0.5">
      <c r="D514"/>
      <c r="L514"/>
    </row>
    <row r="515" spans="4:12" x14ac:dyDescent="0.5">
      <c r="D515"/>
      <c r="L515"/>
    </row>
    <row r="516" spans="4:12" x14ac:dyDescent="0.5">
      <c r="D516"/>
      <c r="L516"/>
    </row>
    <row r="517" spans="4:12" x14ac:dyDescent="0.5">
      <c r="D517"/>
      <c r="L517"/>
    </row>
    <row r="518" spans="4:12" x14ac:dyDescent="0.5">
      <c r="D518"/>
      <c r="L518"/>
    </row>
    <row r="519" spans="4:12" x14ac:dyDescent="0.5">
      <c r="D519"/>
      <c r="L519"/>
    </row>
    <row r="520" spans="4:12" x14ac:dyDescent="0.5">
      <c r="D520"/>
      <c r="L520"/>
    </row>
    <row r="521" spans="4:12" x14ac:dyDescent="0.5">
      <c r="D521"/>
      <c r="L521"/>
    </row>
    <row r="522" spans="4:12" x14ac:dyDescent="0.5">
      <c r="D522"/>
      <c r="L522"/>
    </row>
    <row r="523" spans="4:12" x14ac:dyDescent="0.5">
      <c r="D523"/>
      <c r="L523"/>
    </row>
    <row r="524" spans="4:12" x14ac:dyDescent="0.5">
      <c r="D524"/>
      <c r="L524"/>
    </row>
    <row r="525" spans="4:12" x14ac:dyDescent="0.5">
      <c r="D525"/>
      <c r="L525"/>
    </row>
    <row r="526" spans="4:12" x14ac:dyDescent="0.5">
      <c r="D526"/>
      <c r="L526"/>
    </row>
    <row r="527" spans="4:12" x14ac:dyDescent="0.5">
      <c r="D527"/>
      <c r="L527"/>
    </row>
    <row r="528" spans="4:12" x14ac:dyDescent="0.5">
      <c r="D528"/>
      <c r="L528"/>
    </row>
    <row r="529" spans="4:12" x14ac:dyDescent="0.5">
      <c r="D529"/>
      <c r="L529"/>
    </row>
    <row r="530" spans="4:12" x14ac:dyDescent="0.5">
      <c r="D530"/>
      <c r="L530"/>
    </row>
    <row r="531" spans="4:12" x14ac:dyDescent="0.5">
      <c r="D531"/>
      <c r="L531"/>
    </row>
    <row r="532" spans="4:12" x14ac:dyDescent="0.5">
      <c r="D532"/>
      <c r="L532"/>
    </row>
    <row r="533" spans="4:12" x14ac:dyDescent="0.5">
      <c r="D533"/>
      <c r="L533"/>
    </row>
    <row r="534" spans="4:12" x14ac:dyDescent="0.5">
      <c r="D534"/>
      <c r="L534"/>
    </row>
    <row r="535" spans="4:12" x14ac:dyDescent="0.5">
      <c r="D535"/>
      <c r="L535"/>
    </row>
    <row r="536" spans="4:12" x14ac:dyDescent="0.5">
      <c r="D536"/>
      <c r="L536"/>
    </row>
    <row r="537" spans="4:12" x14ac:dyDescent="0.5">
      <c r="D537"/>
      <c r="L537"/>
    </row>
    <row r="538" spans="4:12" x14ac:dyDescent="0.5">
      <c r="D538"/>
      <c r="L538"/>
    </row>
    <row r="539" spans="4:12" x14ac:dyDescent="0.5">
      <c r="D539"/>
      <c r="L539"/>
    </row>
    <row r="540" spans="4:12" x14ac:dyDescent="0.5">
      <c r="D540"/>
      <c r="L540"/>
    </row>
    <row r="541" spans="4:12" x14ac:dyDescent="0.5">
      <c r="D541"/>
      <c r="L541"/>
    </row>
    <row r="542" spans="4:12" x14ac:dyDescent="0.5">
      <c r="D542"/>
      <c r="L542"/>
    </row>
    <row r="543" spans="4:12" x14ac:dyDescent="0.5">
      <c r="D543"/>
      <c r="L543"/>
    </row>
    <row r="544" spans="4:12" x14ac:dyDescent="0.5">
      <c r="D544"/>
      <c r="L544"/>
    </row>
    <row r="545" spans="4:12" x14ac:dyDescent="0.5">
      <c r="D545"/>
      <c r="L545"/>
    </row>
    <row r="546" spans="4:12" x14ac:dyDescent="0.5">
      <c r="D546"/>
      <c r="L546"/>
    </row>
    <row r="547" spans="4:12" x14ac:dyDescent="0.5">
      <c r="D547"/>
      <c r="L547"/>
    </row>
    <row r="548" spans="4:12" x14ac:dyDescent="0.5">
      <c r="D548"/>
      <c r="L548"/>
    </row>
    <row r="549" spans="4:12" x14ac:dyDescent="0.5">
      <c r="D549"/>
      <c r="L549"/>
    </row>
    <row r="550" spans="4:12" x14ac:dyDescent="0.5">
      <c r="D550"/>
      <c r="L550"/>
    </row>
    <row r="551" spans="4:12" x14ac:dyDescent="0.5">
      <c r="D551"/>
      <c r="L551"/>
    </row>
    <row r="552" spans="4:12" x14ac:dyDescent="0.5">
      <c r="D552"/>
      <c r="L552"/>
    </row>
    <row r="553" spans="4:12" x14ac:dyDescent="0.5">
      <c r="D553"/>
      <c r="L553"/>
    </row>
    <row r="554" spans="4:12" x14ac:dyDescent="0.5">
      <c r="D554"/>
      <c r="L554"/>
    </row>
    <row r="555" spans="4:12" x14ac:dyDescent="0.5">
      <c r="D555"/>
      <c r="L555"/>
    </row>
    <row r="556" spans="4:12" x14ac:dyDescent="0.5">
      <c r="D556"/>
      <c r="L556"/>
    </row>
    <row r="557" spans="4:12" x14ac:dyDescent="0.5">
      <c r="D557"/>
      <c r="L557"/>
    </row>
    <row r="558" spans="4:12" x14ac:dyDescent="0.5">
      <c r="D558"/>
      <c r="L558"/>
    </row>
    <row r="559" spans="4:12" x14ac:dyDescent="0.5">
      <c r="D559"/>
      <c r="L559"/>
    </row>
    <row r="560" spans="4:12" x14ac:dyDescent="0.5">
      <c r="D560"/>
      <c r="L560"/>
    </row>
    <row r="561" spans="4:12" x14ac:dyDescent="0.5">
      <c r="D561"/>
      <c r="L561"/>
    </row>
    <row r="562" spans="4:12" x14ac:dyDescent="0.5">
      <c r="D562"/>
      <c r="L562"/>
    </row>
    <row r="563" spans="4:12" x14ac:dyDescent="0.5">
      <c r="D563"/>
      <c r="L563"/>
    </row>
    <row r="564" spans="4:12" x14ac:dyDescent="0.5">
      <c r="D564"/>
      <c r="L564"/>
    </row>
    <row r="565" spans="4:12" x14ac:dyDescent="0.5">
      <c r="D565"/>
      <c r="L565"/>
    </row>
    <row r="566" spans="4:12" x14ac:dyDescent="0.5">
      <c r="D566"/>
      <c r="L566"/>
    </row>
    <row r="567" spans="4:12" x14ac:dyDescent="0.5">
      <c r="D567"/>
      <c r="L567"/>
    </row>
    <row r="568" spans="4:12" x14ac:dyDescent="0.5">
      <c r="D568"/>
      <c r="L568"/>
    </row>
    <row r="569" spans="4:12" x14ac:dyDescent="0.5">
      <c r="D569"/>
      <c r="L569"/>
    </row>
    <row r="570" spans="4:12" x14ac:dyDescent="0.5">
      <c r="D570"/>
      <c r="L570"/>
    </row>
    <row r="571" spans="4:12" x14ac:dyDescent="0.5">
      <c r="D571"/>
      <c r="L571"/>
    </row>
    <row r="572" spans="4:12" x14ac:dyDescent="0.5">
      <c r="D572"/>
      <c r="L572"/>
    </row>
    <row r="573" spans="4:12" x14ac:dyDescent="0.5">
      <c r="D573"/>
      <c r="L573"/>
    </row>
    <row r="574" spans="4:12" x14ac:dyDescent="0.5">
      <c r="D574"/>
      <c r="L574"/>
    </row>
    <row r="575" spans="4:12" x14ac:dyDescent="0.5">
      <c r="D575"/>
      <c r="L575"/>
    </row>
    <row r="576" spans="4:12" x14ac:dyDescent="0.5">
      <c r="D576"/>
      <c r="L576"/>
    </row>
    <row r="577" spans="4:12" x14ac:dyDescent="0.5">
      <c r="D577"/>
      <c r="L577"/>
    </row>
    <row r="578" spans="4:12" x14ac:dyDescent="0.5">
      <c r="D578"/>
      <c r="L578"/>
    </row>
    <row r="579" spans="4:12" x14ac:dyDescent="0.5">
      <c r="D579"/>
      <c r="L579"/>
    </row>
    <row r="580" spans="4:12" x14ac:dyDescent="0.5">
      <c r="D580"/>
      <c r="L580"/>
    </row>
    <row r="581" spans="4:12" x14ac:dyDescent="0.5">
      <c r="D581"/>
      <c r="L581"/>
    </row>
    <row r="582" spans="4:12" x14ac:dyDescent="0.5">
      <c r="D582"/>
      <c r="L582"/>
    </row>
    <row r="583" spans="4:12" x14ac:dyDescent="0.5">
      <c r="D583"/>
      <c r="L583"/>
    </row>
    <row r="584" spans="4:12" x14ac:dyDescent="0.5">
      <c r="D584"/>
      <c r="L584"/>
    </row>
    <row r="585" spans="4:12" x14ac:dyDescent="0.5">
      <c r="D585"/>
      <c r="L585"/>
    </row>
    <row r="586" spans="4:12" x14ac:dyDescent="0.5">
      <c r="D586"/>
      <c r="L586"/>
    </row>
    <row r="587" spans="4:12" x14ac:dyDescent="0.5">
      <c r="D587"/>
      <c r="L587"/>
    </row>
    <row r="588" spans="4:12" x14ac:dyDescent="0.5">
      <c r="D588"/>
      <c r="L588"/>
    </row>
    <row r="589" spans="4:12" x14ac:dyDescent="0.5">
      <c r="D589"/>
      <c r="L589"/>
    </row>
    <row r="590" spans="4:12" x14ac:dyDescent="0.5">
      <c r="D590"/>
      <c r="L590"/>
    </row>
    <row r="591" spans="4:12" x14ac:dyDescent="0.5">
      <c r="D591"/>
      <c r="L591"/>
    </row>
    <row r="592" spans="4:12" x14ac:dyDescent="0.5">
      <c r="D592"/>
      <c r="L592"/>
    </row>
    <row r="593" spans="4:12" x14ac:dyDescent="0.5">
      <c r="D593"/>
      <c r="L593"/>
    </row>
    <row r="594" spans="4:12" x14ac:dyDescent="0.5">
      <c r="D594"/>
      <c r="L594"/>
    </row>
    <row r="595" spans="4:12" x14ac:dyDescent="0.5">
      <c r="D595"/>
      <c r="L595"/>
    </row>
    <row r="596" spans="4:12" x14ac:dyDescent="0.5">
      <c r="D596"/>
      <c r="L596"/>
    </row>
    <row r="597" spans="4:12" x14ac:dyDescent="0.5">
      <c r="D597"/>
      <c r="L597"/>
    </row>
    <row r="598" spans="4:12" x14ac:dyDescent="0.5">
      <c r="D598"/>
      <c r="L598"/>
    </row>
    <row r="599" spans="4:12" x14ac:dyDescent="0.5">
      <c r="D599"/>
      <c r="L599"/>
    </row>
    <row r="600" spans="4:12" x14ac:dyDescent="0.5">
      <c r="D600"/>
      <c r="L600"/>
    </row>
    <row r="601" spans="4:12" x14ac:dyDescent="0.5">
      <c r="D601"/>
      <c r="L601"/>
    </row>
    <row r="602" spans="4:12" x14ac:dyDescent="0.5">
      <c r="D602"/>
      <c r="L602"/>
    </row>
    <row r="603" spans="4:12" x14ac:dyDescent="0.5">
      <c r="D603"/>
      <c r="L603"/>
    </row>
    <row r="604" spans="4:12" x14ac:dyDescent="0.5">
      <c r="D604"/>
      <c r="L604"/>
    </row>
    <row r="605" spans="4:12" x14ac:dyDescent="0.5">
      <c r="D605"/>
      <c r="L605"/>
    </row>
    <row r="606" spans="4:12" x14ac:dyDescent="0.5">
      <c r="D606"/>
      <c r="L606"/>
    </row>
    <row r="607" spans="4:12" x14ac:dyDescent="0.5">
      <c r="D607"/>
      <c r="L607"/>
    </row>
    <row r="608" spans="4:12" x14ac:dyDescent="0.5">
      <c r="D608"/>
      <c r="L608"/>
    </row>
    <row r="609" spans="4:12" x14ac:dyDescent="0.5">
      <c r="D609"/>
      <c r="L609"/>
    </row>
    <row r="610" spans="4:12" x14ac:dyDescent="0.5">
      <c r="D610"/>
      <c r="L610"/>
    </row>
    <row r="611" spans="4:12" x14ac:dyDescent="0.5">
      <c r="D611"/>
      <c r="L611"/>
    </row>
    <row r="612" spans="4:12" x14ac:dyDescent="0.5">
      <c r="D612"/>
      <c r="L612"/>
    </row>
    <row r="613" spans="4:12" x14ac:dyDescent="0.5">
      <c r="D613"/>
      <c r="L613"/>
    </row>
    <row r="614" spans="4:12" x14ac:dyDescent="0.5">
      <c r="D614"/>
      <c r="L614"/>
    </row>
    <row r="615" spans="4:12" x14ac:dyDescent="0.5">
      <c r="D615"/>
      <c r="L615"/>
    </row>
    <row r="616" spans="4:12" x14ac:dyDescent="0.5">
      <c r="D616"/>
      <c r="L616"/>
    </row>
    <row r="617" spans="4:12" x14ac:dyDescent="0.5">
      <c r="D617"/>
      <c r="L617"/>
    </row>
    <row r="618" spans="4:12" x14ac:dyDescent="0.5">
      <c r="D618"/>
      <c r="L618"/>
    </row>
    <row r="619" spans="4:12" x14ac:dyDescent="0.5">
      <c r="D619"/>
      <c r="L619"/>
    </row>
    <row r="620" spans="4:12" x14ac:dyDescent="0.5">
      <c r="D620"/>
      <c r="L620"/>
    </row>
    <row r="621" spans="4:12" x14ac:dyDescent="0.5">
      <c r="D621"/>
      <c r="L621"/>
    </row>
    <row r="622" spans="4:12" x14ac:dyDescent="0.5">
      <c r="D622"/>
      <c r="L622"/>
    </row>
    <row r="623" spans="4:12" x14ac:dyDescent="0.5">
      <c r="D623"/>
      <c r="L623"/>
    </row>
    <row r="624" spans="4:12" x14ac:dyDescent="0.5">
      <c r="D624"/>
      <c r="L624"/>
    </row>
    <row r="625" spans="4:12" x14ac:dyDescent="0.5">
      <c r="D625"/>
      <c r="L625"/>
    </row>
    <row r="626" spans="4:12" x14ac:dyDescent="0.5">
      <c r="D626"/>
      <c r="L626"/>
    </row>
    <row r="627" spans="4:12" x14ac:dyDescent="0.5">
      <c r="D627"/>
      <c r="L627"/>
    </row>
    <row r="628" spans="4:12" x14ac:dyDescent="0.5">
      <c r="D628"/>
      <c r="L628"/>
    </row>
    <row r="629" spans="4:12" x14ac:dyDescent="0.5">
      <c r="D629"/>
      <c r="L629"/>
    </row>
    <row r="630" spans="4:12" x14ac:dyDescent="0.5">
      <c r="D630"/>
      <c r="L630"/>
    </row>
    <row r="631" spans="4:12" x14ac:dyDescent="0.5">
      <c r="D631"/>
      <c r="L631"/>
    </row>
    <row r="632" spans="4:12" x14ac:dyDescent="0.5">
      <c r="D632"/>
      <c r="L632"/>
    </row>
    <row r="633" spans="4:12" x14ac:dyDescent="0.5">
      <c r="D633"/>
      <c r="L633"/>
    </row>
    <row r="634" spans="4:12" x14ac:dyDescent="0.5">
      <c r="D634"/>
      <c r="L634"/>
    </row>
    <row r="635" spans="4:12" x14ac:dyDescent="0.5">
      <c r="D635"/>
      <c r="L635"/>
    </row>
    <row r="636" spans="4:12" x14ac:dyDescent="0.5">
      <c r="D636"/>
      <c r="L636"/>
    </row>
    <row r="637" spans="4:12" x14ac:dyDescent="0.5">
      <c r="D637"/>
      <c r="L637"/>
    </row>
    <row r="638" spans="4:12" x14ac:dyDescent="0.5">
      <c r="D638"/>
      <c r="L638"/>
    </row>
    <row r="639" spans="4:12" x14ac:dyDescent="0.5">
      <c r="D639"/>
      <c r="L639"/>
    </row>
    <row r="640" spans="4:12" x14ac:dyDescent="0.5">
      <c r="D640"/>
      <c r="L640"/>
    </row>
    <row r="641" spans="4:12" x14ac:dyDescent="0.5">
      <c r="D641"/>
      <c r="L641"/>
    </row>
    <row r="642" spans="4:12" x14ac:dyDescent="0.5">
      <c r="D642"/>
      <c r="L642"/>
    </row>
    <row r="643" spans="4:12" x14ac:dyDescent="0.5">
      <c r="D643"/>
      <c r="L643"/>
    </row>
    <row r="644" spans="4:12" x14ac:dyDescent="0.5">
      <c r="D644"/>
      <c r="L644"/>
    </row>
    <row r="645" spans="4:12" x14ac:dyDescent="0.5">
      <c r="D645"/>
      <c r="L645"/>
    </row>
    <row r="646" spans="4:12" x14ac:dyDescent="0.5">
      <c r="D646"/>
      <c r="L646"/>
    </row>
    <row r="647" spans="4:12" x14ac:dyDescent="0.5">
      <c r="D647"/>
      <c r="L647"/>
    </row>
    <row r="648" spans="4:12" x14ac:dyDescent="0.5">
      <c r="D648"/>
      <c r="L648"/>
    </row>
    <row r="649" spans="4:12" x14ac:dyDescent="0.5">
      <c r="D649"/>
      <c r="L649"/>
    </row>
    <row r="650" spans="4:12" x14ac:dyDescent="0.5">
      <c r="D650"/>
      <c r="L650"/>
    </row>
    <row r="651" spans="4:12" x14ac:dyDescent="0.5">
      <c r="D651"/>
      <c r="L651"/>
    </row>
    <row r="652" spans="4:12" x14ac:dyDescent="0.5">
      <c r="D652"/>
      <c r="L652"/>
    </row>
    <row r="653" spans="4:12" x14ac:dyDescent="0.5">
      <c r="D653"/>
      <c r="L653"/>
    </row>
    <row r="654" spans="4:12" x14ac:dyDescent="0.5">
      <c r="D654"/>
      <c r="L654"/>
    </row>
    <row r="655" spans="4:12" x14ac:dyDescent="0.5">
      <c r="D655"/>
      <c r="L655"/>
    </row>
    <row r="656" spans="4:12" x14ac:dyDescent="0.5">
      <c r="D656"/>
      <c r="L656"/>
    </row>
    <row r="657" spans="4:12" x14ac:dyDescent="0.5">
      <c r="D657"/>
      <c r="L657"/>
    </row>
    <row r="658" spans="4:12" x14ac:dyDescent="0.5">
      <c r="D658"/>
      <c r="L658"/>
    </row>
    <row r="659" spans="4:12" x14ac:dyDescent="0.5">
      <c r="D659"/>
      <c r="L659"/>
    </row>
    <row r="660" spans="4:12" x14ac:dyDescent="0.5">
      <c r="D660"/>
      <c r="L660"/>
    </row>
    <row r="661" spans="4:12" x14ac:dyDescent="0.5">
      <c r="D661"/>
      <c r="L661"/>
    </row>
    <row r="662" spans="4:12" x14ac:dyDescent="0.5">
      <c r="D662"/>
      <c r="L662"/>
    </row>
    <row r="663" spans="4:12" x14ac:dyDescent="0.5">
      <c r="D663"/>
      <c r="L663"/>
    </row>
    <row r="664" spans="4:12" x14ac:dyDescent="0.5">
      <c r="D664"/>
      <c r="L664"/>
    </row>
    <row r="665" spans="4:12" x14ac:dyDescent="0.5">
      <c r="D665"/>
      <c r="L665"/>
    </row>
    <row r="666" spans="4:12" x14ac:dyDescent="0.5">
      <c r="D666"/>
      <c r="L666"/>
    </row>
    <row r="667" spans="4:12" x14ac:dyDescent="0.5">
      <c r="D667"/>
      <c r="L667"/>
    </row>
    <row r="668" spans="4:12" x14ac:dyDescent="0.5">
      <c r="D668"/>
      <c r="L668"/>
    </row>
    <row r="669" spans="4:12" x14ac:dyDescent="0.5">
      <c r="D669"/>
      <c r="L669"/>
    </row>
    <row r="670" spans="4:12" x14ac:dyDescent="0.5">
      <c r="D670"/>
      <c r="L670"/>
    </row>
    <row r="671" spans="4:12" x14ac:dyDescent="0.5">
      <c r="D671"/>
      <c r="L671"/>
    </row>
    <row r="672" spans="4:12" x14ac:dyDescent="0.5">
      <c r="D672"/>
      <c r="L672"/>
    </row>
    <row r="673" spans="4:12" x14ac:dyDescent="0.5">
      <c r="D673"/>
      <c r="L673"/>
    </row>
    <row r="674" spans="4:12" x14ac:dyDescent="0.5">
      <c r="D674"/>
      <c r="L674"/>
    </row>
    <row r="675" spans="4:12" x14ac:dyDescent="0.5">
      <c r="D675"/>
      <c r="L675"/>
    </row>
    <row r="676" spans="4:12" x14ac:dyDescent="0.5">
      <c r="D676"/>
      <c r="L676"/>
    </row>
    <row r="677" spans="4:12" x14ac:dyDescent="0.5">
      <c r="D677"/>
      <c r="L677"/>
    </row>
    <row r="678" spans="4:12" x14ac:dyDescent="0.5">
      <c r="D678"/>
      <c r="L678"/>
    </row>
    <row r="679" spans="4:12" x14ac:dyDescent="0.5">
      <c r="D679"/>
      <c r="L679"/>
    </row>
    <row r="680" spans="4:12" x14ac:dyDescent="0.5">
      <c r="D680"/>
      <c r="L680"/>
    </row>
    <row r="681" spans="4:12" x14ac:dyDescent="0.5">
      <c r="D681"/>
      <c r="L681"/>
    </row>
    <row r="682" spans="4:12" x14ac:dyDescent="0.5">
      <c r="D682"/>
      <c r="L682"/>
    </row>
    <row r="683" spans="4:12" x14ac:dyDescent="0.5">
      <c r="D683"/>
      <c r="L683"/>
    </row>
    <row r="684" spans="4:12" x14ac:dyDescent="0.5">
      <c r="D684"/>
      <c r="L684"/>
    </row>
    <row r="685" spans="4:12" x14ac:dyDescent="0.5">
      <c r="D685"/>
      <c r="L685"/>
    </row>
    <row r="686" spans="4:12" x14ac:dyDescent="0.5">
      <c r="D686"/>
      <c r="L686"/>
    </row>
    <row r="687" spans="4:12" x14ac:dyDescent="0.5">
      <c r="D687"/>
      <c r="L687"/>
    </row>
    <row r="688" spans="4:12" x14ac:dyDescent="0.5">
      <c r="D688"/>
      <c r="L688"/>
    </row>
    <row r="689" spans="4:12" x14ac:dyDescent="0.5">
      <c r="D689"/>
      <c r="L689"/>
    </row>
    <row r="690" spans="4:12" x14ac:dyDescent="0.5">
      <c r="D690"/>
      <c r="L690"/>
    </row>
    <row r="691" spans="4:12" x14ac:dyDescent="0.5">
      <c r="D691"/>
      <c r="L691"/>
    </row>
    <row r="692" spans="4:12" x14ac:dyDescent="0.5">
      <c r="D692"/>
      <c r="L692"/>
    </row>
    <row r="693" spans="4:12" x14ac:dyDescent="0.5">
      <c r="D693"/>
      <c r="L693"/>
    </row>
    <row r="694" spans="4:12" x14ac:dyDescent="0.5">
      <c r="D694"/>
      <c r="L694"/>
    </row>
    <row r="695" spans="4:12" x14ac:dyDescent="0.5">
      <c r="D695"/>
      <c r="L695"/>
    </row>
    <row r="696" spans="4:12" x14ac:dyDescent="0.5">
      <c r="D696"/>
      <c r="L696"/>
    </row>
    <row r="697" spans="4:12" x14ac:dyDescent="0.5">
      <c r="D697"/>
      <c r="L697"/>
    </row>
    <row r="698" spans="4:12" x14ac:dyDescent="0.5">
      <c r="D698"/>
      <c r="L698"/>
    </row>
    <row r="699" spans="4:12" x14ac:dyDescent="0.5">
      <c r="D699"/>
      <c r="L699"/>
    </row>
    <row r="700" spans="4:12" x14ac:dyDescent="0.5">
      <c r="D700"/>
      <c r="L700"/>
    </row>
    <row r="701" spans="4:12" x14ac:dyDescent="0.5">
      <c r="D701"/>
      <c r="L701"/>
    </row>
    <row r="702" spans="4:12" x14ac:dyDescent="0.5">
      <c r="D702"/>
      <c r="L702"/>
    </row>
    <row r="703" spans="4:12" x14ac:dyDescent="0.5">
      <c r="D703"/>
      <c r="L703"/>
    </row>
    <row r="704" spans="4:12" x14ac:dyDescent="0.5">
      <c r="D704"/>
      <c r="L704"/>
    </row>
    <row r="705" spans="4:12" x14ac:dyDescent="0.5">
      <c r="D705"/>
      <c r="L705"/>
    </row>
    <row r="706" spans="4:12" x14ac:dyDescent="0.5">
      <c r="D706"/>
      <c r="L706"/>
    </row>
    <row r="707" spans="4:12" x14ac:dyDescent="0.5">
      <c r="D707"/>
      <c r="L707"/>
    </row>
    <row r="708" spans="4:12" x14ac:dyDescent="0.5">
      <c r="D708"/>
      <c r="L708"/>
    </row>
    <row r="709" spans="4:12" x14ac:dyDescent="0.5">
      <c r="D709"/>
      <c r="L709"/>
    </row>
    <row r="710" spans="4:12" x14ac:dyDescent="0.5">
      <c r="D710"/>
      <c r="L710"/>
    </row>
    <row r="711" spans="4:12" x14ac:dyDescent="0.5">
      <c r="D711"/>
      <c r="L711"/>
    </row>
    <row r="712" spans="4:12" x14ac:dyDescent="0.5">
      <c r="D712"/>
      <c r="L712"/>
    </row>
    <row r="713" spans="4:12" x14ac:dyDescent="0.5">
      <c r="D713"/>
      <c r="L713"/>
    </row>
    <row r="714" spans="4:12" x14ac:dyDescent="0.5">
      <c r="D714"/>
      <c r="L714"/>
    </row>
    <row r="715" spans="4:12" x14ac:dyDescent="0.5">
      <c r="D715"/>
      <c r="L715"/>
    </row>
    <row r="716" spans="4:12" x14ac:dyDescent="0.5">
      <c r="D716"/>
      <c r="L716"/>
    </row>
    <row r="717" spans="4:12" x14ac:dyDescent="0.5">
      <c r="D717"/>
      <c r="L717"/>
    </row>
    <row r="718" spans="4:12" x14ac:dyDescent="0.5">
      <c r="D718"/>
      <c r="L718"/>
    </row>
    <row r="719" spans="4:12" x14ac:dyDescent="0.5">
      <c r="D719"/>
      <c r="L719"/>
    </row>
    <row r="720" spans="4:12" x14ac:dyDescent="0.5">
      <c r="D720"/>
      <c r="L720"/>
    </row>
    <row r="721" spans="4:12" x14ac:dyDescent="0.5">
      <c r="D721"/>
      <c r="L721"/>
    </row>
    <row r="722" spans="4:12" x14ac:dyDescent="0.5">
      <c r="D722"/>
      <c r="L722"/>
    </row>
    <row r="723" spans="4:12" x14ac:dyDescent="0.5">
      <c r="D723"/>
      <c r="L723"/>
    </row>
    <row r="724" spans="4:12" x14ac:dyDescent="0.5">
      <c r="D724"/>
      <c r="L724"/>
    </row>
    <row r="725" spans="4:12" x14ac:dyDescent="0.5">
      <c r="D725"/>
      <c r="L725"/>
    </row>
    <row r="726" spans="4:12" x14ac:dyDescent="0.5">
      <c r="D726"/>
      <c r="L726"/>
    </row>
    <row r="727" spans="4:12" x14ac:dyDescent="0.5">
      <c r="D727"/>
      <c r="L727"/>
    </row>
    <row r="728" spans="4:12" x14ac:dyDescent="0.5">
      <c r="D728"/>
      <c r="L728"/>
    </row>
    <row r="729" spans="4:12" x14ac:dyDescent="0.5">
      <c r="D729"/>
      <c r="L729"/>
    </row>
    <row r="730" spans="4:12" x14ac:dyDescent="0.5">
      <c r="D730"/>
      <c r="L730"/>
    </row>
    <row r="731" spans="4:12" x14ac:dyDescent="0.5">
      <c r="D731"/>
      <c r="L731"/>
    </row>
    <row r="732" spans="4:12" x14ac:dyDescent="0.5">
      <c r="D732"/>
      <c r="L732"/>
    </row>
    <row r="733" spans="4:12" x14ac:dyDescent="0.5">
      <c r="D733"/>
      <c r="L733"/>
    </row>
    <row r="734" spans="4:12" x14ac:dyDescent="0.5">
      <c r="D734"/>
      <c r="L734"/>
    </row>
    <row r="735" spans="4:12" x14ac:dyDescent="0.5">
      <c r="D735"/>
      <c r="L735"/>
    </row>
    <row r="736" spans="4:12" x14ac:dyDescent="0.5">
      <c r="D736"/>
      <c r="L736"/>
    </row>
    <row r="737" spans="4:12" x14ac:dyDescent="0.5">
      <c r="D737"/>
      <c r="L737"/>
    </row>
    <row r="738" spans="4:12" x14ac:dyDescent="0.5">
      <c r="D738"/>
      <c r="L738"/>
    </row>
    <row r="739" spans="4:12" x14ac:dyDescent="0.5">
      <c r="D739"/>
      <c r="L739"/>
    </row>
    <row r="740" spans="4:12" x14ac:dyDescent="0.5">
      <c r="D740"/>
      <c r="L740"/>
    </row>
    <row r="741" spans="4:12" x14ac:dyDescent="0.5">
      <c r="D741"/>
      <c r="L741"/>
    </row>
    <row r="742" spans="4:12" x14ac:dyDescent="0.5">
      <c r="D742"/>
      <c r="L742"/>
    </row>
    <row r="743" spans="4:12" x14ac:dyDescent="0.5">
      <c r="D743"/>
      <c r="L743"/>
    </row>
    <row r="744" spans="4:12" x14ac:dyDescent="0.5">
      <c r="D744"/>
      <c r="L744"/>
    </row>
    <row r="745" spans="4:12" x14ac:dyDescent="0.5">
      <c r="D745"/>
      <c r="L745"/>
    </row>
    <row r="746" spans="4:12" x14ac:dyDescent="0.5">
      <c r="D746"/>
      <c r="L746"/>
    </row>
    <row r="747" spans="4:12" x14ac:dyDescent="0.5">
      <c r="D747"/>
      <c r="L747"/>
    </row>
    <row r="748" spans="4:12" x14ac:dyDescent="0.5">
      <c r="D748"/>
      <c r="L748"/>
    </row>
    <row r="749" spans="4:12" x14ac:dyDescent="0.5">
      <c r="D749"/>
      <c r="L749"/>
    </row>
    <row r="750" spans="4:12" x14ac:dyDescent="0.5">
      <c r="D750"/>
      <c r="L750"/>
    </row>
    <row r="751" spans="4:12" x14ac:dyDescent="0.5">
      <c r="D751"/>
      <c r="L751"/>
    </row>
    <row r="752" spans="4:12" x14ac:dyDescent="0.5">
      <c r="D752"/>
      <c r="L752"/>
    </row>
    <row r="753" spans="4:12" x14ac:dyDescent="0.5">
      <c r="D753"/>
      <c r="L753"/>
    </row>
    <row r="754" spans="4:12" x14ac:dyDescent="0.5">
      <c r="D754"/>
      <c r="L754"/>
    </row>
    <row r="755" spans="4:12" x14ac:dyDescent="0.5">
      <c r="D755"/>
      <c r="L755"/>
    </row>
    <row r="756" spans="4:12" x14ac:dyDescent="0.5">
      <c r="D756"/>
      <c r="L756"/>
    </row>
    <row r="757" spans="4:12" x14ac:dyDescent="0.5">
      <c r="D757"/>
      <c r="L757"/>
    </row>
    <row r="758" spans="4:12" x14ac:dyDescent="0.5">
      <c r="D758"/>
      <c r="L758"/>
    </row>
    <row r="759" spans="4:12" x14ac:dyDescent="0.5">
      <c r="D759"/>
      <c r="L759"/>
    </row>
    <row r="760" spans="4:12" x14ac:dyDescent="0.5">
      <c r="D760"/>
      <c r="L760"/>
    </row>
    <row r="761" spans="4:12" x14ac:dyDescent="0.5">
      <c r="D761"/>
      <c r="L761"/>
    </row>
    <row r="762" spans="4:12" x14ac:dyDescent="0.5">
      <c r="D762"/>
      <c r="L762"/>
    </row>
    <row r="763" spans="4:12" x14ac:dyDescent="0.5">
      <c r="D763"/>
      <c r="L763"/>
    </row>
    <row r="764" spans="4:12" x14ac:dyDescent="0.5">
      <c r="D764"/>
      <c r="L764"/>
    </row>
    <row r="765" spans="4:12" x14ac:dyDescent="0.5">
      <c r="D765"/>
      <c r="L765"/>
    </row>
    <row r="766" spans="4:12" x14ac:dyDescent="0.5">
      <c r="D766"/>
      <c r="L766"/>
    </row>
    <row r="767" spans="4:12" x14ac:dyDescent="0.5">
      <c r="D767"/>
      <c r="L767"/>
    </row>
    <row r="768" spans="4:12" x14ac:dyDescent="0.5">
      <c r="D768"/>
      <c r="L768"/>
    </row>
    <row r="769" spans="4:12" x14ac:dyDescent="0.5">
      <c r="D769"/>
      <c r="L769"/>
    </row>
    <row r="770" spans="4:12" x14ac:dyDescent="0.5">
      <c r="D770"/>
      <c r="L770"/>
    </row>
    <row r="771" spans="4:12" x14ac:dyDescent="0.5">
      <c r="D771"/>
      <c r="L771"/>
    </row>
    <row r="772" spans="4:12" x14ac:dyDescent="0.5">
      <c r="D772"/>
      <c r="L772"/>
    </row>
    <row r="773" spans="4:12" x14ac:dyDescent="0.5">
      <c r="D773"/>
      <c r="L773"/>
    </row>
    <row r="774" spans="4:12" x14ac:dyDescent="0.5">
      <c r="D774"/>
      <c r="L774"/>
    </row>
    <row r="775" spans="4:12" x14ac:dyDescent="0.5">
      <c r="D775"/>
      <c r="L775"/>
    </row>
    <row r="776" spans="4:12" x14ac:dyDescent="0.5">
      <c r="D776"/>
      <c r="L776"/>
    </row>
    <row r="777" spans="4:12" x14ac:dyDescent="0.5">
      <c r="D777"/>
      <c r="L777"/>
    </row>
    <row r="778" spans="4:12" x14ac:dyDescent="0.5">
      <c r="D778"/>
      <c r="L778"/>
    </row>
    <row r="779" spans="4:12" x14ac:dyDescent="0.5">
      <c r="D779"/>
      <c r="L779"/>
    </row>
    <row r="780" spans="4:12" x14ac:dyDescent="0.5">
      <c r="D780"/>
      <c r="L780"/>
    </row>
    <row r="781" spans="4:12" x14ac:dyDescent="0.5">
      <c r="D781"/>
      <c r="L781"/>
    </row>
    <row r="782" spans="4:12" x14ac:dyDescent="0.5">
      <c r="D782"/>
      <c r="L782"/>
    </row>
    <row r="783" spans="4:12" x14ac:dyDescent="0.5">
      <c r="D783"/>
      <c r="L783"/>
    </row>
    <row r="784" spans="4:12" x14ac:dyDescent="0.5">
      <c r="D784"/>
      <c r="L784"/>
    </row>
    <row r="785" spans="4:12" x14ac:dyDescent="0.5">
      <c r="D785"/>
      <c r="L785"/>
    </row>
    <row r="786" spans="4:12" x14ac:dyDescent="0.5">
      <c r="D786"/>
      <c r="L786"/>
    </row>
    <row r="787" spans="4:12" x14ac:dyDescent="0.5">
      <c r="D787"/>
      <c r="L787"/>
    </row>
    <row r="788" spans="4:12" x14ac:dyDescent="0.5">
      <c r="D788"/>
      <c r="L788"/>
    </row>
    <row r="789" spans="4:12" x14ac:dyDescent="0.5">
      <c r="D789"/>
      <c r="L789"/>
    </row>
    <row r="790" spans="4:12" x14ac:dyDescent="0.5">
      <c r="D790"/>
      <c r="L790"/>
    </row>
    <row r="791" spans="4:12" x14ac:dyDescent="0.5">
      <c r="D791"/>
      <c r="L791"/>
    </row>
    <row r="792" spans="4:12" x14ac:dyDescent="0.5">
      <c r="D792"/>
      <c r="L792"/>
    </row>
    <row r="793" spans="4:12" x14ac:dyDescent="0.5">
      <c r="D793"/>
      <c r="L793"/>
    </row>
    <row r="794" spans="4:12" x14ac:dyDescent="0.5">
      <c r="D794"/>
      <c r="L794"/>
    </row>
    <row r="795" spans="4:12" x14ac:dyDescent="0.5">
      <c r="D795"/>
      <c r="L795"/>
    </row>
    <row r="796" spans="4:12" x14ac:dyDescent="0.5">
      <c r="D796"/>
      <c r="L796"/>
    </row>
    <row r="797" spans="4:12" x14ac:dyDescent="0.5">
      <c r="D797"/>
      <c r="L797"/>
    </row>
    <row r="798" spans="4:12" x14ac:dyDescent="0.5">
      <c r="D798"/>
      <c r="L798"/>
    </row>
    <row r="799" spans="4:12" x14ac:dyDescent="0.5">
      <c r="D799"/>
      <c r="L799"/>
    </row>
    <row r="800" spans="4:12" x14ac:dyDescent="0.5">
      <c r="D800"/>
      <c r="L800"/>
    </row>
    <row r="801" spans="4:12" x14ac:dyDescent="0.5">
      <c r="D801"/>
      <c r="L801"/>
    </row>
    <row r="802" spans="4:12" x14ac:dyDescent="0.5">
      <c r="D802"/>
      <c r="L802"/>
    </row>
    <row r="803" spans="4:12" x14ac:dyDescent="0.5">
      <c r="D803"/>
      <c r="L803"/>
    </row>
    <row r="804" spans="4:12" x14ac:dyDescent="0.5">
      <c r="D804"/>
      <c r="L804"/>
    </row>
    <row r="805" spans="4:12" x14ac:dyDescent="0.5">
      <c r="D805"/>
      <c r="L805"/>
    </row>
    <row r="806" spans="4:12" x14ac:dyDescent="0.5">
      <c r="D806"/>
      <c r="L806"/>
    </row>
    <row r="807" spans="4:12" x14ac:dyDescent="0.5">
      <c r="D807"/>
      <c r="L807"/>
    </row>
    <row r="808" spans="4:12" x14ac:dyDescent="0.5">
      <c r="D808"/>
      <c r="L808"/>
    </row>
    <row r="809" spans="4:12" x14ac:dyDescent="0.5">
      <c r="D809"/>
      <c r="L809"/>
    </row>
    <row r="810" spans="4:12" x14ac:dyDescent="0.5">
      <c r="D810"/>
      <c r="L810"/>
    </row>
    <row r="811" spans="4:12" x14ac:dyDescent="0.5">
      <c r="D811"/>
      <c r="L811"/>
    </row>
    <row r="812" spans="4:12" x14ac:dyDescent="0.5">
      <c r="D812"/>
      <c r="L812"/>
    </row>
    <row r="813" spans="4:12" x14ac:dyDescent="0.5">
      <c r="D813"/>
      <c r="L813"/>
    </row>
    <row r="814" spans="4:12" x14ac:dyDescent="0.5">
      <c r="D814"/>
      <c r="L814"/>
    </row>
    <row r="815" spans="4:12" x14ac:dyDescent="0.5">
      <c r="D815"/>
      <c r="L815"/>
    </row>
    <row r="816" spans="4:12" x14ac:dyDescent="0.5">
      <c r="D816"/>
      <c r="L816"/>
    </row>
    <row r="817" spans="4:12" x14ac:dyDescent="0.5">
      <c r="D817"/>
      <c r="L817"/>
    </row>
    <row r="818" spans="4:12" x14ac:dyDescent="0.5">
      <c r="D818"/>
      <c r="L818"/>
    </row>
    <row r="819" spans="4:12" x14ac:dyDescent="0.5">
      <c r="D819"/>
      <c r="L819"/>
    </row>
    <row r="820" spans="4:12" x14ac:dyDescent="0.5">
      <c r="D820"/>
      <c r="L820"/>
    </row>
    <row r="821" spans="4:12" x14ac:dyDescent="0.5">
      <c r="D821"/>
      <c r="L821"/>
    </row>
    <row r="822" spans="4:12" x14ac:dyDescent="0.5">
      <c r="D822"/>
      <c r="L822"/>
    </row>
    <row r="823" spans="4:12" x14ac:dyDescent="0.5">
      <c r="D823"/>
      <c r="L823"/>
    </row>
    <row r="824" spans="4:12" x14ac:dyDescent="0.5">
      <c r="D824"/>
      <c r="L824"/>
    </row>
    <row r="825" spans="4:12" x14ac:dyDescent="0.5">
      <c r="D825"/>
      <c r="L825"/>
    </row>
    <row r="826" spans="4:12" x14ac:dyDescent="0.5">
      <c r="D826"/>
      <c r="L826"/>
    </row>
    <row r="827" spans="4:12" x14ac:dyDescent="0.5">
      <c r="D827"/>
      <c r="L827"/>
    </row>
    <row r="828" spans="4:12" x14ac:dyDescent="0.5">
      <c r="D828"/>
      <c r="L828"/>
    </row>
    <row r="829" spans="4:12" x14ac:dyDescent="0.5">
      <c r="D829"/>
      <c r="L829"/>
    </row>
    <row r="830" spans="4:12" x14ac:dyDescent="0.5">
      <c r="D830"/>
      <c r="L830"/>
    </row>
    <row r="831" spans="4:12" x14ac:dyDescent="0.5">
      <c r="D831"/>
      <c r="L831"/>
    </row>
    <row r="832" spans="4:12" x14ac:dyDescent="0.5">
      <c r="D832"/>
      <c r="L832"/>
    </row>
    <row r="833" spans="4:12" x14ac:dyDescent="0.5">
      <c r="D833"/>
      <c r="L833"/>
    </row>
    <row r="834" spans="4:12" x14ac:dyDescent="0.5">
      <c r="D834"/>
      <c r="L834"/>
    </row>
    <row r="835" spans="4:12" x14ac:dyDescent="0.5">
      <c r="D835"/>
      <c r="L835"/>
    </row>
    <row r="836" spans="4:12" x14ac:dyDescent="0.5">
      <c r="D836"/>
      <c r="L836"/>
    </row>
    <row r="837" spans="4:12" x14ac:dyDescent="0.5">
      <c r="D837"/>
      <c r="L837"/>
    </row>
    <row r="838" spans="4:12" x14ac:dyDescent="0.5">
      <c r="D838"/>
      <c r="L838"/>
    </row>
    <row r="839" spans="4:12" x14ac:dyDescent="0.5">
      <c r="D839"/>
      <c r="L839"/>
    </row>
    <row r="840" spans="4:12" x14ac:dyDescent="0.5">
      <c r="D840"/>
      <c r="L840"/>
    </row>
    <row r="841" spans="4:12" x14ac:dyDescent="0.5">
      <c r="D841"/>
      <c r="L841"/>
    </row>
    <row r="842" spans="4:12" x14ac:dyDescent="0.5">
      <c r="D842"/>
      <c r="L842"/>
    </row>
    <row r="843" spans="4:12" x14ac:dyDescent="0.5">
      <c r="D843"/>
      <c r="L843"/>
    </row>
    <row r="844" spans="4:12" x14ac:dyDescent="0.5">
      <c r="D844"/>
      <c r="L844"/>
    </row>
    <row r="845" spans="4:12" x14ac:dyDescent="0.5">
      <c r="D845"/>
      <c r="L845"/>
    </row>
    <row r="846" spans="4:12" x14ac:dyDescent="0.5">
      <c r="D846"/>
      <c r="L846"/>
    </row>
    <row r="847" spans="4:12" x14ac:dyDescent="0.5">
      <c r="D847"/>
      <c r="L847"/>
    </row>
    <row r="848" spans="4:12" x14ac:dyDescent="0.5">
      <c r="D848"/>
      <c r="L848"/>
    </row>
    <row r="849" spans="4:12" x14ac:dyDescent="0.5">
      <c r="D849"/>
      <c r="L849"/>
    </row>
    <row r="850" spans="4:12" x14ac:dyDescent="0.5">
      <c r="D850"/>
      <c r="L850"/>
    </row>
    <row r="851" spans="4:12" x14ac:dyDescent="0.5">
      <c r="D851"/>
      <c r="L851"/>
    </row>
    <row r="852" spans="4:12" x14ac:dyDescent="0.5">
      <c r="D852"/>
      <c r="L852"/>
    </row>
    <row r="853" spans="4:12" x14ac:dyDescent="0.5">
      <c r="D853"/>
      <c r="L853"/>
    </row>
    <row r="854" spans="4:12" x14ac:dyDescent="0.5">
      <c r="D854"/>
      <c r="L854"/>
    </row>
    <row r="855" spans="4:12" x14ac:dyDescent="0.5">
      <c r="D855"/>
      <c r="L855"/>
    </row>
    <row r="856" spans="4:12" x14ac:dyDescent="0.5">
      <c r="D856"/>
      <c r="L856"/>
    </row>
    <row r="857" spans="4:12" x14ac:dyDescent="0.5">
      <c r="D857"/>
      <c r="L857"/>
    </row>
    <row r="858" spans="4:12" x14ac:dyDescent="0.5">
      <c r="D858"/>
      <c r="L858"/>
    </row>
    <row r="859" spans="4:12" x14ac:dyDescent="0.5">
      <c r="D859"/>
      <c r="L859"/>
    </row>
    <row r="860" spans="4:12" x14ac:dyDescent="0.5">
      <c r="D860"/>
      <c r="L860"/>
    </row>
    <row r="861" spans="4:12" x14ac:dyDescent="0.5">
      <c r="D861"/>
      <c r="L861"/>
    </row>
    <row r="862" spans="4:12" x14ac:dyDescent="0.5">
      <c r="D862"/>
      <c r="L862"/>
    </row>
    <row r="863" spans="4:12" x14ac:dyDescent="0.5">
      <c r="D863"/>
      <c r="L863"/>
    </row>
    <row r="864" spans="4:12" x14ac:dyDescent="0.5">
      <c r="D864"/>
      <c r="L864"/>
    </row>
    <row r="865" spans="4:12" x14ac:dyDescent="0.5">
      <c r="D865"/>
      <c r="L865"/>
    </row>
    <row r="866" spans="4:12" x14ac:dyDescent="0.5">
      <c r="D866"/>
      <c r="L866"/>
    </row>
    <row r="867" spans="4:12" x14ac:dyDescent="0.5">
      <c r="D867"/>
      <c r="L867"/>
    </row>
    <row r="868" spans="4:12" x14ac:dyDescent="0.5">
      <c r="D868"/>
      <c r="L868"/>
    </row>
    <row r="869" spans="4:12" x14ac:dyDescent="0.5">
      <c r="D869"/>
      <c r="L869"/>
    </row>
    <row r="870" spans="4:12" x14ac:dyDescent="0.5">
      <c r="D870"/>
      <c r="L870"/>
    </row>
    <row r="871" spans="4:12" x14ac:dyDescent="0.5">
      <c r="D871"/>
      <c r="L871"/>
    </row>
    <row r="872" spans="4:12" x14ac:dyDescent="0.5">
      <c r="D872"/>
      <c r="L872"/>
    </row>
    <row r="873" spans="4:12" x14ac:dyDescent="0.5">
      <c r="D873"/>
      <c r="L873"/>
    </row>
    <row r="874" spans="4:12" x14ac:dyDescent="0.5">
      <c r="D874"/>
      <c r="L874"/>
    </row>
    <row r="875" spans="4:12" x14ac:dyDescent="0.5">
      <c r="D875"/>
      <c r="L875"/>
    </row>
    <row r="876" spans="4:12" x14ac:dyDescent="0.5">
      <c r="D876"/>
      <c r="L876"/>
    </row>
    <row r="877" spans="4:12" x14ac:dyDescent="0.5">
      <c r="D877"/>
      <c r="L877"/>
    </row>
    <row r="878" spans="4:12" x14ac:dyDescent="0.5">
      <c r="D878"/>
      <c r="L878"/>
    </row>
    <row r="879" spans="4:12" x14ac:dyDescent="0.5">
      <c r="D879"/>
      <c r="L879"/>
    </row>
    <row r="880" spans="4:12" x14ac:dyDescent="0.5">
      <c r="D880"/>
      <c r="L880"/>
    </row>
    <row r="881" spans="4:12" x14ac:dyDescent="0.5">
      <c r="D881"/>
      <c r="L881"/>
    </row>
    <row r="882" spans="4:12" x14ac:dyDescent="0.5">
      <c r="D882"/>
      <c r="L882"/>
    </row>
    <row r="883" spans="4:12" x14ac:dyDescent="0.5">
      <c r="D883"/>
      <c r="L883"/>
    </row>
    <row r="884" spans="4:12" x14ac:dyDescent="0.5">
      <c r="D884"/>
      <c r="L884"/>
    </row>
    <row r="885" spans="4:12" x14ac:dyDescent="0.5">
      <c r="D885"/>
      <c r="L885"/>
    </row>
    <row r="886" spans="4:12" x14ac:dyDescent="0.5">
      <c r="D886"/>
      <c r="L886"/>
    </row>
    <row r="887" spans="4:12" x14ac:dyDescent="0.5">
      <c r="D887"/>
      <c r="L887"/>
    </row>
    <row r="888" spans="4:12" x14ac:dyDescent="0.5">
      <c r="D888"/>
      <c r="L888"/>
    </row>
    <row r="889" spans="4:12" x14ac:dyDescent="0.5">
      <c r="D889"/>
      <c r="L889"/>
    </row>
    <row r="890" spans="4:12" x14ac:dyDescent="0.5">
      <c r="D890"/>
      <c r="L890"/>
    </row>
    <row r="891" spans="4:12" x14ac:dyDescent="0.5">
      <c r="D891"/>
      <c r="L891"/>
    </row>
    <row r="892" spans="4:12" x14ac:dyDescent="0.5">
      <c r="D892"/>
      <c r="L892"/>
    </row>
    <row r="893" spans="4:12" x14ac:dyDescent="0.5">
      <c r="D893"/>
      <c r="L893"/>
    </row>
    <row r="894" spans="4:12" x14ac:dyDescent="0.5">
      <c r="D894"/>
      <c r="L894"/>
    </row>
    <row r="895" spans="4:12" x14ac:dyDescent="0.5">
      <c r="D895"/>
      <c r="L895"/>
    </row>
    <row r="896" spans="4:12" x14ac:dyDescent="0.5">
      <c r="D896"/>
      <c r="L896"/>
    </row>
    <row r="897" spans="4:12" x14ac:dyDescent="0.5">
      <c r="D897"/>
      <c r="L897"/>
    </row>
    <row r="898" spans="4:12" x14ac:dyDescent="0.5">
      <c r="D898"/>
      <c r="L898"/>
    </row>
    <row r="899" spans="4:12" x14ac:dyDescent="0.5">
      <c r="D899"/>
      <c r="L899"/>
    </row>
    <row r="900" spans="4:12" x14ac:dyDescent="0.5">
      <c r="D900"/>
      <c r="L900"/>
    </row>
    <row r="901" spans="4:12" x14ac:dyDescent="0.5">
      <c r="D901"/>
      <c r="L901"/>
    </row>
    <row r="902" spans="4:12" x14ac:dyDescent="0.5">
      <c r="D902"/>
      <c r="L902"/>
    </row>
    <row r="903" spans="4:12" x14ac:dyDescent="0.5">
      <c r="D903"/>
      <c r="L903"/>
    </row>
    <row r="904" spans="4:12" x14ac:dyDescent="0.5">
      <c r="D904"/>
      <c r="L904"/>
    </row>
    <row r="905" spans="4:12" x14ac:dyDescent="0.5">
      <c r="D905"/>
      <c r="L905"/>
    </row>
    <row r="906" spans="4:12" x14ac:dyDescent="0.5">
      <c r="D906"/>
      <c r="L906"/>
    </row>
    <row r="907" spans="4:12" x14ac:dyDescent="0.5">
      <c r="D907"/>
      <c r="L907"/>
    </row>
    <row r="908" spans="4:12" x14ac:dyDescent="0.5">
      <c r="D908"/>
      <c r="L908"/>
    </row>
    <row r="909" spans="4:12" x14ac:dyDescent="0.5">
      <c r="D909"/>
      <c r="L909"/>
    </row>
    <row r="910" spans="4:12" x14ac:dyDescent="0.5">
      <c r="D910"/>
      <c r="L910"/>
    </row>
    <row r="911" spans="4:12" x14ac:dyDescent="0.5">
      <c r="D911"/>
      <c r="L911"/>
    </row>
    <row r="912" spans="4:12" x14ac:dyDescent="0.5">
      <c r="D912"/>
      <c r="L912"/>
    </row>
    <row r="913" spans="4:12" x14ac:dyDescent="0.5">
      <c r="D913"/>
      <c r="L913"/>
    </row>
    <row r="914" spans="4:12" x14ac:dyDescent="0.5">
      <c r="D914"/>
      <c r="L914"/>
    </row>
    <row r="915" spans="4:12" x14ac:dyDescent="0.5">
      <c r="D915"/>
      <c r="L915"/>
    </row>
    <row r="916" spans="4:12" x14ac:dyDescent="0.5">
      <c r="D916"/>
      <c r="L916"/>
    </row>
    <row r="917" spans="4:12" x14ac:dyDescent="0.5">
      <c r="D917"/>
      <c r="L917"/>
    </row>
    <row r="918" spans="4:12" x14ac:dyDescent="0.5">
      <c r="D918"/>
      <c r="L918"/>
    </row>
    <row r="919" spans="4:12" x14ac:dyDescent="0.5">
      <c r="D919"/>
      <c r="L919"/>
    </row>
    <row r="920" spans="4:12" x14ac:dyDescent="0.5">
      <c r="D920"/>
      <c r="L920"/>
    </row>
    <row r="921" spans="4:12" x14ac:dyDescent="0.5">
      <c r="D921"/>
      <c r="L921"/>
    </row>
    <row r="922" spans="4:12" x14ac:dyDescent="0.5">
      <c r="D922"/>
      <c r="L922"/>
    </row>
    <row r="923" spans="4:12" x14ac:dyDescent="0.5">
      <c r="D923"/>
      <c r="L923"/>
    </row>
    <row r="924" spans="4:12" x14ac:dyDescent="0.5">
      <c r="D924"/>
      <c r="L924"/>
    </row>
    <row r="925" spans="4:12" x14ac:dyDescent="0.5">
      <c r="D925"/>
      <c r="L925"/>
    </row>
    <row r="926" spans="4:12" x14ac:dyDescent="0.5">
      <c r="D926"/>
      <c r="L926"/>
    </row>
    <row r="927" spans="4:12" x14ac:dyDescent="0.5">
      <c r="D927"/>
      <c r="L927"/>
    </row>
    <row r="928" spans="4:12" x14ac:dyDescent="0.5">
      <c r="D928"/>
      <c r="L928"/>
    </row>
    <row r="929" spans="4:12" x14ac:dyDescent="0.5">
      <c r="D929"/>
      <c r="L929"/>
    </row>
    <row r="930" spans="4:12" x14ac:dyDescent="0.5">
      <c r="D930"/>
      <c r="L930"/>
    </row>
    <row r="931" spans="4:12" x14ac:dyDescent="0.5">
      <c r="D931"/>
      <c r="L931"/>
    </row>
    <row r="932" spans="4:12" x14ac:dyDescent="0.5">
      <c r="D932"/>
      <c r="L932"/>
    </row>
    <row r="933" spans="4:12" x14ac:dyDescent="0.5">
      <c r="D933"/>
      <c r="L933"/>
    </row>
    <row r="934" spans="4:12" x14ac:dyDescent="0.5">
      <c r="D934"/>
      <c r="L934"/>
    </row>
    <row r="935" spans="4:12" x14ac:dyDescent="0.5">
      <c r="D935"/>
      <c r="L935"/>
    </row>
    <row r="936" spans="4:12" x14ac:dyDescent="0.5">
      <c r="D936"/>
      <c r="L936"/>
    </row>
    <row r="937" spans="4:12" x14ac:dyDescent="0.5">
      <c r="D937"/>
      <c r="L937"/>
    </row>
    <row r="938" spans="4:12" x14ac:dyDescent="0.5">
      <c r="D938"/>
      <c r="L938"/>
    </row>
    <row r="939" spans="4:12" x14ac:dyDescent="0.5">
      <c r="D939"/>
      <c r="L939"/>
    </row>
    <row r="940" spans="4:12" x14ac:dyDescent="0.5">
      <c r="D940"/>
      <c r="L940"/>
    </row>
    <row r="941" spans="4:12" x14ac:dyDescent="0.5">
      <c r="D941"/>
      <c r="L941"/>
    </row>
    <row r="942" spans="4:12" x14ac:dyDescent="0.5">
      <c r="D942"/>
      <c r="L942"/>
    </row>
    <row r="943" spans="4:12" x14ac:dyDescent="0.5">
      <c r="D943"/>
      <c r="L943"/>
    </row>
    <row r="944" spans="4:12" x14ac:dyDescent="0.5">
      <c r="D944"/>
      <c r="L944"/>
    </row>
    <row r="945" spans="4:12" x14ac:dyDescent="0.5">
      <c r="D945"/>
      <c r="L945"/>
    </row>
    <row r="946" spans="4:12" x14ac:dyDescent="0.5">
      <c r="D946"/>
      <c r="L946"/>
    </row>
    <row r="947" spans="4:12" x14ac:dyDescent="0.5">
      <c r="D947"/>
      <c r="L947"/>
    </row>
    <row r="948" spans="4:12" x14ac:dyDescent="0.5">
      <c r="D948"/>
      <c r="L948"/>
    </row>
    <row r="949" spans="4:12" x14ac:dyDescent="0.5">
      <c r="D949"/>
      <c r="L949"/>
    </row>
    <row r="950" spans="4:12" x14ac:dyDescent="0.5">
      <c r="D950"/>
      <c r="L950"/>
    </row>
    <row r="951" spans="4:12" x14ac:dyDescent="0.5">
      <c r="D951"/>
      <c r="L951"/>
    </row>
    <row r="952" spans="4:12" x14ac:dyDescent="0.5">
      <c r="D952"/>
      <c r="L952"/>
    </row>
    <row r="953" spans="4:12" x14ac:dyDescent="0.5">
      <c r="D953"/>
      <c r="L953"/>
    </row>
    <row r="954" spans="4:12" x14ac:dyDescent="0.5">
      <c r="D954"/>
      <c r="L954"/>
    </row>
    <row r="955" spans="4:12" x14ac:dyDescent="0.5">
      <c r="D955"/>
      <c r="L955"/>
    </row>
    <row r="956" spans="4:12" x14ac:dyDescent="0.5">
      <c r="D956"/>
      <c r="L956"/>
    </row>
    <row r="957" spans="4:12" x14ac:dyDescent="0.5">
      <c r="D957"/>
      <c r="L957"/>
    </row>
    <row r="958" spans="4:12" x14ac:dyDescent="0.5">
      <c r="D958"/>
      <c r="L958"/>
    </row>
    <row r="959" spans="4:12" x14ac:dyDescent="0.5">
      <c r="D959"/>
      <c r="L959"/>
    </row>
    <row r="960" spans="4:12" x14ac:dyDescent="0.5">
      <c r="D960"/>
      <c r="L960"/>
    </row>
    <row r="961" spans="4:12" x14ac:dyDescent="0.5">
      <c r="D961"/>
      <c r="L961"/>
    </row>
    <row r="962" spans="4:12" x14ac:dyDescent="0.5">
      <c r="D962"/>
      <c r="L962"/>
    </row>
    <row r="963" spans="4:12" x14ac:dyDescent="0.5">
      <c r="D963"/>
      <c r="L963"/>
    </row>
    <row r="964" spans="4:12" x14ac:dyDescent="0.5">
      <c r="D964"/>
      <c r="L964"/>
    </row>
    <row r="965" spans="4:12" x14ac:dyDescent="0.5">
      <c r="D965"/>
      <c r="L965"/>
    </row>
    <row r="966" spans="4:12" x14ac:dyDescent="0.5">
      <c r="D966"/>
      <c r="L966"/>
    </row>
    <row r="967" spans="4:12" x14ac:dyDescent="0.5">
      <c r="D967"/>
      <c r="L967"/>
    </row>
    <row r="968" spans="4:12" x14ac:dyDescent="0.5">
      <c r="D968"/>
      <c r="L968"/>
    </row>
    <row r="969" spans="4:12" x14ac:dyDescent="0.5">
      <c r="D969"/>
      <c r="L969"/>
    </row>
    <row r="970" spans="4:12" x14ac:dyDescent="0.5">
      <c r="D970"/>
      <c r="L970"/>
    </row>
    <row r="971" spans="4:12" x14ac:dyDescent="0.5">
      <c r="D971"/>
      <c r="L971"/>
    </row>
    <row r="972" spans="4:12" x14ac:dyDescent="0.5">
      <c r="D972"/>
      <c r="L972"/>
    </row>
    <row r="973" spans="4:12" x14ac:dyDescent="0.5">
      <c r="D973"/>
      <c r="L973"/>
    </row>
    <row r="974" spans="4:12" x14ac:dyDescent="0.5">
      <c r="D974"/>
      <c r="L974"/>
    </row>
    <row r="975" spans="4:12" x14ac:dyDescent="0.5">
      <c r="D975"/>
      <c r="L975"/>
    </row>
    <row r="976" spans="4:12" x14ac:dyDescent="0.5">
      <c r="D976"/>
      <c r="L976"/>
    </row>
    <row r="977" spans="4:12" x14ac:dyDescent="0.5">
      <c r="D977"/>
      <c r="L977"/>
    </row>
    <row r="978" spans="4:12" x14ac:dyDescent="0.5">
      <c r="D978"/>
      <c r="L978"/>
    </row>
    <row r="979" spans="4:12" x14ac:dyDescent="0.5">
      <c r="D979"/>
      <c r="L979"/>
    </row>
    <row r="980" spans="4:12" x14ac:dyDescent="0.5">
      <c r="D980"/>
      <c r="L980"/>
    </row>
    <row r="981" spans="4:12" x14ac:dyDescent="0.5">
      <c r="D981"/>
      <c r="L981"/>
    </row>
    <row r="982" spans="4:12" x14ac:dyDescent="0.5">
      <c r="D982"/>
      <c r="L982"/>
    </row>
    <row r="983" spans="4:12" x14ac:dyDescent="0.5">
      <c r="D983"/>
      <c r="L983"/>
    </row>
    <row r="984" spans="4:12" x14ac:dyDescent="0.5">
      <c r="D984"/>
      <c r="L984"/>
    </row>
    <row r="985" spans="4:12" x14ac:dyDescent="0.5">
      <c r="D985"/>
      <c r="L985"/>
    </row>
    <row r="986" spans="4:12" x14ac:dyDescent="0.5">
      <c r="D986"/>
      <c r="L986"/>
    </row>
    <row r="987" spans="4:12" x14ac:dyDescent="0.5">
      <c r="D987"/>
      <c r="L987"/>
    </row>
    <row r="988" spans="4:12" x14ac:dyDescent="0.5">
      <c r="D988"/>
      <c r="L988"/>
    </row>
    <row r="989" spans="4:12" x14ac:dyDescent="0.5">
      <c r="D989"/>
      <c r="L989"/>
    </row>
    <row r="990" spans="4:12" x14ac:dyDescent="0.5">
      <c r="D990"/>
      <c r="L990"/>
    </row>
    <row r="991" spans="4:12" x14ac:dyDescent="0.5">
      <c r="D991"/>
      <c r="L991"/>
    </row>
    <row r="992" spans="4:12" x14ac:dyDescent="0.5">
      <c r="D992"/>
      <c r="L992"/>
    </row>
    <row r="993" spans="4:12" x14ac:dyDescent="0.5">
      <c r="D993"/>
      <c r="L993"/>
    </row>
    <row r="994" spans="4:12" x14ac:dyDescent="0.5">
      <c r="D994"/>
      <c r="L994"/>
    </row>
    <row r="995" spans="4:12" x14ac:dyDescent="0.5">
      <c r="D995"/>
      <c r="L995"/>
    </row>
    <row r="996" spans="4:12" x14ac:dyDescent="0.5">
      <c r="D996"/>
      <c r="L996"/>
    </row>
    <row r="997" spans="4:12" x14ac:dyDescent="0.5">
      <c r="D997"/>
      <c r="L997"/>
    </row>
    <row r="998" spans="4:12" x14ac:dyDescent="0.5">
      <c r="D998"/>
      <c r="L998"/>
    </row>
    <row r="999" spans="4:12" x14ac:dyDescent="0.5">
      <c r="D999"/>
      <c r="L999"/>
    </row>
    <row r="1000" spans="4:12" x14ac:dyDescent="0.5">
      <c r="D1000"/>
      <c r="L1000"/>
    </row>
    <row r="1001" spans="4:12" x14ac:dyDescent="0.5">
      <c r="D1001"/>
      <c r="L1001"/>
    </row>
    <row r="1002" spans="4:12" x14ac:dyDescent="0.5">
      <c r="D1002"/>
      <c r="L1002"/>
    </row>
    <row r="1003" spans="4:12" x14ac:dyDescent="0.5">
      <c r="D1003"/>
      <c r="L1003"/>
    </row>
    <row r="1004" spans="4:12" x14ac:dyDescent="0.5">
      <c r="D1004"/>
      <c r="L1004"/>
    </row>
    <row r="1005" spans="4:12" x14ac:dyDescent="0.5">
      <c r="D1005"/>
      <c r="L1005"/>
    </row>
    <row r="1006" spans="4:12" x14ac:dyDescent="0.5">
      <c r="D1006"/>
      <c r="L1006"/>
    </row>
    <row r="1007" spans="4:12" x14ac:dyDescent="0.5">
      <c r="D1007"/>
      <c r="L1007"/>
    </row>
    <row r="1008" spans="4:12" x14ac:dyDescent="0.5">
      <c r="D1008"/>
      <c r="L1008"/>
    </row>
    <row r="1009" spans="4:12" x14ac:dyDescent="0.5">
      <c r="D1009"/>
      <c r="L1009"/>
    </row>
    <row r="1010" spans="4:12" x14ac:dyDescent="0.5">
      <c r="D1010"/>
      <c r="L1010"/>
    </row>
    <row r="1011" spans="4:12" x14ac:dyDescent="0.5">
      <c r="D1011"/>
      <c r="L1011"/>
    </row>
    <row r="1012" spans="4:12" x14ac:dyDescent="0.5">
      <c r="D1012"/>
      <c r="L1012"/>
    </row>
    <row r="1013" spans="4:12" x14ac:dyDescent="0.5">
      <c r="D1013"/>
      <c r="L1013"/>
    </row>
    <row r="1014" spans="4:12" x14ac:dyDescent="0.5">
      <c r="D1014"/>
      <c r="L1014"/>
    </row>
    <row r="1015" spans="4:12" x14ac:dyDescent="0.5">
      <c r="D1015"/>
      <c r="L1015"/>
    </row>
    <row r="1016" spans="4:12" x14ac:dyDescent="0.5">
      <c r="D1016"/>
      <c r="L1016"/>
    </row>
    <row r="1017" spans="4:12" x14ac:dyDescent="0.5">
      <c r="D1017"/>
      <c r="L1017"/>
    </row>
    <row r="1018" spans="4:12" x14ac:dyDescent="0.5">
      <c r="D1018"/>
      <c r="L1018"/>
    </row>
    <row r="1019" spans="4:12" x14ac:dyDescent="0.5">
      <c r="D1019"/>
      <c r="L1019"/>
    </row>
    <row r="1020" spans="4:12" x14ac:dyDescent="0.5">
      <c r="D1020"/>
      <c r="L1020"/>
    </row>
    <row r="1021" spans="4:12" x14ac:dyDescent="0.5">
      <c r="D1021"/>
      <c r="L1021"/>
    </row>
    <row r="1022" spans="4:12" x14ac:dyDescent="0.5">
      <c r="D1022"/>
      <c r="L1022"/>
    </row>
    <row r="1023" spans="4:12" x14ac:dyDescent="0.5">
      <c r="D1023"/>
      <c r="L1023"/>
    </row>
    <row r="1024" spans="4:12" x14ac:dyDescent="0.5">
      <c r="D1024"/>
      <c r="L1024"/>
    </row>
    <row r="1025" spans="4:12" x14ac:dyDescent="0.5">
      <c r="D1025"/>
      <c r="L1025"/>
    </row>
    <row r="1026" spans="4:12" x14ac:dyDescent="0.5">
      <c r="D1026"/>
      <c r="L1026"/>
    </row>
    <row r="1027" spans="4:12" x14ac:dyDescent="0.5">
      <c r="D1027"/>
      <c r="L1027"/>
    </row>
    <row r="1028" spans="4:12" x14ac:dyDescent="0.5">
      <c r="D1028"/>
      <c r="L1028"/>
    </row>
    <row r="1029" spans="4:12" x14ac:dyDescent="0.5">
      <c r="D1029"/>
      <c r="L1029"/>
    </row>
    <row r="1030" spans="4:12" x14ac:dyDescent="0.5">
      <c r="D1030"/>
      <c r="L1030"/>
    </row>
    <row r="1031" spans="4:12" x14ac:dyDescent="0.5">
      <c r="D1031"/>
      <c r="L1031"/>
    </row>
    <row r="1032" spans="4:12" x14ac:dyDescent="0.5">
      <c r="D1032"/>
      <c r="L1032"/>
    </row>
    <row r="1033" spans="4:12" x14ac:dyDescent="0.5">
      <c r="D1033"/>
      <c r="L1033"/>
    </row>
    <row r="1034" spans="4:12" x14ac:dyDescent="0.5">
      <c r="D1034"/>
      <c r="L1034"/>
    </row>
    <row r="1035" spans="4:12" x14ac:dyDescent="0.5">
      <c r="D1035"/>
      <c r="L1035"/>
    </row>
    <row r="1036" spans="4:12" x14ac:dyDescent="0.5">
      <c r="D1036"/>
      <c r="L1036"/>
    </row>
    <row r="1037" spans="4:12" x14ac:dyDescent="0.5">
      <c r="D1037"/>
      <c r="L1037"/>
    </row>
    <row r="1038" spans="4:12" x14ac:dyDescent="0.5">
      <c r="D1038"/>
      <c r="L1038"/>
    </row>
    <row r="1039" spans="4:12" x14ac:dyDescent="0.5">
      <c r="D1039"/>
      <c r="L1039"/>
    </row>
    <row r="1040" spans="4:12" x14ac:dyDescent="0.5">
      <c r="D1040"/>
      <c r="L1040"/>
    </row>
    <row r="1041" spans="4:12" x14ac:dyDescent="0.5">
      <c r="D1041"/>
      <c r="L1041"/>
    </row>
    <row r="1042" spans="4:12" x14ac:dyDescent="0.5">
      <c r="D1042"/>
      <c r="L1042"/>
    </row>
    <row r="1043" spans="4:12" x14ac:dyDescent="0.5">
      <c r="D1043"/>
      <c r="L1043"/>
    </row>
    <row r="1044" spans="4:12" x14ac:dyDescent="0.5">
      <c r="D1044"/>
      <c r="L1044"/>
    </row>
    <row r="1045" spans="4:12" x14ac:dyDescent="0.5">
      <c r="D1045"/>
      <c r="L1045"/>
    </row>
    <row r="1046" spans="4:12" x14ac:dyDescent="0.5">
      <c r="D1046"/>
      <c r="L1046"/>
    </row>
    <row r="1047" spans="4:12" x14ac:dyDescent="0.5">
      <c r="D1047"/>
      <c r="L1047"/>
    </row>
    <row r="1048" spans="4:12" x14ac:dyDescent="0.5">
      <c r="D1048"/>
      <c r="L1048"/>
    </row>
    <row r="1049" spans="4:12" x14ac:dyDescent="0.5">
      <c r="D1049"/>
      <c r="L1049"/>
    </row>
    <row r="1050" spans="4:12" x14ac:dyDescent="0.5">
      <c r="D1050"/>
      <c r="L1050"/>
    </row>
    <row r="1051" spans="4:12" x14ac:dyDescent="0.5">
      <c r="D1051"/>
      <c r="L1051"/>
    </row>
    <row r="1052" spans="4:12" x14ac:dyDescent="0.5">
      <c r="D1052"/>
      <c r="L1052"/>
    </row>
    <row r="1053" spans="4:12" x14ac:dyDescent="0.5">
      <c r="D1053"/>
      <c r="L1053"/>
    </row>
    <row r="1054" spans="4:12" x14ac:dyDescent="0.5">
      <c r="D1054"/>
      <c r="L1054"/>
    </row>
    <row r="1055" spans="4:12" x14ac:dyDescent="0.5">
      <c r="D1055"/>
      <c r="L1055"/>
    </row>
    <row r="1056" spans="4:12" x14ac:dyDescent="0.5">
      <c r="D1056"/>
      <c r="L1056"/>
    </row>
    <row r="1057" spans="4:12" x14ac:dyDescent="0.5">
      <c r="D1057"/>
      <c r="L1057"/>
    </row>
    <row r="1058" spans="4:12" x14ac:dyDescent="0.5">
      <c r="D1058"/>
      <c r="L1058"/>
    </row>
    <row r="1059" spans="4:12" x14ac:dyDescent="0.5">
      <c r="D1059"/>
      <c r="L1059"/>
    </row>
    <row r="1060" spans="4:12" x14ac:dyDescent="0.5">
      <c r="D1060"/>
      <c r="L1060"/>
    </row>
    <row r="1061" spans="4:12" x14ac:dyDescent="0.5">
      <c r="D1061"/>
      <c r="L1061"/>
    </row>
    <row r="1062" spans="4:12" x14ac:dyDescent="0.5">
      <c r="D1062"/>
      <c r="L1062"/>
    </row>
    <row r="1063" spans="4:12" x14ac:dyDescent="0.5">
      <c r="D1063"/>
      <c r="L1063"/>
    </row>
    <row r="1064" spans="4:12" x14ac:dyDescent="0.5">
      <c r="D1064"/>
      <c r="L1064"/>
    </row>
    <row r="1065" spans="4:12" x14ac:dyDescent="0.5">
      <c r="D1065"/>
      <c r="L1065"/>
    </row>
    <row r="1066" spans="4:12" x14ac:dyDescent="0.5">
      <c r="D1066"/>
      <c r="L1066"/>
    </row>
    <row r="1067" spans="4:12" x14ac:dyDescent="0.5">
      <c r="D1067"/>
      <c r="L1067"/>
    </row>
    <row r="1068" spans="4:12" x14ac:dyDescent="0.5">
      <c r="D1068"/>
      <c r="L1068"/>
    </row>
    <row r="1069" spans="4:12" x14ac:dyDescent="0.5">
      <c r="D1069"/>
      <c r="L1069"/>
    </row>
    <row r="1070" spans="4:12" x14ac:dyDescent="0.5">
      <c r="D1070"/>
      <c r="L1070"/>
    </row>
    <row r="1071" spans="4:12" x14ac:dyDescent="0.5">
      <c r="D1071"/>
      <c r="L1071"/>
    </row>
    <row r="1072" spans="4:12" x14ac:dyDescent="0.5">
      <c r="D1072"/>
      <c r="L1072"/>
    </row>
    <row r="1073" spans="4:12" x14ac:dyDescent="0.5">
      <c r="D1073"/>
      <c r="L1073"/>
    </row>
    <row r="1074" spans="4:12" x14ac:dyDescent="0.5">
      <c r="D1074"/>
      <c r="L1074"/>
    </row>
    <row r="1075" spans="4:12" x14ac:dyDescent="0.5">
      <c r="D1075"/>
      <c r="L1075"/>
    </row>
    <row r="1076" spans="4:12" x14ac:dyDescent="0.5">
      <c r="D1076"/>
      <c r="L1076"/>
    </row>
    <row r="1077" spans="4:12" x14ac:dyDescent="0.5">
      <c r="D1077"/>
      <c r="L1077"/>
    </row>
    <row r="1078" spans="4:12" x14ac:dyDescent="0.5">
      <c r="D1078"/>
      <c r="L1078"/>
    </row>
    <row r="1079" spans="4:12" x14ac:dyDescent="0.5">
      <c r="D1079"/>
      <c r="L1079"/>
    </row>
    <row r="1080" spans="4:12" x14ac:dyDescent="0.5">
      <c r="D1080"/>
      <c r="L1080"/>
    </row>
    <row r="1081" spans="4:12" x14ac:dyDescent="0.5">
      <c r="D1081"/>
      <c r="L1081"/>
    </row>
    <row r="1082" spans="4:12" x14ac:dyDescent="0.5">
      <c r="D1082"/>
      <c r="L1082"/>
    </row>
    <row r="1083" spans="4:12" x14ac:dyDescent="0.5">
      <c r="D1083"/>
      <c r="L1083"/>
    </row>
    <row r="1084" spans="4:12" x14ac:dyDescent="0.5">
      <c r="D1084"/>
      <c r="L1084"/>
    </row>
    <row r="1085" spans="4:12" x14ac:dyDescent="0.5">
      <c r="D1085"/>
      <c r="L1085"/>
    </row>
    <row r="1086" spans="4:12" x14ac:dyDescent="0.5">
      <c r="D1086"/>
      <c r="L1086"/>
    </row>
    <row r="1087" spans="4:12" x14ac:dyDescent="0.5">
      <c r="D1087"/>
      <c r="L1087"/>
    </row>
    <row r="1088" spans="4:12" x14ac:dyDescent="0.5">
      <c r="D1088"/>
      <c r="L1088"/>
    </row>
    <row r="1089" spans="4:12" x14ac:dyDescent="0.5">
      <c r="D1089"/>
      <c r="L1089"/>
    </row>
    <row r="1090" spans="4:12" x14ac:dyDescent="0.5">
      <c r="D1090"/>
      <c r="L1090"/>
    </row>
    <row r="1091" spans="4:12" x14ac:dyDescent="0.5">
      <c r="D1091"/>
      <c r="L1091"/>
    </row>
    <row r="1092" spans="4:12" x14ac:dyDescent="0.5">
      <c r="D1092"/>
      <c r="L1092"/>
    </row>
    <row r="1093" spans="4:12" x14ac:dyDescent="0.5">
      <c r="D1093"/>
      <c r="L1093"/>
    </row>
    <row r="1094" spans="4:12" x14ac:dyDescent="0.5">
      <c r="D1094"/>
      <c r="L1094"/>
    </row>
    <row r="1095" spans="4:12" x14ac:dyDescent="0.5">
      <c r="D1095"/>
      <c r="L1095"/>
    </row>
    <row r="1096" spans="4:12" x14ac:dyDescent="0.5">
      <c r="D1096"/>
      <c r="L1096"/>
    </row>
    <row r="1097" spans="4:12" x14ac:dyDescent="0.5">
      <c r="D1097"/>
      <c r="L1097"/>
    </row>
    <row r="1098" spans="4:12" x14ac:dyDescent="0.5">
      <c r="D1098"/>
      <c r="L1098"/>
    </row>
    <row r="1099" spans="4:12" x14ac:dyDescent="0.5">
      <c r="D1099"/>
      <c r="L1099"/>
    </row>
    <row r="1100" spans="4:12" x14ac:dyDescent="0.5">
      <c r="D1100"/>
      <c r="L1100"/>
    </row>
    <row r="1101" spans="4:12" x14ac:dyDescent="0.5">
      <c r="D1101"/>
      <c r="L1101"/>
    </row>
    <row r="1102" spans="4:12" x14ac:dyDescent="0.5">
      <c r="D1102"/>
      <c r="L1102"/>
    </row>
    <row r="1103" spans="4:12" x14ac:dyDescent="0.5">
      <c r="D1103"/>
      <c r="L1103"/>
    </row>
    <row r="1104" spans="4:12" x14ac:dyDescent="0.5">
      <c r="D1104"/>
      <c r="L1104"/>
    </row>
    <row r="1105" spans="4:12" x14ac:dyDescent="0.5">
      <c r="D1105"/>
      <c r="L1105"/>
    </row>
    <row r="1106" spans="4:12" x14ac:dyDescent="0.5">
      <c r="D1106"/>
      <c r="L1106"/>
    </row>
    <row r="1107" spans="4:12" x14ac:dyDescent="0.5">
      <c r="D1107"/>
      <c r="L1107"/>
    </row>
    <row r="1108" spans="4:12" x14ac:dyDescent="0.5">
      <c r="D1108"/>
      <c r="L1108"/>
    </row>
    <row r="1109" spans="4:12" x14ac:dyDescent="0.5">
      <c r="D1109"/>
      <c r="L1109"/>
    </row>
    <row r="1110" spans="4:12" x14ac:dyDescent="0.5">
      <c r="D1110"/>
      <c r="L1110"/>
    </row>
    <row r="1111" spans="4:12" x14ac:dyDescent="0.5">
      <c r="D1111"/>
      <c r="L1111"/>
    </row>
    <row r="1112" spans="4:12" x14ac:dyDescent="0.5">
      <c r="D1112"/>
      <c r="L1112"/>
    </row>
    <row r="1113" spans="4:12" x14ac:dyDescent="0.5">
      <c r="D1113"/>
      <c r="L1113"/>
    </row>
    <row r="1114" spans="4:12" x14ac:dyDescent="0.5">
      <c r="D1114"/>
      <c r="L1114"/>
    </row>
    <row r="1115" spans="4:12" x14ac:dyDescent="0.5">
      <c r="D1115"/>
      <c r="L1115"/>
    </row>
    <row r="1116" spans="4:12" x14ac:dyDescent="0.5">
      <c r="D1116"/>
      <c r="L1116"/>
    </row>
    <row r="1117" spans="4:12" x14ac:dyDescent="0.5">
      <c r="D1117"/>
      <c r="L1117"/>
    </row>
    <row r="1118" spans="4:12" x14ac:dyDescent="0.5">
      <c r="D1118"/>
      <c r="L1118"/>
    </row>
    <row r="1119" spans="4:12" x14ac:dyDescent="0.5">
      <c r="D1119"/>
      <c r="L1119"/>
    </row>
    <row r="1120" spans="4:12" x14ac:dyDescent="0.5">
      <c r="D1120"/>
      <c r="L1120"/>
    </row>
    <row r="1121" spans="4:12" x14ac:dyDescent="0.5">
      <c r="D1121"/>
      <c r="L1121"/>
    </row>
    <row r="1122" spans="4:12" x14ac:dyDescent="0.5">
      <c r="D1122"/>
      <c r="L1122"/>
    </row>
    <row r="1123" spans="4:12" x14ac:dyDescent="0.5">
      <c r="D1123"/>
      <c r="L1123"/>
    </row>
    <row r="1124" spans="4:12" x14ac:dyDescent="0.5">
      <c r="D1124"/>
      <c r="L1124"/>
    </row>
    <row r="1125" spans="4:12" x14ac:dyDescent="0.5">
      <c r="D1125"/>
      <c r="L1125"/>
    </row>
    <row r="1126" spans="4:12" x14ac:dyDescent="0.5">
      <c r="D1126"/>
      <c r="L1126"/>
    </row>
    <row r="1127" spans="4:12" x14ac:dyDescent="0.5">
      <c r="D1127"/>
      <c r="L1127"/>
    </row>
    <row r="1128" spans="4:12" x14ac:dyDescent="0.5">
      <c r="D1128"/>
      <c r="L1128"/>
    </row>
    <row r="1129" spans="4:12" x14ac:dyDescent="0.5">
      <c r="D1129"/>
      <c r="L1129"/>
    </row>
    <row r="1130" spans="4:12" x14ac:dyDescent="0.5">
      <c r="D1130"/>
      <c r="L1130"/>
    </row>
    <row r="1131" spans="4:12" x14ac:dyDescent="0.5">
      <c r="D1131"/>
      <c r="L1131"/>
    </row>
    <row r="1132" spans="4:12" x14ac:dyDescent="0.5">
      <c r="D1132"/>
      <c r="L1132"/>
    </row>
    <row r="1133" spans="4:12" x14ac:dyDescent="0.5">
      <c r="D1133"/>
      <c r="L1133"/>
    </row>
    <row r="1134" spans="4:12" x14ac:dyDescent="0.5">
      <c r="D1134"/>
      <c r="L1134"/>
    </row>
    <row r="1135" spans="4:12" x14ac:dyDescent="0.5">
      <c r="D1135"/>
      <c r="L1135"/>
    </row>
    <row r="1136" spans="4:12" x14ac:dyDescent="0.5">
      <c r="D1136"/>
      <c r="L1136"/>
    </row>
    <row r="1137" spans="4:12" x14ac:dyDescent="0.5">
      <c r="D1137"/>
      <c r="L1137"/>
    </row>
    <row r="1138" spans="4:12" x14ac:dyDescent="0.5">
      <c r="D1138"/>
      <c r="L1138"/>
    </row>
    <row r="1139" spans="4:12" x14ac:dyDescent="0.5">
      <c r="D1139"/>
      <c r="L1139"/>
    </row>
    <row r="1140" spans="4:12" x14ac:dyDescent="0.5">
      <c r="D1140"/>
      <c r="L1140"/>
    </row>
    <row r="1141" spans="4:12" x14ac:dyDescent="0.5">
      <c r="D1141"/>
      <c r="L1141"/>
    </row>
    <row r="1142" spans="4:12" x14ac:dyDescent="0.5">
      <c r="D1142"/>
      <c r="L1142"/>
    </row>
    <row r="1143" spans="4:12" x14ac:dyDescent="0.5">
      <c r="D1143"/>
      <c r="L1143"/>
    </row>
    <row r="1144" spans="4:12" x14ac:dyDescent="0.5">
      <c r="D1144"/>
      <c r="L1144"/>
    </row>
    <row r="1145" spans="4:12" x14ac:dyDescent="0.5">
      <c r="D1145"/>
      <c r="L1145"/>
    </row>
    <row r="1146" spans="4:12" x14ac:dyDescent="0.5">
      <c r="D1146"/>
      <c r="L1146"/>
    </row>
    <row r="1147" spans="4:12" x14ac:dyDescent="0.5">
      <c r="D1147"/>
      <c r="L1147"/>
    </row>
    <row r="1148" spans="4:12" x14ac:dyDescent="0.5">
      <c r="D1148"/>
      <c r="L1148"/>
    </row>
    <row r="1149" spans="4:12" x14ac:dyDescent="0.5">
      <c r="D1149"/>
      <c r="L1149"/>
    </row>
    <row r="1150" spans="4:12" x14ac:dyDescent="0.5">
      <c r="D1150"/>
      <c r="L1150"/>
    </row>
    <row r="1151" spans="4:12" x14ac:dyDescent="0.5">
      <c r="D1151"/>
      <c r="L1151"/>
    </row>
    <row r="1152" spans="4:12" x14ac:dyDescent="0.5">
      <c r="D1152"/>
      <c r="L1152"/>
    </row>
    <row r="1153" spans="4:12" x14ac:dyDescent="0.5">
      <c r="D1153"/>
      <c r="L1153"/>
    </row>
    <row r="1154" spans="4:12" x14ac:dyDescent="0.5">
      <c r="D1154"/>
      <c r="L1154"/>
    </row>
    <row r="1155" spans="4:12" x14ac:dyDescent="0.5">
      <c r="D1155"/>
      <c r="L1155"/>
    </row>
    <row r="1156" spans="4:12" x14ac:dyDescent="0.5">
      <c r="D1156"/>
      <c r="L1156"/>
    </row>
    <row r="1157" spans="4:12" x14ac:dyDescent="0.5">
      <c r="D1157"/>
      <c r="L1157"/>
    </row>
    <row r="1158" spans="4:12" x14ac:dyDescent="0.5">
      <c r="D1158"/>
      <c r="L1158"/>
    </row>
    <row r="1159" spans="4:12" x14ac:dyDescent="0.5">
      <c r="D1159"/>
      <c r="L1159"/>
    </row>
    <row r="1160" spans="4:12" x14ac:dyDescent="0.5">
      <c r="D1160"/>
      <c r="L1160"/>
    </row>
    <row r="1161" spans="4:12" x14ac:dyDescent="0.5">
      <c r="D1161"/>
      <c r="L1161"/>
    </row>
    <row r="1162" spans="4:12" x14ac:dyDescent="0.5">
      <c r="D1162"/>
      <c r="L1162"/>
    </row>
    <row r="1163" spans="4:12" x14ac:dyDescent="0.5">
      <c r="D1163"/>
      <c r="L1163"/>
    </row>
    <row r="1164" spans="4:12" x14ac:dyDescent="0.5">
      <c r="D1164"/>
      <c r="L1164"/>
    </row>
    <row r="1165" spans="4:12" x14ac:dyDescent="0.5">
      <c r="D1165"/>
      <c r="L1165"/>
    </row>
    <row r="1166" spans="4:12" x14ac:dyDescent="0.5">
      <c r="D1166"/>
      <c r="L1166"/>
    </row>
    <row r="1167" spans="4:12" x14ac:dyDescent="0.5">
      <c r="D1167"/>
      <c r="L1167"/>
    </row>
    <row r="1168" spans="4:12" x14ac:dyDescent="0.5">
      <c r="D1168"/>
      <c r="L1168"/>
    </row>
    <row r="1169" spans="4:12" x14ac:dyDescent="0.5">
      <c r="D1169"/>
      <c r="L1169"/>
    </row>
    <row r="1170" spans="4:12" x14ac:dyDescent="0.5">
      <c r="D1170"/>
      <c r="L1170"/>
    </row>
    <row r="1171" spans="4:12" x14ac:dyDescent="0.5">
      <c r="D1171"/>
      <c r="L1171"/>
    </row>
    <row r="1172" spans="4:12" x14ac:dyDescent="0.5">
      <c r="D1172"/>
      <c r="L1172"/>
    </row>
    <row r="1173" spans="4:12" x14ac:dyDescent="0.5">
      <c r="D1173"/>
      <c r="L1173"/>
    </row>
    <row r="1174" spans="4:12" x14ac:dyDescent="0.5">
      <c r="D1174"/>
      <c r="L1174"/>
    </row>
    <row r="1175" spans="4:12" x14ac:dyDescent="0.5">
      <c r="D1175"/>
      <c r="L1175"/>
    </row>
    <row r="1176" spans="4:12" x14ac:dyDescent="0.5">
      <c r="D1176"/>
      <c r="L1176"/>
    </row>
    <row r="1177" spans="4:12" x14ac:dyDescent="0.5">
      <c r="D1177"/>
      <c r="L1177"/>
    </row>
    <row r="1178" spans="4:12" x14ac:dyDescent="0.5">
      <c r="D1178"/>
      <c r="L1178"/>
    </row>
    <row r="1179" spans="4:12" x14ac:dyDescent="0.5">
      <c r="D1179"/>
      <c r="L1179"/>
    </row>
    <row r="1180" spans="4:12" x14ac:dyDescent="0.5">
      <c r="D1180"/>
      <c r="L1180"/>
    </row>
    <row r="1181" spans="4:12" x14ac:dyDescent="0.5">
      <c r="D1181"/>
      <c r="L1181"/>
    </row>
    <row r="1182" spans="4:12" x14ac:dyDescent="0.5">
      <c r="D1182"/>
      <c r="L1182"/>
    </row>
    <row r="1183" spans="4:12" x14ac:dyDescent="0.5">
      <c r="D1183"/>
      <c r="L1183"/>
    </row>
    <row r="1184" spans="4:12" x14ac:dyDescent="0.5">
      <c r="D1184"/>
      <c r="L1184"/>
    </row>
    <row r="1185" spans="4:12" x14ac:dyDescent="0.5">
      <c r="D1185"/>
      <c r="L1185"/>
    </row>
    <row r="1186" spans="4:12" x14ac:dyDescent="0.5">
      <c r="D1186"/>
      <c r="L1186"/>
    </row>
    <row r="1187" spans="4:12" x14ac:dyDescent="0.5">
      <c r="D1187"/>
      <c r="L1187"/>
    </row>
    <row r="1188" spans="4:12" x14ac:dyDescent="0.5">
      <c r="D1188"/>
      <c r="L1188"/>
    </row>
    <row r="1189" spans="4:12" x14ac:dyDescent="0.5">
      <c r="D1189"/>
      <c r="L1189"/>
    </row>
    <row r="1190" spans="4:12" x14ac:dyDescent="0.5">
      <c r="D1190"/>
      <c r="L1190"/>
    </row>
    <row r="1191" spans="4:12" x14ac:dyDescent="0.5">
      <c r="D1191"/>
      <c r="L1191"/>
    </row>
    <row r="1192" spans="4:12" x14ac:dyDescent="0.5">
      <c r="D1192"/>
      <c r="L1192"/>
    </row>
    <row r="1193" spans="4:12" x14ac:dyDescent="0.5">
      <c r="D1193"/>
      <c r="L1193"/>
    </row>
    <row r="1194" spans="4:12" x14ac:dyDescent="0.5">
      <c r="D1194"/>
      <c r="L1194"/>
    </row>
    <row r="1195" spans="4:12" x14ac:dyDescent="0.5">
      <c r="D1195"/>
      <c r="L1195"/>
    </row>
    <row r="1196" spans="4:12" x14ac:dyDescent="0.5">
      <c r="D1196"/>
      <c r="L1196"/>
    </row>
    <row r="1197" spans="4:12" x14ac:dyDescent="0.5">
      <c r="D1197"/>
      <c r="L1197"/>
    </row>
    <row r="1198" spans="4:12" x14ac:dyDescent="0.5">
      <c r="D1198"/>
      <c r="L1198"/>
    </row>
    <row r="1199" spans="4:12" x14ac:dyDescent="0.5">
      <c r="D1199"/>
      <c r="L1199"/>
    </row>
    <row r="1200" spans="4:12" x14ac:dyDescent="0.5">
      <c r="D1200"/>
      <c r="L1200"/>
    </row>
    <row r="1201" spans="4:12" x14ac:dyDescent="0.5">
      <c r="D1201"/>
      <c r="L1201"/>
    </row>
    <row r="1202" spans="4:12" x14ac:dyDescent="0.5">
      <c r="D1202"/>
      <c r="L1202"/>
    </row>
    <row r="1203" spans="4:12" x14ac:dyDescent="0.5">
      <c r="D1203"/>
      <c r="L1203"/>
    </row>
    <row r="1204" spans="4:12" x14ac:dyDescent="0.5">
      <c r="D1204"/>
      <c r="L1204"/>
    </row>
    <row r="1205" spans="4:12" x14ac:dyDescent="0.5">
      <c r="D1205"/>
      <c r="L1205"/>
    </row>
    <row r="1206" spans="4:12" x14ac:dyDescent="0.5">
      <c r="D1206"/>
      <c r="L1206"/>
    </row>
    <row r="1207" spans="4:12" x14ac:dyDescent="0.5">
      <c r="D1207"/>
      <c r="L1207"/>
    </row>
    <row r="1208" spans="4:12" x14ac:dyDescent="0.5">
      <c r="D1208"/>
      <c r="L1208"/>
    </row>
    <row r="1209" spans="4:12" x14ac:dyDescent="0.5">
      <c r="D1209"/>
      <c r="L1209"/>
    </row>
    <row r="1210" spans="4:12" x14ac:dyDescent="0.5">
      <c r="D1210"/>
      <c r="L1210"/>
    </row>
    <row r="1211" spans="4:12" x14ac:dyDescent="0.5">
      <c r="D1211"/>
      <c r="L1211"/>
    </row>
    <row r="1212" spans="4:12" x14ac:dyDescent="0.5">
      <c r="D1212"/>
      <c r="L1212"/>
    </row>
    <row r="1213" spans="4:12" x14ac:dyDescent="0.5">
      <c r="D1213"/>
      <c r="L1213"/>
    </row>
    <row r="1214" spans="4:12" x14ac:dyDescent="0.5">
      <c r="D1214"/>
      <c r="L1214"/>
    </row>
    <row r="1215" spans="4:12" x14ac:dyDescent="0.5">
      <c r="D1215"/>
      <c r="L1215"/>
    </row>
    <row r="1216" spans="4:12" x14ac:dyDescent="0.5">
      <c r="D1216"/>
      <c r="L1216"/>
    </row>
    <row r="1217" spans="4:12" x14ac:dyDescent="0.5">
      <c r="D1217"/>
      <c r="L1217"/>
    </row>
    <row r="1218" spans="4:12" x14ac:dyDescent="0.5">
      <c r="D1218"/>
      <c r="L1218"/>
    </row>
    <row r="1219" spans="4:12" x14ac:dyDescent="0.5">
      <c r="D1219"/>
      <c r="L1219"/>
    </row>
    <row r="1220" spans="4:12" x14ac:dyDescent="0.5">
      <c r="D1220"/>
      <c r="L1220"/>
    </row>
    <row r="1221" spans="4:12" x14ac:dyDescent="0.5">
      <c r="D1221"/>
      <c r="L1221"/>
    </row>
    <row r="1222" spans="4:12" x14ac:dyDescent="0.5">
      <c r="D1222"/>
      <c r="L1222"/>
    </row>
    <row r="1223" spans="4:12" x14ac:dyDescent="0.5">
      <c r="D1223"/>
      <c r="L1223"/>
    </row>
    <row r="1224" spans="4:12" x14ac:dyDescent="0.5">
      <c r="D1224"/>
      <c r="L1224"/>
    </row>
    <row r="1225" spans="4:12" x14ac:dyDescent="0.5">
      <c r="D1225"/>
      <c r="L1225"/>
    </row>
    <row r="1226" spans="4:12" x14ac:dyDescent="0.5">
      <c r="D1226"/>
      <c r="L1226"/>
    </row>
    <row r="1227" spans="4:12" x14ac:dyDescent="0.5">
      <c r="D1227"/>
      <c r="L1227"/>
    </row>
    <row r="1228" spans="4:12" x14ac:dyDescent="0.5">
      <c r="D1228"/>
      <c r="L1228"/>
    </row>
    <row r="1229" spans="4:12" x14ac:dyDescent="0.5">
      <c r="D1229"/>
      <c r="L1229"/>
    </row>
    <row r="1230" spans="4:12" x14ac:dyDescent="0.5">
      <c r="D1230"/>
      <c r="L1230"/>
    </row>
    <row r="1231" spans="4:12" x14ac:dyDescent="0.5">
      <c r="D1231"/>
      <c r="L1231"/>
    </row>
    <row r="1232" spans="4:12" x14ac:dyDescent="0.5">
      <c r="D1232"/>
      <c r="L1232"/>
    </row>
    <row r="1233" spans="4:12" x14ac:dyDescent="0.5">
      <c r="D1233"/>
      <c r="L1233"/>
    </row>
    <row r="1234" spans="4:12" x14ac:dyDescent="0.5">
      <c r="D1234"/>
      <c r="L1234"/>
    </row>
    <row r="1235" spans="4:12" x14ac:dyDescent="0.5">
      <c r="D1235"/>
      <c r="L1235"/>
    </row>
    <row r="1236" spans="4:12" x14ac:dyDescent="0.5">
      <c r="D1236"/>
      <c r="L1236"/>
    </row>
    <row r="1237" spans="4:12" x14ac:dyDescent="0.5">
      <c r="D1237"/>
      <c r="L1237"/>
    </row>
    <row r="1238" spans="4:12" x14ac:dyDescent="0.5">
      <c r="D1238"/>
      <c r="L1238"/>
    </row>
    <row r="1239" spans="4:12" x14ac:dyDescent="0.5">
      <c r="D1239"/>
      <c r="L1239"/>
    </row>
    <row r="1240" spans="4:12" x14ac:dyDescent="0.5">
      <c r="D1240"/>
      <c r="L1240"/>
    </row>
    <row r="1241" spans="4:12" x14ac:dyDescent="0.5">
      <c r="D1241"/>
      <c r="L1241"/>
    </row>
    <row r="1242" spans="4:12" x14ac:dyDescent="0.5">
      <c r="D1242"/>
      <c r="L1242"/>
    </row>
    <row r="1243" spans="4:12" x14ac:dyDescent="0.5">
      <c r="D1243"/>
      <c r="L1243"/>
    </row>
    <row r="1244" spans="4:12" x14ac:dyDescent="0.5">
      <c r="D1244"/>
      <c r="L1244"/>
    </row>
    <row r="1245" spans="4:12" x14ac:dyDescent="0.5">
      <c r="D1245"/>
      <c r="L1245"/>
    </row>
    <row r="1246" spans="4:12" x14ac:dyDescent="0.5">
      <c r="D1246"/>
      <c r="L1246"/>
    </row>
    <row r="1247" spans="4:12" x14ac:dyDescent="0.5">
      <c r="D1247"/>
      <c r="L1247"/>
    </row>
    <row r="1248" spans="4:12" x14ac:dyDescent="0.5">
      <c r="D1248"/>
      <c r="L1248"/>
    </row>
    <row r="1249" spans="4:12" x14ac:dyDescent="0.5">
      <c r="D1249"/>
      <c r="L1249"/>
    </row>
    <row r="1250" spans="4:12" x14ac:dyDescent="0.5">
      <c r="D1250"/>
      <c r="L1250"/>
    </row>
    <row r="1251" spans="4:12" x14ac:dyDescent="0.5">
      <c r="D1251"/>
      <c r="L1251"/>
    </row>
    <row r="1252" spans="4:12" x14ac:dyDescent="0.5">
      <c r="D1252"/>
      <c r="L1252"/>
    </row>
    <row r="1253" spans="4:12" x14ac:dyDescent="0.5">
      <c r="D1253"/>
      <c r="L1253"/>
    </row>
    <row r="1254" spans="4:12" x14ac:dyDescent="0.5">
      <c r="D1254"/>
      <c r="L1254"/>
    </row>
    <row r="1255" spans="4:12" x14ac:dyDescent="0.5">
      <c r="D1255"/>
      <c r="L1255"/>
    </row>
    <row r="1256" spans="4:12" x14ac:dyDescent="0.5">
      <c r="D1256"/>
      <c r="L1256"/>
    </row>
    <row r="1257" spans="4:12" x14ac:dyDescent="0.5">
      <c r="D1257"/>
      <c r="L1257"/>
    </row>
    <row r="1258" spans="4:12" x14ac:dyDescent="0.5">
      <c r="D1258"/>
      <c r="L1258"/>
    </row>
    <row r="1259" spans="4:12" x14ac:dyDescent="0.5">
      <c r="D1259"/>
      <c r="L1259"/>
    </row>
    <row r="1260" spans="4:12" x14ac:dyDescent="0.5">
      <c r="D1260"/>
      <c r="L1260"/>
    </row>
    <row r="1261" spans="4:12" x14ac:dyDescent="0.5">
      <c r="D1261"/>
      <c r="L1261"/>
    </row>
    <row r="1262" spans="4:12" x14ac:dyDescent="0.5">
      <c r="D1262"/>
      <c r="L1262"/>
    </row>
    <row r="1263" spans="4:12" x14ac:dyDescent="0.5">
      <c r="D1263"/>
      <c r="L1263"/>
    </row>
    <row r="1264" spans="4:12" x14ac:dyDescent="0.5">
      <c r="D1264"/>
      <c r="L1264"/>
    </row>
    <row r="1265" spans="4:12" x14ac:dyDescent="0.5">
      <c r="D1265"/>
      <c r="L1265"/>
    </row>
    <row r="1266" spans="4:12" x14ac:dyDescent="0.5">
      <c r="D1266"/>
      <c r="L1266"/>
    </row>
    <row r="1267" spans="4:12" x14ac:dyDescent="0.5">
      <c r="D1267"/>
      <c r="L1267"/>
    </row>
    <row r="1268" spans="4:12" x14ac:dyDescent="0.5">
      <c r="D1268"/>
      <c r="L1268"/>
    </row>
    <row r="1269" spans="4:12" x14ac:dyDescent="0.5">
      <c r="D1269"/>
      <c r="L1269"/>
    </row>
    <row r="1270" spans="4:12" x14ac:dyDescent="0.5">
      <c r="D1270"/>
      <c r="L1270"/>
    </row>
    <row r="1271" spans="4:12" x14ac:dyDescent="0.5">
      <c r="D1271"/>
      <c r="L1271"/>
    </row>
    <row r="1272" spans="4:12" x14ac:dyDescent="0.5">
      <c r="D1272"/>
      <c r="L1272"/>
    </row>
    <row r="1273" spans="4:12" x14ac:dyDescent="0.5">
      <c r="D1273"/>
      <c r="L1273"/>
    </row>
    <row r="1274" spans="4:12" x14ac:dyDescent="0.5">
      <c r="D1274"/>
      <c r="L1274"/>
    </row>
    <row r="1275" spans="4:12" x14ac:dyDescent="0.5">
      <c r="D1275"/>
      <c r="L1275"/>
    </row>
    <row r="1276" spans="4:12" x14ac:dyDescent="0.5">
      <c r="D1276"/>
      <c r="L1276"/>
    </row>
    <row r="1277" spans="4:12" x14ac:dyDescent="0.5">
      <c r="D1277"/>
      <c r="L1277"/>
    </row>
    <row r="1278" spans="4:12" x14ac:dyDescent="0.5">
      <c r="D1278"/>
      <c r="L1278"/>
    </row>
    <row r="1279" spans="4:12" x14ac:dyDescent="0.5">
      <c r="D1279"/>
      <c r="L1279"/>
    </row>
    <row r="1280" spans="4:12" x14ac:dyDescent="0.5">
      <c r="D1280"/>
      <c r="L1280"/>
    </row>
    <row r="1281" spans="4:12" x14ac:dyDescent="0.5">
      <c r="D1281"/>
      <c r="L1281"/>
    </row>
    <row r="1282" spans="4:12" x14ac:dyDescent="0.5">
      <c r="D1282"/>
      <c r="L1282"/>
    </row>
    <row r="1283" spans="4:12" x14ac:dyDescent="0.5">
      <c r="D1283"/>
      <c r="L1283"/>
    </row>
    <row r="1284" spans="4:12" x14ac:dyDescent="0.5">
      <c r="D1284"/>
      <c r="L1284"/>
    </row>
    <row r="1285" spans="4:12" x14ac:dyDescent="0.5">
      <c r="D1285"/>
      <c r="L1285"/>
    </row>
    <row r="1286" spans="4:12" x14ac:dyDescent="0.5">
      <c r="D1286"/>
      <c r="L1286"/>
    </row>
    <row r="1287" spans="4:12" x14ac:dyDescent="0.5">
      <c r="D1287"/>
      <c r="L1287"/>
    </row>
    <row r="1288" spans="4:12" x14ac:dyDescent="0.5">
      <c r="D1288"/>
      <c r="L1288"/>
    </row>
    <row r="1289" spans="4:12" x14ac:dyDescent="0.5">
      <c r="D1289"/>
      <c r="L1289"/>
    </row>
    <row r="1290" spans="4:12" x14ac:dyDescent="0.5">
      <c r="D1290"/>
      <c r="L1290"/>
    </row>
    <row r="1291" spans="4:12" x14ac:dyDescent="0.5">
      <c r="D1291"/>
      <c r="L1291"/>
    </row>
    <row r="1292" spans="4:12" x14ac:dyDescent="0.5">
      <c r="D1292"/>
      <c r="L1292"/>
    </row>
    <row r="1293" spans="4:12" x14ac:dyDescent="0.5">
      <c r="D1293"/>
      <c r="L1293"/>
    </row>
    <row r="1294" spans="4:12" x14ac:dyDescent="0.5">
      <c r="D1294"/>
      <c r="L1294"/>
    </row>
    <row r="1295" spans="4:12" x14ac:dyDescent="0.5">
      <c r="D1295"/>
      <c r="L1295"/>
    </row>
    <row r="1296" spans="4:12" x14ac:dyDescent="0.5">
      <c r="D1296"/>
      <c r="L1296"/>
    </row>
    <row r="1297" spans="4:12" x14ac:dyDescent="0.5">
      <c r="D1297"/>
      <c r="L1297"/>
    </row>
    <row r="1298" spans="4:12" x14ac:dyDescent="0.5">
      <c r="D1298"/>
      <c r="L1298"/>
    </row>
    <row r="1299" spans="4:12" x14ac:dyDescent="0.5">
      <c r="D1299"/>
      <c r="L1299"/>
    </row>
    <row r="1300" spans="4:12" x14ac:dyDescent="0.5">
      <c r="D1300"/>
      <c r="L1300"/>
    </row>
    <row r="1301" spans="4:12" x14ac:dyDescent="0.5">
      <c r="D1301"/>
      <c r="L1301"/>
    </row>
    <row r="1302" spans="4:12" x14ac:dyDescent="0.5">
      <c r="D1302"/>
      <c r="L1302"/>
    </row>
    <row r="1303" spans="4:12" x14ac:dyDescent="0.5">
      <c r="D1303"/>
      <c r="L1303"/>
    </row>
    <row r="1304" spans="4:12" x14ac:dyDescent="0.5">
      <c r="D1304"/>
      <c r="L1304"/>
    </row>
    <row r="1305" spans="4:12" x14ac:dyDescent="0.5">
      <c r="D1305"/>
      <c r="L1305"/>
    </row>
    <row r="1306" spans="4:12" x14ac:dyDescent="0.5">
      <c r="D1306"/>
      <c r="L1306"/>
    </row>
    <row r="1307" spans="4:12" x14ac:dyDescent="0.5">
      <c r="D1307"/>
      <c r="L1307"/>
    </row>
    <row r="1308" spans="4:12" x14ac:dyDescent="0.5">
      <c r="D1308"/>
      <c r="L1308"/>
    </row>
    <row r="1309" spans="4:12" x14ac:dyDescent="0.5">
      <c r="D1309"/>
      <c r="L1309"/>
    </row>
    <row r="1310" spans="4:12" x14ac:dyDescent="0.5">
      <c r="D1310"/>
      <c r="L1310"/>
    </row>
    <row r="1311" spans="4:12" x14ac:dyDescent="0.5">
      <c r="D1311"/>
      <c r="L1311"/>
    </row>
    <row r="1312" spans="4:12" x14ac:dyDescent="0.5">
      <c r="D1312"/>
      <c r="L1312"/>
    </row>
    <row r="1313" spans="4:12" x14ac:dyDescent="0.5">
      <c r="D1313"/>
      <c r="L1313"/>
    </row>
    <row r="1314" spans="4:12" x14ac:dyDescent="0.5">
      <c r="D1314"/>
      <c r="L1314"/>
    </row>
    <row r="1315" spans="4:12" x14ac:dyDescent="0.5">
      <c r="D1315"/>
      <c r="L1315"/>
    </row>
    <row r="1316" spans="4:12" x14ac:dyDescent="0.5">
      <c r="D1316"/>
      <c r="L1316"/>
    </row>
    <row r="1317" spans="4:12" x14ac:dyDescent="0.5">
      <c r="D1317"/>
      <c r="L1317"/>
    </row>
    <row r="1318" spans="4:12" x14ac:dyDescent="0.5">
      <c r="D1318"/>
      <c r="L1318"/>
    </row>
    <row r="1319" spans="4:12" x14ac:dyDescent="0.5">
      <c r="D1319"/>
      <c r="L1319"/>
    </row>
    <row r="1320" spans="4:12" x14ac:dyDescent="0.5">
      <c r="D1320"/>
      <c r="L1320"/>
    </row>
    <row r="1321" spans="4:12" x14ac:dyDescent="0.5">
      <c r="D1321"/>
      <c r="L1321"/>
    </row>
    <row r="1322" spans="4:12" x14ac:dyDescent="0.5">
      <c r="D1322"/>
      <c r="L1322"/>
    </row>
    <row r="1323" spans="4:12" x14ac:dyDescent="0.5">
      <c r="D1323"/>
      <c r="L1323"/>
    </row>
    <row r="1324" spans="4:12" x14ac:dyDescent="0.5">
      <c r="D1324"/>
      <c r="L1324"/>
    </row>
    <row r="1325" spans="4:12" x14ac:dyDescent="0.5">
      <c r="D1325"/>
      <c r="L1325"/>
    </row>
    <row r="1326" spans="4:12" x14ac:dyDescent="0.5">
      <c r="D1326"/>
      <c r="L1326"/>
    </row>
    <row r="1327" spans="4:12" x14ac:dyDescent="0.5">
      <c r="D1327"/>
      <c r="L1327"/>
    </row>
    <row r="1328" spans="4:12" x14ac:dyDescent="0.5">
      <c r="D1328"/>
      <c r="L1328"/>
    </row>
    <row r="1329" spans="4:12" x14ac:dyDescent="0.5">
      <c r="D1329"/>
      <c r="L1329"/>
    </row>
    <row r="1330" spans="4:12" x14ac:dyDescent="0.5">
      <c r="D1330"/>
      <c r="L1330"/>
    </row>
    <row r="1331" spans="4:12" x14ac:dyDescent="0.5">
      <c r="D1331"/>
      <c r="L1331"/>
    </row>
    <row r="1332" spans="4:12" x14ac:dyDescent="0.5">
      <c r="D1332"/>
      <c r="L1332"/>
    </row>
    <row r="1333" spans="4:12" x14ac:dyDescent="0.5">
      <c r="D1333"/>
      <c r="L1333"/>
    </row>
    <row r="1334" spans="4:12" x14ac:dyDescent="0.5">
      <c r="D1334"/>
      <c r="L1334"/>
    </row>
    <row r="1335" spans="4:12" x14ac:dyDescent="0.5">
      <c r="D1335"/>
      <c r="L1335"/>
    </row>
    <row r="1336" spans="4:12" x14ac:dyDescent="0.5">
      <c r="D1336"/>
      <c r="L1336"/>
    </row>
    <row r="1337" spans="4:12" x14ac:dyDescent="0.5">
      <c r="D1337"/>
      <c r="L1337"/>
    </row>
    <row r="1338" spans="4:12" x14ac:dyDescent="0.5">
      <c r="D1338"/>
      <c r="L1338"/>
    </row>
    <row r="1339" spans="4:12" x14ac:dyDescent="0.5">
      <c r="D1339"/>
      <c r="L1339"/>
    </row>
    <row r="1340" spans="4:12" x14ac:dyDescent="0.5">
      <c r="D1340"/>
      <c r="L1340"/>
    </row>
    <row r="1341" spans="4:12" x14ac:dyDescent="0.5">
      <c r="D1341"/>
      <c r="L1341"/>
    </row>
    <row r="1342" spans="4:12" x14ac:dyDescent="0.5">
      <c r="D1342"/>
      <c r="L1342"/>
    </row>
    <row r="1343" spans="4:12" x14ac:dyDescent="0.5">
      <c r="D1343"/>
      <c r="L1343"/>
    </row>
    <row r="1344" spans="4:12" x14ac:dyDescent="0.5">
      <c r="D1344"/>
      <c r="L1344"/>
    </row>
    <row r="1345" spans="4:12" x14ac:dyDescent="0.5">
      <c r="D1345"/>
      <c r="L1345"/>
    </row>
    <row r="1346" spans="4:12" x14ac:dyDescent="0.5">
      <c r="D1346"/>
      <c r="L1346"/>
    </row>
    <row r="1347" spans="4:12" x14ac:dyDescent="0.5">
      <c r="D1347"/>
      <c r="L1347"/>
    </row>
    <row r="1348" spans="4:12" x14ac:dyDescent="0.5">
      <c r="D1348"/>
      <c r="L1348"/>
    </row>
    <row r="1349" spans="4:12" x14ac:dyDescent="0.5">
      <c r="D1349"/>
      <c r="L1349"/>
    </row>
    <row r="1350" spans="4:12" x14ac:dyDescent="0.5">
      <c r="D1350"/>
      <c r="L1350"/>
    </row>
    <row r="1351" spans="4:12" x14ac:dyDescent="0.5">
      <c r="D1351"/>
      <c r="L1351"/>
    </row>
    <row r="1352" spans="4:12" x14ac:dyDescent="0.5">
      <c r="D1352"/>
      <c r="L1352"/>
    </row>
    <row r="1353" spans="4:12" x14ac:dyDescent="0.5">
      <c r="D1353"/>
      <c r="L1353"/>
    </row>
    <row r="1354" spans="4:12" x14ac:dyDescent="0.5">
      <c r="D1354"/>
      <c r="L1354"/>
    </row>
    <row r="1355" spans="4:12" x14ac:dyDescent="0.5">
      <c r="D1355"/>
      <c r="L1355"/>
    </row>
    <row r="1356" spans="4:12" x14ac:dyDescent="0.5">
      <c r="D1356"/>
      <c r="L1356"/>
    </row>
    <row r="1357" spans="4:12" x14ac:dyDescent="0.5">
      <c r="D1357"/>
      <c r="L1357"/>
    </row>
    <row r="1358" spans="4:12" x14ac:dyDescent="0.5">
      <c r="D1358"/>
      <c r="L1358"/>
    </row>
    <row r="1359" spans="4:12" x14ac:dyDescent="0.5">
      <c r="D1359"/>
      <c r="L1359"/>
    </row>
    <row r="1360" spans="4:12" x14ac:dyDescent="0.5">
      <c r="D1360"/>
      <c r="L1360"/>
    </row>
    <row r="1361" spans="4:12" x14ac:dyDescent="0.5">
      <c r="D1361"/>
      <c r="L1361"/>
    </row>
    <row r="1362" spans="4:12" x14ac:dyDescent="0.5">
      <c r="D1362"/>
      <c r="L1362"/>
    </row>
    <row r="1363" spans="4:12" x14ac:dyDescent="0.5">
      <c r="D1363"/>
      <c r="L1363"/>
    </row>
    <row r="1364" spans="4:12" x14ac:dyDescent="0.5">
      <c r="D1364"/>
      <c r="L1364"/>
    </row>
    <row r="1365" spans="4:12" x14ac:dyDescent="0.5">
      <c r="D1365"/>
      <c r="L1365"/>
    </row>
    <row r="1366" spans="4:12" x14ac:dyDescent="0.5">
      <c r="D1366"/>
      <c r="L1366"/>
    </row>
    <row r="1367" spans="4:12" x14ac:dyDescent="0.5">
      <c r="D1367"/>
      <c r="L1367"/>
    </row>
    <row r="1368" spans="4:12" x14ac:dyDescent="0.5">
      <c r="D1368"/>
      <c r="L1368"/>
    </row>
    <row r="1369" spans="4:12" x14ac:dyDescent="0.5">
      <c r="D1369"/>
      <c r="L1369"/>
    </row>
    <row r="1370" spans="4:12" x14ac:dyDescent="0.5">
      <c r="D1370"/>
      <c r="L1370"/>
    </row>
    <row r="1371" spans="4:12" x14ac:dyDescent="0.5">
      <c r="D1371"/>
      <c r="L1371"/>
    </row>
    <row r="1372" spans="4:12" x14ac:dyDescent="0.5">
      <c r="D1372"/>
      <c r="L1372"/>
    </row>
    <row r="1373" spans="4:12" x14ac:dyDescent="0.5">
      <c r="D1373"/>
      <c r="L1373"/>
    </row>
    <row r="1374" spans="4:12" x14ac:dyDescent="0.5">
      <c r="D1374"/>
      <c r="L1374"/>
    </row>
    <row r="1375" spans="4:12" x14ac:dyDescent="0.5">
      <c r="D1375"/>
      <c r="L1375"/>
    </row>
    <row r="1376" spans="4:12" x14ac:dyDescent="0.5">
      <c r="D1376"/>
      <c r="L1376"/>
    </row>
    <row r="1377" spans="4:12" x14ac:dyDescent="0.5">
      <c r="D1377"/>
      <c r="L1377"/>
    </row>
    <row r="1378" spans="4:12" x14ac:dyDescent="0.5">
      <c r="D1378"/>
      <c r="L1378"/>
    </row>
    <row r="1379" spans="4:12" x14ac:dyDescent="0.5">
      <c r="D1379"/>
      <c r="L1379"/>
    </row>
    <row r="1380" spans="4:12" x14ac:dyDescent="0.5">
      <c r="D1380"/>
      <c r="L1380"/>
    </row>
    <row r="1381" spans="4:12" x14ac:dyDescent="0.5">
      <c r="D1381"/>
      <c r="L1381"/>
    </row>
    <row r="1382" spans="4:12" x14ac:dyDescent="0.5">
      <c r="D1382"/>
      <c r="L1382"/>
    </row>
    <row r="1383" spans="4:12" x14ac:dyDescent="0.5">
      <c r="D1383"/>
      <c r="L1383"/>
    </row>
    <row r="1384" spans="4:12" x14ac:dyDescent="0.5">
      <c r="D1384"/>
      <c r="L1384"/>
    </row>
    <row r="1385" spans="4:12" x14ac:dyDescent="0.5">
      <c r="D1385"/>
      <c r="L1385"/>
    </row>
    <row r="1386" spans="4:12" x14ac:dyDescent="0.5">
      <c r="D1386"/>
      <c r="L1386"/>
    </row>
    <row r="1387" spans="4:12" x14ac:dyDescent="0.5">
      <c r="D1387"/>
      <c r="L1387"/>
    </row>
    <row r="1388" spans="4:12" x14ac:dyDescent="0.5">
      <c r="D1388"/>
      <c r="L1388"/>
    </row>
    <row r="1389" spans="4:12" x14ac:dyDescent="0.5">
      <c r="D1389"/>
      <c r="L1389"/>
    </row>
    <row r="1390" spans="4:12" x14ac:dyDescent="0.5">
      <c r="D1390"/>
      <c r="L1390"/>
    </row>
    <row r="1391" spans="4:12" x14ac:dyDescent="0.5">
      <c r="D1391"/>
      <c r="L1391"/>
    </row>
    <row r="1392" spans="4:12" x14ac:dyDescent="0.5">
      <c r="D1392"/>
      <c r="L1392"/>
    </row>
    <row r="1393" spans="4:12" x14ac:dyDescent="0.5">
      <c r="D1393"/>
      <c r="L1393"/>
    </row>
    <row r="1394" spans="4:12" x14ac:dyDescent="0.5">
      <c r="D1394"/>
      <c r="L1394"/>
    </row>
    <row r="1395" spans="4:12" x14ac:dyDescent="0.5">
      <c r="D1395"/>
      <c r="L1395"/>
    </row>
    <row r="1396" spans="4:12" x14ac:dyDescent="0.5">
      <c r="D1396"/>
      <c r="L1396"/>
    </row>
    <row r="1397" spans="4:12" x14ac:dyDescent="0.5">
      <c r="D1397"/>
      <c r="L1397"/>
    </row>
    <row r="1398" spans="4:12" x14ac:dyDescent="0.5">
      <c r="D1398"/>
      <c r="L1398"/>
    </row>
    <row r="1399" spans="4:12" x14ac:dyDescent="0.5">
      <c r="D1399"/>
      <c r="L1399"/>
    </row>
    <row r="1400" spans="4:12" x14ac:dyDescent="0.5">
      <c r="D1400"/>
      <c r="L1400"/>
    </row>
    <row r="1401" spans="4:12" x14ac:dyDescent="0.5">
      <c r="D1401"/>
      <c r="L1401"/>
    </row>
    <row r="1402" spans="4:12" x14ac:dyDescent="0.5">
      <c r="D1402"/>
      <c r="L1402"/>
    </row>
    <row r="1403" spans="4:12" x14ac:dyDescent="0.5">
      <c r="D1403"/>
      <c r="L1403"/>
    </row>
    <row r="1404" spans="4:12" x14ac:dyDescent="0.5">
      <c r="D1404"/>
      <c r="L1404"/>
    </row>
    <row r="1405" spans="4:12" x14ac:dyDescent="0.5">
      <c r="D1405"/>
      <c r="L1405"/>
    </row>
    <row r="1406" spans="4:12" x14ac:dyDescent="0.5">
      <c r="D1406"/>
      <c r="L1406"/>
    </row>
    <row r="1407" spans="4:12" x14ac:dyDescent="0.5">
      <c r="D1407"/>
      <c r="L1407"/>
    </row>
    <row r="1408" spans="4:12" x14ac:dyDescent="0.5">
      <c r="D1408"/>
      <c r="L1408"/>
    </row>
    <row r="1409" spans="4:12" x14ac:dyDescent="0.5">
      <c r="D1409"/>
      <c r="L1409"/>
    </row>
    <row r="1410" spans="4:12" x14ac:dyDescent="0.5">
      <c r="D1410"/>
      <c r="L1410"/>
    </row>
    <row r="1411" spans="4:12" x14ac:dyDescent="0.5">
      <c r="D1411"/>
      <c r="L1411"/>
    </row>
    <row r="1412" spans="4:12" x14ac:dyDescent="0.5">
      <c r="D1412"/>
      <c r="L1412"/>
    </row>
    <row r="1413" spans="4:12" x14ac:dyDescent="0.5">
      <c r="D1413"/>
      <c r="L1413"/>
    </row>
    <row r="1414" spans="4:12" x14ac:dyDescent="0.5">
      <c r="D1414"/>
      <c r="L1414"/>
    </row>
    <row r="1415" spans="4:12" x14ac:dyDescent="0.5">
      <c r="D1415"/>
      <c r="L1415"/>
    </row>
    <row r="1416" spans="4:12" x14ac:dyDescent="0.5">
      <c r="D1416"/>
      <c r="L1416"/>
    </row>
    <row r="1417" spans="4:12" x14ac:dyDescent="0.5">
      <c r="D1417"/>
      <c r="L1417"/>
    </row>
    <row r="1418" spans="4:12" x14ac:dyDescent="0.5">
      <c r="D1418"/>
      <c r="L1418"/>
    </row>
    <row r="1419" spans="4:12" x14ac:dyDescent="0.5">
      <c r="D1419"/>
      <c r="L1419"/>
    </row>
    <row r="1420" spans="4:12" x14ac:dyDescent="0.5">
      <c r="D1420"/>
      <c r="L1420"/>
    </row>
    <row r="1421" spans="4:12" x14ac:dyDescent="0.5">
      <c r="D1421"/>
      <c r="L1421"/>
    </row>
    <row r="1422" spans="4:12" x14ac:dyDescent="0.5">
      <c r="D1422"/>
      <c r="L1422"/>
    </row>
    <row r="1423" spans="4:12" x14ac:dyDescent="0.5">
      <c r="D1423"/>
      <c r="L1423"/>
    </row>
    <row r="1424" spans="4:12" x14ac:dyDescent="0.5">
      <c r="D1424"/>
      <c r="L1424"/>
    </row>
    <row r="1425" spans="4:12" x14ac:dyDescent="0.5">
      <c r="D1425"/>
      <c r="L1425"/>
    </row>
    <row r="1426" spans="4:12" x14ac:dyDescent="0.5">
      <c r="D1426"/>
      <c r="L1426"/>
    </row>
    <row r="1427" spans="4:12" x14ac:dyDescent="0.5">
      <c r="D1427"/>
      <c r="L1427"/>
    </row>
    <row r="1428" spans="4:12" x14ac:dyDescent="0.5">
      <c r="D1428"/>
      <c r="L1428"/>
    </row>
    <row r="1429" spans="4:12" x14ac:dyDescent="0.5">
      <c r="D1429"/>
      <c r="L1429"/>
    </row>
    <row r="1430" spans="4:12" x14ac:dyDescent="0.5">
      <c r="D1430"/>
      <c r="L1430"/>
    </row>
    <row r="1431" spans="4:12" x14ac:dyDescent="0.5">
      <c r="D1431"/>
      <c r="L1431"/>
    </row>
    <row r="1432" spans="4:12" x14ac:dyDescent="0.5">
      <c r="D1432"/>
      <c r="L1432"/>
    </row>
    <row r="1433" spans="4:12" x14ac:dyDescent="0.5">
      <c r="D1433"/>
      <c r="L1433"/>
    </row>
    <row r="1434" spans="4:12" x14ac:dyDescent="0.5">
      <c r="D1434"/>
      <c r="L1434"/>
    </row>
    <row r="1435" spans="4:12" x14ac:dyDescent="0.5">
      <c r="D1435"/>
      <c r="L1435"/>
    </row>
    <row r="1436" spans="4:12" x14ac:dyDescent="0.5">
      <c r="D1436"/>
      <c r="L1436"/>
    </row>
    <row r="1437" spans="4:12" x14ac:dyDescent="0.5">
      <c r="D1437"/>
      <c r="L1437"/>
    </row>
    <row r="1438" spans="4:12" x14ac:dyDescent="0.5">
      <c r="D1438"/>
      <c r="L1438"/>
    </row>
    <row r="1439" spans="4:12" x14ac:dyDescent="0.5">
      <c r="D1439"/>
      <c r="L1439"/>
    </row>
    <row r="1440" spans="4:12" x14ac:dyDescent="0.5">
      <c r="D1440"/>
      <c r="L1440"/>
    </row>
    <row r="1441" spans="4:12" x14ac:dyDescent="0.5">
      <c r="D1441"/>
      <c r="L1441"/>
    </row>
    <row r="1442" spans="4:12" x14ac:dyDescent="0.5">
      <c r="D1442"/>
      <c r="L1442"/>
    </row>
    <row r="1443" spans="4:12" x14ac:dyDescent="0.5">
      <c r="D1443"/>
      <c r="L1443"/>
    </row>
    <row r="1444" spans="4:12" x14ac:dyDescent="0.5">
      <c r="D1444"/>
      <c r="L1444"/>
    </row>
    <row r="1445" spans="4:12" x14ac:dyDescent="0.5">
      <c r="D1445"/>
      <c r="L1445"/>
    </row>
    <row r="1446" spans="4:12" x14ac:dyDescent="0.5">
      <c r="D1446"/>
      <c r="L1446"/>
    </row>
    <row r="1447" spans="4:12" x14ac:dyDescent="0.5">
      <c r="D1447"/>
      <c r="L1447"/>
    </row>
    <row r="1448" spans="4:12" x14ac:dyDescent="0.5">
      <c r="D1448"/>
      <c r="L1448"/>
    </row>
    <row r="1449" spans="4:12" x14ac:dyDescent="0.5">
      <c r="D1449"/>
      <c r="L1449"/>
    </row>
    <row r="1450" spans="4:12" x14ac:dyDescent="0.5">
      <c r="D1450"/>
      <c r="L1450"/>
    </row>
    <row r="1451" spans="4:12" x14ac:dyDescent="0.5">
      <c r="D1451"/>
      <c r="L1451"/>
    </row>
    <row r="1452" spans="4:12" x14ac:dyDescent="0.5">
      <c r="D1452"/>
      <c r="L1452"/>
    </row>
    <row r="1453" spans="4:12" x14ac:dyDescent="0.5">
      <c r="D1453"/>
      <c r="L1453"/>
    </row>
    <row r="1454" spans="4:12" x14ac:dyDescent="0.5">
      <c r="D1454"/>
      <c r="L1454"/>
    </row>
    <row r="1455" spans="4:12" x14ac:dyDescent="0.5">
      <c r="D1455"/>
      <c r="L1455"/>
    </row>
    <row r="1456" spans="4:12" x14ac:dyDescent="0.5">
      <c r="D1456"/>
      <c r="L1456"/>
    </row>
    <row r="1457" spans="4:12" x14ac:dyDescent="0.5">
      <c r="D1457"/>
      <c r="L1457"/>
    </row>
    <row r="1458" spans="4:12" x14ac:dyDescent="0.5">
      <c r="D1458"/>
      <c r="L1458"/>
    </row>
    <row r="1459" spans="4:12" x14ac:dyDescent="0.5">
      <c r="D1459"/>
      <c r="L1459"/>
    </row>
    <row r="1460" spans="4:12" x14ac:dyDescent="0.5">
      <c r="D1460"/>
      <c r="L1460"/>
    </row>
    <row r="1461" spans="4:12" x14ac:dyDescent="0.5">
      <c r="D1461"/>
      <c r="L1461"/>
    </row>
    <row r="1462" spans="4:12" x14ac:dyDescent="0.5">
      <c r="D1462"/>
      <c r="L1462"/>
    </row>
    <row r="1463" spans="4:12" x14ac:dyDescent="0.5">
      <c r="D1463"/>
      <c r="L1463"/>
    </row>
    <row r="1464" spans="4:12" x14ac:dyDescent="0.5">
      <c r="D1464"/>
      <c r="L1464"/>
    </row>
    <row r="1465" spans="4:12" x14ac:dyDescent="0.5">
      <c r="D1465"/>
      <c r="L1465"/>
    </row>
    <row r="1466" spans="4:12" x14ac:dyDescent="0.5">
      <c r="D1466"/>
      <c r="L1466"/>
    </row>
    <row r="1467" spans="4:12" x14ac:dyDescent="0.5">
      <c r="D1467"/>
      <c r="L1467"/>
    </row>
    <row r="1468" spans="4:12" x14ac:dyDescent="0.5">
      <c r="D1468"/>
      <c r="L1468"/>
    </row>
    <row r="1469" spans="4:12" x14ac:dyDescent="0.5">
      <c r="D1469"/>
      <c r="L1469"/>
    </row>
    <row r="1470" spans="4:12" x14ac:dyDescent="0.5">
      <c r="D1470"/>
      <c r="L1470"/>
    </row>
    <row r="1471" spans="4:12" x14ac:dyDescent="0.5">
      <c r="D1471"/>
      <c r="L1471"/>
    </row>
    <row r="1472" spans="4:12" x14ac:dyDescent="0.5">
      <c r="D1472"/>
      <c r="L1472"/>
    </row>
    <row r="1473" spans="4:12" x14ac:dyDescent="0.5">
      <c r="D1473"/>
      <c r="L1473"/>
    </row>
    <row r="1474" spans="4:12" x14ac:dyDescent="0.5">
      <c r="D1474"/>
      <c r="L1474"/>
    </row>
    <row r="1475" spans="4:12" x14ac:dyDescent="0.5">
      <c r="D1475"/>
      <c r="L1475"/>
    </row>
    <row r="1476" spans="4:12" x14ac:dyDescent="0.5">
      <c r="D1476"/>
      <c r="L1476"/>
    </row>
    <row r="1477" spans="4:12" x14ac:dyDescent="0.5">
      <c r="D1477"/>
      <c r="L1477"/>
    </row>
    <row r="1478" spans="4:12" x14ac:dyDescent="0.5">
      <c r="D1478"/>
      <c r="L1478"/>
    </row>
    <row r="1479" spans="4:12" x14ac:dyDescent="0.5">
      <c r="D1479"/>
      <c r="L1479"/>
    </row>
    <row r="1480" spans="4:12" x14ac:dyDescent="0.5">
      <c r="D1480"/>
      <c r="L1480"/>
    </row>
    <row r="1481" spans="4:12" x14ac:dyDescent="0.5">
      <c r="D1481"/>
      <c r="L1481"/>
    </row>
    <row r="1482" spans="4:12" x14ac:dyDescent="0.5">
      <c r="D1482"/>
      <c r="L1482"/>
    </row>
    <row r="1483" spans="4:12" x14ac:dyDescent="0.5">
      <c r="D1483"/>
      <c r="L1483"/>
    </row>
    <row r="1484" spans="4:12" x14ac:dyDescent="0.5">
      <c r="D1484"/>
      <c r="L1484"/>
    </row>
    <row r="1485" spans="4:12" x14ac:dyDescent="0.5">
      <c r="D1485"/>
      <c r="L1485"/>
    </row>
    <row r="1486" spans="4:12" x14ac:dyDescent="0.5">
      <c r="D1486"/>
      <c r="L1486"/>
    </row>
    <row r="1487" spans="4:12" x14ac:dyDescent="0.5">
      <c r="D1487"/>
      <c r="L1487"/>
    </row>
    <row r="1488" spans="4:12" x14ac:dyDescent="0.5">
      <c r="D1488"/>
      <c r="L1488"/>
    </row>
    <row r="1489" spans="4:12" x14ac:dyDescent="0.5">
      <c r="D1489"/>
      <c r="L1489"/>
    </row>
    <row r="1490" spans="4:12" x14ac:dyDescent="0.5">
      <c r="D1490"/>
      <c r="L1490"/>
    </row>
    <row r="1491" spans="4:12" x14ac:dyDescent="0.5">
      <c r="D1491"/>
      <c r="L1491"/>
    </row>
    <row r="1492" spans="4:12" x14ac:dyDescent="0.5">
      <c r="D1492"/>
      <c r="L1492"/>
    </row>
    <row r="1493" spans="4:12" x14ac:dyDescent="0.5">
      <c r="D1493"/>
      <c r="L1493"/>
    </row>
    <row r="1494" spans="4:12" x14ac:dyDescent="0.5">
      <c r="D1494"/>
      <c r="L1494"/>
    </row>
    <row r="1495" spans="4:12" x14ac:dyDescent="0.5">
      <c r="D1495"/>
      <c r="L1495"/>
    </row>
    <row r="1496" spans="4:12" x14ac:dyDescent="0.5">
      <c r="D1496"/>
      <c r="L1496"/>
    </row>
    <row r="1497" spans="4:12" x14ac:dyDescent="0.5">
      <c r="D1497"/>
      <c r="L1497"/>
    </row>
    <row r="1498" spans="4:12" x14ac:dyDescent="0.5">
      <c r="D1498"/>
      <c r="L1498"/>
    </row>
    <row r="1499" spans="4:12" x14ac:dyDescent="0.5">
      <c r="D1499"/>
      <c r="L1499"/>
    </row>
    <row r="1500" spans="4:12" x14ac:dyDescent="0.5">
      <c r="D1500"/>
      <c r="L1500"/>
    </row>
    <row r="1501" spans="4:12" x14ac:dyDescent="0.5">
      <c r="D1501"/>
      <c r="L1501"/>
    </row>
    <row r="1502" spans="4:12" x14ac:dyDescent="0.5">
      <c r="D1502"/>
      <c r="L1502"/>
    </row>
    <row r="1503" spans="4:12" x14ac:dyDescent="0.5">
      <c r="D1503"/>
      <c r="L1503"/>
    </row>
    <row r="1504" spans="4:12" x14ac:dyDescent="0.5">
      <c r="D1504"/>
      <c r="L1504"/>
    </row>
    <row r="1505" spans="4:12" x14ac:dyDescent="0.5">
      <c r="D1505"/>
      <c r="L1505"/>
    </row>
    <row r="1506" spans="4:12" x14ac:dyDescent="0.5">
      <c r="D1506"/>
      <c r="L1506"/>
    </row>
    <row r="1507" spans="4:12" x14ac:dyDescent="0.5">
      <c r="D1507"/>
      <c r="L1507"/>
    </row>
    <row r="1508" spans="4:12" x14ac:dyDescent="0.5">
      <c r="D1508"/>
      <c r="L1508"/>
    </row>
    <row r="1509" spans="4:12" x14ac:dyDescent="0.5">
      <c r="D1509"/>
      <c r="L1509"/>
    </row>
    <row r="1510" spans="4:12" x14ac:dyDescent="0.5">
      <c r="D1510"/>
      <c r="L1510"/>
    </row>
    <row r="1511" spans="4:12" x14ac:dyDescent="0.5">
      <c r="D1511"/>
      <c r="L1511"/>
    </row>
    <row r="1512" spans="4:12" x14ac:dyDescent="0.5">
      <c r="D1512"/>
      <c r="L1512"/>
    </row>
    <row r="1513" spans="4:12" x14ac:dyDescent="0.5">
      <c r="D1513"/>
      <c r="L1513"/>
    </row>
    <row r="1514" spans="4:12" x14ac:dyDescent="0.5">
      <c r="D1514"/>
      <c r="L1514"/>
    </row>
    <row r="1515" spans="4:12" x14ac:dyDescent="0.5">
      <c r="D1515"/>
      <c r="L1515"/>
    </row>
    <row r="1516" spans="4:12" x14ac:dyDescent="0.5">
      <c r="D1516"/>
      <c r="L1516"/>
    </row>
    <row r="1517" spans="4:12" x14ac:dyDescent="0.5">
      <c r="D1517"/>
      <c r="L1517"/>
    </row>
    <row r="1518" spans="4:12" x14ac:dyDescent="0.5">
      <c r="D1518"/>
      <c r="L1518"/>
    </row>
    <row r="1519" spans="4:12" x14ac:dyDescent="0.5">
      <c r="D1519"/>
      <c r="L1519"/>
    </row>
    <row r="1520" spans="4:12" x14ac:dyDescent="0.5">
      <c r="D1520"/>
      <c r="L1520"/>
    </row>
    <row r="1521" spans="4:12" x14ac:dyDescent="0.5">
      <c r="D1521"/>
      <c r="L1521"/>
    </row>
    <row r="1522" spans="4:12" x14ac:dyDescent="0.5">
      <c r="D1522"/>
      <c r="L1522"/>
    </row>
    <row r="1523" spans="4:12" x14ac:dyDescent="0.5">
      <c r="D1523"/>
      <c r="L1523"/>
    </row>
    <row r="1524" spans="4:12" x14ac:dyDescent="0.5">
      <c r="D1524"/>
      <c r="L1524"/>
    </row>
    <row r="1525" spans="4:12" x14ac:dyDescent="0.5">
      <c r="D1525"/>
      <c r="L1525"/>
    </row>
    <row r="1526" spans="4:12" x14ac:dyDescent="0.5">
      <c r="D1526"/>
      <c r="L1526"/>
    </row>
    <row r="1527" spans="4:12" x14ac:dyDescent="0.5">
      <c r="D1527"/>
      <c r="L1527"/>
    </row>
    <row r="1528" spans="4:12" x14ac:dyDescent="0.5">
      <c r="D1528"/>
      <c r="L1528"/>
    </row>
    <row r="1529" spans="4:12" x14ac:dyDescent="0.5">
      <c r="D1529"/>
      <c r="L1529"/>
    </row>
    <row r="1530" spans="4:12" x14ac:dyDescent="0.5">
      <c r="D1530"/>
      <c r="L1530"/>
    </row>
    <row r="1531" spans="4:12" x14ac:dyDescent="0.5">
      <c r="D1531"/>
      <c r="L1531"/>
    </row>
    <row r="1532" spans="4:12" x14ac:dyDescent="0.5">
      <c r="D1532"/>
      <c r="L1532"/>
    </row>
    <row r="1533" spans="4:12" x14ac:dyDescent="0.5">
      <c r="D1533"/>
      <c r="L1533"/>
    </row>
    <row r="1534" spans="4:12" x14ac:dyDescent="0.5">
      <c r="D1534"/>
      <c r="L1534"/>
    </row>
    <row r="1535" spans="4:12" x14ac:dyDescent="0.5">
      <c r="D1535"/>
      <c r="L1535"/>
    </row>
    <row r="1536" spans="4:12" x14ac:dyDescent="0.5">
      <c r="D1536"/>
      <c r="L1536"/>
    </row>
    <row r="1537" spans="4:12" x14ac:dyDescent="0.5">
      <c r="D1537"/>
      <c r="L1537"/>
    </row>
    <row r="1538" spans="4:12" x14ac:dyDescent="0.5">
      <c r="D1538"/>
      <c r="L1538"/>
    </row>
    <row r="1539" spans="4:12" x14ac:dyDescent="0.5">
      <c r="D1539"/>
      <c r="L1539"/>
    </row>
    <row r="1540" spans="4:12" x14ac:dyDescent="0.5">
      <c r="D1540"/>
      <c r="L1540"/>
    </row>
    <row r="1541" spans="4:12" x14ac:dyDescent="0.5">
      <c r="D1541"/>
      <c r="L1541"/>
    </row>
    <row r="1542" spans="4:12" x14ac:dyDescent="0.5">
      <c r="D1542"/>
      <c r="L1542"/>
    </row>
    <row r="1543" spans="4:12" x14ac:dyDescent="0.5">
      <c r="D1543"/>
      <c r="L1543"/>
    </row>
    <row r="1544" spans="4:12" x14ac:dyDescent="0.5">
      <c r="D1544"/>
      <c r="L1544"/>
    </row>
    <row r="1545" spans="4:12" x14ac:dyDescent="0.5">
      <c r="D1545"/>
      <c r="L1545"/>
    </row>
    <row r="1546" spans="4:12" x14ac:dyDescent="0.5">
      <c r="D1546"/>
      <c r="L1546"/>
    </row>
    <row r="1547" spans="4:12" x14ac:dyDescent="0.5">
      <c r="D1547"/>
      <c r="L1547"/>
    </row>
    <row r="1548" spans="4:12" x14ac:dyDescent="0.5">
      <c r="D1548"/>
      <c r="L1548"/>
    </row>
    <row r="1549" spans="4:12" x14ac:dyDescent="0.5">
      <c r="D1549"/>
      <c r="L1549"/>
    </row>
    <row r="1550" spans="4:12" x14ac:dyDescent="0.5">
      <c r="D1550"/>
      <c r="L1550"/>
    </row>
    <row r="1551" spans="4:12" x14ac:dyDescent="0.5">
      <c r="D1551"/>
      <c r="L1551"/>
    </row>
    <row r="1552" spans="4:12" x14ac:dyDescent="0.5">
      <c r="D1552"/>
      <c r="L1552"/>
    </row>
    <row r="1553" spans="4:12" x14ac:dyDescent="0.5">
      <c r="D1553"/>
      <c r="L1553"/>
    </row>
    <row r="1554" spans="4:12" x14ac:dyDescent="0.5">
      <c r="D1554"/>
      <c r="L1554"/>
    </row>
    <row r="1555" spans="4:12" x14ac:dyDescent="0.5">
      <c r="D1555"/>
      <c r="L1555"/>
    </row>
    <row r="1556" spans="4:12" x14ac:dyDescent="0.5">
      <c r="D1556"/>
      <c r="L1556"/>
    </row>
    <row r="1557" spans="4:12" x14ac:dyDescent="0.5">
      <c r="D1557"/>
      <c r="L1557"/>
    </row>
    <row r="1558" spans="4:12" x14ac:dyDescent="0.5">
      <c r="D1558"/>
      <c r="L1558"/>
    </row>
    <row r="1559" spans="4:12" x14ac:dyDescent="0.5">
      <c r="D1559"/>
      <c r="L1559"/>
    </row>
    <row r="1560" spans="4:12" x14ac:dyDescent="0.5">
      <c r="D1560"/>
      <c r="L1560"/>
    </row>
    <row r="1561" spans="4:12" x14ac:dyDescent="0.5">
      <c r="D1561"/>
      <c r="L1561"/>
    </row>
    <row r="1562" spans="4:12" x14ac:dyDescent="0.5">
      <c r="D1562"/>
      <c r="L1562"/>
    </row>
    <row r="1563" spans="4:12" x14ac:dyDescent="0.5">
      <c r="D1563"/>
      <c r="L1563"/>
    </row>
    <row r="1564" spans="4:12" x14ac:dyDescent="0.5">
      <c r="D1564"/>
      <c r="L1564"/>
    </row>
    <row r="1565" spans="4:12" x14ac:dyDescent="0.5">
      <c r="D1565"/>
      <c r="L1565"/>
    </row>
    <row r="1566" spans="4:12" x14ac:dyDescent="0.5">
      <c r="D1566"/>
      <c r="L1566"/>
    </row>
    <row r="1567" spans="4:12" x14ac:dyDescent="0.5">
      <c r="D1567"/>
      <c r="L1567"/>
    </row>
    <row r="1568" spans="4:12" x14ac:dyDescent="0.5">
      <c r="D1568"/>
      <c r="L1568"/>
    </row>
    <row r="1569" spans="4:12" x14ac:dyDescent="0.5">
      <c r="D1569"/>
      <c r="L1569"/>
    </row>
    <row r="1570" spans="4:12" x14ac:dyDescent="0.5">
      <c r="D1570"/>
      <c r="L1570"/>
    </row>
    <row r="1571" spans="4:12" x14ac:dyDescent="0.5">
      <c r="D1571"/>
      <c r="L1571"/>
    </row>
    <row r="1572" spans="4:12" x14ac:dyDescent="0.5">
      <c r="D1572"/>
      <c r="L1572"/>
    </row>
    <row r="1573" spans="4:12" x14ac:dyDescent="0.5">
      <c r="D1573"/>
      <c r="L1573"/>
    </row>
    <row r="1574" spans="4:12" x14ac:dyDescent="0.5">
      <c r="D1574"/>
      <c r="L1574"/>
    </row>
    <row r="1575" spans="4:12" x14ac:dyDescent="0.5">
      <c r="D1575"/>
      <c r="L1575"/>
    </row>
    <row r="1576" spans="4:12" x14ac:dyDescent="0.5">
      <c r="D1576"/>
      <c r="L1576"/>
    </row>
    <row r="1577" spans="4:12" x14ac:dyDescent="0.5">
      <c r="D1577"/>
      <c r="L1577"/>
    </row>
    <row r="1578" spans="4:12" x14ac:dyDescent="0.5">
      <c r="D1578"/>
      <c r="L1578"/>
    </row>
    <row r="1579" spans="4:12" x14ac:dyDescent="0.5">
      <c r="D1579"/>
      <c r="L1579"/>
    </row>
    <row r="1580" spans="4:12" x14ac:dyDescent="0.5">
      <c r="D1580"/>
      <c r="L1580"/>
    </row>
    <row r="1581" spans="4:12" x14ac:dyDescent="0.5">
      <c r="D1581"/>
      <c r="L1581"/>
    </row>
    <row r="1582" spans="4:12" x14ac:dyDescent="0.5">
      <c r="D1582"/>
      <c r="L1582"/>
    </row>
    <row r="1583" spans="4:12" x14ac:dyDescent="0.5">
      <c r="D1583"/>
      <c r="L1583"/>
    </row>
    <row r="1584" spans="4:12" x14ac:dyDescent="0.5">
      <c r="D1584"/>
      <c r="L1584"/>
    </row>
    <row r="1585" spans="4:12" x14ac:dyDescent="0.5">
      <c r="D1585"/>
      <c r="L1585"/>
    </row>
    <row r="1586" spans="4:12" x14ac:dyDescent="0.5">
      <c r="D1586"/>
      <c r="L1586"/>
    </row>
    <row r="1587" spans="4:12" x14ac:dyDescent="0.5">
      <c r="D1587"/>
      <c r="L1587"/>
    </row>
    <row r="1588" spans="4:12" x14ac:dyDescent="0.5">
      <c r="D1588"/>
      <c r="L1588"/>
    </row>
    <row r="1589" spans="4:12" x14ac:dyDescent="0.5">
      <c r="D1589"/>
      <c r="L1589"/>
    </row>
    <row r="1590" spans="4:12" x14ac:dyDescent="0.5">
      <c r="D1590"/>
      <c r="L1590"/>
    </row>
    <row r="1591" spans="4:12" x14ac:dyDescent="0.5">
      <c r="D1591"/>
      <c r="L1591"/>
    </row>
    <row r="1592" spans="4:12" x14ac:dyDescent="0.5">
      <c r="D1592"/>
      <c r="L1592"/>
    </row>
    <row r="1593" spans="4:12" x14ac:dyDescent="0.5">
      <c r="D1593"/>
      <c r="L1593"/>
    </row>
    <row r="1594" spans="4:12" x14ac:dyDescent="0.5">
      <c r="D1594"/>
      <c r="L1594"/>
    </row>
    <row r="1595" spans="4:12" x14ac:dyDescent="0.5">
      <c r="D1595"/>
      <c r="L1595"/>
    </row>
    <row r="1596" spans="4:12" x14ac:dyDescent="0.5">
      <c r="D1596"/>
      <c r="L1596"/>
    </row>
    <row r="1597" spans="4:12" x14ac:dyDescent="0.5">
      <c r="D1597"/>
      <c r="L1597"/>
    </row>
    <row r="1598" spans="4:12" x14ac:dyDescent="0.5">
      <c r="D1598"/>
      <c r="L1598"/>
    </row>
    <row r="1599" spans="4:12" x14ac:dyDescent="0.5">
      <c r="D1599"/>
      <c r="L1599"/>
    </row>
    <row r="1600" spans="4:12" x14ac:dyDescent="0.5">
      <c r="D1600"/>
      <c r="L1600"/>
    </row>
    <row r="1601" spans="4:12" x14ac:dyDescent="0.5">
      <c r="D1601"/>
      <c r="L1601"/>
    </row>
    <row r="1602" spans="4:12" x14ac:dyDescent="0.5">
      <c r="D1602"/>
      <c r="L1602"/>
    </row>
    <row r="1603" spans="4:12" x14ac:dyDescent="0.5">
      <c r="D1603"/>
      <c r="L1603"/>
    </row>
    <row r="1604" spans="4:12" x14ac:dyDescent="0.5">
      <c r="D1604"/>
      <c r="L1604"/>
    </row>
    <row r="1605" spans="4:12" x14ac:dyDescent="0.5">
      <c r="D1605"/>
      <c r="L1605"/>
    </row>
    <row r="1606" spans="4:12" x14ac:dyDescent="0.5">
      <c r="D1606"/>
      <c r="L1606"/>
    </row>
    <row r="1607" spans="4:12" x14ac:dyDescent="0.5">
      <c r="D1607"/>
      <c r="L1607"/>
    </row>
    <row r="1608" spans="4:12" x14ac:dyDescent="0.5">
      <c r="D1608"/>
      <c r="L1608"/>
    </row>
    <row r="1609" spans="4:12" x14ac:dyDescent="0.5">
      <c r="D1609"/>
      <c r="L1609"/>
    </row>
    <row r="1610" spans="4:12" x14ac:dyDescent="0.5">
      <c r="D1610"/>
      <c r="L1610"/>
    </row>
    <row r="1611" spans="4:12" x14ac:dyDescent="0.5">
      <c r="D1611"/>
      <c r="L1611"/>
    </row>
    <row r="1612" spans="4:12" x14ac:dyDescent="0.5">
      <c r="D1612"/>
      <c r="L1612"/>
    </row>
    <row r="1613" spans="4:12" x14ac:dyDescent="0.5">
      <c r="D1613"/>
      <c r="L1613"/>
    </row>
    <row r="1614" spans="4:12" x14ac:dyDescent="0.5">
      <c r="D1614"/>
      <c r="L1614"/>
    </row>
    <row r="1615" spans="4:12" x14ac:dyDescent="0.5">
      <c r="D1615"/>
      <c r="L1615"/>
    </row>
    <row r="1616" spans="4:12" x14ac:dyDescent="0.5">
      <c r="D1616"/>
      <c r="L1616"/>
    </row>
    <row r="1617" spans="4:12" x14ac:dyDescent="0.5">
      <c r="D1617"/>
      <c r="L1617"/>
    </row>
    <row r="1618" spans="4:12" x14ac:dyDescent="0.5">
      <c r="D1618"/>
      <c r="L1618"/>
    </row>
    <row r="1619" spans="4:12" x14ac:dyDescent="0.5">
      <c r="D1619"/>
      <c r="L1619"/>
    </row>
    <row r="1620" spans="4:12" x14ac:dyDescent="0.5">
      <c r="D1620"/>
      <c r="L1620"/>
    </row>
    <row r="1621" spans="4:12" x14ac:dyDescent="0.5">
      <c r="D1621"/>
      <c r="L1621"/>
    </row>
    <row r="1622" spans="4:12" x14ac:dyDescent="0.5">
      <c r="D1622"/>
      <c r="L1622"/>
    </row>
    <row r="1623" spans="4:12" x14ac:dyDescent="0.5">
      <c r="D1623"/>
      <c r="L1623"/>
    </row>
    <row r="1624" spans="4:12" x14ac:dyDescent="0.5">
      <c r="D1624"/>
      <c r="L1624"/>
    </row>
    <row r="1625" spans="4:12" x14ac:dyDescent="0.5">
      <c r="D1625"/>
      <c r="L1625"/>
    </row>
    <row r="1626" spans="4:12" x14ac:dyDescent="0.5">
      <c r="D1626"/>
      <c r="L1626"/>
    </row>
    <row r="1627" spans="4:12" x14ac:dyDescent="0.5">
      <c r="D1627"/>
      <c r="L1627"/>
    </row>
    <row r="1628" spans="4:12" x14ac:dyDescent="0.5">
      <c r="D1628"/>
      <c r="L1628"/>
    </row>
    <row r="1629" spans="4:12" x14ac:dyDescent="0.5">
      <c r="D1629"/>
      <c r="L1629"/>
    </row>
    <row r="1630" spans="4:12" x14ac:dyDescent="0.5">
      <c r="D1630"/>
      <c r="L1630"/>
    </row>
    <row r="1631" spans="4:12" x14ac:dyDescent="0.5">
      <c r="D1631"/>
      <c r="L1631"/>
    </row>
    <row r="1632" spans="4:12" x14ac:dyDescent="0.5">
      <c r="D1632"/>
      <c r="L1632"/>
    </row>
    <row r="1633" spans="4:12" x14ac:dyDescent="0.5">
      <c r="D1633"/>
      <c r="L1633"/>
    </row>
    <row r="1634" spans="4:12" x14ac:dyDescent="0.5">
      <c r="D1634"/>
      <c r="L1634"/>
    </row>
    <row r="1635" spans="4:12" x14ac:dyDescent="0.5">
      <c r="D1635"/>
      <c r="L1635"/>
    </row>
    <row r="1636" spans="4:12" x14ac:dyDescent="0.5">
      <c r="D1636"/>
      <c r="L1636"/>
    </row>
    <row r="1637" spans="4:12" x14ac:dyDescent="0.5">
      <c r="D1637"/>
      <c r="L1637"/>
    </row>
    <row r="1638" spans="4:12" x14ac:dyDescent="0.5">
      <c r="D1638"/>
      <c r="L1638"/>
    </row>
    <row r="1639" spans="4:12" x14ac:dyDescent="0.5">
      <c r="D1639"/>
      <c r="L1639"/>
    </row>
    <row r="1640" spans="4:12" x14ac:dyDescent="0.5">
      <c r="D1640"/>
      <c r="L1640"/>
    </row>
    <row r="1641" spans="4:12" x14ac:dyDescent="0.5">
      <c r="D1641"/>
      <c r="L1641"/>
    </row>
    <row r="1642" spans="4:12" x14ac:dyDescent="0.5">
      <c r="D1642"/>
      <c r="L1642"/>
    </row>
    <row r="1643" spans="4:12" x14ac:dyDescent="0.5">
      <c r="D1643"/>
      <c r="L1643"/>
    </row>
    <row r="1644" spans="4:12" x14ac:dyDescent="0.5">
      <c r="D1644"/>
      <c r="L1644"/>
    </row>
    <row r="1645" spans="4:12" x14ac:dyDescent="0.5">
      <c r="D1645"/>
      <c r="L1645"/>
    </row>
    <row r="1646" spans="4:12" x14ac:dyDescent="0.5">
      <c r="D1646"/>
      <c r="L1646"/>
    </row>
    <row r="1647" spans="4:12" x14ac:dyDescent="0.5">
      <c r="D1647"/>
      <c r="L1647"/>
    </row>
    <row r="1648" spans="4:12" x14ac:dyDescent="0.5">
      <c r="D1648"/>
      <c r="L1648"/>
    </row>
    <row r="1649" spans="4:12" x14ac:dyDescent="0.5">
      <c r="D1649"/>
      <c r="L1649"/>
    </row>
    <row r="1650" spans="4:12" x14ac:dyDescent="0.5">
      <c r="D1650"/>
      <c r="L1650"/>
    </row>
    <row r="1651" spans="4:12" x14ac:dyDescent="0.5">
      <c r="D1651"/>
      <c r="L1651"/>
    </row>
    <row r="1652" spans="4:12" x14ac:dyDescent="0.5">
      <c r="D1652"/>
      <c r="L1652"/>
    </row>
    <row r="1653" spans="4:12" x14ac:dyDescent="0.5">
      <c r="D1653"/>
      <c r="L1653"/>
    </row>
    <row r="1654" spans="4:12" x14ac:dyDescent="0.5">
      <c r="D1654"/>
      <c r="L1654"/>
    </row>
    <row r="1655" spans="4:12" x14ac:dyDescent="0.5">
      <c r="D1655"/>
      <c r="L1655"/>
    </row>
    <row r="1656" spans="4:12" x14ac:dyDescent="0.5">
      <c r="D1656"/>
      <c r="L1656"/>
    </row>
    <row r="1657" spans="4:12" x14ac:dyDescent="0.5">
      <c r="D1657"/>
      <c r="L1657"/>
    </row>
    <row r="1658" spans="4:12" x14ac:dyDescent="0.5">
      <c r="D1658"/>
      <c r="L1658"/>
    </row>
    <row r="1659" spans="4:12" x14ac:dyDescent="0.5">
      <c r="D1659"/>
      <c r="L1659"/>
    </row>
    <row r="1660" spans="4:12" x14ac:dyDescent="0.5">
      <c r="D1660"/>
      <c r="L1660"/>
    </row>
    <row r="1661" spans="4:12" x14ac:dyDescent="0.5">
      <c r="D1661"/>
      <c r="L1661"/>
    </row>
    <row r="1662" spans="4:12" x14ac:dyDescent="0.5">
      <c r="D1662"/>
      <c r="L1662"/>
    </row>
    <row r="1663" spans="4:12" x14ac:dyDescent="0.5">
      <c r="D1663"/>
      <c r="L1663"/>
    </row>
    <row r="1664" spans="4:12" x14ac:dyDescent="0.5">
      <c r="D1664"/>
      <c r="L1664"/>
    </row>
    <row r="1665" spans="4:12" x14ac:dyDescent="0.5">
      <c r="D1665"/>
      <c r="L1665"/>
    </row>
    <row r="1666" spans="4:12" x14ac:dyDescent="0.5">
      <c r="D1666"/>
      <c r="L1666"/>
    </row>
    <row r="1667" spans="4:12" x14ac:dyDescent="0.5">
      <c r="D1667"/>
      <c r="L1667"/>
    </row>
    <row r="1668" spans="4:12" x14ac:dyDescent="0.5">
      <c r="D1668"/>
      <c r="L1668"/>
    </row>
    <row r="1669" spans="4:12" x14ac:dyDescent="0.5">
      <c r="D1669"/>
      <c r="L1669"/>
    </row>
    <row r="1670" spans="4:12" x14ac:dyDescent="0.5">
      <c r="D1670"/>
      <c r="L1670"/>
    </row>
    <row r="1671" spans="4:12" x14ac:dyDescent="0.5">
      <c r="D1671"/>
      <c r="L1671"/>
    </row>
    <row r="1672" spans="4:12" x14ac:dyDescent="0.5">
      <c r="D1672"/>
      <c r="L1672"/>
    </row>
    <row r="1673" spans="4:12" x14ac:dyDescent="0.5">
      <c r="D1673"/>
      <c r="L1673"/>
    </row>
    <row r="1674" spans="4:12" x14ac:dyDescent="0.5">
      <c r="D1674"/>
      <c r="L1674"/>
    </row>
    <row r="1675" spans="4:12" x14ac:dyDescent="0.5">
      <c r="D1675"/>
      <c r="L1675"/>
    </row>
    <row r="1676" spans="4:12" x14ac:dyDescent="0.5">
      <c r="D1676"/>
      <c r="L1676"/>
    </row>
    <row r="1677" spans="4:12" x14ac:dyDescent="0.5">
      <c r="D1677"/>
      <c r="L1677"/>
    </row>
    <row r="1678" spans="4:12" x14ac:dyDescent="0.5">
      <c r="D1678"/>
      <c r="L1678"/>
    </row>
    <row r="1679" spans="4:12" x14ac:dyDescent="0.5">
      <c r="D1679"/>
      <c r="L1679"/>
    </row>
    <row r="1680" spans="4:12" x14ac:dyDescent="0.5">
      <c r="D1680"/>
      <c r="L1680"/>
    </row>
    <row r="1681" spans="4:12" x14ac:dyDescent="0.5">
      <c r="D1681"/>
      <c r="L1681"/>
    </row>
    <row r="1682" spans="4:12" x14ac:dyDescent="0.5">
      <c r="D1682"/>
      <c r="L1682"/>
    </row>
    <row r="1683" spans="4:12" x14ac:dyDescent="0.5">
      <c r="D1683"/>
      <c r="L1683"/>
    </row>
    <row r="1684" spans="4:12" x14ac:dyDescent="0.5">
      <c r="D1684"/>
      <c r="L1684"/>
    </row>
    <row r="1685" spans="4:12" x14ac:dyDescent="0.5">
      <c r="D1685"/>
      <c r="L1685"/>
    </row>
    <row r="1686" spans="4:12" x14ac:dyDescent="0.5">
      <c r="D1686"/>
      <c r="L1686"/>
    </row>
    <row r="1687" spans="4:12" x14ac:dyDescent="0.5">
      <c r="D1687"/>
      <c r="L1687"/>
    </row>
    <row r="1688" spans="4:12" x14ac:dyDescent="0.5">
      <c r="D1688"/>
      <c r="L1688"/>
    </row>
    <row r="1689" spans="4:12" x14ac:dyDescent="0.5">
      <c r="D1689"/>
      <c r="L1689"/>
    </row>
    <row r="1690" spans="4:12" x14ac:dyDescent="0.5">
      <c r="D1690"/>
      <c r="L1690"/>
    </row>
    <row r="1691" spans="4:12" x14ac:dyDescent="0.5">
      <c r="D1691"/>
      <c r="L1691"/>
    </row>
    <row r="1692" spans="4:12" x14ac:dyDescent="0.5">
      <c r="D1692"/>
      <c r="L1692"/>
    </row>
    <row r="1693" spans="4:12" x14ac:dyDescent="0.5">
      <c r="D1693"/>
      <c r="L1693"/>
    </row>
    <row r="1694" spans="4:12" x14ac:dyDescent="0.5">
      <c r="D1694"/>
      <c r="L1694"/>
    </row>
    <row r="1695" spans="4:12" x14ac:dyDescent="0.5">
      <c r="D1695"/>
      <c r="L1695"/>
    </row>
    <row r="1696" spans="4:12" x14ac:dyDescent="0.5">
      <c r="D1696"/>
      <c r="L1696"/>
    </row>
    <row r="1697" spans="4:12" x14ac:dyDescent="0.5">
      <c r="D1697"/>
      <c r="L1697"/>
    </row>
    <row r="1698" spans="4:12" x14ac:dyDescent="0.5">
      <c r="D1698"/>
      <c r="L1698"/>
    </row>
    <row r="1699" spans="4:12" x14ac:dyDescent="0.5">
      <c r="D1699"/>
      <c r="L1699"/>
    </row>
    <row r="1700" spans="4:12" x14ac:dyDescent="0.5">
      <c r="D1700"/>
      <c r="L1700"/>
    </row>
    <row r="1701" spans="4:12" x14ac:dyDescent="0.5">
      <c r="D1701"/>
      <c r="L1701"/>
    </row>
    <row r="1702" spans="4:12" x14ac:dyDescent="0.5">
      <c r="D1702"/>
      <c r="L1702"/>
    </row>
    <row r="1703" spans="4:12" x14ac:dyDescent="0.5">
      <c r="D1703"/>
      <c r="L1703"/>
    </row>
    <row r="1704" spans="4:12" x14ac:dyDescent="0.5">
      <c r="D1704"/>
      <c r="L1704"/>
    </row>
    <row r="1705" spans="4:12" x14ac:dyDescent="0.5">
      <c r="D1705"/>
      <c r="L1705"/>
    </row>
    <row r="1706" spans="4:12" x14ac:dyDescent="0.5">
      <c r="D1706"/>
      <c r="L1706"/>
    </row>
    <row r="1707" spans="4:12" x14ac:dyDescent="0.5">
      <c r="D1707"/>
      <c r="L1707"/>
    </row>
    <row r="1708" spans="4:12" x14ac:dyDescent="0.5">
      <c r="D1708"/>
      <c r="L1708"/>
    </row>
    <row r="1709" spans="4:12" x14ac:dyDescent="0.5">
      <c r="D1709"/>
      <c r="L1709"/>
    </row>
    <row r="1710" spans="4:12" x14ac:dyDescent="0.5">
      <c r="D1710"/>
      <c r="L1710"/>
    </row>
    <row r="1711" spans="4:12" x14ac:dyDescent="0.5">
      <c r="D1711"/>
      <c r="L1711"/>
    </row>
    <row r="1712" spans="4:12" x14ac:dyDescent="0.5">
      <c r="D1712"/>
      <c r="L1712"/>
    </row>
    <row r="1713" spans="4:12" x14ac:dyDescent="0.5">
      <c r="D1713"/>
      <c r="L1713"/>
    </row>
    <row r="1714" spans="4:12" x14ac:dyDescent="0.5">
      <c r="D1714"/>
      <c r="L1714"/>
    </row>
    <row r="1715" spans="4:12" x14ac:dyDescent="0.5">
      <c r="D1715"/>
      <c r="L1715"/>
    </row>
    <row r="1716" spans="4:12" x14ac:dyDescent="0.5">
      <c r="D1716"/>
      <c r="L1716"/>
    </row>
    <row r="1717" spans="4:12" x14ac:dyDescent="0.5">
      <c r="D1717"/>
      <c r="L1717"/>
    </row>
    <row r="1718" spans="4:12" x14ac:dyDescent="0.5">
      <c r="D1718"/>
      <c r="L1718"/>
    </row>
    <row r="1719" spans="4:12" x14ac:dyDescent="0.5">
      <c r="D1719"/>
      <c r="L1719"/>
    </row>
    <row r="1720" spans="4:12" x14ac:dyDescent="0.5">
      <c r="D1720"/>
      <c r="L1720"/>
    </row>
    <row r="1721" spans="4:12" x14ac:dyDescent="0.5">
      <c r="D1721"/>
      <c r="L1721"/>
    </row>
    <row r="1722" spans="4:12" x14ac:dyDescent="0.5">
      <c r="D1722"/>
      <c r="L1722"/>
    </row>
    <row r="1723" spans="4:12" x14ac:dyDescent="0.5">
      <c r="D1723"/>
      <c r="L1723"/>
    </row>
    <row r="1724" spans="4:12" x14ac:dyDescent="0.5">
      <c r="D1724"/>
      <c r="L1724"/>
    </row>
    <row r="1725" spans="4:12" x14ac:dyDescent="0.5">
      <c r="D1725"/>
      <c r="L1725"/>
    </row>
    <row r="1726" spans="4:12" x14ac:dyDescent="0.5">
      <c r="D1726"/>
      <c r="L1726"/>
    </row>
    <row r="1727" spans="4:12" x14ac:dyDescent="0.5">
      <c r="D1727"/>
      <c r="L1727"/>
    </row>
    <row r="1728" spans="4:12" x14ac:dyDescent="0.5">
      <c r="D1728"/>
      <c r="L1728"/>
    </row>
    <row r="1729" spans="4:12" x14ac:dyDescent="0.5">
      <c r="D1729"/>
      <c r="L1729"/>
    </row>
    <row r="1730" spans="4:12" x14ac:dyDescent="0.5">
      <c r="D1730"/>
      <c r="L1730"/>
    </row>
    <row r="1731" spans="4:12" x14ac:dyDescent="0.5">
      <c r="D1731"/>
      <c r="L1731"/>
    </row>
    <row r="1732" spans="4:12" x14ac:dyDescent="0.5">
      <c r="D1732"/>
      <c r="L1732"/>
    </row>
    <row r="1733" spans="4:12" x14ac:dyDescent="0.5">
      <c r="D1733"/>
      <c r="L1733"/>
    </row>
    <row r="1734" spans="4:12" x14ac:dyDescent="0.5">
      <c r="D1734"/>
      <c r="L1734"/>
    </row>
    <row r="1735" spans="4:12" x14ac:dyDescent="0.5">
      <c r="D1735"/>
      <c r="L1735"/>
    </row>
    <row r="1736" spans="4:12" x14ac:dyDescent="0.5">
      <c r="D1736"/>
      <c r="L1736"/>
    </row>
    <row r="1737" spans="4:12" x14ac:dyDescent="0.5">
      <c r="D1737"/>
      <c r="L1737"/>
    </row>
    <row r="1738" spans="4:12" x14ac:dyDescent="0.5">
      <c r="D1738"/>
      <c r="L1738"/>
    </row>
    <row r="1739" spans="4:12" x14ac:dyDescent="0.5">
      <c r="D1739"/>
      <c r="L1739"/>
    </row>
    <row r="1740" spans="4:12" x14ac:dyDescent="0.5">
      <c r="D1740"/>
      <c r="L1740"/>
    </row>
    <row r="1741" spans="4:12" x14ac:dyDescent="0.5">
      <c r="D1741"/>
      <c r="L1741"/>
    </row>
    <row r="1742" spans="4:12" x14ac:dyDescent="0.5">
      <c r="D1742"/>
      <c r="L1742"/>
    </row>
    <row r="1743" spans="4:12" x14ac:dyDescent="0.5">
      <c r="D1743"/>
      <c r="L1743"/>
    </row>
    <row r="1744" spans="4:12" x14ac:dyDescent="0.5">
      <c r="D1744"/>
      <c r="L1744"/>
    </row>
    <row r="1745" spans="4:12" x14ac:dyDescent="0.5">
      <c r="D1745"/>
      <c r="L1745"/>
    </row>
    <row r="1746" spans="4:12" x14ac:dyDescent="0.5">
      <c r="D1746"/>
      <c r="L1746"/>
    </row>
    <row r="1747" spans="4:12" x14ac:dyDescent="0.5">
      <c r="D1747"/>
      <c r="L1747"/>
    </row>
    <row r="1748" spans="4:12" x14ac:dyDescent="0.5">
      <c r="D1748"/>
      <c r="L1748"/>
    </row>
    <row r="1749" spans="4:12" x14ac:dyDescent="0.5">
      <c r="D1749"/>
      <c r="L1749"/>
    </row>
    <row r="1750" spans="4:12" x14ac:dyDescent="0.5">
      <c r="D1750"/>
      <c r="L1750"/>
    </row>
    <row r="1751" spans="4:12" x14ac:dyDescent="0.5">
      <c r="D1751"/>
      <c r="L1751"/>
    </row>
    <row r="1752" spans="4:12" x14ac:dyDescent="0.5">
      <c r="D1752"/>
      <c r="L1752"/>
    </row>
    <row r="1753" spans="4:12" x14ac:dyDescent="0.5">
      <c r="D1753"/>
      <c r="L1753"/>
    </row>
    <row r="1754" spans="4:12" x14ac:dyDescent="0.5">
      <c r="D1754"/>
      <c r="L1754"/>
    </row>
    <row r="1755" spans="4:12" x14ac:dyDescent="0.5">
      <c r="D1755"/>
      <c r="L1755"/>
    </row>
    <row r="1756" spans="4:12" x14ac:dyDescent="0.5">
      <c r="D1756"/>
      <c r="L1756"/>
    </row>
    <row r="1757" spans="4:12" x14ac:dyDescent="0.5">
      <c r="D1757"/>
      <c r="L1757"/>
    </row>
    <row r="1758" spans="4:12" x14ac:dyDescent="0.5">
      <c r="D1758"/>
      <c r="L1758"/>
    </row>
    <row r="1759" spans="4:12" x14ac:dyDescent="0.5">
      <c r="D1759"/>
      <c r="L1759"/>
    </row>
    <row r="1760" spans="4:12" x14ac:dyDescent="0.5">
      <c r="D1760"/>
      <c r="L1760"/>
    </row>
    <row r="1761" spans="4:12" x14ac:dyDescent="0.5">
      <c r="D1761"/>
      <c r="L1761"/>
    </row>
    <row r="1762" spans="4:12" x14ac:dyDescent="0.5">
      <c r="D1762"/>
      <c r="L1762"/>
    </row>
    <row r="1763" spans="4:12" x14ac:dyDescent="0.5">
      <c r="D1763"/>
      <c r="L1763"/>
    </row>
    <row r="1764" spans="4:12" x14ac:dyDescent="0.5">
      <c r="D1764"/>
      <c r="L1764"/>
    </row>
    <row r="1765" spans="4:12" x14ac:dyDescent="0.5">
      <c r="D1765"/>
      <c r="L1765"/>
    </row>
    <row r="1766" spans="4:12" x14ac:dyDescent="0.5">
      <c r="D1766"/>
      <c r="L1766"/>
    </row>
    <row r="1767" spans="4:12" x14ac:dyDescent="0.5">
      <c r="D1767"/>
      <c r="L1767"/>
    </row>
    <row r="1768" spans="4:12" x14ac:dyDescent="0.5">
      <c r="D1768"/>
      <c r="L1768"/>
    </row>
    <row r="1769" spans="4:12" x14ac:dyDescent="0.5">
      <c r="D1769"/>
      <c r="L1769"/>
    </row>
    <row r="1770" spans="4:12" x14ac:dyDescent="0.5">
      <c r="D1770"/>
      <c r="L1770"/>
    </row>
    <row r="1771" spans="4:12" x14ac:dyDescent="0.5">
      <c r="D1771"/>
      <c r="L1771"/>
    </row>
    <row r="1772" spans="4:12" x14ac:dyDescent="0.5">
      <c r="D1772"/>
      <c r="L1772"/>
    </row>
    <row r="1773" spans="4:12" x14ac:dyDescent="0.5">
      <c r="D1773"/>
      <c r="L1773"/>
    </row>
    <row r="1774" spans="4:12" x14ac:dyDescent="0.5">
      <c r="D1774"/>
      <c r="L1774"/>
    </row>
    <row r="1775" spans="4:12" x14ac:dyDescent="0.5">
      <c r="D1775"/>
      <c r="L1775"/>
    </row>
    <row r="1776" spans="4:12" x14ac:dyDescent="0.5">
      <c r="D1776"/>
      <c r="L1776"/>
    </row>
    <row r="1777" spans="4:12" x14ac:dyDescent="0.5">
      <c r="D1777"/>
      <c r="L1777"/>
    </row>
    <row r="1778" spans="4:12" x14ac:dyDescent="0.5">
      <c r="D1778"/>
      <c r="L1778"/>
    </row>
    <row r="1779" spans="4:12" x14ac:dyDescent="0.5">
      <c r="D1779"/>
      <c r="L1779"/>
    </row>
    <row r="1780" spans="4:12" x14ac:dyDescent="0.5">
      <c r="D1780"/>
      <c r="L1780"/>
    </row>
    <row r="1781" spans="4:12" x14ac:dyDescent="0.5">
      <c r="D1781"/>
      <c r="L1781"/>
    </row>
    <row r="1782" spans="4:12" x14ac:dyDescent="0.5">
      <c r="D1782"/>
      <c r="L1782"/>
    </row>
    <row r="1783" spans="4:12" x14ac:dyDescent="0.5">
      <c r="D1783"/>
      <c r="L1783"/>
    </row>
    <row r="1784" spans="4:12" x14ac:dyDescent="0.5">
      <c r="D1784"/>
      <c r="L1784"/>
    </row>
    <row r="1785" spans="4:12" x14ac:dyDescent="0.5">
      <c r="D1785"/>
      <c r="L1785"/>
    </row>
    <row r="1786" spans="4:12" x14ac:dyDescent="0.5">
      <c r="D1786"/>
      <c r="L1786"/>
    </row>
    <row r="1787" spans="4:12" x14ac:dyDescent="0.5">
      <c r="D1787"/>
      <c r="L1787"/>
    </row>
    <row r="1788" spans="4:12" x14ac:dyDescent="0.5">
      <c r="D1788"/>
      <c r="L1788"/>
    </row>
    <row r="1789" spans="4:12" x14ac:dyDescent="0.5">
      <c r="D1789"/>
      <c r="L1789"/>
    </row>
    <row r="1790" spans="4:12" x14ac:dyDescent="0.5">
      <c r="D1790"/>
      <c r="L1790"/>
    </row>
    <row r="1791" spans="4:12" x14ac:dyDescent="0.5">
      <c r="D1791"/>
      <c r="L1791"/>
    </row>
    <row r="1792" spans="4:12" x14ac:dyDescent="0.5">
      <c r="D1792"/>
      <c r="L1792"/>
    </row>
    <row r="1793" spans="4:12" x14ac:dyDescent="0.5">
      <c r="D1793"/>
      <c r="L1793"/>
    </row>
    <row r="1794" spans="4:12" x14ac:dyDescent="0.5">
      <c r="D1794"/>
      <c r="L1794"/>
    </row>
    <row r="1795" spans="4:12" x14ac:dyDescent="0.5">
      <c r="D1795"/>
      <c r="L1795"/>
    </row>
    <row r="1796" spans="4:12" x14ac:dyDescent="0.5">
      <c r="D1796"/>
      <c r="L1796"/>
    </row>
    <row r="1797" spans="4:12" x14ac:dyDescent="0.5">
      <c r="D1797"/>
      <c r="L1797"/>
    </row>
    <row r="1798" spans="4:12" x14ac:dyDescent="0.5">
      <c r="D1798"/>
      <c r="L1798"/>
    </row>
    <row r="1799" spans="4:12" x14ac:dyDescent="0.5">
      <c r="D1799"/>
      <c r="L1799"/>
    </row>
    <row r="1800" spans="4:12" x14ac:dyDescent="0.5">
      <c r="D1800"/>
      <c r="L1800"/>
    </row>
    <row r="1801" spans="4:12" x14ac:dyDescent="0.5">
      <c r="D1801"/>
      <c r="L1801"/>
    </row>
    <row r="1802" spans="4:12" x14ac:dyDescent="0.5">
      <c r="D1802"/>
      <c r="L1802"/>
    </row>
    <row r="1803" spans="4:12" x14ac:dyDescent="0.5">
      <c r="D1803"/>
      <c r="L1803"/>
    </row>
    <row r="1804" spans="4:12" x14ac:dyDescent="0.5">
      <c r="D1804"/>
      <c r="L1804"/>
    </row>
    <row r="1805" spans="4:12" x14ac:dyDescent="0.5">
      <c r="D1805"/>
      <c r="L1805"/>
    </row>
    <row r="1806" spans="4:12" x14ac:dyDescent="0.5">
      <c r="D1806"/>
      <c r="L1806"/>
    </row>
    <row r="1807" spans="4:12" x14ac:dyDescent="0.5">
      <c r="D1807"/>
      <c r="L1807"/>
    </row>
    <row r="1808" spans="4:12" x14ac:dyDescent="0.5">
      <c r="D1808"/>
      <c r="L1808"/>
    </row>
    <row r="1809" spans="4:12" x14ac:dyDescent="0.5">
      <c r="D1809"/>
      <c r="L1809"/>
    </row>
    <row r="1810" spans="4:12" x14ac:dyDescent="0.5">
      <c r="D1810"/>
      <c r="L1810"/>
    </row>
    <row r="1811" spans="4:12" x14ac:dyDescent="0.5">
      <c r="D1811"/>
      <c r="L1811"/>
    </row>
    <row r="1812" spans="4:12" x14ac:dyDescent="0.5">
      <c r="D1812"/>
      <c r="L1812"/>
    </row>
    <row r="1813" spans="4:12" x14ac:dyDescent="0.5">
      <c r="D1813"/>
      <c r="L1813"/>
    </row>
    <row r="1814" spans="4:12" x14ac:dyDescent="0.5">
      <c r="D1814"/>
      <c r="L1814"/>
    </row>
    <row r="1815" spans="4:12" x14ac:dyDescent="0.5">
      <c r="D1815"/>
      <c r="L1815"/>
    </row>
    <row r="1816" spans="4:12" x14ac:dyDescent="0.5">
      <c r="D1816"/>
      <c r="L1816"/>
    </row>
    <row r="1817" spans="4:12" x14ac:dyDescent="0.5">
      <c r="D1817"/>
      <c r="L1817"/>
    </row>
    <row r="1818" spans="4:12" x14ac:dyDescent="0.5">
      <c r="D1818"/>
      <c r="L1818"/>
    </row>
    <row r="1819" spans="4:12" x14ac:dyDescent="0.5">
      <c r="D1819"/>
      <c r="L1819"/>
    </row>
    <row r="1820" spans="4:12" x14ac:dyDescent="0.5">
      <c r="D1820"/>
      <c r="L1820"/>
    </row>
    <row r="1821" spans="4:12" x14ac:dyDescent="0.5">
      <c r="D1821"/>
      <c r="L1821"/>
    </row>
    <row r="1822" spans="4:12" x14ac:dyDescent="0.5">
      <c r="D1822"/>
      <c r="L1822"/>
    </row>
    <row r="1823" spans="4:12" x14ac:dyDescent="0.5">
      <c r="D1823"/>
      <c r="L1823"/>
    </row>
    <row r="1824" spans="4:12" x14ac:dyDescent="0.5">
      <c r="D1824"/>
      <c r="L1824"/>
    </row>
    <row r="1825" spans="4:12" x14ac:dyDescent="0.5">
      <c r="D1825"/>
      <c r="L1825"/>
    </row>
    <row r="1826" spans="4:12" x14ac:dyDescent="0.5">
      <c r="D1826"/>
      <c r="L1826"/>
    </row>
    <row r="1827" spans="4:12" x14ac:dyDescent="0.5">
      <c r="D1827"/>
      <c r="L1827"/>
    </row>
    <row r="1828" spans="4:12" x14ac:dyDescent="0.5">
      <c r="D1828"/>
      <c r="L1828"/>
    </row>
    <row r="1829" spans="4:12" x14ac:dyDescent="0.5">
      <c r="D1829"/>
      <c r="L1829"/>
    </row>
    <row r="1830" spans="4:12" x14ac:dyDescent="0.5">
      <c r="D1830"/>
      <c r="L1830"/>
    </row>
    <row r="1831" spans="4:12" x14ac:dyDescent="0.5">
      <c r="D1831"/>
      <c r="L1831"/>
    </row>
    <row r="1832" spans="4:12" x14ac:dyDescent="0.5">
      <c r="D1832"/>
      <c r="L1832"/>
    </row>
    <row r="1833" spans="4:12" x14ac:dyDescent="0.5">
      <c r="D1833"/>
      <c r="L1833"/>
    </row>
    <row r="1834" spans="4:12" x14ac:dyDescent="0.5">
      <c r="D1834"/>
      <c r="L1834"/>
    </row>
    <row r="1835" spans="4:12" x14ac:dyDescent="0.5">
      <c r="D1835"/>
      <c r="L1835"/>
    </row>
    <row r="1836" spans="4:12" x14ac:dyDescent="0.5">
      <c r="D1836"/>
      <c r="L1836"/>
    </row>
    <row r="1837" spans="4:12" x14ac:dyDescent="0.5">
      <c r="D1837"/>
      <c r="L1837"/>
    </row>
    <row r="1838" spans="4:12" x14ac:dyDescent="0.5">
      <c r="D1838"/>
      <c r="L1838"/>
    </row>
    <row r="1839" spans="4:12" x14ac:dyDescent="0.5">
      <c r="D1839"/>
      <c r="L1839"/>
    </row>
    <row r="1840" spans="4:12" x14ac:dyDescent="0.5">
      <c r="D1840"/>
      <c r="L1840"/>
    </row>
    <row r="1841" spans="4:12" x14ac:dyDescent="0.5">
      <c r="D1841"/>
      <c r="L1841"/>
    </row>
    <row r="1842" spans="4:12" x14ac:dyDescent="0.5">
      <c r="D1842"/>
      <c r="L1842"/>
    </row>
    <row r="1843" spans="4:12" x14ac:dyDescent="0.5">
      <c r="D1843"/>
      <c r="L1843"/>
    </row>
    <row r="1844" spans="4:12" x14ac:dyDescent="0.5">
      <c r="D1844"/>
      <c r="L1844"/>
    </row>
    <row r="1845" spans="4:12" x14ac:dyDescent="0.5">
      <c r="D1845"/>
      <c r="L1845"/>
    </row>
    <row r="1846" spans="4:12" x14ac:dyDescent="0.5">
      <c r="D1846"/>
      <c r="L1846"/>
    </row>
    <row r="1847" spans="4:12" x14ac:dyDescent="0.5">
      <c r="D1847"/>
      <c r="L1847"/>
    </row>
    <row r="1848" spans="4:12" x14ac:dyDescent="0.5">
      <c r="D1848"/>
      <c r="L1848"/>
    </row>
    <row r="1849" spans="4:12" x14ac:dyDescent="0.5">
      <c r="D1849"/>
      <c r="L1849"/>
    </row>
    <row r="1850" spans="4:12" x14ac:dyDescent="0.5">
      <c r="D1850"/>
      <c r="L1850"/>
    </row>
    <row r="1851" spans="4:12" x14ac:dyDescent="0.5">
      <c r="D1851"/>
      <c r="L1851"/>
    </row>
    <row r="1852" spans="4:12" x14ac:dyDescent="0.5">
      <c r="D1852"/>
      <c r="L1852"/>
    </row>
    <row r="1853" spans="4:12" x14ac:dyDescent="0.5">
      <c r="D1853"/>
      <c r="L1853"/>
    </row>
    <row r="1854" spans="4:12" x14ac:dyDescent="0.5">
      <c r="D1854"/>
      <c r="L1854"/>
    </row>
    <row r="1855" spans="4:12" x14ac:dyDescent="0.5">
      <c r="D1855"/>
      <c r="L1855"/>
    </row>
    <row r="1856" spans="4:12" x14ac:dyDescent="0.5">
      <c r="D1856"/>
      <c r="L1856"/>
    </row>
    <row r="1857" spans="4:12" x14ac:dyDescent="0.5">
      <c r="D1857"/>
      <c r="L1857"/>
    </row>
    <row r="1858" spans="4:12" x14ac:dyDescent="0.5">
      <c r="D1858"/>
      <c r="L1858"/>
    </row>
    <row r="1859" spans="4:12" x14ac:dyDescent="0.5">
      <c r="D1859"/>
      <c r="L1859"/>
    </row>
    <row r="1860" spans="4:12" x14ac:dyDescent="0.5">
      <c r="D1860"/>
      <c r="L1860"/>
    </row>
    <row r="1861" spans="4:12" x14ac:dyDescent="0.5">
      <c r="D1861"/>
      <c r="L1861"/>
    </row>
    <row r="1862" spans="4:12" x14ac:dyDescent="0.5">
      <c r="D1862"/>
      <c r="L1862"/>
    </row>
    <row r="1863" spans="4:12" x14ac:dyDescent="0.5">
      <c r="D1863"/>
      <c r="L1863"/>
    </row>
    <row r="1864" spans="4:12" x14ac:dyDescent="0.5">
      <c r="D1864"/>
      <c r="L1864"/>
    </row>
    <row r="1865" spans="4:12" x14ac:dyDescent="0.5">
      <c r="D1865"/>
      <c r="L1865"/>
    </row>
    <row r="1866" spans="4:12" x14ac:dyDescent="0.5">
      <c r="D1866"/>
      <c r="L1866"/>
    </row>
    <row r="1867" spans="4:12" x14ac:dyDescent="0.5">
      <c r="D1867"/>
      <c r="L1867"/>
    </row>
    <row r="1868" spans="4:12" x14ac:dyDescent="0.5">
      <c r="D1868"/>
      <c r="L1868"/>
    </row>
    <row r="1869" spans="4:12" x14ac:dyDescent="0.5">
      <c r="D1869"/>
      <c r="L1869"/>
    </row>
    <row r="1870" spans="4:12" x14ac:dyDescent="0.5">
      <c r="D1870"/>
      <c r="L1870"/>
    </row>
    <row r="1871" spans="4:12" x14ac:dyDescent="0.5">
      <c r="D1871"/>
      <c r="L1871"/>
    </row>
    <row r="1872" spans="4:12" x14ac:dyDescent="0.5">
      <c r="D1872"/>
      <c r="L1872"/>
    </row>
    <row r="1873" spans="4:12" x14ac:dyDescent="0.5">
      <c r="D1873"/>
      <c r="L1873"/>
    </row>
    <row r="1874" spans="4:12" x14ac:dyDescent="0.5">
      <c r="D1874"/>
      <c r="L1874"/>
    </row>
    <row r="1875" spans="4:12" x14ac:dyDescent="0.5">
      <c r="D1875"/>
      <c r="L1875"/>
    </row>
    <row r="1876" spans="4:12" x14ac:dyDescent="0.5">
      <c r="D1876"/>
      <c r="L1876"/>
    </row>
    <row r="1877" spans="4:12" x14ac:dyDescent="0.5">
      <c r="D1877"/>
      <c r="L1877"/>
    </row>
    <row r="1878" spans="4:12" x14ac:dyDescent="0.5">
      <c r="D1878"/>
      <c r="L1878"/>
    </row>
    <row r="1879" spans="4:12" x14ac:dyDescent="0.5">
      <c r="D1879"/>
      <c r="L1879"/>
    </row>
    <row r="1880" spans="4:12" x14ac:dyDescent="0.5">
      <c r="D1880"/>
      <c r="L1880"/>
    </row>
    <row r="1881" spans="4:12" x14ac:dyDescent="0.5">
      <c r="D1881"/>
      <c r="L1881"/>
    </row>
    <row r="1882" spans="4:12" x14ac:dyDescent="0.5">
      <c r="D1882"/>
      <c r="L1882"/>
    </row>
    <row r="1883" spans="4:12" x14ac:dyDescent="0.5">
      <c r="D1883"/>
      <c r="L1883"/>
    </row>
    <row r="1884" spans="4:12" x14ac:dyDescent="0.5">
      <c r="D1884"/>
      <c r="L1884"/>
    </row>
    <row r="1885" spans="4:12" x14ac:dyDescent="0.5">
      <c r="D1885"/>
      <c r="L1885"/>
    </row>
    <row r="1886" spans="4:12" x14ac:dyDescent="0.5">
      <c r="D1886"/>
      <c r="L1886"/>
    </row>
    <row r="1887" spans="4:12" x14ac:dyDescent="0.5">
      <c r="D1887"/>
      <c r="L1887"/>
    </row>
    <row r="1888" spans="4:12" x14ac:dyDescent="0.5">
      <c r="D1888"/>
      <c r="L1888"/>
    </row>
    <row r="1889" spans="4:12" x14ac:dyDescent="0.5">
      <c r="D1889"/>
      <c r="L1889"/>
    </row>
    <row r="1890" spans="4:12" x14ac:dyDescent="0.5">
      <c r="D1890"/>
      <c r="L1890"/>
    </row>
    <row r="1891" spans="4:12" x14ac:dyDescent="0.5">
      <c r="D1891"/>
      <c r="L1891"/>
    </row>
    <row r="1892" spans="4:12" x14ac:dyDescent="0.5">
      <c r="D1892"/>
      <c r="L1892"/>
    </row>
    <row r="1893" spans="4:12" x14ac:dyDescent="0.5">
      <c r="D1893"/>
      <c r="L1893"/>
    </row>
    <row r="1894" spans="4:12" x14ac:dyDescent="0.5">
      <c r="D1894"/>
      <c r="L1894"/>
    </row>
    <row r="1895" spans="4:12" x14ac:dyDescent="0.5">
      <c r="D1895"/>
      <c r="L1895"/>
    </row>
    <row r="1896" spans="4:12" x14ac:dyDescent="0.5">
      <c r="D1896"/>
      <c r="L1896"/>
    </row>
    <row r="1897" spans="4:12" x14ac:dyDescent="0.5">
      <c r="D1897"/>
      <c r="L1897"/>
    </row>
    <row r="1898" spans="4:12" x14ac:dyDescent="0.5">
      <c r="D1898"/>
      <c r="L1898"/>
    </row>
    <row r="1899" spans="4:12" x14ac:dyDescent="0.5">
      <c r="D1899"/>
      <c r="L1899"/>
    </row>
    <row r="1900" spans="4:12" x14ac:dyDescent="0.5">
      <c r="D1900"/>
      <c r="L1900"/>
    </row>
    <row r="1901" spans="4:12" x14ac:dyDescent="0.5">
      <c r="D1901"/>
      <c r="L1901"/>
    </row>
    <row r="1902" spans="4:12" x14ac:dyDescent="0.5">
      <c r="D1902"/>
      <c r="L1902"/>
    </row>
    <row r="1903" spans="4:12" x14ac:dyDescent="0.5">
      <c r="D1903"/>
      <c r="L1903"/>
    </row>
    <row r="1904" spans="4:12" x14ac:dyDescent="0.5">
      <c r="D1904"/>
      <c r="L1904"/>
    </row>
    <row r="1905" spans="4:12" x14ac:dyDescent="0.5">
      <c r="D1905"/>
      <c r="L1905"/>
    </row>
    <row r="1906" spans="4:12" x14ac:dyDescent="0.5">
      <c r="D1906"/>
      <c r="L1906"/>
    </row>
    <row r="1907" spans="4:12" x14ac:dyDescent="0.5">
      <c r="D1907"/>
      <c r="L1907"/>
    </row>
    <row r="1908" spans="4:12" x14ac:dyDescent="0.5">
      <c r="D1908"/>
      <c r="L1908"/>
    </row>
    <row r="1909" spans="4:12" x14ac:dyDescent="0.5">
      <c r="D1909"/>
      <c r="L1909"/>
    </row>
    <row r="1910" spans="4:12" x14ac:dyDescent="0.5">
      <c r="D1910"/>
      <c r="L1910"/>
    </row>
    <row r="1911" spans="4:12" x14ac:dyDescent="0.5">
      <c r="D1911"/>
      <c r="L1911"/>
    </row>
    <row r="1912" spans="4:12" x14ac:dyDescent="0.5">
      <c r="D1912"/>
      <c r="L1912"/>
    </row>
    <row r="1913" spans="4:12" x14ac:dyDescent="0.5">
      <c r="D1913"/>
      <c r="L1913"/>
    </row>
    <row r="1914" spans="4:12" x14ac:dyDescent="0.5">
      <c r="D1914"/>
      <c r="L1914"/>
    </row>
    <row r="1915" spans="4:12" x14ac:dyDescent="0.5">
      <c r="D1915"/>
      <c r="L1915"/>
    </row>
    <row r="1916" spans="4:12" x14ac:dyDescent="0.5">
      <c r="D1916"/>
      <c r="L1916"/>
    </row>
    <row r="1917" spans="4:12" x14ac:dyDescent="0.5">
      <c r="D1917"/>
      <c r="L1917"/>
    </row>
    <row r="1918" spans="4:12" x14ac:dyDescent="0.5">
      <c r="D1918"/>
      <c r="L1918"/>
    </row>
    <row r="1919" spans="4:12" x14ac:dyDescent="0.5">
      <c r="D1919"/>
      <c r="L1919"/>
    </row>
    <row r="1920" spans="4:12" x14ac:dyDescent="0.5">
      <c r="D1920"/>
      <c r="L1920"/>
    </row>
    <row r="1921" spans="4:12" x14ac:dyDescent="0.5">
      <c r="D1921"/>
      <c r="L1921"/>
    </row>
    <row r="1922" spans="4:12" x14ac:dyDescent="0.5">
      <c r="D1922"/>
      <c r="L1922"/>
    </row>
    <row r="1923" spans="4:12" x14ac:dyDescent="0.5">
      <c r="D1923"/>
      <c r="L1923"/>
    </row>
    <row r="1924" spans="4:12" x14ac:dyDescent="0.5">
      <c r="D1924"/>
      <c r="L1924"/>
    </row>
    <row r="1925" spans="4:12" x14ac:dyDescent="0.5">
      <c r="D1925"/>
      <c r="L1925"/>
    </row>
    <row r="1926" spans="4:12" x14ac:dyDescent="0.5">
      <c r="D1926"/>
      <c r="L1926"/>
    </row>
    <row r="1927" spans="4:12" x14ac:dyDescent="0.5">
      <c r="D1927"/>
      <c r="L1927"/>
    </row>
    <row r="1928" spans="4:12" x14ac:dyDescent="0.5">
      <c r="D1928"/>
      <c r="L1928"/>
    </row>
    <row r="1929" spans="4:12" x14ac:dyDescent="0.5">
      <c r="D1929"/>
      <c r="L1929"/>
    </row>
    <row r="1930" spans="4:12" x14ac:dyDescent="0.5">
      <c r="D1930"/>
      <c r="L1930"/>
    </row>
    <row r="1931" spans="4:12" x14ac:dyDescent="0.5">
      <c r="D1931"/>
      <c r="L1931"/>
    </row>
    <row r="1932" spans="4:12" x14ac:dyDescent="0.5">
      <c r="D1932"/>
      <c r="L1932"/>
    </row>
    <row r="1933" spans="4:12" x14ac:dyDescent="0.5">
      <c r="D1933"/>
      <c r="L1933"/>
    </row>
    <row r="1934" spans="4:12" x14ac:dyDescent="0.5">
      <c r="D1934"/>
      <c r="L1934"/>
    </row>
    <row r="1935" spans="4:12" x14ac:dyDescent="0.5">
      <c r="D1935"/>
      <c r="L1935"/>
    </row>
    <row r="1936" spans="4:12" x14ac:dyDescent="0.5">
      <c r="D1936"/>
      <c r="L1936"/>
    </row>
    <row r="1937" spans="4:12" x14ac:dyDescent="0.5">
      <c r="D1937"/>
      <c r="L1937"/>
    </row>
    <row r="1938" spans="4:12" x14ac:dyDescent="0.5">
      <c r="D1938"/>
      <c r="L1938"/>
    </row>
    <row r="1939" spans="4:12" x14ac:dyDescent="0.5">
      <c r="D1939"/>
      <c r="L1939"/>
    </row>
    <row r="1940" spans="4:12" x14ac:dyDescent="0.5">
      <c r="D1940"/>
      <c r="L1940"/>
    </row>
    <row r="1941" spans="4:12" x14ac:dyDescent="0.5">
      <c r="D1941"/>
      <c r="L1941"/>
    </row>
    <row r="1942" spans="4:12" x14ac:dyDescent="0.5">
      <c r="D1942"/>
      <c r="L1942"/>
    </row>
    <row r="1943" spans="4:12" x14ac:dyDescent="0.5">
      <c r="D1943"/>
      <c r="L1943"/>
    </row>
    <row r="1944" spans="4:12" x14ac:dyDescent="0.5">
      <c r="D1944"/>
      <c r="L1944"/>
    </row>
    <row r="1945" spans="4:12" x14ac:dyDescent="0.5">
      <c r="D1945"/>
      <c r="L1945"/>
    </row>
    <row r="1946" spans="4:12" x14ac:dyDescent="0.5">
      <c r="D1946"/>
      <c r="L1946"/>
    </row>
    <row r="1947" spans="4:12" x14ac:dyDescent="0.5">
      <c r="D1947"/>
      <c r="L1947"/>
    </row>
    <row r="1948" spans="4:12" x14ac:dyDescent="0.5">
      <c r="D1948"/>
      <c r="L1948"/>
    </row>
    <row r="1949" spans="4:12" x14ac:dyDescent="0.5">
      <c r="D1949"/>
      <c r="L1949"/>
    </row>
    <row r="1950" spans="4:12" x14ac:dyDescent="0.5">
      <c r="D1950"/>
      <c r="L1950"/>
    </row>
    <row r="1951" spans="4:12" x14ac:dyDescent="0.5">
      <c r="D1951"/>
      <c r="L1951"/>
    </row>
    <row r="1952" spans="4:12" x14ac:dyDescent="0.5">
      <c r="D1952"/>
      <c r="L1952"/>
    </row>
    <row r="1953" spans="4:12" x14ac:dyDescent="0.5">
      <c r="D1953"/>
      <c r="L1953"/>
    </row>
    <row r="1954" spans="4:12" x14ac:dyDescent="0.5">
      <c r="D1954"/>
      <c r="L1954"/>
    </row>
    <row r="1955" spans="4:12" x14ac:dyDescent="0.5">
      <c r="D1955"/>
      <c r="L1955"/>
    </row>
    <row r="1956" spans="4:12" x14ac:dyDescent="0.5">
      <c r="D1956"/>
      <c r="L1956"/>
    </row>
    <row r="1957" spans="4:12" x14ac:dyDescent="0.5">
      <c r="D1957"/>
      <c r="L1957"/>
    </row>
    <row r="1958" spans="4:12" x14ac:dyDescent="0.5">
      <c r="D1958"/>
      <c r="L1958"/>
    </row>
    <row r="1959" spans="4:12" x14ac:dyDescent="0.5">
      <c r="D1959"/>
      <c r="L1959"/>
    </row>
    <row r="1960" spans="4:12" x14ac:dyDescent="0.5">
      <c r="D1960"/>
      <c r="L1960"/>
    </row>
    <row r="1961" spans="4:12" x14ac:dyDescent="0.5">
      <c r="D1961"/>
      <c r="L1961"/>
    </row>
    <row r="1962" spans="4:12" x14ac:dyDescent="0.5">
      <c r="D1962"/>
      <c r="L1962"/>
    </row>
    <row r="1963" spans="4:12" x14ac:dyDescent="0.5">
      <c r="D1963"/>
      <c r="L1963"/>
    </row>
    <row r="1964" spans="4:12" x14ac:dyDescent="0.5">
      <c r="D1964"/>
      <c r="L1964"/>
    </row>
    <row r="1965" spans="4:12" x14ac:dyDescent="0.5">
      <c r="D1965"/>
      <c r="L1965"/>
    </row>
    <row r="1966" spans="4:12" x14ac:dyDescent="0.5">
      <c r="D1966"/>
      <c r="L1966"/>
    </row>
    <row r="1967" spans="4:12" x14ac:dyDescent="0.5">
      <c r="D1967"/>
      <c r="L1967"/>
    </row>
    <row r="1968" spans="4:12" x14ac:dyDescent="0.5">
      <c r="D1968"/>
      <c r="L1968"/>
    </row>
    <row r="1969" spans="4:12" x14ac:dyDescent="0.5">
      <c r="D1969"/>
      <c r="L1969"/>
    </row>
    <row r="1970" spans="4:12" x14ac:dyDescent="0.5">
      <c r="D1970"/>
      <c r="L1970"/>
    </row>
    <row r="1971" spans="4:12" x14ac:dyDescent="0.5">
      <c r="D1971"/>
      <c r="L1971"/>
    </row>
    <row r="1972" spans="4:12" x14ac:dyDescent="0.5">
      <c r="D1972"/>
      <c r="L1972"/>
    </row>
    <row r="1973" spans="4:12" x14ac:dyDescent="0.5">
      <c r="D1973"/>
      <c r="L1973"/>
    </row>
    <row r="1974" spans="4:12" x14ac:dyDescent="0.5">
      <c r="D1974"/>
      <c r="L1974"/>
    </row>
    <row r="1975" spans="4:12" x14ac:dyDescent="0.5">
      <c r="D1975"/>
      <c r="L1975"/>
    </row>
    <row r="1976" spans="4:12" x14ac:dyDescent="0.5">
      <c r="D1976"/>
      <c r="L1976"/>
    </row>
    <row r="1977" spans="4:12" x14ac:dyDescent="0.5">
      <c r="D1977"/>
      <c r="L1977"/>
    </row>
    <row r="1978" spans="4:12" x14ac:dyDescent="0.5">
      <c r="D1978"/>
      <c r="L1978"/>
    </row>
    <row r="1979" spans="4:12" x14ac:dyDescent="0.5">
      <c r="D1979"/>
      <c r="L1979"/>
    </row>
    <row r="1980" spans="4:12" x14ac:dyDescent="0.5">
      <c r="D1980"/>
      <c r="L1980"/>
    </row>
    <row r="1981" spans="4:12" x14ac:dyDescent="0.5">
      <c r="D1981"/>
      <c r="L1981"/>
    </row>
    <row r="1982" spans="4:12" x14ac:dyDescent="0.5">
      <c r="D1982"/>
      <c r="L1982"/>
    </row>
    <row r="1983" spans="4:12" x14ac:dyDescent="0.5">
      <c r="D1983"/>
      <c r="L1983"/>
    </row>
    <row r="1984" spans="4:12" x14ac:dyDescent="0.5">
      <c r="D1984"/>
      <c r="L1984"/>
    </row>
    <row r="1985" spans="4:12" x14ac:dyDescent="0.5">
      <c r="D1985"/>
      <c r="L1985"/>
    </row>
    <row r="1986" spans="4:12" x14ac:dyDescent="0.5">
      <c r="D1986"/>
      <c r="L1986"/>
    </row>
    <row r="1987" spans="4:12" x14ac:dyDescent="0.5">
      <c r="D1987"/>
      <c r="L1987"/>
    </row>
    <row r="1988" spans="4:12" x14ac:dyDescent="0.5">
      <c r="D1988"/>
      <c r="L1988"/>
    </row>
    <row r="1989" spans="4:12" x14ac:dyDescent="0.5">
      <c r="D1989"/>
      <c r="L1989"/>
    </row>
    <row r="1990" spans="4:12" x14ac:dyDescent="0.5">
      <c r="D1990"/>
      <c r="L1990"/>
    </row>
    <row r="1991" spans="4:12" x14ac:dyDescent="0.5">
      <c r="D1991"/>
      <c r="L1991"/>
    </row>
    <row r="1992" spans="4:12" x14ac:dyDescent="0.5">
      <c r="D1992"/>
      <c r="L1992"/>
    </row>
    <row r="1993" spans="4:12" x14ac:dyDescent="0.5">
      <c r="D1993"/>
      <c r="L1993"/>
    </row>
    <row r="1994" spans="4:12" x14ac:dyDescent="0.5">
      <c r="D1994"/>
      <c r="L1994"/>
    </row>
    <row r="1995" spans="4:12" x14ac:dyDescent="0.5">
      <c r="D1995"/>
      <c r="L1995"/>
    </row>
    <row r="1996" spans="4:12" x14ac:dyDescent="0.5">
      <c r="D1996"/>
      <c r="L1996"/>
    </row>
    <row r="1997" spans="4:12" x14ac:dyDescent="0.5">
      <c r="D1997"/>
      <c r="L1997"/>
    </row>
    <row r="1998" spans="4:12" x14ac:dyDescent="0.5">
      <c r="D1998"/>
      <c r="L1998"/>
    </row>
    <row r="1999" spans="4:12" x14ac:dyDescent="0.5">
      <c r="D1999"/>
      <c r="L1999"/>
    </row>
    <row r="2000" spans="4:12" x14ac:dyDescent="0.5">
      <c r="D2000"/>
      <c r="L2000"/>
    </row>
    <row r="2001" spans="4:12" x14ac:dyDescent="0.5">
      <c r="D2001"/>
      <c r="L2001"/>
    </row>
    <row r="2002" spans="4:12" x14ac:dyDescent="0.5">
      <c r="D2002"/>
      <c r="L2002"/>
    </row>
    <row r="2003" spans="4:12" x14ac:dyDescent="0.5">
      <c r="D2003"/>
      <c r="L2003"/>
    </row>
    <row r="2004" spans="4:12" x14ac:dyDescent="0.5">
      <c r="D2004"/>
      <c r="L2004"/>
    </row>
    <row r="2005" spans="4:12" x14ac:dyDescent="0.5">
      <c r="D2005"/>
      <c r="L2005"/>
    </row>
    <row r="2006" spans="4:12" x14ac:dyDescent="0.5">
      <c r="D2006"/>
      <c r="L2006"/>
    </row>
    <row r="2007" spans="4:12" x14ac:dyDescent="0.5">
      <c r="D2007"/>
      <c r="L2007"/>
    </row>
    <row r="2008" spans="4:12" x14ac:dyDescent="0.5">
      <c r="D2008"/>
      <c r="L2008"/>
    </row>
    <row r="2009" spans="4:12" x14ac:dyDescent="0.5">
      <c r="D2009"/>
      <c r="L2009"/>
    </row>
    <row r="2010" spans="4:12" x14ac:dyDescent="0.5">
      <c r="D2010"/>
      <c r="L2010"/>
    </row>
    <row r="2011" spans="4:12" x14ac:dyDescent="0.5">
      <c r="D2011"/>
      <c r="L2011"/>
    </row>
    <row r="2012" spans="4:12" x14ac:dyDescent="0.5">
      <c r="D2012"/>
      <c r="L2012"/>
    </row>
    <row r="2013" spans="4:12" x14ac:dyDescent="0.5">
      <c r="D2013"/>
      <c r="L2013"/>
    </row>
    <row r="2014" spans="4:12" x14ac:dyDescent="0.5">
      <c r="D2014"/>
      <c r="L2014"/>
    </row>
    <row r="2015" spans="4:12" x14ac:dyDescent="0.5">
      <c r="D2015"/>
      <c r="L2015"/>
    </row>
    <row r="2016" spans="4:12" x14ac:dyDescent="0.5">
      <c r="D2016"/>
      <c r="L2016"/>
    </row>
    <row r="2017" spans="4:12" x14ac:dyDescent="0.5">
      <c r="D2017"/>
      <c r="L2017"/>
    </row>
    <row r="2018" spans="4:12" x14ac:dyDescent="0.5">
      <c r="D2018"/>
      <c r="L2018"/>
    </row>
    <row r="2019" spans="4:12" x14ac:dyDescent="0.5">
      <c r="D2019"/>
      <c r="L2019"/>
    </row>
    <row r="2020" spans="4:12" x14ac:dyDescent="0.5">
      <c r="D2020"/>
      <c r="L2020"/>
    </row>
    <row r="2021" spans="4:12" x14ac:dyDescent="0.5">
      <c r="D2021"/>
      <c r="L2021"/>
    </row>
    <row r="2022" spans="4:12" x14ac:dyDescent="0.5">
      <c r="D2022"/>
      <c r="L2022"/>
    </row>
    <row r="2023" spans="4:12" x14ac:dyDescent="0.5">
      <c r="D2023"/>
      <c r="L2023"/>
    </row>
    <row r="2024" spans="4:12" x14ac:dyDescent="0.5">
      <c r="D2024"/>
      <c r="L2024"/>
    </row>
    <row r="2025" spans="4:12" x14ac:dyDescent="0.5">
      <c r="D2025"/>
      <c r="L2025"/>
    </row>
    <row r="2026" spans="4:12" x14ac:dyDescent="0.5">
      <c r="D2026"/>
      <c r="L2026"/>
    </row>
    <row r="2027" spans="4:12" x14ac:dyDescent="0.5">
      <c r="D2027"/>
      <c r="L2027"/>
    </row>
    <row r="2028" spans="4:12" x14ac:dyDescent="0.5">
      <c r="D2028"/>
      <c r="L2028"/>
    </row>
    <row r="2029" spans="4:12" x14ac:dyDescent="0.5">
      <c r="D2029"/>
      <c r="L2029"/>
    </row>
    <row r="2030" spans="4:12" x14ac:dyDescent="0.5">
      <c r="D2030"/>
      <c r="L2030"/>
    </row>
    <row r="2031" spans="4:12" x14ac:dyDescent="0.5">
      <c r="D2031"/>
      <c r="L2031"/>
    </row>
    <row r="2032" spans="4:12" x14ac:dyDescent="0.5">
      <c r="D2032"/>
      <c r="L2032"/>
    </row>
    <row r="2033" spans="4:12" x14ac:dyDescent="0.5">
      <c r="D2033"/>
      <c r="L2033"/>
    </row>
    <row r="2034" spans="4:12" x14ac:dyDescent="0.5">
      <c r="D2034"/>
      <c r="L2034"/>
    </row>
    <row r="2035" spans="4:12" x14ac:dyDescent="0.5">
      <c r="D2035"/>
      <c r="L2035"/>
    </row>
    <row r="2036" spans="4:12" x14ac:dyDescent="0.5">
      <c r="D2036"/>
      <c r="L2036"/>
    </row>
    <row r="2037" spans="4:12" x14ac:dyDescent="0.5">
      <c r="D2037"/>
      <c r="L2037"/>
    </row>
    <row r="2038" spans="4:12" x14ac:dyDescent="0.5">
      <c r="D2038"/>
      <c r="L2038"/>
    </row>
    <row r="2039" spans="4:12" x14ac:dyDescent="0.5">
      <c r="D2039"/>
      <c r="L2039"/>
    </row>
    <row r="2040" spans="4:12" x14ac:dyDescent="0.5">
      <c r="D2040"/>
      <c r="L2040"/>
    </row>
    <row r="2041" spans="4:12" x14ac:dyDescent="0.5">
      <c r="D2041"/>
      <c r="L2041"/>
    </row>
    <row r="2042" spans="4:12" x14ac:dyDescent="0.5">
      <c r="D2042"/>
      <c r="L2042"/>
    </row>
    <row r="2043" spans="4:12" x14ac:dyDescent="0.5">
      <c r="D2043"/>
      <c r="L2043"/>
    </row>
    <row r="2044" spans="4:12" x14ac:dyDescent="0.5">
      <c r="D2044"/>
      <c r="L2044"/>
    </row>
    <row r="2045" spans="4:12" x14ac:dyDescent="0.5">
      <c r="D2045"/>
      <c r="L2045"/>
    </row>
    <row r="2046" spans="4:12" x14ac:dyDescent="0.5">
      <c r="D2046"/>
      <c r="L2046"/>
    </row>
    <row r="2047" spans="4:12" x14ac:dyDescent="0.5">
      <c r="D2047"/>
      <c r="L2047"/>
    </row>
    <row r="2048" spans="4:12" x14ac:dyDescent="0.5">
      <c r="D2048"/>
      <c r="L2048"/>
    </row>
    <row r="2049" spans="4:12" x14ac:dyDescent="0.5">
      <c r="D2049"/>
      <c r="L2049"/>
    </row>
    <row r="2050" spans="4:12" x14ac:dyDescent="0.5">
      <c r="D2050"/>
      <c r="L2050"/>
    </row>
    <row r="2051" spans="4:12" x14ac:dyDescent="0.5">
      <c r="D2051"/>
      <c r="L2051"/>
    </row>
    <row r="2052" spans="4:12" x14ac:dyDescent="0.5">
      <c r="D2052"/>
      <c r="L2052"/>
    </row>
    <row r="2053" spans="4:12" x14ac:dyDescent="0.5">
      <c r="D2053"/>
      <c r="L2053"/>
    </row>
    <row r="2054" spans="4:12" x14ac:dyDescent="0.5">
      <c r="D2054"/>
      <c r="L2054"/>
    </row>
    <row r="2055" spans="4:12" x14ac:dyDescent="0.5">
      <c r="D2055"/>
      <c r="L2055"/>
    </row>
    <row r="2056" spans="4:12" x14ac:dyDescent="0.5">
      <c r="D2056"/>
      <c r="L2056"/>
    </row>
    <row r="2057" spans="4:12" x14ac:dyDescent="0.5">
      <c r="D2057"/>
      <c r="L2057"/>
    </row>
    <row r="2058" spans="4:12" x14ac:dyDescent="0.5">
      <c r="D2058"/>
      <c r="L2058"/>
    </row>
    <row r="2059" spans="4:12" x14ac:dyDescent="0.5">
      <c r="D2059"/>
      <c r="L2059"/>
    </row>
    <row r="2060" spans="4:12" x14ac:dyDescent="0.5">
      <c r="D2060"/>
      <c r="L2060"/>
    </row>
    <row r="2061" spans="4:12" x14ac:dyDescent="0.5">
      <c r="D2061"/>
      <c r="L2061"/>
    </row>
    <row r="2062" spans="4:12" x14ac:dyDescent="0.5">
      <c r="D2062"/>
      <c r="L2062"/>
    </row>
    <row r="2063" spans="4:12" x14ac:dyDescent="0.5">
      <c r="D2063"/>
      <c r="L2063"/>
    </row>
    <row r="2064" spans="4:12" x14ac:dyDescent="0.5">
      <c r="D2064"/>
      <c r="L2064"/>
    </row>
    <row r="2065" spans="4:12" x14ac:dyDescent="0.5">
      <c r="D2065"/>
      <c r="L2065"/>
    </row>
    <row r="2066" spans="4:12" x14ac:dyDescent="0.5">
      <c r="D2066"/>
      <c r="L2066"/>
    </row>
    <row r="2067" spans="4:12" x14ac:dyDescent="0.5">
      <c r="D2067"/>
      <c r="L2067"/>
    </row>
    <row r="2068" spans="4:12" x14ac:dyDescent="0.5">
      <c r="D2068"/>
      <c r="L2068"/>
    </row>
    <row r="2069" spans="4:12" x14ac:dyDescent="0.5">
      <c r="D2069"/>
      <c r="L2069"/>
    </row>
    <row r="2070" spans="4:12" x14ac:dyDescent="0.5">
      <c r="D2070"/>
      <c r="L2070"/>
    </row>
    <row r="2071" spans="4:12" x14ac:dyDescent="0.5">
      <c r="D2071"/>
      <c r="L2071"/>
    </row>
    <row r="2072" spans="4:12" x14ac:dyDescent="0.5">
      <c r="D2072"/>
      <c r="L2072"/>
    </row>
    <row r="2073" spans="4:12" x14ac:dyDescent="0.5">
      <c r="D2073"/>
      <c r="L2073"/>
    </row>
    <row r="2074" spans="4:12" x14ac:dyDescent="0.5">
      <c r="D2074"/>
      <c r="L2074"/>
    </row>
    <row r="2075" spans="4:12" x14ac:dyDescent="0.5">
      <c r="D2075"/>
      <c r="L2075"/>
    </row>
    <row r="2076" spans="4:12" x14ac:dyDescent="0.5">
      <c r="D2076"/>
      <c r="L2076"/>
    </row>
    <row r="2077" spans="4:12" x14ac:dyDescent="0.5">
      <c r="D2077"/>
      <c r="L2077"/>
    </row>
    <row r="2078" spans="4:12" x14ac:dyDescent="0.5">
      <c r="D2078"/>
      <c r="L2078"/>
    </row>
    <row r="2079" spans="4:12" x14ac:dyDescent="0.5">
      <c r="D2079"/>
      <c r="L2079"/>
    </row>
    <row r="2080" spans="4:12" x14ac:dyDescent="0.5">
      <c r="D2080"/>
      <c r="L2080"/>
    </row>
    <row r="2081" spans="4:12" x14ac:dyDescent="0.5">
      <c r="D2081"/>
      <c r="L2081"/>
    </row>
    <row r="2082" spans="4:12" x14ac:dyDescent="0.5">
      <c r="D2082"/>
      <c r="L2082"/>
    </row>
    <row r="2083" spans="4:12" x14ac:dyDescent="0.5">
      <c r="D2083"/>
      <c r="L2083"/>
    </row>
    <row r="2084" spans="4:12" x14ac:dyDescent="0.5">
      <c r="D2084"/>
      <c r="L2084"/>
    </row>
    <row r="2085" spans="4:12" x14ac:dyDescent="0.5">
      <c r="D2085"/>
      <c r="L2085"/>
    </row>
    <row r="2086" spans="4:12" x14ac:dyDescent="0.5">
      <c r="D2086"/>
      <c r="L2086"/>
    </row>
    <row r="2087" spans="4:12" x14ac:dyDescent="0.5">
      <c r="D2087"/>
      <c r="L2087"/>
    </row>
    <row r="2088" spans="4:12" x14ac:dyDescent="0.5">
      <c r="D2088"/>
      <c r="L2088"/>
    </row>
    <row r="2089" spans="4:12" x14ac:dyDescent="0.5">
      <c r="D2089"/>
      <c r="L2089"/>
    </row>
    <row r="2090" spans="4:12" x14ac:dyDescent="0.5">
      <c r="D2090"/>
      <c r="L2090"/>
    </row>
    <row r="2091" spans="4:12" x14ac:dyDescent="0.5">
      <c r="D2091"/>
      <c r="L2091"/>
    </row>
    <row r="2092" spans="4:12" x14ac:dyDescent="0.5">
      <c r="D2092"/>
      <c r="L2092"/>
    </row>
    <row r="2093" spans="4:12" x14ac:dyDescent="0.5">
      <c r="D2093"/>
      <c r="L2093"/>
    </row>
    <row r="2094" spans="4:12" x14ac:dyDescent="0.5">
      <c r="D2094"/>
      <c r="L2094"/>
    </row>
    <row r="2095" spans="4:12" x14ac:dyDescent="0.5">
      <c r="D2095"/>
      <c r="L2095"/>
    </row>
    <row r="2096" spans="4:12" x14ac:dyDescent="0.5">
      <c r="D2096"/>
      <c r="L2096"/>
    </row>
    <row r="2097" spans="4:12" x14ac:dyDescent="0.5">
      <c r="D2097"/>
      <c r="L2097"/>
    </row>
    <row r="2098" spans="4:12" x14ac:dyDescent="0.5">
      <c r="D2098"/>
      <c r="L2098"/>
    </row>
    <row r="2099" spans="4:12" x14ac:dyDescent="0.5">
      <c r="D2099"/>
      <c r="L2099"/>
    </row>
    <row r="2100" spans="4:12" x14ac:dyDescent="0.5">
      <c r="D2100"/>
      <c r="L2100"/>
    </row>
    <row r="2101" spans="4:12" x14ac:dyDescent="0.5">
      <c r="D2101"/>
      <c r="L2101"/>
    </row>
    <row r="2102" spans="4:12" x14ac:dyDescent="0.5">
      <c r="D2102"/>
      <c r="L2102"/>
    </row>
    <row r="2103" spans="4:12" x14ac:dyDescent="0.5">
      <c r="D2103"/>
      <c r="L2103"/>
    </row>
    <row r="2104" spans="4:12" x14ac:dyDescent="0.5">
      <c r="D2104"/>
      <c r="L2104"/>
    </row>
    <row r="2105" spans="4:12" x14ac:dyDescent="0.5">
      <c r="D2105"/>
      <c r="L2105"/>
    </row>
    <row r="2106" spans="4:12" x14ac:dyDescent="0.5">
      <c r="D2106"/>
      <c r="L2106"/>
    </row>
    <row r="2107" spans="4:12" x14ac:dyDescent="0.5">
      <c r="D2107"/>
      <c r="L2107"/>
    </row>
    <row r="2108" spans="4:12" x14ac:dyDescent="0.5">
      <c r="D2108"/>
      <c r="L2108"/>
    </row>
    <row r="2109" spans="4:12" x14ac:dyDescent="0.5">
      <c r="D2109"/>
      <c r="L2109"/>
    </row>
    <row r="2110" spans="4:12" x14ac:dyDescent="0.5">
      <c r="D2110"/>
      <c r="L2110"/>
    </row>
    <row r="2111" spans="4:12" x14ac:dyDescent="0.5">
      <c r="D2111"/>
      <c r="L2111"/>
    </row>
    <row r="2112" spans="4:12" x14ac:dyDescent="0.5">
      <c r="D2112"/>
      <c r="L2112"/>
    </row>
    <row r="2113" spans="4:12" x14ac:dyDescent="0.5">
      <c r="D2113"/>
      <c r="L2113"/>
    </row>
    <row r="2114" spans="4:12" x14ac:dyDescent="0.5">
      <c r="D2114"/>
      <c r="L2114"/>
    </row>
    <row r="2115" spans="4:12" x14ac:dyDescent="0.5">
      <c r="D2115"/>
      <c r="L2115"/>
    </row>
    <row r="2116" spans="4:12" x14ac:dyDescent="0.5">
      <c r="D2116"/>
      <c r="L2116"/>
    </row>
    <row r="2117" spans="4:12" x14ac:dyDescent="0.5">
      <c r="D2117"/>
      <c r="L2117"/>
    </row>
    <row r="2118" spans="4:12" x14ac:dyDescent="0.5">
      <c r="D2118"/>
      <c r="L2118"/>
    </row>
    <row r="2119" spans="4:12" x14ac:dyDescent="0.5">
      <c r="D2119"/>
      <c r="L2119"/>
    </row>
    <row r="2120" spans="4:12" x14ac:dyDescent="0.5">
      <c r="D2120"/>
      <c r="L2120"/>
    </row>
    <row r="2121" spans="4:12" x14ac:dyDescent="0.5">
      <c r="D2121"/>
      <c r="L2121"/>
    </row>
    <row r="2122" spans="4:12" x14ac:dyDescent="0.5">
      <c r="D2122"/>
      <c r="L2122"/>
    </row>
    <row r="2123" spans="4:12" x14ac:dyDescent="0.5">
      <c r="D2123"/>
      <c r="L2123"/>
    </row>
    <row r="2124" spans="4:12" x14ac:dyDescent="0.5">
      <c r="D2124"/>
      <c r="L2124"/>
    </row>
    <row r="2125" spans="4:12" x14ac:dyDescent="0.5">
      <c r="D2125"/>
      <c r="L2125"/>
    </row>
    <row r="2126" spans="4:12" x14ac:dyDescent="0.5">
      <c r="D2126"/>
      <c r="L2126"/>
    </row>
    <row r="2127" spans="4:12" x14ac:dyDescent="0.5">
      <c r="D2127"/>
      <c r="L2127"/>
    </row>
    <row r="2128" spans="4:12" x14ac:dyDescent="0.5">
      <c r="D2128"/>
      <c r="L2128"/>
    </row>
    <row r="2129" spans="4:12" x14ac:dyDescent="0.5">
      <c r="D2129"/>
      <c r="L2129"/>
    </row>
    <row r="2130" spans="4:12" x14ac:dyDescent="0.5">
      <c r="D2130"/>
      <c r="L2130"/>
    </row>
    <row r="2131" spans="4:12" x14ac:dyDescent="0.5">
      <c r="D2131"/>
      <c r="L2131"/>
    </row>
    <row r="2132" spans="4:12" x14ac:dyDescent="0.5">
      <c r="D2132"/>
      <c r="L2132"/>
    </row>
    <row r="2133" spans="4:12" x14ac:dyDescent="0.5">
      <c r="D2133"/>
      <c r="L2133"/>
    </row>
    <row r="2134" spans="4:12" x14ac:dyDescent="0.5">
      <c r="D2134"/>
      <c r="L2134"/>
    </row>
    <row r="2135" spans="4:12" x14ac:dyDescent="0.5">
      <c r="D2135"/>
      <c r="L2135"/>
    </row>
    <row r="2136" spans="4:12" x14ac:dyDescent="0.5">
      <c r="D2136"/>
      <c r="L2136"/>
    </row>
    <row r="2137" spans="4:12" x14ac:dyDescent="0.5">
      <c r="D2137"/>
      <c r="L2137"/>
    </row>
    <row r="2138" spans="4:12" x14ac:dyDescent="0.5">
      <c r="D2138"/>
      <c r="L2138"/>
    </row>
    <row r="2139" spans="4:12" x14ac:dyDescent="0.5">
      <c r="D2139"/>
      <c r="L2139"/>
    </row>
    <row r="2140" spans="4:12" x14ac:dyDescent="0.5">
      <c r="D2140"/>
      <c r="L2140"/>
    </row>
    <row r="2141" spans="4:12" x14ac:dyDescent="0.5">
      <c r="D2141"/>
      <c r="L2141"/>
    </row>
    <row r="2142" spans="4:12" x14ac:dyDescent="0.5">
      <c r="D2142"/>
      <c r="L2142"/>
    </row>
    <row r="2143" spans="4:12" x14ac:dyDescent="0.5">
      <c r="D2143"/>
      <c r="L2143"/>
    </row>
    <row r="2144" spans="4:12" x14ac:dyDescent="0.5">
      <c r="D2144"/>
      <c r="L2144"/>
    </row>
    <row r="2145" spans="4:12" x14ac:dyDescent="0.5">
      <c r="D2145"/>
      <c r="L2145"/>
    </row>
    <row r="2146" spans="4:12" x14ac:dyDescent="0.5">
      <c r="D2146"/>
      <c r="L2146"/>
    </row>
    <row r="2147" spans="4:12" x14ac:dyDescent="0.5">
      <c r="D2147"/>
      <c r="L2147"/>
    </row>
    <row r="2148" spans="4:12" x14ac:dyDescent="0.5">
      <c r="D2148"/>
      <c r="L2148"/>
    </row>
    <row r="2149" spans="4:12" x14ac:dyDescent="0.5">
      <c r="D2149"/>
      <c r="L2149"/>
    </row>
    <row r="2150" spans="4:12" x14ac:dyDescent="0.5">
      <c r="D2150"/>
      <c r="L2150"/>
    </row>
    <row r="2151" spans="4:12" x14ac:dyDescent="0.5">
      <c r="D2151"/>
      <c r="L2151"/>
    </row>
    <row r="2152" spans="4:12" x14ac:dyDescent="0.5">
      <c r="D2152"/>
      <c r="L2152"/>
    </row>
    <row r="2153" spans="4:12" x14ac:dyDescent="0.5">
      <c r="D2153"/>
      <c r="L2153"/>
    </row>
    <row r="2154" spans="4:12" x14ac:dyDescent="0.5">
      <c r="D2154"/>
      <c r="L2154"/>
    </row>
    <row r="2155" spans="4:12" x14ac:dyDescent="0.5">
      <c r="D2155"/>
      <c r="L2155"/>
    </row>
    <row r="2156" spans="4:12" x14ac:dyDescent="0.5">
      <c r="D2156"/>
      <c r="L2156"/>
    </row>
    <row r="2157" spans="4:12" x14ac:dyDescent="0.5">
      <c r="D2157"/>
      <c r="L2157"/>
    </row>
    <row r="2158" spans="4:12" x14ac:dyDescent="0.5">
      <c r="D2158"/>
      <c r="L2158"/>
    </row>
    <row r="2159" spans="4:12" x14ac:dyDescent="0.5">
      <c r="D2159"/>
      <c r="L2159"/>
    </row>
    <row r="2160" spans="4:12" x14ac:dyDescent="0.5">
      <c r="D2160"/>
      <c r="L2160"/>
    </row>
    <row r="2161" spans="4:12" x14ac:dyDescent="0.5">
      <c r="D2161"/>
      <c r="L2161"/>
    </row>
    <row r="2162" spans="4:12" x14ac:dyDescent="0.5">
      <c r="D2162"/>
      <c r="L2162"/>
    </row>
    <row r="2163" spans="4:12" x14ac:dyDescent="0.5">
      <c r="D2163"/>
      <c r="L2163"/>
    </row>
    <row r="2164" spans="4:12" x14ac:dyDescent="0.5">
      <c r="D2164"/>
      <c r="L2164"/>
    </row>
    <row r="2165" spans="4:12" x14ac:dyDescent="0.5">
      <c r="D2165"/>
      <c r="L2165"/>
    </row>
    <row r="2166" spans="4:12" x14ac:dyDescent="0.5">
      <c r="D2166"/>
      <c r="L2166"/>
    </row>
    <row r="2167" spans="4:12" x14ac:dyDescent="0.5">
      <c r="D2167"/>
      <c r="L2167"/>
    </row>
    <row r="2168" spans="4:12" x14ac:dyDescent="0.5">
      <c r="D2168"/>
      <c r="L2168"/>
    </row>
    <row r="2169" spans="4:12" x14ac:dyDescent="0.5">
      <c r="D2169"/>
      <c r="L2169"/>
    </row>
    <row r="2170" spans="4:12" x14ac:dyDescent="0.5">
      <c r="D2170"/>
      <c r="L2170"/>
    </row>
    <row r="2171" spans="4:12" x14ac:dyDescent="0.5">
      <c r="D2171"/>
      <c r="L2171"/>
    </row>
    <row r="2172" spans="4:12" x14ac:dyDescent="0.5">
      <c r="D2172"/>
      <c r="L2172"/>
    </row>
    <row r="2173" spans="4:12" x14ac:dyDescent="0.5">
      <c r="D2173"/>
      <c r="L2173"/>
    </row>
    <row r="2174" spans="4:12" x14ac:dyDescent="0.5">
      <c r="D2174"/>
      <c r="L2174"/>
    </row>
    <row r="2175" spans="4:12" x14ac:dyDescent="0.5">
      <c r="D2175"/>
      <c r="L2175"/>
    </row>
    <row r="2176" spans="4:12" x14ac:dyDescent="0.5">
      <c r="D2176"/>
      <c r="L2176"/>
    </row>
    <row r="2177" spans="4:12" x14ac:dyDescent="0.5">
      <c r="D2177"/>
      <c r="L2177"/>
    </row>
    <row r="2178" spans="4:12" x14ac:dyDescent="0.5">
      <c r="D2178"/>
      <c r="L2178"/>
    </row>
    <row r="2179" spans="4:12" x14ac:dyDescent="0.5">
      <c r="D2179"/>
      <c r="L2179"/>
    </row>
    <row r="2180" spans="4:12" x14ac:dyDescent="0.5">
      <c r="D2180"/>
      <c r="L2180"/>
    </row>
    <row r="2181" spans="4:12" x14ac:dyDescent="0.5">
      <c r="D2181"/>
      <c r="L2181"/>
    </row>
    <row r="2182" spans="4:12" x14ac:dyDescent="0.5">
      <c r="D2182"/>
      <c r="L2182"/>
    </row>
    <row r="2183" spans="4:12" x14ac:dyDescent="0.5">
      <c r="D2183"/>
      <c r="L2183"/>
    </row>
    <row r="2184" spans="4:12" x14ac:dyDescent="0.5">
      <c r="D2184"/>
      <c r="L2184"/>
    </row>
    <row r="2185" spans="4:12" x14ac:dyDescent="0.5">
      <c r="D2185"/>
      <c r="L2185"/>
    </row>
    <row r="2186" spans="4:12" x14ac:dyDescent="0.5">
      <c r="D2186"/>
      <c r="L2186"/>
    </row>
    <row r="2187" spans="4:12" x14ac:dyDescent="0.5">
      <c r="D2187"/>
      <c r="L2187"/>
    </row>
    <row r="2188" spans="4:12" x14ac:dyDescent="0.5">
      <c r="D2188"/>
      <c r="L2188"/>
    </row>
    <row r="2189" spans="4:12" x14ac:dyDescent="0.5">
      <c r="D2189"/>
      <c r="L2189"/>
    </row>
    <row r="2190" spans="4:12" x14ac:dyDescent="0.5">
      <c r="D2190"/>
      <c r="L2190"/>
    </row>
    <row r="2191" spans="4:12" x14ac:dyDescent="0.5">
      <c r="D2191"/>
      <c r="L2191"/>
    </row>
    <row r="2192" spans="4:12" x14ac:dyDescent="0.5">
      <c r="D2192"/>
      <c r="L2192"/>
    </row>
    <row r="2193" spans="4:12" x14ac:dyDescent="0.5">
      <c r="D2193"/>
      <c r="L2193"/>
    </row>
    <row r="2194" spans="4:12" x14ac:dyDescent="0.5">
      <c r="D2194"/>
      <c r="L2194"/>
    </row>
    <row r="2195" spans="4:12" x14ac:dyDescent="0.5">
      <c r="D2195"/>
      <c r="L2195"/>
    </row>
    <row r="2196" spans="4:12" x14ac:dyDescent="0.5">
      <c r="D2196"/>
      <c r="L2196"/>
    </row>
    <row r="2197" spans="4:12" x14ac:dyDescent="0.5">
      <c r="D2197"/>
      <c r="L2197"/>
    </row>
    <row r="2198" spans="4:12" x14ac:dyDescent="0.5">
      <c r="D2198"/>
      <c r="L2198"/>
    </row>
    <row r="2199" spans="4:12" x14ac:dyDescent="0.5">
      <c r="D2199"/>
      <c r="L2199"/>
    </row>
    <row r="2200" spans="4:12" x14ac:dyDescent="0.5">
      <c r="D2200"/>
      <c r="L2200"/>
    </row>
    <row r="2201" spans="4:12" x14ac:dyDescent="0.5">
      <c r="D2201"/>
      <c r="L2201"/>
    </row>
    <row r="2202" spans="4:12" x14ac:dyDescent="0.5">
      <c r="D2202"/>
      <c r="L2202"/>
    </row>
    <row r="2203" spans="4:12" x14ac:dyDescent="0.5">
      <c r="D2203"/>
      <c r="L2203"/>
    </row>
    <row r="2204" spans="4:12" x14ac:dyDescent="0.5">
      <c r="D2204"/>
      <c r="L2204"/>
    </row>
    <row r="2205" spans="4:12" x14ac:dyDescent="0.5">
      <c r="D2205"/>
      <c r="L2205"/>
    </row>
    <row r="2206" spans="4:12" x14ac:dyDescent="0.5">
      <c r="D2206"/>
      <c r="L2206"/>
    </row>
    <row r="2207" spans="4:12" x14ac:dyDescent="0.5">
      <c r="D2207"/>
      <c r="L2207"/>
    </row>
    <row r="2208" spans="4:12" x14ac:dyDescent="0.5">
      <c r="D2208"/>
      <c r="L2208"/>
    </row>
    <row r="2209" spans="4:12" x14ac:dyDescent="0.5">
      <c r="D2209"/>
      <c r="L2209"/>
    </row>
    <row r="2210" spans="4:12" x14ac:dyDescent="0.5">
      <c r="D2210"/>
      <c r="L2210"/>
    </row>
    <row r="2211" spans="4:12" x14ac:dyDescent="0.5">
      <c r="D2211"/>
      <c r="L2211"/>
    </row>
    <row r="2212" spans="4:12" x14ac:dyDescent="0.5">
      <c r="D2212"/>
      <c r="L2212"/>
    </row>
    <row r="2213" spans="4:12" x14ac:dyDescent="0.5">
      <c r="D2213"/>
      <c r="L2213"/>
    </row>
    <row r="2214" spans="4:12" x14ac:dyDescent="0.5">
      <c r="D2214"/>
      <c r="L2214"/>
    </row>
    <row r="2215" spans="4:12" x14ac:dyDescent="0.5">
      <c r="D2215"/>
      <c r="L2215"/>
    </row>
    <row r="2216" spans="4:12" x14ac:dyDescent="0.5">
      <c r="D2216"/>
      <c r="L2216"/>
    </row>
    <row r="2217" spans="4:12" x14ac:dyDescent="0.5">
      <c r="D2217"/>
      <c r="L2217"/>
    </row>
    <row r="2218" spans="4:12" x14ac:dyDescent="0.5">
      <c r="D2218"/>
      <c r="L2218"/>
    </row>
    <row r="2219" spans="4:12" x14ac:dyDescent="0.5">
      <c r="D2219"/>
      <c r="L2219"/>
    </row>
    <row r="2220" spans="4:12" x14ac:dyDescent="0.5">
      <c r="D2220"/>
      <c r="L2220"/>
    </row>
    <row r="2221" spans="4:12" x14ac:dyDescent="0.5">
      <c r="D2221"/>
      <c r="L2221"/>
    </row>
    <row r="2222" spans="4:12" x14ac:dyDescent="0.5">
      <c r="D2222"/>
      <c r="L2222"/>
    </row>
    <row r="2223" spans="4:12" x14ac:dyDescent="0.5">
      <c r="D2223"/>
      <c r="L2223"/>
    </row>
    <row r="2224" spans="4:12" x14ac:dyDescent="0.5">
      <c r="D2224"/>
      <c r="L2224"/>
    </row>
    <row r="2225" spans="4:12" x14ac:dyDescent="0.5">
      <c r="D2225"/>
      <c r="L2225"/>
    </row>
    <row r="2226" spans="4:12" x14ac:dyDescent="0.5">
      <c r="D2226"/>
      <c r="L2226"/>
    </row>
    <row r="2227" spans="4:12" x14ac:dyDescent="0.5">
      <c r="D2227"/>
      <c r="L2227"/>
    </row>
    <row r="2228" spans="4:12" x14ac:dyDescent="0.5">
      <c r="D2228"/>
      <c r="L2228"/>
    </row>
    <row r="2229" spans="4:12" x14ac:dyDescent="0.5">
      <c r="D2229"/>
      <c r="L2229"/>
    </row>
    <row r="2230" spans="4:12" x14ac:dyDescent="0.5">
      <c r="D2230"/>
      <c r="L2230"/>
    </row>
    <row r="2231" spans="4:12" x14ac:dyDescent="0.5">
      <c r="D2231"/>
      <c r="L2231"/>
    </row>
    <row r="2232" spans="4:12" x14ac:dyDescent="0.5">
      <c r="D2232"/>
      <c r="L2232"/>
    </row>
    <row r="2233" spans="4:12" x14ac:dyDescent="0.5">
      <c r="D2233"/>
      <c r="L2233"/>
    </row>
    <row r="2234" spans="4:12" x14ac:dyDescent="0.5">
      <c r="D2234"/>
      <c r="L2234"/>
    </row>
    <row r="2235" spans="4:12" x14ac:dyDescent="0.5">
      <c r="D2235"/>
      <c r="L2235"/>
    </row>
    <row r="2236" spans="4:12" x14ac:dyDescent="0.5">
      <c r="D2236"/>
      <c r="L2236"/>
    </row>
    <row r="2237" spans="4:12" x14ac:dyDescent="0.5">
      <c r="D2237"/>
      <c r="L2237"/>
    </row>
    <row r="2238" spans="4:12" x14ac:dyDescent="0.5">
      <c r="D2238"/>
      <c r="L2238"/>
    </row>
    <row r="2239" spans="4:12" x14ac:dyDescent="0.5">
      <c r="D2239"/>
      <c r="L2239"/>
    </row>
    <row r="2240" spans="4:12" x14ac:dyDescent="0.5">
      <c r="D2240"/>
      <c r="L2240"/>
    </row>
    <row r="2241" spans="4:12" x14ac:dyDescent="0.5">
      <c r="D2241"/>
      <c r="L2241"/>
    </row>
    <row r="2242" spans="4:12" x14ac:dyDescent="0.5">
      <c r="D2242"/>
      <c r="L2242"/>
    </row>
    <row r="2243" spans="4:12" x14ac:dyDescent="0.5">
      <c r="D2243"/>
      <c r="L2243"/>
    </row>
    <row r="2244" spans="4:12" x14ac:dyDescent="0.5">
      <c r="D2244"/>
      <c r="L2244"/>
    </row>
    <row r="2245" spans="4:12" x14ac:dyDescent="0.5">
      <c r="D2245"/>
      <c r="L2245"/>
    </row>
    <row r="2246" spans="4:12" x14ac:dyDescent="0.5">
      <c r="D2246"/>
      <c r="L2246"/>
    </row>
    <row r="2247" spans="4:12" x14ac:dyDescent="0.5">
      <c r="D2247"/>
      <c r="L2247"/>
    </row>
    <row r="2248" spans="4:12" x14ac:dyDescent="0.5">
      <c r="D2248"/>
      <c r="L2248"/>
    </row>
    <row r="2249" spans="4:12" x14ac:dyDescent="0.5">
      <c r="D2249"/>
      <c r="L2249"/>
    </row>
    <row r="2250" spans="4:12" x14ac:dyDescent="0.5">
      <c r="D2250"/>
      <c r="L2250"/>
    </row>
    <row r="2251" spans="4:12" x14ac:dyDescent="0.5">
      <c r="D2251"/>
      <c r="L2251"/>
    </row>
    <row r="2252" spans="4:12" x14ac:dyDescent="0.5">
      <c r="D2252"/>
      <c r="L2252"/>
    </row>
    <row r="2253" spans="4:12" x14ac:dyDescent="0.5">
      <c r="D2253"/>
      <c r="L2253"/>
    </row>
    <row r="2254" spans="4:12" x14ac:dyDescent="0.5">
      <c r="D2254"/>
      <c r="L2254"/>
    </row>
    <row r="2255" spans="4:12" x14ac:dyDescent="0.5">
      <c r="D2255"/>
      <c r="L2255"/>
    </row>
    <row r="2256" spans="4:12" x14ac:dyDescent="0.5">
      <c r="D2256"/>
      <c r="L2256"/>
    </row>
    <row r="2257" spans="4:12" x14ac:dyDescent="0.5">
      <c r="D2257"/>
      <c r="L2257"/>
    </row>
    <row r="2258" spans="4:12" x14ac:dyDescent="0.5">
      <c r="D2258"/>
      <c r="L2258"/>
    </row>
    <row r="2259" spans="4:12" x14ac:dyDescent="0.5">
      <c r="D2259"/>
      <c r="L2259"/>
    </row>
    <row r="2260" spans="4:12" x14ac:dyDescent="0.5">
      <c r="D2260"/>
      <c r="L2260"/>
    </row>
    <row r="2261" spans="4:12" x14ac:dyDescent="0.5">
      <c r="D2261"/>
      <c r="L2261"/>
    </row>
    <row r="2262" spans="4:12" x14ac:dyDescent="0.5">
      <c r="D2262"/>
      <c r="L2262"/>
    </row>
    <row r="2263" spans="4:12" x14ac:dyDescent="0.5">
      <c r="D2263"/>
      <c r="L2263"/>
    </row>
    <row r="2264" spans="4:12" x14ac:dyDescent="0.5">
      <c r="D2264"/>
      <c r="L2264"/>
    </row>
    <row r="2265" spans="4:12" x14ac:dyDescent="0.5">
      <c r="D2265"/>
      <c r="L2265"/>
    </row>
    <row r="2266" spans="4:12" x14ac:dyDescent="0.5">
      <c r="D2266"/>
      <c r="L2266"/>
    </row>
    <row r="2267" spans="4:12" x14ac:dyDescent="0.5">
      <c r="D2267"/>
      <c r="L2267"/>
    </row>
    <row r="2268" spans="4:12" x14ac:dyDescent="0.5">
      <c r="D2268"/>
      <c r="L2268"/>
    </row>
    <row r="2269" spans="4:12" x14ac:dyDescent="0.5">
      <c r="D2269"/>
      <c r="L2269"/>
    </row>
    <row r="2270" spans="4:12" x14ac:dyDescent="0.5">
      <c r="D2270"/>
      <c r="L2270"/>
    </row>
    <row r="2271" spans="4:12" x14ac:dyDescent="0.5">
      <c r="D2271"/>
      <c r="L2271"/>
    </row>
    <row r="2272" spans="4:12" x14ac:dyDescent="0.5">
      <c r="D2272"/>
      <c r="L2272"/>
    </row>
    <row r="2273" spans="4:12" x14ac:dyDescent="0.5">
      <c r="D2273"/>
      <c r="L2273"/>
    </row>
    <row r="2274" spans="4:12" x14ac:dyDescent="0.5">
      <c r="D2274"/>
      <c r="L2274"/>
    </row>
    <row r="2275" spans="4:12" x14ac:dyDescent="0.5">
      <c r="D2275"/>
      <c r="L2275"/>
    </row>
    <row r="2276" spans="4:12" x14ac:dyDescent="0.5">
      <c r="D2276"/>
      <c r="L2276"/>
    </row>
    <row r="2277" spans="4:12" x14ac:dyDescent="0.5">
      <c r="D2277"/>
      <c r="L2277"/>
    </row>
    <row r="2278" spans="4:12" x14ac:dyDescent="0.5">
      <c r="D2278"/>
      <c r="L2278"/>
    </row>
    <row r="2279" spans="4:12" x14ac:dyDescent="0.5">
      <c r="D2279"/>
      <c r="L2279"/>
    </row>
    <row r="2280" spans="4:12" x14ac:dyDescent="0.5">
      <c r="D2280"/>
      <c r="L2280"/>
    </row>
    <row r="2281" spans="4:12" x14ac:dyDescent="0.5">
      <c r="D2281"/>
      <c r="L2281"/>
    </row>
    <row r="2282" spans="4:12" x14ac:dyDescent="0.5">
      <c r="D2282"/>
      <c r="L2282"/>
    </row>
    <row r="2283" spans="4:12" x14ac:dyDescent="0.5">
      <c r="D2283"/>
      <c r="L2283"/>
    </row>
    <row r="2284" spans="4:12" x14ac:dyDescent="0.5">
      <c r="D2284"/>
      <c r="L2284"/>
    </row>
    <row r="2285" spans="4:12" x14ac:dyDescent="0.5">
      <c r="D2285"/>
      <c r="L2285"/>
    </row>
    <row r="2286" spans="4:12" x14ac:dyDescent="0.5">
      <c r="D2286"/>
      <c r="L2286"/>
    </row>
    <row r="2287" spans="4:12" x14ac:dyDescent="0.5">
      <c r="D2287"/>
      <c r="L2287"/>
    </row>
    <row r="2288" spans="4:12" x14ac:dyDescent="0.5">
      <c r="D2288"/>
      <c r="L2288"/>
    </row>
    <row r="2289" spans="4:12" x14ac:dyDescent="0.5">
      <c r="D2289"/>
      <c r="L2289"/>
    </row>
    <row r="2290" spans="4:12" x14ac:dyDescent="0.5">
      <c r="D2290"/>
      <c r="L2290"/>
    </row>
    <row r="2291" spans="4:12" x14ac:dyDescent="0.5">
      <c r="D2291"/>
      <c r="L2291"/>
    </row>
    <row r="2292" spans="4:12" x14ac:dyDescent="0.5">
      <c r="D2292"/>
      <c r="L2292"/>
    </row>
    <row r="2293" spans="4:12" x14ac:dyDescent="0.5">
      <c r="D2293"/>
      <c r="L2293"/>
    </row>
    <row r="2294" spans="4:12" x14ac:dyDescent="0.5">
      <c r="D2294"/>
      <c r="L2294"/>
    </row>
    <row r="2295" spans="4:12" x14ac:dyDescent="0.5">
      <c r="D2295"/>
      <c r="L2295"/>
    </row>
    <row r="2296" spans="4:12" x14ac:dyDescent="0.5">
      <c r="D2296"/>
      <c r="L2296"/>
    </row>
    <row r="2297" spans="4:12" x14ac:dyDescent="0.5">
      <c r="D2297"/>
      <c r="L2297"/>
    </row>
    <row r="2298" spans="4:12" x14ac:dyDescent="0.5">
      <c r="D2298"/>
      <c r="L2298"/>
    </row>
    <row r="2299" spans="4:12" x14ac:dyDescent="0.5">
      <c r="D2299"/>
      <c r="L2299"/>
    </row>
    <row r="2300" spans="4:12" x14ac:dyDescent="0.5">
      <c r="D2300"/>
      <c r="L2300"/>
    </row>
    <row r="2301" spans="4:12" x14ac:dyDescent="0.5">
      <c r="D2301"/>
      <c r="L2301"/>
    </row>
    <row r="2302" spans="4:12" x14ac:dyDescent="0.5">
      <c r="D2302"/>
      <c r="L2302"/>
    </row>
    <row r="2303" spans="4:12" x14ac:dyDescent="0.5">
      <c r="D2303"/>
      <c r="L2303"/>
    </row>
    <row r="2304" spans="4:12" x14ac:dyDescent="0.5">
      <c r="D2304"/>
      <c r="L2304"/>
    </row>
    <row r="2305" spans="4:12" x14ac:dyDescent="0.5">
      <c r="D2305"/>
      <c r="L2305"/>
    </row>
    <row r="2306" spans="4:12" x14ac:dyDescent="0.5">
      <c r="D2306"/>
      <c r="L2306"/>
    </row>
    <row r="2307" spans="4:12" x14ac:dyDescent="0.5">
      <c r="D2307"/>
      <c r="L2307"/>
    </row>
    <row r="2308" spans="4:12" x14ac:dyDescent="0.5">
      <c r="D2308"/>
      <c r="L2308"/>
    </row>
    <row r="2309" spans="4:12" x14ac:dyDescent="0.5">
      <c r="D2309"/>
      <c r="L2309"/>
    </row>
    <row r="2310" spans="4:12" x14ac:dyDescent="0.5">
      <c r="D2310"/>
      <c r="L2310"/>
    </row>
    <row r="2311" spans="4:12" x14ac:dyDescent="0.5">
      <c r="D2311"/>
      <c r="L2311"/>
    </row>
    <row r="2312" spans="4:12" x14ac:dyDescent="0.5">
      <c r="D2312"/>
      <c r="L2312"/>
    </row>
    <row r="2313" spans="4:12" x14ac:dyDescent="0.5">
      <c r="D2313"/>
      <c r="L2313"/>
    </row>
    <row r="2314" spans="4:12" x14ac:dyDescent="0.5">
      <c r="D2314"/>
      <c r="L2314"/>
    </row>
    <row r="2315" spans="4:12" x14ac:dyDescent="0.5">
      <c r="D2315"/>
      <c r="L2315"/>
    </row>
    <row r="2316" spans="4:12" x14ac:dyDescent="0.5">
      <c r="D2316"/>
      <c r="L2316"/>
    </row>
    <row r="2317" spans="4:12" x14ac:dyDescent="0.5">
      <c r="D2317"/>
      <c r="L2317"/>
    </row>
    <row r="2318" spans="4:12" x14ac:dyDescent="0.5">
      <c r="D2318"/>
      <c r="L2318"/>
    </row>
    <row r="2319" spans="4:12" x14ac:dyDescent="0.5">
      <c r="D2319"/>
      <c r="L2319"/>
    </row>
    <row r="2320" spans="4:12" x14ac:dyDescent="0.5">
      <c r="D2320"/>
      <c r="L2320"/>
    </row>
    <row r="2321" spans="4:12" x14ac:dyDescent="0.5">
      <c r="D2321"/>
      <c r="L2321"/>
    </row>
    <row r="2322" spans="4:12" x14ac:dyDescent="0.5">
      <c r="D2322"/>
      <c r="L2322"/>
    </row>
    <row r="2323" spans="4:12" x14ac:dyDescent="0.5">
      <c r="D2323"/>
      <c r="L2323"/>
    </row>
    <row r="2324" spans="4:12" x14ac:dyDescent="0.5">
      <c r="D2324"/>
      <c r="L2324"/>
    </row>
    <row r="2325" spans="4:12" x14ac:dyDescent="0.5">
      <c r="D2325"/>
      <c r="L2325"/>
    </row>
    <row r="2326" spans="4:12" x14ac:dyDescent="0.5">
      <c r="D2326"/>
      <c r="L2326"/>
    </row>
    <row r="2327" spans="4:12" x14ac:dyDescent="0.5">
      <c r="D2327"/>
      <c r="L2327"/>
    </row>
    <row r="2328" spans="4:12" x14ac:dyDescent="0.5">
      <c r="D2328"/>
      <c r="L2328"/>
    </row>
    <row r="2329" spans="4:12" x14ac:dyDescent="0.5">
      <c r="D2329"/>
      <c r="L2329"/>
    </row>
    <row r="2330" spans="4:12" x14ac:dyDescent="0.5">
      <c r="D2330"/>
      <c r="L2330"/>
    </row>
    <row r="2331" spans="4:12" x14ac:dyDescent="0.5">
      <c r="D2331"/>
      <c r="L2331"/>
    </row>
    <row r="2332" spans="4:12" x14ac:dyDescent="0.5">
      <c r="D2332"/>
      <c r="L2332"/>
    </row>
    <row r="2333" spans="4:12" x14ac:dyDescent="0.5">
      <c r="D2333"/>
      <c r="L2333"/>
    </row>
    <row r="2334" spans="4:12" x14ac:dyDescent="0.5">
      <c r="D2334"/>
      <c r="L2334"/>
    </row>
    <row r="2335" spans="4:12" x14ac:dyDescent="0.5">
      <c r="D2335"/>
      <c r="L2335"/>
    </row>
    <row r="2336" spans="4:12" x14ac:dyDescent="0.5">
      <c r="D2336"/>
      <c r="L2336"/>
    </row>
    <row r="2337" spans="4:12" x14ac:dyDescent="0.5">
      <c r="D2337"/>
      <c r="L2337"/>
    </row>
    <row r="2338" spans="4:12" x14ac:dyDescent="0.5">
      <c r="D2338"/>
      <c r="L2338"/>
    </row>
    <row r="2339" spans="4:12" x14ac:dyDescent="0.5">
      <c r="D2339"/>
      <c r="L2339"/>
    </row>
    <row r="2340" spans="4:12" x14ac:dyDescent="0.5">
      <c r="D2340"/>
      <c r="L2340"/>
    </row>
    <row r="2341" spans="4:12" x14ac:dyDescent="0.5">
      <c r="D2341"/>
      <c r="L2341"/>
    </row>
    <row r="2342" spans="4:12" x14ac:dyDescent="0.5">
      <c r="D2342"/>
      <c r="L2342"/>
    </row>
    <row r="2343" spans="4:12" x14ac:dyDescent="0.5">
      <c r="D2343"/>
      <c r="L2343"/>
    </row>
    <row r="2344" spans="4:12" x14ac:dyDescent="0.5">
      <c r="D2344"/>
      <c r="L2344"/>
    </row>
    <row r="2345" spans="4:12" x14ac:dyDescent="0.5">
      <c r="D2345"/>
      <c r="L2345"/>
    </row>
    <row r="2346" spans="4:12" x14ac:dyDescent="0.5">
      <c r="D2346"/>
      <c r="L2346"/>
    </row>
    <row r="2347" spans="4:12" x14ac:dyDescent="0.5">
      <c r="D2347"/>
      <c r="L2347"/>
    </row>
    <row r="2348" spans="4:12" x14ac:dyDescent="0.5">
      <c r="D2348"/>
      <c r="L2348"/>
    </row>
    <row r="2349" spans="4:12" x14ac:dyDescent="0.5">
      <c r="D2349"/>
      <c r="L2349"/>
    </row>
    <row r="2350" spans="4:12" x14ac:dyDescent="0.5">
      <c r="D2350"/>
      <c r="L2350"/>
    </row>
    <row r="2351" spans="4:12" x14ac:dyDescent="0.5">
      <c r="D2351"/>
      <c r="L2351"/>
    </row>
    <row r="2352" spans="4:12" x14ac:dyDescent="0.5">
      <c r="D2352"/>
      <c r="L2352"/>
    </row>
    <row r="2353" spans="4:12" x14ac:dyDescent="0.5">
      <c r="D2353"/>
      <c r="L2353"/>
    </row>
    <row r="2354" spans="4:12" x14ac:dyDescent="0.5">
      <c r="D2354"/>
      <c r="L2354"/>
    </row>
    <row r="2355" spans="4:12" x14ac:dyDescent="0.5">
      <c r="D2355"/>
      <c r="L2355"/>
    </row>
    <row r="2356" spans="4:12" x14ac:dyDescent="0.5">
      <c r="D2356"/>
      <c r="L2356"/>
    </row>
    <row r="2357" spans="4:12" x14ac:dyDescent="0.5">
      <c r="D2357"/>
      <c r="L2357"/>
    </row>
    <row r="2358" spans="4:12" x14ac:dyDescent="0.5">
      <c r="D2358"/>
      <c r="L2358"/>
    </row>
    <row r="2359" spans="4:12" x14ac:dyDescent="0.5">
      <c r="D2359"/>
      <c r="L2359"/>
    </row>
    <row r="2360" spans="4:12" x14ac:dyDescent="0.5">
      <c r="D2360"/>
      <c r="L2360"/>
    </row>
    <row r="2361" spans="4:12" x14ac:dyDescent="0.5">
      <c r="D2361"/>
      <c r="L2361"/>
    </row>
    <row r="2362" spans="4:12" x14ac:dyDescent="0.5">
      <c r="D2362"/>
      <c r="L2362"/>
    </row>
    <row r="2363" spans="4:12" x14ac:dyDescent="0.5">
      <c r="D2363"/>
      <c r="L2363"/>
    </row>
    <row r="2364" spans="4:12" x14ac:dyDescent="0.5">
      <c r="D2364"/>
      <c r="L2364"/>
    </row>
    <row r="2365" spans="4:12" x14ac:dyDescent="0.5">
      <c r="D2365"/>
      <c r="L2365"/>
    </row>
    <row r="2366" spans="4:12" x14ac:dyDescent="0.5">
      <c r="D2366"/>
      <c r="L2366"/>
    </row>
    <row r="2367" spans="4:12" x14ac:dyDescent="0.5">
      <c r="D2367"/>
      <c r="L2367"/>
    </row>
    <row r="2368" spans="4:12" x14ac:dyDescent="0.5">
      <c r="D2368"/>
      <c r="L2368"/>
    </row>
    <row r="2369" spans="4:12" x14ac:dyDescent="0.5">
      <c r="D2369"/>
      <c r="L2369"/>
    </row>
    <row r="2370" spans="4:12" x14ac:dyDescent="0.5">
      <c r="D2370"/>
      <c r="L2370"/>
    </row>
    <row r="2371" spans="4:12" x14ac:dyDescent="0.5">
      <c r="D2371"/>
      <c r="L2371"/>
    </row>
    <row r="2372" spans="4:12" x14ac:dyDescent="0.5">
      <c r="D2372"/>
      <c r="L2372"/>
    </row>
    <row r="2373" spans="4:12" x14ac:dyDescent="0.5">
      <c r="D2373"/>
      <c r="L2373"/>
    </row>
    <row r="2374" spans="4:12" x14ac:dyDescent="0.5">
      <c r="D2374"/>
      <c r="L2374"/>
    </row>
    <row r="2375" spans="4:12" x14ac:dyDescent="0.5">
      <c r="D2375"/>
      <c r="L2375"/>
    </row>
    <row r="2376" spans="4:12" x14ac:dyDescent="0.5">
      <c r="D2376"/>
      <c r="L2376"/>
    </row>
    <row r="2377" spans="4:12" x14ac:dyDescent="0.5">
      <c r="D2377"/>
      <c r="L2377"/>
    </row>
    <row r="2378" spans="4:12" x14ac:dyDescent="0.5">
      <c r="D2378"/>
      <c r="L2378"/>
    </row>
    <row r="2379" spans="4:12" x14ac:dyDescent="0.5">
      <c r="D2379"/>
      <c r="L2379"/>
    </row>
    <row r="2380" spans="4:12" x14ac:dyDescent="0.5">
      <c r="D2380"/>
      <c r="L2380"/>
    </row>
    <row r="2381" spans="4:12" x14ac:dyDescent="0.5">
      <c r="D2381"/>
      <c r="L2381"/>
    </row>
    <row r="2382" spans="4:12" x14ac:dyDescent="0.5">
      <c r="D2382"/>
      <c r="L2382"/>
    </row>
    <row r="2383" spans="4:12" x14ac:dyDescent="0.5">
      <c r="D2383"/>
      <c r="L2383"/>
    </row>
    <row r="2384" spans="4:12" x14ac:dyDescent="0.5">
      <c r="D2384"/>
      <c r="L2384"/>
    </row>
    <row r="2385" spans="4:12" x14ac:dyDescent="0.5">
      <c r="D2385"/>
      <c r="L2385"/>
    </row>
    <row r="2386" spans="4:12" x14ac:dyDescent="0.5">
      <c r="D2386"/>
      <c r="L2386"/>
    </row>
    <row r="2387" spans="4:12" x14ac:dyDescent="0.5">
      <c r="D2387"/>
      <c r="L2387"/>
    </row>
    <row r="2388" spans="4:12" x14ac:dyDescent="0.5">
      <c r="D2388"/>
      <c r="L2388"/>
    </row>
    <row r="2389" spans="4:12" x14ac:dyDescent="0.5">
      <c r="D2389"/>
      <c r="L2389"/>
    </row>
    <row r="2390" spans="4:12" x14ac:dyDescent="0.5">
      <c r="D2390"/>
      <c r="L2390"/>
    </row>
    <row r="2391" spans="4:12" x14ac:dyDescent="0.5">
      <c r="D2391"/>
      <c r="L2391"/>
    </row>
    <row r="2392" spans="4:12" x14ac:dyDescent="0.5">
      <c r="D2392"/>
      <c r="L2392"/>
    </row>
    <row r="2393" spans="4:12" x14ac:dyDescent="0.5">
      <c r="D2393"/>
      <c r="L2393"/>
    </row>
    <row r="2394" spans="4:12" x14ac:dyDescent="0.5">
      <c r="D2394"/>
      <c r="L2394"/>
    </row>
    <row r="2395" spans="4:12" x14ac:dyDescent="0.5">
      <c r="D2395"/>
      <c r="L2395"/>
    </row>
    <row r="2396" spans="4:12" x14ac:dyDescent="0.5">
      <c r="D2396"/>
      <c r="L2396"/>
    </row>
    <row r="2397" spans="4:12" x14ac:dyDescent="0.5">
      <c r="D2397"/>
      <c r="L2397"/>
    </row>
    <row r="2398" spans="4:12" x14ac:dyDescent="0.5">
      <c r="D2398"/>
      <c r="L2398"/>
    </row>
    <row r="2399" spans="4:12" x14ac:dyDescent="0.5">
      <c r="D2399"/>
      <c r="L2399"/>
    </row>
    <row r="2400" spans="4:12" x14ac:dyDescent="0.5">
      <c r="D2400"/>
      <c r="L2400"/>
    </row>
    <row r="2401" spans="4:12" x14ac:dyDescent="0.5">
      <c r="D2401"/>
      <c r="L2401"/>
    </row>
    <row r="2402" spans="4:12" x14ac:dyDescent="0.5">
      <c r="D2402"/>
      <c r="L2402"/>
    </row>
    <row r="2403" spans="4:12" x14ac:dyDescent="0.5">
      <c r="D2403"/>
      <c r="L2403"/>
    </row>
    <row r="2404" spans="4:12" x14ac:dyDescent="0.5">
      <c r="D2404"/>
      <c r="L2404"/>
    </row>
    <row r="2405" spans="4:12" x14ac:dyDescent="0.5">
      <c r="D2405"/>
      <c r="L2405"/>
    </row>
    <row r="2406" spans="4:12" x14ac:dyDescent="0.5">
      <c r="D2406"/>
      <c r="L2406"/>
    </row>
    <row r="2407" spans="4:12" x14ac:dyDescent="0.5">
      <c r="D2407"/>
      <c r="L2407"/>
    </row>
    <row r="2408" spans="4:12" x14ac:dyDescent="0.5">
      <c r="D2408"/>
      <c r="L2408"/>
    </row>
    <row r="2409" spans="4:12" x14ac:dyDescent="0.5">
      <c r="D2409"/>
      <c r="L2409"/>
    </row>
    <row r="2410" spans="4:12" x14ac:dyDescent="0.5">
      <c r="D2410"/>
      <c r="L2410"/>
    </row>
    <row r="2411" spans="4:12" x14ac:dyDescent="0.5">
      <c r="D2411"/>
      <c r="L2411"/>
    </row>
    <row r="2412" spans="4:12" x14ac:dyDescent="0.5">
      <c r="D2412"/>
      <c r="L2412"/>
    </row>
    <row r="2413" spans="4:12" x14ac:dyDescent="0.5">
      <c r="D2413"/>
      <c r="L2413"/>
    </row>
    <row r="2414" spans="4:12" x14ac:dyDescent="0.5">
      <c r="D2414"/>
      <c r="L2414"/>
    </row>
    <row r="2415" spans="4:12" x14ac:dyDescent="0.5">
      <c r="D2415"/>
      <c r="L2415"/>
    </row>
    <row r="2416" spans="4:12" x14ac:dyDescent="0.5">
      <c r="D2416"/>
      <c r="L2416"/>
    </row>
    <row r="2417" spans="4:12" x14ac:dyDescent="0.5">
      <c r="D2417"/>
      <c r="L2417"/>
    </row>
    <row r="2418" spans="4:12" x14ac:dyDescent="0.5">
      <c r="D2418"/>
      <c r="L2418"/>
    </row>
    <row r="2419" spans="4:12" x14ac:dyDescent="0.5">
      <c r="D2419"/>
      <c r="L2419"/>
    </row>
    <row r="2420" spans="4:12" x14ac:dyDescent="0.5">
      <c r="D2420"/>
      <c r="L2420"/>
    </row>
    <row r="2421" spans="4:12" x14ac:dyDescent="0.5">
      <c r="D2421"/>
      <c r="L2421"/>
    </row>
    <row r="2422" spans="4:12" x14ac:dyDescent="0.5">
      <c r="D2422"/>
      <c r="L2422"/>
    </row>
    <row r="2423" spans="4:12" x14ac:dyDescent="0.5">
      <c r="D2423"/>
      <c r="L2423"/>
    </row>
    <row r="2424" spans="4:12" x14ac:dyDescent="0.5">
      <c r="D2424"/>
      <c r="L2424"/>
    </row>
    <row r="2425" spans="4:12" x14ac:dyDescent="0.5">
      <c r="D2425"/>
      <c r="L2425"/>
    </row>
    <row r="2426" spans="4:12" x14ac:dyDescent="0.5">
      <c r="D2426"/>
      <c r="L2426"/>
    </row>
    <row r="2427" spans="4:12" x14ac:dyDescent="0.5">
      <c r="D2427"/>
      <c r="L2427"/>
    </row>
    <row r="2428" spans="4:12" x14ac:dyDescent="0.5">
      <c r="D2428"/>
      <c r="L2428"/>
    </row>
    <row r="2429" spans="4:12" x14ac:dyDescent="0.5">
      <c r="D2429"/>
      <c r="L2429"/>
    </row>
    <row r="2430" spans="4:12" x14ac:dyDescent="0.5">
      <c r="D2430"/>
      <c r="L2430"/>
    </row>
    <row r="2431" spans="4:12" x14ac:dyDescent="0.5">
      <c r="D2431"/>
      <c r="L2431"/>
    </row>
    <row r="2432" spans="4:12" x14ac:dyDescent="0.5">
      <c r="D2432"/>
      <c r="L2432"/>
    </row>
    <row r="2433" spans="4:12" x14ac:dyDescent="0.5">
      <c r="D2433"/>
      <c r="L2433"/>
    </row>
    <row r="2434" spans="4:12" x14ac:dyDescent="0.5">
      <c r="D2434"/>
      <c r="L2434"/>
    </row>
    <row r="2435" spans="4:12" x14ac:dyDescent="0.5">
      <c r="D2435"/>
      <c r="L2435"/>
    </row>
    <row r="2436" spans="4:12" x14ac:dyDescent="0.5">
      <c r="D2436"/>
      <c r="L2436"/>
    </row>
    <row r="2437" spans="4:12" x14ac:dyDescent="0.5">
      <c r="D2437"/>
      <c r="L2437"/>
    </row>
    <row r="2438" spans="4:12" x14ac:dyDescent="0.5">
      <c r="D2438"/>
      <c r="L2438"/>
    </row>
    <row r="2439" spans="4:12" x14ac:dyDescent="0.5">
      <c r="D2439"/>
      <c r="L2439"/>
    </row>
    <row r="2440" spans="4:12" x14ac:dyDescent="0.5">
      <c r="D2440"/>
      <c r="L2440"/>
    </row>
    <row r="2441" spans="4:12" x14ac:dyDescent="0.5">
      <c r="D2441"/>
      <c r="L2441"/>
    </row>
    <row r="2442" spans="4:12" x14ac:dyDescent="0.5">
      <c r="D2442"/>
      <c r="L2442"/>
    </row>
    <row r="2443" spans="4:12" x14ac:dyDescent="0.5">
      <c r="D2443"/>
      <c r="L2443"/>
    </row>
    <row r="2444" spans="4:12" x14ac:dyDescent="0.5">
      <c r="D2444"/>
      <c r="L2444"/>
    </row>
    <row r="2445" spans="4:12" x14ac:dyDescent="0.5">
      <c r="D2445"/>
      <c r="L2445"/>
    </row>
    <row r="2446" spans="4:12" x14ac:dyDescent="0.5">
      <c r="D2446"/>
      <c r="L2446"/>
    </row>
    <row r="2447" spans="4:12" x14ac:dyDescent="0.5">
      <c r="D2447"/>
      <c r="L2447"/>
    </row>
    <row r="2448" spans="4:12" x14ac:dyDescent="0.5">
      <c r="D2448"/>
      <c r="L2448"/>
    </row>
    <row r="2449" spans="4:12" x14ac:dyDescent="0.5">
      <c r="D2449"/>
      <c r="L2449"/>
    </row>
    <row r="2450" spans="4:12" x14ac:dyDescent="0.5">
      <c r="D2450"/>
      <c r="L2450"/>
    </row>
    <row r="2451" spans="4:12" x14ac:dyDescent="0.5">
      <c r="D2451"/>
      <c r="L2451"/>
    </row>
    <row r="2452" spans="4:12" x14ac:dyDescent="0.5">
      <c r="D2452"/>
      <c r="L2452"/>
    </row>
    <row r="2453" spans="4:12" x14ac:dyDescent="0.5">
      <c r="D2453"/>
      <c r="L2453"/>
    </row>
    <row r="2454" spans="4:12" x14ac:dyDescent="0.5">
      <c r="D2454"/>
      <c r="L2454"/>
    </row>
    <row r="2455" spans="4:12" x14ac:dyDescent="0.5">
      <c r="D2455"/>
      <c r="L2455"/>
    </row>
    <row r="2456" spans="4:12" x14ac:dyDescent="0.5">
      <c r="D2456"/>
      <c r="L2456"/>
    </row>
    <row r="2457" spans="4:12" x14ac:dyDescent="0.5">
      <c r="D2457"/>
      <c r="L2457"/>
    </row>
    <row r="2458" spans="4:12" x14ac:dyDescent="0.5">
      <c r="D2458"/>
      <c r="L2458"/>
    </row>
    <row r="2459" spans="4:12" x14ac:dyDescent="0.5">
      <c r="D2459"/>
      <c r="L2459"/>
    </row>
    <row r="2460" spans="4:12" x14ac:dyDescent="0.5">
      <c r="D2460"/>
      <c r="L2460"/>
    </row>
    <row r="2461" spans="4:12" x14ac:dyDescent="0.5">
      <c r="D2461"/>
      <c r="L2461"/>
    </row>
    <row r="2462" spans="4:12" x14ac:dyDescent="0.5">
      <c r="D2462"/>
      <c r="L2462"/>
    </row>
    <row r="2463" spans="4:12" x14ac:dyDescent="0.5">
      <c r="D2463"/>
      <c r="L2463"/>
    </row>
    <row r="2464" spans="4:12" x14ac:dyDescent="0.5">
      <c r="D2464"/>
      <c r="L2464"/>
    </row>
    <row r="2465" spans="4:12" x14ac:dyDescent="0.5">
      <c r="D2465"/>
      <c r="L2465"/>
    </row>
    <row r="2466" spans="4:12" x14ac:dyDescent="0.5">
      <c r="D2466"/>
      <c r="L2466"/>
    </row>
    <row r="2467" spans="4:12" x14ac:dyDescent="0.5">
      <c r="D2467"/>
      <c r="L2467"/>
    </row>
    <row r="2468" spans="4:12" x14ac:dyDescent="0.5">
      <c r="D2468"/>
      <c r="L2468"/>
    </row>
    <row r="2469" spans="4:12" x14ac:dyDescent="0.5">
      <c r="D2469"/>
      <c r="L2469"/>
    </row>
    <row r="2470" spans="4:12" x14ac:dyDescent="0.5">
      <c r="D2470"/>
      <c r="L2470"/>
    </row>
    <row r="2471" spans="4:12" x14ac:dyDescent="0.5">
      <c r="D2471"/>
      <c r="L2471"/>
    </row>
    <row r="2472" spans="4:12" x14ac:dyDescent="0.5">
      <c r="D2472"/>
      <c r="L2472"/>
    </row>
    <row r="2473" spans="4:12" x14ac:dyDescent="0.5">
      <c r="D2473"/>
      <c r="L2473"/>
    </row>
    <row r="2474" spans="4:12" x14ac:dyDescent="0.5">
      <c r="D2474"/>
      <c r="L2474"/>
    </row>
    <row r="2475" spans="4:12" x14ac:dyDescent="0.5">
      <c r="D2475"/>
      <c r="L2475"/>
    </row>
    <row r="2476" spans="4:12" x14ac:dyDescent="0.5">
      <c r="D2476"/>
      <c r="L2476"/>
    </row>
    <row r="2477" spans="4:12" x14ac:dyDescent="0.5">
      <c r="D2477"/>
      <c r="L2477"/>
    </row>
    <row r="2478" spans="4:12" x14ac:dyDescent="0.5">
      <c r="D2478"/>
      <c r="L2478"/>
    </row>
    <row r="2479" spans="4:12" x14ac:dyDescent="0.5">
      <c r="D2479"/>
      <c r="L2479"/>
    </row>
    <row r="2480" spans="4:12" x14ac:dyDescent="0.5">
      <c r="D2480"/>
      <c r="L2480"/>
    </row>
    <row r="2481" spans="4:12" x14ac:dyDescent="0.5">
      <c r="D2481"/>
      <c r="L2481"/>
    </row>
    <row r="2482" spans="4:12" x14ac:dyDescent="0.5">
      <c r="D2482"/>
      <c r="L2482"/>
    </row>
    <row r="2483" spans="4:12" x14ac:dyDescent="0.5">
      <c r="D2483"/>
      <c r="L2483"/>
    </row>
    <row r="2484" spans="4:12" x14ac:dyDescent="0.5">
      <c r="D2484"/>
      <c r="L2484"/>
    </row>
    <row r="2485" spans="4:12" x14ac:dyDescent="0.5">
      <c r="D2485"/>
      <c r="L2485"/>
    </row>
    <row r="2486" spans="4:12" x14ac:dyDescent="0.5">
      <c r="D2486"/>
      <c r="L2486"/>
    </row>
    <row r="2487" spans="4:12" x14ac:dyDescent="0.5">
      <c r="D2487"/>
      <c r="L2487"/>
    </row>
    <row r="2488" spans="4:12" x14ac:dyDescent="0.5">
      <c r="D2488"/>
      <c r="L2488"/>
    </row>
    <row r="2489" spans="4:12" x14ac:dyDescent="0.5">
      <c r="D2489"/>
      <c r="L2489"/>
    </row>
    <row r="2490" spans="4:12" x14ac:dyDescent="0.5">
      <c r="D2490"/>
      <c r="L2490"/>
    </row>
    <row r="2491" spans="4:12" x14ac:dyDescent="0.5">
      <c r="D2491"/>
      <c r="L2491"/>
    </row>
    <row r="2492" spans="4:12" x14ac:dyDescent="0.5">
      <c r="D2492"/>
      <c r="L2492"/>
    </row>
    <row r="2493" spans="4:12" x14ac:dyDescent="0.5">
      <c r="D2493"/>
      <c r="L2493"/>
    </row>
    <row r="2494" spans="4:12" x14ac:dyDescent="0.5">
      <c r="D2494"/>
      <c r="L2494"/>
    </row>
    <row r="2495" spans="4:12" x14ac:dyDescent="0.5">
      <c r="D2495"/>
      <c r="L2495"/>
    </row>
    <row r="2496" spans="4:12" x14ac:dyDescent="0.5">
      <c r="D2496"/>
      <c r="L2496"/>
    </row>
    <row r="2497" spans="4:12" x14ac:dyDescent="0.5">
      <c r="D2497"/>
      <c r="L2497"/>
    </row>
    <row r="2498" spans="4:12" x14ac:dyDescent="0.5">
      <c r="D2498"/>
      <c r="L2498"/>
    </row>
    <row r="2499" spans="4:12" x14ac:dyDescent="0.5">
      <c r="D2499"/>
      <c r="L2499"/>
    </row>
    <row r="2500" spans="4:12" x14ac:dyDescent="0.5">
      <c r="D2500"/>
      <c r="L2500"/>
    </row>
    <row r="2501" spans="4:12" x14ac:dyDescent="0.5">
      <c r="D2501"/>
      <c r="L2501"/>
    </row>
    <row r="2502" spans="4:12" x14ac:dyDescent="0.5">
      <c r="D2502"/>
      <c r="L2502"/>
    </row>
    <row r="2503" spans="4:12" x14ac:dyDescent="0.5">
      <c r="D2503"/>
      <c r="L2503"/>
    </row>
    <row r="2504" spans="4:12" x14ac:dyDescent="0.5">
      <c r="D2504"/>
      <c r="L2504"/>
    </row>
    <row r="2505" spans="4:12" x14ac:dyDescent="0.5">
      <c r="D2505"/>
      <c r="L2505"/>
    </row>
    <row r="2506" spans="4:12" x14ac:dyDescent="0.5">
      <c r="D2506"/>
      <c r="L2506"/>
    </row>
    <row r="2507" spans="4:12" x14ac:dyDescent="0.5">
      <c r="D2507"/>
      <c r="L2507"/>
    </row>
    <row r="2508" spans="4:12" x14ac:dyDescent="0.5">
      <c r="D2508"/>
      <c r="L2508"/>
    </row>
    <row r="2509" spans="4:12" x14ac:dyDescent="0.5">
      <c r="D2509"/>
      <c r="L2509"/>
    </row>
    <row r="2510" spans="4:12" x14ac:dyDescent="0.5">
      <c r="D2510"/>
      <c r="L2510"/>
    </row>
    <row r="2511" spans="4:12" x14ac:dyDescent="0.5">
      <c r="D2511"/>
      <c r="L2511"/>
    </row>
    <row r="2512" spans="4:12" x14ac:dyDescent="0.5">
      <c r="D2512"/>
      <c r="L2512"/>
    </row>
    <row r="2513" spans="4:12" x14ac:dyDescent="0.5">
      <c r="D2513"/>
      <c r="L2513"/>
    </row>
    <row r="2514" spans="4:12" x14ac:dyDescent="0.5">
      <c r="D2514"/>
      <c r="L2514"/>
    </row>
    <row r="2515" spans="4:12" x14ac:dyDescent="0.5">
      <c r="D2515"/>
      <c r="L2515"/>
    </row>
    <row r="2516" spans="4:12" x14ac:dyDescent="0.5">
      <c r="D2516"/>
      <c r="L2516"/>
    </row>
    <row r="2517" spans="4:12" x14ac:dyDescent="0.5">
      <c r="D2517"/>
      <c r="L2517"/>
    </row>
    <row r="2518" spans="4:12" x14ac:dyDescent="0.5">
      <c r="D2518"/>
      <c r="L2518"/>
    </row>
    <row r="2519" spans="4:12" x14ac:dyDescent="0.5">
      <c r="D2519"/>
      <c r="L2519"/>
    </row>
    <row r="2520" spans="4:12" x14ac:dyDescent="0.5">
      <c r="D2520"/>
      <c r="L2520"/>
    </row>
    <row r="2521" spans="4:12" x14ac:dyDescent="0.5">
      <c r="D2521"/>
      <c r="L2521"/>
    </row>
    <row r="2522" spans="4:12" x14ac:dyDescent="0.5">
      <c r="D2522"/>
      <c r="L2522"/>
    </row>
    <row r="2523" spans="4:12" x14ac:dyDescent="0.5">
      <c r="D2523"/>
      <c r="L2523"/>
    </row>
    <row r="2524" spans="4:12" x14ac:dyDescent="0.5">
      <c r="D2524"/>
      <c r="L2524"/>
    </row>
    <row r="2525" spans="4:12" x14ac:dyDescent="0.5">
      <c r="D2525"/>
      <c r="L2525"/>
    </row>
    <row r="2526" spans="4:12" x14ac:dyDescent="0.5">
      <c r="D2526"/>
      <c r="L2526"/>
    </row>
    <row r="2527" spans="4:12" x14ac:dyDescent="0.5">
      <c r="D2527"/>
      <c r="L2527"/>
    </row>
    <row r="2528" spans="4:12" x14ac:dyDescent="0.5">
      <c r="D2528"/>
      <c r="L2528"/>
    </row>
    <row r="2529" spans="4:12" x14ac:dyDescent="0.5">
      <c r="D2529"/>
      <c r="L2529"/>
    </row>
    <row r="2530" spans="4:12" x14ac:dyDescent="0.5">
      <c r="D2530"/>
      <c r="L2530"/>
    </row>
    <row r="2531" spans="4:12" x14ac:dyDescent="0.5">
      <c r="D2531"/>
      <c r="L2531"/>
    </row>
    <row r="2532" spans="4:12" x14ac:dyDescent="0.5">
      <c r="D2532"/>
      <c r="L2532"/>
    </row>
    <row r="2533" spans="4:12" x14ac:dyDescent="0.5">
      <c r="D2533"/>
      <c r="L2533"/>
    </row>
    <row r="2534" spans="4:12" x14ac:dyDescent="0.5">
      <c r="D2534"/>
      <c r="L2534"/>
    </row>
    <row r="2535" spans="4:12" x14ac:dyDescent="0.5">
      <c r="D2535"/>
      <c r="L2535"/>
    </row>
    <row r="2536" spans="4:12" x14ac:dyDescent="0.5">
      <c r="D2536"/>
      <c r="L2536"/>
    </row>
    <row r="2537" spans="4:12" x14ac:dyDescent="0.5">
      <c r="D2537"/>
      <c r="L2537"/>
    </row>
    <row r="2538" spans="4:12" x14ac:dyDescent="0.5">
      <c r="D2538"/>
      <c r="L2538"/>
    </row>
    <row r="2539" spans="4:12" x14ac:dyDescent="0.5">
      <c r="D2539"/>
      <c r="L2539"/>
    </row>
    <row r="2540" spans="4:12" x14ac:dyDescent="0.5">
      <c r="D2540"/>
      <c r="L2540"/>
    </row>
    <row r="2541" spans="4:12" x14ac:dyDescent="0.5">
      <c r="D2541"/>
      <c r="L2541"/>
    </row>
    <row r="2542" spans="4:12" x14ac:dyDescent="0.5">
      <c r="D2542"/>
      <c r="L2542"/>
    </row>
    <row r="2543" spans="4:12" x14ac:dyDescent="0.5">
      <c r="D2543"/>
      <c r="L2543"/>
    </row>
    <row r="2544" spans="4:12" x14ac:dyDescent="0.5">
      <c r="D2544"/>
      <c r="L2544"/>
    </row>
    <row r="2545" spans="4:12" x14ac:dyDescent="0.5">
      <c r="D2545"/>
      <c r="L2545"/>
    </row>
    <row r="2546" spans="4:12" x14ac:dyDescent="0.5">
      <c r="D2546"/>
      <c r="L2546"/>
    </row>
    <row r="2547" spans="4:12" x14ac:dyDescent="0.5">
      <c r="D2547"/>
      <c r="L2547"/>
    </row>
    <row r="2548" spans="4:12" x14ac:dyDescent="0.5">
      <c r="D2548"/>
      <c r="L2548"/>
    </row>
    <row r="2549" spans="4:12" x14ac:dyDescent="0.5">
      <c r="D2549"/>
      <c r="L2549"/>
    </row>
    <row r="2550" spans="4:12" x14ac:dyDescent="0.5">
      <c r="D2550"/>
      <c r="L2550"/>
    </row>
    <row r="2551" spans="4:12" x14ac:dyDescent="0.5">
      <c r="D2551"/>
      <c r="L2551"/>
    </row>
    <row r="2552" spans="4:12" x14ac:dyDescent="0.5">
      <c r="D2552"/>
      <c r="L2552"/>
    </row>
    <row r="2553" spans="4:12" x14ac:dyDescent="0.5">
      <c r="D2553"/>
      <c r="L2553"/>
    </row>
    <row r="2554" spans="4:12" x14ac:dyDescent="0.5">
      <c r="D2554"/>
      <c r="L2554"/>
    </row>
    <row r="2555" spans="4:12" x14ac:dyDescent="0.5">
      <c r="D2555"/>
      <c r="L2555"/>
    </row>
    <row r="2556" spans="4:12" x14ac:dyDescent="0.5">
      <c r="D2556"/>
      <c r="L2556"/>
    </row>
    <row r="2557" spans="4:12" x14ac:dyDescent="0.5">
      <c r="D2557"/>
      <c r="L2557"/>
    </row>
    <row r="2558" spans="4:12" x14ac:dyDescent="0.5">
      <c r="D2558"/>
      <c r="L2558"/>
    </row>
    <row r="2559" spans="4:12" x14ac:dyDescent="0.5">
      <c r="D2559"/>
      <c r="L2559"/>
    </row>
    <row r="2560" spans="4:12" x14ac:dyDescent="0.5">
      <c r="D2560"/>
      <c r="L2560"/>
    </row>
    <row r="2561" spans="4:12" x14ac:dyDescent="0.5">
      <c r="D2561"/>
      <c r="L2561"/>
    </row>
    <row r="2562" spans="4:12" x14ac:dyDescent="0.5">
      <c r="D2562"/>
      <c r="L2562"/>
    </row>
    <row r="2563" spans="4:12" x14ac:dyDescent="0.5">
      <c r="D2563"/>
      <c r="L2563"/>
    </row>
    <row r="2564" spans="4:12" x14ac:dyDescent="0.5">
      <c r="D2564"/>
      <c r="L2564"/>
    </row>
    <row r="2565" spans="4:12" x14ac:dyDescent="0.5">
      <c r="D2565"/>
      <c r="L2565"/>
    </row>
    <row r="2566" spans="4:12" x14ac:dyDescent="0.5">
      <c r="D2566"/>
      <c r="L2566"/>
    </row>
    <row r="2567" spans="4:12" x14ac:dyDescent="0.5">
      <c r="D2567"/>
      <c r="L2567"/>
    </row>
    <row r="2568" spans="4:12" x14ac:dyDescent="0.5">
      <c r="D2568"/>
      <c r="L2568"/>
    </row>
    <row r="2569" spans="4:12" x14ac:dyDescent="0.5">
      <c r="D2569"/>
      <c r="L2569"/>
    </row>
    <row r="2570" spans="4:12" x14ac:dyDescent="0.5">
      <c r="D2570"/>
      <c r="L2570"/>
    </row>
    <row r="2571" spans="4:12" x14ac:dyDescent="0.5">
      <c r="D2571"/>
      <c r="L2571"/>
    </row>
    <row r="2572" spans="4:12" x14ac:dyDescent="0.5">
      <c r="D2572"/>
      <c r="L2572"/>
    </row>
    <row r="2573" spans="4:12" x14ac:dyDescent="0.5">
      <c r="D2573"/>
      <c r="L2573"/>
    </row>
    <row r="2574" spans="4:12" x14ac:dyDescent="0.5">
      <c r="D2574"/>
      <c r="L2574"/>
    </row>
    <row r="2575" spans="4:12" x14ac:dyDescent="0.5">
      <c r="D2575"/>
      <c r="L2575"/>
    </row>
    <row r="2576" spans="4:12" x14ac:dyDescent="0.5">
      <c r="D2576"/>
      <c r="L2576"/>
    </row>
    <row r="2577" spans="4:12" x14ac:dyDescent="0.5">
      <c r="D2577"/>
      <c r="L2577"/>
    </row>
    <row r="2578" spans="4:12" x14ac:dyDescent="0.5">
      <c r="D2578"/>
      <c r="L2578"/>
    </row>
    <row r="2579" spans="4:12" x14ac:dyDescent="0.5">
      <c r="D2579"/>
      <c r="L2579"/>
    </row>
    <row r="2580" spans="4:12" x14ac:dyDescent="0.5">
      <c r="D2580"/>
      <c r="L2580"/>
    </row>
    <row r="2581" spans="4:12" x14ac:dyDescent="0.5">
      <c r="D2581"/>
      <c r="L2581"/>
    </row>
    <row r="2582" spans="4:12" x14ac:dyDescent="0.5">
      <c r="D2582"/>
      <c r="L2582"/>
    </row>
    <row r="2583" spans="4:12" x14ac:dyDescent="0.5">
      <c r="D2583"/>
      <c r="L2583"/>
    </row>
    <row r="2584" spans="4:12" x14ac:dyDescent="0.5">
      <c r="D2584"/>
      <c r="L2584"/>
    </row>
    <row r="2585" spans="4:12" x14ac:dyDescent="0.5">
      <c r="D2585"/>
      <c r="L2585"/>
    </row>
    <row r="2586" spans="4:12" x14ac:dyDescent="0.5">
      <c r="D2586"/>
      <c r="L2586"/>
    </row>
    <row r="2587" spans="4:12" x14ac:dyDescent="0.5">
      <c r="D2587"/>
      <c r="L2587"/>
    </row>
    <row r="2588" spans="4:12" x14ac:dyDescent="0.5">
      <c r="D2588"/>
      <c r="L2588"/>
    </row>
    <row r="2589" spans="4:12" x14ac:dyDescent="0.5">
      <c r="D2589"/>
      <c r="L2589"/>
    </row>
    <row r="2590" spans="4:12" x14ac:dyDescent="0.5">
      <c r="D2590"/>
      <c r="L2590"/>
    </row>
    <row r="2591" spans="4:12" x14ac:dyDescent="0.5">
      <c r="D2591"/>
      <c r="L2591"/>
    </row>
    <row r="2592" spans="4:12" x14ac:dyDescent="0.5">
      <c r="D2592"/>
      <c r="L2592"/>
    </row>
    <row r="2593" spans="4:12" x14ac:dyDescent="0.5">
      <c r="D2593"/>
      <c r="L2593"/>
    </row>
    <row r="2594" spans="4:12" x14ac:dyDescent="0.5">
      <c r="D2594"/>
      <c r="L2594"/>
    </row>
    <row r="2595" spans="4:12" x14ac:dyDescent="0.5">
      <c r="D2595"/>
      <c r="L2595"/>
    </row>
    <row r="2596" spans="4:12" x14ac:dyDescent="0.5">
      <c r="D2596"/>
      <c r="L2596"/>
    </row>
    <row r="2597" spans="4:12" x14ac:dyDescent="0.5">
      <c r="D2597"/>
      <c r="L2597"/>
    </row>
    <row r="2598" spans="4:12" x14ac:dyDescent="0.5">
      <c r="D2598"/>
      <c r="L2598"/>
    </row>
    <row r="2599" spans="4:12" x14ac:dyDescent="0.5">
      <c r="D2599"/>
      <c r="L2599"/>
    </row>
    <row r="2600" spans="4:12" x14ac:dyDescent="0.5">
      <c r="D2600"/>
      <c r="L2600"/>
    </row>
    <row r="2601" spans="4:12" x14ac:dyDescent="0.5">
      <c r="D2601"/>
      <c r="L2601"/>
    </row>
    <row r="2602" spans="4:12" x14ac:dyDescent="0.5">
      <c r="D2602"/>
      <c r="L2602"/>
    </row>
    <row r="2603" spans="4:12" x14ac:dyDescent="0.5">
      <c r="D2603"/>
      <c r="L2603"/>
    </row>
    <row r="2604" spans="4:12" x14ac:dyDescent="0.5">
      <c r="D2604"/>
      <c r="L2604"/>
    </row>
    <row r="2605" spans="4:12" x14ac:dyDescent="0.5">
      <c r="D2605"/>
      <c r="L2605"/>
    </row>
    <row r="2606" spans="4:12" x14ac:dyDescent="0.5">
      <c r="D2606"/>
      <c r="L2606"/>
    </row>
    <row r="2607" spans="4:12" x14ac:dyDescent="0.5">
      <c r="D2607"/>
      <c r="L2607"/>
    </row>
    <row r="2608" spans="4:12" x14ac:dyDescent="0.5">
      <c r="D2608"/>
      <c r="L2608"/>
    </row>
    <row r="2609" spans="4:12" x14ac:dyDescent="0.5">
      <c r="D2609"/>
      <c r="L2609"/>
    </row>
    <row r="2610" spans="4:12" x14ac:dyDescent="0.5">
      <c r="D2610"/>
      <c r="L2610"/>
    </row>
    <row r="2611" spans="4:12" x14ac:dyDescent="0.5">
      <c r="D2611"/>
      <c r="L2611"/>
    </row>
    <row r="2612" spans="4:12" x14ac:dyDescent="0.5">
      <c r="D2612"/>
      <c r="L2612"/>
    </row>
    <row r="2613" spans="4:12" x14ac:dyDescent="0.5">
      <c r="D2613"/>
      <c r="L2613"/>
    </row>
    <row r="2614" spans="4:12" x14ac:dyDescent="0.5">
      <c r="D2614"/>
      <c r="L2614"/>
    </row>
    <row r="2615" spans="4:12" x14ac:dyDescent="0.5">
      <c r="D2615"/>
      <c r="L2615"/>
    </row>
    <row r="2616" spans="4:12" x14ac:dyDescent="0.5">
      <c r="D2616"/>
      <c r="L2616"/>
    </row>
    <row r="2617" spans="4:12" x14ac:dyDescent="0.5">
      <c r="D2617"/>
      <c r="L2617"/>
    </row>
    <row r="2618" spans="4:12" x14ac:dyDescent="0.5">
      <c r="D2618"/>
      <c r="L2618"/>
    </row>
    <row r="2619" spans="4:12" x14ac:dyDescent="0.5">
      <c r="D2619"/>
      <c r="L2619"/>
    </row>
    <row r="2620" spans="4:12" x14ac:dyDescent="0.5">
      <c r="D2620"/>
      <c r="L2620"/>
    </row>
    <row r="2621" spans="4:12" x14ac:dyDescent="0.5">
      <c r="D2621"/>
      <c r="L2621"/>
    </row>
    <row r="2622" spans="4:12" x14ac:dyDescent="0.5">
      <c r="D2622"/>
      <c r="L2622"/>
    </row>
    <row r="2623" spans="4:12" x14ac:dyDescent="0.5">
      <c r="D2623"/>
      <c r="L2623"/>
    </row>
    <row r="2624" spans="4:12" x14ac:dyDescent="0.5">
      <c r="D2624"/>
      <c r="L2624"/>
    </row>
    <row r="2625" spans="4:12" x14ac:dyDescent="0.5">
      <c r="D2625"/>
      <c r="L2625"/>
    </row>
    <row r="2626" spans="4:12" x14ac:dyDescent="0.5">
      <c r="D2626"/>
      <c r="L2626"/>
    </row>
    <row r="2627" spans="4:12" x14ac:dyDescent="0.5">
      <c r="D2627"/>
      <c r="L2627"/>
    </row>
    <row r="2628" spans="4:12" x14ac:dyDescent="0.5">
      <c r="D2628"/>
      <c r="L2628"/>
    </row>
    <row r="2629" spans="4:12" x14ac:dyDescent="0.5">
      <c r="D2629"/>
      <c r="L2629"/>
    </row>
    <row r="2630" spans="4:12" x14ac:dyDescent="0.5">
      <c r="D2630"/>
      <c r="L2630"/>
    </row>
    <row r="2631" spans="4:12" x14ac:dyDescent="0.5">
      <c r="D2631"/>
      <c r="L2631"/>
    </row>
    <row r="2632" spans="4:12" x14ac:dyDescent="0.5">
      <c r="D2632"/>
      <c r="L2632"/>
    </row>
    <row r="2633" spans="4:12" x14ac:dyDescent="0.5">
      <c r="D2633"/>
      <c r="L2633"/>
    </row>
    <row r="2634" spans="4:12" x14ac:dyDescent="0.5">
      <c r="D2634"/>
      <c r="L2634"/>
    </row>
    <row r="2635" spans="4:12" x14ac:dyDescent="0.5">
      <c r="D2635"/>
      <c r="L2635"/>
    </row>
    <row r="2636" spans="4:12" x14ac:dyDescent="0.5">
      <c r="D2636"/>
      <c r="L2636"/>
    </row>
    <row r="2637" spans="4:12" x14ac:dyDescent="0.5">
      <c r="D2637"/>
      <c r="L2637"/>
    </row>
    <row r="2638" spans="4:12" x14ac:dyDescent="0.5">
      <c r="D2638"/>
      <c r="L2638"/>
    </row>
    <row r="2639" spans="4:12" x14ac:dyDescent="0.5">
      <c r="D2639"/>
      <c r="L2639"/>
    </row>
    <row r="2640" spans="4:12" x14ac:dyDescent="0.5">
      <c r="D2640"/>
      <c r="L2640"/>
    </row>
    <row r="2641" spans="4:12" x14ac:dyDescent="0.5">
      <c r="D2641"/>
      <c r="L2641"/>
    </row>
    <row r="2642" spans="4:12" x14ac:dyDescent="0.5">
      <c r="D2642"/>
      <c r="L2642"/>
    </row>
    <row r="2643" spans="4:12" x14ac:dyDescent="0.5">
      <c r="D2643"/>
      <c r="L2643"/>
    </row>
    <row r="2644" spans="4:12" x14ac:dyDescent="0.5">
      <c r="D2644"/>
      <c r="L2644"/>
    </row>
    <row r="2645" spans="4:12" x14ac:dyDescent="0.5">
      <c r="D2645"/>
      <c r="L2645"/>
    </row>
    <row r="2646" spans="4:12" x14ac:dyDescent="0.5">
      <c r="D2646"/>
      <c r="L2646"/>
    </row>
    <row r="2647" spans="4:12" x14ac:dyDescent="0.5">
      <c r="D2647"/>
      <c r="L2647"/>
    </row>
    <row r="2648" spans="4:12" x14ac:dyDescent="0.5">
      <c r="D2648"/>
      <c r="L2648"/>
    </row>
    <row r="2649" spans="4:12" x14ac:dyDescent="0.5">
      <c r="D2649"/>
      <c r="L2649"/>
    </row>
    <row r="2650" spans="4:12" x14ac:dyDescent="0.5">
      <c r="D2650"/>
      <c r="L2650"/>
    </row>
    <row r="2651" spans="4:12" x14ac:dyDescent="0.5">
      <c r="D2651"/>
      <c r="L2651"/>
    </row>
    <row r="2652" spans="4:12" x14ac:dyDescent="0.5">
      <c r="D2652"/>
      <c r="L2652"/>
    </row>
    <row r="2653" spans="4:12" x14ac:dyDescent="0.5">
      <c r="D2653"/>
      <c r="L2653"/>
    </row>
    <row r="2654" spans="4:12" x14ac:dyDescent="0.5">
      <c r="D2654"/>
      <c r="L2654"/>
    </row>
    <row r="2655" spans="4:12" x14ac:dyDescent="0.5">
      <c r="D2655"/>
      <c r="L2655"/>
    </row>
    <row r="2656" spans="4:12" x14ac:dyDescent="0.5">
      <c r="D2656"/>
      <c r="L2656"/>
    </row>
    <row r="2657" spans="4:12" x14ac:dyDescent="0.5">
      <c r="D2657"/>
      <c r="L2657"/>
    </row>
    <row r="2658" spans="4:12" x14ac:dyDescent="0.5">
      <c r="D2658"/>
      <c r="L2658"/>
    </row>
    <row r="2659" spans="4:12" x14ac:dyDescent="0.5">
      <c r="D2659"/>
      <c r="L2659"/>
    </row>
    <row r="2660" spans="4:12" x14ac:dyDescent="0.5">
      <c r="D2660"/>
      <c r="L2660"/>
    </row>
    <row r="2661" spans="4:12" x14ac:dyDescent="0.5">
      <c r="D2661"/>
      <c r="L2661"/>
    </row>
    <row r="2662" spans="4:12" x14ac:dyDescent="0.5">
      <c r="D2662"/>
      <c r="L2662"/>
    </row>
    <row r="2663" spans="4:12" x14ac:dyDescent="0.5">
      <c r="D2663"/>
      <c r="L2663"/>
    </row>
    <row r="2664" spans="4:12" x14ac:dyDescent="0.5">
      <c r="D2664"/>
      <c r="L2664"/>
    </row>
    <row r="2665" spans="4:12" x14ac:dyDescent="0.5">
      <c r="D2665"/>
      <c r="L2665"/>
    </row>
    <row r="2666" spans="4:12" x14ac:dyDescent="0.5">
      <c r="D2666"/>
      <c r="L2666"/>
    </row>
    <row r="2667" spans="4:12" x14ac:dyDescent="0.5">
      <c r="D2667"/>
      <c r="L2667"/>
    </row>
    <row r="2668" spans="4:12" x14ac:dyDescent="0.5">
      <c r="D2668"/>
      <c r="L2668"/>
    </row>
    <row r="2669" spans="4:12" x14ac:dyDescent="0.5">
      <c r="D2669"/>
      <c r="L2669"/>
    </row>
    <row r="2670" spans="4:12" x14ac:dyDescent="0.5">
      <c r="D2670"/>
      <c r="L2670"/>
    </row>
    <row r="2671" spans="4:12" x14ac:dyDescent="0.5">
      <c r="D2671"/>
      <c r="L2671"/>
    </row>
    <row r="2672" spans="4:12" x14ac:dyDescent="0.5">
      <c r="D2672"/>
      <c r="L2672"/>
    </row>
    <row r="2673" spans="4:12" x14ac:dyDescent="0.5">
      <c r="D2673"/>
      <c r="L2673"/>
    </row>
    <row r="2674" spans="4:12" x14ac:dyDescent="0.5">
      <c r="D2674"/>
      <c r="L2674"/>
    </row>
    <row r="2675" spans="4:12" x14ac:dyDescent="0.5">
      <c r="D2675"/>
      <c r="L2675"/>
    </row>
    <row r="2676" spans="4:12" x14ac:dyDescent="0.5">
      <c r="D2676"/>
      <c r="L2676"/>
    </row>
    <row r="2677" spans="4:12" x14ac:dyDescent="0.5">
      <c r="D2677"/>
      <c r="L2677"/>
    </row>
    <row r="2678" spans="4:12" x14ac:dyDescent="0.5">
      <c r="D2678"/>
      <c r="L2678"/>
    </row>
    <row r="2679" spans="4:12" x14ac:dyDescent="0.5">
      <c r="D2679"/>
      <c r="L2679"/>
    </row>
    <row r="2680" spans="4:12" x14ac:dyDescent="0.5">
      <c r="D2680"/>
      <c r="L2680"/>
    </row>
    <row r="2681" spans="4:12" x14ac:dyDescent="0.5">
      <c r="D2681"/>
      <c r="L2681"/>
    </row>
    <row r="2682" spans="4:12" x14ac:dyDescent="0.5">
      <c r="D2682"/>
      <c r="L2682"/>
    </row>
    <row r="2683" spans="4:12" x14ac:dyDescent="0.5">
      <c r="D2683"/>
      <c r="L2683"/>
    </row>
    <row r="2684" spans="4:12" x14ac:dyDescent="0.5">
      <c r="D2684"/>
      <c r="L2684"/>
    </row>
    <row r="2685" spans="4:12" x14ac:dyDescent="0.5">
      <c r="D2685"/>
      <c r="L2685"/>
    </row>
    <row r="2686" spans="4:12" x14ac:dyDescent="0.5">
      <c r="D2686"/>
      <c r="L2686"/>
    </row>
    <row r="2687" spans="4:12" x14ac:dyDescent="0.5">
      <c r="D2687"/>
      <c r="L2687"/>
    </row>
    <row r="2688" spans="4:12" x14ac:dyDescent="0.5">
      <c r="D2688"/>
      <c r="L2688"/>
    </row>
    <row r="2689" spans="4:12" x14ac:dyDescent="0.5">
      <c r="D2689"/>
      <c r="L2689"/>
    </row>
    <row r="2690" spans="4:12" x14ac:dyDescent="0.5">
      <c r="D2690"/>
      <c r="L2690"/>
    </row>
    <row r="2691" spans="4:12" x14ac:dyDescent="0.5">
      <c r="D2691"/>
      <c r="L2691"/>
    </row>
    <row r="2692" spans="4:12" x14ac:dyDescent="0.5">
      <c r="D2692"/>
      <c r="L2692"/>
    </row>
    <row r="2693" spans="4:12" x14ac:dyDescent="0.5">
      <c r="D2693"/>
      <c r="L2693"/>
    </row>
    <row r="2694" spans="4:12" x14ac:dyDescent="0.5">
      <c r="D2694"/>
      <c r="L2694"/>
    </row>
    <row r="2695" spans="4:12" x14ac:dyDescent="0.5">
      <c r="D2695"/>
      <c r="L2695"/>
    </row>
    <row r="2696" spans="4:12" x14ac:dyDescent="0.5">
      <c r="D2696"/>
      <c r="L2696"/>
    </row>
    <row r="2697" spans="4:12" x14ac:dyDescent="0.5">
      <c r="D2697"/>
      <c r="L2697"/>
    </row>
    <row r="2698" spans="4:12" x14ac:dyDescent="0.5">
      <c r="D2698"/>
      <c r="L2698"/>
    </row>
    <row r="2699" spans="4:12" x14ac:dyDescent="0.5">
      <c r="D2699"/>
      <c r="L2699"/>
    </row>
    <row r="2700" spans="4:12" x14ac:dyDescent="0.5">
      <c r="D2700"/>
      <c r="L2700"/>
    </row>
    <row r="2701" spans="4:12" x14ac:dyDescent="0.5">
      <c r="D2701"/>
      <c r="L2701"/>
    </row>
    <row r="2702" spans="4:12" x14ac:dyDescent="0.5">
      <c r="D2702"/>
      <c r="L2702"/>
    </row>
    <row r="2703" spans="4:12" x14ac:dyDescent="0.5">
      <c r="D2703"/>
      <c r="L2703"/>
    </row>
    <row r="2704" spans="4:12" x14ac:dyDescent="0.5">
      <c r="D2704"/>
      <c r="L2704"/>
    </row>
    <row r="2705" spans="4:12" x14ac:dyDescent="0.5">
      <c r="D2705"/>
      <c r="L2705"/>
    </row>
    <row r="2706" spans="4:12" x14ac:dyDescent="0.5">
      <c r="D2706"/>
      <c r="L2706"/>
    </row>
    <row r="2707" spans="4:12" x14ac:dyDescent="0.5">
      <c r="D2707"/>
      <c r="L2707"/>
    </row>
    <row r="2708" spans="4:12" x14ac:dyDescent="0.5">
      <c r="D2708"/>
      <c r="L2708"/>
    </row>
    <row r="2709" spans="4:12" x14ac:dyDescent="0.5">
      <c r="D2709"/>
      <c r="L2709"/>
    </row>
    <row r="2710" spans="4:12" x14ac:dyDescent="0.5">
      <c r="D2710"/>
      <c r="L2710"/>
    </row>
    <row r="2711" spans="4:12" x14ac:dyDescent="0.5">
      <c r="D2711"/>
      <c r="L2711"/>
    </row>
    <row r="2712" spans="4:12" x14ac:dyDescent="0.5">
      <c r="D2712"/>
      <c r="L2712"/>
    </row>
    <row r="2713" spans="4:12" x14ac:dyDescent="0.5">
      <c r="D2713"/>
      <c r="L2713"/>
    </row>
    <row r="2714" spans="4:12" x14ac:dyDescent="0.5">
      <c r="D2714"/>
      <c r="L2714"/>
    </row>
    <row r="2715" spans="4:12" x14ac:dyDescent="0.5">
      <c r="D2715"/>
      <c r="L2715"/>
    </row>
    <row r="2716" spans="4:12" x14ac:dyDescent="0.5">
      <c r="D2716"/>
      <c r="L2716"/>
    </row>
    <row r="2717" spans="4:12" x14ac:dyDescent="0.5">
      <c r="D2717"/>
      <c r="L2717"/>
    </row>
    <row r="2718" spans="4:12" x14ac:dyDescent="0.5">
      <c r="D2718"/>
      <c r="L2718"/>
    </row>
    <row r="2719" spans="4:12" x14ac:dyDescent="0.5">
      <c r="D2719"/>
      <c r="L2719"/>
    </row>
    <row r="2720" spans="4:12" x14ac:dyDescent="0.5">
      <c r="D2720"/>
      <c r="L2720"/>
    </row>
    <row r="2721" spans="4:12" x14ac:dyDescent="0.5">
      <c r="D2721"/>
      <c r="L2721"/>
    </row>
    <row r="2722" spans="4:12" x14ac:dyDescent="0.5">
      <c r="D2722"/>
      <c r="L2722"/>
    </row>
    <row r="2723" spans="4:12" x14ac:dyDescent="0.5">
      <c r="D2723"/>
      <c r="L2723"/>
    </row>
    <row r="2724" spans="4:12" x14ac:dyDescent="0.5">
      <c r="D2724"/>
      <c r="L2724"/>
    </row>
    <row r="2725" spans="4:12" x14ac:dyDescent="0.5">
      <c r="D2725"/>
      <c r="L2725"/>
    </row>
    <row r="2726" spans="4:12" x14ac:dyDescent="0.5">
      <c r="D2726"/>
      <c r="L2726"/>
    </row>
    <row r="2727" spans="4:12" x14ac:dyDescent="0.5">
      <c r="D2727"/>
      <c r="L2727"/>
    </row>
    <row r="2728" spans="4:12" x14ac:dyDescent="0.5">
      <c r="D2728"/>
      <c r="L2728"/>
    </row>
    <row r="2729" spans="4:12" x14ac:dyDescent="0.5">
      <c r="D2729"/>
      <c r="L2729"/>
    </row>
    <row r="2730" spans="4:12" x14ac:dyDescent="0.5">
      <c r="D2730"/>
      <c r="L2730"/>
    </row>
    <row r="2731" spans="4:12" x14ac:dyDescent="0.5">
      <c r="D2731"/>
      <c r="L2731"/>
    </row>
    <row r="2732" spans="4:12" x14ac:dyDescent="0.5">
      <c r="D2732"/>
      <c r="L2732"/>
    </row>
    <row r="2733" spans="4:12" x14ac:dyDescent="0.5">
      <c r="D2733"/>
      <c r="L2733"/>
    </row>
    <row r="2734" spans="4:12" x14ac:dyDescent="0.5">
      <c r="D2734"/>
      <c r="L2734"/>
    </row>
    <row r="2735" spans="4:12" x14ac:dyDescent="0.5">
      <c r="D2735"/>
      <c r="L2735"/>
    </row>
    <row r="2736" spans="4:12" x14ac:dyDescent="0.5">
      <c r="D2736"/>
      <c r="L2736"/>
    </row>
    <row r="2737" spans="4:12" x14ac:dyDescent="0.5">
      <c r="D2737"/>
      <c r="L2737"/>
    </row>
    <row r="2738" spans="4:12" x14ac:dyDescent="0.5">
      <c r="D2738"/>
      <c r="L2738"/>
    </row>
    <row r="2739" spans="4:12" x14ac:dyDescent="0.5">
      <c r="D2739"/>
      <c r="L2739"/>
    </row>
    <row r="2740" spans="4:12" x14ac:dyDescent="0.5">
      <c r="D2740"/>
      <c r="L2740"/>
    </row>
    <row r="2741" spans="4:12" x14ac:dyDescent="0.5">
      <c r="D2741"/>
      <c r="L2741"/>
    </row>
    <row r="2742" spans="4:12" x14ac:dyDescent="0.5">
      <c r="D2742"/>
      <c r="L2742"/>
    </row>
    <row r="2743" spans="4:12" x14ac:dyDescent="0.5">
      <c r="D2743"/>
      <c r="L2743"/>
    </row>
    <row r="2744" spans="4:12" x14ac:dyDescent="0.5">
      <c r="D2744"/>
      <c r="L2744"/>
    </row>
    <row r="2745" spans="4:12" x14ac:dyDescent="0.5">
      <c r="D2745"/>
      <c r="L2745"/>
    </row>
    <row r="2746" spans="4:12" x14ac:dyDescent="0.5">
      <c r="D2746"/>
      <c r="L2746"/>
    </row>
    <row r="2747" spans="4:12" x14ac:dyDescent="0.5">
      <c r="D2747"/>
      <c r="L2747"/>
    </row>
    <row r="2748" spans="4:12" x14ac:dyDescent="0.5">
      <c r="D2748"/>
      <c r="L2748"/>
    </row>
    <row r="2749" spans="4:12" x14ac:dyDescent="0.5">
      <c r="D2749"/>
      <c r="L2749"/>
    </row>
    <row r="2750" spans="4:12" x14ac:dyDescent="0.5">
      <c r="D2750"/>
      <c r="L2750"/>
    </row>
    <row r="2751" spans="4:12" x14ac:dyDescent="0.5">
      <c r="D2751"/>
      <c r="L2751"/>
    </row>
    <row r="2752" spans="4:12" x14ac:dyDescent="0.5">
      <c r="D2752"/>
      <c r="L2752"/>
    </row>
    <row r="2753" spans="4:12" x14ac:dyDescent="0.5">
      <c r="D2753"/>
      <c r="L2753"/>
    </row>
    <row r="2754" spans="4:12" x14ac:dyDescent="0.5">
      <c r="D2754"/>
      <c r="L2754"/>
    </row>
    <row r="2755" spans="4:12" x14ac:dyDescent="0.5">
      <c r="D2755"/>
      <c r="L2755"/>
    </row>
    <row r="2756" spans="4:12" x14ac:dyDescent="0.5">
      <c r="D2756"/>
      <c r="L2756"/>
    </row>
    <row r="2757" spans="4:12" x14ac:dyDescent="0.5">
      <c r="D2757"/>
      <c r="L2757"/>
    </row>
    <row r="2758" spans="4:12" x14ac:dyDescent="0.5">
      <c r="D2758"/>
      <c r="L2758"/>
    </row>
    <row r="2759" spans="4:12" x14ac:dyDescent="0.5">
      <c r="D2759"/>
      <c r="L2759"/>
    </row>
    <row r="2760" spans="4:12" x14ac:dyDescent="0.5">
      <c r="D2760"/>
      <c r="L2760"/>
    </row>
    <row r="2761" spans="4:12" x14ac:dyDescent="0.5">
      <c r="D2761"/>
      <c r="L2761"/>
    </row>
    <row r="2762" spans="4:12" x14ac:dyDescent="0.5">
      <c r="D2762"/>
      <c r="L2762"/>
    </row>
    <row r="2763" spans="4:12" x14ac:dyDescent="0.5">
      <c r="D2763"/>
      <c r="L2763"/>
    </row>
    <row r="2764" spans="4:12" x14ac:dyDescent="0.5">
      <c r="D2764"/>
      <c r="L2764"/>
    </row>
    <row r="2765" spans="4:12" x14ac:dyDescent="0.5">
      <c r="D2765"/>
      <c r="L2765"/>
    </row>
    <row r="2766" spans="4:12" x14ac:dyDescent="0.5">
      <c r="D2766"/>
      <c r="L2766"/>
    </row>
    <row r="2767" spans="4:12" x14ac:dyDescent="0.5">
      <c r="D2767"/>
      <c r="L2767"/>
    </row>
    <row r="2768" spans="4:12" x14ac:dyDescent="0.5">
      <c r="D2768"/>
      <c r="L2768"/>
    </row>
    <row r="2769" spans="4:12" x14ac:dyDescent="0.5">
      <c r="D2769"/>
      <c r="L2769"/>
    </row>
    <row r="2770" spans="4:12" x14ac:dyDescent="0.5">
      <c r="D2770"/>
      <c r="L2770"/>
    </row>
    <row r="2771" spans="4:12" x14ac:dyDescent="0.5">
      <c r="D2771"/>
      <c r="L2771"/>
    </row>
    <row r="2772" spans="4:12" x14ac:dyDescent="0.5">
      <c r="D2772"/>
      <c r="L2772"/>
    </row>
    <row r="2773" spans="4:12" x14ac:dyDescent="0.5">
      <c r="D2773"/>
      <c r="L2773"/>
    </row>
    <row r="2774" spans="4:12" x14ac:dyDescent="0.5">
      <c r="D2774"/>
      <c r="L2774"/>
    </row>
    <row r="2775" spans="4:12" x14ac:dyDescent="0.5">
      <c r="D2775"/>
      <c r="L2775"/>
    </row>
    <row r="2776" spans="4:12" x14ac:dyDescent="0.5">
      <c r="D2776"/>
      <c r="L2776"/>
    </row>
    <row r="2777" spans="4:12" x14ac:dyDescent="0.5">
      <c r="D2777"/>
      <c r="L2777"/>
    </row>
    <row r="2778" spans="4:12" x14ac:dyDescent="0.5">
      <c r="D2778"/>
      <c r="L2778"/>
    </row>
    <row r="2779" spans="4:12" x14ac:dyDescent="0.5">
      <c r="D2779"/>
      <c r="L2779"/>
    </row>
    <row r="2780" spans="4:12" x14ac:dyDescent="0.5">
      <c r="D2780"/>
      <c r="L2780"/>
    </row>
    <row r="2781" spans="4:12" x14ac:dyDescent="0.5">
      <c r="D2781"/>
      <c r="L2781"/>
    </row>
    <row r="2782" spans="4:12" x14ac:dyDescent="0.5">
      <c r="D2782"/>
      <c r="L2782"/>
    </row>
    <row r="2783" spans="4:12" x14ac:dyDescent="0.5">
      <c r="D2783"/>
      <c r="L2783"/>
    </row>
    <row r="2784" spans="4:12" x14ac:dyDescent="0.5">
      <c r="D2784"/>
      <c r="L2784"/>
    </row>
    <row r="2785" spans="4:12" x14ac:dyDescent="0.5">
      <c r="D2785"/>
      <c r="L2785"/>
    </row>
    <row r="2786" spans="4:12" x14ac:dyDescent="0.5">
      <c r="D2786"/>
      <c r="L2786"/>
    </row>
    <row r="2787" spans="4:12" x14ac:dyDescent="0.5">
      <c r="D2787"/>
      <c r="L2787"/>
    </row>
    <row r="2788" spans="4:12" x14ac:dyDescent="0.5">
      <c r="D2788"/>
      <c r="L2788"/>
    </row>
    <row r="2789" spans="4:12" x14ac:dyDescent="0.5">
      <c r="D2789"/>
      <c r="L2789"/>
    </row>
    <row r="2790" spans="4:12" x14ac:dyDescent="0.5">
      <c r="D2790"/>
      <c r="L2790"/>
    </row>
    <row r="2791" spans="4:12" x14ac:dyDescent="0.5">
      <c r="D2791"/>
      <c r="L2791"/>
    </row>
    <row r="2792" spans="4:12" x14ac:dyDescent="0.5">
      <c r="D2792"/>
      <c r="L2792"/>
    </row>
    <row r="2793" spans="4:12" x14ac:dyDescent="0.5">
      <c r="D2793"/>
      <c r="L2793"/>
    </row>
    <row r="2794" spans="4:12" x14ac:dyDescent="0.5">
      <c r="D2794"/>
      <c r="L2794"/>
    </row>
    <row r="2795" spans="4:12" x14ac:dyDescent="0.5">
      <c r="D2795"/>
      <c r="L2795"/>
    </row>
    <row r="2796" spans="4:12" x14ac:dyDescent="0.5">
      <c r="D2796"/>
      <c r="L2796"/>
    </row>
    <row r="2797" spans="4:12" x14ac:dyDescent="0.5">
      <c r="D2797"/>
      <c r="L2797"/>
    </row>
    <row r="2798" spans="4:12" x14ac:dyDescent="0.5">
      <c r="D2798"/>
      <c r="L2798"/>
    </row>
    <row r="2799" spans="4:12" x14ac:dyDescent="0.5">
      <c r="D2799"/>
      <c r="L2799"/>
    </row>
    <row r="2800" spans="4:12" x14ac:dyDescent="0.5">
      <c r="D2800"/>
      <c r="L2800"/>
    </row>
    <row r="2801" spans="4:12" x14ac:dyDescent="0.5">
      <c r="D2801"/>
      <c r="L2801"/>
    </row>
    <row r="2802" spans="4:12" x14ac:dyDescent="0.5">
      <c r="D2802"/>
      <c r="L2802"/>
    </row>
    <row r="2803" spans="4:12" x14ac:dyDescent="0.5">
      <c r="D2803"/>
      <c r="L2803"/>
    </row>
    <row r="2804" spans="4:12" x14ac:dyDescent="0.5">
      <c r="D2804"/>
      <c r="L2804"/>
    </row>
    <row r="2805" spans="4:12" x14ac:dyDescent="0.5">
      <c r="D2805"/>
      <c r="L2805"/>
    </row>
    <row r="2806" spans="4:12" x14ac:dyDescent="0.5">
      <c r="D2806"/>
      <c r="L2806"/>
    </row>
    <row r="2807" spans="4:12" x14ac:dyDescent="0.5">
      <c r="D2807"/>
      <c r="L2807"/>
    </row>
    <row r="2808" spans="4:12" x14ac:dyDescent="0.5">
      <c r="D2808"/>
      <c r="L2808"/>
    </row>
    <row r="2809" spans="4:12" x14ac:dyDescent="0.5">
      <c r="D2809"/>
      <c r="L2809"/>
    </row>
    <row r="2810" spans="4:12" x14ac:dyDescent="0.5">
      <c r="D2810"/>
      <c r="L2810"/>
    </row>
    <row r="2811" spans="4:12" x14ac:dyDescent="0.5">
      <c r="D2811"/>
      <c r="L2811"/>
    </row>
    <row r="2812" spans="4:12" x14ac:dyDescent="0.5">
      <c r="D2812"/>
      <c r="L2812"/>
    </row>
    <row r="2813" spans="4:12" x14ac:dyDescent="0.5">
      <c r="D2813"/>
      <c r="L2813"/>
    </row>
    <row r="2814" spans="4:12" x14ac:dyDescent="0.5">
      <c r="D2814"/>
      <c r="L2814"/>
    </row>
    <row r="2815" spans="4:12" x14ac:dyDescent="0.5">
      <c r="D2815"/>
      <c r="L2815"/>
    </row>
    <row r="2816" spans="4:12" x14ac:dyDescent="0.5">
      <c r="D2816"/>
      <c r="L2816"/>
    </row>
    <row r="2817" spans="4:12" x14ac:dyDescent="0.5">
      <c r="D2817"/>
      <c r="L2817"/>
    </row>
    <row r="2818" spans="4:12" x14ac:dyDescent="0.5">
      <c r="D2818"/>
      <c r="L2818"/>
    </row>
    <row r="2819" spans="4:12" x14ac:dyDescent="0.5">
      <c r="D2819"/>
      <c r="L2819"/>
    </row>
    <row r="2820" spans="4:12" x14ac:dyDescent="0.5">
      <c r="D2820"/>
      <c r="L2820"/>
    </row>
    <row r="2821" spans="4:12" x14ac:dyDescent="0.5">
      <c r="D2821"/>
      <c r="L2821"/>
    </row>
    <row r="2822" spans="4:12" x14ac:dyDescent="0.5">
      <c r="D2822"/>
      <c r="L2822"/>
    </row>
    <row r="2823" spans="4:12" x14ac:dyDescent="0.5">
      <c r="D2823"/>
      <c r="L2823"/>
    </row>
    <row r="2824" spans="4:12" x14ac:dyDescent="0.5">
      <c r="D2824"/>
      <c r="L2824"/>
    </row>
    <row r="2825" spans="4:12" x14ac:dyDescent="0.5">
      <c r="D2825"/>
      <c r="L2825"/>
    </row>
    <row r="2826" spans="4:12" x14ac:dyDescent="0.5">
      <c r="D2826"/>
      <c r="L2826"/>
    </row>
    <row r="2827" spans="4:12" x14ac:dyDescent="0.5">
      <c r="D2827"/>
      <c r="L2827"/>
    </row>
    <row r="2828" spans="4:12" x14ac:dyDescent="0.5">
      <c r="D2828"/>
      <c r="L2828"/>
    </row>
    <row r="2829" spans="4:12" x14ac:dyDescent="0.5">
      <c r="D2829"/>
      <c r="L2829"/>
    </row>
    <row r="2830" spans="4:12" x14ac:dyDescent="0.5">
      <c r="D2830"/>
      <c r="L2830"/>
    </row>
    <row r="2831" spans="4:12" x14ac:dyDescent="0.5">
      <c r="D2831"/>
      <c r="L2831"/>
    </row>
    <row r="2832" spans="4:12" x14ac:dyDescent="0.5">
      <c r="D2832"/>
      <c r="L2832"/>
    </row>
    <row r="2833" spans="4:12" x14ac:dyDescent="0.5">
      <c r="D2833"/>
      <c r="L2833"/>
    </row>
    <row r="2834" spans="4:12" x14ac:dyDescent="0.5">
      <c r="D2834"/>
      <c r="L2834"/>
    </row>
    <row r="2835" spans="4:12" x14ac:dyDescent="0.5">
      <c r="D2835"/>
      <c r="L2835"/>
    </row>
    <row r="2836" spans="4:12" x14ac:dyDescent="0.5">
      <c r="D2836"/>
      <c r="L2836"/>
    </row>
    <row r="2837" spans="4:12" x14ac:dyDescent="0.5">
      <c r="D2837"/>
      <c r="L2837"/>
    </row>
    <row r="2838" spans="4:12" x14ac:dyDescent="0.5">
      <c r="D2838"/>
      <c r="L2838"/>
    </row>
    <row r="2839" spans="4:12" x14ac:dyDescent="0.5">
      <c r="D2839"/>
      <c r="L2839"/>
    </row>
    <row r="2840" spans="4:12" x14ac:dyDescent="0.5">
      <c r="D2840"/>
      <c r="L2840"/>
    </row>
    <row r="2841" spans="4:12" x14ac:dyDescent="0.5">
      <c r="D2841"/>
      <c r="L2841"/>
    </row>
    <row r="2842" spans="4:12" x14ac:dyDescent="0.5">
      <c r="D2842"/>
      <c r="L2842"/>
    </row>
    <row r="2843" spans="4:12" x14ac:dyDescent="0.5">
      <c r="D2843"/>
      <c r="L2843"/>
    </row>
    <row r="2844" spans="4:12" x14ac:dyDescent="0.5">
      <c r="D2844"/>
      <c r="L2844"/>
    </row>
    <row r="2845" spans="4:12" x14ac:dyDescent="0.5">
      <c r="D2845"/>
      <c r="L2845"/>
    </row>
    <row r="2846" spans="4:12" x14ac:dyDescent="0.5">
      <c r="D2846"/>
      <c r="L2846"/>
    </row>
    <row r="2847" spans="4:12" x14ac:dyDescent="0.5">
      <c r="D2847"/>
      <c r="L2847"/>
    </row>
    <row r="2848" spans="4:12" x14ac:dyDescent="0.5">
      <c r="L284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7248"/>
  <sheetViews>
    <sheetView topLeftCell="F1" zoomScale="92" zoomScaleNormal="92" workbookViewId="0">
      <selection activeCell="AI2" sqref="AI2"/>
    </sheetView>
  </sheetViews>
  <sheetFormatPr defaultColWidth="11" defaultRowHeight="15.75" x14ac:dyDescent="0.5"/>
  <cols>
    <col min="2" max="2" width="11.1875" bestFit="1" customWidth="1"/>
    <col min="3" max="3" width="12.5" bestFit="1" customWidth="1"/>
    <col min="4" max="4" width="13.1875" style="6" bestFit="1" customWidth="1"/>
    <col min="5" max="5" width="7.6875" bestFit="1" customWidth="1"/>
    <col min="6" max="6" width="8.6875" bestFit="1" customWidth="1"/>
    <col min="7" max="7" width="12.5" bestFit="1" customWidth="1"/>
    <col min="8" max="8" width="9.5" bestFit="1" customWidth="1"/>
    <col min="9" max="9" width="4.8125" customWidth="1"/>
    <col min="10" max="12" width="6.5" style="7" bestFit="1" customWidth="1"/>
    <col min="13" max="13" width="7.6875" style="5" bestFit="1" customWidth="1"/>
    <col min="14" max="14" width="7.6875" style="9" bestFit="1" customWidth="1"/>
    <col min="15" max="19" width="7.6875" style="9" customWidth="1"/>
    <col min="20" max="22" width="6.5" style="8" bestFit="1" customWidth="1"/>
    <col min="23" max="23" width="7.6875" bestFit="1" customWidth="1"/>
    <col min="24" max="24" width="8.6875" style="10" bestFit="1" customWidth="1"/>
    <col min="25" max="28" width="11" style="5"/>
  </cols>
  <sheetData>
    <row r="1" spans="1:33" x14ac:dyDescent="0.5">
      <c r="A1" t="s">
        <v>15</v>
      </c>
      <c r="B1" t="s">
        <v>9</v>
      </c>
      <c r="C1" t="s">
        <v>10</v>
      </c>
      <c r="D1" s="6" t="s">
        <v>16</v>
      </c>
      <c r="E1" t="s">
        <v>12</v>
      </c>
      <c r="F1" t="s">
        <v>13</v>
      </c>
      <c r="G1" t="s">
        <v>14</v>
      </c>
      <c r="H1" t="s">
        <v>11</v>
      </c>
      <c r="I1" t="s">
        <v>8</v>
      </c>
      <c r="J1" s="7" t="s">
        <v>52</v>
      </c>
      <c r="K1" s="7" t="s">
        <v>53</v>
      </c>
      <c r="L1" s="7" t="s">
        <v>54</v>
      </c>
      <c r="M1" s="5" t="s">
        <v>49</v>
      </c>
      <c r="N1" s="9" t="s">
        <v>51</v>
      </c>
      <c r="O1" s="7" t="s">
        <v>64</v>
      </c>
      <c r="P1" s="7" t="s">
        <v>65</v>
      </c>
      <c r="Q1" s="7" t="s">
        <v>66</v>
      </c>
      <c r="R1" s="9" t="s">
        <v>49</v>
      </c>
      <c r="S1" s="9" t="s">
        <v>51</v>
      </c>
      <c r="T1" s="7" t="s">
        <v>55</v>
      </c>
      <c r="U1" s="7" t="s">
        <v>56</v>
      </c>
      <c r="V1" s="7" t="s">
        <v>57</v>
      </c>
      <c r="W1" s="5" t="s">
        <v>49</v>
      </c>
      <c r="X1" s="9" t="s">
        <v>51</v>
      </c>
      <c r="Y1" s="5" t="s">
        <v>58</v>
      </c>
      <c r="Z1" s="5" t="s">
        <v>59</v>
      </c>
      <c r="AA1" s="5" t="s">
        <v>60</v>
      </c>
      <c r="AB1" s="5" t="s">
        <v>49</v>
      </c>
      <c r="AC1" s="5" t="s">
        <v>51</v>
      </c>
      <c r="AD1" s="7" t="s">
        <v>61</v>
      </c>
      <c r="AE1" s="7" t="s">
        <v>62</v>
      </c>
      <c r="AF1" s="7" t="s">
        <v>63</v>
      </c>
      <c r="AG1" t="str">
        <f ca="1">CONCATENATE(RIGHT('1. FLANKS'!A1,10),LEFT('1. FLANKS'!A2,10))</f>
        <v>tctttctagaagatgggcgg</v>
      </c>
    </row>
    <row r="2" spans="1:33" x14ac:dyDescent="0.5">
      <c r="A2" t="s">
        <v>46</v>
      </c>
      <c r="B2">
        <v>0</v>
      </c>
      <c r="C2">
        <v>2</v>
      </c>
      <c r="D2" s="6">
        <v>1</v>
      </c>
      <c r="E2" t="s">
        <v>45</v>
      </c>
      <c r="F2" t="s">
        <v>45</v>
      </c>
      <c r="G2">
        <v>2</v>
      </c>
      <c r="H2">
        <v>0</v>
      </c>
      <c r="I2" t="s">
        <v>45</v>
      </c>
      <c r="J2" s="7" t="str">
        <f ca="1">IFERROR(VLOOKUP($A2,'3b. Unique prods rep1'!$A:$P,13,FALSE),"")</f>
        <v/>
      </c>
      <c r="K2" s="7" t="str">
        <f ca="1">IFERROR(VLOOKUP($A2,'3b. Unique prods rep2'!$A:$N,13,FALSE),"")</f>
        <v/>
      </c>
      <c r="L2" s="7" t="str">
        <f ca="1">IFERROR(VLOOKUP($A2,'3b. Unique prods rep3'!$A:$N,13,FALSE),"")</f>
        <v/>
      </c>
      <c r="M2" s="5" t="str">
        <f ca="1">IFERROR(AVERAGE(J2:L2),"")</f>
        <v/>
      </c>
      <c r="N2" s="11" t="str">
        <f ca="1">IFERROR(STDEV(J2:L2)/M2,"")</f>
        <v/>
      </c>
      <c r="O2" s="11" t="e">
        <f ca="1">IF($A2=$AG$1,"",J2/AD$2)</f>
        <v>#VALUE!</v>
      </c>
      <c r="P2" s="11" t="e">
        <f ca="1">IF($A2=$AG$1,"",K2/AE$2)</f>
        <v>#VALUE!</v>
      </c>
      <c r="Q2" s="11" t="e">
        <f ca="1">IF($A2=$AG$1,"",L2/AF$2)</f>
        <v>#VALUE!</v>
      </c>
      <c r="R2" s="11" t="str">
        <f ca="1">IFERROR(AVERAGE(O2:Q2),"")</f>
        <v/>
      </c>
      <c r="S2" s="11" t="str">
        <f ca="1">IFERROR(STDEV(O2:Q2)/R2,"")</f>
        <v/>
      </c>
      <c r="T2" s="7">
        <f ca="1">IFERROR(VLOOKUP($A2,'3b. Unique prods rep1'!$A:$P,15,FALSE),0)</f>
        <v>0</v>
      </c>
      <c r="U2" s="7">
        <f ca="1">IFERROR(VLOOKUP($A2,'3b. Unique prods rep2'!$A:$N,15,FALSE),0)</f>
        <v>0</v>
      </c>
      <c r="V2" s="7">
        <f ca="1">IFERROR(VLOOKUP($A2,'3b. Unique prods rep3'!$A:$N,15,FALSE),0)</f>
        <v>0</v>
      </c>
      <c r="W2" s="5">
        <f ca="1">IFERROR(AVERAGE(T2:V2),"")</f>
        <v>0</v>
      </c>
      <c r="X2" s="11" t="str">
        <f ca="1">IFERROR(STDEV(T2:V2)/W2,"")</f>
        <v/>
      </c>
      <c r="Y2" s="5" t="e">
        <f ca="1">IF($A2=$AG$1,"",T2/AD$2)</f>
        <v>#N/A</v>
      </c>
      <c r="Z2" s="5" t="e">
        <f ca="1">IF($A2=$AG$1,"",U2/AE$2)</f>
        <v>#N/A</v>
      </c>
      <c r="AA2" s="5" t="e">
        <f ca="1">IF($A2=$AG$1,"",V2/AF$2)</f>
        <v>#N/A</v>
      </c>
      <c r="AB2" s="5" t="str">
        <f ca="1">IFERROR(AVERAGE(Y2:AA2),"")</f>
        <v/>
      </c>
      <c r="AC2" t="str">
        <f ca="1">IFERROR(STDEV(Y2,AA2)/AB2,"")</f>
        <v/>
      </c>
      <c r="AD2" t="e">
        <f ca="1">1-(VLOOKUP($AG$1,'3b. Unique prods rep1'!$A:$P,13,FALSE))</f>
        <v>#N/A</v>
      </c>
      <c r="AE2" t="e">
        <f ca="1">1-(VLOOKUP($AG$1,'3b. Unique prods rep2'!$A:$N,13,FALSE))</f>
        <v>#N/A</v>
      </c>
      <c r="AF2" t="e">
        <f ca="1">1-(VLOOKUP($AG$1,'3b. Unique prods rep3'!$A:$N,13,FALSE))</f>
        <v>#N/A</v>
      </c>
    </row>
    <row r="3" spans="1:33" x14ac:dyDescent="0.5">
      <c r="D3"/>
      <c r="J3"/>
      <c r="K3"/>
      <c r="L3"/>
      <c r="M3"/>
      <c r="N3"/>
      <c r="O3"/>
      <c r="P3"/>
      <c r="Q3"/>
      <c r="R3"/>
      <c r="S3"/>
      <c r="T3"/>
      <c r="U3"/>
      <c r="V3"/>
      <c r="X3"/>
    </row>
    <row r="4" spans="1:33" x14ac:dyDescent="0.5">
      <c r="D4"/>
      <c r="J4"/>
      <c r="K4"/>
      <c r="L4"/>
      <c r="M4"/>
      <c r="N4"/>
      <c r="O4"/>
      <c r="P4"/>
      <c r="Q4"/>
      <c r="R4"/>
      <c r="S4"/>
      <c r="T4"/>
      <c r="U4"/>
      <c r="V4"/>
      <c r="X4"/>
    </row>
    <row r="5" spans="1:33" x14ac:dyDescent="0.5">
      <c r="D5"/>
      <c r="J5"/>
      <c r="K5"/>
      <c r="L5"/>
      <c r="M5"/>
      <c r="N5"/>
      <c r="O5"/>
      <c r="P5"/>
      <c r="Q5"/>
      <c r="R5"/>
      <c r="S5"/>
      <c r="T5"/>
      <c r="U5"/>
      <c r="V5"/>
      <c r="X5"/>
    </row>
    <row r="6" spans="1:33" x14ac:dyDescent="0.5">
      <c r="D6"/>
      <c r="J6"/>
      <c r="K6"/>
      <c r="L6"/>
      <c r="M6"/>
      <c r="N6"/>
      <c r="O6"/>
      <c r="P6"/>
      <c r="Q6"/>
      <c r="R6"/>
      <c r="S6"/>
      <c r="T6"/>
      <c r="U6"/>
      <c r="V6"/>
      <c r="X6"/>
    </row>
    <row r="7" spans="1:33" x14ac:dyDescent="0.5">
      <c r="D7"/>
      <c r="J7"/>
      <c r="K7"/>
      <c r="L7"/>
      <c r="M7"/>
      <c r="N7"/>
      <c r="O7"/>
      <c r="P7"/>
      <c r="Q7"/>
      <c r="R7"/>
      <c r="S7"/>
      <c r="T7"/>
      <c r="U7"/>
      <c r="V7"/>
      <c r="X7"/>
    </row>
    <row r="8" spans="1:33" x14ac:dyDescent="0.5">
      <c r="D8"/>
      <c r="J8"/>
      <c r="K8"/>
      <c r="L8"/>
      <c r="M8"/>
      <c r="N8"/>
      <c r="O8"/>
      <c r="P8"/>
      <c r="Q8"/>
      <c r="R8"/>
      <c r="S8"/>
      <c r="T8"/>
      <c r="U8"/>
      <c r="V8"/>
      <c r="X8"/>
    </row>
    <row r="9" spans="1:33" x14ac:dyDescent="0.5">
      <c r="D9"/>
      <c r="J9"/>
      <c r="K9"/>
      <c r="L9"/>
      <c r="M9"/>
      <c r="N9"/>
      <c r="O9"/>
      <c r="P9"/>
      <c r="Q9"/>
      <c r="R9"/>
      <c r="S9"/>
      <c r="T9"/>
      <c r="U9"/>
      <c r="V9"/>
      <c r="X9"/>
    </row>
    <row r="10" spans="1:33" x14ac:dyDescent="0.5">
      <c r="D10"/>
      <c r="J10"/>
      <c r="K10"/>
      <c r="L10"/>
      <c r="M10"/>
      <c r="N10"/>
      <c r="O10"/>
      <c r="P10"/>
      <c r="Q10"/>
      <c r="R10"/>
      <c r="S10"/>
      <c r="T10"/>
      <c r="U10"/>
      <c r="V10"/>
      <c r="X10"/>
    </row>
    <row r="11" spans="1:33" x14ac:dyDescent="0.5">
      <c r="D11"/>
      <c r="J11"/>
      <c r="K11"/>
      <c r="L11"/>
      <c r="M11"/>
      <c r="N11"/>
      <c r="O11"/>
      <c r="P11"/>
      <c r="Q11"/>
      <c r="R11"/>
      <c r="S11"/>
      <c r="T11"/>
      <c r="U11"/>
      <c r="V11"/>
      <c r="X11"/>
    </row>
    <row r="12" spans="1:33" x14ac:dyDescent="0.5">
      <c r="D12"/>
      <c r="J12"/>
      <c r="K12"/>
      <c r="L12"/>
      <c r="M12"/>
      <c r="N12"/>
      <c r="O12"/>
      <c r="P12"/>
      <c r="Q12"/>
      <c r="R12"/>
      <c r="S12"/>
      <c r="T12"/>
      <c r="U12"/>
      <c r="V12"/>
      <c r="X12"/>
    </row>
    <row r="13" spans="1:33" x14ac:dyDescent="0.5">
      <c r="D13"/>
      <c r="J13"/>
      <c r="K13"/>
      <c r="L13"/>
      <c r="M13"/>
      <c r="N13"/>
      <c r="O13"/>
      <c r="P13"/>
      <c r="Q13"/>
      <c r="R13"/>
      <c r="S13"/>
      <c r="T13"/>
      <c r="U13"/>
      <c r="V13"/>
      <c r="X13"/>
    </row>
    <row r="14" spans="1:33" x14ac:dyDescent="0.5">
      <c r="D14"/>
      <c r="J14"/>
      <c r="K14"/>
      <c r="L14"/>
      <c r="M14"/>
      <c r="N14"/>
      <c r="O14"/>
      <c r="P14"/>
      <c r="Q14"/>
      <c r="R14"/>
      <c r="S14"/>
      <c r="T14"/>
      <c r="U14"/>
      <c r="V14"/>
      <c r="X14"/>
    </row>
    <row r="15" spans="1:33" x14ac:dyDescent="0.5">
      <c r="D15"/>
      <c r="J15"/>
      <c r="K15"/>
      <c r="L15"/>
      <c r="M15"/>
      <c r="N15"/>
      <c r="O15"/>
      <c r="P15"/>
      <c r="Q15"/>
      <c r="R15"/>
      <c r="S15"/>
      <c r="T15"/>
      <c r="U15"/>
      <c r="V15"/>
      <c r="X15"/>
    </row>
    <row r="16" spans="1:33" x14ac:dyDescent="0.5">
      <c r="D16"/>
      <c r="J16"/>
      <c r="K16"/>
      <c r="L16"/>
      <c r="M16"/>
      <c r="N16"/>
      <c r="O16"/>
      <c r="P16"/>
      <c r="Q16"/>
      <c r="R16"/>
      <c r="S16"/>
      <c r="T16"/>
      <c r="U16"/>
      <c r="V16"/>
      <c r="X16"/>
    </row>
    <row r="17" spans="4:24" x14ac:dyDescent="0.5">
      <c r="D17"/>
      <c r="J17"/>
      <c r="K17"/>
      <c r="L17"/>
      <c r="M17"/>
      <c r="N17"/>
      <c r="O17"/>
      <c r="P17"/>
      <c r="Q17"/>
      <c r="R17"/>
      <c r="S17"/>
      <c r="T17"/>
      <c r="U17"/>
      <c r="V17"/>
      <c r="X17"/>
    </row>
    <row r="18" spans="4:24" x14ac:dyDescent="0.5">
      <c r="D18"/>
      <c r="J18"/>
      <c r="K18"/>
      <c r="L18"/>
      <c r="M18"/>
      <c r="N18"/>
      <c r="O18"/>
      <c r="P18"/>
      <c r="Q18"/>
      <c r="R18"/>
      <c r="S18"/>
      <c r="T18"/>
      <c r="U18"/>
      <c r="V18"/>
      <c r="X18"/>
    </row>
    <row r="19" spans="4:24" x14ac:dyDescent="0.5">
      <c r="D19"/>
      <c r="J19"/>
      <c r="K19"/>
      <c r="L19"/>
      <c r="M19"/>
      <c r="N19"/>
      <c r="O19"/>
      <c r="P19"/>
      <c r="Q19"/>
      <c r="R19"/>
      <c r="S19"/>
      <c r="T19"/>
      <c r="U19"/>
      <c r="V19"/>
      <c r="X19"/>
    </row>
    <row r="20" spans="4:24" x14ac:dyDescent="0.5">
      <c r="D20"/>
      <c r="J20"/>
      <c r="K20"/>
      <c r="L20"/>
      <c r="M20"/>
      <c r="N20"/>
      <c r="O20"/>
      <c r="P20"/>
      <c r="Q20"/>
      <c r="R20"/>
      <c r="S20"/>
      <c r="T20"/>
      <c r="U20"/>
      <c r="V20"/>
      <c r="X20"/>
    </row>
    <row r="21" spans="4:24" x14ac:dyDescent="0.5">
      <c r="D21"/>
      <c r="J21"/>
      <c r="K21"/>
      <c r="L21"/>
      <c r="M21"/>
      <c r="N21"/>
      <c r="O21"/>
      <c r="P21"/>
      <c r="Q21"/>
      <c r="R21"/>
      <c r="S21"/>
      <c r="T21"/>
      <c r="U21"/>
      <c r="V21"/>
      <c r="X21"/>
    </row>
    <row r="22" spans="4:24" x14ac:dyDescent="0.5">
      <c r="D22"/>
      <c r="J22"/>
      <c r="K22"/>
      <c r="L22"/>
      <c r="M22"/>
      <c r="N22"/>
      <c r="O22"/>
      <c r="P22"/>
      <c r="Q22"/>
      <c r="R22"/>
      <c r="S22"/>
      <c r="T22"/>
      <c r="U22"/>
      <c r="V22"/>
      <c r="X22"/>
    </row>
    <row r="23" spans="4:24" x14ac:dyDescent="0.5">
      <c r="D23"/>
      <c r="J23"/>
      <c r="K23"/>
      <c r="L23"/>
      <c r="M23"/>
      <c r="N23"/>
      <c r="O23"/>
      <c r="P23"/>
      <c r="Q23"/>
      <c r="R23"/>
      <c r="S23"/>
      <c r="T23"/>
      <c r="U23"/>
      <c r="V23"/>
      <c r="X23"/>
    </row>
    <row r="24" spans="4:24" x14ac:dyDescent="0.5">
      <c r="D24"/>
      <c r="J24"/>
      <c r="K24"/>
      <c r="L24"/>
      <c r="M24"/>
      <c r="N24"/>
      <c r="O24"/>
      <c r="P24"/>
      <c r="Q24"/>
      <c r="R24"/>
      <c r="S24"/>
      <c r="T24"/>
      <c r="U24"/>
      <c r="V24"/>
      <c r="X24"/>
    </row>
    <row r="25" spans="4:24" x14ac:dyDescent="0.5">
      <c r="D25"/>
      <c r="J25"/>
      <c r="K25"/>
      <c r="L25"/>
      <c r="M25"/>
      <c r="N25"/>
      <c r="O25"/>
      <c r="P25"/>
      <c r="Q25"/>
      <c r="R25"/>
      <c r="S25"/>
      <c r="T25"/>
      <c r="U25"/>
      <c r="V25"/>
      <c r="X25"/>
    </row>
    <row r="26" spans="4:24" x14ac:dyDescent="0.5">
      <c r="D26"/>
      <c r="J26"/>
      <c r="K26"/>
      <c r="L26"/>
      <c r="M26"/>
      <c r="N26"/>
      <c r="O26"/>
      <c r="P26"/>
      <c r="Q26"/>
      <c r="R26"/>
      <c r="S26"/>
      <c r="T26"/>
      <c r="U26"/>
      <c r="V26"/>
      <c r="X26"/>
    </row>
    <row r="27" spans="4:24" x14ac:dyDescent="0.5">
      <c r="D27"/>
      <c r="J27"/>
      <c r="K27"/>
      <c r="L27"/>
      <c r="M27"/>
      <c r="N27"/>
      <c r="O27"/>
      <c r="P27"/>
      <c r="Q27"/>
      <c r="R27"/>
      <c r="S27"/>
      <c r="T27"/>
      <c r="U27"/>
      <c r="V27"/>
      <c r="X27"/>
    </row>
    <row r="28" spans="4:24" x14ac:dyDescent="0.5">
      <c r="D28"/>
      <c r="J28"/>
      <c r="K28"/>
      <c r="L28"/>
      <c r="M28"/>
      <c r="N28"/>
      <c r="O28"/>
      <c r="P28"/>
      <c r="Q28"/>
      <c r="R28"/>
      <c r="S28"/>
      <c r="T28"/>
      <c r="U28"/>
      <c r="V28"/>
      <c r="X28"/>
    </row>
    <row r="29" spans="4:24" x14ac:dyDescent="0.5">
      <c r="D29"/>
      <c r="J29"/>
      <c r="K29"/>
      <c r="L29"/>
      <c r="M29"/>
      <c r="N29"/>
      <c r="O29"/>
      <c r="P29"/>
      <c r="Q29"/>
      <c r="R29"/>
      <c r="S29"/>
      <c r="T29"/>
      <c r="U29"/>
      <c r="V29"/>
      <c r="X29"/>
    </row>
    <row r="30" spans="4:24" x14ac:dyDescent="0.5">
      <c r="D30"/>
      <c r="J30"/>
      <c r="K30"/>
      <c r="L30"/>
      <c r="M30"/>
      <c r="N30"/>
      <c r="O30"/>
      <c r="P30"/>
      <c r="Q30"/>
      <c r="R30"/>
      <c r="S30"/>
      <c r="T30"/>
      <c r="U30"/>
      <c r="V30"/>
      <c r="X30"/>
    </row>
    <row r="31" spans="4:24" x14ac:dyDescent="0.5">
      <c r="D31"/>
      <c r="J31"/>
      <c r="K31"/>
      <c r="L31"/>
      <c r="M31"/>
      <c r="N31"/>
      <c r="O31"/>
      <c r="P31"/>
      <c r="Q31"/>
      <c r="R31"/>
      <c r="S31"/>
      <c r="T31"/>
      <c r="U31"/>
      <c r="V31"/>
      <c r="X31"/>
    </row>
    <row r="32" spans="4:24" x14ac:dyDescent="0.5">
      <c r="D32"/>
      <c r="J32"/>
      <c r="K32"/>
      <c r="L32"/>
      <c r="M32"/>
      <c r="N32"/>
      <c r="O32"/>
      <c r="P32"/>
      <c r="Q32"/>
      <c r="R32"/>
      <c r="S32"/>
      <c r="T32"/>
      <c r="U32"/>
      <c r="V32"/>
      <c r="X32"/>
    </row>
    <row r="33" spans="4:24" x14ac:dyDescent="0.5">
      <c r="D33"/>
      <c r="J33"/>
      <c r="K33"/>
      <c r="L33"/>
      <c r="M33"/>
      <c r="N33"/>
      <c r="O33"/>
      <c r="P33"/>
      <c r="Q33"/>
      <c r="R33"/>
      <c r="S33"/>
      <c r="T33"/>
      <c r="U33"/>
      <c r="V33"/>
      <c r="X33"/>
    </row>
    <row r="34" spans="4:24" x14ac:dyDescent="0.5">
      <c r="D34"/>
      <c r="J34"/>
      <c r="K34"/>
      <c r="L34"/>
      <c r="M34"/>
      <c r="N34"/>
      <c r="O34"/>
      <c r="P34"/>
      <c r="Q34"/>
      <c r="R34"/>
      <c r="S34"/>
      <c r="T34"/>
      <c r="U34"/>
      <c r="V34"/>
      <c r="X34"/>
    </row>
    <row r="35" spans="4:24" x14ac:dyDescent="0.5">
      <c r="D35"/>
      <c r="J35"/>
      <c r="K35"/>
      <c r="L35"/>
      <c r="M35"/>
      <c r="N35"/>
      <c r="O35"/>
      <c r="P35"/>
      <c r="Q35"/>
      <c r="R35"/>
      <c r="S35"/>
      <c r="T35"/>
      <c r="U35"/>
      <c r="V35"/>
      <c r="X35"/>
    </row>
    <row r="36" spans="4:24" x14ac:dyDescent="0.5">
      <c r="D36"/>
      <c r="J36"/>
      <c r="K36"/>
      <c r="L36"/>
      <c r="M36"/>
      <c r="N36"/>
      <c r="O36"/>
      <c r="P36"/>
      <c r="Q36"/>
      <c r="R36"/>
      <c r="S36"/>
      <c r="T36"/>
      <c r="U36"/>
      <c r="V36"/>
      <c r="X36"/>
    </row>
    <row r="37" spans="4:24" x14ac:dyDescent="0.5">
      <c r="D37"/>
      <c r="J37"/>
      <c r="K37"/>
      <c r="L37"/>
      <c r="M37"/>
      <c r="N37"/>
      <c r="O37"/>
      <c r="P37"/>
      <c r="Q37"/>
      <c r="R37"/>
      <c r="S37"/>
      <c r="T37"/>
      <c r="U37"/>
      <c r="V37"/>
      <c r="X37"/>
    </row>
    <row r="38" spans="4:24" x14ac:dyDescent="0.5">
      <c r="D38"/>
      <c r="J38"/>
      <c r="K38"/>
      <c r="L38"/>
      <c r="M38"/>
      <c r="N38"/>
      <c r="O38"/>
      <c r="P38"/>
      <c r="Q38"/>
      <c r="R38"/>
      <c r="S38"/>
      <c r="T38"/>
      <c r="U38"/>
      <c r="V38"/>
      <c r="X38"/>
    </row>
    <row r="39" spans="4:24" x14ac:dyDescent="0.5">
      <c r="D39"/>
      <c r="J39"/>
      <c r="K39"/>
      <c r="L39"/>
      <c r="M39"/>
      <c r="N39"/>
      <c r="O39"/>
      <c r="P39"/>
      <c r="Q39"/>
      <c r="R39"/>
      <c r="S39"/>
      <c r="T39"/>
      <c r="U39"/>
      <c r="V39"/>
      <c r="X39"/>
    </row>
    <row r="40" spans="4:24" x14ac:dyDescent="0.5">
      <c r="D40"/>
      <c r="J40"/>
      <c r="K40"/>
      <c r="L40"/>
      <c r="M40"/>
      <c r="N40"/>
      <c r="O40"/>
      <c r="P40"/>
      <c r="Q40"/>
      <c r="R40"/>
      <c r="S40"/>
      <c r="T40"/>
      <c r="U40"/>
      <c r="V40"/>
      <c r="X40"/>
    </row>
    <row r="41" spans="4:24" x14ac:dyDescent="0.5">
      <c r="D41"/>
      <c r="J41"/>
      <c r="K41"/>
      <c r="L41"/>
      <c r="M41"/>
      <c r="N41"/>
      <c r="O41"/>
      <c r="P41"/>
      <c r="Q41"/>
      <c r="R41"/>
      <c r="S41"/>
      <c r="T41"/>
      <c r="U41"/>
      <c r="V41"/>
      <c r="X41"/>
    </row>
    <row r="42" spans="4:24" x14ac:dyDescent="0.5">
      <c r="D42"/>
      <c r="J42"/>
      <c r="K42"/>
      <c r="L42"/>
      <c r="M42"/>
      <c r="N42"/>
      <c r="O42"/>
      <c r="P42"/>
      <c r="Q42"/>
      <c r="R42"/>
      <c r="S42"/>
      <c r="T42"/>
      <c r="U42"/>
      <c r="V42"/>
      <c r="X42"/>
    </row>
    <row r="43" spans="4:24" x14ac:dyDescent="0.5">
      <c r="D43"/>
      <c r="J43"/>
      <c r="K43"/>
      <c r="L43"/>
      <c r="M43"/>
      <c r="N43"/>
      <c r="O43"/>
      <c r="P43"/>
      <c r="Q43"/>
      <c r="R43"/>
      <c r="S43"/>
      <c r="T43"/>
      <c r="U43"/>
      <c r="V43"/>
      <c r="X43"/>
    </row>
    <row r="44" spans="4:24" x14ac:dyDescent="0.5">
      <c r="D44"/>
      <c r="J44"/>
      <c r="K44"/>
      <c r="L44"/>
      <c r="M44"/>
      <c r="N44"/>
      <c r="O44"/>
      <c r="P44"/>
      <c r="Q44"/>
      <c r="R44"/>
      <c r="S44"/>
      <c r="T44"/>
      <c r="U44"/>
      <c r="V44"/>
      <c r="X44"/>
    </row>
    <row r="45" spans="4:24" x14ac:dyDescent="0.5">
      <c r="D45"/>
      <c r="J45"/>
      <c r="K45"/>
      <c r="L45"/>
      <c r="M45"/>
      <c r="N45"/>
      <c r="O45"/>
      <c r="P45"/>
      <c r="Q45"/>
      <c r="R45"/>
      <c r="S45"/>
      <c r="T45"/>
      <c r="U45"/>
      <c r="V45"/>
      <c r="X45"/>
    </row>
    <row r="46" spans="4:24" x14ac:dyDescent="0.5">
      <c r="D46"/>
      <c r="J46"/>
      <c r="K46"/>
      <c r="L46"/>
      <c r="M46"/>
      <c r="N46"/>
      <c r="O46"/>
      <c r="P46"/>
      <c r="Q46"/>
      <c r="R46"/>
      <c r="S46"/>
      <c r="T46"/>
      <c r="U46"/>
      <c r="V46"/>
      <c r="X46"/>
    </row>
    <row r="47" spans="4:24" x14ac:dyDescent="0.5">
      <c r="D47"/>
      <c r="J47"/>
      <c r="K47"/>
      <c r="L47"/>
      <c r="M47"/>
      <c r="N47"/>
      <c r="O47"/>
      <c r="P47"/>
      <c r="Q47"/>
      <c r="R47"/>
      <c r="S47"/>
      <c r="T47"/>
      <c r="U47"/>
      <c r="V47"/>
      <c r="X47"/>
    </row>
    <row r="48" spans="4:24" x14ac:dyDescent="0.5">
      <c r="D48"/>
      <c r="J48"/>
      <c r="K48"/>
      <c r="L48"/>
      <c r="M48"/>
      <c r="N48"/>
      <c r="O48"/>
      <c r="P48"/>
      <c r="Q48"/>
      <c r="R48"/>
      <c r="S48"/>
      <c r="T48"/>
      <c r="U48"/>
      <c r="V48"/>
      <c r="X48"/>
    </row>
    <row r="49" spans="4:24" x14ac:dyDescent="0.5">
      <c r="D49"/>
      <c r="J49"/>
      <c r="K49"/>
      <c r="L49"/>
      <c r="M49"/>
      <c r="N49"/>
      <c r="O49"/>
      <c r="P49"/>
      <c r="Q49"/>
      <c r="R49"/>
      <c r="S49"/>
      <c r="T49"/>
      <c r="U49"/>
      <c r="V49"/>
      <c r="X49"/>
    </row>
    <row r="50" spans="4:24" x14ac:dyDescent="0.5">
      <c r="D50"/>
      <c r="J50"/>
      <c r="K50"/>
      <c r="L50"/>
      <c r="M50"/>
      <c r="N50"/>
      <c r="O50"/>
      <c r="P50"/>
      <c r="Q50"/>
      <c r="R50"/>
      <c r="S50"/>
      <c r="T50"/>
      <c r="U50"/>
      <c r="V50"/>
      <c r="X50"/>
    </row>
    <row r="51" spans="4:24" x14ac:dyDescent="0.5">
      <c r="D51"/>
      <c r="J51"/>
      <c r="K51"/>
      <c r="L51"/>
      <c r="M51"/>
      <c r="N51"/>
      <c r="O51"/>
      <c r="P51"/>
      <c r="Q51"/>
      <c r="R51"/>
      <c r="S51"/>
      <c r="T51"/>
      <c r="U51"/>
      <c r="V51"/>
      <c r="X51"/>
    </row>
    <row r="52" spans="4:24" x14ac:dyDescent="0.5">
      <c r="D52"/>
      <c r="J52"/>
      <c r="K52"/>
      <c r="L52"/>
      <c r="M52"/>
      <c r="N52"/>
      <c r="O52"/>
      <c r="P52"/>
      <c r="Q52"/>
      <c r="R52"/>
      <c r="S52"/>
      <c r="T52"/>
      <c r="U52"/>
      <c r="V52"/>
      <c r="X52"/>
    </row>
    <row r="53" spans="4:24" x14ac:dyDescent="0.5">
      <c r="D53"/>
      <c r="J53"/>
      <c r="K53"/>
      <c r="L53"/>
      <c r="M53"/>
      <c r="N53"/>
      <c r="O53"/>
      <c r="P53"/>
      <c r="Q53"/>
      <c r="R53"/>
      <c r="S53"/>
      <c r="T53"/>
      <c r="U53"/>
      <c r="V53"/>
      <c r="X53"/>
    </row>
    <row r="54" spans="4:24" x14ac:dyDescent="0.5">
      <c r="D54"/>
      <c r="J54"/>
      <c r="K54"/>
      <c r="L54"/>
      <c r="M54"/>
      <c r="N54"/>
      <c r="O54"/>
      <c r="P54"/>
      <c r="Q54"/>
      <c r="R54"/>
      <c r="S54"/>
      <c r="T54"/>
      <c r="U54"/>
      <c r="V54"/>
      <c r="X54"/>
    </row>
    <row r="55" spans="4:24" x14ac:dyDescent="0.5">
      <c r="D55"/>
      <c r="J55"/>
      <c r="K55"/>
      <c r="L55"/>
      <c r="M55"/>
      <c r="N55"/>
      <c r="O55"/>
      <c r="P55"/>
      <c r="Q55"/>
      <c r="R55"/>
      <c r="S55"/>
      <c r="T55"/>
      <c r="U55"/>
      <c r="V55"/>
      <c r="X55"/>
    </row>
    <row r="56" spans="4:24" x14ac:dyDescent="0.5">
      <c r="D56"/>
      <c r="J56"/>
      <c r="K56"/>
      <c r="L56"/>
      <c r="M56"/>
      <c r="N56"/>
      <c r="O56"/>
      <c r="P56"/>
      <c r="Q56"/>
      <c r="R56"/>
      <c r="S56"/>
      <c r="T56"/>
      <c r="U56"/>
      <c r="V56"/>
      <c r="X56"/>
    </row>
    <row r="57" spans="4:24" x14ac:dyDescent="0.5">
      <c r="D57"/>
      <c r="J57"/>
      <c r="K57"/>
      <c r="L57"/>
      <c r="M57"/>
      <c r="N57"/>
      <c r="O57"/>
      <c r="P57"/>
      <c r="Q57"/>
      <c r="R57"/>
      <c r="S57"/>
      <c r="T57"/>
      <c r="U57"/>
      <c r="V57"/>
      <c r="X57"/>
    </row>
    <row r="58" spans="4:24" x14ac:dyDescent="0.5">
      <c r="D58"/>
      <c r="J58"/>
      <c r="K58"/>
      <c r="L58"/>
      <c r="M58"/>
      <c r="N58"/>
      <c r="O58"/>
      <c r="P58"/>
      <c r="Q58"/>
      <c r="R58"/>
      <c r="S58"/>
      <c r="T58"/>
      <c r="U58"/>
      <c r="V58"/>
      <c r="X58"/>
    </row>
    <row r="59" spans="4:24" x14ac:dyDescent="0.5">
      <c r="D59"/>
      <c r="J59"/>
      <c r="K59"/>
      <c r="L59"/>
      <c r="M59"/>
      <c r="N59"/>
      <c r="O59"/>
      <c r="P59"/>
      <c r="Q59"/>
      <c r="R59"/>
      <c r="S59"/>
      <c r="T59"/>
      <c r="U59"/>
      <c r="V59"/>
      <c r="X59"/>
    </row>
    <row r="60" spans="4:24" x14ac:dyDescent="0.5">
      <c r="D60"/>
      <c r="J60"/>
      <c r="K60"/>
      <c r="L60"/>
      <c r="M60"/>
      <c r="N60"/>
      <c r="O60"/>
      <c r="P60"/>
      <c r="Q60"/>
      <c r="R60"/>
      <c r="S60"/>
      <c r="T60"/>
      <c r="U60"/>
      <c r="V60"/>
      <c r="X60"/>
    </row>
    <row r="61" spans="4:24" x14ac:dyDescent="0.5">
      <c r="D61"/>
      <c r="J61"/>
      <c r="K61"/>
      <c r="L61"/>
      <c r="M61"/>
      <c r="N61"/>
      <c r="O61"/>
      <c r="P61"/>
      <c r="Q61"/>
      <c r="R61"/>
      <c r="S61"/>
      <c r="T61"/>
      <c r="U61"/>
      <c r="V61"/>
      <c r="X61"/>
    </row>
    <row r="62" spans="4:24" x14ac:dyDescent="0.5">
      <c r="D62"/>
      <c r="J62"/>
      <c r="K62"/>
      <c r="L62"/>
      <c r="M62"/>
      <c r="N62"/>
      <c r="O62"/>
      <c r="P62"/>
      <c r="Q62"/>
      <c r="R62"/>
      <c r="S62"/>
      <c r="T62"/>
      <c r="U62"/>
      <c r="V62"/>
      <c r="X62"/>
    </row>
    <row r="63" spans="4:24" x14ac:dyDescent="0.5">
      <c r="D63"/>
      <c r="J63"/>
      <c r="K63"/>
      <c r="L63"/>
      <c r="M63"/>
      <c r="N63"/>
      <c r="O63"/>
      <c r="P63"/>
      <c r="Q63"/>
      <c r="R63"/>
      <c r="S63"/>
      <c r="T63"/>
      <c r="U63"/>
      <c r="V63"/>
      <c r="X63"/>
    </row>
    <row r="64" spans="4:24" x14ac:dyDescent="0.5">
      <c r="D64"/>
      <c r="J64"/>
      <c r="K64"/>
      <c r="L64"/>
      <c r="M64"/>
      <c r="N64"/>
      <c r="O64"/>
      <c r="P64"/>
      <c r="Q64"/>
      <c r="R64"/>
      <c r="S64"/>
      <c r="T64"/>
      <c r="U64"/>
      <c r="V64"/>
      <c r="X64"/>
    </row>
    <row r="65" spans="4:24" x14ac:dyDescent="0.5">
      <c r="D65"/>
      <c r="J65"/>
      <c r="K65"/>
      <c r="L65"/>
      <c r="M65"/>
      <c r="N65"/>
      <c r="O65"/>
      <c r="P65"/>
      <c r="Q65"/>
      <c r="R65"/>
      <c r="S65"/>
      <c r="T65"/>
      <c r="U65"/>
      <c r="V65"/>
      <c r="X65"/>
    </row>
    <row r="66" spans="4:24" x14ac:dyDescent="0.5">
      <c r="D66"/>
      <c r="J66"/>
      <c r="K66"/>
      <c r="L66"/>
      <c r="M66"/>
      <c r="N66"/>
      <c r="O66"/>
      <c r="P66"/>
      <c r="Q66"/>
      <c r="R66"/>
      <c r="S66"/>
      <c r="T66"/>
      <c r="U66"/>
      <c r="V66"/>
      <c r="X66"/>
    </row>
    <row r="67" spans="4:24" x14ac:dyDescent="0.5">
      <c r="D67"/>
      <c r="J67"/>
      <c r="K67"/>
      <c r="L67"/>
      <c r="M67"/>
      <c r="N67"/>
      <c r="O67"/>
      <c r="P67"/>
      <c r="Q67"/>
      <c r="R67"/>
      <c r="S67"/>
      <c r="T67"/>
      <c r="U67"/>
      <c r="V67"/>
      <c r="X67"/>
    </row>
    <row r="68" spans="4:24" x14ac:dyDescent="0.5">
      <c r="D68"/>
      <c r="J68"/>
      <c r="K68"/>
      <c r="L68"/>
      <c r="M68"/>
      <c r="N68"/>
      <c r="O68"/>
      <c r="P68"/>
      <c r="Q68"/>
      <c r="R68"/>
      <c r="S68"/>
      <c r="T68"/>
      <c r="U68"/>
      <c r="V68"/>
      <c r="X68"/>
    </row>
    <row r="69" spans="4:24" x14ac:dyDescent="0.5">
      <c r="D69"/>
      <c r="J69"/>
      <c r="K69"/>
      <c r="L69"/>
      <c r="M69"/>
      <c r="N69"/>
      <c r="O69"/>
      <c r="P69"/>
      <c r="Q69"/>
      <c r="R69"/>
      <c r="S69"/>
      <c r="T69"/>
      <c r="U69"/>
      <c r="V69"/>
      <c r="X69"/>
    </row>
    <row r="70" spans="4:24" x14ac:dyDescent="0.5">
      <c r="D70"/>
      <c r="J70"/>
      <c r="K70"/>
      <c r="L70"/>
      <c r="M70"/>
      <c r="N70"/>
      <c r="O70"/>
      <c r="P70"/>
      <c r="Q70"/>
      <c r="R70"/>
      <c r="S70"/>
      <c r="T70"/>
      <c r="U70"/>
      <c r="V70"/>
      <c r="X70"/>
    </row>
    <row r="71" spans="4:24" x14ac:dyDescent="0.5">
      <c r="D71"/>
      <c r="J71"/>
      <c r="K71"/>
      <c r="L71"/>
      <c r="M71"/>
      <c r="N71"/>
      <c r="O71"/>
      <c r="P71"/>
      <c r="Q71"/>
      <c r="R71"/>
      <c r="S71"/>
      <c r="T71"/>
      <c r="U71"/>
      <c r="V71"/>
      <c r="X71"/>
    </row>
    <row r="72" spans="4:24" x14ac:dyDescent="0.5">
      <c r="D72"/>
      <c r="J72"/>
      <c r="K72"/>
      <c r="L72"/>
      <c r="M72"/>
      <c r="N72"/>
      <c r="O72"/>
      <c r="P72"/>
      <c r="Q72"/>
      <c r="R72"/>
      <c r="S72"/>
      <c r="T72"/>
      <c r="U72"/>
      <c r="V72"/>
      <c r="X72"/>
    </row>
    <row r="73" spans="4:24" x14ac:dyDescent="0.5">
      <c r="D73"/>
      <c r="J73"/>
      <c r="K73"/>
      <c r="L73"/>
      <c r="M73"/>
      <c r="N73"/>
      <c r="O73"/>
      <c r="P73"/>
      <c r="Q73"/>
      <c r="R73"/>
      <c r="S73"/>
      <c r="T73"/>
      <c r="U73"/>
      <c r="V73"/>
      <c r="X73"/>
    </row>
    <row r="74" spans="4:24" x14ac:dyDescent="0.5">
      <c r="D74"/>
      <c r="J74"/>
      <c r="K74"/>
      <c r="L74"/>
      <c r="M74"/>
      <c r="N74"/>
      <c r="O74"/>
      <c r="P74"/>
      <c r="Q74"/>
      <c r="R74"/>
      <c r="S74"/>
      <c r="T74"/>
      <c r="U74"/>
      <c r="V74"/>
      <c r="X74"/>
    </row>
    <row r="75" spans="4:24" x14ac:dyDescent="0.5">
      <c r="D75"/>
      <c r="J75"/>
      <c r="K75"/>
      <c r="L75"/>
      <c r="M75"/>
      <c r="N75"/>
      <c r="O75"/>
      <c r="P75"/>
      <c r="Q75"/>
      <c r="R75"/>
      <c r="S75"/>
      <c r="T75"/>
      <c r="U75"/>
      <c r="V75"/>
      <c r="X75"/>
    </row>
    <row r="76" spans="4:24" x14ac:dyDescent="0.5">
      <c r="D76"/>
      <c r="J76"/>
      <c r="K76"/>
      <c r="L76"/>
      <c r="M76"/>
      <c r="N76"/>
      <c r="O76"/>
      <c r="P76"/>
      <c r="Q76"/>
      <c r="R76"/>
      <c r="S76"/>
      <c r="T76"/>
      <c r="U76"/>
      <c r="V76"/>
      <c r="X76"/>
    </row>
    <row r="77" spans="4:24" x14ac:dyDescent="0.5">
      <c r="D77"/>
      <c r="J77"/>
      <c r="K77"/>
      <c r="L77"/>
      <c r="M77"/>
      <c r="N77"/>
      <c r="O77"/>
      <c r="P77"/>
      <c r="Q77"/>
      <c r="R77"/>
      <c r="S77"/>
      <c r="T77"/>
      <c r="U77"/>
      <c r="V77"/>
      <c r="X77"/>
    </row>
    <row r="78" spans="4:24" x14ac:dyDescent="0.5">
      <c r="D78"/>
      <c r="J78"/>
      <c r="K78"/>
      <c r="L78"/>
      <c r="M78"/>
      <c r="N78"/>
      <c r="O78"/>
      <c r="P78"/>
      <c r="Q78"/>
      <c r="R78"/>
      <c r="S78"/>
      <c r="T78"/>
      <c r="U78"/>
      <c r="V78"/>
      <c r="X78"/>
    </row>
    <row r="79" spans="4:24" x14ac:dyDescent="0.5">
      <c r="D79"/>
      <c r="J79"/>
      <c r="K79"/>
      <c r="L79"/>
      <c r="M79"/>
      <c r="N79"/>
      <c r="O79"/>
      <c r="P79"/>
      <c r="Q79"/>
      <c r="R79"/>
      <c r="S79"/>
      <c r="T79"/>
      <c r="U79"/>
      <c r="V79"/>
      <c r="X79"/>
    </row>
    <row r="80" spans="4:24" x14ac:dyDescent="0.5">
      <c r="D80"/>
      <c r="J80"/>
      <c r="K80"/>
      <c r="L80"/>
      <c r="M80"/>
      <c r="N80"/>
      <c r="O80"/>
      <c r="P80"/>
      <c r="Q80"/>
      <c r="R80"/>
      <c r="S80"/>
      <c r="T80"/>
      <c r="U80"/>
      <c r="V80"/>
      <c r="X80"/>
    </row>
    <row r="81" spans="4:24" x14ac:dyDescent="0.5">
      <c r="D81"/>
      <c r="J81"/>
      <c r="K81"/>
      <c r="L81"/>
      <c r="M81"/>
      <c r="N81"/>
      <c r="O81"/>
      <c r="P81"/>
      <c r="Q81"/>
      <c r="R81"/>
      <c r="S81"/>
      <c r="T81"/>
      <c r="U81"/>
      <c r="V81"/>
      <c r="X81"/>
    </row>
    <row r="82" spans="4:24" x14ac:dyDescent="0.5">
      <c r="D82"/>
      <c r="J82"/>
      <c r="K82"/>
      <c r="L82"/>
      <c r="M82"/>
      <c r="N82"/>
      <c r="O82"/>
      <c r="P82"/>
      <c r="Q82"/>
      <c r="R82"/>
      <c r="S82"/>
      <c r="T82"/>
      <c r="U82"/>
      <c r="V82"/>
      <c r="X82"/>
    </row>
    <row r="83" spans="4:24" x14ac:dyDescent="0.5">
      <c r="D83"/>
      <c r="J83"/>
      <c r="K83"/>
      <c r="L83"/>
      <c r="M83"/>
      <c r="N83"/>
      <c r="O83"/>
      <c r="P83"/>
      <c r="Q83"/>
      <c r="R83"/>
      <c r="S83"/>
      <c r="T83"/>
      <c r="U83"/>
      <c r="V83"/>
      <c r="X83"/>
    </row>
    <row r="84" spans="4:24" x14ac:dyDescent="0.5">
      <c r="D84"/>
      <c r="J84"/>
      <c r="K84"/>
      <c r="L84"/>
      <c r="M84"/>
      <c r="N84"/>
      <c r="O84"/>
      <c r="P84"/>
      <c r="Q84"/>
      <c r="R84"/>
      <c r="S84"/>
      <c r="T84"/>
      <c r="U84"/>
      <c r="V84"/>
      <c r="X84"/>
    </row>
    <row r="85" spans="4:24" x14ac:dyDescent="0.5">
      <c r="D85"/>
      <c r="J85"/>
      <c r="K85"/>
      <c r="L85"/>
      <c r="M85"/>
      <c r="N85"/>
      <c r="O85"/>
      <c r="P85"/>
      <c r="Q85"/>
      <c r="R85"/>
      <c r="S85"/>
      <c r="T85"/>
      <c r="U85"/>
      <c r="V85"/>
      <c r="X85"/>
    </row>
    <row r="86" spans="4:24" x14ac:dyDescent="0.5">
      <c r="D86"/>
      <c r="J86"/>
      <c r="K86"/>
      <c r="L86"/>
      <c r="M86"/>
      <c r="N86"/>
      <c r="O86"/>
      <c r="P86"/>
      <c r="Q86"/>
      <c r="R86"/>
      <c r="S86"/>
      <c r="T86"/>
      <c r="U86"/>
      <c r="V86"/>
      <c r="X86"/>
    </row>
    <row r="87" spans="4:24" x14ac:dyDescent="0.5">
      <c r="D87"/>
      <c r="J87"/>
      <c r="K87"/>
      <c r="L87"/>
      <c r="M87"/>
      <c r="N87"/>
      <c r="O87"/>
      <c r="P87"/>
      <c r="Q87"/>
      <c r="R87"/>
      <c r="S87"/>
      <c r="T87"/>
      <c r="U87"/>
      <c r="V87"/>
      <c r="X87"/>
    </row>
    <row r="88" spans="4:24" x14ac:dyDescent="0.5">
      <c r="D88"/>
      <c r="J88"/>
      <c r="K88"/>
      <c r="L88"/>
      <c r="M88"/>
      <c r="N88"/>
      <c r="O88"/>
      <c r="P88"/>
      <c r="Q88"/>
      <c r="R88"/>
      <c r="S88"/>
      <c r="T88"/>
      <c r="U88"/>
      <c r="V88"/>
      <c r="X88"/>
    </row>
    <row r="89" spans="4:24" x14ac:dyDescent="0.5">
      <c r="D89"/>
      <c r="J89"/>
      <c r="K89"/>
      <c r="L89"/>
      <c r="M89"/>
      <c r="N89"/>
      <c r="O89"/>
      <c r="P89"/>
      <c r="Q89"/>
      <c r="R89"/>
      <c r="S89"/>
      <c r="T89"/>
      <c r="U89"/>
      <c r="V89"/>
      <c r="X89"/>
    </row>
    <row r="90" spans="4:24" x14ac:dyDescent="0.5">
      <c r="D90"/>
      <c r="J90"/>
      <c r="K90"/>
      <c r="L90"/>
      <c r="M90"/>
      <c r="N90"/>
      <c r="O90"/>
      <c r="P90"/>
      <c r="Q90"/>
      <c r="R90"/>
      <c r="S90"/>
      <c r="T90"/>
      <c r="U90"/>
      <c r="V90"/>
      <c r="X90"/>
    </row>
    <row r="91" spans="4:24" x14ac:dyDescent="0.5">
      <c r="D91"/>
      <c r="J91"/>
      <c r="K91"/>
      <c r="L91"/>
      <c r="M91"/>
      <c r="N91"/>
      <c r="O91"/>
      <c r="P91"/>
      <c r="Q91"/>
      <c r="R91"/>
      <c r="S91"/>
      <c r="T91"/>
      <c r="U91"/>
      <c r="V91"/>
      <c r="X91"/>
    </row>
    <row r="92" spans="4:24" x14ac:dyDescent="0.5">
      <c r="D92"/>
      <c r="J92"/>
      <c r="K92"/>
      <c r="L92"/>
      <c r="M92"/>
      <c r="N92"/>
      <c r="O92"/>
      <c r="P92"/>
      <c r="Q92"/>
      <c r="R92"/>
      <c r="S92"/>
      <c r="T92"/>
      <c r="U92"/>
      <c r="V92"/>
      <c r="X92"/>
    </row>
    <row r="93" spans="4:24" x14ac:dyDescent="0.5">
      <c r="D93"/>
      <c r="J93"/>
      <c r="K93"/>
      <c r="L93"/>
      <c r="M93"/>
      <c r="N93"/>
      <c r="O93"/>
      <c r="P93"/>
      <c r="Q93"/>
      <c r="R93"/>
      <c r="S93"/>
      <c r="T93"/>
      <c r="U93"/>
      <c r="V93"/>
      <c r="X93"/>
    </row>
    <row r="94" spans="4:24" x14ac:dyDescent="0.5">
      <c r="D94"/>
      <c r="J94"/>
      <c r="K94"/>
      <c r="L94"/>
      <c r="M94"/>
      <c r="N94"/>
      <c r="O94"/>
      <c r="P94"/>
      <c r="Q94"/>
      <c r="R94"/>
      <c r="S94"/>
      <c r="T94"/>
      <c r="U94"/>
      <c r="V94"/>
      <c r="X94"/>
    </row>
    <row r="95" spans="4:24" x14ac:dyDescent="0.5">
      <c r="D95"/>
      <c r="J95"/>
      <c r="K95"/>
      <c r="L95"/>
      <c r="M95"/>
      <c r="N95"/>
      <c r="O95"/>
      <c r="P95"/>
      <c r="Q95"/>
      <c r="R95"/>
      <c r="S95"/>
      <c r="T95"/>
      <c r="U95"/>
      <c r="V95"/>
      <c r="X95"/>
    </row>
    <row r="96" spans="4:24" x14ac:dyDescent="0.5">
      <c r="D96"/>
      <c r="J96"/>
      <c r="K96"/>
      <c r="L96"/>
      <c r="M96"/>
      <c r="N96"/>
      <c r="O96"/>
      <c r="P96"/>
      <c r="Q96"/>
      <c r="R96"/>
      <c r="S96"/>
      <c r="T96"/>
      <c r="U96"/>
      <c r="V96"/>
      <c r="X96"/>
    </row>
    <row r="97" spans="4:24" x14ac:dyDescent="0.5">
      <c r="D97"/>
      <c r="J97"/>
      <c r="K97"/>
      <c r="L97"/>
      <c r="M97"/>
      <c r="N97"/>
      <c r="O97"/>
      <c r="P97"/>
      <c r="Q97"/>
      <c r="R97"/>
      <c r="S97"/>
      <c r="T97"/>
      <c r="U97"/>
      <c r="V97"/>
      <c r="X97"/>
    </row>
    <row r="98" spans="4:24" x14ac:dyDescent="0.5">
      <c r="D98"/>
      <c r="J98"/>
      <c r="K98"/>
      <c r="L98"/>
      <c r="M98"/>
      <c r="N98"/>
      <c r="O98"/>
      <c r="P98"/>
      <c r="Q98"/>
      <c r="R98"/>
      <c r="S98"/>
      <c r="T98"/>
      <c r="U98"/>
      <c r="V98"/>
      <c r="X98"/>
    </row>
    <row r="99" spans="4:24" x14ac:dyDescent="0.5">
      <c r="D99"/>
      <c r="J99"/>
      <c r="K99"/>
      <c r="L99"/>
      <c r="M99"/>
      <c r="N99"/>
      <c r="O99"/>
      <c r="P99"/>
      <c r="Q99"/>
      <c r="R99"/>
      <c r="S99"/>
      <c r="T99"/>
      <c r="U99"/>
      <c r="V99"/>
      <c r="X99"/>
    </row>
    <row r="100" spans="4:24" x14ac:dyDescent="0.5">
      <c r="D100"/>
      <c r="J100"/>
      <c r="K100"/>
      <c r="L100"/>
      <c r="M100"/>
      <c r="N100"/>
      <c r="O100"/>
      <c r="P100"/>
      <c r="Q100"/>
      <c r="R100"/>
      <c r="S100"/>
      <c r="T100"/>
      <c r="U100"/>
      <c r="V100"/>
      <c r="X100"/>
    </row>
    <row r="101" spans="4:24" x14ac:dyDescent="0.5">
      <c r="D101"/>
      <c r="J101"/>
      <c r="K101"/>
      <c r="L101"/>
      <c r="M101"/>
      <c r="N101"/>
      <c r="O101"/>
      <c r="P101"/>
      <c r="Q101"/>
      <c r="R101"/>
      <c r="S101"/>
      <c r="T101"/>
      <c r="U101"/>
      <c r="V101"/>
      <c r="X101"/>
    </row>
    <row r="102" spans="4:24" x14ac:dyDescent="0.5">
      <c r="D102"/>
      <c r="J102"/>
      <c r="K102"/>
      <c r="L102"/>
      <c r="M102"/>
      <c r="N102"/>
      <c r="O102"/>
      <c r="P102"/>
      <c r="Q102"/>
      <c r="R102"/>
      <c r="S102"/>
      <c r="T102"/>
      <c r="U102"/>
      <c r="V102"/>
      <c r="X102"/>
    </row>
    <row r="103" spans="4:24" x14ac:dyDescent="0.5">
      <c r="D103"/>
      <c r="J103"/>
      <c r="K103"/>
      <c r="L103"/>
      <c r="M103"/>
      <c r="N103"/>
      <c r="O103"/>
      <c r="P103"/>
      <c r="Q103"/>
      <c r="R103"/>
      <c r="S103"/>
      <c r="T103"/>
      <c r="U103"/>
      <c r="V103"/>
      <c r="X103"/>
    </row>
    <row r="104" spans="4:24" x14ac:dyDescent="0.5">
      <c r="D104"/>
      <c r="J104"/>
      <c r="K104"/>
      <c r="L104"/>
      <c r="M104"/>
      <c r="N104"/>
      <c r="O104"/>
      <c r="P104"/>
      <c r="Q104"/>
      <c r="R104"/>
      <c r="S104"/>
      <c r="T104"/>
      <c r="U104"/>
      <c r="V104"/>
      <c r="X104"/>
    </row>
    <row r="105" spans="4:24" x14ac:dyDescent="0.5">
      <c r="D105"/>
      <c r="J105"/>
      <c r="K105"/>
      <c r="L105"/>
      <c r="M105"/>
      <c r="N105"/>
      <c r="O105"/>
      <c r="P105"/>
      <c r="Q105"/>
      <c r="R105"/>
      <c r="S105"/>
      <c r="T105"/>
      <c r="U105"/>
      <c r="V105"/>
      <c r="X105"/>
    </row>
    <row r="106" spans="4:24" x14ac:dyDescent="0.5">
      <c r="D106"/>
      <c r="J106"/>
      <c r="K106"/>
      <c r="L106"/>
      <c r="M106"/>
      <c r="N106"/>
      <c r="O106"/>
      <c r="P106"/>
      <c r="Q106"/>
      <c r="R106"/>
      <c r="S106"/>
      <c r="T106"/>
      <c r="U106"/>
      <c r="V106"/>
      <c r="X106"/>
    </row>
    <row r="107" spans="4:24" x14ac:dyDescent="0.5">
      <c r="D107"/>
      <c r="J107"/>
      <c r="K107"/>
      <c r="L107"/>
      <c r="M107"/>
      <c r="N107"/>
      <c r="O107"/>
      <c r="P107"/>
      <c r="Q107"/>
      <c r="R107"/>
      <c r="S107"/>
      <c r="T107"/>
      <c r="U107"/>
      <c r="V107"/>
      <c r="X107"/>
    </row>
    <row r="108" spans="4:24" x14ac:dyDescent="0.5">
      <c r="D108"/>
      <c r="J108"/>
      <c r="K108"/>
      <c r="L108"/>
      <c r="M108"/>
      <c r="N108"/>
      <c r="O108"/>
      <c r="P108"/>
      <c r="Q108"/>
      <c r="R108"/>
      <c r="S108"/>
      <c r="T108"/>
      <c r="U108"/>
      <c r="V108"/>
      <c r="X108"/>
    </row>
    <row r="109" spans="4:24" x14ac:dyDescent="0.5">
      <c r="D109"/>
      <c r="J109"/>
      <c r="K109"/>
      <c r="L109"/>
      <c r="M109"/>
      <c r="N109"/>
      <c r="O109"/>
      <c r="P109"/>
      <c r="Q109"/>
      <c r="R109"/>
      <c r="S109"/>
      <c r="T109"/>
      <c r="U109"/>
      <c r="V109"/>
      <c r="X109"/>
    </row>
    <row r="110" spans="4:24" x14ac:dyDescent="0.5">
      <c r="D110"/>
      <c r="J110"/>
      <c r="K110"/>
      <c r="L110"/>
      <c r="M110"/>
      <c r="N110"/>
      <c r="O110"/>
      <c r="P110"/>
      <c r="Q110"/>
      <c r="R110"/>
      <c r="S110"/>
      <c r="T110"/>
      <c r="U110"/>
      <c r="V110"/>
      <c r="X110"/>
    </row>
    <row r="111" spans="4:24" x14ac:dyDescent="0.5">
      <c r="D111"/>
      <c r="J111"/>
      <c r="K111"/>
      <c r="L111"/>
      <c r="M111"/>
      <c r="N111"/>
      <c r="O111"/>
      <c r="P111"/>
      <c r="Q111"/>
      <c r="R111"/>
      <c r="S111"/>
      <c r="T111"/>
      <c r="U111"/>
      <c r="V111"/>
      <c r="X111"/>
    </row>
    <row r="112" spans="4:24" x14ac:dyDescent="0.5">
      <c r="D112"/>
      <c r="J112"/>
      <c r="K112"/>
      <c r="L112"/>
      <c r="M112"/>
      <c r="N112"/>
      <c r="O112"/>
      <c r="P112"/>
      <c r="Q112"/>
      <c r="R112"/>
      <c r="S112"/>
      <c r="T112"/>
      <c r="U112"/>
      <c r="V112"/>
      <c r="X112"/>
    </row>
    <row r="113" spans="4:24" x14ac:dyDescent="0.5">
      <c r="D113"/>
      <c r="J113"/>
      <c r="K113"/>
      <c r="L113"/>
      <c r="M113"/>
      <c r="N113"/>
      <c r="O113"/>
      <c r="P113"/>
      <c r="Q113"/>
      <c r="R113"/>
      <c r="S113"/>
      <c r="T113"/>
      <c r="U113"/>
      <c r="V113"/>
      <c r="X113"/>
    </row>
    <row r="114" spans="4:24" x14ac:dyDescent="0.5">
      <c r="D114"/>
      <c r="J114"/>
      <c r="K114"/>
      <c r="L114"/>
      <c r="M114"/>
      <c r="N114"/>
      <c r="O114"/>
      <c r="P114"/>
      <c r="Q114"/>
      <c r="R114"/>
      <c r="S114"/>
      <c r="T114"/>
      <c r="U114"/>
      <c r="V114"/>
      <c r="X114"/>
    </row>
    <row r="115" spans="4:24" x14ac:dyDescent="0.5">
      <c r="D115"/>
      <c r="J115"/>
      <c r="K115"/>
      <c r="L115"/>
      <c r="M115"/>
      <c r="N115"/>
      <c r="O115"/>
      <c r="P115"/>
      <c r="Q115"/>
      <c r="R115"/>
      <c r="S115"/>
      <c r="T115"/>
      <c r="U115"/>
      <c r="V115"/>
      <c r="X115"/>
    </row>
    <row r="116" spans="4:24" x14ac:dyDescent="0.5">
      <c r="D116"/>
      <c r="J116"/>
      <c r="K116"/>
      <c r="L116"/>
      <c r="M116"/>
      <c r="N116"/>
      <c r="O116"/>
      <c r="P116"/>
      <c r="Q116"/>
      <c r="R116"/>
      <c r="S116"/>
      <c r="T116"/>
      <c r="U116"/>
      <c r="V116"/>
      <c r="X116"/>
    </row>
    <row r="117" spans="4:24" x14ac:dyDescent="0.5">
      <c r="D117"/>
      <c r="J117"/>
      <c r="K117"/>
      <c r="L117"/>
      <c r="M117"/>
      <c r="N117"/>
      <c r="O117"/>
      <c r="P117"/>
      <c r="Q117"/>
      <c r="R117"/>
      <c r="S117"/>
      <c r="T117"/>
      <c r="U117"/>
      <c r="V117"/>
      <c r="X117"/>
    </row>
    <row r="118" spans="4:24" x14ac:dyDescent="0.5">
      <c r="D118"/>
      <c r="J118"/>
      <c r="K118"/>
      <c r="L118"/>
      <c r="M118"/>
      <c r="N118"/>
      <c r="O118"/>
      <c r="P118"/>
      <c r="Q118"/>
      <c r="R118"/>
      <c r="S118"/>
      <c r="T118"/>
      <c r="U118"/>
      <c r="V118"/>
      <c r="X118"/>
    </row>
    <row r="119" spans="4:24" x14ac:dyDescent="0.5">
      <c r="D119"/>
      <c r="J119"/>
      <c r="K119"/>
      <c r="L119"/>
      <c r="M119"/>
      <c r="N119"/>
      <c r="O119"/>
      <c r="P119"/>
      <c r="Q119"/>
      <c r="R119"/>
      <c r="S119"/>
      <c r="T119"/>
      <c r="U119"/>
      <c r="V119"/>
      <c r="X119"/>
    </row>
    <row r="120" spans="4:24" x14ac:dyDescent="0.5">
      <c r="D120"/>
      <c r="J120"/>
      <c r="K120"/>
      <c r="L120"/>
      <c r="M120"/>
      <c r="N120"/>
      <c r="O120"/>
      <c r="P120"/>
      <c r="Q120"/>
      <c r="R120"/>
      <c r="S120"/>
      <c r="T120"/>
      <c r="U120"/>
      <c r="V120"/>
      <c r="X120"/>
    </row>
    <row r="121" spans="4:24" x14ac:dyDescent="0.5">
      <c r="D121"/>
      <c r="J121"/>
      <c r="K121"/>
      <c r="L121"/>
      <c r="M121"/>
      <c r="N121"/>
      <c r="O121"/>
      <c r="P121"/>
      <c r="Q121"/>
      <c r="R121"/>
      <c r="S121"/>
      <c r="T121"/>
      <c r="U121"/>
      <c r="V121"/>
      <c r="X121"/>
    </row>
    <row r="122" spans="4:24" x14ac:dyDescent="0.5">
      <c r="D122"/>
      <c r="J122"/>
      <c r="K122"/>
      <c r="L122"/>
      <c r="M122"/>
      <c r="N122"/>
      <c r="O122"/>
      <c r="P122"/>
      <c r="Q122"/>
      <c r="R122"/>
      <c r="S122"/>
      <c r="T122"/>
      <c r="U122"/>
      <c r="V122"/>
      <c r="X122"/>
    </row>
    <row r="123" spans="4:24" x14ac:dyDescent="0.5">
      <c r="D123"/>
      <c r="J123"/>
      <c r="K123"/>
      <c r="L123"/>
      <c r="M123"/>
      <c r="N123"/>
      <c r="O123"/>
      <c r="P123"/>
      <c r="Q123"/>
      <c r="R123"/>
      <c r="S123"/>
      <c r="T123"/>
      <c r="U123"/>
      <c r="V123"/>
      <c r="X123"/>
    </row>
    <row r="124" spans="4:24" x14ac:dyDescent="0.5">
      <c r="D124"/>
      <c r="J124"/>
      <c r="K124"/>
      <c r="L124"/>
      <c r="M124"/>
      <c r="N124"/>
      <c r="O124"/>
      <c r="P124"/>
      <c r="Q124"/>
      <c r="R124"/>
      <c r="S124"/>
      <c r="T124"/>
      <c r="U124"/>
      <c r="V124"/>
      <c r="X124"/>
    </row>
    <row r="125" spans="4:24" x14ac:dyDescent="0.5">
      <c r="D125"/>
      <c r="J125"/>
      <c r="K125"/>
      <c r="L125"/>
      <c r="M125"/>
      <c r="N125"/>
      <c r="O125"/>
      <c r="P125"/>
      <c r="Q125"/>
      <c r="R125"/>
      <c r="S125"/>
      <c r="T125"/>
      <c r="U125"/>
      <c r="V125"/>
      <c r="X125"/>
    </row>
    <row r="126" spans="4:24" x14ac:dyDescent="0.5">
      <c r="D126"/>
      <c r="J126"/>
      <c r="K126"/>
      <c r="L126"/>
      <c r="M126"/>
      <c r="N126"/>
      <c r="O126"/>
      <c r="P126"/>
      <c r="Q126"/>
      <c r="R126"/>
      <c r="S126"/>
      <c r="T126"/>
      <c r="U126"/>
      <c r="V126"/>
      <c r="X126"/>
    </row>
    <row r="127" spans="4:24" x14ac:dyDescent="0.5">
      <c r="D127"/>
      <c r="J127"/>
      <c r="K127"/>
      <c r="L127"/>
      <c r="M127"/>
      <c r="N127"/>
      <c r="O127"/>
      <c r="P127"/>
      <c r="Q127"/>
      <c r="R127"/>
      <c r="S127"/>
      <c r="T127"/>
      <c r="U127"/>
      <c r="V127"/>
      <c r="X127"/>
    </row>
    <row r="128" spans="4:24" x14ac:dyDescent="0.5">
      <c r="D128"/>
      <c r="J128"/>
      <c r="K128"/>
      <c r="L128"/>
      <c r="M128"/>
      <c r="N128"/>
      <c r="O128"/>
      <c r="P128"/>
      <c r="Q128"/>
      <c r="R128"/>
      <c r="S128"/>
      <c r="T128"/>
      <c r="U128"/>
      <c r="V128"/>
      <c r="X128"/>
    </row>
    <row r="129" spans="4:24" x14ac:dyDescent="0.5">
      <c r="D129"/>
      <c r="J129"/>
      <c r="K129"/>
      <c r="L129"/>
      <c r="M129"/>
      <c r="N129"/>
      <c r="O129"/>
      <c r="P129"/>
      <c r="Q129"/>
      <c r="R129"/>
      <c r="S129"/>
      <c r="T129"/>
      <c r="U129"/>
      <c r="V129"/>
      <c r="X129"/>
    </row>
    <row r="130" spans="4:24" x14ac:dyDescent="0.5">
      <c r="D130"/>
      <c r="J130"/>
      <c r="K130"/>
      <c r="L130"/>
      <c r="M130"/>
      <c r="N130"/>
      <c r="O130"/>
      <c r="P130"/>
      <c r="Q130"/>
      <c r="R130"/>
      <c r="S130"/>
      <c r="T130"/>
      <c r="U130"/>
      <c r="V130"/>
      <c r="X130"/>
    </row>
    <row r="131" spans="4:24" x14ac:dyDescent="0.5">
      <c r="D131"/>
      <c r="J131"/>
      <c r="K131"/>
      <c r="L131"/>
      <c r="M131"/>
      <c r="N131"/>
      <c r="O131"/>
      <c r="P131"/>
      <c r="Q131"/>
      <c r="R131"/>
      <c r="S131"/>
      <c r="T131"/>
      <c r="U131"/>
      <c r="V131"/>
      <c r="X131"/>
    </row>
    <row r="132" spans="4:24" x14ac:dyDescent="0.5">
      <c r="D132"/>
      <c r="J132"/>
      <c r="K132"/>
      <c r="L132"/>
      <c r="M132"/>
      <c r="N132"/>
      <c r="O132"/>
      <c r="P132"/>
      <c r="Q132"/>
      <c r="R132"/>
      <c r="S132"/>
      <c r="T132"/>
      <c r="U132"/>
      <c r="V132"/>
      <c r="X132"/>
    </row>
    <row r="133" spans="4:24" x14ac:dyDescent="0.5">
      <c r="D133"/>
      <c r="J133"/>
      <c r="K133"/>
      <c r="L133"/>
      <c r="M133"/>
      <c r="N133"/>
      <c r="O133"/>
      <c r="P133"/>
      <c r="Q133"/>
      <c r="R133"/>
      <c r="S133"/>
      <c r="T133"/>
      <c r="U133"/>
      <c r="V133"/>
      <c r="X133"/>
    </row>
    <row r="134" spans="4:24" x14ac:dyDescent="0.5">
      <c r="D134"/>
      <c r="J134"/>
      <c r="K134"/>
      <c r="L134"/>
      <c r="M134"/>
      <c r="N134"/>
      <c r="O134"/>
      <c r="P134"/>
      <c r="Q134"/>
      <c r="R134"/>
      <c r="S134"/>
      <c r="T134"/>
      <c r="U134"/>
      <c r="V134"/>
      <c r="X134"/>
    </row>
    <row r="135" spans="4:24" x14ac:dyDescent="0.5">
      <c r="D135"/>
      <c r="J135"/>
      <c r="K135"/>
      <c r="L135"/>
      <c r="M135"/>
      <c r="N135"/>
      <c r="O135"/>
      <c r="P135"/>
      <c r="Q135"/>
      <c r="R135"/>
      <c r="S135"/>
      <c r="T135"/>
      <c r="U135"/>
      <c r="V135"/>
      <c r="X135"/>
    </row>
    <row r="136" spans="4:24" x14ac:dyDescent="0.5">
      <c r="D136"/>
      <c r="J136"/>
      <c r="K136"/>
      <c r="L136"/>
      <c r="M136"/>
      <c r="N136"/>
      <c r="O136"/>
      <c r="P136"/>
      <c r="Q136"/>
      <c r="R136"/>
      <c r="S136"/>
      <c r="T136"/>
      <c r="U136"/>
      <c r="V136"/>
      <c r="X136"/>
    </row>
    <row r="137" spans="4:24" x14ac:dyDescent="0.5">
      <c r="D137"/>
      <c r="J137"/>
      <c r="K137"/>
      <c r="L137"/>
      <c r="M137"/>
      <c r="N137"/>
      <c r="O137"/>
      <c r="P137"/>
      <c r="Q137"/>
      <c r="R137"/>
      <c r="S137"/>
      <c r="T137"/>
      <c r="U137"/>
      <c r="V137"/>
      <c r="X137"/>
    </row>
    <row r="138" spans="4:24" x14ac:dyDescent="0.5">
      <c r="D138"/>
      <c r="J138"/>
      <c r="K138"/>
      <c r="L138"/>
      <c r="M138"/>
      <c r="N138"/>
      <c r="O138"/>
      <c r="P138"/>
      <c r="Q138"/>
      <c r="R138"/>
      <c r="S138"/>
      <c r="T138"/>
      <c r="U138"/>
      <c r="V138"/>
      <c r="X138"/>
    </row>
    <row r="139" spans="4:24" x14ac:dyDescent="0.5">
      <c r="D139"/>
      <c r="J139"/>
      <c r="K139"/>
      <c r="L139"/>
      <c r="M139"/>
      <c r="N139"/>
      <c r="O139"/>
      <c r="P139"/>
      <c r="Q139"/>
      <c r="R139"/>
      <c r="S139"/>
      <c r="T139"/>
      <c r="U139"/>
      <c r="V139"/>
      <c r="X139"/>
    </row>
    <row r="140" spans="4:24" x14ac:dyDescent="0.5">
      <c r="D140"/>
      <c r="J140"/>
      <c r="K140"/>
      <c r="L140"/>
      <c r="M140"/>
      <c r="N140"/>
      <c r="O140"/>
      <c r="P140"/>
      <c r="Q140"/>
      <c r="R140"/>
      <c r="S140"/>
      <c r="T140"/>
      <c r="U140"/>
      <c r="V140"/>
      <c r="X140"/>
    </row>
    <row r="141" spans="4:24" x14ac:dyDescent="0.5">
      <c r="D141"/>
      <c r="J141"/>
      <c r="K141"/>
      <c r="L141"/>
      <c r="M141"/>
      <c r="N141"/>
      <c r="O141"/>
      <c r="P141"/>
      <c r="Q141"/>
      <c r="R141"/>
      <c r="S141"/>
      <c r="T141"/>
      <c r="U141"/>
      <c r="V141"/>
      <c r="X141"/>
    </row>
    <row r="142" spans="4:24" x14ac:dyDescent="0.5">
      <c r="D142"/>
      <c r="J142"/>
      <c r="K142"/>
      <c r="L142"/>
      <c r="M142"/>
      <c r="N142"/>
      <c r="O142"/>
      <c r="P142"/>
      <c r="Q142"/>
      <c r="R142"/>
      <c r="S142"/>
      <c r="T142"/>
      <c r="U142"/>
      <c r="V142"/>
      <c r="X142"/>
    </row>
    <row r="143" spans="4:24" x14ac:dyDescent="0.5">
      <c r="D143"/>
      <c r="J143"/>
      <c r="K143"/>
      <c r="L143"/>
      <c r="M143"/>
      <c r="N143"/>
      <c r="O143"/>
      <c r="P143"/>
      <c r="Q143"/>
      <c r="R143"/>
      <c r="S143"/>
      <c r="T143"/>
      <c r="U143"/>
      <c r="V143"/>
      <c r="X143"/>
    </row>
    <row r="144" spans="4:24" x14ac:dyDescent="0.5">
      <c r="D144"/>
      <c r="J144"/>
      <c r="K144"/>
      <c r="L144"/>
      <c r="M144"/>
      <c r="N144"/>
      <c r="O144"/>
      <c r="P144"/>
      <c r="Q144"/>
      <c r="R144"/>
      <c r="S144"/>
      <c r="T144"/>
      <c r="U144"/>
      <c r="V144"/>
      <c r="X144"/>
    </row>
    <row r="145" spans="4:24" x14ac:dyDescent="0.5">
      <c r="D145"/>
      <c r="J145"/>
      <c r="K145"/>
      <c r="L145"/>
      <c r="M145"/>
      <c r="N145"/>
      <c r="O145"/>
      <c r="P145"/>
      <c r="Q145"/>
      <c r="R145"/>
      <c r="S145"/>
      <c r="T145"/>
      <c r="U145"/>
      <c r="V145"/>
      <c r="X145"/>
    </row>
    <row r="146" spans="4:24" x14ac:dyDescent="0.5">
      <c r="D146"/>
      <c r="J146"/>
      <c r="K146"/>
      <c r="L146"/>
      <c r="M146"/>
      <c r="N146"/>
      <c r="O146"/>
      <c r="P146"/>
      <c r="Q146"/>
      <c r="R146"/>
      <c r="S146"/>
      <c r="T146"/>
      <c r="U146"/>
      <c r="V146"/>
      <c r="X146"/>
    </row>
    <row r="147" spans="4:24" x14ac:dyDescent="0.5">
      <c r="D147"/>
      <c r="J147"/>
      <c r="K147"/>
      <c r="L147"/>
      <c r="M147"/>
      <c r="N147"/>
      <c r="O147"/>
      <c r="P147"/>
      <c r="Q147"/>
      <c r="R147"/>
      <c r="S147"/>
      <c r="T147"/>
      <c r="U147"/>
      <c r="V147"/>
      <c r="X147"/>
    </row>
    <row r="148" spans="4:24" x14ac:dyDescent="0.5">
      <c r="D148"/>
      <c r="J148"/>
      <c r="K148"/>
      <c r="L148"/>
      <c r="M148"/>
      <c r="N148"/>
      <c r="O148"/>
      <c r="P148"/>
      <c r="Q148"/>
      <c r="R148"/>
      <c r="S148"/>
      <c r="T148"/>
      <c r="U148"/>
      <c r="V148"/>
      <c r="X148"/>
    </row>
    <row r="149" spans="4:24" x14ac:dyDescent="0.5">
      <c r="D149"/>
      <c r="J149"/>
      <c r="K149"/>
      <c r="L149"/>
      <c r="M149"/>
      <c r="N149"/>
      <c r="O149"/>
      <c r="P149"/>
      <c r="Q149"/>
      <c r="R149"/>
      <c r="S149"/>
      <c r="T149"/>
      <c r="U149"/>
      <c r="V149"/>
      <c r="X149"/>
    </row>
    <row r="150" spans="4:24" x14ac:dyDescent="0.5">
      <c r="D150"/>
      <c r="J150"/>
      <c r="K150"/>
      <c r="L150"/>
      <c r="M150"/>
      <c r="N150"/>
      <c r="O150"/>
      <c r="P150"/>
      <c r="Q150"/>
      <c r="R150"/>
      <c r="S150"/>
      <c r="T150"/>
      <c r="U150"/>
      <c r="V150"/>
      <c r="X150"/>
    </row>
    <row r="151" spans="4:24" x14ac:dyDescent="0.5">
      <c r="D151"/>
      <c r="J151"/>
      <c r="K151"/>
      <c r="L151"/>
      <c r="M151"/>
      <c r="N151"/>
      <c r="O151"/>
      <c r="P151"/>
      <c r="Q151"/>
      <c r="R151"/>
      <c r="S151"/>
      <c r="T151"/>
      <c r="U151"/>
      <c r="V151"/>
      <c r="X151"/>
    </row>
    <row r="152" spans="4:24" x14ac:dyDescent="0.5">
      <c r="D152"/>
      <c r="J152"/>
      <c r="K152"/>
      <c r="L152"/>
      <c r="M152"/>
      <c r="N152"/>
      <c r="O152"/>
      <c r="P152"/>
      <c r="Q152"/>
      <c r="R152"/>
      <c r="S152"/>
      <c r="T152"/>
      <c r="U152"/>
      <c r="V152"/>
      <c r="X152"/>
    </row>
    <row r="153" spans="4:24" x14ac:dyDescent="0.5">
      <c r="D153"/>
      <c r="J153"/>
      <c r="K153"/>
      <c r="L153"/>
      <c r="M153"/>
      <c r="N153"/>
      <c r="O153"/>
      <c r="P153"/>
      <c r="Q153"/>
      <c r="R153"/>
      <c r="S153"/>
      <c r="T153"/>
      <c r="U153"/>
      <c r="V153"/>
      <c r="X153"/>
    </row>
    <row r="154" spans="4:24" x14ac:dyDescent="0.5">
      <c r="D154"/>
      <c r="J154"/>
      <c r="K154"/>
      <c r="L154"/>
      <c r="M154"/>
      <c r="N154"/>
      <c r="O154"/>
      <c r="P154"/>
      <c r="Q154"/>
      <c r="R154"/>
      <c r="S154"/>
      <c r="T154"/>
      <c r="U154"/>
      <c r="V154"/>
      <c r="X154"/>
    </row>
    <row r="155" spans="4:24" x14ac:dyDescent="0.5">
      <c r="D155"/>
      <c r="J155"/>
      <c r="K155"/>
      <c r="L155"/>
      <c r="M155"/>
      <c r="N155"/>
      <c r="O155"/>
      <c r="P155"/>
      <c r="Q155"/>
      <c r="R155"/>
      <c r="S155"/>
      <c r="T155"/>
      <c r="U155"/>
      <c r="V155"/>
      <c r="X155"/>
    </row>
    <row r="156" spans="4:24" x14ac:dyDescent="0.5">
      <c r="D156"/>
      <c r="J156"/>
      <c r="K156"/>
      <c r="L156"/>
      <c r="M156"/>
      <c r="N156"/>
      <c r="O156"/>
      <c r="P156"/>
      <c r="Q156"/>
      <c r="R156"/>
      <c r="S156"/>
      <c r="T156"/>
      <c r="U156"/>
      <c r="V156"/>
      <c r="X156"/>
    </row>
    <row r="157" spans="4:24" x14ac:dyDescent="0.5">
      <c r="D157"/>
      <c r="J157"/>
      <c r="K157"/>
      <c r="L157"/>
      <c r="M157"/>
      <c r="N157"/>
      <c r="O157"/>
      <c r="P157"/>
      <c r="Q157"/>
      <c r="R157"/>
      <c r="S157"/>
      <c r="T157"/>
      <c r="U157"/>
      <c r="V157"/>
      <c r="X157"/>
    </row>
    <row r="158" spans="4:24" x14ac:dyDescent="0.5">
      <c r="D158"/>
      <c r="J158"/>
      <c r="K158"/>
      <c r="L158"/>
      <c r="M158"/>
      <c r="N158"/>
      <c r="O158"/>
      <c r="P158"/>
      <c r="Q158"/>
      <c r="R158"/>
      <c r="S158"/>
      <c r="T158"/>
      <c r="U158"/>
      <c r="V158"/>
      <c r="X158"/>
    </row>
    <row r="159" spans="4:24" x14ac:dyDescent="0.5">
      <c r="D159"/>
      <c r="J159"/>
      <c r="K159"/>
      <c r="L159"/>
      <c r="M159"/>
      <c r="N159"/>
      <c r="O159"/>
      <c r="P159"/>
      <c r="Q159"/>
      <c r="R159"/>
      <c r="S159"/>
      <c r="T159"/>
      <c r="U159"/>
      <c r="V159"/>
      <c r="X159"/>
    </row>
    <row r="160" spans="4:24" x14ac:dyDescent="0.5">
      <c r="D160"/>
      <c r="J160"/>
      <c r="K160"/>
      <c r="L160"/>
      <c r="M160"/>
      <c r="N160"/>
      <c r="O160"/>
      <c r="P160"/>
      <c r="Q160"/>
      <c r="R160"/>
      <c r="S160"/>
      <c r="T160"/>
      <c r="U160"/>
      <c r="V160"/>
      <c r="X160"/>
    </row>
    <row r="161" spans="4:24" x14ac:dyDescent="0.5">
      <c r="D161"/>
      <c r="J161"/>
      <c r="K161"/>
      <c r="L161"/>
      <c r="M161"/>
      <c r="N161"/>
      <c r="O161"/>
      <c r="P161"/>
      <c r="Q161"/>
      <c r="R161"/>
      <c r="S161"/>
      <c r="T161"/>
      <c r="U161"/>
      <c r="V161"/>
      <c r="X161"/>
    </row>
    <row r="162" spans="4:24" x14ac:dyDescent="0.5">
      <c r="D162"/>
      <c r="J162"/>
      <c r="K162"/>
      <c r="L162"/>
      <c r="M162"/>
      <c r="N162"/>
      <c r="O162"/>
      <c r="P162"/>
      <c r="Q162"/>
      <c r="R162"/>
      <c r="S162"/>
      <c r="T162"/>
      <c r="U162"/>
      <c r="V162"/>
      <c r="X162"/>
    </row>
    <row r="163" spans="4:24" x14ac:dyDescent="0.5">
      <c r="D163"/>
      <c r="J163"/>
      <c r="K163"/>
      <c r="L163"/>
      <c r="M163"/>
      <c r="N163"/>
      <c r="O163"/>
      <c r="P163"/>
      <c r="Q163"/>
      <c r="R163"/>
      <c r="S163"/>
      <c r="T163"/>
      <c r="U163"/>
      <c r="V163"/>
      <c r="X163"/>
    </row>
    <row r="164" spans="4:24" x14ac:dyDescent="0.5">
      <c r="D164"/>
      <c r="J164"/>
      <c r="K164"/>
      <c r="L164"/>
      <c r="M164"/>
      <c r="N164"/>
      <c r="O164"/>
      <c r="P164"/>
      <c r="Q164"/>
      <c r="R164"/>
      <c r="S164"/>
      <c r="T164"/>
      <c r="U164"/>
      <c r="V164"/>
      <c r="X164"/>
    </row>
    <row r="165" spans="4:24" x14ac:dyDescent="0.5">
      <c r="D165"/>
      <c r="J165"/>
      <c r="K165"/>
      <c r="L165"/>
      <c r="M165"/>
      <c r="N165"/>
      <c r="O165"/>
      <c r="P165"/>
      <c r="Q165"/>
      <c r="R165"/>
      <c r="S165"/>
      <c r="T165"/>
      <c r="U165"/>
      <c r="V165"/>
      <c r="X165"/>
    </row>
    <row r="166" spans="4:24" x14ac:dyDescent="0.5">
      <c r="D166"/>
      <c r="J166"/>
      <c r="K166"/>
      <c r="L166"/>
      <c r="M166"/>
      <c r="N166"/>
      <c r="O166"/>
      <c r="P166"/>
      <c r="Q166"/>
      <c r="R166"/>
      <c r="S166"/>
      <c r="T166"/>
      <c r="U166"/>
      <c r="V166"/>
      <c r="X166"/>
    </row>
    <row r="167" spans="4:24" x14ac:dyDescent="0.5">
      <c r="D167"/>
      <c r="J167"/>
      <c r="K167"/>
      <c r="L167"/>
      <c r="M167"/>
      <c r="N167"/>
      <c r="O167"/>
      <c r="P167"/>
      <c r="Q167"/>
      <c r="R167"/>
      <c r="S167"/>
      <c r="T167"/>
      <c r="U167"/>
      <c r="V167"/>
      <c r="X167"/>
    </row>
    <row r="168" spans="4:24" x14ac:dyDescent="0.5">
      <c r="D168"/>
      <c r="J168"/>
      <c r="K168"/>
      <c r="L168"/>
      <c r="M168"/>
      <c r="N168"/>
      <c r="O168"/>
      <c r="P168"/>
      <c r="Q168"/>
      <c r="R168"/>
      <c r="S168"/>
      <c r="T168"/>
      <c r="U168"/>
      <c r="V168"/>
      <c r="X168"/>
    </row>
    <row r="169" spans="4:24" x14ac:dyDescent="0.5">
      <c r="D169"/>
      <c r="J169"/>
      <c r="K169"/>
      <c r="L169"/>
      <c r="M169"/>
      <c r="N169"/>
      <c r="O169"/>
      <c r="P169"/>
      <c r="Q169"/>
      <c r="R169"/>
      <c r="S169"/>
      <c r="T169"/>
      <c r="U169"/>
      <c r="V169"/>
      <c r="X169"/>
    </row>
    <row r="170" spans="4:24" x14ac:dyDescent="0.5">
      <c r="D170"/>
      <c r="J170"/>
      <c r="K170"/>
      <c r="L170"/>
      <c r="M170"/>
      <c r="N170"/>
      <c r="O170"/>
      <c r="P170"/>
      <c r="Q170"/>
      <c r="R170"/>
      <c r="S170"/>
      <c r="T170"/>
      <c r="U170"/>
      <c r="V170"/>
      <c r="X170"/>
    </row>
    <row r="171" spans="4:24" x14ac:dyDescent="0.5">
      <c r="D171"/>
      <c r="J171"/>
      <c r="K171"/>
      <c r="L171"/>
      <c r="M171"/>
      <c r="N171"/>
      <c r="O171"/>
      <c r="P171"/>
      <c r="Q171"/>
      <c r="R171"/>
      <c r="S171"/>
      <c r="T171"/>
      <c r="U171"/>
      <c r="V171"/>
      <c r="X171"/>
    </row>
    <row r="172" spans="4:24" x14ac:dyDescent="0.5">
      <c r="D172"/>
      <c r="J172"/>
      <c r="K172"/>
      <c r="L172"/>
      <c r="M172"/>
      <c r="N172"/>
      <c r="O172"/>
      <c r="P172"/>
      <c r="Q172"/>
      <c r="R172"/>
      <c r="S172"/>
      <c r="T172"/>
      <c r="U172"/>
      <c r="V172"/>
      <c r="X172"/>
    </row>
    <row r="173" spans="4:24" x14ac:dyDescent="0.5">
      <c r="D173"/>
      <c r="J173"/>
      <c r="K173"/>
      <c r="L173"/>
      <c r="M173"/>
      <c r="N173"/>
      <c r="O173"/>
      <c r="P173"/>
      <c r="Q173"/>
      <c r="R173"/>
      <c r="S173"/>
      <c r="T173"/>
      <c r="U173"/>
      <c r="V173"/>
      <c r="X173"/>
    </row>
    <row r="174" spans="4:24" x14ac:dyDescent="0.5">
      <c r="D174"/>
      <c r="J174"/>
      <c r="K174"/>
      <c r="L174"/>
      <c r="M174"/>
      <c r="N174"/>
      <c r="O174"/>
      <c r="P174"/>
      <c r="Q174"/>
      <c r="R174"/>
      <c r="S174"/>
      <c r="T174"/>
      <c r="U174"/>
      <c r="V174"/>
      <c r="X174"/>
    </row>
    <row r="175" spans="4:24" x14ac:dyDescent="0.5">
      <c r="D175"/>
      <c r="J175"/>
      <c r="K175"/>
      <c r="L175"/>
      <c r="M175"/>
      <c r="N175"/>
      <c r="O175"/>
      <c r="P175"/>
      <c r="Q175"/>
      <c r="R175"/>
      <c r="S175"/>
      <c r="T175"/>
      <c r="U175"/>
      <c r="V175"/>
      <c r="X175"/>
    </row>
    <row r="176" spans="4:24" x14ac:dyDescent="0.5">
      <c r="D176"/>
      <c r="J176"/>
      <c r="K176"/>
      <c r="L176"/>
      <c r="M176"/>
      <c r="N176"/>
      <c r="O176"/>
      <c r="P176"/>
      <c r="Q176"/>
      <c r="R176"/>
      <c r="S176"/>
      <c r="T176"/>
      <c r="U176"/>
      <c r="V176"/>
      <c r="X176"/>
    </row>
    <row r="177" spans="4:24" x14ac:dyDescent="0.5">
      <c r="D177"/>
      <c r="J177"/>
      <c r="K177"/>
      <c r="L177"/>
      <c r="M177"/>
      <c r="N177"/>
      <c r="O177"/>
      <c r="P177"/>
      <c r="Q177"/>
      <c r="R177"/>
      <c r="S177"/>
      <c r="T177"/>
      <c r="U177"/>
      <c r="V177"/>
      <c r="X177"/>
    </row>
    <row r="178" spans="4:24" x14ac:dyDescent="0.5">
      <c r="D178"/>
      <c r="J178"/>
      <c r="K178"/>
      <c r="L178"/>
      <c r="M178"/>
      <c r="N178"/>
      <c r="O178"/>
      <c r="P178"/>
      <c r="Q178"/>
      <c r="R178"/>
      <c r="S178"/>
      <c r="T178"/>
      <c r="U178"/>
      <c r="V178"/>
      <c r="X178"/>
    </row>
    <row r="179" spans="4:24" x14ac:dyDescent="0.5">
      <c r="D179"/>
      <c r="J179"/>
      <c r="K179"/>
      <c r="L179"/>
      <c r="M179"/>
      <c r="N179"/>
      <c r="O179"/>
      <c r="P179"/>
      <c r="Q179"/>
      <c r="R179"/>
      <c r="S179"/>
      <c r="T179"/>
      <c r="U179"/>
      <c r="V179"/>
      <c r="X179"/>
    </row>
    <row r="180" spans="4:24" x14ac:dyDescent="0.5">
      <c r="D180"/>
      <c r="J180"/>
      <c r="K180"/>
      <c r="L180"/>
      <c r="M180"/>
      <c r="N180"/>
      <c r="O180"/>
      <c r="P180"/>
      <c r="Q180"/>
      <c r="R180"/>
      <c r="S180"/>
      <c r="T180"/>
      <c r="U180"/>
      <c r="V180"/>
      <c r="X180"/>
    </row>
    <row r="181" spans="4:24" x14ac:dyDescent="0.5">
      <c r="D181"/>
      <c r="J181"/>
      <c r="K181"/>
      <c r="L181"/>
      <c r="M181"/>
      <c r="N181"/>
      <c r="O181"/>
      <c r="P181"/>
      <c r="Q181"/>
      <c r="R181"/>
      <c r="S181"/>
      <c r="T181"/>
      <c r="U181"/>
      <c r="V181"/>
      <c r="X181"/>
    </row>
    <row r="182" spans="4:24" x14ac:dyDescent="0.5">
      <c r="D182"/>
      <c r="J182"/>
      <c r="K182"/>
      <c r="L182"/>
      <c r="M182"/>
      <c r="N182"/>
      <c r="O182"/>
      <c r="P182"/>
      <c r="Q182"/>
      <c r="R182"/>
      <c r="S182"/>
      <c r="T182"/>
      <c r="U182"/>
      <c r="V182"/>
      <c r="X182"/>
    </row>
    <row r="183" spans="4:24" x14ac:dyDescent="0.5">
      <c r="D183"/>
      <c r="J183"/>
      <c r="K183"/>
      <c r="L183"/>
      <c r="M183"/>
      <c r="N183"/>
      <c r="O183"/>
      <c r="P183"/>
      <c r="Q183"/>
      <c r="R183"/>
      <c r="S183"/>
      <c r="T183"/>
      <c r="U183"/>
      <c r="V183"/>
      <c r="X183"/>
    </row>
    <row r="184" spans="4:24" x14ac:dyDescent="0.5">
      <c r="D184"/>
      <c r="J184"/>
      <c r="K184"/>
      <c r="L184"/>
      <c r="M184"/>
      <c r="N184"/>
      <c r="O184"/>
      <c r="P184"/>
      <c r="Q184"/>
      <c r="R184"/>
      <c r="S184"/>
      <c r="T184"/>
      <c r="U184"/>
      <c r="V184"/>
      <c r="X184"/>
    </row>
    <row r="185" spans="4:24" x14ac:dyDescent="0.5">
      <c r="D185"/>
      <c r="J185"/>
      <c r="K185"/>
      <c r="L185"/>
      <c r="M185"/>
      <c r="N185"/>
      <c r="O185"/>
      <c r="P185"/>
      <c r="Q185"/>
      <c r="R185"/>
      <c r="S185"/>
      <c r="T185"/>
      <c r="U185"/>
      <c r="V185"/>
      <c r="X185"/>
    </row>
    <row r="186" spans="4:24" x14ac:dyDescent="0.5">
      <c r="D186"/>
      <c r="J186"/>
      <c r="K186"/>
      <c r="L186"/>
      <c r="M186"/>
      <c r="N186"/>
      <c r="O186"/>
      <c r="P186"/>
      <c r="Q186"/>
      <c r="R186"/>
      <c r="S186"/>
      <c r="T186"/>
      <c r="U186"/>
      <c r="V186"/>
      <c r="X186"/>
    </row>
    <row r="187" spans="4:24" x14ac:dyDescent="0.5">
      <c r="D187"/>
      <c r="J187"/>
      <c r="K187"/>
      <c r="L187"/>
      <c r="M187"/>
      <c r="N187"/>
      <c r="O187"/>
      <c r="P187"/>
      <c r="Q187"/>
      <c r="R187"/>
      <c r="S187"/>
      <c r="T187"/>
      <c r="U187"/>
      <c r="V187"/>
      <c r="X187"/>
    </row>
    <row r="188" spans="4:24" x14ac:dyDescent="0.5">
      <c r="D188"/>
      <c r="J188"/>
      <c r="K188"/>
      <c r="L188"/>
      <c r="M188"/>
      <c r="N188"/>
      <c r="O188"/>
      <c r="P188"/>
      <c r="Q188"/>
      <c r="R188"/>
      <c r="S188"/>
      <c r="T188"/>
      <c r="U188"/>
      <c r="V188"/>
      <c r="X188"/>
    </row>
    <row r="189" spans="4:24" x14ac:dyDescent="0.5">
      <c r="D189"/>
      <c r="J189"/>
      <c r="K189"/>
      <c r="L189"/>
      <c r="M189"/>
      <c r="N189"/>
      <c r="O189"/>
      <c r="P189"/>
      <c r="Q189"/>
      <c r="R189"/>
      <c r="S189"/>
      <c r="T189"/>
      <c r="U189"/>
      <c r="V189"/>
      <c r="X189"/>
    </row>
    <row r="190" spans="4:24" x14ac:dyDescent="0.5">
      <c r="D190"/>
      <c r="J190"/>
      <c r="K190"/>
      <c r="L190"/>
      <c r="M190"/>
      <c r="N190"/>
      <c r="O190"/>
      <c r="P190"/>
      <c r="Q190"/>
      <c r="R190"/>
      <c r="S190"/>
      <c r="T190"/>
      <c r="U190"/>
      <c r="V190"/>
      <c r="X190"/>
    </row>
    <row r="191" spans="4:24" x14ac:dyDescent="0.5">
      <c r="D191"/>
      <c r="J191"/>
      <c r="K191"/>
      <c r="L191"/>
      <c r="M191"/>
      <c r="N191"/>
      <c r="O191"/>
      <c r="P191"/>
      <c r="Q191"/>
      <c r="R191"/>
      <c r="S191"/>
      <c r="T191"/>
      <c r="U191"/>
      <c r="V191"/>
      <c r="X191"/>
    </row>
    <row r="192" spans="4:24" x14ac:dyDescent="0.5">
      <c r="D192"/>
      <c r="J192"/>
      <c r="K192"/>
      <c r="L192"/>
      <c r="M192"/>
      <c r="N192"/>
      <c r="O192"/>
      <c r="P192"/>
      <c r="Q192"/>
      <c r="R192"/>
      <c r="S192"/>
      <c r="T192"/>
      <c r="U192"/>
      <c r="V192"/>
      <c r="X192"/>
    </row>
    <row r="193" spans="4:24" x14ac:dyDescent="0.5">
      <c r="D193"/>
      <c r="J193"/>
      <c r="K193"/>
      <c r="L193"/>
      <c r="M193"/>
      <c r="N193"/>
      <c r="O193"/>
      <c r="P193"/>
      <c r="Q193"/>
      <c r="R193"/>
      <c r="S193"/>
      <c r="T193"/>
      <c r="U193"/>
      <c r="V193"/>
      <c r="X193"/>
    </row>
    <row r="194" spans="4:24" x14ac:dyDescent="0.5">
      <c r="D194"/>
      <c r="J194"/>
      <c r="K194"/>
      <c r="L194"/>
      <c r="M194"/>
      <c r="N194"/>
      <c r="O194"/>
      <c r="P194"/>
      <c r="Q194"/>
      <c r="R194"/>
      <c r="S194"/>
      <c r="T194"/>
      <c r="U194"/>
      <c r="V194"/>
      <c r="X194"/>
    </row>
    <row r="195" spans="4:24" x14ac:dyDescent="0.5">
      <c r="D195"/>
      <c r="J195"/>
      <c r="K195"/>
      <c r="L195"/>
      <c r="M195"/>
      <c r="N195"/>
      <c r="O195"/>
      <c r="P195"/>
      <c r="Q195"/>
      <c r="R195"/>
      <c r="S195"/>
      <c r="T195"/>
      <c r="U195"/>
      <c r="V195"/>
      <c r="X195"/>
    </row>
    <row r="196" spans="4:24" x14ac:dyDescent="0.5">
      <c r="D196"/>
      <c r="J196"/>
      <c r="K196"/>
      <c r="L196"/>
      <c r="M196"/>
      <c r="N196"/>
      <c r="O196"/>
      <c r="P196"/>
      <c r="Q196"/>
      <c r="R196"/>
      <c r="S196"/>
      <c r="T196"/>
      <c r="U196"/>
      <c r="V196"/>
      <c r="X196"/>
    </row>
    <row r="197" spans="4:24" x14ac:dyDescent="0.5">
      <c r="D197"/>
      <c r="J197"/>
      <c r="K197"/>
      <c r="L197"/>
      <c r="M197"/>
      <c r="N197"/>
      <c r="O197"/>
      <c r="P197"/>
      <c r="Q197"/>
      <c r="R197"/>
      <c r="S197"/>
      <c r="T197"/>
      <c r="U197"/>
      <c r="V197"/>
      <c r="X197"/>
    </row>
    <row r="198" spans="4:24" x14ac:dyDescent="0.5">
      <c r="D198"/>
      <c r="J198"/>
      <c r="K198"/>
      <c r="L198"/>
      <c r="M198"/>
      <c r="N198"/>
      <c r="O198"/>
      <c r="P198"/>
      <c r="Q198"/>
      <c r="R198"/>
      <c r="S198"/>
      <c r="T198"/>
      <c r="U198"/>
      <c r="V198"/>
      <c r="X198"/>
    </row>
    <row r="199" spans="4:24" x14ac:dyDescent="0.5">
      <c r="D199"/>
      <c r="J199"/>
      <c r="K199"/>
      <c r="L199"/>
      <c r="M199"/>
      <c r="N199"/>
      <c r="O199"/>
      <c r="P199"/>
      <c r="Q199"/>
      <c r="R199"/>
      <c r="S199"/>
      <c r="T199"/>
      <c r="U199"/>
      <c r="V199"/>
      <c r="X199"/>
    </row>
    <row r="200" spans="4:24" x14ac:dyDescent="0.5">
      <c r="D200"/>
      <c r="J200"/>
      <c r="K200"/>
      <c r="L200"/>
      <c r="M200"/>
      <c r="N200"/>
      <c r="O200"/>
      <c r="P200"/>
      <c r="Q200"/>
      <c r="R200"/>
      <c r="S200"/>
      <c r="T200"/>
      <c r="U200"/>
      <c r="V200"/>
      <c r="X200"/>
    </row>
    <row r="201" spans="4:24" x14ac:dyDescent="0.5">
      <c r="D201"/>
      <c r="J201"/>
      <c r="K201"/>
      <c r="L201"/>
      <c r="M201"/>
      <c r="N201"/>
      <c r="O201"/>
      <c r="P201"/>
      <c r="Q201"/>
      <c r="R201"/>
      <c r="S201"/>
      <c r="T201"/>
      <c r="U201"/>
      <c r="V201"/>
      <c r="X201"/>
    </row>
    <row r="202" spans="4:24" x14ac:dyDescent="0.5">
      <c r="D202"/>
      <c r="J202"/>
      <c r="K202"/>
      <c r="L202"/>
      <c r="M202"/>
      <c r="N202"/>
      <c r="O202"/>
      <c r="P202"/>
      <c r="Q202"/>
      <c r="R202"/>
      <c r="S202"/>
      <c r="T202"/>
      <c r="U202"/>
      <c r="V202"/>
      <c r="X202"/>
    </row>
    <row r="203" spans="4:24" x14ac:dyDescent="0.5">
      <c r="D203"/>
      <c r="J203"/>
      <c r="K203"/>
      <c r="L203"/>
      <c r="M203"/>
      <c r="N203"/>
      <c r="O203"/>
      <c r="P203"/>
      <c r="Q203"/>
      <c r="R203"/>
      <c r="S203"/>
      <c r="T203"/>
      <c r="U203"/>
      <c r="V203"/>
      <c r="X203"/>
    </row>
    <row r="204" spans="4:24" x14ac:dyDescent="0.5">
      <c r="D204"/>
      <c r="J204"/>
      <c r="K204"/>
      <c r="L204"/>
      <c r="M204"/>
      <c r="N204"/>
      <c r="O204"/>
      <c r="P204"/>
      <c r="Q204"/>
      <c r="R204"/>
      <c r="S204"/>
      <c r="T204"/>
      <c r="U204"/>
      <c r="V204"/>
      <c r="X204"/>
    </row>
    <row r="205" spans="4:24" x14ac:dyDescent="0.5">
      <c r="D205"/>
      <c r="J205"/>
      <c r="K205"/>
      <c r="L205"/>
      <c r="M205"/>
      <c r="N205"/>
      <c r="O205"/>
      <c r="P205"/>
      <c r="Q205"/>
      <c r="R205"/>
      <c r="S205"/>
      <c r="T205"/>
      <c r="U205"/>
      <c r="V205"/>
      <c r="X205"/>
    </row>
    <row r="206" spans="4:24" x14ac:dyDescent="0.5">
      <c r="D206"/>
      <c r="J206"/>
      <c r="K206"/>
      <c r="L206"/>
      <c r="M206"/>
      <c r="N206"/>
      <c r="O206"/>
      <c r="P206"/>
      <c r="Q206"/>
      <c r="R206"/>
      <c r="S206"/>
      <c r="T206"/>
      <c r="U206"/>
      <c r="V206"/>
      <c r="X206"/>
    </row>
    <row r="207" spans="4:24" x14ac:dyDescent="0.5">
      <c r="D207"/>
      <c r="J207"/>
      <c r="K207"/>
      <c r="L207"/>
      <c r="M207"/>
      <c r="N207"/>
      <c r="O207"/>
      <c r="P207"/>
      <c r="Q207"/>
      <c r="R207"/>
      <c r="S207"/>
      <c r="T207"/>
      <c r="U207"/>
      <c r="V207"/>
      <c r="X207"/>
    </row>
    <row r="208" spans="4:24" x14ac:dyDescent="0.5">
      <c r="D208"/>
      <c r="J208"/>
      <c r="K208"/>
      <c r="L208"/>
      <c r="M208"/>
      <c r="N208"/>
      <c r="O208"/>
      <c r="P208"/>
      <c r="Q208"/>
      <c r="R208"/>
      <c r="S208"/>
      <c r="T208"/>
      <c r="U208"/>
      <c r="V208"/>
      <c r="X208"/>
    </row>
    <row r="209" spans="4:24" x14ac:dyDescent="0.5">
      <c r="D209"/>
      <c r="J209"/>
      <c r="K209"/>
      <c r="L209"/>
      <c r="M209"/>
      <c r="N209"/>
      <c r="O209"/>
      <c r="P209"/>
      <c r="Q209"/>
      <c r="R209"/>
      <c r="S209"/>
      <c r="T209"/>
      <c r="U209"/>
      <c r="V209"/>
      <c r="X209"/>
    </row>
    <row r="210" spans="4:24" x14ac:dyDescent="0.5">
      <c r="D210"/>
      <c r="J210"/>
      <c r="K210"/>
      <c r="L210"/>
      <c r="M210"/>
      <c r="N210"/>
      <c r="O210"/>
      <c r="P210"/>
      <c r="Q210"/>
      <c r="R210"/>
      <c r="S210"/>
      <c r="T210"/>
      <c r="U210"/>
      <c r="V210"/>
      <c r="X210"/>
    </row>
    <row r="211" spans="4:24" x14ac:dyDescent="0.5">
      <c r="D211"/>
      <c r="J211"/>
      <c r="K211"/>
      <c r="L211"/>
      <c r="M211"/>
      <c r="N211"/>
      <c r="O211"/>
      <c r="P211"/>
      <c r="Q211"/>
      <c r="R211"/>
      <c r="S211"/>
      <c r="T211"/>
      <c r="U211"/>
      <c r="V211"/>
      <c r="X211"/>
    </row>
    <row r="212" spans="4:24" x14ac:dyDescent="0.5">
      <c r="D212"/>
      <c r="J212"/>
      <c r="K212"/>
      <c r="L212"/>
      <c r="M212"/>
      <c r="N212"/>
      <c r="O212"/>
      <c r="P212"/>
      <c r="Q212"/>
      <c r="R212"/>
      <c r="S212"/>
      <c r="T212"/>
      <c r="U212"/>
      <c r="V212"/>
      <c r="X212"/>
    </row>
    <row r="213" spans="4:24" x14ac:dyDescent="0.5">
      <c r="D213"/>
      <c r="J213"/>
      <c r="K213"/>
      <c r="L213"/>
      <c r="M213"/>
      <c r="N213"/>
      <c r="O213"/>
      <c r="P213"/>
      <c r="Q213"/>
      <c r="R213"/>
      <c r="S213"/>
      <c r="T213"/>
      <c r="U213"/>
      <c r="V213"/>
      <c r="X213"/>
    </row>
    <row r="214" spans="4:24" x14ac:dyDescent="0.5">
      <c r="D214"/>
      <c r="J214"/>
      <c r="K214"/>
      <c r="L214"/>
      <c r="M214"/>
      <c r="N214"/>
      <c r="O214"/>
      <c r="P214"/>
      <c r="Q214"/>
      <c r="R214"/>
      <c r="S214"/>
      <c r="T214"/>
      <c r="U214"/>
      <c r="V214"/>
      <c r="X214"/>
    </row>
    <row r="215" spans="4:24" x14ac:dyDescent="0.5">
      <c r="D215"/>
      <c r="J215"/>
      <c r="K215"/>
      <c r="L215"/>
      <c r="M215"/>
      <c r="N215"/>
      <c r="O215"/>
      <c r="P215"/>
      <c r="Q215"/>
      <c r="R215"/>
      <c r="S215"/>
      <c r="T215"/>
      <c r="U215"/>
      <c r="V215"/>
      <c r="X215"/>
    </row>
    <row r="216" spans="4:24" x14ac:dyDescent="0.5">
      <c r="D216"/>
      <c r="J216"/>
      <c r="K216"/>
      <c r="L216"/>
      <c r="M216"/>
      <c r="N216"/>
      <c r="O216"/>
      <c r="P216"/>
      <c r="Q216"/>
      <c r="R216"/>
      <c r="S216"/>
      <c r="T216"/>
      <c r="U216"/>
      <c r="V216"/>
      <c r="X216"/>
    </row>
    <row r="217" spans="4:24" x14ac:dyDescent="0.5">
      <c r="D217"/>
      <c r="J217"/>
      <c r="K217"/>
      <c r="L217"/>
      <c r="M217"/>
      <c r="N217"/>
      <c r="O217"/>
      <c r="P217"/>
      <c r="Q217"/>
      <c r="R217"/>
      <c r="S217"/>
      <c r="T217"/>
      <c r="U217"/>
      <c r="V217"/>
      <c r="X217"/>
    </row>
    <row r="218" spans="4:24" x14ac:dyDescent="0.5">
      <c r="D218"/>
      <c r="J218"/>
      <c r="K218"/>
      <c r="L218"/>
      <c r="M218"/>
      <c r="N218"/>
      <c r="O218"/>
      <c r="P218"/>
      <c r="Q218"/>
      <c r="R218"/>
      <c r="S218"/>
      <c r="T218"/>
      <c r="U218"/>
      <c r="V218"/>
      <c r="X218"/>
    </row>
    <row r="219" spans="4:24" x14ac:dyDescent="0.5">
      <c r="D219"/>
      <c r="J219"/>
      <c r="K219"/>
      <c r="L219"/>
      <c r="M219"/>
      <c r="N219"/>
      <c r="O219"/>
      <c r="P219"/>
      <c r="Q219"/>
      <c r="R219"/>
      <c r="S219"/>
      <c r="T219"/>
      <c r="U219"/>
      <c r="V219"/>
      <c r="X219"/>
    </row>
    <row r="220" spans="4:24" x14ac:dyDescent="0.5">
      <c r="D220"/>
      <c r="J220"/>
      <c r="K220"/>
      <c r="L220"/>
      <c r="M220"/>
      <c r="N220"/>
      <c r="O220"/>
      <c r="P220"/>
      <c r="Q220"/>
      <c r="R220"/>
      <c r="S220"/>
      <c r="T220"/>
      <c r="U220"/>
      <c r="V220"/>
      <c r="X220"/>
    </row>
    <row r="221" spans="4:24" x14ac:dyDescent="0.5">
      <c r="D221"/>
      <c r="J221"/>
      <c r="K221"/>
      <c r="L221"/>
      <c r="M221"/>
      <c r="N221"/>
      <c r="O221"/>
      <c r="P221"/>
      <c r="Q221"/>
      <c r="R221"/>
      <c r="S221"/>
      <c r="T221"/>
      <c r="U221"/>
      <c r="V221"/>
      <c r="X221"/>
    </row>
    <row r="222" spans="4:24" x14ac:dyDescent="0.5">
      <c r="D222"/>
      <c r="J222"/>
      <c r="K222"/>
      <c r="L222"/>
      <c r="M222"/>
      <c r="N222"/>
      <c r="O222"/>
      <c r="P222"/>
      <c r="Q222"/>
      <c r="R222"/>
      <c r="S222"/>
      <c r="T222"/>
      <c r="U222"/>
      <c r="V222"/>
      <c r="X222"/>
    </row>
    <row r="223" spans="4:24" x14ac:dyDescent="0.5">
      <c r="D223"/>
      <c r="J223"/>
      <c r="K223"/>
      <c r="L223"/>
      <c r="M223"/>
      <c r="N223"/>
      <c r="O223"/>
      <c r="P223"/>
      <c r="Q223"/>
      <c r="R223"/>
      <c r="S223"/>
      <c r="T223"/>
      <c r="U223"/>
      <c r="V223"/>
      <c r="X223"/>
    </row>
    <row r="224" spans="4:24" x14ac:dyDescent="0.5">
      <c r="D224"/>
      <c r="J224"/>
      <c r="K224"/>
      <c r="L224"/>
      <c r="M224"/>
      <c r="N224"/>
      <c r="O224"/>
      <c r="P224"/>
      <c r="Q224"/>
      <c r="R224"/>
      <c r="S224"/>
      <c r="T224"/>
      <c r="U224"/>
      <c r="V224"/>
      <c r="X224"/>
    </row>
    <row r="225" spans="4:24" x14ac:dyDescent="0.5">
      <c r="D225"/>
      <c r="J225"/>
      <c r="K225"/>
      <c r="L225"/>
      <c r="M225"/>
      <c r="N225"/>
      <c r="O225"/>
      <c r="P225"/>
      <c r="Q225"/>
      <c r="R225"/>
      <c r="S225"/>
      <c r="T225"/>
      <c r="U225"/>
      <c r="V225"/>
      <c r="X225"/>
    </row>
    <row r="226" spans="4:24" x14ac:dyDescent="0.5">
      <c r="D226"/>
      <c r="J226"/>
      <c r="K226"/>
      <c r="L226"/>
      <c r="M226"/>
      <c r="N226"/>
      <c r="O226"/>
      <c r="P226"/>
      <c r="Q226"/>
      <c r="R226"/>
      <c r="S226"/>
      <c r="T226"/>
      <c r="U226"/>
      <c r="V226"/>
      <c r="X226"/>
    </row>
    <row r="227" spans="4:24" x14ac:dyDescent="0.5">
      <c r="D227"/>
      <c r="J227"/>
      <c r="K227"/>
      <c r="L227"/>
      <c r="M227"/>
      <c r="N227"/>
      <c r="O227"/>
      <c r="P227"/>
      <c r="Q227"/>
      <c r="R227"/>
      <c r="S227"/>
      <c r="T227"/>
      <c r="U227"/>
      <c r="V227"/>
      <c r="X227"/>
    </row>
    <row r="228" spans="4:24" x14ac:dyDescent="0.5">
      <c r="D228"/>
      <c r="J228"/>
      <c r="K228"/>
      <c r="L228"/>
      <c r="M228"/>
      <c r="N228"/>
      <c r="O228"/>
      <c r="P228"/>
      <c r="Q228"/>
      <c r="R228"/>
      <c r="S228"/>
      <c r="T228"/>
      <c r="U228"/>
      <c r="V228"/>
      <c r="X228"/>
    </row>
    <row r="229" spans="4:24" x14ac:dyDescent="0.5">
      <c r="D229"/>
      <c r="J229"/>
      <c r="K229"/>
      <c r="L229"/>
      <c r="M229"/>
      <c r="N229"/>
      <c r="O229"/>
      <c r="P229"/>
      <c r="Q229"/>
      <c r="R229"/>
      <c r="S229"/>
      <c r="T229"/>
      <c r="U229"/>
      <c r="V229"/>
      <c r="X229"/>
    </row>
    <row r="230" spans="4:24" x14ac:dyDescent="0.5">
      <c r="D230"/>
      <c r="J230"/>
      <c r="K230"/>
      <c r="L230"/>
      <c r="M230"/>
      <c r="N230"/>
      <c r="O230"/>
      <c r="P230"/>
      <c r="Q230"/>
      <c r="R230"/>
      <c r="S230"/>
      <c r="T230"/>
      <c r="U230"/>
      <c r="V230"/>
      <c r="X230"/>
    </row>
    <row r="231" spans="4:24" x14ac:dyDescent="0.5">
      <c r="D231"/>
      <c r="J231"/>
      <c r="K231"/>
      <c r="L231"/>
      <c r="M231"/>
      <c r="N231"/>
      <c r="O231"/>
      <c r="P231"/>
      <c r="Q231"/>
      <c r="R231"/>
      <c r="S231"/>
      <c r="T231"/>
      <c r="U231"/>
      <c r="V231"/>
      <c r="X231"/>
    </row>
    <row r="232" spans="4:24" x14ac:dyDescent="0.5">
      <c r="D232"/>
      <c r="J232"/>
      <c r="K232"/>
      <c r="L232"/>
      <c r="M232"/>
      <c r="N232"/>
      <c r="O232"/>
      <c r="P232"/>
      <c r="Q232"/>
      <c r="R232"/>
      <c r="S232"/>
      <c r="T232"/>
      <c r="U232"/>
      <c r="V232"/>
      <c r="X232"/>
    </row>
    <row r="233" spans="4:24" x14ac:dyDescent="0.5">
      <c r="D233"/>
      <c r="J233"/>
      <c r="K233"/>
      <c r="L233"/>
      <c r="M233"/>
      <c r="N233"/>
      <c r="O233"/>
      <c r="P233"/>
      <c r="Q233"/>
      <c r="R233"/>
      <c r="S233"/>
      <c r="T233"/>
      <c r="U233"/>
      <c r="V233"/>
      <c r="X233"/>
    </row>
    <row r="234" spans="4:24" x14ac:dyDescent="0.5">
      <c r="D234"/>
      <c r="J234"/>
      <c r="K234"/>
      <c r="L234"/>
      <c r="M234"/>
      <c r="N234"/>
      <c r="O234"/>
      <c r="P234"/>
      <c r="Q234"/>
      <c r="R234"/>
      <c r="S234"/>
      <c r="T234"/>
      <c r="U234"/>
      <c r="V234"/>
      <c r="X234"/>
    </row>
    <row r="235" spans="4:24" x14ac:dyDescent="0.5">
      <c r="D235"/>
      <c r="J235"/>
      <c r="K235"/>
      <c r="L235"/>
      <c r="M235"/>
      <c r="N235"/>
      <c r="O235"/>
      <c r="P235"/>
      <c r="Q235"/>
      <c r="R235"/>
      <c r="S235"/>
      <c r="T235"/>
      <c r="U235"/>
      <c r="V235"/>
      <c r="X235"/>
    </row>
    <row r="236" spans="4:24" x14ac:dyDescent="0.5">
      <c r="D236"/>
      <c r="J236"/>
      <c r="K236"/>
      <c r="L236"/>
      <c r="M236"/>
      <c r="N236"/>
      <c r="O236"/>
      <c r="P236"/>
      <c r="Q236"/>
      <c r="R236"/>
      <c r="S236"/>
      <c r="T236"/>
      <c r="U236"/>
      <c r="V236"/>
      <c r="X236"/>
    </row>
    <row r="237" spans="4:24" x14ac:dyDescent="0.5">
      <c r="D237"/>
      <c r="J237"/>
      <c r="K237"/>
      <c r="L237"/>
      <c r="M237"/>
      <c r="N237"/>
      <c r="O237"/>
      <c r="P237"/>
      <c r="Q237"/>
      <c r="R237"/>
      <c r="S237"/>
      <c r="T237"/>
      <c r="U237"/>
      <c r="V237"/>
      <c r="X237"/>
    </row>
    <row r="238" spans="4:24" x14ac:dyDescent="0.5">
      <c r="D238"/>
      <c r="J238"/>
      <c r="K238"/>
      <c r="L238"/>
      <c r="M238"/>
      <c r="N238"/>
      <c r="O238"/>
      <c r="P238"/>
      <c r="Q238"/>
      <c r="R238"/>
      <c r="S238"/>
      <c r="T238"/>
      <c r="U238"/>
      <c r="V238"/>
      <c r="X238"/>
    </row>
    <row r="239" spans="4:24" x14ac:dyDescent="0.5">
      <c r="D239"/>
      <c r="J239"/>
      <c r="K239"/>
      <c r="L239"/>
      <c r="M239"/>
      <c r="N239"/>
      <c r="O239"/>
      <c r="P239"/>
      <c r="Q239"/>
      <c r="R239"/>
      <c r="S239"/>
      <c r="T239"/>
      <c r="U239"/>
      <c r="V239"/>
      <c r="X239"/>
    </row>
    <row r="240" spans="4:24" x14ac:dyDescent="0.5">
      <c r="D240"/>
      <c r="J240"/>
      <c r="K240"/>
      <c r="L240"/>
      <c r="M240"/>
      <c r="N240"/>
      <c r="O240"/>
      <c r="P240"/>
      <c r="Q240"/>
      <c r="R240"/>
      <c r="S240"/>
      <c r="T240"/>
      <c r="U240"/>
      <c r="V240"/>
      <c r="X240"/>
    </row>
    <row r="241" spans="4:24" x14ac:dyDescent="0.5">
      <c r="D241"/>
      <c r="J241"/>
      <c r="K241"/>
      <c r="L241"/>
      <c r="M241"/>
      <c r="N241"/>
      <c r="O241"/>
      <c r="P241"/>
      <c r="Q241"/>
      <c r="R241"/>
      <c r="S241"/>
      <c r="T241"/>
      <c r="U241"/>
      <c r="V241"/>
      <c r="X241"/>
    </row>
    <row r="242" spans="4:24" x14ac:dyDescent="0.5">
      <c r="D242"/>
      <c r="J242"/>
      <c r="K242"/>
      <c r="L242"/>
      <c r="M242"/>
      <c r="N242"/>
      <c r="O242"/>
      <c r="P242"/>
      <c r="Q242"/>
      <c r="R242"/>
      <c r="S242"/>
      <c r="T242"/>
      <c r="U242"/>
      <c r="V242"/>
      <c r="X242"/>
    </row>
    <row r="243" spans="4:24" x14ac:dyDescent="0.5">
      <c r="D243"/>
      <c r="J243"/>
      <c r="K243"/>
      <c r="L243"/>
      <c r="M243"/>
      <c r="N243"/>
      <c r="O243"/>
      <c r="P243"/>
      <c r="Q243"/>
      <c r="R243"/>
      <c r="S243"/>
      <c r="T243"/>
      <c r="U243"/>
      <c r="V243"/>
      <c r="X243"/>
    </row>
    <row r="244" spans="4:24" x14ac:dyDescent="0.5">
      <c r="D244"/>
      <c r="J244"/>
      <c r="K244"/>
      <c r="L244"/>
      <c r="M244"/>
      <c r="N244"/>
      <c r="O244"/>
      <c r="P244"/>
      <c r="Q244"/>
      <c r="R244"/>
      <c r="S244"/>
      <c r="T244"/>
      <c r="U244"/>
      <c r="V244"/>
      <c r="X244"/>
    </row>
    <row r="245" spans="4:24" x14ac:dyDescent="0.5">
      <c r="D245"/>
      <c r="J245"/>
      <c r="K245"/>
      <c r="L245"/>
      <c r="M245"/>
      <c r="N245"/>
      <c r="O245"/>
      <c r="P245"/>
      <c r="Q245"/>
      <c r="R245"/>
      <c r="S245"/>
      <c r="T245"/>
      <c r="U245"/>
      <c r="V245"/>
      <c r="X245"/>
    </row>
    <row r="246" spans="4:24" x14ac:dyDescent="0.5">
      <c r="D246"/>
      <c r="J246"/>
      <c r="K246"/>
      <c r="L246"/>
      <c r="M246"/>
      <c r="N246"/>
      <c r="O246"/>
      <c r="P246"/>
      <c r="Q246"/>
      <c r="R246"/>
      <c r="S246"/>
      <c r="T246"/>
      <c r="U246"/>
      <c r="V246"/>
      <c r="X246"/>
    </row>
    <row r="247" spans="4:24" x14ac:dyDescent="0.5">
      <c r="D247"/>
      <c r="J247"/>
      <c r="K247"/>
      <c r="L247"/>
      <c r="M247"/>
      <c r="N247"/>
      <c r="O247"/>
      <c r="P247"/>
      <c r="Q247"/>
      <c r="R247"/>
      <c r="S247"/>
      <c r="T247"/>
      <c r="U247"/>
      <c r="V247"/>
      <c r="X247"/>
    </row>
    <row r="248" spans="4:24" x14ac:dyDescent="0.5">
      <c r="D248"/>
      <c r="J248"/>
      <c r="K248"/>
      <c r="L248"/>
      <c r="M248"/>
      <c r="N248"/>
      <c r="O248"/>
      <c r="P248"/>
      <c r="Q248"/>
      <c r="R248"/>
      <c r="S248"/>
      <c r="T248"/>
      <c r="U248"/>
      <c r="V248"/>
      <c r="X248"/>
    </row>
    <row r="249" spans="4:24" x14ac:dyDescent="0.5">
      <c r="D249"/>
      <c r="J249"/>
      <c r="K249"/>
      <c r="L249"/>
      <c r="M249"/>
      <c r="N249"/>
      <c r="O249"/>
      <c r="P249"/>
      <c r="Q249"/>
      <c r="R249"/>
      <c r="S249"/>
      <c r="T249"/>
      <c r="U249"/>
      <c r="V249"/>
      <c r="X249"/>
    </row>
    <row r="250" spans="4:24" x14ac:dyDescent="0.5">
      <c r="D250"/>
      <c r="J250"/>
      <c r="K250"/>
      <c r="L250"/>
      <c r="M250"/>
      <c r="N250"/>
      <c r="O250"/>
      <c r="P250"/>
      <c r="Q250"/>
      <c r="R250"/>
      <c r="S250"/>
      <c r="T250"/>
      <c r="U250"/>
      <c r="V250"/>
      <c r="X250"/>
    </row>
    <row r="251" spans="4:24" x14ac:dyDescent="0.5">
      <c r="D251"/>
      <c r="J251"/>
      <c r="K251"/>
      <c r="L251"/>
      <c r="M251"/>
      <c r="N251"/>
      <c r="O251"/>
      <c r="P251"/>
      <c r="Q251"/>
      <c r="R251"/>
      <c r="S251"/>
      <c r="T251"/>
      <c r="U251"/>
      <c r="V251"/>
      <c r="X251"/>
    </row>
    <row r="252" spans="4:24" x14ac:dyDescent="0.5">
      <c r="D252"/>
      <c r="J252"/>
      <c r="K252"/>
      <c r="L252"/>
      <c r="M252"/>
      <c r="N252"/>
      <c r="O252"/>
      <c r="P252"/>
      <c r="Q252"/>
      <c r="R252"/>
      <c r="S252"/>
      <c r="T252"/>
      <c r="U252"/>
      <c r="V252"/>
      <c r="X252"/>
    </row>
    <row r="253" spans="4:24" x14ac:dyDescent="0.5">
      <c r="D253"/>
      <c r="J253"/>
      <c r="K253"/>
      <c r="L253"/>
      <c r="M253"/>
      <c r="N253"/>
      <c r="O253"/>
      <c r="P253"/>
      <c r="Q253"/>
      <c r="R253"/>
      <c r="S253"/>
      <c r="T253"/>
      <c r="U253"/>
      <c r="V253"/>
      <c r="X253"/>
    </row>
    <row r="254" spans="4:24" x14ac:dyDescent="0.5">
      <c r="D254"/>
      <c r="J254"/>
      <c r="K254"/>
      <c r="L254"/>
      <c r="M254"/>
      <c r="N254"/>
      <c r="O254"/>
      <c r="P254"/>
      <c r="Q254"/>
      <c r="R254"/>
      <c r="S254"/>
      <c r="T254"/>
      <c r="U254"/>
      <c r="V254"/>
      <c r="X254"/>
    </row>
    <row r="255" spans="4:24" x14ac:dyDescent="0.5">
      <c r="D255"/>
      <c r="J255"/>
      <c r="K255"/>
      <c r="L255"/>
      <c r="M255"/>
      <c r="N255"/>
      <c r="O255"/>
      <c r="P255"/>
      <c r="Q255"/>
      <c r="R255"/>
      <c r="S255"/>
      <c r="T255"/>
      <c r="U255"/>
      <c r="V255"/>
      <c r="X255"/>
    </row>
    <row r="256" spans="4:24" x14ac:dyDescent="0.5">
      <c r="D256"/>
      <c r="J256"/>
      <c r="K256"/>
      <c r="L256"/>
      <c r="M256"/>
      <c r="N256"/>
      <c r="O256"/>
      <c r="P256"/>
      <c r="Q256"/>
      <c r="R256"/>
      <c r="S256"/>
      <c r="T256"/>
      <c r="U256"/>
      <c r="V256"/>
      <c r="X256"/>
    </row>
    <row r="257" spans="4:24" x14ac:dyDescent="0.5">
      <c r="D257"/>
      <c r="J257"/>
      <c r="K257"/>
      <c r="L257"/>
      <c r="M257"/>
      <c r="N257"/>
      <c r="O257"/>
      <c r="P257"/>
      <c r="Q257"/>
      <c r="R257"/>
      <c r="S257"/>
      <c r="T257"/>
      <c r="U257"/>
      <c r="V257"/>
      <c r="X257"/>
    </row>
    <row r="258" spans="4:24" x14ac:dyDescent="0.5">
      <c r="D258"/>
      <c r="J258"/>
      <c r="K258"/>
      <c r="L258"/>
      <c r="M258"/>
      <c r="N258"/>
      <c r="O258"/>
      <c r="P258"/>
      <c r="Q258"/>
      <c r="R258"/>
      <c r="S258"/>
      <c r="T258"/>
      <c r="U258"/>
      <c r="V258"/>
      <c r="X258"/>
    </row>
    <row r="259" spans="4:24" x14ac:dyDescent="0.5">
      <c r="D259"/>
      <c r="J259"/>
      <c r="K259"/>
      <c r="L259"/>
      <c r="M259"/>
      <c r="N259"/>
      <c r="O259"/>
      <c r="P259"/>
      <c r="Q259"/>
      <c r="R259"/>
      <c r="S259"/>
      <c r="T259"/>
      <c r="U259"/>
      <c r="V259"/>
      <c r="X259"/>
    </row>
    <row r="260" spans="4:24" x14ac:dyDescent="0.5">
      <c r="D260"/>
      <c r="J260"/>
      <c r="K260"/>
      <c r="L260"/>
      <c r="M260"/>
      <c r="N260"/>
      <c r="O260"/>
      <c r="P260"/>
      <c r="Q260"/>
      <c r="R260"/>
      <c r="S260"/>
      <c r="T260"/>
      <c r="U260"/>
      <c r="V260"/>
      <c r="X260"/>
    </row>
    <row r="261" spans="4:24" x14ac:dyDescent="0.5">
      <c r="D261"/>
      <c r="J261"/>
      <c r="K261"/>
      <c r="L261"/>
      <c r="M261"/>
      <c r="N261"/>
      <c r="O261"/>
      <c r="P261"/>
      <c r="Q261"/>
      <c r="R261"/>
      <c r="S261"/>
      <c r="T261"/>
      <c r="U261"/>
      <c r="V261"/>
      <c r="X261"/>
    </row>
    <row r="262" spans="4:24" x14ac:dyDescent="0.5">
      <c r="D262"/>
      <c r="J262"/>
      <c r="K262"/>
      <c r="L262"/>
      <c r="M262"/>
      <c r="N262"/>
      <c r="O262"/>
      <c r="P262"/>
      <c r="Q262"/>
      <c r="R262"/>
      <c r="S262"/>
      <c r="T262"/>
      <c r="U262"/>
      <c r="V262"/>
      <c r="X262"/>
    </row>
    <row r="263" spans="4:24" x14ac:dyDescent="0.5">
      <c r="D263"/>
      <c r="J263"/>
      <c r="K263"/>
      <c r="L263"/>
      <c r="M263"/>
      <c r="N263"/>
      <c r="O263"/>
      <c r="P263"/>
      <c r="Q263"/>
      <c r="R263"/>
      <c r="S263"/>
      <c r="T263"/>
      <c r="U263"/>
      <c r="V263"/>
      <c r="X263"/>
    </row>
    <row r="264" spans="4:24" x14ac:dyDescent="0.5">
      <c r="D264"/>
      <c r="J264"/>
      <c r="K264"/>
      <c r="L264"/>
      <c r="M264"/>
      <c r="N264"/>
      <c r="O264"/>
      <c r="P264"/>
      <c r="Q264"/>
      <c r="R264"/>
      <c r="S264"/>
      <c r="T264"/>
      <c r="U264"/>
      <c r="V264"/>
      <c r="X264"/>
    </row>
    <row r="265" spans="4:24" x14ac:dyDescent="0.5">
      <c r="D265"/>
      <c r="J265"/>
      <c r="K265"/>
      <c r="L265"/>
      <c r="M265"/>
      <c r="N265"/>
      <c r="O265"/>
      <c r="P265"/>
      <c r="Q265"/>
      <c r="R265"/>
      <c r="S265"/>
      <c r="T265"/>
      <c r="U265"/>
      <c r="V265"/>
      <c r="X265"/>
    </row>
    <row r="266" spans="4:24" x14ac:dyDescent="0.5">
      <c r="D266"/>
      <c r="J266"/>
      <c r="K266"/>
      <c r="L266"/>
      <c r="M266"/>
      <c r="N266"/>
      <c r="O266"/>
      <c r="P266"/>
      <c r="Q266"/>
      <c r="R266"/>
      <c r="S266"/>
      <c r="T266"/>
      <c r="U266"/>
      <c r="V266"/>
      <c r="X266"/>
    </row>
    <row r="267" spans="4:24" x14ac:dyDescent="0.5">
      <c r="D267"/>
      <c r="J267"/>
      <c r="K267"/>
      <c r="L267"/>
      <c r="M267"/>
      <c r="N267"/>
      <c r="O267"/>
      <c r="P267"/>
      <c r="Q267"/>
      <c r="R267"/>
      <c r="S267"/>
      <c r="T267"/>
      <c r="U267"/>
      <c r="V267"/>
      <c r="X267"/>
    </row>
    <row r="268" spans="4:24" x14ac:dyDescent="0.5">
      <c r="D268"/>
      <c r="J268"/>
      <c r="K268"/>
      <c r="L268"/>
      <c r="M268"/>
      <c r="N268"/>
      <c r="O268"/>
      <c r="P268"/>
      <c r="Q268"/>
      <c r="R268"/>
      <c r="S268"/>
      <c r="T268"/>
      <c r="U268"/>
      <c r="V268"/>
      <c r="X268"/>
    </row>
    <row r="269" spans="4:24" x14ac:dyDescent="0.5">
      <c r="D269"/>
      <c r="J269"/>
      <c r="K269"/>
      <c r="L269"/>
      <c r="M269"/>
      <c r="N269"/>
      <c r="O269"/>
      <c r="P269"/>
      <c r="Q269"/>
      <c r="R269"/>
      <c r="S269"/>
      <c r="T269"/>
      <c r="U269"/>
      <c r="V269"/>
      <c r="X269"/>
    </row>
    <row r="270" spans="4:24" x14ac:dyDescent="0.5">
      <c r="D270"/>
      <c r="J270"/>
      <c r="K270"/>
      <c r="L270"/>
      <c r="M270"/>
      <c r="N270"/>
      <c r="O270"/>
      <c r="P270"/>
      <c r="Q270"/>
      <c r="R270"/>
      <c r="S270"/>
      <c r="T270"/>
      <c r="U270"/>
      <c r="V270"/>
      <c r="X270"/>
    </row>
    <row r="271" spans="4:24" x14ac:dyDescent="0.5">
      <c r="D271"/>
      <c r="J271"/>
      <c r="K271"/>
      <c r="L271"/>
      <c r="M271"/>
      <c r="N271"/>
      <c r="O271"/>
      <c r="P271"/>
      <c r="Q271"/>
      <c r="R271"/>
      <c r="S271"/>
      <c r="T271"/>
      <c r="U271"/>
      <c r="V271"/>
      <c r="X271"/>
    </row>
    <row r="272" spans="4:24" x14ac:dyDescent="0.5">
      <c r="D272"/>
      <c r="J272"/>
      <c r="K272"/>
      <c r="L272"/>
      <c r="M272"/>
      <c r="N272"/>
      <c r="O272"/>
      <c r="P272"/>
      <c r="Q272"/>
      <c r="R272"/>
      <c r="S272"/>
      <c r="T272"/>
      <c r="U272"/>
      <c r="V272"/>
      <c r="X272"/>
    </row>
    <row r="273" spans="4:24" x14ac:dyDescent="0.5">
      <c r="D273"/>
      <c r="J273"/>
      <c r="K273"/>
      <c r="L273"/>
      <c r="M273"/>
      <c r="N273"/>
      <c r="O273"/>
      <c r="P273"/>
      <c r="Q273"/>
      <c r="R273"/>
      <c r="S273"/>
      <c r="T273"/>
      <c r="U273"/>
      <c r="V273"/>
      <c r="X273"/>
    </row>
    <row r="274" spans="4:24" x14ac:dyDescent="0.5">
      <c r="D274"/>
      <c r="J274"/>
      <c r="K274"/>
      <c r="L274"/>
      <c r="M274"/>
      <c r="N274"/>
      <c r="O274"/>
      <c r="P274"/>
      <c r="Q274"/>
      <c r="R274"/>
      <c r="S274"/>
      <c r="T274"/>
      <c r="U274"/>
      <c r="V274"/>
      <c r="X274"/>
    </row>
    <row r="275" spans="4:24" x14ac:dyDescent="0.5">
      <c r="D275"/>
      <c r="J275"/>
      <c r="K275"/>
      <c r="L275"/>
      <c r="M275"/>
      <c r="N275"/>
      <c r="O275"/>
      <c r="P275"/>
      <c r="Q275"/>
      <c r="R275"/>
      <c r="S275"/>
      <c r="T275"/>
      <c r="U275"/>
      <c r="V275"/>
      <c r="X275"/>
    </row>
    <row r="276" spans="4:24" x14ac:dyDescent="0.5">
      <c r="D276"/>
      <c r="J276"/>
      <c r="K276"/>
      <c r="L276"/>
      <c r="M276"/>
      <c r="N276"/>
      <c r="O276"/>
      <c r="P276"/>
      <c r="Q276"/>
      <c r="R276"/>
      <c r="S276"/>
      <c r="T276"/>
      <c r="U276"/>
      <c r="V276"/>
      <c r="X276"/>
    </row>
    <row r="277" spans="4:24" x14ac:dyDescent="0.5">
      <c r="D277"/>
      <c r="J277"/>
      <c r="K277"/>
      <c r="L277"/>
      <c r="M277"/>
      <c r="N277"/>
      <c r="O277"/>
      <c r="P277"/>
      <c r="Q277"/>
      <c r="R277"/>
      <c r="S277"/>
      <c r="T277"/>
      <c r="U277"/>
      <c r="V277"/>
      <c r="X277"/>
    </row>
    <row r="278" spans="4:24" x14ac:dyDescent="0.5">
      <c r="D278"/>
      <c r="J278"/>
      <c r="K278"/>
      <c r="L278"/>
      <c r="M278"/>
      <c r="N278"/>
      <c r="O278"/>
      <c r="P278"/>
      <c r="Q278"/>
      <c r="R278"/>
      <c r="S278"/>
      <c r="T278"/>
      <c r="U278"/>
      <c r="V278"/>
      <c r="X278"/>
    </row>
    <row r="279" spans="4:24" x14ac:dyDescent="0.5">
      <c r="D279"/>
      <c r="J279"/>
      <c r="K279"/>
      <c r="L279"/>
      <c r="M279"/>
      <c r="N279"/>
      <c r="O279"/>
      <c r="P279"/>
      <c r="Q279"/>
      <c r="R279"/>
      <c r="S279"/>
      <c r="T279"/>
      <c r="U279"/>
      <c r="V279"/>
      <c r="X279"/>
    </row>
    <row r="280" spans="4:24" x14ac:dyDescent="0.5">
      <c r="D280"/>
      <c r="J280"/>
      <c r="K280"/>
      <c r="L280"/>
      <c r="M280"/>
      <c r="N280"/>
      <c r="O280"/>
      <c r="P280"/>
      <c r="Q280"/>
      <c r="R280"/>
      <c r="S280"/>
      <c r="T280"/>
      <c r="U280"/>
      <c r="V280"/>
      <c r="X280"/>
    </row>
    <row r="281" spans="4:24" x14ac:dyDescent="0.5">
      <c r="D281"/>
      <c r="J281"/>
      <c r="K281"/>
      <c r="L281"/>
      <c r="M281"/>
      <c r="N281"/>
      <c r="O281"/>
      <c r="P281"/>
      <c r="Q281"/>
      <c r="R281"/>
      <c r="S281"/>
      <c r="T281"/>
      <c r="U281"/>
      <c r="V281"/>
      <c r="X281"/>
    </row>
    <row r="282" spans="4:24" x14ac:dyDescent="0.5">
      <c r="D282"/>
      <c r="J282"/>
      <c r="K282"/>
      <c r="L282"/>
      <c r="M282"/>
      <c r="N282"/>
      <c r="O282"/>
      <c r="P282"/>
      <c r="Q282"/>
      <c r="R282"/>
      <c r="S282"/>
      <c r="T282"/>
      <c r="U282"/>
      <c r="V282"/>
      <c r="X282"/>
    </row>
    <row r="283" spans="4:24" x14ac:dyDescent="0.5">
      <c r="D283"/>
      <c r="J283"/>
      <c r="K283"/>
      <c r="L283"/>
      <c r="M283"/>
      <c r="N283"/>
      <c r="O283"/>
      <c r="P283"/>
      <c r="Q283"/>
      <c r="R283"/>
      <c r="S283"/>
      <c r="T283"/>
      <c r="U283"/>
      <c r="V283"/>
      <c r="X283"/>
    </row>
    <row r="284" spans="4:24" x14ac:dyDescent="0.5">
      <c r="D284"/>
      <c r="J284"/>
      <c r="K284"/>
      <c r="L284"/>
      <c r="M284"/>
      <c r="N284"/>
      <c r="O284"/>
      <c r="P284"/>
      <c r="Q284"/>
      <c r="R284"/>
      <c r="S284"/>
      <c r="T284"/>
      <c r="U284"/>
      <c r="V284"/>
      <c r="X284"/>
    </row>
    <row r="285" spans="4:24" x14ac:dyDescent="0.5">
      <c r="D285"/>
      <c r="J285"/>
      <c r="K285"/>
      <c r="L285"/>
      <c r="M285"/>
      <c r="N285"/>
      <c r="O285"/>
      <c r="P285"/>
      <c r="Q285"/>
      <c r="R285"/>
      <c r="S285"/>
      <c r="T285"/>
      <c r="U285"/>
      <c r="V285"/>
      <c r="X285"/>
    </row>
    <row r="286" spans="4:24" x14ac:dyDescent="0.5">
      <c r="D286"/>
      <c r="J286"/>
      <c r="K286"/>
      <c r="L286"/>
      <c r="M286"/>
      <c r="N286"/>
      <c r="O286"/>
      <c r="P286"/>
      <c r="Q286"/>
      <c r="R286"/>
      <c r="S286"/>
      <c r="T286"/>
      <c r="U286"/>
      <c r="V286"/>
      <c r="X286"/>
    </row>
    <row r="287" spans="4:24" x14ac:dyDescent="0.5">
      <c r="D287"/>
      <c r="J287"/>
      <c r="K287"/>
      <c r="L287"/>
      <c r="M287"/>
      <c r="N287"/>
      <c r="O287"/>
      <c r="P287"/>
      <c r="Q287"/>
      <c r="R287"/>
      <c r="S287"/>
      <c r="T287"/>
      <c r="U287"/>
      <c r="V287"/>
      <c r="X287"/>
    </row>
    <row r="288" spans="4:24" x14ac:dyDescent="0.5">
      <c r="D288"/>
      <c r="J288"/>
      <c r="K288"/>
      <c r="L288"/>
      <c r="M288"/>
      <c r="N288"/>
      <c r="O288"/>
      <c r="P288"/>
      <c r="Q288"/>
      <c r="R288"/>
      <c r="S288"/>
      <c r="T288"/>
      <c r="U288"/>
      <c r="V288"/>
      <c r="X288"/>
    </row>
    <row r="289" spans="4:24" x14ac:dyDescent="0.5">
      <c r="D289"/>
      <c r="J289"/>
      <c r="K289"/>
      <c r="L289"/>
      <c r="M289"/>
      <c r="N289"/>
      <c r="O289"/>
      <c r="P289"/>
      <c r="Q289"/>
      <c r="R289"/>
      <c r="S289"/>
      <c r="T289"/>
      <c r="U289"/>
      <c r="V289"/>
      <c r="X289"/>
    </row>
    <row r="290" spans="4:24" x14ac:dyDescent="0.5">
      <c r="D290"/>
      <c r="J290"/>
      <c r="K290"/>
      <c r="L290"/>
      <c r="M290"/>
      <c r="N290"/>
      <c r="O290"/>
      <c r="P290"/>
      <c r="Q290"/>
      <c r="R290"/>
      <c r="S290"/>
      <c r="T290"/>
      <c r="U290"/>
      <c r="V290"/>
      <c r="X290"/>
    </row>
    <row r="291" spans="4:24" x14ac:dyDescent="0.5">
      <c r="D291"/>
      <c r="J291"/>
      <c r="K291"/>
      <c r="L291"/>
      <c r="M291"/>
      <c r="N291"/>
      <c r="O291"/>
      <c r="P291"/>
      <c r="Q291"/>
      <c r="R291"/>
      <c r="S291"/>
      <c r="T291"/>
      <c r="U291"/>
      <c r="V291"/>
      <c r="X291"/>
    </row>
    <row r="292" spans="4:24" x14ac:dyDescent="0.5">
      <c r="D292"/>
      <c r="J292"/>
      <c r="K292"/>
      <c r="L292"/>
      <c r="M292"/>
      <c r="N292"/>
      <c r="O292"/>
      <c r="P292"/>
      <c r="Q292"/>
      <c r="R292"/>
      <c r="S292"/>
      <c r="T292"/>
      <c r="U292"/>
      <c r="V292"/>
      <c r="X292"/>
    </row>
    <row r="293" spans="4:24" x14ac:dyDescent="0.5">
      <c r="D293"/>
      <c r="J293"/>
      <c r="K293"/>
      <c r="L293"/>
      <c r="M293"/>
      <c r="N293"/>
      <c r="O293"/>
      <c r="P293"/>
      <c r="Q293"/>
      <c r="R293"/>
      <c r="S293"/>
      <c r="T293"/>
      <c r="U293"/>
      <c r="V293"/>
      <c r="X293"/>
    </row>
    <row r="294" spans="4:24" x14ac:dyDescent="0.5">
      <c r="D294"/>
      <c r="J294"/>
      <c r="K294"/>
      <c r="L294"/>
      <c r="M294"/>
      <c r="N294"/>
      <c r="O294"/>
      <c r="P294"/>
      <c r="Q294"/>
      <c r="R294"/>
      <c r="S294"/>
      <c r="T294"/>
      <c r="U294"/>
      <c r="V294"/>
      <c r="X294"/>
    </row>
    <row r="295" spans="4:24" x14ac:dyDescent="0.5">
      <c r="D295"/>
      <c r="J295"/>
      <c r="K295"/>
      <c r="L295"/>
      <c r="M295"/>
      <c r="N295"/>
      <c r="O295"/>
      <c r="P295"/>
      <c r="Q295"/>
      <c r="R295"/>
      <c r="S295"/>
      <c r="T295"/>
      <c r="U295"/>
      <c r="V295"/>
      <c r="X295"/>
    </row>
    <row r="296" spans="4:24" x14ac:dyDescent="0.5">
      <c r="D296"/>
      <c r="J296"/>
      <c r="K296"/>
      <c r="L296"/>
      <c r="M296"/>
      <c r="N296"/>
      <c r="O296"/>
      <c r="P296"/>
      <c r="Q296"/>
      <c r="R296"/>
      <c r="S296"/>
      <c r="T296"/>
      <c r="U296"/>
      <c r="V296"/>
      <c r="X296"/>
    </row>
    <row r="297" spans="4:24" x14ac:dyDescent="0.5">
      <c r="D297"/>
      <c r="J297"/>
      <c r="K297"/>
      <c r="L297"/>
      <c r="M297"/>
      <c r="N297"/>
      <c r="O297"/>
      <c r="P297"/>
      <c r="Q297"/>
      <c r="R297"/>
      <c r="S297"/>
      <c r="T297"/>
      <c r="U297"/>
      <c r="V297"/>
      <c r="X297"/>
    </row>
    <row r="298" spans="4:24" x14ac:dyDescent="0.5">
      <c r="D298"/>
      <c r="J298"/>
      <c r="K298"/>
      <c r="L298"/>
      <c r="M298"/>
      <c r="N298"/>
      <c r="O298"/>
      <c r="P298"/>
      <c r="Q298"/>
      <c r="R298"/>
      <c r="S298"/>
      <c r="T298"/>
      <c r="U298"/>
      <c r="V298"/>
      <c r="X298"/>
    </row>
    <row r="299" spans="4:24" x14ac:dyDescent="0.5">
      <c r="D299"/>
      <c r="J299"/>
      <c r="K299"/>
      <c r="L299"/>
      <c r="M299"/>
      <c r="N299"/>
      <c r="O299"/>
      <c r="P299"/>
      <c r="Q299"/>
      <c r="R299"/>
      <c r="S299"/>
      <c r="T299"/>
      <c r="U299"/>
      <c r="V299"/>
      <c r="X299"/>
    </row>
    <row r="300" spans="4:24" x14ac:dyDescent="0.5">
      <c r="D300"/>
      <c r="J300"/>
      <c r="K300"/>
      <c r="L300"/>
      <c r="M300"/>
      <c r="N300"/>
      <c r="O300"/>
      <c r="P300"/>
      <c r="Q300"/>
      <c r="R300"/>
      <c r="S300"/>
      <c r="T300"/>
      <c r="U300"/>
      <c r="V300"/>
      <c r="X300"/>
    </row>
    <row r="301" spans="4:24" x14ac:dyDescent="0.5">
      <c r="D301"/>
      <c r="J301"/>
      <c r="K301"/>
      <c r="L301"/>
      <c r="M301"/>
      <c r="N301"/>
      <c r="O301"/>
      <c r="P301"/>
      <c r="Q301"/>
      <c r="R301"/>
      <c r="S301"/>
      <c r="T301"/>
      <c r="U301"/>
      <c r="V301"/>
      <c r="X301"/>
    </row>
    <row r="302" spans="4:24" x14ac:dyDescent="0.5">
      <c r="D302"/>
      <c r="J302"/>
      <c r="K302"/>
      <c r="L302"/>
      <c r="M302"/>
      <c r="N302"/>
      <c r="O302"/>
      <c r="P302"/>
      <c r="Q302"/>
      <c r="R302"/>
      <c r="S302"/>
      <c r="T302"/>
      <c r="U302"/>
      <c r="V302"/>
      <c r="X302"/>
    </row>
    <row r="303" spans="4:24" x14ac:dyDescent="0.5">
      <c r="D303"/>
      <c r="J303"/>
      <c r="K303"/>
      <c r="L303"/>
      <c r="M303"/>
      <c r="N303"/>
      <c r="O303"/>
      <c r="P303"/>
      <c r="Q303"/>
      <c r="R303"/>
      <c r="S303"/>
      <c r="T303"/>
      <c r="U303"/>
      <c r="V303"/>
      <c r="X303"/>
    </row>
    <row r="304" spans="4:24" x14ac:dyDescent="0.5">
      <c r="D304"/>
      <c r="J304"/>
      <c r="K304"/>
      <c r="L304"/>
      <c r="M304"/>
      <c r="N304"/>
      <c r="O304"/>
      <c r="P304"/>
      <c r="Q304"/>
      <c r="R304"/>
      <c r="S304"/>
      <c r="T304"/>
      <c r="U304"/>
      <c r="V304"/>
      <c r="X304"/>
    </row>
    <row r="305" spans="4:24" x14ac:dyDescent="0.5">
      <c r="D305"/>
      <c r="J305"/>
      <c r="K305"/>
      <c r="L305"/>
      <c r="M305"/>
      <c r="N305"/>
      <c r="O305"/>
      <c r="P305"/>
      <c r="Q305"/>
      <c r="R305"/>
      <c r="S305"/>
      <c r="T305"/>
      <c r="U305"/>
      <c r="V305"/>
      <c r="X305"/>
    </row>
    <row r="306" spans="4:24" x14ac:dyDescent="0.5">
      <c r="D306"/>
      <c r="J306"/>
      <c r="K306"/>
      <c r="L306"/>
      <c r="M306"/>
      <c r="N306"/>
      <c r="O306"/>
      <c r="P306"/>
      <c r="Q306"/>
      <c r="R306"/>
      <c r="S306"/>
      <c r="T306"/>
      <c r="U306"/>
      <c r="V306"/>
      <c r="X306"/>
    </row>
    <row r="307" spans="4:24" x14ac:dyDescent="0.5">
      <c r="D307"/>
      <c r="J307"/>
      <c r="K307"/>
      <c r="L307"/>
      <c r="M307"/>
      <c r="N307"/>
      <c r="O307"/>
      <c r="P307"/>
      <c r="Q307"/>
      <c r="R307"/>
      <c r="S307"/>
      <c r="T307"/>
      <c r="U307"/>
      <c r="V307"/>
      <c r="X307"/>
    </row>
    <row r="308" spans="4:24" x14ac:dyDescent="0.5">
      <c r="D308"/>
      <c r="J308"/>
      <c r="K308"/>
      <c r="L308"/>
      <c r="M308"/>
      <c r="N308"/>
      <c r="O308"/>
      <c r="P308"/>
      <c r="Q308"/>
      <c r="R308"/>
      <c r="S308"/>
      <c r="T308"/>
      <c r="U308"/>
      <c r="V308"/>
      <c r="X308"/>
    </row>
    <row r="309" spans="4:24" x14ac:dyDescent="0.5">
      <c r="D309"/>
      <c r="J309"/>
      <c r="K309"/>
      <c r="L309"/>
      <c r="M309"/>
      <c r="N309"/>
      <c r="O309"/>
      <c r="P309"/>
      <c r="Q309"/>
      <c r="R309"/>
      <c r="S309"/>
      <c r="T309"/>
      <c r="U309"/>
      <c r="V309"/>
      <c r="X309"/>
    </row>
    <row r="310" spans="4:24" x14ac:dyDescent="0.5">
      <c r="D310"/>
      <c r="J310"/>
      <c r="K310"/>
      <c r="L310"/>
      <c r="M310"/>
      <c r="N310"/>
      <c r="O310"/>
      <c r="P310"/>
      <c r="Q310"/>
      <c r="R310"/>
      <c r="S310"/>
      <c r="T310"/>
      <c r="U310"/>
      <c r="V310"/>
      <c r="X310"/>
    </row>
    <row r="311" spans="4:24" x14ac:dyDescent="0.5">
      <c r="D311"/>
      <c r="J311"/>
      <c r="K311"/>
      <c r="L311"/>
      <c r="M311"/>
      <c r="N311"/>
      <c r="O311"/>
      <c r="P311"/>
      <c r="Q311"/>
      <c r="R311"/>
      <c r="S311"/>
      <c r="T311"/>
      <c r="U311"/>
      <c r="V311"/>
      <c r="X311"/>
    </row>
    <row r="312" spans="4:24" x14ac:dyDescent="0.5">
      <c r="D312"/>
      <c r="J312"/>
      <c r="K312"/>
      <c r="L312"/>
      <c r="M312"/>
      <c r="N312"/>
      <c r="O312"/>
      <c r="P312"/>
      <c r="Q312"/>
      <c r="R312"/>
      <c r="S312"/>
      <c r="T312"/>
      <c r="U312"/>
      <c r="V312"/>
      <c r="X312"/>
    </row>
    <row r="313" spans="4:24" x14ac:dyDescent="0.5">
      <c r="D313"/>
      <c r="J313"/>
      <c r="K313"/>
      <c r="L313"/>
      <c r="M313"/>
      <c r="N313"/>
      <c r="O313"/>
      <c r="P313"/>
      <c r="Q313"/>
      <c r="R313"/>
      <c r="S313"/>
      <c r="T313"/>
      <c r="U313"/>
      <c r="V313"/>
      <c r="X313"/>
    </row>
    <row r="314" spans="4:24" x14ac:dyDescent="0.5">
      <c r="D314"/>
      <c r="J314"/>
      <c r="K314"/>
      <c r="L314"/>
      <c r="M314"/>
      <c r="N314"/>
      <c r="O314"/>
      <c r="P314"/>
      <c r="Q314"/>
      <c r="R314"/>
      <c r="S314"/>
      <c r="T314"/>
      <c r="U314"/>
      <c r="V314"/>
      <c r="X314"/>
    </row>
    <row r="315" spans="4:24" x14ac:dyDescent="0.5">
      <c r="D315"/>
      <c r="J315"/>
      <c r="K315"/>
      <c r="L315"/>
      <c r="M315"/>
      <c r="N315"/>
      <c r="O315"/>
      <c r="P315"/>
      <c r="Q315"/>
      <c r="R315"/>
      <c r="S315"/>
      <c r="T315"/>
      <c r="U315"/>
      <c r="V315"/>
      <c r="X315"/>
    </row>
    <row r="316" spans="4:24" x14ac:dyDescent="0.5">
      <c r="D316"/>
      <c r="J316"/>
      <c r="K316"/>
      <c r="L316"/>
      <c r="M316"/>
      <c r="N316"/>
      <c r="O316"/>
      <c r="P316"/>
      <c r="Q316"/>
      <c r="R316"/>
      <c r="S316"/>
      <c r="T316"/>
      <c r="U316"/>
      <c r="V316"/>
      <c r="X316"/>
    </row>
    <row r="317" spans="4:24" x14ac:dyDescent="0.5">
      <c r="D317"/>
      <c r="J317"/>
      <c r="K317"/>
      <c r="L317"/>
      <c r="M317"/>
      <c r="N317"/>
      <c r="O317"/>
      <c r="P317"/>
      <c r="Q317"/>
      <c r="R317"/>
      <c r="S317"/>
      <c r="T317"/>
      <c r="U317"/>
      <c r="V317"/>
      <c r="X317"/>
    </row>
    <row r="318" spans="4:24" x14ac:dyDescent="0.5">
      <c r="D318"/>
      <c r="J318"/>
      <c r="K318"/>
      <c r="L318"/>
      <c r="M318"/>
      <c r="N318"/>
      <c r="O318"/>
      <c r="P318"/>
      <c r="Q318"/>
      <c r="R318"/>
      <c r="S318"/>
      <c r="T318"/>
      <c r="U318"/>
      <c r="V318"/>
      <c r="X318"/>
    </row>
    <row r="319" spans="4:24" x14ac:dyDescent="0.5">
      <c r="D319"/>
      <c r="J319"/>
      <c r="K319"/>
      <c r="L319"/>
      <c r="M319"/>
      <c r="N319"/>
      <c r="O319"/>
      <c r="P319"/>
      <c r="Q319"/>
      <c r="R319"/>
      <c r="S319"/>
      <c r="T319"/>
      <c r="U319"/>
      <c r="V319"/>
      <c r="X319"/>
    </row>
    <row r="320" spans="4:24" x14ac:dyDescent="0.5">
      <c r="D320"/>
      <c r="J320"/>
      <c r="K320"/>
      <c r="L320"/>
      <c r="M320"/>
      <c r="N320"/>
      <c r="O320"/>
      <c r="P320"/>
      <c r="Q320"/>
      <c r="R320"/>
      <c r="S320"/>
      <c r="T320"/>
      <c r="U320"/>
      <c r="V320"/>
      <c r="X320"/>
    </row>
    <row r="321" spans="4:24" x14ac:dyDescent="0.5">
      <c r="D321"/>
      <c r="J321"/>
      <c r="K321"/>
      <c r="L321"/>
      <c r="M321"/>
      <c r="N321"/>
      <c r="O321"/>
      <c r="P321"/>
      <c r="Q321"/>
      <c r="R321"/>
      <c r="S321"/>
      <c r="T321"/>
      <c r="U321"/>
      <c r="V321"/>
      <c r="X321"/>
    </row>
    <row r="322" spans="4:24" x14ac:dyDescent="0.5">
      <c r="D322"/>
      <c r="J322"/>
      <c r="K322"/>
      <c r="L322"/>
      <c r="M322"/>
      <c r="N322"/>
      <c r="O322"/>
      <c r="P322"/>
      <c r="Q322"/>
      <c r="R322"/>
      <c r="S322"/>
      <c r="T322"/>
      <c r="U322"/>
      <c r="V322"/>
      <c r="X322"/>
    </row>
    <row r="323" spans="4:24" x14ac:dyDescent="0.5">
      <c r="D323"/>
      <c r="J323"/>
      <c r="K323"/>
      <c r="L323"/>
      <c r="M323"/>
      <c r="N323"/>
      <c r="O323"/>
      <c r="P323"/>
      <c r="Q323"/>
      <c r="R323"/>
      <c r="S323"/>
      <c r="T323"/>
      <c r="U323"/>
      <c r="V323"/>
      <c r="X323"/>
    </row>
    <row r="324" spans="4:24" x14ac:dyDescent="0.5">
      <c r="D324"/>
      <c r="J324"/>
      <c r="K324"/>
      <c r="L324"/>
      <c r="M324"/>
      <c r="N324"/>
      <c r="O324"/>
      <c r="P324"/>
      <c r="Q324"/>
      <c r="R324"/>
      <c r="S324"/>
      <c r="T324"/>
      <c r="U324"/>
      <c r="V324"/>
      <c r="X324"/>
    </row>
    <row r="325" spans="4:24" x14ac:dyDescent="0.5">
      <c r="D325"/>
      <c r="J325"/>
      <c r="K325"/>
      <c r="L325"/>
      <c r="M325"/>
      <c r="N325"/>
      <c r="O325"/>
      <c r="P325"/>
      <c r="Q325"/>
      <c r="R325"/>
      <c r="S325"/>
      <c r="T325"/>
      <c r="U325"/>
      <c r="V325"/>
      <c r="X325"/>
    </row>
    <row r="326" spans="4:24" x14ac:dyDescent="0.5">
      <c r="D326"/>
      <c r="J326"/>
      <c r="K326"/>
      <c r="L326"/>
      <c r="M326"/>
      <c r="N326"/>
      <c r="O326"/>
      <c r="P326"/>
      <c r="Q326"/>
      <c r="R326"/>
      <c r="S326"/>
      <c r="T326"/>
      <c r="U326"/>
      <c r="V326"/>
      <c r="X326"/>
    </row>
    <row r="327" spans="4:24" x14ac:dyDescent="0.5">
      <c r="D327"/>
      <c r="J327"/>
      <c r="K327"/>
      <c r="L327"/>
      <c r="M327"/>
      <c r="N327"/>
      <c r="O327"/>
      <c r="P327"/>
      <c r="Q327"/>
      <c r="R327"/>
      <c r="S327"/>
      <c r="T327"/>
      <c r="U327"/>
      <c r="V327"/>
      <c r="X327"/>
    </row>
    <row r="328" spans="4:24" x14ac:dyDescent="0.5">
      <c r="D328"/>
      <c r="J328"/>
      <c r="K328"/>
      <c r="L328"/>
      <c r="M328"/>
      <c r="N328"/>
      <c r="O328"/>
      <c r="P328"/>
      <c r="Q328"/>
      <c r="R328"/>
      <c r="S328"/>
      <c r="T328"/>
      <c r="U328"/>
      <c r="V328"/>
      <c r="X328"/>
    </row>
    <row r="329" spans="4:24" x14ac:dyDescent="0.5">
      <c r="D329"/>
      <c r="J329"/>
      <c r="K329"/>
      <c r="L329"/>
      <c r="M329"/>
      <c r="N329"/>
      <c r="O329"/>
      <c r="P329"/>
      <c r="Q329"/>
      <c r="R329"/>
      <c r="S329"/>
      <c r="T329"/>
      <c r="U329"/>
      <c r="V329"/>
      <c r="X329"/>
    </row>
    <row r="330" spans="4:24" x14ac:dyDescent="0.5">
      <c r="D330"/>
      <c r="J330"/>
      <c r="K330"/>
      <c r="L330"/>
      <c r="M330"/>
      <c r="N330"/>
      <c r="O330"/>
      <c r="P330"/>
      <c r="Q330"/>
      <c r="R330"/>
      <c r="S330"/>
      <c r="T330"/>
      <c r="U330"/>
      <c r="V330"/>
      <c r="X330"/>
    </row>
    <row r="331" spans="4:24" x14ac:dyDescent="0.5">
      <c r="D331"/>
      <c r="J331"/>
      <c r="K331"/>
      <c r="L331"/>
      <c r="M331"/>
      <c r="N331"/>
      <c r="O331"/>
      <c r="P331"/>
      <c r="Q331"/>
      <c r="R331"/>
      <c r="S331"/>
      <c r="T331"/>
      <c r="U331"/>
      <c r="V331"/>
      <c r="X331"/>
    </row>
    <row r="332" spans="4:24" x14ac:dyDescent="0.5">
      <c r="D332"/>
      <c r="J332"/>
      <c r="K332"/>
      <c r="L332"/>
      <c r="M332"/>
      <c r="N332"/>
      <c r="O332"/>
      <c r="P332"/>
      <c r="Q332"/>
      <c r="R332"/>
      <c r="S332"/>
      <c r="T332"/>
      <c r="U332"/>
      <c r="V332"/>
      <c r="X332"/>
    </row>
    <row r="333" spans="4:24" x14ac:dyDescent="0.5">
      <c r="D333"/>
      <c r="J333"/>
      <c r="K333"/>
      <c r="L333"/>
      <c r="M333"/>
      <c r="N333"/>
      <c r="O333"/>
      <c r="P333"/>
      <c r="Q333"/>
      <c r="R333"/>
      <c r="S333"/>
      <c r="T333"/>
      <c r="U333"/>
      <c r="V333"/>
      <c r="X333"/>
    </row>
    <row r="334" spans="4:24" x14ac:dyDescent="0.5">
      <c r="D334"/>
      <c r="J334"/>
      <c r="K334"/>
      <c r="L334"/>
      <c r="M334"/>
      <c r="N334"/>
      <c r="O334"/>
      <c r="P334"/>
      <c r="Q334"/>
      <c r="R334"/>
      <c r="S334"/>
      <c r="T334"/>
      <c r="U334"/>
      <c r="V334"/>
      <c r="X334"/>
    </row>
    <row r="335" spans="4:24" x14ac:dyDescent="0.5">
      <c r="D335"/>
      <c r="J335"/>
      <c r="K335"/>
      <c r="L335"/>
      <c r="M335"/>
      <c r="N335"/>
      <c r="O335"/>
      <c r="P335"/>
      <c r="Q335"/>
      <c r="R335"/>
      <c r="S335"/>
      <c r="T335"/>
      <c r="U335"/>
      <c r="V335"/>
      <c r="X335"/>
    </row>
    <row r="336" spans="4:24" x14ac:dyDescent="0.5">
      <c r="D336"/>
      <c r="J336"/>
      <c r="K336"/>
      <c r="L336"/>
      <c r="M336"/>
      <c r="N336"/>
      <c r="O336"/>
      <c r="P336"/>
      <c r="Q336"/>
      <c r="R336"/>
      <c r="S336"/>
      <c r="T336"/>
      <c r="U336"/>
      <c r="V336"/>
      <c r="X336"/>
    </row>
    <row r="337" spans="4:24" x14ac:dyDescent="0.5">
      <c r="D337"/>
      <c r="J337"/>
      <c r="K337"/>
      <c r="L337"/>
      <c r="M337"/>
      <c r="N337"/>
      <c r="O337"/>
      <c r="P337"/>
      <c r="Q337"/>
      <c r="R337"/>
      <c r="S337"/>
      <c r="T337"/>
      <c r="U337"/>
      <c r="V337"/>
      <c r="X337"/>
    </row>
    <row r="338" spans="4:24" x14ac:dyDescent="0.5">
      <c r="D338"/>
      <c r="J338"/>
      <c r="K338"/>
      <c r="L338"/>
      <c r="M338"/>
      <c r="N338"/>
      <c r="O338"/>
      <c r="P338"/>
      <c r="Q338"/>
      <c r="R338"/>
      <c r="S338"/>
      <c r="T338"/>
      <c r="U338"/>
      <c r="V338"/>
      <c r="X338"/>
    </row>
    <row r="339" spans="4:24" x14ac:dyDescent="0.5">
      <c r="D339"/>
      <c r="J339"/>
      <c r="K339"/>
      <c r="L339"/>
      <c r="M339"/>
      <c r="N339"/>
      <c r="O339"/>
      <c r="P339"/>
      <c r="Q339"/>
      <c r="R339"/>
      <c r="S339"/>
      <c r="T339"/>
      <c r="U339"/>
      <c r="V339"/>
      <c r="X339"/>
    </row>
    <row r="340" spans="4:24" x14ac:dyDescent="0.5">
      <c r="D340"/>
      <c r="J340"/>
      <c r="K340"/>
      <c r="L340"/>
      <c r="M340"/>
      <c r="N340"/>
      <c r="O340"/>
      <c r="P340"/>
      <c r="Q340"/>
      <c r="R340"/>
      <c r="S340"/>
      <c r="T340"/>
      <c r="U340"/>
      <c r="V340"/>
      <c r="X340"/>
    </row>
    <row r="341" spans="4:24" x14ac:dyDescent="0.5">
      <c r="D341"/>
      <c r="J341"/>
      <c r="K341"/>
      <c r="L341"/>
      <c r="M341"/>
      <c r="N341"/>
      <c r="O341"/>
      <c r="P341"/>
      <c r="Q341"/>
      <c r="R341"/>
      <c r="S341"/>
      <c r="T341"/>
      <c r="U341"/>
      <c r="V341"/>
      <c r="X341"/>
    </row>
    <row r="342" spans="4:24" x14ac:dyDescent="0.5">
      <c r="D342"/>
      <c r="J342"/>
      <c r="K342"/>
      <c r="L342"/>
      <c r="M342"/>
      <c r="N342"/>
      <c r="O342"/>
      <c r="P342"/>
      <c r="Q342"/>
      <c r="R342"/>
      <c r="S342"/>
      <c r="T342"/>
      <c r="U342"/>
      <c r="V342"/>
      <c r="X342"/>
    </row>
    <row r="343" spans="4:24" x14ac:dyDescent="0.5">
      <c r="D343"/>
      <c r="J343"/>
      <c r="K343"/>
      <c r="L343"/>
      <c r="M343"/>
      <c r="N343"/>
      <c r="O343"/>
      <c r="P343"/>
      <c r="Q343"/>
      <c r="R343"/>
      <c r="S343"/>
      <c r="T343"/>
      <c r="U343"/>
      <c r="V343"/>
      <c r="X343"/>
    </row>
    <row r="344" spans="4:24" x14ac:dyDescent="0.5">
      <c r="D344"/>
      <c r="J344"/>
      <c r="K344"/>
      <c r="L344"/>
      <c r="M344"/>
      <c r="N344"/>
      <c r="O344"/>
      <c r="P344"/>
      <c r="Q344"/>
      <c r="R344"/>
      <c r="S344"/>
      <c r="T344"/>
      <c r="U344"/>
      <c r="V344"/>
      <c r="X344"/>
    </row>
    <row r="345" spans="4:24" x14ac:dyDescent="0.5">
      <c r="D345"/>
      <c r="J345"/>
      <c r="K345"/>
      <c r="L345"/>
      <c r="M345"/>
      <c r="N345"/>
      <c r="O345"/>
      <c r="P345"/>
      <c r="Q345"/>
      <c r="R345"/>
      <c r="S345"/>
      <c r="T345"/>
      <c r="U345"/>
      <c r="V345"/>
      <c r="X345"/>
    </row>
    <row r="346" spans="4:24" x14ac:dyDescent="0.5">
      <c r="D346"/>
      <c r="J346"/>
      <c r="K346"/>
      <c r="L346"/>
      <c r="M346"/>
      <c r="N346"/>
      <c r="O346"/>
      <c r="P346"/>
      <c r="Q346"/>
      <c r="R346"/>
      <c r="S346"/>
      <c r="T346"/>
      <c r="U346"/>
      <c r="V346"/>
      <c r="X346"/>
    </row>
    <row r="347" spans="4:24" x14ac:dyDescent="0.5">
      <c r="D347"/>
      <c r="J347"/>
      <c r="K347"/>
      <c r="L347"/>
      <c r="M347"/>
      <c r="N347"/>
      <c r="O347"/>
      <c r="P347"/>
      <c r="Q347"/>
      <c r="R347"/>
      <c r="S347"/>
      <c r="T347"/>
      <c r="U347"/>
      <c r="V347"/>
      <c r="X347"/>
    </row>
    <row r="348" spans="4:24" x14ac:dyDescent="0.5">
      <c r="D348"/>
      <c r="J348"/>
      <c r="K348"/>
      <c r="L348"/>
      <c r="M348"/>
      <c r="N348"/>
      <c r="O348"/>
      <c r="P348"/>
      <c r="Q348"/>
      <c r="R348"/>
      <c r="S348"/>
      <c r="T348"/>
      <c r="U348"/>
      <c r="V348"/>
      <c r="X348"/>
    </row>
    <row r="349" spans="4:24" x14ac:dyDescent="0.5">
      <c r="D349"/>
      <c r="J349"/>
      <c r="K349"/>
      <c r="L349"/>
      <c r="M349"/>
      <c r="N349"/>
      <c r="O349"/>
      <c r="P349"/>
      <c r="Q349"/>
      <c r="R349"/>
      <c r="S349"/>
      <c r="T349"/>
      <c r="U349"/>
      <c r="V349"/>
      <c r="X349"/>
    </row>
    <row r="350" spans="4:24" x14ac:dyDescent="0.5">
      <c r="D350"/>
      <c r="J350"/>
      <c r="K350"/>
      <c r="L350"/>
      <c r="M350"/>
      <c r="N350"/>
      <c r="O350"/>
      <c r="P350"/>
      <c r="Q350"/>
      <c r="R350"/>
      <c r="S350"/>
      <c r="T350"/>
      <c r="U350"/>
      <c r="V350"/>
      <c r="X350"/>
    </row>
    <row r="351" spans="4:24" x14ac:dyDescent="0.5">
      <c r="D351"/>
      <c r="J351"/>
      <c r="K351"/>
      <c r="L351"/>
      <c r="M351"/>
      <c r="N351"/>
      <c r="O351"/>
      <c r="P351"/>
      <c r="Q351"/>
      <c r="R351"/>
      <c r="S351"/>
      <c r="T351"/>
      <c r="U351"/>
      <c r="V351"/>
      <c r="X351"/>
    </row>
    <row r="352" spans="4:24" x14ac:dyDescent="0.5">
      <c r="D352"/>
      <c r="J352"/>
      <c r="K352"/>
      <c r="L352"/>
      <c r="M352"/>
      <c r="N352"/>
      <c r="O352"/>
      <c r="P352"/>
      <c r="Q352"/>
      <c r="R352"/>
      <c r="S352"/>
      <c r="T352"/>
      <c r="U352"/>
      <c r="V352"/>
      <c r="X352"/>
    </row>
    <row r="353" spans="4:24" x14ac:dyDescent="0.5">
      <c r="D353"/>
      <c r="J353"/>
      <c r="K353"/>
      <c r="L353"/>
      <c r="M353"/>
      <c r="N353"/>
      <c r="O353"/>
      <c r="P353"/>
      <c r="Q353"/>
      <c r="R353"/>
      <c r="S353"/>
      <c r="T353"/>
      <c r="U353"/>
      <c r="V353"/>
      <c r="X353"/>
    </row>
    <row r="354" spans="4:24" x14ac:dyDescent="0.5">
      <c r="D354"/>
      <c r="J354"/>
      <c r="K354"/>
      <c r="L354"/>
      <c r="M354"/>
      <c r="N354"/>
      <c r="O354"/>
      <c r="P354"/>
      <c r="Q354"/>
      <c r="R354"/>
      <c r="S354"/>
      <c r="T354"/>
      <c r="U354"/>
      <c r="V354"/>
      <c r="X354"/>
    </row>
    <row r="355" spans="4:24" x14ac:dyDescent="0.5">
      <c r="D355"/>
      <c r="J355"/>
      <c r="K355"/>
      <c r="L355"/>
      <c r="M355"/>
      <c r="N355"/>
      <c r="O355"/>
      <c r="P355"/>
      <c r="Q355"/>
      <c r="R355"/>
      <c r="S355"/>
      <c r="T355"/>
      <c r="U355"/>
      <c r="V355"/>
      <c r="X355"/>
    </row>
    <row r="356" spans="4:24" x14ac:dyDescent="0.5">
      <c r="D356"/>
      <c r="J356"/>
      <c r="K356"/>
      <c r="L356"/>
      <c r="M356"/>
      <c r="N356"/>
      <c r="O356"/>
      <c r="P356"/>
      <c r="Q356"/>
      <c r="R356"/>
      <c r="S356"/>
      <c r="T356"/>
      <c r="U356"/>
      <c r="V356"/>
      <c r="X356"/>
    </row>
    <row r="357" spans="4:24" x14ac:dyDescent="0.5">
      <c r="D357"/>
      <c r="J357"/>
      <c r="K357"/>
      <c r="L357"/>
      <c r="M357"/>
      <c r="N357"/>
      <c r="O357"/>
      <c r="P357"/>
      <c r="Q357"/>
      <c r="R357"/>
      <c r="S357"/>
      <c r="T357"/>
      <c r="U357"/>
      <c r="V357"/>
      <c r="X357"/>
    </row>
    <row r="358" spans="4:24" x14ac:dyDescent="0.5">
      <c r="D358"/>
      <c r="J358"/>
      <c r="K358"/>
      <c r="L358"/>
      <c r="M358"/>
      <c r="N358"/>
      <c r="O358"/>
      <c r="P358"/>
      <c r="Q358"/>
      <c r="R358"/>
      <c r="S358"/>
      <c r="T358"/>
      <c r="U358"/>
      <c r="V358"/>
      <c r="X358"/>
    </row>
    <row r="359" spans="4:24" x14ac:dyDescent="0.5">
      <c r="D359"/>
      <c r="J359"/>
      <c r="K359"/>
      <c r="L359"/>
      <c r="M359"/>
      <c r="N359"/>
      <c r="O359"/>
      <c r="P359"/>
      <c r="Q359"/>
      <c r="R359"/>
      <c r="S359"/>
      <c r="T359"/>
      <c r="U359"/>
      <c r="V359"/>
      <c r="X359"/>
    </row>
    <row r="360" spans="4:24" x14ac:dyDescent="0.5">
      <c r="D360"/>
      <c r="J360"/>
      <c r="K360"/>
      <c r="L360"/>
      <c r="M360"/>
      <c r="N360"/>
      <c r="O360"/>
      <c r="P360"/>
      <c r="Q360"/>
      <c r="R360"/>
      <c r="S360"/>
      <c r="T360"/>
      <c r="U360"/>
      <c r="V360"/>
      <c r="X360"/>
    </row>
    <row r="361" spans="4:24" x14ac:dyDescent="0.5">
      <c r="D361"/>
      <c r="J361"/>
      <c r="K361"/>
      <c r="L361"/>
      <c r="M361"/>
      <c r="N361"/>
      <c r="O361"/>
      <c r="P361"/>
      <c r="Q361"/>
      <c r="R361"/>
      <c r="S361"/>
      <c r="T361"/>
      <c r="U361"/>
      <c r="V361"/>
      <c r="X361"/>
    </row>
    <row r="362" spans="4:24" x14ac:dyDescent="0.5">
      <c r="D362"/>
      <c r="J362"/>
      <c r="K362"/>
      <c r="L362"/>
      <c r="M362"/>
      <c r="N362"/>
      <c r="O362"/>
      <c r="P362"/>
      <c r="Q362"/>
      <c r="R362"/>
      <c r="S362"/>
      <c r="T362"/>
      <c r="U362"/>
      <c r="V362"/>
      <c r="X362"/>
    </row>
    <row r="363" spans="4:24" x14ac:dyDescent="0.5">
      <c r="D363"/>
      <c r="J363"/>
      <c r="K363"/>
      <c r="L363"/>
      <c r="M363"/>
      <c r="N363"/>
      <c r="O363"/>
      <c r="P363"/>
      <c r="Q363"/>
      <c r="R363"/>
      <c r="S363"/>
      <c r="T363"/>
      <c r="U363"/>
      <c r="V363"/>
      <c r="X363"/>
    </row>
    <row r="364" spans="4:24" x14ac:dyDescent="0.5">
      <c r="D364"/>
      <c r="J364"/>
      <c r="K364"/>
      <c r="L364"/>
      <c r="M364"/>
      <c r="N364"/>
      <c r="O364"/>
      <c r="P364"/>
      <c r="Q364"/>
      <c r="R364"/>
      <c r="S364"/>
      <c r="T364"/>
      <c r="U364"/>
      <c r="V364"/>
      <c r="X364"/>
    </row>
    <row r="365" spans="4:24" x14ac:dyDescent="0.5">
      <c r="D365"/>
      <c r="J365"/>
      <c r="K365"/>
      <c r="L365"/>
      <c r="M365"/>
      <c r="N365"/>
      <c r="O365"/>
      <c r="P365"/>
      <c r="Q365"/>
      <c r="R365"/>
      <c r="S365"/>
      <c r="T365"/>
      <c r="U365"/>
      <c r="V365"/>
      <c r="X365"/>
    </row>
    <row r="366" spans="4:24" x14ac:dyDescent="0.5">
      <c r="D366"/>
      <c r="J366"/>
      <c r="K366"/>
      <c r="L366"/>
      <c r="M366"/>
      <c r="N366"/>
      <c r="O366"/>
      <c r="P366"/>
      <c r="Q366"/>
      <c r="R366"/>
      <c r="S366"/>
      <c r="T366"/>
      <c r="U366"/>
      <c r="V366"/>
      <c r="X366"/>
    </row>
    <row r="367" spans="4:24" x14ac:dyDescent="0.5">
      <c r="D367"/>
      <c r="J367"/>
      <c r="K367"/>
      <c r="L367"/>
      <c r="M367"/>
      <c r="N367"/>
      <c r="O367"/>
      <c r="P367"/>
      <c r="Q367"/>
      <c r="R367"/>
      <c r="S367"/>
      <c r="T367"/>
      <c r="U367"/>
      <c r="V367"/>
      <c r="X367"/>
    </row>
    <row r="368" spans="4:24" x14ac:dyDescent="0.5">
      <c r="D368"/>
      <c r="J368"/>
      <c r="K368"/>
      <c r="L368"/>
      <c r="M368"/>
      <c r="N368"/>
      <c r="O368"/>
      <c r="P368"/>
      <c r="Q368"/>
      <c r="R368"/>
      <c r="S368"/>
      <c r="T368"/>
      <c r="U368"/>
      <c r="V368"/>
      <c r="X368"/>
    </row>
    <row r="369" spans="4:24" x14ac:dyDescent="0.5">
      <c r="D369"/>
      <c r="J369"/>
      <c r="K369"/>
      <c r="L369"/>
      <c r="M369"/>
      <c r="N369"/>
      <c r="O369"/>
      <c r="P369"/>
      <c r="Q369"/>
      <c r="R369"/>
      <c r="S369"/>
      <c r="T369"/>
      <c r="U369"/>
      <c r="V369"/>
      <c r="X369"/>
    </row>
    <row r="370" spans="4:24" x14ac:dyDescent="0.5">
      <c r="D370"/>
      <c r="J370"/>
      <c r="K370"/>
      <c r="L370"/>
      <c r="M370"/>
      <c r="N370"/>
      <c r="O370"/>
      <c r="P370"/>
      <c r="Q370"/>
      <c r="R370"/>
      <c r="S370"/>
      <c r="T370"/>
      <c r="U370"/>
      <c r="V370"/>
      <c r="X370"/>
    </row>
    <row r="371" spans="4:24" x14ac:dyDescent="0.5">
      <c r="D371"/>
      <c r="J371"/>
      <c r="K371"/>
      <c r="L371"/>
      <c r="M371"/>
      <c r="N371"/>
      <c r="O371"/>
      <c r="P371"/>
      <c r="Q371"/>
      <c r="R371"/>
      <c r="S371"/>
      <c r="T371"/>
      <c r="U371"/>
      <c r="V371"/>
      <c r="X371"/>
    </row>
    <row r="372" spans="4:24" x14ac:dyDescent="0.5">
      <c r="D372"/>
      <c r="J372"/>
      <c r="K372"/>
      <c r="L372"/>
      <c r="M372"/>
      <c r="N372"/>
      <c r="O372"/>
      <c r="P372"/>
      <c r="Q372"/>
      <c r="R372"/>
      <c r="S372"/>
      <c r="T372"/>
      <c r="U372"/>
      <c r="V372"/>
      <c r="X372"/>
    </row>
    <row r="373" spans="4:24" x14ac:dyDescent="0.5">
      <c r="D373"/>
      <c r="J373"/>
      <c r="K373"/>
      <c r="L373"/>
      <c r="M373"/>
      <c r="N373"/>
      <c r="O373"/>
      <c r="P373"/>
      <c r="Q373"/>
      <c r="R373"/>
      <c r="S373"/>
      <c r="T373"/>
      <c r="U373"/>
      <c r="V373"/>
      <c r="X373"/>
    </row>
    <row r="374" spans="4:24" x14ac:dyDescent="0.5">
      <c r="D374"/>
      <c r="J374"/>
      <c r="K374"/>
      <c r="L374"/>
      <c r="M374"/>
      <c r="N374"/>
      <c r="O374"/>
      <c r="P374"/>
      <c r="Q374"/>
      <c r="R374"/>
      <c r="S374"/>
      <c r="T374"/>
      <c r="U374"/>
      <c r="V374"/>
      <c r="X374"/>
    </row>
    <row r="375" spans="4:24" x14ac:dyDescent="0.5">
      <c r="D375"/>
      <c r="J375"/>
      <c r="K375"/>
      <c r="L375"/>
      <c r="M375"/>
      <c r="N375"/>
      <c r="O375"/>
      <c r="P375"/>
      <c r="Q375"/>
      <c r="R375"/>
      <c r="S375"/>
      <c r="T375"/>
      <c r="U375"/>
      <c r="V375"/>
      <c r="X375"/>
    </row>
    <row r="376" spans="4:24" x14ac:dyDescent="0.5">
      <c r="D376"/>
      <c r="J376"/>
      <c r="K376"/>
      <c r="L376"/>
      <c r="M376"/>
      <c r="N376"/>
      <c r="O376"/>
      <c r="P376"/>
      <c r="Q376"/>
      <c r="R376"/>
      <c r="S376"/>
      <c r="T376"/>
      <c r="U376"/>
      <c r="V376"/>
      <c r="X376"/>
    </row>
    <row r="377" spans="4:24" x14ac:dyDescent="0.5">
      <c r="D377"/>
      <c r="J377"/>
      <c r="K377"/>
      <c r="L377"/>
      <c r="M377"/>
      <c r="N377"/>
      <c r="O377"/>
      <c r="P377"/>
      <c r="Q377"/>
      <c r="R377"/>
      <c r="S377"/>
      <c r="T377"/>
      <c r="U377"/>
      <c r="V377"/>
      <c r="X377"/>
    </row>
    <row r="378" spans="4:24" x14ac:dyDescent="0.5">
      <c r="D378"/>
      <c r="J378"/>
      <c r="K378"/>
      <c r="L378"/>
      <c r="M378"/>
      <c r="N378"/>
      <c r="O378"/>
      <c r="P378"/>
      <c r="Q378"/>
      <c r="R378"/>
      <c r="S378"/>
      <c r="T378"/>
      <c r="U378"/>
      <c r="V378"/>
      <c r="X378"/>
    </row>
    <row r="379" spans="4:24" x14ac:dyDescent="0.5">
      <c r="D379"/>
      <c r="J379"/>
      <c r="K379"/>
      <c r="L379"/>
      <c r="M379"/>
      <c r="N379"/>
      <c r="O379"/>
      <c r="P379"/>
      <c r="Q379"/>
      <c r="R379"/>
      <c r="S379"/>
      <c r="T379"/>
      <c r="U379"/>
      <c r="V379"/>
      <c r="X379"/>
    </row>
    <row r="380" spans="4:24" x14ac:dyDescent="0.5">
      <c r="D380"/>
      <c r="J380"/>
      <c r="K380"/>
      <c r="L380"/>
      <c r="M380"/>
      <c r="N380"/>
      <c r="O380"/>
      <c r="P380"/>
      <c r="Q380"/>
      <c r="R380"/>
      <c r="S380"/>
      <c r="T380"/>
      <c r="U380"/>
      <c r="V380"/>
      <c r="X380"/>
    </row>
    <row r="381" spans="4:24" x14ac:dyDescent="0.5">
      <c r="D381"/>
      <c r="J381"/>
      <c r="K381"/>
      <c r="L381"/>
      <c r="M381"/>
      <c r="N381"/>
      <c r="O381"/>
      <c r="P381"/>
      <c r="Q381"/>
      <c r="R381"/>
      <c r="S381"/>
      <c r="T381"/>
      <c r="U381"/>
      <c r="V381"/>
      <c r="X381"/>
    </row>
    <row r="382" spans="4:24" x14ac:dyDescent="0.5">
      <c r="D382"/>
      <c r="J382"/>
      <c r="K382"/>
      <c r="L382"/>
      <c r="M382"/>
      <c r="N382"/>
      <c r="O382"/>
      <c r="P382"/>
      <c r="Q382"/>
      <c r="R382"/>
      <c r="S382"/>
      <c r="T382"/>
      <c r="U382"/>
      <c r="V382"/>
      <c r="X382"/>
    </row>
    <row r="383" spans="4:24" x14ac:dyDescent="0.5">
      <c r="D383"/>
      <c r="J383"/>
      <c r="K383"/>
      <c r="L383"/>
      <c r="M383"/>
      <c r="N383"/>
      <c r="O383"/>
      <c r="P383"/>
      <c r="Q383"/>
      <c r="R383"/>
      <c r="S383"/>
      <c r="T383"/>
      <c r="U383"/>
      <c r="V383"/>
      <c r="X383"/>
    </row>
    <row r="384" spans="4:24" x14ac:dyDescent="0.5">
      <c r="D384"/>
      <c r="J384"/>
      <c r="K384"/>
      <c r="L384"/>
      <c r="M384"/>
      <c r="N384"/>
      <c r="O384"/>
      <c r="P384"/>
      <c r="Q384"/>
      <c r="R384"/>
      <c r="S384"/>
      <c r="T384"/>
      <c r="U384"/>
      <c r="V384"/>
      <c r="X384"/>
    </row>
    <row r="385" spans="4:24" x14ac:dyDescent="0.5">
      <c r="D385"/>
      <c r="J385"/>
      <c r="K385"/>
      <c r="L385"/>
      <c r="M385"/>
      <c r="N385"/>
      <c r="O385"/>
      <c r="P385"/>
      <c r="Q385"/>
      <c r="R385"/>
      <c r="S385"/>
      <c r="T385"/>
      <c r="U385"/>
      <c r="V385"/>
      <c r="X385"/>
    </row>
    <row r="386" spans="4:24" x14ac:dyDescent="0.5">
      <c r="D386"/>
      <c r="J386"/>
      <c r="K386"/>
      <c r="L386"/>
      <c r="M386"/>
      <c r="N386"/>
      <c r="O386"/>
      <c r="P386"/>
      <c r="Q386"/>
      <c r="R386"/>
      <c r="S386"/>
      <c r="T386"/>
      <c r="U386"/>
      <c r="V386"/>
      <c r="X386"/>
    </row>
    <row r="387" spans="4:24" x14ac:dyDescent="0.5">
      <c r="D387"/>
      <c r="J387"/>
      <c r="K387"/>
      <c r="L387"/>
      <c r="M387"/>
      <c r="N387"/>
      <c r="O387"/>
      <c r="P387"/>
      <c r="Q387"/>
      <c r="R387"/>
      <c r="S387"/>
      <c r="T387"/>
      <c r="U387"/>
      <c r="V387"/>
      <c r="X387"/>
    </row>
    <row r="388" spans="4:24" x14ac:dyDescent="0.5">
      <c r="D388"/>
      <c r="J388"/>
      <c r="K388"/>
      <c r="L388"/>
      <c r="M388"/>
      <c r="N388"/>
      <c r="O388"/>
      <c r="P388"/>
      <c r="Q388"/>
      <c r="R388"/>
      <c r="S388"/>
      <c r="T388"/>
      <c r="U388"/>
      <c r="V388"/>
      <c r="X388"/>
    </row>
    <row r="389" spans="4:24" x14ac:dyDescent="0.5">
      <c r="D389"/>
      <c r="J389"/>
      <c r="K389"/>
      <c r="L389"/>
      <c r="M389"/>
      <c r="N389"/>
      <c r="O389"/>
      <c r="P389"/>
      <c r="Q389"/>
      <c r="R389"/>
      <c r="S389"/>
      <c r="T389"/>
      <c r="U389"/>
      <c r="V389"/>
      <c r="X389"/>
    </row>
    <row r="390" spans="4:24" x14ac:dyDescent="0.5">
      <c r="D390"/>
      <c r="J390"/>
      <c r="K390"/>
      <c r="L390"/>
      <c r="M390"/>
      <c r="N390"/>
      <c r="O390"/>
      <c r="P390"/>
      <c r="Q390"/>
      <c r="R390"/>
      <c r="S390"/>
      <c r="T390"/>
      <c r="U390"/>
      <c r="V390"/>
      <c r="X390"/>
    </row>
    <row r="391" spans="4:24" x14ac:dyDescent="0.5">
      <c r="D391"/>
      <c r="J391"/>
      <c r="K391"/>
      <c r="L391"/>
      <c r="M391"/>
      <c r="N391"/>
      <c r="O391"/>
      <c r="P391"/>
      <c r="Q391"/>
      <c r="R391"/>
      <c r="S391"/>
      <c r="T391"/>
      <c r="U391"/>
      <c r="V391"/>
      <c r="X391"/>
    </row>
    <row r="392" spans="4:24" x14ac:dyDescent="0.5">
      <c r="D392"/>
      <c r="J392"/>
      <c r="K392"/>
      <c r="L392"/>
      <c r="M392"/>
      <c r="N392"/>
      <c r="O392"/>
      <c r="P392"/>
      <c r="Q392"/>
      <c r="R392"/>
      <c r="S392"/>
      <c r="T392"/>
      <c r="U392"/>
      <c r="V392"/>
      <c r="X392"/>
    </row>
    <row r="393" spans="4:24" x14ac:dyDescent="0.5">
      <c r="D393"/>
      <c r="J393"/>
      <c r="K393"/>
      <c r="L393"/>
      <c r="M393"/>
      <c r="N393"/>
      <c r="O393"/>
      <c r="P393"/>
      <c r="Q393"/>
      <c r="R393"/>
      <c r="S393"/>
      <c r="T393"/>
      <c r="U393"/>
      <c r="V393"/>
      <c r="X393"/>
    </row>
    <row r="394" spans="4:24" x14ac:dyDescent="0.5">
      <c r="D394"/>
      <c r="J394"/>
      <c r="K394"/>
      <c r="L394"/>
      <c r="M394"/>
      <c r="N394"/>
      <c r="O394"/>
      <c r="P394"/>
      <c r="Q394"/>
      <c r="R394"/>
      <c r="S394"/>
      <c r="T394"/>
      <c r="U394"/>
      <c r="V394"/>
      <c r="X394"/>
    </row>
    <row r="395" spans="4:24" x14ac:dyDescent="0.5">
      <c r="D395"/>
      <c r="J395"/>
      <c r="K395"/>
      <c r="L395"/>
      <c r="M395"/>
      <c r="N395"/>
      <c r="O395"/>
      <c r="P395"/>
      <c r="Q395"/>
      <c r="R395"/>
      <c r="S395"/>
      <c r="T395"/>
      <c r="U395"/>
      <c r="V395"/>
      <c r="X395"/>
    </row>
    <row r="396" spans="4:24" x14ac:dyDescent="0.5">
      <c r="D396"/>
      <c r="J396"/>
      <c r="K396"/>
      <c r="L396"/>
      <c r="M396"/>
      <c r="N396"/>
      <c r="O396"/>
      <c r="P396"/>
      <c r="Q396"/>
      <c r="R396"/>
      <c r="S396"/>
      <c r="T396"/>
      <c r="U396"/>
      <c r="V396"/>
      <c r="X396"/>
    </row>
    <row r="397" spans="4:24" x14ac:dyDescent="0.5">
      <c r="D397"/>
      <c r="J397"/>
      <c r="K397"/>
      <c r="L397"/>
      <c r="M397"/>
      <c r="N397"/>
      <c r="O397"/>
      <c r="P397"/>
      <c r="Q397"/>
      <c r="R397"/>
      <c r="S397"/>
      <c r="T397"/>
      <c r="U397"/>
      <c r="V397"/>
      <c r="X397"/>
    </row>
    <row r="398" spans="4:24" x14ac:dyDescent="0.5">
      <c r="D398"/>
      <c r="J398"/>
      <c r="K398"/>
      <c r="L398"/>
      <c r="M398"/>
      <c r="N398"/>
      <c r="O398"/>
      <c r="P398"/>
      <c r="Q398"/>
      <c r="R398"/>
      <c r="S398"/>
      <c r="T398"/>
      <c r="U398"/>
      <c r="V398"/>
      <c r="X398"/>
    </row>
    <row r="399" spans="4:24" x14ac:dyDescent="0.5">
      <c r="D399"/>
      <c r="J399"/>
      <c r="K399"/>
      <c r="L399"/>
      <c r="M399"/>
      <c r="N399"/>
      <c r="O399"/>
      <c r="P399"/>
      <c r="Q399"/>
      <c r="R399"/>
      <c r="S399"/>
      <c r="T399"/>
      <c r="U399"/>
      <c r="V399"/>
      <c r="X399"/>
    </row>
    <row r="400" spans="4:24" x14ac:dyDescent="0.5">
      <c r="D400"/>
      <c r="J400"/>
      <c r="K400"/>
      <c r="L400"/>
      <c r="M400"/>
      <c r="N400"/>
      <c r="O400"/>
      <c r="P400"/>
      <c r="Q400"/>
      <c r="R400"/>
      <c r="S400"/>
      <c r="T400"/>
      <c r="U400"/>
      <c r="V400"/>
      <c r="X400"/>
    </row>
    <row r="401" spans="4:24" x14ac:dyDescent="0.5">
      <c r="D401"/>
      <c r="J401"/>
      <c r="K401"/>
      <c r="L401"/>
      <c r="M401"/>
      <c r="N401"/>
      <c r="O401"/>
      <c r="P401"/>
      <c r="Q401"/>
      <c r="R401"/>
      <c r="S401"/>
      <c r="T401"/>
      <c r="U401"/>
      <c r="V401"/>
      <c r="X401"/>
    </row>
    <row r="402" spans="4:24" x14ac:dyDescent="0.5">
      <c r="D402"/>
      <c r="J402"/>
      <c r="K402"/>
      <c r="L402"/>
      <c r="M402"/>
      <c r="N402"/>
      <c r="O402"/>
      <c r="P402"/>
      <c r="Q402"/>
      <c r="R402"/>
      <c r="S402"/>
      <c r="T402"/>
      <c r="U402"/>
      <c r="V402"/>
      <c r="X402"/>
    </row>
    <row r="403" spans="4:24" x14ac:dyDescent="0.5">
      <c r="D403"/>
      <c r="J403"/>
      <c r="K403"/>
      <c r="L403"/>
      <c r="M403"/>
      <c r="N403"/>
      <c r="O403"/>
      <c r="P403"/>
      <c r="Q403"/>
      <c r="R403"/>
      <c r="S403"/>
      <c r="T403"/>
      <c r="U403"/>
      <c r="V403"/>
      <c r="X403"/>
    </row>
    <row r="404" spans="4:24" x14ac:dyDescent="0.5">
      <c r="D404"/>
      <c r="J404"/>
      <c r="K404"/>
      <c r="L404"/>
      <c r="M404"/>
      <c r="N404"/>
      <c r="O404"/>
      <c r="P404"/>
      <c r="Q404"/>
      <c r="R404"/>
      <c r="S404"/>
      <c r="T404"/>
      <c r="U404"/>
      <c r="V404"/>
      <c r="X404"/>
    </row>
    <row r="405" spans="4:24" x14ac:dyDescent="0.5">
      <c r="D405"/>
      <c r="J405"/>
      <c r="K405"/>
      <c r="L405"/>
      <c r="M405"/>
      <c r="N405"/>
      <c r="O405"/>
      <c r="P405"/>
      <c r="Q405"/>
      <c r="R405"/>
      <c r="S405"/>
      <c r="T405"/>
      <c r="U405"/>
      <c r="V405"/>
      <c r="X405"/>
    </row>
    <row r="406" spans="4:24" x14ac:dyDescent="0.5">
      <c r="D406"/>
      <c r="J406"/>
      <c r="K406"/>
      <c r="L406"/>
      <c r="M406"/>
      <c r="N406"/>
      <c r="O406"/>
      <c r="P406"/>
      <c r="Q406"/>
      <c r="R406"/>
      <c r="S406"/>
      <c r="T406"/>
      <c r="U406"/>
      <c r="V406"/>
      <c r="X406"/>
    </row>
    <row r="407" spans="4:24" x14ac:dyDescent="0.5">
      <c r="D407"/>
      <c r="J407"/>
      <c r="K407"/>
      <c r="L407"/>
      <c r="M407"/>
      <c r="N407"/>
      <c r="O407"/>
      <c r="P407"/>
      <c r="Q407"/>
      <c r="R407"/>
      <c r="S407"/>
      <c r="T407"/>
      <c r="U407"/>
      <c r="V407"/>
      <c r="X407"/>
    </row>
    <row r="408" spans="4:24" x14ac:dyDescent="0.5">
      <c r="D408"/>
      <c r="J408"/>
      <c r="K408"/>
      <c r="L408"/>
      <c r="M408"/>
      <c r="N408"/>
      <c r="O408"/>
      <c r="P408"/>
      <c r="Q408"/>
      <c r="R408"/>
      <c r="S408"/>
      <c r="T408"/>
      <c r="U408"/>
      <c r="V408"/>
      <c r="X408"/>
    </row>
    <row r="409" spans="4:24" x14ac:dyDescent="0.5">
      <c r="D409"/>
      <c r="J409"/>
      <c r="K409"/>
      <c r="L409"/>
      <c r="M409"/>
      <c r="N409"/>
      <c r="O409"/>
      <c r="P409"/>
      <c r="Q409"/>
      <c r="R409"/>
      <c r="S409"/>
      <c r="T409"/>
      <c r="U409"/>
      <c r="V409"/>
      <c r="X409"/>
    </row>
    <row r="410" spans="4:24" x14ac:dyDescent="0.5">
      <c r="D410"/>
      <c r="J410"/>
      <c r="K410"/>
      <c r="L410"/>
      <c r="M410"/>
      <c r="N410"/>
      <c r="O410"/>
      <c r="P410"/>
      <c r="Q410"/>
      <c r="R410"/>
      <c r="S410"/>
      <c r="T410"/>
      <c r="U410"/>
      <c r="V410"/>
      <c r="X410"/>
    </row>
    <row r="411" spans="4:24" x14ac:dyDescent="0.5">
      <c r="D411"/>
      <c r="J411"/>
      <c r="K411"/>
      <c r="L411"/>
      <c r="M411"/>
      <c r="N411"/>
      <c r="O411"/>
      <c r="P411"/>
      <c r="Q411"/>
      <c r="R411"/>
      <c r="S411"/>
      <c r="T411"/>
      <c r="U411"/>
      <c r="V411"/>
      <c r="X411"/>
    </row>
    <row r="412" spans="4:24" x14ac:dyDescent="0.5">
      <c r="D412"/>
      <c r="J412"/>
      <c r="K412"/>
      <c r="L412"/>
      <c r="M412"/>
      <c r="N412"/>
      <c r="O412"/>
      <c r="P412"/>
      <c r="Q412"/>
      <c r="R412"/>
      <c r="S412"/>
      <c r="T412"/>
      <c r="U412"/>
      <c r="V412"/>
      <c r="X412"/>
    </row>
    <row r="413" spans="4:24" x14ac:dyDescent="0.5">
      <c r="D413"/>
      <c r="J413"/>
      <c r="K413"/>
      <c r="L413"/>
      <c r="M413"/>
      <c r="N413"/>
      <c r="O413"/>
      <c r="P413"/>
      <c r="Q413"/>
      <c r="R413"/>
      <c r="S413"/>
      <c r="T413"/>
      <c r="U413"/>
      <c r="V413"/>
      <c r="X413"/>
    </row>
    <row r="414" spans="4:24" x14ac:dyDescent="0.5">
      <c r="D414"/>
      <c r="J414"/>
      <c r="K414"/>
      <c r="L414"/>
      <c r="M414"/>
      <c r="N414"/>
      <c r="O414"/>
      <c r="P414"/>
      <c r="Q414"/>
      <c r="R414"/>
      <c r="S414"/>
      <c r="T414"/>
      <c r="U414"/>
      <c r="V414"/>
      <c r="X414"/>
    </row>
    <row r="415" spans="4:24" x14ac:dyDescent="0.5">
      <c r="D415"/>
      <c r="J415"/>
      <c r="K415"/>
      <c r="L415"/>
      <c r="M415"/>
      <c r="N415"/>
      <c r="O415"/>
      <c r="P415"/>
      <c r="Q415"/>
      <c r="R415"/>
      <c r="S415"/>
      <c r="T415"/>
      <c r="U415"/>
      <c r="V415"/>
      <c r="X415"/>
    </row>
    <row r="416" spans="4:24" x14ac:dyDescent="0.5">
      <c r="D416"/>
      <c r="J416"/>
      <c r="K416"/>
      <c r="L416"/>
      <c r="M416"/>
      <c r="N416"/>
      <c r="O416"/>
      <c r="P416"/>
      <c r="Q416"/>
      <c r="R416"/>
      <c r="S416"/>
      <c r="T416"/>
      <c r="U416"/>
      <c r="V416"/>
      <c r="X416"/>
    </row>
    <row r="417" spans="4:24" x14ac:dyDescent="0.5">
      <c r="D417"/>
      <c r="J417"/>
      <c r="K417"/>
      <c r="L417"/>
      <c r="M417"/>
      <c r="N417"/>
      <c r="O417"/>
      <c r="P417"/>
      <c r="Q417"/>
      <c r="R417"/>
      <c r="S417"/>
      <c r="T417"/>
      <c r="U417"/>
      <c r="V417"/>
      <c r="X417"/>
    </row>
    <row r="418" spans="4:24" x14ac:dyDescent="0.5">
      <c r="D418"/>
      <c r="J418"/>
      <c r="K418"/>
      <c r="L418"/>
      <c r="M418"/>
      <c r="N418"/>
      <c r="O418"/>
      <c r="P418"/>
      <c r="Q418"/>
      <c r="R418"/>
      <c r="S418"/>
      <c r="T418"/>
      <c r="U418"/>
      <c r="V418"/>
      <c r="X418"/>
    </row>
    <row r="419" spans="4:24" x14ac:dyDescent="0.5">
      <c r="D419"/>
      <c r="J419"/>
      <c r="K419"/>
      <c r="L419"/>
      <c r="M419"/>
      <c r="N419"/>
      <c r="O419"/>
      <c r="P419"/>
      <c r="Q419"/>
      <c r="R419"/>
      <c r="S419"/>
      <c r="T419"/>
      <c r="U419"/>
      <c r="V419"/>
      <c r="X419"/>
    </row>
    <row r="420" spans="4:24" x14ac:dyDescent="0.5">
      <c r="D420"/>
      <c r="J420"/>
      <c r="K420"/>
      <c r="L420"/>
      <c r="M420"/>
      <c r="N420"/>
      <c r="O420"/>
      <c r="P420"/>
      <c r="Q420"/>
      <c r="R420"/>
      <c r="S420"/>
      <c r="T420"/>
      <c r="U420"/>
      <c r="V420"/>
      <c r="X420"/>
    </row>
    <row r="421" spans="4:24" x14ac:dyDescent="0.5">
      <c r="D421"/>
      <c r="J421"/>
      <c r="K421"/>
      <c r="L421"/>
      <c r="M421"/>
      <c r="N421"/>
      <c r="O421"/>
      <c r="P421"/>
      <c r="Q421"/>
      <c r="R421"/>
      <c r="S421"/>
      <c r="T421"/>
      <c r="U421"/>
      <c r="V421"/>
      <c r="X421"/>
    </row>
    <row r="422" spans="4:24" x14ac:dyDescent="0.5">
      <c r="D422"/>
      <c r="J422"/>
      <c r="K422"/>
      <c r="L422"/>
      <c r="M422"/>
      <c r="N422"/>
      <c r="O422"/>
      <c r="P422"/>
      <c r="Q422"/>
      <c r="R422"/>
      <c r="S422"/>
      <c r="T422"/>
      <c r="U422"/>
      <c r="V422"/>
      <c r="X422"/>
    </row>
    <row r="423" spans="4:24" x14ac:dyDescent="0.5">
      <c r="D423"/>
      <c r="J423"/>
      <c r="K423"/>
      <c r="L423"/>
      <c r="M423"/>
      <c r="N423"/>
      <c r="O423"/>
      <c r="P423"/>
      <c r="Q423"/>
      <c r="R423"/>
      <c r="S423"/>
      <c r="T423"/>
      <c r="U423"/>
      <c r="V423"/>
      <c r="X423"/>
    </row>
    <row r="424" spans="4:24" x14ac:dyDescent="0.5">
      <c r="D424"/>
      <c r="J424"/>
      <c r="K424"/>
      <c r="L424"/>
      <c r="M424"/>
      <c r="N424"/>
      <c r="O424"/>
      <c r="P424"/>
      <c r="Q424"/>
      <c r="R424"/>
      <c r="S424"/>
      <c r="T424"/>
      <c r="U424"/>
      <c r="V424"/>
      <c r="X424"/>
    </row>
    <row r="425" spans="4:24" x14ac:dyDescent="0.5">
      <c r="D425"/>
      <c r="J425"/>
      <c r="K425"/>
      <c r="L425"/>
      <c r="M425"/>
      <c r="N425"/>
      <c r="O425"/>
      <c r="P425"/>
      <c r="Q425"/>
      <c r="R425"/>
      <c r="S425"/>
      <c r="T425"/>
      <c r="U425"/>
      <c r="V425"/>
      <c r="X425"/>
    </row>
    <row r="426" spans="4:24" x14ac:dyDescent="0.5">
      <c r="D426"/>
      <c r="J426"/>
      <c r="K426"/>
      <c r="L426"/>
      <c r="M426"/>
      <c r="N426"/>
      <c r="O426"/>
      <c r="P426"/>
      <c r="Q426"/>
      <c r="R426"/>
      <c r="S426"/>
      <c r="T426"/>
      <c r="U426"/>
      <c r="V426"/>
      <c r="X426"/>
    </row>
    <row r="427" spans="4:24" x14ac:dyDescent="0.5">
      <c r="D427"/>
      <c r="J427"/>
      <c r="K427"/>
      <c r="L427"/>
      <c r="M427"/>
      <c r="N427"/>
      <c r="O427"/>
      <c r="P427"/>
      <c r="Q427"/>
      <c r="R427"/>
      <c r="S427"/>
      <c r="T427"/>
      <c r="U427"/>
      <c r="V427"/>
      <c r="X427"/>
    </row>
    <row r="428" spans="4:24" x14ac:dyDescent="0.5">
      <c r="D428"/>
      <c r="J428"/>
      <c r="K428"/>
      <c r="L428"/>
      <c r="M428"/>
      <c r="N428"/>
      <c r="O428"/>
      <c r="P428"/>
      <c r="Q428"/>
      <c r="R428"/>
      <c r="S428"/>
      <c r="T428"/>
      <c r="U428"/>
      <c r="V428"/>
      <c r="X428"/>
    </row>
    <row r="429" spans="4:24" x14ac:dyDescent="0.5">
      <c r="D429"/>
      <c r="J429"/>
      <c r="K429"/>
      <c r="L429"/>
      <c r="M429"/>
      <c r="N429"/>
      <c r="O429"/>
      <c r="P429"/>
      <c r="Q429"/>
      <c r="R429"/>
      <c r="S429"/>
      <c r="T429"/>
      <c r="U429"/>
      <c r="V429"/>
      <c r="X429"/>
    </row>
    <row r="430" spans="4:24" x14ac:dyDescent="0.5">
      <c r="D430"/>
      <c r="J430"/>
      <c r="K430"/>
      <c r="L430"/>
      <c r="M430"/>
      <c r="N430"/>
      <c r="O430"/>
      <c r="P430"/>
      <c r="Q430"/>
      <c r="R430"/>
      <c r="S430"/>
      <c r="T430"/>
      <c r="U430"/>
      <c r="V430"/>
      <c r="X430"/>
    </row>
    <row r="431" spans="4:24" x14ac:dyDescent="0.5">
      <c r="D431"/>
      <c r="J431"/>
      <c r="K431"/>
      <c r="L431"/>
      <c r="M431"/>
      <c r="N431"/>
      <c r="O431"/>
      <c r="P431"/>
      <c r="Q431"/>
      <c r="R431"/>
      <c r="S431"/>
      <c r="T431"/>
      <c r="U431"/>
      <c r="V431"/>
      <c r="X431"/>
    </row>
    <row r="432" spans="4:24" x14ac:dyDescent="0.5">
      <c r="D432"/>
      <c r="J432"/>
      <c r="K432"/>
      <c r="L432"/>
      <c r="M432"/>
      <c r="N432"/>
      <c r="O432"/>
      <c r="P432"/>
      <c r="Q432"/>
      <c r="R432"/>
      <c r="S432"/>
      <c r="T432"/>
      <c r="U432"/>
      <c r="V432"/>
      <c r="X432"/>
    </row>
    <row r="433" spans="4:24" x14ac:dyDescent="0.5">
      <c r="D433"/>
      <c r="J433"/>
      <c r="K433"/>
      <c r="L433"/>
      <c r="M433"/>
      <c r="N433"/>
      <c r="O433"/>
      <c r="P433"/>
      <c r="Q433"/>
      <c r="R433"/>
      <c r="S433"/>
      <c r="T433"/>
      <c r="U433"/>
      <c r="V433"/>
      <c r="X433"/>
    </row>
    <row r="434" spans="4:24" x14ac:dyDescent="0.5">
      <c r="D434"/>
      <c r="J434"/>
      <c r="K434"/>
      <c r="L434"/>
      <c r="M434"/>
      <c r="N434"/>
      <c r="O434"/>
      <c r="P434"/>
      <c r="Q434"/>
      <c r="R434"/>
      <c r="S434"/>
      <c r="T434"/>
      <c r="U434"/>
      <c r="V434"/>
      <c r="X434"/>
    </row>
    <row r="435" spans="4:24" x14ac:dyDescent="0.5">
      <c r="D435"/>
      <c r="J435"/>
      <c r="K435"/>
      <c r="L435"/>
      <c r="M435"/>
      <c r="N435"/>
      <c r="O435"/>
      <c r="P435"/>
      <c r="Q435"/>
      <c r="R435"/>
      <c r="S435"/>
      <c r="T435"/>
      <c r="U435"/>
      <c r="V435"/>
      <c r="X435"/>
    </row>
    <row r="436" spans="4:24" x14ac:dyDescent="0.5">
      <c r="D436"/>
      <c r="J436"/>
      <c r="K436"/>
      <c r="L436"/>
      <c r="M436"/>
      <c r="N436"/>
      <c r="O436"/>
      <c r="P436"/>
      <c r="Q436"/>
      <c r="R436"/>
      <c r="S436"/>
      <c r="T436"/>
      <c r="U436"/>
      <c r="V436"/>
      <c r="X436"/>
    </row>
    <row r="437" spans="4:24" x14ac:dyDescent="0.5">
      <c r="D437"/>
      <c r="J437"/>
      <c r="K437"/>
      <c r="L437"/>
      <c r="M437"/>
      <c r="N437"/>
      <c r="O437"/>
      <c r="P437"/>
      <c r="Q437"/>
      <c r="R437"/>
      <c r="S437"/>
      <c r="T437"/>
      <c r="U437"/>
      <c r="V437"/>
      <c r="X437"/>
    </row>
    <row r="438" spans="4:24" x14ac:dyDescent="0.5">
      <c r="D438"/>
      <c r="J438"/>
      <c r="K438"/>
      <c r="L438"/>
      <c r="M438"/>
      <c r="N438"/>
      <c r="O438"/>
      <c r="P438"/>
      <c r="Q438"/>
      <c r="R438"/>
      <c r="S438"/>
      <c r="T438"/>
      <c r="U438"/>
      <c r="V438"/>
      <c r="X438"/>
    </row>
    <row r="439" spans="4:24" x14ac:dyDescent="0.5">
      <c r="D439"/>
      <c r="J439"/>
      <c r="K439"/>
      <c r="L439"/>
      <c r="M439"/>
      <c r="N439"/>
      <c r="O439"/>
      <c r="P439"/>
      <c r="Q439"/>
      <c r="R439"/>
      <c r="S439"/>
      <c r="T439"/>
      <c r="U439"/>
      <c r="V439"/>
      <c r="X439"/>
    </row>
    <row r="440" spans="4:24" x14ac:dyDescent="0.5">
      <c r="D440"/>
      <c r="J440"/>
      <c r="K440"/>
      <c r="L440"/>
      <c r="M440"/>
      <c r="N440"/>
      <c r="O440"/>
      <c r="P440"/>
      <c r="Q440"/>
      <c r="R440"/>
      <c r="S440"/>
      <c r="T440"/>
      <c r="U440"/>
      <c r="V440"/>
      <c r="X440"/>
    </row>
    <row r="441" spans="4:24" x14ac:dyDescent="0.5">
      <c r="D441"/>
      <c r="J441"/>
      <c r="K441"/>
      <c r="L441"/>
      <c r="M441"/>
      <c r="N441"/>
      <c r="O441"/>
      <c r="P441"/>
      <c r="Q441"/>
      <c r="R441"/>
      <c r="S441"/>
      <c r="T441"/>
      <c r="U441"/>
      <c r="V441"/>
      <c r="X441"/>
    </row>
    <row r="442" spans="4:24" x14ac:dyDescent="0.5">
      <c r="D442"/>
      <c r="J442"/>
      <c r="K442"/>
      <c r="L442"/>
      <c r="M442"/>
      <c r="N442"/>
      <c r="O442"/>
      <c r="P442"/>
      <c r="Q442"/>
      <c r="R442"/>
      <c r="S442"/>
      <c r="T442"/>
      <c r="U442"/>
      <c r="V442"/>
      <c r="X442"/>
    </row>
    <row r="443" spans="4:24" x14ac:dyDescent="0.5">
      <c r="D443"/>
      <c r="J443"/>
      <c r="K443"/>
      <c r="L443"/>
      <c r="M443"/>
      <c r="N443"/>
      <c r="O443"/>
      <c r="P443"/>
      <c r="Q443"/>
      <c r="R443"/>
      <c r="S443"/>
      <c r="T443"/>
      <c r="U443"/>
      <c r="V443"/>
      <c r="X443"/>
    </row>
    <row r="444" spans="4:24" x14ac:dyDescent="0.5">
      <c r="D444"/>
      <c r="J444"/>
      <c r="K444"/>
      <c r="L444"/>
      <c r="M444"/>
      <c r="N444"/>
      <c r="O444"/>
      <c r="P444"/>
      <c r="Q444"/>
      <c r="R444"/>
      <c r="S444"/>
      <c r="T444"/>
      <c r="U444"/>
      <c r="V444"/>
      <c r="X444"/>
    </row>
    <row r="445" spans="4:24" x14ac:dyDescent="0.5">
      <c r="D445"/>
      <c r="J445"/>
      <c r="K445"/>
      <c r="L445"/>
      <c r="M445"/>
      <c r="N445"/>
      <c r="O445"/>
      <c r="P445"/>
      <c r="Q445"/>
      <c r="R445"/>
      <c r="S445"/>
      <c r="T445"/>
      <c r="U445"/>
      <c r="V445"/>
      <c r="X445"/>
    </row>
    <row r="446" spans="4:24" x14ac:dyDescent="0.5">
      <c r="D446"/>
      <c r="J446"/>
      <c r="K446"/>
      <c r="L446"/>
      <c r="M446"/>
      <c r="N446"/>
      <c r="O446"/>
      <c r="P446"/>
      <c r="Q446"/>
      <c r="R446"/>
      <c r="S446"/>
      <c r="T446"/>
      <c r="U446"/>
      <c r="V446"/>
      <c r="X446"/>
    </row>
    <row r="447" spans="4:24" x14ac:dyDescent="0.5">
      <c r="D447"/>
      <c r="J447"/>
      <c r="K447"/>
      <c r="L447"/>
      <c r="M447"/>
      <c r="N447"/>
      <c r="O447"/>
      <c r="P447"/>
      <c r="Q447"/>
      <c r="R447"/>
      <c r="S447"/>
      <c r="T447"/>
      <c r="U447"/>
      <c r="V447"/>
      <c r="X447"/>
    </row>
    <row r="448" spans="4:24" x14ac:dyDescent="0.5">
      <c r="D448"/>
      <c r="J448"/>
      <c r="K448"/>
      <c r="L448"/>
      <c r="M448"/>
      <c r="N448"/>
      <c r="O448"/>
      <c r="P448"/>
      <c r="Q448"/>
      <c r="R448"/>
      <c r="S448"/>
      <c r="T448"/>
      <c r="U448"/>
      <c r="V448"/>
      <c r="X448"/>
    </row>
    <row r="449" spans="4:24" x14ac:dyDescent="0.5">
      <c r="D449"/>
      <c r="J449"/>
      <c r="K449"/>
      <c r="L449"/>
      <c r="M449"/>
      <c r="N449"/>
      <c r="O449"/>
      <c r="P449"/>
      <c r="Q449"/>
      <c r="R449"/>
      <c r="S449"/>
      <c r="T449"/>
      <c r="U449"/>
      <c r="V449"/>
      <c r="X449"/>
    </row>
    <row r="450" spans="4:24" x14ac:dyDescent="0.5">
      <c r="D450"/>
      <c r="J450"/>
      <c r="K450"/>
      <c r="L450"/>
      <c r="M450"/>
      <c r="N450"/>
      <c r="O450"/>
      <c r="P450"/>
      <c r="Q450"/>
      <c r="R450"/>
      <c r="S450"/>
      <c r="T450"/>
      <c r="U450"/>
      <c r="V450"/>
      <c r="X450"/>
    </row>
    <row r="451" spans="4:24" x14ac:dyDescent="0.5">
      <c r="D451"/>
      <c r="J451"/>
      <c r="K451"/>
      <c r="L451"/>
      <c r="M451"/>
      <c r="N451"/>
      <c r="O451"/>
      <c r="P451"/>
      <c r="Q451"/>
      <c r="R451"/>
      <c r="S451"/>
      <c r="T451"/>
      <c r="U451"/>
      <c r="V451"/>
      <c r="X451"/>
    </row>
    <row r="452" spans="4:24" x14ac:dyDescent="0.5">
      <c r="D452"/>
      <c r="J452"/>
      <c r="K452"/>
      <c r="L452"/>
      <c r="M452"/>
      <c r="N452"/>
      <c r="O452"/>
      <c r="P452"/>
      <c r="Q452"/>
      <c r="R452"/>
      <c r="S452"/>
      <c r="T452"/>
      <c r="U452"/>
      <c r="V452"/>
      <c r="X452"/>
    </row>
    <row r="453" spans="4:24" x14ac:dyDescent="0.5">
      <c r="D453"/>
      <c r="J453"/>
      <c r="K453"/>
      <c r="L453"/>
      <c r="M453"/>
      <c r="N453"/>
      <c r="O453"/>
      <c r="P453"/>
      <c r="Q453"/>
      <c r="R453"/>
      <c r="S453"/>
      <c r="T453"/>
      <c r="U453"/>
      <c r="V453"/>
      <c r="X453"/>
    </row>
    <row r="454" spans="4:24" x14ac:dyDescent="0.5">
      <c r="D454"/>
      <c r="J454"/>
      <c r="K454"/>
      <c r="L454"/>
      <c r="M454"/>
      <c r="N454"/>
      <c r="O454"/>
      <c r="P454"/>
      <c r="Q454"/>
      <c r="R454"/>
      <c r="S454"/>
      <c r="T454"/>
      <c r="U454"/>
      <c r="V454"/>
      <c r="X454"/>
    </row>
    <row r="455" spans="4:24" x14ac:dyDescent="0.5">
      <c r="D455"/>
      <c r="J455"/>
      <c r="K455"/>
      <c r="L455"/>
      <c r="M455"/>
      <c r="N455"/>
      <c r="O455"/>
      <c r="P455"/>
      <c r="Q455"/>
      <c r="R455"/>
      <c r="S455"/>
      <c r="T455"/>
      <c r="U455"/>
      <c r="V455"/>
      <c r="X455"/>
    </row>
    <row r="456" spans="4:24" x14ac:dyDescent="0.5">
      <c r="D456"/>
      <c r="J456"/>
      <c r="K456"/>
      <c r="L456"/>
      <c r="M456"/>
      <c r="N456"/>
      <c r="O456"/>
      <c r="P456"/>
      <c r="Q456"/>
      <c r="R456"/>
      <c r="S456"/>
      <c r="T456"/>
      <c r="U456"/>
      <c r="V456"/>
      <c r="X456"/>
    </row>
    <row r="457" spans="4:24" x14ac:dyDescent="0.5">
      <c r="D457"/>
      <c r="J457"/>
      <c r="K457"/>
      <c r="L457"/>
      <c r="M457"/>
      <c r="N457"/>
      <c r="O457"/>
      <c r="P457"/>
      <c r="Q457"/>
      <c r="R457"/>
      <c r="S457"/>
      <c r="T457"/>
      <c r="U457"/>
      <c r="V457"/>
      <c r="X457"/>
    </row>
    <row r="458" spans="4:24" x14ac:dyDescent="0.5">
      <c r="D458"/>
      <c r="J458"/>
      <c r="K458"/>
      <c r="L458"/>
      <c r="M458"/>
      <c r="N458"/>
      <c r="O458"/>
      <c r="P458"/>
      <c r="Q458"/>
      <c r="R458"/>
      <c r="S458"/>
      <c r="T458"/>
      <c r="U458"/>
      <c r="V458"/>
      <c r="X458"/>
    </row>
    <row r="459" spans="4:24" x14ac:dyDescent="0.5">
      <c r="D459"/>
      <c r="J459"/>
      <c r="K459"/>
      <c r="L459"/>
      <c r="M459"/>
      <c r="N459"/>
      <c r="O459"/>
      <c r="P459"/>
      <c r="Q459"/>
      <c r="R459"/>
      <c r="S459"/>
      <c r="T459"/>
      <c r="U459"/>
      <c r="V459"/>
      <c r="X459"/>
    </row>
    <row r="460" spans="4:24" x14ac:dyDescent="0.5">
      <c r="D460"/>
      <c r="J460"/>
      <c r="K460"/>
      <c r="L460"/>
      <c r="M460"/>
      <c r="N460"/>
      <c r="O460"/>
      <c r="P460"/>
      <c r="Q460"/>
      <c r="R460"/>
      <c r="S460"/>
      <c r="T460"/>
      <c r="U460"/>
      <c r="V460"/>
      <c r="X460"/>
    </row>
    <row r="461" spans="4:24" x14ac:dyDescent="0.5">
      <c r="D461"/>
      <c r="J461"/>
      <c r="K461"/>
      <c r="L461"/>
      <c r="M461"/>
      <c r="N461"/>
      <c r="O461"/>
      <c r="P461"/>
      <c r="Q461"/>
      <c r="R461"/>
      <c r="S461"/>
      <c r="T461"/>
      <c r="U461"/>
      <c r="V461"/>
      <c r="X461"/>
    </row>
    <row r="462" spans="4:24" x14ac:dyDescent="0.5">
      <c r="D462"/>
      <c r="J462"/>
      <c r="K462"/>
      <c r="L462"/>
      <c r="M462"/>
      <c r="N462"/>
      <c r="O462"/>
      <c r="P462"/>
      <c r="Q462"/>
      <c r="R462"/>
      <c r="S462"/>
      <c r="T462"/>
      <c r="U462"/>
      <c r="V462"/>
      <c r="X462"/>
    </row>
    <row r="463" spans="4:24" x14ac:dyDescent="0.5">
      <c r="D463"/>
      <c r="J463"/>
      <c r="K463"/>
      <c r="L463"/>
      <c r="M463"/>
      <c r="N463"/>
      <c r="O463"/>
      <c r="P463"/>
      <c r="Q463"/>
      <c r="R463"/>
      <c r="S463"/>
      <c r="T463"/>
      <c r="U463"/>
      <c r="V463"/>
      <c r="X463"/>
    </row>
    <row r="464" spans="4:24" x14ac:dyDescent="0.5">
      <c r="D464"/>
      <c r="J464"/>
      <c r="K464"/>
      <c r="L464"/>
      <c r="M464"/>
      <c r="N464"/>
      <c r="O464"/>
      <c r="P464"/>
      <c r="Q464"/>
      <c r="R464"/>
      <c r="S464"/>
      <c r="T464"/>
      <c r="U464"/>
      <c r="V464"/>
      <c r="X464"/>
    </row>
    <row r="465" spans="4:24" x14ac:dyDescent="0.5">
      <c r="D465"/>
      <c r="J465"/>
      <c r="K465"/>
      <c r="L465"/>
      <c r="M465"/>
      <c r="N465"/>
      <c r="O465"/>
      <c r="P465"/>
      <c r="Q465"/>
      <c r="R465"/>
      <c r="S465"/>
      <c r="T465"/>
      <c r="U465"/>
      <c r="V465"/>
      <c r="X465"/>
    </row>
    <row r="466" spans="4:24" x14ac:dyDescent="0.5">
      <c r="D466"/>
      <c r="J466"/>
      <c r="K466"/>
      <c r="L466"/>
      <c r="M466"/>
      <c r="N466"/>
      <c r="O466"/>
      <c r="P466"/>
      <c r="Q466"/>
      <c r="R466"/>
      <c r="S466"/>
      <c r="T466"/>
      <c r="U466"/>
      <c r="V466"/>
      <c r="X466"/>
    </row>
    <row r="467" spans="4:24" x14ac:dyDescent="0.5">
      <c r="D467"/>
      <c r="J467"/>
      <c r="K467"/>
      <c r="L467"/>
      <c r="M467"/>
      <c r="N467"/>
      <c r="O467"/>
      <c r="P467"/>
      <c r="Q467"/>
      <c r="R467"/>
      <c r="S467"/>
      <c r="T467"/>
      <c r="U467"/>
      <c r="V467"/>
      <c r="X467"/>
    </row>
    <row r="468" spans="4:24" x14ac:dyDescent="0.5">
      <c r="D468"/>
      <c r="J468"/>
      <c r="K468"/>
      <c r="L468"/>
      <c r="M468"/>
      <c r="N468"/>
      <c r="O468"/>
      <c r="P468"/>
      <c r="Q468"/>
      <c r="R468"/>
      <c r="S468"/>
      <c r="T468"/>
      <c r="U468"/>
      <c r="V468"/>
      <c r="X468"/>
    </row>
    <row r="469" spans="4:24" x14ac:dyDescent="0.5">
      <c r="D469"/>
      <c r="J469"/>
      <c r="K469"/>
      <c r="L469"/>
      <c r="M469"/>
      <c r="N469"/>
      <c r="O469"/>
      <c r="P469"/>
      <c r="Q469"/>
      <c r="R469"/>
      <c r="S469"/>
      <c r="T469"/>
      <c r="U469"/>
      <c r="V469"/>
      <c r="X469"/>
    </row>
    <row r="470" spans="4:24" x14ac:dyDescent="0.5">
      <c r="D470"/>
      <c r="J470"/>
      <c r="K470"/>
      <c r="L470"/>
      <c r="M470"/>
      <c r="N470"/>
      <c r="O470"/>
      <c r="P470"/>
      <c r="Q470"/>
      <c r="R470"/>
      <c r="S470"/>
      <c r="T470"/>
      <c r="U470"/>
      <c r="V470"/>
      <c r="X470"/>
    </row>
    <row r="471" spans="4:24" x14ac:dyDescent="0.5">
      <c r="D471"/>
      <c r="J471"/>
      <c r="K471"/>
      <c r="L471"/>
      <c r="M471"/>
      <c r="N471"/>
      <c r="O471"/>
      <c r="P471"/>
      <c r="Q471"/>
      <c r="R471"/>
      <c r="S471"/>
      <c r="T471"/>
      <c r="U471"/>
      <c r="V471"/>
      <c r="X471"/>
    </row>
    <row r="472" spans="4:24" x14ac:dyDescent="0.5">
      <c r="D472"/>
      <c r="J472"/>
      <c r="K472"/>
      <c r="L472"/>
      <c r="M472"/>
      <c r="N472"/>
      <c r="O472"/>
      <c r="P472"/>
      <c r="Q472"/>
      <c r="R472"/>
      <c r="S472"/>
      <c r="T472"/>
      <c r="U472"/>
      <c r="V472"/>
      <c r="X472"/>
    </row>
    <row r="473" spans="4:24" x14ac:dyDescent="0.5">
      <c r="D473"/>
      <c r="J473"/>
      <c r="K473"/>
      <c r="L473"/>
      <c r="M473"/>
      <c r="N473"/>
      <c r="O473"/>
      <c r="P473"/>
      <c r="Q473"/>
      <c r="R473"/>
      <c r="S473"/>
      <c r="T473"/>
      <c r="U473"/>
      <c r="V473"/>
      <c r="X473"/>
    </row>
    <row r="474" spans="4:24" x14ac:dyDescent="0.5">
      <c r="D474"/>
      <c r="J474"/>
      <c r="K474"/>
      <c r="L474"/>
      <c r="M474"/>
      <c r="N474"/>
      <c r="O474"/>
      <c r="P474"/>
      <c r="Q474"/>
      <c r="R474"/>
      <c r="S474"/>
      <c r="T474"/>
      <c r="U474"/>
      <c r="V474"/>
      <c r="X474"/>
    </row>
    <row r="475" spans="4:24" x14ac:dyDescent="0.5">
      <c r="D475"/>
      <c r="J475"/>
      <c r="K475"/>
      <c r="L475"/>
      <c r="M475"/>
      <c r="N475"/>
      <c r="O475"/>
      <c r="P475"/>
      <c r="Q475"/>
      <c r="R475"/>
      <c r="S475"/>
      <c r="T475"/>
      <c r="U475"/>
      <c r="V475"/>
      <c r="X475"/>
    </row>
    <row r="476" spans="4:24" x14ac:dyDescent="0.5">
      <c r="D476"/>
      <c r="J476"/>
      <c r="K476"/>
      <c r="L476"/>
      <c r="M476"/>
      <c r="N476"/>
      <c r="O476"/>
      <c r="P476"/>
      <c r="Q476"/>
      <c r="R476"/>
      <c r="S476"/>
      <c r="T476"/>
      <c r="U476"/>
      <c r="V476"/>
      <c r="X476"/>
    </row>
    <row r="477" spans="4:24" x14ac:dyDescent="0.5">
      <c r="D477"/>
      <c r="J477"/>
      <c r="K477"/>
      <c r="L477"/>
      <c r="M477"/>
      <c r="N477"/>
      <c r="O477"/>
      <c r="P477"/>
      <c r="Q477"/>
      <c r="R477"/>
      <c r="S477"/>
      <c r="T477"/>
      <c r="U477"/>
      <c r="V477"/>
      <c r="X477"/>
    </row>
    <row r="478" spans="4:24" x14ac:dyDescent="0.5">
      <c r="D478"/>
      <c r="J478"/>
      <c r="K478"/>
      <c r="L478"/>
      <c r="M478"/>
      <c r="N478"/>
      <c r="O478"/>
      <c r="P478"/>
      <c r="Q478"/>
      <c r="R478"/>
      <c r="S478"/>
      <c r="T478"/>
      <c r="U478"/>
      <c r="V478"/>
      <c r="X478"/>
    </row>
    <row r="479" spans="4:24" x14ac:dyDescent="0.5">
      <c r="D479"/>
      <c r="J479"/>
      <c r="K479"/>
      <c r="L479"/>
      <c r="M479"/>
      <c r="N479"/>
      <c r="O479"/>
      <c r="P479"/>
      <c r="Q479"/>
      <c r="R479"/>
      <c r="S479"/>
      <c r="T479"/>
      <c r="U479"/>
      <c r="V479"/>
      <c r="X479"/>
    </row>
    <row r="480" spans="4:24" x14ac:dyDescent="0.5">
      <c r="D480"/>
      <c r="J480"/>
      <c r="K480"/>
      <c r="L480"/>
      <c r="M480"/>
      <c r="N480"/>
      <c r="O480"/>
      <c r="P480"/>
      <c r="Q480"/>
      <c r="R480"/>
      <c r="S480"/>
      <c r="T480"/>
      <c r="U480"/>
      <c r="V480"/>
      <c r="X480"/>
    </row>
    <row r="481" spans="4:24" x14ac:dyDescent="0.5">
      <c r="D481"/>
      <c r="J481"/>
      <c r="K481"/>
      <c r="L481"/>
      <c r="M481"/>
      <c r="N481"/>
      <c r="O481"/>
      <c r="P481"/>
      <c r="Q481"/>
      <c r="R481"/>
      <c r="S481"/>
      <c r="T481"/>
      <c r="U481"/>
      <c r="V481"/>
      <c r="X481"/>
    </row>
    <row r="482" spans="4:24" x14ac:dyDescent="0.5">
      <c r="D482"/>
      <c r="J482"/>
      <c r="K482"/>
      <c r="L482"/>
      <c r="M482"/>
      <c r="N482"/>
      <c r="O482"/>
      <c r="P482"/>
      <c r="Q482"/>
      <c r="R482"/>
      <c r="S482"/>
      <c r="T482"/>
      <c r="U482"/>
      <c r="V482"/>
      <c r="X482"/>
    </row>
    <row r="483" spans="4:24" x14ac:dyDescent="0.5">
      <c r="D483"/>
      <c r="J483"/>
      <c r="K483"/>
      <c r="L483"/>
      <c r="M483"/>
      <c r="N483"/>
      <c r="O483"/>
      <c r="P483"/>
      <c r="Q483"/>
      <c r="R483"/>
      <c r="S483"/>
      <c r="T483"/>
      <c r="U483"/>
      <c r="V483"/>
      <c r="X483"/>
    </row>
    <row r="484" spans="4:24" x14ac:dyDescent="0.5">
      <c r="D484"/>
      <c r="J484"/>
      <c r="K484"/>
      <c r="L484"/>
      <c r="M484"/>
      <c r="N484"/>
      <c r="O484"/>
      <c r="P484"/>
      <c r="Q484"/>
      <c r="R484"/>
      <c r="S484"/>
      <c r="T484"/>
      <c r="U484"/>
      <c r="V484"/>
      <c r="X484"/>
    </row>
    <row r="485" spans="4:24" x14ac:dyDescent="0.5">
      <c r="D485"/>
      <c r="J485"/>
      <c r="K485"/>
      <c r="L485"/>
      <c r="M485"/>
      <c r="N485"/>
      <c r="O485"/>
      <c r="P485"/>
      <c r="Q485"/>
      <c r="R485"/>
      <c r="S485"/>
      <c r="T485"/>
      <c r="U485"/>
      <c r="V485"/>
      <c r="X485"/>
    </row>
    <row r="486" spans="4:24" x14ac:dyDescent="0.5">
      <c r="D486"/>
      <c r="J486"/>
      <c r="K486"/>
      <c r="L486"/>
      <c r="M486"/>
      <c r="N486"/>
      <c r="O486"/>
      <c r="P486"/>
      <c r="Q486"/>
      <c r="R486"/>
      <c r="S486"/>
      <c r="T486"/>
      <c r="U486"/>
      <c r="V486"/>
      <c r="X486"/>
    </row>
    <row r="487" spans="4:24" x14ac:dyDescent="0.5">
      <c r="D487"/>
      <c r="J487"/>
      <c r="K487"/>
      <c r="L487"/>
      <c r="M487"/>
      <c r="N487"/>
      <c r="O487"/>
      <c r="P487"/>
      <c r="Q487"/>
      <c r="R487"/>
      <c r="S487"/>
      <c r="T487"/>
      <c r="U487"/>
      <c r="V487"/>
      <c r="X487"/>
    </row>
    <row r="488" spans="4:24" x14ac:dyDescent="0.5">
      <c r="D488"/>
      <c r="J488"/>
      <c r="K488"/>
      <c r="L488"/>
      <c r="M488"/>
      <c r="N488"/>
      <c r="O488"/>
      <c r="P488"/>
      <c r="Q488"/>
      <c r="R488"/>
      <c r="S488"/>
      <c r="T488"/>
      <c r="U488"/>
      <c r="V488"/>
      <c r="X488"/>
    </row>
    <row r="489" spans="4:24" x14ac:dyDescent="0.5">
      <c r="D489"/>
      <c r="J489"/>
      <c r="K489"/>
      <c r="L489"/>
      <c r="M489"/>
      <c r="N489"/>
      <c r="O489"/>
      <c r="P489"/>
      <c r="Q489"/>
      <c r="R489"/>
      <c r="S489"/>
      <c r="T489"/>
      <c r="U489"/>
      <c r="V489"/>
      <c r="X489"/>
    </row>
    <row r="490" spans="4:24" x14ac:dyDescent="0.5">
      <c r="D490"/>
      <c r="J490"/>
      <c r="K490"/>
      <c r="L490"/>
      <c r="M490"/>
      <c r="N490"/>
      <c r="O490"/>
      <c r="P490"/>
      <c r="Q490"/>
      <c r="R490"/>
      <c r="S490"/>
      <c r="T490"/>
      <c r="U490"/>
      <c r="V490"/>
      <c r="X490"/>
    </row>
    <row r="491" spans="4:24" x14ac:dyDescent="0.5">
      <c r="D491"/>
      <c r="J491"/>
      <c r="K491"/>
      <c r="L491"/>
      <c r="M491"/>
      <c r="N491"/>
      <c r="O491"/>
      <c r="P491"/>
      <c r="Q491"/>
      <c r="R491"/>
      <c r="S491"/>
      <c r="T491"/>
      <c r="U491"/>
      <c r="V491"/>
      <c r="X491"/>
    </row>
    <row r="492" spans="4:24" x14ac:dyDescent="0.5">
      <c r="D492"/>
      <c r="J492"/>
      <c r="K492"/>
      <c r="L492"/>
      <c r="M492"/>
      <c r="N492"/>
      <c r="O492"/>
      <c r="P492"/>
      <c r="Q492"/>
      <c r="R492"/>
      <c r="S492"/>
      <c r="T492"/>
      <c r="U492"/>
      <c r="V492"/>
      <c r="X492"/>
    </row>
    <row r="493" spans="4:24" x14ac:dyDescent="0.5">
      <c r="D493"/>
      <c r="J493"/>
      <c r="K493"/>
      <c r="L493"/>
      <c r="M493"/>
      <c r="N493"/>
      <c r="O493"/>
      <c r="P493"/>
      <c r="Q493"/>
      <c r="R493"/>
      <c r="S493"/>
      <c r="T493"/>
      <c r="U493"/>
      <c r="V493"/>
      <c r="X493"/>
    </row>
    <row r="494" spans="4:24" x14ac:dyDescent="0.5">
      <c r="D494"/>
      <c r="J494"/>
      <c r="K494"/>
      <c r="L494"/>
      <c r="M494"/>
      <c r="N494"/>
      <c r="O494"/>
      <c r="P494"/>
      <c r="Q494"/>
      <c r="R494"/>
      <c r="S494"/>
      <c r="T494"/>
      <c r="U494"/>
      <c r="V494"/>
      <c r="X494"/>
    </row>
    <row r="495" spans="4:24" x14ac:dyDescent="0.5">
      <c r="D495"/>
      <c r="J495"/>
      <c r="K495"/>
      <c r="L495"/>
      <c r="M495"/>
      <c r="N495"/>
      <c r="O495"/>
      <c r="P495"/>
      <c r="Q495"/>
      <c r="R495"/>
      <c r="S495"/>
      <c r="T495"/>
      <c r="U495"/>
      <c r="V495"/>
      <c r="X495"/>
    </row>
    <row r="496" spans="4:24" x14ac:dyDescent="0.5">
      <c r="D496"/>
      <c r="J496"/>
      <c r="K496"/>
      <c r="L496"/>
      <c r="M496"/>
      <c r="N496"/>
      <c r="O496"/>
      <c r="P496"/>
      <c r="Q496"/>
      <c r="R496"/>
      <c r="S496"/>
      <c r="T496"/>
      <c r="U496"/>
      <c r="V496"/>
      <c r="X496"/>
    </row>
    <row r="497" spans="4:24" x14ac:dyDescent="0.5">
      <c r="D497"/>
      <c r="J497"/>
      <c r="K497"/>
      <c r="L497"/>
      <c r="M497"/>
      <c r="N497"/>
      <c r="O497"/>
      <c r="P497"/>
      <c r="Q497"/>
      <c r="R497"/>
      <c r="S497"/>
      <c r="T497"/>
      <c r="U497"/>
      <c r="V497"/>
      <c r="X497"/>
    </row>
    <row r="498" spans="4:24" x14ac:dyDescent="0.5">
      <c r="D498"/>
      <c r="J498"/>
      <c r="K498"/>
      <c r="L498"/>
      <c r="M498"/>
      <c r="N498"/>
      <c r="O498"/>
      <c r="P498"/>
      <c r="Q498"/>
      <c r="R498"/>
      <c r="S498"/>
      <c r="T498"/>
      <c r="U498"/>
      <c r="V498"/>
      <c r="X498"/>
    </row>
    <row r="499" spans="4:24" x14ac:dyDescent="0.5">
      <c r="D499"/>
      <c r="J499"/>
      <c r="K499"/>
      <c r="L499"/>
      <c r="M499"/>
      <c r="N499"/>
      <c r="O499"/>
      <c r="P499"/>
      <c r="Q499"/>
      <c r="R499"/>
      <c r="S499"/>
      <c r="T499"/>
      <c r="U499"/>
      <c r="V499"/>
      <c r="X499"/>
    </row>
    <row r="500" spans="4:24" x14ac:dyDescent="0.5">
      <c r="D500"/>
      <c r="J500"/>
      <c r="K500"/>
      <c r="L500"/>
      <c r="M500"/>
      <c r="N500"/>
      <c r="O500"/>
      <c r="P500"/>
      <c r="Q500"/>
      <c r="R500"/>
      <c r="S500"/>
      <c r="T500"/>
      <c r="U500"/>
      <c r="V500"/>
      <c r="X500"/>
    </row>
    <row r="501" spans="4:24" x14ac:dyDescent="0.5">
      <c r="D501"/>
      <c r="J501"/>
      <c r="K501"/>
      <c r="L501"/>
      <c r="M501"/>
      <c r="N501"/>
      <c r="O501"/>
      <c r="P501"/>
      <c r="Q501"/>
      <c r="R501"/>
      <c r="S501"/>
      <c r="T501"/>
      <c r="U501"/>
      <c r="V501"/>
      <c r="X501"/>
    </row>
    <row r="502" spans="4:24" x14ac:dyDescent="0.5">
      <c r="D502"/>
      <c r="J502"/>
      <c r="K502"/>
      <c r="L502"/>
      <c r="M502"/>
      <c r="N502"/>
      <c r="O502"/>
      <c r="P502"/>
      <c r="Q502"/>
      <c r="R502"/>
      <c r="S502"/>
      <c r="T502"/>
      <c r="U502"/>
      <c r="V502"/>
      <c r="X502"/>
    </row>
    <row r="503" spans="4:24" x14ac:dyDescent="0.5">
      <c r="D503"/>
      <c r="J503"/>
      <c r="K503"/>
      <c r="L503"/>
      <c r="M503"/>
      <c r="N503"/>
      <c r="O503"/>
      <c r="P503"/>
      <c r="Q503"/>
      <c r="R503"/>
      <c r="S503"/>
      <c r="T503"/>
      <c r="U503"/>
      <c r="V503"/>
      <c r="X503"/>
    </row>
    <row r="504" spans="4:24" x14ac:dyDescent="0.5">
      <c r="D504"/>
      <c r="J504"/>
      <c r="K504"/>
      <c r="L504"/>
      <c r="M504"/>
      <c r="N504"/>
      <c r="O504"/>
      <c r="P504"/>
      <c r="Q504"/>
      <c r="R504"/>
      <c r="S504"/>
      <c r="T504"/>
      <c r="U504"/>
      <c r="V504"/>
      <c r="X504"/>
    </row>
    <row r="505" spans="4:24" x14ac:dyDescent="0.5">
      <c r="D505"/>
      <c r="J505"/>
      <c r="K505"/>
      <c r="L505"/>
      <c r="M505"/>
      <c r="N505"/>
      <c r="O505"/>
      <c r="P505"/>
      <c r="Q505"/>
      <c r="R505"/>
      <c r="S505"/>
      <c r="T505"/>
      <c r="U505"/>
      <c r="V505"/>
      <c r="X505"/>
    </row>
    <row r="506" spans="4:24" x14ac:dyDescent="0.5">
      <c r="D506"/>
      <c r="J506"/>
      <c r="K506"/>
      <c r="L506"/>
      <c r="M506"/>
      <c r="N506"/>
      <c r="O506"/>
      <c r="P506"/>
      <c r="Q506"/>
      <c r="R506"/>
      <c r="S506"/>
      <c r="T506"/>
      <c r="U506"/>
      <c r="V506"/>
      <c r="X506"/>
    </row>
    <row r="507" spans="4:24" x14ac:dyDescent="0.5">
      <c r="D507"/>
      <c r="J507"/>
      <c r="K507"/>
      <c r="L507"/>
      <c r="M507"/>
      <c r="N507"/>
      <c r="O507"/>
      <c r="P507"/>
      <c r="Q507"/>
      <c r="R507"/>
      <c r="S507"/>
      <c r="T507"/>
      <c r="U507"/>
      <c r="V507"/>
      <c r="X507"/>
    </row>
    <row r="508" spans="4:24" x14ac:dyDescent="0.5">
      <c r="D508"/>
      <c r="J508"/>
      <c r="K508"/>
      <c r="L508"/>
      <c r="M508"/>
      <c r="N508"/>
      <c r="O508"/>
      <c r="P508"/>
      <c r="Q508"/>
      <c r="R508"/>
      <c r="S508"/>
      <c r="T508"/>
      <c r="U508"/>
      <c r="V508"/>
      <c r="X508"/>
    </row>
    <row r="509" spans="4:24" x14ac:dyDescent="0.5">
      <c r="D509"/>
      <c r="J509"/>
      <c r="K509"/>
      <c r="L509"/>
      <c r="M509"/>
      <c r="N509"/>
      <c r="O509"/>
      <c r="P509"/>
      <c r="Q509"/>
      <c r="R509"/>
      <c r="S509"/>
      <c r="T509"/>
      <c r="U509"/>
      <c r="V509"/>
      <c r="X509"/>
    </row>
    <row r="510" spans="4:24" x14ac:dyDescent="0.5">
      <c r="D510"/>
      <c r="J510"/>
      <c r="K510"/>
      <c r="L510"/>
      <c r="M510"/>
      <c r="N510"/>
      <c r="O510"/>
      <c r="P510"/>
      <c r="Q510"/>
      <c r="R510"/>
      <c r="S510"/>
      <c r="T510"/>
      <c r="U510"/>
      <c r="V510"/>
      <c r="X510"/>
    </row>
    <row r="511" spans="4:24" x14ac:dyDescent="0.5">
      <c r="D511"/>
      <c r="J511"/>
      <c r="K511"/>
      <c r="L511"/>
      <c r="M511"/>
      <c r="N511"/>
      <c r="O511"/>
      <c r="P511"/>
      <c r="Q511"/>
      <c r="R511"/>
      <c r="S511"/>
      <c r="T511"/>
      <c r="U511"/>
      <c r="V511"/>
      <c r="X511"/>
    </row>
    <row r="512" spans="4:24" x14ac:dyDescent="0.5">
      <c r="D512"/>
      <c r="J512"/>
      <c r="K512"/>
      <c r="L512"/>
      <c r="M512"/>
      <c r="N512"/>
      <c r="O512"/>
      <c r="P512"/>
      <c r="Q512"/>
      <c r="R512"/>
      <c r="S512"/>
      <c r="T512"/>
      <c r="U512"/>
      <c r="V512"/>
      <c r="X512"/>
    </row>
    <row r="513" spans="4:24" x14ac:dyDescent="0.5">
      <c r="D513"/>
      <c r="J513"/>
      <c r="K513"/>
      <c r="L513"/>
      <c r="M513"/>
      <c r="N513"/>
      <c r="O513"/>
      <c r="P513"/>
      <c r="Q513"/>
      <c r="R513"/>
      <c r="S513"/>
      <c r="T513"/>
      <c r="U513"/>
      <c r="V513"/>
      <c r="X513"/>
    </row>
    <row r="514" spans="4:24" x14ac:dyDescent="0.5">
      <c r="D514"/>
      <c r="J514"/>
      <c r="K514"/>
      <c r="L514"/>
      <c r="M514"/>
      <c r="N514"/>
      <c r="O514"/>
      <c r="P514"/>
      <c r="Q514"/>
      <c r="R514"/>
      <c r="S514"/>
      <c r="T514"/>
      <c r="U514"/>
      <c r="V514"/>
      <c r="X514"/>
    </row>
    <row r="515" spans="4:24" x14ac:dyDescent="0.5">
      <c r="D515"/>
      <c r="J515"/>
      <c r="K515"/>
      <c r="L515"/>
      <c r="M515"/>
      <c r="N515"/>
      <c r="O515"/>
      <c r="P515"/>
      <c r="Q515"/>
      <c r="R515"/>
      <c r="S515"/>
      <c r="T515"/>
      <c r="U515"/>
      <c r="V515"/>
      <c r="X515"/>
    </row>
    <row r="516" spans="4:24" x14ac:dyDescent="0.5">
      <c r="D516"/>
      <c r="J516"/>
      <c r="K516"/>
      <c r="L516"/>
      <c r="M516"/>
      <c r="N516"/>
      <c r="O516"/>
      <c r="P516"/>
      <c r="Q516"/>
      <c r="R516"/>
      <c r="S516"/>
      <c r="T516"/>
      <c r="U516"/>
      <c r="V516"/>
      <c r="X516"/>
    </row>
    <row r="517" spans="4:24" x14ac:dyDescent="0.5">
      <c r="D517"/>
      <c r="J517"/>
      <c r="K517"/>
      <c r="L517"/>
      <c r="M517"/>
      <c r="N517"/>
      <c r="O517"/>
      <c r="P517"/>
      <c r="Q517"/>
      <c r="R517"/>
      <c r="S517"/>
      <c r="T517"/>
      <c r="U517"/>
      <c r="V517"/>
      <c r="X517"/>
    </row>
    <row r="518" spans="4:24" x14ac:dyDescent="0.5">
      <c r="D518"/>
      <c r="J518"/>
      <c r="K518"/>
      <c r="L518"/>
      <c r="M518"/>
      <c r="N518"/>
      <c r="O518"/>
      <c r="P518"/>
      <c r="Q518"/>
      <c r="R518"/>
      <c r="S518"/>
      <c r="T518"/>
      <c r="U518"/>
      <c r="V518"/>
      <c r="X518"/>
    </row>
    <row r="519" spans="4:24" x14ac:dyDescent="0.5">
      <c r="D519"/>
      <c r="J519"/>
      <c r="K519"/>
      <c r="L519"/>
      <c r="M519"/>
      <c r="N519"/>
      <c r="O519"/>
      <c r="P519"/>
      <c r="Q519"/>
      <c r="R519"/>
      <c r="S519"/>
      <c r="T519"/>
      <c r="U519"/>
      <c r="V519"/>
      <c r="X519"/>
    </row>
    <row r="520" spans="4:24" x14ac:dyDescent="0.5">
      <c r="D520"/>
      <c r="J520"/>
      <c r="K520"/>
      <c r="L520"/>
      <c r="M520"/>
      <c r="N520"/>
      <c r="O520"/>
      <c r="P520"/>
      <c r="Q520"/>
      <c r="R520"/>
      <c r="S520"/>
      <c r="T520"/>
      <c r="U520"/>
      <c r="V520"/>
      <c r="X520"/>
    </row>
    <row r="521" spans="4:24" x14ac:dyDescent="0.5">
      <c r="D521"/>
      <c r="J521"/>
      <c r="K521"/>
      <c r="L521"/>
      <c r="M521"/>
      <c r="N521"/>
      <c r="O521"/>
      <c r="P521"/>
      <c r="Q521"/>
      <c r="R521"/>
      <c r="S521"/>
      <c r="T521"/>
      <c r="U521"/>
      <c r="V521"/>
      <c r="X521"/>
    </row>
    <row r="522" spans="4:24" x14ac:dyDescent="0.5">
      <c r="D522"/>
      <c r="J522"/>
      <c r="K522"/>
      <c r="L522"/>
      <c r="M522"/>
      <c r="N522"/>
      <c r="O522"/>
      <c r="P522"/>
      <c r="Q522"/>
      <c r="R522"/>
      <c r="S522"/>
      <c r="T522"/>
      <c r="U522"/>
      <c r="V522"/>
      <c r="X522"/>
    </row>
    <row r="523" spans="4:24" x14ac:dyDescent="0.5">
      <c r="D523"/>
      <c r="J523"/>
      <c r="K523"/>
      <c r="L523"/>
      <c r="M523"/>
      <c r="N523"/>
      <c r="O523"/>
      <c r="P523"/>
      <c r="Q523"/>
      <c r="R523"/>
      <c r="S523"/>
      <c r="T523"/>
      <c r="U523"/>
      <c r="V523"/>
      <c r="X523"/>
    </row>
    <row r="524" spans="4:24" x14ac:dyDescent="0.5">
      <c r="D524"/>
      <c r="J524"/>
      <c r="K524"/>
      <c r="L524"/>
      <c r="M524"/>
      <c r="N524"/>
      <c r="O524"/>
      <c r="P524"/>
      <c r="Q524"/>
      <c r="R524"/>
      <c r="S524"/>
      <c r="T524"/>
      <c r="U524"/>
      <c r="V524"/>
      <c r="X524"/>
    </row>
    <row r="525" spans="4:24" x14ac:dyDescent="0.5">
      <c r="D525"/>
      <c r="J525"/>
      <c r="K525"/>
      <c r="L525"/>
      <c r="M525"/>
      <c r="N525"/>
      <c r="O525"/>
      <c r="P525"/>
      <c r="Q525"/>
      <c r="R525"/>
      <c r="S525"/>
      <c r="T525"/>
      <c r="U525"/>
      <c r="V525"/>
      <c r="X525"/>
    </row>
    <row r="526" spans="4:24" x14ac:dyDescent="0.5">
      <c r="D526"/>
      <c r="J526"/>
      <c r="K526"/>
      <c r="L526"/>
      <c r="M526"/>
      <c r="N526"/>
      <c r="O526"/>
      <c r="P526"/>
      <c r="Q526"/>
      <c r="R526"/>
      <c r="S526"/>
      <c r="T526"/>
      <c r="U526"/>
      <c r="V526"/>
      <c r="X526"/>
    </row>
    <row r="527" spans="4:24" x14ac:dyDescent="0.5">
      <c r="D527"/>
      <c r="J527"/>
      <c r="K527"/>
      <c r="L527"/>
      <c r="M527"/>
      <c r="N527"/>
      <c r="O527"/>
      <c r="P527"/>
      <c r="Q527"/>
      <c r="R527"/>
      <c r="S527"/>
      <c r="T527"/>
      <c r="U527"/>
      <c r="V527"/>
      <c r="X527"/>
    </row>
    <row r="528" spans="4:24" x14ac:dyDescent="0.5">
      <c r="D528"/>
      <c r="J528"/>
      <c r="K528"/>
      <c r="L528"/>
      <c r="M528"/>
      <c r="N528"/>
      <c r="O528"/>
      <c r="P528"/>
      <c r="Q528"/>
      <c r="R528"/>
      <c r="S528"/>
      <c r="T528"/>
      <c r="U528"/>
      <c r="V528"/>
      <c r="X528"/>
    </row>
    <row r="529" spans="4:24" x14ac:dyDescent="0.5">
      <c r="D529"/>
      <c r="J529"/>
      <c r="K529"/>
      <c r="L529"/>
      <c r="M529"/>
      <c r="N529"/>
      <c r="O529"/>
      <c r="P529"/>
      <c r="Q529"/>
      <c r="R529"/>
      <c r="S529"/>
      <c r="T529"/>
      <c r="U529"/>
      <c r="V529"/>
      <c r="X529"/>
    </row>
    <row r="530" spans="4:24" x14ac:dyDescent="0.5">
      <c r="D530"/>
      <c r="J530"/>
      <c r="K530"/>
      <c r="L530"/>
      <c r="M530"/>
      <c r="N530"/>
      <c r="O530"/>
      <c r="P530"/>
      <c r="Q530"/>
      <c r="R530"/>
      <c r="S530"/>
      <c r="T530"/>
      <c r="U530"/>
      <c r="V530"/>
      <c r="X530"/>
    </row>
    <row r="531" spans="4:24" x14ac:dyDescent="0.5">
      <c r="D531"/>
      <c r="J531"/>
      <c r="K531"/>
      <c r="L531"/>
      <c r="M531"/>
      <c r="N531"/>
      <c r="O531"/>
      <c r="P531"/>
      <c r="Q531"/>
      <c r="R531"/>
      <c r="S531"/>
      <c r="T531"/>
      <c r="U531"/>
      <c r="V531"/>
      <c r="X531"/>
    </row>
    <row r="532" spans="4:24" x14ac:dyDescent="0.5">
      <c r="D532"/>
      <c r="J532"/>
      <c r="K532"/>
      <c r="L532"/>
      <c r="M532"/>
      <c r="N532"/>
      <c r="O532"/>
      <c r="P532"/>
      <c r="Q532"/>
      <c r="R532"/>
      <c r="S532"/>
      <c r="T532"/>
      <c r="U532"/>
      <c r="V532"/>
      <c r="X532"/>
    </row>
    <row r="533" spans="4:24" x14ac:dyDescent="0.5">
      <c r="D533"/>
      <c r="J533"/>
      <c r="K533"/>
      <c r="L533"/>
      <c r="M533"/>
      <c r="N533"/>
      <c r="O533"/>
      <c r="P533"/>
      <c r="Q533"/>
      <c r="R533"/>
      <c r="S533"/>
      <c r="T533"/>
      <c r="U533"/>
      <c r="V533"/>
      <c r="X533"/>
    </row>
    <row r="534" spans="4:24" x14ac:dyDescent="0.5">
      <c r="D534"/>
      <c r="J534"/>
      <c r="K534"/>
      <c r="L534"/>
      <c r="M534"/>
      <c r="N534"/>
      <c r="O534"/>
      <c r="P534"/>
      <c r="Q534"/>
      <c r="R534"/>
      <c r="S534"/>
      <c r="T534"/>
      <c r="U534"/>
      <c r="V534"/>
      <c r="X534"/>
    </row>
    <row r="535" spans="4:24" x14ac:dyDescent="0.5">
      <c r="D535"/>
      <c r="J535"/>
      <c r="K535"/>
      <c r="L535"/>
      <c r="M535"/>
      <c r="N535"/>
      <c r="O535"/>
      <c r="P535"/>
      <c r="Q535"/>
      <c r="R535"/>
      <c r="S535"/>
      <c r="T535"/>
      <c r="U535"/>
      <c r="V535"/>
      <c r="X535"/>
    </row>
    <row r="536" spans="4:24" x14ac:dyDescent="0.5">
      <c r="D536"/>
      <c r="J536"/>
      <c r="K536"/>
      <c r="L536"/>
      <c r="M536"/>
      <c r="N536"/>
      <c r="O536"/>
      <c r="P536"/>
      <c r="Q536"/>
      <c r="R536"/>
      <c r="S536"/>
      <c r="T536"/>
      <c r="U536"/>
      <c r="V536"/>
      <c r="X536"/>
    </row>
    <row r="537" spans="4:24" x14ac:dyDescent="0.5">
      <c r="D537"/>
      <c r="J537"/>
      <c r="K537"/>
      <c r="L537"/>
      <c r="M537"/>
      <c r="N537"/>
      <c r="O537"/>
      <c r="P537"/>
      <c r="Q537"/>
      <c r="R537"/>
      <c r="S537"/>
      <c r="T537"/>
      <c r="U537"/>
      <c r="V537"/>
      <c r="X537"/>
    </row>
    <row r="538" spans="4:24" x14ac:dyDescent="0.5">
      <c r="D538"/>
      <c r="J538"/>
      <c r="K538"/>
      <c r="L538"/>
      <c r="M538"/>
      <c r="N538"/>
      <c r="O538"/>
      <c r="P538"/>
      <c r="Q538"/>
      <c r="R538"/>
      <c r="S538"/>
      <c r="T538"/>
      <c r="U538"/>
      <c r="V538"/>
      <c r="X538"/>
    </row>
    <row r="539" spans="4:24" x14ac:dyDescent="0.5">
      <c r="D539"/>
      <c r="J539"/>
      <c r="K539"/>
      <c r="L539"/>
      <c r="M539"/>
      <c r="N539"/>
      <c r="O539"/>
      <c r="P539"/>
      <c r="Q539"/>
      <c r="R539"/>
      <c r="S539"/>
      <c r="T539"/>
      <c r="U539"/>
      <c r="V539"/>
      <c r="X539"/>
    </row>
    <row r="540" spans="4:24" x14ac:dyDescent="0.5">
      <c r="D540"/>
      <c r="J540"/>
      <c r="K540"/>
      <c r="L540"/>
      <c r="M540"/>
      <c r="N540"/>
      <c r="O540"/>
      <c r="P540"/>
      <c r="Q540"/>
      <c r="R540"/>
      <c r="S540"/>
      <c r="T540"/>
      <c r="U540"/>
      <c r="V540"/>
      <c r="X540"/>
    </row>
    <row r="541" spans="4:24" x14ac:dyDescent="0.5">
      <c r="D541"/>
      <c r="J541"/>
      <c r="K541"/>
      <c r="L541"/>
      <c r="M541"/>
      <c r="N541"/>
      <c r="O541"/>
      <c r="P541"/>
      <c r="Q541"/>
      <c r="R541"/>
      <c r="S541"/>
      <c r="T541"/>
      <c r="U541"/>
      <c r="V541"/>
      <c r="X541"/>
    </row>
    <row r="542" spans="4:24" x14ac:dyDescent="0.5">
      <c r="D542"/>
      <c r="J542"/>
      <c r="K542"/>
      <c r="L542"/>
      <c r="M542"/>
      <c r="N542"/>
      <c r="O542"/>
      <c r="P542"/>
      <c r="Q542"/>
      <c r="R542"/>
      <c r="S542"/>
      <c r="T542"/>
      <c r="U542"/>
      <c r="V542"/>
      <c r="X542"/>
    </row>
    <row r="543" spans="4:24" x14ac:dyDescent="0.5">
      <c r="D543"/>
      <c r="J543"/>
      <c r="K543"/>
      <c r="L543"/>
      <c r="M543"/>
      <c r="N543"/>
      <c r="O543"/>
      <c r="P543"/>
      <c r="Q543"/>
      <c r="R543"/>
      <c r="S543"/>
      <c r="T543"/>
      <c r="U543"/>
      <c r="V543"/>
      <c r="X543"/>
    </row>
    <row r="544" spans="4:24" x14ac:dyDescent="0.5">
      <c r="D544"/>
      <c r="J544"/>
      <c r="K544"/>
      <c r="L544"/>
      <c r="M544"/>
      <c r="N544"/>
      <c r="O544"/>
      <c r="P544"/>
      <c r="Q544"/>
      <c r="R544"/>
      <c r="S544"/>
      <c r="T544"/>
      <c r="U544"/>
      <c r="V544"/>
      <c r="X544"/>
    </row>
    <row r="545" spans="4:24" x14ac:dyDescent="0.5">
      <c r="D545"/>
      <c r="J545"/>
      <c r="K545"/>
      <c r="L545"/>
      <c r="M545"/>
      <c r="N545"/>
      <c r="O545"/>
      <c r="P545"/>
      <c r="Q545"/>
      <c r="R545"/>
      <c r="S545"/>
      <c r="T545"/>
      <c r="U545"/>
      <c r="V545"/>
      <c r="X545"/>
    </row>
    <row r="546" spans="4:24" x14ac:dyDescent="0.5">
      <c r="D546"/>
      <c r="J546"/>
      <c r="K546"/>
      <c r="L546"/>
      <c r="M546"/>
      <c r="N546"/>
      <c r="O546"/>
      <c r="P546"/>
      <c r="Q546"/>
      <c r="R546"/>
      <c r="S546"/>
      <c r="T546"/>
      <c r="U546"/>
      <c r="V546"/>
      <c r="X546"/>
    </row>
    <row r="547" spans="4:24" x14ac:dyDescent="0.5">
      <c r="D547"/>
      <c r="J547"/>
      <c r="K547"/>
      <c r="L547"/>
      <c r="M547"/>
      <c r="N547"/>
      <c r="O547"/>
      <c r="P547"/>
      <c r="Q547"/>
      <c r="R547"/>
      <c r="S547"/>
      <c r="T547"/>
      <c r="U547"/>
      <c r="V547"/>
      <c r="X547"/>
    </row>
    <row r="548" spans="4:24" x14ac:dyDescent="0.5">
      <c r="D548"/>
      <c r="J548"/>
      <c r="K548"/>
      <c r="L548"/>
      <c r="M548"/>
      <c r="N548"/>
      <c r="O548"/>
      <c r="P548"/>
      <c r="Q548"/>
      <c r="R548"/>
      <c r="S548"/>
      <c r="T548"/>
      <c r="U548"/>
      <c r="V548"/>
      <c r="X548"/>
    </row>
    <row r="549" spans="4:24" x14ac:dyDescent="0.5">
      <c r="D549"/>
      <c r="J549"/>
      <c r="K549"/>
      <c r="L549"/>
      <c r="M549"/>
      <c r="N549"/>
      <c r="O549"/>
      <c r="P549"/>
      <c r="Q549"/>
      <c r="R549"/>
      <c r="S549"/>
      <c r="T549"/>
      <c r="U549"/>
      <c r="V549"/>
      <c r="X549"/>
    </row>
    <row r="550" spans="4:24" x14ac:dyDescent="0.5">
      <c r="D550"/>
      <c r="J550"/>
      <c r="K550"/>
      <c r="L550"/>
      <c r="M550"/>
      <c r="N550"/>
      <c r="O550"/>
      <c r="P550"/>
      <c r="Q550"/>
      <c r="R550"/>
      <c r="S550"/>
      <c r="T550"/>
      <c r="U550"/>
      <c r="V550"/>
      <c r="X550"/>
    </row>
    <row r="551" spans="4:24" x14ac:dyDescent="0.5">
      <c r="D551"/>
      <c r="J551"/>
      <c r="K551"/>
      <c r="L551"/>
      <c r="M551"/>
      <c r="N551"/>
      <c r="O551"/>
      <c r="P551"/>
      <c r="Q551"/>
      <c r="R551"/>
      <c r="S551"/>
      <c r="T551"/>
      <c r="U551"/>
      <c r="V551"/>
      <c r="X551"/>
    </row>
    <row r="552" spans="4:24" x14ac:dyDescent="0.5">
      <c r="D552"/>
      <c r="J552"/>
      <c r="K552"/>
      <c r="L552"/>
      <c r="M552"/>
      <c r="N552"/>
      <c r="O552"/>
      <c r="P552"/>
      <c r="Q552"/>
      <c r="R552"/>
      <c r="S552"/>
      <c r="T552"/>
      <c r="U552"/>
      <c r="V552"/>
      <c r="X552"/>
    </row>
    <row r="553" spans="4:24" x14ac:dyDescent="0.5">
      <c r="D553"/>
      <c r="J553"/>
      <c r="K553"/>
      <c r="L553"/>
      <c r="M553"/>
      <c r="N553"/>
      <c r="O553"/>
      <c r="P553"/>
      <c r="Q553"/>
      <c r="R553"/>
      <c r="S553"/>
      <c r="T553"/>
      <c r="U553"/>
      <c r="V553"/>
      <c r="X553"/>
    </row>
    <row r="554" spans="4:24" x14ac:dyDescent="0.5">
      <c r="D554"/>
      <c r="J554"/>
      <c r="K554"/>
      <c r="L554"/>
      <c r="M554"/>
      <c r="N554"/>
      <c r="O554"/>
      <c r="P554"/>
      <c r="Q554"/>
      <c r="R554"/>
      <c r="S554"/>
      <c r="T554"/>
      <c r="U554"/>
      <c r="V554"/>
      <c r="X554"/>
    </row>
    <row r="555" spans="4:24" x14ac:dyDescent="0.5">
      <c r="D555"/>
      <c r="J555"/>
      <c r="K555"/>
      <c r="L555"/>
      <c r="M555"/>
      <c r="N555"/>
      <c r="O555"/>
      <c r="P555"/>
      <c r="Q555"/>
      <c r="R555"/>
      <c r="S555"/>
      <c r="T555"/>
      <c r="U555"/>
      <c r="V555"/>
      <c r="X555"/>
    </row>
    <row r="556" spans="4:24" x14ac:dyDescent="0.5">
      <c r="D556"/>
      <c r="J556"/>
      <c r="K556"/>
      <c r="L556"/>
      <c r="M556"/>
      <c r="N556"/>
      <c r="O556"/>
      <c r="P556"/>
      <c r="Q556"/>
      <c r="R556"/>
      <c r="S556"/>
      <c r="T556"/>
      <c r="U556"/>
      <c r="V556"/>
      <c r="X556"/>
    </row>
    <row r="557" spans="4:24" x14ac:dyDescent="0.5">
      <c r="D557"/>
      <c r="J557"/>
      <c r="K557"/>
      <c r="L557"/>
      <c r="M557"/>
      <c r="N557"/>
      <c r="O557"/>
      <c r="P557"/>
      <c r="Q557"/>
      <c r="R557"/>
      <c r="S557"/>
      <c r="T557"/>
      <c r="U557"/>
      <c r="V557"/>
      <c r="X557"/>
    </row>
    <row r="558" spans="4:24" x14ac:dyDescent="0.5">
      <c r="D558"/>
      <c r="J558"/>
      <c r="K558"/>
      <c r="L558"/>
      <c r="M558"/>
      <c r="N558"/>
      <c r="O558"/>
      <c r="P558"/>
      <c r="Q558"/>
      <c r="R558"/>
      <c r="S558"/>
      <c r="T558"/>
      <c r="U558"/>
      <c r="V558"/>
      <c r="X558"/>
    </row>
    <row r="559" spans="4:24" x14ac:dyDescent="0.5">
      <c r="D559"/>
      <c r="J559"/>
      <c r="K559"/>
      <c r="L559"/>
      <c r="M559"/>
      <c r="N559"/>
      <c r="O559"/>
      <c r="P559"/>
      <c r="Q559"/>
      <c r="R559"/>
      <c r="S559"/>
      <c r="T559"/>
      <c r="U559"/>
      <c r="V559"/>
      <c r="X559"/>
    </row>
    <row r="560" spans="4:24" x14ac:dyDescent="0.5">
      <c r="D560"/>
      <c r="J560"/>
      <c r="K560"/>
      <c r="L560"/>
      <c r="M560"/>
      <c r="N560"/>
      <c r="O560"/>
      <c r="P560"/>
      <c r="Q560"/>
      <c r="R560"/>
      <c r="S560"/>
      <c r="T560"/>
      <c r="U560"/>
      <c r="V560"/>
      <c r="X560"/>
    </row>
    <row r="561" spans="4:24" x14ac:dyDescent="0.5">
      <c r="D561"/>
      <c r="J561"/>
      <c r="K561"/>
      <c r="L561"/>
      <c r="M561"/>
      <c r="N561"/>
      <c r="O561"/>
      <c r="P561"/>
      <c r="Q561"/>
      <c r="R561"/>
      <c r="S561"/>
      <c r="T561"/>
      <c r="U561"/>
      <c r="V561"/>
      <c r="X561"/>
    </row>
    <row r="562" spans="4:24" x14ac:dyDescent="0.5">
      <c r="D562"/>
      <c r="J562"/>
      <c r="K562"/>
      <c r="L562"/>
      <c r="M562"/>
      <c r="N562"/>
      <c r="O562"/>
      <c r="P562"/>
      <c r="Q562"/>
      <c r="R562"/>
      <c r="S562"/>
      <c r="T562"/>
      <c r="U562"/>
      <c r="V562"/>
      <c r="X562"/>
    </row>
    <row r="563" spans="4:24" x14ac:dyDescent="0.5">
      <c r="D563"/>
      <c r="J563"/>
      <c r="K563"/>
      <c r="L563"/>
      <c r="M563"/>
      <c r="N563"/>
      <c r="O563"/>
      <c r="P563"/>
      <c r="Q563"/>
      <c r="R563"/>
      <c r="S563"/>
      <c r="T563"/>
      <c r="U563"/>
      <c r="V563"/>
      <c r="X563"/>
    </row>
    <row r="564" spans="4:24" x14ac:dyDescent="0.5">
      <c r="D564"/>
      <c r="J564"/>
      <c r="K564"/>
      <c r="L564"/>
      <c r="M564"/>
      <c r="N564"/>
      <c r="O564"/>
      <c r="P564"/>
      <c r="Q564"/>
      <c r="R564"/>
      <c r="S564"/>
      <c r="T564"/>
      <c r="U564"/>
      <c r="V564"/>
      <c r="X564"/>
    </row>
    <row r="565" spans="4:24" x14ac:dyDescent="0.5">
      <c r="D565"/>
      <c r="J565"/>
      <c r="K565"/>
      <c r="L565"/>
      <c r="M565"/>
      <c r="N565"/>
      <c r="O565"/>
      <c r="P565"/>
      <c r="Q565"/>
      <c r="R565"/>
      <c r="S565"/>
      <c r="T565"/>
      <c r="U565"/>
      <c r="V565"/>
      <c r="X565"/>
    </row>
    <row r="566" spans="4:24" x14ac:dyDescent="0.5">
      <c r="D566"/>
      <c r="J566"/>
      <c r="K566"/>
      <c r="L566"/>
      <c r="M566"/>
      <c r="N566"/>
      <c r="O566"/>
      <c r="P566"/>
      <c r="Q566"/>
      <c r="R566"/>
      <c r="S566"/>
      <c r="T566"/>
      <c r="U566"/>
      <c r="V566"/>
      <c r="X566"/>
    </row>
    <row r="567" spans="4:24" x14ac:dyDescent="0.5">
      <c r="D567"/>
      <c r="J567"/>
      <c r="K567"/>
      <c r="L567"/>
      <c r="M567"/>
      <c r="N567"/>
      <c r="O567"/>
      <c r="P567"/>
      <c r="Q567"/>
      <c r="R567"/>
      <c r="S567"/>
      <c r="T567"/>
      <c r="U567"/>
      <c r="V567"/>
      <c r="X567"/>
    </row>
    <row r="568" spans="4:24" x14ac:dyDescent="0.5">
      <c r="D568"/>
      <c r="J568"/>
      <c r="K568"/>
      <c r="L568"/>
      <c r="M568"/>
      <c r="N568"/>
      <c r="O568"/>
      <c r="P568"/>
      <c r="Q568"/>
      <c r="R568"/>
      <c r="S568"/>
      <c r="T568"/>
      <c r="U568"/>
      <c r="V568"/>
      <c r="X568"/>
    </row>
    <row r="569" spans="4:24" x14ac:dyDescent="0.5">
      <c r="D569"/>
      <c r="J569"/>
      <c r="K569"/>
      <c r="L569"/>
      <c r="M569"/>
      <c r="N569"/>
      <c r="O569"/>
      <c r="P569"/>
      <c r="Q569"/>
      <c r="R569"/>
      <c r="S569"/>
      <c r="T569"/>
      <c r="U569"/>
      <c r="V569"/>
      <c r="X569"/>
    </row>
    <row r="570" spans="4:24" x14ac:dyDescent="0.5">
      <c r="D570"/>
      <c r="J570"/>
      <c r="K570"/>
      <c r="L570"/>
      <c r="M570"/>
      <c r="N570"/>
      <c r="O570"/>
      <c r="P570"/>
      <c r="Q570"/>
      <c r="R570"/>
      <c r="S570"/>
      <c r="T570"/>
      <c r="U570"/>
      <c r="V570"/>
      <c r="X570"/>
    </row>
    <row r="571" spans="4:24" x14ac:dyDescent="0.5">
      <c r="D571"/>
      <c r="J571"/>
      <c r="K571"/>
      <c r="L571"/>
      <c r="M571"/>
      <c r="N571"/>
      <c r="O571"/>
      <c r="P571"/>
      <c r="Q571"/>
      <c r="R571"/>
      <c r="S571"/>
      <c r="T571"/>
      <c r="U571"/>
      <c r="V571"/>
      <c r="X571"/>
    </row>
    <row r="572" spans="4:24" x14ac:dyDescent="0.5">
      <c r="D572"/>
      <c r="J572"/>
      <c r="K572"/>
      <c r="L572"/>
      <c r="M572"/>
      <c r="N572"/>
      <c r="O572"/>
      <c r="P572"/>
      <c r="Q572"/>
      <c r="R572"/>
      <c r="S572"/>
      <c r="T572"/>
      <c r="U572"/>
      <c r="V572"/>
      <c r="X572"/>
    </row>
    <row r="573" spans="4:24" x14ac:dyDescent="0.5">
      <c r="D573"/>
      <c r="J573"/>
      <c r="K573"/>
      <c r="L573"/>
      <c r="M573"/>
      <c r="N573"/>
      <c r="O573"/>
      <c r="P573"/>
      <c r="Q573"/>
      <c r="R573"/>
      <c r="S573"/>
      <c r="T573"/>
      <c r="U573"/>
      <c r="V573"/>
      <c r="X573"/>
    </row>
    <row r="574" spans="4:24" x14ac:dyDescent="0.5">
      <c r="D574"/>
      <c r="J574"/>
      <c r="K574"/>
      <c r="L574"/>
      <c r="M574"/>
      <c r="N574"/>
      <c r="O574"/>
      <c r="P574"/>
      <c r="Q574"/>
      <c r="R574"/>
      <c r="S574"/>
      <c r="T574"/>
      <c r="U574"/>
      <c r="V574"/>
      <c r="X574"/>
    </row>
    <row r="575" spans="4:24" x14ac:dyDescent="0.5">
      <c r="D575"/>
      <c r="J575"/>
      <c r="K575"/>
      <c r="L575"/>
      <c r="M575"/>
      <c r="N575"/>
      <c r="O575"/>
      <c r="P575"/>
      <c r="Q575"/>
      <c r="R575"/>
      <c r="S575"/>
      <c r="T575"/>
      <c r="U575"/>
      <c r="V575"/>
      <c r="X575"/>
    </row>
    <row r="576" spans="4:24" x14ac:dyDescent="0.5">
      <c r="D576"/>
      <c r="J576"/>
      <c r="K576"/>
      <c r="L576"/>
      <c r="M576"/>
      <c r="N576"/>
      <c r="O576"/>
      <c r="P576"/>
      <c r="Q576"/>
      <c r="R576"/>
      <c r="S576"/>
      <c r="T576"/>
      <c r="U576"/>
      <c r="V576"/>
      <c r="X576"/>
    </row>
    <row r="577" spans="4:24" x14ac:dyDescent="0.5">
      <c r="D577"/>
      <c r="J577"/>
      <c r="K577"/>
      <c r="L577"/>
      <c r="M577"/>
      <c r="N577"/>
      <c r="O577"/>
      <c r="P577"/>
      <c r="Q577"/>
      <c r="R577"/>
      <c r="S577"/>
      <c r="T577"/>
      <c r="U577"/>
      <c r="V577"/>
      <c r="X577"/>
    </row>
    <row r="578" spans="4:24" x14ac:dyDescent="0.5">
      <c r="D578"/>
      <c r="J578"/>
      <c r="K578"/>
      <c r="L578"/>
      <c r="M578"/>
      <c r="N578"/>
      <c r="O578"/>
      <c r="P578"/>
      <c r="Q578"/>
      <c r="R578"/>
      <c r="S578"/>
      <c r="T578"/>
      <c r="U578"/>
      <c r="V578"/>
      <c r="X578"/>
    </row>
    <row r="579" spans="4:24" x14ac:dyDescent="0.5">
      <c r="D579"/>
      <c r="J579"/>
      <c r="K579"/>
      <c r="L579"/>
      <c r="M579"/>
      <c r="N579"/>
      <c r="O579"/>
      <c r="P579"/>
      <c r="Q579"/>
      <c r="R579"/>
      <c r="S579"/>
      <c r="T579"/>
      <c r="U579"/>
      <c r="V579"/>
      <c r="X579"/>
    </row>
    <row r="580" spans="4:24" x14ac:dyDescent="0.5">
      <c r="D580"/>
      <c r="J580"/>
      <c r="K580"/>
      <c r="L580"/>
      <c r="M580"/>
      <c r="N580"/>
      <c r="O580"/>
      <c r="P580"/>
      <c r="Q580"/>
      <c r="R580"/>
      <c r="S580"/>
      <c r="T580"/>
      <c r="U580"/>
      <c r="V580"/>
      <c r="X580"/>
    </row>
    <row r="581" spans="4:24" x14ac:dyDescent="0.5">
      <c r="D581"/>
      <c r="J581"/>
      <c r="K581"/>
      <c r="L581"/>
      <c r="M581"/>
      <c r="N581"/>
      <c r="O581"/>
      <c r="P581"/>
      <c r="Q581"/>
      <c r="R581"/>
      <c r="S581"/>
      <c r="T581"/>
      <c r="U581"/>
      <c r="V581"/>
      <c r="X581"/>
    </row>
    <row r="582" spans="4:24" x14ac:dyDescent="0.5">
      <c r="D582"/>
      <c r="J582"/>
      <c r="K582"/>
      <c r="L582"/>
      <c r="M582"/>
      <c r="N582"/>
      <c r="O582"/>
      <c r="P582"/>
      <c r="Q582"/>
      <c r="R582"/>
      <c r="S582"/>
      <c r="T582"/>
      <c r="U582"/>
      <c r="V582"/>
      <c r="X582"/>
    </row>
    <row r="583" spans="4:24" x14ac:dyDescent="0.5">
      <c r="D583"/>
      <c r="J583"/>
      <c r="K583"/>
      <c r="L583"/>
      <c r="M583"/>
      <c r="N583"/>
      <c r="O583"/>
      <c r="P583"/>
      <c r="Q583"/>
      <c r="R583"/>
      <c r="S583"/>
      <c r="T583"/>
      <c r="U583"/>
      <c r="V583"/>
      <c r="X583"/>
    </row>
    <row r="584" spans="4:24" x14ac:dyDescent="0.5">
      <c r="D584"/>
      <c r="J584"/>
      <c r="K584"/>
      <c r="L584"/>
      <c r="M584"/>
      <c r="N584"/>
      <c r="O584"/>
      <c r="P584"/>
      <c r="Q584"/>
      <c r="R584"/>
      <c r="S584"/>
      <c r="T584"/>
      <c r="U584"/>
      <c r="V584"/>
      <c r="X584"/>
    </row>
    <row r="585" spans="4:24" x14ac:dyDescent="0.5">
      <c r="D585"/>
      <c r="J585"/>
      <c r="K585"/>
      <c r="L585"/>
      <c r="M585"/>
      <c r="N585"/>
      <c r="O585"/>
      <c r="P585"/>
      <c r="Q585"/>
      <c r="R585"/>
      <c r="S585"/>
      <c r="T585"/>
      <c r="U585"/>
      <c r="V585"/>
      <c r="X585"/>
    </row>
    <row r="586" spans="4:24" x14ac:dyDescent="0.5">
      <c r="D586"/>
      <c r="J586"/>
      <c r="K586"/>
      <c r="L586"/>
      <c r="M586"/>
      <c r="N586"/>
      <c r="O586"/>
      <c r="P586"/>
      <c r="Q586"/>
      <c r="R586"/>
      <c r="S586"/>
      <c r="T586"/>
      <c r="U586"/>
      <c r="V586"/>
      <c r="X586"/>
    </row>
    <row r="587" spans="4:24" x14ac:dyDescent="0.5">
      <c r="D587"/>
      <c r="J587"/>
      <c r="K587"/>
      <c r="L587"/>
      <c r="M587"/>
      <c r="N587"/>
      <c r="O587"/>
      <c r="P587"/>
      <c r="Q587"/>
      <c r="R587"/>
      <c r="S587"/>
      <c r="T587"/>
      <c r="U587"/>
      <c r="V587"/>
      <c r="X587"/>
    </row>
    <row r="588" spans="4:24" x14ac:dyDescent="0.5">
      <c r="D588"/>
      <c r="J588"/>
      <c r="K588"/>
      <c r="L588"/>
      <c r="M588"/>
      <c r="N588"/>
      <c r="O588"/>
      <c r="P588"/>
      <c r="Q588"/>
      <c r="R588"/>
      <c r="S588"/>
      <c r="T588"/>
      <c r="U588"/>
      <c r="V588"/>
      <c r="X588"/>
    </row>
    <row r="589" spans="4:24" x14ac:dyDescent="0.5">
      <c r="D589"/>
      <c r="J589"/>
      <c r="K589"/>
      <c r="L589"/>
      <c r="M589"/>
      <c r="N589"/>
      <c r="O589"/>
      <c r="P589"/>
      <c r="Q589"/>
      <c r="R589"/>
      <c r="S589"/>
      <c r="T589"/>
      <c r="U589"/>
      <c r="V589"/>
      <c r="X589"/>
    </row>
    <row r="590" spans="4:24" x14ac:dyDescent="0.5">
      <c r="D590"/>
      <c r="J590"/>
      <c r="K590"/>
      <c r="L590"/>
      <c r="M590"/>
      <c r="N590"/>
      <c r="O590"/>
      <c r="P590"/>
      <c r="Q590"/>
      <c r="R590"/>
      <c r="S590"/>
      <c r="T590"/>
      <c r="U590"/>
      <c r="V590"/>
      <c r="X590"/>
    </row>
    <row r="591" spans="4:24" x14ac:dyDescent="0.5">
      <c r="D591"/>
      <c r="J591"/>
      <c r="K591"/>
      <c r="L591"/>
      <c r="M591"/>
      <c r="N591"/>
      <c r="O591"/>
      <c r="P591"/>
      <c r="Q591"/>
      <c r="R591"/>
      <c r="S591"/>
      <c r="T591"/>
      <c r="U591"/>
      <c r="V591"/>
      <c r="X591"/>
    </row>
    <row r="592" spans="4:24" x14ac:dyDescent="0.5">
      <c r="D592"/>
      <c r="J592"/>
      <c r="K592"/>
      <c r="L592"/>
      <c r="M592"/>
      <c r="N592"/>
      <c r="O592"/>
      <c r="P592"/>
      <c r="Q592"/>
      <c r="R592"/>
      <c r="S592"/>
      <c r="T592"/>
      <c r="U592"/>
      <c r="V592"/>
      <c r="X592"/>
    </row>
    <row r="593" spans="4:24" x14ac:dyDescent="0.5">
      <c r="D593"/>
      <c r="J593"/>
      <c r="K593"/>
      <c r="L593"/>
      <c r="M593"/>
      <c r="N593"/>
      <c r="O593"/>
      <c r="P593"/>
      <c r="Q593"/>
      <c r="R593"/>
      <c r="S593"/>
      <c r="T593"/>
      <c r="U593"/>
      <c r="V593"/>
      <c r="X593"/>
    </row>
    <row r="594" spans="4:24" x14ac:dyDescent="0.5">
      <c r="D594"/>
      <c r="J594"/>
      <c r="K594"/>
      <c r="L594"/>
      <c r="M594"/>
      <c r="N594"/>
      <c r="O594"/>
      <c r="P594"/>
      <c r="Q594"/>
      <c r="R594"/>
      <c r="S594"/>
      <c r="T594"/>
      <c r="U594"/>
      <c r="V594"/>
      <c r="X594"/>
    </row>
    <row r="595" spans="4:24" x14ac:dyDescent="0.5">
      <c r="D595"/>
      <c r="J595"/>
      <c r="K595"/>
      <c r="L595"/>
      <c r="M595"/>
      <c r="N595"/>
      <c r="O595"/>
      <c r="P595"/>
      <c r="Q595"/>
      <c r="R595"/>
      <c r="S595"/>
      <c r="T595"/>
      <c r="U595"/>
      <c r="V595"/>
      <c r="X595"/>
    </row>
    <row r="596" spans="4:24" x14ac:dyDescent="0.5">
      <c r="D596"/>
      <c r="J596"/>
      <c r="K596"/>
      <c r="L596"/>
      <c r="M596"/>
      <c r="N596"/>
      <c r="O596"/>
      <c r="P596"/>
      <c r="Q596"/>
      <c r="R596"/>
      <c r="S596"/>
      <c r="T596"/>
      <c r="U596"/>
      <c r="V596"/>
      <c r="X596"/>
    </row>
    <row r="597" spans="4:24" x14ac:dyDescent="0.5">
      <c r="D597"/>
      <c r="J597"/>
      <c r="K597"/>
      <c r="L597"/>
      <c r="M597"/>
      <c r="N597"/>
      <c r="O597"/>
      <c r="P597"/>
      <c r="Q597"/>
      <c r="R597"/>
      <c r="S597"/>
      <c r="T597"/>
      <c r="U597"/>
      <c r="V597"/>
      <c r="X597"/>
    </row>
    <row r="598" spans="4:24" x14ac:dyDescent="0.5">
      <c r="D598"/>
      <c r="J598"/>
      <c r="K598"/>
      <c r="L598"/>
      <c r="M598"/>
      <c r="N598"/>
      <c r="O598"/>
      <c r="P598"/>
      <c r="Q598"/>
      <c r="R598"/>
      <c r="S598"/>
      <c r="T598"/>
      <c r="U598"/>
      <c r="V598"/>
      <c r="X598"/>
    </row>
    <row r="599" spans="4:24" x14ac:dyDescent="0.5">
      <c r="D599"/>
      <c r="J599"/>
      <c r="K599"/>
      <c r="L599"/>
      <c r="M599"/>
      <c r="N599"/>
      <c r="O599"/>
      <c r="P599"/>
      <c r="Q599"/>
      <c r="R599"/>
      <c r="S599"/>
      <c r="T599"/>
      <c r="U599"/>
      <c r="V599"/>
      <c r="X599"/>
    </row>
    <row r="600" spans="4:24" x14ac:dyDescent="0.5">
      <c r="D600"/>
      <c r="J600"/>
      <c r="K600"/>
      <c r="L600"/>
      <c r="M600"/>
      <c r="N600"/>
      <c r="O600"/>
      <c r="P600"/>
      <c r="Q600"/>
      <c r="R600"/>
      <c r="S600"/>
      <c r="T600"/>
      <c r="U600"/>
      <c r="V600"/>
      <c r="X600"/>
    </row>
    <row r="601" spans="4:24" x14ac:dyDescent="0.5">
      <c r="D601"/>
      <c r="J601"/>
      <c r="K601"/>
      <c r="L601"/>
      <c r="M601"/>
      <c r="N601"/>
      <c r="O601"/>
      <c r="P601"/>
      <c r="Q601"/>
      <c r="R601"/>
      <c r="S601"/>
      <c r="T601"/>
      <c r="U601"/>
      <c r="V601"/>
      <c r="X601"/>
    </row>
    <row r="602" spans="4:24" x14ac:dyDescent="0.5">
      <c r="D602"/>
      <c r="J602"/>
      <c r="K602"/>
      <c r="L602"/>
      <c r="M602"/>
      <c r="N602"/>
      <c r="O602"/>
      <c r="P602"/>
      <c r="Q602"/>
      <c r="R602"/>
      <c r="S602"/>
      <c r="T602"/>
      <c r="U602"/>
      <c r="V602"/>
      <c r="X602"/>
    </row>
    <row r="603" spans="4:24" x14ac:dyDescent="0.5">
      <c r="D603"/>
      <c r="J603"/>
      <c r="K603"/>
      <c r="L603"/>
      <c r="M603"/>
      <c r="N603"/>
      <c r="O603"/>
      <c r="P603"/>
      <c r="Q603"/>
      <c r="R603"/>
      <c r="S603"/>
      <c r="T603"/>
      <c r="U603"/>
      <c r="V603"/>
      <c r="X603"/>
    </row>
    <row r="604" spans="4:24" x14ac:dyDescent="0.5">
      <c r="D604"/>
      <c r="J604"/>
      <c r="K604"/>
      <c r="L604"/>
      <c r="M604"/>
      <c r="N604"/>
      <c r="O604"/>
      <c r="P604"/>
      <c r="Q604"/>
      <c r="R604"/>
      <c r="S604"/>
      <c r="T604"/>
      <c r="U604"/>
      <c r="V604"/>
      <c r="X604"/>
    </row>
    <row r="605" spans="4:24" x14ac:dyDescent="0.5">
      <c r="D605"/>
      <c r="J605"/>
      <c r="K605"/>
      <c r="L605"/>
      <c r="M605"/>
      <c r="N605"/>
      <c r="O605"/>
      <c r="P605"/>
      <c r="Q605"/>
      <c r="R605"/>
      <c r="S605"/>
      <c r="T605"/>
      <c r="U605"/>
      <c r="V605"/>
      <c r="X605"/>
    </row>
    <row r="606" spans="4:24" x14ac:dyDescent="0.5">
      <c r="D606"/>
      <c r="J606"/>
      <c r="K606"/>
      <c r="L606"/>
      <c r="M606"/>
      <c r="N606"/>
      <c r="O606"/>
      <c r="P606"/>
      <c r="Q606"/>
      <c r="R606"/>
      <c r="S606"/>
      <c r="T606"/>
      <c r="U606"/>
      <c r="V606"/>
      <c r="X606"/>
    </row>
    <row r="607" spans="4:24" x14ac:dyDescent="0.5">
      <c r="D607"/>
      <c r="J607"/>
      <c r="K607"/>
      <c r="L607"/>
      <c r="M607"/>
      <c r="N607"/>
      <c r="O607"/>
      <c r="P607"/>
      <c r="Q607"/>
      <c r="R607"/>
      <c r="S607"/>
      <c r="T607"/>
      <c r="U607"/>
      <c r="V607"/>
      <c r="X607"/>
    </row>
    <row r="608" spans="4:24" x14ac:dyDescent="0.5">
      <c r="D608"/>
      <c r="J608"/>
      <c r="K608"/>
      <c r="L608"/>
      <c r="M608"/>
      <c r="N608"/>
      <c r="O608"/>
      <c r="P608"/>
      <c r="Q608"/>
      <c r="R608"/>
      <c r="S608"/>
      <c r="T608"/>
      <c r="U608"/>
      <c r="V608"/>
      <c r="X608"/>
    </row>
    <row r="609" spans="4:24" x14ac:dyDescent="0.5">
      <c r="D609"/>
      <c r="J609"/>
      <c r="K609"/>
      <c r="L609"/>
      <c r="M609"/>
      <c r="N609"/>
      <c r="O609"/>
      <c r="P609"/>
      <c r="Q609"/>
      <c r="R609"/>
      <c r="S609"/>
      <c r="T609"/>
      <c r="U609"/>
      <c r="V609"/>
      <c r="X609"/>
    </row>
    <row r="610" spans="4:24" x14ac:dyDescent="0.5">
      <c r="D610"/>
      <c r="J610"/>
      <c r="K610"/>
      <c r="L610"/>
      <c r="M610"/>
      <c r="N610"/>
      <c r="O610"/>
      <c r="P610"/>
      <c r="Q610"/>
      <c r="R610"/>
      <c r="S610"/>
      <c r="T610"/>
      <c r="U610"/>
      <c r="V610"/>
      <c r="X610"/>
    </row>
    <row r="611" spans="4:24" x14ac:dyDescent="0.5">
      <c r="D611"/>
      <c r="J611"/>
      <c r="K611"/>
      <c r="L611"/>
      <c r="M611"/>
      <c r="N611"/>
      <c r="O611"/>
      <c r="P611"/>
      <c r="Q611"/>
      <c r="R611"/>
      <c r="S611"/>
      <c r="T611"/>
      <c r="U611"/>
      <c r="V611"/>
      <c r="X611"/>
    </row>
    <row r="612" spans="4:24" x14ac:dyDescent="0.5">
      <c r="D612"/>
      <c r="J612"/>
      <c r="K612"/>
      <c r="L612"/>
      <c r="M612"/>
      <c r="N612"/>
      <c r="O612"/>
      <c r="P612"/>
      <c r="Q612"/>
      <c r="R612"/>
      <c r="S612"/>
      <c r="T612"/>
      <c r="U612"/>
      <c r="V612"/>
      <c r="X612"/>
    </row>
    <row r="613" spans="4:24" x14ac:dyDescent="0.5">
      <c r="D613"/>
      <c r="J613"/>
      <c r="K613"/>
      <c r="L613"/>
      <c r="M613"/>
      <c r="N613"/>
      <c r="O613"/>
      <c r="P613"/>
      <c r="Q613"/>
      <c r="R613"/>
      <c r="S613"/>
      <c r="T613"/>
      <c r="U613"/>
      <c r="V613"/>
      <c r="X613"/>
    </row>
    <row r="614" spans="4:24" x14ac:dyDescent="0.5">
      <c r="D614"/>
      <c r="J614"/>
      <c r="K614"/>
      <c r="L614"/>
      <c r="M614"/>
      <c r="N614"/>
      <c r="O614"/>
      <c r="P614"/>
      <c r="Q614"/>
      <c r="R614"/>
      <c r="S614"/>
      <c r="T614"/>
      <c r="U614"/>
      <c r="V614"/>
      <c r="X614"/>
    </row>
    <row r="615" spans="4:24" x14ac:dyDescent="0.5">
      <c r="D615"/>
      <c r="J615"/>
      <c r="K615"/>
      <c r="L615"/>
      <c r="M615"/>
      <c r="N615"/>
      <c r="O615"/>
      <c r="P615"/>
      <c r="Q615"/>
      <c r="R615"/>
      <c r="S615"/>
      <c r="T615"/>
      <c r="U615"/>
      <c r="V615"/>
      <c r="X615"/>
    </row>
    <row r="616" spans="4:24" x14ac:dyDescent="0.5">
      <c r="D616"/>
      <c r="J616"/>
      <c r="K616"/>
      <c r="L616"/>
      <c r="M616"/>
      <c r="N616"/>
      <c r="O616"/>
      <c r="P616"/>
      <c r="Q616"/>
      <c r="R616"/>
      <c r="S616"/>
      <c r="T616"/>
      <c r="U616"/>
      <c r="V616"/>
      <c r="X616"/>
    </row>
    <row r="617" spans="4:24" x14ac:dyDescent="0.5">
      <c r="D617"/>
      <c r="J617"/>
      <c r="K617"/>
      <c r="L617"/>
      <c r="M617"/>
      <c r="N617"/>
      <c r="O617"/>
      <c r="P617"/>
      <c r="Q617"/>
      <c r="R617"/>
      <c r="S617"/>
      <c r="T617"/>
      <c r="U617"/>
      <c r="V617"/>
      <c r="X617"/>
    </row>
    <row r="618" spans="4:24" x14ac:dyDescent="0.5">
      <c r="D618"/>
      <c r="J618"/>
      <c r="K618"/>
      <c r="L618"/>
      <c r="M618"/>
      <c r="N618"/>
      <c r="O618"/>
      <c r="P618"/>
      <c r="Q618"/>
      <c r="R618"/>
      <c r="S618"/>
      <c r="T618"/>
      <c r="U618"/>
      <c r="V618"/>
      <c r="X618"/>
    </row>
    <row r="619" spans="4:24" x14ac:dyDescent="0.5">
      <c r="D619"/>
      <c r="J619"/>
      <c r="K619"/>
      <c r="L619"/>
      <c r="M619"/>
      <c r="N619"/>
      <c r="O619"/>
      <c r="P619"/>
      <c r="Q619"/>
      <c r="R619"/>
      <c r="S619"/>
      <c r="T619"/>
      <c r="U619"/>
      <c r="V619"/>
      <c r="X619"/>
    </row>
    <row r="620" spans="4:24" x14ac:dyDescent="0.5">
      <c r="D620"/>
      <c r="J620"/>
      <c r="K620"/>
      <c r="L620"/>
      <c r="M620"/>
      <c r="N620"/>
      <c r="O620"/>
      <c r="P620"/>
      <c r="Q620"/>
      <c r="R620"/>
      <c r="S620"/>
      <c r="T620"/>
      <c r="U620"/>
      <c r="V620"/>
      <c r="X620"/>
    </row>
    <row r="621" spans="4:24" x14ac:dyDescent="0.5">
      <c r="D621"/>
      <c r="J621"/>
      <c r="K621"/>
      <c r="L621"/>
      <c r="M621"/>
      <c r="N621"/>
      <c r="O621"/>
      <c r="P621"/>
      <c r="Q621"/>
      <c r="R621"/>
      <c r="S621"/>
      <c r="T621"/>
      <c r="U621"/>
      <c r="V621"/>
      <c r="X621"/>
    </row>
    <row r="622" spans="4:24" x14ac:dyDescent="0.5">
      <c r="D622"/>
      <c r="J622"/>
      <c r="K622"/>
      <c r="L622"/>
      <c r="M622"/>
      <c r="N622"/>
      <c r="O622"/>
      <c r="P622"/>
      <c r="Q622"/>
      <c r="R622"/>
      <c r="S622"/>
      <c r="T622"/>
      <c r="U622"/>
      <c r="V622"/>
      <c r="X622"/>
    </row>
    <row r="623" spans="4:24" x14ac:dyDescent="0.5">
      <c r="D623"/>
      <c r="J623"/>
      <c r="K623"/>
      <c r="L623"/>
      <c r="M623"/>
      <c r="N623"/>
      <c r="O623"/>
      <c r="P623"/>
      <c r="Q623"/>
      <c r="R623"/>
      <c r="S623"/>
      <c r="T623"/>
      <c r="U623"/>
      <c r="V623"/>
      <c r="X623"/>
    </row>
    <row r="624" spans="4:24" x14ac:dyDescent="0.5">
      <c r="D624"/>
      <c r="J624"/>
      <c r="K624"/>
      <c r="L624"/>
      <c r="M624"/>
      <c r="N624"/>
      <c r="O624"/>
      <c r="P624"/>
      <c r="Q624"/>
      <c r="R624"/>
      <c r="S624"/>
      <c r="T624"/>
      <c r="U624"/>
      <c r="V624"/>
      <c r="X624"/>
    </row>
    <row r="625" spans="4:24" x14ac:dyDescent="0.5">
      <c r="D625"/>
      <c r="J625"/>
      <c r="K625"/>
      <c r="L625"/>
      <c r="M625"/>
      <c r="N625"/>
      <c r="O625"/>
      <c r="P625"/>
      <c r="Q625"/>
      <c r="R625"/>
      <c r="S625"/>
      <c r="T625"/>
      <c r="U625"/>
      <c r="V625"/>
      <c r="X625"/>
    </row>
    <row r="626" spans="4:24" x14ac:dyDescent="0.5">
      <c r="D626"/>
      <c r="J626"/>
      <c r="K626"/>
      <c r="L626"/>
      <c r="M626"/>
      <c r="N626"/>
      <c r="O626"/>
      <c r="P626"/>
      <c r="Q626"/>
      <c r="R626"/>
      <c r="S626"/>
      <c r="T626"/>
      <c r="U626"/>
      <c r="V626"/>
      <c r="X626"/>
    </row>
    <row r="627" spans="4:24" x14ac:dyDescent="0.5">
      <c r="D627"/>
      <c r="J627"/>
      <c r="K627"/>
      <c r="L627"/>
      <c r="M627"/>
      <c r="N627"/>
      <c r="O627"/>
      <c r="P627"/>
      <c r="Q627"/>
      <c r="R627"/>
      <c r="S627"/>
      <c r="T627"/>
      <c r="U627"/>
      <c r="V627"/>
      <c r="X627"/>
    </row>
    <row r="628" spans="4:24" x14ac:dyDescent="0.5">
      <c r="D628"/>
      <c r="J628"/>
      <c r="K628"/>
      <c r="L628"/>
      <c r="M628"/>
      <c r="N628"/>
      <c r="O628"/>
      <c r="P628"/>
      <c r="Q628"/>
      <c r="R628"/>
      <c r="S628"/>
      <c r="T628"/>
      <c r="U628"/>
      <c r="V628"/>
      <c r="X628"/>
    </row>
    <row r="629" spans="4:24" x14ac:dyDescent="0.5">
      <c r="D629"/>
      <c r="J629"/>
      <c r="K629"/>
      <c r="L629"/>
      <c r="M629"/>
      <c r="N629"/>
      <c r="O629"/>
      <c r="P629"/>
      <c r="Q629"/>
      <c r="R629"/>
      <c r="S629"/>
      <c r="T629"/>
      <c r="U629"/>
      <c r="V629"/>
      <c r="X629"/>
    </row>
    <row r="630" spans="4:24" x14ac:dyDescent="0.5">
      <c r="D630"/>
      <c r="J630"/>
      <c r="K630"/>
      <c r="L630"/>
      <c r="M630"/>
      <c r="N630"/>
      <c r="O630"/>
      <c r="P630"/>
      <c r="Q630"/>
      <c r="R630"/>
      <c r="S630"/>
      <c r="T630"/>
      <c r="U630"/>
      <c r="V630"/>
      <c r="X630"/>
    </row>
    <row r="631" spans="4:24" x14ac:dyDescent="0.5">
      <c r="D631"/>
      <c r="J631"/>
      <c r="K631"/>
      <c r="L631"/>
      <c r="M631"/>
      <c r="N631"/>
      <c r="O631"/>
      <c r="P631"/>
      <c r="Q631"/>
      <c r="R631"/>
      <c r="S631"/>
      <c r="T631"/>
      <c r="U631"/>
      <c r="V631"/>
      <c r="X631"/>
    </row>
    <row r="632" spans="4:24" x14ac:dyDescent="0.5">
      <c r="D632"/>
      <c r="J632"/>
      <c r="K632"/>
      <c r="L632"/>
      <c r="M632"/>
      <c r="N632"/>
      <c r="O632"/>
      <c r="P632"/>
      <c r="Q632"/>
      <c r="R632"/>
      <c r="S632"/>
      <c r="T632"/>
      <c r="U632"/>
      <c r="V632"/>
      <c r="X632"/>
    </row>
    <row r="633" spans="4:24" x14ac:dyDescent="0.5">
      <c r="D633"/>
      <c r="J633"/>
      <c r="K633"/>
      <c r="L633"/>
      <c r="M633"/>
      <c r="N633"/>
      <c r="O633"/>
      <c r="P633"/>
      <c r="Q633"/>
      <c r="R633"/>
      <c r="S633"/>
      <c r="T633"/>
      <c r="U633"/>
      <c r="V633"/>
      <c r="X633"/>
    </row>
    <row r="634" spans="4:24" x14ac:dyDescent="0.5">
      <c r="D634"/>
      <c r="J634"/>
      <c r="K634"/>
      <c r="L634"/>
      <c r="M634"/>
      <c r="N634"/>
      <c r="O634"/>
      <c r="P634"/>
      <c r="Q634"/>
      <c r="R634"/>
      <c r="S634"/>
      <c r="T634"/>
      <c r="U634"/>
      <c r="V634"/>
      <c r="X634"/>
    </row>
    <row r="635" spans="4:24" x14ac:dyDescent="0.5">
      <c r="D635"/>
      <c r="J635"/>
      <c r="K635"/>
      <c r="L635"/>
      <c r="M635"/>
      <c r="N635"/>
      <c r="O635"/>
      <c r="P635"/>
      <c r="Q635"/>
      <c r="R635"/>
      <c r="S635"/>
      <c r="T635"/>
      <c r="U635"/>
      <c r="V635"/>
      <c r="X635"/>
    </row>
    <row r="636" spans="4:24" x14ac:dyDescent="0.5">
      <c r="D636"/>
      <c r="J636"/>
      <c r="K636"/>
      <c r="L636"/>
      <c r="M636"/>
      <c r="N636"/>
      <c r="O636"/>
      <c r="P636"/>
      <c r="Q636"/>
      <c r="R636"/>
      <c r="S636"/>
      <c r="T636"/>
      <c r="U636"/>
      <c r="V636"/>
      <c r="X636"/>
    </row>
    <row r="637" spans="4:24" x14ac:dyDescent="0.5">
      <c r="D637"/>
      <c r="J637"/>
      <c r="K637"/>
      <c r="L637"/>
      <c r="M637"/>
      <c r="N637"/>
      <c r="O637"/>
      <c r="P637"/>
      <c r="Q637"/>
      <c r="R637"/>
      <c r="S637"/>
      <c r="T637"/>
      <c r="U637"/>
      <c r="V637"/>
      <c r="X637"/>
    </row>
    <row r="638" spans="4:24" x14ac:dyDescent="0.5">
      <c r="D638"/>
      <c r="J638"/>
      <c r="K638"/>
      <c r="L638"/>
      <c r="M638"/>
      <c r="N638"/>
      <c r="O638"/>
      <c r="P638"/>
      <c r="Q638"/>
      <c r="R638"/>
      <c r="S638"/>
      <c r="T638"/>
      <c r="U638"/>
      <c r="V638"/>
      <c r="X638"/>
    </row>
    <row r="639" spans="4:24" x14ac:dyDescent="0.5">
      <c r="D639"/>
      <c r="J639"/>
      <c r="K639"/>
      <c r="L639"/>
      <c r="M639"/>
      <c r="N639"/>
      <c r="O639"/>
      <c r="P639"/>
      <c r="Q639"/>
      <c r="R639"/>
      <c r="S639"/>
      <c r="T639"/>
      <c r="U639"/>
      <c r="V639"/>
      <c r="X639"/>
    </row>
    <row r="640" spans="4:24" x14ac:dyDescent="0.5">
      <c r="D640"/>
      <c r="J640"/>
      <c r="K640"/>
      <c r="L640"/>
      <c r="M640"/>
      <c r="N640"/>
      <c r="O640"/>
      <c r="P640"/>
      <c r="Q640"/>
      <c r="R640"/>
      <c r="S640"/>
      <c r="T640"/>
      <c r="U640"/>
      <c r="V640"/>
      <c r="X640"/>
    </row>
    <row r="641" spans="4:24" x14ac:dyDescent="0.5">
      <c r="D641"/>
      <c r="J641"/>
      <c r="K641"/>
      <c r="L641"/>
      <c r="M641"/>
      <c r="N641"/>
      <c r="O641"/>
      <c r="P641"/>
      <c r="Q641"/>
      <c r="R641"/>
      <c r="S641"/>
      <c r="T641"/>
      <c r="U641"/>
      <c r="V641"/>
      <c r="X641"/>
    </row>
    <row r="642" spans="4:24" x14ac:dyDescent="0.5">
      <c r="D642"/>
      <c r="J642"/>
      <c r="K642"/>
      <c r="L642"/>
      <c r="M642"/>
      <c r="N642"/>
      <c r="O642"/>
      <c r="P642"/>
      <c r="Q642"/>
      <c r="R642"/>
      <c r="S642"/>
      <c r="T642"/>
      <c r="U642"/>
      <c r="V642"/>
      <c r="X642"/>
    </row>
    <row r="643" spans="4:24" x14ac:dyDescent="0.5">
      <c r="D643"/>
      <c r="J643"/>
      <c r="K643"/>
      <c r="L643"/>
      <c r="M643"/>
      <c r="N643"/>
      <c r="O643"/>
      <c r="P643"/>
      <c r="Q643"/>
      <c r="R643"/>
      <c r="S643"/>
      <c r="T643"/>
      <c r="U643"/>
      <c r="V643"/>
      <c r="X643"/>
    </row>
    <row r="644" spans="4:24" x14ac:dyDescent="0.5">
      <c r="D644"/>
      <c r="J644"/>
      <c r="K644"/>
      <c r="L644"/>
      <c r="M644"/>
      <c r="N644"/>
      <c r="O644"/>
      <c r="P644"/>
      <c r="Q644"/>
      <c r="R644"/>
      <c r="S644"/>
      <c r="T644"/>
      <c r="U644"/>
      <c r="V644"/>
      <c r="X644"/>
    </row>
    <row r="645" spans="4:24" x14ac:dyDescent="0.5">
      <c r="D645"/>
      <c r="J645"/>
      <c r="K645"/>
      <c r="L645"/>
      <c r="M645"/>
      <c r="N645"/>
      <c r="O645"/>
      <c r="P645"/>
      <c r="Q645"/>
      <c r="R645"/>
      <c r="S645"/>
      <c r="T645"/>
      <c r="U645"/>
      <c r="V645"/>
      <c r="X645"/>
    </row>
    <row r="646" spans="4:24" x14ac:dyDescent="0.5">
      <c r="D646"/>
      <c r="J646"/>
      <c r="K646"/>
      <c r="L646"/>
      <c r="M646"/>
      <c r="N646"/>
      <c r="O646"/>
      <c r="P646"/>
      <c r="Q646"/>
      <c r="R646"/>
      <c r="S646"/>
      <c r="T646"/>
      <c r="U646"/>
      <c r="V646"/>
      <c r="X646"/>
    </row>
    <row r="647" spans="4:24" x14ac:dyDescent="0.5">
      <c r="D647"/>
      <c r="J647"/>
      <c r="K647"/>
      <c r="L647"/>
      <c r="M647"/>
      <c r="N647"/>
      <c r="O647"/>
      <c r="P647"/>
      <c r="Q647"/>
      <c r="R647"/>
      <c r="S647"/>
      <c r="T647"/>
      <c r="U647"/>
      <c r="V647"/>
      <c r="X647"/>
    </row>
    <row r="648" spans="4:24" x14ac:dyDescent="0.5">
      <c r="D648"/>
      <c r="J648"/>
      <c r="K648"/>
      <c r="L648"/>
      <c r="M648"/>
      <c r="N648"/>
      <c r="O648"/>
      <c r="P648"/>
      <c r="Q648"/>
      <c r="R648"/>
      <c r="S648"/>
      <c r="T648"/>
      <c r="U648"/>
      <c r="V648"/>
      <c r="X648"/>
    </row>
    <row r="649" spans="4:24" x14ac:dyDescent="0.5">
      <c r="D649"/>
      <c r="J649"/>
      <c r="K649"/>
      <c r="L649"/>
      <c r="M649"/>
      <c r="N649"/>
      <c r="O649"/>
      <c r="P649"/>
      <c r="Q649"/>
      <c r="R649"/>
      <c r="S649"/>
      <c r="T649"/>
      <c r="U649"/>
      <c r="V649"/>
      <c r="X649"/>
    </row>
    <row r="650" spans="4:24" x14ac:dyDescent="0.5">
      <c r="D650"/>
      <c r="J650"/>
      <c r="K650"/>
      <c r="L650"/>
      <c r="M650"/>
      <c r="N650"/>
      <c r="O650"/>
      <c r="P650"/>
      <c r="Q650"/>
      <c r="R650"/>
      <c r="S650"/>
      <c r="T650"/>
      <c r="U650"/>
      <c r="V650"/>
      <c r="X650"/>
    </row>
    <row r="651" spans="4:24" x14ac:dyDescent="0.5">
      <c r="D651"/>
      <c r="J651"/>
      <c r="K651"/>
      <c r="L651"/>
      <c r="M651"/>
      <c r="N651"/>
      <c r="O651"/>
      <c r="P651"/>
      <c r="Q651"/>
      <c r="R651"/>
      <c r="S651"/>
      <c r="T651"/>
      <c r="U651"/>
      <c r="V651"/>
      <c r="X651"/>
    </row>
    <row r="652" spans="4:24" x14ac:dyDescent="0.5">
      <c r="D652"/>
      <c r="J652"/>
      <c r="K652"/>
      <c r="L652"/>
      <c r="M652"/>
      <c r="N652"/>
      <c r="O652"/>
      <c r="P652"/>
      <c r="Q652"/>
      <c r="R652"/>
      <c r="S652"/>
      <c r="T652"/>
      <c r="U652"/>
      <c r="V652"/>
      <c r="X652"/>
    </row>
    <row r="653" spans="4:24" x14ac:dyDescent="0.5">
      <c r="D653"/>
      <c r="J653"/>
      <c r="K653"/>
      <c r="L653"/>
      <c r="M653"/>
      <c r="N653"/>
      <c r="O653"/>
      <c r="P653"/>
      <c r="Q653"/>
      <c r="R653"/>
      <c r="S653"/>
      <c r="T653"/>
      <c r="U653"/>
      <c r="V653"/>
      <c r="X653"/>
    </row>
    <row r="654" spans="4:24" x14ac:dyDescent="0.5">
      <c r="D654"/>
      <c r="J654"/>
      <c r="K654"/>
      <c r="L654"/>
      <c r="M654"/>
      <c r="N654"/>
      <c r="O654"/>
      <c r="P654"/>
      <c r="Q654"/>
      <c r="R654"/>
      <c r="S654"/>
      <c r="T654"/>
      <c r="U654"/>
      <c r="V654"/>
      <c r="X654"/>
    </row>
    <row r="655" spans="4:24" x14ac:dyDescent="0.5">
      <c r="D655"/>
      <c r="J655"/>
      <c r="K655"/>
      <c r="L655"/>
      <c r="M655"/>
      <c r="N655"/>
      <c r="O655"/>
      <c r="P655"/>
      <c r="Q655"/>
      <c r="R655"/>
      <c r="S655"/>
      <c r="T655"/>
      <c r="U655"/>
      <c r="V655"/>
      <c r="X655"/>
    </row>
    <row r="656" spans="4:24" x14ac:dyDescent="0.5">
      <c r="D656"/>
      <c r="J656"/>
      <c r="K656"/>
      <c r="L656"/>
      <c r="M656"/>
      <c r="N656"/>
      <c r="O656"/>
      <c r="P656"/>
      <c r="Q656"/>
      <c r="R656"/>
      <c r="S656"/>
      <c r="T656"/>
      <c r="U656"/>
      <c r="V656"/>
      <c r="X656"/>
    </row>
    <row r="657" spans="4:24" x14ac:dyDescent="0.5">
      <c r="D657"/>
      <c r="J657"/>
      <c r="K657"/>
      <c r="L657"/>
      <c r="M657"/>
      <c r="N657"/>
      <c r="O657"/>
      <c r="P657"/>
      <c r="Q657"/>
      <c r="R657"/>
      <c r="S657"/>
      <c r="T657"/>
      <c r="U657"/>
      <c r="V657"/>
      <c r="X657"/>
    </row>
    <row r="658" spans="4:24" x14ac:dyDescent="0.5">
      <c r="D658"/>
      <c r="J658"/>
      <c r="K658"/>
      <c r="L658"/>
      <c r="M658"/>
      <c r="N658"/>
      <c r="O658"/>
      <c r="P658"/>
      <c r="Q658"/>
      <c r="R658"/>
      <c r="S658"/>
      <c r="T658"/>
      <c r="U658"/>
      <c r="V658"/>
      <c r="X658"/>
    </row>
    <row r="659" spans="4:24" x14ac:dyDescent="0.5">
      <c r="D659"/>
      <c r="J659"/>
      <c r="K659"/>
      <c r="L659"/>
      <c r="M659"/>
      <c r="N659"/>
      <c r="O659"/>
      <c r="P659"/>
      <c r="Q659"/>
      <c r="R659"/>
      <c r="S659"/>
      <c r="T659"/>
      <c r="U659"/>
      <c r="V659"/>
      <c r="X659"/>
    </row>
    <row r="660" spans="4:24" x14ac:dyDescent="0.5">
      <c r="D660"/>
      <c r="J660"/>
      <c r="K660"/>
      <c r="L660"/>
      <c r="M660"/>
      <c r="N660"/>
      <c r="O660"/>
      <c r="P660"/>
      <c r="Q660"/>
      <c r="R660"/>
      <c r="S660"/>
      <c r="T660"/>
      <c r="U660"/>
      <c r="V660"/>
      <c r="X660"/>
    </row>
    <row r="661" spans="4:24" x14ac:dyDescent="0.5">
      <c r="D661"/>
      <c r="J661"/>
      <c r="K661"/>
      <c r="L661"/>
      <c r="M661"/>
      <c r="N661"/>
      <c r="O661"/>
      <c r="P661"/>
      <c r="Q661"/>
      <c r="R661"/>
      <c r="S661"/>
      <c r="T661"/>
      <c r="U661"/>
      <c r="V661"/>
      <c r="X661"/>
    </row>
    <row r="662" spans="4:24" x14ac:dyDescent="0.5">
      <c r="D662"/>
      <c r="J662"/>
      <c r="K662"/>
      <c r="L662"/>
      <c r="M662"/>
      <c r="N662"/>
      <c r="O662"/>
      <c r="P662"/>
      <c r="Q662"/>
      <c r="R662"/>
      <c r="S662"/>
      <c r="T662"/>
      <c r="U662"/>
      <c r="V662"/>
      <c r="X662"/>
    </row>
    <row r="663" spans="4:24" x14ac:dyDescent="0.5">
      <c r="D663"/>
      <c r="J663"/>
      <c r="K663"/>
      <c r="L663"/>
      <c r="M663"/>
      <c r="N663"/>
      <c r="O663"/>
      <c r="P663"/>
      <c r="Q663"/>
      <c r="R663"/>
      <c r="S663"/>
      <c r="T663"/>
      <c r="U663"/>
      <c r="V663"/>
      <c r="X663"/>
    </row>
    <row r="664" spans="4:24" x14ac:dyDescent="0.5">
      <c r="D664"/>
      <c r="J664"/>
      <c r="K664"/>
      <c r="L664"/>
      <c r="M664"/>
      <c r="N664"/>
      <c r="O664"/>
      <c r="P664"/>
      <c r="Q664"/>
      <c r="R664"/>
      <c r="S664"/>
      <c r="T664"/>
      <c r="U664"/>
      <c r="V664"/>
      <c r="X664"/>
    </row>
    <row r="665" spans="4:24" x14ac:dyDescent="0.5">
      <c r="D665"/>
      <c r="J665"/>
      <c r="K665"/>
      <c r="L665"/>
      <c r="M665"/>
      <c r="N665"/>
      <c r="O665"/>
      <c r="P665"/>
      <c r="Q665"/>
      <c r="R665"/>
      <c r="S665"/>
      <c r="T665"/>
      <c r="U665"/>
      <c r="V665"/>
      <c r="X665"/>
    </row>
    <row r="666" spans="4:24" x14ac:dyDescent="0.5">
      <c r="D666"/>
      <c r="J666"/>
      <c r="K666"/>
      <c r="L666"/>
      <c r="M666"/>
      <c r="N666"/>
      <c r="O666"/>
      <c r="P666"/>
      <c r="Q666"/>
      <c r="R666"/>
      <c r="S666"/>
      <c r="T666"/>
      <c r="U666"/>
      <c r="V666"/>
      <c r="X666"/>
    </row>
    <row r="667" spans="4:24" x14ac:dyDescent="0.5">
      <c r="D667"/>
      <c r="J667"/>
      <c r="K667"/>
      <c r="L667"/>
      <c r="M667"/>
      <c r="N667"/>
      <c r="O667"/>
      <c r="P667"/>
      <c r="Q667"/>
      <c r="R667"/>
      <c r="S667"/>
      <c r="T667"/>
      <c r="U667"/>
      <c r="V667"/>
      <c r="X667"/>
    </row>
    <row r="668" spans="4:24" x14ac:dyDescent="0.5">
      <c r="D668"/>
      <c r="J668"/>
      <c r="K668"/>
      <c r="L668"/>
      <c r="M668"/>
      <c r="N668"/>
      <c r="O668"/>
      <c r="P668"/>
      <c r="Q668"/>
      <c r="R668"/>
      <c r="S668"/>
      <c r="T668"/>
      <c r="U668"/>
      <c r="V668"/>
      <c r="X668"/>
    </row>
    <row r="669" spans="4:24" x14ac:dyDescent="0.5">
      <c r="D669"/>
      <c r="J669"/>
      <c r="K669"/>
      <c r="L669"/>
      <c r="M669"/>
      <c r="N669"/>
      <c r="O669"/>
      <c r="P669"/>
      <c r="Q669"/>
      <c r="R669"/>
      <c r="S669"/>
      <c r="T669"/>
      <c r="U669"/>
      <c r="V669"/>
      <c r="X669"/>
    </row>
    <row r="670" spans="4:24" x14ac:dyDescent="0.5">
      <c r="D670"/>
      <c r="J670"/>
      <c r="K670"/>
      <c r="L670"/>
      <c r="M670"/>
      <c r="N670"/>
      <c r="O670"/>
      <c r="P670"/>
      <c r="Q670"/>
      <c r="R670"/>
      <c r="S670"/>
      <c r="T670"/>
      <c r="U670"/>
      <c r="V670"/>
      <c r="X670"/>
    </row>
    <row r="671" spans="4:24" x14ac:dyDescent="0.5">
      <c r="D671"/>
      <c r="J671"/>
      <c r="K671"/>
      <c r="L671"/>
      <c r="M671"/>
      <c r="N671"/>
      <c r="O671"/>
      <c r="P671"/>
      <c r="Q671"/>
      <c r="R671"/>
      <c r="S671"/>
      <c r="T671"/>
      <c r="U671"/>
      <c r="V671"/>
      <c r="X671"/>
    </row>
    <row r="672" spans="4:24" x14ac:dyDescent="0.5">
      <c r="D672"/>
      <c r="J672"/>
      <c r="K672"/>
      <c r="L672"/>
      <c r="M672"/>
      <c r="N672"/>
      <c r="O672"/>
      <c r="P672"/>
      <c r="Q672"/>
      <c r="R672"/>
      <c r="S672"/>
      <c r="T672"/>
      <c r="U672"/>
      <c r="V672"/>
      <c r="X672"/>
    </row>
    <row r="673" spans="4:24" x14ac:dyDescent="0.5">
      <c r="D673"/>
      <c r="J673"/>
      <c r="K673"/>
      <c r="L673"/>
      <c r="M673"/>
      <c r="N673"/>
      <c r="O673"/>
      <c r="P673"/>
      <c r="Q673"/>
      <c r="R673"/>
      <c r="S673"/>
      <c r="T673"/>
      <c r="U673"/>
      <c r="V673"/>
      <c r="X673"/>
    </row>
    <row r="674" spans="4:24" x14ac:dyDescent="0.5">
      <c r="D674"/>
      <c r="J674"/>
      <c r="K674"/>
      <c r="L674"/>
      <c r="M674"/>
      <c r="N674"/>
      <c r="O674"/>
      <c r="P674"/>
      <c r="Q674"/>
      <c r="R674"/>
      <c r="S674"/>
      <c r="T674"/>
      <c r="U674"/>
      <c r="V674"/>
      <c r="X674"/>
    </row>
    <row r="675" spans="4:24" x14ac:dyDescent="0.5">
      <c r="D675"/>
      <c r="J675"/>
      <c r="K675"/>
      <c r="L675"/>
      <c r="M675"/>
      <c r="N675"/>
      <c r="O675"/>
      <c r="P675"/>
      <c r="Q675"/>
      <c r="R675"/>
      <c r="S675"/>
      <c r="T675"/>
      <c r="U675"/>
      <c r="V675"/>
      <c r="X675"/>
    </row>
    <row r="676" spans="4:24" x14ac:dyDescent="0.5">
      <c r="D676"/>
      <c r="J676"/>
      <c r="K676"/>
      <c r="L676"/>
      <c r="M676"/>
      <c r="N676"/>
      <c r="O676"/>
      <c r="P676"/>
      <c r="Q676"/>
      <c r="R676"/>
      <c r="S676"/>
      <c r="T676"/>
      <c r="U676"/>
      <c r="V676"/>
      <c r="X676"/>
    </row>
    <row r="677" spans="4:24" x14ac:dyDescent="0.5">
      <c r="D677"/>
      <c r="J677"/>
      <c r="K677"/>
      <c r="L677"/>
      <c r="M677"/>
      <c r="N677"/>
      <c r="O677"/>
      <c r="P677"/>
      <c r="Q677"/>
      <c r="R677"/>
      <c r="S677"/>
      <c r="T677"/>
      <c r="U677"/>
      <c r="V677"/>
      <c r="X677"/>
    </row>
    <row r="678" spans="4:24" x14ac:dyDescent="0.5">
      <c r="D678"/>
      <c r="J678"/>
      <c r="K678"/>
      <c r="L678"/>
      <c r="M678"/>
      <c r="N678"/>
      <c r="O678"/>
      <c r="P678"/>
      <c r="Q678"/>
      <c r="R678"/>
      <c r="S678"/>
      <c r="T678"/>
      <c r="U678"/>
      <c r="V678"/>
      <c r="X678"/>
    </row>
    <row r="679" spans="4:24" x14ac:dyDescent="0.5">
      <c r="D679"/>
      <c r="J679"/>
      <c r="K679"/>
      <c r="L679"/>
      <c r="M679"/>
      <c r="N679"/>
      <c r="O679"/>
      <c r="P679"/>
      <c r="Q679"/>
      <c r="R679"/>
      <c r="S679"/>
      <c r="T679"/>
      <c r="U679"/>
      <c r="V679"/>
      <c r="X679"/>
    </row>
    <row r="680" spans="4:24" x14ac:dyDescent="0.5">
      <c r="D680"/>
      <c r="J680"/>
      <c r="K680"/>
      <c r="L680"/>
      <c r="M680"/>
      <c r="N680"/>
      <c r="O680"/>
      <c r="P680"/>
      <c r="Q680"/>
      <c r="R680"/>
      <c r="S680"/>
      <c r="T680"/>
      <c r="U680"/>
      <c r="V680"/>
      <c r="X680"/>
    </row>
    <row r="681" spans="4:24" x14ac:dyDescent="0.5">
      <c r="D681"/>
      <c r="J681"/>
      <c r="K681"/>
      <c r="L681"/>
      <c r="M681"/>
      <c r="N681"/>
      <c r="O681"/>
      <c r="P681"/>
      <c r="Q681"/>
      <c r="R681"/>
      <c r="S681"/>
      <c r="T681"/>
      <c r="U681"/>
      <c r="V681"/>
      <c r="X681"/>
    </row>
    <row r="682" spans="4:24" x14ac:dyDescent="0.5">
      <c r="D682"/>
      <c r="J682"/>
      <c r="K682"/>
      <c r="L682"/>
      <c r="M682"/>
      <c r="N682"/>
      <c r="O682"/>
      <c r="P682"/>
      <c r="Q682"/>
      <c r="R682"/>
      <c r="S682"/>
      <c r="T682"/>
      <c r="U682"/>
      <c r="V682"/>
      <c r="X682"/>
    </row>
    <row r="683" spans="4:24" x14ac:dyDescent="0.5">
      <c r="D683"/>
      <c r="J683"/>
      <c r="K683"/>
      <c r="L683"/>
      <c r="M683"/>
      <c r="N683"/>
      <c r="O683"/>
      <c r="P683"/>
      <c r="Q683"/>
      <c r="R683"/>
      <c r="S683"/>
      <c r="T683"/>
      <c r="U683"/>
      <c r="V683"/>
      <c r="X683"/>
    </row>
    <row r="684" spans="4:24" x14ac:dyDescent="0.5">
      <c r="D684"/>
      <c r="J684"/>
      <c r="K684"/>
      <c r="L684"/>
      <c r="M684"/>
      <c r="N684"/>
      <c r="O684"/>
      <c r="P684"/>
      <c r="Q684"/>
      <c r="R684"/>
      <c r="S684"/>
      <c r="T684"/>
      <c r="U684"/>
      <c r="V684"/>
      <c r="X684"/>
    </row>
    <row r="685" spans="4:24" x14ac:dyDescent="0.5">
      <c r="D685"/>
      <c r="J685"/>
      <c r="K685"/>
      <c r="L685"/>
      <c r="M685"/>
      <c r="N685"/>
      <c r="O685"/>
      <c r="P685"/>
      <c r="Q685"/>
      <c r="R685"/>
      <c r="S685"/>
      <c r="T685"/>
      <c r="U685"/>
      <c r="V685"/>
      <c r="X685"/>
    </row>
    <row r="686" spans="4:24" x14ac:dyDescent="0.5">
      <c r="D686"/>
      <c r="J686"/>
      <c r="K686"/>
      <c r="L686"/>
      <c r="M686"/>
      <c r="N686"/>
      <c r="O686"/>
      <c r="P686"/>
      <c r="Q686"/>
      <c r="R686"/>
      <c r="S686"/>
      <c r="T686"/>
      <c r="U686"/>
      <c r="V686"/>
      <c r="X686"/>
    </row>
    <row r="687" spans="4:24" x14ac:dyDescent="0.5">
      <c r="D687"/>
      <c r="J687"/>
      <c r="K687"/>
      <c r="L687"/>
      <c r="M687"/>
      <c r="N687"/>
      <c r="O687"/>
      <c r="P687"/>
      <c r="Q687"/>
      <c r="R687"/>
      <c r="S687"/>
      <c r="T687"/>
      <c r="U687"/>
      <c r="V687"/>
      <c r="X687"/>
    </row>
    <row r="688" spans="4:24" x14ac:dyDescent="0.5">
      <c r="D688"/>
      <c r="J688"/>
      <c r="K688"/>
      <c r="L688"/>
      <c r="M688"/>
      <c r="N688"/>
      <c r="O688"/>
      <c r="P688"/>
      <c r="Q688"/>
      <c r="R688"/>
      <c r="S688"/>
      <c r="T688"/>
      <c r="U688"/>
      <c r="V688"/>
      <c r="X688"/>
    </row>
    <row r="689" spans="4:24" x14ac:dyDescent="0.5">
      <c r="D689"/>
      <c r="J689"/>
      <c r="K689"/>
      <c r="L689"/>
      <c r="M689"/>
      <c r="N689"/>
      <c r="O689"/>
      <c r="P689"/>
      <c r="Q689"/>
      <c r="R689"/>
      <c r="S689"/>
      <c r="T689"/>
      <c r="U689"/>
      <c r="V689"/>
      <c r="X689"/>
    </row>
    <row r="690" spans="4:24" x14ac:dyDescent="0.5">
      <c r="D690"/>
      <c r="J690"/>
      <c r="K690"/>
      <c r="L690"/>
      <c r="M690"/>
      <c r="N690"/>
      <c r="O690"/>
      <c r="P690"/>
      <c r="Q690"/>
      <c r="R690"/>
      <c r="S690"/>
      <c r="T690"/>
      <c r="U690"/>
      <c r="V690"/>
      <c r="X690"/>
    </row>
    <row r="691" spans="4:24" x14ac:dyDescent="0.5">
      <c r="D691"/>
      <c r="J691"/>
      <c r="K691"/>
      <c r="L691"/>
      <c r="M691"/>
      <c r="N691"/>
      <c r="O691"/>
      <c r="P691"/>
      <c r="Q691"/>
      <c r="R691"/>
      <c r="S691"/>
      <c r="T691"/>
      <c r="U691"/>
      <c r="V691"/>
      <c r="X691"/>
    </row>
    <row r="692" spans="4:24" x14ac:dyDescent="0.5">
      <c r="D692"/>
      <c r="J692"/>
      <c r="K692"/>
      <c r="L692"/>
      <c r="M692"/>
      <c r="N692"/>
      <c r="O692"/>
      <c r="P692"/>
      <c r="Q692"/>
      <c r="R692"/>
      <c r="S692"/>
      <c r="T692"/>
      <c r="U692"/>
      <c r="V692"/>
      <c r="X692"/>
    </row>
    <row r="693" spans="4:24" x14ac:dyDescent="0.5">
      <c r="D693"/>
      <c r="J693"/>
      <c r="K693"/>
      <c r="L693"/>
      <c r="M693"/>
      <c r="N693"/>
      <c r="O693"/>
      <c r="P693"/>
      <c r="Q693"/>
      <c r="R693"/>
      <c r="S693"/>
      <c r="T693"/>
      <c r="U693"/>
      <c r="V693"/>
      <c r="X693"/>
    </row>
    <row r="694" spans="4:24" x14ac:dyDescent="0.5">
      <c r="D694"/>
      <c r="J694"/>
      <c r="K694"/>
      <c r="L694"/>
      <c r="M694"/>
      <c r="N694"/>
      <c r="O694"/>
      <c r="P694"/>
      <c r="Q694"/>
      <c r="R694"/>
      <c r="S694"/>
      <c r="T694"/>
      <c r="U694"/>
      <c r="V694"/>
      <c r="X694"/>
    </row>
    <row r="695" spans="4:24" x14ac:dyDescent="0.5">
      <c r="D695"/>
      <c r="J695"/>
      <c r="K695"/>
      <c r="L695"/>
      <c r="M695"/>
      <c r="N695"/>
      <c r="O695"/>
      <c r="P695"/>
      <c r="Q695"/>
      <c r="R695"/>
      <c r="S695"/>
      <c r="T695"/>
      <c r="U695"/>
      <c r="V695"/>
      <c r="X695"/>
    </row>
    <row r="696" spans="4:24" x14ac:dyDescent="0.5">
      <c r="D696"/>
      <c r="J696"/>
      <c r="K696"/>
      <c r="L696"/>
      <c r="M696"/>
      <c r="N696"/>
      <c r="O696"/>
      <c r="P696"/>
      <c r="Q696"/>
      <c r="R696"/>
      <c r="S696"/>
      <c r="T696"/>
      <c r="U696"/>
      <c r="V696"/>
      <c r="X696"/>
    </row>
    <row r="697" spans="4:24" x14ac:dyDescent="0.5">
      <c r="D697"/>
      <c r="J697"/>
      <c r="K697"/>
      <c r="L697"/>
      <c r="M697"/>
      <c r="N697"/>
      <c r="O697"/>
      <c r="P697"/>
      <c r="Q697"/>
      <c r="R697"/>
      <c r="S697"/>
      <c r="T697"/>
      <c r="U697"/>
      <c r="V697"/>
      <c r="X697"/>
    </row>
    <row r="698" spans="4:24" x14ac:dyDescent="0.5">
      <c r="D698"/>
      <c r="J698"/>
      <c r="K698"/>
      <c r="L698"/>
      <c r="M698"/>
      <c r="N698"/>
      <c r="O698"/>
      <c r="P698"/>
      <c r="Q698"/>
      <c r="R698"/>
      <c r="S698"/>
      <c r="T698"/>
      <c r="U698"/>
      <c r="V698"/>
      <c r="X698"/>
    </row>
    <row r="699" spans="4:24" x14ac:dyDescent="0.5">
      <c r="D699"/>
      <c r="J699"/>
      <c r="K699"/>
      <c r="L699"/>
      <c r="M699"/>
      <c r="N699"/>
      <c r="O699"/>
      <c r="P699"/>
      <c r="Q699"/>
      <c r="R699"/>
      <c r="S699"/>
      <c r="T699"/>
      <c r="U699"/>
      <c r="V699"/>
      <c r="X699"/>
    </row>
    <row r="700" spans="4:24" x14ac:dyDescent="0.5">
      <c r="D700"/>
      <c r="J700"/>
      <c r="K700"/>
      <c r="L700"/>
      <c r="M700"/>
      <c r="N700"/>
      <c r="O700"/>
      <c r="P700"/>
      <c r="Q700"/>
      <c r="R700"/>
      <c r="S700"/>
      <c r="T700"/>
      <c r="U700"/>
      <c r="V700"/>
      <c r="X700"/>
    </row>
    <row r="701" spans="4:24" x14ac:dyDescent="0.5">
      <c r="D701"/>
      <c r="J701"/>
      <c r="K701"/>
      <c r="L701"/>
      <c r="M701"/>
      <c r="N701"/>
      <c r="O701"/>
      <c r="P701"/>
      <c r="Q701"/>
      <c r="R701"/>
      <c r="S701"/>
      <c r="T701"/>
      <c r="U701"/>
      <c r="V701"/>
      <c r="X701"/>
    </row>
    <row r="702" spans="4:24" x14ac:dyDescent="0.5">
      <c r="D702"/>
      <c r="J702"/>
      <c r="K702"/>
      <c r="L702"/>
      <c r="M702"/>
      <c r="N702"/>
      <c r="O702"/>
      <c r="P702"/>
      <c r="Q702"/>
      <c r="R702"/>
      <c r="S702"/>
      <c r="T702"/>
      <c r="U702"/>
      <c r="V702"/>
      <c r="X702"/>
    </row>
    <row r="703" spans="4:24" x14ac:dyDescent="0.5">
      <c r="D703"/>
      <c r="J703"/>
      <c r="K703"/>
      <c r="L703"/>
      <c r="M703"/>
      <c r="N703"/>
      <c r="O703"/>
      <c r="P703"/>
      <c r="Q703"/>
      <c r="R703"/>
      <c r="S703"/>
      <c r="T703"/>
      <c r="U703"/>
      <c r="V703"/>
      <c r="X703"/>
    </row>
    <row r="704" spans="4:24" x14ac:dyDescent="0.5">
      <c r="D704"/>
      <c r="J704"/>
      <c r="K704"/>
      <c r="L704"/>
      <c r="M704"/>
      <c r="N704"/>
      <c r="O704"/>
      <c r="P704"/>
      <c r="Q704"/>
      <c r="R704"/>
      <c r="S704"/>
      <c r="T704"/>
      <c r="U704"/>
      <c r="V704"/>
      <c r="X704"/>
    </row>
    <row r="705" spans="4:24" x14ac:dyDescent="0.5">
      <c r="D705"/>
      <c r="J705"/>
      <c r="K705"/>
      <c r="L705"/>
      <c r="M705"/>
      <c r="N705"/>
      <c r="O705"/>
      <c r="P705"/>
      <c r="Q705"/>
      <c r="R705"/>
      <c r="S705"/>
      <c r="T705"/>
      <c r="U705"/>
      <c r="V705"/>
      <c r="X705"/>
    </row>
    <row r="706" spans="4:24" x14ac:dyDescent="0.5">
      <c r="D706"/>
      <c r="J706"/>
      <c r="K706"/>
      <c r="L706"/>
      <c r="M706"/>
      <c r="N706"/>
      <c r="O706"/>
      <c r="P706"/>
      <c r="Q706"/>
      <c r="R706"/>
      <c r="S706"/>
      <c r="T706"/>
      <c r="U706"/>
      <c r="V706"/>
      <c r="X706"/>
    </row>
    <row r="707" spans="4:24" x14ac:dyDescent="0.5">
      <c r="D707"/>
      <c r="J707"/>
      <c r="K707"/>
      <c r="L707"/>
      <c r="M707"/>
      <c r="N707"/>
      <c r="O707"/>
      <c r="P707"/>
      <c r="Q707"/>
      <c r="R707"/>
      <c r="S707"/>
      <c r="T707"/>
      <c r="U707"/>
      <c r="V707"/>
      <c r="X707"/>
    </row>
    <row r="708" spans="4:24" x14ac:dyDescent="0.5">
      <c r="D708"/>
      <c r="J708"/>
      <c r="K708"/>
      <c r="L708"/>
      <c r="M708"/>
      <c r="N708"/>
      <c r="O708"/>
      <c r="P708"/>
      <c r="Q708"/>
      <c r="R708"/>
      <c r="S708"/>
      <c r="T708"/>
      <c r="U708"/>
      <c r="V708"/>
      <c r="X708"/>
    </row>
    <row r="709" spans="4:24" x14ac:dyDescent="0.5">
      <c r="D709"/>
      <c r="J709"/>
      <c r="K709"/>
      <c r="L709"/>
      <c r="M709"/>
      <c r="N709"/>
      <c r="O709"/>
      <c r="P709"/>
      <c r="Q709"/>
      <c r="R709"/>
      <c r="S709"/>
      <c r="T709"/>
      <c r="U709"/>
      <c r="V709"/>
      <c r="X709"/>
    </row>
    <row r="710" spans="4:24" x14ac:dyDescent="0.5">
      <c r="D710"/>
      <c r="J710"/>
      <c r="K710"/>
      <c r="L710"/>
      <c r="M710"/>
      <c r="N710"/>
      <c r="O710"/>
      <c r="P710"/>
      <c r="Q710"/>
      <c r="R710"/>
      <c r="S710"/>
      <c r="T710"/>
      <c r="U710"/>
      <c r="V710"/>
      <c r="X710"/>
    </row>
    <row r="711" spans="4:24" x14ac:dyDescent="0.5">
      <c r="D711"/>
      <c r="J711"/>
      <c r="K711"/>
      <c r="L711"/>
      <c r="M711"/>
      <c r="N711"/>
      <c r="O711"/>
      <c r="P711"/>
      <c r="Q711"/>
      <c r="R711"/>
      <c r="S711"/>
      <c r="T711"/>
      <c r="U711"/>
      <c r="V711"/>
      <c r="X711"/>
    </row>
    <row r="712" spans="4:24" x14ac:dyDescent="0.5">
      <c r="D712"/>
      <c r="J712"/>
      <c r="K712"/>
      <c r="L712"/>
      <c r="M712"/>
      <c r="N712"/>
      <c r="O712"/>
      <c r="P712"/>
      <c r="Q712"/>
      <c r="R712"/>
      <c r="S712"/>
      <c r="T712"/>
      <c r="U712"/>
      <c r="V712"/>
      <c r="X712"/>
    </row>
    <row r="713" spans="4:24" x14ac:dyDescent="0.5">
      <c r="D713"/>
      <c r="J713"/>
      <c r="K713"/>
      <c r="L713"/>
      <c r="M713"/>
      <c r="N713"/>
      <c r="O713"/>
      <c r="P713"/>
      <c r="Q713"/>
      <c r="R713"/>
      <c r="S713"/>
      <c r="T713"/>
      <c r="U713"/>
      <c r="V713"/>
      <c r="X713"/>
    </row>
    <row r="714" spans="4:24" x14ac:dyDescent="0.5">
      <c r="D714"/>
      <c r="J714"/>
      <c r="K714"/>
      <c r="L714"/>
      <c r="M714"/>
      <c r="N714"/>
      <c r="O714"/>
      <c r="P714"/>
      <c r="Q714"/>
      <c r="R714"/>
      <c r="S714"/>
      <c r="T714"/>
      <c r="U714"/>
      <c r="V714"/>
      <c r="X714"/>
    </row>
    <row r="715" spans="4:24" x14ac:dyDescent="0.5">
      <c r="D715"/>
      <c r="J715"/>
      <c r="K715"/>
      <c r="L715"/>
      <c r="M715"/>
      <c r="N715"/>
      <c r="O715"/>
      <c r="P715"/>
      <c r="Q715"/>
      <c r="R715"/>
      <c r="S715"/>
      <c r="T715"/>
      <c r="U715"/>
      <c r="V715"/>
      <c r="X715"/>
    </row>
    <row r="716" spans="4:24" x14ac:dyDescent="0.5">
      <c r="D716"/>
      <c r="J716"/>
      <c r="K716"/>
      <c r="L716"/>
      <c r="M716"/>
      <c r="N716"/>
      <c r="O716"/>
      <c r="P716"/>
      <c r="Q716"/>
      <c r="R716"/>
      <c r="S716"/>
      <c r="T716"/>
      <c r="U716"/>
      <c r="V716"/>
      <c r="X716"/>
    </row>
    <row r="717" spans="4:24" x14ac:dyDescent="0.5">
      <c r="D717"/>
      <c r="J717"/>
      <c r="K717"/>
      <c r="L717"/>
      <c r="M717"/>
      <c r="N717"/>
      <c r="O717"/>
      <c r="P717"/>
      <c r="Q717"/>
      <c r="R717"/>
      <c r="S717"/>
      <c r="T717"/>
      <c r="U717"/>
      <c r="V717"/>
      <c r="X717"/>
    </row>
    <row r="718" spans="4:24" x14ac:dyDescent="0.5">
      <c r="D718"/>
      <c r="J718"/>
      <c r="K718"/>
      <c r="L718"/>
      <c r="M718"/>
      <c r="N718"/>
      <c r="O718"/>
      <c r="P718"/>
      <c r="Q718"/>
      <c r="R718"/>
      <c r="S718"/>
      <c r="T718"/>
      <c r="U718"/>
      <c r="V718"/>
      <c r="X718"/>
    </row>
    <row r="719" spans="4:24" x14ac:dyDescent="0.5">
      <c r="D719"/>
      <c r="J719"/>
      <c r="K719"/>
      <c r="L719"/>
      <c r="M719"/>
      <c r="N719"/>
      <c r="O719"/>
      <c r="P719"/>
      <c r="Q719"/>
      <c r="R719"/>
      <c r="S719"/>
      <c r="T719"/>
      <c r="U719"/>
      <c r="V719"/>
      <c r="X719"/>
    </row>
    <row r="720" spans="4:24" x14ac:dyDescent="0.5">
      <c r="D720"/>
      <c r="J720"/>
      <c r="K720"/>
      <c r="L720"/>
      <c r="M720"/>
      <c r="N720"/>
      <c r="O720"/>
      <c r="P720"/>
      <c r="Q720"/>
      <c r="R720"/>
      <c r="S720"/>
      <c r="T720"/>
      <c r="U720"/>
      <c r="V720"/>
      <c r="X720"/>
    </row>
    <row r="721" spans="4:24" x14ac:dyDescent="0.5">
      <c r="D721"/>
      <c r="J721"/>
      <c r="K721"/>
      <c r="L721"/>
      <c r="M721"/>
      <c r="N721"/>
      <c r="O721"/>
      <c r="P721"/>
      <c r="Q721"/>
      <c r="R721"/>
      <c r="S721"/>
      <c r="T721"/>
      <c r="U721"/>
      <c r="V721"/>
      <c r="X721"/>
    </row>
    <row r="722" spans="4:24" x14ac:dyDescent="0.5">
      <c r="D722"/>
      <c r="J722"/>
      <c r="K722"/>
      <c r="L722"/>
      <c r="M722"/>
      <c r="N722"/>
      <c r="O722"/>
      <c r="P722"/>
      <c r="Q722"/>
      <c r="R722"/>
      <c r="S722"/>
      <c r="T722"/>
      <c r="U722"/>
      <c r="V722"/>
      <c r="X722"/>
    </row>
    <row r="723" spans="4:24" x14ac:dyDescent="0.5">
      <c r="D723"/>
      <c r="J723"/>
      <c r="K723"/>
      <c r="L723"/>
      <c r="M723"/>
      <c r="N723"/>
      <c r="O723"/>
      <c r="P723"/>
      <c r="Q723"/>
      <c r="R723"/>
      <c r="S723"/>
      <c r="T723"/>
      <c r="U723"/>
      <c r="V723"/>
      <c r="X723"/>
    </row>
    <row r="724" spans="4:24" x14ac:dyDescent="0.5">
      <c r="D724"/>
      <c r="J724"/>
      <c r="K724"/>
      <c r="L724"/>
      <c r="M724"/>
      <c r="N724"/>
      <c r="O724"/>
      <c r="P724"/>
      <c r="Q724"/>
      <c r="R724"/>
      <c r="S724"/>
      <c r="T724"/>
      <c r="U724"/>
      <c r="V724"/>
      <c r="X724"/>
    </row>
    <row r="725" spans="4:24" x14ac:dyDescent="0.5">
      <c r="D725"/>
      <c r="J725"/>
      <c r="K725"/>
      <c r="L725"/>
      <c r="M725"/>
      <c r="N725"/>
      <c r="O725"/>
      <c r="P725"/>
      <c r="Q725"/>
      <c r="R725"/>
      <c r="S725"/>
      <c r="T725"/>
      <c r="U725"/>
      <c r="V725"/>
      <c r="X725"/>
    </row>
    <row r="726" spans="4:24" x14ac:dyDescent="0.5">
      <c r="D726"/>
      <c r="J726"/>
      <c r="K726"/>
      <c r="L726"/>
      <c r="M726"/>
      <c r="N726"/>
      <c r="O726"/>
      <c r="P726"/>
      <c r="Q726"/>
      <c r="R726"/>
      <c r="S726"/>
      <c r="T726"/>
      <c r="U726"/>
      <c r="V726"/>
      <c r="X726"/>
    </row>
    <row r="727" spans="4:24" x14ac:dyDescent="0.5">
      <c r="D727"/>
      <c r="J727"/>
      <c r="K727"/>
      <c r="L727"/>
      <c r="M727"/>
      <c r="N727"/>
      <c r="O727"/>
      <c r="P727"/>
      <c r="Q727"/>
      <c r="R727"/>
      <c r="S727"/>
      <c r="T727"/>
      <c r="U727"/>
      <c r="V727"/>
      <c r="X727"/>
    </row>
    <row r="728" spans="4:24" x14ac:dyDescent="0.5">
      <c r="D728"/>
      <c r="J728"/>
      <c r="K728"/>
      <c r="L728"/>
      <c r="M728"/>
      <c r="N728"/>
      <c r="O728"/>
      <c r="P728"/>
      <c r="Q728"/>
      <c r="R728"/>
      <c r="S728"/>
      <c r="T728"/>
      <c r="U728"/>
      <c r="V728"/>
      <c r="X728"/>
    </row>
    <row r="729" spans="4:24" x14ac:dyDescent="0.5">
      <c r="D729"/>
      <c r="J729"/>
      <c r="K729"/>
      <c r="L729"/>
      <c r="M729"/>
      <c r="N729"/>
      <c r="O729"/>
      <c r="P729"/>
      <c r="Q729"/>
      <c r="R729"/>
      <c r="S729"/>
      <c r="T729"/>
      <c r="U729"/>
      <c r="V729"/>
      <c r="X729"/>
    </row>
    <row r="730" spans="4:24" x14ac:dyDescent="0.5">
      <c r="D730"/>
      <c r="J730"/>
      <c r="K730"/>
      <c r="L730"/>
      <c r="M730"/>
      <c r="N730"/>
      <c r="O730"/>
      <c r="P730"/>
      <c r="Q730"/>
      <c r="R730"/>
      <c r="S730"/>
      <c r="T730"/>
      <c r="U730"/>
      <c r="V730"/>
      <c r="X730"/>
    </row>
    <row r="731" spans="4:24" x14ac:dyDescent="0.5">
      <c r="D731"/>
      <c r="J731"/>
      <c r="K731"/>
      <c r="L731"/>
      <c r="M731"/>
      <c r="N731"/>
      <c r="O731"/>
      <c r="P731"/>
      <c r="Q731"/>
      <c r="R731"/>
      <c r="S731"/>
      <c r="T731"/>
      <c r="U731"/>
      <c r="V731"/>
      <c r="X731"/>
    </row>
    <row r="732" spans="4:24" x14ac:dyDescent="0.5">
      <c r="D732"/>
      <c r="J732"/>
      <c r="K732"/>
      <c r="L732"/>
      <c r="M732"/>
      <c r="N732"/>
      <c r="O732"/>
      <c r="P732"/>
      <c r="Q732"/>
      <c r="R732"/>
      <c r="S732"/>
      <c r="T732"/>
      <c r="U732"/>
      <c r="V732"/>
      <c r="X732"/>
    </row>
    <row r="733" spans="4:24" x14ac:dyDescent="0.5">
      <c r="D733"/>
      <c r="J733"/>
      <c r="K733"/>
      <c r="L733"/>
      <c r="M733"/>
      <c r="N733"/>
      <c r="O733"/>
      <c r="P733"/>
      <c r="Q733"/>
      <c r="R733"/>
      <c r="S733"/>
      <c r="T733"/>
      <c r="U733"/>
      <c r="V733"/>
      <c r="X733"/>
    </row>
    <row r="734" spans="4:24" x14ac:dyDescent="0.5">
      <c r="D734"/>
      <c r="J734"/>
      <c r="K734"/>
      <c r="L734"/>
      <c r="M734"/>
      <c r="N734"/>
      <c r="O734"/>
      <c r="P734"/>
      <c r="Q734"/>
      <c r="R734"/>
      <c r="S734"/>
      <c r="T734"/>
      <c r="U734"/>
      <c r="V734"/>
      <c r="X734"/>
    </row>
    <row r="735" spans="4:24" x14ac:dyDescent="0.5">
      <c r="D735"/>
      <c r="J735"/>
      <c r="K735"/>
      <c r="L735"/>
      <c r="M735"/>
      <c r="N735"/>
      <c r="O735"/>
      <c r="P735"/>
      <c r="Q735"/>
      <c r="R735"/>
      <c r="S735"/>
      <c r="T735"/>
      <c r="U735"/>
      <c r="V735"/>
      <c r="X735"/>
    </row>
    <row r="736" spans="4:24" x14ac:dyDescent="0.5">
      <c r="D736"/>
      <c r="J736"/>
      <c r="K736"/>
      <c r="L736"/>
      <c r="M736"/>
      <c r="N736"/>
      <c r="O736"/>
      <c r="P736"/>
      <c r="Q736"/>
      <c r="R736"/>
      <c r="S736"/>
      <c r="T736"/>
      <c r="U736"/>
      <c r="V736"/>
      <c r="X736"/>
    </row>
    <row r="737" spans="4:24" x14ac:dyDescent="0.5">
      <c r="D737"/>
      <c r="J737"/>
      <c r="K737"/>
      <c r="L737"/>
      <c r="M737"/>
      <c r="N737"/>
      <c r="O737"/>
      <c r="P737"/>
      <c r="Q737"/>
      <c r="R737"/>
      <c r="S737"/>
      <c r="T737"/>
      <c r="U737"/>
      <c r="V737"/>
      <c r="X737"/>
    </row>
    <row r="738" spans="4:24" x14ac:dyDescent="0.5">
      <c r="D738"/>
      <c r="J738"/>
      <c r="K738"/>
      <c r="L738"/>
      <c r="M738"/>
      <c r="N738"/>
      <c r="O738"/>
      <c r="P738"/>
      <c r="Q738"/>
      <c r="R738"/>
      <c r="S738"/>
      <c r="T738"/>
      <c r="U738"/>
      <c r="V738"/>
      <c r="X738"/>
    </row>
    <row r="739" spans="4:24" x14ac:dyDescent="0.5">
      <c r="D739"/>
      <c r="J739"/>
      <c r="K739"/>
      <c r="L739"/>
      <c r="M739"/>
      <c r="N739"/>
      <c r="O739"/>
      <c r="P739"/>
      <c r="Q739"/>
      <c r="R739"/>
      <c r="S739"/>
      <c r="T739"/>
      <c r="U739"/>
      <c r="V739"/>
      <c r="X739"/>
    </row>
    <row r="740" spans="4:24" x14ac:dyDescent="0.5">
      <c r="D740"/>
      <c r="J740"/>
      <c r="K740"/>
      <c r="L740"/>
      <c r="M740"/>
      <c r="N740"/>
      <c r="O740"/>
      <c r="P740"/>
      <c r="Q740"/>
      <c r="R740"/>
      <c r="S740"/>
      <c r="T740"/>
      <c r="U740"/>
      <c r="V740"/>
      <c r="X740"/>
    </row>
    <row r="741" spans="4:24" x14ac:dyDescent="0.5">
      <c r="D741"/>
      <c r="J741"/>
      <c r="K741"/>
      <c r="L741"/>
      <c r="M741"/>
      <c r="N741"/>
      <c r="O741"/>
      <c r="P741"/>
      <c r="Q741"/>
      <c r="R741"/>
      <c r="S741"/>
      <c r="T741"/>
      <c r="U741"/>
      <c r="V741"/>
      <c r="X741"/>
    </row>
    <row r="742" spans="4:24" x14ac:dyDescent="0.5">
      <c r="D742"/>
      <c r="J742"/>
      <c r="K742"/>
      <c r="L742"/>
      <c r="M742"/>
      <c r="N742"/>
      <c r="O742"/>
      <c r="P742"/>
      <c r="Q742"/>
      <c r="R742"/>
      <c r="S742"/>
      <c r="T742"/>
      <c r="U742"/>
      <c r="V742"/>
      <c r="X742"/>
    </row>
    <row r="743" spans="4:24" x14ac:dyDescent="0.5">
      <c r="D743"/>
      <c r="J743"/>
      <c r="K743"/>
      <c r="L743"/>
      <c r="M743"/>
      <c r="N743"/>
      <c r="O743"/>
      <c r="P743"/>
      <c r="Q743"/>
      <c r="R743"/>
      <c r="S743"/>
      <c r="T743"/>
      <c r="U743"/>
      <c r="V743"/>
      <c r="X743"/>
    </row>
    <row r="744" spans="4:24" x14ac:dyDescent="0.5">
      <c r="D744"/>
      <c r="J744"/>
      <c r="K744"/>
      <c r="L744"/>
      <c r="M744"/>
      <c r="N744"/>
      <c r="O744"/>
      <c r="P744"/>
      <c r="Q744"/>
      <c r="R744"/>
      <c r="S744"/>
      <c r="T744"/>
      <c r="U744"/>
      <c r="V744"/>
      <c r="X744"/>
    </row>
    <row r="745" spans="4:24" x14ac:dyDescent="0.5">
      <c r="D745"/>
      <c r="J745"/>
      <c r="K745"/>
      <c r="L745"/>
      <c r="M745"/>
      <c r="N745"/>
      <c r="O745"/>
      <c r="P745"/>
      <c r="Q745"/>
      <c r="R745"/>
      <c r="S745"/>
      <c r="T745"/>
      <c r="U745"/>
      <c r="V745"/>
      <c r="X745"/>
    </row>
    <row r="746" spans="4:24" x14ac:dyDescent="0.5">
      <c r="D746"/>
      <c r="J746"/>
      <c r="K746"/>
      <c r="L746"/>
      <c r="M746"/>
      <c r="N746"/>
      <c r="O746"/>
      <c r="P746"/>
      <c r="Q746"/>
      <c r="R746"/>
      <c r="S746"/>
      <c r="T746"/>
      <c r="U746"/>
      <c r="V746"/>
      <c r="X746"/>
    </row>
    <row r="747" spans="4:24" x14ac:dyDescent="0.5">
      <c r="D747"/>
      <c r="J747"/>
      <c r="K747"/>
      <c r="L747"/>
      <c r="M747"/>
      <c r="N747"/>
      <c r="O747"/>
      <c r="P747"/>
      <c r="Q747"/>
      <c r="R747"/>
      <c r="S747"/>
      <c r="T747"/>
      <c r="U747"/>
      <c r="V747"/>
      <c r="X747"/>
    </row>
    <row r="748" spans="4:24" x14ac:dyDescent="0.5">
      <c r="D748"/>
      <c r="J748"/>
      <c r="K748"/>
      <c r="L748"/>
      <c r="M748"/>
      <c r="N748"/>
      <c r="O748"/>
      <c r="P748"/>
      <c r="Q748"/>
      <c r="R748"/>
      <c r="S748"/>
      <c r="T748"/>
      <c r="U748"/>
      <c r="V748"/>
      <c r="X748"/>
    </row>
    <row r="749" spans="4:24" x14ac:dyDescent="0.5">
      <c r="D749"/>
      <c r="J749"/>
      <c r="K749"/>
      <c r="L749"/>
      <c r="M749"/>
      <c r="N749"/>
      <c r="O749"/>
      <c r="P749"/>
      <c r="Q749"/>
      <c r="R749"/>
      <c r="S749"/>
      <c r="T749"/>
      <c r="U749"/>
      <c r="V749"/>
      <c r="X749"/>
    </row>
    <row r="750" spans="4:24" x14ac:dyDescent="0.5">
      <c r="D750"/>
      <c r="J750"/>
      <c r="K750"/>
      <c r="L750"/>
      <c r="M750"/>
      <c r="N750"/>
      <c r="O750"/>
      <c r="P750"/>
      <c r="Q750"/>
      <c r="R750"/>
      <c r="S750"/>
      <c r="T750"/>
      <c r="U750"/>
      <c r="V750"/>
      <c r="X750"/>
    </row>
    <row r="751" spans="4:24" x14ac:dyDescent="0.5">
      <c r="D751"/>
      <c r="J751"/>
      <c r="K751"/>
      <c r="L751"/>
      <c r="M751"/>
      <c r="N751"/>
      <c r="O751"/>
      <c r="P751"/>
      <c r="Q751"/>
      <c r="R751"/>
      <c r="S751"/>
      <c r="T751"/>
      <c r="U751"/>
      <c r="V751"/>
      <c r="X751"/>
    </row>
    <row r="752" spans="4:24" x14ac:dyDescent="0.5">
      <c r="D752"/>
      <c r="J752"/>
      <c r="K752"/>
      <c r="L752"/>
      <c r="M752"/>
      <c r="N752"/>
      <c r="O752"/>
      <c r="P752"/>
      <c r="Q752"/>
      <c r="R752"/>
      <c r="S752"/>
      <c r="T752"/>
      <c r="U752"/>
      <c r="V752"/>
      <c r="X752"/>
    </row>
    <row r="753" spans="4:24" x14ac:dyDescent="0.5">
      <c r="D753"/>
      <c r="J753"/>
      <c r="K753"/>
      <c r="L753"/>
      <c r="M753"/>
      <c r="N753"/>
      <c r="O753"/>
      <c r="P753"/>
      <c r="Q753"/>
      <c r="R753"/>
      <c r="S753"/>
      <c r="T753"/>
      <c r="U753"/>
      <c r="V753"/>
      <c r="X753"/>
    </row>
    <row r="754" spans="4:24" x14ac:dyDescent="0.5">
      <c r="D754"/>
      <c r="J754"/>
      <c r="K754"/>
      <c r="L754"/>
      <c r="M754"/>
      <c r="N754"/>
      <c r="O754"/>
      <c r="P754"/>
      <c r="Q754"/>
      <c r="R754"/>
      <c r="S754"/>
      <c r="T754"/>
      <c r="U754"/>
      <c r="V754"/>
      <c r="X754"/>
    </row>
    <row r="755" spans="4:24" x14ac:dyDescent="0.5">
      <c r="D755"/>
      <c r="J755"/>
      <c r="K755"/>
      <c r="L755"/>
      <c r="M755"/>
      <c r="N755"/>
      <c r="O755"/>
      <c r="P755"/>
      <c r="Q755"/>
      <c r="R755"/>
      <c r="S755"/>
      <c r="T755"/>
      <c r="U755"/>
      <c r="V755"/>
      <c r="X755"/>
    </row>
    <row r="756" spans="4:24" x14ac:dyDescent="0.5">
      <c r="D756"/>
      <c r="J756"/>
      <c r="K756"/>
      <c r="L756"/>
      <c r="M756"/>
      <c r="N756"/>
      <c r="O756"/>
      <c r="P756"/>
      <c r="Q756"/>
      <c r="R756"/>
      <c r="S756"/>
      <c r="T756"/>
      <c r="U756"/>
      <c r="V756"/>
      <c r="X756"/>
    </row>
    <row r="757" spans="4:24" x14ac:dyDescent="0.5">
      <c r="D757"/>
      <c r="J757"/>
      <c r="K757"/>
      <c r="L757"/>
      <c r="M757"/>
      <c r="N757"/>
      <c r="O757"/>
      <c r="P757"/>
      <c r="Q757"/>
      <c r="R757"/>
      <c r="S757"/>
      <c r="T757"/>
      <c r="U757"/>
      <c r="V757"/>
      <c r="X757"/>
    </row>
    <row r="758" spans="4:24" x14ac:dyDescent="0.5">
      <c r="D758"/>
      <c r="J758"/>
      <c r="K758"/>
      <c r="L758"/>
      <c r="M758"/>
      <c r="N758"/>
      <c r="O758"/>
      <c r="P758"/>
      <c r="Q758"/>
      <c r="R758"/>
      <c r="S758"/>
      <c r="T758"/>
      <c r="U758"/>
      <c r="V758"/>
      <c r="X758"/>
    </row>
    <row r="759" spans="4:24" x14ac:dyDescent="0.5">
      <c r="D759"/>
      <c r="J759"/>
      <c r="K759"/>
      <c r="L759"/>
      <c r="M759"/>
      <c r="N759"/>
      <c r="O759"/>
      <c r="P759"/>
      <c r="Q759"/>
      <c r="R759"/>
      <c r="S759"/>
      <c r="T759"/>
      <c r="U759"/>
      <c r="V759"/>
      <c r="X759"/>
    </row>
    <row r="760" spans="4:24" x14ac:dyDescent="0.5">
      <c r="D760"/>
      <c r="J760"/>
      <c r="K760"/>
      <c r="L760"/>
      <c r="M760"/>
      <c r="N760"/>
      <c r="O760"/>
      <c r="P760"/>
      <c r="Q760"/>
      <c r="R760"/>
      <c r="S760"/>
      <c r="T760"/>
      <c r="U760"/>
      <c r="V760"/>
      <c r="X760"/>
    </row>
    <row r="761" spans="4:24" x14ac:dyDescent="0.5">
      <c r="D761"/>
      <c r="J761"/>
      <c r="K761"/>
      <c r="L761"/>
      <c r="M761"/>
      <c r="N761"/>
      <c r="O761"/>
      <c r="P761"/>
      <c r="Q761"/>
      <c r="R761"/>
      <c r="S761"/>
      <c r="T761"/>
      <c r="U761"/>
      <c r="V761"/>
      <c r="X761"/>
    </row>
    <row r="762" spans="4:24" x14ac:dyDescent="0.5">
      <c r="D762"/>
      <c r="J762"/>
      <c r="K762"/>
      <c r="L762"/>
      <c r="M762"/>
      <c r="N762"/>
      <c r="O762"/>
      <c r="P762"/>
      <c r="Q762"/>
      <c r="R762"/>
      <c r="S762"/>
      <c r="T762"/>
      <c r="U762"/>
      <c r="V762"/>
      <c r="X762"/>
    </row>
    <row r="763" spans="4:24" x14ac:dyDescent="0.5">
      <c r="D763"/>
      <c r="J763"/>
      <c r="K763"/>
      <c r="L763"/>
      <c r="M763"/>
      <c r="N763"/>
      <c r="O763"/>
      <c r="P763"/>
      <c r="Q763"/>
      <c r="R763"/>
      <c r="S763"/>
      <c r="T763"/>
      <c r="U763"/>
      <c r="V763"/>
      <c r="X763"/>
    </row>
    <row r="764" spans="4:24" x14ac:dyDescent="0.5">
      <c r="D764"/>
      <c r="J764"/>
      <c r="K764"/>
      <c r="L764"/>
      <c r="M764"/>
      <c r="N764"/>
      <c r="O764"/>
      <c r="P764"/>
      <c r="Q764"/>
      <c r="R764"/>
      <c r="S764"/>
      <c r="T764"/>
      <c r="U764"/>
      <c r="V764"/>
      <c r="X764"/>
    </row>
    <row r="765" spans="4:24" x14ac:dyDescent="0.5">
      <c r="D765"/>
      <c r="J765"/>
      <c r="K765"/>
      <c r="L765"/>
      <c r="M765"/>
      <c r="N765"/>
      <c r="O765"/>
      <c r="P765"/>
      <c r="Q765"/>
      <c r="R765"/>
      <c r="S765"/>
      <c r="T765"/>
      <c r="U765"/>
      <c r="V765"/>
      <c r="X765"/>
    </row>
    <row r="766" spans="4:24" x14ac:dyDescent="0.5">
      <c r="D766"/>
      <c r="J766"/>
      <c r="K766"/>
      <c r="L766"/>
      <c r="M766"/>
      <c r="N766"/>
      <c r="O766"/>
      <c r="P766"/>
      <c r="Q766"/>
      <c r="R766"/>
      <c r="S766"/>
      <c r="T766"/>
      <c r="U766"/>
      <c r="V766"/>
      <c r="X766"/>
    </row>
    <row r="767" spans="4:24" x14ac:dyDescent="0.5">
      <c r="D767"/>
      <c r="J767"/>
      <c r="K767"/>
      <c r="L767"/>
      <c r="M767"/>
      <c r="N767"/>
      <c r="O767"/>
      <c r="P767"/>
      <c r="Q767"/>
      <c r="R767"/>
      <c r="S767"/>
      <c r="T767"/>
      <c r="U767"/>
      <c r="V767"/>
      <c r="X767"/>
    </row>
    <row r="768" spans="4:24" x14ac:dyDescent="0.5">
      <c r="D768"/>
      <c r="J768"/>
      <c r="K768"/>
      <c r="L768"/>
      <c r="M768"/>
      <c r="N768"/>
      <c r="O768"/>
      <c r="P768"/>
      <c r="Q768"/>
      <c r="R768"/>
      <c r="S768"/>
      <c r="T768"/>
      <c r="U768"/>
      <c r="V768"/>
      <c r="X768"/>
    </row>
    <row r="769" spans="4:24" x14ac:dyDescent="0.5">
      <c r="D769"/>
      <c r="J769"/>
      <c r="K769"/>
      <c r="L769"/>
      <c r="M769"/>
      <c r="N769"/>
      <c r="O769"/>
      <c r="P769"/>
      <c r="Q769"/>
      <c r="R769"/>
      <c r="S769"/>
      <c r="T769"/>
      <c r="U769"/>
      <c r="V769"/>
      <c r="X769"/>
    </row>
    <row r="770" spans="4:24" x14ac:dyDescent="0.5">
      <c r="D770"/>
      <c r="J770"/>
      <c r="K770"/>
      <c r="L770"/>
      <c r="M770"/>
      <c r="N770"/>
      <c r="O770"/>
      <c r="P770"/>
      <c r="Q770"/>
      <c r="R770"/>
      <c r="S770"/>
      <c r="T770"/>
      <c r="U770"/>
      <c r="V770"/>
      <c r="X770"/>
    </row>
    <row r="771" spans="4:24" x14ac:dyDescent="0.5">
      <c r="D771"/>
      <c r="J771"/>
      <c r="K771"/>
      <c r="L771"/>
      <c r="M771"/>
      <c r="N771"/>
      <c r="O771"/>
      <c r="P771"/>
      <c r="Q771"/>
      <c r="R771"/>
      <c r="S771"/>
      <c r="T771"/>
      <c r="U771"/>
      <c r="V771"/>
      <c r="X771"/>
    </row>
    <row r="772" spans="4:24" x14ac:dyDescent="0.5">
      <c r="D772"/>
      <c r="J772"/>
      <c r="K772"/>
      <c r="L772"/>
      <c r="M772"/>
      <c r="N772"/>
      <c r="O772"/>
      <c r="P772"/>
      <c r="Q772"/>
      <c r="R772"/>
      <c r="S772"/>
      <c r="T772"/>
      <c r="U772"/>
      <c r="V772"/>
      <c r="X772"/>
    </row>
    <row r="773" spans="4:24" x14ac:dyDescent="0.5">
      <c r="D773"/>
      <c r="J773"/>
      <c r="K773"/>
      <c r="L773"/>
      <c r="M773"/>
      <c r="N773"/>
      <c r="O773"/>
      <c r="P773"/>
      <c r="Q773"/>
      <c r="R773"/>
      <c r="S773"/>
      <c r="T773"/>
      <c r="U773"/>
      <c r="V773"/>
      <c r="X773"/>
    </row>
    <row r="774" spans="4:24" x14ac:dyDescent="0.5">
      <c r="D774"/>
      <c r="J774"/>
      <c r="K774"/>
      <c r="L774"/>
      <c r="M774"/>
      <c r="N774"/>
      <c r="O774"/>
      <c r="P774"/>
      <c r="Q774"/>
      <c r="R774"/>
      <c r="S774"/>
      <c r="T774"/>
      <c r="U774"/>
      <c r="V774"/>
      <c r="X774"/>
    </row>
    <row r="775" spans="4:24" x14ac:dyDescent="0.5">
      <c r="D775"/>
      <c r="J775"/>
      <c r="K775"/>
      <c r="L775"/>
      <c r="M775"/>
      <c r="N775"/>
      <c r="O775"/>
      <c r="P775"/>
      <c r="Q775"/>
      <c r="R775"/>
      <c r="S775"/>
      <c r="T775"/>
      <c r="U775"/>
      <c r="V775"/>
      <c r="X775"/>
    </row>
    <row r="776" spans="4:24" x14ac:dyDescent="0.5">
      <c r="D776"/>
      <c r="J776"/>
      <c r="K776"/>
      <c r="L776"/>
      <c r="M776"/>
      <c r="N776"/>
      <c r="O776"/>
      <c r="P776"/>
      <c r="Q776"/>
      <c r="R776"/>
      <c r="S776"/>
      <c r="T776"/>
      <c r="U776"/>
      <c r="V776"/>
      <c r="X776"/>
    </row>
    <row r="777" spans="4:24" x14ac:dyDescent="0.5">
      <c r="D777"/>
      <c r="J777"/>
      <c r="K777"/>
      <c r="L777"/>
      <c r="M777"/>
      <c r="N777"/>
      <c r="O777"/>
      <c r="P777"/>
      <c r="Q777"/>
      <c r="R777"/>
      <c r="S777"/>
      <c r="T777"/>
      <c r="U777"/>
      <c r="V777"/>
      <c r="X777"/>
    </row>
    <row r="778" spans="4:24" x14ac:dyDescent="0.5">
      <c r="D778"/>
      <c r="J778"/>
      <c r="K778"/>
      <c r="L778"/>
      <c r="M778"/>
      <c r="N778"/>
      <c r="O778"/>
      <c r="P778"/>
      <c r="Q778"/>
      <c r="R778"/>
      <c r="S778"/>
      <c r="T778"/>
      <c r="U778"/>
      <c r="V778"/>
      <c r="X778"/>
    </row>
    <row r="779" spans="4:24" x14ac:dyDescent="0.5">
      <c r="D779"/>
      <c r="J779"/>
      <c r="K779"/>
      <c r="L779"/>
      <c r="M779"/>
      <c r="N779"/>
      <c r="O779"/>
      <c r="P779"/>
      <c r="Q779"/>
      <c r="R779"/>
      <c r="S779"/>
      <c r="T779"/>
      <c r="U779"/>
      <c r="V779"/>
      <c r="X779"/>
    </row>
    <row r="780" spans="4:24" x14ac:dyDescent="0.5">
      <c r="D780"/>
      <c r="J780"/>
      <c r="K780"/>
      <c r="L780"/>
      <c r="M780"/>
      <c r="N780"/>
      <c r="O780"/>
      <c r="P780"/>
      <c r="Q780"/>
      <c r="R780"/>
      <c r="S780"/>
      <c r="T780"/>
      <c r="U780"/>
      <c r="V780"/>
      <c r="X780"/>
    </row>
    <row r="781" spans="4:24" x14ac:dyDescent="0.5">
      <c r="D781"/>
      <c r="J781"/>
      <c r="K781"/>
      <c r="L781"/>
      <c r="M781"/>
      <c r="N781"/>
      <c r="O781"/>
      <c r="P781"/>
      <c r="Q781"/>
      <c r="R781"/>
      <c r="S781"/>
      <c r="T781"/>
      <c r="U781"/>
      <c r="V781"/>
      <c r="X781"/>
    </row>
    <row r="782" spans="4:24" x14ac:dyDescent="0.5">
      <c r="D782"/>
      <c r="J782"/>
      <c r="K782"/>
      <c r="L782"/>
      <c r="M782"/>
      <c r="N782"/>
      <c r="O782"/>
      <c r="P782"/>
      <c r="Q782"/>
      <c r="R782"/>
      <c r="S782"/>
      <c r="T782"/>
      <c r="U782"/>
      <c r="V782"/>
      <c r="X782"/>
    </row>
    <row r="783" spans="4:24" x14ac:dyDescent="0.5">
      <c r="D783"/>
      <c r="J783"/>
      <c r="K783"/>
      <c r="L783"/>
      <c r="M783"/>
      <c r="N783"/>
      <c r="O783"/>
      <c r="P783"/>
      <c r="Q783"/>
      <c r="R783"/>
      <c r="S783"/>
      <c r="T783"/>
      <c r="U783"/>
      <c r="V783"/>
      <c r="X783"/>
    </row>
    <row r="784" spans="4:24" x14ac:dyDescent="0.5">
      <c r="D784"/>
      <c r="J784"/>
      <c r="K784"/>
      <c r="L784"/>
      <c r="M784"/>
      <c r="N784"/>
      <c r="O784"/>
      <c r="P784"/>
      <c r="Q784"/>
      <c r="R784"/>
      <c r="S784"/>
      <c r="T784"/>
      <c r="U784"/>
      <c r="V784"/>
      <c r="X784"/>
    </row>
    <row r="785" spans="4:24" x14ac:dyDescent="0.5">
      <c r="D785"/>
      <c r="J785"/>
      <c r="K785"/>
      <c r="L785"/>
      <c r="M785"/>
      <c r="N785"/>
      <c r="O785"/>
      <c r="P785"/>
      <c r="Q785"/>
      <c r="R785"/>
      <c r="S785"/>
      <c r="T785"/>
      <c r="U785"/>
      <c r="V785"/>
      <c r="X785"/>
    </row>
    <row r="786" spans="4:24" x14ac:dyDescent="0.5">
      <c r="D786"/>
      <c r="J786"/>
      <c r="K786"/>
      <c r="L786"/>
      <c r="M786"/>
      <c r="N786"/>
      <c r="O786"/>
      <c r="P786"/>
      <c r="Q786"/>
      <c r="R786"/>
      <c r="S786"/>
      <c r="T786"/>
      <c r="U786"/>
      <c r="V786"/>
      <c r="X786"/>
    </row>
    <row r="787" spans="4:24" x14ac:dyDescent="0.5">
      <c r="D787"/>
      <c r="J787"/>
      <c r="K787"/>
      <c r="L787"/>
      <c r="M787"/>
      <c r="N787"/>
      <c r="O787"/>
      <c r="P787"/>
      <c r="Q787"/>
      <c r="R787"/>
      <c r="S787"/>
      <c r="T787"/>
      <c r="U787"/>
      <c r="V787"/>
      <c r="X787"/>
    </row>
    <row r="788" spans="4:24" x14ac:dyDescent="0.5">
      <c r="D788"/>
      <c r="J788"/>
      <c r="K788"/>
      <c r="L788"/>
      <c r="M788"/>
      <c r="N788"/>
      <c r="O788"/>
      <c r="P788"/>
      <c r="Q788"/>
      <c r="R788"/>
      <c r="S788"/>
      <c r="T788"/>
      <c r="U788"/>
      <c r="V788"/>
      <c r="X788"/>
    </row>
    <row r="789" spans="4:24" x14ac:dyDescent="0.5">
      <c r="D789"/>
      <c r="J789"/>
      <c r="K789"/>
      <c r="L789"/>
      <c r="M789"/>
      <c r="N789"/>
      <c r="O789"/>
      <c r="P789"/>
      <c r="Q789"/>
      <c r="R789"/>
      <c r="S789"/>
      <c r="T789"/>
      <c r="U789"/>
      <c r="V789"/>
      <c r="X789"/>
    </row>
    <row r="790" spans="4:24" x14ac:dyDescent="0.5">
      <c r="D790"/>
      <c r="J790"/>
      <c r="K790"/>
      <c r="L790"/>
      <c r="M790"/>
      <c r="N790"/>
      <c r="O790"/>
      <c r="P790"/>
      <c r="Q790"/>
      <c r="R790"/>
      <c r="S790"/>
      <c r="T790"/>
      <c r="U790"/>
      <c r="V790"/>
      <c r="X790"/>
    </row>
    <row r="791" spans="4:24" x14ac:dyDescent="0.5">
      <c r="D791"/>
      <c r="J791"/>
      <c r="K791"/>
      <c r="L791"/>
      <c r="M791"/>
      <c r="N791"/>
      <c r="O791"/>
      <c r="P791"/>
      <c r="Q791"/>
      <c r="R791"/>
      <c r="S791"/>
      <c r="T791"/>
      <c r="U791"/>
      <c r="V791"/>
      <c r="X791"/>
    </row>
    <row r="792" spans="4:24" x14ac:dyDescent="0.5">
      <c r="D792"/>
      <c r="J792"/>
      <c r="K792"/>
      <c r="L792"/>
      <c r="M792"/>
      <c r="N792"/>
      <c r="O792"/>
      <c r="P792"/>
      <c r="Q792"/>
      <c r="R792"/>
      <c r="S792"/>
      <c r="T792"/>
      <c r="U792"/>
      <c r="V792"/>
      <c r="X792"/>
    </row>
    <row r="793" spans="4:24" x14ac:dyDescent="0.5">
      <c r="D793"/>
      <c r="J793"/>
      <c r="K793"/>
      <c r="L793"/>
      <c r="M793"/>
      <c r="N793"/>
      <c r="O793"/>
      <c r="P793"/>
      <c r="Q793"/>
      <c r="R793"/>
      <c r="S793"/>
      <c r="T793"/>
      <c r="U793"/>
      <c r="V793"/>
      <c r="X793"/>
    </row>
    <row r="794" spans="4:24" x14ac:dyDescent="0.5">
      <c r="D794"/>
      <c r="J794"/>
      <c r="K794"/>
      <c r="L794"/>
      <c r="M794"/>
      <c r="N794"/>
      <c r="O794"/>
      <c r="P794"/>
      <c r="Q794"/>
      <c r="R794"/>
      <c r="S794"/>
      <c r="T794"/>
      <c r="U794"/>
      <c r="V794"/>
      <c r="X794"/>
    </row>
    <row r="795" spans="4:24" x14ac:dyDescent="0.5">
      <c r="D795"/>
      <c r="J795"/>
      <c r="K795"/>
      <c r="L795"/>
      <c r="M795"/>
      <c r="N795"/>
      <c r="O795"/>
      <c r="P795"/>
      <c r="Q795"/>
      <c r="R795"/>
      <c r="S795"/>
      <c r="T795"/>
      <c r="U795"/>
      <c r="V795"/>
      <c r="X795"/>
    </row>
    <row r="796" spans="4:24" x14ac:dyDescent="0.5">
      <c r="D796"/>
      <c r="J796"/>
      <c r="K796"/>
      <c r="L796"/>
      <c r="M796"/>
      <c r="N796"/>
      <c r="O796"/>
      <c r="P796"/>
      <c r="Q796"/>
      <c r="R796"/>
      <c r="S796"/>
      <c r="T796"/>
      <c r="U796"/>
      <c r="V796"/>
      <c r="X796"/>
    </row>
    <row r="797" spans="4:24" x14ac:dyDescent="0.5">
      <c r="D797"/>
      <c r="J797"/>
      <c r="K797"/>
      <c r="L797"/>
      <c r="M797"/>
      <c r="N797"/>
      <c r="O797"/>
      <c r="P797"/>
      <c r="Q797"/>
      <c r="R797"/>
      <c r="S797"/>
      <c r="T797"/>
      <c r="U797"/>
      <c r="V797"/>
      <c r="X797"/>
    </row>
    <row r="798" spans="4:24" x14ac:dyDescent="0.5">
      <c r="D798"/>
      <c r="J798"/>
      <c r="K798"/>
      <c r="L798"/>
      <c r="M798"/>
      <c r="N798"/>
      <c r="O798"/>
      <c r="P798"/>
      <c r="Q798"/>
      <c r="R798"/>
      <c r="S798"/>
      <c r="T798"/>
      <c r="U798"/>
      <c r="V798"/>
      <c r="X798"/>
    </row>
    <row r="799" spans="4:24" x14ac:dyDescent="0.5">
      <c r="D799"/>
      <c r="J799"/>
      <c r="K799"/>
      <c r="L799"/>
      <c r="M799"/>
      <c r="N799"/>
      <c r="O799"/>
      <c r="P799"/>
      <c r="Q799"/>
      <c r="R799"/>
      <c r="S799"/>
      <c r="T799"/>
      <c r="U799"/>
      <c r="V799"/>
      <c r="X799"/>
    </row>
    <row r="800" spans="4:24" x14ac:dyDescent="0.5">
      <c r="D800"/>
      <c r="J800"/>
      <c r="K800"/>
      <c r="L800"/>
      <c r="M800"/>
      <c r="N800"/>
      <c r="O800"/>
      <c r="P800"/>
      <c r="Q800"/>
      <c r="R800"/>
      <c r="S800"/>
      <c r="T800"/>
      <c r="U800"/>
      <c r="V800"/>
      <c r="X800"/>
    </row>
    <row r="801" spans="4:24" x14ac:dyDescent="0.5">
      <c r="D801"/>
      <c r="J801"/>
      <c r="K801"/>
      <c r="L801"/>
      <c r="M801"/>
      <c r="N801"/>
      <c r="O801"/>
      <c r="P801"/>
      <c r="Q801"/>
      <c r="R801"/>
      <c r="S801"/>
      <c r="T801"/>
      <c r="U801"/>
      <c r="V801"/>
      <c r="X801"/>
    </row>
    <row r="802" spans="4:24" x14ac:dyDescent="0.5">
      <c r="D802"/>
      <c r="J802"/>
      <c r="K802"/>
      <c r="L802"/>
      <c r="M802"/>
      <c r="N802"/>
      <c r="O802"/>
      <c r="P802"/>
      <c r="Q802"/>
      <c r="R802"/>
      <c r="S802"/>
      <c r="T802"/>
      <c r="U802"/>
      <c r="V802"/>
      <c r="X802"/>
    </row>
    <row r="803" spans="4:24" x14ac:dyDescent="0.5">
      <c r="D803"/>
      <c r="J803"/>
      <c r="K803"/>
      <c r="L803"/>
      <c r="M803"/>
      <c r="N803"/>
      <c r="O803"/>
      <c r="P803"/>
      <c r="Q803"/>
      <c r="R803"/>
      <c r="S803"/>
      <c r="T803"/>
      <c r="U803"/>
      <c r="V803"/>
      <c r="X803"/>
    </row>
    <row r="804" spans="4:24" x14ac:dyDescent="0.5">
      <c r="D804"/>
      <c r="J804"/>
      <c r="K804"/>
      <c r="L804"/>
      <c r="M804"/>
      <c r="N804"/>
      <c r="O804"/>
      <c r="P804"/>
      <c r="Q804"/>
      <c r="R804"/>
      <c r="S804"/>
      <c r="T804"/>
      <c r="U804"/>
      <c r="V804"/>
      <c r="X804"/>
    </row>
    <row r="805" spans="4:24" x14ac:dyDescent="0.5">
      <c r="D805"/>
      <c r="J805"/>
      <c r="K805"/>
      <c r="L805"/>
      <c r="M805"/>
      <c r="N805"/>
      <c r="O805"/>
      <c r="P805"/>
      <c r="Q805"/>
      <c r="R805"/>
      <c r="S805"/>
      <c r="T805"/>
      <c r="U805"/>
      <c r="V805"/>
      <c r="X805"/>
    </row>
    <row r="806" spans="4:24" x14ac:dyDescent="0.5">
      <c r="D806"/>
      <c r="J806"/>
      <c r="K806"/>
      <c r="L806"/>
      <c r="M806"/>
      <c r="N806"/>
      <c r="O806"/>
      <c r="P806"/>
      <c r="Q806"/>
      <c r="R806"/>
      <c r="S806"/>
      <c r="T806"/>
      <c r="U806"/>
      <c r="V806"/>
      <c r="X806"/>
    </row>
    <row r="807" spans="4:24" x14ac:dyDescent="0.5">
      <c r="D807"/>
      <c r="J807"/>
      <c r="K807"/>
      <c r="L807"/>
      <c r="M807"/>
      <c r="N807"/>
      <c r="O807"/>
      <c r="P807"/>
      <c r="Q807"/>
      <c r="R807"/>
      <c r="S807"/>
      <c r="T807"/>
      <c r="U807"/>
      <c r="V807"/>
      <c r="X807"/>
    </row>
    <row r="808" spans="4:24" x14ac:dyDescent="0.5">
      <c r="D808"/>
      <c r="J808"/>
      <c r="K808"/>
      <c r="L808"/>
      <c r="M808"/>
      <c r="N808"/>
      <c r="O808"/>
      <c r="P808"/>
      <c r="Q808"/>
      <c r="R808"/>
      <c r="S808"/>
      <c r="T808"/>
      <c r="U808"/>
      <c r="V808"/>
      <c r="X808"/>
    </row>
    <row r="809" spans="4:24" x14ac:dyDescent="0.5">
      <c r="D809"/>
      <c r="J809"/>
      <c r="K809"/>
      <c r="L809"/>
      <c r="M809"/>
      <c r="N809"/>
      <c r="O809"/>
      <c r="P809"/>
      <c r="Q809"/>
      <c r="R809"/>
      <c r="S809"/>
      <c r="T809"/>
      <c r="U809"/>
      <c r="V809"/>
      <c r="X809"/>
    </row>
    <row r="810" spans="4:24" x14ac:dyDescent="0.5">
      <c r="D810"/>
      <c r="J810"/>
      <c r="K810"/>
      <c r="L810"/>
      <c r="M810"/>
      <c r="N810"/>
      <c r="O810"/>
      <c r="P810"/>
      <c r="Q810"/>
      <c r="R810"/>
      <c r="S810"/>
      <c r="T810"/>
      <c r="U810"/>
      <c r="V810"/>
      <c r="X810"/>
    </row>
    <row r="811" spans="4:24" x14ac:dyDescent="0.5">
      <c r="D811"/>
      <c r="J811"/>
      <c r="K811"/>
      <c r="L811"/>
      <c r="M811"/>
      <c r="N811"/>
      <c r="O811"/>
      <c r="P811"/>
      <c r="Q811"/>
      <c r="R811"/>
      <c r="S811"/>
      <c r="T811"/>
      <c r="U811"/>
      <c r="V811"/>
      <c r="X811"/>
    </row>
    <row r="812" spans="4:24" x14ac:dyDescent="0.5">
      <c r="D812"/>
      <c r="J812"/>
      <c r="K812"/>
      <c r="L812"/>
      <c r="M812"/>
      <c r="N812"/>
      <c r="O812"/>
      <c r="P812"/>
      <c r="Q812"/>
      <c r="R812"/>
      <c r="S812"/>
      <c r="T812"/>
      <c r="U812"/>
      <c r="V812"/>
      <c r="X812"/>
    </row>
    <row r="813" spans="4:24" x14ac:dyDescent="0.5">
      <c r="D813"/>
      <c r="J813"/>
      <c r="K813"/>
      <c r="L813"/>
      <c r="M813"/>
      <c r="N813"/>
      <c r="O813"/>
      <c r="P813"/>
      <c r="Q813"/>
      <c r="R813"/>
      <c r="S813"/>
      <c r="T813"/>
      <c r="U813"/>
      <c r="V813"/>
      <c r="X813"/>
    </row>
    <row r="814" spans="4:24" x14ac:dyDescent="0.5">
      <c r="D814"/>
      <c r="J814"/>
      <c r="K814"/>
      <c r="L814"/>
      <c r="M814"/>
      <c r="N814"/>
      <c r="O814"/>
      <c r="P814"/>
      <c r="Q814"/>
      <c r="R814"/>
      <c r="S814"/>
      <c r="T814"/>
      <c r="U814"/>
      <c r="V814"/>
      <c r="X814"/>
    </row>
    <row r="815" spans="4:24" x14ac:dyDescent="0.5">
      <c r="D815"/>
      <c r="J815"/>
      <c r="K815"/>
      <c r="L815"/>
      <c r="M815"/>
      <c r="N815"/>
      <c r="O815"/>
      <c r="P815"/>
      <c r="Q815"/>
      <c r="R815"/>
      <c r="S815"/>
      <c r="T815"/>
      <c r="U815"/>
      <c r="V815"/>
      <c r="X815"/>
    </row>
    <row r="816" spans="4:24" x14ac:dyDescent="0.5">
      <c r="D816"/>
      <c r="J816"/>
      <c r="K816"/>
      <c r="L816"/>
      <c r="M816"/>
      <c r="N816"/>
      <c r="O816"/>
      <c r="P816"/>
      <c r="Q816"/>
      <c r="R816"/>
      <c r="S816"/>
      <c r="T816"/>
      <c r="U816"/>
      <c r="V816"/>
      <c r="X816"/>
    </row>
    <row r="817" spans="4:24" x14ac:dyDescent="0.5">
      <c r="D817"/>
      <c r="J817"/>
      <c r="K817"/>
      <c r="L817"/>
      <c r="M817"/>
      <c r="N817"/>
      <c r="O817"/>
      <c r="P817"/>
      <c r="Q817"/>
      <c r="R817"/>
      <c r="S817"/>
      <c r="T817"/>
      <c r="U817"/>
      <c r="V817"/>
      <c r="X817"/>
    </row>
    <row r="818" spans="4:24" x14ac:dyDescent="0.5">
      <c r="D818"/>
      <c r="J818"/>
      <c r="K818"/>
      <c r="L818"/>
      <c r="M818"/>
      <c r="N818"/>
      <c r="O818"/>
      <c r="P818"/>
      <c r="Q818"/>
      <c r="R818"/>
      <c r="S818"/>
      <c r="T818"/>
      <c r="U818"/>
      <c r="V818"/>
      <c r="X818"/>
    </row>
    <row r="819" spans="4:24" x14ac:dyDescent="0.5">
      <c r="D819"/>
      <c r="J819"/>
      <c r="K819"/>
      <c r="L819"/>
      <c r="M819"/>
      <c r="N819"/>
      <c r="O819"/>
      <c r="P819"/>
      <c r="Q819"/>
      <c r="R819"/>
      <c r="S819"/>
      <c r="T819"/>
      <c r="U819"/>
      <c r="V819"/>
      <c r="X819"/>
    </row>
    <row r="820" spans="4:24" x14ac:dyDescent="0.5">
      <c r="D820"/>
      <c r="J820"/>
      <c r="K820"/>
      <c r="L820"/>
      <c r="M820"/>
      <c r="N820"/>
      <c r="O820"/>
      <c r="P820"/>
      <c r="Q820"/>
      <c r="R820"/>
      <c r="S820"/>
      <c r="T820"/>
      <c r="U820"/>
      <c r="V820"/>
      <c r="X820"/>
    </row>
    <row r="821" spans="4:24" x14ac:dyDescent="0.5">
      <c r="D821"/>
      <c r="J821"/>
      <c r="K821"/>
      <c r="L821"/>
      <c r="M821"/>
      <c r="N821"/>
      <c r="O821"/>
      <c r="P821"/>
      <c r="Q821"/>
      <c r="R821"/>
      <c r="S821"/>
      <c r="T821"/>
      <c r="U821"/>
      <c r="V821"/>
      <c r="X821"/>
    </row>
    <row r="822" spans="4:24" x14ac:dyDescent="0.5">
      <c r="D822"/>
      <c r="J822"/>
      <c r="K822"/>
      <c r="L822"/>
      <c r="M822"/>
      <c r="N822"/>
      <c r="O822"/>
      <c r="P822"/>
      <c r="Q822"/>
      <c r="R822"/>
      <c r="S822"/>
      <c r="T822"/>
      <c r="U822"/>
      <c r="V822"/>
      <c r="X822"/>
    </row>
    <row r="823" spans="4:24" x14ac:dyDescent="0.5">
      <c r="D823"/>
      <c r="J823"/>
      <c r="K823"/>
      <c r="L823"/>
      <c r="M823"/>
      <c r="N823"/>
      <c r="O823"/>
      <c r="P823"/>
      <c r="Q823"/>
      <c r="R823"/>
      <c r="S823"/>
      <c r="T823"/>
      <c r="U823"/>
      <c r="V823"/>
      <c r="X823"/>
    </row>
    <row r="824" spans="4:24" x14ac:dyDescent="0.5">
      <c r="D824"/>
      <c r="J824"/>
      <c r="K824"/>
      <c r="L824"/>
      <c r="M824"/>
      <c r="N824"/>
      <c r="O824"/>
      <c r="P824"/>
      <c r="Q824"/>
      <c r="R824"/>
      <c r="S824"/>
      <c r="T824"/>
      <c r="U824"/>
      <c r="V824"/>
      <c r="X824"/>
    </row>
    <row r="825" spans="4:24" x14ac:dyDescent="0.5">
      <c r="D825"/>
      <c r="J825"/>
      <c r="K825"/>
      <c r="L825"/>
      <c r="M825"/>
      <c r="N825"/>
      <c r="O825"/>
      <c r="P825"/>
      <c r="Q825"/>
      <c r="R825"/>
      <c r="S825"/>
      <c r="T825"/>
      <c r="U825"/>
      <c r="V825"/>
      <c r="X825"/>
    </row>
    <row r="826" spans="4:24" x14ac:dyDescent="0.5">
      <c r="D826"/>
      <c r="J826"/>
      <c r="K826"/>
      <c r="L826"/>
      <c r="M826"/>
      <c r="N826"/>
      <c r="O826"/>
      <c r="P826"/>
      <c r="Q826"/>
      <c r="R826"/>
      <c r="S826"/>
      <c r="T826"/>
      <c r="U826"/>
      <c r="V826"/>
      <c r="X826"/>
    </row>
    <row r="827" spans="4:24" x14ac:dyDescent="0.5">
      <c r="D827"/>
      <c r="J827"/>
      <c r="K827"/>
      <c r="L827"/>
      <c r="M827"/>
      <c r="N827"/>
      <c r="O827"/>
      <c r="P827"/>
      <c r="Q827"/>
      <c r="R827"/>
      <c r="S827"/>
      <c r="T827"/>
      <c r="U827"/>
      <c r="V827"/>
      <c r="X827"/>
    </row>
    <row r="828" spans="4:24" x14ac:dyDescent="0.5">
      <c r="D828"/>
      <c r="J828"/>
      <c r="K828"/>
      <c r="L828"/>
      <c r="M828"/>
      <c r="N828"/>
      <c r="O828"/>
      <c r="P828"/>
      <c r="Q828"/>
      <c r="R828"/>
      <c r="S828"/>
      <c r="T828"/>
      <c r="U828"/>
      <c r="V828"/>
      <c r="X828"/>
    </row>
    <row r="829" spans="4:24" x14ac:dyDescent="0.5">
      <c r="D829"/>
      <c r="J829"/>
      <c r="K829"/>
      <c r="L829"/>
      <c r="M829"/>
      <c r="N829"/>
      <c r="O829"/>
      <c r="P829"/>
      <c r="Q829"/>
      <c r="R829"/>
      <c r="S829"/>
      <c r="T829"/>
      <c r="U829"/>
      <c r="V829"/>
      <c r="X829"/>
    </row>
    <row r="830" spans="4:24" x14ac:dyDescent="0.5">
      <c r="D830"/>
      <c r="J830"/>
      <c r="K830"/>
      <c r="L830"/>
      <c r="M830"/>
      <c r="N830"/>
      <c r="O830"/>
      <c r="P830"/>
      <c r="Q830"/>
      <c r="R830"/>
      <c r="S830"/>
      <c r="T830"/>
      <c r="U830"/>
      <c r="V830"/>
      <c r="X830"/>
    </row>
    <row r="831" spans="4:24" x14ac:dyDescent="0.5">
      <c r="D831"/>
      <c r="J831"/>
      <c r="K831"/>
      <c r="L831"/>
      <c r="M831"/>
      <c r="N831"/>
      <c r="O831"/>
      <c r="P831"/>
      <c r="Q831"/>
      <c r="R831"/>
      <c r="S831"/>
      <c r="T831"/>
      <c r="U831"/>
      <c r="V831"/>
      <c r="X831"/>
    </row>
    <row r="832" spans="4:24" x14ac:dyDescent="0.5">
      <c r="D832"/>
      <c r="J832"/>
      <c r="K832"/>
      <c r="L832"/>
      <c r="M832"/>
      <c r="N832"/>
      <c r="O832"/>
      <c r="P832"/>
      <c r="Q832"/>
      <c r="R832"/>
      <c r="S832"/>
      <c r="T832"/>
      <c r="U832"/>
      <c r="V832"/>
      <c r="X832"/>
    </row>
    <row r="833" spans="4:24" x14ac:dyDescent="0.5">
      <c r="D833"/>
      <c r="J833"/>
      <c r="K833"/>
      <c r="L833"/>
      <c r="M833"/>
      <c r="N833"/>
      <c r="O833"/>
      <c r="P833"/>
      <c r="Q833"/>
      <c r="R833"/>
      <c r="S833"/>
      <c r="T833"/>
      <c r="U833"/>
      <c r="V833"/>
      <c r="X833"/>
    </row>
    <row r="834" spans="4:24" x14ac:dyDescent="0.5">
      <c r="D834"/>
      <c r="J834"/>
      <c r="K834"/>
      <c r="L834"/>
      <c r="M834"/>
      <c r="N834"/>
      <c r="O834"/>
      <c r="P834"/>
      <c r="Q834"/>
      <c r="R834"/>
      <c r="S834"/>
      <c r="T834"/>
      <c r="U834"/>
      <c r="V834"/>
      <c r="X834"/>
    </row>
    <row r="835" spans="4:24" x14ac:dyDescent="0.5">
      <c r="D835"/>
      <c r="J835"/>
      <c r="K835"/>
      <c r="L835"/>
      <c r="M835"/>
      <c r="N835"/>
      <c r="O835"/>
      <c r="P835"/>
      <c r="Q835"/>
      <c r="R835"/>
      <c r="S835"/>
      <c r="T835"/>
      <c r="U835"/>
      <c r="V835"/>
      <c r="X835"/>
    </row>
    <row r="836" spans="4:24" x14ac:dyDescent="0.5">
      <c r="D836"/>
      <c r="J836"/>
      <c r="K836"/>
      <c r="L836"/>
      <c r="M836"/>
      <c r="N836"/>
      <c r="O836"/>
      <c r="P836"/>
      <c r="Q836"/>
      <c r="R836"/>
      <c r="S836"/>
      <c r="T836"/>
      <c r="U836"/>
      <c r="V836"/>
      <c r="X836"/>
    </row>
    <row r="837" spans="4:24" x14ac:dyDescent="0.5">
      <c r="D837"/>
      <c r="J837"/>
      <c r="K837"/>
      <c r="L837"/>
      <c r="M837"/>
      <c r="N837"/>
      <c r="O837"/>
      <c r="P837"/>
      <c r="Q837"/>
      <c r="R837"/>
      <c r="S837"/>
      <c r="T837"/>
      <c r="U837"/>
      <c r="V837"/>
      <c r="X837"/>
    </row>
    <row r="838" spans="4:24" x14ac:dyDescent="0.5">
      <c r="D838"/>
      <c r="J838"/>
      <c r="K838"/>
      <c r="L838"/>
      <c r="M838"/>
      <c r="N838"/>
      <c r="O838"/>
      <c r="P838"/>
      <c r="Q838"/>
      <c r="R838"/>
      <c r="S838"/>
      <c r="T838"/>
      <c r="U838"/>
      <c r="V838"/>
      <c r="X838"/>
    </row>
    <row r="839" spans="4:24" x14ac:dyDescent="0.5">
      <c r="D839"/>
      <c r="J839"/>
      <c r="K839"/>
      <c r="L839"/>
      <c r="M839"/>
      <c r="N839"/>
      <c r="O839"/>
      <c r="P839"/>
      <c r="Q839"/>
      <c r="R839"/>
      <c r="S839"/>
      <c r="T839"/>
      <c r="U839"/>
      <c r="V839"/>
      <c r="X839"/>
    </row>
    <row r="840" spans="4:24" x14ac:dyDescent="0.5">
      <c r="D840"/>
      <c r="J840"/>
      <c r="K840"/>
      <c r="L840"/>
      <c r="M840"/>
      <c r="N840"/>
      <c r="O840"/>
      <c r="P840"/>
      <c r="Q840"/>
      <c r="R840"/>
      <c r="S840"/>
      <c r="T840"/>
      <c r="U840"/>
      <c r="V840"/>
      <c r="X840"/>
    </row>
    <row r="841" spans="4:24" x14ac:dyDescent="0.5">
      <c r="D841"/>
      <c r="J841"/>
      <c r="K841"/>
      <c r="L841"/>
      <c r="M841"/>
      <c r="N841"/>
      <c r="O841"/>
      <c r="P841"/>
      <c r="Q841"/>
      <c r="R841"/>
      <c r="S841"/>
      <c r="T841"/>
      <c r="U841"/>
      <c r="V841"/>
      <c r="X841"/>
    </row>
    <row r="842" spans="4:24" x14ac:dyDescent="0.5">
      <c r="D842"/>
      <c r="J842"/>
      <c r="K842"/>
      <c r="L842"/>
      <c r="M842"/>
      <c r="N842"/>
      <c r="O842"/>
      <c r="P842"/>
      <c r="Q842"/>
      <c r="R842"/>
      <c r="S842"/>
      <c r="T842"/>
      <c r="U842"/>
      <c r="V842"/>
      <c r="X842"/>
    </row>
    <row r="843" spans="4:24" x14ac:dyDescent="0.5">
      <c r="D843"/>
      <c r="J843"/>
      <c r="K843"/>
      <c r="L843"/>
      <c r="M843"/>
      <c r="N843"/>
      <c r="O843"/>
      <c r="P843"/>
      <c r="Q843"/>
      <c r="R843"/>
      <c r="S843"/>
      <c r="T843"/>
      <c r="U843"/>
      <c r="V843"/>
      <c r="X843"/>
    </row>
    <row r="844" spans="4:24" x14ac:dyDescent="0.5">
      <c r="D844"/>
      <c r="J844"/>
      <c r="K844"/>
      <c r="L844"/>
      <c r="M844"/>
      <c r="N844"/>
      <c r="O844"/>
      <c r="P844"/>
      <c r="Q844"/>
      <c r="R844"/>
      <c r="S844"/>
      <c r="T844"/>
      <c r="U844"/>
      <c r="V844"/>
      <c r="X844"/>
    </row>
    <row r="845" spans="4:24" x14ac:dyDescent="0.5">
      <c r="D845"/>
      <c r="J845"/>
      <c r="K845"/>
      <c r="L845"/>
      <c r="M845"/>
      <c r="N845"/>
      <c r="O845"/>
      <c r="P845"/>
      <c r="Q845"/>
      <c r="R845"/>
      <c r="S845"/>
      <c r="T845"/>
      <c r="U845"/>
      <c r="V845"/>
      <c r="X845"/>
    </row>
    <row r="846" spans="4:24" x14ac:dyDescent="0.5">
      <c r="D846"/>
      <c r="J846"/>
      <c r="K846"/>
      <c r="L846"/>
      <c r="M846"/>
      <c r="N846"/>
      <c r="O846"/>
      <c r="P846"/>
      <c r="Q846"/>
      <c r="R846"/>
      <c r="S846"/>
      <c r="T846"/>
      <c r="U846"/>
      <c r="V846"/>
      <c r="X846"/>
    </row>
    <row r="847" spans="4:24" x14ac:dyDescent="0.5">
      <c r="D847"/>
      <c r="J847"/>
      <c r="K847"/>
      <c r="L847"/>
      <c r="M847"/>
      <c r="N847"/>
      <c r="O847"/>
      <c r="P847"/>
      <c r="Q847"/>
      <c r="R847"/>
      <c r="S847"/>
      <c r="T847"/>
      <c r="U847"/>
      <c r="V847"/>
      <c r="X847"/>
    </row>
    <row r="848" spans="4:24" x14ac:dyDescent="0.5">
      <c r="D848"/>
      <c r="J848"/>
      <c r="K848"/>
      <c r="L848"/>
      <c r="M848"/>
      <c r="N848"/>
      <c r="O848"/>
      <c r="P848"/>
      <c r="Q848"/>
      <c r="R848"/>
      <c r="S848"/>
      <c r="T848"/>
      <c r="U848"/>
      <c r="V848"/>
      <c r="X848"/>
    </row>
    <row r="849" spans="4:24" x14ac:dyDescent="0.5">
      <c r="D849"/>
      <c r="J849"/>
      <c r="K849"/>
      <c r="L849"/>
      <c r="M849"/>
      <c r="N849"/>
      <c r="O849"/>
      <c r="P849"/>
      <c r="Q849"/>
      <c r="R849"/>
      <c r="S849"/>
      <c r="T849"/>
      <c r="U849"/>
      <c r="V849"/>
      <c r="X849"/>
    </row>
    <row r="850" spans="4:24" x14ac:dyDescent="0.5">
      <c r="D850"/>
      <c r="J850"/>
      <c r="K850"/>
      <c r="L850"/>
      <c r="M850"/>
      <c r="N850"/>
      <c r="O850"/>
      <c r="P850"/>
      <c r="Q850"/>
      <c r="R850"/>
      <c r="S850"/>
      <c r="T850"/>
      <c r="U850"/>
      <c r="V850"/>
      <c r="X850"/>
    </row>
    <row r="851" spans="4:24" x14ac:dyDescent="0.5">
      <c r="D851"/>
      <c r="J851"/>
      <c r="K851"/>
      <c r="L851"/>
      <c r="M851"/>
      <c r="N851"/>
      <c r="O851"/>
      <c r="P851"/>
      <c r="Q851"/>
      <c r="R851"/>
      <c r="S851"/>
      <c r="T851"/>
      <c r="U851"/>
      <c r="V851"/>
      <c r="X851"/>
    </row>
    <row r="852" spans="4:24" x14ac:dyDescent="0.5">
      <c r="D852"/>
      <c r="J852"/>
      <c r="K852"/>
      <c r="L852"/>
      <c r="M852"/>
      <c r="N852"/>
      <c r="O852"/>
      <c r="P852"/>
      <c r="Q852"/>
      <c r="R852"/>
      <c r="S852"/>
      <c r="T852"/>
      <c r="U852"/>
      <c r="V852"/>
      <c r="X852"/>
    </row>
    <row r="853" spans="4:24" x14ac:dyDescent="0.5">
      <c r="D853"/>
      <c r="J853"/>
      <c r="K853"/>
      <c r="L853"/>
      <c r="M853"/>
      <c r="N853"/>
      <c r="O853"/>
      <c r="P853"/>
      <c r="Q853"/>
      <c r="R853"/>
      <c r="S853"/>
      <c r="T853"/>
      <c r="U853"/>
      <c r="V853"/>
      <c r="X853"/>
    </row>
    <row r="854" spans="4:24" x14ac:dyDescent="0.5">
      <c r="D854"/>
      <c r="J854"/>
      <c r="K854"/>
      <c r="L854"/>
      <c r="M854"/>
      <c r="N854"/>
      <c r="O854"/>
      <c r="P854"/>
      <c r="Q854"/>
      <c r="R854"/>
      <c r="S854"/>
      <c r="T854"/>
      <c r="U854"/>
      <c r="V854"/>
      <c r="X854"/>
    </row>
    <row r="855" spans="4:24" x14ac:dyDescent="0.5">
      <c r="D855"/>
      <c r="J855"/>
      <c r="K855"/>
      <c r="L855"/>
      <c r="M855"/>
      <c r="N855"/>
      <c r="O855"/>
      <c r="P855"/>
      <c r="Q855"/>
      <c r="R855"/>
      <c r="S855"/>
      <c r="T855"/>
      <c r="U855"/>
      <c r="V855"/>
      <c r="X855"/>
    </row>
    <row r="856" spans="4:24" x14ac:dyDescent="0.5">
      <c r="D856"/>
      <c r="J856"/>
      <c r="K856"/>
      <c r="L856"/>
      <c r="M856"/>
      <c r="N856"/>
      <c r="O856"/>
      <c r="P856"/>
      <c r="Q856"/>
      <c r="R856"/>
      <c r="S856"/>
      <c r="T856"/>
      <c r="U856"/>
      <c r="V856"/>
      <c r="X856"/>
    </row>
    <row r="857" spans="4:24" x14ac:dyDescent="0.5">
      <c r="D857"/>
      <c r="J857"/>
      <c r="K857"/>
      <c r="L857"/>
      <c r="M857"/>
      <c r="N857"/>
      <c r="O857"/>
      <c r="P857"/>
      <c r="Q857"/>
      <c r="R857"/>
      <c r="S857"/>
      <c r="T857"/>
      <c r="U857"/>
      <c r="V857"/>
      <c r="X857"/>
    </row>
    <row r="858" spans="4:24" x14ac:dyDescent="0.5">
      <c r="D858"/>
      <c r="J858"/>
      <c r="K858"/>
      <c r="L858"/>
      <c r="M858"/>
      <c r="N858"/>
      <c r="O858"/>
      <c r="P858"/>
      <c r="Q858"/>
      <c r="R858"/>
      <c r="S858"/>
      <c r="T858"/>
      <c r="U858"/>
      <c r="V858"/>
      <c r="X858"/>
    </row>
    <row r="859" spans="4:24" x14ac:dyDescent="0.5">
      <c r="D859"/>
      <c r="J859"/>
      <c r="K859"/>
      <c r="L859"/>
      <c r="M859"/>
      <c r="N859"/>
      <c r="O859"/>
      <c r="P859"/>
      <c r="Q859"/>
      <c r="R859"/>
      <c r="S859"/>
      <c r="T859"/>
      <c r="U859"/>
      <c r="V859"/>
      <c r="X859"/>
    </row>
    <row r="860" spans="4:24" x14ac:dyDescent="0.5">
      <c r="D860"/>
      <c r="J860"/>
      <c r="K860"/>
      <c r="L860"/>
      <c r="M860"/>
      <c r="N860"/>
      <c r="O860"/>
      <c r="P860"/>
      <c r="Q860"/>
      <c r="R860"/>
      <c r="S860"/>
      <c r="T860"/>
      <c r="U860"/>
      <c r="V860"/>
      <c r="X860"/>
    </row>
    <row r="861" spans="4:24" x14ac:dyDescent="0.5">
      <c r="D861"/>
      <c r="J861"/>
      <c r="K861"/>
      <c r="L861"/>
      <c r="M861"/>
      <c r="N861"/>
      <c r="O861"/>
      <c r="P861"/>
      <c r="Q861"/>
      <c r="R861"/>
      <c r="S861"/>
      <c r="T861"/>
      <c r="U861"/>
      <c r="V861"/>
      <c r="X861"/>
    </row>
    <row r="862" spans="4:24" x14ac:dyDescent="0.5">
      <c r="D862"/>
      <c r="J862"/>
      <c r="K862"/>
      <c r="L862"/>
      <c r="M862"/>
      <c r="N862"/>
      <c r="O862"/>
      <c r="P862"/>
      <c r="Q862"/>
      <c r="R862"/>
      <c r="S862"/>
      <c r="T862"/>
      <c r="U862"/>
      <c r="V862"/>
      <c r="X862"/>
    </row>
    <row r="863" spans="4:24" x14ac:dyDescent="0.5">
      <c r="D863"/>
      <c r="J863"/>
      <c r="K863"/>
      <c r="L863"/>
      <c r="M863"/>
      <c r="N863"/>
      <c r="O863"/>
      <c r="P863"/>
      <c r="Q863"/>
      <c r="R863"/>
      <c r="S863"/>
      <c r="T863"/>
      <c r="U863"/>
      <c r="V863"/>
      <c r="X863"/>
    </row>
    <row r="864" spans="4:24" x14ac:dyDescent="0.5">
      <c r="D864"/>
      <c r="J864"/>
      <c r="K864"/>
      <c r="L864"/>
      <c r="M864"/>
      <c r="N864"/>
      <c r="O864"/>
      <c r="P864"/>
      <c r="Q864"/>
      <c r="R864"/>
      <c r="S864"/>
      <c r="T864"/>
      <c r="U864"/>
      <c r="V864"/>
      <c r="X864"/>
    </row>
    <row r="865" spans="4:24" x14ac:dyDescent="0.5">
      <c r="D865"/>
      <c r="J865"/>
      <c r="K865"/>
      <c r="L865"/>
      <c r="M865"/>
      <c r="N865"/>
      <c r="O865"/>
      <c r="P865"/>
      <c r="Q865"/>
      <c r="R865"/>
      <c r="S865"/>
      <c r="T865"/>
      <c r="U865"/>
      <c r="V865"/>
      <c r="X865"/>
    </row>
    <row r="866" spans="4:24" x14ac:dyDescent="0.5">
      <c r="D866"/>
      <c r="J866"/>
      <c r="K866"/>
      <c r="L866"/>
      <c r="M866"/>
      <c r="N866"/>
      <c r="O866"/>
      <c r="P866"/>
      <c r="Q866"/>
      <c r="R866"/>
      <c r="S866"/>
      <c r="T866"/>
      <c r="U866"/>
      <c r="V866"/>
      <c r="X866"/>
    </row>
    <row r="867" spans="4:24" x14ac:dyDescent="0.5">
      <c r="D867"/>
      <c r="J867"/>
      <c r="K867"/>
      <c r="L867"/>
      <c r="M867"/>
      <c r="N867"/>
      <c r="O867"/>
      <c r="P867"/>
      <c r="Q867"/>
      <c r="R867"/>
      <c r="S867"/>
      <c r="T867"/>
      <c r="U867"/>
      <c r="V867"/>
      <c r="X867"/>
    </row>
    <row r="868" spans="4:24" x14ac:dyDescent="0.5">
      <c r="D868"/>
      <c r="J868"/>
      <c r="K868"/>
      <c r="L868"/>
      <c r="M868"/>
      <c r="N868"/>
      <c r="O868"/>
      <c r="P868"/>
      <c r="Q868"/>
      <c r="R868"/>
      <c r="S868"/>
      <c r="T868"/>
      <c r="U868"/>
      <c r="V868"/>
      <c r="X868"/>
    </row>
    <row r="869" spans="4:24" x14ac:dyDescent="0.5">
      <c r="D869"/>
      <c r="J869"/>
      <c r="K869"/>
      <c r="L869"/>
      <c r="M869"/>
      <c r="N869"/>
      <c r="O869"/>
      <c r="P869"/>
      <c r="Q869"/>
      <c r="R869"/>
      <c r="S869"/>
      <c r="T869"/>
      <c r="U869"/>
      <c r="V869"/>
      <c r="X869"/>
    </row>
    <row r="870" spans="4:24" x14ac:dyDescent="0.5">
      <c r="D870"/>
      <c r="J870"/>
      <c r="K870"/>
      <c r="L870"/>
      <c r="M870"/>
      <c r="N870"/>
      <c r="O870"/>
      <c r="P870"/>
      <c r="Q870"/>
      <c r="R870"/>
      <c r="S870"/>
      <c r="T870"/>
      <c r="U870"/>
      <c r="V870"/>
      <c r="X870"/>
    </row>
    <row r="871" spans="4:24" x14ac:dyDescent="0.5">
      <c r="D871"/>
      <c r="J871"/>
      <c r="K871"/>
      <c r="L871"/>
      <c r="M871"/>
      <c r="N871"/>
      <c r="O871"/>
      <c r="P871"/>
      <c r="Q871"/>
      <c r="R871"/>
      <c r="S871"/>
      <c r="T871"/>
      <c r="U871"/>
      <c r="V871"/>
      <c r="X871"/>
    </row>
    <row r="872" spans="4:24" x14ac:dyDescent="0.5">
      <c r="D872"/>
      <c r="J872"/>
      <c r="K872"/>
      <c r="L872"/>
      <c r="M872"/>
      <c r="N872"/>
      <c r="O872"/>
      <c r="P872"/>
      <c r="Q872"/>
      <c r="R872"/>
      <c r="S872"/>
      <c r="T872"/>
      <c r="U872"/>
      <c r="V872"/>
      <c r="X872"/>
    </row>
    <row r="873" spans="4:24" x14ac:dyDescent="0.5">
      <c r="D873"/>
      <c r="J873"/>
      <c r="K873"/>
      <c r="L873"/>
      <c r="M873"/>
      <c r="N873"/>
      <c r="O873"/>
      <c r="P873"/>
      <c r="Q873"/>
      <c r="R873"/>
      <c r="S873"/>
      <c r="T873"/>
      <c r="U873"/>
      <c r="V873"/>
      <c r="X873"/>
    </row>
    <row r="874" spans="4:24" x14ac:dyDescent="0.5">
      <c r="D874"/>
      <c r="J874"/>
      <c r="K874"/>
      <c r="L874"/>
      <c r="M874"/>
      <c r="N874"/>
      <c r="O874"/>
      <c r="P874"/>
      <c r="Q874"/>
      <c r="R874"/>
      <c r="S874"/>
      <c r="T874"/>
      <c r="U874"/>
      <c r="V874"/>
      <c r="X874"/>
    </row>
    <row r="875" spans="4:24" x14ac:dyDescent="0.5">
      <c r="D875"/>
      <c r="J875"/>
      <c r="K875"/>
      <c r="L875"/>
      <c r="M875"/>
      <c r="N875"/>
      <c r="O875"/>
      <c r="P875"/>
      <c r="Q875"/>
      <c r="R875"/>
      <c r="S875"/>
      <c r="T875"/>
      <c r="U875"/>
      <c r="V875"/>
      <c r="X875"/>
    </row>
    <row r="876" spans="4:24" x14ac:dyDescent="0.5">
      <c r="D876"/>
      <c r="J876"/>
      <c r="K876"/>
      <c r="L876"/>
      <c r="M876"/>
      <c r="N876"/>
      <c r="O876"/>
      <c r="P876"/>
      <c r="Q876"/>
      <c r="R876"/>
      <c r="S876"/>
      <c r="T876"/>
      <c r="U876"/>
      <c r="V876"/>
      <c r="X876"/>
    </row>
    <row r="877" spans="4:24" x14ac:dyDescent="0.5">
      <c r="D877"/>
      <c r="J877"/>
      <c r="K877"/>
      <c r="L877"/>
      <c r="M877"/>
      <c r="N877"/>
      <c r="O877"/>
      <c r="P877"/>
      <c r="Q877"/>
      <c r="R877"/>
      <c r="S877"/>
      <c r="T877"/>
      <c r="U877"/>
      <c r="V877"/>
      <c r="X877"/>
    </row>
    <row r="878" spans="4:24" x14ac:dyDescent="0.5">
      <c r="D878"/>
      <c r="J878"/>
      <c r="K878"/>
      <c r="L878"/>
      <c r="M878"/>
      <c r="N878"/>
      <c r="O878"/>
      <c r="P878"/>
      <c r="Q878"/>
      <c r="R878"/>
      <c r="S878"/>
      <c r="T878"/>
      <c r="U878"/>
      <c r="V878"/>
      <c r="X878"/>
    </row>
    <row r="879" spans="4:24" x14ac:dyDescent="0.5">
      <c r="D879"/>
      <c r="J879"/>
      <c r="K879"/>
      <c r="L879"/>
      <c r="M879"/>
      <c r="N879"/>
      <c r="O879"/>
      <c r="P879"/>
      <c r="Q879"/>
      <c r="R879"/>
      <c r="S879"/>
      <c r="T879"/>
      <c r="U879"/>
      <c r="V879"/>
      <c r="X879"/>
    </row>
    <row r="880" spans="4:24" x14ac:dyDescent="0.5">
      <c r="D880"/>
      <c r="J880"/>
      <c r="K880"/>
      <c r="L880"/>
      <c r="M880"/>
      <c r="N880"/>
      <c r="O880"/>
      <c r="P880"/>
      <c r="Q880"/>
      <c r="R880"/>
      <c r="S880"/>
      <c r="T880"/>
      <c r="U880"/>
      <c r="V880"/>
      <c r="X880"/>
    </row>
    <row r="881" spans="4:24" x14ac:dyDescent="0.5">
      <c r="D881"/>
      <c r="J881"/>
      <c r="K881"/>
      <c r="L881"/>
      <c r="M881"/>
      <c r="N881"/>
      <c r="O881"/>
      <c r="P881"/>
      <c r="Q881"/>
      <c r="R881"/>
      <c r="S881"/>
      <c r="T881"/>
      <c r="U881"/>
      <c r="V881"/>
      <c r="X881"/>
    </row>
    <row r="882" spans="4:24" x14ac:dyDescent="0.5">
      <c r="D882"/>
      <c r="J882"/>
      <c r="K882"/>
      <c r="L882"/>
      <c r="M882"/>
      <c r="N882"/>
      <c r="O882"/>
      <c r="P882"/>
      <c r="Q882"/>
      <c r="R882"/>
      <c r="S882"/>
      <c r="T882"/>
      <c r="U882"/>
      <c r="V882"/>
      <c r="X882"/>
    </row>
    <row r="883" spans="4:24" x14ac:dyDescent="0.5">
      <c r="D883"/>
      <c r="J883"/>
      <c r="K883"/>
      <c r="L883"/>
      <c r="M883"/>
      <c r="N883"/>
      <c r="O883"/>
      <c r="P883"/>
      <c r="Q883"/>
      <c r="R883"/>
      <c r="S883"/>
      <c r="T883"/>
      <c r="U883"/>
      <c r="V883"/>
      <c r="X883"/>
    </row>
    <row r="884" spans="4:24" x14ac:dyDescent="0.5">
      <c r="D884"/>
      <c r="J884"/>
      <c r="K884"/>
      <c r="L884"/>
      <c r="M884"/>
      <c r="N884"/>
      <c r="O884"/>
      <c r="P884"/>
      <c r="Q884"/>
      <c r="R884"/>
      <c r="S884"/>
      <c r="T884"/>
      <c r="U884"/>
      <c r="V884"/>
      <c r="X884"/>
    </row>
    <row r="885" spans="4:24" x14ac:dyDescent="0.5">
      <c r="D885"/>
      <c r="J885"/>
      <c r="K885"/>
      <c r="L885"/>
      <c r="M885"/>
      <c r="N885"/>
      <c r="O885"/>
      <c r="P885"/>
      <c r="Q885"/>
      <c r="R885"/>
      <c r="S885"/>
      <c r="T885"/>
      <c r="U885"/>
      <c r="V885"/>
      <c r="X885"/>
    </row>
    <row r="886" spans="4:24" x14ac:dyDescent="0.5">
      <c r="D886"/>
      <c r="J886"/>
      <c r="K886"/>
      <c r="L886"/>
      <c r="M886"/>
      <c r="N886"/>
      <c r="O886"/>
      <c r="P886"/>
      <c r="Q886"/>
      <c r="R886"/>
      <c r="S886"/>
      <c r="T886"/>
      <c r="U886"/>
      <c r="V886"/>
      <c r="X886"/>
    </row>
    <row r="887" spans="4:24" x14ac:dyDescent="0.5">
      <c r="D887"/>
      <c r="J887"/>
      <c r="K887"/>
      <c r="L887"/>
      <c r="M887"/>
      <c r="N887"/>
      <c r="O887"/>
      <c r="P887"/>
      <c r="Q887"/>
      <c r="R887"/>
      <c r="S887"/>
      <c r="T887"/>
      <c r="U887"/>
      <c r="V887"/>
      <c r="X887"/>
    </row>
    <row r="888" spans="4:24" x14ac:dyDescent="0.5">
      <c r="D888"/>
      <c r="J888"/>
      <c r="K888"/>
      <c r="L888"/>
      <c r="M888"/>
      <c r="N888"/>
      <c r="O888"/>
      <c r="P888"/>
      <c r="Q888"/>
      <c r="R888"/>
      <c r="S888"/>
      <c r="T888"/>
      <c r="U888"/>
      <c r="V888"/>
      <c r="X888"/>
    </row>
    <row r="889" spans="4:24" x14ac:dyDescent="0.5">
      <c r="D889"/>
      <c r="J889"/>
      <c r="K889"/>
      <c r="L889"/>
      <c r="M889"/>
      <c r="N889"/>
      <c r="O889"/>
      <c r="P889"/>
      <c r="Q889"/>
      <c r="R889"/>
      <c r="S889"/>
      <c r="T889"/>
      <c r="U889"/>
      <c r="V889"/>
      <c r="X889"/>
    </row>
    <row r="890" spans="4:24" x14ac:dyDescent="0.5">
      <c r="D890"/>
      <c r="J890"/>
      <c r="K890"/>
      <c r="L890"/>
      <c r="M890"/>
      <c r="N890"/>
      <c r="O890"/>
      <c r="P890"/>
      <c r="Q890"/>
      <c r="R890"/>
      <c r="S890"/>
      <c r="T890"/>
      <c r="U890"/>
      <c r="V890"/>
      <c r="X890"/>
    </row>
    <row r="891" spans="4:24" x14ac:dyDescent="0.5">
      <c r="D891"/>
      <c r="J891"/>
      <c r="K891"/>
      <c r="L891"/>
      <c r="M891"/>
      <c r="N891"/>
      <c r="O891"/>
      <c r="P891"/>
      <c r="Q891"/>
      <c r="R891"/>
      <c r="S891"/>
      <c r="T891"/>
      <c r="U891"/>
      <c r="V891"/>
      <c r="X891"/>
    </row>
    <row r="892" spans="4:24" x14ac:dyDescent="0.5">
      <c r="D892"/>
      <c r="J892"/>
      <c r="K892"/>
      <c r="L892"/>
      <c r="M892"/>
      <c r="N892"/>
      <c r="O892"/>
      <c r="P892"/>
      <c r="Q892"/>
      <c r="R892"/>
      <c r="S892"/>
      <c r="T892"/>
      <c r="U892"/>
      <c r="V892"/>
      <c r="X892"/>
    </row>
    <row r="893" spans="4:24" x14ac:dyDescent="0.5">
      <c r="D893"/>
      <c r="J893"/>
      <c r="K893"/>
      <c r="L893"/>
      <c r="M893"/>
      <c r="N893"/>
      <c r="O893"/>
      <c r="P893"/>
      <c r="Q893"/>
      <c r="R893"/>
      <c r="S893"/>
      <c r="T893"/>
      <c r="U893"/>
      <c r="V893"/>
      <c r="X893"/>
    </row>
    <row r="894" spans="4:24" x14ac:dyDescent="0.5">
      <c r="D894"/>
      <c r="J894"/>
      <c r="K894"/>
      <c r="L894"/>
      <c r="M894"/>
      <c r="N894"/>
      <c r="O894"/>
      <c r="P894"/>
      <c r="Q894"/>
      <c r="R894"/>
      <c r="S894"/>
      <c r="T894"/>
      <c r="U894"/>
      <c r="V894"/>
      <c r="X894"/>
    </row>
    <row r="895" spans="4:24" x14ac:dyDescent="0.5">
      <c r="D895"/>
      <c r="J895"/>
      <c r="K895"/>
      <c r="L895"/>
      <c r="M895"/>
      <c r="N895"/>
      <c r="O895"/>
      <c r="P895"/>
      <c r="Q895"/>
      <c r="R895"/>
      <c r="S895"/>
      <c r="T895"/>
      <c r="U895"/>
      <c r="V895"/>
      <c r="X895"/>
    </row>
    <row r="896" spans="4:24" x14ac:dyDescent="0.5">
      <c r="D896"/>
      <c r="J896"/>
      <c r="K896"/>
      <c r="L896"/>
      <c r="M896"/>
      <c r="N896"/>
      <c r="O896"/>
      <c r="P896"/>
      <c r="Q896"/>
      <c r="R896"/>
      <c r="S896"/>
      <c r="T896"/>
      <c r="U896"/>
      <c r="V896"/>
      <c r="X896"/>
    </row>
    <row r="897" spans="4:24" x14ac:dyDescent="0.5">
      <c r="D897"/>
      <c r="J897"/>
      <c r="K897"/>
      <c r="L897"/>
      <c r="M897"/>
      <c r="N897"/>
      <c r="O897"/>
      <c r="P897"/>
      <c r="Q897"/>
      <c r="R897"/>
      <c r="S897"/>
      <c r="T897"/>
      <c r="U897"/>
      <c r="V897"/>
      <c r="X897"/>
    </row>
    <row r="898" spans="4:24" x14ac:dyDescent="0.5">
      <c r="D898"/>
      <c r="J898"/>
      <c r="K898"/>
      <c r="L898"/>
      <c r="M898"/>
      <c r="N898"/>
      <c r="O898"/>
      <c r="P898"/>
      <c r="Q898"/>
      <c r="R898"/>
      <c r="S898"/>
      <c r="T898"/>
      <c r="U898"/>
      <c r="V898"/>
      <c r="X898"/>
    </row>
    <row r="899" spans="4:24" x14ac:dyDescent="0.5">
      <c r="D899"/>
      <c r="J899"/>
      <c r="K899"/>
      <c r="L899"/>
      <c r="M899"/>
      <c r="N899"/>
      <c r="O899"/>
      <c r="P899"/>
      <c r="Q899"/>
      <c r="R899"/>
      <c r="S899"/>
      <c r="T899"/>
      <c r="U899"/>
      <c r="V899"/>
      <c r="X899"/>
    </row>
    <row r="900" spans="4:24" x14ac:dyDescent="0.5">
      <c r="D900"/>
      <c r="J900"/>
      <c r="K900"/>
      <c r="L900"/>
      <c r="M900"/>
      <c r="N900"/>
      <c r="O900"/>
      <c r="P900"/>
      <c r="Q900"/>
      <c r="R900"/>
      <c r="S900"/>
      <c r="T900"/>
      <c r="U900"/>
      <c r="V900"/>
      <c r="X900"/>
    </row>
    <row r="901" spans="4:24" x14ac:dyDescent="0.5">
      <c r="D901"/>
      <c r="J901"/>
      <c r="K901"/>
      <c r="L901"/>
      <c r="M901"/>
      <c r="N901"/>
      <c r="O901"/>
      <c r="P901"/>
      <c r="Q901"/>
      <c r="R901"/>
      <c r="S901"/>
      <c r="T901"/>
      <c r="U901"/>
      <c r="V901"/>
      <c r="X901"/>
    </row>
    <row r="902" spans="4:24" x14ac:dyDescent="0.5">
      <c r="D902"/>
      <c r="J902"/>
      <c r="K902"/>
      <c r="L902"/>
      <c r="M902"/>
      <c r="N902"/>
      <c r="O902"/>
      <c r="P902"/>
      <c r="Q902"/>
      <c r="R902"/>
      <c r="S902"/>
      <c r="T902"/>
      <c r="U902"/>
      <c r="V902"/>
      <c r="X902"/>
    </row>
    <row r="903" spans="4:24" x14ac:dyDescent="0.5">
      <c r="D903"/>
      <c r="J903"/>
      <c r="K903"/>
      <c r="L903"/>
      <c r="M903"/>
      <c r="N903"/>
      <c r="O903"/>
      <c r="P903"/>
      <c r="Q903"/>
      <c r="R903"/>
      <c r="S903"/>
      <c r="T903"/>
      <c r="U903"/>
      <c r="V903"/>
      <c r="X903"/>
    </row>
    <row r="904" spans="4:24" x14ac:dyDescent="0.5">
      <c r="D904"/>
      <c r="J904"/>
      <c r="K904"/>
      <c r="L904"/>
      <c r="M904"/>
      <c r="N904"/>
      <c r="O904"/>
      <c r="P904"/>
      <c r="Q904"/>
      <c r="R904"/>
      <c r="S904"/>
      <c r="T904"/>
      <c r="U904"/>
      <c r="V904"/>
      <c r="X904"/>
    </row>
    <row r="905" spans="4:24" x14ac:dyDescent="0.5">
      <c r="D905"/>
      <c r="J905"/>
      <c r="K905"/>
      <c r="L905"/>
      <c r="M905"/>
      <c r="N905"/>
      <c r="O905"/>
      <c r="P905"/>
      <c r="Q905"/>
      <c r="R905"/>
      <c r="S905"/>
      <c r="T905"/>
      <c r="U905"/>
      <c r="V905"/>
      <c r="X905"/>
    </row>
    <row r="906" spans="4:24" x14ac:dyDescent="0.5">
      <c r="D906"/>
      <c r="J906"/>
      <c r="K906"/>
      <c r="L906"/>
      <c r="M906"/>
      <c r="N906"/>
      <c r="O906"/>
      <c r="P906"/>
      <c r="Q906"/>
      <c r="R906"/>
      <c r="S906"/>
      <c r="T906"/>
      <c r="U906"/>
      <c r="V906"/>
      <c r="X906"/>
    </row>
    <row r="907" spans="4:24" x14ac:dyDescent="0.5">
      <c r="D907"/>
      <c r="J907"/>
      <c r="K907"/>
      <c r="L907"/>
      <c r="M907"/>
      <c r="N907"/>
      <c r="O907"/>
      <c r="P907"/>
      <c r="Q907"/>
      <c r="R907"/>
      <c r="S907"/>
      <c r="T907"/>
      <c r="U907"/>
      <c r="V907"/>
      <c r="X907"/>
    </row>
    <row r="908" spans="4:24" x14ac:dyDescent="0.5">
      <c r="D908"/>
      <c r="J908"/>
      <c r="K908"/>
      <c r="L908"/>
      <c r="M908"/>
      <c r="N908"/>
      <c r="O908"/>
      <c r="P908"/>
      <c r="Q908"/>
      <c r="R908"/>
      <c r="S908"/>
      <c r="T908"/>
      <c r="U908"/>
      <c r="V908"/>
      <c r="X908"/>
    </row>
    <row r="909" spans="4:24" x14ac:dyDescent="0.5">
      <c r="D909"/>
      <c r="J909"/>
      <c r="K909"/>
      <c r="L909"/>
      <c r="M909"/>
      <c r="N909"/>
      <c r="O909"/>
      <c r="P909"/>
      <c r="Q909"/>
      <c r="R909"/>
      <c r="S909"/>
      <c r="T909"/>
      <c r="U909"/>
      <c r="V909"/>
      <c r="X909"/>
    </row>
    <row r="910" spans="4:24" x14ac:dyDescent="0.5">
      <c r="D910"/>
      <c r="J910"/>
      <c r="K910"/>
      <c r="L910"/>
      <c r="M910"/>
      <c r="N910"/>
      <c r="O910"/>
      <c r="P910"/>
      <c r="Q910"/>
      <c r="R910"/>
      <c r="S910"/>
      <c r="T910"/>
      <c r="U910"/>
      <c r="V910"/>
      <c r="X910"/>
    </row>
    <row r="911" spans="4:24" x14ac:dyDescent="0.5">
      <c r="D911"/>
      <c r="J911"/>
      <c r="K911"/>
      <c r="L911"/>
      <c r="M911"/>
      <c r="N911"/>
      <c r="O911"/>
      <c r="P911"/>
      <c r="Q911"/>
      <c r="R911"/>
      <c r="S911"/>
      <c r="T911"/>
      <c r="U911"/>
      <c r="V911"/>
      <c r="X911"/>
    </row>
    <row r="912" spans="4:24" x14ac:dyDescent="0.5">
      <c r="D912"/>
      <c r="J912"/>
      <c r="K912"/>
      <c r="L912"/>
      <c r="M912"/>
      <c r="N912"/>
      <c r="O912"/>
      <c r="P912"/>
      <c r="Q912"/>
      <c r="R912"/>
      <c r="S912"/>
      <c r="T912"/>
      <c r="U912"/>
      <c r="V912"/>
      <c r="X912"/>
    </row>
    <row r="913" spans="4:24" x14ac:dyDescent="0.5">
      <c r="D913"/>
      <c r="J913"/>
      <c r="K913"/>
      <c r="L913"/>
      <c r="M913"/>
      <c r="N913"/>
      <c r="O913"/>
      <c r="P913"/>
      <c r="Q913"/>
      <c r="R913"/>
      <c r="S913"/>
      <c r="T913"/>
      <c r="U913"/>
      <c r="V913"/>
      <c r="X913"/>
    </row>
    <row r="914" spans="4:24" x14ac:dyDescent="0.5">
      <c r="D914"/>
      <c r="J914"/>
      <c r="K914"/>
      <c r="L914"/>
      <c r="M914"/>
      <c r="N914"/>
      <c r="O914"/>
      <c r="P914"/>
      <c r="Q914"/>
      <c r="R914"/>
      <c r="S914"/>
      <c r="T914"/>
      <c r="U914"/>
      <c r="V914"/>
      <c r="X914"/>
    </row>
    <row r="915" spans="4:24" x14ac:dyDescent="0.5">
      <c r="D915"/>
      <c r="J915"/>
      <c r="K915"/>
      <c r="L915"/>
      <c r="M915"/>
      <c r="N915"/>
      <c r="O915"/>
      <c r="P915"/>
      <c r="Q915"/>
      <c r="R915"/>
      <c r="S915"/>
      <c r="T915"/>
      <c r="U915"/>
      <c r="V915"/>
      <c r="X915"/>
    </row>
    <row r="916" spans="4:24" x14ac:dyDescent="0.5">
      <c r="D916"/>
      <c r="J916"/>
      <c r="K916"/>
      <c r="L916"/>
      <c r="M916"/>
      <c r="N916"/>
      <c r="O916"/>
      <c r="P916"/>
      <c r="Q916"/>
      <c r="R916"/>
      <c r="S916"/>
      <c r="T916"/>
      <c r="U916"/>
      <c r="V916"/>
      <c r="X916"/>
    </row>
    <row r="917" spans="4:24" x14ac:dyDescent="0.5">
      <c r="D917"/>
      <c r="J917"/>
      <c r="K917"/>
      <c r="L917"/>
      <c r="M917"/>
      <c r="N917"/>
      <c r="O917"/>
      <c r="P917"/>
      <c r="Q917"/>
      <c r="R917"/>
      <c r="S917"/>
      <c r="T917"/>
      <c r="U917"/>
      <c r="V917"/>
      <c r="X917"/>
    </row>
    <row r="918" spans="4:24" x14ac:dyDescent="0.5">
      <c r="D918"/>
      <c r="J918"/>
      <c r="K918"/>
      <c r="L918"/>
      <c r="M918"/>
      <c r="N918"/>
      <c r="O918"/>
      <c r="P918"/>
      <c r="Q918"/>
      <c r="R918"/>
      <c r="S918"/>
      <c r="T918"/>
      <c r="U918"/>
      <c r="V918"/>
      <c r="X918"/>
    </row>
    <row r="919" spans="4:24" x14ac:dyDescent="0.5">
      <c r="D919"/>
      <c r="J919"/>
      <c r="K919"/>
      <c r="L919"/>
      <c r="M919"/>
      <c r="N919"/>
      <c r="O919"/>
      <c r="P919"/>
      <c r="Q919"/>
      <c r="R919"/>
      <c r="S919"/>
      <c r="T919"/>
      <c r="U919"/>
      <c r="V919"/>
      <c r="X919"/>
    </row>
    <row r="920" spans="4:24" x14ac:dyDescent="0.5">
      <c r="D920"/>
      <c r="J920"/>
      <c r="K920"/>
      <c r="L920"/>
      <c r="M920"/>
      <c r="N920"/>
      <c r="O920"/>
      <c r="P920"/>
      <c r="Q920"/>
      <c r="R920"/>
      <c r="S920"/>
      <c r="T920"/>
      <c r="U920"/>
      <c r="V920"/>
      <c r="X920"/>
    </row>
    <row r="921" spans="4:24" x14ac:dyDescent="0.5">
      <c r="D921"/>
      <c r="J921"/>
      <c r="K921"/>
      <c r="L921"/>
      <c r="M921"/>
      <c r="N921"/>
      <c r="O921"/>
      <c r="P921"/>
      <c r="Q921"/>
      <c r="R921"/>
      <c r="S921"/>
      <c r="T921"/>
      <c r="U921"/>
      <c r="V921"/>
      <c r="X921"/>
    </row>
    <row r="922" spans="4:24" x14ac:dyDescent="0.5">
      <c r="D922"/>
      <c r="J922"/>
      <c r="K922"/>
      <c r="L922"/>
      <c r="M922"/>
      <c r="N922"/>
      <c r="O922"/>
      <c r="P922"/>
      <c r="Q922"/>
      <c r="R922"/>
      <c r="S922"/>
      <c r="T922"/>
      <c r="U922"/>
      <c r="V922"/>
      <c r="X922"/>
    </row>
    <row r="923" spans="4:24" x14ac:dyDescent="0.5">
      <c r="D923"/>
      <c r="J923"/>
      <c r="K923"/>
      <c r="L923"/>
      <c r="M923"/>
      <c r="N923"/>
      <c r="O923"/>
      <c r="P923"/>
      <c r="Q923"/>
      <c r="R923"/>
      <c r="S923"/>
      <c r="T923"/>
      <c r="U923"/>
      <c r="V923"/>
      <c r="X923"/>
    </row>
    <row r="924" spans="4:24" x14ac:dyDescent="0.5">
      <c r="D924"/>
      <c r="J924"/>
      <c r="K924"/>
      <c r="L924"/>
      <c r="M924"/>
      <c r="N924"/>
      <c r="O924"/>
      <c r="P924"/>
      <c r="Q924"/>
      <c r="R924"/>
      <c r="S924"/>
      <c r="T924"/>
      <c r="U924"/>
      <c r="V924"/>
      <c r="X924"/>
    </row>
    <row r="925" spans="4:24" x14ac:dyDescent="0.5">
      <c r="D925"/>
      <c r="J925"/>
      <c r="K925"/>
      <c r="L925"/>
      <c r="M925"/>
      <c r="N925"/>
      <c r="O925"/>
      <c r="P925"/>
      <c r="Q925"/>
      <c r="R925"/>
      <c r="S925"/>
      <c r="T925"/>
      <c r="U925"/>
      <c r="V925"/>
      <c r="X925"/>
    </row>
    <row r="926" spans="4:24" x14ac:dyDescent="0.5">
      <c r="D926"/>
      <c r="J926"/>
      <c r="K926"/>
      <c r="L926"/>
      <c r="M926"/>
      <c r="N926"/>
      <c r="O926"/>
      <c r="P926"/>
      <c r="Q926"/>
      <c r="R926"/>
      <c r="S926"/>
      <c r="T926"/>
      <c r="U926"/>
      <c r="V926"/>
      <c r="X926"/>
    </row>
    <row r="927" spans="4:24" x14ac:dyDescent="0.5">
      <c r="D927"/>
      <c r="J927"/>
      <c r="K927"/>
      <c r="L927"/>
      <c r="M927"/>
      <c r="N927"/>
      <c r="O927"/>
      <c r="P927"/>
      <c r="Q927"/>
      <c r="R927"/>
      <c r="S927"/>
      <c r="T927"/>
      <c r="U927"/>
      <c r="V927"/>
      <c r="X927"/>
    </row>
    <row r="928" spans="4:24" x14ac:dyDescent="0.5">
      <c r="D928"/>
      <c r="J928"/>
      <c r="K928"/>
      <c r="L928"/>
      <c r="M928"/>
      <c r="N928"/>
      <c r="O928"/>
      <c r="P928"/>
      <c r="Q928"/>
      <c r="R928"/>
      <c r="S928"/>
      <c r="T928"/>
      <c r="U928"/>
      <c r="V928"/>
      <c r="X928"/>
    </row>
    <row r="929" spans="4:24" x14ac:dyDescent="0.5">
      <c r="D929"/>
      <c r="J929"/>
      <c r="K929"/>
      <c r="L929"/>
      <c r="M929"/>
      <c r="N929"/>
      <c r="O929"/>
      <c r="P929"/>
      <c r="Q929"/>
      <c r="R929"/>
      <c r="S929"/>
      <c r="T929"/>
      <c r="U929"/>
      <c r="V929"/>
      <c r="X929"/>
    </row>
    <row r="930" spans="4:24" x14ac:dyDescent="0.5">
      <c r="D930"/>
      <c r="J930"/>
      <c r="K930"/>
      <c r="L930"/>
      <c r="M930"/>
      <c r="N930"/>
      <c r="O930"/>
      <c r="P930"/>
      <c r="Q930"/>
      <c r="R930"/>
      <c r="S930"/>
      <c r="T930"/>
      <c r="U930"/>
      <c r="V930"/>
      <c r="X930"/>
    </row>
    <row r="931" spans="4:24" x14ac:dyDescent="0.5">
      <c r="D931"/>
      <c r="J931"/>
      <c r="K931"/>
      <c r="L931"/>
      <c r="M931"/>
      <c r="N931"/>
      <c r="O931"/>
      <c r="P931"/>
      <c r="Q931"/>
      <c r="R931"/>
      <c r="S931"/>
      <c r="T931"/>
      <c r="U931"/>
      <c r="V931"/>
      <c r="X931"/>
    </row>
    <row r="932" spans="4:24" x14ac:dyDescent="0.5">
      <c r="D932"/>
      <c r="J932"/>
      <c r="K932"/>
      <c r="L932"/>
      <c r="M932"/>
      <c r="N932"/>
      <c r="O932"/>
      <c r="P932"/>
      <c r="Q932"/>
      <c r="R932"/>
      <c r="S932"/>
      <c r="T932"/>
      <c r="U932"/>
      <c r="V932"/>
      <c r="X932"/>
    </row>
    <row r="933" spans="4:24" x14ac:dyDescent="0.5">
      <c r="D933"/>
      <c r="J933"/>
      <c r="K933"/>
      <c r="L933"/>
      <c r="M933"/>
      <c r="N933"/>
      <c r="O933"/>
      <c r="P933"/>
      <c r="Q933"/>
      <c r="R933"/>
      <c r="S933"/>
      <c r="T933"/>
      <c r="U933"/>
      <c r="V933"/>
      <c r="X933"/>
    </row>
    <row r="934" spans="4:24" x14ac:dyDescent="0.5">
      <c r="D934"/>
      <c r="J934"/>
      <c r="K934"/>
      <c r="L934"/>
      <c r="M934"/>
      <c r="N934"/>
      <c r="O934"/>
      <c r="P934"/>
      <c r="Q934"/>
      <c r="R934"/>
      <c r="S934"/>
      <c r="T934"/>
      <c r="U934"/>
      <c r="V934"/>
      <c r="X934"/>
    </row>
    <row r="935" spans="4:24" x14ac:dyDescent="0.5">
      <c r="D935"/>
      <c r="J935"/>
      <c r="K935"/>
      <c r="L935"/>
      <c r="M935"/>
      <c r="N935"/>
      <c r="O935"/>
      <c r="P935"/>
      <c r="Q935"/>
      <c r="R935"/>
      <c r="S935"/>
      <c r="T935"/>
      <c r="U935"/>
      <c r="V935"/>
      <c r="X935"/>
    </row>
    <row r="936" spans="4:24" x14ac:dyDescent="0.5">
      <c r="D936"/>
      <c r="J936"/>
      <c r="K936"/>
      <c r="L936"/>
      <c r="M936"/>
      <c r="N936"/>
      <c r="O936"/>
      <c r="P936"/>
      <c r="Q936"/>
      <c r="R936"/>
      <c r="S936"/>
      <c r="T936"/>
      <c r="U936"/>
      <c r="V936"/>
      <c r="X936"/>
    </row>
    <row r="937" spans="4:24" x14ac:dyDescent="0.5">
      <c r="D937"/>
      <c r="J937"/>
      <c r="K937"/>
      <c r="L937"/>
      <c r="M937"/>
      <c r="N937"/>
      <c r="O937"/>
      <c r="P937"/>
      <c r="Q937"/>
      <c r="R937"/>
      <c r="S937"/>
      <c r="T937"/>
      <c r="U937"/>
      <c r="V937"/>
      <c r="X937"/>
    </row>
    <row r="938" spans="4:24" x14ac:dyDescent="0.5">
      <c r="D938"/>
      <c r="J938"/>
      <c r="K938"/>
      <c r="L938"/>
      <c r="M938"/>
      <c r="N938"/>
      <c r="O938"/>
      <c r="P938"/>
      <c r="Q938"/>
      <c r="R938"/>
      <c r="S938"/>
      <c r="T938"/>
      <c r="U938"/>
      <c r="V938"/>
      <c r="X938"/>
    </row>
    <row r="939" spans="4:24" x14ac:dyDescent="0.5">
      <c r="D939"/>
      <c r="J939"/>
      <c r="K939"/>
      <c r="L939"/>
      <c r="M939"/>
      <c r="N939"/>
      <c r="O939"/>
      <c r="P939"/>
      <c r="Q939"/>
      <c r="R939"/>
      <c r="S939"/>
      <c r="T939"/>
      <c r="U939"/>
      <c r="V939"/>
      <c r="X939"/>
    </row>
    <row r="940" spans="4:24" x14ac:dyDescent="0.5">
      <c r="D940"/>
      <c r="J940"/>
      <c r="K940"/>
      <c r="L940"/>
      <c r="M940"/>
      <c r="N940"/>
      <c r="O940"/>
      <c r="P940"/>
      <c r="Q940"/>
      <c r="R940"/>
      <c r="S940"/>
      <c r="T940"/>
      <c r="U940"/>
      <c r="V940"/>
      <c r="X940"/>
    </row>
    <row r="941" spans="4:24" x14ac:dyDescent="0.5">
      <c r="D941"/>
      <c r="J941"/>
      <c r="K941"/>
      <c r="L941"/>
      <c r="M941"/>
      <c r="N941"/>
      <c r="O941"/>
      <c r="P941"/>
      <c r="Q941"/>
      <c r="R941"/>
      <c r="S941"/>
      <c r="T941"/>
      <c r="U941"/>
      <c r="V941"/>
      <c r="X941"/>
    </row>
    <row r="942" spans="4:24" x14ac:dyDescent="0.5">
      <c r="D942"/>
      <c r="J942"/>
      <c r="K942"/>
      <c r="L942"/>
      <c r="M942"/>
      <c r="N942"/>
      <c r="O942"/>
      <c r="P942"/>
      <c r="Q942"/>
      <c r="R942"/>
      <c r="S942"/>
      <c r="T942"/>
      <c r="U942"/>
      <c r="V942"/>
      <c r="X942"/>
    </row>
    <row r="943" spans="4:24" x14ac:dyDescent="0.5">
      <c r="D943"/>
      <c r="J943"/>
      <c r="K943"/>
      <c r="L943"/>
      <c r="M943"/>
      <c r="N943"/>
      <c r="O943"/>
      <c r="P943"/>
      <c r="Q943"/>
      <c r="R943"/>
      <c r="S943"/>
      <c r="T943"/>
      <c r="U943"/>
      <c r="V943"/>
      <c r="X943"/>
    </row>
    <row r="944" spans="4:24" x14ac:dyDescent="0.5">
      <c r="D944"/>
      <c r="J944"/>
      <c r="K944"/>
      <c r="L944"/>
      <c r="M944"/>
      <c r="N944"/>
      <c r="O944"/>
      <c r="P944"/>
      <c r="Q944"/>
      <c r="R944"/>
      <c r="S944"/>
      <c r="T944"/>
      <c r="U944"/>
      <c r="V944"/>
      <c r="X944"/>
    </row>
    <row r="945" spans="4:24" x14ac:dyDescent="0.5">
      <c r="D945"/>
      <c r="J945"/>
      <c r="K945"/>
      <c r="L945"/>
      <c r="M945"/>
      <c r="N945"/>
      <c r="O945"/>
      <c r="P945"/>
      <c r="Q945"/>
      <c r="R945"/>
      <c r="S945"/>
      <c r="T945"/>
      <c r="U945"/>
      <c r="V945"/>
      <c r="X945"/>
    </row>
    <row r="946" spans="4:24" x14ac:dyDescent="0.5">
      <c r="D946"/>
      <c r="J946"/>
      <c r="K946"/>
      <c r="L946"/>
      <c r="M946"/>
      <c r="N946"/>
      <c r="O946"/>
      <c r="P946"/>
      <c r="Q946"/>
      <c r="R946"/>
      <c r="S946"/>
      <c r="T946"/>
      <c r="U946"/>
      <c r="V946"/>
      <c r="X946"/>
    </row>
    <row r="947" spans="4:24" x14ac:dyDescent="0.5">
      <c r="D947"/>
      <c r="J947"/>
      <c r="K947"/>
      <c r="L947"/>
      <c r="M947"/>
      <c r="N947"/>
      <c r="O947"/>
      <c r="P947"/>
      <c r="Q947"/>
      <c r="R947"/>
      <c r="S947"/>
      <c r="T947"/>
      <c r="U947"/>
      <c r="V947"/>
      <c r="X947"/>
    </row>
    <row r="948" spans="4:24" x14ac:dyDescent="0.5">
      <c r="D948"/>
      <c r="J948"/>
      <c r="K948"/>
      <c r="L948"/>
      <c r="M948"/>
      <c r="N948"/>
      <c r="O948"/>
      <c r="P948"/>
      <c r="Q948"/>
      <c r="R948"/>
      <c r="S948"/>
      <c r="T948"/>
      <c r="U948"/>
      <c r="V948"/>
      <c r="X948"/>
    </row>
    <row r="949" spans="4:24" x14ac:dyDescent="0.5">
      <c r="D949"/>
      <c r="J949"/>
      <c r="K949"/>
      <c r="L949"/>
      <c r="M949"/>
      <c r="N949"/>
      <c r="O949"/>
      <c r="P949"/>
      <c r="Q949"/>
      <c r="R949"/>
      <c r="S949"/>
      <c r="T949"/>
      <c r="U949"/>
      <c r="V949"/>
      <c r="X949"/>
    </row>
    <row r="950" spans="4:24" x14ac:dyDescent="0.5">
      <c r="D950"/>
      <c r="J950"/>
      <c r="K950"/>
      <c r="L950"/>
      <c r="M950"/>
      <c r="N950"/>
      <c r="O950"/>
      <c r="P950"/>
      <c r="Q950"/>
      <c r="R950"/>
      <c r="S950"/>
      <c r="T950"/>
      <c r="U950"/>
      <c r="V950"/>
      <c r="X950"/>
    </row>
    <row r="951" spans="4:24" x14ac:dyDescent="0.5">
      <c r="D951"/>
      <c r="J951"/>
      <c r="K951"/>
      <c r="L951"/>
      <c r="M951"/>
      <c r="N951"/>
      <c r="O951"/>
      <c r="P951"/>
      <c r="Q951"/>
      <c r="R951"/>
      <c r="S951"/>
      <c r="T951"/>
      <c r="U951"/>
      <c r="V951"/>
      <c r="X951"/>
    </row>
    <row r="952" spans="4:24" x14ac:dyDescent="0.5">
      <c r="D952"/>
      <c r="J952"/>
      <c r="K952"/>
      <c r="L952"/>
      <c r="M952"/>
      <c r="N952"/>
      <c r="O952"/>
      <c r="P952"/>
      <c r="Q952"/>
      <c r="R952"/>
      <c r="S952"/>
      <c r="T952"/>
      <c r="U952"/>
      <c r="V952"/>
      <c r="X952"/>
    </row>
    <row r="953" spans="4:24" x14ac:dyDescent="0.5">
      <c r="D953"/>
      <c r="J953"/>
      <c r="K953"/>
      <c r="L953"/>
      <c r="M953"/>
      <c r="N953"/>
      <c r="O953"/>
      <c r="P953"/>
      <c r="Q953"/>
      <c r="R953"/>
      <c r="S953"/>
      <c r="T953"/>
      <c r="U953"/>
      <c r="V953"/>
      <c r="X953"/>
    </row>
    <row r="954" spans="4:24" x14ac:dyDescent="0.5">
      <c r="D954"/>
      <c r="J954"/>
      <c r="K954"/>
      <c r="L954"/>
      <c r="M954"/>
      <c r="N954"/>
      <c r="O954"/>
      <c r="P954"/>
      <c r="Q954"/>
      <c r="R954"/>
      <c r="S954"/>
      <c r="T954"/>
      <c r="U954"/>
      <c r="V954"/>
      <c r="X954"/>
    </row>
    <row r="955" spans="4:24" x14ac:dyDescent="0.5">
      <c r="D955"/>
      <c r="J955"/>
      <c r="K955"/>
      <c r="L955"/>
      <c r="M955"/>
      <c r="N955"/>
      <c r="O955"/>
      <c r="P955"/>
      <c r="Q955"/>
      <c r="R955"/>
      <c r="S955"/>
      <c r="T955"/>
      <c r="U955"/>
      <c r="V955"/>
      <c r="X955"/>
    </row>
    <row r="956" spans="4:24" x14ac:dyDescent="0.5">
      <c r="D956"/>
      <c r="J956"/>
      <c r="K956"/>
      <c r="L956"/>
      <c r="M956"/>
      <c r="N956"/>
      <c r="O956"/>
      <c r="P956"/>
      <c r="Q956"/>
      <c r="R956"/>
      <c r="S956"/>
      <c r="T956"/>
      <c r="U956"/>
      <c r="V956"/>
      <c r="X956"/>
    </row>
    <row r="957" spans="4:24" x14ac:dyDescent="0.5">
      <c r="D957"/>
      <c r="J957"/>
      <c r="K957"/>
      <c r="L957"/>
      <c r="M957"/>
      <c r="N957"/>
      <c r="O957"/>
      <c r="P957"/>
      <c r="Q957"/>
      <c r="R957"/>
      <c r="S957"/>
      <c r="T957"/>
      <c r="U957"/>
      <c r="V957"/>
      <c r="X957"/>
    </row>
    <row r="958" spans="4:24" x14ac:dyDescent="0.5">
      <c r="D958"/>
      <c r="J958"/>
      <c r="K958"/>
      <c r="L958"/>
      <c r="M958"/>
      <c r="N958"/>
      <c r="O958"/>
      <c r="P958"/>
      <c r="Q958"/>
      <c r="R958"/>
      <c r="S958"/>
      <c r="T958"/>
      <c r="U958"/>
      <c r="V958"/>
      <c r="X958"/>
    </row>
    <row r="959" spans="4:24" x14ac:dyDescent="0.5">
      <c r="D959"/>
      <c r="J959"/>
      <c r="K959"/>
      <c r="L959"/>
      <c r="M959"/>
      <c r="N959"/>
      <c r="O959"/>
      <c r="P959"/>
      <c r="Q959"/>
      <c r="R959"/>
      <c r="S959"/>
      <c r="T959"/>
      <c r="U959"/>
      <c r="V959"/>
      <c r="X959"/>
    </row>
    <row r="960" spans="4:24" x14ac:dyDescent="0.5">
      <c r="D960"/>
      <c r="J960"/>
      <c r="K960"/>
      <c r="L960"/>
      <c r="M960"/>
      <c r="N960"/>
      <c r="O960"/>
      <c r="P960"/>
      <c r="Q960"/>
      <c r="R960"/>
      <c r="S960"/>
      <c r="T960"/>
      <c r="U960"/>
      <c r="V960"/>
      <c r="X960"/>
    </row>
    <row r="961" spans="4:24" x14ac:dyDescent="0.5">
      <c r="D961"/>
      <c r="J961"/>
      <c r="K961"/>
      <c r="L961"/>
      <c r="M961"/>
      <c r="N961"/>
      <c r="O961"/>
      <c r="P961"/>
      <c r="Q961"/>
      <c r="R961"/>
      <c r="S961"/>
      <c r="T961"/>
      <c r="U961"/>
      <c r="V961"/>
      <c r="X961"/>
    </row>
    <row r="962" spans="4:24" x14ac:dyDescent="0.5">
      <c r="D962"/>
      <c r="J962"/>
      <c r="K962"/>
      <c r="L962"/>
      <c r="M962"/>
      <c r="N962"/>
      <c r="O962"/>
      <c r="P962"/>
      <c r="Q962"/>
      <c r="R962"/>
      <c r="S962"/>
      <c r="T962"/>
      <c r="U962"/>
      <c r="V962"/>
      <c r="X962"/>
    </row>
    <row r="963" spans="4:24" x14ac:dyDescent="0.5">
      <c r="D963"/>
      <c r="J963"/>
      <c r="K963"/>
      <c r="L963"/>
      <c r="M963"/>
      <c r="N963"/>
      <c r="O963"/>
      <c r="P963"/>
      <c r="Q963"/>
      <c r="R963"/>
      <c r="S963"/>
      <c r="T963"/>
      <c r="U963"/>
      <c r="V963"/>
      <c r="X963"/>
    </row>
    <row r="964" spans="4:24" x14ac:dyDescent="0.5">
      <c r="D964"/>
      <c r="J964"/>
      <c r="K964"/>
      <c r="L964"/>
      <c r="M964"/>
      <c r="N964"/>
      <c r="O964"/>
      <c r="P964"/>
      <c r="Q964"/>
      <c r="R964"/>
      <c r="S964"/>
      <c r="T964"/>
      <c r="U964"/>
      <c r="V964"/>
      <c r="X964"/>
    </row>
    <row r="965" spans="4:24" x14ac:dyDescent="0.5">
      <c r="D965"/>
      <c r="J965"/>
      <c r="K965"/>
      <c r="L965"/>
      <c r="M965"/>
      <c r="N965"/>
      <c r="O965"/>
      <c r="P965"/>
      <c r="Q965"/>
      <c r="R965"/>
      <c r="S965"/>
      <c r="T965"/>
      <c r="U965"/>
      <c r="V965"/>
      <c r="X965"/>
    </row>
    <row r="966" spans="4:24" x14ac:dyDescent="0.5">
      <c r="D966"/>
      <c r="J966"/>
      <c r="K966"/>
      <c r="L966"/>
      <c r="M966"/>
      <c r="N966"/>
      <c r="O966"/>
      <c r="P966"/>
      <c r="Q966"/>
      <c r="R966"/>
      <c r="S966"/>
      <c r="T966"/>
      <c r="U966"/>
      <c r="V966"/>
      <c r="X966"/>
    </row>
    <row r="967" spans="4:24" x14ac:dyDescent="0.5">
      <c r="D967"/>
      <c r="J967"/>
      <c r="K967"/>
      <c r="L967"/>
      <c r="M967"/>
      <c r="N967"/>
      <c r="O967"/>
      <c r="P967"/>
      <c r="Q967"/>
      <c r="R967"/>
      <c r="S967"/>
      <c r="T967"/>
      <c r="U967"/>
      <c r="V967"/>
      <c r="X967"/>
    </row>
    <row r="968" spans="4:24" x14ac:dyDescent="0.5">
      <c r="D968"/>
      <c r="J968"/>
      <c r="K968"/>
      <c r="L968"/>
      <c r="M968"/>
      <c r="N968"/>
      <c r="O968"/>
      <c r="P968"/>
      <c r="Q968"/>
      <c r="R968"/>
      <c r="S968"/>
      <c r="T968"/>
      <c r="U968"/>
      <c r="V968"/>
      <c r="X968"/>
    </row>
    <row r="969" spans="4:24" x14ac:dyDescent="0.5">
      <c r="D969"/>
      <c r="J969"/>
      <c r="K969"/>
      <c r="L969"/>
      <c r="M969"/>
      <c r="N969"/>
      <c r="O969"/>
      <c r="P969"/>
      <c r="Q969"/>
      <c r="R969"/>
      <c r="S969"/>
      <c r="T969"/>
      <c r="U969"/>
      <c r="V969"/>
      <c r="X969"/>
    </row>
    <row r="970" spans="4:24" x14ac:dyDescent="0.5">
      <c r="D970"/>
      <c r="J970"/>
      <c r="K970"/>
      <c r="L970"/>
      <c r="M970"/>
      <c r="N970"/>
      <c r="O970"/>
      <c r="P970"/>
      <c r="Q970"/>
      <c r="R970"/>
      <c r="S970"/>
      <c r="T970"/>
      <c r="U970"/>
      <c r="V970"/>
      <c r="X970"/>
    </row>
    <row r="971" spans="4:24" x14ac:dyDescent="0.5">
      <c r="D971"/>
      <c r="J971"/>
      <c r="K971"/>
      <c r="L971"/>
      <c r="M971"/>
      <c r="N971"/>
      <c r="O971"/>
      <c r="P971"/>
      <c r="Q971"/>
      <c r="R971"/>
      <c r="S971"/>
      <c r="T971"/>
      <c r="U971"/>
      <c r="V971"/>
      <c r="X971"/>
    </row>
    <row r="972" spans="4:24" x14ac:dyDescent="0.5">
      <c r="D972"/>
      <c r="J972"/>
      <c r="K972"/>
      <c r="L972"/>
      <c r="M972"/>
      <c r="N972"/>
      <c r="O972"/>
      <c r="P972"/>
      <c r="Q972"/>
      <c r="R972"/>
      <c r="S972"/>
      <c r="T972"/>
      <c r="U972"/>
      <c r="V972"/>
      <c r="X972"/>
    </row>
    <row r="973" spans="4:24" x14ac:dyDescent="0.5">
      <c r="D973"/>
      <c r="J973"/>
      <c r="K973"/>
      <c r="L973"/>
      <c r="M973"/>
      <c r="N973"/>
      <c r="O973"/>
      <c r="P973"/>
      <c r="Q973"/>
      <c r="R973"/>
      <c r="S973"/>
      <c r="T973"/>
      <c r="U973"/>
      <c r="V973"/>
      <c r="X973"/>
    </row>
    <row r="974" spans="4:24" x14ac:dyDescent="0.5">
      <c r="D974"/>
      <c r="J974"/>
      <c r="K974"/>
      <c r="L974"/>
      <c r="M974"/>
      <c r="N974"/>
      <c r="O974"/>
      <c r="P974"/>
      <c r="Q974"/>
      <c r="R974"/>
      <c r="S974"/>
      <c r="T974"/>
      <c r="U974"/>
      <c r="V974"/>
      <c r="X974"/>
    </row>
    <row r="975" spans="4:24" x14ac:dyDescent="0.5">
      <c r="D975"/>
      <c r="J975"/>
      <c r="K975"/>
      <c r="L975"/>
      <c r="M975"/>
      <c r="N975"/>
      <c r="O975"/>
      <c r="P975"/>
      <c r="Q975"/>
      <c r="R975"/>
      <c r="S975"/>
      <c r="T975"/>
      <c r="U975"/>
      <c r="V975"/>
      <c r="X975"/>
    </row>
    <row r="976" spans="4:24" x14ac:dyDescent="0.5">
      <c r="D976"/>
      <c r="J976"/>
      <c r="K976"/>
      <c r="L976"/>
      <c r="M976"/>
      <c r="N976"/>
      <c r="O976"/>
      <c r="P976"/>
      <c r="Q976"/>
      <c r="R976"/>
      <c r="S976"/>
      <c r="T976"/>
      <c r="U976"/>
      <c r="V976"/>
      <c r="X976"/>
    </row>
    <row r="977" spans="4:24" x14ac:dyDescent="0.5">
      <c r="D977"/>
      <c r="J977"/>
      <c r="K977"/>
      <c r="L977"/>
      <c r="M977"/>
      <c r="N977"/>
      <c r="O977"/>
      <c r="P977"/>
      <c r="Q977"/>
      <c r="R977"/>
      <c r="S977"/>
      <c r="T977"/>
      <c r="U977"/>
      <c r="V977"/>
      <c r="X977"/>
    </row>
    <row r="978" spans="4:24" x14ac:dyDescent="0.5">
      <c r="D978"/>
      <c r="J978"/>
      <c r="K978"/>
      <c r="L978"/>
      <c r="M978"/>
      <c r="N978"/>
      <c r="O978"/>
      <c r="P978"/>
      <c r="Q978"/>
      <c r="R978"/>
      <c r="S978"/>
      <c r="T978"/>
      <c r="U978"/>
      <c r="V978"/>
      <c r="X978"/>
    </row>
    <row r="979" spans="4:24" x14ac:dyDescent="0.5">
      <c r="D979"/>
      <c r="J979"/>
      <c r="K979"/>
      <c r="L979"/>
      <c r="M979"/>
      <c r="N979"/>
      <c r="O979"/>
      <c r="P979"/>
      <c r="Q979"/>
      <c r="R979"/>
      <c r="S979"/>
      <c r="T979"/>
      <c r="U979"/>
      <c r="V979"/>
      <c r="X979"/>
    </row>
    <row r="980" spans="4:24" x14ac:dyDescent="0.5">
      <c r="D980"/>
      <c r="J980"/>
      <c r="K980"/>
      <c r="L980"/>
      <c r="M980"/>
      <c r="N980"/>
      <c r="O980"/>
      <c r="P980"/>
      <c r="Q980"/>
      <c r="R980"/>
      <c r="S980"/>
      <c r="T980"/>
      <c r="U980"/>
      <c r="V980"/>
      <c r="X980"/>
    </row>
    <row r="981" spans="4:24" x14ac:dyDescent="0.5">
      <c r="D981"/>
      <c r="J981"/>
      <c r="K981"/>
      <c r="L981"/>
      <c r="M981"/>
      <c r="N981"/>
      <c r="O981"/>
      <c r="P981"/>
      <c r="Q981"/>
      <c r="R981"/>
      <c r="S981"/>
      <c r="T981"/>
      <c r="U981"/>
      <c r="V981"/>
      <c r="X981"/>
    </row>
    <row r="982" spans="4:24" x14ac:dyDescent="0.5">
      <c r="D982"/>
      <c r="J982"/>
      <c r="K982"/>
      <c r="L982"/>
      <c r="M982"/>
      <c r="N982"/>
      <c r="O982"/>
      <c r="P982"/>
      <c r="Q982"/>
      <c r="R982"/>
      <c r="S982"/>
      <c r="T982"/>
      <c r="U982"/>
      <c r="V982"/>
      <c r="X982"/>
    </row>
    <row r="983" spans="4:24" x14ac:dyDescent="0.5">
      <c r="D983"/>
      <c r="J983"/>
      <c r="K983"/>
      <c r="L983"/>
      <c r="M983"/>
      <c r="N983"/>
      <c r="O983"/>
      <c r="P983"/>
      <c r="Q983"/>
      <c r="R983"/>
      <c r="S983"/>
      <c r="T983"/>
      <c r="U983"/>
      <c r="V983"/>
      <c r="X983"/>
    </row>
    <row r="984" spans="4:24" x14ac:dyDescent="0.5">
      <c r="D984"/>
      <c r="J984"/>
      <c r="K984"/>
      <c r="L984"/>
      <c r="M984"/>
      <c r="N984"/>
      <c r="O984"/>
      <c r="P984"/>
      <c r="Q984"/>
      <c r="R984"/>
      <c r="S984"/>
      <c r="T984"/>
      <c r="U984"/>
      <c r="V984"/>
      <c r="X984"/>
    </row>
    <row r="985" spans="4:24" x14ac:dyDescent="0.5">
      <c r="D985"/>
      <c r="J985"/>
      <c r="K985"/>
      <c r="L985"/>
      <c r="M985"/>
      <c r="N985"/>
      <c r="O985"/>
      <c r="P985"/>
      <c r="Q985"/>
      <c r="R985"/>
      <c r="S985"/>
      <c r="T985"/>
      <c r="U985"/>
      <c r="V985"/>
      <c r="X985"/>
    </row>
    <row r="986" spans="4:24" x14ac:dyDescent="0.5">
      <c r="D986"/>
      <c r="J986"/>
      <c r="K986"/>
      <c r="L986"/>
      <c r="M986"/>
      <c r="N986"/>
      <c r="O986"/>
      <c r="P986"/>
      <c r="Q986"/>
      <c r="R986"/>
      <c r="S986"/>
      <c r="T986"/>
      <c r="U986"/>
      <c r="V986"/>
      <c r="X986"/>
    </row>
    <row r="987" spans="4:24" x14ac:dyDescent="0.5">
      <c r="D987"/>
      <c r="J987"/>
      <c r="K987"/>
      <c r="L987"/>
      <c r="M987"/>
      <c r="N987"/>
      <c r="O987"/>
      <c r="P987"/>
      <c r="Q987"/>
      <c r="R987"/>
      <c r="S987"/>
      <c r="T987"/>
      <c r="U987"/>
      <c r="V987"/>
      <c r="X987"/>
    </row>
    <row r="988" spans="4:24" x14ac:dyDescent="0.5">
      <c r="D988"/>
      <c r="J988"/>
      <c r="K988"/>
      <c r="L988"/>
      <c r="M988"/>
      <c r="N988"/>
      <c r="O988"/>
      <c r="P988"/>
      <c r="Q988"/>
      <c r="R988"/>
      <c r="S988"/>
      <c r="T988"/>
      <c r="U988"/>
      <c r="V988"/>
      <c r="X988"/>
    </row>
    <row r="989" spans="4:24" x14ac:dyDescent="0.5">
      <c r="D989"/>
      <c r="J989"/>
      <c r="K989"/>
      <c r="L989"/>
      <c r="M989"/>
      <c r="N989"/>
      <c r="O989"/>
      <c r="P989"/>
      <c r="Q989"/>
      <c r="R989"/>
      <c r="S989"/>
      <c r="T989"/>
      <c r="U989"/>
      <c r="V989"/>
      <c r="X989"/>
    </row>
    <row r="990" spans="4:24" x14ac:dyDescent="0.5">
      <c r="D990"/>
      <c r="J990"/>
      <c r="K990"/>
      <c r="L990"/>
      <c r="M990"/>
      <c r="N990"/>
      <c r="O990"/>
      <c r="P990"/>
      <c r="Q990"/>
      <c r="R990"/>
      <c r="S990"/>
      <c r="T990"/>
      <c r="U990"/>
      <c r="V990"/>
      <c r="X990"/>
    </row>
    <row r="991" spans="4:24" x14ac:dyDescent="0.5">
      <c r="D991"/>
      <c r="J991"/>
      <c r="K991"/>
      <c r="L991"/>
      <c r="M991"/>
      <c r="N991"/>
      <c r="O991"/>
      <c r="P991"/>
      <c r="Q991"/>
      <c r="R991"/>
      <c r="S991"/>
      <c r="T991"/>
      <c r="U991"/>
      <c r="V991"/>
      <c r="X991"/>
    </row>
    <row r="992" spans="4:24" x14ac:dyDescent="0.5">
      <c r="D992"/>
      <c r="J992"/>
      <c r="K992"/>
      <c r="L992"/>
      <c r="M992"/>
      <c r="N992"/>
      <c r="O992"/>
      <c r="P992"/>
      <c r="Q992"/>
      <c r="R992"/>
      <c r="S992"/>
      <c r="T992"/>
      <c r="U992"/>
      <c r="V992"/>
      <c r="X992"/>
    </row>
    <row r="993" spans="4:24" x14ac:dyDescent="0.5">
      <c r="D993"/>
      <c r="J993"/>
      <c r="K993"/>
      <c r="L993"/>
      <c r="M993"/>
      <c r="N993"/>
      <c r="O993"/>
      <c r="P993"/>
      <c r="Q993"/>
      <c r="R993"/>
      <c r="S993"/>
      <c r="T993"/>
      <c r="U993"/>
      <c r="V993"/>
      <c r="X993"/>
    </row>
    <row r="994" spans="4:24" x14ac:dyDescent="0.5">
      <c r="D994"/>
      <c r="J994"/>
      <c r="K994"/>
      <c r="L994"/>
      <c r="M994"/>
      <c r="N994"/>
      <c r="O994"/>
      <c r="P994"/>
      <c r="Q994"/>
      <c r="R994"/>
      <c r="S994"/>
      <c r="T994"/>
      <c r="U994"/>
      <c r="V994"/>
      <c r="X994"/>
    </row>
    <row r="995" spans="4:24" x14ac:dyDescent="0.5">
      <c r="D995"/>
      <c r="J995"/>
      <c r="K995"/>
      <c r="L995"/>
      <c r="M995"/>
      <c r="N995"/>
      <c r="O995"/>
      <c r="P995"/>
      <c r="Q995"/>
      <c r="R995"/>
      <c r="S995"/>
      <c r="T995"/>
      <c r="U995"/>
      <c r="V995"/>
      <c r="X995"/>
    </row>
    <row r="996" spans="4:24" x14ac:dyDescent="0.5">
      <c r="D996"/>
      <c r="J996"/>
      <c r="K996"/>
      <c r="L996"/>
      <c r="M996"/>
      <c r="N996"/>
      <c r="O996"/>
      <c r="P996"/>
      <c r="Q996"/>
      <c r="R996"/>
      <c r="S996"/>
      <c r="T996"/>
      <c r="U996"/>
      <c r="V996"/>
      <c r="X996"/>
    </row>
    <row r="997" spans="4:24" x14ac:dyDescent="0.5">
      <c r="D997"/>
      <c r="J997"/>
      <c r="K997"/>
      <c r="L997"/>
      <c r="M997"/>
      <c r="N997"/>
      <c r="O997"/>
      <c r="P997"/>
      <c r="Q997"/>
      <c r="R997"/>
      <c r="S997"/>
      <c r="T997"/>
      <c r="U997"/>
      <c r="V997"/>
      <c r="X997"/>
    </row>
    <row r="998" spans="4:24" x14ac:dyDescent="0.5">
      <c r="D998"/>
      <c r="J998"/>
      <c r="K998"/>
      <c r="L998"/>
      <c r="M998"/>
      <c r="N998"/>
      <c r="O998"/>
      <c r="P998"/>
      <c r="Q998"/>
      <c r="R998"/>
      <c r="S998"/>
      <c r="T998"/>
      <c r="U998"/>
      <c r="V998"/>
      <c r="X998"/>
    </row>
    <row r="999" spans="4:24" x14ac:dyDescent="0.5">
      <c r="D999"/>
      <c r="J999"/>
      <c r="K999"/>
      <c r="L999"/>
      <c r="M999"/>
      <c r="N999"/>
      <c r="O999"/>
      <c r="P999"/>
      <c r="Q999"/>
      <c r="R999"/>
      <c r="S999"/>
      <c r="T999"/>
      <c r="U999"/>
      <c r="V999"/>
      <c r="X999"/>
    </row>
    <row r="1000" spans="4:24" x14ac:dyDescent="0.5">
      <c r="D1000"/>
      <c r="J1000"/>
      <c r="K1000"/>
      <c r="L1000"/>
      <c r="M1000"/>
      <c r="N1000"/>
      <c r="O1000"/>
      <c r="P1000"/>
      <c r="Q1000"/>
      <c r="R1000"/>
      <c r="S1000"/>
      <c r="T1000"/>
      <c r="U1000"/>
      <c r="V1000"/>
      <c r="X1000"/>
    </row>
    <row r="1001" spans="4:24" x14ac:dyDescent="0.5">
      <c r="D1001"/>
      <c r="J1001"/>
      <c r="K1001"/>
      <c r="L1001"/>
      <c r="M1001"/>
      <c r="N1001"/>
      <c r="O1001"/>
      <c r="P1001"/>
      <c r="Q1001"/>
      <c r="R1001"/>
      <c r="S1001"/>
      <c r="T1001"/>
      <c r="U1001"/>
      <c r="V1001"/>
      <c r="X1001"/>
    </row>
    <row r="1002" spans="4:24" x14ac:dyDescent="0.5">
      <c r="D1002"/>
      <c r="J1002"/>
      <c r="K1002"/>
      <c r="L1002"/>
      <c r="M1002"/>
      <c r="N1002"/>
      <c r="O1002"/>
      <c r="P1002"/>
      <c r="Q1002"/>
      <c r="R1002"/>
      <c r="S1002"/>
      <c r="T1002"/>
      <c r="U1002"/>
      <c r="V1002"/>
      <c r="X1002"/>
    </row>
    <row r="1003" spans="4:24" x14ac:dyDescent="0.5">
      <c r="D1003"/>
      <c r="J1003"/>
      <c r="K1003"/>
      <c r="L1003"/>
      <c r="M1003"/>
      <c r="N1003"/>
      <c r="O1003"/>
      <c r="P1003"/>
      <c r="Q1003"/>
      <c r="R1003"/>
      <c r="S1003"/>
      <c r="T1003"/>
      <c r="U1003"/>
      <c r="V1003"/>
      <c r="X1003"/>
    </row>
    <row r="1004" spans="4:24" x14ac:dyDescent="0.5">
      <c r="D1004"/>
      <c r="J1004"/>
      <c r="K1004"/>
      <c r="L1004"/>
      <c r="M1004"/>
      <c r="N1004"/>
      <c r="O1004"/>
      <c r="P1004"/>
      <c r="Q1004"/>
      <c r="R1004"/>
      <c r="S1004"/>
      <c r="T1004"/>
      <c r="U1004"/>
      <c r="V1004"/>
      <c r="X1004"/>
    </row>
    <row r="1005" spans="4:24" x14ac:dyDescent="0.5">
      <c r="D1005"/>
      <c r="J1005"/>
      <c r="K1005"/>
      <c r="L1005"/>
      <c r="M1005"/>
      <c r="N1005"/>
      <c r="O1005"/>
      <c r="P1005"/>
      <c r="Q1005"/>
      <c r="R1005"/>
      <c r="S1005"/>
      <c r="T1005"/>
      <c r="U1005"/>
      <c r="V1005"/>
      <c r="X1005"/>
    </row>
    <row r="1006" spans="4:24" x14ac:dyDescent="0.5">
      <c r="D1006"/>
      <c r="J1006"/>
      <c r="K1006"/>
      <c r="L1006"/>
      <c r="M1006"/>
      <c r="N1006"/>
      <c r="O1006"/>
      <c r="P1006"/>
      <c r="Q1006"/>
      <c r="R1006"/>
      <c r="S1006"/>
      <c r="T1006"/>
      <c r="U1006"/>
      <c r="V1006"/>
      <c r="X1006"/>
    </row>
    <row r="1007" spans="4:24" x14ac:dyDescent="0.5">
      <c r="D1007"/>
      <c r="J1007"/>
      <c r="K1007"/>
      <c r="L1007"/>
      <c r="M1007"/>
      <c r="N1007"/>
      <c r="O1007"/>
      <c r="P1007"/>
      <c r="Q1007"/>
      <c r="R1007"/>
      <c r="S1007"/>
      <c r="T1007"/>
      <c r="U1007"/>
      <c r="V1007"/>
      <c r="X1007"/>
    </row>
    <row r="1008" spans="4:24" x14ac:dyDescent="0.5">
      <c r="D1008"/>
      <c r="J1008"/>
      <c r="K1008"/>
      <c r="L1008"/>
      <c r="M1008"/>
      <c r="N1008"/>
      <c r="O1008"/>
      <c r="P1008"/>
      <c r="Q1008"/>
      <c r="R1008"/>
      <c r="S1008"/>
      <c r="T1008"/>
      <c r="U1008"/>
      <c r="V1008"/>
      <c r="X1008"/>
    </row>
    <row r="1009" spans="4:24" x14ac:dyDescent="0.5">
      <c r="D1009"/>
      <c r="J1009"/>
      <c r="K1009"/>
      <c r="L1009"/>
      <c r="M1009"/>
      <c r="N1009"/>
      <c r="O1009"/>
      <c r="P1009"/>
      <c r="Q1009"/>
      <c r="R1009"/>
      <c r="S1009"/>
      <c r="T1009"/>
      <c r="U1009"/>
      <c r="V1009"/>
      <c r="X1009"/>
    </row>
    <row r="1010" spans="4:24" x14ac:dyDescent="0.5">
      <c r="D1010"/>
      <c r="J1010"/>
      <c r="K1010"/>
      <c r="L1010"/>
      <c r="M1010"/>
      <c r="N1010"/>
      <c r="O1010"/>
      <c r="P1010"/>
      <c r="Q1010"/>
      <c r="R1010"/>
      <c r="S1010"/>
      <c r="T1010"/>
      <c r="U1010"/>
      <c r="V1010"/>
      <c r="X1010"/>
    </row>
    <row r="1011" spans="4:24" x14ac:dyDescent="0.5">
      <c r="D1011"/>
      <c r="J1011"/>
      <c r="K1011"/>
      <c r="L1011"/>
      <c r="M1011"/>
      <c r="N1011"/>
      <c r="O1011"/>
      <c r="P1011"/>
      <c r="Q1011"/>
      <c r="R1011"/>
      <c r="S1011"/>
      <c r="T1011"/>
      <c r="U1011"/>
      <c r="V1011"/>
      <c r="X1011"/>
    </row>
    <row r="1012" spans="4:24" x14ac:dyDescent="0.5">
      <c r="D1012"/>
      <c r="J1012"/>
      <c r="K1012"/>
      <c r="L1012"/>
      <c r="M1012"/>
      <c r="N1012"/>
      <c r="O1012"/>
      <c r="P1012"/>
      <c r="Q1012"/>
      <c r="R1012"/>
      <c r="S1012"/>
      <c r="T1012"/>
      <c r="U1012"/>
      <c r="V1012"/>
      <c r="X1012"/>
    </row>
    <row r="1013" spans="4:24" x14ac:dyDescent="0.5">
      <c r="D1013"/>
      <c r="J1013"/>
      <c r="K1013"/>
      <c r="L1013"/>
      <c r="M1013"/>
      <c r="N1013"/>
      <c r="O1013"/>
      <c r="P1013"/>
      <c r="Q1013"/>
      <c r="R1013"/>
      <c r="S1013"/>
      <c r="T1013"/>
      <c r="U1013"/>
      <c r="V1013"/>
      <c r="X1013"/>
    </row>
    <row r="1014" spans="4:24" x14ac:dyDescent="0.5">
      <c r="D1014"/>
      <c r="J1014"/>
      <c r="K1014"/>
      <c r="L1014"/>
      <c r="M1014"/>
      <c r="N1014"/>
      <c r="O1014"/>
      <c r="P1014"/>
      <c r="Q1014"/>
      <c r="R1014"/>
      <c r="S1014"/>
      <c r="T1014"/>
      <c r="U1014"/>
      <c r="V1014"/>
      <c r="X1014"/>
    </row>
    <row r="1015" spans="4:24" x14ac:dyDescent="0.5">
      <c r="D1015"/>
      <c r="J1015"/>
      <c r="K1015"/>
      <c r="L1015"/>
      <c r="M1015"/>
      <c r="N1015"/>
      <c r="O1015"/>
      <c r="P1015"/>
      <c r="Q1015"/>
      <c r="R1015"/>
      <c r="S1015"/>
      <c r="T1015"/>
      <c r="U1015"/>
      <c r="V1015"/>
      <c r="X1015"/>
    </row>
    <row r="1016" spans="4:24" x14ac:dyDescent="0.5">
      <c r="D1016"/>
      <c r="J1016"/>
      <c r="K1016"/>
      <c r="L1016"/>
      <c r="M1016"/>
      <c r="N1016"/>
      <c r="O1016"/>
      <c r="P1016"/>
      <c r="Q1016"/>
      <c r="R1016"/>
      <c r="S1016"/>
      <c r="T1016"/>
      <c r="U1016"/>
      <c r="V1016"/>
      <c r="X1016"/>
    </row>
    <row r="1017" spans="4:24" x14ac:dyDescent="0.5">
      <c r="D1017"/>
      <c r="J1017"/>
      <c r="K1017"/>
      <c r="L1017"/>
      <c r="M1017"/>
      <c r="N1017"/>
      <c r="O1017"/>
      <c r="P1017"/>
      <c r="Q1017"/>
      <c r="R1017"/>
      <c r="S1017"/>
      <c r="T1017"/>
      <c r="U1017"/>
      <c r="V1017"/>
      <c r="X1017"/>
    </row>
    <row r="1018" spans="4:24" x14ac:dyDescent="0.5">
      <c r="D1018"/>
      <c r="J1018"/>
      <c r="K1018"/>
      <c r="L1018"/>
      <c r="M1018"/>
      <c r="N1018"/>
      <c r="O1018"/>
      <c r="P1018"/>
      <c r="Q1018"/>
      <c r="R1018"/>
      <c r="S1018"/>
      <c r="T1018"/>
      <c r="U1018"/>
      <c r="V1018"/>
      <c r="X1018"/>
    </row>
    <row r="1019" spans="4:24" x14ac:dyDescent="0.5">
      <c r="D1019"/>
      <c r="J1019"/>
      <c r="K1019"/>
      <c r="L1019"/>
      <c r="M1019"/>
      <c r="N1019"/>
      <c r="O1019"/>
      <c r="P1019"/>
      <c r="Q1019"/>
      <c r="R1019"/>
      <c r="S1019"/>
      <c r="T1019"/>
      <c r="U1019"/>
      <c r="V1019"/>
      <c r="X1019"/>
    </row>
    <row r="1020" spans="4:24" x14ac:dyDescent="0.5">
      <c r="D1020"/>
      <c r="J1020"/>
      <c r="K1020"/>
      <c r="L1020"/>
      <c r="M1020"/>
      <c r="N1020"/>
      <c r="O1020"/>
      <c r="P1020"/>
      <c r="Q1020"/>
      <c r="R1020"/>
      <c r="S1020"/>
      <c r="T1020"/>
      <c r="U1020"/>
      <c r="V1020"/>
      <c r="X1020"/>
    </row>
    <row r="1021" spans="4:24" x14ac:dyDescent="0.5">
      <c r="D1021"/>
      <c r="J1021"/>
      <c r="K1021"/>
      <c r="L1021"/>
      <c r="M1021"/>
      <c r="N1021"/>
      <c r="O1021"/>
      <c r="P1021"/>
      <c r="Q1021"/>
      <c r="R1021"/>
      <c r="S1021"/>
      <c r="T1021"/>
      <c r="U1021"/>
      <c r="V1021"/>
      <c r="X1021"/>
    </row>
    <row r="1022" spans="4:24" x14ac:dyDescent="0.5">
      <c r="D1022"/>
      <c r="J1022"/>
      <c r="K1022"/>
      <c r="L1022"/>
      <c r="M1022"/>
      <c r="N1022"/>
      <c r="O1022"/>
      <c r="P1022"/>
      <c r="Q1022"/>
      <c r="R1022"/>
      <c r="S1022"/>
      <c r="T1022"/>
      <c r="U1022"/>
      <c r="V1022"/>
      <c r="X1022"/>
    </row>
    <row r="1023" spans="4:24" x14ac:dyDescent="0.5">
      <c r="D1023"/>
      <c r="J1023"/>
      <c r="K1023"/>
      <c r="L1023"/>
      <c r="M1023"/>
      <c r="N1023"/>
      <c r="O1023"/>
      <c r="P1023"/>
      <c r="Q1023"/>
      <c r="R1023"/>
      <c r="S1023"/>
      <c r="T1023"/>
      <c r="U1023"/>
      <c r="V1023"/>
      <c r="X1023"/>
    </row>
    <row r="1024" spans="4:24" x14ac:dyDescent="0.5">
      <c r="D1024"/>
      <c r="J1024"/>
      <c r="K1024"/>
      <c r="L1024"/>
      <c r="M1024"/>
      <c r="N1024"/>
      <c r="O1024"/>
      <c r="P1024"/>
      <c r="Q1024"/>
      <c r="R1024"/>
      <c r="S1024"/>
      <c r="T1024"/>
      <c r="U1024"/>
      <c r="V1024"/>
      <c r="X1024"/>
    </row>
    <row r="1025" spans="4:24" x14ac:dyDescent="0.5">
      <c r="D1025"/>
      <c r="J1025"/>
      <c r="K1025"/>
      <c r="L1025"/>
      <c r="M1025"/>
      <c r="N1025"/>
      <c r="O1025"/>
      <c r="P1025"/>
      <c r="Q1025"/>
      <c r="R1025"/>
      <c r="S1025"/>
      <c r="T1025"/>
      <c r="U1025"/>
      <c r="V1025"/>
      <c r="X1025"/>
    </row>
    <row r="1026" spans="4:24" x14ac:dyDescent="0.5">
      <c r="D1026"/>
      <c r="J1026"/>
      <c r="K1026"/>
      <c r="L1026"/>
      <c r="M1026"/>
      <c r="N1026"/>
      <c r="O1026"/>
      <c r="P1026"/>
      <c r="Q1026"/>
      <c r="R1026"/>
      <c r="S1026"/>
      <c r="T1026"/>
      <c r="U1026"/>
      <c r="V1026"/>
      <c r="X1026"/>
    </row>
    <row r="1027" spans="4:24" x14ac:dyDescent="0.5">
      <c r="D1027"/>
      <c r="J1027"/>
      <c r="K1027"/>
      <c r="L1027"/>
      <c r="M1027"/>
      <c r="N1027"/>
      <c r="O1027"/>
      <c r="P1027"/>
      <c r="Q1027"/>
      <c r="R1027"/>
      <c r="S1027"/>
      <c r="T1027"/>
      <c r="U1027"/>
      <c r="V1027"/>
      <c r="X1027"/>
    </row>
    <row r="1028" spans="4:24" x14ac:dyDescent="0.5">
      <c r="D1028"/>
      <c r="J1028"/>
      <c r="K1028"/>
      <c r="L1028"/>
      <c r="M1028"/>
      <c r="N1028"/>
      <c r="O1028"/>
      <c r="P1028"/>
      <c r="Q1028"/>
      <c r="R1028"/>
      <c r="S1028"/>
      <c r="T1028"/>
      <c r="U1028"/>
      <c r="V1028"/>
      <c r="X1028"/>
    </row>
    <row r="1029" spans="4:24" x14ac:dyDescent="0.5">
      <c r="D1029"/>
      <c r="J1029"/>
      <c r="K1029"/>
      <c r="L1029"/>
      <c r="M1029"/>
      <c r="N1029"/>
      <c r="O1029"/>
      <c r="P1029"/>
      <c r="Q1029"/>
      <c r="R1029"/>
      <c r="S1029"/>
      <c r="T1029"/>
      <c r="U1029"/>
      <c r="V1029"/>
      <c r="X1029"/>
    </row>
    <row r="1030" spans="4:24" x14ac:dyDescent="0.5">
      <c r="D1030"/>
      <c r="J1030"/>
      <c r="K1030"/>
      <c r="L1030"/>
      <c r="M1030"/>
      <c r="N1030"/>
      <c r="O1030"/>
      <c r="P1030"/>
      <c r="Q1030"/>
      <c r="R1030"/>
      <c r="S1030"/>
      <c r="T1030"/>
      <c r="U1030"/>
      <c r="V1030"/>
      <c r="X1030"/>
    </row>
    <row r="1031" spans="4:24" x14ac:dyDescent="0.5">
      <c r="D1031"/>
      <c r="J1031"/>
      <c r="K1031"/>
      <c r="L1031"/>
      <c r="M1031"/>
      <c r="N1031"/>
      <c r="O1031"/>
      <c r="P1031"/>
      <c r="Q1031"/>
      <c r="R1031"/>
      <c r="S1031"/>
      <c r="T1031"/>
      <c r="U1031"/>
      <c r="V1031"/>
      <c r="X1031"/>
    </row>
    <row r="1032" spans="4:24" x14ac:dyDescent="0.5">
      <c r="D1032"/>
      <c r="J1032"/>
      <c r="K1032"/>
      <c r="L1032"/>
      <c r="M1032"/>
      <c r="N1032"/>
      <c r="O1032"/>
      <c r="P1032"/>
      <c r="Q1032"/>
      <c r="R1032"/>
      <c r="S1032"/>
      <c r="T1032"/>
      <c r="U1032"/>
      <c r="V1032"/>
      <c r="X1032"/>
    </row>
    <row r="1033" spans="4:24" x14ac:dyDescent="0.5">
      <c r="D1033"/>
      <c r="J1033"/>
      <c r="K1033"/>
      <c r="L1033"/>
      <c r="M1033"/>
      <c r="N1033"/>
      <c r="O1033"/>
      <c r="P1033"/>
      <c r="Q1033"/>
      <c r="R1033"/>
      <c r="S1033"/>
      <c r="T1033"/>
      <c r="U1033"/>
      <c r="V1033"/>
      <c r="X1033"/>
    </row>
    <row r="1034" spans="4:24" x14ac:dyDescent="0.5">
      <c r="D1034"/>
      <c r="J1034"/>
      <c r="K1034"/>
      <c r="L1034"/>
      <c r="M1034"/>
      <c r="N1034"/>
      <c r="O1034"/>
      <c r="P1034"/>
      <c r="Q1034"/>
      <c r="R1034"/>
      <c r="S1034"/>
      <c r="T1034"/>
      <c r="U1034"/>
      <c r="V1034"/>
      <c r="X1034"/>
    </row>
    <row r="1035" spans="4:24" x14ac:dyDescent="0.5">
      <c r="D1035"/>
      <c r="J1035"/>
      <c r="K1035"/>
      <c r="L1035"/>
      <c r="M1035"/>
      <c r="N1035"/>
      <c r="O1035"/>
      <c r="P1035"/>
      <c r="Q1035"/>
      <c r="R1035"/>
      <c r="S1035"/>
      <c r="T1035"/>
      <c r="U1035"/>
      <c r="V1035"/>
      <c r="X1035"/>
    </row>
    <row r="1036" spans="4:24" x14ac:dyDescent="0.5">
      <c r="D1036"/>
      <c r="J1036"/>
      <c r="K1036"/>
      <c r="L1036"/>
      <c r="M1036"/>
      <c r="N1036"/>
      <c r="O1036"/>
      <c r="P1036"/>
      <c r="Q1036"/>
      <c r="R1036"/>
      <c r="S1036"/>
      <c r="T1036"/>
      <c r="U1036"/>
      <c r="V1036"/>
      <c r="X1036"/>
    </row>
    <row r="1037" spans="4:24" x14ac:dyDescent="0.5">
      <c r="D1037"/>
      <c r="J1037"/>
      <c r="K1037"/>
      <c r="L1037"/>
      <c r="M1037"/>
      <c r="N1037"/>
      <c r="O1037"/>
      <c r="P1037"/>
      <c r="Q1037"/>
      <c r="R1037"/>
      <c r="S1037"/>
      <c r="T1037"/>
      <c r="U1037"/>
      <c r="V1037"/>
      <c r="X1037"/>
    </row>
    <row r="1038" spans="4:24" x14ac:dyDescent="0.5">
      <c r="D1038"/>
      <c r="J1038"/>
      <c r="K1038"/>
      <c r="L1038"/>
      <c r="M1038"/>
      <c r="N1038"/>
      <c r="O1038"/>
      <c r="P1038"/>
      <c r="Q1038"/>
      <c r="R1038"/>
      <c r="S1038"/>
      <c r="T1038"/>
      <c r="U1038"/>
      <c r="V1038"/>
      <c r="X1038"/>
    </row>
    <row r="1039" spans="4:24" x14ac:dyDescent="0.5">
      <c r="D1039"/>
      <c r="J1039"/>
      <c r="K1039"/>
      <c r="L1039"/>
      <c r="M1039"/>
      <c r="N1039"/>
      <c r="O1039"/>
      <c r="P1039"/>
      <c r="Q1039"/>
      <c r="R1039"/>
      <c r="S1039"/>
      <c r="T1039"/>
      <c r="U1039"/>
      <c r="V1039"/>
      <c r="X1039"/>
    </row>
    <row r="1040" spans="4:24" x14ac:dyDescent="0.5">
      <c r="D1040"/>
      <c r="J1040"/>
      <c r="K1040"/>
      <c r="L1040"/>
      <c r="M1040"/>
      <c r="N1040"/>
      <c r="O1040"/>
      <c r="P1040"/>
      <c r="Q1040"/>
      <c r="R1040"/>
      <c r="S1040"/>
      <c r="T1040"/>
      <c r="U1040"/>
      <c r="V1040"/>
      <c r="X1040"/>
    </row>
    <row r="1041" spans="4:24" x14ac:dyDescent="0.5">
      <c r="D1041"/>
      <c r="J1041"/>
      <c r="K1041"/>
      <c r="L1041"/>
      <c r="M1041"/>
      <c r="N1041"/>
      <c r="O1041"/>
      <c r="P1041"/>
      <c r="Q1041"/>
      <c r="R1041"/>
      <c r="S1041"/>
      <c r="T1041"/>
      <c r="U1041"/>
      <c r="V1041"/>
      <c r="X1041"/>
    </row>
    <row r="1042" spans="4:24" x14ac:dyDescent="0.5">
      <c r="D1042"/>
      <c r="J1042"/>
      <c r="K1042"/>
      <c r="L1042"/>
      <c r="M1042"/>
      <c r="N1042"/>
      <c r="O1042"/>
      <c r="P1042"/>
      <c r="Q1042"/>
      <c r="R1042"/>
      <c r="S1042"/>
      <c r="T1042"/>
      <c r="U1042"/>
      <c r="V1042"/>
      <c r="X1042"/>
    </row>
    <row r="1043" spans="4:24" x14ac:dyDescent="0.5">
      <c r="D1043"/>
      <c r="J1043"/>
      <c r="K1043"/>
      <c r="L1043"/>
      <c r="M1043"/>
      <c r="N1043"/>
      <c r="O1043"/>
      <c r="P1043"/>
      <c r="Q1043"/>
      <c r="R1043"/>
      <c r="S1043"/>
      <c r="T1043"/>
      <c r="U1043"/>
      <c r="V1043"/>
      <c r="X1043"/>
    </row>
    <row r="1044" spans="4:24" x14ac:dyDescent="0.5">
      <c r="D1044"/>
      <c r="J1044"/>
      <c r="K1044"/>
      <c r="L1044"/>
      <c r="M1044"/>
      <c r="N1044"/>
      <c r="O1044"/>
      <c r="P1044"/>
      <c r="Q1044"/>
      <c r="R1044"/>
      <c r="S1044"/>
      <c r="T1044"/>
      <c r="U1044"/>
      <c r="V1044"/>
      <c r="X1044"/>
    </row>
    <row r="1045" spans="4:24" x14ac:dyDescent="0.5">
      <c r="D1045"/>
      <c r="J1045"/>
      <c r="K1045"/>
      <c r="L1045"/>
      <c r="M1045"/>
      <c r="N1045"/>
      <c r="O1045"/>
      <c r="P1045"/>
      <c r="Q1045"/>
      <c r="R1045"/>
      <c r="S1045"/>
      <c r="T1045"/>
      <c r="U1045"/>
      <c r="V1045"/>
      <c r="X1045"/>
    </row>
    <row r="1046" spans="4:24" x14ac:dyDescent="0.5">
      <c r="D1046"/>
      <c r="J1046"/>
      <c r="K1046"/>
      <c r="L1046"/>
      <c r="M1046"/>
      <c r="N1046"/>
      <c r="O1046"/>
      <c r="P1046"/>
      <c r="Q1046"/>
      <c r="R1046"/>
      <c r="S1046"/>
      <c r="T1046"/>
      <c r="U1046"/>
      <c r="V1046"/>
      <c r="X1046"/>
    </row>
    <row r="1047" spans="4:24" x14ac:dyDescent="0.5">
      <c r="D1047"/>
      <c r="J1047"/>
      <c r="K1047"/>
      <c r="L1047"/>
      <c r="M1047"/>
      <c r="N1047"/>
      <c r="O1047"/>
      <c r="P1047"/>
      <c r="Q1047"/>
      <c r="R1047"/>
      <c r="S1047"/>
      <c r="T1047"/>
      <c r="U1047"/>
      <c r="V1047"/>
      <c r="X1047"/>
    </row>
    <row r="1048" spans="4:24" x14ac:dyDescent="0.5">
      <c r="D1048"/>
      <c r="J1048"/>
      <c r="K1048"/>
      <c r="L1048"/>
      <c r="M1048"/>
      <c r="N1048"/>
      <c r="O1048"/>
      <c r="P1048"/>
      <c r="Q1048"/>
      <c r="R1048"/>
      <c r="S1048"/>
      <c r="T1048"/>
      <c r="U1048"/>
      <c r="V1048"/>
      <c r="X1048"/>
    </row>
    <row r="1049" spans="4:24" x14ac:dyDescent="0.5">
      <c r="D1049"/>
      <c r="J1049"/>
      <c r="K1049"/>
      <c r="L1049"/>
      <c r="M1049"/>
      <c r="N1049"/>
      <c r="O1049"/>
      <c r="P1049"/>
      <c r="Q1049"/>
      <c r="R1049"/>
      <c r="S1049"/>
      <c r="T1049"/>
      <c r="U1049"/>
      <c r="V1049"/>
      <c r="X1049"/>
    </row>
    <row r="1050" spans="4:24" x14ac:dyDescent="0.5">
      <c r="D1050"/>
      <c r="J1050"/>
      <c r="K1050"/>
      <c r="L1050"/>
      <c r="M1050"/>
      <c r="N1050"/>
      <c r="O1050"/>
      <c r="P1050"/>
      <c r="Q1050"/>
      <c r="R1050"/>
      <c r="S1050"/>
      <c r="T1050"/>
      <c r="U1050"/>
      <c r="V1050"/>
      <c r="X1050"/>
    </row>
    <row r="1051" spans="4:24" x14ac:dyDescent="0.5">
      <c r="D1051"/>
      <c r="J1051"/>
      <c r="K1051"/>
      <c r="L1051"/>
      <c r="M1051"/>
      <c r="N1051"/>
      <c r="O1051"/>
      <c r="P1051"/>
      <c r="Q1051"/>
      <c r="R1051"/>
      <c r="S1051"/>
      <c r="T1051"/>
      <c r="U1051"/>
      <c r="V1051"/>
      <c r="X1051"/>
    </row>
    <row r="1052" spans="4:24" x14ac:dyDescent="0.5">
      <c r="D1052"/>
      <c r="J1052"/>
      <c r="K1052"/>
      <c r="L1052"/>
      <c r="M1052"/>
      <c r="N1052"/>
      <c r="O1052"/>
      <c r="P1052"/>
      <c r="Q1052"/>
      <c r="R1052"/>
      <c r="S1052"/>
      <c r="T1052"/>
      <c r="U1052"/>
      <c r="V1052"/>
      <c r="X1052"/>
    </row>
    <row r="1053" spans="4:24" x14ac:dyDescent="0.5">
      <c r="D1053"/>
      <c r="J1053"/>
      <c r="K1053"/>
      <c r="L1053"/>
      <c r="M1053"/>
      <c r="N1053"/>
      <c r="O1053"/>
      <c r="P1053"/>
      <c r="Q1053"/>
      <c r="R1053"/>
      <c r="S1053"/>
      <c r="T1053"/>
      <c r="U1053"/>
      <c r="V1053"/>
      <c r="X1053"/>
    </row>
    <row r="1054" spans="4:24" x14ac:dyDescent="0.5">
      <c r="D1054"/>
      <c r="J1054"/>
      <c r="K1054"/>
      <c r="L1054"/>
      <c r="M1054"/>
      <c r="N1054"/>
      <c r="O1054"/>
      <c r="P1054"/>
      <c r="Q1054"/>
      <c r="R1054"/>
      <c r="S1054"/>
      <c r="T1054"/>
      <c r="U1054"/>
      <c r="V1054"/>
      <c r="X1054"/>
    </row>
    <row r="1055" spans="4:24" x14ac:dyDescent="0.5">
      <c r="D1055"/>
      <c r="J1055"/>
      <c r="K1055"/>
      <c r="L1055"/>
      <c r="M1055"/>
      <c r="N1055"/>
      <c r="O1055"/>
      <c r="P1055"/>
      <c r="Q1055"/>
      <c r="R1055"/>
      <c r="S1055"/>
      <c r="T1055"/>
      <c r="U1055"/>
      <c r="V1055"/>
      <c r="X1055"/>
    </row>
    <row r="1056" spans="4:24" x14ac:dyDescent="0.5">
      <c r="D1056"/>
      <c r="J1056"/>
      <c r="K1056"/>
      <c r="L1056"/>
      <c r="M1056"/>
      <c r="N1056"/>
      <c r="O1056"/>
      <c r="P1056"/>
      <c r="Q1056"/>
      <c r="R1056"/>
      <c r="S1056"/>
      <c r="T1056"/>
      <c r="U1056"/>
      <c r="V1056"/>
      <c r="X1056"/>
    </row>
    <row r="1057" spans="4:24" x14ac:dyDescent="0.5">
      <c r="D1057"/>
      <c r="J1057"/>
      <c r="K1057"/>
      <c r="L1057"/>
      <c r="M1057"/>
      <c r="N1057"/>
      <c r="O1057"/>
      <c r="P1057"/>
      <c r="Q1057"/>
      <c r="R1057"/>
      <c r="S1057"/>
      <c r="T1057"/>
      <c r="U1057"/>
      <c r="V1057"/>
      <c r="X1057"/>
    </row>
    <row r="1058" spans="4:24" x14ac:dyDescent="0.5">
      <c r="D1058"/>
      <c r="J1058"/>
      <c r="K1058"/>
      <c r="L1058"/>
      <c r="M1058"/>
      <c r="N1058"/>
      <c r="O1058"/>
      <c r="P1058"/>
      <c r="Q1058"/>
      <c r="R1058"/>
      <c r="S1058"/>
      <c r="T1058"/>
      <c r="U1058"/>
      <c r="V1058"/>
      <c r="X1058"/>
    </row>
    <row r="1059" spans="4:24" x14ac:dyDescent="0.5">
      <c r="D1059"/>
      <c r="J1059"/>
      <c r="K1059"/>
      <c r="L1059"/>
      <c r="M1059"/>
      <c r="N1059"/>
      <c r="O1059"/>
      <c r="P1059"/>
      <c r="Q1059"/>
      <c r="R1059"/>
      <c r="S1059"/>
      <c r="T1059"/>
      <c r="U1059"/>
      <c r="V1059"/>
      <c r="X1059"/>
    </row>
    <row r="1060" spans="4:24" x14ac:dyDescent="0.5">
      <c r="D1060"/>
      <c r="J1060"/>
      <c r="K1060"/>
      <c r="L1060"/>
      <c r="M1060"/>
      <c r="N1060"/>
      <c r="O1060"/>
      <c r="P1060"/>
      <c r="Q1060"/>
      <c r="R1060"/>
      <c r="S1060"/>
      <c r="T1060"/>
      <c r="U1060"/>
      <c r="V1060"/>
      <c r="X1060"/>
    </row>
    <row r="1061" spans="4:24" x14ac:dyDescent="0.5">
      <c r="D1061"/>
      <c r="J1061"/>
      <c r="K1061"/>
      <c r="L1061"/>
      <c r="M1061"/>
      <c r="N1061"/>
      <c r="O1061"/>
      <c r="P1061"/>
      <c r="Q1061"/>
      <c r="R1061"/>
      <c r="S1061"/>
      <c r="T1061"/>
      <c r="U1061"/>
      <c r="V1061"/>
      <c r="X1061"/>
    </row>
    <row r="1062" spans="4:24" x14ac:dyDescent="0.5">
      <c r="D1062"/>
      <c r="J1062"/>
      <c r="K1062"/>
      <c r="L1062"/>
      <c r="M1062"/>
      <c r="N1062"/>
      <c r="O1062"/>
      <c r="P1062"/>
      <c r="Q1062"/>
      <c r="R1062"/>
      <c r="S1062"/>
      <c r="T1062"/>
      <c r="U1062"/>
      <c r="V1062"/>
      <c r="X1062"/>
    </row>
    <row r="1063" spans="4:24" x14ac:dyDescent="0.5">
      <c r="D1063"/>
      <c r="J1063"/>
      <c r="K1063"/>
      <c r="L1063"/>
      <c r="M1063"/>
      <c r="N1063"/>
      <c r="O1063"/>
      <c r="P1063"/>
      <c r="Q1063"/>
      <c r="R1063"/>
      <c r="S1063"/>
      <c r="T1063"/>
      <c r="U1063"/>
      <c r="V1063"/>
      <c r="X1063"/>
    </row>
    <row r="1064" spans="4:24" x14ac:dyDescent="0.5">
      <c r="D1064"/>
      <c r="J1064"/>
      <c r="K1064"/>
      <c r="L1064"/>
      <c r="M1064"/>
      <c r="N1064"/>
      <c r="O1064"/>
      <c r="P1064"/>
      <c r="Q1064"/>
      <c r="R1064"/>
      <c r="S1064"/>
      <c r="T1064"/>
      <c r="U1064"/>
      <c r="V1064"/>
      <c r="X1064"/>
    </row>
    <row r="1065" spans="4:24" x14ac:dyDescent="0.5">
      <c r="D1065"/>
      <c r="J1065"/>
      <c r="K1065"/>
      <c r="L1065"/>
      <c r="M1065"/>
      <c r="N1065"/>
      <c r="O1065"/>
      <c r="P1065"/>
      <c r="Q1065"/>
      <c r="R1065"/>
      <c r="S1065"/>
      <c r="T1065"/>
      <c r="U1065"/>
      <c r="V1065"/>
      <c r="X1065"/>
    </row>
    <row r="1066" spans="4:24" x14ac:dyDescent="0.5">
      <c r="D1066"/>
      <c r="J1066"/>
      <c r="K1066"/>
      <c r="L1066"/>
      <c r="M1066"/>
      <c r="N1066"/>
      <c r="O1066"/>
      <c r="P1066"/>
      <c r="Q1066"/>
      <c r="R1066"/>
      <c r="S1066"/>
      <c r="T1066"/>
      <c r="U1066"/>
      <c r="V1066"/>
      <c r="X1066"/>
    </row>
    <row r="1067" spans="4:24" x14ac:dyDescent="0.5">
      <c r="D1067"/>
      <c r="J1067"/>
      <c r="K1067"/>
      <c r="L1067"/>
      <c r="M1067"/>
      <c r="N1067"/>
      <c r="O1067"/>
      <c r="P1067"/>
      <c r="Q1067"/>
      <c r="R1067"/>
      <c r="S1067"/>
      <c r="T1067"/>
      <c r="U1067"/>
      <c r="V1067"/>
      <c r="X1067"/>
    </row>
    <row r="1068" spans="4:24" x14ac:dyDescent="0.5">
      <c r="D1068"/>
      <c r="J1068"/>
      <c r="K1068"/>
      <c r="L1068"/>
      <c r="M1068"/>
      <c r="N1068"/>
      <c r="O1068"/>
      <c r="P1068"/>
      <c r="Q1068"/>
      <c r="R1068"/>
      <c r="S1068"/>
      <c r="T1068"/>
      <c r="U1068"/>
      <c r="V1068"/>
      <c r="X1068"/>
    </row>
    <row r="1069" spans="4:24" x14ac:dyDescent="0.5">
      <c r="D1069"/>
      <c r="J1069"/>
      <c r="K1069"/>
      <c r="L1069"/>
      <c r="M1069"/>
      <c r="N1069"/>
      <c r="O1069"/>
      <c r="P1069"/>
      <c r="Q1069"/>
      <c r="R1069"/>
      <c r="S1069"/>
      <c r="T1069"/>
      <c r="U1069"/>
      <c r="V1069"/>
      <c r="X1069"/>
    </row>
    <row r="1070" spans="4:24" x14ac:dyDescent="0.5">
      <c r="D1070"/>
      <c r="J1070"/>
      <c r="K1070"/>
      <c r="L1070"/>
      <c r="M1070"/>
      <c r="N1070"/>
      <c r="O1070"/>
      <c r="P1070"/>
      <c r="Q1070"/>
      <c r="R1070"/>
      <c r="S1070"/>
      <c r="T1070"/>
      <c r="U1070"/>
      <c r="V1070"/>
      <c r="X1070"/>
    </row>
    <row r="1071" spans="4:24" x14ac:dyDescent="0.5">
      <c r="D1071"/>
      <c r="J1071"/>
      <c r="K1071"/>
      <c r="L1071"/>
      <c r="M1071"/>
      <c r="N1071"/>
      <c r="O1071"/>
      <c r="P1071"/>
      <c r="Q1071"/>
      <c r="R1071"/>
      <c r="S1071"/>
      <c r="T1071"/>
      <c r="U1071"/>
      <c r="V1071"/>
      <c r="X1071"/>
    </row>
    <row r="1072" spans="4:24" x14ac:dyDescent="0.5">
      <c r="D1072"/>
      <c r="J1072"/>
      <c r="K1072"/>
      <c r="L1072"/>
      <c r="M1072"/>
      <c r="N1072"/>
      <c r="O1072"/>
      <c r="P1072"/>
      <c r="Q1072"/>
      <c r="R1072"/>
      <c r="S1072"/>
      <c r="T1072"/>
      <c r="U1072"/>
      <c r="V1072"/>
      <c r="X1072"/>
    </row>
    <row r="1073" spans="4:24" x14ac:dyDescent="0.5">
      <c r="D1073"/>
      <c r="J1073"/>
      <c r="K1073"/>
      <c r="L1073"/>
      <c r="M1073"/>
      <c r="N1073"/>
      <c r="O1073"/>
      <c r="P1073"/>
      <c r="Q1073"/>
      <c r="R1073"/>
      <c r="S1073"/>
      <c r="T1073"/>
      <c r="U1073"/>
      <c r="V1073"/>
      <c r="X1073"/>
    </row>
    <row r="1074" spans="4:24" x14ac:dyDescent="0.5">
      <c r="D1074"/>
      <c r="J1074"/>
      <c r="K1074"/>
      <c r="L1074"/>
      <c r="M1074"/>
      <c r="N1074"/>
      <c r="O1074"/>
      <c r="P1074"/>
      <c r="Q1074"/>
      <c r="R1074"/>
      <c r="S1074"/>
      <c r="T1074"/>
      <c r="U1074"/>
      <c r="V1074"/>
      <c r="X1074"/>
    </row>
    <row r="1075" spans="4:24" x14ac:dyDescent="0.5">
      <c r="D1075"/>
      <c r="J1075"/>
      <c r="K1075"/>
      <c r="L1075"/>
      <c r="M1075"/>
      <c r="N1075"/>
      <c r="O1075"/>
      <c r="P1075"/>
      <c r="Q1075"/>
      <c r="R1075"/>
      <c r="S1075"/>
      <c r="T1075"/>
      <c r="U1075"/>
      <c r="V1075"/>
      <c r="X1075"/>
    </row>
    <row r="1076" spans="4:24" x14ac:dyDescent="0.5">
      <c r="D1076"/>
      <c r="J1076"/>
      <c r="K1076"/>
      <c r="L1076"/>
      <c r="M1076"/>
      <c r="N1076"/>
      <c r="O1076"/>
      <c r="P1076"/>
      <c r="Q1076"/>
      <c r="R1076"/>
      <c r="S1076"/>
      <c r="T1076"/>
      <c r="U1076"/>
      <c r="V1076"/>
      <c r="X1076"/>
    </row>
    <row r="1077" spans="4:24" x14ac:dyDescent="0.5">
      <c r="D1077"/>
      <c r="J1077"/>
      <c r="K1077"/>
      <c r="L1077"/>
      <c r="M1077"/>
      <c r="N1077"/>
      <c r="O1077"/>
      <c r="P1077"/>
      <c r="Q1077"/>
      <c r="R1077"/>
      <c r="S1077"/>
      <c r="T1077"/>
      <c r="U1077"/>
      <c r="V1077"/>
      <c r="X1077"/>
    </row>
    <row r="1078" spans="4:24" x14ac:dyDescent="0.5">
      <c r="D1078"/>
      <c r="J1078"/>
      <c r="K1078"/>
      <c r="L1078"/>
      <c r="M1078"/>
      <c r="N1078"/>
      <c r="O1078"/>
      <c r="P1078"/>
      <c r="Q1078"/>
      <c r="R1078"/>
      <c r="S1078"/>
      <c r="T1078"/>
      <c r="U1078"/>
      <c r="V1078"/>
      <c r="X1078"/>
    </row>
    <row r="1079" spans="4:24" x14ac:dyDescent="0.5">
      <c r="D1079"/>
      <c r="J1079"/>
      <c r="K1079"/>
      <c r="L1079"/>
      <c r="M1079"/>
      <c r="N1079"/>
      <c r="O1079"/>
      <c r="P1079"/>
      <c r="Q1079"/>
      <c r="R1079"/>
      <c r="S1079"/>
      <c r="T1079"/>
      <c r="U1079"/>
      <c r="V1079"/>
      <c r="X1079"/>
    </row>
    <row r="1080" spans="4:24" x14ac:dyDescent="0.5">
      <c r="D1080"/>
      <c r="J1080"/>
      <c r="K1080"/>
      <c r="L1080"/>
      <c r="M1080"/>
      <c r="N1080"/>
      <c r="O1080"/>
      <c r="P1080"/>
      <c r="Q1080"/>
      <c r="R1080"/>
      <c r="S1080"/>
      <c r="T1080"/>
      <c r="U1080"/>
      <c r="V1080"/>
      <c r="X1080"/>
    </row>
    <row r="1081" spans="4:24" x14ac:dyDescent="0.5">
      <c r="D1081"/>
      <c r="J1081"/>
      <c r="K1081"/>
      <c r="L1081"/>
      <c r="M1081"/>
      <c r="N1081"/>
      <c r="O1081"/>
      <c r="P1081"/>
      <c r="Q1081"/>
      <c r="R1081"/>
      <c r="S1081"/>
      <c r="T1081"/>
      <c r="U1081"/>
      <c r="V1081"/>
      <c r="X1081"/>
    </row>
    <row r="1082" spans="4:24" x14ac:dyDescent="0.5">
      <c r="D1082"/>
      <c r="J1082"/>
      <c r="K1082"/>
      <c r="L1082"/>
      <c r="M1082"/>
      <c r="N1082"/>
      <c r="O1082"/>
      <c r="P1082"/>
      <c r="Q1082"/>
      <c r="R1082"/>
      <c r="S1082"/>
      <c r="T1082"/>
      <c r="U1082"/>
      <c r="V1082"/>
      <c r="X1082"/>
    </row>
    <row r="1083" spans="4:24" x14ac:dyDescent="0.5">
      <c r="D1083"/>
      <c r="J1083"/>
      <c r="K1083"/>
      <c r="L1083"/>
      <c r="M1083"/>
      <c r="N1083"/>
      <c r="O1083"/>
      <c r="P1083"/>
      <c r="Q1083"/>
      <c r="R1083"/>
      <c r="S1083"/>
      <c r="T1083"/>
      <c r="U1083"/>
      <c r="V1083"/>
      <c r="X1083"/>
    </row>
    <row r="1084" spans="4:24" x14ac:dyDescent="0.5">
      <c r="D1084"/>
      <c r="J1084"/>
      <c r="K1084"/>
      <c r="L1084"/>
      <c r="M1084"/>
      <c r="N1084"/>
      <c r="O1084"/>
      <c r="P1084"/>
      <c r="Q1084"/>
      <c r="R1084"/>
      <c r="S1084"/>
      <c r="T1084"/>
      <c r="U1084"/>
      <c r="V1084"/>
      <c r="X1084"/>
    </row>
    <row r="1085" spans="4:24" x14ac:dyDescent="0.5">
      <c r="D1085"/>
      <c r="J1085"/>
      <c r="K1085"/>
      <c r="L1085"/>
      <c r="M1085"/>
      <c r="N1085"/>
      <c r="O1085"/>
      <c r="P1085"/>
      <c r="Q1085"/>
      <c r="R1085"/>
      <c r="S1085"/>
      <c r="T1085"/>
      <c r="U1085"/>
      <c r="V1085"/>
      <c r="X1085"/>
    </row>
    <row r="1086" spans="4:24" x14ac:dyDescent="0.5">
      <c r="D1086"/>
      <c r="J1086"/>
      <c r="K1086"/>
      <c r="L1086"/>
      <c r="M1086"/>
      <c r="N1086"/>
      <c r="O1086"/>
      <c r="P1086"/>
      <c r="Q1086"/>
      <c r="R1086"/>
      <c r="S1086"/>
      <c r="T1086"/>
      <c r="U1086"/>
      <c r="V1086"/>
      <c r="X1086"/>
    </row>
    <row r="1087" spans="4:24" x14ac:dyDescent="0.5">
      <c r="D1087"/>
      <c r="J1087"/>
      <c r="K1087"/>
      <c r="L1087"/>
      <c r="M1087"/>
      <c r="N1087"/>
      <c r="O1087"/>
      <c r="P1087"/>
      <c r="Q1087"/>
      <c r="R1087"/>
      <c r="S1087"/>
      <c r="T1087"/>
      <c r="U1087"/>
      <c r="V1087"/>
      <c r="X1087"/>
    </row>
    <row r="1088" spans="4:24" x14ac:dyDescent="0.5">
      <c r="D1088"/>
      <c r="J1088"/>
      <c r="K1088"/>
      <c r="L1088"/>
      <c r="M1088"/>
      <c r="N1088"/>
      <c r="O1088"/>
      <c r="P1088"/>
      <c r="Q1088"/>
      <c r="R1088"/>
      <c r="S1088"/>
      <c r="T1088"/>
      <c r="U1088"/>
      <c r="V1088"/>
      <c r="X1088"/>
    </row>
    <row r="1089" spans="4:24" x14ac:dyDescent="0.5">
      <c r="D1089"/>
      <c r="J1089"/>
      <c r="K1089"/>
      <c r="L1089"/>
      <c r="M1089"/>
      <c r="N1089"/>
      <c r="O1089"/>
      <c r="P1089"/>
      <c r="Q1089"/>
      <c r="R1089"/>
      <c r="S1089"/>
      <c r="T1089"/>
      <c r="U1089"/>
      <c r="V1089"/>
      <c r="X1089"/>
    </row>
    <row r="1090" spans="4:24" x14ac:dyDescent="0.5">
      <c r="D1090"/>
      <c r="J1090"/>
      <c r="K1090"/>
      <c r="L1090"/>
      <c r="M1090"/>
      <c r="N1090"/>
      <c r="O1090"/>
      <c r="P1090"/>
      <c r="Q1090"/>
      <c r="R1090"/>
      <c r="S1090"/>
      <c r="T1090"/>
      <c r="U1090"/>
      <c r="V1090"/>
      <c r="X1090"/>
    </row>
    <row r="1091" spans="4:24" x14ac:dyDescent="0.5">
      <c r="D1091"/>
      <c r="J1091"/>
      <c r="K1091"/>
      <c r="L1091"/>
      <c r="M1091"/>
      <c r="N1091"/>
      <c r="O1091"/>
      <c r="P1091"/>
      <c r="Q1091"/>
      <c r="R1091"/>
      <c r="S1091"/>
      <c r="T1091"/>
      <c r="U1091"/>
      <c r="V1091"/>
      <c r="X1091"/>
    </row>
    <row r="1092" spans="4:24" x14ac:dyDescent="0.5">
      <c r="D1092"/>
      <c r="J1092"/>
      <c r="K1092"/>
      <c r="L1092"/>
      <c r="M1092"/>
      <c r="N1092"/>
      <c r="O1092"/>
      <c r="P1092"/>
      <c r="Q1092"/>
      <c r="R1092"/>
      <c r="S1092"/>
      <c r="T1092"/>
      <c r="U1092"/>
      <c r="V1092"/>
      <c r="X1092"/>
    </row>
    <row r="1093" spans="4:24" x14ac:dyDescent="0.5">
      <c r="D1093"/>
      <c r="J1093"/>
      <c r="K1093"/>
      <c r="L1093"/>
      <c r="M1093"/>
      <c r="N1093"/>
      <c r="O1093"/>
      <c r="P1093"/>
      <c r="Q1093"/>
      <c r="R1093"/>
      <c r="S1093"/>
      <c r="T1093"/>
      <c r="U1093"/>
      <c r="V1093"/>
      <c r="X1093"/>
    </row>
    <row r="1094" spans="4:24" x14ac:dyDescent="0.5">
      <c r="D1094"/>
      <c r="J1094"/>
      <c r="K1094"/>
      <c r="L1094"/>
      <c r="M1094"/>
      <c r="N1094"/>
      <c r="O1094"/>
      <c r="P1094"/>
      <c r="Q1094"/>
      <c r="R1094"/>
      <c r="S1094"/>
      <c r="T1094"/>
      <c r="U1094"/>
      <c r="V1094"/>
      <c r="X1094"/>
    </row>
    <row r="1095" spans="4:24" x14ac:dyDescent="0.5">
      <c r="D1095"/>
      <c r="J1095"/>
      <c r="K1095"/>
      <c r="L1095"/>
      <c r="M1095"/>
      <c r="N1095"/>
      <c r="O1095"/>
      <c r="P1095"/>
      <c r="Q1095"/>
      <c r="R1095"/>
      <c r="S1095"/>
      <c r="T1095"/>
      <c r="U1095"/>
      <c r="V1095"/>
      <c r="X1095"/>
    </row>
    <row r="1096" spans="4:24" x14ac:dyDescent="0.5">
      <c r="D1096"/>
      <c r="J1096"/>
      <c r="K1096"/>
      <c r="L1096"/>
      <c r="M1096"/>
      <c r="N1096"/>
      <c r="O1096"/>
      <c r="P1096"/>
      <c r="Q1096"/>
      <c r="R1096"/>
      <c r="S1096"/>
      <c r="T1096"/>
      <c r="U1096"/>
      <c r="V1096"/>
      <c r="X1096"/>
    </row>
    <row r="1097" spans="4:24" x14ac:dyDescent="0.5">
      <c r="D1097"/>
      <c r="J1097"/>
      <c r="K1097"/>
      <c r="L1097"/>
      <c r="M1097"/>
      <c r="N1097"/>
      <c r="O1097"/>
      <c r="P1097"/>
      <c r="Q1097"/>
      <c r="R1097"/>
      <c r="S1097"/>
      <c r="T1097"/>
      <c r="U1097"/>
      <c r="V1097"/>
      <c r="X1097"/>
    </row>
    <row r="1098" spans="4:24" x14ac:dyDescent="0.5">
      <c r="D1098"/>
      <c r="J1098"/>
      <c r="K1098"/>
      <c r="L1098"/>
      <c r="M1098"/>
      <c r="N1098"/>
      <c r="O1098"/>
      <c r="P1098"/>
      <c r="Q1098"/>
      <c r="R1098"/>
      <c r="S1098"/>
      <c r="T1098"/>
      <c r="U1098"/>
      <c r="V1098"/>
      <c r="X1098"/>
    </row>
    <row r="1099" spans="4:24" x14ac:dyDescent="0.5">
      <c r="D1099"/>
      <c r="J1099"/>
      <c r="K1099"/>
      <c r="L1099"/>
      <c r="M1099"/>
      <c r="N1099"/>
      <c r="O1099"/>
      <c r="P1099"/>
      <c r="Q1099"/>
      <c r="R1099"/>
      <c r="S1099"/>
      <c r="T1099"/>
      <c r="U1099"/>
      <c r="V1099"/>
      <c r="X1099"/>
    </row>
    <row r="1100" spans="4:24" x14ac:dyDescent="0.5">
      <c r="D1100"/>
      <c r="J1100"/>
      <c r="K1100"/>
      <c r="L1100"/>
      <c r="M1100"/>
      <c r="N1100"/>
      <c r="O1100"/>
      <c r="P1100"/>
      <c r="Q1100"/>
      <c r="R1100"/>
      <c r="S1100"/>
      <c r="T1100"/>
      <c r="U1100"/>
      <c r="V1100"/>
      <c r="X1100"/>
    </row>
    <row r="1101" spans="4:24" x14ac:dyDescent="0.5">
      <c r="D1101"/>
      <c r="J1101"/>
      <c r="K1101"/>
      <c r="L1101"/>
      <c r="M1101"/>
      <c r="N1101"/>
      <c r="O1101"/>
      <c r="P1101"/>
      <c r="Q1101"/>
      <c r="R1101"/>
      <c r="S1101"/>
      <c r="T1101"/>
      <c r="U1101"/>
      <c r="V1101"/>
      <c r="X1101"/>
    </row>
    <row r="1102" spans="4:24" x14ac:dyDescent="0.5">
      <c r="D1102"/>
      <c r="J1102"/>
      <c r="K1102"/>
      <c r="L1102"/>
      <c r="M1102"/>
      <c r="N1102"/>
      <c r="O1102"/>
      <c r="P1102"/>
      <c r="Q1102"/>
      <c r="R1102"/>
      <c r="S1102"/>
      <c r="T1102"/>
      <c r="U1102"/>
      <c r="V1102"/>
      <c r="X1102"/>
    </row>
    <row r="1103" spans="4:24" x14ac:dyDescent="0.5">
      <c r="D1103"/>
      <c r="J1103"/>
      <c r="K1103"/>
      <c r="L1103"/>
      <c r="M1103"/>
      <c r="N1103"/>
      <c r="O1103"/>
      <c r="P1103"/>
      <c r="Q1103"/>
      <c r="R1103"/>
      <c r="S1103"/>
      <c r="T1103"/>
      <c r="U1103"/>
      <c r="V1103"/>
      <c r="X1103"/>
    </row>
    <row r="1104" spans="4:24" x14ac:dyDescent="0.5">
      <c r="D1104"/>
      <c r="J1104"/>
      <c r="K1104"/>
      <c r="L1104"/>
      <c r="M1104"/>
      <c r="N1104"/>
      <c r="O1104"/>
      <c r="P1104"/>
      <c r="Q1104"/>
      <c r="R1104"/>
      <c r="S1104"/>
      <c r="T1104"/>
      <c r="U1104"/>
      <c r="V1104"/>
      <c r="X1104"/>
    </row>
    <row r="1105" spans="4:24" x14ac:dyDescent="0.5">
      <c r="D1105"/>
      <c r="J1105"/>
      <c r="K1105"/>
      <c r="L1105"/>
      <c r="M1105"/>
      <c r="N1105"/>
      <c r="O1105"/>
      <c r="P1105"/>
      <c r="Q1105"/>
      <c r="R1105"/>
      <c r="S1105"/>
      <c r="T1105"/>
      <c r="U1105"/>
      <c r="V1105"/>
      <c r="X1105"/>
    </row>
    <row r="1106" spans="4:24" x14ac:dyDescent="0.5">
      <c r="D1106"/>
      <c r="J1106"/>
      <c r="K1106"/>
      <c r="L1106"/>
      <c r="M1106"/>
      <c r="N1106"/>
      <c r="O1106"/>
      <c r="P1106"/>
      <c r="Q1106"/>
      <c r="R1106"/>
      <c r="S1106"/>
      <c r="T1106"/>
      <c r="U1106"/>
      <c r="V1106"/>
      <c r="X1106"/>
    </row>
    <row r="1107" spans="4:24" x14ac:dyDescent="0.5">
      <c r="D1107"/>
      <c r="J1107"/>
      <c r="K1107"/>
      <c r="L1107"/>
      <c r="M1107"/>
      <c r="N1107"/>
      <c r="O1107"/>
      <c r="P1107"/>
      <c r="Q1107"/>
      <c r="R1107"/>
      <c r="S1107"/>
      <c r="T1107"/>
      <c r="U1107"/>
      <c r="V1107"/>
      <c r="X1107"/>
    </row>
    <row r="1108" spans="4:24" x14ac:dyDescent="0.5">
      <c r="D1108"/>
      <c r="J1108"/>
      <c r="K1108"/>
      <c r="L1108"/>
      <c r="M1108"/>
      <c r="N1108"/>
      <c r="O1108"/>
      <c r="P1108"/>
      <c r="Q1108"/>
      <c r="R1108"/>
      <c r="S1108"/>
      <c r="T1108"/>
      <c r="U1108"/>
      <c r="V1108"/>
      <c r="X1108"/>
    </row>
    <row r="1109" spans="4:24" x14ac:dyDescent="0.5">
      <c r="D1109"/>
      <c r="J1109"/>
      <c r="K1109"/>
      <c r="L1109"/>
      <c r="M1109"/>
      <c r="N1109"/>
      <c r="O1109"/>
      <c r="P1109"/>
      <c r="Q1109"/>
      <c r="R1109"/>
      <c r="S1109"/>
      <c r="T1109"/>
      <c r="U1109"/>
      <c r="V1109"/>
      <c r="X1109"/>
    </row>
    <row r="1110" spans="4:24" x14ac:dyDescent="0.5">
      <c r="D1110"/>
      <c r="J1110"/>
      <c r="K1110"/>
      <c r="L1110"/>
      <c r="M1110"/>
      <c r="N1110"/>
      <c r="O1110"/>
      <c r="P1110"/>
      <c r="Q1110"/>
      <c r="R1110"/>
      <c r="S1110"/>
      <c r="T1110"/>
      <c r="U1110"/>
      <c r="V1110"/>
      <c r="X1110"/>
    </row>
    <row r="1111" spans="4:24" x14ac:dyDescent="0.5">
      <c r="D1111"/>
      <c r="J1111"/>
      <c r="K1111"/>
      <c r="L1111"/>
      <c r="M1111"/>
      <c r="N1111"/>
      <c r="O1111"/>
      <c r="P1111"/>
      <c r="Q1111"/>
      <c r="R1111"/>
      <c r="S1111"/>
      <c r="T1111"/>
      <c r="U1111"/>
      <c r="V1111"/>
      <c r="X1111"/>
    </row>
    <row r="1112" spans="4:24" x14ac:dyDescent="0.5">
      <c r="D1112"/>
      <c r="J1112"/>
      <c r="K1112"/>
      <c r="L1112"/>
      <c r="M1112"/>
      <c r="N1112"/>
      <c r="O1112"/>
      <c r="P1112"/>
      <c r="Q1112"/>
      <c r="R1112"/>
      <c r="S1112"/>
      <c r="T1112"/>
      <c r="U1112"/>
      <c r="V1112"/>
      <c r="X1112"/>
    </row>
    <row r="1113" spans="4:24" x14ac:dyDescent="0.5">
      <c r="D1113"/>
      <c r="J1113"/>
      <c r="K1113"/>
      <c r="L1113"/>
      <c r="M1113"/>
      <c r="N1113"/>
      <c r="O1113"/>
      <c r="P1113"/>
      <c r="Q1113"/>
      <c r="R1113"/>
      <c r="S1113"/>
      <c r="T1113"/>
      <c r="U1113"/>
      <c r="V1113"/>
      <c r="X1113"/>
    </row>
    <row r="1114" spans="4:24" x14ac:dyDescent="0.5">
      <c r="D1114"/>
      <c r="J1114"/>
      <c r="K1114"/>
      <c r="L1114"/>
      <c r="M1114"/>
      <c r="N1114"/>
      <c r="O1114"/>
      <c r="P1114"/>
      <c r="Q1114"/>
      <c r="R1114"/>
      <c r="S1114"/>
      <c r="T1114"/>
      <c r="U1114"/>
      <c r="V1114"/>
      <c r="X1114"/>
    </row>
    <row r="1115" spans="4:24" x14ac:dyDescent="0.5">
      <c r="D1115"/>
      <c r="J1115"/>
      <c r="K1115"/>
      <c r="L1115"/>
      <c r="M1115"/>
      <c r="N1115"/>
      <c r="O1115"/>
      <c r="P1115"/>
      <c r="Q1115"/>
      <c r="R1115"/>
      <c r="S1115"/>
      <c r="T1115"/>
      <c r="U1115"/>
      <c r="V1115"/>
      <c r="X1115"/>
    </row>
    <row r="1116" spans="4:24" x14ac:dyDescent="0.5">
      <c r="D1116"/>
      <c r="J1116"/>
      <c r="K1116"/>
      <c r="L1116"/>
      <c r="M1116"/>
      <c r="N1116"/>
      <c r="O1116"/>
      <c r="P1116"/>
      <c r="Q1116"/>
      <c r="R1116"/>
      <c r="S1116"/>
      <c r="T1116"/>
      <c r="U1116"/>
      <c r="V1116"/>
      <c r="X1116"/>
    </row>
    <row r="1117" spans="4:24" x14ac:dyDescent="0.5">
      <c r="D1117"/>
      <c r="J1117"/>
      <c r="K1117"/>
      <c r="L1117"/>
      <c r="M1117"/>
      <c r="N1117"/>
      <c r="O1117"/>
      <c r="P1117"/>
      <c r="Q1117"/>
      <c r="R1117"/>
      <c r="S1117"/>
      <c r="T1117"/>
      <c r="U1117"/>
      <c r="V1117"/>
      <c r="X1117"/>
    </row>
    <row r="1118" spans="4:24" x14ac:dyDescent="0.5">
      <c r="D1118"/>
      <c r="J1118"/>
      <c r="K1118"/>
      <c r="L1118"/>
      <c r="M1118"/>
      <c r="N1118"/>
      <c r="O1118"/>
      <c r="P1118"/>
      <c r="Q1118"/>
      <c r="R1118"/>
      <c r="S1118"/>
      <c r="T1118"/>
      <c r="U1118"/>
      <c r="V1118"/>
      <c r="X1118"/>
    </row>
    <row r="1119" spans="4:24" x14ac:dyDescent="0.5">
      <c r="D1119"/>
      <c r="J1119"/>
      <c r="K1119"/>
      <c r="L1119"/>
      <c r="M1119"/>
      <c r="N1119"/>
      <c r="O1119"/>
      <c r="P1119"/>
      <c r="Q1119"/>
      <c r="R1119"/>
      <c r="S1119"/>
      <c r="T1119"/>
      <c r="U1119"/>
      <c r="V1119"/>
      <c r="X1119"/>
    </row>
    <row r="1120" spans="4:24" x14ac:dyDescent="0.5">
      <c r="D1120"/>
      <c r="J1120"/>
      <c r="K1120"/>
      <c r="L1120"/>
      <c r="M1120"/>
      <c r="N1120"/>
      <c r="O1120"/>
      <c r="P1120"/>
      <c r="Q1120"/>
      <c r="R1120"/>
      <c r="S1120"/>
      <c r="T1120"/>
      <c r="U1120"/>
      <c r="V1120"/>
      <c r="X1120"/>
    </row>
    <row r="1121" spans="4:24" x14ac:dyDescent="0.5">
      <c r="D1121"/>
      <c r="J1121"/>
      <c r="K1121"/>
      <c r="L1121"/>
      <c r="M1121"/>
      <c r="N1121"/>
      <c r="O1121"/>
      <c r="P1121"/>
      <c r="Q1121"/>
      <c r="R1121"/>
      <c r="S1121"/>
      <c r="T1121"/>
      <c r="U1121"/>
      <c r="V1121"/>
      <c r="X1121"/>
    </row>
    <row r="1122" spans="4:24" x14ac:dyDescent="0.5">
      <c r="D1122"/>
      <c r="J1122"/>
      <c r="K1122"/>
      <c r="L1122"/>
      <c r="M1122"/>
      <c r="N1122"/>
      <c r="O1122"/>
      <c r="P1122"/>
      <c r="Q1122"/>
      <c r="R1122"/>
      <c r="S1122"/>
      <c r="T1122"/>
      <c r="U1122"/>
      <c r="V1122"/>
      <c r="X1122"/>
    </row>
    <row r="1123" spans="4:24" x14ac:dyDescent="0.5">
      <c r="D1123"/>
      <c r="J1123"/>
      <c r="K1123"/>
      <c r="L1123"/>
      <c r="M1123"/>
      <c r="N1123"/>
      <c r="O1123"/>
      <c r="P1123"/>
      <c r="Q1123"/>
      <c r="R1123"/>
      <c r="S1123"/>
      <c r="T1123"/>
      <c r="U1123"/>
      <c r="V1123"/>
      <c r="X1123"/>
    </row>
    <row r="1124" spans="4:24" x14ac:dyDescent="0.5">
      <c r="D1124"/>
      <c r="J1124"/>
      <c r="K1124"/>
      <c r="L1124"/>
      <c r="M1124"/>
      <c r="N1124"/>
      <c r="O1124"/>
      <c r="P1124"/>
      <c r="Q1124"/>
      <c r="R1124"/>
      <c r="S1124"/>
      <c r="T1124"/>
      <c r="U1124"/>
      <c r="V1124"/>
      <c r="X1124"/>
    </row>
    <row r="1125" spans="4:24" x14ac:dyDescent="0.5">
      <c r="D1125"/>
      <c r="J1125"/>
      <c r="K1125"/>
      <c r="L1125"/>
      <c r="M1125"/>
      <c r="N1125"/>
      <c r="O1125"/>
      <c r="P1125"/>
      <c r="Q1125"/>
      <c r="R1125"/>
      <c r="S1125"/>
      <c r="T1125"/>
      <c r="U1125"/>
      <c r="V1125"/>
      <c r="X1125"/>
    </row>
    <row r="1126" spans="4:24" x14ac:dyDescent="0.5">
      <c r="D1126"/>
      <c r="J1126"/>
      <c r="K1126"/>
      <c r="L1126"/>
      <c r="M1126"/>
      <c r="N1126"/>
      <c r="O1126"/>
      <c r="P1126"/>
      <c r="Q1126"/>
      <c r="R1126"/>
      <c r="S1126"/>
      <c r="T1126"/>
      <c r="U1126"/>
      <c r="V1126"/>
      <c r="X1126"/>
    </row>
    <row r="1127" spans="4:24" x14ac:dyDescent="0.5">
      <c r="D1127"/>
      <c r="J1127"/>
      <c r="K1127"/>
      <c r="L1127"/>
      <c r="M1127"/>
      <c r="N1127"/>
      <c r="O1127"/>
      <c r="P1127"/>
      <c r="Q1127"/>
      <c r="R1127"/>
      <c r="S1127"/>
      <c r="T1127"/>
      <c r="U1127"/>
      <c r="V1127"/>
      <c r="X1127"/>
    </row>
    <row r="1128" spans="4:24" x14ac:dyDescent="0.5">
      <c r="D1128"/>
      <c r="J1128"/>
      <c r="K1128"/>
      <c r="L1128"/>
      <c r="M1128"/>
      <c r="N1128"/>
      <c r="O1128"/>
      <c r="P1128"/>
      <c r="Q1128"/>
      <c r="R1128"/>
      <c r="S1128"/>
      <c r="T1128"/>
      <c r="U1128"/>
      <c r="V1128"/>
      <c r="X1128"/>
    </row>
    <row r="1129" spans="4:24" x14ac:dyDescent="0.5">
      <c r="D1129"/>
      <c r="J1129"/>
      <c r="K1129"/>
      <c r="L1129"/>
      <c r="M1129"/>
      <c r="N1129"/>
      <c r="O1129"/>
      <c r="P1129"/>
      <c r="Q1129"/>
      <c r="R1129"/>
      <c r="S1129"/>
      <c r="T1129"/>
      <c r="U1129"/>
      <c r="V1129"/>
      <c r="X1129"/>
    </row>
    <row r="1130" spans="4:24" x14ac:dyDescent="0.5">
      <c r="D1130"/>
      <c r="J1130"/>
      <c r="K1130"/>
      <c r="L1130"/>
      <c r="M1130"/>
      <c r="N1130"/>
      <c r="O1130"/>
      <c r="P1130"/>
      <c r="Q1130"/>
      <c r="R1130"/>
      <c r="S1130"/>
      <c r="T1130"/>
      <c r="U1130"/>
      <c r="V1130"/>
      <c r="X1130"/>
    </row>
    <row r="1131" spans="4:24" x14ac:dyDescent="0.5">
      <c r="D1131"/>
      <c r="J1131"/>
      <c r="K1131"/>
      <c r="L1131"/>
      <c r="M1131"/>
      <c r="N1131"/>
      <c r="O1131"/>
      <c r="P1131"/>
      <c r="Q1131"/>
      <c r="R1131"/>
      <c r="S1131"/>
      <c r="T1131"/>
      <c r="U1131"/>
      <c r="V1131"/>
      <c r="X1131"/>
    </row>
    <row r="1132" spans="4:24" x14ac:dyDescent="0.5">
      <c r="D1132"/>
      <c r="J1132"/>
      <c r="K1132"/>
      <c r="L1132"/>
      <c r="M1132"/>
      <c r="N1132"/>
      <c r="O1132"/>
      <c r="P1132"/>
      <c r="Q1132"/>
      <c r="R1132"/>
      <c r="S1132"/>
      <c r="T1132"/>
      <c r="U1132"/>
      <c r="V1132"/>
      <c r="X1132"/>
    </row>
    <row r="1133" spans="4:24" x14ac:dyDescent="0.5">
      <c r="D1133"/>
      <c r="J1133"/>
      <c r="K1133"/>
      <c r="L1133"/>
      <c r="M1133"/>
      <c r="N1133"/>
      <c r="O1133"/>
      <c r="P1133"/>
      <c r="Q1133"/>
      <c r="R1133"/>
      <c r="S1133"/>
      <c r="T1133"/>
      <c r="U1133"/>
      <c r="V1133"/>
      <c r="X1133"/>
    </row>
    <row r="1134" spans="4:24" x14ac:dyDescent="0.5">
      <c r="D1134"/>
      <c r="J1134"/>
      <c r="K1134"/>
      <c r="L1134"/>
      <c r="M1134"/>
      <c r="N1134"/>
      <c r="O1134"/>
      <c r="P1134"/>
      <c r="Q1134"/>
      <c r="R1134"/>
      <c r="S1134"/>
      <c r="T1134"/>
      <c r="U1134"/>
      <c r="V1134"/>
      <c r="X1134"/>
    </row>
    <row r="1135" spans="4:24" x14ac:dyDescent="0.5">
      <c r="D1135"/>
      <c r="J1135"/>
      <c r="K1135"/>
      <c r="L1135"/>
      <c r="M1135"/>
      <c r="N1135"/>
      <c r="O1135"/>
      <c r="P1135"/>
      <c r="Q1135"/>
      <c r="R1135"/>
      <c r="S1135"/>
      <c r="T1135"/>
      <c r="U1135"/>
      <c r="V1135"/>
      <c r="X1135"/>
    </row>
    <row r="1136" spans="4:24" x14ac:dyDescent="0.5">
      <c r="D1136"/>
      <c r="J1136"/>
      <c r="K1136"/>
      <c r="L1136"/>
      <c r="M1136"/>
      <c r="N1136"/>
      <c r="O1136"/>
      <c r="P1136"/>
      <c r="Q1136"/>
      <c r="R1136"/>
      <c r="S1136"/>
      <c r="T1136"/>
      <c r="U1136"/>
      <c r="V1136"/>
      <c r="X1136"/>
    </row>
    <row r="1137" spans="4:24" x14ac:dyDescent="0.5">
      <c r="D1137"/>
      <c r="J1137"/>
      <c r="K1137"/>
      <c r="L1137"/>
      <c r="M1137"/>
      <c r="N1137"/>
      <c r="O1137"/>
      <c r="P1137"/>
      <c r="Q1137"/>
      <c r="R1137"/>
      <c r="S1137"/>
      <c r="T1137"/>
      <c r="U1137"/>
      <c r="V1137"/>
      <c r="X1137"/>
    </row>
    <row r="1138" spans="4:24" x14ac:dyDescent="0.5">
      <c r="D1138"/>
      <c r="J1138"/>
      <c r="K1138"/>
      <c r="L1138"/>
      <c r="M1138"/>
      <c r="N1138"/>
      <c r="O1138"/>
      <c r="P1138"/>
      <c r="Q1138"/>
      <c r="R1138"/>
      <c r="S1138"/>
      <c r="T1138"/>
      <c r="U1138"/>
      <c r="V1138"/>
      <c r="X1138"/>
    </row>
    <row r="1139" spans="4:24" x14ac:dyDescent="0.5">
      <c r="D1139"/>
      <c r="J1139"/>
      <c r="K1139"/>
      <c r="L1139"/>
      <c r="M1139"/>
      <c r="N1139"/>
      <c r="O1139"/>
      <c r="P1139"/>
      <c r="Q1139"/>
      <c r="R1139"/>
      <c r="S1139"/>
      <c r="T1139"/>
      <c r="U1139"/>
      <c r="V1139"/>
      <c r="X1139"/>
    </row>
    <row r="1140" spans="4:24" x14ac:dyDescent="0.5">
      <c r="D1140"/>
      <c r="J1140"/>
      <c r="K1140"/>
      <c r="L1140"/>
      <c r="M1140"/>
      <c r="N1140"/>
      <c r="O1140"/>
      <c r="P1140"/>
      <c r="Q1140"/>
      <c r="R1140"/>
      <c r="S1140"/>
      <c r="T1140"/>
      <c r="U1140"/>
      <c r="V1140"/>
      <c r="X1140"/>
    </row>
    <row r="1141" spans="4:24" x14ac:dyDescent="0.5">
      <c r="D1141"/>
      <c r="J1141"/>
      <c r="K1141"/>
      <c r="L1141"/>
      <c r="M1141"/>
      <c r="N1141"/>
      <c r="O1141"/>
      <c r="P1141"/>
      <c r="Q1141"/>
      <c r="R1141"/>
      <c r="S1141"/>
      <c r="T1141"/>
      <c r="U1141"/>
      <c r="V1141"/>
      <c r="X1141"/>
    </row>
    <row r="1142" spans="4:24" x14ac:dyDescent="0.5">
      <c r="D1142"/>
      <c r="J1142"/>
      <c r="K1142"/>
      <c r="L1142"/>
      <c r="M1142"/>
      <c r="N1142"/>
      <c r="O1142"/>
      <c r="P1142"/>
      <c r="Q1142"/>
      <c r="R1142"/>
      <c r="S1142"/>
      <c r="T1142"/>
      <c r="U1142"/>
      <c r="V1142"/>
      <c r="X1142"/>
    </row>
    <row r="1143" spans="4:24" x14ac:dyDescent="0.5">
      <c r="D1143"/>
      <c r="J1143"/>
      <c r="K1143"/>
      <c r="L1143"/>
      <c r="M1143"/>
      <c r="N1143"/>
      <c r="O1143"/>
      <c r="P1143"/>
      <c r="Q1143"/>
      <c r="R1143"/>
      <c r="S1143"/>
      <c r="T1143"/>
      <c r="U1143"/>
      <c r="V1143"/>
      <c r="X1143"/>
    </row>
    <row r="1144" spans="4:24" x14ac:dyDescent="0.5">
      <c r="D1144"/>
      <c r="J1144"/>
      <c r="K1144"/>
      <c r="L1144"/>
      <c r="M1144"/>
      <c r="N1144"/>
      <c r="O1144"/>
      <c r="P1144"/>
      <c r="Q1144"/>
      <c r="R1144"/>
      <c r="S1144"/>
      <c r="T1144"/>
      <c r="U1144"/>
      <c r="V1144"/>
      <c r="X1144"/>
    </row>
    <row r="1145" spans="4:24" x14ac:dyDescent="0.5">
      <c r="D1145"/>
      <c r="J1145"/>
      <c r="K1145"/>
      <c r="L1145"/>
      <c r="M1145"/>
      <c r="N1145"/>
      <c r="O1145"/>
      <c r="P1145"/>
      <c r="Q1145"/>
      <c r="R1145"/>
      <c r="S1145"/>
      <c r="T1145"/>
      <c r="U1145"/>
      <c r="V1145"/>
      <c r="X1145"/>
    </row>
    <row r="1146" spans="4:24" x14ac:dyDescent="0.5">
      <c r="D1146"/>
      <c r="J1146"/>
      <c r="K1146"/>
      <c r="L1146"/>
      <c r="M1146"/>
      <c r="N1146"/>
      <c r="O1146"/>
      <c r="P1146"/>
      <c r="Q1146"/>
      <c r="R1146"/>
      <c r="S1146"/>
      <c r="T1146"/>
      <c r="U1146"/>
      <c r="V1146"/>
      <c r="X1146"/>
    </row>
    <row r="1147" spans="4:24" x14ac:dyDescent="0.5">
      <c r="D1147"/>
      <c r="J1147"/>
      <c r="K1147"/>
      <c r="L1147"/>
      <c r="M1147"/>
      <c r="N1147"/>
      <c r="O1147"/>
      <c r="P1147"/>
      <c r="Q1147"/>
      <c r="R1147"/>
      <c r="S1147"/>
      <c r="T1147"/>
      <c r="U1147"/>
      <c r="V1147"/>
      <c r="X1147"/>
    </row>
    <row r="1148" spans="4:24" x14ac:dyDescent="0.5">
      <c r="D1148"/>
      <c r="J1148"/>
      <c r="K1148"/>
      <c r="L1148"/>
      <c r="M1148"/>
      <c r="N1148"/>
      <c r="O1148"/>
      <c r="P1148"/>
      <c r="Q1148"/>
      <c r="R1148"/>
      <c r="S1148"/>
      <c r="T1148"/>
      <c r="U1148"/>
      <c r="V1148"/>
      <c r="X1148"/>
    </row>
    <row r="1149" spans="4:24" x14ac:dyDescent="0.5">
      <c r="D1149"/>
      <c r="J1149"/>
      <c r="K1149"/>
      <c r="L1149"/>
      <c r="M1149"/>
      <c r="N1149"/>
      <c r="O1149"/>
      <c r="P1149"/>
      <c r="Q1149"/>
      <c r="R1149"/>
      <c r="S1149"/>
      <c r="T1149"/>
      <c r="U1149"/>
      <c r="V1149"/>
      <c r="X1149"/>
    </row>
    <row r="1150" spans="4:24" x14ac:dyDescent="0.5">
      <c r="D1150"/>
      <c r="J1150"/>
      <c r="K1150"/>
      <c r="L1150"/>
      <c r="M1150"/>
      <c r="N1150"/>
      <c r="O1150"/>
      <c r="P1150"/>
      <c r="Q1150"/>
      <c r="R1150"/>
      <c r="S1150"/>
      <c r="T1150"/>
      <c r="U1150"/>
      <c r="V1150"/>
      <c r="X1150"/>
    </row>
    <row r="1151" spans="4:24" x14ac:dyDescent="0.5">
      <c r="D1151"/>
      <c r="J1151"/>
      <c r="K1151"/>
      <c r="L1151"/>
      <c r="M1151"/>
      <c r="N1151"/>
      <c r="O1151"/>
      <c r="P1151"/>
      <c r="Q1151"/>
      <c r="R1151"/>
      <c r="S1151"/>
      <c r="T1151"/>
      <c r="U1151"/>
      <c r="V1151"/>
      <c r="X1151"/>
    </row>
    <row r="1152" spans="4:24" x14ac:dyDescent="0.5">
      <c r="D1152"/>
      <c r="J1152"/>
      <c r="K1152"/>
      <c r="L1152"/>
      <c r="M1152"/>
      <c r="N1152"/>
      <c r="O1152"/>
      <c r="P1152"/>
      <c r="Q1152"/>
      <c r="R1152"/>
      <c r="S1152"/>
      <c r="T1152"/>
      <c r="U1152"/>
      <c r="V1152"/>
      <c r="X1152"/>
    </row>
    <row r="1153" spans="4:24" x14ac:dyDescent="0.5">
      <c r="D1153"/>
      <c r="J1153"/>
      <c r="K1153"/>
      <c r="L1153"/>
      <c r="M1153"/>
      <c r="N1153"/>
      <c r="O1153"/>
      <c r="P1153"/>
      <c r="Q1153"/>
      <c r="R1153"/>
      <c r="S1153"/>
      <c r="T1153"/>
      <c r="U1153"/>
      <c r="V1153"/>
      <c r="X1153"/>
    </row>
    <row r="1154" spans="4:24" x14ac:dyDescent="0.5">
      <c r="D1154"/>
      <c r="J1154"/>
      <c r="K1154"/>
      <c r="L1154"/>
      <c r="M1154"/>
      <c r="N1154"/>
      <c r="O1154"/>
      <c r="P1154"/>
      <c r="Q1154"/>
      <c r="R1154"/>
      <c r="S1154"/>
      <c r="T1154"/>
      <c r="U1154"/>
      <c r="V1154"/>
      <c r="X1154"/>
    </row>
    <row r="1155" spans="4:24" x14ac:dyDescent="0.5">
      <c r="D1155"/>
      <c r="J1155"/>
      <c r="K1155"/>
      <c r="L1155"/>
      <c r="M1155"/>
      <c r="N1155"/>
      <c r="O1155"/>
      <c r="P1155"/>
      <c r="Q1155"/>
      <c r="R1155"/>
      <c r="S1155"/>
      <c r="T1155"/>
      <c r="U1155"/>
      <c r="V1155"/>
      <c r="X1155"/>
    </row>
    <row r="1156" spans="4:24" x14ac:dyDescent="0.5">
      <c r="D1156"/>
      <c r="J1156"/>
      <c r="K1156"/>
      <c r="L1156"/>
      <c r="M1156"/>
      <c r="N1156"/>
      <c r="O1156"/>
      <c r="P1156"/>
      <c r="Q1156"/>
      <c r="R1156"/>
      <c r="S1156"/>
      <c r="T1156"/>
      <c r="U1156"/>
      <c r="V1156"/>
      <c r="X1156"/>
    </row>
    <row r="1157" spans="4:24" x14ac:dyDescent="0.5">
      <c r="D1157"/>
      <c r="J1157"/>
      <c r="K1157"/>
      <c r="L1157"/>
      <c r="M1157"/>
      <c r="N1157"/>
      <c r="O1157"/>
      <c r="P1157"/>
      <c r="Q1157"/>
      <c r="R1157"/>
      <c r="S1157"/>
      <c r="T1157"/>
      <c r="U1157"/>
      <c r="V1157"/>
      <c r="X1157"/>
    </row>
    <row r="1158" spans="4:24" x14ac:dyDescent="0.5">
      <c r="D1158"/>
      <c r="J1158"/>
      <c r="K1158"/>
      <c r="L1158"/>
      <c r="M1158"/>
      <c r="N1158"/>
      <c r="O1158"/>
      <c r="P1158"/>
      <c r="Q1158"/>
      <c r="R1158"/>
      <c r="S1158"/>
      <c r="T1158"/>
      <c r="U1158"/>
      <c r="V1158"/>
      <c r="X1158"/>
    </row>
    <row r="1159" spans="4:24" x14ac:dyDescent="0.5">
      <c r="D1159"/>
      <c r="J1159"/>
      <c r="K1159"/>
      <c r="L1159"/>
      <c r="M1159"/>
      <c r="N1159"/>
      <c r="O1159"/>
      <c r="P1159"/>
      <c r="Q1159"/>
      <c r="R1159"/>
      <c r="S1159"/>
      <c r="T1159"/>
      <c r="U1159"/>
      <c r="V1159"/>
      <c r="X1159"/>
    </row>
    <row r="1160" spans="4:24" x14ac:dyDescent="0.5">
      <c r="D1160"/>
      <c r="J1160"/>
      <c r="K1160"/>
      <c r="L1160"/>
      <c r="M1160"/>
      <c r="N1160"/>
      <c r="O1160"/>
      <c r="P1160"/>
      <c r="Q1160"/>
      <c r="R1160"/>
      <c r="S1160"/>
      <c r="T1160"/>
      <c r="U1160"/>
      <c r="V1160"/>
      <c r="X1160"/>
    </row>
    <row r="1161" spans="4:24" x14ac:dyDescent="0.5">
      <c r="D1161"/>
      <c r="J1161"/>
      <c r="K1161"/>
      <c r="L1161"/>
      <c r="M1161"/>
      <c r="N1161"/>
      <c r="O1161"/>
      <c r="P1161"/>
      <c r="Q1161"/>
      <c r="R1161"/>
      <c r="S1161"/>
      <c r="T1161"/>
      <c r="U1161"/>
      <c r="V1161"/>
      <c r="X1161"/>
    </row>
    <row r="1162" spans="4:24" x14ac:dyDescent="0.5">
      <c r="D1162"/>
      <c r="J1162"/>
      <c r="K1162"/>
      <c r="L1162"/>
      <c r="M1162"/>
      <c r="N1162"/>
      <c r="O1162"/>
      <c r="P1162"/>
      <c r="Q1162"/>
      <c r="R1162"/>
      <c r="S1162"/>
      <c r="T1162"/>
      <c r="U1162"/>
      <c r="V1162"/>
      <c r="X1162"/>
    </row>
    <row r="1163" spans="4:24" x14ac:dyDescent="0.5">
      <c r="D1163"/>
      <c r="J1163"/>
      <c r="K1163"/>
      <c r="L1163"/>
      <c r="M1163"/>
      <c r="N1163"/>
      <c r="O1163"/>
      <c r="P1163"/>
      <c r="Q1163"/>
      <c r="R1163"/>
      <c r="S1163"/>
      <c r="T1163"/>
      <c r="U1163"/>
      <c r="V1163"/>
      <c r="X1163"/>
    </row>
    <row r="1164" spans="4:24" x14ac:dyDescent="0.5">
      <c r="D1164"/>
      <c r="J1164"/>
      <c r="K1164"/>
      <c r="L1164"/>
      <c r="M1164"/>
      <c r="N1164"/>
      <c r="O1164"/>
      <c r="P1164"/>
      <c r="Q1164"/>
      <c r="R1164"/>
      <c r="S1164"/>
      <c r="T1164"/>
      <c r="U1164"/>
      <c r="V1164"/>
      <c r="X1164"/>
    </row>
    <row r="1165" spans="4:24" x14ac:dyDescent="0.5">
      <c r="D1165"/>
      <c r="J1165"/>
      <c r="K1165"/>
      <c r="L1165"/>
      <c r="M1165"/>
      <c r="N1165"/>
      <c r="O1165"/>
      <c r="P1165"/>
      <c r="Q1165"/>
      <c r="R1165"/>
      <c r="S1165"/>
      <c r="T1165"/>
      <c r="U1165"/>
      <c r="V1165"/>
      <c r="X1165"/>
    </row>
    <row r="1166" spans="4:24" x14ac:dyDescent="0.5">
      <c r="D1166"/>
      <c r="J1166"/>
      <c r="K1166"/>
      <c r="L1166"/>
      <c r="M1166"/>
      <c r="N1166"/>
      <c r="O1166"/>
      <c r="P1166"/>
      <c r="Q1166"/>
      <c r="R1166"/>
      <c r="S1166"/>
      <c r="T1166"/>
      <c r="U1166"/>
      <c r="V1166"/>
      <c r="X1166"/>
    </row>
    <row r="1167" spans="4:24" x14ac:dyDescent="0.5">
      <c r="D1167"/>
      <c r="J1167"/>
      <c r="K1167"/>
      <c r="L1167"/>
      <c r="M1167"/>
      <c r="N1167"/>
      <c r="O1167"/>
      <c r="P1167"/>
      <c r="Q1167"/>
      <c r="R1167"/>
      <c r="S1167"/>
      <c r="T1167"/>
      <c r="U1167"/>
      <c r="V1167"/>
      <c r="X1167"/>
    </row>
    <row r="1168" spans="4:24" x14ac:dyDescent="0.5">
      <c r="D1168"/>
      <c r="J1168"/>
      <c r="K1168"/>
      <c r="L1168"/>
      <c r="M1168"/>
      <c r="N1168"/>
      <c r="O1168"/>
      <c r="P1168"/>
      <c r="Q1168"/>
      <c r="R1168"/>
      <c r="S1168"/>
      <c r="T1168"/>
      <c r="U1168"/>
      <c r="V1168"/>
      <c r="X1168"/>
    </row>
    <row r="1169" spans="4:24" x14ac:dyDescent="0.5">
      <c r="D1169"/>
      <c r="J1169"/>
      <c r="K1169"/>
      <c r="L1169"/>
      <c r="M1169"/>
      <c r="N1169"/>
      <c r="O1169"/>
      <c r="P1169"/>
      <c r="Q1169"/>
      <c r="R1169"/>
      <c r="S1169"/>
      <c r="T1169"/>
      <c r="U1169"/>
      <c r="V1169"/>
      <c r="X1169"/>
    </row>
    <row r="1170" spans="4:24" x14ac:dyDescent="0.5">
      <c r="D1170"/>
      <c r="J1170"/>
      <c r="K1170"/>
      <c r="L1170"/>
      <c r="M1170"/>
      <c r="N1170"/>
      <c r="O1170"/>
      <c r="P1170"/>
      <c r="Q1170"/>
      <c r="R1170"/>
      <c r="S1170"/>
      <c r="T1170"/>
      <c r="U1170"/>
      <c r="V1170"/>
      <c r="X1170"/>
    </row>
    <row r="1171" spans="4:24" x14ac:dyDescent="0.5">
      <c r="D1171"/>
      <c r="J1171"/>
      <c r="K1171"/>
      <c r="L1171"/>
      <c r="M1171"/>
      <c r="N1171"/>
      <c r="O1171"/>
      <c r="P1171"/>
      <c r="Q1171"/>
      <c r="R1171"/>
      <c r="S1171"/>
      <c r="T1171"/>
      <c r="U1171"/>
      <c r="V1171"/>
      <c r="X1171"/>
    </row>
    <row r="1172" spans="4:24" x14ac:dyDescent="0.5">
      <c r="D1172"/>
      <c r="J1172"/>
      <c r="K1172"/>
      <c r="L1172"/>
      <c r="M1172"/>
      <c r="N1172"/>
      <c r="O1172"/>
      <c r="P1172"/>
      <c r="Q1172"/>
      <c r="R1172"/>
      <c r="S1172"/>
      <c r="T1172"/>
      <c r="U1172"/>
      <c r="V1172"/>
      <c r="X1172"/>
    </row>
    <row r="1173" spans="4:24" x14ac:dyDescent="0.5">
      <c r="D1173"/>
      <c r="J1173"/>
      <c r="K1173"/>
      <c r="L1173"/>
      <c r="M1173"/>
      <c r="N1173"/>
      <c r="O1173"/>
      <c r="P1173"/>
      <c r="Q1173"/>
      <c r="R1173"/>
      <c r="S1173"/>
      <c r="T1173"/>
      <c r="U1173"/>
      <c r="V1173"/>
      <c r="X1173"/>
    </row>
    <row r="1174" spans="4:24" x14ac:dyDescent="0.5">
      <c r="D1174"/>
      <c r="J1174"/>
      <c r="K1174"/>
      <c r="L1174"/>
      <c r="M1174"/>
      <c r="N1174"/>
      <c r="O1174"/>
      <c r="P1174"/>
      <c r="Q1174"/>
      <c r="R1174"/>
      <c r="S1174"/>
      <c r="T1174"/>
      <c r="U1174"/>
      <c r="V1174"/>
      <c r="X1174"/>
    </row>
    <row r="1175" spans="4:24" x14ac:dyDescent="0.5">
      <c r="D1175"/>
      <c r="J1175"/>
      <c r="K1175"/>
      <c r="L1175"/>
      <c r="M1175"/>
      <c r="N1175"/>
      <c r="O1175"/>
      <c r="P1175"/>
      <c r="Q1175"/>
      <c r="R1175"/>
      <c r="S1175"/>
      <c r="T1175"/>
      <c r="U1175"/>
      <c r="V1175"/>
      <c r="X1175"/>
    </row>
    <row r="1176" spans="4:24" x14ac:dyDescent="0.5">
      <c r="D1176"/>
      <c r="J1176"/>
      <c r="K1176"/>
      <c r="L1176"/>
      <c r="M1176"/>
      <c r="N1176"/>
      <c r="O1176"/>
      <c r="P1176"/>
      <c r="Q1176"/>
      <c r="R1176"/>
      <c r="S1176"/>
      <c r="T1176"/>
      <c r="U1176"/>
      <c r="V1176"/>
      <c r="X1176"/>
    </row>
    <row r="1177" spans="4:24" x14ac:dyDescent="0.5">
      <c r="D1177"/>
      <c r="J1177"/>
      <c r="K1177"/>
      <c r="L1177"/>
      <c r="M1177"/>
      <c r="N1177"/>
      <c r="O1177"/>
      <c r="P1177"/>
      <c r="Q1177"/>
      <c r="R1177"/>
      <c r="S1177"/>
      <c r="T1177"/>
      <c r="U1177"/>
      <c r="V1177"/>
      <c r="X1177"/>
    </row>
    <row r="1178" spans="4:24" x14ac:dyDescent="0.5">
      <c r="D1178"/>
      <c r="J1178"/>
      <c r="K1178"/>
      <c r="L1178"/>
      <c r="M1178"/>
      <c r="N1178"/>
      <c r="O1178"/>
      <c r="P1178"/>
      <c r="Q1178"/>
      <c r="R1178"/>
      <c r="S1178"/>
      <c r="T1178"/>
      <c r="U1178"/>
      <c r="V1178"/>
      <c r="X1178"/>
    </row>
    <row r="1179" spans="4:24" x14ac:dyDescent="0.5">
      <c r="D1179"/>
      <c r="J1179"/>
      <c r="K1179"/>
      <c r="L1179"/>
      <c r="M1179"/>
      <c r="N1179"/>
      <c r="O1179"/>
      <c r="P1179"/>
      <c r="Q1179"/>
      <c r="R1179"/>
      <c r="S1179"/>
      <c r="T1179"/>
      <c r="U1179"/>
      <c r="V1179"/>
      <c r="X1179"/>
    </row>
    <row r="1180" spans="4:24" x14ac:dyDescent="0.5">
      <c r="D1180"/>
      <c r="J1180"/>
      <c r="K1180"/>
      <c r="L1180"/>
      <c r="M1180"/>
      <c r="N1180"/>
      <c r="O1180"/>
      <c r="P1180"/>
      <c r="Q1180"/>
      <c r="R1180"/>
      <c r="S1180"/>
      <c r="T1180"/>
      <c r="U1180"/>
      <c r="V1180"/>
      <c r="X1180"/>
    </row>
    <row r="1181" spans="4:24" x14ac:dyDescent="0.5">
      <c r="D1181"/>
      <c r="J1181"/>
      <c r="K1181"/>
      <c r="L1181"/>
      <c r="M1181"/>
      <c r="N1181"/>
      <c r="O1181"/>
      <c r="P1181"/>
      <c r="Q1181"/>
      <c r="R1181"/>
      <c r="S1181"/>
      <c r="T1181"/>
      <c r="U1181"/>
      <c r="V1181"/>
      <c r="X1181"/>
    </row>
    <row r="1182" spans="4:24" x14ac:dyDescent="0.5">
      <c r="D1182"/>
      <c r="J1182"/>
      <c r="K1182"/>
      <c r="L1182"/>
      <c r="M1182"/>
      <c r="N1182"/>
      <c r="O1182"/>
      <c r="P1182"/>
      <c r="Q1182"/>
      <c r="R1182"/>
      <c r="S1182"/>
      <c r="T1182"/>
      <c r="U1182"/>
      <c r="V1182"/>
      <c r="X1182"/>
    </row>
    <row r="1183" spans="4:24" x14ac:dyDescent="0.5">
      <c r="D1183"/>
      <c r="J1183"/>
      <c r="K1183"/>
      <c r="L1183"/>
      <c r="M1183"/>
      <c r="N1183"/>
      <c r="O1183"/>
      <c r="P1183"/>
      <c r="Q1183"/>
      <c r="R1183"/>
      <c r="S1183"/>
      <c r="T1183"/>
      <c r="U1183"/>
      <c r="V1183"/>
      <c r="X1183"/>
    </row>
    <row r="1184" spans="4:24" x14ac:dyDescent="0.5">
      <c r="D1184"/>
      <c r="J1184"/>
      <c r="K1184"/>
      <c r="L1184"/>
      <c r="M1184"/>
      <c r="N1184"/>
      <c r="O1184"/>
      <c r="P1184"/>
      <c r="Q1184"/>
      <c r="R1184"/>
      <c r="S1184"/>
      <c r="T1184"/>
      <c r="U1184"/>
      <c r="V1184"/>
      <c r="X1184"/>
    </row>
    <row r="1185" spans="4:24" x14ac:dyDescent="0.5">
      <c r="D1185"/>
      <c r="J1185"/>
      <c r="K1185"/>
      <c r="L1185"/>
      <c r="M1185"/>
      <c r="N1185"/>
      <c r="O1185"/>
      <c r="P1185"/>
      <c r="Q1185"/>
      <c r="R1185"/>
      <c r="S1185"/>
      <c r="T1185"/>
      <c r="U1185"/>
      <c r="V1185"/>
      <c r="X1185"/>
    </row>
    <row r="1186" spans="4:24" x14ac:dyDescent="0.5">
      <c r="D1186"/>
      <c r="J1186"/>
      <c r="K1186"/>
      <c r="L1186"/>
      <c r="M1186"/>
      <c r="N1186"/>
      <c r="O1186"/>
      <c r="P1186"/>
      <c r="Q1186"/>
      <c r="R1186"/>
      <c r="S1186"/>
      <c r="T1186"/>
      <c r="U1186"/>
      <c r="V1186"/>
      <c r="X1186"/>
    </row>
    <row r="1187" spans="4:24" x14ac:dyDescent="0.5">
      <c r="D1187"/>
      <c r="J1187"/>
      <c r="K1187"/>
      <c r="L1187"/>
      <c r="M1187"/>
      <c r="N1187"/>
      <c r="O1187"/>
      <c r="P1187"/>
      <c r="Q1187"/>
      <c r="R1187"/>
      <c r="S1187"/>
      <c r="T1187"/>
      <c r="U1187"/>
      <c r="V1187"/>
      <c r="X1187"/>
    </row>
    <row r="1188" spans="4:24" x14ac:dyDescent="0.5">
      <c r="D1188"/>
      <c r="J1188"/>
      <c r="K1188"/>
      <c r="L1188"/>
      <c r="M1188"/>
      <c r="N1188"/>
      <c r="O1188"/>
      <c r="P1188"/>
      <c r="Q1188"/>
      <c r="R1188"/>
      <c r="S1188"/>
      <c r="T1188"/>
      <c r="U1188"/>
      <c r="V1188"/>
      <c r="X1188"/>
    </row>
    <row r="1189" spans="4:24" x14ac:dyDescent="0.5">
      <c r="D1189"/>
      <c r="J1189"/>
      <c r="K1189"/>
      <c r="L1189"/>
      <c r="M1189"/>
      <c r="N1189"/>
      <c r="O1189"/>
      <c r="P1189"/>
      <c r="Q1189"/>
      <c r="R1189"/>
      <c r="S1189"/>
      <c r="T1189"/>
      <c r="U1189"/>
      <c r="V1189"/>
      <c r="X1189"/>
    </row>
    <row r="1190" spans="4:24" x14ac:dyDescent="0.5">
      <c r="D1190"/>
      <c r="J1190"/>
      <c r="K1190"/>
      <c r="L1190"/>
      <c r="M1190"/>
      <c r="N1190"/>
      <c r="O1190"/>
      <c r="P1190"/>
      <c r="Q1190"/>
      <c r="R1190"/>
      <c r="S1190"/>
      <c r="T1190"/>
      <c r="U1190"/>
      <c r="V1190"/>
      <c r="X1190"/>
    </row>
    <row r="1191" spans="4:24" x14ac:dyDescent="0.5">
      <c r="D1191"/>
      <c r="J1191"/>
      <c r="K1191"/>
      <c r="L1191"/>
      <c r="M1191"/>
      <c r="N1191"/>
      <c r="O1191"/>
      <c r="P1191"/>
      <c r="Q1191"/>
      <c r="R1191"/>
      <c r="S1191"/>
      <c r="T1191"/>
      <c r="U1191"/>
      <c r="V1191"/>
      <c r="X1191"/>
    </row>
    <row r="1192" spans="4:24" x14ac:dyDescent="0.5">
      <c r="D1192"/>
      <c r="J1192"/>
      <c r="K1192"/>
      <c r="L1192"/>
      <c r="M1192"/>
      <c r="N1192"/>
      <c r="O1192"/>
      <c r="P1192"/>
      <c r="Q1192"/>
      <c r="R1192"/>
      <c r="S1192"/>
      <c r="T1192"/>
      <c r="U1192"/>
      <c r="V1192"/>
      <c r="X1192"/>
    </row>
    <row r="1193" spans="4:24" x14ac:dyDescent="0.5">
      <c r="D1193"/>
      <c r="J1193"/>
      <c r="K1193"/>
      <c r="L1193"/>
      <c r="M1193"/>
      <c r="N1193"/>
      <c r="O1193"/>
      <c r="P1193"/>
      <c r="Q1193"/>
      <c r="R1193"/>
      <c r="S1193"/>
      <c r="T1193"/>
      <c r="U1193"/>
      <c r="V1193"/>
      <c r="X1193"/>
    </row>
    <row r="1194" spans="4:24" x14ac:dyDescent="0.5">
      <c r="D1194"/>
      <c r="J1194"/>
      <c r="K1194"/>
      <c r="L1194"/>
      <c r="M1194"/>
      <c r="N1194"/>
      <c r="O1194"/>
      <c r="P1194"/>
      <c r="Q1194"/>
      <c r="R1194"/>
      <c r="S1194"/>
      <c r="T1194"/>
      <c r="U1194"/>
      <c r="V1194"/>
      <c r="X1194"/>
    </row>
    <row r="1195" spans="4:24" x14ac:dyDescent="0.5">
      <c r="D1195"/>
      <c r="J1195"/>
      <c r="K1195"/>
      <c r="L1195"/>
      <c r="M1195"/>
      <c r="N1195"/>
      <c r="O1195"/>
      <c r="P1195"/>
      <c r="Q1195"/>
      <c r="R1195"/>
      <c r="S1195"/>
      <c r="T1195"/>
      <c r="U1195"/>
      <c r="V1195"/>
      <c r="X1195"/>
    </row>
    <row r="1196" spans="4:24" x14ac:dyDescent="0.5">
      <c r="D1196"/>
      <c r="J1196"/>
      <c r="K1196"/>
      <c r="L1196"/>
      <c r="M1196"/>
      <c r="N1196"/>
      <c r="O1196"/>
      <c r="P1196"/>
      <c r="Q1196"/>
      <c r="R1196"/>
      <c r="S1196"/>
      <c r="T1196"/>
      <c r="U1196"/>
      <c r="V1196"/>
      <c r="X1196"/>
    </row>
    <row r="1197" spans="4:24" x14ac:dyDescent="0.5">
      <c r="D1197"/>
      <c r="J1197"/>
      <c r="K1197"/>
      <c r="L1197"/>
      <c r="M1197"/>
      <c r="N1197"/>
      <c r="O1197"/>
      <c r="P1197"/>
      <c r="Q1197"/>
      <c r="R1197"/>
      <c r="S1197"/>
      <c r="T1197"/>
      <c r="U1197"/>
      <c r="V1197"/>
      <c r="X1197"/>
    </row>
    <row r="1198" spans="4:24" x14ac:dyDescent="0.5">
      <c r="D1198"/>
      <c r="J1198"/>
      <c r="K1198"/>
      <c r="L1198"/>
      <c r="M1198"/>
      <c r="N1198"/>
      <c r="O1198"/>
      <c r="P1198"/>
      <c r="Q1198"/>
      <c r="R1198"/>
      <c r="S1198"/>
      <c r="T1198"/>
      <c r="U1198"/>
      <c r="V1198"/>
      <c r="X1198"/>
    </row>
    <row r="1199" spans="4:24" x14ac:dyDescent="0.5">
      <c r="D1199"/>
      <c r="J1199"/>
      <c r="K1199"/>
      <c r="L1199"/>
      <c r="M1199"/>
      <c r="N1199"/>
      <c r="O1199"/>
      <c r="P1199"/>
      <c r="Q1199"/>
      <c r="R1199"/>
      <c r="S1199"/>
      <c r="T1199"/>
      <c r="U1199"/>
      <c r="V1199"/>
      <c r="X1199"/>
    </row>
    <row r="1200" spans="4:24" x14ac:dyDescent="0.5">
      <c r="D1200"/>
      <c r="J1200"/>
      <c r="K1200"/>
      <c r="L1200"/>
      <c r="M1200"/>
      <c r="N1200"/>
      <c r="O1200"/>
      <c r="P1200"/>
      <c r="Q1200"/>
      <c r="R1200"/>
      <c r="S1200"/>
      <c r="T1200"/>
      <c r="U1200"/>
      <c r="V1200"/>
      <c r="X1200"/>
    </row>
    <row r="1201" spans="4:24" x14ac:dyDescent="0.5">
      <c r="D1201"/>
      <c r="J1201"/>
      <c r="K1201"/>
      <c r="L1201"/>
      <c r="M1201"/>
      <c r="N1201"/>
      <c r="O1201"/>
      <c r="P1201"/>
      <c r="Q1201"/>
      <c r="R1201"/>
      <c r="S1201"/>
      <c r="T1201"/>
      <c r="U1201"/>
      <c r="V1201"/>
      <c r="X1201"/>
    </row>
    <row r="1202" spans="4:24" x14ac:dyDescent="0.5">
      <c r="D1202"/>
      <c r="J1202"/>
      <c r="K1202"/>
      <c r="L1202"/>
      <c r="M1202"/>
      <c r="N1202"/>
      <c r="O1202"/>
      <c r="P1202"/>
      <c r="Q1202"/>
      <c r="R1202"/>
      <c r="S1202"/>
      <c r="T1202"/>
      <c r="U1202"/>
      <c r="V1202"/>
      <c r="X1202"/>
    </row>
    <row r="1203" spans="4:24" x14ac:dyDescent="0.5">
      <c r="D1203"/>
      <c r="J1203"/>
      <c r="K1203"/>
      <c r="L1203"/>
      <c r="M1203"/>
      <c r="N1203"/>
      <c r="O1203"/>
      <c r="P1203"/>
      <c r="Q1203"/>
      <c r="R1203"/>
      <c r="S1203"/>
      <c r="T1203"/>
      <c r="U1203"/>
      <c r="V1203"/>
      <c r="X1203"/>
    </row>
    <row r="1204" spans="4:24" x14ac:dyDescent="0.5">
      <c r="D1204"/>
      <c r="J1204"/>
      <c r="K1204"/>
      <c r="L1204"/>
      <c r="M1204"/>
      <c r="N1204"/>
      <c r="O1204"/>
      <c r="P1204"/>
      <c r="Q1204"/>
      <c r="R1204"/>
      <c r="S1204"/>
      <c r="T1204"/>
      <c r="U1204"/>
      <c r="V1204"/>
      <c r="X1204"/>
    </row>
    <row r="1205" spans="4:24" x14ac:dyDescent="0.5">
      <c r="D1205"/>
      <c r="J1205"/>
      <c r="K1205"/>
      <c r="L1205"/>
      <c r="M1205"/>
      <c r="N1205"/>
      <c r="O1205"/>
      <c r="P1205"/>
      <c r="Q1205"/>
      <c r="R1205"/>
      <c r="S1205"/>
      <c r="T1205"/>
      <c r="U1205"/>
      <c r="V1205"/>
      <c r="X1205"/>
    </row>
    <row r="1206" spans="4:24" x14ac:dyDescent="0.5">
      <c r="D1206"/>
      <c r="J1206"/>
      <c r="K1206"/>
      <c r="L1206"/>
      <c r="M1206"/>
      <c r="N1206"/>
      <c r="O1206"/>
      <c r="P1206"/>
      <c r="Q1206"/>
      <c r="R1206"/>
      <c r="S1206"/>
      <c r="T1206"/>
      <c r="U1206"/>
      <c r="V1206"/>
      <c r="X1206"/>
    </row>
    <row r="1207" spans="4:24" x14ac:dyDescent="0.5">
      <c r="D1207"/>
      <c r="J1207"/>
      <c r="K1207"/>
      <c r="L1207"/>
      <c r="M1207"/>
      <c r="N1207"/>
      <c r="O1207"/>
      <c r="P1207"/>
      <c r="Q1207"/>
      <c r="R1207"/>
      <c r="S1207"/>
      <c r="T1207"/>
      <c r="U1207"/>
      <c r="V1207"/>
      <c r="X1207"/>
    </row>
    <row r="1208" spans="4:24" x14ac:dyDescent="0.5">
      <c r="D1208"/>
      <c r="J1208"/>
      <c r="K1208"/>
      <c r="L1208"/>
      <c r="M1208"/>
      <c r="N1208"/>
      <c r="O1208"/>
      <c r="P1208"/>
      <c r="Q1208"/>
      <c r="R1208"/>
      <c r="S1208"/>
      <c r="T1208"/>
      <c r="U1208"/>
      <c r="V1208"/>
      <c r="X1208"/>
    </row>
    <row r="1209" spans="4:24" x14ac:dyDescent="0.5">
      <c r="D1209"/>
      <c r="J1209"/>
      <c r="K1209"/>
      <c r="L1209"/>
      <c r="M1209"/>
      <c r="N1209"/>
      <c r="O1209"/>
      <c r="P1209"/>
      <c r="Q1209"/>
      <c r="R1209"/>
      <c r="S1209"/>
      <c r="T1209"/>
      <c r="U1209"/>
      <c r="V1209"/>
      <c r="X1209"/>
    </row>
    <row r="1210" spans="4:24" x14ac:dyDescent="0.5">
      <c r="D1210"/>
      <c r="J1210"/>
      <c r="K1210"/>
      <c r="L1210"/>
      <c r="M1210"/>
      <c r="N1210"/>
      <c r="O1210"/>
      <c r="P1210"/>
      <c r="Q1210"/>
      <c r="R1210"/>
      <c r="S1210"/>
      <c r="T1210"/>
      <c r="U1210"/>
      <c r="V1210"/>
      <c r="X1210"/>
    </row>
    <row r="1211" spans="4:24" x14ac:dyDescent="0.5">
      <c r="D1211"/>
      <c r="J1211"/>
      <c r="K1211"/>
      <c r="L1211"/>
      <c r="M1211"/>
      <c r="N1211"/>
      <c r="O1211"/>
      <c r="P1211"/>
      <c r="Q1211"/>
      <c r="R1211"/>
      <c r="S1211"/>
      <c r="T1211"/>
      <c r="U1211"/>
      <c r="V1211"/>
      <c r="X1211"/>
    </row>
    <row r="1212" spans="4:24" x14ac:dyDescent="0.5">
      <c r="D1212"/>
      <c r="J1212"/>
      <c r="K1212"/>
      <c r="L1212"/>
      <c r="M1212"/>
      <c r="N1212"/>
      <c r="O1212"/>
      <c r="P1212"/>
      <c r="Q1212"/>
      <c r="R1212"/>
      <c r="S1212"/>
      <c r="T1212"/>
      <c r="U1212"/>
      <c r="V1212"/>
      <c r="X1212"/>
    </row>
    <row r="1213" spans="4:24" x14ac:dyDescent="0.5">
      <c r="D1213"/>
      <c r="J1213"/>
      <c r="K1213"/>
      <c r="L1213"/>
      <c r="M1213"/>
      <c r="N1213"/>
      <c r="O1213"/>
      <c r="P1213"/>
      <c r="Q1213"/>
      <c r="R1213"/>
      <c r="S1213"/>
      <c r="T1213"/>
      <c r="U1213"/>
      <c r="V1213"/>
      <c r="X1213"/>
    </row>
    <row r="1214" spans="4:24" x14ac:dyDescent="0.5">
      <c r="D1214"/>
      <c r="J1214"/>
      <c r="K1214"/>
      <c r="L1214"/>
      <c r="M1214"/>
      <c r="N1214"/>
      <c r="O1214"/>
      <c r="P1214"/>
      <c r="Q1214"/>
      <c r="R1214"/>
      <c r="S1214"/>
      <c r="T1214"/>
      <c r="U1214"/>
      <c r="V1214"/>
      <c r="X1214"/>
    </row>
    <row r="1215" spans="4:24" x14ac:dyDescent="0.5">
      <c r="D1215"/>
      <c r="J1215"/>
      <c r="K1215"/>
      <c r="L1215"/>
      <c r="M1215"/>
      <c r="N1215"/>
      <c r="O1215"/>
      <c r="P1215"/>
      <c r="Q1215"/>
      <c r="R1215"/>
      <c r="S1215"/>
      <c r="T1215"/>
      <c r="U1215"/>
      <c r="V1215"/>
      <c r="X1215"/>
    </row>
    <row r="1216" spans="4:24" x14ac:dyDescent="0.5">
      <c r="D1216"/>
      <c r="J1216"/>
      <c r="K1216"/>
      <c r="L1216"/>
      <c r="M1216"/>
      <c r="N1216"/>
      <c r="O1216"/>
      <c r="P1216"/>
      <c r="Q1216"/>
      <c r="R1216"/>
      <c r="S1216"/>
      <c r="T1216"/>
      <c r="U1216"/>
      <c r="V1216"/>
      <c r="X1216"/>
    </row>
    <row r="1217" spans="4:24" x14ac:dyDescent="0.5">
      <c r="D1217"/>
      <c r="J1217"/>
      <c r="K1217"/>
      <c r="L1217"/>
      <c r="M1217"/>
      <c r="N1217"/>
      <c r="O1217"/>
      <c r="P1217"/>
      <c r="Q1217"/>
      <c r="R1217"/>
      <c r="S1217"/>
      <c r="T1217"/>
      <c r="U1217"/>
      <c r="V1217"/>
      <c r="X1217"/>
    </row>
    <row r="1218" spans="4:24" x14ac:dyDescent="0.5">
      <c r="D1218"/>
      <c r="J1218"/>
      <c r="K1218"/>
      <c r="L1218"/>
      <c r="M1218"/>
      <c r="N1218"/>
      <c r="O1218"/>
      <c r="P1218"/>
      <c r="Q1218"/>
      <c r="R1218"/>
      <c r="S1218"/>
      <c r="T1218"/>
      <c r="U1218"/>
      <c r="V1218"/>
      <c r="X1218"/>
    </row>
    <row r="1219" spans="4:24" x14ac:dyDescent="0.5">
      <c r="D1219"/>
      <c r="J1219"/>
      <c r="K1219"/>
      <c r="L1219"/>
      <c r="M1219"/>
      <c r="N1219"/>
      <c r="O1219"/>
      <c r="P1219"/>
      <c r="Q1219"/>
      <c r="R1219"/>
      <c r="S1219"/>
      <c r="T1219"/>
      <c r="U1219"/>
      <c r="V1219"/>
      <c r="X1219"/>
    </row>
    <row r="1220" spans="4:24" x14ac:dyDescent="0.5">
      <c r="D1220"/>
      <c r="J1220"/>
      <c r="K1220"/>
      <c r="L1220"/>
      <c r="M1220"/>
      <c r="N1220"/>
      <c r="O1220"/>
      <c r="P1220"/>
      <c r="Q1220"/>
      <c r="R1220"/>
      <c r="S1220"/>
      <c r="T1220"/>
      <c r="U1220"/>
      <c r="V1220"/>
      <c r="X1220"/>
    </row>
    <row r="1221" spans="4:24" x14ac:dyDescent="0.5">
      <c r="D1221"/>
      <c r="J1221"/>
      <c r="K1221"/>
      <c r="L1221"/>
      <c r="M1221"/>
      <c r="N1221"/>
      <c r="O1221"/>
      <c r="P1221"/>
      <c r="Q1221"/>
      <c r="R1221"/>
      <c r="S1221"/>
      <c r="T1221"/>
      <c r="U1221"/>
      <c r="V1221"/>
      <c r="X1221"/>
    </row>
    <row r="1222" spans="4:24" x14ac:dyDescent="0.5">
      <c r="D1222"/>
      <c r="J1222"/>
      <c r="K1222"/>
      <c r="L1222"/>
      <c r="M1222"/>
      <c r="N1222"/>
      <c r="O1222"/>
      <c r="P1222"/>
      <c r="Q1222"/>
      <c r="R1222"/>
      <c r="S1222"/>
      <c r="T1222"/>
      <c r="U1222"/>
      <c r="V1222"/>
      <c r="X1222"/>
    </row>
    <row r="1223" spans="4:24" x14ac:dyDescent="0.5">
      <c r="D1223"/>
      <c r="J1223"/>
      <c r="K1223"/>
      <c r="L1223"/>
      <c r="M1223"/>
      <c r="N1223"/>
      <c r="O1223"/>
      <c r="P1223"/>
      <c r="Q1223"/>
      <c r="R1223"/>
      <c r="S1223"/>
      <c r="T1223"/>
      <c r="U1223"/>
      <c r="V1223"/>
      <c r="X1223"/>
    </row>
    <row r="1224" spans="4:24" x14ac:dyDescent="0.5">
      <c r="D1224"/>
      <c r="J1224"/>
      <c r="K1224"/>
      <c r="L1224"/>
      <c r="M1224"/>
      <c r="N1224"/>
      <c r="O1224"/>
      <c r="P1224"/>
      <c r="Q1224"/>
      <c r="R1224"/>
      <c r="S1224"/>
      <c r="T1224"/>
      <c r="U1224"/>
      <c r="V1224"/>
      <c r="X1224"/>
    </row>
    <row r="1225" spans="4:24" x14ac:dyDescent="0.5">
      <c r="D1225"/>
      <c r="J1225"/>
      <c r="K1225"/>
      <c r="L1225"/>
      <c r="M1225"/>
      <c r="N1225"/>
      <c r="O1225"/>
      <c r="P1225"/>
      <c r="Q1225"/>
      <c r="R1225"/>
      <c r="S1225"/>
      <c r="T1225"/>
      <c r="U1225"/>
      <c r="V1225"/>
      <c r="X1225"/>
    </row>
    <row r="1226" spans="4:24" x14ac:dyDescent="0.5">
      <c r="D1226"/>
      <c r="J1226"/>
      <c r="K1226"/>
      <c r="L1226"/>
      <c r="M1226"/>
      <c r="N1226"/>
      <c r="O1226"/>
      <c r="P1226"/>
      <c r="Q1226"/>
      <c r="R1226"/>
      <c r="S1226"/>
      <c r="T1226"/>
      <c r="U1226"/>
      <c r="V1226"/>
      <c r="X1226"/>
    </row>
    <row r="1227" spans="4:24" x14ac:dyDescent="0.5">
      <c r="D1227"/>
      <c r="J1227"/>
      <c r="K1227"/>
      <c r="L1227"/>
      <c r="M1227"/>
      <c r="N1227"/>
      <c r="O1227"/>
      <c r="P1227"/>
      <c r="Q1227"/>
      <c r="R1227"/>
      <c r="S1227"/>
      <c r="T1227"/>
      <c r="U1227"/>
      <c r="V1227"/>
      <c r="X1227"/>
    </row>
    <row r="1228" spans="4:24" x14ac:dyDescent="0.5">
      <c r="D1228"/>
      <c r="J1228"/>
      <c r="K1228"/>
      <c r="L1228"/>
      <c r="M1228"/>
      <c r="N1228"/>
      <c r="O1228"/>
      <c r="P1228"/>
      <c r="Q1228"/>
      <c r="R1228"/>
      <c r="S1228"/>
      <c r="T1228"/>
      <c r="U1228"/>
      <c r="V1228"/>
      <c r="X1228"/>
    </row>
    <row r="1229" spans="4:24" x14ac:dyDescent="0.5">
      <c r="D1229"/>
      <c r="J1229"/>
      <c r="K1229"/>
      <c r="L1229"/>
      <c r="M1229"/>
      <c r="N1229"/>
      <c r="O1229"/>
      <c r="P1229"/>
      <c r="Q1229"/>
      <c r="R1229"/>
      <c r="S1229"/>
      <c r="T1229"/>
      <c r="U1229"/>
      <c r="V1229"/>
      <c r="X1229"/>
    </row>
    <row r="1230" spans="4:24" x14ac:dyDescent="0.5">
      <c r="D1230"/>
      <c r="J1230"/>
      <c r="K1230"/>
      <c r="L1230"/>
      <c r="M1230"/>
      <c r="N1230"/>
      <c r="O1230"/>
      <c r="P1230"/>
      <c r="Q1230"/>
      <c r="R1230"/>
      <c r="S1230"/>
      <c r="T1230"/>
      <c r="U1230"/>
      <c r="V1230"/>
      <c r="X1230"/>
    </row>
    <row r="1231" spans="4:24" x14ac:dyDescent="0.5">
      <c r="D1231"/>
      <c r="J1231"/>
      <c r="K1231"/>
      <c r="L1231"/>
      <c r="M1231"/>
      <c r="N1231"/>
      <c r="O1231"/>
      <c r="P1231"/>
      <c r="Q1231"/>
      <c r="R1231"/>
      <c r="S1231"/>
      <c r="T1231"/>
      <c r="U1231"/>
      <c r="V1231"/>
      <c r="X1231"/>
    </row>
    <row r="1232" spans="4:24" x14ac:dyDescent="0.5">
      <c r="D1232"/>
      <c r="J1232"/>
      <c r="K1232"/>
      <c r="L1232"/>
      <c r="M1232"/>
      <c r="N1232"/>
      <c r="O1232"/>
      <c r="P1232"/>
      <c r="Q1232"/>
      <c r="R1232"/>
      <c r="S1232"/>
      <c r="T1232"/>
      <c r="U1232"/>
      <c r="V1232"/>
      <c r="X1232"/>
    </row>
    <row r="1233" spans="4:24" x14ac:dyDescent="0.5">
      <c r="D1233"/>
      <c r="J1233"/>
      <c r="K1233"/>
      <c r="L1233"/>
      <c r="M1233"/>
      <c r="N1233"/>
      <c r="O1233"/>
      <c r="P1233"/>
      <c r="Q1233"/>
      <c r="R1233"/>
      <c r="S1233"/>
      <c r="T1233"/>
      <c r="U1233"/>
      <c r="V1233"/>
      <c r="X1233"/>
    </row>
    <row r="1234" spans="4:24" x14ac:dyDescent="0.5">
      <c r="D1234"/>
      <c r="J1234"/>
      <c r="K1234"/>
      <c r="L1234"/>
      <c r="M1234"/>
      <c r="N1234"/>
      <c r="O1234"/>
      <c r="P1234"/>
      <c r="Q1234"/>
      <c r="R1234"/>
      <c r="S1234"/>
      <c r="T1234"/>
      <c r="U1234"/>
      <c r="V1234"/>
      <c r="X1234"/>
    </row>
    <row r="1235" spans="4:24" x14ac:dyDescent="0.5">
      <c r="D1235"/>
      <c r="J1235"/>
      <c r="K1235"/>
      <c r="L1235"/>
      <c r="M1235"/>
      <c r="N1235"/>
      <c r="O1235"/>
      <c r="P1235"/>
      <c r="Q1235"/>
      <c r="R1235"/>
      <c r="S1235"/>
      <c r="T1235"/>
      <c r="U1235"/>
      <c r="V1235"/>
      <c r="X1235"/>
    </row>
    <row r="1236" spans="4:24" x14ac:dyDescent="0.5">
      <c r="D1236"/>
      <c r="J1236"/>
      <c r="K1236"/>
      <c r="L1236"/>
      <c r="M1236"/>
      <c r="N1236"/>
      <c r="O1236"/>
      <c r="P1236"/>
      <c r="Q1236"/>
      <c r="R1236"/>
      <c r="S1236"/>
      <c r="T1236"/>
      <c r="U1236"/>
      <c r="V1236"/>
      <c r="X1236"/>
    </row>
    <row r="1237" spans="4:24" x14ac:dyDescent="0.5">
      <c r="D1237"/>
      <c r="J1237"/>
      <c r="K1237"/>
      <c r="L1237"/>
      <c r="M1237"/>
      <c r="N1237"/>
      <c r="O1237"/>
      <c r="P1237"/>
      <c r="Q1237"/>
      <c r="R1237"/>
      <c r="S1237"/>
      <c r="T1237"/>
      <c r="U1237"/>
      <c r="V1237"/>
      <c r="X1237"/>
    </row>
    <row r="1238" spans="4:24" x14ac:dyDescent="0.5">
      <c r="D1238"/>
      <c r="J1238"/>
      <c r="K1238"/>
      <c r="L1238"/>
      <c r="M1238"/>
      <c r="N1238"/>
      <c r="O1238"/>
      <c r="P1238"/>
      <c r="Q1238"/>
      <c r="R1238"/>
      <c r="S1238"/>
      <c r="T1238"/>
      <c r="U1238"/>
      <c r="V1238"/>
      <c r="X1238"/>
    </row>
    <row r="1239" spans="4:24" x14ac:dyDescent="0.5">
      <c r="D1239"/>
      <c r="J1239"/>
      <c r="K1239"/>
      <c r="L1239"/>
      <c r="M1239"/>
      <c r="N1239"/>
      <c r="O1239"/>
      <c r="P1239"/>
      <c r="Q1239"/>
      <c r="R1239"/>
      <c r="S1239"/>
      <c r="T1239"/>
      <c r="U1239"/>
      <c r="V1239"/>
      <c r="X1239"/>
    </row>
    <row r="1240" spans="4:24" x14ac:dyDescent="0.5">
      <c r="D1240"/>
      <c r="J1240"/>
      <c r="K1240"/>
      <c r="L1240"/>
      <c r="M1240"/>
      <c r="N1240"/>
      <c r="O1240"/>
      <c r="P1240"/>
      <c r="Q1240"/>
      <c r="R1240"/>
      <c r="S1240"/>
      <c r="T1240"/>
      <c r="U1240"/>
      <c r="V1240"/>
      <c r="X1240"/>
    </row>
    <row r="1241" spans="4:24" x14ac:dyDescent="0.5">
      <c r="D1241"/>
      <c r="J1241"/>
      <c r="K1241"/>
      <c r="L1241"/>
      <c r="M1241"/>
      <c r="N1241"/>
      <c r="O1241"/>
      <c r="P1241"/>
      <c r="Q1241"/>
      <c r="R1241"/>
      <c r="S1241"/>
      <c r="T1241"/>
      <c r="U1241"/>
      <c r="V1241"/>
      <c r="X1241"/>
    </row>
    <row r="1242" spans="4:24" x14ac:dyDescent="0.5">
      <c r="D1242"/>
      <c r="J1242"/>
      <c r="K1242"/>
      <c r="L1242"/>
      <c r="M1242"/>
      <c r="N1242"/>
      <c r="O1242"/>
      <c r="P1242"/>
      <c r="Q1242"/>
      <c r="R1242"/>
      <c r="S1242"/>
      <c r="T1242"/>
      <c r="U1242"/>
      <c r="V1242"/>
      <c r="X1242"/>
    </row>
    <row r="1243" spans="4:24" x14ac:dyDescent="0.5">
      <c r="D1243"/>
      <c r="J1243"/>
      <c r="K1243"/>
      <c r="L1243"/>
      <c r="M1243"/>
      <c r="N1243"/>
      <c r="O1243"/>
      <c r="P1243"/>
      <c r="Q1243"/>
      <c r="R1243"/>
      <c r="S1243"/>
      <c r="T1243"/>
      <c r="U1243"/>
      <c r="V1243"/>
      <c r="X1243"/>
    </row>
    <row r="1244" spans="4:24" x14ac:dyDescent="0.5">
      <c r="D1244"/>
      <c r="J1244"/>
      <c r="K1244"/>
      <c r="L1244"/>
      <c r="M1244"/>
      <c r="N1244"/>
      <c r="O1244"/>
      <c r="P1244"/>
      <c r="Q1244"/>
      <c r="R1244"/>
      <c r="S1244"/>
      <c r="T1244"/>
      <c r="U1244"/>
      <c r="V1244"/>
      <c r="X1244"/>
    </row>
    <row r="1245" spans="4:24" x14ac:dyDescent="0.5">
      <c r="D1245"/>
      <c r="J1245"/>
      <c r="K1245"/>
      <c r="L1245"/>
      <c r="M1245"/>
      <c r="N1245"/>
      <c r="O1245"/>
      <c r="P1245"/>
      <c r="Q1245"/>
      <c r="R1245"/>
      <c r="S1245"/>
      <c r="T1245"/>
      <c r="U1245"/>
      <c r="V1245"/>
      <c r="X1245"/>
    </row>
    <row r="1246" spans="4:24" x14ac:dyDescent="0.5">
      <c r="D1246"/>
      <c r="J1246"/>
      <c r="K1246"/>
      <c r="L1246"/>
      <c r="M1246"/>
      <c r="N1246"/>
      <c r="O1246"/>
      <c r="P1246"/>
      <c r="Q1246"/>
      <c r="R1246"/>
      <c r="S1246"/>
      <c r="T1246"/>
      <c r="U1246"/>
      <c r="V1246"/>
      <c r="X1246"/>
    </row>
    <row r="1247" spans="4:24" x14ac:dyDescent="0.5">
      <c r="D1247"/>
      <c r="J1247"/>
      <c r="K1247"/>
      <c r="L1247"/>
      <c r="M1247"/>
      <c r="N1247"/>
      <c r="O1247"/>
      <c r="P1247"/>
      <c r="Q1247"/>
      <c r="R1247"/>
      <c r="S1247"/>
      <c r="T1247"/>
      <c r="U1247"/>
      <c r="V1247"/>
      <c r="X1247"/>
    </row>
    <row r="1248" spans="4:24" x14ac:dyDescent="0.5">
      <c r="D1248"/>
      <c r="J1248"/>
      <c r="K1248"/>
      <c r="L1248"/>
      <c r="M1248"/>
      <c r="N1248"/>
      <c r="O1248"/>
      <c r="P1248"/>
      <c r="Q1248"/>
      <c r="R1248"/>
      <c r="S1248"/>
      <c r="T1248"/>
      <c r="U1248"/>
      <c r="V1248"/>
      <c r="X1248"/>
    </row>
    <row r="1249" spans="4:24" x14ac:dyDescent="0.5">
      <c r="D1249"/>
      <c r="J1249"/>
      <c r="K1249"/>
      <c r="L1249"/>
      <c r="M1249"/>
      <c r="N1249"/>
      <c r="O1249"/>
      <c r="P1249"/>
      <c r="Q1249"/>
      <c r="R1249"/>
      <c r="S1249"/>
      <c r="T1249"/>
      <c r="U1249"/>
      <c r="V1249"/>
      <c r="X1249"/>
    </row>
    <row r="1250" spans="4:24" x14ac:dyDescent="0.5">
      <c r="D1250"/>
      <c r="J1250"/>
      <c r="K1250"/>
      <c r="L1250"/>
      <c r="M1250"/>
      <c r="N1250"/>
      <c r="O1250"/>
      <c r="P1250"/>
      <c r="Q1250"/>
      <c r="R1250"/>
      <c r="S1250"/>
      <c r="T1250"/>
      <c r="U1250"/>
      <c r="V1250"/>
      <c r="X1250"/>
    </row>
    <row r="1251" spans="4:24" x14ac:dyDescent="0.5">
      <c r="D1251"/>
      <c r="J1251"/>
      <c r="K1251"/>
      <c r="L1251"/>
      <c r="M1251"/>
      <c r="N1251"/>
      <c r="O1251"/>
      <c r="P1251"/>
      <c r="Q1251"/>
      <c r="R1251"/>
      <c r="S1251"/>
      <c r="T1251"/>
      <c r="U1251"/>
      <c r="V1251"/>
      <c r="X1251"/>
    </row>
    <row r="1252" spans="4:24" x14ac:dyDescent="0.5">
      <c r="D1252"/>
      <c r="J1252"/>
      <c r="K1252"/>
      <c r="L1252"/>
      <c r="M1252"/>
      <c r="N1252"/>
      <c r="O1252"/>
      <c r="P1252"/>
      <c r="Q1252"/>
      <c r="R1252"/>
      <c r="S1252"/>
      <c r="T1252"/>
      <c r="U1252"/>
      <c r="V1252"/>
      <c r="X1252"/>
    </row>
    <row r="1253" spans="4:24" x14ac:dyDescent="0.5">
      <c r="D1253"/>
      <c r="J1253"/>
      <c r="K1253"/>
      <c r="L1253"/>
      <c r="M1253"/>
      <c r="N1253"/>
      <c r="O1253"/>
      <c r="P1253"/>
      <c r="Q1253"/>
      <c r="R1253"/>
      <c r="S1253"/>
      <c r="T1253"/>
      <c r="U1253"/>
      <c r="V1253"/>
      <c r="X1253"/>
    </row>
    <row r="1254" spans="4:24" x14ac:dyDescent="0.5">
      <c r="D1254"/>
      <c r="J1254"/>
      <c r="K1254"/>
      <c r="L1254"/>
      <c r="M1254"/>
      <c r="N1254"/>
      <c r="O1254"/>
      <c r="P1254"/>
      <c r="Q1254"/>
      <c r="R1254"/>
      <c r="S1254"/>
      <c r="T1254"/>
      <c r="U1254"/>
      <c r="V1254"/>
      <c r="X1254"/>
    </row>
    <row r="1255" spans="4:24" x14ac:dyDescent="0.5">
      <c r="D1255"/>
      <c r="J1255"/>
      <c r="K1255"/>
      <c r="L1255"/>
      <c r="M1255"/>
      <c r="N1255"/>
      <c r="O1255"/>
      <c r="P1255"/>
      <c r="Q1255"/>
      <c r="R1255"/>
      <c r="S1255"/>
      <c r="T1255"/>
      <c r="U1255"/>
      <c r="V1255"/>
      <c r="X1255"/>
    </row>
    <row r="1256" spans="4:24" x14ac:dyDescent="0.5">
      <c r="D1256"/>
      <c r="J1256"/>
      <c r="K1256"/>
      <c r="L1256"/>
      <c r="M1256"/>
      <c r="N1256"/>
      <c r="O1256"/>
      <c r="P1256"/>
      <c r="Q1256"/>
      <c r="R1256"/>
      <c r="S1256"/>
      <c r="T1256"/>
      <c r="U1256"/>
      <c r="V1256"/>
      <c r="X1256"/>
    </row>
    <row r="1257" spans="4:24" x14ac:dyDescent="0.5">
      <c r="D1257"/>
      <c r="J1257"/>
      <c r="K1257"/>
      <c r="L1257"/>
      <c r="M1257"/>
      <c r="N1257"/>
      <c r="O1257"/>
      <c r="P1257"/>
      <c r="Q1257"/>
      <c r="R1257"/>
      <c r="S1257"/>
      <c r="T1257"/>
      <c r="U1257"/>
      <c r="V1257"/>
      <c r="X1257"/>
    </row>
    <row r="1258" spans="4:24" x14ac:dyDescent="0.5">
      <c r="D1258"/>
      <c r="J1258"/>
      <c r="K1258"/>
      <c r="L1258"/>
      <c r="M1258"/>
      <c r="N1258"/>
      <c r="O1258"/>
      <c r="P1258"/>
      <c r="Q1258"/>
      <c r="R1258"/>
      <c r="S1258"/>
      <c r="T1258"/>
      <c r="U1258"/>
      <c r="V1258"/>
      <c r="X1258"/>
    </row>
    <row r="1259" spans="4:24" x14ac:dyDescent="0.5">
      <c r="D1259"/>
      <c r="J1259"/>
      <c r="K1259"/>
      <c r="L1259"/>
      <c r="M1259"/>
      <c r="N1259"/>
      <c r="O1259"/>
      <c r="P1259"/>
      <c r="Q1259"/>
      <c r="R1259"/>
      <c r="S1259"/>
      <c r="T1259"/>
      <c r="U1259"/>
      <c r="V1259"/>
      <c r="X1259"/>
    </row>
    <row r="1260" spans="4:24" x14ac:dyDescent="0.5">
      <c r="D1260"/>
      <c r="J1260"/>
      <c r="K1260"/>
      <c r="L1260"/>
      <c r="M1260"/>
      <c r="N1260"/>
      <c r="O1260"/>
      <c r="P1260"/>
      <c r="Q1260"/>
      <c r="R1260"/>
      <c r="S1260"/>
      <c r="T1260"/>
      <c r="U1260"/>
      <c r="V1260"/>
      <c r="X1260"/>
    </row>
    <row r="1261" spans="4:24" x14ac:dyDescent="0.5">
      <c r="D1261"/>
      <c r="J1261"/>
      <c r="K1261"/>
      <c r="L1261"/>
      <c r="M1261"/>
      <c r="N1261"/>
      <c r="O1261"/>
      <c r="P1261"/>
      <c r="Q1261"/>
      <c r="R1261"/>
      <c r="S1261"/>
      <c r="T1261"/>
      <c r="U1261"/>
      <c r="V1261"/>
      <c r="X1261"/>
    </row>
    <row r="1262" spans="4:24" x14ac:dyDescent="0.5">
      <c r="D1262"/>
      <c r="J1262"/>
      <c r="K1262"/>
      <c r="L1262"/>
      <c r="M1262"/>
      <c r="N1262"/>
      <c r="O1262"/>
      <c r="P1262"/>
      <c r="Q1262"/>
      <c r="R1262"/>
      <c r="S1262"/>
      <c r="T1262"/>
      <c r="U1262"/>
      <c r="V1262"/>
      <c r="X1262"/>
    </row>
    <row r="1263" spans="4:24" x14ac:dyDescent="0.5">
      <c r="D1263"/>
      <c r="J1263"/>
      <c r="K1263"/>
      <c r="L1263"/>
      <c r="M1263"/>
      <c r="N1263"/>
      <c r="O1263"/>
      <c r="P1263"/>
      <c r="Q1263"/>
      <c r="R1263"/>
      <c r="S1263"/>
      <c r="T1263"/>
      <c r="U1263"/>
      <c r="V1263"/>
      <c r="X1263"/>
    </row>
    <row r="1264" spans="4:24" x14ac:dyDescent="0.5">
      <c r="D1264"/>
      <c r="J1264"/>
      <c r="K1264"/>
      <c r="L1264"/>
      <c r="M1264"/>
      <c r="N1264"/>
      <c r="O1264"/>
      <c r="P1264"/>
      <c r="Q1264"/>
      <c r="R1264"/>
      <c r="S1264"/>
      <c r="T1264"/>
      <c r="U1264"/>
      <c r="V1264"/>
      <c r="X1264"/>
    </row>
    <row r="1265" spans="4:24" x14ac:dyDescent="0.5">
      <c r="D1265"/>
      <c r="J1265"/>
      <c r="K1265"/>
      <c r="L1265"/>
      <c r="M1265"/>
      <c r="N1265"/>
      <c r="O1265"/>
      <c r="P1265"/>
      <c r="Q1265"/>
      <c r="R1265"/>
      <c r="S1265"/>
      <c r="T1265"/>
      <c r="U1265"/>
      <c r="V1265"/>
      <c r="X1265"/>
    </row>
    <row r="1266" spans="4:24" x14ac:dyDescent="0.5">
      <c r="D1266"/>
      <c r="J1266"/>
      <c r="K1266"/>
      <c r="L1266"/>
      <c r="M1266"/>
      <c r="N1266"/>
      <c r="O1266"/>
      <c r="P1266"/>
      <c r="Q1266"/>
      <c r="R1266"/>
      <c r="S1266"/>
      <c r="T1266"/>
      <c r="U1266"/>
      <c r="V1266"/>
      <c r="X1266"/>
    </row>
    <row r="1267" spans="4:24" x14ac:dyDescent="0.5">
      <c r="D1267"/>
      <c r="J1267"/>
      <c r="K1267"/>
      <c r="L1267"/>
      <c r="M1267"/>
      <c r="N1267"/>
      <c r="O1267"/>
      <c r="P1267"/>
      <c r="Q1267"/>
      <c r="R1267"/>
      <c r="S1267"/>
      <c r="T1267"/>
      <c r="U1267"/>
      <c r="V1267"/>
      <c r="X1267"/>
    </row>
    <row r="1268" spans="4:24" x14ac:dyDescent="0.5">
      <c r="D1268"/>
      <c r="J1268"/>
      <c r="K1268"/>
      <c r="L1268"/>
      <c r="M1268"/>
      <c r="N1268"/>
      <c r="O1268"/>
      <c r="P1268"/>
      <c r="Q1268"/>
      <c r="R1268"/>
      <c r="S1268"/>
      <c r="T1268"/>
      <c r="U1268"/>
      <c r="V1268"/>
      <c r="X1268"/>
    </row>
    <row r="1269" spans="4:24" x14ac:dyDescent="0.5">
      <c r="D1269"/>
      <c r="J1269"/>
      <c r="K1269"/>
      <c r="L1269"/>
      <c r="M1269"/>
      <c r="N1269"/>
      <c r="O1269"/>
      <c r="P1269"/>
      <c r="Q1269"/>
      <c r="R1269"/>
      <c r="S1269"/>
      <c r="T1269"/>
      <c r="U1269"/>
      <c r="V1269"/>
      <c r="X1269"/>
    </row>
    <row r="1270" spans="4:24" x14ac:dyDescent="0.5">
      <c r="D1270"/>
      <c r="J1270"/>
      <c r="K1270"/>
      <c r="L1270"/>
      <c r="M1270"/>
      <c r="N1270"/>
      <c r="O1270"/>
      <c r="P1270"/>
      <c r="Q1270"/>
      <c r="R1270"/>
      <c r="S1270"/>
      <c r="T1270"/>
      <c r="U1270"/>
      <c r="V1270"/>
      <c r="X1270"/>
    </row>
    <row r="1271" spans="4:24" x14ac:dyDescent="0.5">
      <c r="D1271"/>
      <c r="J1271"/>
      <c r="K1271"/>
      <c r="L1271"/>
      <c r="M1271"/>
      <c r="N1271"/>
      <c r="O1271"/>
      <c r="P1271"/>
      <c r="Q1271"/>
      <c r="R1271"/>
      <c r="S1271"/>
      <c r="T1271"/>
      <c r="U1271"/>
      <c r="V1271"/>
      <c r="X1271"/>
    </row>
    <row r="1272" spans="4:24" x14ac:dyDescent="0.5">
      <c r="D1272"/>
      <c r="J1272"/>
      <c r="K1272"/>
      <c r="L1272"/>
      <c r="M1272"/>
      <c r="N1272"/>
      <c r="O1272"/>
      <c r="P1272"/>
      <c r="Q1272"/>
      <c r="R1272"/>
      <c r="S1272"/>
      <c r="T1272"/>
      <c r="U1272"/>
      <c r="V1272"/>
      <c r="X1272"/>
    </row>
    <row r="1273" spans="4:24" x14ac:dyDescent="0.5">
      <c r="D1273"/>
      <c r="J1273"/>
      <c r="K1273"/>
      <c r="L1273"/>
      <c r="M1273"/>
      <c r="N1273"/>
      <c r="O1273"/>
      <c r="P1273"/>
      <c r="Q1273"/>
      <c r="R1273"/>
      <c r="S1273"/>
      <c r="T1273"/>
      <c r="U1273"/>
      <c r="V1273"/>
      <c r="X1273"/>
    </row>
    <row r="1274" spans="4:24" x14ac:dyDescent="0.5">
      <c r="D1274"/>
      <c r="J1274"/>
      <c r="K1274"/>
      <c r="L1274"/>
      <c r="M1274"/>
      <c r="N1274"/>
      <c r="O1274"/>
      <c r="P1274"/>
      <c r="Q1274"/>
      <c r="R1274"/>
      <c r="S1274"/>
      <c r="T1274"/>
      <c r="U1274"/>
      <c r="V1274"/>
      <c r="X1274"/>
    </row>
    <row r="1275" spans="4:24" x14ac:dyDescent="0.5">
      <c r="D1275"/>
      <c r="J1275"/>
      <c r="K1275"/>
      <c r="L1275"/>
      <c r="M1275"/>
      <c r="N1275"/>
      <c r="O1275"/>
      <c r="P1275"/>
      <c r="Q1275"/>
      <c r="R1275"/>
      <c r="S1275"/>
      <c r="T1275"/>
      <c r="U1275"/>
      <c r="V1275"/>
      <c r="X1275"/>
    </row>
    <row r="1276" spans="4:24" x14ac:dyDescent="0.5">
      <c r="D1276"/>
      <c r="J1276"/>
      <c r="K1276"/>
      <c r="L1276"/>
      <c r="M1276"/>
      <c r="N1276"/>
      <c r="O1276"/>
      <c r="P1276"/>
      <c r="Q1276"/>
      <c r="R1276"/>
      <c r="S1276"/>
      <c r="T1276"/>
      <c r="U1276"/>
      <c r="V1276"/>
      <c r="X1276"/>
    </row>
    <row r="1277" spans="4:24" x14ac:dyDescent="0.5">
      <c r="D1277"/>
      <c r="J1277"/>
      <c r="K1277"/>
      <c r="L1277"/>
      <c r="M1277"/>
      <c r="N1277"/>
      <c r="O1277"/>
      <c r="P1277"/>
      <c r="Q1277"/>
      <c r="R1277"/>
      <c r="S1277"/>
      <c r="T1277"/>
      <c r="U1277"/>
      <c r="V1277"/>
      <c r="X1277"/>
    </row>
    <row r="1278" spans="4:24" x14ac:dyDescent="0.5">
      <c r="D1278"/>
      <c r="J1278"/>
      <c r="K1278"/>
      <c r="L1278"/>
      <c r="M1278"/>
      <c r="N1278"/>
      <c r="O1278"/>
      <c r="P1278"/>
      <c r="Q1278"/>
      <c r="R1278"/>
      <c r="S1278"/>
      <c r="T1278"/>
      <c r="U1278"/>
      <c r="V1278"/>
      <c r="X1278"/>
    </row>
    <row r="1279" spans="4:24" x14ac:dyDescent="0.5">
      <c r="D1279"/>
      <c r="J1279"/>
      <c r="K1279"/>
      <c r="L1279"/>
      <c r="M1279"/>
      <c r="N1279"/>
      <c r="O1279"/>
      <c r="P1279"/>
      <c r="Q1279"/>
      <c r="R1279"/>
      <c r="S1279"/>
      <c r="T1279"/>
      <c r="U1279"/>
      <c r="V1279"/>
      <c r="X1279"/>
    </row>
    <row r="1280" spans="4:24" x14ac:dyDescent="0.5">
      <c r="D1280"/>
      <c r="J1280"/>
      <c r="K1280"/>
      <c r="L1280"/>
      <c r="M1280"/>
      <c r="N1280"/>
      <c r="O1280"/>
      <c r="P1280"/>
      <c r="Q1280"/>
      <c r="R1280"/>
      <c r="S1280"/>
      <c r="T1280"/>
      <c r="U1280"/>
      <c r="V1280"/>
      <c r="X1280"/>
    </row>
    <row r="1281" spans="4:24" x14ac:dyDescent="0.5">
      <c r="D1281"/>
      <c r="J1281"/>
      <c r="K1281"/>
      <c r="L1281"/>
      <c r="M1281"/>
      <c r="N1281"/>
      <c r="O1281"/>
      <c r="P1281"/>
      <c r="Q1281"/>
      <c r="R1281"/>
      <c r="S1281"/>
      <c r="T1281"/>
      <c r="U1281"/>
      <c r="V1281"/>
      <c r="X1281"/>
    </row>
    <row r="1282" spans="4:24" x14ac:dyDescent="0.5">
      <c r="D1282"/>
      <c r="J1282"/>
      <c r="K1282"/>
      <c r="L1282"/>
      <c r="M1282"/>
      <c r="N1282"/>
      <c r="O1282"/>
      <c r="P1282"/>
      <c r="Q1282"/>
      <c r="R1282"/>
      <c r="S1282"/>
      <c r="T1282"/>
      <c r="U1282"/>
      <c r="V1282"/>
      <c r="X1282"/>
    </row>
    <row r="1283" spans="4:24" x14ac:dyDescent="0.5">
      <c r="D1283"/>
      <c r="J1283"/>
      <c r="K1283"/>
      <c r="L1283"/>
      <c r="M1283"/>
      <c r="N1283"/>
      <c r="O1283"/>
      <c r="P1283"/>
      <c r="Q1283"/>
      <c r="R1283"/>
      <c r="S1283"/>
      <c r="T1283"/>
      <c r="U1283"/>
      <c r="V1283"/>
      <c r="X1283"/>
    </row>
    <row r="1284" spans="4:24" x14ac:dyDescent="0.5">
      <c r="D1284"/>
      <c r="J1284"/>
      <c r="K1284"/>
      <c r="L1284"/>
      <c r="M1284"/>
      <c r="N1284"/>
      <c r="O1284"/>
      <c r="P1284"/>
      <c r="Q1284"/>
      <c r="R1284"/>
      <c r="S1284"/>
      <c r="T1284"/>
      <c r="U1284"/>
      <c r="V1284"/>
      <c r="X1284"/>
    </row>
    <row r="1285" spans="4:24" x14ac:dyDescent="0.5">
      <c r="D1285"/>
      <c r="J1285"/>
      <c r="K1285"/>
      <c r="L1285"/>
      <c r="M1285"/>
      <c r="N1285"/>
      <c r="O1285"/>
      <c r="P1285"/>
      <c r="Q1285"/>
      <c r="R1285"/>
      <c r="S1285"/>
      <c r="T1285"/>
      <c r="U1285"/>
      <c r="V1285"/>
      <c r="X1285"/>
    </row>
    <row r="1286" spans="4:24" x14ac:dyDescent="0.5">
      <c r="D1286"/>
      <c r="J1286"/>
      <c r="K1286"/>
      <c r="L1286"/>
      <c r="M1286"/>
      <c r="N1286"/>
      <c r="O1286"/>
      <c r="P1286"/>
      <c r="Q1286"/>
      <c r="R1286"/>
      <c r="S1286"/>
      <c r="T1286"/>
      <c r="U1286"/>
      <c r="V1286"/>
      <c r="X1286"/>
    </row>
    <row r="1287" spans="4:24" x14ac:dyDescent="0.5">
      <c r="D1287"/>
      <c r="J1287"/>
      <c r="K1287"/>
      <c r="L1287"/>
      <c r="M1287"/>
      <c r="N1287"/>
      <c r="O1287"/>
      <c r="P1287"/>
      <c r="Q1287"/>
      <c r="R1287"/>
      <c r="S1287"/>
      <c r="T1287"/>
      <c r="U1287"/>
      <c r="V1287"/>
      <c r="X1287"/>
    </row>
    <row r="1288" spans="4:24" x14ac:dyDescent="0.5">
      <c r="D1288"/>
      <c r="J1288"/>
      <c r="K1288"/>
      <c r="L1288"/>
      <c r="M1288"/>
      <c r="N1288"/>
      <c r="O1288"/>
      <c r="P1288"/>
      <c r="Q1288"/>
      <c r="R1288"/>
      <c r="S1288"/>
      <c r="T1288"/>
      <c r="U1288"/>
      <c r="V1288"/>
      <c r="X1288"/>
    </row>
    <row r="1289" spans="4:24" x14ac:dyDescent="0.5">
      <c r="D1289"/>
      <c r="J1289"/>
      <c r="K1289"/>
      <c r="L1289"/>
      <c r="M1289"/>
      <c r="N1289"/>
      <c r="O1289"/>
      <c r="P1289"/>
      <c r="Q1289"/>
      <c r="R1289"/>
      <c r="S1289"/>
      <c r="T1289"/>
      <c r="U1289"/>
      <c r="V1289"/>
      <c r="X1289"/>
    </row>
    <row r="1290" spans="4:24" x14ac:dyDescent="0.5">
      <c r="D1290"/>
      <c r="J1290"/>
      <c r="K1290"/>
      <c r="L1290"/>
      <c r="M1290"/>
      <c r="N1290"/>
      <c r="O1290"/>
      <c r="P1290"/>
      <c r="Q1290"/>
      <c r="R1290"/>
      <c r="S1290"/>
      <c r="T1290"/>
      <c r="U1290"/>
      <c r="V1290"/>
      <c r="X1290"/>
    </row>
    <row r="1291" spans="4:24" x14ac:dyDescent="0.5">
      <c r="D1291"/>
      <c r="J1291"/>
      <c r="K1291"/>
      <c r="L1291"/>
      <c r="M1291"/>
      <c r="N1291"/>
      <c r="O1291"/>
      <c r="P1291"/>
      <c r="Q1291"/>
      <c r="R1291"/>
      <c r="S1291"/>
      <c r="T1291"/>
      <c r="U1291"/>
      <c r="V1291"/>
      <c r="X1291"/>
    </row>
    <row r="1292" spans="4:24" x14ac:dyDescent="0.5">
      <c r="D1292"/>
      <c r="J1292"/>
      <c r="K1292"/>
      <c r="L1292"/>
      <c r="M1292"/>
      <c r="N1292"/>
      <c r="O1292"/>
      <c r="P1292"/>
      <c r="Q1292"/>
      <c r="R1292"/>
      <c r="S1292"/>
      <c r="T1292"/>
      <c r="U1292"/>
      <c r="V1292"/>
      <c r="X1292"/>
    </row>
    <row r="1293" spans="4:24" x14ac:dyDescent="0.5">
      <c r="D1293"/>
      <c r="J1293"/>
      <c r="K1293"/>
      <c r="L1293"/>
      <c r="M1293"/>
      <c r="N1293"/>
      <c r="O1293"/>
      <c r="P1293"/>
      <c r="Q1293"/>
      <c r="R1293"/>
      <c r="S1293"/>
      <c r="T1293"/>
      <c r="U1293"/>
      <c r="V1293"/>
      <c r="X1293"/>
    </row>
    <row r="1294" spans="4:24" x14ac:dyDescent="0.5">
      <c r="D1294"/>
      <c r="J1294"/>
      <c r="K1294"/>
      <c r="L1294"/>
      <c r="M1294"/>
      <c r="N1294"/>
      <c r="O1294"/>
      <c r="P1294"/>
      <c r="Q1294"/>
      <c r="R1294"/>
      <c r="S1294"/>
      <c r="T1294"/>
      <c r="U1294"/>
      <c r="V1294"/>
      <c r="X1294"/>
    </row>
    <row r="1295" spans="4:24" x14ac:dyDescent="0.5">
      <c r="D1295"/>
      <c r="J1295"/>
      <c r="K1295"/>
      <c r="L1295"/>
      <c r="M1295"/>
      <c r="N1295"/>
      <c r="O1295"/>
      <c r="P1295"/>
      <c r="Q1295"/>
      <c r="R1295"/>
      <c r="S1295"/>
      <c r="T1295"/>
      <c r="U1295"/>
      <c r="V1295"/>
      <c r="X1295"/>
    </row>
    <row r="1296" spans="4:24" x14ac:dyDescent="0.5">
      <c r="D1296"/>
      <c r="J1296"/>
      <c r="K1296"/>
      <c r="L1296"/>
      <c r="M1296"/>
      <c r="N1296"/>
      <c r="O1296"/>
      <c r="P1296"/>
      <c r="Q1296"/>
      <c r="R1296"/>
      <c r="S1296"/>
      <c r="T1296"/>
      <c r="U1296"/>
      <c r="V1296"/>
      <c r="X1296"/>
    </row>
    <row r="1297" spans="4:24" x14ac:dyDescent="0.5">
      <c r="D1297"/>
      <c r="J1297"/>
      <c r="K1297"/>
      <c r="L1297"/>
      <c r="M1297"/>
      <c r="N1297"/>
      <c r="O1297"/>
      <c r="P1297"/>
      <c r="Q1297"/>
      <c r="R1297"/>
      <c r="S1297"/>
      <c r="T1297"/>
      <c r="U1297"/>
      <c r="V1297"/>
      <c r="X1297"/>
    </row>
    <row r="1298" spans="4:24" x14ac:dyDescent="0.5">
      <c r="D1298"/>
      <c r="J1298"/>
      <c r="K1298"/>
      <c r="L1298"/>
      <c r="M1298"/>
      <c r="N1298"/>
      <c r="O1298"/>
      <c r="P1298"/>
      <c r="Q1298"/>
      <c r="R1298"/>
      <c r="S1298"/>
      <c r="T1298"/>
      <c r="U1298"/>
      <c r="V1298"/>
      <c r="X1298"/>
    </row>
    <row r="1299" spans="4:24" x14ac:dyDescent="0.5">
      <c r="D1299"/>
      <c r="J1299"/>
      <c r="K1299"/>
      <c r="L1299"/>
      <c r="M1299"/>
      <c r="N1299"/>
      <c r="O1299"/>
      <c r="P1299"/>
      <c r="Q1299"/>
      <c r="R1299"/>
      <c r="S1299"/>
      <c r="T1299"/>
      <c r="U1299"/>
      <c r="V1299"/>
      <c r="X1299"/>
    </row>
    <row r="1300" spans="4:24" x14ac:dyDescent="0.5">
      <c r="D1300"/>
      <c r="J1300"/>
      <c r="K1300"/>
      <c r="L1300"/>
      <c r="M1300"/>
      <c r="N1300"/>
      <c r="O1300"/>
      <c r="P1300"/>
      <c r="Q1300"/>
      <c r="R1300"/>
      <c r="S1300"/>
      <c r="T1300"/>
      <c r="U1300"/>
      <c r="V1300"/>
      <c r="X1300"/>
    </row>
    <row r="1301" spans="4:24" x14ac:dyDescent="0.5">
      <c r="D1301"/>
      <c r="J1301"/>
      <c r="K1301"/>
      <c r="L1301"/>
      <c r="M1301"/>
      <c r="N1301"/>
      <c r="O1301"/>
      <c r="P1301"/>
      <c r="Q1301"/>
      <c r="R1301"/>
      <c r="S1301"/>
      <c r="T1301"/>
      <c r="U1301"/>
      <c r="V1301"/>
      <c r="X1301"/>
    </row>
    <row r="1302" spans="4:24" x14ac:dyDescent="0.5">
      <c r="D1302"/>
      <c r="J1302"/>
      <c r="K1302"/>
      <c r="L1302"/>
      <c r="M1302"/>
      <c r="N1302"/>
      <c r="O1302"/>
      <c r="P1302"/>
      <c r="Q1302"/>
      <c r="R1302"/>
      <c r="S1302"/>
      <c r="T1302"/>
      <c r="U1302"/>
      <c r="V1302"/>
      <c r="X1302"/>
    </row>
    <row r="1303" spans="4:24" x14ac:dyDescent="0.5">
      <c r="D1303"/>
      <c r="J1303"/>
      <c r="K1303"/>
      <c r="L1303"/>
      <c r="M1303"/>
      <c r="N1303"/>
      <c r="O1303"/>
      <c r="P1303"/>
      <c r="Q1303"/>
      <c r="R1303"/>
      <c r="S1303"/>
      <c r="T1303"/>
      <c r="U1303"/>
      <c r="V1303"/>
      <c r="X1303"/>
    </row>
    <row r="1304" spans="4:24" x14ac:dyDescent="0.5">
      <c r="D1304"/>
      <c r="J1304"/>
      <c r="K1304"/>
      <c r="L1304"/>
      <c r="M1304"/>
      <c r="N1304"/>
      <c r="O1304"/>
      <c r="P1304"/>
      <c r="Q1304"/>
      <c r="R1304"/>
      <c r="S1304"/>
      <c r="T1304"/>
      <c r="U1304"/>
      <c r="V1304"/>
      <c r="X1304"/>
    </row>
    <row r="1305" spans="4:24" x14ac:dyDescent="0.5">
      <c r="D1305"/>
      <c r="J1305"/>
      <c r="K1305"/>
      <c r="L1305"/>
      <c r="M1305"/>
      <c r="N1305"/>
      <c r="O1305"/>
      <c r="P1305"/>
      <c r="Q1305"/>
      <c r="R1305"/>
      <c r="S1305"/>
      <c r="T1305"/>
      <c r="U1305"/>
      <c r="V1305"/>
      <c r="X1305"/>
    </row>
    <row r="1306" spans="4:24" x14ac:dyDescent="0.5">
      <c r="D1306"/>
      <c r="J1306"/>
      <c r="K1306"/>
      <c r="L1306"/>
      <c r="M1306"/>
      <c r="N1306"/>
      <c r="O1306"/>
      <c r="P1306"/>
      <c r="Q1306"/>
      <c r="R1306"/>
      <c r="S1306"/>
      <c r="T1306"/>
      <c r="U1306"/>
      <c r="V1306"/>
      <c r="X1306"/>
    </row>
    <row r="1307" spans="4:24" x14ac:dyDescent="0.5">
      <c r="D1307"/>
      <c r="J1307"/>
      <c r="K1307"/>
      <c r="L1307"/>
      <c r="M1307"/>
      <c r="N1307"/>
      <c r="O1307"/>
      <c r="P1307"/>
      <c r="Q1307"/>
      <c r="R1307"/>
      <c r="S1307"/>
      <c r="T1307"/>
      <c r="U1307"/>
      <c r="V1307"/>
      <c r="X1307"/>
    </row>
    <row r="1308" spans="4:24" x14ac:dyDescent="0.5">
      <c r="D1308"/>
      <c r="J1308"/>
      <c r="K1308"/>
      <c r="L1308"/>
      <c r="M1308"/>
      <c r="N1308"/>
      <c r="O1308"/>
      <c r="P1308"/>
      <c r="Q1308"/>
      <c r="R1308"/>
      <c r="S1308"/>
      <c r="T1308"/>
      <c r="U1308"/>
      <c r="V1308"/>
      <c r="X1308"/>
    </row>
    <row r="1309" spans="4:24" x14ac:dyDescent="0.5">
      <c r="D1309"/>
      <c r="J1309"/>
      <c r="K1309"/>
      <c r="L1309"/>
      <c r="M1309"/>
      <c r="N1309"/>
      <c r="O1309"/>
      <c r="P1309"/>
      <c r="Q1309"/>
      <c r="R1309"/>
      <c r="S1309"/>
      <c r="T1309"/>
      <c r="U1309"/>
      <c r="V1309"/>
      <c r="X1309"/>
    </row>
    <row r="1310" spans="4:24" x14ac:dyDescent="0.5">
      <c r="D1310"/>
      <c r="J1310"/>
      <c r="K1310"/>
      <c r="L1310"/>
      <c r="M1310"/>
      <c r="N1310"/>
      <c r="O1310"/>
      <c r="P1310"/>
      <c r="Q1310"/>
      <c r="R1310"/>
      <c r="S1310"/>
      <c r="T1310"/>
      <c r="U1310"/>
      <c r="V1310"/>
      <c r="X1310"/>
    </row>
    <row r="1311" spans="4:24" x14ac:dyDescent="0.5">
      <c r="D1311"/>
      <c r="J1311"/>
      <c r="K1311"/>
      <c r="L1311"/>
      <c r="M1311"/>
      <c r="N1311"/>
      <c r="O1311"/>
      <c r="P1311"/>
      <c r="Q1311"/>
      <c r="R1311"/>
      <c r="S1311"/>
      <c r="T1311"/>
      <c r="U1311"/>
      <c r="V1311"/>
      <c r="X1311"/>
    </row>
    <row r="1312" spans="4:24" x14ac:dyDescent="0.5">
      <c r="D1312"/>
      <c r="J1312"/>
      <c r="K1312"/>
      <c r="L1312"/>
      <c r="M1312"/>
      <c r="N1312"/>
      <c r="O1312"/>
      <c r="P1312"/>
      <c r="Q1312"/>
      <c r="R1312"/>
      <c r="S1312"/>
      <c r="T1312"/>
      <c r="U1312"/>
      <c r="V1312"/>
      <c r="X1312"/>
    </row>
    <row r="1313" spans="4:24" x14ac:dyDescent="0.5">
      <c r="D1313"/>
      <c r="J1313"/>
      <c r="K1313"/>
      <c r="L1313"/>
      <c r="M1313"/>
      <c r="N1313"/>
      <c r="O1313"/>
      <c r="P1313"/>
      <c r="Q1313"/>
      <c r="R1313"/>
      <c r="S1313"/>
      <c r="T1313"/>
      <c r="U1313"/>
      <c r="V1313"/>
      <c r="X1313"/>
    </row>
    <row r="1314" spans="4:24" x14ac:dyDescent="0.5">
      <c r="D1314"/>
      <c r="J1314"/>
      <c r="K1314"/>
      <c r="L1314"/>
      <c r="M1314"/>
      <c r="N1314"/>
      <c r="O1314"/>
      <c r="P1314"/>
      <c r="Q1314"/>
      <c r="R1314"/>
      <c r="S1314"/>
      <c r="T1314"/>
      <c r="U1314"/>
      <c r="V1314"/>
      <c r="X1314"/>
    </row>
    <row r="1315" spans="4:24" x14ac:dyDescent="0.5">
      <c r="D1315"/>
      <c r="J1315"/>
      <c r="K1315"/>
      <c r="L1315"/>
      <c r="M1315"/>
      <c r="N1315"/>
      <c r="O1315"/>
      <c r="P1315"/>
      <c r="Q1315"/>
      <c r="R1315"/>
      <c r="S1315"/>
      <c r="T1315"/>
      <c r="U1315"/>
      <c r="V1315"/>
      <c r="X1315"/>
    </row>
    <row r="1316" spans="4:24" x14ac:dyDescent="0.5">
      <c r="D1316"/>
      <c r="J1316"/>
      <c r="K1316"/>
      <c r="L1316"/>
      <c r="M1316"/>
      <c r="N1316"/>
      <c r="O1316"/>
      <c r="P1316"/>
      <c r="Q1316"/>
      <c r="R1316"/>
      <c r="S1316"/>
      <c r="T1316"/>
      <c r="U1316"/>
      <c r="V1316"/>
      <c r="X1316"/>
    </row>
    <row r="1317" spans="4:24" x14ac:dyDescent="0.5">
      <c r="D1317"/>
      <c r="J1317"/>
      <c r="K1317"/>
      <c r="L1317"/>
      <c r="M1317"/>
      <c r="N1317"/>
      <c r="O1317"/>
      <c r="P1317"/>
      <c r="Q1317"/>
      <c r="R1317"/>
      <c r="S1317"/>
      <c r="T1317"/>
      <c r="U1317"/>
      <c r="V1317"/>
      <c r="X1317"/>
    </row>
    <row r="1318" spans="4:24" x14ac:dyDescent="0.5">
      <c r="D1318"/>
      <c r="J1318"/>
      <c r="K1318"/>
      <c r="L1318"/>
      <c r="M1318"/>
      <c r="N1318"/>
      <c r="O1318"/>
      <c r="P1318"/>
      <c r="Q1318"/>
      <c r="R1318"/>
      <c r="S1318"/>
      <c r="T1318"/>
      <c r="U1318"/>
      <c r="V1318"/>
      <c r="X1318"/>
    </row>
    <row r="1319" spans="4:24" x14ac:dyDescent="0.5">
      <c r="D1319"/>
      <c r="J1319"/>
      <c r="K1319"/>
      <c r="L1319"/>
      <c r="M1319"/>
      <c r="N1319"/>
      <c r="O1319"/>
      <c r="P1319"/>
      <c r="Q1319"/>
      <c r="R1319"/>
      <c r="S1319"/>
      <c r="T1319"/>
      <c r="U1319"/>
      <c r="V1319"/>
      <c r="X1319"/>
    </row>
    <row r="1320" spans="4:24" x14ac:dyDescent="0.5">
      <c r="D1320"/>
      <c r="J1320"/>
      <c r="K1320"/>
      <c r="L1320"/>
      <c r="M1320"/>
      <c r="N1320"/>
      <c r="O1320"/>
      <c r="P1320"/>
      <c r="Q1320"/>
      <c r="R1320"/>
      <c r="S1320"/>
      <c r="T1320"/>
      <c r="U1320"/>
      <c r="V1320"/>
      <c r="X1320"/>
    </row>
    <row r="1321" spans="4:24" x14ac:dyDescent="0.5">
      <c r="D1321"/>
      <c r="J1321"/>
      <c r="K1321"/>
      <c r="L1321"/>
      <c r="M1321"/>
      <c r="N1321"/>
      <c r="O1321"/>
      <c r="P1321"/>
      <c r="Q1321"/>
      <c r="R1321"/>
      <c r="S1321"/>
      <c r="T1321"/>
      <c r="U1321"/>
      <c r="V1321"/>
      <c r="X1321"/>
    </row>
    <row r="1322" spans="4:24" x14ac:dyDescent="0.5">
      <c r="D1322"/>
      <c r="J1322"/>
      <c r="K1322"/>
      <c r="L1322"/>
      <c r="M1322"/>
      <c r="N1322"/>
      <c r="O1322"/>
      <c r="P1322"/>
      <c r="Q1322"/>
      <c r="R1322"/>
      <c r="S1322"/>
      <c r="T1322"/>
      <c r="U1322"/>
      <c r="V1322"/>
      <c r="X1322"/>
    </row>
    <row r="1323" spans="4:24" x14ac:dyDescent="0.5">
      <c r="D1323"/>
      <c r="J1323"/>
      <c r="K1323"/>
      <c r="L1323"/>
      <c r="M1323"/>
      <c r="N1323"/>
      <c r="O1323"/>
      <c r="P1323"/>
      <c r="Q1323"/>
      <c r="R1323"/>
      <c r="S1323"/>
      <c r="T1323"/>
      <c r="U1323"/>
      <c r="V1323"/>
      <c r="X1323"/>
    </row>
    <row r="1324" spans="4:24" x14ac:dyDescent="0.5">
      <c r="D1324"/>
      <c r="J1324"/>
      <c r="K1324"/>
      <c r="L1324"/>
      <c r="M1324"/>
      <c r="N1324"/>
      <c r="O1324"/>
      <c r="P1324"/>
      <c r="Q1324"/>
      <c r="R1324"/>
      <c r="S1324"/>
      <c r="T1324"/>
      <c r="U1324"/>
      <c r="V1324"/>
      <c r="X1324"/>
    </row>
    <row r="1325" spans="4:24" x14ac:dyDescent="0.5">
      <c r="D1325"/>
      <c r="J1325"/>
      <c r="K1325"/>
      <c r="L1325"/>
      <c r="M1325"/>
      <c r="N1325"/>
      <c r="O1325"/>
      <c r="P1325"/>
      <c r="Q1325"/>
      <c r="R1325"/>
      <c r="S1325"/>
      <c r="T1325"/>
      <c r="U1325"/>
      <c r="V1325"/>
      <c r="X1325"/>
    </row>
    <row r="1326" spans="4:24" x14ac:dyDescent="0.5">
      <c r="D1326"/>
      <c r="J1326"/>
      <c r="K1326"/>
      <c r="L1326"/>
      <c r="M1326"/>
      <c r="N1326"/>
      <c r="O1326"/>
      <c r="P1326"/>
      <c r="Q1326"/>
      <c r="R1326"/>
      <c r="S1326"/>
      <c r="T1326"/>
      <c r="U1326"/>
      <c r="V1326"/>
      <c r="X1326"/>
    </row>
    <row r="1327" spans="4:24" x14ac:dyDescent="0.5">
      <c r="D1327"/>
      <c r="J1327"/>
      <c r="K1327"/>
      <c r="L1327"/>
      <c r="M1327"/>
      <c r="N1327"/>
      <c r="O1327"/>
      <c r="P1327"/>
      <c r="Q1327"/>
      <c r="R1327"/>
      <c r="S1327"/>
      <c r="T1327"/>
      <c r="U1327"/>
      <c r="V1327"/>
      <c r="X1327"/>
    </row>
    <row r="1328" spans="4:24" x14ac:dyDescent="0.5">
      <c r="D1328"/>
      <c r="J1328"/>
      <c r="K1328"/>
      <c r="L1328"/>
      <c r="M1328"/>
      <c r="N1328"/>
      <c r="O1328"/>
      <c r="P1328"/>
      <c r="Q1328"/>
      <c r="R1328"/>
      <c r="S1328"/>
      <c r="T1328"/>
      <c r="U1328"/>
      <c r="V1328"/>
      <c r="X1328"/>
    </row>
    <row r="1329" spans="4:24" x14ac:dyDescent="0.5">
      <c r="D1329"/>
      <c r="J1329"/>
      <c r="K1329"/>
      <c r="L1329"/>
      <c r="M1329"/>
      <c r="N1329"/>
      <c r="O1329"/>
      <c r="P1329"/>
      <c r="Q1329"/>
      <c r="R1329"/>
      <c r="S1329"/>
      <c r="T1329"/>
      <c r="U1329"/>
      <c r="V1329"/>
      <c r="X1329"/>
    </row>
    <row r="1330" spans="4:24" x14ac:dyDescent="0.5">
      <c r="D1330"/>
      <c r="J1330"/>
      <c r="K1330"/>
      <c r="L1330"/>
      <c r="M1330"/>
      <c r="N1330"/>
      <c r="O1330"/>
      <c r="P1330"/>
      <c r="Q1330"/>
      <c r="R1330"/>
      <c r="S1330"/>
      <c r="T1330"/>
      <c r="U1330"/>
      <c r="V1330"/>
      <c r="X1330"/>
    </row>
    <row r="1331" spans="4:24" x14ac:dyDescent="0.5">
      <c r="D1331"/>
      <c r="J1331"/>
      <c r="K1331"/>
      <c r="L1331"/>
      <c r="M1331"/>
      <c r="N1331"/>
      <c r="O1331"/>
      <c r="P1331"/>
      <c r="Q1331"/>
      <c r="R1331"/>
      <c r="S1331"/>
      <c r="T1331"/>
      <c r="U1331"/>
      <c r="V1331"/>
      <c r="X1331"/>
    </row>
    <row r="1332" spans="4:24" x14ac:dyDescent="0.5">
      <c r="D1332"/>
      <c r="J1332"/>
      <c r="K1332"/>
      <c r="L1332"/>
      <c r="M1332"/>
      <c r="N1332"/>
      <c r="O1332"/>
      <c r="P1332"/>
      <c r="Q1332"/>
      <c r="R1332"/>
      <c r="S1332"/>
      <c r="T1332"/>
      <c r="U1332"/>
      <c r="V1332"/>
      <c r="X1332"/>
    </row>
    <row r="1333" spans="4:24" x14ac:dyDescent="0.5">
      <c r="D1333"/>
      <c r="J1333"/>
      <c r="K1333"/>
      <c r="L1333"/>
      <c r="M1333"/>
      <c r="N1333"/>
      <c r="O1333"/>
      <c r="P1333"/>
      <c r="Q1333"/>
      <c r="R1333"/>
      <c r="S1333"/>
      <c r="T1333"/>
      <c r="U1333"/>
      <c r="V1333"/>
      <c r="X1333"/>
    </row>
    <row r="1334" spans="4:24" x14ac:dyDescent="0.5">
      <c r="D1334"/>
      <c r="J1334"/>
      <c r="K1334"/>
      <c r="L1334"/>
      <c r="M1334"/>
      <c r="N1334"/>
      <c r="O1334"/>
      <c r="P1334"/>
      <c r="Q1334"/>
      <c r="R1334"/>
      <c r="S1334"/>
      <c r="T1334"/>
      <c r="U1334"/>
      <c r="V1334"/>
      <c r="X1334"/>
    </row>
    <row r="1335" spans="4:24" x14ac:dyDescent="0.5">
      <c r="D1335"/>
      <c r="J1335"/>
      <c r="K1335"/>
      <c r="L1335"/>
      <c r="M1335"/>
      <c r="N1335"/>
      <c r="O1335"/>
      <c r="P1335"/>
      <c r="Q1335"/>
      <c r="R1335"/>
      <c r="S1335"/>
      <c r="T1335"/>
      <c r="U1335"/>
      <c r="V1335"/>
      <c r="X1335"/>
    </row>
    <row r="1336" spans="4:24" x14ac:dyDescent="0.5">
      <c r="D1336"/>
      <c r="J1336"/>
      <c r="K1336"/>
      <c r="L1336"/>
      <c r="M1336"/>
      <c r="N1336"/>
      <c r="O1336"/>
      <c r="P1336"/>
      <c r="Q1336"/>
      <c r="R1336"/>
      <c r="S1336"/>
      <c r="T1336"/>
      <c r="U1336"/>
      <c r="V1336"/>
      <c r="X1336"/>
    </row>
    <row r="1337" spans="4:24" x14ac:dyDescent="0.5">
      <c r="D1337"/>
      <c r="J1337"/>
      <c r="K1337"/>
      <c r="L1337"/>
      <c r="M1337"/>
      <c r="N1337"/>
      <c r="O1337"/>
      <c r="P1337"/>
      <c r="Q1337"/>
      <c r="R1337"/>
      <c r="S1337"/>
      <c r="T1337"/>
      <c r="U1337"/>
      <c r="V1337"/>
      <c r="X1337"/>
    </row>
    <row r="1338" spans="4:24" x14ac:dyDescent="0.5">
      <c r="D1338"/>
      <c r="J1338"/>
      <c r="K1338"/>
      <c r="L1338"/>
      <c r="M1338"/>
      <c r="N1338"/>
      <c r="O1338"/>
      <c r="P1338"/>
      <c r="Q1338"/>
      <c r="R1338"/>
      <c r="S1338"/>
      <c r="T1338"/>
      <c r="U1338"/>
      <c r="V1338"/>
      <c r="X1338"/>
    </row>
    <row r="1339" spans="4:24" x14ac:dyDescent="0.5">
      <c r="D1339"/>
      <c r="J1339"/>
      <c r="K1339"/>
      <c r="L1339"/>
      <c r="M1339"/>
      <c r="N1339"/>
      <c r="O1339"/>
      <c r="P1339"/>
      <c r="Q1339"/>
      <c r="R1339"/>
      <c r="S1339"/>
      <c r="T1339"/>
      <c r="U1339"/>
      <c r="V1339"/>
      <c r="X1339"/>
    </row>
    <row r="1340" spans="4:24" x14ac:dyDescent="0.5">
      <c r="D1340"/>
      <c r="J1340"/>
      <c r="K1340"/>
      <c r="L1340"/>
      <c r="M1340"/>
      <c r="N1340"/>
      <c r="O1340"/>
      <c r="P1340"/>
      <c r="Q1340"/>
      <c r="R1340"/>
      <c r="S1340"/>
      <c r="T1340"/>
      <c r="U1340"/>
      <c r="V1340"/>
      <c r="X1340"/>
    </row>
    <row r="1341" spans="4:24" x14ac:dyDescent="0.5">
      <c r="D1341"/>
      <c r="J1341"/>
      <c r="K1341"/>
      <c r="L1341"/>
      <c r="M1341"/>
      <c r="N1341"/>
      <c r="O1341"/>
      <c r="P1341"/>
      <c r="Q1341"/>
      <c r="R1341"/>
      <c r="S1341"/>
      <c r="T1341"/>
      <c r="U1341"/>
      <c r="V1341"/>
      <c r="X1341"/>
    </row>
    <row r="1342" spans="4:24" x14ac:dyDescent="0.5">
      <c r="D1342"/>
      <c r="J1342"/>
      <c r="K1342"/>
      <c r="L1342"/>
      <c r="M1342"/>
      <c r="N1342"/>
      <c r="O1342"/>
      <c r="P1342"/>
      <c r="Q1342"/>
      <c r="R1342"/>
      <c r="S1342"/>
      <c r="T1342"/>
      <c r="U1342"/>
      <c r="V1342"/>
      <c r="X1342"/>
    </row>
    <row r="1343" spans="4:24" x14ac:dyDescent="0.5">
      <c r="D1343"/>
      <c r="J1343"/>
      <c r="K1343"/>
      <c r="L1343"/>
      <c r="M1343"/>
      <c r="N1343"/>
      <c r="O1343"/>
      <c r="P1343"/>
      <c r="Q1343"/>
      <c r="R1343"/>
      <c r="S1343"/>
      <c r="T1343"/>
      <c r="U1343"/>
      <c r="V1343"/>
      <c r="X1343"/>
    </row>
    <row r="1344" spans="4:24" x14ac:dyDescent="0.5">
      <c r="D1344"/>
      <c r="J1344"/>
      <c r="K1344"/>
      <c r="L1344"/>
      <c r="M1344"/>
      <c r="N1344"/>
      <c r="O1344"/>
      <c r="P1344"/>
      <c r="Q1344"/>
      <c r="R1344"/>
      <c r="S1344"/>
      <c r="T1344"/>
      <c r="U1344"/>
      <c r="V1344"/>
      <c r="X1344"/>
    </row>
    <row r="1345" spans="4:24" x14ac:dyDescent="0.5">
      <c r="D1345"/>
      <c r="J1345"/>
      <c r="K1345"/>
      <c r="L1345"/>
      <c r="M1345"/>
      <c r="N1345"/>
      <c r="O1345"/>
      <c r="P1345"/>
      <c r="Q1345"/>
      <c r="R1345"/>
      <c r="S1345"/>
      <c r="T1345"/>
      <c r="U1345"/>
      <c r="V1345"/>
      <c r="X1345"/>
    </row>
    <row r="1346" spans="4:24" x14ac:dyDescent="0.5">
      <c r="D1346"/>
      <c r="J1346"/>
      <c r="K1346"/>
      <c r="L1346"/>
      <c r="M1346"/>
      <c r="N1346"/>
      <c r="O1346"/>
      <c r="P1346"/>
      <c r="Q1346"/>
      <c r="R1346"/>
      <c r="S1346"/>
      <c r="T1346"/>
      <c r="U1346"/>
      <c r="V1346"/>
      <c r="X1346"/>
    </row>
    <row r="1347" spans="4:24" x14ac:dyDescent="0.5">
      <c r="D1347"/>
      <c r="J1347"/>
      <c r="K1347"/>
      <c r="L1347"/>
      <c r="M1347"/>
      <c r="N1347"/>
      <c r="O1347"/>
      <c r="P1347"/>
      <c r="Q1347"/>
      <c r="R1347"/>
      <c r="S1347"/>
      <c r="T1347"/>
      <c r="U1347"/>
      <c r="V1347"/>
      <c r="X1347"/>
    </row>
    <row r="1348" spans="4:24" x14ac:dyDescent="0.5">
      <c r="D1348"/>
      <c r="J1348"/>
      <c r="K1348"/>
      <c r="L1348"/>
      <c r="M1348"/>
      <c r="N1348"/>
      <c r="O1348"/>
      <c r="P1348"/>
      <c r="Q1348"/>
      <c r="R1348"/>
      <c r="S1348"/>
      <c r="T1348"/>
      <c r="U1348"/>
      <c r="V1348"/>
      <c r="X1348"/>
    </row>
    <row r="1349" spans="4:24" x14ac:dyDescent="0.5">
      <c r="D1349"/>
      <c r="J1349"/>
      <c r="K1349"/>
      <c r="L1349"/>
      <c r="M1349"/>
      <c r="N1349"/>
      <c r="O1349"/>
      <c r="P1349"/>
      <c r="Q1349"/>
      <c r="R1349"/>
      <c r="S1349"/>
      <c r="T1349"/>
      <c r="U1349"/>
      <c r="V1349"/>
      <c r="X1349"/>
    </row>
    <row r="1350" spans="4:24" x14ac:dyDescent="0.5">
      <c r="D1350"/>
      <c r="J1350"/>
      <c r="K1350"/>
      <c r="L1350"/>
      <c r="M1350"/>
      <c r="N1350"/>
      <c r="O1350"/>
      <c r="P1350"/>
      <c r="Q1350"/>
      <c r="R1350"/>
      <c r="S1350"/>
      <c r="T1350"/>
      <c r="U1350"/>
      <c r="V1350"/>
      <c r="X1350"/>
    </row>
    <row r="1351" spans="4:24" x14ac:dyDescent="0.5">
      <c r="D1351"/>
      <c r="J1351"/>
      <c r="K1351"/>
      <c r="L1351"/>
      <c r="M1351"/>
      <c r="N1351"/>
      <c r="O1351"/>
      <c r="P1351"/>
      <c r="Q1351"/>
      <c r="R1351"/>
      <c r="S1351"/>
      <c r="T1351"/>
      <c r="U1351"/>
      <c r="V1351"/>
      <c r="X1351"/>
    </row>
    <row r="1352" spans="4:24" x14ac:dyDescent="0.5">
      <c r="D1352"/>
      <c r="J1352"/>
      <c r="K1352"/>
      <c r="L1352"/>
      <c r="M1352"/>
      <c r="N1352"/>
      <c r="O1352"/>
      <c r="P1352"/>
      <c r="Q1352"/>
      <c r="R1352"/>
      <c r="S1352"/>
      <c r="T1352"/>
      <c r="U1352"/>
      <c r="V1352"/>
      <c r="X1352"/>
    </row>
    <row r="1353" spans="4:24" x14ac:dyDescent="0.5">
      <c r="D1353"/>
      <c r="J1353"/>
      <c r="K1353"/>
      <c r="L1353"/>
      <c r="M1353"/>
      <c r="N1353"/>
      <c r="O1353"/>
      <c r="P1353"/>
      <c r="Q1353"/>
      <c r="R1353"/>
      <c r="S1353"/>
      <c r="T1353"/>
      <c r="U1353"/>
      <c r="V1353"/>
      <c r="X1353"/>
    </row>
    <row r="1354" spans="4:24" x14ac:dyDescent="0.5">
      <c r="D1354"/>
      <c r="J1354"/>
      <c r="K1354"/>
      <c r="L1354"/>
      <c r="M1354"/>
      <c r="N1354"/>
      <c r="O1354"/>
      <c r="P1354"/>
      <c r="Q1354"/>
      <c r="R1354"/>
      <c r="S1354"/>
      <c r="T1354"/>
      <c r="U1354"/>
      <c r="V1354"/>
      <c r="X1354"/>
    </row>
    <row r="1355" spans="4:24" x14ac:dyDescent="0.5">
      <c r="D1355"/>
      <c r="J1355"/>
      <c r="K1355"/>
      <c r="L1355"/>
      <c r="M1355"/>
      <c r="N1355"/>
      <c r="O1355"/>
      <c r="P1355"/>
      <c r="Q1355"/>
      <c r="R1355"/>
      <c r="S1355"/>
      <c r="T1355"/>
      <c r="U1355"/>
      <c r="V1355"/>
      <c r="X1355"/>
    </row>
    <row r="1356" spans="4:24" x14ac:dyDescent="0.5">
      <c r="D1356"/>
      <c r="J1356"/>
      <c r="K1356"/>
      <c r="L1356"/>
      <c r="M1356"/>
      <c r="N1356"/>
      <c r="O1356"/>
      <c r="P1356"/>
      <c r="Q1356"/>
      <c r="R1356"/>
      <c r="S1356"/>
      <c r="T1356"/>
      <c r="U1356"/>
      <c r="V1356"/>
      <c r="X1356"/>
    </row>
    <row r="1357" spans="4:24" x14ac:dyDescent="0.5">
      <c r="D1357"/>
      <c r="J1357"/>
      <c r="K1357"/>
      <c r="L1357"/>
      <c r="M1357"/>
      <c r="N1357"/>
      <c r="O1357"/>
      <c r="P1357"/>
      <c r="Q1357"/>
      <c r="R1357"/>
      <c r="S1357"/>
      <c r="T1357"/>
      <c r="U1357"/>
      <c r="V1357"/>
      <c r="X1357"/>
    </row>
    <row r="1358" spans="4:24" x14ac:dyDescent="0.5">
      <c r="D1358"/>
      <c r="J1358"/>
      <c r="K1358"/>
      <c r="L1358"/>
      <c r="M1358"/>
      <c r="N1358"/>
      <c r="O1358"/>
      <c r="P1358"/>
      <c r="Q1358"/>
      <c r="R1358"/>
      <c r="S1358"/>
      <c r="T1358"/>
      <c r="U1358"/>
      <c r="V1358"/>
      <c r="X1358"/>
    </row>
    <row r="1359" spans="4:24" x14ac:dyDescent="0.5">
      <c r="D1359"/>
      <c r="J1359"/>
      <c r="K1359"/>
      <c r="L1359"/>
      <c r="M1359"/>
      <c r="N1359"/>
      <c r="O1359"/>
      <c r="P1359"/>
      <c r="Q1359"/>
      <c r="R1359"/>
      <c r="S1359"/>
      <c r="T1359"/>
      <c r="U1359"/>
      <c r="V1359"/>
      <c r="X1359"/>
    </row>
    <row r="1360" spans="4:24" x14ac:dyDescent="0.5">
      <c r="D1360"/>
      <c r="J1360"/>
      <c r="K1360"/>
      <c r="L1360"/>
      <c r="M1360"/>
      <c r="N1360"/>
      <c r="O1360"/>
      <c r="P1360"/>
      <c r="Q1360"/>
      <c r="R1360"/>
      <c r="S1360"/>
      <c r="T1360"/>
      <c r="U1360"/>
      <c r="V1360"/>
      <c r="X1360"/>
    </row>
    <row r="1361" spans="4:24" x14ac:dyDescent="0.5">
      <c r="D1361"/>
      <c r="J1361"/>
      <c r="K1361"/>
      <c r="L1361"/>
      <c r="M1361"/>
      <c r="N1361"/>
      <c r="O1361"/>
      <c r="P1361"/>
      <c r="Q1361"/>
      <c r="R1361"/>
      <c r="S1361"/>
      <c r="T1361"/>
      <c r="U1361"/>
      <c r="V1361"/>
      <c r="X1361"/>
    </row>
    <row r="1362" spans="4:24" x14ac:dyDescent="0.5">
      <c r="D1362"/>
      <c r="J1362"/>
      <c r="K1362"/>
      <c r="L1362"/>
      <c r="M1362"/>
      <c r="N1362"/>
      <c r="O1362"/>
      <c r="P1362"/>
      <c r="Q1362"/>
      <c r="R1362"/>
      <c r="S1362"/>
      <c r="T1362"/>
      <c r="U1362"/>
      <c r="V1362"/>
      <c r="X1362"/>
    </row>
    <row r="1363" spans="4:24" x14ac:dyDescent="0.5">
      <c r="D1363"/>
      <c r="J1363"/>
      <c r="K1363"/>
      <c r="L1363"/>
      <c r="M1363"/>
      <c r="N1363"/>
      <c r="O1363"/>
      <c r="P1363"/>
      <c r="Q1363"/>
      <c r="R1363"/>
      <c r="S1363"/>
      <c r="T1363"/>
      <c r="U1363"/>
      <c r="V1363"/>
      <c r="X1363"/>
    </row>
    <row r="1364" spans="4:24" x14ac:dyDescent="0.5">
      <c r="D1364"/>
      <c r="J1364"/>
      <c r="K1364"/>
      <c r="L1364"/>
      <c r="M1364"/>
      <c r="N1364"/>
      <c r="O1364"/>
      <c r="P1364"/>
      <c r="Q1364"/>
      <c r="R1364"/>
      <c r="S1364"/>
      <c r="T1364"/>
      <c r="U1364"/>
      <c r="V1364"/>
      <c r="X1364"/>
    </row>
    <row r="1365" spans="4:24" x14ac:dyDescent="0.5">
      <c r="D1365"/>
      <c r="J1365"/>
      <c r="K1365"/>
      <c r="L1365"/>
      <c r="M1365"/>
      <c r="N1365"/>
      <c r="O1365"/>
      <c r="P1365"/>
      <c r="Q1365"/>
      <c r="R1365"/>
      <c r="S1365"/>
      <c r="T1365"/>
      <c r="U1365"/>
      <c r="V1365"/>
      <c r="X1365"/>
    </row>
    <row r="1366" spans="4:24" x14ac:dyDescent="0.5">
      <c r="D1366"/>
      <c r="J1366"/>
      <c r="K1366"/>
      <c r="L1366"/>
      <c r="M1366"/>
      <c r="N1366"/>
      <c r="O1366"/>
      <c r="P1366"/>
      <c r="Q1366"/>
      <c r="R1366"/>
      <c r="S1366"/>
      <c r="T1366"/>
      <c r="U1366"/>
      <c r="V1366"/>
      <c r="X1366"/>
    </row>
    <row r="1367" spans="4:24" x14ac:dyDescent="0.5">
      <c r="D1367"/>
      <c r="J1367"/>
      <c r="K1367"/>
      <c r="L1367"/>
      <c r="M1367"/>
      <c r="N1367"/>
      <c r="O1367"/>
      <c r="P1367"/>
      <c r="Q1367"/>
      <c r="R1367"/>
      <c r="S1367"/>
      <c r="T1367"/>
      <c r="U1367"/>
      <c r="V1367"/>
      <c r="X1367"/>
    </row>
    <row r="1368" spans="4:24" x14ac:dyDescent="0.5">
      <c r="D1368"/>
      <c r="J1368"/>
      <c r="K1368"/>
      <c r="L1368"/>
      <c r="M1368"/>
      <c r="N1368"/>
      <c r="O1368"/>
      <c r="P1368"/>
      <c r="Q1368"/>
      <c r="R1368"/>
      <c r="S1368"/>
      <c r="T1368"/>
      <c r="U1368"/>
      <c r="V1368"/>
      <c r="X1368"/>
    </row>
    <row r="1369" spans="4:24" x14ac:dyDescent="0.5">
      <c r="D1369"/>
      <c r="J1369"/>
      <c r="K1369"/>
      <c r="L1369"/>
      <c r="M1369"/>
      <c r="N1369"/>
      <c r="O1369"/>
      <c r="P1369"/>
      <c r="Q1369"/>
      <c r="R1369"/>
      <c r="S1369"/>
      <c r="T1369"/>
      <c r="U1369"/>
      <c r="V1369"/>
      <c r="X1369"/>
    </row>
    <row r="1370" spans="4:24" x14ac:dyDescent="0.5">
      <c r="D1370"/>
      <c r="J1370"/>
      <c r="K1370"/>
      <c r="L1370"/>
      <c r="M1370"/>
      <c r="N1370"/>
      <c r="O1370"/>
      <c r="P1370"/>
      <c r="Q1370"/>
      <c r="R1370"/>
      <c r="S1370"/>
      <c r="T1370"/>
      <c r="U1370"/>
      <c r="V1370"/>
      <c r="X1370"/>
    </row>
    <row r="1371" spans="4:24" x14ac:dyDescent="0.5">
      <c r="D1371"/>
      <c r="J1371"/>
      <c r="K1371"/>
      <c r="L1371"/>
      <c r="M1371"/>
      <c r="N1371"/>
      <c r="O1371"/>
      <c r="P1371"/>
      <c r="Q1371"/>
      <c r="R1371"/>
      <c r="S1371"/>
      <c r="T1371"/>
      <c r="U1371"/>
      <c r="V1371"/>
      <c r="X1371"/>
    </row>
    <row r="1372" spans="4:24" x14ac:dyDescent="0.5">
      <c r="D1372"/>
      <c r="J1372"/>
      <c r="K1372"/>
      <c r="L1372"/>
      <c r="M1372"/>
      <c r="N1372"/>
      <c r="O1372"/>
      <c r="P1372"/>
      <c r="Q1372"/>
      <c r="R1372"/>
      <c r="S1372"/>
      <c r="T1372"/>
      <c r="U1372"/>
      <c r="V1372"/>
      <c r="X1372"/>
    </row>
    <row r="1373" spans="4:24" x14ac:dyDescent="0.5">
      <c r="D1373"/>
      <c r="J1373"/>
      <c r="K1373"/>
      <c r="L1373"/>
      <c r="M1373"/>
      <c r="N1373"/>
      <c r="O1373"/>
      <c r="P1373"/>
      <c r="Q1373"/>
      <c r="R1373"/>
      <c r="S1373"/>
      <c r="T1373"/>
      <c r="U1373"/>
      <c r="V1373"/>
      <c r="X1373"/>
    </row>
    <row r="1374" spans="4:24" x14ac:dyDescent="0.5">
      <c r="D1374"/>
      <c r="J1374"/>
      <c r="K1374"/>
      <c r="L1374"/>
      <c r="M1374"/>
      <c r="N1374"/>
      <c r="O1374"/>
      <c r="P1374"/>
      <c r="Q1374"/>
      <c r="R1374"/>
      <c r="S1374"/>
      <c r="T1374"/>
      <c r="U1374"/>
      <c r="V1374"/>
      <c r="X1374"/>
    </row>
    <row r="1375" spans="4:24" x14ac:dyDescent="0.5">
      <c r="D1375"/>
      <c r="J1375"/>
      <c r="K1375"/>
      <c r="L1375"/>
      <c r="M1375"/>
      <c r="N1375"/>
      <c r="O1375"/>
      <c r="P1375"/>
      <c r="Q1375"/>
      <c r="R1375"/>
      <c r="S1375"/>
      <c r="T1375"/>
      <c r="U1375"/>
      <c r="V1375"/>
      <c r="X1375"/>
    </row>
    <row r="1376" spans="4:24" x14ac:dyDescent="0.5">
      <c r="D1376"/>
      <c r="J1376"/>
      <c r="K1376"/>
      <c r="L1376"/>
      <c r="M1376"/>
      <c r="N1376"/>
      <c r="O1376"/>
      <c r="P1376"/>
      <c r="Q1376"/>
      <c r="R1376"/>
      <c r="S1376"/>
      <c r="T1376"/>
      <c r="U1376"/>
      <c r="V1376"/>
      <c r="X1376"/>
    </row>
    <row r="1377" spans="4:24" x14ac:dyDescent="0.5">
      <c r="D1377"/>
      <c r="J1377"/>
      <c r="K1377"/>
      <c r="L1377"/>
      <c r="M1377"/>
      <c r="N1377"/>
      <c r="O1377"/>
      <c r="P1377"/>
      <c r="Q1377"/>
      <c r="R1377"/>
      <c r="S1377"/>
      <c r="T1377"/>
      <c r="U1377"/>
      <c r="V1377"/>
      <c r="X1377"/>
    </row>
    <row r="1378" spans="4:24" x14ac:dyDescent="0.5">
      <c r="D1378"/>
      <c r="J1378"/>
      <c r="K1378"/>
      <c r="L1378"/>
      <c r="M1378"/>
      <c r="N1378"/>
      <c r="O1378"/>
      <c r="P1378"/>
      <c r="Q1378"/>
      <c r="R1378"/>
      <c r="S1378"/>
      <c r="T1378"/>
      <c r="U1378"/>
      <c r="V1378"/>
      <c r="X1378"/>
    </row>
    <row r="1379" spans="4:24" x14ac:dyDescent="0.5">
      <c r="D1379"/>
      <c r="J1379"/>
      <c r="K1379"/>
      <c r="L1379"/>
      <c r="M1379"/>
      <c r="N1379"/>
      <c r="O1379"/>
      <c r="P1379"/>
      <c r="Q1379"/>
      <c r="R1379"/>
      <c r="S1379"/>
      <c r="T1379"/>
      <c r="U1379"/>
      <c r="V1379"/>
      <c r="X1379"/>
    </row>
    <row r="1380" spans="4:24" x14ac:dyDescent="0.5">
      <c r="D1380"/>
      <c r="J1380"/>
      <c r="K1380"/>
      <c r="L1380"/>
      <c r="M1380"/>
      <c r="N1380"/>
      <c r="O1380"/>
      <c r="P1380"/>
      <c r="Q1380"/>
      <c r="R1380"/>
      <c r="S1380"/>
      <c r="T1380"/>
      <c r="U1380"/>
      <c r="V1380"/>
      <c r="X1380"/>
    </row>
    <row r="1381" spans="4:24" x14ac:dyDescent="0.5">
      <c r="D1381"/>
      <c r="J1381"/>
      <c r="K1381"/>
      <c r="L1381"/>
      <c r="M1381"/>
      <c r="N1381"/>
      <c r="O1381"/>
      <c r="P1381"/>
      <c r="Q1381"/>
      <c r="R1381"/>
      <c r="S1381"/>
      <c r="T1381"/>
      <c r="U1381"/>
      <c r="V1381"/>
      <c r="X1381"/>
    </row>
    <row r="1382" spans="4:24" x14ac:dyDescent="0.5">
      <c r="D1382"/>
      <c r="J1382"/>
      <c r="K1382"/>
      <c r="L1382"/>
      <c r="M1382"/>
      <c r="N1382"/>
      <c r="O1382"/>
      <c r="P1382"/>
      <c r="Q1382"/>
      <c r="R1382"/>
      <c r="S1382"/>
      <c r="T1382"/>
      <c r="U1382"/>
      <c r="V1382"/>
      <c r="X1382"/>
    </row>
    <row r="1383" spans="4:24" x14ac:dyDescent="0.5">
      <c r="D1383"/>
      <c r="J1383"/>
      <c r="K1383"/>
      <c r="L1383"/>
      <c r="M1383"/>
      <c r="N1383"/>
      <c r="O1383"/>
      <c r="P1383"/>
      <c r="Q1383"/>
      <c r="R1383"/>
      <c r="S1383"/>
      <c r="T1383"/>
      <c r="U1383"/>
      <c r="V1383"/>
      <c r="X1383"/>
    </row>
    <row r="1384" spans="4:24" x14ac:dyDescent="0.5">
      <c r="D1384"/>
      <c r="J1384"/>
      <c r="K1384"/>
      <c r="L1384"/>
      <c r="M1384"/>
      <c r="N1384"/>
      <c r="O1384"/>
      <c r="P1384"/>
      <c r="Q1384"/>
      <c r="R1384"/>
      <c r="S1384"/>
      <c r="T1384"/>
      <c r="U1384"/>
      <c r="V1384"/>
      <c r="X1384"/>
    </row>
    <row r="1385" spans="4:24" x14ac:dyDescent="0.5">
      <c r="D1385"/>
      <c r="J1385"/>
      <c r="K1385"/>
      <c r="L1385"/>
      <c r="M1385"/>
      <c r="N1385"/>
      <c r="O1385"/>
      <c r="P1385"/>
      <c r="Q1385"/>
      <c r="R1385"/>
      <c r="S1385"/>
      <c r="T1385"/>
      <c r="U1385"/>
      <c r="V1385"/>
      <c r="X1385"/>
    </row>
    <row r="1386" spans="4:24" x14ac:dyDescent="0.5">
      <c r="D1386"/>
      <c r="J1386"/>
      <c r="K1386"/>
      <c r="L1386"/>
      <c r="M1386"/>
      <c r="N1386"/>
      <c r="O1386"/>
      <c r="P1386"/>
      <c r="Q1386"/>
      <c r="R1386"/>
      <c r="S1386"/>
      <c r="T1386"/>
      <c r="U1386"/>
      <c r="V1386"/>
      <c r="X1386"/>
    </row>
    <row r="1387" spans="4:24" x14ac:dyDescent="0.5">
      <c r="D1387"/>
      <c r="J1387"/>
      <c r="K1387"/>
      <c r="L1387"/>
      <c r="M1387"/>
      <c r="N1387"/>
      <c r="O1387"/>
      <c r="P1387"/>
      <c r="Q1387"/>
      <c r="R1387"/>
      <c r="S1387"/>
      <c r="T1387"/>
      <c r="U1387"/>
      <c r="V1387"/>
      <c r="X1387"/>
    </row>
    <row r="1388" spans="4:24" x14ac:dyDescent="0.5">
      <c r="D1388"/>
      <c r="J1388"/>
      <c r="K1388"/>
      <c r="L1388"/>
      <c r="M1388"/>
      <c r="N1388"/>
      <c r="O1388"/>
      <c r="P1388"/>
      <c r="Q1388"/>
      <c r="R1388"/>
      <c r="S1388"/>
      <c r="T1388"/>
      <c r="U1388"/>
      <c r="V1388"/>
      <c r="X1388"/>
    </row>
    <row r="1389" spans="4:24" x14ac:dyDescent="0.5">
      <c r="D1389"/>
      <c r="J1389"/>
      <c r="K1389"/>
      <c r="L1389"/>
      <c r="M1389"/>
      <c r="N1389"/>
      <c r="O1389"/>
      <c r="P1389"/>
      <c r="Q1389"/>
      <c r="R1389"/>
      <c r="S1389"/>
      <c r="T1389"/>
      <c r="U1389"/>
      <c r="V1389"/>
      <c r="X1389"/>
    </row>
    <row r="1390" spans="4:24" x14ac:dyDescent="0.5">
      <c r="D1390"/>
      <c r="J1390"/>
      <c r="K1390"/>
      <c r="L1390"/>
      <c r="M1390"/>
      <c r="N1390"/>
      <c r="O1390"/>
      <c r="P1390"/>
      <c r="Q1390"/>
      <c r="R1390"/>
      <c r="S1390"/>
      <c r="T1390"/>
      <c r="U1390"/>
      <c r="V1390"/>
      <c r="X1390"/>
    </row>
    <row r="1391" spans="4:24" x14ac:dyDescent="0.5">
      <c r="D1391"/>
      <c r="J1391"/>
      <c r="K1391"/>
      <c r="L1391"/>
      <c r="M1391"/>
      <c r="N1391"/>
      <c r="O1391"/>
      <c r="P1391"/>
      <c r="Q1391"/>
      <c r="R1391"/>
      <c r="S1391"/>
      <c r="T1391"/>
      <c r="U1391"/>
      <c r="V1391"/>
      <c r="X1391"/>
    </row>
    <row r="1392" spans="4:24" x14ac:dyDescent="0.5">
      <c r="D1392"/>
      <c r="J1392"/>
      <c r="K1392"/>
      <c r="L1392"/>
      <c r="M1392"/>
      <c r="N1392"/>
      <c r="O1392"/>
      <c r="P1392"/>
      <c r="Q1392"/>
      <c r="R1392"/>
      <c r="S1392"/>
      <c r="T1392"/>
      <c r="U1392"/>
      <c r="V1392"/>
      <c r="X1392"/>
    </row>
    <row r="1393" spans="4:24" x14ac:dyDescent="0.5">
      <c r="D1393"/>
      <c r="J1393"/>
      <c r="K1393"/>
      <c r="L1393"/>
      <c r="M1393"/>
      <c r="N1393"/>
      <c r="O1393"/>
      <c r="P1393"/>
      <c r="Q1393"/>
      <c r="R1393"/>
      <c r="S1393"/>
      <c r="T1393"/>
      <c r="U1393"/>
      <c r="V1393"/>
      <c r="X1393"/>
    </row>
    <row r="1394" spans="4:24" x14ac:dyDescent="0.5">
      <c r="D1394"/>
      <c r="J1394"/>
      <c r="K1394"/>
      <c r="L1394"/>
      <c r="M1394"/>
      <c r="N1394"/>
      <c r="O1394"/>
      <c r="P1394"/>
      <c r="Q1394"/>
      <c r="R1394"/>
      <c r="S1394"/>
      <c r="T1394"/>
      <c r="U1394"/>
      <c r="V1394"/>
      <c r="X1394"/>
    </row>
    <row r="1395" spans="4:24" x14ac:dyDescent="0.5">
      <c r="D1395"/>
      <c r="J1395"/>
      <c r="K1395"/>
      <c r="L1395"/>
      <c r="M1395"/>
      <c r="N1395"/>
      <c r="O1395"/>
      <c r="P1395"/>
      <c r="Q1395"/>
      <c r="R1395"/>
      <c r="S1395"/>
      <c r="T1395"/>
      <c r="U1395"/>
      <c r="V1395"/>
      <c r="X1395"/>
    </row>
    <row r="1396" spans="4:24" x14ac:dyDescent="0.5">
      <c r="D1396"/>
      <c r="J1396"/>
      <c r="K1396"/>
      <c r="L1396"/>
      <c r="M1396"/>
      <c r="N1396"/>
      <c r="O1396"/>
      <c r="P1396"/>
      <c r="Q1396"/>
      <c r="R1396"/>
      <c r="S1396"/>
      <c r="T1396"/>
      <c r="U1396"/>
      <c r="V1396"/>
      <c r="X1396"/>
    </row>
    <row r="1397" spans="4:24" x14ac:dyDescent="0.5">
      <c r="D1397"/>
      <c r="J1397"/>
      <c r="K1397"/>
      <c r="L1397"/>
      <c r="M1397"/>
      <c r="N1397"/>
      <c r="O1397"/>
      <c r="P1397"/>
      <c r="Q1397"/>
      <c r="R1397"/>
      <c r="S1397"/>
      <c r="T1397"/>
      <c r="U1397"/>
      <c r="V1397"/>
      <c r="X1397"/>
    </row>
    <row r="1398" spans="4:24" x14ac:dyDescent="0.5">
      <c r="D1398"/>
      <c r="J1398"/>
      <c r="K1398"/>
      <c r="L1398"/>
      <c r="M1398"/>
      <c r="N1398"/>
      <c r="O1398"/>
      <c r="P1398"/>
      <c r="Q1398"/>
      <c r="R1398"/>
      <c r="S1398"/>
      <c r="T1398"/>
      <c r="U1398"/>
      <c r="V1398"/>
      <c r="X1398"/>
    </row>
    <row r="1399" spans="4:24" x14ac:dyDescent="0.5">
      <c r="D1399"/>
      <c r="J1399"/>
      <c r="K1399"/>
      <c r="L1399"/>
      <c r="M1399"/>
      <c r="N1399"/>
      <c r="O1399"/>
      <c r="P1399"/>
      <c r="Q1399"/>
      <c r="R1399"/>
      <c r="S1399"/>
      <c r="T1399"/>
      <c r="U1399"/>
      <c r="V1399"/>
      <c r="X1399"/>
    </row>
    <row r="1400" spans="4:24" x14ac:dyDescent="0.5">
      <c r="D1400"/>
      <c r="J1400"/>
      <c r="K1400"/>
      <c r="L1400"/>
      <c r="M1400"/>
      <c r="N1400"/>
      <c r="O1400"/>
      <c r="P1400"/>
      <c r="Q1400"/>
      <c r="R1400"/>
      <c r="S1400"/>
      <c r="T1400"/>
      <c r="U1400"/>
      <c r="V1400"/>
      <c r="X1400"/>
    </row>
    <row r="1401" spans="4:24" x14ac:dyDescent="0.5">
      <c r="D1401"/>
      <c r="J1401"/>
      <c r="K1401"/>
      <c r="L1401"/>
      <c r="M1401"/>
      <c r="N1401"/>
      <c r="O1401"/>
      <c r="P1401"/>
      <c r="Q1401"/>
      <c r="R1401"/>
      <c r="S1401"/>
      <c r="T1401"/>
      <c r="U1401"/>
      <c r="V1401"/>
      <c r="X1401"/>
    </row>
    <row r="1402" spans="4:24" x14ac:dyDescent="0.5">
      <c r="D1402"/>
      <c r="J1402"/>
      <c r="K1402"/>
      <c r="L1402"/>
      <c r="M1402"/>
      <c r="N1402"/>
      <c r="O1402"/>
      <c r="P1402"/>
      <c r="Q1402"/>
      <c r="R1402"/>
      <c r="S1402"/>
      <c r="T1402"/>
      <c r="U1402"/>
      <c r="V1402"/>
      <c r="X1402"/>
    </row>
    <row r="1403" spans="4:24" x14ac:dyDescent="0.5">
      <c r="D1403"/>
      <c r="J1403"/>
      <c r="K1403"/>
      <c r="L1403"/>
      <c r="M1403"/>
      <c r="N1403"/>
      <c r="O1403"/>
      <c r="P1403"/>
      <c r="Q1403"/>
      <c r="R1403"/>
      <c r="S1403"/>
      <c r="T1403"/>
      <c r="U1403"/>
      <c r="V1403"/>
      <c r="X1403"/>
    </row>
    <row r="1404" spans="4:24" x14ac:dyDescent="0.5">
      <c r="D1404"/>
      <c r="J1404"/>
      <c r="K1404"/>
      <c r="L1404"/>
      <c r="M1404"/>
      <c r="N1404"/>
      <c r="O1404"/>
      <c r="P1404"/>
      <c r="Q1404"/>
      <c r="R1404"/>
      <c r="S1404"/>
      <c r="T1404"/>
      <c r="U1404"/>
      <c r="V1404"/>
      <c r="X1404"/>
    </row>
    <row r="1405" spans="4:24" x14ac:dyDescent="0.5">
      <c r="D1405"/>
      <c r="J1405"/>
      <c r="K1405"/>
      <c r="L1405"/>
      <c r="M1405"/>
      <c r="N1405"/>
      <c r="O1405"/>
      <c r="P1405"/>
      <c r="Q1405"/>
      <c r="R1405"/>
      <c r="S1405"/>
      <c r="T1405"/>
      <c r="U1405"/>
      <c r="V1405"/>
      <c r="X1405"/>
    </row>
    <row r="1406" spans="4:24" x14ac:dyDescent="0.5">
      <c r="D1406"/>
      <c r="J1406"/>
      <c r="K1406"/>
      <c r="L1406"/>
      <c r="M1406"/>
      <c r="N1406"/>
      <c r="O1406"/>
      <c r="P1406"/>
      <c r="Q1406"/>
      <c r="R1406"/>
      <c r="S1406"/>
      <c r="T1406"/>
      <c r="U1406"/>
      <c r="V1406"/>
      <c r="X1406"/>
    </row>
    <row r="1407" spans="4:24" x14ac:dyDescent="0.5">
      <c r="D1407"/>
      <c r="J1407"/>
      <c r="K1407"/>
      <c r="L1407"/>
      <c r="M1407"/>
      <c r="N1407"/>
      <c r="O1407"/>
      <c r="P1407"/>
      <c r="Q1407"/>
      <c r="R1407"/>
      <c r="S1407"/>
      <c r="T1407"/>
      <c r="U1407"/>
      <c r="V1407"/>
      <c r="X1407"/>
    </row>
    <row r="1408" spans="4:24" x14ac:dyDescent="0.5">
      <c r="D1408"/>
      <c r="J1408"/>
      <c r="K1408"/>
      <c r="L1408"/>
      <c r="M1408"/>
      <c r="N1408"/>
      <c r="O1408"/>
      <c r="P1408"/>
      <c r="Q1408"/>
      <c r="R1408"/>
      <c r="S1408"/>
      <c r="T1408"/>
      <c r="U1408"/>
      <c r="V1408"/>
      <c r="X1408"/>
    </row>
    <row r="1409" spans="4:24" x14ac:dyDescent="0.5">
      <c r="D1409"/>
      <c r="J1409"/>
      <c r="K1409"/>
      <c r="L1409"/>
      <c r="M1409"/>
      <c r="N1409"/>
      <c r="O1409"/>
      <c r="P1409"/>
      <c r="Q1409"/>
      <c r="R1409"/>
      <c r="S1409"/>
      <c r="T1409"/>
      <c r="U1409"/>
      <c r="V1409"/>
      <c r="X1409"/>
    </row>
    <row r="1410" spans="4:24" x14ac:dyDescent="0.5">
      <c r="D1410"/>
      <c r="J1410"/>
      <c r="K1410"/>
      <c r="L1410"/>
      <c r="M1410"/>
      <c r="N1410"/>
      <c r="O1410"/>
      <c r="P1410"/>
      <c r="Q1410"/>
      <c r="R1410"/>
      <c r="S1410"/>
      <c r="T1410"/>
      <c r="U1410"/>
      <c r="V1410"/>
      <c r="X1410"/>
    </row>
    <row r="1411" spans="4:24" x14ac:dyDescent="0.5">
      <c r="D1411"/>
      <c r="J1411"/>
      <c r="K1411"/>
      <c r="L1411"/>
      <c r="M1411"/>
      <c r="N1411"/>
      <c r="O1411"/>
      <c r="P1411"/>
      <c r="Q1411"/>
      <c r="R1411"/>
      <c r="S1411"/>
      <c r="T1411"/>
      <c r="U1411"/>
      <c r="V1411"/>
      <c r="X1411"/>
    </row>
    <row r="1412" spans="4:24" x14ac:dyDescent="0.5">
      <c r="D1412"/>
      <c r="J1412"/>
      <c r="K1412"/>
      <c r="L1412"/>
      <c r="M1412"/>
      <c r="N1412"/>
      <c r="O1412"/>
      <c r="P1412"/>
      <c r="Q1412"/>
      <c r="R1412"/>
      <c r="S1412"/>
      <c r="T1412"/>
      <c r="U1412"/>
      <c r="V1412"/>
      <c r="X1412"/>
    </row>
    <row r="1413" spans="4:24" x14ac:dyDescent="0.5">
      <c r="D1413"/>
      <c r="J1413"/>
      <c r="K1413"/>
      <c r="L1413"/>
      <c r="M1413"/>
      <c r="N1413"/>
      <c r="O1413"/>
      <c r="P1413"/>
      <c r="Q1413"/>
      <c r="R1413"/>
      <c r="S1413"/>
      <c r="T1413"/>
      <c r="U1413"/>
      <c r="V1413"/>
      <c r="X1413"/>
    </row>
    <row r="1414" spans="4:24" x14ac:dyDescent="0.5">
      <c r="D1414"/>
      <c r="J1414"/>
      <c r="K1414"/>
      <c r="L1414"/>
      <c r="M1414"/>
      <c r="N1414"/>
      <c r="O1414"/>
      <c r="P1414"/>
      <c r="Q1414"/>
      <c r="R1414"/>
      <c r="S1414"/>
      <c r="T1414"/>
      <c r="U1414"/>
      <c r="V1414"/>
      <c r="X1414"/>
    </row>
    <row r="1415" spans="4:24" x14ac:dyDescent="0.5">
      <c r="D1415"/>
      <c r="J1415"/>
      <c r="K1415"/>
      <c r="L1415"/>
      <c r="M1415"/>
      <c r="N1415"/>
      <c r="O1415"/>
      <c r="P1415"/>
      <c r="Q1415"/>
      <c r="R1415"/>
      <c r="S1415"/>
      <c r="T1415"/>
      <c r="U1415"/>
      <c r="V1415"/>
      <c r="X1415"/>
    </row>
    <row r="1416" spans="4:24" x14ac:dyDescent="0.5">
      <c r="D1416"/>
      <c r="J1416"/>
      <c r="K1416"/>
      <c r="L1416"/>
      <c r="M1416"/>
      <c r="N1416"/>
      <c r="O1416"/>
      <c r="P1416"/>
      <c r="Q1416"/>
      <c r="R1416"/>
      <c r="S1416"/>
      <c r="T1416"/>
      <c r="U1416"/>
      <c r="V1416"/>
      <c r="X1416"/>
    </row>
    <row r="1417" spans="4:24" x14ac:dyDescent="0.5">
      <c r="D1417"/>
      <c r="J1417"/>
      <c r="K1417"/>
      <c r="L1417"/>
      <c r="M1417"/>
      <c r="N1417"/>
      <c r="O1417"/>
      <c r="P1417"/>
      <c r="Q1417"/>
      <c r="R1417"/>
      <c r="S1417"/>
      <c r="T1417"/>
      <c r="U1417"/>
      <c r="V1417"/>
      <c r="X1417"/>
    </row>
    <row r="1418" spans="4:24" x14ac:dyDescent="0.5">
      <c r="D1418"/>
      <c r="J1418"/>
      <c r="K1418"/>
      <c r="L1418"/>
      <c r="M1418"/>
      <c r="N1418"/>
      <c r="O1418"/>
      <c r="P1418"/>
      <c r="Q1418"/>
      <c r="R1418"/>
      <c r="S1418"/>
      <c r="T1418"/>
      <c r="U1418"/>
      <c r="V1418"/>
      <c r="X1418"/>
    </row>
    <row r="1419" spans="4:24" x14ac:dyDescent="0.5">
      <c r="D1419"/>
      <c r="J1419"/>
      <c r="K1419"/>
      <c r="L1419"/>
      <c r="M1419"/>
      <c r="N1419"/>
      <c r="O1419"/>
      <c r="P1419"/>
      <c r="Q1419"/>
      <c r="R1419"/>
      <c r="S1419"/>
      <c r="T1419"/>
      <c r="U1419"/>
      <c r="V1419"/>
      <c r="X1419"/>
    </row>
    <row r="1420" spans="4:24" x14ac:dyDescent="0.5">
      <c r="D1420"/>
      <c r="J1420"/>
      <c r="K1420"/>
      <c r="L1420"/>
      <c r="M1420"/>
      <c r="N1420"/>
      <c r="O1420"/>
      <c r="P1420"/>
      <c r="Q1420"/>
      <c r="R1420"/>
      <c r="S1420"/>
      <c r="T1420"/>
      <c r="U1420"/>
      <c r="V1420"/>
      <c r="X1420"/>
    </row>
    <row r="1421" spans="4:24" x14ac:dyDescent="0.5">
      <c r="D1421"/>
      <c r="J1421"/>
      <c r="K1421"/>
      <c r="L1421"/>
      <c r="M1421"/>
      <c r="N1421"/>
      <c r="O1421"/>
      <c r="P1421"/>
      <c r="Q1421"/>
      <c r="R1421"/>
      <c r="S1421"/>
      <c r="T1421"/>
      <c r="U1421"/>
      <c r="V1421"/>
      <c r="X1421"/>
    </row>
    <row r="1422" spans="4:24" x14ac:dyDescent="0.5">
      <c r="D1422"/>
      <c r="J1422"/>
      <c r="K1422"/>
      <c r="L1422"/>
      <c r="M1422"/>
      <c r="N1422"/>
      <c r="O1422"/>
      <c r="P1422"/>
      <c r="Q1422"/>
      <c r="R1422"/>
      <c r="S1422"/>
      <c r="T1422"/>
      <c r="U1422"/>
      <c r="V1422"/>
      <c r="X1422"/>
    </row>
    <row r="1423" spans="4:24" x14ac:dyDescent="0.5">
      <c r="D1423"/>
      <c r="J1423"/>
      <c r="K1423"/>
      <c r="L1423"/>
      <c r="M1423"/>
      <c r="N1423"/>
      <c r="O1423"/>
      <c r="P1423"/>
      <c r="Q1423"/>
      <c r="R1423"/>
      <c r="S1423"/>
      <c r="T1423"/>
      <c r="U1423"/>
      <c r="V1423"/>
      <c r="X1423"/>
    </row>
    <row r="1424" spans="4:24" x14ac:dyDescent="0.5">
      <c r="D1424"/>
      <c r="J1424"/>
      <c r="K1424"/>
      <c r="L1424"/>
      <c r="M1424"/>
      <c r="N1424"/>
      <c r="O1424"/>
      <c r="P1424"/>
      <c r="Q1424"/>
      <c r="R1424"/>
      <c r="S1424"/>
      <c r="T1424"/>
      <c r="U1424"/>
      <c r="V1424"/>
      <c r="X1424"/>
    </row>
    <row r="1425" spans="4:24" x14ac:dyDescent="0.5">
      <c r="D1425"/>
      <c r="J1425"/>
      <c r="K1425"/>
      <c r="L1425"/>
      <c r="M1425"/>
      <c r="N1425"/>
      <c r="O1425"/>
      <c r="P1425"/>
      <c r="Q1425"/>
      <c r="R1425"/>
      <c r="S1425"/>
      <c r="T1425"/>
      <c r="U1425"/>
      <c r="V1425"/>
      <c r="X1425"/>
    </row>
    <row r="1426" spans="4:24" x14ac:dyDescent="0.5">
      <c r="D1426"/>
      <c r="J1426"/>
      <c r="K1426"/>
      <c r="L1426"/>
      <c r="M1426"/>
      <c r="N1426"/>
      <c r="O1426"/>
      <c r="P1426"/>
      <c r="Q1426"/>
      <c r="R1426"/>
      <c r="S1426"/>
      <c r="T1426"/>
      <c r="U1426"/>
      <c r="V1426"/>
      <c r="X1426"/>
    </row>
    <row r="1427" spans="4:24" x14ac:dyDescent="0.5">
      <c r="D1427"/>
      <c r="J1427"/>
      <c r="K1427"/>
      <c r="L1427"/>
      <c r="M1427"/>
      <c r="N1427"/>
      <c r="O1427"/>
      <c r="P1427"/>
      <c r="Q1427"/>
      <c r="R1427"/>
      <c r="S1427"/>
      <c r="T1427"/>
      <c r="U1427"/>
      <c r="V1427"/>
      <c r="X1427"/>
    </row>
    <row r="1428" spans="4:24" x14ac:dyDescent="0.5">
      <c r="D1428"/>
      <c r="J1428"/>
      <c r="K1428"/>
      <c r="L1428"/>
      <c r="M1428"/>
      <c r="N1428"/>
      <c r="O1428"/>
      <c r="P1428"/>
      <c r="Q1428"/>
      <c r="R1428"/>
      <c r="S1428"/>
      <c r="T1428"/>
      <c r="U1428"/>
      <c r="V1428"/>
      <c r="X1428"/>
    </row>
    <row r="1429" spans="4:24" x14ac:dyDescent="0.5">
      <c r="D1429"/>
      <c r="J1429"/>
      <c r="K1429"/>
      <c r="L1429"/>
      <c r="M1429"/>
      <c r="N1429"/>
      <c r="O1429"/>
      <c r="P1429"/>
      <c r="Q1429"/>
      <c r="R1429"/>
      <c r="S1429"/>
      <c r="T1429"/>
      <c r="U1429"/>
      <c r="V1429"/>
      <c r="X1429"/>
    </row>
    <row r="1430" spans="4:24" x14ac:dyDescent="0.5">
      <c r="D1430"/>
      <c r="J1430"/>
      <c r="K1430"/>
      <c r="L1430"/>
      <c r="M1430"/>
      <c r="N1430"/>
      <c r="O1430"/>
      <c r="P1430"/>
      <c r="Q1430"/>
      <c r="R1430"/>
      <c r="S1430"/>
      <c r="T1430"/>
      <c r="U1430"/>
      <c r="V1430"/>
      <c r="X1430"/>
    </row>
    <row r="1431" spans="4:24" x14ac:dyDescent="0.5">
      <c r="D1431"/>
      <c r="J1431"/>
      <c r="K1431"/>
      <c r="L1431"/>
      <c r="M1431"/>
      <c r="N1431"/>
      <c r="O1431"/>
      <c r="P1431"/>
      <c r="Q1431"/>
      <c r="R1431"/>
      <c r="S1431"/>
      <c r="T1431"/>
      <c r="U1431"/>
      <c r="V1431"/>
      <c r="X1431"/>
    </row>
    <row r="1432" spans="4:24" x14ac:dyDescent="0.5">
      <c r="D1432"/>
      <c r="J1432"/>
      <c r="K1432"/>
      <c r="L1432"/>
      <c r="M1432"/>
      <c r="N1432"/>
      <c r="O1432"/>
      <c r="P1432"/>
      <c r="Q1432"/>
      <c r="R1432"/>
      <c r="S1432"/>
      <c r="T1432"/>
      <c r="U1432"/>
      <c r="V1432"/>
      <c r="X1432"/>
    </row>
    <row r="1433" spans="4:24" x14ac:dyDescent="0.5">
      <c r="D1433"/>
      <c r="J1433"/>
      <c r="K1433"/>
      <c r="L1433"/>
      <c r="M1433"/>
      <c r="N1433"/>
      <c r="O1433"/>
      <c r="P1433"/>
      <c r="Q1433"/>
      <c r="R1433"/>
      <c r="S1433"/>
      <c r="T1433"/>
      <c r="U1433"/>
      <c r="V1433"/>
      <c r="X1433"/>
    </row>
    <row r="1434" spans="4:24" x14ac:dyDescent="0.5">
      <c r="D1434"/>
      <c r="J1434"/>
      <c r="K1434"/>
      <c r="L1434"/>
      <c r="M1434"/>
      <c r="N1434"/>
      <c r="O1434"/>
      <c r="P1434"/>
      <c r="Q1434"/>
      <c r="R1434"/>
      <c r="S1434"/>
      <c r="T1434"/>
      <c r="U1434"/>
      <c r="V1434"/>
      <c r="X1434"/>
    </row>
    <row r="1435" spans="4:24" x14ac:dyDescent="0.5">
      <c r="D1435"/>
      <c r="J1435"/>
      <c r="K1435"/>
      <c r="L1435"/>
      <c r="M1435"/>
      <c r="N1435"/>
      <c r="O1435"/>
      <c r="P1435"/>
      <c r="Q1435"/>
      <c r="R1435"/>
      <c r="S1435"/>
      <c r="T1435"/>
      <c r="U1435"/>
      <c r="V1435"/>
      <c r="X1435"/>
    </row>
    <row r="1436" spans="4:24" x14ac:dyDescent="0.5">
      <c r="D1436"/>
      <c r="J1436"/>
      <c r="K1436"/>
      <c r="L1436"/>
      <c r="M1436"/>
      <c r="N1436"/>
      <c r="O1436"/>
      <c r="P1436"/>
      <c r="Q1436"/>
      <c r="R1436"/>
      <c r="S1436"/>
      <c r="T1436"/>
      <c r="U1436"/>
      <c r="V1436"/>
      <c r="X1436"/>
    </row>
    <row r="1437" spans="4:24" x14ac:dyDescent="0.5">
      <c r="D1437"/>
      <c r="J1437"/>
      <c r="K1437"/>
      <c r="L1437"/>
      <c r="M1437"/>
      <c r="N1437"/>
      <c r="O1437"/>
      <c r="P1437"/>
      <c r="Q1437"/>
      <c r="R1437"/>
      <c r="S1437"/>
      <c r="T1437"/>
      <c r="U1437"/>
      <c r="V1437"/>
      <c r="X1437"/>
    </row>
    <row r="1438" spans="4:24" x14ac:dyDescent="0.5">
      <c r="D1438"/>
      <c r="J1438"/>
      <c r="K1438"/>
      <c r="L1438"/>
      <c r="M1438"/>
      <c r="N1438"/>
      <c r="O1438"/>
      <c r="P1438"/>
      <c r="Q1438"/>
      <c r="R1438"/>
      <c r="S1438"/>
      <c r="T1438"/>
      <c r="U1438"/>
      <c r="V1438"/>
      <c r="X1438"/>
    </row>
    <row r="1439" spans="4:24" x14ac:dyDescent="0.5">
      <c r="D1439"/>
      <c r="J1439"/>
      <c r="K1439"/>
      <c r="L1439"/>
      <c r="M1439"/>
      <c r="N1439"/>
      <c r="O1439"/>
      <c r="P1439"/>
      <c r="Q1439"/>
      <c r="R1439"/>
      <c r="S1439"/>
      <c r="T1439"/>
      <c r="U1439"/>
      <c r="V1439"/>
      <c r="X1439"/>
    </row>
    <row r="1440" spans="4:24" x14ac:dyDescent="0.5">
      <c r="D1440"/>
      <c r="J1440"/>
      <c r="K1440"/>
      <c r="L1440"/>
      <c r="M1440"/>
      <c r="N1440"/>
      <c r="O1440"/>
      <c r="P1440"/>
      <c r="Q1440"/>
      <c r="R1440"/>
      <c r="S1440"/>
      <c r="T1440"/>
      <c r="U1440"/>
      <c r="V1440"/>
      <c r="X1440"/>
    </row>
    <row r="1441" spans="4:24" x14ac:dyDescent="0.5">
      <c r="D1441"/>
      <c r="J1441"/>
      <c r="K1441"/>
      <c r="L1441"/>
      <c r="M1441"/>
      <c r="N1441"/>
      <c r="O1441"/>
      <c r="P1441"/>
      <c r="Q1441"/>
      <c r="R1441"/>
      <c r="S1441"/>
      <c r="T1441"/>
      <c r="U1441"/>
      <c r="V1441"/>
      <c r="X1441"/>
    </row>
    <row r="1442" spans="4:24" x14ac:dyDescent="0.5">
      <c r="D1442"/>
      <c r="J1442"/>
      <c r="K1442"/>
      <c r="L1442"/>
      <c r="M1442"/>
      <c r="N1442"/>
      <c r="O1442"/>
      <c r="P1442"/>
      <c r="Q1442"/>
      <c r="R1442"/>
      <c r="S1442"/>
      <c r="T1442"/>
      <c r="U1442"/>
      <c r="V1442"/>
      <c r="X1442"/>
    </row>
    <row r="1443" spans="4:24" x14ac:dyDescent="0.5">
      <c r="D1443"/>
      <c r="J1443"/>
      <c r="K1443"/>
      <c r="L1443"/>
      <c r="M1443"/>
      <c r="N1443"/>
      <c r="O1443"/>
      <c r="P1443"/>
      <c r="Q1443"/>
      <c r="R1443"/>
      <c r="S1443"/>
      <c r="T1443"/>
      <c r="U1443"/>
      <c r="V1443"/>
      <c r="X1443"/>
    </row>
    <row r="1444" spans="4:24" x14ac:dyDescent="0.5">
      <c r="D1444"/>
      <c r="J1444"/>
      <c r="K1444"/>
      <c r="L1444"/>
      <c r="M1444"/>
      <c r="N1444"/>
      <c r="O1444"/>
      <c r="P1444"/>
      <c r="Q1444"/>
      <c r="R1444"/>
      <c r="S1444"/>
      <c r="T1444"/>
      <c r="U1444"/>
      <c r="V1444"/>
      <c r="X1444"/>
    </row>
    <row r="1445" spans="4:24" x14ac:dyDescent="0.5">
      <c r="D1445"/>
      <c r="J1445"/>
      <c r="K1445"/>
      <c r="L1445"/>
      <c r="M1445"/>
      <c r="N1445"/>
      <c r="O1445"/>
      <c r="P1445"/>
      <c r="Q1445"/>
      <c r="R1445"/>
      <c r="S1445"/>
      <c r="T1445"/>
      <c r="U1445"/>
      <c r="V1445"/>
      <c r="X1445"/>
    </row>
    <row r="1446" spans="4:24" x14ac:dyDescent="0.5">
      <c r="D1446"/>
      <c r="J1446"/>
      <c r="K1446"/>
      <c r="L1446"/>
      <c r="M1446"/>
      <c r="N1446"/>
      <c r="O1446"/>
      <c r="P1446"/>
      <c r="Q1446"/>
      <c r="R1446"/>
      <c r="S1446"/>
      <c r="T1446"/>
      <c r="U1446"/>
      <c r="V1446"/>
      <c r="X1446"/>
    </row>
    <row r="1447" spans="4:24" x14ac:dyDescent="0.5">
      <c r="D1447"/>
      <c r="J1447"/>
      <c r="K1447"/>
      <c r="L1447"/>
      <c r="M1447"/>
      <c r="N1447"/>
      <c r="O1447"/>
      <c r="P1447"/>
      <c r="Q1447"/>
      <c r="R1447"/>
      <c r="S1447"/>
      <c r="T1447"/>
      <c r="U1447"/>
      <c r="V1447"/>
      <c r="X1447"/>
    </row>
    <row r="1448" spans="4:24" x14ac:dyDescent="0.5">
      <c r="D1448"/>
      <c r="J1448"/>
      <c r="K1448"/>
      <c r="L1448"/>
      <c r="M1448"/>
      <c r="N1448"/>
      <c r="O1448"/>
      <c r="P1448"/>
      <c r="Q1448"/>
      <c r="R1448"/>
      <c r="S1448"/>
      <c r="T1448"/>
      <c r="U1448"/>
      <c r="V1448"/>
      <c r="X1448"/>
    </row>
    <row r="1449" spans="4:24" x14ac:dyDescent="0.5">
      <c r="D1449"/>
      <c r="J1449"/>
      <c r="K1449"/>
      <c r="L1449"/>
      <c r="M1449"/>
      <c r="N1449"/>
      <c r="O1449"/>
      <c r="P1449"/>
      <c r="Q1449"/>
      <c r="R1449"/>
      <c r="S1449"/>
      <c r="T1449"/>
      <c r="U1449"/>
      <c r="V1449"/>
      <c r="X1449"/>
    </row>
    <row r="1450" spans="4:24" x14ac:dyDescent="0.5">
      <c r="D1450"/>
      <c r="J1450"/>
      <c r="K1450"/>
      <c r="L1450"/>
      <c r="M1450"/>
      <c r="N1450"/>
      <c r="O1450"/>
      <c r="P1450"/>
      <c r="Q1450"/>
      <c r="R1450"/>
      <c r="S1450"/>
      <c r="T1450"/>
      <c r="U1450"/>
      <c r="V1450"/>
      <c r="X1450"/>
    </row>
    <row r="1451" spans="4:24" x14ac:dyDescent="0.5">
      <c r="D1451"/>
      <c r="J1451"/>
      <c r="K1451"/>
      <c r="L1451"/>
      <c r="M1451"/>
      <c r="N1451"/>
      <c r="O1451"/>
      <c r="P1451"/>
      <c r="Q1451"/>
      <c r="R1451"/>
      <c r="S1451"/>
      <c r="T1451"/>
      <c r="U1451"/>
      <c r="V1451"/>
      <c r="X1451"/>
    </row>
    <row r="1452" spans="4:24" x14ac:dyDescent="0.5">
      <c r="D1452"/>
      <c r="J1452"/>
      <c r="K1452"/>
      <c r="L1452"/>
      <c r="M1452"/>
      <c r="N1452"/>
      <c r="O1452"/>
      <c r="P1452"/>
      <c r="Q1452"/>
      <c r="R1452"/>
      <c r="S1452"/>
      <c r="T1452"/>
      <c r="U1452"/>
      <c r="V1452"/>
      <c r="X1452"/>
    </row>
    <row r="1453" spans="4:24" x14ac:dyDescent="0.5">
      <c r="D1453"/>
      <c r="J1453"/>
      <c r="K1453"/>
      <c r="L1453"/>
      <c r="M1453"/>
      <c r="N1453"/>
      <c r="O1453"/>
      <c r="P1453"/>
      <c r="Q1453"/>
      <c r="R1453"/>
      <c r="S1453"/>
      <c r="T1453"/>
      <c r="U1453"/>
      <c r="V1453"/>
      <c r="X1453"/>
    </row>
    <row r="1454" spans="4:24" x14ac:dyDescent="0.5">
      <c r="D1454"/>
      <c r="J1454"/>
      <c r="K1454"/>
      <c r="L1454"/>
      <c r="M1454"/>
      <c r="N1454"/>
      <c r="O1454"/>
      <c r="P1454"/>
      <c r="Q1454"/>
      <c r="R1454"/>
      <c r="S1454"/>
      <c r="T1454"/>
      <c r="U1454"/>
      <c r="V1454"/>
      <c r="X1454"/>
    </row>
    <row r="1455" spans="4:24" x14ac:dyDescent="0.5">
      <c r="D1455"/>
      <c r="J1455"/>
      <c r="K1455"/>
      <c r="L1455"/>
      <c r="M1455"/>
      <c r="N1455"/>
      <c r="O1455"/>
      <c r="P1455"/>
      <c r="Q1455"/>
      <c r="R1455"/>
      <c r="S1455"/>
      <c r="T1455"/>
      <c r="U1455"/>
      <c r="V1455"/>
      <c r="X1455"/>
    </row>
    <row r="1456" spans="4:24" x14ac:dyDescent="0.5">
      <c r="D1456"/>
      <c r="J1456"/>
      <c r="K1456"/>
      <c r="L1456"/>
      <c r="M1456"/>
      <c r="N1456"/>
      <c r="O1456"/>
      <c r="P1456"/>
      <c r="Q1456"/>
      <c r="R1456"/>
      <c r="S1456"/>
      <c r="T1456"/>
      <c r="U1456"/>
      <c r="V1456"/>
      <c r="X1456"/>
    </row>
    <row r="1457" spans="4:24" x14ac:dyDescent="0.5">
      <c r="D1457"/>
      <c r="J1457"/>
      <c r="K1457"/>
      <c r="L1457"/>
      <c r="M1457"/>
      <c r="N1457"/>
      <c r="O1457"/>
      <c r="P1457"/>
      <c r="Q1457"/>
      <c r="R1457"/>
      <c r="S1457"/>
      <c r="T1457"/>
      <c r="U1457"/>
      <c r="V1457"/>
      <c r="X1457"/>
    </row>
    <row r="1458" spans="4:24" x14ac:dyDescent="0.5">
      <c r="D1458"/>
      <c r="J1458"/>
      <c r="K1458"/>
      <c r="L1458"/>
      <c r="M1458"/>
      <c r="N1458"/>
      <c r="O1458"/>
      <c r="P1458"/>
      <c r="Q1458"/>
      <c r="R1458"/>
      <c r="S1458"/>
      <c r="T1458"/>
      <c r="U1458"/>
      <c r="V1458"/>
      <c r="X1458"/>
    </row>
    <row r="1459" spans="4:24" x14ac:dyDescent="0.5">
      <c r="D1459"/>
      <c r="J1459"/>
      <c r="K1459"/>
      <c r="L1459"/>
      <c r="M1459"/>
      <c r="N1459"/>
      <c r="O1459"/>
      <c r="P1459"/>
      <c r="Q1459"/>
      <c r="R1459"/>
      <c r="S1459"/>
      <c r="T1459"/>
      <c r="U1459"/>
      <c r="V1459"/>
      <c r="X1459"/>
    </row>
    <row r="1460" spans="4:24" x14ac:dyDescent="0.5">
      <c r="D1460"/>
      <c r="J1460"/>
      <c r="K1460"/>
      <c r="L1460"/>
      <c r="M1460"/>
      <c r="N1460"/>
      <c r="O1460"/>
      <c r="P1460"/>
      <c r="Q1460"/>
      <c r="R1460"/>
      <c r="S1460"/>
      <c r="T1460"/>
      <c r="U1460"/>
      <c r="V1460"/>
      <c r="X1460"/>
    </row>
    <row r="1461" spans="4:24" x14ac:dyDescent="0.5">
      <c r="D1461"/>
      <c r="J1461"/>
      <c r="K1461"/>
      <c r="L1461"/>
      <c r="M1461"/>
      <c r="N1461"/>
      <c r="O1461"/>
      <c r="P1461"/>
      <c r="Q1461"/>
      <c r="R1461"/>
      <c r="S1461"/>
      <c r="T1461"/>
      <c r="U1461"/>
      <c r="V1461"/>
      <c r="X1461"/>
    </row>
    <row r="1462" spans="4:24" x14ac:dyDescent="0.5">
      <c r="D1462"/>
      <c r="J1462"/>
      <c r="K1462"/>
      <c r="L1462"/>
      <c r="M1462"/>
      <c r="N1462"/>
      <c r="O1462"/>
      <c r="P1462"/>
      <c r="Q1462"/>
      <c r="R1462"/>
      <c r="S1462"/>
      <c r="T1462"/>
      <c r="U1462"/>
      <c r="V1462"/>
      <c r="X1462"/>
    </row>
    <row r="1463" spans="4:24" x14ac:dyDescent="0.5">
      <c r="D1463"/>
      <c r="J1463"/>
      <c r="K1463"/>
      <c r="L1463"/>
      <c r="M1463"/>
      <c r="N1463"/>
      <c r="O1463"/>
      <c r="P1463"/>
      <c r="Q1463"/>
      <c r="R1463"/>
      <c r="S1463"/>
      <c r="T1463"/>
      <c r="U1463"/>
      <c r="V1463"/>
      <c r="X1463"/>
    </row>
    <row r="1464" spans="4:24" x14ac:dyDescent="0.5">
      <c r="D1464"/>
      <c r="J1464"/>
      <c r="K1464"/>
      <c r="L1464"/>
      <c r="M1464"/>
      <c r="N1464"/>
      <c r="O1464"/>
      <c r="P1464"/>
      <c r="Q1464"/>
      <c r="R1464"/>
      <c r="S1464"/>
      <c r="T1464"/>
      <c r="U1464"/>
      <c r="V1464"/>
      <c r="X1464"/>
    </row>
    <row r="1465" spans="4:24" x14ac:dyDescent="0.5">
      <c r="D1465"/>
      <c r="J1465"/>
      <c r="K1465"/>
      <c r="L1465"/>
      <c r="M1465"/>
      <c r="N1465"/>
      <c r="O1465"/>
      <c r="P1465"/>
      <c r="Q1465"/>
      <c r="R1465"/>
      <c r="S1465"/>
      <c r="T1465"/>
      <c r="U1465"/>
      <c r="V1465"/>
      <c r="X1465"/>
    </row>
    <row r="1466" spans="4:24" x14ac:dyDescent="0.5">
      <c r="D1466"/>
      <c r="J1466"/>
      <c r="K1466"/>
      <c r="L1466"/>
      <c r="M1466"/>
      <c r="N1466"/>
      <c r="O1466"/>
      <c r="P1466"/>
      <c r="Q1466"/>
      <c r="R1466"/>
      <c r="S1466"/>
      <c r="T1466"/>
      <c r="U1466"/>
      <c r="V1466"/>
      <c r="X1466"/>
    </row>
    <row r="1467" spans="4:24" x14ac:dyDescent="0.5">
      <c r="D1467"/>
      <c r="J1467"/>
      <c r="K1467"/>
      <c r="L1467"/>
      <c r="M1467"/>
      <c r="N1467"/>
      <c r="O1467"/>
      <c r="P1467"/>
      <c r="Q1467"/>
      <c r="R1467"/>
      <c r="S1467"/>
      <c r="T1467"/>
      <c r="U1467"/>
      <c r="V1467"/>
      <c r="X1467"/>
    </row>
    <row r="1468" spans="4:24" x14ac:dyDescent="0.5">
      <c r="D1468"/>
      <c r="J1468"/>
      <c r="K1468"/>
      <c r="L1468"/>
      <c r="M1468"/>
      <c r="N1468"/>
      <c r="O1468"/>
      <c r="P1468"/>
      <c r="Q1468"/>
      <c r="R1468"/>
      <c r="S1468"/>
      <c r="T1468"/>
      <c r="U1468"/>
      <c r="V1468"/>
      <c r="X1468"/>
    </row>
    <row r="1469" spans="4:24" x14ac:dyDescent="0.5">
      <c r="D1469"/>
      <c r="J1469"/>
      <c r="K1469"/>
      <c r="L1469"/>
      <c r="M1469"/>
      <c r="N1469"/>
      <c r="O1469"/>
      <c r="P1469"/>
      <c r="Q1469"/>
      <c r="R1469"/>
      <c r="S1469"/>
      <c r="T1469"/>
      <c r="U1469"/>
      <c r="V1469"/>
      <c r="X1469"/>
    </row>
    <row r="1470" spans="4:24" x14ac:dyDescent="0.5">
      <c r="D1470"/>
      <c r="J1470"/>
      <c r="K1470"/>
      <c r="L1470"/>
      <c r="M1470"/>
      <c r="N1470"/>
      <c r="O1470"/>
      <c r="P1470"/>
      <c r="Q1470"/>
      <c r="R1470"/>
      <c r="S1470"/>
      <c r="T1470"/>
      <c r="U1470"/>
      <c r="V1470"/>
      <c r="X1470"/>
    </row>
    <row r="1471" spans="4:24" x14ac:dyDescent="0.5">
      <c r="D1471"/>
      <c r="J1471"/>
      <c r="K1471"/>
      <c r="L1471"/>
      <c r="M1471"/>
      <c r="N1471"/>
      <c r="O1471"/>
      <c r="P1471"/>
      <c r="Q1471"/>
      <c r="R1471"/>
      <c r="S1471"/>
      <c r="T1471"/>
      <c r="U1471"/>
      <c r="V1471"/>
      <c r="X1471"/>
    </row>
    <row r="1472" spans="4:24" x14ac:dyDescent="0.5">
      <c r="D1472"/>
      <c r="J1472"/>
      <c r="K1472"/>
      <c r="L1472"/>
      <c r="M1472"/>
      <c r="N1472"/>
      <c r="O1472"/>
      <c r="P1472"/>
      <c r="Q1472"/>
      <c r="R1472"/>
      <c r="S1472"/>
      <c r="T1472"/>
      <c r="U1472"/>
      <c r="V1472"/>
      <c r="X1472"/>
    </row>
    <row r="1473" spans="4:24" x14ac:dyDescent="0.5">
      <c r="D1473"/>
      <c r="J1473"/>
      <c r="K1473"/>
      <c r="L1473"/>
      <c r="M1473"/>
      <c r="N1473"/>
      <c r="O1473"/>
      <c r="P1473"/>
      <c r="Q1473"/>
      <c r="R1473"/>
      <c r="S1473"/>
      <c r="T1473"/>
      <c r="U1473"/>
      <c r="V1473"/>
      <c r="X1473"/>
    </row>
    <row r="1474" spans="4:24" x14ac:dyDescent="0.5">
      <c r="D1474"/>
      <c r="J1474"/>
      <c r="K1474"/>
      <c r="L1474"/>
      <c r="M1474"/>
      <c r="N1474"/>
      <c r="O1474"/>
      <c r="P1474"/>
      <c r="Q1474"/>
      <c r="R1474"/>
      <c r="S1474"/>
      <c r="T1474"/>
      <c r="U1474"/>
      <c r="V1474"/>
      <c r="X1474"/>
    </row>
    <row r="1475" spans="4:24" x14ac:dyDescent="0.5">
      <c r="D1475"/>
      <c r="J1475"/>
      <c r="K1475"/>
      <c r="L1475"/>
      <c r="M1475"/>
      <c r="N1475"/>
      <c r="O1475"/>
      <c r="P1475"/>
      <c r="Q1475"/>
      <c r="R1475"/>
      <c r="S1475"/>
      <c r="T1475"/>
      <c r="U1475"/>
      <c r="V1475"/>
      <c r="X1475"/>
    </row>
    <row r="1476" spans="4:24" x14ac:dyDescent="0.5">
      <c r="D1476"/>
      <c r="J1476"/>
      <c r="K1476"/>
      <c r="L1476"/>
      <c r="M1476"/>
      <c r="N1476"/>
      <c r="O1476"/>
      <c r="P1476"/>
      <c r="Q1476"/>
      <c r="R1476"/>
      <c r="S1476"/>
      <c r="T1476"/>
      <c r="U1476"/>
      <c r="V1476"/>
      <c r="X1476"/>
    </row>
    <row r="1477" spans="4:24" x14ac:dyDescent="0.5">
      <c r="D1477"/>
      <c r="J1477"/>
      <c r="K1477"/>
      <c r="L1477"/>
      <c r="M1477"/>
      <c r="N1477"/>
      <c r="O1477"/>
      <c r="P1477"/>
      <c r="Q1477"/>
      <c r="R1477"/>
      <c r="S1477"/>
      <c r="T1477"/>
      <c r="U1477"/>
      <c r="V1477"/>
      <c r="X1477"/>
    </row>
    <row r="1478" spans="4:24" x14ac:dyDescent="0.5">
      <c r="D1478"/>
      <c r="J1478"/>
      <c r="K1478"/>
      <c r="L1478"/>
      <c r="M1478"/>
      <c r="N1478"/>
      <c r="O1478"/>
      <c r="P1478"/>
      <c r="Q1478"/>
      <c r="R1478"/>
      <c r="S1478"/>
      <c r="T1478"/>
      <c r="U1478"/>
      <c r="V1478"/>
      <c r="X1478"/>
    </row>
    <row r="1479" spans="4:24" x14ac:dyDescent="0.5">
      <c r="D1479"/>
      <c r="J1479"/>
      <c r="K1479"/>
      <c r="L1479"/>
      <c r="M1479"/>
      <c r="N1479"/>
      <c r="O1479"/>
      <c r="P1479"/>
      <c r="Q1479"/>
      <c r="R1479"/>
      <c r="S1479"/>
      <c r="T1479"/>
      <c r="U1479"/>
      <c r="V1479"/>
      <c r="X1479"/>
    </row>
    <row r="1480" spans="4:24" x14ac:dyDescent="0.5">
      <c r="D1480"/>
      <c r="J1480"/>
      <c r="K1480"/>
      <c r="L1480"/>
      <c r="M1480"/>
      <c r="N1480"/>
      <c r="O1480"/>
      <c r="P1480"/>
      <c r="Q1480"/>
      <c r="R1480"/>
      <c r="S1480"/>
      <c r="T1480"/>
      <c r="U1480"/>
      <c r="V1480"/>
      <c r="X1480"/>
    </row>
    <row r="1481" spans="4:24" x14ac:dyDescent="0.5">
      <c r="D1481"/>
      <c r="J1481"/>
      <c r="K1481"/>
      <c r="L1481"/>
      <c r="M1481"/>
      <c r="N1481"/>
      <c r="O1481"/>
      <c r="P1481"/>
      <c r="Q1481"/>
      <c r="R1481"/>
      <c r="S1481"/>
      <c r="T1481"/>
      <c r="U1481"/>
      <c r="V1481"/>
      <c r="X1481"/>
    </row>
    <row r="1482" spans="4:24" x14ac:dyDescent="0.5">
      <c r="D1482"/>
      <c r="J1482"/>
      <c r="K1482"/>
      <c r="L1482"/>
      <c r="M1482"/>
      <c r="N1482"/>
      <c r="O1482"/>
      <c r="P1482"/>
      <c r="Q1482"/>
      <c r="R1482"/>
      <c r="S1482"/>
      <c r="T1482"/>
      <c r="U1482"/>
      <c r="V1482"/>
      <c r="X1482"/>
    </row>
    <row r="1483" spans="4:24" x14ac:dyDescent="0.5">
      <c r="D1483"/>
      <c r="J1483"/>
      <c r="K1483"/>
      <c r="L1483"/>
      <c r="M1483"/>
      <c r="N1483"/>
      <c r="O1483"/>
      <c r="P1483"/>
      <c r="Q1483"/>
      <c r="R1483"/>
      <c r="S1483"/>
      <c r="T1483"/>
      <c r="U1483"/>
      <c r="V1483"/>
      <c r="X1483"/>
    </row>
    <row r="1484" spans="4:24" x14ac:dyDescent="0.5">
      <c r="D1484"/>
      <c r="J1484"/>
      <c r="K1484"/>
      <c r="L1484"/>
      <c r="M1484"/>
      <c r="N1484"/>
      <c r="O1484"/>
      <c r="P1484"/>
      <c r="Q1484"/>
      <c r="R1484"/>
      <c r="S1484"/>
      <c r="T1484"/>
      <c r="U1484"/>
      <c r="V1484"/>
      <c r="X1484"/>
    </row>
    <row r="1485" spans="4:24" x14ac:dyDescent="0.5">
      <c r="D1485"/>
      <c r="J1485"/>
      <c r="K1485"/>
      <c r="L1485"/>
      <c r="M1485"/>
      <c r="N1485"/>
      <c r="O1485"/>
      <c r="P1485"/>
      <c r="Q1485"/>
      <c r="R1485"/>
      <c r="S1485"/>
      <c r="T1485"/>
      <c r="U1485"/>
      <c r="V1485"/>
      <c r="X1485"/>
    </row>
    <row r="1486" spans="4:24" x14ac:dyDescent="0.5">
      <c r="D1486"/>
      <c r="J1486"/>
      <c r="K1486"/>
      <c r="L1486"/>
      <c r="M1486"/>
      <c r="N1486"/>
      <c r="O1486"/>
      <c r="P1486"/>
      <c r="Q1486"/>
      <c r="R1486"/>
      <c r="S1486"/>
      <c r="T1486"/>
      <c r="U1486"/>
      <c r="V1486"/>
      <c r="X1486"/>
    </row>
    <row r="1487" spans="4:24" x14ac:dyDescent="0.5">
      <c r="D1487"/>
      <c r="J1487"/>
      <c r="K1487"/>
      <c r="L1487"/>
      <c r="M1487"/>
      <c r="N1487"/>
      <c r="O1487"/>
      <c r="P1487"/>
      <c r="Q1487"/>
      <c r="R1487"/>
      <c r="S1487"/>
      <c r="T1487"/>
      <c r="U1487"/>
      <c r="V1487"/>
      <c r="X1487"/>
    </row>
    <row r="1488" spans="4:24" x14ac:dyDescent="0.5">
      <c r="D1488"/>
      <c r="J1488"/>
      <c r="K1488"/>
      <c r="L1488"/>
      <c r="M1488"/>
      <c r="N1488"/>
      <c r="O1488"/>
      <c r="P1488"/>
      <c r="Q1488"/>
      <c r="R1488"/>
      <c r="S1488"/>
      <c r="T1488"/>
      <c r="U1488"/>
      <c r="V1488"/>
      <c r="X1488"/>
    </row>
    <row r="1489" spans="4:24" x14ac:dyDescent="0.5">
      <c r="D1489"/>
      <c r="J1489"/>
      <c r="K1489"/>
      <c r="L1489"/>
      <c r="M1489"/>
      <c r="N1489"/>
      <c r="O1489"/>
      <c r="P1489"/>
      <c r="Q1489"/>
      <c r="R1489"/>
      <c r="S1489"/>
      <c r="T1489"/>
      <c r="U1489"/>
      <c r="V1489"/>
      <c r="X1489"/>
    </row>
    <row r="1490" spans="4:24" x14ac:dyDescent="0.5">
      <c r="D1490"/>
      <c r="J1490"/>
      <c r="K1490"/>
      <c r="L1490"/>
      <c r="M1490"/>
      <c r="N1490"/>
      <c r="O1490"/>
      <c r="P1490"/>
      <c r="Q1490"/>
      <c r="R1490"/>
      <c r="S1490"/>
      <c r="T1490"/>
      <c r="U1490"/>
      <c r="V1490"/>
      <c r="X1490"/>
    </row>
    <row r="1491" spans="4:24" x14ac:dyDescent="0.5">
      <c r="D1491"/>
      <c r="J1491"/>
      <c r="K1491"/>
      <c r="L1491"/>
      <c r="M1491"/>
      <c r="N1491"/>
      <c r="O1491"/>
      <c r="P1491"/>
      <c r="Q1491"/>
      <c r="R1491"/>
      <c r="S1491"/>
      <c r="T1491"/>
      <c r="U1491"/>
      <c r="V1491"/>
      <c r="X1491"/>
    </row>
    <row r="1492" spans="4:24" x14ac:dyDescent="0.5">
      <c r="D1492"/>
      <c r="J1492"/>
      <c r="K1492"/>
      <c r="L1492"/>
      <c r="M1492"/>
      <c r="N1492"/>
      <c r="O1492"/>
      <c r="P1492"/>
      <c r="Q1492"/>
      <c r="R1492"/>
      <c r="S1492"/>
      <c r="T1492"/>
      <c r="U1492"/>
      <c r="V1492"/>
      <c r="X1492"/>
    </row>
    <row r="1493" spans="4:24" x14ac:dyDescent="0.5">
      <c r="D1493"/>
      <c r="J1493"/>
      <c r="K1493"/>
      <c r="L1493"/>
      <c r="M1493"/>
      <c r="N1493"/>
      <c r="O1493"/>
      <c r="P1493"/>
      <c r="Q1493"/>
      <c r="R1493"/>
      <c r="S1493"/>
      <c r="T1493"/>
      <c r="U1493"/>
      <c r="V1493"/>
      <c r="X1493"/>
    </row>
    <row r="1494" spans="4:24" x14ac:dyDescent="0.5">
      <c r="D1494"/>
      <c r="J1494"/>
      <c r="K1494"/>
      <c r="L1494"/>
      <c r="M1494"/>
      <c r="N1494"/>
      <c r="O1494"/>
      <c r="P1494"/>
      <c r="Q1494"/>
      <c r="R1494"/>
      <c r="S1494"/>
      <c r="T1494"/>
      <c r="U1494"/>
      <c r="V1494"/>
      <c r="X1494"/>
    </row>
    <row r="1495" spans="4:24" x14ac:dyDescent="0.5">
      <c r="D1495"/>
      <c r="J1495"/>
      <c r="K1495"/>
      <c r="L1495"/>
      <c r="M1495"/>
      <c r="N1495"/>
      <c r="O1495"/>
      <c r="P1495"/>
      <c r="Q1495"/>
      <c r="R1495"/>
      <c r="S1495"/>
      <c r="T1495"/>
      <c r="U1495"/>
      <c r="V1495"/>
      <c r="X1495"/>
    </row>
    <row r="1496" spans="4:24" x14ac:dyDescent="0.5">
      <c r="D1496"/>
      <c r="J1496"/>
      <c r="K1496"/>
      <c r="L1496"/>
      <c r="M1496"/>
      <c r="N1496"/>
      <c r="O1496"/>
      <c r="P1496"/>
      <c r="Q1496"/>
      <c r="R1496"/>
      <c r="S1496"/>
      <c r="T1496"/>
      <c r="U1496"/>
      <c r="V1496"/>
      <c r="X1496"/>
    </row>
    <row r="1497" spans="4:24" x14ac:dyDescent="0.5">
      <c r="D1497"/>
      <c r="J1497"/>
      <c r="K1497"/>
      <c r="L1497"/>
      <c r="M1497"/>
      <c r="N1497"/>
      <c r="O1497"/>
      <c r="P1497"/>
      <c r="Q1497"/>
      <c r="R1497"/>
      <c r="S1497"/>
      <c r="T1497"/>
      <c r="U1497"/>
      <c r="V1497"/>
      <c r="X1497"/>
    </row>
    <row r="1498" spans="4:24" x14ac:dyDescent="0.5">
      <c r="D1498"/>
      <c r="J1498"/>
      <c r="K1498"/>
      <c r="L1498"/>
      <c r="M1498"/>
      <c r="N1498"/>
      <c r="O1498"/>
      <c r="P1498"/>
      <c r="Q1498"/>
      <c r="R1498"/>
      <c r="S1498"/>
      <c r="T1498"/>
      <c r="U1498"/>
      <c r="V1498"/>
      <c r="X1498"/>
    </row>
    <row r="1499" spans="4:24" x14ac:dyDescent="0.5">
      <c r="D1499"/>
      <c r="J1499"/>
      <c r="K1499"/>
      <c r="L1499"/>
      <c r="M1499"/>
      <c r="N1499"/>
      <c r="O1499"/>
      <c r="P1499"/>
      <c r="Q1499"/>
      <c r="R1499"/>
      <c r="S1499"/>
      <c r="T1499"/>
      <c r="U1499"/>
      <c r="V1499"/>
      <c r="X1499"/>
    </row>
    <row r="1500" spans="4:24" x14ac:dyDescent="0.5">
      <c r="D1500"/>
      <c r="J1500"/>
      <c r="K1500"/>
      <c r="L1500"/>
      <c r="M1500"/>
      <c r="N1500"/>
      <c r="O1500"/>
      <c r="P1500"/>
      <c r="Q1500"/>
      <c r="R1500"/>
      <c r="S1500"/>
      <c r="T1500"/>
      <c r="U1500"/>
      <c r="V1500"/>
      <c r="X1500"/>
    </row>
    <row r="1501" spans="4:24" x14ac:dyDescent="0.5">
      <c r="D1501"/>
      <c r="J1501"/>
      <c r="K1501"/>
      <c r="L1501"/>
      <c r="M1501"/>
      <c r="N1501"/>
      <c r="O1501"/>
      <c r="P1501"/>
      <c r="Q1501"/>
      <c r="R1501"/>
      <c r="S1501"/>
      <c r="T1501"/>
      <c r="U1501"/>
      <c r="V1501"/>
      <c r="X1501"/>
    </row>
    <row r="1502" spans="4:24" x14ac:dyDescent="0.5">
      <c r="D1502"/>
      <c r="J1502"/>
      <c r="K1502"/>
      <c r="L1502"/>
      <c r="M1502"/>
      <c r="N1502"/>
      <c r="O1502"/>
      <c r="P1502"/>
      <c r="Q1502"/>
      <c r="R1502"/>
      <c r="S1502"/>
      <c r="T1502"/>
      <c r="U1502"/>
      <c r="V1502"/>
      <c r="X1502"/>
    </row>
    <row r="1503" spans="4:24" x14ac:dyDescent="0.5">
      <c r="D1503"/>
      <c r="J1503"/>
      <c r="K1503"/>
      <c r="L1503"/>
      <c r="M1503"/>
      <c r="N1503"/>
      <c r="O1503"/>
      <c r="P1503"/>
      <c r="Q1503"/>
      <c r="R1503"/>
      <c r="S1503"/>
      <c r="T1503"/>
      <c r="U1503"/>
      <c r="V1503"/>
      <c r="X1503"/>
    </row>
    <row r="1504" spans="4:24" x14ac:dyDescent="0.5">
      <c r="D1504"/>
      <c r="J1504"/>
      <c r="K1504"/>
      <c r="L1504"/>
      <c r="M1504"/>
      <c r="N1504"/>
      <c r="O1504"/>
      <c r="P1504"/>
      <c r="Q1504"/>
      <c r="R1504"/>
      <c r="S1504"/>
      <c r="T1504"/>
      <c r="U1504"/>
      <c r="V1504"/>
      <c r="X1504"/>
    </row>
    <row r="1505" spans="4:24" x14ac:dyDescent="0.5">
      <c r="D1505"/>
      <c r="J1505"/>
      <c r="K1505"/>
      <c r="L1505"/>
      <c r="M1505"/>
      <c r="N1505"/>
      <c r="O1505"/>
      <c r="P1505"/>
      <c r="Q1505"/>
      <c r="R1505"/>
      <c r="S1505"/>
      <c r="T1505"/>
      <c r="U1505"/>
      <c r="V1505"/>
      <c r="X1505"/>
    </row>
    <row r="1506" spans="4:24" x14ac:dyDescent="0.5">
      <c r="D1506"/>
      <c r="J1506"/>
      <c r="K1506"/>
      <c r="L1506"/>
      <c r="M1506"/>
      <c r="N1506"/>
      <c r="O1506"/>
      <c r="P1506"/>
      <c r="Q1506"/>
      <c r="R1506"/>
      <c r="S1506"/>
      <c r="T1506"/>
      <c r="U1506"/>
      <c r="V1506"/>
      <c r="X1506"/>
    </row>
    <row r="1507" spans="4:24" x14ac:dyDescent="0.5">
      <c r="D1507"/>
      <c r="J1507"/>
      <c r="K1507"/>
      <c r="L1507"/>
      <c r="M1507"/>
      <c r="N1507"/>
      <c r="O1507"/>
      <c r="P1507"/>
      <c r="Q1507"/>
      <c r="R1507"/>
      <c r="S1507"/>
      <c r="T1507"/>
      <c r="U1507"/>
      <c r="V1507"/>
      <c r="X1507"/>
    </row>
    <row r="1508" spans="4:24" x14ac:dyDescent="0.5">
      <c r="D1508"/>
      <c r="J1508"/>
      <c r="K1508"/>
      <c r="L1508"/>
      <c r="M1508"/>
      <c r="N1508"/>
      <c r="O1508"/>
      <c r="P1508"/>
      <c r="Q1508"/>
      <c r="R1508"/>
      <c r="S1508"/>
      <c r="T1508"/>
      <c r="U1508"/>
      <c r="V1508"/>
      <c r="X1508"/>
    </row>
    <row r="1509" spans="4:24" x14ac:dyDescent="0.5">
      <c r="D1509"/>
      <c r="J1509"/>
      <c r="K1509"/>
      <c r="L1509"/>
      <c r="M1509"/>
      <c r="N1509"/>
      <c r="O1509"/>
      <c r="P1509"/>
      <c r="Q1509"/>
      <c r="R1509"/>
      <c r="S1509"/>
      <c r="T1509"/>
      <c r="U1509"/>
      <c r="V1509"/>
      <c r="X1509"/>
    </row>
    <row r="1510" spans="4:24" x14ac:dyDescent="0.5">
      <c r="D1510"/>
      <c r="J1510"/>
      <c r="K1510"/>
      <c r="L1510"/>
      <c r="M1510"/>
      <c r="N1510"/>
      <c r="O1510"/>
      <c r="P1510"/>
      <c r="Q1510"/>
      <c r="R1510"/>
      <c r="S1510"/>
      <c r="T1510"/>
      <c r="U1510"/>
      <c r="V1510"/>
      <c r="X1510"/>
    </row>
    <row r="1511" spans="4:24" x14ac:dyDescent="0.5">
      <c r="D1511"/>
      <c r="J1511"/>
      <c r="K1511"/>
      <c r="L1511"/>
      <c r="M1511"/>
      <c r="N1511"/>
      <c r="O1511"/>
      <c r="P1511"/>
      <c r="Q1511"/>
      <c r="R1511"/>
      <c r="S1511"/>
      <c r="T1511"/>
      <c r="U1511"/>
      <c r="V1511"/>
      <c r="X1511"/>
    </row>
    <row r="1512" spans="4:24" x14ac:dyDescent="0.5">
      <c r="D1512"/>
      <c r="J1512"/>
      <c r="K1512"/>
      <c r="L1512"/>
      <c r="M1512"/>
      <c r="N1512"/>
      <c r="O1512"/>
      <c r="P1512"/>
      <c r="Q1512"/>
      <c r="R1512"/>
      <c r="S1512"/>
      <c r="T1512"/>
      <c r="U1512"/>
      <c r="V1512"/>
      <c r="X1512"/>
    </row>
    <row r="1513" spans="4:24" x14ac:dyDescent="0.5">
      <c r="D1513"/>
      <c r="J1513"/>
      <c r="K1513"/>
      <c r="L1513"/>
      <c r="M1513"/>
      <c r="N1513"/>
      <c r="O1513"/>
      <c r="P1513"/>
      <c r="Q1513"/>
      <c r="R1513"/>
      <c r="S1513"/>
      <c r="T1513"/>
      <c r="U1513"/>
      <c r="V1513"/>
      <c r="X1513"/>
    </row>
    <row r="1514" spans="4:24" x14ac:dyDescent="0.5">
      <c r="D1514"/>
      <c r="J1514"/>
      <c r="K1514"/>
      <c r="L1514"/>
      <c r="M1514"/>
      <c r="N1514"/>
      <c r="O1514"/>
      <c r="P1514"/>
      <c r="Q1514"/>
      <c r="R1514"/>
      <c r="S1514"/>
      <c r="T1514"/>
      <c r="U1514"/>
      <c r="V1514"/>
      <c r="X1514"/>
    </row>
    <row r="1515" spans="4:24" x14ac:dyDescent="0.5">
      <c r="D1515"/>
      <c r="J1515"/>
      <c r="K1515"/>
      <c r="L1515"/>
      <c r="M1515"/>
      <c r="N1515"/>
      <c r="O1515"/>
      <c r="P1515"/>
      <c r="Q1515"/>
      <c r="R1515"/>
      <c r="S1515"/>
      <c r="T1515"/>
      <c r="U1515"/>
      <c r="V1515"/>
      <c r="X1515"/>
    </row>
    <row r="1516" spans="4:24" x14ac:dyDescent="0.5">
      <c r="D1516"/>
      <c r="J1516"/>
      <c r="K1516"/>
      <c r="L1516"/>
      <c r="M1516"/>
      <c r="N1516"/>
      <c r="O1516"/>
      <c r="P1516"/>
      <c r="Q1516"/>
      <c r="R1516"/>
      <c r="S1516"/>
      <c r="T1516"/>
      <c r="U1516"/>
      <c r="V1516"/>
      <c r="X1516"/>
    </row>
    <row r="1517" spans="4:24" x14ac:dyDescent="0.5">
      <c r="D1517"/>
      <c r="J1517"/>
      <c r="K1517"/>
      <c r="L1517"/>
      <c r="M1517"/>
      <c r="N1517"/>
      <c r="O1517"/>
      <c r="P1517"/>
      <c r="Q1517"/>
      <c r="R1517"/>
      <c r="S1517"/>
      <c r="T1517"/>
      <c r="U1517"/>
      <c r="V1517"/>
      <c r="X1517"/>
    </row>
    <row r="1518" spans="4:24" x14ac:dyDescent="0.5">
      <c r="D1518"/>
      <c r="J1518"/>
      <c r="K1518"/>
      <c r="L1518"/>
      <c r="M1518"/>
      <c r="N1518"/>
      <c r="O1518"/>
      <c r="P1518"/>
      <c r="Q1518"/>
      <c r="R1518"/>
      <c r="S1518"/>
      <c r="T1518"/>
      <c r="U1518"/>
      <c r="V1518"/>
      <c r="X1518"/>
    </row>
    <row r="1519" spans="4:24" x14ac:dyDescent="0.5">
      <c r="D1519"/>
      <c r="J1519"/>
      <c r="K1519"/>
      <c r="L1519"/>
      <c r="M1519"/>
      <c r="N1519"/>
      <c r="O1519"/>
      <c r="P1519"/>
      <c r="Q1519"/>
      <c r="R1519"/>
      <c r="S1519"/>
      <c r="T1519"/>
      <c r="U1519"/>
      <c r="V1519"/>
      <c r="X1519"/>
    </row>
    <row r="1520" spans="4:24" x14ac:dyDescent="0.5">
      <c r="D1520"/>
      <c r="J1520"/>
      <c r="K1520"/>
      <c r="L1520"/>
      <c r="M1520"/>
      <c r="N1520"/>
      <c r="O1520"/>
      <c r="P1520"/>
      <c r="Q1520"/>
      <c r="R1520"/>
      <c r="S1520"/>
      <c r="T1520"/>
      <c r="U1520"/>
      <c r="V1520"/>
      <c r="X1520"/>
    </row>
    <row r="1521" spans="4:24" x14ac:dyDescent="0.5">
      <c r="D1521"/>
      <c r="J1521"/>
      <c r="K1521"/>
      <c r="L1521"/>
      <c r="M1521"/>
      <c r="N1521"/>
      <c r="O1521"/>
      <c r="P1521"/>
      <c r="Q1521"/>
      <c r="R1521"/>
      <c r="S1521"/>
      <c r="T1521"/>
      <c r="U1521"/>
      <c r="V1521"/>
      <c r="X1521"/>
    </row>
    <row r="1522" spans="4:24" x14ac:dyDescent="0.5">
      <c r="D1522"/>
      <c r="J1522"/>
      <c r="K1522"/>
      <c r="L1522"/>
      <c r="M1522"/>
      <c r="N1522"/>
      <c r="O1522"/>
      <c r="P1522"/>
      <c r="Q1522"/>
      <c r="R1522"/>
      <c r="S1522"/>
      <c r="T1522"/>
      <c r="U1522"/>
      <c r="V1522"/>
      <c r="X1522"/>
    </row>
    <row r="1523" spans="4:24" x14ac:dyDescent="0.5">
      <c r="D1523"/>
      <c r="J1523"/>
      <c r="K1523"/>
      <c r="L1523"/>
      <c r="M1523"/>
      <c r="N1523"/>
      <c r="O1523"/>
      <c r="P1523"/>
      <c r="Q1523"/>
      <c r="R1523"/>
      <c r="S1523"/>
      <c r="T1523"/>
      <c r="U1523"/>
      <c r="V1523"/>
      <c r="X1523"/>
    </row>
    <row r="1524" spans="4:24" x14ac:dyDescent="0.5">
      <c r="D1524"/>
      <c r="J1524"/>
      <c r="K1524"/>
      <c r="L1524"/>
      <c r="M1524"/>
      <c r="N1524"/>
      <c r="O1524"/>
      <c r="P1524"/>
      <c r="Q1524"/>
      <c r="R1524"/>
      <c r="S1524"/>
      <c r="T1524"/>
      <c r="U1524"/>
      <c r="V1524"/>
      <c r="X1524"/>
    </row>
    <row r="1525" spans="4:24" x14ac:dyDescent="0.5">
      <c r="D1525"/>
      <c r="J1525"/>
      <c r="K1525"/>
      <c r="L1525"/>
      <c r="M1525"/>
      <c r="N1525"/>
      <c r="O1525"/>
      <c r="P1525"/>
      <c r="Q1525"/>
      <c r="R1525"/>
      <c r="S1525"/>
      <c r="T1525"/>
      <c r="U1525"/>
      <c r="V1525"/>
      <c r="X1525"/>
    </row>
    <row r="1526" spans="4:24" x14ac:dyDescent="0.5">
      <c r="D1526"/>
      <c r="J1526"/>
      <c r="K1526"/>
      <c r="L1526"/>
      <c r="M1526"/>
      <c r="N1526"/>
      <c r="O1526"/>
      <c r="P1526"/>
      <c r="Q1526"/>
      <c r="R1526"/>
      <c r="S1526"/>
      <c r="T1526"/>
      <c r="U1526"/>
      <c r="V1526"/>
      <c r="X1526"/>
    </row>
    <row r="1527" spans="4:24" x14ac:dyDescent="0.5">
      <c r="D1527"/>
      <c r="J1527"/>
      <c r="K1527"/>
      <c r="L1527"/>
      <c r="M1527"/>
      <c r="N1527"/>
      <c r="O1527"/>
      <c r="P1527"/>
      <c r="Q1527"/>
      <c r="R1527"/>
      <c r="S1527"/>
      <c r="T1527"/>
      <c r="U1527"/>
      <c r="V1527"/>
      <c r="X1527"/>
    </row>
    <row r="1528" spans="4:24" x14ac:dyDescent="0.5">
      <c r="D1528"/>
      <c r="J1528"/>
      <c r="K1528"/>
      <c r="L1528"/>
      <c r="M1528"/>
      <c r="N1528"/>
      <c r="O1528"/>
      <c r="P1528"/>
      <c r="Q1528"/>
      <c r="R1528"/>
      <c r="S1528"/>
      <c r="T1528"/>
      <c r="U1528"/>
      <c r="V1528"/>
      <c r="X1528"/>
    </row>
    <row r="1529" spans="4:24" x14ac:dyDescent="0.5">
      <c r="D1529"/>
      <c r="J1529"/>
      <c r="K1529"/>
      <c r="L1529"/>
      <c r="M1529"/>
      <c r="N1529"/>
      <c r="O1529"/>
      <c r="P1529"/>
      <c r="Q1529"/>
      <c r="R1529"/>
      <c r="S1529"/>
      <c r="T1529"/>
      <c r="U1529"/>
      <c r="V1529"/>
      <c r="X1529"/>
    </row>
    <row r="1530" spans="4:24" x14ac:dyDescent="0.5">
      <c r="D1530"/>
      <c r="J1530"/>
      <c r="K1530"/>
      <c r="L1530"/>
      <c r="M1530"/>
      <c r="N1530"/>
      <c r="O1530"/>
      <c r="P1530"/>
      <c r="Q1530"/>
      <c r="R1530"/>
      <c r="S1530"/>
      <c r="T1530"/>
      <c r="U1530"/>
      <c r="V1530"/>
      <c r="X1530"/>
    </row>
    <row r="1531" spans="4:24" x14ac:dyDescent="0.5">
      <c r="D1531"/>
      <c r="J1531"/>
      <c r="K1531"/>
      <c r="L1531"/>
      <c r="M1531"/>
      <c r="N1531"/>
      <c r="O1531"/>
      <c r="P1531"/>
      <c r="Q1531"/>
      <c r="R1531"/>
      <c r="S1531"/>
      <c r="T1531"/>
      <c r="U1531"/>
      <c r="V1531"/>
      <c r="X1531"/>
    </row>
    <row r="1532" spans="4:24" x14ac:dyDescent="0.5">
      <c r="D1532"/>
      <c r="J1532"/>
      <c r="K1532"/>
      <c r="L1532"/>
      <c r="M1532"/>
      <c r="N1532"/>
      <c r="O1532"/>
      <c r="P1532"/>
      <c r="Q1532"/>
      <c r="R1532"/>
      <c r="S1532"/>
      <c r="T1532"/>
      <c r="U1532"/>
      <c r="V1532"/>
      <c r="X1532"/>
    </row>
    <row r="1533" spans="4:24" x14ac:dyDescent="0.5">
      <c r="D1533"/>
      <c r="J1533"/>
      <c r="K1533"/>
      <c r="L1533"/>
      <c r="M1533"/>
      <c r="N1533"/>
      <c r="O1533"/>
      <c r="P1533"/>
      <c r="Q1533"/>
      <c r="R1533"/>
      <c r="S1533"/>
      <c r="T1533"/>
      <c r="U1533"/>
      <c r="V1533"/>
      <c r="X1533"/>
    </row>
    <row r="1534" spans="4:24" x14ac:dyDescent="0.5">
      <c r="D1534"/>
      <c r="J1534"/>
      <c r="K1534"/>
      <c r="L1534"/>
      <c r="M1534"/>
      <c r="N1534"/>
      <c r="O1534"/>
      <c r="P1534"/>
      <c r="Q1534"/>
      <c r="R1534"/>
      <c r="S1534"/>
      <c r="T1534"/>
      <c r="U1534"/>
      <c r="V1534"/>
      <c r="X1534"/>
    </row>
    <row r="1535" spans="4:24" x14ac:dyDescent="0.5">
      <c r="D1535"/>
      <c r="J1535"/>
      <c r="K1535"/>
      <c r="L1535"/>
      <c r="M1535"/>
      <c r="N1535"/>
      <c r="O1535"/>
      <c r="P1535"/>
      <c r="Q1535"/>
      <c r="R1535"/>
      <c r="S1535"/>
      <c r="T1535"/>
      <c r="U1535"/>
      <c r="V1535"/>
      <c r="X1535"/>
    </row>
    <row r="1536" spans="4:24" x14ac:dyDescent="0.5">
      <c r="D1536"/>
      <c r="J1536"/>
      <c r="K1536"/>
      <c r="L1536"/>
      <c r="M1536"/>
      <c r="N1536"/>
      <c r="O1536"/>
      <c r="P1536"/>
      <c r="Q1536"/>
      <c r="R1536"/>
      <c r="S1536"/>
      <c r="T1536"/>
      <c r="U1536"/>
      <c r="V1536"/>
      <c r="X1536"/>
    </row>
    <row r="1537" spans="4:24" x14ac:dyDescent="0.5">
      <c r="D1537"/>
      <c r="J1537"/>
      <c r="K1537"/>
      <c r="L1537"/>
      <c r="M1537"/>
      <c r="N1537"/>
      <c r="O1537"/>
      <c r="P1537"/>
      <c r="Q1537"/>
      <c r="R1537"/>
      <c r="S1537"/>
      <c r="T1537"/>
      <c r="U1537"/>
      <c r="V1537"/>
      <c r="X1537"/>
    </row>
    <row r="1538" spans="4:24" x14ac:dyDescent="0.5">
      <c r="D1538"/>
      <c r="J1538"/>
      <c r="K1538"/>
      <c r="L1538"/>
      <c r="M1538"/>
      <c r="N1538"/>
      <c r="O1538"/>
      <c r="P1538"/>
      <c r="Q1538"/>
      <c r="R1538"/>
      <c r="S1538"/>
      <c r="T1538"/>
      <c r="U1538"/>
      <c r="V1538"/>
      <c r="X1538"/>
    </row>
    <row r="1539" spans="4:24" x14ac:dyDescent="0.5">
      <c r="D1539"/>
      <c r="J1539"/>
      <c r="K1539"/>
      <c r="L1539"/>
      <c r="M1539"/>
      <c r="N1539"/>
      <c r="O1539"/>
      <c r="P1539"/>
      <c r="Q1539"/>
      <c r="R1539"/>
      <c r="S1539"/>
      <c r="T1539"/>
      <c r="U1539"/>
      <c r="V1539"/>
      <c r="X1539"/>
    </row>
    <row r="1540" spans="4:24" x14ac:dyDescent="0.5">
      <c r="D1540"/>
      <c r="J1540"/>
      <c r="K1540"/>
      <c r="L1540"/>
      <c r="M1540"/>
      <c r="N1540"/>
      <c r="O1540"/>
      <c r="P1540"/>
      <c r="Q1540"/>
      <c r="R1540"/>
      <c r="S1540"/>
      <c r="T1540"/>
      <c r="U1540"/>
      <c r="V1540"/>
      <c r="X1540"/>
    </row>
    <row r="1541" spans="4:24" x14ac:dyDescent="0.5">
      <c r="D1541"/>
      <c r="J1541"/>
      <c r="K1541"/>
      <c r="L1541"/>
      <c r="M1541"/>
      <c r="N1541"/>
      <c r="O1541"/>
      <c r="P1541"/>
      <c r="Q1541"/>
      <c r="R1541"/>
      <c r="S1541"/>
      <c r="T1541"/>
      <c r="U1541"/>
      <c r="V1541"/>
      <c r="X1541"/>
    </row>
    <row r="1542" spans="4:24" x14ac:dyDescent="0.5">
      <c r="D1542"/>
      <c r="J1542"/>
      <c r="K1542"/>
      <c r="L1542"/>
      <c r="M1542"/>
      <c r="N1542"/>
      <c r="O1542"/>
      <c r="P1542"/>
      <c r="Q1542"/>
      <c r="R1542"/>
      <c r="S1542"/>
      <c r="T1542"/>
      <c r="U1542"/>
      <c r="V1542"/>
      <c r="X1542"/>
    </row>
    <row r="1543" spans="4:24" x14ac:dyDescent="0.5">
      <c r="D1543"/>
      <c r="J1543"/>
      <c r="K1543"/>
      <c r="L1543"/>
      <c r="M1543"/>
      <c r="N1543"/>
      <c r="O1543"/>
      <c r="P1543"/>
      <c r="Q1543"/>
      <c r="R1543"/>
      <c r="S1543"/>
      <c r="T1543"/>
      <c r="U1543"/>
      <c r="V1543"/>
      <c r="X1543"/>
    </row>
    <row r="1544" spans="4:24" x14ac:dyDescent="0.5">
      <c r="D1544"/>
      <c r="J1544"/>
      <c r="K1544"/>
      <c r="L1544"/>
      <c r="M1544"/>
      <c r="N1544"/>
      <c r="O1544"/>
      <c r="P1544"/>
      <c r="Q1544"/>
      <c r="R1544"/>
      <c r="S1544"/>
      <c r="T1544"/>
      <c r="U1544"/>
      <c r="V1544"/>
      <c r="X1544"/>
    </row>
    <row r="1545" spans="4:24" x14ac:dyDescent="0.5">
      <c r="D1545"/>
      <c r="J1545"/>
      <c r="K1545"/>
      <c r="L1545"/>
      <c r="M1545"/>
      <c r="N1545"/>
      <c r="O1545"/>
      <c r="P1545"/>
      <c r="Q1545"/>
      <c r="R1545"/>
      <c r="S1545"/>
      <c r="T1545"/>
      <c r="U1545"/>
      <c r="V1545"/>
      <c r="X1545"/>
    </row>
    <row r="1546" spans="4:24" x14ac:dyDescent="0.5">
      <c r="D1546"/>
      <c r="J1546"/>
      <c r="K1546"/>
      <c r="L1546"/>
      <c r="M1546"/>
      <c r="N1546"/>
      <c r="O1546"/>
      <c r="P1546"/>
      <c r="Q1546"/>
      <c r="R1546"/>
      <c r="S1546"/>
      <c r="T1546"/>
      <c r="U1546"/>
      <c r="V1546"/>
      <c r="X1546"/>
    </row>
    <row r="1547" spans="4:24" x14ac:dyDescent="0.5">
      <c r="D1547"/>
      <c r="J1547"/>
      <c r="K1547"/>
      <c r="L1547"/>
      <c r="M1547"/>
      <c r="N1547"/>
      <c r="O1547"/>
      <c r="P1547"/>
      <c r="Q1547"/>
      <c r="R1547"/>
      <c r="S1547"/>
      <c r="T1547"/>
      <c r="U1547"/>
      <c r="V1547"/>
      <c r="X1547"/>
    </row>
    <row r="1548" spans="4:24" x14ac:dyDescent="0.5">
      <c r="D1548"/>
      <c r="J1548"/>
      <c r="K1548"/>
      <c r="L1548"/>
      <c r="M1548"/>
      <c r="N1548"/>
      <c r="O1548"/>
      <c r="P1548"/>
      <c r="Q1548"/>
      <c r="R1548"/>
      <c r="S1548"/>
      <c r="T1548"/>
      <c r="U1548"/>
      <c r="V1548"/>
      <c r="X1548"/>
    </row>
    <row r="1549" spans="4:24" x14ac:dyDescent="0.5">
      <c r="D1549"/>
      <c r="J1549"/>
      <c r="K1549"/>
      <c r="L1549"/>
      <c r="M1549"/>
      <c r="N1549"/>
      <c r="O1549"/>
      <c r="P1549"/>
      <c r="Q1549"/>
      <c r="R1549"/>
      <c r="S1549"/>
      <c r="T1549"/>
      <c r="U1549"/>
      <c r="V1549"/>
      <c r="X1549"/>
    </row>
    <row r="1550" spans="4:24" x14ac:dyDescent="0.5">
      <c r="D1550"/>
      <c r="J1550"/>
      <c r="K1550"/>
      <c r="L1550"/>
      <c r="M1550"/>
      <c r="N1550"/>
      <c r="O1550"/>
      <c r="P1550"/>
      <c r="Q1550"/>
      <c r="R1550"/>
      <c r="S1550"/>
      <c r="T1550"/>
      <c r="U1550"/>
      <c r="V1550"/>
      <c r="X1550"/>
    </row>
    <row r="1551" spans="4:24" x14ac:dyDescent="0.5">
      <c r="D1551"/>
      <c r="J1551"/>
      <c r="K1551"/>
      <c r="L1551"/>
      <c r="M1551"/>
      <c r="N1551"/>
      <c r="O1551"/>
      <c r="P1551"/>
      <c r="Q1551"/>
      <c r="R1551"/>
      <c r="S1551"/>
      <c r="T1551"/>
      <c r="U1551"/>
      <c r="V1551"/>
      <c r="X1551"/>
    </row>
    <row r="1552" spans="4:24" x14ac:dyDescent="0.5">
      <c r="D1552"/>
      <c r="J1552"/>
      <c r="K1552"/>
      <c r="L1552"/>
      <c r="M1552"/>
      <c r="N1552"/>
      <c r="O1552"/>
      <c r="P1552"/>
      <c r="Q1552"/>
      <c r="R1552"/>
      <c r="S1552"/>
      <c r="T1552"/>
      <c r="U1552"/>
      <c r="V1552"/>
      <c r="X1552"/>
    </row>
    <row r="1553" spans="4:24" x14ac:dyDescent="0.5">
      <c r="D1553"/>
      <c r="J1553"/>
      <c r="K1553"/>
      <c r="L1553"/>
      <c r="M1553"/>
      <c r="N1553"/>
      <c r="O1553"/>
      <c r="P1553"/>
      <c r="Q1553"/>
      <c r="R1553"/>
      <c r="S1553"/>
      <c r="T1553"/>
      <c r="U1553"/>
      <c r="V1553"/>
      <c r="X1553"/>
    </row>
    <row r="1554" spans="4:24" x14ac:dyDescent="0.5">
      <c r="D1554"/>
      <c r="J1554"/>
      <c r="K1554"/>
      <c r="L1554"/>
      <c r="M1554"/>
      <c r="N1554"/>
      <c r="O1554"/>
      <c r="P1554"/>
      <c r="Q1554"/>
      <c r="R1554"/>
      <c r="S1554"/>
      <c r="T1554"/>
      <c r="U1554"/>
      <c r="V1554"/>
      <c r="X1554"/>
    </row>
    <row r="1555" spans="4:24" x14ac:dyDescent="0.5">
      <c r="D1555"/>
      <c r="J1555"/>
      <c r="K1555"/>
      <c r="L1555"/>
      <c r="M1555"/>
      <c r="N1555"/>
      <c r="O1555"/>
      <c r="P1555"/>
      <c r="Q1555"/>
      <c r="R1555"/>
      <c r="S1555"/>
      <c r="T1555"/>
      <c r="U1555"/>
      <c r="V1555"/>
      <c r="X1555"/>
    </row>
    <row r="1556" spans="4:24" x14ac:dyDescent="0.5">
      <c r="D1556"/>
      <c r="J1556"/>
      <c r="K1556"/>
      <c r="L1556"/>
      <c r="M1556"/>
      <c r="N1556"/>
      <c r="O1556"/>
      <c r="P1556"/>
      <c r="Q1556"/>
      <c r="R1556"/>
      <c r="S1556"/>
      <c r="T1556"/>
      <c r="U1556"/>
      <c r="V1556"/>
      <c r="X1556"/>
    </row>
    <row r="1557" spans="4:24" x14ac:dyDescent="0.5">
      <c r="D1557"/>
      <c r="J1557"/>
      <c r="K1557"/>
      <c r="L1557"/>
      <c r="M1557"/>
      <c r="N1557"/>
      <c r="O1557"/>
      <c r="P1557"/>
      <c r="Q1557"/>
      <c r="R1557"/>
      <c r="S1557"/>
      <c r="T1557"/>
      <c r="U1557"/>
      <c r="V1557"/>
      <c r="X1557"/>
    </row>
    <row r="1558" spans="4:24" x14ac:dyDescent="0.5">
      <c r="D1558"/>
      <c r="J1558"/>
      <c r="K1558"/>
      <c r="L1558"/>
      <c r="M1558"/>
      <c r="N1558"/>
      <c r="O1558"/>
      <c r="P1558"/>
      <c r="Q1558"/>
      <c r="R1558"/>
      <c r="S1558"/>
      <c r="T1558"/>
      <c r="U1558"/>
      <c r="V1558"/>
      <c r="X1558"/>
    </row>
    <row r="1559" spans="4:24" x14ac:dyDescent="0.5">
      <c r="D1559"/>
      <c r="J1559"/>
      <c r="K1559"/>
      <c r="L1559"/>
      <c r="M1559"/>
      <c r="N1559"/>
      <c r="O1559"/>
      <c r="P1559"/>
      <c r="Q1559"/>
      <c r="R1559"/>
      <c r="S1559"/>
      <c r="T1559"/>
      <c r="U1559"/>
      <c r="V1559"/>
      <c r="X1559"/>
    </row>
    <row r="1560" spans="4:24" x14ac:dyDescent="0.5">
      <c r="D1560"/>
      <c r="J1560"/>
      <c r="K1560"/>
      <c r="L1560"/>
      <c r="M1560"/>
      <c r="N1560"/>
      <c r="O1560"/>
      <c r="P1560"/>
      <c r="Q1560"/>
      <c r="R1560"/>
      <c r="S1560"/>
      <c r="T1560"/>
      <c r="U1560"/>
      <c r="V1560"/>
      <c r="X1560"/>
    </row>
    <row r="1561" spans="4:24" x14ac:dyDescent="0.5">
      <c r="D1561"/>
      <c r="J1561"/>
      <c r="K1561"/>
      <c r="L1561"/>
      <c r="M1561"/>
      <c r="N1561"/>
      <c r="O1561"/>
      <c r="P1561"/>
      <c r="Q1561"/>
      <c r="R1561"/>
      <c r="S1561"/>
      <c r="T1561"/>
      <c r="U1561"/>
      <c r="V1561"/>
      <c r="X1561"/>
    </row>
    <row r="1562" spans="4:24" x14ac:dyDescent="0.5">
      <c r="D1562"/>
      <c r="J1562"/>
      <c r="K1562"/>
      <c r="L1562"/>
      <c r="M1562"/>
      <c r="N1562"/>
      <c r="O1562"/>
      <c r="P1562"/>
      <c r="Q1562"/>
      <c r="R1562"/>
      <c r="S1562"/>
      <c r="T1562"/>
      <c r="U1562"/>
      <c r="V1562"/>
      <c r="X1562"/>
    </row>
    <row r="1563" spans="4:24" x14ac:dyDescent="0.5">
      <c r="D1563"/>
      <c r="J1563"/>
      <c r="K1563"/>
      <c r="L1563"/>
      <c r="M1563"/>
      <c r="N1563"/>
      <c r="O1563"/>
      <c r="P1563"/>
      <c r="Q1563"/>
      <c r="R1563"/>
      <c r="S1563"/>
      <c r="T1563"/>
      <c r="U1563"/>
      <c r="V1563"/>
      <c r="X1563"/>
    </row>
    <row r="1564" spans="4:24" x14ac:dyDescent="0.5">
      <c r="D1564"/>
      <c r="J1564"/>
      <c r="K1564"/>
      <c r="L1564"/>
      <c r="M1564"/>
      <c r="N1564"/>
      <c r="O1564"/>
      <c r="P1564"/>
      <c r="Q1564"/>
      <c r="R1564"/>
      <c r="S1564"/>
      <c r="T1564"/>
      <c r="U1564"/>
      <c r="V1564"/>
      <c r="X1564"/>
    </row>
    <row r="1565" spans="4:24" x14ac:dyDescent="0.5">
      <c r="D1565"/>
      <c r="J1565"/>
      <c r="K1565"/>
      <c r="L1565"/>
      <c r="M1565"/>
      <c r="N1565"/>
      <c r="O1565"/>
      <c r="P1565"/>
      <c r="Q1565"/>
      <c r="R1565"/>
      <c r="S1565"/>
      <c r="T1565"/>
      <c r="U1565"/>
      <c r="V1565"/>
      <c r="X1565"/>
    </row>
    <row r="1566" spans="4:24" x14ac:dyDescent="0.5">
      <c r="D1566"/>
      <c r="J1566"/>
      <c r="K1566"/>
      <c r="L1566"/>
      <c r="M1566"/>
      <c r="N1566"/>
      <c r="O1566"/>
      <c r="P1566"/>
      <c r="Q1566"/>
      <c r="R1566"/>
      <c r="S1566"/>
      <c r="T1566"/>
      <c r="U1566"/>
      <c r="V1566"/>
      <c r="X1566"/>
    </row>
    <row r="1567" spans="4:24" x14ac:dyDescent="0.5">
      <c r="D1567"/>
      <c r="J1567"/>
      <c r="K1567"/>
      <c r="L1567"/>
      <c r="M1567"/>
      <c r="N1567"/>
      <c r="O1567"/>
      <c r="P1567"/>
      <c r="Q1567"/>
      <c r="R1567"/>
      <c r="S1567"/>
      <c r="T1567"/>
      <c r="U1567"/>
      <c r="V1567"/>
      <c r="X1567"/>
    </row>
    <row r="1568" spans="4:24" x14ac:dyDescent="0.5">
      <c r="D1568"/>
      <c r="J1568"/>
      <c r="K1568"/>
      <c r="L1568"/>
      <c r="M1568"/>
      <c r="N1568"/>
      <c r="O1568"/>
      <c r="P1568"/>
      <c r="Q1568"/>
      <c r="R1568"/>
      <c r="S1568"/>
      <c r="T1568"/>
      <c r="U1568"/>
      <c r="V1568"/>
      <c r="X1568"/>
    </row>
    <row r="1569" spans="4:24" x14ac:dyDescent="0.5">
      <c r="D1569"/>
      <c r="J1569"/>
      <c r="K1569"/>
      <c r="L1569"/>
      <c r="M1569"/>
      <c r="N1569"/>
      <c r="O1569"/>
      <c r="P1569"/>
      <c r="Q1569"/>
      <c r="R1569"/>
      <c r="S1569"/>
      <c r="T1569"/>
      <c r="U1569"/>
      <c r="V1569"/>
      <c r="X1569"/>
    </row>
    <row r="1570" spans="4:24" x14ac:dyDescent="0.5">
      <c r="D1570"/>
      <c r="J1570"/>
      <c r="K1570"/>
      <c r="L1570"/>
      <c r="M1570"/>
      <c r="N1570"/>
      <c r="O1570"/>
      <c r="P1570"/>
      <c r="Q1570"/>
      <c r="R1570"/>
      <c r="S1570"/>
      <c r="T1570"/>
      <c r="U1570"/>
      <c r="V1570"/>
      <c r="X1570"/>
    </row>
    <row r="1571" spans="4:24" x14ac:dyDescent="0.5">
      <c r="D1571"/>
      <c r="J1571"/>
      <c r="K1571"/>
      <c r="L1571"/>
      <c r="M1571"/>
      <c r="N1571"/>
      <c r="O1571"/>
      <c r="P1571"/>
      <c r="Q1571"/>
      <c r="R1571"/>
      <c r="S1571"/>
      <c r="T1571"/>
      <c r="U1571"/>
      <c r="V1571"/>
      <c r="X1571"/>
    </row>
    <row r="1572" spans="4:24" x14ac:dyDescent="0.5">
      <c r="D1572"/>
      <c r="J1572"/>
      <c r="K1572"/>
      <c r="L1572"/>
      <c r="M1572"/>
      <c r="N1572"/>
      <c r="O1572"/>
      <c r="P1572"/>
      <c r="Q1572"/>
      <c r="R1572"/>
      <c r="S1572"/>
      <c r="T1572"/>
      <c r="U1572"/>
      <c r="V1572"/>
      <c r="X1572"/>
    </row>
    <row r="1573" spans="4:24" x14ac:dyDescent="0.5">
      <c r="D1573"/>
      <c r="J1573"/>
      <c r="K1573"/>
      <c r="L1573"/>
      <c r="M1573"/>
      <c r="N1573"/>
      <c r="O1573"/>
      <c r="P1573"/>
      <c r="Q1573"/>
      <c r="R1573"/>
      <c r="S1573"/>
      <c r="T1573"/>
      <c r="U1573"/>
      <c r="V1573"/>
      <c r="X1573"/>
    </row>
    <row r="1574" spans="4:24" x14ac:dyDescent="0.5">
      <c r="D1574"/>
      <c r="J1574"/>
      <c r="K1574"/>
      <c r="L1574"/>
      <c r="M1574"/>
      <c r="N1574"/>
      <c r="O1574"/>
      <c r="P1574"/>
      <c r="Q1574"/>
      <c r="R1574"/>
      <c r="S1574"/>
      <c r="T1574"/>
      <c r="U1574"/>
      <c r="V1574"/>
      <c r="X1574"/>
    </row>
    <row r="1575" spans="4:24" x14ac:dyDescent="0.5">
      <c r="D1575"/>
      <c r="J1575"/>
      <c r="K1575"/>
      <c r="L1575"/>
      <c r="M1575"/>
      <c r="N1575"/>
      <c r="O1575"/>
      <c r="P1575"/>
      <c r="Q1575"/>
      <c r="R1575"/>
      <c r="S1575"/>
      <c r="T1575"/>
      <c r="U1575"/>
      <c r="V1575"/>
      <c r="X1575"/>
    </row>
    <row r="1576" spans="4:24" x14ac:dyDescent="0.5">
      <c r="D1576"/>
      <c r="J1576"/>
      <c r="K1576"/>
      <c r="L1576"/>
      <c r="M1576"/>
      <c r="N1576"/>
      <c r="O1576"/>
      <c r="P1576"/>
      <c r="Q1576"/>
      <c r="R1576"/>
      <c r="S1576"/>
      <c r="T1576"/>
      <c r="U1576"/>
      <c r="V1576"/>
      <c r="X1576"/>
    </row>
    <row r="1577" spans="4:24" x14ac:dyDescent="0.5">
      <c r="D1577"/>
      <c r="J1577"/>
      <c r="K1577"/>
      <c r="L1577"/>
      <c r="M1577"/>
      <c r="N1577"/>
      <c r="O1577"/>
      <c r="P1577"/>
      <c r="Q1577"/>
      <c r="R1577"/>
      <c r="S1577"/>
      <c r="T1577"/>
      <c r="U1577"/>
      <c r="V1577"/>
      <c r="X1577"/>
    </row>
    <row r="1578" spans="4:24" x14ac:dyDescent="0.5">
      <c r="D1578"/>
      <c r="J1578"/>
      <c r="K1578"/>
      <c r="L1578"/>
      <c r="M1578"/>
      <c r="N1578"/>
      <c r="O1578"/>
      <c r="P1578"/>
      <c r="Q1578"/>
      <c r="R1578"/>
      <c r="S1578"/>
      <c r="T1578"/>
      <c r="U1578"/>
      <c r="V1578"/>
      <c r="X1578"/>
    </row>
    <row r="1579" spans="4:24" x14ac:dyDescent="0.5">
      <c r="D1579"/>
      <c r="J1579"/>
      <c r="K1579"/>
      <c r="L1579"/>
      <c r="M1579"/>
      <c r="N1579"/>
      <c r="O1579"/>
      <c r="P1579"/>
      <c r="Q1579"/>
      <c r="R1579"/>
      <c r="S1579"/>
      <c r="T1579"/>
      <c r="U1579"/>
      <c r="V1579"/>
      <c r="X1579"/>
    </row>
    <row r="1580" spans="4:24" x14ac:dyDescent="0.5">
      <c r="D1580"/>
      <c r="J1580"/>
      <c r="K1580"/>
      <c r="L1580"/>
      <c r="M1580"/>
      <c r="N1580"/>
      <c r="O1580"/>
      <c r="P1580"/>
      <c r="Q1580"/>
      <c r="R1580"/>
      <c r="S1580"/>
      <c r="T1580"/>
      <c r="U1580"/>
      <c r="V1580"/>
      <c r="X1580"/>
    </row>
    <row r="1581" spans="4:24" x14ac:dyDescent="0.5">
      <c r="D1581"/>
      <c r="J1581"/>
      <c r="K1581"/>
      <c r="L1581"/>
      <c r="M1581"/>
      <c r="N1581"/>
      <c r="O1581"/>
      <c r="P1581"/>
      <c r="Q1581"/>
      <c r="R1581"/>
      <c r="S1581"/>
      <c r="T1581"/>
      <c r="U1581"/>
      <c r="V1581"/>
      <c r="X1581"/>
    </row>
    <row r="1582" spans="4:24" x14ac:dyDescent="0.5">
      <c r="D1582"/>
      <c r="J1582"/>
      <c r="K1582"/>
      <c r="L1582"/>
      <c r="M1582"/>
      <c r="N1582"/>
      <c r="O1582"/>
      <c r="P1582"/>
      <c r="Q1582"/>
      <c r="R1582"/>
      <c r="S1582"/>
      <c r="T1582"/>
      <c r="U1582"/>
      <c r="V1582"/>
      <c r="X1582"/>
    </row>
    <row r="1583" spans="4:24" x14ac:dyDescent="0.5">
      <c r="D1583"/>
      <c r="J1583"/>
      <c r="K1583"/>
      <c r="L1583"/>
      <c r="M1583"/>
      <c r="N1583"/>
      <c r="O1583"/>
      <c r="P1583"/>
      <c r="Q1583"/>
      <c r="R1583"/>
      <c r="S1583"/>
      <c r="T1583"/>
      <c r="U1583"/>
      <c r="V1583"/>
      <c r="X1583"/>
    </row>
    <row r="1584" spans="4:24" x14ac:dyDescent="0.5">
      <c r="D1584"/>
      <c r="J1584"/>
      <c r="K1584"/>
      <c r="L1584"/>
      <c r="M1584"/>
      <c r="N1584"/>
      <c r="O1584"/>
      <c r="P1584"/>
      <c r="Q1584"/>
      <c r="R1584"/>
      <c r="S1584"/>
      <c r="T1584"/>
      <c r="U1584"/>
      <c r="V1584"/>
      <c r="X1584"/>
    </row>
    <row r="1585" spans="4:24" x14ac:dyDescent="0.5">
      <c r="D1585"/>
      <c r="J1585"/>
      <c r="K1585"/>
      <c r="L1585"/>
      <c r="M1585"/>
      <c r="N1585"/>
      <c r="O1585"/>
      <c r="P1585"/>
      <c r="Q1585"/>
      <c r="R1585"/>
      <c r="S1585"/>
      <c r="T1585"/>
      <c r="U1585"/>
      <c r="V1585"/>
      <c r="X1585"/>
    </row>
    <row r="1586" spans="4:24" x14ac:dyDescent="0.5">
      <c r="D1586"/>
      <c r="J1586"/>
      <c r="K1586"/>
      <c r="L1586"/>
      <c r="M1586"/>
      <c r="N1586"/>
      <c r="O1586"/>
      <c r="P1586"/>
      <c r="Q1586"/>
      <c r="R1586"/>
      <c r="S1586"/>
      <c r="T1586"/>
      <c r="U1586"/>
      <c r="V1586"/>
      <c r="X1586"/>
    </row>
    <row r="1587" spans="4:24" x14ac:dyDescent="0.5">
      <c r="D1587"/>
      <c r="J1587"/>
      <c r="K1587"/>
      <c r="L1587"/>
      <c r="M1587"/>
      <c r="N1587"/>
      <c r="O1587"/>
      <c r="P1587"/>
      <c r="Q1587"/>
      <c r="R1587"/>
      <c r="S1587"/>
      <c r="T1587"/>
      <c r="U1587"/>
      <c r="V1587"/>
      <c r="X1587"/>
    </row>
    <row r="1588" spans="4:24" x14ac:dyDescent="0.5">
      <c r="D1588"/>
      <c r="J1588"/>
      <c r="K1588"/>
      <c r="L1588"/>
      <c r="M1588"/>
      <c r="N1588"/>
      <c r="O1588"/>
      <c r="P1588"/>
      <c r="Q1588"/>
      <c r="R1588"/>
      <c r="S1588"/>
      <c r="T1588"/>
      <c r="U1588"/>
      <c r="V1588"/>
      <c r="X1588"/>
    </row>
    <row r="1589" spans="4:24" x14ac:dyDescent="0.5">
      <c r="D1589"/>
      <c r="J1589"/>
      <c r="K1589"/>
      <c r="L1589"/>
      <c r="M1589"/>
      <c r="N1589"/>
      <c r="O1589"/>
      <c r="P1589"/>
      <c r="Q1589"/>
      <c r="R1589"/>
      <c r="S1589"/>
      <c r="T1589"/>
      <c r="U1589"/>
      <c r="V1589"/>
      <c r="X1589"/>
    </row>
    <row r="1590" spans="4:24" x14ac:dyDescent="0.5">
      <c r="D1590"/>
      <c r="J1590"/>
      <c r="K1590"/>
      <c r="L1590"/>
      <c r="M1590"/>
      <c r="N1590"/>
      <c r="O1590"/>
      <c r="P1590"/>
      <c r="Q1590"/>
      <c r="R1590"/>
      <c r="S1590"/>
      <c r="T1590"/>
      <c r="U1590"/>
      <c r="V1590"/>
      <c r="X1590"/>
    </row>
    <row r="1591" spans="4:24" x14ac:dyDescent="0.5">
      <c r="D1591"/>
      <c r="J1591"/>
      <c r="K1591"/>
      <c r="L1591"/>
      <c r="M1591"/>
      <c r="N1591"/>
      <c r="O1591"/>
      <c r="P1591"/>
      <c r="Q1591"/>
      <c r="R1591"/>
      <c r="S1591"/>
      <c r="T1591"/>
      <c r="U1591"/>
      <c r="V1591"/>
      <c r="X1591"/>
    </row>
    <row r="1592" spans="4:24" x14ac:dyDescent="0.5">
      <c r="D1592"/>
      <c r="J1592"/>
      <c r="K1592"/>
      <c r="L1592"/>
      <c r="M1592"/>
      <c r="N1592"/>
      <c r="O1592"/>
      <c r="P1592"/>
      <c r="Q1592"/>
      <c r="R1592"/>
      <c r="S1592"/>
      <c r="T1592"/>
      <c r="U1592"/>
      <c r="V1592"/>
      <c r="X1592"/>
    </row>
    <row r="1593" spans="4:24" x14ac:dyDescent="0.5">
      <c r="D1593"/>
      <c r="J1593"/>
      <c r="K1593"/>
      <c r="L1593"/>
      <c r="M1593"/>
      <c r="N1593"/>
      <c r="O1593"/>
      <c r="P1593"/>
      <c r="Q1593"/>
      <c r="R1593"/>
      <c r="S1593"/>
      <c r="T1593"/>
      <c r="U1593"/>
      <c r="V1593"/>
      <c r="X1593"/>
    </row>
    <row r="1594" spans="4:24" x14ac:dyDescent="0.5">
      <c r="D1594"/>
      <c r="J1594"/>
      <c r="K1594"/>
      <c r="L1594"/>
      <c r="M1594"/>
      <c r="N1594"/>
      <c r="O1594"/>
      <c r="P1594"/>
      <c r="Q1594"/>
      <c r="R1594"/>
      <c r="S1594"/>
      <c r="T1594"/>
      <c r="U1594"/>
      <c r="V1594"/>
      <c r="X1594"/>
    </row>
    <row r="1595" spans="4:24" x14ac:dyDescent="0.5">
      <c r="D1595"/>
      <c r="J1595"/>
      <c r="K1595"/>
      <c r="L1595"/>
      <c r="M1595"/>
      <c r="N1595"/>
      <c r="O1595"/>
      <c r="P1595"/>
      <c r="Q1595"/>
      <c r="R1595"/>
      <c r="S1595"/>
      <c r="T1595"/>
      <c r="U1595"/>
      <c r="V1595"/>
      <c r="X1595"/>
    </row>
    <row r="1596" spans="4:24" x14ac:dyDescent="0.5">
      <c r="D1596"/>
      <c r="J1596"/>
      <c r="K1596"/>
      <c r="L1596"/>
      <c r="M1596"/>
      <c r="N1596"/>
      <c r="O1596"/>
      <c r="P1596"/>
      <c r="Q1596"/>
      <c r="R1596"/>
      <c r="S1596"/>
      <c r="T1596"/>
      <c r="U1596"/>
      <c r="V1596"/>
      <c r="X1596"/>
    </row>
    <row r="1597" spans="4:24" x14ac:dyDescent="0.5">
      <c r="D1597"/>
      <c r="J1597"/>
      <c r="K1597"/>
      <c r="L1597"/>
      <c r="M1597"/>
      <c r="N1597"/>
      <c r="O1597"/>
      <c r="P1597"/>
      <c r="Q1597"/>
      <c r="R1597"/>
      <c r="S1597"/>
      <c r="T1597"/>
      <c r="U1597"/>
      <c r="V1597"/>
      <c r="X1597"/>
    </row>
    <row r="1598" spans="4:24" x14ac:dyDescent="0.5">
      <c r="D1598"/>
      <c r="J1598"/>
      <c r="K1598"/>
      <c r="L1598"/>
      <c r="M1598"/>
      <c r="N1598"/>
      <c r="O1598"/>
      <c r="P1598"/>
      <c r="Q1598"/>
      <c r="R1598"/>
      <c r="S1598"/>
      <c r="T1598"/>
      <c r="U1598"/>
      <c r="V1598"/>
      <c r="X1598"/>
    </row>
    <row r="1599" spans="4:24" x14ac:dyDescent="0.5">
      <c r="D1599"/>
      <c r="J1599"/>
      <c r="K1599"/>
      <c r="L1599"/>
      <c r="M1599"/>
      <c r="N1599"/>
      <c r="O1599"/>
      <c r="P1599"/>
      <c r="Q1599"/>
      <c r="R1599"/>
      <c r="S1599"/>
      <c r="T1599"/>
      <c r="U1599"/>
      <c r="V1599"/>
      <c r="X1599"/>
    </row>
    <row r="1600" spans="4:24" x14ac:dyDescent="0.5">
      <c r="D1600"/>
      <c r="J1600"/>
      <c r="K1600"/>
      <c r="L1600"/>
      <c r="M1600"/>
      <c r="N1600"/>
      <c r="O1600"/>
      <c r="P1600"/>
      <c r="Q1600"/>
      <c r="R1600"/>
      <c r="S1600"/>
      <c r="T1600"/>
      <c r="U1600"/>
      <c r="V1600"/>
      <c r="X1600"/>
    </row>
    <row r="1601" spans="4:24" x14ac:dyDescent="0.5">
      <c r="D1601"/>
      <c r="J1601"/>
      <c r="K1601"/>
      <c r="L1601"/>
      <c r="M1601"/>
      <c r="N1601"/>
      <c r="O1601"/>
      <c r="P1601"/>
      <c r="Q1601"/>
      <c r="R1601"/>
      <c r="S1601"/>
      <c r="T1601"/>
      <c r="U1601"/>
      <c r="V1601"/>
      <c r="X1601"/>
    </row>
    <row r="1602" spans="4:24" x14ac:dyDescent="0.5">
      <c r="D1602"/>
      <c r="J1602"/>
      <c r="K1602"/>
      <c r="L1602"/>
      <c r="M1602"/>
      <c r="N1602"/>
      <c r="O1602"/>
      <c r="P1602"/>
      <c r="Q1602"/>
      <c r="R1602"/>
      <c r="S1602"/>
      <c r="T1602"/>
      <c r="U1602"/>
      <c r="V1602"/>
      <c r="X1602"/>
    </row>
    <row r="1603" spans="4:24" x14ac:dyDescent="0.5">
      <c r="D1603"/>
      <c r="J1603"/>
      <c r="K1603"/>
      <c r="L1603"/>
      <c r="M1603"/>
      <c r="N1603"/>
      <c r="O1603"/>
      <c r="P1603"/>
      <c r="Q1603"/>
      <c r="R1603"/>
      <c r="S1603"/>
      <c r="T1603"/>
      <c r="U1603"/>
      <c r="V1603"/>
      <c r="X1603"/>
    </row>
    <row r="1604" spans="4:24" x14ac:dyDescent="0.5">
      <c r="D1604"/>
      <c r="J1604"/>
      <c r="K1604"/>
      <c r="L1604"/>
      <c r="M1604"/>
      <c r="N1604"/>
      <c r="O1604"/>
      <c r="P1604"/>
      <c r="Q1604"/>
      <c r="R1604"/>
      <c r="S1604"/>
      <c r="T1604"/>
      <c r="U1604"/>
      <c r="V1604"/>
      <c r="X1604"/>
    </row>
    <row r="1605" spans="4:24" x14ac:dyDescent="0.5">
      <c r="D1605"/>
      <c r="J1605"/>
      <c r="K1605"/>
      <c r="L1605"/>
      <c r="M1605"/>
      <c r="N1605"/>
      <c r="O1605"/>
      <c r="P1605"/>
      <c r="Q1605"/>
      <c r="R1605"/>
      <c r="S1605"/>
      <c r="T1605"/>
      <c r="U1605"/>
      <c r="V1605"/>
      <c r="X1605"/>
    </row>
    <row r="1606" spans="4:24" x14ac:dyDescent="0.5">
      <c r="D1606"/>
      <c r="J1606"/>
      <c r="K1606"/>
      <c r="L1606"/>
      <c r="M1606"/>
      <c r="N1606"/>
      <c r="O1606"/>
      <c r="P1606"/>
      <c r="Q1606"/>
      <c r="R1606"/>
      <c r="S1606"/>
      <c r="T1606"/>
      <c r="U1606"/>
      <c r="V1606"/>
      <c r="X1606"/>
    </row>
    <row r="1607" spans="4:24" x14ac:dyDescent="0.5">
      <c r="D1607"/>
      <c r="J1607"/>
      <c r="K1607"/>
      <c r="L1607"/>
      <c r="M1607"/>
      <c r="N1607"/>
      <c r="O1607"/>
      <c r="P1607"/>
      <c r="Q1607"/>
      <c r="R1607"/>
      <c r="S1607"/>
      <c r="T1607"/>
      <c r="U1607"/>
      <c r="V1607"/>
      <c r="X1607"/>
    </row>
    <row r="1608" spans="4:24" x14ac:dyDescent="0.5">
      <c r="D1608"/>
      <c r="J1608"/>
      <c r="K1608"/>
      <c r="L1608"/>
      <c r="M1608"/>
      <c r="N1608"/>
      <c r="O1608"/>
      <c r="P1608"/>
      <c r="Q1608"/>
      <c r="R1608"/>
      <c r="S1608"/>
      <c r="T1608"/>
      <c r="U1608"/>
      <c r="V1608"/>
      <c r="X1608"/>
    </row>
    <row r="1609" spans="4:24" x14ac:dyDescent="0.5">
      <c r="D1609"/>
      <c r="J1609"/>
      <c r="K1609"/>
      <c r="L1609"/>
      <c r="M1609"/>
      <c r="N1609"/>
      <c r="O1609"/>
      <c r="P1609"/>
      <c r="Q1609"/>
      <c r="R1609"/>
      <c r="S1609"/>
      <c r="T1609"/>
      <c r="U1609"/>
      <c r="V1609"/>
      <c r="X1609"/>
    </row>
    <row r="1610" spans="4:24" x14ac:dyDescent="0.5">
      <c r="D1610"/>
      <c r="J1610"/>
      <c r="K1610"/>
      <c r="L1610"/>
      <c r="M1610"/>
      <c r="N1610"/>
      <c r="O1610"/>
      <c r="P1610"/>
      <c r="Q1610"/>
      <c r="R1610"/>
      <c r="S1610"/>
      <c r="T1610"/>
      <c r="U1610"/>
      <c r="V1610"/>
      <c r="X1610"/>
    </row>
    <row r="1611" spans="4:24" x14ac:dyDescent="0.5">
      <c r="D1611"/>
      <c r="J1611"/>
      <c r="K1611"/>
      <c r="L1611"/>
      <c r="M1611"/>
      <c r="N1611"/>
      <c r="O1611"/>
      <c r="P1611"/>
      <c r="Q1611"/>
      <c r="R1611"/>
      <c r="S1611"/>
      <c r="T1611"/>
      <c r="U1611"/>
      <c r="V1611"/>
      <c r="X1611"/>
    </row>
    <row r="1612" spans="4:24" x14ac:dyDescent="0.5">
      <c r="D1612"/>
      <c r="J1612"/>
      <c r="K1612"/>
      <c r="L1612"/>
      <c r="M1612"/>
      <c r="N1612"/>
      <c r="O1612"/>
      <c r="P1612"/>
      <c r="Q1612"/>
      <c r="R1612"/>
      <c r="S1612"/>
      <c r="T1612"/>
      <c r="U1612"/>
      <c r="V1612"/>
      <c r="X1612"/>
    </row>
    <row r="1613" spans="4:24" x14ac:dyDescent="0.5">
      <c r="D1613"/>
      <c r="J1613"/>
      <c r="K1613"/>
      <c r="L1613"/>
      <c r="M1613"/>
      <c r="N1613"/>
      <c r="O1613"/>
      <c r="P1613"/>
      <c r="Q1613"/>
      <c r="R1613"/>
      <c r="S1613"/>
      <c r="T1613"/>
      <c r="U1613"/>
      <c r="V1613"/>
      <c r="X1613"/>
    </row>
    <row r="1614" spans="4:24" x14ac:dyDescent="0.5">
      <c r="D1614"/>
      <c r="J1614"/>
      <c r="K1614"/>
      <c r="L1614"/>
      <c r="M1614"/>
      <c r="N1614"/>
      <c r="O1614"/>
      <c r="P1614"/>
      <c r="Q1614"/>
      <c r="R1614"/>
      <c r="S1614"/>
      <c r="T1614"/>
      <c r="U1614"/>
      <c r="V1614"/>
      <c r="X1614"/>
    </row>
    <row r="1615" spans="4:24" x14ac:dyDescent="0.5">
      <c r="D1615"/>
      <c r="J1615"/>
      <c r="K1615"/>
      <c r="L1615"/>
      <c r="M1615"/>
      <c r="N1615"/>
      <c r="O1615"/>
      <c r="P1615"/>
      <c r="Q1615"/>
      <c r="R1615"/>
      <c r="S1615"/>
      <c r="T1615"/>
      <c r="U1615"/>
      <c r="V1615"/>
      <c r="X1615"/>
    </row>
    <row r="1616" spans="4:24" x14ac:dyDescent="0.5">
      <c r="D1616"/>
      <c r="J1616"/>
      <c r="K1616"/>
      <c r="L1616"/>
      <c r="M1616"/>
      <c r="N1616"/>
      <c r="O1616"/>
      <c r="P1616"/>
      <c r="Q1616"/>
      <c r="R1616"/>
      <c r="S1616"/>
      <c r="T1616"/>
      <c r="U1616"/>
      <c r="V1616"/>
      <c r="X1616"/>
    </row>
    <row r="1617" spans="4:24" x14ac:dyDescent="0.5">
      <c r="D1617"/>
      <c r="J1617"/>
      <c r="K1617"/>
      <c r="L1617"/>
      <c r="M1617"/>
      <c r="N1617"/>
      <c r="O1617"/>
      <c r="P1617"/>
      <c r="Q1617"/>
      <c r="R1617"/>
      <c r="S1617"/>
      <c r="T1617"/>
      <c r="U1617"/>
      <c r="V1617"/>
      <c r="X1617"/>
    </row>
    <row r="1618" spans="4:24" x14ac:dyDescent="0.5">
      <c r="D1618"/>
      <c r="J1618"/>
      <c r="K1618"/>
      <c r="L1618"/>
      <c r="M1618"/>
      <c r="N1618"/>
      <c r="O1618"/>
      <c r="P1618"/>
      <c r="Q1618"/>
      <c r="R1618"/>
      <c r="S1618"/>
      <c r="T1618"/>
      <c r="U1618"/>
      <c r="V1618"/>
      <c r="X1618"/>
    </row>
    <row r="1619" spans="4:24" x14ac:dyDescent="0.5">
      <c r="D1619"/>
      <c r="J1619"/>
      <c r="K1619"/>
      <c r="L1619"/>
      <c r="M1619"/>
      <c r="N1619"/>
      <c r="O1619"/>
      <c r="P1619"/>
      <c r="Q1619"/>
      <c r="R1619"/>
      <c r="S1619"/>
      <c r="T1619"/>
      <c r="U1619"/>
      <c r="V1619"/>
      <c r="X1619"/>
    </row>
    <row r="1620" spans="4:24" x14ac:dyDescent="0.5">
      <c r="D1620"/>
      <c r="J1620"/>
      <c r="K1620"/>
      <c r="L1620"/>
      <c r="M1620"/>
      <c r="N1620"/>
      <c r="O1620"/>
      <c r="P1620"/>
      <c r="Q1620"/>
      <c r="R1620"/>
      <c r="S1620"/>
      <c r="T1620"/>
      <c r="U1620"/>
      <c r="V1620"/>
      <c r="X1620"/>
    </row>
    <row r="1621" spans="4:24" x14ac:dyDescent="0.5">
      <c r="D1621"/>
      <c r="J1621"/>
      <c r="K1621"/>
      <c r="L1621"/>
      <c r="M1621"/>
      <c r="N1621"/>
      <c r="O1621"/>
      <c r="P1621"/>
      <c r="Q1621"/>
      <c r="R1621"/>
      <c r="S1621"/>
      <c r="T1621"/>
      <c r="U1621"/>
      <c r="V1621"/>
      <c r="X1621"/>
    </row>
    <row r="1622" spans="4:24" x14ac:dyDescent="0.5">
      <c r="D1622"/>
      <c r="J1622"/>
      <c r="K1622"/>
      <c r="L1622"/>
      <c r="M1622"/>
      <c r="N1622"/>
      <c r="O1622"/>
      <c r="P1622"/>
      <c r="Q1622"/>
      <c r="R1622"/>
      <c r="S1622"/>
      <c r="T1622"/>
      <c r="U1622"/>
      <c r="V1622"/>
      <c r="X1622"/>
    </row>
    <row r="1623" spans="4:24" x14ac:dyDescent="0.5">
      <c r="D1623"/>
      <c r="J1623"/>
      <c r="K1623"/>
      <c r="L1623"/>
      <c r="M1623"/>
      <c r="N1623"/>
      <c r="O1623"/>
      <c r="P1623"/>
      <c r="Q1623"/>
      <c r="R1623"/>
      <c r="S1623"/>
      <c r="T1623"/>
      <c r="U1623"/>
      <c r="V1623"/>
      <c r="X1623"/>
    </row>
    <row r="1624" spans="4:24" x14ac:dyDescent="0.5">
      <c r="D1624"/>
      <c r="J1624"/>
      <c r="K1624"/>
      <c r="L1624"/>
      <c r="M1624"/>
      <c r="N1624"/>
      <c r="O1624"/>
      <c r="P1624"/>
      <c r="Q1624"/>
      <c r="R1624"/>
      <c r="S1624"/>
      <c r="T1624"/>
      <c r="U1624"/>
      <c r="V1624"/>
      <c r="X1624"/>
    </row>
    <row r="1625" spans="4:24" x14ac:dyDescent="0.5">
      <c r="D1625"/>
      <c r="J1625"/>
      <c r="K1625"/>
      <c r="L1625"/>
      <c r="M1625"/>
      <c r="N1625"/>
      <c r="O1625"/>
      <c r="P1625"/>
      <c r="Q1625"/>
      <c r="R1625"/>
      <c r="S1625"/>
      <c r="T1625"/>
      <c r="U1625"/>
      <c r="V1625"/>
      <c r="X1625"/>
    </row>
    <row r="1626" spans="4:24" x14ac:dyDescent="0.5">
      <c r="D1626"/>
      <c r="J1626"/>
      <c r="K1626"/>
      <c r="L1626"/>
      <c r="M1626"/>
      <c r="N1626"/>
      <c r="O1626"/>
      <c r="P1626"/>
      <c r="Q1626"/>
      <c r="R1626"/>
      <c r="S1626"/>
      <c r="T1626"/>
      <c r="U1626"/>
      <c r="V1626"/>
      <c r="X1626"/>
    </row>
    <row r="1627" spans="4:24" x14ac:dyDescent="0.5">
      <c r="D1627"/>
      <c r="J1627"/>
      <c r="K1627"/>
      <c r="L1627"/>
      <c r="M1627"/>
      <c r="N1627"/>
      <c r="O1627"/>
      <c r="P1627"/>
      <c r="Q1627"/>
      <c r="R1627"/>
      <c r="S1627"/>
      <c r="T1627"/>
      <c r="U1627"/>
      <c r="V1627"/>
      <c r="X1627"/>
    </row>
    <row r="1628" spans="4:24" x14ac:dyDescent="0.5">
      <c r="D1628"/>
      <c r="J1628"/>
      <c r="K1628"/>
      <c r="L1628"/>
      <c r="M1628"/>
      <c r="N1628"/>
      <c r="O1628"/>
      <c r="P1628"/>
      <c r="Q1628"/>
      <c r="R1628"/>
      <c r="S1628"/>
      <c r="T1628"/>
      <c r="U1628"/>
      <c r="V1628"/>
      <c r="X1628"/>
    </row>
    <row r="1629" spans="4:24" x14ac:dyDescent="0.5">
      <c r="D1629"/>
      <c r="J1629"/>
      <c r="K1629"/>
      <c r="L1629"/>
      <c r="M1629"/>
      <c r="N1629"/>
      <c r="O1629"/>
      <c r="P1629"/>
      <c r="Q1629"/>
      <c r="R1629"/>
      <c r="S1629"/>
      <c r="T1629"/>
      <c r="U1629"/>
      <c r="V1629"/>
      <c r="X1629"/>
    </row>
    <row r="1630" spans="4:24" x14ac:dyDescent="0.5">
      <c r="D1630"/>
      <c r="J1630"/>
      <c r="K1630"/>
      <c r="L1630"/>
      <c r="M1630"/>
      <c r="N1630"/>
      <c r="O1630"/>
      <c r="P1630"/>
      <c r="Q1630"/>
      <c r="R1630"/>
      <c r="S1630"/>
      <c r="T1630"/>
      <c r="U1630"/>
      <c r="V1630"/>
      <c r="X1630"/>
    </row>
    <row r="1631" spans="4:24" x14ac:dyDescent="0.5">
      <c r="D1631"/>
      <c r="J1631"/>
      <c r="K1631"/>
      <c r="L1631"/>
      <c r="M1631"/>
      <c r="N1631"/>
      <c r="O1631"/>
      <c r="P1631"/>
      <c r="Q1631"/>
      <c r="R1631"/>
      <c r="S1631"/>
      <c r="T1631"/>
      <c r="U1631"/>
      <c r="V1631"/>
      <c r="X1631"/>
    </row>
    <row r="1632" spans="4:24" x14ac:dyDescent="0.5">
      <c r="D1632"/>
      <c r="J1632"/>
      <c r="K1632"/>
      <c r="L1632"/>
      <c r="M1632"/>
      <c r="N1632"/>
      <c r="O1632"/>
      <c r="P1632"/>
      <c r="Q1632"/>
      <c r="R1632"/>
      <c r="S1632"/>
      <c r="T1632"/>
      <c r="U1632"/>
      <c r="V1632"/>
      <c r="X1632"/>
    </row>
    <row r="1633" spans="4:24" x14ac:dyDescent="0.5">
      <c r="D1633"/>
      <c r="J1633"/>
      <c r="K1633"/>
      <c r="L1633"/>
      <c r="M1633"/>
      <c r="N1633"/>
      <c r="O1633"/>
      <c r="P1633"/>
      <c r="Q1633"/>
      <c r="R1633"/>
      <c r="S1633"/>
      <c r="T1633"/>
      <c r="U1633"/>
      <c r="V1633"/>
      <c r="X1633"/>
    </row>
    <row r="1634" spans="4:24" x14ac:dyDescent="0.5">
      <c r="D1634"/>
      <c r="J1634"/>
      <c r="K1634"/>
      <c r="L1634"/>
      <c r="M1634"/>
      <c r="N1634"/>
      <c r="O1634"/>
      <c r="P1634"/>
      <c r="Q1634"/>
      <c r="R1634"/>
      <c r="S1634"/>
      <c r="T1634"/>
      <c r="U1634"/>
      <c r="V1634"/>
      <c r="X1634"/>
    </row>
    <row r="1635" spans="4:24" x14ac:dyDescent="0.5">
      <c r="D1635"/>
      <c r="J1635"/>
      <c r="K1635"/>
      <c r="L1635"/>
      <c r="M1635"/>
      <c r="N1635"/>
      <c r="O1635"/>
      <c r="P1635"/>
      <c r="Q1635"/>
      <c r="R1635"/>
      <c r="S1635"/>
      <c r="T1635"/>
      <c r="U1635"/>
      <c r="V1635"/>
      <c r="X1635"/>
    </row>
    <row r="1636" spans="4:24" x14ac:dyDescent="0.5">
      <c r="D1636"/>
      <c r="J1636"/>
      <c r="K1636"/>
      <c r="L1636"/>
      <c r="M1636"/>
      <c r="N1636"/>
      <c r="O1636"/>
      <c r="P1636"/>
      <c r="Q1636"/>
      <c r="R1636"/>
      <c r="S1636"/>
      <c r="T1636"/>
      <c r="U1636"/>
      <c r="V1636"/>
      <c r="X1636"/>
    </row>
    <row r="1637" spans="4:24" x14ac:dyDescent="0.5">
      <c r="D1637"/>
      <c r="J1637"/>
      <c r="K1637"/>
      <c r="L1637"/>
      <c r="M1637"/>
      <c r="N1637"/>
      <c r="O1637"/>
      <c r="P1637"/>
      <c r="Q1637"/>
      <c r="R1637"/>
      <c r="S1637"/>
      <c r="T1637"/>
      <c r="U1637"/>
      <c r="V1637"/>
      <c r="X1637"/>
    </row>
    <row r="1638" spans="4:24" x14ac:dyDescent="0.5">
      <c r="D1638"/>
      <c r="J1638"/>
      <c r="K1638"/>
      <c r="L1638"/>
      <c r="M1638"/>
      <c r="N1638"/>
      <c r="O1638"/>
      <c r="P1638"/>
      <c r="Q1638"/>
      <c r="R1638"/>
      <c r="S1638"/>
      <c r="T1638"/>
      <c r="U1638"/>
      <c r="V1638"/>
      <c r="X1638"/>
    </row>
    <row r="1639" spans="4:24" x14ac:dyDescent="0.5">
      <c r="D1639"/>
      <c r="J1639"/>
      <c r="K1639"/>
      <c r="L1639"/>
      <c r="M1639"/>
      <c r="N1639"/>
      <c r="O1639"/>
      <c r="P1639"/>
      <c r="Q1639"/>
      <c r="R1639"/>
      <c r="S1639"/>
      <c r="T1639"/>
      <c r="U1639"/>
      <c r="V1639"/>
      <c r="X1639"/>
    </row>
    <row r="1640" spans="4:24" x14ac:dyDescent="0.5">
      <c r="D1640"/>
      <c r="J1640"/>
      <c r="K1640"/>
      <c r="L1640"/>
      <c r="M1640"/>
      <c r="N1640"/>
      <c r="O1640"/>
      <c r="P1640"/>
      <c r="Q1640"/>
      <c r="R1640"/>
      <c r="S1640"/>
      <c r="T1640"/>
      <c r="U1640"/>
      <c r="V1640"/>
      <c r="X1640"/>
    </row>
    <row r="1641" spans="4:24" x14ac:dyDescent="0.5">
      <c r="D1641"/>
      <c r="J1641"/>
      <c r="K1641"/>
      <c r="L1641"/>
      <c r="M1641"/>
      <c r="N1641"/>
      <c r="O1641"/>
      <c r="P1641"/>
      <c r="Q1641"/>
      <c r="R1641"/>
      <c r="S1641"/>
      <c r="T1641"/>
      <c r="U1641"/>
      <c r="V1641"/>
      <c r="X1641"/>
    </row>
    <row r="1642" spans="4:24" x14ac:dyDescent="0.5">
      <c r="D1642"/>
      <c r="J1642"/>
      <c r="K1642"/>
      <c r="L1642"/>
      <c r="M1642"/>
      <c r="N1642"/>
      <c r="O1642"/>
      <c r="P1642"/>
      <c r="Q1642"/>
      <c r="R1642"/>
      <c r="S1642"/>
      <c r="T1642"/>
      <c r="U1642"/>
      <c r="V1642"/>
      <c r="X1642"/>
    </row>
    <row r="1643" spans="4:24" x14ac:dyDescent="0.5">
      <c r="D1643"/>
      <c r="J1643"/>
      <c r="K1643"/>
      <c r="L1643"/>
      <c r="M1643"/>
      <c r="N1643"/>
      <c r="O1643"/>
      <c r="P1643"/>
      <c r="Q1643"/>
      <c r="R1643"/>
      <c r="S1643"/>
      <c r="T1643"/>
      <c r="U1643"/>
      <c r="V1643"/>
      <c r="X1643"/>
    </row>
    <row r="1644" spans="4:24" x14ac:dyDescent="0.5">
      <c r="D1644"/>
      <c r="J1644"/>
      <c r="K1644"/>
      <c r="L1644"/>
      <c r="M1644"/>
      <c r="N1644"/>
      <c r="O1644"/>
      <c r="P1644"/>
      <c r="Q1644"/>
      <c r="R1644"/>
      <c r="S1644"/>
      <c r="T1644"/>
      <c r="U1644"/>
      <c r="V1644"/>
      <c r="X1644"/>
    </row>
    <row r="1645" spans="4:24" x14ac:dyDescent="0.5">
      <c r="D1645"/>
      <c r="J1645"/>
      <c r="K1645"/>
      <c r="L1645"/>
      <c r="M1645"/>
      <c r="N1645"/>
      <c r="O1645"/>
      <c r="P1645"/>
      <c r="Q1645"/>
      <c r="R1645"/>
      <c r="S1645"/>
      <c r="T1645"/>
      <c r="U1645"/>
      <c r="V1645"/>
      <c r="X1645"/>
    </row>
    <row r="1646" spans="4:24" x14ac:dyDescent="0.5">
      <c r="D1646"/>
      <c r="J1646"/>
      <c r="K1646"/>
      <c r="L1646"/>
      <c r="M1646"/>
      <c r="N1646"/>
      <c r="O1646"/>
      <c r="P1646"/>
      <c r="Q1646"/>
      <c r="R1646"/>
      <c r="S1646"/>
      <c r="T1646"/>
      <c r="U1646"/>
      <c r="V1646"/>
      <c r="X1646"/>
    </row>
    <row r="1647" spans="4:24" x14ac:dyDescent="0.5">
      <c r="D1647"/>
      <c r="J1647"/>
      <c r="K1647"/>
      <c r="L1647"/>
      <c r="M1647"/>
      <c r="N1647"/>
      <c r="O1647"/>
      <c r="P1647"/>
      <c r="Q1647"/>
      <c r="R1647"/>
      <c r="S1647"/>
      <c r="T1647"/>
      <c r="U1647"/>
      <c r="V1647"/>
      <c r="X1647"/>
    </row>
    <row r="1648" spans="4:24" x14ac:dyDescent="0.5">
      <c r="D1648"/>
      <c r="J1648"/>
      <c r="K1648"/>
      <c r="L1648"/>
      <c r="M1648"/>
      <c r="N1648"/>
      <c r="O1648"/>
      <c r="P1648"/>
      <c r="Q1648"/>
      <c r="R1648"/>
      <c r="S1648"/>
      <c r="T1648"/>
      <c r="U1648"/>
      <c r="V1648"/>
      <c r="X1648"/>
    </row>
    <row r="1649" spans="4:24" x14ac:dyDescent="0.5">
      <c r="D1649"/>
      <c r="J1649"/>
      <c r="K1649"/>
      <c r="L1649"/>
      <c r="M1649"/>
      <c r="N1649"/>
      <c r="O1649"/>
      <c r="P1649"/>
      <c r="Q1649"/>
      <c r="R1649"/>
      <c r="S1649"/>
      <c r="T1649"/>
      <c r="U1649"/>
      <c r="V1649"/>
      <c r="X1649"/>
    </row>
    <row r="1650" spans="4:24" x14ac:dyDescent="0.5">
      <c r="D1650"/>
      <c r="J1650"/>
      <c r="K1650"/>
      <c r="L1650"/>
      <c r="M1650"/>
      <c r="N1650"/>
      <c r="O1650"/>
      <c r="P1650"/>
      <c r="Q1650"/>
      <c r="R1650"/>
      <c r="S1650"/>
      <c r="T1650"/>
      <c r="U1650"/>
      <c r="V1650"/>
      <c r="X1650"/>
    </row>
    <row r="1651" spans="4:24" x14ac:dyDescent="0.5">
      <c r="D1651"/>
      <c r="J1651"/>
      <c r="K1651"/>
      <c r="L1651"/>
      <c r="M1651"/>
      <c r="N1651"/>
      <c r="O1651"/>
      <c r="P1651"/>
      <c r="Q1651"/>
      <c r="R1651"/>
      <c r="S1651"/>
      <c r="T1651"/>
      <c r="U1651"/>
      <c r="V1651"/>
      <c r="X1651"/>
    </row>
    <row r="1652" spans="4:24" x14ac:dyDescent="0.5">
      <c r="D1652"/>
      <c r="J1652"/>
      <c r="K1652"/>
      <c r="L1652"/>
      <c r="M1652"/>
      <c r="N1652"/>
      <c r="O1652"/>
      <c r="P1652"/>
      <c r="Q1652"/>
      <c r="R1652"/>
      <c r="S1652"/>
      <c r="T1652"/>
      <c r="U1652"/>
      <c r="V1652"/>
      <c r="X1652"/>
    </row>
    <row r="1653" spans="4:24" x14ac:dyDescent="0.5">
      <c r="D1653"/>
      <c r="J1653"/>
      <c r="K1653"/>
      <c r="L1653"/>
      <c r="M1653"/>
      <c r="N1653"/>
      <c r="O1653"/>
      <c r="P1653"/>
      <c r="Q1653"/>
      <c r="R1653"/>
      <c r="S1653"/>
      <c r="T1653"/>
      <c r="U1653"/>
      <c r="V1653"/>
      <c r="X1653"/>
    </row>
    <row r="1654" spans="4:24" x14ac:dyDescent="0.5">
      <c r="D1654"/>
      <c r="J1654"/>
      <c r="K1654"/>
      <c r="L1654"/>
      <c r="M1654"/>
      <c r="N1654"/>
      <c r="O1654"/>
      <c r="P1654"/>
      <c r="Q1654"/>
      <c r="R1654"/>
      <c r="S1654"/>
      <c r="T1654"/>
      <c r="U1654"/>
      <c r="V1654"/>
      <c r="X1654"/>
    </row>
    <row r="1655" spans="4:24" x14ac:dyDescent="0.5">
      <c r="D1655"/>
      <c r="J1655"/>
      <c r="K1655"/>
      <c r="L1655"/>
      <c r="M1655"/>
      <c r="N1655"/>
      <c r="O1655"/>
      <c r="P1655"/>
      <c r="Q1655"/>
      <c r="R1655"/>
      <c r="S1655"/>
      <c r="T1655"/>
      <c r="U1655"/>
      <c r="V1655"/>
      <c r="X1655"/>
    </row>
    <row r="1656" spans="4:24" x14ac:dyDescent="0.5">
      <c r="D1656"/>
      <c r="J1656"/>
      <c r="K1656"/>
      <c r="L1656"/>
      <c r="M1656"/>
      <c r="N1656"/>
      <c r="O1656"/>
      <c r="P1656"/>
      <c r="Q1656"/>
      <c r="R1656"/>
      <c r="S1656"/>
      <c r="T1656"/>
      <c r="U1656"/>
      <c r="V1656"/>
      <c r="X1656"/>
    </row>
    <row r="1657" spans="4:24" x14ac:dyDescent="0.5">
      <c r="D1657"/>
      <c r="J1657"/>
      <c r="K1657"/>
      <c r="L1657"/>
      <c r="M1657"/>
      <c r="N1657"/>
      <c r="O1657"/>
      <c r="P1657"/>
      <c r="Q1657"/>
      <c r="R1657"/>
      <c r="S1657"/>
      <c r="T1657"/>
      <c r="U1657"/>
      <c r="V1657"/>
      <c r="X1657"/>
    </row>
    <row r="1658" spans="4:24" x14ac:dyDescent="0.5">
      <c r="D1658"/>
      <c r="J1658"/>
      <c r="K1658"/>
      <c r="L1658"/>
      <c r="M1658"/>
      <c r="N1658"/>
      <c r="O1658"/>
      <c r="P1658"/>
      <c r="Q1658"/>
      <c r="R1658"/>
      <c r="S1658"/>
      <c r="T1658"/>
      <c r="U1658"/>
      <c r="V1658"/>
      <c r="X1658"/>
    </row>
    <row r="1659" spans="4:24" x14ac:dyDescent="0.5">
      <c r="D1659"/>
      <c r="J1659"/>
      <c r="K1659"/>
      <c r="L1659"/>
      <c r="M1659"/>
      <c r="N1659"/>
      <c r="O1659"/>
      <c r="P1659"/>
      <c r="Q1659"/>
      <c r="R1659"/>
      <c r="S1659"/>
      <c r="T1659"/>
      <c r="U1659"/>
      <c r="V1659"/>
      <c r="X1659"/>
    </row>
    <row r="1660" spans="4:24" x14ac:dyDescent="0.5">
      <c r="D1660"/>
      <c r="J1660"/>
      <c r="K1660"/>
      <c r="L1660"/>
      <c r="M1660"/>
      <c r="N1660"/>
      <c r="O1660"/>
      <c r="P1660"/>
      <c r="Q1660"/>
      <c r="R1660"/>
      <c r="S1660"/>
      <c r="T1660"/>
      <c r="U1660"/>
      <c r="V1660"/>
      <c r="X1660"/>
    </row>
    <row r="1661" spans="4:24" x14ac:dyDescent="0.5">
      <c r="D1661"/>
      <c r="J1661"/>
      <c r="K1661"/>
      <c r="L1661"/>
      <c r="M1661"/>
      <c r="N1661"/>
      <c r="O1661"/>
      <c r="P1661"/>
      <c r="Q1661"/>
      <c r="R1661"/>
      <c r="S1661"/>
      <c r="T1661"/>
      <c r="U1661"/>
      <c r="V1661"/>
      <c r="X1661"/>
    </row>
    <row r="1662" spans="4:24" x14ac:dyDescent="0.5">
      <c r="D1662"/>
      <c r="J1662"/>
      <c r="K1662"/>
      <c r="L1662"/>
      <c r="M1662"/>
      <c r="N1662"/>
      <c r="O1662"/>
      <c r="P1662"/>
      <c r="Q1662"/>
      <c r="R1662"/>
      <c r="S1662"/>
      <c r="T1662"/>
      <c r="U1662"/>
      <c r="V1662"/>
      <c r="X1662"/>
    </row>
    <row r="1663" spans="4:24" x14ac:dyDescent="0.5">
      <c r="D1663"/>
      <c r="J1663"/>
      <c r="K1663"/>
      <c r="L1663"/>
      <c r="M1663"/>
      <c r="N1663"/>
      <c r="O1663"/>
      <c r="P1663"/>
      <c r="Q1663"/>
      <c r="R1663"/>
      <c r="S1663"/>
      <c r="T1663"/>
      <c r="U1663"/>
      <c r="V1663"/>
      <c r="X1663"/>
    </row>
    <row r="1664" spans="4:24" x14ac:dyDescent="0.5">
      <c r="D1664"/>
      <c r="J1664"/>
      <c r="K1664"/>
      <c r="L1664"/>
      <c r="M1664"/>
      <c r="N1664"/>
      <c r="O1664"/>
      <c r="P1664"/>
      <c r="Q1664"/>
      <c r="R1664"/>
      <c r="S1664"/>
      <c r="T1664"/>
      <c r="U1664"/>
      <c r="V1664"/>
      <c r="X1664"/>
    </row>
    <row r="1665" spans="4:24" x14ac:dyDescent="0.5">
      <c r="D1665"/>
      <c r="J1665"/>
      <c r="K1665"/>
      <c r="L1665"/>
      <c r="M1665"/>
      <c r="N1665"/>
      <c r="O1665"/>
      <c r="P1665"/>
      <c r="Q1665"/>
      <c r="R1665"/>
      <c r="S1665"/>
      <c r="T1665"/>
      <c r="U1665"/>
      <c r="V1665"/>
      <c r="X1665"/>
    </row>
    <row r="1666" spans="4:24" x14ac:dyDescent="0.5">
      <c r="D1666"/>
      <c r="J1666"/>
      <c r="K1666"/>
      <c r="L1666"/>
      <c r="M1666"/>
      <c r="N1666"/>
      <c r="O1666"/>
      <c r="P1666"/>
      <c r="Q1666"/>
      <c r="R1666"/>
      <c r="S1666"/>
      <c r="T1666"/>
      <c r="U1666"/>
      <c r="V1666"/>
      <c r="X1666"/>
    </row>
    <row r="1667" spans="4:24" x14ac:dyDescent="0.5">
      <c r="D1667"/>
      <c r="J1667"/>
      <c r="K1667"/>
      <c r="L1667"/>
      <c r="M1667"/>
      <c r="N1667"/>
      <c r="O1667"/>
      <c r="P1667"/>
      <c r="Q1667"/>
      <c r="R1667"/>
      <c r="S1667"/>
      <c r="T1667"/>
      <c r="U1667"/>
      <c r="V1667"/>
      <c r="X1667"/>
    </row>
    <row r="1668" spans="4:24" x14ac:dyDescent="0.5">
      <c r="D1668"/>
      <c r="J1668"/>
      <c r="K1668"/>
      <c r="L1668"/>
      <c r="M1668"/>
      <c r="N1668"/>
      <c r="O1668"/>
      <c r="P1668"/>
      <c r="Q1668"/>
      <c r="R1668"/>
      <c r="S1668"/>
      <c r="T1668"/>
      <c r="U1668"/>
      <c r="V1668"/>
      <c r="X1668"/>
    </row>
    <row r="1669" spans="4:24" x14ac:dyDescent="0.5">
      <c r="D1669"/>
      <c r="J1669"/>
      <c r="K1669"/>
      <c r="L1669"/>
      <c r="M1669"/>
      <c r="N1669"/>
      <c r="O1669"/>
      <c r="P1669"/>
      <c r="Q1669"/>
      <c r="R1669"/>
      <c r="S1669"/>
      <c r="T1669"/>
      <c r="U1669"/>
      <c r="V1669"/>
      <c r="X1669"/>
    </row>
    <row r="1670" spans="4:24" x14ac:dyDescent="0.5">
      <c r="D1670"/>
      <c r="J1670"/>
      <c r="K1670"/>
      <c r="L1670"/>
      <c r="M1670"/>
      <c r="N1670"/>
      <c r="O1670"/>
      <c r="P1670"/>
      <c r="Q1670"/>
      <c r="R1670"/>
      <c r="S1670"/>
      <c r="T1670"/>
      <c r="U1670"/>
      <c r="V1670"/>
      <c r="X1670"/>
    </row>
    <row r="1671" spans="4:24" x14ac:dyDescent="0.5">
      <c r="D1671"/>
      <c r="J1671"/>
      <c r="K1671"/>
      <c r="L1671"/>
      <c r="M1671"/>
      <c r="N1671"/>
      <c r="O1671"/>
      <c r="P1671"/>
      <c r="Q1671"/>
      <c r="R1671"/>
      <c r="S1671"/>
      <c r="T1671"/>
      <c r="U1671"/>
      <c r="V1671"/>
      <c r="X1671"/>
    </row>
    <row r="1672" spans="4:24" x14ac:dyDescent="0.5">
      <c r="D1672"/>
      <c r="J1672"/>
      <c r="K1672"/>
      <c r="L1672"/>
      <c r="M1672"/>
      <c r="N1672"/>
      <c r="O1672"/>
      <c r="P1672"/>
      <c r="Q1672"/>
      <c r="R1672"/>
      <c r="S1672"/>
      <c r="T1672"/>
      <c r="U1672"/>
      <c r="V1672"/>
      <c r="X1672"/>
    </row>
    <row r="1673" spans="4:24" x14ac:dyDescent="0.5">
      <c r="D1673"/>
      <c r="J1673"/>
      <c r="K1673"/>
      <c r="L1673"/>
      <c r="M1673"/>
      <c r="N1673"/>
      <c r="O1673"/>
      <c r="P1673"/>
      <c r="Q1673"/>
      <c r="R1673"/>
      <c r="S1673"/>
      <c r="T1673"/>
      <c r="U1673"/>
      <c r="V1673"/>
      <c r="X1673"/>
    </row>
    <row r="1674" spans="4:24" x14ac:dyDescent="0.5">
      <c r="D1674"/>
      <c r="J1674"/>
      <c r="K1674"/>
      <c r="L1674"/>
      <c r="M1674"/>
      <c r="N1674"/>
      <c r="O1674"/>
      <c r="P1674"/>
      <c r="Q1674"/>
      <c r="R1674"/>
      <c r="S1674"/>
      <c r="T1674"/>
      <c r="U1674"/>
      <c r="V1674"/>
      <c r="X1674"/>
    </row>
    <row r="1675" spans="4:24" x14ac:dyDescent="0.5">
      <c r="D1675"/>
      <c r="J1675"/>
      <c r="K1675"/>
      <c r="L1675"/>
      <c r="M1675"/>
      <c r="N1675"/>
      <c r="O1675"/>
      <c r="P1675"/>
      <c r="Q1675"/>
      <c r="R1675"/>
      <c r="S1675"/>
      <c r="T1675"/>
      <c r="U1675"/>
      <c r="V1675"/>
      <c r="X1675"/>
    </row>
    <row r="1676" spans="4:24" x14ac:dyDescent="0.5">
      <c r="D1676"/>
      <c r="J1676"/>
      <c r="K1676"/>
      <c r="L1676"/>
      <c r="M1676"/>
      <c r="N1676"/>
      <c r="O1676"/>
      <c r="P1676"/>
      <c r="Q1676"/>
      <c r="R1676"/>
      <c r="S1676"/>
      <c r="T1676"/>
      <c r="U1676"/>
      <c r="V1676"/>
      <c r="X1676"/>
    </row>
    <row r="1677" spans="4:24" x14ac:dyDescent="0.5">
      <c r="D1677"/>
      <c r="J1677"/>
      <c r="K1677"/>
      <c r="L1677"/>
      <c r="M1677"/>
      <c r="N1677"/>
      <c r="O1677"/>
      <c r="P1677"/>
      <c r="Q1677"/>
      <c r="R1677"/>
      <c r="S1677"/>
      <c r="T1677"/>
      <c r="U1677"/>
      <c r="V1677"/>
      <c r="X1677"/>
    </row>
    <row r="1678" spans="4:24" x14ac:dyDescent="0.5">
      <c r="D1678"/>
      <c r="J1678"/>
      <c r="K1678"/>
      <c r="L1678"/>
      <c r="M1678"/>
      <c r="N1678"/>
      <c r="O1678"/>
      <c r="P1678"/>
      <c r="Q1678"/>
      <c r="R1678"/>
      <c r="S1678"/>
      <c r="T1678"/>
      <c r="U1678"/>
      <c r="V1678"/>
      <c r="X1678"/>
    </row>
    <row r="1679" spans="4:24" x14ac:dyDescent="0.5">
      <c r="D1679"/>
      <c r="J1679"/>
      <c r="K1679"/>
      <c r="L1679"/>
      <c r="M1679"/>
      <c r="N1679"/>
      <c r="O1679"/>
      <c r="P1679"/>
      <c r="Q1679"/>
      <c r="R1679"/>
      <c r="S1679"/>
      <c r="T1679"/>
      <c r="U1679"/>
      <c r="V1679"/>
      <c r="X1679"/>
    </row>
    <row r="1680" spans="4:24" x14ac:dyDescent="0.5">
      <c r="D1680"/>
      <c r="J1680"/>
      <c r="K1680"/>
      <c r="L1680"/>
      <c r="M1680"/>
      <c r="N1680"/>
      <c r="O1680"/>
      <c r="P1680"/>
      <c r="Q1680"/>
      <c r="R1680"/>
      <c r="S1680"/>
      <c r="T1680"/>
      <c r="U1680"/>
      <c r="V1680"/>
      <c r="X1680"/>
    </row>
    <row r="1681" spans="4:24" x14ac:dyDescent="0.5">
      <c r="D1681"/>
      <c r="J1681"/>
      <c r="K1681"/>
      <c r="L1681"/>
      <c r="M1681"/>
      <c r="N1681"/>
      <c r="O1681"/>
      <c r="P1681"/>
      <c r="Q1681"/>
      <c r="R1681"/>
      <c r="S1681"/>
      <c r="T1681"/>
      <c r="U1681"/>
      <c r="V1681"/>
      <c r="X1681"/>
    </row>
    <row r="1682" spans="4:24" x14ac:dyDescent="0.5">
      <c r="D1682"/>
      <c r="J1682"/>
      <c r="K1682"/>
      <c r="L1682"/>
      <c r="M1682"/>
      <c r="N1682"/>
      <c r="O1682"/>
      <c r="P1682"/>
      <c r="Q1682"/>
      <c r="R1682"/>
      <c r="S1682"/>
      <c r="T1682"/>
      <c r="U1682"/>
      <c r="V1682"/>
      <c r="X1682"/>
    </row>
    <row r="1683" spans="4:24" x14ac:dyDescent="0.5">
      <c r="D1683"/>
      <c r="J1683"/>
      <c r="K1683"/>
      <c r="L1683"/>
      <c r="M1683"/>
      <c r="N1683"/>
      <c r="O1683"/>
      <c r="P1683"/>
      <c r="Q1683"/>
      <c r="R1683"/>
      <c r="S1683"/>
      <c r="T1683"/>
      <c r="U1683"/>
      <c r="V1683"/>
      <c r="X1683"/>
    </row>
    <row r="1684" spans="4:24" x14ac:dyDescent="0.5">
      <c r="D1684"/>
      <c r="J1684"/>
      <c r="K1684"/>
      <c r="L1684"/>
      <c r="M1684"/>
      <c r="N1684"/>
      <c r="O1684"/>
      <c r="P1684"/>
      <c r="Q1684"/>
      <c r="R1684"/>
      <c r="S1684"/>
      <c r="T1684"/>
      <c r="U1684"/>
      <c r="V1684"/>
      <c r="X1684"/>
    </row>
    <row r="1685" spans="4:24" x14ac:dyDescent="0.5">
      <c r="D1685"/>
      <c r="J1685"/>
      <c r="K1685"/>
      <c r="L1685"/>
      <c r="M1685"/>
      <c r="N1685"/>
      <c r="O1685"/>
      <c r="P1685"/>
      <c r="Q1685"/>
      <c r="R1685"/>
      <c r="S1685"/>
      <c r="T1685"/>
      <c r="U1685"/>
      <c r="V1685"/>
      <c r="X1685"/>
    </row>
    <row r="1686" spans="4:24" x14ac:dyDescent="0.5">
      <c r="D1686"/>
      <c r="J1686"/>
      <c r="K1686"/>
      <c r="L1686"/>
      <c r="M1686"/>
      <c r="N1686"/>
      <c r="O1686"/>
      <c r="P1686"/>
      <c r="Q1686"/>
      <c r="R1686"/>
      <c r="S1686"/>
      <c r="T1686"/>
      <c r="U1686"/>
      <c r="V1686"/>
      <c r="X1686"/>
    </row>
    <row r="1687" spans="4:24" x14ac:dyDescent="0.5">
      <c r="D1687"/>
      <c r="J1687"/>
      <c r="K1687"/>
      <c r="L1687"/>
      <c r="M1687"/>
      <c r="N1687"/>
      <c r="O1687"/>
      <c r="P1687"/>
      <c r="Q1687"/>
      <c r="R1687"/>
      <c r="S1687"/>
      <c r="T1687"/>
      <c r="U1687"/>
      <c r="V1687"/>
      <c r="X1687"/>
    </row>
    <row r="1688" spans="4:24" x14ac:dyDescent="0.5">
      <c r="D1688"/>
      <c r="J1688"/>
      <c r="K1688"/>
      <c r="L1688"/>
      <c r="M1688"/>
      <c r="N1688"/>
      <c r="O1688"/>
      <c r="P1688"/>
      <c r="Q1688"/>
      <c r="R1688"/>
      <c r="S1688"/>
      <c r="T1688"/>
      <c r="U1688"/>
      <c r="V1688"/>
      <c r="X1688"/>
    </row>
    <row r="1689" spans="4:24" x14ac:dyDescent="0.5">
      <c r="D1689"/>
      <c r="J1689"/>
      <c r="K1689"/>
      <c r="L1689"/>
      <c r="M1689"/>
      <c r="N1689"/>
      <c r="O1689"/>
      <c r="P1689"/>
      <c r="Q1689"/>
      <c r="R1689"/>
      <c r="S1689"/>
      <c r="T1689"/>
      <c r="U1689"/>
      <c r="V1689"/>
      <c r="X1689"/>
    </row>
    <row r="1690" spans="4:24" x14ac:dyDescent="0.5">
      <c r="D1690"/>
      <c r="J1690"/>
      <c r="K1690"/>
      <c r="L1690"/>
      <c r="M1690"/>
      <c r="N1690"/>
      <c r="O1690"/>
      <c r="P1690"/>
      <c r="Q1690"/>
      <c r="R1690"/>
      <c r="S1690"/>
      <c r="T1690"/>
      <c r="U1690"/>
      <c r="V1690"/>
      <c r="X1690"/>
    </row>
    <row r="1691" spans="4:24" x14ac:dyDescent="0.5">
      <c r="D1691"/>
      <c r="J1691"/>
      <c r="K1691"/>
      <c r="L1691"/>
      <c r="M1691"/>
      <c r="N1691"/>
      <c r="O1691"/>
      <c r="P1691"/>
      <c r="Q1691"/>
      <c r="R1691"/>
      <c r="S1691"/>
      <c r="T1691"/>
      <c r="U1691"/>
      <c r="V1691"/>
      <c r="X1691"/>
    </row>
    <row r="1692" spans="4:24" x14ac:dyDescent="0.5">
      <c r="D1692"/>
      <c r="J1692"/>
      <c r="K1692"/>
      <c r="L1692"/>
      <c r="M1692"/>
      <c r="N1692"/>
      <c r="O1692"/>
      <c r="P1692"/>
      <c r="Q1692"/>
      <c r="R1692"/>
      <c r="S1692"/>
      <c r="T1692"/>
      <c r="U1692"/>
      <c r="V1692"/>
      <c r="X1692"/>
    </row>
    <row r="1693" spans="4:24" x14ac:dyDescent="0.5">
      <c r="D1693"/>
      <c r="J1693"/>
      <c r="K1693"/>
      <c r="L1693"/>
      <c r="M1693"/>
      <c r="N1693"/>
      <c r="O1693"/>
      <c r="P1693"/>
      <c r="Q1693"/>
      <c r="R1693"/>
      <c r="S1693"/>
      <c r="T1693"/>
      <c r="U1693"/>
      <c r="V1693"/>
      <c r="X1693"/>
    </row>
    <row r="1694" spans="4:24" x14ac:dyDescent="0.5">
      <c r="D1694"/>
      <c r="J1694"/>
      <c r="K1694"/>
      <c r="L1694"/>
      <c r="M1694"/>
      <c r="N1694"/>
      <c r="O1694"/>
      <c r="P1694"/>
      <c r="Q1694"/>
      <c r="R1694"/>
      <c r="S1694"/>
      <c r="T1694"/>
      <c r="U1694"/>
      <c r="V1694"/>
      <c r="X1694"/>
    </row>
    <row r="1695" spans="4:24" x14ac:dyDescent="0.5">
      <c r="D1695"/>
      <c r="J1695"/>
      <c r="K1695"/>
      <c r="L1695"/>
      <c r="M1695"/>
      <c r="N1695"/>
      <c r="O1695"/>
      <c r="P1695"/>
      <c r="Q1695"/>
      <c r="R1695"/>
      <c r="S1695"/>
      <c r="T1695"/>
      <c r="U1695"/>
      <c r="V1695"/>
      <c r="X1695"/>
    </row>
    <row r="1696" spans="4:24" x14ac:dyDescent="0.5">
      <c r="D1696"/>
      <c r="J1696"/>
      <c r="K1696"/>
      <c r="L1696"/>
      <c r="M1696"/>
      <c r="N1696"/>
      <c r="O1696"/>
      <c r="P1696"/>
      <c r="Q1696"/>
      <c r="R1696"/>
      <c r="S1696"/>
      <c r="T1696"/>
      <c r="U1696"/>
      <c r="V1696"/>
      <c r="X1696"/>
    </row>
    <row r="1697" spans="4:24" x14ac:dyDescent="0.5">
      <c r="D1697"/>
      <c r="J1697"/>
      <c r="K1697"/>
      <c r="L1697"/>
      <c r="M1697"/>
      <c r="N1697"/>
      <c r="O1697"/>
      <c r="P1697"/>
      <c r="Q1697"/>
      <c r="R1697"/>
      <c r="S1697"/>
      <c r="T1697"/>
      <c r="U1697"/>
      <c r="V1697"/>
      <c r="X1697"/>
    </row>
    <row r="1698" spans="4:24" x14ac:dyDescent="0.5">
      <c r="D1698"/>
      <c r="J1698"/>
      <c r="K1698"/>
      <c r="L1698"/>
      <c r="M1698"/>
      <c r="N1698"/>
      <c r="O1698"/>
      <c r="P1698"/>
      <c r="Q1698"/>
      <c r="R1698"/>
      <c r="S1698"/>
      <c r="T1698"/>
      <c r="U1698"/>
      <c r="V1698"/>
      <c r="X1698"/>
    </row>
    <row r="1699" spans="4:24" x14ac:dyDescent="0.5">
      <c r="D1699"/>
      <c r="J1699"/>
      <c r="K1699"/>
      <c r="L1699"/>
      <c r="M1699"/>
      <c r="N1699"/>
      <c r="O1699"/>
      <c r="P1699"/>
      <c r="Q1699"/>
      <c r="R1699"/>
      <c r="S1699"/>
      <c r="T1699"/>
      <c r="U1699"/>
      <c r="V1699"/>
      <c r="X1699"/>
    </row>
    <row r="1700" spans="4:24" x14ac:dyDescent="0.5">
      <c r="D1700"/>
      <c r="J1700"/>
      <c r="K1700"/>
      <c r="L1700"/>
      <c r="M1700"/>
      <c r="N1700"/>
      <c r="O1700"/>
      <c r="P1700"/>
      <c r="Q1700"/>
      <c r="R1700"/>
      <c r="S1700"/>
      <c r="T1700"/>
      <c r="U1700"/>
      <c r="V1700"/>
      <c r="X1700"/>
    </row>
    <row r="1701" spans="4:24" x14ac:dyDescent="0.5">
      <c r="D1701"/>
      <c r="J1701"/>
      <c r="K1701"/>
      <c r="L1701"/>
      <c r="M1701"/>
      <c r="N1701"/>
      <c r="O1701"/>
      <c r="P1701"/>
      <c r="Q1701"/>
      <c r="R1701"/>
      <c r="S1701"/>
      <c r="T1701"/>
      <c r="U1701"/>
      <c r="V1701"/>
      <c r="X1701"/>
    </row>
    <row r="1702" spans="4:24" x14ac:dyDescent="0.5">
      <c r="D1702"/>
      <c r="J1702"/>
      <c r="K1702"/>
      <c r="L1702"/>
      <c r="M1702"/>
      <c r="N1702"/>
      <c r="O1702"/>
      <c r="P1702"/>
      <c r="Q1702"/>
      <c r="R1702"/>
      <c r="S1702"/>
      <c r="T1702"/>
      <c r="U1702"/>
      <c r="V1702"/>
      <c r="X1702"/>
    </row>
    <row r="1703" spans="4:24" x14ac:dyDescent="0.5">
      <c r="D1703"/>
      <c r="J1703"/>
      <c r="K1703"/>
      <c r="L1703"/>
      <c r="M1703"/>
      <c r="N1703"/>
      <c r="O1703"/>
      <c r="P1703"/>
      <c r="Q1703"/>
      <c r="R1703"/>
      <c r="S1703"/>
      <c r="T1703"/>
      <c r="U1703"/>
      <c r="V1703"/>
      <c r="X1703"/>
    </row>
    <row r="1704" spans="4:24" x14ac:dyDescent="0.5">
      <c r="D1704"/>
      <c r="J1704"/>
      <c r="K1704"/>
      <c r="L1704"/>
      <c r="M1704"/>
      <c r="N1704"/>
      <c r="O1704"/>
      <c r="P1704"/>
      <c r="Q1704"/>
      <c r="R1704"/>
      <c r="S1704"/>
      <c r="T1704"/>
      <c r="U1704"/>
      <c r="V1704"/>
      <c r="X1704"/>
    </row>
    <row r="1705" spans="4:24" x14ac:dyDescent="0.5">
      <c r="D1705"/>
      <c r="J1705"/>
      <c r="K1705"/>
      <c r="L1705"/>
      <c r="M1705"/>
      <c r="N1705"/>
      <c r="O1705"/>
      <c r="P1705"/>
      <c r="Q1705"/>
      <c r="R1705"/>
      <c r="S1705"/>
      <c r="T1705"/>
      <c r="U1705"/>
      <c r="V1705"/>
      <c r="X1705"/>
    </row>
    <row r="1706" spans="4:24" x14ac:dyDescent="0.5">
      <c r="D1706"/>
      <c r="J1706"/>
      <c r="K1706"/>
      <c r="L1706"/>
      <c r="M1706"/>
      <c r="N1706"/>
      <c r="O1706"/>
      <c r="P1706"/>
      <c r="Q1706"/>
      <c r="R1706"/>
      <c r="S1706"/>
      <c r="T1706"/>
      <c r="U1706"/>
      <c r="V1706"/>
      <c r="X1706"/>
    </row>
    <row r="1707" spans="4:24" x14ac:dyDescent="0.5">
      <c r="D1707"/>
      <c r="J1707"/>
      <c r="K1707"/>
      <c r="L1707"/>
      <c r="M1707"/>
      <c r="N1707"/>
      <c r="O1707"/>
      <c r="P1707"/>
      <c r="Q1707"/>
      <c r="R1707"/>
      <c r="S1707"/>
      <c r="T1707"/>
      <c r="U1707"/>
      <c r="V1707"/>
      <c r="X1707"/>
    </row>
    <row r="1708" spans="4:24" x14ac:dyDescent="0.5">
      <c r="D1708"/>
      <c r="J1708"/>
      <c r="K1708"/>
      <c r="L1708"/>
      <c r="M1708"/>
      <c r="N1708"/>
      <c r="O1708"/>
      <c r="P1708"/>
      <c r="Q1708"/>
      <c r="R1708"/>
      <c r="S1708"/>
      <c r="T1708"/>
      <c r="U1708"/>
      <c r="V1708"/>
      <c r="X1708"/>
    </row>
    <row r="1709" spans="4:24" x14ac:dyDescent="0.5">
      <c r="D1709"/>
      <c r="J1709"/>
      <c r="K1709"/>
      <c r="L1709"/>
      <c r="M1709"/>
      <c r="N1709"/>
      <c r="O1709"/>
      <c r="P1709"/>
      <c r="Q1709"/>
      <c r="R1709"/>
      <c r="S1709"/>
      <c r="T1709"/>
      <c r="U1709"/>
      <c r="V1709"/>
      <c r="X1709"/>
    </row>
    <row r="1710" spans="4:24" x14ac:dyDescent="0.5">
      <c r="D1710"/>
      <c r="J1710"/>
      <c r="K1710"/>
      <c r="L1710"/>
      <c r="M1710"/>
      <c r="N1710"/>
      <c r="O1710"/>
      <c r="P1710"/>
      <c r="Q1710"/>
      <c r="R1710"/>
      <c r="S1710"/>
      <c r="T1710"/>
      <c r="U1710"/>
      <c r="V1710"/>
      <c r="X1710"/>
    </row>
    <row r="1711" spans="4:24" x14ac:dyDescent="0.5">
      <c r="D1711"/>
      <c r="J1711"/>
      <c r="K1711"/>
      <c r="L1711"/>
      <c r="M1711"/>
      <c r="N1711"/>
      <c r="O1711"/>
      <c r="P1711"/>
      <c r="Q1711"/>
      <c r="R1711"/>
      <c r="S1711"/>
      <c r="T1711"/>
      <c r="U1711"/>
      <c r="V1711"/>
      <c r="X1711"/>
    </row>
    <row r="1712" spans="4:24" x14ac:dyDescent="0.5">
      <c r="D1712"/>
      <c r="J1712"/>
      <c r="K1712"/>
      <c r="L1712"/>
      <c r="M1712"/>
      <c r="N1712"/>
      <c r="O1712"/>
      <c r="P1712"/>
      <c r="Q1712"/>
      <c r="R1712"/>
      <c r="S1712"/>
      <c r="T1712"/>
      <c r="U1712"/>
      <c r="V1712"/>
      <c r="X1712"/>
    </row>
    <row r="1713" spans="4:24" x14ac:dyDescent="0.5">
      <c r="D1713"/>
      <c r="J1713"/>
      <c r="K1713"/>
      <c r="L1713"/>
      <c r="M1713"/>
      <c r="N1713"/>
      <c r="O1713"/>
      <c r="P1713"/>
      <c r="Q1713"/>
      <c r="R1713"/>
      <c r="S1713"/>
      <c r="T1713"/>
      <c r="U1713"/>
      <c r="V1713"/>
      <c r="X1713"/>
    </row>
    <row r="1714" spans="4:24" x14ac:dyDescent="0.5">
      <c r="D1714"/>
      <c r="J1714"/>
      <c r="K1714"/>
      <c r="L1714"/>
      <c r="M1714"/>
      <c r="N1714"/>
      <c r="O1714"/>
      <c r="P1714"/>
      <c r="Q1714"/>
      <c r="R1714"/>
      <c r="S1714"/>
      <c r="T1714"/>
      <c r="U1714"/>
      <c r="V1714"/>
      <c r="X1714"/>
    </row>
    <row r="1715" spans="4:24" x14ac:dyDescent="0.5">
      <c r="D1715"/>
      <c r="J1715"/>
      <c r="K1715"/>
      <c r="L1715"/>
      <c r="M1715"/>
      <c r="N1715"/>
      <c r="O1715"/>
      <c r="P1715"/>
      <c r="Q1715"/>
      <c r="R1715"/>
      <c r="S1715"/>
      <c r="T1715"/>
      <c r="U1715"/>
      <c r="V1715"/>
      <c r="X1715"/>
    </row>
    <row r="1716" spans="4:24" x14ac:dyDescent="0.5">
      <c r="D1716"/>
      <c r="J1716"/>
      <c r="K1716"/>
      <c r="L1716"/>
      <c r="M1716"/>
      <c r="N1716"/>
      <c r="O1716"/>
      <c r="P1716"/>
      <c r="Q1716"/>
      <c r="R1716"/>
      <c r="S1716"/>
      <c r="T1716"/>
      <c r="U1716"/>
      <c r="V1716"/>
      <c r="X1716"/>
    </row>
    <row r="1717" spans="4:24" x14ac:dyDescent="0.5">
      <c r="D1717"/>
      <c r="J1717"/>
      <c r="K1717"/>
      <c r="L1717"/>
      <c r="M1717"/>
      <c r="N1717"/>
      <c r="O1717"/>
      <c r="P1717"/>
      <c r="Q1717"/>
      <c r="R1717"/>
      <c r="S1717"/>
      <c r="T1717"/>
      <c r="U1717"/>
      <c r="V1717"/>
      <c r="X1717"/>
    </row>
    <row r="1718" spans="4:24" x14ac:dyDescent="0.5">
      <c r="D1718"/>
      <c r="J1718"/>
      <c r="K1718"/>
      <c r="L1718"/>
      <c r="M1718"/>
      <c r="N1718"/>
      <c r="O1718"/>
      <c r="P1718"/>
      <c r="Q1718"/>
      <c r="R1718"/>
      <c r="S1718"/>
      <c r="T1718"/>
      <c r="U1718"/>
      <c r="V1718"/>
      <c r="X1718"/>
    </row>
    <row r="1719" spans="4:24" x14ac:dyDescent="0.5">
      <c r="D1719"/>
      <c r="J1719"/>
      <c r="K1719"/>
      <c r="L1719"/>
      <c r="M1719"/>
      <c r="N1719"/>
      <c r="O1719"/>
      <c r="P1719"/>
      <c r="Q1719"/>
      <c r="R1719"/>
      <c r="S1719"/>
      <c r="T1719"/>
      <c r="U1719"/>
      <c r="V1719"/>
      <c r="X1719"/>
    </row>
    <row r="1720" spans="4:24" x14ac:dyDescent="0.5">
      <c r="D1720"/>
      <c r="J1720"/>
      <c r="K1720"/>
      <c r="L1720"/>
      <c r="M1720"/>
      <c r="N1720"/>
      <c r="O1720"/>
      <c r="P1720"/>
      <c r="Q1720"/>
      <c r="R1720"/>
      <c r="S1720"/>
      <c r="T1720"/>
      <c r="U1720"/>
      <c r="V1720"/>
      <c r="X1720"/>
    </row>
    <row r="1721" spans="4:24" x14ac:dyDescent="0.5">
      <c r="D1721"/>
      <c r="J1721"/>
      <c r="K1721"/>
      <c r="L1721"/>
      <c r="M1721"/>
      <c r="N1721"/>
      <c r="O1721"/>
      <c r="P1721"/>
      <c r="Q1721"/>
      <c r="R1721"/>
      <c r="S1721"/>
      <c r="T1721"/>
      <c r="U1721"/>
      <c r="V1721"/>
      <c r="X1721"/>
    </row>
    <row r="1722" spans="4:24" x14ac:dyDescent="0.5">
      <c r="D1722"/>
      <c r="J1722"/>
      <c r="K1722"/>
      <c r="L1722"/>
      <c r="M1722"/>
      <c r="N1722"/>
      <c r="O1722"/>
      <c r="P1722"/>
      <c r="Q1722"/>
      <c r="R1722"/>
      <c r="S1722"/>
      <c r="T1722"/>
      <c r="U1722"/>
      <c r="V1722"/>
      <c r="X1722"/>
    </row>
    <row r="1723" spans="4:24" x14ac:dyDescent="0.5">
      <c r="D1723"/>
      <c r="J1723"/>
      <c r="K1723"/>
      <c r="L1723"/>
      <c r="M1723"/>
      <c r="N1723"/>
      <c r="O1723"/>
      <c r="P1723"/>
      <c r="Q1723"/>
      <c r="R1723"/>
      <c r="S1723"/>
      <c r="T1723"/>
      <c r="U1723"/>
      <c r="V1723"/>
      <c r="X1723"/>
    </row>
    <row r="1724" spans="4:24" x14ac:dyDescent="0.5">
      <c r="D1724"/>
      <c r="J1724"/>
      <c r="K1724"/>
      <c r="L1724"/>
      <c r="M1724"/>
      <c r="N1724"/>
      <c r="O1724"/>
      <c r="P1724"/>
      <c r="Q1724"/>
      <c r="R1724"/>
      <c r="S1724"/>
      <c r="T1724"/>
      <c r="U1724"/>
      <c r="V1724"/>
      <c r="X1724"/>
    </row>
    <row r="1725" spans="4:24" x14ac:dyDescent="0.5">
      <c r="D1725"/>
      <c r="J1725"/>
      <c r="K1725"/>
      <c r="L1725"/>
      <c r="M1725"/>
      <c r="N1725"/>
      <c r="O1725"/>
      <c r="P1725"/>
      <c r="Q1725"/>
      <c r="R1725"/>
      <c r="S1725"/>
      <c r="T1725"/>
      <c r="U1725"/>
      <c r="V1725"/>
      <c r="X1725"/>
    </row>
    <row r="1726" spans="4:24" x14ac:dyDescent="0.5">
      <c r="D1726"/>
      <c r="J1726"/>
      <c r="K1726"/>
      <c r="L1726"/>
      <c r="M1726"/>
      <c r="N1726"/>
      <c r="O1726"/>
      <c r="P1726"/>
      <c r="Q1726"/>
      <c r="R1726"/>
      <c r="S1726"/>
      <c r="T1726"/>
      <c r="U1726"/>
      <c r="V1726"/>
      <c r="X1726"/>
    </row>
    <row r="1727" spans="4:24" x14ac:dyDescent="0.5">
      <c r="D1727"/>
      <c r="J1727"/>
      <c r="K1727"/>
      <c r="L1727"/>
      <c r="M1727"/>
      <c r="N1727"/>
      <c r="O1727"/>
      <c r="P1727"/>
      <c r="Q1727"/>
      <c r="R1727"/>
      <c r="S1727"/>
      <c r="T1727"/>
      <c r="U1727"/>
      <c r="V1727"/>
      <c r="X1727"/>
    </row>
    <row r="1728" spans="4:24" x14ac:dyDescent="0.5">
      <c r="D1728"/>
      <c r="J1728"/>
      <c r="K1728"/>
      <c r="L1728"/>
      <c r="M1728"/>
      <c r="N1728"/>
      <c r="O1728"/>
      <c r="P1728"/>
      <c r="Q1728"/>
      <c r="R1728"/>
      <c r="S1728"/>
      <c r="T1728"/>
      <c r="U1728"/>
      <c r="V1728"/>
      <c r="X1728"/>
    </row>
    <row r="1729" spans="4:24" x14ac:dyDescent="0.5">
      <c r="D1729"/>
      <c r="J1729"/>
      <c r="K1729"/>
      <c r="L1729"/>
      <c r="M1729"/>
      <c r="N1729"/>
      <c r="O1729"/>
      <c r="P1729"/>
      <c r="Q1729"/>
      <c r="R1729"/>
      <c r="S1729"/>
      <c r="T1729"/>
      <c r="U1729"/>
      <c r="V1729"/>
      <c r="X1729"/>
    </row>
    <row r="1730" spans="4:24" x14ac:dyDescent="0.5">
      <c r="D1730"/>
      <c r="J1730"/>
      <c r="K1730"/>
      <c r="L1730"/>
      <c r="M1730"/>
      <c r="N1730"/>
      <c r="O1730"/>
      <c r="P1730"/>
      <c r="Q1730"/>
      <c r="R1730"/>
      <c r="S1730"/>
      <c r="T1730"/>
      <c r="U1730"/>
      <c r="V1730"/>
      <c r="X1730"/>
    </row>
    <row r="1731" spans="4:24" x14ac:dyDescent="0.5">
      <c r="D1731"/>
      <c r="J1731"/>
      <c r="K1731"/>
      <c r="L1731"/>
      <c r="M1731"/>
      <c r="N1731"/>
      <c r="O1731"/>
      <c r="P1731"/>
      <c r="Q1731"/>
      <c r="R1731"/>
      <c r="S1731"/>
      <c r="T1731"/>
      <c r="U1731"/>
      <c r="V1731"/>
      <c r="X1731"/>
    </row>
    <row r="1732" spans="4:24" x14ac:dyDescent="0.5">
      <c r="D1732"/>
      <c r="J1732"/>
      <c r="K1732"/>
      <c r="L1732"/>
      <c r="M1732"/>
      <c r="N1732"/>
      <c r="O1732"/>
      <c r="P1732"/>
      <c r="Q1732"/>
      <c r="R1732"/>
      <c r="S1732"/>
      <c r="T1732"/>
      <c r="U1732"/>
      <c r="V1732"/>
      <c r="X1732"/>
    </row>
    <row r="1733" spans="4:24" x14ac:dyDescent="0.5">
      <c r="D1733"/>
      <c r="J1733"/>
      <c r="K1733"/>
      <c r="L1733"/>
      <c r="M1733"/>
      <c r="N1733"/>
      <c r="O1733"/>
      <c r="P1733"/>
      <c r="Q1733"/>
      <c r="R1733"/>
      <c r="S1733"/>
      <c r="T1733"/>
      <c r="U1733"/>
      <c r="V1733"/>
      <c r="X1733"/>
    </row>
    <row r="1734" spans="4:24" x14ac:dyDescent="0.5">
      <c r="D1734"/>
      <c r="J1734"/>
      <c r="K1734"/>
      <c r="L1734"/>
      <c r="M1734"/>
      <c r="N1734"/>
      <c r="O1734"/>
      <c r="P1734"/>
      <c r="Q1734"/>
      <c r="R1734"/>
      <c r="S1734"/>
      <c r="T1734"/>
      <c r="U1734"/>
      <c r="V1734"/>
      <c r="X1734"/>
    </row>
    <row r="1735" spans="4:24" x14ac:dyDescent="0.5">
      <c r="D1735"/>
      <c r="J1735"/>
      <c r="K1735"/>
      <c r="L1735"/>
      <c r="M1735"/>
      <c r="N1735"/>
      <c r="O1735"/>
      <c r="P1735"/>
      <c r="Q1735"/>
      <c r="R1735"/>
      <c r="S1735"/>
      <c r="T1735"/>
      <c r="U1735"/>
      <c r="V1735"/>
      <c r="X1735"/>
    </row>
    <row r="1736" spans="4:24" x14ac:dyDescent="0.5">
      <c r="D1736"/>
      <c r="J1736"/>
      <c r="K1736"/>
      <c r="L1736"/>
      <c r="M1736"/>
      <c r="N1736"/>
      <c r="O1736"/>
      <c r="P1736"/>
      <c r="Q1736"/>
      <c r="R1736"/>
      <c r="S1736"/>
      <c r="T1736"/>
      <c r="U1736"/>
      <c r="V1736"/>
      <c r="X1736"/>
    </row>
    <row r="1737" spans="4:24" x14ac:dyDescent="0.5">
      <c r="D1737"/>
      <c r="J1737"/>
      <c r="K1737"/>
      <c r="L1737"/>
      <c r="M1737"/>
      <c r="N1737"/>
      <c r="O1737"/>
      <c r="P1737"/>
      <c r="Q1737"/>
      <c r="R1737"/>
      <c r="S1737"/>
      <c r="T1737"/>
      <c r="U1737"/>
      <c r="V1737"/>
      <c r="X1737"/>
    </row>
    <row r="1738" spans="4:24" x14ac:dyDescent="0.5">
      <c r="D1738"/>
      <c r="J1738"/>
      <c r="K1738"/>
      <c r="L1738"/>
      <c r="M1738"/>
      <c r="N1738"/>
      <c r="O1738"/>
      <c r="P1738"/>
      <c r="Q1738"/>
      <c r="R1738"/>
      <c r="S1738"/>
      <c r="T1738"/>
      <c r="U1738"/>
      <c r="V1738"/>
      <c r="X1738"/>
    </row>
    <row r="1739" spans="4:24" x14ac:dyDescent="0.5">
      <c r="D1739"/>
      <c r="J1739"/>
      <c r="K1739"/>
      <c r="L1739"/>
      <c r="M1739"/>
      <c r="N1739"/>
      <c r="O1739"/>
      <c r="P1739"/>
      <c r="Q1739"/>
      <c r="R1739"/>
      <c r="S1739"/>
      <c r="T1739"/>
      <c r="U1739"/>
      <c r="V1739"/>
      <c r="X1739"/>
    </row>
    <row r="1740" spans="4:24" x14ac:dyDescent="0.5">
      <c r="D1740"/>
      <c r="J1740"/>
      <c r="K1740"/>
      <c r="L1740"/>
      <c r="M1740"/>
      <c r="N1740"/>
      <c r="O1740"/>
      <c r="P1740"/>
      <c r="Q1740"/>
      <c r="R1740"/>
      <c r="S1740"/>
      <c r="T1740"/>
      <c r="U1740"/>
      <c r="V1740"/>
      <c r="X1740"/>
    </row>
    <row r="1741" spans="4:24" x14ac:dyDescent="0.5">
      <c r="D1741"/>
      <c r="J1741"/>
      <c r="K1741"/>
      <c r="L1741"/>
      <c r="M1741"/>
      <c r="N1741"/>
      <c r="O1741"/>
      <c r="P1741"/>
      <c r="Q1741"/>
      <c r="R1741"/>
      <c r="S1741"/>
      <c r="T1741"/>
      <c r="U1741"/>
      <c r="V1741"/>
      <c r="X1741"/>
    </row>
    <row r="1742" spans="4:24" x14ac:dyDescent="0.5">
      <c r="D1742"/>
      <c r="J1742"/>
      <c r="K1742"/>
      <c r="L1742"/>
      <c r="M1742"/>
      <c r="N1742"/>
      <c r="O1742"/>
      <c r="P1742"/>
      <c r="Q1742"/>
      <c r="R1742"/>
      <c r="S1742"/>
      <c r="T1742"/>
      <c r="U1742"/>
      <c r="V1742"/>
      <c r="X1742"/>
    </row>
    <row r="1743" spans="4:24" x14ac:dyDescent="0.5">
      <c r="D1743"/>
      <c r="J1743"/>
      <c r="K1743"/>
      <c r="L1743"/>
      <c r="M1743"/>
      <c r="N1743"/>
      <c r="O1743"/>
      <c r="P1743"/>
      <c r="Q1743"/>
      <c r="R1743"/>
      <c r="S1743"/>
      <c r="T1743"/>
      <c r="U1743"/>
      <c r="V1743"/>
      <c r="X1743"/>
    </row>
    <row r="1744" spans="4:24" x14ac:dyDescent="0.5">
      <c r="D1744"/>
      <c r="J1744"/>
      <c r="K1744"/>
      <c r="L1744"/>
      <c r="M1744"/>
      <c r="N1744"/>
      <c r="O1744"/>
      <c r="P1744"/>
      <c r="Q1744"/>
      <c r="R1744"/>
      <c r="S1744"/>
      <c r="T1744"/>
      <c r="U1744"/>
      <c r="V1744"/>
      <c r="X1744"/>
    </row>
    <row r="1745" spans="4:24" x14ac:dyDescent="0.5">
      <c r="D1745"/>
      <c r="J1745"/>
      <c r="K1745"/>
      <c r="L1745"/>
      <c r="M1745"/>
      <c r="N1745"/>
      <c r="O1745"/>
      <c r="P1745"/>
      <c r="Q1745"/>
      <c r="R1745"/>
      <c r="S1745"/>
      <c r="T1745"/>
      <c r="U1745"/>
      <c r="V1745"/>
      <c r="X1745"/>
    </row>
    <row r="1746" spans="4:24" x14ac:dyDescent="0.5">
      <c r="D1746"/>
      <c r="J1746"/>
      <c r="K1746"/>
      <c r="L1746"/>
      <c r="M1746"/>
      <c r="N1746"/>
      <c r="O1746"/>
      <c r="P1746"/>
      <c r="Q1746"/>
      <c r="R1746"/>
      <c r="S1746"/>
      <c r="T1746"/>
      <c r="U1746"/>
      <c r="V1746"/>
      <c r="X1746"/>
    </row>
    <row r="1747" spans="4:24" x14ac:dyDescent="0.5">
      <c r="D1747"/>
      <c r="J1747"/>
      <c r="K1747"/>
      <c r="L1747"/>
      <c r="M1747"/>
      <c r="N1747"/>
      <c r="O1747"/>
      <c r="P1747"/>
      <c r="Q1747"/>
      <c r="R1747"/>
      <c r="S1747"/>
      <c r="T1747"/>
      <c r="U1747"/>
      <c r="V1747"/>
      <c r="X1747"/>
    </row>
    <row r="1748" spans="4:24" x14ac:dyDescent="0.5">
      <c r="D1748"/>
      <c r="J1748"/>
      <c r="K1748"/>
      <c r="L1748"/>
      <c r="M1748"/>
      <c r="N1748"/>
      <c r="O1748"/>
      <c r="P1748"/>
      <c r="Q1748"/>
      <c r="R1748"/>
      <c r="S1748"/>
      <c r="T1748"/>
      <c r="U1748"/>
      <c r="V1748"/>
      <c r="X1748"/>
    </row>
    <row r="1749" spans="4:24" x14ac:dyDescent="0.5">
      <c r="D1749"/>
      <c r="J1749"/>
      <c r="K1749"/>
      <c r="L1749"/>
      <c r="M1749"/>
      <c r="N1749"/>
      <c r="O1749"/>
      <c r="P1749"/>
      <c r="Q1749"/>
      <c r="R1749"/>
      <c r="S1749"/>
      <c r="T1749"/>
      <c r="U1749"/>
      <c r="V1749"/>
      <c r="X1749"/>
    </row>
    <row r="1750" spans="4:24" x14ac:dyDescent="0.5">
      <c r="D1750"/>
      <c r="J1750"/>
      <c r="K1750"/>
      <c r="L1750"/>
      <c r="M1750"/>
      <c r="N1750"/>
      <c r="O1750"/>
      <c r="P1750"/>
      <c r="Q1750"/>
      <c r="R1750"/>
      <c r="S1750"/>
      <c r="T1750"/>
      <c r="U1750"/>
      <c r="V1750"/>
      <c r="X1750"/>
    </row>
    <row r="1751" spans="4:24" x14ac:dyDescent="0.5">
      <c r="D1751"/>
      <c r="J1751"/>
      <c r="K1751"/>
      <c r="L1751"/>
      <c r="M1751"/>
      <c r="N1751"/>
      <c r="O1751"/>
      <c r="P1751"/>
      <c r="Q1751"/>
      <c r="R1751"/>
      <c r="S1751"/>
      <c r="T1751"/>
      <c r="U1751"/>
      <c r="V1751"/>
      <c r="X1751"/>
    </row>
    <row r="1752" spans="4:24" x14ac:dyDescent="0.5">
      <c r="D1752"/>
      <c r="J1752"/>
      <c r="K1752"/>
      <c r="L1752"/>
      <c r="M1752"/>
      <c r="N1752"/>
      <c r="O1752"/>
      <c r="P1752"/>
      <c r="Q1752"/>
      <c r="R1752"/>
      <c r="S1752"/>
      <c r="T1752"/>
      <c r="U1752"/>
      <c r="V1752"/>
      <c r="X1752"/>
    </row>
    <row r="1753" spans="4:24" x14ac:dyDescent="0.5">
      <c r="D1753"/>
      <c r="J1753"/>
      <c r="K1753"/>
      <c r="L1753"/>
      <c r="M1753"/>
      <c r="N1753"/>
      <c r="O1753"/>
      <c r="P1753"/>
      <c r="Q1753"/>
      <c r="R1753"/>
      <c r="S1753"/>
      <c r="T1753"/>
      <c r="U1753"/>
      <c r="V1753"/>
      <c r="X1753"/>
    </row>
    <row r="1754" spans="4:24" x14ac:dyDescent="0.5">
      <c r="D1754"/>
      <c r="J1754"/>
      <c r="K1754"/>
      <c r="L1754"/>
      <c r="M1754"/>
      <c r="N1754"/>
      <c r="O1754"/>
      <c r="P1754"/>
      <c r="Q1754"/>
      <c r="R1754"/>
      <c r="S1754"/>
      <c r="T1754"/>
      <c r="U1754"/>
      <c r="V1754"/>
      <c r="X1754"/>
    </row>
    <row r="1755" spans="4:24" x14ac:dyDescent="0.5">
      <c r="D1755"/>
      <c r="J1755"/>
      <c r="K1755"/>
      <c r="L1755"/>
      <c r="M1755"/>
      <c r="N1755"/>
      <c r="O1755"/>
      <c r="P1755"/>
      <c r="Q1755"/>
      <c r="R1755"/>
      <c r="S1755"/>
      <c r="T1755"/>
      <c r="U1755"/>
      <c r="V1755"/>
      <c r="X1755"/>
    </row>
    <row r="1756" spans="4:24" x14ac:dyDescent="0.5">
      <c r="D1756"/>
      <c r="J1756"/>
      <c r="K1756"/>
      <c r="L1756"/>
      <c r="M1756"/>
      <c r="N1756"/>
      <c r="O1756"/>
      <c r="P1756"/>
      <c r="Q1756"/>
      <c r="R1756"/>
      <c r="S1756"/>
      <c r="T1756"/>
      <c r="U1756"/>
      <c r="V1756"/>
      <c r="X1756"/>
    </row>
    <row r="1757" spans="4:24" x14ac:dyDescent="0.5">
      <c r="D1757"/>
      <c r="J1757"/>
      <c r="K1757"/>
      <c r="L1757"/>
      <c r="M1757"/>
      <c r="N1757"/>
      <c r="O1757"/>
      <c r="P1757"/>
      <c r="Q1757"/>
      <c r="R1757"/>
      <c r="S1757"/>
      <c r="T1757"/>
      <c r="U1757"/>
      <c r="V1757"/>
      <c r="X1757"/>
    </row>
    <row r="1758" spans="4:24" x14ac:dyDescent="0.5">
      <c r="D1758"/>
      <c r="J1758"/>
      <c r="K1758"/>
      <c r="L1758"/>
      <c r="M1758"/>
      <c r="N1758"/>
      <c r="O1758"/>
      <c r="P1758"/>
      <c r="Q1758"/>
      <c r="R1758"/>
      <c r="S1758"/>
      <c r="T1758"/>
      <c r="U1758"/>
      <c r="V1758"/>
      <c r="X1758"/>
    </row>
    <row r="1759" spans="4:24" x14ac:dyDescent="0.5">
      <c r="D1759"/>
      <c r="J1759"/>
      <c r="K1759"/>
      <c r="L1759"/>
      <c r="M1759"/>
      <c r="N1759"/>
      <c r="O1759"/>
      <c r="P1759"/>
      <c r="Q1759"/>
      <c r="R1759"/>
      <c r="S1759"/>
      <c r="T1759"/>
      <c r="U1759"/>
      <c r="V1759"/>
      <c r="X1759"/>
    </row>
    <row r="1760" spans="4:24" x14ac:dyDescent="0.5">
      <c r="D1760"/>
      <c r="J1760"/>
      <c r="K1760"/>
      <c r="L1760"/>
      <c r="M1760"/>
      <c r="N1760"/>
      <c r="O1760"/>
      <c r="P1760"/>
      <c r="Q1760"/>
      <c r="R1760"/>
      <c r="S1760"/>
      <c r="T1760"/>
      <c r="U1760"/>
      <c r="V1760"/>
      <c r="X1760"/>
    </row>
    <row r="1761" spans="4:24" x14ac:dyDescent="0.5">
      <c r="D1761"/>
      <c r="J1761"/>
      <c r="K1761"/>
      <c r="L1761"/>
      <c r="M1761"/>
      <c r="N1761"/>
      <c r="O1761"/>
      <c r="P1761"/>
      <c r="Q1761"/>
      <c r="R1761"/>
      <c r="S1761"/>
      <c r="T1761"/>
      <c r="U1761"/>
      <c r="V1761"/>
      <c r="X1761"/>
    </row>
    <row r="1762" spans="4:24" x14ac:dyDescent="0.5">
      <c r="D1762"/>
      <c r="J1762"/>
      <c r="K1762"/>
      <c r="L1762"/>
      <c r="M1762"/>
      <c r="N1762"/>
      <c r="O1762"/>
      <c r="P1762"/>
      <c r="Q1762"/>
      <c r="R1762"/>
      <c r="S1762"/>
      <c r="T1762"/>
      <c r="U1762"/>
      <c r="V1762"/>
      <c r="X1762"/>
    </row>
    <row r="1763" spans="4:24" x14ac:dyDescent="0.5">
      <c r="D1763"/>
      <c r="J1763"/>
      <c r="K1763"/>
      <c r="L1763"/>
      <c r="M1763"/>
      <c r="N1763"/>
      <c r="O1763"/>
      <c r="P1763"/>
      <c r="Q1763"/>
      <c r="R1763"/>
      <c r="S1763"/>
      <c r="T1763"/>
      <c r="U1763"/>
      <c r="V1763"/>
      <c r="X1763"/>
    </row>
    <row r="1764" spans="4:24" x14ac:dyDescent="0.5">
      <c r="D1764"/>
      <c r="J1764"/>
      <c r="K1764"/>
      <c r="L1764"/>
      <c r="M1764"/>
      <c r="N1764"/>
      <c r="O1764"/>
      <c r="P1764"/>
      <c r="Q1764"/>
      <c r="R1764"/>
      <c r="S1764"/>
      <c r="T1764"/>
      <c r="U1764"/>
      <c r="V1764"/>
      <c r="X1764"/>
    </row>
    <row r="1765" spans="4:24" x14ac:dyDescent="0.5">
      <c r="D1765"/>
      <c r="J1765"/>
      <c r="K1765"/>
      <c r="L1765"/>
      <c r="M1765"/>
      <c r="N1765"/>
      <c r="O1765"/>
      <c r="P1765"/>
      <c r="Q1765"/>
      <c r="R1765"/>
      <c r="S1765"/>
      <c r="T1765"/>
      <c r="U1765"/>
      <c r="V1765"/>
      <c r="X1765"/>
    </row>
    <row r="1766" spans="4:24" x14ac:dyDescent="0.5">
      <c r="D1766"/>
      <c r="J1766"/>
      <c r="K1766"/>
      <c r="L1766"/>
      <c r="M1766"/>
      <c r="N1766"/>
      <c r="O1766"/>
      <c r="P1766"/>
      <c r="Q1766"/>
      <c r="R1766"/>
      <c r="S1766"/>
      <c r="T1766"/>
      <c r="U1766"/>
      <c r="V1766"/>
      <c r="X1766"/>
    </row>
    <row r="1767" spans="4:24" x14ac:dyDescent="0.5">
      <c r="D1767"/>
      <c r="J1767"/>
      <c r="K1767"/>
      <c r="L1767"/>
      <c r="M1767"/>
      <c r="N1767"/>
      <c r="O1767"/>
      <c r="P1767"/>
      <c r="Q1767"/>
      <c r="R1767"/>
      <c r="S1767"/>
      <c r="T1767"/>
      <c r="U1767"/>
      <c r="V1767"/>
      <c r="X1767"/>
    </row>
    <row r="1768" spans="4:24" x14ac:dyDescent="0.5">
      <c r="D1768"/>
      <c r="J1768"/>
      <c r="K1768"/>
      <c r="L1768"/>
      <c r="M1768"/>
      <c r="N1768"/>
      <c r="O1768"/>
      <c r="P1768"/>
      <c r="Q1768"/>
      <c r="R1768"/>
      <c r="S1768"/>
      <c r="T1768"/>
      <c r="U1768"/>
      <c r="V1768"/>
      <c r="X1768"/>
    </row>
    <row r="1769" spans="4:24" x14ac:dyDescent="0.5">
      <c r="D1769"/>
      <c r="J1769"/>
      <c r="K1769"/>
      <c r="L1769"/>
      <c r="M1769"/>
      <c r="N1769"/>
      <c r="O1769"/>
      <c r="P1769"/>
      <c r="Q1769"/>
      <c r="R1769"/>
      <c r="S1769"/>
      <c r="T1769"/>
      <c r="U1769"/>
      <c r="V1769"/>
      <c r="X1769"/>
    </row>
    <row r="1770" spans="4:24" x14ac:dyDescent="0.5">
      <c r="D1770"/>
      <c r="J1770"/>
      <c r="K1770"/>
      <c r="L1770"/>
      <c r="M1770"/>
      <c r="N1770"/>
      <c r="O1770"/>
      <c r="P1770"/>
      <c r="Q1770"/>
      <c r="R1770"/>
      <c r="S1770"/>
      <c r="T1770"/>
      <c r="U1770"/>
      <c r="V1770"/>
      <c r="X1770"/>
    </row>
    <row r="1771" spans="4:24" x14ac:dyDescent="0.5">
      <c r="D1771"/>
      <c r="J1771"/>
      <c r="K1771"/>
      <c r="L1771"/>
      <c r="M1771"/>
      <c r="N1771"/>
      <c r="O1771"/>
      <c r="P1771"/>
      <c r="Q1771"/>
      <c r="R1771"/>
      <c r="S1771"/>
      <c r="T1771"/>
      <c r="U1771"/>
      <c r="V1771"/>
      <c r="X1771"/>
    </row>
    <row r="1772" spans="4:24" x14ac:dyDescent="0.5">
      <c r="D1772"/>
      <c r="J1772"/>
      <c r="K1772"/>
      <c r="L1772"/>
      <c r="M1772"/>
      <c r="N1772"/>
      <c r="O1772"/>
      <c r="P1772"/>
      <c r="Q1772"/>
      <c r="R1772"/>
      <c r="S1772"/>
      <c r="T1772"/>
      <c r="U1772"/>
      <c r="V1772"/>
      <c r="X1772"/>
    </row>
    <row r="1773" spans="4:24" x14ac:dyDescent="0.5">
      <c r="D1773"/>
      <c r="J1773"/>
      <c r="K1773"/>
      <c r="L1773"/>
      <c r="M1773"/>
      <c r="N1773"/>
      <c r="O1773"/>
      <c r="P1773"/>
      <c r="Q1773"/>
      <c r="R1773"/>
      <c r="S1773"/>
      <c r="T1773"/>
      <c r="U1773"/>
      <c r="V1773"/>
      <c r="X1773"/>
    </row>
    <row r="1774" spans="4:24" x14ac:dyDescent="0.5">
      <c r="D1774"/>
      <c r="J1774"/>
      <c r="K1774"/>
      <c r="L1774"/>
      <c r="M1774"/>
      <c r="N1774"/>
      <c r="O1774"/>
      <c r="P1774"/>
      <c r="Q1774"/>
      <c r="R1774"/>
      <c r="S1774"/>
      <c r="T1774"/>
      <c r="U1774"/>
      <c r="V1774"/>
      <c r="X1774"/>
    </row>
    <row r="1775" spans="4:24" x14ac:dyDescent="0.5">
      <c r="D1775"/>
      <c r="J1775"/>
      <c r="K1775"/>
      <c r="L1775"/>
      <c r="M1775"/>
      <c r="N1775"/>
      <c r="O1775"/>
      <c r="P1775"/>
      <c r="Q1775"/>
      <c r="R1775"/>
      <c r="S1775"/>
      <c r="T1775"/>
      <c r="U1775"/>
      <c r="V1775"/>
      <c r="X1775"/>
    </row>
    <row r="1776" spans="4:24" x14ac:dyDescent="0.5">
      <c r="D1776"/>
      <c r="J1776"/>
      <c r="K1776"/>
      <c r="L1776"/>
      <c r="M1776"/>
      <c r="N1776"/>
      <c r="O1776"/>
      <c r="P1776"/>
      <c r="Q1776"/>
      <c r="R1776"/>
      <c r="S1776"/>
      <c r="T1776"/>
      <c r="U1776"/>
      <c r="V1776"/>
      <c r="X1776"/>
    </row>
    <row r="1777" spans="4:24" x14ac:dyDescent="0.5">
      <c r="D1777"/>
      <c r="J1777"/>
      <c r="K1777"/>
      <c r="L1777"/>
      <c r="M1777"/>
      <c r="N1777"/>
      <c r="O1777"/>
      <c r="P1777"/>
      <c r="Q1777"/>
      <c r="R1777"/>
      <c r="S1777"/>
      <c r="T1777"/>
      <c r="U1777"/>
      <c r="V1777"/>
      <c r="X1777"/>
    </row>
    <row r="1778" spans="4:24" x14ac:dyDescent="0.5">
      <c r="D1778"/>
      <c r="J1778"/>
      <c r="K1778"/>
      <c r="L1778"/>
      <c r="M1778"/>
      <c r="N1778"/>
      <c r="O1778"/>
      <c r="P1778"/>
      <c r="Q1778"/>
      <c r="R1778"/>
      <c r="S1778"/>
      <c r="T1778"/>
      <c r="U1778"/>
      <c r="V1778"/>
      <c r="X1778"/>
    </row>
    <row r="1779" spans="4:24" x14ac:dyDescent="0.5">
      <c r="D1779"/>
      <c r="J1779"/>
      <c r="K1779"/>
      <c r="L1779"/>
      <c r="M1779"/>
      <c r="N1779"/>
      <c r="O1779"/>
      <c r="P1779"/>
      <c r="Q1779"/>
      <c r="R1779"/>
      <c r="S1779"/>
      <c r="T1779"/>
      <c r="U1779"/>
      <c r="V1779"/>
      <c r="X1779"/>
    </row>
    <row r="1780" spans="4:24" x14ac:dyDescent="0.5">
      <c r="D1780"/>
      <c r="J1780"/>
      <c r="K1780"/>
      <c r="L1780"/>
      <c r="M1780"/>
      <c r="N1780"/>
      <c r="O1780"/>
      <c r="P1780"/>
      <c r="Q1780"/>
      <c r="R1780"/>
      <c r="S1780"/>
      <c r="T1780"/>
      <c r="U1780"/>
      <c r="V1780"/>
      <c r="X1780"/>
    </row>
    <row r="1781" spans="4:24" x14ac:dyDescent="0.5">
      <c r="D1781"/>
      <c r="J1781"/>
      <c r="K1781"/>
      <c r="L1781"/>
      <c r="M1781"/>
      <c r="N1781"/>
      <c r="O1781"/>
      <c r="P1781"/>
      <c r="Q1781"/>
      <c r="R1781"/>
      <c r="S1781"/>
      <c r="T1781"/>
      <c r="U1781"/>
      <c r="V1781"/>
      <c r="X1781"/>
    </row>
    <row r="1782" spans="4:24" x14ac:dyDescent="0.5">
      <c r="D1782"/>
      <c r="J1782"/>
      <c r="K1782"/>
      <c r="L1782"/>
      <c r="M1782"/>
      <c r="N1782"/>
      <c r="O1782"/>
      <c r="P1782"/>
      <c r="Q1782"/>
      <c r="R1782"/>
      <c r="S1782"/>
      <c r="T1782"/>
      <c r="U1782"/>
      <c r="V1782"/>
      <c r="X1782"/>
    </row>
    <row r="1783" spans="4:24" x14ac:dyDescent="0.5">
      <c r="D1783"/>
      <c r="J1783"/>
      <c r="K1783"/>
      <c r="L1783"/>
      <c r="M1783"/>
      <c r="N1783"/>
      <c r="O1783"/>
      <c r="P1783"/>
      <c r="Q1783"/>
      <c r="R1783"/>
      <c r="S1783"/>
      <c r="T1783"/>
      <c r="U1783"/>
      <c r="V1783"/>
      <c r="X1783"/>
    </row>
    <row r="1784" spans="4:24" x14ac:dyDescent="0.5">
      <c r="D1784"/>
      <c r="J1784"/>
      <c r="K1784"/>
      <c r="L1784"/>
      <c r="M1784"/>
      <c r="N1784"/>
      <c r="O1784"/>
      <c r="P1784"/>
      <c r="Q1784"/>
      <c r="R1784"/>
      <c r="S1784"/>
      <c r="T1784"/>
      <c r="U1784"/>
      <c r="V1784"/>
      <c r="X1784"/>
    </row>
    <row r="1785" spans="4:24" x14ac:dyDescent="0.5">
      <c r="D1785"/>
      <c r="J1785"/>
      <c r="K1785"/>
      <c r="L1785"/>
      <c r="M1785"/>
      <c r="N1785"/>
      <c r="O1785"/>
      <c r="P1785"/>
      <c r="Q1785"/>
      <c r="R1785"/>
      <c r="S1785"/>
      <c r="T1785"/>
      <c r="U1785"/>
      <c r="V1785"/>
      <c r="X1785"/>
    </row>
    <row r="1786" spans="4:24" x14ac:dyDescent="0.5">
      <c r="D1786"/>
      <c r="J1786"/>
      <c r="K1786"/>
      <c r="L1786"/>
      <c r="M1786"/>
      <c r="N1786"/>
      <c r="O1786"/>
      <c r="P1786"/>
      <c r="Q1786"/>
      <c r="R1786"/>
      <c r="S1786"/>
      <c r="T1786"/>
      <c r="U1786"/>
      <c r="V1786"/>
      <c r="X1786"/>
    </row>
    <row r="1787" spans="4:24" x14ac:dyDescent="0.5">
      <c r="D1787"/>
      <c r="J1787"/>
      <c r="K1787"/>
      <c r="L1787"/>
      <c r="M1787"/>
      <c r="N1787"/>
      <c r="O1787"/>
      <c r="P1787"/>
      <c r="Q1787"/>
      <c r="R1787"/>
      <c r="S1787"/>
      <c r="T1787"/>
      <c r="U1787"/>
      <c r="V1787"/>
      <c r="X1787"/>
    </row>
    <row r="1788" spans="4:24" x14ac:dyDescent="0.5">
      <c r="D1788"/>
      <c r="J1788"/>
      <c r="K1788"/>
      <c r="L1788"/>
      <c r="M1788"/>
      <c r="N1788"/>
      <c r="O1788"/>
      <c r="P1788"/>
      <c r="Q1788"/>
      <c r="R1788"/>
      <c r="S1788"/>
      <c r="T1788"/>
      <c r="U1788"/>
      <c r="V1788"/>
      <c r="X1788"/>
    </row>
    <row r="1789" spans="4:24" x14ac:dyDescent="0.5">
      <c r="D1789"/>
      <c r="J1789"/>
      <c r="K1789"/>
      <c r="L1789"/>
      <c r="M1789"/>
      <c r="N1789"/>
      <c r="O1789"/>
      <c r="P1789"/>
      <c r="Q1789"/>
      <c r="R1789"/>
      <c r="S1789"/>
      <c r="T1789"/>
      <c r="U1789"/>
      <c r="V1789"/>
      <c r="X1789"/>
    </row>
    <row r="1790" spans="4:24" x14ac:dyDescent="0.5">
      <c r="D1790"/>
      <c r="J1790"/>
      <c r="K1790"/>
      <c r="L1790"/>
      <c r="M1790"/>
      <c r="N1790"/>
      <c r="O1790"/>
      <c r="P1790"/>
      <c r="Q1790"/>
      <c r="R1790"/>
      <c r="S1790"/>
      <c r="T1790"/>
      <c r="U1790"/>
      <c r="V1790"/>
      <c r="X1790"/>
    </row>
    <row r="1791" spans="4:24" x14ac:dyDescent="0.5">
      <c r="D1791"/>
      <c r="J1791"/>
      <c r="K1791"/>
      <c r="L1791"/>
      <c r="M1791"/>
      <c r="N1791"/>
      <c r="O1791"/>
      <c r="P1791"/>
      <c r="Q1791"/>
      <c r="R1791"/>
      <c r="S1791"/>
      <c r="T1791"/>
      <c r="U1791"/>
      <c r="V1791"/>
      <c r="X1791"/>
    </row>
    <row r="1792" spans="4:24" x14ac:dyDescent="0.5">
      <c r="D1792"/>
      <c r="J1792"/>
      <c r="K1792"/>
      <c r="L1792"/>
      <c r="M1792"/>
      <c r="N1792"/>
      <c r="O1792"/>
      <c r="P1792"/>
      <c r="Q1792"/>
      <c r="R1792"/>
      <c r="S1792"/>
      <c r="T1792"/>
      <c r="U1792"/>
      <c r="V1792"/>
      <c r="X1792"/>
    </row>
    <row r="1793" spans="4:24" x14ac:dyDescent="0.5">
      <c r="D1793"/>
      <c r="J1793"/>
      <c r="K1793"/>
      <c r="L1793"/>
      <c r="M1793"/>
      <c r="N1793"/>
      <c r="O1793"/>
      <c r="P1793"/>
      <c r="Q1793"/>
      <c r="R1793"/>
      <c r="S1793"/>
      <c r="T1793"/>
      <c r="U1793"/>
      <c r="V1793"/>
      <c r="X1793"/>
    </row>
    <row r="1794" spans="4:24" x14ac:dyDescent="0.5">
      <c r="D1794"/>
      <c r="J1794"/>
      <c r="K1794"/>
      <c r="L1794"/>
      <c r="M1794"/>
      <c r="N1794"/>
      <c r="O1794"/>
      <c r="P1794"/>
      <c r="Q1794"/>
      <c r="R1794"/>
      <c r="S1794"/>
      <c r="T1794"/>
      <c r="U1794"/>
      <c r="V1794"/>
      <c r="X1794"/>
    </row>
    <row r="1795" spans="4:24" x14ac:dyDescent="0.5">
      <c r="D1795"/>
      <c r="J1795"/>
      <c r="K1795"/>
      <c r="L1795"/>
      <c r="M1795"/>
      <c r="N1795"/>
      <c r="O1795"/>
      <c r="P1795"/>
      <c r="Q1795"/>
      <c r="R1795"/>
      <c r="S1795"/>
      <c r="T1795"/>
      <c r="U1795"/>
      <c r="V1795"/>
      <c r="X1795"/>
    </row>
    <row r="1796" spans="4:24" x14ac:dyDescent="0.5">
      <c r="D1796"/>
      <c r="J1796"/>
      <c r="K1796"/>
      <c r="L1796"/>
      <c r="M1796"/>
      <c r="N1796"/>
      <c r="O1796"/>
      <c r="P1796"/>
      <c r="Q1796"/>
      <c r="R1796"/>
      <c r="S1796"/>
      <c r="T1796"/>
      <c r="U1796"/>
      <c r="V1796"/>
      <c r="X1796"/>
    </row>
    <row r="1797" spans="4:24" x14ac:dyDescent="0.5">
      <c r="D1797"/>
      <c r="J1797"/>
      <c r="K1797"/>
      <c r="L1797"/>
      <c r="M1797"/>
      <c r="N1797"/>
      <c r="O1797"/>
      <c r="P1797"/>
      <c r="Q1797"/>
      <c r="R1797"/>
      <c r="S1797"/>
      <c r="T1797"/>
      <c r="U1797"/>
      <c r="V1797"/>
      <c r="X1797"/>
    </row>
    <row r="1798" spans="4:24" x14ac:dyDescent="0.5">
      <c r="D1798"/>
      <c r="J1798"/>
      <c r="K1798"/>
      <c r="L1798"/>
      <c r="M1798"/>
      <c r="N1798"/>
      <c r="O1798"/>
      <c r="P1798"/>
      <c r="Q1798"/>
      <c r="R1798"/>
      <c r="S1798"/>
      <c r="T1798"/>
      <c r="U1798"/>
      <c r="V1798"/>
      <c r="X1798"/>
    </row>
    <row r="1799" spans="4:24" x14ac:dyDescent="0.5">
      <c r="D1799"/>
      <c r="J1799"/>
      <c r="K1799"/>
      <c r="L1799"/>
      <c r="M1799"/>
      <c r="N1799"/>
      <c r="O1799"/>
      <c r="P1799"/>
      <c r="Q1799"/>
      <c r="R1799"/>
      <c r="S1799"/>
      <c r="T1799"/>
      <c r="U1799"/>
      <c r="V1799"/>
      <c r="X1799"/>
    </row>
    <row r="1800" spans="4:24" x14ac:dyDescent="0.5">
      <c r="D1800"/>
      <c r="J1800"/>
      <c r="K1800"/>
      <c r="L1800"/>
      <c r="M1800"/>
      <c r="N1800"/>
      <c r="O1800"/>
      <c r="P1800"/>
      <c r="Q1800"/>
      <c r="R1800"/>
      <c r="S1800"/>
      <c r="T1800"/>
      <c r="U1800"/>
      <c r="V1800"/>
      <c r="X1800"/>
    </row>
    <row r="1801" spans="4:24" x14ac:dyDescent="0.5">
      <c r="D1801"/>
      <c r="J1801"/>
      <c r="K1801"/>
      <c r="L1801"/>
      <c r="M1801"/>
      <c r="N1801"/>
      <c r="O1801"/>
      <c r="P1801"/>
      <c r="Q1801"/>
      <c r="R1801"/>
      <c r="S1801"/>
      <c r="T1801"/>
      <c r="U1801"/>
      <c r="V1801"/>
      <c r="X1801"/>
    </row>
    <row r="1802" spans="4:24" x14ac:dyDescent="0.5">
      <c r="D1802"/>
      <c r="J1802"/>
      <c r="K1802"/>
      <c r="L1802"/>
      <c r="M1802"/>
      <c r="N1802"/>
      <c r="O1802"/>
      <c r="P1802"/>
      <c r="Q1802"/>
      <c r="R1802"/>
      <c r="S1802"/>
      <c r="T1802"/>
      <c r="U1802"/>
      <c r="V1802"/>
      <c r="X1802"/>
    </row>
    <row r="1803" spans="4:24" x14ac:dyDescent="0.5">
      <c r="D1803"/>
      <c r="J1803"/>
      <c r="K1803"/>
      <c r="L1803"/>
      <c r="M1803"/>
      <c r="N1803"/>
      <c r="O1803"/>
      <c r="P1803"/>
      <c r="Q1803"/>
      <c r="R1803"/>
      <c r="S1803"/>
      <c r="T1803"/>
      <c r="U1803"/>
      <c r="V1803"/>
      <c r="X1803"/>
    </row>
    <row r="1804" spans="4:24" x14ac:dyDescent="0.5">
      <c r="D1804"/>
      <c r="J1804"/>
      <c r="K1804"/>
      <c r="L1804"/>
      <c r="M1804"/>
      <c r="N1804"/>
      <c r="O1804"/>
      <c r="P1804"/>
      <c r="Q1804"/>
      <c r="R1804"/>
      <c r="S1804"/>
      <c r="T1804"/>
      <c r="U1804"/>
      <c r="V1804"/>
      <c r="X1804"/>
    </row>
    <row r="1805" spans="4:24" x14ac:dyDescent="0.5">
      <c r="D1805"/>
      <c r="J1805"/>
      <c r="K1805"/>
      <c r="L1805"/>
      <c r="M1805"/>
      <c r="N1805"/>
      <c r="O1805"/>
      <c r="P1805"/>
      <c r="Q1805"/>
      <c r="R1805"/>
      <c r="S1805"/>
      <c r="T1805"/>
      <c r="U1805"/>
      <c r="V1805"/>
      <c r="X1805"/>
    </row>
    <row r="1806" spans="4:24" x14ac:dyDescent="0.5">
      <c r="D1806"/>
      <c r="J1806"/>
      <c r="K1806"/>
      <c r="L1806"/>
      <c r="M1806"/>
      <c r="N1806"/>
      <c r="O1806"/>
      <c r="P1806"/>
      <c r="Q1806"/>
      <c r="R1806"/>
      <c r="S1806"/>
      <c r="T1806"/>
      <c r="U1806"/>
      <c r="V1806"/>
      <c r="X1806"/>
    </row>
    <row r="1807" spans="4:24" x14ac:dyDescent="0.5">
      <c r="D1807"/>
      <c r="J1807"/>
      <c r="K1807"/>
      <c r="L1807"/>
      <c r="M1807"/>
      <c r="N1807"/>
      <c r="O1807"/>
      <c r="P1807"/>
      <c r="Q1807"/>
      <c r="R1807"/>
      <c r="S1807"/>
      <c r="T1807"/>
      <c r="U1807"/>
      <c r="V1807"/>
      <c r="X1807"/>
    </row>
    <row r="1808" spans="4:24" x14ac:dyDescent="0.5">
      <c r="D1808"/>
      <c r="J1808"/>
      <c r="K1808"/>
      <c r="L1808"/>
      <c r="M1808"/>
      <c r="N1808"/>
      <c r="O1808"/>
      <c r="P1808"/>
      <c r="Q1808"/>
      <c r="R1808"/>
      <c r="S1808"/>
      <c r="T1808"/>
      <c r="U1808"/>
      <c r="V1808"/>
      <c r="X1808"/>
    </row>
    <row r="1809" spans="4:24" x14ac:dyDescent="0.5">
      <c r="D1809"/>
      <c r="J1809"/>
      <c r="K1809"/>
      <c r="L1809"/>
      <c r="M1809"/>
      <c r="N1809"/>
      <c r="O1809"/>
      <c r="P1809"/>
      <c r="Q1809"/>
      <c r="R1809"/>
      <c r="S1809"/>
      <c r="T1809"/>
      <c r="U1809"/>
      <c r="V1809"/>
      <c r="X1809"/>
    </row>
    <row r="1810" spans="4:24" x14ac:dyDescent="0.5">
      <c r="D1810"/>
      <c r="J1810"/>
      <c r="K1810"/>
      <c r="L1810"/>
      <c r="M1810"/>
      <c r="N1810"/>
      <c r="O1810"/>
      <c r="P1810"/>
      <c r="Q1810"/>
      <c r="R1810"/>
      <c r="S1810"/>
      <c r="T1810"/>
      <c r="U1810"/>
      <c r="V1810"/>
      <c r="X1810"/>
    </row>
    <row r="1811" spans="4:24" x14ac:dyDescent="0.5">
      <c r="D1811"/>
      <c r="J1811"/>
      <c r="K1811"/>
      <c r="L1811"/>
      <c r="M1811"/>
      <c r="N1811"/>
      <c r="O1811"/>
      <c r="P1811"/>
      <c r="Q1811"/>
      <c r="R1811"/>
      <c r="S1811"/>
      <c r="T1811"/>
      <c r="U1811"/>
      <c r="V1811"/>
      <c r="X1811"/>
    </row>
    <row r="1812" spans="4:24" x14ac:dyDescent="0.5">
      <c r="D1812"/>
      <c r="J1812"/>
      <c r="K1812"/>
      <c r="L1812"/>
      <c r="M1812"/>
      <c r="N1812"/>
      <c r="O1812"/>
      <c r="P1812"/>
      <c r="Q1812"/>
      <c r="R1812"/>
      <c r="S1812"/>
      <c r="T1812"/>
      <c r="U1812"/>
      <c r="V1812"/>
      <c r="X1812"/>
    </row>
    <row r="1813" spans="4:24" x14ac:dyDescent="0.5">
      <c r="D1813"/>
      <c r="J1813"/>
      <c r="K1813"/>
      <c r="L1813"/>
      <c r="M1813"/>
      <c r="N1813"/>
      <c r="O1813"/>
      <c r="P1813"/>
      <c r="Q1813"/>
      <c r="R1813"/>
      <c r="S1813"/>
      <c r="T1813"/>
      <c r="U1813"/>
      <c r="V1813"/>
      <c r="X1813"/>
    </row>
    <row r="1814" spans="4:24" x14ac:dyDescent="0.5">
      <c r="D1814"/>
      <c r="J1814"/>
      <c r="K1814"/>
      <c r="L1814"/>
      <c r="M1814"/>
      <c r="N1814"/>
      <c r="O1814"/>
      <c r="P1814"/>
      <c r="Q1814"/>
      <c r="R1814"/>
      <c r="S1814"/>
      <c r="T1814"/>
      <c r="U1814"/>
      <c r="V1814"/>
      <c r="X1814"/>
    </row>
    <row r="1815" spans="4:24" x14ac:dyDescent="0.5">
      <c r="D1815"/>
      <c r="J1815"/>
      <c r="K1815"/>
      <c r="L1815"/>
      <c r="M1815"/>
      <c r="N1815"/>
      <c r="O1815"/>
      <c r="P1815"/>
      <c r="Q1815"/>
      <c r="R1815"/>
      <c r="S1815"/>
      <c r="T1815"/>
      <c r="U1815"/>
      <c r="V1815"/>
      <c r="X1815"/>
    </row>
    <row r="1816" spans="4:24" x14ac:dyDescent="0.5">
      <c r="D1816"/>
      <c r="J1816"/>
      <c r="K1816"/>
      <c r="L1816"/>
      <c r="M1816"/>
      <c r="N1816"/>
      <c r="O1816"/>
      <c r="P1816"/>
      <c r="Q1816"/>
      <c r="R1816"/>
      <c r="S1816"/>
      <c r="T1816"/>
      <c r="U1816"/>
      <c r="V1816"/>
      <c r="X1816"/>
    </row>
    <row r="1817" spans="4:24" x14ac:dyDescent="0.5">
      <c r="D1817"/>
      <c r="J1817"/>
      <c r="K1817"/>
      <c r="L1817"/>
      <c r="M1817"/>
      <c r="N1817"/>
      <c r="O1817"/>
      <c r="P1817"/>
      <c r="Q1817"/>
      <c r="R1817"/>
      <c r="S1817"/>
      <c r="T1817"/>
      <c r="U1817"/>
      <c r="V1817"/>
      <c r="X1817"/>
    </row>
    <row r="1818" spans="4:24" x14ac:dyDescent="0.5">
      <c r="D1818"/>
      <c r="J1818"/>
      <c r="K1818"/>
      <c r="L1818"/>
      <c r="M1818"/>
      <c r="N1818"/>
      <c r="O1818"/>
      <c r="P1818"/>
      <c r="Q1818"/>
      <c r="R1818"/>
      <c r="S1818"/>
      <c r="T1818"/>
      <c r="U1818"/>
      <c r="V1818"/>
      <c r="X1818"/>
    </row>
    <row r="1819" spans="4:24" x14ac:dyDescent="0.5">
      <c r="D1819"/>
      <c r="J1819"/>
      <c r="K1819"/>
      <c r="L1819"/>
      <c r="M1819"/>
      <c r="N1819"/>
      <c r="O1819"/>
      <c r="P1819"/>
      <c r="Q1819"/>
      <c r="R1819"/>
      <c r="S1819"/>
      <c r="T1819"/>
      <c r="U1819"/>
      <c r="V1819"/>
      <c r="X1819"/>
    </row>
    <row r="1820" spans="4:24" x14ac:dyDescent="0.5">
      <c r="D1820"/>
      <c r="J1820"/>
      <c r="K1820"/>
      <c r="L1820"/>
      <c r="M1820"/>
      <c r="N1820"/>
      <c r="O1820"/>
      <c r="P1820"/>
      <c r="Q1820"/>
      <c r="R1820"/>
      <c r="S1820"/>
      <c r="T1820"/>
      <c r="U1820"/>
      <c r="V1820"/>
      <c r="X1820"/>
    </row>
    <row r="1821" spans="4:24" x14ac:dyDescent="0.5">
      <c r="D1821"/>
      <c r="J1821"/>
      <c r="K1821"/>
      <c r="L1821"/>
      <c r="M1821"/>
      <c r="N1821"/>
      <c r="O1821"/>
      <c r="P1821"/>
      <c r="Q1821"/>
      <c r="R1821"/>
      <c r="S1821"/>
      <c r="T1821"/>
      <c r="U1821"/>
      <c r="V1821"/>
      <c r="X1821"/>
    </row>
    <row r="1822" spans="4:24" x14ac:dyDescent="0.5">
      <c r="D1822"/>
      <c r="J1822"/>
      <c r="K1822"/>
      <c r="L1822"/>
      <c r="M1822"/>
      <c r="N1822"/>
      <c r="O1822"/>
      <c r="P1822"/>
      <c r="Q1822"/>
      <c r="R1822"/>
      <c r="S1822"/>
      <c r="T1822"/>
      <c r="U1822"/>
      <c r="V1822"/>
      <c r="X1822"/>
    </row>
    <row r="1823" spans="4:24" x14ac:dyDescent="0.5">
      <c r="D1823"/>
      <c r="J1823"/>
      <c r="K1823"/>
      <c r="L1823"/>
      <c r="M1823"/>
      <c r="N1823"/>
      <c r="O1823"/>
      <c r="P1823"/>
      <c r="Q1823"/>
      <c r="R1823"/>
      <c r="S1823"/>
      <c r="T1823"/>
      <c r="U1823"/>
      <c r="V1823"/>
      <c r="X1823"/>
    </row>
    <row r="1824" spans="4:24" x14ac:dyDescent="0.5">
      <c r="D1824"/>
      <c r="J1824"/>
      <c r="K1824"/>
      <c r="L1824"/>
      <c r="M1824"/>
      <c r="N1824"/>
      <c r="O1824"/>
      <c r="P1824"/>
      <c r="Q1824"/>
      <c r="R1824"/>
      <c r="S1824"/>
      <c r="T1824"/>
      <c r="U1824"/>
      <c r="V1824"/>
      <c r="X1824"/>
    </row>
    <row r="1825" spans="4:24" x14ac:dyDescent="0.5">
      <c r="D1825"/>
      <c r="J1825"/>
      <c r="K1825"/>
      <c r="L1825"/>
      <c r="M1825"/>
      <c r="N1825"/>
      <c r="O1825"/>
      <c r="P1825"/>
      <c r="Q1825"/>
      <c r="R1825"/>
      <c r="S1825"/>
      <c r="T1825"/>
      <c r="U1825"/>
      <c r="V1825"/>
      <c r="X1825"/>
    </row>
    <row r="1826" spans="4:24" x14ac:dyDescent="0.5">
      <c r="D1826"/>
      <c r="J1826"/>
      <c r="K1826"/>
      <c r="L1826"/>
      <c r="M1826"/>
      <c r="N1826"/>
      <c r="O1826"/>
      <c r="P1826"/>
      <c r="Q1826"/>
      <c r="R1826"/>
      <c r="S1826"/>
      <c r="T1826"/>
      <c r="U1826"/>
      <c r="V1826"/>
      <c r="X1826"/>
    </row>
    <row r="1827" spans="4:24" x14ac:dyDescent="0.5">
      <c r="D1827"/>
      <c r="J1827"/>
      <c r="K1827"/>
      <c r="L1827"/>
      <c r="M1827"/>
      <c r="N1827"/>
      <c r="O1827"/>
      <c r="P1827"/>
      <c r="Q1827"/>
      <c r="R1827"/>
      <c r="S1827"/>
      <c r="T1827"/>
      <c r="U1827"/>
      <c r="V1827"/>
      <c r="X1827"/>
    </row>
    <row r="1828" spans="4:24" x14ac:dyDescent="0.5">
      <c r="D1828"/>
      <c r="J1828"/>
      <c r="K1828"/>
      <c r="L1828"/>
      <c r="M1828"/>
      <c r="N1828"/>
      <c r="O1828"/>
      <c r="P1828"/>
      <c r="Q1828"/>
      <c r="R1828"/>
      <c r="S1828"/>
      <c r="T1828"/>
      <c r="U1828"/>
      <c r="V1828"/>
      <c r="X1828"/>
    </row>
    <row r="1829" spans="4:24" x14ac:dyDescent="0.5">
      <c r="D1829"/>
      <c r="J1829"/>
      <c r="K1829"/>
      <c r="L1829"/>
      <c r="M1829"/>
      <c r="N1829"/>
      <c r="O1829"/>
      <c r="P1829"/>
      <c r="Q1829"/>
      <c r="R1829"/>
      <c r="S1829"/>
      <c r="T1829"/>
      <c r="U1829"/>
      <c r="V1829"/>
      <c r="X1829"/>
    </row>
    <row r="1830" spans="4:24" x14ac:dyDescent="0.5">
      <c r="D1830"/>
      <c r="J1830"/>
      <c r="K1830"/>
      <c r="L1830"/>
      <c r="M1830"/>
      <c r="N1830"/>
      <c r="O1830"/>
      <c r="P1830"/>
      <c r="Q1830"/>
      <c r="R1830"/>
      <c r="S1830"/>
      <c r="T1830"/>
      <c r="U1830"/>
      <c r="V1830"/>
      <c r="X1830"/>
    </row>
    <row r="1831" spans="4:24" x14ac:dyDescent="0.5">
      <c r="D1831"/>
      <c r="J1831"/>
      <c r="K1831"/>
      <c r="L1831"/>
      <c r="M1831"/>
      <c r="N1831"/>
      <c r="O1831"/>
      <c r="P1831"/>
      <c r="Q1831"/>
      <c r="R1831"/>
      <c r="S1831"/>
      <c r="T1831"/>
      <c r="U1831"/>
      <c r="V1831"/>
      <c r="X1831"/>
    </row>
    <row r="1832" spans="4:24" x14ac:dyDescent="0.5">
      <c r="D1832"/>
      <c r="J1832"/>
      <c r="K1832"/>
      <c r="L1832"/>
      <c r="M1832"/>
      <c r="N1832"/>
      <c r="O1832"/>
      <c r="P1832"/>
      <c r="Q1832"/>
      <c r="R1832"/>
      <c r="S1832"/>
      <c r="T1832"/>
      <c r="U1832"/>
      <c r="V1832"/>
      <c r="X1832"/>
    </row>
    <row r="1833" spans="4:24" x14ac:dyDescent="0.5">
      <c r="D1833"/>
      <c r="J1833"/>
      <c r="K1833"/>
      <c r="L1833"/>
      <c r="M1833"/>
      <c r="N1833"/>
      <c r="O1833"/>
      <c r="P1833"/>
      <c r="Q1833"/>
      <c r="R1833"/>
      <c r="S1833"/>
      <c r="T1833"/>
      <c r="U1833"/>
      <c r="V1833"/>
      <c r="X1833"/>
    </row>
    <row r="1834" spans="4:24" x14ac:dyDescent="0.5">
      <c r="D1834"/>
      <c r="J1834"/>
      <c r="K1834"/>
      <c r="L1834"/>
      <c r="M1834"/>
      <c r="N1834"/>
      <c r="O1834"/>
      <c r="P1834"/>
      <c r="Q1834"/>
      <c r="R1834"/>
      <c r="S1834"/>
      <c r="T1834"/>
      <c r="U1834"/>
      <c r="V1834"/>
      <c r="X1834"/>
    </row>
    <row r="1835" spans="4:24" x14ac:dyDescent="0.5">
      <c r="D1835"/>
      <c r="J1835"/>
      <c r="K1835"/>
      <c r="L1835"/>
      <c r="M1835"/>
      <c r="N1835"/>
      <c r="O1835"/>
      <c r="P1835"/>
      <c r="Q1835"/>
      <c r="R1835"/>
      <c r="S1835"/>
      <c r="T1835"/>
      <c r="U1835"/>
      <c r="V1835"/>
      <c r="X1835"/>
    </row>
    <row r="1836" spans="4:24" x14ac:dyDescent="0.5">
      <c r="D1836"/>
      <c r="J1836"/>
      <c r="K1836"/>
      <c r="L1836"/>
      <c r="M1836"/>
      <c r="N1836"/>
      <c r="O1836"/>
      <c r="P1836"/>
      <c r="Q1836"/>
      <c r="R1836"/>
      <c r="S1836"/>
      <c r="T1836"/>
      <c r="U1836"/>
      <c r="V1836"/>
      <c r="X1836"/>
    </row>
    <row r="1837" spans="4:24" x14ac:dyDescent="0.5">
      <c r="D1837"/>
      <c r="J1837"/>
      <c r="K1837"/>
      <c r="L1837"/>
      <c r="M1837"/>
      <c r="N1837"/>
      <c r="O1837"/>
      <c r="P1837"/>
      <c r="Q1837"/>
      <c r="R1837"/>
      <c r="S1837"/>
      <c r="T1837"/>
      <c r="U1837"/>
      <c r="V1837"/>
      <c r="X1837"/>
    </row>
    <row r="1838" spans="4:24" x14ac:dyDescent="0.5">
      <c r="D1838"/>
      <c r="J1838"/>
      <c r="K1838"/>
      <c r="L1838"/>
      <c r="M1838"/>
      <c r="N1838"/>
      <c r="O1838"/>
      <c r="P1838"/>
      <c r="Q1838"/>
      <c r="R1838"/>
      <c r="S1838"/>
      <c r="T1838"/>
      <c r="U1838"/>
      <c r="V1838"/>
      <c r="X1838"/>
    </row>
    <row r="1839" spans="4:24" x14ac:dyDescent="0.5">
      <c r="D1839"/>
      <c r="J1839"/>
      <c r="K1839"/>
      <c r="L1839"/>
      <c r="M1839"/>
      <c r="N1839"/>
      <c r="O1839"/>
      <c r="P1839"/>
      <c r="Q1839"/>
      <c r="R1839"/>
      <c r="S1839"/>
      <c r="T1839"/>
      <c r="U1839"/>
      <c r="V1839"/>
      <c r="X1839"/>
    </row>
    <row r="1840" spans="4:24" x14ac:dyDescent="0.5">
      <c r="D1840"/>
      <c r="J1840"/>
      <c r="K1840"/>
      <c r="L1840"/>
      <c r="M1840"/>
      <c r="N1840"/>
      <c r="O1840"/>
      <c r="P1840"/>
      <c r="Q1840"/>
      <c r="R1840"/>
      <c r="S1840"/>
      <c r="T1840"/>
      <c r="U1840"/>
      <c r="V1840"/>
      <c r="X1840"/>
    </row>
    <row r="1841" spans="4:24" x14ac:dyDescent="0.5">
      <c r="D1841"/>
      <c r="J1841"/>
      <c r="K1841"/>
      <c r="L1841"/>
      <c r="M1841"/>
      <c r="N1841"/>
      <c r="O1841"/>
      <c r="P1841"/>
      <c r="Q1841"/>
      <c r="R1841"/>
      <c r="S1841"/>
      <c r="T1841"/>
      <c r="U1841"/>
      <c r="V1841"/>
      <c r="X1841"/>
    </row>
    <row r="1842" spans="4:24" x14ac:dyDescent="0.5">
      <c r="D1842"/>
      <c r="J1842"/>
      <c r="K1842"/>
      <c r="L1842"/>
      <c r="M1842"/>
      <c r="N1842"/>
      <c r="O1842"/>
      <c r="P1842"/>
      <c r="Q1842"/>
      <c r="R1842"/>
      <c r="S1842"/>
      <c r="T1842"/>
      <c r="U1842"/>
      <c r="V1842"/>
      <c r="X1842"/>
    </row>
    <row r="1843" spans="4:24" x14ac:dyDescent="0.5">
      <c r="D1843"/>
      <c r="J1843"/>
      <c r="K1843"/>
      <c r="L1843"/>
      <c r="M1843"/>
      <c r="N1843"/>
      <c r="O1843"/>
      <c r="P1843"/>
      <c r="Q1843"/>
      <c r="R1843"/>
      <c r="S1843"/>
      <c r="T1843"/>
      <c r="U1843"/>
      <c r="V1843"/>
      <c r="X1843"/>
    </row>
    <row r="1844" spans="4:24" x14ac:dyDescent="0.5">
      <c r="D1844"/>
      <c r="J1844"/>
      <c r="K1844"/>
      <c r="L1844"/>
      <c r="M1844"/>
      <c r="N1844"/>
      <c r="O1844"/>
      <c r="P1844"/>
      <c r="Q1844"/>
      <c r="R1844"/>
      <c r="S1844"/>
      <c r="T1844"/>
      <c r="U1844"/>
      <c r="V1844"/>
      <c r="X1844"/>
    </row>
    <row r="1845" spans="4:24" x14ac:dyDescent="0.5">
      <c r="D1845"/>
      <c r="J1845"/>
      <c r="K1845"/>
      <c r="L1845"/>
      <c r="M1845"/>
      <c r="N1845"/>
      <c r="O1845"/>
      <c r="P1845"/>
      <c r="Q1845"/>
      <c r="R1845"/>
      <c r="S1845"/>
      <c r="T1845"/>
      <c r="U1845"/>
      <c r="V1845"/>
      <c r="X1845"/>
    </row>
    <row r="1846" spans="4:24" x14ac:dyDescent="0.5">
      <c r="D1846"/>
      <c r="J1846"/>
      <c r="K1846"/>
      <c r="L1846"/>
      <c r="M1846"/>
      <c r="N1846"/>
      <c r="O1846"/>
      <c r="P1846"/>
      <c r="Q1846"/>
      <c r="R1846"/>
      <c r="S1846"/>
      <c r="T1846"/>
      <c r="U1846"/>
      <c r="V1846"/>
      <c r="X1846"/>
    </row>
    <row r="1847" spans="4:24" x14ac:dyDescent="0.5">
      <c r="D1847"/>
      <c r="J1847"/>
      <c r="K1847"/>
      <c r="L1847"/>
      <c r="M1847"/>
      <c r="N1847"/>
      <c r="O1847"/>
      <c r="P1847"/>
      <c r="Q1847"/>
      <c r="R1847"/>
      <c r="S1847"/>
      <c r="T1847"/>
      <c r="U1847"/>
      <c r="V1847"/>
      <c r="X1847"/>
    </row>
    <row r="1848" spans="4:24" x14ac:dyDescent="0.5">
      <c r="D1848"/>
      <c r="J1848"/>
      <c r="K1848"/>
      <c r="L1848"/>
      <c r="M1848"/>
      <c r="N1848"/>
      <c r="O1848"/>
      <c r="P1848"/>
      <c r="Q1848"/>
      <c r="R1848"/>
      <c r="S1848"/>
      <c r="T1848"/>
      <c r="U1848"/>
      <c r="V1848"/>
      <c r="X1848"/>
    </row>
    <row r="1849" spans="4:24" x14ac:dyDescent="0.5">
      <c r="D1849"/>
      <c r="J1849"/>
      <c r="K1849"/>
      <c r="L1849"/>
      <c r="M1849"/>
      <c r="N1849"/>
      <c r="O1849"/>
      <c r="P1849"/>
      <c r="Q1849"/>
      <c r="R1849"/>
      <c r="S1849"/>
      <c r="T1849"/>
      <c r="U1849"/>
      <c r="V1849"/>
      <c r="X1849"/>
    </row>
    <row r="1850" spans="4:24" x14ac:dyDescent="0.5">
      <c r="D1850"/>
      <c r="J1850"/>
      <c r="K1850"/>
      <c r="L1850"/>
      <c r="M1850"/>
      <c r="N1850"/>
      <c r="O1850"/>
      <c r="P1850"/>
      <c r="Q1850"/>
      <c r="R1850"/>
      <c r="S1850"/>
      <c r="T1850"/>
      <c r="U1850"/>
      <c r="V1850"/>
      <c r="X1850"/>
    </row>
    <row r="1851" spans="4:24" x14ac:dyDescent="0.5">
      <c r="D1851"/>
      <c r="J1851"/>
      <c r="K1851"/>
      <c r="L1851"/>
      <c r="M1851"/>
      <c r="N1851"/>
      <c r="O1851"/>
      <c r="P1851"/>
      <c r="Q1851"/>
      <c r="R1851"/>
      <c r="S1851"/>
      <c r="T1851"/>
      <c r="U1851"/>
      <c r="V1851"/>
      <c r="X1851"/>
    </row>
    <row r="1852" spans="4:24" x14ac:dyDescent="0.5">
      <c r="D1852"/>
      <c r="J1852"/>
      <c r="K1852"/>
      <c r="L1852"/>
      <c r="M1852"/>
      <c r="N1852"/>
      <c r="O1852"/>
      <c r="P1852"/>
      <c r="Q1852"/>
      <c r="R1852"/>
      <c r="S1852"/>
      <c r="T1852"/>
      <c r="U1852"/>
      <c r="V1852"/>
      <c r="X1852"/>
    </row>
    <row r="1853" spans="4:24" x14ac:dyDescent="0.5">
      <c r="D1853"/>
      <c r="J1853"/>
      <c r="K1853"/>
      <c r="L1853"/>
      <c r="M1853"/>
      <c r="N1853"/>
      <c r="O1853"/>
      <c r="P1853"/>
      <c r="Q1853"/>
      <c r="R1853"/>
      <c r="S1853"/>
      <c r="T1853"/>
      <c r="U1853"/>
      <c r="V1853"/>
      <c r="X1853"/>
    </row>
    <row r="1854" spans="4:24" x14ac:dyDescent="0.5">
      <c r="D1854"/>
      <c r="J1854"/>
      <c r="K1854"/>
      <c r="L1854"/>
      <c r="M1854"/>
      <c r="N1854"/>
      <c r="O1854"/>
      <c r="P1854"/>
      <c r="Q1854"/>
      <c r="R1854"/>
      <c r="S1854"/>
      <c r="T1854"/>
      <c r="U1854"/>
      <c r="V1854"/>
      <c r="X1854"/>
    </row>
    <row r="1855" spans="4:24" x14ac:dyDescent="0.5">
      <c r="D1855"/>
      <c r="J1855"/>
      <c r="K1855"/>
      <c r="L1855"/>
      <c r="M1855"/>
      <c r="N1855"/>
      <c r="O1855"/>
      <c r="P1855"/>
      <c r="Q1855"/>
      <c r="R1855"/>
      <c r="S1855"/>
      <c r="T1855"/>
      <c r="U1855"/>
      <c r="V1855"/>
      <c r="X1855"/>
    </row>
    <row r="1856" spans="4:24" x14ac:dyDescent="0.5">
      <c r="D1856"/>
      <c r="J1856"/>
      <c r="K1856"/>
      <c r="L1856"/>
      <c r="M1856"/>
      <c r="N1856"/>
      <c r="O1856"/>
      <c r="P1856"/>
      <c r="Q1856"/>
      <c r="R1856"/>
      <c r="S1856"/>
      <c r="T1856"/>
      <c r="U1856"/>
      <c r="V1856"/>
      <c r="X1856"/>
    </row>
    <row r="1857" spans="4:24" x14ac:dyDescent="0.5">
      <c r="D1857"/>
      <c r="J1857"/>
      <c r="K1857"/>
      <c r="L1857"/>
      <c r="M1857"/>
      <c r="N1857"/>
      <c r="O1857"/>
      <c r="P1857"/>
      <c r="Q1857"/>
      <c r="R1857"/>
      <c r="S1857"/>
      <c r="T1857"/>
      <c r="U1857"/>
      <c r="V1857"/>
      <c r="X1857"/>
    </row>
    <row r="1858" spans="4:24" x14ac:dyDescent="0.5">
      <c r="D1858"/>
      <c r="J1858"/>
      <c r="K1858"/>
      <c r="L1858"/>
      <c r="M1858"/>
      <c r="N1858"/>
      <c r="O1858"/>
      <c r="P1858"/>
      <c r="Q1858"/>
      <c r="R1858"/>
      <c r="S1858"/>
      <c r="T1858"/>
      <c r="U1858"/>
      <c r="V1858"/>
      <c r="X1858"/>
    </row>
    <row r="1859" spans="4:24" x14ac:dyDescent="0.5">
      <c r="D1859"/>
      <c r="J1859"/>
      <c r="K1859"/>
      <c r="L1859"/>
      <c r="M1859"/>
      <c r="N1859"/>
      <c r="O1859"/>
      <c r="P1859"/>
      <c r="Q1859"/>
      <c r="R1859"/>
      <c r="S1859"/>
      <c r="T1859"/>
      <c r="U1859"/>
      <c r="V1859"/>
      <c r="X1859"/>
    </row>
    <row r="1860" spans="4:24" x14ac:dyDescent="0.5">
      <c r="D1860"/>
      <c r="J1860"/>
      <c r="K1860"/>
      <c r="L1860"/>
      <c r="M1860"/>
      <c r="N1860"/>
      <c r="O1860"/>
      <c r="P1860"/>
      <c r="Q1860"/>
      <c r="R1860"/>
      <c r="S1860"/>
      <c r="T1860"/>
      <c r="U1860"/>
      <c r="V1860"/>
      <c r="X1860"/>
    </row>
    <row r="1861" spans="4:24" x14ac:dyDescent="0.5">
      <c r="D1861"/>
      <c r="J1861"/>
      <c r="K1861"/>
      <c r="L1861"/>
      <c r="M1861"/>
      <c r="N1861"/>
      <c r="O1861"/>
      <c r="P1861"/>
      <c r="Q1861"/>
      <c r="R1861"/>
      <c r="S1861"/>
      <c r="T1861"/>
      <c r="U1861"/>
      <c r="V1861"/>
      <c r="X1861"/>
    </row>
    <row r="1862" spans="4:24" x14ac:dyDescent="0.5">
      <c r="D1862"/>
      <c r="J1862"/>
      <c r="K1862"/>
      <c r="L1862"/>
      <c r="M1862"/>
      <c r="N1862"/>
      <c r="O1862"/>
      <c r="P1862"/>
      <c r="Q1862"/>
      <c r="R1862"/>
      <c r="S1862"/>
      <c r="T1862"/>
      <c r="U1862"/>
      <c r="V1862"/>
      <c r="X1862"/>
    </row>
    <row r="1863" spans="4:24" x14ac:dyDescent="0.5">
      <c r="D1863"/>
      <c r="J1863"/>
      <c r="K1863"/>
      <c r="L1863"/>
      <c r="M1863"/>
      <c r="N1863"/>
      <c r="O1863"/>
      <c r="P1863"/>
      <c r="Q1863"/>
      <c r="R1863"/>
      <c r="S1863"/>
      <c r="T1863"/>
      <c r="U1863"/>
      <c r="V1863"/>
      <c r="X1863"/>
    </row>
    <row r="1864" spans="4:24" x14ac:dyDescent="0.5">
      <c r="D1864"/>
      <c r="J1864"/>
      <c r="K1864"/>
      <c r="L1864"/>
      <c r="M1864"/>
      <c r="N1864"/>
      <c r="O1864"/>
      <c r="P1864"/>
      <c r="Q1864"/>
      <c r="R1864"/>
      <c r="S1864"/>
      <c r="T1864"/>
      <c r="U1864"/>
      <c r="V1864"/>
      <c r="X1864"/>
    </row>
    <row r="1865" spans="4:24" x14ac:dyDescent="0.5">
      <c r="D1865"/>
      <c r="J1865"/>
      <c r="K1865"/>
      <c r="L1865"/>
      <c r="M1865"/>
      <c r="N1865"/>
      <c r="O1865"/>
      <c r="P1865"/>
      <c r="Q1865"/>
      <c r="R1865"/>
      <c r="S1865"/>
      <c r="T1865"/>
      <c r="U1865"/>
      <c r="V1865"/>
      <c r="X1865"/>
    </row>
    <row r="1866" spans="4:24" x14ac:dyDescent="0.5">
      <c r="D1866"/>
      <c r="J1866"/>
      <c r="K1866"/>
      <c r="L1866"/>
      <c r="M1866"/>
      <c r="N1866"/>
      <c r="O1866"/>
      <c r="P1866"/>
      <c r="Q1866"/>
      <c r="R1866"/>
      <c r="S1866"/>
      <c r="T1866"/>
      <c r="U1866"/>
      <c r="V1866"/>
      <c r="X1866"/>
    </row>
    <row r="1867" spans="4:24" x14ac:dyDescent="0.5">
      <c r="D1867"/>
      <c r="J1867"/>
      <c r="K1867"/>
      <c r="L1867"/>
      <c r="M1867"/>
      <c r="N1867"/>
      <c r="O1867"/>
      <c r="P1867"/>
      <c r="Q1867"/>
      <c r="R1867"/>
      <c r="S1867"/>
      <c r="T1867"/>
      <c r="U1867"/>
      <c r="V1867"/>
      <c r="X1867"/>
    </row>
    <row r="1868" spans="4:24" x14ac:dyDescent="0.5">
      <c r="D1868"/>
      <c r="J1868"/>
      <c r="K1868"/>
      <c r="L1868"/>
      <c r="M1868"/>
      <c r="N1868"/>
      <c r="O1868"/>
      <c r="P1868"/>
      <c r="Q1868"/>
      <c r="R1868"/>
      <c r="S1868"/>
      <c r="T1868"/>
      <c r="U1868"/>
      <c r="V1868"/>
      <c r="X1868"/>
    </row>
    <row r="1869" spans="4:24" x14ac:dyDescent="0.5">
      <c r="D1869"/>
      <c r="J1869"/>
      <c r="K1869"/>
      <c r="L1869"/>
      <c r="M1869"/>
      <c r="N1869"/>
      <c r="O1869"/>
      <c r="P1869"/>
      <c r="Q1869"/>
      <c r="R1869"/>
      <c r="S1869"/>
      <c r="T1869"/>
      <c r="U1869"/>
      <c r="V1869"/>
      <c r="X1869"/>
    </row>
    <row r="1870" spans="4:24" x14ac:dyDescent="0.5">
      <c r="D1870"/>
      <c r="J1870"/>
      <c r="K1870"/>
      <c r="L1870"/>
      <c r="M1870"/>
      <c r="N1870"/>
      <c r="O1870"/>
      <c r="P1870"/>
      <c r="Q1870"/>
      <c r="R1870"/>
      <c r="S1870"/>
      <c r="T1870"/>
      <c r="U1870"/>
      <c r="V1870"/>
      <c r="X1870"/>
    </row>
    <row r="1871" spans="4:24" x14ac:dyDescent="0.5">
      <c r="D1871"/>
      <c r="J1871"/>
      <c r="K1871"/>
      <c r="L1871"/>
      <c r="M1871"/>
      <c r="N1871"/>
      <c r="O1871"/>
      <c r="P1871"/>
      <c r="Q1871"/>
      <c r="R1871"/>
      <c r="S1871"/>
      <c r="T1871"/>
      <c r="U1871"/>
      <c r="V1871"/>
      <c r="X1871"/>
    </row>
    <row r="1872" spans="4:24" x14ac:dyDescent="0.5">
      <c r="D1872"/>
      <c r="J1872"/>
      <c r="K1872"/>
      <c r="L1872"/>
      <c r="M1872"/>
      <c r="N1872"/>
      <c r="O1872"/>
      <c r="P1872"/>
      <c r="Q1872"/>
      <c r="R1872"/>
      <c r="S1872"/>
      <c r="T1872"/>
      <c r="U1872"/>
      <c r="V1872"/>
      <c r="X1872"/>
    </row>
    <row r="1873" spans="4:24" x14ac:dyDescent="0.5">
      <c r="D1873"/>
      <c r="J1873"/>
      <c r="K1873"/>
      <c r="L1873"/>
      <c r="M1873"/>
      <c r="N1873"/>
      <c r="O1873"/>
      <c r="P1873"/>
      <c r="Q1873"/>
      <c r="R1873"/>
      <c r="S1873"/>
      <c r="T1873"/>
      <c r="U1873"/>
      <c r="V1873"/>
      <c r="X1873"/>
    </row>
    <row r="1874" spans="4:24" x14ac:dyDescent="0.5">
      <c r="D1874"/>
      <c r="J1874"/>
      <c r="K1874"/>
      <c r="L1874"/>
      <c r="M1874"/>
      <c r="N1874"/>
      <c r="O1874"/>
      <c r="P1874"/>
      <c r="Q1874"/>
      <c r="R1874"/>
      <c r="S1874"/>
      <c r="T1874"/>
      <c r="U1874"/>
      <c r="V1874"/>
      <c r="X1874"/>
    </row>
    <row r="1875" spans="4:24" x14ac:dyDescent="0.5">
      <c r="D1875"/>
      <c r="J1875"/>
      <c r="K1875"/>
      <c r="L1875"/>
      <c r="M1875"/>
      <c r="N1875"/>
      <c r="O1875"/>
      <c r="P1875"/>
      <c r="Q1875"/>
      <c r="R1875"/>
      <c r="S1875"/>
      <c r="T1875"/>
      <c r="U1875"/>
      <c r="V1875"/>
      <c r="X1875"/>
    </row>
    <row r="1876" spans="4:24" x14ac:dyDescent="0.5">
      <c r="D1876"/>
      <c r="J1876"/>
      <c r="K1876"/>
      <c r="L1876"/>
      <c r="M1876"/>
      <c r="N1876"/>
      <c r="O1876"/>
      <c r="P1876"/>
      <c r="Q1876"/>
      <c r="R1876"/>
      <c r="S1876"/>
      <c r="T1876"/>
      <c r="U1876"/>
      <c r="V1876"/>
      <c r="X1876"/>
    </row>
    <row r="1877" spans="4:24" x14ac:dyDescent="0.5">
      <c r="D1877"/>
      <c r="J1877"/>
      <c r="K1877"/>
      <c r="L1877"/>
      <c r="M1877"/>
      <c r="N1877"/>
      <c r="O1877"/>
      <c r="P1877"/>
      <c r="Q1877"/>
      <c r="R1877"/>
      <c r="S1877"/>
      <c r="T1877"/>
      <c r="U1877"/>
      <c r="V1877"/>
      <c r="X1877"/>
    </row>
    <row r="1878" spans="4:24" x14ac:dyDescent="0.5">
      <c r="D1878"/>
      <c r="J1878"/>
      <c r="K1878"/>
      <c r="L1878"/>
      <c r="M1878"/>
      <c r="N1878"/>
      <c r="O1878"/>
      <c r="P1878"/>
      <c r="Q1878"/>
      <c r="R1878"/>
      <c r="S1878"/>
      <c r="T1878"/>
      <c r="U1878"/>
      <c r="V1878"/>
      <c r="X1878"/>
    </row>
    <row r="1879" spans="4:24" x14ac:dyDescent="0.5">
      <c r="D1879"/>
      <c r="J1879"/>
      <c r="K1879"/>
      <c r="L1879"/>
      <c r="M1879"/>
      <c r="N1879"/>
      <c r="O1879"/>
      <c r="P1879"/>
      <c r="Q1879"/>
      <c r="R1879"/>
      <c r="S1879"/>
      <c r="T1879"/>
      <c r="U1879"/>
      <c r="V1879"/>
      <c r="X1879"/>
    </row>
    <row r="1880" spans="4:24" x14ac:dyDescent="0.5">
      <c r="D1880"/>
      <c r="J1880"/>
      <c r="K1880"/>
      <c r="L1880"/>
      <c r="M1880"/>
      <c r="N1880"/>
      <c r="O1880"/>
      <c r="P1880"/>
      <c r="Q1880"/>
      <c r="R1880"/>
      <c r="S1880"/>
      <c r="T1880"/>
      <c r="U1880"/>
      <c r="V1880"/>
      <c r="X1880"/>
    </row>
    <row r="1881" spans="4:24" x14ac:dyDescent="0.5">
      <c r="D1881"/>
      <c r="J1881"/>
      <c r="K1881"/>
      <c r="L1881"/>
      <c r="M1881"/>
      <c r="N1881"/>
      <c r="O1881"/>
      <c r="P1881"/>
      <c r="Q1881"/>
      <c r="R1881"/>
      <c r="S1881"/>
      <c r="T1881"/>
      <c r="U1881"/>
      <c r="V1881"/>
      <c r="X1881"/>
    </row>
    <row r="1882" spans="4:24" x14ac:dyDescent="0.5">
      <c r="D1882"/>
      <c r="J1882"/>
      <c r="K1882"/>
      <c r="L1882"/>
      <c r="M1882"/>
      <c r="N1882"/>
      <c r="O1882"/>
      <c r="P1882"/>
      <c r="Q1882"/>
      <c r="R1882"/>
      <c r="S1882"/>
      <c r="T1882"/>
      <c r="U1882"/>
      <c r="V1882"/>
      <c r="X1882"/>
    </row>
    <row r="1883" spans="4:24" x14ac:dyDescent="0.5">
      <c r="D1883"/>
      <c r="J1883"/>
      <c r="K1883"/>
      <c r="L1883"/>
      <c r="M1883"/>
      <c r="N1883"/>
      <c r="O1883"/>
      <c r="P1883"/>
      <c r="Q1883"/>
      <c r="R1883"/>
      <c r="S1883"/>
      <c r="T1883"/>
      <c r="U1883"/>
      <c r="V1883"/>
      <c r="X1883"/>
    </row>
    <row r="1884" spans="4:24" x14ac:dyDescent="0.5">
      <c r="D1884"/>
      <c r="J1884"/>
      <c r="K1884"/>
      <c r="L1884"/>
      <c r="M1884"/>
      <c r="N1884"/>
      <c r="O1884"/>
      <c r="P1884"/>
      <c r="Q1884"/>
      <c r="R1884"/>
      <c r="S1884"/>
      <c r="T1884"/>
      <c r="U1884"/>
      <c r="V1884"/>
      <c r="X1884"/>
    </row>
    <row r="1885" spans="4:24" x14ac:dyDescent="0.5">
      <c r="D1885"/>
      <c r="J1885"/>
      <c r="K1885"/>
      <c r="L1885"/>
      <c r="M1885"/>
      <c r="N1885"/>
      <c r="O1885"/>
      <c r="P1885"/>
      <c r="Q1885"/>
      <c r="R1885"/>
      <c r="S1885"/>
      <c r="T1885"/>
      <c r="U1885"/>
      <c r="V1885"/>
      <c r="X1885"/>
    </row>
    <row r="1886" spans="4:24" x14ac:dyDescent="0.5">
      <c r="D1886"/>
      <c r="J1886"/>
      <c r="K1886"/>
      <c r="L1886"/>
      <c r="M1886"/>
      <c r="N1886"/>
      <c r="O1886"/>
      <c r="P1886"/>
      <c r="Q1886"/>
      <c r="R1886"/>
      <c r="S1886"/>
      <c r="T1886"/>
      <c r="U1886"/>
      <c r="V1886"/>
      <c r="X1886"/>
    </row>
    <row r="1887" spans="4:24" x14ac:dyDescent="0.5">
      <c r="D1887"/>
      <c r="J1887"/>
      <c r="K1887"/>
      <c r="L1887"/>
      <c r="M1887"/>
      <c r="N1887"/>
      <c r="O1887"/>
      <c r="P1887"/>
      <c r="Q1887"/>
      <c r="R1887"/>
      <c r="S1887"/>
      <c r="T1887"/>
      <c r="U1887"/>
      <c r="V1887"/>
      <c r="X1887"/>
    </row>
    <row r="1888" spans="4:24" x14ac:dyDescent="0.5">
      <c r="D1888"/>
      <c r="J1888"/>
      <c r="K1888"/>
      <c r="L1888"/>
      <c r="M1888"/>
      <c r="N1888"/>
      <c r="O1888"/>
      <c r="P1888"/>
      <c r="Q1888"/>
      <c r="R1888"/>
      <c r="S1888"/>
      <c r="T1888"/>
      <c r="U1888"/>
      <c r="V1888"/>
      <c r="X1888"/>
    </row>
    <row r="1889" spans="4:24" x14ac:dyDescent="0.5">
      <c r="D1889"/>
      <c r="J1889"/>
      <c r="K1889"/>
      <c r="L1889"/>
      <c r="M1889"/>
      <c r="N1889"/>
      <c r="O1889"/>
      <c r="P1889"/>
      <c r="Q1889"/>
      <c r="R1889"/>
      <c r="S1889"/>
      <c r="T1889"/>
      <c r="U1889"/>
      <c r="V1889"/>
      <c r="X1889"/>
    </row>
    <row r="1890" spans="4:24" x14ac:dyDescent="0.5">
      <c r="D1890"/>
      <c r="J1890"/>
      <c r="K1890"/>
      <c r="L1890"/>
      <c r="M1890"/>
      <c r="N1890"/>
      <c r="O1890"/>
      <c r="P1890"/>
      <c r="Q1890"/>
      <c r="R1890"/>
      <c r="S1890"/>
      <c r="T1890"/>
      <c r="U1890"/>
      <c r="V1890"/>
      <c r="X1890"/>
    </row>
    <row r="1891" spans="4:24" x14ac:dyDescent="0.5">
      <c r="D1891"/>
      <c r="J1891"/>
      <c r="K1891"/>
      <c r="L1891"/>
      <c r="M1891"/>
      <c r="N1891"/>
      <c r="O1891"/>
      <c r="P1891"/>
      <c r="Q1891"/>
      <c r="R1891"/>
      <c r="S1891"/>
      <c r="T1891"/>
      <c r="U1891"/>
      <c r="V1891"/>
      <c r="X1891"/>
    </row>
    <row r="1892" spans="4:24" x14ac:dyDescent="0.5">
      <c r="D1892"/>
      <c r="J1892"/>
      <c r="K1892"/>
      <c r="L1892"/>
      <c r="M1892"/>
      <c r="N1892"/>
      <c r="O1892"/>
      <c r="P1892"/>
      <c r="Q1892"/>
      <c r="R1892"/>
      <c r="S1892"/>
      <c r="T1892"/>
      <c r="U1892"/>
      <c r="V1892"/>
      <c r="X1892"/>
    </row>
    <row r="1893" spans="4:24" x14ac:dyDescent="0.5">
      <c r="D1893"/>
      <c r="J1893"/>
      <c r="K1893"/>
      <c r="L1893"/>
      <c r="M1893"/>
      <c r="N1893"/>
      <c r="O1893"/>
      <c r="P1893"/>
      <c r="Q1893"/>
      <c r="R1893"/>
      <c r="S1893"/>
      <c r="T1893"/>
      <c r="U1893"/>
      <c r="V1893"/>
      <c r="X1893"/>
    </row>
    <row r="1894" spans="4:24" x14ac:dyDescent="0.5">
      <c r="D1894"/>
      <c r="J1894"/>
      <c r="K1894"/>
      <c r="L1894"/>
      <c r="M1894"/>
      <c r="N1894"/>
      <c r="O1894"/>
      <c r="P1894"/>
      <c r="Q1894"/>
      <c r="R1894"/>
      <c r="S1894"/>
      <c r="T1894"/>
      <c r="U1894"/>
      <c r="V1894"/>
      <c r="X1894"/>
    </row>
    <row r="1895" spans="4:24" x14ac:dyDescent="0.5">
      <c r="D1895"/>
      <c r="J1895"/>
      <c r="K1895"/>
      <c r="L1895"/>
      <c r="M1895"/>
      <c r="N1895"/>
      <c r="O1895"/>
      <c r="P1895"/>
      <c r="Q1895"/>
      <c r="R1895"/>
      <c r="S1895"/>
      <c r="T1895"/>
      <c r="U1895"/>
      <c r="V1895"/>
      <c r="X1895"/>
    </row>
    <row r="1896" spans="4:24" x14ac:dyDescent="0.5">
      <c r="D1896"/>
      <c r="J1896"/>
      <c r="K1896"/>
      <c r="L1896"/>
      <c r="M1896"/>
      <c r="N1896"/>
      <c r="O1896"/>
      <c r="P1896"/>
      <c r="Q1896"/>
      <c r="R1896"/>
      <c r="S1896"/>
      <c r="T1896"/>
      <c r="U1896"/>
      <c r="V1896"/>
      <c r="X1896"/>
    </row>
    <row r="1897" spans="4:24" x14ac:dyDescent="0.5">
      <c r="D1897"/>
      <c r="J1897"/>
      <c r="K1897"/>
      <c r="L1897"/>
      <c r="M1897"/>
      <c r="N1897"/>
      <c r="O1897"/>
      <c r="P1897"/>
      <c r="Q1897"/>
      <c r="R1897"/>
      <c r="S1897"/>
      <c r="T1897"/>
      <c r="U1897"/>
      <c r="V1897"/>
      <c r="X1897"/>
    </row>
    <row r="1898" spans="4:24" x14ac:dyDescent="0.5">
      <c r="D1898"/>
      <c r="J1898"/>
      <c r="K1898"/>
      <c r="L1898"/>
      <c r="M1898"/>
      <c r="N1898"/>
      <c r="O1898"/>
      <c r="P1898"/>
      <c r="Q1898"/>
      <c r="R1898"/>
      <c r="S1898"/>
      <c r="T1898"/>
      <c r="U1898"/>
      <c r="V1898"/>
      <c r="X1898"/>
    </row>
    <row r="1899" spans="4:24" x14ac:dyDescent="0.5">
      <c r="D1899"/>
      <c r="J1899"/>
      <c r="K1899"/>
      <c r="L1899"/>
      <c r="M1899"/>
      <c r="N1899"/>
      <c r="O1899"/>
      <c r="P1899"/>
      <c r="Q1899"/>
      <c r="R1899"/>
      <c r="S1899"/>
      <c r="T1899"/>
      <c r="U1899"/>
      <c r="V1899"/>
      <c r="X1899"/>
    </row>
    <row r="1900" spans="4:24" x14ac:dyDescent="0.5">
      <c r="D1900"/>
      <c r="J1900"/>
      <c r="K1900"/>
      <c r="L1900"/>
      <c r="M1900"/>
      <c r="N1900"/>
      <c r="O1900"/>
      <c r="P1900"/>
      <c r="Q1900"/>
      <c r="R1900"/>
      <c r="S1900"/>
      <c r="T1900"/>
      <c r="U1900"/>
      <c r="V1900"/>
      <c r="X1900"/>
    </row>
    <row r="1901" spans="4:24" x14ac:dyDescent="0.5">
      <c r="D1901"/>
      <c r="J1901"/>
      <c r="K1901"/>
      <c r="L1901"/>
      <c r="M1901"/>
      <c r="N1901"/>
      <c r="O1901"/>
      <c r="P1901"/>
      <c r="Q1901"/>
      <c r="R1901"/>
      <c r="S1901"/>
      <c r="T1901"/>
      <c r="U1901"/>
      <c r="V1901"/>
      <c r="X1901"/>
    </row>
    <row r="1902" spans="4:24" x14ac:dyDescent="0.5">
      <c r="D1902"/>
      <c r="J1902"/>
      <c r="K1902"/>
      <c r="L1902"/>
      <c r="M1902"/>
      <c r="N1902"/>
      <c r="O1902"/>
      <c r="P1902"/>
      <c r="Q1902"/>
      <c r="R1902"/>
      <c r="S1902"/>
      <c r="T1902"/>
      <c r="U1902"/>
      <c r="V1902"/>
      <c r="X1902"/>
    </row>
    <row r="1903" spans="4:24" x14ac:dyDescent="0.5">
      <c r="D1903"/>
      <c r="J1903"/>
      <c r="K1903"/>
      <c r="L1903"/>
      <c r="M1903"/>
      <c r="N1903"/>
      <c r="O1903"/>
      <c r="P1903"/>
      <c r="Q1903"/>
      <c r="R1903"/>
      <c r="S1903"/>
      <c r="T1903"/>
      <c r="U1903"/>
      <c r="V1903"/>
      <c r="X1903"/>
    </row>
    <row r="1904" spans="4:24" x14ac:dyDescent="0.5">
      <c r="D1904"/>
      <c r="J1904"/>
      <c r="K1904"/>
      <c r="L1904"/>
      <c r="M1904"/>
      <c r="N1904"/>
      <c r="O1904"/>
      <c r="P1904"/>
      <c r="Q1904"/>
      <c r="R1904"/>
      <c r="S1904"/>
      <c r="T1904"/>
      <c r="U1904"/>
      <c r="V1904"/>
      <c r="X1904"/>
    </row>
    <row r="1905" spans="4:24" x14ac:dyDescent="0.5">
      <c r="D1905"/>
      <c r="J1905"/>
      <c r="K1905"/>
      <c r="L1905"/>
      <c r="M1905"/>
      <c r="N1905"/>
      <c r="O1905"/>
      <c r="P1905"/>
      <c r="Q1905"/>
      <c r="R1905"/>
      <c r="S1905"/>
      <c r="T1905"/>
      <c r="U1905"/>
      <c r="V1905"/>
      <c r="X1905"/>
    </row>
    <row r="1906" spans="4:24" x14ac:dyDescent="0.5">
      <c r="D1906"/>
      <c r="J1906"/>
      <c r="K1906"/>
      <c r="L1906"/>
      <c r="M1906"/>
      <c r="N1906"/>
      <c r="O1906"/>
      <c r="P1906"/>
      <c r="Q1906"/>
      <c r="R1906"/>
      <c r="S1906"/>
      <c r="T1906"/>
      <c r="U1906"/>
      <c r="V1906"/>
      <c r="X1906"/>
    </row>
    <row r="1907" spans="4:24" x14ac:dyDescent="0.5">
      <c r="D1907"/>
      <c r="J1907"/>
      <c r="K1907"/>
      <c r="L1907"/>
      <c r="M1907"/>
      <c r="N1907"/>
      <c r="O1907"/>
      <c r="P1907"/>
      <c r="Q1907"/>
      <c r="R1907"/>
      <c r="S1907"/>
      <c r="T1907"/>
      <c r="U1907"/>
      <c r="V1907"/>
      <c r="X1907"/>
    </row>
    <row r="1908" spans="4:24" x14ac:dyDescent="0.5">
      <c r="D1908"/>
      <c r="J1908"/>
      <c r="K1908"/>
      <c r="L1908"/>
      <c r="M1908"/>
      <c r="N1908"/>
      <c r="O1908"/>
      <c r="P1908"/>
      <c r="Q1908"/>
      <c r="R1908"/>
      <c r="S1908"/>
      <c r="T1908"/>
      <c r="U1908"/>
      <c r="V1908"/>
      <c r="X1908"/>
    </row>
    <row r="1909" spans="4:24" x14ac:dyDescent="0.5">
      <c r="D1909"/>
      <c r="J1909"/>
      <c r="K1909"/>
      <c r="L1909"/>
      <c r="M1909"/>
      <c r="N1909"/>
      <c r="O1909"/>
      <c r="P1909"/>
      <c r="Q1909"/>
      <c r="R1909"/>
      <c r="S1909"/>
      <c r="T1909"/>
      <c r="U1909"/>
      <c r="V1909"/>
      <c r="X1909"/>
    </row>
    <row r="1910" spans="4:24" x14ac:dyDescent="0.5">
      <c r="D1910"/>
      <c r="J1910"/>
      <c r="K1910"/>
      <c r="L1910"/>
      <c r="M1910"/>
      <c r="N1910"/>
      <c r="O1910"/>
      <c r="P1910"/>
      <c r="Q1910"/>
      <c r="R1910"/>
      <c r="S1910"/>
      <c r="T1910"/>
      <c r="U1910"/>
      <c r="V1910"/>
      <c r="X1910"/>
    </row>
    <row r="1911" spans="4:24" x14ac:dyDescent="0.5">
      <c r="D1911"/>
      <c r="J1911"/>
      <c r="K1911"/>
      <c r="L1911"/>
      <c r="M1911"/>
      <c r="N1911"/>
      <c r="O1911"/>
      <c r="P1911"/>
      <c r="Q1911"/>
      <c r="R1911"/>
      <c r="S1911"/>
      <c r="T1911"/>
      <c r="U1911"/>
      <c r="V1911"/>
      <c r="X1911"/>
    </row>
    <row r="1912" spans="4:24" x14ac:dyDescent="0.5">
      <c r="D1912"/>
      <c r="J1912"/>
      <c r="K1912"/>
      <c r="L1912"/>
      <c r="M1912"/>
      <c r="N1912"/>
      <c r="O1912"/>
      <c r="P1912"/>
      <c r="Q1912"/>
      <c r="R1912"/>
      <c r="S1912"/>
      <c r="T1912"/>
      <c r="U1912"/>
      <c r="V1912"/>
      <c r="X1912"/>
    </row>
    <row r="1913" spans="4:24" x14ac:dyDescent="0.5">
      <c r="D1913"/>
      <c r="J1913"/>
      <c r="K1913"/>
      <c r="L1913"/>
      <c r="M1913"/>
      <c r="N1913"/>
      <c r="O1913"/>
      <c r="P1913"/>
      <c r="Q1913"/>
      <c r="R1913"/>
      <c r="S1913"/>
      <c r="T1913"/>
      <c r="U1913"/>
      <c r="V1913"/>
      <c r="X1913"/>
    </row>
    <row r="1914" spans="4:24" x14ac:dyDescent="0.5">
      <c r="D1914"/>
      <c r="J1914"/>
      <c r="K1914"/>
      <c r="L1914"/>
      <c r="M1914"/>
      <c r="N1914"/>
      <c r="O1914"/>
      <c r="P1914"/>
      <c r="Q1914"/>
      <c r="R1914"/>
      <c r="S1914"/>
      <c r="T1914"/>
      <c r="U1914"/>
      <c r="V1914"/>
      <c r="X1914"/>
    </row>
    <row r="1915" spans="4:24" x14ac:dyDescent="0.5">
      <c r="D1915"/>
      <c r="J1915"/>
      <c r="K1915"/>
      <c r="L1915"/>
      <c r="M1915"/>
      <c r="N1915"/>
      <c r="O1915"/>
      <c r="P1915"/>
      <c r="Q1915"/>
      <c r="R1915"/>
      <c r="S1915"/>
      <c r="T1915"/>
      <c r="U1915"/>
      <c r="V1915"/>
      <c r="X1915"/>
    </row>
    <row r="1916" spans="4:24" x14ac:dyDescent="0.5">
      <c r="D1916"/>
      <c r="J1916"/>
      <c r="K1916"/>
      <c r="L1916"/>
      <c r="M1916"/>
      <c r="N1916"/>
      <c r="O1916"/>
      <c r="P1916"/>
      <c r="Q1916"/>
      <c r="R1916"/>
      <c r="S1916"/>
      <c r="T1916"/>
      <c r="U1916"/>
      <c r="V1916"/>
      <c r="X1916"/>
    </row>
    <row r="1917" spans="4:24" x14ac:dyDescent="0.5">
      <c r="D1917"/>
      <c r="J1917"/>
      <c r="K1917"/>
      <c r="L1917"/>
      <c r="M1917"/>
      <c r="N1917"/>
      <c r="O1917"/>
      <c r="P1917"/>
      <c r="Q1917"/>
      <c r="R1917"/>
      <c r="S1917"/>
      <c r="T1917"/>
      <c r="U1917"/>
      <c r="V1917"/>
      <c r="X1917"/>
    </row>
    <row r="1918" spans="4:24" x14ac:dyDescent="0.5">
      <c r="D1918"/>
      <c r="J1918"/>
      <c r="K1918"/>
      <c r="L1918"/>
      <c r="M1918"/>
      <c r="N1918"/>
      <c r="O1918"/>
      <c r="P1918"/>
      <c r="Q1918"/>
      <c r="R1918"/>
      <c r="S1918"/>
      <c r="T1918"/>
      <c r="U1918"/>
      <c r="V1918"/>
      <c r="X1918"/>
    </row>
    <row r="1919" spans="4:24" x14ac:dyDescent="0.5">
      <c r="D1919"/>
      <c r="J1919"/>
      <c r="K1919"/>
      <c r="L1919"/>
      <c r="M1919"/>
      <c r="N1919"/>
      <c r="O1919"/>
      <c r="P1919"/>
      <c r="Q1919"/>
      <c r="R1919"/>
      <c r="S1919"/>
      <c r="T1919"/>
      <c r="U1919"/>
      <c r="V1919"/>
      <c r="X1919"/>
    </row>
    <row r="1920" spans="4:24" x14ac:dyDescent="0.5">
      <c r="D1920"/>
      <c r="J1920"/>
      <c r="K1920"/>
      <c r="L1920"/>
      <c r="M1920"/>
      <c r="N1920"/>
      <c r="O1920"/>
      <c r="P1920"/>
      <c r="Q1920"/>
      <c r="R1920"/>
      <c r="S1920"/>
      <c r="T1920"/>
      <c r="U1920"/>
      <c r="V1920"/>
      <c r="X1920"/>
    </row>
    <row r="1921" spans="4:24" x14ac:dyDescent="0.5">
      <c r="D1921"/>
      <c r="J1921"/>
      <c r="K1921"/>
      <c r="L1921"/>
      <c r="M1921"/>
      <c r="N1921"/>
      <c r="O1921"/>
      <c r="P1921"/>
      <c r="Q1921"/>
      <c r="R1921"/>
      <c r="S1921"/>
      <c r="T1921"/>
      <c r="U1921"/>
      <c r="V1921"/>
      <c r="X1921"/>
    </row>
    <row r="1922" spans="4:24" x14ac:dyDescent="0.5">
      <c r="D1922"/>
      <c r="J1922"/>
      <c r="K1922"/>
      <c r="L1922"/>
      <c r="M1922"/>
      <c r="N1922"/>
      <c r="O1922"/>
      <c r="P1922"/>
      <c r="Q1922"/>
      <c r="R1922"/>
      <c r="S1922"/>
      <c r="T1922"/>
      <c r="U1922"/>
      <c r="V1922"/>
      <c r="X1922"/>
    </row>
    <row r="1923" spans="4:24" x14ac:dyDescent="0.5">
      <c r="D1923"/>
      <c r="J1923"/>
      <c r="K1923"/>
      <c r="L1923"/>
      <c r="M1923"/>
      <c r="N1923"/>
      <c r="O1923"/>
      <c r="P1923"/>
      <c r="Q1923"/>
      <c r="R1923"/>
      <c r="S1923"/>
      <c r="T1923"/>
      <c r="U1923"/>
      <c r="V1923"/>
      <c r="X1923"/>
    </row>
    <row r="1924" spans="4:24" x14ac:dyDescent="0.5">
      <c r="D1924"/>
      <c r="J1924"/>
      <c r="K1924"/>
      <c r="L1924"/>
      <c r="M1924"/>
      <c r="N1924"/>
      <c r="O1924"/>
      <c r="P1924"/>
      <c r="Q1924"/>
      <c r="R1924"/>
      <c r="S1924"/>
      <c r="T1924"/>
      <c r="U1924"/>
      <c r="V1924"/>
      <c r="X1924"/>
    </row>
    <row r="1925" spans="4:24" x14ac:dyDescent="0.5">
      <c r="D1925"/>
      <c r="J1925"/>
      <c r="K1925"/>
      <c r="L1925"/>
      <c r="M1925"/>
      <c r="N1925"/>
      <c r="O1925"/>
      <c r="P1925"/>
      <c r="Q1925"/>
      <c r="R1925"/>
      <c r="S1925"/>
      <c r="T1925"/>
      <c r="U1925"/>
      <c r="V1925"/>
      <c r="X1925"/>
    </row>
    <row r="1926" spans="4:24" x14ac:dyDescent="0.5">
      <c r="D1926"/>
      <c r="J1926"/>
      <c r="K1926"/>
      <c r="L1926"/>
      <c r="M1926"/>
      <c r="N1926"/>
      <c r="O1926"/>
      <c r="P1926"/>
      <c r="Q1926"/>
      <c r="R1926"/>
      <c r="S1926"/>
      <c r="T1926"/>
      <c r="U1926"/>
      <c r="V1926"/>
      <c r="X1926"/>
    </row>
    <row r="1927" spans="4:24" x14ac:dyDescent="0.5">
      <c r="D1927"/>
      <c r="J1927"/>
      <c r="K1927"/>
      <c r="L1927"/>
      <c r="M1927"/>
      <c r="N1927"/>
      <c r="O1927"/>
      <c r="P1927"/>
      <c r="Q1927"/>
      <c r="R1927"/>
      <c r="S1927"/>
      <c r="T1927"/>
      <c r="U1927"/>
      <c r="V1927"/>
      <c r="X1927"/>
    </row>
    <row r="1928" spans="4:24" x14ac:dyDescent="0.5">
      <c r="D1928"/>
      <c r="J1928"/>
      <c r="K1928"/>
      <c r="L1928"/>
      <c r="M1928"/>
      <c r="N1928"/>
      <c r="O1928"/>
      <c r="P1928"/>
      <c r="Q1928"/>
      <c r="R1928"/>
      <c r="S1928"/>
      <c r="T1928"/>
      <c r="U1928"/>
      <c r="V1928"/>
      <c r="X1928"/>
    </row>
    <row r="1929" spans="4:24" x14ac:dyDescent="0.5">
      <c r="D1929"/>
      <c r="J1929"/>
      <c r="K1929"/>
      <c r="L1929"/>
      <c r="M1929"/>
      <c r="N1929"/>
      <c r="O1929"/>
      <c r="P1929"/>
      <c r="Q1929"/>
      <c r="R1929"/>
      <c r="S1929"/>
      <c r="T1929"/>
      <c r="U1929"/>
      <c r="V1929"/>
      <c r="X1929"/>
    </row>
    <row r="1930" spans="4:24" x14ac:dyDescent="0.5">
      <c r="D1930"/>
      <c r="J1930"/>
      <c r="K1930"/>
      <c r="L1930"/>
      <c r="M1930"/>
      <c r="N1930"/>
      <c r="O1930"/>
      <c r="P1930"/>
      <c r="Q1930"/>
      <c r="R1930"/>
      <c r="S1930"/>
      <c r="T1930"/>
      <c r="U1930"/>
      <c r="V1930"/>
      <c r="X1930"/>
    </row>
    <row r="1931" spans="4:24" x14ac:dyDescent="0.5">
      <c r="D1931"/>
      <c r="J1931"/>
      <c r="K1931"/>
      <c r="L1931"/>
      <c r="M1931"/>
      <c r="N1931"/>
      <c r="O1931"/>
      <c r="P1931"/>
      <c r="Q1931"/>
      <c r="R1931"/>
      <c r="S1931"/>
      <c r="T1931"/>
      <c r="U1931"/>
      <c r="V1931"/>
      <c r="X1931"/>
    </row>
    <row r="1932" spans="4:24" x14ac:dyDescent="0.5">
      <c r="D1932"/>
      <c r="J1932"/>
      <c r="K1932"/>
      <c r="L1932"/>
      <c r="M1932"/>
      <c r="N1932"/>
      <c r="O1932"/>
      <c r="P1932"/>
      <c r="Q1932"/>
      <c r="R1932"/>
      <c r="S1932"/>
      <c r="T1932"/>
      <c r="U1932"/>
      <c r="V1932"/>
      <c r="X1932"/>
    </row>
    <row r="1933" spans="4:24" x14ac:dyDescent="0.5">
      <c r="D1933"/>
      <c r="J1933"/>
      <c r="K1933"/>
      <c r="L1933"/>
      <c r="M1933"/>
      <c r="N1933"/>
      <c r="O1933"/>
      <c r="P1933"/>
      <c r="Q1933"/>
      <c r="R1933"/>
      <c r="S1933"/>
      <c r="T1933"/>
      <c r="U1933"/>
      <c r="V1933"/>
      <c r="X1933"/>
    </row>
    <row r="1934" spans="4:24" x14ac:dyDescent="0.5">
      <c r="D1934"/>
      <c r="J1934"/>
      <c r="K1934"/>
      <c r="L1934"/>
      <c r="M1934"/>
      <c r="N1934"/>
      <c r="O1934"/>
      <c r="P1934"/>
      <c r="Q1934"/>
      <c r="R1934"/>
      <c r="S1934"/>
      <c r="T1934"/>
      <c r="U1934"/>
      <c r="V1934"/>
      <c r="X1934"/>
    </row>
    <row r="1935" spans="4:24" x14ac:dyDescent="0.5">
      <c r="D1935"/>
      <c r="J1935"/>
      <c r="K1935"/>
      <c r="L1935"/>
      <c r="M1935"/>
      <c r="N1935"/>
      <c r="O1935"/>
      <c r="P1935"/>
      <c r="Q1935"/>
      <c r="R1935"/>
      <c r="S1935"/>
      <c r="T1935"/>
      <c r="U1935"/>
      <c r="V1935"/>
      <c r="X1935"/>
    </row>
    <row r="1936" spans="4:24" x14ac:dyDescent="0.5">
      <c r="D1936"/>
      <c r="J1936"/>
      <c r="K1936"/>
      <c r="L1936"/>
      <c r="M1936"/>
      <c r="N1936"/>
      <c r="O1936"/>
      <c r="P1936"/>
      <c r="Q1936"/>
      <c r="R1936"/>
      <c r="S1936"/>
      <c r="T1936"/>
      <c r="U1936"/>
      <c r="V1936"/>
      <c r="X1936"/>
    </row>
    <row r="1937" spans="4:24" x14ac:dyDescent="0.5">
      <c r="D1937"/>
      <c r="J1937"/>
      <c r="K1937"/>
      <c r="L1937"/>
      <c r="M1937"/>
      <c r="N1937"/>
      <c r="O1937"/>
      <c r="P1937"/>
      <c r="Q1937"/>
      <c r="R1937"/>
      <c r="S1937"/>
      <c r="T1937"/>
      <c r="U1937"/>
      <c r="V1937"/>
      <c r="X1937"/>
    </row>
    <row r="1938" spans="4:24" x14ac:dyDescent="0.5">
      <c r="D1938"/>
      <c r="J1938"/>
      <c r="K1938"/>
      <c r="L1938"/>
      <c r="M1938"/>
      <c r="N1938"/>
      <c r="O1938"/>
      <c r="P1938"/>
      <c r="Q1938"/>
      <c r="R1938"/>
      <c r="S1938"/>
      <c r="T1938"/>
      <c r="U1938"/>
      <c r="V1938"/>
      <c r="X1938"/>
    </row>
    <row r="1939" spans="4:24" x14ac:dyDescent="0.5">
      <c r="D1939"/>
      <c r="J1939"/>
      <c r="K1939"/>
      <c r="L1939"/>
      <c r="M1939"/>
      <c r="N1939"/>
      <c r="O1939"/>
      <c r="P1939"/>
      <c r="Q1939"/>
      <c r="R1939"/>
      <c r="S1939"/>
      <c r="T1939"/>
      <c r="U1939"/>
      <c r="V1939"/>
      <c r="X1939"/>
    </row>
    <row r="1940" spans="4:24" x14ac:dyDescent="0.5">
      <c r="D1940"/>
      <c r="J1940"/>
      <c r="K1940"/>
      <c r="L1940"/>
      <c r="M1940"/>
      <c r="N1940"/>
      <c r="O1940"/>
      <c r="P1940"/>
      <c r="Q1940"/>
      <c r="R1940"/>
      <c r="S1940"/>
      <c r="T1940"/>
      <c r="U1940"/>
      <c r="V1940"/>
      <c r="X1940"/>
    </row>
    <row r="1941" spans="4:24" x14ac:dyDescent="0.5">
      <c r="D1941"/>
      <c r="J1941"/>
      <c r="K1941"/>
      <c r="L1941"/>
      <c r="M1941"/>
      <c r="N1941"/>
      <c r="O1941"/>
      <c r="P1941"/>
      <c r="Q1941"/>
      <c r="R1941"/>
      <c r="S1941"/>
      <c r="T1941"/>
      <c r="U1941"/>
      <c r="V1941"/>
      <c r="X1941"/>
    </row>
    <row r="1942" spans="4:24" x14ac:dyDescent="0.5">
      <c r="D1942"/>
      <c r="J1942"/>
      <c r="K1942"/>
      <c r="L1942"/>
      <c r="M1942"/>
      <c r="N1942"/>
      <c r="O1942"/>
      <c r="P1942"/>
      <c r="Q1942"/>
      <c r="R1942"/>
      <c r="S1942"/>
      <c r="T1942"/>
      <c r="U1942"/>
      <c r="V1942"/>
      <c r="X1942"/>
    </row>
    <row r="1943" spans="4:24" x14ac:dyDescent="0.5">
      <c r="D1943"/>
      <c r="J1943"/>
      <c r="K1943"/>
      <c r="L1943"/>
      <c r="M1943"/>
      <c r="N1943"/>
      <c r="O1943"/>
      <c r="P1943"/>
      <c r="Q1943"/>
      <c r="R1943"/>
      <c r="S1943"/>
      <c r="T1943"/>
      <c r="U1943"/>
      <c r="V1943"/>
      <c r="X1943"/>
    </row>
    <row r="1944" spans="4:24" x14ac:dyDescent="0.5">
      <c r="D1944"/>
      <c r="J1944"/>
      <c r="K1944"/>
      <c r="L1944"/>
      <c r="M1944"/>
      <c r="N1944"/>
      <c r="O1944"/>
      <c r="P1944"/>
      <c r="Q1944"/>
      <c r="R1944"/>
      <c r="S1944"/>
      <c r="T1944"/>
      <c r="U1944"/>
      <c r="V1944"/>
      <c r="X1944"/>
    </row>
    <row r="1945" spans="4:24" x14ac:dyDescent="0.5">
      <c r="D1945"/>
      <c r="J1945"/>
      <c r="K1945"/>
      <c r="L1945"/>
      <c r="M1945"/>
      <c r="N1945"/>
      <c r="O1945"/>
      <c r="P1945"/>
      <c r="Q1945"/>
      <c r="R1945"/>
      <c r="S1945"/>
      <c r="T1945"/>
      <c r="U1945"/>
      <c r="V1945"/>
      <c r="X1945"/>
    </row>
    <row r="1946" spans="4:24" x14ac:dyDescent="0.5">
      <c r="D1946"/>
      <c r="J1946"/>
      <c r="K1946"/>
      <c r="L1946"/>
      <c r="M1946"/>
      <c r="N1946"/>
      <c r="O1946"/>
      <c r="P1946"/>
      <c r="Q1946"/>
      <c r="R1946"/>
      <c r="S1946"/>
      <c r="T1946"/>
      <c r="U1946"/>
      <c r="V1946"/>
      <c r="X1946"/>
    </row>
    <row r="1947" spans="4:24" x14ac:dyDescent="0.5">
      <c r="D1947"/>
      <c r="J1947"/>
      <c r="K1947"/>
      <c r="L1947"/>
      <c r="M1947"/>
      <c r="N1947"/>
      <c r="O1947"/>
      <c r="P1947"/>
      <c r="Q1947"/>
      <c r="R1947"/>
      <c r="S1947"/>
      <c r="T1947"/>
      <c r="U1947"/>
      <c r="V1947"/>
      <c r="X1947"/>
    </row>
    <row r="1948" spans="4:24" x14ac:dyDescent="0.5">
      <c r="D1948"/>
      <c r="J1948"/>
      <c r="K1948"/>
      <c r="L1948"/>
      <c r="M1948"/>
      <c r="N1948"/>
      <c r="O1948"/>
      <c r="P1948"/>
      <c r="Q1948"/>
      <c r="R1948"/>
      <c r="S1948"/>
      <c r="T1948"/>
      <c r="U1948"/>
      <c r="V1948"/>
      <c r="X1948"/>
    </row>
    <row r="1949" spans="4:24" x14ac:dyDescent="0.5">
      <c r="D1949"/>
      <c r="J1949"/>
      <c r="K1949"/>
      <c r="L1949"/>
      <c r="M1949"/>
      <c r="N1949"/>
      <c r="O1949"/>
      <c r="P1949"/>
      <c r="Q1949"/>
      <c r="R1949"/>
      <c r="S1949"/>
      <c r="T1949"/>
      <c r="U1949"/>
      <c r="V1949"/>
      <c r="X1949"/>
    </row>
    <row r="1950" spans="4:24" x14ac:dyDescent="0.5">
      <c r="D1950"/>
      <c r="J1950"/>
      <c r="K1950"/>
      <c r="L1950"/>
      <c r="M1950"/>
      <c r="N1950"/>
      <c r="O1950"/>
      <c r="P1950"/>
      <c r="Q1950"/>
      <c r="R1950"/>
      <c r="S1950"/>
      <c r="T1950"/>
      <c r="U1950"/>
      <c r="V1950"/>
      <c r="X1950"/>
    </row>
    <row r="1951" spans="4:24" x14ac:dyDescent="0.5">
      <c r="D1951"/>
      <c r="J1951"/>
      <c r="K1951"/>
      <c r="L1951"/>
      <c r="M1951"/>
      <c r="N1951"/>
      <c r="O1951"/>
      <c r="P1951"/>
      <c r="Q1951"/>
      <c r="R1951"/>
      <c r="S1951"/>
      <c r="T1951"/>
      <c r="U1951"/>
      <c r="V1951"/>
      <c r="X1951"/>
    </row>
    <row r="1952" spans="4:24" x14ac:dyDescent="0.5">
      <c r="D1952"/>
      <c r="J1952"/>
      <c r="K1952"/>
      <c r="L1952"/>
      <c r="M1952"/>
      <c r="N1952"/>
      <c r="O1952"/>
      <c r="P1952"/>
      <c r="Q1952"/>
      <c r="R1952"/>
      <c r="S1952"/>
      <c r="T1952"/>
      <c r="U1952"/>
      <c r="V1952"/>
      <c r="X1952"/>
    </row>
    <row r="1953" spans="4:24" x14ac:dyDescent="0.5">
      <c r="D1953"/>
      <c r="J1953"/>
      <c r="K1953"/>
      <c r="L1953"/>
      <c r="M1953"/>
      <c r="N1953"/>
      <c r="O1953"/>
      <c r="P1953"/>
      <c r="Q1953"/>
      <c r="R1953"/>
      <c r="S1953"/>
      <c r="T1953"/>
      <c r="U1953"/>
      <c r="V1953"/>
      <c r="X1953"/>
    </row>
    <row r="1954" spans="4:24" x14ac:dyDescent="0.5">
      <c r="D1954"/>
      <c r="J1954"/>
      <c r="K1954"/>
      <c r="L1954"/>
      <c r="M1954"/>
      <c r="N1954"/>
      <c r="O1954"/>
      <c r="P1954"/>
      <c r="Q1954"/>
      <c r="R1954"/>
      <c r="S1954"/>
      <c r="T1954"/>
      <c r="U1954"/>
      <c r="V1954"/>
      <c r="X1954"/>
    </row>
    <row r="1955" spans="4:24" x14ac:dyDescent="0.5">
      <c r="D1955"/>
      <c r="J1955"/>
      <c r="K1955"/>
      <c r="L1955"/>
      <c r="M1955"/>
      <c r="N1955"/>
      <c r="O1955"/>
      <c r="P1955"/>
      <c r="Q1955"/>
      <c r="R1955"/>
      <c r="S1955"/>
      <c r="T1955"/>
      <c r="U1955"/>
      <c r="V1955"/>
      <c r="X1955"/>
    </row>
    <row r="1956" spans="4:24" x14ac:dyDescent="0.5">
      <c r="D1956"/>
      <c r="J1956"/>
      <c r="K1956"/>
      <c r="L1956"/>
      <c r="M1956"/>
      <c r="N1956"/>
      <c r="O1956"/>
      <c r="P1956"/>
      <c r="Q1956"/>
      <c r="R1956"/>
      <c r="S1956"/>
      <c r="T1956"/>
      <c r="U1956"/>
      <c r="V1956"/>
      <c r="X1956"/>
    </row>
    <row r="1957" spans="4:24" x14ac:dyDescent="0.5">
      <c r="D1957"/>
      <c r="J1957"/>
      <c r="K1957"/>
      <c r="L1957"/>
      <c r="M1957"/>
      <c r="N1957"/>
      <c r="O1957"/>
      <c r="P1957"/>
      <c r="Q1957"/>
      <c r="R1957"/>
      <c r="S1957"/>
      <c r="T1957"/>
      <c r="U1957"/>
      <c r="V1957"/>
      <c r="X1957"/>
    </row>
    <row r="1958" spans="4:24" x14ac:dyDescent="0.5">
      <c r="D1958"/>
      <c r="J1958"/>
      <c r="K1958"/>
      <c r="L1958"/>
      <c r="M1958"/>
      <c r="N1958"/>
      <c r="O1958"/>
      <c r="P1958"/>
      <c r="Q1958"/>
      <c r="R1958"/>
      <c r="S1958"/>
      <c r="T1958"/>
      <c r="U1958"/>
      <c r="V1958"/>
      <c r="X1958"/>
    </row>
    <row r="1959" spans="4:24" x14ac:dyDescent="0.5">
      <c r="D1959"/>
      <c r="J1959"/>
      <c r="K1959"/>
      <c r="L1959"/>
      <c r="M1959"/>
      <c r="N1959"/>
      <c r="O1959"/>
      <c r="P1959"/>
      <c r="Q1959"/>
      <c r="R1959"/>
      <c r="S1959"/>
      <c r="T1959"/>
      <c r="U1959"/>
      <c r="V1959"/>
      <c r="X1959"/>
    </row>
    <row r="1960" spans="4:24" x14ac:dyDescent="0.5">
      <c r="D1960"/>
      <c r="J1960"/>
      <c r="K1960"/>
      <c r="L1960"/>
      <c r="M1960"/>
      <c r="N1960"/>
      <c r="O1960"/>
      <c r="P1960"/>
      <c r="Q1960"/>
      <c r="R1960"/>
      <c r="S1960"/>
      <c r="T1960"/>
      <c r="U1960"/>
      <c r="V1960"/>
      <c r="X1960"/>
    </row>
    <row r="1961" spans="4:24" x14ac:dyDescent="0.5">
      <c r="D1961"/>
      <c r="J1961"/>
      <c r="K1961"/>
      <c r="L1961"/>
      <c r="M1961"/>
      <c r="N1961"/>
      <c r="O1961"/>
      <c r="P1961"/>
      <c r="Q1961"/>
      <c r="R1961"/>
      <c r="S1961"/>
      <c r="T1961"/>
      <c r="U1961"/>
      <c r="V1961"/>
      <c r="X1961"/>
    </row>
    <row r="1962" spans="4:24" x14ac:dyDescent="0.5">
      <c r="D1962"/>
      <c r="J1962"/>
      <c r="K1962"/>
      <c r="L1962"/>
      <c r="M1962"/>
      <c r="N1962"/>
      <c r="O1962"/>
      <c r="P1962"/>
      <c r="Q1962"/>
      <c r="R1962"/>
      <c r="S1962"/>
      <c r="T1962"/>
      <c r="U1962"/>
      <c r="V1962"/>
      <c r="X1962"/>
    </row>
    <row r="1963" spans="4:24" x14ac:dyDescent="0.5">
      <c r="D1963"/>
      <c r="J1963"/>
      <c r="K1963"/>
      <c r="L1963"/>
      <c r="M1963"/>
      <c r="N1963"/>
      <c r="O1963"/>
      <c r="P1963"/>
      <c r="Q1963"/>
      <c r="R1963"/>
      <c r="S1963"/>
      <c r="T1963"/>
      <c r="U1963"/>
      <c r="V1963"/>
      <c r="X1963"/>
    </row>
    <row r="1964" spans="4:24" x14ac:dyDescent="0.5">
      <c r="D1964"/>
      <c r="J1964"/>
      <c r="K1964"/>
      <c r="L1964"/>
      <c r="M1964"/>
      <c r="N1964"/>
      <c r="O1964"/>
      <c r="P1964"/>
      <c r="Q1964"/>
      <c r="R1964"/>
      <c r="S1964"/>
      <c r="T1964"/>
      <c r="U1964"/>
      <c r="V1964"/>
      <c r="X1964"/>
    </row>
    <row r="1965" spans="4:24" x14ac:dyDescent="0.5">
      <c r="D1965"/>
      <c r="J1965"/>
      <c r="K1965"/>
      <c r="L1965"/>
      <c r="M1965"/>
      <c r="N1965"/>
      <c r="O1965"/>
      <c r="P1965"/>
      <c r="Q1965"/>
      <c r="R1965"/>
      <c r="S1965"/>
      <c r="T1965"/>
      <c r="U1965"/>
      <c r="V1965"/>
      <c r="X1965"/>
    </row>
    <row r="1966" spans="4:24" x14ac:dyDescent="0.5">
      <c r="D1966"/>
      <c r="J1966"/>
      <c r="K1966"/>
      <c r="L1966"/>
      <c r="M1966"/>
      <c r="N1966"/>
      <c r="O1966"/>
      <c r="P1966"/>
      <c r="Q1966"/>
      <c r="R1966"/>
      <c r="S1966"/>
      <c r="T1966"/>
      <c r="U1966"/>
      <c r="V1966"/>
      <c r="X1966"/>
    </row>
    <row r="1967" spans="4:24" x14ac:dyDescent="0.5">
      <c r="D1967"/>
      <c r="J1967"/>
      <c r="K1967"/>
      <c r="L1967"/>
      <c r="M1967"/>
      <c r="N1967"/>
      <c r="O1967"/>
      <c r="P1967"/>
      <c r="Q1967"/>
      <c r="R1967"/>
      <c r="S1967"/>
      <c r="T1967"/>
      <c r="U1967"/>
      <c r="V1967"/>
      <c r="X1967"/>
    </row>
    <row r="1968" spans="4:24" x14ac:dyDescent="0.5">
      <c r="D1968"/>
      <c r="J1968"/>
      <c r="K1968"/>
      <c r="L1968"/>
      <c r="M1968"/>
      <c r="N1968"/>
      <c r="O1968"/>
      <c r="P1968"/>
      <c r="Q1968"/>
      <c r="R1968"/>
      <c r="S1968"/>
      <c r="T1968"/>
      <c r="U1968"/>
      <c r="V1968"/>
      <c r="X1968"/>
    </row>
    <row r="1969" spans="4:24" x14ac:dyDescent="0.5">
      <c r="D1969"/>
      <c r="J1969"/>
      <c r="K1969"/>
      <c r="L1969"/>
      <c r="M1969"/>
      <c r="N1969"/>
      <c r="O1969"/>
      <c r="P1969"/>
      <c r="Q1969"/>
      <c r="R1969"/>
      <c r="S1969"/>
      <c r="T1969"/>
      <c r="U1969"/>
      <c r="V1969"/>
      <c r="X1969"/>
    </row>
    <row r="1970" spans="4:24" x14ac:dyDescent="0.5">
      <c r="D1970"/>
      <c r="J1970"/>
      <c r="K1970"/>
      <c r="L1970"/>
      <c r="M1970"/>
      <c r="N1970"/>
      <c r="O1970"/>
      <c r="P1970"/>
      <c r="Q1970"/>
      <c r="R1970"/>
      <c r="S1970"/>
      <c r="T1970"/>
      <c r="U1970"/>
      <c r="V1970"/>
      <c r="X1970"/>
    </row>
    <row r="1971" spans="4:24" x14ac:dyDescent="0.5">
      <c r="D1971"/>
      <c r="J1971"/>
      <c r="K1971"/>
      <c r="L1971"/>
      <c r="M1971"/>
      <c r="N1971"/>
      <c r="O1971"/>
      <c r="P1971"/>
      <c r="Q1971"/>
      <c r="R1971"/>
      <c r="S1971"/>
      <c r="T1971"/>
      <c r="U1971"/>
      <c r="V1971"/>
      <c r="X1971"/>
    </row>
    <row r="1972" spans="4:24" x14ac:dyDescent="0.5">
      <c r="D1972"/>
      <c r="J1972"/>
      <c r="K1972"/>
      <c r="L1972"/>
      <c r="M1972"/>
      <c r="N1972"/>
      <c r="O1972"/>
      <c r="P1972"/>
      <c r="Q1972"/>
      <c r="R1972"/>
      <c r="S1972"/>
      <c r="T1972"/>
      <c r="U1972"/>
      <c r="V1972"/>
      <c r="X1972"/>
    </row>
    <row r="1973" spans="4:24" x14ac:dyDescent="0.5">
      <c r="D1973"/>
      <c r="J1973"/>
      <c r="K1973"/>
      <c r="L1973"/>
      <c r="M1973"/>
      <c r="N1973"/>
      <c r="O1973"/>
      <c r="P1973"/>
      <c r="Q1973"/>
      <c r="R1973"/>
      <c r="S1973"/>
      <c r="T1973"/>
      <c r="U1973"/>
      <c r="V1973"/>
      <c r="X1973"/>
    </row>
    <row r="1974" spans="4:24" x14ac:dyDescent="0.5">
      <c r="D1974"/>
      <c r="J1974"/>
      <c r="K1974"/>
      <c r="L1974"/>
      <c r="M1974"/>
      <c r="N1974"/>
      <c r="O1974"/>
      <c r="P1974"/>
      <c r="Q1974"/>
      <c r="R1974"/>
      <c r="S1974"/>
      <c r="T1974"/>
      <c r="U1974"/>
      <c r="V1974"/>
      <c r="X1974"/>
    </row>
    <row r="1975" spans="4:24" x14ac:dyDescent="0.5">
      <c r="D1975"/>
      <c r="J1975"/>
      <c r="K1975"/>
      <c r="L1975"/>
      <c r="M1975"/>
      <c r="N1975"/>
      <c r="O1975"/>
      <c r="P1975"/>
      <c r="Q1975"/>
      <c r="R1975"/>
      <c r="S1975"/>
      <c r="T1975"/>
      <c r="U1975"/>
      <c r="V1975"/>
      <c r="X1975"/>
    </row>
    <row r="1976" spans="4:24" x14ac:dyDescent="0.5">
      <c r="D1976"/>
      <c r="J1976"/>
      <c r="K1976"/>
      <c r="L1976"/>
      <c r="M1976"/>
      <c r="N1976"/>
      <c r="O1976"/>
      <c r="P1976"/>
      <c r="Q1976"/>
      <c r="R1976"/>
      <c r="S1976"/>
      <c r="T1976"/>
      <c r="U1976"/>
      <c r="V1976"/>
      <c r="X1976"/>
    </row>
    <row r="1977" spans="4:24" x14ac:dyDescent="0.5">
      <c r="D1977"/>
      <c r="J1977"/>
      <c r="K1977"/>
      <c r="L1977"/>
      <c r="M1977"/>
      <c r="N1977"/>
      <c r="O1977"/>
      <c r="P1977"/>
      <c r="Q1977"/>
      <c r="R1977"/>
      <c r="S1977"/>
      <c r="T1977"/>
      <c r="U1977"/>
      <c r="V1977"/>
      <c r="X1977"/>
    </row>
    <row r="1978" spans="4:24" x14ac:dyDescent="0.5">
      <c r="D1978"/>
      <c r="J1978"/>
      <c r="K1978"/>
      <c r="L1978"/>
      <c r="M1978"/>
      <c r="N1978"/>
      <c r="O1978"/>
      <c r="P1978"/>
      <c r="Q1978"/>
      <c r="R1978"/>
      <c r="S1978"/>
      <c r="T1978"/>
      <c r="U1978"/>
      <c r="V1978"/>
      <c r="X1978"/>
    </row>
    <row r="1979" spans="4:24" x14ac:dyDescent="0.5">
      <c r="D1979"/>
      <c r="J1979"/>
      <c r="K1979"/>
      <c r="L1979"/>
      <c r="M1979"/>
      <c r="N1979"/>
      <c r="O1979"/>
      <c r="P1979"/>
      <c r="Q1979"/>
      <c r="R1979"/>
      <c r="S1979"/>
      <c r="T1979"/>
      <c r="U1979"/>
      <c r="V1979"/>
      <c r="X1979"/>
    </row>
    <row r="1980" spans="4:24" x14ac:dyDescent="0.5">
      <c r="D1980"/>
      <c r="J1980"/>
      <c r="K1980"/>
      <c r="L1980"/>
      <c r="M1980"/>
      <c r="N1980"/>
      <c r="O1980"/>
      <c r="P1980"/>
      <c r="Q1980"/>
      <c r="R1980"/>
      <c r="S1980"/>
      <c r="T1980"/>
      <c r="U1980"/>
      <c r="V1980"/>
      <c r="X1980"/>
    </row>
    <row r="1981" spans="4:24" x14ac:dyDescent="0.5">
      <c r="D1981"/>
      <c r="J1981"/>
      <c r="K1981"/>
      <c r="L1981"/>
      <c r="M1981"/>
      <c r="N1981"/>
      <c r="O1981"/>
      <c r="P1981"/>
      <c r="Q1981"/>
      <c r="R1981"/>
      <c r="S1981"/>
      <c r="T1981"/>
      <c r="U1981"/>
      <c r="V1981"/>
      <c r="X1981"/>
    </row>
    <row r="1982" spans="4:24" x14ac:dyDescent="0.5">
      <c r="D1982"/>
      <c r="J1982"/>
      <c r="K1982"/>
      <c r="L1982"/>
      <c r="M1982"/>
      <c r="N1982"/>
      <c r="O1982"/>
      <c r="P1982"/>
      <c r="Q1982"/>
      <c r="R1982"/>
      <c r="S1982"/>
      <c r="T1982"/>
      <c r="U1982"/>
      <c r="V1982"/>
      <c r="X1982"/>
    </row>
    <row r="1983" spans="4:24" x14ac:dyDescent="0.5">
      <c r="D1983"/>
      <c r="J1983"/>
      <c r="K1983"/>
      <c r="L1983"/>
      <c r="M1983"/>
      <c r="N1983"/>
      <c r="O1983"/>
      <c r="P1983"/>
      <c r="Q1983"/>
      <c r="R1983"/>
      <c r="S1983"/>
      <c r="T1983"/>
      <c r="U1983"/>
      <c r="V1983"/>
      <c r="X1983"/>
    </row>
    <row r="1984" spans="4:24" x14ac:dyDescent="0.5">
      <c r="D1984"/>
      <c r="J1984"/>
      <c r="K1984"/>
      <c r="L1984"/>
      <c r="M1984"/>
      <c r="N1984"/>
      <c r="O1984"/>
      <c r="P1984"/>
      <c r="Q1984"/>
      <c r="R1984"/>
      <c r="S1984"/>
      <c r="T1984"/>
      <c r="U1984"/>
      <c r="V1984"/>
      <c r="X1984"/>
    </row>
    <row r="1985" spans="4:24" x14ac:dyDescent="0.5">
      <c r="D1985"/>
      <c r="J1985"/>
      <c r="K1985"/>
      <c r="L1985"/>
      <c r="M1985"/>
      <c r="N1985"/>
      <c r="O1985"/>
      <c r="P1985"/>
      <c r="Q1985"/>
      <c r="R1985"/>
      <c r="S1985"/>
      <c r="T1985"/>
      <c r="U1985"/>
      <c r="V1985"/>
      <c r="X1985"/>
    </row>
    <row r="1986" spans="4:24" x14ac:dyDescent="0.5">
      <c r="D1986"/>
      <c r="J1986"/>
      <c r="K1986"/>
      <c r="L1986"/>
      <c r="M1986"/>
      <c r="N1986"/>
      <c r="O1986"/>
      <c r="P1986"/>
      <c r="Q1986"/>
      <c r="R1986"/>
      <c r="S1986"/>
      <c r="T1986"/>
      <c r="U1986"/>
      <c r="V1986"/>
      <c r="X1986"/>
    </row>
    <row r="1987" spans="4:24" x14ac:dyDescent="0.5">
      <c r="D1987"/>
      <c r="J1987"/>
      <c r="K1987"/>
      <c r="L1987"/>
      <c r="M1987"/>
      <c r="N1987"/>
      <c r="O1987"/>
      <c r="P1987"/>
      <c r="Q1987"/>
      <c r="R1987"/>
      <c r="S1987"/>
      <c r="T1987"/>
      <c r="U1987"/>
      <c r="V1987"/>
      <c r="X1987"/>
    </row>
    <row r="1988" spans="4:24" x14ac:dyDescent="0.5">
      <c r="D1988"/>
      <c r="J1988"/>
      <c r="K1988"/>
      <c r="L1988"/>
      <c r="M1988"/>
      <c r="N1988"/>
      <c r="O1988"/>
      <c r="P1988"/>
      <c r="Q1988"/>
      <c r="R1988"/>
      <c r="S1988"/>
      <c r="T1988"/>
      <c r="U1988"/>
      <c r="V1988"/>
      <c r="X1988"/>
    </row>
    <row r="1989" spans="4:24" x14ac:dyDescent="0.5">
      <c r="D1989"/>
      <c r="J1989"/>
      <c r="K1989"/>
      <c r="L1989"/>
      <c r="M1989"/>
      <c r="N1989"/>
      <c r="O1989"/>
      <c r="P1989"/>
      <c r="Q1989"/>
      <c r="R1989"/>
      <c r="S1989"/>
      <c r="T1989"/>
      <c r="U1989"/>
      <c r="V1989"/>
      <c r="X1989"/>
    </row>
    <row r="1990" spans="4:24" x14ac:dyDescent="0.5">
      <c r="D1990"/>
      <c r="J1990"/>
      <c r="K1990"/>
      <c r="L1990"/>
      <c r="M1990"/>
      <c r="N1990"/>
      <c r="O1990"/>
      <c r="P1990"/>
      <c r="Q1990"/>
      <c r="R1990"/>
      <c r="S1990"/>
      <c r="T1990"/>
      <c r="U1990"/>
      <c r="V1990"/>
      <c r="X1990"/>
    </row>
    <row r="1991" spans="4:24" x14ac:dyDescent="0.5">
      <c r="D1991"/>
      <c r="J1991"/>
      <c r="K1991"/>
      <c r="L1991"/>
      <c r="M1991"/>
      <c r="N1991"/>
      <c r="O1991"/>
      <c r="P1991"/>
      <c r="Q1991"/>
      <c r="R1991"/>
      <c r="S1991"/>
      <c r="T1991"/>
      <c r="U1991"/>
      <c r="V1991"/>
      <c r="X1991"/>
    </row>
    <row r="1992" spans="4:24" x14ac:dyDescent="0.5">
      <c r="D1992"/>
      <c r="J1992"/>
      <c r="K1992"/>
      <c r="L1992"/>
      <c r="M1992"/>
      <c r="N1992"/>
      <c r="O1992"/>
      <c r="P1992"/>
      <c r="Q1992"/>
      <c r="R1992"/>
      <c r="S1992"/>
      <c r="T1992"/>
      <c r="U1992"/>
      <c r="V1992"/>
      <c r="X1992"/>
    </row>
    <row r="1993" spans="4:24" x14ac:dyDescent="0.5">
      <c r="D1993"/>
      <c r="J1993"/>
      <c r="K1993"/>
      <c r="L1993"/>
      <c r="M1993"/>
      <c r="N1993"/>
      <c r="O1993"/>
      <c r="P1993"/>
      <c r="Q1993"/>
      <c r="R1993"/>
      <c r="S1993"/>
      <c r="T1993"/>
      <c r="U1993"/>
      <c r="V1993"/>
      <c r="X1993"/>
    </row>
    <row r="1994" spans="4:24" x14ac:dyDescent="0.5">
      <c r="D1994"/>
      <c r="J1994"/>
      <c r="K1994"/>
      <c r="L1994"/>
      <c r="M1994"/>
      <c r="N1994"/>
      <c r="O1994"/>
      <c r="P1994"/>
      <c r="Q1994"/>
      <c r="R1994"/>
      <c r="S1994"/>
      <c r="T1994"/>
      <c r="U1994"/>
      <c r="V1994"/>
      <c r="X1994"/>
    </row>
    <row r="1995" spans="4:24" x14ac:dyDescent="0.5">
      <c r="D1995"/>
      <c r="J1995"/>
      <c r="K1995"/>
      <c r="L1995"/>
      <c r="M1995"/>
      <c r="N1995"/>
      <c r="O1995"/>
      <c r="P1995"/>
      <c r="Q1995"/>
      <c r="R1995"/>
      <c r="S1995"/>
      <c r="T1995"/>
      <c r="U1995"/>
      <c r="V1995"/>
      <c r="X1995"/>
    </row>
    <row r="1996" spans="4:24" x14ac:dyDescent="0.5">
      <c r="D1996"/>
      <c r="J1996"/>
      <c r="K1996"/>
      <c r="L1996"/>
      <c r="M1996"/>
      <c r="N1996"/>
      <c r="O1996"/>
      <c r="P1996"/>
      <c r="Q1996"/>
      <c r="R1996"/>
      <c r="S1996"/>
      <c r="T1996"/>
      <c r="U1996"/>
      <c r="V1996"/>
      <c r="X1996"/>
    </row>
    <row r="1997" spans="4:24" x14ac:dyDescent="0.5">
      <c r="D1997"/>
      <c r="J1997"/>
      <c r="K1997"/>
      <c r="L1997"/>
      <c r="M1997"/>
      <c r="N1997"/>
      <c r="O1997"/>
      <c r="P1997"/>
      <c r="Q1997"/>
      <c r="R1997"/>
      <c r="S1997"/>
      <c r="T1997"/>
      <c r="U1997"/>
      <c r="V1997"/>
      <c r="X1997"/>
    </row>
    <row r="1998" spans="4:24" x14ac:dyDescent="0.5">
      <c r="D1998"/>
      <c r="J1998"/>
      <c r="K1998"/>
      <c r="L1998"/>
      <c r="M1998"/>
      <c r="N1998"/>
      <c r="O1998"/>
      <c r="P1998"/>
      <c r="Q1998"/>
      <c r="R1998"/>
      <c r="S1998"/>
      <c r="T1998"/>
      <c r="U1998"/>
      <c r="V1998"/>
      <c r="X1998"/>
    </row>
    <row r="1999" spans="4:24" x14ac:dyDescent="0.5">
      <c r="D1999"/>
      <c r="J1999"/>
      <c r="K1999"/>
      <c r="L1999"/>
      <c r="M1999"/>
      <c r="N1999"/>
      <c r="O1999"/>
      <c r="P1999"/>
      <c r="Q1999"/>
      <c r="R1999"/>
      <c r="S1999"/>
      <c r="T1999"/>
      <c r="U1999"/>
      <c r="V1999"/>
      <c r="X1999"/>
    </row>
    <row r="2000" spans="4:24" x14ac:dyDescent="0.5">
      <c r="D2000"/>
      <c r="J2000"/>
      <c r="K2000"/>
      <c r="L2000"/>
      <c r="M2000"/>
      <c r="N2000"/>
      <c r="O2000"/>
      <c r="P2000"/>
      <c r="Q2000"/>
      <c r="R2000"/>
      <c r="S2000"/>
      <c r="T2000"/>
      <c r="U2000"/>
      <c r="V2000"/>
      <c r="X2000"/>
    </row>
    <row r="2001" spans="4:24" x14ac:dyDescent="0.5">
      <c r="D2001"/>
      <c r="J2001"/>
      <c r="K2001"/>
      <c r="L2001"/>
      <c r="M2001"/>
      <c r="N2001"/>
      <c r="O2001"/>
      <c r="P2001"/>
      <c r="Q2001"/>
      <c r="R2001"/>
      <c r="S2001"/>
      <c r="T2001"/>
      <c r="U2001"/>
      <c r="V2001"/>
      <c r="X2001"/>
    </row>
    <row r="2002" spans="4:24" x14ac:dyDescent="0.5">
      <c r="D2002"/>
      <c r="J2002"/>
      <c r="K2002"/>
      <c r="L2002"/>
      <c r="M2002"/>
      <c r="N2002"/>
      <c r="O2002"/>
      <c r="P2002"/>
      <c r="Q2002"/>
      <c r="R2002"/>
      <c r="S2002"/>
      <c r="T2002"/>
      <c r="U2002"/>
      <c r="V2002"/>
      <c r="X2002"/>
    </row>
    <row r="2003" spans="4:24" x14ac:dyDescent="0.5">
      <c r="D2003"/>
      <c r="J2003"/>
      <c r="K2003"/>
      <c r="L2003"/>
      <c r="M2003"/>
      <c r="N2003"/>
      <c r="O2003"/>
      <c r="P2003"/>
      <c r="Q2003"/>
      <c r="R2003"/>
      <c r="S2003"/>
      <c r="T2003"/>
      <c r="U2003"/>
      <c r="V2003"/>
      <c r="X2003"/>
    </row>
    <row r="2004" spans="4:24" x14ac:dyDescent="0.5">
      <c r="D2004"/>
      <c r="J2004"/>
      <c r="K2004"/>
      <c r="L2004"/>
      <c r="M2004"/>
      <c r="N2004"/>
      <c r="O2004"/>
      <c r="P2004"/>
      <c r="Q2004"/>
      <c r="R2004"/>
      <c r="S2004"/>
      <c r="T2004"/>
      <c r="U2004"/>
      <c r="V2004"/>
      <c r="X2004"/>
    </row>
    <row r="2005" spans="4:24" x14ac:dyDescent="0.5">
      <c r="D2005"/>
      <c r="J2005"/>
      <c r="K2005"/>
      <c r="L2005"/>
      <c r="M2005"/>
      <c r="N2005"/>
      <c r="O2005"/>
      <c r="P2005"/>
      <c r="Q2005"/>
      <c r="R2005"/>
      <c r="S2005"/>
      <c r="T2005"/>
      <c r="U2005"/>
      <c r="V2005"/>
      <c r="X2005"/>
    </row>
    <row r="2006" spans="4:24" x14ac:dyDescent="0.5">
      <c r="D2006"/>
      <c r="J2006"/>
      <c r="K2006"/>
      <c r="L2006"/>
      <c r="M2006"/>
      <c r="N2006"/>
      <c r="O2006"/>
      <c r="P2006"/>
      <c r="Q2006"/>
      <c r="R2006"/>
      <c r="S2006"/>
      <c r="T2006"/>
      <c r="U2006"/>
      <c r="V2006"/>
      <c r="X2006"/>
    </row>
    <row r="2007" spans="4:24" x14ac:dyDescent="0.5">
      <c r="D2007"/>
      <c r="J2007"/>
      <c r="K2007"/>
      <c r="L2007"/>
      <c r="M2007"/>
      <c r="N2007"/>
      <c r="O2007"/>
      <c r="P2007"/>
      <c r="Q2007"/>
      <c r="R2007"/>
      <c r="S2007"/>
      <c r="T2007"/>
      <c r="U2007"/>
      <c r="V2007"/>
      <c r="X2007"/>
    </row>
    <row r="2008" spans="4:24" x14ac:dyDescent="0.5">
      <c r="D2008"/>
      <c r="J2008"/>
      <c r="K2008"/>
      <c r="L2008"/>
      <c r="M2008"/>
      <c r="N2008"/>
      <c r="O2008"/>
      <c r="P2008"/>
      <c r="Q2008"/>
      <c r="R2008"/>
      <c r="S2008"/>
      <c r="T2008"/>
      <c r="U2008"/>
      <c r="V2008"/>
      <c r="X2008"/>
    </row>
    <row r="2009" spans="4:24" x14ac:dyDescent="0.5">
      <c r="D2009"/>
      <c r="J2009"/>
      <c r="K2009"/>
      <c r="L2009"/>
      <c r="M2009"/>
      <c r="N2009"/>
      <c r="O2009"/>
      <c r="P2009"/>
      <c r="Q2009"/>
      <c r="R2009"/>
      <c r="S2009"/>
      <c r="T2009"/>
      <c r="U2009"/>
      <c r="V2009"/>
      <c r="X2009"/>
    </row>
    <row r="2010" spans="4:24" x14ac:dyDescent="0.5">
      <c r="D2010"/>
      <c r="J2010"/>
      <c r="K2010"/>
      <c r="L2010"/>
      <c r="M2010"/>
      <c r="N2010"/>
      <c r="O2010"/>
      <c r="P2010"/>
      <c r="Q2010"/>
      <c r="R2010"/>
      <c r="S2010"/>
      <c r="T2010"/>
      <c r="U2010"/>
      <c r="V2010"/>
      <c r="X2010"/>
    </row>
    <row r="2011" spans="4:24" x14ac:dyDescent="0.5">
      <c r="D2011"/>
      <c r="J2011"/>
      <c r="K2011"/>
      <c r="L2011"/>
      <c r="M2011"/>
      <c r="N2011"/>
      <c r="O2011"/>
      <c r="P2011"/>
      <c r="Q2011"/>
      <c r="R2011"/>
      <c r="S2011"/>
      <c r="T2011"/>
      <c r="U2011"/>
      <c r="V2011"/>
      <c r="X2011"/>
    </row>
    <row r="2012" spans="4:24" x14ac:dyDescent="0.5">
      <c r="D2012"/>
      <c r="J2012"/>
      <c r="K2012"/>
      <c r="L2012"/>
      <c r="M2012"/>
      <c r="N2012"/>
      <c r="O2012"/>
      <c r="P2012"/>
      <c r="Q2012"/>
      <c r="R2012"/>
      <c r="S2012"/>
      <c r="T2012"/>
      <c r="U2012"/>
      <c r="V2012"/>
      <c r="X2012"/>
    </row>
    <row r="2013" spans="4:24" x14ac:dyDescent="0.5">
      <c r="D2013"/>
      <c r="J2013"/>
      <c r="K2013"/>
      <c r="L2013"/>
      <c r="M2013"/>
      <c r="N2013"/>
      <c r="O2013"/>
      <c r="P2013"/>
      <c r="Q2013"/>
      <c r="R2013"/>
      <c r="S2013"/>
      <c r="T2013"/>
      <c r="U2013"/>
      <c r="V2013"/>
      <c r="X2013"/>
    </row>
    <row r="2014" spans="4:24" x14ac:dyDescent="0.5">
      <c r="D2014"/>
      <c r="J2014"/>
      <c r="K2014"/>
      <c r="L2014"/>
      <c r="M2014"/>
      <c r="N2014"/>
      <c r="O2014"/>
      <c r="P2014"/>
      <c r="Q2014"/>
      <c r="R2014"/>
      <c r="S2014"/>
      <c r="T2014"/>
      <c r="U2014"/>
      <c r="V2014"/>
      <c r="X2014"/>
    </row>
    <row r="2015" spans="4:24" x14ac:dyDescent="0.5">
      <c r="D2015"/>
      <c r="J2015"/>
      <c r="K2015"/>
      <c r="L2015"/>
      <c r="M2015"/>
      <c r="N2015"/>
      <c r="O2015"/>
      <c r="P2015"/>
      <c r="Q2015"/>
      <c r="R2015"/>
      <c r="S2015"/>
      <c r="T2015"/>
      <c r="U2015"/>
      <c r="V2015"/>
      <c r="X2015"/>
    </row>
    <row r="2016" spans="4:24" x14ac:dyDescent="0.5">
      <c r="D2016"/>
      <c r="J2016"/>
      <c r="K2016"/>
      <c r="L2016"/>
      <c r="M2016"/>
      <c r="N2016"/>
      <c r="O2016"/>
      <c r="P2016"/>
      <c r="Q2016"/>
      <c r="R2016"/>
      <c r="S2016"/>
      <c r="T2016"/>
      <c r="U2016"/>
      <c r="V2016"/>
      <c r="X2016"/>
    </row>
    <row r="2017" spans="4:24" x14ac:dyDescent="0.5">
      <c r="D2017"/>
      <c r="J2017"/>
      <c r="K2017"/>
      <c r="L2017"/>
      <c r="M2017"/>
      <c r="N2017"/>
      <c r="O2017"/>
      <c r="P2017"/>
      <c r="Q2017"/>
      <c r="R2017"/>
      <c r="S2017"/>
      <c r="T2017"/>
      <c r="U2017"/>
      <c r="V2017"/>
      <c r="X2017"/>
    </row>
    <row r="2018" spans="4:24" x14ac:dyDescent="0.5">
      <c r="D2018"/>
      <c r="J2018"/>
      <c r="K2018"/>
      <c r="L2018"/>
      <c r="M2018"/>
      <c r="N2018"/>
      <c r="O2018"/>
      <c r="P2018"/>
      <c r="Q2018"/>
      <c r="R2018"/>
      <c r="S2018"/>
      <c r="T2018"/>
      <c r="U2018"/>
      <c r="V2018"/>
      <c r="X2018"/>
    </row>
    <row r="2019" spans="4:24" x14ac:dyDescent="0.5">
      <c r="D2019"/>
      <c r="J2019"/>
      <c r="K2019"/>
      <c r="L2019"/>
      <c r="M2019"/>
      <c r="N2019"/>
      <c r="O2019"/>
      <c r="P2019"/>
      <c r="Q2019"/>
      <c r="R2019"/>
      <c r="S2019"/>
      <c r="T2019"/>
      <c r="U2019"/>
      <c r="V2019"/>
      <c r="X2019"/>
    </row>
    <row r="2020" spans="4:24" x14ac:dyDescent="0.5">
      <c r="D2020"/>
      <c r="J2020"/>
      <c r="K2020"/>
      <c r="L2020"/>
      <c r="M2020"/>
      <c r="N2020"/>
      <c r="O2020"/>
      <c r="P2020"/>
      <c r="Q2020"/>
      <c r="R2020"/>
      <c r="S2020"/>
      <c r="T2020"/>
      <c r="U2020"/>
      <c r="V2020"/>
      <c r="X2020"/>
    </row>
    <row r="2021" spans="4:24" x14ac:dyDescent="0.5">
      <c r="D2021"/>
      <c r="J2021"/>
      <c r="K2021"/>
      <c r="L2021"/>
      <c r="M2021"/>
      <c r="N2021"/>
      <c r="O2021"/>
      <c r="P2021"/>
      <c r="Q2021"/>
      <c r="R2021"/>
      <c r="S2021"/>
      <c r="T2021"/>
      <c r="U2021"/>
      <c r="V2021"/>
      <c r="X2021"/>
    </row>
    <row r="2022" spans="4:24" x14ac:dyDescent="0.5">
      <c r="D2022"/>
      <c r="J2022"/>
      <c r="K2022"/>
      <c r="L2022"/>
      <c r="M2022"/>
      <c r="N2022"/>
      <c r="O2022"/>
      <c r="P2022"/>
      <c r="Q2022"/>
      <c r="R2022"/>
      <c r="S2022"/>
      <c r="T2022"/>
      <c r="U2022"/>
      <c r="V2022"/>
      <c r="X2022"/>
    </row>
    <row r="2023" spans="4:24" x14ac:dyDescent="0.5">
      <c r="D2023"/>
      <c r="J2023"/>
      <c r="K2023"/>
      <c r="L2023"/>
      <c r="M2023"/>
      <c r="N2023"/>
      <c r="O2023"/>
      <c r="P2023"/>
      <c r="Q2023"/>
      <c r="R2023"/>
      <c r="S2023"/>
      <c r="T2023"/>
      <c r="U2023"/>
      <c r="V2023"/>
      <c r="X2023"/>
    </row>
    <row r="2024" spans="4:24" x14ac:dyDescent="0.5">
      <c r="D2024"/>
      <c r="J2024"/>
      <c r="K2024"/>
      <c r="L2024"/>
      <c r="M2024"/>
      <c r="N2024"/>
      <c r="O2024"/>
      <c r="P2024"/>
      <c r="Q2024"/>
      <c r="R2024"/>
      <c r="S2024"/>
      <c r="T2024"/>
      <c r="U2024"/>
      <c r="V2024"/>
      <c r="X2024"/>
    </row>
    <row r="2025" spans="4:24" x14ac:dyDescent="0.5">
      <c r="D2025"/>
      <c r="J2025"/>
      <c r="K2025"/>
      <c r="L2025"/>
      <c r="M2025"/>
      <c r="N2025"/>
      <c r="O2025"/>
      <c r="P2025"/>
      <c r="Q2025"/>
      <c r="R2025"/>
      <c r="S2025"/>
      <c r="T2025"/>
      <c r="U2025"/>
      <c r="V2025"/>
      <c r="X2025"/>
    </row>
    <row r="2026" spans="4:24" x14ac:dyDescent="0.5">
      <c r="D2026"/>
      <c r="J2026"/>
      <c r="K2026"/>
      <c r="L2026"/>
      <c r="M2026"/>
      <c r="N2026"/>
      <c r="O2026"/>
      <c r="P2026"/>
      <c r="Q2026"/>
      <c r="R2026"/>
      <c r="S2026"/>
      <c r="T2026"/>
      <c r="U2026"/>
      <c r="V2026"/>
      <c r="X2026"/>
    </row>
    <row r="2027" spans="4:24" x14ac:dyDescent="0.5">
      <c r="D2027"/>
      <c r="J2027"/>
      <c r="K2027"/>
      <c r="L2027"/>
      <c r="M2027"/>
      <c r="N2027"/>
      <c r="O2027"/>
      <c r="P2027"/>
      <c r="Q2027"/>
      <c r="R2027"/>
      <c r="S2027"/>
      <c r="T2027"/>
      <c r="U2027"/>
      <c r="V2027"/>
      <c r="X2027"/>
    </row>
    <row r="2028" spans="4:24" x14ac:dyDescent="0.5">
      <c r="D2028"/>
      <c r="J2028"/>
      <c r="K2028"/>
      <c r="L2028"/>
      <c r="M2028"/>
      <c r="N2028"/>
      <c r="O2028"/>
      <c r="P2028"/>
      <c r="Q2028"/>
      <c r="R2028"/>
      <c r="S2028"/>
      <c r="T2028"/>
      <c r="U2028"/>
      <c r="V2028"/>
      <c r="X2028"/>
    </row>
    <row r="2029" spans="4:24" x14ac:dyDescent="0.5">
      <c r="D2029"/>
      <c r="J2029"/>
      <c r="K2029"/>
      <c r="L2029"/>
      <c r="M2029"/>
      <c r="N2029"/>
      <c r="O2029"/>
      <c r="P2029"/>
      <c r="Q2029"/>
      <c r="R2029"/>
      <c r="S2029"/>
      <c r="T2029"/>
      <c r="U2029"/>
      <c r="V2029"/>
      <c r="X2029"/>
    </row>
    <row r="2030" spans="4:24" x14ac:dyDescent="0.5">
      <c r="D2030"/>
      <c r="J2030"/>
      <c r="K2030"/>
      <c r="L2030"/>
      <c r="M2030"/>
      <c r="N2030"/>
      <c r="O2030"/>
      <c r="P2030"/>
      <c r="Q2030"/>
      <c r="R2030"/>
      <c r="S2030"/>
      <c r="T2030"/>
      <c r="U2030"/>
      <c r="V2030"/>
      <c r="X2030"/>
    </row>
    <row r="2031" spans="4:24" x14ac:dyDescent="0.5">
      <c r="D2031"/>
      <c r="J2031"/>
      <c r="K2031"/>
      <c r="L2031"/>
      <c r="M2031"/>
      <c r="N2031"/>
      <c r="O2031"/>
      <c r="P2031"/>
      <c r="Q2031"/>
      <c r="R2031"/>
      <c r="S2031"/>
      <c r="T2031"/>
      <c r="U2031"/>
      <c r="V2031"/>
      <c r="X2031"/>
    </row>
    <row r="2032" spans="4:24" x14ac:dyDescent="0.5">
      <c r="D2032"/>
      <c r="J2032"/>
      <c r="K2032"/>
      <c r="L2032"/>
      <c r="M2032"/>
      <c r="N2032"/>
      <c r="O2032"/>
      <c r="P2032"/>
      <c r="Q2032"/>
      <c r="R2032"/>
      <c r="S2032"/>
      <c r="T2032"/>
      <c r="U2032"/>
      <c r="V2032"/>
      <c r="X2032"/>
    </row>
    <row r="2033" spans="4:24" x14ac:dyDescent="0.5">
      <c r="D2033"/>
      <c r="J2033"/>
      <c r="K2033"/>
      <c r="L2033"/>
      <c r="M2033"/>
      <c r="N2033"/>
      <c r="O2033"/>
      <c r="P2033"/>
      <c r="Q2033"/>
      <c r="R2033"/>
      <c r="S2033"/>
      <c r="T2033"/>
      <c r="U2033"/>
      <c r="V2033"/>
      <c r="X2033"/>
    </row>
    <row r="2034" spans="4:24" x14ac:dyDescent="0.5">
      <c r="D2034"/>
      <c r="J2034"/>
      <c r="K2034"/>
      <c r="L2034"/>
      <c r="M2034"/>
      <c r="N2034"/>
      <c r="O2034"/>
      <c r="P2034"/>
      <c r="Q2034"/>
      <c r="R2034"/>
      <c r="S2034"/>
      <c r="T2034"/>
      <c r="U2034"/>
      <c r="V2034"/>
      <c r="X2034"/>
    </row>
    <row r="2035" spans="4:24" x14ac:dyDescent="0.5">
      <c r="D2035"/>
      <c r="J2035"/>
      <c r="K2035"/>
      <c r="L2035"/>
      <c r="M2035"/>
      <c r="N2035"/>
      <c r="O2035"/>
      <c r="P2035"/>
      <c r="Q2035"/>
      <c r="R2035"/>
      <c r="S2035"/>
      <c r="T2035"/>
      <c r="U2035"/>
      <c r="V2035"/>
      <c r="X2035"/>
    </row>
    <row r="2036" spans="4:24" x14ac:dyDescent="0.5">
      <c r="D2036"/>
      <c r="J2036"/>
      <c r="K2036"/>
      <c r="L2036"/>
      <c r="M2036"/>
      <c r="N2036"/>
      <c r="O2036"/>
      <c r="P2036"/>
      <c r="Q2036"/>
      <c r="R2036"/>
      <c r="S2036"/>
      <c r="T2036"/>
      <c r="U2036"/>
      <c r="V2036"/>
      <c r="X2036"/>
    </row>
    <row r="2037" spans="4:24" x14ac:dyDescent="0.5">
      <c r="D2037"/>
      <c r="J2037"/>
      <c r="K2037"/>
      <c r="L2037"/>
      <c r="M2037"/>
      <c r="N2037"/>
      <c r="O2037"/>
      <c r="P2037"/>
      <c r="Q2037"/>
      <c r="R2037"/>
      <c r="S2037"/>
      <c r="T2037"/>
      <c r="U2037"/>
      <c r="V2037"/>
      <c r="X2037"/>
    </row>
    <row r="2038" spans="4:24" x14ac:dyDescent="0.5">
      <c r="D2038"/>
      <c r="J2038"/>
      <c r="K2038"/>
      <c r="L2038"/>
      <c r="M2038"/>
      <c r="N2038"/>
      <c r="O2038"/>
      <c r="P2038"/>
      <c r="Q2038"/>
      <c r="R2038"/>
      <c r="S2038"/>
      <c r="T2038"/>
      <c r="U2038"/>
      <c r="V2038"/>
      <c r="X2038"/>
    </row>
    <row r="2039" spans="4:24" x14ac:dyDescent="0.5">
      <c r="D2039"/>
      <c r="J2039"/>
      <c r="K2039"/>
      <c r="L2039"/>
      <c r="M2039"/>
      <c r="N2039"/>
      <c r="O2039"/>
      <c r="P2039"/>
      <c r="Q2039"/>
      <c r="R2039"/>
      <c r="S2039"/>
      <c r="T2039"/>
      <c r="U2039"/>
      <c r="V2039"/>
      <c r="X2039"/>
    </row>
    <row r="2040" spans="4:24" x14ac:dyDescent="0.5">
      <c r="D2040"/>
      <c r="J2040"/>
      <c r="K2040"/>
      <c r="L2040"/>
      <c r="M2040"/>
      <c r="N2040"/>
      <c r="O2040"/>
      <c r="P2040"/>
      <c r="Q2040"/>
      <c r="R2040"/>
      <c r="S2040"/>
      <c r="T2040"/>
      <c r="U2040"/>
      <c r="V2040"/>
      <c r="X2040"/>
    </row>
    <row r="2041" spans="4:24" x14ac:dyDescent="0.5">
      <c r="D2041"/>
      <c r="J2041"/>
      <c r="K2041"/>
      <c r="L2041"/>
      <c r="M2041"/>
      <c r="N2041"/>
      <c r="O2041"/>
      <c r="P2041"/>
      <c r="Q2041"/>
      <c r="R2041"/>
      <c r="S2041"/>
      <c r="T2041"/>
      <c r="U2041"/>
      <c r="V2041"/>
      <c r="X2041"/>
    </row>
    <row r="2042" spans="4:24" x14ac:dyDescent="0.5">
      <c r="D2042"/>
      <c r="J2042"/>
      <c r="K2042"/>
      <c r="L2042"/>
      <c r="M2042"/>
      <c r="N2042"/>
      <c r="O2042"/>
      <c r="P2042"/>
      <c r="Q2042"/>
      <c r="R2042"/>
      <c r="S2042"/>
      <c r="T2042"/>
      <c r="U2042"/>
      <c r="V2042"/>
      <c r="X2042"/>
    </row>
    <row r="2043" spans="4:24" x14ac:dyDescent="0.5">
      <c r="D2043"/>
      <c r="J2043"/>
      <c r="K2043"/>
      <c r="L2043"/>
      <c r="M2043"/>
      <c r="N2043"/>
      <c r="O2043"/>
      <c r="P2043"/>
      <c r="Q2043"/>
      <c r="R2043"/>
      <c r="S2043"/>
      <c r="T2043"/>
      <c r="U2043"/>
      <c r="V2043"/>
      <c r="X2043"/>
    </row>
    <row r="2044" spans="4:24" x14ac:dyDescent="0.5">
      <c r="D2044"/>
      <c r="J2044"/>
      <c r="K2044"/>
      <c r="L2044"/>
      <c r="M2044"/>
      <c r="N2044"/>
      <c r="O2044"/>
      <c r="P2044"/>
      <c r="Q2044"/>
      <c r="R2044"/>
      <c r="S2044"/>
      <c r="T2044"/>
      <c r="U2044"/>
      <c r="V2044"/>
      <c r="X2044"/>
    </row>
    <row r="2045" spans="4:24" x14ac:dyDescent="0.5">
      <c r="D2045"/>
      <c r="J2045"/>
      <c r="K2045"/>
      <c r="L2045"/>
      <c r="M2045"/>
      <c r="N2045"/>
      <c r="O2045"/>
      <c r="P2045"/>
      <c r="Q2045"/>
      <c r="R2045"/>
      <c r="S2045"/>
      <c r="T2045"/>
      <c r="U2045"/>
      <c r="V2045"/>
      <c r="X2045"/>
    </row>
    <row r="2046" spans="4:24" x14ac:dyDescent="0.5">
      <c r="D2046"/>
      <c r="J2046"/>
      <c r="K2046"/>
      <c r="L2046"/>
      <c r="M2046"/>
      <c r="N2046"/>
      <c r="O2046"/>
      <c r="P2046"/>
      <c r="Q2046"/>
      <c r="R2046"/>
      <c r="S2046"/>
      <c r="T2046"/>
      <c r="U2046"/>
      <c r="V2046"/>
      <c r="X2046"/>
    </row>
    <row r="2047" spans="4:24" x14ac:dyDescent="0.5">
      <c r="D2047"/>
      <c r="J2047"/>
      <c r="K2047"/>
      <c r="L2047"/>
      <c r="M2047"/>
      <c r="N2047"/>
      <c r="O2047"/>
      <c r="P2047"/>
      <c r="Q2047"/>
      <c r="R2047"/>
      <c r="S2047"/>
      <c r="T2047"/>
      <c r="U2047"/>
      <c r="V2047"/>
      <c r="X2047"/>
    </row>
    <row r="2048" spans="4:24" x14ac:dyDescent="0.5">
      <c r="D2048"/>
      <c r="J2048"/>
      <c r="K2048"/>
      <c r="L2048"/>
      <c r="M2048"/>
      <c r="N2048"/>
      <c r="O2048"/>
      <c r="P2048"/>
      <c r="Q2048"/>
      <c r="R2048"/>
      <c r="S2048"/>
      <c r="T2048"/>
      <c r="U2048"/>
      <c r="V2048"/>
      <c r="X2048"/>
    </row>
    <row r="2049" spans="4:24" x14ac:dyDescent="0.5">
      <c r="D2049"/>
      <c r="J2049"/>
      <c r="K2049"/>
      <c r="L2049"/>
      <c r="M2049"/>
      <c r="N2049"/>
      <c r="O2049"/>
      <c r="P2049"/>
      <c r="Q2049"/>
      <c r="R2049"/>
      <c r="S2049"/>
      <c r="T2049"/>
      <c r="U2049"/>
      <c r="V2049"/>
      <c r="X2049"/>
    </row>
    <row r="2050" spans="4:24" x14ac:dyDescent="0.5">
      <c r="D2050"/>
      <c r="J2050"/>
      <c r="K2050"/>
      <c r="L2050"/>
      <c r="M2050"/>
      <c r="N2050"/>
      <c r="O2050"/>
      <c r="P2050"/>
      <c r="Q2050"/>
      <c r="R2050"/>
      <c r="S2050"/>
      <c r="T2050"/>
      <c r="U2050"/>
      <c r="V2050"/>
      <c r="X2050"/>
    </row>
    <row r="2051" spans="4:24" x14ac:dyDescent="0.5">
      <c r="D2051"/>
      <c r="J2051"/>
      <c r="K2051"/>
      <c r="L2051"/>
      <c r="M2051"/>
      <c r="N2051"/>
      <c r="O2051"/>
      <c r="P2051"/>
      <c r="Q2051"/>
      <c r="R2051"/>
      <c r="S2051"/>
      <c r="T2051"/>
      <c r="U2051"/>
      <c r="V2051"/>
      <c r="X2051"/>
    </row>
    <row r="2052" spans="4:24" x14ac:dyDescent="0.5">
      <c r="D2052"/>
      <c r="J2052"/>
      <c r="K2052"/>
      <c r="L2052"/>
      <c r="M2052"/>
      <c r="N2052"/>
      <c r="O2052"/>
      <c r="P2052"/>
      <c r="Q2052"/>
      <c r="R2052"/>
      <c r="S2052"/>
      <c r="T2052"/>
      <c r="U2052"/>
      <c r="V2052"/>
      <c r="X2052"/>
    </row>
    <row r="2053" spans="4:24" x14ac:dyDescent="0.5">
      <c r="D2053"/>
      <c r="J2053"/>
      <c r="K2053"/>
      <c r="L2053"/>
      <c r="M2053"/>
      <c r="N2053"/>
      <c r="O2053"/>
      <c r="P2053"/>
      <c r="Q2053"/>
      <c r="R2053"/>
      <c r="S2053"/>
      <c r="T2053"/>
      <c r="U2053"/>
      <c r="V2053"/>
      <c r="X2053"/>
    </row>
    <row r="2054" spans="4:24" x14ac:dyDescent="0.5">
      <c r="D2054"/>
      <c r="J2054"/>
      <c r="K2054"/>
      <c r="L2054"/>
      <c r="M2054"/>
      <c r="N2054"/>
      <c r="O2054"/>
      <c r="P2054"/>
      <c r="Q2054"/>
      <c r="R2054"/>
      <c r="S2054"/>
      <c r="T2054"/>
      <c r="U2054"/>
      <c r="V2054"/>
      <c r="X2054"/>
    </row>
    <row r="2055" spans="4:24" x14ac:dyDescent="0.5">
      <c r="D2055"/>
      <c r="J2055"/>
      <c r="K2055"/>
      <c r="L2055"/>
      <c r="M2055"/>
      <c r="N2055"/>
      <c r="O2055"/>
      <c r="P2055"/>
      <c r="Q2055"/>
      <c r="R2055"/>
      <c r="S2055"/>
      <c r="T2055"/>
      <c r="U2055"/>
      <c r="V2055"/>
      <c r="X2055"/>
    </row>
    <row r="2056" spans="4:24" x14ac:dyDescent="0.5">
      <c r="D2056"/>
      <c r="J2056"/>
      <c r="K2056"/>
      <c r="L2056"/>
      <c r="M2056"/>
      <c r="N2056"/>
      <c r="O2056"/>
      <c r="P2056"/>
      <c r="Q2056"/>
      <c r="R2056"/>
      <c r="S2056"/>
      <c r="T2056"/>
      <c r="U2056"/>
      <c r="V2056"/>
      <c r="X2056"/>
    </row>
    <row r="2057" spans="4:24" x14ac:dyDescent="0.5">
      <c r="D2057"/>
      <c r="J2057"/>
      <c r="K2057"/>
      <c r="L2057"/>
      <c r="M2057"/>
      <c r="N2057"/>
      <c r="O2057"/>
      <c r="P2057"/>
      <c r="Q2057"/>
      <c r="R2057"/>
      <c r="S2057"/>
      <c r="T2057"/>
      <c r="U2057"/>
      <c r="V2057"/>
      <c r="X2057"/>
    </row>
    <row r="2058" spans="4:24" x14ac:dyDescent="0.5">
      <c r="D2058"/>
      <c r="J2058"/>
      <c r="K2058"/>
      <c r="L2058"/>
      <c r="M2058"/>
      <c r="N2058"/>
      <c r="O2058"/>
      <c r="P2058"/>
      <c r="Q2058"/>
      <c r="R2058"/>
      <c r="S2058"/>
      <c r="T2058"/>
      <c r="U2058"/>
      <c r="V2058"/>
      <c r="X2058"/>
    </row>
    <row r="2059" spans="4:24" x14ac:dyDescent="0.5">
      <c r="D2059"/>
      <c r="J2059"/>
      <c r="K2059"/>
      <c r="L2059"/>
      <c r="M2059"/>
      <c r="N2059"/>
      <c r="O2059"/>
      <c r="P2059"/>
      <c r="Q2059"/>
      <c r="R2059"/>
      <c r="S2059"/>
      <c r="T2059"/>
      <c r="U2059"/>
      <c r="V2059"/>
      <c r="X2059"/>
    </row>
    <row r="2060" spans="4:24" x14ac:dyDescent="0.5">
      <c r="D2060"/>
      <c r="J2060"/>
      <c r="K2060"/>
      <c r="L2060"/>
      <c r="M2060"/>
      <c r="N2060"/>
      <c r="O2060"/>
      <c r="P2060"/>
      <c r="Q2060"/>
      <c r="R2060"/>
      <c r="S2060"/>
      <c r="T2060"/>
      <c r="U2060"/>
      <c r="V2060"/>
      <c r="X2060"/>
    </row>
    <row r="2061" spans="4:24" x14ac:dyDescent="0.5">
      <c r="D2061"/>
      <c r="J2061"/>
      <c r="K2061"/>
      <c r="L2061"/>
      <c r="M2061"/>
      <c r="N2061"/>
      <c r="O2061"/>
      <c r="P2061"/>
      <c r="Q2061"/>
      <c r="R2061"/>
      <c r="S2061"/>
      <c r="T2061"/>
      <c r="U2061"/>
      <c r="V2061"/>
      <c r="X2061"/>
    </row>
    <row r="2062" spans="4:24" x14ac:dyDescent="0.5">
      <c r="D2062"/>
      <c r="J2062"/>
      <c r="K2062"/>
      <c r="L2062"/>
      <c r="M2062"/>
      <c r="N2062"/>
      <c r="O2062"/>
      <c r="P2062"/>
      <c r="Q2062"/>
      <c r="R2062"/>
      <c r="S2062"/>
      <c r="T2062"/>
      <c r="U2062"/>
      <c r="V2062"/>
      <c r="X2062"/>
    </row>
    <row r="2063" spans="4:24" x14ac:dyDescent="0.5">
      <c r="D2063"/>
      <c r="J2063"/>
      <c r="K2063"/>
      <c r="L2063"/>
      <c r="M2063"/>
      <c r="N2063"/>
      <c r="O2063"/>
      <c r="P2063"/>
      <c r="Q2063"/>
      <c r="R2063"/>
      <c r="S2063"/>
      <c r="T2063"/>
      <c r="U2063"/>
      <c r="V2063"/>
      <c r="X2063"/>
    </row>
    <row r="2064" spans="4:24" x14ac:dyDescent="0.5">
      <c r="D2064"/>
      <c r="J2064"/>
      <c r="K2064"/>
      <c r="L2064"/>
      <c r="M2064"/>
      <c r="N2064"/>
      <c r="O2064"/>
      <c r="P2064"/>
      <c r="Q2064"/>
      <c r="R2064"/>
      <c r="S2064"/>
      <c r="T2064"/>
      <c r="U2064"/>
      <c r="V2064"/>
      <c r="X2064"/>
    </row>
    <row r="2065" spans="4:24" x14ac:dyDescent="0.5">
      <c r="D2065"/>
      <c r="J2065"/>
      <c r="K2065"/>
      <c r="L2065"/>
      <c r="M2065"/>
      <c r="N2065"/>
      <c r="O2065"/>
      <c r="P2065"/>
      <c r="Q2065"/>
      <c r="R2065"/>
      <c r="S2065"/>
      <c r="T2065"/>
      <c r="U2065"/>
      <c r="V2065"/>
      <c r="X2065"/>
    </row>
    <row r="2066" spans="4:24" x14ac:dyDescent="0.5">
      <c r="D2066"/>
      <c r="J2066"/>
      <c r="K2066"/>
      <c r="L2066"/>
      <c r="M2066"/>
      <c r="N2066"/>
      <c r="O2066"/>
      <c r="P2066"/>
      <c r="Q2066"/>
      <c r="R2066"/>
      <c r="S2066"/>
      <c r="T2066"/>
      <c r="U2066"/>
      <c r="V2066"/>
      <c r="X2066"/>
    </row>
    <row r="2067" spans="4:24" x14ac:dyDescent="0.5">
      <c r="D2067"/>
      <c r="J2067"/>
      <c r="K2067"/>
      <c r="L2067"/>
      <c r="M2067"/>
      <c r="N2067"/>
      <c r="O2067"/>
      <c r="P2067"/>
      <c r="Q2067"/>
      <c r="R2067"/>
      <c r="S2067"/>
      <c r="T2067"/>
      <c r="U2067"/>
      <c r="V2067"/>
      <c r="X2067"/>
    </row>
    <row r="2068" spans="4:24" x14ac:dyDescent="0.5">
      <c r="D2068"/>
      <c r="J2068"/>
      <c r="K2068"/>
      <c r="L2068"/>
      <c r="M2068"/>
      <c r="N2068"/>
      <c r="O2068"/>
      <c r="P2068"/>
      <c r="Q2068"/>
      <c r="R2068"/>
      <c r="S2068"/>
      <c r="T2068"/>
      <c r="U2068"/>
      <c r="V2068"/>
      <c r="X2068"/>
    </row>
    <row r="2069" spans="4:24" x14ac:dyDescent="0.5">
      <c r="D2069"/>
      <c r="J2069"/>
      <c r="K2069"/>
      <c r="L2069"/>
      <c r="M2069"/>
      <c r="N2069"/>
      <c r="O2069"/>
      <c r="P2069"/>
      <c r="Q2069"/>
      <c r="R2069"/>
      <c r="S2069"/>
      <c r="T2069"/>
      <c r="U2069"/>
      <c r="V2069"/>
      <c r="X2069"/>
    </row>
    <row r="2070" spans="4:24" x14ac:dyDescent="0.5">
      <c r="D2070"/>
      <c r="J2070"/>
      <c r="K2070"/>
      <c r="L2070"/>
      <c r="M2070"/>
      <c r="N2070"/>
      <c r="O2070"/>
      <c r="P2070"/>
      <c r="Q2070"/>
      <c r="R2070"/>
      <c r="S2070"/>
      <c r="T2070"/>
      <c r="U2070"/>
      <c r="V2070"/>
      <c r="X2070"/>
    </row>
    <row r="2071" spans="4:24" x14ac:dyDescent="0.5">
      <c r="D2071"/>
      <c r="J2071"/>
      <c r="K2071"/>
      <c r="L2071"/>
      <c r="M2071"/>
      <c r="N2071"/>
      <c r="O2071"/>
      <c r="P2071"/>
      <c r="Q2071"/>
      <c r="R2071"/>
      <c r="S2071"/>
      <c r="T2071"/>
      <c r="U2071"/>
      <c r="V2071"/>
      <c r="X2071"/>
    </row>
    <row r="2072" spans="4:24" x14ac:dyDescent="0.5">
      <c r="D2072"/>
      <c r="J2072"/>
      <c r="K2072"/>
      <c r="L2072"/>
      <c r="M2072"/>
      <c r="N2072"/>
      <c r="O2072"/>
      <c r="P2072"/>
      <c r="Q2072"/>
      <c r="R2072"/>
      <c r="S2072"/>
      <c r="T2072"/>
      <c r="U2072"/>
      <c r="V2072"/>
      <c r="X2072"/>
    </row>
    <row r="2073" spans="4:24" x14ac:dyDescent="0.5">
      <c r="D2073"/>
      <c r="J2073"/>
      <c r="K2073"/>
      <c r="L2073"/>
      <c r="M2073"/>
      <c r="N2073"/>
      <c r="O2073"/>
      <c r="P2073"/>
      <c r="Q2073"/>
      <c r="R2073"/>
      <c r="S2073"/>
      <c r="T2073"/>
      <c r="U2073"/>
      <c r="V2073"/>
      <c r="X2073"/>
    </row>
    <row r="2074" spans="4:24" x14ac:dyDescent="0.5">
      <c r="D2074"/>
      <c r="J2074"/>
      <c r="K2074"/>
      <c r="L2074"/>
      <c r="M2074"/>
      <c r="N2074"/>
      <c r="O2074"/>
      <c r="P2074"/>
      <c r="Q2074"/>
      <c r="R2074"/>
      <c r="S2074"/>
      <c r="T2074"/>
      <c r="U2074"/>
      <c r="V2074"/>
      <c r="X2074"/>
    </row>
    <row r="2075" spans="4:24" x14ac:dyDescent="0.5">
      <c r="D2075"/>
      <c r="J2075"/>
      <c r="K2075"/>
      <c r="L2075"/>
      <c r="M2075"/>
      <c r="N2075"/>
      <c r="O2075"/>
      <c r="P2075"/>
      <c r="Q2075"/>
      <c r="R2075"/>
      <c r="S2075"/>
      <c r="T2075"/>
      <c r="U2075"/>
      <c r="V2075"/>
      <c r="X2075"/>
    </row>
    <row r="2076" spans="4:24" x14ac:dyDescent="0.5">
      <c r="D2076"/>
      <c r="J2076"/>
      <c r="K2076"/>
      <c r="L2076"/>
      <c r="M2076"/>
      <c r="N2076"/>
      <c r="O2076"/>
      <c r="P2076"/>
      <c r="Q2076"/>
      <c r="R2076"/>
      <c r="S2076"/>
      <c r="T2076"/>
      <c r="U2076"/>
      <c r="V2076"/>
      <c r="X2076"/>
    </row>
    <row r="2077" spans="4:24" x14ac:dyDescent="0.5">
      <c r="D2077"/>
      <c r="J2077"/>
      <c r="K2077"/>
      <c r="L2077"/>
      <c r="M2077"/>
      <c r="N2077"/>
      <c r="O2077"/>
      <c r="P2077"/>
      <c r="Q2077"/>
      <c r="R2077"/>
      <c r="S2077"/>
      <c r="T2077"/>
      <c r="U2077"/>
      <c r="V2077"/>
      <c r="X2077"/>
    </row>
    <row r="2078" spans="4:24" x14ac:dyDescent="0.5">
      <c r="D2078"/>
      <c r="J2078"/>
      <c r="K2078"/>
      <c r="L2078"/>
      <c r="M2078"/>
      <c r="N2078"/>
      <c r="O2078"/>
      <c r="P2078"/>
      <c r="Q2078"/>
      <c r="R2078"/>
      <c r="S2078"/>
      <c r="T2078"/>
      <c r="U2078"/>
      <c r="V2078"/>
      <c r="X2078"/>
    </row>
    <row r="2079" spans="4:24" x14ac:dyDescent="0.5">
      <c r="D2079"/>
      <c r="J2079"/>
      <c r="K2079"/>
      <c r="L2079"/>
      <c r="M2079"/>
      <c r="N2079"/>
      <c r="O2079"/>
      <c r="P2079"/>
      <c r="Q2079"/>
      <c r="R2079"/>
      <c r="S2079"/>
      <c r="T2079"/>
      <c r="U2079"/>
      <c r="V2079"/>
      <c r="X2079"/>
    </row>
    <row r="2080" spans="4:24" x14ac:dyDescent="0.5">
      <c r="D2080"/>
      <c r="J2080"/>
      <c r="K2080"/>
      <c r="L2080"/>
      <c r="M2080"/>
      <c r="N2080"/>
      <c r="O2080"/>
      <c r="P2080"/>
      <c r="Q2080"/>
      <c r="R2080"/>
      <c r="S2080"/>
      <c r="T2080"/>
      <c r="U2080"/>
      <c r="V2080"/>
      <c r="X2080"/>
    </row>
    <row r="2081" spans="4:24" x14ac:dyDescent="0.5">
      <c r="D2081"/>
      <c r="J2081"/>
      <c r="K2081"/>
      <c r="L2081"/>
      <c r="M2081"/>
      <c r="N2081"/>
      <c r="O2081"/>
      <c r="P2081"/>
      <c r="Q2081"/>
      <c r="R2081"/>
      <c r="S2081"/>
      <c r="T2081"/>
      <c r="U2081"/>
      <c r="V2081"/>
      <c r="X2081"/>
    </row>
    <row r="2082" spans="4:24" x14ac:dyDescent="0.5">
      <c r="D2082"/>
      <c r="J2082"/>
      <c r="K2082"/>
      <c r="L2082"/>
      <c r="M2082"/>
      <c r="N2082"/>
      <c r="O2082"/>
      <c r="P2082"/>
      <c r="Q2082"/>
      <c r="R2082"/>
      <c r="S2082"/>
      <c r="T2082"/>
      <c r="U2082"/>
      <c r="V2082"/>
      <c r="X2082"/>
    </row>
    <row r="2083" spans="4:24" x14ac:dyDescent="0.5">
      <c r="D2083"/>
      <c r="J2083"/>
      <c r="K2083"/>
      <c r="L2083"/>
      <c r="M2083"/>
      <c r="N2083"/>
      <c r="O2083"/>
      <c r="P2083"/>
      <c r="Q2083"/>
      <c r="R2083"/>
      <c r="S2083"/>
      <c r="T2083"/>
      <c r="U2083"/>
      <c r="V2083"/>
      <c r="X2083"/>
    </row>
    <row r="2084" spans="4:24" x14ac:dyDescent="0.5">
      <c r="D2084"/>
      <c r="J2084"/>
      <c r="K2084"/>
      <c r="L2084"/>
      <c r="M2084"/>
      <c r="N2084"/>
      <c r="O2084"/>
      <c r="P2084"/>
      <c r="Q2084"/>
      <c r="R2084"/>
      <c r="S2084"/>
      <c r="T2084"/>
      <c r="U2084"/>
      <c r="V2084"/>
      <c r="X2084"/>
    </row>
    <row r="2085" spans="4:24" x14ac:dyDescent="0.5">
      <c r="D2085"/>
      <c r="J2085"/>
      <c r="K2085"/>
      <c r="L2085"/>
      <c r="M2085"/>
      <c r="N2085"/>
      <c r="O2085"/>
      <c r="P2085"/>
      <c r="Q2085"/>
      <c r="R2085"/>
      <c r="S2085"/>
      <c r="T2085"/>
      <c r="U2085"/>
      <c r="V2085"/>
      <c r="X2085"/>
    </row>
    <row r="2086" spans="4:24" x14ac:dyDescent="0.5">
      <c r="D2086"/>
      <c r="J2086"/>
      <c r="K2086"/>
      <c r="L2086"/>
      <c r="M2086"/>
      <c r="N2086"/>
      <c r="O2086"/>
      <c r="P2086"/>
      <c r="Q2086"/>
      <c r="R2086"/>
      <c r="S2086"/>
      <c r="T2086"/>
      <c r="U2086"/>
      <c r="V2086"/>
      <c r="X2086"/>
    </row>
    <row r="2087" spans="4:24" x14ac:dyDescent="0.5">
      <c r="D2087"/>
      <c r="J2087"/>
      <c r="K2087"/>
      <c r="L2087"/>
      <c r="M2087"/>
      <c r="N2087"/>
      <c r="O2087"/>
      <c r="P2087"/>
      <c r="Q2087"/>
      <c r="R2087"/>
      <c r="S2087"/>
      <c r="T2087"/>
      <c r="U2087"/>
      <c r="V2087"/>
      <c r="X2087"/>
    </row>
    <row r="2088" spans="4:24" x14ac:dyDescent="0.5">
      <c r="D2088"/>
      <c r="J2088"/>
      <c r="K2088"/>
      <c r="L2088"/>
      <c r="M2088"/>
      <c r="N2088"/>
      <c r="O2088"/>
      <c r="P2088"/>
      <c r="Q2088"/>
      <c r="R2088"/>
      <c r="S2088"/>
      <c r="T2088"/>
      <c r="U2088"/>
      <c r="V2088"/>
      <c r="X2088"/>
    </row>
    <row r="2089" spans="4:24" x14ac:dyDescent="0.5">
      <c r="D2089"/>
      <c r="J2089"/>
      <c r="K2089"/>
      <c r="L2089"/>
      <c r="M2089"/>
      <c r="N2089"/>
      <c r="O2089"/>
      <c r="P2089"/>
      <c r="Q2089"/>
      <c r="R2089"/>
      <c r="S2089"/>
      <c r="T2089"/>
      <c r="U2089"/>
      <c r="V2089"/>
      <c r="X2089"/>
    </row>
    <row r="2090" spans="4:24" x14ac:dyDescent="0.5">
      <c r="D2090"/>
      <c r="J2090"/>
      <c r="K2090"/>
      <c r="L2090"/>
      <c r="M2090"/>
      <c r="N2090"/>
      <c r="O2090"/>
      <c r="P2090"/>
      <c r="Q2090"/>
      <c r="R2090"/>
      <c r="S2090"/>
      <c r="T2090"/>
      <c r="U2090"/>
      <c r="V2090"/>
      <c r="X2090"/>
    </row>
    <row r="2091" spans="4:24" x14ac:dyDescent="0.5">
      <c r="D2091"/>
      <c r="J2091"/>
      <c r="K2091"/>
      <c r="L2091"/>
      <c r="M2091"/>
      <c r="N2091"/>
      <c r="O2091"/>
      <c r="P2091"/>
      <c r="Q2091"/>
      <c r="R2091"/>
      <c r="S2091"/>
      <c r="T2091"/>
      <c r="U2091"/>
      <c r="V2091"/>
      <c r="X2091"/>
    </row>
    <row r="2092" spans="4:24" x14ac:dyDescent="0.5">
      <c r="D2092"/>
      <c r="J2092"/>
      <c r="K2092"/>
      <c r="L2092"/>
      <c r="M2092"/>
      <c r="N2092"/>
      <c r="O2092"/>
      <c r="P2092"/>
      <c r="Q2092"/>
      <c r="R2092"/>
      <c r="S2092"/>
      <c r="T2092"/>
      <c r="U2092"/>
      <c r="V2092"/>
      <c r="X2092"/>
    </row>
    <row r="2093" spans="4:24" x14ac:dyDescent="0.5">
      <c r="D2093"/>
      <c r="J2093"/>
      <c r="K2093"/>
      <c r="L2093"/>
      <c r="M2093"/>
      <c r="N2093"/>
      <c r="O2093"/>
      <c r="P2093"/>
      <c r="Q2093"/>
      <c r="R2093"/>
      <c r="S2093"/>
      <c r="T2093"/>
      <c r="U2093"/>
      <c r="V2093"/>
      <c r="X2093"/>
    </row>
    <row r="2094" spans="4:24" x14ac:dyDescent="0.5">
      <c r="D2094"/>
      <c r="J2094"/>
      <c r="K2094"/>
      <c r="L2094"/>
      <c r="M2094"/>
      <c r="N2094"/>
      <c r="O2094"/>
      <c r="P2094"/>
      <c r="Q2094"/>
      <c r="R2094"/>
      <c r="S2094"/>
      <c r="T2094"/>
      <c r="U2094"/>
      <c r="V2094"/>
      <c r="X2094"/>
    </row>
    <row r="2095" spans="4:24" x14ac:dyDescent="0.5">
      <c r="D2095"/>
      <c r="J2095"/>
      <c r="K2095"/>
      <c r="L2095"/>
      <c r="M2095"/>
      <c r="N2095"/>
      <c r="O2095"/>
      <c r="P2095"/>
      <c r="Q2095"/>
      <c r="R2095"/>
      <c r="S2095"/>
      <c r="T2095"/>
      <c r="U2095"/>
      <c r="V2095"/>
      <c r="X2095"/>
    </row>
    <row r="2096" spans="4:24" x14ac:dyDescent="0.5">
      <c r="D2096"/>
      <c r="J2096"/>
      <c r="K2096"/>
      <c r="L2096"/>
      <c r="M2096"/>
      <c r="N2096"/>
      <c r="O2096"/>
      <c r="P2096"/>
      <c r="Q2096"/>
      <c r="R2096"/>
      <c r="S2096"/>
      <c r="T2096"/>
      <c r="U2096"/>
      <c r="V2096"/>
      <c r="X2096"/>
    </row>
    <row r="2097" spans="4:24" x14ac:dyDescent="0.5">
      <c r="D2097"/>
      <c r="J2097"/>
      <c r="K2097"/>
      <c r="L2097"/>
      <c r="M2097"/>
      <c r="N2097"/>
      <c r="O2097"/>
      <c r="P2097"/>
      <c r="Q2097"/>
      <c r="R2097"/>
      <c r="S2097"/>
      <c r="T2097"/>
      <c r="U2097"/>
      <c r="V2097"/>
      <c r="X2097"/>
    </row>
    <row r="2098" spans="4:24" x14ac:dyDescent="0.5">
      <c r="D2098"/>
      <c r="J2098"/>
      <c r="K2098"/>
      <c r="L2098"/>
      <c r="M2098"/>
      <c r="N2098"/>
      <c r="O2098"/>
      <c r="P2098"/>
      <c r="Q2098"/>
      <c r="R2098"/>
      <c r="S2098"/>
      <c r="T2098"/>
      <c r="U2098"/>
      <c r="V2098"/>
      <c r="X2098"/>
    </row>
    <row r="2099" spans="4:24" x14ac:dyDescent="0.5">
      <c r="D2099"/>
      <c r="J2099"/>
      <c r="K2099"/>
      <c r="L2099"/>
      <c r="M2099"/>
      <c r="N2099"/>
      <c r="O2099"/>
      <c r="P2099"/>
      <c r="Q2099"/>
      <c r="R2099"/>
      <c r="S2099"/>
      <c r="T2099"/>
      <c r="U2099"/>
      <c r="V2099"/>
      <c r="X2099"/>
    </row>
    <row r="2100" spans="4:24" x14ac:dyDescent="0.5">
      <c r="D2100"/>
      <c r="J2100"/>
      <c r="K2100"/>
      <c r="L2100"/>
      <c r="M2100"/>
      <c r="N2100"/>
      <c r="O2100"/>
      <c r="P2100"/>
      <c r="Q2100"/>
      <c r="R2100"/>
      <c r="S2100"/>
      <c r="T2100"/>
      <c r="U2100"/>
      <c r="V2100"/>
      <c r="X2100"/>
    </row>
    <row r="2101" spans="4:24" x14ac:dyDescent="0.5">
      <c r="D2101"/>
      <c r="J2101"/>
      <c r="K2101"/>
      <c r="L2101"/>
      <c r="M2101"/>
      <c r="N2101"/>
      <c r="O2101"/>
      <c r="P2101"/>
      <c r="Q2101"/>
      <c r="R2101"/>
      <c r="S2101"/>
      <c r="T2101"/>
      <c r="U2101"/>
      <c r="V2101"/>
      <c r="X2101"/>
    </row>
    <row r="2102" spans="4:24" x14ac:dyDescent="0.5">
      <c r="D2102"/>
      <c r="J2102"/>
      <c r="K2102"/>
      <c r="L2102"/>
      <c r="M2102"/>
      <c r="N2102"/>
      <c r="O2102"/>
      <c r="P2102"/>
      <c r="Q2102"/>
      <c r="R2102"/>
      <c r="S2102"/>
      <c r="T2102"/>
      <c r="U2102"/>
      <c r="V2102"/>
      <c r="X2102"/>
    </row>
    <row r="2103" spans="4:24" x14ac:dyDescent="0.5">
      <c r="D2103"/>
      <c r="J2103"/>
      <c r="K2103"/>
      <c r="L2103"/>
      <c r="M2103"/>
      <c r="N2103"/>
      <c r="O2103"/>
      <c r="P2103"/>
      <c r="Q2103"/>
      <c r="R2103"/>
      <c r="S2103"/>
      <c r="T2103"/>
      <c r="U2103"/>
      <c r="V2103"/>
      <c r="X2103"/>
    </row>
    <row r="2104" spans="4:24" x14ac:dyDescent="0.5">
      <c r="D2104"/>
      <c r="J2104"/>
      <c r="K2104"/>
      <c r="L2104"/>
      <c r="M2104"/>
      <c r="N2104"/>
      <c r="O2104"/>
      <c r="P2104"/>
      <c r="Q2104"/>
      <c r="R2104"/>
      <c r="S2104"/>
      <c r="T2104"/>
      <c r="U2104"/>
      <c r="V2104"/>
      <c r="X2104"/>
    </row>
    <row r="2105" spans="4:24" x14ac:dyDescent="0.5">
      <c r="D2105"/>
      <c r="J2105"/>
      <c r="K2105"/>
      <c r="L2105"/>
      <c r="M2105"/>
      <c r="N2105"/>
      <c r="O2105"/>
      <c r="P2105"/>
      <c r="Q2105"/>
      <c r="R2105"/>
      <c r="S2105"/>
      <c r="T2105"/>
      <c r="U2105"/>
      <c r="V2105"/>
      <c r="X2105"/>
    </row>
    <row r="2106" spans="4:24" x14ac:dyDescent="0.5">
      <c r="D2106"/>
      <c r="J2106"/>
      <c r="K2106"/>
      <c r="L2106"/>
      <c r="M2106"/>
      <c r="N2106"/>
      <c r="O2106"/>
      <c r="P2106"/>
      <c r="Q2106"/>
      <c r="R2106"/>
      <c r="S2106"/>
      <c r="T2106"/>
      <c r="U2106"/>
      <c r="V2106"/>
      <c r="X2106"/>
    </row>
    <row r="2107" spans="4:24" x14ac:dyDescent="0.5">
      <c r="D2107"/>
      <c r="J2107"/>
      <c r="K2107"/>
      <c r="L2107"/>
      <c r="M2107"/>
      <c r="N2107"/>
      <c r="O2107"/>
      <c r="P2107"/>
      <c r="Q2107"/>
      <c r="R2107"/>
      <c r="S2107"/>
      <c r="T2107"/>
      <c r="U2107"/>
      <c r="V2107"/>
      <c r="X2107"/>
    </row>
    <row r="2108" spans="4:24" x14ac:dyDescent="0.5">
      <c r="D2108"/>
      <c r="J2108"/>
      <c r="K2108"/>
      <c r="L2108"/>
      <c r="M2108"/>
      <c r="N2108"/>
      <c r="O2108"/>
      <c r="P2108"/>
      <c r="Q2108"/>
      <c r="R2108"/>
      <c r="S2108"/>
      <c r="T2108"/>
      <c r="U2108"/>
      <c r="V2108"/>
      <c r="X2108"/>
    </row>
    <row r="2109" spans="4:24" x14ac:dyDescent="0.5">
      <c r="D2109"/>
      <c r="J2109"/>
      <c r="K2109"/>
      <c r="L2109"/>
      <c r="M2109"/>
      <c r="N2109"/>
      <c r="O2109"/>
      <c r="P2109"/>
      <c r="Q2109"/>
      <c r="R2109"/>
      <c r="S2109"/>
      <c r="T2109"/>
      <c r="U2109"/>
      <c r="V2109"/>
      <c r="X2109"/>
    </row>
    <row r="2110" spans="4:24" x14ac:dyDescent="0.5">
      <c r="D2110"/>
      <c r="J2110"/>
      <c r="K2110"/>
      <c r="L2110"/>
      <c r="M2110"/>
      <c r="N2110"/>
      <c r="O2110"/>
      <c r="P2110"/>
      <c r="Q2110"/>
      <c r="R2110"/>
      <c r="S2110"/>
      <c r="T2110"/>
      <c r="U2110"/>
      <c r="V2110"/>
      <c r="X2110"/>
    </row>
    <row r="2111" spans="4:24" x14ac:dyDescent="0.5">
      <c r="D2111"/>
      <c r="J2111"/>
      <c r="K2111"/>
      <c r="L2111"/>
      <c r="M2111"/>
      <c r="N2111"/>
      <c r="O2111"/>
      <c r="P2111"/>
      <c r="Q2111"/>
      <c r="R2111"/>
      <c r="S2111"/>
      <c r="T2111"/>
      <c r="U2111"/>
      <c r="V2111"/>
      <c r="X2111"/>
    </row>
    <row r="2112" spans="4:24" x14ac:dyDescent="0.5">
      <c r="D2112"/>
      <c r="J2112"/>
      <c r="K2112"/>
      <c r="L2112"/>
      <c r="M2112"/>
      <c r="N2112"/>
      <c r="O2112"/>
      <c r="P2112"/>
      <c r="Q2112"/>
      <c r="R2112"/>
      <c r="S2112"/>
      <c r="T2112"/>
      <c r="U2112"/>
      <c r="V2112"/>
      <c r="X2112"/>
    </row>
    <row r="2113" spans="4:24" x14ac:dyDescent="0.5">
      <c r="D2113"/>
      <c r="J2113"/>
      <c r="K2113"/>
      <c r="L2113"/>
      <c r="M2113"/>
      <c r="N2113"/>
      <c r="O2113"/>
      <c r="P2113"/>
      <c r="Q2113"/>
      <c r="R2113"/>
      <c r="S2113"/>
      <c r="T2113"/>
      <c r="U2113"/>
      <c r="V2113"/>
      <c r="X2113"/>
    </row>
    <row r="2114" spans="4:24" x14ac:dyDescent="0.5">
      <c r="D2114"/>
      <c r="J2114"/>
      <c r="K2114"/>
      <c r="L2114"/>
      <c r="M2114"/>
      <c r="N2114"/>
      <c r="O2114"/>
      <c r="P2114"/>
      <c r="Q2114"/>
      <c r="R2114"/>
      <c r="S2114"/>
      <c r="T2114"/>
      <c r="U2114"/>
      <c r="V2114"/>
      <c r="X2114"/>
    </row>
    <row r="2115" spans="4:24" x14ac:dyDescent="0.5">
      <c r="D2115"/>
      <c r="J2115"/>
      <c r="K2115"/>
      <c r="L2115"/>
      <c r="M2115"/>
      <c r="N2115"/>
      <c r="O2115"/>
      <c r="P2115"/>
      <c r="Q2115"/>
      <c r="R2115"/>
      <c r="S2115"/>
      <c r="T2115"/>
      <c r="U2115"/>
      <c r="V2115"/>
      <c r="X2115"/>
    </row>
    <row r="2116" spans="4:24" x14ac:dyDescent="0.5">
      <c r="D2116"/>
      <c r="J2116"/>
      <c r="K2116"/>
      <c r="L2116"/>
      <c r="M2116"/>
      <c r="N2116"/>
      <c r="O2116"/>
      <c r="P2116"/>
      <c r="Q2116"/>
      <c r="R2116"/>
      <c r="S2116"/>
      <c r="T2116"/>
      <c r="U2116"/>
      <c r="V2116"/>
      <c r="X2116"/>
    </row>
    <row r="2117" spans="4:24" x14ac:dyDescent="0.5">
      <c r="D2117"/>
      <c r="J2117"/>
      <c r="K2117"/>
      <c r="L2117"/>
      <c r="M2117"/>
      <c r="N2117"/>
      <c r="O2117"/>
      <c r="P2117"/>
      <c r="Q2117"/>
      <c r="R2117"/>
      <c r="S2117"/>
      <c r="T2117"/>
      <c r="U2117"/>
      <c r="V2117"/>
      <c r="X2117"/>
    </row>
    <row r="2118" spans="4:24" x14ac:dyDescent="0.5">
      <c r="D2118"/>
      <c r="J2118"/>
      <c r="K2118"/>
      <c r="L2118"/>
      <c r="M2118"/>
      <c r="N2118"/>
      <c r="O2118"/>
      <c r="P2118"/>
      <c r="Q2118"/>
      <c r="R2118"/>
      <c r="S2118"/>
      <c r="T2118"/>
      <c r="U2118"/>
      <c r="V2118"/>
      <c r="X2118"/>
    </row>
    <row r="2119" spans="4:24" x14ac:dyDescent="0.5">
      <c r="D2119"/>
      <c r="J2119"/>
      <c r="K2119"/>
      <c r="L2119"/>
      <c r="M2119"/>
      <c r="N2119"/>
      <c r="O2119"/>
      <c r="P2119"/>
      <c r="Q2119"/>
      <c r="R2119"/>
      <c r="S2119"/>
      <c r="T2119"/>
      <c r="U2119"/>
      <c r="V2119"/>
      <c r="X2119"/>
    </row>
    <row r="2120" spans="4:24" x14ac:dyDescent="0.5">
      <c r="D2120"/>
      <c r="J2120"/>
      <c r="K2120"/>
      <c r="L2120"/>
      <c r="M2120"/>
      <c r="N2120"/>
      <c r="O2120"/>
      <c r="P2120"/>
      <c r="Q2120"/>
      <c r="R2120"/>
      <c r="S2120"/>
      <c r="T2120"/>
      <c r="U2120"/>
      <c r="V2120"/>
      <c r="X2120"/>
    </row>
    <row r="2121" spans="4:24" x14ac:dyDescent="0.5">
      <c r="D2121"/>
      <c r="J2121"/>
      <c r="K2121"/>
      <c r="L2121"/>
      <c r="M2121"/>
      <c r="N2121"/>
      <c r="O2121"/>
      <c r="P2121"/>
      <c r="Q2121"/>
      <c r="R2121"/>
      <c r="S2121"/>
      <c r="T2121"/>
      <c r="U2121"/>
      <c r="V2121"/>
      <c r="X2121"/>
    </row>
    <row r="2122" spans="4:24" x14ac:dyDescent="0.5">
      <c r="D2122"/>
      <c r="J2122"/>
      <c r="K2122"/>
      <c r="L2122"/>
      <c r="M2122"/>
      <c r="N2122"/>
      <c r="O2122"/>
      <c r="P2122"/>
      <c r="Q2122"/>
      <c r="R2122"/>
      <c r="S2122"/>
      <c r="T2122"/>
      <c r="U2122"/>
      <c r="V2122"/>
      <c r="X2122"/>
    </row>
    <row r="2123" spans="4:24" x14ac:dyDescent="0.5">
      <c r="D2123"/>
      <c r="J2123"/>
      <c r="K2123"/>
      <c r="L2123"/>
      <c r="M2123"/>
      <c r="N2123"/>
      <c r="O2123"/>
      <c r="P2123"/>
      <c r="Q2123"/>
      <c r="R2123"/>
      <c r="S2123"/>
      <c r="T2123"/>
      <c r="U2123"/>
      <c r="V2123"/>
      <c r="X2123"/>
    </row>
    <row r="2124" spans="4:24" x14ac:dyDescent="0.5">
      <c r="D2124"/>
      <c r="J2124"/>
      <c r="K2124"/>
      <c r="L2124"/>
      <c r="M2124"/>
      <c r="N2124"/>
      <c r="O2124"/>
      <c r="P2124"/>
      <c r="Q2124"/>
      <c r="R2124"/>
      <c r="S2124"/>
      <c r="T2124"/>
      <c r="U2124"/>
      <c r="V2124"/>
      <c r="X2124"/>
    </row>
    <row r="2125" spans="4:24" x14ac:dyDescent="0.5">
      <c r="D2125"/>
      <c r="J2125"/>
      <c r="K2125"/>
      <c r="L2125"/>
      <c r="M2125"/>
      <c r="N2125"/>
      <c r="O2125"/>
      <c r="P2125"/>
      <c r="Q2125"/>
      <c r="R2125"/>
      <c r="S2125"/>
      <c r="T2125"/>
      <c r="U2125"/>
      <c r="V2125"/>
      <c r="X2125"/>
    </row>
    <row r="2126" spans="4:24" x14ac:dyDescent="0.5">
      <c r="D2126"/>
      <c r="J2126"/>
      <c r="K2126"/>
      <c r="L2126"/>
      <c r="M2126"/>
      <c r="N2126"/>
      <c r="O2126"/>
      <c r="P2126"/>
      <c r="Q2126"/>
      <c r="R2126"/>
      <c r="S2126"/>
      <c r="T2126"/>
      <c r="U2126"/>
      <c r="V2126"/>
      <c r="X2126"/>
    </row>
    <row r="2127" spans="4:24" x14ac:dyDescent="0.5">
      <c r="D2127"/>
      <c r="J2127"/>
      <c r="K2127"/>
      <c r="L2127"/>
      <c r="M2127"/>
      <c r="N2127"/>
      <c r="O2127"/>
      <c r="P2127"/>
      <c r="Q2127"/>
      <c r="R2127"/>
      <c r="S2127"/>
      <c r="T2127"/>
      <c r="U2127"/>
      <c r="V2127"/>
      <c r="X2127"/>
    </row>
    <row r="2128" spans="4:24" x14ac:dyDescent="0.5">
      <c r="D2128"/>
      <c r="J2128"/>
      <c r="K2128"/>
      <c r="L2128"/>
      <c r="M2128"/>
      <c r="N2128"/>
      <c r="O2128"/>
      <c r="P2128"/>
      <c r="Q2128"/>
      <c r="R2128"/>
      <c r="S2128"/>
      <c r="T2128"/>
      <c r="U2128"/>
      <c r="V2128"/>
      <c r="X2128"/>
    </row>
    <row r="2129" spans="4:24" x14ac:dyDescent="0.5">
      <c r="D2129"/>
      <c r="J2129"/>
      <c r="K2129"/>
      <c r="L2129"/>
      <c r="M2129"/>
      <c r="N2129"/>
      <c r="O2129"/>
      <c r="P2129"/>
      <c r="Q2129"/>
      <c r="R2129"/>
      <c r="S2129"/>
      <c r="T2129"/>
      <c r="U2129"/>
      <c r="V2129"/>
      <c r="X2129"/>
    </row>
    <row r="2130" spans="4:24" x14ac:dyDescent="0.5">
      <c r="D2130"/>
      <c r="J2130"/>
      <c r="K2130"/>
      <c r="L2130"/>
      <c r="M2130"/>
      <c r="N2130"/>
      <c r="O2130"/>
      <c r="P2130"/>
      <c r="Q2130"/>
      <c r="R2130"/>
      <c r="S2130"/>
      <c r="T2130"/>
      <c r="U2130"/>
      <c r="V2130"/>
      <c r="X2130"/>
    </row>
    <row r="2131" spans="4:24" x14ac:dyDescent="0.5">
      <c r="D2131"/>
      <c r="J2131"/>
      <c r="K2131"/>
      <c r="L2131"/>
      <c r="M2131"/>
      <c r="N2131"/>
      <c r="O2131"/>
      <c r="P2131"/>
      <c r="Q2131"/>
      <c r="R2131"/>
      <c r="S2131"/>
      <c r="T2131"/>
      <c r="U2131"/>
      <c r="V2131"/>
      <c r="X2131"/>
    </row>
    <row r="2132" spans="4:24" x14ac:dyDescent="0.5">
      <c r="D2132"/>
      <c r="J2132"/>
      <c r="K2132"/>
      <c r="L2132"/>
      <c r="M2132"/>
      <c r="N2132"/>
      <c r="O2132"/>
      <c r="P2132"/>
      <c r="Q2132"/>
      <c r="R2132"/>
      <c r="S2132"/>
      <c r="T2132"/>
      <c r="U2132"/>
      <c r="V2132"/>
      <c r="X2132"/>
    </row>
    <row r="2133" spans="4:24" x14ac:dyDescent="0.5">
      <c r="D2133"/>
      <c r="J2133"/>
      <c r="K2133"/>
      <c r="L2133"/>
      <c r="M2133"/>
      <c r="N2133"/>
      <c r="O2133"/>
      <c r="P2133"/>
      <c r="Q2133"/>
      <c r="R2133"/>
      <c r="S2133"/>
      <c r="T2133"/>
      <c r="U2133"/>
      <c r="V2133"/>
      <c r="X2133"/>
    </row>
    <row r="2134" spans="4:24" x14ac:dyDescent="0.5">
      <c r="D2134"/>
      <c r="J2134"/>
      <c r="K2134"/>
      <c r="L2134"/>
      <c r="M2134"/>
      <c r="N2134"/>
      <c r="O2134"/>
      <c r="P2134"/>
      <c r="Q2134"/>
      <c r="R2134"/>
      <c r="S2134"/>
      <c r="T2134"/>
      <c r="U2134"/>
      <c r="V2134"/>
      <c r="X2134"/>
    </row>
    <row r="2135" spans="4:24" x14ac:dyDescent="0.5">
      <c r="D2135"/>
      <c r="J2135"/>
      <c r="K2135"/>
      <c r="L2135"/>
      <c r="M2135"/>
      <c r="N2135"/>
      <c r="O2135"/>
      <c r="P2135"/>
      <c r="Q2135"/>
      <c r="R2135"/>
      <c r="S2135"/>
      <c r="T2135"/>
      <c r="U2135"/>
      <c r="V2135"/>
      <c r="X2135"/>
    </row>
    <row r="2136" spans="4:24" x14ac:dyDescent="0.5">
      <c r="D2136"/>
      <c r="J2136"/>
      <c r="K2136"/>
      <c r="L2136"/>
      <c r="M2136"/>
      <c r="N2136"/>
      <c r="O2136"/>
      <c r="P2136"/>
      <c r="Q2136"/>
      <c r="R2136"/>
      <c r="S2136"/>
      <c r="T2136"/>
      <c r="U2136"/>
      <c r="V2136"/>
      <c r="X2136"/>
    </row>
    <row r="2137" spans="4:24" x14ac:dyDescent="0.5">
      <c r="D2137"/>
      <c r="J2137"/>
      <c r="K2137"/>
      <c r="L2137"/>
      <c r="M2137"/>
      <c r="N2137"/>
      <c r="O2137"/>
      <c r="P2137"/>
      <c r="Q2137"/>
      <c r="R2137"/>
      <c r="S2137"/>
      <c r="T2137"/>
      <c r="U2137"/>
      <c r="V2137"/>
      <c r="X2137"/>
    </row>
    <row r="2138" spans="4:24" x14ac:dyDescent="0.5">
      <c r="D2138"/>
      <c r="J2138"/>
      <c r="K2138"/>
      <c r="L2138"/>
      <c r="M2138"/>
      <c r="N2138"/>
      <c r="O2138"/>
      <c r="P2138"/>
      <c r="Q2138"/>
      <c r="R2138"/>
      <c r="S2138"/>
      <c r="T2138"/>
      <c r="U2138"/>
      <c r="V2138"/>
      <c r="X2138"/>
    </row>
    <row r="2139" spans="4:24" x14ac:dyDescent="0.5">
      <c r="D2139"/>
      <c r="J2139"/>
      <c r="K2139"/>
      <c r="L2139"/>
      <c r="M2139"/>
      <c r="N2139"/>
      <c r="O2139"/>
      <c r="P2139"/>
      <c r="Q2139"/>
      <c r="R2139"/>
      <c r="S2139"/>
      <c r="T2139"/>
      <c r="U2139"/>
      <c r="V2139"/>
      <c r="X2139"/>
    </row>
    <row r="2140" spans="4:24" x14ac:dyDescent="0.5">
      <c r="D2140"/>
      <c r="J2140"/>
      <c r="K2140"/>
      <c r="L2140"/>
      <c r="M2140"/>
      <c r="N2140"/>
      <c r="O2140"/>
      <c r="P2140"/>
      <c r="Q2140"/>
      <c r="R2140"/>
      <c r="S2140"/>
      <c r="T2140"/>
      <c r="U2140"/>
      <c r="V2140"/>
      <c r="X2140"/>
    </row>
    <row r="2141" spans="4:24" x14ac:dyDescent="0.5">
      <c r="D2141"/>
      <c r="J2141"/>
      <c r="K2141"/>
      <c r="L2141"/>
      <c r="M2141"/>
      <c r="N2141"/>
      <c r="O2141"/>
      <c r="P2141"/>
      <c r="Q2141"/>
      <c r="R2141"/>
      <c r="S2141"/>
      <c r="T2141"/>
      <c r="U2141"/>
      <c r="V2141"/>
      <c r="X2141"/>
    </row>
    <row r="2142" spans="4:24" x14ac:dyDescent="0.5">
      <c r="D2142"/>
      <c r="J2142"/>
      <c r="K2142"/>
      <c r="L2142"/>
      <c r="M2142"/>
      <c r="N2142"/>
      <c r="O2142"/>
      <c r="P2142"/>
      <c r="Q2142"/>
      <c r="R2142"/>
      <c r="S2142"/>
      <c r="T2142"/>
      <c r="U2142"/>
      <c r="V2142"/>
      <c r="X2142"/>
    </row>
    <row r="2143" spans="4:24" x14ac:dyDescent="0.5">
      <c r="D2143"/>
      <c r="J2143"/>
      <c r="K2143"/>
      <c r="L2143"/>
      <c r="M2143"/>
      <c r="N2143"/>
      <c r="O2143"/>
      <c r="P2143"/>
      <c r="Q2143"/>
      <c r="R2143"/>
      <c r="S2143"/>
      <c r="T2143"/>
      <c r="U2143"/>
      <c r="V2143"/>
      <c r="X2143"/>
    </row>
    <row r="2144" spans="4:24" x14ac:dyDescent="0.5">
      <c r="D2144"/>
      <c r="J2144"/>
      <c r="K2144"/>
      <c r="L2144"/>
      <c r="M2144"/>
      <c r="N2144"/>
      <c r="O2144"/>
      <c r="P2144"/>
      <c r="Q2144"/>
      <c r="R2144"/>
      <c r="S2144"/>
      <c r="T2144"/>
      <c r="U2144"/>
      <c r="V2144"/>
      <c r="X2144"/>
    </row>
    <row r="2145" spans="4:24" x14ac:dyDescent="0.5">
      <c r="D2145"/>
      <c r="J2145"/>
      <c r="K2145"/>
      <c r="L2145"/>
      <c r="M2145"/>
      <c r="N2145"/>
      <c r="O2145"/>
      <c r="P2145"/>
      <c r="Q2145"/>
      <c r="R2145"/>
      <c r="S2145"/>
      <c r="T2145"/>
      <c r="U2145"/>
      <c r="V2145"/>
      <c r="X2145"/>
    </row>
    <row r="2146" spans="4:24" x14ac:dyDescent="0.5">
      <c r="D2146"/>
      <c r="J2146"/>
      <c r="K2146"/>
      <c r="L2146"/>
      <c r="M2146"/>
      <c r="N2146"/>
      <c r="O2146"/>
      <c r="P2146"/>
      <c r="Q2146"/>
      <c r="R2146"/>
      <c r="S2146"/>
      <c r="T2146"/>
      <c r="U2146"/>
      <c r="V2146"/>
      <c r="X2146"/>
    </row>
    <row r="2147" spans="4:24" x14ac:dyDescent="0.5">
      <c r="D2147"/>
      <c r="J2147"/>
      <c r="K2147"/>
      <c r="L2147"/>
      <c r="M2147"/>
      <c r="N2147"/>
      <c r="O2147"/>
      <c r="P2147"/>
      <c r="Q2147"/>
      <c r="R2147"/>
      <c r="S2147"/>
      <c r="T2147"/>
      <c r="U2147"/>
      <c r="V2147"/>
      <c r="X2147"/>
    </row>
    <row r="2148" spans="4:24" x14ac:dyDescent="0.5">
      <c r="D2148"/>
      <c r="J2148"/>
      <c r="K2148"/>
      <c r="L2148"/>
      <c r="M2148"/>
      <c r="N2148"/>
      <c r="O2148"/>
      <c r="P2148"/>
      <c r="Q2148"/>
      <c r="R2148"/>
      <c r="S2148"/>
      <c r="T2148"/>
      <c r="U2148"/>
      <c r="V2148"/>
      <c r="X2148"/>
    </row>
    <row r="2149" spans="4:24" x14ac:dyDescent="0.5">
      <c r="D2149"/>
      <c r="J2149"/>
      <c r="K2149"/>
      <c r="L2149"/>
      <c r="M2149"/>
      <c r="N2149"/>
      <c r="O2149"/>
      <c r="P2149"/>
      <c r="Q2149"/>
      <c r="R2149"/>
      <c r="S2149"/>
      <c r="T2149"/>
      <c r="U2149"/>
      <c r="V2149"/>
      <c r="X2149"/>
    </row>
    <row r="2150" spans="4:24" x14ac:dyDescent="0.5">
      <c r="D2150"/>
      <c r="J2150"/>
      <c r="K2150"/>
      <c r="L2150"/>
      <c r="M2150"/>
      <c r="N2150"/>
      <c r="O2150"/>
      <c r="P2150"/>
      <c r="Q2150"/>
      <c r="R2150"/>
      <c r="S2150"/>
      <c r="T2150"/>
      <c r="U2150"/>
      <c r="V2150"/>
      <c r="X2150"/>
    </row>
    <row r="2151" spans="4:24" x14ac:dyDescent="0.5">
      <c r="D2151"/>
      <c r="J2151"/>
      <c r="K2151"/>
      <c r="L2151"/>
      <c r="M2151"/>
      <c r="N2151"/>
      <c r="O2151"/>
      <c r="P2151"/>
      <c r="Q2151"/>
      <c r="R2151"/>
      <c r="S2151"/>
      <c r="T2151"/>
      <c r="U2151"/>
      <c r="V2151"/>
      <c r="X2151"/>
    </row>
    <row r="2152" spans="4:24" x14ac:dyDescent="0.5">
      <c r="D2152"/>
      <c r="J2152"/>
      <c r="K2152"/>
      <c r="L2152"/>
      <c r="M2152"/>
      <c r="N2152"/>
      <c r="O2152"/>
      <c r="P2152"/>
      <c r="Q2152"/>
      <c r="R2152"/>
      <c r="S2152"/>
      <c r="T2152"/>
      <c r="U2152"/>
      <c r="V2152"/>
      <c r="X2152"/>
    </row>
    <row r="2153" spans="4:24" x14ac:dyDescent="0.5">
      <c r="D2153"/>
      <c r="J2153"/>
      <c r="K2153"/>
      <c r="L2153"/>
      <c r="M2153"/>
      <c r="N2153"/>
      <c r="O2153"/>
      <c r="P2153"/>
      <c r="Q2153"/>
      <c r="R2153"/>
      <c r="S2153"/>
      <c r="T2153"/>
      <c r="U2153"/>
      <c r="V2153"/>
      <c r="X2153"/>
    </row>
    <row r="2154" spans="4:24" x14ac:dyDescent="0.5">
      <c r="D2154"/>
      <c r="J2154"/>
      <c r="K2154"/>
      <c r="L2154"/>
      <c r="M2154"/>
      <c r="N2154"/>
      <c r="O2154"/>
      <c r="P2154"/>
      <c r="Q2154"/>
      <c r="R2154"/>
      <c r="S2154"/>
      <c r="T2154"/>
      <c r="U2154"/>
      <c r="V2154"/>
      <c r="X2154"/>
    </row>
    <row r="2155" spans="4:24" x14ac:dyDescent="0.5">
      <c r="D2155"/>
      <c r="J2155"/>
      <c r="K2155"/>
      <c r="L2155"/>
      <c r="M2155"/>
      <c r="N2155"/>
      <c r="O2155"/>
      <c r="P2155"/>
      <c r="Q2155"/>
      <c r="R2155"/>
      <c r="S2155"/>
      <c r="T2155"/>
      <c r="U2155"/>
      <c r="V2155"/>
      <c r="X2155"/>
    </row>
    <row r="2156" spans="4:24" x14ac:dyDescent="0.5">
      <c r="D2156"/>
      <c r="J2156"/>
      <c r="K2156"/>
      <c r="L2156"/>
      <c r="M2156"/>
      <c r="N2156"/>
      <c r="O2156"/>
      <c r="P2156"/>
      <c r="Q2156"/>
      <c r="R2156"/>
      <c r="S2156"/>
      <c r="T2156"/>
      <c r="U2156"/>
      <c r="V2156"/>
      <c r="X2156"/>
    </row>
    <row r="2157" spans="4:24" x14ac:dyDescent="0.5">
      <c r="D2157"/>
      <c r="J2157"/>
      <c r="K2157"/>
      <c r="L2157"/>
      <c r="M2157"/>
      <c r="N2157"/>
      <c r="O2157"/>
      <c r="P2157"/>
      <c r="Q2157"/>
      <c r="R2157"/>
      <c r="S2157"/>
      <c r="T2157"/>
      <c r="U2157"/>
      <c r="V2157"/>
      <c r="X2157"/>
    </row>
    <row r="2158" spans="4:24" x14ac:dyDescent="0.5">
      <c r="D2158"/>
      <c r="J2158"/>
      <c r="K2158"/>
      <c r="L2158"/>
      <c r="M2158"/>
      <c r="N2158"/>
      <c r="O2158"/>
      <c r="P2158"/>
      <c r="Q2158"/>
      <c r="R2158"/>
      <c r="S2158"/>
      <c r="T2158"/>
      <c r="U2158"/>
      <c r="V2158"/>
      <c r="X2158"/>
    </row>
    <row r="2159" spans="4:24" x14ac:dyDescent="0.5">
      <c r="D2159"/>
      <c r="J2159"/>
      <c r="K2159"/>
      <c r="L2159"/>
      <c r="M2159"/>
      <c r="N2159"/>
      <c r="O2159"/>
      <c r="P2159"/>
      <c r="Q2159"/>
      <c r="R2159"/>
      <c r="S2159"/>
      <c r="T2159"/>
      <c r="U2159"/>
      <c r="V2159"/>
      <c r="X2159"/>
    </row>
    <row r="2160" spans="4:24" x14ac:dyDescent="0.5">
      <c r="D2160"/>
      <c r="J2160"/>
      <c r="K2160"/>
      <c r="L2160"/>
      <c r="M2160"/>
      <c r="N2160"/>
      <c r="O2160"/>
      <c r="P2160"/>
      <c r="Q2160"/>
      <c r="R2160"/>
      <c r="S2160"/>
      <c r="T2160"/>
      <c r="U2160"/>
      <c r="V2160"/>
      <c r="X2160"/>
    </row>
    <row r="2161" spans="4:24" x14ac:dyDescent="0.5">
      <c r="D2161"/>
      <c r="J2161"/>
      <c r="K2161"/>
      <c r="L2161"/>
      <c r="M2161"/>
      <c r="N2161"/>
      <c r="O2161"/>
      <c r="P2161"/>
      <c r="Q2161"/>
      <c r="R2161"/>
      <c r="S2161"/>
      <c r="T2161"/>
      <c r="U2161"/>
      <c r="V2161"/>
      <c r="X2161"/>
    </row>
    <row r="2162" spans="4:24" x14ac:dyDescent="0.5">
      <c r="D2162"/>
      <c r="J2162"/>
      <c r="K2162"/>
      <c r="L2162"/>
      <c r="M2162"/>
      <c r="N2162"/>
      <c r="O2162"/>
      <c r="P2162"/>
      <c r="Q2162"/>
      <c r="R2162"/>
      <c r="S2162"/>
      <c r="T2162"/>
      <c r="U2162"/>
      <c r="V2162"/>
      <c r="X2162"/>
    </row>
    <row r="2163" spans="4:24" x14ac:dyDescent="0.5">
      <c r="D2163"/>
      <c r="J2163"/>
      <c r="K2163"/>
      <c r="L2163"/>
      <c r="M2163"/>
      <c r="N2163"/>
      <c r="O2163"/>
      <c r="P2163"/>
      <c r="Q2163"/>
      <c r="R2163"/>
      <c r="S2163"/>
      <c r="T2163"/>
      <c r="U2163"/>
      <c r="V2163"/>
      <c r="X2163"/>
    </row>
    <row r="2164" spans="4:24" x14ac:dyDescent="0.5">
      <c r="D2164"/>
      <c r="J2164"/>
      <c r="K2164"/>
      <c r="L2164"/>
      <c r="M2164"/>
      <c r="N2164"/>
      <c r="O2164"/>
      <c r="P2164"/>
      <c r="Q2164"/>
      <c r="R2164"/>
      <c r="S2164"/>
      <c r="T2164"/>
      <c r="U2164"/>
      <c r="V2164"/>
      <c r="X2164"/>
    </row>
    <row r="2165" spans="4:24" x14ac:dyDescent="0.5">
      <c r="D2165"/>
      <c r="J2165"/>
      <c r="K2165"/>
      <c r="L2165"/>
      <c r="M2165"/>
      <c r="N2165"/>
      <c r="O2165"/>
      <c r="P2165"/>
      <c r="Q2165"/>
      <c r="R2165"/>
      <c r="S2165"/>
      <c r="T2165"/>
      <c r="U2165"/>
      <c r="V2165"/>
      <c r="X2165"/>
    </row>
    <row r="2166" spans="4:24" x14ac:dyDescent="0.5">
      <c r="D2166"/>
      <c r="J2166"/>
      <c r="K2166"/>
      <c r="L2166"/>
      <c r="M2166"/>
      <c r="N2166"/>
      <c r="O2166"/>
      <c r="P2166"/>
      <c r="Q2166"/>
      <c r="R2166"/>
      <c r="S2166"/>
      <c r="T2166"/>
      <c r="U2166"/>
      <c r="V2166"/>
      <c r="X2166"/>
    </row>
    <row r="2167" spans="4:24" x14ac:dyDescent="0.5">
      <c r="D2167"/>
      <c r="J2167"/>
      <c r="K2167"/>
      <c r="L2167"/>
      <c r="M2167"/>
      <c r="N2167"/>
      <c r="O2167"/>
      <c r="P2167"/>
      <c r="Q2167"/>
      <c r="R2167"/>
      <c r="S2167"/>
      <c r="T2167"/>
      <c r="U2167"/>
      <c r="V2167"/>
      <c r="X2167"/>
    </row>
    <row r="2168" spans="4:24" x14ac:dyDescent="0.5">
      <c r="D2168"/>
      <c r="J2168"/>
      <c r="K2168"/>
      <c r="L2168"/>
      <c r="M2168"/>
      <c r="N2168"/>
      <c r="O2168"/>
      <c r="P2168"/>
      <c r="Q2168"/>
      <c r="R2168"/>
      <c r="S2168"/>
      <c r="T2168"/>
      <c r="U2168"/>
      <c r="V2168"/>
      <c r="X2168"/>
    </row>
    <row r="2169" spans="4:24" x14ac:dyDescent="0.5">
      <c r="D2169"/>
      <c r="J2169"/>
      <c r="K2169"/>
      <c r="L2169"/>
      <c r="M2169"/>
      <c r="N2169"/>
      <c r="O2169"/>
      <c r="P2169"/>
      <c r="Q2169"/>
      <c r="R2169"/>
      <c r="S2169"/>
      <c r="T2169"/>
      <c r="U2169"/>
      <c r="V2169"/>
      <c r="X2169"/>
    </row>
    <row r="2170" spans="4:24" x14ac:dyDescent="0.5">
      <c r="D2170"/>
      <c r="J2170"/>
      <c r="K2170"/>
      <c r="L2170"/>
      <c r="M2170"/>
      <c r="N2170"/>
      <c r="O2170"/>
      <c r="P2170"/>
      <c r="Q2170"/>
      <c r="R2170"/>
      <c r="S2170"/>
      <c r="T2170"/>
      <c r="U2170"/>
      <c r="V2170"/>
      <c r="X2170"/>
    </row>
    <row r="2171" spans="4:24" x14ac:dyDescent="0.5">
      <c r="D2171"/>
      <c r="J2171"/>
      <c r="K2171"/>
      <c r="L2171"/>
      <c r="M2171"/>
      <c r="N2171"/>
      <c r="O2171"/>
      <c r="P2171"/>
      <c r="Q2171"/>
      <c r="R2171"/>
      <c r="S2171"/>
      <c r="T2171"/>
      <c r="U2171"/>
      <c r="V2171"/>
      <c r="X2171"/>
    </row>
    <row r="2172" spans="4:24" x14ac:dyDescent="0.5">
      <c r="D2172"/>
      <c r="J2172"/>
      <c r="K2172"/>
      <c r="L2172"/>
      <c r="M2172"/>
      <c r="N2172"/>
      <c r="O2172"/>
      <c r="P2172"/>
      <c r="Q2172"/>
      <c r="R2172"/>
      <c r="S2172"/>
      <c r="T2172"/>
      <c r="U2172"/>
      <c r="V2172"/>
      <c r="X2172"/>
    </row>
    <row r="2173" spans="4:24" x14ac:dyDescent="0.5">
      <c r="D2173"/>
      <c r="J2173"/>
      <c r="K2173"/>
      <c r="L2173"/>
      <c r="M2173"/>
      <c r="N2173"/>
      <c r="O2173"/>
      <c r="P2173"/>
      <c r="Q2173"/>
      <c r="R2173"/>
      <c r="S2173"/>
      <c r="T2173"/>
      <c r="U2173"/>
      <c r="V2173"/>
      <c r="X2173"/>
    </row>
    <row r="2174" spans="4:24" x14ac:dyDescent="0.5">
      <c r="D2174"/>
      <c r="J2174"/>
      <c r="K2174"/>
      <c r="L2174"/>
      <c r="M2174"/>
      <c r="N2174"/>
      <c r="O2174"/>
      <c r="P2174"/>
      <c r="Q2174"/>
      <c r="R2174"/>
      <c r="S2174"/>
      <c r="T2174"/>
      <c r="U2174"/>
      <c r="V2174"/>
      <c r="X2174"/>
    </row>
    <row r="2175" spans="4:24" x14ac:dyDescent="0.5">
      <c r="D2175"/>
      <c r="J2175"/>
      <c r="K2175"/>
      <c r="L2175"/>
      <c r="M2175"/>
      <c r="N2175"/>
      <c r="O2175"/>
      <c r="P2175"/>
      <c r="Q2175"/>
      <c r="R2175"/>
      <c r="S2175"/>
      <c r="T2175"/>
      <c r="U2175"/>
      <c r="V2175"/>
      <c r="X2175"/>
    </row>
    <row r="2176" spans="4:24" x14ac:dyDescent="0.5">
      <c r="D2176"/>
      <c r="J2176"/>
      <c r="K2176"/>
      <c r="L2176"/>
      <c r="M2176"/>
      <c r="N2176"/>
      <c r="O2176"/>
      <c r="P2176"/>
      <c r="Q2176"/>
      <c r="R2176"/>
      <c r="S2176"/>
      <c r="T2176"/>
      <c r="U2176"/>
      <c r="V2176"/>
      <c r="X2176"/>
    </row>
    <row r="2177" spans="4:24" x14ac:dyDescent="0.5">
      <c r="D2177"/>
      <c r="J2177"/>
      <c r="K2177"/>
      <c r="L2177"/>
      <c r="M2177"/>
      <c r="N2177"/>
      <c r="O2177"/>
      <c r="P2177"/>
      <c r="Q2177"/>
      <c r="R2177"/>
      <c r="S2177"/>
      <c r="T2177"/>
      <c r="U2177"/>
      <c r="V2177"/>
      <c r="X2177"/>
    </row>
    <row r="2178" spans="4:24" x14ac:dyDescent="0.5">
      <c r="D2178"/>
      <c r="J2178"/>
      <c r="K2178"/>
      <c r="L2178"/>
      <c r="M2178"/>
      <c r="N2178"/>
      <c r="O2178"/>
      <c r="P2178"/>
      <c r="Q2178"/>
      <c r="R2178"/>
      <c r="S2178"/>
      <c r="T2178"/>
      <c r="U2178"/>
      <c r="V2178"/>
      <c r="X2178"/>
    </row>
    <row r="2179" spans="4:24" x14ac:dyDescent="0.5">
      <c r="D2179"/>
      <c r="J2179"/>
      <c r="K2179"/>
      <c r="L2179"/>
      <c r="M2179"/>
      <c r="N2179"/>
      <c r="O2179"/>
      <c r="P2179"/>
      <c r="Q2179"/>
      <c r="R2179"/>
      <c r="S2179"/>
      <c r="T2179"/>
      <c r="U2179"/>
      <c r="V2179"/>
      <c r="X2179"/>
    </row>
    <row r="2180" spans="4:24" x14ac:dyDescent="0.5">
      <c r="D2180"/>
      <c r="J2180"/>
      <c r="K2180"/>
      <c r="L2180"/>
      <c r="M2180"/>
      <c r="N2180"/>
      <c r="O2180"/>
      <c r="P2180"/>
      <c r="Q2180"/>
      <c r="R2180"/>
      <c r="S2180"/>
      <c r="T2180"/>
      <c r="U2180"/>
      <c r="V2180"/>
      <c r="X2180"/>
    </row>
    <row r="2181" spans="4:24" x14ac:dyDescent="0.5">
      <c r="D2181"/>
      <c r="J2181"/>
      <c r="K2181"/>
      <c r="L2181"/>
      <c r="M2181"/>
      <c r="N2181"/>
      <c r="O2181"/>
      <c r="P2181"/>
      <c r="Q2181"/>
      <c r="R2181"/>
      <c r="S2181"/>
      <c r="T2181"/>
      <c r="U2181"/>
      <c r="V2181"/>
      <c r="X2181"/>
    </row>
    <row r="2182" spans="4:24" x14ac:dyDescent="0.5">
      <c r="D2182"/>
      <c r="J2182"/>
      <c r="K2182"/>
      <c r="L2182"/>
      <c r="M2182"/>
      <c r="N2182"/>
      <c r="O2182"/>
      <c r="P2182"/>
      <c r="Q2182"/>
      <c r="R2182"/>
      <c r="S2182"/>
      <c r="T2182"/>
      <c r="U2182"/>
      <c r="V2182"/>
      <c r="X2182"/>
    </row>
    <row r="2183" spans="4:24" x14ac:dyDescent="0.5">
      <c r="D2183"/>
      <c r="J2183"/>
      <c r="K2183"/>
      <c r="L2183"/>
      <c r="M2183"/>
      <c r="N2183"/>
      <c r="O2183"/>
      <c r="P2183"/>
      <c r="Q2183"/>
      <c r="R2183"/>
      <c r="S2183"/>
      <c r="T2183"/>
      <c r="U2183"/>
      <c r="V2183"/>
      <c r="X2183"/>
    </row>
    <row r="2184" spans="4:24" x14ac:dyDescent="0.5">
      <c r="D2184"/>
      <c r="J2184"/>
      <c r="K2184"/>
      <c r="L2184"/>
      <c r="M2184"/>
      <c r="N2184"/>
      <c r="O2184"/>
      <c r="P2184"/>
      <c r="Q2184"/>
      <c r="R2184"/>
      <c r="S2184"/>
      <c r="T2184"/>
      <c r="U2184"/>
      <c r="V2184"/>
      <c r="X2184"/>
    </row>
    <row r="2185" spans="4:24" x14ac:dyDescent="0.5">
      <c r="D2185"/>
      <c r="J2185"/>
      <c r="K2185"/>
      <c r="L2185"/>
      <c r="M2185"/>
      <c r="N2185"/>
      <c r="O2185"/>
      <c r="P2185"/>
      <c r="Q2185"/>
      <c r="R2185"/>
      <c r="S2185"/>
      <c r="T2185"/>
      <c r="U2185"/>
      <c r="V2185"/>
      <c r="X2185"/>
    </row>
    <row r="2186" spans="4:24" x14ac:dyDescent="0.5">
      <c r="D2186"/>
      <c r="J2186"/>
      <c r="K2186"/>
      <c r="L2186"/>
      <c r="M2186"/>
      <c r="N2186"/>
      <c r="O2186"/>
      <c r="P2186"/>
      <c r="Q2186"/>
      <c r="R2186"/>
      <c r="S2186"/>
      <c r="T2186"/>
      <c r="U2186"/>
      <c r="V2186"/>
      <c r="X2186"/>
    </row>
    <row r="2187" spans="4:24" x14ac:dyDescent="0.5">
      <c r="D2187"/>
      <c r="J2187"/>
      <c r="K2187"/>
      <c r="L2187"/>
      <c r="M2187"/>
      <c r="N2187"/>
      <c r="O2187"/>
      <c r="P2187"/>
      <c r="Q2187"/>
      <c r="R2187"/>
      <c r="S2187"/>
      <c r="T2187"/>
      <c r="U2187"/>
      <c r="V2187"/>
      <c r="X2187"/>
    </row>
    <row r="2188" spans="4:24" x14ac:dyDescent="0.5">
      <c r="D2188"/>
      <c r="J2188"/>
      <c r="K2188"/>
      <c r="L2188"/>
      <c r="M2188"/>
      <c r="N2188"/>
      <c r="O2188"/>
      <c r="P2188"/>
      <c r="Q2188"/>
      <c r="R2188"/>
      <c r="S2188"/>
      <c r="T2188"/>
      <c r="U2188"/>
      <c r="V2188"/>
      <c r="X2188"/>
    </row>
    <row r="2189" spans="4:24" x14ac:dyDescent="0.5">
      <c r="D2189"/>
      <c r="J2189"/>
      <c r="K2189"/>
      <c r="L2189"/>
      <c r="M2189"/>
      <c r="N2189"/>
      <c r="O2189"/>
      <c r="P2189"/>
      <c r="Q2189"/>
      <c r="R2189"/>
      <c r="S2189"/>
      <c r="T2189"/>
      <c r="U2189"/>
      <c r="V2189"/>
      <c r="X2189"/>
    </row>
    <row r="2190" spans="4:24" x14ac:dyDescent="0.5">
      <c r="D2190"/>
      <c r="J2190"/>
      <c r="K2190"/>
      <c r="L2190"/>
      <c r="M2190"/>
      <c r="N2190"/>
      <c r="O2190"/>
      <c r="P2190"/>
      <c r="Q2190"/>
      <c r="R2190"/>
      <c r="S2190"/>
      <c r="T2190"/>
      <c r="U2190"/>
      <c r="V2190"/>
      <c r="X2190"/>
    </row>
    <row r="2191" spans="4:24" x14ac:dyDescent="0.5">
      <c r="D2191"/>
      <c r="J2191"/>
      <c r="K2191"/>
      <c r="L2191"/>
      <c r="M2191"/>
      <c r="N2191"/>
      <c r="O2191"/>
      <c r="P2191"/>
      <c r="Q2191"/>
      <c r="R2191"/>
      <c r="S2191"/>
      <c r="T2191"/>
      <c r="U2191"/>
      <c r="V2191"/>
      <c r="X2191"/>
    </row>
    <row r="2192" spans="4:24" x14ac:dyDescent="0.5">
      <c r="D2192"/>
      <c r="J2192"/>
      <c r="K2192"/>
      <c r="L2192"/>
      <c r="M2192"/>
      <c r="N2192"/>
      <c r="O2192"/>
      <c r="P2192"/>
      <c r="Q2192"/>
      <c r="R2192"/>
      <c r="S2192"/>
      <c r="T2192"/>
      <c r="U2192"/>
      <c r="V2192"/>
      <c r="X2192"/>
    </row>
    <row r="2193" spans="4:24" x14ac:dyDescent="0.5">
      <c r="D2193"/>
      <c r="J2193"/>
      <c r="K2193"/>
      <c r="L2193"/>
      <c r="M2193"/>
      <c r="N2193"/>
      <c r="O2193"/>
      <c r="P2193"/>
      <c r="Q2193"/>
      <c r="R2193"/>
      <c r="S2193"/>
      <c r="T2193"/>
      <c r="U2193"/>
      <c r="V2193"/>
      <c r="X2193"/>
    </row>
    <row r="2194" spans="4:24" x14ac:dyDescent="0.5">
      <c r="D2194"/>
      <c r="J2194"/>
      <c r="K2194"/>
      <c r="L2194"/>
      <c r="M2194"/>
      <c r="N2194"/>
      <c r="O2194"/>
      <c r="P2194"/>
      <c r="Q2194"/>
      <c r="R2194"/>
      <c r="S2194"/>
      <c r="T2194"/>
      <c r="U2194"/>
      <c r="V2194"/>
      <c r="X2194"/>
    </row>
    <row r="2195" spans="4:24" x14ac:dyDescent="0.5">
      <c r="D2195"/>
      <c r="J2195"/>
      <c r="K2195"/>
      <c r="L2195"/>
      <c r="M2195"/>
      <c r="N2195"/>
      <c r="O2195"/>
      <c r="P2195"/>
      <c r="Q2195"/>
      <c r="R2195"/>
      <c r="S2195"/>
      <c r="T2195"/>
      <c r="U2195"/>
      <c r="V2195"/>
      <c r="X2195"/>
    </row>
    <row r="2196" spans="4:24" x14ac:dyDescent="0.5">
      <c r="D2196"/>
      <c r="J2196"/>
      <c r="K2196"/>
      <c r="L2196"/>
      <c r="M2196"/>
      <c r="N2196"/>
      <c r="O2196"/>
      <c r="P2196"/>
      <c r="Q2196"/>
      <c r="R2196"/>
      <c r="S2196"/>
      <c r="T2196"/>
      <c r="U2196"/>
      <c r="V2196"/>
      <c r="X2196"/>
    </row>
    <row r="2197" spans="4:24" x14ac:dyDescent="0.5">
      <c r="D2197"/>
      <c r="J2197"/>
      <c r="K2197"/>
      <c r="L2197"/>
      <c r="M2197"/>
      <c r="N2197"/>
      <c r="O2197"/>
      <c r="P2197"/>
      <c r="Q2197"/>
      <c r="R2197"/>
      <c r="S2197"/>
      <c r="T2197"/>
      <c r="U2197"/>
      <c r="V2197"/>
      <c r="X2197"/>
    </row>
    <row r="2198" spans="4:24" x14ac:dyDescent="0.5">
      <c r="D2198"/>
      <c r="J2198"/>
      <c r="K2198"/>
      <c r="L2198"/>
      <c r="M2198"/>
      <c r="N2198"/>
      <c r="O2198"/>
      <c r="P2198"/>
      <c r="Q2198"/>
      <c r="R2198"/>
      <c r="S2198"/>
      <c r="T2198"/>
      <c r="U2198"/>
      <c r="V2198"/>
      <c r="X2198"/>
    </row>
    <row r="2199" spans="4:24" x14ac:dyDescent="0.5">
      <c r="D2199"/>
      <c r="J2199"/>
      <c r="K2199"/>
      <c r="L2199"/>
      <c r="M2199"/>
      <c r="N2199"/>
      <c r="O2199"/>
      <c r="P2199"/>
      <c r="Q2199"/>
      <c r="R2199"/>
      <c r="S2199"/>
      <c r="T2199"/>
      <c r="U2199"/>
      <c r="V2199"/>
      <c r="X2199"/>
    </row>
    <row r="2200" spans="4:24" x14ac:dyDescent="0.5">
      <c r="D2200"/>
      <c r="J2200"/>
      <c r="K2200"/>
      <c r="L2200"/>
      <c r="M2200"/>
      <c r="N2200"/>
      <c r="O2200"/>
      <c r="P2200"/>
      <c r="Q2200"/>
      <c r="R2200"/>
      <c r="S2200"/>
      <c r="T2200"/>
      <c r="U2200"/>
      <c r="V2200"/>
      <c r="X2200"/>
    </row>
    <row r="2201" spans="4:24" x14ac:dyDescent="0.5">
      <c r="D2201"/>
      <c r="J2201"/>
      <c r="K2201"/>
      <c r="L2201"/>
      <c r="M2201"/>
      <c r="N2201"/>
      <c r="O2201"/>
      <c r="P2201"/>
      <c r="Q2201"/>
      <c r="R2201"/>
      <c r="S2201"/>
      <c r="T2201"/>
      <c r="U2201"/>
      <c r="V2201"/>
      <c r="X2201"/>
    </row>
    <row r="2202" spans="4:24" x14ac:dyDescent="0.5">
      <c r="D2202"/>
      <c r="J2202"/>
      <c r="K2202"/>
      <c r="L2202"/>
      <c r="M2202"/>
      <c r="N2202"/>
      <c r="O2202"/>
      <c r="P2202"/>
      <c r="Q2202"/>
      <c r="R2202"/>
      <c r="S2202"/>
      <c r="T2202"/>
      <c r="U2202"/>
      <c r="V2202"/>
      <c r="X2202"/>
    </row>
    <row r="2203" spans="4:24" x14ac:dyDescent="0.5">
      <c r="D2203"/>
      <c r="J2203"/>
      <c r="K2203"/>
      <c r="L2203"/>
      <c r="M2203"/>
      <c r="N2203"/>
      <c r="O2203"/>
      <c r="P2203"/>
      <c r="Q2203"/>
      <c r="R2203"/>
      <c r="S2203"/>
      <c r="T2203"/>
      <c r="U2203"/>
      <c r="V2203"/>
      <c r="X2203"/>
    </row>
    <row r="2204" spans="4:24" x14ac:dyDescent="0.5">
      <c r="D2204"/>
      <c r="J2204"/>
      <c r="K2204"/>
      <c r="L2204"/>
      <c r="M2204"/>
      <c r="N2204"/>
      <c r="O2204"/>
      <c r="P2204"/>
      <c r="Q2204"/>
      <c r="R2204"/>
      <c r="S2204"/>
      <c r="T2204"/>
      <c r="U2204"/>
      <c r="V2204"/>
      <c r="X2204"/>
    </row>
    <row r="2205" spans="4:24" x14ac:dyDescent="0.5">
      <c r="D2205"/>
      <c r="J2205"/>
      <c r="K2205"/>
      <c r="L2205"/>
      <c r="M2205"/>
      <c r="N2205"/>
      <c r="O2205"/>
      <c r="P2205"/>
      <c r="Q2205"/>
      <c r="R2205"/>
      <c r="S2205"/>
      <c r="T2205"/>
      <c r="U2205"/>
      <c r="V2205"/>
      <c r="X2205"/>
    </row>
    <row r="2206" spans="4:24" x14ac:dyDescent="0.5">
      <c r="D2206"/>
      <c r="J2206"/>
      <c r="K2206"/>
      <c r="L2206"/>
      <c r="M2206"/>
      <c r="N2206"/>
      <c r="O2206"/>
      <c r="P2206"/>
      <c r="Q2206"/>
      <c r="R2206"/>
      <c r="S2206"/>
      <c r="T2206"/>
      <c r="U2206"/>
      <c r="V2206"/>
      <c r="X2206"/>
    </row>
    <row r="2207" spans="4:24" x14ac:dyDescent="0.5">
      <c r="D2207"/>
      <c r="J2207"/>
      <c r="K2207"/>
      <c r="L2207"/>
      <c r="M2207"/>
      <c r="N2207"/>
      <c r="O2207"/>
      <c r="P2207"/>
      <c r="Q2207"/>
      <c r="R2207"/>
      <c r="S2207"/>
      <c r="T2207"/>
      <c r="U2207"/>
      <c r="V2207"/>
      <c r="X2207"/>
    </row>
    <row r="2208" spans="4:24" x14ac:dyDescent="0.5">
      <c r="D2208"/>
      <c r="J2208"/>
      <c r="K2208"/>
      <c r="L2208"/>
      <c r="M2208"/>
      <c r="N2208"/>
      <c r="O2208"/>
      <c r="P2208"/>
      <c r="Q2208"/>
      <c r="R2208"/>
      <c r="S2208"/>
      <c r="T2208"/>
      <c r="U2208"/>
      <c r="V2208"/>
      <c r="X2208"/>
    </row>
    <row r="2209" spans="4:24" x14ac:dyDescent="0.5">
      <c r="D2209"/>
      <c r="J2209"/>
      <c r="K2209"/>
      <c r="L2209"/>
      <c r="M2209"/>
      <c r="N2209"/>
      <c r="O2209"/>
      <c r="P2209"/>
      <c r="Q2209"/>
      <c r="R2209"/>
      <c r="S2209"/>
      <c r="T2209"/>
      <c r="U2209"/>
      <c r="V2209"/>
      <c r="X2209"/>
    </row>
    <row r="2210" spans="4:24" x14ac:dyDescent="0.5">
      <c r="D2210"/>
      <c r="J2210"/>
      <c r="K2210"/>
      <c r="L2210"/>
      <c r="M2210"/>
      <c r="N2210"/>
      <c r="O2210"/>
      <c r="P2210"/>
      <c r="Q2210"/>
      <c r="R2210"/>
      <c r="S2210"/>
      <c r="T2210"/>
      <c r="U2210"/>
      <c r="V2210"/>
      <c r="X2210"/>
    </row>
    <row r="2211" spans="4:24" x14ac:dyDescent="0.5">
      <c r="D2211"/>
      <c r="J2211"/>
      <c r="K2211"/>
      <c r="L2211"/>
      <c r="M2211"/>
      <c r="N2211"/>
      <c r="O2211"/>
      <c r="P2211"/>
      <c r="Q2211"/>
      <c r="R2211"/>
      <c r="S2211"/>
      <c r="T2211"/>
      <c r="U2211"/>
      <c r="V2211"/>
      <c r="X2211"/>
    </row>
    <row r="2212" spans="4:24" x14ac:dyDescent="0.5">
      <c r="D2212"/>
      <c r="J2212"/>
      <c r="K2212"/>
      <c r="L2212"/>
      <c r="M2212"/>
      <c r="N2212"/>
      <c r="O2212"/>
      <c r="P2212"/>
      <c r="Q2212"/>
      <c r="R2212"/>
      <c r="S2212"/>
      <c r="T2212"/>
      <c r="U2212"/>
      <c r="V2212"/>
      <c r="X2212"/>
    </row>
    <row r="2213" spans="4:24" x14ac:dyDescent="0.5">
      <c r="D2213"/>
      <c r="J2213"/>
      <c r="K2213"/>
      <c r="L2213"/>
      <c r="M2213"/>
      <c r="N2213"/>
      <c r="O2213"/>
      <c r="P2213"/>
      <c r="Q2213"/>
      <c r="R2213"/>
      <c r="S2213"/>
      <c r="T2213"/>
      <c r="U2213"/>
      <c r="V2213"/>
      <c r="X2213"/>
    </row>
    <row r="2214" spans="4:24" x14ac:dyDescent="0.5">
      <c r="D2214"/>
      <c r="J2214"/>
      <c r="K2214"/>
      <c r="L2214"/>
      <c r="M2214"/>
      <c r="N2214"/>
      <c r="O2214"/>
      <c r="P2214"/>
      <c r="Q2214"/>
      <c r="R2214"/>
      <c r="S2214"/>
      <c r="T2214"/>
      <c r="U2214"/>
      <c r="V2214"/>
      <c r="X2214"/>
    </row>
    <row r="2215" spans="4:24" x14ac:dyDescent="0.5">
      <c r="D2215"/>
      <c r="J2215"/>
      <c r="K2215"/>
      <c r="L2215"/>
      <c r="M2215"/>
      <c r="N2215"/>
      <c r="O2215"/>
      <c r="P2215"/>
      <c r="Q2215"/>
      <c r="R2215"/>
      <c r="S2215"/>
      <c r="T2215"/>
      <c r="U2215"/>
      <c r="V2215"/>
      <c r="X2215"/>
    </row>
    <row r="2216" spans="4:24" x14ac:dyDescent="0.5">
      <c r="D2216"/>
      <c r="J2216"/>
      <c r="K2216"/>
      <c r="L2216"/>
      <c r="M2216"/>
      <c r="N2216"/>
      <c r="O2216"/>
      <c r="P2216"/>
      <c r="Q2216"/>
      <c r="R2216"/>
      <c r="S2216"/>
      <c r="T2216"/>
      <c r="U2216"/>
      <c r="V2216"/>
      <c r="X2216"/>
    </row>
    <row r="2217" spans="4:24" x14ac:dyDescent="0.5">
      <c r="D2217"/>
      <c r="J2217"/>
      <c r="K2217"/>
      <c r="L2217"/>
      <c r="M2217"/>
      <c r="N2217"/>
      <c r="O2217"/>
      <c r="P2217"/>
      <c r="Q2217"/>
      <c r="R2217"/>
      <c r="S2217"/>
      <c r="T2217"/>
      <c r="U2217"/>
      <c r="V2217"/>
      <c r="X2217"/>
    </row>
    <row r="2218" spans="4:24" x14ac:dyDescent="0.5">
      <c r="D2218"/>
      <c r="J2218"/>
      <c r="K2218"/>
      <c r="L2218"/>
      <c r="M2218"/>
      <c r="N2218"/>
      <c r="O2218"/>
      <c r="P2218"/>
      <c r="Q2218"/>
      <c r="R2218"/>
      <c r="S2218"/>
      <c r="T2218"/>
      <c r="U2218"/>
      <c r="V2218"/>
      <c r="X2218"/>
    </row>
    <row r="2219" spans="4:24" x14ac:dyDescent="0.5">
      <c r="D2219"/>
      <c r="J2219"/>
      <c r="K2219"/>
      <c r="L2219"/>
      <c r="M2219"/>
      <c r="N2219"/>
      <c r="O2219"/>
      <c r="P2219"/>
      <c r="Q2219"/>
      <c r="R2219"/>
      <c r="S2219"/>
      <c r="T2219"/>
      <c r="U2219"/>
      <c r="V2219"/>
      <c r="X2219"/>
    </row>
    <row r="2220" spans="4:24" x14ac:dyDescent="0.5">
      <c r="D2220"/>
      <c r="J2220"/>
      <c r="K2220"/>
      <c r="L2220"/>
      <c r="M2220"/>
      <c r="N2220"/>
      <c r="O2220"/>
      <c r="P2220"/>
      <c r="Q2220"/>
      <c r="R2220"/>
      <c r="S2220"/>
      <c r="T2220"/>
      <c r="U2220"/>
      <c r="V2220"/>
      <c r="X2220"/>
    </row>
    <row r="2221" spans="4:24" x14ac:dyDescent="0.5">
      <c r="D2221"/>
      <c r="J2221"/>
      <c r="K2221"/>
      <c r="L2221"/>
      <c r="M2221"/>
      <c r="N2221"/>
      <c r="O2221"/>
      <c r="P2221"/>
      <c r="Q2221"/>
      <c r="R2221"/>
      <c r="S2221"/>
      <c r="T2221"/>
      <c r="U2221"/>
      <c r="V2221"/>
      <c r="X2221"/>
    </row>
    <row r="2222" spans="4:24" x14ac:dyDescent="0.5">
      <c r="D2222"/>
      <c r="J2222"/>
      <c r="K2222"/>
      <c r="L2222"/>
      <c r="M2222"/>
      <c r="N2222"/>
      <c r="O2222"/>
      <c r="P2222"/>
      <c r="Q2222"/>
      <c r="R2222"/>
      <c r="S2222"/>
      <c r="T2222"/>
      <c r="U2222"/>
      <c r="V2222"/>
      <c r="X2222"/>
    </row>
    <row r="2223" spans="4:24" x14ac:dyDescent="0.5">
      <c r="D2223"/>
      <c r="J2223"/>
      <c r="K2223"/>
      <c r="L2223"/>
      <c r="M2223"/>
      <c r="N2223"/>
      <c r="O2223"/>
      <c r="P2223"/>
      <c r="Q2223"/>
      <c r="R2223"/>
      <c r="S2223"/>
      <c r="T2223"/>
      <c r="U2223"/>
      <c r="V2223"/>
      <c r="X2223"/>
    </row>
    <row r="2224" spans="4:24" x14ac:dyDescent="0.5">
      <c r="D2224"/>
      <c r="J2224"/>
      <c r="K2224"/>
      <c r="L2224"/>
      <c r="M2224"/>
      <c r="N2224"/>
      <c r="O2224"/>
      <c r="P2224"/>
      <c r="Q2224"/>
      <c r="R2224"/>
      <c r="S2224"/>
      <c r="T2224"/>
      <c r="U2224"/>
      <c r="V2224"/>
      <c r="X2224"/>
    </row>
    <row r="2225" spans="4:24" x14ac:dyDescent="0.5">
      <c r="D2225"/>
      <c r="J2225"/>
      <c r="K2225"/>
      <c r="L2225"/>
      <c r="M2225"/>
      <c r="N2225"/>
      <c r="O2225"/>
      <c r="P2225"/>
      <c r="Q2225"/>
      <c r="R2225"/>
      <c r="S2225"/>
      <c r="T2225"/>
      <c r="U2225"/>
      <c r="V2225"/>
      <c r="X2225"/>
    </row>
    <row r="2226" spans="4:24" x14ac:dyDescent="0.5">
      <c r="D2226"/>
      <c r="J2226"/>
      <c r="K2226"/>
      <c r="L2226"/>
      <c r="M2226"/>
      <c r="N2226"/>
      <c r="O2226"/>
      <c r="P2226"/>
      <c r="Q2226"/>
      <c r="R2226"/>
      <c r="S2226"/>
      <c r="T2226"/>
      <c r="U2226"/>
      <c r="V2226"/>
      <c r="X2226"/>
    </row>
    <row r="2227" spans="4:24" x14ac:dyDescent="0.5">
      <c r="D2227"/>
      <c r="J2227"/>
      <c r="K2227"/>
      <c r="L2227"/>
      <c r="M2227"/>
      <c r="N2227"/>
      <c r="O2227"/>
      <c r="P2227"/>
      <c r="Q2227"/>
      <c r="R2227"/>
      <c r="S2227"/>
      <c r="T2227"/>
      <c r="U2227"/>
      <c r="V2227"/>
      <c r="X2227"/>
    </row>
    <row r="2228" spans="4:24" x14ac:dyDescent="0.5">
      <c r="D2228"/>
      <c r="J2228"/>
      <c r="K2228"/>
      <c r="L2228"/>
      <c r="M2228"/>
      <c r="N2228"/>
      <c r="O2228"/>
      <c r="P2228"/>
      <c r="Q2228"/>
      <c r="R2228"/>
      <c r="S2228"/>
      <c r="T2228"/>
      <c r="U2228"/>
      <c r="V2228"/>
      <c r="X2228"/>
    </row>
    <row r="2229" spans="4:24" x14ac:dyDescent="0.5">
      <c r="D2229"/>
      <c r="J2229"/>
      <c r="K2229"/>
      <c r="L2229"/>
      <c r="M2229"/>
      <c r="N2229"/>
      <c r="O2229"/>
      <c r="P2229"/>
      <c r="Q2229"/>
      <c r="R2229"/>
      <c r="S2229"/>
      <c r="T2229"/>
      <c r="U2229"/>
      <c r="V2229"/>
      <c r="X2229"/>
    </row>
    <row r="2230" spans="4:24" x14ac:dyDescent="0.5">
      <c r="D2230"/>
      <c r="J2230"/>
      <c r="K2230"/>
      <c r="L2230"/>
      <c r="M2230"/>
      <c r="N2230"/>
      <c r="O2230"/>
      <c r="P2230"/>
      <c r="Q2230"/>
      <c r="R2230"/>
      <c r="S2230"/>
      <c r="T2230"/>
      <c r="U2230"/>
      <c r="V2230"/>
      <c r="X2230"/>
    </row>
    <row r="2231" spans="4:24" x14ac:dyDescent="0.5">
      <c r="D2231"/>
      <c r="J2231"/>
      <c r="K2231"/>
      <c r="L2231"/>
      <c r="M2231"/>
      <c r="N2231"/>
      <c r="O2231"/>
      <c r="P2231"/>
      <c r="Q2231"/>
      <c r="R2231"/>
      <c r="S2231"/>
      <c r="T2231"/>
      <c r="U2231"/>
      <c r="V2231"/>
      <c r="X2231"/>
    </row>
    <row r="2232" spans="4:24" x14ac:dyDescent="0.5">
      <c r="D2232"/>
      <c r="J2232"/>
      <c r="K2232"/>
      <c r="L2232"/>
      <c r="M2232"/>
      <c r="N2232"/>
      <c r="O2232"/>
      <c r="P2232"/>
      <c r="Q2232"/>
      <c r="R2232"/>
      <c r="S2232"/>
      <c r="T2232"/>
      <c r="U2232"/>
      <c r="V2232"/>
      <c r="X2232"/>
    </row>
    <row r="2233" spans="4:24" x14ac:dyDescent="0.5">
      <c r="D2233"/>
      <c r="J2233"/>
      <c r="K2233"/>
      <c r="L2233"/>
      <c r="M2233"/>
      <c r="N2233"/>
      <c r="O2233"/>
      <c r="P2233"/>
      <c r="Q2233"/>
      <c r="R2233"/>
      <c r="S2233"/>
      <c r="T2233"/>
      <c r="U2233"/>
      <c r="V2233"/>
      <c r="X2233"/>
    </row>
    <row r="2234" spans="4:24" x14ac:dyDescent="0.5">
      <c r="D2234"/>
      <c r="J2234"/>
      <c r="K2234"/>
      <c r="L2234"/>
      <c r="M2234"/>
      <c r="N2234"/>
      <c r="O2234"/>
      <c r="P2234"/>
      <c r="Q2234"/>
      <c r="R2234"/>
      <c r="S2234"/>
      <c r="T2234"/>
      <c r="U2234"/>
      <c r="V2234"/>
      <c r="X2234"/>
    </row>
    <row r="2235" spans="4:24" x14ac:dyDescent="0.5">
      <c r="D2235"/>
      <c r="J2235"/>
      <c r="K2235"/>
      <c r="L2235"/>
      <c r="M2235"/>
      <c r="N2235"/>
      <c r="O2235"/>
      <c r="P2235"/>
      <c r="Q2235"/>
      <c r="R2235"/>
      <c r="S2235"/>
      <c r="T2235"/>
      <c r="U2235"/>
      <c r="V2235"/>
      <c r="X2235"/>
    </row>
    <row r="2236" spans="4:24" x14ac:dyDescent="0.5">
      <c r="D2236"/>
      <c r="J2236"/>
      <c r="K2236"/>
      <c r="L2236"/>
      <c r="M2236"/>
      <c r="N2236"/>
      <c r="O2236"/>
      <c r="P2236"/>
      <c r="Q2236"/>
      <c r="R2236"/>
      <c r="S2236"/>
      <c r="T2236"/>
      <c r="U2236"/>
      <c r="V2236"/>
      <c r="X2236"/>
    </row>
    <row r="2237" spans="4:24" x14ac:dyDescent="0.5">
      <c r="D2237"/>
      <c r="J2237"/>
      <c r="K2237"/>
      <c r="L2237"/>
      <c r="M2237"/>
      <c r="N2237"/>
      <c r="O2237"/>
      <c r="P2237"/>
      <c r="Q2237"/>
      <c r="R2237"/>
      <c r="S2237"/>
      <c r="T2237"/>
      <c r="U2237"/>
      <c r="V2237"/>
      <c r="X2237"/>
    </row>
    <row r="2238" spans="4:24" x14ac:dyDescent="0.5">
      <c r="D2238"/>
      <c r="J2238"/>
      <c r="K2238"/>
      <c r="L2238"/>
      <c r="M2238"/>
      <c r="N2238"/>
      <c r="O2238"/>
      <c r="P2238"/>
      <c r="Q2238"/>
      <c r="R2238"/>
      <c r="S2238"/>
      <c r="T2238"/>
      <c r="U2238"/>
      <c r="V2238"/>
      <c r="X2238"/>
    </row>
    <row r="2239" spans="4:24" x14ac:dyDescent="0.5">
      <c r="D2239"/>
      <c r="J2239"/>
      <c r="K2239"/>
      <c r="L2239"/>
      <c r="M2239"/>
      <c r="N2239"/>
      <c r="O2239"/>
      <c r="P2239"/>
      <c r="Q2239"/>
      <c r="R2239"/>
      <c r="S2239"/>
      <c r="T2239"/>
      <c r="U2239"/>
      <c r="V2239"/>
      <c r="X2239"/>
    </row>
    <row r="2240" spans="4:24" x14ac:dyDescent="0.5">
      <c r="D2240"/>
      <c r="J2240"/>
      <c r="K2240"/>
      <c r="L2240"/>
      <c r="M2240"/>
      <c r="N2240"/>
      <c r="O2240"/>
      <c r="P2240"/>
      <c r="Q2240"/>
      <c r="R2240"/>
      <c r="S2240"/>
      <c r="T2240"/>
      <c r="U2240"/>
      <c r="V2240"/>
      <c r="X2240"/>
    </row>
    <row r="2241" spans="4:24" x14ac:dyDescent="0.5">
      <c r="D2241"/>
      <c r="J2241"/>
      <c r="K2241"/>
      <c r="L2241"/>
      <c r="M2241"/>
      <c r="N2241"/>
      <c r="O2241"/>
      <c r="P2241"/>
      <c r="Q2241"/>
      <c r="R2241"/>
      <c r="S2241"/>
      <c r="T2241"/>
      <c r="U2241"/>
      <c r="V2241"/>
      <c r="X2241"/>
    </row>
    <row r="2242" spans="4:24" x14ac:dyDescent="0.5">
      <c r="D2242"/>
      <c r="J2242"/>
      <c r="K2242"/>
      <c r="L2242"/>
      <c r="M2242"/>
      <c r="N2242"/>
      <c r="O2242"/>
      <c r="P2242"/>
      <c r="Q2242"/>
      <c r="R2242"/>
      <c r="S2242"/>
      <c r="T2242"/>
      <c r="U2242"/>
      <c r="V2242"/>
      <c r="X2242"/>
    </row>
    <row r="2243" spans="4:24" x14ac:dyDescent="0.5">
      <c r="D2243"/>
      <c r="J2243"/>
      <c r="K2243"/>
      <c r="L2243"/>
      <c r="M2243"/>
      <c r="N2243"/>
      <c r="O2243"/>
      <c r="P2243"/>
      <c r="Q2243"/>
      <c r="R2243"/>
      <c r="S2243"/>
      <c r="T2243"/>
      <c r="U2243"/>
      <c r="V2243"/>
      <c r="X2243"/>
    </row>
    <row r="2244" spans="4:24" x14ac:dyDescent="0.5">
      <c r="D2244"/>
      <c r="J2244"/>
      <c r="K2244"/>
      <c r="L2244"/>
      <c r="M2244"/>
      <c r="N2244"/>
      <c r="O2244"/>
      <c r="P2244"/>
      <c r="Q2244"/>
      <c r="R2244"/>
      <c r="S2244"/>
      <c r="T2244"/>
      <c r="U2244"/>
      <c r="V2244"/>
      <c r="X2244"/>
    </row>
    <row r="2245" spans="4:24" x14ac:dyDescent="0.5">
      <c r="D2245"/>
      <c r="J2245"/>
      <c r="K2245"/>
      <c r="L2245"/>
      <c r="M2245"/>
      <c r="N2245"/>
      <c r="O2245"/>
      <c r="P2245"/>
      <c r="Q2245"/>
      <c r="R2245"/>
      <c r="S2245"/>
      <c r="T2245"/>
      <c r="U2245"/>
      <c r="V2245"/>
      <c r="X2245"/>
    </row>
    <row r="2246" spans="4:24" x14ac:dyDescent="0.5">
      <c r="D2246"/>
      <c r="J2246"/>
      <c r="K2246"/>
      <c r="L2246"/>
      <c r="M2246"/>
      <c r="N2246"/>
      <c r="O2246"/>
      <c r="P2246"/>
      <c r="Q2246"/>
      <c r="R2246"/>
      <c r="S2246"/>
      <c r="T2246"/>
      <c r="U2246"/>
      <c r="V2246"/>
      <c r="X2246"/>
    </row>
    <row r="2247" spans="4:24" x14ac:dyDescent="0.5">
      <c r="D2247"/>
      <c r="J2247"/>
      <c r="K2247"/>
      <c r="L2247"/>
      <c r="M2247"/>
      <c r="N2247"/>
      <c r="O2247"/>
      <c r="P2247"/>
      <c r="Q2247"/>
      <c r="R2247"/>
      <c r="S2247"/>
      <c r="T2247"/>
      <c r="U2247"/>
      <c r="V2247"/>
      <c r="X2247"/>
    </row>
    <row r="2248" spans="4:24" x14ac:dyDescent="0.5">
      <c r="D2248"/>
      <c r="J2248"/>
      <c r="K2248"/>
      <c r="L2248"/>
      <c r="M2248"/>
      <c r="N2248"/>
      <c r="O2248"/>
      <c r="P2248"/>
      <c r="Q2248"/>
      <c r="R2248"/>
      <c r="S2248"/>
      <c r="T2248"/>
      <c r="U2248"/>
      <c r="V2248"/>
      <c r="X2248"/>
    </row>
    <row r="2249" spans="4:24" x14ac:dyDescent="0.5">
      <c r="D2249"/>
      <c r="J2249"/>
      <c r="K2249"/>
      <c r="L2249"/>
      <c r="M2249"/>
      <c r="N2249"/>
      <c r="O2249"/>
      <c r="P2249"/>
      <c r="Q2249"/>
      <c r="R2249"/>
      <c r="S2249"/>
      <c r="T2249"/>
      <c r="U2249"/>
      <c r="V2249"/>
      <c r="X2249"/>
    </row>
    <row r="2250" spans="4:24" x14ac:dyDescent="0.5">
      <c r="D2250"/>
      <c r="J2250"/>
      <c r="K2250"/>
      <c r="L2250"/>
      <c r="M2250"/>
      <c r="N2250"/>
      <c r="O2250"/>
      <c r="P2250"/>
      <c r="Q2250"/>
      <c r="R2250"/>
      <c r="S2250"/>
      <c r="T2250"/>
      <c r="U2250"/>
      <c r="V2250"/>
      <c r="X2250"/>
    </row>
    <row r="2251" spans="4:24" x14ac:dyDescent="0.5">
      <c r="D2251"/>
      <c r="J2251"/>
      <c r="K2251"/>
      <c r="L2251"/>
      <c r="M2251"/>
      <c r="N2251"/>
      <c r="O2251"/>
      <c r="P2251"/>
      <c r="Q2251"/>
      <c r="R2251"/>
      <c r="S2251"/>
      <c r="T2251"/>
      <c r="U2251"/>
      <c r="V2251"/>
      <c r="X2251"/>
    </row>
    <row r="2252" spans="4:24" x14ac:dyDescent="0.5">
      <c r="D2252"/>
      <c r="J2252"/>
      <c r="K2252"/>
      <c r="L2252"/>
      <c r="M2252"/>
      <c r="N2252"/>
      <c r="O2252"/>
      <c r="P2252"/>
      <c r="Q2252"/>
      <c r="R2252"/>
      <c r="S2252"/>
      <c r="T2252"/>
      <c r="U2252"/>
      <c r="V2252"/>
      <c r="X2252"/>
    </row>
    <row r="2253" spans="4:24" x14ac:dyDescent="0.5">
      <c r="D2253"/>
      <c r="J2253"/>
      <c r="K2253"/>
      <c r="L2253"/>
      <c r="M2253"/>
      <c r="N2253"/>
      <c r="O2253"/>
      <c r="P2253"/>
      <c r="Q2253"/>
      <c r="R2253"/>
      <c r="S2253"/>
      <c r="T2253"/>
      <c r="U2253"/>
      <c r="V2253"/>
      <c r="X2253"/>
    </row>
    <row r="2254" spans="4:24" x14ac:dyDescent="0.5">
      <c r="D2254"/>
      <c r="J2254"/>
      <c r="K2254"/>
      <c r="L2254"/>
      <c r="M2254"/>
      <c r="N2254"/>
      <c r="O2254"/>
      <c r="P2254"/>
      <c r="Q2254"/>
      <c r="R2254"/>
      <c r="S2254"/>
      <c r="T2254"/>
      <c r="U2254"/>
      <c r="V2254"/>
      <c r="X2254"/>
    </row>
    <row r="2255" spans="4:24" x14ac:dyDescent="0.5">
      <c r="D2255"/>
      <c r="J2255"/>
      <c r="K2255"/>
      <c r="L2255"/>
      <c r="M2255"/>
      <c r="N2255"/>
      <c r="O2255"/>
      <c r="P2255"/>
      <c r="Q2255"/>
      <c r="R2255"/>
      <c r="S2255"/>
      <c r="T2255"/>
      <c r="U2255"/>
      <c r="V2255"/>
      <c r="X2255"/>
    </row>
    <row r="2256" spans="4:24" x14ac:dyDescent="0.5">
      <c r="D2256"/>
      <c r="J2256"/>
      <c r="K2256"/>
      <c r="L2256"/>
      <c r="M2256"/>
      <c r="N2256"/>
      <c r="O2256"/>
      <c r="P2256"/>
      <c r="Q2256"/>
      <c r="R2256"/>
      <c r="S2256"/>
      <c r="T2256"/>
      <c r="U2256"/>
      <c r="V2256"/>
      <c r="X2256"/>
    </row>
    <row r="2257" spans="4:24" x14ac:dyDescent="0.5">
      <c r="D2257"/>
      <c r="J2257"/>
      <c r="K2257"/>
      <c r="L2257"/>
      <c r="M2257"/>
      <c r="N2257"/>
      <c r="O2257"/>
      <c r="P2257"/>
      <c r="Q2257"/>
      <c r="R2257"/>
      <c r="S2257"/>
      <c r="T2257"/>
      <c r="U2257"/>
      <c r="V2257"/>
      <c r="X2257"/>
    </row>
    <row r="2258" spans="4:24" x14ac:dyDescent="0.5">
      <c r="D2258"/>
      <c r="J2258"/>
      <c r="K2258"/>
      <c r="L2258"/>
      <c r="M2258"/>
      <c r="N2258"/>
      <c r="O2258"/>
      <c r="P2258"/>
      <c r="Q2258"/>
      <c r="R2258"/>
      <c r="S2258"/>
      <c r="T2258"/>
      <c r="U2258"/>
      <c r="V2258"/>
      <c r="X2258"/>
    </row>
    <row r="2259" spans="4:24" x14ac:dyDescent="0.5">
      <c r="D2259"/>
      <c r="J2259"/>
      <c r="K2259"/>
      <c r="L2259"/>
      <c r="M2259"/>
      <c r="N2259"/>
      <c r="O2259"/>
      <c r="P2259"/>
      <c r="Q2259"/>
      <c r="R2259"/>
      <c r="S2259"/>
      <c r="T2259"/>
      <c r="U2259"/>
      <c r="V2259"/>
      <c r="X2259"/>
    </row>
    <row r="2260" spans="4:24" x14ac:dyDescent="0.5">
      <c r="D2260"/>
      <c r="J2260"/>
      <c r="K2260"/>
      <c r="L2260"/>
      <c r="M2260"/>
      <c r="N2260"/>
      <c r="O2260"/>
      <c r="P2260"/>
      <c r="Q2260"/>
      <c r="R2260"/>
      <c r="S2260"/>
      <c r="T2260"/>
      <c r="U2260"/>
      <c r="V2260"/>
      <c r="X2260"/>
    </row>
    <row r="2261" spans="4:24" x14ac:dyDescent="0.5">
      <c r="D2261"/>
      <c r="J2261"/>
      <c r="K2261"/>
      <c r="L2261"/>
      <c r="M2261"/>
      <c r="N2261"/>
      <c r="O2261"/>
      <c r="P2261"/>
      <c r="Q2261"/>
      <c r="R2261"/>
      <c r="S2261"/>
      <c r="T2261"/>
      <c r="U2261"/>
      <c r="V2261"/>
      <c r="X2261"/>
    </row>
    <row r="2262" spans="4:24" x14ac:dyDescent="0.5">
      <c r="D2262"/>
      <c r="J2262"/>
      <c r="K2262"/>
      <c r="L2262"/>
      <c r="M2262"/>
      <c r="N2262"/>
      <c r="O2262"/>
      <c r="P2262"/>
      <c r="Q2262"/>
      <c r="R2262"/>
      <c r="S2262"/>
      <c r="T2262"/>
      <c r="U2262"/>
      <c r="V2262"/>
      <c r="X2262"/>
    </row>
    <row r="2263" spans="4:24" x14ac:dyDescent="0.5">
      <c r="D2263"/>
      <c r="J2263"/>
      <c r="K2263"/>
      <c r="L2263"/>
      <c r="M2263"/>
      <c r="N2263"/>
      <c r="O2263"/>
      <c r="P2263"/>
      <c r="Q2263"/>
      <c r="R2263"/>
      <c r="S2263"/>
      <c r="T2263"/>
      <c r="U2263"/>
      <c r="V2263"/>
      <c r="X2263"/>
    </row>
    <row r="2264" spans="4:24" x14ac:dyDescent="0.5">
      <c r="D2264"/>
      <c r="J2264"/>
      <c r="K2264"/>
      <c r="L2264"/>
      <c r="M2264"/>
      <c r="N2264"/>
      <c r="O2264"/>
      <c r="P2264"/>
      <c r="Q2264"/>
      <c r="R2264"/>
      <c r="S2264"/>
      <c r="T2264"/>
      <c r="U2264"/>
      <c r="V2264"/>
      <c r="X2264"/>
    </row>
    <row r="2265" spans="4:24" x14ac:dyDescent="0.5">
      <c r="D2265"/>
      <c r="J2265"/>
      <c r="K2265"/>
      <c r="L2265"/>
      <c r="M2265"/>
      <c r="N2265"/>
      <c r="O2265"/>
      <c r="P2265"/>
      <c r="Q2265"/>
      <c r="R2265"/>
      <c r="S2265"/>
      <c r="T2265"/>
      <c r="U2265"/>
      <c r="V2265"/>
      <c r="X2265"/>
    </row>
    <row r="2266" spans="4:24" x14ac:dyDescent="0.5">
      <c r="D2266"/>
      <c r="J2266"/>
      <c r="K2266"/>
      <c r="L2266"/>
      <c r="M2266"/>
      <c r="N2266"/>
      <c r="O2266"/>
      <c r="P2266"/>
      <c r="Q2266"/>
      <c r="R2266"/>
      <c r="S2266"/>
      <c r="T2266"/>
      <c r="U2266"/>
      <c r="V2266"/>
      <c r="X2266"/>
    </row>
    <row r="2267" spans="4:24" x14ac:dyDescent="0.5">
      <c r="D2267"/>
      <c r="J2267"/>
      <c r="K2267"/>
      <c r="L2267"/>
      <c r="M2267"/>
      <c r="N2267"/>
      <c r="O2267"/>
      <c r="P2267"/>
      <c r="Q2267"/>
      <c r="R2267"/>
      <c r="S2267"/>
      <c r="T2267"/>
      <c r="U2267"/>
      <c r="V2267"/>
      <c r="X2267"/>
    </row>
    <row r="2268" spans="4:24" x14ac:dyDescent="0.5">
      <c r="D2268"/>
      <c r="J2268"/>
      <c r="K2268"/>
      <c r="L2268"/>
      <c r="M2268"/>
      <c r="N2268"/>
      <c r="O2268"/>
      <c r="P2268"/>
      <c r="Q2268"/>
      <c r="R2268"/>
      <c r="S2268"/>
      <c r="T2268"/>
      <c r="U2268"/>
      <c r="V2268"/>
      <c r="X2268"/>
    </row>
    <row r="2269" spans="4:24" x14ac:dyDescent="0.5">
      <c r="D2269"/>
      <c r="J2269"/>
      <c r="K2269"/>
      <c r="L2269"/>
      <c r="M2269"/>
      <c r="N2269"/>
      <c r="O2269"/>
      <c r="P2269"/>
      <c r="Q2269"/>
      <c r="R2269"/>
      <c r="S2269"/>
      <c r="T2269"/>
      <c r="U2269"/>
      <c r="V2269"/>
      <c r="X2269"/>
    </row>
    <row r="2270" spans="4:24" x14ac:dyDescent="0.5">
      <c r="D2270"/>
      <c r="J2270"/>
      <c r="K2270"/>
      <c r="L2270"/>
      <c r="M2270"/>
      <c r="N2270"/>
      <c r="O2270"/>
      <c r="P2270"/>
      <c r="Q2270"/>
      <c r="R2270"/>
      <c r="S2270"/>
      <c r="T2270"/>
      <c r="U2270"/>
      <c r="V2270"/>
      <c r="X2270"/>
    </row>
    <row r="2271" spans="4:24" x14ac:dyDescent="0.5">
      <c r="D2271"/>
      <c r="J2271"/>
      <c r="K2271"/>
      <c r="L2271"/>
      <c r="M2271"/>
      <c r="N2271"/>
      <c r="O2271"/>
      <c r="P2271"/>
      <c r="Q2271"/>
      <c r="R2271"/>
      <c r="S2271"/>
      <c r="T2271"/>
      <c r="U2271"/>
      <c r="V2271"/>
      <c r="X2271"/>
    </row>
    <row r="2272" spans="4:24" x14ac:dyDescent="0.5">
      <c r="D2272"/>
      <c r="J2272"/>
      <c r="K2272"/>
      <c r="L2272"/>
      <c r="M2272"/>
      <c r="N2272"/>
      <c r="O2272"/>
      <c r="P2272"/>
      <c r="Q2272"/>
      <c r="R2272"/>
      <c r="S2272"/>
      <c r="T2272"/>
      <c r="U2272"/>
      <c r="V2272"/>
      <c r="X2272"/>
    </row>
    <row r="2273" spans="4:24" x14ac:dyDescent="0.5">
      <c r="D2273"/>
      <c r="J2273"/>
      <c r="K2273"/>
      <c r="L2273"/>
      <c r="M2273"/>
      <c r="N2273"/>
      <c r="O2273"/>
      <c r="P2273"/>
      <c r="Q2273"/>
      <c r="R2273"/>
      <c r="S2273"/>
      <c r="T2273"/>
      <c r="U2273"/>
      <c r="V2273"/>
      <c r="X2273"/>
    </row>
    <row r="2274" spans="4:24" x14ac:dyDescent="0.5">
      <c r="D2274"/>
      <c r="J2274"/>
      <c r="K2274"/>
      <c r="L2274"/>
      <c r="M2274"/>
      <c r="N2274"/>
      <c r="O2274"/>
      <c r="P2274"/>
      <c r="Q2274"/>
      <c r="R2274"/>
      <c r="S2274"/>
      <c r="T2274"/>
      <c r="U2274"/>
      <c r="V2274"/>
      <c r="X2274"/>
    </row>
    <row r="2275" spans="4:24" x14ac:dyDescent="0.5">
      <c r="D2275"/>
      <c r="J2275"/>
      <c r="K2275"/>
      <c r="L2275"/>
      <c r="M2275"/>
      <c r="N2275"/>
      <c r="O2275"/>
      <c r="P2275"/>
      <c r="Q2275"/>
      <c r="R2275"/>
      <c r="S2275"/>
      <c r="T2275"/>
      <c r="U2275"/>
      <c r="V2275"/>
      <c r="X2275"/>
    </row>
    <row r="2276" spans="4:24" x14ac:dyDescent="0.5">
      <c r="D2276"/>
      <c r="J2276"/>
      <c r="K2276"/>
      <c r="L2276"/>
      <c r="M2276"/>
      <c r="N2276"/>
      <c r="O2276"/>
      <c r="P2276"/>
      <c r="Q2276"/>
      <c r="R2276"/>
      <c r="S2276"/>
      <c r="T2276"/>
      <c r="U2276"/>
      <c r="V2276"/>
      <c r="X2276"/>
    </row>
    <row r="2277" spans="4:24" x14ac:dyDescent="0.5">
      <c r="D2277"/>
      <c r="J2277"/>
      <c r="K2277"/>
      <c r="L2277"/>
      <c r="M2277"/>
      <c r="N2277"/>
      <c r="O2277"/>
      <c r="P2277"/>
      <c r="Q2277"/>
      <c r="R2277"/>
      <c r="S2277"/>
      <c r="T2277"/>
      <c r="U2277"/>
      <c r="V2277"/>
      <c r="X2277"/>
    </row>
    <row r="2278" spans="4:24" x14ac:dyDescent="0.5">
      <c r="D2278"/>
      <c r="J2278"/>
      <c r="K2278"/>
      <c r="L2278"/>
      <c r="M2278"/>
      <c r="N2278"/>
      <c r="O2278"/>
      <c r="P2278"/>
      <c r="Q2278"/>
      <c r="R2278"/>
      <c r="S2278"/>
      <c r="T2278"/>
      <c r="U2278"/>
      <c r="V2278"/>
      <c r="X2278"/>
    </row>
    <row r="2279" spans="4:24" x14ac:dyDescent="0.5">
      <c r="D2279"/>
      <c r="J2279"/>
      <c r="K2279"/>
      <c r="L2279"/>
      <c r="M2279"/>
      <c r="N2279"/>
      <c r="O2279"/>
      <c r="P2279"/>
      <c r="Q2279"/>
      <c r="R2279"/>
      <c r="S2279"/>
      <c r="T2279"/>
      <c r="U2279"/>
      <c r="V2279"/>
      <c r="X2279"/>
    </row>
    <row r="2280" spans="4:24" x14ac:dyDescent="0.5">
      <c r="D2280"/>
      <c r="J2280"/>
      <c r="K2280"/>
      <c r="L2280"/>
      <c r="M2280"/>
      <c r="N2280"/>
      <c r="O2280"/>
      <c r="P2280"/>
      <c r="Q2280"/>
      <c r="R2280"/>
      <c r="S2280"/>
      <c r="T2280"/>
      <c r="U2280"/>
      <c r="V2280"/>
      <c r="X2280"/>
    </row>
    <row r="2281" spans="4:24" x14ac:dyDescent="0.5">
      <c r="D2281"/>
      <c r="J2281"/>
      <c r="K2281"/>
      <c r="L2281"/>
      <c r="M2281"/>
      <c r="N2281"/>
      <c r="O2281"/>
      <c r="P2281"/>
      <c r="Q2281"/>
      <c r="R2281"/>
      <c r="S2281"/>
      <c r="T2281"/>
      <c r="U2281"/>
      <c r="V2281"/>
      <c r="X2281"/>
    </row>
    <row r="2282" spans="4:24" x14ac:dyDescent="0.5">
      <c r="D2282"/>
      <c r="J2282"/>
      <c r="K2282"/>
      <c r="L2282"/>
      <c r="M2282"/>
      <c r="N2282"/>
      <c r="O2282"/>
      <c r="P2282"/>
      <c r="Q2282"/>
      <c r="R2282"/>
      <c r="S2282"/>
      <c r="T2282"/>
      <c r="U2282"/>
      <c r="V2282"/>
      <c r="X2282"/>
    </row>
    <row r="2283" spans="4:24" x14ac:dyDescent="0.5">
      <c r="D2283"/>
      <c r="J2283"/>
      <c r="K2283"/>
      <c r="L2283"/>
      <c r="M2283"/>
      <c r="N2283"/>
      <c r="O2283"/>
      <c r="P2283"/>
      <c r="Q2283"/>
      <c r="R2283"/>
      <c r="S2283"/>
      <c r="T2283"/>
      <c r="U2283"/>
      <c r="V2283"/>
      <c r="X2283"/>
    </row>
    <row r="2284" spans="4:24" x14ac:dyDescent="0.5">
      <c r="D2284"/>
      <c r="J2284"/>
      <c r="K2284"/>
      <c r="L2284"/>
      <c r="M2284"/>
      <c r="N2284"/>
      <c r="O2284"/>
      <c r="P2284"/>
      <c r="Q2284"/>
      <c r="R2284"/>
      <c r="S2284"/>
      <c r="T2284"/>
      <c r="U2284"/>
      <c r="V2284"/>
      <c r="X2284"/>
    </row>
    <row r="2285" spans="4:24" x14ac:dyDescent="0.5">
      <c r="D2285"/>
      <c r="J2285"/>
      <c r="K2285"/>
      <c r="L2285"/>
      <c r="M2285"/>
      <c r="N2285"/>
      <c r="O2285"/>
      <c r="P2285"/>
      <c r="Q2285"/>
      <c r="R2285"/>
      <c r="S2285"/>
      <c r="T2285"/>
      <c r="U2285"/>
      <c r="V2285"/>
      <c r="X2285"/>
    </row>
    <row r="2286" spans="4:24" x14ac:dyDescent="0.5">
      <c r="D2286"/>
      <c r="J2286"/>
      <c r="K2286"/>
      <c r="L2286"/>
      <c r="M2286"/>
      <c r="N2286"/>
      <c r="O2286"/>
      <c r="P2286"/>
      <c r="Q2286"/>
      <c r="R2286"/>
      <c r="S2286"/>
      <c r="T2286"/>
      <c r="U2286"/>
      <c r="V2286"/>
      <c r="X2286"/>
    </row>
    <row r="2287" spans="4:24" x14ac:dyDescent="0.5">
      <c r="D2287"/>
      <c r="J2287"/>
      <c r="K2287"/>
      <c r="L2287"/>
      <c r="M2287"/>
      <c r="N2287"/>
      <c r="O2287"/>
      <c r="P2287"/>
      <c r="Q2287"/>
      <c r="R2287"/>
      <c r="S2287"/>
      <c r="T2287"/>
      <c r="U2287"/>
      <c r="V2287"/>
      <c r="X2287"/>
    </row>
    <row r="2288" spans="4:24" x14ac:dyDescent="0.5">
      <c r="D2288"/>
      <c r="J2288"/>
      <c r="K2288"/>
      <c r="L2288"/>
      <c r="M2288"/>
      <c r="N2288"/>
      <c r="O2288"/>
      <c r="P2288"/>
      <c r="Q2288"/>
      <c r="R2288"/>
      <c r="S2288"/>
      <c r="T2288"/>
      <c r="U2288"/>
      <c r="V2288"/>
      <c r="X2288"/>
    </row>
    <row r="2289" spans="4:24" x14ac:dyDescent="0.5">
      <c r="D2289"/>
      <c r="J2289"/>
      <c r="K2289"/>
      <c r="L2289"/>
      <c r="M2289"/>
      <c r="N2289"/>
      <c r="O2289"/>
      <c r="P2289"/>
      <c r="Q2289"/>
      <c r="R2289"/>
      <c r="S2289"/>
      <c r="T2289"/>
      <c r="U2289"/>
      <c r="V2289"/>
      <c r="X2289"/>
    </row>
    <row r="2290" spans="4:24" x14ac:dyDescent="0.5">
      <c r="D2290"/>
      <c r="J2290"/>
      <c r="K2290"/>
      <c r="L2290"/>
      <c r="M2290"/>
      <c r="N2290"/>
      <c r="O2290"/>
      <c r="P2290"/>
      <c r="Q2290"/>
      <c r="R2290"/>
      <c r="S2290"/>
      <c r="T2290"/>
      <c r="U2290"/>
      <c r="V2290"/>
      <c r="X2290"/>
    </row>
    <row r="2291" spans="4:24" x14ac:dyDescent="0.5">
      <c r="D2291"/>
      <c r="J2291"/>
      <c r="K2291"/>
      <c r="L2291"/>
      <c r="M2291"/>
      <c r="N2291"/>
      <c r="O2291"/>
      <c r="P2291"/>
      <c r="Q2291"/>
      <c r="R2291"/>
      <c r="S2291"/>
      <c r="T2291"/>
      <c r="U2291"/>
      <c r="V2291"/>
      <c r="X2291"/>
    </row>
    <row r="2292" spans="4:24" x14ac:dyDescent="0.5">
      <c r="D2292"/>
      <c r="J2292"/>
      <c r="K2292"/>
      <c r="L2292"/>
      <c r="M2292"/>
      <c r="N2292"/>
      <c r="O2292"/>
      <c r="P2292"/>
      <c r="Q2292"/>
      <c r="R2292"/>
      <c r="S2292"/>
      <c r="T2292"/>
      <c r="U2292"/>
      <c r="V2292"/>
      <c r="X2292"/>
    </row>
    <row r="2293" spans="4:24" x14ac:dyDescent="0.5">
      <c r="D2293"/>
      <c r="J2293"/>
      <c r="K2293"/>
      <c r="L2293"/>
      <c r="M2293"/>
      <c r="N2293"/>
      <c r="O2293"/>
      <c r="P2293"/>
      <c r="Q2293"/>
      <c r="R2293"/>
      <c r="S2293"/>
      <c r="T2293"/>
      <c r="U2293"/>
      <c r="V2293"/>
      <c r="X2293"/>
    </row>
    <row r="2294" spans="4:24" x14ac:dyDescent="0.5">
      <c r="D2294"/>
      <c r="J2294"/>
      <c r="K2294"/>
      <c r="L2294"/>
      <c r="M2294"/>
      <c r="N2294"/>
      <c r="O2294"/>
      <c r="P2294"/>
      <c r="Q2294"/>
      <c r="R2294"/>
      <c r="S2294"/>
      <c r="T2294"/>
      <c r="U2294"/>
      <c r="V2294"/>
      <c r="X2294"/>
    </row>
    <row r="2295" spans="4:24" x14ac:dyDescent="0.5">
      <c r="D2295"/>
      <c r="J2295"/>
      <c r="K2295"/>
      <c r="L2295"/>
      <c r="M2295"/>
      <c r="N2295"/>
      <c r="O2295"/>
      <c r="P2295"/>
      <c r="Q2295"/>
      <c r="R2295"/>
      <c r="S2295"/>
      <c r="T2295"/>
      <c r="U2295"/>
      <c r="V2295"/>
      <c r="X2295"/>
    </row>
    <row r="2296" spans="4:24" x14ac:dyDescent="0.5">
      <c r="D2296"/>
      <c r="J2296"/>
      <c r="K2296"/>
      <c r="L2296"/>
      <c r="M2296"/>
      <c r="N2296"/>
      <c r="O2296"/>
      <c r="P2296"/>
      <c r="Q2296"/>
      <c r="R2296"/>
      <c r="S2296"/>
      <c r="T2296"/>
      <c r="U2296"/>
      <c r="V2296"/>
      <c r="X2296"/>
    </row>
    <row r="2297" spans="4:24" x14ac:dyDescent="0.5">
      <c r="D2297"/>
      <c r="J2297"/>
      <c r="K2297"/>
      <c r="L2297"/>
      <c r="M2297"/>
      <c r="N2297"/>
      <c r="O2297"/>
      <c r="P2297"/>
      <c r="Q2297"/>
      <c r="R2297"/>
      <c r="S2297"/>
      <c r="T2297"/>
      <c r="U2297"/>
      <c r="V2297"/>
      <c r="X2297"/>
    </row>
    <row r="2298" spans="4:24" x14ac:dyDescent="0.5">
      <c r="D2298"/>
      <c r="J2298"/>
      <c r="K2298"/>
      <c r="L2298"/>
      <c r="M2298"/>
      <c r="N2298"/>
      <c r="O2298"/>
      <c r="P2298"/>
      <c r="Q2298"/>
      <c r="R2298"/>
      <c r="S2298"/>
      <c r="T2298"/>
      <c r="U2298"/>
      <c r="V2298"/>
      <c r="X2298"/>
    </row>
    <row r="2299" spans="4:24" x14ac:dyDescent="0.5">
      <c r="D2299"/>
      <c r="J2299"/>
      <c r="K2299"/>
      <c r="L2299"/>
      <c r="M2299"/>
      <c r="N2299"/>
      <c r="O2299"/>
      <c r="P2299"/>
      <c r="Q2299"/>
      <c r="R2299"/>
      <c r="S2299"/>
      <c r="T2299"/>
      <c r="U2299"/>
      <c r="V2299"/>
      <c r="X2299"/>
    </row>
    <row r="2300" spans="4:24" x14ac:dyDescent="0.5">
      <c r="D2300"/>
      <c r="J2300"/>
      <c r="K2300"/>
      <c r="L2300"/>
      <c r="M2300"/>
      <c r="N2300"/>
      <c r="O2300"/>
      <c r="P2300"/>
      <c r="Q2300"/>
      <c r="R2300"/>
      <c r="S2300"/>
      <c r="T2300"/>
      <c r="U2300"/>
      <c r="V2300"/>
      <c r="X2300"/>
    </row>
    <row r="2301" spans="4:24" x14ac:dyDescent="0.5">
      <c r="D2301"/>
      <c r="J2301"/>
      <c r="K2301"/>
      <c r="L2301"/>
      <c r="M2301"/>
      <c r="N2301"/>
      <c r="O2301"/>
      <c r="P2301"/>
      <c r="Q2301"/>
      <c r="R2301"/>
      <c r="S2301"/>
      <c r="T2301"/>
      <c r="U2301"/>
      <c r="V2301"/>
      <c r="X2301"/>
    </row>
    <row r="2302" spans="4:24" x14ac:dyDescent="0.5">
      <c r="D2302"/>
      <c r="J2302"/>
      <c r="K2302"/>
      <c r="L2302"/>
      <c r="M2302"/>
      <c r="N2302"/>
      <c r="O2302"/>
      <c r="P2302"/>
      <c r="Q2302"/>
      <c r="R2302"/>
      <c r="S2302"/>
      <c r="T2302"/>
      <c r="U2302"/>
      <c r="V2302"/>
      <c r="X2302"/>
    </row>
    <row r="2303" spans="4:24" x14ac:dyDescent="0.5">
      <c r="D2303"/>
      <c r="J2303"/>
      <c r="K2303"/>
      <c r="L2303"/>
      <c r="M2303"/>
      <c r="N2303"/>
      <c r="O2303"/>
      <c r="P2303"/>
      <c r="Q2303"/>
      <c r="R2303"/>
      <c r="S2303"/>
      <c r="T2303"/>
      <c r="U2303"/>
      <c r="V2303"/>
      <c r="X2303"/>
    </row>
    <row r="2304" spans="4:24" x14ac:dyDescent="0.5">
      <c r="D2304"/>
      <c r="J2304"/>
      <c r="K2304"/>
      <c r="L2304"/>
      <c r="M2304"/>
      <c r="N2304"/>
      <c r="O2304"/>
      <c r="P2304"/>
      <c r="Q2304"/>
      <c r="R2304"/>
      <c r="S2304"/>
      <c r="T2304"/>
      <c r="U2304"/>
      <c r="V2304"/>
      <c r="X2304"/>
    </row>
    <row r="2305" spans="4:24" x14ac:dyDescent="0.5">
      <c r="D2305"/>
      <c r="J2305"/>
      <c r="K2305"/>
      <c r="L2305"/>
      <c r="M2305"/>
      <c r="N2305"/>
      <c r="O2305"/>
      <c r="P2305"/>
      <c r="Q2305"/>
      <c r="R2305"/>
      <c r="S2305"/>
      <c r="T2305"/>
      <c r="U2305"/>
      <c r="V2305"/>
      <c r="X2305"/>
    </row>
    <row r="2306" spans="4:24" x14ac:dyDescent="0.5">
      <c r="D2306"/>
      <c r="J2306"/>
      <c r="K2306"/>
      <c r="L2306"/>
      <c r="M2306"/>
      <c r="N2306"/>
      <c r="O2306"/>
      <c r="P2306"/>
      <c r="Q2306"/>
      <c r="R2306"/>
      <c r="S2306"/>
      <c r="T2306"/>
      <c r="U2306"/>
      <c r="V2306"/>
      <c r="X2306"/>
    </row>
    <row r="2307" spans="4:24" x14ac:dyDescent="0.5">
      <c r="D2307"/>
      <c r="J2307"/>
      <c r="K2307"/>
      <c r="L2307"/>
      <c r="M2307"/>
      <c r="N2307"/>
      <c r="O2307"/>
      <c r="P2307"/>
      <c r="Q2307"/>
      <c r="R2307"/>
      <c r="S2307"/>
      <c r="T2307"/>
      <c r="U2307"/>
      <c r="V2307"/>
      <c r="X2307"/>
    </row>
    <row r="2308" spans="4:24" x14ac:dyDescent="0.5">
      <c r="D2308"/>
      <c r="J2308"/>
      <c r="K2308"/>
      <c r="L2308"/>
      <c r="M2308"/>
      <c r="N2308"/>
      <c r="O2308"/>
      <c r="P2308"/>
      <c r="Q2308"/>
      <c r="R2308"/>
      <c r="S2308"/>
      <c r="T2308"/>
      <c r="U2308"/>
      <c r="V2308"/>
      <c r="X2308"/>
    </row>
    <row r="2309" spans="4:24" x14ac:dyDescent="0.5">
      <c r="D2309"/>
      <c r="J2309"/>
      <c r="K2309"/>
      <c r="L2309"/>
      <c r="M2309"/>
      <c r="N2309"/>
      <c r="O2309"/>
      <c r="P2309"/>
      <c r="Q2309"/>
      <c r="R2309"/>
      <c r="S2309"/>
      <c r="T2309"/>
      <c r="U2309"/>
      <c r="V2309"/>
      <c r="X2309"/>
    </row>
    <row r="2310" spans="4:24" x14ac:dyDescent="0.5">
      <c r="D2310"/>
      <c r="J2310"/>
      <c r="K2310"/>
      <c r="L2310"/>
      <c r="M2310"/>
      <c r="N2310"/>
      <c r="O2310"/>
      <c r="P2310"/>
      <c r="Q2310"/>
      <c r="R2310"/>
      <c r="S2310"/>
      <c r="T2310"/>
      <c r="U2310"/>
      <c r="V2310"/>
      <c r="X2310"/>
    </row>
    <row r="2311" spans="4:24" x14ac:dyDescent="0.5">
      <c r="D2311"/>
      <c r="J2311"/>
      <c r="K2311"/>
      <c r="L2311"/>
      <c r="M2311"/>
      <c r="N2311"/>
      <c r="O2311"/>
      <c r="P2311"/>
      <c r="Q2311"/>
      <c r="R2311"/>
      <c r="S2311"/>
      <c r="T2311"/>
      <c r="U2311"/>
      <c r="V2311"/>
      <c r="X2311"/>
    </row>
    <row r="2312" spans="4:24" x14ac:dyDescent="0.5">
      <c r="D2312"/>
      <c r="J2312"/>
      <c r="K2312"/>
      <c r="L2312"/>
      <c r="M2312"/>
      <c r="N2312"/>
      <c r="O2312"/>
      <c r="P2312"/>
      <c r="Q2312"/>
      <c r="R2312"/>
      <c r="S2312"/>
      <c r="T2312"/>
      <c r="U2312"/>
      <c r="V2312"/>
      <c r="X2312"/>
    </row>
    <row r="2313" spans="4:24" x14ac:dyDescent="0.5">
      <c r="D2313"/>
      <c r="J2313"/>
      <c r="K2313"/>
      <c r="L2313"/>
      <c r="M2313"/>
      <c r="N2313"/>
      <c r="O2313"/>
      <c r="P2313"/>
      <c r="Q2313"/>
      <c r="R2313"/>
      <c r="S2313"/>
      <c r="T2313"/>
      <c r="U2313"/>
      <c r="V2313"/>
      <c r="X2313"/>
    </row>
    <row r="2314" spans="4:24" x14ac:dyDescent="0.5">
      <c r="D2314"/>
      <c r="J2314"/>
      <c r="K2314"/>
      <c r="L2314"/>
      <c r="M2314"/>
      <c r="N2314"/>
      <c r="O2314"/>
      <c r="P2314"/>
      <c r="Q2314"/>
      <c r="R2314"/>
      <c r="S2314"/>
      <c r="T2314"/>
      <c r="U2314"/>
      <c r="V2314"/>
      <c r="X2314"/>
    </row>
    <row r="2315" spans="4:24" x14ac:dyDescent="0.5">
      <c r="D2315"/>
      <c r="J2315"/>
      <c r="K2315"/>
      <c r="L2315"/>
      <c r="M2315"/>
      <c r="N2315"/>
      <c r="O2315"/>
      <c r="P2315"/>
      <c r="Q2315"/>
      <c r="R2315"/>
      <c r="S2315"/>
      <c r="T2315"/>
      <c r="U2315"/>
      <c r="V2315"/>
      <c r="X2315"/>
    </row>
    <row r="2316" spans="4:24" x14ac:dyDescent="0.5">
      <c r="D2316"/>
      <c r="J2316"/>
      <c r="K2316"/>
      <c r="L2316"/>
      <c r="M2316"/>
      <c r="N2316"/>
      <c r="O2316"/>
      <c r="P2316"/>
      <c r="Q2316"/>
      <c r="R2316"/>
      <c r="S2316"/>
      <c r="T2316"/>
      <c r="U2316"/>
      <c r="V2316"/>
      <c r="X2316"/>
    </row>
    <row r="2317" spans="4:24" x14ac:dyDescent="0.5">
      <c r="D2317"/>
      <c r="J2317"/>
      <c r="K2317"/>
      <c r="L2317"/>
      <c r="M2317"/>
      <c r="N2317"/>
      <c r="O2317"/>
      <c r="P2317"/>
      <c r="Q2317"/>
      <c r="R2317"/>
      <c r="S2317"/>
      <c r="T2317"/>
      <c r="U2317"/>
      <c r="V2317"/>
      <c r="X2317"/>
    </row>
    <row r="2318" spans="4:24" x14ac:dyDescent="0.5">
      <c r="D2318"/>
      <c r="J2318"/>
      <c r="K2318"/>
      <c r="L2318"/>
      <c r="M2318"/>
      <c r="N2318"/>
      <c r="O2318"/>
      <c r="P2318"/>
      <c r="Q2318"/>
      <c r="R2318"/>
      <c r="S2318"/>
      <c r="T2318"/>
      <c r="U2318"/>
      <c r="V2318"/>
      <c r="X2318"/>
    </row>
    <row r="2319" spans="4:24" x14ac:dyDescent="0.5">
      <c r="D2319"/>
      <c r="J2319"/>
      <c r="K2319"/>
      <c r="L2319"/>
      <c r="M2319"/>
      <c r="N2319"/>
      <c r="O2319"/>
      <c r="P2319"/>
      <c r="Q2319"/>
      <c r="R2319"/>
      <c r="S2319"/>
      <c r="T2319"/>
      <c r="U2319"/>
      <c r="V2319"/>
      <c r="X2319"/>
    </row>
    <row r="2320" spans="4:24" x14ac:dyDescent="0.5">
      <c r="D2320"/>
      <c r="J2320"/>
      <c r="K2320"/>
      <c r="L2320"/>
      <c r="M2320"/>
      <c r="N2320"/>
      <c r="O2320"/>
      <c r="P2320"/>
      <c r="Q2320"/>
      <c r="R2320"/>
      <c r="S2320"/>
      <c r="T2320"/>
      <c r="U2320"/>
      <c r="V2320"/>
      <c r="X2320"/>
    </row>
    <row r="2321" spans="4:24" x14ac:dyDescent="0.5">
      <c r="D2321"/>
      <c r="J2321"/>
      <c r="K2321"/>
      <c r="L2321"/>
      <c r="M2321"/>
      <c r="N2321"/>
      <c r="O2321"/>
      <c r="P2321"/>
      <c r="Q2321"/>
      <c r="R2321"/>
      <c r="S2321"/>
      <c r="T2321"/>
      <c r="U2321"/>
      <c r="V2321"/>
      <c r="X2321"/>
    </row>
    <row r="2322" spans="4:24" x14ac:dyDescent="0.5">
      <c r="D2322"/>
      <c r="J2322"/>
      <c r="K2322"/>
      <c r="L2322"/>
      <c r="M2322"/>
      <c r="N2322"/>
      <c r="O2322"/>
      <c r="P2322"/>
      <c r="Q2322"/>
      <c r="R2322"/>
      <c r="S2322"/>
      <c r="T2322"/>
      <c r="U2322"/>
      <c r="V2322"/>
      <c r="X2322"/>
    </row>
    <row r="2323" spans="4:24" x14ac:dyDescent="0.5">
      <c r="D2323"/>
      <c r="J2323"/>
      <c r="K2323"/>
      <c r="L2323"/>
      <c r="M2323"/>
      <c r="N2323"/>
      <c r="O2323"/>
      <c r="P2323"/>
      <c r="Q2323"/>
      <c r="R2323"/>
      <c r="S2323"/>
      <c r="T2323"/>
      <c r="U2323"/>
      <c r="V2323"/>
      <c r="X2323"/>
    </row>
    <row r="2324" spans="4:24" x14ac:dyDescent="0.5">
      <c r="D2324"/>
      <c r="J2324"/>
      <c r="K2324"/>
      <c r="L2324"/>
      <c r="M2324"/>
      <c r="N2324"/>
      <c r="O2324"/>
      <c r="P2324"/>
      <c r="Q2324"/>
      <c r="R2324"/>
      <c r="S2324"/>
      <c r="T2324"/>
      <c r="U2324"/>
      <c r="V2324"/>
      <c r="X2324"/>
    </row>
    <row r="2325" spans="4:24" x14ac:dyDescent="0.5">
      <c r="D2325"/>
      <c r="J2325"/>
      <c r="K2325"/>
      <c r="L2325"/>
      <c r="M2325"/>
      <c r="N2325"/>
      <c r="O2325"/>
      <c r="P2325"/>
      <c r="Q2325"/>
      <c r="R2325"/>
      <c r="S2325"/>
      <c r="T2325"/>
      <c r="U2325"/>
      <c r="V2325"/>
      <c r="X2325"/>
    </row>
    <row r="2326" spans="4:24" x14ac:dyDescent="0.5">
      <c r="D2326"/>
      <c r="J2326"/>
      <c r="K2326"/>
      <c r="L2326"/>
      <c r="M2326"/>
      <c r="N2326"/>
      <c r="O2326"/>
      <c r="P2326"/>
      <c r="Q2326"/>
      <c r="R2326"/>
      <c r="S2326"/>
      <c r="T2326"/>
      <c r="U2326"/>
      <c r="V2326"/>
      <c r="X2326"/>
    </row>
    <row r="2327" spans="4:24" x14ac:dyDescent="0.5">
      <c r="D2327"/>
      <c r="J2327"/>
      <c r="K2327"/>
      <c r="L2327"/>
      <c r="M2327"/>
      <c r="N2327"/>
      <c r="O2327"/>
      <c r="P2327"/>
      <c r="Q2327"/>
      <c r="R2327"/>
      <c r="S2327"/>
      <c r="T2327"/>
      <c r="U2327"/>
      <c r="V2327"/>
      <c r="X2327"/>
    </row>
    <row r="2328" spans="4:24" x14ac:dyDescent="0.5">
      <c r="D2328"/>
      <c r="J2328"/>
      <c r="K2328"/>
      <c r="L2328"/>
      <c r="M2328"/>
      <c r="N2328"/>
      <c r="O2328"/>
      <c r="P2328"/>
      <c r="Q2328"/>
      <c r="R2328"/>
      <c r="S2328"/>
      <c r="T2328"/>
      <c r="U2328"/>
      <c r="V2328"/>
      <c r="X2328"/>
    </row>
    <row r="2329" spans="4:24" x14ac:dyDescent="0.5">
      <c r="D2329"/>
      <c r="J2329"/>
      <c r="K2329"/>
      <c r="L2329"/>
      <c r="M2329"/>
      <c r="N2329"/>
      <c r="O2329"/>
      <c r="P2329"/>
      <c r="Q2329"/>
      <c r="R2329"/>
      <c r="S2329"/>
      <c r="T2329"/>
      <c r="U2329"/>
      <c r="V2329"/>
      <c r="X2329"/>
    </row>
    <row r="2330" spans="4:24" x14ac:dyDescent="0.5">
      <c r="D2330"/>
      <c r="J2330"/>
      <c r="K2330"/>
      <c r="L2330"/>
      <c r="M2330"/>
      <c r="N2330"/>
      <c r="O2330"/>
      <c r="P2330"/>
      <c r="Q2330"/>
      <c r="R2330"/>
      <c r="S2330"/>
      <c r="T2330"/>
      <c r="U2330"/>
      <c r="V2330"/>
      <c r="X2330"/>
    </row>
    <row r="2331" spans="4:24" x14ac:dyDescent="0.5">
      <c r="D2331"/>
      <c r="J2331"/>
      <c r="K2331"/>
      <c r="L2331"/>
      <c r="M2331"/>
      <c r="N2331"/>
      <c r="O2331"/>
      <c r="P2331"/>
      <c r="Q2331"/>
      <c r="R2331"/>
      <c r="S2331"/>
      <c r="T2331"/>
      <c r="U2331"/>
      <c r="V2331"/>
      <c r="X2331"/>
    </row>
    <row r="2332" spans="4:24" x14ac:dyDescent="0.5">
      <c r="D2332"/>
      <c r="J2332"/>
      <c r="K2332"/>
      <c r="L2332"/>
      <c r="M2332"/>
      <c r="N2332"/>
      <c r="O2332"/>
      <c r="P2332"/>
      <c r="Q2332"/>
      <c r="R2332"/>
      <c r="S2332"/>
      <c r="T2332"/>
      <c r="U2332"/>
      <c r="V2332"/>
      <c r="X2332"/>
    </row>
    <row r="2333" spans="4:24" x14ac:dyDescent="0.5">
      <c r="D2333"/>
      <c r="J2333"/>
      <c r="K2333"/>
      <c r="L2333"/>
      <c r="M2333"/>
      <c r="N2333"/>
      <c r="O2333"/>
      <c r="P2333"/>
      <c r="Q2333"/>
      <c r="R2333"/>
      <c r="S2333"/>
      <c r="T2333"/>
      <c r="U2333"/>
      <c r="V2333"/>
      <c r="X2333"/>
    </row>
    <row r="2334" spans="4:24" x14ac:dyDescent="0.5">
      <c r="D2334"/>
      <c r="J2334"/>
      <c r="K2334"/>
      <c r="L2334"/>
      <c r="M2334"/>
      <c r="N2334"/>
      <c r="O2334"/>
      <c r="P2334"/>
      <c r="Q2334"/>
      <c r="R2334"/>
      <c r="S2334"/>
      <c r="T2334"/>
      <c r="U2334"/>
      <c r="V2334"/>
      <c r="X2334"/>
    </row>
    <row r="2335" spans="4:24" x14ac:dyDescent="0.5">
      <c r="D2335"/>
      <c r="J2335"/>
      <c r="K2335"/>
      <c r="L2335"/>
      <c r="M2335"/>
      <c r="N2335"/>
      <c r="O2335"/>
      <c r="P2335"/>
      <c r="Q2335"/>
      <c r="R2335"/>
      <c r="S2335"/>
      <c r="T2335"/>
      <c r="U2335"/>
      <c r="V2335"/>
      <c r="X2335"/>
    </row>
    <row r="2336" spans="4:24" x14ac:dyDescent="0.5">
      <c r="D2336"/>
      <c r="J2336"/>
      <c r="K2336"/>
      <c r="L2336"/>
      <c r="M2336"/>
      <c r="N2336"/>
      <c r="O2336"/>
      <c r="P2336"/>
      <c r="Q2336"/>
      <c r="R2336"/>
      <c r="S2336"/>
      <c r="T2336"/>
      <c r="U2336"/>
      <c r="V2336"/>
      <c r="X2336"/>
    </row>
    <row r="2337" spans="4:24" x14ac:dyDescent="0.5">
      <c r="D2337"/>
      <c r="J2337"/>
      <c r="K2337"/>
      <c r="L2337"/>
      <c r="M2337"/>
      <c r="N2337"/>
      <c r="O2337"/>
      <c r="P2337"/>
      <c r="Q2337"/>
      <c r="R2337"/>
      <c r="S2337"/>
      <c r="T2337"/>
      <c r="U2337"/>
      <c r="V2337"/>
      <c r="X2337"/>
    </row>
    <row r="2338" spans="4:24" x14ac:dyDescent="0.5">
      <c r="D2338"/>
      <c r="J2338"/>
      <c r="K2338"/>
      <c r="L2338"/>
      <c r="M2338"/>
      <c r="N2338"/>
      <c r="O2338"/>
      <c r="P2338"/>
      <c r="Q2338"/>
      <c r="R2338"/>
      <c r="S2338"/>
      <c r="T2338"/>
      <c r="U2338"/>
      <c r="V2338"/>
      <c r="X2338"/>
    </row>
    <row r="2339" spans="4:24" x14ac:dyDescent="0.5">
      <c r="D2339"/>
      <c r="J2339"/>
      <c r="K2339"/>
      <c r="L2339"/>
      <c r="M2339"/>
      <c r="N2339"/>
      <c r="O2339"/>
      <c r="P2339"/>
      <c r="Q2339"/>
      <c r="R2339"/>
      <c r="S2339"/>
      <c r="T2339"/>
      <c r="U2339"/>
      <c r="V2339"/>
      <c r="X2339"/>
    </row>
    <row r="2340" spans="4:24" x14ac:dyDescent="0.5">
      <c r="D2340"/>
      <c r="J2340"/>
      <c r="K2340"/>
      <c r="L2340"/>
      <c r="M2340"/>
      <c r="N2340"/>
      <c r="O2340"/>
      <c r="P2340"/>
      <c r="Q2340"/>
      <c r="R2340"/>
      <c r="S2340"/>
      <c r="T2340"/>
      <c r="U2340"/>
      <c r="V2340"/>
      <c r="X2340"/>
    </row>
    <row r="2341" spans="4:24" x14ac:dyDescent="0.5">
      <c r="D2341"/>
      <c r="J2341"/>
      <c r="K2341"/>
      <c r="L2341"/>
      <c r="M2341"/>
      <c r="N2341"/>
      <c r="O2341"/>
      <c r="P2341"/>
      <c r="Q2341"/>
      <c r="R2341"/>
      <c r="S2341"/>
      <c r="T2341"/>
      <c r="U2341"/>
      <c r="V2341"/>
      <c r="X2341"/>
    </row>
    <row r="2342" spans="4:24" x14ac:dyDescent="0.5">
      <c r="D2342"/>
      <c r="J2342"/>
      <c r="K2342"/>
      <c r="L2342"/>
      <c r="M2342"/>
      <c r="N2342"/>
      <c r="O2342"/>
      <c r="P2342"/>
      <c r="Q2342"/>
      <c r="R2342"/>
      <c r="S2342"/>
      <c r="T2342"/>
      <c r="U2342"/>
      <c r="V2342"/>
      <c r="X2342"/>
    </row>
    <row r="2343" spans="4:24" x14ac:dyDescent="0.5">
      <c r="D2343"/>
      <c r="J2343"/>
      <c r="K2343"/>
      <c r="L2343"/>
      <c r="M2343"/>
      <c r="N2343"/>
      <c r="O2343"/>
      <c r="P2343"/>
      <c r="Q2343"/>
      <c r="R2343"/>
      <c r="S2343"/>
      <c r="T2343"/>
      <c r="U2343"/>
      <c r="V2343"/>
      <c r="X2343"/>
    </row>
    <row r="2344" spans="4:24" x14ac:dyDescent="0.5">
      <c r="D2344"/>
      <c r="J2344"/>
      <c r="K2344"/>
      <c r="L2344"/>
      <c r="M2344"/>
      <c r="N2344"/>
      <c r="O2344"/>
      <c r="P2344"/>
      <c r="Q2344"/>
      <c r="R2344"/>
      <c r="S2344"/>
      <c r="T2344"/>
      <c r="U2344"/>
      <c r="V2344"/>
      <c r="X2344"/>
    </row>
    <row r="2345" spans="4:24" x14ac:dyDescent="0.5">
      <c r="D2345"/>
      <c r="J2345"/>
      <c r="K2345"/>
      <c r="L2345"/>
      <c r="M2345"/>
      <c r="N2345"/>
      <c r="O2345"/>
      <c r="P2345"/>
      <c r="Q2345"/>
      <c r="R2345"/>
      <c r="S2345"/>
      <c r="T2345"/>
      <c r="U2345"/>
      <c r="V2345"/>
      <c r="X2345"/>
    </row>
    <row r="2346" spans="4:24" x14ac:dyDescent="0.5">
      <c r="D2346"/>
      <c r="J2346"/>
      <c r="K2346"/>
      <c r="L2346"/>
      <c r="M2346"/>
      <c r="N2346"/>
      <c r="O2346"/>
      <c r="P2346"/>
      <c r="Q2346"/>
      <c r="R2346"/>
      <c r="S2346"/>
      <c r="T2346"/>
      <c r="U2346"/>
      <c r="V2346"/>
      <c r="X2346"/>
    </row>
    <row r="2347" spans="4:24" x14ac:dyDescent="0.5">
      <c r="D2347"/>
      <c r="J2347"/>
      <c r="K2347"/>
      <c r="L2347"/>
      <c r="M2347"/>
      <c r="N2347"/>
      <c r="O2347"/>
      <c r="P2347"/>
      <c r="Q2347"/>
      <c r="R2347"/>
      <c r="S2347"/>
      <c r="T2347"/>
      <c r="U2347"/>
      <c r="V2347"/>
      <c r="X2347"/>
    </row>
    <row r="2348" spans="4:24" x14ac:dyDescent="0.5">
      <c r="D2348"/>
      <c r="J2348"/>
      <c r="K2348"/>
      <c r="L2348"/>
      <c r="M2348"/>
      <c r="N2348"/>
      <c r="O2348"/>
      <c r="P2348"/>
      <c r="Q2348"/>
      <c r="R2348"/>
      <c r="S2348"/>
      <c r="T2348"/>
      <c r="U2348"/>
      <c r="V2348"/>
      <c r="X2348"/>
    </row>
    <row r="2349" spans="4:24" x14ac:dyDescent="0.5">
      <c r="D2349"/>
      <c r="J2349"/>
      <c r="K2349"/>
      <c r="L2349"/>
      <c r="M2349"/>
      <c r="N2349"/>
      <c r="O2349"/>
      <c r="P2349"/>
      <c r="Q2349"/>
      <c r="R2349"/>
      <c r="S2349"/>
      <c r="T2349"/>
      <c r="U2349"/>
      <c r="V2349"/>
      <c r="X2349"/>
    </row>
    <row r="2350" spans="4:24" x14ac:dyDescent="0.5">
      <c r="D2350"/>
      <c r="J2350"/>
      <c r="K2350"/>
      <c r="L2350"/>
      <c r="M2350"/>
      <c r="N2350"/>
      <c r="O2350"/>
      <c r="P2350"/>
      <c r="Q2350"/>
      <c r="R2350"/>
      <c r="S2350"/>
      <c r="T2350"/>
      <c r="U2350"/>
      <c r="V2350"/>
      <c r="X2350"/>
    </row>
    <row r="2351" spans="4:24" x14ac:dyDescent="0.5">
      <c r="D2351"/>
      <c r="J2351"/>
      <c r="K2351"/>
      <c r="L2351"/>
      <c r="M2351"/>
      <c r="N2351"/>
      <c r="O2351"/>
      <c r="P2351"/>
      <c r="Q2351"/>
      <c r="R2351"/>
      <c r="S2351"/>
      <c r="T2351"/>
      <c r="U2351"/>
      <c r="V2351"/>
      <c r="X2351"/>
    </row>
    <row r="2352" spans="4:24" x14ac:dyDescent="0.5">
      <c r="D2352"/>
      <c r="J2352"/>
      <c r="K2352"/>
      <c r="L2352"/>
      <c r="M2352"/>
      <c r="N2352"/>
      <c r="O2352"/>
      <c r="P2352"/>
      <c r="Q2352"/>
      <c r="R2352"/>
      <c r="S2352"/>
      <c r="T2352"/>
      <c r="U2352"/>
      <c r="V2352"/>
      <c r="X2352"/>
    </row>
    <row r="2353" spans="4:24" x14ac:dyDescent="0.5">
      <c r="D2353"/>
      <c r="J2353"/>
      <c r="K2353"/>
      <c r="L2353"/>
      <c r="M2353"/>
      <c r="N2353"/>
      <c r="O2353"/>
      <c r="P2353"/>
      <c r="Q2353"/>
      <c r="R2353"/>
      <c r="S2353"/>
      <c r="T2353"/>
      <c r="U2353"/>
      <c r="V2353"/>
      <c r="X2353"/>
    </row>
    <row r="2354" spans="4:24" x14ac:dyDescent="0.5">
      <c r="D2354"/>
      <c r="J2354"/>
      <c r="K2354"/>
      <c r="L2354"/>
      <c r="M2354"/>
      <c r="N2354"/>
      <c r="O2354"/>
      <c r="P2354"/>
      <c r="Q2354"/>
      <c r="R2354"/>
      <c r="S2354"/>
      <c r="T2354"/>
      <c r="U2354"/>
      <c r="V2354"/>
      <c r="X2354"/>
    </row>
    <row r="2355" spans="4:24" x14ac:dyDescent="0.5">
      <c r="D2355"/>
      <c r="J2355"/>
      <c r="K2355"/>
      <c r="L2355"/>
      <c r="M2355"/>
      <c r="N2355"/>
      <c r="O2355"/>
      <c r="P2355"/>
      <c r="Q2355"/>
      <c r="R2355"/>
      <c r="S2355"/>
      <c r="T2355"/>
      <c r="U2355"/>
      <c r="V2355"/>
      <c r="X2355"/>
    </row>
    <row r="2356" spans="4:24" x14ac:dyDescent="0.5">
      <c r="D2356"/>
      <c r="J2356"/>
      <c r="K2356"/>
      <c r="L2356"/>
      <c r="M2356"/>
      <c r="N2356"/>
      <c r="O2356"/>
      <c r="P2356"/>
      <c r="Q2356"/>
      <c r="R2356"/>
      <c r="S2356"/>
      <c r="T2356"/>
      <c r="U2356"/>
      <c r="V2356"/>
      <c r="X2356"/>
    </row>
    <row r="2357" spans="4:24" x14ac:dyDescent="0.5">
      <c r="D2357"/>
      <c r="J2357"/>
      <c r="K2357"/>
      <c r="L2357"/>
      <c r="M2357"/>
      <c r="N2357"/>
      <c r="O2357"/>
      <c r="P2357"/>
      <c r="Q2357"/>
      <c r="R2357"/>
      <c r="S2357"/>
      <c r="T2357"/>
      <c r="U2357"/>
      <c r="V2357"/>
      <c r="X2357"/>
    </row>
    <row r="2358" spans="4:24" x14ac:dyDescent="0.5">
      <c r="D2358"/>
      <c r="J2358"/>
      <c r="K2358"/>
      <c r="L2358"/>
      <c r="M2358"/>
      <c r="N2358"/>
      <c r="O2358"/>
      <c r="P2358"/>
      <c r="Q2358"/>
      <c r="R2358"/>
      <c r="S2358"/>
      <c r="T2358"/>
      <c r="U2358"/>
      <c r="V2358"/>
      <c r="X2358"/>
    </row>
    <row r="2359" spans="4:24" x14ac:dyDescent="0.5">
      <c r="D2359"/>
      <c r="J2359"/>
      <c r="K2359"/>
      <c r="L2359"/>
      <c r="M2359"/>
      <c r="N2359"/>
      <c r="O2359"/>
      <c r="P2359"/>
      <c r="Q2359"/>
      <c r="R2359"/>
      <c r="S2359"/>
      <c r="T2359"/>
      <c r="U2359"/>
      <c r="V2359"/>
      <c r="X2359"/>
    </row>
    <row r="2360" spans="4:24" x14ac:dyDescent="0.5">
      <c r="D2360"/>
      <c r="J2360"/>
      <c r="K2360"/>
      <c r="L2360"/>
      <c r="M2360"/>
      <c r="N2360"/>
      <c r="O2360"/>
      <c r="P2360"/>
      <c r="Q2360"/>
      <c r="R2360"/>
      <c r="S2360"/>
      <c r="T2360"/>
      <c r="U2360"/>
      <c r="V2360"/>
      <c r="X2360"/>
    </row>
    <row r="2361" spans="4:24" x14ac:dyDescent="0.5">
      <c r="D2361"/>
      <c r="J2361"/>
      <c r="K2361"/>
      <c r="L2361"/>
      <c r="M2361"/>
      <c r="N2361"/>
      <c r="O2361"/>
      <c r="P2361"/>
      <c r="Q2361"/>
      <c r="R2361"/>
      <c r="S2361"/>
      <c r="T2361"/>
      <c r="U2361"/>
      <c r="V2361"/>
      <c r="X2361"/>
    </row>
    <row r="2362" spans="4:24" x14ac:dyDescent="0.5">
      <c r="D2362"/>
      <c r="J2362"/>
      <c r="K2362"/>
      <c r="L2362"/>
      <c r="M2362"/>
      <c r="N2362"/>
      <c r="O2362"/>
      <c r="P2362"/>
      <c r="Q2362"/>
      <c r="R2362"/>
      <c r="S2362"/>
      <c r="T2362"/>
      <c r="U2362"/>
      <c r="V2362"/>
      <c r="X2362"/>
    </row>
    <row r="2363" spans="4:24" x14ac:dyDescent="0.5">
      <c r="D2363"/>
      <c r="J2363"/>
      <c r="K2363"/>
      <c r="L2363"/>
      <c r="M2363"/>
      <c r="N2363"/>
      <c r="O2363"/>
      <c r="P2363"/>
      <c r="Q2363"/>
      <c r="R2363"/>
      <c r="S2363"/>
      <c r="T2363"/>
      <c r="U2363"/>
      <c r="V2363"/>
      <c r="X2363"/>
    </row>
    <row r="2364" spans="4:24" x14ac:dyDescent="0.5">
      <c r="D2364"/>
      <c r="J2364"/>
      <c r="K2364"/>
      <c r="L2364"/>
      <c r="M2364"/>
      <c r="N2364"/>
      <c r="O2364"/>
      <c r="P2364"/>
      <c r="Q2364"/>
      <c r="R2364"/>
      <c r="S2364"/>
      <c r="T2364"/>
      <c r="U2364"/>
      <c r="V2364"/>
      <c r="X2364"/>
    </row>
    <row r="2365" spans="4:24" x14ac:dyDescent="0.5">
      <c r="D2365"/>
      <c r="J2365"/>
      <c r="K2365"/>
      <c r="L2365"/>
      <c r="M2365"/>
      <c r="N2365"/>
      <c r="O2365"/>
      <c r="P2365"/>
      <c r="Q2365"/>
      <c r="R2365"/>
      <c r="S2365"/>
      <c r="T2365"/>
      <c r="U2365"/>
      <c r="V2365"/>
      <c r="X2365"/>
    </row>
    <row r="2366" spans="4:24" x14ac:dyDescent="0.5">
      <c r="D2366"/>
      <c r="J2366"/>
      <c r="K2366"/>
      <c r="L2366"/>
      <c r="M2366"/>
      <c r="N2366"/>
      <c r="O2366"/>
      <c r="P2366"/>
      <c r="Q2366"/>
      <c r="R2366"/>
      <c r="S2366"/>
      <c r="T2366"/>
      <c r="U2366"/>
      <c r="V2366"/>
      <c r="X2366"/>
    </row>
    <row r="2367" spans="4:24" x14ac:dyDescent="0.5">
      <c r="D2367"/>
      <c r="J2367"/>
      <c r="K2367"/>
      <c r="L2367"/>
      <c r="M2367"/>
      <c r="N2367"/>
      <c r="O2367"/>
      <c r="P2367"/>
      <c r="Q2367"/>
      <c r="R2367"/>
      <c r="S2367"/>
      <c r="T2367"/>
      <c r="U2367"/>
      <c r="V2367"/>
      <c r="X2367"/>
    </row>
    <row r="2368" spans="4:24" x14ac:dyDescent="0.5">
      <c r="D2368"/>
      <c r="J2368"/>
      <c r="K2368"/>
      <c r="L2368"/>
      <c r="M2368"/>
      <c r="N2368"/>
      <c r="O2368"/>
      <c r="P2368"/>
      <c r="Q2368"/>
      <c r="R2368"/>
      <c r="S2368"/>
      <c r="T2368"/>
      <c r="U2368"/>
      <c r="V2368"/>
      <c r="X2368"/>
    </row>
    <row r="2369" spans="4:24" x14ac:dyDescent="0.5">
      <c r="D2369"/>
      <c r="J2369"/>
      <c r="K2369"/>
      <c r="L2369"/>
      <c r="M2369"/>
      <c r="N2369"/>
      <c r="O2369"/>
      <c r="P2369"/>
      <c r="Q2369"/>
      <c r="R2369"/>
      <c r="S2369"/>
      <c r="T2369"/>
      <c r="U2369"/>
      <c r="V2369"/>
      <c r="X2369"/>
    </row>
    <row r="2370" spans="4:24" x14ac:dyDescent="0.5">
      <c r="D2370"/>
      <c r="J2370"/>
      <c r="K2370"/>
      <c r="L2370"/>
      <c r="M2370"/>
      <c r="N2370"/>
      <c r="O2370"/>
      <c r="P2370"/>
      <c r="Q2370"/>
      <c r="R2370"/>
      <c r="S2370"/>
      <c r="T2370"/>
      <c r="U2370"/>
      <c r="V2370"/>
      <c r="X2370"/>
    </row>
    <row r="2371" spans="4:24" x14ac:dyDescent="0.5">
      <c r="D2371"/>
      <c r="J2371"/>
      <c r="K2371"/>
      <c r="L2371"/>
      <c r="M2371"/>
      <c r="N2371"/>
      <c r="O2371"/>
      <c r="P2371"/>
      <c r="Q2371"/>
      <c r="R2371"/>
      <c r="S2371"/>
      <c r="T2371"/>
      <c r="U2371"/>
      <c r="V2371"/>
      <c r="X2371"/>
    </row>
    <row r="2372" spans="4:24" x14ac:dyDescent="0.5">
      <c r="D2372"/>
      <c r="J2372"/>
      <c r="K2372"/>
      <c r="L2372"/>
      <c r="M2372"/>
      <c r="N2372"/>
      <c r="O2372"/>
      <c r="P2372"/>
      <c r="Q2372"/>
      <c r="R2372"/>
      <c r="S2372"/>
      <c r="T2372"/>
      <c r="U2372"/>
      <c r="V2372"/>
      <c r="X2372"/>
    </row>
    <row r="2373" spans="4:24" x14ac:dyDescent="0.5">
      <c r="D2373"/>
      <c r="J2373"/>
      <c r="K2373"/>
      <c r="L2373"/>
      <c r="M2373"/>
      <c r="N2373"/>
      <c r="O2373"/>
      <c r="P2373"/>
      <c r="Q2373"/>
      <c r="R2373"/>
      <c r="S2373"/>
      <c r="T2373"/>
      <c r="U2373"/>
      <c r="V2373"/>
      <c r="X2373"/>
    </row>
    <row r="2374" spans="4:24" x14ac:dyDescent="0.5">
      <c r="D2374"/>
      <c r="J2374"/>
      <c r="K2374"/>
      <c r="L2374"/>
      <c r="M2374"/>
      <c r="N2374"/>
      <c r="O2374"/>
      <c r="P2374"/>
      <c r="Q2374"/>
      <c r="R2374"/>
      <c r="S2374"/>
      <c r="T2374"/>
      <c r="U2374"/>
      <c r="V2374"/>
      <c r="X2374"/>
    </row>
    <row r="2375" spans="4:24" x14ac:dyDescent="0.5">
      <c r="D2375"/>
      <c r="J2375"/>
      <c r="K2375"/>
      <c r="L2375"/>
      <c r="M2375"/>
      <c r="N2375"/>
      <c r="O2375"/>
      <c r="P2375"/>
      <c r="Q2375"/>
      <c r="R2375"/>
      <c r="S2375"/>
      <c r="T2375"/>
      <c r="U2375"/>
      <c r="V2375"/>
      <c r="X2375"/>
    </row>
    <row r="2376" spans="4:24" x14ac:dyDescent="0.5">
      <c r="D2376"/>
      <c r="J2376"/>
      <c r="K2376"/>
      <c r="L2376"/>
      <c r="M2376"/>
      <c r="N2376"/>
      <c r="O2376"/>
      <c r="P2376"/>
      <c r="Q2376"/>
      <c r="R2376"/>
      <c r="S2376"/>
      <c r="T2376"/>
      <c r="U2376"/>
      <c r="V2376"/>
      <c r="X2376"/>
    </row>
    <row r="2377" spans="4:24" x14ac:dyDescent="0.5">
      <c r="D2377"/>
      <c r="J2377"/>
      <c r="K2377"/>
      <c r="L2377"/>
      <c r="M2377"/>
      <c r="N2377"/>
      <c r="O2377"/>
      <c r="P2377"/>
      <c r="Q2377"/>
      <c r="R2377"/>
      <c r="S2377"/>
      <c r="T2377"/>
      <c r="U2377"/>
      <c r="V2377"/>
      <c r="X2377"/>
    </row>
    <row r="2378" spans="4:24" x14ac:dyDescent="0.5">
      <c r="D2378"/>
      <c r="J2378"/>
      <c r="K2378"/>
      <c r="L2378"/>
      <c r="M2378"/>
      <c r="N2378"/>
      <c r="O2378"/>
      <c r="P2378"/>
      <c r="Q2378"/>
      <c r="R2378"/>
      <c r="S2378"/>
      <c r="T2378"/>
      <c r="U2378"/>
      <c r="V2378"/>
      <c r="X2378"/>
    </row>
    <row r="2379" spans="4:24" x14ac:dyDescent="0.5">
      <c r="D2379"/>
      <c r="J2379"/>
      <c r="K2379"/>
      <c r="L2379"/>
      <c r="M2379"/>
      <c r="N2379"/>
      <c r="O2379"/>
      <c r="P2379"/>
      <c r="Q2379"/>
      <c r="R2379"/>
      <c r="S2379"/>
      <c r="T2379"/>
      <c r="U2379"/>
      <c r="V2379"/>
      <c r="X2379"/>
    </row>
    <row r="2380" spans="4:24" x14ac:dyDescent="0.5">
      <c r="D2380"/>
      <c r="J2380"/>
      <c r="K2380"/>
      <c r="L2380"/>
      <c r="M2380"/>
      <c r="N2380"/>
      <c r="O2380"/>
      <c r="P2380"/>
      <c r="Q2380"/>
      <c r="R2380"/>
      <c r="S2380"/>
      <c r="T2380"/>
      <c r="U2380"/>
      <c r="V2380"/>
      <c r="X2380"/>
    </row>
    <row r="2381" spans="4:24" x14ac:dyDescent="0.5">
      <c r="D2381"/>
      <c r="J2381"/>
      <c r="K2381"/>
      <c r="L2381"/>
      <c r="M2381"/>
      <c r="N2381"/>
      <c r="O2381"/>
      <c r="P2381"/>
      <c r="Q2381"/>
      <c r="R2381"/>
      <c r="S2381"/>
      <c r="T2381"/>
      <c r="U2381"/>
      <c r="V2381"/>
      <c r="X2381"/>
    </row>
    <row r="2382" spans="4:24" x14ac:dyDescent="0.5">
      <c r="D2382"/>
      <c r="J2382"/>
      <c r="K2382"/>
      <c r="L2382"/>
      <c r="M2382"/>
      <c r="N2382"/>
      <c r="O2382"/>
      <c r="P2382"/>
      <c r="Q2382"/>
      <c r="R2382"/>
      <c r="S2382"/>
      <c r="T2382"/>
      <c r="U2382"/>
      <c r="V2382"/>
      <c r="X2382"/>
    </row>
    <row r="2383" spans="4:24" x14ac:dyDescent="0.5">
      <c r="D2383"/>
      <c r="J2383"/>
      <c r="K2383"/>
      <c r="L2383"/>
      <c r="M2383"/>
      <c r="N2383"/>
      <c r="O2383"/>
      <c r="P2383"/>
      <c r="Q2383"/>
      <c r="R2383"/>
      <c r="S2383"/>
      <c r="T2383"/>
      <c r="U2383"/>
      <c r="V2383"/>
      <c r="X2383"/>
    </row>
    <row r="2384" spans="4:24" x14ac:dyDescent="0.5">
      <c r="D2384"/>
      <c r="J2384"/>
      <c r="K2384"/>
      <c r="L2384"/>
      <c r="M2384"/>
      <c r="N2384"/>
      <c r="O2384"/>
      <c r="P2384"/>
      <c r="Q2384"/>
      <c r="R2384"/>
      <c r="S2384"/>
      <c r="T2384"/>
      <c r="U2384"/>
      <c r="V2384"/>
      <c r="X2384"/>
    </row>
    <row r="2385" spans="4:24" x14ac:dyDescent="0.5">
      <c r="D2385"/>
      <c r="J2385"/>
      <c r="K2385"/>
      <c r="L2385"/>
      <c r="M2385"/>
      <c r="N2385"/>
      <c r="O2385"/>
      <c r="P2385"/>
      <c r="Q2385"/>
      <c r="R2385"/>
      <c r="S2385"/>
      <c r="T2385"/>
      <c r="U2385"/>
      <c r="V2385"/>
      <c r="X2385"/>
    </row>
    <row r="2386" spans="4:24" x14ac:dyDescent="0.5">
      <c r="D2386"/>
      <c r="J2386"/>
      <c r="K2386"/>
      <c r="L2386"/>
      <c r="M2386"/>
      <c r="N2386"/>
      <c r="O2386"/>
      <c r="P2386"/>
      <c r="Q2386"/>
      <c r="R2386"/>
      <c r="S2386"/>
      <c r="T2386"/>
      <c r="U2386"/>
      <c r="V2386"/>
      <c r="X2386"/>
    </row>
    <row r="2387" spans="4:24" x14ac:dyDescent="0.5">
      <c r="D2387"/>
      <c r="J2387"/>
      <c r="K2387"/>
      <c r="L2387"/>
      <c r="M2387"/>
      <c r="N2387"/>
      <c r="O2387"/>
      <c r="P2387"/>
      <c r="Q2387"/>
      <c r="R2387"/>
      <c r="S2387"/>
      <c r="T2387"/>
      <c r="U2387"/>
      <c r="V2387"/>
      <c r="X2387"/>
    </row>
    <row r="2388" spans="4:24" x14ac:dyDescent="0.5">
      <c r="D2388"/>
      <c r="J2388"/>
      <c r="K2388"/>
      <c r="L2388"/>
      <c r="M2388"/>
      <c r="N2388"/>
      <c r="O2388"/>
      <c r="P2388"/>
      <c r="Q2388"/>
      <c r="R2388"/>
      <c r="S2388"/>
      <c r="T2388"/>
      <c r="U2388"/>
      <c r="V2388"/>
      <c r="X2388"/>
    </row>
    <row r="2389" spans="4:24" x14ac:dyDescent="0.5">
      <c r="D2389"/>
      <c r="J2389"/>
      <c r="K2389"/>
      <c r="L2389"/>
      <c r="M2389"/>
      <c r="N2389"/>
      <c r="O2389"/>
      <c r="P2389"/>
      <c r="Q2389"/>
      <c r="R2389"/>
      <c r="S2389"/>
      <c r="T2389"/>
      <c r="U2389"/>
      <c r="V2389"/>
      <c r="X2389"/>
    </row>
    <row r="2390" spans="4:24" x14ac:dyDescent="0.5">
      <c r="D2390"/>
      <c r="J2390"/>
      <c r="K2390"/>
      <c r="L2390"/>
      <c r="M2390"/>
      <c r="N2390"/>
      <c r="O2390"/>
      <c r="P2390"/>
      <c r="Q2390"/>
      <c r="R2390"/>
      <c r="S2390"/>
      <c r="T2390"/>
      <c r="U2390"/>
      <c r="V2390"/>
      <c r="X2390"/>
    </row>
    <row r="2391" spans="4:24" x14ac:dyDescent="0.5">
      <c r="D2391"/>
      <c r="J2391"/>
      <c r="K2391"/>
      <c r="L2391"/>
      <c r="M2391"/>
      <c r="N2391"/>
      <c r="O2391"/>
      <c r="P2391"/>
      <c r="Q2391"/>
      <c r="R2391"/>
      <c r="S2391"/>
      <c r="T2391"/>
      <c r="U2391"/>
      <c r="V2391"/>
      <c r="X2391"/>
    </row>
    <row r="2392" spans="4:24" x14ac:dyDescent="0.5">
      <c r="D2392"/>
      <c r="J2392"/>
      <c r="K2392"/>
      <c r="L2392"/>
      <c r="M2392"/>
      <c r="N2392"/>
      <c r="O2392"/>
      <c r="P2392"/>
      <c r="Q2392"/>
      <c r="R2392"/>
      <c r="S2392"/>
      <c r="T2392"/>
      <c r="U2392"/>
      <c r="V2392"/>
      <c r="X2392"/>
    </row>
    <row r="2393" spans="4:24" x14ac:dyDescent="0.5">
      <c r="D2393"/>
      <c r="J2393"/>
      <c r="K2393"/>
      <c r="L2393"/>
      <c r="M2393"/>
      <c r="N2393"/>
      <c r="O2393"/>
      <c r="P2393"/>
      <c r="Q2393"/>
      <c r="R2393"/>
      <c r="S2393"/>
      <c r="T2393"/>
      <c r="U2393"/>
      <c r="V2393"/>
      <c r="X2393"/>
    </row>
    <row r="2394" spans="4:24" x14ac:dyDescent="0.5">
      <c r="D2394"/>
      <c r="J2394"/>
      <c r="K2394"/>
      <c r="L2394"/>
      <c r="M2394"/>
      <c r="N2394"/>
      <c r="O2394"/>
      <c r="P2394"/>
      <c r="Q2394"/>
      <c r="R2394"/>
      <c r="S2394"/>
      <c r="T2394"/>
      <c r="U2394"/>
      <c r="V2394"/>
      <c r="X2394"/>
    </row>
    <row r="2395" spans="4:24" x14ac:dyDescent="0.5">
      <c r="D2395"/>
      <c r="J2395"/>
      <c r="K2395"/>
      <c r="L2395"/>
      <c r="M2395"/>
      <c r="N2395"/>
      <c r="O2395"/>
      <c r="P2395"/>
      <c r="Q2395"/>
      <c r="R2395"/>
      <c r="S2395"/>
      <c r="T2395"/>
      <c r="U2395"/>
      <c r="V2395"/>
      <c r="X2395"/>
    </row>
    <row r="2396" spans="4:24" x14ac:dyDescent="0.5">
      <c r="D2396"/>
      <c r="J2396"/>
      <c r="K2396"/>
      <c r="L2396"/>
      <c r="M2396"/>
      <c r="N2396"/>
      <c r="O2396"/>
      <c r="P2396"/>
      <c r="Q2396"/>
      <c r="R2396"/>
      <c r="S2396"/>
      <c r="T2396"/>
      <c r="U2396"/>
      <c r="V2396"/>
      <c r="X2396"/>
    </row>
    <row r="2397" spans="4:24" x14ac:dyDescent="0.5">
      <c r="D2397"/>
      <c r="J2397"/>
      <c r="K2397"/>
      <c r="L2397"/>
      <c r="M2397"/>
      <c r="N2397"/>
      <c r="O2397"/>
      <c r="P2397"/>
      <c r="Q2397"/>
      <c r="R2397"/>
      <c r="S2397"/>
      <c r="T2397"/>
      <c r="U2397"/>
      <c r="V2397"/>
      <c r="X2397"/>
    </row>
    <row r="2398" spans="4:24" x14ac:dyDescent="0.5">
      <c r="D2398"/>
      <c r="J2398"/>
      <c r="K2398"/>
      <c r="L2398"/>
      <c r="M2398"/>
      <c r="N2398"/>
      <c r="O2398"/>
      <c r="P2398"/>
      <c r="Q2398"/>
      <c r="R2398"/>
      <c r="S2398"/>
      <c r="T2398"/>
      <c r="U2398"/>
      <c r="V2398"/>
      <c r="X2398"/>
    </row>
    <row r="2399" spans="4:24" x14ac:dyDescent="0.5">
      <c r="D2399"/>
      <c r="J2399"/>
      <c r="K2399"/>
      <c r="L2399"/>
      <c r="M2399"/>
      <c r="N2399"/>
      <c r="O2399"/>
      <c r="P2399"/>
      <c r="Q2399"/>
      <c r="R2399"/>
      <c r="S2399"/>
      <c r="T2399"/>
      <c r="U2399"/>
      <c r="V2399"/>
      <c r="X2399"/>
    </row>
    <row r="2400" spans="4:24" x14ac:dyDescent="0.5">
      <c r="D2400"/>
      <c r="J2400"/>
      <c r="K2400"/>
      <c r="L2400"/>
      <c r="M2400"/>
      <c r="N2400"/>
      <c r="O2400"/>
      <c r="P2400"/>
      <c r="Q2400"/>
      <c r="R2400"/>
      <c r="S2400"/>
      <c r="T2400"/>
      <c r="U2400"/>
      <c r="V2400"/>
      <c r="X2400"/>
    </row>
    <row r="2401" spans="4:24" x14ac:dyDescent="0.5">
      <c r="D2401"/>
      <c r="J2401"/>
      <c r="K2401"/>
      <c r="L2401"/>
      <c r="M2401"/>
      <c r="N2401"/>
      <c r="O2401"/>
      <c r="P2401"/>
      <c r="Q2401"/>
      <c r="R2401"/>
      <c r="S2401"/>
      <c r="T2401"/>
      <c r="U2401"/>
      <c r="V2401"/>
      <c r="X2401"/>
    </row>
    <row r="2402" spans="4:24" x14ac:dyDescent="0.5">
      <c r="D2402"/>
      <c r="J2402"/>
      <c r="K2402"/>
      <c r="L2402"/>
      <c r="M2402"/>
      <c r="N2402"/>
      <c r="O2402"/>
      <c r="P2402"/>
      <c r="Q2402"/>
      <c r="R2402"/>
      <c r="S2402"/>
      <c r="T2402"/>
      <c r="U2402"/>
      <c r="V2402"/>
      <c r="X2402"/>
    </row>
    <row r="2403" spans="4:24" x14ac:dyDescent="0.5">
      <c r="D2403"/>
      <c r="J2403"/>
      <c r="K2403"/>
      <c r="L2403"/>
      <c r="M2403"/>
      <c r="N2403"/>
      <c r="O2403"/>
      <c r="P2403"/>
      <c r="Q2403"/>
      <c r="R2403"/>
      <c r="S2403"/>
      <c r="T2403"/>
      <c r="U2403"/>
      <c r="V2403"/>
      <c r="X2403"/>
    </row>
    <row r="2404" spans="4:24" x14ac:dyDescent="0.5">
      <c r="D2404"/>
      <c r="J2404"/>
      <c r="K2404"/>
      <c r="L2404"/>
      <c r="M2404"/>
      <c r="N2404"/>
      <c r="O2404"/>
      <c r="P2404"/>
      <c r="Q2404"/>
      <c r="R2404"/>
      <c r="S2404"/>
      <c r="T2404"/>
      <c r="U2404"/>
      <c r="V2404"/>
      <c r="X2404"/>
    </row>
    <row r="2405" spans="4:24" x14ac:dyDescent="0.5">
      <c r="D2405"/>
      <c r="J2405"/>
      <c r="K2405"/>
      <c r="L2405"/>
      <c r="M2405"/>
      <c r="N2405"/>
      <c r="O2405"/>
      <c r="P2405"/>
      <c r="Q2405"/>
      <c r="R2405"/>
      <c r="S2405"/>
      <c r="T2405"/>
      <c r="U2405"/>
      <c r="V2405"/>
      <c r="X2405"/>
    </row>
    <row r="2406" spans="4:24" x14ac:dyDescent="0.5">
      <c r="D2406"/>
      <c r="J2406"/>
      <c r="K2406"/>
      <c r="L2406"/>
      <c r="M2406"/>
      <c r="N2406"/>
      <c r="O2406"/>
      <c r="P2406"/>
      <c r="Q2406"/>
      <c r="R2406"/>
      <c r="S2406"/>
      <c r="T2406"/>
      <c r="U2406"/>
      <c r="V2406"/>
      <c r="X2406"/>
    </row>
    <row r="2407" spans="4:24" x14ac:dyDescent="0.5">
      <c r="D2407"/>
      <c r="J2407"/>
      <c r="K2407"/>
      <c r="L2407"/>
      <c r="M2407"/>
      <c r="N2407"/>
      <c r="O2407"/>
      <c r="P2407"/>
      <c r="Q2407"/>
      <c r="R2407"/>
      <c r="S2407"/>
      <c r="T2407"/>
      <c r="U2407"/>
      <c r="V2407"/>
      <c r="X2407"/>
    </row>
    <row r="2408" spans="4:24" x14ac:dyDescent="0.5">
      <c r="D2408"/>
      <c r="J2408"/>
      <c r="K2408"/>
      <c r="L2408"/>
      <c r="M2408"/>
      <c r="N2408"/>
      <c r="O2408"/>
      <c r="P2408"/>
      <c r="Q2408"/>
      <c r="R2408"/>
      <c r="S2408"/>
      <c r="T2408"/>
      <c r="U2408"/>
      <c r="V2408"/>
      <c r="X2408"/>
    </row>
    <row r="2409" spans="4:24" x14ac:dyDescent="0.5">
      <c r="D2409"/>
      <c r="J2409"/>
      <c r="K2409"/>
      <c r="L2409"/>
      <c r="M2409"/>
      <c r="N2409"/>
      <c r="O2409"/>
      <c r="P2409"/>
      <c r="Q2409"/>
      <c r="R2409"/>
      <c r="S2409"/>
      <c r="T2409"/>
      <c r="U2409"/>
      <c r="V2409"/>
      <c r="X2409"/>
    </row>
    <row r="2410" spans="4:24" x14ac:dyDescent="0.5">
      <c r="D2410"/>
      <c r="J2410"/>
      <c r="K2410"/>
      <c r="L2410"/>
      <c r="M2410"/>
      <c r="N2410"/>
      <c r="O2410"/>
      <c r="P2410"/>
      <c r="Q2410"/>
      <c r="R2410"/>
      <c r="S2410"/>
      <c r="T2410"/>
      <c r="U2410"/>
      <c r="V2410"/>
      <c r="X2410"/>
    </row>
    <row r="2411" spans="4:24" x14ac:dyDescent="0.5">
      <c r="D2411"/>
      <c r="J2411"/>
      <c r="K2411"/>
      <c r="L2411"/>
      <c r="M2411"/>
      <c r="N2411"/>
      <c r="O2411"/>
      <c r="P2411"/>
      <c r="Q2411"/>
      <c r="R2411"/>
      <c r="S2411"/>
      <c r="T2411"/>
      <c r="U2411"/>
      <c r="V2411"/>
      <c r="X2411"/>
    </row>
    <row r="2412" spans="4:24" x14ac:dyDescent="0.5">
      <c r="D2412"/>
      <c r="J2412"/>
      <c r="K2412"/>
      <c r="L2412"/>
      <c r="M2412"/>
      <c r="N2412"/>
      <c r="O2412"/>
      <c r="P2412"/>
      <c r="Q2412"/>
      <c r="R2412"/>
      <c r="S2412"/>
      <c r="T2412"/>
      <c r="U2412"/>
      <c r="V2412"/>
      <c r="X2412"/>
    </row>
    <row r="2413" spans="4:24" x14ac:dyDescent="0.5">
      <c r="D2413"/>
      <c r="J2413"/>
      <c r="K2413"/>
      <c r="L2413"/>
      <c r="M2413"/>
      <c r="N2413"/>
      <c r="O2413"/>
      <c r="P2413"/>
      <c r="Q2413"/>
      <c r="R2413"/>
      <c r="S2413"/>
      <c r="T2413"/>
      <c r="U2413"/>
      <c r="V2413"/>
      <c r="X2413"/>
    </row>
    <row r="2414" spans="4:24" x14ac:dyDescent="0.5">
      <c r="D2414"/>
      <c r="J2414"/>
      <c r="K2414"/>
      <c r="L2414"/>
      <c r="M2414"/>
      <c r="N2414"/>
      <c r="O2414"/>
      <c r="P2414"/>
      <c r="Q2414"/>
      <c r="R2414"/>
      <c r="S2414"/>
      <c r="T2414"/>
      <c r="U2414"/>
      <c r="V2414"/>
      <c r="X2414"/>
    </row>
    <row r="2415" spans="4:24" x14ac:dyDescent="0.5">
      <c r="D2415"/>
      <c r="J2415"/>
      <c r="K2415"/>
      <c r="L2415"/>
      <c r="M2415"/>
      <c r="N2415"/>
      <c r="O2415"/>
      <c r="P2415"/>
      <c r="Q2415"/>
      <c r="R2415"/>
      <c r="S2415"/>
      <c r="T2415"/>
      <c r="U2415"/>
      <c r="V2415"/>
      <c r="X2415"/>
    </row>
    <row r="2416" spans="4:24" x14ac:dyDescent="0.5">
      <c r="D2416"/>
      <c r="J2416"/>
      <c r="K2416"/>
      <c r="L2416"/>
      <c r="M2416"/>
      <c r="N2416"/>
      <c r="O2416"/>
      <c r="P2416"/>
      <c r="Q2416"/>
      <c r="R2416"/>
      <c r="S2416"/>
      <c r="T2416"/>
      <c r="U2416"/>
      <c r="V2416"/>
      <c r="X2416"/>
    </row>
    <row r="2417" spans="4:24" x14ac:dyDescent="0.5">
      <c r="D2417"/>
      <c r="J2417"/>
      <c r="K2417"/>
      <c r="L2417"/>
      <c r="M2417"/>
      <c r="N2417"/>
      <c r="O2417"/>
      <c r="P2417"/>
      <c r="Q2417"/>
      <c r="R2417"/>
      <c r="S2417"/>
      <c r="T2417"/>
      <c r="U2417"/>
      <c r="V2417"/>
      <c r="X2417"/>
    </row>
    <row r="2418" spans="4:24" x14ac:dyDescent="0.5">
      <c r="D2418"/>
      <c r="J2418"/>
      <c r="K2418"/>
      <c r="L2418"/>
      <c r="M2418"/>
      <c r="N2418"/>
      <c r="O2418"/>
      <c r="P2418"/>
      <c r="Q2418"/>
      <c r="R2418"/>
      <c r="S2418"/>
      <c r="T2418"/>
      <c r="U2418"/>
      <c r="V2418"/>
      <c r="X2418"/>
    </row>
    <row r="2419" spans="4:24" x14ac:dyDescent="0.5">
      <c r="D2419"/>
      <c r="J2419"/>
      <c r="K2419"/>
      <c r="L2419"/>
      <c r="M2419"/>
      <c r="N2419"/>
      <c r="O2419"/>
      <c r="P2419"/>
      <c r="Q2419"/>
      <c r="R2419"/>
      <c r="S2419"/>
      <c r="T2419"/>
      <c r="U2419"/>
      <c r="V2419"/>
      <c r="X2419"/>
    </row>
    <row r="2420" spans="4:24" x14ac:dyDescent="0.5">
      <c r="D2420"/>
      <c r="J2420"/>
      <c r="K2420"/>
      <c r="L2420"/>
      <c r="M2420"/>
      <c r="N2420"/>
      <c r="O2420"/>
      <c r="P2420"/>
      <c r="Q2420"/>
      <c r="R2420"/>
      <c r="S2420"/>
      <c r="T2420"/>
      <c r="U2420"/>
      <c r="V2420"/>
      <c r="X2420"/>
    </row>
    <row r="2421" spans="4:24" x14ac:dyDescent="0.5">
      <c r="D2421"/>
      <c r="J2421"/>
      <c r="K2421"/>
      <c r="L2421"/>
      <c r="M2421"/>
      <c r="N2421"/>
      <c r="O2421"/>
      <c r="P2421"/>
      <c r="Q2421"/>
      <c r="R2421"/>
      <c r="S2421"/>
      <c r="T2421"/>
      <c r="U2421"/>
      <c r="V2421"/>
      <c r="X2421"/>
    </row>
    <row r="2422" spans="4:24" x14ac:dyDescent="0.5">
      <c r="D2422"/>
      <c r="J2422"/>
      <c r="K2422"/>
      <c r="L2422"/>
      <c r="M2422"/>
      <c r="N2422"/>
      <c r="O2422"/>
      <c r="P2422"/>
      <c r="Q2422"/>
      <c r="R2422"/>
      <c r="S2422"/>
      <c r="T2422"/>
      <c r="U2422"/>
      <c r="V2422"/>
      <c r="X2422"/>
    </row>
    <row r="2423" spans="4:24" x14ac:dyDescent="0.5">
      <c r="D2423"/>
      <c r="J2423"/>
      <c r="K2423"/>
      <c r="L2423"/>
      <c r="M2423"/>
      <c r="N2423"/>
      <c r="O2423"/>
      <c r="P2423"/>
      <c r="Q2423"/>
      <c r="R2423"/>
      <c r="S2423"/>
      <c r="T2423"/>
      <c r="U2423"/>
      <c r="V2423"/>
      <c r="X2423"/>
    </row>
    <row r="2424" spans="4:24" x14ac:dyDescent="0.5">
      <c r="D2424"/>
      <c r="J2424"/>
      <c r="K2424"/>
      <c r="L2424"/>
      <c r="M2424"/>
      <c r="N2424"/>
      <c r="O2424"/>
      <c r="P2424"/>
      <c r="Q2424"/>
      <c r="R2424"/>
      <c r="S2424"/>
      <c r="T2424"/>
      <c r="U2424"/>
      <c r="V2424"/>
      <c r="X2424"/>
    </row>
    <row r="2425" spans="4:24" x14ac:dyDescent="0.5">
      <c r="D2425"/>
      <c r="J2425"/>
      <c r="K2425"/>
      <c r="L2425"/>
      <c r="M2425"/>
      <c r="N2425"/>
      <c r="O2425"/>
      <c r="P2425"/>
      <c r="Q2425"/>
      <c r="R2425"/>
      <c r="S2425"/>
      <c r="T2425"/>
      <c r="U2425"/>
      <c r="V2425"/>
      <c r="X2425"/>
    </row>
    <row r="2426" spans="4:24" x14ac:dyDescent="0.5">
      <c r="D2426"/>
      <c r="J2426"/>
      <c r="K2426"/>
      <c r="L2426"/>
      <c r="M2426"/>
      <c r="N2426"/>
      <c r="O2426"/>
      <c r="P2426"/>
      <c r="Q2426"/>
      <c r="R2426"/>
      <c r="S2426"/>
      <c r="T2426"/>
      <c r="U2426"/>
      <c r="V2426"/>
      <c r="X2426"/>
    </row>
    <row r="2427" spans="4:24" x14ac:dyDescent="0.5">
      <c r="D2427"/>
      <c r="J2427"/>
      <c r="K2427"/>
      <c r="L2427"/>
      <c r="M2427"/>
      <c r="N2427"/>
      <c r="O2427"/>
      <c r="P2427"/>
      <c r="Q2427"/>
      <c r="R2427"/>
      <c r="S2427"/>
      <c r="T2427"/>
      <c r="U2427"/>
      <c r="V2427"/>
      <c r="X2427"/>
    </row>
    <row r="2428" spans="4:24" x14ac:dyDescent="0.5">
      <c r="D2428"/>
      <c r="J2428"/>
      <c r="K2428"/>
      <c r="L2428"/>
      <c r="M2428"/>
      <c r="N2428"/>
      <c r="O2428"/>
      <c r="P2428"/>
      <c r="Q2428"/>
      <c r="R2428"/>
      <c r="S2428"/>
      <c r="T2428"/>
      <c r="U2428"/>
      <c r="V2428"/>
      <c r="X2428"/>
    </row>
    <row r="2429" spans="4:24" x14ac:dyDescent="0.5">
      <c r="D2429"/>
      <c r="J2429"/>
      <c r="K2429"/>
      <c r="L2429"/>
      <c r="M2429"/>
      <c r="N2429"/>
      <c r="O2429"/>
      <c r="P2429"/>
      <c r="Q2429"/>
      <c r="R2429"/>
      <c r="S2429"/>
      <c r="T2429"/>
      <c r="U2429"/>
      <c r="V2429"/>
      <c r="X2429"/>
    </row>
    <row r="2430" spans="4:24" x14ac:dyDescent="0.5">
      <c r="D2430"/>
      <c r="J2430"/>
      <c r="K2430"/>
      <c r="L2430"/>
      <c r="M2430"/>
      <c r="N2430"/>
      <c r="O2430"/>
      <c r="P2430"/>
      <c r="Q2430"/>
      <c r="R2430"/>
      <c r="S2430"/>
      <c r="T2430"/>
      <c r="U2430"/>
      <c r="V2430"/>
      <c r="X2430"/>
    </row>
    <row r="2431" spans="4:24" x14ac:dyDescent="0.5">
      <c r="D2431"/>
      <c r="J2431"/>
      <c r="K2431"/>
      <c r="L2431"/>
      <c r="M2431"/>
      <c r="N2431"/>
      <c r="O2431"/>
      <c r="P2431"/>
      <c r="Q2431"/>
      <c r="R2431"/>
      <c r="S2431"/>
      <c r="T2431"/>
      <c r="U2431"/>
      <c r="V2431"/>
      <c r="X2431"/>
    </row>
    <row r="2432" spans="4:24" x14ac:dyDescent="0.5">
      <c r="D2432"/>
      <c r="J2432"/>
      <c r="K2432"/>
      <c r="L2432"/>
      <c r="M2432"/>
      <c r="N2432"/>
      <c r="O2432"/>
      <c r="P2432"/>
      <c r="Q2432"/>
      <c r="R2432"/>
      <c r="S2432"/>
      <c r="T2432"/>
      <c r="U2432"/>
      <c r="V2432"/>
      <c r="X2432"/>
    </row>
    <row r="2433" spans="4:24" x14ac:dyDescent="0.5">
      <c r="D2433"/>
      <c r="J2433"/>
      <c r="K2433"/>
      <c r="L2433"/>
      <c r="M2433"/>
      <c r="N2433"/>
      <c r="O2433"/>
      <c r="P2433"/>
      <c r="Q2433"/>
      <c r="R2433"/>
      <c r="S2433"/>
      <c r="T2433"/>
      <c r="U2433"/>
      <c r="V2433"/>
      <c r="X2433"/>
    </row>
    <row r="2434" spans="4:24" x14ac:dyDescent="0.5">
      <c r="D2434"/>
      <c r="J2434"/>
      <c r="K2434"/>
      <c r="L2434"/>
      <c r="M2434"/>
      <c r="N2434"/>
      <c r="O2434"/>
      <c r="P2434"/>
      <c r="Q2434"/>
      <c r="R2434"/>
      <c r="S2434"/>
      <c r="T2434"/>
      <c r="U2434"/>
      <c r="V2434"/>
      <c r="X2434"/>
    </row>
    <row r="2435" spans="4:24" x14ac:dyDescent="0.5">
      <c r="D2435"/>
      <c r="J2435"/>
      <c r="K2435"/>
      <c r="L2435"/>
      <c r="M2435"/>
      <c r="N2435"/>
      <c r="O2435"/>
      <c r="P2435"/>
      <c r="Q2435"/>
      <c r="R2435"/>
      <c r="S2435"/>
      <c r="T2435"/>
      <c r="U2435"/>
      <c r="V2435"/>
      <c r="X2435"/>
    </row>
    <row r="2436" spans="4:24" x14ac:dyDescent="0.5">
      <c r="D2436"/>
      <c r="J2436"/>
      <c r="K2436"/>
      <c r="L2436"/>
      <c r="M2436"/>
      <c r="N2436"/>
      <c r="O2436"/>
      <c r="P2436"/>
      <c r="Q2436"/>
      <c r="R2436"/>
      <c r="S2436"/>
      <c r="T2436"/>
      <c r="U2436"/>
      <c r="V2436"/>
      <c r="X2436"/>
    </row>
    <row r="2437" spans="4:24" x14ac:dyDescent="0.5">
      <c r="D2437"/>
      <c r="J2437"/>
      <c r="K2437"/>
      <c r="L2437"/>
      <c r="M2437"/>
      <c r="N2437"/>
      <c r="O2437"/>
      <c r="P2437"/>
      <c r="Q2437"/>
      <c r="R2437"/>
      <c r="S2437"/>
      <c r="T2437"/>
      <c r="U2437"/>
      <c r="V2437"/>
      <c r="X2437"/>
    </row>
    <row r="2438" spans="4:24" x14ac:dyDescent="0.5">
      <c r="D2438"/>
      <c r="J2438"/>
      <c r="K2438"/>
      <c r="L2438"/>
      <c r="M2438"/>
      <c r="N2438"/>
      <c r="O2438"/>
      <c r="P2438"/>
      <c r="Q2438"/>
      <c r="R2438"/>
      <c r="S2438"/>
      <c r="T2438"/>
      <c r="U2438"/>
      <c r="V2438"/>
      <c r="X2438"/>
    </row>
    <row r="2439" spans="4:24" x14ac:dyDescent="0.5">
      <c r="D2439"/>
      <c r="J2439"/>
      <c r="K2439"/>
      <c r="L2439"/>
      <c r="M2439"/>
      <c r="N2439"/>
      <c r="O2439"/>
      <c r="P2439"/>
      <c r="Q2439"/>
      <c r="R2439"/>
      <c r="S2439"/>
      <c r="T2439"/>
      <c r="U2439"/>
      <c r="V2439"/>
      <c r="X2439"/>
    </row>
    <row r="2440" spans="4:24" x14ac:dyDescent="0.5">
      <c r="D2440"/>
      <c r="J2440"/>
      <c r="K2440"/>
      <c r="L2440"/>
      <c r="M2440"/>
      <c r="N2440"/>
      <c r="O2440"/>
      <c r="P2440"/>
      <c r="Q2440"/>
      <c r="R2440"/>
      <c r="S2440"/>
      <c r="T2440"/>
      <c r="U2440"/>
      <c r="V2440"/>
      <c r="X2440"/>
    </row>
    <row r="2441" spans="4:24" x14ac:dyDescent="0.5">
      <c r="D2441"/>
      <c r="J2441"/>
      <c r="K2441"/>
      <c r="L2441"/>
      <c r="M2441"/>
      <c r="N2441"/>
      <c r="O2441"/>
      <c r="P2441"/>
      <c r="Q2441"/>
      <c r="R2441"/>
      <c r="S2441"/>
      <c r="T2441"/>
      <c r="U2441"/>
      <c r="V2441"/>
      <c r="X2441"/>
    </row>
    <row r="2442" spans="4:24" x14ac:dyDescent="0.5">
      <c r="D2442"/>
      <c r="J2442"/>
      <c r="K2442"/>
      <c r="L2442"/>
      <c r="M2442"/>
      <c r="N2442"/>
      <c r="O2442"/>
      <c r="P2442"/>
      <c r="Q2442"/>
      <c r="R2442"/>
      <c r="S2442"/>
      <c r="T2442"/>
      <c r="U2442"/>
      <c r="V2442"/>
      <c r="X2442"/>
    </row>
    <row r="2443" spans="4:24" x14ac:dyDescent="0.5">
      <c r="D2443"/>
      <c r="J2443"/>
      <c r="K2443"/>
      <c r="L2443"/>
      <c r="M2443"/>
      <c r="N2443"/>
      <c r="O2443"/>
      <c r="P2443"/>
      <c r="Q2443"/>
      <c r="R2443"/>
      <c r="S2443"/>
      <c r="T2443"/>
      <c r="U2443"/>
      <c r="V2443"/>
      <c r="X2443"/>
    </row>
    <row r="2444" spans="4:24" x14ac:dyDescent="0.5">
      <c r="D2444"/>
      <c r="J2444"/>
      <c r="K2444"/>
      <c r="L2444"/>
      <c r="M2444"/>
      <c r="N2444"/>
      <c r="O2444"/>
      <c r="P2444"/>
      <c r="Q2444"/>
      <c r="R2444"/>
      <c r="S2444"/>
      <c r="T2444"/>
      <c r="U2444"/>
      <c r="V2444"/>
      <c r="X2444"/>
    </row>
    <row r="2445" spans="4:24" x14ac:dyDescent="0.5">
      <c r="D2445"/>
      <c r="J2445"/>
      <c r="K2445"/>
      <c r="L2445"/>
      <c r="M2445"/>
      <c r="N2445"/>
      <c r="O2445"/>
      <c r="P2445"/>
      <c r="Q2445"/>
      <c r="R2445"/>
      <c r="S2445"/>
      <c r="T2445"/>
      <c r="U2445"/>
      <c r="V2445"/>
      <c r="X2445"/>
    </row>
    <row r="2446" spans="4:24" x14ac:dyDescent="0.5">
      <c r="D2446"/>
      <c r="J2446"/>
      <c r="K2446"/>
      <c r="L2446"/>
      <c r="M2446"/>
      <c r="N2446"/>
      <c r="O2446"/>
      <c r="P2446"/>
      <c r="Q2446"/>
      <c r="R2446"/>
      <c r="S2446"/>
      <c r="T2446"/>
      <c r="U2446"/>
      <c r="V2446"/>
      <c r="X2446"/>
    </row>
    <row r="2447" spans="4:24" x14ac:dyDescent="0.5">
      <c r="D2447"/>
      <c r="J2447"/>
      <c r="K2447"/>
      <c r="L2447"/>
      <c r="M2447"/>
      <c r="N2447"/>
      <c r="O2447"/>
      <c r="P2447"/>
      <c r="Q2447"/>
      <c r="R2447"/>
      <c r="S2447"/>
      <c r="T2447"/>
      <c r="U2447"/>
      <c r="V2447"/>
      <c r="X2447"/>
    </row>
    <row r="2448" spans="4:24" x14ac:dyDescent="0.5">
      <c r="D2448"/>
      <c r="J2448"/>
      <c r="K2448"/>
      <c r="L2448"/>
      <c r="M2448"/>
      <c r="N2448"/>
      <c r="O2448"/>
      <c r="P2448"/>
      <c r="Q2448"/>
      <c r="R2448"/>
      <c r="S2448"/>
      <c r="T2448"/>
      <c r="U2448"/>
      <c r="V2448"/>
      <c r="X2448"/>
    </row>
    <row r="2449" spans="4:24" x14ac:dyDescent="0.5">
      <c r="D2449"/>
      <c r="J2449"/>
      <c r="K2449"/>
      <c r="L2449"/>
      <c r="M2449"/>
      <c r="N2449"/>
      <c r="O2449"/>
      <c r="P2449"/>
      <c r="Q2449"/>
      <c r="R2449"/>
      <c r="S2449"/>
      <c r="T2449"/>
      <c r="U2449"/>
      <c r="V2449"/>
      <c r="X2449"/>
    </row>
    <row r="2450" spans="4:24" x14ac:dyDescent="0.5">
      <c r="D2450"/>
      <c r="J2450"/>
      <c r="K2450"/>
      <c r="L2450"/>
      <c r="M2450"/>
      <c r="N2450"/>
      <c r="O2450"/>
      <c r="P2450"/>
      <c r="Q2450"/>
      <c r="R2450"/>
      <c r="S2450"/>
      <c r="T2450"/>
      <c r="U2450"/>
      <c r="V2450"/>
      <c r="X2450"/>
    </row>
    <row r="2451" spans="4:24" x14ac:dyDescent="0.5">
      <c r="D2451"/>
      <c r="J2451"/>
      <c r="K2451"/>
      <c r="L2451"/>
      <c r="M2451"/>
      <c r="N2451"/>
      <c r="O2451"/>
      <c r="P2451"/>
      <c r="Q2451"/>
      <c r="R2451"/>
      <c r="S2451"/>
      <c r="T2451"/>
      <c r="U2451"/>
      <c r="V2451"/>
      <c r="X2451"/>
    </row>
    <row r="2452" spans="4:24" x14ac:dyDescent="0.5">
      <c r="D2452"/>
      <c r="J2452"/>
      <c r="K2452"/>
      <c r="L2452"/>
      <c r="M2452"/>
      <c r="N2452"/>
      <c r="O2452"/>
      <c r="P2452"/>
      <c r="Q2452"/>
      <c r="R2452"/>
      <c r="S2452"/>
      <c r="T2452"/>
      <c r="U2452"/>
      <c r="V2452"/>
      <c r="X2452"/>
    </row>
    <row r="2453" spans="4:24" x14ac:dyDescent="0.5">
      <c r="D2453"/>
      <c r="J2453"/>
      <c r="K2453"/>
      <c r="L2453"/>
      <c r="M2453"/>
      <c r="N2453"/>
      <c r="O2453"/>
      <c r="P2453"/>
      <c r="Q2453"/>
      <c r="R2453"/>
      <c r="S2453"/>
      <c r="T2453"/>
      <c r="U2453"/>
      <c r="V2453"/>
      <c r="X2453"/>
    </row>
    <row r="2454" spans="4:24" x14ac:dyDescent="0.5">
      <c r="D2454"/>
      <c r="J2454"/>
      <c r="K2454"/>
      <c r="L2454"/>
      <c r="M2454"/>
      <c r="N2454"/>
      <c r="O2454"/>
      <c r="P2454"/>
      <c r="Q2454"/>
      <c r="R2454"/>
      <c r="S2454"/>
      <c r="T2454"/>
      <c r="U2454"/>
      <c r="V2454"/>
      <c r="X2454"/>
    </row>
    <row r="2455" spans="4:24" x14ac:dyDescent="0.5">
      <c r="D2455"/>
      <c r="J2455"/>
      <c r="K2455"/>
      <c r="L2455"/>
      <c r="M2455"/>
      <c r="N2455"/>
      <c r="O2455"/>
      <c r="P2455"/>
      <c r="Q2455"/>
      <c r="R2455"/>
      <c r="S2455"/>
      <c r="T2455"/>
      <c r="U2455"/>
      <c r="V2455"/>
      <c r="X2455"/>
    </row>
    <row r="2456" spans="4:24" x14ac:dyDescent="0.5">
      <c r="D2456"/>
      <c r="J2456"/>
      <c r="K2456"/>
      <c r="L2456"/>
      <c r="M2456"/>
      <c r="N2456"/>
      <c r="O2456"/>
      <c r="P2456"/>
      <c r="Q2456"/>
      <c r="R2456"/>
      <c r="S2456"/>
      <c r="T2456"/>
      <c r="U2456"/>
      <c r="V2456"/>
      <c r="X2456"/>
    </row>
    <row r="2457" spans="4:24" x14ac:dyDescent="0.5">
      <c r="D2457"/>
      <c r="J2457"/>
      <c r="K2457"/>
      <c r="L2457"/>
      <c r="M2457"/>
      <c r="N2457"/>
      <c r="O2457"/>
      <c r="P2457"/>
      <c r="Q2457"/>
      <c r="R2457"/>
      <c r="S2457"/>
      <c r="T2457"/>
      <c r="U2457"/>
      <c r="V2457"/>
      <c r="X2457"/>
    </row>
    <row r="2458" spans="4:24" x14ac:dyDescent="0.5">
      <c r="D2458"/>
      <c r="J2458"/>
      <c r="K2458"/>
      <c r="L2458"/>
      <c r="M2458"/>
      <c r="N2458"/>
      <c r="O2458"/>
      <c r="P2458"/>
      <c r="Q2458"/>
      <c r="R2458"/>
      <c r="S2458"/>
      <c r="T2458"/>
      <c r="U2458"/>
      <c r="V2458"/>
      <c r="X2458"/>
    </row>
    <row r="2459" spans="4:24" x14ac:dyDescent="0.5">
      <c r="D2459"/>
      <c r="J2459"/>
      <c r="K2459"/>
      <c r="L2459"/>
      <c r="M2459"/>
      <c r="N2459"/>
      <c r="O2459"/>
      <c r="P2459"/>
      <c r="Q2459"/>
      <c r="R2459"/>
      <c r="S2459"/>
      <c r="T2459"/>
      <c r="U2459"/>
      <c r="V2459"/>
      <c r="X2459"/>
    </row>
    <row r="2460" spans="4:24" x14ac:dyDescent="0.5">
      <c r="D2460"/>
      <c r="J2460"/>
      <c r="K2460"/>
      <c r="L2460"/>
      <c r="M2460"/>
      <c r="N2460"/>
      <c r="O2460"/>
      <c r="P2460"/>
      <c r="Q2460"/>
      <c r="R2460"/>
      <c r="S2460"/>
      <c r="T2460"/>
      <c r="U2460"/>
      <c r="V2460"/>
      <c r="X2460"/>
    </row>
    <row r="2461" spans="4:24" x14ac:dyDescent="0.5">
      <c r="D2461"/>
      <c r="J2461"/>
      <c r="K2461"/>
      <c r="L2461"/>
      <c r="M2461"/>
      <c r="N2461"/>
      <c r="O2461"/>
      <c r="P2461"/>
      <c r="Q2461"/>
      <c r="R2461"/>
      <c r="S2461"/>
      <c r="T2461"/>
      <c r="U2461"/>
      <c r="V2461"/>
      <c r="X2461"/>
    </row>
    <row r="2462" spans="4:24" x14ac:dyDescent="0.5">
      <c r="D2462"/>
      <c r="J2462"/>
      <c r="K2462"/>
      <c r="L2462"/>
      <c r="M2462"/>
      <c r="N2462"/>
      <c r="O2462"/>
      <c r="P2462"/>
      <c r="Q2462"/>
      <c r="R2462"/>
      <c r="S2462"/>
      <c r="T2462"/>
      <c r="U2462"/>
      <c r="V2462"/>
      <c r="X2462"/>
    </row>
    <row r="2463" spans="4:24" x14ac:dyDescent="0.5">
      <c r="D2463"/>
      <c r="J2463"/>
      <c r="K2463"/>
      <c r="L2463"/>
      <c r="M2463"/>
      <c r="N2463"/>
      <c r="O2463"/>
      <c r="P2463"/>
      <c r="Q2463"/>
      <c r="R2463"/>
      <c r="S2463"/>
      <c r="T2463"/>
      <c r="U2463"/>
      <c r="V2463"/>
      <c r="X2463"/>
    </row>
    <row r="2464" spans="4:24" x14ac:dyDescent="0.5">
      <c r="D2464"/>
      <c r="J2464"/>
      <c r="K2464"/>
      <c r="L2464"/>
      <c r="M2464"/>
      <c r="N2464"/>
      <c r="O2464"/>
      <c r="P2464"/>
      <c r="Q2464"/>
      <c r="R2464"/>
      <c r="S2464"/>
      <c r="T2464"/>
      <c r="U2464"/>
      <c r="V2464"/>
      <c r="X2464"/>
    </row>
    <row r="2465" spans="4:24" x14ac:dyDescent="0.5">
      <c r="D2465"/>
      <c r="J2465"/>
      <c r="K2465"/>
      <c r="L2465"/>
      <c r="M2465"/>
      <c r="N2465"/>
      <c r="O2465"/>
      <c r="P2465"/>
      <c r="Q2465"/>
      <c r="R2465"/>
      <c r="S2465"/>
      <c r="T2465"/>
      <c r="U2465"/>
      <c r="V2465"/>
      <c r="X2465"/>
    </row>
    <row r="2466" spans="4:24" x14ac:dyDescent="0.5">
      <c r="D2466"/>
      <c r="J2466"/>
      <c r="K2466"/>
      <c r="L2466"/>
      <c r="M2466"/>
      <c r="N2466"/>
      <c r="O2466"/>
      <c r="P2466"/>
      <c r="Q2466"/>
      <c r="R2466"/>
      <c r="S2466"/>
      <c r="T2466"/>
      <c r="U2466"/>
      <c r="V2466"/>
      <c r="X2466"/>
    </row>
    <row r="2467" spans="4:24" x14ac:dyDescent="0.5">
      <c r="D2467"/>
      <c r="J2467"/>
      <c r="K2467"/>
      <c r="L2467"/>
      <c r="M2467"/>
      <c r="N2467"/>
      <c r="O2467"/>
      <c r="P2467"/>
      <c r="Q2467"/>
      <c r="R2467"/>
      <c r="S2467"/>
      <c r="T2467"/>
      <c r="U2467"/>
      <c r="V2467"/>
      <c r="X2467"/>
    </row>
    <row r="2468" spans="4:24" x14ac:dyDescent="0.5">
      <c r="D2468"/>
      <c r="J2468"/>
      <c r="K2468"/>
      <c r="L2468"/>
      <c r="M2468"/>
      <c r="N2468"/>
      <c r="O2468"/>
      <c r="P2468"/>
      <c r="Q2468"/>
      <c r="R2468"/>
      <c r="S2468"/>
      <c r="T2468"/>
      <c r="U2468"/>
      <c r="V2468"/>
      <c r="X2468"/>
    </row>
    <row r="2469" spans="4:24" x14ac:dyDescent="0.5">
      <c r="D2469"/>
      <c r="J2469"/>
      <c r="K2469"/>
      <c r="L2469"/>
      <c r="M2469"/>
      <c r="N2469"/>
      <c r="O2469"/>
      <c r="P2469"/>
      <c r="Q2469"/>
      <c r="R2469"/>
      <c r="S2469"/>
      <c r="T2469"/>
      <c r="U2469"/>
      <c r="V2469"/>
      <c r="X2469"/>
    </row>
    <row r="2470" spans="4:24" x14ac:dyDescent="0.5">
      <c r="D2470"/>
      <c r="J2470"/>
      <c r="K2470"/>
      <c r="L2470"/>
      <c r="M2470"/>
      <c r="N2470"/>
      <c r="O2470"/>
      <c r="P2470"/>
      <c r="Q2470"/>
      <c r="R2470"/>
      <c r="S2470"/>
      <c r="T2470"/>
      <c r="U2470"/>
      <c r="V2470"/>
      <c r="X2470"/>
    </row>
    <row r="2471" spans="4:24" x14ac:dyDescent="0.5">
      <c r="D2471"/>
      <c r="J2471"/>
      <c r="K2471"/>
      <c r="L2471"/>
      <c r="M2471"/>
      <c r="N2471"/>
      <c r="O2471"/>
      <c r="P2471"/>
      <c r="Q2471"/>
      <c r="R2471"/>
      <c r="S2471"/>
      <c r="T2471"/>
      <c r="U2471"/>
      <c r="V2471"/>
      <c r="X2471"/>
    </row>
    <row r="2472" spans="4:24" x14ac:dyDescent="0.5">
      <c r="D2472"/>
      <c r="J2472"/>
      <c r="K2472"/>
      <c r="L2472"/>
      <c r="M2472"/>
      <c r="N2472"/>
      <c r="O2472"/>
      <c r="P2472"/>
      <c r="Q2472"/>
      <c r="R2472"/>
      <c r="S2472"/>
      <c r="T2472"/>
      <c r="U2472"/>
      <c r="V2472"/>
      <c r="X2472"/>
    </row>
    <row r="2473" spans="4:24" x14ac:dyDescent="0.5">
      <c r="D2473"/>
      <c r="J2473"/>
      <c r="K2473"/>
      <c r="L2473"/>
      <c r="M2473"/>
      <c r="N2473"/>
      <c r="O2473"/>
      <c r="P2473"/>
      <c r="Q2473"/>
      <c r="R2473"/>
      <c r="S2473"/>
      <c r="T2473"/>
      <c r="U2473"/>
      <c r="V2473"/>
      <c r="X2473"/>
    </row>
    <row r="2474" spans="4:24" x14ac:dyDescent="0.5">
      <c r="D2474"/>
      <c r="J2474"/>
      <c r="K2474"/>
      <c r="L2474"/>
      <c r="M2474"/>
      <c r="N2474"/>
      <c r="O2474"/>
      <c r="P2474"/>
      <c r="Q2474"/>
      <c r="R2474"/>
      <c r="S2474"/>
      <c r="T2474"/>
      <c r="U2474"/>
      <c r="V2474"/>
      <c r="X2474"/>
    </row>
    <row r="2475" spans="4:24" x14ac:dyDescent="0.5">
      <c r="D2475"/>
      <c r="J2475"/>
      <c r="K2475"/>
      <c r="L2475"/>
      <c r="M2475"/>
      <c r="N2475"/>
      <c r="O2475"/>
      <c r="P2475"/>
      <c r="Q2475"/>
      <c r="R2475"/>
      <c r="S2475"/>
      <c r="T2475"/>
      <c r="U2475"/>
      <c r="V2475"/>
      <c r="X2475"/>
    </row>
    <row r="2476" spans="4:24" x14ac:dyDescent="0.5">
      <c r="D2476"/>
      <c r="J2476"/>
      <c r="K2476"/>
      <c r="L2476"/>
      <c r="M2476"/>
      <c r="N2476"/>
      <c r="O2476"/>
      <c r="P2476"/>
      <c r="Q2476"/>
      <c r="R2476"/>
      <c r="S2476"/>
      <c r="T2476"/>
      <c r="U2476"/>
      <c r="V2476"/>
      <c r="X2476"/>
    </row>
    <row r="2477" spans="4:24" x14ac:dyDescent="0.5">
      <c r="D2477"/>
      <c r="J2477"/>
      <c r="K2477"/>
      <c r="L2477"/>
      <c r="M2477"/>
      <c r="N2477"/>
      <c r="O2477"/>
      <c r="P2477"/>
      <c r="Q2477"/>
      <c r="R2477"/>
      <c r="S2477"/>
      <c r="T2477"/>
      <c r="U2477"/>
      <c r="V2477"/>
      <c r="X2477"/>
    </row>
    <row r="2478" spans="4:24" x14ac:dyDescent="0.5">
      <c r="D2478"/>
      <c r="J2478"/>
      <c r="K2478"/>
      <c r="L2478"/>
      <c r="M2478"/>
      <c r="N2478"/>
      <c r="O2478"/>
      <c r="P2478"/>
      <c r="Q2478"/>
      <c r="R2478"/>
      <c r="S2478"/>
      <c r="T2478"/>
      <c r="U2478"/>
      <c r="V2478"/>
      <c r="X2478"/>
    </row>
    <row r="2479" spans="4:24" x14ac:dyDescent="0.5">
      <c r="D2479"/>
      <c r="J2479"/>
      <c r="K2479"/>
      <c r="L2479"/>
      <c r="M2479"/>
      <c r="N2479"/>
      <c r="O2479"/>
      <c r="P2479"/>
      <c r="Q2479"/>
      <c r="R2479"/>
      <c r="S2479"/>
      <c r="T2479"/>
      <c r="U2479"/>
      <c r="V2479"/>
      <c r="X2479"/>
    </row>
    <row r="2480" spans="4:24" x14ac:dyDescent="0.5">
      <c r="D2480"/>
      <c r="J2480"/>
      <c r="K2480"/>
      <c r="L2480"/>
      <c r="M2480"/>
      <c r="N2480"/>
      <c r="O2480"/>
      <c r="P2480"/>
      <c r="Q2480"/>
      <c r="R2480"/>
      <c r="S2480"/>
      <c r="T2480"/>
      <c r="U2480"/>
      <c r="V2480"/>
      <c r="X2480"/>
    </row>
    <row r="2481" spans="4:24" x14ac:dyDescent="0.5">
      <c r="D2481"/>
      <c r="J2481"/>
      <c r="K2481"/>
      <c r="L2481"/>
      <c r="M2481"/>
      <c r="N2481"/>
      <c r="O2481"/>
      <c r="P2481"/>
      <c r="Q2481"/>
      <c r="R2481"/>
      <c r="S2481"/>
      <c r="T2481"/>
      <c r="U2481"/>
      <c r="V2481"/>
      <c r="X2481"/>
    </row>
    <row r="2482" spans="4:24" x14ac:dyDescent="0.5">
      <c r="D2482"/>
      <c r="J2482"/>
      <c r="K2482"/>
      <c r="L2482"/>
      <c r="M2482"/>
      <c r="N2482"/>
      <c r="O2482"/>
      <c r="P2482"/>
      <c r="Q2482"/>
      <c r="R2482"/>
      <c r="S2482"/>
      <c r="T2482"/>
      <c r="U2482"/>
      <c r="V2482"/>
      <c r="X2482"/>
    </row>
    <row r="2483" spans="4:24" x14ac:dyDescent="0.5">
      <c r="D2483"/>
      <c r="J2483"/>
      <c r="K2483"/>
      <c r="L2483"/>
      <c r="M2483"/>
      <c r="N2483"/>
      <c r="O2483"/>
      <c r="P2483"/>
      <c r="Q2483"/>
      <c r="R2483"/>
      <c r="S2483"/>
      <c r="T2483"/>
      <c r="U2483"/>
      <c r="V2483"/>
      <c r="X2483"/>
    </row>
    <row r="2484" spans="4:24" x14ac:dyDescent="0.5">
      <c r="D2484"/>
      <c r="J2484"/>
      <c r="K2484"/>
      <c r="L2484"/>
      <c r="M2484"/>
      <c r="N2484"/>
      <c r="O2484"/>
      <c r="P2484"/>
      <c r="Q2484"/>
      <c r="R2484"/>
      <c r="S2484"/>
      <c r="T2484"/>
      <c r="U2484"/>
      <c r="V2484"/>
      <c r="X2484"/>
    </row>
    <row r="2485" spans="4:24" x14ac:dyDescent="0.5">
      <c r="D2485"/>
      <c r="J2485"/>
      <c r="K2485"/>
      <c r="L2485"/>
      <c r="M2485"/>
      <c r="N2485"/>
      <c r="O2485"/>
      <c r="P2485"/>
      <c r="Q2485"/>
      <c r="R2485"/>
      <c r="S2485"/>
      <c r="T2485"/>
      <c r="U2485"/>
      <c r="V2485"/>
      <c r="X2485"/>
    </row>
    <row r="2486" spans="4:24" x14ac:dyDescent="0.5">
      <c r="D2486"/>
      <c r="J2486"/>
      <c r="K2486"/>
      <c r="L2486"/>
      <c r="M2486"/>
      <c r="N2486"/>
      <c r="O2486"/>
      <c r="P2486"/>
      <c r="Q2486"/>
      <c r="R2486"/>
      <c r="S2486"/>
      <c r="T2486"/>
      <c r="U2486"/>
      <c r="V2486"/>
      <c r="X2486"/>
    </row>
    <row r="2487" spans="4:24" x14ac:dyDescent="0.5">
      <c r="D2487"/>
      <c r="J2487"/>
      <c r="K2487"/>
      <c r="L2487"/>
      <c r="M2487"/>
      <c r="N2487"/>
      <c r="O2487"/>
      <c r="P2487"/>
      <c r="Q2487"/>
      <c r="R2487"/>
      <c r="S2487"/>
      <c r="T2487"/>
      <c r="U2487"/>
      <c r="V2487"/>
      <c r="X2487"/>
    </row>
    <row r="2488" spans="4:24" x14ac:dyDescent="0.5">
      <c r="D2488"/>
      <c r="J2488"/>
      <c r="K2488"/>
      <c r="L2488"/>
      <c r="M2488"/>
      <c r="N2488"/>
      <c r="O2488"/>
      <c r="P2488"/>
      <c r="Q2488"/>
      <c r="R2488"/>
      <c r="S2488"/>
      <c r="T2488"/>
      <c r="U2488"/>
      <c r="V2488"/>
      <c r="X2488"/>
    </row>
    <row r="2489" spans="4:24" x14ac:dyDescent="0.5">
      <c r="D2489"/>
      <c r="J2489"/>
      <c r="K2489"/>
      <c r="L2489"/>
      <c r="M2489"/>
      <c r="N2489"/>
      <c r="O2489"/>
      <c r="P2489"/>
      <c r="Q2489"/>
      <c r="R2489"/>
      <c r="S2489"/>
      <c r="T2489"/>
      <c r="U2489"/>
      <c r="V2489"/>
      <c r="X2489"/>
    </row>
    <row r="2490" spans="4:24" x14ac:dyDescent="0.5">
      <c r="D2490"/>
      <c r="J2490"/>
      <c r="K2490"/>
      <c r="L2490"/>
      <c r="M2490"/>
      <c r="N2490"/>
      <c r="O2490"/>
      <c r="P2490"/>
      <c r="Q2490"/>
      <c r="R2490"/>
      <c r="S2490"/>
      <c r="T2490"/>
      <c r="U2490"/>
      <c r="V2490"/>
      <c r="X2490"/>
    </row>
    <row r="2491" spans="4:24" x14ac:dyDescent="0.5">
      <c r="D2491"/>
      <c r="J2491"/>
      <c r="K2491"/>
      <c r="L2491"/>
      <c r="M2491"/>
      <c r="N2491"/>
      <c r="O2491"/>
      <c r="P2491"/>
      <c r="Q2491"/>
      <c r="R2491"/>
      <c r="S2491"/>
      <c r="T2491"/>
      <c r="U2491"/>
      <c r="V2491"/>
      <c r="X2491"/>
    </row>
    <row r="2492" spans="4:24" x14ac:dyDescent="0.5">
      <c r="D2492"/>
      <c r="J2492"/>
      <c r="K2492"/>
      <c r="L2492"/>
      <c r="M2492"/>
      <c r="N2492"/>
      <c r="O2492"/>
      <c r="P2492"/>
      <c r="Q2492"/>
      <c r="R2492"/>
      <c r="S2492"/>
      <c r="T2492"/>
      <c r="U2492"/>
      <c r="V2492"/>
      <c r="X2492"/>
    </row>
    <row r="2493" spans="4:24" x14ac:dyDescent="0.5">
      <c r="D2493"/>
      <c r="J2493"/>
      <c r="K2493"/>
      <c r="L2493"/>
      <c r="M2493"/>
      <c r="N2493"/>
      <c r="O2493"/>
      <c r="P2493"/>
      <c r="Q2493"/>
      <c r="R2493"/>
      <c r="S2493"/>
      <c r="T2493"/>
      <c r="U2493"/>
      <c r="V2493"/>
      <c r="X2493"/>
    </row>
    <row r="2494" spans="4:24" x14ac:dyDescent="0.5">
      <c r="D2494"/>
      <c r="J2494"/>
      <c r="K2494"/>
      <c r="L2494"/>
      <c r="M2494"/>
      <c r="N2494"/>
      <c r="O2494"/>
      <c r="P2494"/>
      <c r="Q2494"/>
      <c r="R2494"/>
      <c r="S2494"/>
      <c r="T2494"/>
      <c r="U2494"/>
      <c r="V2494"/>
      <c r="X2494"/>
    </row>
    <row r="2495" spans="4:24" x14ac:dyDescent="0.5">
      <c r="D2495"/>
      <c r="J2495"/>
      <c r="K2495"/>
      <c r="L2495"/>
      <c r="M2495"/>
      <c r="N2495"/>
      <c r="O2495"/>
      <c r="P2495"/>
      <c r="Q2495"/>
      <c r="R2495"/>
      <c r="S2495"/>
      <c r="T2495"/>
      <c r="U2495"/>
      <c r="V2495"/>
      <c r="X2495"/>
    </row>
    <row r="2496" spans="4:24" x14ac:dyDescent="0.5">
      <c r="D2496"/>
      <c r="J2496"/>
      <c r="K2496"/>
      <c r="L2496"/>
      <c r="M2496"/>
      <c r="N2496"/>
      <c r="O2496"/>
      <c r="P2496"/>
      <c r="Q2496"/>
      <c r="R2496"/>
      <c r="S2496"/>
      <c r="T2496"/>
      <c r="U2496"/>
      <c r="V2496"/>
      <c r="X2496"/>
    </row>
    <row r="2497" spans="4:24" x14ac:dyDescent="0.5">
      <c r="D2497"/>
      <c r="J2497"/>
      <c r="K2497"/>
      <c r="L2497"/>
      <c r="M2497"/>
      <c r="N2497"/>
      <c r="O2497"/>
      <c r="P2497"/>
      <c r="Q2497"/>
      <c r="R2497"/>
      <c r="S2497"/>
      <c r="T2497"/>
      <c r="U2497"/>
      <c r="V2497"/>
      <c r="X2497"/>
    </row>
    <row r="2498" spans="4:24" x14ac:dyDescent="0.5">
      <c r="D2498"/>
      <c r="J2498"/>
      <c r="K2498"/>
      <c r="L2498"/>
      <c r="M2498"/>
      <c r="N2498"/>
      <c r="O2498"/>
      <c r="P2498"/>
      <c r="Q2498"/>
      <c r="R2498"/>
      <c r="S2498"/>
      <c r="T2498"/>
      <c r="U2498"/>
      <c r="V2498"/>
      <c r="X2498"/>
    </row>
    <row r="2499" spans="4:24" x14ac:dyDescent="0.5">
      <c r="D2499"/>
      <c r="J2499"/>
      <c r="K2499"/>
      <c r="L2499"/>
      <c r="M2499"/>
      <c r="N2499"/>
      <c r="O2499"/>
      <c r="P2499"/>
      <c r="Q2499"/>
      <c r="R2499"/>
      <c r="S2499"/>
      <c r="T2499"/>
      <c r="U2499"/>
      <c r="V2499"/>
      <c r="X2499"/>
    </row>
    <row r="2500" spans="4:24" x14ac:dyDescent="0.5">
      <c r="D2500"/>
      <c r="J2500"/>
      <c r="K2500"/>
      <c r="L2500"/>
      <c r="M2500"/>
      <c r="N2500"/>
      <c r="O2500"/>
      <c r="P2500"/>
      <c r="Q2500"/>
      <c r="R2500"/>
      <c r="S2500"/>
      <c r="T2500"/>
      <c r="U2500"/>
      <c r="V2500"/>
      <c r="X2500"/>
    </row>
    <row r="2501" spans="4:24" x14ac:dyDescent="0.5">
      <c r="D2501"/>
      <c r="J2501"/>
      <c r="K2501"/>
      <c r="L2501"/>
      <c r="M2501"/>
      <c r="N2501"/>
      <c r="O2501"/>
      <c r="P2501"/>
      <c r="Q2501"/>
      <c r="R2501"/>
      <c r="S2501"/>
      <c r="T2501"/>
      <c r="U2501"/>
      <c r="V2501"/>
      <c r="X2501"/>
    </row>
    <row r="2502" spans="4:24" x14ac:dyDescent="0.5">
      <c r="D2502"/>
      <c r="J2502"/>
      <c r="K2502"/>
      <c r="L2502"/>
      <c r="M2502"/>
      <c r="N2502"/>
      <c r="O2502"/>
      <c r="P2502"/>
      <c r="Q2502"/>
      <c r="R2502"/>
      <c r="S2502"/>
      <c r="T2502"/>
      <c r="U2502"/>
      <c r="V2502"/>
      <c r="X2502"/>
    </row>
    <row r="2503" spans="4:24" x14ac:dyDescent="0.5">
      <c r="D2503"/>
      <c r="J2503"/>
      <c r="K2503"/>
      <c r="L2503"/>
      <c r="M2503"/>
      <c r="N2503"/>
      <c r="O2503"/>
      <c r="P2503"/>
      <c r="Q2503"/>
      <c r="R2503"/>
      <c r="S2503"/>
      <c r="T2503"/>
      <c r="U2503"/>
      <c r="V2503"/>
      <c r="X2503"/>
    </row>
    <row r="2504" spans="4:24" x14ac:dyDescent="0.5">
      <c r="D2504"/>
      <c r="J2504"/>
      <c r="K2504"/>
      <c r="L2504"/>
      <c r="M2504"/>
      <c r="N2504"/>
      <c r="O2504"/>
      <c r="P2504"/>
      <c r="Q2504"/>
      <c r="R2504"/>
      <c r="S2504"/>
      <c r="T2504"/>
      <c r="U2504"/>
      <c r="V2504"/>
      <c r="X2504"/>
    </row>
    <row r="2505" spans="4:24" x14ac:dyDescent="0.5">
      <c r="D2505"/>
      <c r="J2505"/>
      <c r="K2505"/>
      <c r="L2505"/>
      <c r="M2505"/>
      <c r="N2505"/>
      <c r="O2505"/>
      <c r="P2505"/>
      <c r="Q2505"/>
      <c r="R2505"/>
      <c r="S2505"/>
      <c r="T2505"/>
      <c r="U2505"/>
      <c r="V2505"/>
      <c r="X2505"/>
    </row>
    <row r="2506" spans="4:24" x14ac:dyDescent="0.5">
      <c r="D2506"/>
      <c r="J2506"/>
      <c r="K2506"/>
      <c r="L2506"/>
      <c r="M2506"/>
      <c r="N2506"/>
      <c r="O2506"/>
      <c r="P2506"/>
      <c r="Q2506"/>
      <c r="R2506"/>
      <c r="S2506"/>
      <c r="T2506"/>
      <c r="U2506"/>
      <c r="V2506"/>
      <c r="X2506"/>
    </row>
    <row r="2507" spans="4:24" x14ac:dyDescent="0.5">
      <c r="D2507"/>
      <c r="J2507"/>
      <c r="K2507"/>
      <c r="L2507"/>
      <c r="M2507"/>
      <c r="N2507"/>
      <c r="O2507"/>
      <c r="P2507"/>
      <c r="Q2507"/>
      <c r="R2507"/>
      <c r="S2507"/>
      <c r="T2507"/>
      <c r="U2507"/>
      <c r="V2507"/>
      <c r="X2507"/>
    </row>
    <row r="2508" spans="4:24" x14ac:dyDescent="0.5">
      <c r="D2508"/>
      <c r="J2508"/>
      <c r="K2508"/>
      <c r="L2508"/>
      <c r="M2508"/>
      <c r="N2508"/>
      <c r="O2508"/>
      <c r="P2508"/>
      <c r="Q2508"/>
      <c r="R2508"/>
      <c r="S2508"/>
      <c r="T2508"/>
      <c r="U2508"/>
      <c r="V2508"/>
      <c r="X2508"/>
    </row>
    <row r="2509" spans="4:24" x14ac:dyDescent="0.5">
      <c r="D2509"/>
      <c r="J2509"/>
      <c r="K2509"/>
      <c r="L2509"/>
      <c r="M2509"/>
      <c r="N2509"/>
      <c r="O2509"/>
      <c r="P2509"/>
      <c r="Q2509"/>
      <c r="R2509"/>
      <c r="S2509"/>
      <c r="T2509"/>
      <c r="U2509"/>
      <c r="V2509"/>
      <c r="X2509"/>
    </row>
    <row r="2510" spans="4:24" x14ac:dyDescent="0.5">
      <c r="D2510"/>
      <c r="J2510"/>
      <c r="K2510"/>
      <c r="L2510"/>
      <c r="M2510"/>
      <c r="N2510"/>
      <c r="O2510"/>
      <c r="P2510"/>
      <c r="Q2510"/>
      <c r="R2510"/>
      <c r="S2510"/>
      <c r="T2510"/>
      <c r="U2510"/>
      <c r="V2510"/>
      <c r="X2510"/>
    </row>
    <row r="2511" spans="4:24" x14ac:dyDescent="0.5">
      <c r="D2511"/>
      <c r="J2511"/>
      <c r="K2511"/>
      <c r="L2511"/>
      <c r="M2511"/>
      <c r="N2511"/>
      <c r="O2511"/>
      <c r="P2511"/>
      <c r="Q2511"/>
      <c r="R2511"/>
      <c r="S2511"/>
      <c r="T2511"/>
      <c r="U2511"/>
      <c r="V2511"/>
      <c r="X2511"/>
    </row>
    <row r="2512" spans="4:24" x14ac:dyDescent="0.5">
      <c r="D2512"/>
      <c r="J2512"/>
      <c r="K2512"/>
      <c r="L2512"/>
      <c r="M2512"/>
      <c r="N2512"/>
      <c r="O2512"/>
      <c r="P2512"/>
      <c r="Q2512"/>
      <c r="R2512"/>
      <c r="S2512"/>
      <c r="T2512"/>
      <c r="U2512"/>
      <c r="V2512"/>
      <c r="X2512"/>
    </row>
    <row r="2513" spans="4:24" x14ac:dyDescent="0.5">
      <c r="D2513"/>
      <c r="J2513"/>
      <c r="K2513"/>
      <c r="L2513"/>
      <c r="M2513"/>
      <c r="N2513"/>
      <c r="O2513"/>
      <c r="P2513"/>
      <c r="Q2513"/>
      <c r="R2513"/>
      <c r="S2513"/>
      <c r="T2513"/>
      <c r="U2513"/>
      <c r="V2513"/>
      <c r="X2513"/>
    </row>
    <row r="2514" spans="4:24" x14ac:dyDescent="0.5">
      <c r="D2514"/>
      <c r="J2514"/>
      <c r="K2514"/>
      <c r="L2514"/>
      <c r="M2514"/>
      <c r="N2514"/>
      <c r="O2514"/>
      <c r="P2514"/>
      <c r="Q2514"/>
      <c r="R2514"/>
      <c r="S2514"/>
      <c r="T2514"/>
      <c r="U2514"/>
      <c r="V2514"/>
      <c r="X2514"/>
    </row>
    <row r="2515" spans="4:24" x14ac:dyDescent="0.5">
      <c r="D2515"/>
      <c r="J2515"/>
      <c r="K2515"/>
      <c r="L2515"/>
      <c r="M2515"/>
      <c r="N2515"/>
      <c r="O2515"/>
      <c r="P2515"/>
      <c r="Q2515"/>
      <c r="R2515"/>
      <c r="S2515"/>
      <c r="T2515"/>
      <c r="U2515"/>
      <c r="V2515"/>
      <c r="X2515"/>
    </row>
    <row r="2516" spans="4:24" x14ac:dyDescent="0.5">
      <c r="D2516"/>
      <c r="J2516"/>
      <c r="K2516"/>
      <c r="L2516"/>
      <c r="M2516"/>
      <c r="N2516"/>
      <c r="O2516"/>
      <c r="P2516"/>
      <c r="Q2516"/>
      <c r="R2516"/>
      <c r="S2516"/>
      <c r="T2516"/>
      <c r="U2516"/>
      <c r="V2516"/>
      <c r="X2516"/>
    </row>
    <row r="2517" spans="4:24" x14ac:dyDescent="0.5">
      <c r="D2517"/>
      <c r="J2517"/>
      <c r="K2517"/>
      <c r="L2517"/>
      <c r="M2517"/>
      <c r="N2517"/>
      <c r="O2517"/>
      <c r="P2517"/>
      <c r="Q2517"/>
      <c r="R2517"/>
      <c r="S2517"/>
      <c r="T2517"/>
      <c r="U2517"/>
      <c r="V2517"/>
      <c r="X2517"/>
    </row>
    <row r="2518" spans="4:24" x14ac:dyDescent="0.5">
      <c r="D2518"/>
      <c r="J2518"/>
      <c r="K2518"/>
      <c r="L2518"/>
      <c r="M2518"/>
      <c r="N2518"/>
      <c r="O2518"/>
      <c r="P2518"/>
      <c r="Q2518"/>
      <c r="R2518"/>
      <c r="S2518"/>
      <c r="T2518"/>
      <c r="U2518"/>
      <c r="V2518"/>
      <c r="X2518"/>
    </row>
    <row r="2519" spans="4:24" x14ac:dyDescent="0.5">
      <c r="D2519"/>
      <c r="J2519"/>
      <c r="K2519"/>
      <c r="L2519"/>
      <c r="M2519"/>
      <c r="N2519"/>
      <c r="O2519"/>
      <c r="P2519"/>
      <c r="Q2519"/>
      <c r="R2519"/>
      <c r="S2519"/>
      <c r="T2519"/>
      <c r="U2519"/>
      <c r="V2519"/>
      <c r="X2519"/>
    </row>
    <row r="2520" spans="4:24" x14ac:dyDescent="0.5">
      <c r="D2520"/>
      <c r="J2520"/>
      <c r="K2520"/>
      <c r="L2520"/>
      <c r="M2520"/>
      <c r="N2520"/>
      <c r="O2520"/>
      <c r="P2520"/>
      <c r="Q2520"/>
      <c r="R2520"/>
      <c r="S2520"/>
      <c r="T2520"/>
      <c r="U2520"/>
      <c r="V2520"/>
      <c r="X2520"/>
    </row>
    <row r="2521" spans="4:24" x14ac:dyDescent="0.5">
      <c r="D2521"/>
      <c r="J2521"/>
      <c r="K2521"/>
      <c r="L2521"/>
      <c r="M2521"/>
      <c r="N2521"/>
      <c r="O2521"/>
      <c r="P2521"/>
      <c r="Q2521"/>
      <c r="R2521"/>
      <c r="S2521"/>
      <c r="T2521"/>
      <c r="U2521"/>
      <c r="V2521"/>
      <c r="X2521"/>
    </row>
    <row r="2522" spans="4:24" x14ac:dyDescent="0.5">
      <c r="D2522"/>
      <c r="J2522"/>
      <c r="K2522"/>
      <c r="L2522"/>
      <c r="M2522"/>
      <c r="N2522"/>
      <c r="O2522"/>
      <c r="P2522"/>
      <c r="Q2522"/>
      <c r="R2522"/>
      <c r="S2522"/>
      <c r="T2522"/>
      <c r="U2522"/>
      <c r="V2522"/>
      <c r="X2522"/>
    </row>
    <row r="2523" spans="4:24" x14ac:dyDescent="0.5">
      <c r="D2523"/>
      <c r="J2523"/>
      <c r="K2523"/>
      <c r="L2523"/>
      <c r="M2523"/>
      <c r="N2523"/>
      <c r="O2523"/>
      <c r="P2523"/>
      <c r="Q2523"/>
      <c r="R2523"/>
      <c r="S2523"/>
      <c r="T2523"/>
      <c r="U2523"/>
      <c r="V2523"/>
      <c r="X2523"/>
    </row>
    <row r="2524" spans="4:24" x14ac:dyDescent="0.5">
      <c r="D2524"/>
      <c r="J2524"/>
      <c r="K2524"/>
      <c r="L2524"/>
      <c r="M2524"/>
      <c r="N2524"/>
      <c r="O2524"/>
      <c r="P2524"/>
      <c r="Q2524"/>
      <c r="R2524"/>
      <c r="S2524"/>
      <c r="T2524"/>
      <c r="U2524"/>
      <c r="V2524"/>
      <c r="X2524"/>
    </row>
    <row r="2525" spans="4:24" x14ac:dyDescent="0.5">
      <c r="D2525"/>
      <c r="J2525"/>
      <c r="K2525"/>
      <c r="L2525"/>
      <c r="M2525"/>
      <c r="N2525"/>
      <c r="O2525"/>
      <c r="P2525"/>
      <c r="Q2525"/>
      <c r="R2525"/>
      <c r="S2525"/>
      <c r="T2525"/>
      <c r="U2525"/>
      <c r="V2525"/>
      <c r="X2525"/>
    </row>
    <row r="2526" spans="4:24" x14ac:dyDescent="0.5">
      <c r="D2526"/>
      <c r="J2526"/>
      <c r="K2526"/>
      <c r="L2526"/>
      <c r="M2526"/>
      <c r="N2526"/>
      <c r="O2526"/>
      <c r="P2526"/>
      <c r="Q2526"/>
      <c r="R2526"/>
      <c r="S2526"/>
      <c r="T2526"/>
      <c r="U2526"/>
      <c r="V2526"/>
      <c r="X2526"/>
    </row>
    <row r="2527" spans="4:24" x14ac:dyDescent="0.5">
      <c r="D2527"/>
      <c r="J2527"/>
      <c r="K2527"/>
      <c r="L2527"/>
      <c r="M2527"/>
      <c r="N2527"/>
      <c r="O2527"/>
      <c r="P2527"/>
      <c r="Q2527"/>
      <c r="R2527"/>
      <c r="S2527"/>
      <c r="T2527"/>
      <c r="U2527"/>
      <c r="V2527"/>
      <c r="X2527"/>
    </row>
    <row r="2528" spans="4:24" x14ac:dyDescent="0.5">
      <c r="D2528"/>
      <c r="J2528"/>
      <c r="K2528"/>
      <c r="L2528"/>
      <c r="M2528"/>
      <c r="N2528"/>
      <c r="O2528"/>
      <c r="P2528"/>
      <c r="Q2528"/>
      <c r="R2528"/>
      <c r="S2528"/>
      <c r="T2528"/>
      <c r="U2528"/>
      <c r="V2528"/>
      <c r="X2528"/>
    </row>
    <row r="2529" spans="4:24" x14ac:dyDescent="0.5">
      <c r="D2529"/>
      <c r="J2529"/>
      <c r="K2529"/>
      <c r="L2529"/>
      <c r="M2529"/>
      <c r="N2529"/>
      <c r="O2529"/>
      <c r="P2529"/>
      <c r="Q2529"/>
      <c r="R2529"/>
      <c r="S2529"/>
      <c r="T2529"/>
      <c r="U2529"/>
      <c r="V2529"/>
      <c r="X2529"/>
    </row>
    <row r="2530" spans="4:24" x14ac:dyDescent="0.5">
      <c r="D2530"/>
      <c r="J2530"/>
      <c r="K2530"/>
      <c r="L2530"/>
      <c r="M2530"/>
      <c r="N2530"/>
      <c r="O2530"/>
      <c r="P2530"/>
      <c r="Q2530"/>
      <c r="R2530"/>
      <c r="S2530"/>
      <c r="T2530"/>
      <c r="U2530"/>
      <c r="V2530"/>
      <c r="X2530"/>
    </row>
    <row r="2531" spans="4:24" x14ac:dyDescent="0.5">
      <c r="D2531"/>
      <c r="J2531"/>
      <c r="K2531"/>
      <c r="L2531"/>
      <c r="M2531"/>
      <c r="N2531"/>
      <c r="O2531"/>
      <c r="P2531"/>
      <c r="Q2531"/>
      <c r="R2531"/>
      <c r="S2531"/>
      <c r="T2531"/>
      <c r="U2531"/>
      <c r="V2531"/>
      <c r="X2531"/>
    </row>
    <row r="2532" spans="4:24" x14ac:dyDescent="0.5">
      <c r="D2532"/>
      <c r="J2532"/>
      <c r="K2532"/>
      <c r="L2532"/>
      <c r="M2532"/>
      <c r="N2532"/>
      <c r="O2532"/>
      <c r="P2532"/>
      <c r="Q2532"/>
      <c r="R2532"/>
      <c r="S2532"/>
      <c r="T2532"/>
      <c r="U2532"/>
      <c r="V2532"/>
      <c r="X2532"/>
    </row>
    <row r="2533" spans="4:24" x14ac:dyDescent="0.5">
      <c r="D2533"/>
      <c r="J2533"/>
      <c r="K2533"/>
      <c r="L2533"/>
      <c r="M2533"/>
      <c r="N2533"/>
      <c r="O2533"/>
      <c r="P2533"/>
      <c r="Q2533"/>
      <c r="R2533"/>
      <c r="S2533"/>
      <c r="T2533"/>
      <c r="U2533"/>
      <c r="V2533"/>
      <c r="X2533"/>
    </row>
    <row r="2534" spans="4:24" x14ac:dyDescent="0.5">
      <c r="D2534"/>
      <c r="J2534"/>
      <c r="K2534"/>
      <c r="L2534"/>
      <c r="M2534"/>
      <c r="N2534"/>
      <c r="O2534"/>
      <c r="P2534"/>
      <c r="Q2534"/>
      <c r="R2534"/>
      <c r="S2534"/>
      <c r="T2534"/>
      <c r="U2534"/>
      <c r="V2534"/>
      <c r="X2534"/>
    </row>
    <row r="2535" spans="4:24" x14ac:dyDescent="0.5">
      <c r="D2535"/>
      <c r="J2535"/>
      <c r="K2535"/>
      <c r="L2535"/>
      <c r="M2535"/>
      <c r="N2535"/>
      <c r="O2535"/>
      <c r="P2535"/>
      <c r="Q2535"/>
      <c r="R2535"/>
      <c r="S2535"/>
      <c r="T2535"/>
      <c r="U2535"/>
      <c r="V2535"/>
      <c r="X2535"/>
    </row>
    <row r="2536" spans="4:24" x14ac:dyDescent="0.5">
      <c r="D2536"/>
      <c r="J2536"/>
      <c r="K2536"/>
      <c r="L2536"/>
      <c r="M2536"/>
      <c r="N2536"/>
      <c r="O2536"/>
      <c r="P2536"/>
      <c r="Q2536"/>
      <c r="R2536"/>
      <c r="S2536"/>
      <c r="T2536"/>
      <c r="U2536"/>
      <c r="V2536"/>
      <c r="X2536"/>
    </row>
    <row r="2537" spans="4:24" x14ac:dyDescent="0.5">
      <c r="D2537"/>
      <c r="J2537"/>
      <c r="K2537"/>
      <c r="L2537"/>
      <c r="M2537"/>
      <c r="N2537"/>
      <c r="O2537"/>
      <c r="P2537"/>
      <c r="Q2537"/>
      <c r="R2537"/>
      <c r="S2537"/>
      <c r="T2537"/>
      <c r="U2537"/>
      <c r="V2537"/>
      <c r="X2537"/>
    </row>
    <row r="2538" spans="4:24" x14ac:dyDescent="0.5">
      <c r="D2538"/>
      <c r="J2538"/>
      <c r="K2538"/>
      <c r="L2538"/>
      <c r="M2538"/>
      <c r="N2538"/>
      <c r="O2538"/>
      <c r="P2538"/>
      <c r="Q2538"/>
      <c r="R2538"/>
      <c r="S2538"/>
      <c r="T2538"/>
      <c r="U2538"/>
      <c r="V2538"/>
      <c r="X2538"/>
    </row>
    <row r="2539" spans="4:24" x14ac:dyDescent="0.5">
      <c r="D2539"/>
      <c r="J2539"/>
      <c r="K2539"/>
      <c r="L2539"/>
      <c r="M2539"/>
      <c r="N2539"/>
      <c r="O2539"/>
      <c r="P2539"/>
      <c r="Q2539"/>
      <c r="R2539"/>
      <c r="S2539"/>
      <c r="T2539"/>
      <c r="U2539"/>
      <c r="V2539"/>
      <c r="X2539"/>
    </row>
    <row r="2540" spans="4:24" x14ac:dyDescent="0.5">
      <c r="D2540"/>
      <c r="J2540"/>
      <c r="K2540"/>
      <c r="L2540"/>
      <c r="M2540"/>
      <c r="N2540"/>
      <c r="O2540"/>
      <c r="P2540"/>
      <c r="Q2540"/>
      <c r="R2540"/>
      <c r="S2540"/>
      <c r="T2540"/>
      <c r="U2540"/>
      <c r="V2540"/>
      <c r="X2540"/>
    </row>
    <row r="2541" spans="4:24" x14ac:dyDescent="0.5">
      <c r="D2541"/>
      <c r="J2541"/>
      <c r="K2541"/>
      <c r="L2541"/>
      <c r="M2541"/>
      <c r="N2541"/>
      <c r="O2541"/>
      <c r="P2541"/>
      <c r="Q2541"/>
      <c r="R2541"/>
      <c r="S2541"/>
      <c r="T2541"/>
      <c r="U2541"/>
      <c r="V2541"/>
      <c r="X2541"/>
    </row>
    <row r="2542" spans="4:24" x14ac:dyDescent="0.5">
      <c r="D2542"/>
      <c r="J2542"/>
      <c r="K2542"/>
      <c r="L2542"/>
      <c r="M2542"/>
      <c r="N2542"/>
      <c r="O2542"/>
      <c r="P2542"/>
      <c r="Q2542"/>
      <c r="R2542"/>
      <c r="S2542"/>
      <c r="T2542"/>
      <c r="U2542"/>
      <c r="V2542"/>
      <c r="X2542"/>
    </row>
    <row r="2543" spans="4:24" x14ac:dyDescent="0.5">
      <c r="D2543"/>
      <c r="J2543"/>
      <c r="K2543"/>
      <c r="L2543"/>
      <c r="M2543"/>
      <c r="N2543"/>
      <c r="O2543"/>
      <c r="P2543"/>
      <c r="Q2543"/>
      <c r="R2543"/>
      <c r="S2543"/>
      <c r="T2543"/>
      <c r="U2543"/>
      <c r="V2543"/>
      <c r="X2543"/>
    </row>
    <row r="2544" spans="4:24" x14ac:dyDescent="0.5">
      <c r="D2544"/>
      <c r="J2544"/>
      <c r="K2544"/>
      <c r="L2544"/>
      <c r="M2544"/>
      <c r="N2544"/>
      <c r="O2544"/>
      <c r="P2544"/>
      <c r="Q2544"/>
      <c r="R2544"/>
      <c r="S2544"/>
      <c r="T2544"/>
      <c r="U2544"/>
      <c r="V2544"/>
      <c r="X2544"/>
    </row>
    <row r="2545" spans="4:24" x14ac:dyDescent="0.5">
      <c r="D2545"/>
      <c r="J2545"/>
      <c r="K2545"/>
      <c r="L2545"/>
      <c r="M2545"/>
      <c r="N2545"/>
      <c r="O2545"/>
      <c r="P2545"/>
      <c r="Q2545"/>
      <c r="R2545"/>
      <c r="S2545"/>
      <c r="T2545"/>
      <c r="U2545"/>
      <c r="V2545"/>
      <c r="X2545"/>
    </row>
    <row r="2546" spans="4:24" x14ac:dyDescent="0.5">
      <c r="D2546"/>
      <c r="J2546"/>
      <c r="K2546"/>
      <c r="L2546"/>
      <c r="M2546"/>
      <c r="N2546"/>
      <c r="O2546"/>
      <c r="P2546"/>
      <c r="Q2546"/>
      <c r="R2546"/>
      <c r="S2546"/>
      <c r="T2546"/>
      <c r="U2546"/>
      <c r="V2546"/>
      <c r="X2546"/>
    </row>
    <row r="2547" spans="4:24" x14ac:dyDescent="0.5">
      <c r="D2547"/>
      <c r="J2547"/>
      <c r="K2547"/>
      <c r="L2547"/>
      <c r="M2547"/>
      <c r="N2547"/>
      <c r="O2547"/>
      <c r="P2547"/>
      <c r="Q2547"/>
      <c r="R2547"/>
      <c r="S2547"/>
      <c r="T2547"/>
      <c r="U2547"/>
      <c r="V2547"/>
      <c r="X2547"/>
    </row>
    <row r="2548" spans="4:24" x14ac:dyDescent="0.5">
      <c r="D2548"/>
      <c r="J2548"/>
      <c r="K2548"/>
      <c r="L2548"/>
      <c r="M2548"/>
      <c r="N2548"/>
      <c r="O2548"/>
      <c r="P2548"/>
      <c r="Q2548"/>
      <c r="R2548"/>
      <c r="S2548"/>
      <c r="T2548"/>
      <c r="U2548"/>
      <c r="V2548"/>
      <c r="X2548"/>
    </row>
    <row r="2549" spans="4:24" x14ac:dyDescent="0.5">
      <c r="D2549"/>
      <c r="J2549"/>
      <c r="K2549"/>
      <c r="L2549"/>
      <c r="M2549"/>
      <c r="N2549"/>
      <c r="O2549"/>
      <c r="P2549"/>
      <c r="Q2549"/>
      <c r="R2549"/>
      <c r="S2549"/>
      <c r="T2549"/>
      <c r="U2549"/>
      <c r="V2549"/>
      <c r="X2549"/>
    </row>
    <row r="2550" spans="4:24" x14ac:dyDescent="0.5">
      <c r="D2550"/>
      <c r="J2550"/>
      <c r="K2550"/>
      <c r="L2550"/>
      <c r="M2550"/>
      <c r="N2550"/>
      <c r="O2550"/>
      <c r="P2550"/>
      <c r="Q2550"/>
      <c r="R2550"/>
      <c r="S2550"/>
      <c r="T2550"/>
      <c r="U2550"/>
      <c r="V2550"/>
      <c r="X2550"/>
    </row>
    <row r="2551" spans="4:24" x14ac:dyDescent="0.5">
      <c r="D2551"/>
      <c r="J2551"/>
      <c r="K2551"/>
      <c r="L2551"/>
      <c r="M2551"/>
      <c r="N2551"/>
      <c r="O2551"/>
      <c r="P2551"/>
      <c r="Q2551"/>
      <c r="R2551"/>
      <c r="S2551"/>
      <c r="T2551"/>
      <c r="U2551"/>
      <c r="V2551"/>
      <c r="X2551"/>
    </row>
    <row r="2552" spans="4:24" x14ac:dyDescent="0.5">
      <c r="D2552"/>
      <c r="J2552"/>
      <c r="K2552"/>
      <c r="L2552"/>
      <c r="M2552"/>
      <c r="N2552"/>
      <c r="O2552"/>
      <c r="P2552"/>
      <c r="Q2552"/>
      <c r="R2552"/>
      <c r="S2552"/>
      <c r="T2552"/>
      <c r="U2552"/>
      <c r="V2552"/>
      <c r="X2552"/>
    </row>
    <row r="2553" spans="4:24" x14ac:dyDescent="0.5">
      <c r="D2553"/>
      <c r="J2553"/>
      <c r="K2553"/>
      <c r="L2553"/>
      <c r="M2553"/>
      <c r="N2553"/>
      <c r="O2553"/>
      <c r="P2553"/>
      <c r="Q2553"/>
      <c r="R2553"/>
      <c r="S2553"/>
      <c r="T2553"/>
      <c r="U2553"/>
      <c r="V2553"/>
      <c r="X2553"/>
    </row>
    <row r="2554" spans="4:24" x14ac:dyDescent="0.5">
      <c r="D2554"/>
      <c r="J2554"/>
      <c r="K2554"/>
      <c r="L2554"/>
      <c r="M2554"/>
      <c r="N2554"/>
      <c r="O2554"/>
      <c r="P2554"/>
      <c r="Q2554"/>
      <c r="R2554"/>
      <c r="S2554"/>
      <c r="T2554"/>
      <c r="U2554"/>
      <c r="V2554"/>
      <c r="X2554"/>
    </row>
    <row r="2555" spans="4:24" x14ac:dyDescent="0.5">
      <c r="D2555"/>
      <c r="J2555"/>
      <c r="K2555"/>
      <c r="L2555"/>
      <c r="M2555"/>
      <c r="N2555"/>
      <c r="O2555"/>
      <c r="P2555"/>
      <c r="Q2555"/>
      <c r="R2555"/>
      <c r="S2555"/>
      <c r="T2555"/>
      <c r="U2555"/>
      <c r="V2555"/>
      <c r="X2555"/>
    </row>
    <row r="2556" spans="4:24" x14ac:dyDescent="0.5">
      <c r="D2556"/>
      <c r="J2556"/>
      <c r="K2556"/>
      <c r="L2556"/>
      <c r="M2556"/>
      <c r="N2556"/>
      <c r="O2556"/>
      <c r="P2556"/>
      <c r="Q2556"/>
      <c r="R2556"/>
      <c r="S2556"/>
      <c r="T2556"/>
      <c r="U2556"/>
      <c r="V2556"/>
      <c r="X2556"/>
    </row>
    <row r="2557" spans="4:24" x14ac:dyDescent="0.5">
      <c r="D2557"/>
      <c r="J2557"/>
      <c r="K2557"/>
      <c r="L2557"/>
      <c r="M2557"/>
      <c r="N2557"/>
      <c r="O2557"/>
      <c r="P2557"/>
      <c r="Q2557"/>
      <c r="R2557"/>
      <c r="S2557"/>
      <c r="T2557"/>
      <c r="U2557"/>
      <c r="V2557"/>
      <c r="X2557"/>
    </row>
    <row r="2558" spans="4:24" x14ac:dyDescent="0.5">
      <c r="D2558"/>
      <c r="J2558"/>
      <c r="K2558"/>
      <c r="L2558"/>
      <c r="M2558"/>
      <c r="N2558"/>
      <c r="O2558"/>
      <c r="P2558"/>
      <c r="Q2558"/>
      <c r="R2558"/>
      <c r="S2558"/>
      <c r="T2558"/>
      <c r="U2558"/>
      <c r="V2558"/>
      <c r="X2558"/>
    </row>
    <row r="2559" spans="4:24" x14ac:dyDescent="0.5">
      <c r="D2559"/>
      <c r="J2559"/>
      <c r="K2559"/>
      <c r="L2559"/>
      <c r="M2559"/>
      <c r="N2559"/>
      <c r="O2559"/>
      <c r="P2559"/>
      <c r="Q2559"/>
      <c r="R2559"/>
      <c r="S2559"/>
      <c r="T2559"/>
      <c r="U2559"/>
      <c r="V2559"/>
      <c r="X2559"/>
    </row>
    <row r="2560" spans="4:24" x14ac:dyDescent="0.5">
      <c r="D2560"/>
      <c r="J2560"/>
      <c r="K2560"/>
      <c r="L2560"/>
      <c r="M2560"/>
      <c r="N2560"/>
      <c r="O2560"/>
      <c r="P2560"/>
      <c r="Q2560"/>
      <c r="R2560"/>
      <c r="S2560"/>
      <c r="T2560"/>
      <c r="U2560"/>
      <c r="V2560"/>
      <c r="X2560"/>
    </row>
    <row r="2561" spans="4:24" x14ac:dyDescent="0.5">
      <c r="D2561"/>
      <c r="J2561"/>
      <c r="K2561"/>
      <c r="L2561"/>
      <c r="M2561"/>
      <c r="N2561"/>
      <c r="O2561"/>
      <c r="P2561"/>
      <c r="Q2561"/>
      <c r="R2561"/>
      <c r="S2561"/>
      <c r="T2561"/>
      <c r="U2561"/>
      <c r="V2561"/>
      <c r="X2561"/>
    </row>
    <row r="2562" spans="4:24" x14ac:dyDescent="0.5">
      <c r="D2562"/>
      <c r="J2562"/>
      <c r="K2562"/>
      <c r="L2562"/>
      <c r="M2562"/>
      <c r="N2562"/>
      <c r="O2562"/>
      <c r="P2562"/>
      <c r="Q2562"/>
      <c r="R2562"/>
      <c r="S2562"/>
      <c r="T2562"/>
      <c r="U2562"/>
      <c r="V2562"/>
      <c r="X2562"/>
    </row>
    <row r="2563" spans="4:24" x14ac:dyDescent="0.5">
      <c r="D2563"/>
      <c r="J2563"/>
      <c r="K2563"/>
      <c r="L2563"/>
      <c r="M2563"/>
      <c r="N2563"/>
      <c r="O2563"/>
      <c r="P2563"/>
      <c r="Q2563"/>
      <c r="R2563"/>
      <c r="S2563"/>
      <c r="T2563"/>
      <c r="U2563"/>
      <c r="V2563"/>
      <c r="X2563"/>
    </row>
    <row r="2564" spans="4:24" x14ac:dyDescent="0.5">
      <c r="D2564"/>
      <c r="J2564"/>
      <c r="K2564"/>
      <c r="L2564"/>
      <c r="M2564"/>
      <c r="N2564"/>
      <c r="O2564"/>
      <c r="P2564"/>
      <c r="Q2564"/>
      <c r="R2564"/>
      <c r="S2564"/>
      <c r="T2564"/>
      <c r="U2564"/>
      <c r="V2564"/>
      <c r="X2564"/>
    </row>
    <row r="2565" spans="4:24" x14ac:dyDescent="0.5">
      <c r="D2565"/>
      <c r="J2565"/>
      <c r="K2565"/>
      <c r="L2565"/>
      <c r="M2565"/>
      <c r="N2565"/>
      <c r="O2565"/>
      <c r="P2565"/>
      <c r="Q2565"/>
      <c r="R2565"/>
      <c r="S2565"/>
      <c r="T2565"/>
      <c r="U2565"/>
      <c r="V2565"/>
      <c r="X2565"/>
    </row>
    <row r="2566" spans="4:24" x14ac:dyDescent="0.5">
      <c r="D2566"/>
      <c r="J2566"/>
      <c r="K2566"/>
      <c r="L2566"/>
      <c r="M2566"/>
      <c r="N2566"/>
      <c r="O2566"/>
      <c r="P2566"/>
      <c r="Q2566"/>
      <c r="R2566"/>
      <c r="S2566"/>
      <c r="T2566"/>
      <c r="U2566"/>
      <c r="V2566"/>
      <c r="X2566"/>
    </row>
    <row r="2567" spans="4:24" x14ac:dyDescent="0.5">
      <c r="D2567"/>
      <c r="J2567"/>
      <c r="K2567"/>
      <c r="L2567"/>
      <c r="M2567"/>
      <c r="N2567"/>
      <c r="O2567"/>
      <c r="P2567"/>
      <c r="Q2567"/>
      <c r="R2567"/>
      <c r="S2567"/>
      <c r="T2567"/>
      <c r="U2567"/>
      <c r="V2567"/>
      <c r="X2567"/>
    </row>
    <row r="2568" spans="4:24" x14ac:dyDescent="0.5">
      <c r="D2568"/>
      <c r="J2568"/>
      <c r="K2568"/>
      <c r="L2568"/>
      <c r="M2568"/>
      <c r="N2568"/>
      <c r="O2568"/>
      <c r="P2568"/>
      <c r="Q2568"/>
      <c r="R2568"/>
      <c r="S2568"/>
      <c r="T2568"/>
      <c r="U2568"/>
      <c r="V2568"/>
      <c r="X2568"/>
    </row>
    <row r="2569" spans="4:24" x14ac:dyDescent="0.5">
      <c r="D2569"/>
      <c r="J2569"/>
      <c r="K2569"/>
      <c r="L2569"/>
      <c r="M2569"/>
      <c r="N2569"/>
      <c r="O2569"/>
      <c r="P2569"/>
      <c r="Q2569"/>
      <c r="R2569"/>
      <c r="S2569"/>
      <c r="T2569"/>
      <c r="U2569"/>
      <c r="V2569"/>
      <c r="X2569"/>
    </row>
    <row r="2570" spans="4:24" x14ac:dyDescent="0.5">
      <c r="D2570"/>
      <c r="J2570"/>
      <c r="K2570"/>
      <c r="L2570"/>
      <c r="M2570"/>
      <c r="N2570"/>
      <c r="O2570"/>
      <c r="P2570"/>
      <c r="Q2570"/>
      <c r="R2570"/>
      <c r="S2570"/>
      <c r="T2570"/>
      <c r="U2570"/>
      <c r="V2570"/>
      <c r="X2570"/>
    </row>
    <row r="2571" spans="4:24" x14ac:dyDescent="0.5">
      <c r="D2571"/>
      <c r="J2571"/>
      <c r="K2571"/>
      <c r="L2571"/>
      <c r="M2571"/>
      <c r="N2571"/>
      <c r="O2571"/>
      <c r="P2571"/>
      <c r="Q2571"/>
      <c r="R2571"/>
      <c r="S2571"/>
      <c r="T2571"/>
      <c r="U2571"/>
      <c r="V2571"/>
      <c r="X2571"/>
    </row>
    <row r="2572" spans="4:24" x14ac:dyDescent="0.5">
      <c r="D2572"/>
      <c r="J2572"/>
      <c r="K2572"/>
      <c r="L2572"/>
      <c r="M2572"/>
      <c r="N2572"/>
      <c r="O2572"/>
      <c r="P2572"/>
      <c r="Q2572"/>
      <c r="R2572"/>
      <c r="S2572"/>
      <c r="T2572"/>
      <c r="U2572"/>
      <c r="V2572"/>
      <c r="X2572"/>
    </row>
    <row r="2573" spans="4:24" x14ac:dyDescent="0.5">
      <c r="D2573"/>
      <c r="J2573"/>
      <c r="K2573"/>
      <c r="L2573"/>
      <c r="M2573"/>
      <c r="N2573"/>
      <c r="O2573"/>
      <c r="P2573"/>
      <c r="Q2573"/>
      <c r="R2573"/>
      <c r="S2573"/>
      <c r="T2573"/>
      <c r="U2573"/>
      <c r="V2573"/>
      <c r="X2573"/>
    </row>
    <row r="2574" spans="4:24" x14ac:dyDescent="0.5">
      <c r="D2574"/>
      <c r="J2574"/>
      <c r="K2574"/>
      <c r="L2574"/>
      <c r="M2574"/>
      <c r="N2574"/>
      <c r="O2574"/>
      <c r="P2574"/>
      <c r="Q2574"/>
      <c r="R2574"/>
      <c r="S2574"/>
      <c r="T2574"/>
      <c r="U2574"/>
      <c r="V2574"/>
      <c r="X2574"/>
    </row>
    <row r="2575" spans="4:24" x14ac:dyDescent="0.5">
      <c r="D2575"/>
      <c r="J2575"/>
      <c r="K2575"/>
      <c r="L2575"/>
      <c r="M2575"/>
      <c r="N2575"/>
      <c r="O2575"/>
      <c r="P2575"/>
      <c r="Q2575"/>
      <c r="R2575"/>
      <c r="S2575"/>
      <c r="T2575"/>
      <c r="U2575"/>
      <c r="V2575"/>
      <c r="X2575"/>
    </row>
    <row r="2576" spans="4:24" x14ac:dyDescent="0.5">
      <c r="D2576"/>
      <c r="J2576"/>
      <c r="K2576"/>
      <c r="L2576"/>
      <c r="M2576"/>
      <c r="N2576"/>
      <c r="O2576"/>
      <c r="P2576"/>
      <c r="Q2576"/>
      <c r="R2576"/>
      <c r="S2576"/>
      <c r="T2576"/>
      <c r="U2576"/>
      <c r="V2576"/>
      <c r="X2576"/>
    </row>
    <row r="2577" spans="4:24" x14ac:dyDescent="0.5">
      <c r="D2577"/>
      <c r="J2577"/>
      <c r="K2577"/>
      <c r="L2577"/>
      <c r="M2577"/>
      <c r="N2577"/>
      <c r="O2577"/>
      <c r="P2577"/>
      <c r="Q2577"/>
      <c r="R2577"/>
      <c r="S2577"/>
      <c r="T2577"/>
      <c r="U2577"/>
      <c r="V2577"/>
      <c r="X2577"/>
    </row>
    <row r="2578" spans="4:24" x14ac:dyDescent="0.5">
      <c r="D2578"/>
      <c r="J2578"/>
      <c r="K2578"/>
      <c r="L2578"/>
      <c r="M2578"/>
      <c r="N2578"/>
      <c r="O2578"/>
      <c r="P2578"/>
      <c r="Q2578"/>
      <c r="R2578"/>
      <c r="S2578"/>
      <c r="T2578"/>
      <c r="U2578"/>
      <c r="V2578"/>
      <c r="X2578"/>
    </row>
    <row r="2579" spans="4:24" x14ac:dyDescent="0.5">
      <c r="D2579"/>
      <c r="J2579"/>
      <c r="K2579"/>
      <c r="L2579"/>
      <c r="M2579"/>
      <c r="N2579"/>
      <c r="O2579"/>
      <c r="P2579"/>
      <c r="Q2579"/>
      <c r="R2579"/>
      <c r="S2579"/>
      <c r="T2579"/>
      <c r="U2579"/>
      <c r="V2579"/>
      <c r="X2579"/>
    </row>
    <row r="2580" spans="4:24" x14ac:dyDescent="0.5">
      <c r="D2580"/>
      <c r="J2580"/>
      <c r="K2580"/>
      <c r="L2580"/>
      <c r="M2580"/>
      <c r="N2580"/>
      <c r="O2580"/>
      <c r="P2580"/>
      <c r="Q2580"/>
      <c r="R2580"/>
      <c r="S2580"/>
      <c r="T2580"/>
      <c r="U2580"/>
      <c r="V2580"/>
      <c r="X2580"/>
    </row>
    <row r="2581" spans="4:24" x14ac:dyDescent="0.5">
      <c r="D2581"/>
      <c r="J2581"/>
      <c r="K2581"/>
      <c r="L2581"/>
      <c r="M2581"/>
      <c r="N2581"/>
      <c r="O2581"/>
      <c r="P2581"/>
      <c r="Q2581"/>
      <c r="R2581"/>
      <c r="S2581"/>
      <c r="T2581"/>
      <c r="U2581"/>
      <c r="V2581"/>
      <c r="X2581"/>
    </row>
    <row r="2582" spans="4:24" x14ac:dyDescent="0.5">
      <c r="D2582"/>
      <c r="J2582"/>
      <c r="K2582"/>
      <c r="L2582"/>
      <c r="M2582"/>
      <c r="N2582"/>
      <c r="O2582"/>
      <c r="P2582"/>
      <c r="Q2582"/>
      <c r="R2582"/>
      <c r="S2582"/>
      <c r="T2582"/>
      <c r="U2582"/>
      <c r="V2582"/>
      <c r="X2582"/>
    </row>
    <row r="2583" spans="4:24" x14ac:dyDescent="0.5">
      <c r="D2583"/>
      <c r="J2583"/>
      <c r="K2583"/>
      <c r="L2583"/>
      <c r="M2583"/>
      <c r="N2583"/>
      <c r="O2583"/>
      <c r="P2583"/>
      <c r="Q2583"/>
      <c r="R2583"/>
      <c r="S2583"/>
      <c r="T2583"/>
      <c r="U2583"/>
      <c r="V2583"/>
      <c r="X2583"/>
    </row>
    <row r="2584" spans="4:24" x14ac:dyDescent="0.5">
      <c r="D2584"/>
      <c r="J2584"/>
      <c r="K2584"/>
      <c r="L2584"/>
      <c r="M2584"/>
      <c r="N2584"/>
      <c r="O2584"/>
      <c r="P2584"/>
      <c r="Q2584"/>
      <c r="R2584"/>
      <c r="S2584"/>
      <c r="T2584"/>
      <c r="U2584"/>
      <c r="V2584"/>
      <c r="X2584"/>
    </row>
    <row r="2585" spans="4:24" x14ac:dyDescent="0.5">
      <c r="D2585"/>
      <c r="J2585"/>
      <c r="K2585"/>
      <c r="L2585"/>
      <c r="M2585"/>
      <c r="N2585"/>
      <c r="O2585"/>
      <c r="P2585"/>
      <c r="Q2585"/>
      <c r="R2585"/>
      <c r="S2585"/>
      <c r="T2585"/>
      <c r="U2585"/>
      <c r="V2585"/>
      <c r="X2585"/>
    </row>
    <row r="2586" spans="4:24" x14ac:dyDescent="0.5">
      <c r="D2586"/>
      <c r="J2586"/>
      <c r="K2586"/>
      <c r="L2586"/>
      <c r="M2586"/>
      <c r="N2586"/>
      <c r="O2586"/>
      <c r="P2586"/>
      <c r="Q2586"/>
      <c r="R2586"/>
      <c r="S2586"/>
      <c r="T2586"/>
      <c r="U2586"/>
      <c r="V2586"/>
      <c r="X2586"/>
    </row>
    <row r="2587" spans="4:24" x14ac:dyDescent="0.5">
      <c r="D2587"/>
      <c r="J2587"/>
      <c r="K2587"/>
      <c r="L2587"/>
      <c r="M2587"/>
      <c r="N2587"/>
      <c r="O2587"/>
      <c r="P2587"/>
      <c r="Q2587"/>
      <c r="R2587"/>
      <c r="S2587"/>
      <c r="T2587"/>
      <c r="U2587"/>
      <c r="V2587"/>
      <c r="X2587"/>
    </row>
    <row r="2588" spans="4:24" x14ac:dyDescent="0.5">
      <c r="D2588"/>
      <c r="J2588"/>
      <c r="K2588"/>
      <c r="L2588"/>
      <c r="M2588"/>
      <c r="N2588"/>
      <c r="O2588"/>
      <c r="P2588"/>
      <c r="Q2588"/>
      <c r="R2588"/>
      <c r="S2588"/>
      <c r="T2588"/>
      <c r="U2588"/>
      <c r="V2588"/>
      <c r="X2588"/>
    </row>
    <row r="2589" spans="4:24" x14ac:dyDescent="0.5">
      <c r="D2589"/>
      <c r="J2589"/>
      <c r="K2589"/>
      <c r="L2589"/>
      <c r="M2589"/>
      <c r="N2589"/>
      <c r="O2589"/>
      <c r="P2589"/>
      <c r="Q2589"/>
      <c r="R2589"/>
      <c r="S2589"/>
      <c r="T2589"/>
      <c r="U2589"/>
      <c r="V2589"/>
      <c r="X2589"/>
    </row>
    <row r="2590" spans="4:24" x14ac:dyDescent="0.5">
      <c r="D2590"/>
      <c r="J2590"/>
      <c r="K2590"/>
      <c r="L2590"/>
      <c r="M2590"/>
      <c r="N2590"/>
      <c r="O2590"/>
      <c r="P2590"/>
      <c r="Q2590"/>
      <c r="R2590"/>
      <c r="S2590"/>
      <c r="T2590"/>
      <c r="U2590"/>
      <c r="V2590"/>
      <c r="X2590"/>
    </row>
    <row r="2591" spans="4:24" x14ac:dyDescent="0.5">
      <c r="D2591"/>
      <c r="J2591"/>
      <c r="K2591"/>
      <c r="L2591"/>
      <c r="M2591"/>
      <c r="N2591"/>
      <c r="O2591"/>
      <c r="P2591"/>
      <c r="Q2591"/>
      <c r="R2591"/>
      <c r="S2591"/>
      <c r="T2591"/>
      <c r="U2591"/>
      <c r="V2591"/>
      <c r="X2591"/>
    </row>
    <row r="2592" spans="4:24" x14ac:dyDescent="0.5">
      <c r="D2592"/>
      <c r="J2592"/>
      <c r="K2592"/>
      <c r="L2592"/>
      <c r="M2592"/>
      <c r="N2592"/>
      <c r="O2592"/>
      <c r="P2592"/>
      <c r="Q2592"/>
      <c r="R2592"/>
      <c r="S2592"/>
      <c r="T2592"/>
      <c r="U2592"/>
      <c r="V2592"/>
      <c r="X2592"/>
    </row>
    <row r="2593" spans="4:24" x14ac:dyDescent="0.5">
      <c r="D2593"/>
      <c r="J2593"/>
      <c r="K2593"/>
      <c r="L2593"/>
      <c r="M2593"/>
      <c r="N2593"/>
      <c r="O2593"/>
      <c r="P2593"/>
      <c r="Q2593"/>
      <c r="R2593"/>
      <c r="S2593"/>
      <c r="T2593"/>
      <c r="U2593"/>
      <c r="V2593"/>
      <c r="X2593"/>
    </row>
    <row r="2594" spans="4:24" x14ac:dyDescent="0.5">
      <c r="D2594"/>
      <c r="J2594"/>
      <c r="K2594"/>
      <c r="L2594"/>
      <c r="M2594"/>
      <c r="N2594"/>
      <c r="O2594"/>
      <c r="P2594"/>
      <c r="Q2594"/>
      <c r="R2594"/>
      <c r="S2594"/>
      <c r="T2594"/>
      <c r="U2594"/>
      <c r="V2594"/>
      <c r="X2594"/>
    </row>
    <row r="2595" spans="4:24" x14ac:dyDescent="0.5">
      <c r="D2595"/>
      <c r="J2595"/>
      <c r="K2595"/>
      <c r="L2595"/>
      <c r="M2595"/>
      <c r="N2595"/>
      <c r="O2595"/>
      <c r="P2595"/>
      <c r="Q2595"/>
      <c r="R2595"/>
      <c r="S2595"/>
      <c r="T2595"/>
      <c r="U2595"/>
      <c r="V2595"/>
      <c r="X2595"/>
    </row>
    <row r="2596" spans="4:24" x14ac:dyDescent="0.5">
      <c r="D2596"/>
      <c r="J2596"/>
      <c r="K2596"/>
      <c r="L2596"/>
      <c r="M2596"/>
      <c r="N2596"/>
      <c r="O2596"/>
      <c r="P2596"/>
      <c r="Q2596"/>
      <c r="R2596"/>
      <c r="S2596"/>
      <c r="T2596"/>
      <c r="U2596"/>
      <c r="V2596"/>
      <c r="X2596"/>
    </row>
    <row r="2597" spans="4:24" x14ac:dyDescent="0.5">
      <c r="D2597"/>
      <c r="J2597"/>
      <c r="K2597"/>
      <c r="L2597"/>
      <c r="M2597"/>
      <c r="N2597"/>
      <c r="O2597"/>
      <c r="P2597"/>
      <c r="Q2597"/>
      <c r="R2597"/>
      <c r="S2597"/>
      <c r="T2597"/>
      <c r="U2597"/>
      <c r="V2597"/>
      <c r="X2597"/>
    </row>
    <row r="2598" spans="4:24" x14ac:dyDescent="0.5">
      <c r="D2598"/>
      <c r="J2598"/>
      <c r="K2598"/>
      <c r="L2598"/>
      <c r="M2598"/>
      <c r="N2598"/>
      <c r="O2598"/>
      <c r="P2598"/>
      <c r="Q2598"/>
      <c r="R2598"/>
      <c r="S2598"/>
      <c r="T2598"/>
      <c r="U2598"/>
      <c r="V2598"/>
      <c r="X2598"/>
    </row>
    <row r="2599" spans="4:24" x14ac:dyDescent="0.5">
      <c r="D2599"/>
      <c r="J2599"/>
      <c r="K2599"/>
      <c r="L2599"/>
      <c r="M2599"/>
      <c r="N2599"/>
      <c r="O2599"/>
      <c r="P2599"/>
      <c r="Q2599"/>
      <c r="R2599"/>
      <c r="S2599"/>
      <c r="T2599"/>
      <c r="U2599"/>
      <c r="V2599"/>
      <c r="X2599"/>
    </row>
    <row r="2600" spans="4:24" x14ac:dyDescent="0.5">
      <c r="D2600"/>
      <c r="J2600"/>
      <c r="K2600"/>
      <c r="L2600"/>
      <c r="M2600"/>
      <c r="N2600"/>
      <c r="O2600"/>
      <c r="P2600"/>
      <c r="Q2600"/>
      <c r="R2600"/>
      <c r="S2600"/>
      <c r="T2600"/>
      <c r="U2600"/>
      <c r="V2600"/>
      <c r="X2600"/>
    </row>
    <row r="2601" spans="4:24" x14ac:dyDescent="0.5">
      <c r="D2601"/>
      <c r="J2601"/>
      <c r="K2601"/>
      <c r="L2601"/>
      <c r="M2601"/>
      <c r="N2601"/>
      <c r="O2601"/>
      <c r="P2601"/>
      <c r="Q2601"/>
      <c r="R2601"/>
      <c r="S2601"/>
      <c r="T2601"/>
      <c r="U2601"/>
      <c r="V2601"/>
      <c r="X2601"/>
    </row>
    <row r="2602" spans="4:24" x14ac:dyDescent="0.5">
      <c r="D2602"/>
      <c r="J2602"/>
      <c r="K2602"/>
      <c r="L2602"/>
      <c r="M2602"/>
      <c r="N2602"/>
      <c r="O2602"/>
      <c r="P2602"/>
      <c r="Q2602"/>
      <c r="R2602"/>
      <c r="S2602"/>
      <c r="T2602"/>
      <c r="U2602"/>
      <c r="V2602"/>
      <c r="X2602"/>
    </row>
    <row r="2603" spans="4:24" x14ac:dyDescent="0.5">
      <c r="D2603"/>
      <c r="J2603"/>
      <c r="K2603"/>
      <c r="L2603"/>
      <c r="M2603"/>
      <c r="N2603"/>
      <c r="O2603"/>
      <c r="P2603"/>
      <c r="Q2603"/>
      <c r="R2603"/>
      <c r="S2603"/>
      <c r="T2603"/>
      <c r="U2603"/>
      <c r="V2603"/>
      <c r="X2603"/>
    </row>
    <row r="2604" spans="4:24" x14ac:dyDescent="0.5">
      <c r="D2604"/>
      <c r="J2604"/>
      <c r="K2604"/>
      <c r="L2604"/>
      <c r="M2604"/>
      <c r="N2604"/>
      <c r="O2604"/>
      <c r="P2604"/>
      <c r="Q2604"/>
      <c r="R2604"/>
      <c r="S2604"/>
      <c r="T2604"/>
      <c r="U2604"/>
      <c r="V2604"/>
      <c r="X2604"/>
    </row>
    <row r="2605" spans="4:24" x14ac:dyDescent="0.5">
      <c r="D2605"/>
      <c r="J2605"/>
      <c r="K2605"/>
      <c r="L2605"/>
      <c r="M2605"/>
      <c r="N2605"/>
      <c r="O2605"/>
      <c r="P2605"/>
      <c r="Q2605"/>
      <c r="R2605"/>
      <c r="S2605"/>
      <c r="T2605"/>
      <c r="U2605"/>
      <c r="V2605"/>
      <c r="X2605"/>
    </row>
    <row r="2606" spans="4:24" x14ac:dyDescent="0.5">
      <c r="D2606"/>
      <c r="J2606"/>
      <c r="K2606"/>
      <c r="L2606"/>
      <c r="M2606"/>
      <c r="N2606"/>
      <c r="O2606"/>
      <c r="P2606"/>
      <c r="Q2606"/>
      <c r="R2606"/>
      <c r="S2606"/>
      <c r="T2606"/>
      <c r="U2606"/>
      <c r="V2606"/>
      <c r="X2606"/>
    </row>
    <row r="2607" spans="4:24" x14ac:dyDescent="0.5">
      <c r="D2607"/>
      <c r="J2607"/>
      <c r="K2607"/>
      <c r="L2607"/>
      <c r="M2607"/>
      <c r="N2607"/>
      <c r="O2607"/>
      <c r="P2607"/>
      <c r="Q2607"/>
      <c r="R2607"/>
      <c r="S2607"/>
      <c r="T2607"/>
      <c r="U2607"/>
      <c r="V2607"/>
      <c r="X2607"/>
    </row>
    <row r="2608" spans="4:24" x14ac:dyDescent="0.5">
      <c r="D2608"/>
      <c r="J2608"/>
      <c r="K2608"/>
      <c r="L2608"/>
      <c r="M2608"/>
      <c r="N2608"/>
      <c r="O2608"/>
      <c r="P2608"/>
      <c r="Q2608"/>
      <c r="R2608"/>
      <c r="S2608"/>
      <c r="T2608"/>
      <c r="U2608"/>
      <c r="V2608"/>
      <c r="X2608"/>
    </row>
    <row r="2609" spans="4:24" x14ac:dyDescent="0.5">
      <c r="D2609"/>
      <c r="J2609"/>
      <c r="K2609"/>
      <c r="L2609"/>
      <c r="M2609"/>
      <c r="N2609"/>
      <c r="O2609"/>
      <c r="P2609"/>
      <c r="Q2609"/>
      <c r="R2609"/>
      <c r="S2609"/>
      <c r="T2609"/>
      <c r="U2609"/>
      <c r="V2609"/>
      <c r="X2609"/>
    </row>
    <row r="2610" spans="4:24" x14ac:dyDescent="0.5">
      <c r="D2610"/>
      <c r="J2610"/>
      <c r="K2610"/>
      <c r="L2610"/>
      <c r="M2610"/>
      <c r="N2610"/>
      <c r="O2610"/>
      <c r="P2610"/>
      <c r="Q2610"/>
      <c r="R2610"/>
      <c r="S2610"/>
      <c r="T2610"/>
      <c r="U2610"/>
      <c r="V2610"/>
      <c r="X2610"/>
    </row>
    <row r="2611" spans="4:24" x14ac:dyDescent="0.5">
      <c r="D2611"/>
      <c r="J2611"/>
      <c r="K2611"/>
      <c r="L2611"/>
      <c r="M2611"/>
      <c r="N2611"/>
      <c r="O2611"/>
      <c r="P2611"/>
      <c r="Q2611"/>
      <c r="R2611"/>
      <c r="S2611"/>
      <c r="T2611"/>
      <c r="U2611"/>
      <c r="V2611"/>
      <c r="X2611"/>
    </row>
    <row r="2612" spans="4:24" x14ac:dyDescent="0.5">
      <c r="D2612"/>
      <c r="J2612"/>
      <c r="K2612"/>
      <c r="L2612"/>
      <c r="M2612"/>
      <c r="N2612"/>
      <c r="O2612"/>
      <c r="P2612"/>
      <c r="Q2612"/>
      <c r="R2612"/>
      <c r="S2612"/>
      <c r="T2612"/>
      <c r="U2612"/>
      <c r="V2612"/>
      <c r="X2612"/>
    </row>
    <row r="2613" spans="4:24" x14ac:dyDescent="0.5">
      <c r="D2613"/>
      <c r="J2613"/>
      <c r="K2613"/>
      <c r="L2613"/>
      <c r="M2613"/>
      <c r="N2613"/>
      <c r="O2613"/>
      <c r="P2613"/>
      <c r="Q2613"/>
      <c r="R2613"/>
      <c r="S2613"/>
      <c r="T2613"/>
      <c r="U2613"/>
      <c r="V2613"/>
      <c r="X2613"/>
    </row>
    <row r="2614" spans="4:24" x14ac:dyDescent="0.5">
      <c r="D2614"/>
      <c r="J2614"/>
      <c r="K2614"/>
      <c r="L2614"/>
      <c r="M2614"/>
      <c r="N2614"/>
      <c r="O2614"/>
      <c r="P2614"/>
      <c r="Q2614"/>
      <c r="R2614"/>
      <c r="S2614"/>
      <c r="T2614"/>
      <c r="U2614"/>
      <c r="V2614"/>
      <c r="X2614"/>
    </row>
    <row r="2615" spans="4:24" x14ac:dyDescent="0.5">
      <c r="D2615"/>
      <c r="J2615"/>
      <c r="K2615"/>
      <c r="L2615"/>
      <c r="M2615"/>
      <c r="N2615"/>
      <c r="O2615"/>
      <c r="P2615"/>
      <c r="Q2615"/>
      <c r="R2615"/>
      <c r="S2615"/>
      <c r="T2615"/>
      <c r="U2615"/>
      <c r="V2615"/>
      <c r="X2615"/>
    </row>
    <row r="2616" spans="4:24" x14ac:dyDescent="0.5">
      <c r="D2616"/>
      <c r="J2616"/>
      <c r="K2616"/>
      <c r="L2616"/>
      <c r="M2616"/>
      <c r="N2616"/>
      <c r="O2616"/>
      <c r="P2616"/>
      <c r="Q2616"/>
      <c r="R2616"/>
      <c r="S2616"/>
      <c r="T2616"/>
      <c r="U2616"/>
      <c r="V2616"/>
      <c r="X2616"/>
    </row>
    <row r="2617" spans="4:24" x14ac:dyDescent="0.5">
      <c r="D2617"/>
      <c r="J2617"/>
      <c r="K2617"/>
      <c r="L2617"/>
      <c r="M2617"/>
      <c r="N2617"/>
      <c r="O2617"/>
      <c r="P2617"/>
      <c r="Q2617"/>
      <c r="R2617"/>
      <c r="S2617"/>
      <c r="T2617"/>
      <c r="U2617"/>
      <c r="V2617"/>
      <c r="X2617"/>
    </row>
    <row r="2618" spans="4:24" x14ac:dyDescent="0.5">
      <c r="D2618"/>
      <c r="J2618"/>
      <c r="K2618"/>
      <c r="L2618"/>
      <c r="M2618"/>
      <c r="N2618"/>
      <c r="O2618"/>
      <c r="P2618"/>
      <c r="Q2618"/>
      <c r="R2618"/>
      <c r="S2618"/>
      <c r="T2618"/>
      <c r="U2618"/>
      <c r="V2618"/>
      <c r="X2618"/>
    </row>
    <row r="2619" spans="4:24" x14ac:dyDescent="0.5">
      <c r="D2619"/>
      <c r="J2619"/>
      <c r="K2619"/>
      <c r="L2619"/>
      <c r="M2619"/>
      <c r="N2619"/>
      <c r="O2619"/>
      <c r="P2619"/>
      <c r="Q2619"/>
      <c r="R2619"/>
      <c r="S2619"/>
      <c r="T2619"/>
      <c r="U2619"/>
      <c r="V2619"/>
      <c r="X2619"/>
    </row>
    <row r="2620" spans="4:24" x14ac:dyDescent="0.5">
      <c r="D2620"/>
      <c r="J2620"/>
      <c r="K2620"/>
      <c r="L2620"/>
      <c r="M2620"/>
      <c r="N2620"/>
      <c r="O2620"/>
      <c r="P2620"/>
      <c r="Q2620"/>
      <c r="R2620"/>
      <c r="S2620"/>
      <c r="T2620"/>
      <c r="U2620"/>
      <c r="V2620"/>
      <c r="X2620"/>
    </row>
    <row r="2621" spans="4:24" x14ac:dyDescent="0.5">
      <c r="D2621"/>
      <c r="J2621"/>
      <c r="K2621"/>
      <c r="L2621"/>
      <c r="M2621"/>
      <c r="N2621"/>
      <c r="O2621"/>
      <c r="P2621"/>
      <c r="Q2621"/>
      <c r="R2621"/>
      <c r="S2621"/>
      <c r="T2621"/>
      <c r="U2621"/>
      <c r="V2621"/>
      <c r="X2621"/>
    </row>
    <row r="2622" spans="4:24" x14ac:dyDescent="0.5">
      <c r="D2622"/>
      <c r="J2622"/>
      <c r="K2622"/>
      <c r="L2622"/>
      <c r="M2622"/>
      <c r="N2622"/>
      <c r="O2622"/>
      <c r="P2622"/>
      <c r="Q2622"/>
      <c r="R2622"/>
      <c r="S2622"/>
      <c r="T2622"/>
      <c r="U2622"/>
      <c r="V2622"/>
      <c r="X2622"/>
    </row>
    <row r="2623" spans="4:24" x14ac:dyDescent="0.5">
      <c r="D2623"/>
      <c r="J2623"/>
      <c r="K2623"/>
      <c r="L2623"/>
      <c r="M2623"/>
      <c r="N2623"/>
      <c r="O2623"/>
      <c r="P2623"/>
      <c r="Q2623"/>
      <c r="R2623"/>
      <c r="S2623"/>
      <c r="T2623"/>
      <c r="U2623"/>
      <c r="V2623"/>
      <c r="X2623"/>
    </row>
    <row r="2624" spans="4:24" x14ac:dyDescent="0.5">
      <c r="D2624"/>
      <c r="J2624"/>
      <c r="K2624"/>
      <c r="L2624"/>
      <c r="M2624"/>
      <c r="N2624"/>
      <c r="O2624"/>
      <c r="P2624"/>
      <c r="Q2624"/>
      <c r="R2624"/>
      <c r="S2624"/>
      <c r="T2624"/>
      <c r="U2624"/>
      <c r="V2624"/>
      <c r="X2624"/>
    </row>
    <row r="2625" spans="4:24" x14ac:dyDescent="0.5">
      <c r="D2625"/>
      <c r="J2625"/>
      <c r="K2625"/>
      <c r="L2625"/>
      <c r="M2625"/>
      <c r="N2625"/>
      <c r="O2625"/>
      <c r="P2625"/>
      <c r="Q2625"/>
      <c r="R2625"/>
      <c r="S2625"/>
      <c r="T2625"/>
      <c r="U2625"/>
      <c r="V2625"/>
      <c r="X2625"/>
    </row>
    <row r="2626" spans="4:24" x14ac:dyDescent="0.5">
      <c r="D2626"/>
      <c r="J2626"/>
      <c r="K2626"/>
      <c r="L2626"/>
      <c r="M2626"/>
      <c r="N2626"/>
      <c r="O2626"/>
      <c r="P2626"/>
      <c r="Q2626"/>
      <c r="R2626"/>
      <c r="S2626"/>
      <c r="T2626"/>
      <c r="U2626"/>
      <c r="V2626"/>
      <c r="X2626"/>
    </row>
    <row r="2627" spans="4:24" x14ac:dyDescent="0.5">
      <c r="D2627"/>
      <c r="J2627"/>
      <c r="K2627"/>
      <c r="L2627"/>
      <c r="M2627"/>
      <c r="N2627"/>
      <c r="O2627"/>
      <c r="P2627"/>
      <c r="Q2627"/>
      <c r="R2627"/>
      <c r="S2627"/>
      <c r="T2627"/>
      <c r="U2627"/>
      <c r="V2627"/>
      <c r="X2627"/>
    </row>
    <row r="2628" spans="4:24" x14ac:dyDescent="0.5">
      <c r="D2628"/>
      <c r="J2628"/>
      <c r="K2628"/>
      <c r="L2628"/>
      <c r="M2628"/>
      <c r="N2628"/>
      <c r="O2628"/>
      <c r="P2628"/>
      <c r="Q2628"/>
      <c r="R2628"/>
      <c r="S2628"/>
      <c r="T2628"/>
      <c r="U2628"/>
      <c r="V2628"/>
      <c r="X2628"/>
    </row>
    <row r="2629" spans="4:24" x14ac:dyDescent="0.5">
      <c r="D2629"/>
      <c r="J2629"/>
      <c r="K2629"/>
      <c r="L2629"/>
      <c r="M2629"/>
      <c r="N2629"/>
      <c r="O2629"/>
      <c r="P2629"/>
      <c r="Q2629"/>
      <c r="R2629"/>
      <c r="S2629"/>
      <c r="T2629"/>
      <c r="U2629"/>
      <c r="V2629"/>
      <c r="X2629"/>
    </row>
    <row r="2630" spans="4:24" x14ac:dyDescent="0.5">
      <c r="D2630"/>
      <c r="J2630"/>
      <c r="K2630"/>
      <c r="L2630"/>
      <c r="M2630"/>
      <c r="N2630"/>
      <c r="O2630"/>
      <c r="P2630"/>
      <c r="Q2630"/>
      <c r="R2630"/>
      <c r="S2630"/>
      <c r="T2630"/>
      <c r="U2630"/>
      <c r="V2630"/>
      <c r="X2630"/>
    </row>
    <row r="2631" spans="4:24" x14ac:dyDescent="0.5">
      <c r="D2631"/>
      <c r="J2631"/>
      <c r="K2631"/>
      <c r="L2631"/>
      <c r="M2631"/>
      <c r="N2631"/>
      <c r="O2631"/>
      <c r="P2631"/>
      <c r="Q2631"/>
      <c r="R2631"/>
      <c r="S2631"/>
      <c r="T2631"/>
      <c r="U2631"/>
      <c r="V2631"/>
      <c r="X2631"/>
    </row>
    <row r="2632" spans="4:24" x14ac:dyDescent="0.5">
      <c r="D2632"/>
      <c r="J2632"/>
      <c r="K2632"/>
      <c r="L2632"/>
      <c r="M2632"/>
      <c r="N2632"/>
      <c r="O2632"/>
      <c r="P2632"/>
      <c r="Q2632"/>
      <c r="R2632"/>
      <c r="S2632"/>
      <c r="T2632"/>
      <c r="U2632"/>
      <c r="V2632"/>
      <c r="X2632"/>
    </row>
    <row r="2633" spans="4:24" x14ac:dyDescent="0.5">
      <c r="D2633"/>
      <c r="J2633"/>
      <c r="K2633"/>
      <c r="L2633"/>
      <c r="M2633"/>
      <c r="N2633"/>
      <c r="O2633"/>
      <c r="P2633"/>
      <c r="Q2633"/>
      <c r="R2633"/>
      <c r="S2633"/>
      <c r="T2633"/>
      <c r="U2633"/>
      <c r="V2633"/>
      <c r="X2633"/>
    </row>
    <row r="2634" spans="4:24" x14ac:dyDescent="0.5">
      <c r="D2634"/>
      <c r="J2634"/>
      <c r="K2634"/>
      <c r="L2634"/>
      <c r="M2634"/>
      <c r="N2634"/>
      <c r="O2634"/>
      <c r="P2634"/>
      <c r="Q2634"/>
      <c r="R2634"/>
      <c r="S2634"/>
      <c r="T2634"/>
      <c r="U2634"/>
      <c r="V2634"/>
      <c r="X2634"/>
    </row>
    <row r="2635" spans="4:24" x14ac:dyDescent="0.5">
      <c r="D2635"/>
      <c r="J2635"/>
      <c r="K2635"/>
      <c r="L2635"/>
      <c r="M2635"/>
      <c r="N2635"/>
      <c r="O2635"/>
      <c r="P2635"/>
      <c r="Q2635"/>
      <c r="R2635"/>
      <c r="S2635"/>
      <c r="T2635"/>
      <c r="U2635"/>
      <c r="V2635"/>
      <c r="X2635"/>
    </row>
    <row r="2636" spans="4:24" x14ac:dyDescent="0.5">
      <c r="D2636"/>
      <c r="J2636"/>
      <c r="K2636"/>
      <c r="L2636"/>
      <c r="M2636"/>
      <c r="N2636"/>
      <c r="O2636"/>
      <c r="P2636"/>
      <c r="Q2636"/>
      <c r="R2636"/>
      <c r="S2636"/>
      <c r="T2636"/>
      <c r="U2636"/>
      <c r="V2636"/>
      <c r="X2636"/>
    </row>
    <row r="2637" spans="4:24" x14ac:dyDescent="0.5">
      <c r="D2637"/>
      <c r="J2637"/>
      <c r="K2637"/>
      <c r="L2637"/>
      <c r="M2637"/>
      <c r="N2637"/>
      <c r="O2637"/>
      <c r="P2637"/>
      <c r="Q2637"/>
      <c r="R2637"/>
      <c r="S2637"/>
      <c r="T2637"/>
      <c r="U2637"/>
      <c r="V2637"/>
      <c r="X2637"/>
    </row>
    <row r="2638" spans="4:24" x14ac:dyDescent="0.5">
      <c r="D2638"/>
      <c r="J2638"/>
      <c r="K2638"/>
      <c r="L2638"/>
      <c r="M2638"/>
      <c r="N2638"/>
      <c r="O2638"/>
      <c r="P2638"/>
      <c r="Q2638"/>
      <c r="R2638"/>
      <c r="S2638"/>
      <c r="T2638"/>
      <c r="U2638"/>
      <c r="V2638"/>
      <c r="X2638"/>
    </row>
    <row r="2639" spans="4:24" x14ac:dyDescent="0.5">
      <c r="D2639"/>
      <c r="J2639"/>
      <c r="K2639"/>
      <c r="L2639"/>
      <c r="M2639"/>
      <c r="N2639"/>
      <c r="O2639"/>
      <c r="P2639"/>
      <c r="Q2639"/>
      <c r="R2639"/>
      <c r="S2639"/>
      <c r="T2639"/>
      <c r="U2639"/>
      <c r="V2639"/>
      <c r="X2639"/>
    </row>
    <row r="2640" spans="4:24" x14ac:dyDescent="0.5">
      <c r="D2640"/>
      <c r="J2640"/>
      <c r="K2640"/>
      <c r="L2640"/>
      <c r="M2640"/>
      <c r="N2640"/>
      <c r="O2640"/>
      <c r="P2640"/>
      <c r="Q2640"/>
      <c r="R2640"/>
      <c r="S2640"/>
      <c r="T2640"/>
      <c r="U2640"/>
      <c r="V2640"/>
      <c r="X2640"/>
    </row>
    <row r="2641" spans="4:24" x14ac:dyDescent="0.5">
      <c r="D2641"/>
      <c r="J2641"/>
      <c r="K2641"/>
      <c r="L2641"/>
      <c r="M2641"/>
      <c r="N2641"/>
      <c r="O2641"/>
      <c r="P2641"/>
      <c r="Q2641"/>
      <c r="R2641"/>
      <c r="S2641"/>
      <c r="T2641"/>
      <c r="U2641"/>
      <c r="V2641"/>
      <c r="X2641"/>
    </row>
    <row r="2642" spans="4:24" x14ac:dyDescent="0.5">
      <c r="D2642"/>
      <c r="J2642"/>
      <c r="K2642"/>
      <c r="L2642"/>
      <c r="M2642"/>
      <c r="N2642"/>
      <c r="O2642"/>
      <c r="P2642"/>
      <c r="Q2642"/>
      <c r="R2642"/>
      <c r="S2642"/>
      <c r="T2642"/>
      <c r="U2642"/>
      <c r="V2642"/>
      <c r="X2642"/>
    </row>
    <row r="2643" spans="4:24" x14ac:dyDescent="0.5">
      <c r="D2643"/>
      <c r="J2643"/>
      <c r="K2643"/>
      <c r="L2643"/>
      <c r="M2643"/>
      <c r="N2643"/>
      <c r="O2643"/>
      <c r="P2643"/>
      <c r="Q2643"/>
      <c r="R2643"/>
      <c r="S2643"/>
      <c r="T2643"/>
      <c r="U2643"/>
      <c r="V2643"/>
      <c r="X2643"/>
    </row>
    <row r="2644" spans="4:24" x14ac:dyDescent="0.5">
      <c r="D2644"/>
      <c r="J2644"/>
      <c r="K2644"/>
      <c r="L2644"/>
      <c r="M2644"/>
      <c r="N2644"/>
      <c r="O2644"/>
      <c r="P2644"/>
      <c r="Q2644"/>
      <c r="R2644"/>
      <c r="S2644"/>
      <c r="T2644"/>
      <c r="U2644"/>
      <c r="V2644"/>
      <c r="X2644"/>
    </row>
    <row r="2645" spans="4:24" x14ac:dyDescent="0.5">
      <c r="D2645"/>
      <c r="J2645"/>
      <c r="K2645"/>
      <c r="L2645"/>
      <c r="M2645"/>
      <c r="N2645"/>
      <c r="O2645"/>
      <c r="P2645"/>
      <c r="Q2645"/>
      <c r="R2645"/>
      <c r="S2645"/>
      <c r="T2645"/>
      <c r="U2645"/>
      <c r="V2645"/>
      <c r="X2645"/>
    </row>
    <row r="2646" spans="4:24" x14ac:dyDescent="0.5">
      <c r="D2646"/>
      <c r="J2646"/>
      <c r="K2646"/>
      <c r="L2646"/>
      <c r="M2646"/>
      <c r="N2646"/>
      <c r="O2646"/>
      <c r="P2646"/>
      <c r="Q2646"/>
      <c r="R2646"/>
      <c r="S2646"/>
      <c r="T2646"/>
      <c r="U2646"/>
      <c r="V2646"/>
      <c r="X2646"/>
    </row>
    <row r="2647" spans="4:24" x14ac:dyDescent="0.5">
      <c r="D2647"/>
      <c r="J2647"/>
      <c r="K2647"/>
      <c r="L2647"/>
      <c r="M2647"/>
      <c r="N2647"/>
      <c r="O2647"/>
      <c r="P2647"/>
      <c r="Q2647"/>
      <c r="R2647"/>
      <c r="S2647"/>
      <c r="T2647"/>
      <c r="U2647"/>
      <c r="V2647"/>
      <c r="X2647"/>
    </row>
    <row r="2648" spans="4:24" x14ac:dyDescent="0.5">
      <c r="D2648"/>
      <c r="J2648"/>
      <c r="K2648"/>
      <c r="L2648"/>
      <c r="M2648"/>
      <c r="N2648"/>
      <c r="O2648"/>
      <c r="P2648"/>
      <c r="Q2648"/>
      <c r="R2648"/>
      <c r="S2648"/>
      <c r="T2648"/>
      <c r="U2648"/>
      <c r="V2648"/>
      <c r="X2648"/>
    </row>
    <row r="2649" spans="4:24" x14ac:dyDescent="0.5">
      <c r="D2649"/>
      <c r="J2649"/>
      <c r="K2649"/>
      <c r="L2649"/>
      <c r="M2649"/>
      <c r="N2649"/>
      <c r="O2649"/>
      <c r="P2649"/>
      <c r="Q2649"/>
      <c r="R2649"/>
      <c r="S2649"/>
      <c r="T2649"/>
      <c r="U2649"/>
      <c r="V2649"/>
      <c r="X2649"/>
    </row>
    <row r="2650" spans="4:24" x14ac:dyDescent="0.5">
      <c r="D2650"/>
      <c r="J2650"/>
      <c r="K2650"/>
      <c r="L2650"/>
      <c r="M2650"/>
      <c r="N2650"/>
      <c r="O2650"/>
      <c r="P2650"/>
      <c r="Q2650"/>
      <c r="R2650"/>
      <c r="S2650"/>
      <c r="T2650"/>
      <c r="U2650"/>
      <c r="V2650"/>
      <c r="X2650"/>
    </row>
    <row r="2651" spans="4:24" x14ac:dyDescent="0.5">
      <c r="D2651"/>
      <c r="J2651"/>
      <c r="K2651"/>
      <c r="L2651"/>
      <c r="M2651"/>
      <c r="N2651"/>
      <c r="O2651"/>
      <c r="P2651"/>
      <c r="Q2651"/>
      <c r="R2651"/>
      <c r="S2651"/>
      <c r="T2651"/>
      <c r="U2651"/>
      <c r="V2651"/>
      <c r="X2651"/>
    </row>
    <row r="2652" spans="4:24" x14ac:dyDescent="0.5">
      <c r="D2652"/>
      <c r="J2652"/>
      <c r="K2652"/>
      <c r="L2652"/>
      <c r="M2652"/>
      <c r="N2652"/>
      <c r="O2652"/>
      <c r="P2652"/>
      <c r="Q2652"/>
      <c r="R2652"/>
      <c r="S2652"/>
      <c r="T2652"/>
      <c r="U2652"/>
      <c r="V2652"/>
      <c r="X2652"/>
    </row>
    <row r="2653" spans="4:24" x14ac:dyDescent="0.5">
      <c r="D2653"/>
      <c r="J2653"/>
      <c r="K2653"/>
      <c r="L2653"/>
      <c r="M2653"/>
      <c r="N2653"/>
      <c r="O2653"/>
      <c r="P2653"/>
      <c r="Q2653"/>
      <c r="R2653"/>
      <c r="S2653"/>
      <c r="T2653"/>
      <c r="U2653"/>
      <c r="V2653"/>
      <c r="X2653"/>
    </row>
    <row r="2654" spans="4:24" x14ac:dyDescent="0.5">
      <c r="D2654"/>
      <c r="J2654"/>
      <c r="K2654"/>
      <c r="L2654"/>
      <c r="M2654"/>
      <c r="N2654"/>
      <c r="O2654"/>
      <c r="P2654"/>
      <c r="Q2654"/>
      <c r="R2654"/>
      <c r="S2654"/>
      <c r="T2654"/>
      <c r="U2654"/>
      <c r="V2654"/>
      <c r="X2654"/>
    </row>
    <row r="2655" spans="4:24" x14ac:dyDescent="0.5">
      <c r="D2655"/>
      <c r="J2655"/>
      <c r="K2655"/>
      <c r="L2655"/>
      <c r="M2655"/>
      <c r="N2655"/>
      <c r="O2655"/>
      <c r="P2655"/>
      <c r="Q2655"/>
      <c r="R2655"/>
      <c r="S2655"/>
      <c r="T2655"/>
      <c r="U2655"/>
      <c r="V2655"/>
      <c r="X2655"/>
    </row>
    <row r="2656" spans="4:24" x14ac:dyDescent="0.5">
      <c r="D2656"/>
      <c r="J2656"/>
      <c r="K2656"/>
      <c r="L2656"/>
      <c r="M2656"/>
      <c r="N2656"/>
      <c r="O2656"/>
      <c r="P2656"/>
      <c r="Q2656"/>
      <c r="R2656"/>
      <c r="S2656"/>
      <c r="T2656"/>
      <c r="U2656"/>
      <c r="V2656"/>
      <c r="X2656"/>
    </row>
    <row r="2657" spans="4:24" x14ac:dyDescent="0.5">
      <c r="D2657"/>
      <c r="J2657"/>
      <c r="K2657"/>
      <c r="L2657"/>
      <c r="M2657"/>
      <c r="N2657"/>
      <c r="O2657"/>
      <c r="P2657"/>
      <c r="Q2657"/>
      <c r="R2657"/>
      <c r="S2657"/>
      <c r="T2657"/>
      <c r="U2657"/>
      <c r="V2657"/>
      <c r="X2657"/>
    </row>
    <row r="2658" spans="4:24" x14ac:dyDescent="0.5">
      <c r="D2658"/>
      <c r="J2658"/>
      <c r="K2658"/>
      <c r="L2658"/>
      <c r="M2658"/>
      <c r="N2658"/>
      <c r="O2658"/>
      <c r="P2658"/>
      <c r="Q2658"/>
      <c r="R2658"/>
      <c r="S2658"/>
      <c r="T2658"/>
      <c r="U2658"/>
      <c r="V2658"/>
      <c r="X2658"/>
    </row>
    <row r="2659" spans="4:24" x14ac:dyDescent="0.5">
      <c r="D2659"/>
      <c r="J2659"/>
      <c r="K2659"/>
      <c r="L2659"/>
      <c r="M2659"/>
      <c r="N2659"/>
      <c r="O2659"/>
      <c r="P2659"/>
      <c r="Q2659"/>
      <c r="R2659"/>
      <c r="S2659"/>
      <c r="T2659"/>
      <c r="U2659"/>
      <c r="V2659"/>
      <c r="X2659"/>
    </row>
    <row r="2660" spans="4:24" x14ac:dyDescent="0.5">
      <c r="D2660"/>
      <c r="J2660"/>
      <c r="K2660"/>
      <c r="L2660"/>
      <c r="M2660"/>
      <c r="N2660"/>
      <c r="O2660"/>
      <c r="P2660"/>
      <c r="Q2660"/>
      <c r="R2660"/>
      <c r="S2660"/>
      <c r="T2660"/>
      <c r="U2660"/>
      <c r="V2660"/>
      <c r="X2660"/>
    </row>
    <row r="2661" spans="4:24" x14ac:dyDescent="0.5">
      <c r="D2661"/>
      <c r="J2661"/>
      <c r="K2661"/>
      <c r="L2661"/>
      <c r="M2661"/>
      <c r="N2661"/>
      <c r="O2661"/>
      <c r="P2661"/>
      <c r="Q2661"/>
      <c r="R2661"/>
      <c r="S2661"/>
      <c r="T2661"/>
      <c r="U2661"/>
      <c r="V2661"/>
      <c r="X2661"/>
    </row>
    <row r="2662" spans="4:24" x14ac:dyDescent="0.5">
      <c r="D2662"/>
      <c r="J2662"/>
      <c r="K2662"/>
      <c r="L2662"/>
      <c r="M2662"/>
      <c r="N2662"/>
      <c r="O2662"/>
      <c r="P2662"/>
      <c r="Q2662"/>
      <c r="R2662"/>
      <c r="S2662"/>
      <c r="T2662"/>
      <c r="U2662"/>
      <c r="V2662"/>
      <c r="X2662"/>
    </row>
    <row r="2663" spans="4:24" x14ac:dyDescent="0.5">
      <c r="D2663"/>
      <c r="J2663"/>
      <c r="K2663"/>
      <c r="L2663"/>
      <c r="M2663"/>
      <c r="N2663"/>
      <c r="O2663"/>
      <c r="P2663"/>
      <c r="Q2663"/>
      <c r="R2663"/>
      <c r="S2663"/>
      <c r="T2663"/>
      <c r="U2663"/>
      <c r="V2663"/>
      <c r="X2663"/>
    </row>
    <row r="2664" spans="4:24" x14ac:dyDescent="0.5">
      <c r="D2664"/>
      <c r="J2664"/>
      <c r="K2664"/>
      <c r="L2664"/>
      <c r="M2664"/>
      <c r="N2664"/>
      <c r="O2664"/>
      <c r="P2664"/>
      <c r="Q2664"/>
      <c r="R2664"/>
      <c r="S2664"/>
      <c r="T2664"/>
      <c r="U2664"/>
      <c r="V2664"/>
      <c r="X2664"/>
    </row>
    <row r="2665" spans="4:24" x14ac:dyDescent="0.5">
      <c r="D2665"/>
      <c r="J2665"/>
      <c r="K2665"/>
      <c r="L2665"/>
      <c r="M2665"/>
      <c r="N2665"/>
      <c r="O2665"/>
      <c r="P2665"/>
      <c r="Q2665"/>
      <c r="R2665"/>
      <c r="S2665"/>
      <c r="T2665"/>
      <c r="U2665"/>
      <c r="V2665"/>
      <c r="X2665"/>
    </row>
    <row r="2666" spans="4:24" x14ac:dyDescent="0.5">
      <c r="D2666"/>
      <c r="J2666"/>
      <c r="K2666"/>
      <c r="L2666"/>
      <c r="M2666"/>
      <c r="N2666"/>
      <c r="O2666"/>
      <c r="P2666"/>
      <c r="Q2666"/>
      <c r="R2666"/>
      <c r="S2666"/>
      <c r="T2666"/>
      <c r="U2666"/>
      <c r="V2666"/>
      <c r="X2666"/>
    </row>
    <row r="2667" spans="4:24" x14ac:dyDescent="0.5">
      <c r="D2667"/>
      <c r="J2667"/>
      <c r="K2667"/>
      <c r="L2667"/>
      <c r="M2667"/>
      <c r="N2667"/>
      <c r="O2667"/>
      <c r="P2667"/>
      <c r="Q2667"/>
      <c r="R2667"/>
      <c r="S2667"/>
      <c r="T2667"/>
      <c r="U2667"/>
      <c r="V2667"/>
      <c r="X2667"/>
    </row>
    <row r="2668" spans="4:24" x14ac:dyDescent="0.5">
      <c r="D2668"/>
      <c r="J2668"/>
      <c r="K2668"/>
      <c r="L2668"/>
      <c r="M2668"/>
      <c r="N2668"/>
      <c r="O2668"/>
      <c r="P2668"/>
      <c r="Q2668"/>
      <c r="R2668"/>
      <c r="S2668"/>
      <c r="T2668"/>
      <c r="U2668"/>
      <c r="V2668"/>
      <c r="X2668"/>
    </row>
    <row r="2669" spans="4:24" x14ac:dyDescent="0.5">
      <c r="D2669"/>
      <c r="J2669"/>
      <c r="K2669"/>
      <c r="L2669"/>
      <c r="M2669"/>
      <c r="N2669"/>
      <c r="O2669"/>
      <c r="P2669"/>
      <c r="Q2669"/>
      <c r="R2669"/>
      <c r="S2669"/>
      <c r="T2669"/>
      <c r="U2669"/>
      <c r="V2669"/>
      <c r="X2669"/>
    </row>
    <row r="2670" spans="4:24" x14ac:dyDescent="0.5">
      <c r="D2670"/>
      <c r="J2670"/>
      <c r="K2670"/>
      <c r="L2670"/>
      <c r="M2670"/>
      <c r="N2670"/>
      <c r="O2670"/>
      <c r="P2670"/>
      <c r="Q2670"/>
      <c r="R2670"/>
      <c r="S2670"/>
      <c r="T2670"/>
      <c r="U2670"/>
      <c r="V2670"/>
      <c r="X2670"/>
    </row>
    <row r="2671" spans="4:24" x14ac:dyDescent="0.5">
      <c r="D2671"/>
      <c r="J2671"/>
      <c r="K2671"/>
      <c r="L2671"/>
      <c r="M2671"/>
      <c r="N2671"/>
      <c r="O2671"/>
      <c r="P2671"/>
      <c r="Q2671"/>
      <c r="R2671"/>
      <c r="S2671"/>
      <c r="T2671"/>
      <c r="U2671"/>
      <c r="V2671"/>
      <c r="X2671"/>
    </row>
    <row r="2672" spans="4:24" x14ac:dyDescent="0.5">
      <c r="D2672"/>
      <c r="J2672"/>
      <c r="K2672"/>
      <c r="L2672"/>
      <c r="M2672"/>
      <c r="N2672"/>
      <c r="O2672"/>
      <c r="P2672"/>
      <c r="Q2672"/>
      <c r="R2672"/>
      <c r="S2672"/>
      <c r="T2672"/>
      <c r="U2672"/>
      <c r="V2672"/>
      <c r="X2672"/>
    </row>
    <row r="2673" spans="4:24" x14ac:dyDescent="0.5">
      <c r="D2673"/>
      <c r="J2673"/>
      <c r="K2673"/>
      <c r="L2673"/>
      <c r="M2673"/>
      <c r="N2673"/>
      <c r="O2673"/>
      <c r="P2673"/>
      <c r="Q2673"/>
      <c r="R2673"/>
      <c r="S2673"/>
      <c r="T2673"/>
      <c r="U2673"/>
      <c r="V2673"/>
      <c r="X2673"/>
    </row>
    <row r="2674" spans="4:24" x14ac:dyDescent="0.5">
      <c r="D2674"/>
      <c r="J2674"/>
      <c r="K2674"/>
      <c r="L2674"/>
      <c r="M2674"/>
      <c r="N2674"/>
      <c r="O2674"/>
      <c r="P2674"/>
      <c r="Q2674"/>
      <c r="R2674"/>
      <c r="S2674"/>
      <c r="T2674"/>
      <c r="U2674"/>
      <c r="V2674"/>
      <c r="X2674"/>
    </row>
    <row r="2675" spans="4:24" x14ac:dyDescent="0.5">
      <c r="D2675"/>
      <c r="J2675"/>
      <c r="K2675"/>
      <c r="L2675"/>
      <c r="M2675"/>
      <c r="N2675"/>
      <c r="O2675"/>
      <c r="P2675"/>
      <c r="Q2675"/>
      <c r="R2675"/>
      <c r="S2675"/>
      <c r="T2675"/>
      <c r="U2675"/>
      <c r="V2675"/>
      <c r="X2675"/>
    </row>
    <row r="2676" spans="4:24" x14ac:dyDescent="0.5">
      <c r="D2676"/>
      <c r="J2676"/>
      <c r="K2676"/>
      <c r="L2676"/>
      <c r="M2676"/>
      <c r="N2676"/>
      <c r="O2676"/>
      <c r="P2676"/>
      <c r="Q2676"/>
      <c r="R2676"/>
      <c r="S2676"/>
      <c r="T2676"/>
      <c r="U2676"/>
      <c r="V2676"/>
      <c r="X2676"/>
    </row>
    <row r="2677" spans="4:24" x14ac:dyDescent="0.5">
      <c r="D2677"/>
      <c r="J2677"/>
      <c r="K2677"/>
      <c r="L2677"/>
      <c r="M2677"/>
      <c r="N2677"/>
      <c r="O2677"/>
      <c r="P2677"/>
      <c r="Q2677"/>
      <c r="R2677"/>
      <c r="S2677"/>
      <c r="T2677"/>
      <c r="U2677"/>
      <c r="V2677"/>
      <c r="X2677"/>
    </row>
    <row r="2678" spans="4:24" x14ac:dyDescent="0.5">
      <c r="D2678"/>
      <c r="J2678"/>
      <c r="K2678"/>
      <c r="L2678"/>
      <c r="M2678"/>
      <c r="N2678"/>
      <c r="O2678"/>
      <c r="P2678"/>
      <c r="Q2678"/>
      <c r="R2678"/>
      <c r="S2678"/>
      <c r="T2678"/>
      <c r="U2678"/>
      <c r="V2678"/>
      <c r="X2678"/>
    </row>
    <row r="2679" spans="4:24" x14ac:dyDescent="0.5">
      <c r="D2679"/>
      <c r="J2679"/>
      <c r="K2679"/>
      <c r="L2679"/>
      <c r="M2679"/>
      <c r="N2679"/>
      <c r="O2679"/>
      <c r="P2679"/>
      <c r="Q2679"/>
      <c r="R2679"/>
      <c r="S2679"/>
      <c r="T2679"/>
      <c r="U2679"/>
      <c r="V2679"/>
      <c r="X2679"/>
    </row>
    <row r="2680" spans="4:24" x14ac:dyDescent="0.5">
      <c r="D2680"/>
      <c r="J2680"/>
      <c r="K2680"/>
      <c r="L2680"/>
      <c r="M2680"/>
      <c r="N2680"/>
      <c r="O2680"/>
      <c r="P2680"/>
      <c r="Q2680"/>
      <c r="R2680"/>
      <c r="S2680"/>
      <c r="T2680"/>
      <c r="U2680"/>
      <c r="V2680"/>
      <c r="X2680"/>
    </row>
    <row r="2681" spans="4:24" x14ac:dyDescent="0.5">
      <c r="D2681"/>
      <c r="J2681"/>
      <c r="K2681"/>
      <c r="L2681"/>
      <c r="M2681"/>
      <c r="N2681"/>
      <c r="O2681"/>
      <c r="P2681"/>
      <c r="Q2681"/>
      <c r="R2681"/>
      <c r="S2681"/>
      <c r="T2681"/>
      <c r="U2681"/>
      <c r="V2681"/>
      <c r="X2681"/>
    </row>
    <row r="2682" spans="4:24" x14ac:dyDescent="0.5">
      <c r="D2682"/>
      <c r="J2682"/>
      <c r="K2682"/>
      <c r="L2682"/>
      <c r="M2682"/>
      <c r="N2682"/>
      <c r="O2682"/>
      <c r="P2682"/>
      <c r="Q2682"/>
      <c r="R2682"/>
      <c r="S2682"/>
      <c r="T2682"/>
      <c r="U2682"/>
      <c r="V2682"/>
      <c r="X2682"/>
    </row>
    <row r="2683" spans="4:24" x14ac:dyDescent="0.5">
      <c r="D2683"/>
      <c r="J2683"/>
      <c r="K2683"/>
      <c r="L2683"/>
      <c r="M2683"/>
      <c r="N2683"/>
      <c r="O2683"/>
      <c r="P2683"/>
      <c r="Q2683"/>
      <c r="R2683"/>
      <c r="S2683"/>
      <c r="T2683"/>
      <c r="U2683"/>
      <c r="V2683"/>
      <c r="X2683"/>
    </row>
    <row r="2684" spans="4:24" x14ac:dyDescent="0.5">
      <c r="D2684"/>
      <c r="J2684"/>
      <c r="K2684"/>
      <c r="L2684"/>
      <c r="M2684"/>
      <c r="N2684"/>
      <c r="O2684"/>
      <c r="P2684"/>
      <c r="Q2684"/>
      <c r="R2684"/>
      <c r="S2684"/>
      <c r="T2684"/>
      <c r="U2684"/>
      <c r="V2684"/>
      <c r="X2684"/>
    </row>
    <row r="2685" spans="4:24" x14ac:dyDescent="0.5">
      <c r="D2685"/>
      <c r="J2685"/>
      <c r="K2685"/>
      <c r="L2685"/>
      <c r="M2685"/>
      <c r="N2685"/>
      <c r="O2685"/>
      <c r="P2685"/>
      <c r="Q2685"/>
      <c r="R2685"/>
      <c r="S2685"/>
      <c r="T2685"/>
      <c r="U2685"/>
      <c r="V2685"/>
      <c r="X2685"/>
    </row>
    <row r="2686" spans="4:24" x14ac:dyDescent="0.5">
      <c r="D2686"/>
      <c r="J2686"/>
      <c r="K2686"/>
      <c r="L2686"/>
      <c r="M2686"/>
      <c r="N2686"/>
      <c r="O2686"/>
      <c r="P2686"/>
      <c r="Q2686"/>
      <c r="R2686"/>
      <c r="S2686"/>
      <c r="T2686"/>
      <c r="U2686"/>
      <c r="V2686"/>
      <c r="X2686"/>
    </row>
    <row r="2687" spans="4:24" x14ac:dyDescent="0.5">
      <c r="D2687"/>
      <c r="J2687"/>
      <c r="K2687"/>
      <c r="L2687"/>
      <c r="M2687"/>
      <c r="N2687"/>
      <c r="O2687"/>
      <c r="P2687"/>
      <c r="Q2687"/>
      <c r="R2687"/>
      <c r="S2687"/>
      <c r="T2687"/>
      <c r="U2687"/>
      <c r="V2687"/>
      <c r="X2687"/>
    </row>
    <row r="2688" spans="4:24" x14ac:dyDescent="0.5">
      <c r="D2688"/>
      <c r="J2688"/>
      <c r="K2688"/>
      <c r="L2688"/>
      <c r="M2688"/>
      <c r="N2688"/>
      <c r="O2688"/>
      <c r="P2688"/>
      <c r="Q2688"/>
      <c r="R2688"/>
      <c r="S2688"/>
      <c r="T2688"/>
      <c r="U2688"/>
      <c r="V2688"/>
      <c r="X2688"/>
    </row>
    <row r="2689" spans="4:24" x14ac:dyDescent="0.5">
      <c r="D2689"/>
      <c r="J2689"/>
      <c r="K2689"/>
      <c r="L2689"/>
      <c r="M2689"/>
      <c r="N2689"/>
      <c r="O2689"/>
      <c r="P2689"/>
      <c r="Q2689"/>
      <c r="R2689"/>
      <c r="S2689"/>
      <c r="T2689"/>
      <c r="U2689"/>
      <c r="V2689"/>
      <c r="X2689"/>
    </row>
    <row r="2690" spans="4:24" x14ac:dyDescent="0.5">
      <c r="D2690"/>
      <c r="J2690"/>
      <c r="K2690"/>
      <c r="L2690"/>
      <c r="M2690"/>
      <c r="N2690"/>
      <c r="O2690"/>
      <c r="P2690"/>
      <c r="Q2690"/>
      <c r="R2690"/>
      <c r="S2690"/>
      <c r="T2690"/>
      <c r="U2690"/>
      <c r="V2690"/>
      <c r="X2690"/>
    </row>
    <row r="2691" spans="4:24" x14ac:dyDescent="0.5">
      <c r="D2691"/>
      <c r="J2691"/>
      <c r="K2691"/>
      <c r="L2691"/>
      <c r="M2691"/>
      <c r="N2691"/>
      <c r="O2691"/>
      <c r="P2691"/>
      <c r="Q2691"/>
      <c r="R2691"/>
      <c r="S2691"/>
      <c r="T2691"/>
      <c r="U2691"/>
      <c r="V2691"/>
      <c r="X2691"/>
    </row>
    <row r="2692" spans="4:24" x14ac:dyDescent="0.5">
      <c r="D2692"/>
      <c r="J2692"/>
      <c r="K2692"/>
      <c r="L2692"/>
      <c r="M2692"/>
      <c r="N2692"/>
      <c r="O2692"/>
      <c r="P2692"/>
      <c r="Q2692"/>
      <c r="R2692"/>
      <c r="S2692"/>
      <c r="T2692"/>
      <c r="U2692"/>
      <c r="V2692"/>
      <c r="X2692"/>
    </row>
    <row r="2693" spans="4:24" x14ac:dyDescent="0.5">
      <c r="D2693"/>
      <c r="J2693"/>
      <c r="K2693"/>
      <c r="L2693"/>
      <c r="M2693"/>
      <c r="N2693"/>
      <c r="O2693"/>
      <c r="P2693"/>
      <c r="Q2693"/>
      <c r="R2693"/>
      <c r="S2693"/>
      <c r="T2693"/>
      <c r="U2693"/>
      <c r="V2693"/>
      <c r="X2693"/>
    </row>
    <row r="2694" spans="4:24" x14ac:dyDescent="0.5">
      <c r="D2694"/>
      <c r="J2694"/>
      <c r="K2694"/>
      <c r="L2694"/>
      <c r="M2694"/>
      <c r="N2694"/>
      <c r="O2694"/>
      <c r="P2694"/>
      <c r="Q2694"/>
      <c r="R2694"/>
      <c r="S2694"/>
      <c r="T2694"/>
      <c r="U2694"/>
      <c r="V2694"/>
      <c r="X2694"/>
    </row>
    <row r="2695" spans="4:24" x14ac:dyDescent="0.5">
      <c r="D2695"/>
      <c r="J2695"/>
      <c r="K2695"/>
      <c r="L2695"/>
      <c r="M2695"/>
      <c r="N2695"/>
      <c r="O2695"/>
      <c r="P2695"/>
      <c r="Q2695"/>
      <c r="R2695"/>
      <c r="S2695"/>
      <c r="T2695"/>
      <c r="U2695"/>
      <c r="V2695"/>
      <c r="X2695"/>
    </row>
    <row r="2696" spans="4:24" x14ac:dyDescent="0.5">
      <c r="D2696"/>
      <c r="J2696"/>
      <c r="K2696"/>
      <c r="L2696"/>
      <c r="M2696"/>
      <c r="N2696"/>
      <c r="O2696"/>
      <c r="P2696"/>
      <c r="Q2696"/>
      <c r="R2696"/>
      <c r="S2696"/>
      <c r="T2696"/>
      <c r="U2696"/>
      <c r="V2696"/>
      <c r="X2696"/>
    </row>
    <row r="2697" spans="4:24" x14ac:dyDescent="0.5">
      <c r="D2697"/>
      <c r="J2697"/>
      <c r="K2697"/>
      <c r="L2697"/>
      <c r="M2697"/>
      <c r="N2697"/>
      <c r="O2697"/>
      <c r="P2697"/>
      <c r="Q2697"/>
      <c r="R2697"/>
      <c r="S2697"/>
      <c r="T2697"/>
      <c r="U2697"/>
      <c r="V2697"/>
      <c r="X2697"/>
    </row>
    <row r="2698" spans="4:24" x14ac:dyDescent="0.5">
      <c r="D2698"/>
      <c r="J2698"/>
      <c r="K2698"/>
      <c r="L2698"/>
      <c r="M2698"/>
      <c r="N2698"/>
      <c r="O2698"/>
      <c r="P2698"/>
      <c r="Q2698"/>
      <c r="R2698"/>
      <c r="S2698"/>
      <c r="T2698"/>
      <c r="U2698"/>
      <c r="V2698"/>
      <c r="X2698"/>
    </row>
    <row r="2699" spans="4:24" x14ac:dyDescent="0.5">
      <c r="D2699"/>
      <c r="J2699"/>
      <c r="K2699"/>
      <c r="L2699"/>
      <c r="M2699"/>
      <c r="N2699"/>
      <c r="O2699"/>
      <c r="P2699"/>
      <c r="Q2699"/>
      <c r="R2699"/>
      <c r="S2699"/>
      <c r="T2699"/>
      <c r="U2699"/>
      <c r="V2699"/>
      <c r="X2699"/>
    </row>
    <row r="2700" spans="4:24" x14ac:dyDescent="0.5">
      <c r="D2700"/>
      <c r="J2700"/>
      <c r="K2700"/>
      <c r="L2700"/>
      <c r="M2700"/>
      <c r="N2700"/>
      <c r="O2700"/>
      <c r="P2700"/>
      <c r="Q2700"/>
      <c r="R2700"/>
      <c r="S2700"/>
      <c r="T2700"/>
      <c r="U2700"/>
      <c r="V2700"/>
      <c r="X2700"/>
    </row>
    <row r="2701" spans="4:24" x14ac:dyDescent="0.5">
      <c r="D2701"/>
      <c r="J2701"/>
      <c r="K2701"/>
      <c r="L2701"/>
      <c r="M2701"/>
      <c r="N2701"/>
      <c r="O2701"/>
      <c r="P2701"/>
      <c r="Q2701"/>
      <c r="R2701"/>
      <c r="S2701"/>
      <c r="T2701"/>
      <c r="U2701"/>
      <c r="V2701"/>
      <c r="X2701"/>
    </row>
    <row r="2702" spans="4:24" x14ac:dyDescent="0.5">
      <c r="D2702"/>
      <c r="J2702"/>
      <c r="K2702"/>
      <c r="L2702"/>
      <c r="M2702"/>
      <c r="N2702"/>
      <c r="O2702"/>
      <c r="P2702"/>
      <c r="Q2702"/>
      <c r="R2702"/>
      <c r="S2702"/>
      <c r="T2702"/>
      <c r="U2702"/>
      <c r="V2702"/>
      <c r="X2702"/>
    </row>
    <row r="2703" spans="4:24" x14ac:dyDescent="0.5">
      <c r="D2703"/>
      <c r="J2703"/>
      <c r="K2703"/>
      <c r="L2703"/>
      <c r="M2703"/>
      <c r="N2703"/>
      <c r="O2703"/>
      <c r="P2703"/>
      <c r="Q2703"/>
      <c r="R2703"/>
      <c r="S2703"/>
      <c r="T2703"/>
      <c r="U2703"/>
      <c r="V2703"/>
      <c r="X2703"/>
    </row>
    <row r="2704" spans="4:24" x14ac:dyDescent="0.5">
      <c r="D2704"/>
      <c r="J2704"/>
      <c r="K2704"/>
      <c r="L2704"/>
      <c r="M2704"/>
      <c r="N2704"/>
      <c r="O2704"/>
      <c r="P2704"/>
      <c r="Q2704"/>
      <c r="R2704"/>
      <c r="S2704"/>
      <c r="T2704"/>
      <c r="U2704"/>
      <c r="V2704"/>
      <c r="X2704"/>
    </row>
    <row r="2705" spans="4:24" x14ac:dyDescent="0.5">
      <c r="D2705"/>
      <c r="J2705"/>
      <c r="K2705"/>
      <c r="L2705"/>
      <c r="M2705"/>
      <c r="N2705"/>
      <c r="O2705"/>
      <c r="P2705"/>
      <c r="Q2705"/>
      <c r="R2705"/>
      <c r="S2705"/>
      <c r="T2705"/>
      <c r="U2705"/>
      <c r="V2705"/>
      <c r="X2705"/>
    </row>
    <row r="2706" spans="4:24" x14ac:dyDescent="0.5">
      <c r="D2706"/>
      <c r="J2706"/>
      <c r="K2706"/>
      <c r="L2706"/>
      <c r="M2706"/>
      <c r="N2706"/>
      <c r="O2706"/>
      <c r="P2706"/>
      <c r="Q2706"/>
      <c r="R2706"/>
      <c r="S2706"/>
      <c r="T2706"/>
      <c r="U2706"/>
      <c r="V2706"/>
      <c r="X2706"/>
    </row>
    <row r="2707" spans="4:24" x14ac:dyDescent="0.5">
      <c r="D2707"/>
      <c r="J2707"/>
      <c r="K2707"/>
      <c r="L2707"/>
      <c r="M2707"/>
      <c r="N2707"/>
      <c r="O2707"/>
      <c r="P2707"/>
      <c r="Q2707"/>
      <c r="R2707"/>
      <c r="S2707"/>
      <c r="T2707"/>
      <c r="U2707"/>
      <c r="V2707"/>
      <c r="X2707"/>
    </row>
    <row r="2708" spans="4:24" x14ac:dyDescent="0.5">
      <c r="D2708"/>
      <c r="J2708"/>
      <c r="K2708"/>
      <c r="L2708"/>
      <c r="M2708"/>
      <c r="N2708"/>
      <c r="O2708"/>
      <c r="P2708"/>
      <c r="Q2708"/>
      <c r="R2708"/>
      <c r="S2708"/>
      <c r="T2708"/>
      <c r="U2708"/>
      <c r="V2708"/>
      <c r="X2708"/>
    </row>
    <row r="2709" spans="4:24" x14ac:dyDescent="0.5">
      <c r="D2709"/>
      <c r="J2709"/>
      <c r="K2709"/>
      <c r="L2709"/>
      <c r="M2709"/>
      <c r="N2709"/>
      <c r="O2709"/>
      <c r="P2709"/>
      <c r="Q2709"/>
      <c r="R2709"/>
      <c r="S2709"/>
      <c r="T2709"/>
      <c r="U2709"/>
      <c r="V2709"/>
      <c r="X2709"/>
    </row>
    <row r="2710" spans="4:24" x14ac:dyDescent="0.5">
      <c r="D2710"/>
      <c r="J2710"/>
      <c r="K2710"/>
      <c r="L2710"/>
      <c r="M2710"/>
      <c r="N2710"/>
      <c r="O2710"/>
      <c r="P2710"/>
      <c r="Q2710"/>
      <c r="R2710"/>
      <c r="S2710"/>
      <c r="T2710"/>
      <c r="U2710"/>
      <c r="V2710"/>
      <c r="X2710"/>
    </row>
    <row r="2711" spans="4:24" x14ac:dyDescent="0.5">
      <c r="D2711"/>
      <c r="J2711"/>
      <c r="K2711"/>
      <c r="L2711"/>
      <c r="M2711"/>
      <c r="N2711"/>
      <c r="O2711"/>
      <c r="P2711"/>
      <c r="Q2711"/>
      <c r="R2711"/>
      <c r="S2711"/>
      <c r="T2711"/>
      <c r="U2711"/>
      <c r="V2711"/>
      <c r="X2711"/>
    </row>
    <row r="2712" spans="4:24" x14ac:dyDescent="0.5">
      <c r="D2712"/>
      <c r="J2712"/>
      <c r="K2712"/>
      <c r="L2712"/>
      <c r="M2712"/>
      <c r="N2712"/>
      <c r="O2712"/>
      <c r="P2712"/>
      <c r="Q2712"/>
      <c r="R2712"/>
      <c r="S2712"/>
      <c r="T2712"/>
      <c r="U2712"/>
      <c r="V2712"/>
      <c r="X2712"/>
    </row>
    <row r="2713" spans="4:24" x14ac:dyDescent="0.5">
      <c r="D2713"/>
      <c r="J2713"/>
      <c r="K2713"/>
      <c r="L2713"/>
      <c r="M2713"/>
      <c r="N2713"/>
      <c r="O2713"/>
      <c r="P2713"/>
      <c r="Q2713"/>
      <c r="R2713"/>
      <c r="S2713"/>
      <c r="T2713"/>
      <c r="U2713"/>
      <c r="V2713"/>
      <c r="X2713"/>
    </row>
    <row r="2714" spans="4:24" x14ac:dyDescent="0.5">
      <c r="D2714"/>
      <c r="J2714"/>
      <c r="K2714"/>
      <c r="L2714"/>
      <c r="M2714"/>
      <c r="N2714"/>
      <c r="O2714"/>
      <c r="P2714"/>
      <c r="Q2714"/>
      <c r="R2714"/>
      <c r="S2714"/>
      <c r="T2714"/>
      <c r="U2714"/>
      <c r="V2714"/>
      <c r="X2714"/>
    </row>
    <row r="2715" spans="4:24" x14ac:dyDescent="0.5">
      <c r="D2715"/>
      <c r="J2715"/>
      <c r="K2715"/>
      <c r="L2715"/>
      <c r="M2715"/>
      <c r="N2715"/>
      <c r="O2715"/>
      <c r="P2715"/>
      <c r="Q2715"/>
      <c r="R2715"/>
      <c r="S2715"/>
      <c r="T2715"/>
      <c r="U2715"/>
      <c r="V2715"/>
      <c r="X2715"/>
    </row>
    <row r="2716" spans="4:24" x14ac:dyDescent="0.5">
      <c r="D2716"/>
      <c r="J2716"/>
      <c r="K2716"/>
      <c r="L2716"/>
      <c r="M2716"/>
      <c r="N2716"/>
      <c r="O2716"/>
      <c r="P2716"/>
      <c r="Q2716"/>
      <c r="R2716"/>
      <c r="S2716"/>
      <c r="T2716"/>
      <c r="U2716"/>
      <c r="V2716"/>
      <c r="X2716"/>
    </row>
    <row r="2717" spans="4:24" x14ac:dyDescent="0.5">
      <c r="D2717"/>
      <c r="J2717"/>
      <c r="K2717"/>
      <c r="L2717"/>
      <c r="M2717"/>
      <c r="N2717"/>
      <c r="O2717"/>
      <c r="P2717"/>
      <c r="Q2717"/>
      <c r="R2717"/>
      <c r="S2717"/>
      <c r="T2717"/>
      <c r="U2717"/>
      <c r="V2717"/>
      <c r="X2717"/>
    </row>
    <row r="2718" spans="4:24" x14ac:dyDescent="0.5">
      <c r="D2718"/>
      <c r="J2718"/>
      <c r="K2718"/>
      <c r="L2718"/>
      <c r="M2718"/>
      <c r="N2718"/>
      <c r="O2718"/>
      <c r="P2718"/>
      <c r="Q2718"/>
      <c r="R2718"/>
      <c r="S2718"/>
      <c r="T2718"/>
      <c r="U2718"/>
      <c r="V2718"/>
      <c r="X2718"/>
    </row>
    <row r="2719" spans="4:24" x14ac:dyDescent="0.5">
      <c r="D2719"/>
      <c r="J2719"/>
      <c r="K2719"/>
      <c r="L2719"/>
      <c r="M2719"/>
      <c r="N2719"/>
      <c r="O2719"/>
      <c r="P2719"/>
      <c r="Q2719"/>
      <c r="R2719"/>
      <c r="S2719"/>
      <c r="T2719"/>
      <c r="U2719"/>
      <c r="V2719"/>
      <c r="X2719"/>
    </row>
    <row r="2720" spans="4:24" x14ac:dyDescent="0.5">
      <c r="D2720"/>
      <c r="J2720"/>
      <c r="K2720"/>
      <c r="L2720"/>
      <c r="M2720"/>
      <c r="N2720"/>
      <c r="O2720"/>
      <c r="P2720"/>
      <c r="Q2720"/>
      <c r="R2720"/>
      <c r="S2720"/>
      <c r="T2720"/>
      <c r="U2720"/>
      <c r="V2720"/>
      <c r="X2720"/>
    </row>
    <row r="2721" spans="4:24" x14ac:dyDescent="0.5">
      <c r="D2721"/>
      <c r="J2721"/>
      <c r="K2721"/>
      <c r="L2721"/>
      <c r="M2721"/>
      <c r="N2721"/>
      <c r="O2721"/>
      <c r="P2721"/>
      <c r="Q2721"/>
      <c r="R2721"/>
      <c r="S2721"/>
      <c r="T2721"/>
      <c r="U2721"/>
      <c r="V2721"/>
      <c r="X2721"/>
    </row>
    <row r="2722" spans="4:24" x14ac:dyDescent="0.5">
      <c r="D2722"/>
      <c r="J2722"/>
      <c r="K2722"/>
      <c r="L2722"/>
      <c r="M2722"/>
      <c r="N2722"/>
      <c r="O2722"/>
      <c r="P2722"/>
      <c r="Q2722"/>
      <c r="R2722"/>
      <c r="S2722"/>
      <c r="T2722"/>
      <c r="U2722"/>
      <c r="V2722"/>
      <c r="X2722"/>
    </row>
    <row r="2723" spans="4:24" x14ac:dyDescent="0.5">
      <c r="D2723"/>
      <c r="J2723"/>
      <c r="K2723"/>
      <c r="L2723"/>
      <c r="M2723"/>
      <c r="N2723"/>
      <c r="O2723"/>
      <c r="P2723"/>
      <c r="Q2723"/>
      <c r="R2723"/>
      <c r="S2723"/>
      <c r="T2723"/>
      <c r="U2723"/>
      <c r="V2723"/>
      <c r="X2723"/>
    </row>
    <row r="2724" spans="4:24" x14ac:dyDescent="0.5">
      <c r="D2724"/>
      <c r="J2724"/>
      <c r="K2724"/>
      <c r="L2724"/>
      <c r="M2724"/>
      <c r="N2724"/>
      <c r="O2724"/>
      <c r="P2724"/>
      <c r="Q2724"/>
      <c r="R2724"/>
      <c r="S2724"/>
      <c r="T2724"/>
      <c r="U2724"/>
      <c r="V2724"/>
      <c r="X2724"/>
    </row>
    <row r="2725" spans="4:24" x14ac:dyDescent="0.5">
      <c r="D2725"/>
      <c r="J2725"/>
      <c r="K2725"/>
      <c r="L2725"/>
      <c r="M2725"/>
      <c r="N2725"/>
      <c r="O2725"/>
      <c r="P2725"/>
      <c r="Q2725"/>
      <c r="R2725"/>
      <c r="S2725"/>
      <c r="T2725"/>
      <c r="U2725"/>
      <c r="V2725"/>
      <c r="X2725"/>
    </row>
    <row r="2726" spans="4:24" x14ac:dyDescent="0.5">
      <c r="D2726"/>
      <c r="J2726"/>
      <c r="K2726"/>
      <c r="L2726"/>
      <c r="M2726"/>
      <c r="N2726"/>
      <c r="O2726"/>
      <c r="P2726"/>
      <c r="Q2726"/>
      <c r="R2726"/>
      <c r="S2726"/>
      <c r="T2726"/>
      <c r="U2726"/>
      <c r="V2726"/>
      <c r="X2726"/>
    </row>
    <row r="2727" spans="4:24" x14ac:dyDescent="0.5">
      <c r="D2727"/>
      <c r="J2727"/>
      <c r="K2727"/>
      <c r="L2727"/>
      <c r="M2727"/>
      <c r="N2727"/>
      <c r="O2727"/>
      <c r="P2727"/>
      <c r="Q2727"/>
      <c r="R2727"/>
      <c r="S2727"/>
      <c r="T2727"/>
      <c r="U2727"/>
      <c r="V2727"/>
      <c r="X2727"/>
    </row>
    <row r="2728" spans="4:24" x14ac:dyDescent="0.5">
      <c r="D2728"/>
      <c r="J2728"/>
      <c r="K2728"/>
      <c r="L2728"/>
      <c r="M2728"/>
      <c r="N2728"/>
      <c r="O2728"/>
      <c r="P2728"/>
      <c r="Q2728"/>
      <c r="R2728"/>
      <c r="S2728"/>
      <c r="T2728"/>
      <c r="U2728"/>
      <c r="V2728"/>
      <c r="X2728"/>
    </row>
    <row r="2729" spans="4:24" x14ac:dyDescent="0.5">
      <c r="D2729"/>
      <c r="J2729"/>
      <c r="K2729"/>
      <c r="L2729"/>
      <c r="M2729"/>
      <c r="N2729"/>
      <c r="O2729"/>
      <c r="P2729"/>
      <c r="Q2729"/>
      <c r="R2729"/>
      <c r="S2729"/>
      <c r="T2729"/>
      <c r="U2729"/>
      <c r="V2729"/>
      <c r="X2729"/>
    </row>
    <row r="2730" spans="4:24" x14ac:dyDescent="0.5">
      <c r="D2730"/>
      <c r="J2730"/>
      <c r="K2730"/>
      <c r="L2730"/>
      <c r="M2730"/>
      <c r="N2730"/>
      <c r="O2730"/>
      <c r="P2730"/>
      <c r="Q2730"/>
      <c r="R2730"/>
      <c r="S2730"/>
      <c r="T2730"/>
      <c r="U2730"/>
      <c r="V2730"/>
      <c r="X2730"/>
    </row>
    <row r="2731" spans="4:24" x14ac:dyDescent="0.5">
      <c r="D2731"/>
      <c r="J2731"/>
      <c r="K2731"/>
      <c r="L2731"/>
      <c r="M2731"/>
      <c r="N2731"/>
      <c r="O2731"/>
      <c r="P2731"/>
      <c r="Q2731"/>
      <c r="R2731"/>
      <c r="S2731"/>
      <c r="T2731"/>
      <c r="U2731"/>
      <c r="V2731"/>
      <c r="X2731"/>
    </row>
    <row r="2732" spans="4:24" x14ac:dyDescent="0.5">
      <c r="D2732"/>
      <c r="J2732"/>
      <c r="K2732"/>
      <c r="L2732"/>
      <c r="M2732"/>
      <c r="N2732"/>
      <c r="O2732"/>
      <c r="P2732"/>
      <c r="Q2732"/>
      <c r="R2732"/>
      <c r="S2732"/>
      <c r="T2732"/>
      <c r="U2732"/>
      <c r="V2732"/>
      <c r="X2732"/>
    </row>
    <row r="2733" spans="4:24" x14ac:dyDescent="0.5">
      <c r="D2733"/>
      <c r="J2733"/>
      <c r="K2733"/>
      <c r="L2733"/>
      <c r="M2733"/>
      <c r="N2733"/>
      <c r="O2733"/>
      <c r="P2733"/>
      <c r="Q2733"/>
      <c r="R2733"/>
      <c r="S2733"/>
      <c r="T2733"/>
      <c r="U2733"/>
      <c r="V2733"/>
      <c r="X2733"/>
    </row>
    <row r="2734" spans="4:24" x14ac:dyDescent="0.5">
      <c r="D2734"/>
      <c r="J2734"/>
      <c r="K2734"/>
      <c r="L2734"/>
      <c r="M2734"/>
      <c r="N2734"/>
      <c r="O2734"/>
      <c r="P2734"/>
      <c r="Q2734"/>
      <c r="R2734"/>
      <c r="S2734"/>
      <c r="T2734"/>
      <c r="U2734"/>
      <c r="V2734"/>
      <c r="X2734"/>
    </row>
    <row r="2735" spans="4:24" x14ac:dyDescent="0.5">
      <c r="D2735"/>
      <c r="J2735"/>
      <c r="K2735"/>
      <c r="L2735"/>
      <c r="M2735"/>
      <c r="N2735"/>
      <c r="O2735"/>
      <c r="P2735"/>
      <c r="Q2735"/>
      <c r="R2735"/>
      <c r="S2735"/>
      <c r="T2735"/>
      <c r="U2735"/>
      <c r="V2735"/>
      <c r="X2735"/>
    </row>
    <row r="2736" spans="4:24" x14ac:dyDescent="0.5">
      <c r="D2736"/>
      <c r="J2736"/>
      <c r="K2736"/>
      <c r="L2736"/>
      <c r="M2736"/>
      <c r="N2736"/>
      <c r="O2736"/>
      <c r="P2736"/>
      <c r="Q2736"/>
      <c r="R2736"/>
      <c r="S2736"/>
      <c r="T2736"/>
      <c r="U2736"/>
      <c r="V2736"/>
      <c r="X2736"/>
    </row>
    <row r="2737" spans="4:24" x14ac:dyDescent="0.5">
      <c r="D2737"/>
      <c r="J2737"/>
      <c r="K2737"/>
      <c r="L2737"/>
      <c r="M2737"/>
      <c r="N2737"/>
      <c r="O2737"/>
      <c r="P2737"/>
      <c r="Q2737"/>
      <c r="R2737"/>
      <c r="S2737"/>
      <c r="T2737"/>
      <c r="U2737"/>
      <c r="V2737"/>
      <c r="X2737"/>
    </row>
    <row r="2738" spans="4:24" x14ac:dyDescent="0.5">
      <c r="D2738"/>
      <c r="J2738"/>
      <c r="K2738"/>
      <c r="L2738"/>
      <c r="M2738"/>
      <c r="N2738"/>
      <c r="O2738"/>
      <c r="P2738"/>
      <c r="Q2738"/>
      <c r="R2738"/>
      <c r="S2738"/>
      <c r="T2738"/>
      <c r="U2738"/>
      <c r="V2738"/>
      <c r="X2738"/>
    </row>
    <row r="2739" spans="4:24" x14ac:dyDescent="0.5">
      <c r="D2739"/>
      <c r="J2739"/>
      <c r="K2739"/>
      <c r="L2739"/>
      <c r="M2739"/>
      <c r="N2739"/>
      <c r="O2739"/>
      <c r="P2739"/>
      <c r="Q2739"/>
      <c r="R2739"/>
      <c r="S2739"/>
      <c r="T2739"/>
      <c r="U2739"/>
      <c r="V2739"/>
      <c r="X2739"/>
    </row>
    <row r="2740" spans="4:24" x14ac:dyDescent="0.5">
      <c r="D2740"/>
      <c r="J2740"/>
      <c r="K2740"/>
      <c r="L2740"/>
      <c r="M2740"/>
      <c r="N2740"/>
      <c r="O2740"/>
      <c r="P2740"/>
      <c r="Q2740"/>
      <c r="R2740"/>
      <c r="S2740"/>
      <c r="T2740"/>
      <c r="U2740"/>
      <c r="V2740"/>
      <c r="X2740"/>
    </row>
    <row r="2741" spans="4:24" x14ac:dyDescent="0.5">
      <c r="D2741"/>
      <c r="J2741"/>
      <c r="K2741"/>
      <c r="L2741"/>
      <c r="M2741"/>
      <c r="N2741"/>
      <c r="O2741"/>
      <c r="P2741"/>
      <c r="Q2741"/>
      <c r="R2741"/>
      <c r="S2741"/>
      <c r="T2741"/>
      <c r="U2741"/>
      <c r="V2741"/>
      <c r="X2741"/>
    </row>
    <row r="2742" spans="4:24" x14ac:dyDescent="0.5">
      <c r="D2742"/>
      <c r="J2742"/>
      <c r="K2742"/>
      <c r="L2742"/>
      <c r="M2742"/>
      <c r="N2742"/>
      <c r="O2742"/>
      <c r="P2742"/>
      <c r="Q2742"/>
      <c r="R2742"/>
      <c r="S2742"/>
      <c r="T2742"/>
      <c r="U2742"/>
      <c r="V2742"/>
      <c r="X2742"/>
    </row>
    <row r="2743" spans="4:24" x14ac:dyDescent="0.5">
      <c r="D2743"/>
      <c r="J2743"/>
      <c r="K2743"/>
      <c r="L2743"/>
      <c r="M2743"/>
      <c r="N2743"/>
      <c r="O2743"/>
      <c r="P2743"/>
      <c r="Q2743"/>
      <c r="R2743"/>
      <c r="S2743"/>
      <c r="T2743"/>
      <c r="U2743"/>
      <c r="V2743"/>
      <c r="X2743"/>
    </row>
    <row r="2744" spans="4:24" x14ac:dyDescent="0.5">
      <c r="D2744"/>
      <c r="J2744"/>
      <c r="K2744"/>
      <c r="L2744"/>
      <c r="M2744"/>
      <c r="N2744"/>
      <c r="O2744"/>
      <c r="P2744"/>
      <c r="Q2744"/>
      <c r="R2744"/>
      <c r="S2744"/>
      <c r="T2744"/>
      <c r="U2744"/>
      <c r="V2744"/>
      <c r="X2744"/>
    </row>
    <row r="2745" spans="4:24" x14ac:dyDescent="0.5">
      <c r="D2745"/>
      <c r="J2745"/>
      <c r="K2745"/>
      <c r="L2745"/>
      <c r="M2745"/>
      <c r="N2745"/>
      <c r="O2745"/>
      <c r="P2745"/>
      <c r="Q2745"/>
      <c r="R2745"/>
      <c r="S2745"/>
      <c r="T2745"/>
      <c r="U2745"/>
      <c r="V2745"/>
      <c r="X2745"/>
    </row>
    <row r="2746" spans="4:24" x14ac:dyDescent="0.5">
      <c r="D2746"/>
      <c r="J2746"/>
      <c r="K2746"/>
      <c r="L2746"/>
      <c r="M2746"/>
      <c r="N2746"/>
      <c r="O2746"/>
      <c r="P2746"/>
      <c r="Q2746"/>
      <c r="R2746"/>
      <c r="S2746"/>
      <c r="T2746"/>
      <c r="U2746"/>
      <c r="V2746"/>
      <c r="X2746"/>
    </row>
    <row r="2747" spans="4:24" x14ac:dyDescent="0.5">
      <c r="D2747"/>
      <c r="J2747"/>
      <c r="K2747"/>
      <c r="L2747"/>
      <c r="M2747"/>
      <c r="N2747"/>
      <c r="O2747"/>
      <c r="P2747"/>
      <c r="Q2747"/>
      <c r="R2747"/>
      <c r="S2747"/>
      <c r="T2747"/>
      <c r="U2747"/>
      <c r="V2747"/>
      <c r="X2747"/>
    </row>
    <row r="2748" spans="4:24" x14ac:dyDescent="0.5">
      <c r="D2748"/>
      <c r="J2748"/>
      <c r="K2748"/>
      <c r="L2748"/>
      <c r="M2748"/>
      <c r="N2748"/>
      <c r="O2748"/>
      <c r="P2748"/>
      <c r="Q2748"/>
      <c r="R2748"/>
      <c r="S2748"/>
      <c r="T2748"/>
      <c r="U2748"/>
      <c r="V2748"/>
      <c r="X2748"/>
    </row>
    <row r="2749" spans="4:24" x14ac:dyDescent="0.5">
      <c r="D2749"/>
      <c r="J2749"/>
      <c r="K2749"/>
      <c r="L2749"/>
      <c r="M2749"/>
      <c r="N2749"/>
      <c r="O2749"/>
      <c r="P2749"/>
      <c r="Q2749"/>
      <c r="R2749"/>
      <c r="S2749"/>
      <c r="T2749"/>
      <c r="U2749"/>
      <c r="V2749"/>
      <c r="X2749"/>
    </row>
    <row r="2750" spans="4:24" x14ac:dyDescent="0.5">
      <c r="D2750"/>
      <c r="J2750"/>
      <c r="K2750"/>
      <c r="L2750"/>
      <c r="M2750"/>
      <c r="N2750"/>
      <c r="O2750"/>
      <c r="P2750"/>
      <c r="Q2750"/>
      <c r="R2750"/>
      <c r="S2750"/>
      <c r="T2750"/>
      <c r="U2750"/>
      <c r="V2750"/>
      <c r="X2750"/>
    </row>
    <row r="2751" spans="4:24" x14ac:dyDescent="0.5">
      <c r="D2751"/>
      <c r="J2751"/>
      <c r="K2751"/>
      <c r="L2751"/>
      <c r="M2751"/>
      <c r="N2751"/>
      <c r="O2751"/>
      <c r="P2751"/>
      <c r="Q2751"/>
      <c r="R2751"/>
      <c r="S2751"/>
      <c r="T2751"/>
      <c r="U2751"/>
      <c r="V2751"/>
      <c r="X2751"/>
    </row>
    <row r="2752" spans="4:24" x14ac:dyDescent="0.5">
      <c r="D2752"/>
      <c r="J2752"/>
      <c r="K2752"/>
      <c r="L2752"/>
      <c r="M2752"/>
      <c r="N2752"/>
      <c r="O2752"/>
      <c r="P2752"/>
      <c r="Q2752"/>
      <c r="R2752"/>
      <c r="S2752"/>
      <c r="T2752"/>
      <c r="U2752"/>
      <c r="V2752"/>
      <c r="X2752"/>
    </row>
    <row r="2753" spans="4:24" x14ac:dyDescent="0.5">
      <c r="D2753"/>
      <c r="J2753"/>
      <c r="K2753"/>
      <c r="L2753"/>
      <c r="M2753"/>
      <c r="N2753"/>
      <c r="O2753"/>
      <c r="P2753"/>
      <c r="Q2753"/>
      <c r="R2753"/>
      <c r="S2753"/>
      <c r="T2753"/>
      <c r="U2753"/>
      <c r="V2753"/>
      <c r="X2753"/>
    </row>
    <row r="2754" spans="4:24" x14ac:dyDescent="0.5">
      <c r="D2754"/>
      <c r="J2754"/>
      <c r="K2754"/>
      <c r="L2754"/>
      <c r="M2754"/>
      <c r="N2754"/>
      <c r="O2754"/>
      <c r="P2754"/>
      <c r="Q2754"/>
      <c r="R2754"/>
      <c r="S2754"/>
      <c r="T2754"/>
      <c r="U2754"/>
      <c r="V2754"/>
      <c r="X2754"/>
    </row>
    <row r="2755" spans="4:24" x14ac:dyDescent="0.5">
      <c r="D2755"/>
      <c r="J2755"/>
      <c r="K2755"/>
      <c r="L2755"/>
      <c r="M2755"/>
      <c r="N2755"/>
      <c r="O2755"/>
      <c r="P2755"/>
      <c r="Q2755"/>
      <c r="R2755"/>
      <c r="S2755"/>
      <c r="T2755"/>
      <c r="U2755"/>
      <c r="V2755"/>
      <c r="X2755"/>
    </row>
    <row r="2756" spans="4:24" x14ac:dyDescent="0.5">
      <c r="D2756"/>
      <c r="J2756"/>
      <c r="K2756"/>
      <c r="L2756"/>
      <c r="M2756"/>
      <c r="N2756"/>
      <c r="O2756"/>
      <c r="P2756"/>
      <c r="Q2756"/>
      <c r="R2756"/>
      <c r="S2756"/>
      <c r="T2756"/>
      <c r="U2756"/>
      <c r="V2756"/>
      <c r="X2756"/>
    </row>
    <row r="2757" spans="4:24" x14ac:dyDescent="0.5">
      <c r="D2757"/>
      <c r="J2757"/>
      <c r="K2757"/>
      <c r="L2757"/>
      <c r="M2757"/>
      <c r="N2757"/>
      <c r="O2757"/>
      <c r="P2757"/>
      <c r="Q2757"/>
      <c r="R2757"/>
      <c r="S2757"/>
      <c r="T2757"/>
      <c r="U2757"/>
      <c r="V2757"/>
      <c r="X2757"/>
    </row>
    <row r="2758" spans="4:24" x14ac:dyDescent="0.5">
      <c r="D2758"/>
      <c r="J2758"/>
      <c r="K2758"/>
      <c r="L2758"/>
      <c r="M2758"/>
      <c r="N2758"/>
      <c r="O2758"/>
      <c r="P2758"/>
      <c r="Q2758"/>
      <c r="R2758"/>
      <c r="S2758"/>
      <c r="T2758"/>
      <c r="U2758"/>
      <c r="V2758"/>
      <c r="X2758"/>
    </row>
    <row r="2759" spans="4:24" x14ac:dyDescent="0.5">
      <c r="D2759"/>
      <c r="J2759"/>
      <c r="K2759"/>
      <c r="L2759"/>
      <c r="M2759"/>
      <c r="N2759"/>
      <c r="O2759"/>
      <c r="P2759"/>
      <c r="Q2759"/>
      <c r="R2759"/>
      <c r="S2759"/>
      <c r="T2759"/>
      <c r="U2759"/>
      <c r="V2759"/>
      <c r="X2759"/>
    </row>
    <row r="2760" spans="4:24" x14ac:dyDescent="0.5">
      <c r="D2760"/>
      <c r="J2760"/>
      <c r="K2760"/>
      <c r="L2760"/>
      <c r="M2760"/>
      <c r="N2760"/>
      <c r="O2760"/>
      <c r="P2760"/>
      <c r="Q2760"/>
      <c r="R2760"/>
      <c r="S2760"/>
      <c r="T2760"/>
      <c r="U2760"/>
      <c r="V2760"/>
      <c r="X2760"/>
    </row>
    <row r="2761" spans="4:24" x14ac:dyDescent="0.5">
      <c r="D2761"/>
      <c r="J2761"/>
      <c r="K2761"/>
      <c r="L2761"/>
      <c r="M2761"/>
      <c r="N2761"/>
      <c r="O2761"/>
      <c r="P2761"/>
      <c r="Q2761"/>
      <c r="R2761"/>
      <c r="S2761"/>
      <c r="T2761"/>
      <c r="U2761"/>
      <c r="V2761"/>
      <c r="X2761"/>
    </row>
    <row r="2762" spans="4:24" x14ac:dyDescent="0.5">
      <c r="D2762"/>
      <c r="J2762"/>
      <c r="K2762"/>
      <c r="L2762"/>
      <c r="M2762"/>
      <c r="N2762"/>
      <c r="O2762"/>
      <c r="P2762"/>
      <c r="Q2762"/>
      <c r="R2762"/>
      <c r="S2762"/>
      <c r="T2762"/>
      <c r="U2762"/>
      <c r="V2762"/>
      <c r="X2762"/>
    </row>
    <row r="2763" spans="4:24" x14ac:dyDescent="0.5">
      <c r="D2763"/>
      <c r="J2763"/>
      <c r="K2763"/>
      <c r="L2763"/>
      <c r="M2763"/>
      <c r="N2763"/>
      <c r="O2763"/>
      <c r="P2763"/>
      <c r="Q2763"/>
      <c r="R2763"/>
      <c r="S2763"/>
      <c r="T2763"/>
      <c r="U2763"/>
      <c r="V2763"/>
      <c r="X2763"/>
    </row>
    <row r="2764" spans="4:24" x14ac:dyDescent="0.5">
      <c r="D2764"/>
      <c r="J2764"/>
      <c r="K2764"/>
      <c r="L2764"/>
      <c r="M2764"/>
      <c r="N2764"/>
      <c r="O2764"/>
      <c r="P2764"/>
      <c r="Q2764"/>
      <c r="R2764"/>
      <c r="S2764"/>
      <c r="T2764"/>
      <c r="U2764"/>
      <c r="V2764"/>
      <c r="X2764"/>
    </row>
    <row r="2765" spans="4:24" x14ac:dyDescent="0.5">
      <c r="D2765"/>
      <c r="J2765"/>
      <c r="K2765"/>
      <c r="L2765"/>
      <c r="M2765"/>
      <c r="N2765"/>
      <c r="O2765"/>
      <c r="P2765"/>
      <c r="Q2765"/>
      <c r="R2765"/>
      <c r="S2765"/>
      <c r="T2765"/>
      <c r="U2765"/>
      <c r="V2765"/>
      <c r="X2765"/>
    </row>
    <row r="2766" spans="4:24" x14ac:dyDescent="0.5">
      <c r="D2766"/>
      <c r="J2766"/>
      <c r="K2766"/>
      <c r="L2766"/>
      <c r="M2766"/>
      <c r="N2766"/>
      <c r="O2766"/>
      <c r="P2766"/>
      <c r="Q2766"/>
      <c r="R2766"/>
      <c r="S2766"/>
      <c r="T2766"/>
      <c r="U2766"/>
      <c r="V2766"/>
      <c r="X2766"/>
    </row>
    <row r="2767" spans="4:24" x14ac:dyDescent="0.5">
      <c r="D2767"/>
      <c r="J2767"/>
      <c r="K2767"/>
      <c r="L2767"/>
      <c r="M2767"/>
      <c r="N2767"/>
      <c r="O2767"/>
      <c r="P2767"/>
      <c r="Q2767"/>
      <c r="R2767"/>
      <c r="S2767"/>
      <c r="T2767"/>
      <c r="U2767"/>
      <c r="V2767"/>
      <c r="X2767"/>
    </row>
    <row r="2768" spans="4:24" x14ac:dyDescent="0.5">
      <c r="D2768"/>
      <c r="J2768"/>
      <c r="K2768"/>
      <c r="L2768"/>
      <c r="M2768"/>
      <c r="N2768"/>
      <c r="O2768"/>
      <c r="P2768"/>
      <c r="Q2768"/>
      <c r="R2768"/>
      <c r="S2768"/>
      <c r="T2768"/>
      <c r="U2768"/>
      <c r="V2768"/>
      <c r="X2768"/>
    </row>
    <row r="2769" spans="4:24" x14ac:dyDescent="0.5">
      <c r="D2769"/>
      <c r="J2769"/>
      <c r="K2769"/>
      <c r="L2769"/>
      <c r="M2769"/>
      <c r="N2769"/>
      <c r="O2769"/>
      <c r="P2769"/>
      <c r="Q2769"/>
      <c r="R2769"/>
      <c r="S2769"/>
      <c r="T2769"/>
      <c r="U2769"/>
      <c r="V2769"/>
      <c r="X2769"/>
    </row>
    <row r="2770" spans="4:24" x14ac:dyDescent="0.5">
      <c r="D2770"/>
      <c r="J2770"/>
      <c r="K2770"/>
      <c r="L2770"/>
      <c r="M2770"/>
      <c r="N2770"/>
      <c r="O2770"/>
      <c r="P2770"/>
      <c r="Q2770"/>
      <c r="R2770"/>
      <c r="S2770"/>
      <c r="T2770"/>
      <c r="U2770"/>
      <c r="V2770"/>
      <c r="X2770"/>
    </row>
    <row r="2771" spans="4:24" x14ac:dyDescent="0.5">
      <c r="D2771"/>
      <c r="J2771"/>
      <c r="K2771"/>
      <c r="L2771"/>
      <c r="M2771"/>
      <c r="N2771"/>
      <c r="O2771"/>
      <c r="P2771"/>
      <c r="Q2771"/>
      <c r="R2771"/>
      <c r="S2771"/>
      <c r="T2771"/>
      <c r="U2771"/>
      <c r="V2771"/>
      <c r="X2771"/>
    </row>
    <row r="2772" spans="4:24" x14ac:dyDescent="0.5">
      <c r="D2772"/>
      <c r="J2772"/>
      <c r="K2772"/>
      <c r="L2772"/>
      <c r="M2772"/>
      <c r="N2772"/>
      <c r="O2772"/>
      <c r="P2772"/>
      <c r="Q2772"/>
      <c r="R2772"/>
      <c r="S2772"/>
      <c r="T2772"/>
      <c r="U2772"/>
      <c r="V2772"/>
      <c r="X2772"/>
    </row>
    <row r="2773" spans="4:24" x14ac:dyDescent="0.5">
      <c r="D2773"/>
      <c r="J2773"/>
      <c r="K2773"/>
      <c r="L2773"/>
      <c r="M2773"/>
      <c r="N2773"/>
      <c r="O2773"/>
      <c r="P2773"/>
      <c r="Q2773"/>
      <c r="R2773"/>
      <c r="S2773"/>
      <c r="T2773"/>
      <c r="U2773"/>
      <c r="V2773"/>
      <c r="X2773"/>
    </row>
    <row r="2774" spans="4:24" x14ac:dyDescent="0.5">
      <c r="D2774"/>
      <c r="J2774"/>
      <c r="K2774"/>
      <c r="L2774"/>
      <c r="M2774"/>
      <c r="N2774"/>
      <c r="O2774"/>
      <c r="P2774"/>
      <c r="Q2774"/>
      <c r="R2774"/>
      <c r="S2774"/>
      <c r="T2774"/>
      <c r="U2774"/>
      <c r="V2774"/>
      <c r="X2774"/>
    </row>
    <row r="2775" spans="4:24" x14ac:dyDescent="0.5">
      <c r="D2775"/>
      <c r="J2775"/>
      <c r="K2775"/>
      <c r="L2775"/>
      <c r="M2775"/>
      <c r="N2775"/>
      <c r="O2775"/>
      <c r="P2775"/>
      <c r="Q2775"/>
      <c r="R2775"/>
      <c r="S2775"/>
      <c r="T2775"/>
      <c r="U2775"/>
      <c r="V2775"/>
      <c r="X2775"/>
    </row>
    <row r="2776" spans="4:24" x14ac:dyDescent="0.5">
      <c r="D2776"/>
      <c r="J2776"/>
      <c r="K2776"/>
      <c r="L2776"/>
      <c r="M2776"/>
      <c r="N2776"/>
      <c r="O2776"/>
      <c r="P2776"/>
      <c r="Q2776"/>
      <c r="R2776"/>
      <c r="S2776"/>
      <c r="T2776"/>
      <c r="U2776"/>
      <c r="V2776"/>
      <c r="X2776"/>
    </row>
    <row r="2777" spans="4:24" x14ac:dyDescent="0.5">
      <c r="D2777"/>
      <c r="J2777"/>
      <c r="K2777"/>
      <c r="L2777"/>
      <c r="M2777"/>
      <c r="N2777"/>
      <c r="O2777"/>
      <c r="P2777"/>
      <c r="Q2777"/>
      <c r="R2777"/>
      <c r="S2777"/>
      <c r="T2777"/>
      <c r="U2777"/>
      <c r="V2777"/>
      <c r="X2777"/>
    </row>
    <row r="2778" spans="4:24" x14ac:dyDescent="0.5">
      <c r="D2778"/>
      <c r="J2778"/>
      <c r="K2778"/>
      <c r="L2778"/>
      <c r="M2778"/>
      <c r="N2778"/>
      <c r="O2778"/>
      <c r="P2778"/>
      <c r="Q2778"/>
      <c r="R2778"/>
      <c r="S2778"/>
      <c r="T2778"/>
      <c r="U2778"/>
      <c r="V2778"/>
      <c r="X2778"/>
    </row>
    <row r="2779" spans="4:24" x14ac:dyDescent="0.5">
      <c r="D2779"/>
      <c r="J2779"/>
      <c r="K2779"/>
      <c r="L2779"/>
      <c r="M2779"/>
      <c r="N2779"/>
      <c r="O2779"/>
      <c r="P2779"/>
      <c r="Q2779"/>
      <c r="R2779"/>
      <c r="S2779"/>
      <c r="T2779"/>
      <c r="U2779"/>
      <c r="V2779"/>
      <c r="X2779"/>
    </row>
    <row r="2780" spans="4:24" x14ac:dyDescent="0.5">
      <c r="D2780"/>
      <c r="J2780"/>
      <c r="K2780"/>
      <c r="L2780"/>
      <c r="M2780"/>
      <c r="N2780"/>
      <c r="O2780"/>
      <c r="P2780"/>
      <c r="Q2780"/>
      <c r="R2780"/>
      <c r="S2780"/>
      <c r="T2780"/>
      <c r="U2780"/>
      <c r="V2780"/>
      <c r="X2780"/>
    </row>
    <row r="2781" spans="4:24" x14ac:dyDescent="0.5">
      <c r="D2781"/>
      <c r="J2781"/>
      <c r="K2781"/>
      <c r="L2781"/>
      <c r="M2781"/>
      <c r="N2781"/>
      <c r="O2781"/>
      <c r="P2781"/>
      <c r="Q2781"/>
      <c r="R2781"/>
      <c r="S2781"/>
      <c r="T2781"/>
      <c r="U2781"/>
      <c r="V2781"/>
      <c r="X2781"/>
    </row>
    <row r="2782" spans="4:24" x14ac:dyDescent="0.5">
      <c r="D2782"/>
      <c r="J2782"/>
      <c r="K2782"/>
      <c r="L2782"/>
      <c r="M2782"/>
      <c r="N2782"/>
      <c r="O2782"/>
      <c r="P2782"/>
      <c r="Q2782"/>
      <c r="R2782"/>
      <c r="S2782"/>
      <c r="T2782"/>
      <c r="U2782"/>
      <c r="V2782"/>
      <c r="X2782"/>
    </row>
    <row r="2783" spans="4:24" x14ac:dyDescent="0.5">
      <c r="D2783"/>
      <c r="J2783"/>
      <c r="K2783"/>
      <c r="L2783"/>
      <c r="M2783"/>
      <c r="N2783"/>
      <c r="O2783"/>
      <c r="P2783"/>
      <c r="Q2783"/>
      <c r="R2783"/>
      <c r="S2783"/>
      <c r="T2783"/>
      <c r="U2783"/>
      <c r="V2783"/>
      <c r="X2783"/>
    </row>
    <row r="2784" spans="4:24" x14ac:dyDescent="0.5">
      <c r="D2784"/>
      <c r="J2784"/>
      <c r="K2784"/>
      <c r="L2784"/>
      <c r="M2784"/>
      <c r="N2784"/>
      <c r="O2784"/>
      <c r="P2784"/>
      <c r="Q2784"/>
      <c r="R2784"/>
      <c r="S2784"/>
      <c r="T2784"/>
      <c r="U2784"/>
      <c r="V2784"/>
      <c r="X2784"/>
    </row>
    <row r="2785" spans="4:24" x14ac:dyDescent="0.5">
      <c r="D2785"/>
      <c r="J2785"/>
      <c r="K2785"/>
      <c r="L2785"/>
      <c r="M2785"/>
      <c r="N2785"/>
      <c r="O2785"/>
      <c r="P2785"/>
      <c r="Q2785"/>
      <c r="R2785"/>
      <c r="S2785"/>
      <c r="T2785"/>
      <c r="U2785"/>
      <c r="V2785"/>
      <c r="X2785"/>
    </row>
    <row r="2786" spans="4:24" x14ac:dyDescent="0.5">
      <c r="D2786"/>
      <c r="J2786"/>
      <c r="K2786"/>
      <c r="L2786"/>
      <c r="M2786"/>
      <c r="N2786"/>
      <c r="O2786"/>
      <c r="P2786"/>
      <c r="Q2786"/>
      <c r="R2786"/>
      <c r="S2786"/>
      <c r="T2786"/>
      <c r="U2786"/>
      <c r="V2786"/>
      <c r="X2786"/>
    </row>
    <row r="2787" spans="4:24" x14ac:dyDescent="0.5">
      <c r="D2787"/>
      <c r="J2787"/>
      <c r="K2787"/>
      <c r="L2787"/>
      <c r="M2787"/>
      <c r="N2787"/>
      <c r="O2787"/>
      <c r="P2787"/>
      <c r="Q2787"/>
      <c r="R2787"/>
      <c r="S2787"/>
      <c r="T2787"/>
      <c r="U2787"/>
      <c r="V2787"/>
      <c r="X2787"/>
    </row>
    <row r="2788" spans="4:24" x14ac:dyDescent="0.5">
      <c r="D2788"/>
      <c r="J2788"/>
      <c r="K2788"/>
      <c r="L2788"/>
      <c r="M2788"/>
      <c r="N2788"/>
      <c r="O2788"/>
      <c r="P2788"/>
      <c r="Q2788"/>
      <c r="R2788"/>
      <c r="S2788"/>
      <c r="T2788"/>
      <c r="U2788"/>
      <c r="V2788"/>
      <c r="X2788"/>
    </row>
    <row r="2789" spans="4:24" x14ac:dyDescent="0.5">
      <c r="D2789"/>
      <c r="J2789"/>
      <c r="K2789"/>
      <c r="L2789"/>
      <c r="M2789"/>
      <c r="N2789"/>
      <c r="O2789"/>
      <c r="P2789"/>
      <c r="Q2789"/>
      <c r="R2789"/>
      <c r="S2789"/>
      <c r="T2789"/>
      <c r="U2789"/>
      <c r="V2789"/>
      <c r="X2789"/>
    </row>
    <row r="2790" spans="4:24" x14ac:dyDescent="0.5">
      <c r="D2790"/>
      <c r="J2790"/>
      <c r="K2790"/>
      <c r="L2790"/>
      <c r="M2790"/>
      <c r="N2790"/>
      <c r="O2790"/>
      <c r="P2790"/>
      <c r="Q2790"/>
      <c r="R2790"/>
      <c r="S2790"/>
      <c r="T2790"/>
      <c r="U2790"/>
      <c r="V2790"/>
      <c r="X2790"/>
    </row>
    <row r="2791" spans="4:24" x14ac:dyDescent="0.5">
      <c r="D2791"/>
      <c r="J2791"/>
      <c r="K2791"/>
      <c r="L2791"/>
      <c r="M2791"/>
      <c r="N2791"/>
      <c r="O2791"/>
      <c r="P2791"/>
      <c r="Q2791"/>
      <c r="R2791"/>
      <c r="S2791"/>
      <c r="T2791"/>
      <c r="U2791"/>
      <c r="V2791"/>
      <c r="X2791"/>
    </row>
    <row r="2792" spans="4:24" x14ac:dyDescent="0.5">
      <c r="D2792"/>
      <c r="J2792"/>
      <c r="K2792"/>
      <c r="L2792"/>
      <c r="M2792"/>
      <c r="N2792"/>
      <c r="O2792"/>
      <c r="P2792"/>
      <c r="Q2792"/>
      <c r="R2792"/>
      <c r="S2792"/>
      <c r="T2792"/>
      <c r="U2792"/>
      <c r="V2792"/>
      <c r="X2792"/>
    </row>
    <row r="2793" spans="4:24" x14ac:dyDescent="0.5">
      <c r="D2793"/>
      <c r="J2793"/>
      <c r="K2793"/>
      <c r="L2793"/>
      <c r="M2793"/>
      <c r="N2793"/>
      <c r="O2793"/>
      <c r="P2793"/>
      <c r="Q2793"/>
      <c r="R2793"/>
      <c r="S2793"/>
      <c r="T2793"/>
      <c r="U2793"/>
      <c r="V2793"/>
      <c r="X2793"/>
    </row>
    <row r="2794" spans="4:24" x14ac:dyDescent="0.5">
      <c r="D2794"/>
      <c r="J2794"/>
      <c r="K2794"/>
      <c r="L2794"/>
      <c r="M2794"/>
      <c r="N2794"/>
      <c r="O2794"/>
      <c r="P2794"/>
      <c r="Q2794"/>
      <c r="R2794"/>
      <c r="S2794"/>
      <c r="T2794"/>
      <c r="U2794"/>
      <c r="V2794"/>
      <c r="X2794"/>
    </row>
    <row r="2795" spans="4:24" x14ac:dyDescent="0.5">
      <c r="D2795"/>
      <c r="J2795"/>
      <c r="K2795"/>
      <c r="L2795"/>
      <c r="M2795"/>
      <c r="N2795"/>
      <c r="O2795"/>
      <c r="P2795"/>
      <c r="Q2795"/>
      <c r="R2795"/>
      <c r="S2795"/>
      <c r="T2795"/>
      <c r="U2795"/>
      <c r="V2795"/>
      <c r="X2795"/>
    </row>
    <row r="2796" spans="4:24" x14ac:dyDescent="0.5">
      <c r="D2796"/>
      <c r="J2796"/>
      <c r="K2796"/>
      <c r="L2796"/>
      <c r="M2796"/>
      <c r="N2796"/>
      <c r="O2796"/>
      <c r="P2796"/>
      <c r="Q2796"/>
      <c r="R2796"/>
      <c r="S2796"/>
      <c r="T2796"/>
      <c r="U2796"/>
      <c r="V2796"/>
      <c r="X2796"/>
    </row>
    <row r="2797" spans="4:24" x14ac:dyDescent="0.5">
      <c r="D2797"/>
      <c r="J2797"/>
      <c r="K2797"/>
      <c r="L2797"/>
      <c r="M2797"/>
      <c r="N2797"/>
      <c r="O2797"/>
      <c r="P2797"/>
      <c r="Q2797"/>
      <c r="R2797"/>
      <c r="S2797"/>
      <c r="T2797"/>
      <c r="U2797"/>
      <c r="V2797"/>
      <c r="X2797"/>
    </row>
    <row r="2798" spans="4:24" x14ac:dyDescent="0.5">
      <c r="D2798"/>
      <c r="J2798"/>
      <c r="K2798"/>
      <c r="L2798"/>
      <c r="M2798"/>
      <c r="N2798"/>
      <c r="O2798"/>
      <c r="P2798"/>
      <c r="Q2798"/>
      <c r="R2798"/>
      <c r="S2798"/>
      <c r="T2798"/>
      <c r="U2798"/>
      <c r="V2798"/>
      <c r="X2798"/>
    </row>
    <row r="2799" spans="4:24" x14ac:dyDescent="0.5">
      <c r="D2799"/>
      <c r="J2799"/>
      <c r="K2799"/>
      <c r="L2799"/>
      <c r="M2799"/>
      <c r="N2799"/>
      <c r="O2799"/>
      <c r="P2799"/>
      <c r="Q2799"/>
      <c r="R2799"/>
      <c r="S2799"/>
      <c r="T2799"/>
      <c r="U2799"/>
      <c r="V2799"/>
      <c r="X2799"/>
    </row>
    <row r="2800" spans="4:24" x14ac:dyDescent="0.5">
      <c r="D2800"/>
      <c r="J2800"/>
      <c r="K2800"/>
      <c r="L2800"/>
      <c r="M2800"/>
      <c r="N2800"/>
      <c r="O2800"/>
      <c r="P2800"/>
      <c r="Q2800"/>
      <c r="R2800"/>
      <c r="S2800"/>
      <c r="T2800"/>
      <c r="U2800"/>
      <c r="V2800"/>
      <c r="X2800"/>
    </row>
    <row r="2801" spans="4:24" x14ac:dyDescent="0.5">
      <c r="D2801"/>
      <c r="J2801"/>
      <c r="K2801"/>
      <c r="L2801"/>
      <c r="M2801"/>
      <c r="N2801"/>
      <c r="O2801"/>
      <c r="P2801"/>
      <c r="Q2801"/>
      <c r="R2801"/>
      <c r="S2801"/>
      <c r="T2801"/>
      <c r="U2801"/>
      <c r="V2801"/>
      <c r="X2801"/>
    </row>
    <row r="2802" spans="4:24" x14ac:dyDescent="0.5">
      <c r="D2802"/>
      <c r="J2802"/>
      <c r="K2802"/>
      <c r="L2802"/>
      <c r="M2802"/>
      <c r="N2802"/>
      <c r="O2802"/>
      <c r="P2802"/>
      <c r="Q2802"/>
      <c r="R2802"/>
      <c r="S2802"/>
      <c r="T2802"/>
      <c r="U2802"/>
      <c r="V2802"/>
      <c r="X2802"/>
    </row>
    <row r="2803" spans="4:24" x14ac:dyDescent="0.5">
      <c r="D2803"/>
      <c r="J2803"/>
      <c r="K2803"/>
      <c r="L2803"/>
      <c r="M2803"/>
      <c r="N2803"/>
      <c r="O2803"/>
      <c r="P2803"/>
      <c r="Q2803"/>
      <c r="R2803"/>
      <c r="S2803"/>
      <c r="T2803"/>
      <c r="U2803"/>
      <c r="V2803"/>
      <c r="X2803"/>
    </row>
    <row r="2804" spans="4:24" x14ac:dyDescent="0.5">
      <c r="D2804"/>
      <c r="J2804"/>
      <c r="K2804"/>
      <c r="L2804"/>
      <c r="M2804"/>
      <c r="N2804"/>
      <c r="O2804"/>
      <c r="P2804"/>
      <c r="Q2804"/>
      <c r="R2804"/>
      <c r="S2804"/>
      <c r="T2804"/>
      <c r="U2804"/>
      <c r="V2804"/>
      <c r="X2804"/>
    </row>
    <row r="2805" spans="4:24" x14ac:dyDescent="0.5">
      <c r="D2805"/>
      <c r="J2805"/>
      <c r="K2805"/>
      <c r="L2805"/>
      <c r="M2805"/>
      <c r="N2805"/>
      <c r="O2805"/>
      <c r="P2805"/>
      <c r="Q2805"/>
      <c r="R2805"/>
      <c r="S2805"/>
      <c r="T2805"/>
      <c r="U2805"/>
      <c r="V2805"/>
      <c r="X2805"/>
    </row>
    <row r="2806" spans="4:24" x14ac:dyDescent="0.5">
      <c r="D2806"/>
      <c r="J2806"/>
      <c r="K2806"/>
      <c r="L2806"/>
      <c r="M2806"/>
      <c r="N2806"/>
      <c r="O2806"/>
      <c r="P2806"/>
      <c r="Q2806"/>
      <c r="R2806"/>
      <c r="S2806"/>
      <c r="T2806"/>
      <c r="U2806"/>
      <c r="V2806"/>
      <c r="X2806"/>
    </row>
    <row r="2807" spans="4:24" x14ac:dyDescent="0.5">
      <c r="D2807"/>
      <c r="J2807"/>
      <c r="K2807"/>
      <c r="L2807"/>
      <c r="M2807"/>
      <c r="N2807"/>
      <c r="O2807"/>
      <c r="P2807"/>
      <c r="Q2807"/>
      <c r="R2807"/>
      <c r="S2807"/>
      <c r="T2807"/>
      <c r="U2807"/>
      <c r="V2807"/>
      <c r="X2807"/>
    </row>
    <row r="2808" spans="4:24" x14ac:dyDescent="0.5">
      <c r="D2808"/>
      <c r="J2808"/>
      <c r="K2808"/>
      <c r="L2808"/>
      <c r="M2808"/>
      <c r="N2808"/>
      <c r="O2808"/>
      <c r="P2808"/>
      <c r="Q2808"/>
      <c r="R2808"/>
      <c r="S2808"/>
      <c r="T2808"/>
      <c r="U2808"/>
      <c r="V2808"/>
      <c r="X2808"/>
    </row>
    <row r="2809" spans="4:24" x14ac:dyDescent="0.5">
      <c r="D2809"/>
      <c r="J2809"/>
      <c r="K2809"/>
      <c r="L2809"/>
      <c r="M2809"/>
      <c r="N2809"/>
      <c r="O2809"/>
      <c r="P2809"/>
      <c r="Q2809"/>
      <c r="R2809"/>
      <c r="S2809"/>
      <c r="T2809"/>
      <c r="U2809"/>
      <c r="V2809"/>
      <c r="X2809"/>
    </row>
    <row r="2810" spans="4:24" x14ac:dyDescent="0.5">
      <c r="D2810"/>
      <c r="J2810"/>
      <c r="K2810"/>
      <c r="L2810"/>
      <c r="M2810"/>
      <c r="N2810"/>
      <c r="O2810"/>
      <c r="P2810"/>
      <c r="Q2810"/>
      <c r="R2810"/>
      <c r="S2810"/>
      <c r="T2810"/>
      <c r="U2810"/>
      <c r="V2810"/>
      <c r="X2810"/>
    </row>
    <row r="2811" spans="4:24" x14ac:dyDescent="0.5">
      <c r="D2811"/>
      <c r="J2811"/>
      <c r="K2811"/>
      <c r="L2811"/>
      <c r="M2811"/>
      <c r="N2811"/>
      <c r="O2811"/>
      <c r="P2811"/>
      <c r="Q2811"/>
      <c r="R2811"/>
      <c r="S2811"/>
      <c r="T2811"/>
      <c r="U2811"/>
      <c r="V2811"/>
      <c r="X2811"/>
    </row>
    <row r="2812" spans="4:24" x14ac:dyDescent="0.5">
      <c r="D2812"/>
      <c r="J2812"/>
      <c r="K2812"/>
      <c r="L2812"/>
      <c r="M2812"/>
      <c r="N2812"/>
      <c r="O2812"/>
      <c r="P2812"/>
      <c r="Q2812"/>
      <c r="R2812"/>
      <c r="S2812"/>
      <c r="T2812"/>
      <c r="U2812"/>
      <c r="V2812"/>
      <c r="X2812"/>
    </row>
    <row r="2813" spans="4:24" x14ac:dyDescent="0.5">
      <c r="D2813"/>
      <c r="J2813"/>
      <c r="K2813"/>
      <c r="L2813"/>
      <c r="M2813"/>
      <c r="N2813"/>
      <c r="O2813"/>
      <c r="P2813"/>
      <c r="Q2813"/>
      <c r="R2813"/>
      <c r="S2813"/>
      <c r="T2813"/>
      <c r="U2813"/>
      <c r="V2813"/>
      <c r="X2813"/>
    </row>
    <row r="2814" spans="4:24" x14ac:dyDescent="0.5">
      <c r="D2814"/>
      <c r="J2814"/>
      <c r="K2814"/>
      <c r="L2814"/>
      <c r="M2814"/>
      <c r="N2814"/>
      <c r="O2814"/>
      <c r="P2814"/>
      <c r="Q2814"/>
      <c r="R2814"/>
      <c r="S2814"/>
      <c r="T2814"/>
      <c r="U2814"/>
      <c r="V2814"/>
      <c r="X2814"/>
    </row>
    <row r="2815" spans="4:24" x14ac:dyDescent="0.5">
      <c r="D2815"/>
      <c r="J2815"/>
      <c r="K2815"/>
      <c r="L2815"/>
      <c r="M2815"/>
      <c r="N2815"/>
      <c r="O2815"/>
      <c r="P2815"/>
      <c r="Q2815"/>
      <c r="R2815"/>
      <c r="S2815"/>
      <c r="T2815"/>
      <c r="U2815"/>
      <c r="V2815"/>
      <c r="X2815"/>
    </row>
    <row r="2816" spans="4:24" x14ac:dyDescent="0.5">
      <c r="D2816"/>
      <c r="J2816"/>
      <c r="K2816"/>
      <c r="L2816"/>
      <c r="M2816"/>
      <c r="N2816"/>
      <c r="O2816"/>
      <c r="P2816"/>
      <c r="Q2816"/>
      <c r="R2816"/>
      <c r="S2816"/>
      <c r="T2816"/>
      <c r="U2816"/>
      <c r="V2816"/>
      <c r="X2816"/>
    </row>
    <row r="2817" spans="4:24" x14ac:dyDescent="0.5">
      <c r="D2817"/>
      <c r="J2817"/>
      <c r="K2817"/>
      <c r="L2817"/>
      <c r="M2817"/>
      <c r="N2817"/>
      <c r="O2817"/>
      <c r="P2817"/>
      <c r="Q2817"/>
      <c r="R2817"/>
      <c r="S2817"/>
      <c r="T2817"/>
      <c r="U2817"/>
      <c r="V2817"/>
      <c r="X2817"/>
    </row>
    <row r="2818" spans="4:24" x14ac:dyDescent="0.5">
      <c r="D2818"/>
      <c r="J2818"/>
      <c r="K2818"/>
      <c r="L2818"/>
      <c r="M2818"/>
      <c r="N2818"/>
      <c r="O2818"/>
      <c r="P2818"/>
      <c r="Q2818"/>
      <c r="R2818"/>
      <c r="S2818"/>
      <c r="T2818"/>
      <c r="U2818"/>
      <c r="V2818"/>
      <c r="X2818"/>
    </row>
    <row r="2819" spans="4:24" x14ac:dyDescent="0.5">
      <c r="D2819"/>
      <c r="J2819"/>
      <c r="K2819"/>
      <c r="L2819"/>
      <c r="M2819"/>
      <c r="N2819"/>
      <c r="O2819"/>
      <c r="P2819"/>
      <c r="Q2819"/>
      <c r="R2819"/>
      <c r="S2819"/>
      <c r="T2819"/>
      <c r="U2819"/>
      <c r="V2819"/>
      <c r="X2819"/>
    </row>
    <row r="2820" spans="4:24" x14ac:dyDescent="0.5">
      <c r="D2820"/>
      <c r="J2820"/>
      <c r="K2820"/>
      <c r="L2820"/>
      <c r="M2820"/>
      <c r="N2820"/>
      <c r="O2820"/>
      <c r="P2820"/>
      <c r="Q2820"/>
      <c r="R2820"/>
      <c r="S2820"/>
      <c r="T2820"/>
      <c r="U2820"/>
      <c r="V2820"/>
      <c r="X2820"/>
    </row>
    <row r="2821" spans="4:24" x14ac:dyDescent="0.5">
      <c r="D2821"/>
      <c r="J2821"/>
      <c r="K2821"/>
      <c r="L2821"/>
      <c r="M2821"/>
      <c r="N2821"/>
      <c r="O2821"/>
      <c r="P2821"/>
      <c r="Q2821"/>
      <c r="R2821"/>
      <c r="S2821"/>
      <c r="T2821"/>
      <c r="U2821"/>
      <c r="V2821"/>
      <c r="X2821"/>
    </row>
    <row r="2822" spans="4:24" x14ac:dyDescent="0.5">
      <c r="D2822"/>
      <c r="J2822"/>
      <c r="K2822"/>
      <c r="L2822"/>
      <c r="M2822"/>
      <c r="N2822"/>
      <c r="O2822"/>
      <c r="P2822"/>
      <c r="Q2822"/>
      <c r="R2822"/>
      <c r="S2822"/>
      <c r="T2822"/>
      <c r="U2822"/>
      <c r="V2822"/>
      <c r="X2822"/>
    </row>
    <row r="2823" spans="4:24" x14ac:dyDescent="0.5">
      <c r="D2823"/>
      <c r="J2823"/>
      <c r="K2823"/>
      <c r="L2823"/>
      <c r="M2823"/>
      <c r="N2823"/>
      <c r="O2823"/>
      <c r="P2823"/>
      <c r="Q2823"/>
      <c r="R2823"/>
      <c r="S2823"/>
      <c r="T2823"/>
      <c r="U2823"/>
      <c r="V2823"/>
      <c r="X2823"/>
    </row>
    <row r="2824" spans="4:24" x14ac:dyDescent="0.5">
      <c r="D2824"/>
      <c r="J2824"/>
      <c r="K2824"/>
      <c r="L2824"/>
      <c r="M2824"/>
      <c r="N2824"/>
      <c r="O2824"/>
      <c r="P2824"/>
      <c r="Q2824"/>
      <c r="R2824"/>
      <c r="S2824"/>
      <c r="T2824"/>
      <c r="U2824"/>
      <c r="V2824"/>
      <c r="X2824"/>
    </row>
    <row r="2825" spans="4:24" x14ac:dyDescent="0.5">
      <c r="D2825"/>
      <c r="J2825"/>
      <c r="K2825"/>
      <c r="L2825"/>
      <c r="M2825"/>
      <c r="N2825"/>
      <c r="O2825"/>
      <c r="P2825"/>
      <c r="Q2825"/>
      <c r="R2825"/>
      <c r="S2825"/>
      <c r="T2825"/>
      <c r="U2825"/>
      <c r="V2825"/>
      <c r="X2825"/>
    </row>
    <row r="2826" spans="4:24" x14ac:dyDescent="0.5">
      <c r="D2826"/>
      <c r="J2826"/>
      <c r="K2826"/>
      <c r="L2826"/>
      <c r="M2826"/>
      <c r="N2826"/>
      <c r="O2826"/>
      <c r="P2826"/>
      <c r="Q2826"/>
      <c r="R2826"/>
      <c r="S2826"/>
      <c r="T2826"/>
      <c r="U2826"/>
      <c r="V2826"/>
      <c r="X2826"/>
    </row>
    <row r="2827" spans="4:24" x14ac:dyDescent="0.5">
      <c r="D2827"/>
      <c r="J2827"/>
      <c r="K2827"/>
      <c r="L2827"/>
      <c r="M2827"/>
      <c r="N2827"/>
      <c r="O2827"/>
      <c r="P2827"/>
      <c r="Q2827"/>
      <c r="R2827"/>
      <c r="S2827"/>
      <c r="T2827"/>
      <c r="U2827"/>
      <c r="V2827"/>
      <c r="X2827"/>
    </row>
    <row r="2828" spans="4:24" x14ac:dyDescent="0.5">
      <c r="D2828"/>
      <c r="J2828"/>
      <c r="K2828"/>
      <c r="L2828"/>
      <c r="M2828"/>
      <c r="N2828"/>
      <c r="O2828"/>
      <c r="P2828"/>
      <c r="Q2828"/>
      <c r="R2828"/>
      <c r="S2828"/>
      <c r="T2828"/>
      <c r="U2828"/>
      <c r="V2828"/>
      <c r="X2828"/>
    </row>
    <row r="2829" spans="4:24" x14ac:dyDescent="0.5">
      <c r="D2829"/>
      <c r="J2829"/>
      <c r="K2829"/>
      <c r="L2829"/>
      <c r="M2829"/>
      <c r="N2829"/>
      <c r="O2829"/>
      <c r="P2829"/>
      <c r="Q2829"/>
      <c r="R2829"/>
      <c r="S2829"/>
      <c r="T2829"/>
      <c r="U2829"/>
      <c r="V2829"/>
      <c r="X2829"/>
    </row>
    <row r="2830" spans="4:24" x14ac:dyDescent="0.5">
      <c r="D2830"/>
      <c r="J2830"/>
      <c r="K2830"/>
      <c r="L2830"/>
      <c r="M2830"/>
      <c r="N2830"/>
      <c r="O2830"/>
      <c r="P2830"/>
      <c r="Q2830"/>
      <c r="R2830"/>
      <c r="S2830"/>
      <c r="T2830"/>
      <c r="U2830"/>
      <c r="V2830"/>
      <c r="X2830"/>
    </row>
    <row r="2831" spans="4:24" x14ac:dyDescent="0.5">
      <c r="D2831"/>
      <c r="J2831"/>
      <c r="K2831"/>
      <c r="L2831"/>
      <c r="M2831"/>
      <c r="N2831"/>
      <c r="O2831"/>
      <c r="P2831"/>
      <c r="Q2831"/>
      <c r="R2831"/>
      <c r="S2831"/>
      <c r="T2831"/>
      <c r="U2831"/>
      <c r="V2831"/>
      <c r="X2831"/>
    </row>
    <row r="2832" spans="4:24" x14ac:dyDescent="0.5">
      <c r="D2832"/>
      <c r="J2832"/>
      <c r="K2832"/>
      <c r="L2832"/>
      <c r="M2832"/>
      <c r="N2832"/>
      <c r="O2832"/>
      <c r="P2832"/>
      <c r="Q2832"/>
      <c r="R2832"/>
      <c r="S2832"/>
      <c r="T2832"/>
      <c r="U2832"/>
      <c r="V2832"/>
      <c r="X2832"/>
    </row>
    <row r="2833" spans="4:24" x14ac:dyDescent="0.5">
      <c r="D2833"/>
      <c r="J2833"/>
      <c r="K2833"/>
      <c r="L2833"/>
      <c r="M2833"/>
      <c r="N2833"/>
      <c r="O2833"/>
      <c r="P2833"/>
      <c r="Q2833"/>
      <c r="R2833"/>
      <c r="S2833"/>
      <c r="T2833"/>
      <c r="U2833"/>
      <c r="V2833"/>
      <c r="X2833"/>
    </row>
    <row r="2834" spans="4:24" x14ac:dyDescent="0.5">
      <c r="D2834"/>
      <c r="J2834"/>
      <c r="K2834"/>
      <c r="L2834"/>
      <c r="M2834"/>
      <c r="N2834"/>
      <c r="O2834"/>
      <c r="P2834"/>
      <c r="Q2834"/>
      <c r="R2834"/>
      <c r="S2834"/>
      <c r="T2834"/>
      <c r="U2834"/>
      <c r="V2834"/>
      <c r="X2834"/>
    </row>
    <row r="2835" spans="4:24" x14ac:dyDescent="0.5">
      <c r="D2835"/>
      <c r="J2835"/>
      <c r="K2835"/>
      <c r="L2835"/>
      <c r="M2835"/>
      <c r="N2835"/>
      <c r="O2835"/>
      <c r="P2835"/>
      <c r="Q2835"/>
      <c r="R2835"/>
      <c r="S2835"/>
      <c r="T2835"/>
      <c r="U2835"/>
      <c r="V2835"/>
      <c r="X2835"/>
    </row>
    <row r="2836" spans="4:24" x14ac:dyDescent="0.5">
      <c r="D2836"/>
      <c r="J2836"/>
      <c r="K2836"/>
      <c r="L2836"/>
      <c r="M2836"/>
      <c r="N2836"/>
      <c r="O2836"/>
      <c r="P2836"/>
      <c r="Q2836"/>
      <c r="R2836"/>
      <c r="S2836"/>
      <c r="T2836"/>
      <c r="U2836"/>
      <c r="V2836"/>
      <c r="X2836"/>
    </row>
    <row r="2837" spans="4:24" x14ac:dyDescent="0.5">
      <c r="D2837"/>
      <c r="J2837"/>
      <c r="K2837"/>
      <c r="L2837"/>
      <c r="M2837"/>
      <c r="N2837"/>
      <c r="O2837"/>
      <c r="P2837"/>
      <c r="Q2837"/>
      <c r="R2837"/>
      <c r="S2837"/>
      <c r="T2837"/>
      <c r="U2837"/>
      <c r="V2837"/>
      <c r="X2837"/>
    </row>
    <row r="2838" spans="4:24" x14ac:dyDescent="0.5">
      <c r="D2838"/>
      <c r="J2838"/>
      <c r="K2838"/>
      <c r="L2838"/>
      <c r="M2838"/>
      <c r="N2838"/>
      <c r="O2838"/>
      <c r="P2838"/>
      <c r="Q2838"/>
      <c r="R2838"/>
      <c r="S2838"/>
      <c r="T2838"/>
      <c r="U2838"/>
      <c r="V2838"/>
      <c r="X2838"/>
    </row>
    <row r="2839" spans="4:24" x14ac:dyDescent="0.5">
      <c r="D2839"/>
      <c r="J2839"/>
      <c r="K2839"/>
      <c r="L2839"/>
      <c r="M2839"/>
      <c r="N2839"/>
      <c r="O2839"/>
      <c r="P2839"/>
      <c r="Q2839"/>
      <c r="R2839"/>
      <c r="S2839"/>
      <c r="T2839"/>
      <c r="U2839"/>
      <c r="V2839"/>
      <c r="X2839"/>
    </row>
    <row r="2840" spans="4:24" x14ac:dyDescent="0.5">
      <c r="D2840"/>
      <c r="J2840"/>
      <c r="K2840"/>
      <c r="L2840"/>
      <c r="M2840"/>
      <c r="N2840"/>
      <c r="O2840"/>
      <c r="P2840"/>
      <c r="Q2840"/>
      <c r="R2840"/>
      <c r="S2840"/>
      <c r="T2840"/>
      <c r="U2840"/>
      <c r="V2840"/>
      <c r="X2840"/>
    </row>
    <row r="2841" spans="4:24" x14ac:dyDescent="0.5">
      <c r="D2841"/>
      <c r="J2841"/>
      <c r="K2841"/>
      <c r="L2841"/>
      <c r="M2841"/>
      <c r="N2841"/>
      <c r="O2841"/>
      <c r="P2841"/>
      <c r="Q2841"/>
      <c r="R2841"/>
      <c r="S2841"/>
      <c r="T2841"/>
      <c r="U2841"/>
      <c r="V2841"/>
      <c r="X2841"/>
    </row>
    <row r="2842" spans="4:24" x14ac:dyDescent="0.5">
      <c r="D2842"/>
      <c r="J2842"/>
      <c r="K2842"/>
      <c r="L2842"/>
      <c r="M2842"/>
      <c r="N2842"/>
      <c r="O2842"/>
      <c r="P2842"/>
      <c r="Q2842"/>
      <c r="R2842"/>
      <c r="S2842"/>
      <c r="T2842"/>
      <c r="U2842"/>
      <c r="V2842"/>
      <c r="X2842"/>
    </row>
    <row r="2843" spans="4:24" x14ac:dyDescent="0.5">
      <c r="D2843"/>
      <c r="J2843"/>
      <c r="K2843"/>
      <c r="L2843"/>
      <c r="M2843"/>
      <c r="N2843"/>
      <c r="O2843"/>
      <c r="P2843"/>
      <c r="Q2843"/>
      <c r="R2843"/>
      <c r="S2843"/>
      <c r="T2843"/>
      <c r="U2843"/>
      <c r="V2843"/>
      <c r="X2843"/>
    </row>
    <row r="2844" spans="4:24" x14ac:dyDescent="0.5">
      <c r="D2844"/>
      <c r="J2844"/>
      <c r="K2844"/>
      <c r="L2844"/>
      <c r="M2844"/>
      <c r="N2844"/>
      <c r="O2844"/>
      <c r="P2844"/>
      <c r="Q2844"/>
      <c r="R2844"/>
      <c r="S2844"/>
      <c r="T2844"/>
      <c r="U2844"/>
      <c r="V2844"/>
      <c r="X2844"/>
    </row>
    <row r="2845" spans="4:24" x14ac:dyDescent="0.5">
      <c r="D2845"/>
      <c r="J2845"/>
      <c r="K2845"/>
      <c r="L2845"/>
      <c r="M2845"/>
      <c r="N2845"/>
      <c r="O2845"/>
      <c r="P2845"/>
      <c r="Q2845"/>
      <c r="R2845"/>
      <c r="S2845"/>
      <c r="T2845"/>
      <c r="U2845"/>
      <c r="V2845"/>
      <c r="X2845"/>
    </row>
    <row r="2846" spans="4:24" x14ac:dyDescent="0.5">
      <c r="D2846"/>
      <c r="J2846"/>
      <c r="K2846"/>
      <c r="L2846"/>
      <c r="M2846"/>
      <c r="N2846"/>
      <c r="O2846"/>
      <c r="P2846"/>
      <c r="Q2846"/>
      <c r="R2846"/>
      <c r="S2846"/>
      <c r="T2846"/>
      <c r="U2846"/>
      <c r="V2846"/>
      <c r="X2846"/>
    </row>
    <row r="2847" spans="4:24" x14ac:dyDescent="0.5">
      <c r="D2847"/>
      <c r="J2847"/>
      <c r="K2847"/>
      <c r="L2847"/>
      <c r="M2847"/>
      <c r="N2847"/>
      <c r="O2847"/>
      <c r="P2847"/>
      <c r="Q2847"/>
      <c r="R2847"/>
      <c r="S2847"/>
      <c r="T2847"/>
      <c r="U2847"/>
      <c r="V2847"/>
      <c r="X2847"/>
    </row>
    <row r="2848" spans="4:24" x14ac:dyDescent="0.5">
      <c r="D2848"/>
      <c r="J2848"/>
      <c r="K2848"/>
      <c r="L2848"/>
      <c r="M2848"/>
      <c r="N2848"/>
      <c r="O2848"/>
      <c r="P2848"/>
      <c r="Q2848"/>
      <c r="R2848"/>
      <c r="S2848"/>
      <c r="T2848"/>
      <c r="U2848"/>
      <c r="V2848"/>
      <c r="X2848"/>
    </row>
    <row r="2849" spans="4:24" x14ac:dyDescent="0.5">
      <c r="D2849"/>
      <c r="J2849"/>
      <c r="K2849"/>
      <c r="L2849"/>
      <c r="M2849"/>
      <c r="N2849"/>
      <c r="O2849"/>
      <c r="P2849"/>
      <c r="Q2849"/>
      <c r="R2849"/>
      <c r="S2849"/>
      <c r="T2849"/>
      <c r="U2849"/>
      <c r="V2849"/>
      <c r="X2849"/>
    </row>
    <row r="2850" spans="4:24" x14ac:dyDescent="0.5">
      <c r="D2850"/>
      <c r="J2850"/>
      <c r="K2850"/>
      <c r="L2850"/>
      <c r="M2850"/>
      <c r="N2850"/>
      <c r="O2850"/>
      <c r="P2850"/>
      <c r="Q2850"/>
      <c r="R2850"/>
      <c r="S2850"/>
      <c r="T2850"/>
      <c r="U2850"/>
      <c r="V2850"/>
      <c r="X2850"/>
    </row>
    <row r="2851" spans="4:24" x14ac:dyDescent="0.5">
      <c r="D2851"/>
      <c r="J2851"/>
      <c r="K2851"/>
      <c r="L2851"/>
      <c r="M2851"/>
      <c r="N2851"/>
      <c r="O2851"/>
      <c r="P2851"/>
      <c r="Q2851"/>
      <c r="R2851"/>
      <c r="S2851"/>
      <c r="T2851"/>
      <c r="U2851"/>
      <c r="V2851"/>
      <c r="X2851"/>
    </row>
    <row r="2852" spans="4:24" x14ac:dyDescent="0.5">
      <c r="D2852"/>
      <c r="J2852"/>
      <c r="K2852"/>
      <c r="L2852"/>
      <c r="M2852"/>
      <c r="N2852"/>
      <c r="O2852"/>
      <c r="P2852"/>
      <c r="Q2852"/>
      <c r="R2852"/>
      <c r="S2852"/>
      <c r="T2852"/>
      <c r="U2852"/>
      <c r="V2852"/>
      <c r="X2852"/>
    </row>
    <row r="2853" spans="4:24" x14ac:dyDescent="0.5">
      <c r="D2853"/>
      <c r="J2853"/>
      <c r="K2853"/>
      <c r="L2853"/>
      <c r="M2853"/>
      <c r="N2853"/>
      <c r="O2853"/>
      <c r="P2853"/>
      <c r="Q2853"/>
      <c r="R2853"/>
      <c r="S2853"/>
      <c r="T2853"/>
      <c r="U2853"/>
      <c r="V2853"/>
      <c r="X2853"/>
    </row>
    <row r="2854" spans="4:24" x14ac:dyDescent="0.5">
      <c r="D2854"/>
      <c r="J2854"/>
      <c r="K2854"/>
      <c r="L2854"/>
      <c r="M2854"/>
      <c r="N2854"/>
      <c r="O2854"/>
      <c r="P2854"/>
      <c r="Q2854"/>
      <c r="R2854"/>
      <c r="S2854"/>
      <c r="T2854"/>
      <c r="U2854"/>
      <c r="V2854"/>
      <c r="X2854"/>
    </row>
    <row r="2855" spans="4:24" x14ac:dyDescent="0.5">
      <c r="D2855"/>
      <c r="J2855"/>
      <c r="K2855"/>
      <c r="L2855"/>
      <c r="M2855"/>
      <c r="N2855"/>
      <c r="O2855"/>
      <c r="P2855"/>
      <c r="Q2855"/>
      <c r="R2855"/>
      <c r="S2855"/>
      <c r="T2855"/>
      <c r="U2855"/>
      <c r="V2855"/>
      <c r="X2855"/>
    </row>
    <row r="2856" spans="4:24" x14ac:dyDescent="0.5">
      <c r="D2856"/>
      <c r="J2856"/>
      <c r="K2856"/>
      <c r="L2856"/>
      <c r="M2856"/>
      <c r="N2856"/>
      <c r="O2856"/>
      <c r="P2856"/>
      <c r="Q2856"/>
      <c r="R2856"/>
      <c r="S2856"/>
      <c r="T2856"/>
      <c r="U2856"/>
      <c r="V2856"/>
      <c r="X2856"/>
    </row>
    <row r="2857" spans="4:24" x14ac:dyDescent="0.5">
      <c r="D2857"/>
      <c r="J2857"/>
      <c r="K2857"/>
      <c r="L2857"/>
      <c r="M2857"/>
      <c r="N2857"/>
      <c r="O2857"/>
      <c r="P2857"/>
      <c r="Q2857"/>
      <c r="R2857"/>
      <c r="S2857"/>
      <c r="T2857"/>
      <c r="U2857"/>
      <c r="V2857"/>
      <c r="X2857"/>
    </row>
    <row r="2858" spans="4:24" x14ac:dyDescent="0.5">
      <c r="D2858"/>
      <c r="J2858"/>
      <c r="K2858"/>
      <c r="L2858"/>
      <c r="M2858"/>
      <c r="N2858"/>
      <c r="O2858"/>
      <c r="P2858"/>
      <c r="Q2858"/>
      <c r="R2858"/>
      <c r="S2858"/>
      <c r="T2858"/>
      <c r="U2858"/>
      <c r="V2858"/>
      <c r="X2858"/>
    </row>
    <row r="2859" spans="4:24" x14ac:dyDescent="0.5">
      <c r="D2859"/>
      <c r="J2859"/>
      <c r="K2859"/>
      <c r="L2859"/>
      <c r="M2859"/>
      <c r="N2859"/>
      <c r="O2859"/>
      <c r="P2859"/>
      <c r="Q2859"/>
      <c r="R2859"/>
      <c r="S2859"/>
      <c r="T2859"/>
      <c r="U2859"/>
      <c r="V2859"/>
      <c r="X2859"/>
    </row>
    <row r="2860" spans="4:24" x14ac:dyDescent="0.5">
      <c r="D2860"/>
      <c r="J2860"/>
      <c r="K2860"/>
      <c r="L2860"/>
      <c r="M2860"/>
      <c r="N2860"/>
      <c r="O2860"/>
      <c r="P2860"/>
      <c r="Q2860"/>
      <c r="R2860"/>
      <c r="S2860"/>
      <c r="T2860"/>
      <c r="U2860"/>
      <c r="V2860"/>
      <c r="X2860"/>
    </row>
    <row r="2861" spans="4:24" x14ac:dyDescent="0.5">
      <c r="D2861"/>
      <c r="J2861"/>
      <c r="K2861"/>
      <c r="L2861"/>
      <c r="M2861"/>
      <c r="N2861"/>
      <c r="O2861"/>
      <c r="P2861"/>
      <c r="Q2861"/>
      <c r="R2861"/>
      <c r="S2861"/>
      <c r="T2861"/>
      <c r="U2861"/>
      <c r="V2861"/>
      <c r="X2861"/>
    </row>
    <row r="2862" spans="4:24" x14ac:dyDescent="0.5">
      <c r="D2862"/>
      <c r="J2862"/>
      <c r="K2862"/>
      <c r="L2862"/>
      <c r="M2862"/>
      <c r="N2862"/>
      <c r="O2862"/>
      <c r="P2862"/>
      <c r="Q2862"/>
      <c r="R2862"/>
      <c r="S2862"/>
      <c r="T2862"/>
      <c r="U2862"/>
      <c r="V2862"/>
      <c r="X2862"/>
    </row>
    <row r="2863" spans="4:24" x14ac:dyDescent="0.5">
      <c r="D2863"/>
      <c r="J2863"/>
      <c r="K2863"/>
      <c r="L2863"/>
      <c r="M2863"/>
      <c r="N2863"/>
      <c r="O2863"/>
      <c r="P2863"/>
      <c r="Q2863"/>
      <c r="R2863"/>
      <c r="S2863"/>
      <c r="T2863"/>
      <c r="U2863"/>
      <c r="V2863"/>
      <c r="X2863"/>
    </row>
    <row r="2864" spans="4:24" x14ac:dyDescent="0.5">
      <c r="D2864"/>
      <c r="J2864"/>
      <c r="K2864"/>
      <c r="L2864"/>
      <c r="M2864"/>
      <c r="N2864"/>
      <c r="O2864"/>
      <c r="P2864"/>
      <c r="Q2864"/>
      <c r="R2864"/>
      <c r="S2864"/>
      <c r="T2864"/>
      <c r="U2864"/>
      <c r="V2864"/>
      <c r="X2864"/>
    </row>
    <row r="2865" spans="4:24" x14ac:dyDescent="0.5">
      <c r="D2865"/>
      <c r="J2865"/>
      <c r="K2865"/>
      <c r="L2865"/>
      <c r="M2865"/>
      <c r="N2865"/>
      <c r="O2865"/>
      <c r="P2865"/>
      <c r="Q2865"/>
      <c r="R2865"/>
      <c r="S2865"/>
      <c r="T2865"/>
      <c r="U2865"/>
      <c r="V2865"/>
      <c r="X2865"/>
    </row>
    <row r="2866" spans="4:24" x14ac:dyDescent="0.5">
      <c r="D2866"/>
      <c r="J2866"/>
      <c r="K2866"/>
      <c r="L2866"/>
      <c r="M2866"/>
      <c r="N2866"/>
      <c r="O2866"/>
      <c r="P2866"/>
      <c r="Q2866"/>
      <c r="R2866"/>
      <c r="S2866"/>
      <c r="T2866"/>
      <c r="U2866"/>
      <c r="V2866"/>
      <c r="X2866"/>
    </row>
    <row r="2867" spans="4:24" x14ac:dyDescent="0.5">
      <c r="D2867"/>
      <c r="J2867"/>
      <c r="K2867"/>
      <c r="L2867"/>
      <c r="M2867"/>
      <c r="N2867"/>
      <c r="O2867"/>
      <c r="P2867"/>
      <c r="Q2867"/>
      <c r="R2867"/>
      <c r="S2867"/>
      <c r="T2867"/>
      <c r="U2867"/>
      <c r="V2867"/>
      <c r="X2867"/>
    </row>
    <row r="2868" spans="4:24" x14ac:dyDescent="0.5">
      <c r="D2868"/>
      <c r="J2868"/>
      <c r="K2868"/>
      <c r="L2868"/>
      <c r="M2868"/>
      <c r="N2868"/>
      <c r="O2868"/>
      <c r="P2868"/>
      <c r="Q2868"/>
      <c r="R2868"/>
      <c r="S2868"/>
      <c r="T2868"/>
      <c r="U2868"/>
      <c r="V2868"/>
      <c r="X2868"/>
    </row>
    <row r="2869" spans="4:24" x14ac:dyDescent="0.5">
      <c r="D2869"/>
      <c r="J2869"/>
      <c r="K2869"/>
      <c r="L2869"/>
      <c r="M2869"/>
      <c r="N2869"/>
      <c r="O2869"/>
      <c r="P2869"/>
      <c r="Q2869"/>
      <c r="R2869"/>
      <c r="S2869"/>
      <c r="T2869"/>
      <c r="U2869"/>
      <c r="V2869"/>
      <c r="X2869"/>
    </row>
    <row r="2870" spans="4:24" x14ac:dyDescent="0.5">
      <c r="D2870"/>
      <c r="J2870"/>
      <c r="K2870"/>
      <c r="L2870"/>
      <c r="M2870"/>
      <c r="N2870"/>
      <c r="O2870"/>
      <c r="P2870"/>
      <c r="Q2870"/>
      <c r="R2870"/>
      <c r="S2870"/>
      <c r="T2870"/>
      <c r="U2870"/>
      <c r="V2870"/>
      <c r="X2870"/>
    </row>
    <row r="2871" spans="4:24" x14ac:dyDescent="0.5">
      <c r="D2871"/>
      <c r="J2871"/>
      <c r="K2871"/>
      <c r="L2871"/>
      <c r="M2871"/>
      <c r="N2871"/>
      <c r="O2871"/>
      <c r="P2871"/>
      <c r="Q2871"/>
      <c r="R2871"/>
      <c r="S2871"/>
      <c r="T2871"/>
      <c r="U2871"/>
      <c r="V2871"/>
      <c r="X2871"/>
    </row>
    <row r="2872" spans="4:24" x14ac:dyDescent="0.5">
      <c r="D2872"/>
      <c r="J2872"/>
      <c r="K2872"/>
      <c r="L2872"/>
      <c r="M2872"/>
      <c r="N2872"/>
      <c r="O2872"/>
      <c r="P2872"/>
      <c r="Q2872"/>
      <c r="R2872"/>
      <c r="S2872"/>
      <c r="T2872"/>
      <c r="U2872"/>
      <c r="V2872"/>
      <c r="X2872"/>
    </row>
    <row r="2873" spans="4:24" x14ac:dyDescent="0.5">
      <c r="D2873"/>
      <c r="J2873"/>
      <c r="K2873"/>
      <c r="L2873"/>
      <c r="M2873"/>
      <c r="N2873"/>
      <c r="O2873"/>
      <c r="P2873"/>
      <c r="Q2873"/>
      <c r="R2873"/>
      <c r="S2873"/>
      <c r="T2873"/>
      <c r="U2873"/>
      <c r="V2873"/>
      <c r="X2873"/>
    </row>
    <row r="2874" spans="4:24" x14ac:dyDescent="0.5">
      <c r="D2874"/>
      <c r="J2874"/>
      <c r="K2874"/>
      <c r="L2874"/>
      <c r="M2874"/>
      <c r="N2874"/>
      <c r="O2874"/>
      <c r="P2874"/>
      <c r="Q2874"/>
      <c r="R2874"/>
      <c r="S2874"/>
      <c r="T2874"/>
      <c r="U2874"/>
      <c r="V2874"/>
      <c r="X2874"/>
    </row>
    <row r="2875" spans="4:24" x14ac:dyDescent="0.5">
      <c r="D2875"/>
      <c r="J2875"/>
      <c r="K2875"/>
      <c r="L2875"/>
      <c r="M2875"/>
      <c r="N2875"/>
      <c r="O2875"/>
      <c r="P2875"/>
      <c r="Q2875"/>
      <c r="R2875"/>
      <c r="S2875"/>
      <c r="T2875"/>
      <c r="U2875"/>
      <c r="V2875"/>
      <c r="X2875"/>
    </row>
    <row r="2876" spans="4:24" x14ac:dyDescent="0.5">
      <c r="D2876"/>
      <c r="J2876"/>
      <c r="K2876"/>
      <c r="L2876"/>
      <c r="M2876"/>
      <c r="N2876"/>
      <c r="O2876"/>
      <c r="P2876"/>
      <c r="Q2876"/>
      <c r="R2876"/>
      <c r="S2876"/>
      <c r="T2876"/>
      <c r="U2876"/>
      <c r="V2876"/>
      <c r="X2876"/>
    </row>
    <row r="2877" spans="4:24" x14ac:dyDescent="0.5">
      <c r="D2877"/>
      <c r="J2877"/>
      <c r="K2877"/>
      <c r="L2877"/>
      <c r="M2877"/>
      <c r="N2877"/>
      <c r="O2877"/>
      <c r="P2877"/>
      <c r="Q2877"/>
      <c r="R2877"/>
      <c r="S2877"/>
      <c r="T2877"/>
      <c r="U2877"/>
      <c r="V2877"/>
      <c r="X2877"/>
    </row>
    <row r="2878" spans="4:24" x14ac:dyDescent="0.5">
      <c r="D2878"/>
      <c r="J2878"/>
      <c r="K2878"/>
      <c r="L2878"/>
      <c r="M2878"/>
      <c r="N2878"/>
      <c r="O2878"/>
      <c r="P2878"/>
      <c r="Q2878"/>
      <c r="R2878"/>
      <c r="S2878"/>
      <c r="T2878"/>
      <c r="U2878"/>
      <c r="V2878"/>
      <c r="X2878"/>
    </row>
    <row r="2879" spans="4:24" x14ac:dyDescent="0.5">
      <c r="D2879"/>
      <c r="J2879"/>
      <c r="K2879"/>
      <c r="L2879"/>
      <c r="M2879"/>
      <c r="N2879"/>
      <c r="O2879"/>
      <c r="P2879"/>
      <c r="Q2879"/>
      <c r="R2879"/>
      <c r="S2879"/>
      <c r="T2879"/>
      <c r="U2879"/>
      <c r="V2879"/>
      <c r="X2879"/>
    </row>
    <row r="2880" spans="4:24" x14ac:dyDescent="0.5">
      <c r="D2880"/>
      <c r="J2880"/>
      <c r="K2880"/>
      <c r="L2880"/>
      <c r="M2880"/>
      <c r="N2880"/>
      <c r="O2880"/>
      <c r="P2880"/>
      <c r="Q2880"/>
      <c r="R2880"/>
      <c r="S2880"/>
      <c r="T2880"/>
      <c r="U2880"/>
      <c r="V2880"/>
      <c r="X2880"/>
    </row>
    <row r="2881" spans="4:24" x14ac:dyDescent="0.5">
      <c r="D2881"/>
      <c r="J2881"/>
      <c r="K2881"/>
      <c r="L2881"/>
      <c r="M2881"/>
      <c r="N2881"/>
      <c r="O2881"/>
      <c r="P2881"/>
      <c r="Q2881"/>
      <c r="R2881"/>
      <c r="S2881"/>
      <c r="T2881"/>
      <c r="U2881"/>
      <c r="V2881"/>
      <c r="X2881"/>
    </row>
    <row r="2882" spans="4:24" x14ac:dyDescent="0.5">
      <c r="D2882"/>
      <c r="J2882"/>
      <c r="K2882"/>
      <c r="L2882"/>
      <c r="M2882"/>
      <c r="N2882"/>
      <c r="O2882"/>
      <c r="P2882"/>
      <c r="Q2882"/>
      <c r="R2882"/>
      <c r="S2882"/>
      <c r="T2882"/>
      <c r="U2882"/>
      <c r="V2882"/>
      <c r="X2882"/>
    </row>
    <row r="2883" spans="4:24" x14ac:dyDescent="0.5">
      <c r="D2883"/>
      <c r="J2883"/>
      <c r="K2883"/>
      <c r="L2883"/>
      <c r="M2883"/>
      <c r="N2883"/>
      <c r="O2883"/>
      <c r="P2883"/>
      <c r="Q2883"/>
      <c r="R2883"/>
      <c r="S2883"/>
      <c r="T2883"/>
      <c r="U2883"/>
      <c r="V2883"/>
      <c r="X2883"/>
    </row>
    <row r="2884" spans="4:24" x14ac:dyDescent="0.5">
      <c r="D2884"/>
      <c r="J2884"/>
      <c r="K2884"/>
      <c r="L2884"/>
      <c r="M2884"/>
      <c r="N2884"/>
      <c r="O2884"/>
      <c r="P2884"/>
      <c r="Q2884"/>
      <c r="R2884"/>
      <c r="S2884"/>
      <c r="T2884"/>
      <c r="U2884"/>
      <c r="V2884"/>
      <c r="X2884"/>
    </row>
    <row r="2885" spans="4:24" x14ac:dyDescent="0.5">
      <c r="D2885"/>
      <c r="J2885"/>
      <c r="K2885"/>
      <c r="L2885"/>
      <c r="M2885"/>
      <c r="N2885"/>
      <c r="O2885"/>
      <c r="P2885"/>
      <c r="Q2885"/>
      <c r="R2885"/>
      <c r="S2885"/>
      <c r="T2885"/>
      <c r="U2885"/>
      <c r="V2885"/>
      <c r="X2885"/>
    </row>
    <row r="2886" spans="4:24" x14ac:dyDescent="0.5">
      <c r="D2886"/>
      <c r="J2886"/>
      <c r="K2886"/>
      <c r="L2886"/>
      <c r="M2886"/>
      <c r="N2886"/>
      <c r="O2886"/>
      <c r="P2886"/>
      <c r="Q2886"/>
      <c r="R2886"/>
      <c r="S2886"/>
      <c r="T2886"/>
      <c r="U2886"/>
      <c r="V2886"/>
      <c r="X2886"/>
    </row>
    <row r="2887" spans="4:24" x14ac:dyDescent="0.5">
      <c r="D2887"/>
      <c r="J2887"/>
      <c r="K2887"/>
      <c r="L2887"/>
      <c r="M2887"/>
      <c r="N2887"/>
      <c r="O2887"/>
      <c r="P2887"/>
      <c r="Q2887"/>
      <c r="R2887"/>
      <c r="S2887"/>
      <c r="T2887"/>
      <c r="U2887"/>
      <c r="V2887"/>
      <c r="X2887"/>
    </row>
    <row r="2888" spans="4:24" x14ac:dyDescent="0.5">
      <c r="D2888"/>
      <c r="J2888"/>
      <c r="K2888"/>
      <c r="L2888"/>
      <c r="M2888"/>
      <c r="N2888"/>
      <c r="O2888"/>
      <c r="P2888"/>
      <c r="Q2888"/>
      <c r="R2888"/>
      <c r="S2888"/>
      <c r="T2888"/>
      <c r="U2888"/>
      <c r="V2888"/>
      <c r="X2888"/>
    </row>
    <row r="2889" spans="4:24" x14ac:dyDescent="0.5">
      <c r="D2889"/>
      <c r="J2889"/>
      <c r="K2889"/>
      <c r="L2889"/>
      <c r="M2889"/>
      <c r="N2889"/>
      <c r="O2889"/>
      <c r="P2889"/>
      <c r="Q2889"/>
      <c r="R2889"/>
      <c r="S2889"/>
      <c r="T2889"/>
      <c r="U2889"/>
      <c r="V2889"/>
      <c r="X2889"/>
    </row>
    <row r="2890" spans="4:24" x14ac:dyDescent="0.5">
      <c r="D2890"/>
      <c r="J2890"/>
      <c r="K2890"/>
      <c r="L2890"/>
      <c r="M2890"/>
      <c r="N2890"/>
      <c r="O2890"/>
      <c r="P2890"/>
      <c r="Q2890"/>
      <c r="R2890"/>
      <c r="S2890"/>
      <c r="T2890"/>
      <c r="U2890"/>
      <c r="V2890"/>
      <c r="X2890"/>
    </row>
    <row r="2891" spans="4:24" x14ac:dyDescent="0.5">
      <c r="D2891"/>
      <c r="J2891"/>
      <c r="K2891"/>
      <c r="L2891"/>
      <c r="M2891"/>
      <c r="N2891"/>
      <c r="O2891"/>
      <c r="P2891"/>
      <c r="Q2891"/>
      <c r="R2891"/>
      <c r="S2891"/>
      <c r="T2891"/>
      <c r="U2891"/>
      <c r="V2891"/>
      <c r="X2891"/>
    </row>
    <row r="2892" spans="4:24" x14ac:dyDescent="0.5">
      <c r="D2892"/>
      <c r="J2892"/>
      <c r="K2892"/>
      <c r="L2892"/>
      <c r="M2892"/>
      <c r="N2892"/>
      <c r="O2892"/>
      <c r="P2892"/>
      <c r="Q2892"/>
      <c r="R2892"/>
      <c r="S2892"/>
      <c r="T2892"/>
      <c r="U2892"/>
      <c r="V2892"/>
      <c r="X2892"/>
    </row>
    <row r="2893" spans="4:24" x14ac:dyDescent="0.5">
      <c r="D2893"/>
      <c r="J2893"/>
      <c r="K2893"/>
      <c r="L2893"/>
      <c r="M2893"/>
      <c r="N2893"/>
      <c r="O2893"/>
      <c r="P2893"/>
      <c r="Q2893"/>
      <c r="R2893"/>
      <c r="S2893"/>
      <c r="T2893"/>
      <c r="U2893"/>
      <c r="V2893"/>
      <c r="X2893"/>
    </row>
    <row r="2894" spans="4:24" x14ac:dyDescent="0.5">
      <c r="D2894"/>
      <c r="J2894"/>
      <c r="K2894"/>
      <c r="L2894"/>
      <c r="M2894"/>
      <c r="N2894"/>
      <c r="O2894"/>
      <c r="P2894"/>
      <c r="Q2894"/>
      <c r="R2894"/>
      <c r="S2894"/>
      <c r="T2894"/>
      <c r="U2894"/>
      <c r="V2894"/>
      <c r="X2894"/>
    </row>
    <row r="2895" spans="4:24" x14ac:dyDescent="0.5">
      <c r="D2895"/>
      <c r="J2895"/>
      <c r="K2895"/>
      <c r="L2895"/>
      <c r="M2895"/>
      <c r="N2895"/>
      <c r="O2895"/>
      <c r="P2895"/>
      <c r="Q2895"/>
      <c r="R2895"/>
      <c r="S2895"/>
      <c r="T2895"/>
      <c r="U2895"/>
      <c r="V2895"/>
      <c r="X2895"/>
    </row>
    <row r="2896" spans="4:24" x14ac:dyDescent="0.5">
      <c r="D2896"/>
      <c r="J2896"/>
      <c r="K2896"/>
      <c r="L2896"/>
      <c r="M2896"/>
      <c r="N2896"/>
      <c r="O2896"/>
      <c r="P2896"/>
      <c r="Q2896"/>
      <c r="R2896"/>
      <c r="S2896"/>
      <c r="T2896"/>
      <c r="U2896"/>
      <c r="V2896"/>
      <c r="X2896"/>
    </row>
    <row r="2897" spans="4:24" x14ac:dyDescent="0.5">
      <c r="D2897"/>
      <c r="J2897"/>
      <c r="K2897"/>
      <c r="L2897"/>
      <c r="M2897"/>
      <c r="N2897"/>
      <c r="O2897"/>
      <c r="P2897"/>
      <c r="Q2897"/>
      <c r="R2897"/>
      <c r="S2897"/>
      <c r="T2897"/>
      <c r="U2897"/>
      <c r="V2897"/>
      <c r="X2897"/>
    </row>
    <row r="2898" spans="4:24" x14ac:dyDescent="0.5">
      <c r="D2898"/>
      <c r="J2898"/>
      <c r="K2898"/>
      <c r="L2898"/>
      <c r="M2898"/>
      <c r="N2898"/>
      <c r="O2898"/>
      <c r="P2898"/>
      <c r="Q2898"/>
      <c r="R2898"/>
      <c r="S2898"/>
      <c r="T2898"/>
      <c r="U2898"/>
      <c r="V2898"/>
      <c r="X2898"/>
    </row>
    <row r="2899" spans="4:24" x14ac:dyDescent="0.5">
      <c r="D2899"/>
      <c r="J2899"/>
      <c r="K2899"/>
      <c r="L2899"/>
      <c r="M2899"/>
      <c r="N2899"/>
      <c r="O2899"/>
      <c r="P2899"/>
      <c r="Q2899"/>
      <c r="R2899"/>
      <c r="S2899"/>
      <c r="T2899"/>
      <c r="U2899"/>
      <c r="V2899"/>
      <c r="X2899"/>
    </row>
    <row r="2900" spans="4:24" x14ac:dyDescent="0.5">
      <c r="D2900"/>
      <c r="J2900"/>
      <c r="K2900"/>
      <c r="L2900"/>
      <c r="M2900"/>
      <c r="N2900"/>
      <c r="O2900"/>
      <c r="P2900"/>
      <c r="Q2900"/>
      <c r="R2900"/>
      <c r="S2900"/>
      <c r="T2900"/>
      <c r="U2900"/>
      <c r="V2900"/>
      <c r="X2900"/>
    </row>
    <row r="2901" spans="4:24" x14ac:dyDescent="0.5">
      <c r="D2901"/>
      <c r="J2901"/>
      <c r="K2901"/>
      <c r="L2901"/>
      <c r="M2901"/>
      <c r="N2901"/>
      <c r="O2901"/>
      <c r="P2901"/>
      <c r="Q2901"/>
      <c r="R2901"/>
      <c r="S2901"/>
      <c r="T2901"/>
      <c r="U2901"/>
      <c r="V2901"/>
      <c r="X2901"/>
    </row>
    <row r="2902" spans="4:24" x14ac:dyDescent="0.5">
      <c r="D2902"/>
      <c r="J2902"/>
      <c r="K2902"/>
      <c r="L2902"/>
      <c r="M2902"/>
      <c r="N2902"/>
      <c r="O2902"/>
      <c r="P2902"/>
      <c r="Q2902"/>
      <c r="R2902"/>
      <c r="S2902"/>
      <c r="T2902"/>
      <c r="U2902"/>
      <c r="V2902"/>
      <c r="X2902"/>
    </row>
    <row r="2903" spans="4:24" x14ac:dyDescent="0.5">
      <c r="D2903"/>
      <c r="J2903"/>
      <c r="K2903"/>
      <c r="L2903"/>
      <c r="M2903"/>
      <c r="N2903"/>
      <c r="O2903"/>
      <c r="P2903"/>
      <c r="Q2903"/>
      <c r="R2903"/>
      <c r="S2903"/>
      <c r="T2903"/>
      <c r="U2903"/>
      <c r="V2903"/>
      <c r="X2903"/>
    </row>
    <row r="2904" spans="4:24" x14ac:dyDescent="0.5">
      <c r="D2904"/>
      <c r="J2904"/>
      <c r="K2904"/>
      <c r="L2904"/>
      <c r="M2904"/>
      <c r="N2904"/>
      <c r="O2904"/>
      <c r="P2904"/>
      <c r="Q2904"/>
      <c r="R2904"/>
      <c r="S2904"/>
      <c r="T2904"/>
      <c r="U2904"/>
      <c r="V2904"/>
      <c r="X2904"/>
    </row>
    <row r="2905" spans="4:24" x14ac:dyDescent="0.5">
      <c r="D2905"/>
      <c r="J2905"/>
      <c r="K2905"/>
      <c r="L2905"/>
      <c r="M2905"/>
      <c r="N2905"/>
      <c r="O2905"/>
      <c r="P2905"/>
      <c r="Q2905"/>
      <c r="R2905"/>
      <c r="S2905"/>
      <c r="T2905"/>
      <c r="U2905"/>
      <c r="V2905"/>
      <c r="X2905"/>
    </row>
    <row r="2906" spans="4:24" x14ac:dyDescent="0.5">
      <c r="D2906"/>
      <c r="J2906"/>
      <c r="K2906"/>
      <c r="L2906"/>
      <c r="M2906"/>
      <c r="N2906"/>
      <c r="O2906"/>
      <c r="P2906"/>
      <c r="Q2906"/>
      <c r="R2906"/>
      <c r="S2906"/>
      <c r="T2906"/>
      <c r="U2906"/>
      <c r="V2906"/>
      <c r="X2906"/>
    </row>
    <row r="2907" spans="4:24" x14ac:dyDescent="0.5">
      <c r="D2907"/>
      <c r="J2907"/>
      <c r="K2907"/>
      <c r="L2907"/>
      <c r="M2907"/>
      <c r="N2907"/>
      <c r="O2907"/>
      <c r="P2907"/>
      <c r="Q2907"/>
      <c r="R2907"/>
      <c r="S2907"/>
      <c r="T2907"/>
      <c r="U2907"/>
      <c r="V2907"/>
      <c r="X2907"/>
    </row>
    <row r="2908" spans="4:24" x14ac:dyDescent="0.5">
      <c r="D2908"/>
      <c r="J2908"/>
      <c r="K2908"/>
      <c r="L2908"/>
      <c r="M2908"/>
      <c r="N2908"/>
      <c r="O2908"/>
      <c r="P2908"/>
      <c r="Q2908"/>
      <c r="R2908"/>
      <c r="S2908"/>
      <c r="T2908"/>
      <c r="U2908"/>
      <c r="V2908"/>
      <c r="X2908"/>
    </row>
    <row r="2909" spans="4:24" x14ac:dyDescent="0.5">
      <c r="D2909"/>
      <c r="J2909"/>
      <c r="K2909"/>
      <c r="L2909"/>
      <c r="M2909"/>
      <c r="N2909"/>
      <c r="O2909"/>
      <c r="P2909"/>
      <c r="Q2909"/>
      <c r="R2909"/>
      <c r="S2909"/>
      <c r="T2909"/>
      <c r="U2909"/>
      <c r="V2909"/>
      <c r="X2909"/>
    </row>
    <row r="2910" spans="4:24" x14ac:dyDescent="0.5">
      <c r="D2910"/>
      <c r="J2910"/>
      <c r="K2910"/>
      <c r="L2910"/>
      <c r="M2910"/>
      <c r="N2910"/>
      <c r="O2910"/>
      <c r="P2910"/>
      <c r="Q2910"/>
      <c r="R2910"/>
      <c r="S2910"/>
      <c r="T2910"/>
      <c r="U2910"/>
      <c r="V2910"/>
      <c r="X2910"/>
    </row>
    <row r="2911" spans="4:24" x14ac:dyDescent="0.5">
      <c r="D2911"/>
      <c r="J2911"/>
      <c r="K2911"/>
      <c r="L2911"/>
      <c r="M2911"/>
      <c r="N2911"/>
      <c r="O2911"/>
      <c r="P2911"/>
      <c r="Q2911"/>
      <c r="R2911"/>
      <c r="S2911"/>
      <c r="T2911"/>
      <c r="U2911"/>
      <c r="V2911"/>
      <c r="X2911"/>
    </row>
    <row r="2912" spans="4:24" x14ac:dyDescent="0.5">
      <c r="D2912"/>
      <c r="J2912"/>
      <c r="K2912"/>
      <c r="L2912"/>
      <c r="M2912"/>
      <c r="N2912"/>
      <c r="O2912"/>
      <c r="P2912"/>
      <c r="Q2912"/>
      <c r="R2912"/>
      <c r="S2912"/>
      <c r="T2912"/>
      <c r="U2912"/>
      <c r="V2912"/>
      <c r="X2912"/>
    </row>
    <row r="2913" spans="4:24" x14ac:dyDescent="0.5">
      <c r="D2913"/>
      <c r="J2913"/>
      <c r="K2913"/>
      <c r="L2913"/>
      <c r="M2913"/>
      <c r="N2913"/>
      <c r="O2913"/>
      <c r="P2913"/>
      <c r="Q2913"/>
      <c r="R2913"/>
      <c r="S2913"/>
      <c r="T2913"/>
      <c r="U2913"/>
      <c r="V2913"/>
      <c r="X2913"/>
    </row>
    <row r="2914" spans="4:24" x14ac:dyDescent="0.5">
      <c r="D2914"/>
      <c r="J2914"/>
      <c r="K2914"/>
      <c r="L2914"/>
      <c r="M2914"/>
      <c r="N2914"/>
      <c r="O2914"/>
      <c r="P2914"/>
      <c r="Q2914"/>
      <c r="R2914"/>
      <c r="S2914"/>
      <c r="T2914"/>
      <c r="U2914"/>
      <c r="V2914"/>
      <c r="X2914"/>
    </row>
    <row r="2915" spans="4:24" x14ac:dyDescent="0.5">
      <c r="D2915"/>
      <c r="J2915"/>
      <c r="K2915"/>
      <c r="L2915"/>
      <c r="M2915"/>
      <c r="N2915"/>
      <c r="O2915"/>
      <c r="P2915"/>
      <c r="Q2915"/>
      <c r="R2915"/>
      <c r="S2915"/>
      <c r="T2915"/>
      <c r="U2915"/>
      <c r="V2915"/>
      <c r="X2915"/>
    </row>
    <row r="2916" spans="4:24" x14ac:dyDescent="0.5">
      <c r="D2916"/>
      <c r="J2916"/>
      <c r="K2916"/>
      <c r="L2916"/>
      <c r="M2916"/>
      <c r="N2916"/>
      <c r="O2916"/>
      <c r="P2916"/>
      <c r="Q2916"/>
      <c r="R2916"/>
      <c r="S2916"/>
      <c r="T2916"/>
      <c r="U2916"/>
      <c r="V2916"/>
      <c r="X2916"/>
    </row>
    <row r="2917" spans="4:24" x14ac:dyDescent="0.5">
      <c r="D2917"/>
      <c r="J2917"/>
      <c r="K2917"/>
      <c r="L2917"/>
      <c r="M2917"/>
      <c r="N2917"/>
      <c r="O2917"/>
      <c r="P2917"/>
      <c r="Q2917"/>
      <c r="R2917"/>
      <c r="S2917"/>
      <c r="T2917"/>
      <c r="U2917"/>
      <c r="V2917"/>
      <c r="X2917"/>
    </row>
    <row r="2918" spans="4:24" x14ac:dyDescent="0.5">
      <c r="D2918"/>
      <c r="J2918"/>
      <c r="K2918"/>
      <c r="L2918"/>
      <c r="M2918"/>
      <c r="N2918"/>
      <c r="O2918"/>
      <c r="P2918"/>
      <c r="Q2918"/>
      <c r="R2918"/>
      <c r="S2918"/>
      <c r="T2918"/>
      <c r="U2918"/>
      <c r="V2918"/>
      <c r="X2918"/>
    </row>
    <row r="2919" spans="4:24" x14ac:dyDescent="0.5">
      <c r="D2919"/>
      <c r="J2919"/>
      <c r="K2919"/>
      <c r="L2919"/>
      <c r="M2919"/>
      <c r="N2919"/>
      <c r="O2919"/>
      <c r="P2919"/>
      <c r="Q2919"/>
      <c r="R2919"/>
      <c r="S2919"/>
      <c r="T2919"/>
      <c r="U2919"/>
      <c r="V2919"/>
      <c r="X2919"/>
    </row>
    <row r="2920" spans="4:24" x14ac:dyDescent="0.5">
      <c r="D2920"/>
      <c r="J2920"/>
      <c r="K2920"/>
      <c r="L2920"/>
      <c r="M2920"/>
      <c r="N2920"/>
      <c r="O2920"/>
      <c r="P2920"/>
      <c r="Q2920"/>
      <c r="R2920"/>
      <c r="S2920"/>
      <c r="T2920"/>
      <c r="U2920"/>
      <c r="V2920"/>
      <c r="X2920"/>
    </row>
    <row r="2921" spans="4:24" x14ac:dyDescent="0.5">
      <c r="D2921"/>
      <c r="J2921"/>
      <c r="K2921"/>
      <c r="L2921"/>
      <c r="M2921"/>
      <c r="N2921"/>
      <c r="O2921"/>
      <c r="P2921"/>
      <c r="Q2921"/>
      <c r="R2921"/>
      <c r="S2921"/>
      <c r="T2921"/>
      <c r="U2921"/>
      <c r="V2921"/>
      <c r="X2921"/>
    </row>
    <row r="2922" spans="4:24" x14ac:dyDescent="0.5">
      <c r="D2922"/>
      <c r="J2922"/>
      <c r="K2922"/>
      <c r="L2922"/>
      <c r="M2922"/>
      <c r="N2922"/>
      <c r="O2922"/>
      <c r="P2922"/>
      <c r="Q2922"/>
      <c r="R2922"/>
      <c r="S2922"/>
      <c r="T2922"/>
      <c r="U2922"/>
      <c r="V2922"/>
      <c r="X2922"/>
    </row>
    <row r="2923" spans="4:24" x14ac:dyDescent="0.5">
      <c r="D2923"/>
      <c r="J2923"/>
      <c r="K2923"/>
      <c r="L2923"/>
      <c r="M2923"/>
      <c r="N2923"/>
      <c r="O2923"/>
      <c r="P2923"/>
      <c r="Q2923"/>
      <c r="R2923"/>
      <c r="S2923"/>
      <c r="T2923"/>
      <c r="U2923"/>
      <c r="V2923"/>
      <c r="X2923"/>
    </row>
    <row r="2924" spans="4:24" x14ac:dyDescent="0.5">
      <c r="D2924"/>
      <c r="J2924"/>
      <c r="K2924"/>
      <c r="L2924"/>
      <c r="M2924"/>
      <c r="N2924"/>
      <c r="O2924"/>
      <c r="P2924"/>
      <c r="Q2924"/>
      <c r="R2924"/>
      <c r="S2924"/>
      <c r="T2924"/>
      <c r="U2924"/>
      <c r="V2924"/>
      <c r="X2924"/>
    </row>
    <row r="2925" spans="4:24" x14ac:dyDescent="0.5">
      <c r="D2925"/>
      <c r="J2925"/>
      <c r="K2925"/>
      <c r="L2925"/>
      <c r="M2925"/>
      <c r="N2925"/>
      <c r="O2925"/>
      <c r="P2925"/>
      <c r="Q2925"/>
      <c r="R2925"/>
      <c r="S2925"/>
      <c r="T2925"/>
      <c r="U2925"/>
      <c r="V2925"/>
      <c r="X2925"/>
    </row>
    <row r="2926" spans="4:24" x14ac:dyDescent="0.5">
      <c r="D2926"/>
      <c r="J2926"/>
      <c r="K2926"/>
      <c r="L2926"/>
      <c r="M2926"/>
      <c r="N2926"/>
      <c r="O2926"/>
      <c r="P2926"/>
      <c r="Q2926"/>
      <c r="R2926"/>
      <c r="S2926"/>
      <c r="T2926"/>
      <c r="U2926"/>
      <c r="V2926"/>
      <c r="X2926"/>
    </row>
    <row r="2927" spans="4:24" x14ac:dyDescent="0.5">
      <c r="D2927"/>
      <c r="J2927"/>
      <c r="K2927"/>
      <c r="L2927"/>
      <c r="M2927"/>
      <c r="N2927"/>
      <c r="O2927"/>
      <c r="P2927"/>
      <c r="Q2927"/>
      <c r="R2927"/>
      <c r="S2927"/>
      <c r="T2927"/>
      <c r="U2927"/>
      <c r="V2927"/>
      <c r="X2927"/>
    </row>
    <row r="2928" spans="4:24" x14ac:dyDescent="0.5">
      <c r="D2928"/>
      <c r="J2928"/>
      <c r="K2928"/>
      <c r="L2928"/>
      <c r="M2928"/>
      <c r="N2928"/>
      <c r="O2928"/>
      <c r="P2928"/>
      <c r="Q2928"/>
      <c r="R2928"/>
      <c r="S2928"/>
      <c r="T2928"/>
      <c r="U2928"/>
      <c r="V2928"/>
      <c r="X2928"/>
    </row>
    <row r="2929" spans="4:24" x14ac:dyDescent="0.5">
      <c r="D2929"/>
      <c r="J2929"/>
      <c r="K2929"/>
      <c r="L2929"/>
      <c r="M2929"/>
      <c r="N2929"/>
      <c r="O2929"/>
      <c r="P2929"/>
      <c r="Q2929"/>
      <c r="R2929"/>
      <c r="S2929"/>
      <c r="T2929"/>
      <c r="U2929"/>
      <c r="V2929"/>
      <c r="X2929"/>
    </row>
    <row r="2930" spans="4:24" x14ac:dyDescent="0.5">
      <c r="D2930"/>
      <c r="J2930"/>
      <c r="K2930"/>
      <c r="L2930"/>
      <c r="M2930"/>
      <c r="N2930"/>
      <c r="O2930"/>
      <c r="P2930"/>
      <c r="Q2930"/>
      <c r="R2930"/>
      <c r="S2930"/>
      <c r="T2930"/>
      <c r="U2930"/>
      <c r="V2930"/>
      <c r="X2930"/>
    </row>
    <row r="2931" spans="4:24" x14ac:dyDescent="0.5">
      <c r="D2931"/>
      <c r="J2931"/>
      <c r="K2931"/>
      <c r="L2931"/>
      <c r="M2931"/>
      <c r="N2931"/>
      <c r="O2931"/>
      <c r="P2931"/>
      <c r="Q2931"/>
      <c r="R2931"/>
      <c r="S2931"/>
      <c r="T2931"/>
      <c r="U2931"/>
      <c r="V2931"/>
      <c r="X2931"/>
    </row>
    <row r="2932" spans="4:24" x14ac:dyDescent="0.5">
      <c r="D2932"/>
      <c r="J2932"/>
      <c r="K2932"/>
      <c r="L2932"/>
      <c r="M2932"/>
      <c r="N2932"/>
      <c r="O2932"/>
      <c r="P2932"/>
      <c r="Q2932"/>
      <c r="R2932"/>
      <c r="S2932"/>
      <c r="T2932"/>
      <c r="U2932"/>
      <c r="V2932"/>
      <c r="X2932"/>
    </row>
    <row r="2933" spans="4:24" x14ac:dyDescent="0.5">
      <c r="D2933"/>
      <c r="J2933"/>
      <c r="K2933"/>
      <c r="L2933"/>
      <c r="M2933"/>
      <c r="N2933"/>
      <c r="O2933"/>
      <c r="P2933"/>
      <c r="Q2933"/>
      <c r="R2933"/>
      <c r="S2933"/>
      <c r="T2933"/>
      <c r="U2933"/>
      <c r="V2933"/>
      <c r="X2933"/>
    </row>
    <row r="2934" spans="4:24" x14ac:dyDescent="0.5">
      <c r="D2934"/>
      <c r="J2934"/>
      <c r="K2934"/>
      <c r="L2934"/>
      <c r="M2934"/>
      <c r="N2934"/>
      <c r="O2934"/>
      <c r="P2934"/>
      <c r="Q2934"/>
      <c r="R2934"/>
      <c r="S2934"/>
      <c r="T2934"/>
      <c r="U2934"/>
      <c r="V2934"/>
      <c r="X2934"/>
    </row>
    <row r="2935" spans="4:24" x14ac:dyDescent="0.5">
      <c r="D2935"/>
      <c r="J2935"/>
      <c r="K2935"/>
      <c r="L2935"/>
      <c r="M2935"/>
      <c r="N2935"/>
      <c r="O2935"/>
      <c r="P2935"/>
      <c r="Q2935"/>
      <c r="R2935"/>
      <c r="S2935"/>
      <c r="T2935"/>
      <c r="U2935"/>
      <c r="V2935"/>
      <c r="X2935"/>
    </row>
    <row r="2936" spans="4:24" x14ac:dyDescent="0.5">
      <c r="D2936"/>
      <c r="J2936"/>
      <c r="K2936"/>
      <c r="L2936"/>
      <c r="M2936"/>
      <c r="N2936"/>
      <c r="O2936"/>
      <c r="P2936"/>
      <c r="Q2936"/>
      <c r="R2936"/>
      <c r="S2936"/>
      <c r="T2936"/>
      <c r="U2936"/>
      <c r="V2936"/>
      <c r="X2936"/>
    </row>
    <row r="2937" spans="4:24" x14ac:dyDescent="0.5">
      <c r="D2937"/>
      <c r="J2937"/>
      <c r="K2937"/>
      <c r="L2937"/>
      <c r="M2937"/>
      <c r="N2937"/>
      <c r="O2937"/>
      <c r="P2937"/>
      <c r="Q2937"/>
      <c r="R2937"/>
      <c r="S2937"/>
      <c r="T2937"/>
      <c r="U2937"/>
      <c r="V2937"/>
      <c r="X2937"/>
    </row>
    <row r="2938" spans="4:24" x14ac:dyDescent="0.5">
      <c r="D2938"/>
      <c r="J2938"/>
      <c r="K2938"/>
      <c r="L2938"/>
      <c r="M2938"/>
      <c r="N2938"/>
      <c r="O2938"/>
      <c r="P2938"/>
      <c r="Q2938"/>
      <c r="R2938"/>
      <c r="S2938"/>
      <c r="T2938"/>
      <c r="U2938"/>
      <c r="V2938"/>
      <c r="X2938"/>
    </row>
    <row r="2939" spans="4:24" x14ac:dyDescent="0.5">
      <c r="D2939"/>
      <c r="J2939"/>
      <c r="K2939"/>
      <c r="L2939"/>
      <c r="M2939"/>
      <c r="N2939"/>
      <c r="O2939"/>
      <c r="P2939"/>
      <c r="Q2939"/>
      <c r="R2939"/>
      <c r="S2939"/>
      <c r="T2939"/>
      <c r="U2939"/>
      <c r="V2939"/>
      <c r="X2939"/>
    </row>
    <row r="2940" spans="4:24" x14ac:dyDescent="0.5">
      <c r="D2940"/>
      <c r="J2940"/>
      <c r="K2940"/>
      <c r="L2940"/>
      <c r="M2940"/>
      <c r="N2940"/>
      <c r="O2940"/>
      <c r="P2940"/>
      <c r="Q2940"/>
      <c r="R2940"/>
      <c r="S2940"/>
      <c r="T2940"/>
      <c r="U2940"/>
      <c r="V2940"/>
      <c r="X2940"/>
    </row>
    <row r="2941" spans="4:24" x14ac:dyDescent="0.5">
      <c r="D2941"/>
      <c r="J2941"/>
      <c r="K2941"/>
      <c r="L2941"/>
      <c r="M2941"/>
      <c r="N2941"/>
      <c r="O2941"/>
      <c r="P2941"/>
      <c r="Q2941"/>
      <c r="R2941"/>
      <c r="S2941"/>
      <c r="T2941"/>
      <c r="U2941"/>
      <c r="V2941"/>
      <c r="X2941"/>
    </row>
    <row r="2942" spans="4:24" x14ac:dyDescent="0.5">
      <c r="D2942"/>
      <c r="J2942"/>
      <c r="K2942"/>
      <c r="L2942"/>
      <c r="M2942"/>
      <c r="N2942"/>
      <c r="O2942"/>
      <c r="P2942"/>
      <c r="Q2942"/>
      <c r="R2942"/>
      <c r="S2942"/>
      <c r="T2942"/>
      <c r="U2942"/>
      <c r="V2942"/>
      <c r="X2942"/>
    </row>
    <row r="2943" spans="4:24" x14ac:dyDescent="0.5">
      <c r="D2943"/>
      <c r="J2943"/>
      <c r="K2943"/>
      <c r="L2943"/>
      <c r="M2943"/>
      <c r="N2943"/>
      <c r="O2943"/>
      <c r="P2943"/>
      <c r="Q2943"/>
      <c r="R2943"/>
      <c r="S2943"/>
      <c r="T2943"/>
      <c r="U2943"/>
      <c r="V2943"/>
      <c r="X2943"/>
    </row>
    <row r="2944" spans="4:24" x14ac:dyDescent="0.5">
      <c r="D2944"/>
      <c r="J2944"/>
      <c r="K2944"/>
      <c r="L2944"/>
      <c r="M2944"/>
      <c r="N2944"/>
      <c r="O2944"/>
      <c r="P2944"/>
      <c r="Q2944"/>
      <c r="R2944"/>
      <c r="S2944"/>
      <c r="T2944"/>
      <c r="U2944"/>
      <c r="V2944"/>
      <c r="X2944"/>
    </row>
    <row r="2945" spans="4:24" x14ac:dyDescent="0.5">
      <c r="D2945"/>
      <c r="J2945"/>
      <c r="K2945"/>
      <c r="L2945"/>
      <c r="M2945"/>
      <c r="N2945"/>
      <c r="O2945"/>
      <c r="P2945"/>
      <c r="Q2945"/>
      <c r="R2945"/>
      <c r="S2945"/>
      <c r="T2945"/>
      <c r="U2945"/>
      <c r="V2945"/>
      <c r="X2945"/>
    </row>
    <row r="2946" spans="4:24" x14ac:dyDescent="0.5">
      <c r="D2946"/>
      <c r="J2946"/>
      <c r="K2946"/>
      <c r="L2946"/>
      <c r="M2946"/>
      <c r="N2946"/>
      <c r="O2946"/>
      <c r="P2946"/>
      <c r="Q2946"/>
      <c r="R2946"/>
      <c r="S2946"/>
      <c r="T2946"/>
      <c r="U2946"/>
      <c r="V2946"/>
      <c r="X2946"/>
    </row>
    <row r="2947" spans="4:24" x14ac:dyDescent="0.5">
      <c r="D2947"/>
      <c r="J2947"/>
      <c r="K2947"/>
      <c r="L2947"/>
      <c r="M2947"/>
      <c r="N2947"/>
      <c r="O2947"/>
      <c r="P2947"/>
      <c r="Q2947"/>
      <c r="R2947"/>
      <c r="S2947"/>
      <c r="T2947"/>
      <c r="U2947"/>
      <c r="V2947"/>
      <c r="X2947"/>
    </row>
    <row r="2948" spans="4:24" x14ac:dyDescent="0.5">
      <c r="D2948"/>
      <c r="J2948"/>
      <c r="K2948"/>
      <c r="L2948"/>
      <c r="M2948"/>
      <c r="N2948"/>
      <c r="O2948"/>
      <c r="P2948"/>
      <c r="Q2948"/>
      <c r="R2948"/>
      <c r="S2948"/>
      <c r="T2948"/>
      <c r="U2948"/>
      <c r="V2948"/>
      <c r="X2948"/>
    </row>
    <row r="2949" spans="4:24" x14ac:dyDescent="0.5">
      <c r="D2949"/>
      <c r="J2949"/>
      <c r="K2949"/>
      <c r="L2949"/>
      <c r="M2949"/>
      <c r="N2949"/>
      <c r="O2949"/>
      <c r="P2949"/>
      <c r="Q2949"/>
      <c r="R2949"/>
      <c r="S2949"/>
      <c r="T2949"/>
      <c r="U2949"/>
      <c r="V2949"/>
      <c r="X2949"/>
    </row>
    <row r="2950" spans="4:24" x14ac:dyDescent="0.5">
      <c r="D2950"/>
      <c r="J2950"/>
      <c r="K2950"/>
      <c r="L2950"/>
      <c r="M2950"/>
      <c r="N2950"/>
      <c r="O2950"/>
      <c r="P2950"/>
      <c r="Q2950"/>
      <c r="R2950"/>
      <c r="S2950"/>
      <c r="T2950"/>
      <c r="U2950"/>
      <c r="V2950"/>
      <c r="X2950"/>
    </row>
    <row r="2951" spans="4:24" x14ac:dyDescent="0.5">
      <c r="D2951"/>
      <c r="J2951"/>
      <c r="K2951"/>
      <c r="L2951"/>
      <c r="M2951"/>
      <c r="N2951"/>
      <c r="O2951"/>
      <c r="P2951"/>
      <c r="Q2951"/>
      <c r="R2951"/>
      <c r="S2951"/>
      <c r="T2951"/>
      <c r="U2951"/>
      <c r="V2951"/>
      <c r="X2951"/>
    </row>
    <row r="2952" spans="4:24" x14ac:dyDescent="0.5">
      <c r="D2952"/>
      <c r="J2952"/>
      <c r="K2952"/>
      <c r="L2952"/>
      <c r="M2952"/>
      <c r="N2952"/>
      <c r="O2952"/>
      <c r="P2952"/>
      <c r="Q2952"/>
      <c r="R2952"/>
      <c r="S2952"/>
      <c r="T2952"/>
      <c r="U2952"/>
      <c r="V2952"/>
      <c r="X2952"/>
    </row>
    <row r="2953" spans="4:24" x14ac:dyDescent="0.5">
      <c r="D2953"/>
      <c r="J2953"/>
      <c r="K2953"/>
      <c r="L2953"/>
      <c r="M2953"/>
      <c r="N2953"/>
      <c r="O2953"/>
      <c r="P2953"/>
      <c r="Q2953"/>
      <c r="R2953"/>
      <c r="S2953"/>
      <c r="T2953"/>
      <c r="U2953"/>
      <c r="V2953"/>
      <c r="X2953"/>
    </row>
    <row r="2954" spans="4:24" x14ac:dyDescent="0.5">
      <c r="D2954"/>
      <c r="J2954"/>
      <c r="K2954"/>
      <c r="L2954"/>
      <c r="M2954"/>
      <c r="N2954"/>
      <c r="O2954"/>
      <c r="P2954"/>
      <c r="Q2954"/>
      <c r="R2954"/>
      <c r="S2954"/>
      <c r="T2954"/>
      <c r="U2954"/>
      <c r="V2954"/>
      <c r="X2954"/>
    </row>
    <row r="2955" spans="4:24" x14ac:dyDescent="0.5">
      <c r="D2955"/>
      <c r="J2955"/>
      <c r="K2955"/>
      <c r="L2955"/>
      <c r="M2955"/>
      <c r="N2955"/>
      <c r="O2955"/>
      <c r="P2955"/>
      <c r="Q2955"/>
      <c r="R2955"/>
      <c r="S2955"/>
      <c r="T2955"/>
      <c r="U2955"/>
      <c r="V2955"/>
      <c r="X2955"/>
    </row>
    <row r="2956" spans="4:24" x14ac:dyDescent="0.5">
      <c r="D2956"/>
      <c r="J2956"/>
      <c r="K2956"/>
      <c r="L2956"/>
      <c r="M2956"/>
      <c r="N2956"/>
      <c r="O2956"/>
      <c r="P2956"/>
      <c r="Q2956"/>
      <c r="R2956"/>
      <c r="S2956"/>
      <c r="T2956"/>
      <c r="U2956"/>
      <c r="V2956"/>
      <c r="X2956"/>
    </row>
    <row r="2957" spans="4:24" x14ac:dyDescent="0.5">
      <c r="D2957"/>
      <c r="J2957"/>
      <c r="K2957"/>
      <c r="L2957"/>
      <c r="M2957"/>
      <c r="N2957"/>
      <c r="O2957"/>
      <c r="P2957"/>
      <c r="Q2957"/>
      <c r="R2957"/>
      <c r="S2957"/>
      <c r="T2957"/>
      <c r="U2957"/>
      <c r="V2957"/>
      <c r="X2957"/>
    </row>
    <row r="2958" spans="4:24" x14ac:dyDescent="0.5">
      <c r="D2958"/>
      <c r="J2958"/>
      <c r="K2958"/>
      <c r="L2958"/>
      <c r="M2958"/>
      <c r="N2958"/>
      <c r="O2958"/>
      <c r="P2958"/>
      <c r="Q2958"/>
      <c r="R2958"/>
      <c r="S2958"/>
      <c r="T2958"/>
      <c r="U2958"/>
      <c r="V2958"/>
      <c r="X2958"/>
    </row>
    <row r="2959" spans="4:24" x14ac:dyDescent="0.5">
      <c r="D2959"/>
      <c r="J2959"/>
      <c r="K2959"/>
      <c r="L2959"/>
      <c r="M2959"/>
      <c r="N2959"/>
      <c r="O2959"/>
      <c r="P2959"/>
      <c r="Q2959"/>
      <c r="R2959"/>
      <c r="S2959"/>
      <c r="T2959"/>
      <c r="U2959"/>
      <c r="V2959"/>
      <c r="X2959"/>
    </row>
    <row r="2960" spans="4:24" x14ac:dyDescent="0.5">
      <c r="D2960"/>
      <c r="J2960"/>
      <c r="K2960"/>
      <c r="L2960"/>
      <c r="M2960"/>
      <c r="N2960"/>
      <c r="O2960"/>
      <c r="P2960"/>
      <c r="Q2960"/>
      <c r="R2960"/>
      <c r="S2960"/>
      <c r="T2960"/>
      <c r="U2960"/>
      <c r="V2960"/>
      <c r="X2960"/>
    </row>
    <row r="2961" spans="4:24" x14ac:dyDescent="0.5">
      <c r="D2961"/>
      <c r="J2961"/>
      <c r="K2961"/>
      <c r="L2961"/>
      <c r="M2961"/>
      <c r="N2961"/>
      <c r="O2961"/>
      <c r="P2961"/>
      <c r="Q2961"/>
      <c r="R2961"/>
      <c r="S2961"/>
      <c r="T2961"/>
      <c r="U2961"/>
      <c r="V2961"/>
      <c r="X2961"/>
    </row>
    <row r="2962" spans="4:24" x14ac:dyDescent="0.5">
      <c r="D2962"/>
      <c r="J2962"/>
      <c r="K2962"/>
      <c r="L2962"/>
      <c r="M2962"/>
      <c r="N2962"/>
      <c r="O2962"/>
      <c r="P2962"/>
      <c r="Q2962"/>
      <c r="R2962"/>
      <c r="S2962"/>
      <c r="T2962"/>
      <c r="U2962"/>
      <c r="V2962"/>
      <c r="X2962"/>
    </row>
    <row r="2963" spans="4:24" x14ac:dyDescent="0.5">
      <c r="D2963"/>
      <c r="J2963"/>
      <c r="K2963"/>
      <c r="L2963"/>
      <c r="M2963"/>
      <c r="N2963"/>
      <c r="O2963"/>
      <c r="P2963"/>
      <c r="Q2963"/>
      <c r="R2963"/>
      <c r="S2963"/>
      <c r="T2963"/>
      <c r="U2963"/>
      <c r="V2963"/>
      <c r="X2963"/>
    </row>
    <row r="2964" spans="4:24" x14ac:dyDescent="0.5">
      <c r="D2964"/>
      <c r="J2964"/>
      <c r="K2964"/>
      <c r="L2964"/>
      <c r="M2964"/>
      <c r="N2964"/>
      <c r="O2964"/>
      <c r="P2964"/>
      <c r="Q2964"/>
      <c r="R2964"/>
      <c r="S2964"/>
      <c r="T2964"/>
      <c r="U2964"/>
      <c r="V2964"/>
      <c r="X2964"/>
    </row>
    <row r="2965" spans="4:24" x14ac:dyDescent="0.5">
      <c r="D2965"/>
      <c r="J2965"/>
      <c r="K2965"/>
      <c r="L2965"/>
      <c r="M2965"/>
      <c r="N2965"/>
      <c r="O2965"/>
      <c r="P2965"/>
      <c r="Q2965"/>
      <c r="R2965"/>
      <c r="S2965"/>
      <c r="T2965"/>
      <c r="U2965"/>
      <c r="V2965"/>
      <c r="X2965"/>
    </row>
    <row r="2966" spans="4:24" x14ac:dyDescent="0.5">
      <c r="D2966"/>
      <c r="J2966"/>
      <c r="K2966"/>
      <c r="L2966"/>
      <c r="M2966"/>
      <c r="N2966"/>
      <c r="O2966"/>
      <c r="P2966"/>
      <c r="Q2966"/>
      <c r="R2966"/>
      <c r="S2966"/>
      <c r="T2966"/>
      <c r="U2966"/>
      <c r="V2966"/>
      <c r="X2966"/>
    </row>
    <row r="2967" spans="4:24" x14ac:dyDescent="0.5">
      <c r="D2967"/>
      <c r="J2967"/>
      <c r="K2967"/>
      <c r="L2967"/>
      <c r="M2967"/>
      <c r="N2967"/>
      <c r="O2967"/>
      <c r="P2967"/>
      <c r="Q2967"/>
      <c r="R2967"/>
      <c r="S2967"/>
      <c r="T2967"/>
      <c r="U2967"/>
      <c r="V2967"/>
      <c r="X2967"/>
    </row>
    <row r="2968" spans="4:24" x14ac:dyDescent="0.5">
      <c r="D2968"/>
      <c r="J2968"/>
      <c r="K2968"/>
      <c r="L2968"/>
      <c r="M2968"/>
      <c r="N2968"/>
      <c r="O2968"/>
      <c r="P2968"/>
      <c r="Q2968"/>
      <c r="R2968"/>
      <c r="S2968"/>
      <c r="T2968"/>
      <c r="U2968"/>
      <c r="V2968"/>
      <c r="X2968"/>
    </row>
    <row r="2969" spans="4:24" x14ac:dyDescent="0.5">
      <c r="D2969"/>
      <c r="J2969"/>
      <c r="K2969"/>
      <c r="L2969"/>
      <c r="M2969"/>
      <c r="N2969"/>
      <c r="O2969"/>
      <c r="P2969"/>
      <c r="Q2969"/>
      <c r="R2969"/>
      <c r="S2969"/>
      <c r="T2969"/>
      <c r="U2969"/>
      <c r="V2969"/>
      <c r="X2969"/>
    </row>
    <row r="2970" spans="4:24" x14ac:dyDescent="0.5">
      <c r="D2970"/>
      <c r="J2970"/>
      <c r="K2970"/>
      <c r="L2970"/>
      <c r="M2970"/>
      <c r="N2970"/>
      <c r="O2970"/>
      <c r="P2970"/>
      <c r="Q2970"/>
      <c r="R2970"/>
      <c r="S2970"/>
      <c r="T2970"/>
      <c r="U2970"/>
      <c r="V2970"/>
      <c r="X2970"/>
    </row>
    <row r="2971" spans="4:24" x14ac:dyDescent="0.5">
      <c r="D2971"/>
      <c r="J2971"/>
      <c r="K2971"/>
      <c r="L2971"/>
      <c r="M2971"/>
      <c r="N2971"/>
      <c r="O2971"/>
      <c r="P2971"/>
      <c r="Q2971"/>
      <c r="R2971"/>
      <c r="S2971"/>
      <c r="T2971"/>
      <c r="U2971"/>
      <c r="V2971"/>
      <c r="X2971"/>
    </row>
    <row r="2972" spans="4:24" x14ac:dyDescent="0.5">
      <c r="D2972"/>
      <c r="J2972"/>
      <c r="K2972"/>
      <c r="L2972"/>
      <c r="M2972"/>
      <c r="N2972"/>
      <c r="O2972"/>
      <c r="P2972"/>
      <c r="Q2972"/>
      <c r="R2972"/>
      <c r="S2972"/>
      <c r="T2972"/>
      <c r="U2972"/>
      <c r="V2972"/>
      <c r="X2972"/>
    </row>
    <row r="2973" spans="4:24" x14ac:dyDescent="0.5">
      <c r="D2973"/>
      <c r="J2973"/>
      <c r="K2973"/>
      <c r="L2973"/>
      <c r="M2973"/>
      <c r="N2973"/>
      <c r="O2973"/>
      <c r="P2973"/>
      <c r="Q2973"/>
      <c r="R2973"/>
      <c r="S2973"/>
      <c r="T2973"/>
      <c r="U2973"/>
      <c r="V2973"/>
      <c r="X2973"/>
    </row>
    <row r="2974" spans="4:24" x14ac:dyDescent="0.5">
      <c r="D2974"/>
      <c r="J2974"/>
      <c r="K2974"/>
      <c r="L2974"/>
      <c r="M2974"/>
      <c r="N2974"/>
      <c r="O2974"/>
      <c r="P2974"/>
      <c r="Q2974"/>
      <c r="R2974"/>
      <c r="S2974"/>
      <c r="T2974"/>
      <c r="U2974"/>
      <c r="V2974"/>
      <c r="X2974"/>
    </row>
    <row r="2975" spans="4:24" x14ac:dyDescent="0.5">
      <c r="D2975"/>
      <c r="J2975"/>
      <c r="K2975"/>
      <c r="L2975"/>
      <c r="M2975"/>
      <c r="N2975"/>
      <c r="O2975"/>
      <c r="P2975"/>
      <c r="Q2975"/>
      <c r="R2975"/>
      <c r="S2975"/>
      <c r="T2975"/>
      <c r="U2975"/>
      <c r="V2975"/>
      <c r="X2975"/>
    </row>
    <row r="2976" spans="4:24" x14ac:dyDescent="0.5">
      <c r="D2976"/>
      <c r="J2976"/>
      <c r="K2976"/>
      <c r="L2976"/>
      <c r="M2976"/>
      <c r="N2976"/>
      <c r="O2976"/>
      <c r="P2976"/>
      <c r="Q2976"/>
      <c r="R2976"/>
      <c r="S2976"/>
      <c r="T2976"/>
      <c r="U2976"/>
      <c r="V2976"/>
      <c r="X2976"/>
    </row>
    <row r="2977" spans="4:24" x14ac:dyDescent="0.5">
      <c r="D2977"/>
      <c r="J2977"/>
      <c r="K2977"/>
      <c r="L2977"/>
      <c r="M2977"/>
      <c r="N2977"/>
      <c r="O2977"/>
      <c r="P2977"/>
      <c r="Q2977"/>
      <c r="R2977"/>
      <c r="S2977"/>
      <c r="T2977"/>
      <c r="U2977"/>
      <c r="V2977"/>
      <c r="X2977"/>
    </row>
    <row r="2978" spans="4:24" x14ac:dyDescent="0.5">
      <c r="D2978"/>
      <c r="J2978"/>
      <c r="K2978"/>
      <c r="L2978"/>
      <c r="M2978"/>
      <c r="N2978"/>
      <c r="O2978"/>
      <c r="P2978"/>
      <c r="Q2978"/>
      <c r="R2978"/>
      <c r="S2978"/>
      <c r="T2978"/>
      <c r="U2978"/>
      <c r="V2978"/>
      <c r="X2978"/>
    </row>
    <row r="2979" spans="4:24" x14ac:dyDescent="0.5">
      <c r="D2979"/>
      <c r="J2979"/>
      <c r="K2979"/>
      <c r="L2979"/>
      <c r="M2979"/>
      <c r="N2979"/>
      <c r="O2979"/>
      <c r="P2979"/>
      <c r="Q2979"/>
      <c r="R2979"/>
      <c r="S2979"/>
      <c r="T2979"/>
      <c r="U2979"/>
      <c r="V2979"/>
      <c r="X2979"/>
    </row>
    <row r="2980" spans="4:24" x14ac:dyDescent="0.5">
      <c r="D2980"/>
      <c r="J2980"/>
      <c r="K2980"/>
      <c r="L2980"/>
      <c r="M2980"/>
      <c r="N2980"/>
      <c r="O2980"/>
      <c r="P2980"/>
      <c r="Q2980"/>
      <c r="R2980"/>
      <c r="S2980"/>
      <c r="T2980"/>
      <c r="U2980"/>
      <c r="V2980"/>
      <c r="X2980"/>
    </row>
    <row r="2981" spans="4:24" x14ac:dyDescent="0.5">
      <c r="D2981"/>
      <c r="J2981"/>
      <c r="K2981"/>
      <c r="L2981"/>
      <c r="M2981"/>
      <c r="N2981"/>
      <c r="O2981"/>
      <c r="P2981"/>
      <c r="Q2981"/>
      <c r="R2981"/>
      <c r="S2981"/>
      <c r="T2981"/>
      <c r="U2981"/>
      <c r="V2981"/>
      <c r="X2981"/>
    </row>
    <row r="2982" spans="4:24" x14ac:dyDescent="0.5">
      <c r="D2982"/>
      <c r="J2982"/>
      <c r="K2982"/>
      <c r="L2982"/>
      <c r="M2982"/>
      <c r="N2982"/>
      <c r="O2982"/>
      <c r="P2982"/>
      <c r="Q2982"/>
      <c r="R2982"/>
      <c r="S2982"/>
      <c r="T2982"/>
      <c r="U2982"/>
      <c r="V2982"/>
      <c r="X2982"/>
    </row>
    <row r="2983" spans="4:24" x14ac:dyDescent="0.5">
      <c r="D2983"/>
      <c r="J2983"/>
      <c r="K2983"/>
      <c r="L2983"/>
      <c r="M2983"/>
      <c r="N2983"/>
      <c r="O2983"/>
      <c r="P2983"/>
      <c r="Q2983"/>
      <c r="R2983"/>
      <c r="S2983"/>
      <c r="T2983"/>
      <c r="U2983"/>
      <c r="V2983"/>
      <c r="X2983"/>
    </row>
    <row r="2984" spans="4:24" x14ac:dyDescent="0.5">
      <c r="D2984"/>
      <c r="J2984"/>
      <c r="K2984"/>
      <c r="L2984"/>
      <c r="M2984"/>
      <c r="N2984"/>
      <c r="O2984"/>
      <c r="P2984"/>
      <c r="Q2984"/>
      <c r="R2984"/>
      <c r="S2984"/>
      <c r="T2984"/>
      <c r="U2984"/>
      <c r="V2984"/>
      <c r="X2984"/>
    </row>
    <row r="2985" spans="4:24" x14ac:dyDescent="0.5">
      <c r="D2985"/>
      <c r="J2985"/>
      <c r="K2985"/>
      <c r="L2985"/>
      <c r="M2985"/>
      <c r="N2985"/>
      <c r="O2985"/>
      <c r="P2985"/>
      <c r="Q2985"/>
      <c r="R2985"/>
      <c r="S2985"/>
      <c r="T2985"/>
      <c r="U2985"/>
      <c r="V2985"/>
      <c r="X2985"/>
    </row>
    <row r="2986" spans="4:24" x14ac:dyDescent="0.5">
      <c r="D2986"/>
      <c r="J2986"/>
      <c r="K2986"/>
      <c r="L2986"/>
      <c r="M2986"/>
      <c r="N2986"/>
      <c r="O2986"/>
      <c r="P2986"/>
      <c r="Q2986"/>
      <c r="R2986"/>
      <c r="S2986"/>
      <c r="T2986"/>
      <c r="U2986"/>
      <c r="V2986"/>
      <c r="X2986"/>
    </row>
    <row r="2987" spans="4:24" x14ac:dyDescent="0.5">
      <c r="D2987"/>
      <c r="J2987"/>
      <c r="K2987"/>
      <c r="L2987"/>
      <c r="M2987"/>
      <c r="N2987"/>
      <c r="O2987"/>
      <c r="P2987"/>
      <c r="Q2987"/>
      <c r="R2987"/>
      <c r="S2987"/>
      <c r="T2987"/>
      <c r="U2987"/>
      <c r="V2987"/>
      <c r="X2987"/>
    </row>
    <row r="2988" spans="4:24" x14ac:dyDescent="0.5">
      <c r="D2988"/>
      <c r="J2988"/>
      <c r="K2988"/>
      <c r="L2988"/>
      <c r="M2988"/>
      <c r="N2988"/>
      <c r="O2988"/>
      <c r="P2988"/>
      <c r="Q2988"/>
      <c r="R2988"/>
      <c r="S2988"/>
      <c r="T2988"/>
      <c r="U2988"/>
      <c r="V2988"/>
      <c r="X2988"/>
    </row>
    <row r="2989" spans="4:24" x14ac:dyDescent="0.5">
      <c r="D2989"/>
      <c r="J2989"/>
      <c r="K2989"/>
      <c r="L2989"/>
      <c r="M2989"/>
      <c r="N2989"/>
      <c r="O2989"/>
      <c r="P2989"/>
      <c r="Q2989"/>
      <c r="R2989"/>
      <c r="S2989"/>
      <c r="T2989"/>
      <c r="U2989"/>
      <c r="V2989"/>
      <c r="X2989"/>
    </row>
    <row r="2990" spans="4:24" x14ac:dyDescent="0.5">
      <c r="D2990"/>
      <c r="J2990"/>
      <c r="K2990"/>
      <c r="L2990"/>
      <c r="M2990"/>
      <c r="N2990"/>
      <c r="O2990"/>
      <c r="P2990"/>
      <c r="Q2990"/>
      <c r="R2990"/>
      <c r="S2990"/>
      <c r="T2990"/>
      <c r="U2990"/>
      <c r="V2990"/>
      <c r="X2990"/>
    </row>
    <row r="2991" spans="4:24" x14ac:dyDescent="0.5">
      <c r="D2991"/>
      <c r="J2991"/>
      <c r="K2991"/>
      <c r="L2991"/>
      <c r="M2991"/>
      <c r="N2991"/>
      <c r="O2991"/>
      <c r="P2991"/>
      <c r="Q2991"/>
      <c r="R2991"/>
      <c r="S2991"/>
      <c r="T2991"/>
      <c r="U2991"/>
      <c r="V2991"/>
      <c r="X2991"/>
    </row>
    <row r="2992" spans="4:24" x14ac:dyDescent="0.5">
      <c r="D2992"/>
      <c r="J2992"/>
      <c r="K2992"/>
      <c r="L2992"/>
      <c r="M2992"/>
      <c r="N2992"/>
      <c r="O2992"/>
      <c r="P2992"/>
      <c r="Q2992"/>
      <c r="R2992"/>
      <c r="S2992"/>
      <c r="T2992"/>
      <c r="U2992"/>
      <c r="V2992"/>
      <c r="X2992"/>
    </row>
    <row r="2993" spans="4:24" x14ac:dyDescent="0.5">
      <c r="D2993"/>
      <c r="J2993"/>
      <c r="K2993"/>
      <c r="L2993"/>
      <c r="M2993"/>
      <c r="N2993"/>
      <c r="O2993"/>
      <c r="P2993"/>
      <c r="Q2993"/>
      <c r="R2993"/>
      <c r="S2993"/>
      <c r="T2993"/>
      <c r="U2993"/>
      <c r="V2993"/>
      <c r="X2993"/>
    </row>
    <row r="2994" spans="4:24" x14ac:dyDescent="0.5">
      <c r="D2994"/>
      <c r="J2994"/>
      <c r="K2994"/>
      <c r="L2994"/>
      <c r="M2994"/>
      <c r="N2994"/>
      <c r="O2994"/>
      <c r="P2994"/>
      <c r="Q2994"/>
      <c r="R2994"/>
      <c r="S2994"/>
      <c r="T2994"/>
      <c r="U2994"/>
      <c r="V2994"/>
      <c r="X2994"/>
    </row>
    <row r="2995" spans="4:24" x14ac:dyDescent="0.5">
      <c r="D2995"/>
      <c r="J2995"/>
      <c r="K2995"/>
      <c r="L2995"/>
      <c r="M2995"/>
      <c r="N2995"/>
      <c r="O2995"/>
      <c r="P2995"/>
      <c r="Q2995"/>
      <c r="R2995"/>
      <c r="S2995"/>
      <c r="T2995"/>
      <c r="U2995"/>
      <c r="V2995"/>
      <c r="X2995"/>
    </row>
    <row r="2996" spans="4:24" x14ac:dyDescent="0.5">
      <c r="D2996"/>
      <c r="J2996"/>
      <c r="K2996"/>
      <c r="L2996"/>
      <c r="M2996"/>
      <c r="N2996"/>
      <c r="O2996"/>
      <c r="P2996"/>
      <c r="Q2996"/>
      <c r="R2996"/>
      <c r="S2996"/>
      <c r="T2996"/>
      <c r="U2996"/>
      <c r="V2996"/>
      <c r="X2996"/>
    </row>
    <row r="2997" spans="4:24" x14ac:dyDescent="0.5">
      <c r="D2997"/>
      <c r="J2997"/>
      <c r="K2997"/>
      <c r="L2997"/>
      <c r="M2997"/>
      <c r="N2997"/>
      <c r="O2997"/>
      <c r="P2997"/>
      <c r="Q2997"/>
      <c r="R2997"/>
      <c r="S2997"/>
      <c r="T2997"/>
      <c r="U2997"/>
      <c r="V2997"/>
      <c r="X2997"/>
    </row>
    <row r="2998" spans="4:24" x14ac:dyDescent="0.5">
      <c r="D2998"/>
      <c r="J2998"/>
      <c r="K2998"/>
      <c r="L2998"/>
      <c r="M2998"/>
      <c r="N2998"/>
      <c r="O2998"/>
      <c r="P2998"/>
      <c r="Q2998"/>
      <c r="R2998"/>
      <c r="S2998"/>
      <c r="T2998"/>
      <c r="U2998"/>
      <c r="V2998"/>
      <c r="X2998"/>
    </row>
    <row r="2999" spans="4:24" x14ac:dyDescent="0.5">
      <c r="D2999"/>
      <c r="J2999"/>
      <c r="K2999"/>
      <c r="L2999"/>
      <c r="M2999"/>
      <c r="N2999"/>
      <c r="O2999"/>
      <c r="P2999"/>
      <c r="Q2999"/>
      <c r="R2999"/>
      <c r="S2999"/>
      <c r="T2999"/>
      <c r="U2999"/>
      <c r="V2999"/>
      <c r="X2999"/>
    </row>
    <row r="3000" spans="4:24" x14ac:dyDescent="0.5">
      <c r="D3000"/>
      <c r="J3000"/>
      <c r="K3000"/>
      <c r="L3000"/>
      <c r="M3000"/>
      <c r="N3000"/>
      <c r="O3000"/>
      <c r="P3000"/>
      <c r="Q3000"/>
      <c r="R3000"/>
      <c r="S3000"/>
      <c r="T3000"/>
      <c r="U3000"/>
      <c r="V3000"/>
      <c r="X3000"/>
    </row>
    <row r="3001" spans="4:24" x14ac:dyDescent="0.5">
      <c r="D3001"/>
      <c r="J3001"/>
      <c r="K3001"/>
      <c r="L3001"/>
      <c r="M3001"/>
      <c r="N3001"/>
      <c r="O3001"/>
      <c r="P3001"/>
      <c r="Q3001"/>
      <c r="R3001"/>
      <c r="S3001"/>
      <c r="T3001"/>
      <c r="U3001"/>
      <c r="V3001"/>
      <c r="X3001"/>
    </row>
    <row r="3002" spans="4:24" x14ac:dyDescent="0.5">
      <c r="D3002"/>
      <c r="J3002"/>
      <c r="K3002"/>
      <c r="L3002"/>
      <c r="M3002"/>
      <c r="N3002"/>
      <c r="O3002"/>
      <c r="P3002"/>
      <c r="Q3002"/>
      <c r="R3002"/>
      <c r="S3002"/>
      <c r="T3002"/>
      <c r="U3002"/>
      <c r="V3002"/>
      <c r="X3002"/>
    </row>
    <row r="3003" spans="4:24" x14ac:dyDescent="0.5">
      <c r="D3003"/>
      <c r="J3003"/>
      <c r="K3003"/>
      <c r="L3003"/>
      <c r="M3003"/>
      <c r="N3003"/>
      <c r="O3003"/>
      <c r="P3003"/>
      <c r="Q3003"/>
      <c r="R3003"/>
      <c r="S3003"/>
      <c r="T3003"/>
      <c r="U3003"/>
      <c r="V3003"/>
      <c r="X3003"/>
    </row>
    <row r="3004" spans="4:24" x14ac:dyDescent="0.5">
      <c r="D3004"/>
      <c r="J3004"/>
      <c r="K3004"/>
      <c r="L3004"/>
      <c r="M3004"/>
      <c r="N3004"/>
      <c r="O3004"/>
      <c r="P3004"/>
      <c r="Q3004"/>
      <c r="R3004"/>
      <c r="S3004"/>
      <c r="T3004"/>
      <c r="U3004"/>
      <c r="V3004"/>
      <c r="X3004"/>
    </row>
    <row r="3005" spans="4:24" x14ac:dyDescent="0.5">
      <c r="D3005"/>
      <c r="J3005"/>
      <c r="K3005"/>
      <c r="L3005"/>
      <c r="M3005"/>
      <c r="N3005"/>
      <c r="O3005"/>
      <c r="P3005"/>
      <c r="Q3005"/>
      <c r="R3005"/>
      <c r="S3005"/>
      <c r="T3005"/>
      <c r="U3005"/>
      <c r="V3005"/>
      <c r="X3005"/>
    </row>
    <row r="3006" spans="4:24" x14ac:dyDescent="0.5">
      <c r="D3006"/>
      <c r="J3006"/>
      <c r="K3006"/>
      <c r="L3006"/>
      <c r="M3006"/>
      <c r="N3006"/>
      <c r="O3006"/>
      <c r="P3006"/>
      <c r="Q3006"/>
      <c r="R3006"/>
      <c r="S3006"/>
      <c r="T3006"/>
      <c r="U3006"/>
      <c r="V3006"/>
      <c r="X3006"/>
    </row>
    <row r="3007" spans="4:24" x14ac:dyDescent="0.5">
      <c r="D3007"/>
      <c r="J3007"/>
      <c r="K3007"/>
      <c r="L3007"/>
      <c r="M3007"/>
      <c r="N3007"/>
      <c r="O3007"/>
      <c r="P3007"/>
      <c r="Q3007"/>
      <c r="R3007"/>
      <c r="S3007"/>
      <c r="T3007"/>
      <c r="U3007"/>
      <c r="V3007"/>
      <c r="X3007"/>
    </row>
    <row r="3008" spans="4:24" x14ac:dyDescent="0.5">
      <c r="D3008"/>
      <c r="J3008"/>
      <c r="K3008"/>
      <c r="L3008"/>
      <c r="M3008"/>
      <c r="N3008"/>
      <c r="O3008"/>
      <c r="P3008"/>
      <c r="Q3008"/>
      <c r="R3008"/>
      <c r="S3008"/>
      <c r="T3008"/>
      <c r="U3008"/>
      <c r="V3008"/>
      <c r="X3008"/>
    </row>
    <row r="3009" spans="4:24" x14ac:dyDescent="0.5">
      <c r="D3009"/>
      <c r="J3009"/>
      <c r="K3009"/>
      <c r="L3009"/>
      <c r="M3009"/>
      <c r="N3009"/>
      <c r="O3009"/>
      <c r="P3009"/>
      <c r="Q3009"/>
      <c r="R3009"/>
      <c r="S3009"/>
      <c r="T3009"/>
      <c r="U3009"/>
      <c r="V3009"/>
      <c r="X3009"/>
    </row>
    <row r="3010" spans="4:24" x14ac:dyDescent="0.5">
      <c r="D3010"/>
      <c r="J3010"/>
      <c r="K3010"/>
      <c r="L3010"/>
      <c r="M3010"/>
      <c r="N3010"/>
      <c r="O3010"/>
      <c r="P3010"/>
      <c r="Q3010"/>
      <c r="R3010"/>
      <c r="S3010"/>
      <c r="T3010"/>
      <c r="U3010"/>
      <c r="V3010"/>
      <c r="X3010"/>
    </row>
    <row r="3011" spans="4:24" x14ac:dyDescent="0.5">
      <c r="D3011"/>
      <c r="J3011"/>
      <c r="K3011"/>
      <c r="L3011"/>
      <c r="M3011"/>
      <c r="N3011"/>
      <c r="O3011"/>
      <c r="P3011"/>
      <c r="Q3011"/>
      <c r="R3011"/>
      <c r="S3011"/>
      <c r="T3011"/>
      <c r="U3011"/>
      <c r="V3011"/>
      <c r="X3011"/>
    </row>
    <row r="3012" spans="4:24" x14ac:dyDescent="0.5">
      <c r="D3012"/>
      <c r="J3012"/>
      <c r="K3012"/>
      <c r="L3012"/>
      <c r="M3012"/>
      <c r="N3012"/>
      <c r="O3012"/>
      <c r="P3012"/>
      <c r="Q3012"/>
      <c r="R3012"/>
      <c r="S3012"/>
      <c r="T3012"/>
      <c r="U3012"/>
      <c r="V3012"/>
      <c r="X3012"/>
    </row>
    <row r="3013" spans="4:24" x14ac:dyDescent="0.5">
      <c r="D3013"/>
      <c r="J3013"/>
      <c r="K3013"/>
      <c r="L3013"/>
      <c r="M3013"/>
      <c r="N3013"/>
      <c r="O3013"/>
      <c r="P3013"/>
      <c r="Q3013"/>
      <c r="R3013"/>
      <c r="S3013"/>
      <c r="T3013"/>
      <c r="U3013"/>
      <c r="V3013"/>
      <c r="X3013"/>
    </row>
    <row r="3014" spans="4:24" x14ac:dyDescent="0.5">
      <c r="D3014"/>
      <c r="J3014"/>
      <c r="K3014"/>
      <c r="L3014"/>
      <c r="M3014"/>
      <c r="N3014"/>
      <c r="O3014"/>
      <c r="P3014"/>
      <c r="Q3014"/>
      <c r="R3014"/>
      <c r="S3014"/>
      <c r="T3014"/>
      <c r="U3014"/>
      <c r="V3014"/>
      <c r="X3014"/>
    </row>
    <row r="3015" spans="4:24" x14ac:dyDescent="0.5">
      <c r="D3015"/>
      <c r="J3015"/>
      <c r="K3015"/>
      <c r="L3015"/>
      <c r="M3015"/>
      <c r="N3015"/>
      <c r="O3015"/>
      <c r="P3015"/>
      <c r="Q3015"/>
      <c r="R3015"/>
      <c r="S3015"/>
      <c r="T3015"/>
      <c r="U3015"/>
      <c r="V3015"/>
      <c r="X3015"/>
    </row>
    <row r="3016" spans="4:24" x14ac:dyDescent="0.5">
      <c r="D3016"/>
      <c r="J3016"/>
      <c r="K3016"/>
      <c r="L3016"/>
      <c r="M3016"/>
      <c r="N3016"/>
      <c r="O3016"/>
      <c r="P3016"/>
      <c r="Q3016"/>
      <c r="R3016"/>
      <c r="S3016"/>
      <c r="T3016"/>
      <c r="U3016"/>
      <c r="V3016"/>
      <c r="X3016"/>
    </row>
    <row r="3017" spans="4:24" x14ac:dyDescent="0.5">
      <c r="D3017"/>
      <c r="J3017"/>
      <c r="K3017"/>
      <c r="L3017"/>
      <c r="M3017"/>
      <c r="N3017"/>
      <c r="O3017"/>
      <c r="P3017"/>
      <c r="Q3017"/>
      <c r="R3017"/>
      <c r="S3017"/>
      <c r="T3017"/>
      <c r="U3017"/>
      <c r="V3017"/>
      <c r="X3017"/>
    </row>
    <row r="3018" spans="4:24" x14ac:dyDescent="0.5">
      <c r="D3018"/>
      <c r="J3018"/>
      <c r="K3018"/>
      <c r="L3018"/>
      <c r="M3018"/>
      <c r="N3018"/>
      <c r="O3018"/>
      <c r="P3018"/>
      <c r="Q3018"/>
      <c r="R3018"/>
      <c r="S3018"/>
      <c r="T3018"/>
      <c r="U3018"/>
      <c r="V3018"/>
      <c r="X3018"/>
    </row>
    <row r="3019" spans="4:24" x14ac:dyDescent="0.5">
      <c r="D3019"/>
      <c r="J3019"/>
      <c r="K3019"/>
      <c r="L3019"/>
      <c r="M3019"/>
      <c r="N3019"/>
      <c r="O3019"/>
      <c r="P3019"/>
      <c r="Q3019"/>
      <c r="R3019"/>
      <c r="S3019"/>
      <c r="T3019"/>
      <c r="U3019"/>
      <c r="V3019"/>
      <c r="X3019"/>
    </row>
    <row r="3020" spans="4:24" x14ac:dyDescent="0.5">
      <c r="D3020"/>
      <c r="J3020"/>
      <c r="K3020"/>
      <c r="L3020"/>
      <c r="M3020"/>
      <c r="N3020"/>
      <c r="O3020"/>
      <c r="P3020"/>
      <c r="Q3020"/>
      <c r="R3020"/>
      <c r="S3020"/>
      <c r="T3020"/>
      <c r="U3020"/>
      <c r="V3020"/>
      <c r="X3020"/>
    </row>
    <row r="3021" spans="4:24" x14ac:dyDescent="0.5">
      <c r="D3021"/>
      <c r="J3021"/>
      <c r="K3021"/>
      <c r="L3021"/>
      <c r="M3021"/>
      <c r="N3021"/>
      <c r="O3021"/>
      <c r="P3021"/>
      <c r="Q3021"/>
      <c r="R3021"/>
      <c r="S3021"/>
      <c r="T3021"/>
      <c r="U3021"/>
      <c r="V3021"/>
      <c r="X3021"/>
    </row>
    <row r="3022" spans="4:24" x14ac:dyDescent="0.5">
      <c r="D3022"/>
      <c r="J3022"/>
      <c r="K3022"/>
      <c r="L3022"/>
      <c r="M3022"/>
      <c r="N3022"/>
      <c r="O3022"/>
      <c r="P3022"/>
      <c r="Q3022"/>
      <c r="R3022"/>
      <c r="S3022"/>
      <c r="T3022"/>
      <c r="U3022"/>
      <c r="V3022"/>
      <c r="X3022"/>
    </row>
    <row r="3023" spans="4:24" x14ac:dyDescent="0.5">
      <c r="D3023"/>
      <c r="J3023"/>
      <c r="K3023"/>
      <c r="L3023"/>
      <c r="M3023"/>
      <c r="N3023"/>
      <c r="O3023"/>
      <c r="P3023"/>
      <c r="Q3023"/>
      <c r="R3023"/>
      <c r="S3023"/>
      <c r="T3023"/>
      <c r="U3023"/>
      <c r="V3023"/>
      <c r="X3023"/>
    </row>
    <row r="3024" spans="4:24" x14ac:dyDescent="0.5">
      <c r="D3024"/>
      <c r="J3024"/>
      <c r="K3024"/>
      <c r="L3024"/>
      <c r="M3024"/>
      <c r="N3024"/>
      <c r="O3024"/>
      <c r="P3024"/>
      <c r="Q3024"/>
      <c r="R3024"/>
      <c r="S3024"/>
      <c r="T3024"/>
      <c r="U3024"/>
      <c r="V3024"/>
      <c r="X3024"/>
    </row>
    <row r="3025" spans="4:24" x14ac:dyDescent="0.5">
      <c r="D3025"/>
      <c r="J3025"/>
      <c r="K3025"/>
      <c r="L3025"/>
      <c r="M3025"/>
      <c r="N3025"/>
      <c r="O3025"/>
      <c r="P3025"/>
      <c r="Q3025"/>
      <c r="R3025"/>
      <c r="S3025"/>
      <c r="T3025"/>
      <c r="U3025"/>
      <c r="V3025"/>
      <c r="X3025"/>
    </row>
    <row r="3026" spans="4:24" x14ac:dyDescent="0.5">
      <c r="D3026"/>
      <c r="J3026"/>
      <c r="K3026"/>
      <c r="L3026"/>
      <c r="M3026"/>
      <c r="N3026"/>
      <c r="O3026"/>
      <c r="P3026"/>
      <c r="Q3026"/>
      <c r="R3026"/>
      <c r="S3026"/>
      <c r="T3026"/>
      <c r="U3026"/>
      <c r="V3026"/>
      <c r="X3026"/>
    </row>
    <row r="3027" spans="4:24" x14ac:dyDescent="0.5">
      <c r="D3027"/>
      <c r="J3027"/>
      <c r="K3027"/>
      <c r="L3027"/>
      <c r="M3027"/>
      <c r="N3027"/>
      <c r="O3027"/>
      <c r="P3027"/>
      <c r="Q3027"/>
      <c r="R3027"/>
      <c r="S3027"/>
      <c r="T3027"/>
      <c r="U3027"/>
      <c r="V3027"/>
      <c r="X3027"/>
    </row>
    <row r="3028" spans="4:24" x14ac:dyDescent="0.5">
      <c r="D3028"/>
      <c r="J3028"/>
      <c r="K3028"/>
      <c r="L3028"/>
      <c r="M3028"/>
      <c r="N3028"/>
      <c r="O3028"/>
      <c r="P3028"/>
      <c r="Q3028"/>
      <c r="R3028"/>
      <c r="S3028"/>
      <c r="T3028"/>
      <c r="U3028"/>
      <c r="V3028"/>
      <c r="X3028"/>
    </row>
    <row r="3029" spans="4:24" x14ac:dyDescent="0.5">
      <c r="D3029"/>
      <c r="J3029"/>
      <c r="K3029"/>
      <c r="L3029"/>
      <c r="M3029"/>
      <c r="N3029"/>
      <c r="O3029"/>
      <c r="P3029"/>
      <c r="Q3029"/>
      <c r="R3029"/>
      <c r="S3029"/>
      <c r="T3029"/>
      <c r="U3029"/>
      <c r="V3029"/>
      <c r="X3029"/>
    </row>
    <row r="3030" spans="4:24" x14ac:dyDescent="0.5">
      <c r="D3030"/>
      <c r="J3030"/>
      <c r="K3030"/>
      <c r="L3030"/>
      <c r="M3030"/>
      <c r="N3030"/>
      <c r="O3030"/>
      <c r="P3030"/>
      <c r="Q3030"/>
      <c r="R3030"/>
      <c r="S3030"/>
      <c r="T3030"/>
      <c r="U3030"/>
      <c r="V3030"/>
      <c r="X3030"/>
    </row>
    <row r="3031" spans="4:24" x14ac:dyDescent="0.5">
      <c r="D3031"/>
      <c r="J3031"/>
      <c r="K3031"/>
      <c r="L3031"/>
      <c r="M3031"/>
      <c r="N3031"/>
      <c r="O3031"/>
      <c r="P3031"/>
      <c r="Q3031"/>
      <c r="R3031"/>
      <c r="S3031"/>
      <c r="T3031"/>
      <c r="U3031"/>
      <c r="V3031"/>
      <c r="X3031"/>
    </row>
    <row r="3032" spans="4:24" x14ac:dyDescent="0.5">
      <c r="D3032"/>
      <c r="J3032"/>
      <c r="K3032"/>
      <c r="L3032"/>
      <c r="M3032"/>
      <c r="N3032"/>
      <c r="O3032"/>
      <c r="P3032"/>
      <c r="Q3032"/>
      <c r="R3032"/>
      <c r="S3032"/>
      <c r="T3032"/>
      <c r="U3032"/>
      <c r="V3032"/>
      <c r="X3032"/>
    </row>
    <row r="3033" spans="4:24" x14ac:dyDescent="0.5">
      <c r="D3033"/>
      <c r="J3033"/>
      <c r="K3033"/>
      <c r="L3033"/>
      <c r="M3033"/>
      <c r="N3033"/>
      <c r="O3033"/>
      <c r="P3033"/>
      <c r="Q3033"/>
      <c r="R3033"/>
      <c r="S3033"/>
      <c r="T3033"/>
      <c r="U3033"/>
      <c r="V3033"/>
      <c r="X3033"/>
    </row>
    <row r="3034" spans="4:24" x14ac:dyDescent="0.5">
      <c r="D3034"/>
      <c r="J3034"/>
      <c r="K3034"/>
      <c r="L3034"/>
      <c r="M3034"/>
      <c r="N3034"/>
      <c r="O3034"/>
      <c r="P3034"/>
      <c r="Q3034"/>
      <c r="R3034"/>
      <c r="S3034"/>
      <c r="T3034"/>
      <c r="U3034"/>
      <c r="V3034"/>
      <c r="X3034"/>
    </row>
    <row r="3035" spans="4:24" x14ac:dyDescent="0.5">
      <c r="D3035"/>
      <c r="J3035"/>
      <c r="K3035"/>
      <c r="L3035"/>
      <c r="M3035"/>
      <c r="N3035"/>
      <c r="O3035"/>
      <c r="P3035"/>
      <c r="Q3035"/>
      <c r="R3035"/>
      <c r="S3035"/>
      <c r="T3035"/>
      <c r="U3035"/>
      <c r="V3035"/>
      <c r="X3035"/>
    </row>
    <row r="3036" spans="4:24" x14ac:dyDescent="0.5">
      <c r="D3036"/>
      <c r="J3036"/>
      <c r="K3036"/>
      <c r="L3036"/>
      <c r="M3036"/>
      <c r="N3036"/>
      <c r="O3036"/>
      <c r="P3036"/>
      <c r="Q3036"/>
      <c r="R3036"/>
      <c r="S3036"/>
      <c r="T3036"/>
      <c r="U3036"/>
      <c r="V3036"/>
      <c r="X3036"/>
    </row>
    <row r="3037" spans="4:24" x14ac:dyDescent="0.5">
      <c r="D3037"/>
      <c r="J3037"/>
      <c r="K3037"/>
      <c r="L3037"/>
      <c r="M3037"/>
      <c r="N3037"/>
      <c r="O3037"/>
      <c r="P3037"/>
      <c r="Q3037"/>
      <c r="R3037"/>
      <c r="S3037"/>
      <c r="T3037"/>
      <c r="U3037"/>
      <c r="V3037"/>
      <c r="X3037"/>
    </row>
    <row r="3038" spans="4:24" x14ac:dyDescent="0.5">
      <c r="D3038"/>
      <c r="J3038"/>
      <c r="K3038"/>
      <c r="L3038"/>
      <c r="M3038"/>
      <c r="N3038"/>
      <c r="O3038"/>
      <c r="P3038"/>
      <c r="Q3038"/>
      <c r="R3038"/>
      <c r="S3038"/>
      <c r="T3038"/>
      <c r="U3038"/>
      <c r="V3038"/>
      <c r="X3038"/>
    </row>
    <row r="3039" spans="4:24" x14ac:dyDescent="0.5">
      <c r="D3039"/>
      <c r="J3039"/>
      <c r="K3039"/>
      <c r="L3039"/>
      <c r="M3039"/>
      <c r="N3039"/>
      <c r="O3039"/>
      <c r="P3039"/>
      <c r="Q3039"/>
      <c r="R3039"/>
      <c r="S3039"/>
      <c r="T3039"/>
      <c r="U3039"/>
      <c r="V3039"/>
      <c r="X3039"/>
    </row>
    <row r="3040" spans="4:24" x14ac:dyDescent="0.5">
      <c r="D3040"/>
      <c r="J3040"/>
      <c r="K3040"/>
      <c r="L3040"/>
      <c r="M3040"/>
      <c r="N3040"/>
      <c r="O3040"/>
      <c r="P3040"/>
      <c r="Q3040"/>
      <c r="R3040"/>
      <c r="S3040"/>
      <c r="T3040"/>
      <c r="U3040"/>
      <c r="V3040"/>
      <c r="X3040"/>
    </row>
    <row r="3041" spans="4:24" x14ac:dyDescent="0.5">
      <c r="D3041"/>
      <c r="J3041"/>
      <c r="K3041"/>
      <c r="L3041"/>
      <c r="M3041"/>
      <c r="N3041"/>
      <c r="O3041"/>
      <c r="P3041"/>
      <c r="Q3041"/>
      <c r="R3041"/>
      <c r="S3041"/>
      <c r="T3041"/>
      <c r="U3041"/>
      <c r="V3041"/>
      <c r="X3041"/>
    </row>
    <row r="3042" spans="4:24" x14ac:dyDescent="0.5">
      <c r="D3042"/>
      <c r="J3042"/>
      <c r="K3042"/>
      <c r="L3042"/>
      <c r="M3042"/>
      <c r="N3042"/>
      <c r="O3042"/>
      <c r="P3042"/>
      <c r="Q3042"/>
      <c r="R3042"/>
      <c r="S3042"/>
      <c r="T3042"/>
      <c r="U3042"/>
      <c r="V3042"/>
      <c r="X3042"/>
    </row>
    <row r="3043" spans="4:24" x14ac:dyDescent="0.5">
      <c r="D3043"/>
      <c r="J3043"/>
      <c r="K3043"/>
      <c r="L3043"/>
      <c r="M3043"/>
      <c r="N3043"/>
      <c r="O3043"/>
      <c r="P3043"/>
      <c r="Q3043"/>
      <c r="R3043"/>
      <c r="S3043"/>
      <c r="T3043"/>
      <c r="U3043"/>
      <c r="V3043"/>
      <c r="X3043"/>
    </row>
    <row r="3044" spans="4:24" x14ac:dyDescent="0.5">
      <c r="D3044"/>
      <c r="J3044"/>
      <c r="K3044"/>
      <c r="L3044"/>
      <c r="M3044"/>
      <c r="N3044"/>
      <c r="O3044"/>
      <c r="P3044"/>
      <c r="Q3044"/>
      <c r="R3044"/>
      <c r="S3044"/>
      <c r="T3044"/>
      <c r="U3044"/>
      <c r="V3044"/>
      <c r="X3044"/>
    </row>
    <row r="3045" spans="4:24" x14ac:dyDescent="0.5">
      <c r="D3045"/>
      <c r="J3045"/>
      <c r="K3045"/>
      <c r="L3045"/>
      <c r="M3045"/>
      <c r="N3045"/>
      <c r="O3045"/>
      <c r="P3045"/>
      <c r="Q3045"/>
      <c r="R3045"/>
      <c r="S3045"/>
      <c r="T3045"/>
      <c r="U3045"/>
      <c r="V3045"/>
      <c r="X3045"/>
    </row>
    <row r="3046" spans="4:24" x14ac:dyDescent="0.5">
      <c r="D3046"/>
      <c r="J3046"/>
      <c r="K3046"/>
      <c r="L3046"/>
      <c r="M3046"/>
      <c r="N3046"/>
      <c r="O3046"/>
      <c r="P3046"/>
      <c r="Q3046"/>
      <c r="R3046"/>
      <c r="S3046"/>
      <c r="T3046"/>
      <c r="U3046"/>
      <c r="V3046"/>
      <c r="X3046"/>
    </row>
    <row r="3047" spans="4:24" x14ac:dyDescent="0.5">
      <c r="D3047"/>
      <c r="J3047"/>
      <c r="K3047"/>
      <c r="L3047"/>
      <c r="M3047"/>
      <c r="N3047"/>
      <c r="O3047"/>
      <c r="P3047"/>
      <c r="Q3047"/>
      <c r="R3047"/>
      <c r="S3047"/>
      <c r="T3047"/>
      <c r="U3047"/>
      <c r="V3047"/>
      <c r="X3047"/>
    </row>
    <row r="3048" spans="4:24" x14ac:dyDescent="0.5">
      <c r="D3048"/>
      <c r="J3048"/>
      <c r="K3048"/>
      <c r="L3048"/>
      <c r="M3048"/>
      <c r="N3048"/>
      <c r="O3048"/>
      <c r="P3048"/>
      <c r="Q3048"/>
      <c r="R3048"/>
      <c r="S3048"/>
      <c r="T3048"/>
      <c r="U3048"/>
      <c r="V3048"/>
      <c r="X3048"/>
    </row>
    <row r="3049" spans="4:24" x14ac:dyDescent="0.5">
      <c r="D3049"/>
      <c r="J3049"/>
      <c r="K3049"/>
      <c r="L3049"/>
      <c r="M3049"/>
      <c r="N3049"/>
      <c r="O3049"/>
      <c r="P3049"/>
      <c r="Q3049"/>
      <c r="R3049"/>
      <c r="S3049"/>
      <c r="T3049"/>
      <c r="U3049"/>
      <c r="V3049"/>
      <c r="X3049"/>
    </row>
    <row r="3050" spans="4:24" x14ac:dyDescent="0.5">
      <c r="D3050"/>
      <c r="J3050"/>
      <c r="K3050"/>
      <c r="L3050"/>
      <c r="M3050"/>
      <c r="N3050"/>
      <c r="O3050"/>
      <c r="P3050"/>
      <c r="Q3050"/>
      <c r="R3050"/>
      <c r="S3050"/>
      <c r="T3050"/>
      <c r="U3050"/>
      <c r="V3050"/>
      <c r="X3050"/>
    </row>
    <row r="3051" spans="4:24" x14ac:dyDescent="0.5">
      <c r="D3051"/>
      <c r="J3051"/>
      <c r="K3051"/>
      <c r="L3051"/>
      <c r="M3051"/>
      <c r="N3051"/>
      <c r="O3051"/>
      <c r="P3051"/>
      <c r="Q3051"/>
      <c r="R3051"/>
      <c r="S3051"/>
      <c r="T3051"/>
      <c r="U3051"/>
      <c r="V3051"/>
      <c r="X3051"/>
    </row>
    <row r="3052" spans="4:24" x14ac:dyDescent="0.5">
      <c r="D3052"/>
      <c r="J3052"/>
      <c r="K3052"/>
      <c r="L3052"/>
      <c r="M3052"/>
      <c r="N3052"/>
      <c r="O3052"/>
      <c r="P3052"/>
      <c r="Q3052"/>
      <c r="R3052"/>
      <c r="S3052"/>
      <c r="T3052"/>
      <c r="U3052"/>
      <c r="V3052"/>
      <c r="X3052"/>
    </row>
    <row r="3053" spans="4:24" x14ac:dyDescent="0.5">
      <c r="D3053"/>
      <c r="J3053"/>
      <c r="K3053"/>
      <c r="L3053"/>
      <c r="M3053"/>
      <c r="N3053"/>
      <c r="O3053"/>
      <c r="P3053"/>
      <c r="Q3053"/>
      <c r="R3053"/>
      <c r="S3053"/>
      <c r="T3053"/>
      <c r="U3053"/>
      <c r="V3053"/>
      <c r="X3053"/>
    </row>
    <row r="3054" spans="4:24" x14ac:dyDescent="0.5">
      <c r="D3054"/>
      <c r="J3054"/>
      <c r="K3054"/>
      <c r="L3054"/>
      <c r="M3054"/>
      <c r="N3054"/>
      <c r="O3054"/>
      <c r="P3054"/>
      <c r="Q3054"/>
      <c r="R3054"/>
      <c r="S3054"/>
      <c r="T3054"/>
      <c r="U3054"/>
      <c r="V3054"/>
      <c r="X3054"/>
    </row>
    <row r="3055" spans="4:24" x14ac:dyDescent="0.5">
      <c r="D3055"/>
      <c r="J3055"/>
      <c r="K3055"/>
      <c r="L3055"/>
      <c r="M3055"/>
      <c r="N3055"/>
      <c r="O3055"/>
      <c r="P3055"/>
      <c r="Q3055"/>
      <c r="R3055"/>
      <c r="S3055"/>
      <c r="T3055"/>
      <c r="U3055"/>
      <c r="V3055"/>
      <c r="X3055"/>
    </row>
    <row r="3056" spans="4:24" x14ac:dyDescent="0.5">
      <c r="D3056"/>
      <c r="J3056"/>
      <c r="K3056"/>
      <c r="L3056"/>
      <c r="M3056"/>
      <c r="N3056"/>
      <c r="O3056"/>
      <c r="P3056"/>
      <c r="Q3056"/>
      <c r="R3056"/>
      <c r="S3056"/>
      <c r="T3056"/>
      <c r="U3056"/>
      <c r="V3056"/>
      <c r="X3056"/>
    </row>
    <row r="3057" spans="4:24" x14ac:dyDescent="0.5">
      <c r="D3057"/>
      <c r="J3057"/>
      <c r="K3057"/>
      <c r="L3057"/>
      <c r="M3057"/>
      <c r="N3057"/>
      <c r="O3057"/>
      <c r="P3057"/>
      <c r="Q3057"/>
      <c r="R3057"/>
      <c r="S3057"/>
      <c r="T3057"/>
      <c r="U3057"/>
      <c r="V3057"/>
      <c r="X3057"/>
    </row>
    <row r="3058" spans="4:24" x14ac:dyDescent="0.5">
      <c r="D3058"/>
      <c r="J3058"/>
      <c r="K3058"/>
      <c r="L3058"/>
      <c r="M3058"/>
      <c r="N3058"/>
      <c r="O3058"/>
      <c r="P3058"/>
      <c r="Q3058"/>
      <c r="R3058"/>
      <c r="S3058"/>
      <c r="T3058"/>
      <c r="U3058"/>
      <c r="V3058"/>
      <c r="X3058"/>
    </row>
    <row r="3059" spans="4:24" x14ac:dyDescent="0.5">
      <c r="D3059"/>
      <c r="J3059"/>
      <c r="K3059"/>
      <c r="L3059"/>
      <c r="M3059"/>
      <c r="N3059"/>
      <c r="O3059"/>
      <c r="P3059"/>
      <c r="Q3059"/>
      <c r="R3059"/>
      <c r="S3059"/>
      <c r="T3059"/>
      <c r="U3059"/>
      <c r="V3059"/>
      <c r="X3059"/>
    </row>
    <row r="3060" spans="4:24" x14ac:dyDescent="0.5">
      <c r="D3060"/>
      <c r="J3060"/>
      <c r="K3060"/>
      <c r="L3060"/>
      <c r="M3060"/>
      <c r="N3060"/>
      <c r="O3060"/>
      <c r="P3060"/>
      <c r="Q3060"/>
      <c r="R3060"/>
      <c r="S3060"/>
      <c r="T3060"/>
      <c r="U3060"/>
      <c r="V3060"/>
      <c r="X3060"/>
    </row>
    <row r="3061" spans="4:24" x14ac:dyDescent="0.5">
      <c r="D3061"/>
      <c r="J3061"/>
      <c r="K3061"/>
      <c r="L3061"/>
      <c r="M3061"/>
      <c r="N3061"/>
      <c r="O3061"/>
      <c r="P3061"/>
      <c r="Q3061"/>
      <c r="R3061"/>
      <c r="S3061"/>
      <c r="T3061"/>
      <c r="U3061"/>
      <c r="V3061"/>
      <c r="X3061"/>
    </row>
    <row r="3062" spans="4:24" x14ac:dyDescent="0.5">
      <c r="D3062"/>
      <c r="J3062"/>
      <c r="K3062"/>
      <c r="L3062"/>
      <c r="M3062"/>
      <c r="N3062"/>
      <c r="O3062"/>
      <c r="P3062"/>
      <c r="Q3062"/>
      <c r="R3062"/>
      <c r="S3062"/>
      <c r="T3062"/>
      <c r="U3062"/>
      <c r="V3062"/>
      <c r="X3062"/>
    </row>
    <row r="3063" spans="4:24" x14ac:dyDescent="0.5">
      <c r="D3063"/>
      <c r="J3063"/>
      <c r="K3063"/>
      <c r="L3063"/>
      <c r="M3063"/>
      <c r="N3063"/>
      <c r="O3063"/>
      <c r="P3063"/>
      <c r="Q3063"/>
      <c r="R3063"/>
      <c r="S3063"/>
      <c r="T3063"/>
      <c r="U3063"/>
      <c r="V3063"/>
      <c r="X3063"/>
    </row>
    <row r="3064" spans="4:24" x14ac:dyDescent="0.5">
      <c r="D3064"/>
      <c r="J3064"/>
      <c r="K3064"/>
      <c r="L3064"/>
      <c r="M3064"/>
      <c r="N3064"/>
      <c r="O3064"/>
      <c r="P3064"/>
      <c r="Q3064"/>
      <c r="R3064"/>
      <c r="S3064"/>
      <c r="T3064"/>
      <c r="U3064"/>
      <c r="V3064"/>
      <c r="X3064"/>
    </row>
    <row r="3065" spans="4:24" x14ac:dyDescent="0.5">
      <c r="D3065"/>
      <c r="J3065"/>
      <c r="K3065"/>
      <c r="L3065"/>
      <c r="M3065"/>
      <c r="N3065"/>
      <c r="O3065"/>
      <c r="P3065"/>
      <c r="Q3065"/>
      <c r="R3065"/>
      <c r="S3065"/>
      <c r="T3065"/>
      <c r="U3065"/>
      <c r="V3065"/>
      <c r="X3065"/>
    </row>
    <row r="3066" spans="4:24" x14ac:dyDescent="0.5">
      <c r="D3066"/>
      <c r="J3066"/>
      <c r="K3066"/>
      <c r="L3066"/>
      <c r="M3066"/>
      <c r="N3066"/>
      <c r="O3066"/>
      <c r="P3066"/>
      <c r="Q3066"/>
      <c r="R3066"/>
      <c r="S3066"/>
      <c r="T3066"/>
      <c r="U3066"/>
      <c r="V3066"/>
      <c r="X3066"/>
    </row>
    <row r="3067" spans="4:24" x14ac:dyDescent="0.5">
      <c r="D3067"/>
      <c r="J3067"/>
      <c r="K3067"/>
      <c r="L3067"/>
      <c r="M3067"/>
      <c r="N3067"/>
      <c r="O3067"/>
      <c r="P3067"/>
      <c r="Q3067"/>
      <c r="R3067"/>
      <c r="S3067"/>
      <c r="T3067"/>
      <c r="U3067"/>
      <c r="V3067"/>
      <c r="X3067"/>
    </row>
    <row r="3068" spans="4:24" x14ac:dyDescent="0.5">
      <c r="D3068"/>
      <c r="J3068"/>
      <c r="K3068"/>
      <c r="L3068"/>
      <c r="M3068"/>
      <c r="N3068"/>
      <c r="O3068"/>
      <c r="P3068"/>
      <c r="Q3068"/>
      <c r="R3068"/>
      <c r="S3068"/>
      <c r="T3068"/>
      <c r="U3068"/>
      <c r="V3068"/>
      <c r="X3068"/>
    </row>
    <row r="3069" spans="4:24" x14ac:dyDescent="0.5">
      <c r="D3069"/>
      <c r="J3069"/>
      <c r="K3069"/>
      <c r="L3069"/>
      <c r="M3069"/>
      <c r="N3069"/>
      <c r="O3069"/>
      <c r="P3069"/>
      <c r="Q3069"/>
      <c r="R3069"/>
      <c r="S3069"/>
      <c r="T3069"/>
      <c r="U3069"/>
      <c r="V3069"/>
      <c r="X3069"/>
    </row>
    <row r="3070" spans="4:24" x14ac:dyDescent="0.5">
      <c r="D3070"/>
      <c r="J3070"/>
      <c r="K3070"/>
      <c r="L3070"/>
      <c r="M3070"/>
      <c r="N3070"/>
      <c r="O3070"/>
      <c r="P3070"/>
      <c r="Q3070"/>
      <c r="R3070"/>
      <c r="S3070"/>
      <c r="T3070"/>
      <c r="U3070"/>
      <c r="V3070"/>
      <c r="X3070"/>
    </row>
    <row r="3071" spans="4:24" x14ac:dyDescent="0.5">
      <c r="D3071"/>
      <c r="J3071"/>
      <c r="K3071"/>
      <c r="L3071"/>
      <c r="M3071"/>
      <c r="N3071"/>
      <c r="O3071"/>
      <c r="P3071"/>
      <c r="Q3071"/>
      <c r="R3071"/>
      <c r="S3071"/>
      <c r="T3071"/>
      <c r="U3071"/>
      <c r="V3071"/>
      <c r="X3071"/>
    </row>
    <row r="3072" spans="4:24" x14ac:dyDescent="0.5">
      <c r="D3072"/>
      <c r="J3072"/>
      <c r="K3072"/>
      <c r="L3072"/>
      <c r="M3072"/>
      <c r="N3072"/>
      <c r="O3072"/>
      <c r="P3072"/>
      <c r="Q3072"/>
      <c r="R3072"/>
      <c r="S3072"/>
      <c r="T3072"/>
      <c r="U3072"/>
      <c r="V3072"/>
      <c r="X3072"/>
    </row>
    <row r="3073" spans="4:24" x14ac:dyDescent="0.5">
      <c r="D3073"/>
      <c r="J3073"/>
      <c r="K3073"/>
      <c r="L3073"/>
      <c r="M3073"/>
      <c r="N3073"/>
      <c r="O3073"/>
      <c r="P3073"/>
      <c r="Q3073"/>
      <c r="R3073"/>
      <c r="S3073"/>
      <c r="T3073"/>
      <c r="U3073"/>
      <c r="V3073"/>
      <c r="X3073"/>
    </row>
    <row r="3074" spans="4:24" x14ac:dyDescent="0.5">
      <c r="D3074"/>
      <c r="J3074"/>
      <c r="K3074"/>
      <c r="L3074"/>
      <c r="M3074"/>
      <c r="N3074"/>
      <c r="O3074"/>
      <c r="P3074"/>
      <c r="Q3074"/>
      <c r="R3074"/>
      <c r="S3074"/>
      <c r="T3074"/>
      <c r="U3074"/>
      <c r="V3074"/>
      <c r="X3074"/>
    </row>
    <row r="3075" spans="4:24" x14ac:dyDescent="0.5">
      <c r="D3075"/>
      <c r="J3075"/>
      <c r="K3075"/>
      <c r="L3075"/>
      <c r="M3075"/>
      <c r="N3075"/>
      <c r="O3075"/>
      <c r="P3075"/>
      <c r="Q3075"/>
      <c r="R3075"/>
      <c r="S3075"/>
      <c r="T3075"/>
      <c r="U3075"/>
      <c r="V3075"/>
      <c r="X3075"/>
    </row>
    <row r="3076" spans="4:24" x14ac:dyDescent="0.5">
      <c r="D3076"/>
      <c r="J3076"/>
      <c r="K3076"/>
      <c r="L3076"/>
      <c r="M3076"/>
      <c r="N3076"/>
      <c r="O3076"/>
      <c r="P3076"/>
      <c r="Q3076"/>
      <c r="R3076"/>
      <c r="S3076"/>
      <c r="T3076"/>
      <c r="U3076"/>
      <c r="V3076"/>
      <c r="X3076"/>
    </row>
    <row r="3077" spans="4:24" x14ac:dyDescent="0.5">
      <c r="D3077"/>
      <c r="J3077"/>
      <c r="K3077"/>
      <c r="L3077"/>
      <c r="M3077"/>
      <c r="N3077"/>
      <c r="O3077"/>
      <c r="P3077"/>
      <c r="Q3077"/>
      <c r="R3077"/>
      <c r="S3077"/>
      <c r="T3077"/>
      <c r="U3077"/>
      <c r="V3077"/>
      <c r="X3077"/>
    </row>
    <row r="3078" spans="4:24" x14ac:dyDescent="0.5">
      <c r="D3078"/>
      <c r="J3078"/>
      <c r="K3078"/>
      <c r="L3078"/>
      <c r="M3078"/>
      <c r="N3078"/>
      <c r="O3078"/>
      <c r="P3078"/>
      <c r="Q3078"/>
      <c r="R3078"/>
      <c r="S3078"/>
      <c r="T3078"/>
      <c r="U3078"/>
      <c r="V3078"/>
      <c r="X3078"/>
    </row>
    <row r="3079" spans="4:24" x14ac:dyDescent="0.5">
      <c r="D3079"/>
      <c r="J3079"/>
      <c r="K3079"/>
      <c r="L3079"/>
      <c r="M3079"/>
      <c r="N3079"/>
      <c r="O3079"/>
      <c r="P3079"/>
      <c r="Q3079"/>
      <c r="R3079"/>
      <c r="S3079"/>
      <c r="T3079"/>
      <c r="U3079"/>
      <c r="V3079"/>
      <c r="X3079"/>
    </row>
    <row r="3080" spans="4:24" x14ac:dyDescent="0.5">
      <c r="D3080"/>
      <c r="J3080"/>
      <c r="K3080"/>
      <c r="L3080"/>
      <c r="M3080"/>
      <c r="N3080"/>
      <c r="O3080"/>
      <c r="P3080"/>
      <c r="Q3080"/>
      <c r="R3080"/>
      <c r="S3080"/>
      <c r="T3080"/>
      <c r="U3080"/>
      <c r="V3080"/>
      <c r="X3080"/>
    </row>
    <row r="3081" spans="4:24" x14ac:dyDescent="0.5">
      <c r="D3081"/>
      <c r="J3081"/>
      <c r="K3081"/>
      <c r="L3081"/>
      <c r="M3081"/>
      <c r="N3081"/>
      <c r="O3081"/>
      <c r="P3081"/>
      <c r="Q3081"/>
      <c r="R3081"/>
      <c r="S3081"/>
      <c r="T3081"/>
      <c r="U3081"/>
      <c r="V3081"/>
      <c r="X3081"/>
    </row>
    <row r="3082" spans="4:24" x14ac:dyDescent="0.5">
      <c r="D3082"/>
      <c r="J3082"/>
      <c r="K3082"/>
      <c r="L3082"/>
      <c r="M3082"/>
      <c r="N3082"/>
      <c r="O3082"/>
      <c r="P3082"/>
      <c r="Q3082"/>
      <c r="R3082"/>
      <c r="S3082"/>
      <c r="T3082"/>
      <c r="U3082"/>
      <c r="V3082"/>
      <c r="X3082"/>
    </row>
    <row r="3083" spans="4:24" x14ac:dyDescent="0.5">
      <c r="D3083"/>
      <c r="J3083"/>
      <c r="K3083"/>
      <c r="L3083"/>
      <c r="M3083"/>
      <c r="N3083"/>
      <c r="O3083"/>
      <c r="P3083"/>
      <c r="Q3083"/>
      <c r="R3083"/>
      <c r="S3083"/>
      <c r="T3083"/>
      <c r="U3083"/>
      <c r="V3083"/>
      <c r="X3083"/>
    </row>
    <row r="3084" spans="4:24" x14ac:dyDescent="0.5">
      <c r="D3084"/>
      <c r="J3084"/>
      <c r="K3084"/>
      <c r="L3084"/>
      <c r="M3084"/>
      <c r="N3084"/>
      <c r="O3084"/>
      <c r="P3084"/>
      <c r="Q3084"/>
      <c r="R3084"/>
      <c r="S3084"/>
      <c r="T3084"/>
      <c r="U3084"/>
      <c r="V3084"/>
      <c r="X3084"/>
    </row>
    <row r="3085" spans="4:24" x14ac:dyDescent="0.5">
      <c r="D3085"/>
      <c r="J3085"/>
      <c r="K3085"/>
      <c r="L3085"/>
      <c r="M3085"/>
      <c r="N3085"/>
      <c r="O3085"/>
      <c r="P3085"/>
      <c r="Q3085"/>
      <c r="R3085"/>
      <c r="S3085"/>
      <c r="T3085"/>
      <c r="U3085"/>
      <c r="V3085"/>
      <c r="X3085"/>
    </row>
    <row r="3086" spans="4:24" x14ac:dyDescent="0.5">
      <c r="D3086"/>
      <c r="J3086"/>
      <c r="K3086"/>
      <c r="L3086"/>
      <c r="M3086"/>
      <c r="N3086"/>
      <c r="O3086"/>
      <c r="P3086"/>
      <c r="Q3086"/>
      <c r="R3086"/>
      <c r="S3086"/>
      <c r="T3086"/>
      <c r="U3086"/>
      <c r="V3086"/>
      <c r="X3086"/>
    </row>
    <row r="3087" spans="4:24" x14ac:dyDescent="0.5">
      <c r="D3087"/>
      <c r="J3087"/>
      <c r="K3087"/>
      <c r="L3087"/>
      <c r="M3087"/>
      <c r="N3087"/>
      <c r="O3087"/>
      <c r="P3087"/>
      <c r="Q3087"/>
      <c r="R3087"/>
      <c r="S3087"/>
      <c r="T3087"/>
      <c r="U3087"/>
      <c r="V3087"/>
      <c r="X3087"/>
    </row>
    <row r="3088" spans="4:24" x14ac:dyDescent="0.5">
      <c r="D3088"/>
      <c r="J3088"/>
      <c r="K3088"/>
      <c r="L3088"/>
      <c r="M3088"/>
      <c r="N3088"/>
      <c r="O3088"/>
      <c r="P3088"/>
      <c r="Q3088"/>
      <c r="R3088"/>
      <c r="S3088"/>
      <c r="T3088"/>
      <c r="U3088"/>
      <c r="V3088"/>
      <c r="X3088"/>
    </row>
    <row r="3089" spans="4:24" x14ac:dyDescent="0.5">
      <c r="D3089"/>
      <c r="J3089"/>
      <c r="K3089"/>
      <c r="L3089"/>
      <c r="M3089"/>
      <c r="N3089"/>
      <c r="O3089"/>
      <c r="P3089"/>
      <c r="Q3089"/>
      <c r="R3089"/>
      <c r="S3089"/>
      <c r="T3089"/>
      <c r="U3089"/>
      <c r="V3089"/>
      <c r="X3089"/>
    </row>
    <row r="3090" spans="4:24" x14ac:dyDescent="0.5">
      <c r="D3090"/>
      <c r="J3090"/>
      <c r="K3090"/>
      <c r="L3090"/>
      <c r="M3090"/>
      <c r="N3090"/>
      <c r="O3090"/>
      <c r="P3090"/>
      <c r="Q3090"/>
      <c r="R3090"/>
      <c r="S3090"/>
      <c r="T3090"/>
      <c r="U3090"/>
      <c r="V3090"/>
      <c r="X3090"/>
    </row>
    <row r="3091" spans="4:24" x14ac:dyDescent="0.5">
      <c r="D3091"/>
      <c r="J3091"/>
      <c r="K3091"/>
      <c r="L3091"/>
      <c r="M3091"/>
      <c r="N3091"/>
      <c r="O3091"/>
      <c r="P3091"/>
      <c r="Q3091"/>
      <c r="R3091"/>
      <c r="S3091"/>
      <c r="T3091"/>
      <c r="U3091"/>
      <c r="V3091"/>
      <c r="X3091"/>
    </row>
    <row r="3092" spans="4:24" x14ac:dyDescent="0.5">
      <c r="D3092"/>
      <c r="J3092"/>
      <c r="K3092"/>
      <c r="L3092"/>
      <c r="M3092"/>
      <c r="N3092"/>
      <c r="O3092"/>
      <c r="P3092"/>
      <c r="Q3092"/>
      <c r="R3092"/>
      <c r="S3092"/>
      <c r="T3092"/>
      <c r="U3092"/>
      <c r="V3092"/>
      <c r="X3092"/>
    </row>
    <row r="3093" spans="4:24" x14ac:dyDescent="0.5">
      <c r="D3093"/>
      <c r="J3093"/>
      <c r="K3093"/>
      <c r="L3093"/>
      <c r="M3093"/>
      <c r="N3093"/>
      <c r="O3093"/>
      <c r="P3093"/>
      <c r="Q3093"/>
      <c r="R3093"/>
      <c r="S3093"/>
      <c r="T3093"/>
      <c r="U3093"/>
      <c r="V3093"/>
      <c r="X3093"/>
    </row>
    <row r="3094" spans="4:24" x14ac:dyDescent="0.5">
      <c r="D3094"/>
      <c r="J3094"/>
      <c r="K3094"/>
      <c r="L3094"/>
      <c r="M3094"/>
      <c r="N3094"/>
      <c r="O3094"/>
      <c r="P3094"/>
      <c r="Q3094"/>
      <c r="R3094"/>
      <c r="S3094"/>
      <c r="T3094"/>
      <c r="U3094"/>
      <c r="V3094"/>
      <c r="X3094"/>
    </row>
    <row r="3095" spans="4:24" x14ac:dyDescent="0.5">
      <c r="D3095"/>
      <c r="J3095"/>
      <c r="K3095"/>
      <c r="L3095"/>
      <c r="M3095"/>
      <c r="N3095"/>
      <c r="O3095"/>
      <c r="P3095"/>
      <c r="Q3095"/>
      <c r="R3095"/>
      <c r="S3095"/>
      <c r="T3095"/>
      <c r="U3095"/>
      <c r="V3095"/>
      <c r="X3095"/>
    </row>
    <row r="3096" spans="4:24" x14ac:dyDescent="0.5">
      <c r="D3096"/>
      <c r="J3096"/>
      <c r="K3096"/>
      <c r="L3096"/>
      <c r="M3096"/>
      <c r="N3096"/>
      <c r="O3096"/>
      <c r="P3096"/>
      <c r="Q3096"/>
      <c r="R3096"/>
      <c r="S3096"/>
      <c r="T3096"/>
      <c r="U3096"/>
      <c r="V3096"/>
      <c r="X3096"/>
    </row>
    <row r="3097" spans="4:24" x14ac:dyDescent="0.5">
      <c r="D3097"/>
      <c r="J3097"/>
      <c r="K3097"/>
      <c r="L3097"/>
      <c r="M3097"/>
      <c r="N3097"/>
      <c r="O3097"/>
      <c r="P3097"/>
      <c r="Q3097"/>
      <c r="R3097"/>
      <c r="S3097"/>
      <c r="T3097"/>
      <c r="U3097"/>
      <c r="V3097"/>
      <c r="X3097"/>
    </row>
    <row r="3098" spans="4:24" x14ac:dyDescent="0.5">
      <c r="D3098"/>
      <c r="J3098"/>
      <c r="K3098"/>
      <c r="L3098"/>
      <c r="M3098"/>
      <c r="N3098"/>
      <c r="O3098"/>
      <c r="P3098"/>
      <c r="Q3098"/>
      <c r="R3098"/>
      <c r="S3098"/>
      <c r="T3098"/>
      <c r="U3098"/>
      <c r="V3098"/>
      <c r="X3098"/>
    </row>
    <row r="3099" spans="4:24" x14ac:dyDescent="0.5">
      <c r="D3099"/>
      <c r="J3099"/>
      <c r="K3099"/>
      <c r="L3099"/>
      <c r="M3099"/>
      <c r="N3099"/>
      <c r="O3099"/>
      <c r="P3099"/>
      <c r="Q3099"/>
      <c r="R3099"/>
      <c r="S3099"/>
      <c r="T3099"/>
      <c r="U3099"/>
      <c r="V3099"/>
      <c r="X3099"/>
    </row>
    <row r="3100" spans="4:24" x14ac:dyDescent="0.5">
      <c r="D3100"/>
      <c r="J3100"/>
      <c r="K3100"/>
      <c r="L3100"/>
      <c r="M3100"/>
      <c r="N3100"/>
      <c r="O3100"/>
      <c r="P3100"/>
      <c r="Q3100"/>
      <c r="R3100"/>
      <c r="S3100"/>
      <c r="T3100"/>
      <c r="U3100"/>
      <c r="V3100"/>
      <c r="X3100"/>
    </row>
    <row r="3101" spans="4:24" x14ac:dyDescent="0.5">
      <c r="D3101"/>
      <c r="J3101"/>
      <c r="K3101"/>
      <c r="L3101"/>
      <c r="M3101"/>
      <c r="N3101"/>
      <c r="O3101"/>
      <c r="P3101"/>
      <c r="Q3101"/>
      <c r="R3101"/>
      <c r="S3101"/>
      <c r="T3101"/>
      <c r="U3101"/>
      <c r="V3101"/>
      <c r="X3101"/>
    </row>
    <row r="3102" spans="4:24" x14ac:dyDescent="0.5">
      <c r="D3102"/>
      <c r="J3102"/>
      <c r="K3102"/>
      <c r="L3102"/>
      <c r="M3102"/>
      <c r="N3102"/>
      <c r="O3102"/>
      <c r="P3102"/>
      <c r="Q3102"/>
      <c r="R3102"/>
      <c r="S3102"/>
      <c r="T3102"/>
      <c r="U3102"/>
      <c r="V3102"/>
      <c r="X3102"/>
    </row>
    <row r="3103" spans="4:24" x14ac:dyDescent="0.5">
      <c r="D3103"/>
      <c r="J3103"/>
      <c r="K3103"/>
      <c r="L3103"/>
      <c r="M3103"/>
      <c r="N3103"/>
      <c r="O3103"/>
      <c r="P3103"/>
      <c r="Q3103"/>
      <c r="R3103"/>
      <c r="S3103"/>
      <c r="T3103"/>
      <c r="U3103"/>
      <c r="V3103"/>
      <c r="X3103"/>
    </row>
    <row r="3104" spans="4:24" x14ac:dyDescent="0.5">
      <c r="D3104"/>
      <c r="J3104"/>
      <c r="K3104"/>
      <c r="L3104"/>
      <c r="M3104"/>
      <c r="N3104"/>
      <c r="O3104"/>
      <c r="P3104"/>
      <c r="Q3104"/>
      <c r="R3104"/>
      <c r="S3104"/>
      <c r="T3104"/>
      <c r="U3104"/>
      <c r="V3104"/>
      <c r="X3104"/>
    </row>
    <row r="3105" spans="4:24" x14ac:dyDescent="0.5">
      <c r="D3105"/>
      <c r="J3105"/>
      <c r="K3105"/>
      <c r="L3105"/>
      <c r="M3105"/>
      <c r="N3105"/>
      <c r="O3105"/>
      <c r="P3105"/>
      <c r="Q3105"/>
      <c r="R3105"/>
      <c r="S3105"/>
      <c r="T3105"/>
      <c r="U3105"/>
      <c r="V3105"/>
      <c r="X3105"/>
    </row>
    <row r="3106" spans="4:24" x14ac:dyDescent="0.5">
      <c r="D3106"/>
      <c r="J3106"/>
      <c r="K3106"/>
      <c r="L3106"/>
      <c r="M3106"/>
      <c r="N3106"/>
      <c r="O3106"/>
      <c r="P3106"/>
      <c r="Q3106"/>
      <c r="R3106"/>
      <c r="S3106"/>
      <c r="T3106"/>
      <c r="U3106"/>
      <c r="V3106"/>
      <c r="X3106"/>
    </row>
    <row r="3107" spans="4:24" x14ac:dyDescent="0.5">
      <c r="D3107"/>
      <c r="J3107"/>
      <c r="K3107"/>
      <c r="L3107"/>
      <c r="M3107"/>
      <c r="N3107"/>
      <c r="O3107"/>
      <c r="P3107"/>
      <c r="Q3107"/>
      <c r="R3107"/>
      <c r="S3107"/>
      <c r="T3107"/>
      <c r="U3107"/>
      <c r="V3107"/>
      <c r="X3107"/>
    </row>
    <row r="3108" spans="4:24" x14ac:dyDescent="0.5">
      <c r="D3108"/>
      <c r="J3108"/>
      <c r="K3108"/>
      <c r="L3108"/>
      <c r="M3108"/>
      <c r="N3108"/>
      <c r="O3108"/>
      <c r="P3108"/>
      <c r="Q3108"/>
      <c r="R3108"/>
      <c r="S3108"/>
      <c r="T3108"/>
      <c r="U3108"/>
      <c r="V3108"/>
      <c r="X3108"/>
    </row>
    <row r="3109" spans="4:24" x14ac:dyDescent="0.5">
      <c r="D3109"/>
      <c r="J3109"/>
      <c r="K3109"/>
      <c r="L3109"/>
      <c r="M3109"/>
      <c r="N3109"/>
      <c r="O3109"/>
      <c r="P3109"/>
      <c r="Q3109"/>
      <c r="R3109"/>
      <c r="S3109"/>
      <c r="T3109"/>
      <c r="U3109"/>
      <c r="V3109"/>
      <c r="X3109"/>
    </row>
    <row r="3110" spans="4:24" x14ac:dyDescent="0.5">
      <c r="D3110"/>
      <c r="J3110"/>
      <c r="K3110"/>
      <c r="L3110"/>
      <c r="M3110"/>
      <c r="N3110"/>
      <c r="O3110"/>
      <c r="P3110"/>
      <c r="Q3110"/>
      <c r="R3110"/>
      <c r="S3110"/>
      <c r="T3110"/>
      <c r="U3110"/>
      <c r="V3110"/>
      <c r="X3110"/>
    </row>
    <row r="3111" spans="4:24" x14ac:dyDescent="0.5">
      <c r="D3111"/>
      <c r="J3111"/>
      <c r="K3111"/>
      <c r="L3111"/>
      <c r="M3111"/>
      <c r="N3111"/>
      <c r="O3111"/>
      <c r="P3111"/>
      <c r="Q3111"/>
      <c r="R3111"/>
      <c r="S3111"/>
      <c r="T3111"/>
      <c r="U3111"/>
      <c r="V3111"/>
      <c r="X3111"/>
    </row>
    <row r="3112" spans="4:24" x14ac:dyDescent="0.5">
      <c r="D3112"/>
      <c r="J3112"/>
      <c r="K3112"/>
      <c r="L3112"/>
      <c r="M3112"/>
      <c r="N3112"/>
      <c r="O3112"/>
      <c r="P3112"/>
      <c r="Q3112"/>
      <c r="R3112"/>
      <c r="S3112"/>
      <c r="T3112"/>
      <c r="U3112"/>
      <c r="V3112"/>
      <c r="X3112"/>
    </row>
    <row r="3113" spans="4:24" x14ac:dyDescent="0.5">
      <c r="D3113"/>
      <c r="J3113"/>
      <c r="K3113"/>
      <c r="L3113"/>
      <c r="M3113"/>
      <c r="N3113"/>
      <c r="O3113"/>
      <c r="P3113"/>
      <c r="Q3113"/>
      <c r="R3113"/>
      <c r="S3113"/>
      <c r="T3113"/>
      <c r="U3113"/>
      <c r="V3113"/>
      <c r="X3113"/>
    </row>
    <row r="3114" spans="4:24" x14ac:dyDescent="0.5">
      <c r="D3114"/>
      <c r="J3114"/>
      <c r="K3114"/>
      <c r="L3114"/>
      <c r="M3114"/>
      <c r="N3114"/>
      <c r="O3114"/>
      <c r="P3114"/>
      <c r="Q3114"/>
      <c r="R3114"/>
      <c r="S3114"/>
      <c r="T3114"/>
      <c r="U3114"/>
      <c r="V3114"/>
      <c r="X3114"/>
    </row>
    <row r="3115" spans="4:24" x14ac:dyDescent="0.5">
      <c r="D3115"/>
      <c r="J3115"/>
      <c r="K3115"/>
      <c r="L3115"/>
      <c r="M3115"/>
      <c r="N3115"/>
      <c r="O3115"/>
      <c r="P3115"/>
      <c r="Q3115"/>
      <c r="R3115"/>
      <c r="S3115"/>
      <c r="T3115"/>
      <c r="U3115"/>
      <c r="V3115"/>
      <c r="X3115"/>
    </row>
    <row r="3116" spans="4:24" x14ac:dyDescent="0.5">
      <c r="D3116"/>
      <c r="J3116"/>
      <c r="K3116"/>
      <c r="L3116"/>
      <c r="M3116"/>
      <c r="N3116"/>
      <c r="O3116"/>
      <c r="P3116"/>
      <c r="Q3116"/>
      <c r="R3116"/>
      <c r="S3116"/>
      <c r="T3116"/>
      <c r="U3116"/>
      <c r="V3116"/>
      <c r="X3116"/>
    </row>
    <row r="3117" spans="4:24" x14ac:dyDescent="0.5">
      <c r="D3117"/>
      <c r="J3117"/>
      <c r="K3117"/>
      <c r="L3117"/>
      <c r="M3117"/>
      <c r="N3117"/>
      <c r="O3117"/>
      <c r="P3117"/>
      <c r="Q3117"/>
      <c r="R3117"/>
      <c r="S3117"/>
      <c r="T3117"/>
      <c r="U3117"/>
      <c r="V3117"/>
      <c r="X3117"/>
    </row>
    <row r="3118" spans="4:24" x14ac:dyDescent="0.5">
      <c r="D3118"/>
      <c r="J3118"/>
      <c r="K3118"/>
      <c r="L3118"/>
      <c r="M3118"/>
      <c r="N3118"/>
      <c r="O3118"/>
      <c r="P3118"/>
      <c r="Q3118"/>
      <c r="R3118"/>
      <c r="S3118"/>
      <c r="T3118"/>
      <c r="U3118"/>
      <c r="V3118"/>
      <c r="X3118"/>
    </row>
    <row r="3119" spans="4:24" x14ac:dyDescent="0.5">
      <c r="D3119"/>
      <c r="J3119"/>
      <c r="K3119"/>
      <c r="L3119"/>
      <c r="M3119"/>
      <c r="N3119"/>
      <c r="O3119"/>
      <c r="P3119"/>
      <c r="Q3119"/>
      <c r="R3119"/>
      <c r="S3119"/>
      <c r="T3119"/>
      <c r="U3119"/>
      <c r="V3119"/>
      <c r="X3119"/>
    </row>
    <row r="3120" spans="4:24" x14ac:dyDescent="0.5">
      <c r="D3120"/>
      <c r="J3120"/>
      <c r="K3120"/>
      <c r="L3120"/>
      <c r="M3120"/>
      <c r="N3120"/>
      <c r="O3120"/>
      <c r="P3120"/>
      <c r="Q3120"/>
      <c r="R3120"/>
      <c r="S3120"/>
      <c r="T3120"/>
      <c r="U3120"/>
      <c r="V3120"/>
      <c r="X3120"/>
    </row>
    <row r="3121" spans="4:24" x14ac:dyDescent="0.5">
      <c r="D3121"/>
      <c r="J3121"/>
      <c r="K3121"/>
      <c r="L3121"/>
      <c r="M3121"/>
      <c r="N3121"/>
      <c r="O3121"/>
      <c r="P3121"/>
      <c r="Q3121"/>
      <c r="R3121"/>
      <c r="S3121"/>
      <c r="T3121"/>
      <c r="U3121"/>
      <c r="V3121"/>
      <c r="X3121"/>
    </row>
    <row r="3122" spans="4:24" x14ac:dyDescent="0.5">
      <c r="D3122"/>
      <c r="J3122"/>
      <c r="K3122"/>
      <c r="L3122"/>
      <c r="M3122"/>
      <c r="N3122"/>
      <c r="O3122"/>
      <c r="P3122"/>
      <c r="Q3122"/>
      <c r="R3122"/>
      <c r="S3122"/>
      <c r="T3122"/>
      <c r="U3122"/>
      <c r="V3122"/>
      <c r="X3122"/>
    </row>
    <row r="3123" spans="4:24" x14ac:dyDescent="0.5">
      <c r="D3123"/>
      <c r="J3123"/>
      <c r="K3123"/>
      <c r="L3123"/>
      <c r="M3123"/>
      <c r="N3123"/>
      <c r="O3123"/>
      <c r="P3123"/>
      <c r="Q3123"/>
      <c r="R3123"/>
      <c r="S3123"/>
      <c r="T3123"/>
      <c r="U3123"/>
      <c r="V3123"/>
      <c r="X3123"/>
    </row>
    <row r="3124" spans="4:24" x14ac:dyDescent="0.5">
      <c r="D3124"/>
      <c r="J3124"/>
      <c r="K3124"/>
      <c r="L3124"/>
      <c r="M3124"/>
      <c r="N3124"/>
      <c r="O3124"/>
      <c r="P3124"/>
      <c r="Q3124"/>
      <c r="R3124"/>
      <c r="S3124"/>
      <c r="T3124"/>
      <c r="U3124"/>
      <c r="V3124"/>
      <c r="X3124"/>
    </row>
    <row r="3125" spans="4:24" x14ac:dyDescent="0.5">
      <c r="D3125"/>
      <c r="J3125"/>
      <c r="K3125"/>
      <c r="L3125"/>
      <c r="M3125"/>
      <c r="N3125"/>
      <c r="O3125"/>
      <c r="P3125"/>
      <c r="Q3125"/>
      <c r="R3125"/>
      <c r="S3125"/>
      <c r="T3125"/>
      <c r="U3125"/>
      <c r="V3125"/>
      <c r="X3125"/>
    </row>
    <row r="3126" spans="4:24" x14ac:dyDescent="0.5">
      <c r="D3126"/>
      <c r="J3126"/>
      <c r="K3126"/>
      <c r="L3126"/>
      <c r="M3126"/>
      <c r="N3126"/>
      <c r="O3126"/>
      <c r="P3126"/>
      <c r="Q3126"/>
      <c r="R3126"/>
      <c r="S3126"/>
      <c r="T3126"/>
      <c r="U3126"/>
      <c r="V3126"/>
      <c r="X3126"/>
    </row>
    <row r="3127" spans="4:24" x14ac:dyDescent="0.5">
      <c r="D3127"/>
      <c r="J3127"/>
      <c r="K3127"/>
      <c r="L3127"/>
      <c r="M3127"/>
      <c r="N3127"/>
      <c r="O3127"/>
      <c r="P3127"/>
      <c r="Q3127"/>
      <c r="R3127"/>
      <c r="S3127"/>
      <c r="T3127"/>
      <c r="U3127"/>
      <c r="V3127"/>
      <c r="X3127"/>
    </row>
    <row r="3128" spans="4:24" x14ac:dyDescent="0.5">
      <c r="D3128"/>
      <c r="J3128"/>
      <c r="K3128"/>
      <c r="L3128"/>
      <c r="M3128"/>
      <c r="N3128"/>
      <c r="O3128"/>
      <c r="P3128"/>
      <c r="Q3128"/>
      <c r="R3128"/>
      <c r="S3128"/>
      <c r="T3128"/>
      <c r="U3128"/>
      <c r="V3128"/>
      <c r="X3128"/>
    </row>
    <row r="3129" spans="4:24" x14ac:dyDescent="0.5">
      <c r="D3129"/>
      <c r="J3129"/>
      <c r="K3129"/>
      <c r="L3129"/>
      <c r="M3129"/>
      <c r="N3129"/>
      <c r="O3129"/>
      <c r="P3129"/>
      <c r="Q3129"/>
      <c r="R3129"/>
      <c r="S3129"/>
      <c r="T3129"/>
      <c r="U3129"/>
      <c r="V3129"/>
      <c r="X3129"/>
    </row>
    <row r="3130" spans="4:24" x14ac:dyDescent="0.5">
      <c r="D3130"/>
      <c r="J3130"/>
      <c r="K3130"/>
      <c r="L3130"/>
      <c r="M3130"/>
      <c r="N3130"/>
      <c r="O3130"/>
      <c r="P3130"/>
      <c r="Q3130"/>
      <c r="R3130"/>
      <c r="S3130"/>
      <c r="T3130"/>
      <c r="U3130"/>
      <c r="V3130"/>
      <c r="X3130"/>
    </row>
    <row r="3131" spans="4:24" x14ac:dyDescent="0.5">
      <c r="D3131"/>
      <c r="J3131"/>
      <c r="K3131"/>
      <c r="L3131"/>
      <c r="M3131"/>
      <c r="N3131"/>
      <c r="O3131"/>
      <c r="P3131"/>
      <c r="Q3131"/>
      <c r="R3131"/>
      <c r="S3131"/>
      <c r="T3131"/>
      <c r="U3131"/>
      <c r="V3131"/>
      <c r="X3131"/>
    </row>
    <row r="3132" spans="4:24" x14ac:dyDescent="0.5">
      <c r="D3132"/>
      <c r="J3132"/>
      <c r="K3132"/>
      <c r="L3132"/>
      <c r="M3132"/>
      <c r="N3132"/>
      <c r="O3132"/>
      <c r="P3132"/>
      <c r="Q3132"/>
      <c r="R3132"/>
      <c r="S3132"/>
      <c r="T3132"/>
      <c r="U3132"/>
      <c r="V3132"/>
      <c r="X3132"/>
    </row>
    <row r="3133" spans="4:24" x14ac:dyDescent="0.5">
      <c r="D3133"/>
      <c r="J3133"/>
      <c r="K3133"/>
      <c r="L3133"/>
      <c r="M3133"/>
      <c r="N3133"/>
      <c r="O3133"/>
      <c r="P3133"/>
      <c r="Q3133"/>
      <c r="R3133"/>
      <c r="S3133"/>
      <c r="T3133"/>
      <c r="U3133"/>
      <c r="V3133"/>
      <c r="X3133"/>
    </row>
    <row r="3134" spans="4:24" x14ac:dyDescent="0.5">
      <c r="D3134"/>
      <c r="J3134"/>
      <c r="K3134"/>
      <c r="L3134"/>
      <c r="M3134"/>
      <c r="N3134"/>
      <c r="O3134"/>
      <c r="P3134"/>
      <c r="Q3134"/>
      <c r="R3134"/>
      <c r="S3134"/>
      <c r="T3134"/>
      <c r="U3134"/>
      <c r="V3134"/>
      <c r="X3134"/>
    </row>
    <row r="3135" spans="4:24" x14ac:dyDescent="0.5">
      <c r="D3135"/>
      <c r="J3135"/>
      <c r="K3135"/>
      <c r="L3135"/>
      <c r="M3135"/>
      <c r="N3135"/>
      <c r="O3135"/>
      <c r="P3135"/>
      <c r="Q3135"/>
      <c r="R3135"/>
      <c r="S3135"/>
      <c r="T3135"/>
      <c r="U3135"/>
      <c r="V3135"/>
      <c r="X3135"/>
    </row>
    <row r="3136" spans="4:24" x14ac:dyDescent="0.5">
      <c r="D3136"/>
      <c r="J3136"/>
      <c r="K3136"/>
      <c r="L3136"/>
      <c r="M3136"/>
      <c r="N3136"/>
      <c r="O3136"/>
      <c r="P3136"/>
      <c r="Q3136"/>
      <c r="R3136"/>
      <c r="S3136"/>
      <c r="T3136"/>
      <c r="U3136"/>
      <c r="V3136"/>
      <c r="X3136"/>
    </row>
    <row r="3137" spans="4:24" x14ac:dyDescent="0.5">
      <c r="D3137"/>
      <c r="J3137"/>
      <c r="K3137"/>
      <c r="L3137"/>
      <c r="M3137"/>
      <c r="N3137"/>
      <c r="O3137"/>
      <c r="P3137"/>
      <c r="Q3137"/>
      <c r="R3137"/>
      <c r="S3137"/>
      <c r="T3137"/>
      <c r="U3137"/>
      <c r="V3137"/>
      <c r="X3137"/>
    </row>
    <row r="3138" spans="4:24" x14ac:dyDescent="0.5">
      <c r="D3138"/>
      <c r="J3138"/>
      <c r="K3138"/>
      <c r="L3138"/>
      <c r="M3138"/>
      <c r="N3138"/>
      <c r="O3138"/>
      <c r="P3138"/>
      <c r="Q3138"/>
      <c r="R3138"/>
      <c r="S3138"/>
      <c r="T3138"/>
      <c r="U3138"/>
      <c r="V3138"/>
      <c r="X3138"/>
    </row>
    <row r="3139" spans="4:24" x14ac:dyDescent="0.5">
      <c r="D3139"/>
      <c r="J3139"/>
      <c r="K3139"/>
      <c r="L3139"/>
      <c r="M3139"/>
      <c r="N3139"/>
      <c r="O3139"/>
      <c r="P3139"/>
      <c r="Q3139"/>
      <c r="R3139"/>
      <c r="S3139"/>
      <c r="T3139"/>
      <c r="U3139"/>
      <c r="V3139"/>
      <c r="X3139"/>
    </row>
    <row r="3140" spans="4:24" x14ac:dyDescent="0.5">
      <c r="D3140"/>
      <c r="J3140"/>
      <c r="K3140"/>
      <c r="L3140"/>
      <c r="M3140"/>
      <c r="N3140"/>
      <c r="O3140"/>
      <c r="P3140"/>
      <c r="Q3140"/>
      <c r="R3140"/>
      <c r="S3140"/>
      <c r="T3140"/>
      <c r="U3140"/>
      <c r="V3140"/>
      <c r="X3140"/>
    </row>
    <row r="3141" spans="4:24" x14ac:dyDescent="0.5">
      <c r="D3141"/>
      <c r="J3141"/>
      <c r="K3141"/>
      <c r="L3141"/>
      <c r="M3141"/>
      <c r="N3141"/>
      <c r="O3141"/>
      <c r="P3141"/>
      <c r="Q3141"/>
      <c r="R3141"/>
      <c r="S3141"/>
      <c r="T3141"/>
      <c r="U3141"/>
      <c r="V3141"/>
      <c r="X3141"/>
    </row>
    <row r="3142" spans="4:24" x14ac:dyDescent="0.5">
      <c r="D3142"/>
      <c r="J3142"/>
      <c r="K3142"/>
      <c r="L3142"/>
      <c r="M3142"/>
      <c r="N3142"/>
      <c r="O3142"/>
      <c r="P3142"/>
      <c r="Q3142"/>
      <c r="R3142"/>
      <c r="S3142"/>
      <c r="T3142"/>
      <c r="U3142"/>
      <c r="V3142"/>
      <c r="X3142"/>
    </row>
    <row r="3143" spans="4:24" x14ac:dyDescent="0.5">
      <c r="D3143"/>
      <c r="J3143"/>
      <c r="K3143"/>
      <c r="L3143"/>
      <c r="M3143"/>
      <c r="N3143"/>
      <c r="O3143"/>
      <c r="P3143"/>
      <c r="Q3143"/>
      <c r="R3143"/>
      <c r="S3143"/>
      <c r="T3143"/>
      <c r="U3143"/>
      <c r="V3143"/>
      <c r="X3143"/>
    </row>
    <row r="3144" spans="4:24" x14ac:dyDescent="0.5">
      <c r="D3144"/>
      <c r="J3144"/>
      <c r="K3144"/>
      <c r="L3144"/>
      <c r="M3144"/>
      <c r="N3144"/>
      <c r="O3144"/>
      <c r="P3144"/>
      <c r="Q3144"/>
      <c r="R3144"/>
      <c r="S3144"/>
      <c r="T3144"/>
      <c r="U3144"/>
      <c r="V3144"/>
      <c r="X3144"/>
    </row>
    <row r="3145" spans="4:24" x14ac:dyDescent="0.5">
      <c r="D3145"/>
      <c r="J3145"/>
      <c r="K3145"/>
      <c r="L3145"/>
      <c r="M3145"/>
      <c r="N3145"/>
      <c r="O3145"/>
      <c r="P3145"/>
      <c r="Q3145"/>
      <c r="R3145"/>
      <c r="S3145"/>
      <c r="T3145"/>
      <c r="U3145"/>
      <c r="V3145"/>
      <c r="X3145"/>
    </row>
    <row r="3146" spans="4:24" x14ac:dyDescent="0.5">
      <c r="D3146"/>
      <c r="J3146"/>
      <c r="K3146"/>
      <c r="L3146"/>
      <c r="M3146"/>
      <c r="N3146"/>
      <c r="O3146"/>
      <c r="P3146"/>
      <c r="Q3146"/>
      <c r="R3146"/>
      <c r="S3146"/>
      <c r="T3146"/>
      <c r="U3146"/>
      <c r="V3146"/>
      <c r="X3146"/>
    </row>
    <row r="3147" spans="4:24" x14ac:dyDescent="0.5">
      <c r="D3147"/>
      <c r="J3147"/>
      <c r="K3147"/>
      <c r="L3147"/>
      <c r="M3147"/>
      <c r="N3147"/>
      <c r="O3147"/>
      <c r="P3147"/>
      <c r="Q3147"/>
      <c r="R3147"/>
      <c r="S3147"/>
      <c r="T3147"/>
      <c r="U3147"/>
      <c r="V3147"/>
      <c r="X3147"/>
    </row>
    <row r="3148" spans="4:24" x14ac:dyDescent="0.5">
      <c r="D3148"/>
      <c r="J3148"/>
      <c r="K3148"/>
      <c r="L3148"/>
      <c r="M3148"/>
      <c r="N3148"/>
      <c r="O3148"/>
      <c r="P3148"/>
      <c r="Q3148"/>
      <c r="R3148"/>
      <c r="S3148"/>
      <c r="T3148"/>
      <c r="U3148"/>
      <c r="V3148"/>
      <c r="X3148"/>
    </row>
    <row r="3149" spans="4:24" x14ac:dyDescent="0.5">
      <c r="D3149"/>
      <c r="J3149"/>
      <c r="K3149"/>
      <c r="L3149"/>
      <c r="M3149"/>
      <c r="N3149"/>
      <c r="O3149"/>
      <c r="P3149"/>
      <c r="Q3149"/>
      <c r="R3149"/>
      <c r="S3149"/>
      <c r="T3149"/>
      <c r="U3149"/>
      <c r="V3149"/>
      <c r="X3149"/>
    </row>
    <row r="3150" spans="4:24" x14ac:dyDescent="0.5">
      <c r="D3150"/>
      <c r="J3150"/>
      <c r="K3150"/>
      <c r="L3150"/>
      <c r="M3150"/>
      <c r="N3150"/>
      <c r="O3150"/>
      <c r="P3150"/>
      <c r="Q3150"/>
      <c r="R3150"/>
      <c r="S3150"/>
      <c r="T3150"/>
      <c r="U3150"/>
      <c r="V3150"/>
      <c r="X3150"/>
    </row>
    <row r="3151" spans="4:24" x14ac:dyDescent="0.5">
      <c r="D3151"/>
      <c r="J3151"/>
      <c r="K3151"/>
      <c r="L3151"/>
      <c r="M3151"/>
      <c r="N3151"/>
      <c r="O3151"/>
      <c r="P3151"/>
      <c r="Q3151"/>
      <c r="R3151"/>
      <c r="S3151"/>
      <c r="T3151"/>
      <c r="U3151"/>
      <c r="V3151"/>
      <c r="X3151"/>
    </row>
    <row r="3152" spans="4:24" x14ac:dyDescent="0.5">
      <c r="D3152"/>
      <c r="J3152"/>
      <c r="K3152"/>
      <c r="L3152"/>
      <c r="M3152"/>
      <c r="N3152"/>
      <c r="O3152"/>
      <c r="P3152"/>
      <c r="Q3152"/>
      <c r="R3152"/>
      <c r="S3152"/>
      <c r="T3152"/>
      <c r="U3152"/>
      <c r="V3152"/>
      <c r="X3152"/>
    </row>
    <row r="3153" spans="4:24" x14ac:dyDescent="0.5">
      <c r="D3153"/>
      <c r="J3153"/>
      <c r="K3153"/>
      <c r="L3153"/>
      <c r="M3153"/>
      <c r="N3153"/>
      <c r="O3153"/>
      <c r="P3153"/>
      <c r="Q3153"/>
      <c r="R3153"/>
      <c r="S3153"/>
      <c r="T3153"/>
      <c r="U3153"/>
      <c r="V3153"/>
      <c r="X3153"/>
    </row>
    <row r="3154" spans="4:24" x14ac:dyDescent="0.5">
      <c r="D3154"/>
      <c r="J3154"/>
      <c r="K3154"/>
      <c r="L3154"/>
      <c r="M3154"/>
      <c r="N3154"/>
      <c r="O3154"/>
      <c r="P3154"/>
      <c r="Q3154"/>
      <c r="R3154"/>
      <c r="S3154"/>
      <c r="T3154"/>
      <c r="U3154"/>
      <c r="V3154"/>
      <c r="X3154"/>
    </row>
    <row r="3155" spans="4:24" x14ac:dyDescent="0.5">
      <c r="D3155"/>
      <c r="J3155"/>
      <c r="K3155"/>
      <c r="L3155"/>
      <c r="M3155"/>
      <c r="N3155"/>
      <c r="O3155"/>
      <c r="P3155"/>
      <c r="Q3155"/>
      <c r="R3155"/>
      <c r="S3155"/>
      <c r="T3155"/>
      <c r="U3155"/>
      <c r="V3155"/>
      <c r="X3155"/>
    </row>
    <row r="3156" spans="4:24" x14ac:dyDescent="0.5">
      <c r="D3156"/>
      <c r="J3156"/>
      <c r="K3156"/>
      <c r="L3156"/>
      <c r="M3156"/>
      <c r="N3156"/>
      <c r="O3156"/>
      <c r="P3156"/>
      <c r="Q3156"/>
      <c r="R3156"/>
      <c r="S3156"/>
      <c r="T3156"/>
      <c r="U3156"/>
      <c r="V3156"/>
      <c r="X3156"/>
    </row>
    <row r="3157" spans="4:24" x14ac:dyDescent="0.5">
      <c r="D3157"/>
      <c r="J3157"/>
      <c r="K3157"/>
      <c r="L3157"/>
      <c r="M3157"/>
      <c r="N3157"/>
      <c r="O3157"/>
      <c r="P3157"/>
      <c r="Q3157"/>
      <c r="R3157"/>
      <c r="S3157"/>
      <c r="T3157"/>
      <c r="U3157"/>
      <c r="V3157"/>
      <c r="X3157"/>
    </row>
    <row r="3158" spans="4:24" x14ac:dyDescent="0.5">
      <c r="D3158"/>
      <c r="J3158"/>
      <c r="K3158"/>
      <c r="L3158"/>
      <c r="M3158"/>
      <c r="N3158"/>
      <c r="O3158"/>
      <c r="P3158"/>
      <c r="Q3158"/>
      <c r="R3158"/>
      <c r="S3158"/>
      <c r="T3158"/>
      <c r="U3158"/>
      <c r="V3158"/>
      <c r="X3158"/>
    </row>
    <row r="3159" spans="4:24" x14ac:dyDescent="0.5">
      <c r="D3159"/>
      <c r="J3159"/>
      <c r="K3159"/>
      <c r="L3159"/>
      <c r="M3159"/>
      <c r="N3159"/>
      <c r="O3159"/>
      <c r="P3159"/>
      <c r="Q3159"/>
      <c r="R3159"/>
      <c r="S3159"/>
      <c r="T3159"/>
      <c r="U3159"/>
      <c r="V3159"/>
      <c r="X3159"/>
    </row>
    <row r="3160" spans="4:24" x14ac:dyDescent="0.5">
      <c r="D3160"/>
      <c r="J3160"/>
      <c r="K3160"/>
      <c r="L3160"/>
      <c r="M3160"/>
      <c r="N3160"/>
      <c r="O3160"/>
      <c r="P3160"/>
      <c r="Q3160"/>
      <c r="R3160"/>
      <c r="S3160"/>
      <c r="T3160"/>
      <c r="U3160"/>
      <c r="V3160"/>
      <c r="X3160"/>
    </row>
    <row r="3161" spans="4:24" x14ac:dyDescent="0.5">
      <c r="D3161"/>
      <c r="J3161"/>
      <c r="K3161"/>
      <c r="L3161"/>
      <c r="M3161"/>
      <c r="N3161"/>
      <c r="O3161"/>
      <c r="P3161"/>
      <c r="Q3161"/>
      <c r="R3161"/>
      <c r="S3161"/>
      <c r="T3161"/>
      <c r="U3161"/>
      <c r="V3161"/>
      <c r="X3161"/>
    </row>
    <row r="3162" spans="4:24" x14ac:dyDescent="0.5">
      <c r="D3162"/>
      <c r="J3162"/>
      <c r="K3162"/>
      <c r="L3162"/>
      <c r="M3162"/>
      <c r="N3162"/>
      <c r="O3162"/>
      <c r="P3162"/>
      <c r="Q3162"/>
      <c r="R3162"/>
      <c r="S3162"/>
      <c r="T3162"/>
      <c r="U3162"/>
      <c r="V3162"/>
      <c r="X3162"/>
    </row>
    <row r="3163" spans="4:24" x14ac:dyDescent="0.5">
      <c r="D3163"/>
      <c r="J3163"/>
      <c r="K3163"/>
      <c r="L3163"/>
      <c r="M3163"/>
      <c r="N3163"/>
      <c r="O3163"/>
      <c r="P3163"/>
      <c r="Q3163"/>
      <c r="R3163"/>
      <c r="S3163"/>
      <c r="T3163"/>
      <c r="U3163"/>
      <c r="V3163"/>
      <c r="X3163"/>
    </row>
    <row r="3164" spans="4:24" x14ac:dyDescent="0.5">
      <c r="D3164"/>
      <c r="J3164"/>
      <c r="K3164"/>
      <c r="L3164"/>
      <c r="M3164"/>
      <c r="N3164"/>
      <c r="O3164"/>
      <c r="P3164"/>
      <c r="Q3164"/>
      <c r="R3164"/>
      <c r="S3164"/>
      <c r="T3164"/>
      <c r="U3164"/>
      <c r="V3164"/>
      <c r="X3164"/>
    </row>
    <row r="3165" spans="4:24" x14ac:dyDescent="0.5">
      <c r="D3165"/>
      <c r="J3165"/>
      <c r="K3165"/>
      <c r="L3165"/>
      <c r="M3165"/>
      <c r="N3165"/>
      <c r="O3165"/>
      <c r="P3165"/>
      <c r="Q3165"/>
      <c r="R3165"/>
      <c r="S3165"/>
      <c r="T3165"/>
      <c r="U3165"/>
      <c r="V3165"/>
      <c r="X3165"/>
    </row>
    <row r="3166" spans="4:24" x14ac:dyDescent="0.5">
      <c r="D3166"/>
      <c r="J3166"/>
      <c r="K3166"/>
      <c r="L3166"/>
      <c r="M3166"/>
      <c r="N3166"/>
      <c r="O3166"/>
      <c r="P3166"/>
      <c r="Q3166"/>
      <c r="R3166"/>
      <c r="S3166"/>
      <c r="T3166"/>
      <c r="U3166"/>
      <c r="V3166"/>
      <c r="X3166"/>
    </row>
    <row r="3167" spans="4:24" x14ac:dyDescent="0.5">
      <c r="D3167"/>
      <c r="J3167"/>
      <c r="K3167"/>
      <c r="L3167"/>
      <c r="M3167"/>
      <c r="N3167"/>
      <c r="O3167"/>
      <c r="P3167"/>
      <c r="Q3167"/>
      <c r="R3167"/>
      <c r="S3167"/>
      <c r="T3167"/>
      <c r="U3167"/>
      <c r="V3167"/>
      <c r="X3167"/>
    </row>
    <row r="3168" spans="4:24" x14ac:dyDescent="0.5">
      <c r="D3168"/>
      <c r="J3168"/>
      <c r="K3168"/>
      <c r="L3168"/>
      <c r="M3168"/>
      <c r="N3168"/>
      <c r="O3168"/>
      <c r="P3168"/>
      <c r="Q3168"/>
      <c r="R3168"/>
      <c r="S3168"/>
      <c r="T3168"/>
      <c r="U3168"/>
      <c r="V3168"/>
      <c r="X3168"/>
    </row>
    <row r="3169" spans="4:24" x14ac:dyDescent="0.5">
      <c r="D3169"/>
      <c r="J3169"/>
      <c r="K3169"/>
      <c r="L3169"/>
      <c r="M3169"/>
      <c r="N3169"/>
      <c r="O3169"/>
      <c r="P3169"/>
      <c r="Q3169"/>
      <c r="R3169"/>
      <c r="S3169"/>
      <c r="T3169"/>
      <c r="U3169"/>
      <c r="V3169"/>
      <c r="X3169"/>
    </row>
    <row r="3170" spans="4:24" x14ac:dyDescent="0.5">
      <c r="D3170"/>
      <c r="J3170"/>
      <c r="K3170"/>
      <c r="L3170"/>
      <c r="M3170"/>
      <c r="N3170"/>
      <c r="O3170"/>
      <c r="P3170"/>
      <c r="Q3170"/>
      <c r="R3170"/>
      <c r="S3170"/>
      <c r="T3170"/>
      <c r="U3170"/>
      <c r="V3170"/>
      <c r="X3170"/>
    </row>
    <row r="3171" spans="4:24" x14ac:dyDescent="0.5">
      <c r="D3171"/>
      <c r="J3171"/>
      <c r="K3171"/>
      <c r="L3171"/>
      <c r="M3171"/>
      <c r="N3171"/>
      <c r="O3171"/>
      <c r="P3171"/>
      <c r="Q3171"/>
      <c r="R3171"/>
      <c r="S3171"/>
      <c r="T3171"/>
      <c r="U3171"/>
      <c r="V3171"/>
      <c r="X3171"/>
    </row>
    <row r="3172" spans="4:24" x14ac:dyDescent="0.5">
      <c r="D3172"/>
      <c r="J3172"/>
      <c r="K3172"/>
      <c r="L3172"/>
      <c r="M3172"/>
      <c r="N3172"/>
      <c r="O3172"/>
      <c r="P3172"/>
      <c r="Q3172"/>
      <c r="R3172"/>
      <c r="S3172"/>
      <c r="T3172"/>
      <c r="U3172"/>
      <c r="V3172"/>
      <c r="X3172"/>
    </row>
    <row r="3173" spans="4:24" x14ac:dyDescent="0.5">
      <c r="D3173"/>
      <c r="J3173"/>
      <c r="K3173"/>
      <c r="L3173"/>
      <c r="M3173"/>
      <c r="N3173"/>
      <c r="O3173"/>
      <c r="P3173"/>
      <c r="Q3173"/>
      <c r="R3173"/>
      <c r="S3173"/>
      <c r="T3173"/>
      <c r="U3173"/>
      <c r="V3173"/>
      <c r="X3173"/>
    </row>
    <row r="3174" spans="4:24" x14ac:dyDescent="0.5">
      <c r="D3174"/>
      <c r="J3174"/>
      <c r="K3174"/>
      <c r="L3174"/>
      <c r="M3174"/>
      <c r="N3174"/>
      <c r="O3174"/>
      <c r="P3174"/>
      <c r="Q3174"/>
      <c r="R3174"/>
      <c r="S3174"/>
      <c r="T3174"/>
      <c r="U3174"/>
      <c r="V3174"/>
      <c r="X3174"/>
    </row>
    <row r="3175" spans="4:24" x14ac:dyDescent="0.5">
      <c r="D3175"/>
      <c r="J3175"/>
      <c r="K3175"/>
      <c r="L3175"/>
      <c r="M3175"/>
      <c r="N3175"/>
      <c r="O3175"/>
      <c r="P3175"/>
      <c r="Q3175"/>
      <c r="R3175"/>
      <c r="S3175"/>
      <c r="T3175"/>
      <c r="U3175"/>
      <c r="V3175"/>
      <c r="X3175"/>
    </row>
    <row r="3176" spans="4:24" x14ac:dyDescent="0.5">
      <c r="D3176"/>
      <c r="J3176"/>
      <c r="K3176"/>
      <c r="L3176"/>
      <c r="M3176"/>
      <c r="N3176"/>
      <c r="O3176"/>
      <c r="P3176"/>
      <c r="Q3176"/>
      <c r="R3176"/>
      <c r="S3176"/>
      <c r="T3176"/>
      <c r="U3176"/>
      <c r="V3176"/>
      <c r="X3176"/>
    </row>
    <row r="3177" spans="4:24" x14ac:dyDescent="0.5">
      <c r="D3177"/>
      <c r="J3177"/>
      <c r="K3177"/>
      <c r="L3177"/>
      <c r="M3177"/>
      <c r="N3177"/>
      <c r="O3177"/>
      <c r="P3177"/>
      <c r="Q3177"/>
      <c r="R3177"/>
      <c r="S3177"/>
      <c r="T3177"/>
      <c r="U3177"/>
      <c r="V3177"/>
      <c r="X3177"/>
    </row>
    <row r="3178" spans="4:24" x14ac:dyDescent="0.5">
      <c r="D3178"/>
      <c r="J3178"/>
      <c r="K3178"/>
      <c r="L3178"/>
      <c r="M3178"/>
      <c r="N3178"/>
      <c r="O3178"/>
      <c r="P3178"/>
      <c r="Q3178"/>
      <c r="R3178"/>
      <c r="S3178"/>
      <c r="T3178"/>
      <c r="U3178"/>
      <c r="V3178"/>
      <c r="X3178"/>
    </row>
    <row r="3179" spans="4:24" x14ac:dyDescent="0.5">
      <c r="D3179"/>
      <c r="J3179"/>
      <c r="K3179"/>
      <c r="L3179"/>
      <c r="M3179"/>
      <c r="N3179"/>
      <c r="O3179"/>
      <c r="P3179"/>
      <c r="Q3179"/>
      <c r="R3179"/>
      <c r="S3179"/>
      <c r="T3179"/>
      <c r="U3179"/>
      <c r="V3179"/>
      <c r="X3179"/>
    </row>
    <row r="3180" spans="4:24" x14ac:dyDescent="0.5">
      <c r="D3180"/>
      <c r="J3180"/>
      <c r="K3180"/>
      <c r="L3180"/>
      <c r="M3180"/>
      <c r="N3180"/>
      <c r="O3180"/>
      <c r="P3180"/>
      <c r="Q3180"/>
      <c r="R3180"/>
      <c r="S3180"/>
      <c r="T3180"/>
      <c r="U3180"/>
      <c r="V3180"/>
      <c r="X3180"/>
    </row>
    <row r="3181" spans="4:24" x14ac:dyDescent="0.5">
      <c r="D3181"/>
      <c r="J3181"/>
      <c r="K3181"/>
      <c r="L3181"/>
      <c r="M3181"/>
      <c r="N3181"/>
      <c r="O3181"/>
      <c r="P3181"/>
      <c r="Q3181"/>
      <c r="R3181"/>
      <c r="S3181"/>
      <c r="T3181"/>
      <c r="U3181"/>
      <c r="V3181"/>
      <c r="X3181"/>
    </row>
    <row r="3182" spans="4:24" x14ac:dyDescent="0.5">
      <c r="D3182"/>
      <c r="J3182"/>
      <c r="K3182"/>
      <c r="L3182"/>
      <c r="M3182"/>
      <c r="N3182"/>
      <c r="O3182"/>
      <c r="P3182"/>
      <c r="Q3182"/>
      <c r="R3182"/>
      <c r="S3182"/>
      <c r="T3182"/>
      <c r="U3182"/>
      <c r="V3182"/>
      <c r="X3182"/>
    </row>
    <row r="3183" spans="4:24" x14ac:dyDescent="0.5">
      <c r="D3183"/>
      <c r="J3183"/>
      <c r="K3183"/>
      <c r="L3183"/>
      <c r="M3183"/>
      <c r="N3183"/>
      <c r="O3183"/>
      <c r="P3183"/>
      <c r="Q3183"/>
      <c r="R3183"/>
      <c r="S3183"/>
      <c r="T3183"/>
      <c r="U3183"/>
      <c r="V3183"/>
      <c r="X3183"/>
    </row>
    <row r="3184" spans="4:24" x14ac:dyDescent="0.5">
      <c r="D3184"/>
      <c r="J3184"/>
      <c r="K3184"/>
      <c r="L3184"/>
      <c r="M3184"/>
      <c r="N3184"/>
      <c r="O3184"/>
      <c r="P3184"/>
      <c r="Q3184"/>
      <c r="R3184"/>
      <c r="S3184"/>
      <c r="T3184"/>
      <c r="U3184"/>
      <c r="V3184"/>
      <c r="X3184"/>
    </row>
    <row r="3185" spans="4:24" x14ac:dyDescent="0.5">
      <c r="D3185"/>
      <c r="J3185"/>
      <c r="K3185"/>
      <c r="L3185"/>
      <c r="M3185"/>
      <c r="N3185"/>
      <c r="O3185"/>
      <c r="P3185"/>
      <c r="Q3185"/>
      <c r="R3185"/>
      <c r="S3185"/>
      <c r="T3185"/>
      <c r="U3185"/>
      <c r="V3185"/>
      <c r="X3185"/>
    </row>
    <row r="3186" spans="4:24" x14ac:dyDescent="0.5">
      <c r="D3186"/>
      <c r="J3186"/>
      <c r="K3186"/>
      <c r="L3186"/>
      <c r="M3186"/>
      <c r="N3186"/>
      <c r="O3186"/>
      <c r="P3186"/>
      <c r="Q3186"/>
      <c r="R3186"/>
      <c r="S3186"/>
      <c r="T3186"/>
      <c r="U3186"/>
      <c r="V3186"/>
      <c r="X3186"/>
    </row>
    <row r="3187" spans="4:24" x14ac:dyDescent="0.5">
      <c r="D3187"/>
      <c r="J3187"/>
      <c r="K3187"/>
      <c r="L3187"/>
      <c r="M3187"/>
      <c r="N3187"/>
      <c r="O3187"/>
      <c r="P3187"/>
      <c r="Q3187"/>
      <c r="R3187"/>
      <c r="S3187"/>
      <c r="T3187"/>
      <c r="U3187"/>
      <c r="V3187"/>
      <c r="X3187"/>
    </row>
    <row r="3188" spans="4:24" x14ac:dyDescent="0.5">
      <c r="D3188"/>
      <c r="J3188"/>
      <c r="K3188"/>
      <c r="L3188"/>
      <c r="M3188"/>
      <c r="N3188"/>
      <c r="O3188"/>
      <c r="P3188"/>
      <c r="Q3188"/>
      <c r="R3188"/>
      <c r="S3188"/>
      <c r="T3188"/>
      <c r="U3188"/>
      <c r="V3188"/>
      <c r="X3188"/>
    </row>
    <row r="3189" spans="4:24" x14ac:dyDescent="0.5">
      <c r="D3189"/>
      <c r="J3189"/>
      <c r="K3189"/>
      <c r="L3189"/>
      <c r="M3189"/>
      <c r="N3189"/>
      <c r="O3189"/>
      <c r="P3189"/>
      <c r="Q3189"/>
      <c r="R3189"/>
      <c r="S3189"/>
      <c r="T3189"/>
      <c r="U3189"/>
      <c r="V3189"/>
      <c r="X3189"/>
    </row>
    <row r="3190" spans="4:24" x14ac:dyDescent="0.5">
      <c r="D3190"/>
      <c r="J3190"/>
      <c r="K3190"/>
      <c r="L3190"/>
      <c r="M3190"/>
      <c r="N3190"/>
      <c r="O3190"/>
      <c r="P3190"/>
      <c r="Q3190"/>
      <c r="R3190"/>
      <c r="S3190"/>
      <c r="T3190"/>
      <c r="U3190"/>
      <c r="V3190"/>
      <c r="X3190"/>
    </row>
    <row r="3191" spans="4:24" x14ac:dyDescent="0.5">
      <c r="D3191"/>
      <c r="J3191"/>
      <c r="K3191"/>
      <c r="L3191"/>
      <c r="M3191"/>
      <c r="N3191"/>
      <c r="O3191"/>
      <c r="P3191"/>
      <c r="Q3191"/>
      <c r="R3191"/>
      <c r="S3191"/>
      <c r="T3191"/>
      <c r="U3191"/>
      <c r="V3191"/>
      <c r="X3191"/>
    </row>
    <row r="3192" spans="4:24" x14ac:dyDescent="0.5">
      <c r="D3192"/>
      <c r="J3192"/>
      <c r="K3192"/>
      <c r="L3192"/>
      <c r="M3192"/>
      <c r="N3192"/>
      <c r="O3192"/>
      <c r="P3192"/>
      <c r="Q3192"/>
      <c r="R3192"/>
      <c r="S3192"/>
      <c r="T3192"/>
      <c r="U3192"/>
      <c r="V3192"/>
      <c r="X3192"/>
    </row>
    <row r="3193" spans="4:24" x14ac:dyDescent="0.5">
      <c r="D3193"/>
      <c r="J3193"/>
      <c r="K3193"/>
      <c r="L3193"/>
      <c r="M3193"/>
      <c r="N3193"/>
      <c r="O3193"/>
      <c r="P3193"/>
      <c r="Q3193"/>
      <c r="R3193"/>
      <c r="S3193"/>
      <c r="T3193"/>
      <c r="U3193"/>
      <c r="V3193"/>
      <c r="X3193"/>
    </row>
    <row r="3194" spans="4:24" x14ac:dyDescent="0.5">
      <c r="D3194"/>
      <c r="J3194"/>
      <c r="K3194"/>
      <c r="L3194"/>
      <c r="M3194"/>
      <c r="N3194"/>
      <c r="O3194"/>
      <c r="P3194"/>
      <c r="Q3194"/>
      <c r="R3194"/>
      <c r="S3194"/>
      <c r="T3194"/>
      <c r="U3194"/>
      <c r="V3194"/>
      <c r="X3194"/>
    </row>
    <row r="3195" spans="4:24" x14ac:dyDescent="0.5">
      <c r="D3195"/>
      <c r="J3195"/>
      <c r="K3195"/>
      <c r="L3195"/>
      <c r="M3195"/>
      <c r="N3195"/>
      <c r="O3195"/>
      <c r="P3195"/>
      <c r="Q3195"/>
      <c r="R3195"/>
      <c r="S3195"/>
      <c r="T3195"/>
      <c r="U3195"/>
      <c r="V3195"/>
      <c r="X3195"/>
    </row>
    <row r="3196" spans="4:24" x14ac:dyDescent="0.5">
      <c r="D3196"/>
      <c r="J3196"/>
      <c r="K3196"/>
      <c r="L3196"/>
      <c r="M3196"/>
      <c r="N3196"/>
      <c r="O3196"/>
      <c r="P3196"/>
      <c r="Q3196"/>
      <c r="R3196"/>
      <c r="S3196"/>
      <c r="T3196"/>
      <c r="U3196"/>
      <c r="V3196"/>
      <c r="X3196"/>
    </row>
    <row r="3197" spans="4:24" x14ac:dyDescent="0.5">
      <c r="D3197"/>
      <c r="J3197"/>
      <c r="K3197"/>
      <c r="L3197"/>
      <c r="M3197"/>
      <c r="N3197"/>
      <c r="O3197"/>
      <c r="P3197"/>
      <c r="Q3197"/>
      <c r="R3197"/>
      <c r="S3197"/>
      <c r="T3197"/>
      <c r="U3197"/>
      <c r="V3197"/>
      <c r="X3197"/>
    </row>
    <row r="3198" spans="4:24" x14ac:dyDescent="0.5">
      <c r="D3198"/>
      <c r="J3198"/>
      <c r="K3198"/>
      <c r="L3198"/>
      <c r="M3198"/>
      <c r="N3198"/>
      <c r="O3198"/>
      <c r="P3198"/>
      <c r="Q3198"/>
      <c r="R3198"/>
      <c r="S3198"/>
      <c r="T3198"/>
      <c r="U3198"/>
      <c r="V3198"/>
      <c r="X3198"/>
    </row>
    <row r="3199" spans="4:24" x14ac:dyDescent="0.5">
      <c r="D3199"/>
      <c r="J3199"/>
      <c r="K3199"/>
      <c r="L3199"/>
      <c r="M3199"/>
      <c r="N3199"/>
      <c r="O3199"/>
      <c r="P3199"/>
      <c r="Q3199"/>
      <c r="R3199"/>
      <c r="S3199"/>
      <c r="T3199"/>
      <c r="U3199"/>
      <c r="V3199"/>
      <c r="X3199"/>
    </row>
    <row r="3200" spans="4:24" x14ac:dyDescent="0.5">
      <c r="D3200"/>
      <c r="J3200"/>
      <c r="K3200"/>
      <c r="L3200"/>
      <c r="M3200"/>
      <c r="N3200"/>
      <c r="O3200"/>
      <c r="P3200"/>
      <c r="Q3200"/>
      <c r="R3200"/>
      <c r="S3200"/>
      <c r="T3200"/>
      <c r="U3200"/>
      <c r="V3200"/>
      <c r="X3200"/>
    </row>
    <row r="3201" spans="4:24" x14ac:dyDescent="0.5">
      <c r="D3201"/>
      <c r="J3201"/>
      <c r="K3201"/>
      <c r="L3201"/>
      <c r="M3201"/>
      <c r="N3201"/>
      <c r="O3201"/>
      <c r="P3201"/>
      <c r="Q3201"/>
      <c r="R3201"/>
      <c r="S3201"/>
      <c r="T3201"/>
      <c r="U3201"/>
      <c r="V3201"/>
      <c r="X3201"/>
    </row>
    <row r="3202" spans="4:24" x14ac:dyDescent="0.5">
      <c r="D3202"/>
      <c r="J3202"/>
      <c r="K3202"/>
      <c r="L3202"/>
      <c r="M3202"/>
      <c r="N3202"/>
      <c r="O3202"/>
      <c r="P3202"/>
      <c r="Q3202"/>
      <c r="R3202"/>
      <c r="S3202"/>
      <c r="T3202"/>
      <c r="U3202"/>
      <c r="V3202"/>
      <c r="X3202"/>
    </row>
    <row r="3203" spans="4:24" x14ac:dyDescent="0.5">
      <c r="D3203"/>
      <c r="J3203"/>
      <c r="K3203"/>
      <c r="L3203"/>
      <c r="M3203"/>
      <c r="N3203"/>
      <c r="O3203"/>
      <c r="P3203"/>
      <c r="Q3203"/>
      <c r="R3203"/>
      <c r="S3203"/>
      <c r="T3203"/>
      <c r="U3203"/>
      <c r="V3203"/>
      <c r="X3203"/>
    </row>
    <row r="3204" spans="4:24" x14ac:dyDescent="0.5">
      <c r="D3204"/>
      <c r="J3204"/>
      <c r="K3204"/>
      <c r="L3204"/>
      <c r="M3204"/>
      <c r="N3204"/>
      <c r="O3204"/>
      <c r="P3204"/>
      <c r="Q3204"/>
      <c r="R3204"/>
      <c r="S3204"/>
      <c r="T3204"/>
      <c r="U3204"/>
      <c r="V3204"/>
      <c r="X3204"/>
    </row>
    <row r="3205" spans="4:24" x14ac:dyDescent="0.5">
      <c r="D3205"/>
      <c r="J3205"/>
      <c r="K3205"/>
      <c r="L3205"/>
      <c r="M3205"/>
      <c r="N3205"/>
      <c r="O3205"/>
      <c r="P3205"/>
      <c r="Q3205"/>
      <c r="R3205"/>
      <c r="S3205"/>
      <c r="T3205"/>
      <c r="U3205"/>
      <c r="V3205"/>
      <c r="X3205"/>
    </row>
    <row r="3206" spans="4:24" x14ac:dyDescent="0.5">
      <c r="D3206"/>
      <c r="J3206"/>
      <c r="K3206"/>
      <c r="L3206"/>
      <c r="M3206"/>
      <c r="N3206"/>
      <c r="O3206"/>
      <c r="P3206"/>
      <c r="Q3206"/>
      <c r="R3206"/>
      <c r="S3206"/>
      <c r="T3206"/>
      <c r="U3206"/>
      <c r="V3206"/>
      <c r="X3206"/>
    </row>
    <row r="3207" spans="4:24" x14ac:dyDescent="0.5">
      <c r="D3207"/>
      <c r="J3207"/>
      <c r="K3207"/>
      <c r="L3207"/>
      <c r="M3207"/>
      <c r="N3207"/>
      <c r="O3207"/>
      <c r="P3207"/>
      <c r="Q3207"/>
      <c r="R3207"/>
      <c r="S3207"/>
      <c r="T3207"/>
      <c r="U3207"/>
      <c r="V3207"/>
      <c r="X3207"/>
    </row>
    <row r="3208" spans="4:24" x14ac:dyDescent="0.5">
      <c r="D3208"/>
      <c r="J3208"/>
      <c r="K3208"/>
      <c r="L3208"/>
      <c r="M3208"/>
      <c r="N3208"/>
      <c r="O3208"/>
      <c r="P3208"/>
      <c r="Q3208"/>
      <c r="R3208"/>
      <c r="S3208"/>
      <c r="T3208"/>
      <c r="U3208"/>
      <c r="V3208"/>
      <c r="X3208"/>
    </row>
    <row r="3209" spans="4:24" x14ac:dyDescent="0.5">
      <c r="D3209"/>
      <c r="J3209"/>
      <c r="K3209"/>
      <c r="L3209"/>
      <c r="M3209"/>
      <c r="N3209"/>
      <c r="O3209"/>
      <c r="P3209"/>
      <c r="Q3209"/>
      <c r="R3209"/>
      <c r="S3209"/>
      <c r="T3209"/>
      <c r="U3209"/>
      <c r="V3209"/>
      <c r="X3209"/>
    </row>
    <row r="3210" spans="4:24" x14ac:dyDescent="0.5">
      <c r="D3210"/>
      <c r="J3210"/>
      <c r="K3210"/>
      <c r="L3210"/>
      <c r="M3210"/>
      <c r="N3210"/>
      <c r="O3210"/>
      <c r="P3210"/>
      <c r="Q3210"/>
      <c r="R3210"/>
      <c r="S3210"/>
      <c r="T3210"/>
      <c r="U3210"/>
      <c r="V3210"/>
      <c r="X3210"/>
    </row>
    <row r="3211" spans="4:24" x14ac:dyDescent="0.5">
      <c r="D3211"/>
      <c r="J3211"/>
      <c r="K3211"/>
      <c r="L3211"/>
      <c r="M3211"/>
      <c r="N3211"/>
      <c r="O3211"/>
      <c r="P3211"/>
      <c r="Q3211"/>
      <c r="R3211"/>
      <c r="S3211"/>
      <c r="T3211"/>
      <c r="U3211"/>
      <c r="V3211"/>
      <c r="X3211"/>
    </row>
    <row r="3212" spans="4:24" x14ac:dyDescent="0.5">
      <c r="D3212"/>
      <c r="J3212"/>
      <c r="K3212"/>
      <c r="L3212"/>
      <c r="M3212"/>
      <c r="N3212"/>
      <c r="O3212"/>
      <c r="P3212"/>
      <c r="Q3212"/>
      <c r="R3212"/>
      <c r="S3212"/>
      <c r="T3212"/>
      <c r="U3212"/>
      <c r="V3212"/>
      <c r="X3212"/>
    </row>
    <row r="3213" spans="4:24" x14ac:dyDescent="0.5">
      <c r="D3213"/>
      <c r="J3213"/>
      <c r="K3213"/>
      <c r="L3213"/>
      <c r="M3213"/>
      <c r="N3213"/>
      <c r="O3213"/>
      <c r="P3213"/>
      <c r="Q3213"/>
      <c r="R3213"/>
      <c r="S3213"/>
      <c r="T3213"/>
      <c r="U3213"/>
      <c r="V3213"/>
      <c r="X3213"/>
    </row>
    <row r="3214" spans="4:24" x14ac:dyDescent="0.5">
      <c r="D3214"/>
      <c r="J3214"/>
      <c r="K3214"/>
      <c r="L3214"/>
      <c r="M3214"/>
      <c r="N3214"/>
      <c r="O3214"/>
      <c r="P3214"/>
      <c r="Q3214"/>
      <c r="R3214"/>
      <c r="S3214"/>
      <c r="T3214"/>
      <c r="U3214"/>
      <c r="V3214"/>
      <c r="X3214"/>
    </row>
    <row r="3215" spans="4:24" x14ac:dyDescent="0.5">
      <c r="D3215"/>
      <c r="J3215"/>
      <c r="K3215"/>
      <c r="L3215"/>
      <c r="M3215"/>
      <c r="N3215"/>
      <c r="O3215"/>
      <c r="P3215"/>
      <c r="Q3215"/>
      <c r="R3215"/>
      <c r="S3215"/>
      <c r="T3215"/>
      <c r="U3215"/>
      <c r="V3215"/>
      <c r="X3215"/>
    </row>
    <row r="3216" spans="4:24" x14ac:dyDescent="0.5">
      <c r="D3216"/>
      <c r="J3216"/>
      <c r="K3216"/>
      <c r="L3216"/>
      <c r="M3216"/>
      <c r="N3216"/>
      <c r="O3216"/>
      <c r="P3216"/>
      <c r="Q3216"/>
      <c r="R3216"/>
      <c r="S3216"/>
      <c r="T3216"/>
      <c r="U3216"/>
      <c r="V3216"/>
      <c r="X3216"/>
    </row>
    <row r="3217" spans="4:24" x14ac:dyDescent="0.5">
      <c r="D3217"/>
      <c r="J3217"/>
      <c r="K3217"/>
      <c r="L3217"/>
      <c r="M3217"/>
      <c r="N3217"/>
      <c r="O3217"/>
      <c r="P3217"/>
      <c r="Q3217"/>
      <c r="R3217"/>
      <c r="S3217"/>
      <c r="T3217"/>
      <c r="U3217"/>
      <c r="V3217"/>
      <c r="X3217"/>
    </row>
    <row r="3218" spans="4:24" x14ac:dyDescent="0.5">
      <c r="D3218"/>
      <c r="J3218"/>
      <c r="K3218"/>
      <c r="L3218"/>
      <c r="M3218"/>
      <c r="N3218"/>
      <c r="O3218"/>
      <c r="P3218"/>
      <c r="Q3218"/>
      <c r="R3218"/>
      <c r="S3218"/>
      <c r="T3218"/>
      <c r="U3218"/>
      <c r="V3218"/>
      <c r="X3218"/>
    </row>
    <row r="3219" spans="4:24" x14ac:dyDescent="0.5">
      <c r="D3219"/>
      <c r="J3219"/>
      <c r="K3219"/>
      <c r="L3219"/>
      <c r="M3219"/>
      <c r="N3219"/>
      <c r="O3219"/>
      <c r="P3219"/>
      <c r="Q3219"/>
      <c r="R3219"/>
      <c r="S3219"/>
      <c r="T3219"/>
      <c r="U3219"/>
      <c r="V3219"/>
      <c r="X3219"/>
    </row>
    <row r="3220" spans="4:24" x14ac:dyDescent="0.5">
      <c r="D3220"/>
      <c r="J3220"/>
      <c r="K3220"/>
      <c r="L3220"/>
      <c r="M3220"/>
      <c r="N3220"/>
      <c r="O3220"/>
      <c r="P3220"/>
      <c r="Q3220"/>
      <c r="R3220"/>
      <c r="S3220"/>
      <c r="T3220"/>
      <c r="U3220"/>
      <c r="V3220"/>
      <c r="X3220"/>
    </row>
    <row r="3221" spans="4:24" x14ac:dyDescent="0.5">
      <c r="D3221"/>
      <c r="J3221"/>
      <c r="K3221"/>
      <c r="L3221"/>
      <c r="M3221"/>
      <c r="N3221"/>
      <c r="O3221"/>
      <c r="P3221"/>
      <c r="Q3221"/>
      <c r="R3221"/>
      <c r="S3221"/>
      <c r="T3221"/>
      <c r="U3221"/>
      <c r="V3221"/>
      <c r="X3221"/>
    </row>
    <row r="3222" spans="4:24" x14ac:dyDescent="0.5">
      <c r="D3222"/>
      <c r="J3222"/>
      <c r="K3222"/>
      <c r="L3222"/>
      <c r="M3222"/>
      <c r="N3222"/>
      <c r="O3222"/>
      <c r="P3222"/>
      <c r="Q3222"/>
      <c r="R3222"/>
      <c r="S3222"/>
      <c r="T3222"/>
      <c r="U3222"/>
      <c r="V3222"/>
      <c r="X3222"/>
    </row>
    <row r="3223" spans="4:24" x14ac:dyDescent="0.5">
      <c r="D3223"/>
      <c r="J3223"/>
      <c r="K3223"/>
      <c r="L3223"/>
      <c r="M3223"/>
      <c r="N3223"/>
      <c r="O3223"/>
      <c r="P3223"/>
      <c r="Q3223"/>
      <c r="R3223"/>
      <c r="S3223"/>
      <c r="T3223"/>
      <c r="U3223"/>
      <c r="V3223"/>
      <c r="X3223"/>
    </row>
    <row r="3224" spans="4:24" x14ac:dyDescent="0.5">
      <c r="D3224"/>
      <c r="J3224"/>
      <c r="K3224"/>
      <c r="L3224"/>
      <c r="M3224"/>
      <c r="N3224"/>
      <c r="O3224"/>
      <c r="P3224"/>
      <c r="Q3224"/>
      <c r="R3224"/>
      <c r="S3224"/>
      <c r="T3224"/>
      <c r="U3224"/>
      <c r="V3224"/>
      <c r="X3224"/>
    </row>
    <row r="3225" spans="4:24" x14ac:dyDescent="0.5">
      <c r="D3225"/>
      <c r="J3225"/>
      <c r="K3225"/>
      <c r="L3225"/>
      <c r="M3225"/>
      <c r="N3225"/>
      <c r="O3225"/>
      <c r="P3225"/>
      <c r="Q3225"/>
      <c r="R3225"/>
      <c r="S3225"/>
      <c r="T3225"/>
      <c r="U3225"/>
      <c r="V3225"/>
      <c r="X3225"/>
    </row>
    <row r="3226" spans="4:24" x14ac:dyDescent="0.5">
      <c r="D3226"/>
      <c r="J3226"/>
      <c r="K3226"/>
      <c r="L3226"/>
      <c r="M3226"/>
      <c r="N3226"/>
      <c r="O3226"/>
      <c r="P3226"/>
      <c r="Q3226"/>
      <c r="R3226"/>
      <c r="S3226"/>
      <c r="T3226"/>
      <c r="U3226"/>
      <c r="V3226"/>
      <c r="X3226"/>
    </row>
    <row r="3227" spans="4:24" x14ac:dyDescent="0.5">
      <c r="D3227"/>
      <c r="J3227"/>
      <c r="K3227"/>
      <c r="L3227"/>
      <c r="M3227"/>
      <c r="N3227"/>
      <c r="O3227"/>
      <c r="P3227"/>
      <c r="Q3227"/>
      <c r="R3227"/>
      <c r="S3227"/>
      <c r="T3227"/>
      <c r="U3227"/>
      <c r="V3227"/>
      <c r="X3227"/>
    </row>
    <row r="3228" spans="4:24" x14ac:dyDescent="0.5">
      <c r="D3228"/>
      <c r="J3228"/>
      <c r="K3228"/>
      <c r="L3228"/>
      <c r="M3228"/>
      <c r="N3228"/>
      <c r="O3228"/>
      <c r="P3228"/>
      <c r="Q3228"/>
      <c r="R3228"/>
      <c r="S3228"/>
      <c r="T3228"/>
      <c r="U3228"/>
      <c r="V3228"/>
      <c r="X3228"/>
    </row>
    <row r="3229" spans="4:24" x14ac:dyDescent="0.5">
      <c r="D3229"/>
      <c r="J3229"/>
      <c r="K3229"/>
      <c r="L3229"/>
      <c r="M3229"/>
      <c r="N3229"/>
      <c r="O3229"/>
      <c r="P3229"/>
      <c r="Q3229"/>
      <c r="R3229"/>
      <c r="S3229"/>
      <c r="T3229"/>
      <c r="U3229"/>
      <c r="V3229"/>
      <c r="X3229"/>
    </row>
    <row r="3230" spans="4:24" x14ac:dyDescent="0.5">
      <c r="D3230"/>
      <c r="J3230"/>
      <c r="K3230"/>
      <c r="L3230"/>
      <c r="M3230"/>
      <c r="N3230"/>
      <c r="O3230"/>
      <c r="P3230"/>
      <c r="Q3230"/>
      <c r="R3230"/>
      <c r="S3230"/>
      <c r="T3230"/>
      <c r="U3230"/>
      <c r="V3230"/>
      <c r="X3230"/>
    </row>
    <row r="3231" spans="4:24" x14ac:dyDescent="0.5">
      <c r="D3231"/>
      <c r="J3231"/>
      <c r="K3231"/>
      <c r="L3231"/>
      <c r="M3231"/>
      <c r="N3231"/>
      <c r="O3231"/>
      <c r="P3231"/>
      <c r="Q3231"/>
      <c r="R3231"/>
      <c r="S3231"/>
      <c r="T3231"/>
      <c r="U3231"/>
      <c r="V3231"/>
      <c r="X3231"/>
    </row>
    <row r="3232" spans="4:24" x14ac:dyDescent="0.5">
      <c r="D3232"/>
      <c r="J3232"/>
      <c r="K3232"/>
      <c r="L3232"/>
      <c r="M3232"/>
      <c r="N3232"/>
      <c r="O3232"/>
      <c r="P3232"/>
      <c r="Q3232"/>
      <c r="R3232"/>
      <c r="S3232"/>
      <c r="T3232"/>
      <c r="U3232"/>
      <c r="V3232"/>
      <c r="X3232"/>
    </row>
    <row r="3233" spans="4:24" x14ac:dyDescent="0.5">
      <c r="D3233"/>
      <c r="J3233"/>
      <c r="K3233"/>
      <c r="L3233"/>
      <c r="M3233"/>
      <c r="N3233"/>
      <c r="O3233"/>
      <c r="P3233"/>
      <c r="Q3233"/>
      <c r="R3233"/>
      <c r="S3233"/>
      <c r="T3233"/>
      <c r="U3233"/>
      <c r="V3233"/>
      <c r="X3233"/>
    </row>
    <row r="3234" spans="4:24" x14ac:dyDescent="0.5">
      <c r="D3234"/>
      <c r="J3234"/>
      <c r="K3234"/>
      <c r="L3234"/>
      <c r="M3234"/>
      <c r="N3234"/>
      <c r="O3234"/>
      <c r="P3234"/>
      <c r="Q3234"/>
      <c r="R3234"/>
      <c r="S3234"/>
      <c r="T3234"/>
      <c r="U3234"/>
      <c r="V3234"/>
      <c r="X3234"/>
    </row>
    <row r="3235" spans="4:24" x14ac:dyDescent="0.5">
      <c r="D3235"/>
      <c r="J3235"/>
      <c r="K3235"/>
      <c r="L3235"/>
      <c r="M3235"/>
      <c r="N3235"/>
      <c r="O3235"/>
      <c r="P3235"/>
      <c r="Q3235"/>
      <c r="R3235"/>
      <c r="S3235"/>
      <c r="T3235"/>
      <c r="U3235"/>
      <c r="V3235"/>
      <c r="X3235"/>
    </row>
    <row r="3236" spans="4:24" x14ac:dyDescent="0.5">
      <c r="D3236"/>
      <c r="J3236"/>
      <c r="K3236"/>
      <c r="L3236"/>
      <c r="M3236"/>
      <c r="N3236"/>
      <c r="O3236"/>
      <c r="P3236"/>
      <c r="Q3236"/>
      <c r="R3236"/>
      <c r="S3236"/>
      <c r="T3236"/>
      <c r="U3236"/>
      <c r="V3236"/>
      <c r="X3236"/>
    </row>
    <row r="3237" spans="4:24" x14ac:dyDescent="0.5">
      <c r="D3237"/>
      <c r="J3237"/>
      <c r="K3237"/>
      <c r="L3237"/>
      <c r="M3237"/>
      <c r="N3237"/>
      <c r="O3237"/>
      <c r="P3237"/>
      <c r="Q3237"/>
      <c r="R3237"/>
      <c r="S3237"/>
      <c r="T3237"/>
      <c r="U3237"/>
      <c r="V3237"/>
      <c r="X3237"/>
    </row>
    <row r="3238" spans="4:24" x14ac:dyDescent="0.5">
      <c r="D3238"/>
      <c r="J3238"/>
      <c r="K3238"/>
      <c r="L3238"/>
      <c r="M3238"/>
      <c r="N3238"/>
      <c r="O3238"/>
      <c r="P3238"/>
      <c r="Q3238"/>
      <c r="R3238"/>
      <c r="S3238"/>
      <c r="T3238"/>
      <c r="U3238"/>
      <c r="V3238"/>
      <c r="X3238"/>
    </row>
    <row r="3239" spans="4:24" x14ac:dyDescent="0.5">
      <c r="D3239"/>
      <c r="J3239"/>
      <c r="K3239"/>
      <c r="L3239"/>
      <c r="M3239"/>
      <c r="N3239"/>
      <c r="O3239"/>
      <c r="P3239"/>
      <c r="Q3239"/>
      <c r="R3239"/>
      <c r="S3239"/>
      <c r="T3239"/>
      <c r="U3239"/>
      <c r="V3239"/>
      <c r="X3239"/>
    </row>
    <row r="3240" spans="4:24" x14ac:dyDescent="0.5">
      <c r="D3240"/>
      <c r="J3240"/>
      <c r="K3240"/>
      <c r="L3240"/>
      <c r="M3240"/>
      <c r="N3240"/>
      <c r="O3240"/>
      <c r="P3240"/>
      <c r="Q3240"/>
      <c r="R3240"/>
      <c r="S3240"/>
      <c r="T3240"/>
      <c r="U3240"/>
      <c r="V3240"/>
      <c r="X3240"/>
    </row>
    <row r="3241" spans="4:24" x14ac:dyDescent="0.5">
      <c r="D3241"/>
      <c r="J3241"/>
      <c r="K3241"/>
      <c r="L3241"/>
      <c r="M3241"/>
      <c r="N3241"/>
      <c r="O3241"/>
      <c r="P3241"/>
      <c r="Q3241"/>
      <c r="R3241"/>
      <c r="S3241"/>
      <c r="T3241"/>
      <c r="U3241"/>
      <c r="V3241"/>
      <c r="X3241"/>
    </row>
    <row r="3242" spans="4:24" x14ac:dyDescent="0.5">
      <c r="D3242"/>
      <c r="J3242"/>
      <c r="K3242"/>
      <c r="L3242"/>
      <c r="M3242"/>
      <c r="N3242"/>
      <c r="O3242"/>
      <c r="P3242"/>
      <c r="Q3242"/>
      <c r="R3242"/>
      <c r="S3242"/>
      <c r="T3242"/>
      <c r="U3242"/>
      <c r="V3242"/>
      <c r="X3242"/>
    </row>
    <row r="3243" spans="4:24" x14ac:dyDescent="0.5">
      <c r="D3243"/>
      <c r="J3243"/>
      <c r="K3243"/>
      <c r="L3243"/>
      <c r="M3243"/>
      <c r="N3243"/>
      <c r="O3243"/>
      <c r="P3243"/>
      <c r="Q3243"/>
      <c r="R3243"/>
      <c r="S3243"/>
      <c r="T3243"/>
      <c r="U3243"/>
      <c r="V3243"/>
      <c r="X3243"/>
    </row>
    <row r="3244" spans="4:24" x14ac:dyDescent="0.5">
      <c r="D3244"/>
      <c r="J3244"/>
      <c r="K3244"/>
      <c r="L3244"/>
      <c r="M3244"/>
      <c r="N3244"/>
      <c r="O3244"/>
      <c r="P3244"/>
      <c r="Q3244"/>
      <c r="R3244"/>
      <c r="S3244"/>
      <c r="T3244"/>
      <c r="U3244"/>
      <c r="V3244"/>
      <c r="X3244"/>
    </row>
    <row r="3245" spans="4:24" x14ac:dyDescent="0.5">
      <c r="D3245"/>
      <c r="J3245"/>
      <c r="K3245"/>
      <c r="L3245"/>
      <c r="M3245"/>
      <c r="N3245"/>
      <c r="O3245"/>
      <c r="P3245"/>
      <c r="Q3245"/>
      <c r="R3245"/>
      <c r="S3245"/>
      <c r="T3245"/>
      <c r="U3245"/>
      <c r="V3245"/>
      <c r="X3245"/>
    </row>
    <row r="3246" spans="4:24" x14ac:dyDescent="0.5">
      <c r="D3246"/>
      <c r="J3246"/>
      <c r="K3246"/>
      <c r="L3246"/>
      <c r="M3246"/>
      <c r="N3246"/>
      <c r="O3246"/>
      <c r="P3246"/>
      <c r="Q3246"/>
      <c r="R3246"/>
      <c r="S3246"/>
      <c r="T3246"/>
      <c r="U3246"/>
      <c r="V3246"/>
      <c r="X3246"/>
    </row>
    <row r="3247" spans="4:24" x14ac:dyDescent="0.5">
      <c r="D3247"/>
      <c r="J3247"/>
      <c r="K3247"/>
      <c r="L3247"/>
      <c r="M3247"/>
      <c r="N3247"/>
      <c r="O3247"/>
      <c r="P3247"/>
      <c r="Q3247"/>
      <c r="R3247"/>
      <c r="S3247"/>
      <c r="T3247"/>
      <c r="U3247"/>
      <c r="V3247"/>
      <c r="X3247"/>
    </row>
    <row r="3248" spans="4:24" x14ac:dyDescent="0.5">
      <c r="D3248"/>
      <c r="J3248"/>
      <c r="K3248"/>
      <c r="L3248"/>
      <c r="M3248"/>
      <c r="N3248"/>
      <c r="O3248"/>
      <c r="P3248"/>
      <c r="Q3248"/>
      <c r="R3248"/>
      <c r="S3248"/>
      <c r="T3248"/>
      <c r="U3248"/>
      <c r="V3248"/>
      <c r="X3248"/>
    </row>
    <row r="3249" spans="4:24" x14ac:dyDescent="0.5">
      <c r="D3249"/>
      <c r="J3249"/>
      <c r="K3249"/>
      <c r="L3249"/>
      <c r="M3249"/>
      <c r="N3249"/>
      <c r="O3249"/>
      <c r="P3249"/>
      <c r="Q3249"/>
      <c r="R3249"/>
      <c r="S3249"/>
      <c r="T3249"/>
      <c r="U3249"/>
      <c r="V3249"/>
      <c r="X3249"/>
    </row>
    <row r="3250" spans="4:24" x14ac:dyDescent="0.5">
      <c r="D3250"/>
      <c r="J3250"/>
      <c r="K3250"/>
      <c r="L3250"/>
      <c r="M3250"/>
      <c r="N3250"/>
      <c r="O3250"/>
      <c r="P3250"/>
      <c r="Q3250"/>
      <c r="R3250"/>
      <c r="S3250"/>
      <c r="T3250"/>
      <c r="U3250"/>
      <c r="V3250"/>
      <c r="X3250"/>
    </row>
    <row r="3251" spans="4:24" x14ac:dyDescent="0.5">
      <c r="D3251"/>
      <c r="J3251"/>
      <c r="K3251"/>
      <c r="L3251"/>
      <c r="M3251"/>
      <c r="N3251"/>
      <c r="O3251"/>
      <c r="P3251"/>
      <c r="Q3251"/>
      <c r="R3251"/>
      <c r="S3251"/>
      <c r="T3251"/>
      <c r="U3251"/>
      <c r="V3251"/>
      <c r="X3251"/>
    </row>
    <row r="3252" spans="4:24" x14ac:dyDescent="0.5">
      <c r="D3252"/>
      <c r="J3252"/>
      <c r="K3252"/>
      <c r="L3252"/>
      <c r="M3252"/>
      <c r="N3252"/>
      <c r="O3252"/>
      <c r="P3252"/>
      <c r="Q3252"/>
      <c r="R3252"/>
      <c r="S3252"/>
      <c r="T3252"/>
      <c r="U3252"/>
      <c r="V3252"/>
      <c r="X3252"/>
    </row>
    <row r="3253" spans="4:24" x14ac:dyDescent="0.5">
      <c r="D3253"/>
      <c r="J3253"/>
      <c r="K3253"/>
      <c r="L3253"/>
      <c r="M3253"/>
      <c r="N3253"/>
      <c r="O3253"/>
      <c r="P3253"/>
      <c r="Q3253"/>
      <c r="R3253"/>
      <c r="S3253"/>
      <c r="T3253"/>
      <c r="U3253"/>
      <c r="V3253"/>
      <c r="X3253"/>
    </row>
    <row r="3254" spans="4:24" x14ac:dyDescent="0.5">
      <c r="D3254"/>
      <c r="J3254"/>
      <c r="K3254"/>
      <c r="L3254"/>
      <c r="M3254"/>
      <c r="N3254"/>
      <c r="O3254"/>
      <c r="P3254"/>
      <c r="Q3254"/>
      <c r="R3254"/>
      <c r="S3254"/>
      <c r="T3254"/>
      <c r="U3254"/>
      <c r="V3254"/>
      <c r="X3254"/>
    </row>
    <row r="3255" spans="4:24" x14ac:dyDescent="0.5">
      <c r="D3255"/>
      <c r="J3255"/>
      <c r="K3255"/>
      <c r="L3255"/>
      <c r="M3255"/>
      <c r="N3255"/>
      <c r="O3255"/>
      <c r="P3255"/>
      <c r="Q3255"/>
      <c r="R3255"/>
      <c r="S3255"/>
      <c r="T3255"/>
      <c r="U3255"/>
      <c r="V3255"/>
      <c r="X3255"/>
    </row>
    <row r="3256" spans="4:24" x14ac:dyDescent="0.5">
      <c r="D3256"/>
      <c r="J3256"/>
      <c r="K3256"/>
      <c r="L3256"/>
      <c r="M3256"/>
      <c r="N3256"/>
      <c r="O3256"/>
      <c r="P3256"/>
      <c r="Q3256"/>
      <c r="R3256"/>
      <c r="S3256"/>
      <c r="T3256"/>
      <c r="U3256"/>
      <c r="V3256"/>
      <c r="X3256"/>
    </row>
    <row r="3257" spans="4:24" x14ac:dyDescent="0.5">
      <c r="D3257"/>
      <c r="J3257"/>
      <c r="K3257"/>
      <c r="L3257"/>
      <c r="M3257"/>
      <c r="N3257"/>
      <c r="O3257"/>
      <c r="P3257"/>
      <c r="Q3257"/>
      <c r="R3257"/>
      <c r="S3257"/>
      <c r="T3257"/>
      <c r="U3257"/>
      <c r="V3257"/>
      <c r="X3257"/>
    </row>
    <row r="3258" spans="4:24" x14ac:dyDescent="0.5">
      <c r="D3258"/>
      <c r="J3258"/>
      <c r="K3258"/>
      <c r="L3258"/>
      <c r="M3258"/>
      <c r="N3258"/>
      <c r="O3258"/>
      <c r="P3258"/>
      <c r="Q3258"/>
      <c r="R3258"/>
      <c r="S3258"/>
      <c r="T3258"/>
      <c r="U3258"/>
      <c r="V3258"/>
      <c r="X3258"/>
    </row>
    <row r="3259" spans="4:24" x14ac:dyDescent="0.5">
      <c r="D3259"/>
      <c r="J3259"/>
      <c r="K3259"/>
      <c r="L3259"/>
      <c r="M3259"/>
      <c r="N3259"/>
      <c r="O3259"/>
      <c r="P3259"/>
      <c r="Q3259"/>
      <c r="R3259"/>
      <c r="S3259"/>
      <c r="T3259"/>
      <c r="U3259"/>
      <c r="V3259"/>
      <c r="X3259"/>
    </row>
    <row r="3260" spans="4:24" x14ac:dyDescent="0.5">
      <c r="D3260"/>
      <c r="J3260"/>
      <c r="K3260"/>
      <c r="L3260"/>
      <c r="M3260"/>
      <c r="N3260"/>
      <c r="O3260"/>
      <c r="P3260"/>
      <c r="Q3260"/>
      <c r="R3260"/>
      <c r="S3260"/>
      <c r="T3260"/>
      <c r="U3260"/>
      <c r="V3260"/>
      <c r="X3260"/>
    </row>
    <row r="3261" spans="4:24" x14ac:dyDescent="0.5">
      <c r="D3261"/>
      <c r="J3261"/>
      <c r="K3261"/>
      <c r="L3261"/>
      <c r="M3261"/>
      <c r="N3261"/>
      <c r="O3261"/>
      <c r="P3261"/>
      <c r="Q3261"/>
      <c r="R3261"/>
      <c r="S3261"/>
      <c r="T3261"/>
      <c r="U3261"/>
      <c r="V3261"/>
      <c r="X3261"/>
    </row>
    <row r="3262" spans="4:24" x14ac:dyDescent="0.5">
      <c r="D3262"/>
      <c r="J3262"/>
      <c r="K3262"/>
      <c r="L3262"/>
      <c r="M3262"/>
      <c r="N3262"/>
      <c r="O3262"/>
      <c r="P3262"/>
      <c r="Q3262"/>
      <c r="R3262"/>
      <c r="S3262"/>
      <c r="T3262"/>
      <c r="U3262"/>
      <c r="V3262"/>
      <c r="X3262"/>
    </row>
    <row r="3263" spans="4:24" x14ac:dyDescent="0.5">
      <c r="D3263"/>
      <c r="J3263"/>
      <c r="K3263"/>
      <c r="L3263"/>
      <c r="M3263"/>
      <c r="N3263"/>
      <c r="O3263"/>
      <c r="P3263"/>
      <c r="Q3263"/>
      <c r="R3263"/>
      <c r="S3263"/>
      <c r="T3263"/>
      <c r="U3263"/>
      <c r="V3263"/>
      <c r="X3263"/>
    </row>
    <row r="3264" spans="4:24" x14ac:dyDescent="0.5">
      <c r="D3264"/>
      <c r="J3264"/>
      <c r="K3264"/>
      <c r="L3264"/>
      <c r="M3264"/>
      <c r="N3264"/>
      <c r="O3264"/>
      <c r="P3264"/>
      <c r="Q3264"/>
      <c r="R3264"/>
      <c r="S3264"/>
      <c r="T3264"/>
      <c r="U3264"/>
      <c r="V3264"/>
      <c r="X3264"/>
    </row>
    <row r="3265" spans="4:24" x14ac:dyDescent="0.5">
      <c r="D3265"/>
      <c r="J3265"/>
      <c r="K3265"/>
      <c r="L3265"/>
      <c r="M3265"/>
      <c r="N3265"/>
      <c r="O3265"/>
      <c r="P3265"/>
      <c r="Q3265"/>
      <c r="R3265"/>
      <c r="S3265"/>
      <c r="T3265"/>
      <c r="U3265"/>
      <c r="V3265"/>
      <c r="X3265"/>
    </row>
    <row r="3266" spans="4:24" x14ac:dyDescent="0.5">
      <c r="D3266"/>
      <c r="J3266"/>
      <c r="K3266"/>
      <c r="L3266"/>
      <c r="M3266"/>
      <c r="N3266"/>
      <c r="O3266"/>
      <c r="P3266"/>
      <c r="Q3266"/>
      <c r="R3266"/>
      <c r="S3266"/>
      <c r="T3266"/>
      <c r="U3266"/>
      <c r="V3266"/>
      <c r="X3266"/>
    </row>
    <row r="3267" spans="4:24" x14ac:dyDescent="0.5">
      <c r="D3267"/>
      <c r="J3267"/>
      <c r="K3267"/>
      <c r="L3267"/>
      <c r="M3267"/>
      <c r="N3267"/>
      <c r="O3267"/>
      <c r="P3267"/>
      <c r="Q3267"/>
      <c r="R3267"/>
      <c r="S3267"/>
      <c r="T3267"/>
      <c r="U3267"/>
      <c r="V3267"/>
      <c r="X3267"/>
    </row>
    <row r="3268" spans="4:24" x14ac:dyDescent="0.5">
      <c r="D3268"/>
      <c r="J3268"/>
      <c r="K3268"/>
      <c r="L3268"/>
      <c r="M3268"/>
      <c r="N3268"/>
      <c r="O3268"/>
      <c r="P3268"/>
      <c r="Q3268"/>
      <c r="R3268"/>
      <c r="S3268"/>
      <c r="T3268"/>
      <c r="U3268"/>
      <c r="V3268"/>
      <c r="X3268"/>
    </row>
    <row r="3269" spans="4:24" x14ac:dyDescent="0.5">
      <c r="D3269"/>
      <c r="J3269"/>
      <c r="K3269"/>
      <c r="L3269"/>
      <c r="M3269"/>
      <c r="N3269"/>
      <c r="O3269"/>
      <c r="P3269"/>
      <c r="Q3269"/>
      <c r="R3269"/>
      <c r="S3269"/>
      <c r="T3269"/>
      <c r="U3269"/>
      <c r="V3269"/>
      <c r="X3269"/>
    </row>
    <row r="3270" spans="4:24" x14ac:dyDescent="0.5">
      <c r="D3270"/>
      <c r="J3270"/>
      <c r="K3270"/>
      <c r="L3270"/>
      <c r="M3270"/>
      <c r="N3270"/>
      <c r="O3270"/>
      <c r="P3270"/>
      <c r="Q3270"/>
      <c r="R3270"/>
      <c r="S3270"/>
      <c r="T3270"/>
      <c r="U3270"/>
      <c r="V3270"/>
      <c r="X3270"/>
    </row>
    <row r="3271" spans="4:24" x14ac:dyDescent="0.5">
      <c r="D3271"/>
      <c r="J3271"/>
      <c r="K3271"/>
      <c r="L3271"/>
      <c r="M3271"/>
      <c r="N3271"/>
      <c r="O3271"/>
      <c r="P3271"/>
      <c r="Q3271"/>
      <c r="R3271"/>
      <c r="S3271"/>
      <c r="T3271"/>
      <c r="U3271"/>
      <c r="V3271"/>
      <c r="X3271"/>
    </row>
    <row r="3272" spans="4:24" x14ac:dyDescent="0.5">
      <c r="D3272"/>
      <c r="J3272"/>
      <c r="K3272"/>
      <c r="L3272"/>
      <c r="M3272"/>
      <c r="N3272"/>
      <c r="O3272"/>
      <c r="P3272"/>
      <c r="Q3272"/>
      <c r="R3272"/>
      <c r="S3272"/>
      <c r="T3272"/>
      <c r="U3272"/>
      <c r="V3272"/>
      <c r="X3272"/>
    </row>
    <row r="3273" spans="4:24" x14ac:dyDescent="0.5">
      <c r="D3273"/>
      <c r="J3273"/>
      <c r="K3273"/>
      <c r="L3273"/>
      <c r="M3273"/>
      <c r="N3273"/>
      <c r="O3273"/>
      <c r="P3273"/>
      <c r="Q3273"/>
      <c r="R3273"/>
      <c r="S3273"/>
      <c r="T3273"/>
      <c r="U3273"/>
      <c r="V3273"/>
      <c r="X3273"/>
    </row>
    <row r="3274" spans="4:24" x14ac:dyDescent="0.5">
      <c r="D3274"/>
      <c r="J3274"/>
      <c r="K3274"/>
      <c r="L3274"/>
      <c r="M3274"/>
      <c r="N3274"/>
      <c r="O3274"/>
      <c r="P3274"/>
      <c r="Q3274"/>
      <c r="R3274"/>
      <c r="S3274"/>
      <c r="T3274"/>
      <c r="U3274"/>
      <c r="V3274"/>
      <c r="X3274"/>
    </row>
    <row r="3275" spans="4:24" x14ac:dyDescent="0.5">
      <c r="D3275"/>
      <c r="J3275"/>
      <c r="K3275"/>
      <c r="L3275"/>
      <c r="M3275"/>
      <c r="N3275"/>
      <c r="O3275"/>
      <c r="P3275"/>
      <c r="Q3275"/>
      <c r="R3275"/>
      <c r="S3275"/>
      <c r="T3275"/>
      <c r="U3275"/>
      <c r="V3275"/>
      <c r="X3275"/>
    </row>
    <row r="3276" spans="4:24" x14ac:dyDescent="0.5">
      <c r="D3276"/>
      <c r="J3276"/>
      <c r="K3276"/>
      <c r="L3276"/>
      <c r="M3276"/>
      <c r="N3276"/>
      <c r="O3276"/>
      <c r="P3276"/>
      <c r="Q3276"/>
      <c r="R3276"/>
      <c r="S3276"/>
      <c r="T3276"/>
      <c r="U3276"/>
      <c r="V3276"/>
      <c r="X3276"/>
    </row>
    <row r="3277" spans="4:24" x14ac:dyDescent="0.5">
      <c r="D3277"/>
      <c r="J3277"/>
      <c r="K3277"/>
      <c r="L3277"/>
      <c r="M3277"/>
      <c r="N3277"/>
      <c r="O3277"/>
      <c r="P3277"/>
      <c r="Q3277"/>
      <c r="R3277"/>
      <c r="S3277"/>
      <c r="T3277"/>
      <c r="U3277"/>
      <c r="V3277"/>
      <c r="X3277"/>
    </row>
    <row r="3278" spans="4:24" x14ac:dyDescent="0.5">
      <c r="D3278"/>
      <c r="J3278"/>
      <c r="K3278"/>
      <c r="L3278"/>
      <c r="M3278"/>
      <c r="N3278"/>
      <c r="O3278"/>
      <c r="P3278"/>
      <c r="Q3278"/>
      <c r="R3278"/>
      <c r="S3278"/>
      <c r="T3278"/>
      <c r="U3278"/>
      <c r="V3278"/>
      <c r="X3278"/>
    </row>
    <row r="3279" spans="4:24" x14ac:dyDescent="0.5">
      <c r="D3279"/>
      <c r="J3279"/>
      <c r="K3279"/>
      <c r="L3279"/>
      <c r="M3279"/>
      <c r="N3279"/>
      <c r="O3279"/>
      <c r="P3279"/>
      <c r="Q3279"/>
      <c r="R3279"/>
      <c r="S3279"/>
      <c r="T3279"/>
      <c r="U3279"/>
      <c r="V3279"/>
      <c r="X3279"/>
    </row>
    <row r="3280" spans="4:24" x14ac:dyDescent="0.5">
      <c r="D3280"/>
      <c r="J3280"/>
      <c r="K3280"/>
      <c r="L3280"/>
      <c r="M3280"/>
      <c r="N3280"/>
      <c r="O3280"/>
      <c r="P3280"/>
      <c r="Q3280"/>
      <c r="R3280"/>
      <c r="S3280"/>
      <c r="T3280"/>
      <c r="U3280"/>
      <c r="V3280"/>
      <c r="X3280"/>
    </row>
    <row r="3281" spans="4:24" x14ac:dyDescent="0.5">
      <c r="D3281"/>
      <c r="J3281"/>
      <c r="K3281"/>
      <c r="L3281"/>
      <c r="M3281"/>
      <c r="N3281"/>
      <c r="O3281"/>
      <c r="P3281"/>
      <c r="Q3281"/>
      <c r="R3281"/>
      <c r="S3281"/>
      <c r="T3281"/>
      <c r="U3281"/>
      <c r="V3281"/>
      <c r="X3281"/>
    </row>
    <row r="3282" spans="4:24" x14ac:dyDescent="0.5">
      <c r="D3282"/>
      <c r="J3282"/>
      <c r="K3282"/>
      <c r="L3282"/>
      <c r="M3282"/>
      <c r="N3282"/>
      <c r="O3282"/>
      <c r="P3282"/>
      <c r="Q3282"/>
      <c r="R3282"/>
      <c r="S3282"/>
      <c r="T3282"/>
      <c r="U3282"/>
      <c r="V3282"/>
      <c r="X3282"/>
    </row>
    <row r="3283" spans="4:24" x14ac:dyDescent="0.5">
      <c r="D3283"/>
      <c r="J3283"/>
      <c r="K3283"/>
      <c r="L3283"/>
      <c r="M3283"/>
      <c r="N3283"/>
      <c r="O3283"/>
      <c r="P3283"/>
      <c r="Q3283"/>
      <c r="R3283"/>
      <c r="S3283"/>
      <c r="T3283"/>
      <c r="U3283"/>
      <c r="V3283"/>
      <c r="X3283"/>
    </row>
    <row r="3284" spans="4:24" x14ac:dyDescent="0.5">
      <c r="D3284"/>
      <c r="J3284"/>
      <c r="K3284"/>
      <c r="L3284"/>
      <c r="M3284"/>
      <c r="N3284"/>
      <c r="O3284"/>
      <c r="P3284"/>
      <c r="Q3284"/>
      <c r="R3284"/>
      <c r="S3284"/>
      <c r="T3284"/>
      <c r="U3284"/>
      <c r="V3284"/>
      <c r="X3284"/>
    </row>
    <row r="3285" spans="4:24" x14ac:dyDescent="0.5">
      <c r="D3285"/>
      <c r="J3285"/>
      <c r="K3285"/>
      <c r="L3285"/>
      <c r="M3285"/>
      <c r="N3285"/>
      <c r="O3285"/>
      <c r="P3285"/>
      <c r="Q3285"/>
      <c r="R3285"/>
      <c r="S3285"/>
      <c r="T3285"/>
      <c r="U3285"/>
      <c r="V3285"/>
      <c r="X3285"/>
    </row>
    <row r="3286" spans="4:24" x14ac:dyDescent="0.5">
      <c r="D3286"/>
      <c r="J3286"/>
      <c r="K3286"/>
      <c r="L3286"/>
      <c r="M3286"/>
      <c r="N3286"/>
      <c r="O3286"/>
      <c r="P3286"/>
      <c r="Q3286"/>
      <c r="R3286"/>
      <c r="S3286"/>
      <c r="T3286"/>
      <c r="U3286"/>
      <c r="V3286"/>
      <c r="X3286"/>
    </row>
    <row r="3287" spans="4:24" x14ac:dyDescent="0.5">
      <c r="D3287"/>
      <c r="J3287"/>
      <c r="K3287"/>
      <c r="L3287"/>
      <c r="M3287"/>
      <c r="N3287"/>
      <c r="O3287"/>
      <c r="P3287"/>
      <c r="Q3287"/>
      <c r="R3287"/>
      <c r="S3287"/>
      <c r="T3287"/>
      <c r="U3287"/>
      <c r="V3287"/>
      <c r="X3287"/>
    </row>
    <row r="3288" spans="4:24" x14ac:dyDescent="0.5">
      <c r="D3288"/>
      <c r="J3288"/>
      <c r="K3288"/>
      <c r="L3288"/>
      <c r="M3288"/>
      <c r="N3288"/>
      <c r="O3288"/>
      <c r="P3288"/>
      <c r="Q3288"/>
      <c r="R3288"/>
      <c r="S3288"/>
      <c r="T3288"/>
      <c r="U3288"/>
      <c r="V3288"/>
      <c r="X3288"/>
    </row>
    <row r="3289" spans="4:24" x14ac:dyDescent="0.5">
      <c r="D3289"/>
      <c r="J3289"/>
      <c r="K3289"/>
      <c r="L3289"/>
      <c r="M3289"/>
      <c r="N3289"/>
      <c r="O3289"/>
      <c r="P3289"/>
      <c r="Q3289"/>
      <c r="R3289"/>
      <c r="S3289"/>
      <c r="T3289"/>
      <c r="U3289"/>
      <c r="V3289"/>
      <c r="X3289"/>
    </row>
    <row r="3290" spans="4:24" x14ac:dyDescent="0.5">
      <c r="D3290"/>
      <c r="J3290"/>
      <c r="K3290"/>
      <c r="L3290"/>
      <c r="M3290"/>
      <c r="N3290"/>
      <c r="O3290"/>
      <c r="P3290"/>
      <c r="Q3290"/>
      <c r="R3290"/>
      <c r="S3290"/>
      <c r="T3290"/>
      <c r="U3290"/>
      <c r="V3290"/>
      <c r="X3290"/>
    </row>
    <row r="3291" spans="4:24" x14ac:dyDescent="0.5">
      <c r="D3291"/>
      <c r="J3291"/>
      <c r="K3291"/>
      <c r="L3291"/>
      <c r="M3291"/>
      <c r="N3291"/>
      <c r="O3291"/>
      <c r="P3291"/>
      <c r="Q3291"/>
      <c r="R3291"/>
      <c r="S3291"/>
      <c r="T3291"/>
      <c r="U3291"/>
      <c r="V3291"/>
      <c r="X3291"/>
    </row>
    <row r="3292" spans="4:24" x14ac:dyDescent="0.5">
      <c r="D3292"/>
      <c r="J3292"/>
      <c r="K3292"/>
      <c r="L3292"/>
      <c r="M3292"/>
      <c r="N3292"/>
      <c r="O3292"/>
      <c r="P3292"/>
      <c r="Q3292"/>
      <c r="R3292"/>
      <c r="S3292"/>
      <c r="T3292"/>
      <c r="U3292"/>
      <c r="V3292"/>
      <c r="X3292"/>
    </row>
    <row r="3293" spans="4:24" x14ac:dyDescent="0.5">
      <c r="D3293"/>
      <c r="J3293"/>
      <c r="K3293"/>
      <c r="L3293"/>
      <c r="M3293"/>
      <c r="N3293"/>
      <c r="O3293"/>
      <c r="P3293"/>
      <c r="Q3293"/>
      <c r="R3293"/>
      <c r="S3293"/>
      <c r="T3293"/>
      <c r="U3293"/>
      <c r="V3293"/>
      <c r="X3293"/>
    </row>
    <row r="3294" spans="4:24" x14ac:dyDescent="0.5">
      <c r="D3294"/>
      <c r="J3294"/>
      <c r="K3294"/>
      <c r="L3294"/>
      <c r="M3294"/>
      <c r="N3294"/>
      <c r="O3294"/>
      <c r="P3294"/>
      <c r="Q3294"/>
      <c r="R3294"/>
      <c r="S3294"/>
      <c r="T3294"/>
      <c r="U3294"/>
      <c r="V3294"/>
      <c r="X3294"/>
    </row>
    <row r="3295" spans="4:24" x14ac:dyDescent="0.5">
      <c r="D3295"/>
      <c r="J3295"/>
      <c r="K3295"/>
      <c r="L3295"/>
      <c r="M3295"/>
      <c r="N3295"/>
      <c r="O3295"/>
      <c r="P3295"/>
      <c r="Q3295"/>
      <c r="R3295"/>
      <c r="S3295"/>
      <c r="T3295"/>
      <c r="U3295"/>
      <c r="V3295"/>
      <c r="X3295"/>
    </row>
    <row r="3296" spans="4:24" x14ac:dyDescent="0.5">
      <c r="D3296"/>
      <c r="J3296"/>
      <c r="K3296"/>
      <c r="L3296"/>
      <c r="M3296"/>
      <c r="N3296"/>
      <c r="O3296"/>
      <c r="P3296"/>
      <c r="Q3296"/>
      <c r="R3296"/>
      <c r="S3296"/>
      <c r="T3296"/>
      <c r="U3296"/>
      <c r="V3296"/>
      <c r="X3296"/>
    </row>
    <row r="3297" spans="4:24" x14ac:dyDescent="0.5">
      <c r="D3297"/>
      <c r="J3297"/>
      <c r="K3297"/>
      <c r="L3297"/>
      <c r="M3297"/>
      <c r="N3297"/>
      <c r="O3297"/>
      <c r="P3297"/>
      <c r="Q3297"/>
      <c r="R3297"/>
      <c r="S3297"/>
      <c r="T3297"/>
      <c r="U3297"/>
      <c r="V3297"/>
      <c r="X3297"/>
    </row>
    <row r="3298" spans="4:24" x14ac:dyDescent="0.5">
      <c r="D3298"/>
      <c r="J3298"/>
      <c r="K3298"/>
      <c r="L3298"/>
      <c r="M3298"/>
      <c r="N3298"/>
      <c r="O3298"/>
      <c r="P3298"/>
      <c r="Q3298"/>
      <c r="R3298"/>
      <c r="S3298"/>
      <c r="T3298"/>
      <c r="U3298"/>
      <c r="V3298"/>
      <c r="X3298"/>
    </row>
    <row r="3299" spans="4:24" x14ac:dyDescent="0.5">
      <c r="D3299"/>
      <c r="J3299"/>
      <c r="K3299"/>
      <c r="L3299"/>
      <c r="M3299"/>
      <c r="N3299"/>
      <c r="O3299"/>
      <c r="P3299"/>
      <c r="Q3299"/>
      <c r="R3299"/>
      <c r="S3299"/>
      <c r="T3299"/>
      <c r="U3299"/>
      <c r="V3299"/>
      <c r="X3299"/>
    </row>
    <row r="3300" spans="4:24" x14ac:dyDescent="0.5">
      <c r="D3300"/>
      <c r="J3300"/>
      <c r="K3300"/>
      <c r="L3300"/>
      <c r="M3300"/>
      <c r="N3300"/>
      <c r="O3300"/>
      <c r="P3300"/>
      <c r="Q3300"/>
      <c r="R3300"/>
      <c r="S3300"/>
      <c r="T3300"/>
      <c r="U3300"/>
      <c r="V3300"/>
      <c r="X3300"/>
    </row>
    <row r="3301" spans="4:24" x14ac:dyDescent="0.5">
      <c r="D3301"/>
      <c r="J3301"/>
      <c r="K3301"/>
      <c r="L3301"/>
      <c r="M3301"/>
      <c r="N3301"/>
      <c r="O3301"/>
      <c r="P3301"/>
      <c r="Q3301"/>
      <c r="R3301"/>
      <c r="S3301"/>
      <c r="T3301"/>
      <c r="U3301"/>
      <c r="V3301"/>
      <c r="X3301"/>
    </row>
    <row r="3302" spans="4:24" x14ac:dyDescent="0.5">
      <c r="D3302"/>
      <c r="J3302"/>
      <c r="K3302"/>
      <c r="L3302"/>
      <c r="M3302"/>
      <c r="N3302"/>
      <c r="O3302"/>
      <c r="P3302"/>
      <c r="Q3302"/>
      <c r="R3302"/>
      <c r="S3302"/>
      <c r="T3302"/>
      <c r="U3302"/>
      <c r="V3302"/>
      <c r="X3302"/>
    </row>
    <row r="3303" spans="4:24" x14ac:dyDescent="0.5">
      <c r="D3303"/>
      <c r="J3303"/>
      <c r="K3303"/>
      <c r="L3303"/>
      <c r="M3303"/>
      <c r="N3303"/>
      <c r="O3303"/>
      <c r="P3303"/>
      <c r="Q3303"/>
      <c r="R3303"/>
      <c r="S3303"/>
      <c r="T3303"/>
      <c r="U3303"/>
      <c r="V3303"/>
      <c r="X3303"/>
    </row>
    <row r="3304" spans="4:24" x14ac:dyDescent="0.5">
      <c r="D3304"/>
      <c r="J3304"/>
      <c r="K3304"/>
      <c r="L3304"/>
      <c r="M3304"/>
      <c r="N3304"/>
      <c r="O3304"/>
      <c r="P3304"/>
      <c r="Q3304"/>
      <c r="R3304"/>
      <c r="S3304"/>
      <c r="T3304"/>
      <c r="U3304"/>
      <c r="V3304"/>
      <c r="X3304"/>
    </row>
    <row r="3305" spans="4:24" x14ac:dyDescent="0.5">
      <c r="D3305"/>
      <c r="J3305"/>
      <c r="K3305"/>
      <c r="L3305"/>
      <c r="M3305"/>
      <c r="N3305"/>
      <c r="O3305"/>
      <c r="P3305"/>
      <c r="Q3305"/>
      <c r="R3305"/>
      <c r="S3305"/>
      <c r="T3305"/>
      <c r="U3305"/>
      <c r="V3305"/>
      <c r="X3305"/>
    </row>
    <row r="3306" spans="4:24" x14ac:dyDescent="0.5">
      <c r="D3306"/>
      <c r="J3306"/>
      <c r="K3306"/>
      <c r="L3306"/>
      <c r="M3306"/>
      <c r="N3306"/>
      <c r="O3306"/>
      <c r="P3306"/>
      <c r="Q3306"/>
      <c r="R3306"/>
      <c r="S3306"/>
      <c r="T3306"/>
      <c r="U3306"/>
      <c r="V3306"/>
      <c r="X3306"/>
    </row>
    <row r="3307" spans="4:24" x14ac:dyDescent="0.5">
      <c r="D3307"/>
      <c r="J3307"/>
      <c r="K3307"/>
      <c r="L3307"/>
      <c r="M3307"/>
      <c r="N3307"/>
      <c r="O3307"/>
      <c r="P3307"/>
      <c r="Q3307"/>
      <c r="R3307"/>
      <c r="S3307"/>
      <c r="T3307"/>
      <c r="U3307"/>
      <c r="V3307"/>
      <c r="X3307"/>
    </row>
    <row r="3308" spans="4:24" x14ac:dyDescent="0.5">
      <c r="D3308"/>
      <c r="J3308"/>
      <c r="K3308"/>
      <c r="L3308"/>
      <c r="M3308"/>
      <c r="N3308"/>
      <c r="O3308"/>
      <c r="P3308"/>
      <c r="Q3308"/>
      <c r="R3308"/>
      <c r="S3308"/>
      <c r="T3308"/>
      <c r="U3308"/>
      <c r="V3308"/>
      <c r="X3308"/>
    </row>
    <row r="3309" spans="4:24" x14ac:dyDescent="0.5">
      <c r="D3309"/>
      <c r="J3309"/>
      <c r="K3309"/>
      <c r="L3309"/>
      <c r="M3309"/>
      <c r="N3309"/>
      <c r="O3309"/>
      <c r="P3309"/>
      <c r="Q3309"/>
      <c r="R3309"/>
      <c r="S3309"/>
      <c r="T3309"/>
      <c r="U3309"/>
      <c r="V3309"/>
      <c r="X3309"/>
    </row>
    <row r="3310" spans="4:24" x14ac:dyDescent="0.5">
      <c r="D3310"/>
      <c r="J3310"/>
      <c r="K3310"/>
      <c r="L3310"/>
      <c r="M3310"/>
      <c r="N3310"/>
      <c r="O3310"/>
      <c r="P3310"/>
      <c r="Q3310"/>
      <c r="R3310"/>
      <c r="S3310"/>
      <c r="T3310"/>
      <c r="U3310"/>
      <c r="V3310"/>
      <c r="X3310"/>
    </row>
    <row r="3311" spans="4:24" x14ac:dyDescent="0.5">
      <c r="D3311"/>
      <c r="J3311"/>
      <c r="K3311"/>
      <c r="L3311"/>
      <c r="M3311"/>
      <c r="N3311"/>
      <c r="O3311"/>
      <c r="P3311"/>
      <c r="Q3311"/>
      <c r="R3311"/>
      <c r="S3311"/>
      <c r="T3311"/>
      <c r="U3311"/>
      <c r="V3311"/>
      <c r="X3311"/>
    </row>
    <row r="3312" spans="4:24" x14ac:dyDescent="0.5">
      <c r="D3312"/>
      <c r="J3312"/>
      <c r="K3312"/>
      <c r="L3312"/>
      <c r="M3312"/>
      <c r="N3312"/>
      <c r="O3312"/>
      <c r="P3312"/>
      <c r="Q3312"/>
      <c r="R3312"/>
      <c r="S3312"/>
      <c r="T3312"/>
      <c r="U3312"/>
      <c r="V3312"/>
      <c r="X3312"/>
    </row>
    <row r="3313" spans="4:24" x14ac:dyDescent="0.5">
      <c r="D3313"/>
      <c r="J3313"/>
      <c r="K3313"/>
      <c r="L3313"/>
      <c r="M3313"/>
      <c r="N3313"/>
      <c r="O3313"/>
      <c r="P3313"/>
      <c r="Q3313"/>
      <c r="R3313"/>
      <c r="S3313"/>
      <c r="T3313"/>
      <c r="U3313"/>
      <c r="V3313"/>
      <c r="X3313"/>
    </row>
    <row r="3314" spans="4:24" x14ac:dyDescent="0.5">
      <c r="D3314"/>
      <c r="J3314"/>
      <c r="K3314"/>
      <c r="L3314"/>
      <c r="M3314"/>
      <c r="N3314"/>
      <c r="O3314"/>
      <c r="P3314"/>
      <c r="Q3314"/>
      <c r="R3314"/>
      <c r="S3314"/>
      <c r="T3314"/>
      <c r="U3314"/>
      <c r="V3314"/>
      <c r="X3314"/>
    </row>
    <row r="3315" spans="4:24" x14ac:dyDescent="0.5">
      <c r="D3315"/>
      <c r="J3315"/>
      <c r="K3315"/>
      <c r="L3315"/>
      <c r="M3315"/>
      <c r="N3315"/>
      <c r="O3315"/>
      <c r="P3315"/>
      <c r="Q3315"/>
      <c r="R3315"/>
      <c r="S3315"/>
      <c r="T3315"/>
      <c r="U3315"/>
      <c r="V3315"/>
      <c r="X3315"/>
    </row>
    <row r="3316" spans="4:24" x14ac:dyDescent="0.5">
      <c r="D3316"/>
      <c r="J3316"/>
      <c r="K3316"/>
      <c r="L3316"/>
      <c r="M3316"/>
      <c r="N3316"/>
      <c r="O3316"/>
      <c r="P3316"/>
      <c r="Q3316"/>
      <c r="R3316"/>
      <c r="S3316"/>
      <c r="T3316"/>
      <c r="U3316"/>
      <c r="V3316"/>
      <c r="X3316"/>
    </row>
    <row r="3317" spans="4:24" x14ac:dyDescent="0.5">
      <c r="D3317"/>
      <c r="J3317"/>
      <c r="K3317"/>
      <c r="L3317"/>
      <c r="M3317"/>
      <c r="N3317"/>
      <c r="O3317"/>
      <c r="P3317"/>
      <c r="Q3317"/>
      <c r="R3317"/>
      <c r="S3317"/>
      <c r="T3317"/>
      <c r="U3317"/>
      <c r="V3317"/>
      <c r="X3317"/>
    </row>
    <row r="3318" spans="4:24" x14ac:dyDescent="0.5">
      <c r="D3318"/>
      <c r="J3318"/>
      <c r="K3318"/>
      <c r="L3318"/>
      <c r="M3318"/>
      <c r="N3318"/>
      <c r="O3318"/>
      <c r="P3318"/>
      <c r="Q3318"/>
      <c r="R3318"/>
      <c r="S3318"/>
      <c r="T3318"/>
      <c r="U3318"/>
      <c r="V3318"/>
      <c r="X3318"/>
    </row>
    <row r="3319" spans="4:24" x14ac:dyDescent="0.5">
      <c r="D3319"/>
      <c r="J3319"/>
      <c r="K3319"/>
      <c r="L3319"/>
      <c r="M3319"/>
      <c r="N3319"/>
      <c r="O3319"/>
      <c r="P3319"/>
      <c r="Q3319"/>
      <c r="R3319"/>
      <c r="S3319"/>
      <c r="T3319"/>
      <c r="U3319"/>
      <c r="V3319"/>
      <c r="X3319"/>
    </row>
    <row r="3320" spans="4:24" x14ac:dyDescent="0.5">
      <c r="D3320"/>
      <c r="J3320"/>
      <c r="K3320"/>
      <c r="L3320"/>
      <c r="M3320"/>
      <c r="N3320"/>
      <c r="O3320"/>
      <c r="P3320"/>
      <c r="Q3320"/>
      <c r="R3320"/>
      <c r="S3320"/>
      <c r="T3320"/>
      <c r="U3320"/>
      <c r="V3320"/>
      <c r="X3320"/>
    </row>
    <row r="3321" spans="4:24" x14ac:dyDescent="0.5">
      <c r="D3321"/>
      <c r="J3321"/>
      <c r="K3321"/>
      <c r="L3321"/>
      <c r="M3321"/>
      <c r="N3321"/>
      <c r="O3321"/>
      <c r="P3321"/>
      <c r="Q3321"/>
      <c r="R3321"/>
      <c r="S3321"/>
      <c r="T3321"/>
      <c r="U3321"/>
      <c r="V3321"/>
      <c r="X3321"/>
    </row>
    <row r="3322" spans="4:24" x14ac:dyDescent="0.5">
      <c r="D3322"/>
      <c r="J3322"/>
      <c r="K3322"/>
      <c r="L3322"/>
      <c r="M3322"/>
      <c r="N3322"/>
      <c r="O3322"/>
      <c r="P3322"/>
      <c r="Q3322"/>
      <c r="R3322"/>
      <c r="S3322"/>
      <c r="T3322"/>
      <c r="U3322"/>
      <c r="V3322"/>
      <c r="X3322"/>
    </row>
    <row r="3323" spans="4:24" x14ac:dyDescent="0.5">
      <c r="D3323"/>
      <c r="J3323"/>
      <c r="K3323"/>
      <c r="L3323"/>
      <c r="M3323"/>
      <c r="N3323"/>
      <c r="O3323"/>
      <c r="P3323"/>
      <c r="Q3323"/>
      <c r="R3323"/>
      <c r="S3323"/>
      <c r="T3323"/>
      <c r="U3323"/>
      <c r="V3323"/>
      <c r="X3323"/>
    </row>
    <row r="3324" spans="4:24" x14ac:dyDescent="0.5">
      <c r="D3324"/>
      <c r="J3324"/>
      <c r="K3324"/>
      <c r="L3324"/>
      <c r="M3324"/>
      <c r="N3324"/>
      <c r="O3324"/>
      <c r="P3324"/>
      <c r="Q3324"/>
      <c r="R3324"/>
      <c r="S3324"/>
      <c r="T3324"/>
      <c r="U3324"/>
      <c r="V3324"/>
      <c r="X3324"/>
    </row>
    <row r="3325" spans="4:24" x14ac:dyDescent="0.5">
      <c r="D3325"/>
      <c r="J3325"/>
      <c r="K3325"/>
      <c r="L3325"/>
      <c r="M3325"/>
      <c r="N3325"/>
      <c r="O3325"/>
      <c r="P3325"/>
      <c r="Q3325"/>
      <c r="R3325"/>
      <c r="S3325"/>
      <c r="T3325"/>
      <c r="U3325"/>
      <c r="V3325"/>
      <c r="X3325"/>
    </row>
    <row r="3326" spans="4:24" x14ac:dyDescent="0.5">
      <c r="D3326"/>
      <c r="J3326"/>
      <c r="K3326"/>
      <c r="L3326"/>
      <c r="M3326"/>
      <c r="N3326"/>
      <c r="O3326"/>
      <c r="P3326"/>
      <c r="Q3326"/>
      <c r="R3326"/>
      <c r="S3326"/>
      <c r="T3326"/>
      <c r="U3326"/>
      <c r="V3326"/>
      <c r="X3326"/>
    </row>
    <row r="3327" spans="4:24" x14ac:dyDescent="0.5">
      <c r="D3327"/>
      <c r="J3327"/>
      <c r="K3327"/>
      <c r="L3327"/>
      <c r="M3327"/>
      <c r="N3327"/>
      <c r="O3327"/>
      <c r="P3327"/>
      <c r="Q3327"/>
      <c r="R3327"/>
      <c r="S3327"/>
      <c r="T3327"/>
      <c r="U3327"/>
      <c r="V3327"/>
      <c r="X3327"/>
    </row>
    <row r="3328" spans="4:24" x14ac:dyDescent="0.5">
      <c r="D3328"/>
      <c r="J3328"/>
      <c r="K3328"/>
      <c r="L3328"/>
      <c r="M3328"/>
      <c r="N3328"/>
      <c r="O3328"/>
      <c r="P3328"/>
      <c r="Q3328"/>
      <c r="R3328"/>
      <c r="S3328"/>
      <c r="T3328"/>
      <c r="U3328"/>
      <c r="V3328"/>
      <c r="X3328"/>
    </row>
    <row r="3329" spans="4:24" x14ac:dyDescent="0.5">
      <c r="D3329"/>
      <c r="J3329"/>
      <c r="K3329"/>
      <c r="L3329"/>
      <c r="M3329"/>
      <c r="N3329"/>
      <c r="O3329"/>
      <c r="P3329"/>
      <c r="Q3329"/>
      <c r="R3329"/>
      <c r="S3329"/>
      <c r="T3329"/>
      <c r="U3329"/>
      <c r="V3329"/>
      <c r="X3329"/>
    </row>
    <row r="3330" spans="4:24" x14ac:dyDescent="0.5">
      <c r="D3330"/>
      <c r="J3330"/>
      <c r="K3330"/>
      <c r="L3330"/>
      <c r="M3330"/>
      <c r="N3330"/>
      <c r="O3330"/>
      <c r="P3330"/>
      <c r="Q3330"/>
      <c r="R3330"/>
      <c r="S3330"/>
      <c r="T3330"/>
      <c r="U3330"/>
      <c r="V3330"/>
      <c r="X3330"/>
    </row>
    <row r="3331" spans="4:24" x14ac:dyDescent="0.5">
      <c r="D3331"/>
      <c r="J3331"/>
      <c r="K3331"/>
      <c r="L3331"/>
      <c r="M3331"/>
      <c r="N3331"/>
      <c r="O3331"/>
      <c r="P3331"/>
      <c r="Q3331"/>
      <c r="R3331"/>
      <c r="S3331"/>
      <c r="T3331"/>
      <c r="U3331"/>
      <c r="V3331"/>
      <c r="X3331"/>
    </row>
    <row r="3332" spans="4:24" x14ac:dyDescent="0.5">
      <c r="D3332"/>
      <c r="J3332"/>
      <c r="K3332"/>
      <c r="L3332"/>
      <c r="M3332"/>
      <c r="N3332"/>
      <c r="O3332"/>
      <c r="P3332"/>
      <c r="Q3332"/>
      <c r="R3332"/>
      <c r="S3332"/>
      <c r="T3332"/>
      <c r="U3332"/>
      <c r="V3332"/>
      <c r="X3332"/>
    </row>
    <row r="3333" spans="4:24" x14ac:dyDescent="0.5">
      <c r="D3333"/>
      <c r="J3333"/>
      <c r="K3333"/>
      <c r="L3333"/>
      <c r="M3333"/>
      <c r="N3333"/>
      <c r="O3333"/>
      <c r="P3333"/>
      <c r="Q3333"/>
      <c r="R3333"/>
      <c r="S3333"/>
      <c r="T3333"/>
      <c r="U3333"/>
      <c r="V3333"/>
      <c r="X3333"/>
    </row>
    <row r="3334" spans="4:24" x14ac:dyDescent="0.5">
      <c r="D3334"/>
      <c r="J3334"/>
      <c r="K3334"/>
      <c r="L3334"/>
      <c r="M3334"/>
      <c r="N3334"/>
      <c r="O3334"/>
      <c r="P3334"/>
      <c r="Q3334"/>
      <c r="R3334"/>
      <c r="S3334"/>
      <c r="T3334"/>
      <c r="U3334"/>
      <c r="V3334"/>
      <c r="X3334"/>
    </row>
    <row r="3335" spans="4:24" x14ac:dyDescent="0.5">
      <c r="D3335"/>
      <c r="J3335"/>
      <c r="K3335"/>
      <c r="L3335"/>
      <c r="M3335"/>
      <c r="N3335"/>
      <c r="O3335"/>
      <c r="P3335"/>
      <c r="Q3335"/>
      <c r="R3335"/>
      <c r="S3335"/>
      <c r="T3335"/>
      <c r="U3335"/>
      <c r="V3335"/>
      <c r="X3335"/>
    </row>
    <row r="3336" spans="4:24" x14ac:dyDescent="0.5">
      <c r="D3336"/>
      <c r="J3336"/>
      <c r="K3336"/>
      <c r="L3336"/>
      <c r="M3336"/>
      <c r="N3336"/>
      <c r="O3336"/>
      <c r="P3336"/>
      <c r="Q3336"/>
      <c r="R3336"/>
      <c r="S3336"/>
      <c r="T3336"/>
      <c r="U3336"/>
      <c r="V3336"/>
      <c r="X3336"/>
    </row>
    <row r="3337" spans="4:24" x14ac:dyDescent="0.5">
      <c r="D3337"/>
      <c r="J3337"/>
      <c r="K3337"/>
      <c r="L3337"/>
      <c r="M3337"/>
      <c r="N3337"/>
      <c r="O3337"/>
      <c r="P3337"/>
      <c r="Q3337"/>
      <c r="R3337"/>
      <c r="S3337"/>
      <c r="T3337"/>
      <c r="U3337"/>
      <c r="V3337"/>
      <c r="X3337"/>
    </row>
    <row r="3338" spans="4:24" x14ac:dyDescent="0.5">
      <c r="D3338"/>
      <c r="J3338"/>
      <c r="K3338"/>
      <c r="L3338"/>
      <c r="M3338"/>
      <c r="N3338"/>
      <c r="O3338"/>
      <c r="P3338"/>
      <c r="Q3338"/>
      <c r="R3338"/>
      <c r="S3338"/>
      <c r="T3338"/>
      <c r="U3338"/>
      <c r="V3338"/>
      <c r="X3338"/>
    </row>
    <row r="3339" spans="4:24" x14ac:dyDescent="0.5">
      <c r="D3339"/>
      <c r="J3339"/>
      <c r="K3339"/>
      <c r="L3339"/>
      <c r="M3339"/>
      <c r="N3339"/>
      <c r="O3339"/>
      <c r="P3339"/>
      <c r="Q3339"/>
      <c r="R3339"/>
      <c r="S3339"/>
      <c r="T3339"/>
      <c r="U3339"/>
      <c r="V3339"/>
      <c r="X3339"/>
    </row>
    <row r="3340" spans="4:24" x14ac:dyDescent="0.5">
      <c r="D3340"/>
      <c r="J3340"/>
      <c r="K3340"/>
      <c r="L3340"/>
      <c r="M3340"/>
      <c r="N3340"/>
      <c r="O3340"/>
      <c r="P3340"/>
      <c r="Q3340"/>
      <c r="R3340"/>
      <c r="S3340"/>
      <c r="T3340"/>
      <c r="U3340"/>
      <c r="V3340"/>
      <c r="X3340"/>
    </row>
    <row r="3341" spans="4:24" x14ac:dyDescent="0.5">
      <c r="D3341"/>
      <c r="J3341"/>
      <c r="K3341"/>
      <c r="L3341"/>
      <c r="M3341"/>
      <c r="N3341"/>
      <c r="O3341"/>
      <c r="P3341"/>
      <c r="Q3341"/>
      <c r="R3341"/>
      <c r="S3341"/>
      <c r="T3341"/>
      <c r="U3341"/>
      <c r="V3341"/>
      <c r="X3341"/>
    </row>
    <row r="3342" spans="4:24" x14ac:dyDescent="0.5">
      <c r="D3342"/>
      <c r="J3342"/>
      <c r="K3342"/>
      <c r="L3342"/>
      <c r="M3342"/>
      <c r="N3342"/>
      <c r="O3342"/>
      <c r="P3342"/>
      <c r="Q3342"/>
      <c r="R3342"/>
      <c r="S3342"/>
      <c r="T3342"/>
      <c r="U3342"/>
      <c r="V3342"/>
      <c r="X3342"/>
    </row>
    <row r="3343" spans="4:24" x14ac:dyDescent="0.5">
      <c r="D3343"/>
      <c r="J3343"/>
      <c r="K3343"/>
      <c r="L3343"/>
      <c r="M3343"/>
      <c r="N3343"/>
      <c r="O3343"/>
      <c r="P3343"/>
      <c r="Q3343"/>
      <c r="R3343"/>
      <c r="S3343"/>
      <c r="T3343"/>
      <c r="U3343"/>
      <c r="V3343"/>
      <c r="X3343"/>
    </row>
    <row r="3344" spans="4:24" x14ac:dyDescent="0.5">
      <c r="D3344"/>
      <c r="J3344"/>
      <c r="K3344"/>
      <c r="L3344"/>
      <c r="M3344"/>
      <c r="N3344"/>
      <c r="O3344"/>
      <c r="P3344"/>
      <c r="Q3344"/>
      <c r="R3344"/>
      <c r="S3344"/>
      <c r="T3344"/>
      <c r="U3344"/>
      <c r="V3344"/>
      <c r="X3344"/>
    </row>
    <row r="3345" spans="4:24" x14ac:dyDescent="0.5">
      <c r="D3345"/>
      <c r="J3345"/>
      <c r="K3345"/>
      <c r="L3345"/>
      <c r="M3345"/>
      <c r="N3345"/>
      <c r="O3345"/>
      <c r="P3345"/>
      <c r="Q3345"/>
      <c r="R3345"/>
      <c r="S3345"/>
      <c r="T3345"/>
      <c r="U3345"/>
      <c r="V3345"/>
      <c r="X3345"/>
    </row>
    <row r="3346" spans="4:24" x14ac:dyDescent="0.5">
      <c r="D3346"/>
      <c r="J3346"/>
      <c r="K3346"/>
      <c r="L3346"/>
      <c r="M3346"/>
      <c r="N3346"/>
      <c r="O3346"/>
      <c r="P3346"/>
      <c r="Q3346"/>
      <c r="R3346"/>
      <c r="S3346"/>
      <c r="T3346"/>
      <c r="U3346"/>
      <c r="V3346"/>
      <c r="X3346"/>
    </row>
    <row r="3347" spans="4:24" x14ac:dyDescent="0.5">
      <c r="D3347"/>
      <c r="J3347"/>
      <c r="K3347"/>
      <c r="L3347"/>
      <c r="M3347"/>
      <c r="N3347"/>
      <c r="O3347"/>
      <c r="P3347"/>
      <c r="Q3347"/>
      <c r="R3347"/>
      <c r="S3347"/>
      <c r="T3347"/>
      <c r="U3347"/>
      <c r="V3347"/>
      <c r="X3347"/>
    </row>
    <row r="3348" spans="4:24" x14ac:dyDescent="0.5">
      <c r="D3348"/>
      <c r="J3348"/>
      <c r="K3348"/>
      <c r="L3348"/>
      <c r="M3348"/>
      <c r="N3348"/>
      <c r="O3348"/>
      <c r="P3348"/>
      <c r="Q3348"/>
      <c r="R3348"/>
      <c r="S3348"/>
      <c r="T3348"/>
      <c r="U3348"/>
      <c r="V3348"/>
      <c r="X3348"/>
    </row>
    <row r="3349" spans="4:24" x14ac:dyDescent="0.5">
      <c r="D3349"/>
      <c r="J3349"/>
      <c r="K3349"/>
      <c r="L3349"/>
      <c r="M3349"/>
      <c r="N3349"/>
      <c r="O3349"/>
      <c r="P3349"/>
      <c r="Q3349"/>
      <c r="R3349"/>
      <c r="S3349"/>
      <c r="T3349"/>
      <c r="U3349"/>
      <c r="V3349"/>
      <c r="X3349"/>
    </row>
    <row r="3350" spans="4:24" x14ac:dyDescent="0.5">
      <c r="D3350"/>
      <c r="J3350"/>
      <c r="K3350"/>
      <c r="L3350"/>
      <c r="M3350"/>
      <c r="N3350"/>
      <c r="O3350"/>
      <c r="P3350"/>
      <c r="Q3350"/>
      <c r="R3350"/>
      <c r="S3350"/>
      <c r="T3350"/>
      <c r="U3350"/>
      <c r="V3350"/>
      <c r="X3350"/>
    </row>
    <row r="3351" spans="4:24" x14ac:dyDescent="0.5">
      <c r="D3351"/>
      <c r="J3351"/>
      <c r="K3351"/>
      <c r="L3351"/>
      <c r="M3351"/>
      <c r="N3351"/>
      <c r="O3351"/>
      <c r="P3351"/>
      <c r="Q3351"/>
      <c r="R3351"/>
      <c r="S3351"/>
      <c r="T3351"/>
      <c r="U3351"/>
      <c r="V3351"/>
      <c r="X3351"/>
    </row>
    <row r="3352" spans="4:24" x14ac:dyDescent="0.5">
      <c r="D3352"/>
      <c r="J3352"/>
      <c r="K3352"/>
      <c r="L3352"/>
      <c r="M3352"/>
      <c r="N3352"/>
      <c r="O3352"/>
      <c r="P3352"/>
      <c r="Q3352"/>
      <c r="R3352"/>
      <c r="S3352"/>
      <c r="T3352"/>
      <c r="U3352"/>
      <c r="V3352"/>
      <c r="X3352"/>
    </row>
    <row r="3353" spans="4:24" x14ac:dyDescent="0.5">
      <c r="D3353"/>
      <c r="J3353"/>
      <c r="K3353"/>
      <c r="L3353"/>
      <c r="M3353"/>
      <c r="N3353"/>
      <c r="O3353"/>
      <c r="P3353"/>
      <c r="Q3353"/>
      <c r="R3353"/>
      <c r="S3353"/>
      <c r="T3353"/>
      <c r="U3353"/>
      <c r="V3353"/>
      <c r="X3353"/>
    </row>
    <row r="3354" spans="4:24" x14ac:dyDescent="0.5">
      <c r="D3354"/>
      <c r="J3354"/>
      <c r="K3354"/>
      <c r="L3354"/>
      <c r="M3354"/>
      <c r="N3354"/>
      <c r="O3354"/>
      <c r="P3354"/>
      <c r="Q3354"/>
      <c r="R3354"/>
      <c r="S3354"/>
      <c r="T3354"/>
      <c r="U3354"/>
      <c r="V3354"/>
      <c r="X3354"/>
    </row>
    <row r="3355" spans="4:24" x14ac:dyDescent="0.5">
      <c r="D3355"/>
      <c r="J3355"/>
      <c r="K3355"/>
      <c r="L3355"/>
      <c r="M3355"/>
      <c r="N3355"/>
      <c r="O3355"/>
      <c r="P3355"/>
      <c r="Q3355"/>
      <c r="R3355"/>
      <c r="S3355"/>
      <c r="T3355"/>
      <c r="U3355"/>
      <c r="V3355"/>
      <c r="X3355"/>
    </row>
    <row r="3356" spans="4:24" x14ac:dyDescent="0.5">
      <c r="D3356"/>
      <c r="J3356"/>
      <c r="K3356"/>
      <c r="L3356"/>
      <c r="M3356"/>
      <c r="N3356"/>
      <c r="O3356"/>
      <c r="P3356"/>
      <c r="Q3356"/>
      <c r="R3356"/>
      <c r="S3356"/>
      <c r="T3356"/>
      <c r="U3356"/>
      <c r="V3356"/>
      <c r="X3356"/>
    </row>
    <row r="3357" spans="4:24" x14ac:dyDescent="0.5">
      <c r="D3357"/>
      <c r="J3357"/>
      <c r="K3357"/>
      <c r="L3357"/>
      <c r="M3357"/>
      <c r="N3357"/>
      <c r="O3357"/>
      <c r="P3357"/>
      <c r="Q3357"/>
      <c r="R3357"/>
      <c r="S3357"/>
      <c r="T3357"/>
      <c r="U3357"/>
      <c r="V3357"/>
      <c r="X3357"/>
    </row>
    <row r="3358" spans="4:24" x14ac:dyDescent="0.5">
      <c r="D3358"/>
      <c r="J3358"/>
      <c r="K3358"/>
      <c r="L3358"/>
      <c r="M3358"/>
      <c r="N3358"/>
      <c r="O3358"/>
      <c r="P3358"/>
      <c r="Q3358"/>
      <c r="R3358"/>
      <c r="S3358"/>
      <c r="T3358"/>
      <c r="U3358"/>
      <c r="V3358"/>
      <c r="X3358"/>
    </row>
    <row r="3359" spans="4:24" x14ac:dyDescent="0.5">
      <c r="D3359"/>
      <c r="J3359"/>
      <c r="K3359"/>
      <c r="L3359"/>
      <c r="M3359"/>
      <c r="N3359"/>
      <c r="O3359"/>
      <c r="P3359"/>
      <c r="Q3359"/>
      <c r="R3359"/>
      <c r="S3359"/>
      <c r="T3359"/>
      <c r="U3359"/>
      <c r="V3359"/>
      <c r="X3359"/>
    </row>
    <row r="3360" spans="4:24" x14ac:dyDescent="0.5">
      <c r="D3360"/>
      <c r="J3360"/>
      <c r="K3360"/>
      <c r="L3360"/>
      <c r="M3360"/>
      <c r="N3360"/>
      <c r="O3360"/>
      <c r="P3360"/>
      <c r="Q3360"/>
      <c r="R3360"/>
      <c r="S3360"/>
      <c r="T3360"/>
      <c r="U3360"/>
      <c r="V3360"/>
      <c r="X3360"/>
    </row>
    <row r="3361" spans="4:24" x14ac:dyDescent="0.5">
      <c r="D3361"/>
      <c r="J3361"/>
      <c r="K3361"/>
      <c r="L3361"/>
      <c r="M3361"/>
      <c r="N3361"/>
      <c r="O3361"/>
      <c r="P3361"/>
      <c r="Q3361"/>
      <c r="R3361"/>
      <c r="S3361"/>
      <c r="T3361"/>
      <c r="U3361"/>
      <c r="V3361"/>
      <c r="X3361"/>
    </row>
    <row r="3362" spans="4:24" x14ac:dyDescent="0.5">
      <c r="D3362"/>
      <c r="J3362"/>
      <c r="K3362"/>
      <c r="L3362"/>
      <c r="M3362"/>
      <c r="N3362"/>
      <c r="O3362"/>
      <c r="P3362"/>
      <c r="Q3362"/>
      <c r="R3362"/>
      <c r="S3362"/>
      <c r="T3362"/>
      <c r="U3362"/>
      <c r="V3362"/>
      <c r="X3362"/>
    </row>
    <row r="3363" spans="4:24" x14ac:dyDescent="0.5">
      <c r="D3363"/>
      <c r="J3363"/>
      <c r="K3363"/>
      <c r="L3363"/>
      <c r="M3363"/>
      <c r="N3363"/>
      <c r="O3363"/>
      <c r="P3363"/>
      <c r="Q3363"/>
      <c r="R3363"/>
      <c r="S3363"/>
      <c r="T3363"/>
      <c r="U3363"/>
      <c r="V3363"/>
      <c r="X3363"/>
    </row>
    <row r="3364" spans="4:24" x14ac:dyDescent="0.5">
      <c r="D3364"/>
      <c r="J3364"/>
      <c r="K3364"/>
      <c r="L3364"/>
      <c r="M3364"/>
      <c r="N3364"/>
      <c r="O3364"/>
      <c r="P3364"/>
      <c r="Q3364"/>
      <c r="R3364"/>
      <c r="S3364"/>
      <c r="T3364"/>
      <c r="U3364"/>
      <c r="V3364"/>
      <c r="X3364"/>
    </row>
    <row r="3365" spans="4:24" x14ac:dyDescent="0.5">
      <c r="D3365"/>
      <c r="J3365"/>
      <c r="K3365"/>
      <c r="L3365"/>
      <c r="M3365"/>
      <c r="N3365"/>
      <c r="O3365"/>
      <c r="P3365"/>
      <c r="Q3365"/>
      <c r="R3365"/>
      <c r="S3365"/>
      <c r="T3365"/>
      <c r="U3365"/>
      <c r="V3365"/>
      <c r="X3365"/>
    </row>
    <row r="3366" spans="4:24" x14ac:dyDescent="0.5">
      <c r="D3366"/>
      <c r="J3366"/>
      <c r="K3366"/>
      <c r="L3366"/>
      <c r="M3366"/>
      <c r="N3366"/>
      <c r="O3366"/>
      <c r="P3366"/>
      <c r="Q3366"/>
      <c r="R3366"/>
      <c r="S3366"/>
      <c r="T3366"/>
      <c r="U3366"/>
      <c r="V3366"/>
      <c r="X3366"/>
    </row>
    <row r="3367" spans="4:24" x14ac:dyDescent="0.5">
      <c r="D3367"/>
      <c r="J3367"/>
      <c r="K3367"/>
      <c r="L3367"/>
      <c r="M3367"/>
      <c r="N3367"/>
      <c r="O3367"/>
      <c r="P3367"/>
      <c r="Q3367"/>
      <c r="R3367"/>
      <c r="S3367"/>
      <c r="T3367"/>
      <c r="U3367"/>
      <c r="V3367"/>
      <c r="X3367"/>
    </row>
    <row r="3368" spans="4:24" x14ac:dyDescent="0.5">
      <c r="D3368"/>
      <c r="J3368"/>
      <c r="K3368"/>
      <c r="L3368"/>
      <c r="M3368"/>
      <c r="N3368"/>
      <c r="O3368"/>
      <c r="P3368"/>
      <c r="Q3368"/>
      <c r="R3368"/>
      <c r="S3368"/>
      <c r="T3368"/>
      <c r="U3368"/>
      <c r="V3368"/>
      <c r="X3368"/>
    </row>
    <row r="3369" spans="4:24" x14ac:dyDescent="0.5">
      <c r="D3369"/>
      <c r="J3369"/>
      <c r="K3369"/>
      <c r="L3369"/>
      <c r="M3369"/>
      <c r="N3369"/>
      <c r="O3369"/>
      <c r="P3369"/>
      <c r="Q3369"/>
      <c r="R3369"/>
      <c r="S3369"/>
      <c r="T3369"/>
      <c r="U3369"/>
      <c r="V3369"/>
      <c r="X3369"/>
    </row>
    <row r="3370" spans="4:24" x14ac:dyDescent="0.5">
      <c r="D3370"/>
      <c r="J3370"/>
      <c r="K3370"/>
      <c r="L3370"/>
      <c r="M3370"/>
      <c r="N3370"/>
      <c r="O3370"/>
      <c r="P3370"/>
      <c r="Q3370"/>
      <c r="R3370"/>
      <c r="S3370"/>
      <c r="T3370"/>
      <c r="U3370"/>
      <c r="V3370"/>
      <c r="X3370"/>
    </row>
    <row r="3371" spans="4:24" x14ac:dyDescent="0.5">
      <c r="D3371"/>
      <c r="J3371"/>
      <c r="K3371"/>
      <c r="L3371"/>
      <c r="M3371"/>
      <c r="N3371"/>
      <c r="O3371"/>
      <c r="P3371"/>
      <c r="Q3371"/>
      <c r="R3371"/>
      <c r="S3371"/>
      <c r="T3371"/>
      <c r="U3371"/>
      <c r="V3371"/>
      <c r="X3371"/>
    </row>
    <row r="3372" spans="4:24" x14ac:dyDescent="0.5">
      <c r="D3372"/>
      <c r="J3372"/>
      <c r="K3372"/>
      <c r="L3372"/>
      <c r="M3372"/>
      <c r="N3372"/>
      <c r="O3372"/>
      <c r="P3372"/>
      <c r="Q3372"/>
      <c r="R3372"/>
      <c r="S3372"/>
      <c r="T3372"/>
      <c r="U3372"/>
      <c r="V3372"/>
      <c r="X3372"/>
    </row>
    <row r="3373" spans="4:24" x14ac:dyDescent="0.5">
      <c r="D3373"/>
      <c r="J3373"/>
      <c r="K3373"/>
      <c r="L3373"/>
      <c r="M3373"/>
      <c r="N3373"/>
      <c r="O3373"/>
      <c r="P3373"/>
      <c r="Q3373"/>
      <c r="R3373"/>
      <c r="S3373"/>
      <c r="T3373"/>
      <c r="U3373"/>
      <c r="V3373"/>
      <c r="X3373"/>
    </row>
    <row r="3374" spans="4:24" x14ac:dyDescent="0.5">
      <c r="D3374"/>
      <c r="J3374"/>
      <c r="K3374"/>
      <c r="L3374"/>
      <c r="M3374"/>
      <c r="N3374"/>
      <c r="O3374"/>
      <c r="P3374"/>
      <c r="Q3374"/>
      <c r="R3374"/>
      <c r="S3374"/>
      <c r="T3374"/>
      <c r="U3374"/>
      <c r="V3374"/>
      <c r="X3374"/>
    </row>
    <row r="3375" spans="4:24" x14ac:dyDescent="0.5">
      <c r="D3375"/>
      <c r="J3375"/>
      <c r="K3375"/>
      <c r="L3375"/>
      <c r="M3375"/>
      <c r="N3375"/>
      <c r="O3375"/>
      <c r="P3375"/>
      <c r="Q3375"/>
      <c r="R3375"/>
      <c r="S3375"/>
      <c r="T3375"/>
      <c r="U3375"/>
      <c r="V3375"/>
      <c r="X3375"/>
    </row>
    <row r="3376" spans="4:24" x14ac:dyDescent="0.5">
      <c r="D3376"/>
      <c r="J3376"/>
      <c r="K3376"/>
      <c r="L3376"/>
      <c r="M3376"/>
      <c r="N3376"/>
      <c r="O3376"/>
      <c r="P3376"/>
      <c r="Q3376"/>
      <c r="R3376"/>
      <c r="S3376"/>
      <c r="T3376"/>
      <c r="U3376"/>
      <c r="V3376"/>
      <c r="X3376"/>
    </row>
    <row r="3377" spans="4:24" x14ac:dyDescent="0.5">
      <c r="D3377"/>
      <c r="J3377"/>
      <c r="K3377"/>
      <c r="L3377"/>
      <c r="M3377"/>
      <c r="N3377"/>
      <c r="O3377"/>
      <c r="P3377"/>
      <c r="Q3377"/>
      <c r="R3377"/>
      <c r="S3377"/>
      <c r="T3377"/>
      <c r="U3377"/>
      <c r="V3377"/>
      <c r="X3377"/>
    </row>
    <row r="3378" spans="4:24" x14ac:dyDescent="0.5">
      <c r="D3378"/>
      <c r="J3378"/>
      <c r="K3378"/>
      <c r="L3378"/>
      <c r="M3378"/>
      <c r="N3378"/>
      <c r="O3378"/>
      <c r="P3378"/>
      <c r="Q3378"/>
      <c r="R3378"/>
      <c r="S3378"/>
      <c r="T3378"/>
      <c r="U3378"/>
      <c r="V3378"/>
      <c r="X3378"/>
    </row>
    <row r="3379" spans="4:24" x14ac:dyDescent="0.5">
      <c r="D3379"/>
      <c r="J3379"/>
      <c r="K3379"/>
      <c r="L3379"/>
      <c r="M3379"/>
      <c r="N3379"/>
      <c r="O3379"/>
      <c r="P3379"/>
      <c r="Q3379"/>
      <c r="R3379"/>
      <c r="S3379"/>
      <c r="T3379"/>
      <c r="U3379"/>
      <c r="V3379"/>
      <c r="X3379"/>
    </row>
    <row r="3380" spans="4:24" x14ac:dyDescent="0.5">
      <c r="D3380"/>
      <c r="J3380"/>
      <c r="K3380"/>
      <c r="L3380"/>
      <c r="M3380"/>
      <c r="N3380"/>
      <c r="O3380"/>
      <c r="P3380"/>
      <c r="Q3380"/>
      <c r="R3380"/>
      <c r="S3380"/>
      <c r="T3380"/>
      <c r="U3380"/>
      <c r="V3380"/>
      <c r="X3380"/>
    </row>
    <row r="3381" spans="4:24" x14ac:dyDescent="0.5">
      <c r="D3381"/>
      <c r="J3381"/>
      <c r="K3381"/>
      <c r="L3381"/>
      <c r="M3381"/>
      <c r="N3381"/>
      <c r="O3381"/>
      <c r="P3381"/>
      <c r="Q3381"/>
      <c r="R3381"/>
      <c r="S3381"/>
      <c r="T3381"/>
      <c r="U3381"/>
      <c r="V3381"/>
      <c r="X3381"/>
    </row>
    <row r="3382" spans="4:24" x14ac:dyDescent="0.5">
      <c r="D3382"/>
      <c r="J3382"/>
      <c r="K3382"/>
      <c r="L3382"/>
      <c r="M3382"/>
      <c r="N3382"/>
      <c r="O3382"/>
      <c r="P3382"/>
      <c r="Q3382"/>
      <c r="R3382"/>
      <c r="S3382"/>
      <c r="T3382"/>
      <c r="U3382"/>
      <c r="V3382"/>
      <c r="X3382"/>
    </row>
    <row r="3383" spans="4:24" x14ac:dyDescent="0.5">
      <c r="D3383"/>
      <c r="J3383"/>
      <c r="K3383"/>
      <c r="L3383"/>
      <c r="M3383"/>
      <c r="N3383"/>
      <c r="O3383"/>
      <c r="P3383"/>
      <c r="Q3383"/>
      <c r="R3383"/>
      <c r="S3383"/>
      <c r="T3383"/>
      <c r="U3383"/>
      <c r="V3383"/>
      <c r="X3383"/>
    </row>
    <row r="3384" spans="4:24" x14ac:dyDescent="0.5">
      <c r="D3384"/>
      <c r="J3384"/>
      <c r="K3384"/>
      <c r="L3384"/>
      <c r="M3384"/>
      <c r="N3384"/>
      <c r="O3384"/>
      <c r="P3384"/>
      <c r="Q3384"/>
      <c r="R3384"/>
      <c r="S3384"/>
      <c r="T3384"/>
      <c r="U3384"/>
      <c r="V3384"/>
      <c r="X3384"/>
    </row>
    <row r="3385" spans="4:24" x14ac:dyDescent="0.5">
      <c r="D3385"/>
      <c r="J3385"/>
      <c r="K3385"/>
      <c r="L3385"/>
      <c r="M3385"/>
      <c r="N3385"/>
      <c r="O3385"/>
      <c r="P3385"/>
      <c r="Q3385"/>
      <c r="R3385"/>
      <c r="S3385"/>
      <c r="T3385"/>
      <c r="U3385"/>
      <c r="V3385"/>
      <c r="X3385"/>
    </row>
    <row r="3386" spans="4:24" x14ac:dyDescent="0.5">
      <c r="D3386"/>
      <c r="J3386"/>
      <c r="K3386"/>
      <c r="L3386"/>
      <c r="M3386"/>
      <c r="N3386"/>
      <c r="O3386"/>
      <c r="P3386"/>
      <c r="Q3386"/>
      <c r="R3386"/>
      <c r="S3386"/>
      <c r="T3386"/>
      <c r="U3386"/>
      <c r="V3386"/>
      <c r="X3386"/>
    </row>
    <row r="3387" spans="4:24" x14ac:dyDescent="0.5">
      <c r="D3387"/>
      <c r="J3387"/>
      <c r="K3387"/>
      <c r="L3387"/>
      <c r="M3387"/>
      <c r="N3387"/>
      <c r="O3387"/>
      <c r="P3387"/>
      <c r="Q3387"/>
      <c r="R3387"/>
      <c r="S3387"/>
      <c r="T3387"/>
      <c r="U3387"/>
      <c r="V3387"/>
      <c r="X3387"/>
    </row>
    <row r="3388" spans="4:24" x14ac:dyDescent="0.5">
      <c r="D3388"/>
      <c r="J3388"/>
      <c r="K3388"/>
      <c r="L3388"/>
      <c r="M3388"/>
      <c r="N3388"/>
      <c r="O3388"/>
      <c r="P3388"/>
      <c r="Q3388"/>
      <c r="R3388"/>
      <c r="S3388"/>
      <c r="T3388"/>
      <c r="U3388"/>
      <c r="V3388"/>
      <c r="X3388"/>
    </row>
    <row r="3389" spans="4:24" x14ac:dyDescent="0.5">
      <c r="D3389"/>
      <c r="J3389"/>
      <c r="K3389"/>
      <c r="L3389"/>
      <c r="M3389"/>
      <c r="N3389"/>
      <c r="O3389"/>
      <c r="P3389"/>
      <c r="Q3389"/>
      <c r="R3389"/>
      <c r="S3389"/>
      <c r="T3389"/>
      <c r="U3389"/>
      <c r="V3389"/>
      <c r="X3389"/>
    </row>
    <row r="3390" spans="4:24" x14ac:dyDescent="0.5">
      <c r="D3390"/>
      <c r="J3390"/>
      <c r="K3390"/>
      <c r="L3390"/>
      <c r="M3390"/>
      <c r="N3390"/>
      <c r="O3390"/>
      <c r="P3390"/>
      <c r="Q3390"/>
      <c r="R3390"/>
      <c r="S3390"/>
      <c r="T3390"/>
      <c r="U3390"/>
      <c r="V3390"/>
      <c r="X3390"/>
    </row>
    <row r="3391" spans="4:24" x14ac:dyDescent="0.5">
      <c r="D3391"/>
      <c r="J3391"/>
      <c r="K3391"/>
      <c r="L3391"/>
      <c r="M3391"/>
      <c r="N3391"/>
      <c r="O3391"/>
      <c r="P3391"/>
      <c r="Q3391"/>
      <c r="R3391"/>
      <c r="S3391"/>
      <c r="T3391"/>
      <c r="U3391"/>
      <c r="V3391"/>
      <c r="X3391"/>
    </row>
    <row r="3392" spans="4:24" x14ac:dyDescent="0.5">
      <c r="D3392"/>
      <c r="J3392"/>
      <c r="K3392"/>
      <c r="L3392"/>
      <c r="M3392"/>
      <c r="N3392"/>
      <c r="O3392"/>
      <c r="P3392"/>
      <c r="Q3392"/>
      <c r="R3392"/>
      <c r="S3392"/>
      <c r="T3392"/>
      <c r="U3392"/>
      <c r="V3392"/>
      <c r="X3392"/>
    </row>
    <row r="3393" spans="4:24" x14ac:dyDescent="0.5">
      <c r="D3393"/>
      <c r="J3393"/>
      <c r="K3393"/>
      <c r="L3393"/>
      <c r="M3393"/>
      <c r="N3393"/>
      <c r="O3393"/>
      <c r="P3393"/>
      <c r="Q3393"/>
      <c r="R3393"/>
      <c r="S3393"/>
      <c r="T3393"/>
      <c r="U3393"/>
      <c r="V3393"/>
      <c r="X3393"/>
    </row>
    <row r="3394" spans="4:24" x14ac:dyDescent="0.5">
      <c r="D3394"/>
      <c r="J3394"/>
      <c r="K3394"/>
      <c r="L3394"/>
      <c r="M3394"/>
      <c r="N3394"/>
      <c r="O3394"/>
      <c r="P3394"/>
      <c r="Q3394"/>
      <c r="R3394"/>
      <c r="S3394"/>
      <c r="T3394"/>
      <c r="U3394"/>
      <c r="V3394"/>
      <c r="X3394"/>
    </row>
    <row r="3395" spans="4:24" x14ac:dyDescent="0.5">
      <c r="D3395"/>
      <c r="J3395"/>
      <c r="K3395"/>
      <c r="L3395"/>
      <c r="M3395"/>
      <c r="N3395"/>
      <c r="O3395"/>
      <c r="P3395"/>
      <c r="Q3395"/>
      <c r="R3395"/>
      <c r="S3395"/>
      <c r="T3395"/>
      <c r="U3395"/>
      <c r="V3395"/>
      <c r="X3395"/>
    </row>
    <row r="3396" spans="4:24" x14ac:dyDescent="0.5">
      <c r="D3396"/>
      <c r="J3396"/>
      <c r="K3396"/>
      <c r="L3396"/>
      <c r="M3396"/>
      <c r="N3396"/>
      <c r="O3396"/>
      <c r="P3396"/>
      <c r="Q3396"/>
      <c r="R3396"/>
      <c r="S3396"/>
      <c r="T3396"/>
      <c r="U3396"/>
      <c r="V3396"/>
      <c r="X3396"/>
    </row>
    <row r="3397" spans="4:24" x14ac:dyDescent="0.5">
      <c r="D3397"/>
      <c r="J3397"/>
      <c r="K3397"/>
      <c r="L3397"/>
      <c r="M3397"/>
      <c r="N3397"/>
      <c r="O3397"/>
      <c r="P3397"/>
      <c r="Q3397"/>
      <c r="R3397"/>
      <c r="S3397"/>
      <c r="T3397"/>
      <c r="U3397"/>
      <c r="V3397"/>
      <c r="X3397"/>
    </row>
    <row r="3398" spans="4:24" x14ac:dyDescent="0.5">
      <c r="D3398"/>
      <c r="J3398"/>
      <c r="K3398"/>
      <c r="L3398"/>
      <c r="M3398"/>
      <c r="N3398"/>
      <c r="O3398"/>
      <c r="P3398"/>
      <c r="Q3398"/>
      <c r="R3398"/>
      <c r="S3398"/>
      <c r="T3398"/>
      <c r="U3398"/>
      <c r="V3398"/>
      <c r="X3398"/>
    </row>
    <row r="3399" spans="4:24" x14ac:dyDescent="0.5">
      <c r="D3399"/>
      <c r="J3399"/>
      <c r="K3399"/>
      <c r="L3399"/>
      <c r="M3399"/>
      <c r="N3399"/>
      <c r="O3399"/>
      <c r="P3399"/>
      <c r="Q3399"/>
      <c r="R3399"/>
      <c r="S3399"/>
      <c r="T3399"/>
      <c r="U3399"/>
      <c r="V3399"/>
      <c r="X3399"/>
    </row>
    <row r="3400" spans="4:24" x14ac:dyDescent="0.5">
      <c r="D3400"/>
      <c r="J3400"/>
      <c r="K3400"/>
      <c r="L3400"/>
      <c r="M3400"/>
      <c r="N3400"/>
      <c r="O3400"/>
      <c r="P3400"/>
      <c r="Q3400"/>
      <c r="R3400"/>
      <c r="S3400"/>
      <c r="T3400"/>
      <c r="U3400"/>
      <c r="V3400"/>
      <c r="X3400"/>
    </row>
    <row r="3401" spans="4:24" x14ac:dyDescent="0.5">
      <c r="D3401"/>
      <c r="J3401"/>
      <c r="K3401"/>
      <c r="L3401"/>
      <c r="M3401"/>
      <c r="N3401"/>
      <c r="O3401"/>
      <c r="P3401"/>
      <c r="Q3401"/>
      <c r="R3401"/>
      <c r="S3401"/>
      <c r="T3401"/>
      <c r="U3401"/>
      <c r="V3401"/>
      <c r="X3401"/>
    </row>
    <row r="3402" spans="4:24" x14ac:dyDescent="0.5">
      <c r="D3402"/>
      <c r="J3402"/>
      <c r="K3402"/>
      <c r="L3402"/>
      <c r="M3402"/>
      <c r="N3402"/>
      <c r="O3402"/>
      <c r="P3402"/>
      <c r="Q3402"/>
      <c r="R3402"/>
      <c r="S3402"/>
      <c r="T3402"/>
      <c r="U3402"/>
      <c r="V3402"/>
      <c r="X3402"/>
    </row>
    <row r="3403" spans="4:24" x14ac:dyDescent="0.5">
      <c r="D3403"/>
      <c r="J3403"/>
      <c r="K3403"/>
      <c r="L3403"/>
      <c r="M3403"/>
      <c r="N3403"/>
      <c r="O3403"/>
      <c r="P3403"/>
      <c r="Q3403"/>
      <c r="R3403"/>
      <c r="S3403"/>
      <c r="T3403"/>
      <c r="U3403"/>
      <c r="V3403"/>
      <c r="X3403"/>
    </row>
    <row r="3404" spans="4:24" x14ac:dyDescent="0.5">
      <c r="D3404"/>
      <c r="J3404"/>
      <c r="K3404"/>
      <c r="L3404"/>
      <c r="M3404"/>
      <c r="N3404"/>
      <c r="O3404"/>
      <c r="P3404"/>
      <c r="Q3404"/>
      <c r="R3404"/>
      <c r="S3404"/>
      <c r="T3404"/>
      <c r="U3404"/>
      <c r="V3404"/>
      <c r="X3404"/>
    </row>
    <row r="3405" spans="4:24" x14ac:dyDescent="0.5">
      <c r="D3405"/>
      <c r="J3405"/>
      <c r="K3405"/>
      <c r="L3405"/>
      <c r="M3405"/>
      <c r="N3405"/>
      <c r="O3405"/>
      <c r="P3405"/>
      <c r="Q3405"/>
      <c r="R3405"/>
      <c r="S3405"/>
      <c r="T3405"/>
      <c r="U3405"/>
      <c r="V3405"/>
      <c r="X3405"/>
    </row>
    <row r="3406" spans="4:24" x14ac:dyDescent="0.5">
      <c r="D3406"/>
      <c r="J3406"/>
      <c r="K3406"/>
      <c r="L3406"/>
      <c r="M3406"/>
      <c r="N3406"/>
      <c r="O3406"/>
      <c r="P3406"/>
      <c r="Q3406"/>
      <c r="R3406"/>
      <c r="S3406"/>
      <c r="T3406"/>
      <c r="U3406"/>
      <c r="V3406"/>
      <c r="X3406"/>
    </row>
    <row r="3407" spans="4:24" x14ac:dyDescent="0.5">
      <c r="D3407"/>
      <c r="J3407"/>
      <c r="K3407"/>
      <c r="L3407"/>
      <c r="M3407"/>
      <c r="N3407"/>
      <c r="O3407"/>
      <c r="P3407"/>
      <c r="Q3407"/>
      <c r="R3407"/>
      <c r="S3407"/>
      <c r="T3407"/>
      <c r="U3407"/>
      <c r="V3407"/>
      <c r="X3407"/>
    </row>
    <row r="3408" spans="4:24" x14ac:dyDescent="0.5">
      <c r="D3408"/>
      <c r="J3408"/>
      <c r="K3408"/>
      <c r="L3408"/>
      <c r="M3408"/>
      <c r="N3408"/>
      <c r="O3408"/>
      <c r="P3408"/>
      <c r="Q3408"/>
      <c r="R3408"/>
      <c r="S3408"/>
      <c r="T3408"/>
      <c r="U3408"/>
      <c r="V3408"/>
      <c r="X3408"/>
    </row>
    <row r="3409" spans="4:24" x14ac:dyDescent="0.5">
      <c r="D3409"/>
      <c r="J3409"/>
      <c r="K3409"/>
      <c r="L3409"/>
      <c r="M3409"/>
      <c r="N3409"/>
      <c r="O3409"/>
      <c r="P3409"/>
      <c r="Q3409"/>
      <c r="R3409"/>
      <c r="S3409"/>
      <c r="T3409"/>
      <c r="U3409"/>
      <c r="V3409"/>
      <c r="X3409"/>
    </row>
    <row r="3410" spans="4:24" x14ac:dyDescent="0.5">
      <c r="D3410"/>
      <c r="J3410"/>
      <c r="K3410"/>
      <c r="L3410"/>
      <c r="M3410"/>
      <c r="N3410"/>
      <c r="O3410"/>
      <c r="P3410"/>
      <c r="Q3410"/>
      <c r="R3410"/>
      <c r="S3410"/>
      <c r="T3410"/>
      <c r="U3410"/>
      <c r="V3410"/>
      <c r="X3410"/>
    </row>
    <row r="3411" spans="4:24" x14ac:dyDescent="0.5">
      <c r="D3411"/>
      <c r="J3411"/>
      <c r="K3411"/>
      <c r="L3411"/>
      <c r="M3411"/>
      <c r="N3411"/>
      <c r="O3411"/>
      <c r="P3411"/>
      <c r="Q3411"/>
      <c r="R3411"/>
      <c r="S3411"/>
      <c r="T3411"/>
      <c r="U3411"/>
      <c r="V3411"/>
      <c r="X3411"/>
    </row>
    <row r="3412" spans="4:24" x14ac:dyDescent="0.5">
      <c r="D3412"/>
      <c r="J3412"/>
      <c r="K3412"/>
      <c r="L3412"/>
      <c r="M3412"/>
      <c r="N3412"/>
      <c r="O3412"/>
      <c r="P3412"/>
      <c r="Q3412"/>
      <c r="R3412"/>
      <c r="S3412"/>
      <c r="T3412"/>
      <c r="U3412"/>
      <c r="V3412"/>
      <c r="X3412"/>
    </row>
    <row r="3413" spans="4:24" x14ac:dyDescent="0.5">
      <c r="D3413"/>
      <c r="J3413"/>
      <c r="K3413"/>
      <c r="L3413"/>
      <c r="M3413"/>
      <c r="N3413"/>
      <c r="O3413"/>
      <c r="P3413"/>
      <c r="Q3413"/>
      <c r="R3413"/>
      <c r="S3413"/>
      <c r="T3413"/>
      <c r="U3413"/>
      <c r="V3413"/>
      <c r="X3413"/>
    </row>
    <row r="3414" spans="4:24" x14ac:dyDescent="0.5">
      <c r="D3414"/>
      <c r="J3414"/>
      <c r="K3414"/>
      <c r="L3414"/>
      <c r="M3414"/>
      <c r="N3414"/>
      <c r="O3414"/>
      <c r="P3414"/>
      <c r="Q3414"/>
      <c r="R3414"/>
      <c r="S3414"/>
      <c r="T3414"/>
      <c r="U3414"/>
      <c r="V3414"/>
      <c r="X3414"/>
    </row>
    <row r="3415" spans="4:24" x14ac:dyDescent="0.5">
      <c r="D3415"/>
      <c r="J3415"/>
      <c r="K3415"/>
      <c r="L3415"/>
      <c r="M3415"/>
      <c r="N3415"/>
      <c r="O3415"/>
      <c r="P3415"/>
      <c r="Q3415"/>
      <c r="R3415"/>
      <c r="S3415"/>
      <c r="T3415"/>
      <c r="U3415"/>
      <c r="V3415"/>
      <c r="X3415"/>
    </row>
    <row r="3416" spans="4:24" x14ac:dyDescent="0.5">
      <c r="D3416"/>
      <c r="J3416"/>
      <c r="K3416"/>
      <c r="L3416"/>
      <c r="M3416"/>
      <c r="N3416"/>
      <c r="O3416"/>
      <c r="P3416"/>
      <c r="Q3416"/>
      <c r="R3416"/>
      <c r="S3416"/>
      <c r="T3416"/>
      <c r="U3416"/>
      <c r="V3416"/>
      <c r="X3416"/>
    </row>
    <row r="3417" spans="4:24" x14ac:dyDescent="0.5">
      <c r="D3417"/>
      <c r="J3417"/>
      <c r="K3417"/>
      <c r="L3417"/>
      <c r="M3417"/>
      <c r="N3417"/>
      <c r="O3417"/>
      <c r="P3417"/>
      <c r="Q3417"/>
      <c r="R3417"/>
      <c r="S3417"/>
      <c r="T3417"/>
      <c r="U3417"/>
      <c r="V3417"/>
      <c r="X3417"/>
    </row>
    <row r="3418" spans="4:24" x14ac:dyDescent="0.5">
      <c r="D3418"/>
      <c r="J3418"/>
      <c r="K3418"/>
      <c r="L3418"/>
      <c r="M3418"/>
      <c r="N3418"/>
      <c r="O3418"/>
      <c r="P3418"/>
      <c r="Q3418"/>
      <c r="R3418"/>
      <c r="S3418"/>
      <c r="T3418"/>
      <c r="U3418"/>
      <c r="V3418"/>
      <c r="X3418"/>
    </row>
    <row r="3419" spans="4:24" x14ac:dyDescent="0.5">
      <c r="D3419"/>
      <c r="J3419"/>
      <c r="K3419"/>
      <c r="L3419"/>
      <c r="M3419"/>
      <c r="N3419"/>
      <c r="O3419"/>
      <c r="P3419"/>
      <c r="Q3419"/>
      <c r="R3419"/>
      <c r="S3419"/>
      <c r="T3419"/>
      <c r="U3419"/>
      <c r="V3419"/>
      <c r="X3419"/>
    </row>
    <row r="3420" spans="4:24" x14ac:dyDescent="0.5">
      <c r="D3420"/>
      <c r="J3420"/>
      <c r="K3420"/>
      <c r="L3420"/>
      <c r="M3420"/>
      <c r="N3420"/>
      <c r="O3420"/>
      <c r="P3420"/>
      <c r="Q3420"/>
      <c r="R3420"/>
      <c r="S3420"/>
      <c r="T3420"/>
      <c r="U3420"/>
      <c r="V3420"/>
      <c r="X3420"/>
    </row>
    <row r="3421" spans="4:24" x14ac:dyDescent="0.5">
      <c r="D3421"/>
      <c r="J3421"/>
      <c r="K3421"/>
      <c r="L3421"/>
      <c r="M3421"/>
      <c r="N3421"/>
      <c r="O3421"/>
      <c r="P3421"/>
      <c r="Q3421"/>
      <c r="R3421"/>
      <c r="S3421"/>
      <c r="T3421"/>
      <c r="U3421"/>
      <c r="V3421"/>
      <c r="X3421"/>
    </row>
    <row r="3422" spans="4:24" x14ac:dyDescent="0.5">
      <c r="D3422"/>
      <c r="J3422"/>
      <c r="K3422"/>
      <c r="L3422"/>
      <c r="M3422"/>
      <c r="N3422"/>
      <c r="O3422"/>
      <c r="P3422"/>
      <c r="Q3422"/>
      <c r="R3422"/>
      <c r="S3422"/>
      <c r="T3422"/>
      <c r="U3422"/>
      <c r="V3422"/>
      <c r="X3422"/>
    </row>
    <row r="3423" spans="4:24" x14ac:dyDescent="0.5">
      <c r="D3423"/>
      <c r="J3423"/>
      <c r="K3423"/>
      <c r="L3423"/>
      <c r="M3423"/>
      <c r="N3423"/>
      <c r="O3423"/>
      <c r="P3423"/>
      <c r="Q3423"/>
      <c r="R3423"/>
      <c r="S3423"/>
      <c r="T3423"/>
      <c r="U3423"/>
      <c r="V3423"/>
      <c r="X3423"/>
    </row>
    <row r="3424" spans="4:24" x14ac:dyDescent="0.5">
      <c r="D3424"/>
      <c r="J3424"/>
      <c r="K3424"/>
      <c r="L3424"/>
      <c r="M3424"/>
      <c r="N3424"/>
      <c r="O3424"/>
      <c r="P3424"/>
      <c r="Q3424"/>
      <c r="R3424"/>
      <c r="S3424"/>
      <c r="T3424"/>
      <c r="U3424"/>
      <c r="V3424"/>
      <c r="X3424"/>
    </row>
    <row r="3425" spans="4:24" x14ac:dyDescent="0.5">
      <c r="D3425"/>
      <c r="J3425"/>
      <c r="K3425"/>
      <c r="L3425"/>
      <c r="M3425"/>
      <c r="N3425"/>
      <c r="O3425"/>
      <c r="P3425"/>
      <c r="Q3425"/>
      <c r="R3425"/>
      <c r="S3425"/>
      <c r="T3425"/>
      <c r="U3425"/>
      <c r="V3425"/>
      <c r="X3425"/>
    </row>
    <row r="3426" spans="4:24" x14ac:dyDescent="0.5">
      <c r="D3426"/>
      <c r="J3426"/>
      <c r="K3426"/>
      <c r="L3426"/>
      <c r="M3426"/>
      <c r="N3426"/>
      <c r="O3426"/>
      <c r="P3426"/>
      <c r="Q3426"/>
      <c r="R3426"/>
      <c r="S3426"/>
      <c r="T3426"/>
      <c r="U3426"/>
      <c r="V3426"/>
      <c r="X3426"/>
    </row>
    <row r="3427" spans="4:24" x14ac:dyDescent="0.5">
      <c r="D3427"/>
      <c r="J3427"/>
      <c r="K3427"/>
      <c r="L3427"/>
      <c r="M3427"/>
      <c r="N3427"/>
      <c r="O3427"/>
      <c r="P3427"/>
      <c r="Q3427"/>
      <c r="R3427"/>
      <c r="S3427"/>
      <c r="T3427"/>
      <c r="U3427"/>
      <c r="V3427"/>
      <c r="X3427"/>
    </row>
    <row r="3428" spans="4:24" x14ac:dyDescent="0.5">
      <c r="D3428"/>
      <c r="J3428"/>
      <c r="K3428"/>
      <c r="L3428"/>
      <c r="M3428"/>
      <c r="N3428"/>
      <c r="O3428"/>
      <c r="P3428"/>
      <c r="Q3428"/>
      <c r="R3428"/>
      <c r="S3428"/>
      <c r="T3428"/>
      <c r="U3428"/>
      <c r="V3428"/>
      <c r="X3428"/>
    </row>
    <row r="3429" spans="4:24" x14ac:dyDescent="0.5">
      <c r="D3429"/>
      <c r="J3429"/>
      <c r="K3429"/>
      <c r="L3429"/>
      <c r="M3429"/>
      <c r="N3429"/>
      <c r="O3429"/>
      <c r="P3429"/>
      <c r="Q3429"/>
      <c r="R3429"/>
      <c r="S3429"/>
      <c r="T3429"/>
      <c r="U3429"/>
      <c r="V3429"/>
      <c r="X3429"/>
    </row>
    <row r="3430" spans="4:24" x14ac:dyDescent="0.5">
      <c r="D3430"/>
      <c r="J3430"/>
      <c r="K3430"/>
      <c r="L3430"/>
      <c r="M3430"/>
      <c r="N3430"/>
      <c r="O3430"/>
      <c r="P3430"/>
      <c r="Q3430"/>
      <c r="R3430"/>
      <c r="S3430"/>
      <c r="T3430"/>
      <c r="U3430"/>
      <c r="V3430"/>
      <c r="X3430"/>
    </row>
    <row r="3431" spans="4:24" x14ac:dyDescent="0.5">
      <c r="D3431"/>
      <c r="J3431"/>
      <c r="K3431"/>
      <c r="L3431"/>
      <c r="M3431"/>
      <c r="N3431"/>
      <c r="O3431"/>
      <c r="P3431"/>
      <c r="Q3431"/>
      <c r="R3431"/>
      <c r="S3431"/>
      <c r="T3431"/>
      <c r="U3431"/>
      <c r="V3431"/>
      <c r="X3431"/>
    </row>
    <row r="3432" spans="4:24" x14ac:dyDescent="0.5">
      <c r="D3432"/>
      <c r="J3432"/>
      <c r="K3432"/>
      <c r="L3432"/>
      <c r="M3432"/>
      <c r="N3432"/>
      <c r="O3432"/>
      <c r="P3432"/>
      <c r="Q3432"/>
      <c r="R3432"/>
      <c r="S3432"/>
      <c r="T3432"/>
      <c r="U3432"/>
      <c r="V3432"/>
      <c r="X3432"/>
    </row>
    <row r="3433" spans="4:24" x14ac:dyDescent="0.5">
      <c r="D3433"/>
      <c r="J3433"/>
      <c r="K3433"/>
      <c r="L3433"/>
      <c r="M3433"/>
      <c r="N3433"/>
      <c r="O3433"/>
      <c r="P3433"/>
      <c r="Q3433"/>
      <c r="R3433"/>
      <c r="S3433"/>
      <c r="T3433"/>
      <c r="U3433"/>
      <c r="V3433"/>
      <c r="X3433"/>
    </row>
    <row r="3434" spans="4:24" x14ac:dyDescent="0.5">
      <c r="D3434"/>
      <c r="J3434"/>
      <c r="K3434"/>
      <c r="L3434"/>
      <c r="M3434"/>
      <c r="N3434"/>
      <c r="O3434"/>
      <c r="P3434"/>
      <c r="Q3434"/>
      <c r="R3434"/>
      <c r="S3434"/>
      <c r="T3434"/>
      <c r="U3434"/>
      <c r="V3434"/>
      <c r="X3434"/>
    </row>
    <row r="3435" spans="4:24" x14ac:dyDescent="0.5">
      <c r="D3435"/>
      <c r="J3435"/>
      <c r="K3435"/>
      <c r="L3435"/>
      <c r="M3435"/>
      <c r="N3435"/>
      <c r="O3435"/>
      <c r="P3435"/>
      <c r="Q3435"/>
      <c r="R3435"/>
      <c r="S3435"/>
      <c r="T3435"/>
      <c r="U3435"/>
      <c r="V3435"/>
      <c r="X3435"/>
    </row>
    <row r="3436" spans="4:24" x14ac:dyDescent="0.5">
      <c r="D3436"/>
      <c r="J3436"/>
      <c r="K3436"/>
      <c r="L3436"/>
      <c r="M3436"/>
      <c r="N3436"/>
      <c r="O3436"/>
      <c r="P3436"/>
      <c r="Q3436"/>
      <c r="R3436"/>
      <c r="S3436"/>
      <c r="T3436"/>
      <c r="U3436"/>
      <c r="V3436"/>
      <c r="X3436"/>
    </row>
    <row r="3437" spans="4:24" x14ac:dyDescent="0.5">
      <c r="D3437"/>
      <c r="J3437"/>
      <c r="K3437"/>
      <c r="L3437"/>
      <c r="M3437"/>
      <c r="N3437"/>
      <c r="O3437"/>
      <c r="P3437"/>
      <c r="Q3437"/>
      <c r="R3437"/>
      <c r="S3437"/>
      <c r="T3437"/>
      <c r="U3437"/>
      <c r="V3437"/>
      <c r="X3437"/>
    </row>
    <row r="3438" spans="4:24" x14ac:dyDescent="0.5">
      <c r="D3438"/>
      <c r="J3438"/>
      <c r="K3438"/>
      <c r="L3438"/>
      <c r="M3438"/>
      <c r="N3438"/>
      <c r="O3438"/>
      <c r="P3438"/>
      <c r="Q3438"/>
      <c r="R3438"/>
      <c r="S3438"/>
      <c r="T3438"/>
      <c r="U3438"/>
      <c r="V3438"/>
      <c r="X3438"/>
    </row>
    <row r="3439" spans="4:24" x14ac:dyDescent="0.5">
      <c r="D3439"/>
      <c r="J3439"/>
      <c r="K3439"/>
      <c r="L3439"/>
      <c r="M3439"/>
      <c r="N3439"/>
      <c r="O3439"/>
      <c r="P3439"/>
      <c r="Q3439"/>
      <c r="R3439"/>
      <c r="S3439"/>
      <c r="T3439"/>
      <c r="U3439"/>
      <c r="V3439"/>
      <c r="X3439"/>
    </row>
    <row r="3440" spans="4:24" x14ac:dyDescent="0.5">
      <c r="D3440"/>
      <c r="J3440"/>
      <c r="K3440"/>
      <c r="L3440"/>
      <c r="M3440"/>
      <c r="N3440"/>
      <c r="O3440"/>
      <c r="P3440"/>
      <c r="Q3440"/>
      <c r="R3440"/>
      <c r="S3440"/>
      <c r="T3440"/>
      <c r="U3440"/>
      <c r="V3440"/>
      <c r="X3440"/>
    </row>
    <row r="3441" spans="4:24" x14ac:dyDescent="0.5">
      <c r="D3441"/>
      <c r="J3441"/>
      <c r="K3441"/>
      <c r="L3441"/>
      <c r="M3441"/>
      <c r="N3441"/>
      <c r="O3441"/>
      <c r="P3441"/>
      <c r="Q3441"/>
      <c r="R3441"/>
      <c r="S3441"/>
      <c r="T3441"/>
      <c r="U3441"/>
      <c r="V3441"/>
      <c r="X3441"/>
    </row>
    <row r="3442" spans="4:24" x14ac:dyDescent="0.5">
      <c r="D3442"/>
      <c r="J3442"/>
      <c r="K3442"/>
      <c r="L3442"/>
      <c r="M3442"/>
      <c r="N3442"/>
      <c r="O3442"/>
      <c r="P3442"/>
      <c r="Q3442"/>
      <c r="R3442"/>
      <c r="S3442"/>
      <c r="T3442"/>
      <c r="U3442"/>
      <c r="V3442"/>
      <c r="X3442"/>
    </row>
    <row r="3443" spans="4:24" x14ac:dyDescent="0.5">
      <c r="D3443"/>
      <c r="J3443"/>
      <c r="K3443"/>
      <c r="L3443"/>
      <c r="M3443"/>
      <c r="N3443"/>
      <c r="O3443"/>
      <c r="P3443"/>
      <c r="Q3443"/>
      <c r="R3443"/>
      <c r="S3443"/>
      <c r="T3443"/>
      <c r="U3443"/>
      <c r="V3443"/>
      <c r="X3443"/>
    </row>
    <row r="3444" spans="4:24" x14ac:dyDescent="0.5">
      <c r="D3444"/>
      <c r="J3444"/>
      <c r="K3444"/>
      <c r="L3444"/>
      <c r="M3444"/>
      <c r="N3444"/>
      <c r="O3444"/>
      <c r="P3444"/>
      <c r="Q3444"/>
      <c r="R3444"/>
      <c r="S3444"/>
      <c r="T3444"/>
      <c r="U3444"/>
      <c r="V3444"/>
      <c r="X3444"/>
    </row>
    <row r="3445" spans="4:24" x14ac:dyDescent="0.5">
      <c r="D3445"/>
      <c r="J3445"/>
      <c r="K3445"/>
      <c r="L3445"/>
      <c r="M3445"/>
      <c r="N3445"/>
      <c r="O3445"/>
      <c r="P3445"/>
      <c r="Q3445"/>
      <c r="R3445"/>
      <c r="S3445"/>
      <c r="T3445"/>
      <c r="U3445"/>
      <c r="V3445"/>
      <c r="X3445"/>
    </row>
    <row r="3446" spans="4:24" x14ac:dyDescent="0.5">
      <c r="D3446"/>
      <c r="J3446"/>
      <c r="K3446"/>
      <c r="L3446"/>
      <c r="M3446"/>
      <c r="N3446"/>
      <c r="O3446"/>
      <c r="P3446"/>
      <c r="Q3446"/>
      <c r="R3446"/>
      <c r="S3446"/>
      <c r="T3446"/>
      <c r="U3446"/>
      <c r="V3446"/>
      <c r="X3446"/>
    </row>
    <row r="3447" spans="4:24" x14ac:dyDescent="0.5">
      <c r="D3447"/>
      <c r="J3447"/>
      <c r="K3447"/>
      <c r="L3447"/>
      <c r="M3447"/>
      <c r="N3447"/>
      <c r="O3447"/>
      <c r="P3447"/>
      <c r="Q3447"/>
      <c r="R3447"/>
      <c r="S3447"/>
      <c r="T3447"/>
      <c r="U3447"/>
      <c r="V3447"/>
      <c r="X3447"/>
    </row>
    <row r="3448" spans="4:24" x14ac:dyDescent="0.5">
      <c r="D3448"/>
      <c r="J3448"/>
      <c r="K3448"/>
      <c r="L3448"/>
      <c r="M3448"/>
      <c r="N3448"/>
      <c r="O3448"/>
      <c r="P3448"/>
      <c r="Q3448"/>
      <c r="R3448"/>
      <c r="S3448"/>
      <c r="T3448"/>
      <c r="U3448"/>
      <c r="V3448"/>
      <c r="X3448"/>
    </row>
    <row r="3449" spans="4:24" x14ac:dyDescent="0.5">
      <c r="D3449"/>
      <c r="J3449"/>
      <c r="K3449"/>
      <c r="L3449"/>
      <c r="M3449"/>
      <c r="N3449"/>
      <c r="O3449"/>
      <c r="P3449"/>
      <c r="Q3449"/>
      <c r="R3449"/>
      <c r="S3449"/>
      <c r="T3449"/>
      <c r="U3449"/>
      <c r="V3449"/>
      <c r="X3449"/>
    </row>
    <row r="3450" spans="4:24" x14ac:dyDescent="0.5">
      <c r="D3450"/>
      <c r="J3450"/>
      <c r="K3450"/>
      <c r="L3450"/>
      <c r="M3450"/>
      <c r="N3450"/>
      <c r="O3450"/>
      <c r="P3450"/>
      <c r="Q3450"/>
      <c r="R3450"/>
      <c r="S3450"/>
      <c r="T3450"/>
      <c r="U3450"/>
      <c r="V3450"/>
      <c r="X3450"/>
    </row>
    <row r="3451" spans="4:24" x14ac:dyDescent="0.5">
      <c r="D3451"/>
      <c r="J3451"/>
      <c r="K3451"/>
      <c r="L3451"/>
      <c r="M3451"/>
      <c r="N3451"/>
      <c r="O3451"/>
      <c r="P3451"/>
      <c r="Q3451"/>
      <c r="R3451"/>
      <c r="S3451"/>
      <c r="T3451"/>
      <c r="U3451"/>
      <c r="V3451"/>
      <c r="X3451"/>
    </row>
    <row r="3452" spans="4:24" x14ac:dyDescent="0.5">
      <c r="D3452"/>
      <c r="J3452"/>
      <c r="K3452"/>
      <c r="L3452"/>
      <c r="M3452"/>
      <c r="N3452"/>
      <c r="O3452"/>
      <c r="P3452"/>
      <c r="Q3452"/>
      <c r="R3452"/>
      <c r="S3452"/>
      <c r="T3452"/>
      <c r="U3452"/>
      <c r="V3452"/>
      <c r="X3452"/>
    </row>
    <row r="3453" spans="4:24" x14ac:dyDescent="0.5">
      <c r="D3453"/>
      <c r="J3453"/>
      <c r="K3453"/>
      <c r="L3453"/>
      <c r="M3453"/>
      <c r="N3453"/>
      <c r="O3453"/>
      <c r="P3453"/>
      <c r="Q3453"/>
      <c r="R3453"/>
      <c r="S3453"/>
      <c r="T3453"/>
      <c r="U3453"/>
      <c r="V3453"/>
      <c r="X3453"/>
    </row>
    <row r="3454" spans="4:24" x14ac:dyDescent="0.5">
      <c r="D3454"/>
      <c r="J3454"/>
      <c r="K3454"/>
      <c r="L3454"/>
      <c r="M3454"/>
      <c r="N3454"/>
      <c r="O3454"/>
      <c r="P3454"/>
      <c r="Q3454"/>
      <c r="R3454"/>
      <c r="S3454"/>
      <c r="T3454"/>
      <c r="U3454"/>
      <c r="V3454"/>
      <c r="X3454"/>
    </row>
    <row r="3455" spans="4:24" x14ac:dyDescent="0.5">
      <c r="D3455"/>
      <c r="J3455"/>
      <c r="K3455"/>
      <c r="L3455"/>
      <c r="M3455"/>
      <c r="N3455"/>
      <c r="O3455"/>
      <c r="P3455"/>
      <c r="Q3455"/>
      <c r="R3455"/>
      <c r="S3455"/>
      <c r="T3455"/>
      <c r="U3455"/>
      <c r="V3455"/>
      <c r="X3455"/>
    </row>
    <row r="3456" spans="4:24" x14ac:dyDescent="0.5">
      <c r="D3456"/>
      <c r="J3456"/>
      <c r="K3456"/>
      <c r="L3456"/>
      <c r="M3456"/>
      <c r="N3456"/>
      <c r="O3456"/>
      <c r="P3456"/>
      <c r="Q3456"/>
      <c r="R3456"/>
      <c r="S3456"/>
      <c r="T3456"/>
      <c r="U3456"/>
      <c r="V3456"/>
      <c r="X3456"/>
    </row>
    <row r="3457" spans="4:24" x14ac:dyDescent="0.5">
      <c r="D3457"/>
      <c r="J3457"/>
      <c r="K3457"/>
      <c r="L3457"/>
      <c r="M3457"/>
      <c r="N3457"/>
      <c r="O3457"/>
      <c r="P3457"/>
      <c r="Q3457"/>
      <c r="R3457"/>
      <c r="S3457"/>
      <c r="T3457"/>
      <c r="U3457"/>
      <c r="V3457"/>
      <c r="X3457"/>
    </row>
    <row r="3458" spans="4:24" x14ac:dyDescent="0.5">
      <c r="D3458"/>
      <c r="J3458"/>
      <c r="K3458"/>
      <c r="L3458"/>
      <c r="M3458"/>
      <c r="N3458"/>
      <c r="O3458"/>
      <c r="P3458"/>
      <c r="Q3458"/>
      <c r="R3458"/>
      <c r="S3458"/>
      <c r="T3458"/>
      <c r="U3458"/>
      <c r="V3458"/>
      <c r="X3458"/>
    </row>
    <row r="3459" spans="4:24" x14ac:dyDescent="0.5">
      <c r="D3459"/>
      <c r="J3459"/>
      <c r="K3459"/>
      <c r="L3459"/>
      <c r="M3459"/>
      <c r="N3459"/>
      <c r="O3459"/>
      <c r="P3459"/>
      <c r="Q3459"/>
      <c r="R3459"/>
      <c r="S3459"/>
      <c r="T3459"/>
      <c r="U3459"/>
      <c r="V3459"/>
      <c r="X3459"/>
    </row>
    <row r="3460" spans="4:24" x14ac:dyDescent="0.5">
      <c r="D3460"/>
      <c r="J3460"/>
      <c r="K3460"/>
      <c r="L3460"/>
      <c r="M3460"/>
      <c r="N3460"/>
      <c r="O3460"/>
      <c r="P3460"/>
      <c r="Q3460"/>
      <c r="R3460"/>
      <c r="S3460"/>
      <c r="T3460"/>
      <c r="U3460"/>
      <c r="V3460"/>
      <c r="X3460"/>
    </row>
    <row r="3461" spans="4:24" x14ac:dyDescent="0.5">
      <c r="D3461"/>
      <c r="J3461"/>
      <c r="K3461"/>
      <c r="L3461"/>
      <c r="M3461"/>
      <c r="N3461"/>
      <c r="O3461"/>
      <c r="P3461"/>
      <c r="Q3461"/>
      <c r="R3461"/>
      <c r="S3461"/>
      <c r="T3461"/>
      <c r="U3461"/>
      <c r="V3461"/>
      <c r="X3461"/>
    </row>
    <row r="3462" spans="4:24" x14ac:dyDescent="0.5">
      <c r="D3462"/>
      <c r="J3462"/>
      <c r="K3462"/>
      <c r="L3462"/>
      <c r="M3462"/>
      <c r="N3462"/>
      <c r="O3462"/>
      <c r="P3462"/>
      <c r="Q3462"/>
      <c r="R3462"/>
      <c r="S3462"/>
      <c r="T3462"/>
      <c r="U3462"/>
      <c r="V3462"/>
      <c r="X3462"/>
    </row>
    <row r="3463" spans="4:24" x14ac:dyDescent="0.5">
      <c r="D3463"/>
      <c r="J3463"/>
      <c r="K3463"/>
      <c r="L3463"/>
      <c r="M3463"/>
      <c r="N3463"/>
      <c r="O3463"/>
      <c r="P3463"/>
      <c r="Q3463"/>
      <c r="R3463"/>
      <c r="S3463"/>
      <c r="T3463"/>
      <c r="U3463"/>
      <c r="V3463"/>
      <c r="X3463"/>
    </row>
    <row r="3464" spans="4:24" x14ac:dyDescent="0.5">
      <c r="D3464"/>
      <c r="J3464"/>
      <c r="K3464"/>
      <c r="L3464"/>
      <c r="M3464"/>
      <c r="N3464"/>
      <c r="O3464"/>
      <c r="P3464"/>
      <c r="Q3464"/>
      <c r="R3464"/>
      <c r="S3464"/>
      <c r="T3464"/>
      <c r="U3464"/>
      <c r="V3464"/>
      <c r="X3464"/>
    </row>
    <row r="3465" spans="4:24" x14ac:dyDescent="0.5">
      <c r="D3465"/>
      <c r="J3465"/>
      <c r="K3465"/>
      <c r="L3465"/>
      <c r="M3465"/>
      <c r="N3465"/>
      <c r="O3465"/>
      <c r="P3465"/>
      <c r="Q3465"/>
      <c r="R3465"/>
      <c r="S3465"/>
      <c r="T3465"/>
      <c r="U3465"/>
      <c r="V3465"/>
      <c r="X3465"/>
    </row>
    <row r="3466" spans="4:24" x14ac:dyDescent="0.5">
      <c r="D3466"/>
      <c r="J3466"/>
      <c r="K3466"/>
      <c r="L3466"/>
      <c r="M3466"/>
      <c r="N3466"/>
      <c r="O3466"/>
      <c r="P3466"/>
      <c r="Q3466"/>
      <c r="R3466"/>
      <c r="S3466"/>
      <c r="T3466"/>
      <c r="U3466"/>
      <c r="V3466"/>
      <c r="X3466"/>
    </row>
    <row r="3467" spans="4:24" x14ac:dyDescent="0.5">
      <c r="D3467"/>
      <c r="J3467"/>
      <c r="K3467"/>
      <c r="L3467"/>
      <c r="M3467"/>
      <c r="N3467"/>
      <c r="O3467"/>
      <c r="P3467"/>
      <c r="Q3467"/>
      <c r="R3467"/>
      <c r="S3467"/>
      <c r="T3467"/>
      <c r="U3467"/>
      <c r="V3467"/>
      <c r="X3467"/>
    </row>
    <row r="3468" spans="4:24" x14ac:dyDescent="0.5">
      <c r="D3468"/>
      <c r="J3468"/>
      <c r="K3468"/>
      <c r="L3468"/>
      <c r="M3468"/>
      <c r="N3468"/>
      <c r="O3468"/>
      <c r="P3468"/>
      <c r="Q3468"/>
      <c r="R3468"/>
      <c r="S3468"/>
      <c r="T3468"/>
      <c r="U3468"/>
      <c r="V3468"/>
      <c r="X3468"/>
    </row>
    <row r="3469" spans="4:24" x14ac:dyDescent="0.5">
      <c r="D3469"/>
      <c r="J3469"/>
      <c r="K3469"/>
      <c r="L3469"/>
      <c r="M3469"/>
      <c r="N3469"/>
      <c r="O3469"/>
      <c r="P3469"/>
      <c r="Q3469"/>
      <c r="R3469"/>
      <c r="S3469"/>
      <c r="T3469"/>
      <c r="U3469"/>
      <c r="V3469"/>
      <c r="X3469"/>
    </row>
    <row r="3470" spans="4:24" x14ac:dyDescent="0.5">
      <c r="D3470"/>
      <c r="J3470"/>
      <c r="K3470"/>
      <c r="L3470"/>
      <c r="M3470"/>
      <c r="N3470"/>
      <c r="O3470"/>
      <c r="P3470"/>
      <c r="Q3470"/>
      <c r="R3470"/>
      <c r="S3470"/>
      <c r="T3470"/>
      <c r="U3470"/>
      <c r="V3470"/>
      <c r="X3470"/>
    </row>
    <row r="3471" spans="4:24" x14ac:dyDescent="0.5">
      <c r="D3471"/>
      <c r="J3471"/>
      <c r="K3471"/>
      <c r="L3471"/>
      <c r="M3471"/>
      <c r="N3471"/>
      <c r="O3471"/>
      <c r="P3471"/>
      <c r="Q3471"/>
      <c r="R3471"/>
      <c r="S3471"/>
      <c r="T3471"/>
      <c r="U3471"/>
      <c r="V3471"/>
      <c r="X3471"/>
    </row>
    <row r="3472" spans="4:24" x14ac:dyDescent="0.5">
      <c r="D3472"/>
      <c r="J3472"/>
      <c r="K3472"/>
      <c r="L3472"/>
      <c r="M3472"/>
      <c r="N3472"/>
      <c r="O3472"/>
      <c r="P3472"/>
      <c r="Q3472"/>
      <c r="R3472"/>
      <c r="S3472"/>
      <c r="T3472"/>
      <c r="U3472"/>
      <c r="V3472"/>
      <c r="X3472"/>
    </row>
    <row r="3473" spans="4:24" x14ac:dyDescent="0.5">
      <c r="D3473"/>
      <c r="J3473"/>
      <c r="K3473"/>
      <c r="L3473"/>
      <c r="M3473"/>
      <c r="N3473"/>
      <c r="O3473"/>
      <c r="P3473"/>
      <c r="Q3473"/>
      <c r="R3473"/>
      <c r="S3473"/>
      <c r="T3473"/>
      <c r="U3473"/>
      <c r="V3473"/>
      <c r="X3473"/>
    </row>
    <row r="3474" spans="4:24" x14ac:dyDescent="0.5">
      <c r="D3474"/>
      <c r="J3474"/>
      <c r="K3474"/>
      <c r="L3474"/>
      <c r="M3474"/>
      <c r="N3474"/>
      <c r="O3474"/>
      <c r="P3474"/>
      <c r="Q3474"/>
      <c r="R3474"/>
      <c r="S3474"/>
      <c r="T3474"/>
      <c r="U3474"/>
      <c r="V3474"/>
      <c r="X3474"/>
    </row>
    <row r="3475" spans="4:24" x14ac:dyDescent="0.5">
      <c r="D3475"/>
      <c r="J3475"/>
      <c r="K3475"/>
      <c r="L3475"/>
      <c r="M3475"/>
      <c r="N3475"/>
      <c r="O3475"/>
      <c r="P3475"/>
      <c r="Q3475"/>
      <c r="R3475"/>
      <c r="S3475"/>
      <c r="T3475"/>
      <c r="U3475"/>
      <c r="V3475"/>
      <c r="X3475"/>
    </row>
    <row r="3476" spans="4:24" x14ac:dyDescent="0.5">
      <c r="D3476"/>
      <c r="J3476"/>
      <c r="K3476"/>
      <c r="L3476"/>
      <c r="M3476"/>
      <c r="N3476"/>
      <c r="O3476"/>
      <c r="P3476"/>
      <c r="Q3476"/>
      <c r="R3476"/>
      <c r="S3476"/>
      <c r="T3476"/>
      <c r="U3476"/>
      <c r="V3476"/>
      <c r="X3476"/>
    </row>
    <row r="3477" spans="4:24" x14ac:dyDescent="0.5">
      <c r="D3477"/>
      <c r="J3477"/>
      <c r="K3477"/>
      <c r="L3477"/>
      <c r="M3477"/>
      <c r="N3477"/>
      <c r="O3477"/>
      <c r="P3477"/>
      <c r="Q3477"/>
      <c r="R3477"/>
      <c r="S3477"/>
      <c r="T3477"/>
      <c r="U3477"/>
      <c r="V3477"/>
      <c r="X3477"/>
    </row>
    <row r="3478" spans="4:24" x14ac:dyDescent="0.5">
      <c r="D3478"/>
      <c r="J3478"/>
      <c r="K3478"/>
      <c r="L3478"/>
      <c r="M3478"/>
      <c r="N3478"/>
      <c r="O3478"/>
      <c r="P3478"/>
      <c r="Q3478"/>
      <c r="R3478"/>
      <c r="S3478"/>
      <c r="T3478"/>
      <c r="U3478"/>
      <c r="V3478"/>
      <c r="X3478"/>
    </row>
    <row r="3479" spans="4:24" x14ac:dyDescent="0.5">
      <c r="D3479"/>
      <c r="J3479"/>
      <c r="K3479"/>
      <c r="L3479"/>
      <c r="M3479"/>
      <c r="N3479"/>
      <c r="O3479"/>
      <c r="P3479"/>
      <c r="Q3479"/>
      <c r="R3479"/>
      <c r="S3479"/>
      <c r="T3479"/>
      <c r="U3479"/>
      <c r="V3479"/>
      <c r="X3479"/>
    </row>
    <row r="3480" spans="4:24" x14ac:dyDescent="0.5">
      <c r="D3480"/>
      <c r="J3480"/>
      <c r="K3480"/>
      <c r="L3480"/>
      <c r="M3480"/>
      <c r="N3480"/>
      <c r="O3480"/>
      <c r="P3480"/>
      <c r="Q3480"/>
      <c r="R3480"/>
      <c r="S3480"/>
      <c r="T3480"/>
      <c r="U3480"/>
      <c r="V3480"/>
      <c r="X3480"/>
    </row>
    <row r="3481" spans="4:24" x14ac:dyDescent="0.5">
      <c r="D3481"/>
      <c r="J3481"/>
      <c r="K3481"/>
      <c r="L3481"/>
      <c r="M3481"/>
      <c r="N3481"/>
      <c r="O3481"/>
      <c r="P3481"/>
      <c r="Q3481"/>
      <c r="R3481"/>
      <c r="S3481"/>
      <c r="T3481"/>
      <c r="U3481"/>
      <c r="V3481"/>
      <c r="X3481"/>
    </row>
    <row r="3482" spans="4:24" x14ac:dyDescent="0.5">
      <c r="D3482"/>
      <c r="J3482"/>
      <c r="K3482"/>
      <c r="L3482"/>
      <c r="M3482"/>
      <c r="N3482"/>
      <c r="O3482"/>
      <c r="P3482"/>
      <c r="Q3482"/>
      <c r="R3482"/>
      <c r="S3482"/>
      <c r="T3482"/>
      <c r="U3482"/>
      <c r="V3482"/>
      <c r="X3482"/>
    </row>
    <row r="3483" spans="4:24" x14ac:dyDescent="0.5">
      <c r="D3483"/>
      <c r="J3483"/>
      <c r="K3483"/>
      <c r="L3483"/>
      <c r="M3483"/>
      <c r="N3483"/>
      <c r="O3483"/>
      <c r="P3483"/>
      <c r="Q3483"/>
      <c r="R3483"/>
      <c r="S3483"/>
      <c r="T3483"/>
      <c r="U3483"/>
      <c r="V3483"/>
      <c r="X3483"/>
    </row>
    <row r="3484" spans="4:24" x14ac:dyDescent="0.5">
      <c r="D3484"/>
      <c r="J3484"/>
      <c r="K3484"/>
      <c r="L3484"/>
      <c r="M3484"/>
      <c r="N3484"/>
      <c r="O3484"/>
      <c r="P3484"/>
      <c r="Q3484"/>
      <c r="R3484"/>
      <c r="S3484"/>
      <c r="T3484"/>
      <c r="U3484"/>
      <c r="V3484"/>
      <c r="X3484"/>
    </row>
    <row r="3485" spans="4:24" x14ac:dyDescent="0.5">
      <c r="D3485"/>
      <c r="J3485"/>
      <c r="K3485"/>
      <c r="L3485"/>
      <c r="M3485"/>
      <c r="N3485"/>
      <c r="O3485"/>
      <c r="P3485"/>
      <c r="Q3485"/>
      <c r="R3485"/>
      <c r="S3485"/>
      <c r="T3485"/>
      <c r="U3485"/>
      <c r="V3485"/>
      <c r="X3485"/>
    </row>
    <row r="3486" spans="4:24" x14ac:dyDescent="0.5">
      <c r="D3486"/>
      <c r="J3486"/>
      <c r="K3486"/>
      <c r="L3486"/>
      <c r="M3486"/>
      <c r="N3486"/>
      <c r="O3486"/>
      <c r="P3486"/>
      <c r="Q3486"/>
      <c r="R3486"/>
      <c r="S3486"/>
      <c r="T3486"/>
      <c r="U3486"/>
      <c r="V3486"/>
      <c r="X3486"/>
    </row>
    <row r="3487" spans="4:24" x14ac:dyDescent="0.5">
      <c r="D3487"/>
      <c r="J3487"/>
      <c r="K3487"/>
      <c r="L3487"/>
      <c r="M3487"/>
      <c r="N3487"/>
      <c r="O3487"/>
      <c r="P3487"/>
      <c r="Q3487"/>
      <c r="R3487"/>
      <c r="S3487"/>
      <c r="T3487"/>
      <c r="U3487"/>
      <c r="V3487"/>
      <c r="X3487"/>
    </row>
    <row r="3488" spans="4:24" x14ac:dyDescent="0.5">
      <c r="D3488"/>
      <c r="J3488"/>
      <c r="K3488"/>
      <c r="L3488"/>
      <c r="M3488"/>
      <c r="N3488"/>
      <c r="O3488"/>
      <c r="P3488"/>
      <c r="Q3488"/>
      <c r="R3488"/>
      <c r="S3488"/>
      <c r="T3488"/>
      <c r="U3488"/>
      <c r="V3488"/>
      <c r="X3488"/>
    </row>
    <row r="3489" spans="4:24" x14ac:dyDescent="0.5">
      <c r="D3489"/>
      <c r="J3489"/>
      <c r="K3489"/>
      <c r="L3489"/>
      <c r="M3489"/>
      <c r="N3489"/>
      <c r="O3489"/>
      <c r="P3489"/>
      <c r="Q3489"/>
      <c r="R3489"/>
      <c r="S3489"/>
      <c r="T3489"/>
      <c r="U3489"/>
      <c r="V3489"/>
      <c r="X3489"/>
    </row>
    <row r="3490" spans="4:24" x14ac:dyDescent="0.5">
      <c r="D3490"/>
      <c r="J3490"/>
      <c r="K3490"/>
      <c r="L3490"/>
      <c r="M3490"/>
      <c r="N3490"/>
      <c r="O3490"/>
      <c r="P3490"/>
      <c r="Q3490"/>
      <c r="R3490"/>
      <c r="S3490"/>
      <c r="T3490"/>
      <c r="U3490"/>
      <c r="V3490"/>
      <c r="X3490"/>
    </row>
    <row r="3491" spans="4:24" x14ac:dyDescent="0.5">
      <c r="D3491"/>
      <c r="J3491"/>
      <c r="K3491"/>
      <c r="L3491"/>
      <c r="M3491"/>
      <c r="N3491"/>
      <c r="O3491"/>
      <c r="P3491"/>
      <c r="Q3491"/>
      <c r="R3491"/>
      <c r="S3491"/>
      <c r="T3491"/>
      <c r="U3491"/>
      <c r="V3491"/>
      <c r="X3491"/>
    </row>
    <row r="3492" spans="4:24" x14ac:dyDescent="0.5">
      <c r="D3492"/>
      <c r="J3492"/>
      <c r="K3492"/>
      <c r="L3492"/>
      <c r="M3492"/>
      <c r="N3492"/>
      <c r="O3492"/>
      <c r="P3492"/>
      <c r="Q3492"/>
      <c r="R3492"/>
      <c r="S3492"/>
      <c r="T3492"/>
      <c r="U3492"/>
      <c r="V3492"/>
      <c r="X3492"/>
    </row>
    <row r="3493" spans="4:24" x14ac:dyDescent="0.5">
      <c r="D3493"/>
      <c r="J3493"/>
      <c r="K3493"/>
      <c r="L3493"/>
      <c r="M3493"/>
      <c r="N3493"/>
      <c r="O3493"/>
      <c r="P3493"/>
      <c r="Q3493"/>
      <c r="R3493"/>
      <c r="S3493"/>
      <c r="T3493"/>
      <c r="U3493"/>
      <c r="V3493"/>
      <c r="X3493"/>
    </row>
    <row r="3494" spans="4:24" x14ac:dyDescent="0.5">
      <c r="D3494"/>
      <c r="J3494"/>
      <c r="K3494"/>
      <c r="L3494"/>
      <c r="M3494"/>
      <c r="N3494"/>
      <c r="O3494"/>
      <c r="P3494"/>
      <c r="Q3494"/>
      <c r="R3494"/>
      <c r="S3494"/>
      <c r="T3494"/>
      <c r="U3494"/>
      <c r="V3494"/>
      <c r="X3494"/>
    </row>
    <row r="3495" spans="4:24" x14ac:dyDescent="0.5">
      <c r="D3495"/>
      <c r="J3495"/>
      <c r="K3495"/>
      <c r="L3495"/>
      <c r="M3495"/>
      <c r="N3495"/>
      <c r="O3495"/>
      <c r="P3495"/>
      <c r="Q3495"/>
      <c r="R3495"/>
      <c r="S3495"/>
      <c r="T3495"/>
      <c r="U3495"/>
      <c r="V3495"/>
      <c r="X3495"/>
    </row>
    <row r="3496" spans="4:24" x14ac:dyDescent="0.5">
      <c r="D3496"/>
      <c r="J3496"/>
      <c r="K3496"/>
      <c r="L3496"/>
      <c r="M3496"/>
      <c r="N3496"/>
      <c r="O3496"/>
      <c r="P3496"/>
      <c r="Q3496"/>
      <c r="R3496"/>
      <c r="S3496"/>
      <c r="T3496"/>
      <c r="U3496"/>
      <c r="V3496"/>
      <c r="X3496"/>
    </row>
    <row r="3497" spans="4:24" x14ac:dyDescent="0.5">
      <c r="D3497"/>
      <c r="J3497"/>
      <c r="K3497"/>
      <c r="L3497"/>
      <c r="M3497"/>
      <c r="N3497"/>
      <c r="O3497"/>
      <c r="P3497"/>
      <c r="Q3497"/>
      <c r="R3497"/>
      <c r="S3497"/>
      <c r="T3497"/>
      <c r="U3497"/>
      <c r="V3497"/>
      <c r="X3497"/>
    </row>
    <row r="3498" spans="4:24" x14ac:dyDescent="0.5">
      <c r="D3498"/>
      <c r="J3498"/>
      <c r="K3498"/>
      <c r="L3498"/>
      <c r="M3498"/>
      <c r="N3498"/>
      <c r="O3498"/>
      <c r="P3498"/>
      <c r="Q3498"/>
      <c r="R3498"/>
      <c r="S3498"/>
      <c r="T3498"/>
      <c r="U3498"/>
      <c r="V3498"/>
      <c r="X3498"/>
    </row>
    <row r="3499" spans="4:24" x14ac:dyDescent="0.5">
      <c r="D3499"/>
      <c r="J3499"/>
      <c r="K3499"/>
      <c r="L3499"/>
      <c r="M3499"/>
      <c r="N3499"/>
      <c r="O3499"/>
      <c r="P3499"/>
      <c r="Q3499"/>
      <c r="R3499"/>
      <c r="S3499"/>
      <c r="T3499"/>
      <c r="U3499"/>
      <c r="V3499"/>
      <c r="X3499"/>
    </row>
    <row r="3500" spans="4:24" x14ac:dyDescent="0.5">
      <c r="D3500"/>
      <c r="J3500"/>
      <c r="K3500"/>
      <c r="L3500"/>
      <c r="M3500"/>
      <c r="N3500"/>
      <c r="O3500"/>
      <c r="P3500"/>
      <c r="Q3500"/>
      <c r="R3500"/>
      <c r="S3500"/>
      <c r="T3500"/>
      <c r="U3500"/>
      <c r="V3500"/>
      <c r="X3500"/>
    </row>
    <row r="3501" spans="4:24" x14ac:dyDescent="0.5">
      <c r="D3501"/>
      <c r="J3501"/>
      <c r="K3501"/>
      <c r="L3501"/>
      <c r="M3501"/>
      <c r="N3501"/>
      <c r="O3501"/>
      <c r="P3501"/>
      <c r="Q3501"/>
      <c r="R3501"/>
      <c r="S3501"/>
      <c r="T3501"/>
      <c r="U3501"/>
      <c r="V3501"/>
      <c r="X3501"/>
    </row>
    <row r="3502" spans="4:24" x14ac:dyDescent="0.5">
      <c r="D3502"/>
      <c r="J3502"/>
      <c r="K3502"/>
      <c r="L3502"/>
      <c r="M3502"/>
      <c r="N3502"/>
      <c r="O3502"/>
      <c r="P3502"/>
      <c r="Q3502"/>
      <c r="R3502"/>
      <c r="S3502"/>
      <c r="T3502"/>
      <c r="U3502"/>
      <c r="V3502"/>
      <c r="X3502"/>
    </row>
    <row r="3503" spans="4:24" x14ac:dyDescent="0.5">
      <c r="D3503"/>
      <c r="J3503"/>
      <c r="K3503"/>
      <c r="L3503"/>
      <c r="M3503"/>
      <c r="N3503"/>
      <c r="O3503"/>
      <c r="P3503"/>
      <c r="Q3503"/>
      <c r="R3503"/>
      <c r="S3503"/>
      <c r="T3503"/>
      <c r="U3503"/>
      <c r="V3503"/>
      <c r="X3503"/>
    </row>
    <row r="3504" spans="4:24" x14ac:dyDescent="0.5">
      <c r="D3504"/>
      <c r="J3504"/>
      <c r="K3504"/>
      <c r="L3504"/>
      <c r="M3504"/>
      <c r="N3504"/>
      <c r="O3504"/>
      <c r="P3504"/>
      <c r="Q3504"/>
      <c r="R3504"/>
      <c r="S3504"/>
      <c r="T3504"/>
      <c r="U3504"/>
      <c r="V3504"/>
      <c r="X3504"/>
    </row>
    <row r="3505" spans="4:24" x14ac:dyDescent="0.5">
      <c r="D3505"/>
      <c r="J3505"/>
      <c r="K3505"/>
      <c r="L3505"/>
      <c r="M3505"/>
      <c r="N3505"/>
      <c r="O3505"/>
      <c r="P3505"/>
      <c r="Q3505"/>
      <c r="R3505"/>
      <c r="S3505"/>
      <c r="T3505"/>
      <c r="U3505"/>
      <c r="V3505"/>
      <c r="X3505"/>
    </row>
    <row r="3506" spans="4:24" x14ac:dyDescent="0.5">
      <c r="D3506"/>
      <c r="J3506"/>
      <c r="K3506"/>
      <c r="L3506"/>
      <c r="M3506"/>
      <c r="N3506"/>
      <c r="O3506"/>
      <c r="P3506"/>
      <c r="Q3506"/>
      <c r="R3506"/>
      <c r="S3506"/>
      <c r="T3506"/>
      <c r="U3506"/>
      <c r="V3506"/>
      <c r="X3506"/>
    </row>
    <row r="3507" spans="4:24" x14ac:dyDescent="0.5">
      <c r="D3507"/>
      <c r="J3507"/>
      <c r="K3507"/>
      <c r="L3507"/>
      <c r="M3507"/>
      <c r="N3507"/>
      <c r="O3507"/>
      <c r="P3507"/>
      <c r="Q3507"/>
      <c r="R3507"/>
      <c r="S3507"/>
      <c r="T3507"/>
      <c r="U3507"/>
      <c r="V3507"/>
      <c r="X3507"/>
    </row>
    <row r="3508" spans="4:24" x14ac:dyDescent="0.5">
      <c r="D3508"/>
      <c r="J3508"/>
      <c r="K3508"/>
      <c r="L3508"/>
      <c r="M3508"/>
      <c r="N3508"/>
      <c r="O3508"/>
      <c r="P3508"/>
      <c r="Q3508"/>
      <c r="R3508"/>
      <c r="S3508"/>
      <c r="T3508"/>
      <c r="U3508"/>
      <c r="V3508"/>
      <c r="X3508"/>
    </row>
    <row r="3509" spans="4:24" x14ac:dyDescent="0.5">
      <c r="D3509"/>
      <c r="J3509"/>
      <c r="K3509"/>
      <c r="L3509"/>
      <c r="M3509"/>
      <c r="N3509"/>
      <c r="O3509"/>
      <c r="P3509"/>
      <c r="Q3509"/>
      <c r="R3509"/>
      <c r="S3509"/>
      <c r="T3509"/>
      <c r="U3509"/>
      <c r="V3509"/>
      <c r="X3509"/>
    </row>
    <row r="3510" spans="4:24" x14ac:dyDescent="0.5">
      <c r="D3510"/>
      <c r="J3510"/>
      <c r="K3510"/>
      <c r="L3510"/>
      <c r="M3510"/>
      <c r="N3510"/>
      <c r="O3510"/>
      <c r="P3510"/>
      <c r="Q3510"/>
      <c r="R3510"/>
      <c r="S3510"/>
      <c r="T3510"/>
      <c r="U3510"/>
      <c r="V3510"/>
      <c r="X3510"/>
    </row>
    <row r="3511" spans="4:24" x14ac:dyDescent="0.5">
      <c r="D3511"/>
      <c r="J3511"/>
      <c r="K3511"/>
      <c r="L3511"/>
      <c r="M3511"/>
      <c r="N3511"/>
      <c r="O3511"/>
      <c r="P3511"/>
      <c r="Q3511"/>
      <c r="R3511"/>
      <c r="S3511"/>
      <c r="T3511"/>
      <c r="U3511"/>
      <c r="V3511"/>
      <c r="X3511"/>
    </row>
    <row r="3512" spans="4:24" x14ac:dyDescent="0.5">
      <c r="D3512"/>
      <c r="J3512"/>
      <c r="K3512"/>
      <c r="L3512"/>
      <c r="M3512"/>
      <c r="N3512"/>
      <c r="O3512"/>
      <c r="P3512"/>
      <c r="Q3512"/>
      <c r="R3512"/>
      <c r="S3512"/>
      <c r="T3512"/>
      <c r="U3512"/>
      <c r="V3512"/>
      <c r="X3512"/>
    </row>
    <row r="3513" spans="4:24" x14ac:dyDescent="0.5">
      <c r="D3513"/>
      <c r="J3513"/>
      <c r="K3513"/>
      <c r="L3513"/>
      <c r="M3513"/>
      <c r="N3513"/>
      <c r="O3513"/>
      <c r="P3513"/>
      <c r="Q3513"/>
      <c r="R3513"/>
      <c r="S3513"/>
      <c r="T3513"/>
      <c r="U3513"/>
      <c r="V3513"/>
      <c r="X3513"/>
    </row>
    <row r="3514" spans="4:24" x14ac:dyDescent="0.5">
      <c r="D3514"/>
      <c r="J3514"/>
      <c r="K3514"/>
      <c r="L3514"/>
      <c r="M3514"/>
      <c r="N3514"/>
      <c r="O3514"/>
      <c r="P3514"/>
      <c r="Q3514"/>
      <c r="R3514"/>
      <c r="S3514"/>
      <c r="T3514"/>
      <c r="U3514"/>
      <c r="V3514"/>
      <c r="X3514"/>
    </row>
    <row r="3515" spans="4:24" x14ac:dyDescent="0.5">
      <c r="D3515"/>
      <c r="J3515"/>
      <c r="K3515"/>
      <c r="L3515"/>
      <c r="M3515"/>
      <c r="N3515"/>
      <c r="O3515"/>
      <c r="P3515"/>
      <c r="Q3515"/>
      <c r="R3515"/>
      <c r="S3515"/>
      <c r="T3515"/>
      <c r="U3515"/>
      <c r="V3515"/>
      <c r="X3515"/>
    </row>
    <row r="3516" spans="4:24" x14ac:dyDescent="0.5">
      <c r="D3516"/>
      <c r="J3516"/>
      <c r="K3516"/>
      <c r="L3516"/>
      <c r="M3516"/>
      <c r="N3516"/>
      <c r="O3516"/>
      <c r="P3516"/>
      <c r="Q3516"/>
      <c r="R3516"/>
      <c r="S3516"/>
      <c r="T3516"/>
      <c r="U3516"/>
      <c r="V3516"/>
      <c r="X3516"/>
    </row>
    <row r="3517" spans="4:24" x14ac:dyDescent="0.5">
      <c r="D3517"/>
      <c r="J3517"/>
      <c r="K3517"/>
      <c r="L3517"/>
      <c r="M3517"/>
      <c r="N3517"/>
      <c r="O3517"/>
      <c r="P3517"/>
      <c r="Q3517"/>
      <c r="R3517"/>
      <c r="S3517"/>
      <c r="T3517"/>
      <c r="U3517"/>
      <c r="V3517"/>
      <c r="X3517"/>
    </row>
    <row r="3518" spans="4:24" x14ac:dyDescent="0.5">
      <c r="D3518"/>
      <c r="J3518"/>
      <c r="K3518"/>
      <c r="L3518"/>
      <c r="M3518"/>
      <c r="N3518"/>
      <c r="O3518"/>
      <c r="P3518"/>
      <c r="Q3518"/>
      <c r="R3518"/>
      <c r="S3518"/>
      <c r="T3518"/>
      <c r="U3518"/>
      <c r="V3518"/>
      <c r="X3518"/>
    </row>
    <row r="3519" spans="4:24" x14ac:dyDescent="0.5">
      <c r="D3519"/>
      <c r="J3519"/>
      <c r="K3519"/>
      <c r="L3519"/>
      <c r="M3519"/>
      <c r="N3519"/>
      <c r="O3519"/>
      <c r="P3519"/>
      <c r="Q3519"/>
      <c r="R3519"/>
      <c r="S3519"/>
      <c r="T3519"/>
      <c r="U3519"/>
      <c r="V3519"/>
      <c r="X3519"/>
    </row>
    <row r="3520" spans="4:24" x14ac:dyDescent="0.5">
      <c r="D3520"/>
      <c r="J3520"/>
      <c r="K3520"/>
      <c r="L3520"/>
      <c r="M3520"/>
      <c r="N3520"/>
      <c r="O3520"/>
      <c r="P3520"/>
      <c r="Q3520"/>
      <c r="R3520"/>
      <c r="S3520"/>
      <c r="T3520"/>
      <c r="U3520"/>
      <c r="V3520"/>
      <c r="X3520"/>
    </row>
    <row r="3521" spans="4:24" x14ac:dyDescent="0.5">
      <c r="D3521"/>
      <c r="J3521"/>
      <c r="K3521"/>
      <c r="L3521"/>
      <c r="M3521"/>
      <c r="N3521"/>
      <c r="O3521"/>
      <c r="P3521"/>
      <c r="Q3521"/>
      <c r="R3521"/>
      <c r="S3521"/>
      <c r="T3521"/>
      <c r="U3521"/>
      <c r="V3521"/>
      <c r="X3521"/>
    </row>
    <row r="3522" spans="4:24" x14ac:dyDescent="0.5">
      <c r="D3522"/>
      <c r="J3522"/>
      <c r="K3522"/>
      <c r="L3522"/>
      <c r="M3522"/>
      <c r="N3522"/>
      <c r="O3522"/>
      <c r="P3522"/>
      <c r="Q3522"/>
      <c r="R3522"/>
      <c r="S3522"/>
      <c r="T3522"/>
      <c r="U3522"/>
      <c r="V3522"/>
      <c r="X3522"/>
    </row>
    <row r="3523" spans="4:24" x14ac:dyDescent="0.5">
      <c r="D3523"/>
      <c r="J3523"/>
      <c r="K3523"/>
      <c r="L3523"/>
      <c r="M3523"/>
      <c r="N3523"/>
      <c r="O3523"/>
      <c r="P3523"/>
      <c r="Q3523"/>
      <c r="R3523"/>
      <c r="S3523"/>
      <c r="T3523"/>
      <c r="U3523"/>
      <c r="V3523"/>
      <c r="X3523"/>
    </row>
    <row r="3524" spans="4:24" x14ac:dyDescent="0.5">
      <c r="D3524"/>
      <c r="J3524"/>
      <c r="K3524"/>
      <c r="L3524"/>
      <c r="M3524"/>
      <c r="N3524"/>
      <c r="O3524"/>
      <c r="P3524"/>
      <c r="Q3524"/>
      <c r="R3524"/>
      <c r="S3524"/>
      <c r="T3524"/>
      <c r="U3524"/>
      <c r="V3524"/>
      <c r="X3524"/>
    </row>
    <row r="3525" spans="4:24" x14ac:dyDescent="0.5">
      <c r="D3525"/>
      <c r="J3525"/>
      <c r="K3525"/>
      <c r="L3525"/>
      <c r="M3525"/>
      <c r="N3525"/>
      <c r="O3525"/>
      <c r="P3525"/>
      <c r="Q3525"/>
      <c r="R3525"/>
      <c r="S3525"/>
      <c r="T3525"/>
      <c r="U3525"/>
      <c r="V3525"/>
      <c r="X3525"/>
    </row>
    <row r="3526" spans="4:24" x14ac:dyDescent="0.5">
      <c r="D3526"/>
      <c r="J3526"/>
      <c r="K3526"/>
      <c r="L3526"/>
      <c r="M3526"/>
      <c r="N3526"/>
      <c r="O3526"/>
      <c r="P3526"/>
      <c r="Q3526"/>
      <c r="R3526"/>
      <c r="S3526"/>
      <c r="T3526"/>
      <c r="U3526"/>
      <c r="V3526"/>
      <c r="X3526"/>
    </row>
    <row r="3527" spans="4:24" x14ac:dyDescent="0.5">
      <c r="D3527"/>
      <c r="J3527"/>
      <c r="K3527"/>
      <c r="L3527"/>
      <c r="M3527"/>
      <c r="N3527"/>
      <c r="O3527"/>
      <c r="P3527"/>
      <c r="Q3527"/>
      <c r="R3527"/>
      <c r="S3527"/>
      <c r="T3527"/>
      <c r="U3527"/>
      <c r="V3527"/>
      <c r="X3527"/>
    </row>
    <row r="3528" spans="4:24" x14ac:dyDescent="0.5">
      <c r="D3528"/>
      <c r="J3528"/>
      <c r="K3528"/>
      <c r="L3528"/>
      <c r="M3528"/>
      <c r="N3528"/>
      <c r="O3528"/>
      <c r="P3528"/>
      <c r="Q3528"/>
      <c r="R3528"/>
      <c r="S3528"/>
      <c r="T3528"/>
      <c r="U3528"/>
      <c r="V3528"/>
      <c r="X3528"/>
    </row>
    <row r="3529" spans="4:24" x14ac:dyDescent="0.5">
      <c r="D3529"/>
      <c r="J3529"/>
      <c r="K3529"/>
      <c r="L3529"/>
      <c r="M3529"/>
      <c r="N3529"/>
      <c r="O3529"/>
      <c r="P3529"/>
      <c r="Q3529"/>
      <c r="R3529"/>
      <c r="S3529"/>
      <c r="T3529"/>
      <c r="U3529"/>
      <c r="V3529"/>
      <c r="X3529"/>
    </row>
    <row r="3530" spans="4:24" x14ac:dyDescent="0.5">
      <c r="D3530"/>
      <c r="J3530"/>
      <c r="K3530"/>
      <c r="L3530"/>
      <c r="M3530"/>
      <c r="N3530"/>
      <c r="O3530"/>
      <c r="P3530"/>
      <c r="Q3530"/>
      <c r="R3530"/>
      <c r="S3530"/>
      <c r="T3530"/>
      <c r="U3530"/>
      <c r="V3530"/>
      <c r="X3530"/>
    </row>
    <row r="3531" spans="4:24" x14ac:dyDescent="0.5">
      <c r="D3531"/>
      <c r="J3531"/>
      <c r="K3531"/>
      <c r="L3531"/>
      <c r="M3531"/>
      <c r="N3531"/>
      <c r="O3531"/>
      <c r="P3531"/>
      <c r="Q3531"/>
      <c r="R3531"/>
      <c r="S3531"/>
      <c r="T3531"/>
      <c r="U3531"/>
      <c r="V3531"/>
      <c r="X3531"/>
    </row>
    <row r="3532" spans="4:24" x14ac:dyDescent="0.5">
      <c r="D3532"/>
      <c r="J3532"/>
      <c r="K3532"/>
      <c r="L3532"/>
      <c r="M3532"/>
      <c r="N3532"/>
      <c r="O3532"/>
      <c r="P3532"/>
      <c r="Q3532"/>
      <c r="R3532"/>
      <c r="S3532"/>
      <c r="T3532"/>
      <c r="U3532"/>
      <c r="V3532"/>
      <c r="X3532"/>
    </row>
    <row r="3533" spans="4:24" x14ac:dyDescent="0.5">
      <c r="D3533"/>
      <c r="J3533"/>
      <c r="K3533"/>
      <c r="L3533"/>
      <c r="M3533"/>
      <c r="N3533"/>
      <c r="O3533"/>
      <c r="P3533"/>
      <c r="Q3533"/>
      <c r="R3533"/>
      <c r="S3533"/>
      <c r="T3533"/>
      <c r="U3533"/>
      <c r="V3533"/>
      <c r="X3533"/>
    </row>
    <row r="3534" spans="4:24" x14ac:dyDescent="0.5">
      <c r="D3534"/>
      <c r="J3534"/>
      <c r="K3534"/>
      <c r="L3534"/>
      <c r="M3534"/>
      <c r="N3534"/>
      <c r="O3534"/>
      <c r="P3534"/>
      <c r="Q3534"/>
      <c r="R3534"/>
      <c r="S3534"/>
      <c r="T3534"/>
      <c r="U3534"/>
      <c r="V3534"/>
      <c r="X3534"/>
    </row>
    <row r="3535" spans="4:24" x14ac:dyDescent="0.5">
      <c r="D3535"/>
      <c r="J3535"/>
      <c r="K3535"/>
      <c r="L3535"/>
      <c r="M3535"/>
      <c r="N3535"/>
      <c r="O3535"/>
      <c r="P3535"/>
      <c r="Q3535"/>
      <c r="R3535"/>
      <c r="S3535"/>
      <c r="T3535"/>
      <c r="U3535"/>
      <c r="V3535"/>
      <c r="X3535"/>
    </row>
    <row r="3536" spans="4:24" x14ac:dyDescent="0.5">
      <c r="D3536"/>
      <c r="J3536"/>
      <c r="K3536"/>
      <c r="L3536"/>
      <c r="M3536"/>
      <c r="N3536"/>
      <c r="O3536"/>
      <c r="P3536"/>
      <c r="Q3536"/>
      <c r="R3536"/>
      <c r="S3536"/>
      <c r="T3536"/>
      <c r="U3536"/>
      <c r="V3536"/>
      <c r="X3536"/>
    </row>
    <row r="3537" spans="4:24" x14ac:dyDescent="0.5">
      <c r="D3537"/>
      <c r="J3537"/>
      <c r="K3537"/>
      <c r="L3537"/>
      <c r="M3537"/>
      <c r="N3537"/>
      <c r="O3537"/>
      <c r="P3537"/>
      <c r="Q3537"/>
      <c r="R3537"/>
      <c r="S3537"/>
      <c r="T3537"/>
      <c r="U3537"/>
      <c r="V3537"/>
      <c r="X3537"/>
    </row>
    <row r="3538" spans="4:24" x14ac:dyDescent="0.5">
      <c r="D3538"/>
      <c r="J3538"/>
      <c r="K3538"/>
      <c r="L3538"/>
      <c r="M3538"/>
      <c r="N3538"/>
      <c r="O3538"/>
      <c r="P3538"/>
      <c r="Q3538"/>
      <c r="R3538"/>
      <c r="S3538"/>
      <c r="T3538"/>
      <c r="U3538"/>
      <c r="V3538"/>
      <c r="X3538"/>
    </row>
    <row r="3539" spans="4:24" x14ac:dyDescent="0.5">
      <c r="D3539"/>
      <c r="J3539"/>
      <c r="K3539"/>
      <c r="L3539"/>
      <c r="M3539"/>
      <c r="N3539"/>
      <c r="O3539"/>
      <c r="P3539"/>
      <c r="Q3539"/>
      <c r="R3539"/>
      <c r="S3539"/>
      <c r="T3539"/>
      <c r="U3539"/>
      <c r="V3539"/>
      <c r="X3539"/>
    </row>
    <row r="3540" spans="4:24" x14ac:dyDescent="0.5">
      <c r="D3540"/>
      <c r="J3540"/>
      <c r="K3540"/>
      <c r="L3540"/>
      <c r="M3540"/>
      <c r="N3540"/>
      <c r="O3540"/>
      <c r="P3540"/>
      <c r="Q3540"/>
      <c r="R3540"/>
      <c r="S3540"/>
      <c r="T3540"/>
      <c r="U3540"/>
      <c r="V3540"/>
      <c r="X3540"/>
    </row>
    <row r="3541" spans="4:24" x14ac:dyDescent="0.5">
      <c r="D3541"/>
      <c r="J3541"/>
      <c r="K3541"/>
      <c r="L3541"/>
      <c r="M3541"/>
      <c r="N3541"/>
      <c r="O3541"/>
      <c r="P3541"/>
      <c r="Q3541"/>
      <c r="R3541"/>
      <c r="S3541"/>
      <c r="T3541"/>
      <c r="U3541"/>
      <c r="V3541"/>
      <c r="X3541"/>
    </row>
    <row r="3542" spans="4:24" x14ac:dyDescent="0.5">
      <c r="D3542"/>
      <c r="J3542"/>
      <c r="K3542"/>
      <c r="L3542"/>
      <c r="M3542"/>
      <c r="N3542"/>
      <c r="O3542"/>
      <c r="P3542"/>
      <c r="Q3542"/>
      <c r="R3542"/>
      <c r="S3542"/>
      <c r="T3542"/>
      <c r="U3542"/>
      <c r="V3542"/>
      <c r="X3542"/>
    </row>
    <row r="3543" spans="4:24" x14ac:dyDescent="0.5">
      <c r="D3543"/>
      <c r="J3543"/>
      <c r="K3543"/>
      <c r="L3543"/>
      <c r="M3543"/>
      <c r="N3543"/>
      <c r="O3543"/>
      <c r="P3543"/>
      <c r="Q3543"/>
      <c r="R3543"/>
      <c r="S3543"/>
      <c r="T3543"/>
      <c r="U3543"/>
      <c r="V3543"/>
      <c r="X3543"/>
    </row>
    <row r="3544" spans="4:24" x14ac:dyDescent="0.5">
      <c r="D3544"/>
      <c r="J3544"/>
      <c r="K3544"/>
      <c r="L3544"/>
      <c r="M3544"/>
      <c r="N3544"/>
      <c r="O3544"/>
      <c r="P3544"/>
      <c r="Q3544"/>
      <c r="R3544"/>
      <c r="S3544"/>
      <c r="T3544"/>
      <c r="U3544"/>
      <c r="V3544"/>
      <c r="X3544"/>
    </row>
    <row r="3545" spans="4:24" x14ac:dyDescent="0.5">
      <c r="D3545"/>
      <c r="J3545"/>
      <c r="K3545"/>
      <c r="L3545"/>
      <c r="M3545"/>
      <c r="N3545"/>
      <c r="O3545"/>
      <c r="P3545"/>
      <c r="Q3545"/>
      <c r="R3545"/>
      <c r="S3545"/>
      <c r="T3545"/>
      <c r="U3545"/>
      <c r="V3545"/>
      <c r="X3545"/>
    </row>
    <row r="3546" spans="4:24" x14ac:dyDescent="0.5">
      <c r="D3546"/>
      <c r="J3546"/>
      <c r="K3546"/>
      <c r="L3546"/>
      <c r="M3546"/>
      <c r="N3546"/>
      <c r="O3546"/>
      <c r="P3546"/>
      <c r="Q3546"/>
      <c r="R3546"/>
      <c r="S3546"/>
      <c r="T3546"/>
      <c r="U3546"/>
      <c r="V3546"/>
      <c r="X3546"/>
    </row>
    <row r="3547" spans="4:24" x14ac:dyDescent="0.5">
      <c r="D3547"/>
      <c r="J3547"/>
      <c r="K3547"/>
      <c r="L3547"/>
      <c r="M3547"/>
      <c r="N3547"/>
      <c r="O3547"/>
      <c r="P3547"/>
      <c r="Q3547"/>
      <c r="R3547"/>
      <c r="S3547"/>
      <c r="T3547"/>
      <c r="U3547"/>
      <c r="V3547"/>
      <c r="X3547"/>
    </row>
    <row r="3548" spans="4:24" x14ac:dyDescent="0.5">
      <c r="D3548"/>
      <c r="J3548"/>
      <c r="K3548"/>
      <c r="L3548"/>
      <c r="M3548"/>
      <c r="N3548"/>
      <c r="O3548"/>
      <c r="P3548"/>
      <c r="Q3548"/>
      <c r="R3548"/>
      <c r="S3548"/>
      <c r="T3548"/>
      <c r="U3548"/>
      <c r="V3548"/>
      <c r="X3548"/>
    </row>
    <row r="3549" spans="4:24" x14ac:dyDescent="0.5">
      <c r="D3549"/>
      <c r="J3549"/>
      <c r="K3549"/>
      <c r="L3549"/>
      <c r="M3549"/>
      <c r="N3549"/>
      <c r="O3549"/>
      <c r="P3549"/>
      <c r="Q3549"/>
      <c r="R3549"/>
      <c r="S3549"/>
      <c r="T3549"/>
      <c r="U3549"/>
      <c r="V3549"/>
      <c r="X3549"/>
    </row>
    <row r="3550" spans="4:24" x14ac:dyDescent="0.5">
      <c r="D3550"/>
      <c r="J3550"/>
      <c r="K3550"/>
      <c r="L3550"/>
      <c r="M3550"/>
      <c r="N3550"/>
      <c r="O3550"/>
      <c r="P3550"/>
      <c r="Q3550"/>
      <c r="R3550"/>
      <c r="S3550"/>
      <c r="T3550"/>
      <c r="U3550"/>
      <c r="V3550"/>
      <c r="X3550"/>
    </row>
    <row r="3551" spans="4:24" x14ac:dyDescent="0.5">
      <c r="D3551"/>
      <c r="J3551"/>
      <c r="K3551"/>
      <c r="L3551"/>
      <c r="M3551"/>
      <c r="N3551"/>
      <c r="O3551"/>
      <c r="P3551"/>
      <c r="Q3551"/>
      <c r="R3551"/>
      <c r="S3551"/>
      <c r="T3551"/>
      <c r="U3551"/>
      <c r="V3551"/>
      <c r="X3551"/>
    </row>
    <row r="3552" spans="4:24" x14ac:dyDescent="0.5">
      <c r="D3552"/>
      <c r="J3552"/>
      <c r="K3552"/>
      <c r="L3552"/>
      <c r="M3552"/>
      <c r="N3552"/>
      <c r="O3552"/>
      <c r="P3552"/>
      <c r="Q3552"/>
      <c r="R3552"/>
      <c r="S3552"/>
      <c r="T3552"/>
      <c r="U3552"/>
      <c r="V3552"/>
      <c r="X3552"/>
    </row>
    <row r="3553" spans="4:24" x14ac:dyDescent="0.5">
      <c r="D3553"/>
      <c r="J3553"/>
      <c r="K3553"/>
      <c r="L3553"/>
      <c r="M3553"/>
      <c r="N3553"/>
      <c r="O3553"/>
      <c r="P3553"/>
      <c r="Q3553"/>
      <c r="R3553"/>
      <c r="S3553"/>
      <c r="T3553"/>
      <c r="U3553"/>
      <c r="V3553"/>
      <c r="X3553"/>
    </row>
    <row r="3554" spans="4:24" x14ac:dyDescent="0.5">
      <c r="D3554"/>
      <c r="J3554"/>
      <c r="K3554"/>
      <c r="L3554"/>
      <c r="M3554"/>
      <c r="N3554"/>
      <c r="O3554"/>
      <c r="P3554"/>
      <c r="Q3554"/>
      <c r="R3554"/>
      <c r="S3554"/>
      <c r="T3554"/>
      <c r="U3554"/>
      <c r="V3554"/>
      <c r="X3554"/>
    </row>
    <row r="3555" spans="4:24" x14ac:dyDescent="0.5">
      <c r="D3555"/>
      <c r="J3555"/>
      <c r="K3555"/>
      <c r="L3555"/>
      <c r="M3555"/>
      <c r="N3555"/>
      <c r="O3555"/>
      <c r="P3555"/>
      <c r="Q3555"/>
      <c r="R3555"/>
      <c r="S3555"/>
      <c r="T3555"/>
      <c r="U3555"/>
      <c r="V3555"/>
      <c r="X3555"/>
    </row>
    <row r="3556" spans="4:24" x14ac:dyDescent="0.5">
      <c r="D3556"/>
      <c r="J3556"/>
      <c r="K3556"/>
      <c r="L3556"/>
      <c r="M3556"/>
      <c r="N3556"/>
      <c r="O3556"/>
      <c r="P3556"/>
      <c r="Q3556"/>
      <c r="R3556"/>
      <c r="S3556"/>
      <c r="T3556"/>
      <c r="U3556"/>
      <c r="V3556"/>
      <c r="X3556"/>
    </row>
    <row r="3557" spans="4:24" x14ac:dyDescent="0.5">
      <c r="D3557"/>
      <c r="J3557"/>
      <c r="K3557"/>
      <c r="L3557"/>
      <c r="M3557"/>
      <c r="N3557"/>
      <c r="O3557"/>
      <c r="P3557"/>
      <c r="Q3557"/>
      <c r="R3557"/>
      <c r="S3557"/>
      <c r="T3557"/>
      <c r="U3557"/>
      <c r="V3557"/>
      <c r="X3557"/>
    </row>
    <row r="3558" spans="4:24" x14ac:dyDescent="0.5">
      <c r="D3558"/>
      <c r="J3558"/>
      <c r="K3558"/>
      <c r="L3558"/>
      <c r="M3558"/>
      <c r="N3558"/>
      <c r="O3558"/>
      <c r="P3558"/>
      <c r="Q3558"/>
      <c r="R3558"/>
      <c r="S3558"/>
      <c r="T3558"/>
      <c r="U3558"/>
      <c r="V3558"/>
      <c r="X3558"/>
    </row>
    <row r="3559" spans="4:24" x14ac:dyDescent="0.5">
      <c r="D3559"/>
      <c r="J3559"/>
      <c r="K3559"/>
      <c r="L3559"/>
      <c r="M3559"/>
      <c r="N3559"/>
      <c r="O3559"/>
      <c r="P3559"/>
      <c r="Q3559"/>
      <c r="R3559"/>
      <c r="S3559"/>
      <c r="T3559"/>
      <c r="U3559"/>
      <c r="V3559"/>
      <c r="X3559"/>
    </row>
    <row r="3560" spans="4:24" x14ac:dyDescent="0.5">
      <c r="D3560"/>
      <c r="J3560"/>
      <c r="K3560"/>
      <c r="L3560"/>
      <c r="M3560"/>
      <c r="N3560"/>
      <c r="O3560"/>
      <c r="P3560"/>
      <c r="Q3560"/>
      <c r="R3560"/>
      <c r="S3560"/>
      <c r="T3560"/>
      <c r="U3560"/>
      <c r="V3560"/>
      <c r="X3560"/>
    </row>
    <row r="3561" spans="4:24" x14ac:dyDescent="0.5">
      <c r="D3561"/>
      <c r="J3561"/>
      <c r="K3561"/>
      <c r="L3561"/>
      <c r="M3561"/>
      <c r="N3561"/>
      <c r="O3561"/>
      <c r="P3561"/>
      <c r="Q3561"/>
      <c r="R3561"/>
      <c r="S3561"/>
      <c r="T3561"/>
      <c r="U3561"/>
      <c r="V3561"/>
      <c r="X3561"/>
    </row>
    <row r="3562" spans="4:24" x14ac:dyDescent="0.5">
      <c r="D3562"/>
      <c r="J3562"/>
      <c r="K3562"/>
      <c r="L3562"/>
      <c r="M3562"/>
      <c r="N3562"/>
      <c r="O3562"/>
      <c r="P3562"/>
      <c r="Q3562"/>
      <c r="R3562"/>
      <c r="S3562"/>
      <c r="T3562"/>
      <c r="U3562"/>
      <c r="V3562"/>
      <c r="X3562"/>
    </row>
    <row r="3563" spans="4:24" x14ac:dyDescent="0.5">
      <c r="D3563"/>
      <c r="J3563"/>
      <c r="K3563"/>
      <c r="L3563"/>
      <c r="M3563"/>
      <c r="N3563"/>
      <c r="O3563"/>
      <c r="P3563"/>
      <c r="Q3563"/>
      <c r="R3563"/>
      <c r="S3563"/>
      <c r="T3563"/>
      <c r="U3563"/>
      <c r="V3563"/>
      <c r="X3563"/>
    </row>
    <row r="3564" spans="4:24" x14ac:dyDescent="0.5">
      <c r="D3564"/>
      <c r="J3564"/>
      <c r="K3564"/>
      <c r="L3564"/>
      <c r="M3564"/>
      <c r="N3564"/>
      <c r="O3564"/>
      <c r="P3564"/>
      <c r="Q3564"/>
      <c r="R3564"/>
      <c r="S3564"/>
      <c r="T3564"/>
      <c r="U3564"/>
      <c r="V3564"/>
      <c r="X3564"/>
    </row>
    <row r="3565" spans="4:24" x14ac:dyDescent="0.5">
      <c r="D3565"/>
      <c r="J3565"/>
      <c r="K3565"/>
      <c r="L3565"/>
      <c r="M3565"/>
      <c r="N3565"/>
      <c r="O3565"/>
      <c r="P3565"/>
      <c r="Q3565"/>
      <c r="R3565"/>
      <c r="S3565"/>
      <c r="T3565"/>
      <c r="U3565"/>
      <c r="V3565"/>
      <c r="X3565"/>
    </row>
    <row r="3566" spans="4:24" x14ac:dyDescent="0.5">
      <c r="D3566"/>
      <c r="J3566"/>
      <c r="K3566"/>
      <c r="L3566"/>
      <c r="M3566"/>
      <c r="N3566"/>
      <c r="O3566"/>
      <c r="P3566"/>
      <c r="Q3566"/>
      <c r="R3566"/>
      <c r="S3566"/>
      <c r="T3566"/>
      <c r="U3566"/>
      <c r="V3566"/>
      <c r="X3566"/>
    </row>
    <row r="3567" spans="4:24" x14ac:dyDescent="0.5">
      <c r="D3567"/>
      <c r="J3567"/>
      <c r="K3567"/>
      <c r="L3567"/>
      <c r="M3567"/>
      <c r="N3567"/>
      <c r="O3567"/>
      <c r="P3567"/>
      <c r="Q3567"/>
      <c r="R3567"/>
      <c r="S3567"/>
      <c r="T3567"/>
      <c r="U3567"/>
      <c r="V3567"/>
      <c r="X3567"/>
    </row>
    <row r="3568" spans="4:24" x14ac:dyDescent="0.5">
      <c r="D3568"/>
      <c r="J3568"/>
      <c r="K3568"/>
      <c r="L3568"/>
      <c r="M3568"/>
      <c r="N3568"/>
      <c r="O3568"/>
      <c r="P3568"/>
      <c r="Q3568"/>
      <c r="R3568"/>
      <c r="S3568"/>
      <c r="T3568"/>
      <c r="U3568"/>
      <c r="V3568"/>
      <c r="X3568"/>
    </row>
    <row r="3569" spans="4:24" x14ac:dyDescent="0.5">
      <c r="D3569"/>
      <c r="J3569"/>
      <c r="K3569"/>
      <c r="L3569"/>
      <c r="M3569"/>
      <c r="N3569"/>
      <c r="O3569"/>
      <c r="P3569"/>
      <c r="Q3569"/>
      <c r="R3569"/>
      <c r="S3569"/>
      <c r="T3569"/>
      <c r="U3569"/>
      <c r="V3569"/>
      <c r="X3569"/>
    </row>
    <row r="3570" spans="4:24" x14ac:dyDescent="0.5">
      <c r="D3570"/>
      <c r="J3570"/>
      <c r="K3570"/>
      <c r="L3570"/>
      <c r="M3570"/>
      <c r="N3570"/>
      <c r="O3570"/>
      <c r="P3570"/>
      <c r="Q3570"/>
      <c r="R3570"/>
      <c r="S3570"/>
      <c r="T3570"/>
      <c r="U3570"/>
      <c r="V3570"/>
      <c r="X3570"/>
    </row>
    <row r="3571" spans="4:24" x14ac:dyDescent="0.5">
      <c r="D3571"/>
      <c r="J3571"/>
      <c r="K3571"/>
      <c r="L3571"/>
      <c r="M3571"/>
      <c r="N3571"/>
      <c r="O3571"/>
      <c r="P3571"/>
      <c r="Q3571"/>
      <c r="R3571"/>
      <c r="S3571"/>
      <c r="T3571"/>
      <c r="U3571"/>
      <c r="V3571"/>
      <c r="X3571"/>
    </row>
    <row r="3572" spans="4:24" x14ac:dyDescent="0.5">
      <c r="D3572"/>
      <c r="J3572"/>
      <c r="K3572"/>
      <c r="L3572"/>
      <c r="M3572"/>
      <c r="N3572"/>
      <c r="O3572"/>
      <c r="P3572"/>
      <c r="Q3572"/>
      <c r="R3572"/>
      <c r="S3572"/>
      <c r="T3572"/>
      <c r="U3572"/>
      <c r="V3572"/>
      <c r="X3572"/>
    </row>
    <row r="3573" spans="4:24" x14ac:dyDescent="0.5">
      <c r="D3573"/>
      <c r="J3573"/>
      <c r="K3573"/>
      <c r="L3573"/>
      <c r="M3573"/>
      <c r="N3573"/>
      <c r="O3573"/>
      <c r="P3573"/>
      <c r="Q3573"/>
      <c r="R3573"/>
      <c r="S3573"/>
      <c r="T3573"/>
      <c r="U3573"/>
      <c r="V3573"/>
      <c r="X3573"/>
    </row>
    <row r="3574" spans="4:24" x14ac:dyDescent="0.5">
      <c r="D3574"/>
      <c r="J3574"/>
      <c r="K3574"/>
      <c r="L3574"/>
      <c r="M3574"/>
      <c r="N3574"/>
      <c r="O3574"/>
      <c r="P3574"/>
      <c r="Q3574"/>
      <c r="R3574"/>
      <c r="S3574"/>
      <c r="T3574"/>
      <c r="U3574"/>
      <c r="V3574"/>
      <c r="X3574"/>
    </row>
    <row r="3575" spans="4:24" x14ac:dyDescent="0.5">
      <c r="D3575"/>
      <c r="J3575"/>
      <c r="K3575"/>
      <c r="L3575"/>
      <c r="M3575"/>
      <c r="N3575"/>
      <c r="O3575"/>
      <c r="P3575"/>
      <c r="Q3575"/>
      <c r="R3575"/>
      <c r="S3575"/>
      <c r="T3575"/>
      <c r="U3575"/>
      <c r="V3575"/>
      <c r="X3575"/>
    </row>
    <row r="3576" spans="4:24" x14ac:dyDescent="0.5">
      <c r="D3576"/>
      <c r="J3576"/>
      <c r="K3576"/>
      <c r="L3576"/>
      <c r="M3576"/>
      <c r="N3576"/>
      <c r="O3576"/>
      <c r="P3576"/>
      <c r="Q3576"/>
      <c r="R3576"/>
      <c r="S3576"/>
      <c r="T3576"/>
      <c r="U3576"/>
      <c r="V3576"/>
      <c r="X3576"/>
    </row>
    <row r="3577" spans="4:24" x14ac:dyDescent="0.5">
      <c r="D3577"/>
      <c r="J3577"/>
      <c r="K3577"/>
      <c r="L3577"/>
      <c r="M3577"/>
      <c r="N3577"/>
      <c r="O3577"/>
      <c r="P3577"/>
      <c r="Q3577"/>
      <c r="R3577"/>
      <c r="S3577"/>
      <c r="T3577"/>
      <c r="U3577"/>
      <c r="V3577"/>
      <c r="X3577"/>
    </row>
    <row r="3578" spans="4:24" x14ac:dyDescent="0.5">
      <c r="D3578"/>
      <c r="J3578"/>
      <c r="K3578"/>
      <c r="L3578"/>
      <c r="M3578"/>
      <c r="N3578"/>
      <c r="O3578"/>
      <c r="P3578"/>
      <c r="Q3578"/>
      <c r="R3578"/>
      <c r="S3578"/>
      <c r="T3578"/>
      <c r="U3578"/>
      <c r="V3578"/>
      <c r="X3578"/>
    </row>
    <row r="3579" spans="4:24" x14ac:dyDescent="0.5">
      <c r="D3579"/>
      <c r="J3579"/>
      <c r="K3579"/>
      <c r="L3579"/>
      <c r="M3579"/>
      <c r="N3579"/>
      <c r="O3579"/>
      <c r="P3579"/>
      <c r="Q3579"/>
      <c r="R3579"/>
      <c r="S3579"/>
      <c r="T3579"/>
      <c r="U3579"/>
      <c r="V3579"/>
      <c r="X3579"/>
    </row>
    <row r="3580" spans="4:24" x14ac:dyDescent="0.5">
      <c r="D3580"/>
      <c r="J3580"/>
      <c r="K3580"/>
      <c r="L3580"/>
      <c r="M3580"/>
      <c r="N3580"/>
      <c r="O3580"/>
      <c r="P3580"/>
      <c r="Q3580"/>
      <c r="R3580"/>
      <c r="S3580"/>
      <c r="T3580"/>
      <c r="U3580"/>
      <c r="V3580"/>
      <c r="X3580"/>
    </row>
    <row r="3581" spans="4:24" x14ac:dyDescent="0.5">
      <c r="D3581"/>
      <c r="J3581"/>
      <c r="K3581"/>
      <c r="L3581"/>
      <c r="M3581"/>
      <c r="N3581"/>
      <c r="O3581"/>
      <c r="P3581"/>
      <c r="Q3581"/>
      <c r="R3581"/>
      <c r="S3581"/>
      <c r="T3581"/>
      <c r="U3581"/>
      <c r="V3581"/>
      <c r="X3581"/>
    </row>
    <row r="3582" spans="4:24" x14ac:dyDescent="0.5">
      <c r="D3582"/>
      <c r="J3582"/>
      <c r="K3582"/>
      <c r="L3582"/>
      <c r="M3582"/>
      <c r="N3582"/>
      <c r="O3582"/>
      <c r="P3582"/>
      <c r="Q3582"/>
      <c r="R3582"/>
      <c r="S3582"/>
      <c r="T3582"/>
      <c r="U3582"/>
      <c r="V3582"/>
      <c r="X3582"/>
    </row>
    <row r="3583" spans="4:24" x14ac:dyDescent="0.5">
      <c r="D3583"/>
      <c r="J3583"/>
      <c r="K3583"/>
      <c r="L3583"/>
      <c r="M3583"/>
      <c r="N3583"/>
      <c r="O3583"/>
      <c r="P3583"/>
      <c r="Q3583"/>
      <c r="R3583"/>
      <c r="S3583"/>
      <c r="T3583"/>
      <c r="U3583"/>
      <c r="V3583"/>
      <c r="X3583"/>
    </row>
    <row r="3584" spans="4:24" x14ac:dyDescent="0.5">
      <c r="D3584"/>
      <c r="J3584"/>
      <c r="K3584"/>
      <c r="L3584"/>
      <c r="M3584"/>
      <c r="N3584"/>
      <c r="O3584"/>
      <c r="P3584"/>
      <c r="Q3584"/>
      <c r="R3584"/>
      <c r="S3584"/>
      <c r="T3584"/>
      <c r="U3584"/>
      <c r="V3584"/>
      <c r="X3584"/>
    </row>
    <row r="3585" spans="4:24" x14ac:dyDescent="0.5">
      <c r="D3585"/>
      <c r="J3585"/>
      <c r="K3585"/>
      <c r="L3585"/>
      <c r="M3585"/>
      <c r="N3585"/>
      <c r="O3585"/>
      <c r="P3585"/>
      <c r="Q3585"/>
      <c r="R3585"/>
      <c r="S3585"/>
      <c r="T3585"/>
      <c r="U3585"/>
      <c r="V3585"/>
      <c r="X3585"/>
    </row>
    <row r="3586" spans="4:24" x14ac:dyDescent="0.5">
      <c r="D3586"/>
      <c r="J3586"/>
      <c r="K3586"/>
      <c r="L3586"/>
      <c r="M3586"/>
      <c r="N3586"/>
      <c r="O3586"/>
      <c r="P3586"/>
      <c r="Q3586"/>
      <c r="R3586"/>
      <c r="S3586"/>
      <c r="T3586"/>
      <c r="U3586"/>
      <c r="V3586"/>
      <c r="X3586"/>
    </row>
    <row r="3587" spans="4:24" x14ac:dyDescent="0.5">
      <c r="D3587"/>
      <c r="J3587"/>
      <c r="K3587"/>
      <c r="L3587"/>
      <c r="M3587"/>
      <c r="N3587"/>
      <c r="O3587"/>
      <c r="P3587"/>
      <c r="Q3587"/>
      <c r="R3587"/>
      <c r="S3587"/>
      <c r="T3587"/>
      <c r="U3587"/>
      <c r="V3587"/>
      <c r="X3587"/>
    </row>
    <row r="3588" spans="4:24" x14ac:dyDescent="0.5">
      <c r="D3588"/>
      <c r="J3588"/>
      <c r="K3588"/>
      <c r="L3588"/>
      <c r="M3588"/>
      <c r="N3588"/>
      <c r="O3588"/>
      <c r="P3588"/>
      <c r="Q3588"/>
      <c r="R3588"/>
      <c r="S3588"/>
      <c r="T3588"/>
      <c r="U3588"/>
      <c r="V3588"/>
      <c r="X3588"/>
    </row>
    <row r="3589" spans="4:24" x14ac:dyDescent="0.5">
      <c r="D3589"/>
      <c r="J3589"/>
      <c r="K3589"/>
      <c r="L3589"/>
      <c r="M3589"/>
      <c r="N3589"/>
      <c r="O3589"/>
      <c r="P3589"/>
      <c r="Q3589"/>
      <c r="R3589"/>
      <c r="S3589"/>
      <c r="T3589"/>
      <c r="U3589"/>
      <c r="V3589"/>
      <c r="X3589"/>
    </row>
    <row r="3590" spans="4:24" x14ac:dyDescent="0.5">
      <c r="D3590"/>
      <c r="J3590"/>
      <c r="K3590"/>
      <c r="L3590"/>
      <c r="M3590"/>
      <c r="N3590"/>
      <c r="O3590"/>
      <c r="P3590"/>
      <c r="Q3590"/>
      <c r="R3590"/>
      <c r="S3590"/>
      <c r="T3590"/>
      <c r="U3590"/>
      <c r="V3590"/>
      <c r="X3590"/>
    </row>
    <row r="3591" spans="4:24" x14ac:dyDescent="0.5">
      <c r="D3591"/>
      <c r="J3591"/>
      <c r="K3591"/>
      <c r="L3591"/>
      <c r="M3591"/>
      <c r="N3591"/>
      <c r="O3591"/>
      <c r="P3591"/>
      <c r="Q3591"/>
      <c r="R3591"/>
      <c r="S3591"/>
      <c r="T3591"/>
      <c r="U3591"/>
      <c r="V3591"/>
      <c r="X3591"/>
    </row>
    <row r="3592" spans="4:24" x14ac:dyDescent="0.5">
      <c r="D3592"/>
      <c r="J3592"/>
      <c r="K3592"/>
      <c r="L3592"/>
      <c r="M3592"/>
      <c r="N3592"/>
      <c r="O3592"/>
      <c r="P3592"/>
      <c r="Q3592"/>
      <c r="R3592"/>
      <c r="S3592"/>
      <c r="T3592"/>
      <c r="U3592"/>
      <c r="V3592"/>
      <c r="X3592"/>
    </row>
    <row r="3593" spans="4:24" x14ac:dyDescent="0.5">
      <c r="D3593"/>
      <c r="J3593"/>
      <c r="K3593"/>
      <c r="L3593"/>
      <c r="M3593"/>
      <c r="N3593"/>
      <c r="O3593"/>
      <c r="P3593"/>
      <c r="Q3593"/>
      <c r="R3593"/>
      <c r="S3593"/>
      <c r="T3593"/>
      <c r="U3593"/>
      <c r="V3593"/>
      <c r="X3593"/>
    </row>
    <row r="3594" spans="4:24" x14ac:dyDescent="0.5">
      <c r="D3594"/>
      <c r="J3594"/>
      <c r="K3594"/>
      <c r="L3594"/>
      <c r="M3594"/>
      <c r="N3594"/>
      <c r="O3594"/>
      <c r="P3594"/>
      <c r="Q3594"/>
      <c r="R3594"/>
      <c r="S3594"/>
      <c r="T3594"/>
      <c r="U3594"/>
      <c r="V3594"/>
      <c r="X3594"/>
    </row>
    <row r="3595" spans="4:24" x14ac:dyDescent="0.5">
      <c r="D3595"/>
      <c r="J3595"/>
      <c r="K3595"/>
      <c r="L3595"/>
      <c r="M3595"/>
      <c r="N3595"/>
      <c r="O3595"/>
      <c r="P3595"/>
      <c r="Q3595"/>
      <c r="R3595"/>
      <c r="S3595"/>
      <c r="T3595"/>
      <c r="U3595"/>
      <c r="V3595"/>
      <c r="X3595"/>
    </row>
    <row r="3596" spans="4:24" x14ac:dyDescent="0.5">
      <c r="D3596"/>
      <c r="J3596"/>
      <c r="K3596"/>
      <c r="L3596"/>
      <c r="M3596"/>
      <c r="N3596"/>
      <c r="O3596"/>
      <c r="P3596"/>
      <c r="Q3596"/>
      <c r="R3596"/>
      <c r="S3596"/>
      <c r="T3596"/>
      <c r="U3596"/>
      <c r="V3596"/>
      <c r="X3596"/>
    </row>
    <row r="3597" spans="4:24" x14ac:dyDescent="0.5">
      <c r="D3597"/>
      <c r="J3597"/>
      <c r="K3597"/>
      <c r="L3597"/>
      <c r="M3597"/>
      <c r="N3597"/>
      <c r="O3597"/>
      <c r="P3597"/>
      <c r="Q3597"/>
      <c r="R3597"/>
      <c r="S3597"/>
      <c r="T3597"/>
      <c r="U3597"/>
      <c r="V3597"/>
      <c r="X3597"/>
    </row>
    <row r="3598" spans="4:24" x14ac:dyDescent="0.5">
      <c r="D3598"/>
      <c r="J3598"/>
      <c r="K3598"/>
      <c r="L3598"/>
      <c r="M3598"/>
      <c r="N3598"/>
      <c r="O3598"/>
      <c r="P3598"/>
      <c r="Q3598"/>
      <c r="R3598"/>
      <c r="S3598"/>
      <c r="T3598"/>
      <c r="U3598"/>
      <c r="V3598"/>
      <c r="X3598"/>
    </row>
    <row r="3599" spans="4:24" x14ac:dyDescent="0.5">
      <c r="D3599"/>
      <c r="J3599"/>
      <c r="K3599"/>
      <c r="L3599"/>
      <c r="M3599"/>
      <c r="N3599"/>
      <c r="O3599"/>
      <c r="P3599"/>
      <c r="Q3599"/>
      <c r="R3599"/>
      <c r="S3599"/>
      <c r="T3599"/>
      <c r="U3599"/>
      <c r="V3599"/>
      <c r="X3599"/>
    </row>
    <row r="3600" spans="4:24" x14ac:dyDescent="0.5">
      <c r="D3600"/>
      <c r="J3600"/>
      <c r="K3600"/>
      <c r="L3600"/>
      <c r="M3600"/>
      <c r="N3600"/>
      <c r="O3600"/>
      <c r="P3600"/>
      <c r="Q3600"/>
      <c r="R3600"/>
      <c r="S3600"/>
      <c r="T3600"/>
      <c r="U3600"/>
      <c r="V3600"/>
      <c r="X3600"/>
    </row>
    <row r="3601" spans="4:24" x14ac:dyDescent="0.5">
      <c r="D3601"/>
      <c r="J3601"/>
      <c r="K3601"/>
      <c r="L3601"/>
      <c r="M3601"/>
      <c r="N3601"/>
      <c r="O3601"/>
      <c r="P3601"/>
      <c r="Q3601"/>
      <c r="R3601"/>
      <c r="S3601"/>
      <c r="T3601"/>
      <c r="U3601"/>
      <c r="V3601"/>
      <c r="X3601"/>
    </row>
    <row r="3602" spans="4:24" x14ac:dyDescent="0.5">
      <c r="D3602"/>
      <c r="J3602"/>
      <c r="K3602"/>
      <c r="L3602"/>
      <c r="M3602"/>
      <c r="N3602"/>
      <c r="O3602"/>
      <c r="P3602"/>
      <c r="Q3602"/>
      <c r="R3602"/>
      <c r="S3602"/>
      <c r="T3602"/>
      <c r="U3602"/>
      <c r="V3602"/>
      <c r="X3602"/>
    </row>
    <row r="3603" spans="4:24" x14ac:dyDescent="0.5">
      <c r="D3603"/>
      <c r="J3603"/>
      <c r="K3603"/>
      <c r="L3603"/>
      <c r="M3603"/>
      <c r="N3603"/>
      <c r="O3603"/>
      <c r="P3603"/>
      <c r="Q3603"/>
      <c r="R3603"/>
      <c r="S3603"/>
      <c r="T3603"/>
      <c r="U3603"/>
      <c r="V3603"/>
      <c r="X3603"/>
    </row>
    <row r="3604" spans="4:24" x14ac:dyDescent="0.5">
      <c r="D3604"/>
      <c r="J3604"/>
      <c r="K3604"/>
      <c r="L3604"/>
      <c r="M3604"/>
      <c r="N3604"/>
      <c r="O3604"/>
      <c r="P3604"/>
      <c r="Q3604"/>
      <c r="R3604"/>
      <c r="S3604"/>
      <c r="T3604"/>
      <c r="U3604"/>
      <c r="V3604"/>
      <c r="X3604"/>
    </row>
    <row r="3605" spans="4:24" x14ac:dyDescent="0.5">
      <c r="D3605"/>
      <c r="J3605"/>
      <c r="K3605"/>
      <c r="L3605"/>
      <c r="M3605"/>
      <c r="N3605"/>
      <c r="O3605"/>
      <c r="P3605"/>
      <c r="Q3605"/>
      <c r="R3605"/>
      <c r="S3605"/>
      <c r="T3605"/>
      <c r="U3605"/>
      <c r="V3605"/>
      <c r="X3605"/>
    </row>
    <row r="3606" spans="4:24" x14ac:dyDescent="0.5">
      <c r="D3606"/>
      <c r="J3606"/>
      <c r="K3606"/>
      <c r="L3606"/>
      <c r="M3606"/>
      <c r="N3606"/>
      <c r="O3606"/>
      <c r="P3606"/>
      <c r="Q3606"/>
      <c r="R3606"/>
      <c r="S3606"/>
      <c r="T3606"/>
      <c r="U3606"/>
      <c r="V3606"/>
      <c r="X3606"/>
    </row>
    <row r="3607" spans="4:24" x14ac:dyDescent="0.5">
      <c r="D3607"/>
      <c r="J3607"/>
      <c r="K3607"/>
      <c r="L3607"/>
      <c r="M3607"/>
      <c r="N3607"/>
      <c r="O3607"/>
      <c r="P3607"/>
      <c r="Q3607"/>
      <c r="R3607"/>
      <c r="S3607"/>
      <c r="T3607"/>
      <c r="U3607"/>
      <c r="V3607"/>
      <c r="X3607"/>
    </row>
    <row r="3608" spans="4:24" x14ac:dyDescent="0.5">
      <c r="D3608"/>
      <c r="J3608"/>
      <c r="K3608"/>
      <c r="L3608"/>
      <c r="M3608"/>
      <c r="N3608"/>
      <c r="O3608"/>
      <c r="P3608"/>
      <c r="Q3608"/>
      <c r="R3608"/>
      <c r="S3608"/>
      <c r="T3608"/>
      <c r="U3608"/>
      <c r="V3608"/>
      <c r="X3608"/>
    </row>
    <row r="3609" spans="4:24" x14ac:dyDescent="0.5">
      <c r="D3609"/>
      <c r="J3609"/>
      <c r="K3609"/>
      <c r="L3609"/>
      <c r="M3609"/>
      <c r="N3609"/>
      <c r="O3609"/>
      <c r="P3609"/>
      <c r="Q3609"/>
      <c r="R3609"/>
      <c r="S3609"/>
      <c r="T3609"/>
      <c r="U3609"/>
      <c r="V3609"/>
      <c r="X3609"/>
    </row>
    <row r="3610" spans="4:24" x14ac:dyDescent="0.5">
      <c r="D3610"/>
      <c r="J3610"/>
      <c r="K3610"/>
      <c r="L3610"/>
      <c r="M3610"/>
      <c r="N3610"/>
      <c r="O3610"/>
      <c r="P3610"/>
      <c r="Q3610"/>
      <c r="R3610"/>
      <c r="S3610"/>
      <c r="T3610"/>
      <c r="U3610"/>
      <c r="V3610"/>
      <c r="X3610"/>
    </row>
    <row r="3611" spans="4:24" x14ac:dyDescent="0.5">
      <c r="D3611"/>
      <c r="J3611"/>
      <c r="K3611"/>
      <c r="L3611"/>
      <c r="M3611"/>
      <c r="N3611"/>
      <c r="O3611"/>
      <c r="P3611"/>
      <c r="Q3611"/>
      <c r="R3611"/>
      <c r="S3611"/>
      <c r="T3611"/>
      <c r="U3611"/>
      <c r="V3611"/>
      <c r="X3611"/>
    </row>
    <row r="3612" spans="4:24" x14ac:dyDescent="0.5">
      <c r="D3612"/>
      <c r="J3612"/>
      <c r="K3612"/>
      <c r="L3612"/>
      <c r="M3612"/>
      <c r="N3612"/>
      <c r="O3612"/>
      <c r="P3612"/>
      <c r="Q3612"/>
      <c r="R3612"/>
      <c r="S3612"/>
      <c r="T3612"/>
      <c r="U3612"/>
      <c r="V3612"/>
      <c r="X3612"/>
    </row>
    <row r="3613" spans="4:24" x14ac:dyDescent="0.5">
      <c r="D3613"/>
      <c r="J3613"/>
      <c r="K3613"/>
      <c r="L3613"/>
      <c r="M3613"/>
      <c r="N3613"/>
      <c r="O3613"/>
      <c r="P3613"/>
      <c r="Q3613"/>
      <c r="R3613"/>
      <c r="S3613"/>
      <c r="T3613"/>
      <c r="U3613"/>
      <c r="V3613"/>
      <c r="X3613"/>
    </row>
    <row r="3614" spans="4:24" x14ac:dyDescent="0.5">
      <c r="D3614"/>
      <c r="J3614"/>
      <c r="K3614"/>
      <c r="L3614"/>
      <c r="M3614"/>
      <c r="N3614"/>
      <c r="O3614"/>
      <c r="P3614"/>
      <c r="Q3614"/>
      <c r="R3614"/>
      <c r="S3614"/>
      <c r="T3614"/>
      <c r="U3614"/>
      <c r="V3614"/>
      <c r="X3614"/>
    </row>
    <row r="3615" spans="4:24" x14ac:dyDescent="0.5">
      <c r="D3615"/>
      <c r="J3615"/>
      <c r="K3615"/>
      <c r="L3615"/>
      <c r="M3615"/>
      <c r="N3615"/>
      <c r="O3615"/>
      <c r="P3615"/>
      <c r="Q3615"/>
      <c r="R3615"/>
      <c r="S3615"/>
      <c r="T3615"/>
      <c r="U3615"/>
      <c r="V3615"/>
      <c r="X3615"/>
    </row>
    <row r="3616" spans="4:24" x14ac:dyDescent="0.5">
      <c r="D3616"/>
      <c r="J3616"/>
      <c r="K3616"/>
      <c r="L3616"/>
      <c r="M3616"/>
      <c r="N3616"/>
      <c r="O3616"/>
      <c r="P3616"/>
      <c r="Q3616"/>
      <c r="R3616"/>
      <c r="S3616"/>
      <c r="T3616"/>
      <c r="U3616"/>
      <c r="V3616"/>
      <c r="X3616"/>
    </row>
    <row r="3617" spans="4:24" x14ac:dyDescent="0.5">
      <c r="D3617"/>
      <c r="J3617"/>
      <c r="K3617"/>
      <c r="L3617"/>
      <c r="M3617"/>
      <c r="N3617"/>
      <c r="O3617"/>
      <c r="P3617"/>
      <c r="Q3617"/>
      <c r="R3617"/>
      <c r="S3617"/>
      <c r="T3617"/>
      <c r="U3617"/>
      <c r="V3617"/>
      <c r="X3617"/>
    </row>
    <row r="3618" spans="4:24" x14ac:dyDescent="0.5">
      <c r="D3618"/>
      <c r="J3618"/>
      <c r="K3618"/>
      <c r="L3618"/>
      <c r="M3618"/>
      <c r="N3618"/>
      <c r="O3618"/>
      <c r="P3618"/>
      <c r="Q3618"/>
      <c r="R3618"/>
      <c r="S3618"/>
      <c r="T3618"/>
      <c r="U3618"/>
      <c r="V3618"/>
      <c r="X3618"/>
    </row>
    <row r="3619" spans="4:24" x14ac:dyDescent="0.5">
      <c r="D3619"/>
      <c r="J3619"/>
      <c r="K3619"/>
      <c r="L3619"/>
      <c r="M3619"/>
      <c r="N3619"/>
      <c r="O3619"/>
      <c r="P3619"/>
      <c r="Q3619"/>
      <c r="R3619"/>
      <c r="S3619"/>
      <c r="T3619"/>
      <c r="U3619"/>
      <c r="V3619"/>
      <c r="X3619"/>
    </row>
    <row r="3620" spans="4:24" x14ac:dyDescent="0.5">
      <c r="D3620"/>
      <c r="J3620"/>
      <c r="K3620"/>
      <c r="L3620"/>
      <c r="M3620"/>
      <c r="N3620"/>
      <c r="O3620"/>
      <c r="P3620"/>
      <c r="Q3620"/>
      <c r="R3620"/>
      <c r="S3620"/>
      <c r="T3620"/>
      <c r="U3620"/>
      <c r="V3620"/>
      <c r="X3620"/>
    </row>
    <row r="3621" spans="4:24" x14ac:dyDescent="0.5">
      <c r="D3621"/>
      <c r="J3621"/>
      <c r="K3621"/>
      <c r="L3621"/>
      <c r="M3621"/>
      <c r="N3621"/>
      <c r="O3621"/>
      <c r="P3621"/>
      <c r="Q3621"/>
      <c r="R3621"/>
      <c r="S3621"/>
      <c r="T3621"/>
      <c r="U3621"/>
      <c r="V3621"/>
      <c r="X3621"/>
    </row>
    <row r="3622" spans="4:24" x14ac:dyDescent="0.5">
      <c r="D3622"/>
      <c r="J3622"/>
      <c r="K3622"/>
      <c r="L3622"/>
      <c r="M3622"/>
      <c r="N3622"/>
      <c r="O3622"/>
      <c r="P3622"/>
      <c r="Q3622"/>
      <c r="R3622"/>
      <c r="S3622"/>
      <c r="T3622"/>
      <c r="U3622"/>
      <c r="V3622"/>
      <c r="X3622"/>
    </row>
    <row r="3623" spans="4:24" x14ac:dyDescent="0.5">
      <c r="D3623"/>
      <c r="J3623"/>
      <c r="K3623"/>
      <c r="L3623"/>
      <c r="M3623"/>
      <c r="N3623"/>
      <c r="O3623"/>
      <c r="P3623"/>
      <c r="Q3623"/>
      <c r="R3623"/>
      <c r="S3623"/>
      <c r="T3623"/>
      <c r="U3623"/>
      <c r="V3623"/>
      <c r="X3623"/>
    </row>
    <row r="3624" spans="4:24" x14ac:dyDescent="0.5">
      <c r="D3624"/>
      <c r="J3624"/>
      <c r="K3624"/>
      <c r="L3624"/>
      <c r="M3624"/>
      <c r="N3624"/>
      <c r="O3624"/>
      <c r="P3624"/>
      <c r="Q3624"/>
      <c r="R3624"/>
      <c r="S3624"/>
      <c r="T3624"/>
      <c r="U3624"/>
      <c r="V3624"/>
      <c r="X3624"/>
    </row>
    <row r="3625" spans="4:24" x14ac:dyDescent="0.5">
      <c r="D3625"/>
      <c r="J3625"/>
      <c r="K3625"/>
      <c r="L3625"/>
      <c r="M3625"/>
      <c r="N3625"/>
      <c r="O3625"/>
      <c r="P3625"/>
      <c r="Q3625"/>
      <c r="R3625"/>
      <c r="S3625"/>
      <c r="T3625"/>
      <c r="U3625"/>
      <c r="V3625"/>
      <c r="X3625"/>
    </row>
    <row r="3626" spans="4:24" x14ac:dyDescent="0.5">
      <c r="D3626"/>
      <c r="J3626"/>
      <c r="K3626"/>
      <c r="L3626"/>
      <c r="M3626"/>
      <c r="N3626"/>
      <c r="O3626"/>
      <c r="P3626"/>
      <c r="Q3626"/>
      <c r="R3626"/>
      <c r="S3626"/>
      <c r="T3626"/>
      <c r="U3626"/>
      <c r="V3626"/>
      <c r="X3626"/>
    </row>
    <row r="3627" spans="4:24" x14ac:dyDescent="0.5">
      <c r="D3627"/>
      <c r="J3627"/>
      <c r="K3627"/>
      <c r="L3627"/>
      <c r="M3627"/>
      <c r="N3627"/>
      <c r="O3627"/>
      <c r="P3627"/>
      <c r="Q3627"/>
      <c r="R3627"/>
      <c r="S3627"/>
      <c r="T3627"/>
      <c r="U3627"/>
      <c r="V3627"/>
      <c r="X3627"/>
    </row>
    <row r="3628" spans="4:24" x14ac:dyDescent="0.5">
      <c r="D3628"/>
      <c r="J3628"/>
      <c r="K3628"/>
      <c r="L3628"/>
      <c r="M3628"/>
      <c r="N3628"/>
      <c r="O3628"/>
      <c r="P3628"/>
      <c r="Q3628"/>
      <c r="R3628"/>
      <c r="S3628"/>
      <c r="T3628"/>
      <c r="U3628"/>
      <c r="V3628"/>
      <c r="X3628"/>
    </row>
    <row r="3629" spans="4:24" x14ac:dyDescent="0.5">
      <c r="D3629"/>
      <c r="J3629"/>
      <c r="K3629"/>
      <c r="L3629"/>
      <c r="M3629"/>
      <c r="N3629"/>
      <c r="O3629"/>
      <c r="P3629"/>
      <c r="Q3629"/>
      <c r="R3629"/>
      <c r="S3629"/>
      <c r="T3629"/>
      <c r="U3629"/>
      <c r="V3629"/>
      <c r="X3629"/>
    </row>
    <row r="3630" spans="4:24" x14ac:dyDescent="0.5">
      <c r="D3630"/>
      <c r="J3630"/>
      <c r="K3630"/>
      <c r="L3630"/>
      <c r="M3630"/>
      <c r="N3630"/>
      <c r="O3630"/>
      <c r="P3630"/>
      <c r="Q3630"/>
      <c r="R3630"/>
      <c r="S3630"/>
      <c r="T3630"/>
      <c r="U3630"/>
      <c r="V3630"/>
      <c r="X3630"/>
    </row>
    <row r="3631" spans="4:24" x14ac:dyDescent="0.5">
      <c r="D3631"/>
      <c r="J3631"/>
      <c r="K3631"/>
      <c r="L3631"/>
      <c r="M3631"/>
      <c r="N3631"/>
      <c r="O3631"/>
      <c r="P3631"/>
      <c r="Q3631"/>
      <c r="R3631"/>
      <c r="S3631"/>
      <c r="T3631"/>
      <c r="U3631"/>
      <c r="V3631"/>
      <c r="X3631"/>
    </row>
    <row r="3632" spans="4:24" x14ac:dyDescent="0.5">
      <c r="D3632"/>
      <c r="J3632"/>
      <c r="K3632"/>
      <c r="L3632"/>
      <c r="M3632"/>
      <c r="N3632"/>
      <c r="O3632"/>
      <c r="P3632"/>
      <c r="Q3632"/>
      <c r="R3632"/>
      <c r="S3632"/>
      <c r="T3632"/>
      <c r="U3632"/>
      <c r="V3632"/>
      <c r="X3632"/>
    </row>
    <row r="3633" spans="4:24" x14ac:dyDescent="0.5">
      <c r="D3633"/>
      <c r="J3633"/>
      <c r="K3633"/>
      <c r="L3633"/>
      <c r="M3633"/>
      <c r="N3633"/>
      <c r="O3633"/>
      <c r="P3633"/>
      <c r="Q3633"/>
      <c r="R3633"/>
      <c r="S3633"/>
      <c r="T3633"/>
      <c r="U3633"/>
      <c r="V3633"/>
      <c r="X3633"/>
    </row>
    <row r="3634" spans="4:24" x14ac:dyDescent="0.5">
      <c r="D3634"/>
      <c r="J3634"/>
      <c r="K3634"/>
      <c r="L3634"/>
      <c r="M3634"/>
      <c r="N3634"/>
      <c r="O3634"/>
      <c r="P3634"/>
      <c r="Q3634"/>
      <c r="R3634"/>
      <c r="S3634"/>
      <c r="T3634"/>
      <c r="U3634"/>
      <c r="V3634"/>
      <c r="X3634"/>
    </row>
    <row r="3635" spans="4:24" x14ac:dyDescent="0.5">
      <c r="D3635"/>
      <c r="J3635"/>
      <c r="K3635"/>
      <c r="L3635"/>
      <c r="M3635"/>
      <c r="N3635"/>
      <c r="O3635"/>
      <c r="P3635"/>
      <c r="Q3635"/>
      <c r="R3635"/>
      <c r="S3635"/>
      <c r="T3635"/>
      <c r="U3635"/>
      <c r="V3635"/>
      <c r="X3635"/>
    </row>
    <row r="3636" spans="4:24" x14ac:dyDescent="0.5">
      <c r="D3636"/>
      <c r="J3636"/>
      <c r="K3636"/>
      <c r="L3636"/>
      <c r="M3636"/>
      <c r="N3636"/>
      <c r="O3636"/>
      <c r="P3636"/>
      <c r="Q3636"/>
      <c r="R3636"/>
      <c r="S3636"/>
      <c r="T3636"/>
      <c r="U3636"/>
      <c r="V3636"/>
      <c r="X3636"/>
    </row>
    <row r="3637" spans="4:24" x14ac:dyDescent="0.5">
      <c r="D3637"/>
      <c r="J3637"/>
      <c r="K3637"/>
      <c r="L3637"/>
      <c r="M3637"/>
      <c r="N3637"/>
      <c r="O3637"/>
      <c r="P3637"/>
      <c r="Q3637"/>
      <c r="R3637"/>
      <c r="S3637"/>
      <c r="T3637"/>
      <c r="U3637"/>
      <c r="V3637"/>
      <c r="X3637"/>
    </row>
    <row r="3638" spans="4:24" x14ac:dyDescent="0.5">
      <c r="D3638"/>
      <c r="J3638"/>
      <c r="K3638"/>
      <c r="L3638"/>
      <c r="M3638"/>
      <c r="N3638"/>
      <c r="O3638"/>
      <c r="P3638"/>
      <c r="Q3638"/>
      <c r="R3638"/>
      <c r="S3638"/>
      <c r="T3638"/>
      <c r="U3638"/>
      <c r="V3638"/>
      <c r="X3638"/>
    </row>
    <row r="3639" spans="4:24" x14ac:dyDescent="0.5">
      <c r="D3639"/>
      <c r="J3639"/>
      <c r="K3639"/>
      <c r="L3639"/>
      <c r="M3639"/>
      <c r="N3639"/>
      <c r="O3639"/>
      <c r="P3639"/>
      <c r="Q3639"/>
      <c r="R3639"/>
      <c r="S3639"/>
      <c r="T3639"/>
      <c r="U3639"/>
      <c r="V3639"/>
      <c r="X3639"/>
    </row>
    <row r="3640" spans="4:24" x14ac:dyDescent="0.5">
      <c r="D3640"/>
      <c r="J3640"/>
      <c r="K3640"/>
      <c r="L3640"/>
      <c r="M3640"/>
      <c r="N3640"/>
      <c r="O3640"/>
      <c r="P3640"/>
      <c r="Q3640"/>
      <c r="R3640"/>
      <c r="S3640"/>
      <c r="T3640"/>
      <c r="U3640"/>
      <c r="V3640"/>
      <c r="X3640"/>
    </row>
    <row r="3641" spans="4:24" x14ac:dyDescent="0.5">
      <c r="D3641"/>
      <c r="J3641"/>
      <c r="K3641"/>
      <c r="L3641"/>
      <c r="M3641"/>
      <c r="N3641"/>
      <c r="O3641"/>
      <c r="P3641"/>
      <c r="Q3641"/>
      <c r="R3641"/>
      <c r="S3641"/>
      <c r="T3641"/>
      <c r="U3641"/>
      <c r="V3641"/>
      <c r="X3641"/>
    </row>
    <row r="3642" spans="4:24" x14ac:dyDescent="0.5">
      <c r="D3642"/>
      <c r="J3642"/>
      <c r="K3642"/>
      <c r="L3642"/>
      <c r="M3642"/>
      <c r="N3642"/>
      <c r="O3642"/>
      <c r="P3642"/>
      <c r="Q3642"/>
      <c r="R3642"/>
      <c r="S3642"/>
      <c r="T3642"/>
      <c r="U3642"/>
      <c r="V3642"/>
      <c r="X3642"/>
    </row>
    <row r="3643" spans="4:24" x14ac:dyDescent="0.5">
      <c r="D3643"/>
      <c r="J3643"/>
      <c r="K3643"/>
      <c r="L3643"/>
      <c r="M3643"/>
      <c r="N3643"/>
      <c r="O3643"/>
      <c r="P3643"/>
      <c r="Q3643"/>
      <c r="R3643"/>
      <c r="S3643"/>
      <c r="T3643"/>
      <c r="U3643"/>
      <c r="V3643"/>
      <c r="X3643"/>
    </row>
    <row r="3644" spans="4:24" x14ac:dyDescent="0.5">
      <c r="D3644"/>
      <c r="J3644"/>
      <c r="K3644"/>
      <c r="L3644"/>
      <c r="M3644"/>
      <c r="N3644"/>
      <c r="O3644"/>
      <c r="P3644"/>
      <c r="Q3644"/>
      <c r="R3644"/>
      <c r="S3644"/>
      <c r="T3644"/>
      <c r="U3644"/>
      <c r="V3644"/>
      <c r="X3644"/>
    </row>
    <row r="3645" spans="4:24" x14ac:dyDescent="0.5">
      <c r="D3645"/>
      <c r="J3645"/>
      <c r="K3645"/>
      <c r="L3645"/>
      <c r="M3645"/>
      <c r="N3645"/>
      <c r="O3645"/>
      <c r="P3645"/>
      <c r="Q3645"/>
      <c r="R3645"/>
      <c r="S3645"/>
      <c r="T3645"/>
      <c r="U3645"/>
      <c r="V3645"/>
      <c r="X3645"/>
    </row>
    <row r="3646" spans="4:24" x14ac:dyDescent="0.5">
      <c r="D3646"/>
      <c r="J3646"/>
      <c r="K3646"/>
      <c r="L3646"/>
      <c r="M3646"/>
      <c r="N3646"/>
      <c r="O3646"/>
      <c r="P3646"/>
      <c r="Q3646"/>
      <c r="R3646"/>
      <c r="S3646"/>
      <c r="T3646"/>
      <c r="U3646"/>
      <c r="V3646"/>
      <c r="X3646"/>
    </row>
    <row r="3647" spans="4:24" x14ac:dyDescent="0.5">
      <c r="D3647"/>
      <c r="J3647"/>
      <c r="K3647"/>
      <c r="L3647"/>
      <c r="M3647"/>
      <c r="N3647"/>
      <c r="O3647"/>
      <c r="P3647"/>
      <c r="Q3647"/>
      <c r="R3647"/>
      <c r="S3647"/>
      <c r="T3647"/>
      <c r="U3647"/>
      <c r="V3647"/>
      <c r="X3647"/>
    </row>
    <row r="3648" spans="4:24" x14ac:dyDescent="0.5">
      <c r="D3648"/>
      <c r="J3648"/>
      <c r="K3648"/>
      <c r="L3648"/>
      <c r="M3648"/>
      <c r="N3648"/>
      <c r="O3648"/>
      <c r="P3648"/>
      <c r="Q3648"/>
      <c r="R3648"/>
      <c r="S3648"/>
      <c r="T3648"/>
      <c r="U3648"/>
      <c r="V3648"/>
      <c r="X3648"/>
    </row>
    <row r="3649" spans="4:24" x14ac:dyDescent="0.5">
      <c r="D3649"/>
      <c r="J3649"/>
      <c r="K3649"/>
      <c r="L3649"/>
      <c r="M3649"/>
      <c r="N3649"/>
      <c r="O3649"/>
      <c r="P3649"/>
      <c r="Q3649"/>
      <c r="R3649"/>
      <c r="S3649"/>
      <c r="T3649"/>
      <c r="U3649"/>
      <c r="V3649"/>
      <c r="X3649"/>
    </row>
    <row r="3650" spans="4:24" x14ac:dyDescent="0.5">
      <c r="D3650"/>
      <c r="J3650"/>
      <c r="K3650"/>
      <c r="L3650"/>
      <c r="M3650"/>
      <c r="N3650"/>
      <c r="O3650"/>
      <c r="P3650"/>
      <c r="Q3650"/>
      <c r="R3650"/>
      <c r="S3650"/>
      <c r="T3650"/>
      <c r="U3650"/>
      <c r="V3650"/>
      <c r="X3650"/>
    </row>
    <row r="3651" spans="4:24" x14ac:dyDescent="0.5">
      <c r="D3651"/>
      <c r="J3651"/>
      <c r="K3651"/>
      <c r="L3651"/>
      <c r="M3651"/>
      <c r="N3651"/>
      <c r="O3651"/>
      <c r="P3651"/>
      <c r="Q3651"/>
      <c r="R3651"/>
      <c r="S3651"/>
      <c r="T3651"/>
      <c r="U3651"/>
      <c r="V3651"/>
      <c r="X3651"/>
    </row>
    <row r="3652" spans="4:24" x14ac:dyDescent="0.5">
      <c r="D3652"/>
      <c r="J3652"/>
      <c r="K3652"/>
      <c r="L3652"/>
      <c r="M3652"/>
      <c r="N3652"/>
      <c r="O3652"/>
      <c r="P3652"/>
      <c r="Q3652"/>
      <c r="R3652"/>
      <c r="S3652"/>
      <c r="T3652"/>
      <c r="U3652"/>
      <c r="V3652"/>
      <c r="X3652"/>
    </row>
    <row r="3653" spans="4:24" x14ac:dyDescent="0.5">
      <c r="D3653"/>
      <c r="J3653"/>
      <c r="K3653"/>
      <c r="L3653"/>
      <c r="M3653"/>
      <c r="N3653"/>
      <c r="O3653"/>
      <c r="P3653"/>
      <c r="Q3653"/>
      <c r="R3653"/>
      <c r="S3653"/>
      <c r="T3653"/>
      <c r="U3653"/>
      <c r="V3653"/>
      <c r="X3653"/>
    </row>
    <row r="3654" spans="4:24" x14ac:dyDescent="0.5">
      <c r="D3654"/>
      <c r="J3654"/>
      <c r="K3654"/>
      <c r="L3654"/>
      <c r="M3654"/>
      <c r="N3654"/>
      <c r="O3654"/>
      <c r="P3654"/>
      <c r="Q3654"/>
      <c r="R3654"/>
      <c r="S3654"/>
      <c r="T3654"/>
      <c r="U3654"/>
      <c r="V3654"/>
      <c r="X3654"/>
    </row>
    <row r="3655" spans="4:24" x14ac:dyDescent="0.5">
      <c r="D3655"/>
      <c r="J3655"/>
      <c r="K3655"/>
      <c r="L3655"/>
      <c r="M3655"/>
      <c r="N3655"/>
      <c r="O3655"/>
      <c r="P3655"/>
      <c r="Q3655"/>
      <c r="R3655"/>
      <c r="S3655"/>
      <c r="T3655"/>
      <c r="U3655"/>
      <c r="V3655"/>
      <c r="X3655"/>
    </row>
    <row r="3656" spans="4:24" x14ac:dyDescent="0.5">
      <c r="D3656"/>
      <c r="J3656"/>
      <c r="K3656"/>
      <c r="L3656"/>
      <c r="M3656"/>
      <c r="N3656"/>
      <c r="O3656"/>
      <c r="P3656"/>
      <c r="Q3656"/>
      <c r="R3656"/>
      <c r="S3656"/>
      <c r="T3656"/>
      <c r="U3656"/>
      <c r="V3656"/>
      <c r="X3656"/>
    </row>
    <row r="3657" spans="4:24" x14ac:dyDescent="0.5">
      <c r="D3657"/>
      <c r="J3657"/>
      <c r="K3657"/>
      <c r="L3657"/>
      <c r="M3657"/>
      <c r="N3657"/>
      <c r="O3657"/>
      <c r="P3657"/>
      <c r="Q3657"/>
      <c r="R3657"/>
      <c r="S3657"/>
      <c r="T3657"/>
      <c r="U3657"/>
      <c r="V3657"/>
      <c r="X3657"/>
    </row>
    <row r="3658" spans="4:24" x14ac:dyDescent="0.5">
      <c r="D3658"/>
      <c r="J3658"/>
      <c r="K3658"/>
      <c r="L3658"/>
      <c r="M3658"/>
      <c r="N3658"/>
      <c r="O3658"/>
      <c r="P3658"/>
      <c r="Q3658"/>
      <c r="R3658"/>
      <c r="S3658"/>
      <c r="T3658"/>
      <c r="U3658"/>
      <c r="V3658"/>
      <c r="X3658"/>
    </row>
    <row r="3659" spans="4:24" x14ac:dyDescent="0.5">
      <c r="D3659"/>
      <c r="J3659"/>
      <c r="K3659"/>
      <c r="L3659"/>
      <c r="M3659"/>
      <c r="N3659"/>
      <c r="O3659"/>
      <c r="P3659"/>
      <c r="Q3659"/>
      <c r="R3659"/>
      <c r="S3659"/>
      <c r="T3659"/>
      <c r="U3659"/>
      <c r="V3659"/>
      <c r="X3659"/>
    </row>
    <row r="3660" spans="4:24" x14ac:dyDescent="0.5">
      <c r="D3660"/>
      <c r="J3660"/>
      <c r="K3660"/>
      <c r="L3660"/>
      <c r="M3660"/>
      <c r="N3660"/>
      <c r="O3660"/>
      <c r="P3660"/>
      <c r="Q3660"/>
      <c r="R3660"/>
      <c r="S3660"/>
      <c r="T3660"/>
      <c r="U3660"/>
      <c r="V3660"/>
      <c r="X3660"/>
    </row>
    <row r="3661" spans="4:24" x14ac:dyDescent="0.5">
      <c r="D3661"/>
      <c r="J3661"/>
      <c r="K3661"/>
      <c r="L3661"/>
      <c r="M3661"/>
      <c r="N3661"/>
      <c r="O3661"/>
      <c r="P3661"/>
      <c r="Q3661"/>
      <c r="R3661"/>
      <c r="S3661"/>
      <c r="T3661"/>
      <c r="U3661"/>
      <c r="V3661"/>
      <c r="X3661"/>
    </row>
    <row r="3662" spans="4:24" x14ac:dyDescent="0.5">
      <c r="D3662"/>
      <c r="J3662"/>
      <c r="K3662"/>
      <c r="L3662"/>
      <c r="M3662"/>
      <c r="N3662"/>
      <c r="O3662"/>
      <c r="P3662"/>
      <c r="Q3662"/>
      <c r="R3662"/>
      <c r="S3662"/>
      <c r="T3662"/>
      <c r="U3662"/>
      <c r="V3662"/>
      <c r="X3662"/>
    </row>
    <row r="3663" spans="4:24" x14ac:dyDescent="0.5">
      <c r="D3663"/>
      <c r="J3663"/>
      <c r="K3663"/>
      <c r="L3663"/>
      <c r="M3663"/>
      <c r="N3663"/>
      <c r="O3663"/>
      <c r="P3663"/>
      <c r="Q3663"/>
      <c r="R3663"/>
      <c r="S3663"/>
      <c r="T3663"/>
      <c r="U3663"/>
      <c r="V3663"/>
      <c r="X3663"/>
    </row>
    <row r="3664" spans="4:24" x14ac:dyDescent="0.5">
      <c r="D3664"/>
      <c r="J3664"/>
      <c r="K3664"/>
      <c r="L3664"/>
      <c r="M3664"/>
      <c r="N3664"/>
      <c r="O3664"/>
      <c r="P3664"/>
      <c r="Q3664"/>
      <c r="R3664"/>
      <c r="S3664"/>
      <c r="T3664"/>
      <c r="U3664"/>
      <c r="V3664"/>
      <c r="X3664"/>
    </row>
    <row r="3665" spans="4:24" x14ac:dyDescent="0.5">
      <c r="D3665"/>
      <c r="J3665"/>
      <c r="K3665"/>
      <c r="L3665"/>
      <c r="M3665"/>
      <c r="N3665"/>
      <c r="O3665"/>
      <c r="P3665"/>
      <c r="Q3665"/>
      <c r="R3665"/>
      <c r="S3665"/>
      <c r="T3665"/>
      <c r="U3665"/>
      <c r="V3665"/>
      <c r="X3665"/>
    </row>
    <row r="3666" spans="4:24" x14ac:dyDescent="0.5">
      <c r="D3666"/>
      <c r="J3666"/>
      <c r="K3666"/>
      <c r="L3666"/>
      <c r="M3666"/>
      <c r="N3666"/>
      <c r="O3666"/>
      <c r="P3666"/>
      <c r="Q3666"/>
      <c r="R3666"/>
      <c r="S3666"/>
      <c r="T3666"/>
      <c r="U3666"/>
      <c r="V3666"/>
      <c r="X3666"/>
    </row>
    <row r="3667" spans="4:24" x14ac:dyDescent="0.5">
      <c r="D3667"/>
      <c r="J3667"/>
      <c r="K3667"/>
      <c r="L3667"/>
      <c r="M3667"/>
      <c r="N3667"/>
      <c r="O3667"/>
      <c r="P3667"/>
      <c r="Q3667"/>
      <c r="R3667"/>
      <c r="S3667"/>
      <c r="T3667"/>
      <c r="U3667"/>
      <c r="V3667"/>
      <c r="X3667"/>
    </row>
    <row r="3668" spans="4:24" x14ac:dyDescent="0.5">
      <c r="D3668"/>
      <c r="J3668"/>
      <c r="K3668"/>
      <c r="L3668"/>
      <c r="M3668"/>
      <c r="N3668"/>
      <c r="O3668"/>
      <c r="P3668"/>
      <c r="Q3668"/>
      <c r="R3668"/>
      <c r="S3668"/>
      <c r="T3668"/>
      <c r="U3668"/>
      <c r="V3668"/>
      <c r="X3668"/>
    </row>
    <row r="3669" spans="4:24" x14ac:dyDescent="0.5">
      <c r="D3669"/>
      <c r="J3669"/>
      <c r="K3669"/>
      <c r="L3669"/>
      <c r="M3669"/>
      <c r="N3669"/>
      <c r="O3669"/>
      <c r="P3669"/>
      <c r="Q3669"/>
      <c r="R3669"/>
      <c r="S3669"/>
      <c r="T3669"/>
      <c r="U3669"/>
      <c r="V3669"/>
      <c r="X3669"/>
    </row>
    <row r="3670" spans="4:24" x14ac:dyDescent="0.5">
      <c r="D3670"/>
      <c r="J3670"/>
      <c r="K3670"/>
      <c r="L3670"/>
      <c r="M3670"/>
      <c r="N3670"/>
      <c r="O3670"/>
      <c r="P3670"/>
      <c r="Q3670"/>
      <c r="R3670"/>
      <c r="S3670"/>
      <c r="T3670"/>
      <c r="U3670"/>
      <c r="V3670"/>
      <c r="X3670"/>
    </row>
    <row r="3671" spans="4:24" x14ac:dyDescent="0.5">
      <c r="D3671"/>
      <c r="J3671"/>
      <c r="K3671"/>
      <c r="L3671"/>
      <c r="M3671"/>
      <c r="N3671"/>
      <c r="O3671"/>
      <c r="P3671"/>
      <c r="Q3671"/>
      <c r="R3671"/>
      <c r="S3671"/>
      <c r="T3671"/>
      <c r="U3671"/>
      <c r="V3671"/>
      <c r="X3671"/>
    </row>
    <row r="3672" spans="4:24" x14ac:dyDescent="0.5">
      <c r="D3672"/>
      <c r="J3672"/>
      <c r="K3672"/>
      <c r="L3672"/>
      <c r="M3672"/>
      <c r="N3672"/>
      <c r="O3672"/>
      <c r="P3672"/>
      <c r="Q3672"/>
      <c r="R3672"/>
      <c r="S3672"/>
      <c r="T3672"/>
      <c r="U3672"/>
      <c r="V3672"/>
      <c r="X3672"/>
    </row>
    <row r="3673" spans="4:24" x14ac:dyDescent="0.5">
      <c r="D3673"/>
      <c r="J3673"/>
      <c r="K3673"/>
      <c r="L3673"/>
      <c r="M3673"/>
      <c r="N3673"/>
      <c r="O3673"/>
      <c r="P3673"/>
      <c r="Q3673"/>
      <c r="R3673"/>
      <c r="S3673"/>
      <c r="T3673"/>
      <c r="U3673"/>
      <c r="V3673"/>
      <c r="X3673"/>
    </row>
    <row r="3674" spans="4:24" x14ac:dyDescent="0.5">
      <c r="D3674"/>
      <c r="J3674"/>
      <c r="K3674"/>
      <c r="L3674"/>
      <c r="M3674"/>
      <c r="N3674"/>
      <c r="O3674"/>
      <c r="P3674"/>
      <c r="Q3674"/>
      <c r="R3674"/>
      <c r="S3674"/>
      <c r="T3674"/>
      <c r="U3674"/>
      <c r="V3674"/>
      <c r="X3674"/>
    </row>
    <row r="3675" spans="4:24" x14ac:dyDescent="0.5">
      <c r="D3675"/>
      <c r="J3675"/>
      <c r="K3675"/>
      <c r="L3675"/>
      <c r="M3675"/>
      <c r="N3675"/>
      <c r="O3675"/>
      <c r="P3675"/>
      <c r="Q3675"/>
      <c r="R3675"/>
      <c r="S3675"/>
      <c r="T3675"/>
      <c r="U3675"/>
      <c r="V3675"/>
      <c r="X3675"/>
    </row>
    <row r="3676" spans="4:24" x14ac:dyDescent="0.5">
      <c r="D3676"/>
      <c r="J3676"/>
      <c r="K3676"/>
      <c r="L3676"/>
      <c r="M3676"/>
      <c r="N3676"/>
      <c r="O3676"/>
      <c r="P3676"/>
      <c r="Q3676"/>
      <c r="R3676"/>
      <c r="S3676"/>
      <c r="T3676"/>
      <c r="U3676"/>
      <c r="V3676"/>
      <c r="X3676"/>
    </row>
    <row r="3677" spans="4:24" x14ac:dyDescent="0.5">
      <c r="D3677"/>
      <c r="J3677"/>
      <c r="K3677"/>
      <c r="L3677"/>
      <c r="M3677"/>
      <c r="N3677"/>
      <c r="O3677"/>
      <c r="P3677"/>
      <c r="Q3677"/>
      <c r="R3677"/>
      <c r="S3677"/>
      <c r="T3677"/>
      <c r="U3677"/>
      <c r="V3677"/>
      <c r="X3677"/>
    </row>
    <row r="3678" spans="4:24" x14ac:dyDescent="0.5">
      <c r="D3678"/>
      <c r="J3678"/>
      <c r="K3678"/>
      <c r="L3678"/>
      <c r="M3678"/>
      <c r="N3678"/>
      <c r="O3678"/>
      <c r="P3678"/>
      <c r="Q3678"/>
      <c r="R3678"/>
      <c r="S3678"/>
      <c r="T3678"/>
      <c r="U3678"/>
      <c r="V3678"/>
      <c r="X3678"/>
    </row>
    <row r="3679" spans="4:24" x14ac:dyDescent="0.5">
      <c r="D3679"/>
      <c r="J3679"/>
      <c r="K3679"/>
      <c r="L3679"/>
      <c r="M3679"/>
      <c r="N3679"/>
      <c r="O3679"/>
      <c r="P3679"/>
      <c r="Q3679"/>
      <c r="R3679"/>
      <c r="S3679"/>
      <c r="T3679"/>
      <c r="U3679"/>
      <c r="V3679"/>
      <c r="X3679"/>
    </row>
    <row r="3680" spans="4:24" x14ac:dyDescent="0.5">
      <c r="D3680"/>
      <c r="J3680"/>
      <c r="K3680"/>
      <c r="L3680"/>
      <c r="M3680"/>
      <c r="N3680"/>
      <c r="O3680"/>
      <c r="P3680"/>
      <c r="Q3680"/>
      <c r="R3680"/>
      <c r="S3680"/>
      <c r="T3680"/>
      <c r="U3680"/>
      <c r="V3680"/>
      <c r="X3680"/>
    </row>
    <row r="3681" spans="4:24" x14ac:dyDescent="0.5">
      <c r="D3681"/>
      <c r="J3681"/>
      <c r="K3681"/>
      <c r="L3681"/>
      <c r="M3681"/>
      <c r="N3681"/>
      <c r="O3681"/>
      <c r="P3681"/>
      <c r="Q3681"/>
      <c r="R3681"/>
      <c r="S3681"/>
      <c r="T3681"/>
      <c r="U3681"/>
      <c r="V3681"/>
      <c r="X3681"/>
    </row>
    <row r="3682" spans="4:24" x14ac:dyDescent="0.5">
      <c r="D3682"/>
      <c r="J3682"/>
      <c r="K3682"/>
      <c r="L3682"/>
      <c r="M3682"/>
      <c r="N3682"/>
      <c r="O3682"/>
      <c r="P3682"/>
      <c r="Q3682"/>
      <c r="R3682"/>
      <c r="S3682"/>
      <c r="T3682"/>
      <c r="U3682"/>
      <c r="V3682"/>
      <c r="X3682"/>
    </row>
    <row r="3683" spans="4:24" x14ac:dyDescent="0.5">
      <c r="D3683"/>
      <c r="J3683"/>
      <c r="K3683"/>
      <c r="L3683"/>
      <c r="M3683"/>
      <c r="N3683"/>
      <c r="O3683"/>
      <c r="P3683"/>
      <c r="Q3683"/>
      <c r="R3683"/>
      <c r="S3683"/>
      <c r="T3683"/>
      <c r="U3683"/>
      <c r="V3683"/>
      <c r="X3683"/>
    </row>
    <row r="3684" spans="4:24" x14ac:dyDescent="0.5">
      <c r="D3684"/>
      <c r="J3684"/>
      <c r="K3684"/>
      <c r="L3684"/>
      <c r="M3684"/>
      <c r="N3684"/>
      <c r="O3684"/>
      <c r="P3684"/>
      <c r="Q3684"/>
      <c r="R3684"/>
      <c r="S3684"/>
      <c r="T3684"/>
      <c r="U3684"/>
      <c r="V3684"/>
      <c r="X3684"/>
    </row>
    <row r="3685" spans="4:24" x14ac:dyDescent="0.5">
      <c r="D3685"/>
      <c r="J3685"/>
      <c r="K3685"/>
      <c r="L3685"/>
      <c r="M3685"/>
      <c r="N3685"/>
      <c r="O3685"/>
      <c r="P3685"/>
      <c r="Q3685"/>
      <c r="R3685"/>
      <c r="S3685"/>
      <c r="T3685"/>
      <c r="U3685"/>
      <c r="V3685"/>
      <c r="X3685"/>
    </row>
    <row r="3686" spans="4:24" x14ac:dyDescent="0.5">
      <c r="D3686"/>
      <c r="J3686"/>
      <c r="K3686"/>
      <c r="L3686"/>
      <c r="M3686"/>
      <c r="N3686"/>
      <c r="O3686"/>
      <c r="P3686"/>
      <c r="Q3686"/>
      <c r="R3686"/>
      <c r="S3686"/>
      <c r="T3686"/>
      <c r="U3686"/>
      <c r="V3686"/>
      <c r="X3686"/>
    </row>
    <row r="3687" spans="4:24" x14ac:dyDescent="0.5">
      <c r="D3687"/>
      <c r="J3687"/>
      <c r="K3687"/>
      <c r="L3687"/>
      <c r="M3687"/>
      <c r="N3687"/>
      <c r="O3687"/>
      <c r="P3687"/>
      <c r="Q3687"/>
      <c r="R3687"/>
      <c r="S3687"/>
      <c r="T3687"/>
      <c r="U3687"/>
      <c r="V3687"/>
      <c r="X3687"/>
    </row>
    <row r="3688" spans="4:24" x14ac:dyDescent="0.5">
      <c r="D3688"/>
      <c r="J3688"/>
      <c r="K3688"/>
      <c r="L3688"/>
      <c r="M3688"/>
      <c r="N3688"/>
      <c r="O3688"/>
      <c r="P3688"/>
      <c r="Q3688"/>
      <c r="R3688"/>
      <c r="S3688"/>
      <c r="T3688"/>
      <c r="U3688"/>
      <c r="V3688"/>
      <c r="X3688"/>
    </row>
    <row r="3689" spans="4:24" x14ac:dyDescent="0.5">
      <c r="D3689"/>
      <c r="J3689"/>
      <c r="K3689"/>
      <c r="L3689"/>
      <c r="M3689"/>
      <c r="N3689"/>
      <c r="O3689"/>
      <c r="P3689"/>
      <c r="Q3689"/>
      <c r="R3689"/>
      <c r="S3689"/>
      <c r="T3689"/>
      <c r="U3689"/>
      <c r="V3689"/>
      <c r="X3689"/>
    </row>
    <row r="3690" spans="4:24" x14ac:dyDescent="0.5">
      <c r="D3690"/>
      <c r="J3690"/>
      <c r="K3690"/>
      <c r="L3690"/>
      <c r="M3690"/>
      <c r="N3690"/>
      <c r="O3690"/>
      <c r="P3690"/>
      <c r="Q3690"/>
      <c r="R3690"/>
      <c r="S3690"/>
      <c r="T3690"/>
      <c r="U3690"/>
      <c r="V3690"/>
      <c r="X3690"/>
    </row>
    <row r="3691" spans="4:24" x14ac:dyDescent="0.5">
      <c r="D3691"/>
      <c r="J3691"/>
      <c r="K3691"/>
      <c r="L3691"/>
      <c r="M3691"/>
      <c r="N3691"/>
      <c r="O3691"/>
      <c r="P3691"/>
      <c r="Q3691"/>
      <c r="R3691"/>
      <c r="S3691"/>
      <c r="T3691"/>
      <c r="U3691"/>
      <c r="V3691"/>
      <c r="X3691"/>
    </row>
    <row r="3692" spans="4:24" x14ac:dyDescent="0.5">
      <c r="D3692"/>
      <c r="J3692"/>
      <c r="K3692"/>
      <c r="L3692"/>
      <c r="M3692"/>
      <c r="N3692"/>
      <c r="O3692"/>
      <c r="P3692"/>
      <c r="Q3692"/>
      <c r="R3692"/>
      <c r="S3692"/>
      <c r="T3692"/>
      <c r="U3692"/>
      <c r="V3692"/>
      <c r="X3692"/>
    </row>
    <row r="3693" spans="4:24" x14ac:dyDescent="0.5">
      <c r="D3693"/>
      <c r="J3693"/>
      <c r="K3693"/>
      <c r="L3693"/>
      <c r="M3693"/>
      <c r="N3693"/>
      <c r="O3693"/>
      <c r="P3693"/>
      <c r="Q3693"/>
      <c r="R3693"/>
      <c r="S3693"/>
      <c r="T3693"/>
      <c r="U3693"/>
      <c r="V3693"/>
      <c r="X3693"/>
    </row>
    <row r="3694" spans="4:24" x14ac:dyDescent="0.5">
      <c r="D3694"/>
      <c r="J3694"/>
      <c r="K3694"/>
      <c r="L3694"/>
      <c r="M3694"/>
      <c r="N3694"/>
      <c r="O3694"/>
      <c r="P3694"/>
      <c r="Q3694"/>
      <c r="R3694"/>
      <c r="S3694"/>
      <c r="T3694"/>
      <c r="U3694"/>
      <c r="V3694"/>
      <c r="X3694"/>
    </row>
    <row r="3695" spans="4:24" x14ac:dyDescent="0.5">
      <c r="D3695"/>
      <c r="J3695"/>
      <c r="K3695"/>
      <c r="L3695"/>
      <c r="M3695"/>
      <c r="N3695"/>
      <c r="O3695"/>
      <c r="P3695"/>
      <c r="Q3695"/>
      <c r="R3695"/>
      <c r="S3695"/>
      <c r="T3695"/>
      <c r="U3695"/>
      <c r="V3695"/>
      <c r="X3695"/>
    </row>
    <row r="3696" spans="4:24" x14ac:dyDescent="0.5">
      <c r="D3696"/>
      <c r="J3696"/>
      <c r="K3696"/>
      <c r="L3696"/>
      <c r="M3696"/>
      <c r="N3696"/>
      <c r="O3696"/>
      <c r="P3696"/>
      <c r="Q3696"/>
      <c r="R3696"/>
      <c r="S3696"/>
      <c r="T3696"/>
      <c r="U3696"/>
      <c r="V3696"/>
      <c r="X3696"/>
    </row>
    <row r="3697" spans="4:24" x14ac:dyDescent="0.5">
      <c r="D3697"/>
      <c r="J3697"/>
      <c r="K3697"/>
      <c r="L3697"/>
      <c r="M3697"/>
      <c r="N3697"/>
      <c r="O3697"/>
      <c r="P3697"/>
      <c r="Q3697"/>
      <c r="R3697"/>
      <c r="S3697"/>
      <c r="T3697"/>
      <c r="U3697"/>
      <c r="V3697"/>
      <c r="X3697"/>
    </row>
    <row r="3698" spans="4:24" x14ac:dyDescent="0.5">
      <c r="D3698"/>
      <c r="J3698"/>
      <c r="K3698"/>
      <c r="L3698"/>
      <c r="M3698"/>
      <c r="N3698"/>
      <c r="O3698"/>
      <c r="P3698"/>
      <c r="Q3698"/>
      <c r="R3698"/>
      <c r="S3698"/>
      <c r="T3698"/>
      <c r="U3698"/>
      <c r="V3698"/>
      <c r="X3698"/>
    </row>
    <row r="3699" spans="4:24" x14ac:dyDescent="0.5">
      <c r="D3699"/>
      <c r="J3699"/>
      <c r="K3699"/>
      <c r="L3699"/>
      <c r="M3699"/>
      <c r="N3699"/>
      <c r="O3699"/>
      <c r="P3699"/>
      <c r="Q3699"/>
      <c r="R3699"/>
      <c r="S3699"/>
      <c r="T3699"/>
      <c r="U3699"/>
      <c r="V3699"/>
      <c r="X3699"/>
    </row>
    <row r="3700" spans="4:24" x14ac:dyDescent="0.5">
      <c r="D3700"/>
      <c r="J3700"/>
      <c r="K3700"/>
      <c r="L3700"/>
      <c r="M3700"/>
      <c r="N3700"/>
      <c r="O3700"/>
      <c r="P3700"/>
      <c r="Q3700"/>
      <c r="R3700"/>
      <c r="S3700"/>
      <c r="T3700"/>
      <c r="U3700"/>
      <c r="V3700"/>
      <c r="X3700"/>
    </row>
    <row r="3701" spans="4:24" x14ac:dyDescent="0.5">
      <c r="D3701"/>
      <c r="J3701"/>
      <c r="K3701"/>
      <c r="L3701"/>
      <c r="M3701"/>
      <c r="N3701"/>
      <c r="O3701"/>
      <c r="P3701"/>
      <c r="Q3701"/>
      <c r="R3701"/>
      <c r="S3701"/>
      <c r="T3701"/>
      <c r="U3701"/>
      <c r="V3701"/>
      <c r="X3701"/>
    </row>
    <row r="3702" spans="4:24" x14ac:dyDescent="0.5">
      <c r="D3702"/>
      <c r="J3702"/>
      <c r="K3702"/>
      <c r="L3702"/>
      <c r="M3702"/>
      <c r="N3702"/>
      <c r="O3702"/>
      <c r="P3702"/>
      <c r="Q3702"/>
      <c r="R3702"/>
      <c r="S3702"/>
      <c r="T3702"/>
      <c r="U3702"/>
      <c r="V3702"/>
      <c r="X3702"/>
    </row>
    <row r="3703" spans="4:24" x14ac:dyDescent="0.5">
      <c r="D3703"/>
      <c r="J3703"/>
      <c r="K3703"/>
      <c r="L3703"/>
      <c r="M3703"/>
      <c r="N3703"/>
      <c r="O3703"/>
      <c r="P3703"/>
      <c r="Q3703"/>
      <c r="R3703"/>
      <c r="S3703"/>
      <c r="T3703"/>
      <c r="U3703"/>
      <c r="V3703"/>
      <c r="X3703"/>
    </row>
    <row r="3704" spans="4:24" x14ac:dyDescent="0.5">
      <c r="D3704"/>
      <c r="J3704"/>
      <c r="K3704"/>
      <c r="L3704"/>
      <c r="M3704"/>
      <c r="N3704"/>
      <c r="O3704"/>
      <c r="P3704"/>
      <c r="Q3704"/>
      <c r="R3704"/>
      <c r="S3704"/>
      <c r="T3704"/>
      <c r="U3704"/>
      <c r="V3704"/>
      <c r="X3704"/>
    </row>
    <row r="3705" spans="4:24" x14ac:dyDescent="0.5">
      <c r="D3705"/>
      <c r="J3705"/>
      <c r="K3705"/>
      <c r="L3705"/>
      <c r="M3705"/>
      <c r="N3705"/>
      <c r="O3705"/>
      <c r="P3705"/>
      <c r="Q3705"/>
      <c r="R3705"/>
      <c r="S3705"/>
      <c r="T3705"/>
      <c r="U3705"/>
      <c r="V3705"/>
      <c r="X3705"/>
    </row>
    <row r="3706" spans="4:24" x14ac:dyDescent="0.5">
      <c r="D3706"/>
      <c r="J3706"/>
      <c r="K3706"/>
      <c r="L3706"/>
      <c r="M3706"/>
      <c r="N3706"/>
      <c r="O3706"/>
      <c r="P3706"/>
      <c r="Q3706"/>
      <c r="R3706"/>
      <c r="S3706"/>
      <c r="T3706"/>
      <c r="U3706"/>
      <c r="V3706"/>
      <c r="X3706"/>
    </row>
    <row r="3707" spans="4:24" x14ac:dyDescent="0.5">
      <c r="D3707"/>
      <c r="J3707"/>
      <c r="K3707"/>
      <c r="L3707"/>
      <c r="M3707"/>
      <c r="N3707"/>
      <c r="O3707"/>
      <c r="P3707"/>
      <c r="Q3707"/>
      <c r="R3707"/>
      <c r="S3707"/>
      <c r="T3707"/>
      <c r="U3707"/>
      <c r="V3707"/>
      <c r="X3707"/>
    </row>
    <row r="3708" spans="4:24" x14ac:dyDescent="0.5">
      <c r="D3708"/>
      <c r="J3708"/>
      <c r="K3708"/>
      <c r="L3708"/>
      <c r="M3708"/>
      <c r="N3708"/>
      <c r="O3708"/>
      <c r="P3708"/>
      <c r="Q3708"/>
      <c r="R3708"/>
      <c r="S3708"/>
      <c r="T3708"/>
      <c r="U3708"/>
      <c r="V3708"/>
      <c r="X3708"/>
    </row>
    <row r="3709" spans="4:24" x14ac:dyDescent="0.5">
      <c r="D3709"/>
      <c r="J3709"/>
      <c r="K3709"/>
      <c r="L3709"/>
      <c r="M3709"/>
      <c r="N3709"/>
      <c r="O3709"/>
      <c r="P3709"/>
      <c r="Q3709"/>
      <c r="R3709"/>
      <c r="S3709"/>
      <c r="T3709"/>
      <c r="U3709"/>
      <c r="V3709"/>
      <c r="X3709"/>
    </row>
    <row r="3710" spans="4:24" x14ac:dyDescent="0.5">
      <c r="D3710"/>
      <c r="J3710"/>
      <c r="K3710"/>
      <c r="L3710"/>
      <c r="M3710"/>
      <c r="N3710"/>
      <c r="O3710"/>
      <c r="P3710"/>
      <c r="Q3710"/>
      <c r="R3710"/>
      <c r="S3710"/>
      <c r="T3710"/>
      <c r="U3710"/>
      <c r="V3710"/>
      <c r="X3710"/>
    </row>
    <row r="3711" spans="4:24" x14ac:dyDescent="0.5">
      <c r="D3711"/>
      <c r="J3711"/>
      <c r="K3711"/>
      <c r="L3711"/>
      <c r="M3711"/>
      <c r="N3711"/>
      <c r="O3711"/>
      <c r="P3711"/>
      <c r="Q3711"/>
      <c r="R3711"/>
      <c r="S3711"/>
      <c r="T3711"/>
      <c r="U3711"/>
      <c r="V3711"/>
      <c r="X3711"/>
    </row>
    <row r="3712" spans="4:24" x14ac:dyDescent="0.5">
      <c r="D3712"/>
      <c r="J3712"/>
      <c r="K3712"/>
      <c r="L3712"/>
      <c r="M3712"/>
      <c r="N3712"/>
      <c r="O3712"/>
      <c r="P3712"/>
      <c r="Q3712"/>
      <c r="R3712"/>
      <c r="S3712"/>
      <c r="T3712"/>
      <c r="U3712"/>
      <c r="V3712"/>
      <c r="X3712"/>
    </row>
    <row r="3713" spans="4:24" x14ac:dyDescent="0.5">
      <c r="D3713"/>
      <c r="J3713"/>
      <c r="K3713"/>
      <c r="L3713"/>
      <c r="M3713"/>
      <c r="N3713"/>
      <c r="O3713"/>
      <c r="P3713"/>
      <c r="Q3713"/>
      <c r="R3713"/>
      <c r="S3713"/>
      <c r="T3713"/>
      <c r="U3713"/>
      <c r="V3713"/>
      <c r="X3713"/>
    </row>
    <row r="3714" spans="4:24" x14ac:dyDescent="0.5">
      <c r="D3714"/>
      <c r="J3714"/>
      <c r="K3714"/>
      <c r="L3714"/>
      <c r="M3714"/>
      <c r="N3714"/>
      <c r="O3714"/>
      <c r="P3714"/>
      <c r="Q3714"/>
      <c r="R3714"/>
      <c r="S3714"/>
      <c r="T3714"/>
      <c r="U3714"/>
      <c r="V3714"/>
      <c r="X3714"/>
    </row>
    <row r="3715" spans="4:24" x14ac:dyDescent="0.5">
      <c r="D3715"/>
      <c r="J3715"/>
      <c r="K3715"/>
      <c r="L3715"/>
      <c r="M3715"/>
      <c r="N3715"/>
      <c r="O3715"/>
      <c r="P3715"/>
      <c r="Q3715"/>
      <c r="R3715"/>
      <c r="S3715"/>
      <c r="T3715"/>
      <c r="U3715"/>
      <c r="V3715"/>
      <c r="X3715"/>
    </row>
    <row r="3716" spans="4:24" x14ac:dyDescent="0.5">
      <c r="D3716"/>
      <c r="J3716"/>
      <c r="K3716"/>
      <c r="L3716"/>
      <c r="M3716"/>
      <c r="N3716"/>
      <c r="O3716"/>
      <c r="P3716"/>
      <c r="Q3716"/>
      <c r="R3716"/>
      <c r="S3716"/>
      <c r="T3716"/>
      <c r="U3716"/>
      <c r="V3716"/>
      <c r="X3716"/>
    </row>
    <row r="3717" spans="4:24" x14ac:dyDescent="0.5">
      <c r="D3717"/>
      <c r="J3717"/>
      <c r="K3717"/>
      <c r="L3717"/>
      <c r="M3717"/>
      <c r="N3717"/>
      <c r="O3717"/>
      <c r="P3717"/>
      <c r="Q3717"/>
      <c r="R3717"/>
      <c r="S3717"/>
      <c r="T3717"/>
      <c r="U3717"/>
      <c r="V3717"/>
      <c r="X3717"/>
    </row>
    <row r="3718" spans="4:24" x14ac:dyDescent="0.5">
      <c r="D3718"/>
      <c r="J3718"/>
      <c r="K3718"/>
      <c r="L3718"/>
      <c r="M3718"/>
      <c r="N3718"/>
      <c r="O3718"/>
      <c r="P3718"/>
      <c r="Q3718"/>
      <c r="R3718"/>
      <c r="S3718"/>
      <c r="T3718"/>
      <c r="U3718"/>
      <c r="V3718"/>
      <c r="X3718"/>
    </row>
    <row r="3719" spans="4:24" x14ac:dyDescent="0.5">
      <c r="D3719"/>
      <c r="J3719"/>
      <c r="K3719"/>
      <c r="L3719"/>
      <c r="M3719"/>
      <c r="N3719"/>
      <c r="O3719"/>
      <c r="P3719"/>
      <c r="Q3719"/>
      <c r="R3719"/>
      <c r="S3719"/>
      <c r="T3719"/>
      <c r="U3719"/>
      <c r="V3719"/>
      <c r="X3719"/>
    </row>
    <row r="3720" spans="4:24" x14ac:dyDescent="0.5">
      <c r="D3720"/>
      <c r="J3720"/>
      <c r="K3720"/>
      <c r="L3720"/>
      <c r="M3720"/>
      <c r="N3720"/>
      <c r="O3720"/>
      <c r="P3720"/>
      <c r="Q3720"/>
      <c r="R3720"/>
      <c r="S3720"/>
      <c r="T3720"/>
      <c r="U3720"/>
      <c r="V3720"/>
      <c r="X3720"/>
    </row>
    <row r="3721" spans="4:24" x14ac:dyDescent="0.5">
      <c r="D3721"/>
      <c r="J3721"/>
      <c r="K3721"/>
      <c r="L3721"/>
      <c r="M3721"/>
      <c r="N3721"/>
      <c r="O3721"/>
      <c r="P3721"/>
      <c r="Q3721"/>
      <c r="R3721"/>
      <c r="S3721"/>
      <c r="T3721"/>
      <c r="U3721"/>
      <c r="V3721"/>
      <c r="X3721"/>
    </row>
    <row r="3722" spans="4:24" x14ac:dyDescent="0.5">
      <c r="D3722"/>
      <c r="J3722"/>
      <c r="K3722"/>
      <c r="L3722"/>
      <c r="M3722"/>
      <c r="N3722"/>
      <c r="O3722"/>
      <c r="P3722"/>
      <c r="Q3722"/>
      <c r="R3722"/>
      <c r="S3722"/>
      <c r="T3722"/>
      <c r="U3722"/>
      <c r="V3722"/>
      <c r="X3722"/>
    </row>
    <row r="3723" spans="4:24" x14ac:dyDescent="0.5">
      <c r="D3723"/>
      <c r="J3723"/>
      <c r="K3723"/>
      <c r="L3723"/>
      <c r="M3723"/>
      <c r="N3723"/>
      <c r="O3723"/>
      <c r="P3723"/>
      <c r="Q3723"/>
      <c r="R3723"/>
      <c r="S3723"/>
      <c r="T3723"/>
      <c r="U3723"/>
      <c r="V3723"/>
      <c r="X3723"/>
    </row>
    <row r="3724" spans="4:24" x14ac:dyDescent="0.5">
      <c r="D3724"/>
      <c r="J3724"/>
      <c r="K3724"/>
      <c r="L3724"/>
      <c r="M3724"/>
      <c r="N3724"/>
      <c r="O3724"/>
      <c r="P3724"/>
      <c r="Q3724"/>
      <c r="R3724"/>
      <c r="S3724"/>
      <c r="T3724"/>
      <c r="U3724"/>
      <c r="V3724"/>
      <c r="X3724"/>
    </row>
    <row r="3725" spans="4:24" x14ac:dyDescent="0.5">
      <c r="D3725"/>
      <c r="J3725"/>
      <c r="K3725"/>
      <c r="L3725"/>
      <c r="M3725"/>
      <c r="N3725"/>
      <c r="O3725"/>
      <c r="P3725"/>
      <c r="Q3725"/>
      <c r="R3725"/>
      <c r="S3725"/>
      <c r="T3725"/>
      <c r="U3725"/>
      <c r="V3725"/>
      <c r="X3725"/>
    </row>
    <row r="3726" spans="4:24" x14ac:dyDescent="0.5">
      <c r="D3726"/>
      <c r="J3726"/>
      <c r="K3726"/>
      <c r="L3726"/>
      <c r="M3726"/>
      <c r="N3726"/>
      <c r="O3726"/>
      <c r="P3726"/>
      <c r="Q3726"/>
      <c r="R3726"/>
      <c r="S3726"/>
      <c r="T3726"/>
      <c r="U3726"/>
      <c r="V3726"/>
      <c r="X3726"/>
    </row>
    <row r="3727" spans="4:24" x14ac:dyDescent="0.5">
      <c r="D3727"/>
      <c r="J3727"/>
      <c r="K3727"/>
      <c r="L3727"/>
      <c r="M3727"/>
      <c r="N3727"/>
      <c r="O3727"/>
      <c r="P3727"/>
      <c r="Q3727"/>
      <c r="R3727"/>
      <c r="S3727"/>
      <c r="T3727"/>
      <c r="U3727"/>
      <c r="V3727"/>
      <c r="X3727"/>
    </row>
    <row r="3728" spans="4:24" x14ac:dyDescent="0.5">
      <c r="D3728"/>
      <c r="J3728"/>
      <c r="K3728"/>
      <c r="L3728"/>
      <c r="M3728"/>
      <c r="N3728"/>
      <c r="O3728"/>
      <c r="P3728"/>
      <c r="Q3728"/>
      <c r="R3728"/>
      <c r="S3728"/>
      <c r="T3728"/>
      <c r="U3728"/>
      <c r="V3728"/>
      <c r="X3728"/>
    </row>
    <row r="3729" spans="4:24" x14ac:dyDescent="0.5">
      <c r="D3729"/>
      <c r="J3729"/>
      <c r="K3729"/>
      <c r="L3729"/>
      <c r="M3729"/>
      <c r="N3729"/>
      <c r="O3729"/>
      <c r="P3729"/>
      <c r="Q3729"/>
      <c r="R3729"/>
      <c r="S3729"/>
      <c r="T3729"/>
      <c r="U3729"/>
      <c r="V3729"/>
      <c r="X3729"/>
    </row>
    <row r="3730" spans="4:24" x14ac:dyDescent="0.5">
      <c r="D3730"/>
      <c r="J3730"/>
      <c r="K3730"/>
      <c r="L3730"/>
      <c r="M3730"/>
      <c r="N3730"/>
      <c r="O3730"/>
      <c r="P3730"/>
      <c r="Q3730"/>
      <c r="R3730"/>
      <c r="S3730"/>
      <c r="T3730"/>
      <c r="U3730"/>
      <c r="V3730"/>
      <c r="X3730"/>
    </row>
    <row r="3731" spans="4:24" x14ac:dyDescent="0.5">
      <c r="D3731"/>
      <c r="J3731"/>
      <c r="K3731"/>
      <c r="L3731"/>
      <c r="M3731"/>
      <c r="N3731"/>
      <c r="O3731"/>
      <c r="P3731"/>
      <c r="Q3731"/>
      <c r="R3731"/>
      <c r="S3731"/>
      <c r="T3731"/>
      <c r="U3731"/>
      <c r="V3731"/>
      <c r="X3731"/>
    </row>
    <row r="3732" spans="4:24" x14ac:dyDescent="0.5">
      <c r="D3732"/>
      <c r="J3732"/>
      <c r="K3732"/>
      <c r="L3732"/>
      <c r="M3732"/>
      <c r="N3732"/>
      <c r="O3732"/>
      <c r="P3732"/>
      <c r="Q3732"/>
      <c r="R3732"/>
      <c r="S3732"/>
      <c r="T3732"/>
      <c r="U3732"/>
      <c r="V3732"/>
      <c r="X3732"/>
    </row>
    <row r="3733" spans="4:24" x14ac:dyDescent="0.5">
      <c r="D3733"/>
      <c r="J3733"/>
      <c r="K3733"/>
      <c r="L3733"/>
      <c r="M3733"/>
      <c r="N3733"/>
      <c r="O3733"/>
      <c r="P3733"/>
      <c r="Q3733"/>
      <c r="R3733"/>
      <c r="S3733"/>
      <c r="T3733"/>
      <c r="U3733"/>
      <c r="V3733"/>
      <c r="X3733"/>
    </row>
    <row r="3734" spans="4:24" x14ac:dyDescent="0.5">
      <c r="D3734"/>
      <c r="J3734"/>
      <c r="K3734"/>
      <c r="L3734"/>
      <c r="M3734"/>
      <c r="N3734"/>
      <c r="O3734"/>
      <c r="P3734"/>
      <c r="Q3734"/>
      <c r="R3734"/>
      <c r="S3734"/>
      <c r="T3734"/>
      <c r="U3734"/>
      <c r="V3734"/>
      <c r="X3734"/>
    </row>
    <row r="3735" spans="4:24" x14ac:dyDescent="0.5">
      <c r="D3735"/>
      <c r="J3735"/>
      <c r="K3735"/>
      <c r="L3735"/>
      <c r="M3735"/>
      <c r="N3735"/>
      <c r="O3735"/>
      <c r="P3735"/>
      <c r="Q3735"/>
      <c r="R3735"/>
      <c r="S3735"/>
      <c r="T3735"/>
      <c r="U3735"/>
      <c r="V3735"/>
      <c r="X3735"/>
    </row>
    <row r="3736" spans="4:24" x14ac:dyDescent="0.5">
      <c r="D3736"/>
      <c r="J3736"/>
      <c r="K3736"/>
      <c r="L3736"/>
      <c r="M3736"/>
      <c r="N3736"/>
      <c r="O3736"/>
      <c r="P3736"/>
      <c r="Q3736"/>
      <c r="R3736"/>
      <c r="S3736"/>
      <c r="T3736"/>
      <c r="U3736"/>
      <c r="V3736"/>
      <c r="X3736"/>
    </row>
    <row r="3737" spans="4:24" x14ac:dyDescent="0.5">
      <c r="D3737"/>
      <c r="J3737"/>
      <c r="K3737"/>
      <c r="L3737"/>
      <c r="M3737"/>
      <c r="N3737"/>
      <c r="O3737"/>
      <c r="P3737"/>
      <c r="Q3737"/>
      <c r="R3737"/>
      <c r="S3737"/>
      <c r="T3737"/>
      <c r="U3737"/>
      <c r="V3737"/>
      <c r="X3737"/>
    </row>
    <row r="3738" spans="4:24" x14ac:dyDescent="0.5">
      <c r="D3738"/>
      <c r="J3738"/>
      <c r="K3738"/>
      <c r="L3738"/>
      <c r="M3738"/>
      <c r="N3738"/>
      <c r="O3738"/>
      <c r="P3738"/>
      <c r="Q3738"/>
      <c r="R3738"/>
      <c r="S3738"/>
      <c r="T3738"/>
      <c r="U3738"/>
      <c r="V3738"/>
      <c r="X3738"/>
    </row>
    <row r="3739" spans="4:24" x14ac:dyDescent="0.5">
      <c r="D3739"/>
      <c r="J3739"/>
      <c r="K3739"/>
      <c r="L3739"/>
      <c r="M3739"/>
      <c r="N3739"/>
      <c r="O3739"/>
      <c r="P3739"/>
      <c r="Q3739"/>
      <c r="R3739"/>
      <c r="S3739"/>
      <c r="T3739"/>
      <c r="U3739"/>
      <c r="V3739"/>
      <c r="X3739"/>
    </row>
    <row r="3740" spans="4:24" x14ac:dyDescent="0.5">
      <c r="D3740"/>
      <c r="J3740"/>
      <c r="K3740"/>
      <c r="L3740"/>
      <c r="M3740"/>
      <c r="N3740"/>
      <c r="O3740"/>
      <c r="P3740"/>
      <c r="Q3740"/>
      <c r="R3740"/>
      <c r="S3740"/>
      <c r="T3740"/>
      <c r="U3740"/>
      <c r="V3740"/>
      <c r="X3740"/>
    </row>
    <row r="3741" spans="4:24" x14ac:dyDescent="0.5">
      <c r="D3741"/>
      <c r="J3741"/>
      <c r="K3741"/>
      <c r="L3741"/>
      <c r="M3741"/>
      <c r="N3741"/>
      <c r="O3741"/>
      <c r="P3741"/>
      <c r="Q3741"/>
      <c r="R3741"/>
      <c r="S3741"/>
      <c r="T3741"/>
      <c r="U3741"/>
      <c r="V3741"/>
      <c r="X3741"/>
    </row>
    <row r="3742" spans="4:24" x14ac:dyDescent="0.5">
      <c r="D3742"/>
      <c r="J3742"/>
      <c r="K3742"/>
      <c r="L3742"/>
      <c r="M3742"/>
      <c r="N3742"/>
      <c r="O3742"/>
      <c r="P3742"/>
      <c r="Q3742"/>
      <c r="R3742"/>
      <c r="S3742"/>
      <c r="T3742"/>
      <c r="U3742"/>
      <c r="V3742"/>
      <c r="X3742"/>
    </row>
    <row r="3743" spans="4:24" x14ac:dyDescent="0.5">
      <c r="D3743"/>
      <c r="J3743"/>
      <c r="K3743"/>
      <c r="L3743"/>
      <c r="M3743"/>
      <c r="N3743"/>
      <c r="O3743"/>
      <c r="P3743"/>
      <c r="Q3743"/>
      <c r="R3743"/>
      <c r="S3743"/>
      <c r="T3743"/>
      <c r="U3743"/>
      <c r="V3743"/>
      <c r="X3743"/>
    </row>
    <row r="3744" spans="4:24" x14ac:dyDescent="0.5">
      <c r="D3744"/>
      <c r="J3744"/>
      <c r="K3744"/>
      <c r="L3744"/>
      <c r="M3744"/>
      <c r="N3744"/>
      <c r="O3744"/>
      <c r="P3744"/>
      <c r="Q3744"/>
      <c r="R3744"/>
      <c r="S3744"/>
      <c r="T3744"/>
      <c r="U3744"/>
      <c r="V3744"/>
      <c r="X3744"/>
    </row>
    <row r="3745" spans="4:24" x14ac:dyDescent="0.5">
      <c r="D3745"/>
      <c r="J3745"/>
      <c r="K3745"/>
      <c r="L3745"/>
      <c r="M3745"/>
      <c r="N3745"/>
      <c r="O3745"/>
      <c r="P3745"/>
      <c r="Q3745"/>
      <c r="R3745"/>
      <c r="S3745"/>
      <c r="T3745"/>
      <c r="U3745"/>
      <c r="V3745"/>
      <c r="X3745"/>
    </row>
    <row r="3746" spans="4:24" x14ac:dyDescent="0.5">
      <c r="D3746"/>
      <c r="J3746"/>
      <c r="K3746"/>
      <c r="L3746"/>
      <c r="M3746"/>
      <c r="N3746"/>
      <c r="O3746"/>
      <c r="P3746"/>
      <c r="Q3746"/>
      <c r="R3746"/>
      <c r="S3746"/>
      <c r="T3746"/>
      <c r="U3746"/>
      <c r="V3746"/>
      <c r="X3746"/>
    </row>
    <row r="3747" spans="4:24" x14ac:dyDescent="0.5">
      <c r="D3747"/>
      <c r="J3747"/>
      <c r="K3747"/>
      <c r="L3747"/>
      <c r="M3747"/>
      <c r="N3747"/>
      <c r="O3747"/>
      <c r="P3747"/>
      <c r="Q3747"/>
      <c r="R3747"/>
      <c r="S3747"/>
      <c r="T3747"/>
      <c r="U3747"/>
      <c r="V3747"/>
      <c r="X3747"/>
    </row>
    <row r="3748" spans="4:24" x14ac:dyDescent="0.5">
      <c r="D3748"/>
      <c r="J3748"/>
      <c r="K3748"/>
      <c r="L3748"/>
      <c r="M3748"/>
      <c r="N3748"/>
      <c r="O3748"/>
      <c r="P3748"/>
      <c r="Q3748"/>
      <c r="R3748"/>
      <c r="S3748"/>
      <c r="T3748"/>
      <c r="U3748"/>
      <c r="V3748"/>
      <c r="X3748"/>
    </row>
    <row r="3749" spans="4:24" x14ac:dyDescent="0.5">
      <c r="D3749"/>
      <c r="J3749"/>
      <c r="K3749"/>
      <c r="L3749"/>
      <c r="M3749"/>
      <c r="N3749"/>
      <c r="O3749"/>
      <c r="P3749"/>
      <c r="Q3749"/>
      <c r="R3749"/>
      <c r="S3749"/>
      <c r="T3749"/>
      <c r="U3749"/>
      <c r="V3749"/>
      <c r="X3749"/>
    </row>
    <row r="3750" spans="4:24" x14ac:dyDescent="0.5">
      <c r="D3750"/>
      <c r="J3750"/>
      <c r="K3750"/>
      <c r="L3750"/>
      <c r="M3750"/>
      <c r="N3750"/>
      <c r="O3750"/>
      <c r="P3750"/>
      <c r="Q3750"/>
      <c r="R3750"/>
      <c r="S3750"/>
      <c r="T3750"/>
      <c r="U3750"/>
      <c r="V3750"/>
      <c r="X3750"/>
    </row>
    <row r="3751" spans="4:24" x14ac:dyDescent="0.5">
      <c r="D3751"/>
      <c r="J3751"/>
      <c r="K3751"/>
      <c r="L3751"/>
      <c r="M3751"/>
      <c r="N3751"/>
      <c r="O3751"/>
      <c r="P3751"/>
      <c r="Q3751"/>
      <c r="R3751"/>
      <c r="S3751"/>
      <c r="T3751"/>
      <c r="U3751"/>
      <c r="V3751"/>
      <c r="X3751"/>
    </row>
    <row r="3752" spans="4:24" x14ac:dyDescent="0.5">
      <c r="D3752"/>
      <c r="J3752"/>
      <c r="K3752"/>
      <c r="L3752"/>
      <c r="M3752"/>
      <c r="N3752"/>
      <c r="O3752"/>
      <c r="P3752"/>
      <c r="Q3752"/>
      <c r="R3752"/>
      <c r="S3752"/>
      <c r="T3752"/>
      <c r="U3752"/>
      <c r="V3752"/>
      <c r="X3752"/>
    </row>
    <row r="3753" spans="4:24" x14ac:dyDescent="0.5">
      <c r="D3753"/>
      <c r="J3753"/>
      <c r="K3753"/>
      <c r="L3753"/>
      <c r="M3753"/>
      <c r="N3753"/>
      <c r="O3753"/>
      <c r="P3753"/>
      <c r="Q3753"/>
      <c r="R3753"/>
      <c r="S3753"/>
      <c r="T3753"/>
      <c r="U3753"/>
      <c r="V3753"/>
      <c r="X3753"/>
    </row>
    <row r="3754" spans="4:24" x14ac:dyDescent="0.5">
      <c r="D3754"/>
      <c r="J3754"/>
      <c r="K3754"/>
      <c r="L3754"/>
      <c r="M3754"/>
      <c r="N3754"/>
      <c r="O3754"/>
      <c r="P3754"/>
      <c r="Q3754"/>
      <c r="R3754"/>
      <c r="S3754"/>
      <c r="T3754"/>
      <c r="U3754"/>
      <c r="V3754"/>
      <c r="X3754"/>
    </row>
    <row r="3755" spans="4:24" x14ac:dyDescent="0.5">
      <c r="D3755"/>
      <c r="J3755"/>
      <c r="K3755"/>
      <c r="L3755"/>
      <c r="M3755"/>
      <c r="N3755"/>
      <c r="O3755"/>
      <c r="P3755"/>
      <c r="Q3755"/>
      <c r="R3755"/>
      <c r="S3755"/>
      <c r="T3755"/>
      <c r="U3755"/>
      <c r="V3755"/>
      <c r="X3755"/>
    </row>
    <row r="3756" spans="4:24" x14ac:dyDescent="0.5">
      <c r="D3756"/>
      <c r="J3756"/>
      <c r="K3756"/>
      <c r="L3756"/>
      <c r="M3756"/>
      <c r="N3756"/>
      <c r="O3756"/>
      <c r="P3756"/>
      <c r="Q3756"/>
      <c r="R3756"/>
      <c r="S3756"/>
      <c r="T3756"/>
      <c r="U3756"/>
      <c r="V3756"/>
      <c r="X3756"/>
    </row>
    <row r="3757" spans="4:24" x14ac:dyDescent="0.5">
      <c r="D3757"/>
      <c r="J3757"/>
      <c r="K3757"/>
      <c r="L3757"/>
      <c r="M3757"/>
      <c r="N3757"/>
      <c r="O3757"/>
      <c r="P3757"/>
      <c r="Q3757"/>
      <c r="R3757"/>
      <c r="S3757"/>
      <c r="T3757"/>
      <c r="U3757"/>
      <c r="V3757"/>
      <c r="X3757"/>
    </row>
    <row r="3758" spans="4:24" x14ac:dyDescent="0.5">
      <c r="D3758"/>
      <c r="J3758"/>
      <c r="K3758"/>
      <c r="L3758"/>
      <c r="M3758"/>
      <c r="N3758"/>
      <c r="O3758"/>
      <c r="P3758"/>
      <c r="Q3758"/>
      <c r="R3758"/>
      <c r="S3758"/>
      <c r="T3758"/>
      <c r="U3758"/>
      <c r="V3758"/>
      <c r="X3758"/>
    </row>
    <row r="3759" spans="4:24" x14ac:dyDescent="0.5">
      <c r="D3759"/>
      <c r="J3759"/>
      <c r="K3759"/>
      <c r="L3759"/>
      <c r="M3759"/>
      <c r="N3759"/>
      <c r="O3759"/>
      <c r="P3759"/>
      <c r="Q3759"/>
      <c r="R3759"/>
      <c r="S3759"/>
      <c r="T3759"/>
      <c r="U3759"/>
      <c r="V3759"/>
      <c r="X3759"/>
    </row>
    <row r="3760" spans="4:24" x14ac:dyDescent="0.5">
      <c r="D3760"/>
      <c r="J3760"/>
      <c r="K3760"/>
      <c r="L3760"/>
      <c r="M3760"/>
      <c r="N3760"/>
      <c r="O3760"/>
      <c r="P3760"/>
      <c r="Q3760"/>
      <c r="R3760"/>
      <c r="S3760"/>
      <c r="T3760"/>
      <c r="U3760"/>
      <c r="V3760"/>
      <c r="X3760"/>
    </row>
    <row r="3761" spans="4:24" x14ac:dyDescent="0.5">
      <c r="D3761"/>
      <c r="J3761"/>
      <c r="K3761"/>
      <c r="L3761"/>
      <c r="M3761"/>
      <c r="N3761"/>
      <c r="O3761"/>
      <c r="P3761"/>
      <c r="Q3761"/>
      <c r="R3761"/>
      <c r="S3761"/>
      <c r="T3761"/>
      <c r="U3761"/>
      <c r="V3761"/>
      <c r="X3761"/>
    </row>
    <row r="3762" spans="4:24" x14ac:dyDescent="0.5">
      <c r="D3762"/>
      <c r="J3762"/>
      <c r="K3762"/>
      <c r="L3762"/>
      <c r="M3762"/>
      <c r="N3762"/>
      <c r="O3762"/>
      <c r="P3762"/>
      <c r="Q3762"/>
      <c r="R3762"/>
      <c r="S3762"/>
      <c r="T3762"/>
      <c r="U3762"/>
      <c r="V3762"/>
      <c r="X3762"/>
    </row>
    <row r="3763" spans="4:24" x14ac:dyDescent="0.5">
      <c r="D3763"/>
      <c r="J3763"/>
      <c r="K3763"/>
      <c r="L3763"/>
      <c r="M3763"/>
      <c r="N3763"/>
      <c r="O3763"/>
      <c r="P3763"/>
      <c r="Q3763"/>
      <c r="R3763"/>
      <c r="S3763"/>
      <c r="T3763"/>
      <c r="U3763"/>
      <c r="V3763"/>
      <c r="X3763"/>
    </row>
    <row r="3764" spans="4:24" x14ac:dyDescent="0.5">
      <c r="D3764"/>
      <c r="J3764"/>
      <c r="K3764"/>
      <c r="L3764"/>
      <c r="M3764"/>
      <c r="N3764"/>
      <c r="O3764"/>
      <c r="P3764"/>
      <c r="Q3764"/>
      <c r="R3764"/>
      <c r="S3764"/>
      <c r="T3764"/>
      <c r="U3764"/>
      <c r="V3764"/>
      <c r="X3764"/>
    </row>
    <row r="3765" spans="4:24" x14ac:dyDescent="0.5">
      <c r="D3765"/>
      <c r="J3765"/>
      <c r="K3765"/>
      <c r="L3765"/>
      <c r="M3765"/>
      <c r="N3765"/>
      <c r="O3765"/>
      <c r="P3765"/>
      <c r="Q3765"/>
      <c r="R3765"/>
      <c r="S3765"/>
      <c r="T3765"/>
      <c r="U3765"/>
      <c r="V3765"/>
      <c r="X3765"/>
    </row>
    <row r="3766" spans="4:24" x14ac:dyDescent="0.5">
      <c r="D3766"/>
      <c r="J3766"/>
      <c r="K3766"/>
      <c r="L3766"/>
      <c r="M3766"/>
      <c r="N3766"/>
      <c r="O3766"/>
      <c r="P3766"/>
      <c r="Q3766"/>
      <c r="R3766"/>
      <c r="S3766"/>
      <c r="T3766"/>
      <c r="U3766"/>
      <c r="V3766"/>
      <c r="X3766"/>
    </row>
    <row r="3767" spans="4:24" x14ac:dyDescent="0.5">
      <c r="D3767"/>
      <c r="J3767"/>
      <c r="K3767"/>
      <c r="L3767"/>
      <c r="M3767"/>
      <c r="N3767"/>
      <c r="O3767"/>
      <c r="P3767"/>
      <c r="Q3767"/>
      <c r="R3767"/>
      <c r="S3767"/>
      <c r="T3767"/>
      <c r="U3767"/>
      <c r="V3767"/>
      <c r="X3767"/>
    </row>
    <row r="3768" spans="4:24" x14ac:dyDescent="0.5">
      <c r="D3768"/>
      <c r="J3768"/>
      <c r="K3768"/>
      <c r="L3768"/>
      <c r="M3768"/>
      <c r="N3768"/>
      <c r="O3768"/>
      <c r="P3768"/>
      <c r="Q3768"/>
      <c r="R3768"/>
      <c r="S3768"/>
      <c r="T3768"/>
      <c r="U3768"/>
      <c r="V3768"/>
      <c r="X3768"/>
    </row>
    <row r="3769" spans="4:24" x14ac:dyDescent="0.5">
      <c r="D3769"/>
      <c r="J3769"/>
      <c r="K3769"/>
      <c r="L3769"/>
      <c r="M3769"/>
      <c r="N3769"/>
      <c r="O3769"/>
      <c r="P3769"/>
      <c r="Q3769"/>
      <c r="R3769"/>
      <c r="S3769"/>
      <c r="T3769"/>
      <c r="U3769"/>
      <c r="V3769"/>
      <c r="X3769"/>
    </row>
    <row r="3770" spans="4:24" x14ac:dyDescent="0.5">
      <c r="D3770"/>
      <c r="J3770"/>
      <c r="K3770"/>
      <c r="L3770"/>
      <c r="M3770"/>
      <c r="N3770"/>
      <c r="O3770"/>
      <c r="P3770"/>
      <c r="Q3770"/>
      <c r="R3770"/>
      <c r="S3770"/>
      <c r="T3770"/>
      <c r="U3770"/>
      <c r="V3770"/>
      <c r="X3770"/>
    </row>
    <row r="3771" spans="4:24" x14ac:dyDescent="0.5">
      <c r="D3771"/>
      <c r="J3771"/>
      <c r="K3771"/>
      <c r="L3771"/>
      <c r="M3771"/>
      <c r="N3771"/>
      <c r="O3771"/>
      <c r="P3771"/>
      <c r="Q3771"/>
      <c r="R3771"/>
      <c r="S3771"/>
      <c r="T3771"/>
      <c r="U3771"/>
      <c r="V3771"/>
      <c r="X3771"/>
    </row>
    <row r="3772" spans="4:24" x14ac:dyDescent="0.5">
      <c r="D3772"/>
      <c r="J3772"/>
      <c r="K3772"/>
      <c r="L3772"/>
      <c r="M3772"/>
      <c r="N3772"/>
      <c r="O3772"/>
      <c r="P3772"/>
      <c r="Q3772"/>
      <c r="R3772"/>
      <c r="S3772"/>
      <c r="T3772"/>
      <c r="U3772"/>
      <c r="V3772"/>
      <c r="X3772"/>
    </row>
    <row r="3773" spans="4:24" x14ac:dyDescent="0.5">
      <c r="D3773"/>
      <c r="J3773"/>
      <c r="K3773"/>
      <c r="L3773"/>
      <c r="M3773"/>
      <c r="N3773"/>
      <c r="O3773"/>
      <c r="P3773"/>
      <c r="Q3773"/>
      <c r="R3773"/>
      <c r="S3773"/>
      <c r="T3773"/>
      <c r="U3773"/>
      <c r="V3773"/>
      <c r="X3773"/>
    </row>
    <row r="3774" spans="4:24" x14ac:dyDescent="0.5">
      <c r="D3774"/>
      <c r="J3774"/>
      <c r="K3774"/>
      <c r="L3774"/>
      <c r="M3774"/>
      <c r="N3774"/>
      <c r="O3774"/>
      <c r="P3774"/>
      <c r="Q3774"/>
      <c r="R3774"/>
      <c r="S3774"/>
      <c r="T3774"/>
      <c r="U3774"/>
      <c r="V3774"/>
      <c r="X3774"/>
    </row>
    <row r="3775" spans="4:24" x14ac:dyDescent="0.5">
      <c r="D3775"/>
      <c r="J3775"/>
      <c r="K3775"/>
      <c r="L3775"/>
      <c r="M3775"/>
      <c r="N3775"/>
      <c r="O3775"/>
      <c r="P3775"/>
      <c r="Q3775"/>
      <c r="R3775"/>
      <c r="S3775"/>
      <c r="T3775"/>
      <c r="U3775"/>
      <c r="V3775"/>
      <c r="X3775"/>
    </row>
    <row r="3776" spans="4:24" x14ac:dyDescent="0.5">
      <c r="D3776"/>
      <c r="J3776"/>
      <c r="K3776"/>
      <c r="L3776"/>
      <c r="M3776"/>
      <c r="N3776"/>
      <c r="O3776"/>
      <c r="P3776"/>
      <c r="Q3776"/>
      <c r="R3776"/>
      <c r="S3776"/>
      <c r="T3776"/>
      <c r="U3776"/>
      <c r="V3776"/>
      <c r="X3776"/>
    </row>
    <row r="3777" spans="4:24" x14ac:dyDescent="0.5">
      <c r="D3777"/>
      <c r="J3777"/>
      <c r="K3777"/>
      <c r="L3777"/>
      <c r="M3777"/>
      <c r="N3777"/>
      <c r="O3777"/>
      <c r="P3777"/>
      <c r="Q3777"/>
      <c r="R3777"/>
      <c r="S3777"/>
      <c r="T3777"/>
      <c r="U3777"/>
      <c r="V3777"/>
      <c r="X3777"/>
    </row>
    <row r="3778" spans="4:24" x14ac:dyDescent="0.5">
      <c r="D3778"/>
      <c r="J3778"/>
      <c r="K3778"/>
      <c r="L3778"/>
      <c r="M3778"/>
      <c r="N3778"/>
      <c r="O3778"/>
      <c r="P3778"/>
      <c r="Q3778"/>
      <c r="R3778"/>
      <c r="S3778"/>
      <c r="T3778"/>
      <c r="U3778"/>
      <c r="V3778"/>
      <c r="X3778"/>
    </row>
    <row r="3779" spans="4:24" x14ac:dyDescent="0.5">
      <c r="D3779"/>
      <c r="J3779"/>
      <c r="K3779"/>
      <c r="L3779"/>
      <c r="M3779"/>
      <c r="N3779"/>
      <c r="O3779"/>
      <c r="P3779"/>
      <c r="Q3779"/>
      <c r="R3779"/>
      <c r="S3779"/>
      <c r="T3779"/>
      <c r="U3779"/>
      <c r="V3779"/>
      <c r="X3779"/>
    </row>
    <row r="3780" spans="4:24" x14ac:dyDescent="0.5">
      <c r="D3780"/>
      <c r="J3780"/>
      <c r="K3780"/>
      <c r="L3780"/>
      <c r="M3780"/>
      <c r="N3780"/>
      <c r="O3780"/>
      <c r="P3780"/>
      <c r="Q3780"/>
      <c r="R3780"/>
      <c r="S3780"/>
      <c r="T3780"/>
      <c r="U3780"/>
      <c r="V3780"/>
      <c r="X3780"/>
    </row>
    <row r="3781" spans="4:24" x14ac:dyDescent="0.5">
      <c r="D3781"/>
      <c r="J3781"/>
      <c r="K3781"/>
      <c r="L3781"/>
      <c r="M3781"/>
      <c r="N3781"/>
      <c r="O3781"/>
      <c r="P3781"/>
      <c r="Q3781"/>
      <c r="R3781"/>
      <c r="S3781"/>
      <c r="T3781"/>
      <c r="U3781"/>
      <c r="V3781"/>
      <c r="X3781"/>
    </row>
    <row r="3782" spans="4:24" x14ac:dyDescent="0.5">
      <c r="D3782"/>
      <c r="J3782"/>
      <c r="K3782"/>
      <c r="L3782"/>
      <c r="M3782"/>
      <c r="N3782"/>
      <c r="O3782"/>
      <c r="P3782"/>
      <c r="Q3782"/>
      <c r="R3782"/>
      <c r="S3782"/>
      <c r="T3782"/>
      <c r="U3782"/>
      <c r="V3782"/>
      <c r="X3782"/>
    </row>
    <row r="3783" spans="4:24" x14ac:dyDescent="0.5">
      <c r="D3783"/>
      <c r="J3783"/>
      <c r="K3783"/>
      <c r="L3783"/>
      <c r="M3783"/>
      <c r="N3783"/>
      <c r="O3783"/>
      <c r="P3783"/>
      <c r="Q3783"/>
      <c r="R3783"/>
      <c r="S3783"/>
      <c r="T3783"/>
      <c r="U3783"/>
      <c r="V3783"/>
      <c r="X3783"/>
    </row>
    <row r="3784" spans="4:24" x14ac:dyDescent="0.5">
      <c r="D3784"/>
      <c r="J3784"/>
      <c r="K3784"/>
      <c r="L3784"/>
      <c r="M3784"/>
      <c r="N3784"/>
      <c r="O3784"/>
      <c r="P3784"/>
      <c r="Q3784"/>
      <c r="R3784"/>
      <c r="S3784"/>
      <c r="T3784"/>
      <c r="U3784"/>
      <c r="V3784"/>
      <c r="X3784"/>
    </row>
    <row r="3785" spans="4:24" x14ac:dyDescent="0.5">
      <c r="D3785"/>
      <c r="J3785"/>
      <c r="K3785"/>
      <c r="L3785"/>
      <c r="M3785"/>
      <c r="N3785"/>
      <c r="O3785"/>
      <c r="P3785"/>
      <c r="Q3785"/>
      <c r="R3785"/>
      <c r="S3785"/>
      <c r="T3785"/>
      <c r="U3785"/>
      <c r="V3785"/>
      <c r="X3785"/>
    </row>
    <row r="3786" spans="4:24" x14ac:dyDescent="0.5">
      <c r="D3786"/>
      <c r="J3786"/>
      <c r="K3786"/>
      <c r="L3786"/>
      <c r="M3786"/>
      <c r="N3786"/>
      <c r="O3786"/>
      <c r="P3786"/>
      <c r="Q3786"/>
      <c r="R3786"/>
      <c r="S3786"/>
      <c r="T3786"/>
      <c r="U3786"/>
      <c r="V3786"/>
      <c r="X3786"/>
    </row>
    <row r="3787" spans="4:24" x14ac:dyDescent="0.5">
      <c r="D3787"/>
      <c r="J3787"/>
      <c r="K3787"/>
      <c r="L3787"/>
      <c r="M3787"/>
      <c r="N3787"/>
      <c r="O3787"/>
      <c r="P3787"/>
      <c r="Q3787"/>
      <c r="R3787"/>
      <c r="S3787"/>
      <c r="T3787"/>
      <c r="U3787"/>
      <c r="V3787"/>
      <c r="X3787"/>
    </row>
    <row r="3788" spans="4:24" x14ac:dyDescent="0.5">
      <c r="D3788"/>
      <c r="J3788"/>
      <c r="K3788"/>
      <c r="L3788"/>
      <c r="M3788"/>
      <c r="N3788"/>
      <c r="O3788"/>
      <c r="P3788"/>
      <c r="Q3788"/>
      <c r="R3788"/>
      <c r="S3788"/>
      <c r="T3788"/>
      <c r="U3788"/>
      <c r="V3788"/>
      <c r="X3788"/>
    </row>
    <row r="3789" spans="4:24" x14ac:dyDescent="0.5">
      <c r="D3789"/>
      <c r="J3789"/>
      <c r="K3789"/>
      <c r="L3789"/>
      <c r="M3789"/>
      <c r="N3789"/>
      <c r="O3789"/>
      <c r="P3789"/>
      <c r="Q3789"/>
      <c r="R3789"/>
      <c r="S3789"/>
      <c r="T3789"/>
      <c r="U3789"/>
      <c r="V3789"/>
      <c r="X3789"/>
    </row>
    <row r="3790" spans="4:24" x14ac:dyDescent="0.5">
      <c r="D3790"/>
      <c r="J3790"/>
      <c r="K3790"/>
      <c r="L3790"/>
      <c r="M3790"/>
      <c r="N3790"/>
      <c r="O3790"/>
      <c r="P3790"/>
      <c r="Q3790"/>
      <c r="R3790"/>
      <c r="S3790"/>
      <c r="T3790"/>
      <c r="U3790"/>
      <c r="V3790"/>
      <c r="X3790"/>
    </row>
    <row r="3791" spans="4:24" x14ac:dyDescent="0.5">
      <c r="D3791"/>
      <c r="J3791"/>
      <c r="K3791"/>
      <c r="L3791"/>
      <c r="M3791"/>
      <c r="N3791"/>
      <c r="O3791"/>
      <c r="P3791"/>
      <c r="Q3791"/>
      <c r="R3791"/>
      <c r="S3791"/>
      <c r="T3791"/>
      <c r="U3791"/>
      <c r="V3791"/>
      <c r="X3791"/>
    </row>
    <row r="3792" spans="4:24" x14ac:dyDescent="0.5">
      <c r="D3792"/>
      <c r="J3792"/>
      <c r="K3792"/>
      <c r="L3792"/>
      <c r="M3792"/>
      <c r="N3792"/>
      <c r="O3792"/>
      <c r="P3792"/>
      <c r="Q3792"/>
      <c r="R3792"/>
      <c r="S3792"/>
      <c r="T3792"/>
      <c r="U3792"/>
      <c r="V3792"/>
      <c r="X3792"/>
    </row>
    <row r="3793" spans="4:24" x14ac:dyDescent="0.5">
      <c r="D3793"/>
      <c r="J3793"/>
      <c r="K3793"/>
      <c r="L3793"/>
      <c r="M3793"/>
      <c r="N3793"/>
      <c r="O3793"/>
      <c r="P3793"/>
      <c r="Q3793"/>
      <c r="R3793"/>
      <c r="S3793"/>
      <c r="T3793"/>
      <c r="U3793"/>
      <c r="V3793"/>
      <c r="X3793"/>
    </row>
    <row r="3794" spans="4:24" x14ac:dyDescent="0.5">
      <c r="D3794"/>
      <c r="J3794"/>
      <c r="K3794"/>
      <c r="L3794"/>
      <c r="M3794"/>
      <c r="N3794"/>
      <c r="O3794"/>
      <c r="P3794"/>
      <c r="Q3794"/>
      <c r="R3794"/>
      <c r="S3794"/>
      <c r="T3794"/>
      <c r="U3794"/>
      <c r="V3794"/>
      <c r="X3794"/>
    </row>
    <row r="3795" spans="4:24" x14ac:dyDescent="0.5">
      <c r="D3795"/>
      <c r="J3795"/>
      <c r="K3795"/>
      <c r="L3795"/>
      <c r="M3795"/>
      <c r="N3795"/>
      <c r="O3795"/>
      <c r="P3795"/>
      <c r="Q3795"/>
      <c r="R3795"/>
      <c r="S3795"/>
      <c r="T3795"/>
      <c r="U3795"/>
      <c r="V3795"/>
      <c r="X3795"/>
    </row>
    <row r="3796" spans="4:24" x14ac:dyDescent="0.5">
      <c r="D3796"/>
      <c r="J3796"/>
      <c r="K3796"/>
      <c r="L3796"/>
      <c r="M3796"/>
      <c r="N3796"/>
      <c r="O3796"/>
      <c r="P3796"/>
      <c r="Q3796"/>
      <c r="R3796"/>
      <c r="S3796"/>
      <c r="T3796"/>
      <c r="U3796"/>
      <c r="V3796"/>
      <c r="X3796"/>
    </row>
    <row r="3797" spans="4:24" x14ac:dyDescent="0.5">
      <c r="D3797"/>
      <c r="J3797"/>
      <c r="K3797"/>
      <c r="L3797"/>
      <c r="M3797"/>
      <c r="N3797"/>
      <c r="O3797"/>
      <c r="P3797"/>
      <c r="Q3797"/>
      <c r="R3797"/>
      <c r="S3797"/>
      <c r="T3797"/>
      <c r="U3797"/>
      <c r="V3797"/>
      <c r="X3797"/>
    </row>
    <row r="3798" spans="4:24" x14ac:dyDescent="0.5">
      <c r="D3798"/>
      <c r="J3798"/>
      <c r="K3798"/>
      <c r="L3798"/>
      <c r="M3798"/>
      <c r="N3798"/>
      <c r="O3798"/>
      <c r="P3798"/>
      <c r="Q3798"/>
      <c r="R3798"/>
      <c r="S3798"/>
      <c r="T3798"/>
      <c r="U3798"/>
      <c r="V3798"/>
      <c r="X3798"/>
    </row>
    <row r="3799" spans="4:24" x14ac:dyDescent="0.5">
      <c r="D3799"/>
      <c r="J3799"/>
      <c r="K3799"/>
      <c r="L3799"/>
      <c r="M3799"/>
      <c r="N3799"/>
      <c r="O3799"/>
      <c r="P3799"/>
      <c r="Q3799"/>
      <c r="R3799"/>
      <c r="S3799"/>
      <c r="T3799"/>
      <c r="U3799"/>
      <c r="V3799"/>
      <c r="X3799"/>
    </row>
    <row r="3800" spans="4:24" x14ac:dyDescent="0.5">
      <c r="D3800"/>
      <c r="J3800"/>
      <c r="K3800"/>
      <c r="L3800"/>
      <c r="M3800"/>
      <c r="N3800"/>
      <c r="O3800"/>
      <c r="P3800"/>
      <c r="Q3800"/>
      <c r="R3800"/>
      <c r="S3800"/>
      <c r="T3800"/>
      <c r="U3800"/>
      <c r="V3800"/>
      <c r="X3800"/>
    </row>
    <row r="3801" spans="4:24" x14ac:dyDescent="0.5">
      <c r="D3801"/>
      <c r="J3801"/>
      <c r="K3801"/>
      <c r="L3801"/>
      <c r="M3801"/>
      <c r="N3801"/>
      <c r="O3801"/>
      <c r="P3801"/>
      <c r="Q3801"/>
      <c r="R3801"/>
      <c r="S3801"/>
      <c r="T3801"/>
      <c r="U3801"/>
      <c r="V3801"/>
      <c r="X3801"/>
    </row>
    <row r="3802" spans="4:24" x14ac:dyDescent="0.5">
      <c r="D3802"/>
      <c r="J3802"/>
      <c r="K3802"/>
      <c r="L3802"/>
      <c r="M3802"/>
      <c r="N3802"/>
      <c r="O3802"/>
      <c r="P3802"/>
      <c r="Q3802"/>
      <c r="R3802"/>
      <c r="S3802"/>
      <c r="T3802"/>
      <c r="U3802"/>
      <c r="V3802"/>
      <c r="X3802"/>
    </row>
    <row r="3803" spans="4:24" x14ac:dyDescent="0.5">
      <c r="D3803"/>
      <c r="J3803"/>
      <c r="K3803"/>
      <c r="L3803"/>
      <c r="M3803"/>
      <c r="N3803"/>
      <c r="O3803"/>
      <c r="P3803"/>
      <c r="Q3803"/>
      <c r="R3803"/>
      <c r="S3803"/>
      <c r="T3803"/>
      <c r="U3803"/>
      <c r="V3803"/>
      <c r="X3803"/>
    </row>
    <row r="3804" spans="4:24" x14ac:dyDescent="0.5">
      <c r="D3804"/>
      <c r="J3804"/>
      <c r="K3804"/>
      <c r="L3804"/>
      <c r="M3804"/>
      <c r="N3804"/>
      <c r="O3804"/>
      <c r="P3804"/>
      <c r="Q3804"/>
      <c r="R3804"/>
      <c r="S3804"/>
      <c r="T3804"/>
      <c r="U3804"/>
      <c r="V3804"/>
      <c r="X3804"/>
    </row>
    <row r="3805" spans="4:24" x14ac:dyDescent="0.5">
      <c r="D3805"/>
      <c r="J3805"/>
      <c r="K3805"/>
      <c r="L3805"/>
      <c r="M3805"/>
      <c r="N3805"/>
      <c r="O3805"/>
      <c r="P3805"/>
      <c r="Q3805"/>
      <c r="R3805"/>
      <c r="S3805"/>
      <c r="T3805"/>
      <c r="U3805"/>
      <c r="V3805"/>
      <c r="X3805"/>
    </row>
    <row r="3806" spans="4:24" x14ac:dyDescent="0.5">
      <c r="D3806"/>
      <c r="J3806"/>
      <c r="K3806"/>
      <c r="L3806"/>
      <c r="M3806"/>
      <c r="N3806"/>
      <c r="O3806"/>
      <c r="P3806"/>
      <c r="Q3806"/>
      <c r="R3806"/>
      <c r="S3806"/>
      <c r="T3806"/>
      <c r="U3806"/>
      <c r="V3806"/>
      <c r="X3806"/>
    </row>
    <row r="3807" spans="4:24" x14ac:dyDescent="0.5">
      <c r="D3807"/>
      <c r="J3807"/>
      <c r="K3807"/>
      <c r="L3807"/>
      <c r="M3807"/>
      <c r="N3807"/>
      <c r="O3807"/>
      <c r="P3807"/>
      <c r="Q3807"/>
      <c r="R3807"/>
      <c r="S3807"/>
      <c r="T3807"/>
      <c r="U3807"/>
      <c r="V3807"/>
      <c r="X3807"/>
    </row>
    <row r="3808" spans="4:24" x14ac:dyDescent="0.5">
      <c r="D3808"/>
      <c r="J3808"/>
      <c r="K3808"/>
      <c r="L3808"/>
      <c r="M3808"/>
      <c r="N3808"/>
      <c r="O3808"/>
      <c r="P3808"/>
      <c r="Q3808"/>
      <c r="R3808"/>
      <c r="S3808"/>
      <c r="T3808"/>
      <c r="U3808"/>
      <c r="V3808"/>
      <c r="X3808"/>
    </row>
    <row r="3809" spans="4:24" x14ac:dyDescent="0.5">
      <c r="D3809"/>
      <c r="J3809"/>
      <c r="K3809"/>
      <c r="L3809"/>
      <c r="M3809"/>
      <c r="N3809"/>
      <c r="O3809"/>
      <c r="P3809"/>
      <c r="Q3809"/>
      <c r="R3809"/>
      <c r="S3809"/>
      <c r="T3809"/>
      <c r="U3809"/>
      <c r="V3809"/>
      <c r="X3809"/>
    </row>
    <row r="3810" spans="4:24" x14ac:dyDescent="0.5">
      <c r="D3810"/>
      <c r="J3810"/>
      <c r="K3810"/>
      <c r="L3810"/>
      <c r="M3810"/>
      <c r="N3810"/>
      <c r="O3810"/>
      <c r="P3810"/>
      <c r="Q3810"/>
      <c r="R3810"/>
      <c r="S3810"/>
      <c r="T3810"/>
      <c r="U3810"/>
      <c r="V3810"/>
      <c r="X3810"/>
    </row>
    <row r="3811" spans="4:24" x14ac:dyDescent="0.5">
      <c r="D3811"/>
      <c r="J3811"/>
      <c r="K3811"/>
      <c r="L3811"/>
      <c r="M3811"/>
      <c r="N3811"/>
      <c r="O3811"/>
      <c r="P3811"/>
      <c r="Q3811"/>
      <c r="R3811"/>
      <c r="S3811"/>
      <c r="T3811"/>
      <c r="U3811"/>
      <c r="V3811"/>
      <c r="X3811"/>
    </row>
    <row r="3812" spans="4:24" x14ac:dyDescent="0.5">
      <c r="D3812"/>
      <c r="J3812"/>
      <c r="K3812"/>
      <c r="L3812"/>
      <c r="M3812"/>
      <c r="N3812"/>
      <c r="O3812"/>
      <c r="P3812"/>
      <c r="Q3812"/>
      <c r="R3812"/>
      <c r="S3812"/>
      <c r="T3812"/>
      <c r="U3812"/>
      <c r="V3812"/>
      <c r="X3812"/>
    </row>
    <row r="3813" spans="4:24" x14ac:dyDescent="0.5">
      <c r="D3813"/>
      <c r="J3813"/>
      <c r="K3813"/>
      <c r="L3813"/>
      <c r="M3813"/>
      <c r="N3813"/>
      <c r="O3813"/>
      <c r="P3813"/>
      <c r="Q3813"/>
      <c r="R3813"/>
      <c r="S3813"/>
      <c r="T3813"/>
      <c r="U3813"/>
      <c r="V3813"/>
      <c r="X3813"/>
    </row>
    <row r="3814" spans="4:24" x14ac:dyDescent="0.5">
      <c r="D3814"/>
      <c r="J3814"/>
      <c r="K3814"/>
      <c r="L3814"/>
      <c r="M3814"/>
      <c r="N3814"/>
      <c r="O3814"/>
      <c r="P3814"/>
      <c r="Q3814"/>
      <c r="R3814"/>
      <c r="S3814"/>
      <c r="T3814"/>
      <c r="U3814"/>
      <c r="V3814"/>
      <c r="X3814"/>
    </row>
    <row r="3815" spans="4:24" x14ac:dyDescent="0.5">
      <c r="D3815"/>
      <c r="J3815"/>
      <c r="K3815"/>
      <c r="L3815"/>
      <c r="M3815"/>
      <c r="N3815"/>
      <c r="O3815"/>
      <c r="P3815"/>
      <c r="Q3815"/>
      <c r="R3815"/>
      <c r="S3815"/>
      <c r="T3815"/>
      <c r="U3815"/>
      <c r="V3815"/>
      <c r="X3815"/>
    </row>
    <row r="3816" spans="4:24" x14ac:dyDescent="0.5">
      <c r="D3816"/>
      <c r="J3816"/>
      <c r="K3816"/>
      <c r="L3816"/>
      <c r="M3816"/>
      <c r="N3816"/>
      <c r="O3816"/>
      <c r="P3816"/>
      <c r="Q3816"/>
      <c r="R3816"/>
      <c r="S3816"/>
      <c r="T3816"/>
      <c r="U3816"/>
      <c r="V3816"/>
      <c r="X3816"/>
    </row>
    <row r="3817" spans="4:24" x14ac:dyDescent="0.5">
      <c r="D3817"/>
      <c r="J3817"/>
      <c r="K3817"/>
      <c r="L3817"/>
      <c r="M3817"/>
      <c r="N3817"/>
      <c r="O3817"/>
      <c r="P3817"/>
      <c r="Q3817"/>
      <c r="R3817"/>
      <c r="S3817"/>
      <c r="T3817"/>
      <c r="U3817"/>
      <c r="V3817"/>
      <c r="X3817"/>
    </row>
    <row r="3818" spans="4:24" x14ac:dyDescent="0.5">
      <c r="D3818"/>
      <c r="J3818"/>
      <c r="K3818"/>
      <c r="L3818"/>
      <c r="M3818"/>
      <c r="N3818"/>
      <c r="O3818"/>
      <c r="P3818"/>
      <c r="Q3818"/>
      <c r="R3818"/>
      <c r="S3818"/>
      <c r="T3818"/>
      <c r="U3818"/>
      <c r="V3818"/>
      <c r="X3818"/>
    </row>
    <row r="3819" spans="4:24" x14ac:dyDescent="0.5">
      <c r="D3819"/>
      <c r="J3819"/>
      <c r="K3819"/>
      <c r="L3819"/>
      <c r="M3819"/>
      <c r="N3819"/>
      <c r="O3819"/>
      <c r="P3819"/>
      <c r="Q3819"/>
      <c r="R3819"/>
      <c r="S3819"/>
      <c r="T3819"/>
      <c r="U3819"/>
      <c r="V3819"/>
      <c r="X3819"/>
    </row>
    <row r="3820" spans="4:24" x14ac:dyDescent="0.5">
      <c r="D3820"/>
      <c r="J3820"/>
      <c r="K3820"/>
      <c r="L3820"/>
      <c r="M3820"/>
      <c r="N3820"/>
      <c r="O3820"/>
      <c r="P3820"/>
      <c r="Q3820"/>
      <c r="R3820"/>
      <c r="S3820"/>
      <c r="T3820"/>
      <c r="U3820"/>
      <c r="V3820"/>
      <c r="X3820"/>
    </row>
    <row r="3821" spans="4:24" x14ac:dyDescent="0.5">
      <c r="D3821"/>
      <c r="J3821"/>
      <c r="K3821"/>
      <c r="L3821"/>
      <c r="M3821"/>
      <c r="N3821"/>
      <c r="O3821"/>
      <c r="P3821"/>
      <c r="Q3821"/>
      <c r="R3821"/>
      <c r="S3821"/>
      <c r="T3821"/>
      <c r="U3821"/>
      <c r="V3821"/>
      <c r="X3821"/>
    </row>
    <row r="3822" spans="4:24" x14ac:dyDescent="0.5">
      <c r="D3822"/>
      <c r="J3822"/>
      <c r="K3822"/>
      <c r="L3822"/>
      <c r="M3822"/>
      <c r="N3822"/>
      <c r="O3822"/>
      <c r="P3822"/>
      <c r="Q3822"/>
      <c r="R3822"/>
      <c r="S3822"/>
      <c r="T3822"/>
      <c r="U3822"/>
      <c r="V3822"/>
      <c r="X3822"/>
    </row>
    <row r="3823" spans="4:24" x14ac:dyDescent="0.5">
      <c r="D3823"/>
      <c r="J3823"/>
      <c r="K3823"/>
      <c r="L3823"/>
      <c r="M3823"/>
      <c r="N3823"/>
      <c r="O3823"/>
      <c r="P3823"/>
      <c r="Q3823"/>
      <c r="R3823"/>
      <c r="S3823"/>
      <c r="T3823"/>
      <c r="U3823"/>
      <c r="V3823"/>
      <c r="X3823"/>
    </row>
    <row r="3824" spans="4:24" x14ac:dyDescent="0.5">
      <c r="D3824"/>
      <c r="J3824"/>
      <c r="K3824"/>
      <c r="L3824"/>
      <c r="M3824"/>
      <c r="N3824"/>
      <c r="O3824"/>
      <c r="P3824"/>
      <c r="Q3824"/>
      <c r="R3824"/>
      <c r="S3824"/>
      <c r="T3824"/>
      <c r="U3824"/>
      <c r="V3824"/>
      <c r="X3824"/>
    </row>
    <row r="3825" spans="4:24" x14ac:dyDescent="0.5">
      <c r="D3825"/>
      <c r="J3825"/>
      <c r="K3825"/>
      <c r="L3825"/>
      <c r="M3825"/>
      <c r="N3825"/>
      <c r="O3825"/>
      <c r="P3825"/>
      <c r="Q3825"/>
      <c r="R3825"/>
      <c r="S3825"/>
      <c r="T3825"/>
      <c r="U3825"/>
      <c r="V3825"/>
      <c r="X3825"/>
    </row>
    <row r="3826" spans="4:24" x14ac:dyDescent="0.5">
      <c r="D3826"/>
      <c r="J3826"/>
      <c r="K3826"/>
      <c r="L3826"/>
      <c r="M3826"/>
      <c r="N3826"/>
      <c r="O3826"/>
      <c r="P3826"/>
      <c r="Q3826"/>
      <c r="R3826"/>
      <c r="S3826"/>
      <c r="T3826"/>
      <c r="U3826"/>
      <c r="V3826"/>
      <c r="X3826"/>
    </row>
    <row r="3827" spans="4:24" x14ac:dyDescent="0.5">
      <c r="D3827"/>
      <c r="J3827"/>
      <c r="K3827"/>
      <c r="L3827"/>
      <c r="M3827"/>
      <c r="N3827"/>
      <c r="O3827"/>
      <c r="P3827"/>
      <c r="Q3827"/>
      <c r="R3827"/>
      <c r="S3827"/>
      <c r="T3827"/>
      <c r="U3827"/>
      <c r="V3827"/>
      <c r="X3827"/>
    </row>
    <row r="3828" spans="4:24" x14ac:dyDescent="0.5">
      <c r="D3828"/>
      <c r="J3828"/>
      <c r="K3828"/>
      <c r="L3828"/>
      <c r="M3828"/>
      <c r="N3828"/>
      <c r="O3828"/>
      <c r="P3828"/>
      <c r="Q3828"/>
      <c r="R3828"/>
      <c r="S3828"/>
      <c r="T3828"/>
      <c r="U3828"/>
      <c r="V3828"/>
      <c r="X3828"/>
    </row>
    <row r="3829" spans="4:24" x14ac:dyDescent="0.5">
      <c r="D3829"/>
      <c r="J3829"/>
      <c r="K3829"/>
      <c r="L3829"/>
      <c r="M3829"/>
      <c r="N3829"/>
      <c r="O3829"/>
      <c r="P3829"/>
      <c r="Q3829"/>
      <c r="R3829"/>
      <c r="S3829"/>
      <c r="T3829"/>
      <c r="U3829"/>
      <c r="V3829"/>
      <c r="X3829"/>
    </row>
    <row r="3830" spans="4:24" x14ac:dyDescent="0.5">
      <c r="D3830"/>
      <c r="J3830"/>
      <c r="K3830"/>
      <c r="L3830"/>
      <c r="M3830"/>
      <c r="N3830"/>
      <c r="O3830"/>
      <c r="P3830"/>
      <c r="Q3830"/>
      <c r="R3830"/>
      <c r="S3830"/>
      <c r="T3830"/>
      <c r="U3830"/>
      <c r="V3830"/>
      <c r="X3830"/>
    </row>
    <row r="3831" spans="4:24" x14ac:dyDescent="0.5">
      <c r="D3831"/>
      <c r="J3831"/>
      <c r="K3831"/>
      <c r="L3831"/>
      <c r="M3831"/>
      <c r="N3831"/>
      <c r="O3831"/>
      <c r="P3831"/>
      <c r="Q3831"/>
      <c r="R3831"/>
      <c r="S3831"/>
      <c r="T3831"/>
      <c r="U3831"/>
      <c r="V3831"/>
      <c r="X3831"/>
    </row>
    <row r="3832" spans="4:24" x14ac:dyDescent="0.5">
      <c r="D3832"/>
      <c r="J3832"/>
      <c r="K3832"/>
      <c r="L3832"/>
      <c r="M3832"/>
      <c r="N3832"/>
      <c r="O3832"/>
      <c r="P3832"/>
      <c r="Q3832"/>
      <c r="R3832"/>
      <c r="S3832"/>
      <c r="T3832"/>
      <c r="U3832"/>
      <c r="V3832"/>
      <c r="X3832"/>
    </row>
    <row r="3833" spans="4:24" x14ac:dyDescent="0.5">
      <c r="D3833"/>
      <c r="J3833"/>
      <c r="K3833"/>
      <c r="L3833"/>
      <c r="M3833"/>
      <c r="N3833"/>
      <c r="O3833"/>
      <c r="P3833"/>
      <c r="Q3833"/>
      <c r="R3833"/>
      <c r="S3833"/>
      <c r="T3833"/>
      <c r="U3833"/>
      <c r="V3833"/>
      <c r="X3833"/>
    </row>
    <row r="3834" spans="4:24" x14ac:dyDescent="0.5">
      <c r="D3834"/>
      <c r="J3834"/>
      <c r="K3834"/>
      <c r="L3834"/>
      <c r="M3834"/>
      <c r="N3834"/>
      <c r="O3834"/>
      <c r="P3834"/>
      <c r="Q3834"/>
      <c r="R3834"/>
      <c r="S3834"/>
      <c r="T3834"/>
      <c r="U3834"/>
      <c r="V3834"/>
      <c r="X3834"/>
    </row>
    <row r="3835" spans="4:24" x14ac:dyDescent="0.5">
      <c r="D3835"/>
      <c r="J3835"/>
      <c r="K3835"/>
      <c r="L3835"/>
      <c r="M3835"/>
      <c r="N3835"/>
      <c r="O3835"/>
      <c r="P3835"/>
      <c r="Q3835"/>
      <c r="R3835"/>
      <c r="S3835"/>
      <c r="T3835"/>
      <c r="U3835"/>
      <c r="V3835"/>
      <c r="X3835"/>
    </row>
    <row r="3836" spans="4:24" x14ac:dyDescent="0.5">
      <c r="D3836"/>
      <c r="J3836"/>
      <c r="K3836"/>
      <c r="L3836"/>
      <c r="M3836"/>
      <c r="N3836"/>
      <c r="O3836"/>
      <c r="P3836"/>
      <c r="Q3836"/>
      <c r="R3836"/>
      <c r="S3836"/>
      <c r="T3836"/>
      <c r="U3836"/>
      <c r="V3836"/>
      <c r="X3836"/>
    </row>
    <row r="3837" spans="4:24" x14ac:dyDescent="0.5">
      <c r="D3837"/>
      <c r="J3837"/>
      <c r="K3837"/>
      <c r="L3837"/>
      <c r="M3837"/>
      <c r="N3837"/>
      <c r="O3837"/>
      <c r="P3837"/>
      <c r="Q3837"/>
      <c r="R3837"/>
      <c r="S3837"/>
      <c r="T3837"/>
      <c r="U3837"/>
      <c r="V3837"/>
      <c r="X3837"/>
    </row>
    <row r="3838" spans="4:24" x14ac:dyDescent="0.5">
      <c r="D3838"/>
      <c r="J3838"/>
      <c r="K3838"/>
      <c r="L3838"/>
      <c r="M3838"/>
      <c r="N3838"/>
      <c r="O3838"/>
      <c r="P3838"/>
      <c r="Q3838"/>
      <c r="R3838"/>
      <c r="S3838"/>
      <c r="T3838"/>
      <c r="U3838"/>
      <c r="V3838"/>
      <c r="X3838"/>
    </row>
    <row r="3839" spans="4:24" x14ac:dyDescent="0.5">
      <c r="D3839"/>
      <c r="J3839"/>
      <c r="K3839"/>
      <c r="L3839"/>
      <c r="M3839"/>
      <c r="N3839"/>
      <c r="O3839"/>
      <c r="P3839"/>
      <c r="Q3839"/>
      <c r="R3839"/>
      <c r="S3839"/>
      <c r="T3839"/>
      <c r="U3839"/>
      <c r="V3839"/>
      <c r="X3839"/>
    </row>
    <row r="3840" spans="4:24" x14ac:dyDescent="0.5">
      <c r="D3840"/>
      <c r="J3840"/>
      <c r="K3840"/>
      <c r="L3840"/>
      <c r="M3840"/>
      <c r="N3840"/>
      <c r="O3840"/>
      <c r="P3840"/>
      <c r="Q3840"/>
      <c r="R3840"/>
      <c r="S3840"/>
      <c r="T3840"/>
      <c r="U3840"/>
      <c r="V3840"/>
      <c r="X3840"/>
    </row>
    <row r="3841" spans="4:24" x14ac:dyDescent="0.5">
      <c r="D3841"/>
      <c r="J3841"/>
      <c r="K3841"/>
      <c r="L3841"/>
      <c r="M3841"/>
      <c r="N3841"/>
      <c r="O3841"/>
      <c r="P3841"/>
      <c r="Q3841"/>
      <c r="R3841"/>
      <c r="S3841"/>
      <c r="T3841"/>
      <c r="U3841"/>
      <c r="V3841"/>
      <c r="X3841"/>
    </row>
    <row r="3842" spans="4:24" x14ac:dyDescent="0.5">
      <c r="D3842"/>
      <c r="J3842"/>
      <c r="K3842"/>
      <c r="L3842"/>
      <c r="M3842"/>
      <c r="N3842"/>
      <c r="O3842"/>
      <c r="P3842"/>
      <c r="Q3842"/>
      <c r="R3842"/>
      <c r="S3842"/>
      <c r="T3842"/>
      <c r="U3842"/>
      <c r="V3842"/>
      <c r="X3842"/>
    </row>
    <row r="3843" spans="4:24" x14ac:dyDescent="0.5">
      <c r="D3843"/>
      <c r="J3843"/>
      <c r="K3843"/>
      <c r="L3843"/>
      <c r="M3843"/>
      <c r="N3843"/>
      <c r="O3843"/>
      <c r="P3843"/>
      <c r="Q3843"/>
      <c r="R3843"/>
      <c r="S3843"/>
      <c r="T3843"/>
      <c r="U3843"/>
      <c r="V3843"/>
      <c r="X3843"/>
    </row>
    <row r="3844" spans="4:24" x14ac:dyDescent="0.5">
      <c r="D3844"/>
      <c r="J3844"/>
      <c r="K3844"/>
      <c r="L3844"/>
      <c r="M3844"/>
      <c r="N3844"/>
      <c r="O3844"/>
      <c r="P3844"/>
      <c r="Q3844"/>
      <c r="R3844"/>
      <c r="S3844"/>
      <c r="T3844"/>
      <c r="U3844"/>
      <c r="V3844"/>
      <c r="X3844"/>
    </row>
    <row r="3845" spans="4:24" x14ac:dyDescent="0.5">
      <c r="D3845"/>
      <c r="J3845"/>
      <c r="K3845"/>
      <c r="L3845"/>
      <c r="M3845"/>
      <c r="N3845"/>
      <c r="O3845"/>
      <c r="P3845"/>
      <c r="Q3845"/>
      <c r="R3845"/>
      <c r="S3845"/>
      <c r="T3845"/>
      <c r="U3845"/>
      <c r="V3845"/>
      <c r="X3845"/>
    </row>
    <row r="3846" spans="4:24" x14ac:dyDescent="0.5">
      <c r="D3846"/>
      <c r="J3846"/>
      <c r="K3846"/>
      <c r="L3846"/>
      <c r="M3846"/>
      <c r="N3846"/>
      <c r="O3846"/>
      <c r="P3846"/>
      <c r="Q3846"/>
      <c r="R3846"/>
      <c r="S3846"/>
      <c r="T3846"/>
      <c r="U3846"/>
      <c r="V3846"/>
      <c r="X3846"/>
    </row>
    <row r="3847" spans="4:24" x14ac:dyDescent="0.5">
      <c r="D3847"/>
      <c r="J3847"/>
      <c r="K3847"/>
      <c r="L3847"/>
      <c r="M3847"/>
      <c r="N3847"/>
      <c r="O3847"/>
      <c r="P3847"/>
      <c r="Q3847"/>
      <c r="R3847"/>
      <c r="S3847"/>
      <c r="T3847"/>
      <c r="U3847"/>
      <c r="V3847"/>
      <c r="X3847"/>
    </row>
    <row r="3848" spans="4:24" x14ac:dyDescent="0.5">
      <c r="D3848"/>
      <c r="J3848"/>
      <c r="K3848"/>
      <c r="L3848"/>
      <c r="M3848"/>
      <c r="N3848"/>
      <c r="O3848"/>
      <c r="P3848"/>
      <c r="Q3848"/>
      <c r="R3848"/>
      <c r="S3848"/>
      <c r="T3848"/>
      <c r="U3848"/>
      <c r="V3848"/>
      <c r="X3848"/>
    </row>
    <row r="3849" spans="4:24" x14ac:dyDescent="0.5">
      <c r="D3849"/>
      <c r="J3849"/>
      <c r="K3849"/>
      <c r="L3849"/>
      <c r="M3849"/>
      <c r="N3849"/>
      <c r="O3849"/>
      <c r="P3849"/>
      <c r="Q3849"/>
      <c r="R3849"/>
      <c r="S3849"/>
      <c r="T3849"/>
      <c r="U3849"/>
      <c r="V3849"/>
      <c r="X3849"/>
    </row>
    <row r="3850" spans="4:24" x14ac:dyDescent="0.5">
      <c r="D3850"/>
      <c r="J3850"/>
      <c r="K3850"/>
      <c r="L3850"/>
      <c r="M3850"/>
      <c r="N3850"/>
      <c r="O3850"/>
      <c r="P3850"/>
      <c r="Q3850"/>
      <c r="R3850"/>
      <c r="S3850"/>
      <c r="T3850"/>
      <c r="U3850"/>
      <c r="V3850"/>
      <c r="X3850"/>
    </row>
    <row r="3851" spans="4:24" x14ac:dyDescent="0.5">
      <c r="D3851"/>
      <c r="J3851"/>
      <c r="K3851"/>
      <c r="L3851"/>
      <c r="M3851"/>
      <c r="N3851"/>
      <c r="O3851"/>
      <c r="P3851"/>
      <c r="Q3851"/>
      <c r="R3851"/>
      <c r="S3851"/>
      <c r="T3851"/>
      <c r="U3851"/>
      <c r="V3851"/>
      <c r="X3851"/>
    </row>
    <row r="3852" spans="4:24" x14ac:dyDescent="0.5">
      <c r="D3852"/>
      <c r="J3852"/>
      <c r="K3852"/>
      <c r="L3852"/>
      <c r="M3852"/>
      <c r="N3852"/>
      <c r="O3852"/>
      <c r="P3852"/>
      <c r="Q3852"/>
      <c r="R3852"/>
      <c r="S3852"/>
      <c r="T3852"/>
      <c r="U3852"/>
      <c r="V3852"/>
      <c r="X3852"/>
    </row>
    <row r="3853" spans="4:24" x14ac:dyDescent="0.5">
      <c r="D3853"/>
      <c r="J3853"/>
      <c r="K3853"/>
      <c r="L3853"/>
      <c r="M3853"/>
      <c r="N3853"/>
      <c r="O3853"/>
      <c r="P3853"/>
      <c r="Q3853"/>
      <c r="R3853"/>
      <c r="S3853"/>
      <c r="T3853"/>
      <c r="U3853"/>
      <c r="V3853"/>
      <c r="X3853"/>
    </row>
    <row r="3854" spans="4:24" x14ac:dyDescent="0.5">
      <c r="D3854"/>
      <c r="J3854"/>
      <c r="K3854"/>
      <c r="L3854"/>
      <c r="M3854"/>
      <c r="N3854"/>
      <c r="O3854"/>
      <c r="P3854"/>
      <c r="Q3854"/>
      <c r="R3854"/>
      <c r="S3854"/>
      <c r="T3854"/>
      <c r="U3854"/>
      <c r="V3854"/>
      <c r="X3854"/>
    </row>
    <row r="3855" spans="4:24" x14ac:dyDescent="0.5">
      <c r="D3855"/>
      <c r="J3855"/>
      <c r="K3855"/>
      <c r="L3855"/>
      <c r="M3855"/>
      <c r="N3855"/>
      <c r="O3855"/>
      <c r="P3855"/>
      <c r="Q3855"/>
      <c r="R3855"/>
      <c r="S3855"/>
      <c r="T3855"/>
      <c r="U3855"/>
      <c r="V3855"/>
      <c r="X3855"/>
    </row>
    <row r="3856" spans="4:24" x14ac:dyDescent="0.5">
      <c r="D3856"/>
      <c r="J3856"/>
      <c r="K3856"/>
      <c r="L3856"/>
      <c r="M3856"/>
      <c r="N3856"/>
      <c r="O3856"/>
      <c r="P3856"/>
      <c r="Q3856"/>
      <c r="R3856"/>
      <c r="S3856"/>
      <c r="T3856"/>
      <c r="U3856"/>
      <c r="V3856"/>
      <c r="X3856"/>
    </row>
    <row r="3857" spans="4:24" x14ac:dyDescent="0.5">
      <c r="D3857"/>
      <c r="J3857"/>
      <c r="K3857"/>
      <c r="L3857"/>
      <c r="M3857"/>
      <c r="N3857"/>
      <c r="O3857"/>
      <c r="P3857"/>
      <c r="Q3857"/>
      <c r="R3857"/>
      <c r="S3857"/>
      <c r="T3857"/>
      <c r="U3857"/>
      <c r="V3857"/>
      <c r="X3857"/>
    </row>
    <row r="3858" spans="4:24" x14ac:dyDescent="0.5">
      <c r="D3858"/>
      <c r="J3858"/>
      <c r="K3858"/>
      <c r="L3858"/>
      <c r="M3858"/>
      <c r="N3858"/>
      <c r="O3858"/>
      <c r="P3858"/>
      <c r="Q3858"/>
      <c r="R3858"/>
      <c r="S3858"/>
      <c r="T3858"/>
      <c r="U3858"/>
      <c r="V3858"/>
      <c r="X3858"/>
    </row>
    <row r="3859" spans="4:24" x14ac:dyDescent="0.5">
      <c r="D3859"/>
      <c r="J3859"/>
      <c r="K3859"/>
      <c r="L3859"/>
      <c r="M3859"/>
      <c r="N3859"/>
      <c r="O3859"/>
      <c r="P3859"/>
      <c r="Q3859"/>
      <c r="R3859"/>
      <c r="S3859"/>
      <c r="T3859"/>
      <c r="U3859"/>
      <c r="V3859"/>
      <c r="X3859"/>
    </row>
    <row r="3860" spans="4:24" x14ac:dyDescent="0.5">
      <c r="D3860"/>
      <c r="J3860"/>
      <c r="K3860"/>
      <c r="L3860"/>
      <c r="M3860"/>
      <c r="N3860"/>
      <c r="O3860"/>
      <c r="P3860"/>
      <c r="Q3860"/>
      <c r="R3860"/>
      <c r="S3860"/>
      <c r="T3860"/>
      <c r="U3860"/>
      <c r="V3860"/>
      <c r="X3860"/>
    </row>
    <row r="3861" spans="4:24" x14ac:dyDescent="0.5">
      <c r="D3861"/>
      <c r="J3861"/>
      <c r="K3861"/>
      <c r="L3861"/>
      <c r="M3861"/>
      <c r="N3861"/>
      <c r="O3861"/>
      <c r="P3861"/>
      <c r="Q3861"/>
      <c r="R3861"/>
      <c r="S3861"/>
      <c r="T3861"/>
      <c r="U3861"/>
      <c r="V3861"/>
      <c r="X3861"/>
    </row>
    <row r="3862" spans="4:24" x14ac:dyDescent="0.5">
      <c r="D3862"/>
      <c r="J3862"/>
      <c r="K3862"/>
      <c r="L3862"/>
      <c r="M3862"/>
      <c r="N3862"/>
      <c r="O3862"/>
      <c r="P3862"/>
      <c r="Q3862"/>
      <c r="R3862"/>
      <c r="S3862"/>
      <c r="T3862"/>
      <c r="U3862"/>
      <c r="V3862"/>
      <c r="X3862"/>
    </row>
    <row r="3863" spans="4:24" x14ac:dyDescent="0.5">
      <c r="D3863"/>
      <c r="J3863"/>
      <c r="K3863"/>
      <c r="L3863"/>
      <c r="M3863"/>
      <c r="N3863"/>
      <c r="O3863"/>
      <c r="P3863"/>
      <c r="Q3863"/>
      <c r="R3863"/>
      <c r="S3863"/>
      <c r="T3863"/>
      <c r="U3863"/>
      <c r="V3863"/>
      <c r="X3863"/>
    </row>
    <row r="3864" spans="4:24" x14ac:dyDescent="0.5">
      <c r="D3864"/>
      <c r="J3864"/>
      <c r="K3864"/>
      <c r="L3864"/>
      <c r="M3864"/>
      <c r="N3864"/>
      <c r="O3864"/>
      <c r="P3864"/>
      <c r="Q3864"/>
      <c r="R3864"/>
      <c r="S3864"/>
      <c r="T3864"/>
      <c r="U3864"/>
      <c r="V3864"/>
      <c r="X3864"/>
    </row>
    <row r="3865" spans="4:24" x14ac:dyDescent="0.5">
      <c r="D3865"/>
      <c r="J3865"/>
      <c r="K3865"/>
      <c r="L3865"/>
      <c r="M3865"/>
      <c r="N3865"/>
      <c r="O3865"/>
      <c r="P3865"/>
      <c r="Q3865"/>
      <c r="R3865"/>
      <c r="S3865"/>
      <c r="T3865"/>
      <c r="U3865"/>
      <c r="V3865"/>
      <c r="X3865"/>
    </row>
    <row r="3866" spans="4:24" x14ac:dyDescent="0.5">
      <c r="D3866"/>
      <c r="J3866"/>
      <c r="K3866"/>
      <c r="L3866"/>
      <c r="M3866"/>
      <c r="N3866"/>
      <c r="O3866"/>
      <c r="P3866"/>
      <c r="Q3866"/>
      <c r="R3866"/>
      <c r="S3866"/>
      <c r="T3866"/>
      <c r="U3866"/>
      <c r="V3866"/>
      <c r="X3866"/>
    </row>
    <row r="3867" spans="4:24" x14ac:dyDescent="0.5">
      <c r="D3867"/>
      <c r="J3867"/>
      <c r="K3867"/>
      <c r="L3867"/>
      <c r="M3867"/>
      <c r="N3867"/>
      <c r="O3867"/>
      <c r="P3867"/>
      <c r="Q3867"/>
      <c r="R3867"/>
      <c r="S3867"/>
      <c r="T3867"/>
      <c r="U3867"/>
      <c r="V3867"/>
      <c r="X3867"/>
    </row>
    <row r="3868" spans="4:24" x14ac:dyDescent="0.5">
      <c r="D3868"/>
      <c r="J3868"/>
      <c r="K3868"/>
      <c r="L3868"/>
      <c r="M3868"/>
      <c r="N3868"/>
      <c r="O3868"/>
      <c r="P3868"/>
      <c r="Q3868"/>
      <c r="R3868"/>
      <c r="S3868"/>
      <c r="T3868"/>
      <c r="U3868"/>
      <c r="V3868"/>
      <c r="X3868"/>
    </row>
    <row r="3869" spans="4:24" x14ac:dyDescent="0.5">
      <c r="D3869"/>
      <c r="J3869"/>
      <c r="K3869"/>
      <c r="L3869"/>
      <c r="M3869"/>
      <c r="N3869"/>
      <c r="O3869"/>
      <c r="P3869"/>
      <c r="Q3869"/>
      <c r="R3869"/>
      <c r="S3869"/>
      <c r="T3869"/>
      <c r="U3869"/>
      <c r="V3869"/>
      <c r="X3869"/>
    </row>
    <row r="3870" spans="4:24" x14ac:dyDescent="0.5">
      <c r="D3870"/>
      <c r="J3870"/>
      <c r="K3870"/>
      <c r="L3870"/>
      <c r="M3870"/>
      <c r="N3870"/>
      <c r="O3870"/>
      <c r="P3870"/>
      <c r="Q3870"/>
      <c r="R3870"/>
      <c r="S3870"/>
      <c r="T3870"/>
      <c r="U3870"/>
      <c r="V3870"/>
      <c r="X3870"/>
    </row>
    <row r="3871" spans="4:24" x14ac:dyDescent="0.5">
      <c r="D3871"/>
      <c r="J3871"/>
      <c r="K3871"/>
      <c r="L3871"/>
      <c r="M3871"/>
      <c r="N3871"/>
      <c r="O3871"/>
      <c r="P3871"/>
      <c r="Q3871"/>
      <c r="R3871"/>
      <c r="S3871"/>
      <c r="T3871"/>
      <c r="U3871"/>
      <c r="V3871"/>
      <c r="X3871"/>
    </row>
    <row r="3872" spans="4:24" x14ac:dyDescent="0.5">
      <c r="D3872"/>
      <c r="J3872"/>
      <c r="K3872"/>
      <c r="L3872"/>
      <c r="M3872"/>
      <c r="N3872"/>
      <c r="O3872"/>
      <c r="P3872"/>
      <c r="Q3872"/>
      <c r="R3872"/>
      <c r="S3872"/>
      <c r="T3872"/>
      <c r="U3872"/>
      <c r="V3872"/>
      <c r="X3872"/>
    </row>
    <row r="3873" spans="4:24" x14ac:dyDescent="0.5">
      <c r="D3873"/>
      <c r="J3873"/>
      <c r="K3873"/>
      <c r="L3873"/>
      <c r="M3873"/>
      <c r="N3873"/>
      <c r="O3873"/>
      <c r="P3873"/>
      <c r="Q3873"/>
      <c r="R3873"/>
      <c r="S3873"/>
      <c r="T3873"/>
      <c r="U3873"/>
      <c r="V3873"/>
      <c r="X3873"/>
    </row>
    <row r="3874" spans="4:24" x14ac:dyDescent="0.5">
      <c r="D3874"/>
      <c r="J3874"/>
      <c r="K3874"/>
      <c r="L3874"/>
      <c r="M3874"/>
      <c r="N3874"/>
      <c r="O3874"/>
      <c r="P3874"/>
      <c r="Q3874"/>
      <c r="R3874"/>
      <c r="S3874"/>
      <c r="T3874"/>
      <c r="U3874"/>
      <c r="V3874"/>
      <c r="X3874"/>
    </row>
    <row r="3875" spans="4:24" x14ac:dyDescent="0.5">
      <c r="D3875"/>
      <c r="J3875"/>
      <c r="K3875"/>
      <c r="L3875"/>
      <c r="M3875"/>
      <c r="N3875"/>
      <c r="O3875"/>
      <c r="P3875"/>
      <c r="Q3875"/>
      <c r="R3875"/>
      <c r="S3875"/>
      <c r="T3875"/>
      <c r="U3875"/>
      <c r="V3875"/>
      <c r="X3875"/>
    </row>
    <row r="3876" spans="4:24" x14ac:dyDescent="0.5">
      <c r="D3876"/>
      <c r="J3876"/>
      <c r="K3876"/>
      <c r="L3876"/>
      <c r="M3876"/>
      <c r="N3876"/>
      <c r="O3876"/>
      <c r="P3876"/>
      <c r="Q3876"/>
      <c r="R3876"/>
      <c r="S3876"/>
      <c r="T3876"/>
      <c r="U3876"/>
      <c r="V3876"/>
      <c r="X3876"/>
    </row>
    <row r="3877" spans="4:24" x14ac:dyDescent="0.5">
      <c r="D3877"/>
      <c r="J3877"/>
      <c r="K3877"/>
      <c r="L3877"/>
      <c r="M3877"/>
      <c r="N3877"/>
      <c r="O3877"/>
      <c r="P3877"/>
      <c r="Q3877"/>
      <c r="R3877"/>
      <c r="S3877"/>
      <c r="T3877"/>
      <c r="U3877"/>
      <c r="V3877"/>
      <c r="X3877"/>
    </row>
    <row r="3878" spans="4:24" x14ac:dyDescent="0.5">
      <c r="D3878"/>
      <c r="J3878"/>
      <c r="K3878"/>
      <c r="L3878"/>
      <c r="M3878"/>
      <c r="N3878"/>
      <c r="O3878"/>
      <c r="P3878"/>
      <c r="Q3878"/>
      <c r="R3878"/>
      <c r="S3878"/>
      <c r="T3878"/>
      <c r="U3878"/>
      <c r="V3878"/>
      <c r="X3878"/>
    </row>
    <row r="3879" spans="4:24" x14ac:dyDescent="0.5">
      <c r="D3879"/>
      <c r="J3879"/>
      <c r="K3879"/>
      <c r="L3879"/>
      <c r="M3879"/>
      <c r="N3879"/>
      <c r="O3879"/>
      <c r="P3879"/>
      <c r="Q3879"/>
      <c r="R3879"/>
      <c r="S3879"/>
      <c r="T3879"/>
      <c r="U3879"/>
      <c r="V3879"/>
      <c r="X3879"/>
    </row>
    <row r="3880" spans="4:24" x14ac:dyDescent="0.5">
      <c r="D3880"/>
      <c r="J3880"/>
      <c r="K3880"/>
      <c r="L3880"/>
      <c r="M3880"/>
      <c r="N3880"/>
      <c r="O3880"/>
      <c r="P3880"/>
      <c r="Q3880"/>
      <c r="R3880"/>
      <c r="S3880"/>
      <c r="T3880"/>
      <c r="U3880"/>
      <c r="V3880"/>
      <c r="X3880"/>
    </row>
    <row r="3881" spans="4:24" x14ac:dyDescent="0.5">
      <c r="D3881"/>
      <c r="J3881"/>
      <c r="K3881"/>
      <c r="L3881"/>
      <c r="M3881"/>
      <c r="N3881"/>
      <c r="O3881"/>
      <c r="P3881"/>
      <c r="Q3881"/>
      <c r="R3881"/>
      <c r="S3881"/>
      <c r="T3881"/>
      <c r="U3881"/>
      <c r="V3881"/>
      <c r="X3881"/>
    </row>
    <row r="3882" spans="4:24" x14ac:dyDescent="0.5">
      <c r="D3882"/>
      <c r="J3882"/>
      <c r="K3882"/>
      <c r="L3882"/>
      <c r="M3882"/>
      <c r="N3882"/>
      <c r="O3882"/>
      <c r="P3882"/>
      <c r="Q3882"/>
      <c r="R3882"/>
      <c r="S3882"/>
      <c r="T3882"/>
      <c r="U3882"/>
      <c r="V3882"/>
      <c r="X3882"/>
    </row>
    <row r="3883" spans="4:24" x14ac:dyDescent="0.5">
      <c r="D3883"/>
      <c r="J3883"/>
      <c r="K3883"/>
      <c r="L3883"/>
      <c r="M3883"/>
      <c r="N3883"/>
      <c r="O3883"/>
      <c r="P3883"/>
      <c r="Q3883"/>
      <c r="R3883"/>
      <c r="S3883"/>
      <c r="T3883"/>
      <c r="U3883"/>
      <c r="V3883"/>
      <c r="X3883"/>
    </row>
    <row r="3884" spans="4:24" x14ac:dyDescent="0.5">
      <c r="D3884"/>
      <c r="J3884"/>
      <c r="K3884"/>
      <c r="L3884"/>
      <c r="M3884"/>
      <c r="N3884"/>
      <c r="O3884"/>
      <c r="P3884"/>
      <c r="Q3884"/>
      <c r="R3884"/>
      <c r="S3884"/>
      <c r="T3884"/>
      <c r="U3884"/>
      <c r="V3884"/>
      <c r="X3884"/>
    </row>
    <row r="3885" spans="4:24" x14ac:dyDescent="0.5">
      <c r="D3885"/>
      <c r="J3885"/>
      <c r="K3885"/>
      <c r="L3885"/>
      <c r="M3885"/>
      <c r="N3885"/>
      <c r="O3885"/>
      <c r="P3885"/>
      <c r="Q3885"/>
      <c r="R3885"/>
      <c r="S3885"/>
      <c r="T3885"/>
      <c r="U3885"/>
      <c r="V3885"/>
      <c r="X3885"/>
    </row>
    <row r="3886" spans="4:24" x14ac:dyDescent="0.5">
      <c r="D3886"/>
      <c r="J3886"/>
      <c r="K3886"/>
      <c r="L3886"/>
      <c r="M3886"/>
      <c r="N3886"/>
      <c r="O3886"/>
      <c r="P3886"/>
      <c r="Q3886"/>
      <c r="R3886"/>
      <c r="S3886"/>
      <c r="T3886"/>
      <c r="U3886"/>
      <c r="V3886"/>
      <c r="X3886"/>
    </row>
    <row r="3887" spans="4:24" x14ac:dyDescent="0.5">
      <c r="D3887"/>
      <c r="J3887"/>
      <c r="K3887"/>
      <c r="L3887"/>
      <c r="M3887"/>
      <c r="N3887"/>
      <c r="O3887"/>
      <c r="P3887"/>
      <c r="Q3887"/>
      <c r="R3887"/>
      <c r="S3887"/>
      <c r="T3887"/>
      <c r="U3887"/>
      <c r="V3887"/>
      <c r="X3887"/>
    </row>
    <row r="3888" spans="4:24" x14ac:dyDescent="0.5">
      <c r="D3888"/>
      <c r="J3888"/>
      <c r="K3888"/>
      <c r="L3888"/>
      <c r="M3888"/>
      <c r="N3888"/>
      <c r="O3888"/>
      <c r="P3888"/>
      <c r="Q3888"/>
      <c r="R3888"/>
      <c r="S3888"/>
      <c r="T3888"/>
      <c r="U3888"/>
      <c r="V3888"/>
      <c r="X3888"/>
    </row>
    <row r="3889" spans="4:24" x14ac:dyDescent="0.5">
      <c r="D3889"/>
      <c r="J3889"/>
      <c r="K3889"/>
      <c r="L3889"/>
      <c r="M3889"/>
      <c r="N3889"/>
      <c r="O3889"/>
      <c r="P3889"/>
      <c r="Q3889"/>
      <c r="R3889"/>
      <c r="S3889"/>
      <c r="T3889"/>
      <c r="U3889"/>
      <c r="V3889"/>
      <c r="X3889"/>
    </row>
    <row r="3890" spans="4:24" x14ac:dyDescent="0.5">
      <c r="D3890"/>
      <c r="J3890"/>
      <c r="K3890"/>
      <c r="L3890"/>
      <c r="M3890"/>
      <c r="N3890"/>
      <c r="O3890"/>
      <c r="P3890"/>
      <c r="Q3890"/>
      <c r="R3890"/>
      <c r="S3890"/>
      <c r="T3890"/>
      <c r="U3890"/>
      <c r="V3890"/>
      <c r="X3890"/>
    </row>
    <row r="3891" spans="4:24" x14ac:dyDescent="0.5">
      <c r="D3891"/>
      <c r="J3891"/>
      <c r="K3891"/>
      <c r="L3891"/>
      <c r="M3891"/>
      <c r="N3891"/>
      <c r="O3891"/>
      <c r="P3891"/>
      <c r="Q3891"/>
      <c r="R3891"/>
      <c r="S3891"/>
      <c r="T3891"/>
      <c r="U3891"/>
      <c r="V3891"/>
      <c r="X3891"/>
    </row>
    <row r="3892" spans="4:24" x14ac:dyDescent="0.5">
      <c r="D3892"/>
      <c r="J3892"/>
      <c r="K3892"/>
      <c r="L3892"/>
      <c r="M3892"/>
      <c r="N3892"/>
      <c r="O3892"/>
      <c r="P3892"/>
      <c r="Q3892"/>
      <c r="R3892"/>
      <c r="S3892"/>
      <c r="T3892"/>
      <c r="U3892"/>
      <c r="V3892"/>
      <c r="X3892"/>
    </row>
    <row r="3893" spans="4:24" x14ac:dyDescent="0.5">
      <c r="D3893"/>
      <c r="J3893"/>
      <c r="K3893"/>
      <c r="L3893"/>
      <c r="M3893"/>
      <c r="N3893"/>
      <c r="O3893"/>
      <c r="P3893"/>
      <c r="Q3893"/>
      <c r="R3893"/>
      <c r="S3893"/>
      <c r="T3893"/>
      <c r="U3893"/>
      <c r="V3893"/>
      <c r="X3893"/>
    </row>
    <row r="3894" spans="4:24" x14ac:dyDescent="0.5">
      <c r="D3894"/>
      <c r="J3894"/>
      <c r="K3894"/>
      <c r="L3894"/>
      <c r="M3894"/>
      <c r="N3894"/>
      <c r="O3894"/>
      <c r="P3894"/>
      <c r="Q3894"/>
      <c r="R3894"/>
      <c r="S3894"/>
      <c r="T3894"/>
      <c r="U3894"/>
      <c r="V3894"/>
      <c r="X3894"/>
    </row>
    <row r="3895" spans="4:24" x14ac:dyDescent="0.5">
      <c r="D3895"/>
      <c r="J3895"/>
      <c r="K3895"/>
      <c r="L3895"/>
      <c r="M3895"/>
      <c r="N3895"/>
      <c r="O3895"/>
      <c r="P3895"/>
      <c r="Q3895"/>
      <c r="R3895"/>
      <c r="S3895"/>
      <c r="T3895"/>
      <c r="U3895"/>
      <c r="V3895"/>
      <c r="X3895"/>
    </row>
    <row r="3896" spans="4:24" x14ac:dyDescent="0.5">
      <c r="D3896"/>
      <c r="J3896"/>
      <c r="K3896"/>
      <c r="L3896"/>
      <c r="M3896"/>
      <c r="N3896"/>
      <c r="O3896"/>
      <c r="P3896"/>
      <c r="Q3896"/>
      <c r="R3896"/>
      <c r="S3896"/>
      <c r="T3896"/>
      <c r="U3896"/>
      <c r="V3896"/>
      <c r="X3896"/>
    </row>
    <row r="3897" spans="4:24" x14ac:dyDescent="0.5">
      <c r="D3897"/>
      <c r="J3897"/>
      <c r="K3897"/>
      <c r="L3897"/>
      <c r="M3897"/>
      <c r="N3897"/>
      <c r="O3897"/>
      <c r="P3897"/>
      <c r="Q3897"/>
      <c r="R3897"/>
      <c r="S3897"/>
      <c r="T3897"/>
      <c r="U3897"/>
      <c r="V3897"/>
      <c r="X3897"/>
    </row>
    <row r="3898" spans="4:24" x14ac:dyDescent="0.5">
      <c r="D3898"/>
      <c r="J3898"/>
      <c r="K3898"/>
      <c r="L3898"/>
      <c r="M3898"/>
      <c r="N3898"/>
      <c r="O3898"/>
      <c r="P3898"/>
      <c r="Q3898"/>
      <c r="R3898"/>
      <c r="S3898"/>
      <c r="T3898"/>
      <c r="U3898"/>
      <c r="V3898"/>
      <c r="X3898"/>
    </row>
    <row r="3899" spans="4:24" x14ac:dyDescent="0.5">
      <c r="D3899"/>
      <c r="J3899"/>
      <c r="K3899"/>
      <c r="L3899"/>
      <c r="M3899"/>
      <c r="N3899"/>
      <c r="O3899"/>
      <c r="P3899"/>
      <c r="Q3899"/>
      <c r="R3899"/>
      <c r="S3899"/>
      <c r="T3899"/>
      <c r="U3899"/>
      <c r="V3899"/>
      <c r="X3899"/>
    </row>
    <row r="3900" spans="4:24" x14ac:dyDescent="0.5">
      <c r="D3900"/>
      <c r="J3900"/>
      <c r="K3900"/>
      <c r="L3900"/>
      <c r="M3900"/>
      <c r="N3900"/>
      <c r="O3900"/>
      <c r="P3900"/>
      <c r="Q3900"/>
      <c r="R3900"/>
      <c r="S3900"/>
      <c r="T3900"/>
      <c r="U3900"/>
      <c r="V3900"/>
      <c r="X3900"/>
    </row>
    <row r="3901" spans="4:24" x14ac:dyDescent="0.5">
      <c r="D3901"/>
      <c r="J3901"/>
      <c r="K3901"/>
      <c r="L3901"/>
      <c r="M3901"/>
      <c r="N3901"/>
      <c r="O3901"/>
      <c r="P3901"/>
      <c r="Q3901"/>
      <c r="R3901"/>
      <c r="S3901"/>
      <c r="T3901"/>
      <c r="U3901"/>
      <c r="V3901"/>
      <c r="X3901"/>
    </row>
    <row r="3902" spans="4:24" x14ac:dyDescent="0.5">
      <c r="D3902"/>
      <c r="J3902"/>
      <c r="K3902"/>
      <c r="L3902"/>
      <c r="M3902"/>
      <c r="N3902"/>
      <c r="O3902"/>
      <c r="P3902"/>
      <c r="Q3902"/>
      <c r="R3902"/>
      <c r="S3902"/>
      <c r="T3902"/>
      <c r="U3902"/>
      <c r="V3902"/>
      <c r="X3902"/>
    </row>
    <row r="3903" spans="4:24" x14ac:dyDescent="0.5">
      <c r="D3903"/>
      <c r="J3903"/>
      <c r="K3903"/>
      <c r="L3903"/>
      <c r="M3903"/>
      <c r="N3903"/>
      <c r="O3903"/>
      <c r="P3903"/>
      <c r="Q3903"/>
      <c r="R3903"/>
      <c r="S3903"/>
      <c r="T3903"/>
      <c r="U3903"/>
      <c r="V3903"/>
      <c r="X3903"/>
    </row>
    <row r="3904" spans="4:24" x14ac:dyDescent="0.5">
      <c r="D3904"/>
      <c r="J3904"/>
      <c r="K3904"/>
      <c r="L3904"/>
      <c r="M3904"/>
      <c r="N3904"/>
      <c r="O3904"/>
      <c r="P3904"/>
      <c r="Q3904"/>
      <c r="R3904"/>
      <c r="S3904"/>
      <c r="T3904"/>
      <c r="U3904"/>
      <c r="V3904"/>
      <c r="X3904"/>
    </row>
    <row r="3905" spans="4:24" x14ac:dyDescent="0.5">
      <c r="D3905"/>
      <c r="J3905"/>
      <c r="K3905"/>
      <c r="L3905"/>
      <c r="M3905"/>
      <c r="N3905"/>
      <c r="O3905"/>
      <c r="P3905"/>
      <c r="Q3905"/>
      <c r="R3905"/>
      <c r="S3905"/>
      <c r="T3905"/>
      <c r="U3905"/>
      <c r="V3905"/>
      <c r="X3905"/>
    </row>
    <row r="3906" spans="4:24" x14ac:dyDescent="0.5">
      <c r="D3906"/>
      <c r="J3906"/>
      <c r="K3906"/>
      <c r="L3906"/>
      <c r="M3906"/>
      <c r="N3906"/>
      <c r="O3906"/>
      <c r="P3906"/>
      <c r="Q3906"/>
      <c r="R3906"/>
      <c r="S3906"/>
      <c r="T3906"/>
      <c r="U3906"/>
      <c r="V3906"/>
      <c r="X3906"/>
    </row>
    <row r="3907" spans="4:24" x14ac:dyDescent="0.5">
      <c r="D3907"/>
      <c r="J3907"/>
      <c r="K3907"/>
      <c r="L3907"/>
      <c r="M3907"/>
      <c r="N3907"/>
      <c r="O3907"/>
      <c r="P3907"/>
      <c r="Q3907"/>
      <c r="R3907"/>
      <c r="S3907"/>
      <c r="T3907"/>
      <c r="U3907"/>
      <c r="V3907"/>
      <c r="X3907"/>
    </row>
    <row r="3908" spans="4:24" x14ac:dyDescent="0.5">
      <c r="D3908"/>
      <c r="J3908"/>
      <c r="K3908"/>
      <c r="L3908"/>
      <c r="M3908"/>
      <c r="N3908"/>
      <c r="O3908"/>
      <c r="P3908"/>
      <c r="Q3908"/>
      <c r="R3908"/>
      <c r="S3908"/>
      <c r="T3908"/>
      <c r="U3908"/>
      <c r="V3908"/>
      <c r="X3908"/>
    </row>
    <row r="3909" spans="4:24" x14ac:dyDescent="0.5">
      <c r="D3909"/>
      <c r="J3909"/>
      <c r="K3909"/>
      <c r="L3909"/>
      <c r="M3909"/>
      <c r="N3909"/>
      <c r="O3909"/>
      <c r="P3909"/>
      <c r="Q3909"/>
      <c r="R3909"/>
      <c r="S3909"/>
      <c r="T3909"/>
      <c r="U3909"/>
      <c r="V3909"/>
      <c r="X3909"/>
    </row>
    <row r="3910" spans="4:24" x14ac:dyDescent="0.5">
      <c r="D3910"/>
      <c r="J3910"/>
      <c r="K3910"/>
      <c r="L3910"/>
      <c r="M3910"/>
      <c r="N3910"/>
      <c r="O3910"/>
      <c r="P3910"/>
      <c r="Q3910"/>
      <c r="R3910"/>
      <c r="S3910"/>
      <c r="T3910"/>
      <c r="U3910"/>
      <c r="V3910"/>
      <c r="X3910"/>
    </row>
    <row r="3911" spans="4:24" x14ac:dyDescent="0.5">
      <c r="D3911"/>
      <c r="J3911"/>
      <c r="K3911"/>
      <c r="L3911"/>
      <c r="M3911"/>
      <c r="N3911"/>
      <c r="O3911"/>
      <c r="P3911"/>
      <c r="Q3911"/>
      <c r="R3911"/>
      <c r="S3911"/>
      <c r="T3911"/>
      <c r="U3911"/>
      <c r="V3911"/>
      <c r="X3911"/>
    </row>
    <row r="3912" spans="4:24" x14ac:dyDescent="0.5">
      <c r="D3912"/>
      <c r="J3912"/>
      <c r="K3912"/>
      <c r="L3912"/>
      <c r="M3912"/>
      <c r="N3912"/>
      <c r="O3912"/>
      <c r="P3912"/>
      <c r="Q3912"/>
      <c r="R3912"/>
      <c r="S3912"/>
      <c r="T3912"/>
      <c r="U3912"/>
      <c r="V3912"/>
      <c r="X3912"/>
    </row>
    <row r="3913" spans="4:24" x14ac:dyDescent="0.5">
      <c r="D3913"/>
      <c r="J3913"/>
      <c r="K3913"/>
      <c r="L3913"/>
      <c r="M3913"/>
      <c r="N3913"/>
      <c r="O3913"/>
      <c r="P3913"/>
      <c r="Q3913"/>
      <c r="R3913"/>
      <c r="S3913"/>
      <c r="T3913"/>
      <c r="U3913"/>
      <c r="V3913"/>
      <c r="X3913"/>
    </row>
    <row r="3914" spans="4:24" x14ac:dyDescent="0.5">
      <c r="D3914"/>
      <c r="J3914"/>
      <c r="K3914"/>
      <c r="L3914"/>
      <c r="M3914"/>
      <c r="N3914"/>
      <c r="O3914"/>
      <c r="P3914"/>
      <c r="Q3914"/>
      <c r="R3914"/>
      <c r="S3914"/>
      <c r="T3914"/>
      <c r="U3914"/>
      <c r="V3914"/>
      <c r="X3914"/>
    </row>
    <row r="3915" spans="4:24" x14ac:dyDescent="0.5">
      <c r="D3915"/>
      <c r="J3915"/>
      <c r="K3915"/>
      <c r="L3915"/>
      <c r="M3915"/>
      <c r="N3915"/>
      <c r="O3915"/>
      <c r="P3915"/>
      <c r="Q3915"/>
      <c r="R3915"/>
      <c r="S3915"/>
      <c r="T3915"/>
      <c r="U3915"/>
      <c r="V3915"/>
      <c r="X3915"/>
    </row>
    <row r="3916" spans="4:24" x14ac:dyDescent="0.5">
      <c r="D3916"/>
      <c r="J3916"/>
      <c r="K3916"/>
      <c r="L3916"/>
      <c r="M3916"/>
      <c r="N3916"/>
      <c r="O3916"/>
      <c r="P3916"/>
      <c r="Q3916"/>
      <c r="R3916"/>
      <c r="S3916"/>
      <c r="T3916"/>
      <c r="U3916"/>
      <c r="V3916"/>
      <c r="X3916"/>
    </row>
    <row r="3917" spans="4:24" x14ac:dyDescent="0.5">
      <c r="D3917"/>
      <c r="J3917"/>
      <c r="K3917"/>
      <c r="L3917"/>
      <c r="M3917"/>
      <c r="N3917"/>
      <c r="O3917"/>
      <c r="P3917"/>
      <c r="Q3917"/>
      <c r="R3917"/>
      <c r="S3917"/>
      <c r="T3917"/>
      <c r="U3917"/>
      <c r="V3917"/>
      <c r="X3917"/>
    </row>
    <row r="3918" spans="4:24" x14ac:dyDescent="0.5">
      <c r="D3918"/>
      <c r="J3918"/>
      <c r="K3918"/>
      <c r="L3918"/>
      <c r="M3918"/>
      <c r="N3918"/>
      <c r="O3918"/>
      <c r="P3918"/>
      <c r="Q3918"/>
      <c r="R3918"/>
      <c r="S3918"/>
      <c r="T3918"/>
      <c r="U3918"/>
      <c r="V3918"/>
      <c r="X3918"/>
    </row>
    <row r="3919" spans="4:24" x14ac:dyDescent="0.5">
      <c r="D3919"/>
      <c r="J3919"/>
      <c r="K3919"/>
      <c r="L3919"/>
      <c r="M3919"/>
      <c r="N3919"/>
      <c r="O3919"/>
      <c r="P3919"/>
      <c r="Q3919"/>
      <c r="R3919"/>
      <c r="S3919"/>
      <c r="T3919"/>
      <c r="U3919"/>
      <c r="V3919"/>
      <c r="X3919"/>
    </row>
    <row r="3920" spans="4:24" x14ac:dyDescent="0.5">
      <c r="D3920"/>
      <c r="J3920"/>
      <c r="K3920"/>
      <c r="L3920"/>
      <c r="M3920"/>
      <c r="N3920"/>
      <c r="O3920"/>
      <c r="P3920"/>
      <c r="Q3920"/>
      <c r="R3920"/>
      <c r="S3920"/>
      <c r="T3920"/>
      <c r="U3920"/>
      <c r="V3920"/>
      <c r="X3920"/>
    </row>
    <row r="3921" spans="4:24" x14ac:dyDescent="0.5">
      <c r="D3921"/>
      <c r="J3921"/>
      <c r="K3921"/>
      <c r="L3921"/>
      <c r="M3921"/>
      <c r="N3921"/>
      <c r="O3921"/>
      <c r="P3921"/>
      <c r="Q3921"/>
      <c r="R3921"/>
      <c r="S3921"/>
      <c r="T3921"/>
      <c r="U3921"/>
      <c r="V3921"/>
      <c r="X3921"/>
    </row>
    <row r="3922" spans="4:24" x14ac:dyDescent="0.5">
      <c r="D3922"/>
      <c r="J3922"/>
      <c r="K3922"/>
      <c r="L3922"/>
      <c r="M3922"/>
      <c r="N3922"/>
      <c r="O3922"/>
      <c r="P3922"/>
      <c r="Q3922"/>
      <c r="R3922"/>
      <c r="S3922"/>
      <c r="T3922"/>
      <c r="U3922"/>
      <c r="V3922"/>
      <c r="X3922"/>
    </row>
    <row r="3923" spans="4:24" x14ac:dyDescent="0.5">
      <c r="D3923"/>
      <c r="J3923"/>
      <c r="K3923"/>
      <c r="L3923"/>
      <c r="M3923"/>
      <c r="N3923"/>
      <c r="O3923"/>
      <c r="P3923"/>
      <c r="Q3923"/>
      <c r="R3923"/>
      <c r="S3923"/>
      <c r="T3923"/>
      <c r="U3923"/>
      <c r="V3923"/>
      <c r="X3923"/>
    </row>
    <row r="3924" spans="4:24" x14ac:dyDescent="0.5">
      <c r="D3924"/>
      <c r="J3924"/>
      <c r="K3924"/>
      <c r="L3924"/>
      <c r="M3924"/>
      <c r="N3924"/>
      <c r="O3924"/>
      <c r="P3924"/>
      <c r="Q3924"/>
      <c r="R3924"/>
      <c r="S3924"/>
      <c r="T3924"/>
      <c r="U3924"/>
      <c r="V3924"/>
      <c r="X3924"/>
    </row>
    <row r="3925" spans="4:24" x14ac:dyDescent="0.5">
      <c r="D3925"/>
      <c r="J3925"/>
      <c r="K3925"/>
      <c r="L3925"/>
      <c r="M3925"/>
      <c r="N3925"/>
      <c r="O3925"/>
      <c r="P3925"/>
      <c r="Q3925"/>
      <c r="R3925"/>
      <c r="S3925"/>
      <c r="T3925"/>
      <c r="U3925"/>
      <c r="V3925"/>
      <c r="X3925"/>
    </row>
    <row r="3926" spans="4:24" x14ac:dyDescent="0.5">
      <c r="D3926"/>
      <c r="J3926"/>
      <c r="K3926"/>
      <c r="L3926"/>
      <c r="M3926"/>
      <c r="N3926"/>
      <c r="O3926"/>
      <c r="P3926"/>
      <c r="Q3926"/>
      <c r="R3926"/>
      <c r="S3926"/>
      <c r="T3926"/>
      <c r="U3926"/>
      <c r="V3926"/>
      <c r="X3926"/>
    </row>
    <row r="3927" spans="4:24" x14ac:dyDescent="0.5">
      <c r="D3927"/>
      <c r="J3927"/>
      <c r="K3927"/>
      <c r="L3927"/>
      <c r="M3927"/>
      <c r="N3927"/>
      <c r="O3927"/>
      <c r="P3927"/>
      <c r="Q3927"/>
      <c r="R3927"/>
      <c r="S3927"/>
      <c r="T3927"/>
      <c r="U3927"/>
      <c r="V3927"/>
      <c r="X3927"/>
    </row>
    <row r="3928" spans="4:24" x14ac:dyDescent="0.5">
      <c r="D3928"/>
      <c r="J3928"/>
      <c r="K3928"/>
      <c r="L3928"/>
      <c r="M3928"/>
      <c r="N3928"/>
      <c r="O3928"/>
      <c r="P3928"/>
      <c r="Q3928"/>
      <c r="R3928"/>
      <c r="S3928"/>
      <c r="T3928"/>
      <c r="U3928"/>
      <c r="V3928"/>
      <c r="X3928"/>
    </row>
    <row r="3929" spans="4:24" x14ac:dyDescent="0.5">
      <c r="D3929"/>
      <c r="J3929"/>
      <c r="K3929"/>
      <c r="L3929"/>
      <c r="M3929"/>
      <c r="N3929"/>
      <c r="O3929"/>
      <c r="P3929"/>
      <c r="Q3929"/>
      <c r="R3929"/>
      <c r="S3929"/>
      <c r="T3929"/>
      <c r="U3929"/>
      <c r="V3929"/>
      <c r="X3929"/>
    </row>
    <row r="3930" spans="4:24" x14ac:dyDescent="0.5">
      <c r="D3930"/>
      <c r="J3930"/>
      <c r="K3930"/>
      <c r="L3930"/>
      <c r="M3930"/>
      <c r="N3930"/>
      <c r="O3930"/>
      <c r="P3930"/>
      <c r="Q3930"/>
      <c r="R3930"/>
      <c r="S3930"/>
      <c r="T3930"/>
      <c r="U3930"/>
      <c r="V3930"/>
      <c r="X3930"/>
    </row>
    <row r="3931" spans="4:24" x14ac:dyDescent="0.5">
      <c r="D3931"/>
      <c r="J3931"/>
      <c r="K3931"/>
      <c r="L3931"/>
      <c r="M3931"/>
      <c r="N3931"/>
      <c r="O3931"/>
      <c r="P3931"/>
      <c r="Q3931"/>
      <c r="R3931"/>
      <c r="S3931"/>
      <c r="T3931"/>
      <c r="U3931"/>
      <c r="V3931"/>
      <c r="X3931"/>
    </row>
    <row r="3932" spans="4:24" x14ac:dyDescent="0.5">
      <c r="D3932"/>
      <c r="J3932"/>
      <c r="K3932"/>
      <c r="L3932"/>
      <c r="M3932"/>
      <c r="N3932"/>
      <c r="O3932"/>
      <c r="P3932"/>
      <c r="Q3932"/>
      <c r="R3932"/>
      <c r="S3932"/>
      <c r="T3932"/>
      <c r="U3932"/>
      <c r="V3932"/>
      <c r="X3932"/>
    </row>
    <row r="3933" spans="4:24" x14ac:dyDescent="0.5">
      <c r="D3933"/>
      <c r="J3933"/>
      <c r="K3933"/>
      <c r="L3933"/>
      <c r="M3933"/>
      <c r="N3933"/>
      <c r="O3933"/>
      <c r="P3933"/>
      <c r="Q3933"/>
      <c r="R3933"/>
      <c r="S3933"/>
      <c r="T3933"/>
      <c r="U3933"/>
      <c r="V3933"/>
      <c r="X3933"/>
    </row>
    <row r="3934" spans="4:24" x14ac:dyDescent="0.5">
      <c r="D3934"/>
      <c r="J3934"/>
      <c r="K3934"/>
      <c r="L3934"/>
      <c r="M3934"/>
      <c r="N3934"/>
      <c r="O3934"/>
      <c r="P3934"/>
      <c r="Q3934"/>
      <c r="R3934"/>
      <c r="S3934"/>
      <c r="T3934"/>
      <c r="U3934"/>
      <c r="V3934"/>
      <c r="X3934"/>
    </row>
    <row r="3935" spans="4:24" x14ac:dyDescent="0.5">
      <c r="D3935"/>
      <c r="J3935"/>
      <c r="K3935"/>
      <c r="L3935"/>
      <c r="M3935"/>
      <c r="N3935"/>
      <c r="O3935"/>
      <c r="P3935"/>
      <c r="Q3935"/>
      <c r="R3935"/>
      <c r="S3935"/>
      <c r="T3935"/>
      <c r="U3935"/>
      <c r="V3935"/>
      <c r="X3935"/>
    </row>
    <row r="3936" spans="4:24" x14ac:dyDescent="0.5">
      <c r="D3936"/>
      <c r="J3936"/>
      <c r="K3936"/>
      <c r="L3936"/>
      <c r="M3936"/>
      <c r="N3936"/>
      <c r="O3936"/>
      <c r="P3936"/>
      <c r="Q3936"/>
      <c r="R3936"/>
      <c r="S3936"/>
      <c r="T3936"/>
      <c r="U3936"/>
      <c r="V3936"/>
      <c r="X3936"/>
    </row>
    <row r="3937" spans="4:24" x14ac:dyDescent="0.5">
      <c r="D3937"/>
      <c r="J3937"/>
      <c r="K3937"/>
      <c r="L3937"/>
      <c r="M3937"/>
      <c r="N3937"/>
      <c r="O3937"/>
      <c r="P3937"/>
      <c r="Q3937"/>
      <c r="R3937"/>
      <c r="S3937"/>
      <c r="T3937"/>
      <c r="U3937"/>
      <c r="V3937"/>
      <c r="X3937"/>
    </row>
    <row r="3938" spans="4:24" x14ac:dyDescent="0.5">
      <c r="D3938"/>
      <c r="J3938"/>
      <c r="K3938"/>
      <c r="L3938"/>
      <c r="M3938"/>
      <c r="N3938"/>
      <c r="O3938"/>
      <c r="P3938"/>
      <c r="Q3938"/>
      <c r="R3938"/>
      <c r="S3938"/>
      <c r="T3938"/>
      <c r="U3938"/>
      <c r="V3938"/>
      <c r="X3938"/>
    </row>
    <row r="3939" spans="4:24" x14ac:dyDescent="0.5">
      <c r="D3939"/>
      <c r="J3939"/>
      <c r="K3939"/>
      <c r="L3939"/>
      <c r="M3939"/>
      <c r="N3939"/>
      <c r="O3939"/>
      <c r="P3939"/>
      <c r="Q3939"/>
      <c r="R3939"/>
      <c r="S3939"/>
      <c r="T3939"/>
      <c r="U3939"/>
      <c r="V3939"/>
      <c r="X3939"/>
    </row>
    <row r="3940" spans="4:24" x14ac:dyDescent="0.5">
      <c r="D3940"/>
      <c r="J3940"/>
      <c r="K3940"/>
      <c r="L3940"/>
      <c r="M3940"/>
      <c r="N3940"/>
      <c r="O3940"/>
      <c r="P3940"/>
      <c r="Q3940"/>
      <c r="R3940"/>
      <c r="S3940"/>
      <c r="T3940"/>
      <c r="U3940"/>
      <c r="V3940"/>
      <c r="X3940"/>
    </row>
    <row r="3941" spans="4:24" x14ac:dyDescent="0.5">
      <c r="D3941"/>
      <c r="J3941"/>
      <c r="K3941"/>
      <c r="L3941"/>
      <c r="M3941"/>
      <c r="N3941"/>
      <c r="O3941"/>
      <c r="P3941"/>
      <c r="Q3941"/>
      <c r="R3941"/>
      <c r="S3941"/>
      <c r="T3941"/>
      <c r="U3941"/>
      <c r="V3941"/>
      <c r="X3941"/>
    </row>
    <row r="3942" spans="4:24" x14ac:dyDescent="0.5">
      <c r="D3942"/>
      <c r="J3942"/>
      <c r="K3942"/>
      <c r="L3942"/>
      <c r="M3942"/>
      <c r="N3942"/>
      <c r="O3942"/>
      <c r="P3942"/>
      <c r="Q3942"/>
      <c r="R3942"/>
      <c r="S3942"/>
      <c r="T3942"/>
      <c r="U3942"/>
      <c r="V3942"/>
      <c r="X3942"/>
    </row>
    <row r="3943" spans="4:24" x14ac:dyDescent="0.5">
      <c r="D3943"/>
      <c r="J3943"/>
      <c r="K3943"/>
      <c r="L3943"/>
      <c r="M3943"/>
      <c r="N3943"/>
      <c r="O3943"/>
      <c r="P3943"/>
      <c r="Q3943"/>
      <c r="R3943"/>
      <c r="S3943"/>
      <c r="T3943"/>
      <c r="U3943"/>
      <c r="V3943"/>
      <c r="X3943"/>
    </row>
    <row r="3944" spans="4:24" x14ac:dyDescent="0.5">
      <c r="D3944"/>
      <c r="J3944"/>
      <c r="K3944"/>
      <c r="L3944"/>
      <c r="M3944"/>
      <c r="N3944"/>
      <c r="O3944"/>
      <c r="P3944"/>
      <c r="Q3944"/>
      <c r="R3944"/>
      <c r="S3944"/>
      <c r="T3944"/>
      <c r="U3944"/>
      <c r="V3944"/>
      <c r="X3944"/>
    </row>
    <row r="3945" spans="4:24" x14ac:dyDescent="0.5">
      <c r="D3945"/>
      <c r="J3945"/>
      <c r="K3945"/>
      <c r="L3945"/>
      <c r="M3945"/>
      <c r="N3945"/>
      <c r="O3945"/>
      <c r="P3945"/>
      <c r="Q3945"/>
      <c r="R3945"/>
      <c r="S3945"/>
      <c r="T3945"/>
      <c r="U3945"/>
      <c r="V3945"/>
      <c r="X3945"/>
    </row>
    <row r="3946" spans="4:24" x14ac:dyDescent="0.5">
      <c r="D3946"/>
      <c r="J3946"/>
      <c r="K3946"/>
      <c r="L3946"/>
      <c r="M3946"/>
      <c r="N3946"/>
      <c r="O3946"/>
      <c r="P3946"/>
      <c r="Q3946"/>
      <c r="R3946"/>
      <c r="S3946"/>
      <c r="T3946"/>
      <c r="U3946"/>
      <c r="V3946"/>
      <c r="X3946"/>
    </row>
    <row r="3947" spans="4:24" x14ac:dyDescent="0.5">
      <c r="D3947"/>
      <c r="J3947"/>
      <c r="K3947"/>
      <c r="L3947"/>
      <c r="M3947"/>
      <c r="N3947"/>
      <c r="O3947"/>
      <c r="P3947"/>
      <c r="Q3947"/>
      <c r="R3947"/>
      <c r="S3947"/>
      <c r="T3947"/>
      <c r="U3947"/>
      <c r="V3947"/>
      <c r="X3947"/>
    </row>
    <row r="3948" spans="4:24" x14ac:dyDescent="0.5">
      <c r="D3948"/>
      <c r="J3948"/>
      <c r="K3948"/>
      <c r="L3948"/>
      <c r="M3948"/>
      <c r="N3948"/>
      <c r="O3948"/>
      <c r="P3948"/>
      <c r="Q3948"/>
      <c r="R3948"/>
      <c r="S3948"/>
      <c r="T3948"/>
      <c r="U3948"/>
      <c r="V3948"/>
      <c r="X3948"/>
    </row>
    <row r="3949" spans="4:24" x14ac:dyDescent="0.5">
      <c r="D3949"/>
      <c r="J3949"/>
      <c r="K3949"/>
      <c r="L3949"/>
      <c r="M3949"/>
      <c r="N3949"/>
      <c r="O3949"/>
      <c r="P3949"/>
      <c r="Q3949"/>
      <c r="R3949"/>
      <c r="S3949"/>
      <c r="T3949"/>
      <c r="U3949"/>
      <c r="V3949"/>
      <c r="X3949"/>
    </row>
    <row r="3950" spans="4:24" x14ac:dyDescent="0.5">
      <c r="D3950"/>
      <c r="J3950"/>
      <c r="K3950"/>
      <c r="L3950"/>
      <c r="M3950"/>
      <c r="N3950"/>
      <c r="O3950"/>
      <c r="P3950"/>
      <c r="Q3950"/>
      <c r="R3950"/>
      <c r="S3950"/>
      <c r="T3950"/>
      <c r="U3950"/>
      <c r="V3950"/>
      <c r="X3950"/>
    </row>
    <row r="3951" spans="4:24" x14ac:dyDescent="0.5">
      <c r="D3951"/>
      <c r="J3951"/>
      <c r="K3951"/>
      <c r="L3951"/>
      <c r="M3951"/>
      <c r="N3951"/>
      <c r="O3951"/>
      <c r="P3951"/>
      <c r="Q3951"/>
      <c r="R3951"/>
      <c r="S3951"/>
      <c r="T3951"/>
      <c r="U3951"/>
      <c r="V3951"/>
      <c r="X3951"/>
    </row>
    <row r="3952" spans="4:24" x14ac:dyDescent="0.5">
      <c r="D3952"/>
      <c r="J3952"/>
      <c r="K3952"/>
      <c r="L3952"/>
      <c r="M3952"/>
      <c r="N3952"/>
      <c r="O3952"/>
      <c r="P3952"/>
      <c r="Q3952"/>
      <c r="R3952"/>
      <c r="S3952"/>
      <c r="T3952"/>
      <c r="U3952"/>
      <c r="V3952"/>
      <c r="X3952"/>
    </row>
    <row r="3953" spans="4:24" x14ac:dyDescent="0.5">
      <c r="D3953"/>
      <c r="J3953"/>
      <c r="K3953"/>
      <c r="L3953"/>
      <c r="M3953"/>
      <c r="N3953"/>
      <c r="O3953"/>
      <c r="P3953"/>
      <c r="Q3953"/>
      <c r="R3953"/>
      <c r="S3953"/>
      <c r="T3953"/>
      <c r="U3953"/>
      <c r="V3953"/>
      <c r="X3953"/>
    </row>
    <row r="3954" spans="4:24" x14ac:dyDescent="0.5">
      <c r="D3954"/>
      <c r="J3954"/>
      <c r="K3954"/>
      <c r="L3954"/>
      <c r="M3954"/>
      <c r="N3954"/>
      <c r="O3954"/>
      <c r="P3954"/>
      <c r="Q3954"/>
      <c r="R3954"/>
      <c r="S3954"/>
      <c r="T3954"/>
      <c r="U3954"/>
      <c r="V3954"/>
      <c r="X3954"/>
    </row>
    <row r="3955" spans="4:24" x14ac:dyDescent="0.5">
      <c r="D3955"/>
      <c r="J3955"/>
      <c r="K3955"/>
      <c r="L3955"/>
      <c r="M3955"/>
      <c r="N3955"/>
      <c r="O3955"/>
      <c r="P3955"/>
      <c r="Q3955"/>
      <c r="R3955"/>
      <c r="S3955"/>
      <c r="T3955"/>
      <c r="U3955"/>
      <c r="V3955"/>
      <c r="X3955"/>
    </row>
    <row r="3956" spans="4:24" x14ac:dyDescent="0.5">
      <c r="D3956"/>
      <c r="J3956"/>
      <c r="K3956"/>
      <c r="L3956"/>
      <c r="M3956"/>
      <c r="N3956"/>
      <c r="O3956"/>
      <c r="P3956"/>
      <c r="Q3956"/>
      <c r="R3956"/>
      <c r="S3956"/>
      <c r="T3956"/>
      <c r="U3956"/>
      <c r="V3956"/>
      <c r="X3956"/>
    </row>
    <row r="3957" spans="4:24" x14ac:dyDescent="0.5">
      <c r="D3957"/>
      <c r="J3957"/>
      <c r="K3957"/>
      <c r="L3957"/>
      <c r="M3957"/>
      <c r="N3957"/>
      <c r="O3957"/>
      <c r="P3957"/>
      <c r="Q3957"/>
      <c r="R3957"/>
      <c r="S3957"/>
      <c r="T3957"/>
      <c r="U3957"/>
      <c r="V3957"/>
      <c r="X3957"/>
    </row>
    <row r="3958" spans="4:24" x14ac:dyDescent="0.5">
      <c r="D3958"/>
      <c r="J3958"/>
      <c r="K3958"/>
      <c r="L3958"/>
      <c r="M3958"/>
      <c r="N3958"/>
      <c r="O3958"/>
      <c r="P3958"/>
      <c r="Q3958"/>
      <c r="R3958"/>
      <c r="S3958"/>
      <c r="T3958"/>
      <c r="U3958"/>
      <c r="V3958"/>
      <c r="X3958"/>
    </row>
    <row r="3959" spans="4:24" x14ac:dyDescent="0.5">
      <c r="D3959"/>
      <c r="J3959"/>
      <c r="K3959"/>
      <c r="L3959"/>
      <c r="M3959"/>
      <c r="N3959"/>
      <c r="O3959"/>
      <c r="P3959"/>
      <c r="Q3959"/>
      <c r="R3959"/>
      <c r="S3959"/>
      <c r="T3959"/>
      <c r="U3959"/>
      <c r="V3959"/>
      <c r="X3959"/>
    </row>
    <row r="3960" spans="4:24" x14ac:dyDescent="0.5">
      <c r="D3960"/>
      <c r="J3960"/>
      <c r="K3960"/>
      <c r="L3960"/>
      <c r="M3960"/>
      <c r="N3960"/>
      <c r="O3960"/>
      <c r="P3960"/>
      <c r="Q3960"/>
      <c r="R3960"/>
      <c r="S3960"/>
      <c r="T3960"/>
      <c r="U3960"/>
      <c r="V3960"/>
      <c r="X3960"/>
    </row>
    <row r="3961" spans="4:24" x14ac:dyDescent="0.5">
      <c r="D3961"/>
      <c r="J3961"/>
      <c r="K3961"/>
      <c r="L3961"/>
      <c r="M3961"/>
      <c r="N3961"/>
      <c r="O3961"/>
      <c r="P3961"/>
      <c r="Q3961"/>
      <c r="R3961"/>
      <c r="S3961"/>
      <c r="T3961"/>
      <c r="U3961"/>
      <c r="V3961"/>
      <c r="X3961"/>
    </row>
    <row r="3962" spans="4:24" x14ac:dyDescent="0.5">
      <c r="D3962"/>
      <c r="J3962"/>
      <c r="K3962"/>
      <c r="L3962"/>
      <c r="M3962"/>
      <c r="N3962"/>
      <c r="O3962"/>
      <c r="P3962"/>
      <c r="Q3962"/>
      <c r="R3962"/>
      <c r="S3962"/>
      <c r="T3962"/>
      <c r="U3962"/>
      <c r="V3962"/>
      <c r="X3962"/>
    </row>
    <row r="3963" spans="4:24" x14ac:dyDescent="0.5">
      <c r="D3963"/>
      <c r="J3963"/>
      <c r="K3963"/>
      <c r="L3963"/>
      <c r="M3963"/>
      <c r="N3963"/>
      <c r="O3963"/>
      <c r="P3963"/>
      <c r="Q3963"/>
      <c r="R3963"/>
      <c r="S3963"/>
      <c r="T3963"/>
      <c r="U3963"/>
      <c r="V3963"/>
      <c r="X3963"/>
    </row>
    <row r="3964" spans="4:24" x14ac:dyDescent="0.5">
      <c r="D3964"/>
      <c r="J3964"/>
      <c r="K3964"/>
      <c r="L3964"/>
      <c r="M3964"/>
      <c r="N3964"/>
      <c r="O3964"/>
      <c r="P3964"/>
      <c r="Q3964"/>
      <c r="R3964"/>
      <c r="S3964"/>
      <c r="T3964"/>
      <c r="U3964"/>
      <c r="V3964"/>
      <c r="X3964"/>
    </row>
    <row r="3965" spans="4:24" x14ac:dyDescent="0.5">
      <c r="D3965"/>
      <c r="J3965"/>
      <c r="K3965"/>
      <c r="L3965"/>
      <c r="M3965"/>
      <c r="N3965"/>
      <c r="O3965"/>
      <c r="P3965"/>
      <c r="Q3965"/>
      <c r="R3965"/>
      <c r="S3965"/>
      <c r="T3965"/>
      <c r="U3965"/>
      <c r="V3965"/>
      <c r="X3965"/>
    </row>
    <row r="3966" spans="4:24" x14ac:dyDescent="0.5">
      <c r="D3966"/>
      <c r="J3966"/>
      <c r="K3966"/>
      <c r="L3966"/>
      <c r="M3966"/>
      <c r="N3966"/>
      <c r="O3966"/>
      <c r="P3966"/>
      <c r="Q3966"/>
      <c r="R3966"/>
      <c r="S3966"/>
      <c r="T3966"/>
      <c r="U3966"/>
      <c r="V3966"/>
      <c r="X3966"/>
    </row>
    <row r="3967" spans="4:24" x14ac:dyDescent="0.5">
      <c r="D3967"/>
      <c r="J3967"/>
      <c r="K3967"/>
      <c r="L3967"/>
      <c r="M3967"/>
      <c r="N3967"/>
      <c r="O3967"/>
      <c r="P3967"/>
      <c r="Q3967"/>
      <c r="R3967"/>
      <c r="S3967"/>
      <c r="T3967"/>
      <c r="U3967"/>
      <c r="V3967"/>
      <c r="X3967"/>
    </row>
    <row r="3968" spans="4:24" x14ac:dyDescent="0.5">
      <c r="D3968"/>
      <c r="J3968"/>
      <c r="K3968"/>
      <c r="L3968"/>
      <c r="M3968"/>
      <c r="N3968"/>
      <c r="O3968"/>
      <c r="P3968"/>
      <c r="Q3968"/>
      <c r="R3968"/>
      <c r="S3968"/>
      <c r="T3968"/>
      <c r="U3968"/>
      <c r="V3968"/>
      <c r="X3968"/>
    </row>
    <row r="3969" spans="4:24" x14ac:dyDescent="0.5">
      <c r="D3969"/>
      <c r="J3969"/>
      <c r="K3969"/>
      <c r="L3969"/>
      <c r="M3969"/>
      <c r="N3969"/>
      <c r="O3969"/>
      <c r="P3969"/>
      <c r="Q3969"/>
      <c r="R3969"/>
      <c r="S3969"/>
      <c r="T3969"/>
      <c r="U3969"/>
      <c r="V3969"/>
      <c r="X3969"/>
    </row>
    <row r="3970" spans="4:24" x14ac:dyDescent="0.5">
      <c r="D3970"/>
      <c r="J3970"/>
      <c r="K3970"/>
      <c r="L3970"/>
      <c r="M3970"/>
      <c r="N3970"/>
      <c r="O3970"/>
      <c r="P3970"/>
      <c r="Q3970"/>
      <c r="R3970"/>
      <c r="S3970"/>
      <c r="T3970"/>
      <c r="U3970"/>
      <c r="V3970"/>
      <c r="X3970"/>
    </row>
    <row r="3971" spans="4:24" x14ac:dyDescent="0.5">
      <c r="D3971"/>
      <c r="J3971"/>
      <c r="K3971"/>
      <c r="L3971"/>
      <c r="M3971"/>
      <c r="N3971"/>
      <c r="O3971"/>
      <c r="P3971"/>
      <c r="Q3971"/>
      <c r="R3971"/>
      <c r="S3971"/>
      <c r="T3971"/>
      <c r="U3971"/>
      <c r="V3971"/>
      <c r="X3971"/>
    </row>
    <row r="3972" spans="4:24" x14ac:dyDescent="0.5">
      <c r="D3972"/>
      <c r="J3972"/>
      <c r="K3972"/>
      <c r="L3972"/>
      <c r="M3972"/>
      <c r="N3972"/>
      <c r="O3972"/>
      <c r="P3972"/>
      <c r="Q3972"/>
      <c r="R3972"/>
      <c r="S3972"/>
      <c r="T3972"/>
      <c r="U3972"/>
      <c r="V3972"/>
      <c r="X3972"/>
    </row>
    <row r="3973" spans="4:24" x14ac:dyDescent="0.5">
      <c r="D3973"/>
      <c r="J3973"/>
      <c r="K3973"/>
      <c r="L3973"/>
      <c r="M3973"/>
      <c r="N3973"/>
      <c r="O3973"/>
      <c r="P3973"/>
      <c r="Q3973"/>
      <c r="R3973"/>
      <c r="S3973"/>
      <c r="T3973"/>
      <c r="U3973"/>
      <c r="V3973"/>
      <c r="X3973"/>
    </row>
    <row r="3974" spans="4:24" x14ac:dyDescent="0.5">
      <c r="D3974"/>
      <c r="J3974"/>
      <c r="K3974"/>
      <c r="L3974"/>
      <c r="M3974"/>
      <c r="N3974"/>
      <c r="O3974"/>
      <c r="P3974"/>
      <c r="Q3974"/>
      <c r="R3974"/>
      <c r="S3974"/>
      <c r="T3974"/>
      <c r="U3974"/>
      <c r="V3974"/>
      <c r="X3974"/>
    </row>
    <row r="3975" spans="4:24" x14ac:dyDescent="0.5">
      <c r="D3975"/>
      <c r="J3975"/>
      <c r="K3975"/>
      <c r="L3975"/>
      <c r="M3975"/>
      <c r="N3975"/>
      <c r="O3975"/>
      <c r="P3975"/>
      <c r="Q3975"/>
      <c r="R3975"/>
      <c r="S3975"/>
      <c r="T3975"/>
      <c r="U3975"/>
      <c r="V3975"/>
      <c r="X3975"/>
    </row>
    <row r="3976" spans="4:24" x14ac:dyDescent="0.5">
      <c r="D3976"/>
      <c r="J3976"/>
      <c r="K3976"/>
      <c r="L3976"/>
      <c r="M3976"/>
      <c r="N3976"/>
      <c r="O3976"/>
      <c r="P3976"/>
      <c r="Q3976"/>
      <c r="R3976"/>
      <c r="S3976"/>
      <c r="T3976"/>
      <c r="U3976"/>
      <c r="V3976"/>
      <c r="X3976"/>
    </row>
    <row r="3977" spans="4:24" x14ac:dyDescent="0.5">
      <c r="D3977"/>
      <c r="J3977"/>
      <c r="K3977"/>
      <c r="L3977"/>
      <c r="M3977"/>
      <c r="N3977"/>
      <c r="O3977"/>
      <c r="P3977"/>
      <c r="Q3977"/>
      <c r="R3977"/>
      <c r="S3977"/>
      <c r="T3977"/>
      <c r="U3977"/>
      <c r="V3977"/>
      <c r="X3977"/>
    </row>
    <row r="3978" spans="4:24" x14ac:dyDescent="0.5">
      <c r="D3978"/>
      <c r="J3978"/>
      <c r="K3978"/>
      <c r="L3978"/>
      <c r="M3978"/>
      <c r="N3978"/>
      <c r="O3978"/>
      <c r="P3978"/>
      <c r="Q3978"/>
      <c r="R3978"/>
      <c r="S3978"/>
      <c r="T3978"/>
      <c r="U3978"/>
      <c r="V3978"/>
      <c r="X3978"/>
    </row>
    <row r="3979" spans="4:24" x14ac:dyDescent="0.5">
      <c r="D3979"/>
      <c r="J3979"/>
      <c r="K3979"/>
      <c r="L3979"/>
      <c r="M3979"/>
      <c r="N3979"/>
      <c r="O3979"/>
      <c r="P3979"/>
      <c r="Q3979"/>
      <c r="R3979"/>
      <c r="S3979"/>
      <c r="T3979"/>
      <c r="U3979"/>
      <c r="V3979"/>
      <c r="X3979"/>
    </row>
    <row r="3980" spans="4:24" x14ac:dyDescent="0.5">
      <c r="D3980"/>
      <c r="J3980"/>
      <c r="K3980"/>
      <c r="L3980"/>
      <c r="M3980"/>
      <c r="N3980"/>
      <c r="O3980"/>
      <c r="P3980"/>
      <c r="Q3980"/>
      <c r="R3980"/>
      <c r="S3980"/>
      <c r="T3980"/>
      <c r="U3980"/>
      <c r="V3980"/>
      <c r="X3980"/>
    </row>
    <row r="3981" spans="4:24" x14ac:dyDescent="0.5">
      <c r="D3981"/>
      <c r="J3981"/>
      <c r="K3981"/>
      <c r="L3981"/>
      <c r="M3981"/>
      <c r="N3981"/>
      <c r="O3981"/>
      <c r="P3981"/>
      <c r="Q3981"/>
      <c r="R3981"/>
      <c r="S3981"/>
      <c r="T3981"/>
      <c r="U3981"/>
      <c r="V3981"/>
      <c r="X3981"/>
    </row>
    <row r="3982" spans="4:24" x14ac:dyDescent="0.5">
      <c r="D3982"/>
      <c r="J3982"/>
      <c r="K3982"/>
      <c r="L3982"/>
      <c r="M3982"/>
      <c r="N3982"/>
      <c r="O3982"/>
      <c r="P3982"/>
      <c r="Q3982"/>
      <c r="R3982"/>
      <c r="S3982"/>
      <c r="T3982"/>
      <c r="U3982"/>
      <c r="V3982"/>
      <c r="X3982"/>
    </row>
    <row r="3983" spans="4:24" x14ac:dyDescent="0.5">
      <c r="D3983"/>
      <c r="J3983"/>
      <c r="K3983"/>
      <c r="L3983"/>
      <c r="M3983"/>
      <c r="N3983"/>
      <c r="O3983"/>
      <c r="P3983"/>
      <c r="Q3983"/>
      <c r="R3983"/>
      <c r="S3983"/>
      <c r="T3983"/>
      <c r="U3983"/>
      <c r="V3983"/>
      <c r="X3983"/>
    </row>
    <row r="3984" spans="4:24" x14ac:dyDescent="0.5">
      <c r="D3984"/>
      <c r="J3984"/>
      <c r="K3984"/>
      <c r="L3984"/>
      <c r="M3984"/>
      <c r="N3984"/>
      <c r="O3984"/>
      <c r="P3984"/>
      <c r="Q3984"/>
      <c r="R3984"/>
      <c r="S3984"/>
      <c r="T3984"/>
      <c r="U3984"/>
      <c r="V3984"/>
      <c r="X3984"/>
    </row>
    <row r="3985" spans="4:24" x14ac:dyDescent="0.5">
      <c r="D3985"/>
      <c r="J3985"/>
      <c r="K3985"/>
      <c r="L3985"/>
      <c r="M3985"/>
      <c r="N3985"/>
      <c r="O3985"/>
      <c r="P3985"/>
      <c r="Q3985"/>
      <c r="R3985"/>
      <c r="S3985"/>
      <c r="T3985"/>
      <c r="U3985"/>
      <c r="V3985"/>
      <c r="X3985"/>
    </row>
    <row r="3986" spans="4:24" x14ac:dyDescent="0.5">
      <c r="D3986"/>
      <c r="J3986"/>
      <c r="K3986"/>
      <c r="L3986"/>
      <c r="M3986"/>
      <c r="N3986"/>
      <c r="O3986"/>
      <c r="P3986"/>
      <c r="Q3986"/>
      <c r="R3986"/>
      <c r="S3986"/>
      <c r="T3986"/>
      <c r="U3986"/>
      <c r="V3986"/>
      <c r="X3986"/>
    </row>
    <row r="3987" spans="4:24" x14ac:dyDescent="0.5">
      <c r="D3987"/>
      <c r="J3987"/>
      <c r="K3987"/>
      <c r="L3987"/>
      <c r="M3987"/>
      <c r="N3987"/>
      <c r="O3987"/>
      <c r="P3987"/>
      <c r="Q3987"/>
      <c r="R3987"/>
      <c r="S3987"/>
      <c r="T3987"/>
      <c r="U3987"/>
      <c r="V3987"/>
      <c r="X3987"/>
    </row>
    <row r="3988" spans="4:24" x14ac:dyDescent="0.5">
      <c r="D3988"/>
      <c r="J3988"/>
      <c r="K3988"/>
      <c r="L3988"/>
      <c r="M3988"/>
      <c r="N3988"/>
      <c r="O3988"/>
      <c r="P3988"/>
      <c r="Q3988"/>
      <c r="R3988"/>
      <c r="S3988"/>
      <c r="T3988"/>
      <c r="U3988"/>
      <c r="V3988"/>
      <c r="X3988"/>
    </row>
    <row r="3989" spans="4:24" x14ac:dyDescent="0.5">
      <c r="D3989"/>
      <c r="J3989"/>
      <c r="K3989"/>
      <c r="L3989"/>
      <c r="M3989"/>
      <c r="N3989"/>
      <c r="O3989"/>
      <c r="P3989"/>
      <c r="Q3989"/>
      <c r="R3989"/>
      <c r="S3989"/>
      <c r="T3989"/>
      <c r="U3989"/>
      <c r="V3989"/>
      <c r="X3989"/>
    </row>
    <row r="3990" spans="4:24" x14ac:dyDescent="0.5">
      <c r="D3990"/>
      <c r="J3990"/>
      <c r="K3990"/>
      <c r="L3990"/>
      <c r="M3990"/>
      <c r="N3990"/>
      <c r="O3990"/>
      <c r="P3990"/>
      <c r="Q3990"/>
      <c r="R3990"/>
      <c r="S3990"/>
      <c r="T3990"/>
      <c r="U3990"/>
      <c r="V3990"/>
      <c r="X3990"/>
    </row>
    <row r="3991" spans="4:24" x14ac:dyDescent="0.5">
      <c r="D3991"/>
      <c r="J3991"/>
      <c r="K3991"/>
      <c r="L3991"/>
      <c r="M3991"/>
      <c r="N3991"/>
      <c r="O3991"/>
      <c r="P3991"/>
      <c r="Q3991"/>
      <c r="R3991"/>
      <c r="S3991"/>
      <c r="T3991"/>
      <c r="U3991"/>
      <c r="V3991"/>
      <c r="X3991"/>
    </row>
    <row r="3992" spans="4:24" x14ac:dyDescent="0.5">
      <c r="D3992"/>
      <c r="J3992"/>
      <c r="K3992"/>
      <c r="L3992"/>
      <c r="M3992"/>
      <c r="N3992"/>
      <c r="O3992"/>
      <c r="P3992"/>
      <c r="Q3992"/>
      <c r="R3992"/>
      <c r="S3992"/>
      <c r="T3992"/>
      <c r="U3992"/>
      <c r="V3992"/>
      <c r="X3992"/>
    </row>
    <row r="3993" spans="4:24" x14ac:dyDescent="0.5">
      <c r="D3993"/>
      <c r="J3993"/>
      <c r="K3993"/>
      <c r="L3993"/>
      <c r="M3993"/>
      <c r="N3993"/>
      <c r="O3993"/>
      <c r="P3993"/>
      <c r="Q3993"/>
      <c r="R3993"/>
      <c r="S3993"/>
      <c r="T3993"/>
      <c r="U3993"/>
      <c r="V3993"/>
      <c r="X3993"/>
    </row>
    <row r="3994" spans="4:24" x14ac:dyDescent="0.5">
      <c r="D3994"/>
      <c r="J3994"/>
      <c r="K3994"/>
      <c r="L3994"/>
      <c r="M3994"/>
      <c r="N3994"/>
      <c r="O3994"/>
      <c r="P3994"/>
      <c r="Q3994"/>
      <c r="R3994"/>
      <c r="S3994"/>
      <c r="T3994"/>
      <c r="U3994"/>
      <c r="V3994"/>
      <c r="X3994"/>
    </row>
    <row r="3995" spans="4:24" x14ac:dyDescent="0.5">
      <c r="D3995"/>
      <c r="J3995"/>
      <c r="K3995"/>
      <c r="L3995"/>
      <c r="M3995"/>
      <c r="N3995"/>
      <c r="O3995"/>
      <c r="P3995"/>
      <c r="Q3995"/>
      <c r="R3995"/>
      <c r="S3995"/>
      <c r="T3995"/>
      <c r="U3995"/>
      <c r="V3995"/>
      <c r="X3995"/>
    </row>
    <row r="3996" spans="4:24" x14ac:dyDescent="0.5">
      <c r="D3996"/>
      <c r="J3996"/>
      <c r="K3996"/>
      <c r="L3996"/>
      <c r="M3996"/>
      <c r="N3996"/>
      <c r="O3996"/>
      <c r="P3996"/>
      <c r="Q3996"/>
      <c r="R3996"/>
      <c r="S3996"/>
      <c r="T3996"/>
      <c r="U3996"/>
      <c r="V3996"/>
      <c r="X3996"/>
    </row>
    <row r="3997" spans="4:24" x14ac:dyDescent="0.5">
      <c r="D3997"/>
      <c r="J3997"/>
      <c r="K3997"/>
      <c r="L3997"/>
      <c r="M3997"/>
      <c r="N3997"/>
      <c r="O3997"/>
      <c r="P3997"/>
      <c r="Q3997"/>
      <c r="R3997"/>
      <c r="S3997"/>
      <c r="T3997"/>
      <c r="U3997"/>
      <c r="V3997"/>
      <c r="X3997"/>
    </row>
    <row r="3998" spans="4:24" x14ac:dyDescent="0.5">
      <c r="D3998"/>
      <c r="J3998"/>
      <c r="K3998"/>
      <c r="L3998"/>
      <c r="M3998"/>
      <c r="N3998"/>
      <c r="O3998"/>
      <c r="P3998"/>
      <c r="Q3998"/>
      <c r="R3998"/>
      <c r="S3998"/>
      <c r="T3998"/>
      <c r="U3998"/>
      <c r="V3998"/>
      <c r="X3998"/>
    </row>
    <row r="3999" spans="4:24" x14ac:dyDescent="0.5">
      <c r="D3999"/>
      <c r="J3999"/>
      <c r="K3999"/>
      <c r="L3999"/>
      <c r="M3999"/>
      <c r="N3999"/>
      <c r="O3999"/>
      <c r="P3999"/>
      <c r="Q3999"/>
      <c r="R3999"/>
      <c r="S3999"/>
      <c r="T3999"/>
      <c r="U3999"/>
      <c r="V3999"/>
      <c r="X3999"/>
    </row>
    <row r="4000" spans="4:24" x14ac:dyDescent="0.5">
      <c r="D4000"/>
      <c r="J4000"/>
      <c r="K4000"/>
      <c r="L4000"/>
      <c r="M4000"/>
      <c r="N4000"/>
      <c r="O4000"/>
      <c r="P4000"/>
      <c r="Q4000"/>
      <c r="R4000"/>
      <c r="S4000"/>
      <c r="T4000"/>
      <c r="U4000"/>
      <c r="V4000"/>
      <c r="X4000"/>
    </row>
    <row r="4001" spans="4:24" x14ac:dyDescent="0.5">
      <c r="D4001"/>
      <c r="J4001"/>
      <c r="K4001"/>
      <c r="L4001"/>
      <c r="M4001"/>
      <c r="N4001"/>
      <c r="O4001"/>
      <c r="P4001"/>
      <c r="Q4001"/>
      <c r="R4001"/>
      <c r="S4001"/>
      <c r="T4001"/>
      <c r="U4001"/>
      <c r="V4001"/>
      <c r="X4001"/>
    </row>
    <row r="4002" spans="4:24" x14ac:dyDescent="0.5">
      <c r="D4002"/>
      <c r="J4002"/>
      <c r="K4002"/>
      <c r="L4002"/>
      <c r="M4002"/>
      <c r="N4002"/>
      <c r="O4002"/>
      <c r="P4002"/>
      <c r="Q4002"/>
      <c r="R4002"/>
      <c r="S4002"/>
      <c r="T4002"/>
      <c r="U4002"/>
      <c r="V4002"/>
      <c r="X4002"/>
    </row>
    <row r="4003" spans="4:24" x14ac:dyDescent="0.5">
      <c r="D4003"/>
      <c r="J4003"/>
      <c r="K4003"/>
      <c r="L4003"/>
      <c r="M4003"/>
      <c r="N4003"/>
      <c r="O4003"/>
      <c r="P4003"/>
      <c r="Q4003"/>
      <c r="R4003"/>
      <c r="S4003"/>
      <c r="T4003"/>
      <c r="U4003"/>
      <c r="V4003"/>
      <c r="X4003"/>
    </row>
    <row r="4004" spans="4:24" x14ac:dyDescent="0.5">
      <c r="D4004"/>
      <c r="J4004"/>
      <c r="K4004"/>
      <c r="L4004"/>
      <c r="M4004"/>
      <c r="N4004"/>
      <c r="O4004"/>
      <c r="P4004"/>
      <c r="Q4004"/>
      <c r="R4004"/>
      <c r="S4004"/>
      <c r="T4004"/>
      <c r="U4004"/>
      <c r="V4004"/>
      <c r="X4004"/>
    </row>
    <row r="4005" spans="4:24" x14ac:dyDescent="0.5">
      <c r="D4005"/>
      <c r="J4005"/>
      <c r="K4005"/>
      <c r="L4005"/>
      <c r="M4005"/>
      <c r="N4005"/>
      <c r="O4005"/>
      <c r="P4005"/>
      <c r="Q4005"/>
      <c r="R4005"/>
      <c r="S4005"/>
      <c r="T4005"/>
      <c r="U4005"/>
      <c r="V4005"/>
      <c r="X4005"/>
    </row>
    <row r="4006" spans="4:24" x14ac:dyDescent="0.5">
      <c r="D4006"/>
      <c r="J4006"/>
      <c r="K4006"/>
      <c r="L4006"/>
      <c r="M4006"/>
      <c r="N4006"/>
      <c r="O4006"/>
      <c r="P4006"/>
      <c r="Q4006"/>
      <c r="R4006"/>
      <c r="S4006"/>
      <c r="T4006"/>
      <c r="U4006"/>
      <c r="V4006"/>
      <c r="X4006"/>
    </row>
    <row r="4007" spans="4:24" x14ac:dyDescent="0.5">
      <c r="D4007"/>
      <c r="J4007"/>
      <c r="K4007"/>
      <c r="L4007"/>
      <c r="M4007"/>
      <c r="N4007"/>
      <c r="O4007"/>
      <c r="P4007"/>
      <c r="Q4007"/>
      <c r="R4007"/>
      <c r="S4007"/>
      <c r="T4007"/>
      <c r="U4007"/>
      <c r="V4007"/>
      <c r="X4007"/>
    </row>
    <row r="4008" spans="4:24" x14ac:dyDescent="0.5">
      <c r="D4008"/>
      <c r="J4008"/>
      <c r="K4008"/>
      <c r="L4008"/>
      <c r="M4008"/>
      <c r="N4008"/>
      <c r="O4008"/>
      <c r="P4008"/>
      <c r="Q4008"/>
      <c r="R4008"/>
      <c r="S4008"/>
      <c r="T4008"/>
      <c r="U4008"/>
      <c r="V4008"/>
      <c r="X4008"/>
    </row>
    <row r="4009" spans="4:24" x14ac:dyDescent="0.5">
      <c r="D4009"/>
      <c r="J4009"/>
      <c r="K4009"/>
      <c r="L4009"/>
      <c r="M4009"/>
      <c r="N4009"/>
      <c r="O4009"/>
      <c r="P4009"/>
      <c r="Q4009"/>
      <c r="R4009"/>
      <c r="S4009"/>
      <c r="T4009"/>
      <c r="U4009"/>
      <c r="V4009"/>
      <c r="X4009"/>
    </row>
    <row r="4010" spans="4:24" x14ac:dyDescent="0.5">
      <c r="D4010"/>
      <c r="J4010"/>
      <c r="K4010"/>
      <c r="L4010"/>
      <c r="M4010"/>
      <c r="N4010"/>
      <c r="O4010"/>
      <c r="P4010"/>
      <c r="Q4010"/>
      <c r="R4010"/>
      <c r="S4010"/>
      <c r="T4010"/>
      <c r="U4010"/>
      <c r="V4010"/>
      <c r="X4010"/>
    </row>
    <row r="4011" spans="4:24" x14ac:dyDescent="0.5">
      <c r="D4011"/>
      <c r="J4011"/>
      <c r="K4011"/>
      <c r="L4011"/>
      <c r="M4011"/>
      <c r="N4011"/>
      <c r="O4011"/>
      <c r="P4011"/>
      <c r="Q4011"/>
      <c r="R4011"/>
      <c r="S4011"/>
      <c r="T4011"/>
      <c r="U4011"/>
      <c r="V4011"/>
      <c r="X4011"/>
    </row>
    <row r="4012" spans="4:24" x14ac:dyDescent="0.5">
      <c r="D4012"/>
      <c r="J4012"/>
      <c r="K4012"/>
      <c r="L4012"/>
      <c r="M4012"/>
      <c r="N4012"/>
      <c r="O4012"/>
      <c r="P4012"/>
      <c r="Q4012"/>
      <c r="R4012"/>
      <c r="S4012"/>
      <c r="T4012"/>
      <c r="U4012"/>
      <c r="V4012"/>
      <c r="X4012"/>
    </row>
    <row r="4013" spans="4:24" x14ac:dyDescent="0.5">
      <c r="D4013"/>
      <c r="J4013"/>
      <c r="K4013"/>
      <c r="L4013"/>
      <c r="M4013"/>
      <c r="N4013"/>
      <c r="O4013"/>
      <c r="P4013"/>
      <c r="Q4013"/>
      <c r="R4013"/>
      <c r="S4013"/>
      <c r="T4013"/>
      <c r="U4013"/>
      <c r="V4013"/>
      <c r="X4013"/>
    </row>
    <row r="4014" spans="4:24" x14ac:dyDescent="0.5">
      <c r="D4014"/>
      <c r="J4014"/>
      <c r="K4014"/>
      <c r="L4014"/>
      <c r="M4014"/>
      <c r="N4014"/>
      <c r="O4014"/>
      <c r="P4014"/>
      <c r="Q4014"/>
      <c r="R4014"/>
      <c r="S4014"/>
      <c r="T4014"/>
      <c r="U4014"/>
      <c r="V4014"/>
      <c r="X4014"/>
    </row>
    <row r="4015" spans="4:24" x14ac:dyDescent="0.5">
      <c r="D4015"/>
      <c r="J4015"/>
      <c r="K4015"/>
      <c r="L4015"/>
      <c r="M4015"/>
      <c r="N4015"/>
      <c r="O4015"/>
      <c r="P4015"/>
      <c r="Q4015"/>
      <c r="R4015"/>
      <c r="S4015"/>
      <c r="T4015"/>
      <c r="U4015"/>
      <c r="V4015"/>
      <c r="X4015"/>
    </row>
    <row r="4016" spans="4:24" x14ac:dyDescent="0.5">
      <c r="D4016"/>
      <c r="J4016"/>
      <c r="K4016"/>
      <c r="L4016"/>
      <c r="M4016"/>
      <c r="N4016"/>
      <c r="O4016"/>
      <c r="P4016"/>
      <c r="Q4016"/>
      <c r="R4016"/>
      <c r="S4016"/>
      <c r="T4016"/>
      <c r="U4016"/>
      <c r="V4016"/>
      <c r="X4016"/>
    </row>
    <row r="4017" spans="4:24" x14ac:dyDescent="0.5">
      <c r="D4017"/>
      <c r="J4017"/>
      <c r="K4017"/>
      <c r="L4017"/>
      <c r="M4017"/>
      <c r="N4017"/>
      <c r="O4017"/>
      <c r="P4017"/>
      <c r="Q4017"/>
      <c r="R4017"/>
      <c r="S4017"/>
      <c r="T4017"/>
      <c r="U4017"/>
      <c r="V4017"/>
      <c r="X4017"/>
    </row>
    <row r="4018" spans="4:24" x14ac:dyDescent="0.5">
      <c r="D4018"/>
      <c r="J4018"/>
      <c r="K4018"/>
      <c r="L4018"/>
      <c r="M4018"/>
      <c r="N4018"/>
      <c r="O4018"/>
      <c r="P4018"/>
      <c r="Q4018"/>
      <c r="R4018"/>
      <c r="S4018"/>
      <c r="T4018"/>
      <c r="U4018"/>
      <c r="V4018"/>
      <c r="X4018"/>
    </row>
    <row r="4019" spans="4:24" x14ac:dyDescent="0.5">
      <c r="D4019"/>
      <c r="J4019"/>
      <c r="K4019"/>
      <c r="L4019"/>
      <c r="M4019"/>
      <c r="N4019"/>
      <c r="O4019"/>
      <c r="P4019"/>
      <c r="Q4019"/>
      <c r="R4019"/>
      <c r="S4019"/>
      <c r="T4019"/>
      <c r="U4019"/>
      <c r="V4019"/>
      <c r="X4019"/>
    </row>
    <row r="4020" spans="4:24" x14ac:dyDescent="0.5">
      <c r="D4020"/>
      <c r="J4020"/>
      <c r="K4020"/>
      <c r="L4020"/>
      <c r="M4020"/>
      <c r="N4020"/>
      <c r="O4020"/>
      <c r="P4020"/>
      <c r="Q4020"/>
      <c r="R4020"/>
      <c r="S4020"/>
      <c r="T4020"/>
      <c r="U4020"/>
      <c r="V4020"/>
      <c r="X4020"/>
    </row>
    <row r="4021" spans="4:24" x14ac:dyDescent="0.5">
      <c r="D4021"/>
      <c r="J4021"/>
      <c r="K4021"/>
      <c r="L4021"/>
      <c r="M4021"/>
      <c r="N4021"/>
      <c r="O4021"/>
      <c r="P4021"/>
      <c r="Q4021"/>
      <c r="R4021"/>
      <c r="S4021"/>
      <c r="T4021"/>
      <c r="U4021"/>
      <c r="V4021"/>
      <c r="X4021"/>
    </row>
    <row r="4022" spans="4:24" x14ac:dyDescent="0.5">
      <c r="D4022"/>
      <c r="J4022"/>
      <c r="K4022"/>
      <c r="L4022"/>
      <c r="M4022"/>
      <c r="N4022"/>
      <c r="O4022"/>
      <c r="P4022"/>
      <c r="Q4022"/>
      <c r="R4022"/>
      <c r="S4022"/>
      <c r="T4022"/>
      <c r="U4022"/>
      <c r="V4022"/>
      <c r="X4022"/>
    </row>
    <row r="4023" spans="4:24" x14ac:dyDescent="0.5">
      <c r="D4023"/>
      <c r="J4023"/>
      <c r="K4023"/>
      <c r="L4023"/>
      <c r="M4023"/>
      <c r="N4023"/>
      <c r="O4023"/>
      <c r="P4023"/>
      <c r="Q4023"/>
      <c r="R4023"/>
      <c r="S4023"/>
      <c r="T4023"/>
      <c r="U4023"/>
      <c r="V4023"/>
      <c r="X4023"/>
    </row>
    <row r="4024" spans="4:24" x14ac:dyDescent="0.5">
      <c r="D4024"/>
      <c r="J4024"/>
      <c r="K4024"/>
      <c r="L4024"/>
      <c r="M4024"/>
      <c r="N4024"/>
      <c r="O4024"/>
      <c r="P4024"/>
      <c r="Q4024"/>
      <c r="R4024"/>
      <c r="S4024"/>
      <c r="T4024"/>
      <c r="U4024"/>
      <c r="V4024"/>
      <c r="X4024"/>
    </row>
    <row r="4025" spans="4:24" x14ac:dyDescent="0.5">
      <c r="D4025"/>
      <c r="J4025"/>
      <c r="K4025"/>
      <c r="L4025"/>
      <c r="M4025"/>
      <c r="N4025"/>
      <c r="O4025"/>
      <c r="P4025"/>
      <c r="Q4025"/>
      <c r="R4025"/>
      <c r="S4025"/>
      <c r="T4025"/>
      <c r="U4025"/>
      <c r="V4025"/>
      <c r="X4025"/>
    </row>
    <row r="4026" spans="4:24" x14ac:dyDescent="0.5">
      <c r="D4026"/>
      <c r="J4026"/>
      <c r="K4026"/>
      <c r="L4026"/>
      <c r="M4026"/>
      <c r="N4026"/>
      <c r="O4026"/>
      <c r="P4026"/>
      <c r="Q4026"/>
      <c r="R4026"/>
      <c r="S4026"/>
      <c r="T4026"/>
      <c r="U4026"/>
      <c r="V4026"/>
      <c r="X4026"/>
    </row>
    <row r="4027" spans="4:24" x14ac:dyDescent="0.5">
      <c r="D4027"/>
      <c r="J4027"/>
      <c r="K4027"/>
      <c r="L4027"/>
      <c r="M4027"/>
      <c r="N4027"/>
      <c r="O4027"/>
      <c r="P4027"/>
      <c r="Q4027"/>
      <c r="R4027"/>
      <c r="S4027"/>
      <c r="T4027"/>
      <c r="U4027"/>
      <c r="V4027"/>
      <c r="X4027"/>
    </row>
    <row r="4028" spans="4:24" x14ac:dyDescent="0.5">
      <c r="D4028"/>
      <c r="J4028"/>
      <c r="K4028"/>
      <c r="L4028"/>
      <c r="M4028"/>
      <c r="N4028"/>
      <c r="O4028"/>
      <c r="P4028"/>
      <c r="Q4028"/>
      <c r="R4028"/>
      <c r="S4028"/>
      <c r="T4028"/>
      <c r="U4028"/>
      <c r="V4028"/>
      <c r="X4028"/>
    </row>
    <row r="4029" spans="4:24" x14ac:dyDescent="0.5">
      <c r="D4029"/>
      <c r="J4029"/>
      <c r="K4029"/>
      <c r="L4029"/>
      <c r="M4029"/>
      <c r="N4029"/>
      <c r="O4029"/>
      <c r="P4029"/>
      <c r="Q4029"/>
      <c r="R4029"/>
      <c r="S4029"/>
      <c r="T4029"/>
      <c r="U4029"/>
      <c r="V4029"/>
      <c r="X4029"/>
    </row>
    <row r="4030" spans="4:24" x14ac:dyDescent="0.5">
      <c r="D4030"/>
      <c r="J4030"/>
      <c r="K4030"/>
      <c r="L4030"/>
      <c r="M4030"/>
      <c r="N4030"/>
      <c r="O4030"/>
      <c r="P4030"/>
      <c r="Q4030"/>
      <c r="R4030"/>
      <c r="S4030"/>
      <c r="T4030"/>
      <c r="U4030"/>
      <c r="V4030"/>
      <c r="X4030"/>
    </row>
    <row r="4031" spans="4:24" x14ac:dyDescent="0.5">
      <c r="D4031"/>
      <c r="J4031"/>
      <c r="K4031"/>
      <c r="L4031"/>
      <c r="M4031"/>
      <c r="N4031"/>
      <c r="O4031"/>
      <c r="P4031"/>
      <c r="Q4031"/>
      <c r="R4031"/>
      <c r="S4031"/>
      <c r="T4031"/>
      <c r="U4031"/>
      <c r="V4031"/>
      <c r="X4031"/>
    </row>
    <row r="4032" spans="4:24" x14ac:dyDescent="0.5">
      <c r="D4032"/>
      <c r="J4032"/>
      <c r="K4032"/>
      <c r="L4032"/>
      <c r="M4032"/>
      <c r="N4032"/>
      <c r="O4032"/>
      <c r="P4032"/>
      <c r="Q4032"/>
      <c r="R4032"/>
      <c r="S4032"/>
      <c r="T4032"/>
      <c r="U4032"/>
      <c r="V4032"/>
      <c r="X4032"/>
    </row>
    <row r="4033" spans="4:24" x14ac:dyDescent="0.5">
      <c r="D4033"/>
      <c r="J4033"/>
      <c r="K4033"/>
      <c r="L4033"/>
      <c r="M4033"/>
      <c r="N4033"/>
      <c r="O4033"/>
      <c r="P4033"/>
      <c r="Q4033"/>
      <c r="R4033"/>
      <c r="S4033"/>
      <c r="T4033"/>
      <c r="U4033"/>
      <c r="V4033"/>
      <c r="X4033"/>
    </row>
    <row r="4034" spans="4:24" x14ac:dyDescent="0.5">
      <c r="D4034"/>
      <c r="J4034"/>
      <c r="K4034"/>
      <c r="L4034"/>
      <c r="M4034"/>
      <c r="N4034"/>
      <c r="O4034"/>
      <c r="P4034"/>
      <c r="Q4034"/>
      <c r="R4034"/>
      <c r="S4034"/>
      <c r="T4034"/>
      <c r="U4034"/>
      <c r="V4034"/>
      <c r="X4034"/>
    </row>
    <row r="4035" spans="4:24" x14ac:dyDescent="0.5">
      <c r="D4035"/>
      <c r="J4035"/>
      <c r="K4035"/>
      <c r="L4035"/>
      <c r="M4035"/>
      <c r="N4035"/>
      <c r="O4035"/>
      <c r="P4035"/>
      <c r="Q4035"/>
      <c r="R4035"/>
      <c r="S4035"/>
      <c r="T4035"/>
      <c r="U4035"/>
      <c r="V4035"/>
      <c r="X4035"/>
    </row>
    <row r="4036" spans="4:24" x14ac:dyDescent="0.5">
      <c r="D4036"/>
      <c r="J4036"/>
      <c r="K4036"/>
      <c r="L4036"/>
      <c r="M4036"/>
      <c r="N4036"/>
      <c r="O4036"/>
      <c r="P4036"/>
      <c r="Q4036"/>
      <c r="R4036"/>
      <c r="S4036"/>
      <c r="T4036"/>
      <c r="U4036"/>
      <c r="V4036"/>
      <c r="X4036"/>
    </row>
    <row r="4037" spans="4:24" x14ac:dyDescent="0.5">
      <c r="D4037"/>
      <c r="J4037"/>
      <c r="K4037"/>
      <c r="L4037"/>
      <c r="M4037"/>
      <c r="N4037"/>
      <c r="O4037"/>
      <c r="P4037"/>
      <c r="Q4037"/>
      <c r="R4037"/>
      <c r="S4037"/>
      <c r="T4037"/>
      <c r="U4037"/>
      <c r="V4037"/>
      <c r="X4037"/>
    </row>
    <row r="4038" spans="4:24" x14ac:dyDescent="0.5">
      <c r="D4038"/>
      <c r="J4038"/>
      <c r="K4038"/>
      <c r="L4038"/>
      <c r="M4038"/>
      <c r="N4038"/>
      <c r="O4038"/>
      <c r="P4038"/>
      <c r="Q4038"/>
      <c r="R4038"/>
      <c r="S4038"/>
      <c r="T4038"/>
      <c r="U4038"/>
      <c r="V4038"/>
      <c r="X4038"/>
    </row>
    <row r="4039" spans="4:24" x14ac:dyDescent="0.5">
      <c r="D4039"/>
      <c r="J4039"/>
      <c r="K4039"/>
      <c r="L4039"/>
      <c r="M4039"/>
      <c r="N4039"/>
      <c r="O4039"/>
      <c r="P4039"/>
      <c r="Q4039"/>
      <c r="R4039"/>
      <c r="S4039"/>
      <c r="T4039"/>
      <c r="U4039"/>
      <c r="V4039"/>
      <c r="X4039"/>
    </row>
    <row r="4040" spans="4:24" x14ac:dyDescent="0.5">
      <c r="D4040"/>
      <c r="J4040"/>
      <c r="K4040"/>
      <c r="L4040"/>
      <c r="M4040"/>
      <c r="N4040"/>
      <c r="O4040"/>
      <c r="P4040"/>
      <c r="Q4040"/>
      <c r="R4040"/>
      <c r="S4040"/>
      <c r="T4040"/>
      <c r="U4040"/>
      <c r="V4040"/>
      <c r="X4040"/>
    </row>
    <row r="4041" spans="4:24" x14ac:dyDescent="0.5">
      <c r="D4041"/>
      <c r="J4041"/>
      <c r="K4041"/>
      <c r="L4041"/>
      <c r="M4041"/>
      <c r="N4041"/>
      <c r="O4041"/>
      <c r="P4041"/>
      <c r="Q4041"/>
      <c r="R4041"/>
      <c r="S4041"/>
      <c r="T4041"/>
      <c r="U4041"/>
      <c r="V4041"/>
      <c r="X4041"/>
    </row>
    <row r="4042" spans="4:24" x14ac:dyDescent="0.5">
      <c r="D4042"/>
      <c r="J4042"/>
      <c r="K4042"/>
      <c r="L4042"/>
      <c r="M4042"/>
      <c r="N4042"/>
      <c r="O4042"/>
      <c r="P4042"/>
      <c r="Q4042"/>
      <c r="R4042"/>
      <c r="S4042"/>
      <c r="T4042"/>
      <c r="U4042"/>
      <c r="V4042"/>
      <c r="X4042"/>
    </row>
    <row r="4043" spans="4:24" x14ac:dyDescent="0.5">
      <c r="D4043"/>
      <c r="J4043"/>
      <c r="K4043"/>
      <c r="L4043"/>
      <c r="M4043"/>
      <c r="N4043"/>
      <c r="O4043"/>
      <c r="P4043"/>
      <c r="Q4043"/>
      <c r="R4043"/>
      <c r="S4043"/>
      <c r="T4043"/>
      <c r="U4043"/>
      <c r="V4043"/>
      <c r="X4043"/>
    </row>
    <row r="4044" spans="4:24" x14ac:dyDescent="0.5">
      <c r="D4044"/>
      <c r="J4044"/>
      <c r="K4044"/>
      <c r="L4044"/>
      <c r="M4044"/>
      <c r="N4044"/>
      <c r="O4044"/>
      <c r="P4044"/>
      <c r="Q4044"/>
      <c r="R4044"/>
      <c r="S4044"/>
      <c r="T4044"/>
      <c r="U4044"/>
      <c r="V4044"/>
      <c r="X4044"/>
    </row>
    <row r="4045" spans="4:24" x14ac:dyDescent="0.5">
      <c r="D4045"/>
      <c r="J4045"/>
      <c r="K4045"/>
      <c r="L4045"/>
      <c r="M4045"/>
      <c r="N4045"/>
      <c r="O4045"/>
      <c r="P4045"/>
      <c r="Q4045"/>
      <c r="R4045"/>
      <c r="S4045"/>
      <c r="T4045"/>
      <c r="U4045"/>
      <c r="V4045"/>
      <c r="X4045"/>
    </row>
    <row r="4046" spans="4:24" x14ac:dyDescent="0.5">
      <c r="D4046"/>
      <c r="J4046"/>
      <c r="K4046"/>
      <c r="L4046"/>
      <c r="M4046"/>
      <c r="N4046"/>
      <c r="O4046"/>
      <c r="P4046"/>
      <c r="Q4046"/>
      <c r="R4046"/>
      <c r="S4046"/>
      <c r="T4046"/>
      <c r="U4046"/>
      <c r="V4046"/>
      <c r="X4046"/>
    </row>
    <row r="4047" spans="4:24" x14ac:dyDescent="0.5">
      <c r="D4047"/>
      <c r="J4047"/>
      <c r="K4047"/>
      <c r="L4047"/>
      <c r="M4047"/>
      <c r="N4047"/>
      <c r="O4047"/>
      <c r="P4047"/>
      <c r="Q4047"/>
      <c r="R4047"/>
      <c r="S4047"/>
      <c r="T4047"/>
      <c r="U4047"/>
      <c r="V4047"/>
      <c r="X4047"/>
    </row>
    <row r="4048" spans="4:24" x14ac:dyDescent="0.5">
      <c r="D4048"/>
      <c r="J4048"/>
      <c r="K4048"/>
      <c r="L4048"/>
      <c r="M4048"/>
      <c r="N4048"/>
      <c r="O4048"/>
      <c r="P4048"/>
      <c r="Q4048"/>
      <c r="R4048"/>
      <c r="S4048"/>
      <c r="T4048"/>
      <c r="U4048"/>
      <c r="V4048"/>
      <c r="X4048"/>
    </row>
    <row r="4049" spans="4:24" x14ac:dyDescent="0.5">
      <c r="D4049"/>
      <c r="J4049"/>
      <c r="K4049"/>
      <c r="L4049"/>
      <c r="M4049"/>
      <c r="N4049"/>
      <c r="O4049"/>
      <c r="P4049"/>
      <c r="Q4049"/>
      <c r="R4049"/>
      <c r="S4049"/>
      <c r="T4049"/>
      <c r="U4049"/>
      <c r="V4049"/>
      <c r="X4049"/>
    </row>
    <row r="4050" spans="4:24" x14ac:dyDescent="0.5">
      <c r="D4050"/>
      <c r="J4050"/>
      <c r="K4050"/>
      <c r="L4050"/>
      <c r="M4050"/>
      <c r="N4050"/>
      <c r="O4050"/>
      <c r="P4050"/>
      <c r="Q4050"/>
      <c r="R4050"/>
      <c r="S4050"/>
      <c r="T4050"/>
      <c r="U4050"/>
      <c r="V4050"/>
      <c r="X4050"/>
    </row>
    <row r="4051" spans="4:24" x14ac:dyDescent="0.5">
      <c r="D4051"/>
      <c r="J4051"/>
      <c r="K4051"/>
      <c r="L4051"/>
      <c r="M4051"/>
      <c r="N4051"/>
      <c r="O4051"/>
      <c r="P4051"/>
      <c r="Q4051"/>
      <c r="R4051"/>
      <c r="S4051"/>
      <c r="T4051"/>
      <c r="U4051"/>
      <c r="V4051"/>
      <c r="X4051"/>
    </row>
    <row r="4052" spans="4:24" x14ac:dyDescent="0.5">
      <c r="D4052"/>
      <c r="J4052"/>
      <c r="K4052"/>
      <c r="L4052"/>
      <c r="M4052"/>
      <c r="N4052"/>
      <c r="O4052"/>
      <c r="P4052"/>
      <c r="Q4052"/>
      <c r="R4052"/>
      <c r="S4052"/>
      <c r="T4052"/>
      <c r="U4052"/>
      <c r="V4052"/>
      <c r="X4052"/>
    </row>
    <row r="4053" spans="4:24" x14ac:dyDescent="0.5">
      <c r="D4053"/>
      <c r="J4053"/>
      <c r="K4053"/>
      <c r="L4053"/>
      <c r="M4053"/>
      <c r="N4053"/>
      <c r="O4053"/>
      <c r="P4053"/>
      <c r="Q4053"/>
      <c r="R4053"/>
      <c r="S4053"/>
      <c r="T4053"/>
      <c r="U4053"/>
      <c r="V4053"/>
      <c r="X4053"/>
    </row>
    <row r="4054" spans="4:24" x14ac:dyDescent="0.5">
      <c r="D4054"/>
      <c r="J4054"/>
      <c r="K4054"/>
      <c r="L4054"/>
      <c r="M4054"/>
      <c r="N4054"/>
      <c r="O4054"/>
      <c r="P4054"/>
      <c r="Q4054"/>
      <c r="R4054"/>
      <c r="S4054"/>
      <c r="T4054"/>
      <c r="U4054"/>
      <c r="V4054"/>
      <c r="X4054"/>
    </row>
    <row r="4055" spans="4:24" x14ac:dyDescent="0.5">
      <c r="D4055"/>
      <c r="J4055"/>
      <c r="K4055"/>
      <c r="L4055"/>
      <c r="M4055"/>
      <c r="N4055"/>
      <c r="O4055"/>
      <c r="P4055"/>
      <c r="Q4055"/>
      <c r="R4055"/>
      <c r="S4055"/>
      <c r="T4055"/>
      <c r="U4055"/>
      <c r="V4055"/>
      <c r="X4055"/>
    </row>
    <row r="4056" spans="4:24" x14ac:dyDescent="0.5">
      <c r="D4056"/>
      <c r="J4056"/>
      <c r="K4056"/>
      <c r="L4056"/>
      <c r="M4056"/>
      <c r="N4056"/>
      <c r="O4056"/>
      <c r="P4056"/>
      <c r="Q4056"/>
      <c r="R4056"/>
      <c r="S4056"/>
      <c r="T4056"/>
      <c r="U4056"/>
      <c r="V4056"/>
      <c r="X4056"/>
    </row>
    <row r="4057" spans="4:24" x14ac:dyDescent="0.5">
      <c r="D4057"/>
      <c r="J4057"/>
      <c r="K4057"/>
      <c r="L4057"/>
      <c r="M4057"/>
      <c r="N4057"/>
      <c r="O4057"/>
      <c r="P4057"/>
      <c r="Q4057"/>
      <c r="R4057"/>
      <c r="S4057"/>
      <c r="T4057"/>
      <c r="U4057"/>
      <c r="V4057"/>
      <c r="X4057"/>
    </row>
    <row r="4058" spans="4:24" x14ac:dyDescent="0.5">
      <c r="D4058"/>
      <c r="J4058"/>
      <c r="K4058"/>
      <c r="L4058"/>
      <c r="M4058"/>
      <c r="N4058"/>
      <c r="O4058"/>
      <c r="P4058"/>
      <c r="Q4058"/>
      <c r="R4058"/>
      <c r="S4058"/>
      <c r="T4058"/>
      <c r="U4058"/>
      <c r="V4058"/>
      <c r="X4058"/>
    </row>
    <row r="4059" spans="4:24" x14ac:dyDescent="0.5">
      <c r="D4059"/>
      <c r="J4059"/>
      <c r="K4059"/>
      <c r="L4059"/>
      <c r="M4059"/>
      <c r="N4059"/>
      <c r="O4059"/>
      <c r="P4059"/>
      <c r="Q4059"/>
      <c r="R4059"/>
      <c r="S4059"/>
      <c r="T4059"/>
      <c r="U4059"/>
      <c r="V4059"/>
      <c r="X4059"/>
    </row>
    <row r="4060" spans="4:24" x14ac:dyDescent="0.5">
      <c r="D4060"/>
      <c r="J4060"/>
      <c r="K4060"/>
      <c r="L4060"/>
      <c r="M4060"/>
      <c r="N4060"/>
      <c r="O4060"/>
      <c r="P4060"/>
      <c r="Q4060"/>
      <c r="R4060"/>
      <c r="S4060"/>
      <c r="T4060"/>
      <c r="U4060"/>
      <c r="V4060"/>
      <c r="X4060"/>
    </row>
    <row r="4061" spans="4:24" x14ac:dyDescent="0.5">
      <c r="D4061"/>
      <c r="J4061"/>
      <c r="K4061"/>
      <c r="L4061"/>
      <c r="M4061"/>
      <c r="N4061"/>
      <c r="O4061"/>
      <c r="P4061"/>
      <c r="Q4061"/>
      <c r="R4061"/>
      <c r="S4061"/>
      <c r="T4061"/>
      <c r="U4061"/>
      <c r="V4061"/>
      <c r="X4061"/>
    </row>
    <row r="4062" spans="4:24" x14ac:dyDescent="0.5">
      <c r="D4062"/>
      <c r="J4062"/>
      <c r="K4062"/>
      <c r="L4062"/>
      <c r="M4062"/>
      <c r="N4062"/>
      <c r="O4062"/>
      <c r="P4062"/>
      <c r="Q4062"/>
      <c r="R4062"/>
      <c r="S4062"/>
      <c r="T4062"/>
      <c r="U4062"/>
      <c r="V4062"/>
      <c r="X4062"/>
    </row>
    <row r="4063" spans="4:24" x14ac:dyDescent="0.5">
      <c r="D4063"/>
      <c r="J4063"/>
      <c r="K4063"/>
      <c r="L4063"/>
      <c r="M4063"/>
      <c r="N4063"/>
      <c r="O4063"/>
      <c r="P4063"/>
      <c r="Q4063"/>
      <c r="R4063"/>
      <c r="S4063"/>
      <c r="T4063"/>
      <c r="U4063"/>
      <c r="V4063"/>
      <c r="X4063"/>
    </row>
    <row r="4064" spans="4:24" x14ac:dyDescent="0.5">
      <c r="D4064"/>
      <c r="J4064"/>
      <c r="K4064"/>
      <c r="L4064"/>
      <c r="M4064"/>
      <c r="N4064"/>
      <c r="O4064"/>
      <c r="P4064"/>
      <c r="Q4064"/>
      <c r="R4064"/>
      <c r="S4064"/>
      <c r="T4064"/>
      <c r="U4064"/>
      <c r="V4064"/>
      <c r="X4064"/>
    </row>
    <row r="4065" spans="4:24" x14ac:dyDescent="0.5">
      <c r="D4065"/>
      <c r="J4065"/>
      <c r="K4065"/>
      <c r="L4065"/>
      <c r="M4065"/>
      <c r="N4065"/>
      <c r="O4065"/>
      <c r="P4065"/>
      <c r="Q4065"/>
      <c r="R4065"/>
      <c r="S4065"/>
      <c r="T4065"/>
      <c r="U4065"/>
      <c r="V4065"/>
      <c r="X4065"/>
    </row>
    <row r="4066" spans="4:24" x14ac:dyDescent="0.5">
      <c r="D4066"/>
      <c r="J4066"/>
      <c r="K4066"/>
      <c r="L4066"/>
      <c r="M4066"/>
      <c r="N4066"/>
      <c r="O4066"/>
      <c r="P4066"/>
      <c r="Q4066"/>
      <c r="R4066"/>
      <c r="S4066"/>
      <c r="T4066"/>
      <c r="U4066"/>
      <c r="V4066"/>
      <c r="X4066"/>
    </row>
    <row r="4067" spans="4:24" x14ac:dyDescent="0.5">
      <c r="D4067"/>
      <c r="J4067"/>
      <c r="K4067"/>
      <c r="L4067"/>
      <c r="M4067"/>
      <c r="N4067"/>
      <c r="O4067"/>
      <c r="P4067"/>
      <c r="Q4067"/>
      <c r="R4067"/>
      <c r="S4067"/>
      <c r="T4067"/>
      <c r="U4067"/>
      <c r="V4067"/>
      <c r="X4067"/>
    </row>
    <row r="4068" spans="4:24" x14ac:dyDescent="0.5">
      <c r="D4068"/>
      <c r="J4068"/>
      <c r="K4068"/>
      <c r="L4068"/>
      <c r="M4068"/>
      <c r="N4068"/>
      <c r="O4068"/>
      <c r="P4068"/>
      <c r="Q4068"/>
      <c r="R4068"/>
      <c r="S4068"/>
      <c r="T4068"/>
      <c r="U4068"/>
      <c r="V4068"/>
      <c r="X4068"/>
    </row>
    <row r="4069" spans="4:24" x14ac:dyDescent="0.5">
      <c r="D4069"/>
      <c r="J4069"/>
      <c r="K4069"/>
      <c r="L4069"/>
      <c r="M4069"/>
      <c r="N4069"/>
      <c r="O4069"/>
      <c r="P4069"/>
      <c r="Q4069"/>
      <c r="R4069"/>
      <c r="S4069"/>
      <c r="T4069"/>
      <c r="U4069"/>
      <c r="V4069"/>
      <c r="X4069"/>
    </row>
    <row r="4070" spans="4:24" x14ac:dyDescent="0.5">
      <c r="D4070"/>
      <c r="J4070"/>
      <c r="K4070"/>
      <c r="L4070"/>
      <c r="M4070"/>
      <c r="N4070"/>
      <c r="O4070"/>
      <c r="P4070"/>
      <c r="Q4070"/>
      <c r="R4070"/>
      <c r="S4070"/>
      <c r="T4070"/>
      <c r="U4070"/>
      <c r="V4070"/>
      <c r="X4070"/>
    </row>
    <row r="4071" spans="4:24" x14ac:dyDescent="0.5">
      <c r="D4071"/>
      <c r="J4071"/>
      <c r="K4071"/>
      <c r="L4071"/>
      <c r="M4071"/>
      <c r="N4071"/>
      <c r="O4071"/>
      <c r="P4071"/>
      <c r="Q4071"/>
      <c r="R4071"/>
      <c r="S4071"/>
      <c r="T4071"/>
      <c r="U4071"/>
      <c r="V4071"/>
      <c r="X4071"/>
    </row>
    <row r="4072" spans="4:24" x14ac:dyDescent="0.5">
      <c r="D4072"/>
      <c r="J4072"/>
      <c r="K4072"/>
      <c r="L4072"/>
      <c r="M4072"/>
      <c r="N4072"/>
      <c r="O4072"/>
      <c r="P4072"/>
      <c r="Q4072"/>
      <c r="R4072"/>
      <c r="S4072"/>
      <c r="T4072"/>
      <c r="U4072"/>
      <c r="V4072"/>
      <c r="X4072"/>
    </row>
    <row r="4073" spans="4:24" x14ac:dyDescent="0.5">
      <c r="D4073"/>
      <c r="J4073"/>
      <c r="K4073"/>
      <c r="L4073"/>
      <c r="M4073"/>
      <c r="N4073"/>
      <c r="O4073"/>
      <c r="P4073"/>
      <c r="Q4073"/>
      <c r="R4073"/>
      <c r="S4073"/>
      <c r="T4073"/>
      <c r="U4073"/>
      <c r="V4073"/>
      <c r="X4073"/>
    </row>
    <row r="4074" spans="4:24" x14ac:dyDescent="0.5">
      <c r="D4074"/>
      <c r="J4074"/>
      <c r="K4074"/>
      <c r="L4074"/>
      <c r="M4074"/>
      <c r="N4074"/>
      <c r="O4074"/>
      <c r="P4074"/>
      <c r="Q4074"/>
      <c r="R4074"/>
      <c r="S4074"/>
      <c r="T4074"/>
      <c r="U4074"/>
      <c r="V4074"/>
      <c r="X4074"/>
    </row>
    <row r="4075" spans="4:24" x14ac:dyDescent="0.5">
      <c r="D4075"/>
      <c r="J4075"/>
      <c r="K4075"/>
      <c r="L4075"/>
      <c r="M4075"/>
      <c r="N4075"/>
      <c r="O4075"/>
      <c r="P4075"/>
      <c r="Q4075"/>
      <c r="R4075"/>
      <c r="S4075"/>
      <c r="T4075"/>
      <c r="U4075"/>
      <c r="V4075"/>
      <c r="X4075"/>
    </row>
    <row r="4076" spans="4:24" x14ac:dyDescent="0.5">
      <c r="D4076"/>
      <c r="J4076"/>
      <c r="K4076"/>
      <c r="L4076"/>
      <c r="M4076"/>
      <c r="N4076"/>
      <c r="O4076"/>
      <c r="P4076"/>
      <c r="Q4076"/>
      <c r="R4076"/>
      <c r="S4076"/>
      <c r="T4076"/>
      <c r="U4076"/>
      <c r="V4076"/>
      <c r="X4076"/>
    </row>
    <row r="4077" spans="4:24" x14ac:dyDescent="0.5">
      <c r="D4077"/>
      <c r="J4077"/>
      <c r="K4077"/>
      <c r="L4077"/>
      <c r="M4077"/>
      <c r="N4077"/>
      <c r="O4077"/>
      <c r="P4077"/>
      <c r="Q4077"/>
      <c r="R4077"/>
      <c r="S4077"/>
      <c r="T4077"/>
      <c r="U4077"/>
      <c r="V4077"/>
      <c r="X4077"/>
    </row>
    <row r="4078" spans="4:24" x14ac:dyDescent="0.5">
      <c r="D4078"/>
      <c r="J4078"/>
      <c r="K4078"/>
      <c r="L4078"/>
      <c r="M4078"/>
      <c r="N4078"/>
      <c r="O4078"/>
      <c r="P4078"/>
      <c r="Q4078"/>
      <c r="R4078"/>
      <c r="S4078"/>
      <c r="T4078"/>
      <c r="U4078"/>
      <c r="V4078"/>
      <c r="X4078"/>
    </row>
    <row r="4079" spans="4:24" x14ac:dyDescent="0.5">
      <c r="D4079"/>
      <c r="J4079"/>
      <c r="K4079"/>
      <c r="L4079"/>
      <c r="M4079"/>
      <c r="N4079"/>
      <c r="O4079"/>
      <c r="P4079"/>
      <c r="Q4079"/>
      <c r="R4079"/>
      <c r="S4079"/>
      <c r="T4079"/>
      <c r="U4079"/>
      <c r="V4079"/>
      <c r="X4079"/>
    </row>
    <row r="4080" spans="4:24" x14ac:dyDescent="0.5">
      <c r="D4080"/>
      <c r="J4080"/>
      <c r="K4080"/>
      <c r="L4080"/>
      <c r="M4080"/>
      <c r="N4080"/>
      <c r="O4080"/>
      <c r="P4080"/>
      <c r="Q4080"/>
      <c r="R4080"/>
      <c r="S4080"/>
      <c r="T4080"/>
      <c r="U4080"/>
      <c r="V4080"/>
      <c r="X4080"/>
    </row>
    <row r="4081" spans="4:24" x14ac:dyDescent="0.5">
      <c r="D4081"/>
      <c r="J4081"/>
      <c r="K4081"/>
      <c r="L4081"/>
      <c r="M4081"/>
      <c r="N4081"/>
      <c r="O4081"/>
      <c r="P4081"/>
      <c r="Q4081"/>
      <c r="R4081"/>
      <c r="S4081"/>
      <c r="T4081"/>
      <c r="U4081"/>
      <c r="V4081"/>
      <c r="X4081"/>
    </row>
    <row r="4082" spans="4:24" x14ac:dyDescent="0.5">
      <c r="D4082"/>
      <c r="J4082"/>
      <c r="K4082"/>
      <c r="L4082"/>
      <c r="M4082"/>
      <c r="N4082"/>
      <c r="O4082"/>
      <c r="P4082"/>
      <c r="Q4082"/>
      <c r="R4082"/>
      <c r="S4082"/>
      <c r="T4082"/>
      <c r="U4082"/>
      <c r="V4082"/>
      <c r="X4082"/>
    </row>
    <row r="4083" spans="4:24" x14ac:dyDescent="0.5">
      <c r="D4083"/>
      <c r="J4083"/>
      <c r="K4083"/>
      <c r="L4083"/>
      <c r="M4083"/>
      <c r="N4083"/>
      <c r="O4083"/>
      <c r="P4083"/>
      <c r="Q4083"/>
      <c r="R4083"/>
      <c r="S4083"/>
      <c r="T4083"/>
      <c r="U4083"/>
      <c r="V4083"/>
      <c r="X4083"/>
    </row>
    <row r="4084" spans="4:24" x14ac:dyDescent="0.5">
      <c r="D4084"/>
      <c r="J4084"/>
      <c r="K4084"/>
      <c r="L4084"/>
      <c r="M4084"/>
      <c r="N4084"/>
      <c r="O4084"/>
      <c r="P4084"/>
      <c r="Q4084"/>
      <c r="R4084"/>
      <c r="S4084"/>
      <c r="T4084"/>
      <c r="U4084"/>
      <c r="V4084"/>
      <c r="X4084"/>
    </row>
    <row r="4085" spans="4:24" x14ac:dyDescent="0.5">
      <c r="D4085"/>
      <c r="J4085"/>
      <c r="K4085"/>
      <c r="L4085"/>
      <c r="M4085"/>
      <c r="N4085"/>
      <c r="O4085"/>
      <c r="P4085"/>
      <c r="Q4085"/>
      <c r="R4085"/>
      <c r="S4085"/>
      <c r="T4085"/>
      <c r="U4085"/>
      <c r="V4085"/>
      <c r="X4085"/>
    </row>
    <row r="4086" spans="4:24" x14ac:dyDescent="0.5">
      <c r="D4086"/>
      <c r="J4086"/>
      <c r="K4086"/>
      <c r="L4086"/>
      <c r="M4086"/>
      <c r="N4086"/>
      <c r="O4086"/>
      <c r="P4086"/>
      <c r="Q4086"/>
      <c r="R4086"/>
      <c r="S4086"/>
      <c r="T4086"/>
      <c r="U4086"/>
      <c r="V4086"/>
      <c r="X4086"/>
    </row>
    <row r="4087" spans="4:24" x14ac:dyDescent="0.5">
      <c r="D4087"/>
      <c r="J4087"/>
      <c r="K4087"/>
      <c r="L4087"/>
      <c r="M4087"/>
      <c r="N4087"/>
      <c r="O4087"/>
      <c r="P4087"/>
      <c r="Q4087"/>
      <c r="R4087"/>
      <c r="S4087"/>
      <c r="T4087"/>
      <c r="U4087"/>
      <c r="V4087"/>
      <c r="X4087"/>
    </row>
    <row r="4088" spans="4:24" x14ac:dyDescent="0.5">
      <c r="D4088"/>
      <c r="J4088"/>
      <c r="K4088"/>
      <c r="L4088"/>
      <c r="M4088"/>
      <c r="N4088"/>
      <c r="O4088"/>
      <c r="P4088"/>
      <c r="Q4088"/>
      <c r="R4088"/>
      <c r="S4088"/>
      <c r="T4088"/>
      <c r="U4088"/>
      <c r="V4088"/>
      <c r="X4088"/>
    </row>
    <row r="4089" spans="4:24" x14ac:dyDescent="0.5">
      <c r="D4089"/>
      <c r="J4089"/>
      <c r="K4089"/>
      <c r="L4089"/>
      <c r="M4089"/>
      <c r="N4089"/>
      <c r="O4089"/>
      <c r="P4089"/>
      <c r="Q4089"/>
      <c r="R4089"/>
      <c r="S4089"/>
      <c r="T4089"/>
      <c r="U4089"/>
      <c r="V4089"/>
      <c r="X4089"/>
    </row>
    <row r="4090" spans="4:24" x14ac:dyDescent="0.5">
      <c r="D4090"/>
      <c r="J4090"/>
      <c r="K4090"/>
      <c r="L4090"/>
      <c r="M4090"/>
      <c r="N4090"/>
      <c r="O4090"/>
      <c r="P4090"/>
      <c r="Q4090"/>
      <c r="R4090"/>
      <c r="S4090"/>
      <c r="T4090"/>
      <c r="U4090"/>
      <c r="V4090"/>
      <c r="X4090"/>
    </row>
    <row r="4091" spans="4:24" x14ac:dyDescent="0.5">
      <c r="D4091"/>
      <c r="J4091"/>
      <c r="K4091"/>
      <c r="L4091"/>
      <c r="M4091"/>
      <c r="N4091"/>
      <c r="O4091"/>
      <c r="P4091"/>
      <c r="Q4091"/>
      <c r="R4091"/>
      <c r="S4091"/>
      <c r="T4091"/>
      <c r="U4091"/>
      <c r="V4091"/>
      <c r="X4091"/>
    </row>
    <row r="4092" spans="4:24" x14ac:dyDescent="0.5">
      <c r="D4092"/>
      <c r="J4092"/>
      <c r="K4092"/>
      <c r="L4092"/>
      <c r="M4092"/>
      <c r="N4092"/>
      <c r="O4092"/>
      <c r="P4092"/>
      <c r="Q4092"/>
      <c r="R4092"/>
      <c r="S4092"/>
      <c r="T4092"/>
      <c r="U4092"/>
      <c r="V4092"/>
      <c r="X4092"/>
    </row>
    <row r="4093" spans="4:24" x14ac:dyDescent="0.5">
      <c r="D4093"/>
      <c r="J4093"/>
      <c r="K4093"/>
      <c r="L4093"/>
      <c r="M4093"/>
      <c r="N4093"/>
      <c r="O4093"/>
      <c r="P4093"/>
      <c r="Q4093"/>
      <c r="R4093"/>
      <c r="S4093"/>
      <c r="T4093"/>
      <c r="U4093"/>
      <c r="V4093"/>
      <c r="X4093"/>
    </row>
    <row r="4094" spans="4:24" x14ac:dyDescent="0.5">
      <c r="D4094"/>
      <c r="J4094"/>
      <c r="K4094"/>
      <c r="L4094"/>
      <c r="M4094"/>
      <c r="N4094"/>
      <c r="O4094"/>
      <c r="P4094"/>
      <c r="Q4094"/>
      <c r="R4094"/>
      <c r="S4094"/>
      <c r="T4094"/>
      <c r="U4094"/>
      <c r="V4094"/>
      <c r="X4094"/>
    </row>
    <row r="4095" spans="4:24" x14ac:dyDescent="0.5">
      <c r="D4095"/>
      <c r="J4095"/>
      <c r="K4095"/>
      <c r="L4095"/>
      <c r="M4095"/>
      <c r="N4095"/>
      <c r="O4095"/>
      <c r="P4095"/>
      <c r="Q4095"/>
      <c r="R4095"/>
      <c r="S4095"/>
      <c r="T4095"/>
      <c r="U4095"/>
      <c r="V4095"/>
      <c r="X4095"/>
    </row>
    <row r="4096" spans="4:24" x14ac:dyDescent="0.5">
      <c r="D4096"/>
      <c r="J4096"/>
      <c r="K4096"/>
      <c r="L4096"/>
      <c r="M4096"/>
      <c r="N4096"/>
      <c r="O4096"/>
      <c r="P4096"/>
      <c r="Q4096"/>
      <c r="R4096"/>
      <c r="S4096"/>
      <c r="T4096"/>
      <c r="U4096"/>
      <c r="V4096"/>
      <c r="X4096"/>
    </row>
    <row r="4097" spans="4:24" x14ac:dyDescent="0.5">
      <c r="D4097"/>
      <c r="J4097"/>
      <c r="K4097"/>
      <c r="L4097"/>
      <c r="M4097"/>
      <c r="N4097"/>
      <c r="O4097"/>
      <c r="P4097"/>
      <c r="Q4097"/>
      <c r="R4097"/>
      <c r="S4097"/>
      <c r="T4097"/>
      <c r="U4097"/>
      <c r="V4097"/>
      <c r="X4097"/>
    </row>
    <row r="4098" spans="4:24" x14ac:dyDescent="0.5">
      <c r="D4098"/>
      <c r="J4098"/>
      <c r="K4098"/>
      <c r="L4098"/>
      <c r="M4098"/>
      <c r="N4098"/>
      <c r="O4098"/>
      <c r="P4098"/>
      <c r="Q4098"/>
      <c r="R4098"/>
      <c r="S4098"/>
      <c r="T4098"/>
      <c r="U4098"/>
      <c r="V4098"/>
      <c r="X4098"/>
    </row>
    <row r="4099" spans="4:24" x14ac:dyDescent="0.5">
      <c r="D4099"/>
      <c r="J4099"/>
      <c r="K4099"/>
      <c r="L4099"/>
      <c r="M4099"/>
      <c r="N4099"/>
      <c r="O4099"/>
      <c r="P4099"/>
      <c r="Q4099"/>
      <c r="R4099"/>
      <c r="S4099"/>
      <c r="T4099"/>
      <c r="U4099"/>
      <c r="V4099"/>
      <c r="X4099"/>
    </row>
    <row r="4100" spans="4:24" x14ac:dyDescent="0.5">
      <c r="D4100"/>
      <c r="J4100"/>
      <c r="K4100"/>
      <c r="L4100"/>
      <c r="M4100"/>
      <c r="N4100"/>
      <c r="O4100"/>
      <c r="P4100"/>
      <c r="Q4100"/>
      <c r="R4100"/>
      <c r="S4100"/>
      <c r="T4100"/>
      <c r="U4100"/>
      <c r="V4100"/>
      <c r="X4100"/>
    </row>
    <row r="4101" spans="4:24" x14ac:dyDescent="0.5">
      <c r="D4101"/>
      <c r="J4101"/>
      <c r="K4101"/>
      <c r="L4101"/>
      <c r="M4101"/>
      <c r="N4101"/>
      <c r="O4101"/>
      <c r="P4101"/>
      <c r="Q4101"/>
      <c r="R4101"/>
      <c r="S4101"/>
      <c r="T4101"/>
      <c r="U4101"/>
      <c r="V4101"/>
      <c r="X4101"/>
    </row>
    <row r="4102" spans="4:24" x14ac:dyDescent="0.5">
      <c r="D4102"/>
      <c r="J4102"/>
      <c r="K4102"/>
      <c r="L4102"/>
      <c r="M4102"/>
      <c r="N4102"/>
      <c r="O4102"/>
      <c r="P4102"/>
      <c r="Q4102"/>
      <c r="R4102"/>
      <c r="S4102"/>
      <c r="T4102"/>
      <c r="U4102"/>
      <c r="V4102"/>
      <c r="X4102"/>
    </row>
    <row r="4103" spans="4:24" x14ac:dyDescent="0.5">
      <c r="D4103"/>
      <c r="J4103"/>
      <c r="K4103"/>
      <c r="L4103"/>
      <c r="M4103"/>
      <c r="N4103"/>
      <c r="O4103"/>
      <c r="P4103"/>
      <c r="Q4103"/>
      <c r="R4103"/>
      <c r="S4103"/>
      <c r="T4103"/>
      <c r="U4103"/>
      <c r="V4103"/>
      <c r="X4103"/>
    </row>
    <row r="4104" spans="4:24" x14ac:dyDescent="0.5">
      <c r="D4104"/>
      <c r="J4104"/>
      <c r="K4104"/>
      <c r="L4104"/>
      <c r="M4104"/>
      <c r="N4104"/>
      <c r="O4104"/>
      <c r="P4104"/>
      <c r="Q4104"/>
      <c r="R4104"/>
      <c r="S4104"/>
      <c r="T4104"/>
      <c r="U4104"/>
      <c r="V4104"/>
      <c r="X4104"/>
    </row>
    <row r="4105" spans="4:24" x14ac:dyDescent="0.5">
      <c r="D4105"/>
      <c r="J4105"/>
      <c r="K4105"/>
      <c r="L4105"/>
      <c r="M4105"/>
      <c r="N4105"/>
      <c r="O4105"/>
      <c r="P4105"/>
      <c r="Q4105"/>
      <c r="R4105"/>
      <c r="S4105"/>
      <c r="T4105"/>
      <c r="U4105"/>
      <c r="V4105"/>
      <c r="X4105"/>
    </row>
    <row r="4106" spans="4:24" x14ac:dyDescent="0.5">
      <c r="D4106"/>
      <c r="J4106"/>
      <c r="K4106"/>
      <c r="L4106"/>
      <c r="M4106"/>
      <c r="N4106"/>
      <c r="O4106"/>
      <c r="P4106"/>
      <c r="Q4106"/>
      <c r="R4106"/>
      <c r="S4106"/>
      <c r="T4106"/>
      <c r="U4106"/>
      <c r="V4106"/>
      <c r="X4106"/>
    </row>
    <row r="4107" spans="4:24" x14ac:dyDescent="0.5">
      <c r="D4107"/>
      <c r="J4107"/>
      <c r="K4107"/>
      <c r="L4107"/>
      <c r="M4107"/>
      <c r="N4107"/>
      <c r="O4107"/>
      <c r="P4107"/>
      <c r="Q4107"/>
      <c r="R4107"/>
      <c r="S4107"/>
      <c r="T4107"/>
      <c r="U4107"/>
      <c r="V4107"/>
      <c r="X4107"/>
    </row>
    <row r="4108" spans="4:24" x14ac:dyDescent="0.5">
      <c r="D4108"/>
      <c r="J4108"/>
      <c r="K4108"/>
      <c r="L4108"/>
      <c r="M4108"/>
      <c r="N4108"/>
      <c r="O4108"/>
      <c r="P4108"/>
      <c r="Q4108"/>
      <c r="R4108"/>
      <c r="S4108"/>
      <c r="T4108"/>
      <c r="U4108"/>
      <c r="V4108"/>
      <c r="X4108"/>
    </row>
    <row r="4109" spans="4:24" x14ac:dyDescent="0.5">
      <c r="D4109"/>
      <c r="J4109"/>
      <c r="K4109"/>
      <c r="L4109"/>
      <c r="M4109"/>
      <c r="N4109"/>
      <c r="O4109"/>
      <c r="P4109"/>
      <c r="Q4109"/>
      <c r="R4109"/>
      <c r="S4109"/>
      <c r="T4109"/>
      <c r="U4109"/>
      <c r="V4109"/>
      <c r="X4109"/>
    </row>
    <row r="4110" spans="4:24" x14ac:dyDescent="0.5">
      <c r="D4110"/>
      <c r="J4110"/>
      <c r="K4110"/>
      <c r="L4110"/>
      <c r="M4110"/>
      <c r="N4110"/>
      <c r="O4110"/>
      <c r="P4110"/>
      <c r="Q4110"/>
      <c r="R4110"/>
      <c r="S4110"/>
      <c r="T4110"/>
      <c r="U4110"/>
      <c r="V4110"/>
      <c r="X4110"/>
    </row>
    <row r="4111" spans="4:24" x14ac:dyDescent="0.5">
      <c r="D4111"/>
      <c r="J4111"/>
      <c r="K4111"/>
      <c r="L4111"/>
      <c r="M4111"/>
      <c r="N4111"/>
      <c r="O4111"/>
      <c r="P4111"/>
      <c r="Q4111"/>
      <c r="R4111"/>
      <c r="S4111"/>
      <c r="T4111"/>
      <c r="U4111"/>
      <c r="V4111"/>
      <c r="X4111"/>
    </row>
    <row r="4112" spans="4:24" x14ac:dyDescent="0.5">
      <c r="D4112"/>
      <c r="J4112"/>
      <c r="K4112"/>
      <c r="L4112"/>
      <c r="M4112"/>
      <c r="N4112"/>
      <c r="O4112"/>
      <c r="P4112"/>
      <c r="Q4112"/>
      <c r="R4112"/>
      <c r="S4112"/>
      <c r="T4112"/>
      <c r="U4112"/>
      <c r="V4112"/>
      <c r="X4112"/>
    </row>
    <row r="4113" spans="4:24" x14ac:dyDescent="0.5">
      <c r="D4113"/>
      <c r="J4113"/>
      <c r="K4113"/>
      <c r="L4113"/>
      <c r="M4113"/>
      <c r="N4113"/>
      <c r="O4113"/>
      <c r="P4113"/>
      <c r="Q4113"/>
      <c r="R4113"/>
      <c r="S4113"/>
      <c r="T4113"/>
      <c r="U4113"/>
      <c r="V4113"/>
      <c r="X4113"/>
    </row>
    <row r="4114" spans="4:24" x14ac:dyDescent="0.5">
      <c r="D4114"/>
      <c r="J4114"/>
      <c r="K4114"/>
      <c r="L4114"/>
      <c r="M4114"/>
      <c r="N4114"/>
      <c r="O4114"/>
      <c r="P4114"/>
      <c r="Q4114"/>
      <c r="R4114"/>
      <c r="S4114"/>
      <c r="T4114"/>
      <c r="U4114"/>
      <c r="V4114"/>
      <c r="X4114"/>
    </row>
    <row r="4115" spans="4:24" x14ac:dyDescent="0.5">
      <c r="D4115"/>
      <c r="J4115"/>
      <c r="K4115"/>
      <c r="L4115"/>
      <c r="M4115"/>
      <c r="N4115"/>
      <c r="O4115"/>
      <c r="P4115"/>
      <c r="Q4115"/>
      <c r="R4115"/>
      <c r="S4115"/>
      <c r="T4115"/>
      <c r="U4115"/>
      <c r="V4115"/>
      <c r="X4115"/>
    </row>
    <row r="4116" spans="4:24" x14ac:dyDescent="0.5">
      <c r="D4116"/>
      <c r="J4116"/>
      <c r="K4116"/>
      <c r="L4116"/>
      <c r="M4116"/>
      <c r="N4116"/>
      <c r="O4116"/>
      <c r="P4116"/>
      <c r="Q4116"/>
      <c r="R4116"/>
      <c r="S4116"/>
      <c r="T4116"/>
      <c r="U4116"/>
      <c r="V4116"/>
      <c r="X4116"/>
    </row>
    <row r="4117" spans="4:24" x14ac:dyDescent="0.5">
      <c r="D4117"/>
      <c r="J4117"/>
      <c r="K4117"/>
      <c r="L4117"/>
      <c r="M4117"/>
      <c r="N4117"/>
      <c r="O4117"/>
      <c r="P4117"/>
      <c r="Q4117"/>
      <c r="R4117"/>
      <c r="S4117"/>
      <c r="T4117"/>
      <c r="U4117"/>
      <c r="V4117"/>
      <c r="X4117"/>
    </row>
    <row r="4118" spans="4:24" x14ac:dyDescent="0.5">
      <c r="D4118"/>
      <c r="J4118"/>
      <c r="K4118"/>
      <c r="L4118"/>
      <c r="M4118"/>
      <c r="N4118"/>
      <c r="O4118"/>
      <c r="P4118"/>
      <c r="Q4118"/>
      <c r="R4118"/>
      <c r="S4118"/>
      <c r="T4118"/>
      <c r="U4118"/>
      <c r="V4118"/>
      <c r="X4118"/>
    </row>
    <row r="4119" spans="4:24" x14ac:dyDescent="0.5">
      <c r="D4119"/>
      <c r="J4119"/>
      <c r="K4119"/>
      <c r="L4119"/>
      <c r="M4119"/>
      <c r="N4119"/>
      <c r="O4119"/>
      <c r="P4119"/>
      <c r="Q4119"/>
      <c r="R4119"/>
      <c r="S4119"/>
      <c r="T4119"/>
      <c r="U4119"/>
      <c r="V4119"/>
      <c r="X4119"/>
    </row>
    <row r="4120" spans="4:24" x14ac:dyDescent="0.5">
      <c r="D4120"/>
      <c r="J4120"/>
      <c r="K4120"/>
      <c r="L4120"/>
      <c r="M4120"/>
      <c r="N4120"/>
      <c r="O4120"/>
      <c r="P4120"/>
      <c r="Q4120"/>
      <c r="R4120"/>
      <c r="S4120"/>
      <c r="T4120"/>
      <c r="U4120"/>
      <c r="V4120"/>
      <c r="X4120"/>
    </row>
    <row r="4121" spans="4:24" x14ac:dyDescent="0.5">
      <c r="D4121"/>
      <c r="J4121"/>
      <c r="K4121"/>
      <c r="L4121"/>
      <c r="M4121"/>
      <c r="N4121"/>
      <c r="O4121"/>
      <c r="P4121"/>
      <c r="Q4121"/>
      <c r="R4121"/>
      <c r="S4121"/>
      <c r="T4121"/>
      <c r="U4121"/>
      <c r="V4121"/>
      <c r="X4121"/>
    </row>
    <row r="4122" spans="4:24" x14ac:dyDescent="0.5">
      <c r="D4122"/>
      <c r="J4122"/>
      <c r="K4122"/>
      <c r="L4122"/>
      <c r="M4122"/>
      <c r="N4122"/>
      <c r="O4122"/>
      <c r="P4122"/>
      <c r="Q4122"/>
      <c r="R4122"/>
      <c r="S4122"/>
      <c r="T4122"/>
      <c r="U4122"/>
      <c r="V4122"/>
      <c r="X4122"/>
    </row>
    <row r="4123" spans="4:24" x14ac:dyDescent="0.5">
      <c r="D4123"/>
      <c r="J4123"/>
      <c r="K4123"/>
      <c r="L4123"/>
      <c r="M4123"/>
      <c r="N4123"/>
      <c r="O4123"/>
      <c r="P4123"/>
      <c r="Q4123"/>
      <c r="R4123"/>
      <c r="S4123"/>
      <c r="T4123"/>
      <c r="U4123"/>
      <c r="V4123"/>
      <c r="X4123"/>
    </row>
    <row r="4124" spans="4:24" x14ac:dyDescent="0.5">
      <c r="D4124"/>
      <c r="J4124"/>
      <c r="K4124"/>
      <c r="L4124"/>
      <c r="M4124"/>
      <c r="N4124"/>
      <c r="O4124"/>
      <c r="P4124"/>
      <c r="Q4124"/>
      <c r="R4124"/>
      <c r="S4124"/>
      <c r="T4124"/>
      <c r="U4124"/>
      <c r="V4124"/>
      <c r="X4124"/>
    </row>
    <row r="4125" spans="4:24" x14ac:dyDescent="0.5">
      <c r="D4125"/>
      <c r="J4125"/>
      <c r="K4125"/>
      <c r="L4125"/>
      <c r="M4125"/>
      <c r="N4125"/>
      <c r="O4125"/>
      <c r="P4125"/>
      <c r="Q4125"/>
      <c r="R4125"/>
      <c r="S4125"/>
      <c r="T4125"/>
      <c r="U4125"/>
      <c r="V4125"/>
      <c r="X4125"/>
    </row>
    <row r="4126" spans="4:24" x14ac:dyDescent="0.5">
      <c r="D4126"/>
      <c r="J4126"/>
      <c r="K4126"/>
      <c r="L4126"/>
      <c r="M4126"/>
      <c r="N4126"/>
      <c r="O4126"/>
      <c r="P4126"/>
      <c r="Q4126"/>
      <c r="R4126"/>
      <c r="S4126"/>
      <c r="T4126"/>
      <c r="U4126"/>
      <c r="V4126"/>
      <c r="X4126"/>
    </row>
    <row r="4127" spans="4:24" x14ac:dyDescent="0.5">
      <c r="D4127"/>
      <c r="J4127"/>
      <c r="K4127"/>
      <c r="L4127"/>
      <c r="M4127"/>
      <c r="N4127"/>
      <c r="O4127"/>
      <c r="P4127"/>
      <c r="Q4127"/>
      <c r="R4127"/>
      <c r="S4127"/>
      <c r="T4127"/>
      <c r="U4127"/>
      <c r="V4127"/>
      <c r="X4127"/>
    </row>
    <row r="4128" spans="4:24" x14ac:dyDescent="0.5">
      <c r="D4128"/>
      <c r="J4128"/>
      <c r="K4128"/>
      <c r="L4128"/>
      <c r="M4128"/>
      <c r="N4128"/>
      <c r="O4128"/>
      <c r="P4128"/>
      <c r="Q4128"/>
      <c r="R4128"/>
      <c r="S4128"/>
      <c r="T4128"/>
      <c r="U4128"/>
      <c r="V4128"/>
      <c r="X4128"/>
    </row>
    <row r="4129" spans="4:24" x14ac:dyDescent="0.5">
      <c r="D4129"/>
      <c r="J4129"/>
      <c r="K4129"/>
      <c r="L4129"/>
      <c r="M4129"/>
      <c r="N4129"/>
      <c r="O4129"/>
      <c r="P4129"/>
      <c r="Q4129"/>
      <c r="R4129"/>
      <c r="S4129"/>
      <c r="T4129"/>
      <c r="U4129"/>
      <c r="V4129"/>
      <c r="X4129"/>
    </row>
    <row r="4130" spans="4:24" x14ac:dyDescent="0.5">
      <c r="D4130"/>
      <c r="J4130"/>
      <c r="K4130"/>
      <c r="L4130"/>
      <c r="M4130"/>
      <c r="N4130"/>
      <c r="O4130"/>
      <c r="P4130"/>
      <c r="Q4130"/>
      <c r="R4130"/>
      <c r="S4130"/>
      <c r="T4130"/>
      <c r="U4130"/>
      <c r="V4130"/>
      <c r="X4130"/>
    </row>
    <row r="4131" spans="4:24" x14ac:dyDescent="0.5">
      <c r="D4131"/>
      <c r="J4131"/>
      <c r="K4131"/>
      <c r="L4131"/>
      <c r="M4131"/>
      <c r="N4131"/>
      <c r="O4131"/>
      <c r="P4131"/>
      <c r="Q4131"/>
      <c r="R4131"/>
      <c r="S4131"/>
      <c r="T4131"/>
      <c r="U4131"/>
      <c r="V4131"/>
      <c r="X4131"/>
    </row>
    <row r="4132" spans="4:24" x14ac:dyDescent="0.5">
      <c r="D4132"/>
      <c r="J4132"/>
      <c r="K4132"/>
      <c r="L4132"/>
      <c r="M4132"/>
      <c r="N4132"/>
      <c r="O4132"/>
      <c r="P4132"/>
      <c r="Q4132"/>
      <c r="R4132"/>
      <c r="S4132"/>
      <c r="T4132"/>
      <c r="U4132"/>
      <c r="V4132"/>
      <c r="X4132"/>
    </row>
    <row r="4133" spans="4:24" x14ac:dyDescent="0.5">
      <c r="D4133"/>
      <c r="J4133"/>
      <c r="K4133"/>
      <c r="L4133"/>
      <c r="M4133"/>
      <c r="N4133"/>
      <c r="O4133"/>
      <c r="P4133"/>
      <c r="Q4133"/>
      <c r="R4133"/>
      <c r="S4133"/>
      <c r="T4133"/>
      <c r="U4133"/>
      <c r="V4133"/>
      <c r="X4133"/>
    </row>
    <row r="4134" spans="4:24" x14ac:dyDescent="0.5">
      <c r="D4134"/>
      <c r="J4134"/>
      <c r="K4134"/>
      <c r="L4134"/>
      <c r="M4134"/>
      <c r="N4134"/>
      <c r="O4134"/>
      <c r="P4134"/>
      <c r="Q4134"/>
      <c r="R4134"/>
      <c r="S4134"/>
      <c r="T4134"/>
      <c r="U4134"/>
      <c r="V4134"/>
      <c r="X4134"/>
    </row>
    <row r="4135" spans="4:24" x14ac:dyDescent="0.5">
      <c r="D4135"/>
      <c r="J4135"/>
      <c r="K4135"/>
      <c r="L4135"/>
      <c r="M4135"/>
      <c r="N4135"/>
      <c r="O4135"/>
      <c r="P4135"/>
      <c r="Q4135"/>
      <c r="R4135"/>
      <c r="S4135"/>
      <c r="T4135"/>
      <c r="U4135"/>
      <c r="V4135"/>
      <c r="X4135"/>
    </row>
    <row r="4136" spans="4:24" x14ac:dyDescent="0.5">
      <c r="D4136"/>
      <c r="J4136"/>
      <c r="K4136"/>
      <c r="L4136"/>
      <c r="M4136"/>
      <c r="N4136"/>
      <c r="O4136"/>
      <c r="P4136"/>
      <c r="Q4136"/>
      <c r="R4136"/>
      <c r="S4136"/>
      <c r="T4136"/>
      <c r="U4136"/>
      <c r="V4136"/>
      <c r="X4136"/>
    </row>
    <row r="4137" spans="4:24" x14ac:dyDescent="0.5">
      <c r="D4137"/>
      <c r="J4137"/>
      <c r="K4137"/>
      <c r="L4137"/>
      <c r="M4137"/>
      <c r="N4137"/>
      <c r="O4137"/>
      <c r="P4137"/>
      <c r="Q4137"/>
      <c r="R4137"/>
      <c r="S4137"/>
      <c r="T4137"/>
      <c r="U4137"/>
      <c r="V4137"/>
      <c r="X4137"/>
    </row>
    <row r="4138" spans="4:24" x14ac:dyDescent="0.5">
      <c r="D4138"/>
      <c r="J4138"/>
      <c r="K4138"/>
      <c r="L4138"/>
      <c r="M4138"/>
      <c r="N4138"/>
      <c r="O4138"/>
      <c r="P4138"/>
      <c r="Q4138"/>
      <c r="R4138"/>
      <c r="S4138"/>
      <c r="T4138"/>
      <c r="U4138"/>
      <c r="V4138"/>
      <c r="X4138"/>
    </row>
    <row r="4139" spans="4:24" x14ac:dyDescent="0.5">
      <c r="D4139"/>
      <c r="J4139"/>
      <c r="K4139"/>
      <c r="L4139"/>
      <c r="M4139"/>
      <c r="N4139"/>
      <c r="O4139"/>
      <c r="P4139"/>
      <c r="Q4139"/>
      <c r="R4139"/>
      <c r="S4139"/>
      <c r="T4139"/>
      <c r="U4139"/>
      <c r="V4139"/>
      <c r="X4139"/>
    </row>
    <row r="4140" spans="4:24" x14ac:dyDescent="0.5">
      <c r="D4140"/>
      <c r="J4140"/>
      <c r="K4140"/>
      <c r="L4140"/>
      <c r="M4140"/>
      <c r="N4140"/>
      <c r="O4140"/>
      <c r="P4140"/>
      <c r="Q4140"/>
      <c r="R4140"/>
      <c r="S4140"/>
      <c r="T4140"/>
      <c r="U4140"/>
      <c r="V4140"/>
      <c r="X4140"/>
    </row>
    <row r="4141" spans="4:24" x14ac:dyDescent="0.5">
      <c r="D4141"/>
      <c r="J4141"/>
      <c r="K4141"/>
      <c r="L4141"/>
      <c r="M4141"/>
      <c r="N4141"/>
      <c r="O4141"/>
      <c r="P4141"/>
      <c r="Q4141"/>
      <c r="R4141"/>
      <c r="S4141"/>
      <c r="T4141"/>
      <c r="U4141"/>
      <c r="V4141"/>
      <c r="X4141"/>
    </row>
    <row r="4142" spans="4:24" x14ac:dyDescent="0.5">
      <c r="D4142"/>
      <c r="J4142"/>
      <c r="K4142"/>
      <c r="L4142"/>
      <c r="M4142"/>
      <c r="N4142"/>
      <c r="O4142"/>
      <c r="P4142"/>
      <c r="Q4142"/>
      <c r="R4142"/>
      <c r="S4142"/>
      <c r="T4142"/>
      <c r="U4142"/>
      <c r="V4142"/>
      <c r="X4142"/>
    </row>
    <row r="4143" spans="4:24" x14ac:dyDescent="0.5">
      <c r="D4143"/>
      <c r="J4143"/>
      <c r="K4143"/>
      <c r="L4143"/>
      <c r="M4143"/>
      <c r="N4143"/>
      <c r="O4143"/>
      <c r="P4143"/>
      <c r="Q4143"/>
      <c r="R4143"/>
      <c r="S4143"/>
      <c r="T4143"/>
      <c r="U4143"/>
      <c r="V4143"/>
      <c r="X4143"/>
    </row>
    <row r="4144" spans="4:24" x14ac:dyDescent="0.5">
      <c r="D4144"/>
      <c r="J4144"/>
      <c r="K4144"/>
      <c r="L4144"/>
      <c r="M4144"/>
      <c r="N4144"/>
      <c r="O4144"/>
      <c r="P4144"/>
      <c r="Q4144"/>
      <c r="R4144"/>
      <c r="S4144"/>
      <c r="T4144"/>
      <c r="U4144"/>
      <c r="V4144"/>
      <c r="X4144"/>
    </row>
    <row r="4145" spans="4:24" x14ac:dyDescent="0.5">
      <c r="D4145"/>
      <c r="J4145"/>
      <c r="K4145"/>
      <c r="L4145"/>
      <c r="M4145"/>
      <c r="N4145"/>
      <c r="O4145"/>
      <c r="P4145"/>
      <c r="Q4145"/>
      <c r="R4145"/>
      <c r="S4145"/>
      <c r="T4145"/>
      <c r="U4145"/>
      <c r="V4145"/>
      <c r="X4145"/>
    </row>
    <row r="4146" spans="4:24" x14ac:dyDescent="0.5">
      <c r="D4146"/>
      <c r="J4146"/>
      <c r="K4146"/>
      <c r="L4146"/>
      <c r="M4146"/>
      <c r="N4146"/>
      <c r="O4146"/>
      <c r="P4146"/>
      <c r="Q4146"/>
      <c r="R4146"/>
      <c r="S4146"/>
      <c r="T4146"/>
      <c r="U4146"/>
      <c r="V4146"/>
      <c r="X4146"/>
    </row>
    <row r="4147" spans="4:24" x14ac:dyDescent="0.5">
      <c r="D4147"/>
      <c r="J4147"/>
      <c r="K4147"/>
      <c r="L4147"/>
      <c r="M4147"/>
      <c r="N4147"/>
      <c r="O4147"/>
      <c r="P4147"/>
      <c r="Q4147"/>
      <c r="R4147"/>
      <c r="S4147"/>
      <c r="T4147"/>
      <c r="U4147"/>
      <c r="V4147"/>
      <c r="X4147"/>
    </row>
    <row r="4148" spans="4:24" x14ac:dyDescent="0.5">
      <c r="D4148"/>
      <c r="J4148"/>
      <c r="K4148"/>
      <c r="L4148"/>
      <c r="M4148"/>
      <c r="N4148"/>
      <c r="O4148"/>
      <c r="P4148"/>
      <c r="Q4148"/>
      <c r="R4148"/>
      <c r="S4148"/>
      <c r="T4148"/>
      <c r="U4148"/>
      <c r="V4148"/>
      <c r="X4148"/>
    </row>
    <row r="4149" spans="4:24" x14ac:dyDescent="0.5">
      <c r="D4149"/>
      <c r="J4149"/>
      <c r="K4149"/>
      <c r="L4149"/>
      <c r="M4149"/>
      <c r="N4149"/>
      <c r="O4149"/>
      <c r="P4149"/>
      <c r="Q4149"/>
      <c r="R4149"/>
      <c r="S4149"/>
      <c r="T4149"/>
      <c r="U4149"/>
      <c r="V4149"/>
      <c r="X4149"/>
    </row>
    <row r="4150" spans="4:24" x14ac:dyDescent="0.5">
      <c r="D4150"/>
      <c r="J4150"/>
      <c r="K4150"/>
      <c r="L4150"/>
      <c r="M4150"/>
      <c r="N4150"/>
      <c r="O4150"/>
      <c r="P4150"/>
      <c r="Q4150"/>
      <c r="R4150"/>
      <c r="S4150"/>
      <c r="T4150"/>
      <c r="U4150"/>
      <c r="V4150"/>
      <c r="X4150"/>
    </row>
    <row r="4151" spans="4:24" x14ac:dyDescent="0.5">
      <c r="D4151"/>
      <c r="J4151"/>
      <c r="K4151"/>
      <c r="L4151"/>
      <c r="M4151"/>
      <c r="N4151"/>
      <c r="O4151"/>
      <c r="P4151"/>
      <c r="Q4151"/>
      <c r="R4151"/>
      <c r="S4151"/>
      <c r="T4151"/>
      <c r="U4151"/>
      <c r="V4151"/>
      <c r="X4151"/>
    </row>
    <row r="4152" spans="4:24" x14ac:dyDescent="0.5">
      <c r="D4152"/>
      <c r="J4152"/>
      <c r="K4152"/>
      <c r="L4152"/>
      <c r="M4152"/>
      <c r="N4152"/>
      <c r="O4152"/>
      <c r="P4152"/>
      <c r="Q4152"/>
      <c r="R4152"/>
      <c r="S4152"/>
      <c r="T4152"/>
      <c r="U4152"/>
      <c r="V4152"/>
      <c r="X4152"/>
    </row>
    <row r="4153" spans="4:24" x14ac:dyDescent="0.5">
      <c r="D4153"/>
      <c r="J4153"/>
      <c r="K4153"/>
      <c r="L4153"/>
      <c r="M4153"/>
      <c r="N4153"/>
      <c r="O4153"/>
      <c r="P4153"/>
      <c r="Q4153"/>
      <c r="R4153"/>
      <c r="S4153"/>
      <c r="T4153"/>
      <c r="U4153"/>
      <c r="V4153"/>
      <c r="X4153"/>
    </row>
    <row r="4154" spans="4:24" x14ac:dyDescent="0.5">
      <c r="D4154"/>
      <c r="J4154"/>
      <c r="K4154"/>
      <c r="L4154"/>
      <c r="M4154"/>
      <c r="N4154"/>
      <c r="O4154"/>
      <c r="P4154"/>
      <c r="Q4154"/>
      <c r="R4154"/>
      <c r="S4154"/>
      <c r="T4154"/>
      <c r="U4154"/>
      <c r="V4154"/>
      <c r="X4154"/>
    </row>
    <row r="4155" spans="4:24" x14ac:dyDescent="0.5">
      <c r="D4155"/>
      <c r="J4155"/>
      <c r="K4155"/>
      <c r="L4155"/>
      <c r="M4155"/>
      <c r="N4155"/>
      <c r="O4155"/>
      <c r="P4155"/>
      <c r="Q4155"/>
      <c r="R4155"/>
      <c r="S4155"/>
      <c r="T4155"/>
      <c r="U4155"/>
      <c r="V4155"/>
      <c r="X4155"/>
    </row>
    <row r="4156" spans="4:24" x14ac:dyDescent="0.5">
      <c r="D4156"/>
      <c r="J4156"/>
      <c r="K4156"/>
      <c r="L4156"/>
      <c r="M4156"/>
      <c r="N4156"/>
      <c r="O4156"/>
      <c r="P4156"/>
      <c r="Q4156"/>
      <c r="R4156"/>
      <c r="S4156"/>
      <c r="T4156"/>
      <c r="U4156"/>
      <c r="V4156"/>
      <c r="X4156"/>
    </row>
    <row r="4157" spans="4:24" x14ac:dyDescent="0.5">
      <c r="D4157"/>
      <c r="J4157"/>
      <c r="K4157"/>
      <c r="L4157"/>
      <c r="M4157"/>
      <c r="N4157"/>
      <c r="O4157"/>
      <c r="P4157"/>
      <c r="Q4157"/>
      <c r="R4157"/>
      <c r="S4157"/>
      <c r="T4157"/>
      <c r="U4157"/>
      <c r="V4157"/>
      <c r="X4157"/>
    </row>
    <row r="4158" spans="4:24" x14ac:dyDescent="0.5">
      <c r="D4158"/>
      <c r="J4158"/>
      <c r="K4158"/>
      <c r="L4158"/>
      <c r="M4158"/>
      <c r="N4158"/>
      <c r="O4158"/>
      <c r="P4158"/>
      <c r="Q4158"/>
      <c r="R4158"/>
      <c r="S4158"/>
      <c r="T4158"/>
      <c r="U4158"/>
      <c r="V4158"/>
      <c r="X4158"/>
    </row>
    <row r="4159" spans="4:24" x14ac:dyDescent="0.5">
      <c r="D4159"/>
      <c r="J4159"/>
      <c r="K4159"/>
      <c r="L4159"/>
      <c r="M4159"/>
      <c r="N4159"/>
      <c r="O4159"/>
      <c r="P4159"/>
      <c r="Q4159"/>
      <c r="R4159"/>
      <c r="S4159"/>
      <c r="T4159"/>
      <c r="U4159"/>
      <c r="V4159"/>
      <c r="X4159"/>
    </row>
    <row r="4160" spans="4:24" x14ac:dyDescent="0.5">
      <c r="D4160"/>
      <c r="J4160"/>
      <c r="K4160"/>
      <c r="L4160"/>
      <c r="M4160"/>
      <c r="N4160"/>
      <c r="O4160"/>
      <c r="P4160"/>
      <c r="Q4160"/>
      <c r="R4160"/>
      <c r="S4160"/>
      <c r="T4160"/>
      <c r="U4160"/>
      <c r="V4160"/>
      <c r="X4160"/>
    </row>
    <row r="4161" spans="4:24" x14ac:dyDescent="0.5">
      <c r="D4161"/>
      <c r="J4161"/>
      <c r="K4161"/>
      <c r="L4161"/>
      <c r="M4161"/>
      <c r="N4161"/>
      <c r="O4161"/>
      <c r="P4161"/>
      <c r="Q4161"/>
      <c r="R4161"/>
      <c r="S4161"/>
      <c r="T4161"/>
      <c r="U4161"/>
      <c r="V4161"/>
      <c r="X4161"/>
    </row>
    <row r="4162" spans="4:24" x14ac:dyDescent="0.5">
      <c r="D4162"/>
      <c r="J4162"/>
      <c r="K4162"/>
      <c r="L4162"/>
      <c r="M4162"/>
      <c r="N4162"/>
      <c r="O4162"/>
      <c r="P4162"/>
      <c r="Q4162"/>
      <c r="R4162"/>
      <c r="S4162"/>
      <c r="T4162"/>
      <c r="U4162"/>
      <c r="V4162"/>
      <c r="X4162"/>
    </row>
    <row r="4163" spans="4:24" x14ac:dyDescent="0.5">
      <c r="D4163"/>
      <c r="J4163"/>
      <c r="K4163"/>
      <c r="L4163"/>
      <c r="M4163"/>
      <c r="N4163"/>
      <c r="O4163"/>
      <c r="P4163"/>
      <c r="Q4163"/>
      <c r="R4163"/>
      <c r="S4163"/>
      <c r="T4163"/>
      <c r="U4163"/>
      <c r="V4163"/>
      <c r="X4163"/>
    </row>
    <row r="4164" spans="4:24" x14ac:dyDescent="0.5">
      <c r="D4164"/>
      <c r="J4164"/>
      <c r="K4164"/>
      <c r="L4164"/>
      <c r="M4164"/>
      <c r="N4164"/>
      <c r="O4164"/>
      <c r="P4164"/>
      <c r="Q4164"/>
      <c r="R4164"/>
      <c r="S4164"/>
      <c r="T4164"/>
      <c r="U4164"/>
      <c r="V4164"/>
      <c r="X4164"/>
    </row>
    <row r="4165" spans="4:24" x14ac:dyDescent="0.5">
      <c r="D4165"/>
      <c r="J4165"/>
      <c r="K4165"/>
      <c r="L4165"/>
      <c r="M4165"/>
      <c r="N4165"/>
      <c r="O4165"/>
      <c r="P4165"/>
      <c r="Q4165"/>
      <c r="R4165"/>
      <c r="S4165"/>
      <c r="T4165"/>
      <c r="U4165"/>
      <c r="V4165"/>
      <c r="X4165"/>
    </row>
    <row r="4166" spans="4:24" x14ac:dyDescent="0.5">
      <c r="D4166"/>
      <c r="J4166"/>
      <c r="K4166"/>
      <c r="L4166"/>
      <c r="M4166"/>
      <c r="N4166"/>
      <c r="O4166"/>
      <c r="P4166"/>
      <c r="Q4166"/>
      <c r="R4166"/>
      <c r="S4166"/>
      <c r="T4166"/>
      <c r="U4166"/>
      <c r="V4166"/>
      <c r="X4166"/>
    </row>
    <row r="4167" spans="4:24" x14ac:dyDescent="0.5">
      <c r="D4167"/>
      <c r="J4167"/>
      <c r="K4167"/>
      <c r="L4167"/>
      <c r="M4167"/>
      <c r="N4167"/>
      <c r="O4167"/>
      <c r="P4167"/>
      <c r="Q4167"/>
      <c r="R4167"/>
      <c r="S4167"/>
      <c r="T4167"/>
      <c r="U4167"/>
      <c r="V4167"/>
      <c r="X4167"/>
    </row>
    <row r="4168" spans="4:24" x14ac:dyDescent="0.5">
      <c r="D4168"/>
      <c r="J4168"/>
      <c r="K4168"/>
      <c r="L4168"/>
      <c r="M4168"/>
      <c r="N4168"/>
      <c r="O4168"/>
      <c r="P4168"/>
      <c r="Q4168"/>
      <c r="R4168"/>
      <c r="S4168"/>
      <c r="T4168"/>
      <c r="U4168"/>
      <c r="V4168"/>
      <c r="X4168"/>
    </row>
    <row r="4169" spans="4:24" x14ac:dyDescent="0.5">
      <c r="D4169"/>
      <c r="J4169"/>
      <c r="K4169"/>
      <c r="L4169"/>
      <c r="M4169"/>
      <c r="N4169"/>
      <c r="O4169"/>
      <c r="P4169"/>
      <c r="Q4169"/>
      <c r="R4169"/>
      <c r="S4169"/>
      <c r="T4169"/>
      <c r="U4169"/>
      <c r="V4169"/>
      <c r="X4169"/>
    </row>
    <row r="4170" spans="4:24" x14ac:dyDescent="0.5">
      <c r="D4170"/>
      <c r="J4170"/>
      <c r="K4170"/>
      <c r="L4170"/>
      <c r="M4170"/>
      <c r="N4170"/>
      <c r="O4170"/>
      <c r="P4170"/>
      <c r="Q4170"/>
      <c r="R4170"/>
      <c r="S4170"/>
      <c r="T4170"/>
      <c r="U4170"/>
      <c r="V4170"/>
      <c r="X4170"/>
    </row>
    <row r="4171" spans="4:24" x14ac:dyDescent="0.5">
      <c r="D4171"/>
      <c r="J4171"/>
      <c r="K4171"/>
      <c r="L4171"/>
      <c r="M4171"/>
      <c r="N4171"/>
      <c r="O4171"/>
      <c r="P4171"/>
      <c r="Q4171"/>
      <c r="R4171"/>
      <c r="S4171"/>
      <c r="T4171"/>
      <c r="U4171"/>
      <c r="V4171"/>
      <c r="X4171"/>
    </row>
    <row r="4172" spans="4:24" x14ac:dyDescent="0.5">
      <c r="D4172"/>
      <c r="J4172"/>
      <c r="K4172"/>
      <c r="L4172"/>
      <c r="M4172"/>
      <c r="N4172"/>
      <c r="O4172"/>
      <c r="P4172"/>
      <c r="Q4172"/>
      <c r="R4172"/>
      <c r="S4172"/>
      <c r="T4172"/>
      <c r="U4172"/>
      <c r="V4172"/>
      <c r="X4172"/>
    </row>
    <row r="4173" spans="4:24" x14ac:dyDescent="0.5">
      <c r="D4173"/>
      <c r="J4173"/>
      <c r="K4173"/>
      <c r="L4173"/>
      <c r="M4173"/>
      <c r="N4173"/>
      <c r="O4173"/>
      <c r="P4173"/>
      <c r="Q4173"/>
      <c r="R4173"/>
      <c r="S4173"/>
      <c r="T4173"/>
      <c r="U4173"/>
      <c r="V4173"/>
      <c r="X4173"/>
    </row>
    <row r="4174" spans="4:24" x14ac:dyDescent="0.5">
      <c r="D4174"/>
      <c r="J4174"/>
      <c r="K4174"/>
      <c r="L4174"/>
      <c r="M4174"/>
      <c r="N4174"/>
      <c r="O4174"/>
      <c r="P4174"/>
      <c r="Q4174"/>
      <c r="R4174"/>
      <c r="S4174"/>
      <c r="T4174"/>
      <c r="U4174"/>
      <c r="V4174"/>
      <c r="X4174"/>
    </row>
    <row r="4175" spans="4:24" x14ac:dyDescent="0.5">
      <c r="D4175"/>
      <c r="J4175"/>
      <c r="K4175"/>
      <c r="L4175"/>
      <c r="M4175"/>
      <c r="N4175"/>
      <c r="O4175"/>
      <c r="P4175"/>
      <c r="Q4175"/>
      <c r="R4175"/>
      <c r="S4175"/>
      <c r="T4175"/>
      <c r="U4175"/>
      <c r="V4175"/>
      <c r="X4175"/>
    </row>
    <row r="4176" spans="4:24" x14ac:dyDescent="0.5">
      <c r="D4176"/>
      <c r="J4176"/>
      <c r="K4176"/>
      <c r="L4176"/>
      <c r="M4176"/>
      <c r="N4176"/>
      <c r="O4176"/>
      <c r="P4176"/>
      <c r="Q4176"/>
      <c r="R4176"/>
      <c r="S4176"/>
      <c r="T4176"/>
      <c r="U4176"/>
      <c r="V4176"/>
      <c r="X4176"/>
    </row>
    <row r="4177" spans="4:24" x14ac:dyDescent="0.5">
      <c r="D4177"/>
      <c r="J4177"/>
      <c r="K4177"/>
      <c r="L4177"/>
      <c r="M4177"/>
      <c r="N4177"/>
      <c r="O4177"/>
      <c r="P4177"/>
      <c r="Q4177"/>
      <c r="R4177"/>
      <c r="S4177"/>
      <c r="T4177"/>
      <c r="U4177"/>
      <c r="V4177"/>
      <c r="X4177"/>
    </row>
    <row r="4178" spans="4:24" x14ac:dyDescent="0.5">
      <c r="D4178"/>
      <c r="J4178"/>
      <c r="K4178"/>
      <c r="L4178"/>
      <c r="M4178"/>
      <c r="N4178"/>
      <c r="O4178"/>
      <c r="P4178"/>
      <c r="Q4178"/>
      <c r="R4178"/>
      <c r="S4178"/>
      <c r="T4178"/>
      <c r="U4178"/>
      <c r="V4178"/>
      <c r="X4178"/>
    </row>
    <row r="4179" spans="4:24" x14ac:dyDescent="0.5">
      <c r="D4179"/>
      <c r="J4179"/>
      <c r="K4179"/>
      <c r="L4179"/>
      <c r="M4179"/>
      <c r="N4179"/>
      <c r="O4179"/>
      <c r="P4179"/>
      <c r="Q4179"/>
      <c r="R4179"/>
      <c r="S4179"/>
      <c r="T4179"/>
      <c r="U4179"/>
      <c r="V4179"/>
      <c r="X4179"/>
    </row>
    <row r="4180" spans="4:24" x14ac:dyDescent="0.5">
      <c r="D4180"/>
      <c r="J4180"/>
      <c r="K4180"/>
      <c r="L4180"/>
      <c r="M4180"/>
      <c r="N4180"/>
      <c r="O4180"/>
      <c r="P4180"/>
      <c r="Q4180"/>
      <c r="R4180"/>
      <c r="S4180"/>
      <c r="T4180"/>
      <c r="U4180"/>
      <c r="V4180"/>
      <c r="X4180"/>
    </row>
    <row r="4181" spans="4:24" x14ac:dyDescent="0.5">
      <c r="D4181"/>
      <c r="J4181"/>
      <c r="K4181"/>
      <c r="L4181"/>
      <c r="M4181"/>
      <c r="N4181"/>
      <c r="O4181"/>
      <c r="P4181"/>
      <c r="Q4181"/>
      <c r="R4181"/>
      <c r="S4181"/>
      <c r="T4181"/>
      <c r="U4181"/>
      <c r="V4181"/>
      <c r="X4181"/>
    </row>
    <row r="4182" spans="4:24" x14ac:dyDescent="0.5">
      <c r="D4182"/>
      <c r="J4182"/>
      <c r="K4182"/>
      <c r="L4182"/>
      <c r="M4182"/>
      <c r="N4182"/>
      <c r="O4182"/>
      <c r="P4182"/>
      <c r="Q4182"/>
      <c r="R4182"/>
      <c r="S4182"/>
      <c r="T4182"/>
      <c r="U4182"/>
      <c r="V4182"/>
      <c r="X4182"/>
    </row>
    <row r="4183" spans="4:24" x14ac:dyDescent="0.5">
      <c r="D4183"/>
      <c r="J4183"/>
      <c r="K4183"/>
      <c r="L4183"/>
      <c r="M4183"/>
      <c r="N4183"/>
      <c r="O4183"/>
      <c r="P4183"/>
      <c r="Q4183"/>
      <c r="R4183"/>
      <c r="S4183"/>
      <c r="T4183"/>
      <c r="U4183"/>
      <c r="V4183"/>
      <c r="X4183"/>
    </row>
    <row r="4184" spans="4:24" x14ac:dyDescent="0.5">
      <c r="D4184"/>
      <c r="J4184"/>
      <c r="K4184"/>
      <c r="L4184"/>
      <c r="M4184"/>
      <c r="N4184"/>
      <c r="O4184"/>
      <c r="P4184"/>
      <c r="Q4184"/>
      <c r="R4184"/>
      <c r="S4184"/>
      <c r="T4184"/>
      <c r="U4184"/>
      <c r="V4184"/>
      <c r="X4184"/>
    </row>
    <row r="4185" spans="4:24" x14ac:dyDescent="0.5">
      <c r="D4185"/>
      <c r="J4185"/>
      <c r="K4185"/>
      <c r="L4185"/>
      <c r="M4185"/>
      <c r="N4185"/>
      <c r="O4185"/>
      <c r="P4185"/>
      <c r="Q4185"/>
      <c r="R4185"/>
      <c r="S4185"/>
      <c r="T4185"/>
      <c r="U4185"/>
      <c r="V4185"/>
      <c r="X4185"/>
    </row>
    <row r="4186" spans="4:24" x14ac:dyDescent="0.5">
      <c r="D4186"/>
      <c r="J4186"/>
      <c r="K4186"/>
      <c r="L4186"/>
      <c r="M4186"/>
      <c r="N4186"/>
      <c r="O4186"/>
      <c r="P4186"/>
      <c r="Q4186"/>
      <c r="R4186"/>
      <c r="S4186"/>
      <c r="T4186"/>
      <c r="U4186"/>
      <c r="V4186"/>
      <c r="X4186"/>
    </row>
    <row r="4187" spans="4:24" x14ac:dyDescent="0.5">
      <c r="D4187"/>
      <c r="J4187"/>
      <c r="K4187"/>
      <c r="L4187"/>
      <c r="M4187"/>
      <c r="N4187"/>
      <c r="O4187"/>
      <c r="P4187"/>
      <c r="Q4187"/>
      <c r="R4187"/>
      <c r="S4187"/>
      <c r="T4187"/>
      <c r="U4187"/>
      <c r="V4187"/>
      <c r="X4187"/>
    </row>
    <row r="4188" spans="4:24" x14ac:dyDescent="0.5">
      <c r="D4188"/>
      <c r="J4188"/>
      <c r="K4188"/>
      <c r="L4188"/>
      <c r="M4188"/>
      <c r="N4188"/>
      <c r="O4188"/>
      <c r="P4188"/>
      <c r="Q4188"/>
      <c r="R4188"/>
      <c r="S4188"/>
      <c r="T4188"/>
      <c r="U4188"/>
      <c r="V4188"/>
      <c r="X4188"/>
    </row>
    <row r="4189" spans="4:24" x14ac:dyDescent="0.5">
      <c r="D4189"/>
      <c r="J4189"/>
      <c r="K4189"/>
      <c r="L4189"/>
      <c r="M4189"/>
      <c r="N4189"/>
      <c r="O4189"/>
      <c r="P4189"/>
      <c r="Q4189"/>
      <c r="R4189"/>
      <c r="S4189"/>
      <c r="T4189"/>
      <c r="U4189"/>
      <c r="V4189"/>
      <c r="X4189"/>
    </row>
    <row r="4190" spans="4:24" x14ac:dyDescent="0.5">
      <c r="D4190"/>
      <c r="J4190"/>
      <c r="K4190"/>
      <c r="L4190"/>
      <c r="M4190"/>
      <c r="N4190"/>
      <c r="O4190"/>
      <c r="P4190"/>
      <c r="Q4190"/>
      <c r="R4190"/>
      <c r="S4190"/>
      <c r="T4190"/>
      <c r="U4190"/>
      <c r="V4190"/>
      <c r="X4190"/>
    </row>
    <row r="4191" spans="4:24" x14ac:dyDescent="0.5">
      <c r="D4191"/>
      <c r="J4191"/>
      <c r="K4191"/>
      <c r="L4191"/>
      <c r="M4191"/>
      <c r="N4191"/>
      <c r="O4191"/>
      <c r="P4191"/>
      <c r="Q4191"/>
      <c r="R4191"/>
      <c r="S4191"/>
      <c r="T4191"/>
      <c r="U4191"/>
      <c r="V4191"/>
      <c r="X4191"/>
    </row>
    <row r="4192" spans="4:24" x14ac:dyDescent="0.5">
      <c r="D4192"/>
      <c r="J4192"/>
      <c r="K4192"/>
      <c r="L4192"/>
      <c r="M4192"/>
      <c r="N4192"/>
      <c r="O4192"/>
      <c r="P4192"/>
      <c r="Q4192"/>
      <c r="R4192"/>
      <c r="S4192"/>
      <c r="T4192"/>
      <c r="U4192"/>
      <c r="V4192"/>
      <c r="X4192"/>
    </row>
    <row r="4193" spans="4:24" x14ac:dyDescent="0.5">
      <c r="D4193"/>
      <c r="J4193"/>
      <c r="K4193"/>
      <c r="L4193"/>
      <c r="M4193"/>
      <c r="N4193"/>
      <c r="O4193"/>
      <c r="P4193"/>
      <c r="Q4193"/>
      <c r="R4193"/>
      <c r="S4193"/>
      <c r="T4193"/>
      <c r="U4193"/>
      <c r="V4193"/>
      <c r="X4193"/>
    </row>
    <row r="4194" spans="4:24" x14ac:dyDescent="0.5">
      <c r="D4194"/>
      <c r="J4194"/>
      <c r="K4194"/>
      <c r="L4194"/>
      <c r="M4194"/>
      <c r="N4194"/>
      <c r="O4194"/>
      <c r="P4194"/>
      <c r="Q4194"/>
      <c r="R4194"/>
      <c r="S4194"/>
      <c r="T4194"/>
      <c r="U4194"/>
      <c r="V4194"/>
      <c r="X4194"/>
    </row>
    <row r="4195" spans="4:24" x14ac:dyDescent="0.5">
      <c r="D4195"/>
      <c r="J4195"/>
      <c r="K4195"/>
      <c r="L4195"/>
      <c r="M4195"/>
      <c r="N4195"/>
      <c r="O4195"/>
      <c r="P4195"/>
      <c r="Q4195"/>
      <c r="R4195"/>
      <c r="S4195"/>
      <c r="T4195"/>
      <c r="U4195"/>
      <c r="V4195"/>
      <c r="X4195"/>
    </row>
    <row r="4196" spans="4:24" x14ac:dyDescent="0.5">
      <c r="D4196"/>
      <c r="J4196"/>
      <c r="K4196"/>
      <c r="L4196"/>
      <c r="M4196"/>
      <c r="N4196"/>
      <c r="O4196"/>
      <c r="P4196"/>
      <c r="Q4196"/>
      <c r="R4196"/>
      <c r="S4196"/>
      <c r="T4196"/>
      <c r="U4196"/>
      <c r="V4196"/>
      <c r="X4196"/>
    </row>
    <row r="4197" spans="4:24" x14ac:dyDescent="0.5">
      <c r="D4197"/>
      <c r="J4197"/>
      <c r="K4197"/>
      <c r="L4197"/>
      <c r="M4197"/>
      <c r="N4197"/>
      <c r="O4197"/>
      <c r="P4197"/>
      <c r="Q4197"/>
      <c r="R4197"/>
      <c r="S4197"/>
      <c r="T4197"/>
      <c r="U4197"/>
      <c r="V4197"/>
      <c r="X4197"/>
    </row>
    <row r="4198" spans="4:24" x14ac:dyDescent="0.5">
      <c r="D4198"/>
      <c r="J4198"/>
      <c r="K4198"/>
      <c r="L4198"/>
      <c r="M4198"/>
      <c r="N4198"/>
      <c r="O4198"/>
      <c r="P4198"/>
      <c r="Q4198"/>
      <c r="R4198"/>
      <c r="S4198"/>
      <c r="T4198"/>
      <c r="U4198"/>
      <c r="V4198"/>
      <c r="X4198"/>
    </row>
    <row r="4199" spans="4:24" x14ac:dyDescent="0.5">
      <c r="D4199"/>
      <c r="J4199"/>
      <c r="K4199"/>
      <c r="L4199"/>
      <c r="M4199"/>
      <c r="N4199"/>
      <c r="O4199"/>
      <c r="P4199"/>
      <c r="Q4199"/>
      <c r="R4199"/>
      <c r="S4199"/>
      <c r="T4199"/>
      <c r="U4199"/>
      <c r="V4199"/>
      <c r="X4199"/>
    </row>
    <row r="4200" spans="4:24" x14ac:dyDescent="0.5">
      <c r="D4200"/>
      <c r="J4200"/>
      <c r="K4200"/>
      <c r="L4200"/>
      <c r="M4200"/>
      <c r="N4200"/>
      <c r="O4200"/>
      <c r="P4200"/>
      <c r="Q4200"/>
      <c r="R4200"/>
      <c r="S4200"/>
      <c r="T4200"/>
      <c r="U4200"/>
      <c r="V4200"/>
      <c r="X4200"/>
    </row>
    <row r="4201" spans="4:24" x14ac:dyDescent="0.5">
      <c r="D4201"/>
      <c r="J4201"/>
      <c r="K4201"/>
      <c r="L4201"/>
      <c r="M4201"/>
      <c r="N4201"/>
      <c r="O4201"/>
      <c r="P4201"/>
      <c r="Q4201"/>
      <c r="R4201"/>
      <c r="S4201"/>
      <c r="T4201"/>
      <c r="U4201"/>
      <c r="V4201"/>
      <c r="X4201"/>
    </row>
    <row r="4202" spans="4:24" x14ac:dyDescent="0.5">
      <c r="D4202"/>
      <c r="J4202"/>
      <c r="K4202"/>
      <c r="L4202"/>
      <c r="M4202"/>
      <c r="N4202"/>
      <c r="O4202"/>
      <c r="P4202"/>
      <c r="Q4202"/>
      <c r="R4202"/>
      <c r="S4202"/>
      <c r="T4202"/>
      <c r="U4202"/>
      <c r="V4202"/>
      <c r="X4202"/>
    </row>
    <row r="4203" spans="4:24" x14ac:dyDescent="0.5">
      <c r="D4203"/>
      <c r="J4203"/>
      <c r="K4203"/>
      <c r="L4203"/>
      <c r="M4203"/>
      <c r="N4203"/>
      <c r="O4203"/>
      <c r="P4203"/>
      <c r="Q4203"/>
      <c r="R4203"/>
      <c r="S4203"/>
      <c r="T4203"/>
      <c r="U4203"/>
      <c r="V4203"/>
      <c r="X4203"/>
    </row>
    <row r="4204" spans="4:24" x14ac:dyDescent="0.5">
      <c r="D4204"/>
      <c r="J4204"/>
      <c r="K4204"/>
      <c r="L4204"/>
      <c r="M4204"/>
      <c r="N4204"/>
      <c r="O4204"/>
      <c r="P4204"/>
      <c r="Q4204"/>
      <c r="R4204"/>
      <c r="S4204"/>
      <c r="T4204"/>
      <c r="U4204"/>
      <c r="V4204"/>
      <c r="X4204"/>
    </row>
    <row r="4205" spans="4:24" x14ac:dyDescent="0.5">
      <c r="D4205"/>
      <c r="J4205"/>
      <c r="K4205"/>
      <c r="L4205"/>
      <c r="M4205"/>
      <c r="N4205"/>
      <c r="O4205"/>
      <c r="P4205"/>
      <c r="Q4205"/>
      <c r="R4205"/>
      <c r="S4205"/>
      <c r="T4205"/>
      <c r="U4205"/>
      <c r="V4205"/>
      <c r="X4205"/>
    </row>
    <row r="4206" spans="4:24" x14ac:dyDescent="0.5">
      <c r="D4206"/>
      <c r="J4206"/>
      <c r="K4206"/>
      <c r="L4206"/>
      <c r="M4206"/>
      <c r="N4206"/>
      <c r="O4206"/>
      <c r="P4206"/>
      <c r="Q4206"/>
      <c r="R4206"/>
      <c r="S4206"/>
      <c r="T4206"/>
      <c r="U4206"/>
      <c r="V4206"/>
      <c r="X4206"/>
    </row>
    <row r="4207" spans="4:24" x14ac:dyDescent="0.5">
      <c r="D4207"/>
      <c r="J4207"/>
      <c r="K4207"/>
      <c r="L4207"/>
      <c r="M4207"/>
      <c r="N4207"/>
      <c r="O4207"/>
      <c r="P4207"/>
      <c r="Q4207"/>
      <c r="R4207"/>
      <c r="S4207"/>
      <c r="T4207"/>
      <c r="U4207"/>
      <c r="V4207"/>
      <c r="X4207"/>
    </row>
    <row r="4208" spans="4:24" x14ac:dyDescent="0.5">
      <c r="D4208"/>
      <c r="J4208"/>
      <c r="K4208"/>
      <c r="L4208"/>
      <c r="M4208"/>
      <c r="N4208"/>
      <c r="O4208"/>
      <c r="P4208"/>
      <c r="Q4208"/>
      <c r="R4208"/>
      <c r="S4208"/>
      <c r="T4208"/>
      <c r="U4208"/>
      <c r="V4208"/>
      <c r="X4208"/>
    </row>
    <row r="4209" spans="4:24" x14ac:dyDescent="0.5">
      <c r="D4209"/>
      <c r="J4209"/>
      <c r="K4209"/>
      <c r="L4209"/>
      <c r="M4209"/>
      <c r="N4209"/>
      <c r="O4209"/>
      <c r="P4209"/>
      <c r="Q4209"/>
      <c r="R4209"/>
      <c r="S4209"/>
      <c r="T4209"/>
      <c r="U4209"/>
      <c r="V4209"/>
      <c r="X4209"/>
    </row>
    <row r="4210" spans="4:24" x14ac:dyDescent="0.5">
      <c r="D4210"/>
      <c r="J4210"/>
      <c r="K4210"/>
      <c r="L4210"/>
      <c r="M4210"/>
      <c r="N4210"/>
      <c r="O4210"/>
      <c r="P4210"/>
      <c r="Q4210"/>
      <c r="R4210"/>
      <c r="S4210"/>
      <c r="T4210"/>
      <c r="U4210"/>
      <c r="V4210"/>
      <c r="X4210"/>
    </row>
    <row r="4211" spans="4:24" x14ac:dyDescent="0.5">
      <c r="D4211"/>
      <c r="J4211"/>
      <c r="K4211"/>
      <c r="L4211"/>
      <c r="M4211"/>
      <c r="N4211"/>
      <c r="O4211"/>
      <c r="P4211"/>
      <c r="Q4211"/>
      <c r="R4211"/>
      <c r="S4211"/>
      <c r="T4211"/>
      <c r="U4211"/>
      <c r="V4211"/>
      <c r="X4211"/>
    </row>
    <row r="4212" spans="4:24" x14ac:dyDescent="0.5">
      <c r="D4212"/>
      <c r="J4212"/>
      <c r="K4212"/>
      <c r="L4212"/>
      <c r="M4212"/>
      <c r="N4212"/>
      <c r="O4212"/>
      <c r="P4212"/>
      <c r="Q4212"/>
      <c r="R4212"/>
      <c r="S4212"/>
      <c r="T4212"/>
      <c r="U4212"/>
      <c r="V4212"/>
      <c r="X4212"/>
    </row>
    <row r="4213" spans="4:24" x14ac:dyDescent="0.5">
      <c r="D4213"/>
      <c r="J4213"/>
      <c r="K4213"/>
      <c r="L4213"/>
      <c r="M4213"/>
      <c r="N4213"/>
      <c r="O4213"/>
      <c r="P4213"/>
      <c r="Q4213"/>
      <c r="R4213"/>
      <c r="S4213"/>
      <c r="T4213"/>
      <c r="U4213"/>
      <c r="V4213"/>
      <c r="X4213"/>
    </row>
    <row r="4214" spans="4:24" x14ac:dyDescent="0.5">
      <c r="D4214"/>
      <c r="J4214"/>
      <c r="K4214"/>
      <c r="L4214"/>
      <c r="M4214"/>
      <c r="N4214"/>
      <c r="O4214"/>
      <c r="P4214"/>
      <c r="Q4214"/>
      <c r="R4214"/>
      <c r="S4214"/>
      <c r="T4214"/>
      <c r="U4214"/>
      <c r="V4214"/>
      <c r="X4214"/>
    </row>
    <row r="4215" spans="4:24" x14ac:dyDescent="0.5">
      <c r="D4215"/>
      <c r="J4215"/>
      <c r="K4215"/>
      <c r="L4215"/>
      <c r="M4215"/>
      <c r="N4215"/>
      <c r="O4215"/>
      <c r="P4215"/>
      <c r="Q4215"/>
      <c r="R4215"/>
      <c r="S4215"/>
      <c r="T4215"/>
      <c r="U4215"/>
      <c r="V4215"/>
      <c r="X4215"/>
    </row>
    <row r="4216" spans="4:24" x14ac:dyDescent="0.5">
      <c r="D4216"/>
      <c r="J4216"/>
      <c r="K4216"/>
      <c r="L4216"/>
      <c r="M4216"/>
      <c r="N4216"/>
      <c r="O4216"/>
      <c r="P4216"/>
      <c r="Q4216"/>
      <c r="R4216"/>
      <c r="S4216"/>
      <c r="T4216"/>
      <c r="U4216"/>
      <c r="V4216"/>
      <c r="X4216"/>
    </row>
    <row r="4217" spans="4:24" x14ac:dyDescent="0.5">
      <c r="D4217"/>
      <c r="J4217"/>
      <c r="K4217"/>
      <c r="L4217"/>
      <c r="M4217"/>
      <c r="N4217"/>
      <c r="O4217"/>
      <c r="P4217"/>
      <c r="Q4217"/>
      <c r="R4217"/>
      <c r="S4217"/>
      <c r="T4217"/>
      <c r="U4217"/>
      <c r="V4217"/>
      <c r="X4217"/>
    </row>
    <row r="4218" spans="4:24" x14ac:dyDescent="0.5">
      <c r="D4218"/>
      <c r="J4218"/>
      <c r="K4218"/>
      <c r="L4218"/>
      <c r="M4218"/>
      <c r="N4218"/>
      <c r="O4218"/>
      <c r="P4218"/>
      <c r="Q4218"/>
      <c r="R4218"/>
      <c r="S4218"/>
      <c r="T4218"/>
      <c r="U4218"/>
      <c r="V4218"/>
      <c r="X4218"/>
    </row>
    <row r="4219" spans="4:24" x14ac:dyDescent="0.5">
      <c r="D4219"/>
      <c r="J4219"/>
      <c r="K4219"/>
      <c r="L4219"/>
      <c r="M4219"/>
      <c r="N4219"/>
      <c r="O4219"/>
      <c r="P4219"/>
      <c r="Q4219"/>
      <c r="R4219"/>
      <c r="S4219"/>
      <c r="T4219"/>
      <c r="U4219"/>
      <c r="V4219"/>
      <c r="X4219"/>
    </row>
    <row r="4220" spans="4:24" x14ac:dyDescent="0.5">
      <c r="D4220"/>
      <c r="J4220"/>
      <c r="K4220"/>
      <c r="L4220"/>
      <c r="M4220"/>
      <c r="N4220"/>
      <c r="O4220"/>
      <c r="P4220"/>
      <c r="Q4220"/>
      <c r="R4220"/>
      <c r="S4220"/>
      <c r="T4220"/>
      <c r="U4220"/>
      <c r="V4220"/>
      <c r="X4220"/>
    </row>
    <row r="4221" spans="4:24" x14ac:dyDescent="0.5">
      <c r="D4221"/>
      <c r="J4221"/>
      <c r="K4221"/>
      <c r="L4221"/>
      <c r="M4221"/>
      <c r="N4221"/>
      <c r="O4221"/>
      <c r="P4221"/>
      <c r="Q4221"/>
      <c r="R4221"/>
      <c r="S4221"/>
      <c r="T4221"/>
      <c r="U4221"/>
      <c r="V4221"/>
      <c r="X4221"/>
    </row>
    <row r="4222" spans="4:24" x14ac:dyDescent="0.5">
      <c r="D4222"/>
      <c r="J4222"/>
      <c r="K4222"/>
      <c r="L4222"/>
      <c r="M4222"/>
      <c r="N4222"/>
      <c r="O4222"/>
      <c r="P4222"/>
      <c r="Q4222"/>
      <c r="R4222"/>
      <c r="S4222"/>
      <c r="T4222"/>
      <c r="U4222"/>
      <c r="V4222"/>
      <c r="X4222"/>
    </row>
    <row r="4223" spans="4:24" x14ac:dyDescent="0.5">
      <c r="D4223"/>
      <c r="J4223"/>
      <c r="K4223"/>
      <c r="L4223"/>
      <c r="M4223"/>
      <c r="N4223"/>
      <c r="O4223"/>
      <c r="P4223"/>
      <c r="Q4223"/>
      <c r="R4223"/>
      <c r="S4223"/>
      <c r="T4223"/>
      <c r="U4223"/>
      <c r="V4223"/>
      <c r="X4223"/>
    </row>
    <row r="4224" spans="4:24" x14ac:dyDescent="0.5">
      <c r="D4224"/>
      <c r="J4224"/>
      <c r="K4224"/>
      <c r="L4224"/>
      <c r="M4224"/>
      <c r="N4224"/>
      <c r="O4224"/>
      <c r="P4224"/>
      <c r="Q4224"/>
      <c r="R4224"/>
      <c r="S4224"/>
      <c r="T4224"/>
      <c r="U4224"/>
      <c r="V4224"/>
      <c r="X4224"/>
    </row>
    <row r="4225" spans="4:24" x14ac:dyDescent="0.5">
      <c r="D4225"/>
      <c r="J4225"/>
      <c r="K4225"/>
      <c r="L4225"/>
      <c r="M4225"/>
      <c r="N4225"/>
      <c r="O4225"/>
      <c r="P4225"/>
      <c r="Q4225"/>
      <c r="R4225"/>
      <c r="S4225"/>
      <c r="T4225"/>
      <c r="U4225"/>
      <c r="V4225"/>
      <c r="X4225"/>
    </row>
    <row r="4226" spans="4:24" x14ac:dyDescent="0.5">
      <c r="D4226"/>
      <c r="J4226"/>
      <c r="K4226"/>
      <c r="L4226"/>
      <c r="M4226"/>
      <c r="N4226"/>
      <c r="O4226"/>
      <c r="P4226"/>
      <c r="Q4226"/>
      <c r="R4226"/>
      <c r="S4226"/>
      <c r="T4226"/>
      <c r="U4226"/>
      <c r="V4226"/>
      <c r="X4226"/>
    </row>
    <row r="4227" spans="4:24" x14ac:dyDescent="0.5">
      <c r="D4227"/>
      <c r="J4227"/>
      <c r="K4227"/>
      <c r="L4227"/>
      <c r="M4227"/>
      <c r="N4227"/>
      <c r="O4227"/>
      <c r="P4227"/>
      <c r="Q4227"/>
      <c r="R4227"/>
      <c r="S4227"/>
      <c r="T4227"/>
      <c r="U4227"/>
      <c r="V4227"/>
      <c r="X4227"/>
    </row>
    <row r="4228" spans="4:24" x14ac:dyDescent="0.5">
      <c r="D4228"/>
      <c r="J4228"/>
      <c r="K4228"/>
      <c r="L4228"/>
      <c r="M4228"/>
      <c r="N4228"/>
      <c r="O4228"/>
      <c r="P4228"/>
      <c r="Q4228"/>
      <c r="R4228"/>
      <c r="S4228"/>
      <c r="T4228"/>
      <c r="U4228"/>
      <c r="V4228"/>
      <c r="X4228"/>
    </row>
    <row r="4229" spans="4:24" x14ac:dyDescent="0.5">
      <c r="D4229"/>
      <c r="J4229"/>
      <c r="K4229"/>
      <c r="L4229"/>
      <c r="M4229"/>
      <c r="N4229"/>
      <c r="O4229"/>
      <c r="P4229"/>
      <c r="Q4229"/>
      <c r="R4229"/>
      <c r="S4229"/>
      <c r="T4229"/>
      <c r="U4229"/>
      <c r="V4229"/>
      <c r="X4229"/>
    </row>
    <row r="4230" spans="4:24" x14ac:dyDescent="0.5">
      <c r="D4230"/>
      <c r="J4230"/>
      <c r="K4230"/>
      <c r="L4230"/>
      <c r="M4230"/>
      <c r="N4230"/>
      <c r="O4230"/>
      <c r="P4230"/>
      <c r="Q4230"/>
      <c r="R4230"/>
      <c r="S4230"/>
      <c r="T4230"/>
      <c r="U4230"/>
      <c r="V4230"/>
      <c r="X4230"/>
    </row>
    <row r="4231" spans="4:24" x14ac:dyDescent="0.5">
      <c r="D4231"/>
      <c r="J4231"/>
      <c r="K4231"/>
      <c r="L4231"/>
      <c r="M4231"/>
      <c r="N4231"/>
      <c r="O4231"/>
      <c r="P4231"/>
      <c r="Q4231"/>
      <c r="R4231"/>
      <c r="S4231"/>
      <c r="T4231"/>
      <c r="U4231"/>
      <c r="V4231"/>
      <c r="X4231"/>
    </row>
    <row r="4232" spans="4:24" x14ac:dyDescent="0.5">
      <c r="D4232"/>
      <c r="J4232"/>
      <c r="K4232"/>
      <c r="L4232"/>
      <c r="M4232"/>
      <c r="N4232"/>
      <c r="O4232"/>
      <c r="P4232"/>
      <c r="Q4232"/>
      <c r="R4232"/>
      <c r="S4232"/>
      <c r="T4232"/>
      <c r="U4232"/>
      <c r="V4232"/>
      <c r="X4232"/>
    </row>
    <row r="4233" spans="4:24" x14ac:dyDescent="0.5">
      <c r="D4233"/>
      <c r="J4233"/>
      <c r="K4233"/>
      <c r="L4233"/>
      <c r="M4233"/>
      <c r="N4233"/>
      <c r="O4233"/>
      <c r="P4233"/>
      <c r="Q4233"/>
      <c r="R4233"/>
      <c r="S4233"/>
      <c r="T4233"/>
      <c r="U4233"/>
      <c r="V4233"/>
      <c r="X4233"/>
    </row>
    <row r="4234" spans="4:24" x14ac:dyDescent="0.5">
      <c r="D4234"/>
      <c r="J4234"/>
      <c r="K4234"/>
      <c r="L4234"/>
      <c r="M4234"/>
      <c r="N4234"/>
      <c r="O4234"/>
      <c r="P4234"/>
      <c r="Q4234"/>
      <c r="R4234"/>
      <c r="S4234"/>
      <c r="T4234"/>
      <c r="U4234"/>
      <c r="V4234"/>
      <c r="X4234"/>
    </row>
    <row r="4235" spans="4:24" x14ac:dyDescent="0.5">
      <c r="D4235"/>
      <c r="J4235"/>
      <c r="K4235"/>
      <c r="L4235"/>
      <c r="M4235"/>
      <c r="N4235"/>
      <c r="O4235"/>
      <c r="P4235"/>
      <c r="Q4235"/>
      <c r="R4235"/>
      <c r="S4235"/>
      <c r="T4235"/>
      <c r="U4235"/>
      <c r="V4235"/>
      <c r="X4235"/>
    </row>
    <row r="4236" spans="4:24" x14ac:dyDescent="0.5">
      <c r="D4236"/>
      <c r="J4236"/>
      <c r="K4236"/>
      <c r="L4236"/>
      <c r="M4236"/>
      <c r="N4236"/>
      <c r="O4236"/>
      <c r="P4236"/>
      <c r="Q4236"/>
      <c r="R4236"/>
      <c r="S4236"/>
      <c r="T4236"/>
      <c r="U4236"/>
      <c r="V4236"/>
      <c r="X4236"/>
    </row>
    <row r="4237" spans="4:24" x14ac:dyDescent="0.5">
      <c r="D4237"/>
      <c r="J4237"/>
      <c r="K4237"/>
      <c r="L4237"/>
      <c r="M4237"/>
      <c r="N4237"/>
      <c r="O4237"/>
      <c r="P4237"/>
      <c r="Q4237"/>
      <c r="R4237"/>
      <c r="S4237"/>
      <c r="T4237"/>
      <c r="U4237"/>
      <c r="V4237"/>
      <c r="X4237"/>
    </row>
    <row r="4238" spans="4:24" x14ac:dyDescent="0.5">
      <c r="D4238"/>
      <c r="J4238"/>
      <c r="K4238"/>
      <c r="L4238"/>
      <c r="M4238"/>
      <c r="N4238"/>
      <c r="O4238"/>
      <c r="P4238"/>
      <c r="Q4238"/>
      <c r="R4238"/>
      <c r="S4238"/>
      <c r="T4238"/>
      <c r="U4238"/>
      <c r="V4238"/>
      <c r="X4238"/>
    </row>
    <row r="4239" spans="4:24" x14ac:dyDescent="0.5">
      <c r="D4239"/>
      <c r="J4239"/>
      <c r="K4239"/>
      <c r="L4239"/>
      <c r="M4239"/>
      <c r="N4239"/>
      <c r="O4239"/>
      <c r="P4239"/>
      <c r="Q4239"/>
      <c r="R4239"/>
      <c r="S4239"/>
      <c r="T4239"/>
      <c r="U4239"/>
      <c r="V4239"/>
      <c r="X4239"/>
    </row>
    <row r="4240" spans="4:24" x14ac:dyDescent="0.5">
      <c r="D4240"/>
      <c r="J4240"/>
      <c r="K4240"/>
      <c r="L4240"/>
      <c r="M4240"/>
      <c r="N4240"/>
      <c r="O4240"/>
      <c r="P4240"/>
      <c r="Q4240"/>
      <c r="R4240"/>
      <c r="S4240"/>
      <c r="T4240"/>
      <c r="U4240"/>
      <c r="V4240"/>
      <c r="X4240"/>
    </row>
    <row r="4241" spans="4:24" x14ac:dyDescent="0.5">
      <c r="D4241"/>
      <c r="J4241"/>
      <c r="K4241"/>
      <c r="L4241"/>
      <c r="M4241"/>
      <c r="N4241"/>
      <c r="O4241"/>
      <c r="P4241"/>
      <c r="Q4241"/>
      <c r="R4241"/>
      <c r="S4241"/>
      <c r="T4241"/>
      <c r="U4241"/>
      <c r="V4241"/>
      <c r="X4241"/>
    </row>
    <row r="4242" spans="4:24" x14ac:dyDescent="0.5">
      <c r="D4242"/>
      <c r="J4242"/>
      <c r="K4242"/>
      <c r="L4242"/>
      <c r="M4242"/>
      <c r="N4242"/>
      <c r="O4242"/>
      <c r="P4242"/>
      <c r="Q4242"/>
      <c r="R4242"/>
      <c r="S4242"/>
      <c r="T4242"/>
      <c r="U4242"/>
      <c r="V4242"/>
      <c r="X4242"/>
    </row>
    <row r="4243" spans="4:24" x14ac:dyDescent="0.5">
      <c r="D4243"/>
      <c r="J4243"/>
      <c r="K4243"/>
      <c r="L4243"/>
      <c r="M4243"/>
      <c r="N4243"/>
      <c r="O4243"/>
      <c r="P4243"/>
      <c r="Q4243"/>
      <c r="R4243"/>
      <c r="S4243"/>
      <c r="T4243"/>
      <c r="U4243"/>
      <c r="V4243"/>
      <c r="X4243"/>
    </row>
    <row r="4244" spans="4:24" x14ac:dyDescent="0.5">
      <c r="D4244"/>
      <c r="J4244"/>
      <c r="K4244"/>
      <c r="L4244"/>
      <c r="M4244"/>
      <c r="N4244"/>
      <c r="O4244"/>
      <c r="P4244"/>
      <c r="Q4244"/>
      <c r="R4244"/>
      <c r="S4244"/>
      <c r="T4244"/>
      <c r="U4244"/>
      <c r="V4244"/>
      <c r="X4244"/>
    </row>
    <row r="4245" spans="4:24" x14ac:dyDescent="0.5">
      <c r="D4245"/>
      <c r="J4245"/>
      <c r="K4245"/>
      <c r="L4245"/>
      <c r="M4245"/>
      <c r="N4245"/>
      <c r="O4245"/>
      <c r="P4245"/>
      <c r="Q4245"/>
      <c r="R4245"/>
      <c r="S4245"/>
      <c r="T4245"/>
      <c r="U4245"/>
      <c r="V4245"/>
      <c r="X4245"/>
    </row>
    <row r="4246" spans="4:24" x14ac:dyDescent="0.5">
      <c r="D4246"/>
      <c r="J4246"/>
      <c r="K4246"/>
      <c r="L4246"/>
      <c r="M4246"/>
      <c r="N4246"/>
      <c r="O4246"/>
      <c r="P4246"/>
      <c r="Q4246"/>
      <c r="R4246"/>
      <c r="S4246"/>
      <c r="T4246"/>
      <c r="U4246"/>
      <c r="V4246"/>
      <c r="X4246"/>
    </row>
    <row r="4247" spans="4:24" x14ac:dyDescent="0.5">
      <c r="D4247"/>
      <c r="J4247"/>
      <c r="K4247"/>
      <c r="L4247"/>
      <c r="M4247"/>
      <c r="N4247"/>
      <c r="O4247"/>
      <c r="P4247"/>
      <c r="Q4247"/>
      <c r="R4247"/>
      <c r="S4247"/>
      <c r="T4247"/>
      <c r="U4247"/>
      <c r="V4247"/>
      <c r="X4247"/>
    </row>
    <row r="4248" spans="4:24" x14ac:dyDescent="0.5">
      <c r="D4248"/>
      <c r="J4248"/>
      <c r="K4248"/>
      <c r="L4248"/>
      <c r="M4248"/>
      <c r="N4248"/>
      <c r="O4248"/>
      <c r="P4248"/>
      <c r="Q4248"/>
      <c r="R4248"/>
      <c r="S4248"/>
      <c r="T4248"/>
      <c r="U4248"/>
      <c r="V4248"/>
      <c r="X4248"/>
    </row>
    <row r="4249" spans="4:24" x14ac:dyDescent="0.5">
      <c r="D4249"/>
      <c r="J4249"/>
      <c r="K4249"/>
      <c r="L4249"/>
      <c r="M4249"/>
      <c r="N4249"/>
      <c r="O4249"/>
      <c r="P4249"/>
      <c r="Q4249"/>
      <c r="R4249"/>
      <c r="S4249"/>
      <c r="T4249"/>
      <c r="U4249"/>
      <c r="V4249"/>
      <c r="X4249"/>
    </row>
    <row r="4250" spans="4:24" x14ac:dyDescent="0.5">
      <c r="D4250"/>
      <c r="J4250"/>
      <c r="K4250"/>
      <c r="L4250"/>
      <c r="M4250"/>
      <c r="N4250"/>
      <c r="O4250"/>
      <c r="P4250"/>
      <c r="Q4250"/>
      <c r="R4250"/>
      <c r="S4250"/>
      <c r="T4250"/>
      <c r="U4250"/>
      <c r="V4250"/>
      <c r="X4250"/>
    </row>
    <row r="4251" spans="4:24" x14ac:dyDescent="0.5">
      <c r="D4251"/>
      <c r="J4251"/>
      <c r="K4251"/>
      <c r="L4251"/>
      <c r="M4251"/>
      <c r="N4251"/>
      <c r="O4251"/>
      <c r="P4251"/>
      <c r="Q4251"/>
      <c r="R4251"/>
      <c r="S4251"/>
      <c r="T4251"/>
      <c r="U4251"/>
      <c r="V4251"/>
      <c r="X4251"/>
    </row>
    <row r="4252" spans="4:24" x14ac:dyDescent="0.5">
      <c r="D4252"/>
      <c r="J4252"/>
      <c r="K4252"/>
      <c r="L4252"/>
      <c r="M4252"/>
      <c r="N4252"/>
      <c r="O4252"/>
      <c r="P4252"/>
      <c r="Q4252"/>
      <c r="R4252"/>
      <c r="S4252"/>
      <c r="T4252"/>
      <c r="U4252"/>
      <c r="V4252"/>
      <c r="X4252"/>
    </row>
    <row r="4253" spans="4:24" x14ac:dyDescent="0.5">
      <c r="D4253"/>
      <c r="J4253"/>
      <c r="K4253"/>
      <c r="L4253"/>
      <c r="M4253"/>
      <c r="N4253"/>
      <c r="O4253"/>
      <c r="P4253"/>
      <c r="Q4253"/>
      <c r="R4253"/>
      <c r="S4253"/>
      <c r="T4253"/>
      <c r="U4253"/>
      <c r="V4253"/>
      <c r="X4253"/>
    </row>
    <row r="4254" spans="4:24" x14ac:dyDescent="0.5">
      <c r="D4254"/>
      <c r="J4254"/>
      <c r="K4254"/>
      <c r="L4254"/>
      <c r="M4254"/>
      <c r="N4254"/>
      <c r="O4254"/>
      <c r="P4254"/>
      <c r="Q4254"/>
      <c r="R4254"/>
      <c r="S4254"/>
      <c r="T4254"/>
      <c r="U4254"/>
      <c r="V4254"/>
      <c r="X4254"/>
    </row>
    <row r="4255" spans="4:24" x14ac:dyDescent="0.5">
      <c r="D4255"/>
      <c r="J4255"/>
      <c r="K4255"/>
      <c r="L4255"/>
      <c r="M4255"/>
      <c r="N4255"/>
      <c r="O4255"/>
      <c r="P4255"/>
      <c r="Q4255"/>
      <c r="R4255"/>
      <c r="S4255"/>
      <c r="T4255"/>
      <c r="U4255"/>
      <c r="V4255"/>
      <c r="X4255"/>
    </row>
    <row r="4256" spans="4:24" x14ac:dyDescent="0.5">
      <c r="D4256"/>
      <c r="J4256"/>
      <c r="K4256"/>
      <c r="L4256"/>
      <c r="M4256"/>
      <c r="N4256"/>
      <c r="O4256"/>
      <c r="P4256"/>
      <c r="Q4256"/>
      <c r="R4256"/>
      <c r="S4256"/>
      <c r="T4256"/>
      <c r="U4256"/>
      <c r="V4256"/>
      <c r="X4256"/>
    </row>
    <row r="4257" spans="4:24" x14ac:dyDescent="0.5">
      <c r="D4257"/>
      <c r="J4257"/>
      <c r="K4257"/>
      <c r="L4257"/>
      <c r="M4257"/>
      <c r="N4257"/>
      <c r="O4257"/>
      <c r="P4257"/>
      <c r="Q4257"/>
      <c r="R4257"/>
      <c r="S4257"/>
      <c r="T4257"/>
      <c r="U4257"/>
      <c r="V4257"/>
      <c r="X4257"/>
    </row>
    <row r="4258" spans="4:24" x14ac:dyDescent="0.5">
      <c r="D4258"/>
      <c r="J4258"/>
      <c r="K4258"/>
      <c r="L4258"/>
      <c r="M4258"/>
      <c r="N4258"/>
      <c r="O4258"/>
      <c r="P4258"/>
      <c r="Q4258"/>
      <c r="R4258"/>
      <c r="S4258"/>
      <c r="T4258"/>
      <c r="U4258"/>
      <c r="V4258"/>
      <c r="X4258"/>
    </row>
    <row r="4259" spans="4:24" x14ac:dyDescent="0.5">
      <c r="D4259"/>
      <c r="J4259"/>
      <c r="K4259"/>
      <c r="L4259"/>
      <c r="M4259"/>
      <c r="N4259"/>
      <c r="O4259"/>
      <c r="P4259"/>
      <c r="Q4259"/>
      <c r="R4259"/>
      <c r="S4259"/>
      <c r="T4259"/>
      <c r="U4259"/>
      <c r="V4259"/>
      <c r="X4259"/>
    </row>
    <row r="4260" spans="4:24" x14ac:dyDescent="0.5">
      <c r="D4260"/>
      <c r="J4260"/>
      <c r="K4260"/>
      <c r="L4260"/>
      <c r="M4260"/>
      <c r="N4260"/>
      <c r="O4260"/>
      <c r="P4260"/>
      <c r="Q4260"/>
      <c r="R4260"/>
      <c r="S4260"/>
      <c r="T4260"/>
      <c r="U4260"/>
      <c r="V4260"/>
      <c r="X4260"/>
    </row>
    <row r="4261" spans="4:24" x14ac:dyDescent="0.5">
      <c r="D4261"/>
      <c r="J4261"/>
      <c r="K4261"/>
      <c r="L4261"/>
      <c r="M4261"/>
      <c r="N4261"/>
      <c r="O4261"/>
      <c r="P4261"/>
      <c r="Q4261"/>
      <c r="R4261"/>
      <c r="S4261"/>
      <c r="T4261"/>
      <c r="U4261"/>
      <c r="V4261"/>
      <c r="X4261"/>
    </row>
    <row r="4262" spans="4:24" x14ac:dyDescent="0.5">
      <c r="D4262"/>
      <c r="J4262"/>
      <c r="K4262"/>
      <c r="L4262"/>
      <c r="M4262"/>
      <c r="N4262"/>
      <c r="O4262"/>
      <c r="P4262"/>
      <c r="Q4262"/>
      <c r="R4262"/>
      <c r="S4262"/>
      <c r="T4262"/>
      <c r="U4262"/>
      <c r="V4262"/>
      <c r="X4262"/>
    </row>
    <row r="4263" spans="4:24" x14ac:dyDescent="0.5">
      <c r="D4263"/>
      <c r="J4263"/>
      <c r="K4263"/>
      <c r="L4263"/>
      <c r="M4263"/>
      <c r="N4263"/>
      <c r="O4263"/>
      <c r="P4263"/>
      <c r="Q4263"/>
      <c r="R4263"/>
      <c r="S4263"/>
      <c r="T4263"/>
      <c r="U4263"/>
      <c r="V4263"/>
      <c r="X4263"/>
    </row>
    <row r="4264" spans="4:24" x14ac:dyDescent="0.5">
      <c r="D4264"/>
      <c r="J4264"/>
      <c r="K4264"/>
      <c r="L4264"/>
      <c r="M4264"/>
      <c r="N4264"/>
      <c r="O4264"/>
      <c r="P4264"/>
      <c r="Q4264"/>
      <c r="R4264"/>
      <c r="S4264"/>
      <c r="T4264"/>
      <c r="U4264"/>
      <c r="V4264"/>
      <c r="X4264"/>
    </row>
    <row r="4265" spans="4:24" x14ac:dyDescent="0.5">
      <c r="D4265"/>
      <c r="J4265"/>
      <c r="K4265"/>
      <c r="L4265"/>
      <c r="M4265"/>
      <c r="N4265"/>
      <c r="O4265"/>
      <c r="P4265"/>
      <c r="Q4265"/>
      <c r="R4265"/>
      <c r="S4265"/>
      <c r="T4265"/>
      <c r="U4265"/>
      <c r="V4265"/>
      <c r="X4265"/>
    </row>
    <row r="4266" spans="4:24" x14ac:dyDescent="0.5">
      <c r="D4266"/>
      <c r="J4266"/>
      <c r="K4266"/>
      <c r="L4266"/>
      <c r="M4266"/>
      <c r="N4266"/>
      <c r="O4266"/>
      <c r="P4266"/>
      <c r="Q4266"/>
      <c r="R4266"/>
      <c r="S4266"/>
      <c r="T4266"/>
      <c r="U4266"/>
      <c r="V4266"/>
      <c r="X4266"/>
    </row>
    <row r="4267" spans="4:24" x14ac:dyDescent="0.5">
      <c r="D4267"/>
      <c r="J4267"/>
      <c r="K4267"/>
      <c r="L4267"/>
      <c r="M4267"/>
      <c r="N4267"/>
      <c r="O4267"/>
      <c r="P4267"/>
      <c r="Q4267"/>
      <c r="R4267"/>
      <c r="S4267"/>
      <c r="T4267"/>
      <c r="U4267"/>
      <c r="V4267"/>
      <c r="X4267"/>
    </row>
    <row r="4268" spans="4:24" x14ac:dyDescent="0.5">
      <c r="D4268"/>
      <c r="J4268"/>
      <c r="K4268"/>
      <c r="L4268"/>
      <c r="M4268"/>
      <c r="N4268"/>
      <c r="O4268"/>
      <c r="P4268"/>
      <c r="Q4268"/>
      <c r="R4268"/>
      <c r="S4268"/>
      <c r="T4268"/>
      <c r="U4268"/>
      <c r="V4268"/>
      <c r="X4268"/>
    </row>
    <row r="4269" spans="4:24" x14ac:dyDescent="0.5">
      <c r="D4269"/>
      <c r="J4269"/>
      <c r="K4269"/>
      <c r="L4269"/>
      <c r="M4269"/>
      <c r="N4269"/>
      <c r="O4269"/>
      <c r="P4269"/>
      <c r="Q4269"/>
      <c r="R4269"/>
      <c r="S4269"/>
      <c r="T4269"/>
      <c r="U4269"/>
      <c r="V4269"/>
      <c r="X4269"/>
    </row>
    <row r="4270" spans="4:24" x14ac:dyDescent="0.5">
      <c r="D4270"/>
      <c r="J4270"/>
      <c r="K4270"/>
      <c r="L4270"/>
      <c r="M4270"/>
      <c r="N4270"/>
      <c r="O4270"/>
      <c r="P4270"/>
      <c r="Q4270"/>
      <c r="R4270"/>
      <c r="S4270"/>
      <c r="T4270"/>
      <c r="U4270"/>
      <c r="V4270"/>
      <c r="X4270"/>
    </row>
    <row r="4271" spans="4:24" x14ac:dyDescent="0.5">
      <c r="D4271"/>
      <c r="J4271"/>
      <c r="K4271"/>
      <c r="L4271"/>
      <c r="M4271"/>
      <c r="N4271"/>
      <c r="O4271"/>
      <c r="P4271"/>
      <c r="Q4271"/>
      <c r="R4271"/>
      <c r="S4271"/>
      <c r="T4271"/>
      <c r="U4271"/>
      <c r="V4271"/>
      <c r="X4271"/>
    </row>
    <row r="4272" spans="4:24" x14ac:dyDescent="0.5">
      <c r="D4272"/>
      <c r="J4272"/>
      <c r="K4272"/>
      <c r="L4272"/>
      <c r="M4272"/>
      <c r="N4272"/>
      <c r="O4272"/>
      <c r="P4272"/>
      <c r="Q4272"/>
      <c r="R4272"/>
      <c r="S4272"/>
      <c r="T4272"/>
      <c r="U4272"/>
      <c r="V4272"/>
      <c r="X4272"/>
    </row>
    <row r="4273" spans="4:24" x14ac:dyDescent="0.5">
      <c r="D4273"/>
      <c r="J4273"/>
      <c r="K4273"/>
      <c r="L4273"/>
      <c r="M4273"/>
      <c r="N4273"/>
      <c r="O4273"/>
      <c r="P4273"/>
      <c r="Q4273"/>
      <c r="R4273"/>
      <c r="S4273"/>
      <c r="T4273"/>
      <c r="U4273"/>
      <c r="V4273"/>
      <c r="X4273"/>
    </row>
    <row r="4274" spans="4:24" x14ac:dyDescent="0.5">
      <c r="D4274"/>
      <c r="J4274"/>
      <c r="K4274"/>
      <c r="L4274"/>
      <c r="M4274"/>
      <c r="N4274"/>
      <c r="O4274"/>
      <c r="P4274"/>
      <c r="Q4274"/>
      <c r="R4274"/>
      <c r="S4274"/>
      <c r="T4274"/>
      <c r="U4274"/>
      <c r="V4274"/>
      <c r="X4274"/>
    </row>
    <row r="4275" spans="4:24" x14ac:dyDescent="0.5">
      <c r="D4275"/>
      <c r="J4275"/>
      <c r="K4275"/>
      <c r="L4275"/>
      <c r="M4275"/>
      <c r="N4275"/>
      <c r="O4275"/>
      <c r="P4275"/>
      <c r="Q4275"/>
      <c r="R4275"/>
      <c r="S4275"/>
      <c r="T4275"/>
      <c r="U4275"/>
      <c r="V4275"/>
      <c r="X4275"/>
    </row>
    <row r="4276" spans="4:24" x14ac:dyDescent="0.5">
      <c r="D4276"/>
      <c r="J4276"/>
      <c r="K4276"/>
      <c r="L4276"/>
      <c r="M4276"/>
      <c r="N4276"/>
      <c r="O4276"/>
      <c r="P4276"/>
      <c r="Q4276"/>
      <c r="R4276"/>
      <c r="S4276"/>
      <c r="T4276"/>
      <c r="U4276"/>
      <c r="V4276"/>
      <c r="X4276"/>
    </row>
    <row r="4277" spans="4:24" x14ac:dyDescent="0.5">
      <c r="D4277"/>
      <c r="J4277"/>
      <c r="K4277"/>
      <c r="L4277"/>
      <c r="M4277"/>
      <c r="N4277"/>
      <c r="O4277"/>
      <c r="P4277"/>
      <c r="Q4277"/>
      <c r="R4277"/>
      <c r="S4277"/>
      <c r="T4277"/>
      <c r="U4277"/>
      <c r="V4277"/>
      <c r="X4277"/>
    </row>
    <row r="4278" spans="4:24" x14ac:dyDescent="0.5">
      <c r="D4278"/>
      <c r="J4278"/>
      <c r="K4278"/>
      <c r="L4278"/>
      <c r="M4278"/>
      <c r="N4278"/>
      <c r="O4278"/>
      <c r="P4278"/>
      <c r="Q4278"/>
      <c r="R4278"/>
      <c r="S4278"/>
      <c r="T4278"/>
      <c r="U4278"/>
      <c r="V4278"/>
      <c r="X4278"/>
    </row>
    <row r="4279" spans="4:24" x14ac:dyDescent="0.5">
      <c r="D4279"/>
      <c r="J4279"/>
      <c r="K4279"/>
      <c r="L4279"/>
      <c r="M4279"/>
      <c r="N4279"/>
      <c r="O4279"/>
      <c r="P4279"/>
      <c r="Q4279"/>
      <c r="R4279"/>
      <c r="S4279"/>
      <c r="T4279"/>
      <c r="U4279"/>
      <c r="V4279"/>
      <c r="X4279"/>
    </row>
    <row r="4280" spans="4:24" x14ac:dyDescent="0.5">
      <c r="D4280"/>
      <c r="J4280"/>
      <c r="K4280"/>
      <c r="L4280"/>
      <c r="M4280"/>
      <c r="N4280"/>
      <c r="O4280"/>
      <c r="P4280"/>
      <c r="Q4280"/>
      <c r="R4280"/>
      <c r="S4280"/>
      <c r="T4280"/>
      <c r="U4280"/>
      <c r="V4280"/>
      <c r="X4280"/>
    </row>
    <row r="4281" spans="4:24" x14ac:dyDescent="0.5">
      <c r="D4281"/>
      <c r="J4281"/>
      <c r="K4281"/>
      <c r="L4281"/>
      <c r="M4281"/>
      <c r="N4281"/>
      <c r="O4281"/>
      <c r="P4281"/>
      <c r="Q4281"/>
      <c r="R4281"/>
      <c r="S4281"/>
      <c r="T4281"/>
      <c r="U4281"/>
      <c r="V4281"/>
      <c r="X4281"/>
    </row>
    <row r="4282" spans="4:24" x14ac:dyDescent="0.5">
      <c r="D4282"/>
      <c r="J4282"/>
      <c r="K4282"/>
      <c r="L4282"/>
      <c r="M4282"/>
      <c r="N4282"/>
      <c r="O4282"/>
      <c r="P4282"/>
      <c r="Q4282"/>
      <c r="R4282"/>
      <c r="S4282"/>
      <c r="T4282"/>
      <c r="U4282"/>
      <c r="V4282"/>
      <c r="X4282"/>
    </row>
    <row r="4283" spans="4:24" x14ac:dyDescent="0.5">
      <c r="D4283"/>
      <c r="J4283"/>
      <c r="K4283"/>
      <c r="L4283"/>
      <c r="M4283"/>
      <c r="N4283"/>
      <c r="O4283"/>
      <c r="P4283"/>
      <c r="Q4283"/>
      <c r="R4283"/>
      <c r="S4283"/>
      <c r="T4283"/>
      <c r="U4283"/>
      <c r="V4283"/>
      <c r="X4283"/>
    </row>
    <row r="4284" spans="4:24" x14ac:dyDescent="0.5">
      <c r="D4284"/>
      <c r="J4284"/>
      <c r="K4284"/>
      <c r="L4284"/>
      <c r="M4284"/>
      <c r="N4284"/>
      <c r="O4284"/>
      <c r="P4284"/>
      <c r="Q4284"/>
      <c r="R4284"/>
      <c r="S4284"/>
      <c r="T4284"/>
      <c r="U4284"/>
      <c r="V4284"/>
      <c r="X4284"/>
    </row>
    <row r="4285" spans="4:24" x14ac:dyDescent="0.5">
      <c r="D4285"/>
      <c r="J4285"/>
      <c r="K4285"/>
      <c r="L4285"/>
      <c r="M4285"/>
      <c r="N4285"/>
      <c r="O4285"/>
      <c r="P4285"/>
      <c r="Q4285"/>
      <c r="R4285"/>
      <c r="S4285"/>
      <c r="T4285"/>
      <c r="U4285"/>
      <c r="V4285"/>
      <c r="X4285"/>
    </row>
    <row r="4286" spans="4:24" x14ac:dyDescent="0.5">
      <c r="D4286"/>
      <c r="J4286"/>
      <c r="K4286"/>
      <c r="L4286"/>
      <c r="M4286"/>
      <c r="N4286"/>
      <c r="O4286"/>
      <c r="P4286"/>
      <c r="Q4286"/>
      <c r="R4286"/>
      <c r="S4286"/>
      <c r="T4286"/>
      <c r="U4286"/>
      <c r="V4286"/>
      <c r="X4286"/>
    </row>
    <row r="4287" spans="4:24" x14ac:dyDescent="0.5">
      <c r="D4287"/>
      <c r="J4287"/>
      <c r="K4287"/>
      <c r="L4287"/>
      <c r="M4287"/>
      <c r="N4287"/>
      <c r="O4287"/>
      <c r="P4287"/>
      <c r="Q4287"/>
      <c r="R4287"/>
      <c r="S4287"/>
      <c r="T4287"/>
      <c r="U4287"/>
      <c r="V4287"/>
      <c r="X4287"/>
    </row>
    <row r="4288" spans="4:24" x14ac:dyDescent="0.5">
      <c r="D4288"/>
      <c r="J4288"/>
      <c r="K4288"/>
      <c r="L4288"/>
      <c r="M4288"/>
      <c r="N4288"/>
      <c r="O4288"/>
      <c r="P4288"/>
      <c r="Q4288"/>
      <c r="R4288"/>
      <c r="S4288"/>
      <c r="T4288"/>
      <c r="U4288"/>
      <c r="V4288"/>
      <c r="X4288"/>
    </row>
    <row r="4289" spans="4:24" x14ac:dyDescent="0.5">
      <c r="D4289"/>
      <c r="J4289"/>
      <c r="K4289"/>
      <c r="L4289"/>
      <c r="M4289"/>
      <c r="N4289"/>
      <c r="O4289"/>
      <c r="P4289"/>
      <c r="Q4289"/>
      <c r="R4289"/>
      <c r="S4289"/>
      <c r="T4289"/>
      <c r="U4289"/>
      <c r="V4289"/>
      <c r="X4289"/>
    </row>
    <row r="4290" spans="4:24" x14ac:dyDescent="0.5">
      <c r="D4290"/>
      <c r="J4290"/>
      <c r="K4290"/>
      <c r="L4290"/>
      <c r="M4290"/>
      <c r="N4290"/>
      <c r="O4290"/>
      <c r="P4290"/>
      <c r="Q4290"/>
      <c r="R4290"/>
      <c r="S4290"/>
      <c r="T4290"/>
      <c r="U4290"/>
      <c r="V4290"/>
      <c r="X4290"/>
    </row>
    <row r="4291" spans="4:24" x14ac:dyDescent="0.5">
      <c r="D4291"/>
      <c r="J4291"/>
      <c r="K4291"/>
      <c r="L4291"/>
      <c r="M4291"/>
      <c r="N4291"/>
      <c r="O4291"/>
      <c r="P4291"/>
      <c r="Q4291"/>
      <c r="R4291"/>
      <c r="S4291"/>
      <c r="T4291"/>
      <c r="U4291"/>
      <c r="V4291"/>
      <c r="X4291"/>
    </row>
    <row r="4292" spans="4:24" x14ac:dyDescent="0.5">
      <c r="D4292"/>
      <c r="J4292"/>
      <c r="K4292"/>
      <c r="L4292"/>
      <c r="M4292"/>
      <c r="N4292"/>
      <c r="O4292"/>
      <c r="P4292"/>
      <c r="Q4292"/>
      <c r="R4292"/>
      <c r="S4292"/>
      <c r="T4292"/>
      <c r="U4292"/>
      <c r="V4292"/>
      <c r="X4292"/>
    </row>
    <row r="4293" spans="4:24" x14ac:dyDescent="0.5">
      <c r="D4293"/>
      <c r="J4293"/>
      <c r="K4293"/>
      <c r="L4293"/>
      <c r="M4293"/>
      <c r="N4293"/>
      <c r="O4293"/>
      <c r="P4293"/>
      <c r="Q4293"/>
      <c r="R4293"/>
      <c r="S4293"/>
      <c r="T4293"/>
      <c r="U4293"/>
      <c r="V4293"/>
      <c r="X4293"/>
    </row>
    <row r="4294" spans="4:24" x14ac:dyDescent="0.5">
      <c r="D4294"/>
      <c r="J4294"/>
      <c r="K4294"/>
      <c r="L4294"/>
      <c r="M4294"/>
      <c r="N4294"/>
      <c r="O4294"/>
      <c r="P4294"/>
      <c r="Q4294"/>
      <c r="R4294"/>
      <c r="S4294"/>
      <c r="T4294"/>
      <c r="U4294"/>
      <c r="V4294"/>
      <c r="X4294"/>
    </row>
    <row r="4295" spans="4:24" x14ac:dyDescent="0.5">
      <c r="D4295"/>
      <c r="J4295"/>
      <c r="K4295"/>
      <c r="L4295"/>
      <c r="M4295"/>
      <c r="N4295"/>
      <c r="O4295"/>
      <c r="P4295"/>
      <c r="Q4295"/>
      <c r="R4295"/>
      <c r="S4295"/>
      <c r="T4295"/>
      <c r="U4295"/>
      <c r="V4295"/>
      <c r="X4295"/>
    </row>
    <row r="4296" spans="4:24" x14ac:dyDescent="0.5">
      <c r="D4296"/>
      <c r="J4296"/>
      <c r="K4296"/>
      <c r="L4296"/>
      <c r="M4296"/>
      <c r="N4296"/>
      <c r="O4296"/>
      <c r="P4296"/>
      <c r="Q4296"/>
      <c r="R4296"/>
      <c r="S4296"/>
      <c r="T4296"/>
      <c r="U4296"/>
      <c r="V4296"/>
      <c r="X4296"/>
    </row>
    <row r="4297" spans="4:24" x14ac:dyDescent="0.5">
      <c r="D4297"/>
      <c r="J4297"/>
      <c r="K4297"/>
      <c r="L4297"/>
      <c r="M4297"/>
      <c r="N4297"/>
      <c r="O4297"/>
      <c r="P4297"/>
      <c r="Q4297"/>
      <c r="R4297"/>
      <c r="S4297"/>
      <c r="T4297"/>
      <c r="U4297"/>
      <c r="V4297"/>
      <c r="X4297"/>
    </row>
    <row r="4298" spans="4:24" x14ac:dyDescent="0.5">
      <c r="D4298"/>
      <c r="J4298"/>
      <c r="K4298"/>
      <c r="L4298"/>
      <c r="M4298"/>
      <c r="N4298"/>
      <c r="O4298"/>
      <c r="P4298"/>
      <c r="Q4298"/>
      <c r="R4298"/>
      <c r="S4298"/>
      <c r="T4298"/>
      <c r="U4298"/>
      <c r="V4298"/>
      <c r="X4298"/>
    </row>
    <row r="4299" spans="4:24" x14ac:dyDescent="0.5">
      <c r="D4299"/>
      <c r="J4299"/>
      <c r="K4299"/>
      <c r="L4299"/>
      <c r="M4299"/>
      <c r="N4299"/>
      <c r="O4299"/>
      <c r="P4299"/>
      <c r="Q4299"/>
      <c r="R4299"/>
      <c r="S4299"/>
      <c r="T4299"/>
      <c r="U4299"/>
      <c r="V4299"/>
      <c r="X4299"/>
    </row>
    <row r="4300" spans="4:24" x14ac:dyDescent="0.5">
      <c r="D4300"/>
      <c r="J4300"/>
      <c r="K4300"/>
      <c r="L4300"/>
      <c r="M4300"/>
      <c r="N4300"/>
      <c r="O4300"/>
      <c r="P4300"/>
      <c r="Q4300"/>
      <c r="R4300"/>
      <c r="S4300"/>
      <c r="T4300"/>
      <c r="U4300"/>
      <c r="V4300"/>
      <c r="X4300"/>
    </row>
    <row r="4301" spans="4:24" x14ac:dyDescent="0.5">
      <c r="D4301"/>
      <c r="J4301"/>
      <c r="K4301"/>
      <c r="L4301"/>
      <c r="M4301"/>
      <c r="N4301"/>
      <c r="O4301"/>
      <c r="P4301"/>
      <c r="Q4301"/>
      <c r="R4301"/>
      <c r="S4301"/>
      <c r="T4301"/>
      <c r="U4301"/>
      <c r="V4301"/>
      <c r="X4301"/>
    </row>
    <row r="4302" spans="4:24" x14ac:dyDescent="0.5">
      <c r="D4302"/>
      <c r="J4302"/>
      <c r="K4302"/>
      <c r="L4302"/>
      <c r="M4302"/>
      <c r="N4302"/>
      <c r="O4302"/>
      <c r="P4302"/>
      <c r="Q4302"/>
      <c r="R4302"/>
      <c r="S4302"/>
      <c r="T4302"/>
      <c r="U4302"/>
      <c r="V4302"/>
      <c r="X4302"/>
    </row>
    <row r="4303" spans="4:24" x14ac:dyDescent="0.5">
      <c r="D4303"/>
      <c r="J4303"/>
      <c r="K4303"/>
      <c r="L4303"/>
      <c r="M4303"/>
      <c r="N4303"/>
      <c r="O4303"/>
      <c r="P4303"/>
      <c r="Q4303"/>
      <c r="R4303"/>
      <c r="S4303"/>
      <c r="T4303"/>
      <c r="U4303"/>
      <c r="V4303"/>
      <c r="X4303"/>
    </row>
    <row r="4304" spans="4:24" x14ac:dyDescent="0.5">
      <c r="D4304"/>
      <c r="J4304"/>
      <c r="K4304"/>
      <c r="L4304"/>
      <c r="M4304"/>
      <c r="N4304"/>
      <c r="O4304"/>
      <c r="P4304"/>
      <c r="Q4304"/>
      <c r="R4304"/>
      <c r="S4304"/>
      <c r="T4304"/>
      <c r="U4304"/>
      <c r="V4304"/>
      <c r="X4304"/>
    </row>
    <row r="4305" spans="4:24" x14ac:dyDescent="0.5">
      <c r="D4305"/>
      <c r="J4305"/>
      <c r="K4305"/>
      <c r="L4305"/>
      <c r="M4305"/>
      <c r="N4305"/>
      <c r="O4305"/>
      <c r="P4305"/>
      <c r="Q4305"/>
      <c r="R4305"/>
      <c r="S4305"/>
      <c r="T4305"/>
      <c r="U4305"/>
      <c r="V4305"/>
      <c r="X4305"/>
    </row>
    <row r="4306" spans="4:24" x14ac:dyDescent="0.5">
      <c r="D4306"/>
      <c r="J4306"/>
      <c r="K4306"/>
      <c r="L4306"/>
      <c r="M4306"/>
      <c r="N4306"/>
      <c r="O4306"/>
      <c r="P4306"/>
      <c r="Q4306"/>
      <c r="R4306"/>
      <c r="S4306"/>
      <c r="T4306"/>
      <c r="U4306"/>
      <c r="V4306"/>
      <c r="X4306"/>
    </row>
    <row r="4307" spans="4:24" x14ac:dyDescent="0.5">
      <c r="D4307"/>
      <c r="J4307"/>
      <c r="K4307"/>
      <c r="L4307"/>
      <c r="M4307"/>
      <c r="N4307"/>
      <c r="O4307"/>
      <c r="P4307"/>
      <c r="Q4307"/>
      <c r="R4307"/>
      <c r="S4307"/>
      <c r="T4307"/>
      <c r="U4307"/>
      <c r="V4307"/>
      <c r="X4307"/>
    </row>
    <row r="4308" spans="4:24" x14ac:dyDescent="0.5">
      <c r="D4308"/>
      <c r="J4308"/>
      <c r="K4308"/>
      <c r="L4308"/>
      <c r="M4308"/>
      <c r="N4308"/>
      <c r="O4308"/>
      <c r="P4308"/>
      <c r="Q4308"/>
      <c r="R4308"/>
      <c r="S4308"/>
      <c r="T4308"/>
      <c r="U4308"/>
      <c r="V4308"/>
      <c r="X4308"/>
    </row>
    <row r="4309" spans="4:24" x14ac:dyDescent="0.5">
      <c r="D4309"/>
      <c r="J4309"/>
      <c r="K4309"/>
      <c r="L4309"/>
      <c r="M4309"/>
      <c r="N4309"/>
      <c r="O4309"/>
      <c r="P4309"/>
      <c r="Q4309"/>
      <c r="R4309"/>
      <c r="S4309"/>
      <c r="T4309"/>
      <c r="U4309"/>
      <c r="V4309"/>
      <c r="X4309"/>
    </row>
    <row r="4310" spans="4:24" x14ac:dyDescent="0.5">
      <c r="D4310"/>
      <c r="J4310"/>
      <c r="K4310"/>
      <c r="L4310"/>
      <c r="M4310"/>
      <c r="N4310"/>
      <c r="O4310"/>
      <c r="P4310"/>
      <c r="Q4310"/>
      <c r="R4310"/>
      <c r="S4310"/>
      <c r="T4310"/>
      <c r="U4310"/>
      <c r="V4310"/>
      <c r="X4310"/>
    </row>
    <row r="4311" spans="4:24" x14ac:dyDescent="0.5">
      <c r="D4311"/>
      <c r="J4311"/>
      <c r="K4311"/>
      <c r="L4311"/>
      <c r="M4311"/>
      <c r="N4311"/>
      <c r="O4311"/>
      <c r="P4311"/>
      <c r="Q4311"/>
      <c r="R4311"/>
      <c r="S4311"/>
      <c r="T4311"/>
      <c r="U4311"/>
      <c r="V4311"/>
      <c r="X4311"/>
    </row>
    <row r="4312" spans="4:24" x14ac:dyDescent="0.5">
      <c r="D4312"/>
      <c r="J4312"/>
      <c r="K4312"/>
      <c r="L4312"/>
      <c r="M4312"/>
      <c r="N4312"/>
      <c r="O4312"/>
      <c r="P4312"/>
      <c r="Q4312"/>
      <c r="R4312"/>
      <c r="S4312"/>
      <c r="T4312"/>
      <c r="U4312"/>
      <c r="V4312"/>
      <c r="X4312"/>
    </row>
    <row r="4313" spans="4:24" x14ac:dyDescent="0.5">
      <c r="D4313"/>
      <c r="J4313"/>
      <c r="K4313"/>
      <c r="L4313"/>
      <c r="M4313"/>
      <c r="N4313"/>
      <c r="O4313"/>
      <c r="P4313"/>
      <c r="Q4313"/>
      <c r="R4313"/>
      <c r="S4313"/>
      <c r="T4313"/>
      <c r="U4313"/>
      <c r="V4313"/>
      <c r="X4313"/>
    </row>
    <row r="4314" spans="4:24" x14ac:dyDescent="0.5">
      <c r="D4314"/>
      <c r="J4314"/>
      <c r="K4314"/>
      <c r="L4314"/>
      <c r="M4314"/>
      <c r="N4314"/>
      <c r="O4314"/>
      <c r="P4314"/>
      <c r="Q4314"/>
      <c r="R4314"/>
      <c r="S4314"/>
      <c r="T4314"/>
      <c r="U4314"/>
      <c r="V4314"/>
      <c r="X4314"/>
    </row>
    <row r="4315" spans="4:24" x14ac:dyDescent="0.5">
      <c r="D4315"/>
      <c r="J4315"/>
      <c r="K4315"/>
      <c r="L4315"/>
      <c r="M4315"/>
      <c r="N4315"/>
      <c r="O4315"/>
      <c r="P4315"/>
      <c r="Q4315"/>
      <c r="R4315"/>
      <c r="S4315"/>
      <c r="T4315"/>
      <c r="U4315"/>
      <c r="V4315"/>
      <c r="X4315"/>
    </row>
    <row r="4316" spans="4:24" x14ac:dyDescent="0.5">
      <c r="D4316"/>
      <c r="J4316"/>
      <c r="K4316"/>
      <c r="L4316"/>
      <c r="M4316"/>
      <c r="N4316"/>
      <c r="O4316"/>
      <c r="P4316"/>
      <c r="Q4316"/>
      <c r="R4316"/>
      <c r="S4316"/>
      <c r="T4316"/>
      <c r="U4316"/>
      <c r="V4316"/>
      <c r="X4316"/>
    </row>
    <row r="4317" spans="4:24" x14ac:dyDescent="0.5">
      <c r="D4317"/>
      <c r="J4317"/>
      <c r="K4317"/>
      <c r="L4317"/>
      <c r="M4317"/>
      <c r="N4317"/>
      <c r="O4317"/>
      <c r="P4317"/>
      <c r="Q4317"/>
      <c r="R4317"/>
      <c r="S4317"/>
      <c r="T4317"/>
      <c r="U4317"/>
      <c r="V4317"/>
      <c r="X4317"/>
    </row>
    <row r="4318" spans="4:24" x14ac:dyDescent="0.5">
      <c r="D4318"/>
      <c r="J4318"/>
      <c r="K4318"/>
      <c r="L4318"/>
      <c r="M4318"/>
      <c r="N4318"/>
      <c r="O4318"/>
      <c r="P4318"/>
      <c r="Q4318"/>
      <c r="R4318"/>
      <c r="S4318"/>
      <c r="T4318"/>
      <c r="U4318"/>
      <c r="V4318"/>
      <c r="X4318"/>
    </row>
    <row r="4319" spans="4:24" x14ac:dyDescent="0.5">
      <c r="D4319"/>
      <c r="J4319"/>
      <c r="K4319"/>
      <c r="L4319"/>
      <c r="M4319"/>
      <c r="N4319"/>
      <c r="O4319"/>
      <c r="P4319"/>
      <c r="Q4319"/>
      <c r="R4319"/>
      <c r="S4319"/>
      <c r="T4319"/>
      <c r="U4319"/>
      <c r="V4319"/>
      <c r="X4319"/>
    </row>
    <row r="4320" spans="4:24" x14ac:dyDescent="0.5">
      <c r="D4320"/>
      <c r="J4320"/>
      <c r="K4320"/>
      <c r="L4320"/>
      <c r="M4320"/>
      <c r="N4320"/>
      <c r="O4320"/>
      <c r="P4320"/>
      <c r="Q4320"/>
      <c r="R4320"/>
      <c r="S4320"/>
      <c r="T4320"/>
      <c r="U4320"/>
      <c r="V4320"/>
      <c r="X4320"/>
    </row>
    <row r="4321" spans="4:24" x14ac:dyDescent="0.5">
      <c r="D4321"/>
      <c r="J4321"/>
      <c r="K4321"/>
      <c r="L4321"/>
      <c r="M4321"/>
      <c r="N4321"/>
      <c r="O4321"/>
      <c r="P4321"/>
      <c r="Q4321"/>
      <c r="R4321"/>
      <c r="S4321"/>
      <c r="T4321"/>
      <c r="U4321"/>
      <c r="V4321"/>
      <c r="X4321"/>
    </row>
    <row r="4322" spans="4:24" x14ac:dyDescent="0.5">
      <c r="D4322"/>
      <c r="J4322"/>
      <c r="K4322"/>
      <c r="L4322"/>
      <c r="M4322"/>
      <c r="N4322"/>
      <c r="O4322"/>
      <c r="P4322"/>
      <c r="Q4322"/>
      <c r="R4322"/>
      <c r="S4322"/>
      <c r="T4322"/>
      <c r="U4322"/>
      <c r="V4322"/>
      <c r="X4322"/>
    </row>
    <row r="4323" spans="4:24" x14ac:dyDescent="0.5">
      <c r="D4323"/>
      <c r="J4323"/>
      <c r="K4323"/>
      <c r="L4323"/>
      <c r="M4323"/>
      <c r="N4323"/>
      <c r="O4323"/>
      <c r="P4323"/>
      <c r="Q4323"/>
      <c r="R4323"/>
      <c r="S4323"/>
      <c r="T4323"/>
      <c r="U4323"/>
      <c r="V4323"/>
      <c r="X4323"/>
    </row>
    <row r="4324" spans="4:24" x14ac:dyDescent="0.5">
      <c r="D4324"/>
      <c r="J4324"/>
      <c r="K4324"/>
      <c r="L4324"/>
      <c r="M4324"/>
      <c r="N4324"/>
      <c r="O4324"/>
      <c r="P4324"/>
      <c r="Q4324"/>
      <c r="R4324"/>
      <c r="S4324"/>
      <c r="T4324"/>
      <c r="U4324"/>
      <c r="V4324"/>
      <c r="X4324"/>
    </row>
    <row r="4325" spans="4:24" x14ac:dyDescent="0.5">
      <c r="D4325"/>
      <c r="J4325"/>
      <c r="K4325"/>
      <c r="L4325"/>
      <c r="M4325"/>
      <c r="N4325"/>
      <c r="O4325"/>
      <c r="P4325"/>
      <c r="Q4325"/>
      <c r="R4325"/>
      <c r="S4325"/>
      <c r="T4325"/>
      <c r="U4325"/>
      <c r="V4325"/>
      <c r="X4325"/>
    </row>
    <row r="4326" spans="4:24" x14ac:dyDescent="0.5">
      <c r="D4326"/>
      <c r="J4326"/>
      <c r="K4326"/>
      <c r="L4326"/>
      <c r="M4326"/>
      <c r="N4326"/>
      <c r="O4326"/>
      <c r="P4326"/>
      <c r="Q4326"/>
      <c r="R4326"/>
      <c r="S4326"/>
      <c r="T4326"/>
      <c r="U4326"/>
      <c r="V4326"/>
      <c r="X4326"/>
    </row>
    <row r="4327" spans="4:24" x14ac:dyDescent="0.5">
      <c r="D4327"/>
      <c r="J4327"/>
      <c r="K4327"/>
      <c r="L4327"/>
      <c r="M4327"/>
      <c r="N4327"/>
      <c r="O4327"/>
      <c r="P4327"/>
      <c r="Q4327"/>
      <c r="R4327"/>
      <c r="S4327"/>
      <c r="T4327"/>
      <c r="U4327"/>
      <c r="V4327"/>
      <c r="X4327"/>
    </row>
    <row r="4328" spans="4:24" x14ac:dyDescent="0.5">
      <c r="D4328"/>
      <c r="J4328"/>
      <c r="K4328"/>
      <c r="L4328"/>
      <c r="M4328"/>
      <c r="N4328"/>
      <c r="O4328"/>
      <c r="P4328"/>
      <c r="Q4328"/>
      <c r="R4328"/>
      <c r="S4328"/>
      <c r="T4328"/>
      <c r="U4328"/>
      <c r="V4328"/>
      <c r="X4328"/>
    </row>
    <row r="4329" spans="4:24" x14ac:dyDescent="0.5">
      <c r="D4329"/>
      <c r="J4329"/>
      <c r="K4329"/>
      <c r="L4329"/>
      <c r="M4329"/>
      <c r="N4329"/>
      <c r="O4329"/>
      <c r="P4329"/>
      <c r="Q4329"/>
      <c r="R4329"/>
      <c r="S4329"/>
      <c r="T4329"/>
      <c r="U4329"/>
      <c r="V4329"/>
      <c r="X4329"/>
    </row>
    <row r="4330" spans="4:24" x14ac:dyDescent="0.5">
      <c r="D4330"/>
      <c r="J4330"/>
      <c r="K4330"/>
      <c r="L4330"/>
      <c r="M4330"/>
      <c r="N4330"/>
      <c r="O4330"/>
      <c r="P4330"/>
      <c r="Q4330"/>
      <c r="R4330"/>
      <c r="S4330"/>
      <c r="T4330"/>
      <c r="U4330"/>
      <c r="V4330"/>
      <c r="X4330"/>
    </row>
    <row r="4331" spans="4:24" x14ac:dyDescent="0.5">
      <c r="D4331"/>
      <c r="J4331"/>
      <c r="K4331"/>
      <c r="L4331"/>
      <c r="M4331"/>
      <c r="N4331"/>
      <c r="O4331"/>
      <c r="P4331"/>
      <c r="Q4331"/>
      <c r="R4331"/>
      <c r="S4331"/>
      <c r="T4331"/>
      <c r="U4331"/>
      <c r="V4331"/>
      <c r="X4331"/>
    </row>
    <row r="4332" spans="4:24" x14ac:dyDescent="0.5">
      <c r="D4332"/>
      <c r="J4332"/>
      <c r="K4332"/>
      <c r="L4332"/>
      <c r="M4332"/>
      <c r="N4332"/>
      <c r="O4332"/>
      <c r="P4332"/>
      <c r="Q4332"/>
      <c r="R4332"/>
      <c r="S4332"/>
      <c r="T4332"/>
      <c r="U4332"/>
      <c r="V4332"/>
      <c r="X4332"/>
    </row>
    <row r="4333" spans="4:24" x14ac:dyDescent="0.5">
      <c r="D4333"/>
      <c r="J4333"/>
      <c r="K4333"/>
      <c r="L4333"/>
      <c r="M4333"/>
      <c r="N4333"/>
      <c r="O4333"/>
      <c r="P4333"/>
      <c r="Q4333"/>
      <c r="R4333"/>
      <c r="S4333"/>
      <c r="T4333"/>
      <c r="U4333"/>
      <c r="V4333"/>
      <c r="X4333"/>
    </row>
    <row r="4334" spans="4:24" x14ac:dyDescent="0.5">
      <c r="D4334"/>
      <c r="J4334"/>
      <c r="K4334"/>
      <c r="L4334"/>
      <c r="M4334"/>
      <c r="N4334"/>
      <c r="O4334"/>
      <c r="P4334"/>
      <c r="Q4334"/>
      <c r="R4334"/>
      <c r="S4334"/>
      <c r="T4334"/>
      <c r="U4334"/>
      <c r="V4334"/>
      <c r="X4334"/>
    </row>
    <row r="4335" spans="4:24" x14ac:dyDescent="0.5">
      <c r="D4335"/>
      <c r="J4335"/>
      <c r="K4335"/>
      <c r="L4335"/>
      <c r="M4335"/>
      <c r="N4335"/>
      <c r="O4335"/>
      <c r="P4335"/>
      <c r="Q4335"/>
      <c r="R4335"/>
      <c r="S4335"/>
      <c r="T4335"/>
      <c r="U4335"/>
      <c r="V4335"/>
      <c r="X4335"/>
    </row>
    <row r="4336" spans="4:24" x14ac:dyDescent="0.5">
      <c r="D4336"/>
      <c r="J4336"/>
      <c r="K4336"/>
      <c r="L4336"/>
      <c r="M4336"/>
      <c r="N4336"/>
      <c r="O4336"/>
      <c r="P4336"/>
      <c r="Q4336"/>
      <c r="R4336"/>
      <c r="S4336"/>
      <c r="T4336"/>
      <c r="U4336"/>
      <c r="V4336"/>
      <c r="X4336"/>
    </row>
    <row r="4337" spans="4:24" x14ac:dyDescent="0.5">
      <c r="D4337"/>
      <c r="J4337"/>
      <c r="K4337"/>
      <c r="L4337"/>
      <c r="M4337"/>
      <c r="N4337"/>
      <c r="O4337"/>
      <c r="P4337"/>
      <c r="Q4337"/>
      <c r="R4337"/>
      <c r="S4337"/>
      <c r="T4337"/>
      <c r="U4337"/>
      <c r="V4337"/>
      <c r="X4337"/>
    </row>
    <row r="4338" spans="4:24" x14ac:dyDescent="0.5">
      <c r="D4338"/>
      <c r="J4338"/>
      <c r="K4338"/>
      <c r="L4338"/>
      <c r="M4338"/>
      <c r="N4338"/>
      <c r="O4338"/>
      <c r="P4338"/>
      <c r="Q4338"/>
      <c r="R4338"/>
      <c r="S4338"/>
      <c r="T4338"/>
      <c r="U4338"/>
      <c r="V4338"/>
      <c r="X4338"/>
    </row>
    <row r="4339" spans="4:24" x14ac:dyDescent="0.5">
      <c r="D4339"/>
      <c r="J4339"/>
      <c r="K4339"/>
      <c r="L4339"/>
      <c r="M4339"/>
      <c r="N4339"/>
      <c r="O4339"/>
      <c r="P4339"/>
      <c r="Q4339"/>
      <c r="R4339"/>
      <c r="S4339"/>
      <c r="T4339"/>
      <c r="U4339"/>
      <c r="V4339"/>
      <c r="X4339"/>
    </row>
    <row r="4340" spans="4:24" x14ac:dyDescent="0.5">
      <c r="D4340"/>
      <c r="J4340"/>
      <c r="K4340"/>
      <c r="L4340"/>
      <c r="M4340"/>
      <c r="N4340"/>
      <c r="O4340"/>
      <c r="P4340"/>
      <c r="Q4340"/>
      <c r="R4340"/>
      <c r="S4340"/>
      <c r="T4340"/>
      <c r="U4340"/>
      <c r="V4340"/>
      <c r="X4340"/>
    </row>
    <row r="4341" spans="4:24" x14ac:dyDescent="0.5">
      <c r="D4341"/>
      <c r="J4341"/>
      <c r="K4341"/>
      <c r="L4341"/>
      <c r="M4341"/>
      <c r="N4341"/>
      <c r="O4341"/>
      <c r="P4341"/>
      <c r="Q4341"/>
      <c r="R4341"/>
      <c r="S4341"/>
      <c r="T4341"/>
      <c r="U4341"/>
      <c r="V4341"/>
      <c r="X4341"/>
    </row>
    <row r="4342" spans="4:24" x14ac:dyDescent="0.5">
      <c r="D4342"/>
      <c r="J4342"/>
      <c r="K4342"/>
      <c r="L4342"/>
      <c r="M4342"/>
      <c r="N4342"/>
      <c r="O4342"/>
      <c r="P4342"/>
      <c r="Q4342"/>
      <c r="R4342"/>
      <c r="S4342"/>
      <c r="T4342"/>
      <c r="U4342"/>
      <c r="V4342"/>
      <c r="X4342"/>
    </row>
    <row r="4343" spans="4:24" x14ac:dyDescent="0.5">
      <c r="D4343"/>
      <c r="J4343"/>
      <c r="K4343"/>
      <c r="L4343"/>
      <c r="M4343"/>
      <c r="N4343"/>
      <c r="O4343"/>
      <c r="P4343"/>
      <c r="Q4343"/>
      <c r="R4343"/>
      <c r="S4343"/>
      <c r="T4343"/>
      <c r="U4343"/>
      <c r="V4343"/>
      <c r="X4343"/>
    </row>
    <row r="4344" spans="4:24" x14ac:dyDescent="0.5">
      <c r="D4344"/>
      <c r="J4344"/>
      <c r="K4344"/>
      <c r="L4344"/>
      <c r="M4344"/>
      <c r="N4344"/>
      <c r="O4344"/>
      <c r="P4344"/>
      <c r="Q4344"/>
      <c r="R4344"/>
      <c r="S4344"/>
      <c r="T4344"/>
      <c r="U4344"/>
      <c r="V4344"/>
      <c r="X4344"/>
    </row>
    <row r="4345" spans="4:24" x14ac:dyDescent="0.5">
      <c r="D4345"/>
      <c r="J4345"/>
      <c r="K4345"/>
      <c r="L4345"/>
      <c r="M4345"/>
      <c r="N4345"/>
      <c r="O4345"/>
      <c r="P4345"/>
      <c r="Q4345"/>
      <c r="R4345"/>
      <c r="S4345"/>
      <c r="T4345"/>
      <c r="U4345"/>
      <c r="V4345"/>
      <c r="X4345"/>
    </row>
    <row r="4346" spans="4:24" x14ac:dyDescent="0.5">
      <c r="D4346"/>
      <c r="J4346"/>
      <c r="K4346"/>
      <c r="L4346"/>
      <c r="M4346"/>
      <c r="N4346"/>
      <c r="O4346"/>
      <c r="P4346"/>
      <c r="Q4346"/>
      <c r="R4346"/>
      <c r="S4346"/>
      <c r="T4346"/>
      <c r="U4346"/>
      <c r="V4346"/>
      <c r="X4346"/>
    </row>
    <row r="4347" spans="4:24" x14ac:dyDescent="0.5">
      <c r="D4347"/>
      <c r="J4347"/>
      <c r="K4347"/>
      <c r="L4347"/>
      <c r="M4347"/>
      <c r="N4347"/>
      <c r="O4347"/>
      <c r="P4347"/>
      <c r="Q4347"/>
      <c r="R4347"/>
      <c r="S4347"/>
      <c r="T4347"/>
      <c r="U4347"/>
      <c r="V4347"/>
      <c r="X4347"/>
    </row>
    <row r="4348" spans="4:24" x14ac:dyDescent="0.5">
      <c r="D4348"/>
      <c r="J4348"/>
      <c r="K4348"/>
      <c r="L4348"/>
      <c r="M4348"/>
      <c r="N4348"/>
      <c r="O4348"/>
      <c r="P4348"/>
      <c r="Q4348"/>
      <c r="R4348"/>
      <c r="S4348"/>
      <c r="T4348"/>
      <c r="U4348"/>
      <c r="V4348"/>
      <c r="X4348"/>
    </row>
    <row r="4349" spans="4:24" x14ac:dyDescent="0.5">
      <c r="D4349"/>
      <c r="J4349"/>
      <c r="K4349"/>
      <c r="L4349"/>
      <c r="M4349"/>
      <c r="N4349"/>
      <c r="O4349"/>
      <c r="P4349"/>
      <c r="Q4349"/>
      <c r="R4349"/>
      <c r="S4349"/>
      <c r="T4349"/>
      <c r="U4349"/>
      <c r="V4349"/>
      <c r="X4349"/>
    </row>
    <row r="4350" spans="4:24" x14ac:dyDescent="0.5">
      <c r="D4350"/>
      <c r="J4350"/>
      <c r="K4350"/>
      <c r="L4350"/>
      <c r="M4350"/>
      <c r="N4350"/>
      <c r="O4350"/>
      <c r="P4350"/>
      <c r="Q4350"/>
      <c r="R4350"/>
      <c r="S4350"/>
      <c r="T4350"/>
      <c r="U4350"/>
      <c r="V4350"/>
      <c r="X4350"/>
    </row>
    <row r="4351" spans="4:24" x14ac:dyDescent="0.5">
      <c r="D4351"/>
      <c r="J4351"/>
      <c r="K4351"/>
      <c r="L4351"/>
      <c r="M4351"/>
      <c r="N4351"/>
      <c r="O4351"/>
      <c r="P4351"/>
      <c r="Q4351"/>
      <c r="R4351"/>
      <c r="S4351"/>
      <c r="T4351"/>
      <c r="U4351"/>
      <c r="V4351"/>
      <c r="X4351"/>
    </row>
    <row r="4352" spans="4:24" x14ac:dyDescent="0.5">
      <c r="D4352"/>
      <c r="J4352"/>
      <c r="K4352"/>
      <c r="L4352"/>
      <c r="M4352"/>
      <c r="N4352"/>
      <c r="O4352"/>
      <c r="P4352"/>
      <c r="Q4352"/>
      <c r="R4352"/>
      <c r="S4352"/>
      <c r="T4352"/>
      <c r="U4352"/>
      <c r="V4352"/>
      <c r="X4352"/>
    </row>
    <row r="4353" spans="4:24" x14ac:dyDescent="0.5">
      <c r="D4353"/>
      <c r="J4353"/>
      <c r="K4353"/>
      <c r="L4353"/>
      <c r="M4353"/>
      <c r="N4353"/>
      <c r="O4353"/>
      <c r="P4353"/>
      <c r="Q4353"/>
      <c r="R4353"/>
      <c r="S4353"/>
      <c r="T4353"/>
      <c r="U4353"/>
      <c r="V4353"/>
      <c r="X4353"/>
    </row>
    <row r="4354" spans="4:24" x14ac:dyDescent="0.5">
      <c r="D4354"/>
      <c r="J4354"/>
      <c r="K4354"/>
      <c r="L4354"/>
      <c r="M4354"/>
      <c r="N4354"/>
      <c r="O4354"/>
      <c r="P4354"/>
      <c r="Q4354"/>
      <c r="R4354"/>
      <c r="S4354"/>
      <c r="T4354"/>
      <c r="U4354"/>
      <c r="V4354"/>
      <c r="X4354"/>
    </row>
    <row r="4355" spans="4:24" x14ac:dyDescent="0.5">
      <c r="D4355"/>
      <c r="J4355"/>
      <c r="K4355"/>
      <c r="L4355"/>
      <c r="M4355"/>
      <c r="N4355"/>
      <c r="O4355"/>
      <c r="P4355"/>
      <c r="Q4355"/>
      <c r="R4355"/>
      <c r="S4355"/>
      <c r="T4355"/>
      <c r="U4355"/>
      <c r="V4355"/>
      <c r="X4355"/>
    </row>
    <row r="4356" spans="4:24" x14ac:dyDescent="0.5">
      <c r="D4356"/>
      <c r="J4356"/>
      <c r="K4356"/>
      <c r="L4356"/>
      <c r="M4356"/>
      <c r="N4356"/>
      <c r="O4356"/>
      <c r="P4356"/>
      <c r="Q4356"/>
      <c r="R4356"/>
      <c r="S4356"/>
      <c r="T4356"/>
      <c r="U4356"/>
      <c r="V4356"/>
      <c r="X4356"/>
    </row>
    <row r="4357" spans="4:24" x14ac:dyDescent="0.5">
      <c r="D4357"/>
      <c r="J4357"/>
      <c r="K4357"/>
      <c r="L4357"/>
      <c r="M4357"/>
      <c r="N4357"/>
      <c r="O4357"/>
      <c r="P4357"/>
      <c r="Q4357"/>
      <c r="R4357"/>
      <c r="S4357"/>
      <c r="T4357"/>
      <c r="U4357"/>
      <c r="V4357"/>
      <c r="X4357"/>
    </row>
    <row r="4358" spans="4:24" x14ac:dyDescent="0.5">
      <c r="D4358"/>
      <c r="J4358"/>
      <c r="K4358"/>
      <c r="L4358"/>
      <c r="M4358"/>
      <c r="N4358"/>
      <c r="O4358"/>
      <c r="P4358"/>
      <c r="Q4358"/>
      <c r="R4358"/>
      <c r="S4358"/>
      <c r="T4358"/>
      <c r="U4358"/>
      <c r="V4358"/>
      <c r="X4358"/>
    </row>
    <row r="4359" spans="4:24" x14ac:dyDescent="0.5">
      <c r="D4359"/>
      <c r="J4359"/>
      <c r="K4359"/>
      <c r="L4359"/>
      <c r="M4359"/>
      <c r="N4359"/>
      <c r="O4359"/>
      <c r="P4359"/>
      <c r="Q4359"/>
      <c r="R4359"/>
      <c r="S4359"/>
      <c r="T4359"/>
      <c r="U4359"/>
      <c r="V4359"/>
      <c r="X4359"/>
    </row>
    <row r="4360" spans="4:24" x14ac:dyDescent="0.5">
      <c r="D4360"/>
      <c r="J4360"/>
      <c r="K4360"/>
      <c r="L4360"/>
      <c r="M4360"/>
      <c r="N4360"/>
      <c r="O4360"/>
      <c r="P4360"/>
      <c r="Q4360"/>
      <c r="R4360"/>
      <c r="S4360"/>
      <c r="T4360"/>
      <c r="U4360"/>
      <c r="V4360"/>
      <c r="X4360"/>
    </row>
    <row r="4361" spans="4:24" x14ac:dyDescent="0.5">
      <c r="D4361"/>
      <c r="J4361"/>
      <c r="K4361"/>
      <c r="L4361"/>
      <c r="M4361"/>
      <c r="N4361"/>
      <c r="O4361"/>
      <c r="P4361"/>
      <c r="Q4361"/>
      <c r="R4361"/>
      <c r="S4361"/>
      <c r="T4361"/>
      <c r="U4361"/>
      <c r="V4361"/>
      <c r="X4361"/>
    </row>
    <row r="4362" spans="4:24" x14ac:dyDescent="0.5">
      <c r="D4362"/>
      <c r="J4362"/>
      <c r="K4362"/>
      <c r="L4362"/>
      <c r="M4362"/>
      <c r="N4362"/>
      <c r="O4362"/>
      <c r="P4362"/>
      <c r="Q4362"/>
      <c r="R4362"/>
      <c r="S4362"/>
      <c r="T4362"/>
      <c r="U4362"/>
      <c r="V4362"/>
      <c r="X4362"/>
    </row>
    <row r="4363" spans="4:24" x14ac:dyDescent="0.5">
      <c r="D4363"/>
      <c r="J4363"/>
      <c r="K4363"/>
      <c r="L4363"/>
      <c r="M4363"/>
      <c r="N4363"/>
      <c r="O4363"/>
      <c r="P4363"/>
      <c r="Q4363"/>
      <c r="R4363"/>
      <c r="S4363"/>
      <c r="T4363"/>
      <c r="U4363"/>
      <c r="V4363"/>
      <c r="X4363"/>
    </row>
    <row r="4364" spans="4:24" x14ac:dyDescent="0.5">
      <c r="D4364"/>
      <c r="J4364"/>
      <c r="K4364"/>
      <c r="L4364"/>
      <c r="M4364"/>
      <c r="N4364"/>
      <c r="O4364"/>
      <c r="P4364"/>
      <c r="Q4364"/>
      <c r="R4364"/>
      <c r="S4364"/>
      <c r="T4364"/>
      <c r="U4364"/>
      <c r="V4364"/>
      <c r="X4364"/>
    </row>
    <row r="4365" spans="4:24" x14ac:dyDescent="0.5">
      <c r="D4365"/>
      <c r="J4365"/>
      <c r="K4365"/>
      <c r="L4365"/>
      <c r="M4365"/>
      <c r="N4365"/>
      <c r="O4365"/>
      <c r="P4365"/>
      <c r="Q4365"/>
      <c r="R4365"/>
      <c r="S4365"/>
      <c r="T4365"/>
      <c r="U4365"/>
      <c r="V4365"/>
      <c r="X4365"/>
    </row>
    <row r="4366" spans="4:24" x14ac:dyDescent="0.5">
      <c r="D4366"/>
      <c r="J4366"/>
      <c r="K4366"/>
      <c r="L4366"/>
      <c r="M4366"/>
      <c r="N4366"/>
      <c r="O4366"/>
      <c r="P4366"/>
      <c r="Q4366"/>
      <c r="R4366"/>
      <c r="S4366"/>
      <c r="T4366"/>
      <c r="U4366"/>
      <c r="V4366"/>
      <c r="X4366"/>
    </row>
    <row r="4367" spans="4:24" x14ac:dyDescent="0.5">
      <c r="D4367"/>
      <c r="J4367"/>
      <c r="K4367"/>
      <c r="L4367"/>
      <c r="M4367"/>
      <c r="N4367"/>
      <c r="O4367"/>
      <c r="P4367"/>
      <c r="Q4367"/>
      <c r="R4367"/>
      <c r="S4367"/>
      <c r="T4367"/>
      <c r="U4367"/>
      <c r="V4367"/>
      <c r="X4367"/>
    </row>
    <row r="4368" spans="4:24" x14ac:dyDescent="0.5">
      <c r="D4368"/>
      <c r="J4368"/>
      <c r="K4368"/>
      <c r="L4368"/>
      <c r="M4368"/>
      <c r="N4368"/>
      <c r="O4368"/>
      <c r="P4368"/>
      <c r="Q4368"/>
      <c r="R4368"/>
      <c r="S4368"/>
      <c r="T4368"/>
      <c r="U4368"/>
      <c r="V4368"/>
      <c r="X4368"/>
    </row>
    <row r="4369" spans="4:24" x14ac:dyDescent="0.5">
      <c r="D4369"/>
      <c r="J4369"/>
      <c r="K4369"/>
      <c r="L4369"/>
      <c r="M4369"/>
      <c r="N4369"/>
      <c r="O4369"/>
      <c r="P4369"/>
      <c r="Q4369"/>
      <c r="R4369"/>
      <c r="S4369"/>
      <c r="T4369"/>
      <c r="U4369"/>
      <c r="V4369"/>
      <c r="X4369"/>
    </row>
    <row r="4370" spans="4:24" x14ac:dyDescent="0.5">
      <c r="D4370"/>
      <c r="J4370"/>
      <c r="K4370"/>
      <c r="L4370"/>
      <c r="M4370"/>
      <c r="N4370"/>
      <c r="O4370"/>
      <c r="P4370"/>
      <c r="Q4370"/>
      <c r="R4370"/>
      <c r="S4370"/>
      <c r="T4370"/>
      <c r="U4370"/>
      <c r="V4370"/>
      <c r="X4370"/>
    </row>
    <row r="4371" spans="4:24" x14ac:dyDescent="0.5">
      <c r="D4371"/>
      <c r="J4371"/>
      <c r="K4371"/>
      <c r="L4371"/>
      <c r="M4371"/>
      <c r="N4371"/>
      <c r="O4371"/>
      <c r="P4371"/>
      <c r="Q4371"/>
      <c r="R4371"/>
      <c r="S4371"/>
      <c r="T4371"/>
      <c r="U4371"/>
      <c r="V4371"/>
      <c r="X4371"/>
    </row>
    <row r="4372" spans="4:24" x14ac:dyDescent="0.5">
      <c r="D4372"/>
      <c r="J4372"/>
      <c r="K4372"/>
      <c r="L4372"/>
      <c r="M4372"/>
      <c r="N4372"/>
      <c r="O4372"/>
      <c r="P4372"/>
      <c r="Q4372"/>
      <c r="R4372"/>
      <c r="S4372"/>
      <c r="T4372"/>
      <c r="U4372"/>
      <c r="V4372"/>
      <c r="X4372"/>
    </row>
    <row r="4373" spans="4:24" x14ac:dyDescent="0.5">
      <c r="D4373"/>
      <c r="J4373"/>
      <c r="K4373"/>
      <c r="L4373"/>
      <c r="M4373"/>
      <c r="N4373"/>
      <c r="O4373"/>
      <c r="P4373"/>
      <c r="Q4373"/>
      <c r="R4373"/>
      <c r="S4373"/>
      <c r="T4373"/>
      <c r="U4373"/>
      <c r="V4373"/>
      <c r="X4373"/>
    </row>
    <row r="4374" spans="4:24" x14ac:dyDescent="0.5">
      <c r="D4374"/>
      <c r="J4374"/>
      <c r="K4374"/>
      <c r="L4374"/>
      <c r="M4374"/>
      <c r="N4374"/>
      <c r="O4374"/>
      <c r="P4374"/>
      <c r="Q4374"/>
      <c r="R4374"/>
      <c r="S4374"/>
      <c r="T4374"/>
      <c r="U4374"/>
      <c r="V4374"/>
      <c r="X4374"/>
    </row>
    <row r="4375" spans="4:24" x14ac:dyDescent="0.5">
      <c r="D4375"/>
      <c r="J4375"/>
      <c r="K4375"/>
      <c r="L4375"/>
      <c r="M4375"/>
      <c r="N4375"/>
      <c r="O4375"/>
      <c r="P4375"/>
      <c r="Q4375"/>
      <c r="R4375"/>
      <c r="S4375"/>
      <c r="T4375"/>
      <c r="U4375"/>
      <c r="V4375"/>
      <c r="X4375"/>
    </row>
    <row r="4376" spans="4:24" x14ac:dyDescent="0.5">
      <c r="D4376"/>
      <c r="J4376"/>
      <c r="K4376"/>
      <c r="L4376"/>
      <c r="M4376"/>
      <c r="N4376"/>
      <c r="O4376"/>
      <c r="P4376"/>
      <c r="Q4376"/>
      <c r="R4376"/>
      <c r="S4376"/>
      <c r="T4376"/>
      <c r="U4376"/>
      <c r="V4376"/>
      <c r="X4376"/>
    </row>
    <row r="4377" spans="4:24" x14ac:dyDescent="0.5">
      <c r="D4377"/>
      <c r="J4377"/>
      <c r="K4377"/>
      <c r="L4377"/>
      <c r="M4377"/>
      <c r="N4377"/>
      <c r="O4377"/>
      <c r="P4377"/>
      <c r="Q4377"/>
      <c r="R4377"/>
      <c r="S4377"/>
      <c r="T4377"/>
      <c r="U4377"/>
      <c r="V4377"/>
      <c r="X4377"/>
    </row>
    <row r="4378" spans="4:24" x14ac:dyDescent="0.5">
      <c r="D4378"/>
      <c r="J4378"/>
      <c r="K4378"/>
      <c r="L4378"/>
      <c r="M4378"/>
      <c r="N4378"/>
      <c r="O4378"/>
      <c r="P4378"/>
      <c r="Q4378"/>
      <c r="R4378"/>
      <c r="S4378"/>
      <c r="T4378"/>
      <c r="U4378"/>
      <c r="V4378"/>
      <c r="X4378"/>
    </row>
    <row r="4379" spans="4:24" x14ac:dyDescent="0.5">
      <c r="D4379"/>
      <c r="J4379"/>
      <c r="K4379"/>
      <c r="L4379"/>
      <c r="M4379"/>
      <c r="N4379"/>
      <c r="O4379"/>
      <c r="P4379"/>
      <c r="Q4379"/>
      <c r="R4379"/>
      <c r="S4379"/>
      <c r="T4379"/>
      <c r="U4379"/>
      <c r="V4379"/>
      <c r="X4379"/>
    </row>
    <row r="4380" spans="4:24" x14ac:dyDescent="0.5">
      <c r="D4380"/>
      <c r="J4380"/>
      <c r="K4380"/>
      <c r="L4380"/>
      <c r="M4380"/>
      <c r="N4380"/>
      <c r="O4380"/>
      <c r="P4380"/>
      <c r="Q4380"/>
      <c r="R4380"/>
      <c r="S4380"/>
      <c r="T4380"/>
      <c r="U4380"/>
      <c r="V4380"/>
      <c r="X4380"/>
    </row>
    <row r="4381" spans="4:24" x14ac:dyDescent="0.5">
      <c r="D4381"/>
      <c r="J4381"/>
      <c r="K4381"/>
      <c r="L4381"/>
      <c r="M4381"/>
      <c r="N4381"/>
      <c r="O4381"/>
      <c r="P4381"/>
      <c r="Q4381"/>
      <c r="R4381"/>
      <c r="S4381"/>
      <c r="T4381"/>
      <c r="U4381"/>
      <c r="V4381"/>
      <c r="X4381"/>
    </row>
    <row r="4382" spans="4:24" x14ac:dyDescent="0.5">
      <c r="D4382"/>
      <c r="J4382"/>
      <c r="K4382"/>
      <c r="L4382"/>
      <c r="M4382"/>
      <c r="N4382"/>
      <c r="O4382"/>
      <c r="P4382"/>
      <c r="Q4382"/>
      <c r="R4382"/>
      <c r="S4382"/>
      <c r="T4382"/>
      <c r="U4382"/>
      <c r="V4382"/>
      <c r="X4382"/>
    </row>
    <row r="4383" spans="4:24" x14ac:dyDescent="0.5">
      <c r="D4383"/>
      <c r="J4383"/>
      <c r="K4383"/>
      <c r="L4383"/>
      <c r="M4383"/>
      <c r="N4383"/>
      <c r="O4383"/>
      <c r="P4383"/>
      <c r="Q4383"/>
      <c r="R4383"/>
      <c r="S4383"/>
      <c r="T4383"/>
      <c r="U4383"/>
      <c r="V4383"/>
      <c r="X4383"/>
    </row>
    <row r="4384" spans="4:24" x14ac:dyDescent="0.5">
      <c r="D4384"/>
      <c r="J4384"/>
      <c r="K4384"/>
      <c r="L4384"/>
      <c r="M4384"/>
      <c r="N4384"/>
      <c r="O4384"/>
      <c r="P4384"/>
      <c r="Q4384"/>
      <c r="R4384"/>
      <c r="S4384"/>
      <c r="T4384"/>
      <c r="U4384"/>
      <c r="V4384"/>
      <c r="X4384"/>
    </row>
    <row r="4385" spans="4:24" x14ac:dyDescent="0.5">
      <c r="D4385"/>
      <c r="J4385"/>
      <c r="K4385"/>
      <c r="L4385"/>
      <c r="M4385"/>
      <c r="N4385"/>
      <c r="O4385"/>
      <c r="P4385"/>
      <c r="Q4385"/>
      <c r="R4385"/>
      <c r="S4385"/>
      <c r="T4385"/>
      <c r="U4385"/>
      <c r="V4385"/>
      <c r="X4385"/>
    </row>
    <row r="4386" spans="4:24" x14ac:dyDescent="0.5">
      <c r="D4386"/>
      <c r="J4386"/>
      <c r="K4386"/>
      <c r="L4386"/>
      <c r="M4386"/>
      <c r="N4386"/>
      <c r="O4386"/>
      <c r="P4386"/>
      <c r="Q4386"/>
      <c r="R4386"/>
      <c r="S4386"/>
      <c r="T4386"/>
      <c r="U4386"/>
      <c r="V4386"/>
      <c r="X4386"/>
    </row>
    <row r="4387" spans="4:24" x14ac:dyDescent="0.5">
      <c r="D4387"/>
      <c r="J4387"/>
      <c r="K4387"/>
      <c r="L4387"/>
      <c r="M4387"/>
      <c r="N4387"/>
      <c r="O4387"/>
      <c r="P4387"/>
      <c r="Q4387"/>
      <c r="R4387"/>
      <c r="S4387"/>
      <c r="T4387"/>
      <c r="U4387"/>
      <c r="V4387"/>
      <c r="X4387"/>
    </row>
    <row r="4388" spans="4:24" x14ac:dyDescent="0.5">
      <c r="D4388"/>
      <c r="J4388"/>
      <c r="K4388"/>
      <c r="L4388"/>
      <c r="M4388"/>
      <c r="N4388"/>
      <c r="O4388"/>
      <c r="P4388"/>
      <c r="Q4388"/>
      <c r="R4388"/>
      <c r="S4388"/>
      <c r="T4388"/>
      <c r="U4388"/>
      <c r="V4388"/>
      <c r="X4388"/>
    </row>
    <row r="4389" spans="4:24" x14ac:dyDescent="0.5">
      <c r="D4389"/>
      <c r="J4389"/>
      <c r="K4389"/>
      <c r="L4389"/>
      <c r="M4389"/>
      <c r="N4389"/>
      <c r="O4389"/>
      <c r="P4389"/>
      <c r="Q4389"/>
      <c r="R4389"/>
      <c r="S4389"/>
      <c r="T4389"/>
      <c r="U4389"/>
      <c r="V4389"/>
      <c r="X4389"/>
    </row>
    <row r="4390" spans="4:24" x14ac:dyDescent="0.5">
      <c r="D4390"/>
      <c r="J4390"/>
      <c r="K4390"/>
      <c r="L4390"/>
      <c r="M4390"/>
      <c r="N4390"/>
      <c r="O4390"/>
      <c r="P4390"/>
      <c r="Q4390"/>
      <c r="R4390"/>
      <c r="S4390"/>
      <c r="T4390"/>
      <c r="U4390"/>
      <c r="V4390"/>
      <c r="X4390"/>
    </row>
    <row r="4391" spans="4:24" x14ac:dyDescent="0.5">
      <c r="D4391"/>
      <c r="J4391"/>
      <c r="K4391"/>
      <c r="L4391"/>
      <c r="M4391"/>
      <c r="N4391"/>
      <c r="O4391"/>
      <c r="P4391"/>
      <c r="Q4391"/>
      <c r="R4391"/>
      <c r="S4391"/>
      <c r="T4391"/>
      <c r="U4391"/>
      <c r="V4391"/>
      <c r="X4391"/>
    </row>
    <row r="4392" spans="4:24" x14ac:dyDescent="0.5">
      <c r="D4392"/>
      <c r="J4392"/>
      <c r="K4392"/>
      <c r="L4392"/>
      <c r="M4392"/>
      <c r="N4392"/>
      <c r="O4392"/>
      <c r="P4392"/>
      <c r="Q4392"/>
      <c r="R4392"/>
      <c r="S4392"/>
      <c r="T4392"/>
      <c r="U4392"/>
      <c r="V4392"/>
      <c r="X4392"/>
    </row>
    <row r="4393" spans="4:24" x14ac:dyDescent="0.5">
      <c r="D4393"/>
      <c r="J4393"/>
      <c r="K4393"/>
      <c r="L4393"/>
      <c r="M4393"/>
      <c r="N4393"/>
      <c r="O4393"/>
      <c r="P4393"/>
      <c r="Q4393"/>
      <c r="R4393"/>
      <c r="S4393"/>
      <c r="T4393"/>
      <c r="U4393"/>
      <c r="V4393"/>
      <c r="X4393"/>
    </row>
    <row r="4394" spans="4:24" x14ac:dyDescent="0.5">
      <c r="D4394"/>
      <c r="J4394"/>
      <c r="K4394"/>
      <c r="L4394"/>
      <c r="M4394"/>
      <c r="N4394"/>
      <c r="O4394"/>
      <c r="P4394"/>
      <c r="Q4394"/>
      <c r="R4394"/>
      <c r="S4394"/>
      <c r="T4394"/>
      <c r="U4394"/>
      <c r="V4394"/>
      <c r="X4394"/>
    </row>
    <row r="4395" spans="4:24" x14ac:dyDescent="0.5">
      <c r="D4395"/>
      <c r="J4395"/>
      <c r="K4395"/>
      <c r="L4395"/>
      <c r="M4395"/>
      <c r="N4395"/>
      <c r="O4395"/>
      <c r="P4395"/>
      <c r="Q4395"/>
      <c r="R4395"/>
      <c r="S4395"/>
      <c r="T4395"/>
      <c r="U4395"/>
      <c r="V4395"/>
      <c r="X4395"/>
    </row>
    <row r="4396" spans="4:24" x14ac:dyDescent="0.5">
      <c r="D4396"/>
      <c r="J4396"/>
      <c r="K4396"/>
      <c r="L4396"/>
      <c r="M4396"/>
      <c r="N4396"/>
      <c r="O4396"/>
      <c r="P4396"/>
      <c r="Q4396"/>
      <c r="R4396"/>
      <c r="S4396"/>
      <c r="T4396"/>
      <c r="U4396"/>
      <c r="V4396"/>
      <c r="X4396"/>
    </row>
    <row r="4397" spans="4:24" x14ac:dyDescent="0.5">
      <c r="D4397"/>
      <c r="J4397"/>
      <c r="K4397"/>
      <c r="L4397"/>
      <c r="M4397"/>
      <c r="N4397"/>
      <c r="O4397"/>
      <c r="P4397"/>
      <c r="Q4397"/>
      <c r="R4397"/>
      <c r="S4397"/>
      <c r="T4397"/>
      <c r="U4397"/>
      <c r="V4397"/>
      <c r="X4397"/>
    </row>
    <row r="4398" spans="4:24" x14ac:dyDescent="0.5">
      <c r="D4398"/>
      <c r="J4398"/>
      <c r="K4398"/>
      <c r="L4398"/>
      <c r="M4398"/>
      <c r="N4398"/>
      <c r="O4398"/>
      <c r="P4398"/>
      <c r="Q4398"/>
      <c r="R4398"/>
      <c r="S4398"/>
      <c r="T4398"/>
      <c r="U4398"/>
      <c r="V4398"/>
      <c r="X4398"/>
    </row>
    <row r="4399" spans="4:24" x14ac:dyDescent="0.5">
      <c r="D4399"/>
      <c r="J4399"/>
      <c r="K4399"/>
      <c r="L4399"/>
      <c r="M4399"/>
      <c r="N4399"/>
      <c r="O4399"/>
      <c r="P4399"/>
      <c r="Q4399"/>
      <c r="R4399"/>
      <c r="S4399"/>
      <c r="T4399"/>
      <c r="U4399"/>
      <c r="V4399"/>
      <c r="X4399"/>
    </row>
    <row r="4400" spans="4:24" x14ac:dyDescent="0.5">
      <c r="D4400"/>
      <c r="J4400"/>
      <c r="K4400"/>
      <c r="L4400"/>
      <c r="M4400"/>
      <c r="N4400"/>
      <c r="O4400"/>
      <c r="P4400"/>
      <c r="Q4400"/>
      <c r="R4400"/>
      <c r="S4400"/>
      <c r="T4400"/>
      <c r="U4400"/>
      <c r="V4400"/>
      <c r="X4400"/>
    </row>
    <row r="4401" spans="4:24" x14ac:dyDescent="0.5">
      <c r="D4401"/>
      <c r="J4401"/>
      <c r="K4401"/>
      <c r="L4401"/>
      <c r="M4401"/>
      <c r="N4401"/>
      <c r="O4401"/>
      <c r="P4401"/>
      <c r="Q4401"/>
      <c r="R4401"/>
      <c r="S4401"/>
      <c r="T4401"/>
      <c r="U4401"/>
      <c r="V4401"/>
      <c r="X4401"/>
    </row>
    <row r="4402" spans="4:24" x14ac:dyDescent="0.5">
      <c r="D4402"/>
      <c r="J4402"/>
      <c r="K4402"/>
      <c r="L4402"/>
      <c r="M4402"/>
      <c r="N4402"/>
      <c r="O4402"/>
      <c r="P4402"/>
      <c r="Q4402"/>
      <c r="R4402"/>
      <c r="S4402"/>
      <c r="T4402"/>
      <c r="U4402"/>
      <c r="V4402"/>
      <c r="X4402"/>
    </row>
    <row r="4403" spans="4:24" x14ac:dyDescent="0.5">
      <c r="D4403"/>
      <c r="J4403"/>
      <c r="K4403"/>
      <c r="L4403"/>
      <c r="M4403"/>
      <c r="N4403"/>
      <c r="O4403"/>
      <c r="P4403"/>
      <c r="Q4403"/>
      <c r="R4403"/>
      <c r="S4403"/>
      <c r="T4403"/>
      <c r="U4403"/>
      <c r="V4403"/>
      <c r="X4403"/>
    </row>
    <row r="4404" spans="4:24" x14ac:dyDescent="0.5">
      <c r="D4404"/>
      <c r="J4404"/>
      <c r="K4404"/>
      <c r="L4404"/>
      <c r="M4404"/>
      <c r="N4404"/>
      <c r="O4404"/>
      <c r="P4404"/>
      <c r="Q4404"/>
      <c r="R4404"/>
      <c r="S4404"/>
      <c r="T4404"/>
      <c r="U4404"/>
      <c r="V4404"/>
      <c r="X4404"/>
    </row>
    <row r="4405" spans="4:24" x14ac:dyDescent="0.5">
      <c r="D4405"/>
      <c r="J4405"/>
      <c r="K4405"/>
      <c r="L4405"/>
      <c r="M4405"/>
      <c r="N4405"/>
      <c r="O4405"/>
      <c r="P4405"/>
      <c r="Q4405"/>
      <c r="R4405"/>
      <c r="S4405"/>
      <c r="T4405"/>
      <c r="U4405"/>
      <c r="V4405"/>
      <c r="X4405"/>
    </row>
    <row r="4406" spans="4:24" x14ac:dyDescent="0.5">
      <c r="D4406"/>
      <c r="J4406"/>
      <c r="K4406"/>
      <c r="L4406"/>
      <c r="M4406"/>
      <c r="N4406"/>
      <c r="O4406"/>
      <c r="P4406"/>
      <c r="Q4406"/>
      <c r="R4406"/>
      <c r="S4406"/>
      <c r="T4406"/>
      <c r="U4406"/>
      <c r="V4406"/>
      <c r="X4406"/>
    </row>
    <row r="4407" spans="4:24" x14ac:dyDescent="0.5">
      <c r="D4407"/>
      <c r="J4407"/>
      <c r="K4407"/>
      <c r="L4407"/>
      <c r="M4407"/>
      <c r="N4407"/>
      <c r="O4407"/>
      <c r="P4407"/>
      <c r="Q4407"/>
      <c r="R4407"/>
      <c r="S4407"/>
      <c r="T4407"/>
      <c r="U4407"/>
      <c r="V4407"/>
      <c r="X4407"/>
    </row>
    <row r="4408" spans="4:24" x14ac:dyDescent="0.5">
      <c r="D4408"/>
      <c r="J4408"/>
      <c r="K4408"/>
      <c r="L4408"/>
      <c r="M4408"/>
      <c r="N4408"/>
      <c r="O4408"/>
      <c r="P4408"/>
      <c r="Q4408"/>
      <c r="R4408"/>
      <c r="S4408"/>
      <c r="T4408"/>
      <c r="U4408"/>
      <c r="V4408"/>
      <c r="X4408"/>
    </row>
    <row r="4409" spans="4:24" x14ac:dyDescent="0.5">
      <c r="D4409"/>
      <c r="J4409"/>
      <c r="K4409"/>
      <c r="L4409"/>
      <c r="M4409"/>
      <c r="N4409"/>
      <c r="O4409"/>
      <c r="P4409"/>
      <c r="Q4409"/>
      <c r="R4409"/>
      <c r="S4409"/>
      <c r="T4409"/>
      <c r="U4409"/>
      <c r="V4409"/>
      <c r="X4409"/>
    </row>
    <row r="4410" spans="4:24" x14ac:dyDescent="0.5">
      <c r="D4410"/>
      <c r="J4410"/>
      <c r="K4410"/>
      <c r="L4410"/>
      <c r="M4410"/>
      <c r="N4410"/>
      <c r="O4410"/>
      <c r="P4410"/>
      <c r="Q4410"/>
      <c r="R4410"/>
      <c r="S4410"/>
      <c r="T4410"/>
      <c r="U4410"/>
      <c r="V4410"/>
      <c r="X4410"/>
    </row>
    <row r="4411" spans="4:24" x14ac:dyDescent="0.5">
      <c r="D4411"/>
      <c r="J4411"/>
      <c r="K4411"/>
      <c r="L4411"/>
      <c r="M4411"/>
      <c r="N4411"/>
      <c r="O4411"/>
      <c r="P4411"/>
      <c r="Q4411"/>
      <c r="R4411"/>
      <c r="S4411"/>
      <c r="T4411"/>
      <c r="U4411"/>
      <c r="V4411"/>
      <c r="X4411"/>
    </row>
    <row r="4412" spans="4:24" x14ac:dyDescent="0.5">
      <c r="D4412"/>
      <c r="J4412"/>
      <c r="K4412"/>
      <c r="L4412"/>
      <c r="M4412"/>
      <c r="N4412"/>
      <c r="O4412"/>
      <c r="P4412"/>
      <c r="Q4412"/>
      <c r="R4412"/>
      <c r="S4412"/>
      <c r="T4412"/>
      <c r="U4412"/>
      <c r="V4412"/>
      <c r="X4412"/>
    </row>
    <row r="4413" spans="4:24" x14ac:dyDescent="0.5">
      <c r="D4413"/>
      <c r="J4413"/>
      <c r="K4413"/>
      <c r="L4413"/>
      <c r="M4413"/>
      <c r="N4413"/>
      <c r="O4413"/>
      <c r="P4413"/>
      <c r="Q4413"/>
      <c r="R4413"/>
      <c r="S4413"/>
      <c r="T4413"/>
      <c r="U4413"/>
      <c r="V4413"/>
      <c r="X4413"/>
    </row>
    <row r="4414" spans="4:24" x14ac:dyDescent="0.5">
      <c r="D4414"/>
      <c r="J4414"/>
      <c r="K4414"/>
      <c r="L4414"/>
      <c r="M4414"/>
      <c r="N4414"/>
      <c r="O4414"/>
      <c r="P4414"/>
      <c r="Q4414"/>
      <c r="R4414"/>
      <c r="S4414"/>
      <c r="T4414"/>
      <c r="U4414"/>
      <c r="V4414"/>
      <c r="X4414"/>
    </row>
    <row r="4415" spans="4:24" x14ac:dyDescent="0.5">
      <c r="D4415"/>
      <c r="J4415"/>
      <c r="K4415"/>
      <c r="L4415"/>
      <c r="M4415"/>
      <c r="N4415"/>
      <c r="O4415"/>
      <c r="P4415"/>
      <c r="Q4415"/>
      <c r="R4415"/>
      <c r="S4415"/>
      <c r="T4415"/>
      <c r="U4415"/>
      <c r="V4415"/>
      <c r="X4415"/>
    </row>
    <row r="4416" spans="4:24" x14ac:dyDescent="0.5">
      <c r="D4416"/>
      <c r="J4416"/>
      <c r="K4416"/>
      <c r="L4416"/>
      <c r="M4416"/>
      <c r="N4416"/>
      <c r="O4416"/>
      <c r="P4416"/>
      <c r="Q4416"/>
      <c r="R4416"/>
      <c r="S4416"/>
      <c r="T4416"/>
      <c r="U4416"/>
      <c r="V4416"/>
      <c r="X4416"/>
    </row>
    <row r="4417" spans="4:24" x14ac:dyDescent="0.5">
      <c r="D4417"/>
      <c r="J4417"/>
      <c r="K4417"/>
      <c r="L4417"/>
      <c r="M4417"/>
      <c r="N4417"/>
      <c r="O4417"/>
      <c r="P4417"/>
      <c r="Q4417"/>
      <c r="R4417"/>
      <c r="S4417"/>
      <c r="T4417"/>
      <c r="U4417"/>
      <c r="V4417"/>
      <c r="X4417"/>
    </row>
    <row r="4418" spans="4:24" x14ac:dyDescent="0.5">
      <c r="D4418"/>
      <c r="J4418"/>
      <c r="K4418"/>
      <c r="L4418"/>
      <c r="M4418"/>
      <c r="N4418"/>
      <c r="O4418"/>
      <c r="P4418"/>
      <c r="Q4418"/>
      <c r="R4418"/>
      <c r="S4418"/>
      <c r="T4418"/>
      <c r="U4418"/>
      <c r="V4418"/>
      <c r="X4418"/>
    </row>
    <row r="4419" spans="4:24" x14ac:dyDescent="0.5">
      <c r="D4419"/>
      <c r="J4419"/>
      <c r="K4419"/>
      <c r="L4419"/>
      <c r="M4419"/>
      <c r="N4419"/>
      <c r="O4419"/>
      <c r="P4419"/>
      <c r="Q4419"/>
      <c r="R4419"/>
      <c r="S4419"/>
      <c r="T4419"/>
      <c r="U4419"/>
      <c r="V4419"/>
      <c r="X4419"/>
    </row>
    <row r="4420" spans="4:24" x14ac:dyDescent="0.5">
      <c r="D4420"/>
      <c r="J4420"/>
      <c r="K4420"/>
      <c r="L4420"/>
      <c r="M4420"/>
      <c r="N4420"/>
      <c r="O4420"/>
      <c r="P4420"/>
      <c r="Q4420"/>
      <c r="R4420"/>
      <c r="S4420"/>
      <c r="T4420"/>
      <c r="U4420"/>
      <c r="V4420"/>
      <c r="X4420"/>
    </row>
    <row r="4421" spans="4:24" x14ac:dyDescent="0.5">
      <c r="D4421"/>
      <c r="J4421"/>
      <c r="K4421"/>
      <c r="L4421"/>
      <c r="M4421"/>
      <c r="N4421"/>
      <c r="O4421"/>
      <c r="P4421"/>
      <c r="Q4421"/>
      <c r="R4421"/>
      <c r="S4421"/>
      <c r="T4421"/>
      <c r="U4421"/>
      <c r="V4421"/>
      <c r="X4421"/>
    </row>
    <row r="4422" spans="4:24" x14ac:dyDescent="0.5">
      <c r="D4422"/>
      <c r="J4422"/>
      <c r="K4422"/>
      <c r="L4422"/>
      <c r="M4422"/>
      <c r="N4422"/>
      <c r="O4422"/>
      <c r="P4422"/>
      <c r="Q4422"/>
      <c r="R4422"/>
      <c r="S4422"/>
      <c r="T4422"/>
      <c r="U4422"/>
      <c r="V4422"/>
      <c r="X4422"/>
    </row>
    <row r="4423" spans="4:24" x14ac:dyDescent="0.5">
      <c r="D4423"/>
      <c r="J4423"/>
      <c r="K4423"/>
      <c r="L4423"/>
      <c r="M4423"/>
      <c r="N4423"/>
      <c r="O4423"/>
      <c r="P4423"/>
      <c r="Q4423"/>
      <c r="R4423"/>
      <c r="S4423"/>
      <c r="T4423"/>
      <c r="U4423"/>
      <c r="V4423"/>
      <c r="X4423"/>
    </row>
    <row r="4424" spans="4:24" x14ac:dyDescent="0.5">
      <c r="D4424"/>
      <c r="J4424"/>
      <c r="K4424"/>
      <c r="L4424"/>
      <c r="M4424"/>
      <c r="N4424"/>
      <c r="O4424"/>
      <c r="P4424"/>
      <c r="Q4424"/>
      <c r="R4424"/>
      <c r="S4424"/>
      <c r="T4424"/>
      <c r="U4424"/>
      <c r="V4424"/>
      <c r="X4424"/>
    </row>
    <row r="4425" spans="4:24" x14ac:dyDescent="0.5">
      <c r="D4425"/>
      <c r="J4425"/>
      <c r="K4425"/>
      <c r="L4425"/>
      <c r="M4425"/>
      <c r="N4425"/>
      <c r="O4425"/>
      <c r="P4425"/>
      <c r="Q4425"/>
      <c r="R4425"/>
      <c r="S4425"/>
      <c r="T4425"/>
      <c r="U4425"/>
      <c r="V4425"/>
      <c r="X4425"/>
    </row>
    <row r="4426" spans="4:24" x14ac:dyDescent="0.5">
      <c r="D4426"/>
      <c r="J4426"/>
      <c r="K4426"/>
      <c r="L4426"/>
      <c r="M4426"/>
      <c r="N4426"/>
      <c r="O4426"/>
      <c r="P4426"/>
      <c r="Q4426"/>
      <c r="R4426"/>
      <c r="S4426"/>
      <c r="T4426"/>
      <c r="U4426"/>
      <c r="V4426"/>
      <c r="X4426"/>
    </row>
    <row r="4427" spans="4:24" x14ac:dyDescent="0.5">
      <c r="D4427"/>
      <c r="J4427"/>
      <c r="K4427"/>
      <c r="L4427"/>
      <c r="M4427"/>
      <c r="N4427"/>
      <c r="O4427"/>
      <c r="P4427"/>
      <c r="Q4427"/>
      <c r="R4427"/>
      <c r="S4427"/>
      <c r="T4427"/>
      <c r="U4427"/>
      <c r="V4427"/>
      <c r="X4427"/>
    </row>
    <row r="4428" spans="4:24" x14ac:dyDescent="0.5">
      <c r="D4428"/>
      <c r="J4428"/>
      <c r="K4428"/>
      <c r="L4428"/>
      <c r="M4428"/>
      <c r="N4428"/>
      <c r="O4428"/>
      <c r="P4428"/>
      <c r="Q4428"/>
      <c r="R4428"/>
      <c r="S4428"/>
      <c r="T4428"/>
      <c r="U4428"/>
      <c r="V4428"/>
      <c r="X4428"/>
    </row>
    <row r="4429" spans="4:24" x14ac:dyDescent="0.5">
      <c r="D4429"/>
      <c r="J4429"/>
      <c r="K4429"/>
      <c r="L4429"/>
      <c r="M4429"/>
      <c r="N4429"/>
      <c r="O4429"/>
      <c r="P4429"/>
      <c r="Q4429"/>
      <c r="R4429"/>
      <c r="S4429"/>
      <c r="T4429"/>
      <c r="U4429"/>
      <c r="V4429"/>
      <c r="X4429"/>
    </row>
    <row r="4430" spans="4:24" x14ac:dyDescent="0.5">
      <c r="D4430"/>
      <c r="J4430"/>
      <c r="K4430"/>
      <c r="L4430"/>
      <c r="M4430"/>
      <c r="N4430"/>
      <c r="O4430"/>
      <c r="P4430"/>
      <c r="Q4430"/>
      <c r="R4430"/>
      <c r="S4430"/>
      <c r="T4430"/>
      <c r="U4430"/>
      <c r="V4430"/>
      <c r="X4430"/>
    </row>
    <row r="4431" spans="4:24" x14ac:dyDescent="0.5">
      <c r="D4431"/>
      <c r="J4431"/>
      <c r="K4431"/>
      <c r="L4431"/>
      <c r="M4431"/>
      <c r="N4431"/>
      <c r="O4431"/>
      <c r="P4431"/>
      <c r="Q4431"/>
      <c r="R4431"/>
      <c r="S4431"/>
      <c r="T4431"/>
      <c r="U4431"/>
      <c r="V4431"/>
      <c r="X4431"/>
    </row>
    <row r="4432" spans="4:24" x14ac:dyDescent="0.5">
      <c r="D4432"/>
      <c r="J4432"/>
      <c r="K4432"/>
      <c r="L4432"/>
      <c r="M4432"/>
      <c r="N4432"/>
      <c r="O4432"/>
      <c r="P4432"/>
      <c r="Q4432"/>
      <c r="R4432"/>
      <c r="S4432"/>
      <c r="T4432"/>
      <c r="U4432"/>
      <c r="V4432"/>
      <c r="X4432"/>
    </row>
    <row r="4433" spans="4:24" x14ac:dyDescent="0.5">
      <c r="D4433"/>
      <c r="J4433"/>
      <c r="K4433"/>
      <c r="L4433"/>
      <c r="M4433"/>
      <c r="N4433"/>
      <c r="O4433"/>
      <c r="P4433"/>
      <c r="Q4433"/>
      <c r="R4433"/>
      <c r="S4433"/>
      <c r="T4433"/>
      <c r="U4433"/>
      <c r="V4433"/>
      <c r="X4433"/>
    </row>
    <row r="4434" spans="4:24" x14ac:dyDescent="0.5">
      <c r="D4434"/>
      <c r="J4434"/>
      <c r="K4434"/>
      <c r="L4434"/>
      <c r="M4434"/>
      <c r="N4434"/>
      <c r="O4434"/>
      <c r="P4434"/>
      <c r="Q4434"/>
      <c r="R4434"/>
      <c r="S4434"/>
      <c r="T4434"/>
      <c r="U4434"/>
      <c r="V4434"/>
      <c r="X4434"/>
    </row>
    <row r="4435" spans="4:24" x14ac:dyDescent="0.5">
      <c r="D4435"/>
      <c r="J4435"/>
      <c r="K4435"/>
      <c r="L4435"/>
      <c r="M4435"/>
      <c r="N4435"/>
      <c r="O4435"/>
      <c r="P4435"/>
      <c r="Q4435"/>
      <c r="R4435"/>
      <c r="S4435"/>
      <c r="T4435"/>
      <c r="U4435"/>
      <c r="V4435"/>
      <c r="X4435"/>
    </row>
    <row r="4436" spans="4:24" x14ac:dyDescent="0.5">
      <c r="D4436"/>
      <c r="J4436"/>
      <c r="K4436"/>
      <c r="L4436"/>
      <c r="M4436"/>
      <c r="N4436"/>
      <c r="O4436"/>
      <c r="P4436"/>
      <c r="Q4436"/>
      <c r="R4436"/>
      <c r="S4436"/>
      <c r="T4436"/>
      <c r="U4436"/>
      <c r="V4436"/>
      <c r="X4436"/>
    </row>
    <row r="4437" spans="4:24" x14ac:dyDescent="0.5">
      <c r="D4437"/>
      <c r="J4437"/>
      <c r="K4437"/>
      <c r="L4437"/>
      <c r="M4437"/>
      <c r="N4437"/>
      <c r="O4437"/>
      <c r="P4437"/>
      <c r="Q4437"/>
      <c r="R4437"/>
      <c r="S4437"/>
      <c r="T4437"/>
      <c r="U4437"/>
      <c r="V4437"/>
      <c r="X4437"/>
    </row>
    <row r="4438" spans="4:24" x14ac:dyDescent="0.5">
      <c r="D4438"/>
      <c r="J4438"/>
      <c r="K4438"/>
      <c r="L4438"/>
      <c r="M4438"/>
      <c r="N4438"/>
      <c r="O4438"/>
      <c r="P4438"/>
      <c r="Q4438"/>
      <c r="R4438"/>
      <c r="S4438"/>
      <c r="T4438"/>
      <c r="U4438"/>
      <c r="V4438"/>
      <c r="X4438"/>
    </row>
    <row r="4439" spans="4:24" x14ac:dyDescent="0.5">
      <c r="D4439"/>
      <c r="J4439"/>
      <c r="K4439"/>
      <c r="L4439"/>
      <c r="M4439"/>
      <c r="N4439"/>
      <c r="O4439"/>
      <c r="P4439"/>
      <c r="Q4439"/>
      <c r="R4439"/>
      <c r="S4439"/>
      <c r="T4439"/>
      <c r="U4439"/>
      <c r="V4439"/>
      <c r="X4439"/>
    </row>
    <row r="4440" spans="4:24" x14ac:dyDescent="0.5">
      <c r="D4440"/>
      <c r="J4440"/>
      <c r="K4440"/>
      <c r="L4440"/>
      <c r="M4440"/>
      <c r="N4440"/>
      <c r="O4440"/>
      <c r="P4440"/>
      <c r="Q4440"/>
      <c r="R4440"/>
      <c r="S4440"/>
      <c r="T4440"/>
      <c r="U4440"/>
      <c r="V4440"/>
      <c r="X4440"/>
    </row>
    <row r="4441" spans="4:24" x14ac:dyDescent="0.5">
      <c r="D4441"/>
      <c r="J4441"/>
      <c r="K4441"/>
      <c r="L4441"/>
      <c r="M4441"/>
      <c r="N4441"/>
      <c r="O4441"/>
      <c r="P4441"/>
      <c r="Q4441"/>
      <c r="R4441"/>
      <c r="S4441"/>
      <c r="T4441"/>
      <c r="U4441"/>
      <c r="V4441"/>
      <c r="X4441"/>
    </row>
    <row r="4442" spans="4:24" x14ac:dyDescent="0.5">
      <c r="D4442"/>
      <c r="J4442"/>
      <c r="K4442"/>
      <c r="L4442"/>
      <c r="M4442"/>
      <c r="N4442"/>
      <c r="O4442"/>
      <c r="P4442"/>
      <c r="Q4442"/>
      <c r="R4442"/>
      <c r="S4442"/>
      <c r="T4442"/>
      <c r="U4442"/>
      <c r="V4442"/>
      <c r="X4442"/>
    </row>
    <row r="4443" spans="4:24" x14ac:dyDescent="0.5">
      <c r="D4443"/>
      <c r="J4443"/>
      <c r="K4443"/>
      <c r="L4443"/>
      <c r="M4443"/>
      <c r="N4443"/>
      <c r="O4443"/>
      <c r="P4443"/>
      <c r="Q4443"/>
      <c r="R4443"/>
      <c r="S4443"/>
      <c r="T4443"/>
      <c r="U4443"/>
      <c r="V4443"/>
      <c r="X4443"/>
    </row>
    <row r="4444" spans="4:24" x14ac:dyDescent="0.5">
      <c r="D4444"/>
      <c r="J4444"/>
      <c r="K4444"/>
      <c r="L4444"/>
      <c r="M4444"/>
      <c r="N4444"/>
      <c r="O4444"/>
      <c r="P4444"/>
      <c r="Q4444"/>
      <c r="R4444"/>
      <c r="S4444"/>
      <c r="T4444"/>
      <c r="U4444"/>
      <c r="V4444"/>
      <c r="X4444"/>
    </row>
    <row r="4445" spans="4:24" x14ac:dyDescent="0.5">
      <c r="D4445"/>
      <c r="J4445"/>
      <c r="K4445"/>
      <c r="L4445"/>
      <c r="M4445"/>
      <c r="N4445"/>
      <c r="O4445"/>
      <c r="P4445"/>
      <c r="Q4445"/>
      <c r="R4445"/>
      <c r="S4445"/>
      <c r="T4445"/>
      <c r="U4445"/>
      <c r="V4445"/>
      <c r="X4445"/>
    </row>
    <row r="4446" spans="4:24" x14ac:dyDescent="0.5">
      <c r="D4446"/>
      <c r="J4446"/>
      <c r="K4446"/>
      <c r="L4446"/>
      <c r="M4446"/>
      <c r="N4446"/>
      <c r="O4446"/>
      <c r="P4446"/>
      <c r="Q4446"/>
      <c r="R4446"/>
      <c r="S4446"/>
      <c r="T4446"/>
      <c r="U4446"/>
      <c r="V4446"/>
      <c r="X4446"/>
    </row>
    <row r="4447" spans="4:24" x14ac:dyDescent="0.5">
      <c r="D4447"/>
      <c r="J4447"/>
      <c r="K4447"/>
      <c r="L4447"/>
      <c r="M4447"/>
      <c r="N4447"/>
      <c r="O4447"/>
      <c r="P4447"/>
      <c r="Q4447"/>
      <c r="R4447"/>
      <c r="S4447"/>
      <c r="T4447"/>
      <c r="U4447"/>
      <c r="V4447"/>
      <c r="X4447"/>
    </row>
    <row r="4448" spans="4:24" x14ac:dyDescent="0.5">
      <c r="D4448"/>
      <c r="J4448"/>
      <c r="K4448"/>
      <c r="L4448"/>
      <c r="M4448"/>
      <c r="N4448"/>
      <c r="O4448"/>
      <c r="P4448"/>
      <c r="Q4448"/>
      <c r="R4448"/>
      <c r="S4448"/>
      <c r="T4448"/>
      <c r="U4448"/>
      <c r="V4448"/>
      <c r="X4448"/>
    </row>
    <row r="4449" spans="4:24" x14ac:dyDescent="0.5">
      <c r="D4449"/>
      <c r="J4449"/>
      <c r="K4449"/>
      <c r="L4449"/>
      <c r="M4449"/>
      <c r="N4449"/>
      <c r="O4449"/>
      <c r="P4449"/>
      <c r="Q4449"/>
      <c r="R4449"/>
      <c r="S4449"/>
      <c r="T4449"/>
      <c r="U4449"/>
      <c r="V4449"/>
      <c r="X4449"/>
    </row>
    <row r="4450" spans="4:24" x14ac:dyDescent="0.5">
      <c r="D4450"/>
      <c r="J4450"/>
      <c r="K4450"/>
      <c r="L4450"/>
      <c r="M4450"/>
      <c r="N4450"/>
      <c r="O4450"/>
      <c r="P4450"/>
      <c r="Q4450"/>
      <c r="R4450"/>
      <c r="S4450"/>
      <c r="T4450"/>
      <c r="U4450"/>
      <c r="V4450"/>
      <c r="X4450"/>
    </row>
    <row r="4451" spans="4:24" x14ac:dyDescent="0.5">
      <c r="D4451"/>
      <c r="J4451"/>
      <c r="K4451"/>
      <c r="L4451"/>
      <c r="M4451"/>
      <c r="N4451"/>
      <c r="O4451"/>
      <c r="P4451"/>
      <c r="Q4451"/>
      <c r="R4451"/>
      <c r="S4451"/>
      <c r="T4451"/>
      <c r="U4451"/>
      <c r="V4451"/>
      <c r="X4451"/>
    </row>
    <row r="4452" spans="4:24" x14ac:dyDescent="0.5">
      <c r="D4452"/>
      <c r="J4452"/>
      <c r="K4452"/>
      <c r="L4452"/>
      <c r="M4452"/>
      <c r="N4452"/>
      <c r="O4452"/>
      <c r="P4452"/>
      <c r="Q4452"/>
      <c r="R4452"/>
      <c r="S4452"/>
      <c r="T4452"/>
      <c r="U4452"/>
      <c r="V4452"/>
      <c r="X4452"/>
    </row>
    <row r="4453" spans="4:24" x14ac:dyDescent="0.5">
      <c r="D4453"/>
      <c r="J4453"/>
      <c r="K4453"/>
      <c r="L4453"/>
      <c r="M4453"/>
      <c r="N4453"/>
      <c r="O4453"/>
      <c r="P4453"/>
      <c r="Q4453"/>
      <c r="R4453"/>
      <c r="S4453"/>
      <c r="T4453"/>
      <c r="U4453"/>
      <c r="V4453"/>
      <c r="X4453"/>
    </row>
    <row r="4454" spans="4:24" x14ac:dyDescent="0.5">
      <c r="D4454"/>
      <c r="J4454"/>
      <c r="K4454"/>
      <c r="L4454"/>
      <c r="M4454"/>
      <c r="N4454"/>
      <c r="O4454"/>
      <c r="P4454"/>
      <c r="Q4454"/>
      <c r="R4454"/>
      <c r="S4454"/>
      <c r="T4454"/>
      <c r="U4454"/>
      <c r="V4454"/>
      <c r="X4454"/>
    </row>
    <row r="4455" spans="4:24" x14ac:dyDescent="0.5">
      <c r="D4455"/>
      <c r="J4455"/>
      <c r="K4455"/>
      <c r="L4455"/>
      <c r="M4455"/>
      <c r="N4455"/>
      <c r="O4455"/>
      <c r="P4455"/>
      <c r="Q4455"/>
      <c r="R4455"/>
      <c r="S4455"/>
      <c r="T4455"/>
      <c r="U4455"/>
      <c r="V4455"/>
      <c r="X4455"/>
    </row>
    <row r="4456" spans="4:24" x14ac:dyDescent="0.5">
      <c r="D4456"/>
      <c r="J4456"/>
      <c r="K4456"/>
      <c r="L4456"/>
      <c r="M4456"/>
      <c r="N4456"/>
      <c r="O4456"/>
      <c r="P4456"/>
      <c r="Q4456"/>
      <c r="R4456"/>
      <c r="S4456"/>
      <c r="T4456"/>
      <c r="U4456"/>
      <c r="V4456"/>
      <c r="X4456"/>
    </row>
    <row r="4457" spans="4:24" x14ac:dyDescent="0.5">
      <c r="D4457"/>
      <c r="J4457"/>
      <c r="K4457"/>
      <c r="L4457"/>
      <c r="M4457"/>
      <c r="N4457"/>
      <c r="O4457"/>
      <c r="P4457"/>
      <c r="Q4457"/>
      <c r="R4457"/>
      <c r="S4457"/>
      <c r="T4457"/>
      <c r="U4457"/>
      <c r="V4457"/>
      <c r="X4457"/>
    </row>
    <row r="4458" spans="4:24" x14ac:dyDescent="0.5">
      <c r="D4458"/>
      <c r="J4458"/>
      <c r="K4458"/>
      <c r="L4458"/>
      <c r="M4458"/>
      <c r="N4458"/>
      <c r="O4458"/>
      <c r="P4458"/>
      <c r="Q4458"/>
      <c r="R4458"/>
      <c r="S4458"/>
      <c r="T4458"/>
      <c r="U4458"/>
      <c r="V4458"/>
      <c r="X4458"/>
    </row>
    <row r="4459" spans="4:24" x14ac:dyDescent="0.5">
      <c r="D4459"/>
      <c r="J4459"/>
      <c r="K4459"/>
      <c r="L4459"/>
      <c r="M4459"/>
      <c r="N4459"/>
      <c r="O4459"/>
      <c r="P4459"/>
      <c r="Q4459"/>
      <c r="R4459"/>
      <c r="S4459"/>
      <c r="T4459"/>
      <c r="U4459"/>
      <c r="V4459"/>
      <c r="X4459"/>
    </row>
    <row r="4460" spans="4:24" x14ac:dyDescent="0.5">
      <c r="D4460"/>
      <c r="J4460"/>
      <c r="K4460"/>
      <c r="L4460"/>
      <c r="M4460"/>
      <c r="N4460"/>
      <c r="O4460"/>
      <c r="P4460"/>
      <c r="Q4460"/>
      <c r="R4460"/>
      <c r="S4460"/>
      <c r="T4460"/>
      <c r="U4460"/>
      <c r="V4460"/>
      <c r="X4460"/>
    </row>
    <row r="4461" spans="4:24" x14ac:dyDescent="0.5">
      <c r="D4461"/>
      <c r="J4461"/>
      <c r="K4461"/>
      <c r="L4461"/>
      <c r="M4461"/>
      <c r="N4461"/>
      <c r="O4461"/>
      <c r="P4461"/>
      <c r="Q4461"/>
      <c r="R4461"/>
      <c r="S4461"/>
      <c r="T4461"/>
      <c r="U4461"/>
      <c r="V4461"/>
      <c r="X4461"/>
    </row>
    <row r="4462" spans="4:24" x14ac:dyDescent="0.5">
      <c r="D4462"/>
      <c r="J4462"/>
      <c r="K4462"/>
      <c r="L4462"/>
      <c r="M4462"/>
      <c r="N4462"/>
      <c r="O4462"/>
      <c r="P4462"/>
      <c r="Q4462"/>
      <c r="R4462"/>
      <c r="S4462"/>
      <c r="T4462"/>
      <c r="U4462"/>
      <c r="V4462"/>
      <c r="X4462"/>
    </row>
    <row r="4463" spans="4:24" x14ac:dyDescent="0.5">
      <c r="D4463"/>
      <c r="J4463"/>
      <c r="K4463"/>
      <c r="L4463"/>
      <c r="M4463"/>
      <c r="N4463"/>
      <c r="O4463"/>
      <c r="P4463"/>
      <c r="Q4463"/>
      <c r="R4463"/>
      <c r="S4463"/>
      <c r="T4463"/>
      <c r="U4463"/>
      <c r="V4463"/>
      <c r="X4463"/>
    </row>
    <row r="4464" spans="4:24" x14ac:dyDescent="0.5">
      <c r="D4464"/>
      <c r="J4464"/>
      <c r="K4464"/>
      <c r="L4464"/>
      <c r="M4464"/>
      <c r="N4464"/>
      <c r="O4464"/>
      <c r="P4464"/>
      <c r="Q4464"/>
      <c r="R4464"/>
      <c r="S4464"/>
      <c r="T4464"/>
      <c r="U4464"/>
      <c r="V4464"/>
      <c r="X4464"/>
    </row>
    <row r="4465" spans="4:24" x14ac:dyDescent="0.5">
      <c r="D4465"/>
      <c r="J4465"/>
      <c r="K4465"/>
      <c r="L4465"/>
      <c r="M4465"/>
      <c r="N4465"/>
      <c r="O4465"/>
      <c r="P4465"/>
      <c r="Q4465"/>
      <c r="R4465"/>
      <c r="S4465"/>
      <c r="T4465"/>
      <c r="U4465"/>
      <c r="V4465"/>
      <c r="X4465"/>
    </row>
    <row r="4466" spans="4:24" x14ac:dyDescent="0.5">
      <c r="D4466"/>
      <c r="J4466"/>
      <c r="K4466"/>
      <c r="L4466"/>
      <c r="M4466"/>
      <c r="N4466"/>
      <c r="O4466"/>
      <c r="P4466"/>
      <c r="Q4466"/>
      <c r="R4466"/>
      <c r="S4466"/>
      <c r="T4466"/>
      <c r="U4466"/>
      <c r="V4466"/>
      <c r="X4466"/>
    </row>
    <row r="4467" spans="4:24" x14ac:dyDescent="0.5">
      <c r="D4467"/>
      <c r="J4467"/>
      <c r="K4467"/>
      <c r="L4467"/>
      <c r="M4467"/>
      <c r="N4467"/>
      <c r="O4467"/>
      <c r="P4467"/>
      <c r="Q4467"/>
      <c r="R4467"/>
      <c r="S4467"/>
      <c r="T4467"/>
      <c r="U4467"/>
      <c r="V4467"/>
      <c r="X4467"/>
    </row>
    <row r="4468" spans="4:24" x14ac:dyDescent="0.5">
      <c r="D4468"/>
      <c r="J4468"/>
      <c r="K4468"/>
      <c r="L4468"/>
      <c r="M4468"/>
      <c r="N4468"/>
      <c r="O4468"/>
      <c r="P4468"/>
      <c r="Q4468"/>
      <c r="R4468"/>
      <c r="S4468"/>
      <c r="T4468"/>
      <c r="U4468"/>
      <c r="V4468"/>
      <c r="X4468"/>
    </row>
    <row r="4469" spans="4:24" x14ac:dyDescent="0.5">
      <c r="D4469"/>
      <c r="J4469"/>
      <c r="K4469"/>
      <c r="L4469"/>
      <c r="M4469"/>
      <c r="N4469"/>
      <c r="O4469"/>
      <c r="P4469"/>
      <c r="Q4469"/>
      <c r="R4469"/>
      <c r="S4469"/>
      <c r="T4469"/>
      <c r="U4469"/>
      <c r="V4469"/>
      <c r="X4469"/>
    </row>
    <row r="4470" spans="4:24" x14ac:dyDescent="0.5">
      <c r="D4470"/>
      <c r="J4470"/>
      <c r="K4470"/>
      <c r="L4470"/>
      <c r="M4470"/>
      <c r="N4470"/>
      <c r="O4470"/>
      <c r="P4470"/>
      <c r="Q4470"/>
      <c r="R4470"/>
      <c r="S4470"/>
      <c r="T4470"/>
      <c r="U4470"/>
      <c r="V4470"/>
      <c r="X4470"/>
    </row>
    <row r="4471" spans="4:24" x14ac:dyDescent="0.5">
      <c r="D4471"/>
      <c r="J4471"/>
      <c r="K4471"/>
      <c r="L4471"/>
      <c r="M4471"/>
      <c r="N4471"/>
      <c r="O4471"/>
      <c r="P4471"/>
      <c r="Q4471"/>
      <c r="R4471"/>
      <c r="S4471"/>
      <c r="T4471"/>
      <c r="U4471"/>
      <c r="V4471"/>
      <c r="X4471"/>
    </row>
    <row r="4472" spans="4:24" x14ac:dyDescent="0.5">
      <c r="D4472"/>
      <c r="J4472"/>
      <c r="K4472"/>
      <c r="L4472"/>
      <c r="M4472"/>
      <c r="N4472"/>
      <c r="O4472"/>
      <c r="P4472"/>
      <c r="Q4472"/>
      <c r="R4472"/>
      <c r="S4472"/>
      <c r="T4472"/>
      <c r="U4472"/>
      <c r="V4472"/>
      <c r="X4472"/>
    </row>
    <row r="4473" spans="4:24" x14ac:dyDescent="0.5">
      <c r="D4473"/>
      <c r="J4473"/>
      <c r="K4473"/>
      <c r="L4473"/>
      <c r="M4473"/>
      <c r="N4473"/>
      <c r="O4473"/>
      <c r="P4473"/>
      <c r="Q4473"/>
      <c r="R4473"/>
      <c r="S4473"/>
      <c r="T4473"/>
      <c r="U4473"/>
      <c r="V4473"/>
      <c r="X4473"/>
    </row>
    <row r="4474" spans="4:24" x14ac:dyDescent="0.5">
      <c r="D4474"/>
      <c r="J4474"/>
      <c r="K4474"/>
      <c r="L4474"/>
      <c r="M4474"/>
      <c r="N4474"/>
      <c r="O4474"/>
      <c r="P4474"/>
      <c r="Q4474"/>
      <c r="R4474"/>
      <c r="S4474"/>
      <c r="T4474"/>
      <c r="U4474"/>
      <c r="V4474"/>
      <c r="X4474"/>
    </row>
    <row r="4475" spans="4:24" x14ac:dyDescent="0.5">
      <c r="D4475"/>
      <c r="J4475"/>
      <c r="K4475"/>
      <c r="L4475"/>
      <c r="M4475"/>
      <c r="N4475"/>
      <c r="O4475"/>
      <c r="P4475"/>
      <c r="Q4475"/>
      <c r="R4475"/>
      <c r="S4475"/>
      <c r="T4475"/>
      <c r="U4475"/>
      <c r="V4475"/>
      <c r="X4475"/>
    </row>
    <row r="4476" spans="4:24" x14ac:dyDescent="0.5">
      <c r="D4476"/>
      <c r="J4476"/>
      <c r="K4476"/>
      <c r="L4476"/>
      <c r="M4476"/>
      <c r="N4476"/>
      <c r="O4476"/>
      <c r="P4476"/>
      <c r="Q4476"/>
      <c r="R4476"/>
      <c r="S4476"/>
      <c r="T4476"/>
      <c r="U4476"/>
      <c r="V4476"/>
      <c r="X4476"/>
    </row>
    <row r="4477" spans="4:24" x14ac:dyDescent="0.5">
      <c r="D4477"/>
      <c r="J4477"/>
      <c r="K4477"/>
      <c r="L4477"/>
      <c r="M4477"/>
      <c r="N4477"/>
      <c r="O4477"/>
      <c r="P4477"/>
      <c r="Q4477"/>
      <c r="R4477"/>
      <c r="S4477"/>
      <c r="T4477"/>
      <c r="U4477"/>
      <c r="V4477"/>
      <c r="X4477"/>
    </row>
    <row r="4478" spans="4:24" x14ac:dyDescent="0.5">
      <c r="D4478"/>
      <c r="J4478"/>
      <c r="K4478"/>
      <c r="L4478"/>
      <c r="M4478"/>
      <c r="N4478"/>
      <c r="O4478"/>
      <c r="P4478"/>
      <c r="Q4478"/>
      <c r="R4478"/>
      <c r="S4478"/>
      <c r="T4478"/>
      <c r="U4478"/>
      <c r="V4478"/>
      <c r="X4478"/>
    </row>
    <row r="4479" spans="4:24" x14ac:dyDescent="0.5">
      <c r="D4479"/>
      <c r="J4479"/>
      <c r="K4479"/>
      <c r="L4479"/>
      <c r="M4479"/>
      <c r="N4479"/>
      <c r="O4479"/>
      <c r="P4479"/>
      <c r="Q4479"/>
      <c r="R4479"/>
      <c r="S4479"/>
      <c r="T4479"/>
      <c r="U4479"/>
      <c r="V4479"/>
      <c r="X4479"/>
    </row>
    <row r="4480" spans="4:24" x14ac:dyDescent="0.5">
      <c r="D4480"/>
      <c r="J4480"/>
      <c r="K4480"/>
      <c r="L4480"/>
      <c r="M4480"/>
      <c r="N4480"/>
      <c r="O4480"/>
      <c r="P4480"/>
      <c r="Q4480"/>
      <c r="R4480"/>
      <c r="S4480"/>
      <c r="T4480"/>
      <c r="U4480"/>
      <c r="V4480"/>
      <c r="X4480"/>
    </row>
    <row r="4481" spans="4:24" x14ac:dyDescent="0.5">
      <c r="D4481"/>
      <c r="J4481"/>
      <c r="K4481"/>
      <c r="L4481"/>
      <c r="M4481"/>
      <c r="N4481"/>
      <c r="O4481"/>
      <c r="P4481"/>
      <c r="Q4481"/>
      <c r="R4481"/>
      <c r="S4481"/>
      <c r="T4481"/>
      <c r="U4481"/>
      <c r="V4481"/>
      <c r="X4481"/>
    </row>
    <row r="4482" spans="4:24" x14ac:dyDescent="0.5">
      <c r="D4482"/>
      <c r="J4482"/>
      <c r="K4482"/>
      <c r="L4482"/>
      <c r="M4482"/>
      <c r="N4482"/>
      <c r="O4482"/>
      <c r="P4482"/>
      <c r="Q4482"/>
      <c r="R4482"/>
      <c r="S4482"/>
      <c r="T4482"/>
      <c r="U4482"/>
      <c r="V4482"/>
      <c r="X4482"/>
    </row>
    <row r="4483" spans="4:24" x14ac:dyDescent="0.5">
      <c r="D4483"/>
      <c r="J4483"/>
      <c r="K4483"/>
      <c r="L4483"/>
      <c r="M4483"/>
      <c r="N4483"/>
      <c r="O4483"/>
      <c r="P4483"/>
      <c r="Q4483"/>
      <c r="R4483"/>
      <c r="S4483"/>
      <c r="T4483"/>
      <c r="U4483"/>
      <c r="V4483"/>
      <c r="X4483"/>
    </row>
    <row r="4484" spans="4:24" x14ac:dyDescent="0.5">
      <c r="D4484"/>
      <c r="J4484"/>
      <c r="K4484"/>
      <c r="L4484"/>
      <c r="M4484"/>
      <c r="N4484"/>
      <c r="O4484"/>
      <c r="P4484"/>
      <c r="Q4484"/>
      <c r="R4484"/>
      <c r="S4484"/>
      <c r="T4484"/>
      <c r="U4484"/>
      <c r="V4484"/>
      <c r="X4484"/>
    </row>
    <row r="4485" spans="4:24" x14ac:dyDescent="0.5">
      <c r="D4485"/>
      <c r="J4485"/>
      <c r="K4485"/>
      <c r="L4485"/>
      <c r="M4485"/>
      <c r="N4485"/>
      <c r="O4485"/>
      <c r="P4485"/>
      <c r="Q4485"/>
      <c r="R4485"/>
      <c r="S4485"/>
      <c r="T4485"/>
      <c r="U4485"/>
      <c r="V4485"/>
      <c r="X4485"/>
    </row>
    <row r="4486" spans="4:24" x14ac:dyDescent="0.5">
      <c r="D4486"/>
      <c r="J4486"/>
      <c r="K4486"/>
      <c r="L4486"/>
      <c r="M4486"/>
      <c r="N4486"/>
      <c r="O4486"/>
      <c r="P4486"/>
      <c r="Q4486"/>
      <c r="R4486"/>
      <c r="S4486"/>
      <c r="T4486"/>
      <c r="U4486"/>
      <c r="V4486"/>
      <c r="X4486"/>
    </row>
    <row r="4487" spans="4:24" x14ac:dyDescent="0.5">
      <c r="D4487"/>
      <c r="J4487"/>
      <c r="K4487"/>
      <c r="L4487"/>
      <c r="M4487"/>
      <c r="N4487"/>
      <c r="O4487"/>
      <c r="P4487"/>
      <c r="Q4487"/>
      <c r="R4487"/>
      <c r="S4487"/>
      <c r="T4487"/>
      <c r="U4487"/>
      <c r="V4487"/>
      <c r="X4487"/>
    </row>
    <row r="4488" spans="4:24" x14ac:dyDescent="0.5">
      <c r="D4488"/>
      <c r="J4488"/>
      <c r="K4488"/>
      <c r="L4488"/>
      <c r="M4488"/>
      <c r="N4488"/>
      <c r="O4488"/>
      <c r="P4488"/>
      <c r="Q4488"/>
      <c r="R4488"/>
      <c r="S4488"/>
      <c r="T4488"/>
      <c r="U4488"/>
      <c r="V4488"/>
      <c r="X4488"/>
    </row>
    <row r="4489" spans="4:24" x14ac:dyDescent="0.5">
      <c r="D4489"/>
      <c r="J4489"/>
      <c r="K4489"/>
      <c r="L4489"/>
      <c r="M4489"/>
      <c r="N4489"/>
      <c r="O4489"/>
      <c r="P4489"/>
      <c r="Q4489"/>
      <c r="R4489"/>
      <c r="S4489"/>
      <c r="T4489"/>
      <c r="U4489"/>
      <c r="V4489"/>
      <c r="X4489"/>
    </row>
    <row r="4490" spans="4:24" x14ac:dyDescent="0.5">
      <c r="D4490"/>
      <c r="J4490"/>
      <c r="K4490"/>
      <c r="L4490"/>
      <c r="M4490"/>
      <c r="N4490"/>
      <c r="O4490"/>
      <c r="P4490"/>
      <c r="Q4490"/>
      <c r="R4490"/>
      <c r="S4490"/>
      <c r="T4490"/>
      <c r="U4490"/>
      <c r="V4490"/>
      <c r="X4490"/>
    </row>
    <row r="4491" spans="4:24" x14ac:dyDescent="0.5">
      <c r="D4491"/>
      <c r="J4491"/>
      <c r="K4491"/>
      <c r="L4491"/>
      <c r="M4491"/>
      <c r="N4491"/>
      <c r="O4491"/>
      <c r="P4491"/>
      <c r="Q4491"/>
      <c r="R4491"/>
      <c r="S4491"/>
      <c r="T4491"/>
      <c r="U4491"/>
      <c r="V4491"/>
      <c r="X4491"/>
    </row>
    <row r="4492" spans="4:24" x14ac:dyDescent="0.5">
      <c r="D4492"/>
      <c r="J4492"/>
      <c r="K4492"/>
      <c r="L4492"/>
      <c r="M4492"/>
      <c r="N4492"/>
      <c r="O4492"/>
      <c r="P4492"/>
      <c r="Q4492"/>
      <c r="R4492"/>
      <c r="S4492"/>
      <c r="T4492"/>
      <c r="U4492"/>
      <c r="V4492"/>
      <c r="X4492"/>
    </row>
    <row r="4493" spans="4:24" x14ac:dyDescent="0.5">
      <c r="D4493"/>
      <c r="J4493"/>
      <c r="K4493"/>
      <c r="L4493"/>
      <c r="M4493"/>
      <c r="N4493"/>
      <c r="O4493"/>
      <c r="P4493"/>
      <c r="Q4493"/>
      <c r="R4493"/>
      <c r="S4493"/>
      <c r="T4493"/>
      <c r="U4493"/>
      <c r="V4493"/>
      <c r="X4493"/>
    </row>
    <row r="4494" spans="4:24" x14ac:dyDescent="0.5">
      <c r="D4494"/>
      <c r="J4494"/>
      <c r="K4494"/>
      <c r="L4494"/>
      <c r="M4494"/>
      <c r="N4494"/>
      <c r="O4494"/>
      <c r="P4494"/>
      <c r="Q4494"/>
      <c r="R4494"/>
      <c r="S4494"/>
      <c r="T4494"/>
      <c r="U4494"/>
      <c r="V4494"/>
      <c r="X4494"/>
    </row>
    <row r="4495" spans="4:24" x14ac:dyDescent="0.5">
      <c r="D4495"/>
      <c r="J4495"/>
      <c r="K4495"/>
      <c r="L4495"/>
      <c r="M4495"/>
      <c r="N4495"/>
      <c r="O4495"/>
      <c r="P4495"/>
      <c r="Q4495"/>
      <c r="R4495"/>
      <c r="S4495"/>
      <c r="T4495"/>
      <c r="U4495"/>
      <c r="V4495"/>
      <c r="X4495"/>
    </row>
    <row r="4496" spans="4:24" x14ac:dyDescent="0.5">
      <c r="D4496"/>
      <c r="J4496"/>
      <c r="K4496"/>
      <c r="L4496"/>
      <c r="M4496"/>
      <c r="N4496"/>
      <c r="O4496"/>
      <c r="P4496"/>
      <c r="Q4496"/>
      <c r="R4496"/>
      <c r="S4496"/>
      <c r="T4496"/>
      <c r="U4496"/>
      <c r="V4496"/>
      <c r="X4496"/>
    </row>
    <row r="4497" spans="4:24" x14ac:dyDescent="0.5">
      <c r="D4497"/>
      <c r="J4497"/>
      <c r="K4497"/>
      <c r="L4497"/>
      <c r="M4497"/>
      <c r="N4497"/>
      <c r="O4497"/>
      <c r="P4497"/>
      <c r="Q4497"/>
      <c r="R4497"/>
      <c r="S4497"/>
      <c r="T4497"/>
      <c r="U4497"/>
      <c r="V4497"/>
      <c r="X4497"/>
    </row>
    <row r="4498" spans="4:24" x14ac:dyDescent="0.5">
      <c r="D4498"/>
      <c r="J4498"/>
      <c r="K4498"/>
      <c r="L4498"/>
      <c r="M4498"/>
      <c r="N4498"/>
      <c r="O4498"/>
      <c r="P4498"/>
      <c r="Q4498"/>
      <c r="R4498"/>
      <c r="S4498"/>
      <c r="T4498"/>
      <c r="U4498"/>
      <c r="V4498"/>
      <c r="X4498"/>
    </row>
    <row r="4499" spans="4:24" x14ac:dyDescent="0.5">
      <c r="D4499"/>
      <c r="J4499"/>
      <c r="K4499"/>
      <c r="L4499"/>
      <c r="M4499"/>
      <c r="N4499"/>
      <c r="O4499"/>
      <c r="P4499"/>
      <c r="Q4499"/>
      <c r="R4499"/>
      <c r="S4499"/>
      <c r="T4499"/>
      <c r="U4499"/>
      <c r="V4499"/>
      <c r="X4499"/>
    </row>
    <row r="4500" spans="4:24" x14ac:dyDescent="0.5">
      <c r="D4500"/>
      <c r="J4500"/>
      <c r="K4500"/>
      <c r="L4500"/>
      <c r="M4500"/>
      <c r="N4500"/>
      <c r="O4500"/>
      <c r="P4500"/>
      <c r="Q4500"/>
      <c r="R4500"/>
      <c r="S4500"/>
      <c r="T4500"/>
      <c r="U4500"/>
      <c r="V4500"/>
      <c r="X4500"/>
    </row>
    <row r="4501" spans="4:24" x14ac:dyDescent="0.5">
      <c r="D4501"/>
      <c r="J4501"/>
      <c r="K4501"/>
      <c r="L4501"/>
      <c r="M4501"/>
      <c r="N4501"/>
      <c r="O4501"/>
      <c r="P4501"/>
      <c r="Q4501"/>
      <c r="R4501"/>
      <c r="S4501"/>
      <c r="T4501"/>
      <c r="U4501"/>
      <c r="V4501"/>
      <c r="X4501"/>
    </row>
    <row r="4502" spans="4:24" x14ac:dyDescent="0.5">
      <c r="D4502"/>
      <c r="J4502"/>
      <c r="K4502"/>
      <c r="L4502"/>
      <c r="M4502"/>
      <c r="N4502"/>
      <c r="O4502"/>
      <c r="P4502"/>
      <c r="Q4502"/>
      <c r="R4502"/>
      <c r="S4502"/>
      <c r="T4502"/>
      <c r="U4502"/>
      <c r="V4502"/>
      <c r="X4502"/>
    </row>
    <row r="4503" spans="4:24" x14ac:dyDescent="0.5">
      <c r="D4503"/>
      <c r="J4503"/>
      <c r="K4503"/>
      <c r="L4503"/>
      <c r="M4503"/>
      <c r="N4503"/>
      <c r="O4503"/>
      <c r="P4503"/>
      <c r="Q4503"/>
      <c r="R4503"/>
      <c r="S4503"/>
      <c r="T4503"/>
      <c r="U4503"/>
      <c r="V4503"/>
      <c r="X4503"/>
    </row>
    <row r="4504" spans="4:24" x14ac:dyDescent="0.5">
      <c r="D4504"/>
      <c r="J4504"/>
      <c r="K4504"/>
      <c r="L4504"/>
      <c r="M4504"/>
      <c r="N4504"/>
      <c r="O4504"/>
      <c r="P4504"/>
      <c r="Q4504"/>
      <c r="R4504"/>
      <c r="S4504"/>
      <c r="T4504"/>
      <c r="U4504"/>
      <c r="V4504"/>
      <c r="X4504"/>
    </row>
    <row r="4505" spans="4:24" x14ac:dyDescent="0.5">
      <c r="D4505"/>
      <c r="J4505"/>
      <c r="K4505"/>
      <c r="L4505"/>
      <c r="M4505"/>
      <c r="N4505"/>
      <c r="O4505"/>
      <c r="P4505"/>
      <c r="Q4505"/>
      <c r="R4505"/>
      <c r="S4505"/>
      <c r="T4505"/>
      <c r="U4505"/>
      <c r="V4505"/>
      <c r="X4505"/>
    </row>
    <row r="4506" spans="4:24" x14ac:dyDescent="0.5">
      <c r="D4506"/>
      <c r="J4506"/>
      <c r="K4506"/>
      <c r="L4506"/>
      <c r="M4506"/>
      <c r="N4506"/>
      <c r="O4506"/>
      <c r="P4506"/>
      <c r="Q4506"/>
      <c r="R4506"/>
      <c r="S4506"/>
      <c r="T4506"/>
      <c r="U4506"/>
      <c r="V4506"/>
      <c r="X4506"/>
    </row>
    <row r="4507" spans="4:24" x14ac:dyDescent="0.5">
      <c r="D4507"/>
      <c r="J4507"/>
      <c r="K4507"/>
      <c r="L4507"/>
      <c r="M4507"/>
      <c r="N4507"/>
      <c r="O4507"/>
      <c r="P4507"/>
      <c r="Q4507"/>
      <c r="R4507"/>
      <c r="S4507"/>
      <c r="T4507"/>
      <c r="U4507"/>
      <c r="V4507"/>
      <c r="X4507"/>
    </row>
    <row r="4508" spans="4:24" x14ac:dyDescent="0.5">
      <c r="D4508"/>
      <c r="J4508"/>
      <c r="K4508"/>
      <c r="L4508"/>
      <c r="M4508"/>
      <c r="N4508"/>
      <c r="O4508"/>
      <c r="P4508"/>
      <c r="Q4508"/>
      <c r="R4508"/>
      <c r="S4508"/>
      <c r="T4508"/>
      <c r="U4508"/>
      <c r="V4508"/>
      <c r="X4508"/>
    </row>
    <row r="4509" spans="4:24" x14ac:dyDescent="0.5">
      <c r="D4509"/>
      <c r="J4509"/>
      <c r="K4509"/>
      <c r="L4509"/>
      <c r="M4509"/>
      <c r="N4509"/>
      <c r="O4509"/>
      <c r="P4509"/>
      <c r="Q4509"/>
      <c r="R4509"/>
      <c r="S4509"/>
      <c r="T4509"/>
      <c r="U4509"/>
      <c r="V4509"/>
      <c r="X4509"/>
    </row>
    <row r="4510" spans="4:24" x14ac:dyDescent="0.5">
      <c r="D4510"/>
      <c r="J4510"/>
      <c r="K4510"/>
      <c r="L4510"/>
      <c r="M4510"/>
      <c r="N4510"/>
      <c r="O4510"/>
      <c r="P4510"/>
      <c r="Q4510"/>
      <c r="R4510"/>
      <c r="S4510"/>
      <c r="T4510"/>
      <c r="U4510"/>
      <c r="V4510"/>
      <c r="X4510"/>
    </row>
    <row r="4511" spans="4:24" x14ac:dyDescent="0.5">
      <c r="D4511"/>
      <c r="J4511"/>
      <c r="K4511"/>
      <c r="L4511"/>
      <c r="M4511"/>
      <c r="N4511"/>
      <c r="O4511"/>
      <c r="P4511"/>
      <c r="Q4511"/>
      <c r="R4511"/>
      <c r="S4511"/>
      <c r="T4511"/>
      <c r="U4511"/>
      <c r="V4511"/>
      <c r="X4511"/>
    </row>
    <row r="4512" spans="4:24" x14ac:dyDescent="0.5">
      <c r="D4512"/>
      <c r="J4512"/>
      <c r="K4512"/>
      <c r="L4512"/>
      <c r="M4512"/>
      <c r="N4512"/>
      <c r="O4512"/>
      <c r="P4512"/>
      <c r="Q4512"/>
      <c r="R4512"/>
      <c r="S4512"/>
      <c r="T4512"/>
      <c r="U4512"/>
      <c r="V4512"/>
      <c r="X4512"/>
    </row>
    <row r="4513" spans="4:24" x14ac:dyDescent="0.5">
      <c r="D4513"/>
      <c r="J4513"/>
      <c r="K4513"/>
      <c r="L4513"/>
      <c r="M4513"/>
      <c r="N4513"/>
      <c r="O4513"/>
      <c r="P4513"/>
      <c r="Q4513"/>
      <c r="R4513"/>
      <c r="S4513"/>
      <c r="T4513"/>
      <c r="U4513"/>
      <c r="V4513"/>
      <c r="X4513"/>
    </row>
    <row r="4514" spans="4:24" x14ac:dyDescent="0.5">
      <c r="D4514"/>
      <c r="J4514"/>
      <c r="K4514"/>
      <c r="L4514"/>
      <c r="M4514"/>
      <c r="N4514"/>
      <c r="O4514"/>
      <c r="P4514"/>
      <c r="Q4514"/>
      <c r="R4514"/>
      <c r="S4514"/>
      <c r="T4514"/>
      <c r="U4514"/>
      <c r="V4514"/>
      <c r="X4514"/>
    </row>
    <row r="4515" spans="4:24" x14ac:dyDescent="0.5">
      <c r="D4515"/>
      <c r="J4515"/>
      <c r="K4515"/>
      <c r="L4515"/>
      <c r="M4515"/>
      <c r="N4515"/>
      <c r="O4515"/>
      <c r="P4515"/>
      <c r="Q4515"/>
      <c r="R4515"/>
      <c r="S4515"/>
      <c r="T4515"/>
      <c r="U4515"/>
      <c r="V4515"/>
      <c r="X4515"/>
    </row>
    <row r="4516" spans="4:24" x14ac:dyDescent="0.5">
      <c r="D4516"/>
      <c r="J4516"/>
      <c r="K4516"/>
      <c r="L4516"/>
      <c r="M4516"/>
      <c r="N4516"/>
      <c r="O4516"/>
      <c r="P4516"/>
      <c r="Q4516"/>
      <c r="R4516"/>
      <c r="S4516"/>
      <c r="T4516"/>
      <c r="U4516"/>
      <c r="V4516"/>
      <c r="X4516"/>
    </row>
    <row r="4517" spans="4:24" x14ac:dyDescent="0.5">
      <c r="D4517"/>
      <c r="J4517"/>
      <c r="K4517"/>
      <c r="L4517"/>
      <c r="M4517"/>
      <c r="N4517"/>
      <c r="O4517"/>
      <c r="P4517"/>
      <c r="Q4517"/>
      <c r="R4517"/>
      <c r="S4517"/>
      <c r="T4517"/>
      <c r="U4517"/>
      <c r="V4517"/>
      <c r="X4517"/>
    </row>
    <row r="4518" spans="4:24" x14ac:dyDescent="0.5">
      <c r="D4518"/>
      <c r="J4518"/>
      <c r="K4518"/>
      <c r="L4518"/>
      <c r="M4518"/>
      <c r="N4518"/>
      <c r="O4518"/>
      <c r="P4518"/>
      <c r="Q4518"/>
      <c r="R4518"/>
      <c r="S4518"/>
      <c r="T4518"/>
      <c r="U4518"/>
      <c r="V4518"/>
      <c r="X4518"/>
    </row>
    <row r="4519" spans="4:24" x14ac:dyDescent="0.5">
      <c r="D4519"/>
      <c r="J4519"/>
      <c r="K4519"/>
      <c r="L4519"/>
      <c r="M4519"/>
      <c r="N4519"/>
      <c r="O4519"/>
      <c r="P4519"/>
      <c r="Q4519"/>
      <c r="R4519"/>
      <c r="S4519"/>
      <c r="T4519"/>
      <c r="U4519"/>
      <c r="V4519"/>
      <c r="X4519"/>
    </row>
    <row r="4520" spans="4:24" x14ac:dyDescent="0.5">
      <c r="D4520"/>
      <c r="J4520"/>
      <c r="K4520"/>
      <c r="L4520"/>
      <c r="M4520"/>
      <c r="N4520"/>
      <c r="O4520"/>
      <c r="P4520"/>
      <c r="Q4520"/>
      <c r="R4520"/>
      <c r="S4520"/>
      <c r="T4520"/>
      <c r="U4520"/>
      <c r="V4520"/>
      <c r="X4520"/>
    </row>
    <row r="4521" spans="4:24" x14ac:dyDescent="0.5">
      <c r="D4521"/>
      <c r="J4521"/>
      <c r="K4521"/>
      <c r="L4521"/>
      <c r="M4521"/>
      <c r="N4521"/>
      <c r="O4521"/>
      <c r="P4521"/>
      <c r="Q4521"/>
      <c r="R4521"/>
      <c r="S4521"/>
      <c r="T4521"/>
      <c r="U4521"/>
      <c r="V4521"/>
      <c r="X4521"/>
    </row>
    <row r="4522" spans="4:24" x14ac:dyDescent="0.5">
      <c r="D4522"/>
      <c r="J4522"/>
      <c r="K4522"/>
      <c r="L4522"/>
      <c r="M4522"/>
      <c r="N4522"/>
      <c r="O4522"/>
      <c r="P4522"/>
      <c r="Q4522"/>
      <c r="R4522"/>
      <c r="S4522"/>
      <c r="T4522"/>
      <c r="U4522"/>
      <c r="V4522"/>
      <c r="X4522"/>
    </row>
    <row r="4523" spans="4:24" x14ac:dyDescent="0.5">
      <c r="D4523"/>
      <c r="J4523"/>
      <c r="K4523"/>
      <c r="L4523"/>
      <c r="M4523"/>
      <c r="N4523"/>
      <c r="O4523"/>
      <c r="P4523"/>
      <c r="Q4523"/>
      <c r="R4523"/>
      <c r="S4523"/>
      <c r="T4523"/>
      <c r="U4523"/>
      <c r="V4523"/>
      <c r="X4523"/>
    </row>
    <row r="4524" spans="4:24" x14ac:dyDescent="0.5">
      <c r="D4524"/>
      <c r="J4524"/>
      <c r="K4524"/>
      <c r="L4524"/>
      <c r="M4524"/>
      <c r="N4524"/>
      <c r="O4524"/>
      <c r="P4524"/>
      <c r="Q4524"/>
      <c r="R4524"/>
      <c r="S4524"/>
      <c r="T4524"/>
      <c r="U4524"/>
      <c r="V4524"/>
      <c r="X4524"/>
    </row>
    <row r="4525" spans="4:24" x14ac:dyDescent="0.5">
      <c r="D4525"/>
      <c r="J4525"/>
      <c r="K4525"/>
      <c r="L4525"/>
      <c r="M4525"/>
      <c r="N4525"/>
      <c r="O4525"/>
      <c r="P4525"/>
      <c r="Q4525"/>
      <c r="R4525"/>
      <c r="S4525"/>
      <c r="T4525"/>
      <c r="U4525"/>
      <c r="V4525"/>
      <c r="X4525"/>
    </row>
    <row r="4526" spans="4:24" x14ac:dyDescent="0.5">
      <c r="D4526"/>
      <c r="J4526"/>
      <c r="K4526"/>
      <c r="L4526"/>
      <c r="M4526"/>
      <c r="N4526"/>
      <c r="O4526"/>
      <c r="P4526"/>
      <c r="Q4526"/>
      <c r="R4526"/>
      <c r="S4526"/>
      <c r="T4526"/>
      <c r="U4526"/>
      <c r="V4526"/>
      <c r="X4526"/>
    </row>
    <row r="4527" spans="4:24" x14ac:dyDescent="0.5">
      <c r="D4527"/>
      <c r="J4527"/>
      <c r="K4527"/>
      <c r="L4527"/>
      <c r="M4527"/>
      <c r="N4527"/>
      <c r="O4527"/>
      <c r="P4527"/>
      <c r="Q4527"/>
      <c r="R4527"/>
      <c r="S4527"/>
      <c r="T4527"/>
      <c r="U4527"/>
      <c r="V4527"/>
      <c r="X4527"/>
    </row>
    <row r="4528" spans="4:24" x14ac:dyDescent="0.5">
      <c r="D4528"/>
      <c r="J4528"/>
      <c r="K4528"/>
      <c r="L4528"/>
      <c r="M4528"/>
      <c r="N4528"/>
      <c r="O4528"/>
      <c r="P4528"/>
      <c r="Q4528"/>
      <c r="R4528"/>
      <c r="S4528"/>
      <c r="T4528"/>
      <c r="U4528"/>
      <c r="V4528"/>
      <c r="X4528"/>
    </row>
    <row r="4529" spans="4:24" x14ac:dyDescent="0.5">
      <c r="D4529"/>
      <c r="J4529"/>
      <c r="K4529"/>
      <c r="L4529"/>
      <c r="M4529"/>
      <c r="N4529"/>
      <c r="O4529"/>
      <c r="P4529"/>
      <c r="Q4529"/>
      <c r="R4529"/>
      <c r="S4529"/>
      <c r="T4529"/>
      <c r="U4529"/>
      <c r="V4529"/>
      <c r="X4529"/>
    </row>
    <row r="4530" spans="4:24" x14ac:dyDescent="0.5">
      <c r="D4530"/>
      <c r="J4530"/>
      <c r="K4530"/>
      <c r="L4530"/>
      <c r="M4530"/>
      <c r="N4530"/>
      <c r="O4530"/>
      <c r="P4530"/>
      <c r="Q4530"/>
      <c r="R4530"/>
      <c r="S4530"/>
      <c r="T4530"/>
      <c r="U4530"/>
      <c r="V4530"/>
      <c r="X4530"/>
    </row>
    <row r="4531" spans="4:24" x14ac:dyDescent="0.5">
      <c r="D4531"/>
      <c r="J4531"/>
      <c r="K4531"/>
      <c r="L4531"/>
      <c r="M4531"/>
      <c r="N4531"/>
      <c r="O4531"/>
      <c r="P4531"/>
      <c r="Q4531"/>
      <c r="R4531"/>
      <c r="S4531"/>
      <c r="T4531"/>
      <c r="U4531"/>
      <c r="V4531"/>
      <c r="X4531"/>
    </row>
    <row r="4532" spans="4:24" x14ac:dyDescent="0.5">
      <c r="D4532"/>
      <c r="J4532"/>
      <c r="K4532"/>
      <c r="L4532"/>
      <c r="M4532"/>
      <c r="N4532"/>
      <c r="O4532"/>
      <c r="P4532"/>
      <c r="Q4532"/>
      <c r="R4532"/>
      <c r="S4532"/>
      <c r="T4532"/>
      <c r="U4532"/>
      <c r="V4532"/>
      <c r="X4532"/>
    </row>
    <row r="4533" spans="4:24" x14ac:dyDescent="0.5">
      <c r="D4533"/>
      <c r="J4533"/>
      <c r="K4533"/>
      <c r="L4533"/>
      <c r="M4533"/>
      <c r="N4533"/>
      <c r="O4533"/>
      <c r="P4533"/>
      <c r="Q4533"/>
      <c r="R4533"/>
      <c r="S4533"/>
      <c r="T4533"/>
      <c r="U4533"/>
      <c r="V4533"/>
      <c r="X4533"/>
    </row>
    <row r="4534" spans="4:24" x14ac:dyDescent="0.5">
      <c r="D4534"/>
      <c r="J4534"/>
      <c r="K4534"/>
      <c r="L4534"/>
      <c r="M4534"/>
      <c r="N4534"/>
      <c r="O4534"/>
      <c r="P4534"/>
      <c r="Q4534"/>
      <c r="R4534"/>
      <c r="S4534"/>
      <c r="T4534"/>
      <c r="U4534"/>
      <c r="V4534"/>
      <c r="X4534"/>
    </row>
    <row r="4535" spans="4:24" x14ac:dyDescent="0.5">
      <c r="D4535"/>
      <c r="J4535"/>
      <c r="K4535"/>
      <c r="L4535"/>
      <c r="M4535"/>
      <c r="N4535"/>
      <c r="O4535"/>
      <c r="P4535"/>
      <c r="Q4535"/>
      <c r="R4535"/>
      <c r="S4535"/>
      <c r="T4535"/>
      <c r="U4535"/>
      <c r="V4535"/>
      <c r="X4535"/>
    </row>
    <row r="4536" spans="4:24" x14ac:dyDescent="0.5">
      <c r="D4536"/>
      <c r="J4536"/>
      <c r="K4536"/>
      <c r="L4536"/>
      <c r="M4536"/>
      <c r="N4536"/>
      <c r="O4536"/>
      <c r="P4536"/>
      <c r="Q4536"/>
      <c r="R4536"/>
      <c r="S4536"/>
      <c r="T4536"/>
      <c r="U4536"/>
      <c r="V4536"/>
      <c r="X4536"/>
    </row>
    <row r="4537" spans="4:24" x14ac:dyDescent="0.5">
      <c r="D4537"/>
      <c r="J4537"/>
      <c r="K4537"/>
      <c r="L4537"/>
      <c r="M4537"/>
      <c r="N4537"/>
      <c r="O4537"/>
      <c r="P4537"/>
      <c r="Q4537"/>
      <c r="R4537"/>
      <c r="S4537"/>
      <c r="T4537"/>
      <c r="U4537"/>
      <c r="V4537"/>
      <c r="X4537"/>
    </row>
    <row r="4538" spans="4:24" x14ac:dyDescent="0.5">
      <c r="D4538"/>
      <c r="J4538"/>
      <c r="K4538"/>
      <c r="L4538"/>
      <c r="M4538"/>
      <c r="N4538"/>
      <c r="O4538"/>
      <c r="P4538"/>
      <c r="Q4538"/>
      <c r="R4538"/>
      <c r="S4538"/>
      <c r="T4538"/>
      <c r="U4538"/>
      <c r="V4538"/>
      <c r="X4538"/>
    </row>
    <row r="4539" spans="4:24" x14ac:dyDescent="0.5">
      <c r="D4539"/>
      <c r="J4539"/>
      <c r="K4539"/>
      <c r="L4539"/>
      <c r="M4539"/>
      <c r="N4539"/>
      <c r="O4539"/>
      <c r="P4539"/>
      <c r="Q4539"/>
      <c r="R4539"/>
      <c r="S4539"/>
      <c r="T4539"/>
      <c r="U4539"/>
      <c r="V4539"/>
      <c r="X4539"/>
    </row>
    <row r="4540" spans="4:24" x14ac:dyDescent="0.5">
      <c r="D4540"/>
      <c r="J4540"/>
      <c r="K4540"/>
      <c r="L4540"/>
      <c r="M4540"/>
      <c r="N4540"/>
      <c r="O4540"/>
      <c r="P4540"/>
      <c r="Q4540"/>
      <c r="R4540"/>
      <c r="S4540"/>
      <c r="T4540"/>
      <c r="U4540"/>
      <c r="V4540"/>
      <c r="X4540"/>
    </row>
    <row r="4541" spans="4:24" x14ac:dyDescent="0.5">
      <c r="D4541"/>
      <c r="J4541"/>
      <c r="K4541"/>
      <c r="L4541"/>
      <c r="M4541"/>
      <c r="N4541"/>
      <c r="O4541"/>
      <c r="P4541"/>
      <c r="Q4541"/>
      <c r="R4541"/>
      <c r="S4541"/>
      <c r="T4541"/>
      <c r="U4541"/>
      <c r="V4541"/>
      <c r="X4541"/>
    </row>
    <row r="4542" spans="4:24" x14ac:dyDescent="0.5">
      <c r="D4542"/>
      <c r="J4542"/>
      <c r="K4542"/>
      <c r="L4542"/>
      <c r="M4542"/>
      <c r="N4542"/>
      <c r="O4542"/>
      <c r="P4542"/>
      <c r="Q4542"/>
      <c r="R4542"/>
      <c r="S4542"/>
      <c r="T4542"/>
      <c r="U4542"/>
      <c r="V4542"/>
      <c r="X4542"/>
    </row>
    <row r="4543" spans="4:24" x14ac:dyDescent="0.5">
      <c r="D4543"/>
      <c r="J4543"/>
      <c r="K4543"/>
      <c r="L4543"/>
      <c r="M4543"/>
      <c r="N4543"/>
      <c r="O4543"/>
      <c r="P4543"/>
      <c r="Q4543"/>
      <c r="R4543"/>
      <c r="S4543"/>
      <c r="T4543"/>
      <c r="U4543"/>
      <c r="V4543"/>
      <c r="X4543"/>
    </row>
    <row r="4544" spans="4:24" x14ac:dyDescent="0.5">
      <c r="D4544"/>
      <c r="J4544"/>
      <c r="K4544"/>
      <c r="L4544"/>
      <c r="M4544"/>
      <c r="N4544"/>
      <c r="O4544"/>
      <c r="P4544"/>
      <c r="Q4544"/>
      <c r="R4544"/>
      <c r="S4544"/>
      <c r="T4544"/>
      <c r="U4544"/>
      <c r="V4544"/>
      <c r="X4544"/>
    </row>
    <row r="4545" spans="4:24" x14ac:dyDescent="0.5">
      <c r="D4545"/>
      <c r="J4545"/>
      <c r="K4545"/>
      <c r="L4545"/>
      <c r="M4545"/>
      <c r="N4545"/>
      <c r="O4545"/>
      <c r="P4545"/>
      <c r="Q4545"/>
      <c r="R4545"/>
      <c r="S4545"/>
      <c r="T4545"/>
      <c r="U4545"/>
      <c r="V4545"/>
      <c r="X4545"/>
    </row>
    <row r="4546" spans="4:24" x14ac:dyDescent="0.5">
      <c r="D4546"/>
      <c r="J4546"/>
      <c r="K4546"/>
      <c r="L4546"/>
      <c r="M4546"/>
      <c r="N4546"/>
      <c r="O4546"/>
      <c r="P4546"/>
      <c r="Q4546"/>
      <c r="R4546"/>
      <c r="S4546"/>
      <c r="T4546"/>
      <c r="U4546"/>
      <c r="V4546"/>
      <c r="X4546"/>
    </row>
    <row r="4547" spans="4:24" x14ac:dyDescent="0.5">
      <c r="D4547"/>
      <c r="J4547"/>
      <c r="K4547"/>
      <c r="L4547"/>
      <c r="M4547"/>
      <c r="N4547"/>
      <c r="O4547"/>
      <c r="P4547"/>
      <c r="Q4547"/>
      <c r="R4547"/>
      <c r="S4547"/>
      <c r="T4547"/>
      <c r="U4547"/>
      <c r="V4547"/>
      <c r="X4547"/>
    </row>
    <row r="4548" spans="4:24" x14ac:dyDescent="0.5">
      <c r="D4548"/>
      <c r="J4548"/>
      <c r="K4548"/>
      <c r="L4548"/>
      <c r="M4548"/>
      <c r="N4548"/>
      <c r="O4548"/>
      <c r="P4548"/>
      <c r="Q4548"/>
      <c r="R4548"/>
      <c r="S4548"/>
      <c r="T4548"/>
      <c r="U4548"/>
      <c r="V4548"/>
      <c r="X4548"/>
    </row>
    <row r="4549" spans="4:24" x14ac:dyDescent="0.5">
      <c r="D4549"/>
      <c r="J4549"/>
      <c r="K4549"/>
      <c r="L4549"/>
      <c r="M4549"/>
      <c r="N4549"/>
      <c r="O4549"/>
      <c r="P4549"/>
      <c r="Q4549"/>
      <c r="R4549"/>
      <c r="S4549"/>
      <c r="T4549"/>
      <c r="U4549"/>
      <c r="V4549"/>
      <c r="X4549"/>
    </row>
    <row r="4550" spans="4:24" x14ac:dyDescent="0.5">
      <c r="D4550"/>
      <c r="J4550"/>
      <c r="K4550"/>
      <c r="L4550"/>
      <c r="M4550"/>
      <c r="N4550"/>
      <c r="O4550"/>
      <c r="P4550"/>
      <c r="Q4550"/>
      <c r="R4550"/>
      <c r="S4550"/>
      <c r="T4550"/>
      <c r="U4550"/>
      <c r="V4550"/>
      <c r="X4550"/>
    </row>
    <row r="4551" spans="4:24" x14ac:dyDescent="0.5">
      <c r="D4551"/>
      <c r="J4551"/>
      <c r="K4551"/>
      <c r="L4551"/>
      <c r="M4551"/>
      <c r="N4551"/>
      <c r="O4551"/>
      <c r="P4551"/>
      <c r="Q4551"/>
      <c r="R4551"/>
      <c r="S4551"/>
      <c r="T4551"/>
      <c r="U4551"/>
      <c r="V4551"/>
      <c r="X4551"/>
    </row>
    <row r="4552" spans="4:24" x14ac:dyDescent="0.5">
      <c r="D4552"/>
      <c r="J4552"/>
      <c r="K4552"/>
      <c r="L4552"/>
      <c r="M4552"/>
      <c r="N4552"/>
      <c r="O4552"/>
      <c r="P4552"/>
      <c r="Q4552"/>
      <c r="R4552"/>
      <c r="S4552"/>
      <c r="T4552"/>
      <c r="U4552"/>
      <c r="V4552"/>
      <c r="X4552"/>
    </row>
    <row r="4553" spans="4:24" x14ac:dyDescent="0.5">
      <c r="D4553"/>
      <c r="J4553"/>
      <c r="K4553"/>
      <c r="L4553"/>
      <c r="M4553"/>
      <c r="N4553"/>
      <c r="O4553"/>
      <c r="P4553"/>
      <c r="Q4553"/>
      <c r="R4553"/>
      <c r="S4553"/>
      <c r="T4553"/>
      <c r="U4553"/>
      <c r="V4553"/>
      <c r="X4553"/>
    </row>
    <row r="4554" spans="4:24" x14ac:dyDescent="0.5">
      <c r="D4554"/>
      <c r="J4554"/>
      <c r="K4554"/>
      <c r="L4554"/>
      <c r="M4554"/>
      <c r="N4554"/>
      <c r="O4554"/>
      <c r="P4554"/>
      <c r="Q4554"/>
      <c r="R4554"/>
      <c r="S4554"/>
      <c r="T4554"/>
      <c r="U4554"/>
      <c r="V4554"/>
      <c r="X4554"/>
    </row>
    <row r="4555" spans="4:24" x14ac:dyDescent="0.5">
      <c r="D4555"/>
      <c r="J4555"/>
      <c r="K4555"/>
      <c r="L4555"/>
      <c r="M4555"/>
      <c r="N4555"/>
      <c r="O4555"/>
      <c r="P4555"/>
      <c r="Q4555"/>
      <c r="R4555"/>
      <c r="S4555"/>
      <c r="T4555"/>
      <c r="U4555"/>
      <c r="V4555"/>
      <c r="X4555"/>
    </row>
    <row r="4556" spans="4:24" x14ac:dyDescent="0.5">
      <c r="D4556"/>
      <c r="J4556"/>
      <c r="K4556"/>
      <c r="L4556"/>
      <c r="M4556"/>
      <c r="N4556"/>
      <c r="O4556"/>
      <c r="P4556"/>
      <c r="Q4556"/>
      <c r="R4556"/>
      <c r="S4556"/>
      <c r="T4556"/>
      <c r="U4556"/>
      <c r="V4556"/>
      <c r="X4556"/>
    </row>
    <row r="4557" spans="4:24" x14ac:dyDescent="0.5">
      <c r="D4557"/>
      <c r="J4557"/>
      <c r="K4557"/>
      <c r="L4557"/>
      <c r="M4557"/>
      <c r="N4557"/>
      <c r="O4557"/>
      <c r="P4557"/>
      <c r="Q4557"/>
      <c r="R4557"/>
      <c r="S4557"/>
      <c r="T4557"/>
      <c r="U4557"/>
      <c r="V4557"/>
      <c r="X4557"/>
    </row>
    <row r="4558" spans="4:24" x14ac:dyDescent="0.5">
      <c r="D4558"/>
      <c r="J4558"/>
      <c r="K4558"/>
      <c r="L4558"/>
      <c r="M4558"/>
      <c r="N4558"/>
      <c r="O4558"/>
      <c r="P4558"/>
      <c r="Q4558"/>
      <c r="R4558"/>
      <c r="S4558"/>
      <c r="T4558"/>
      <c r="U4558"/>
      <c r="V4558"/>
      <c r="X4558"/>
    </row>
    <row r="4559" spans="4:24" x14ac:dyDescent="0.5">
      <c r="D4559"/>
      <c r="J4559"/>
      <c r="K4559"/>
      <c r="L4559"/>
      <c r="M4559"/>
      <c r="N4559"/>
      <c r="O4559"/>
      <c r="P4559"/>
      <c r="Q4559"/>
      <c r="R4559"/>
      <c r="S4559"/>
      <c r="T4559"/>
      <c r="U4559"/>
      <c r="V4559"/>
      <c r="X4559"/>
    </row>
    <row r="4560" spans="4:24" x14ac:dyDescent="0.5">
      <c r="D4560"/>
      <c r="J4560"/>
      <c r="K4560"/>
      <c r="L4560"/>
      <c r="M4560"/>
      <c r="N4560"/>
      <c r="O4560"/>
      <c r="P4560"/>
      <c r="Q4560"/>
      <c r="R4560"/>
      <c r="S4560"/>
      <c r="T4560"/>
      <c r="U4560"/>
      <c r="V4560"/>
      <c r="X4560"/>
    </row>
    <row r="4561" spans="4:24" x14ac:dyDescent="0.5">
      <c r="D4561"/>
      <c r="J4561"/>
      <c r="K4561"/>
      <c r="L4561"/>
      <c r="M4561"/>
      <c r="N4561"/>
      <c r="O4561"/>
      <c r="P4561"/>
      <c r="Q4561"/>
      <c r="R4561"/>
      <c r="S4561"/>
      <c r="T4561"/>
      <c r="U4561"/>
      <c r="V4561"/>
      <c r="X4561"/>
    </row>
    <row r="4562" spans="4:24" x14ac:dyDescent="0.5">
      <c r="D4562"/>
      <c r="J4562"/>
      <c r="K4562"/>
      <c r="L4562"/>
      <c r="M4562"/>
      <c r="N4562"/>
      <c r="O4562"/>
      <c r="P4562"/>
      <c r="Q4562"/>
      <c r="R4562"/>
      <c r="S4562"/>
      <c r="T4562"/>
      <c r="U4562"/>
      <c r="V4562"/>
      <c r="X4562"/>
    </row>
    <row r="4563" spans="4:24" x14ac:dyDescent="0.5">
      <c r="D4563"/>
      <c r="J4563"/>
      <c r="K4563"/>
      <c r="L4563"/>
      <c r="M4563"/>
      <c r="N4563"/>
      <c r="O4563"/>
      <c r="P4563"/>
      <c r="Q4563"/>
      <c r="R4563"/>
      <c r="S4563"/>
      <c r="T4563"/>
      <c r="U4563"/>
      <c r="V4563"/>
      <c r="X4563"/>
    </row>
    <row r="4564" spans="4:24" x14ac:dyDescent="0.5">
      <c r="D4564"/>
      <c r="J4564"/>
      <c r="K4564"/>
      <c r="L4564"/>
      <c r="M4564"/>
      <c r="N4564"/>
      <c r="O4564"/>
      <c r="P4564"/>
      <c r="Q4564"/>
      <c r="R4564"/>
      <c r="S4564"/>
      <c r="T4564"/>
      <c r="U4564"/>
      <c r="V4564"/>
      <c r="X4564"/>
    </row>
    <row r="4565" spans="4:24" x14ac:dyDescent="0.5">
      <c r="D4565"/>
      <c r="J4565"/>
      <c r="K4565"/>
      <c r="L4565"/>
      <c r="M4565"/>
      <c r="N4565"/>
      <c r="O4565"/>
      <c r="P4565"/>
      <c r="Q4565"/>
      <c r="R4565"/>
      <c r="S4565"/>
      <c r="T4565"/>
      <c r="U4565"/>
      <c r="V4565"/>
      <c r="X4565"/>
    </row>
    <row r="4566" spans="4:24" x14ac:dyDescent="0.5">
      <c r="D4566"/>
      <c r="J4566"/>
      <c r="K4566"/>
      <c r="L4566"/>
      <c r="M4566"/>
      <c r="N4566"/>
      <c r="O4566"/>
      <c r="P4566"/>
      <c r="Q4566"/>
      <c r="R4566"/>
      <c r="S4566"/>
      <c r="T4566"/>
      <c r="U4566"/>
      <c r="V4566"/>
      <c r="X4566"/>
    </row>
    <row r="4567" spans="4:24" x14ac:dyDescent="0.5">
      <c r="D4567"/>
      <c r="J4567"/>
      <c r="K4567"/>
      <c r="L4567"/>
      <c r="M4567"/>
      <c r="N4567"/>
      <c r="O4567"/>
      <c r="P4567"/>
      <c r="Q4567"/>
      <c r="R4567"/>
      <c r="S4567"/>
      <c r="T4567"/>
      <c r="U4567"/>
      <c r="V4567"/>
      <c r="X4567"/>
    </row>
    <row r="4568" spans="4:24" x14ac:dyDescent="0.5">
      <c r="D4568"/>
      <c r="J4568"/>
      <c r="K4568"/>
      <c r="L4568"/>
      <c r="M4568"/>
      <c r="N4568"/>
      <c r="O4568"/>
      <c r="P4568"/>
      <c r="Q4568"/>
      <c r="R4568"/>
      <c r="S4568"/>
      <c r="T4568"/>
      <c r="U4568"/>
      <c r="V4568"/>
      <c r="X4568"/>
    </row>
    <row r="4569" spans="4:24" x14ac:dyDescent="0.5">
      <c r="D4569"/>
      <c r="J4569"/>
      <c r="K4569"/>
      <c r="L4569"/>
      <c r="M4569"/>
      <c r="N4569"/>
      <c r="O4569"/>
      <c r="P4569"/>
      <c r="Q4569"/>
      <c r="R4569"/>
      <c r="S4569"/>
      <c r="T4569"/>
      <c r="U4569"/>
      <c r="V4569"/>
      <c r="X4569"/>
    </row>
    <row r="4570" spans="4:24" x14ac:dyDescent="0.5">
      <c r="D4570"/>
      <c r="J4570"/>
      <c r="K4570"/>
      <c r="L4570"/>
      <c r="M4570"/>
      <c r="N4570"/>
      <c r="O4570"/>
      <c r="P4570"/>
      <c r="Q4570"/>
      <c r="R4570"/>
      <c r="S4570"/>
      <c r="T4570"/>
      <c r="U4570"/>
      <c r="V4570"/>
      <c r="X4570"/>
    </row>
    <row r="4571" spans="4:24" x14ac:dyDescent="0.5">
      <c r="D4571"/>
      <c r="J4571"/>
      <c r="K4571"/>
      <c r="L4571"/>
      <c r="M4571"/>
      <c r="N4571"/>
      <c r="O4571"/>
      <c r="P4571"/>
      <c r="Q4571"/>
      <c r="R4571"/>
      <c r="S4571"/>
      <c r="T4571"/>
      <c r="U4571"/>
      <c r="V4571"/>
      <c r="X4571"/>
    </row>
    <row r="4572" spans="4:24" x14ac:dyDescent="0.5">
      <c r="D4572"/>
      <c r="J4572"/>
      <c r="K4572"/>
      <c r="L4572"/>
      <c r="M4572"/>
      <c r="N4572"/>
      <c r="O4572"/>
      <c r="P4572"/>
      <c r="Q4572"/>
      <c r="R4572"/>
      <c r="S4572"/>
      <c r="T4572"/>
      <c r="U4572"/>
      <c r="V4572"/>
      <c r="X4572"/>
    </row>
    <row r="4573" spans="4:24" x14ac:dyDescent="0.5">
      <c r="D4573"/>
      <c r="J4573"/>
      <c r="K4573"/>
      <c r="L4573"/>
      <c r="M4573"/>
      <c r="N4573"/>
      <c r="O4573"/>
      <c r="P4573"/>
      <c r="Q4573"/>
      <c r="R4573"/>
      <c r="S4573"/>
      <c r="T4573"/>
      <c r="U4573"/>
      <c r="V4573"/>
      <c r="X4573"/>
    </row>
    <row r="4574" spans="4:24" x14ac:dyDescent="0.5">
      <c r="D4574"/>
      <c r="J4574"/>
      <c r="K4574"/>
      <c r="L4574"/>
      <c r="M4574"/>
      <c r="N4574"/>
      <c r="O4574"/>
      <c r="P4574"/>
      <c r="Q4574"/>
      <c r="R4574"/>
      <c r="S4574"/>
      <c r="T4574"/>
      <c r="U4574"/>
      <c r="V4574"/>
      <c r="X4574"/>
    </row>
    <row r="4575" spans="4:24" x14ac:dyDescent="0.5">
      <c r="D4575"/>
      <c r="J4575"/>
      <c r="K4575"/>
      <c r="L4575"/>
      <c r="M4575"/>
      <c r="N4575"/>
      <c r="O4575"/>
      <c r="P4575"/>
      <c r="Q4575"/>
      <c r="R4575"/>
      <c r="S4575"/>
      <c r="T4575"/>
      <c r="U4575"/>
      <c r="V4575"/>
      <c r="X4575"/>
    </row>
    <row r="4576" spans="4:24" x14ac:dyDescent="0.5">
      <c r="D4576"/>
      <c r="J4576"/>
      <c r="K4576"/>
      <c r="L4576"/>
      <c r="M4576"/>
      <c r="N4576"/>
      <c r="O4576"/>
      <c r="P4576"/>
      <c r="Q4576"/>
      <c r="R4576"/>
      <c r="S4576"/>
      <c r="T4576"/>
      <c r="U4576"/>
      <c r="V4576"/>
      <c r="X4576"/>
    </row>
    <row r="4577" spans="4:24" x14ac:dyDescent="0.5">
      <c r="D4577"/>
      <c r="J4577"/>
      <c r="K4577"/>
      <c r="L4577"/>
      <c r="M4577"/>
      <c r="N4577"/>
      <c r="O4577"/>
      <c r="P4577"/>
      <c r="Q4577"/>
      <c r="R4577"/>
      <c r="S4577"/>
      <c r="T4577"/>
      <c r="U4577"/>
      <c r="V4577"/>
      <c r="X4577"/>
    </row>
    <row r="4578" spans="4:24" x14ac:dyDescent="0.5">
      <c r="D4578"/>
      <c r="J4578"/>
      <c r="K4578"/>
      <c r="L4578"/>
      <c r="M4578"/>
      <c r="N4578"/>
      <c r="O4578"/>
      <c r="P4578"/>
      <c r="Q4578"/>
      <c r="R4578"/>
      <c r="S4578"/>
      <c r="T4578"/>
      <c r="U4578"/>
      <c r="V4578"/>
      <c r="X4578"/>
    </row>
    <row r="4579" spans="4:24" x14ac:dyDescent="0.5">
      <c r="D4579"/>
      <c r="J4579"/>
      <c r="K4579"/>
      <c r="L4579"/>
      <c r="M4579"/>
      <c r="N4579"/>
      <c r="O4579"/>
      <c r="P4579"/>
      <c r="Q4579"/>
      <c r="R4579"/>
      <c r="S4579"/>
      <c r="T4579"/>
      <c r="U4579"/>
      <c r="V4579"/>
      <c r="X4579"/>
    </row>
    <row r="4580" spans="4:24" x14ac:dyDescent="0.5">
      <c r="D4580"/>
      <c r="J4580"/>
      <c r="K4580"/>
      <c r="L4580"/>
      <c r="M4580"/>
      <c r="N4580"/>
      <c r="O4580"/>
      <c r="P4580"/>
      <c r="Q4580"/>
      <c r="R4580"/>
      <c r="S4580"/>
      <c r="T4580"/>
      <c r="U4580"/>
      <c r="V4580"/>
      <c r="X4580"/>
    </row>
    <row r="4581" spans="4:24" x14ac:dyDescent="0.5">
      <c r="D4581"/>
      <c r="J4581"/>
      <c r="K4581"/>
      <c r="L4581"/>
      <c r="M4581"/>
      <c r="N4581"/>
      <c r="O4581"/>
      <c r="P4581"/>
      <c r="Q4581"/>
      <c r="R4581"/>
      <c r="S4581"/>
      <c r="T4581"/>
      <c r="U4581"/>
      <c r="V4581"/>
      <c r="X4581"/>
    </row>
    <row r="4582" spans="4:24" x14ac:dyDescent="0.5">
      <c r="D4582"/>
      <c r="J4582"/>
      <c r="K4582"/>
      <c r="L4582"/>
      <c r="M4582"/>
      <c r="N4582"/>
      <c r="O4582"/>
      <c r="P4582"/>
      <c r="Q4582"/>
      <c r="R4582"/>
      <c r="S4582"/>
      <c r="T4582"/>
      <c r="U4582"/>
      <c r="V4582"/>
      <c r="X4582"/>
    </row>
    <row r="4583" spans="4:24" x14ac:dyDescent="0.5">
      <c r="D4583"/>
      <c r="J4583"/>
      <c r="K4583"/>
      <c r="L4583"/>
      <c r="M4583"/>
      <c r="N4583"/>
      <c r="O4583"/>
      <c r="P4583"/>
      <c r="Q4583"/>
      <c r="R4583"/>
      <c r="S4583"/>
      <c r="T4583"/>
      <c r="U4583"/>
      <c r="V4583"/>
      <c r="X4583"/>
    </row>
    <row r="4584" spans="4:24" x14ac:dyDescent="0.5">
      <c r="D4584"/>
      <c r="J4584"/>
      <c r="K4584"/>
      <c r="L4584"/>
      <c r="M4584"/>
      <c r="N4584"/>
      <c r="O4584"/>
      <c r="P4584"/>
      <c r="Q4584"/>
      <c r="R4584"/>
      <c r="S4584"/>
      <c r="T4584"/>
      <c r="U4584"/>
      <c r="V4584"/>
      <c r="X4584"/>
    </row>
    <row r="4585" spans="4:24" x14ac:dyDescent="0.5">
      <c r="D4585"/>
      <c r="J4585"/>
      <c r="K4585"/>
      <c r="L4585"/>
      <c r="M4585"/>
      <c r="N4585"/>
      <c r="O4585"/>
      <c r="P4585"/>
      <c r="Q4585"/>
      <c r="R4585"/>
      <c r="S4585"/>
      <c r="T4585"/>
      <c r="U4585"/>
      <c r="V4585"/>
      <c r="X4585"/>
    </row>
    <row r="4586" spans="4:24" x14ac:dyDescent="0.5">
      <c r="D4586"/>
      <c r="J4586"/>
      <c r="K4586"/>
      <c r="L4586"/>
      <c r="M4586"/>
      <c r="N4586"/>
      <c r="O4586"/>
      <c r="P4586"/>
      <c r="Q4586"/>
      <c r="R4586"/>
      <c r="S4586"/>
      <c r="T4586"/>
      <c r="U4586"/>
      <c r="V4586"/>
      <c r="X4586"/>
    </row>
    <row r="4587" spans="4:24" x14ac:dyDescent="0.5">
      <c r="D4587"/>
      <c r="J4587"/>
      <c r="K4587"/>
      <c r="L4587"/>
      <c r="M4587"/>
      <c r="N4587"/>
      <c r="O4587"/>
      <c r="P4587"/>
      <c r="Q4587"/>
      <c r="R4587"/>
      <c r="S4587"/>
      <c r="T4587"/>
      <c r="U4587"/>
      <c r="V4587"/>
      <c r="X4587"/>
    </row>
    <row r="4588" spans="4:24" x14ac:dyDescent="0.5">
      <c r="D4588"/>
      <c r="J4588"/>
      <c r="K4588"/>
      <c r="L4588"/>
      <c r="M4588"/>
      <c r="N4588"/>
      <c r="O4588"/>
      <c r="P4588"/>
      <c r="Q4588"/>
      <c r="R4588"/>
      <c r="S4588"/>
      <c r="T4588"/>
      <c r="U4588"/>
      <c r="V4588"/>
      <c r="X4588"/>
    </row>
    <row r="4589" spans="4:24" x14ac:dyDescent="0.5">
      <c r="D4589"/>
      <c r="J4589"/>
      <c r="K4589"/>
      <c r="L4589"/>
      <c r="M4589"/>
      <c r="N4589"/>
      <c r="O4589"/>
      <c r="P4589"/>
      <c r="Q4589"/>
      <c r="R4589"/>
      <c r="S4589"/>
      <c r="T4589"/>
      <c r="U4589"/>
      <c r="V4589"/>
      <c r="X4589"/>
    </row>
    <row r="4590" spans="4:24" x14ac:dyDescent="0.5">
      <c r="D4590"/>
      <c r="J4590"/>
      <c r="K4590"/>
      <c r="L4590"/>
      <c r="M4590"/>
      <c r="N4590"/>
      <c r="O4590"/>
      <c r="P4590"/>
      <c r="Q4590"/>
      <c r="R4590"/>
      <c r="S4590"/>
      <c r="T4590"/>
      <c r="U4590"/>
      <c r="V4590"/>
      <c r="X4590"/>
    </row>
    <row r="4591" spans="4:24" x14ac:dyDescent="0.5">
      <c r="D4591"/>
      <c r="J4591"/>
      <c r="K4591"/>
      <c r="L4591"/>
      <c r="M4591"/>
      <c r="N4591"/>
      <c r="O4591"/>
      <c r="P4591"/>
      <c r="Q4591"/>
      <c r="R4591"/>
      <c r="S4591"/>
      <c r="T4591"/>
      <c r="U4591"/>
      <c r="V4591"/>
      <c r="X4591"/>
    </row>
    <row r="4592" spans="4:24" x14ac:dyDescent="0.5">
      <c r="D4592"/>
      <c r="J4592"/>
      <c r="K4592"/>
      <c r="L4592"/>
      <c r="M4592"/>
      <c r="N4592"/>
      <c r="O4592"/>
      <c r="P4592"/>
      <c r="Q4592"/>
      <c r="R4592"/>
      <c r="S4592"/>
      <c r="T4592"/>
      <c r="U4592"/>
      <c r="V4592"/>
      <c r="X4592"/>
    </row>
    <row r="4593" spans="4:24" x14ac:dyDescent="0.5">
      <c r="D4593"/>
      <c r="J4593"/>
      <c r="K4593"/>
      <c r="L4593"/>
      <c r="M4593"/>
      <c r="N4593"/>
      <c r="O4593"/>
      <c r="P4593"/>
      <c r="Q4593"/>
      <c r="R4593"/>
      <c r="S4593"/>
      <c r="T4593"/>
      <c r="U4593"/>
      <c r="V4593"/>
      <c r="X4593"/>
    </row>
    <row r="4594" spans="4:24" x14ac:dyDescent="0.5">
      <c r="D4594"/>
      <c r="J4594"/>
      <c r="K4594"/>
      <c r="L4594"/>
      <c r="M4594"/>
      <c r="N4594"/>
      <c r="O4594"/>
      <c r="P4594"/>
      <c r="Q4594"/>
      <c r="R4594"/>
      <c r="S4594"/>
      <c r="T4594"/>
      <c r="U4594"/>
      <c r="V4594"/>
      <c r="X4594"/>
    </row>
    <row r="4595" spans="4:24" x14ac:dyDescent="0.5">
      <c r="D4595"/>
      <c r="J4595"/>
      <c r="K4595"/>
      <c r="L4595"/>
      <c r="M4595"/>
      <c r="N4595"/>
      <c r="O4595"/>
      <c r="P4595"/>
      <c r="Q4595"/>
      <c r="R4595"/>
      <c r="S4595"/>
      <c r="T4595"/>
      <c r="U4595"/>
      <c r="V4595"/>
      <c r="X4595"/>
    </row>
    <row r="4596" spans="4:24" x14ac:dyDescent="0.5">
      <c r="D4596"/>
      <c r="J4596"/>
      <c r="K4596"/>
      <c r="L4596"/>
      <c r="M4596"/>
      <c r="N4596"/>
      <c r="O4596"/>
      <c r="P4596"/>
      <c r="Q4596"/>
      <c r="R4596"/>
      <c r="S4596"/>
      <c r="T4596"/>
      <c r="U4596"/>
      <c r="V4596"/>
      <c r="X4596"/>
    </row>
    <row r="4597" spans="4:24" x14ac:dyDescent="0.5">
      <c r="D4597"/>
      <c r="J4597"/>
      <c r="K4597"/>
      <c r="L4597"/>
      <c r="M4597"/>
      <c r="N4597"/>
      <c r="O4597"/>
      <c r="P4597"/>
      <c r="Q4597"/>
      <c r="R4597"/>
      <c r="S4597"/>
      <c r="T4597"/>
      <c r="U4597"/>
      <c r="V4597"/>
      <c r="X4597"/>
    </row>
    <row r="4598" spans="4:24" x14ac:dyDescent="0.5">
      <c r="D4598"/>
      <c r="J4598"/>
      <c r="K4598"/>
      <c r="L4598"/>
      <c r="M4598"/>
      <c r="N4598"/>
      <c r="O4598"/>
      <c r="P4598"/>
      <c r="Q4598"/>
      <c r="R4598"/>
      <c r="S4598"/>
      <c r="T4598"/>
      <c r="U4598"/>
      <c r="V4598"/>
      <c r="X4598"/>
    </row>
    <row r="4599" spans="4:24" x14ac:dyDescent="0.5">
      <c r="D4599"/>
      <c r="J4599"/>
      <c r="K4599"/>
      <c r="L4599"/>
      <c r="M4599"/>
      <c r="N4599"/>
      <c r="O4599"/>
      <c r="P4599"/>
      <c r="Q4599"/>
      <c r="R4599"/>
      <c r="S4599"/>
      <c r="T4599"/>
      <c r="U4599"/>
      <c r="V4599"/>
      <c r="X4599"/>
    </row>
    <row r="4600" spans="4:24" x14ac:dyDescent="0.5">
      <c r="D4600"/>
      <c r="J4600"/>
      <c r="K4600"/>
      <c r="L4600"/>
      <c r="M4600"/>
      <c r="N4600"/>
      <c r="O4600"/>
      <c r="P4600"/>
      <c r="Q4600"/>
      <c r="R4600"/>
      <c r="S4600"/>
      <c r="T4600"/>
      <c r="U4600"/>
      <c r="V4600"/>
      <c r="X4600"/>
    </row>
    <row r="4601" spans="4:24" x14ac:dyDescent="0.5">
      <c r="D4601"/>
      <c r="J4601"/>
      <c r="K4601"/>
      <c r="L4601"/>
      <c r="M4601"/>
      <c r="N4601"/>
      <c r="O4601"/>
      <c r="P4601"/>
      <c r="Q4601"/>
      <c r="R4601"/>
      <c r="S4601"/>
      <c r="T4601"/>
      <c r="U4601"/>
      <c r="V4601"/>
      <c r="X4601"/>
    </row>
    <row r="4602" spans="4:24" x14ac:dyDescent="0.5">
      <c r="D4602"/>
      <c r="J4602"/>
      <c r="K4602"/>
      <c r="L4602"/>
      <c r="M4602"/>
      <c r="N4602"/>
      <c r="O4602"/>
      <c r="P4602"/>
      <c r="Q4602"/>
      <c r="R4602"/>
      <c r="S4602"/>
      <c r="T4602"/>
      <c r="U4602"/>
      <c r="V4602"/>
      <c r="X4602"/>
    </row>
    <row r="4603" spans="4:24" x14ac:dyDescent="0.5">
      <c r="D4603"/>
      <c r="J4603"/>
      <c r="K4603"/>
      <c r="L4603"/>
      <c r="M4603"/>
      <c r="N4603"/>
      <c r="O4603"/>
      <c r="P4603"/>
      <c r="Q4603"/>
      <c r="R4603"/>
      <c r="S4603"/>
      <c r="T4603"/>
      <c r="U4603"/>
      <c r="V4603"/>
      <c r="X4603"/>
    </row>
    <row r="4604" spans="4:24" x14ac:dyDescent="0.5">
      <c r="D4604"/>
      <c r="J4604"/>
      <c r="K4604"/>
      <c r="L4604"/>
      <c r="M4604"/>
      <c r="N4604"/>
      <c r="O4604"/>
      <c r="P4604"/>
      <c r="Q4604"/>
      <c r="R4604"/>
      <c r="S4604"/>
      <c r="T4604"/>
      <c r="U4604"/>
      <c r="V4604"/>
      <c r="X4604"/>
    </row>
    <row r="4605" spans="4:24" x14ac:dyDescent="0.5">
      <c r="D4605"/>
      <c r="J4605"/>
      <c r="K4605"/>
      <c r="L4605"/>
      <c r="M4605"/>
      <c r="N4605"/>
      <c r="O4605"/>
      <c r="P4605"/>
      <c r="Q4605"/>
      <c r="R4605"/>
      <c r="S4605"/>
      <c r="T4605"/>
      <c r="U4605"/>
      <c r="V4605"/>
      <c r="X4605"/>
    </row>
    <row r="4606" spans="4:24" x14ac:dyDescent="0.5">
      <c r="D4606"/>
      <c r="J4606"/>
      <c r="K4606"/>
      <c r="L4606"/>
      <c r="M4606"/>
      <c r="N4606"/>
      <c r="O4606"/>
      <c r="P4606"/>
      <c r="Q4606"/>
      <c r="R4606"/>
      <c r="S4606"/>
      <c r="T4606"/>
      <c r="U4606"/>
      <c r="V4606"/>
      <c r="X4606"/>
    </row>
    <row r="4607" spans="4:24" x14ac:dyDescent="0.5">
      <c r="D4607"/>
      <c r="J4607"/>
      <c r="K4607"/>
      <c r="L4607"/>
      <c r="M4607"/>
      <c r="N4607"/>
      <c r="O4607"/>
      <c r="P4607"/>
      <c r="Q4607"/>
      <c r="R4607"/>
      <c r="S4607"/>
      <c r="T4607"/>
      <c r="U4607"/>
      <c r="V4607"/>
      <c r="X4607"/>
    </row>
    <row r="4608" spans="4:24" x14ac:dyDescent="0.5">
      <c r="D4608"/>
      <c r="J4608"/>
      <c r="K4608"/>
      <c r="L4608"/>
      <c r="M4608"/>
      <c r="N4608"/>
      <c r="O4608"/>
      <c r="P4608"/>
      <c r="Q4608"/>
      <c r="R4608"/>
      <c r="S4608"/>
      <c r="T4608"/>
      <c r="U4608"/>
      <c r="V4608"/>
      <c r="X4608"/>
    </row>
    <row r="4609" spans="4:24" x14ac:dyDescent="0.5">
      <c r="D4609"/>
      <c r="J4609"/>
      <c r="K4609"/>
      <c r="L4609"/>
      <c r="M4609"/>
      <c r="N4609"/>
      <c r="O4609"/>
      <c r="P4609"/>
      <c r="Q4609"/>
      <c r="R4609"/>
      <c r="S4609"/>
      <c r="T4609"/>
      <c r="U4609"/>
      <c r="V4609"/>
      <c r="X4609"/>
    </row>
    <row r="4610" spans="4:24" x14ac:dyDescent="0.5">
      <c r="D4610"/>
      <c r="J4610"/>
      <c r="K4610"/>
      <c r="L4610"/>
      <c r="M4610"/>
      <c r="N4610"/>
      <c r="O4610"/>
      <c r="P4610"/>
      <c r="Q4610"/>
      <c r="R4610"/>
      <c r="S4610"/>
      <c r="T4610"/>
      <c r="U4610"/>
      <c r="V4610"/>
      <c r="X4610"/>
    </row>
    <row r="4611" spans="4:24" x14ac:dyDescent="0.5">
      <c r="D4611"/>
      <c r="J4611"/>
      <c r="K4611"/>
      <c r="L4611"/>
      <c r="M4611"/>
      <c r="N4611"/>
      <c r="O4611"/>
      <c r="P4611"/>
      <c r="Q4611"/>
      <c r="R4611"/>
      <c r="S4611"/>
      <c r="T4611"/>
      <c r="U4611"/>
      <c r="V4611"/>
      <c r="X4611"/>
    </row>
    <row r="4612" spans="4:24" x14ac:dyDescent="0.5">
      <c r="D4612"/>
      <c r="J4612"/>
      <c r="K4612"/>
      <c r="L4612"/>
      <c r="M4612"/>
      <c r="N4612"/>
      <c r="O4612"/>
      <c r="P4612"/>
      <c r="Q4612"/>
      <c r="R4612"/>
      <c r="S4612"/>
      <c r="T4612"/>
      <c r="U4612"/>
      <c r="V4612"/>
      <c r="X4612"/>
    </row>
    <row r="4613" spans="4:24" x14ac:dyDescent="0.5">
      <c r="D4613"/>
      <c r="J4613"/>
      <c r="K4613"/>
      <c r="L4613"/>
      <c r="M4613"/>
      <c r="N4613"/>
      <c r="O4613"/>
      <c r="P4613"/>
      <c r="Q4613"/>
      <c r="R4613"/>
      <c r="S4613"/>
      <c r="T4613"/>
      <c r="U4613"/>
      <c r="V4613"/>
      <c r="X4613"/>
    </row>
    <row r="4614" spans="4:24" x14ac:dyDescent="0.5">
      <c r="D4614"/>
      <c r="J4614"/>
      <c r="K4614"/>
      <c r="L4614"/>
      <c r="M4614"/>
      <c r="N4614"/>
      <c r="O4614"/>
      <c r="P4614"/>
      <c r="Q4614"/>
      <c r="R4614"/>
      <c r="S4614"/>
      <c r="T4614"/>
      <c r="U4614"/>
      <c r="V4614"/>
      <c r="X4614"/>
    </row>
    <row r="4615" spans="4:24" x14ac:dyDescent="0.5">
      <c r="D4615"/>
      <c r="J4615"/>
      <c r="K4615"/>
      <c r="L4615"/>
      <c r="M4615"/>
      <c r="N4615"/>
      <c r="O4615"/>
      <c r="P4615"/>
      <c r="Q4615"/>
      <c r="R4615"/>
      <c r="S4615"/>
      <c r="T4615"/>
      <c r="U4615"/>
      <c r="V4615"/>
      <c r="X4615"/>
    </row>
    <row r="4616" spans="4:24" x14ac:dyDescent="0.5">
      <c r="D4616"/>
      <c r="J4616"/>
      <c r="K4616"/>
      <c r="L4616"/>
      <c r="M4616"/>
      <c r="N4616"/>
      <c r="O4616"/>
      <c r="P4616"/>
      <c r="Q4616"/>
      <c r="R4616"/>
      <c r="S4616"/>
      <c r="T4616"/>
      <c r="U4616"/>
      <c r="V4616"/>
      <c r="X4616"/>
    </row>
    <row r="4617" spans="4:24" x14ac:dyDescent="0.5">
      <c r="D4617"/>
      <c r="J4617"/>
      <c r="K4617"/>
      <c r="L4617"/>
      <c r="M4617"/>
      <c r="N4617"/>
      <c r="O4617"/>
      <c r="P4617"/>
      <c r="Q4617"/>
      <c r="R4617"/>
      <c r="S4617"/>
      <c r="T4617"/>
      <c r="U4617"/>
      <c r="V4617"/>
      <c r="X4617"/>
    </row>
    <row r="4618" spans="4:24" x14ac:dyDescent="0.5">
      <c r="D4618"/>
      <c r="J4618"/>
      <c r="K4618"/>
      <c r="L4618"/>
      <c r="M4618"/>
      <c r="N4618"/>
      <c r="O4618"/>
      <c r="P4618"/>
      <c r="Q4618"/>
      <c r="R4618"/>
      <c r="S4618"/>
      <c r="T4618"/>
      <c r="U4618"/>
      <c r="V4618"/>
      <c r="X4618"/>
    </row>
    <row r="4619" spans="4:24" x14ac:dyDescent="0.5">
      <c r="D4619"/>
      <c r="J4619"/>
      <c r="K4619"/>
      <c r="L4619"/>
      <c r="M4619"/>
      <c r="N4619"/>
      <c r="O4619"/>
      <c r="P4619"/>
      <c r="Q4619"/>
      <c r="R4619"/>
      <c r="S4619"/>
      <c r="T4619"/>
      <c r="U4619"/>
      <c r="V4619"/>
      <c r="X4619"/>
    </row>
    <row r="4620" spans="4:24" x14ac:dyDescent="0.5">
      <c r="D4620"/>
      <c r="J4620"/>
      <c r="K4620"/>
      <c r="L4620"/>
      <c r="M4620"/>
      <c r="N4620"/>
      <c r="O4620"/>
      <c r="P4620"/>
      <c r="Q4620"/>
      <c r="R4620"/>
      <c r="S4620"/>
      <c r="T4620"/>
      <c r="U4620"/>
      <c r="V4620"/>
      <c r="X4620"/>
    </row>
    <row r="4621" spans="4:24" x14ac:dyDescent="0.5">
      <c r="D4621"/>
      <c r="J4621"/>
      <c r="K4621"/>
      <c r="L4621"/>
      <c r="M4621"/>
      <c r="N4621"/>
      <c r="O4621"/>
      <c r="P4621"/>
      <c r="Q4621"/>
      <c r="R4621"/>
      <c r="S4621"/>
      <c r="T4621"/>
      <c r="U4621"/>
      <c r="V4621"/>
      <c r="X4621"/>
    </row>
    <row r="4622" spans="4:24" x14ac:dyDescent="0.5">
      <c r="D4622"/>
      <c r="J4622"/>
      <c r="K4622"/>
      <c r="L4622"/>
      <c r="M4622"/>
      <c r="N4622"/>
      <c r="O4622"/>
      <c r="P4622"/>
      <c r="Q4622"/>
      <c r="R4622"/>
      <c r="S4622"/>
      <c r="T4622"/>
      <c r="U4622"/>
      <c r="V4622"/>
      <c r="X4622"/>
    </row>
    <row r="4623" spans="4:24" x14ac:dyDescent="0.5">
      <c r="D4623"/>
      <c r="J4623"/>
      <c r="K4623"/>
      <c r="L4623"/>
      <c r="M4623"/>
      <c r="N4623"/>
      <c r="O4623"/>
      <c r="P4623"/>
      <c r="Q4623"/>
      <c r="R4623"/>
      <c r="S4623"/>
      <c r="T4623"/>
      <c r="U4623"/>
      <c r="V4623"/>
      <c r="X4623"/>
    </row>
    <row r="4624" spans="4:24" x14ac:dyDescent="0.5">
      <c r="D4624"/>
      <c r="J4624"/>
      <c r="K4624"/>
      <c r="L4624"/>
      <c r="M4624"/>
      <c r="N4624"/>
      <c r="O4624"/>
      <c r="P4624"/>
      <c r="Q4624"/>
      <c r="R4624"/>
      <c r="S4624"/>
      <c r="T4624"/>
      <c r="U4624"/>
      <c r="V4624"/>
      <c r="X4624"/>
    </row>
    <row r="4625" spans="4:24" x14ac:dyDescent="0.5">
      <c r="D4625"/>
      <c r="J4625"/>
      <c r="K4625"/>
      <c r="L4625"/>
      <c r="M4625"/>
      <c r="N4625"/>
      <c r="O4625"/>
      <c r="P4625"/>
      <c r="Q4625"/>
      <c r="R4625"/>
      <c r="S4625"/>
      <c r="T4625"/>
      <c r="U4625"/>
      <c r="V4625"/>
      <c r="X4625"/>
    </row>
    <row r="4626" spans="4:24" x14ac:dyDescent="0.5">
      <c r="D4626"/>
      <c r="J4626"/>
      <c r="K4626"/>
      <c r="L4626"/>
      <c r="M4626"/>
      <c r="N4626"/>
      <c r="O4626"/>
      <c r="P4626"/>
      <c r="Q4626"/>
      <c r="R4626"/>
      <c r="S4626"/>
      <c r="T4626"/>
      <c r="U4626"/>
      <c r="V4626"/>
      <c r="X4626"/>
    </row>
    <row r="4627" spans="4:24" x14ac:dyDescent="0.5">
      <c r="D4627"/>
      <c r="J4627"/>
      <c r="K4627"/>
      <c r="L4627"/>
      <c r="M4627"/>
      <c r="N4627"/>
      <c r="O4627"/>
      <c r="P4627"/>
      <c r="Q4627"/>
      <c r="R4627"/>
      <c r="S4627"/>
      <c r="T4627"/>
      <c r="U4627"/>
      <c r="V4627"/>
      <c r="X4627"/>
    </row>
    <row r="4628" spans="4:24" x14ac:dyDescent="0.5">
      <c r="D4628"/>
      <c r="J4628"/>
      <c r="K4628"/>
      <c r="L4628"/>
      <c r="M4628"/>
      <c r="N4628"/>
      <c r="O4628"/>
      <c r="P4628"/>
      <c r="Q4628"/>
      <c r="R4628"/>
      <c r="S4628"/>
      <c r="T4628"/>
      <c r="U4628"/>
      <c r="V4628"/>
      <c r="X4628"/>
    </row>
    <row r="4629" spans="4:24" x14ac:dyDescent="0.5">
      <c r="D4629"/>
      <c r="J4629"/>
      <c r="K4629"/>
      <c r="L4629"/>
      <c r="M4629"/>
      <c r="N4629"/>
      <c r="O4629"/>
      <c r="P4629"/>
      <c r="Q4629"/>
      <c r="R4629"/>
      <c r="S4629"/>
      <c r="T4629"/>
      <c r="U4629"/>
      <c r="V4629"/>
      <c r="X4629"/>
    </row>
    <row r="4630" spans="4:24" x14ac:dyDescent="0.5">
      <c r="D4630"/>
      <c r="J4630"/>
      <c r="K4630"/>
      <c r="L4630"/>
      <c r="M4630"/>
      <c r="N4630"/>
      <c r="O4630"/>
      <c r="P4630"/>
      <c r="Q4630"/>
      <c r="R4630"/>
      <c r="S4630"/>
      <c r="T4630"/>
      <c r="U4630"/>
      <c r="V4630"/>
      <c r="X4630"/>
    </row>
    <row r="4631" spans="4:24" x14ac:dyDescent="0.5">
      <c r="D4631"/>
      <c r="J4631"/>
      <c r="K4631"/>
      <c r="L4631"/>
      <c r="M4631"/>
      <c r="N4631"/>
      <c r="O4631"/>
      <c r="P4631"/>
      <c r="Q4631"/>
      <c r="R4631"/>
      <c r="S4631"/>
      <c r="T4631"/>
      <c r="U4631"/>
      <c r="V4631"/>
      <c r="X4631"/>
    </row>
    <row r="4632" spans="4:24" x14ac:dyDescent="0.5">
      <c r="D4632"/>
      <c r="J4632"/>
      <c r="K4632"/>
      <c r="L4632"/>
      <c r="M4632"/>
      <c r="N4632"/>
      <c r="O4632"/>
      <c r="P4632"/>
      <c r="Q4632"/>
      <c r="R4632"/>
      <c r="S4632"/>
      <c r="T4632"/>
      <c r="U4632"/>
      <c r="V4632"/>
      <c r="X4632"/>
    </row>
    <row r="4633" spans="4:24" x14ac:dyDescent="0.5">
      <c r="D4633"/>
      <c r="J4633"/>
      <c r="K4633"/>
      <c r="L4633"/>
      <c r="M4633"/>
      <c r="N4633"/>
      <c r="O4633"/>
      <c r="P4633"/>
      <c r="Q4633"/>
      <c r="R4633"/>
      <c r="S4633"/>
      <c r="T4633"/>
      <c r="U4633"/>
      <c r="V4633"/>
      <c r="X4633"/>
    </row>
    <row r="4634" spans="4:24" x14ac:dyDescent="0.5">
      <c r="D4634"/>
      <c r="J4634"/>
      <c r="K4634"/>
      <c r="L4634"/>
      <c r="M4634"/>
      <c r="N4634"/>
      <c r="O4634"/>
      <c r="P4634"/>
      <c r="Q4634"/>
      <c r="R4634"/>
      <c r="S4634"/>
      <c r="T4634"/>
      <c r="U4634"/>
      <c r="V4634"/>
      <c r="X4634"/>
    </row>
    <row r="4635" spans="4:24" x14ac:dyDescent="0.5">
      <c r="D4635"/>
      <c r="J4635"/>
      <c r="K4635"/>
      <c r="L4635"/>
      <c r="M4635"/>
      <c r="N4635"/>
      <c r="O4635"/>
      <c r="P4635"/>
      <c r="Q4635"/>
      <c r="R4635"/>
      <c r="S4635"/>
      <c r="T4635"/>
      <c r="U4635"/>
      <c r="V4635"/>
      <c r="X4635"/>
    </row>
    <row r="4636" spans="4:24" x14ac:dyDescent="0.5">
      <c r="D4636"/>
      <c r="J4636"/>
      <c r="K4636"/>
      <c r="L4636"/>
      <c r="M4636"/>
      <c r="N4636"/>
      <c r="O4636"/>
      <c r="P4636"/>
      <c r="Q4636"/>
      <c r="R4636"/>
      <c r="S4636"/>
      <c r="T4636"/>
      <c r="U4636"/>
      <c r="V4636"/>
      <c r="X4636"/>
    </row>
    <row r="4637" spans="4:24" x14ac:dyDescent="0.5">
      <c r="D4637"/>
      <c r="J4637"/>
      <c r="K4637"/>
      <c r="L4637"/>
      <c r="M4637"/>
      <c r="N4637"/>
      <c r="O4637"/>
      <c r="P4637"/>
      <c r="Q4637"/>
      <c r="R4637"/>
      <c r="S4637"/>
      <c r="T4637"/>
      <c r="U4637"/>
      <c r="V4637"/>
      <c r="X4637"/>
    </row>
    <row r="4638" spans="4:24" x14ac:dyDescent="0.5">
      <c r="D4638"/>
      <c r="J4638"/>
      <c r="K4638"/>
      <c r="L4638"/>
      <c r="M4638"/>
      <c r="N4638"/>
      <c r="O4638"/>
      <c r="P4638"/>
      <c r="Q4638"/>
      <c r="R4638"/>
      <c r="S4638"/>
      <c r="T4638"/>
      <c r="U4638"/>
      <c r="V4638"/>
      <c r="X4638"/>
    </row>
    <row r="4639" spans="4:24" x14ac:dyDescent="0.5">
      <c r="D4639"/>
      <c r="J4639"/>
      <c r="K4639"/>
      <c r="L4639"/>
      <c r="M4639"/>
      <c r="N4639"/>
      <c r="O4639"/>
      <c r="P4639"/>
      <c r="Q4639"/>
      <c r="R4639"/>
      <c r="S4639"/>
      <c r="T4639"/>
      <c r="U4639"/>
      <c r="V4639"/>
      <c r="X4639"/>
    </row>
    <row r="4640" spans="4:24" x14ac:dyDescent="0.5">
      <c r="D4640"/>
      <c r="J4640"/>
      <c r="K4640"/>
      <c r="L4640"/>
      <c r="M4640"/>
      <c r="N4640"/>
      <c r="O4640"/>
      <c r="P4640"/>
      <c r="Q4640"/>
      <c r="R4640"/>
      <c r="S4640"/>
      <c r="T4640"/>
      <c r="U4640"/>
      <c r="V4640"/>
      <c r="X4640"/>
    </row>
    <row r="4641" spans="4:24" x14ac:dyDescent="0.5">
      <c r="D4641"/>
      <c r="J4641"/>
      <c r="K4641"/>
      <c r="L4641"/>
      <c r="M4641"/>
      <c r="N4641"/>
      <c r="O4641"/>
      <c r="P4641"/>
      <c r="Q4641"/>
      <c r="R4641"/>
      <c r="S4641"/>
      <c r="T4641"/>
      <c r="U4641"/>
      <c r="V4641"/>
      <c r="X4641"/>
    </row>
    <row r="4642" spans="4:24" x14ac:dyDescent="0.5">
      <c r="D4642"/>
      <c r="J4642"/>
      <c r="K4642"/>
      <c r="L4642"/>
      <c r="M4642"/>
      <c r="N4642"/>
      <c r="O4642"/>
      <c r="P4642"/>
      <c r="Q4642"/>
      <c r="R4642"/>
      <c r="S4642"/>
      <c r="T4642"/>
      <c r="U4642"/>
      <c r="V4642"/>
      <c r="X4642"/>
    </row>
    <row r="4643" spans="4:24" x14ac:dyDescent="0.5">
      <c r="D4643"/>
      <c r="J4643"/>
      <c r="K4643"/>
      <c r="L4643"/>
      <c r="M4643"/>
      <c r="N4643"/>
      <c r="O4643"/>
      <c r="P4643"/>
      <c r="Q4643"/>
      <c r="R4643"/>
      <c r="S4643"/>
      <c r="T4643"/>
      <c r="U4643"/>
      <c r="V4643"/>
      <c r="X4643"/>
    </row>
    <row r="4644" spans="4:24" x14ac:dyDescent="0.5">
      <c r="D4644"/>
      <c r="J4644"/>
      <c r="K4644"/>
      <c r="L4644"/>
      <c r="M4644"/>
      <c r="N4644"/>
      <c r="O4644"/>
      <c r="P4644"/>
      <c r="Q4644"/>
      <c r="R4644"/>
      <c r="S4644"/>
      <c r="T4644"/>
      <c r="U4644"/>
      <c r="V4644"/>
      <c r="X4644"/>
    </row>
    <row r="4645" spans="4:24" x14ac:dyDescent="0.5">
      <c r="D4645"/>
      <c r="J4645"/>
      <c r="K4645"/>
      <c r="L4645"/>
      <c r="M4645"/>
      <c r="N4645"/>
      <c r="O4645"/>
      <c r="P4645"/>
      <c r="Q4645"/>
      <c r="R4645"/>
      <c r="S4645"/>
      <c r="T4645"/>
      <c r="U4645"/>
      <c r="V4645"/>
      <c r="X4645"/>
    </row>
    <row r="4646" spans="4:24" x14ac:dyDescent="0.5">
      <c r="D4646"/>
      <c r="J4646"/>
      <c r="K4646"/>
      <c r="L4646"/>
      <c r="M4646"/>
      <c r="N4646"/>
      <c r="O4646"/>
      <c r="P4646"/>
      <c r="Q4646"/>
      <c r="R4646"/>
      <c r="S4646"/>
      <c r="T4646"/>
      <c r="U4646"/>
      <c r="V4646"/>
      <c r="X4646"/>
    </row>
    <row r="4647" spans="4:24" x14ac:dyDescent="0.5">
      <c r="D4647"/>
      <c r="J4647"/>
      <c r="K4647"/>
      <c r="L4647"/>
      <c r="M4647"/>
      <c r="N4647"/>
      <c r="O4647"/>
      <c r="P4647"/>
      <c r="Q4647"/>
      <c r="R4647"/>
      <c r="S4647"/>
      <c r="T4647"/>
      <c r="U4647"/>
      <c r="V4647"/>
      <c r="X4647"/>
    </row>
    <row r="4648" spans="4:24" x14ac:dyDescent="0.5">
      <c r="D4648"/>
      <c r="J4648"/>
      <c r="K4648"/>
      <c r="L4648"/>
      <c r="M4648"/>
      <c r="N4648"/>
      <c r="O4648"/>
      <c r="P4648"/>
      <c r="Q4648"/>
      <c r="R4648"/>
      <c r="S4648"/>
      <c r="T4648"/>
      <c r="U4648"/>
      <c r="V4648"/>
      <c r="X4648"/>
    </row>
    <row r="4649" spans="4:24" x14ac:dyDescent="0.5">
      <c r="D4649"/>
      <c r="J4649"/>
      <c r="K4649"/>
      <c r="L4649"/>
      <c r="M4649"/>
      <c r="N4649"/>
      <c r="O4649"/>
      <c r="P4649"/>
      <c r="Q4649"/>
      <c r="R4649"/>
      <c r="S4649"/>
      <c r="T4649"/>
      <c r="U4649"/>
      <c r="V4649"/>
      <c r="X4649"/>
    </row>
    <row r="4650" spans="4:24" x14ac:dyDescent="0.5">
      <c r="D4650"/>
      <c r="J4650"/>
      <c r="K4650"/>
      <c r="L4650"/>
      <c r="M4650"/>
      <c r="N4650"/>
      <c r="O4650"/>
      <c r="P4650"/>
      <c r="Q4650"/>
      <c r="R4650"/>
      <c r="S4650"/>
      <c r="T4650"/>
      <c r="U4650"/>
      <c r="V4650"/>
      <c r="X4650"/>
    </row>
    <row r="4651" spans="4:24" x14ac:dyDescent="0.5">
      <c r="D4651"/>
      <c r="J4651"/>
      <c r="K4651"/>
      <c r="L4651"/>
      <c r="M4651"/>
      <c r="N4651"/>
      <c r="O4651"/>
      <c r="P4651"/>
      <c r="Q4651"/>
      <c r="R4651"/>
      <c r="S4651"/>
      <c r="T4651"/>
      <c r="U4651"/>
      <c r="V4651"/>
      <c r="X4651"/>
    </row>
    <row r="4652" spans="4:24" x14ac:dyDescent="0.5">
      <c r="D4652"/>
      <c r="J4652"/>
      <c r="K4652"/>
      <c r="L4652"/>
      <c r="M4652"/>
      <c r="N4652"/>
      <c r="O4652"/>
      <c r="P4652"/>
      <c r="Q4652"/>
      <c r="R4652"/>
      <c r="S4652"/>
      <c r="T4652"/>
      <c r="U4652"/>
      <c r="V4652"/>
      <c r="X4652"/>
    </row>
    <row r="4653" spans="4:24" x14ac:dyDescent="0.5">
      <c r="D4653"/>
      <c r="J4653"/>
      <c r="K4653"/>
      <c r="L4653"/>
      <c r="M4653"/>
      <c r="N4653"/>
      <c r="O4653"/>
      <c r="P4653"/>
      <c r="Q4653"/>
      <c r="R4653"/>
      <c r="S4653"/>
      <c r="T4653"/>
      <c r="U4653"/>
      <c r="V4653"/>
      <c r="X4653"/>
    </row>
    <row r="4654" spans="4:24" x14ac:dyDescent="0.5">
      <c r="D4654"/>
      <c r="J4654"/>
      <c r="K4654"/>
      <c r="L4654"/>
      <c r="M4654"/>
      <c r="N4654"/>
      <c r="O4654"/>
      <c r="P4654"/>
      <c r="Q4654"/>
      <c r="R4654"/>
      <c r="S4654"/>
      <c r="T4654"/>
      <c r="U4654"/>
      <c r="V4654"/>
      <c r="X4654"/>
    </row>
    <row r="4655" spans="4:24" x14ac:dyDescent="0.5">
      <c r="D4655"/>
      <c r="J4655"/>
      <c r="K4655"/>
      <c r="L4655"/>
      <c r="M4655"/>
      <c r="N4655"/>
      <c r="O4655"/>
      <c r="P4655"/>
      <c r="Q4655"/>
      <c r="R4655"/>
      <c r="S4655"/>
      <c r="T4655"/>
      <c r="U4655"/>
      <c r="V4655"/>
      <c r="X4655"/>
    </row>
    <row r="4656" spans="4:24" x14ac:dyDescent="0.5">
      <c r="D4656"/>
      <c r="J4656"/>
      <c r="K4656"/>
      <c r="L4656"/>
      <c r="M4656"/>
      <c r="N4656"/>
      <c r="O4656"/>
      <c r="P4656"/>
      <c r="Q4656"/>
      <c r="R4656"/>
      <c r="S4656"/>
      <c r="T4656"/>
      <c r="U4656"/>
      <c r="V4656"/>
      <c r="X4656"/>
    </row>
    <row r="4657" spans="4:24" x14ac:dyDescent="0.5">
      <c r="D4657"/>
      <c r="J4657"/>
      <c r="K4657"/>
      <c r="L4657"/>
      <c r="M4657"/>
      <c r="N4657"/>
      <c r="O4657"/>
      <c r="P4657"/>
      <c r="Q4657"/>
      <c r="R4657"/>
      <c r="S4657"/>
      <c r="T4657"/>
      <c r="U4657"/>
      <c r="V4657"/>
      <c r="X4657"/>
    </row>
    <row r="4658" spans="4:24" x14ac:dyDescent="0.5">
      <c r="D4658"/>
      <c r="J4658"/>
      <c r="K4658"/>
      <c r="L4658"/>
      <c r="M4658"/>
      <c r="N4658"/>
      <c r="O4658"/>
      <c r="P4658"/>
      <c r="Q4658"/>
      <c r="R4658"/>
      <c r="S4658"/>
      <c r="T4658"/>
      <c r="U4658"/>
      <c r="V4658"/>
      <c r="X4658"/>
    </row>
    <row r="4659" spans="4:24" x14ac:dyDescent="0.5">
      <c r="D4659"/>
      <c r="J4659"/>
      <c r="K4659"/>
      <c r="L4659"/>
      <c r="M4659"/>
      <c r="N4659"/>
      <c r="O4659"/>
      <c r="P4659"/>
      <c r="Q4659"/>
      <c r="R4659"/>
      <c r="S4659"/>
      <c r="T4659"/>
      <c r="U4659"/>
      <c r="V4659"/>
      <c r="X4659"/>
    </row>
    <row r="4660" spans="4:24" x14ac:dyDescent="0.5">
      <c r="D4660"/>
      <c r="J4660"/>
      <c r="K4660"/>
      <c r="L4660"/>
      <c r="M4660"/>
      <c r="N4660"/>
      <c r="O4660"/>
      <c r="P4660"/>
      <c r="Q4660"/>
      <c r="R4660"/>
      <c r="S4660"/>
      <c r="T4660"/>
      <c r="U4660"/>
      <c r="V4660"/>
      <c r="X4660"/>
    </row>
    <row r="4661" spans="4:24" x14ac:dyDescent="0.5">
      <c r="D4661"/>
      <c r="J4661"/>
      <c r="K4661"/>
      <c r="L4661"/>
      <c r="M4661"/>
      <c r="N4661"/>
      <c r="O4661"/>
      <c r="P4661"/>
      <c r="Q4661"/>
      <c r="R4661"/>
      <c r="S4661"/>
      <c r="T4661"/>
      <c r="U4661"/>
      <c r="V4661"/>
      <c r="X4661"/>
    </row>
    <row r="4662" spans="4:24" x14ac:dyDescent="0.5">
      <c r="D4662"/>
      <c r="J4662"/>
      <c r="K4662"/>
      <c r="L4662"/>
      <c r="M4662"/>
      <c r="N4662"/>
      <c r="O4662"/>
      <c r="P4662"/>
      <c r="Q4662"/>
      <c r="R4662"/>
      <c r="S4662"/>
      <c r="T4662"/>
      <c r="U4662"/>
      <c r="V4662"/>
      <c r="X4662"/>
    </row>
    <row r="4663" spans="4:24" x14ac:dyDescent="0.5">
      <c r="D4663"/>
      <c r="J4663"/>
      <c r="K4663"/>
      <c r="L4663"/>
      <c r="M4663"/>
      <c r="N4663"/>
      <c r="O4663"/>
      <c r="P4663"/>
      <c r="Q4663"/>
      <c r="R4663"/>
      <c r="S4663"/>
      <c r="T4663"/>
      <c r="U4663"/>
      <c r="V4663"/>
      <c r="X4663"/>
    </row>
    <row r="4664" spans="4:24" x14ac:dyDescent="0.5">
      <c r="D4664"/>
      <c r="J4664"/>
      <c r="K4664"/>
      <c r="L4664"/>
      <c r="M4664"/>
      <c r="N4664"/>
      <c r="O4664"/>
      <c r="P4664"/>
      <c r="Q4664"/>
      <c r="R4664"/>
      <c r="S4664"/>
      <c r="T4664"/>
      <c r="U4664"/>
      <c r="V4664"/>
      <c r="X4664"/>
    </row>
    <row r="4665" spans="4:24" x14ac:dyDescent="0.5">
      <c r="D4665"/>
      <c r="J4665"/>
      <c r="K4665"/>
      <c r="L4665"/>
      <c r="M4665"/>
      <c r="N4665"/>
      <c r="O4665"/>
      <c r="P4665"/>
      <c r="Q4665"/>
      <c r="R4665"/>
      <c r="S4665"/>
      <c r="T4665"/>
      <c r="U4665"/>
      <c r="V4665"/>
      <c r="X4665"/>
    </row>
    <row r="4666" spans="4:24" x14ac:dyDescent="0.5">
      <c r="D4666"/>
      <c r="J4666"/>
      <c r="K4666"/>
      <c r="L4666"/>
      <c r="M4666"/>
      <c r="N4666"/>
      <c r="O4666"/>
      <c r="P4666"/>
      <c r="Q4666"/>
      <c r="R4666"/>
      <c r="S4666"/>
      <c r="T4666"/>
      <c r="U4666"/>
      <c r="V4666"/>
      <c r="X4666"/>
    </row>
    <row r="4667" spans="4:24" x14ac:dyDescent="0.5">
      <c r="D4667"/>
      <c r="J4667"/>
      <c r="K4667"/>
      <c r="L4667"/>
      <c r="M4667"/>
      <c r="N4667"/>
      <c r="O4667"/>
      <c r="P4667"/>
      <c r="Q4667"/>
      <c r="R4667"/>
      <c r="S4667"/>
      <c r="T4667"/>
      <c r="U4667"/>
      <c r="V4667"/>
      <c r="X4667"/>
    </row>
    <row r="4668" spans="4:24" x14ac:dyDescent="0.5">
      <c r="D4668"/>
      <c r="J4668"/>
      <c r="K4668"/>
      <c r="L4668"/>
      <c r="M4668"/>
      <c r="N4668"/>
      <c r="O4668"/>
      <c r="P4668"/>
      <c r="Q4668"/>
      <c r="R4668"/>
      <c r="S4668"/>
      <c r="T4668"/>
      <c r="U4668"/>
      <c r="V4668"/>
      <c r="X4668"/>
    </row>
    <row r="4669" spans="4:24" x14ac:dyDescent="0.5">
      <c r="D4669"/>
      <c r="J4669"/>
      <c r="K4669"/>
      <c r="L4669"/>
      <c r="M4669"/>
      <c r="N4669"/>
      <c r="O4669"/>
      <c r="P4669"/>
      <c r="Q4669"/>
      <c r="R4669"/>
      <c r="S4669"/>
      <c r="T4669"/>
      <c r="U4669"/>
      <c r="V4669"/>
      <c r="X4669"/>
    </row>
    <row r="4670" spans="4:24" x14ac:dyDescent="0.5">
      <c r="D4670"/>
      <c r="J4670"/>
      <c r="K4670"/>
      <c r="L4670"/>
      <c r="M4670"/>
      <c r="N4670"/>
      <c r="O4670"/>
      <c r="P4670"/>
      <c r="Q4670"/>
      <c r="R4670"/>
      <c r="S4670"/>
      <c r="T4670"/>
      <c r="U4670"/>
      <c r="V4670"/>
      <c r="X4670"/>
    </row>
    <row r="4671" spans="4:24" x14ac:dyDescent="0.5">
      <c r="D4671"/>
      <c r="J4671"/>
      <c r="K4671"/>
      <c r="L4671"/>
      <c r="M4671"/>
      <c r="N4671"/>
      <c r="O4671"/>
      <c r="P4671"/>
      <c r="Q4671"/>
      <c r="R4671"/>
      <c r="S4671"/>
      <c r="T4671"/>
      <c r="U4671"/>
      <c r="V4671"/>
      <c r="X4671"/>
    </row>
    <row r="4672" spans="4:24" x14ac:dyDescent="0.5">
      <c r="D4672"/>
      <c r="J4672"/>
      <c r="K4672"/>
      <c r="L4672"/>
      <c r="M4672"/>
      <c r="N4672"/>
      <c r="O4672"/>
      <c r="P4672"/>
      <c r="Q4672"/>
      <c r="R4672"/>
      <c r="S4672"/>
      <c r="T4672"/>
      <c r="U4672"/>
      <c r="V4672"/>
      <c r="X4672"/>
    </row>
    <row r="4673" spans="4:24" x14ac:dyDescent="0.5">
      <c r="D4673"/>
      <c r="J4673"/>
      <c r="K4673"/>
      <c r="L4673"/>
      <c r="M4673"/>
      <c r="N4673"/>
      <c r="O4673"/>
      <c r="P4673"/>
      <c r="Q4673"/>
      <c r="R4673"/>
      <c r="S4673"/>
      <c r="T4673"/>
      <c r="U4673"/>
      <c r="V4673"/>
      <c r="X4673"/>
    </row>
    <row r="4674" spans="4:24" x14ac:dyDescent="0.5">
      <c r="D4674"/>
      <c r="J4674"/>
      <c r="K4674"/>
      <c r="L4674"/>
      <c r="M4674"/>
      <c r="N4674"/>
      <c r="O4674"/>
      <c r="P4674"/>
      <c r="Q4674"/>
      <c r="R4674"/>
      <c r="S4674"/>
      <c r="T4674"/>
      <c r="U4674"/>
      <c r="V4674"/>
      <c r="X4674"/>
    </row>
    <row r="4675" spans="4:24" x14ac:dyDescent="0.5">
      <c r="D4675"/>
      <c r="J4675"/>
      <c r="K4675"/>
      <c r="L4675"/>
      <c r="M4675"/>
      <c r="N4675"/>
      <c r="O4675"/>
      <c r="P4675"/>
      <c r="Q4675"/>
      <c r="R4675"/>
      <c r="S4675"/>
      <c r="T4675"/>
      <c r="U4675"/>
      <c r="V4675"/>
      <c r="X4675"/>
    </row>
    <row r="4676" spans="4:24" x14ac:dyDescent="0.5">
      <c r="D4676"/>
      <c r="J4676"/>
      <c r="K4676"/>
      <c r="L4676"/>
      <c r="M4676"/>
      <c r="N4676"/>
      <c r="O4676"/>
      <c r="P4676"/>
      <c r="Q4676"/>
      <c r="R4676"/>
      <c r="S4676"/>
      <c r="T4676"/>
      <c r="U4676"/>
      <c r="V4676"/>
      <c r="X4676"/>
    </row>
    <row r="4677" spans="4:24" x14ac:dyDescent="0.5">
      <c r="D4677"/>
      <c r="J4677"/>
      <c r="K4677"/>
      <c r="L4677"/>
      <c r="M4677"/>
      <c r="N4677"/>
      <c r="O4677"/>
      <c r="P4677"/>
      <c r="Q4677"/>
      <c r="R4677"/>
      <c r="S4677"/>
      <c r="T4677"/>
      <c r="U4677"/>
      <c r="V4677"/>
      <c r="X4677"/>
    </row>
    <row r="4678" spans="4:24" x14ac:dyDescent="0.5">
      <c r="D4678"/>
      <c r="J4678"/>
      <c r="K4678"/>
      <c r="L4678"/>
      <c r="M4678"/>
      <c r="N4678"/>
      <c r="O4678"/>
      <c r="P4678"/>
      <c r="Q4678"/>
      <c r="R4678"/>
      <c r="S4678"/>
      <c r="T4678"/>
      <c r="U4678"/>
      <c r="V4678"/>
      <c r="X4678"/>
    </row>
    <row r="4679" spans="4:24" x14ac:dyDescent="0.5">
      <c r="D4679"/>
      <c r="J4679"/>
      <c r="K4679"/>
      <c r="L4679"/>
      <c r="M4679"/>
      <c r="N4679"/>
      <c r="O4679"/>
      <c r="P4679"/>
      <c r="Q4679"/>
      <c r="R4679"/>
      <c r="S4679"/>
      <c r="T4679"/>
      <c r="U4679"/>
      <c r="V4679"/>
      <c r="X4679"/>
    </row>
    <row r="4680" spans="4:24" x14ac:dyDescent="0.5">
      <c r="D4680"/>
      <c r="J4680"/>
      <c r="K4680"/>
      <c r="L4680"/>
      <c r="M4680"/>
      <c r="N4680"/>
      <c r="O4680"/>
      <c r="P4680"/>
      <c r="Q4680"/>
      <c r="R4680"/>
      <c r="S4680"/>
      <c r="T4680"/>
      <c r="U4680"/>
      <c r="V4680"/>
      <c r="X4680"/>
    </row>
    <row r="4681" spans="4:24" x14ac:dyDescent="0.5">
      <c r="D4681"/>
      <c r="J4681"/>
      <c r="K4681"/>
      <c r="L4681"/>
      <c r="M4681"/>
      <c r="N4681"/>
      <c r="O4681"/>
      <c r="P4681"/>
      <c r="Q4681"/>
      <c r="R4681"/>
      <c r="S4681"/>
      <c r="T4681"/>
      <c r="U4681"/>
      <c r="V4681"/>
      <c r="X4681"/>
    </row>
    <row r="4682" spans="4:24" x14ac:dyDescent="0.5">
      <c r="D4682"/>
      <c r="J4682"/>
      <c r="K4682"/>
      <c r="L4682"/>
      <c r="M4682"/>
      <c r="N4682"/>
      <c r="O4682"/>
      <c r="P4682"/>
      <c r="Q4682"/>
      <c r="R4682"/>
      <c r="S4682"/>
      <c r="T4682"/>
      <c r="U4682"/>
      <c r="V4682"/>
      <c r="X4682"/>
    </row>
    <row r="4683" spans="4:24" x14ac:dyDescent="0.5">
      <c r="D4683"/>
      <c r="J4683"/>
      <c r="K4683"/>
      <c r="L4683"/>
      <c r="M4683"/>
      <c r="N4683"/>
      <c r="O4683"/>
      <c r="P4683"/>
      <c r="Q4683"/>
      <c r="R4683"/>
      <c r="S4683"/>
      <c r="T4683"/>
      <c r="U4683"/>
      <c r="V4683"/>
      <c r="X4683"/>
    </row>
    <row r="4684" spans="4:24" x14ac:dyDescent="0.5">
      <c r="D4684"/>
      <c r="J4684"/>
      <c r="K4684"/>
      <c r="L4684"/>
      <c r="M4684"/>
      <c r="N4684"/>
      <c r="O4684"/>
      <c r="P4684"/>
      <c r="Q4684"/>
      <c r="R4684"/>
      <c r="S4684"/>
      <c r="T4684"/>
      <c r="U4684"/>
      <c r="V4684"/>
      <c r="X4684"/>
    </row>
    <row r="4685" spans="4:24" x14ac:dyDescent="0.5">
      <c r="D4685"/>
      <c r="J4685"/>
      <c r="K4685"/>
      <c r="L4685"/>
      <c r="M4685"/>
      <c r="N4685"/>
      <c r="O4685"/>
      <c r="P4685"/>
      <c r="Q4685"/>
      <c r="R4685"/>
      <c r="S4685"/>
      <c r="T4685"/>
      <c r="U4685"/>
      <c r="V4685"/>
      <c r="X4685"/>
    </row>
    <row r="4686" spans="4:24" x14ac:dyDescent="0.5">
      <c r="D4686"/>
      <c r="J4686"/>
      <c r="K4686"/>
      <c r="L4686"/>
      <c r="M4686"/>
      <c r="N4686"/>
      <c r="O4686"/>
      <c r="P4686"/>
      <c r="Q4686"/>
      <c r="R4686"/>
      <c r="S4686"/>
      <c r="T4686"/>
      <c r="U4686"/>
      <c r="V4686"/>
      <c r="X4686"/>
    </row>
    <row r="4687" spans="4:24" x14ac:dyDescent="0.5">
      <c r="D4687"/>
      <c r="J4687"/>
      <c r="K4687"/>
      <c r="L4687"/>
      <c r="M4687"/>
      <c r="N4687"/>
      <c r="O4687"/>
      <c r="P4687"/>
      <c r="Q4687"/>
      <c r="R4687"/>
      <c r="S4687"/>
      <c r="T4687"/>
      <c r="U4687"/>
      <c r="V4687"/>
      <c r="X4687"/>
    </row>
    <row r="4688" spans="4:24" x14ac:dyDescent="0.5">
      <c r="D4688"/>
      <c r="J4688"/>
      <c r="K4688"/>
      <c r="L4688"/>
      <c r="M4688"/>
      <c r="N4688"/>
      <c r="O4688"/>
      <c r="P4688"/>
      <c r="Q4688"/>
      <c r="R4688"/>
      <c r="S4688"/>
      <c r="T4688"/>
      <c r="U4688"/>
      <c r="V4688"/>
      <c r="X4688"/>
    </row>
    <row r="4689" spans="4:24" x14ac:dyDescent="0.5">
      <c r="D4689"/>
      <c r="J4689"/>
      <c r="K4689"/>
      <c r="L4689"/>
      <c r="M4689"/>
      <c r="N4689"/>
      <c r="O4689"/>
      <c r="P4689"/>
      <c r="Q4689"/>
      <c r="R4689"/>
      <c r="S4689"/>
      <c r="T4689"/>
      <c r="U4689"/>
      <c r="V4689"/>
      <c r="X4689"/>
    </row>
    <row r="4690" spans="4:24" x14ac:dyDescent="0.5">
      <c r="D4690"/>
      <c r="J4690"/>
      <c r="K4690"/>
      <c r="L4690"/>
      <c r="M4690"/>
      <c r="N4690"/>
      <c r="O4690"/>
      <c r="P4690"/>
      <c r="Q4690"/>
      <c r="R4690"/>
      <c r="S4690"/>
      <c r="T4690"/>
      <c r="U4690"/>
      <c r="V4690"/>
      <c r="X4690"/>
    </row>
    <row r="4691" spans="4:24" x14ac:dyDescent="0.5">
      <c r="D4691"/>
      <c r="J4691"/>
      <c r="K4691"/>
      <c r="L4691"/>
      <c r="M4691"/>
      <c r="N4691"/>
      <c r="O4691"/>
      <c r="P4691"/>
      <c r="Q4691"/>
      <c r="R4691"/>
      <c r="S4691"/>
      <c r="T4691"/>
      <c r="U4691"/>
      <c r="V4691"/>
      <c r="X4691"/>
    </row>
    <row r="4692" spans="4:24" x14ac:dyDescent="0.5">
      <c r="D4692"/>
      <c r="J4692"/>
      <c r="K4692"/>
      <c r="L4692"/>
      <c r="M4692"/>
      <c r="N4692"/>
      <c r="O4692"/>
      <c r="P4692"/>
      <c r="Q4692"/>
      <c r="R4692"/>
      <c r="S4692"/>
      <c r="T4692"/>
      <c r="U4692"/>
      <c r="V4692"/>
      <c r="X4692"/>
    </row>
    <row r="4693" spans="4:24" x14ac:dyDescent="0.5">
      <c r="D4693"/>
      <c r="J4693"/>
      <c r="K4693"/>
      <c r="L4693"/>
      <c r="M4693"/>
      <c r="N4693"/>
      <c r="O4693"/>
      <c r="P4693"/>
      <c r="Q4693"/>
      <c r="R4693"/>
      <c r="S4693"/>
      <c r="T4693"/>
      <c r="U4693"/>
      <c r="V4693"/>
      <c r="X4693"/>
    </row>
    <row r="4694" spans="4:24" x14ac:dyDescent="0.5">
      <c r="D4694"/>
      <c r="J4694"/>
      <c r="K4694"/>
      <c r="L4694"/>
      <c r="M4694"/>
      <c r="N4694"/>
      <c r="O4694"/>
      <c r="P4694"/>
      <c r="Q4694"/>
      <c r="R4694"/>
      <c r="S4694"/>
      <c r="T4694"/>
      <c r="U4694"/>
      <c r="V4694"/>
      <c r="X4694"/>
    </row>
    <row r="4695" spans="4:24" x14ac:dyDescent="0.5">
      <c r="D4695"/>
      <c r="J4695"/>
      <c r="K4695"/>
      <c r="L4695"/>
      <c r="M4695"/>
      <c r="N4695"/>
      <c r="O4695"/>
      <c r="P4695"/>
      <c r="Q4695"/>
      <c r="R4695"/>
      <c r="S4695"/>
      <c r="T4695"/>
      <c r="U4695"/>
      <c r="V4695"/>
      <c r="X4695"/>
    </row>
    <row r="4696" spans="4:24" x14ac:dyDescent="0.5">
      <c r="D4696"/>
      <c r="J4696"/>
      <c r="K4696"/>
      <c r="L4696"/>
      <c r="M4696"/>
      <c r="N4696"/>
      <c r="O4696"/>
      <c r="P4696"/>
      <c r="Q4696"/>
      <c r="R4696"/>
      <c r="S4696"/>
      <c r="T4696"/>
      <c r="U4696"/>
      <c r="V4696"/>
      <c r="X4696"/>
    </row>
    <row r="4697" spans="4:24" x14ac:dyDescent="0.5">
      <c r="D4697"/>
      <c r="J4697"/>
      <c r="K4697"/>
      <c r="L4697"/>
      <c r="M4697"/>
      <c r="N4697"/>
      <c r="O4697"/>
      <c r="P4697"/>
      <c r="Q4697"/>
      <c r="R4697"/>
      <c r="S4697"/>
      <c r="T4697"/>
      <c r="U4697"/>
      <c r="V4697"/>
      <c r="X4697"/>
    </row>
    <row r="4698" spans="4:24" x14ac:dyDescent="0.5">
      <c r="D4698"/>
      <c r="J4698"/>
      <c r="K4698"/>
      <c r="L4698"/>
      <c r="M4698"/>
      <c r="N4698"/>
      <c r="O4698"/>
      <c r="P4698"/>
      <c r="Q4698"/>
      <c r="R4698"/>
      <c r="S4698"/>
      <c r="T4698"/>
      <c r="U4698"/>
      <c r="V4698"/>
      <c r="X4698"/>
    </row>
    <row r="4699" spans="4:24" x14ac:dyDescent="0.5">
      <c r="D4699"/>
      <c r="J4699"/>
      <c r="K4699"/>
      <c r="L4699"/>
      <c r="M4699"/>
      <c r="N4699"/>
      <c r="O4699"/>
      <c r="P4699"/>
      <c r="Q4699"/>
      <c r="R4699"/>
      <c r="S4699"/>
      <c r="T4699"/>
      <c r="U4699"/>
      <c r="V4699"/>
      <c r="X4699"/>
    </row>
    <row r="4700" spans="4:24" x14ac:dyDescent="0.5">
      <c r="D4700"/>
      <c r="J4700"/>
      <c r="K4700"/>
      <c r="L4700"/>
      <c r="M4700"/>
      <c r="N4700"/>
      <c r="O4700"/>
      <c r="P4700"/>
      <c r="Q4700"/>
      <c r="R4700"/>
      <c r="S4700"/>
      <c r="T4700"/>
      <c r="U4700"/>
      <c r="V4700"/>
      <c r="X4700"/>
    </row>
    <row r="4701" spans="4:24" x14ac:dyDescent="0.5">
      <c r="D4701"/>
      <c r="J4701"/>
      <c r="K4701"/>
      <c r="L4701"/>
      <c r="M4701"/>
      <c r="N4701"/>
      <c r="O4701"/>
      <c r="P4701"/>
      <c r="Q4701"/>
      <c r="R4701"/>
      <c r="S4701"/>
      <c r="T4701"/>
      <c r="U4701"/>
      <c r="V4701"/>
      <c r="X4701"/>
    </row>
    <row r="4702" spans="4:24" x14ac:dyDescent="0.5">
      <c r="D4702"/>
      <c r="J4702"/>
      <c r="K4702"/>
      <c r="L4702"/>
      <c r="M4702"/>
      <c r="N4702"/>
      <c r="O4702"/>
      <c r="P4702"/>
      <c r="Q4702"/>
      <c r="R4702"/>
      <c r="S4702"/>
      <c r="T4702"/>
      <c r="U4702"/>
      <c r="V4702"/>
      <c r="X4702"/>
    </row>
    <row r="4703" spans="4:24" x14ac:dyDescent="0.5">
      <c r="D4703"/>
      <c r="J4703"/>
      <c r="K4703"/>
      <c r="L4703"/>
      <c r="M4703"/>
      <c r="N4703"/>
      <c r="O4703"/>
      <c r="P4703"/>
      <c r="Q4703"/>
      <c r="R4703"/>
      <c r="S4703"/>
      <c r="T4703"/>
      <c r="U4703"/>
      <c r="V4703"/>
      <c r="X4703"/>
    </row>
    <row r="4704" spans="4:24" x14ac:dyDescent="0.5">
      <c r="D4704"/>
      <c r="J4704"/>
      <c r="K4704"/>
      <c r="L4704"/>
      <c r="M4704"/>
      <c r="N4704"/>
      <c r="O4704"/>
      <c r="P4704"/>
      <c r="Q4704"/>
      <c r="R4704"/>
      <c r="S4704"/>
      <c r="T4704"/>
      <c r="U4704"/>
      <c r="V4704"/>
      <c r="X4704"/>
    </row>
    <row r="4705" spans="4:24" x14ac:dyDescent="0.5">
      <c r="D4705"/>
      <c r="J4705"/>
      <c r="K4705"/>
      <c r="L4705"/>
      <c r="M4705"/>
      <c r="N4705"/>
      <c r="O4705"/>
      <c r="P4705"/>
      <c r="Q4705"/>
      <c r="R4705"/>
      <c r="S4705"/>
      <c r="T4705"/>
      <c r="U4705"/>
      <c r="V4705"/>
      <c r="X4705"/>
    </row>
    <row r="4706" spans="4:24" x14ac:dyDescent="0.5">
      <c r="D4706"/>
      <c r="J4706"/>
      <c r="K4706"/>
      <c r="L4706"/>
      <c r="M4706"/>
      <c r="N4706"/>
      <c r="O4706"/>
      <c r="P4706"/>
      <c r="Q4706"/>
      <c r="R4706"/>
      <c r="S4706"/>
      <c r="T4706"/>
      <c r="U4706"/>
      <c r="V4706"/>
      <c r="X4706"/>
    </row>
    <row r="4707" spans="4:24" x14ac:dyDescent="0.5">
      <c r="D4707"/>
      <c r="J4707"/>
      <c r="K4707"/>
      <c r="L4707"/>
      <c r="M4707"/>
      <c r="N4707"/>
      <c r="O4707"/>
      <c r="P4707"/>
      <c r="Q4707"/>
      <c r="R4707"/>
      <c r="S4707"/>
      <c r="T4707"/>
      <c r="U4707"/>
      <c r="V4707"/>
      <c r="X4707"/>
    </row>
    <row r="4708" spans="4:24" x14ac:dyDescent="0.5">
      <c r="D4708"/>
      <c r="J4708"/>
      <c r="K4708"/>
      <c r="L4708"/>
      <c r="M4708"/>
      <c r="N4708"/>
      <c r="O4708"/>
      <c r="P4708"/>
      <c r="Q4708"/>
      <c r="R4708"/>
      <c r="S4708"/>
      <c r="T4708"/>
      <c r="U4708"/>
      <c r="V4708"/>
      <c r="X4708"/>
    </row>
    <row r="4709" spans="4:24" x14ac:dyDescent="0.5">
      <c r="D4709"/>
      <c r="J4709"/>
      <c r="K4709"/>
      <c r="L4709"/>
      <c r="M4709"/>
      <c r="N4709"/>
      <c r="O4709"/>
      <c r="P4709"/>
      <c r="Q4709"/>
      <c r="R4709"/>
      <c r="S4709"/>
      <c r="T4709"/>
      <c r="U4709"/>
      <c r="V4709"/>
      <c r="X4709"/>
    </row>
    <row r="4710" spans="4:24" x14ac:dyDescent="0.5">
      <c r="D4710"/>
      <c r="J4710"/>
      <c r="K4710"/>
      <c r="L4710"/>
      <c r="M4710"/>
      <c r="N4710"/>
      <c r="O4710"/>
      <c r="P4710"/>
      <c r="Q4710"/>
      <c r="R4710"/>
      <c r="S4710"/>
      <c r="T4710"/>
      <c r="U4710"/>
      <c r="V4710"/>
      <c r="X4710"/>
    </row>
    <row r="4711" spans="4:24" x14ac:dyDescent="0.5">
      <c r="D4711"/>
      <c r="J4711"/>
      <c r="K4711"/>
      <c r="L4711"/>
      <c r="M4711"/>
      <c r="N4711"/>
      <c r="O4711"/>
      <c r="P4711"/>
      <c r="Q4711"/>
      <c r="R4711"/>
      <c r="S4711"/>
      <c r="T4711"/>
      <c r="U4711"/>
      <c r="V4711"/>
      <c r="X4711"/>
    </row>
    <row r="4712" spans="4:24" x14ac:dyDescent="0.5">
      <c r="D4712"/>
      <c r="J4712"/>
      <c r="K4712"/>
      <c r="L4712"/>
      <c r="M4712"/>
      <c r="N4712"/>
      <c r="O4712"/>
      <c r="P4712"/>
      <c r="Q4712"/>
      <c r="R4712"/>
      <c r="S4712"/>
      <c r="T4712"/>
      <c r="U4712"/>
      <c r="V4712"/>
      <c r="X4712"/>
    </row>
    <row r="4713" spans="4:24" x14ac:dyDescent="0.5">
      <c r="D4713"/>
      <c r="J4713"/>
      <c r="K4713"/>
      <c r="L4713"/>
      <c r="M4713"/>
      <c r="N4713"/>
      <c r="O4713"/>
      <c r="P4713"/>
      <c r="Q4713"/>
      <c r="R4713"/>
      <c r="S4713"/>
      <c r="T4713"/>
      <c r="U4713"/>
      <c r="V4713"/>
      <c r="X4713"/>
    </row>
    <row r="4714" spans="4:24" x14ac:dyDescent="0.5">
      <c r="D4714"/>
      <c r="J4714"/>
      <c r="K4714"/>
      <c r="L4714"/>
      <c r="M4714"/>
      <c r="N4714"/>
      <c r="O4714"/>
      <c r="P4714"/>
      <c r="Q4714"/>
      <c r="R4714"/>
      <c r="S4714"/>
      <c r="T4714"/>
      <c r="U4714"/>
      <c r="V4714"/>
      <c r="X4714"/>
    </row>
    <row r="4715" spans="4:24" x14ac:dyDescent="0.5">
      <c r="D4715"/>
      <c r="J4715"/>
      <c r="K4715"/>
      <c r="L4715"/>
      <c r="M4715"/>
      <c r="N4715"/>
      <c r="O4715"/>
      <c r="P4715"/>
      <c r="Q4715"/>
      <c r="R4715"/>
      <c r="S4715"/>
      <c r="T4715"/>
      <c r="U4715"/>
      <c r="V4715"/>
      <c r="X4715"/>
    </row>
    <row r="4716" spans="4:24" x14ac:dyDescent="0.5">
      <c r="D4716"/>
      <c r="J4716"/>
      <c r="K4716"/>
      <c r="L4716"/>
      <c r="M4716"/>
      <c r="N4716"/>
      <c r="O4716"/>
      <c r="P4716"/>
      <c r="Q4716"/>
      <c r="R4716"/>
      <c r="S4716"/>
      <c r="T4716"/>
      <c r="U4716"/>
      <c r="V4716"/>
      <c r="X4716"/>
    </row>
    <row r="4717" spans="4:24" x14ac:dyDescent="0.5">
      <c r="D4717"/>
      <c r="J4717"/>
      <c r="K4717"/>
      <c r="L4717"/>
      <c r="M4717"/>
      <c r="N4717"/>
      <c r="O4717"/>
      <c r="P4717"/>
      <c r="Q4717"/>
      <c r="R4717"/>
      <c r="S4717"/>
      <c r="T4717"/>
      <c r="U4717"/>
      <c r="V4717"/>
      <c r="X4717"/>
    </row>
    <row r="4718" spans="4:24" x14ac:dyDescent="0.5">
      <c r="D4718"/>
      <c r="J4718"/>
      <c r="K4718"/>
      <c r="L4718"/>
      <c r="M4718"/>
      <c r="N4718"/>
      <c r="O4718"/>
      <c r="P4718"/>
      <c r="Q4718"/>
      <c r="R4718"/>
      <c r="S4718"/>
      <c r="T4718"/>
      <c r="U4718"/>
      <c r="V4718"/>
      <c r="X4718"/>
    </row>
    <row r="4719" spans="4:24" x14ac:dyDescent="0.5">
      <c r="D4719"/>
      <c r="J4719"/>
      <c r="K4719"/>
      <c r="L4719"/>
      <c r="M4719"/>
      <c r="N4719"/>
      <c r="O4719"/>
      <c r="P4719"/>
      <c r="Q4719"/>
      <c r="R4719"/>
      <c r="S4719"/>
      <c r="T4719"/>
      <c r="U4719"/>
      <c r="V4719"/>
      <c r="X4719"/>
    </row>
    <row r="4720" spans="4:24" x14ac:dyDescent="0.5">
      <c r="D4720"/>
      <c r="J4720"/>
      <c r="K4720"/>
      <c r="L4720"/>
      <c r="M4720"/>
      <c r="N4720"/>
      <c r="O4720"/>
      <c r="P4720"/>
      <c r="Q4720"/>
      <c r="R4720"/>
      <c r="S4720"/>
      <c r="T4720"/>
      <c r="U4720"/>
      <c r="V4720"/>
      <c r="X4720"/>
    </row>
    <row r="4721" spans="4:24" x14ac:dyDescent="0.5">
      <c r="D4721"/>
      <c r="J4721"/>
      <c r="K4721"/>
      <c r="L4721"/>
      <c r="M4721"/>
      <c r="N4721"/>
      <c r="O4721"/>
      <c r="P4721"/>
      <c r="Q4721"/>
      <c r="R4721"/>
      <c r="S4721"/>
      <c r="T4721"/>
      <c r="U4721"/>
      <c r="V4721"/>
      <c r="X4721"/>
    </row>
    <row r="4722" spans="4:24" x14ac:dyDescent="0.5">
      <c r="D4722"/>
      <c r="J4722"/>
      <c r="K4722"/>
      <c r="L4722"/>
      <c r="M4722"/>
      <c r="N4722"/>
      <c r="O4722"/>
      <c r="P4722"/>
      <c r="Q4722"/>
      <c r="R4722"/>
      <c r="S4722"/>
      <c r="T4722"/>
      <c r="U4722"/>
      <c r="V4722"/>
      <c r="X4722"/>
    </row>
    <row r="4723" spans="4:24" x14ac:dyDescent="0.5">
      <c r="D4723"/>
      <c r="J4723"/>
      <c r="K4723"/>
      <c r="L4723"/>
      <c r="M4723"/>
      <c r="N4723"/>
      <c r="O4723"/>
      <c r="P4723"/>
      <c r="Q4723"/>
      <c r="R4723"/>
      <c r="S4723"/>
      <c r="T4723"/>
      <c r="U4723"/>
      <c r="V4723"/>
      <c r="X4723"/>
    </row>
    <row r="4724" spans="4:24" x14ac:dyDescent="0.5">
      <c r="D4724"/>
      <c r="J4724"/>
      <c r="K4724"/>
      <c r="L4724"/>
      <c r="M4724"/>
      <c r="N4724"/>
      <c r="O4724"/>
      <c r="P4724"/>
      <c r="Q4724"/>
      <c r="R4724"/>
      <c r="S4724"/>
      <c r="T4724"/>
      <c r="U4724"/>
      <c r="V4724"/>
      <c r="X4724"/>
    </row>
    <row r="4725" spans="4:24" x14ac:dyDescent="0.5">
      <c r="D4725"/>
      <c r="J4725"/>
      <c r="K4725"/>
      <c r="L4725"/>
      <c r="M4725"/>
      <c r="N4725"/>
      <c r="O4725"/>
      <c r="P4725"/>
      <c r="Q4725"/>
      <c r="R4725"/>
      <c r="S4725"/>
      <c r="T4725"/>
      <c r="U4725"/>
      <c r="V4725"/>
      <c r="X4725"/>
    </row>
    <row r="4726" spans="4:24" x14ac:dyDescent="0.5">
      <c r="D4726"/>
      <c r="J4726"/>
      <c r="K4726"/>
      <c r="L4726"/>
      <c r="M4726"/>
      <c r="N4726"/>
      <c r="O4726"/>
      <c r="P4726"/>
      <c r="Q4726"/>
      <c r="R4726"/>
      <c r="S4726"/>
      <c r="T4726"/>
      <c r="U4726"/>
      <c r="V4726"/>
      <c r="X4726"/>
    </row>
    <row r="4727" spans="4:24" x14ac:dyDescent="0.5">
      <c r="D4727"/>
      <c r="J4727"/>
      <c r="K4727"/>
      <c r="L4727"/>
      <c r="M4727"/>
      <c r="N4727"/>
      <c r="O4727"/>
      <c r="P4727"/>
      <c r="Q4727"/>
      <c r="R4727"/>
      <c r="S4727"/>
      <c r="T4727"/>
      <c r="U4727"/>
      <c r="V4727"/>
      <c r="X4727"/>
    </row>
    <row r="4728" spans="4:24" x14ac:dyDescent="0.5">
      <c r="D4728"/>
      <c r="J4728"/>
      <c r="K4728"/>
      <c r="L4728"/>
      <c r="M4728"/>
      <c r="N4728"/>
      <c r="O4728"/>
      <c r="P4728"/>
      <c r="Q4728"/>
      <c r="R4728"/>
      <c r="S4728"/>
      <c r="T4728"/>
      <c r="U4728"/>
      <c r="V4728"/>
      <c r="X4728"/>
    </row>
    <row r="4729" spans="4:24" x14ac:dyDescent="0.5">
      <c r="D4729"/>
      <c r="J4729"/>
      <c r="K4729"/>
      <c r="L4729"/>
      <c r="M4729"/>
      <c r="N4729"/>
      <c r="O4729"/>
      <c r="P4729"/>
      <c r="Q4729"/>
      <c r="R4729"/>
      <c r="S4729"/>
      <c r="T4729"/>
      <c r="U4729"/>
      <c r="V4729"/>
      <c r="X4729"/>
    </row>
    <row r="4730" spans="4:24" x14ac:dyDescent="0.5">
      <c r="D4730"/>
      <c r="J4730"/>
      <c r="K4730"/>
      <c r="L4730"/>
      <c r="M4730"/>
      <c r="N4730"/>
      <c r="O4730"/>
      <c r="P4730"/>
      <c r="Q4730"/>
      <c r="R4730"/>
      <c r="S4730"/>
      <c r="T4730"/>
      <c r="U4730"/>
      <c r="V4730"/>
      <c r="X4730"/>
    </row>
    <row r="4731" spans="4:24" x14ac:dyDescent="0.5">
      <c r="D4731"/>
      <c r="J4731"/>
      <c r="K4731"/>
      <c r="L4731"/>
      <c r="M4731"/>
      <c r="N4731"/>
      <c r="O4731"/>
      <c r="P4731"/>
      <c r="Q4731"/>
      <c r="R4731"/>
      <c r="S4731"/>
      <c r="T4731"/>
      <c r="U4731"/>
      <c r="V4731"/>
      <c r="X4731"/>
    </row>
    <row r="4732" spans="4:24" x14ac:dyDescent="0.5">
      <c r="D4732"/>
      <c r="J4732"/>
      <c r="K4732"/>
      <c r="L4732"/>
      <c r="M4732"/>
      <c r="N4732"/>
      <c r="O4732"/>
      <c r="P4732"/>
      <c r="Q4732"/>
      <c r="R4732"/>
      <c r="S4732"/>
      <c r="T4732"/>
      <c r="U4732"/>
      <c r="V4732"/>
      <c r="X4732"/>
    </row>
    <row r="4733" spans="4:24" x14ac:dyDescent="0.5">
      <c r="D4733"/>
      <c r="J4733"/>
      <c r="K4733"/>
      <c r="L4733"/>
      <c r="M4733"/>
      <c r="N4733"/>
      <c r="O4733"/>
      <c r="P4733"/>
      <c r="Q4733"/>
      <c r="R4733"/>
      <c r="S4733"/>
      <c r="T4733"/>
      <c r="U4733"/>
      <c r="V4733"/>
      <c r="X4733"/>
    </row>
    <row r="4734" spans="4:24" x14ac:dyDescent="0.5">
      <c r="D4734"/>
      <c r="J4734"/>
      <c r="K4734"/>
      <c r="L4734"/>
      <c r="M4734"/>
      <c r="N4734"/>
      <c r="O4734"/>
      <c r="P4734"/>
      <c r="Q4734"/>
      <c r="R4734"/>
      <c r="S4734"/>
      <c r="T4734"/>
      <c r="U4734"/>
      <c r="V4734"/>
      <c r="X4734"/>
    </row>
    <row r="4735" spans="4:24" x14ac:dyDescent="0.5">
      <c r="D4735"/>
      <c r="J4735"/>
      <c r="K4735"/>
      <c r="L4735"/>
      <c r="M4735"/>
      <c r="N4735"/>
      <c r="O4735"/>
      <c r="P4735"/>
      <c r="Q4735"/>
      <c r="R4735"/>
      <c r="S4735"/>
      <c r="T4735"/>
      <c r="U4735"/>
      <c r="V4735"/>
      <c r="X4735"/>
    </row>
    <row r="4736" spans="4:24" x14ac:dyDescent="0.5">
      <c r="D4736"/>
      <c r="J4736"/>
      <c r="K4736"/>
      <c r="L4736"/>
      <c r="M4736"/>
      <c r="N4736"/>
      <c r="O4736"/>
      <c r="P4736"/>
      <c r="Q4736"/>
      <c r="R4736"/>
      <c r="S4736"/>
      <c r="T4736"/>
      <c r="U4736"/>
      <c r="V4736"/>
      <c r="X4736"/>
    </row>
    <row r="4737" spans="4:24" x14ac:dyDescent="0.5">
      <c r="D4737"/>
      <c r="J4737"/>
      <c r="K4737"/>
      <c r="L4737"/>
      <c r="M4737"/>
      <c r="N4737"/>
      <c r="O4737"/>
      <c r="P4737"/>
      <c r="Q4737"/>
      <c r="R4737"/>
      <c r="S4737"/>
      <c r="T4737"/>
      <c r="U4737"/>
      <c r="V4737"/>
      <c r="X4737"/>
    </row>
    <row r="4738" spans="4:24" x14ac:dyDescent="0.5">
      <c r="D4738"/>
      <c r="J4738"/>
      <c r="K4738"/>
      <c r="L4738"/>
      <c r="M4738"/>
      <c r="N4738"/>
      <c r="O4738"/>
      <c r="P4738"/>
      <c r="Q4738"/>
      <c r="R4738"/>
      <c r="S4738"/>
      <c r="T4738"/>
      <c r="U4738"/>
      <c r="V4738"/>
      <c r="X4738"/>
    </row>
    <row r="4739" spans="4:24" x14ac:dyDescent="0.5">
      <c r="D4739"/>
      <c r="J4739"/>
      <c r="K4739"/>
      <c r="L4739"/>
      <c r="M4739"/>
      <c r="N4739"/>
      <c r="O4739"/>
      <c r="P4739"/>
      <c r="Q4739"/>
      <c r="R4739"/>
      <c r="S4739"/>
      <c r="T4739"/>
      <c r="U4739"/>
      <c r="V4739"/>
      <c r="X4739"/>
    </row>
    <row r="4740" spans="4:24" x14ac:dyDescent="0.5">
      <c r="D4740"/>
      <c r="J4740"/>
      <c r="K4740"/>
      <c r="L4740"/>
      <c r="M4740"/>
      <c r="N4740"/>
      <c r="O4740"/>
      <c r="P4740"/>
      <c r="Q4740"/>
      <c r="R4740"/>
      <c r="S4740"/>
      <c r="T4740"/>
      <c r="U4740"/>
      <c r="V4740"/>
      <c r="X4740"/>
    </row>
    <row r="4741" spans="4:24" x14ac:dyDescent="0.5">
      <c r="D4741"/>
      <c r="J4741"/>
      <c r="K4741"/>
      <c r="L4741"/>
      <c r="M4741"/>
      <c r="N4741"/>
      <c r="O4741"/>
      <c r="P4741"/>
      <c r="Q4741"/>
      <c r="R4741"/>
      <c r="S4741"/>
      <c r="T4741"/>
      <c r="U4741"/>
      <c r="V4741"/>
      <c r="X4741"/>
    </row>
    <row r="4742" spans="4:24" x14ac:dyDescent="0.5">
      <c r="D4742"/>
      <c r="J4742"/>
      <c r="K4742"/>
      <c r="L4742"/>
      <c r="M4742"/>
      <c r="N4742"/>
      <c r="O4742"/>
      <c r="P4742"/>
      <c r="Q4742"/>
      <c r="R4742"/>
      <c r="S4742"/>
      <c r="T4742"/>
      <c r="U4742"/>
      <c r="V4742"/>
      <c r="X4742"/>
    </row>
    <row r="4743" spans="4:24" x14ac:dyDescent="0.5">
      <c r="D4743"/>
      <c r="J4743"/>
      <c r="K4743"/>
      <c r="L4743"/>
      <c r="M4743"/>
      <c r="N4743"/>
      <c r="O4743"/>
      <c r="P4743"/>
      <c r="Q4743"/>
      <c r="R4743"/>
      <c r="S4743"/>
      <c r="T4743"/>
      <c r="U4743"/>
      <c r="V4743"/>
      <c r="X4743"/>
    </row>
    <row r="4744" spans="4:24" x14ac:dyDescent="0.5">
      <c r="D4744"/>
      <c r="J4744"/>
      <c r="K4744"/>
      <c r="L4744"/>
      <c r="M4744"/>
      <c r="N4744"/>
      <c r="O4744"/>
      <c r="P4744"/>
      <c r="Q4744"/>
      <c r="R4744"/>
      <c r="S4744"/>
      <c r="T4744"/>
      <c r="U4744"/>
      <c r="V4744"/>
      <c r="X4744"/>
    </row>
    <row r="4745" spans="4:24" x14ac:dyDescent="0.5">
      <c r="D4745"/>
      <c r="J4745"/>
      <c r="K4745"/>
      <c r="L4745"/>
      <c r="M4745"/>
      <c r="N4745"/>
      <c r="O4745"/>
      <c r="P4745"/>
      <c r="Q4745"/>
      <c r="R4745"/>
      <c r="S4745"/>
      <c r="T4745"/>
      <c r="U4745"/>
      <c r="V4745"/>
      <c r="X4745"/>
    </row>
    <row r="4746" spans="4:24" x14ac:dyDescent="0.5">
      <c r="D4746"/>
      <c r="J4746"/>
      <c r="K4746"/>
      <c r="L4746"/>
      <c r="M4746"/>
      <c r="N4746"/>
      <c r="O4746"/>
      <c r="P4746"/>
      <c r="Q4746"/>
      <c r="R4746"/>
      <c r="S4746"/>
      <c r="T4746"/>
      <c r="U4746"/>
      <c r="V4746"/>
      <c r="X4746"/>
    </row>
    <row r="4747" spans="4:24" x14ac:dyDescent="0.5">
      <c r="D4747"/>
      <c r="J4747"/>
      <c r="K4747"/>
      <c r="L4747"/>
      <c r="M4747"/>
      <c r="N4747"/>
      <c r="O4747"/>
      <c r="P4747"/>
      <c r="Q4747"/>
      <c r="R4747"/>
      <c r="S4747"/>
      <c r="T4747"/>
      <c r="U4747"/>
      <c r="V4747"/>
      <c r="X4747"/>
    </row>
    <row r="4748" spans="4:24" x14ac:dyDescent="0.5">
      <c r="D4748"/>
      <c r="J4748"/>
      <c r="K4748"/>
      <c r="L4748"/>
      <c r="M4748"/>
      <c r="N4748"/>
      <c r="O4748"/>
      <c r="P4748"/>
      <c r="Q4748"/>
      <c r="R4748"/>
      <c r="S4748"/>
      <c r="T4748"/>
      <c r="U4748"/>
      <c r="V4748"/>
      <c r="X4748"/>
    </row>
    <row r="4749" spans="4:24" x14ac:dyDescent="0.5">
      <c r="D4749"/>
      <c r="J4749"/>
      <c r="K4749"/>
      <c r="L4749"/>
      <c r="M4749"/>
      <c r="N4749"/>
      <c r="O4749"/>
      <c r="P4749"/>
      <c r="Q4749"/>
      <c r="R4749"/>
      <c r="S4749"/>
      <c r="T4749"/>
      <c r="U4749"/>
      <c r="V4749"/>
      <c r="X4749"/>
    </row>
    <row r="4750" spans="4:24" x14ac:dyDescent="0.5">
      <c r="D4750"/>
      <c r="J4750"/>
      <c r="K4750"/>
      <c r="L4750"/>
      <c r="M4750"/>
      <c r="N4750"/>
      <c r="O4750"/>
      <c r="P4750"/>
      <c r="Q4750"/>
      <c r="R4750"/>
      <c r="S4750"/>
      <c r="T4750"/>
      <c r="U4750"/>
      <c r="V4750"/>
      <c r="X4750"/>
    </row>
    <row r="4751" spans="4:24" x14ac:dyDescent="0.5">
      <c r="D4751"/>
      <c r="J4751"/>
      <c r="K4751"/>
      <c r="L4751"/>
      <c r="M4751"/>
      <c r="N4751"/>
      <c r="O4751"/>
      <c r="P4751"/>
      <c r="Q4751"/>
      <c r="R4751"/>
      <c r="S4751"/>
      <c r="T4751"/>
      <c r="U4751"/>
      <c r="V4751"/>
      <c r="X4751"/>
    </row>
    <row r="4752" spans="4:24" x14ac:dyDescent="0.5">
      <c r="D4752"/>
      <c r="J4752"/>
      <c r="K4752"/>
      <c r="L4752"/>
      <c r="M4752"/>
      <c r="N4752"/>
      <c r="O4752"/>
      <c r="P4752"/>
      <c r="Q4752"/>
      <c r="R4752"/>
      <c r="S4752"/>
      <c r="T4752"/>
      <c r="U4752"/>
      <c r="V4752"/>
      <c r="X4752"/>
    </row>
    <row r="4753" spans="4:24" x14ac:dyDescent="0.5">
      <c r="D4753"/>
      <c r="J4753"/>
      <c r="K4753"/>
      <c r="L4753"/>
      <c r="M4753"/>
      <c r="N4753"/>
      <c r="O4753"/>
      <c r="P4753"/>
      <c r="Q4753"/>
      <c r="R4753"/>
      <c r="S4753"/>
      <c r="T4753"/>
      <c r="U4753"/>
      <c r="V4753"/>
      <c r="X4753"/>
    </row>
    <row r="4754" spans="4:24" x14ac:dyDescent="0.5">
      <c r="D4754"/>
      <c r="J4754"/>
      <c r="K4754"/>
      <c r="L4754"/>
      <c r="M4754"/>
      <c r="N4754"/>
      <c r="O4754"/>
      <c r="P4754"/>
      <c r="Q4754"/>
      <c r="R4754"/>
      <c r="S4754"/>
      <c r="T4754"/>
      <c r="U4754"/>
      <c r="V4754"/>
      <c r="X4754"/>
    </row>
    <row r="4755" spans="4:24" x14ac:dyDescent="0.5">
      <c r="D4755"/>
      <c r="J4755"/>
      <c r="K4755"/>
      <c r="L4755"/>
      <c r="M4755"/>
      <c r="N4755"/>
      <c r="O4755"/>
      <c r="P4755"/>
      <c r="Q4755"/>
      <c r="R4755"/>
      <c r="S4755"/>
      <c r="T4755"/>
      <c r="U4755"/>
      <c r="V4755"/>
      <c r="X4755"/>
    </row>
    <row r="4756" spans="4:24" x14ac:dyDescent="0.5">
      <c r="D4756"/>
      <c r="J4756"/>
      <c r="K4756"/>
      <c r="L4756"/>
      <c r="M4756"/>
      <c r="N4756"/>
      <c r="O4756"/>
      <c r="P4756"/>
      <c r="Q4756"/>
      <c r="R4756"/>
      <c r="S4756"/>
      <c r="T4756"/>
      <c r="U4756"/>
      <c r="V4756"/>
      <c r="X4756"/>
    </row>
    <row r="4757" spans="4:24" x14ac:dyDescent="0.5">
      <c r="D4757"/>
      <c r="J4757"/>
      <c r="K4757"/>
      <c r="L4757"/>
      <c r="M4757"/>
      <c r="N4757"/>
      <c r="O4757"/>
      <c r="P4757"/>
      <c r="Q4757"/>
      <c r="R4757"/>
      <c r="S4757"/>
      <c r="T4757"/>
      <c r="U4757"/>
      <c r="V4757"/>
      <c r="X4757"/>
    </row>
    <row r="4758" spans="4:24" x14ac:dyDescent="0.5">
      <c r="D4758"/>
      <c r="J4758"/>
      <c r="K4758"/>
      <c r="L4758"/>
      <c r="M4758"/>
      <c r="N4758"/>
      <c r="O4758"/>
      <c r="P4758"/>
      <c r="Q4758"/>
      <c r="R4758"/>
      <c r="S4758"/>
      <c r="T4758"/>
      <c r="U4758"/>
      <c r="V4758"/>
      <c r="X4758"/>
    </row>
    <row r="4759" spans="4:24" x14ac:dyDescent="0.5">
      <c r="D4759"/>
      <c r="J4759"/>
      <c r="K4759"/>
      <c r="L4759"/>
      <c r="M4759"/>
      <c r="N4759"/>
      <c r="O4759"/>
      <c r="P4759"/>
      <c r="Q4759"/>
      <c r="R4759"/>
      <c r="S4759"/>
      <c r="T4759"/>
      <c r="U4759"/>
      <c r="V4759"/>
      <c r="X4759"/>
    </row>
    <row r="4760" spans="4:24" x14ac:dyDescent="0.5">
      <c r="D4760"/>
      <c r="J4760"/>
      <c r="K4760"/>
      <c r="L4760"/>
      <c r="M4760"/>
      <c r="N4760"/>
      <c r="O4760"/>
      <c r="P4760"/>
      <c r="Q4760"/>
      <c r="R4760"/>
      <c r="S4760"/>
      <c r="T4760"/>
      <c r="U4760"/>
      <c r="V4760"/>
      <c r="X4760"/>
    </row>
    <row r="4761" spans="4:24" x14ac:dyDescent="0.5">
      <c r="D4761"/>
      <c r="J4761"/>
      <c r="K4761"/>
      <c r="L4761"/>
      <c r="M4761"/>
      <c r="N4761"/>
      <c r="O4761"/>
      <c r="P4761"/>
      <c r="Q4761"/>
      <c r="R4761"/>
      <c r="S4761"/>
      <c r="T4761"/>
      <c r="U4761"/>
      <c r="V4761"/>
      <c r="X4761"/>
    </row>
    <row r="4762" spans="4:24" x14ac:dyDescent="0.5">
      <c r="D4762"/>
      <c r="J4762"/>
      <c r="K4762"/>
      <c r="L4762"/>
      <c r="M4762"/>
      <c r="N4762"/>
      <c r="O4762"/>
      <c r="P4762"/>
      <c r="Q4762"/>
      <c r="R4762"/>
      <c r="S4762"/>
      <c r="T4762"/>
      <c r="U4762"/>
      <c r="V4762"/>
      <c r="X4762"/>
    </row>
    <row r="4763" spans="4:24" x14ac:dyDescent="0.5">
      <c r="D4763"/>
      <c r="J4763"/>
      <c r="K4763"/>
      <c r="L4763"/>
      <c r="M4763"/>
      <c r="N4763"/>
      <c r="O4763"/>
      <c r="P4763"/>
      <c r="Q4763"/>
      <c r="R4763"/>
      <c r="S4763"/>
      <c r="T4763"/>
      <c r="U4763"/>
      <c r="V4763"/>
      <c r="X4763"/>
    </row>
    <row r="4764" spans="4:24" x14ac:dyDescent="0.5">
      <c r="D4764"/>
      <c r="J4764"/>
      <c r="K4764"/>
      <c r="L4764"/>
      <c r="M4764"/>
      <c r="N4764"/>
      <c r="O4764"/>
      <c r="P4764"/>
      <c r="Q4764"/>
      <c r="R4764"/>
      <c r="S4764"/>
      <c r="T4764"/>
      <c r="U4764"/>
      <c r="V4764"/>
      <c r="X4764"/>
    </row>
    <row r="4765" spans="4:24" x14ac:dyDescent="0.5">
      <c r="D4765"/>
      <c r="J4765"/>
      <c r="K4765"/>
      <c r="L4765"/>
      <c r="M4765"/>
      <c r="N4765"/>
      <c r="O4765"/>
      <c r="P4765"/>
      <c r="Q4765"/>
      <c r="R4765"/>
      <c r="S4765"/>
      <c r="T4765"/>
      <c r="U4765"/>
      <c r="V4765"/>
      <c r="X4765"/>
    </row>
    <row r="4766" spans="4:24" x14ac:dyDescent="0.5">
      <c r="D4766"/>
      <c r="J4766"/>
      <c r="K4766"/>
      <c r="L4766"/>
      <c r="M4766"/>
      <c r="N4766"/>
      <c r="O4766"/>
      <c r="P4766"/>
      <c r="Q4766"/>
      <c r="R4766"/>
      <c r="S4766"/>
      <c r="T4766"/>
      <c r="U4766"/>
      <c r="V4766"/>
      <c r="X4766"/>
    </row>
    <row r="4767" spans="4:24" x14ac:dyDescent="0.5">
      <c r="D4767"/>
      <c r="J4767"/>
      <c r="K4767"/>
      <c r="L4767"/>
      <c r="M4767"/>
      <c r="N4767"/>
      <c r="O4767"/>
      <c r="P4767"/>
      <c r="Q4767"/>
      <c r="R4767"/>
      <c r="S4767"/>
      <c r="T4767"/>
      <c r="U4767"/>
      <c r="V4767"/>
      <c r="X4767"/>
    </row>
    <row r="4768" spans="4:24" x14ac:dyDescent="0.5">
      <c r="D4768"/>
      <c r="J4768"/>
      <c r="K4768"/>
      <c r="L4768"/>
      <c r="M4768"/>
      <c r="N4768"/>
      <c r="O4768"/>
      <c r="P4768"/>
      <c r="Q4768"/>
      <c r="R4768"/>
      <c r="S4768"/>
      <c r="T4768"/>
      <c r="U4768"/>
      <c r="V4768"/>
      <c r="X4768"/>
    </row>
    <row r="4769" spans="4:24" x14ac:dyDescent="0.5">
      <c r="D4769"/>
      <c r="J4769"/>
      <c r="K4769"/>
      <c r="L4769"/>
      <c r="M4769"/>
      <c r="N4769"/>
      <c r="O4769"/>
      <c r="P4769"/>
      <c r="Q4769"/>
      <c r="R4769"/>
      <c r="S4769"/>
      <c r="T4769"/>
      <c r="U4769"/>
      <c r="V4769"/>
      <c r="X4769"/>
    </row>
    <row r="4770" spans="4:24" x14ac:dyDescent="0.5">
      <c r="D4770"/>
      <c r="J4770"/>
      <c r="K4770"/>
      <c r="L4770"/>
      <c r="M4770"/>
      <c r="N4770"/>
      <c r="O4770"/>
      <c r="P4770"/>
      <c r="Q4770"/>
      <c r="R4770"/>
      <c r="S4770"/>
      <c r="T4770"/>
      <c r="U4770"/>
      <c r="V4770"/>
      <c r="X4770"/>
    </row>
    <row r="4771" spans="4:24" x14ac:dyDescent="0.5">
      <c r="D4771"/>
      <c r="J4771"/>
      <c r="K4771"/>
      <c r="L4771"/>
      <c r="M4771"/>
      <c r="N4771"/>
      <c r="O4771"/>
      <c r="P4771"/>
      <c r="Q4771"/>
      <c r="R4771"/>
      <c r="S4771"/>
      <c r="T4771"/>
      <c r="U4771"/>
      <c r="V4771"/>
      <c r="X4771"/>
    </row>
    <row r="4772" spans="4:24" x14ac:dyDescent="0.5">
      <c r="D4772"/>
      <c r="J4772"/>
      <c r="K4772"/>
      <c r="L4772"/>
      <c r="M4772"/>
      <c r="N4772"/>
      <c r="O4772"/>
      <c r="P4772"/>
      <c r="Q4772"/>
      <c r="R4772"/>
      <c r="S4772"/>
      <c r="T4772"/>
      <c r="U4772"/>
      <c r="V4772"/>
      <c r="X4772"/>
    </row>
    <row r="4773" spans="4:24" x14ac:dyDescent="0.5">
      <c r="D4773"/>
      <c r="J4773"/>
      <c r="K4773"/>
      <c r="L4773"/>
      <c r="M4773"/>
      <c r="N4773"/>
      <c r="O4773"/>
      <c r="P4773"/>
      <c r="Q4773"/>
      <c r="R4773"/>
      <c r="S4773"/>
      <c r="T4773"/>
      <c r="U4773"/>
      <c r="V4773"/>
      <c r="X4773"/>
    </row>
    <row r="4774" spans="4:24" x14ac:dyDescent="0.5">
      <c r="D4774"/>
      <c r="J4774"/>
      <c r="K4774"/>
      <c r="L4774"/>
      <c r="M4774"/>
      <c r="N4774"/>
      <c r="O4774"/>
      <c r="P4774"/>
      <c r="Q4774"/>
      <c r="R4774"/>
      <c r="S4774"/>
      <c r="T4774"/>
      <c r="U4774"/>
      <c r="V4774"/>
      <c r="X4774"/>
    </row>
    <row r="4775" spans="4:24" x14ac:dyDescent="0.5">
      <c r="D4775"/>
      <c r="J4775"/>
      <c r="K4775"/>
      <c r="L4775"/>
      <c r="M4775"/>
      <c r="N4775"/>
      <c r="O4775"/>
      <c r="P4775"/>
      <c r="Q4775"/>
      <c r="R4775"/>
      <c r="S4775"/>
      <c r="T4775"/>
      <c r="U4775"/>
      <c r="V4775"/>
      <c r="X4775"/>
    </row>
    <row r="4776" spans="4:24" x14ac:dyDescent="0.5">
      <c r="D4776"/>
      <c r="J4776"/>
      <c r="K4776"/>
      <c r="L4776"/>
      <c r="M4776"/>
      <c r="N4776"/>
      <c r="O4776"/>
      <c r="P4776"/>
      <c r="Q4776"/>
      <c r="R4776"/>
      <c r="S4776"/>
      <c r="T4776"/>
      <c r="U4776"/>
      <c r="V4776"/>
      <c r="X4776"/>
    </row>
    <row r="4777" spans="4:24" x14ac:dyDescent="0.5">
      <c r="D4777"/>
      <c r="J4777"/>
      <c r="K4777"/>
      <c r="L4777"/>
      <c r="M4777"/>
      <c r="N4777"/>
      <c r="O4777"/>
      <c r="P4777"/>
      <c r="Q4777"/>
      <c r="R4777"/>
      <c r="S4777"/>
      <c r="T4777"/>
      <c r="U4777"/>
      <c r="V4777"/>
      <c r="X4777"/>
    </row>
    <row r="4778" spans="4:24" x14ac:dyDescent="0.5">
      <c r="D4778"/>
      <c r="J4778"/>
      <c r="K4778"/>
      <c r="L4778"/>
      <c r="M4778"/>
      <c r="N4778"/>
      <c r="O4778"/>
      <c r="P4778"/>
      <c r="Q4778"/>
      <c r="R4778"/>
      <c r="S4778"/>
      <c r="T4778"/>
      <c r="U4778"/>
      <c r="V4778"/>
      <c r="X4778"/>
    </row>
    <row r="4779" spans="4:24" x14ac:dyDescent="0.5">
      <c r="D4779"/>
      <c r="J4779"/>
      <c r="K4779"/>
      <c r="L4779"/>
      <c r="M4779"/>
      <c r="N4779"/>
      <c r="O4779"/>
      <c r="P4779"/>
      <c r="Q4779"/>
      <c r="R4779"/>
      <c r="S4779"/>
      <c r="T4779"/>
      <c r="U4779"/>
      <c r="V4779"/>
      <c r="X4779"/>
    </row>
    <row r="4780" spans="4:24" x14ac:dyDescent="0.5">
      <c r="D4780"/>
      <c r="J4780"/>
      <c r="K4780"/>
      <c r="L4780"/>
      <c r="M4780"/>
      <c r="N4780"/>
      <c r="O4780"/>
      <c r="P4780"/>
      <c r="Q4780"/>
      <c r="R4780"/>
      <c r="S4780"/>
      <c r="T4780"/>
      <c r="U4780"/>
      <c r="V4780"/>
      <c r="X4780"/>
    </row>
    <row r="4781" spans="4:24" x14ac:dyDescent="0.5">
      <c r="D4781"/>
      <c r="J4781"/>
      <c r="K4781"/>
      <c r="L4781"/>
      <c r="M4781"/>
      <c r="N4781"/>
      <c r="O4781"/>
      <c r="P4781"/>
      <c r="Q4781"/>
      <c r="R4781"/>
      <c r="S4781"/>
      <c r="T4781"/>
      <c r="U4781"/>
      <c r="V4781"/>
      <c r="X4781"/>
    </row>
    <row r="4782" spans="4:24" x14ac:dyDescent="0.5">
      <c r="D4782"/>
      <c r="J4782"/>
      <c r="K4782"/>
      <c r="L4782"/>
      <c r="M4782"/>
      <c r="N4782"/>
      <c r="O4782"/>
      <c r="P4782"/>
      <c r="Q4782"/>
      <c r="R4782"/>
      <c r="S4782"/>
      <c r="T4782"/>
      <c r="U4782"/>
      <c r="V4782"/>
      <c r="X4782"/>
    </row>
    <row r="4783" spans="4:24" x14ac:dyDescent="0.5">
      <c r="D4783"/>
      <c r="J4783"/>
      <c r="K4783"/>
      <c r="L4783"/>
      <c r="M4783"/>
      <c r="N4783"/>
      <c r="O4783"/>
      <c r="P4783"/>
      <c r="Q4783"/>
      <c r="R4783"/>
      <c r="S4783"/>
      <c r="T4783"/>
      <c r="U4783"/>
      <c r="V4783"/>
      <c r="X4783"/>
    </row>
    <row r="4784" spans="4:24" x14ac:dyDescent="0.5">
      <c r="D4784"/>
      <c r="J4784"/>
      <c r="K4784"/>
      <c r="L4784"/>
      <c r="M4784"/>
      <c r="N4784"/>
      <c r="O4784"/>
      <c r="P4784"/>
      <c r="Q4784"/>
      <c r="R4784"/>
      <c r="S4784"/>
      <c r="T4784"/>
      <c r="U4784"/>
      <c r="V4784"/>
      <c r="X4784"/>
    </row>
    <row r="4785" spans="4:24" x14ac:dyDescent="0.5">
      <c r="D4785"/>
      <c r="J4785"/>
      <c r="K4785"/>
      <c r="L4785"/>
      <c r="M4785"/>
      <c r="N4785"/>
      <c r="O4785"/>
      <c r="P4785"/>
      <c r="Q4785"/>
      <c r="R4785"/>
      <c r="S4785"/>
      <c r="T4785"/>
      <c r="U4785"/>
      <c r="V4785"/>
      <c r="X4785"/>
    </row>
    <row r="4786" spans="4:24" x14ac:dyDescent="0.5">
      <c r="D4786"/>
      <c r="J4786"/>
      <c r="K4786"/>
      <c r="L4786"/>
      <c r="M4786"/>
      <c r="N4786"/>
      <c r="O4786"/>
      <c r="P4786"/>
      <c r="Q4786"/>
      <c r="R4786"/>
      <c r="S4786"/>
      <c r="T4786"/>
      <c r="U4786"/>
      <c r="V4786"/>
      <c r="X4786"/>
    </row>
    <row r="4787" spans="4:24" x14ac:dyDescent="0.5">
      <c r="D4787"/>
      <c r="J4787"/>
      <c r="K4787"/>
      <c r="L4787"/>
      <c r="M4787"/>
      <c r="N4787"/>
      <c r="O4787"/>
      <c r="P4787"/>
      <c r="Q4787"/>
      <c r="R4787"/>
      <c r="S4787"/>
      <c r="T4787"/>
      <c r="U4787"/>
      <c r="V4787"/>
      <c r="X4787"/>
    </row>
    <row r="4788" spans="4:24" x14ac:dyDescent="0.5">
      <c r="D4788"/>
      <c r="J4788"/>
      <c r="K4788"/>
      <c r="L4788"/>
      <c r="M4788"/>
      <c r="N4788"/>
      <c r="O4788"/>
      <c r="P4788"/>
      <c r="Q4788"/>
      <c r="R4788"/>
      <c r="S4788"/>
      <c r="T4788"/>
      <c r="U4788"/>
      <c r="V4788"/>
      <c r="X4788"/>
    </row>
    <row r="4789" spans="4:24" x14ac:dyDescent="0.5">
      <c r="D4789"/>
      <c r="J4789"/>
      <c r="K4789"/>
      <c r="L4789"/>
      <c r="M4789"/>
      <c r="N4789"/>
      <c r="O4789"/>
      <c r="P4789"/>
      <c r="Q4789"/>
      <c r="R4789"/>
      <c r="S4789"/>
      <c r="T4789"/>
      <c r="U4789"/>
      <c r="V4789"/>
      <c r="X4789"/>
    </row>
    <row r="4790" spans="4:24" x14ac:dyDescent="0.5">
      <c r="D4790"/>
      <c r="J4790"/>
      <c r="K4790"/>
      <c r="L4790"/>
      <c r="M4790"/>
      <c r="N4790"/>
      <c r="O4790"/>
      <c r="P4790"/>
      <c r="Q4790"/>
      <c r="R4790"/>
      <c r="S4790"/>
      <c r="T4790"/>
      <c r="U4790"/>
      <c r="V4790"/>
      <c r="X4790"/>
    </row>
    <row r="4791" spans="4:24" x14ac:dyDescent="0.5">
      <c r="D4791"/>
      <c r="J4791"/>
      <c r="K4791"/>
      <c r="L4791"/>
      <c r="M4791"/>
      <c r="N4791"/>
      <c r="O4791"/>
      <c r="P4791"/>
      <c r="Q4791"/>
      <c r="R4791"/>
      <c r="S4791"/>
      <c r="T4791"/>
      <c r="U4791"/>
      <c r="V4791"/>
      <c r="X4791"/>
    </row>
    <row r="4792" spans="4:24" x14ac:dyDescent="0.5">
      <c r="D4792"/>
      <c r="J4792"/>
      <c r="K4792"/>
      <c r="L4792"/>
      <c r="M4792"/>
      <c r="N4792"/>
      <c r="O4792"/>
      <c r="P4792"/>
      <c r="Q4792"/>
      <c r="R4792"/>
      <c r="S4792"/>
      <c r="T4792"/>
      <c r="U4792"/>
      <c r="V4792"/>
      <c r="X4792"/>
    </row>
    <row r="4793" spans="4:24" x14ac:dyDescent="0.5">
      <c r="D4793"/>
      <c r="J4793"/>
      <c r="K4793"/>
      <c r="L4793"/>
      <c r="M4793"/>
      <c r="N4793"/>
      <c r="O4793"/>
      <c r="P4793"/>
      <c r="Q4793"/>
      <c r="R4793"/>
      <c r="S4793"/>
      <c r="T4793"/>
      <c r="U4793"/>
      <c r="V4793"/>
      <c r="X4793"/>
    </row>
    <row r="4794" spans="4:24" x14ac:dyDescent="0.5">
      <c r="D4794"/>
      <c r="J4794"/>
      <c r="K4794"/>
      <c r="L4794"/>
      <c r="M4794"/>
      <c r="N4794"/>
      <c r="O4794"/>
      <c r="P4794"/>
      <c r="Q4794"/>
      <c r="R4794"/>
      <c r="S4794"/>
      <c r="T4794"/>
      <c r="U4794"/>
      <c r="V4794"/>
      <c r="X4794"/>
    </row>
    <row r="4795" spans="4:24" x14ac:dyDescent="0.5">
      <c r="D4795"/>
      <c r="J4795"/>
      <c r="K4795"/>
      <c r="L4795"/>
      <c r="M4795"/>
      <c r="N4795"/>
      <c r="O4795"/>
      <c r="P4795"/>
      <c r="Q4795"/>
      <c r="R4795"/>
      <c r="S4795"/>
      <c r="T4795"/>
      <c r="U4795"/>
      <c r="V4795"/>
      <c r="X4795"/>
    </row>
    <row r="4796" spans="4:24" x14ac:dyDescent="0.5">
      <c r="D4796"/>
      <c r="J4796"/>
      <c r="K4796"/>
      <c r="L4796"/>
      <c r="M4796"/>
      <c r="N4796"/>
      <c r="O4796"/>
      <c r="P4796"/>
      <c r="Q4796"/>
      <c r="R4796"/>
      <c r="S4796"/>
      <c r="T4796"/>
      <c r="U4796"/>
      <c r="V4796"/>
      <c r="X4796"/>
    </row>
    <row r="4797" spans="4:24" x14ac:dyDescent="0.5">
      <c r="D4797"/>
      <c r="J4797"/>
      <c r="K4797"/>
      <c r="L4797"/>
      <c r="M4797"/>
      <c r="N4797"/>
      <c r="O4797"/>
      <c r="P4797"/>
      <c r="Q4797"/>
      <c r="R4797"/>
      <c r="S4797"/>
      <c r="T4797"/>
      <c r="U4797"/>
      <c r="V4797"/>
      <c r="X4797"/>
    </row>
    <row r="4798" spans="4:24" x14ac:dyDescent="0.5">
      <c r="D4798"/>
      <c r="J4798"/>
      <c r="K4798"/>
      <c r="L4798"/>
      <c r="M4798"/>
      <c r="N4798"/>
      <c r="O4798"/>
      <c r="P4798"/>
      <c r="Q4798"/>
      <c r="R4798"/>
      <c r="S4798"/>
      <c r="T4798"/>
      <c r="U4798"/>
      <c r="V4798"/>
      <c r="X4798"/>
    </row>
    <row r="4799" spans="4:24" x14ac:dyDescent="0.5">
      <c r="D4799"/>
      <c r="J4799"/>
      <c r="K4799"/>
      <c r="L4799"/>
      <c r="M4799"/>
      <c r="N4799"/>
      <c r="O4799"/>
      <c r="P4799"/>
      <c r="Q4799"/>
      <c r="R4799"/>
      <c r="S4799"/>
      <c r="T4799"/>
      <c r="U4799"/>
      <c r="V4799"/>
      <c r="X4799"/>
    </row>
    <row r="4800" spans="4:24" x14ac:dyDescent="0.5">
      <c r="D4800"/>
      <c r="J4800"/>
      <c r="K4800"/>
      <c r="L4800"/>
      <c r="M4800"/>
      <c r="N4800"/>
      <c r="O4800"/>
      <c r="P4800"/>
      <c r="Q4800"/>
      <c r="R4800"/>
      <c r="S4800"/>
      <c r="T4800"/>
      <c r="U4800"/>
      <c r="V4800"/>
      <c r="X4800"/>
    </row>
    <row r="4801" spans="4:24" x14ac:dyDescent="0.5">
      <c r="D4801"/>
      <c r="J4801"/>
      <c r="K4801"/>
      <c r="L4801"/>
      <c r="M4801"/>
      <c r="N4801"/>
      <c r="O4801"/>
      <c r="P4801"/>
      <c r="Q4801"/>
      <c r="R4801"/>
      <c r="S4801"/>
      <c r="T4801"/>
      <c r="U4801"/>
      <c r="V4801"/>
      <c r="X4801"/>
    </row>
    <row r="4802" spans="4:24" x14ac:dyDescent="0.5">
      <c r="D4802"/>
      <c r="J4802"/>
      <c r="K4802"/>
      <c r="L4802"/>
      <c r="M4802"/>
      <c r="N4802"/>
      <c r="O4802"/>
      <c r="P4802"/>
      <c r="Q4802"/>
      <c r="R4802"/>
      <c r="S4802"/>
      <c r="T4802"/>
      <c r="U4802"/>
      <c r="V4802"/>
      <c r="X4802"/>
    </row>
    <row r="4803" spans="4:24" x14ac:dyDescent="0.5">
      <c r="D4803"/>
      <c r="J4803"/>
      <c r="K4803"/>
      <c r="L4803"/>
      <c r="M4803"/>
      <c r="N4803"/>
      <c r="O4803"/>
      <c r="P4803"/>
      <c r="Q4803"/>
      <c r="R4803"/>
      <c r="S4803"/>
      <c r="T4803"/>
      <c r="U4803"/>
      <c r="V4803"/>
      <c r="X4803"/>
    </row>
    <row r="4804" spans="4:24" x14ac:dyDescent="0.5">
      <c r="D4804"/>
      <c r="J4804"/>
      <c r="K4804"/>
      <c r="L4804"/>
      <c r="M4804"/>
      <c r="N4804"/>
      <c r="O4804"/>
      <c r="P4804"/>
      <c r="Q4804"/>
      <c r="R4804"/>
      <c r="S4804"/>
      <c r="T4804"/>
      <c r="U4804"/>
      <c r="V4804"/>
      <c r="X4804"/>
    </row>
    <row r="4805" spans="4:24" x14ac:dyDescent="0.5">
      <c r="D4805"/>
      <c r="J4805"/>
      <c r="K4805"/>
      <c r="L4805"/>
      <c r="M4805"/>
      <c r="N4805"/>
      <c r="O4805"/>
      <c r="P4805"/>
      <c r="Q4805"/>
      <c r="R4805"/>
      <c r="S4805"/>
      <c r="T4805"/>
      <c r="U4805"/>
      <c r="V4805"/>
      <c r="X4805"/>
    </row>
    <row r="4806" spans="4:24" x14ac:dyDescent="0.5">
      <c r="D4806"/>
      <c r="J4806"/>
      <c r="K4806"/>
      <c r="L4806"/>
      <c r="M4806"/>
      <c r="N4806"/>
      <c r="O4806"/>
      <c r="P4806"/>
      <c r="Q4806"/>
      <c r="R4806"/>
      <c r="S4806"/>
      <c r="T4806"/>
      <c r="U4806"/>
      <c r="V4806"/>
      <c r="X4806"/>
    </row>
    <row r="4807" spans="4:24" x14ac:dyDescent="0.5">
      <c r="D4807"/>
      <c r="J4807"/>
      <c r="K4807"/>
      <c r="L4807"/>
      <c r="M4807"/>
      <c r="N4807"/>
      <c r="O4807"/>
      <c r="P4807"/>
      <c r="Q4807"/>
      <c r="R4807"/>
      <c r="S4807"/>
      <c r="T4807"/>
      <c r="U4807"/>
      <c r="V4807"/>
      <c r="X4807"/>
    </row>
    <row r="4808" spans="4:24" x14ac:dyDescent="0.5">
      <c r="D4808"/>
      <c r="J4808"/>
      <c r="K4808"/>
      <c r="L4808"/>
      <c r="M4808"/>
      <c r="N4808"/>
      <c r="O4808"/>
      <c r="P4808"/>
      <c r="Q4808"/>
      <c r="R4808"/>
      <c r="S4808"/>
      <c r="T4808"/>
      <c r="U4808"/>
      <c r="V4808"/>
      <c r="X4808"/>
    </row>
    <row r="4809" spans="4:24" x14ac:dyDescent="0.5">
      <c r="D4809"/>
      <c r="J4809"/>
      <c r="K4809"/>
      <c r="L4809"/>
      <c r="M4809"/>
      <c r="N4809"/>
      <c r="O4809"/>
      <c r="P4809"/>
      <c r="Q4809"/>
      <c r="R4809"/>
      <c r="S4809"/>
      <c r="T4809"/>
      <c r="U4809"/>
      <c r="V4809"/>
      <c r="X4809"/>
    </row>
    <row r="4810" spans="4:24" x14ac:dyDescent="0.5">
      <c r="D4810"/>
      <c r="J4810"/>
      <c r="K4810"/>
      <c r="L4810"/>
      <c r="M4810"/>
      <c r="N4810"/>
      <c r="O4810"/>
      <c r="P4810"/>
      <c r="Q4810"/>
      <c r="R4810"/>
      <c r="S4810"/>
      <c r="T4810"/>
      <c r="U4810"/>
      <c r="V4810"/>
      <c r="X4810"/>
    </row>
    <row r="4811" spans="4:24" x14ac:dyDescent="0.5">
      <c r="D4811"/>
      <c r="J4811"/>
      <c r="K4811"/>
      <c r="L4811"/>
      <c r="M4811"/>
      <c r="N4811"/>
      <c r="O4811"/>
      <c r="P4811"/>
      <c r="Q4811"/>
      <c r="R4811"/>
      <c r="S4811"/>
      <c r="T4811"/>
      <c r="U4811"/>
      <c r="V4811"/>
      <c r="X4811"/>
    </row>
    <row r="4812" spans="4:24" x14ac:dyDescent="0.5">
      <c r="D4812"/>
      <c r="J4812"/>
      <c r="K4812"/>
      <c r="L4812"/>
      <c r="M4812"/>
      <c r="N4812"/>
      <c r="O4812"/>
      <c r="P4812"/>
      <c r="Q4812"/>
      <c r="R4812"/>
      <c r="S4812"/>
      <c r="T4812"/>
      <c r="U4812"/>
      <c r="V4812"/>
      <c r="X4812"/>
    </row>
    <row r="4813" spans="4:24" x14ac:dyDescent="0.5">
      <c r="D4813"/>
      <c r="J4813"/>
      <c r="K4813"/>
      <c r="L4813"/>
      <c r="M4813"/>
      <c r="N4813"/>
      <c r="O4813"/>
      <c r="P4813"/>
      <c r="Q4813"/>
      <c r="R4813"/>
      <c r="S4813"/>
      <c r="T4813"/>
      <c r="U4813"/>
      <c r="V4813"/>
      <c r="X4813"/>
    </row>
    <row r="4814" spans="4:24" x14ac:dyDescent="0.5">
      <c r="D4814"/>
      <c r="J4814"/>
      <c r="K4814"/>
      <c r="L4814"/>
      <c r="M4814"/>
      <c r="N4814"/>
      <c r="O4814"/>
      <c r="P4814"/>
      <c r="Q4814"/>
      <c r="R4814"/>
      <c r="S4814"/>
      <c r="T4814"/>
      <c r="U4814"/>
      <c r="V4814"/>
      <c r="X4814"/>
    </row>
    <row r="4815" spans="4:24" x14ac:dyDescent="0.5">
      <c r="D4815"/>
      <c r="J4815"/>
      <c r="K4815"/>
      <c r="L4815"/>
      <c r="M4815"/>
      <c r="N4815"/>
      <c r="O4815"/>
      <c r="P4815"/>
      <c r="Q4815"/>
      <c r="R4815"/>
      <c r="S4815"/>
      <c r="T4815"/>
      <c r="U4815"/>
      <c r="V4815"/>
      <c r="X4815"/>
    </row>
    <row r="4816" spans="4:24" x14ac:dyDescent="0.5">
      <c r="D4816"/>
      <c r="J4816"/>
      <c r="K4816"/>
      <c r="L4816"/>
      <c r="M4816"/>
      <c r="N4816"/>
      <c r="O4816"/>
      <c r="P4816"/>
      <c r="Q4816"/>
      <c r="R4816"/>
      <c r="S4816"/>
      <c r="T4816"/>
      <c r="U4816"/>
      <c r="V4816"/>
      <c r="X4816"/>
    </row>
    <row r="4817" spans="4:24" x14ac:dyDescent="0.5">
      <c r="D4817"/>
      <c r="J4817"/>
      <c r="K4817"/>
      <c r="L4817"/>
      <c r="M4817"/>
      <c r="N4817"/>
      <c r="O4817"/>
      <c r="P4817"/>
      <c r="Q4817"/>
      <c r="R4817"/>
      <c r="S4817"/>
      <c r="T4817"/>
      <c r="U4817"/>
      <c r="V4817"/>
      <c r="X4817"/>
    </row>
    <row r="4818" spans="4:24" x14ac:dyDescent="0.5">
      <c r="D4818"/>
      <c r="J4818"/>
      <c r="K4818"/>
      <c r="L4818"/>
      <c r="M4818"/>
      <c r="N4818"/>
      <c r="O4818"/>
      <c r="P4818"/>
      <c r="Q4818"/>
      <c r="R4818"/>
      <c r="S4818"/>
      <c r="T4818"/>
      <c r="U4818"/>
      <c r="V4818"/>
      <c r="X4818"/>
    </row>
    <row r="4819" spans="4:24" x14ac:dyDescent="0.5">
      <c r="D4819"/>
      <c r="J4819"/>
      <c r="K4819"/>
      <c r="L4819"/>
      <c r="M4819"/>
      <c r="N4819"/>
      <c r="O4819"/>
      <c r="P4819"/>
      <c r="Q4819"/>
      <c r="R4819"/>
      <c r="S4819"/>
      <c r="T4819"/>
      <c r="U4819"/>
      <c r="V4819"/>
      <c r="X4819"/>
    </row>
    <row r="4820" spans="4:24" x14ac:dyDescent="0.5">
      <c r="D4820"/>
      <c r="J4820"/>
      <c r="K4820"/>
      <c r="L4820"/>
      <c r="M4820"/>
      <c r="N4820"/>
      <c r="O4820"/>
      <c r="P4820"/>
      <c r="Q4820"/>
      <c r="R4820"/>
      <c r="S4820"/>
      <c r="T4820"/>
      <c r="U4820"/>
      <c r="V4820"/>
      <c r="X4820"/>
    </row>
    <row r="4821" spans="4:24" x14ac:dyDescent="0.5">
      <c r="D4821"/>
      <c r="J4821"/>
      <c r="K4821"/>
      <c r="L4821"/>
      <c r="M4821"/>
      <c r="N4821"/>
      <c r="O4821"/>
      <c r="P4821"/>
      <c r="Q4821"/>
      <c r="R4821"/>
      <c r="S4821"/>
      <c r="T4821"/>
      <c r="U4821"/>
      <c r="V4821"/>
      <c r="X4821"/>
    </row>
    <row r="4822" spans="4:24" x14ac:dyDescent="0.5">
      <c r="D4822"/>
      <c r="J4822"/>
      <c r="K4822"/>
      <c r="L4822"/>
      <c r="M4822"/>
      <c r="N4822"/>
      <c r="O4822"/>
      <c r="P4822"/>
      <c r="Q4822"/>
      <c r="R4822"/>
      <c r="S4822"/>
      <c r="T4822"/>
      <c r="U4822"/>
      <c r="V4822"/>
      <c r="X4822"/>
    </row>
    <row r="4823" spans="4:24" x14ac:dyDescent="0.5">
      <c r="D4823"/>
      <c r="J4823"/>
      <c r="K4823"/>
      <c r="L4823"/>
      <c r="M4823"/>
      <c r="N4823"/>
      <c r="O4823"/>
      <c r="P4823"/>
      <c r="Q4823"/>
      <c r="R4823"/>
      <c r="S4823"/>
      <c r="T4823"/>
      <c r="U4823"/>
      <c r="V4823"/>
      <c r="X4823"/>
    </row>
    <row r="4824" spans="4:24" x14ac:dyDescent="0.5">
      <c r="D4824"/>
      <c r="J4824"/>
      <c r="K4824"/>
      <c r="L4824"/>
      <c r="M4824"/>
      <c r="N4824"/>
      <c r="O4824"/>
      <c r="P4824"/>
      <c r="Q4824"/>
      <c r="R4824"/>
      <c r="S4824"/>
      <c r="T4824"/>
      <c r="U4824"/>
      <c r="V4824"/>
      <c r="X4824"/>
    </row>
    <row r="4825" spans="4:24" x14ac:dyDescent="0.5">
      <c r="D4825"/>
      <c r="J4825"/>
      <c r="K4825"/>
      <c r="L4825"/>
      <c r="M4825"/>
      <c r="N4825"/>
      <c r="O4825"/>
      <c r="P4825"/>
      <c r="Q4825"/>
      <c r="R4825"/>
      <c r="S4825"/>
      <c r="T4825"/>
      <c r="U4825"/>
      <c r="V4825"/>
      <c r="X4825"/>
    </row>
    <row r="4826" spans="4:24" x14ac:dyDescent="0.5">
      <c r="D4826"/>
      <c r="J4826"/>
      <c r="K4826"/>
      <c r="L4826"/>
      <c r="M4826"/>
      <c r="N4826"/>
      <c r="O4826"/>
      <c r="P4826"/>
      <c r="Q4826"/>
      <c r="R4826"/>
      <c r="S4826"/>
      <c r="T4826"/>
      <c r="U4826"/>
      <c r="V4826"/>
      <c r="X4826"/>
    </row>
    <row r="4827" spans="4:24" x14ac:dyDescent="0.5">
      <c r="D4827"/>
      <c r="J4827"/>
      <c r="K4827"/>
      <c r="L4827"/>
      <c r="M4827"/>
      <c r="N4827"/>
      <c r="O4827"/>
      <c r="P4827"/>
      <c r="Q4827"/>
      <c r="R4827"/>
      <c r="S4827"/>
      <c r="T4827"/>
      <c r="U4827"/>
      <c r="V4827"/>
      <c r="X4827"/>
    </row>
    <row r="4828" spans="4:24" x14ac:dyDescent="0.5">
      <c r="D4828"/>
      <c r="J4828"/>
      <c r="K4828"/>
      <c r="L4828"/>
      <c r="M4828"/>
      <c r="N4828"/>
      <c r="O4828"/>
      <c r="P4828"/>
      <c r="Q4828"/>
      <c r="R4828"/>
      <c r="S4828"/>
      <c r="T4828"/>
      <c r="U4828"/>
      <c r="V4828"/>
      <c r="X4828"/>
    </row>
    <row r="4829" spans="4:24" x14ac:dyDescent="0.5">
      <c r="D4829"/>
      <c r="J4829"/>
      <c r="K4829"/>
      <c r="L4829"/>
      <c r="M4829"/>
      <c r="N4829"/>
      <c r="O4829"/>
      <c r="P4829"/>
      <c r="Q4829"/>
      <c r="R4829"/>
      <c r="S4829"/>
      <c r="T4829"/>
      <c r="U4829"/>
      <c r="V4829"/>
      <c r="X4829"/>
    </row>
    <row r="4830" spans="4:24" x14ac:dyDescent="0.5">
      <c r="D4830"/>
      <c r="J4830"/>
      <c r="K4830"/>
      <c r="L4830"/>
      <c r="M4830"/>
      <c r="N4830"/>
      <c r="O4830"/>
      <c r="P4830"/>
      <c r="Q4830"/>
      <c r="R4830"/>
      <c r="S4830"/>
      <c r="T4830"/>
      <c r="U4830"/>
      <c r="V4830"/>
      <c r="X4830"/>
    </row>
    <row r="4831" spans="4:24" x14ac:dyDescent="0.5">
      <c r="D4831"/>
      <c r="J4831"/>
      <c r="K4831"/>
      <c r="L4831"/>
      <c r="M4831"/>
      <c r="N4831"/>
      <c r="O4831"/>
      <c r="P4831"/>
      <c r="Q4831"/>
      <c r="R4831"/>
      <c r="S4831"/>
      <c r="T4831"/>
      <c r="U4831"/>
      <c r="V4831"/>
      <c r="X4831"/>
    </row>
    <row r="4832" spans="4:24" x14ac:dyDescent="0.5">
      <c r="D4832"/>
      <c r="J4832"/>
      <c r="K4832"/>
      <c r="L4832"/>
      <c r="M4832"/>
      <c r="N4832"/>
      <c r="O4832"/>
      <c r="P4832"/>
      <c r="Q4832"/>
      <c r="R4832"/>
      <c r="S4832"/>
      <c r="T4832"/>
      <c r="U4832"/>
      <c r="V4832"/>
      <c r="X4832"/>
    </row>
    <row r="4833" spans="4:24" x14ac:dyDescent="0.5">
      <c r="D4833"/>
      <c r="J4833"/>
      <c r="K4833"/>
      <c r="L4833"/>
      <c r="M4833"/>
      <c r="N4833"/>
      <c r="O4833"/>
      <c r="P4833"/>
      <c r="Q4833"/>
      <c r="R4833"/>
      <c r="S4833"/>
      <c r="T4833"/>
      <c r="U4833"/>
      <c r="V4833"/>
      <c r="X4833"/>
    </row>
    <row r="4834" spans="4:24" x14ac:dyDescent="0.5">
      <c r="D4834"/>
      <c r="J4834"/>
      <c r="K4834"/>
      <c r="L4834"/>
      <c r="M4834"/>
      <c r="N4834"/>
      <c r="O4834"/>
      <c r="P4834"/>
      <c r="Q4834"/>
      <c r="R4834"/>
      <c r="S4834"/>
      <c r="T4834"/>
      <c r="U4834"/>
      <c r="V4834"/>
      <c r="X4834"/>
    </row>
    <row r="4835" spans="4:24" x14ac:dyDescent="0.5">
      <c r="D4835"/>
      <c r="J4835"/>
      <c r="K4835"/>
      <c r="L4835"/>
      <c r="M4835"/>
      <c r="N4835"/>
      <c r="O4835"/>
      <c r="P4835"/>
      <c r="Q4835"/>
      <c r="R4835"/>
      <c r="S4835"/>
      <c r="T4835"/>
      <c r="U4835"/>
      <c r="V4835"/>
      <c r="X4835"/>
    </row>
    <row r="4836" spans="4:24" x14ac:dyDescent="0.5">
      <c r="D4836"/>
      <c r="J4836"/>
      <c r="K4836"/>
      <c r="L4836"/>
      <c r="M4836"/>
      <c r="N4836"/>
      <c r="O4836"/>
      <c r="P4836"/>
      <c r="Q4836"/>
      <c r="R4836"/>
      <c r="S4836"/>
      <c r="T4836"/>
      <c r="U4836"/>
      <c r="V4836"/>
      <c r="X4836"/>
    </row>
    <row r="4837" spans="4:24" x14ac:dyDescent="0.5">
      <c r="D4837"/>
      <c r="J4837"/>
      <c r="K4837"/>
      <c r="L4837"/>
      <c r="M4837"/>
      <c r="N4837"/>
      <c r="O4837"/>
      <c r="P4837"/>
      <c r="Q4837"/>
      <c r="R4837"/>
      <c r="S4837"/>
      <c r="T4837"/>
      <c r="U4837"/>
      <c r="V4837"/>
      <c r="X4837"/>
    </row>
    <row r="4838" spans="4:24" x14ac:dyDescent="0.5">
      <c r="D4838"/>
      <c r="J4838"/>
      <c r="K4838"/>
      <c r="L4838"/>
      <c r="M4838"/>
      <c r="N4838"/>
      <c r="O4838"/>
      <c r="P4838"/>
      <c r="Q4838"/>
      <c r="R4838"/>
      <c r="S4838"/>
      <c r="T4838"/>
      <c r="U4838"/>
      <c r="V4838"/>
      <c r="X4838"/>
    </row>
    <row r="4839" spans="4:24" x14ac:dyDescent="0.5">
      <c r="D4839"/>
      <c r="J4839"/>
      <c r="K4839"/>
      <c r="L4839"/>
      <c r="M4839"/>
      <c r="N4839"/>
      <c r="O4839"/>
      <c r="P4839"/>
      <c r="Q4839"/>
      <c r="R4839"/>
      <c r="S4839"/>
      <c r="T4839"/>
      <c r="U4839"/>
      <c r="V4839"/>
      <c r="X4839"/>
    </row>
    <row r="4840" spans="4:24" x14ac:dyDescent="0.5">
      <c r="D4840"/>
      <c r="J4840"/>
      <c r="K4840"/>
      <c r="L4840"/>
      <c r="M4840"/>
      <c r="N4840"/>
      <c r="O4840"/>
      <c r="P4840"/>
      <c r="Q4840"/>
      <c r="R4840"/>
      <c r="S4840"/>
      <c r="T4840"/>
      <c r="U4840"/>
      <c r="V4840"/>
      <c r="X4840"/>
    </row>
    <row r="4841" spans="4:24" x14ac:dyDescent="0.5">
      <c r="D4841"/>
      <c r="J4841"/>
      <c r="K4841"/>
      <c r="L4841"/>
      <c r="M4841"/>
      <c r="N4841"/>
      <c r="O4841"/>
      <c r="P4841"/>
      <c r="Q4841"/>
      <c r="R4841"/>
      <c r="S4841"/>
      <c r="T4841"/>
      <c r="U4841"/>
      <c r="V4841"/>
      <c r="X4841"/>
    </row>
    <row r="4842" spans="4:24" x14ac:dyDescent="0.5">
      <c r="D4842"/>
      <c r="J4842"/>
      <c r="K4842"/>
      <c r="L4842"/>
      <c r="M4842"/>
      <c r="N4842"/>
      <c r="O4842"/>
      <c r="P4842"/>
      <c r="Q4842"/>
      <c r="R4842"/>
      <c r="S4842"/>
      <c r="T4842"/>
      <c r="U4842"/>
      <c r="V4842"/>
      <c r="X4842"/>
    </row>
    <row r="4843" spans="4:24" x14ac:dyDescent="0.5">
      <c r="D4843"/>
      <c r="J4843"/>
      <c r="K4843"/>
      <c r="L4843"/>
      <c r="M4843"/>
      <c r="N4843"/>
      <c r="O4843"/>
      <c r="P4843"/>
      <c r="Q4843"/>
      <c r="R4843"/>
      <c r="S4843"/>
      <c r="T4843"/>
      <c r="U4843"/>
      <c r="V4843"/>
      <c r="X4843"/>
    </row>
    <row r="4844" spans="4:24" x14ac:dyDescent="0.5">
      <c r="D4844"/>
      <c r="J4844"/>
      <c r="K4844"/>
      <c r="L4844"/>
      <c r="M4844"/>
      <c r="N4844"/>
      <c r="O4844"/>
      <c r="P4844"/>
      <c r="Q4844"/>
      <c r="R4844"/>
      <c r="S4844"/>
      <c r="T4844"/>
      <c r="U4844"/>
      <c r="V4844"/>
      <c r="X4844"/>
    </row>
    <row r="4845" spans="4:24" x14ac:dyDescent="0.5">
      <c r="D4845"/>
      <c r="J4845"/>
      <c r="K4845"/>
      <c r="L4845"/>
      <c r="M4845"/>
      <c r="N4845"/>
      <c r="O4845"/>
      <c r="P4845"/>
      <c r="Q4845"/>
      <c r="R4845"/>
      <c r="S4845"/>
      <c r="T4845"/>
      <c r="U4845"/>
      <c r="V4845"/>
      <c r="X4845"/>
    </row>
    <row r="4846" spans="4:24" x14ac:dyDescent="0.5">
      <c r="D4846"/>
      <c r="J4846"/>
      <c r="K4846"/>
      <c r="L4846"/>
      <c r="M4846"/>
      <c r="N4846"/>
      <c r="O4846"/>
      <c r="P4846"/>
      <c r="Q4846"/>
      <c r="R4846"/>
      <c r="S4846"/>
      <c r="T4846"/>
      <c r="U4846"/>
      <c r="V4846"/>
      <c r="X4846"/>
    </row>
    <row r="4847" spans="4:24" x14ac:dyDescent="0.5">
      <c r="D4847"/>
      <c r="J4847"/>
      <c r="K4847"/>
      <c r="L4847"/>
      <c r="M4847"/>
      <c r="N4847"/>
      <c r="O4847"/>
      <c r="P4847"/>
      <c r="Q4847"/>
      <c r="R4847"/>
      <c r="S4847"/>
      <c r="T4847"/>
      <c r="U4847"/>
      <c r="V4847"/>
      <c r="X4847"/>
    </row>
    <row r="4848" spans="4:24" x14ac:dyDescent="0.5">
      <c r="D4848"/>
      <c r="J4848"/>
      <c r="K4848"/>
      <c r="L4848"/>
      <c r="M4848"/>
      <c r="N4848"/>
      <c r="O4848"/>
      <c r="P4848"/>
      <c r="Q4848"/>
      <c r="R4848"/>
      <c r="S4848"/>
      <c r="T4848"/>
      <c r="U4848"/>
      <c r="V4848"/>
      <c r="X4848"/>
    </row>
    <row r="4849" spans="4:24" x14ac:dyDescent="0.5">
      <c r="D4849"/>
      <c r="J4849"/>
      <c r="K4849"/>
      <c r="L4849"/>
      <c r="M4849"/>
      <c r="N4849"/>
      <c r="O4849"/>
      <c r="P4849"/>
      <c r="Q4849"/>
      <c r="R4849"/>
      <c r="S4849"/>
      <c r="T4849"/>
      <c r="U4849"/>
      <c r="V4849"/>
      <c r="X4849"/>
    </row>
    <row r="4850" spans="4:24" x14ac:dyDescent="0.5">
      <c r="D4850"/>
      <c r="J4850"/>
      <c r="K4850"/>
      <c r="L4850"/>
      <c r="M4850"/>
      <c r="N4850"/>
      <c r="O4850"/>
      <c r="P4850"/>
      <c r="Q4850"/>
      <c r="R4850"/>
      <c r="S4850"/>
      <c r="T4850"/>
      <c r="U4850"/>
      <c r="V4850"/>
      <c r="X4850"/>
    </row>
    <row r="4851" spans="4:24" x14ac:dyDescent="0.5">
      <c r="D4851"/>
      <c r="J4851"/>
      <c r="K4851"/>
      <c r="L4851"/>
      <c r="M4851"/>
      <c r="N4851"/>
      <c r="O4851"/>
      <c r="P4851"/>
      <c r="Q4851"/>
      <c r="R4851"/>
      <c r="S4851"/>
      <c r="T4851"/>
      <c r="U4851"/>
      <c r="V4851"/>
      <c r="X4851"/>
    </row>
    <row r="4852" spans="4:24" x14ac:dyDescent="0.5">
      <c r="D4852"/>
      <c r="J4852"/>
      <c r="K4852"/>
      <c r="L4852"/>
      <c r="M4852"/>
      <c r="N4852"/>
      <c r="O4852"/>
      <c r="P4852"/>
      <c r="Q4852"/>
      <c r="R4852"/>
      <c r="S4852"/>
      <c r="T4852"/>
      <c r="U4852"/>
      <c r="V4852"/>
      <c r="X4852"/>
    </row>
    <row r="4853" spans="4:24" x14ac:dyDescent="0.5">
      <c r="D4853"/>
      <c r="J4853"/>
      <c r="K4853"/>
      <c r="L4853"/>
      <c r="M4853"/>
      <c r="N4853"/>
      <c r="O4853"/>
      <c r="P4853"/>
      <c r="Q4853"/>
      <c r="R4853"/>
      <c r="S4853"/>
      <c r="T4853"/>
      <c r="U4853"/>
      <c r="V4853"/>
      <c r="X4853"/>
    </row>
    <row r="4854" spans="4:24" x14ac:dyDescent="0.5">
      <c r="D4854"/>
      <c r="J4854"/>
      <c r="K4854"/>
      <c r="L4854"/>
      <c r="M4854"/>
      <c r="N4854"/>
      <c r="O4854"/>
      <c r="P4854"/>
      <c r="Q4854"/>
      <c r="R4854"/>
      <c r="S4854"/>
      <c r="T4854"/>
      <c r="U4854"/>
      <c r="V4854"/>
      <c r="X4854"/>
    </row>
    <row r="4855" spans="4:24" x14ac:dyDescent="0.5">
      <c r="D4855"/>
      <c r="J4855"/>
      <c r="K4855"/>
      <c r="L4855"/>
      <c r="M4855"/>
      <c r="N4855"/>
      <c r="O4855"/>
      <c r="P4855"/>
      <c r="Q4855"/>
      <c r="R4855"/>
      <c r="S4855"/>
      <c r="T4855"/>
      <c r="U4855"/>
      <c r="V4855"/>
      <c r="X4855"/>
    </row>
    <row r="4856" spans="4:24" x14ac:dyDescent="0.5">
      <c r="D4856"/>
      <c r="J4856"/>
      <c r="K4856"/>
      <c r="L4856"/>
      <c r="M4856"/>
      <c r="N4856"/>
      <c r="O4856"/>
      <c r="P4856"/>
      <c r="Q4856"/>
      <c r="R4856"/>
      <c r="S4856"/>
      <c r="T4856"/>
      <c r="U4856"/>
      <c r="V4856"/>
      <c r="X4856"/>
    </row>
    <row r="4857" spans="4:24" x14ac:dyDescent="0.5">
      <c r="D4857"/>
      <c r="J4857"/>
      <c r="K4857"/>
      <c r="L4857"/>
      <c r="M4857"/>
      <c r="N4857"/>
      <c r="O4857"/>
      <c r="P4857"/>
      <c r="Q4857"/>
      <c r="R4857"/>
      <c r="S4857"/>
      <c r="T4857"/>
      <c r="U4857"/>
      <c r="V4857"/>
      <c r="X4857"/>
    </row>
    <row r="4858" spans="4:24" x14ac:dyDescent="0.5">
      <c r="D4858"/>
      <c r="J4858"/>
      <c r="K4858"/>
      <c r="L4858"/>
      <c r="M4858"/>
      <c r="N4858"/>
      <c r="O4858"/>
      <c r="P4858"/>
      <c r="Q4858"/>
      <c r="R4858"/>
      <c r="S4858"/>
      <c r="T4858"/>
      <c r="U4858"/>
      <c r="V4858"/>
      <c r="X4858"/>
    </row>
    <row r="4859" spans="4:24" x14ac:dyDescent="0.5">
      <c r="D4859"/>
      <c r="J4859"/>
      <c r="K4859"/>
      <c r="L4859"/>
      <c r="M4859"/>
      <c r="N4859"/>
      <c r="O4859"/>
      <c r="P4859"/>
      <c r="Q4859"/>
      <c r="R4859"/>
      <c r="S4859"/>
      <c r="T4859"/>
      <c r="U4859"/>
      <c r="V4859"/>
      <c r="X4859"/>
    </row>
    <row r="4860" spans="4:24" x14ac:dyDescent="0.5">
      <c r="D4860"/>
      <c r="J4860"/>
      <c r="K4860"/>
      <c r="L4860"/>
      <c r="M4860"/>
      <c r="N4860"/>
      <c r="O4860"/>
      <c r="P4860"/>
      <c r="Q4860"/>
      <c r="R4860"/>
      <c r="S4860"/>
      <c r="T4860"/>
      <c r="U4860"/>
      <c r="V4860"/>
      <c r="X4860"/>
    </row>
    <row r="4861" spans="4:24" x14ac:dyDescent="0.5">
      <c r="D4861"/>
      <c r="J4861"/>
      <c r="K4861"/>
      <c r="L4861"/>
      <c r="M4861"/>
      <c r="N4861"/>
      <c r="O4861"/>
      <c r="P4861"/>
      <c r="Q4861"/>
      <c r="R4861"/>
      <c r="S4861"/>
      <c r="T4861"/>
      <c r="U4861"/>
      <c r="V4861"/>
      <c r="X4861"/>
    </row>
    <row r="4862" spans="4:24" x14ac:dyDescent="0.5">
      <c r="D4862"/>
      <c r="J4862"/>
      <c r="K4862"/>
      <c r="L4862"/>
      <c r="M4862"/>
      <c r="N4862"/>
      <c r="O4862"/>
      <c r="P4862"/>
      <c r="Q4862"/>
      <c r="R4862"/>
      <c r="S4862"/>
      <c r="T4862"/>
      <c r="U4862"/>
      <c r="V4862"/>
      <c r="X4862"/>
    </row>
    <row r="4863" spans="4:24" x14ac:dyDescent="0.5">
      <c r="D4863"/>
      <c r="J4863"/>
      <c r="K4863"/>
      <c r="L4863"/>
      <c r="M4863"/>
      <c r="N4863"/>
      <c r="O4863"/>
      <c r="P4863"/>
      <c r="Q4863"/>
      <c r="R4863"/>
      <c r="S4863"/>
      <c r="T4863"/>
      <c r="U4863"/>
      <c r="V4863"/>
      <c r="X4863"/>
    </row>
    <row r="4864" spans="4:24" x14ac:dyDescent="0.5">
      <c r="D4864"/>
      <c r="J4864"/>
      <c r="K4864"/>
      <c r="L4864"/>
      <c r="M4864"/>
      <c r="N4864"/>
      <c r="O4864"/>
      <c r="P4864"/>
      <c r="Q4864"/>
      <c r="R4864"/>
      <c r="S4864"/>
      <c r="T4864"/>
      <c r="U4864"/>
      <c r="V4864"/>
      <c r="X4864"/>
    </row>
    <row r="4865" spans="4:24" x14ac:dyDescent="0.5">
      <c r="D4865"/>
      <c r="J4865"/>
      <c r="K4865"/>
      <c r="L4865"/>
      <c r="M4865"/>
      <c r="N4865"/>
      <c r="O4865"/>
      <c r="P4865"/>
      <c r="Q4865"/>
      <c r="R4865"/>
      <c r="S4865"/>
      <c r="T4865"/>
      <c r="U4865"/>
      <c r="V4865"/>
      <c r="X4865"/>
    </row>
    <row r="4866" spans="4:24" x14ac:dyDescent="0.5">
      <c r="D4866"/>
      <c r="J4866"/>
      <c r="K4866"/>
      <c r="L4866"/>
      <c r="M4866"/>
      <c r="N4866"/>
      <c r="O4866"/>
      <c r="P4866"/>
      <c r="Q4866"/>
      <c r="R4866"/>
      <c r="S4866"/>
      <c r="T4866"/>
      <c r="U4866"/>
      <c r="V4866"/>
      <c r="X4866"/>
    </row>
    <row r="4867" spans="4:24" x14ac:dyDescent="0.5">
      <c r="D4867"/>
      <c r="J4867"/>
      <c r="K4867"/>
      <c r="L4867"/>
      <c r="M4867"/>
      <c r="N4867"/>
      <c r="O4867"/>
      <c r="P4867"/>
      <c r="Q4867"/>
      <c r="R4867"/>
      <c r="S4867"/>
      <c r="T4867"/>
      <c r="U4867"/>
      <c r="V4867"/>
      <c r="X4867"/>
    </row>
    <row r="4868" spans="4:24" x14ac:dyDescent="0.5">
      <c r="D4868"/>
      <c r="J4868"/>
      <c r="K4868"/>
      <c r="L4868"/>
      <c r="M4868"/>
      <c r="N4868"/>
      <c r="O4868"/>
      <c r="P4868"/>
      <c r="Q4868"/>
      <c r="R4868"/>
      <c r="S4868"/>
      <c r="T4868"/>
      <c r="U4868"/>
      <c r="V4868"/>
      <c r="X4868"/>
    </row>
    <row r="4869" spans="4:24" x14ac:dyDescent="0.5">
      <c r="D4869"/>
      <c r="J4869"/>
      <c r="K4869"/>
      <c r="L4869"/>
      <c r="M4869"/>
      <c r="N4869"/>
      <c r="O4869"/>
      <c r="P4869"/>
      <c r="Q4869"/>
      <c r="R4869"/>
      <c r="S4869"/>
      <c r="T4869"/>
      <c r="U4869"/>
      <c r="V4869"/>
      <c r="X4869"/>
    </row>
    <row r="4870" spans="4:24" x14ac:dyDescent="0.5">
      <c r="D4870"/>
      <c r="J4870"/>
      <c r="K4870"/>
      <c r="L4870"/>
      <c r="M4870"/>
      <c r="N4870"/>
      <c r="O4870"/>
      <c r="P4870"/>
      <c r="Q4870"/>
      <c r="R4870"/>
      <c r="S4870"/>
      <c r="T4870"/>
      <c r="U4870"/>
      <c r="V4870"/>
      <c r="X4870"/>
    </row>
    <row r="4871" spans="4:24" x14ac:dyDescent="0.5">
      <c r="D4871"/>
      <c r="J4871"/>
      <c r="K4871"/>
      <c r="L4871"/>
      <c r="M4871"/>
      <c r="N4871"/>
      <c r="O4871"/>
      <c r="P4871"/>
      <c r="Q4871"/>
      <c r="R4871"/>
      <c r="S4871"/>
      <c r="T4871"/>
      <c r="U4871"/>
      <c r="V4871"/>
      <c r="X4871"/>
    </row>
    <row r="4872" spans="4:24" x14ac:dyDescent="0.5">
      <c r="D4872"/>
      <c r="J4872"/>
      <c r="K4872"/>
      <c r="L4872"/>
      <c r="M4872"/>
      <c r="N4872"/>
      <c r="O4872"/>
      <c r="P4872"/>
      <c r="Q4872"/>
      <c r="R4872"/>
      <c r="S4872"/>
      <c r="T4872"/>
      <c r="U4872"/>
      <c r="V4872"/>
      <c r="X4872"/>
    </row>
    <row r="4873" spans="4:24" x14ac:dyDescent="0.5">
      <c r="D4873"/>
      <c r="J4873"/>
      <c r="K4873"/>
      <c r="L4873"/>
      <c r="M4873"/>
      <c r="N4873"/>
      <c r="O4873"/>
      <c r="P4873"/>
      <c r="Q4873"/>
      <c r="R4873"/>
      <c r="S4873"/>
      <c r="T4873"/>
      <c r="U4873"/>
      <c r="V4873"/>
      <c r="X4873"/>
    </row>
    <row r="4874" spans="4:24" x14ac:dyDescent="0.5">
      <c r="D4874"/>
      <c r="J4874"/>
      <c r="K4874"/>
      <c r="L4874"/>
      <c r="M4874"/>
      <c r="N4874"/>
      <c r="O4874"/>
      <c r="P4874"/>
      <c r="Q4874"/>
      <c r="R4874"/>
      <c r="S4874"/>
      <c r="T4874"/>
      <c r="U4874"/>
      <c r="V4874"/>
      <c r="X4874"/>
    </row>
    <row r="4875" spans="4:24" x14ac:dyDescent="0.5">
      <c r="D4875"/>
      <c r="J4875"/>
      <c r="K4875"/>
      <c r="L4875"/>
      <c r="M4875"/>
      <c r="N4875"/>
      <c r="O4875"/>
      <c r="P4875"/>
      <c r="Q4875"/>
      <c r="R4875"/>
      <c r="S4875"/>
      <c r="T4875"/>
      <c r="U4875"/>
      <c r="V4875"/>
      <c r="X4875"/>
    </row>
    <row r="4876" spans="4:24" x14ac:dyDescent="0.5">
      <c r="D4876"/>
      <c r="J4876"/>
      <c r="K4876"/>
      <c r="L4876"/>
      <c r="M4876"/>
      <c r="N4876"/>
      <c r="O4876"/>
      <c r="P4876"/>
      <c r="Q4876"/>
      <c r="R4876"/>
      <c r="S4876"/>
      <c r="T4876"/>
      <c r="U4876"/>
      <c r="V4876"/>
      <c r="X4876"/>
    </row>
    <row r="4877" spans="4:24" x14ac:dyDescent="0.5">
      <c r="D4877"/>
      <c r="J4877"/>
      <c r="K4877"/>
      <c r="L4877"/>
      <c r="M4877"/>
      <c r="N4877"/>
      <c r="O4877"/>
      <c r="P4877"/>
      <c r="Q4877"/>
      <c r="R4877"/>
      <c r="S4877"/>
      <c r="T4877"/>
      <c r="U4877"/>
      <c r="V4877"/>
      <c r="X4877"/>
    </row>
    <row r="4878" spans="4:24" x14ac:dyDescent="0.5">
      <c r="D4878"/>
      <c r="J4878"/>
      <c r="K4878"/>
      <c r="L4878"/>
      <c r="M4878"/>
      <c r="N4878"/>
      <c r="O4878"/>
      <c r="P4878"/>
      <c r="Q4878"/>
      <c r="R4878"/>
      <c r="S4878"/>
      <c r="T4878"/>
      <c r="U4878"/>
      <c r="V4878"/>
      <c r="X4878"/>
    </row>
    <row r="4879" spans="4:24" x14ac:dyDescent="0.5">
      <c r="D4879"/>
      <c r="J4879"/>
      <c r="K4879"/>
      <c r="L4879"/>
      <c r="M4879"/>
      <c r="N4879"/>
      <c r="O4879"/>
      <c r="P4879"/>
      <c r="Q4879"/>
      <c r="R4879"/>
      <c r="S4879"/>
      <c r="T4879"/>
      <c r="U4879"/>
      <c r="V4879"/>
      <c r="X4879"/>
    </row>
    <row r="4880" spans="4:24" x14ac:dyDescent="0.5">
      <c r="D4880"/>
      <c r="J4880"/>
      <c r="K4880"/>
      <c r="L4880"/>
      <c r="M4880"/>
      <c r="N4880"/>
      <c r="O4880"/>
      <c r="P4880"/>
      <c r="Q4880"/>
      <c r="R4880"/>
      <c r="S4880"/>
      <c r="T4880"/>
      <c r="U4880"/>
      <c r="V4880"/>
      <c r="X4880"/>
    </row>
    <row r="4881" spans="4:24" x14ac:dyDescent="0.5">
      <c r="D4881"/>
      <c r="J4881"/>
      <c r="K4881"/>
      <c r="L4881"/>
      <c r="M4881"/>
      <c r="N4881"/>
      <c r="O4881"/>
      <c r="P4881"/>
      <c r="Q4881"/>
      <c r="R4881"/>
      <c r="S4881"/>
      <c r="T4881"/>
      <c r="U4881"/>
      <c r="V4881"/>
      <c r="X4881"/>
    </row>
    <row r="4882" spans="4:24" x14ac:dyDescent="0.5">
      <c r="D4882"/>
      <c r="J4882"/>
      <c r="K4882"/>
      <c r="L4882"/>
      <c r="M4882"/>
      <c r="N4882"/>
      <c r="O4882"/>
      <c r="P4882"/>
      <c r="Q4882"/>
      <c r="R4882"/>
      <c r="S4882"/>
      <c r="T4882"/>
      <c r="U4882"/>
      <c r="V4882"/>
      <c r="X4882"/>
    </row>
    <row r="4883" spans="4:24" x14ac:dyDescent="0.5">
      <c r="D4883"/>
      <c r="J4883"/>
      <c r="K4883"/>
      <c r="L4883"/>
      <c r="M4883"/>
      <c r="N4883"/>
      <c r="O4883"/>
      <c r="P4883"/>
      <c r="Q4883"/>
      <c r="R4883"/>
      <c r="S4883"/>
      <c r="T4883"/>
      <c r="U4883"/>
      <c r="V4883"/>
      <c r="X4883"/>
    </row>
    <row r="4884" spans="4:24" x14ac:dyDescent="0.5">
      <c r="D4884"/>
      <c r="J4884"/>
      <c r="K4884"/>
      <c r="L4884"/>
      <c r="M4884"/>
      <c r="N4884"/>
      <c r="O4884"/>
      <c r="P4884"/>
      <c r="Q4884"/>
      <c r="R4884"/>
      <c r="S4884"/>
      <c r="T4884"/>
      <c r="U4884"/>
      <c r="V4884"/>
      <c r="X4884"/>
    </row>
    <row r="4885" spans="4:24" x14ac:dyDescent="0.5">
      <c r="D4885"/>
      <c r="J4885"/>
      <c r="K4885"/>
      <c r="L4885"/>
      <c r="M4885"/>
      <c r="N4885"/>
      <c r="O4885"/>
      <c r="P4885"/>
      <c r="Q4885"/>
      <c r="R4885"/>
      <c r="S4885"/>
      <c r="T4885"/>
      <c r="U4885"/>
      <c r="V4885"/>
      <c r="X4885"/>
    </row>
    <row r="4886" spans="4:24" x14ac:dyDescent="0.5">
      <c r="D4886"/>
      <c r="J4886"/>
      <c r="K4886"/>
      <c r="L4886"/>
      <c r="M4886"/>
      <c r="N4886"/>
      <c r="O4886"/>
      <c r="P4886"/>
      <c r="Q4886"/>
      <c r="R4886"/>
      <c r="S4886"/>
      <c r="T4886"/>
      <c r="U4886"/>
      <c r="V4886"/>
      <c r="X4886"/>
    </row>
    <row r="4887" spans="4:24" x14ac:dyDescent="0.5">
      <c r="D4887"/>
      <c r="J4887"/>
      <c r="K4887"/>
      <c r="L4887"/>
      <c r="M4887"/>
      <c r="N4887"/>
      <c r="O4887"/>
      <c r="P4887"/>
      <c r="Q4887"/>
      <c r="R4887"/>
      <c r="S4887"/>
      <c r="T4887"/>
      <c r="U4887"/>
      <c r="V4887"/>
      <c r="X4887"/>
    </row>
    <row r="4888" spans="4:24" x14ac:dyDescent="0.5">
      <c r="D4888"/>
      <c r="J4888"/>
      <c r="K4888"/>
      <c r="L4888"/>
      <c r="M4888"/>
      <c r="N4888"/>
      <c r="O4888"/>
      <c r="P4888"/>
      <c r="Q4888"/>
      <c r="R4888"/>
      <c r="S4888"/>
      <c r="T4888"/>
      <c r="U4888"/>
      <c r="V4888"/>
      <c r="X4888"/>
    </row>
    <row r="4889" spans="4:24" x14ac:dyDescent="0.5">
      <c r="D4889"/>
      <c r="J4889"/>
      <c r="K4889"/>
      <c r="L4889"/>
      <c r="M4889"/>
      <c r="N4889"/>
      <c r="O4889"/>
      <c r="P4889"/>
      <c r="Q4889"/>
      <c r="R4889"/>
      <c r="S4889"/>
      <c r="T4889"/>
      <c r="U4889"/>
      <c r="V4889"/>
      <c r="X4889"/>
    </row>
    <row r="4890" spans="4:24" x14ac:dyDescent="0.5">
      <c r="D4890"/>
      <c r="J4890"/>
      <c r="K4890"/>
      <c r="L4890"/>
      <c r="M4890"/>
      <c r="N4890"/>
      <c r="O4890"/>
      <c r="P4890"/>
      <c r="Q4890"/>
      <c r="R4890"/>
      <c r="S4890"/>
      <c r="T4890"/>
      <c r="U4890"/>
      <c r="V4890"/>
      <c r="X4890"/>
    </row>
    <row r="4891" spans="4:24" x14ac:dyDescent="0.5">
      <c r="D4891"/>
      <c r="J4891"/>
      <c r="K4891"/>
      <c r="L4891"/>
      <c r="M4891"/>
      <c r="N4891"/>
      <c r="O4891"/>
      <c r="P4891"/>
      <c r="Q4891"/>
      <c r="R4891"/>
      <c r="S4891"/>
      <c r="T4891"/>
      <c r="U4891"/>
      <c r="V4891"/>
      <c r="X4891"/>
    </row>
    <row r="4892" spans="4:24" x14ac:dyDescent="0.5">
      <c r="D4892"/>
      <c r="J4892"/>
      <c r="K4892"/>
      <c r="L4892"/>
      <c r="M4892"/>
      <c r="N4892"/>
      <c r="O4892"/>
      <c r="P4892"/>
      <c r="Q4892"/>
      <c r="R4892"/>
      <c r="S4892"/>
      <c r="T4892"/>
      <c r="U4892"/>
      <c r="V4892"/>
      <c r="X4892"/>
    </row>
    <row r="4893" spans="4:24" x14ac:dyDescent="0.5">
      <c r="D4893"/>
      <c r="J4893"/>
      <c r="K4893"/>
      <c r="L4893"/>
      <c r="M4893"/>
      <c r="N4893"/>
      <c r="O4893"/>
      <c r="P4893"/>
      <c r="Q4893"/>
      <c r="R4893"/>
      <c r="S4893"/>
      <c r="T4893"/>
      <c r="U4893"/>
      <c r="V4893"/>
      <c r="X4893"/>
    </row>
    <row r="4894" spans="4:24" x14ac:dyDescent="0.5">
      <c r="D4894"/>
      <c r="J4894"/>
      <c r="K4894"/>
      <c r="L4894"/>
      <c r="M4894"/>
      <c r="N4894"/>
      <c r="O4894"/>
      <c r="P4894"/>
      <c r="Q4894"/>
      <c r="R4894"/>
      <c r="S4894"/>
      <c r="T4894"/>
      <c r="U4894"/>
      <c r="V4894"/>
      <c r="X4894"/>
    </row>
    <row r="4895" spans="4:24" x14ac:dyDescent="0.5">
      <c r="D4895"/>
      <c r="J4895"/>
      <c r="K4895"/>
      <c r="L4895"/>
      <c r="M4895"/>
      <c r="N4895"/>
      <c r="O4895"/>
      <c r="P4895"/>
      <c r="Q4895"/>
      <c r="R4895"/>
      <c r="S4895"/>
      <c r="T4895"/>
      <c r="U4895"/>
      <c r="V4895"/>
      <c r="X4895"/>
    </row>
    <row r="4896" spans="4:24" x14ac:dyDescent="0.5">
      <c r="D4896"/>
      <c r="J4896"/>
      <c r="K4896"/>
      <c r="L4896"/>
      <c r="M4896"/>
      <c r="N4896"/>
      <c r="O4896"/>
      <c r="P4896"/>
      <c r="Q4896"/>
      <c r="R4896"/>
      <c r="S4896"/>
      <c r="T4896"/>
      <c r="U4896"/>
      <c r="V4896"/>
      <c r="X4896"/>
    </row>
    <row r="4897" spans="4:24" x14ac:dyDescent="0.5">
      <c r="D4897"/>
      <c r="J4897"/>
      <c r="K4897"/>
      <c r="L4897"/>
      <c r="M4897"/>
      <c r="N4897"/>
      <c r="O4897"/>
      <c r="P4897"/>
      <c r="Q4897"/>
      <c r="R4897"/>
      <c r="S4897"/>
      <c r="T4897"/>
      <c r="U4897"/>
      <c r="V4897"/>
      <c r="X4897"/>
    </row>
    <row r="4898" spans="4:24" x14ac:dyDescent="0.5">
      <c r="D4898"/>
      <c r="J4898"/>
      <c r="K4898"/>
      <c r="L4898"/>
      <c r="M4898"/>
      <c r="N4898"/>
      <c r="O4898"/>
      <c r="P4898"/>
      <c r="Q4898"/>
      <c r="R4898"/>
      <c r="S4898"/>
      <c r="T4898"/>
      <c r="U4898"/>
      <c r="V4898"/>
      <c r="X4898"/>
    </row>
    <row r="4899" spans="4:24" x14ac:dyDescent="0.5">
      <c r="D4899"/>
      <c r="J4899"/>
      <c r="K4899"/>
      <c r="L4899"/>
      <c r="M4899"/>
      <c r="N4899"/>
      <c r="O4899"/>
      <c r="P4899"/>
      <c r="Q4899"/>
      <c r="R4899"/>
      <c r="S4899"/>
      <c r="T4899"/>
      <c r="U4899"/>
      <c r="V4899"/>
      <c r="X4899"/>
    </row>
    <row r="4900" spans="4:24" x14ac:dyDescent="0.5">
      <c r="D4900"/>
      <c r="J4900"/>
      <c r="K4900"/>
      <c r="L4900"/>
      <c r="M4900"/>
      <c r="N4900"/>
      <c r="O4900"/>
      <c r="P4900"/>
      <c r="Q4900"/>
      <c r="R4900"/>
      <c r="S4900"/>
      <c r="T4900"/>
      <c r="U4900"/>
      <c r="V4900"/>
      <c r="X4900"/>
    </row>
    <row r="4901" spans="4:24" x14ac:dyDescent="0.5">
      <c r="D4901"/>
      <c r="J4901"/>
      <c r="K4901"/>
      <c r="L4901"/>
      <c r="M4901"/>
      <c r="N4901"/>
      <c r="O4901"/>
      <c r="P4901"/>
      <c r="Q4901"/>
      <c r="R4901"/>
      <c r="S4901"/>
      <c r="T4901"/>
      <c r="U4901"/>
      <c r="V4901"/>
      <c r="X4901"/>
    </row>
    <row r="4902" spans="4:24" x14ac:dyDescent="0.5">
      <c r="D4902"/>
      <c r="J4902"/>
      <c r="K4902"/>
      <c r="L4902"/>
      <c r="M4902"/>
      <c r="N4902"/>
      <c r="O4902"/>
      <c r="P4902"/>
      <c r="Q4902"/>
      <c r="R4902"/>
      <c r="S4902"/>
      <c r="T4902"/>
      <c r="U4902"/>
      <c r="V4902"/>
      <c r="X4902"/>
    </row>
    <row r="4903" spans="4:24" x14ac:dyDescent="0.5">
      <c r="D4903"/>
      <c r="J4903"/>
      <c r="K4903"/>
      <c r="L4903"/>
      <c r="M4903"/>
      <c r="N4903"/>
      <c r="O4903"/>
      <c r="P4903"/>
      <c r="Q4903"/>
      <c r="R4903"/>
      <c r="S4903"/>
      <c r="T4903"/>
      <c r="U4903"/>
      <c r="V4903"/>
      <c r="X4903"/>
    </row>
    <row r="4904" spans="4:24" x14ac:dyDescent="0.5">
      <c r="D4904"/>
      <c r="J4904"/>
      <c r="K4904"/>
      <c r="L4904"/>
      <c r="M4904"/>
      <c r="N4904"/>
      <c r="O4904"/>
      <c r="P4904"/>
      <c r="Q4904"/>
      <c r="R4904"/>
      <c r="S4904"/>
      <c r="T4904"/>
      <c r="U4904"/>
      <c r="V4904"/>
      <c r="X4904"/>
    </row>
    <row r="4905" spans="4:24" x14ac:dyDescent="0.5">
      <c r="D4905"/>
      <c r="J4905"/>
      <c r="K4905"/>
      <c r="L4905"/>
      <c r="M4905"/>
      <c r="N4905"/>
      <c r="O4905"/>
      <c r="P4905"/>
      <c r="Q4905"/>
      <c r="R4905"/>
      <c r="S4905"/>
      <c r="T4905"/>
      <c r="U4905"/>
      <c r="V4905"/>
      <c r="X4905"/>
    </row>
    <row r="4906" spans="4:24" x14ac:dyDescent="0.5">
      <c r="D4906"/>
      <c r="J4906"/>
      <c r="K4906"/>
      <c r="L4906"/>
      <c r="M4906"/>
      <c r="N4906"/>
      <c r="O4906"/>
      <c r="P4906"/>
      <c r="Q4906"/>
      <c r="R4906"/>
      <c r="S4906"/>
      <c r="T4906"/>
      <c r="U4906"/>
      <c r="V4906"/>
      <c r="X4906"/>
    </row>
    <row r="4907" spans="4:24" x14ac:dyDescent="0.5">
      <c r="D4907"/>
      <c r="J4907"/>
      <c r="K4907"/>
      <c r="L4907"/>
      <c r="M4907"/>
      <c r="N4907"/>
      <c r="O4907"/>
      <c r="P4907"/>
      <c r="Q4907"/>
      <c r="R4907"/>
      <c r="S4907"/>
      <c r="T4907"/>
      <c r="U4907"/>
      <c r="V4907"/>
      <c r="X4907"/>
    </row>
    <row r="4908" spans="4:24" x14ac:dyDescent="0.5">
      <c r="D4908"/>
      <c r="J4908"/>
      <c r="K4908"/>
      <c r="L4908"/>
      <c r="M4908"/>
      <c r="N4908"/>
      <c r="O4908"/>
      <c r="P4908"/>
      <c r="Q4908"/>
      <c r="R4908"/>
      <c r="S4908"/>
      <c r="T4908"/>
      <c r="U4908"/>
      <c r="V4908"/>
      <c r="X4908"/>
    </row>
    <row r="4909" spans="4:24" x14ac:dyDescent="0.5">
      <c r="D4909"/>
      <c r="J4909"/>
      <c r="K4909"/>
      <c r="L4909"/>
      <c r="M4909"/>
      <c r="N4909"/>
      <c r="O4909"/>
      <c r="P4909"/>
      <c r="Q4909"/>
      <c r="R4909"/>
      <c r="S4909"/>
      <c r="T4909"/>
      <c r="U4909"/>
      <c r="V4909"/>
      <c r="X4909"/>
    </row>
    <row r="4910" spans="4:24" x14ac:dyDescent="0.5">
      <c r="D4910"/>
      <c r="J4910"/>
      <c r="K4910"/>
      <c r="L4910"/>
      <c r="M4910"/>
      <c r="N4910"/>
      <c r="O4910"/>
      <c r="P4910"/>
      <c r="Q4910"/>
      <c r="R4910"/>
      <c r="S4910"/>
      <c r="T4910"/>
      <c r="U4910"/>
      <c r="V4910"/>
      <c r="X4910"/>
    </row>
    <row r="4911" spans="4:24" x14ac:dyDescent="0.5">
      <c r="D4911"/>
      <c r="J4911"/>
      <c r="K4911"/>
      <c r="L4911"/>
      <c r="M4911"/>
      <c r="N4911"/>
      <c r="O4911"/>
      <c r="P4911"/>
      <c r="Q4911"/>
      <c r="R4911"/>
      <c r="S4911"/>
      <c r="T4911"/>
      <c r="U4911"/>
      <c r="V4911"/>
      <c r="X4911"/>
    </row>
    <row r="4912" spans="4:24" x14ac:dyDescent="0.5">
      <c r="D4912"/>
      <c r="J4912"/>
      <c r="K4912"/>
      <c r="L4912"/>
      <c r="M4912"/>
      <c r="N4912"/>
      <c r="O4912"/>
      <c r="P4912"/>
      <c r="Q4912"/>
      <c r="R4912"/>
      <c r="S4912"/>
      <c r="T4912"/>
      <c r="U4912"/>
      <c r="V4912"/>
      <c r="X4912"/>
    </row>
    <row r="4913" spans="4:24" x14ac:dyDescent="0.5">
      <c r="D4913"/>
      <c r="J4913"/>
      <c r="K4913"/>
      <c r="L4913"/>
      <c r="M4913"/>
      <c r="N4913"/>
      <c r="O4913"/>
      <c r="P4913"/>
      <c r="Q4913"/>
      <c r="R4913"/>
      <c r="S4913"/>
      <c r="T4913"/>
      <c r="U4913"/>
      <c r="V4913"/>
      <c r="X4913"/>
    </row>
    <row r="4914" spans="4:24" x14ac:dyDescent="0.5">
      <c r="D4914"/>
      <c r="J4914"/>
      <c r="K4914"/>
      <c r="L4914"/>
      <c r="M4914"/>
      <c r="N4914"/>
      <c r="O4914"/>
      <c r="P4914"/>
      <c r="Q4914"/>
      <c r="R4914"/>
      <c r="S4914"/>
      <c r="T4914"/>
      <c r="U4914"/>
      <c r="V4914"/>
      <c r="X4914"/>
    </row>
    <row r="4915" spans="4:24" x14ac:dyDescent="0.5">
      <c r="D4915"/>
      <c r="J4915"/>
      <c r="K4915"/>
      <c r="L4915"/>
      <c r="M4915"/>
      <c r="N4915"/>
      <c r="O4915"/>
      <c r="P4915"/>
      <c r="Q4915"/>
      <c r="R4915"/>
      <c r="S4915"/>
      <c r="T4915"/>
      <c r="U4915"/>
      <c r="V4915"/>
      <c r="X4915"/>
    </row>
    <row r="4916" spans="4:24" x14ac:dyDescent="0.5">
      <c r="D4916"/>
      <c r="J4916"/>
      <c r="K4916"/>
      <c r="L4916"/>
      <c r="M4916"/>
      <c r="N4916"/>
      <c r="O4916"/>
      <c r="P4916"/>
      <c r="Q4916"/>
      <c r="R4916"/>
      <c r="S4916"/>
      <c r="T4916"/>
      <c r="U4916"/>
      <c r="V4916"/>
      <c r="X4916"/>
    </row>
    <row r="4917" spans="4:24" x14ac:dyDescent="0.5">
      <c r="D4917"/>
      <c r="J4917"/>
      <c r="K4917"/>
      <c r="L4917"/>
      <c r="M4917"/>
      <c r="N4917"/>
      <c r="O4917"/>
      <c r="P4917"/>
      <c r="Q4917"/>
      <c r="R4917"/>
      <c r="S4917"/>
      <c r="T4917"/>
      <c r="U4917"/>
      <c r="V4917"/>
      <c r="X4917"/>
    </row>
    <row r="4918" spans="4:24" x14ac:dyDescent="0.5">
      <c r="D4918"/>
      <c r="J4918"/>
      <c r="K4918"/>
      <c r="L4918"/>
      <c r="M4918"/>
      <c r="N4918"/>
      <c r="O4918"/>
      <c r="P4918"/>
      <c r="Q4918"/>
      <c r="R4918"/>
      <c r="S4918"/>
      <c r="T4918"/>
      <c r="U4918"/>
      <c r="V4918"/>
      <c r="X4918"/>
    </row>
    <row r="4919" spans="4:24" x14ac:dyDescent="0.5">
      <c r="D4919"/>
      <c r="J4919"/>
      <c r="K4919"/>
      <c r="L4919"/>
      <c r="M4919"/>
      <c r="N4919"/>
      <c r="O4919"/>
      <c r="P4919"/>
      <c r="Q4919"/>
      <c r="R4919"/>
      <c r="S4919"/>
      <c r="T4919"/>
      <c r="U4919"/>
      <c r="V4919"/>
      <c r="X4919"/>
    </row>
    <row r="4920" spans="4:24" x14ac:dyDescent="0.5">
      <c r="D4920"/>
      <c r="J4920"/>
      <c r="K4920"/>
      <c r="L4920"/>
      <c r="M4920"/>
      <c r="N4920"/>
      <c r="O4920"/>
      <c r="P4920"/>
      <c r="Q4920"/>
      <c r="R4920"/>
      <c r="S4920"/>
      <c r="T4920"/>
      <c r="U4920"/>
      <c r="V4920"/>
      <c r="X4920"/>
    </row>
    <row r="4921" spans="4:24" x14ac:dyDescent="0.5">
      <c r="D4921"/>
      <c r="J4921"/>
      <c r="K4921"/>
      <c r="L4921"/>
      <c r="M4921"/>
      <c r="N4921"/>
      <c r="O4921"/>
      <c r="P4921"/>
      <c r="Q4921"/>
      <c r="R4921"/>
      <c r="S4921"/>
      <c r="T4921"/>
      <c r="U4921"/>
      <c r="V4921"/>
      <c r="X4921"/>
    </row>
    <row r="4922" spans="4:24" x14ac:dyDescent="0.5">
      <c r="D4922"/>
      <c r="J4922"/>
      <c r="K4922"/>
      <c r="L4922"/>
      <c r="M4922"/>
      <c r="N4922"/>
      <c r="O4922"/>
      <c r="P4922"/>
      <c r="Q4922"/>
      <c r="R4922"/>
      <c r="S4922"/>
      <c r="T4922"/>
      <c r="U4922"/>
      <c r="V4922"/>
      <c r="X4922"/>
    </row>
    <row r="4923" spans="4:24" x14ac:dyDescent="0.5">
      <c r="D4923"/>
      <c r="J4923"/>
      <c r="K4923"/>
      <c r="L4923"/>
      <c r="M4923"/>
      <c r="N4923"/>
      <c r="O4923"/>
      <c r="P4923"/>
      <c r="Q4923"/>
      <c r="R4923"/>
      <c r="S4923"/>
      <c r="T4923"/>
      <c r="U4923"/>
      <c r="V4923"/>
      <c r="X4923"/>
    </row>
    <row r="4924" spans="4:24" x14ac:dyDescent="0.5">
      <c r="D4924"/>
      <c r="J4924"/>
      <c r="K4924"/>
      <c r="L4924"/>
      <c r="M4924"/>
      <c r="N4924"/>
      <c r="O4924"/>
      <c r="P4924"/>
      <c r="Q4924"/>
      <c r="R4924"/>
      <c r="S4924"/>
      <c r="T4924"/>
      <c r="U4924"/>
      <c r="V4924"/>
      <c r="X4924"/>
    </row>
    <row r="4925" spans="4:24" x14ac:dyDescent="0.5">
      <c r="D4925"/>
      <c r="J4925"/>
      <c r="K4925"/>
      <c r="L4925"/>
      <c r="M4925"/>
      <c r="N4925"/>
      <c r="O4925"/>
      <c r="P4925"/>
      <c r="Q4925"/>
      <c r="R4925"/>
      <c r="S4925"/>
      <c r="T4925"/>
      <c r="U4925"/>
      <c r="V4925"/>
      <c r="X4925"/>
    </row>
    <row r="4926" spans="4:24" x14ac:dyDescent="0.5">
      <c r="D4926"/>
      <c r="J4926"/>
      <c r="K4926"/>
      <c r="L4926"/>
      <c r="M4926"/>
      <c r="N4926"/>
      <c r="O4926"/>
      <c r="P4926"/>
      <c r="Q4926"/>
      <c r="R4926"/>
      <c r="S4926"/>
      <c r="T4926"/>
      <c r="U4926"/>
      <c r="V4926"/>
      <c r="X4926"/>
    </row>
    <row r="4927" spans="4:24" x14ac:dyDescent="0.5">
      <c r="D4927"/>
      <c r="J4927"/>
      <c r="K4927"/>
      <c r="L4927"/>
      <c r="M4927"/>
      <c r="N4927"/>
      <c r="O4927"/>
      <c r="P4927"/>
      <c r="Q4927"/>
      <c r="R4927"/>
      <c r="S4927"/>
      <c r="T4927"/>
      <c r="U4927"/>
      <c r="V4927"/>
      <c r="X4927"/>
    </row>
    <row r="4928" spans="4:24" x14ac:dyDescent="0.5">
      <c r="D4928"/>
      <c r="J4928"/>
      <c r="K4928"/>
      <c r="L4928"/>
      <c r="M4928"/>
      <c r="N4928"/>
      <c r="O4928"/>
      <c r="P4928"/>
      <c r="Q4928"/>
      <c r="R4928"/>
      <c r="S4928"/>
      <c r="T4928"/>
      <c r="U4928"/>
      <c r="V4928"/>
      <c r="X4928"/>
    </row>
    <row r="4929" spans="4:24" x14ac:dyDescent="0.5">
      <c r="D4929"/>
      <c r="J4929"/>
      <c r="K4929"/>
      <c r="L4929"/>
      <c r="M4929"/>
      <c r="N4929"/>
      <c r="O4929"/>
      <c r="P4929"/>
      <c r="Q4929"/>
      <c r="R4929"/>
      <c r="S4929"/>
      <c r="T4929"/>
      <c r="U4929"/>
      <c r="V4929"/>
      <c r="X4929"/>
    </row>
    <row r="4930" spans="4:24" x14ac:dyDescent="0.5">
      <c r="D4930"/>
      <c r="J4930"/>
      <c r="K4930"/>
      <c r="L4930"/>
      <c r="M4930"/>
      <c r="N4930"/>
      <c r="O4930"/>
      <c r="P4930"/>
      <c r="Q4930"/>
      <c r="R4930"/>
      <c r="S4930"/>
      <c r="T4930"/>
      <c r="U4930"/>
      <c r="V4930"/>
      <c r="X4930"/>
    </row>
    <row r="4931" spans="4:24" x14ac:dyDescent="0.5">
      <c r="D4931"/>
      <c r="J4931"/>
      <c r="K4931"/>
      <c r="L4931"/>
      <c r="M4931"/>
      <c r="N4931"/>
      <c r="O4931"/>
      <c r="P4931"/>
      <c r="Q4931"/>
      <c r="R4931"/>
      <c r="S4931"/>
      <c r="T4931"/>
      <c r="U4931"/>
      <c r="V4931"/>
      <c r="X4931"/>
    </row>
    <row r="4932" spans="4:24" x14ac:dyDescent="0.5">
      <c r="D4932"/>
      <c r="J4932"/>
      <c r="K4932"/>
      <c r="L4932"/>
      <c r="M4932"/>
      <c r="N4932"/>
      <c r="O4932"/>
      <c r="P4932"/>
      <c r="Q4932"/>
      <c r="R4932"/>
      <c r="S4932"/>
      <c r="T4932"/>
      <c r="U4932"/>
      <c r="V4932"/>
      <c r="X4932"/>
    </row>
    <row r="4933" spans="4:24" x14ac:dyDescent="0.5">
      <c r="D4933"/>
      <c r="J4933"/>
      <c r="K4933"/>
      <c r="L4933"/>
      <c r="M4933"/>
      <c r="N4933"/>
      <c r="O4933"/>
      <c r="P4933"/>
      <c r="Q4933"/>
      <c r="R4933"/>
      <c r="S4933"/>
      <c r="T4933"/>
      <c r="U4933"/>
      <c r="V4933"/>
      <c r="X4933"/>
    </row>
    <row r="4934" spans="4:24" x14ac:dyDescent="0.5">
      <c r="D4934"/>
      <c r="J4934"/>
      <c r="K4934"/>
      <c r="L4934"/>
      <c r="M4934"/>
      <c r="N4934"/>
      <c r="O4934"/>
      <c r="P4934"/>
      <c r="Q4934"/>
      <c r="R4934"/>
      <c r="S4934"/>
      <c r="T4934"/>
      <c r="U4934"/>
      <c r="V4934"/>
      <c r="X4934"/>
    </row>
    <row r="4935" spans="4:24" x14ac:dyDescent="0.5">
      <c r="D4935"/>
      <c r="J4935"/>
      <c r="K4935"/>
      <c r="L4935"/>
      <c r="M4935"/>
      <c r="N4935"/>
      <c r="O4935"/>
      <c r="P4935"/>
      <c r="Q4935"/>
      <c r="R4935"/>
      <c r="S4935"/>
      <c r="T4935"/>
      <c r="U4935"/>
      <c r="V4935"/>
      <c r="X4935"/>
    </row>
    <row r="4936" spans="4:24" x14ac:dyDescent="0.5">
      <c r="D4936"/>
      <c r="J4936"/>
      <c r="K4936"/>
      <c r="L4936"/>
      <c r="M4936"/>
      <c r="N4936"/>
      <c r="O4936"/>
      <c r="P4936"/>
      <c r="Q4936"/>
      <c r="R4936"/>
      <c r="S4936"/>
      <c r="T4936"/>
      <c r="U4936"/>
      <c r="V4936"/>
      <c r="X4936"/>
    </row>
    <row r="4937" spans="4:24" x14ac:dyDescent="0.5">
      <c r="D4937"/>
      <c r="J4937"/>
      <c r="K4937"/>
      <c r="L4937"/>
      <c r="M4937"/>
      <c r="N4937"/>
      <c r="O4937"/>
      <c r="P4937"/>
      <c r="Q4937"/>
      <c r="R4937"/>
      <c r="S4937"/>
      <c r="T4937"/>
      <c r="U4937"/>
      <c r="V4937"/>
      <c r="X4937"/>
    </row>
    <row r="4938" spans="4:24" x14ac:dyDescent="0.5">
      <c r="D4938"/>
      <c r="J4938"/>
      <c r="K4938"/>
      <c r="L4938"/>
      <c r="M4938"/>
      <c r="N4938"/>
      <c r="O4938"/>
      <c r="P4938"/>
      <c r="Q4938"/>
      <c r="R4938"/>
      <c r="S4938"/>
      <c r="T4938"/>
      <c r="U4938"/>
      <c r="V4938"/>
      <c r="X4938"/>
    </row>
    <row r="4939" spans="4:24" x14ac:dyDescent="0.5">
      <c r="D4939"/>
      <c r="J4939"/>
      <c r="K4939"/>
      <c r="L4939"/>
      <c r="M4939"/>
      <c r="N4939"/>
      <c r="O4939"/>
      <c r="P4939"/>
      <c r="Q4939"/>
      <c r="R4939"/>
      <c r="S4939"/>
      <c r="T4939"/>
      <c r="U4939"/>
      <c r="V4939"/>
      <c r="X4939"/>
    </row>
    <row r="4940" spans="4:24" x14ac:dyDescent="0.5">
      <c r="D4940"/>
      <c r="J4940"/>
      <c r="K4940"/>
      <c r="L4940"/>
      <c r="M4940"/>
      <c r="N4940"/>
      <c r="O4940"/>
      <c r="P4940"/>
      <c r="Q4940"/>
      <c r="R4940"/>
      <c r="S4940"/>
      <c r="T4940"/>
      <c r="U4940"/>
      <c r="V4940"/>
      <c r="X4940"/>
    </row>
    <row r="4941" spans="4:24" x14ac:dyDescent="0.5">
      <c r="D4941"/>
      <c r="J4941"/>
      <c r="K4941"/>
      <c r="L4941"/>
      <c r="M4941"/>
      <c r="N4941"/>
      <c r="O4941"/>
      <c r="P4941"/>
      <c r="Q4941"/>
      <c r="R4941"/>
      <c r="S4941"/>
      <c r="T4941"/>
      <c r="U4941"/>
      <c r="V4941"/>
      <c r="X4941"/>
    </row>
    <row r="4942" spans="4:24" x14ac:dyDescent="0.5">
      <c r="D4942"/>
      <c r="J4942"/>
      <c r="K4942"/>
      <c r="L4942"/>
      <c r="M4942"/>
      <c r="N4942"/>
      <c r="O4942"/>
      <c r="P4942"/>
      <c r="Q4942"/>
      <c r="R4942"/>
      <c r="S4942"/>
      <c r="T4942"/>
      <c r="U4942"/>
      <c r="V4942"/>
      <c r="X4942"/>
    </row>
    <row r="4943" spans="4:24" x14ac:dyDescent="0.5">
      <c r="D4943"/>
      <c r="J4943"/>
      <c r="K4943"/>
      <c r="L4943"/>
      <c r="M4943"/>
      <c r="N4943"/>
      <c r="O4943"/>
      <c r="P4943"/>
      <c r="Q4943"/>
      <c r="R4943"/>
      <c r="S4943"/>
      <c r="T4943"/>
      <c r="U4943"/>
      <c r="V4943"/>
      <c r="X4943"/>
    </row>
    <row r="4944" spans="4:24" x14ac:dyDescent="0.5">
      <c r="D4944"/>
      <c r="J4944"/>
      <c r="K4944"/>
      <c r="L4944"/>
      <c r="M4944"/>
      <c r="N4944"/>
      <c r="O4944"/>
      <c r="P4944"/>
      <c r="Q4944"/>
      <c r="R4944"/>
      <c r="S4944"/>
      <c r="T4944"/>
      <c r="U4944"/>
      <c r="V4944"/>
      <c r="X4944"/>
    </row>
    <row r="4945" spans="4:24" x14ac:dyDescent="0.5">
      <c r="D4945"/>
      <c r="J4945"/>
      <c r="K4945"/>
      <c r="L4945"/>
      <c r="M4945"/>
      <c r="N4945"/>
      <c r="O4945"/>
      <c r="P4945"/>
      <c r="Q4945"/>
      <c r="R4945"/>
      <c r="S4945"/>
      <c r="T4945"/>
      <c r="U4945"/>
      <c r="V4945"/>
      <c r="X4945"/>
    </row>
    <row r="4946" spans="4:24" x14ac:dyDescent="0.5">
      <c r="D4946"/>
      <c r="J4946"/>
      <c r="K4946"/>
      <c r="L4946"/>
      <c r="M4946"/>
      <c r="N4946"/>
      <c r="O4946"/>
      <c r="P4946"/>
      <c r="Q4946"/>
      <c r="R4946"/>
      <c r="S4946"/>
      <c r="T4946"/>
      <c r="U4946"/>
      <c r="V4946"/>
      <c r="X4946"/>
    </row>
    <row r="4947" spans="4:24" x14ac:dyDescent="0.5">
      <c r="D4947"/>
      <c r="J4947"/>
      <c r="K4947"/>
      <c r="L4947"/>
      <c r="M4947"/>
      <c r="N4947"/>
      <c r="O4947"/>
      <c r="P4947"/>
      <c r="Q4947"/>
      <c r="R4947"/>
      <c r="S4947"/>
      <c r="T4947"/>
      <c r="U4947"/>
      <c r="V4947"/>
      <c r="X4947"/>
    </row>
    <row r="4948" spans="4:24" x14ac:dyDescent="0.5">
      <c r="D4948"/>
      <c r="J4948"/>
      <c r="K4948"/>
      <c r="L4948"/>
      <c r="M4948"/>
      <c r="N4948"/>
      <c r="O4948"/>
      <c r="P4948"/>
      <c r="Q4948"/>
      <c r="R4948"/>
      <c r="S4948"/>
      <c r="T4948"/>
      <c r="U4948"/>
      <c r="V4948"/>
      <c r="X4948"/>
    </row>
    <row r="4949" spans="4:24" x14ac:dyDescent="0.5">
      <c r="D4949"/>
      <c r="J4949"/>
      <c r="K4949"/>
      <c r="L4949"/>
      <c r="M4949"/>
      <c r="N4949"/>
      <c r="O4949"/>
      <c r="P4949"/>
      <c r="Q4949"/>
      <c r="R4949"/>
      <c r="S4949"/>
      <c r="T4949"/>
      <c r="U4949"/>
      <c r="V4949"/>
      <c r="X4949"/>
    </row>
    <row r="4950" spans="4:24" x14ac:dyDescent="0.5">
      <c r="D4950"/>
      <c r="J4950"/>
      <c r="K4950"/>
      <c r="L4950"/>
      <c r="M4950"/>
      <c r="N4950"/>
      <c r="O4950"/>
      <c r="P4950"/>
      <c r="Q4950"/>
      <c r="R4950"/>
      <c r="S4950"/>
      <c r="T4950"/>
      <c r="U4950"/>
      <c r="V4950"/>
      <c r="X4950"/>
    </row>
    <row r="4951" spans="4:24" x14ac:dyDescent="0.5">
      <c r="D4951"/>
      <c r="J4951"/>
      <c r="K4951"/>
      <c r="L4951"/>
      <c r="M4951"/>
      <c r="N4951"/>
      <c r="O4951"/>
      <c r="P4951"/>
      <c r="Q4951"/>
      <c r="R4951"/>
      <c r="S4951"/>
      <c r="T4951"/>
      <c r="U4951"/>
      <c r="V4951"/>
      <c r="X4951"/>
    </row>
    <row r="4952" spans="4:24" x14ac:dyDescent="0.5">
      <c r="D4952"/>
      <c r="J4952"/>
      <c r="K4952"/>
      <c r="L4952"/>
      <c r="M4952"/>
      <c r="N4952"/>
      <c r="O4952"/>
      <c r="P4952"/>
      <c r="Q4952"/>
      <c r="R4952"/>
      <c r="S4952"/>
      <c r="T4952"/>
      <c r="U4952"/>
      <c r="V4952"/>
      <c r="X4952"/>
    </row>
    <row r="4953" spans="4:24" x14ac:dyDescent="0.5">
      <c r="D4953"/>
      <c r="J4953"/>
      <c r="K4953"/>
      <c r="L4953"/>
      <c r="M4953"/>
      <c r="N4953"/>
      <c r="O4953"/>
      <c r="P4953"/>
      <c r="Q4953"/>
      <c r="R4953"/>
      <c r="S4953"/>
      <c r="T4953"/>
      <c r="U4953"/>
      <c r="V4953"/>
      <c r="X4953"/>
    </row>
    <row r="4954" spans="4:24" x14ac:dyDescent="0.5">
      <c r="D4954"/>
      <c r="J4954"/>
      <c r="K4954"/>
      <c r="L4954"/>
      <c r="M4954"/>
      <c r="N4954"/>
      <c r="O4954"/>
      <c r="P4954"/>
      <c r="Q4954"/>
      <c r="R4954"/>
      <c r="S4954"/>
      <c r="T4954"/>
      <c r="U4954"/>
      <c r="V4954"/>
      <c r="X4954"/>
    </row>
    <row r="4955" spans="4:24" x14ac:dyDescent="0.5">
      <c r="D4955"/>
      <c r="J4955"/>
      <c r="K4955"/>
      <c r="L4955"/>
      <c r="M4955"/>
      <c r="N4955"/>
      <c r="O4955"/>
      <c r="P4955"/>
      <c r="Q4955"/>
      <c r="R4955"/>
      <c r="S4955"/>
      <c r="T4955"/>
      <c r="U4955"/>
      <c r="V4955"/>
      <c r="X4955"/>
    </row>
    <row r="4956" spans="4:24" x14ac:dyDescent="0.5">
      <c r="D4956"/>
      <c r="J4956"/>
      <c r="K4956"/>
      <c r="L4956"/>
      <c r="M4956"/>
      <c r="N4956"/>
      <c r="O4956"/>
      <c r="P4956"/>
      <c r="Q4956"/>
      <c r="R4956"/>
      <c r="S4956"/>
      <c r="T4956"/>
      <c r="U4956"/>
      <c r="V4956"/>
      <c r="X4956"/>
    </row>
    <row r="4957" spans="4:24" x14ac:dyDescent="0.5">
      <c r="D4957"/>
      <c r="J4957"/>
      <c r="K4957"/>
      <c r="L4957"/>
      <c r="M4957"/>
      <c r="N4957"/>
      <c r="O4957"/>
      <c r="P4957"/>
      <c r="Q4957"/>
      <c r="R4957"/>
      <c r="S4957"/>
      <c r="T4957"/>
      <c r="U4957"/>
      <c r="V4957"/>
      <c r="X4957"/>
    </row>
    <row r="4958" spans="4:24" x14ac:dyDescent="0.5">
      <c r="D4958"/>
      <c r="J4958"/>
      <c r="K4958"/>
      <c r="L4958"/>
      <c r="M4958"/>
      <c r="N4958"/>
      <c r="O4958"/>
      <c r="P4958"/>
      <c r="Q4958"/>
      <c r="R4958"/>
      <c r="S4958"/>
      <c r="T4958"/>
      <c r="U4958"/>
      <c r="V4958"/>
      <c r="X4958"/>
    </row>
    <row r="4959" spans="4:24" x14ac:dyDescent="0.5">
      <c r="D4959"/>
      <c r="J4959"/>
      <c r="K4959"/>
      <c r="L4959"/>
      <c r="M4959"/>
      <c r="N4959"/>
      <c r="O4959"/>
      <c r="P4959"/>
      <c r="Q4959"/>
      <c r="R4959"/>
      <c r="S4959"/>
      <c r="T4959"/>
      <c r="U4959"/>
      <c r="V4959"/>
      <c r="X4959"/>
    </row>
    <row r="4960" spans="4:24" x14ac:dyDescent="0.5">
      <c r="D4960"/>
      <c r="J4960"/>
      <c r="K4960"/>
      <c r="L4960"/>
      <c r="M4960"/>
      <c r="N4960"/>
      <c r="O4960"/>
      <c r="P4960"/>
      <c r="Q4960"/>
      <c r="R4960"/>
      <c r="S4960"/>
      <c r="T4960"/>
      <c r="U4960"/>
      <c r="V4960"/>
      <c r="X4960"/>
    </row>
    <row r="4961" spans="4:24" x14ac:dyDescent="0.5">
      <c r="D4961"/>
      <c r="J4961"/>
      <c r="K4961"/>
      <c r="L4961"/>
      <c r="M4961"/>
      <c r="N4961"/>
      <c r="O4961"/>
      <c r="P4961"/>
      <c r="Q4961"/>
      <c r="R4961"/>
      <c r="S4961"/>
      <c r="T4961"/>
      <c r="U4961"/>
      <c r="V4961"/>
      <c r="X4961"/>
    </row>
    <row r="4962" spans="4:24" x14ac:dyDescent="0.5">
      <c r="D4962"/>
      <c r="J4962"/>
      <c r="K4962"/>
      <c r="L4962"/>
      <c r="M4962"/>
      <c r="N4962"/>
      <c r="O4962"/>
      <c r="P4962"/>
      <c r="Q4962"/>
      <c r="R4962"/>
      <c r="S4962"/>
      <c r="T4962"/>
      <c r="U4962"/>
      <c r="V4962"/>
      <c r="X4962"/>
    </row>
    <row r="4963" spans="4:24" x14ac:dyDescent="0.5">
      <c r="D4963"/>
      <c r="J4963"/>
      <c r="K4963"/>
      <c r="L4963"/>
      <c r="M4963"/>
      <c r="N4963"/>
      <c r="O4963"/>
      <c r="P4963"/>
      <c r="Q4963"/>
      <c r="R4963"/>
      <c r="S4963"/>
      <c r="T4963"/>
      <c r="U4963"/>
      <c r="V4963"/>
      <c r="X4963"/>
    </row>
    <row r="4964" spans="4:24" x14ac:dyDescent="0.5">
      <c r="D4964"/>
      <c r="J4964"/>
      <c r="K4964"/>
      <c r="L4964"/>
      <c r="M4964"/>
      <c r="N4964"/>
      <c r="O4964"/>
      <c r="P4964"/>
      <c r="Q4964"/>
      <c r="R4964"/>
      <c r="S4964"/>
      <c r="T4964"/>
      <c r="U4964"/>
      <c r="V4964"/>
      <c r="X4964"/>
    </row>
    <row r="4965" spans="4:24" x14ac:dyDescent="0.5">
      <c r="D4965"/>
      <c r="J4965"/>
      <c r="K4965"/>
      <c r="L4965"/>
      <c r="M4965"/>
      <c r="N4965"/>
      <c r="O4965"/>
      <c r="P4965"/>
      <c r="Q4965"/>
      <c r="R4965"/>
      <c r="S4965"/>
      <c r="T4965"/>
      <c r="U4965"/>
      <c r="V4965"/>
      <c r="X4965"/>
    </row>
    <row r="4966" spans="4:24" x14ac:dyDescent="0.5">
      <c r="D4966"/>
      <c r="J4966"/>
      <c r="K4966"/>
      <c r="L4966"/>
      <c r="M4966"/>
      <c r="N4966"/>
      <c r="O4966"/>
      <c r="P4966"/>
      <c r="Q4966"/>
      <c r="R4966"/>
      <c r="S4966"/>
      <c r="T4966"/>
      <c r="U4966"/>
      <c r="V4966"/>
      <c r="X4966"/>
    </row>
    <row r="4967" spans="4:24" x14ac:dyDescent="0.5">
      <c r="D4967"/>
      <c r="J4967"/>
      <c r="K4967"/>
      <c r="L4967"/>
      <c r="M4967"/>
      <c r="N4967"/>
      <c r="O4967"/>
      <c r="P4967"/>
      <c r="Q4967"/>
      <c r="R4967"/>
      <c r="S4967"/>
      <c r="T4967"/>
      <c r="U4967"/>
      <c r="V4967"/>
      <c r="X4967"/>
    </row>
    <row r="4968" spans="4:24" x14ac:dyDescent="0.5">
      <c r="D4968"/>
      <c r="J4968"/>
      <c r="K4968"/>
      <c r="L4968"/>
      <c r="M4968"/>
      <c r="N4968"/>
      <c r="O4968"/>
      <c r="P4968"/>
      <c r="Q4968"/>
      <c r="R4968"/>
      <c r="S4968"/>
      <c r="T4968"/>
      <c r="U4968"/>
      <c r="V4968"/>
      <c r="X4968"/>
    </row>
    <row r="4969" spans="4:24" x14ac:dyDescent="0.5">
      <c r="D4969"/>
      <c r="J4969"/>
      <c r="K4969"/>
      <c r="L4969"/>
      <c r="M4969"/>
      <c r="N4969"/>
      <c r="O4969"/>
      <c r="P4969"/>
      <c r="Q4969"/>
      <c r="R4969"/>
      <c r="S4969"/>
      <c r="T4969"/>
      <c r="U4969"/>
      <c r="V4969"/>
      <c r="X4969"/>
    </row>
    <row r="4970" spans="4:24" x14ac:dyDescent="0.5">
      <c r="D4970"/>
      <c r="J4970"/>
      <c r="K4970"/>
      <c r="L4970"/>
      <c r="M4970"/>
      <c r="N4970"/>
      <c r="O4970"/>
      <c r="P4970"/>
      <c r="Q4970"/>
      <c r="R4970"/>
      <c r="S4970"/>
      <c r="T4970"/>
      <c r="U4970"/>
      <c r="V4970"/>
      <c r="X4970"/>
    </row>
    <row r="4971" spans="4:24" x14ac:dyDescent="0.5">
      <c r="D4971"/>
      <c r="J4971"/>
      <c r="K4971"/>
      <c r="L4971"/>
      <c r="M4971"/>
      <c r="N4971"/>
      <c r="O4971"/>
      <c r="P4971"/>
      <c r="Q4971"/>
      <c r="R4971"/>
      <c r="S4971"/>
      <c r="T4971"/>
      <c r="U4971"/>
      <c r="V4971"/>
      <c r="X4971"/>
    </row>
    <row r="4972" spans="4:24" x14ac:dyDescent="0.5">
      <c r="D4972"/>
      <c r="J4972"/>
      <c r="K4972"/>
      <c r="L4972"/>
      <c r="M4972"/>
      <c r="N4972"/>
      <c r="O4972"/>
      <c r="P4972"/>
      <c r="Q4972"/>
      <c r="R4972"/>
      <c r="S4972"/>
      <c r="T4972"/>
      <c r="U4972"/>
      <c r="V4972"/>
      <c r="X4972"/>
    </row>
    <row r="4973" spans="4:24" x14ac:dyDescent="0.5">
      <c r="D4973"/>
      <c r="J4973"/>
      <c r="K4973"/>
      <c r="L4973"/>
      <c r="M4973"/>
      <c r="N4973"/>
      <c r="O4973"/>
      <c r="P4973"/>
      <c r="Q4973"/>
      <c r="R4973"/>
      <c r="S4973"/>
      <c r="T4973"/>
      <c r="U4973"/>
      <c r="V4973"/>
      <c r="X4973"/>
    </row>
    <row r="4974" spans="4:24" x14ac:dyDescent="0.5">
      <c r="D4974"/>
      <c r="J4974"/>
      <c r="K4974"/>
      <c r="L4974"/>
      <c r="M4974"/>
      <c r="N4974"/>
      <c r="O4974"/>
      <c r="P4974"/>
      <c r="Q4974"/>
      <c r="R4974"/>
      <c r="S4974"/>
      <c r="T4974"/>
      <c r="U4974"/>
      <c r="V4974"/>
      <c r="X4974"/>
    </row>
    <row r="4975" spans="4:24" x14ac:dyDescent="0.5">
      <c r="D4975"/>
      <c r="J4975"/>
      <c r="K4975"/>
      <c r="L4975"/>
      <c r="M4975"/>
      <c r="N4975"/>
      <c r="O4975"/>
      <c r="P4975"/>
      <c r="Q4975"/>
      <c r="R4975"/>
      <c r="S4975"/>
      <c r="T4975"/>
      <c r="U4975"/>
      <c r="V4975"/>
      <c r="X4975"/>
    </row>
    <row r="4976" spans="4:24" x14ac:dyDescent="0.5">
      <c r="D4976"/>
      <c r="J4976"/>
      <c r="K4976"/>
      <c r="L4976"/>
      <c r="M4976"/>
      <c r="N4976"/>
      <c r="O4976"/>
      <c r="P4976"/>
      <c r="Q4976"/>
      <c r="R4976"/>
      <c r="S4976"/>
      <c r="T4976"/>
      <c r="U4976"/>
      <c r="V4976"/>
      <c r="X4976"/>
    </row>
    <row r="4977" spans="4:24" x14ac:dyDescent="0.5">
      <c r="D4977"/>
      <c r="J4977"/>
      <c r="K4977"/>
      <c r="L4977"/>
      <c r="M4977"/>
      <c r="N4977"/>
      <c r="O4977"/>
      <c r="P4977"/>
      <c r="Q4977"/>
      <c r="R4977"/>
      <c r="S4977"/>
      <c r="T4977"/>
      <c r="U4977"/>
      <c r="V4977"/>
      <c r="X4977"/>
    </row>
    <row r="4978" spans="4:24" x14ac:dyDescent="0.5">
      <c r="D4978"/>
      <c r="J4978"/>
      <c r="K4978"/>
      <c r="L4978"/>
      <c r="M4978"/>
      <c r="N4978"/>
      <c r="O4978"/>
      <c r="P4978"/>
      <c r="Q4978"/>
      <c r="R4978"/>
      <c r="S4978"/>
      <c r="T4978"/>
      <c r="U4978"/>
      <c r="V4978"/>
      <c r="X4978"/>
    </row>
    <row r="4979" spans="4:24" x14ac:dyDescent="0.5">
      <c r="D4979"/>
      <c r="J4979"/>
      <c r="K4979"/>
      <c r="L4979"/>
      <c r="M4979"/>
      <c r="N4979"/>
      <c r="O4979"/>
      <c r="P4979"/>
      <c r="Q4979"/>
      <c r="R4979"/>
      <c r="S4979"/>
      <c r="T4979"/>
      <c r="U4979"/>
      <c r="V4979"/>
      <c r="X4979"/>
    </row>
    <row r="4980" spans="4:24" x14ac:dyDescent="0.5">
      <c r="D4980"/>
      <c r="J4980"/>
      <c r="K4980"/>
      <c r="L4980"/>
      <c r="M4980"/>
      <c r="N4980"/>
      <c r="O4980"/>
      <c r="P4980"/>
      <c r="Q4980"/>
      <c r="R4980"/>
      <c r="S4980"/>
      <c r="T4980"/>
      <c r="U4980"/>
      <c r="V4980"/>
      <c r="X4980"/>
    </row>
    <row r="4981" spans="4:24" x14ac:dyDescent="0.5">
      <c r="D4981"/>
      <c r="J4981"/>
      <c r="K4981"/>
      <c r="L4981"/>
      <c r="M4981"/>
      <c r="N4981"/>
      <c r="O4981"/>
      <c r="P4981"/>
      <c r="Q4981"/>
      <c r="R4981"/>
      <c r="S4981"/>
      <c r="T4981"/>
      <c r="U4981"/>
      <c r="V4981"/>
      <c r="X4981"/>
    </row>
    <row r="4982" spans="4:24" x14ac:dyDescent="0.5">
      <c r="D4982"/>
      <c r="J4982"/>
      <c r="K4982"/>
      <c r="L4982"/>
      <c r="M4982"/>
      <c r="N4982"/>
      <c r="O4982"/>
      <c r="P4982"/>
      <c r="Q4982"/>
      <c r="R4982"/>
      <c r="S4982"/>
      <c r="T4982"/>
      <c r="U4982"/>
      <c r="V4982"/>
      <c r="X4982"/>
    </row>
    <row r="4983" spans="4:24" x14ac:dyDescent="0.5">
      <c r="D4983"/>
      <c r="J4983"/>
      <c r="K4983"/>
      <c r="L4983"/>
      <c r="M4983"/>
      <c r="N4983"/>
      <c r="O4983"/>
      <c r="P4983"/>
      <c r="Q4983"/>
      <c r="R4983"/>
      <c r="S4983"/>
      <c r="T4983"/>
      <c r="U4983"/>
      <c r="V4983"/>
      <c r="X4983"/>
    </row>
    <row r="4984" spans="4:24" x14ac:dyDescent="0.5">
      <c r="D4984"/>
      <c r="J4984"/>
      <c r="K4984"/>
      <c r="L4984"/>
      <c r="M4984"/>
      <c r="N4984"/>
      <c r="O4984"/>
      <c r="P4984"/>
      <c r="Q4984"/>
      <c r="R4984"/>
      <c r="S4984"/>
      <c r="T4984"/>
      <c r="U4984"/>
      <c r="V4984"/>
      <c r="X4984"/>
    </row>
    <row r="4985" spans="4:24" x14ac:dyDescent="0.5">
      <c r="D4985"/>
      <c r="J4985"/>
      <c r="K4985"/>
      <c r="L4985"/>
      <c r="M4985"/>
      <c r="N4985"/>
      <c r="O4985"/>
      <c r="P4985"/>
      <c r="Q4985"/>
      <c r="R4985"/>
      <c r="S4985"/>
      <c r="T4985"/>
      <c r="U4985"/>
      <c r="V4985"/>
      <c r="X4985"/>
    </row>
    <row r="4986" spans="4:24" x14ac:dyDescent="0.5">
      <c r="D4986"/>
      <c r="J4986"/>
      <c r="K4986"/>
      <c r="L4986"/>
      <c r="M4986"/>
      <c r="N4986"/>
      <c r="O4986"/>
      <c r="P4986"/>
      <c r="Q4986"/>
      <c r="R4986"/>
      <c r="S4986"/>
      <c r="T4986"/>
      <c r="U4986"/>
      <c r="V4986"/>
      <c r="X4986"/>
    </row>
    <row r="4987" spans="4:24" x14ac:dyDescent="0.5">
      <c r="D4987"/>
      <c r="J4987"/>
      <c r="K4987"/>
      <c r="L4987"/>
      <c r="M4987"/>
      <c r="N4987"/>
      <c r="O4987"/>
      <c r="P4987"/>
      <c r="Q4987"/>
      <c r="R4987"/>
      <c r="S4987"/>
      <c r="T4987"/>
      <c r="U4987"/>
      <c r="V4987"/>
      <c r="X4987"/>
    </row>
    <row r="4988" spans="4:24" x14ac:dyDescent="0.5">
      <c r="D4988"/>
      <c r="J4988"/>
      <c r="K4988"/>
      <c r="L4988"/>
      <c r="M4988"/>
      <c r="N4988"/>
      <c r="O4988"/>
      <c r="P4988"/>
      <c r="Q4988"/>
      <c r="R4988"/>
      <c r="S4988"/>
      <c r="T4988"/>
      <c r="U4988"/>
      <c r="V4988"/>
      <c r="X4988"/>
    </row>
    <row r="4989" spans="4:24" x14ac:dyDescent="0.5">
      <c r="D4989"/>
      <c r="J4989"/>
      <c r="K4989"/>
      <c r="L4989"/>
      <c r="M4989"/>
      <c r="N4989"/>
      <c r="O4989"/>
      <c r="P4989"/>
      <c r="Q4989"/>
      <c r="R4989"/>
      <c r="S4989"/>
      <c r="T4989"/>
      <c r="U4989"/>
      <c r="V4989"/>
      <c r="X4989"/>
    </row>
    <row r="4990" spans="4:24" x14ac:dyDescent="0.5">
      <c r="D4990"/>
      <c r="J4990"/>
      <c r="K4990"/>
      <c r="L4990"/>
      <c r="M4990"/>
      <c r="N4990"/>
      <c r="O4990"/>
      <c r="P4990"/>
      <c r="Q4990"/>
      <c r="R4990"/>
      <c r="S4990"/>
      <c r="T4990"/>
      <c r="U4990"/>
      <c r="V4990"/>
      <c r="X4990"/>
    </row>
    <row r="4991" spans="4:24" x14ac:dyDescent="0.5">
      <c r="D4991"/>
      <c r="J4991"/>
      <c r="K4991"/>
      <c r="L4991"/>
      <c r="M4991"/>
      <c r="N4991"/>
      <c r="O4991"/>
      <c r="P4991"/>
      <c r="Q4991"/>
      <c r="R4991"/>
      <c r="S4991"/>
      <c r="T4991"/>
      <c r="U4991"/>
      <c r="V4991"/>
      <c r="X4991"/>
    </row>
    <row r="4992" spans="4:24" x14ac:dyDescent="0.5">
      <c r="D4992"/>
      <c r="J4992"/>
      <c r="K4992"/>
      <c r="L4992"/>
      <c r="M4992"/>
      <c r="N4992"/>
      <c r="O4992"/>
      <c r="P4992"/>
      <c r="Q4992"/>
      <c r="R4992"/>
      <c r="S4992"/>
      <c r="T4992"/>
      <c r="U4992"/>
      <c r="V4992"/>
      <c r="X4992"/>
    </row>
    <row r="4993" spans="4:24" x14ac:dyDescent="0.5">
      <c r="D4993"/>
      <c r="J4993"/>
      <c r="K4993"/>
      <c r="L4993"/>
      <c r="M4993"/>
      <c r="N4993"/>
      <c r="O4993"/>
      <c r="P4993"/>
      <c r="Q4993"/>
      <c r="R4993"/>
      <c r="S4993"/>
      <c r="T4993"/>
      <c r="U4993"/>
      <c r="V4993"/>
      <c r="X4993"/>
    </row>
    <row r="4994" spans="4:24" x14ac:dyDescent="0.5">
      <c r="D4994"/>
      <c r="J4994"/>
      <c r="K4994"/>
      <c r="L4994"/>
      <c r="M4994"/>
      <c r="N4994"/>
      <c r="O4994"/>
      <c r="P4994"/>
      <c r="Q4994"/>
      <c r="R4994"/>
      <c r="S4994"/>
      <c r="T4994"/>
      <c r="U4994"/>
      <c r="V4994"/>
      <c r="X4994"/>
    </row>
    <row r="4995" spans="4:24" x14ac:dyDescent="0.5">
      <c r="D4995"/>
      <c r="J4995"/>
      <c r="K4995"/>
      <c r="L4995"/>
      <c r="M4995"/>
      <c r="N4995"/>
      <c r="O4995"/>
      <c r="P4995"/>
      <c r="Q4995"/>
      <c r="R4995"/>
      <c r="S4995"/>
      <c r="T4995"/>
      <c r="U4995"/>
      <c r="V4995"/>
      <c r="X4995"/>
    </row>
    <row r="4996" spans="4:24" x14ac:dyDescent="0.5">
      <c r="D4996"/>
      <c r="J4996"/>
      <c r="K4996"/>
      <c r="L4996"/>
      <c r="M4996"/>
      <c r="N4996"/>
      <c r="O4996"/>
      <c r="P4996"/>
      <c r="Q4996"/>
      <c r="R4996"/>
      <c r="S4996"/>
      <c r="T4996"/>
      <c r="U4996"/>
      <c r="V4996"/>
      <c r="X4996"/>
    </row>
    <row r="4997" spans="4:24" x14ac:dyDescent="0.5">
      <c r="D4997"/>
      <c r="J4997"/>
      <c r="K4997"/>
      <c r="L4997"/>
      <c r="M4997"/>
      <c r="N4997"/>
      <c r="O4997"/>
      <c r="P4997"/>
      <c r="Q4997"/>
      <c r="R4997"/>
      <c r="S4997"/>
      <c r="T4997"/>
      <c r="U4997"/>
      <c r="V4997"/>
      <c r="X4997"/>
    </row>
    <row r="4998" spans="4:24" x14ac:dyDescent="0.5">
      <c r="D4998"/>
      <c r="J4998"/>
      <c r="K4998"/>
      <c r="L4998"/>
      <c r="M4998"/>
      <c r="N4998"/>
      <c r="O4998"/>
      <c r="P4998"/>
      <c r="Q4998"/>
      <c r="R4998"/>
      <c r="S4998"/>
      <c r="T4998"/>
      <c r="U4998"/>
      <c r="V4998"/>
      <c r="X4998"/>
    </row>
    <row r="4999" spans="4:24" x14ac:dyDescent="0.5">
      <c r="D4999"/>
      <c r="J4999"/>
      <c r="K4999"/>
      <c r="L4999"/>
      <c r="M4999"/>
      <c r="N4999"/>
      <c r="O4999"/>
      <c r="P4999"/>
      <c r="Q4999"/>
      <c r="R4999"/>
      <c r="S4999"/>
      <c r="T4999"/>
      <c r="U4999"/>
      <c r="V4999"/>
      <c r="X4999"/>
    </row>
    <row r="5000" spans="4:24" x14ac:dyDescent="0.5">
      <c r="D5000"/>
      <c r="J5000"/>
      <c r="K5000"/>
      <c r="L5000"/>
      <c r="M5000"/>
      <c r="N5000"/>
      <c r="O5000"/>
      <c r="P5000"/>
      <c r="Q5000"/>
      <c r="R5000"/>
      <c r="S5000"/>
      <c r="T5000"/>
      <c r="U5000"/>
      <c r="V5000"/>
      <c r="X5000"/>
    </row>
    <row r="5001" spans="4:24" x14ac:dyDescent="0.5">
      <c r="D5001"/>
      <c r="J5001"/>
      <c r="K5001"/>
      <c r="L5001"/>
      <c r="M5001"/>
      <c r="N5001"/>
      <c r="O5001"/>
      <c r="P5001"/>
      <c r="Q5001"/>
      <c r="R5001"/>
      <c r="S5001"/>
      <c r="T5001"/>
      <c r="U5001"/>
      <c r="V5001"/>
      <c r="X5001"/>
    </row>
    <row r="5002" spans="4:24" x14ac:dyDescent="0.5">
      <c r="D5002"/>
      <c r="J5002"/>
      <c r="K5002"/>
      <c r="L5002"/>
      <c r="M5002"/>
      <c r="N5002"/>
      <c r="O5002"/>
      <c r="P5002"/>
      <c r="Q5002"/>
      <c r="R5002"/>
      <c r="S5002"/>
      <c r="T5002"/>
      <c r="U5002"/>
      <c r="V5002"/>
      <c r="X5002"/>
    </row>
    <row r="5003" spans="4:24" x14ac:dyDescent="0.5">
      <c r="D5003"/>
      <c r="J5003"/>
      <c r="K5003"/>
      <c r="L5003"/>
      <c r="M5003"/>
      <c r="N5003"/>
      <c r="O5003"/>
      <c r="P5003"/>
      <c r="Q5003"/>
      <c r="R5003"/>
      <c r="S5003"/>
      <c r="T5003"/>
      <c r="U5003"/>
      <c r="V5003"/>
      <c r="X5003"/>
    </row>
    <row r="5004" spans="4:24" x14ac:dyDescent="0.5">
      <c r="D5004"/>
      <c r="J5004"/>
      <c r="K5004"/>
      <c r="L5004"/>
      <c r="M5004"/>
      <c r="N5004"/>
      <c r="O5004"/>
      <c r="P5004"/>
      <c r="Q5004"/>
      <c r="R5004"/>
      <c r="S5004"/>
      <c r="T5004"/>
      <c r="U5004"/>
      <c r="V5004"/>
      <c r="X5004"/>
    </row>
    <row r="5005" spans="4:24" x14ac:dyDescent="0.5">
      <c r="D5005"/>
      <c r="J5005"/>
      <c r="K5005"/>
      <c r="L5005"/>
      <c r="M5005"/>
      <c r="N5005"/>
      <c r="O5005"/>
      <c r="P5005"/>
      <c r="Q5005"/>
      <c r="R5005"/>
      <c r="S5005"/>
      <c r="T5005"/>
      <c r="U5005"/>
      <c r="V5005"/>
      <c r="X5005"/>
    </row>
    <row r="5006" spans="4:24" x14ac:dyDescent="0.5">
      <c r="D5006"/>
      <c r="J5006"/>
      <c r="K5006"/>
      <c r="L5006"/>
      <c r="M5006"/>
      <c r="N5006"/>
      <c r="O5006"/>
      <c r="P5006"/>
      <c r="Q5006"/>
      <c r="R5006"/>
      <c r="S5006"/>
      <c r="T5006"/>
      <c r="U5006"/>
      <c r="V5006"/>
      <c r="X5006"/>
    </row>
    <row r="5007" spans="4:24" x14ac:dyDescent="0.5">
      <c r="D5007"/>
      <c r="J5007"/>
      <c r="K5007"/>
      <c r="L5007"/>
      <c r="M5007"/>
      <c r="N5007"/>
      <c r="O5007"/>
      <c r="P5007"/>
      <c r="Q5007"/>
      <c r="R5007"/>
      <c r="S5007"/>
      <c r="T5007"/>
      <c r="U5007"/>
      <c r="V5007"/>
      <c r="X5007"/>
    </row>
    <row r="5008" spans="4:24" x14ac:dyDescent="0.5">
      <c r="D5008"/>
      <c r="J5008"/>
      <c r="K5008"/>
      <c r="L5008"/>
      <c r="M5008"/>
      <c r="N5008"/>
      <c r="O5008"/>
      <c r="P5008"/>
      <c r="Q5008"/>
      <c r="R5008"/>
      <c r="S5008"/>
      <c r="T5008"/>
      <c r="U5008"/>
      <c r="V5008"/>
      <c r="X5008"/>
    </row>
    <row r="5009" spans="4:24" x14ac:dyDescent="0.5">
      <c r="D5009"/>
      <c r="J5009"/>
      <c r="K5009"/>
      <c r="L5009"/>
      <c r="M5009"/>
      <c r="N5009"/>
      <c r="O5009"/>
      <c r="P5009"/>
      <c r="Q5009"/>
      <c r="R5009"/>
      <c r="S5009"/>
      <c r="T5009"/>
      <c r="U5009"/>
      <c r="V5009"/>
      <c r="X5009"/>
    </row>
    <row r="5010" spans="4:24" x14ac:dyDescent="0.5">
      <c r="D5010"/>
      <c r="J5010"/>
      <c r="K5010"/>
      <c r="L5010"/>
      <c r="M5010"/>
      <c r="N5010"/>
      <c r="O5010"/>
      <c r="P5010"/>
      <c r="Q5010"/>
      <c r="R5010"/>
      <c r="S5010"/>
      <c r="T5010"/>
      <c r="U5010"/>
      <c r="V5010"/>
      <c r="X5010"/>
    </row>
    <row r="5011" spans="4:24" x14ac:dyDescent="0.5">
      <c r="D5011"/>
      <c r="J5011"/>
      <c r="K5011"/>
      <c r="L5011"/>
      <c r="M5011"/>
      <c r="N5011"/>
      <c r="O5011"/>
      <c r="P5011"/>
      <c r="Q5011"/>
      <c r="R5011"/>
      <c r="S5011"/>
      <c r="T5011"/>
      <c r="U5011"/>
      <c r="V5011"/>
      <c r="X5011"/>
    </row>
    <row r="5012" spans="4:24" x14ac:dyDescent="0.5">
      <c r="D5012"/>
      <c r="J5012"/>
      <c r="K5012"/>
      <c r="L5012"/>
      <c r="M5012"/>
      <c r="N5012"/>
      <c r="O5012"/>
      <c r="P5012"/>
      <c r="Q5012"/>
      <c r="R5012"/>
      <c r="S5012"/>
      <c r="T5012"/>
      <c r="U5012"/>
      <c r="V5012"/>
      <c r="X5012"/>
    </row>
    <row r="5013" spans="4:24" x14ac:dyDescent="0.5">
      <c r="D5013"/>
      <c r="J5013"/>
      <c r="K5013"/>
      <c r="L5013"/>
      <c r="M5013"/>
      <c r="N5013"/>
      <c r="O5013"/>
      <c r="P5013"/>
      <c r="Q5013"/>
      <c r="R5013"/>
      <c r="S5013"/>
      <c r="T5013"/>
      <c r="U5013"/>
      <c r="V5013"/>
      <c r="X5013"/>
    </row>
    <row r="5014" spans="4:24" x14ac:dyDescent="0.5">
      <c r="D5014"/>
      <c r="J5014"/>
      <c r="K5014"/>
      <c r="L5014"/>
      <c r="M5014"/>
      <c r="N5014"/>
      <c r="O5014"/>
      <c r="P5014"/>
      <c r="Q5014"/>
      <c r="R5014"/>
      <c r="S5014"/>
      <c r="T5014"/>
      <c r="U5014"/>
      <c r="V5014"/>
      <c r="X5014"/>
    </row>
    <row r="5015" spans="4:24" x14ac:dyDescent="0.5">
      <c r="D5015"/>
      <c r="J5015"/>
      <c r="K5015"/>
      <c r="L5015"/>
      <c r="M5015"/>
      <c r="N5015"/>
      <c r="O5015"/>
      <c r="P5015"/>
      <c r="Q5015"/>
      <c r="R5015"/>
      <c r="S5015"/>
      <c r="T5015"/>
      <c r="U5015"/>
      <c r="V5015"/>
      <c r="X5015"/>
    </row>
    <row r="5016" spans="4:24" x14ac:dyDescent="0.5">
      <c r="D5016"/>
      <c r="J5016"/>
      <c r="K5016"/>
      <c r="L5016"/>
      <c r="M5016"/>
      <c r="N5016"/>
      <c r="O5016"/>
      <c r="P5016"/>
      <c r="Q5016"/>
      <c r="R5016"/>
      <c r="S5016"/>
      <c r="T5016"/>
      <c r="U5016"/>
      <c r="V5016"/>
      <c r="X5016"/>
    </row>
    <row r="5017" spans="4:24" x14ac:dyDescent="0.5">
      <c r="D5017"/>
      <c r="J5017"/>
      <c r="K5017"/>
      <c r="L5017"/>
      <c r="M5017"/>
      <c r="N5017"/>
      <c r="O5017"/>
      <c r="P5017"/>
      <c r="Q5017"/>
      <c r="R5017"/>
      <c r="S5017"/>
      <c r="T5017"/>
      <c r="U5017"/>
      <c r="V5017"/>
      <c r="X5017"/>
    </row>
    <row r="5018" spans="4:24" x14ac:dyDescent="0.5">
      <c r="D5018"/>
      <c r="J5018"/>
      <c r="K5018"/>
      <c r="L5018"/>
      <c r="M5018"/>
      <c r="N5018"/>
      <c r="O5018"/>
      <c r="P5018"/>
      <c r="Q5018"/>
      <c r="R5018"/>
      <c r="S5018"/>
      <c r="T5018"/>
      <c r="U5018"/>
      <c r="V5018"/>
      <c r="X5018"/>
    </row>
    <row r="5019" spans="4:24" x14ac:dyDescent="0.5">
      <c r="D5019"/>
      <c r="J5019"/>
      <c r="K5019"/>
      <c r="L5019"/>
      <c r="M5019"/>
      <c r="N5019"/>
      <c r="O5019"/>
      <c r="P5019"/>
      <c r="Q5019"/>
      <c r="R5019"/>
      <c r="S5019"/>
      <c r="T5019"/>
      <c r="U5019"/>
      <c r="V5019"/>
      <c r="X5019"/>
    </row>
    <row r="5020" spans="4:24" x14ac:dyDescent="0.5">
      <c r="D5020"/>
      <c r="J5020"/>
      <c r="K5020"/>
      <c r="L5020"/>
      <c r="M5020"/>
      <c r="N5020"/>
      <c r="O5020"/>
      <c r="P5020"/>
      <c r="Q5020"/>
      <c r="R5020"/>
      <c r="S5020"/>
      <c r="T5020"/>
      <c r="U5020"/>
      <c r="V5020"/>
      <c r="X5020"/>
    </row>
    <row r="5021" spans="4:24" x14ac:dyDescent="0.5">
      <c r="D5021"/>
      <c r="J5021"/>
      <c r="K5021"/>
      <c r="L5021"/>
      <c r="M5021"/>
      <c r="N5021"/>
      <c r="O5021"/>
      <c r="P5021"/>
      <c r="Q5021"/>
      <c r="R5021"/>
      <c r="S5021"/>
      <c r="T5021"/>
      <c r="U5021"/>
      <c r="V5021"/>
      <c r="X5021"/>
    </row>
    <row r="5022" spans="4:24" x14ac:dyDescent="0.5">
      <c r="D5022"/>
      <c r="J5022"/>
      <c r="K5022"/>
      <c r="L5022"/>
      <c r="M5022"/>
      <c r="N5022"/>
      <c r="O5022"/>
      <c r="P5022"/>
      <c r="Q5022"/>
      <c r="R5022"/>
      <c r="S5022"/>
      <c r="T5022"/>
      <c r="U5022"/>
      <c r="V5022"/>
      <c r="X5022"/>
    </row>
    <row r="5023" spans="4:24" x14ac:dyDescent="0.5">
      <c r="D5023"/>
      <c r="J5023"/>
      <c r="K5023"/>
      <c r="L5023"/>
      <c r="M5023"/>
      <c r="N5023"/>
      <c r="O5023"/>
      <c r="P5023"/>
      <c r="Q5023"/>
      <c r="R5023"/>
      <c r="S5023"/>
      <c r="T5023"/>
      <c r="U5023"/>
      <c r="V5023"/>
      <c r="X5023"/>
    </row>
    <row r="5024" spans="4:24" x14ac:dyDescent="0.5">
      <c r="D5024"/>
      <c r="J5024"/>
      <c r="K5024"/>
      <c r="L5024"/>
      <c r="M5024"/>
      <c r="N5024"/>
      <c r="O5024"/>
      <c r="P5024"/>
      <c r="Q5024"/>
      <c r="R5024"/>
      <c r="S5024"/>
      <c r="T5024"/>
      <c r="U5024"/>
      <c r="V5024"/>
      <c r="X5024"/>
    </row>
    <row r="5025" spans="4:24" x14ac:dyDescent="0.5">
      <c r="D5025"/>
      <c r="J5025"/>
      <c r="K5025"/>
      <c r="L5025"/>
      <c r="M5025"/>
      <c r="N5025"/>
      <c r="O5025"/>
      <c r="P5025"/>
      <c r="Q5025"/>
      <c r="R5025"/>
      <c r="S5025"/>
      <c r="T5025"/>
      <c r="U5025"/>
      <c r="V5025"/>
      <c r="X5025"/>
    </row>
    <row r="5026" spans="4:24" x14ac:dyDescent="0.5">
      <c r="D5026"/>
      <c r="J5026"/>
      <c r="K5026"/>
      <c r="L5026"/>
      <c r="M5026"/>
      <c r="N5026"/>
      <c r="O5026"/>
      <c r="P5026"/>
      <c r="Q5026"/>
      <c r="R5026"/>
      <c r="S5026"/>
      <c r="T5026"/>
      <c r="U5026"/>
      <c r="V5026"/>
      <c r="X5026"/>
    </row>
    <row r="5027" spans="4:24" x14ac:dyDescent="0.5">
      <c r="D5027"/>
      <c r="J5027"/>
      <c r="K5027"/>
      <c r="L5027"/>
      <c r="M5027"/>
      <c r="N5027"/>
      <c r="O5027"/>
      <c r="P5027"/>
      <c r="Q5027"/>
      <c r="R5027"/>
      <c r="S5027"/>
      <c r="T5027"/>
      <c r="U5027"/>
      <c r="V5027"/>
      <c r="X5027"/>
    </row>
    <row r="5028" spans="4:24" x14ac:dyDescent="0.5">
      <c r="D5028"/>
      <c r="J5028"/>
      <c r="K5028"/>
      <c r="L5028"/>
      <c r="M5028"/>
      <c r="N5028"/>
      <c r="O5028"/>
      <c r="P5028"/>
      <c r="Q5028"/>
      <c r="R5028"/>
      <c r="S5028"/>
      <c r="T5028"/>
      <c r="U5028"/>
      <c r="V5028"/>
      <c r="X5028"/>
    </row>
    <row r="5029" spans="4:24" x14ac:dyDescent="0.5">
      <c r="D5029"/>
      <c r="J5029"/>
      <c r="K5029"/>
      <c r="L5029"/>
      <c r="M5029"/>
      <c r="N5029"/>
      <c r="O5029"/>
      <c r="P5029"/>
      <c r="Q5029"/>
      <c r="R5029"/>
      <c r="S5029"/>
      <c r="T5029"/>
      <c r="U5029"/>
      <c r="V5029"/>
      <c r="X5029"/>
    </row>
    <row r="5030" spans="4:24" x14ac:dyDescent="0.5">
      <c r="D5030"/>
      <c r="J5030"/>
      <c r="K5030"/>
      <c r="L5030"/>
      <c r="M5030"/>
      <c r="N5030"/>
      <c r="O5030"/>
      <c r="P5030"/>
      <c r="Q5030"/>
      <c r="R5030"/>
      <c r="S5030"/>
      <c r="T5030"/>
      <c r="U5030"/>
      <c r="V5030"/>
      <c r="X5030"/>
    </row>
    <row r="5031" spans="4:24" x14ac:dyDescent="0.5">
      <c r="D5031"/>
      <c r="J5031"/>
      <c r="K5031"/>
      <c r="L5031"/>
      <c r="M5031"/>
      <c r="N5031"/>
      <c r="O5031"/>
      <c r="P5031"/>
      <c r="Q5031"/>
      <c r="R5031"/>
      <c r="S5031"/>
      <c r="T5031"/>
      <c r="U5031"/>
      <c r="V5031"/>
      <c r="X5031"/>
    </row>
    <row r="5032" spans="4:24" x14ac:dyDescent="0.5">
      <c r="D5032"/>
      <c r="J5032"/>
      <c r="K5032"/>
      <c r="L5032"/>
      <c r="M5032"/>
      <c r="N5032"/>
      <c r="O5032"/>
      <c r="P5032"/>
      <c r="Q5032"/>
      <c r="R5032"/>
      <c r="S5032"/>
      <c r="T5032"/>
      <c r="U5032"/>
      <c r="V5032"/>
      <c r="X5032"/>
    </row>
    <row r="5033" spans="4:24" x14ac:dyDescent="0.5">
      <c r="D5033"/>
      <c r="J5033"/>
      <c r="K5033"/>
      <c r="L5033"/>
      <c r="M5033"/>
      <c r="N5033"/>
      <c r="O5033"/>
      <c r="P5033"/>
      <c r="Q5033"/>
      <c r="R5033"/>
      <c r="S5033"/>
      <c r="T5033"/>
      <c r="U5033"/>
      <c r="V5033"/>
      <c r="X5033"/>
    </row>
    <row r="5034" spans="4:24" x14ac:dyDescent="0.5">
      <c r="D5034"/>
      <c r="J5034"/>
      <c r="K5034"/>
      <c r="L5034"/>
      <c r="M5034"/>
      <c r="N5034"/>
      <c r="O5034"/>
      <c r="P5034"/>
      <c r="Q5034"/>
      <c r="R5034"/>
      <c r="S5034"/>
      <c r="T5034"/>
      <c r="U5034"/>
      <c r="V5034"/>
      <c r="X5034"/>
    </row>
    <row r="5035" spans="4:24" x14ac:dyDescent="0.5">
      <c r="D5035"/>
      <c r="J5035"/>
      <c r="K5035"/>
      <c r="L5035"/>
      <c r="M5035"/>
      <c r="N5035"/>
      <c r="O5035"/>
      <c r="P5035"/>
      <c r="Q5035"/>
      <c r="R5035"/>
      <c r="S5035"/>
      <c r="T5035"/>
      <c r="U5035"/>
      <c r="V5035"/>
      <c r="X5035"/>
    </row>
    <row r="5036" spans="4:24" x14ac:dyDescent="0.5">
      <c r="D5036"/>
      <c r="J5036"/>
      <c r="K5036"/>
      <c r="L5036"/>
      <c r="M5036"/>
      <c r="N5036"/>
      <c r="O5036"/>
      <c r="P5036"/>
      <c r="Q5036"/>
      <c r="R5036"/>
      <c r="S5036"/>
      <c r="T5036"/>
      <c r="U5036"/>
      <c r="V5036"/>
      <c r="X5036"/>
    </row>
    <row r="5037" spans="4:24" x14ac:dyDescent="0.5">
      <c r="D5037"/>
      <c r="J5037"/>
      <c r="K5037"/>
      <c r="L5037"/>
      <c r="M5037"/>
      <c r="N5037"/>
      <c r="O5037"/>
      <c r="P5037"/>
      <c r="Q5037"/>
      <c r="R5037"/>
      <c r="S5037"/>
      <c r="T5037"/>
      <c r="U5037"/>
      <c r="V5037"/>
      <c r="X5037"/>
    </row>
    <row r="5038" spans="4:24" x14ac:dyDescent="0.5">
      <c r="D5038"/>
      <c r="J5038"/>
      <c r="K5038"/>
      <c r="L5038"/>
      <c r="M5038"/>
      <c r="N5038"/>
      <c r="O5038"/>
      <c r="P5038"/>
      <c r="Q5038"/>
      <c r="R5038"/>
      <c r="S5038"/>
      <c r="T5038"/>
      <c r="U5038"/>
      <c r="V5038"/>
      <c r="X5038"/>
    </row>
    <row r="5039" spans="4:24" x14ac:dyDescent="0.5">
      <c r="D5039"/>
      <c r="J5039"/>
      <c r="K5039"/>
      <c r="L5039"/>
      <c r="M5039"/>
      <c r="N5039"/>
      <c r="O5039"/>
      <c r="P5039"/>
      <c r="Q5039"/>
      <c r="R5039"/>
      <c r="S5039"/>
      <c r="T5039"/>
      <c r="U5039"/>
      <c r="V5039"/>
      <c r="X5039"/>
    </row>
    <row r="5040" spans="4:24" x14ac:dyDescent="0.5">
      <c r="D5040"/>
      <c r="J5040"/>
      <c r="K5040"/>
      <c r="L5040"/>
      <c r="M5040"/>
      <c r="N5040"/>
      <c r="O5040"/>
      <c r="P5040"/>
      <c r="Q5040"/>
      <c r="R5040"/>
      <c r="S5040"/>
      <c r="T5040"/>
      <c r="U5040"/>
      <c r="V5040"/>
      <c r="X5040"/>
    </row>
    <row r="5041" spans="4:24" x14ac:dyDescent="0.5">
      <c r="D5041"/>
      <c r="J5041"/>
      <c r="K5041"/>
      <c r="L5041"/>
      <c r="M5041"/>
      <c r="N5041"/>
      <c r="O5041"/>
      <c r="P5041"/>
      <c r="Q5041"/>
      <c r="R5041"/>
      <c r="S5041"/>
      <c r="T5041"/>
      <c r="U5041"/>
      <c r="V5041"/>
      <c r="X5041"/>
    </row>
    <row r="5042" spans="4:24" x14ac:dyDescent="0.5">
      <c r="D5042"/>
      <c r="J5042"/>
      <c r="K5042"/>
      <c r="L5042"/>
      <c r="M5042"/>
      <c r="N5042"/>
      <c r="O5042"/>
      <c r="P5042"/>
      <c r="Q5042"/>
      <c r="R5042"/>
      <c r="S5042"/>
      <c r="T5042"/>
      <c r="U5042"/>
      <c r="V5042"/>
      <c r="X5042"/>
    </row>
    <row r="5043" spans="4:24" x14ac:dyDescent="0.5">
      <c r="D5043"/>
      <c r="J5043"/>
      <c r="K5043"/>
      <c r="L5043"/>
      <c r="M5043"/>
      <c r="N5043"/>
      <c r="O5043"/>
      <c r="P5043"/>
      <c r="Q5043"/>
      <c r="R5043"/>
      <c r="S5043"/>
      <c r="T5043"/>
      <c r="U5043"/>
      <c r="V5043"/>
      <c r="X5043"/>
    </row>
    <row r="5044" spans="4:24" x14ac:dyDescent="0.5">
      <c r="D5044"/>
      <c r="J5044"/>
      <c r="K5044"/>
      <c r="L5044"/>
      <c r="M5044"/>
      <c r="N5044"/>
      <c r="O5044"/>
      <c r="P5044"/>
      <c r="Q5044"/>
      <c r="R5044"/>
      <c r="S5044"/>
      <c r="T5044"/>
      <c r="U5044"/>
      <c r="V5044"/>
      <c r="X5044"/>
    </row>
    <row r="5045" spans="4:24" x14ac:dyDescent="0.5">
      <c r="D5045"/>
      <c r="J5045"/>
      <c r="K5045"/>
      <c r="L5045"/>
      <c r="M5045"/>
      <c r="N5045"/>
      <c r="O5045"/>
      <c r="P5045"/>
      <c r="Q5045"/>
      <c r="R5045"/>
      <c r="S5045"/>
      <c r="T5045"/>
      <c r="U5045"/>
      <c r="V5045"/>
      <c r="X5045"/>
    </row>
    <row r="5046" spans="4:24" x14ac:dyDescent="0.5">
      <c r="D5046"/>
      <c r="J5046"/>
      <c r="K5046"/>
      <c r="L5046"/>
      <c r="M5046"/>
      <c r="N5046"/>
      <c r="O5046"/>
      <c r="P5046"/>
      <c r="Q5046"/>
      <c r="R5046"/>
      <c r="S5046"/>
      <c r="T5046"/>
      <c r="U5046"/>
      <c r="V5046"/>
      <c r="X5046"/>
    </row>
    <row r="5047" spans="4:24" x14ac:dyDescent="0.5">
      <c r="D5047"/>
      <c r="J5047"/>
      <c r="K5047"/>
      <c r="L5047"/>
      <c r="M5047"/>
      <c r="N5047"/>
      <c r="O5047"/>
      <c r="P5047"/>
      <c r="Q5047"/>
      <c r="R5047"/>
      <c r="S5047"/>
      <c r="T5047"/>
      <c r="U5047"/>
      <c r="V5047"/>
      <c r="X5047"/>
    </row>
    <row r="5048" spans="4:24" x14ac:dyDescent="0.5">
      <c r="D5048"/>
      <c r="J5048"/>
      <c r="K5048"/>
      <c r="L5048"/>
      <c r="M5048"/>
      <c r="N5048"/>
      <c r="O5048"/>
      <c r="P5048"/>
      <c r="Q5048"/>
      <c r="R5048"/>
      <c r="S5048"/>
      <c r="T5048"/>
      <c r="U5048"/>
      <c r="V5048"/>
      <c r="X5048"/>
    </row>
    <row r="5049" spans="4:24" x14ac:dyDescent="0.5">
      <c r="D5049"/>
      <c r="J5049"/>
      <c r="K5049"/>
      <c r="L5049"/>
      <c r="M5049"/>
      <c r="N5049"/>
      <c r="O5049"/>
      <c r="P5049"/>
      <c r="Q5049"/>
      <c r="R5049"/>
      <c r="S5049"/>
      <c r="T5049"/>
      <c r="U5049"/>
      <c r="V5049"/>
      <c r="X5049"/>
    </row>
    <row r="5050" spans="4:24" x14ac:dyDescent="0.5">
      <c r="D5050"/>
      <c r="J5050"/>
      <c r="K5050"/>
      <c r="L5050"/>
      <c r="M5050"/>
      <c r="N5050"/>
      <c r="O5050"/>
      <c r="P5050"/>
      <c r="Q5050"/>
      <c r="R5050"/>
      <c r="S5050"/>
      <c r="T5050"/>
      <c r="U5050"/>
      <c r="V5050"/>
      <c r="X5050"/>
    </row>
    <row r="5051" spans="4:24" x14ac:dyDescent="0.5">
      <c r="D5051"/>
      <c r="J5051"/>
      <c r="K5051"/>
      <c r="L5051"/>
      <c r="M5051"/>
      <c r="N5051"/>
      <c r="O5051"/>
      <c r="P5051"/>
      <c r="Q5051"/>
      <c r="R5051"/>
      <c r="S5051"/>
      <c r="T5051"/>
      <c r="U5051"/>
      <c r="V5051"/>
      <c r="X5051"/>
    </row>
    <row r="5052" spans="4:24" x14ac:dyDescent="0.5">
      <c r="D5052"/>
      <c r="J5052"/>
      <c r="K5052"/>
      <c r="L5052"/>
      <c r="M5052"/>
      <c r="N5052"/>
      <c r="O5052"/>
      <c r="P5052"/>
      <c r="Q5052"/>
      <c r="R5052"/>
      <c r="S5052"/>
      <c r="T5052"/>
      <c r="U5052"/>
      <c r="V5052"/>
      <c r="X5052"/>
    </row>
    <row r="5053" spans="4:24" x14ac:dyDescent="0.5">
      <c r="D5053"/>
      <c r="J5053"/>
      <c r="K5053"/>
      <c r="L5053"/>
      <c r="M5053"/>
      <c r="N5053"/>
      <c r="O5053"/>
      <c r="P5053"/>
      <c r="Q5053"/>
      <c r="R5053"/>
      <c r="S5053"/>
      <c r="T5053"/>
      <c r="U5053"/>
      <c r="V5053"/>
      <c r="X5053"/>
    </row>
    <row r="5054" spans="4:24" x14ac:dyDescent="0.5">
      <c r="D5054"/>
      <c r="J5054"/>
      <c r="K5054"/>
      <c r="L5054"/>
      <c r="M5054"/>
      <c r="N5054"/>
      <c r="O5054"/>
      <c r="P5054"/>
      <c r="Q5054"/>
      <c r="R5054"/>
      <c r="S5054"/>
      <c r="T5054"/>
      <c r="U5054"/>
      <c r="V5054"/>
      <c r="X5054"/>
    </row>
    <row r="5055" spans="4:24" x14ac:dyDescent="0.5">
      <c r="D5055"/>
      <c r="J5055"/>
      <c r="K5055"/>
      <c r="L5055"/>
      <c r="M5055"/>
      <c r="N5055"/>
      <c r="O5055"/>
      <c r="P5055"/>
      <c r="Q5055"/>
      <c r="R5055"/>
      <c r="S5055"/>
      <c r="T5055"/>
      <c r="U5055"/>
      <c r="V5055"/>
      <c r="X5055"/>
    </row>
    <row r="5056" spans="4:24" x14ac:dyDescent="0.5">
      <c r="D5056"/>
      <c r="J5056"/>
      <c r="K5056"/>
      <c r="L5056"/>
      <c r="M5056"/>
      <c r="N5056"/>
      <c r="O5056"/>
      <c r="P5056"/>
      <c r="Q5056"/>
      <c r="R5056"/>
      <c r="S5056"/>
      <c r="T5056"/>
      <c r="U5056"/>
      <c r="V5056"/>
      <c r="X5056"/>
    </row>
    <row r="5057" spans="4:24" x14ac:dyDescent="0.5">
      <c r="D5057"/>
      <c r="J5057"/>
      <c r="K5057"/>
      <c r="L5057"/>
      <c r="M5057"/>
      <c r="N5057"/>
      <c r="O5057"/>
      <c r="P5057"/>
      <c r="Q5057"/>
      <c r="R5057"/>
      <c r="S5057"/>
      <c r="T5057"/>
      <c r="U5057"/>
      <c r="V5057"/>
      <c r="X5057"/>
    </row>
    <row r="5058" spans="4:24" x14ac:dyDescent="0.5">
      <c r="D5058"/>
      <c r="J5058"/>
      <c r="K5058"/>
      <c r="L5058"/>
      <c r="M5058"/>
      <c r="N5058"/>
      <c r="O5058"/>
      <c r="P5058"/>
      <c r="Q5058"/>
      <c r="R5058"/>
      <c r="S5058"/>
      <c r="T5058"/>
      <c r="U5058"/>
      <c r="V5058"/>
      <c r="X5058"/>
    </row>
    <row r="5059" spans="4:24" x14ac:dyDescent="0.5">
      <c r="D5059"/>
      <c r="J5059"/>
      <c r="K5059"/>
      <c r="L5059"/>
      <c r="M5059"/>
      <c r="N5059"/>
      <c r="O5059"/>
      <c r="P5059"/>
      <c r="Q5059"/>
      <c r="R5059"/>
      <c r="S5059"/>
      <c r="T5059"/>
      <c r="U5059"/>
      <c r="V5059"/>
      <c r="X5059"/>
    </row>
    <row r="5060" spans="4:24" x14ac:dyDescent="0.5">
      <c r="D5060"/>
      <c r="J5060"/>
      <c r="K5060"/>
      <c r="L5060"/>
      <c r="M5060"/>
      <c r="N5060"/>
      <c r="O5060"/>
      <c r="P5060"/>
      <c r="Q5060"/>
      <c r="R5060"/>
      <c r="S5060"/>
      <c r="T5060"/>
      <c r="U5060"/>
      <c r="V5060"/>
      <c r="X5060"/>
    </row>
    <row r="5061" spans="4:24" x14ac:dyDescent="0.5">
      <c r="D5061"/>
      <c r="J5061"/>
      <c r="K5061"/>
      <c r="L5061"/>
      <c r="M5061"/>
      <c r="N5061"/>
      <c r="O5061"/>
      <c r="P5061"/>
      <c r="Q5061"/>
      <c r="R5061"/>
      <c r="S5061"/>
      <c r="T5061"/>
      <c r="U5061"/>
      <c r="V5061"/>
      <c r="X5061"/>
    </row>
    <row r="5062" spans="4:24" x14ac:dyDescent="0.5">
      <c r="D5062"/>
      <c r="J5062"/>
      <c r="K5062"/>
      <c r="L5062"/>
      <c r="M5062"/>
      <c r="N5062"/>
      <c r="O5062"/>
      <c r="P5062"/>
      <c r="Q5062"/>
      <c r="R5062"/>
      <c r="S5062"/>
      <c r="T5062"/>
      <c r="U5062"/>
      <c r="V5062"/>
      <c r="X5062"/>
    </row>
    <row r="5063" spans="4:24" x14ac:dyDescent="0.5">
      <c r="D5063"/>
      <c r="J5063"/>
      <c r="K5063"/>
      <c r="L5063"/>
      <c r="M5063"/>
      <c r="N5063"/>
      <c r="O5063"/>
      <c r="P5063"/>
      <c r="Q5063"/>
      <c r="R5063"/>
      <c r="S5063"/>
      <c r="T5063"/>
      <c r="U5063"/>
      <c r="V5063"/>
      <c r="X5063"/>
    </row>
    <row r="5064" spans="4:24" x14ac:dyDescent="0.5">
      <c r="D5064"/>
      <c r="J5064"/>
      <c r="K5064"/>
      <c r="L5064"/>
      <c r="M5064"/>
      <c r="N5064"/>
      <c r="O5064"/>
      <c r="P5064"/>
      <c r="Q5064"/>
      <c r="R5064"/>
      <c r="S5064"/>
      <c r="T5064"/>
      <c r="U5064"/>
      <c r="V5064"/>
      <c r="X5064"/>
    </row>
    <row r="5065" spans="4:24" x14ac:dyDescent="0.5">
      <c r="D5065"/>
      <c r="J5065"/>
      <c r="K5065"/>
      <c r="L5065"/>
      <c r="M5065"/>
      <c r="N5065"/>
      <c r="O5065"/>
      <c r="P5065"/>
      <c r="Q5065"/>
      <c r="R5065"/>
      <c r="S5065"/>
      <c r="T5065"/>
      <c r="U5065"/>
      <c r="V5065"/>
      <c r="X5065"/>
    </row>
    <row r="5066" spans="4:24" x14ac:dyDescent="0.5">
      <c r="D5066"/>
      <c r="J5066"/>
      <c r="K5066"/>
      <c r="L5066"/>
      <c r="M5066"/>
      <c r="N5066"/>
      <c r="O5066"/>
      <c r="P5066"/>
      <c r="Q5066"/>
      <c r="R5066"/>
      <c r="S5066"/>
      <c r="T5066"/>
      <c r="U5066"/>
      <c r="V5066"/>
      <c r="X5066"/>
    </row>
    <row r="5067" spans="4:24" x14ac:dyDescent="0.5">
      <c r="D5067"/>
      <c r="J5067"/>
      <c r="K5067"/>
      <c r="L5067"/>
      <c r="M5067"/>
      <c r="N5067"/>
      <c r="O5067"/>
      <c r="P5067"/>
      <c r="Q5067"/>
      <c r="R5067"/>
      <c r="S5067"/>
      <c r="T5067"/>
      <c r="U5067"/>
      <c r="V5067"/>
      <c r="X5067"/>
    </row>
    <row r="5068" spans="4:24" x14ac:dyDescent="0.5">
      <c r="D5068"/>
      <c r="J5068"/>
      <c r="K5068"/>
      <c r="L5068"/>
      <c r="M5068"/>
      <c r="N5068"/>
      <c r="O5068"/>
      <c r="P5068"/>
      <c r="Q5068"/>
      <c r="R5068"/>
      <c r="S5068"/>
      <c r="T5068"/>
      <c r="U5068"/>
      <c r="V5068"/>
      <c r="X5068"/>
    </row>
    <row r="5069" spans="4:24" x14ac:dyDescent="0.5">
      <c r="D5069"/>
      <c r="J5069"/>
      <c r="K5069"/>
      <c r="L5069"/>
      <c r="M5069"/>
      <c r="N5069"/>
      <c r="O5069"/>
      <c r="P5069"/>
      <c r="Q5069"/>
      <c r="R5069"/>
      <c r="S5069"/>
      <c r="T5069"/>
      <c r="U5069"/>
      <c r="V5069"/>
      <c r="X5069"/>
    </row>
    <row r="5070" spans="4:24" x14ac:dyDescent="0.5">
      <c r="D5070"/>
      <c r="J5070"/>
      <c r="K5070"/>
      <c r="L5070"/>
      <c r="M5070"/>
      <c r="N5070"/>
      <c r="O5070"/>
      <c r="P5070"/>
      <c r="Q5070"/>
      <c r="R5070"/>
      <c r="S5070"/>
      <c r="T5070"/>
      <c r="U5070"/>
      <c r="V5070"/>
      <c r="X5070"/>
    </row>
    <row r="5071" spans="4:24" x14ac:dyDescent="0.5">
      <c r="D5071"/>
      <c r="J5071"/>
      <c r="K5071"/>
      <c r="L5071"/>
      <c r="M5071"/>
      <c r="N5071"/>
      <c r="O5071"/>
      <c r="P5071"/>
      <c r="Q5071"/>
      <c r="R5071"/>
      <c r="S5071"/>
      <c r="T5071"/>
      <c r="U5071"/>
      <c r="V5071"/>
      <c r="X5071"/>
    </row>
    <row r="5072" spans="4:24" x14ac:dyDescent="0.5">
      <c r="D5072"/>
      <c r="J5072"/>
      <c r="K5072"/>
      <c r="L5072"/>
      <c r="M5072"/>
      <c r="N5072"/>
      <c r="O5072"/>
      <c r="P5072"/>
      <c r="Q5072"/>
      <c r="R5072"/>
      <c r="S5072"/>
      <c r="T5072"/>
      <c r="U5072"/>
      <c r="V5072"/>
      <c r="X5072"/>
    </row>
    <row r="5073" spans="4:24" x14ac:dyDescent="0.5">
      <c r="D5073"/>
      <c r="J5073"/>
      <c r="K5073"/>
      <c r="L5073"/>
      <c r="M5073"/>
      <c r="N5073"/>
      <c r="O5073"/>
      <c r="P5073"/>
      <c r="Q5073"/>
      <c r="R5073"/>
      <c r="S5073"/>
      <c r="T5073"/>
      <c r="U5073"/>
      <c r="V5073"/>
      <c r="X5073"/>
    </row>
    <row r="5074" spans="4:24" x14ac:dyDescent="0.5">
      <c r="D5074"/>
      <c r="J5074"/>
      <c r="K5074"/>
      <c r="L5074"/>
      <c r="M5074"/>
      <c r="N5074"/>
      <c r="O5074"/>
      <c r="P5074"/>
      <c r="Q5074"/>
      <c r="R5074"/>
      <c r="S5074"/>
      <c r="T5074"/>
      <c r="U5074"/>
      <c r="V5074"/>
      <c r="X5074"/>
    </row>
    <row r="5075" spans="4:24" x14ac:dyDescent="0.5">
      <c r="D5075"/>
      <c r="J5075"/>
      <c r="K5075"/>
      <c r="L5075"/>
      <c r="M5075"/>
      <c r="N5075"/>
      <c r="O5075"/>
      <c r="P5075"/>
      <c r="Q5075"/>
      <c r="R5075"/>
      <c r="S5075"/>
      <c r="T5075"/>
      <c r="U5075"/>
      <c r="V5075"/>
      <c r="X5075"/>
    </row>
    <row r="5076" spans="4:24" x14ac:dyDescent="0.5">
      <c r="D5076"/>
      <c r="J5076"/>
      <c r="K5076"/>
      <c r="L5076"/>
      <c r="M5076"/>
      <c r="N5076"/>
      <c r="O5076"/>
      <c r="P5076"/>
      <c r="Q5076"/>
      <c r="R5076"/>
      <c r="S5076"/>
      <c r="T5076"/>
      <c r="U5076"/>
      <c r="V5076"/>
      <c r="X5076"/>
    </row>
    <row r="5077" spans="4:24" x14ac:dyDescent="0.5">
      <c r="D5077"/>
      <c r="J5077"/>
      <c r="K5077"/>
      <c r="L5077"/>
      <c r="M5077"/>
      <c r="N5077"/>
      <c r="O5077"/>
      <c r="P5077"/>
      <c r="Q5077"/>
      <c r="R5077"/>
      <c r="S5077"/>
      <c r="T5077"/>
      <c r="U5077"/>
      <c r="V5077"/>
      <c r="X5077"/>
    </row>
    <row r="5078" spans="4:24" x14ac:dyDescent="0.5">
      <c r="D5078"/>
      <c r="J5078"/>
      <c r="K5078"/>
      <c r="L5078"/>
      <c r="M5078"/>
      <c r="N5078"/>
      <c r="O5078"/>
      <c r="P5078"/>
      <c r="Q5078"/>
      <c r="R5078"/>
      <c r="S5078"/>
      <c r="T5078"/>
      <c r="U5078"/>
      <c r="V5078"/>
      <c r="X5078"/>
    </row>
    <row r="5079" spans="4:24" x14ac:dyDescent="0.5">
      <c r="D5079"/>
      <c r="J5079"/>
      <c r="K5079"/>
      <c r="L5079"/>
      <c r="M5079"/>
      <c r="N5079"/>
      <c r="O5079"/>
      <c r="P5079"/>
      <c r="Q5079"/>
      <c r="R5079"/>
      <c r="S5079"/>
      <c r="T5079"/>
      <c r="U5079"/>
      <c r="V5079"/>
      <c r="X5079"/>
    </row>
    <row r="5080" spans="4:24" x14ac:dyDescent="0.5">
      <c r="D5080"/>
      <c r="J5080"/>
      <c r="K5080"/>
      <c r="L5080"/>
      <c r="M5080"/>
      <c r="N5080"/>
      <c r="O5080"/>
      <c r="P5080"/>
      <c r="Q5080"/>
      <c r="R5080"/>
      <c r="S5080"/>
      <c r="T5080"/>
      <c r="U5080"/>
      <c r="V5080"/>
      <c r="X5080"/>
    </row>
    <row r="5081" spans="4:24" x14ac:dyDescent="0.5">
      <c r="D5081"/>
      <c r="J5081"/>
      <c r="K5081"/>
      <c r="L5081"/>
      <c r="M5081"/>
      <c r="N5081"/>
      <c r="O5081"/>
      <c r="P5081"/>
      <c r="Q5081"/>
      <c r="R5081"/>
      <c r="S5081"/>
      <c r="T5081"/>
      <c r="U5081"/>
      <c r="V5081"/>
      <c r="X5081"/>
    </row>
    <row r="5082" spans="4:24" x14ac:dyDescent="0.5">
      <c r="D5082"/>
      <c r="J5082"/>
      <c r="K5082"/>
      <c r="L5082"/>
      <c r="M5082"/>
      <c r="N5082"/>
      <c r="O5082"/>
      <c r="P5082"/>
      <c r="Q5082"/>
      <c r="R5082"/>
      <c r="S5082"/>
      <c r="T5082"/>
      <c r="U5082"/>
      <c r="V5082"/>
      <c r="X5082"/>
    </row>
    <row r="5083" spans="4:24" x14ac:dyDescent="0.5">
      <c r="D5083"/>
      <c r="J5083"/>
      <c r="K5083"/>
      <c r="L5083"/>
      <c r="M5083"/>
      <c r="N5083"/>
      <c r="O5083"/>
      <c r="P5083"/>
      <c r="Q5083"/>
      <c r="R5083"/>
      <c r="S5083"/>
      <c r="T5083"/>
      <c r="U5083"/>
      <c r="V5083"/>
      <c r="X5083"/>
    </row>
    <row r="5084" spans="4:24" x14ac:dyDescent="0.5">
      <c r="D5084"/>
      <c r="J5084"/>
      <c r="K5084"/>
      <c r="L5084"/>
      <c r="M5084"/>
      <c r="N5084"/>
      <c r="O5084"/>
      <c r="P5084"/>
      <c r="Q5084"/>
      <c r="R5084"/>
      <c r="S5084"/>
      <c r="T5084"/>
      <c r="U5084"/>
      <c r="V5084"/>
      <c r="X5084"/>
    </row>
    <row r="5085" spans="4:24" x14ac:dyDescent="0.5">
      <c r="D5085"/>
      <c r="J5085"/>
      <c r="K5085"/>
      <c r="L5085"/>
      <c r="M5085"/>
      <c r="N5085"/>
      <c r="O5085"/>
      <c r="P5085"/>
      <c r="Q5085"/>
      <c r="R5085"/>
      <c r="S5085"/>
      <c r="T5085"/>
      <c r="U5085"/>
      <c r="V5085"/>
      <c r="X5085"/>
    </row>
    <row r="5086" spans="4:24" x14ac:dyDescent="0.5">
      <c r="D5086"/>
      <c r="J5086"/>
      <c r="K5086"/>
      <c r="L5086"/>
      <c r="M5086"/>
      <c r="N5086"/>
      <c r="O5086"/>
      <c r="P5086"/>
      <c r="Q5086"/>
      <c r="R5086"/>
      <c r="S5086"/>
      <c r="T5086"/>
      <c r="U5086"/>
      <c r="V5086"/>
      <c r="X5086"/>
    </row>
    <row r="5087" spans="4:24" x14ac:dyDescent="0.5">
      <c r="D5087"/>
      <c r="J5087"/>
      <c r="K5087"/>
      <c r="L5087"/>
      <c r="M5087"/>
      <c r="N5087"/>
      <c r="O5087"/>
      <c r="P5087"/>
      <c r="Q5087"/>
      <c r="R5087"/>
      <c r="S5087"/>
      <c r="T5087"/>
      <c r="U5087"/>
      <c r="V5087"/>
      <c r="X5087"/>
    </row>
    <row r="5088" spans="4:24" x14ac:dyDescent="0.5">
      <c r="D5088"/>
      <c r="J5088"/>
      <c r="K5088"/>
      <c r="L5088"/>
      <c r="M5088"/>
      <c r="N5088"/>
      <c r="O5088"/>
      <c r="P5088"/>
      <c r="Q5088"/>
      <c r="R5088"/>
      <c r="S5088"/>
      <c r="T5088"/>
      <c r="U5088"/>
      <c r="V5088"/>
      <c r="X5088"/>
    </row>
    <row r="5089" spans="4:24" x14ac:dyDescent="0.5">
      <c r="D5089"/>
      <c r="J5089"/>
      <c r="K5089"/>
      <c r="L5089"/>
      <c r="M5089"/>
      <c r="N5089"/>
      <c r="O5089"/>
      <c r="P5089"/>
      <c r="Q5089"/>
      <c r="R5089"/>
      <c r="S5089"/>
      <c r="T5089"/>
      <c r="U5089"/>
      <c r="V5089"/>
      <c r="X5089"/>
    </row>
    <row r="5090" spans="4:24" x14ac:dyDescent="0.5">
      <c r="D5090"/>
      <c r="J5090"/>
      <c r="K5090"/>
      <c r="L5090"/>
      <c r="M5090"/>
      <c r="N5090"/>
      <c r="O5090"/>
      <c r="P5090"/>
      <c r="Q5090"/>
      <c r="R5090"/>
      <c r="S5090"/>
      <c r="T5090"/>
      <c r="U5090"/>
      <c r="V5090"/>
      <c r="X5090"/>
    </row>
    <row r="5091" spans="4:24" x14ac:dyDescent="0.5">
      <c r="D5091"/>
      <c r="J5091"/>
      <c r="K5091"/>
      <c r="L5091"/>
      <c r="M5091"/>
      <c r="N5091"/>
      <c r="O5091"/>
      <c r="P5091"/>
      <c r="Q5091"/>
      <c r="R5091"/>
      <c r="S5091"/>
      <c r="T5091"/>
      <c r="U5091"/>
      <c r="V5091"/>
      <c r="X5091"/>
    </row>
    <row r="5092" spans="4:24" x14ac:dyDescent="0.5">
      <c r="D5092"/>
      <c r="J5092"/>
      <c r="K5092"/>
      <c r="L5092"/>
      <c r="M5092"/>
      <c r="N5092"/>
      <c r="O5092"/>
      <c r="P5092"/>
      <c r="Q5092"/>
      <c r="R5092"/>
      <c r="S5092"/>
      <c r="T5092"/>
      <c r="U5092"/>
      <c r="V5092"/>
      <c r="X5092"/>
    </row>
    <row r="5093" spans="4:24" x14ac:dyDescent="0.5">
      <c r="D5093"/>
      <c r="J5093"/>
      <c r="K5093"/>
      <c r="L5093"/>
      <c r="M5093"/>
      <c r="N5093"/>
      <c r="O5093"/>
      <c r="P5093"/>
      <c r="Q5093"/>
      <c r="R5093"/>
      <c r="S5093"/>
      <c r="T5093"/>
      <c r="U5093"/>
      <c r="V5093"/>
      <c r="X5093"/>
    </row>
    <row r="5094" spans="4:24" x14ac:dyDescent="0.5">
      <c r="D5094"/>
      <c r="J5094"/>
      <c r="K5094"/>
      <c r="L5094"/>
      <c r="M5094"/>
      <c r="N5094"/>
      <c r="O5094"/>
      <c r="P5094"/>
      <c r="Q5094"/>
      <c r="R5094"/>
      <c r="S5094"/>
      <c r="T5094"/>
      <c r="U5094"/>
      <c r="V5094"/>
      <c r="X5094"/>
    </row>
    <row r="5095" spans="4:24" x14ac:dyDescent="0.5">
      <c r="D5095"/>
      <c r="J5095"/>
      <c r="K5095"/>
      <c r="L5095"/>
      <c r="M5095"/>
      <c r="N5095"/>
      <c r="O5095"/>
      <c r="P5095"/>
      <c r="Q5095"/>
      <c r="R5095"/>
      <c r="S5095"/>
      <c r="T5095"/>
      <c r="U5095"/>
      <c r="V5095"/>
      <c r="X5095"/>
    </row>
    <row r="5096" spans="4:24" x14ac:dyDescent="0.5">
      <c r="D5096"/>
      <c r="J5096"/>
      <c r="K5096"/>
      <c r="L5096"/>
      <c r="M5096"/>
      <c r="N5096"/>
      <c r="O5096"/>
      <c r="P5096"/>
      <c r="Q5096"/>
      <c r="R5096"/>
      <c r="S5096"/>
      <c r="T5096"/>
      <c r="U5096"/>
      <c r="V5096"/>
      <c r="X5096"/>
    </row>
    <row r="5097" spans="4:24" x14ac:dyDescent="0.5">
      <c r="D5097"/>
      <c r="J5097"/>
      <c r="K5097"/>
      <c r="L5097"/>
      <c r="M5097"/>
      <c r="N5097"/>
      <c r="O5097"/>
      <c r="P5097"/>
      <c r="Q5097"/>
      <c r="R5097"/>
      <c r="S5097"/>
      <c r="T5097"/>
      <c r="U5097"/>
      <c r="V5097"/>
      <c r="X5097"/>
    </row>
    <row r="5098" spans="4:24" x14ac:dyDescent="0.5">
      <c r="D5098"/>
      <c r="J5098"/>
      <c r="K5098"/>
      <c r="L5098"/>
      <c r="M5098"/>
      <c r="N5098"/>
      <c r="O5098"/>
      <c r="P5098"/>
      <c r="Q5098"/>
      <c r="R5098"/>
      <c r="S5098"/>
      <c r="T5098"/>
      <c r="U5098"/>
      <c r="V5098"/>
      <c r="X5098"/>
    </row>
    <row r="5099" spans="4:24" x14ac:dyDescent="0.5">
      <c r="D5099"/>
      <c r="J5099"/>
      <c r="K5099"/>
      <c r="L5099"/>
      <c r="M5099"/>
      <c r="N5099"/>
      <c r="O5099"/>
      <c r="P5099"/>
      <c r="Q5099"/>
      <c r="R5099"/>
      <c r="S5099"/>
      <c r="T5099"/>
      <c r="U5099"/>
      <c r="V5099"/>
      <c r="X5099"/>
    </row>
    <row r="5100" spans="4:24" x14ac:dyDescent="0.5">
      <c r="D5100"/>
      <c r="J5100"/>
      <c r="K5100"/>
      <c r="L5100"/>
      <c r="M5100"/>
      <c r="N5100"/>
      <c r="O5100"/>
      <c r="P5100"/>
      <c r="Q5100"/>
      <c r="R5100"/>
      <c r="S5100"/>
      <c r="T5100"/>
      <c r="U5100"/>
      <c r="V5100"/>
      <c r="X5100"/>
    </row>
    <row r="5101" spans="4:24" x14ac:dyDescent="0.5">
      <c r="D5101"/>
      <c r="J5101"/>
      <c r="K5101"/>
      <c r="L5101"/>
      <c r="M5101"/>
      <c r="N5101"/>
      <c r="O5101"/>
      <c r="P5101"/>
      <c r="Q5101"/>
      <c r="R5101"/>
      <c r="S5101"/>
      <c r="T5101"/>
      <c r="U5101"/>
      <c r="V5101"/>
      <c r="X5101"/>
    </row>
    <row r="5102" spans="4:24" x14ac:dyDescent="0.5">
      <c r="D5102"/>
      <c r="J5102"/>
      <c r="K5102"/>
      <c r="L5102"/>
      <c r="M5102"/>
      <c r="N5102"/>
      <c r="O5102"/>
      <c r="P5102"/>
      <c r="Q5102"/>
      <c r="R5102"/>
      <c r="S5102"/>
      <c r="T5102"/>
      <c r="U5102"/>
      <c r="V5102"/>
      <c r="X5102"/>
    </row>
    <row r="5103" spans="4:24" x14ac:dyDescent="0.5">
      <c r="D5103"/>
      <c r="J5103"/>
      <c r="K5103"/>
      <c r="L5103"/>
      <c r="M5103"/>
      <c r="N5103"/>
      <c r="O5103"/>
      <c r="P5103"/>
      <c r="Q5103"/>
      <c r="R5103"/>
      <c r="S5103"/>
      <c r="T5103"/>
      <c r="U5103"/>
      <c r="V5103"/>
      <c r="X5103"/>
    </row>
    <row r="5104" spans="4:24" x14ac:dyDescent="0.5">
      <c r="D5104"/>
      <c r="J5104"/>
      <c r="K5104"/>
      <c r="L5104"/>
      <c r="M5104"/>
      <c r="N5104"/>
      <c r="O5104"/>
      <c r="P5104"/>
      <c r="Q5104"/>
      <c r="R5104"/>
      <c r="S5104"/>
      <c r="T5104"/>
      <c r="U5104"/>
      <c r="V5104"/>
      <c r="X5104"/>
    </row>
    <row r="5105" spans="4:24" x14ac:dyDescent="0.5">
      <c r="D5105"/>
      <c r="J5105"/>
      <c r="K5105"/>
      <c r="L5105"/>
      <c r="M5105"/>
      <c r="N5105"/>
      <c r="O5105"/>
      <c r="P5105"/>
      <c r="Q5105"/>
      <c r="R5105"/>
      <c r="S5105"/>
      <c r="T5105"/>
      <c r="U5105"/>
      <c r="V5105"/>
      <c r="X5105"/>
    </row>
    <row r="5106" spans="4:24" x14ac:dyDescent="0.5">
      <c r="D5106"/>
      <c r="J5106"/>
      <c r="K5106"/>
      <c r="L5106"/>
      <c r="M5106"/>
      <c r="N5106"/>
      <c r="O5106"/>
      <c r="P5106"/>
      <c r="Q5106"/>
      <c r="R5106"/>
      <c r="S5106"/>
      <c r="T5106"/>
      <c r="U5106"/>
      <c r="V5106"/>
      <c r="X5106"/>
    </row>
    <row r="5107" spans="4:24" x14ac:dyDescent="0.5">
      <c r="D5107"/>
      <c r="J5107"/>
      <c r="K5107"/>
      <c r="L5107"/>
      <c r="M5107"/>
      <c r="N5107"/>
      <c r="O5107"/>
      <c r="P5107"/>
      <c r="Q5107"/>
      <c r="R5107"/>
      <c r="S5107"/>
      <c r="T5107"/>
      <c r="U5107"/>
      <c r="V5107"/>
      <c r="X5107"/>
    </row>
    <row r="5108" spans="4:24" x14ac:dyDescent="0.5">
      <c r="D5108"/>
      <c r="J5108"/>
      <c r="K5108"/>
      <c r="L5108"/>
      <c r="M5108"/>
      <c r="N5108"/>
      <c r="O5108"/>
      <c r="P5108"/>
      <c r="Q5108"/>
      <c r="R5108"/>
      <c r="S5108"/>
      <c r="T5108"/>
      <c r="U5108"/>
      <c r="V5108"/>
      <c r="X5108"/>
    </row>
    <row r="5109" spans="4:24" x14ac:dyDescent="0.5">
      <c r="D5109"/>
      <c r="J5109"/>
      <c r="K5109"/>
      <c r="L5109"/>
      <c r="M5109"/>
      <c r="N5109"/>
      <c r="O5109"/>
      <c r="P5109"/>
      <c r="Q5109"/>
      <c r="R5109"/>
      <c r="S5109"/>
      <c r="T5109"/>
      <c r="U5109"/>
      <c r="V5109"/>
      <c r="X5109"/>
    </row>
    <row r="5110" spans="4:24" x14ac:dyDescent="0.5">
      <c r="D5110"/>
      <c r="J5110"/>
      <c r="K5110"/>
      <c r="L5110"/>
      <c r="M5110"/>
      <c r="N5110"/>
      <c r="O5110"/>
      <c r="P5110"/>
      <c r="Q5110"/>
      <c r="R5110"/>
      <c r="S5110"/>
      <c r="T5110"/>
      <c r="U5110"/>
      <c r="V5110"/>
      <c r="X5110"/>
    </row>
    <row r="5111" spans="4:24" x14ac:dyDescent="0.5">
      <c r="D5111"/>
      <c r="J5111"/>
      <c r="K5111"/>
      <c r="L5111"/>
      <c r="M5111"/>
      <c r="N5111"/>
      <c r="O5111"/>
      <c r="P5111"/>
      <c r="Q5111"/>
      <c r="R5111"/>
      <c r="S5111"/>
      <c r="T5111"/>
      <c r="U5111"/>
      <c r="V5111"/>
      <c r="X5111"/>
    </row>
    <row r="5112" spans="4:24" x14ac:dyDescent="0.5">
      <c r="D5112"/>
      <c r="J5112"/>
      <c r="K5112"/>
      <c r="L5112"/>
      <c r="M5112"/>
      <c r="N5112"/>
      <c r="O5112"/>
      <c r="P5112"/>
      <c r="Q5112"/>
      <c r="R5112"/>
      <c r="S5112"/>
      <c r="T5112"/>
      <c r="U5112"/>
      <c r="V5112"/>
      <c r="X5112"/>
    </row>
    <row r="5113" spans="4:24" x14ac:dyDescent="0.5">
      <c r="D5113"/>
      <c r="J5113"/>
      <c r="K5113"/>
      <c r="L5113"/>
      <c r="M5113"/>
      <c r="N5113"/>
      <c r="O5113"/>
      <c r="P5113"/>
      <c r="Q5113"/>
      <c r="R5113"/>
      <c r="S5113"/>
      <c r="T5113"/>
      <c r="U5113"/>
      <c r="V5113"/>
      <c r="X5113"/>
    </row>
    <row r="5114" spans="4:24" x14ac:dyDescent="0.5">
      <c r="D5114"/>
      <c r="J5114"/>
      <c r="K5114"/>
      <c r="L5114"/>
      <c r="M5114"/>
      <c r="N5114"/>
      <c r="O5114"/>
      <c r="P5114"/>
      <c r="Q5114"/>
      <c r="R5114"/>
      <c r="S5114"/>
      <c r="T5114"/>
      <c r="U5114"/>
      <c r="V5114"/>
      <c r="X5114"/>
    </row>
    <row r="5115" spans="4:24" x14ac:dyDescent="0.5">
      <c r="D5115"/>
      <c r="J5115"/>
      <c r="K5115"/>
      <c r="L5115"/>
      <c r="M5115"/>
      <c r="N5115"/>
      <c r="O5115"/>
      <c r="P5115"/>
      <c r="Q5115"/>
      <c r="R5115"/>
      <c r="S5115"/>
      <c r="T5115"/>
      <c r="U5115"/>
      <c r="V5115"/>
      <c r="X5115"/>
    </row>
    <row r="5116" spans="4:24" x14ac:dyDescent="0.5">
      <c r="D5116"/>
      <c r="J5116"/>
      <c r="K5116"/>
      <c r="L5116"/>
      <c r="M5116"/>
      <c r="N5116"/>
      <c r="O5116"/>
      <c r="P5116"/>
      <c r="Q5116"/>
      <c r="R5116"/>
      <c r="S5116"/>
      <c r="T5116"/>
      <c r="U5116"/>
      <c r="V5116"/>
      <c r="X5116"/>
    </row>
    <row r="5117" spans="4:24" x14ac:dyDescent="0.5">
      <c r="D5117"/>
      <c r="J5117"/>
      <c r="K5117"/>
      <c r="L5117"/>
      <c r="M5117"/>
      <c r="N5117"/>
      <c r="O5117"/>
      <c r="P5117"/>
      <c r="Q5117"/>
      <c r="R5117"/>
      <c r="S5117"/>
      <c r="T5117"/>
      <c r="U5117"/>
      <c r="V5117"/>
      <c r="X5117"/>
    </row>
    <row r="5118" spans="4:24" x14ac:dyDescent="0.5">
      <c r="D5118"/>
      <c r="J5118"/>
      <c r="K5118"/>
      <c r="L5118"/>
      <c r="M5118"/>
      <c r="N5118"/>
      <c r="O5118"/>
      <c r="P5118"/>
      <c r="Q5118"/>
      <c r="R5118"/>
      <c r="S5118"/>
      <c r="T5118"/>
      <c r="U5118"/>
      <c r="V5118"/>
      <c r="X5118"/>
    </row>
    <row r="5119" spans="4:24" x14ac:dyDescent="0.5">
      <c r="D5119"/>
      <c r="J5119"/>
      <c r="K5119"/>
      <c r="L5119"/>
      <c r="M5119"/>
      <c r="N5119"/>
      <c r="O5119"/>
      <c r="P5119"/>
      <c r="Q5119"/>
      <c r="R5119"/>
      <c r="S5119"/>
      <c r="T5119"/>
      <c r="U5119"/>
      <c r="V5119"/>
      <c r="X5119"/>
    </row>
    <row r="5120" spans="4:24" x14ac:dyDescent="0.5">
      <c r="D5120"/>
      <c r="J5120"/>
      <c r="K5120"/>
      <c r="L5120"/>
      <c r="M5120"/>
      <c r="N5120"/>
      <c r="O5120"/>
      <c r="P5120"/>
      <c r="Q5120"/>
      <c r="R5120"/>
      <c r="S5120"/>
      <c r="T5120"/>
      <c r="U5120"/>
      <c r="V5120"/>
      <c r="X5120"/>
    </row>
    <row r="5121" spans="4:24" x14ac:dyDescent="0.5">
      <c r="D5121"/>
      <c r="J5121"/>
      <c r="K5121"/>
      <c r="L5121"/>
      <c r="M5121"/>
      <c r="N5121"/>
      <c r="O5121"/>
      <c r="P5121"/>
      <c r="Q5121"/>
      <c r="R5121"/>
      <c r="S5121"/>
      <c r="T5121"/>
      <c r="U5121"/>
      <c r="V5121"/>
      <c r="X5121"/>
    </row>
    <row r="5122" spans="4:24" x14ac:dyDescent="0.5">
      <c r="D5122"/>
      <c r="J5122"/>
      <c r="K5122"/>
      <c r="L5122"/>
      <c r="M5122"/>
      <c r="N5122"/>
      <c r="O5122"/>
      <c r="P5122"/>
      <c r="Q5122"/>
      <c r="R5122"/>
      <c r="S5122"/>
      <c r="T5122"/>
      <c r="U5122"/>
      <c r="V5122"/>
      <c r="X5122"/>
    </row>
    <row r="5123" spans="4:24" x14ac:dyDescent="0.5">
      <c r="D5123"/>
      <c r="J5123"/>
      <c r="K5123"/>
      <c r="L5123"/>
      <c r="M5123"/>
      <c r="N5123"/>
      <c r="O5123"/>
      <c r="P5123"/>
      <c r="Q5123"/>
      <c r="R5123"/>
      <c r="S5123"/>
      <c r="T5123"/>
      <c r="U5123"/>
      <c r="V5123"/>
      <c r="X5123"/>
    </row>
    <row r="5124" spans="4:24" x14ac:dyDescent="0.5">
      <c r="D5124"/>
      <c r="J5124"/>
      <c r="K5124"/>
      <c r="L5124"/>
      <c r="M5124"/>
      <c r="N5124"/>
      <c r="O5124"/>
      <c r="P5124"/>
      <c r="Q5124"/>
      <c r="R5124"/>
      <c r="S5124"/>
      <c r="T5124"/>
      <c r="U5124"/>
      <c r="V5124"/>
      <c r="X5124"/>
    </row>
    <row r="5125" spans="4:24" x14ac:dyDescent="0.5">
      <c r="D5125"/>
      <c r="J5125"/>
      <c r="K5125"/>
      <c r="L5125"/>
      <c r="M5125"/>
      <c r="N5125"/>
      <c r="O5125"/>
      <c r="P5125"/>
      <c r="Q5125"/>
      <c r="R5125"/>
      <c r="S5125"/>
      <c r="T5125"/>
      <c r="U5125"/>
      <c r="V5125"/>
      <c r="X5125"/>
    </row>
    <row r="5126" spans="4:24" x14ac:dyDescent="0.5">
      <c r="D5126"/>
      <c r="J5126"/>
      <c r="K5126"/>
      <c r="L5126"/>
      <c r="M5126"/>
      <c r="N5126"/>
      <c r="O5126"/>
      <c r="P5126"/>
      <c r="Q5126"/>
      <c r="R5126"/>
      <c r="S5126"/>
      <c r="T5126"/>
      <c r="U5126"/>
      <c r="V5126"/>
      <c r="X5126"/>
    </row>
    <row r="5127" spans="4:24" x14ac:dyDescent="0.5">
      <c r="D5127"/>
      <c r="J5127"/>
      <c r="K5127"/>
      <c r="L5127"/>
      <c r="M5127"/>
      <c r="N5127"/>
      <c r="O5127"/>
      <c r="P5127"/>
      <c r="Q5127"/>
      <c r="R5127"/>
      <c r="S5127"/>
      <c r="T5127"/>
      <c r="U5127"/>
      <c r="V5127"/>
      <c r="X5127"/>
    </row>
    <row r="5128" spans="4:24" x14ac:dyDescent="0.5">
      <c r="D5128"/>
      <c r="J5128"/>
      <c r="K5128"/>
      <c r="L5128"/>
      <c r="M5128"/>
      <c r="N5128"/>
      <c r="O5128"/>
      <c r="P5128"/>
      <c r="Q5128"/>
      <c r="R5128"/>
      <c r="S5128"/>
      <c r="T5128"/>
      <c r="U5128"/>
      <c r="V5128"/>
      <c r="X5128"/>
    </row>
    <row r="5129" spans="4:24" x14ac:dyDescent="0.5">
      <c r="D5129"/>
      <c r="J5129"/>
      <c r="K5129"/>
      <c r="L5129"/>
      <c r="M5129"/>
      <c r="N5129"/>
      <c r="O5129"/>
      <c r="P5129"/>
      <c r="Q5129"/>
      <c r="R5129"/>
      <c r="S5129"/>
      <c r="T5129"/>
      <c r="U5129"/>
      <c r="V5129"/>
      <c r="X5129"/>
    </row>
    <row r="5130" spans="4:24" x14ac:dyDescent="0.5">
      <c r="D5130"/>
      <c r="J5130"/>
      <c r="K5130"/>
      <c r="L5130"/>
      <c r="M5130"/>
      <c r="N5130"/>
      <c r="O5130"/>
      <c r="P5130"/>
      <c r="Q5130"/>
      <c r="R5130"/>
      <c r="S5130"/>
      <c r="T5130"/>
      <c r="U5130"/>
      <c r="V5130"/>
      <c r="X5130"/>
    </row>
    <row r="5131" spans="4:24" x14ac:dyDescent="0.5">
      <c r="D5131"/>
      <c r="J5131"/>
      <c r="K5131"/>
      <c r="L5131"/>
      <c r="M5131"/>
      <c r="N5131"/>
      <c r="O5131"/>
      <c r="P5131"/>
      <c r="Q5131"/>
      <c r="R5131"/>
      <c r="S5131"/>
      <c r="T5131"/>
      <c r="U5131"/>
      <c r="V5131"/>
      <c r="X5131"/>
    </row>
    <row r="5132" spans="4:24" x14ac:dyDescent="0.5">
      <c r="D5132"/>
      <c r="J5132"/>
      <c r="K5132"/>
      <c r="L5132"/>
      <c r="M5132"/>
      <c r="N5132"/>
      <c r="O5132"/>
      <c r="P5132"/>
      <c r="Q5132"/>
      <c r="R5132"/>
      <c r="S5132"/>
      <c r="T5132"/>
      <c r="U5132"/>
      <c r="V5132"/>
      <c r="X5132"/>
    </row>
    <row r="5133" spans="4:24" x14ac:dyDescent="0.5">
      <c r="D5133"/>
      <c r="J5133"/>
      <c r="K5133"/>
      <c r="L5133"/>
      <c r="M5133"/>
      <c r="N5133"/>
      <c r="O5133"/>
      <c r="P5133"/>
      <c r="Q5133"/>
      <c r="R5133"/>
      <c r="S5133"/>
      <c r="T5133"/>
      <c r="U5133"/>
      <c r="V5133"/>
      <c r="X5133"/>
    </row>
    <row r="5134" spans="4:24" x14ac:dyDescent="0.5">
      <c r="D5134"/>
      <c r="J5134"/>
      <c r="K5134"/>
      <c r="L5134"/>
      <c r="M5134"/>
      <c r="N5134"/>
      <c r="O5134"/>
      <c r="P5134"/>
      <c r="Q5134"/>
      <c r="R5134"/>
      <c r="S5134"/>
      <c r="T5134"/>
      <c r="U5134"/>
      <c r="V5134"/>
      <c r="X5134"/>
    </row>
    <row r="5135" spans="4:24" x14ac:dyDescent="0.5">
      <c r="D5135"/>
      <c r="J5135"/>
      <c r="K5135"/>
      <c r="L5135"/>
      <c r="M5135"/>
      <c r="N5135"/>
      <c r="O5135"/>
      <c r="P5135"/>
      <c r="Q5135"/>
      <c r="R5135"/>
      <c r="S5135"/>
      <c r="T5135"/>
      <c r="U5135"/>
      <c r="V5135"/>
      <c r="X5135"/>
    </row>
    <row r="5136" spans="4:24" x14ac:dyDescent="0.5">
      <c r="D5136"/>
      <c r="J5136"/>
      <c r="K5136"/>
      <c r="L5136"/>
      <c r="M5136"/>
      <c r="N5136"/>
      <c r="O5136"/>
      <c r="P5136"/>
      <c r="Q5136"/>
      <c r="R5136"/>
      <c r="S5136"/>
      <c r="T5136"/>
      <c r="U5136"/>
      <c r="V5136"/>
      <c r="X5136"/>
    </row>
    <row r="5137" spans="4:24" x14ac:dyDescent="0.5">
      <c r="D5137"/>
      <c r="J5137"/>
      <c r="K5137"/>
      <c r="L5137"/>
      <c r="M5137"/>
      <c r="N5137"/>
      <c r="O5137"/>
      <c r="P5137"/>
      <c r="Q5137"/>
      <c r="R5137"/>
      <c r="S5137"/>
      <c r="T5137"/>
      <c r="U5137"/>
      <c r="V5137"/>
      <c r="X5137"/>
    </row>
    <row r="5138" spans="4:24" x14ac:dyDescent="0.5">
      <c r="D5138"/>
      <c r="J5138"/>
      <c r="K5138"/>
      <c r="L5138"/>
      <c r="M5138"/>
      <c r="N5138"/>
      <c r="O5138"/>
      <c r="P5138"/>
      <c r="Q5138"/>
      <c r="R5138"/>
      <c r="S5138"/>
      <c r="T5138"/>
      <c r="U5138"/>
      <c r="V5138"/>
      <c r="X5138"/>
    </row>
    <row r="5139" spans="4:24" x14ac:dyDescent="0.5">
      <c r="D5139"/>
      <c r="J5139"/>
      <c r="K5139"/>
      <c r="L5139"/>
      <c r="M5139"/>
      <c r="N5139"/>
      <c r="O5139"/>
      <c r="P5139"/>
      <c r="Q5139"/>
      <c r="R5139"/>
      <c r="S5139"/>
      <c r="T5139"/>
      <c r="U5139"/>
      <c r="V5139"/>
      <c r="X5139"/>
    </row>
    <row r="5140" spans="4:24" x14ac:dyDescent="0.5">
      <c r="D5140"/>
      <c r="J5140"/>
      <c r="K5140"/>
      <c r="L5140"/>
      <c r="M5140"/>
      <c r="N5140"/>
      <c r="O5140"/>
      <c r="P5140"/>
      <c r="Q5140"/>
      <c r="R5140"/>
      <c r="S5140"/>
      <c r="T5140"/>
      <c r="U5140"/>
      <c r="V5140"/>
      <c r="X5140"/>
    </row>
    <row r="5141" spans="4:24" x14ac:dyDescent="0.5">
      <c r="D5141"/>
      <c r="J5141"/>
      <c r="K5141"/>
      <c r="L5141"/>
      <c r="M5141"/>
      <c r="N5141"/>
      <c r="O5141"/>
      <c r="P5141"/>
      <c r="Q5141"/>
      <c r="R5141"/>
      <c r="S5141"/>
      <c r="T5141"/>
      <c r="U5141"/>
      <c r="V5141"/>
      <c r="X5141"/>
    </row>
    <row r="5142" spans="4:24" x14ac:dyDescent="0.5">
      <c r="D5142"/>
      <c r="J5142"/>
      <c r="K5142"/>
      <c r="L5142"/>
      <c r="M5142"/>
      <c r="N5142"/>
      <c r="O5142"/>
      <c r="P5142"/>
      <c r="Q5142"/>
      <c r="R5142"/>
      <c r="S5142"/>
      <c r="T5142"/>
      <c r="U5142"/>
      <c r="V5142"/>
      <c r="X5142"/>
    </row>
    <row r="5143" spans="4:24" x14ac:dyDescent="0.5">
      <c r="D5143"/>
      <c r="J5143"/>
      <c r="K5143"/>
      <c r="L5143"/>
      <c r="M5143"/>
      <c r="N5143"/>
      <c r="O5143"/>
      <c r="P5143"/>
      <c r="Q5143"/>
      <c r="R5143"/>
      <c r="S5143"/>
      <c r="T5143"/>
      <c r="U5143"/>
      <c r="V5143"/>
      <c r="X5143"/>
    </row>
    <row r="5144" spans="4:24" x14ac:dyDescent="0.5">
      <c r="D5144"/>
      <c r="J5144"/>
      <c r="K5144"/>
      <c r="L5144"/>
      <c r="M5144"/>
      <c r="N5144"/>
      <c r="O5144"/>
      <c r="P5144"/>
      <c r="Q5144"/>
      <c r="R5144"/>
      <c r="S5144"/>
      <c r="T5144"/>
      <c r="U5144"/>
      <c r="V5144"/>
      <c r="X5144"/>
    </row>
    <row r="5145" spans="4:24" x14ac:dyDescent="0.5">
      <c r="D5145"/>
      <c r="J5145"/>
      <c r="K5145"/>
      <c r="L5145"/>
      <c r="M5145"/>
      <c r="N5145"/>
      <c r="O5145"/>
      <c r="P5145"/>
      <c r="Q5145"/>
      <c r="R5145"/>
      <c r="S5145"/>
      <c r="T5145"/>
      <c r="U5145"/>
      <c r="V5145"/>
      <c r="X5145"/>
    </row>
    <row r="5146" spans="4:24" x14ac:dyDescent="0.5">
      <c r="D5146"/>
      <c r="J5146"/>
      <c r="K5146"/>
      <c r="L5146"/>
      <c r="M5146"/>
      <c r="N5146"/>
      <c r="O5146"/>
      <c r="P5146"/>
      <c r="Q5146"/>
      <c r="R5146"/>
      <c r="S5146"/>
      <c r="T5146"/>
      <c r="U5146"/>
      <c r="V5146"/>
      <c r="X5146"/>
    </row>
    <row r="5147" spans="4:24" x14ac:dyDescent="0.5">
      <c r="D5147"/>
      <c r="J5147"/>
      <c r="K5147"/>
      <c r="L5147"/>
      <c r="M5147"/>
      <c r="N5147"/>
      <c r="O5147"/>
      <c r="P5147"/>
      <c r="Q5147"/>
      <c r="R5147"/>
      <c r="S5147"/>
      <c r="T5147"/>
      <c r="U5147"/>
      <c r="V5147"/>
      <c r="X5147"/>
    </row>
    <row r="5148" spans="4:24" x14ac:dyDescent="0.5">
      <c r="D5148"/>
      <c r="J5148"/>
      <c r="K5148"/>
      <c r="L5148"/>
      <c r="M5148"/>
      <c r="N5148"/>
      <c r="O5148"/>
      <c r="P5148"/>
      <c r="Q5148"/>
      <c r="R5148"/>
      <c r="S5148"/>
      <c r="T5148"/>
      <c r="U5148"/>
      <c r="V5148"/>
      <c r="X5148"/>
    </row>
    <row r="5149" spans="4:24" x14ac:dyDescent="0.5">
      <c r="D5149"/>
      <c r="J5149"/>
      <c r="K5149"/>
      <c r="L5149"/>
      <c r="M5149"/>
      <c r="N5149"/>
      <c r="O5149"/>
      <c r="P5149"/>
      <c r="Q5149"/>
      <c r="R5149"/>
      <c r="S5149"/>
      <c r="T5149"/>
      <c r="U5149"/>
      <c r="V5149"/>
      <c r="X5149"/>
    </row>
    <row r="5150" spans="4:24" x14ac:dyDescent="0.5">
      <c r="D5150"/>
      <c r="J5150"/>
      <c r="K5150"/>
      <c r="L5150"/>
      <c r="M5150"/>
      <c r="N5150"/>
      <c r="O5150"/>
      <c r="P5150"/>
      <c r="Q5150"/>
      <c r="R5150"/>
      <c r="S5150"/>
      <c r="T5150"/>
      <c r="U5150"/>
      <c r="V5150"/>
      <c r="X5150"/>
    </row>
    <row r="5151" spans="4:24" x14ac:dyDescent="0.5">
      <c r="D5151"/>
      <c r="J5151"/>
      <c r="K5151"/>
      <c r="L5151"/>
      <c r="M5151"/>
      <c r="N5151"/>
      <c r="O5151"/>
      <c r="P5151"/>
      <c r="Q5151"/>
      <c r="R5151"/>
      <c r="S5151"/>
      <c r="T5151"/>
      <c r="U5151"/>
      <c r="V5151"/>
      <c r="X5151"/>
    </row>
    <row r="5152" spans="4:24" x14ac:dyDescent="0.5">
      <c r="D5152"/>
      <c r="J5152"/>
      <c r="K5152"/>
      <c r="L5152"/>
      <c r="M5152"/>
      <c r="N5152"/>
      <c r="O5152"/>
      <c r="P5152"/>
      <c r="Q5152"/>
      <c r="R5152"/>
      <c r="S5152"/>
      <c r="T5152"/>
      <c r="U5152"/>
      <c r="V5152"/>
      <c r="X5152"/>
    </row>
    <row r="5153" spans="4:24" x14ac:dyDescent="0.5">
      <c r="D5153"/>
      <c r="J5153"/>
      <c r="K5153"/>
      <c r="L5153"/>
      <c r="M5153"/>
      <c r="N5153"/>
      <c r="O5153"/>
      <c r="P5153"/>
      <c r="Q5153"/>
      <c r="R5153"/>
      <c r="S5153"/>
      <c r="T5153"/>
      <c r="U5153"/>
      <c r="V5153"/>
      <c r="X5153"/>
    </row>
    <row r="5154" spans="4:24" x14ac:dyDescent="0.5">
      <c r="D5154"/>
      <c r="J5154"/>
      <c r="K5154"/>
      <c r="L5154"/>
      <c r="M5154"/>
      <c r="N5154"/>
      <c r="O5154"/>
      <c r="P5154"/>
      <c r="Q5154"/>
      <c r="R5154"/>
      <c r="S5154"/>
      <c r="T5154"/>
      <c r="U5154"/>
      <c r="V5154"/>
      <c r="X5154"/>
    </row>
    <row r="5155" spans="4:24" x14ac:dyDescent="0.5">
      <c r="D5155"/>
      <c r="J5155"/>
      <c r="K5155"/>
      <c r="L5155"/>
      <c r="M5155"/>
      <c r="N5155"/>
      <c r="O5155"/>
      <c r="P5155"/>
      <c r="Q5155"/>
      <c r="R5155"/>
      <c r="S5155"/>
      <c r="T5155"/>
      <c r="U5155"/>
      <c r="V5155"/>
      <c r="X5155"/>
    </row>
    <row r="5156" spans="4:24" x14ac:dyDescent="0.5">
      <c r="D5156"/>
      <c r="J5156"/>
      <c r="K5156"/>
      <c r="L5156"/>
      <c r="M5156"/>
      <c r="N5156"/>
      <c r="O5156"/>
      <c r="P5156"/>
      <c r="Q5156"/>
      <c r="R5156"/>
      <c r="S5156"/>
      <c r="T5156"/>
      <c r="U5156"/>
      <c r="V5156"/>
      <c r="X5156"/>
    </row>
    <row r="5157" spans="4:24" x14ac:dyDescent="0.5">
      <c r="D5157"/>
      <c r="J5157"/>
      <c r="K5157"/>
      <c r="L5157"/>
      <c r="M5157"/>
      <c r="N5157"/>
      <c r="O5157"/>
      <c r="P5157"/>
      <c r="Q5157"/>
      <c r="R5157"/>
      <c r="S5157"/>
      <c r="T5157"/>
      <c r="U5157"/>
      <c r="V5157"/>
      <c r="X5157"/>
    </row>
    <row r="5158" spans="4:24" x14ac:dyDescent="0.5">
      <c r="D5158"/>
      <c r="J5158"/>
      <c r="K5158"/>
      <c r="L5158"/>
      <c r="M5158"/>
      <c r="N5158"/>
      <c r="O5158"/>
      <c r="P5158"/>
      <c r="Q5158"/>
      <c r="R5158"/>
      <c r="S5158"/>
      <c r="T5158"/>
      <c r="U5158"/>
      <c r="V5158"/>
      <c r="X5158"/>
    </row>
    <row r="5159" spans="4:24" x14ac:dyDescent="0.5">
      <c r="D5159"/>
      <c r="J5159"/>
      <c r="K5159"/>
      <c r="L5159"/>
      <c r="M5159"/>
      <c r="N5159"/>
      <c r="O5159"/>
      <c r="P5159"/>
      <c r="Q5159"/>
      <c r="R5159"/>
      <c r="S5159"/>
      <c r="T5159"/>
      <c r="U5159"/>
      <c r="V5159"/>
      <c r="X5159"/>
    </row>
    <row r="5160" spans="4:24" x14ac:dyDescent="0.5">
      <c r="D5160"/>
      <c r="J5160"/>
      <c r="K5160"/>
      <c r="L5160"/>
      <c r="M5160"/>
      <c r="N5160"/>
      <c r="O5160"/>
      <c r="P5160"/>
      <c r="Q5160"/>
      <c r="R5160"/>
      <c r="S5160"/>
      <c r="T5160"/>
      <c r="U5160"/>
      <c r="V5160"/>
      <c r="X5160"/>
    </row>
    <row r="5161" spans="4:24" x14ac:dyDescent="0.5">
      <c r="D5161"/>
      <c r="J5161"/>
      <c r="K5161"/>
      <c r="L5161"/>
      <c r="M5161"/>
      <c r="N5161"/>
      <c r="O5161"/>
      <c r="P5161"/>
      <c r="Q5161"/>
      <c r="R5161"/>
      <c r="S5161"/>
      <c r="T5161"/>
      <c r="U5161"/>
      <c r="V5161"/>
      <c r="X5161"/>
    </row>
    <row r="5162" spans="4:24" x14ac:dyDescent="0.5">
      <c r="D5162"/>
      <c r="J5162"/>
      <c r="K5162"/>
      <c r="L5162"/>
      <c r="M5162"/>
      <c r="N5162"/>
      <c r="O5162"/>
      <c r="P5162"/>
      <c r="Q5162"/>
      <c r="R5162"/>
      <c r="S5162"/>
      <c r="T5162"/>
      <c r="U5162"/>
      <c r="V5162"/>
      <c r="X5162"/>
    </row>
    <row r="5163" spans="4:24" x14ac:dyDescent="0.5">
      <c r="D5163"/>
      <c r="J5163"/>
      <c r="K5163"/>
      <c r="L5163"/>
      <c r="M5163"/>
      <c r="N5163"/>
      <c r="O5163"/>
      <c r="P5163"/>
      <c r="Q5163"/>
      <c r="R5163"/>
      <c r="S5163"/>
      <c r="T5163"/>
      <c r="U5163"/>
      <c r="V5163"/>
      <c r="X5163"/>
    </row>
    <row r="5164" spans="4:24" x14ac:dyDescent="0.5">
      <c r="D5164"/>
      <c r="J5164"/>
      <c r="K5164"/>
      <c r="L5164"/>
      <c r="M5164"/>
      <c r="N5164"/>
      <c r="O5164"/>
      <c r="P5164"/>
      <c r="Q5164"/>
      <c r="R5164"/>
      <c r="S5164"/>
      <c r="T5164"/>
      <c r="U5164"/>
      <c r="V5164"/>
      <c r="X5164"/>
    </row>
    <row r="5165" spans="4:24" x14ac:dyDescent="0.5">
      <c r="D5165"/>
      <c r="J5165"/>
      <c r="K5165"/>
      <c r="L5165"/>
      <c r="M5165"/>
      <c r="N5165"/>
      <c r="O5165"/>
      <c r="P5165"/>
      <c r="Q5165"/>
      <c r="R5165"/>
      <c r="S5165"/>
      <c r="T5165"/>
      <c r="U5165"/>
      <c r="V5165"/>
      <c r="X5165"/>
    </row>
    <row r="5166" spans="4:24" x14ac:dyDescent="0.5">
      <c r="D5166"/>
      <c r="J5166"/>
      <c r="K5166"/>
      <c r="L5166"/>
      <c r="M5166"/>
      <c r="N5166"/>
      <c r="O5166"/>
      <c r="P5166"/>
      <c r="Q5166"/>
      <c r="R5166"/>
      <c r="S5166"/>
      <c r="T5166"/>
      <c r="U5166"/>
      <c r="V5166"/>
      <c r="X5166"/>
    </row>
    <row r="5167" spans="4:24" x14ac:dyDescent="0.5">
      <c r="D5167"/>
      <c r="J5167"/>
      <c r="K5167"/>
      <c r="L5167"/>
      <c r="M5167"/>
      <c r="N5167"/>
      <c r="O5167"/>
      <c r="P5167"/>
      <c r="Q5167"/>
      <c r="R5167"/>
      <c r="S5167"/>
      <c r="T5167"/>
      <c r="U5167"/>
      <c r="V5167"/>
      <c r="X5167"/>
    </row>
    <row r="5168" spans="4:24" x14ac:dyDescent="0.5">
      <c r="D5168"/>
      <c r="J5168"/>
      <c r="K5168"/>
      <c r="L5168"/>
      <c r="M5168"/>
      <c r="N5168"/>
      <c r="O5168"/>
      <c r="P5168"/>
      <c r="Q5168"/>
      <c r="R5168"/>
      <c r="S5168"/>
      <c r="T5168"/>
      <c r="U5168"/>
      <c r="V5168"/>
      <c r="X5168"/>
    </row>
    <row r="5169" spans="4:24" x14ac:dyDescent="0.5">
      <c r="D5169"/>
      <c r="J5169"/>
      <c r="K5169"/>
      <c r="L5169"/>
      <c r="M5169"/>
      <c r="N5169"/>
      <c r="O5169"/>
      <c r="P5169"/>
      <c r="Q5169"/>
      <c r="R5169"/>
      <c r="S5169"/>
      <c r="T5169"/>
      <c r="U5169"/>
      <c r="V5169"/>
      <c r="X5169"/>
    </row>
    <row r="5170" spans="4:24" x14ac:dyDescent="0.5">
      <c r="D5170"/>
      <c r="J5170"/>
      <c r="K5170"/>
      <c r="L5170"/>
      <c r="M5170"/>
      <c r="N5170"/>
      <c r="O5170"/>
      <c r="P5170"/>
      <c r="Q5170"/>
      <c r="R5170"/>
      <c r="S5170"/>
      <c r="T5170"/>
      <c r="U5170"/>
      <c r="V5170"/>
      <c r="X5170"/>
    </row>
    <row r="5171" spans="4:24" x14ac:dyDescent="0.5">
      <c r="D5171"/>
      <c r="J5171"/>
      <c r="K5171"/>
      <c r="L5171"/>
      <c r="M5171"/>
      <c r="N5171"/>
      <c r="O5171"/>
      <c r="P5171"/>
      <c r="Q5171"/>
      <c r="R5171"/>
      <c r="S5171"/>
      <c r="T5171"/>
      <c r="U5171"/>
      <c r="V5171"/>
      <c r="X5171"/>
    </row>
    <row r="5172" spans="4:24" x14ac:dyDescent="0.5">
      <c r="D5172"/>
      <c r="J5172"/>
      <c r="K5172"/>
      <c r="L5172"/>
      <c r="M5172"/>
      <c r="N5172"/>
      <c r="O5172"/>
      <c r="P5172"/>
      <c r="Q5172"/>
      <c r="R5172"/>
      <c r="S5172"/>
      <c r="T5172"/>
      <c r="U5172"/>
      <c r="V5172"/>
      <c r="X5172"/>
    </row>
    <row r="5173" spans="4:24" x14ac:dyDescent="0.5">
      <c r="D5173"/>
      <c r="J5173"/>
      <c r="K5173"/>
      <c r="L5173"/>
      <c r="M5173"/>
      <c r="N5173"/>
      <c r="O5173"/>
      <c r="P5173"/>
      <c r="Q5173"/>
      <c r="R5173"/>
      <c r="S5173"/>
      <c r="T5173"/>
      <c r="U5173"/>
      <c r="V5173"/>
      <c r="X5173"/>
    </row>
    <row r="5174" spans="4:24" x14ac:dyDescent="0.5">
      <c r="D5174"/>
      <c r="J5174"/>
      <c r="K5174"/>
      <c r="L5174"/>
      <c r="M5174"/>
      <c r="N5174"/>
      <c r="O5174"/>
      <c r="P5174"/>
      <c r="Q5174"/>
      <c r="R5174"/>
      <c r="S5174"/>
      <c r="T5174"/>
      <c r="U5174"/>
      <c r="V5174"/>
      <c r="X5174"/>
    </row>
    <row r="5175" spans="4:24" x14ac:dyDescent="0.5">
      <c r="D5175"/>
      <c r="J5175"/>
      <c r="K5175"/>
      <c r="L5175"/>
      <c r="M5175"/>
      <c r="N5175"/>
      <c r="O5175"/>
      <c r="P5175"/>
      <c r="Q5175"/>
      <c r="R5175"/>
      <c r="S5175"/>
      <c r="T5175"/>
      <c r="U5175"/>
      <c r="V5175"/>
      <c r="X5175"/>
    </row>
    <row r="5176" spans="4:24" x14ac:dyDescent="0.5">
      <c r="D5176"/>
      <c r="J5176"/>
      <c r="K5176"/>
      <c r="L5176"/>
      <c r="M5176"/>
      <c r="N5176"/>
      <c r="O5176"/>
      <c r="P5176"/>
      <c r="Q5176"/>
      <c r="R5176"/>
      <c r="S5176"/>
      <c r="T5176"/>
      <c r="U5176"/>
      <c r="V5176"/>
      <c r="X5176"/>
    </row>
    <row r="5177" spans="4:24" x14ac:dyDescent="0.5">
      <c r="D5177"/>
      <c r="J5177"/>
      <c r="K5177"/>
      <c r="L5177"/>
      <c r="M5177"/>
      <c r="N5177"/>
      <c r="O5177"/>
      <c r="P5177"/>
      <c r="Q5177"/>
      <c r="R5177"/>
      <c r="S5177"/>
      <c r="T5177"/>
      <c r="U5177"/>
      <c r="V5177"/>
      <c r="X5177"/>
    </row>
    <row r="5178" spans="4:24" x14ac:dyDescent="0.5">
      <c r="D5178"/>
      <c r="J5178"/>
      <c r="K5178"/>
      <c r="L5178"/>
      <c r="M5178"/>
      <c r="N5178"/>
      <c r="O5178"/>
      <c r="P5178"/>
      <c r="Q5178"/>
      <c r="R5178"/>
      <c r="S5178"/>
      <c r="T5178"/>
      <c r="U5178"/>
      <c r="V5178"/>
      <c r="X5178"/>
    </row>
    <row r="5179" spans="4:24" x14ac:dyDescent="0.5">
      <c r="D5179"/>
      <c r="J5179"/>
      <c r="K5179"/>
      <c r="L5179"/>
      <c r="M5179"/>
      <c r="N5179"/>
      <c r="O5179"/>
      <c r="P5179"/>
      <c r="Q5179"/>
      <c r="R5179"/>
      <c r="S5179"/>
      <c r="T5179"/>
      <c r="U5179"/>
      <c r="V5179"/>
      <c r="X5179"/>
    </row>
    <row r="5180" spans="4:24" x14ac:dyDescent="0.5">
      <c r="D5180"/>
      <c r="J5180"/>
      <c r="K5180"/>
      <c r="L5180"/>
      <c r="M5180"/>
      <c r="N5180"/>
      <c r="O5180"/>
      <c r="P5180"/>
      <c r="Q5180"/>
      <c r="R5180"/>
      <c r="S5180"/>
      <c r="T5180"/>
      <c r="U5180"/>
      <c r="V5180"/>
      <c r="X5180"/>
    </row>
    <row r="5181" spans="4:24" x14ac:dyDescent="0.5">
      <c r="D5181"/>
      <c r="J5181"/>
      <c r="K5181"/>
      <c r="L5181"/>
      <c r="M5181"/>
      <c r="N5181"/>
      <c r="O5181"/>
      <c r="P5181"/>
      <c r="Q5181"/>
      <c r="R5181"/>
      <c r="S5181"/>
      <c r="T5181"/>
      <c r="U5181"/>
      <c r="V5181"/>
      <c r="X5181"/>
    </row>
    <row r="5182" spans="4:24" x14ac:dyDescent="0.5">
      <c r="D5182"/>
      <c r="J5182"/>
      <c r="K5182"/>
      <c r="L5182"/>
      <c r="M5182"/>
      <c r="N5182"/>
      <c r="O5182"/>
      <c r="P5182"/>
      <c r="Q5182"/>
      <c r="R5182"/>
      <c r="S5182"/>
      <c r="T5182"/>
      <c r="U5182"/>
      <c r="V5182"/>
      <c r="X5182"/>
    </row>
    <row r="5183" spans="4:24" x14ac:dyDescent="0.5">
      <c r="D5183"/>
      <c r="J5183"/>
      <c r="K5183"/>
      <c r="L5183"/>
      <c r="M5183"/>
      <c r="N5183"/>
      <c r="O5183"/>
      <c r="P5183"/>
      <c r="Q5183"/>
      <c r="R5183"/>
      <c r="S5183"/>
      <c r="T5183"/>
      <c r="U5183"/>
      <c r="V5183"/>
      <c r="X5183"/>
    </row>
    <row r="5184" spans="4:24" x14ac:dyDescent="0.5">
      <c r="D5184"/>
      <c r="J5184"/>
      <c r="K5184"/>
      <c r="L5184"/>
      <c r="M5184"/>
      <c r="N5184"/>
      <c r="O5184"/>
      <c r="P5184"/>
      <c r="Q5184"/>
      <c r="R5184"/>
      <c r="S5184"/>
      <c r="T5184"/>
      <c r="U5184"/>
      <c r="V5184"/>
      <c r="X5184"/>
    </row>
    <row r="5185" spans="4:24" x14ac:dyDescent="0.5">
      <c r="D5185"/>
      <c r="J5185"/>
      <c r="K5185"/>
      <c r="L5185"/>
      <c r="M5185"/>
      <c r="N5185"/>
      <c r="O5185"/>
      <c r="P5185"/>
      <c r="Q5185"/>
      <c r="R5185"/>
      <c r="S5185"/>
      <c r="T5185"/>
      <c r="U5185"/>
      <c r="V5185"/>
      <c r="X5185"/>
    </row>
    <row r="5186" spans="4:24" x14ac:dyDescent="0.5">
      <c r="D5186"/>
      <c r="J5186"/>
      <c r="K5186"/>
      <c r="L5186"/>
      <c r="M5186"/>
      <c r="N5186"/>
      <c r="O5186"/>
      <c r="P5186"/>
      <c r="Q5186"/>
      <c r="R5186"/>
      <c r="S5186"/>
      <c r="T5186"/>
      <c r="U5186"/>
      <c r="V5186"/>
      <c r="X5186"/>
    </row>
    <row r="5187" spans="4:24" x14ac:dyDescent="0.5">
      <c r="D5187"/>
      <c r="J5187"/>
      <c r="K5187"/>
      <c r="L5187"/>
      <c r="M5187"/>
      <c r="N5187"/>
      <c r="O5187"/>
      <c r="P5187"/>
      <c r="Q5187"/>
      <c r="R5187"/>
      <c r="S5187"/>
      <c r="T5187"/>
      <c r="U5187"/>
      <c r="V5187"/>
      <c r="X5187"/>
    </row>
    <row r="5188" spans="4:24" x14ac:dyDescent="0.5">
      <c r="D5188"/>
      <c r="J5188"/>
      <c r="K5188"/>
      <c r="L5188"/>
      <c r="M5188"/>
      <c r="N5188"/>
      <c r="O5188"/>
      <c r="P5188"/>
      <c r="Q5188"/>
      <c r="R5188"/>
      <c r="S5188"/>
      <c r="T5188"/>
      <c r="U5188"/>
      <c r="V5188"/>
      <c r="X5188"/>
    </row>
    <row r="5189" spans="4:24" x14ac:dyDescent="0.5">
      <c r="D5189"/>
      <c r="J5189"/>
      <c r="K5189"/>
      <c r="L5189"/>
      <c r="M5189"/>
      <c r="N5189"/>
      <c r="O5189"/>
      <c r="P5189"/>
      <c r="Q5189"/>
      <c r="R5189"/>
      <c r="S5189"/>
      <c r="T5189"/>
      <c r="U5189"/>
      <c r="V5189"/>
      <c r="X5189"/>
    </row>
    <row r="5190" spans="4:24" x14ac:dyDescent="0.5">
      <c r="D5190"/>
      <c r="J5190"/>
      <c r="K5190"/>
      <c r="L5190"/>
      <c r="M5190"/>
      <c r="N5190"/>
      <c r="O5190"/>
      <c r="P5190"/>
      <c r="Q5190"/>
      <c r="R5190"/>
      <c r="S5190"/>
      <c r="T5190"/>
      <c r="U5190"/>
      <c r="V5190"/>
      <c r="X5190"/>
    </row>
    <row r="5191" spans="4:24" x14ac:dyDescent="0.5">
      <c r="D5191"/>
      <c r="J5191"/>
      <c r="K5191"/>
      <c r="L5191"/>
      <c r="M5191"/>
      <c r="N5191"/>
      <c r="O5191"/>
      <c r="P5191"/>
      <c r="Q5191"/>
      <c r="R5191"/>
      <c r="S5191"/>
      <c r="T5191"/>
      <c r="U5191"/>
      <c r="V5191"/>
      <c r="X5191"/>
    </row>
    <row r="5192" spans="4:24" x14ac:dyDescent="0.5">
      <c r="D5192"/>
      <c r="J5192"/>
      <c r="K5192"/>
      <c r="L5192"/>
      <c r="M5192"/>
      <c r="N5192"/>
      <c r="O5192"/>
      <c r="P5192"/>
      <c r="Q5192"/>
      <c r="R5192"/>
      <c r="S5192"/>
      <c r="T5192"/>
      <c r="U5192"/>
      <c r="V5192"/>
      <c r="X5192"/>
    </row>
    <row r="5193" spans="4:24" x14ac:dyDescent="0.5">
      <c r="D5193"/>
      <c r="J5193"/>
      <c r="K5193"/>
      <c r="L5193"/>
      <c r="M5193"/>
      <c r="N5193"/>
      <c r="O5193"/>
      <c r="P5193"/>
      <c r="Q5193"/>
      <c r="R5193"/>
      <c r="S5193"/>
      <c r="T5193"/>
      <c r="U5193"/>
      <c r="V5193"/>
      <c r="X5193"/>
    </row>
    <row r="5194" spans="4:24" x14ac:dyDescent="0.5">
      <c r="D5194"/>
      <c r="J5194"/>
      <c r="K5194"/>
      <c r="L5194"/>
      <c r="M5194"/>
      <c r="N5194"/>
      <c r="O5194"/>
      <c r="P5194"/>
      <c r="Q5194"/>
      <c r="R5194"/>
      <c r="S5194"/>
      <c r="T5194"/>
      <c r="U5194"/>
      <c r="V5194"/>
      <c r="X5194"/>
    </row>
    <row r="5195" spans="4:24" x14ac:dyDescent="0.5">
      <c r="D5195"/>
      <c r="J5195"/>
      <c r="K5195"/>
      <c r="L5195"/>
      <c r="M5195"/>
      <c r="N5195"/>
      <c r="O5195"/>
      <c r="P5195"/>
      <c r="Q5195"/>
      <c r="R5195"/>
      <c r="S5195"/>
      <c r="T5195"/>
      <c r="U5195"/>
      <c r="V5195"/>
      <c r="X5195"/>
    </row>
    <row r="5196" spans="4:24" x14ac:dyDescent="0.5">
      <c r="D5196"/>
      <c r="J5196"/>
      <c r="K5196"/>
      <c r="L5196"/>
      <c r="M5196"/>
      <c r="N5196"/>
      <c r="O5196"/>
      <c r="P5196"/>
      <c r="Q5196"/>
      <c r="R5196"/>
      <c r="S5196"/>
      <c r="T5196"/>
      <c r="U5196"/>
      <c r="V5196"/>
      <c r="X5196"/>
    </row>
    <row r="5197" spans="4:24" x14ac:dyDescent="0.5">
      <c r="D5197"/>
      <c r="J5197"/>
      <c r="K5197"/>
      <c r="L5197"/>
      <c r="M5197"/>
      <c r="N5197"/>
      <c r="O5197"/>
      <c r="P5197"/>
      <c r="Q5197"/>
      <c r="R5197"/>
      <c r="S5197"/>
      <c r="T5197"/>
      <c r="U5197"/>
      <c r="V5197"/>
      <c r="X5197"/>
    </row>
    <row r="5198" spans="4:24" x14ac:dyDescent="0.5">
      <c r="D5198"/>
      <c r="J5198"/>
      <c r="K5198"/>
      <c r="L5198"/>
      <c r="M5198"/>
      <c r="N5198"/>
      <c r="O5198"/>
      <c r="P5198"/>
      <c r="Q5198"/>
      <c r="R5198"/>
      <c r="S5198"/>
      <c r="T5198"/>
      <c r="U5198"/>
      <c r="V5198"/>
      <c r="X5198"/>
    </row>
    <row r="5199" spans="4:24" x14ac:dyDescent="0.5">
      <c r="D5199"/>
      <c r="J5199"/>
      <c r="K5199"/>
      <c r="L5199"/>
      <c r="M5199"/>
      <c r="N5199"/>
      <c r="O5199"/>
      <c r="P5199"/>
      <c r="Q5199"/>
      <c r="R5199"/>
      <c r="S5199"/>
      <c r="T5199"/>
      <c r="U5199"/>
      <c r="V5199"/>
      <c r="X5199"/>
    </row>
    <row r="5200" spans="4:24" x14ac:dyDescent="0.5">
      <c r="D5200"/>
      <c r="J5200"/>
      <c r="K5200"/>
      <c r="L5200"/>
      <c r="M5200"/>
      <c r="N5200"/>
      <c r="O5200"/>
      <c r="P5200"/>
      <c r="Q5200"/>
      <c r="R5200"/>
      <c r="S5200"/>
      <c r="T5200"/>
      <c r="U5200"/>
      <c r="V5200"/>
      <c r="X5200"/>
    </row>
    <row r="5201" spans="4:24" x14ac:dyDescent="0.5">
      <c r="D5201"/>
      <c r="J5201"/>
      <c r="K5201"/>
      <c r="L5201"/>
      <c r="M5201"/>
      <c r="N5201"/>
      <c r="O5201"/>
      <c r="P5201"/>
      <c r="Q5201"/>
      <c r="R5201"/>
      <c r="S5201"/>
      <c r="T5201"/>
      <c r="U5201"/>
      <c r="V5201"/>
      <c r="X5201"/>
    </row>
    <row r="5202" spans="4:24" x14ac:dyDescent="0.5">
      <c r="D5202"/>
      <c r="J5202"/>
      <c r="K5202"/>
      <c r="L5202"/>
      <c r="M5202"/>
      <c r="N5202"/>
      <c r="O5202"/>
      <c r="P5202"/>
      <c r="Q5202"/>
      <c r="R5202"/>
      <c r="S5202"/>
      <c r="T5202"/>
      <c r="U5202"/>
      <c r="V5202"/>
      <c r="X5202"/>
    </row>
    <row r="5203" spans="4:24" x14ac:dyDescent="0.5">
      <c r="D5203"/>
      <c r="J5203"/>
      <c r="K5203"/>
      <c r="L5203"/>
      <c r="M5203"/>
      <c r="N5203"/>
      <c r="O5203"/>
      <c r="P5203"/>
      <c r="Q5203"/>
      <c r="R5203"/>
      <c r="S5203"/>
      <c r="T5203"/>
      <c r="U5203"/>
      <c r="V5203"/>
      <c r="X5203"/>
    </row>
    <row r="5204" spans="4:24" x14ac:dyDescent="0.5">
      <c r="D5204"/>
      <c r="J5204"/>
      <c r="K5204"/>
      <c r="L5204"/>
      <c r="M5204"/>
      <c r="N5204"/>
      <c r="O5204"/>
      <c r="P5204"/>
      <c r="Q5204"/>
      <c r="R5204"/>
      <c r="S5204"/>
      <c r="T5204"/>
      <c r="U5204"/>
      <c r="V5204"/>
      <c r="X5204"/>
    </row>
    <row r="5205" spans="4:24" x14ac:dyDescent="0.5">
      <c r="D5205"/>
      <c r="J5205"/>
      <c r="K5205"/>
      <c r="L5205"/>
      <c r="M5205"/>
      <c r="N5205"/>
      <c r="O5205"/>
      <c r="P5205"/>
      <c r="Q5205"/>
      <c r="R5205"/>
      <c r="S5205"/>
      <c r="T5205"/>
      <c r="U5205"/>
      <c r="V5205"/>
      <c r="X5205"/>
    </row>
    <row r="5206" spans="4:24" x14ac:dyDescent="0.5">
      <c r="D5206"/>
      <c r="J5206"/>
      <c r="K5206"/>
      <c r="L5206"/>
      <c r="M5206"/>
      <c r="N5206"/>
      <c r="O5206"/>
      <c r="P5206"/>
      <c r="Q5206"/>
      <c r="R5206"/>
      <c r="S5206"/>
      <c r="T5206"/>
      <c r="U5206"/>
      <c r="V5206"/>
      <c r="X5206"/>
    </row>
    <row r="5207" spans="4:24" x14ac:dyDescent="0.5">
      <c r="D5207"/>
      <c r="J5207"/>
      <c r="K5207"/>
      <c r="L5207"/>
      <c r="M5207"/>
      <c r="N5207"/>
      <c r="O5207"/>
      <c r="P5207"/>
      <c r="Q5207"/>
      <c r="R5207"/>
      <c r="S5207"/>
      <c r="T5207"/>
      <c r="U5207"/>
      <c r="V5207"/>
      <c r="X5207"/>
    </row>
    <row r="5208" spans="4:24" x14ac:dyDescent="0.5">
      <c r="D5208"/>
      <c r="J5208"/>
      <c r="K5208"/>
      <c r="L5208"/>
      <c r="M5208"/>
      <c r="N5208"/>
      <c r="O5208"/>
      <c r="P5208"/>
      <c r="Q5208"/>
      <c r="R5208"/>
      <c r="S5208"/>
      <c r="T5208"/>
      <c r="U5208"/>
      <c r="V5208"/>
      <c r="X5208"/>
    </row>
    <row r="5209" spans="4:24" x14ac:dyDescent="0.5">
      <c r="D5209"/>
      <c r="J5209"/>
      <c r="K5209"/>
      <c r="L5209"/>
      <c r="M5209"/>
      <c r="N5209"/>
      <c r="O5209"/>
      <c r="P5209"/>
      <c r="Q5209"/>
      <c r="R5209"/>
      <c r="S5209"/>
      <c r="T5209"/>
      <c r="U5209"/>
      <c r="V5209"/>
      <c r="X5209"/>
    </row>
    <row r="5210" spans="4:24" x14ac:dyDescent="0.5">
      <c r="D5210"/>
      <c r="J5210"/>
      <c r="K5210"/>
      <c r="L5210"/>
      <c r="M5210"/>
      <c r="N5210"/>
      <c r="O5210"/>
      <c r="P5210"/>
      <c r="Q5210"/>
      <c r="R5210"/>
      <c r="S5210"/>
      <c r="T5210"/>
      <c r="U5210"/>
      <c r="V5210"/>
      <c r="X5210"/>
    </row>
    <row r="5211" spans="4:24" x14ac:dyDescent="0.5">
      <c r="D5211"/>
      <c r="J5211"/>
      <c r="K5211"/>
      <c r="L5211"/>
      <c r="M5211"/>
      <c r="N5211"/>
      <c r="O5211"/>
      <c r="P5211"/>
      <c r="Q5211"/>
      <c r="R5211"/>
      <c r="S5211"/>
      <c r="T5211"/>
      <c r="U5211"/>
      <c r="V5211"/>
      <c r="X5211"/>
    </row>
    <row r="5212" spans="4:24" x14ac:dyDescent="0.5">
      <c r="D5212"/>
      <c r="J5212"/>
      <c r="K5212"/>
      <c r="L5212"/>
      <c r="M5212"/>
      <c r="N5212"/>
      <c r="O5212"/>
      <c r="P5212"/>
      <c r="Q5212"/>
      <c r="R5212"/>
      <c r="S5212"/>
      <c r="T5212"/>
      <c r="U5212"/>
      <c r="V5212"/>
      <c r="X5212"/>
    </row>
    <row r="5213" spans="4:24" x14ac:dyDescent="0.5">
      <c r="D5213"/>
      <c r="J5213"/>
      <c r="K5213"/>
      <c r="L5213"/>
      <c r="M5213"/>
      <c r="N5213"/>
      <c r="O5213"/>
      <c r="P5213"/>
      <c r="Q5213"/>
      <c r="R5213"/>
      <c r="S5213"/>
      <c r="T5213"/>
      <c r="U5213"/>
      <c r="V5213"/>
      <c r="X5213"/>
    </row>
    <row r="5214" spans="4:24" x14ac:dyDescent="0.5">
      <c r="D5214"/>
      <c r="J5214"/>
      <c r="K5214"/>
      <c r="L5214"/>
      <c r="M5214"/>
      <c r="N5214"/>
      <c r="O5214"/>
      <c r="P5214"/>
      <c r="Q5214"/>
      <c r="R5214"/>
      <c r="S5214"/>
      <c r="T5214"/>
      <c r="U5214"/>
      <c r="V5214"/>
      <c r="X5214"/>
    </row>
    <row r="5215" spans="4:24" x14ac:dyDescent="0.5">
      <c r="D5215"/>
      <c r="J5215"/>
      <c r="K5215"/>
      <c r="L5215"/>
      <c r="M5215"/>
      <c r="N5215"/>
      <c r="O5215"/>
      <c r="P5215"/>
      <c r="Q5215"/>
      <c r="R5215"/>
      <c r="S5215"/>
      <c r="T5215"/>
      <c r="U5215"/>
      <c r="V5215"/>
      <c r="X5215"/>
    </row>
    <row r="5216" spans="4:24" x14ac:dyDescent="0.5">
      <c r="D5216"/>
      <c r="J5216"/>
      <c r="K5216"/>
      <c r="L5216"/>
      <c r="M5216"/>
      <c r="N5216"/>
      <c r="O5216"/>
      <c r="P5216"/>
      <c r="Q5216"/>
      <c r="R5216"/>
      <c r="S5216"/>
      <c r="T5216"/>
      <c r="U5216"/>
      <c r="V5216"/>
      <c r="X5216"/>
    </row>
    <row r="5217" spans="4:24" x14ac:dyDescent="0.5">
      <c r="D5217"/>
      <c r="J5217"/>
      <c r="K5217"/>
      <c r="L5217"/>
      <c r="M5217"/>
      <c r="N5217"/>
      <c r="O5217"/>
      <c r="P5217"/>
      <c r="Q5217"/>
      <c r="R5217"/>
      <c r="S5217"/>
      <c r="T5217"/>
      <c r="U5217"/>
      <c r="V5217"/>
      <c r="X5217"/>
    </row>
    <row r="5218" spans="4:24" x14ac:dyDescent="0.5">
      <c r="D5218"/>
      <c r="J5218"/>
      <c r="K5218"/>
      <c r="L5218"/>
      <c r="M5218"/>
      <c r="N5218"/>
      <c r="O5218"/>
      <c r="P5218"/>
      <c r="Q5218"/>
      <c r="R5218"/>
      <c r="S5218"/>
      <c r="T5218"/>
      <c r="U5218"/>
      <c r="V5218"/>
      <c r="X5218"/>
    </row>
    <row r="5219" spans="4:24" x14ac:dyDescent="0.5">
      <c r="D5219"/>
      <c r="J5219"/>
      <c r="K5219"/>
      <c r="L5219"/>
      <c r="M5219"/>
      <c r="N5219"/>
      <c r="O5219"/>
      <c r="P5219"/>
      <c r="Q5219"/>
      <c r="R5219"/>
      <c r="S5219"/>
      <c r="T5219"/>
      <c r="U5219"/>
      <c r="V5219"/>
      <c r="X5219"/>
    </row>
    <row r="5220" spans="4:24" x14ac:dyDescent="0.5">
      <c r="D5220"/>
      <c r="J5220"/>
      <c r="K5220"/>
      <c r="L5220"/>
      <c r="M5220"/>
      <c r="N5220"/>
      <c r="O5220"/>
      <c r="P5220"/>
      <c r="Q5220"/>
      <c r="R5220"/>
      <c r="S5220"/>
      <c r="T5220"/>
      <c r="U5220"/>
      <c r="V5220"/>
      <c r="X5220"/>
    </row>
    <row r="5221" spans="4:24" x14ac:dyDescent="0.5">
      <c r="D5221"/>
      <c r="J5221"/>
      <c r="K5221"/>
      <c r="L5221"/>
      <c r="M5221"/>
      <c r="N5221"/>
      <c r="O5221"/>
      <c r="P5221"/>
      <c r="Q5221"/>
      <c r="R5221"/>
      <c r="S5221"/>
      <c r="T5221"/>
      <c r="U5221"/>
      <c r="V5221"/>
      <c r="X5221"/>
    </row>
    <row r="5222" spans="4:24" x14ac:dyDescent="0.5">
      <c r="D5222"/>
      <c r="J5222"/>
      <c r="K5222"/>
      <c r="L5222"/>
      <c r="M5222"/>
      <c r="N5222"/>
      <c r="O5222"/>
      <c r="P5222"/>
      <c r="Q5222"/>
      <c r="R5222"/>
      <c r="S5222"/>
      <c r="T5222"/>
      <c r="U5222"/>
      <c r="V5222"/>
      <c r="X5222"/>
    </row>
    <row r="5223" spans="4:24" x14ac:dyDescent="0.5">
      <c r="D5223"/>
      <c r="J5223"/>
      <c r="K5223"/>
      <c r="L5223"/>
      <c r="M5223"/>
      <c r="N5223"/>
      <c r="O5223"/>
      <c r="P5223"/>
      <c r="Q5223"/>
      <c r="R5223"/>
      <c r="S5223"/>
      <c r="T5223"/>
      <c r="U5223"/>
      <c r="V5223"/>
      <c r="X5223"/>
    </row>
    <row r="5224" spans="4:24" x14ac:dyDescent="0.5">
      <c r="D5224"/>
      <c r="J5224"/>
      <c r="K5224"/>
      <c r="L5224"/>
      <c r="M5224"/>
      <c r="N5224"/>
      <c r="O5224"/>
      <c r="P5224"/>
      <c r="Q5224"/>
      <c r="R5224"/>
      <c r="S5224"/>
      <c r="T5224"/>
      <c r="U5224"/>
      <c r="V5224"/>
      <c r="X5224"/>
    </row>
    <row r="5225" spans="4:24" x14ac:dyDescent="0.5">
      <c r="D5225"/>
      <c r="J5225"/>
      <c r="K5225"/>
      <c r="L5225"/>
      <c r="M5225"/>
      <c r="N5225"/>
      <c r="O5225"/>
      <c r="P5225"/>
      <c r="Q5225"/>
      <c r="R5225"/>
      <c r="S5225"/>
      <c r="T5225"/>
      <c r="U5225"/>
      <c r="V5225"/>
      <c r="X5225"/>
    </row>
    <row r="5226" spans="4:24" x14ac:dyDescent="0.5">
      <c r="D5226"/>
      <c r="J5226"/>
      <c r="K5226"/>
      <c r="L5226"/>
      <c r="M5226"/>
      <c r="N5226"/>
      <c r="O5226"/>
      <c r="P5226"/>
      <c r="Q5226"/>
      <c r="R5226"/>
      <c r="S5226"/>
      <c r="T5226"/>
      <c r="U5226"/>
      <c r="V5226"/>
      <c r="X5226"/>
    </row>
    <row r="5227" spans="4:24" x14ac:dyDescent="0.5">
      <c r="D5227"/>
      <c r="J5227"/>
      <c r="K5227"/>
      <c r="L5227"/>
      <c r="M5227"/>
      <c r="N5227"/>
      <c r="O5227"/>
      <c r="P5227"/>
      <c r="Q5227"/>
      <c r="R5227"/>
      <c r="S5227"/>
      <c r="T5227"/>
      <c r="U5227"/>
      <c r="V5227"/>
      <c r="X5227"/>
    </row>
    <row r="5228" spans="4:24" x14ac:dyDescent="0.5">
      <c r="D5228"/>
      <c r="J5228"/>
      <c r="K5228"/>
      <c r="L5228"/>
      <c r="M5228"/>
      <c r="N5228"/>
      <c r="O5228"/>
      <c r="P5228"/>
      <c r="Q5228"/>
      <c r="R5228"/>
      <c r="S5228"/>
      <c r="T5228"/>
      <c r="U5228"/>
      <c r="V5228"/>
      <c r="X5228"/>
    </row>
    <row r="5229" spans="4:24" x14ac:dyDescent="0.5">
      <c r="D5229"/>
      <c r="J5229"/>
      <c r="K5229"/>
      <c r="L5229"/>
      <c r="M5229"/>
      <c r="N5229"/>
      <c r="O5229"/>
      <c r="P5229"/>
      <c r="Q5229"/>
      <c r="R5229"/>
      <c r="S5229"/>
      <c r="T5229"/>
      <c r="U5229"/>
      <c r="V5229"/>
      <c r="X5229"/>
    </row>
    <row r="5230" spans="4:24" x14ac:dyDescent="0.5">
      <c r="D5230"/>
      <c r="J5230"/>
      <c r="K5230"/>
      <c r="L5230"/>
      <c r="M5230"/>
      <c r="N5230"/>
      <c r="O5230"/>
      <c r="P5230"/>
      <c r="Q5230"/>
      <c r="R5230"/>
      <c r="S5230"/>
      <c r="T5230"/>
      <c r="U5230"/>
      <c r="V5230"/>
      <c r="X5230"/>
    </row>
    <row r="5231" spans="4:24" x14ac:dyDescent="0.5">
      <c r="D5231"/>
      <c r="J5231"/>
      <c r="K5231"/>
      <c r="L5231"/>
      <c r="M5231"/>
      <c r="N5231"/>
      <c r="O5231"/>
      <c r="P5231"/>
      <c r="Q5231"/>
      <c r="R5231"/>
      <c r="S5231"/>
      <c r="T5231"/>
      <c r="U5231"/>
      <c r="V5231"/>
      <c r="X5231"/>
    </row>
    <row r="5232" spans="4:24" x14ac:dyDescent="0.5">
      <c r="D5232"/>
      <c r="J5232"/>
      <c r="K5232"/>
      <c r="L5232"/>
      <c r="M5232"/>
      <c r="N5232"/>
      <c r="O5232"/>
      <c r="P5232"/>
      <c r="Q5232"/>
      <c r="R5232"/>
      <c r="S5232"/>
      <c r="T5232"/>
      <c r="U5232"/>
      <c r="V5232"/>
      <c r="X5232"/>
    </row>
    <row r="5233" spans="4:24" x14ac:dyDescent="0.5">
      <c r="D5233"/>
      <c r="J5233"/>
      <c r="K5233"/>
      <c r="L5233"/>
      <c r="M5233"/>
      <c r="N5233"/>
      <c r="O5233"/>
      <c r="P5233"/>
      <c r="Q5233"/>
      <c r="R5233"/>
      <c r="S5233"/>
      <c r="T5233"/>
      <c r="U5233"/>
      <c r="V5233"/>
      <c r="X5233"/>
    </row>
    <row r="5234" spans="4:24" x14ac:dyDescent="0.5">
      <c r="D5234"/>
      <c r="J5234"/>
      <c r="K5234"/>
      <c r="L5234"/>
      <c r="M5234"/>
      <c r="N5234"/>
      <c r="O5234"/>
      <c r="P5234"/>
      <c r="Q5234"/>
      <c r="R5234"/>
      <c r="S5234"/>
      <c r="T5234"/>
      <c r="U5234"/>
      <c r="V5234"/>
      <c r="X5234"/>
    </row>
    <row r="5235" spans="4:24" x14ac:dyDescent="0.5">
      <c r="D5235"/>
      <c r="J5235"/>
      <c r="K5235"/>
      <c r="L5235"/>
      <c r="M5235"/>
      <c r="N5235"/>
      <c r="O5235"/>
      <c r="P5235"/>
      <c r="Q5235"/>
      <c r="R5235"/>
      <c r="S5235"/>
      <c r="T5235"/>
      <c r="U5235"/>
      <c r="V5235"/>
      <c r="X5235"/>
    </row>
    <row r="5236" spans="4:24" x14ac:dyDescent="0.5">
      <c r="D5236"/>
      <c r="J5236"/>
      <c r="K5236"/>
      <c r="L5236"/>
      <c r="M5236"/>
      <c r="N5236"/>
      <c r="O5236"/>
      <c r="P5236"/>
      <c r="Q5236"/>
      <c r="R5236"/>
      <c r="S5236"/>
      <c r="T5236"/>
      <c r="U5236"/>
      <c r="V5236"/>
      <c r="X5236"/>
    </row>
    <row r="5237" spans="4:24" x14ac:dyDescent="0.5">
      <c r="D5237"/>
      <c r="J5237"/>
      <c r="K5237"/>
      <c r="L5237"/>
      <c r="M5237"/>
      <c r="N5237"/>
      <c r="O5237"/>
      <c r="P5237"/>
      <c r="Q5237"/>
      <c r="R5237"/>
      <c r="S5237"/>
      <c r="T5237"/>
      <c r="U5237"/>
      <c r="V5237"/>
      <c r="X5237"/>
    </row>
    <row r="5238" spans="4:24" x14ac:dyDescent="0.5">
      <c r="D5238"/>
      <c r="J5238"/>
      <c r="K5238"/>
      <c r="L5238"/>
      <c r="M5238"/>
      <c r="N5238"/>
      <c r="O5238"/>
      <c r="P5238"/>
      <c r="Q5238"/>
      <c r="R5238"/>
      <c r="S5238"/>
      <c r="T5238"/>
      <c r="U5238"/>
      <c r="V5238"/>
      <c r="X5238"/>
    </row>
    <row r="5239" spans="4:24" x14ac:dyDescent="0.5">
      <c r="D5239"/>
      <c r="J5239"/>
      <c r="K5239"/>
      <c r="L5239"/>
      <c r="M5239"/>
      <c r="N5239"/>
      <c r="O5239"/>
      <c r="P5239"/>
      <c r="Q5239"/>
      <c r="R5239"/>
      <c r="S5239"/>
      <c r="T5239"/>
      <c r="U5239"/>
      <c r="V5239"/>
      <c r="X5239"/>
    </row>
    <row r="5240" spans="4:24" x14ac:dyDescent="0.5">
      <c r="D5240"/>
      <c r="J5240"/>
      <c r="K5240"/>
      <c r="L5240"/>
      <c r="M5240"/>
      <c r="N5240"/>
      <c r="O5240"/>
      <c r="P5240"/>
      <c r="Q5240"/>
      <c r="R5240"/>
      <c r="S5240"/>
      <c r="T5240"/>
      <c r="U5240"/>
      <c r="V5240"/>
      <c r="X5240"/>
    </row>
    <row r="5241" spans="4:24" x14ac:dyDescent="0.5">
      <c r="D5241"/>
      <c r="J5241"/>
      <c r="K5241"/>
      <c r="L5241"/>
      <c r="M5241"/>
      <c r="N5241"/>
      <c r="O5241"/>
      <c r="P5241"/>
      <c r="Q5241"/>
      <c r="R5241"/>
      <c r="S5241"/>
      <c r="T5241"/>
      <c r="U5241"/>
      <c r="V5241"/>
      <c r="X5241"/>
    </row>
    <row r="5242" spans="4:24" x14ac:dyDescent="0.5">
      <c r="D5242"/>
      <c r="J5242"/>
      <c r="K5242"/>
      <c r="L5242"/>
      <c r="M5242"/>
      <c r="N5242"/>
      <c r="O5242"/>
      <c r="P5242"/>
      <c r="Q5242"/>
      <c r="R5242"/>
      <c r="S5242"/>
      <c r="T5242"/>
      <c r="U5242"/>
      <c r="V5242"/>
      <c r="X5242"/>
    </row>
    <row r="5243" spans="4:24" x14ac:dyDescent="0.5">
      <c r="D5243"/>
      <c r="J5243"/>
      <c r="K5243"/>
      <c r="L5243"/>
      <c r="M5243"/>
      <c r="N5243"/>
      <c r="O5243"/>
      <c r="P5243"/>
      <c r="Q5243"/>
      <c r="R5243"/>
      <c r="S5243"/>
      <c r="T5243"/>
      <c r="U5243"/>
      <c r="V5243"/>
      <c r="X5243"/>
    </row>
    <row r="5244" spans="4:24" x14ac:dyDescent="0.5">
      <c r="D5244"/>
      <c r="J5244"/>
      <c r="K5244"/>
      <c r="L5244"/>
      <c r="M5244"/>
      <c r="N5244"/>
      <c r="O5244"/>
      <c r="P5244"/>
      <c r="Q5244"/>
      <c r="R5244"/>
      <c r="S5244"/>
      <c r="T5244"/>
      <c r="U5244"/>
      <c r="V5244"/>
      <c r="X5244"/>
    </row>
    <row r="5245" spans="4:24" x14ac:dyDescent="0.5">
      <c r="D5245"/>
      <c r="J5245"/>
      <c r="K5245"/>
      <c r="L5245"/>
      <c r="M5245"/>
      <c r="N5245"/>
      <c r="O5245"/>
      <c r="P5245"/>
      <c r="Q5245"/>
      <c r="R5245"/>
      <c r="S5245"/>
      <c r="T5245"/>
      <c r="U5245"/>
      <c r="V5245"/>
      <c r="X5245"/>
    </row>
    <row r="5246" spans="4:24" x14ac:dyDescent="0.5">
      <c r="D5246"/>
      <c r="J5246"/>
      <c r="K5246"/>
      <c r="L5246"/>
      <c r="M5246"/>
      <c r="N5246"/>
      <c r="O5246"/>
      <c r="P5246"/>
      <c r="Q5246"/>
      <c r="R5246"/>
      <c r="S5246"/>
      <c r="T5246"/>
      <c r="U5246"/>
      <c r="V5246"/>
      <c r="X5246"/>
    </row>
    <row r="5247" spans="4:24" x14ac:dyDescent="0.5">
      <c r="D5247"/>
      <c r="J5247"/>
      <c r="K5247"/>
      <c r="L5247"/>
      <c r="M5247"/>
      <c r="N5247"/>
      <c r="O5247"/>
      <c r="P5247"/>
      <c r="Q5247"/>
      <c r="R5247"/>
      <c r="S5247"/>
      <c r="T5247"/>
      <c r="U5247"/>
      <c r="V5247"/>
      <c r="X5247"/>
    </row>
    <row r="5248" spans="4:24" x14ac:dyDescent="0.5">
      <c r="D5248"/>
      <c r="J5248"/>
      <c r="K5248"/>
      <c r="L5248"/>
      <c r="M5248"/>
      <c r="N5248"/>
      <c r="O5248"/>
      <c r="P5248"/>
      <c r="Q5248"/>
      <c r="R5248"/>
      <c r="S5248"/>
      <c r="T5248"/>
      <c r="U5248"/>
      <c r="V5248"/>
      <c r="X5248"/>
    </row>
    <row r="5249" spans="4:24" x14ac:dyDescent="0.5">
      <c r="D5249"/>
      <c r="J5249"/>
      <c r="K5249"/>
      <c r="L5249"/>
      <c r="M5249"/>
      <c r="N5249"/>
      <c r="O5249"/>
      <c r="P5249"/>
      <c r="Q5249"/>
      <c r="R5249"/>
      <c r="S5249"/>
      <c r="T5249"/>
      <c r="U5249"/>
      <c r="V5249"/>
      <c r="X5249"/>
    </row>
    <row r="5250" spans="4:24" x14ac:dyDescent="0.5">
      <c r="D5250"/>
      <c r="J5250"/>
      <c r="K5250"/>
      <c r="L5250"/>
      <c r="M5250"/>
      <c r="N5250"/>
      <c r="O5250"/>
      <c r="P5250"/>
      <c r="Q5250"/>
      <c r="R5250"/>
      <c r="S5250"/>
      <c r="T5250"/>
      <c r="U5250"/>
      <c r="V5250"/>
      <c r="X5250"/>
    </row>
    <row r="5251" spans="4:24" x14ac:dyDescent="0.5">
      <c r="D5251"/>
      <c r="J5251"/>
      <c r="K5251"/>
      <c r="L5251"/>
      <c r="M5251"/>
      <c r="N5251"/>
      <c r="O5251"/>
      <c r="P5251"/>
      <c r="Q5251"/>
      <c r="R5251"/>
      <c r="S5251"/>
      <c r="T5251"/>
      <c r="U5251"/>
      <c r="V5251"/>
      <c r="X5251"/>
    </row>
    <row r="5252" spans="4:24" x14ac:dyDescent="0.5">
      <c r="D5252"/>
      <c r="J5252"/>
      <c r="K5252"/>
      <c r="L5252"/>
      <c r="M5252"/>
      <c r="N5252"/>
      <c r="O5252"/>
      <c r="P5252"/>
      <c r="Q5252"/>
      <c r="R5252"/>
      <c r="S5252"/>
      <c r="T5252"/>
      <c r="U5252"/>
      <c r="V5252"/>
      <c r="X5252"/>
    </row>
    <row r="5253" spans="4:24" x14ac:dyDescent="0.5">
      <c r="D5253"/>
      <c r="J5253"/>
      <c r="K5253"/>
      <c r="L5253"/>
      <c r="M5253"/>
      <c r="N5253"/>
      <c r="O5253"/>
      <c r="P5253"/>
      <c r="Q5253"/>
      <c r="R5253"/>
      <c r="S5253"/>
      <c r="T5253"/>
      <c r="U5253"/>
      <c r="V5253"/>
      <c r="X5253"/>
    </row>
    <row r="5254" spans="4:24" x14ac:dyDescent="0.5">
      <c r="D5254"/>
      <c r="J5254"/>
      <c r="K5254"/>
      <c r="L5254"/>
      <c r="M5254"/>
      <c r="N5254"/>
      <c r="O5254"/>
      <c r="P5254"/>
      <c r="Q5254"/>
      <c r="R5254"/>
      <c r="S5254"/>
      <c r="T5254"/>
      <c r="U5254"/>
      <c r="V5254"/>
      <c r="X5254"/>
    </row>
    <row r="5255" spans="4:24" x14ac:dyDescent="0.5">
      <c r="D5255"/>
      <c r="J5255"/>
      <c r="K5255"/>
      <c r="L5255"/>
      <c r="M5255"/>
      <c r="N5255"/>
      <c r="O5255"/>
      <c r="P5255"/>
      <c r="Q5255"/>
      <c r="R5255"/>
      <c r="S5255"/>
      <c r="T5255"/>
      <c r="U5255"/>
      <c r="V5255"/>
      <c r="X5255"/>
    </row>
    <row r="5256" spans="4:24" x14ac:dyDescent="0.5">
      <c r="D5256"/>
      <c r="J5256"/>
      <c r="K5256"/>
      <c r="L5256"/>
      <c r="M5256"/>
      <c r="N5256"/>
      <c r="O5256"/>
      <c r="P5256"/>
      <c r="Q5256"/>
      <c r="R5256"/>
      <c r="S5256"/>
      <c r="T5256"/>
      <c r="U5256"/>
      <c r="V5256"/>
      <c r="X5256"/>
    </row>
    <row r="5257" spans="4:24" x14ac:dyDescent="0.5">
      <c r="D5257"/>
      <c r="J5257"/>
      <c r="K5257"/>
      <c r="L5257"/>
      <c r="M5257"/>
      <c r="N5257"/>
      <c r="O5257"/>
      <c r="P5257"/>
      <c r="Q5257"/>
      <c r="R5257"/>
      <c r="S5257"/>
      <c r="T5257"/>
      <c r="U5257"/>
      <c r="V5257"/>
      <c r="X5257"/>
    </row>
    <row r="5258" spans="4:24" x14ac:dyDescent="0.5">
      <c r="D5258"/>
      <c r="J5258"/>
      <c r="K5258"/>
      <c r="L5258"/>
      <c r="M5258"/>
      <c r="N5258"/>
      <c r="O5258"/>
      <c r="P5258"/>
      <c r="Q5258"/>
      <c r="R5258"/>
      <c r="S5258"/>
      <c r="T5258"/>
      <c r="U5258"/>
      <c r="V5258"/>
      <c r="X5258"/>
    </row>
    <row r="5259" spans="4:24" x14ac:dyDescent="0.5">
      <c r="D5259"/>
      <c r="J5259"/>
      <c r="K5259"/>
      <c r="L5259"/>
      <c r="M5259"/>
      <c r="N5259"/>
      <c r="O5259"/>
      <c r="P5259"/>
      <c r="Q5259"/>
      <c r="R5259"/>
      <c r="S5259"/>
      <c r="T5259"/>
      <c r="U5259"/>
      <c r="V5259"/>
      <c r="X5259"/>
    </row>
    <row r="5260" spans="4:24" x14ac:dyDescent="0.5">
      <c r="D5260"/>
      <c r="J5260"/>
      <c r="K5260"/>
      <c r="L5260"/>
      <c r="M5260"/>
      <c r="N5260"/>
      <c r="O5260"/>
      <c r="P5260"/>
      <c r="Q5260"/>
      <c r="R5260"/>
      <c r="S5260"/>
      <c r="T5260"/>
      <c r="U5260"/>
      <c r="V5260"/>
      <c r="X5260"/>
    </row>
    <row r="5261" spans="4:24" x14ac:dyDescent="0.5">
      <c r="D5261"/>
      <c r="J5261"/>
      <c r="K5261"/>
      <c r="L5261"/>
      <c r="M5261"/>
      <c r="N5261"/>
      <c r="O5261"/>
      <c r="P5261"/>
      <c r="Q5261"/>
      <c r="R5261"/>
      <c r="S5261"/>
      <c r="T5261"/>
      <c r="U5261"/>
      <c r="V5261"/>
      <c r="X5261"/>
    </row>
    <row r="5262" spans="4:24" x14ac:dyDescent="0.5">
      <c r="D5262"/>
      <c r="J5262"/>
      <c r="K5262"/>
      <c r="L5262"/>
      <c r="M5262"/>
      <c r="N5262"/>
      <c r="O5262"/>
      <c r="P5262"/>
      <c r="Q5262"/>
      <c r="R5262"/>
      <c r="S5262"/>
      <c r="T5262"/>
      <c r="U5262"/>
      <c r="V5262"/>
      <c r="X5262"/>
    </row>
    <row r="5263" spans="4:24" x14ac:dyDescent="0.5">
      <c r="D5263"/>
      <c r="J5263"/>
      <c r="K5263"/>
      <c r="L5263"/>
      <c r="M5263"/>
      <c r="N5263"/>
      <c r="O5263"/>
      <c r="P5263"/>
      <c r="Q5263"/>
      <c r="R5263"/>
      <c r="S5263"/>
      <c r="T5263"/>
      <c r="U5263"/>
      <c r="V5263"/>
      <c r="X5263"/>
    </row>
    <row r="5264" spans="4:24" x14ac:dyDescent="0.5">
      <c r="D5264"/>
      <c r="J5264"/>
      <c r="K5264"/>
      <c r="L5264"/>
      <c r="M5264"/>
      <c r="N5264"/>
      <c r="O5264"/>
      <c r="P5264"/>
      <c r="Q5264"/>
      <c r="R5264"/>
      <c r="S5264"/>
      <c r="T5264"/>
      <c r="U5264"/>
      <c r="V5264"/>
      <c r="X5264"/>
    </row>
    <row r="5265" spans="4:24" x14ac:dyDescent="0.5">
      <c r="D5265"/>
      <c r="J5265"/>
      <c r="K5265"/>
      <c r="L5265"/>
      <c r="M5265"/>
      <c r="N5265"/>
      <c r="O5265"/>
      <c r="P5265"/>
      <c r="Q5265"/>
      <c r="R5265"/>
      <c r="S5265"/>
      <c r="T5265"/>
      <c r="U5265"/>
      <c r="V5265"/>
      <c r="X5265"/>
    </row>
    <row r="5266" spans="4:24" x14ac:dyDescent="0.5">
      <c r="D5266"/>
      <c r="J5266"/>
      <c r="K5266"/>
      <c r="L5266"/>
      <c r="M5266"/>
      <c r="N5266"/>
      <c r="O5266"/>
      <c r="P5266"/>
      <c r="Q5266"/>
      <c r="R5266"/>
      <c r="S5266"/>
      <c r="T5266"/>
      <c r="U5266"/>
      <c r="V5266"/>
      <c r="X5266"/>
    </row>
    <row r="5267" spans="4:24" x14ac:dyDescent="0.5">
      <c r="D5267"/>
      <c r="J5267"/>
      <c r="K5267"/>
      <c r="L5267"/>
      <c r="M5267"/>
      <c r="N5267"/>
      <c r="O5267"/>
      <c r="P5267"/>
      <c r="Q5267"/>
      <c r="R5267"/>
      <c r="S5267"/>
      <c r="T5267"/>
      <c r="U5267"/>
      <c r="V5267"/>
      <c r="X5267"/>
    </row>
    <row r="5268" spans="4:24" x14ac:dyDescent="0.5">
      <c r="D5268"/>
      <c r="J5268"/>
      <c r="K5268"/>
      <c r="L5268"/>
      <c r="M5268"/>
      <c r="N5268"/>
      <c r="O5268"/>
      <c r="P5268"/>
      <c r="Q5268"/>
      <c r="R5268"/>
      <c r="S5268"/>
      <c r="T5268"/>
      <c r="U5268"/>
      <c r="V5268"/>
      <c r="X5268"/>
    </row>
    <row r="5269" spans="4:24" x14ac:dyDescent="0.5">
      <c r="D5269"/>
      <c r="J5269"/>
      <c r="K5269"/>
      <c r="L5269"/>
      <c r="M5269"/>
      <c r="N5269"/>
      <c r="O5269"/>
      <c r="P5269"/>
      <c r="Q5269"/>
      <c r="R5269"/>
      <c r="S5269"/>
      <c r="T5269"/>
      <c r="U5269"/>
      <c r="V5269"/>
      <c r="X5269"/>
    </row>
    <row r="5270" spans="4:24" x14ac:dyDescent="0.5">
      <c r="D5270"/>
      <c r="J5270"/>
      <c r="K5270"/>
      <c r="L5270"/>
      <c r="M5270"/>
      <c r="N5270"/>
      <c r="O5270"/>
      <c r="P5270"/>
      <c r="Q5270"/>
      <c r="R5270"/>
      <c r="S5270"/>
      <c r="T5270"/>
      <c r="U5270"/>
      <c r="V5270"/>
      <c r="X5270"/>
    </row>
    <row r="5271" spans="4:24" x14ac:dyDescent="0.5">
      <c r="D5271"/>
      <c r="J5271"/>
      <c r="K5271"/>
      <c r="L5271"/>
      <c r="M5271"/>
      <c r="N5271"/>
      <c r="O5271"/>
      <c r="P5271"/>
      <c r="Q5271"/>
      <c r="R5271"/>
      <c r="S5271"/>
      <c r="T5271"/>
      <c r="U5271"/>
      <c r="V5271"/>
      <c r="X5271"/>
    </row>
    <row r="5272" spans="4:24" x14ac:dyDescent="0.5">
      <c r="D5272"/>
      <c r="J5272"/>
      <c r="K5272"/>
      <c r="L5272"/>
      <c r="M5272"/>
      <c r="N5272"/>
      <c r="O5272"/>
      <c r="P5272"/>
      <c r="Q5272"/>
      <c r="R5272"/>
      <c r="S5272"/>
      <c r="T5272"/>
      <c r="U5272"/>
      <c r="V5272"/>
      <c r="X5272"/>
    </row>
    <row r="5273" spans="4:24" x14ac:dyDescent="0.5">
      <c r="D5273"/>
      <c r="J5273"/>
      <c r="K5273"/>
      <c r="L5273"/>
      <c r="M5273"/>
      <c r="N5273"/>
      <c r="O5273"/>
      <c r="P5273"/>
      <c r="Q5273"/>
      <c r="R5273"/>
      <c r="S5273"/>
      <c r="T5273"/>
      <c r="U5273"/>
      <c r="V5273"/>
      <c r="X5273"/>
    </row>
    <row r="5274" spans="4:24" x14ac:dyDescent="0.5">
      <c r="D5274"/>
      <c r="J5274"/>
      <c r="K5274"/>
      <c r="L5274"/>
      <c r="M5274"/>
      <c r="N5274"/>
      <c r="O5274"/>
      <c r="P5274"/>
      <c r="Q5274"/>
      <c r="R5274"/>
      <c r="S5274"/>
      <c r="T5274"/>
      <c r="U5274"/>
      <c r="V5274"/>
      <c r="X5274"/>
    </row>
    <row r="5275" spans="4:24" x14ac:dyDescent="0.5">
      <c r="D5275"/>
      <c r="J5275"/>
      <c r="K5275"/>
      <c r="L5275"/>
      <c r="M5275"/>
      <c r="N5275"/>
      <c r="O5275"/>
      <c r="P5275"/>
      <c r="Q5275"/>
      <c r="R5275"/>
      <c r="S5275"/>
      <c r="T5275"/>
      <c r="U5275"/>
      <c r="V5275"/>
      <c r="X5275"/>
    </row>
    <row r="5276" spans="4:24" x14ac:dyDescent="0.5">
      <c r="D5276"/>
      <c r="J5276"/>
      <c r="K5276"/>
      <c r="L5276"/>
      <c r="M5276"/>
      <c r="N5276"/>
      <c r="O5276"/>
      <c r="P5276"/>
      <c r="Q5276"/>
      <c r="R5276"/>
      <c r="S5276"/>
      <c r="T5276"/>
      <c r="U5276"/>
      <c r="V5276"/>
      <c r="X5276"/>
    </row>
    <row r="5277" spans="4:24" x14ac:dyDescent="0.5">
      <c r="D5277"/>
      <c r="J5277"/>
      <c r="K5277"/>
      <c r="L5277"/>
      <c r="M5277"/>
      <c r="N5277"/>
      <c r="O5277"/>
      <c r="P5277"/>
      <c r="Q5277"/>
      <c r="R5277"/>
      <c r="S5277"/>
      <c r="T5277"/>
      <c r="U5277"/>
      <c r="V5277"/>
      <c r="X5277"/>
    </row>
    <row r="5278" spans="4:24" x14ac:dyDescent="0.5">
      <c r="D5278"/>
      <c r="J5278"/>
      <c r="K5278"/>
      <c r="L5278"/>
      <c r="M5278"/>
      <c r="N5278"/>
      <c r="O5278"/>
      <c r="P5278"/>
      <c r="Q5278"/>
      <c r="R5278"/>
      <c r="S5278"/>
      <c r="T5278"/>
      <c r="U5278"/>
      <c r="V5278"/>
      <c r="X5278"/>
    </row>
    <row r="5279" spans="4:24" x14ac:dyDescent="0.5">
      <c r="D5279"/>
      <c r="J5279"/>
      <c r="K5279"/>
      <c r="L5279"/>
      <c r="M5279"/>
      <c r="N5279"/>
      <c r="O5279"/>
      <c r="P5279"/>
      <c r="Q5279"/>
      <c r="R5279"/>
      <c r="S5279"/>
      <c r="T5279"/>
      <c r="U5279"/>
      <c r="V5279"/>
      <c r="X5279"/>
    </row>
    <row r="5280" spans="4:24" x14ac:dyDescent="0.5">
      <c r="D5280"/>
      <c r="J5280"/>
      <c r="K5280"/>
      <c r="L5280"/>
      <c r="M5280"/>
      <c r="N5280"/>
      <c r="O5280"/>
      <c r="P5280"/>
      <c r="Q5280"/>
      <c r="R5280"/>
      <c r="S5280"/>
      <c r="T5280"/>
      <c r="U5280"/>
      <c r="V5280"/>
      <c r="X5280"/>
    </row>
    <row r="5281" spans="4:24" x14ac:dyDescent="0.5">
      <c r="D5281"/>
      <c r="J5281"/>
      <c r="K5281"/>
      <c r="L5281"/>
      <c r="M5281"/>
      <c r="N5281"/>
      <c r="O5281"/>
      <c r="P5281"/>
      <c r="Q5281"/>
      <c r="R5281"/>
      <c r="S5281"/>
      <c r="T5281"/>
      <c r="U5281"/>
      <c r="V5281"/>
      <c r="X5281"/>
    </row>
    <row r="5282" spans="4:24" x14ac:dyDescent="0.5">
      <c r="D5282"/>
      <c r="J5282"/>
      <c r="K5282"/>
      <c r="L5282"/>
      <c r="M5282"/>
      <c r="N5282"/>
      <c r="O5282"/>
      <c r="P5282"/>
      <c r="Q5282"/>
      <c r="R5282"/>
      <c r="S5282"/>
      <c r="T5282"/>
      <c r="U5282"/>
      <c r="V5282"/>
      <c r="X5282"/>
    </row>
    <row r="5283" spans="4:24" x14ac:dyDescent="0.5">
      <c r="D5283"/>
      <c r="J5283"/>
      <c r="K5283"/>
      <c r="L5283"/>
      <c r="M5283"/>
      <c r="N5283"/>
      <c r="O5283"/>
      <c r="P5283"/>
      <c r="Q5283"/>
      <c r="R5283"/>
      <c r="S5283"/>
      <c r="T5283"/>
      <c r="U5283"/>
      <c r="V5283"/>
      <c r="X5283"/>
    </row>
    <row r="5284" spans="4:24" x14ac:dyDescent="0.5">
      <c r="D5284"/>
      <c r="J5284"/>
      <c r="K5284"/>
      <c r="L5284"/>
      <c r="M5284"/>
      <c r="N5284"/>
      <c r="O5284"/>
      <c r="P5284"/>
      <c r="Q5284"/>
      <c r="R5284"/>
      <c r="S5284"/>
      <c r="T5284"/>
      <c r="U5284"/>
      <c r="V5284"/>
      <c r="X5284"/>
    </row>
    <row r="5285" spans="4:24" x14ac:dyDescent="0.5">
      <c r="D5285"/>
      <c r="J5285"/>
      <c r="K5285"/>
      <c r="L5285"/>
      <c r="M5285"/>
      <c r="N5285"/>
      <c r="O5285"/>
      <c r="P5285"/>
      <c r="Q5285"/>
      <c r="R5285"/>
      <c r="S5285"/>
      <c r="T5285"/>
      <c r="U5285"/>
      <c r="V5285"/>
      <c r="X5285"/>
    </row>
    <row r="5286" spans="4:24" x14ac:dyDescent="0.5">
      <c r="D5286"/>
      <c r="J5286"/>
      <c r="K5286"/>
      <c r="L5286"/>
      <c r="M5286"/>
      <c r="N5286"/>
      <c r="O5286"/>
      <c r="P5286"/>
      <c r="Q5286"/>
      <c r="R5286"/>
      <c r="S5286"/>
      <c r="T5286"/>
      <c r="U5286"/>
      <c r="V5286"/>
      <c r="X5286"/>
    </row>
    <row r="5287" spans="4:24" x14ac:dyDescent="0.5">
      <c r="D5287"/>
      <c r="J5287"/>
      <c r="K5287"/>
      <c r="L5287"/>
      <c r="M5287"/>
      <c r="N5287"/>
      <c r="O5287"/>
      <c r="P5287"/>
      <c r="Q5287"/>
      <c r="R5287"/>
      <c r="S5287"/>
      <c r="T5287"/>
      <c r="U5287"/>
      <c r="V5287"/>
      <c r="X5287"/>
    </row>
    <row r="5288" spans="4:24" x14ac:dyDescent="0.5">
      <c r="D5288"/>
      <c r="J5288"/>
      <c r="K5288"/>
      <c r="L5288"/>
      <c r="M5288"/>
      <c r="N5288"/>
      <c r="O5288"/>
      <c r="P5288"/>
      <c r="Q5288"/>
      <c r="R5288"/>
      <c r="S5288"/>
      <c r="T5288"/>
      <c r="U5288"/>
      <c r="V5288"/>
      <c r="X5288"/>
    </row>
    <row r="5289" spans="4:24" x14ac:dyDescent="0.5">
      <c r="D5289"/>
      <c r="J5289"/>
      <c r="K5289"/>
      <c r="L5289"/>
      <c r="M5289"/>
      <c r="N5289"/>
      <c r="O5289"/>
      <c r="P5289"/>
      <c r="Q5289"/>
      <c r="R5289"/>
      <c r="S5289"/>
      <c r="T5289"/>
      <c r="U5289"/>
      <c r="V5289"/>
      <c r="X5289"/>
    </row>
    <row r="5290" spans="4:24" x14ac:dyDescent="0.5">
      <c r="D5290"/>
      <c r="J5290"/>
      <c r="K5290"/>
      <c r="L5290"/>
      <c r="M5290"/>
      <c r="N5290"/>
      <c r="O5290"/>
      <c r="P5290"/>
      <c r="Q5290"/>
      <c r="R5290"/>
      <c r="S5290"/>
      <c r="T5290"/>
      <c r="U5290"/>
      <c r="V5290"/>
      <c r="X5290"/>
    </row>
    <row r="5291" spans="4:24" x14ac:dyDescent="0.5">
      <c r="D5291"/>
      <c r="J5291"/>
      <c r="K5291"/>
      <c r="L5291"/>
      <c r="M5291"/>
      <c r="N5291"/>
      <c r="O5291"/>
      <c r="P5291"/>
      <c r="Q5291"/>
      <c r="R5291"/>
      <c r="S5291"/>
      <c r="T5291"/>
      <c r="U5291"/>
      <c r="V5291"/>
      <c r="X5291"/>
    </row>
    <row r="5292" spans="4:24" x14ac:dyDescent="0.5">
      <c r="D5292"/>
      <c r="J5292"/>
      <c r="K5292"/>
      <c r="L5292"/>
      <c r="M5292"/>
      <c r="N5292"/>
      <c r="O5292"/>
      <c r="P5292"/>
      <c r="Q5292"/>
      <c r="R5292"/>
      <c r="S5292"/>
      <c r="T5292"/>
      <c r="U5292"/>
      <c r="V5292"/>
      <c r="X5292"/>
    </row>
    <row r="5293" spans="4:24" x14ac:dyDescent="0.5">
      <c r="D5293"/>
      <c r="J5293"/>
      <c r="K5293"/>
      <c r="L5293"/>
      <c r="M5293"/>
      <c r="N5293"/>
      <c r="O5293"/>
      <c r="P5293"/>
      <c r="Q5293"/>
      <c r="R5293"/>
      <c r="S5293"/>
      <c r="T5293"/>
      <c r="U5293"/>
      <c r="V5293"/>
      <c r="X5293"/>
    </row>
    <row r="5294" spans="4:24" x14ac:dyDescent="0.5">
      <c r="D5294"/>
      <c r="J5294"/>
      <c r="K5294"/>
      <c r="L5294"/>
      <c r="M5294"/>
      <c r="N5294"/>
      <c r="O5294"/>
      <c r="P5294"/>
      <c r="Q5294"/>
      <c r="R5294"/>
      <c r="S5294"/>
      <c r="T5294"/>
      <c r="U5294"/>
      <c r="V5294"/>
      <c r="X5294"/>
    </row>
    <row r="5295" spans="4:24" x14ac:dyDescent="0.5">
      <c r="D5295"/>
      <c r="J5295"/>
      <c r="K5295"/>
      <c r="L5295"/>
      <c r="M5295"/>
      <c r="N5295"/>
      <c r="O5295"/>
      <c r="P5295"/>
      <c r="Q5295"/>
      <c r="R5295"/>
      <c r="S5295"/>
      <c r="T5295"/>
      <c r="U5295"/>
      <c r="V5295"/>
      <c r="X5295"/>
    </row>
    <row r="5296" spans="4:24" x14ac:dyDescent="0.5">
      <c r="D5296"/>
      <c r="J5296"/>
      <c r="K5296"/>
      <c r="L5296"/>
      <c r="M5296"/>
      <c r="N5296"/>
      <c r="O5296"/>
      <c r="P5296"/>
      <c r="Q5296"/>
      <c r="R5296"/>
      <c r="S5296"/>
      <c r="T5296"/>
      <c r="U5296"/>
      <c r="V5296"/>
      <c r="X5296"/>
    </row>
    <row r="5297" spans="4:24" x14ac:dyDescent="0.5">
      <c r="D5297"/>
      <c r="J5297"/>
      <c r="K5297"/>
      <c r="L5297"/>
      <c r="M5297"/>
      <c r="N5297"/>
      <c r="O5297"/>
      <c r="P5297"/>
      <c r="Q5297"/>
      <c r="R5297"/>
      <c r="S5297"/>
      <c r="T5297"/>
      <c r="U5297"/>
      <c r="V5297"/>
      <c r="X5297"/>
    </row>
    <row r="5298" spans="4:24" x14ac:dyDescent="0.5">
      <c r="D5298"/>
      <c r="J5298"/>
      <c r="K5298"/>
      <c r="L5298"/>
      <c r="M5298"/>
      <c r="N5298"/>
      <c r="O5298"/>
      <c r="P5298"/>
      <c r="Q5298"/>
      <c r="R5298"/>
      <c r="S5298"/>
      <c r="T5298"/>
      <c r="U5298"/>
      <c r="V5298"/>
      <c r="X5298"/>
    </row>
    <row r="5299" spans="4:24" x14ac:dyDescent="0.5">
      <c r="D5299"/>
      <c r="J5299"/>
      <c r="K5299"/>
      <c r="L5299"/>
      <c r="M5299"/>
      <c r="N5299"/>
      <c r="O5299"/>
      <c r="P5299"/>
      <c r="Q5299"/>
      <c r="R5299"/>
      <c r="S5299"/>
      <c r="T5299"/>
      <c r="U5299"/>
      <c r="V5299"/>
      <c r="X5299"/>
    </row>
    <row r="5300" spans="4:24" x14ac:dyDescent="0.5">
      <c r="D5300"/>
      <c r="J5300"/>
      <c r="K5300"/>
      <c r="L5300"/>
      <c r="M5300"/>
      <c r="N5300"/>
      <c r="O5300"/>
      <c r="P5300"/>
      <c r="Q5300"/>
      <c r="R5300"/>
      <c r="S5300"/>
      <c r="T5300"/>
      <c r="U5300"/>
      <c r="V5300"/>
      <c r="X5300"/>
    </row>
    <row r="5301" spans="4:24" x14ac:dyDescent="0.5">
      <c r="D5301"/>
      <c r="J5301"/>
      <c r="K5301"/>
      <c r="L5301"/>
      <c r="M5301"/>
      <c r="N5301"/>
      <c r="O5301"/>
      <c r="P5301"/>
      <c r="Q5301"/>
      <c r="R5301"/>
      <c r="S5301"/>
      <c r="T5301"/>
      <c r="U5301"/>
      <c r="V5301"/>
      <c r="X5301"/>
    </row>
    <row r="5302" spans="4:24" x14ac:dyDescent="0.5">
      <c r="D5302"/>
      <c r="J5302"/>
      <c r="K5302"/>
      <c r="L5302"/>
      <c r="M5302"/>
      <c r="N5302"/>
      <c r="O5302"/>
      <c r="P5302"/>
      <c r="Q5302"/>
      <c r="R5302"/>
      <c r="S5302"/>
      <c r="T5302"/>
      <c r="U5302"/>
      <c r="V5302"/>
      <c r="X5302"/>
    </row>
    <row r="5303" spans="4:24" x14ac:dyDescent="0.5">
      <c r="D5303"/>
      <c r="J5303"/>
      <c r="K5303"/>
      <c r="L5303"/>
      <c r="M5303"/>
      <c r="N5303"/>
      <c r="O5303"/>
      <c r="P5303"/>
      <c r="Q5303"/>
      <c r="R5303"/>
      <c r="S5303"/>
      <c r="T5303"/>
      <c r="U5303"/>
      <c r="V5303"/>
      <c r="X5303"/>
    </row>
    <row r="5304" spans="4:24" x14ac:dyDescent="0.5">
      <c r="D5304"/>
      <c r="J5304"/>
      <c r="K5304"/>
      <c r="L5304"/>
      <c r="M5304"/>
      <c r="N5304"/>
      <c r="O5304"/>
      <c r="P5304"/>
      <c r="Q5304"/>
      <c r="R5304"/>
      <c r="S5304"/>
      <c r="T5304"/>
      <c r="U5304"/>
      <c r="V5304"/>
      <c r="X5304"/>
    </row>
    <row r="5305" spans="4:24" x14ac:dyDescent="0.5">
      <c r="D5305"/>
      <c r="J5305"/>
      <c r="K5305"/>
      <c r="L5305"/>
      <c r="M5305"/>
      <c r="N5305"/>
      <c r="O5305"/>
      <c r="P5305"/>
      <c r="Q5305"/>
      <c r="R5305"/>
      <c r="S5305"/>
      <c r="T5305"/>
      <c r="U5305"/>
      <c r="V5305"/>
      <c r="X5305"/>
    </row>
    <row r="5306" spans="4:24" x14ac:dyDescent="0.5">
      <c r="D5306"/>
      <c r="J5306"/>
      <c r="K5306"/>
      <c r="L5306"/>
      <c r="M5306"/>
      <c r="N5306"/>
      <c r="O5306"/>
      <c r="P5306"/>
      <c r="Q5306"/>
      <c r="R5306"/>
      <c r="S5306"/>
      <c r="T5306"/>
      <c r="U5306"/>
      <c r="V5306"/>
      <c r="X5306"/>
    </row>
    <row r="5307" spans="4:24" x14ac:dyDescent="0.5">
      <c r="D5307"/>
      <c r="J5307"/>
      <c r="K5307"/>
      <c r="L5307"/>
      <c r="M5307"/>
      <c r="N5307"/>
      <c r="O5307"/>
      <c r="P5307"/>
      <c r="Q5307"/>
      <c r="R5307"/>
      <c r="S5307"/>
      <c r="T5307"/>
      <c r="U5307"/>
      <c r="V5307"/>
      <c r="X5307"/>
    </row>
    <row r="5308" spans="4:24" x14ac:dyDescent="0.5">
      <c r="D5308"/>
      <c r="J5308"/>
      <c r="K5308"/>
      <c r="L5308"/>
      <c r="M5308"/>
      <c r="N5308"/>
      <c r="O5308"/>
      <c r="P5308"/>
      <c r="Q5308"/>
      <c r="R5308"/>
      <c r="S5308"/>
      <c r="T5308"/>
      <c r="U5308"/>
      <c r="V5308"/>
      <c r="X5308"/>
    </row>
    <row r="5309" spans="4:24" x14ac:dyDescent="0.5">
      <c r="D5309"/>
      <c r="J5309"/>
      <c r="K5309"/>
      <c r="L5309"/>
      <c r="M5309"/>
      <c r="N5309"/>
      <c r="O5309"/>
      <c r="P5309"/>
      <c r="Q5309"/>
      <c r="R5309"/>
      <c r="S5309"/>
      <c r="T5309"/>
      <c r="U5309"/>
      <c r="V5309"/>
      <c r="X5309"/>
    </row>
    <row r="5310" spans="4:24" x14ac:dyDescent="0.5">
      <c r="D5310"/>
      <c r="J5310"/>
      <c r="K5310"/>
      <c r="L5310"/>
      <c r="M5310"/>
      <c r="N5310"/>
      <c r="O5310"/>
      <c r="P5310"/>
      <c r="Q5310"/>
      <c r="R5310"/>
      <c r="S5310"/>
      <c r="T5310"/>
      <c r="U5310"/>
      <c r="V5310"/>
      <c r="X5310"/>
    </row>
    <row r="5311" spans="4:24" x14ac:dyDescent="0.5">
      <c r="D5311"/>
      <c r="J5311"/>
      <c r="K5311"/>
      <c r="L5311"/>
      <c r="M5311"/>
      <c r="N5311"/>
      <c r="O5311"/>
      <c r="P5311"/>
      <c r="Q5311"/>
      <c r="R5311"/>
      <c r="S5311"/>
      <c r="T5311"/>
      <c r="U5311"/>
      <c r="V5311"/>
      <c r="X5311"/>
    </row>
    <row r="5312" spans="4:24" x14ac:dyDescent="0.5">
      <c r="D5312"/>
      <c r="J5312"/>
      <c r="K5312"/>
      <c r="L5312"/>
      <c r="M5312"/>
      <c r="N5312"/>
      <c r="O5312"/>
      <c r="P5312"/>
      <c r="Q5312"/>
      <c r="R5312"/>
      <c r="S5312"/>
      <c r="T5312"/>
      <c r="U5312"/>
      <c r="V5312"/>
      <c r="X5312"/>
    </row>
    <row r="5313" spans="4:24" x14ac:dyDescent="0.5">
      <c r="D5313"/>
      <c r="J5313"/>
      <c r="K5313"/>
      <c r="L5313"/>
      <c r="M5313"/>
      <c r="N5313"/>
      <c r="O5313"/>
      <c r="P5313"/>
      <c r="Q5313"/>
      <c r="R5313"/>
      <c r="S5313"/>
      <c r="T5313"/>
      <c r="U5313"/>
      <c r="V5313"/>
      <c r="X5313"/>
    </row>
    <row r="5314" spans="4:24" x14ac:dyDescent="0.5">
      <c r="D5314"/>
      <c r="J5314"/>
      <c r="K5314"/>
      <c r="L5314"/>
      <c r="M5314"/>
      <c r="N5314"/>
      <c r="O5314"/>
      <c r="P5314"/>
      <c r="Q5314"/>
      <c r="R5314"/>
      <c r="S5314"/>
      <c r="T5314"/>
      <c r="U5314"/>
      <c r="V5314"/>
      <c r="X5314"/>
    </row>
    <row r="5315" spans="4:24" x14ac:dyDescent="0.5">
      <c r="D5315"/>
      <c r="J5315"/>
      <c r="K5315"/>
      <c r="L5315"/>
      <c r="M5315"/>
      <c r="N5315"/>
      <c r="O5315"/>
      <c r="P5315"/>
      <c r="Q5315"/>
      <c r="R5315"/>
      <c r="S5315"/>
      <c r="T5315"/>
      <c r="U5315"/>
      <c r="V5315"/>
      <c r="X5315"/>
    </row>
    <row r="5316" spans="4:24" x14ac:dyDescent="0.5">
      <c r="D5316"/>
      <c r="J5316"/>
      <c r="K5316"/>
      <c r="L5316"/>
      <c r="M5316"/>
      <c r="N5316"/>
      <c r="O5316"/>
      <c r="P5316"/>
      <c r="Q5316"/>
      <c r="R5316"/>
      <c r="S5316"/>
      <c r="T5316"/>
      <c r="U5316"/>
      <c r="V5316"/>
      <c r="X5316"/>
    </row>
    <row r="5317" spans="4:24" x14ac:dyDescent="0.5">
      <c r="D5317"/>
      <c r="J5317"/>
      <c r="K5317"/>
      <c r="L5317"/>
      <c r="M5317"/>
      <c r="N5317"/>
      <c r="O5317"/>
      <c r="P5317"/>
      <c r="Q5317"/>
      <c r="R5317"/>
      <c r="S5317"/>
      <c r="T5317"/>
      <c r="U5317"/>
      <c r="V5317"/>
      <c r="X5317"/>
    </row>
    <row r="5318" spans="4:24" x14ac:dyDescent="0.5">
      <c r="D5318"/>
      <c r="J5318"/>
      <c r="K5318"/>
      <c r="L5318"/>
      <c r="M5318"/>
      <c r="N5318"/>
      <c r="O5318"/>
      <c r="P5318"/>
      <c r="Q5318"/>
      <c r="R5318"/>
      <c r="S5318"/>
      <c r="T5318"/>
      <c r="U5318"/>
      <c r="V5318"/>
      <c r="X5318"/>
    </row>
    <row r="5319" spans="4:24" x14ac:dyDescent="0.5">
      <c r="D5319"/>
      <c r="J5319"/>
      <c r="K5319"/>
      <c r="L5319"/>
      <c r="M5319"/>
      <c r="N5319"/>
      <c r="O5319"/>
      <c r="P5319"/>
      <c r="Q5319"/>
      <c r="R5319"/>
      <c r="S5319"/>
      <c r="T5319"/>
      <c r="U5319"/>
      <c r="V5319"/>
      <c r="X5319"/>
    </row>
    <row r="5320" spans="4:24" x14ac:dyDescent="0.5">
      <c r="D5320"/>
      <c r="J5320"/>
      <c r="K5320"/>
      <c r="L5320"/>
      <c r="M5320"/>
      <c r="N5320"/>
      <c r="O5320"/>
      <c r="P5320"/>
      <c r="Q5320"/>
      <c r="R5320"/>
      <c r="S5320"/>
      <c r="T5320"/>
      <c r="U5320"/>
      <c r="V5320"/>
      <c r="X5320"/>
    </row>
    <row r="5321" spans="4:24" x14ac:dyDescent="0.5">
      <c r="D5321"/>
      <c r="J5321"/>
      <c r="K5321"/>
      <c r="L5321"/>
      <c r="M5321"/>
      <c r="N5321"/>
      <c r="O5321"/>
      <c r="P5321"/>
      <c r="Q5321"/>
      <c r="R5321"/>
      <c r="S5321"/>
      <c r="T5321"/>
      <c r="U5321"/>
      <c r="V5321"/>
      <c r="X5321"/>
    </row>
    <row r="5322" spans="4:24" x14ac:dyDescent="0.5">
      <c r="D5322"/>
      <c r="J5322"/>
      <c r="K5322"/>
      <c r="L5322"/>
      <c r="M5322"/>
      <c r="N5322"/>
      <c r="O5322"/>
      <c r="P5322"/>
      <c r="Q5322"/>
      <c r="R5322"/>
      <c r="S5322"/>
      <c r="T5322"/>
      <c r="U5322"/>
      <c r="V5322"/>
      <c r="X5322"/>
    </row>
    <row r="5323" spans="4:24" x14ac:dyDescent="0.5">
      <c r="D5323"/>
      <c r="J5323"/>
      <c r="K5323"/>
      <c r="L5323"/>
      <c r="M5323"/>
      <c r="N5323"/>
      <c r="O5323"/>
      <c r="P5323"/>
      <c r="Q5323"/>
      <c r="R5323"/>
      <c r="S5323"/>
      <c r="T5323"/>
      <c r="U5323"/>
      <c r="V5323"/>
      <c r="X5323"/>
    </row>
    <row r="5324" spans="4:24" x14ac:dyDescent="0.5">
      <c r="D5324"/>
      <c r="J5324"/>
      <c r="K5324"/>
      <c r="L5324"/>
      <c r="M5324"/>
      <c r="N5324"/>
      <c r="O5324"/>
      <c r="P5324"/>
      <c r="Q5324"/>
      <c r="R5324"/>
      <c r="S5324"/>
      <c r="T5324"/>
      <c r="U5324"/>
      <c r="V5324"/>
      <c r="X5324"/>
    </row>
    <row r="5325" spans="4:24" x14ac:dyDescent="0.5">
      <c r="D5325"/>
      <c r="J5325"/>
      <c r="K5325"/>
      <c r="L5325"/>
      <c r="M5325"/>
      <c r="N5325"/>
      <c r="O5325"/>
      <c r="P5325"/>
      <c r="Q5325"/>
      <c r="R5325"/>
      <c r="S5325"/>
      <c r="T5325"/>
      <c r="U5325"/>
      <c r="V5325"/>
      <c r="X5325"/>
    </row>
    <row r="5326" spans="4:24" x14ac:dyDescent="0.5">
      <c r="D5326"/>
      <c r="J5326"/>
      <c r="K5326"/>
      <c r="L5326"/>
      <c r="M5326"/>
      <c r="N5326"/>
      <c r="O5326"/>
      <c r="P5326"/>
      <c r="Q5326"/>
      <c r="R5326"/>
      <c r="S5326"/>
      <c r="T5326"/>
      <c r="U5326"/>
      <c r="V5326"/>
      <c r="X5326"/>
    </row>
    <row r="5327" spans="4:24" x14ac:dyDescent="0.5">
      <c r="D5327"/>
      <c r="J5327"/>
      <c r="K5327"/>
      <c r="L5327"/>
      <c r="M5327"/>
      <c r="N5327"/>
      <c r="O5327"/>
      <c r="P5327"/>
      <c r="Q5327"/>
      <c r="R5327"/>
      <c r="S5327"/>
      <c r="T5327"/>
      <c r="U5327"/>
      <c r="V5327"/>
      <c r="X5327"/>
    </row>
    <row r="5328" spans="4:24" x14ac:dyDescent="0.5">
      <c r="D5328"/>
      <c r="J5328"/>
      <c r="K5328"/>
      <c r="L5328"/>
      <c r="M5328"/>
      <c r="N5328"/>
      <c r="O5328"/>
      <c r="P5328"/>
      <c r="Q5328"/>
      <c r="R5328"/>
      <c r="S5328"/>
      <c r="T5328"/>
      <c r="U5328"/>
      <c r="V5328"/>
      <c r="X5328"/>
    </row>
    <row r="5329" spans="4:24" x14ac:dyDescent="0.5">
      <c r="D5329"/>
      <c r="J5329"/>
      <c r="K5329"/>
      <c r="L5329"/>
      <c r="M5329"/>
      <c r="N5329"/>
      <c r="O5329"/>
      <c r="P5329"/>
      <c r="Q5329"/>
      <c r="R5329"/>
      <c r="S5329"/>
      <c r="T5329"/>
      <c r="U5329"/>
      <c r="V5329"/>
      <c r="X5329"/>
    </row>
    <row r="5330" spans="4:24" x14ac:dyDescent="0.5">
      <c r="D5330"/>
      <c r="J5330"/>
      <c r="K5330"/>
      <c r="L5330"/>
      <c r="M5330"/>
      <c r="N5330"/>
      <c r="O5330"/>
      <c r="P5330"/>
      <c r="Q5330"/>
      <c r="R5330"/>
      <c r="S5330"/>
      <c r="T5330"/>
      <c r="U5330"/>
      <c r="V5330"/>
      <c r="X5330"/>
    </row>
    <row r="5331" spans="4:24" x14ac:dyDescent="0.5">
      <c r="D5331"/>
      <c r="J5331"/>
      <c r="K5331"/>
      <c r="L5331"/>
      <c r="M5331"/>
      <c r="N5331"/>
      <c r="O5331"/>
      <c r="P5331"/>
      <c r="Q5331"/>
      <c r="R5331"/>
      <c r="S5331"/>
      <c r="T5331"/>
      <c r="U5331"/>
      <c r="V5331"/>
      <c r="X5331"/>
    </row>
    <row r="5332" spans="4:24" x14ac:dyDescent="0.5">
      <c r="D5332"/>
      <c r="J5332"/>
      <c r="K5332"/>
      <c r="L5332"/>
      <c r="M5332"/>
      <c r="N5332"/>
      <c r="O5332"/>
      <c r="P5332"/>
      <c r="Q5332"/>
      <c r="R5332"/>
      <c r="S5332"/>
      <c r="T5332"/>
      <c r="U5332"/>
      <c r="V5332"/>
      <c r="X5332"/>
    </row>
    <row r="5333" spans="4:24" x14ac:dyDescent="0.5">
      <c r="D5333"/>
      <c r="J5333"/>
      <c r="K5333"/>
      <c r="L5333"/>
      <c r="M5333"/>
      <c r="N5333"/>
      <c r="O5333"/>
      <c r="P5333"/>
      <c r="Q5333"/>
      <c r="R5333"/>
      <c r="S5333"/>
      <c r="T5333"/>
      <c r="U5333"/>
      <c r="V5333"/>
      <c r="X5333"/>
    </row>
    <row r="5334" spans="4:24" x14ac:dyDescent="0.5">
      <c r="D5334"/>
      <c r="J5334"/>
      <c r="K5334"/>
      <c r="L5334"/>
      <c r="M5334"/>
      <c r="N5334"/>
      <c r="O5334"/>
      <c r="P5334"/>
      <c r="Q5334"/>
      <c r="R5334"/>
      <c r="S5334"/>
      <c r="T5334"/>
      <c r="U5334"/>
      <c r="V5334"/>
      <c r="X5334"/>
    </row>
    <row r="5335" spans="4:24" x14ac:dyDescent="0.5">
      <c r="D5335"/>
      <c r="J5335"/>
      <c r="K5335"/>
      <c r="L5335"/>
      <c r="M5335"/>
      <c r="N5335"/>
      <c r="O5335"/>
      <c r="P5335"/>
      <c r="Q5335"/>
      <c r="R5335"/>
      <c r="S5335"/>
      <c r="T5335"/>
      <c r="U5335"/>
      <c r="V5335"/>
      <c r="X5335"/>
    </row>
    <row r="5336" spans="4:24" x14ac:dyDescent="0.5">
      <c r="D5336"/>
      <c r="J5336"/>
      <c r="K5336"/>
      <c r="L5336"/>
      <c r="M5336"/>
      <c r="N5336"/>
      <c r="O5336"/>
      <c r="P5336"/>
      <c r="Q5336"/>
      <c r="R5336"/>
      <c r="S5336"/>
      <c r="T5336"/>
      <c r="U5336"/>
      <c r="V5336"/>
      <c r="X5336"/>
    </row>
    <row r="5337" spans="4:24" x14ac:dyDescent="0.5">
      <c r="D5337"/>
      <c r="J5337"/>
      <c r="K5337"/>
      <c r="L5337"/>
      <c r="M5337"/>
      <c r="N5337"/>
      <c r="O5337"/>
      <c r="P5337"/>
      <c r="Q5337"/>
      <c r="R5337"/>
      <c r="S5337"/>
      <c r="T5337"/>
      <c r="U5337"/>
      <c r="V5337"/>
      <c r="X5337"/>
    </row>
    <row r="5338" spans="4:24" x14ac:dyDescent="0.5">
      <c r="D5338"/>
      <c r="J5338"/>
      <c r="K5338"/>
      <c r="L5338"/>
      <c r="M5338"/>
      <c r="N5338"/>
      <c r="O5338"/>
      <c r="P5338"/>
      <c r="Q5338"/>
      <c r="R5338"/>
      <c r="S5338"/>
      <c r="T5338"/>
      <c r="U5338"/>
      <c r="V5338"/>
      <c r="X5338"/>
    </row>
    <row r="5339" spans="4:24" x14ac:dyDescent="0.5">
      <c r="D5339"/>
      <c r="J5339"/>
      <c r="K5339"/>
      <c r="L5339"/>
      <c r="M5339"/>
      <c r="N5339"/>
      <c r="O5339"/>
      <c r="P5339"/>
      <c r="Q5339"/>
      <c r="R5339"/>
      <c r="S5339"/>
      <c r="T5339"/>
      <c r="U5339"/>
      <c r="V5339"/>
      <c r="X5339"/>
    </row>
    <row r="5340" spans="4:24" x14ac:dyDescent="0.5">
      <c r="D5340"/>
      <c r="J5340"/>
      <c r="K5340"/>
      <c r="L5340"/>
      <c r="M5340"/>
      <c r="N5340"/>
      <c r="O5340"/>
      <c r="P5340"/>
      <c r="Q5340"/>
      <c r="R5340"/>
      <c r="S5340"/>
      <c r="T5340"/>
      <c r="U5340"/>
      <c r="V5340"/>
      <c r="X5340"/>
    </row>
    <row r="5341" spans="4:24" x14ac:dyDescent="0.5">
      <c r="D5341"/>
      <c r="J5341"/>
      <c r="K5341"/>
      <c r="L5341"/>
      <c r="M5341"/>
      <c r="N5341"/>
      <c r="O5341"/>
      <c r="P5341"/>
      <c r="Q5341"/>
      <c r="R5341"/>
      <c r="S5341"/>
      <c r="T5341"/>
      <c r="U5341"/>
      <c r="V5341"/>
      <c r="X5341"/>
    </row>
    <row r="5342" spans="4:24" x14ac:dyDescent="0.5">
      <c r="D5342"/>
      <c r="J5342"/>
      <c r="K5342"/>
      <c r="L5342"/>
      <c r="M5342"/>
      <c r="N5342"/>
      <c r="O5342"/>
      <c r="P5342"/>
      <c r="Q5342"/>
      <c r="R5342"/>
      <c r="S5342"/>
      <c r="T5342"/>
      <c r="U5342"/>
      <c r="V5342"/>
      <c r="X5342"/>
    </row>
    <row r="5343" spans="4:24" x14ac:dyDescent="0.5">
      <c r="D5343"/>
      <c r="J5343"/>
      <c r="K5343"/>
      <c r="L5343"/>
      <c r="M5343"/>
      <c r="N5343"/>
      <c r="O5343"/>
      <c r="P5343"/>
      <c r="Q5343"/>
      <c r="R5343"/>
      <c r="S5343"/>
      <c r="T5343"/>
      <c r="U5343"/>
      <c r="V5343"/>
      <c r="X5343"/>
    </row>
    <row r="5344" spans="4:24" x14ac:dyDescent="0.5">
      <c r="D5344"/>
      <c r="J5344"/>
      <c r="K5344"/>
      <c r="L5344"/>
      <c r="M5344"/>
      <c r="N5344"/>
      <c r="O5344"/>
      <c r="P5344"/>
      <c r="Q5344"/>
      <c r="R5344"/>
      <c r="S5344"/>
      <c r="T5344"/>
      <c r="U5344"/>
      <c r="V5344"/>
      <c r="X5344"/>
    </row>
    <row r="5345" spans="4:24" x14ac:dyDescent="0.5">
      <c r="D5345"/>
      <c r="J5345"/>
      <c r="K5345"/>
      <c r="L5345"/>
      <c r="M5345"/>
      <c r="N5345"/>
      <c r="O5345"/>
      <c r="P5345"/>
      <c r="Q5345"/>
      <c r="R5345"/>
      <c r="S5345"/>
      <c r="T5345"/>
      <c r="U5345"/>
      <c r="V5345"/>
      <c r="X5345"/>
    </row>
    <row r="5346" spans="4:24" x14ac:dyDescent="0.5">
      <c r="D5346"/>
      <c r="J5346"/>
      <c r="K5346"/>
      <c r="L5346"/>
      <c r="M5346"/>
      <c r="N5346"/>
      <c r="O5346"/>
      <c r="P5346"/>
      <c r="Q5346"/>
      <c r="R5346"/>
      <c r="S5346"/>
      <c r="T5346"/>
      <c r="U5346"/>
      <c r="V5346"/>
      <c r="X5346"/>
    </row>
    <row r="5347" spans="4:24" x14ac:dyDescent="0.5">
      <c r="D5347"/>
      <c r="J5347"/>
      <c r="K5347"/>
      <c r="L5347"/>
      <c r="M5347"/>
      <c r="N5347"/>
      <c r="O5347"/>
      <c r="P5347"/>
      <c r="Q5347"/>
      <c r="R5347"/>
      <c r="S5347"/>
      <c r="T5347"/>
      <c r="U5347"/>
      <c r="V5347"/>
      <c r="X5347"/>
    </row>
    <row r="5348" spans="4:24" x14ac:dyDescent="0.5">
      <c r="D5348"/>
      <c r="J5348"/>
      <c r="K5348"/>
      <c r="L5348"/>
      <c r="M5348"/>
      <c r="N5348"/>
      <c r="O5348"/>
      <c r="P5348"/>
      <c r="Q5348"/>
      <c r="R5348"/>
      <c r="S5348"/>
      <c r="T5348"/>
      <c r="U5348"/>
      <c r="V5348"/>
      <c r="X5348"/>
    </row>
    <row r="5349" spans="4:24" x14ac:dyDescent="0.5">
      <c r="D5349"/>
      <c r="J5349"/>
      <c r="K5349"/>
      <c r="L5349"/>
      <c r="M5349"/>
      <c r="N5349"/>
      <c r="O5349"/>
      <c r="P5349"/>
      <c r="Q5349"/>
      <c r="R5349"/>
      <c r="S5349"/>
      <c r="T5349"/>
      <c r="U5349"/>
      <c r="V5349"/>
      <c r="X5349"/>
    </row>
    <row r="5350" spans="4:24" x14ac:dyDescent="0.5">
      <c r="D5350"/>
      <c r="J5350"/>
      <c r="K5350"/>
      <c r="L5350"/>
      <c r="M5350"/>
      <c r="N5350"/>
      <c r="O5350"/>
      <c r="P5350"/>
      <c r="Q5350"/>
      <c r="R5350"/>
      <c r="S5350"/>
      <c r="T5350"/>
      <c r="U5350"/>
      <c r="V5350"/>
      <c r="X5350"/>
    </row>
    <row r="5351" spans="4:24" x14ac:dyDescent="0.5">
      <c r="D5351"/>
      <c r="J5351"/>
      <c r="K5351"/>
      <c r="L5351"/>
      <c r="M5351"/>
      <c r="N5351"/>
      <c r="O5351"/>
      <c r="P5351"/>
      <c r="Q5351"/>
      <c r="R5351"/>
      <c r="S5351"/>
      <c r="T5351"/>
      <c r="U5351"/>
      <c r="V5351"/>
      <c r="X5351"/>
    </row>
    <row r="5352" spans="4:24" x14ac:dyDescent="0.5">
      <c r="D5352"/>
      <c r="J5352"/>
      <c r="K5352"/>
      <c r="L5352"/>
      <c r="M5352"/>
      <c r="N5352"/>
      <c r="O5352"/>
      <c r="P5352"/>
      <c r="Q5352"/>
      <c r="R5352"/>
      <c r="S5352"/>
      <c r="T5352"/>
      <c r="U5352"/>
      <c r="V5352"/>
      <c r="X5352"/>
    </row>
    <row r="5353" spans="4:24" x14ac:dyDescent="0.5">
      <c r="D5353"/>
      <c r="J5353"/>
      <c r="K5353"/>
      <c r="L5353"/>
      <c r="M5353"/>
      <c r="N5353"/>
      <c r="O5353"/>
      <c r="P5353"/>
      <c r="Q5353"/>
      <c r="R5353"/>
      <c r="S5353"/>
      <c r="T5353"/>
      <c r="U5353"/>
      <c r="V5353"/>
      <c r="X5353"/>
    </row>
    <row r="5354" spans="4:24" x14ac:dyDescent="0.5">
      <c r="D5354"/>
      <c r="J5354"/>
      <c r="K5354"/>
      <c r="L5354"/>
      <c r="M5354"/>
      <c r="N5354"/>
      <c r="O5354"/>
      <c r="P5354"/>
      <c r="Q5354"/>
      <c r="R5354"/>
      <c r="S5354"/>
      <c r="T5354"/>
      <c r="U5354"/>
      <c r="V5354"/>
      <c r="X5354"/>
    </row>
    <row r="5355" spans="4:24" x14ac:dyDescent="0.5">
      <c r="D5355"/>
      <c r="J5355"/>
      <c r="K5355"/>
      <c r="L5355"/>
      <c r="M5355"/>
      <c r="N5355"/>
      <c r="O5355"/>
      <c r="P5355"/>
      <c r="Q5355"/>
      <c r="R5355"/>
      <c r="S5355"/>
      <c r="T5355"/>
      <c r="U5355"/>
      <c r="V5355"/>
      <c r="X5355"/>
    </row>
    <row r="5356" spans="4:24" x14ac:dyDescent="0.5">
      <c r="D5356"/>
      <c r="J5356"/>
      <c r="K5356"/>
      <c r="L5356"/>
      <c r="M5356"/>
      <c r="N5356"/>
      <c r="O5356"/>
      <c r="P5356"/>
      <c r="Q5356"/>
      <c r="R5356"/>
      <c r="S5356"/>
      <c r="T5356"/>
      <c r="U5356"/>
      <c r="V5356"/>
      <c r="X5356"/>
    </row>
    <row r="5357" spans="4:24" x14ac:dyDescent="0.5">
      <c r="D5357"/>
      <c r="J5357"/>
      <c r="K5357"/>
      <c r="L5357"/>
      <c r="M5357"/>
      <c r="N5357"/>
      <c r="O5357"/>
      <c r="P5357"/>
      <c r="Q5357"/>
      <c r="R5357"/>
      <c r="S5357"/>
      <c r="T5357"/>
      <c r="U5357"/>
      <c r="V5357"/>
      <c r="X5357"/>
    </row>
    <row r="5358" spans="4:24" x14ac:dyDescent="0.5">
      <c r="D5358"/>
      <c r="J5358"/>
      <c r="K5358"/>
      <c r="L5358"/>
      <c r="M5358"/>
      <c r="N5358"/>
      <c r="O5358"/>
      <c r="P5358"/>
      <c r="Q5358"/>
      <c r="R5358"/>
      <c r="S5358"/>
      <c r="T5358"/>
      <c r="U5358"/>
      <c r="V5358"/>
      <c r="X5358"/>
    </row>
    <row r="5359" spans="4:24" x14ac:dyDescent="0.5">
      <c r="D5359"/>
      <c r="J5359"/>
      <c r="K5359"/>
      <c r="L5359"/>
      <c r="M5359"/>
      <c r="N5359"/>
      <c r="O5359"/>
      <c r="P5359"/>
      <c r="Q5359"/>
      <c r="R5359"/>
      <c r="S5359"/>
      <c r="T5359"/>
      <c r="U5359"/>
      <c r="V5359"/>
      <c r="X5359"/>
    </row>
    <row r="5360" spans="4:24" x14ac:dyDescent="0.5">
      <c r="D5360"/>
      <c r="J5360"/>
      <c r="K5360"/>
      <c r="L5360"/>
      <c r="M5360"/>
      <c r="N5360"/>
      <c r="O5360"/>
      <c r="P5360"/>
      <c r="Q5360"/>
      <c r="R5360"/>
      <c r="S5360"/>
      <c r="T5360"/>
      <c r="U5360"/>
      <c r="V5360"/>
      <c r="X5360"/>
    </row>
    <row r="5361" spans="4:24" x14ac:dyDescent="0.5">
      <c r="D5361"/>
      <c r="J5361"/>
      <c r="K5361"/>
      <c r="L5361"/>
      <c r="M5361"/>
      <c r="N5361"/>
      <c r="O5361"/>
      <c r="P5361"/>
      <c r="Q5361"/>
      <c r="R5361"/>
      <c r="S5361"/>
      <c r="T5361"/>
      <c r="U5361"/>
      <c r="V5361"/>
      <c r="X5361"/>
    </row>
    <row r="5362" spans="4:24" x14ac:dyDescent="0.5">
      <c r="D5362"/>
      <c r="J5362"/>
      <c r="K5362"/>
      <c r="L5362"/>
      <c r="M5362"/>
      <c r="N5362"/>
      <c r="O5362"/>
      <c r="P5362"/>
      <c r="Q5362"/>
      <c r="R5362"/>
      <c r="S5362"/>
      <c r="T5362"/>
      <c r="U5362"/>
      <c r="V5362"/>
      <c r="X5362"/>
    </row>
    <row r="5363" spans="4:24" x14ac:dyDescent="0.5">
      <c r="D5363"/>
      <c r="J5363"/>
      <c r="K5363"/>
      <c r="L5363"/>
      <c r="M5363"/>
      <c r="N5363"/>
      <c r="O5363"/>
      <c r="P5363"/>
      <c r="Q5363"/>
      <c r="R5363"/>
      <c r="S5363"/>
      <c r="T5363"/>
      <c r="U5363"/>
      <c r="V5363"/>
      <c r="X5363"/>
    </row>
    <row r="5364" spans="4:24" x14ac:dyDescent="0.5">
      <c r="D5364"/>
      <c r="J5364"/>
      <c r="K5364"/>
      <c r="L5364"/>
      <c r="M5364"/>
      <c r="N5364"/>
      <c r="O5364"/>
      <c r="P5364"/>
      <c r="Q5364"/>
      <c r="R5364"/>
      <c r="S5364"/>
      <c r="T5364"/>
      <c r="U5364"/>
      <c r="V5364"/>
      <c r="X5364"/>
    </row>
    <row r="5365" spans="4:24" x14ac:dyDescent="0.5">
      <c r="D5365"/>
      <c r="J5365"/>
      <c r="K5365"/>
      <c r="L5365"/>
      <c r="M5365"/>
      <c r="N5365"/>
      <c r="O5365"/>
      <c r="P5365"/>
      <c r="Q5365"/>
      <c r="R5365"/>
      <c r="S5365"/>
      <c r="T5365"/>
      <c r="U5365"/>
      <c r="V5365"/>
      <c r="X5365"/>
    </row>
    <row r="5366" spans="4:24" x14ac:dyDescent="0.5">
      <c r="D5366"/>
      <c r="J5366"/>
      <c r="K5366"/>
      <c r="L5366"/>
      <c r="M5366"/>
      <c r="N5366"/>
      <c r="O5366"/>
      <c r="P5366"/>
      <c r="Q5366"/>
      <c r="R5366"/>
      <c r="S5366"/>
      <c r="T5366"/>
      <c r="U5366"/>
      <c r="V5366"/>
      <c r="X5366"/>
    </row>
    <row r="5367" spans="4:24" x14ac:dyDescent="0.5">
      <c r="D5367"/>
      <c r="J5367"/>
      <c r="K5367"/>
      <c r="L5367"/>
      <c r="M5367"/>
      <c r="N5367"/>
      <c r="O5367"/>
      <c r="P5367"/>
      <c r="Q5367"/>
      <c r="R5367"/>
      <c r="S5367"/>
      <c r="T5367"/>
      <c r="U5367"/>
      <c r="V5367"/>
      <c r="X5367"/>
    </row>
    <row r="5368" spans="4:24" x14ac:dyDescent="0.5">
      <c r="D5368"/>
      <c r="J5368"/>
      <c r="K5368"/>
      <c r="L5368"/>
      <c r="M5368"/>
      <c r="N5368"/>
      <c r="O5368"/>
      <c r="P5368"/>
      <c r="Q5368"/>
      <c r="R5368"/>
      <c r="S5368"/>
      <c r="T5368"/>
      <c r="U5368"/>
      <c r="V5368"/>
      <c r="X5368"/>
    </row>
    <row r="5369" spans="4:24" x14ac:dyDescent="0.5">
      <c r="D5369"/>
      <c r="J5369"/>
      <c r="K5369"/>
      <c r="L5369"/>
      <c r="M5369"/>
      <c r="N5369"/>
      <c r="O5369"/>
      <c r="P5369"/>
      <c r="Q5369"/>
      <c r="R5369"/>
      <c r="S5369"/>
      <c r="T5369"/>
      <c r="U5369"/>
      <c r="V5369"/>
      <c r="X5369"/>
    </row>
    <row r="5370" spans="4:24" x14ac:dyDescent="0.5">
      <c r="D5370"/>
      <c r="J5370"/>
      <c r="K5370"/>
      <c r="L5370"/>
      <c r="M5370"/>
      <c r="N5370"/>
      <c r="O5370"/>
      <c r="P5370"/>
      <c r="Q5370"/>
      <c r="R5370"/>
      <c r="S5370"/>
      <c r="T5370"/>
      <c r="U5370"/>
      <c r="V5370"/>
      <c r="X5370"/>
    </row>
    <row r="5371" spans="4:24" x14ac:dyDescent="0.5">
      <c r="D5371"/>
      <c r="J5371"/>
      <c r="K5371"/>
      <c r="L5371"/>
      <c r="M5371"/>
      <c r="N5371"/>
      <c r="O5371"/>
      <c r="P5371"/>
      <c r="Q5371"/>
      <c r="R5371"/>
      <c r="S5371"/>
      <c r="T5371"/>
      <c r="U5371"/>
      <c r="V5371"/>
      <c r="X5371"/>
    </row>
    <row r="5372" spans="4:24" x14ac:dyDescent="0.5">
      <c r="D5372"/>
      <c r="J5372"/>
      <c r="K5372"/>
      <c r="L5372"/>
      <c r="M5372"/>
      <c r="N5372"/>
      <c r="O5372"/>
      <c r="P5372"/>
      <c r="Q5372"/>
      <c r="R5372"/>
      <c r="S5372"/>
      <c r="T5372"/>
      <c r="U5372"/>
      <c r="V5372"/>
      <c r="X5372"/>
    </row>
    <row r="5373" spans="4:24" x14ac:dyDescent="0.5">
      <c r="D5373"/>
      <c r="J5373"/>
      <c r="K5373"/>
      <c r="L5373"/>
      <c r="M5373"/>
      <c r="N5373"/>
      <c r="O5373"/>
      <c r="P5373"/>
      <c r="Q5373"/>
      <c r="R5373"/>
      <c r="S5373"/>
      <c r="T5373"/>
      <c r="U5373"/>
      <c r="V5373"/>
      <c r="X5373"/>
    </row>
    <row r="5374" spans="4:24" x14ac:dyDescent="0.5">
      <c r="D5374"/>
      <c r="J5374"/>
      <c r="K5374"/>
      <c r="L5374"/>
      <c r="M5374"/>
      <c r="N5374"/>
      <c r="O5374"/>
      <c r="P5374"/>
      <c r="Q5374"/>
      <c r="R5374"/>
      <c r="S5374"/>
      <c r="T5374"/>
      <c r="U5374"/>
      <c r="V5374"/>
      <c r="X5374"/>
    </row>
    <row r="5375" spans="4:24" x14ac:dyDescent="0.5">
      <c r="D5375"/>
      <c r="J5375"/>
      <c r="K5375"/>
      <c r="L5375"/>
      <c r="M5375"/>
      <c r="N5375"/>
      <c r="O5375"/>
      <c r="P5375"/>
      <c r="Q5375"/>
      <c r="R5375"/>
      <c r="S5375"/>
      <c r="T5375"/>
      <c r="U5375"/>
      <c r="V5375"/>
      <c r="X5375"/>
    </row>
    <row r="5376" spans="4:24" x14ac:dyDescent="0.5">
      <c r="D5376"/>
      <c r="J5376"/>
      <c r="K5376"/>
      <c r="L5376"/>
      <c r="M5376"/>
      <c r="N5376"/>
      <c r="O5376"/>
      <c r="P5376"/>
      <c r="Q5376"/>
      <c r="R5376"/>
      <c r="S5376"/>
      <c r="T5376"/>
      <c r="U5376"/>
      <c r="V5376"/>
      <c r="X5376"/>
    </row>
    <row r="5377" spans="4:24" x14ac:dyDescent="0.5">
      <c r="D5377"/>
      <c r="J5377"/>
      <c r="K5377"/>
      <c r="L5377"/>
      <c r="M5377"/>
      <c r="N5377"/>
      <c r="O5377"/>
      <c r="P5377"/>
      <c r="Q5377"/>
      <c r="R5377"/>
      <c r="S5377"/>
      <c r="T5377"/>
      <c r="U5377"/>
      <c r="V5377"/>
      <c r="X5377"/>
    </row>
    <row r="5378" spans="4:24" x14ac:dyDescent="0.5">
      <c r="D5378"/>
      <c r="J5378"/>
      <c r="K5378"/>
      <c r="L5378"/>
      <c r="M5378"/>
      <c r="N5378"/>
      <c r="O5378"/>
      <c r="P5378"/>
      <c r="Q5378"/>
      <c r="R5378"/>
      <c r="S5378"/>
      <c r="T5378"/>
      <c r="U5378"/>
      <c r="V5378"/>
      <c r="X5378"/>
    </row>
    <row r="5379" spans="4:24" x14ac:dyDescent="0.5">
      <c r="D5379"/>
      <c r="J5379"/>
      <c r="K5379"/>
      <c r="L5379"/>
      <c r="M5379"/>
      <c r="N5379"/>
      <c r="O5379"/>
      <c r="P5379"/>
      <c r="Q5379"/>
      <c r="R5379"/>
      <c r="S5379"/>
      <c r="T5379"/>
      <c r="U5379"/>
      <c r="V5379"/>
      <c r="X5379"/>
    </row>
    <row r="5380" spans="4:24" x14ac:dyDescent="0.5">
      <c r="D5380"/>
      <c r="J5380"/>
      <c r="K5380"/>
      <c r="L5380"/>
      <c r="M5380"/>
      <c r="N5380"/>
      <c r="O5380"/>
      <c r="P5380"/>
      <c r="Q5380"/>
      <c r="R5380"/>
      <c r="S5380"/>
      <c r="T5380"/>
      <c r="U5380"/>
      <c r="V5380"/>
      <c r="X5380"/>
    </row>
    <row r="5381" spans="4:24" x14ac:dyDescent="0.5">
      <c r="D5381"/>
      <c r="J5381"/>
      <c r="K5381"/>
      <c r="L5381"/>
      <c r="M5381"/>
      <c r="N5381"/>
      <c r="O5381"/>
      <c r="P5381"/>
      <c r="Q5381"/>
      <c r="R5381"/>
      <c r="S5381"/>
      <c r="T5381"/>
      <c r="U5381"/>
      <c r="V5381"/>
      <c r="X5381"/>
    </row>
    <row r="5382" spans="4:24" x14ac:dyDescent="0.5">
      <c r="D5382"/>
      <c r="J5382"/>
      <c r="K5382"/>
      <c r="L5382"/>
      <c r="M5382"/>
      <c r="N5382"/>
      <c r="O5382"/>
      <c r="P5382"/>
      <c r="Q5382"/>
      <c r="R5382"/>
      <c r="S5382"/>
      <c r="T5382"/>
      <c r="U5382"/>
      <c r="V5382"/>
      <c r="X5382"/>
    </row>
    <row r="5383" spans="4:24" x14ac:dyDescent="0.5">
      <c r="D5383"/>
      <c r="J5383"/>
      <c r="K5383"/>
      <c r="L5383"/>
      <c r="M5383"/>
      <c r="N5383"/>
      <c r="O5383"/>
      <c r="P5383"/>
      <c r="Q5383"/>
      <c r="R5383"/>
      <c r="S5383"/>
      <c r="T5383"/>
      <c r="U5383"/>
      <c r="V5383"/>
      <c r="X5383"/>
    </row>
    <row r="5384" spans="4:24" x14ac:dyDescent="0.5">
      <c r="D5384"/>
      <c r="J5384"/>
      <c r="K5384"/>
      <c r="L5384"/>
      <c r="M5384"/>
      <c r="N5384"/>
      <c r="O5384"/>
      <c r="P5384"/>
      <c r="Q5384"/>
      <c r="R5384"/>
      <c r="S5384"/>
      <c r="T5384"/>
      <c r="U5384"/>
      <c r="V5384"/>
      <c r="X5384"/>
    </row>
    <row r="5385" spans="4:24" x14ac:dyDescent="0.5">
      <c r="D5385"/>
      <c r="J5385"/>
      <c r="K5385"/>
      <c r="L5385"/>
      <c r="M5385"/>
      <c r="N5385"/>
      <c r="O5385"/>
      <c r="P5385"/>
      <c r="Q5385"/>
      <c r="R5385"/>
      <c r="S5385"/>
      <c r="T5385"/>
      <c r="U5385"/>
      <c r="V5385"/>
      <c r="X5385"/>
    </row>
    <row r="5386" spans="4:24" x14ac:dyDescent="0.5">
      <c r="D5386"/>
      <c r="J5386"/>
      <c r="K5386"/>
      <c r="L5386"/>
      <c r="M5386"/>
      <c r="N5386"/>
      <c r="O5386"/>
      <c r="P5386"/>
      <c r="Q5386"/>
      <c r="R5386"/>
      <c r="S5386"/>
      <c r="T5386"/>
      <c r="U5386"/>
      <c r="V5386"/>
      <c r="X5386"/>
    </row>
    <row r="5387" spans="4:24" x14ac:dyDescent="0.5">
      <c r="D5387"/>
      <c r="J5387"/>
      <c r="K5387"/>
      <c r="L5387"/>
      <c r="M5387"/>
      <c r="N5387"/>
      <c r="O5387"/>
      <c r="P5387"/>
      <c r="Q5387"/>
      <c r="R5387"/>
      <c r="S5387"/>
      <c r="T5387"/>
      <c r="U5387"/>
      <c r="V5387"/>
      <c r="X5387"/>
    </row>
    <row r="5388" spans="4:24" x14ac:dyDescent="0.5">
      <c r="D5388"/>
      <c r="J5388"/>
      <c r="K5388"/>
      <c r="L5388"/>
      <c r="M5388"/>
      <c r="N5388"/>
      <c r="O5388"/>
      <c r="P5388"/>
      <c r="Q5388"/>
      <c r="R5388"/>
      <c r="S5388"/>
      <c r="T5388"/>
      <c r="U5388"/>
      <c r="V5388"/>
      <c r="X5388"/>
    </row>
    <row r="5389" spans="4:24" x14ac:dyDescent="0.5">
      <c r="D5389"/>
      <c r="J5389"/>
      <c r="K5389"/>
      <c r="L5389"/>
      <c r="M5389"/>
      <c r="N5389"/>
      <c r="O5389"/>
      <c r="P5389"/>
      <c r="Q5389"/>
      <c r="R5389"/>
      <c r="S5389"/>
      <c r="T5389"/>
      <c r="U5389"/>
      <c r="V5389"/>
      <c r="X5389"/>
    </row>
    <row r="5390" spans="4:24" x14ac:dyDescent="0.5">
      <c r="D5390"/>
      <c r="J5390"/>
      <c r="K5390"/>
      <c r="L5390"/>
      <c r="M5390"/>
      <c r="N5390"/>
      <c r="O5390"/>
      <c r="P5390"/>
      <c r="Q5390"/>
      <c r="R5390"/>
      <c r="S5390"/>
      <c r="T5390"/>
      <c r="U5390"/>
      <c r="V5390"/>
      <c r="X5390"/>
    </row>
    <row r="5391" spans="4:24" x14ac:dyDescent="0.5">
      <c r="D5391"/>
      <c r="J5391"/>
      <c r="K5391"/>
      <c r="L5391"/>
      <c r="M5391"/>
      <c r="N5391"/>
      <c r="O5391"/>
      <c r="P5391"/>
      <c r="Q5391"/>
      <c r="R5391"/>
      <c r="S5391"/>
      <c r="T5391"/>
      <c r="U5391"/>
      <c r="V5391"/>
      <c r="X5391"/>
    </row>
    <row r="5392" spans="4:24" x14ac:dyDescent="0.5">
      <c r="D5392"/>
      <c r="J5392"/>
      <c r="K5392"/>
      <c r="L5392"/>
      <c r="M5392"/>
      <c r="N5392"/>
      <c r="O5392"/>
      <c r="P5392"/>
      <c r="Q5392"/>
      <c r="R5392"/>
      <c r="S5392"/>
      <c r="T5392"/>
      <c r="U5392"/>
      <c r="V5392"/>
      <c r="X5392"/>
    </row>
    <row r="5393" spans="4:24" x14ac:dyDescent="0.5">
      <c r="D5393"/>
      <c r="J5393"/>
      <c r="K5393"/>
      <c r="L5393"/>
      <c r="M5393"/>
      <c r="N5393"/>
      <c r="O5393"/>
      <c r="P5393"/>
      <c r="Q5393"/>
      <c r="R5393"/>
      <c r="S5393"/>
      <c r="T5393"/>
      <c r="U5393"/>
      <c r="V5393"/>
      <c r="X5393"/>
    </row>
    <row r="5394" spans="4:24" x14ac:dyDescent="0.5">
      <c r="D5394"/>
      <c r="J5394"/>
      <c r="K5394"/>
      <c r="L5394"/>
      <c r="M5394"/>
      <c r="N5394"/>
      <c r="O5394"/>
      <c r="P5394"/>
      <c r="Q5394"/>
      <c r="R5394"/>
      <c r="S5394"/>
      <c r="T5394"/>
      <c r="U5394"/>
      <c r="V5394"/>
      <c r="X5394"/>
    </row>
    <row r="5395" spans="4:24" x14ac:dyDescent="0.5">
      <c r="D5395"/>
      <c r="J5395"/>
      <c r="K5395"/>
      <c r="L5395"/>
      <c r="M5395"/>
      <c r="N5395"/>
      <c r="O5395"/>
      <c r="P5395"/>
      <c r="Q5395"/>
      <c r="R5395"/>
      <c r="S5395"/>
      <c r="T5395"/>
      <c r="U5395"/>
      <c r="V5395"/>
      <c r="X5395"/>
    </row>
    <row r="5396" spans="4:24" x14ac:dyDescent="0.5">
      <c r="D5396"/>
      <c r="J5396"/>
      <c r="K5396"/>
      <c r="L5396"/>
      <c r="M5396"/>
      <c r="N5396"/>
      <c r="O5396"/>
      <c r="P5396"/>
      <c r="Q5396"/>
      <c r="R5396"/>
      <c r="S5396"/>
      <c r="T5396"/>
      <c r="U5396"/>
      <c r="V5396"/>
      <c r="X5396"/>
    </row>
    <row r="5397" spans="4:24" x14ac:dyDescent="0.5">
      <c r="D5397"/>
      <c r="J5397"/>
      <c r="K5397"/>
      <c r="L5397"/>
      <c r="M5397"/>
      <c r="N5397"/>
      <c r="O5397"/>
      <c r="P5397"/>
      <c r="Q5397"/>
      <c r="R5397"/>
      <c r="S5397"/>
      <c r="T5397"/>
      <c r="U5397"/>
      <c r="V5397"/>
      <c r="X5397"/>
    </row>
    <row r="5398" spans="4:24" x14ac:dyDescent="0.5">
      <c r="D5398"/>
      <c r="J5398"/>
      <c r="K5398"/>
      <c r="L5398"/>
      <c r="M5398"/>
      <c r="N5398"/>
      <c r="O5398"/>
      <c r="P5398"/>
      <c r="Q5398"/>
      <c r="R5398"/>
      <c r="S5398"/>
      <c r="T5398"/>
      <c r="U5398"/>
      <c r="V5398"/>
      <c r="X5398"/>
    </row>
    <row r="5399" spans="4:24" x14ac:dyDescent="0.5">
      <c r="D5399"/>
      <c r="J5399"/>
      <c r="K5399"/>
      <c r="L5399"/>
      <c r="M5399"/>
      <c r="N5399"/>
      <c r="O5399"/>
      <c r="P5399"/>
      <c r="Q5399"/>
      <c r="R5399"/>
      <c r="S5399"/>
      <c r="T5399"/>
      <c r="U5399"/>
      <c r="V5399"/>
      <c r="X5399"/>
    </row>
    <row r="5400" spans="4:24" x14ac:dyDescent="0.5">
      <c r="D5400"/>
      <c r="J5400"/>
      <c r="K5400"/>
      <c r="L5400"/>
      <c r="M5400"/>
      <c r="N5400"/>
      <c r="O5400"/>
      <c r="P5400"/>
      <c r="Q5400"/>
      <c r="R5400"/>
      <c r="S5400"/>
      <c r="T5400"/>
      <c r="U5400"/>
      <c r="V5400"/>
      <c r="X5400"/>
    </row>
    <row r="5401" spans="4:24" x14ac:dyDescent="0.5">
      <c r="D5401"/>
      <c r="J5401"/>
      <c r="K5401"/>
      <c r="L5401"/>
      <c r="M5401"/>
      <c r="N5401"/>
      <c r="O5401"/>
      <c r="P5401"/>
      <c r="Q5401"/>
      <c r="R5401"/>
      <c r="S5401"/>
      <c r="T5401"/>
      <c r="U5401"/>
      <c r="V5401"/>
      <c r="X5401"/>
    </row>
    <row r="5402" spans="4:24" x14ac:dyDescent="0.5">
      <c r="D5402"/>
      <c r="J5402"/>
      <c r="K5402"/>
      <c r="L5402"/>
      <c r="M5402"/>
      <c r="N5402"/>
      <c r="O5402"/>
      <c r="P5402"/>
      <c r="Q5402"/>
      <c r="R5402"/>
      <c r="S5402"/>
      <c r="T5402"/>
      <c r="U5402"/>
      <c r="V5402"/>
      <c r="X5402"/>
    </row>
    <row r="5403" spans="4:24" x14ac:dyDescent="0.5">
      <c r="D5403"/>
      <c r="J5403"/>
      <c r="K5403"/>
      <c r="L5403"/>
      <c r="M5403"/>
      <c r="N5403"/>
      <c r="O5403"/>
      <c r="P5403"/>
      <c r="Q5403"/>
      <c r="R5403"/>
      <c r="S5403"/>
      <c r="T5403"/>
      <c r="U5403"/>
      <c r="V5403"/>
      <c r="X5403"/>
    </row>
    <row r="5404" spans="4:24" x14ac:dyDescent="0.5">
      <c r="D5404"/>
      <c r="J5404"/>
      <c r="K5404"/>
      <c r="L5404"/>
      <c r="M5404"/>
      <c r="N5404"/>
      <c r="O5404"/>
      <c r="P5404"/>
      <c r="Q5404"/>
      <c r="R5404"/>
      <c r="S5404"/>
      <c r="T5404"/>
      <c r="U5404"/>
      <c r="V5404"/>
      <c r="X5404"/>
    </row>
    <row r="5405" spans="4:24" x14ac:dyDescent="0.5">
      <c r="D5405"/>
      <c r="J5405"/>
      <c r="K5405"/>
      <c r="L5405"/>
      <c r="M5405"/>
      <c r="N5405"/>
      <c r="O5405"/>
      <c r="P5405"/>
      <c r="Q5405"/>
      <c r="R5405"/>
      <c r="S5405"/>
      <c r="T5405"/>
      <c r="U5405"/>
      <c r="V5405"/>
      <c r="X5405"/>
    </row>
    <row r="5406" spans="4:24" x14ac:dyDescent="0.5">
      <c r="D5406"/>
      <c r="J5406"/>
      <c r="K5406"/>
      <c r="L5406"/>
      <c r="M5406"/>
      <c r="N5406"/>
      <c r="O5406"/>
      <c r="P5406"/>
      <c r="Q5406"/>
      <c r="R5406"/>
      <c r="S5406"/>
      <c r="T5406"/>
      <c r="U5406"/>
      <c r="V5406"/>
      <c r="X5406"/>
    </row>
    <row r="5407" spans="4:24" x14ac:dyDescent="0.5">
      <c r="D5407"/>
      <c r="J5407"/>
      <c r="K5407"/>
      <c r="L5407"/>
      <c r="M5407"/>
      <c r="N5407"/>
      <c r="O5407"/>
      <c r="P5407"/>
      <c r="Q5407"/>
      <c r="R5407"/>
      <c r="S5407"/>
      <c r="T5407"/>
      <c r="U5407"/>
      <c r="V5407"/>
      <c r="X5407"/>
    </row>
    <row r="5408" spans="4:24" x14ac:dyDescent="0.5">
      <c r="D5408"/>
      <c r="J5408"/>
      <c r="K5408"/>
      <c r="L5408"/>
      <c r="M5408"/>
      <c r="N5408"/>
      <c r="O5408"/>
      <c r="P5408"/>
      <c r="Q5408"/>
      <c r="R5408"/>
      <c r="S5408"/>
      <c r="T5408"/>
      <c r="U5408"/>
      <c r="V5408"/>
      <c r="X5408"/>
    </row>
    <row r="5409" spans="4:24" x14ac:dyDescent="0.5">
      <c r="D5409"/>
      <c r="J5409"/>
      <c r="K5409"/>
      <c r="L5409"/>
      <c r="M5409"/>
      <c r="N5409"/>
      <c r="O5409"/>
      <c r="P5409"/>
      <c r="Q5409"/>
      <c r="R5409"/>
      <c r="S5409"/>
      <c r="T5409"/>
      <c r="U5409"/>
      <c r="V5409"/>
      <c r="X5409"/>
    </row>
    <row r="5410" spans="4:24" x14ac:dyDescent="0.5">
      <c r="D5410"/>
      <c r="J5410"/>
      <c r="K5410"/>
      <c r="L5410"/>
      <c r="M5410"/>
      <c r="N5410"/>
      <c r="O5410"/>
      <c r="P5410"/>
      <c r="Q5410"/>
      <c r="R5410"/>
      <c r="S5410"/>
      <c r="T5410"/>
      <c r="U5410"/>
      <c r="V5410"/>
      <c r="X5410"/>
    </row>
    <row r="5411" spans="4:24" x14ac:dyDescent="0.5">
      <c r="D5411"/>
      <c r="J5411"/>
      <c r="K5411"/>
      <c r="L5411"/>
      <c r="M5411"/>
      <c r="N5411"/>
      <c r="O5411"/>
      <c r="P5411"/>
      <c r="Q5411"/>
      <c r="R5411"/>
      <c r="S5411"/>
      <c r="T5411"/>
      <c r="U5411"/>
      <c r="V5411"/>
      <c r="X5411"/>
    </row>
    <row r="5412" spans="4:24" x14ac:dyDescent="0.5">
      <c r="D5412"/>
      <c r="J5412"/>
      <c r="K5412"/>
      <c r="L5412"/>
      <c r="M5412"/>
      <c r="N5412"/>
      <c r="O5412"/>
      <c r="P5412"/>
      <c r="Q5412"/>
      <c r="R5412"/>
      <c r="S5412"/>
      <c r="T5412"/>
      <c r="U5412"/>
      <c r="V5412"/>
      <c r="X5412"/>
    </row>
    <row r="5413" spans="4:24" x14ac:dyDescent="0.5">
      <c r="D5413"/>
      <c r="J5413"/>
      <c r="K5413"/>
      <c r="L5413"/>
      <c r="M5413"/>
      <c r="N5413"/>
      <c r="O5413"/>
      <c r="P5413"/>
      <c r="Q5413"/>
      <c r="R5413"/>
      <c r="S5413"/>
      <c r="T5413"/>
      <c r="U5413"/>
      <c r="V5413"/>
      <c r="X5413"/>
    </row>
    <row r="5414" spans="4:24" x14ac:dyDescent="0.5">
      <c r="D5414"/>
      <c r="J5414"/>
      <c r="K5414"/>
      <c r="L5414"/>
      <c r="M5414"/>
      <c r="N5414"/>
      <c r="O5414"/>
      <c r="P5414"/>
      <c r="Q5414"/>
      <c r="R5414"/>
      <c r="S5414"/>
      <c r="T5414"/>
      <c r="U5414"/>
      <c r="V5414"/>
      <c r="X5414"/>
    </row>
    <row r="5415" spans="4:24" x14ac:dyDescent="0.5">
      <c r="D5415"/>
      <c r="J5415"/>
      <c r="K5415"/>
      <c r="L5415"/>
      <c r="M5415"/>
      <c r="N5415"/>
      <c r="O5415"/>
      <c r="P5415"/>
      <c r="Q5415"/>
      <c r="R5415"/>
      <c r="S5415"/>
      <c r="T5415"/>
      <c r="U5415"/>
      <c r="V5415"/>
      <c r="X5415"/>
    </row>
    <row r="5416" spans="4:24" x14ac:dyDescent="0.5">
      <c r="D5416"/>
      <c r="J5416"/>
      <c r="K5416"/>
      <c r="L5416"/>
      <c r="M5416"/>
      <c r="N5416"/>
      <c r="O5416"/>
      <c r="P5416"/>
      <c r="Q5416"/>
      <c r="R5416"/>
      <c r="S5416"/>
      <c r="T5416"/>
      <c r="U5416"/>
      <c r="V5416"/>
      <c r="X5416"/>
    </row>
    <row r="5417" spans="4:24" x14ac:dyDescent="0.5">
      <c r="D5417"/>
      <c r="J5417"/>
      <c r="K5417"/>
      <c r="L5417"/>
      <c r="M5417"/>
      <c r="N5417"/>
      <c r="O5417"/>
      <c r="P5417"/>
      <c r="Q5417"/>
      <c r="R5417"/>
      <c r="S5417"/>
      <c r="T5417"/>
      <c r="U5417"/>
      <c r="V5417"/>
      <c r="X5417"/>
    </row>
    <row r="5418" spans="4:24" x14ac:dyDescent="0.5">
      <c r="D5418"/>
      <c r="J5418"/>
      <c r="K5418"/>
      <c r="L5418"/>
      <c r="M5418"/>
      <c r="N5418"/>
      <c r="O5418"/>
      <c r="P5418"/>
      <c r="Q5418"/>
      <c r="R5418"/>
      <c r="S5418"/>
      <c r="T5418"/>
      <c r="U5418"/>
      <c r="V5418"/>
      <c r="X5418"/>
    </row>
    <row r="5419" spans="4:24" x14ac:dyDescent="0.5">
      <c r="D5419"/>
      <c r="J5419"/>
      <c r="K5419"/>
      <c r="L5419"/>
      <c r="M5419"/>
      <c r="N5419"/>
      <c r="O5419"/>
      <c r="P5419"/>
      <c r="Q5419"/>
      <c r="R5419"/>
      <c r="S5419"/>
      <c r="T5419"/>
      <c r="U5419"/>
      <c r="V5419"/>
      <c r="X5419"/>
    </row>
    <row r="5420" spans="4:24" x14ac:dyDescent="0.5">
      <c r="D5420"/>
      <c r="J5420"/>
      <c r="K5420"/>
      <c r="L5420"/>
      <c r="M5420"/>
      <c r="N5420"/>
      <c r="O5420"/>
      <c r="P5420"/>
      <c r="Q5420"/>
      <c r="R5420"/>
      <c r="S5420"/>
      <c r="T5420"/>
      <c r="U5420"/>
      <c r="V5420"/>
      <c r="X5420"/>
    </row>
    <row r="5421" spans="4:24" x14ac:dyDescent="0.5">
      <c r="D5421"/>
      <c r="J5421"/>
      <c r="K5421"/>
      <c r="L5421"/>
      <c r="M5421"/>
      <c r="N5421"/>
      <c r="O5421"/>
      <c r="P5421"/>
      <c r="Q5421"/>
      <c r="R5421"/>
      <c r="S5421"/>
      <c r="T5421"/>
      <c r="U5421"/>
      <c r="V5421"/>
      <c r="X5421"/>
    </row>
    <row r="5422" spans="4:24" x14ac:dyDescent="0.5">
      <c r="D5422"/>
      <c r="J5422"/>
      <c r="K5422"/>
      <c r="L5422"/>
      <c r="M5422"/>
      <c r="N5422"/>
      <c r="O5422"/>
      <c r="P5422"/>
      <c r="Q5422"/>
      <c r="R5422"/>
      <c r="S5422"/>
      <c r="T5422"/>
      <c r="U5422"/>
      <c r="V5422"/>
      <c r="X5422"/>
    </row>
    <row r="5423" spans="4:24" x14ac:dyDescent="0.5">
      <c r="D5423"/>
      <c r="J5423"/>
      <c r="K5423"/>
      <c r="L5423"/>
      <c r="M5423"/>
      <c r="N5423"/>
      <c r="O5423"/>
      <c r="P5423"/>
      <c r="Q5423"/>
      <c r="R5423"/>
      <c r="S5423"/>
      <c r="T5423"/>
      <c r="U5423"/>
      <c r="V5423"/>
      <c r="X5423"/>
    </row>
    <row r="5424" spans="4:24" x14ac:dyDescent="0.5">
      <c r="D5424"/>
      <c r="J5424"/>
      <c r="K5424"/>
      <c r="L5424"/>
      <c r="M5424"/>
      <c r="N5424"/>
      <c r="O5424"/>
      <c r="P5424"/>
      <c r="Q5424"/>
      <c r="R5424"/>
      <c r="S5424"/>
      <c r="T5424"/>
      <c r="U5424"/>
      <c r="V5424"/>
      <c r="X5424"/>
    </row>
    <row r="5425" spans="4:24" x14ac:dyDescent="0.5">
      <c r="D5425"/>
      <c r="J5425"/>
      <c r="K5425"/>
      <c r="L5425"/>
      <c r="M5425"/>
      <c r="N5425"/>
      <c r="O5425"/>
      <c r="P5425"/>
      <c r="Q5425"/>
      <c r="R5425"/>
      <c r="S5425"/>
      <c r="T5425"/>
      <c r="U5425"/>
      <c r="V5425"/>
      <c r="X5425"/>
    </row>
    <row r="5426" spans="4:24" x14ac:dyDescent="0.5">
      <c r="D5426"/>
      <c r="J5426"/>
      <c r="K5426"/>
      <c r="L5426"/>
      <c r="M5426"/>
      <c r="N5426"/>
      <c r="O5426"/>
      <c r="P5426"/>
      <c r="Q5426"/>
      <c r="R5426"/>
      <c r="S5426"/>
      <c r="T5426"/>
      <c r="U5426"/>
      <c r="V5426"/>
      <c r="X5426"/>
    </row>
    <row r="5427" spans="4:24" x14ac:dyDescent="0.5">
      <c r="D5427"/>
      <c r="J5427"/>
      <c r="K5427"/>
      <c r="L5427"/>
      <c r="M5427"/>
      <c r="N5427"/>
      <c r="O5427"/>
      <c r="P5427"/>
      <c r="Q5427"/>
      <c r="R5427"/>
      <c r="S5427"/>
      <c r="T5427"/>
      <c r="U5427"/>
      <c r="V5427"/>
      <c r="X5427"/>
    </row>
    <row r="5428" spans="4:24" x14ac:dyDescent="0.5">
      <c r="D5428"/>
      <c r="J5428"/>
      <c r="K5428"/>
      <c r="L5428"/>
      <c r="M5428"/>
      <c r="N5428"/>
      <c r="O5428"/>
      <c r="P5428"/>
      <c r="Q5428"/>
      <c r="R5428"/>
      <c r="S5428"/>
      <c r="T5428"/>
      <c r="U5428"/>
      <c r="V5428"/>
      <c r="X5428"/>
    </row>
    <row r="5429" spans="4:24" x14ac:dyDescent="0.5">
      <c r="D5429"/>
      <c r="J5429"/>
      <c r="K5429"/>
      <c r="L5429"/>
      <c r="M5429"/>
      <c r="N5429"/>
      <c r="O5429"/>
      <c r="P5429"/>
      <c r="Q5429"/>
      <c r="R5429"/>
      <c r="S5429"/>
      <c r="T5429"/>
      <c r="U5429"/>
      <c r="V5429"/>
      <c r="X5429"/>
    </row>
    <row r="5430" spans="4:24" x14ac:dyDescent="0.5">
      <c r="D5430"/>
      <c r="J5430"/>
      <c r="K5430"/>
      <c r="L5430"/>
      <c r="M5430"/>
      <c r="N5430"/>
      <c r="O5430"/>
      <c r="P5430"/>
      <c r="Q5430"/>
      <c r="R5430"/>
      <c r="S5430"/>
      <c r="T5430"/>
      <c r="U5430"/>
      <c r="V5430"/>
      <c r="X5430"/>
    </row>
    <row r="5431" spans="4:24" x14ac:dyDescent="0.5">
      <c r="D5431"/>
      <c r="J5431"/>
      <c r="K5431"/>
      <c r="L5431"/>
      <c r="M5431"/>
      <c r="N5431"/>
      <c r="O5431"/>
      <c r="P5431"/>
      <c r="Q5431"/>
      <c r="R5431"/>
      <c r="S5431"/>
      <c r="T5431"/>
      <c r="U5431"/>
      <c r="V5431"/>
      <c r="X5431"/>
    </row>
    <row r="5432" spans="4:24" x14ac:dyDescent="0.5">
      <c r="D5432"/>
      <c r="J5432"/>
      <c r="K5432"/>
      <c r="L5432"/>
      <c r="M5432"/>
      <c r="N5432"/>
      <c r="O5432"/>
      <c r="P5432"/>
      <c r="Q5432"/>
      <c r="R5432"/>
      <c r="S5432"/>
      <c r="T5432"/>
      <c r="U5432"/>
      <c r="V5432"/>
      <c r="X5432"/>
    </row>
    <row r="5433" spans="4:24" x14ac:dyDescent="0.5">
      <c r="D5433"/>
      <c r="J5433"/>
      <c r="K5433"/>
      <c r="L5433"/>
      <c r="M5433"/>
      <c r="N5433"/>
      <c r="O5433"/>
      <c r="P5433"/>
      <c r="Q5433"/>
      <c r="R5433"/>
      <c r="S5433"/>
      <c r="T5433"/>
      <c r="U5433"/>
      <c r="V5433"/>
      <c r="X5433"/>
    </row>
    <row r="5434" spans="4:24" x14ac:dyDescent="0.5">
      <c r="D5434"/>
      <c r="J5434"/>
      <c r="K5434"/>
      <c r="L5434"/>
      <c r="M5434"/>
      <c r="N5434"/>
      <c r="O5434"/>
      <c r="P5434"/>
      <c r="Q5434"/>
      <c r="R5434"/>
      <c r="S5434"/>
      <c r="T5434"/>
      <c r="U5434"/>
      <c r="V5434"/>
      <c r="X5434"/>
    </row>
    <row r="5435" spans="4:24" x14ac:dyDescent="0.5">
      <c r="D5435"/>
      <c r="J5435"/>
      <c r="K5435"/>
      <c r="L5435"/>
      <c r="M5435"/>
      <c r="N5435"/>
      <c r="O5435"/>
      <c r="P5435"/>
      <c r="Q5435"/>
      <c r="R5435"/>
      <c r="S5435"/>
      <c r="T5435"/>
      <c r="U5435"/>
      <c r="V5435"/>
      <c r="X5435"/>
    </row>
    <row r="5436" spans="4:24" x14ac:dyDescent="0.5">
      <c r="D5436"/>
      <c r="J5436"/>
      <c r="K5436"/>
      <c r="L5436"/>
      <c r="M5436"/>
      <c r="N5436"/>
      <c r="O5436"/>
      <c r="P5436"/>
      <c r="Q5436"/>
      <c r="R5436"/>
      <c r="S5436"/>
      <c r="T5436"/>
      <c r="U5436"/>
      <c r="V5436"/>
      <c r="X5436"/>
    </row>
    <row r="5437" spans="4:24" x14ac:dyDescent="0.5">
      <c r="D5437"/>
      <c r="J5437"/>
      <c r="K5437"/>
      <c r="L5437"/>
      <c r="M5437"/>
      <c r="N5437"/>
      <c r="O5437"/>
      <c r="P5437"/>
      <c r="Q5437"/>
      <c r="R5437"/>
      <c r="S5437"/>
      <c r="T5437"/>
      <c r="U5437"/>
      <c r="V5437"/>
      <c r="X5437"/>
    </row>
    <row r="5438" spans="4:24" x14ac:dyDescent="0.5">
      <c r="D5438"/>
      <c r="J5438"/>
      <c r="K5438"/>
      <c r="L5438"/>
      <c r="M5438"/>
      <c r="N5438"/>
      <c r="O5438"/>
      <c r="P5438"/>
      <c r="Q5438"/>
      <c r="R5438"/>
      <c r="S5438"/>
      <c r="T5438"/>
      <c r="U5438"/>
      <c r="V5438"/>
      <c r="X5438"/>
    </row>
    <row r="5439" spans="4:24" x14ac:dyDescent="0.5">
      <c r="D5439"/>
      <c r="J5439"/>
      <c r="K5439"/>
      <c r="L5439"/>
      <c r="M5439"/>
      <c r="N5439"/>
      <c r="O5439"/>
      <c r="P5439"/>
      <c r="Q5439"/>
      <c r="R5439"/>
      <c r="S5439"/>
      <c r="T5439"/>
      <c r="U5439"/>
      <c r="V5439"/>
      <c r="X5439"/>
    </row>
    <row r="5440" spans="4:24" x14ac:dyDescent="0.5">
      <c r="D5440"/>
      <c r="J5440"/>
      <c r="K5440"/>
      <c r="L5440"/>
      <c r="M5440"/>
      <c r="N5440"/>
      <c r="O5440"/>
      <c r="P5440"/>
      <c r="Q5440"/>
      <c r="R5440"/>
      <c r="S5440"/>
      <c r="T5440"/>
      <c r="U5440"/>
      <c r="V5440"/>
      <c r="X5440"/>
    </row>
    <row r="5441" spans="4:24" x14ac:dyDescent="0.5">
      <c r="D5441"/>
      <c r="J5441"/>
      <c r="K5441"/>
      <c r="L5441"/>
      <c r="M5441"/>
      <c r="N5441"/>
      <c r="O5441"/>
      <c r="P5441"/>
      <c r="Q5441"/>
      <c r="R5441"/>
      <c r="S5441"/>
      <c r="T5441"/>
      <c r="U5441"/>
      <c r="V5441"/>
      <c r="X5441"/>
    </row>
    <row r="5442" spans="4:24" x14ac:dyDescent="0.5">
      <c r="D5442"/>
      <c r="J5442"/>
      <c r="K5442"/>
      <c r="L5442"/>
      <c r="M5442"/>
      <c r="N5442"/>
      <c r="O5442"/>
      <c r="P5442"/>
      <c r="Q5442"/>
      <c r="R5442"/>
      <c r="S5442"/>
      <c r="T5442"/>
      <c r="U5442"/>
      <c r="V5442"/>
      <c r="X5442"/>
    </row>
    <row r="5443" spans="4:24" x14ac:dyDescent="0.5">
      <c r="D5443"/>
      <c r="J5443"/>
      <c r="K5443"/>
      <c r="L5443"/>
      <c r="M5443"/>
      <c r="N5443"/>
      <c r="O5443"/>
      <c r="P5443"/>
      <c r="Q5443"/>
      <c r="R5443"/>
      <c r="S5443"/>
      <c r="T5443"/>
      <c r="U5443"/>
      <c r="V5443"/>
      <c r="X5443"/>
    </row>
    <row r="5444" spans="4:24" x14ac:dyDescent="0.5">
      <c r="D5444"/>
      <c r="J5444"/>
      <c r="K5444"/>
      <c r="L5444"/>
      <c r="M5444"/>
      <c r="N5444"/>
      <c r="O5444"/>
      <c r="P5444"/>
      <c r="Q5444"/>
      <c r="R5444"/>
      <c r="S5444"/>
      <c r="T5444"/>
      <c r="U5444"/>
      <c r="V5444"/>
      <c r="X5444"/>
    </row>
    <row r="5445" spans="4:24" x14ac:dyDescent="0.5">
      <c r="D5445"/>
      <c r="J5445"/>
      <c r="K5445"/>
      <c r="L5445"/>
      <c r="M5445"/>
      <c r="N5445"/>
      <c r="O5445"/>
      <c r="P5445"/>
      <c r="Q5445"/>
      <c r="R5445"/>
      <c r="S5445"/>
      <c r="T5445"/>
      <c r="U5445"/>
      <c r="V5445"/>
      <c r="X5445"/>
    </row>
    <row r="5446" spans="4:24" x14ac:dyDescent="0.5">
      <c r="D5446"/>
      <c r="J5446"/>
      <c r="K5446"/>
      <c r="L5446"/>
      <c r="M5446"/>
      <c r="N5446"/>
      <c r="O5446"/>
      <c r="P5446"/>
      <c r="Q5446"/>
      <c r="R5446"/>
      <c r="S5446"/>
      <c r="T5446"/>
      <c r="U5446"/>
      <c r="V5446"/>
      <c r="X5446"/>
    </row>
    <row r="5447" spans="4:24" x14ac:dyDescent="0.5">
      <c r="D5447"/>
      <c r="J5447"/>
      <c r="K5447"/>
      <c r="L5447"/>
      <c r="M5447"/>
      <c r="N5447"/>
      <c r="O5447"/>
      <c r="P5447"/>
      <c r="Q5447"/>
      <c r="R5447"/>
      <c r="S5447"/>
      <c r="T5447"/>
      <c r="U5447"/>
      <c r="V5447"/>
      <c r="X5447"/>
    </row>
    <row r="5448" spans="4:24" x14ac:dyDescent="0.5">
      <c r="D5448"/>
      <c r="J5448"/>
      <c r="K5448"/>
      <c r="L5448"/>
      <c r="M5448"/>
      <c r="N5448"/>
      <c r="O5448"/>
      <c r="P5448"/>
      <c r="Q5448"/>
      <c r="R5448"/>
      <c r="S5448"/>
      <c r="T5448"/>
      <c r="U5448"/>
      <c r="V5448"/>
      <c r="X5448"/>
    </row>
    <row r="5449" spans="4:24" x14ac:dyDescent="0.5">
      <c r="D5449"/>
      <c r="J5449"/>
      <c r="K5449"/>
      <c r="L5449"/>
      <c r="M5449"/>
      <c r="N5449"/>
      <c r="O5449"/>
      <c r="P5449"/>
      <c r="Q5449"/>
      <c r="R5449"/>
      <c r="S5449"/>
      <c r="T5449"/>
      <c r="U5449"/>
      <c r="V5449"/>
      <c r="X5449"/>
    </row>
    <row r="5450" spans="4:24" x14ac:dyDescent="0.5">
      <c r="D5450"/>
      <c r="J5450"/>
      <c r="K5450"/>
      <c r="L5450"/>
      <c r="M5450"/>
      <c r="N5450"/>
      <c r="O5450"/>
      <c r="P5450"/>
      <c r="Q5450"/>
      <c r="R5450"/>
      <c r="S5450"/>
      <c r="T5450"/>
      <c r="U5450"/>
      <c r="V5450"/>
      <c r="X5450"/>
    </row>
    <row r="5451" spans="4:24" x14ac:dyDescent="0.5">
      <c r="D5451"/>
      <c r="J5451"/>
      <c r="K5451"/>
      <c r="L5451"/>
      <c r="M5451"/>
      <c r="N5451"/>
      <c r="O5451"/>
      <c r="P5451"/>
      <c r="Q5451"/>
      <c r="R5451"/>
      <c r="S5451"/>
      <c r="T5451"/>
      <c r="U5451"/>
      <c r="V5451"/>
      <c r="X5451"/>
    </row>
    <row r="5452" spans="4:24" x14ac:dyDescent="0.5">
      <c r="D5452"/>
      <c r="J5452"/>
      <c r="K5452"/>
      <c r="L5452"/>
      <c r="M5452"/>
      <c r="N5452"/>
      <c r="O5452"/>
      <c r="P5452"/>
      <c r="Q5452"/>
      <c r="R5452"/>
      <c r="S5452"/>
      <c r="T5452"/>
      <c r="U5452"/>
      <c r="V5452"/>
      <c r="X5452"/>
    </row>
    <row r="5453" spans="4:24" x14ac:dyDescent="0.5">
      <c r="D5453"/>
      <c r="J5453"/>
      <c r="K5453"/>
      <c r="L5453"/>
      <c r="M5453"/>
      <c r="N5453"/>
      <c r="O5453"/>
      <c r="P5453"/>
      <c r="Q5453"/>
      <c r="R5453"/>
      <c r="S5453"/>
      <c r="T5453"/>
      <c r="U5453"/>
      <c r="V5453"/>
      <c r="X5453"/>
    </row>
    <row r="5454" spans="4:24" x14ac:dyDescent="0.5">
      <c r="D5454"/>
      <c r="J5454"/>
      <c r="K5454"/>
      <c r="L5454"/>
      <c r="M5454"/>
      <c r="N5454"/>
      <c r="O5454"/>
      <c r="P5454"/>
      <c r="Q5454"/>
      <c r="R5454"/>
      <c r="S5454"/>
      <c r="T5454"/>
      <c r="U5454"/>
      <c r="V5454"/>
      <c r="X5454"/>
    </row>
    <row r="5455" spans="4:24" x14ac:dyDescent="0.5">
      <c r="D5455"/>
      <c r="J5455"/>
      <c r="K5455"/>
      <c r="L5455"/>
      <c r="M5455"/>
      <c r="N5455"/>
      <c r="O5455"/>
      <c r="P5455"/>
      <c r="Q5455"/>
      <c r="R5455"/>
      <c r="S5455"/>
      <c r="T5455"/>
      <c r="U5455"/>
      <c r="V5455"/>
      <c r="X5455"/>
    </row>
    <row r="5456" spans="4:24" x14ac:dyDescent="0.5">
      <c r="D5456"/>
      <c r="J5456"/>
      <c r="K5456"/>
      <c r="L5456"/>
      <c r="M5456"/>
      <c r="N5456"/>
      <c r="O5456"/>
      <c r="P5456"/>
      <c r="Q5456"/>
      <c r="R5456"/>
      <c r="S5456"/>
      <c r="T5456"/>
      <c r="U5456"/>
      <c r="V5456"/>
      <c r="X5456"/>
    </row>
    <row r="5457" spans="4:24" x14ac:dyDescent="0.5">
      <c r="D5457"/>
      <c r="J5457"/>
      <c r="K5457"/>
      <c r="L5457"/>
      <c r="M5457"/>
      <c r="N5457"/>
      <c r="O5457"/>
      <c r="P5457"/>
      <c r="Q5457"/>
      <c r="R5457"/>
      <c r="S5457"/>
      <c r="T5457"/>
      <c r="U5457"/>
      <c r="V5457"/>
      <c r="X5457"/>
    </row>
    <row r="5458" spans="4:24" x14ac:dyDescent="0.5">
      <c r="D5458"/>
      <c r="J5458"/>
      <c r="K5458"/>
      <c r="L5458"/>
      <c r="M5458"/>
      <c r="N5458"/>
      <c r="O5458"/>
      <c r="P5458"/>
      <c r="Q5458"/>
      <c r="R5458"/>
      <c r="S5458"/>
      <c r="T5458"/>
      <c r="U5458"/>
      <c r="V5458"/>
      <c r="X5458"/>
    </row>
    <row r="5459" spans="4:24" x14ac:dyDescent="0.5">
      <c r="D5459"/>
      <c r="J5459"/>
      <c r="K5459"/>
      <c r="L5459"/>
      <c r="M5459"/>
      <c r="N5459"/>
      <c r="O5459"/>
      <c r="P5459"/>
      <c r="Q5459"/>
      <c r="R5459"/>
      <c r="S5459"/>
      <c r="T5459"/>
      <c r="U5459"/>
      <c r="V5459"/>
      <c r="X5459"/>
    </row>
    <row r="5460" spans="4:24" x14ac:dyDescent="0.5">
      <c r="D5460"/>
      <c r="J5460"/>
      <c r="K5460"/>
      <c r="L5460"/>
      <c r="M5460"/>
      <c r="N5460"/>
      <c r="O5460"/>
      <c r="P5460"/>
      <c r="Q5460"/>
      <c r="R5460"/>
      <c r="S5460"/>
      <c r="T5460"/>
      <c r="U5460"/>
      <c r="V5460"/>
      <c r="X5460"/>
    </row>
    <row r="5461" spans="4:24" x14ac:dyDescent="0.5">
      <c r="D5461"/>
      <c r="J5461"/>
      <c r="K5461"/>
      <c r="L5461"/>
      <c r="M5461"/>
      <c r="N5461"/>
      <c r="O5461"/>
      <c r="P5461"/>
      <c r="Q5461"/>
      <c r="R5461"/>
      <c r="S5461"/>
      <c r="T5461"/>
      <c r="U5461"/>
      <c r="V5461"/>
      <c r="X5461"/>
    </row>
    <row r="5462" spans="4:24" x14ac:dyDescent="0.5">
      <c r="D5462"/>
      <c r="J5462"/>
      <c r="K5462"/>
      <c r="L5462"/>
      <c r="M5462"/>
      <c r="N5462"/>
      <c r="O5462"/>
      <c r="P5462"/>
      <c r="Q5462"/>
      <c r="R5462"/>
      <c r="S5462"/>
      <c r="T5462"/>
      <c r="U5462"/>
      <c r="V5462"/>
      <c r="X5462"/>
    </row>
    <row r="5463" spans="4:24" x14ac:dyDescent="0.5">
      <c r="D5463"/>
      <c r="J5463"/>
      <c r="K5463"/>
      <c r="L5463"/>
      <c r="M5463"/>
      <c r="N5463"/>
      <c r="O5463"/>
      <c r="P5463"/>
      <c r="Q5463"/>
      <c r="R5463"/>
      <c r="S5463"/>
      <c r="T5463"/>
      <c r="U5463"/>
      <c r="V5463"/>
      <c r="X5463"/>
    </row>
    <row r="5464" spans="4:24" x14ac:dyDescent="0.5">
      <c r="D5464"/>
      <c r="J5464"/>
      <c r="K5464"/>
      <c r="L5464"/>
      <c r="M5464"/>
      <c r="N5464"/>
      <c r="O5464"/>
      <c r="P5464"/>
      <c r="Q5464"/>
      <c r="R5464"/>
      <c r="S5464"/>
      <c r="T5464"/>
      <c r="U5464"/>
      <c r="V5464"/>
      <c r="X5464"/>
    </row>
    <row r="5465" spans="4:24" x14ac:dyDescent="0.5">
      <c r="D5465"/>
      <c r="J5465"/>
      <c r="K5465"/>
      <c r="L5465"/>
      <c r="M5465"/>
      <c r="N5465"/>
      <c r="O5465"/>
      <c r="P5465"/>
      <c r="Q5465"/>
      <c r="R5465"/>
      <c r="S5465"/>
      <c r="T5465"/>
      <c r="U5465"/>
      <c r="V5465"/>
      <c r="X5465"/>
    </row>
    <row r="5466" spans="4:24" x14ac:dyDescent="0.5">
      <c r="D5466"/>
      <c r="J5466"/>
      <c r="K5466"/>
      <c r="L5466"/>
      <c r="M5466"/>
      <c r="N5466"/>
      <c r="O5466"/>
      <c r="P5466"/>
      <c r="Q5466"/>
      <c r="R5466"/>
      <c r="S5466"/>
      <c r="T5466"/>
      <c r="U5466"/>
      <c r="V5466"/>
      <c r="X5466"/>
    </row>
    <row r="5467" spans="4:24" x14ac:dyDescent="0.5">
      <c r="D5467"/>
      <c r="J5467"/>
      <c r="K5467"/>
      <c r="L5467"/>
      <c r="M5467"/>
      <c r="N5467"/>
      <c r="O5467"/>
      <c r="P5467"/>
      <c r="Q5467"/>
      <c r="R5467"/>
      <c r="S5467"/>
      <c r="T5467"/>
      <c r="U5467"/>
      <c r="V5467"/>
      <c r="X5467"/>
    </row>
    <row r="5468" spans="4:24" x14ac:dyDescent="0.5">
      <c r="D5468"/>
      <c r="J5468"/>
      <c r="K5468"/>
      <c r="L5468"/>
      <c r="M5468"/>
      <c r="N5468"/>
      <c r="O5468"/>
      <c r="P5468"/>
      <c r="Q5468"/>
      <c r="R5468"/>
      <c r="S5468"/>
      <c r="T5468"/>
      <c r="U5468"/>
      <c r="V5468"/>
      <c r="X5468"/>
    </row>
    <row r="5469" spans="4:24" x14ac:dyDescent="0.5">
      <c r="D5469"/>
      <c r="J5469"/>
      <c r="K5469"/>
      <c r="L5469"/>
      <c r="M5469"/>
      <c r="N5469"/>
      <c r="O5469"/>
      <c r="P5469"/>
      <c r="Q5469"/>
      <c r="R5469"/>
      <c r="S5469"/>
      <c r="T5469"/>
      <c r="U5469"/>
      <c r="V5469"/>
      <c r="X5469"/>
    </row>
    <row r="5470" spans="4:24" x14ac:dyDescent="0.5">
      <c r="D5470"/>
      <c r="J5470"/>
      <c r="K5470"/>
      <c r="L5470"/>
      <c r="M5470"/>
      <c r="N5470"/>
      <c r="O5470"/>
      <c r="P5470"/>
      <c r="Q5470"/>
      <c r="R5470"/>
      <c r="S5470"/>
      <c r="T5470"/>
      <c r="U5470"/>
      <c r="V5470"/>
      <c r="X5470"/>
    </row>
    <row r="5471" spans="4:24" x14ac:dyDescent="0.5">
      <c r="D5471"/>
      <c r="J5471"/>
      <c r="K5471"/>
      <c r="L5471"/>
      <c r="M5471"/>
      <c r="N5471"/>
      <c r="O5471"/>
      <c r="P5471"/>
      <c r="Q5471"/>
      <c r="R5471"/>
      <c r="S5471"/>
      <c r="T5471"/>
      <c r="U5471"/>
      <c r="V5471"/>
      <c r="X5471"/>
    </row>
    <row r="5472" spans="4:24" x14ac:dyDescent="0.5">
      <c r="D5472"/>
      <c r="J5472"/>
      <c r="K5472"/>
      <c r="L5472"/>
      <c r="M5472"/>
      <c r="N5472"/>
      <c r="O5472"/>
      <c r="P5472"/>
      <c r="Q5472"/>
      <c r="R5472"/>
      <c r="S5472"/>
      <c r="T5472"/>
      <c r="U5472"/>
      <c r="V5472"/>
      <c r="X5472"/>
    </row>
    <row r="5473" spans="4:24" x14ac:dyDescent="0.5">
      <c r="D5473"/>
      <c r="J5473"/>
      <c r="K5473"/>
      <c r="L5473"/>
      <c r="M5473"/>
      <c r="N5473"/>
      <c r="O5473"/>
      <c r="P5473"/>
      <c r="Q5473"/>
      <c r="R5473"/>
      <c r="S5473"/>
      <c r="T5473"/>
      <c r="U5473"/>
      <c r="V5473"/>
      <c r="X5473"/>
    </row>
    <row r="5474" spans="4:24" x14ac:dyDescent="0.5">
      <c r="D5474"/>
      <c r="J5474"/>
      <c r="K5474"/>
      <c r="L5474"/>
      <c r="M5474"/>
      <c r="N5474"/>
      <c r="O5474"/>
      <c r="P5474"/>
      <c r="Q5474"/>
      <c r="R5474"/>
      <c r="S5474"/>
      <c r="T5474"/>
      <c r="U5474"/>
      <c r="V5474"/>
      <c r="X5474"/>
    </row>
    <row r="5475" spans="4:24" x14ac:dyDescent="0.5">
      <c r="D5475"/>
      <c r="J5475"/>
      <c r="K5475"/>
      <c r="L5475"/>
      <c r="M5475"/>
      <c r="N5475"/>
      <c r="O5475"/>
      <c r="P5475"/>
      <c r="Q5475"/>
      <c r="R5475"/>
      <c r="S5475"/>
      <c r="T5475"/>
      <c r="U5475"/>
      <c r="V5475"/>
      <c r="X5475"/>
    </row>
    <row r="5476" spans="4:24" x14ac:dyDescent="0.5">
      <c r="D5476"/>
      <c r="J5476"/>
      <c r="K5476"/>
      <c r="L5476"/>
      <c r="M5476"/>
      <c r="N5476"/>
      <c r="O5476"/>
      <c r="P5476"/>
      <c r="Q5476"/>
      <c r="R5476"/>
      <c r="S5476"/>
      <c r="T5476"/>
      <c r="U5476"/>
      <c r="V5476"/>
      <c r="X5476"/>
    </row>
    <row r="5477" spans="4:24" x14ac:dyDescent="0.5">
      <c r="D5477"/>
      <c r="J5477"/>
      <c r="K5477"/>
      <c r="L5477"/>
      <c r="M5477"/>
      <c r="N5477"/>
      <c r="O5477"/>
      <c r="P5477"/>
      <c r="Q5477"/>
      <c r="R5477"/>
      <c r="S5477"/>
      <c r="T5477"/>
      <c r="U5477"/>
      <c r="V5477"/>
      <c r="X5477"/>
    </row>
    <row r="5478" spans="4:24" x14ac:dyDescent="0.5">
      <c r="D5478"/>
      <c r="J5478"/>
      <c r="K5478"/>
      <c r="L5478"/>
      <c r="M5478"/>
      <c r="N5478"/>
      <c r="O5478"/>
      <c r="P5478"/>
      <c r="Q5478"/>
      <c r="R5478"/>
      <c r="S5478"/>
      <c r="T5478"/>
      <c r="U5478"/>
      <c r="V5478"/>
      <c r="X5478"/>
    </row>
    <row r="5479" spans="4:24" x14ac:dyDescent="0.5">
      <c r="D5479"/>
      <c r="J5479"/>
      <c r="K5479"/>
      <c r="L5479"/>
      <c r="M5479"/>
      <c r="N5479"/>
      <c r="O5479"/>
      <c r="P5479"/>
      <c r="Q5479"/>
      <c r="R5479"/>
      <c r="S5479"/>
      <c r="T5479"/>
      <c r="U5479"/>
      <c r="V5479"/>
      <c r="X5479"/>
    </row>
    <row r="5480" spans="4:24" x14ac:dyDescent="0.5">
      <c r="D5480"/>
      <c r="J5480"/>
      <c r="K5480"/>
      <c r="L5480"/>
      <c r="M5480"/>
      <c r="N5480"/>
      <c r="O5480"/>
      <c r="P5480"/>
      <c r="Q5480"/>
      <c r="R5480"/>
      <c r="S5480"/>
      <c r="T5480"/>
      <c r="U5480"/>
      <c r="V5480"/>
      <c r="X5480"/>
    </row>
    <row r="5481" spans="4:24" x14ac:dyDescent="0.5">
      <c r="D5481"/>
      <c r="J5481"/>
      <c r="K5481"/>
      <c r="L5481"/>
      <c r="M5481"/>
      <c r="N5481"/>
      <c r="O5481"/>
      <c r="P5481"/>
      <c r="Q5481"/>
      <c r="R5481"/>
      <c r="S5481"/>
      <c r="T5481"/>
      <c r="U5481"/>
      <c r="V5481"/>
      <c r="X5481"/>
    </row>
    <row r="5482" spans="4:24" x14ac:dyDescent="0.5">
      <c r="D5482"/>
      <c r="J5482"/>
      <c r="K5482"/>
      <c r="L5482"/>
      <c r="M5482"/>
      <c r="N5482"/>
      <c r="O5482"/>
      <c r="P5482"/>
      <c r="Q5482"/>
      <c r="R5482"/>
      <c r="S5482"/>
      <c r="T5482"/>
      <c r="U5482"/>
      <c r="V5482"/>
      <c r="X5482"/>
    </row>
    <row r="5483" spans="4:24" x14ac:dyDescent="0.5">
      <c r="D5483"/>
      <c r="J5483"/>
      <c r="K5483"/>
      <c r="L5483"/>
      <c r="M5483"/>
      <c r="N5483"/>
      <c r="O5483"/>
      <c r="P5483"/>
      <c r="Q5483"/>
      <c r="R5483"/>
      <c r="S5483"/>
      <c r="T5483"/>
      <c r="U5483"/>
      <c r="V5483"/>
      <c r="X5483"/>
    </row>
    <row r="5484" spans="4:24" x14ac:dyDescent="0.5">
      <c r="D5484"/>
      <c r="J5484"/>
      <c r="K5484"/>
      <c r="L5484"/>
      <c r="M5484"/>
      <c r="N5484"/>
      <c r="O5484"/>
      <c r="P5484"/>
      <c r="Q5484"/>
      <c r="R5484"/>
      <c r="S5484"/>
      <c r="T5484"/>
      <c r="U5484"/>
      <c r="V5484"/>
      <c r="X5484"/>
    </row>
    <row r="5485" spans="4:24" x14ac:dyDescent="0.5">
      <c r="D5485"/>
      <c r="J5485"/>
      <c r="K5485"/>
      <c r="L5485"/>
      <c r="M5485"/>
      <c r="N5485"/>
      <c r="O5485"/>
      <c r="P5485"/>
      <c r="Q5485"/>
      <c r="R5485"/>
      <c r="S5485"/>
      <c r="T5485"/>
      <c r="U5485"/>
      <c r="V5485"/>
      <c r="X5485"/>
    </row>
    <row r="5486" spans="4:24" x14ac:dyDescent="0.5">
      <c r="D5486"/>
      <c r="J5486"/>
      <c r="K5486"/>
      <c r="L5486"/>
      <c r="M5486"/>
      <c r="N5486"/>
      <c r="O5486"/>
      <c r="P5486"/>
      <c r="Q5486"/>
      <c r="R5486"/>
      <c r="S5486"/>
      <c r="T5486"/>
      <c r="U5486"/>
      <c r="V5486"/>
      <c r="X5486"/>
    </row>
    <row r="5487" spans="4:24" x14ac:dyDescent="0.5">
      <c r="D5487"/>
      <c r="J5487"/>
      <c r="K5487"/>
      <c r="L5487"/>
      <c r="M5487"/>
      <c r="N5487"/>
      <c r="O5487"/>
      <c r="P5487"/>
      <c r="Q5487"/>
      <c r="R5487"/>
      <c r="S5487"/>
      <c r="T5487"/>
      <c r="U5487"/>
      <c r="V5487"/>
      <c r="X5487"/>
    </row>
    <row r="5488" spans="4:24" x14ac:dyDescent="0.5">
      <c r="D5488"/>
      <c r="J5488"/>
      <c r="K5488"/>
      <c r="L5488"/>
      <c r="M5488"/>
      <c r="N5488"/>
      <c r="O5488"/>
      <c r="P5488"/>
      <c r="Q5488"/>
      <c r="R5488"/>
      <c r="S5488"/>
      <c r="T5488"/>
      <c r="U5488"/>
      <c r="V5488"/>
      <c r="X5488"/>
    </row>
    <row r="5489" spans="4:24" x14ac:dyDescent="0.5">
      <c r="D5489"/>
      <c r="J5489"/>
      <c r="K5489"/>
      <c r="L5489"/>
      <c r="M5489"/>
      <c r="N5489"/>
      <c r="O5489"/>
      <c r="P5489"/>
      <c r="Q5489"/>
      <c r="R5489"/>
      <c r="S5489"/>
      <c r="T5489"/>
      <c r="U5489"/>
      <c r="V5489"/>
      <c r="X5489"/>
    </row>
    <row r="5490" spans="4:24" x14ac:dyDescent="0.5">
      <c r="D5490"/>
      <c r="J5490"/>
      <c r="K5490"/>
      <c r="L5490"/>
      <c r="M5490"/>
      <c r="N5490"/>
      <c r="O5490"/>
      <c r="P5490"/>
      <c r="Q5490"/>
      <c r="R5490"/>
      <c r="S5490"/>
      <c r="T5490"/>
      <c r="U5490"/>
      <c r="V5490"/>
      <c r="X5490"/>
    </row>
    <row r="5491" spans="4:24" x14ac:dyDescent="0.5">
      <c r="D5491"/>
      <c r="J5491"/>
      <c r="K5491"/>
      <c r="L5491"/>
      <c r="M5491"/>
      <c r="N5491"/>
      <c r="O5491"/>
      <c r="P5491"/>
      <c r="Q5491"/>
      <c r="R5491"/>
      <c r="S5491"/>
      <c r="T5491"/>
      <c r="U5491"/>
      <c r="V5491"/>
      <c r="X5491"/>
    </row>
    <row r="5492" spans="4:24" x14ac:dyDescent="0.5">
      <c r="D5492"/>
      <c r="J5492"/>
      <c r="K5492"/>
      <c r="L5492"/>
      <c r="M5492"/>
      <c r="N5492"/>
      <c r="O5492"/>
      <c r="P5492"/>
      <c r="Q5492"/>
      <c r="R5492"/>
      <c r="S5492"/>
      <c r="T5492"/>
      <c r="U5492"/>
      <c r="V5492"/>
      <c r="X5492"/>
    </row>
    <row r="5493" spans="4:24" x14ac:dyDescent="0.5">
      <c r="D5493"/>
      <c r="J5493"/>
      <c r="K5493"/>
      <c r="L5493"/>
      <c r="M5493"/>
      <c r="N5493"/>
      <c r="O5493"/>
      <c r="P5493"/>
      <c r="Q5493"/>
      <c r="R5493"/>
      <c r="S5493"/>
      <c r="T5493"/>
      <c r="U5493"/>
      <c r="V5493"/>
      <c r="X5493"/>
    </row>
    <row r="5494" spans="4:24" x14ac:dyDescent="0.5">
      <c r="D5494"/>
      <c r="J5494"/>
      <c r="K5494"/>
      <c r="L5494"/>
      <c r="M5494"/>
      <c r="N5494"/>
      <c r="O5494"/>
      <c r="P5494"/>
      <c r="Q5494"/>
      <c r="R5494"/>
      <c r="S5494"/>
      <c r="T5494"/>
      <c r="U5494"/>
      <c r="V5494"/>
      <c r="X5494"/>
    </row>
    <row r="5495" spans="4:24" x14ac:dyDescent="0.5">
      <c r="D5495"/>
      <c r="J5495"/>
      <c r="K5495"/>
      <c r="L5495"/>
      <c r="M5495"/>
      <c r="N5495"/>
      <c r="O5495"/>
      <c r="P5495"/>
      <c r="Q5495"/>
      <c r="R5495"/>
      <c r="S5495"/>
      <c r="T5495"/>
      <c r="U5495"/>
      <c r="V5495"/>
      <c r="X5495"/>
    </row>
    <row r="5496" spans="4:24" x14ac:dyDescent="0.5">
      <c r="D5496"/>
      <c r="J5496"/>
      <c r="K5496"/>
      <c r="L5496"/>
      <c r="M5496"/>
      <c r="N5496"/>
      <c r="O5496"/>
      <c r="P5496"/>
      <c r="Q5496"/>
      <c r="R5496"/>
      <c r="S5496"/>
      <c r="T5496"/>
      <c r="U5496"/>
      <c r="V5496"/>
      <c r="X5496"/>
    </row>
    <row r="5497" spans="4:24" x14ac:dyDescent="0.5">
      <c r="D5497"/>
      <c r="J5497"/>
      <c r="K5497"/>
      <c r="L5497"/>
      <c r="M5497"/>
      <c r="N5497"/>
      <c r="O5497"/>
      <c r="P5497"/>
      <c r="Q5497"/>
      <c r="R5497"/>
      <c r="S5497"/>
      <c r="T5497"/>
      <c r="U5497"/>
      <c r="V5497"/>
      <c r="X5497"/>
    </row>
    <row r="5498" spans="4:24" x14ac:dyDescent="0.5">
      <c r="D5498"/>
      <c r="J5498"/>
      <c r="K5498"/>
      <c r="L5498"/>
      <c r="M5498"/>
      <c r="N5498"/>
      <c r="O5498"/>
      <c r="P5498"/>
      <c r="Q5498"/>
      <c r="R5498"/>
      <c r="S5498"/>
      <c r="T5498"/>
      <c r="U5498"/>
      <c r="V5498"/>
      <c r="X5498"/>
    </row>
    <row r="5499" spans="4:24" x14ac:dyDescent="0.5">
      <c r="D5499"/>
      <c r="J5499"/>
      <c r="K5499"/>
      <c r="L5499"/>
      <c r="M5499"/>
      <c r="N5499"/>
      <c r="O5499"/>
      <c r="P5499"/>
      <c r="Q5499"/>
      <c r="R5499"/>
      <c r="S5499"/>
      <c r="T5499"/>
      <c r="U5499"/>
      <c r="V5499"/>
      <c r="X5499"/>
    </row>
    <row r="5500" spans="4:24" x14ac:dyDescent="0.5">
      <c r="D5500"/>
      <c r="J5500"/>
      <c r="K5500"/>
      <c r="L5500"/>
      <c r="M5500"/>
      <c r="N5500"/>
      <c r="O5500"/>
      <c r="P5500"/>
      <c r="Q5500"/>
      <c r="R5500"/>
      <c r="S5500"/>
      <c r="T5500"/>
      <c r="U5500"/>
      <c r="V5500"/>
      <c r="X5500"/>
    </row>
    <row r="5501" spans="4:24" x14ac:dyDescent="0.5">
      <c r="D5501"/>
      <c r="J5501"/>
      <c r="K5501"/>
      <c r="L5501"/>
      <c r="M5501"/>
      <c r="N5501"/>
      <c r="O5501"/>
      <c r="P5501"/>
      <c r="Q5501"/>
      <c r="R5501"/>
      <c r="S5501"/>
      <c r="T5501"/>
      <c r="U5501"/>
      <c r="V5501"/>
      <c r="X5501"/>
    </row>
    <row r="5502" spans="4:24" x14ac:dyDescent="0.5">
      <c r="D5502"/>
      <c r="J5502"/>
      <c r="K5502"/>
      <c r="L5502"/>
      <c r="M5502"/>
      <c r="N5502"/>
      <c r="O5502"/>
      <c r="P5502"/>
      <c r="Q5502"/>
      <c r="R5502"/>
      <c r="S5502"/>
      <c r="T5502"/>
      <c r="U5502"/>
      <c r="V5502"/>
      <c r="X5502"/>
    </row>
    <row r="5503" spans="4:24" x14ac:dyDescent="0.5">
      <c r="D5503"/>
      <c r="J5503"/>
      <c r="K5503"/>
      <c r="L5503"/>
      <c r="M5503"/>
      <c r="N5503"/>
      <c r="O5503"/>
      <c r="P5503"/>
      <c r="Q5503"/>
      <c r="R5503"/>
      <c r="S5503"/>
      <c r="T5503"/>
      <c r="U5503"/>
      <c r="V5503"/>
      <c r="X5503"/>
    </row>
    <row r="5504" spans="4:24" x14ac:dyDescent="0.5">
      <c r="D5504"/>
      <c r="J5504"/>
      <c r="K5504"/>
      <c r="L5504"/>
      <c r="M5504"/>
      <c r="N5504"/>
      <c r="O5504"/>
      <c r="P5504"/>
      <c r="Q5504"/>
      <c r="R5504"/>
      <c r="S5504"/>
      <c r="T5504"/>
      <c r="U5504"/>
      <c r="V5504"/>
      <c r="X5504"/>
    </row>
    <row r="5505" spans="4:24" x14ac:dyDescent="0.5">
      <c r="D5505"/>
      <c r="J5505"/>
      <c r="K5505"/>
      <c r="L5505"/>
      <c r="M5505"/>
      <c r="N5505"/>
      <c r="O5505"/>
      <c r="P5505"/>
      <c r="Q5505"/>
      <c r="R5505"/>
      <c r="S5505"/>
      <c r="T5505"/>
      <c r="U5505"/>
      <c r="V5505"/>
      <c r="X5505"/>
    </row>
    <row r="5506" spans="4:24" x14ac:dyDescent="0.5">
      <c r="D5506"/>
      <c r="J5506"/>
      <c r="K5506"/>
      <c r="L5506"/>
      <c r="M5506"/>
      <c r="N5506"/>
      <c r="O5506"/>
      <c r="P5506"/>
      <c r="Q5506"/>
      <c r="R5506"/>
      <c r="S5506"/>
      <c r="T5506"/>
      <c r="U5506"/>
      <c r="V5506"/>
      <c r="X5506"/>
    </row>
    <row r="5507" spans="4:24" x14ac:dyDescent="0.5">
      <c r="D5507"/>
      <c r="J5507"/>
      <c r="K5507"/>
      <c r="L5507"/>
      <c r="M5507"/>
      <c r="N5507"/>
      <c r="O5507"/>
      <c r="P5507"/>
      <c r="Q5507"/>
      <c r="R5507"/>
      <c r="S5507"/>
      <c r="T5507"/>
      <c r="U5507"/>
      <c r="V5507"/>
      <c r="X5507"/>
    </row>
    <row r="5508" spans="4:24" x14ac:dyDescent="0.5">
      <c r="D5508"/>
      <c r="J5508"/>
      <c r="K5508"/>
      <c r="L5508"/>
      <c r="M5508"/>
      <c r="N5508"/>
      <c r="O5508"/>
      <c r="P5508"/>
      <c r="Q5508"/>
      <c r="R5508"/>
      <c r="S5508"/>
      <c r="T5508"/>
      <c r="U5508"/>
      <c r="V5508"/>
      <c r="X5508"/>
    </row>
    <row r="5509" spans="4:24" x14ac:dyDescent="0.5">
      <c r="D5509"/>
      <c r="J5509"/>
      <c r="K5509"/>
      <c r="L5509"/>
      <c r="M5509"/>
      <c r="N5509"/>
      <c r="O5509"/>
      <c r="P5509"/>
      <c r="Q5509"/>
      <c r="R5509"/>
      <c r="S5509"/>
      <c r="T5509"/>
      <c r="U5509"/>
      <c r="V5509"/>
      <c r="X5509"/>
    </row>
    <row r="5510" spans="4:24" x14ac:dyDescent="0.5">
      <c r="D5510"/>
      <c r="J5510"/>
      <c r="K5510"/>
      <c r="L5510"/>
      <c r="M5510"/>
      <c r="N5510"/>
      <c r="O5510"/>
      <c r="P5510"/>
      <c r="Q5510"/>
      <c r="R5510"/>
      <c r="S5510"/>
      <c r="T5510"/>
      <c r="U5510"/>
      <c r="V5510"/>
      <c r="X5510"/>
    </row>
    <row r="5511" spans="4:24" x14ac:dyDescent="0.5">
      <c r="D5511"/>
      <c r="J5511"/>
      <c r="K5511"/>
      <c r="L5511"/>
      <c r="M5511"/>
      <c r="N5511"/>
      <c r="O5511"/>
      <c r="P5511"/>
      <c r="Q5511"/>
      <c r="R5511"/>
      <c r="S5511"/>
      <c r="T5511"/>
      <c r="U5511"/>
      <c r="V5511"/>
      <c r="X5511"/>
    </row>
    <row r="5512" spans="4:24" x14ac:dyDescent="0.5">
      <c r="D5512"/>
      <c r="J5512"/>
      <c r="K5512"/>
      <c r="L5512"/>
      <c r="M5512"/>
      <c r="N5512"/>
      <c r="O5512"/>
      <c r="P5512"/>
      <c r="Q5512"/>
      <c r="R5512"/>
      <c r="S5512"/>
      <c r="T5512"/>
      <c r="U5512"/>
      <c r="V5512"/>
      <c r="X5512"/>
    </row>
    <row r="5513" spans="4:24" x14ac:dyDescent="0.5">
      <c r="D5513"/>
      <c r="J5513"/>
      <c r="K5513"/>
      <c r="L5513"/>
      <c r="M5513"/>
      <c r="N5513"/>
      <c r="O5513"/>
      <c r="P5513"/>
      <c r="Q5513"/>
      <c r="R5513"/>
      <c r="S5513"/>
      <c r="T5513"/>
      <c r="U5513"/>
      <c r="V5513"/>
      <c r="X5513"/>
    </row>
    <row r="5514" spans="4:24" x14ac:dyDescent="0.5">
      <c r="D5514"/>
      <c r="J5514"/>
      <c r="K5514"/>
      <c r="L5514"/>
      <c r="M5514"/>
      <c r="N5514"/>
      <c r="O5514"/>
      <c r="P5514"/>
      <c r="Q5514"/>
      <c r="R5514"/>
      <c r="S5514"/>
      <c r="T5514"/>
      <c r="U5514"/>
      <c r="V5514"/>
      <c r="X5514"/>
    </row>
    <row r="5515" spans="4:24" x14ac:dyDescent="0.5">
      <c r="D5515"/>
      <c r="J5515"/>
      <c r="K5515"/>
      <c r="L5515"/>
      <c r="M5515"/>
      <c r="N5515"/>
      <c r="O5515"/>
      <c r="P5515"/>
      <c r="Q5515"/>
      <c r="R5515"/>
      <c r="S5515"/>
      <c r="T5515"/>
      <c r="U5515"/>
      <c r="V5515"/>
      <c r="X5515"/>
    </row>
    <row r="5516" spans="4:24" x14ac:dyDescent="0.5">
      <c r="D5516"/>
      <c r="J5516"/>
      <c r="K5516"/>
      <c r="L5516"/>
      <c r="M5516"/>
      <c r="N5516"/>
      <c r="O5516"/>
      <c r="P5516"/>
      <c r="Q5516"/>
      <c r="R5516"/>
      <c r="S5516"/>
      <c r="T5516"/>
      <c r="U5516"/>
      <c r="V5516"/>
      <c r="X5516"/>
    </row>
    <row r="5517" spans="4:24" x14ac:dyDescent="0.5">
      <c r="D5517"/>
      <c r="J5517"/>
      <c r="K5517"/>
      <c r="L5517"/>
      <c r="M5517"/>
      <c r="N5517"/>
      <c r="O5517"/>
      <c r="P5517"/>
      <c r="Q5517"/>
      <c r="R5517"/>
      <c r="S5517"/>
      <c r="T5517"/>
      <c r="U5517"/>
      <c r="V5517"/>
      <c r="X5517"/>
    </row>
    <row r="5518" spans="4:24" x14ac:dyDescent="0.5">
      <c r="D5518"/>
      <c r="J5518"/>
      <c r="K5518"/>
      <c r="L5518"/>
      <c r="M5518"/>
      <c r="N5518"/>
      <c r="O5518"/>
      <c r="P5518"/>
      <c r="Q5518"/>
      <c r="R5518"/>
      <c r="S5518"/>
      <c r="T5518"/>
      <c r="U5518"/>
      <c r="V5518"/>
      <c r="X5518"/>
    </row>
    <row r="5519" spans="4:24" x14ac:dyDescent="0.5">
      <c r="D5519"/>
      <c r="J5519"/>
      <c r="K5519"/>
      <c r="L5519"/>
      <c r="M5519"/>
      <c r="N5519"/>
      <c r="O5519"/>
      <c r="P5519"/>
      <c r="Q5519"/>
      <c r="R5519"/>
      <c r="S5519"/>
      <c r="T5519"/>
      <c r="U5519"/>
      <c r="V5519"/>
      <c r="X5519"/>
    </row>
    <row r="5520" spans="4:24" x14ac:dyDescent="0.5">
      <c r="D5520"/>
      <c r="J5520"/>
      <c r="K5520"/>
      <c r="L5520"/>
      <c r="M5520"/>
      <c r="N5520"/>
      <c r="O5520"/>
      <c r="P5520"/>
      <c r="Q5520"/>
      <c r="R5520"/>
      <c r="S5520"/>
      <c r="T5520"/>
      <c r="U5520"/>
      <c r="V5520"/>
      <c r="X5520"/>
    </row>
    <row r="5521" spans="4:24" x14ac:dyDescent="0.5">
      <c r="D5521"/>
      <c r="J5521"/>
      <c r="K5521"/>
      <c r="L5521"/>
      <c r="M5521"/>
      <c r="N5521"/>
      <c r="O5521"/>
      <c r="P5521"/>
      <c r="Q5521"/>
      <c r="R5521"/>
      <c r="S5521"/>
      <c r="T5521"/>
      <c r="U5521"/>
      <c r="V5521"/>
      <c r="X5521"/>
    </row>
    <row r="5522" spans="4:24" x14ac:dyDescent="0.5">
      <c r="D5522"/>
      <c r="J5522"/>
      <c r="K5522"/>
      <c r="L5522"/>
      <c r="M5522"/>
      <c r="N5522"/>
      <c r="O5522"/>
      <c r="P5522"/>
      <c r="Q5522"/>
      <c r="R5522"/>
      <c r="S5522"/>
      <c r="T5522"/>
      <c r="U5522"/>
      <c r="V5522"/>
      <c r="X5522"/>
    </row>
    <row r="5523" spans="4:24" x14ac:dyDescent="0.5">
      <c r="D5523"/>
      <c r="J5523"/>
      <c r="K5523"/>
      <c r="L5523"/>
      <c r="M5523"/>
      <c r="N5523"/>
      <c r="O5523"/>
      <c r="P5523"/>
      <c r="Q5523"/>
      <c r="R5523"/>
      <c r="S5523"/>
      <c r="T5523"/>
      <c r="U5523"/>
      <c r="V5523"/>
      <c r="X5523"/>
    </row>
    <row r="5524" spans="4:24" x14ac:dyDescent="0.5">
      <c r="D5524"/>
      <c r="J5524"/>
      <c r="K5524"/>
      <c r="L5524"/>
      <c r="M5524"/>
      <c r="N5524"/>
      <c r="O5524"/>
      <c r="P5524"/>
      <c r="Q5524"/>
      <c r="R5524"/>
      <c r="S5524"/>
      <c r="T5524"/>
      <c r="U5524"/>
      <c r="V5524"/>
      <c r="X5524"/>
    </row>
    <row r="5525" spans="4:24" x14ac:dyDescent="0.5">
      <c r="D5525"/>
      <c r="J5525"/>
      <c r="K5525"/>
      <c r="L5525"/>
      <c r="M5525"/>
      <c r="N5525"/>
      <c r="O5525"/>
      <c r="P5525"/>
      <c r="Q5525"/>
      <c r="R5525"/>
      <c r="S5525"/>
      <c r="T5525"/>
      <c r="U5525"/>
      <c r="V5525"/>
      <c r="X5525"/>
    </row>
    <row r="5526" spans="4:24" x14ac:dyDescent="0.5">
      <c r="D5526"/>
      <c r="J5526"/>
      <c r="K5526"/>
      <c r="L5526"/>
      <c r="M5526"/>
      <c r="N5526"/>
      <c r="O5526"/>
      <c r="P5526"/>
      <c r="Q5526"/>
      <c r="R5526"/>
      <c r="S5526"/>
      <c r="T5526"/>
      <c r="U5526"/>
      <c r="V5526"/>
      <c r="X5526"/>
    </row>
    <row r="5527" spans="4:24" x14ac:dyDescent="0.5">
      <c r="D5527"/>
      <c r="J5527"/>
      <c r="K5527"/>
      <c r="L5527"/>
      <c r="M5527"/>
      <c r="N5527"/>
      <c r="O5527"/>
      <c r="P5527"/>
      <c r="Q5527"/>
      <c r="R5527"/>
      <c r="S5527"/>
      <c r="T5527"/>
      <c r="U5527"/>
      <c r="V5527"/>
      <c r="X5527"/>
    </row>
    <row r="5528" spans="4:24" x14ac:dyDescent="0.5">
      <c r="D5528"/>
      <c r="J5528"/>
      <c r="K5528"/>
      <c r="L5528"/>
      <c r="M5528"/>
      <c r="N5528"/>
      <c r="O5528"/>
      <c r="P5528"/>
      <c r="Q5528"/>
      <c r="R5528"/>
      <c r="S5528"/>
      <c r="T5528"/>
      <c r="U5528"/>
      <c r="V5528"/>
      <c r="X5528"/>
    </row>
    <row r="5529" spans="4:24" x14ac:dyDescent="0.5">
      <c r="D5529"/>
      <c r="J5529"/>
      <c r="K5529"/>
      <c r="L5529"/>
      <c r="M5529"/>
      <c r="N5529"/>
      <c r="O5529"/>
      <c r="P5529"/>
      <c r="Q5529"/>
      <c r="R5529"/>
      <c r="S5529"/>
      <c r="T5529"/>
      <c r="U5529"/>
      <c r="V5529"/>
      <c r="X5529"/>
    </row>
    <row r="5530" spans="4:24" x14ac:dyDescent="0.5">
      <c r="D5530"/>
      <c r="J5530"/>
      <c r="K5530"/>
      <c r="L5530"/>
      <c r="M5530"/>
      <c r="N5530"/>
      <c r="O5530"/>
      <c r="P5530"/>
      <c r="Q5530"/>
      <c r="R5530"/>
      <c r="S5530"/>
      <c r="T5530"/>
      <c r="U5530"/>
      <c r="V5530"/>
      <c r="X5530"/>
    </row>
    <row r="5531" spans="4:24" x14ac:dyDescent="0.5">
      <c r="D5531"/>
      <c r="J5531"/>
      <c r="K5531"/>
      <c r="L5531"/>
      <c r="M5531"/>
      <c r="N5531"/>
      <c r="O5531"/>
      <c r="P5531"/>
      <c r="Q5531"/>
      <c r="R5531"/>
      <c r="S5531"/>
      <c r="T5531"/>
      <c r="U5531"/>
      <c r="V5531"/>
      <c r="X5531"/>
    </row>
    <row r="5532" spans="4:24" x14ac:dyDescent="0.5">
      <c r="D5532"/>
      <c r="J5532"/>
      <c r="K5532"/>
      <c r="L5532"/>
      <c r="M5532"/>
      <c r="N5532"/>
      <c r="O5532"/>
      <c r="P5532"/>
      <c r="Q5532"/>
      <c r="R5532"/>
      <c r="S5532"/>
      <c r="T5532"/>
      <c r="U5532"/>
      <c r="V5532"/>
      <c r="X5532"/>
    </row>
    <row r="5533" spans="4:24" x14ac:dyDescent="0.5">
      <c r="D5533"/>
      <c r="J5533"/>
      <c r="K5533"/>
      <c r="L5533"/>
      <c r="M5533"/>
      <c r="N5533"/>
      <c r="O5533"/>
      <c r="P5533"/>
      <c r="Q5533"/>
      <c r="R5533"/>
      <c r="S5533"/>
      <c r="T5533"/>
      <c r="U5533"/>
      <c r="V5533"/>
      <c r="X5533"/>
    </row>
    <row r="5534" spans="4:24" x14ac:dyDescent="0.5">
      <c r="D5534"/>
      <c r="J5534"/>
      <c r="K5534"/>
      <c r="L5534"/>
      <c r="M5534"/>
      <c r="N5534"/>
      <c r="O5534"/>
      <c r="P5534"/>
      <c r="Q5534"/>
      <c r="R5534"/>
      <c r="S5534"/>
      <c r="T5534"/>
      <c r="U5534"/>
      <c r="V5534"/>
      <c r="X5534"/>
    </row>
    <row r="5535" spans="4:24" x14ac:dyDescent="0.5">
      <c r="D5535"/>
      <c r="J5535"/>
      <c r="K5535"/>
      <c r="L5535"/>
      <c r="M5535"/>
      <c r="N5535"/>
      <c r="O5535"/>
      <c r="P5535"/>
      <c r="Q5535"/>
      <c r="R5535"/>
      <c r="S5535"/>
      <c r="T5535"/>
      <c r="U5535"/>
      <c r="V5535"/>
      <c r="X5535"/>
    </row>
    <row r="5536" spans="4:24" x14ac:dyDescent="0.5">
      <c r="D5536"/>
      <c r="J5536"/>
      <c r="K5536"/>
      <c r="L5536"/>
      <c r="M5536"/>
      <c r="N5536"/>
      <c r="O5536"/>
      <c r="P5536"/>
      <c r="Q5536"/>
      <c r="R5536"/>
      <c r="S5536"/>
      <c r="T5536"/>
      <c r="U5536"/>
      <c r="V5536"/>
      <c r="X5536"/>
    </row>
    <row r="5537" spans="4:24" x14ac:dyDescent="0.5">
      <c r="D5537"/>
      <c r="J5537"/>
      <c r="K5537"/>
      <c r="L5537"/>
      <c r="M5537"/>
      <c r="N5537"/>
      <c r="O5537"/>
      <c r="P5537"/>
      <c r="Q5537"/>
      <c r="R5537"/>
      <c r="S5537"/>
      <c r="T5537"/>
      <c r="U5537"/>
      <c r="V5537"/>
      <c r="X5537"/>
    </row>
    <row r="5538" spans="4:24" x14ac:dyDescent="0.5">
      <c r="D5538"/>
      <c r="J5538"/>
      <c r="K5538"/>
      <c r="L5538"/>
      <c r="M5538"/>
      <c r="N5538"/>
      <c r="O5538"/>
      <c r="P5538"/>
      <c r="Q5538"/>
      <c r="R5538"/>
      <c r="S5538"/>
      <c r="T5538"/>
      <c r="U5538"/>
      <c r="V5538"/>
      <c r="X5538"/>
    </row>
    <row r="5539" spans="4:24" x14ac:dyDescent="0.5">
      <c r="D5539"/>
      <c r="J5539"/>
      <c r="K5539"/>
      <c r="L5539"/>
      <c r="M5539"/>
      <c r="N5539"/>
      <c r="O5539"/>
      <c r="P5539"/>
      <c r="Q5539"/>
      <c r="R5539"/>
      <c r="S5539"/>
      <c r="T5539"/>
      <c r="U5539"/>
      <c r="V5539"/>
      <c r="X5539"/>
    </row>
    <row r="5540" spans="4:24" x14ac:dyDescent="0.5">
      <c r="D5540"/>
      <c r="J5540"/>
      <c r="K5540"/>
      <c r="L5540"/>
      <c r="M5540"/>
      <c r="N5540"/>
      <c r="O5540"/>
      <c r="P5540"/>
      <c r="Q5540"/>
      <c r="R5540"/>
      <c r="S5540"/>
      <c r="T5540"/>
      <c r="U5540"/>
      <c r="V5540"/>
      <c r="X5540"/>
    </row>
    <row r="5541" spans="4:24" x14ac:dyDescent="0.5">
      <c r="D5541"/>
      <c r="J5541"/>
      <c r="K5541"/>
      <c r="L5541"/>
      <c r="M5541"/>
      <c r="N5541"/>
      <c r="O5541"/>
      <c r="P5541"/>
      <c r="Q5541"/>
      <c r="R5541"/>
      <c r="S5541"/>
      <c r="T5541"/>
      <c r="U5541"/>
      <c r="V5541"/>
      <c r="X5541"/>
    </row>
    <row r="5542" spans="4:24" x14ac:dyDescent="0.5">
      <c r="D5542"/>
      <c r="J5542"/>
      <c r="K5542"/>
      <c r="L5542"/>
      <c r="M5542"/>
      <c r="N5542"/>
      <c r="O5542"/>
      <c r="P5542"/>
      <c r="Q5542"/>
      <c r="R5542"/>
      <c r="S5542"/>
      <c r="T5542"/>
      <c r="U5542"/>
      <c r="V5542"/>
      <c r="X5542"/>
    </row>
    <row r="5543" spans="4:24" x14ac:dyDescent="0.5">
      <c r="D5543"/>
      <c r="J5543"/>
      <c r="K5543"/>
      <c r="L5543"/>
      <c r="M5543"/>
      <c r="N5543"/>
      <c r="O5543"/>
      <c r="P5543"/>
      <c r="Q5543"/>
      <c r="R5543"/>
      <c r="S5543"/>
      <c r="T5543"/>
      <c r="U5543"/>
      <c r="V5543"/>
      <c r="X5543"/>
    </row>
    <row r="5544" spans="4:24" x14ac:dyDescent="0.5">
      <c r="D5544"/>
      <c r="J5544"/>
      <c r="K5544"/>
      <c r="L5544"/>
      <c r="M5544"/>
      <c r="N5544"/>
      <c r="O5544"/>
      <c r="P5544"/>
      <c r="Q5544"/>
      <c r="R5544"/>
      <c r="S5544"/>
      <c r="T5544"/>
      <c r="U5544"/>
      <c r="V5544"/>
      <c r="X5544"/>
    </row>
    <row r="5545" spans="4:24" x14ac:dyDescent="0.5">
      <c r="D5545"/>
      <c r="J5545"/>
      <c r="K5545"/>
      <c r="L5545"/>
      <c r="M5545"/>
      <c r="N5545"/>
      <c r="O5545"/>
      <c r="P5545"/>
      <c r="Q5545"/>
      <c r="R5545"/>
      <c r="S5545"/>
      <c r="T5545"/>
      <c r="U5545"/>
      <c r="V5545"/>
      <c r="X5545"/>
    </row>
    <row r="5546" spans="4:24" x14ac:dyDescent="0.5">
      <c r="D5546"/>
      <c r="J5546"/>
      <c r="K5546"/>
      <c r="L5546"/>
      <c r="M5546"/>
      <c r="N5546"/>
      <c r="O5546"/>
      <c r="P5546"/>
      <c r="Q5546"/>
      <c r="R5546"/>
      <c r="S5546"/>
      <c r="T5546"/>
      <c r="U5546"/>
      <c r="V5546"/>
      <c r="X5546"/>
    </row>
    <row r="5547" spans="4:24" x14ac:dyDescent="0.5">
      <c r="D5547"/>
      <c r="J5547"/>
      <c r="K5547"/>
      <c r="L5547"/>
      <c r="M5547"/>
      <c r="N5547"/>
      <c r="O5547"/>
      <c r="P5547"/>
      <c r="Q5547"/>
      <c r="R5547"/>
      <c r="S5547"/>
      <c r="T5547"/>
      <c r="U5547"/>
      <c r="V5547"/>
      <c r="X5547"/>
    </row>
    <row r="5548" spans="4:24" x14ac:dyDescent="0.5">
      <c r="D5548"/>
      <c r="J5548"/>
      <c r="K5548"/>
      <c r="L5548"/>
      <c r="M5548"/>
      <c r="N5548"/>
      <c r="O5548"/>
      <c r="P5548"/>
      <c r="Q5548"/>
      <c r="R5548"/>
      <c r="S5548"/>
      <c r="T5548"/>
      <c r="U5548"/>
      <c r="V5548"/>
      <c r="X5548"/>
    </row>
    <row r="5549" spans="4:24" x14ac:dyDescent="0.5">
      <c r="D5549"/>
      <c r="J5549"/>
      <c r="K5549"/>
      <c r="L5549"/>
      <c r="M5549"/>
      <c r="N5549"/>
      <c r="O5549"/>
      <c r="P5549"/>
      <c r="Q5549"/>
      <c r="R5549"/>
      <c r="S5549"/>
      <c r="T5549"/>
      <c r="U5549"/>
      <c r="V5549"/>
      <c r="X5549"/>
    </row>
    <row r="5550" spans="4:24" x14ac:dyDescent="0.5">
      <c r="D5550"/>
      <c r="J5550"/>
      <c r="K5550"/>
      <c r="L5550"/>
      <c r="M5550"/>
      <c r="N5550"/>
      <c r="O5550"/>
      <c r="P5550"/>
      <c r="Q5550"/>
      <c r="R5550"/>
      <c r="S5550"/>
      <c r="T5550"/>
      <c r="U5550"/>
      <c r="V5550"/>
      <c r="X5550"/>
    </row>
    <row r="5551" spans="4:24" x14ac:dyDescent="0.5">
      <c r="D5551"/>
      <c r="J5551"/>
      <c r="K5551"/>
      <c r="L5551"/>
      <c r="M5551"/>
      <c r="N5551"/>
      <c r="O5551"/>
      <c r="P5551"/>
      <c r="Q5551"/>
      <c r="R5551"/>
      <c r="S5551"/>
      <c r="T5551"/>
      <c r="U5551"/>
      <c r="V5551"/>
      <c r="X5551"/>
    </row>
    <row r="5552" spans="4:24" x14ac:dyDescent="0.5">
      <c r="D5552"/>
      <c r="J5552"/>
      <c r="K5552"/>
      <c r="L5552"/>
      <c r="M5552"/>
      <c r="N5552"/>
      <c r="O5552"/>
      <c r="P5552"/>
      <c r="Q5552"/>
      <c r="R5552"/>
      <c r="S5552"/>
      <c r="T5552"/>
      <c r="U5552"/>
      <c r="V5552"/>
      <c r="X5552"/>
    </row>
    <row r="5553" spans="4:24" x14ac:dyDescent="0.5">
      <c r="D5553"/>
      <c r="J5553"/>
      <c r="K5553"/>
      <c r="L5553"/>
      <c r="M5553"/>
      <c r="N5553"/>
      <c r="O5553"/>
      <c r="P5553"/>
      <c r="Q5553"/>
      <c r="R5553"/>
      <c r="S5553"/>
      <c r="T5553"/>
      <c r="U5553"/>
      <c r="V5553"/>
      <c r="X5553"/>
    </row>
    <row r="5554" spans="4:24" x14ac:dyDescent="0.5">
      <c r="D5554"/>
      <c r="J5554"/>
      <c r="K5554"/>
      <c r="L5554"/>
      <c r="M5554"/>
      <c r="N5554"/>
      <c r="O5554"/>
      <c r="P5554"/>
      <c r="Q5554"/>
      <c r="R5554"/>
      <c r="S5554"/>
      <c r="T5554"/>
      <c r="U5554"/>
      <c r="V5554"/>
      <c r="X5554"/>
    </row>
    <row r="5555" spans="4:24" x14ac:dyDescent="0.5">
      <c r="D5555"/>
      <c r="J5555"/>
      <c r="K5555"/>
      <c r="L5555"/>
      <c r="M5555"/>
      <c r="N5555"/>
      <c r="O5555"/>
      <c r="P5555"/>
      <c r="Q5555"/>
      <c r="R5555"/>
      <c r="S5555"/>
      <c r="T5555"/>
      <c r="U5555"/>
      <c r="V5555"/>
      <c r="X5555"/>
    </row>
    <row r="5556" spans="4:24" x14ac:dyDescent="0.5">
      <c r="D5556"/>
      <c r="J5556"/>
      <c r="K5556"/>
      <c r="L5556"/>
      <c r="M5556"/>
      <c r="N5556"/>
      <c r="O5556"/>
      <c r="P5556"/>
      <c r="Q5556"/>
      <c r="R5556"/>
      <c r="S5556"/>
      <c r="T5556"/>
      <c r="U5556"/>
      <c r="V5556"/>
      <c r="X5556"/>
    </row>
    <row r="5557" spans="4:24" x14ac:dyDescent="0.5">
      <c r="D5557"/>
      <c r="J5557"/>
      <c r="K5557"/>
      <c r="L5557"/>
      <c r="M5557"/>
      <c r="N5557"/>
      <c r="O5557"/>
      <c r="P5557"/>
      <c r="Q5557"/>
      <c r="R5557"/>
      <c r="S5557"/>
      <c r="T5557"/>
      <c r="U5557"/>
      <c r="V5557"/>
      <c r="X5557"/>
    </row>
    <row r="5558" spans="4:24" x14ac:dyDescent="0.5">
      <c r="D5558"/>
      <c r="J5558"/>
      <c r="K5558"/>
      <c r="L5558"/>
      <c r="M5558"/>
      <c r="N5558"/>
      <c r="O5558"/>
      <c r="P5558"/>
      <c r="Q5558"/>
      <c r="R5558"/>
      <c r="S5558"/>
      <c r="T5558"/>
      <c r="U5558"/>
      <c r="V5558"/>
      <c r="X5558"/>
    </row>
    <row r="5559" spans="4:24" x14ac:dyDescent="0.5">
      <c r="D5559"/>
      <c r="J5559"/>
      <c r="K5559"/>
      <c r="L5559"/>
      <c r="M5559"/>
      <c r="N5559"/>
      <c r="O5559"/>
      <c r="P5559"/>
      <c r="Q5559"/>
      <c r="R5559"/>
      <c r="S5559"/>
      <c r="T5559"/>
      <c r="U5559"/>
      <c r="V5559"/>
      <c r="X5559"/>
    </row>
    <row r="5560" spans="4:24" x14ac:dyDescent="0.5">
      <c r="D5560"/>
      <c r="J5560"/>
      <c r="K5560"/>
      <c r="L5560"/>
      <c r="M5560"/>
      <c r="N5560"/>
      <c r="O5560"/>
      <c r="P5560"/>
      <c r="Q5560"/>
      <c r="R5560"/>
      <c r="S5560"/>
      <c r="T5560"/>
      <c r="U5560"/>
      <c r="V5560"/>
      <c r="X5560"/>
    </row>
    <row r="5561" spans="4:24" x14ac:dyDescent="0.5">
      <c r="D5561"/>
      <c r="J5561"/>
      <c r="K5561"/>
      <c r="L5561"/>
      <c r="M5561"/>
      <c r="N5561"/>
      <c r="O5561"/>
      <c r="P5561"/>
      <c r="Q5561"/>
      <c r="R5561"/>
      <c r="S5561"/>
      <c r="T5561"/>
      <c r="U5561"/>
      <c r="V5561"/>
      <c r="X5561"/>
    </row>
    <row r="5562" spans="4:24" x14ac:dyDescent="0.5">
      <c r="D5562"/>
      <c r="J5562"/>
      <c r="K5562"/>
      <c r="L5562"/>
      <c r="M5562"/>
      <c r="N5562"/>
      <c r="O5562"/>
      <c r="P5562"/>
      <c r="Q5562"/>
      <c r="R5562"/>
      <c r="S5562"/>
      <c r="T5562"/>
      <c r="U5562"/>
      <c r="V5562"/>
      <c r="X5562"/>
    </row>
    <row r="5563" spans="4:24" x14ac:dyDescent="0.5">
      <c r="D5563"/>
      <c r="J5563"/>
      <c r="K5563"/>
      <c r="L5563"/>
      <c r="M5563"/>
      <c r="N5563"/>
      <c r="O5563"/>
      <c r="P5563"/>
      <c r="Q5563"/>
      <c r="R5563"/>
      <c r="S5563"/>
      <c r="T5563"/>
      <c r="U5563"/>
      <c r="V5563"/>
      <c r="X5563"/>
    </row>
    <row r="5564" spans="4:24" x14ac:dyDescent="0.5">
      <c r="D5564"/>
      <c r="J5564"/>
      <c r="K5564"/>
      <c r="L5564"/>
      <c r="M5564"/>
      <c r="N5564"/>
      <c r="O5564"/>
      <c r="P5564"/>
      <c r="Q5564"/>
      <c r="R5564"/>
      <c r="S5564"/>
      <c r="T5564"/>
      <c r="U5564"/>
      <c r="V5564"/>
      <c r="X5564"/>
    </row>
    <row r="5565" spans="4:24" x14ac:dyDescent="0.5">
      <c r="D5565"/>
      <c r="J5565"/>
      <c r="K5565"/>
      <c r="L5565"/>
      <c r="M5565"/>
      <c r="N5565"/>
      <c r="O5565"/>
      <c r="P5565"/>
      <c r="Q5565"/>
      <c r="R5565"/>
      <c r="S5565"/>
      <c r="T5565"/>
      <c r="U5565"/>
      <c r="V5565"/>
      <c r="X5565"/>
    </row>
    <row r="5566" spans="4:24" x14ac:dyDescent="0.5">
      <c r="D5566"/>
      <c r="J5566"/>
      <c r="K5566"/>
      <c r="L5566"/>
      <c r="M5566"/>
      <c r="N5566"/>
      <c r="O5566"/>
      <c r="P5566"/>
      <c r="Q5566"/>
      <c r="R5566"/>
      <c r="S5566"/>
      <c r="T5566"/>
      <c r="U5566"/>
      <c r="V5566"/>
      <c r="X5566"/>
    </row>
    <row r="5567" spans="4:24" x14ac:dyDescent="0.5">
      <c r="D5567"/>
      <c r="J5567"/>
      <c r="K5567"/>
      <c r="L5567"/>
      <c r="M5567"/>
      <c r="N5567"/>
      <c r="O5567"/>
      <c r="P5567"/>
      <c r="Q5567"/>
      <c r="R5567"/>
      <c r="S5567"/>
      <c r="T5567"/>
      <c r="U5567"/>
      <c r="V5567"/>
      <c r="X5567"/>
    </row>
    <row r="5568" spans="4:24" x14ac:dyDescent="0.5">
      <c r="D5568"/>
      <c r="J5568"/>
      <c r="K5568"/>
      <c r="L5568"/>
      <c r="M5568"/>
      <c r="N5568"/>
      <c r="O5568"/>
      <c r="P5568"/>
      <c r="Q5568"/>
      <c r="R5568"/>
      <c r="S5568"/>
      <c r="T5568"/>
      <c r="U5568"/>
      <c r="V5568"/>
      <c r="X5568"/>
    </row>
    <row r="5569" spans="4:24" x14ac:dyDescent="0.5">
      <c r="D5569"/>
      <c r="J5569"/>
      <c r="K5569"/>
      <c r="L5569"/>
      <c r="M5569"/>
      <c r="N5569"/>
      <c r="O5569"/>
      <c r="P5569"/>
      <c r="Q5569"/>
      <c r="R5569"/>
      <c r="S5569"/>
      <c r="T5569"/>
      <c r="U5569"/>
      <c r="V5569"/>
      <c r="X5569"/>
    </row>
    <row r="5570" spans="4:24" x14ac:dyDescent="0.5">
      <c r="D5570"/>
      <c r="J5570"/>
      <c r="K5570"/>
      <c r="L5570"/>
      <c r="M5570"/>
      <c r="N5570"/>
      <c r="O5570"/>
      <c r="P5570"/>
      <c r="Q5570"/>
      <c r="R5570"/>
      <c r="S5570"/>
      <c r="T5570"/>
      <c r="U5570"/>
      <c r="V5570"/>
      <c r="X5570"/>
    </row>
    <row r="5571" spans="4:24" x14ac:dyDescent="0.5">
      <c r="D5571"/>
      <c r="J5571"/>
      <c r="K5571"/>
      <c r="L5571"/>
      <c r="M5571"/>
      <c r="N5571"/>
      <c r="O5571"/>
      <c r="P5571"/>
      <c r="Q5571"/>
      <c r="R5571"/>
      <c r="S5571"/>
      <c r="T5571"/>
      <c r="U5571"/>
      <c r="V5571"/>
      <c r="X5571"/>
    </row>
    <row r="5572" spans="4:24" x14ac:dyDescent="0.5">
      <c r="D5572"/>
      <c r="J5572"/>
      <c r="K5572"/>
      <c r="L5572"/>
      <c r="M5572"/>
      <c r="N5572"/>
      <c r="O5572"/>
      <c r="P5572"/>
      <c r="Q5572"/>
      <c r="R5572"/>
      <c r="S5572"/>
      <c r="T5572"/>
      <c r="U5572"/>
      <c r="V5572"/>
      <c r="X5572"/>
    </row>
    <row r="5573" spans="4:24" x14ac:dyDescent="0.5">
      <c r="D5573"/>
      <c r="J5573"/>
      <c r="K5573"/>
      <c r="L5573"/>
      <c r="M5573"/>
      <c r="N5573"/>
      <c r="O5573"/>
      <c r="P5573"/>
      <c r="Q5573"/>
      <c r="R5573"/>
      <c r="S5573"/>
      <c r="T5573"/>
      <c r="U5573"/>
      <c r="V5573"/>
      <c r="X5573"/>
    </row>
    <row r="5574" spans="4:24" x14ac:dyDescent="0.5">
      <c r="D5574"/>
      <c r="J5574"/>
      <c r="K5574"/>
      <c r="L5574"/>
      <c r="M5574"/>
      <c r="N5574"/>
      <c r="O5574"/>
      <c r="P5574"/>
      <c r="Q5574"/>
      <c r="R5574"/>
      <c r="S5574"/>
      <c r="T5574"/>
      <c r="U5574"/>
      <c r="V5574"/>
      <c r="X5574"/>
    </row>
    <row r="5575" spans="4:24" x14ac:dyDescent="0.5">
      <c r="D5575"/>
      <c r="J5575"/>
      <c r="K5575"/>
      <c r="L5575"/>
      <c r="M5575"/>
      <c r="N5575"/>
      <c r="O5575"/>
      <c r="P5575"/>
      <c r="Q5575"/>
      <c r="R5575"/>
      <c r="S5575"/>
      <c r="T5575"/>
      <c r="U5575"/>
      <c r="V5575"/>
      <c r="X5575"/>
    </row>
    <row r="5576" spans="4:24" x14ac:dyDescent="0.5">
      <c r="D5576"/>
      <c r="J5576"/>
      <c r="K5576"/>
      <c r="L5576"/>
      <c r="M5576"/>
      <c r="N5576"/>
      <c r="O5576"/>
      <c r="P5576"/>
      <c r="Q5576"/>
      <c r="R5576"/>
      <c r="S5576"/>
      <c r="T5576"/>
      <c r="U5576"/>
      <c r="V5576"/>
      <c r="X5576"/>
    </row>
    <row r="5577" spans="4:24" x14ac:dyDescent="0.5">
      <c r="D5577"/>
      <c r="J5577"/>
      <c r="K5577"/>
      <c r="L5577"/>
      <c r="M5577"/>
      <c r="N5577"/>
      <c r="O5577"/>
      <c r="P5577"/>
      <c r="Q5577"/>
      <c r="R5577"/>
      <c r="S5577"/>
      <c r="T5577"/>
      <c r="U5577"/>
      <c r="V5577"/>
      <c r="X5577"/>
    </row>
    <row r="5578" spans="4:24" x14ac:dyDescent="0.5">
      <c r="D5578"/>
      <c r="J5578"/>
      <c r="K5578"/>
      <c r="L5578"/>
      <c r="M5578"/>
      <c r="N5578"/>
      <c r="O5578"/>
      <c r="P5578"/>
      <c r="Q5578"/>
      <c r="R5578"/>
      <c r="S5578"/>
      <c r="T5578"/>
      <c r="U5578"/>
      <c r="V5578"/>
      <c r="X5578"/>
    </row>
    <row r="5579" spans="4:24" x14ac:dyDescent="0.5">
      <c r="D5579"/>
      <c r="J5579"/>
      <c r="K5579"/>
      <c r="L5579"/>
      <c r="M5579"/>
      <c r="N5579"/>
      <c r="O5579"/>
      <c r="P5579"/>
      <c r="Q5579"/>
      <c r="R5579"/>
      <c r="S5579"/>
      <c r="T5579"/>
      <c r="U5579"/>
      <c r="V5579"/>
      <c r="X5579"/>
    </row>
    <row r="5580" spans="4:24" x14ac:dyDescent="0.5">
      <c r="D5580"/>
      <c r="J5580"/>
      <c r="K5580"/>
      <c r="L5580"/>
      <c r="M5580"/>
      <c r="N5580"/>
      <c r="O5580"/>
      <c r="P5580"/>
      <c r="Q5580"/>
      <c r="R5580"/>
      <c r="S5580"/>
      <c r="T5580"/>
      <c r="U5580"/>
      <c r="V5580"/>
      <c r="X5580"/>
    </row>
    <row r="5581" spans="4:24" x14ac:dyDescent="0.5">
      <c r="D5581"/>
      <c r="J5581"/>
      <c r="K5581"/>
      <c r="L5581"/>
      <c r="M5581"/>
      <c r="N5581"/>
      <c r="O5581"/>
      <c r="P5581"/>
      <c r="Q5581"/>
      <c r="R5581"/>
      <c r="S5581"/>
      <c r="T5581"/>
      <c r="U5581"/>
      <c r="V5581"/>
      <c r="X5581"/>
    </row>
    <row r="5582" spans="4:24" x14ac:dyDescent="0.5">
      <c r="D5582"/>
      <c r="J5582"/>
      <c r="K5582"/>
      <c r="L5582"/>
      <c r="M5582"/>
      <c r="N5582"/>
      <c r="O5582"/>
      <c r="P5582"/>
      <c r="Q5582"/>
      <c r="R5582"/>
      <c r="S5582"/>
      <c r="T5582"/>
      <c r="U5582"/>
      <c r="V5582"/>
      <c r="X5582"/>
    </row>
    <row r="5583" spans="4:24" x14ac:dyDescent="0.5">
      <c r="D5583"/>
      <c r="J5583"/>
      <c r="K5583"/>
      <c r="L5583"/>
      <c r="M5583"/>
      <c r="N5583"/>
      <c r="O5583"/>
      <c r="P5583"/>
      <c r="Q5583"/>
      <c r="R5583"/>
      <c r="S5583"/>
      <c r="T5583"/>
      <c r="U5583"/>
      <c r="V5583"/>
      <c r="X5583"/>
    </row>
    <row r="5584" spans="4:24" x14ac:dyDescent="0.5">
      <c r="D5584"/>
      <c r="J5584"/>
      <c r="K5584"/>
      <c r="L5584"/>
      <c r="M5584"/>
      <c r="N5584"/>
      <c r="O5584"/>
      <c r="P5584"/>
      <c r="Q5584"/>
      <c r="R5584"/>
      <c r="S5584"/>
      <c r="T5584"/>
      <c r="U5584"/>
      <c r="V5584"/>
      <c r="X5584"/>
    </row>
    <row r="5585" spans="4:24" x14ac:dyDescent="0.5">
      <c r="D5585"/>
      <c r="J5585"/>
      <c r="K5585"/>
      <c r="L5585"/>
      <c r="M5585"/>
      <c r="N5585"/>
      <c r="O5585"/>
      <c r="P5585"/>
      <c r="Q5585"/>
      <c r="R5585"/>
      <c r="S5585"/>
      <c r="T5585"/>
      <c r="U5585"/>
      <c r="V5585"/>
      <c r="X5585"/>
    </row>
    <row r="5586" spans="4:24" x14ac:dyDescent="0.5">
      <c r="D5586"/>
      <c r="J5586"/>
      <c r="K5586"/>
      <c r="L5586"/>
      <c r="M5586"/>
      <c r="N5586"/>
      <c r="O5586"/>
      <c r="P5586"/>
      <c r="Q5586"/>
      <c r="R5586"/>
      <c r="S5586"/>
      <c r="T5586"/>
      <c r="U5586"/>
      <c r="V5586"/>
      <c r="X5586"/>
    </row>
    <row r="5587" spans="4:24" x14ac:dyDescent="0.5">
      <c r="D5587"/>
      <c r="J5587"/>
      <c r="K5587"/>
      <c r="L5587"/>
      <c r="M5587"/>
      <c r="N5587"/>
      <c r="O5587"/>
      <c r="P5587"/>
      <c r="Q5587"/>
      <c r="R5587"/>
      <c r="S5587"/>
      <c r="T5587"/>
      <c r="U5587"/>
      <c r="V5587"/>
      <c r="X5587"/>
    </row>
    <row r="5588" spans="4:24" x14ac:dyDescent="0.5">
      <c r="D5588"/>
      <c r="J5588"/>
      <c r="K5588"/>
      <c r="L5588"/>
      <c r="M5588"/>
      <c r="N5588"/>
      <c r="O5588"/>
      <c r="P5588"/>
      <c r="Q5588"/>
      <c r="R5588"/>
      <c r="S5588"/>
      <c r="T5588"/>
      <c r="U5588"/>
      <c r="V5588"/>
      <c r="X5588"/>
    </row>
    <row r="5589" spans="4:24" x14ac:dyDescent="0.5">
      <c r="D5589"/>
      <c r="J5589"/>
      <c r="K5589"/>
      <c r="L5589"/>
      <c r="M5589"/>
      <c r="N5589"/>
      <c r="O5589"/>
      <c r="P5589"/>
      <c r="Q5589"/>
      <c r="R5589"/>
      <c r="S5589"/>
      <c r="T5589"/>
      <c r="U5589"/>
      <c r="V5589"/>
      <c r="X5589"/>
    </row>
    <row r="5590" spans="4:24" x14ac:dyDescent="0.5">
      <c r="D5590"/>
      <c r="J5590"/>
      <c r="K5590"/>
      <c r="L5590"/>
      <c r="M5590"/>
      <c r="N5590"/>
      <c r="O5590"/>
      <c r="P5590"/>
      <c r="Q5590"/>
      <c r="R5590"/>
      <c r="S5590"/>
      <c r="T5590"/>
      <c r="U5590"/>
      <c r="V5590"/>
      <c r="X5590"/>
    </row>
    <row r="5591" spans="4:24" x14ac:dyDescent="0.5">
      <c r="D5591"/>
      <c r="J5591"/>
      <c r="K5591"/>
      <c r="L5591"/>
      <c r="M5591"/>
      <c r="N5591"/>
      <c r="O5591"/>
      <c r="P5591"/>
      <c r="Q5591"/>
      <c r="R5591"/>
      <c r="S5591"/>
      <c r="T5591"/>
      <c r="U5591"/>
      <c r="V5591"/>
      <c r="X5591"/>
    </row>
    <row r="5592" spans="4:24" x14ac:dyDescent="0.5">
      <c r="D5592"/>
      <c r="J5592"/>
      <c r="K5592"/>
      <c r="L5592"/>
      <c r="M5592"/>
      <c r="N5592"/>
      <c r="O5592"/>
      <c r="P5592"/>
      <c r="Q5592"/>
      <c r="R5592"/>
      <c r="S5592"/>
      <c r="T5592"/>
      <c r="U5592"/>
      <c r="V5592"/>
      <c r="X5592"/>
    </row>
    <row r="5593" spans="4:24" x14ac:dyDescent="0.5">
      <c r="D5593"/>
      <c r="J5593"/>
      <c r="K5593"/>
      <c r="L5593"/>
      <c r="M5593"/>
      <c r="N5593"/>
      <c r="O5593"/>
      <c r="P5593"/>
      <c r="Q5593"/>
      <c r="R5593"/>
      <c r="S5593"/>
      <c r="T5593"/>
      <c r="U5593"/>
      <c r="V5593"/>
      <c r="X5593"/>
    </row>
    <row r="5594" spans="4:24" x14ac:dyDescent="0.5">
      <c r="D5594"/>
      <c r="J5594"/>
      <c r="K5594"/>
      <c r="L5594"/>
      <c r="M5594"/>
      <c r="N5594"/>
      <c r="O5594"/>
      <c r="P5594"/>
      <c r="Q5594"/>
      <c r="R5594"/>
      <c r="S5594"/>
      <c r="T5594"/>
      <c r="U5594"/>
      <c r="V5594"/>
      <c r="X5594"/>
    </row>
    <row r="5595" spans="4:24" x14ac:dyDescent="0.5">
      <c r="D5595"/>
      <c r="J5595"/>
      <c r="K5595"/>
      <c r="L5595"/>
      <c r="M5595"/>
      <c r="N5595"/>
      <c r="O5595"/>
      <c r="P5595"/>
      <c r="Q5595"/>
      <c r="R5595"/>
      <c r="S5595"/>
      <c r="T5595"/>
      <c r="U5595"/>
      <c r="V5595"/>
      <c r="X5595"/>
    </row>
    <row r="5596" spans="4:24" x14ac:dyDescent="0.5">
      <c r="D5596"/>
      <c r="J5596"/>
      <c r="K5596"/>
      <c r="L5596"/>
      <c r="M5596"/>
      <c r="N5596"/>
      <c r="O5596"/>
      <c r="P5596"/>
      <c r="Q5596"/>
      <c r="R5596"/>
      <c r="S5596"/>
      <c r="T5596"/>
      <c r="U5596"/>
      <c r="V5596"/>
      <c r="X5596"/>
    </row>
    <row r="5597" spans="4:24" x14ac:dyDescent="0.5">
      <c r="D5597"/>
      <c r="J5597"/>
      <c r="K5597"/>
      <c r="L5597"/>
      <c r="M5597"/>
      <c r="N5597"/>
      <c r="O5597"/>
      <c r="P5597"/>
      <c r="Q5597"/>
      <c r="R5597"/>
      <c r="S5597"/>
      <c r="T5597"/>
      <c r="U5597"/>
      <c r="V5597"/>
      <c r="X5597"/>
    </row>
    <row r="5598" spans="4:24" x14ac:dyDescent="0.5">
      <c r="D5598"/>
      <c r="J5598"/>
      <c r="K5598"/>
      <c r="L5598"/>
      <c r="M5598"/>
      <c r="N5598"/>
      <c r="O5598"/>
      <c r="P5598"/>
      <c r="Q5598"/>
      <c r="R5598"/>
      <c r="S5598"/>
      <c r="T5598"/>
      <c r="U5598"/>
      <c r="V5598"/>
      <c r="X5598"/>
    </row>
    <row r="5599" spans="4:24" x14ac:dyDescent="0.5">
      <c r="D5599"/>
      <c r="J5599"/>
      <c r="K5599"/>
      <c r="L5599"/>
      <c r="M5599"/>
      <c r="N5599"/>
      <c r="O5599"/>
      <c r="P5599"/>
      <c r="Q5599"/>
      <c r="R5599"/>
      <c r="S5599"/>
      <c r="T5599"/>
      <c r="U5599"/>
      <c r="V5599"/>
      <c r="X5599"/>
    </row>
    <row r="5600" spans="4:24" x14ac:dyDescent="0.5">
      <c r="D5600"/>
      <c r="J5600"/>
      <c r="K5600"/>
      <c r="L5600"/>
      <c r="M5600"/>
      <c r="N5600"/>
      <c r="O5600"/>
      <c r="P5600"/>
      <c r="Q5600"/>
      <c r="R5600"/>
      <c r="S5600"/>
      <c r="T5600"/>
      <c r="U5600"/>
      <c r="V5600"/>
      <c r="X5600"/>
    </row>
    <row r="5601" spans="4:24" x14ac:dyDescent="0.5">
      <c r="D5601"/>
      <c r="J5601"/>
      <c r="K5601"/>
      <c r="L5601"/>
      <c r="M5601"/>
      <c r="N5601"/>
      <c r="O5601"/>
      <c r="P5601"/>
      <c r="Q5601"/>
      <c r="R5601"/>
      <c r="S5601"/>
      <c r="T5601"/>
      <c r="U5601"/>
      <c r="V5601"/>
      <c r="X5601"/>
    </row>
    <row r="5602" spans="4:24" x14ac:dyDescent="0.5">
      <c r="D5602"/>
      <c r="J5602"/>
      <c r="K5602"/>
      <c r="L5602"/>
      <c r="M5602"/>
      <c r="N5602"/>
      <c r="O5602"/>
      <c r="P5602"/>
      <c r="Q5602"/>
      <c r="R5602"/>
      <c r="S5602"/>
      <c r="T5602"/>
      <c r="U5602"/>
      <c r="V5602"/>
      <c r="X5602"/>
    </row>
    <row r="5603" spans="4:24" x14ac:dyDescent="0.5">
      <c r="D5603"/>
      <c r="J5603"/>
      <c r="K5603"/>
      <c r="L5603"/>
      <c r="M5603"/>
      <c r="N5603"/>
      <c r="O5603"/>
      <c r="P5603"/>
      <c r="Q5603"/>
      <c r="R5603"/>
      <c r="S5603"/>
      <c r="T5603"/>
      <c r="U5603"/>
      <c r="V5603"/>
      <c r="X5603"/>
    </row>
    <row r="5604" spans="4:24" x14ac:dyDescent="0.5">
      <c r="D5604"/>
      <c r="J5604"/>
      <c r="K5604"/>
      <c r="L5604"/>
      <c r="M5604"/>
      <c r="N5604"/>
      <c r="O5604"/>
      <c r="P5604"/>
      <c r="Q5604"/>
      <c r="R5604"/>
      <c r="S5604"/>
      <c r="T5604"/>
      <c r="U5604"/>
      <c r="V5604"/>
      <c r="X5604"/>
    </row>
    <row r="5605" spans="4:24" x14ac:dyDescent="0.5">
      <c r="D5605"/>
      <c r="J5605"/>
      <c r="K5605"/>
      <c r="L5605"/>
      <c r="M5605"/>
      <c r="N5605"/>
      <c r="O5605"/>
      <c r="P5605"/>
      <c r="Q5605"/>
      <c r="R5605"/>
      <c r="S5605"/>
      <c r="T5605"/>
      <c r="U5605"/>
      <c r="V5605"/>
      <c r="X5605"/>
    </row>
    <row r="5606" spans="4:24" x14ac:dyDescent="0.5">
      <c r="D5606"/>
      <c r="J5606"/>
      <c r="K5606"/>
      <c r="L5606"/>
      <c r="M5606"/>
      <c r="N5606"/>
      <c r="O5606"/>
      <c r="P5606"/>
      <c r="Q5606"/>
      <c r="R5606"/>
      <c r="S5606"/>
      <c r="T5606"/>
      <c r="U5606"/>
      <c r="V5606"/>
      <c r="X5606"/>
    </row>
    <row r="5607" spans="4:24" x14ac:dyDescent="0.5">
      <c r="D5607"/>
      <c r="J5607"/>
      <c r="K5607"/>
      <c r="L5607"/>
      <c r="M5607"/>
      <c r="N5607"/>
      <c r="O5607"/>
      <c r="P5607"/>
      <c r="Q5607"/>
      <c r="R5607"/>
      <c r="S5607"/>
      <c r="T5607"/>
      <c r="U5607"/>
      <c r="V5607"/>
      <c r="X5607"/>
    </row>
    <row r="5608" spans="4:24" x14ac:dyDescent="0.5">
      <c r="D5608"/>
      <c r="J5608"/>
      <c r="K5608"/>
      <c r="L5608"/>
      <c r="M5608"/>
      <c r="N5608"/>
      <c r="O5608"/>
      <c r="P5608"/>
      <c r="Q5608"/>
      <c r="R5608"/>
      <c r="S5608"/>
      <c r="T5608"/>
      <c r="U5608"/>
      <c r="V5608"/>
      <c r="X5608"/>
    </row>
    <row r="5609" spans="4:24" x14ac:dyDescent="0.5">
      <c r="D5609"/>
      <c r="J5609"/>
      <c r="K5609"/>
      <c r="L5609"/>
      <c r="M5609"/>
      <c r="N5609"/>
      <c r="O5609"/>
      <c r="P5609"/>
      <c r="Q5609"/>
      <c r="R5609"/>
      <c r="S5609"/>
      <c r="T5609"/>
      <c r="U5609"/>
      <c r="V5609"/>
      <c r="X5609"/>
    </row>
    <row r="5610" spans="4:24" x14ac:dyDescent="0.5">
      <c r="D5610"/>
      <c r="J5610"/>
      <c r="K5610"/>
      <c r="L5610"/>
      <c r="M5610"/>
      <c r="N5610"/>
      <c r="O5610"/>
      <c r="P5610"/>
      <c r="Q5610"/>
      <c r="R5610"/>
      <c r="S5610"/>
      <c r="T5610"/>
      <c r="U5610"/>
      <c r="V5610"/>
      <c r="X5610"/>
    </row>
    <row r="5611" spans="4:24" x14ac:dyDescent="0.5">
      <c r="D5611"/>
      <c r="J5611"/>
      <c r="K5611"/>
      <c r="L5611"/>
      <c r="M5611"/>
      <c r="N5611"/>
      <c r="O5611"/>
      <c r="P5611"/>
      <c r="Q5611"/>
      <c r="R5611"/>
      <c r="S5611"/>
      <c r="T5611"/>
      <c r="U5611"/>
      <c r="V5611"/>
      <c r="X5611"/>
    </row>
    <row r="5612" spans="4:24" x14ac:dyDescent="0.5">
      <c r="D5612"/>
      <c r="J5612"/>
      <c r="K5612"/>
      <c r="L5612"/>
      <c r="M5612"/>
      <c r="N5612"/>
      <c r="O5612"/>
      <c r="P5612"/>
      <c r="Q5612"/>
      <c r="R5612"/>
      <c r="S5612"/>
      <c r="T5612"/>
      <c r="U5612"/>
      <c r="V5612"/>
      <c r="X5612"/>
    </row>
    <row r="5613" spans="4:24" x14ac:dyDescent="0.5">
      <c r="D5613"/>
      <c r="J5613"/>
      <c r="K5613"/>
      <c r="L5613"/>
      <c r="M5613"/>
      <c r="N5613"/>
      <c r="O5613"/>
      <c r="P5613"/>
      <c r="Q5613"/>
      <c r="R5613"/>
      <c r="S5613"/>
      <c r="T5613"/>
      <c r="U5613"/>
      <c r="V5613"/>
      <c r="X5613"/>
    </row>
    <row r="5614" spans="4:24" x14ac:dyDescent="0.5">
      <c r="D5614"/>
      <c r="J5614"/>
      <c r="K5614"/>
      <c r="L5614"/>
      <c r="M5614"/>
      <c r="N5614"/>
      <c r="O5614"/>
      <c r="P5614"/>
      <c r="Q5614"/>
      <c r="R5614"/>
      <c r="S5614"/>
      <c r="T5614"/>
      <c r="U5614"/>
      <c r="V5614"/>
      <c r="X5614"/>
    </row>
    <row r="5615" spans="4:24" x14ac:dyDescent="0.5">
      <c r="D5615"/>
      <c r="J5615"/>
      <c r="K5615"/>
      <c r="L5615"/>
      <c r="M5615"/>
      <c r="N5615"/>
      <c r="O5615"/>
      <c r="P5615"/>
      <c r="Q5615"/>
      <c r="R5615"/>
      <c r="S5615"/>
      <c r="T5615"/>
      <c r="U5615"/>
      <c r="V5615"/>
      <c r="X5615"/>
    </row>
    <row r="5616" spans="4:24" x14ac:dyDescent="0.5">
      <c r="D5616"/>
      <c r="J5616"/>
      <c r="K5616"/>
      <c r="L5616"/>
      <c r="M5616"/>
      <c r="N5616"/>
      <c r="O5616"/>
      <c r="P5616"/>
      <c r="Q5616"/>
      <c r="R5616"/>
      <c r="S5616"/>
      <c r="T5616"/>
      <c r="U5616"/>
      <c r="V5616"/>
      <c r="X5616"/>
    </row>
    <row r="5617" spans="4:24" x14ac:dyDescent="0.5">
      <c r="D5617"/>
      <c r="J5617"/>
      <c r="K5617"/>
      <c r="L5617"/>
      <c r="M5617"/>
      <c r="N5617"/>
      <c r="O5617"/>
      <c r="P5617"/>
      <c r="Q5617"/>
      <c r="R5617"/>
      <c r="S5617"/>
      <c r="T5617"/>
      <c r="U5617"/>
      <c r="V5617"/>
      <c r="X5617"/>
    </row>
    <row r="5618" spans="4:24" x14ac:dyDescent="0.5">
      <c r="D5618"/>
      <c r="J5618"/>
      <c r="K5618"/>
      <c r="L5618"/>
      <c r="M5618"/>
      <c r="N5618"/>
      <c r="O5618"/>
      <c r="P5618"/>
      <c r="Q5618"/>
      <c r="R5618"/>
      <c r="S5618"/>
      <c r="T5618"/>
      <c r="U5618"/>
      <c r="V5618"/>
      <c r="X5618"/>
    </row>
    <row r="5619" spans="4:24" x14ac:dyDescent="0.5">
      <c r="D5619"/>
      <c r="J5619"/>
      <c r="K5619"/>
      <c r="L5619"/>
      <c r="M5619"/>
      <c r="N5619"/>
      <c r="O5619"/>
      <c r="P5619"/>
      <c r="Q5619"/>
      <c r="R5619"/>
      <c r="S5619"/>
      <c r="T5619"/>
      <c r="U5619"/>
      <c r="V5619"/>
      <c r="X5619"/>
    </row>
    <row r="5620" spans="4:24" x14ac:dyDescent="0.5">
      <c r="D5620"/>
      <c r="J5620"/>
      <c r="K5620"/>
      <c r="L5620"/>
      <c r="M5620"/>
      <c r="N5620"/>
      <c r="O5620"/>
      <c r="P5620"/>
      <c r="Q5620"/>
      <c r="R5620"/>
      <c r="S5620"/>
      <c r="T5620"/>
      <c r="U5620"/>
      <c r="V5620"/>
      <c r="X5620"/>
    </row>
    <row r="5621" spans="4:24" x14ac:dyDescent="0.5">
      <c r="D5621"/>
      <c r="J5621"/>
      <c r="K5621"/>
      <c r="L5621"/>
      <c r="M5621"/>
      <c r="N5621"/>
      <c r="O5621"/>
      <c r="P5621"/>
      <c r="Q5621"/>
      <c r="R5621"/>
      <c r="S5621"/>
      <c r="T5621"/>
      <c r="U5621"/>
      <c r="V5621"/>
      <c r="X5621"/>
    </row>
    <row r="5622" spans="4:24" x14ac:dyDescent="0.5">
      <c r="D5622"/>
      <c r="J5622"/>
      <c r="K5622"/>
      <c r="L5622"/>
      <c r="M5622"/>
      <c r="N5622"/>
      <c r="O5622"/>
      <c r="P5622"/>
      <c r="Q5622"/>
      <c r="R5622"/>
      <c r="S5622"/>
      <c r="T5622"/>
      <c r="U5622"/>
      <c r="V5622"/>
      <c r="X5622"/>
    </row>
    <row r="5623" spans="4:24" x14ac:dyDescent="0.5">
      <c r="D5623"/>
      <c r="J5623"/>
      <c r="K5623"/>
      <c r="L5623"/>
      <c r="M5623"/>
      <c r="N5623"/>
      <c r="O5623"/>
      <c r="P5623"/>
      <c r="Q5623"/>
      <c r="R5623"/>
      <c r="S5623"/>
      <c r="T5623"/>
      <c r="U5623"/>
      <c r="V5623"/>
      <c r="X5623"/>
    </row>
    <row r="5624" spans="4:24" x14ac:dyDescent="0.5">
      <c r="D5624"/>
      <c r="J5624"/>
      <c r="K5624"/>
      <c r="L5624"/>
      <c r="M5624"/>
      <c r="N5624"/>
      <c r="O5624"/>
      <c r="P5624"/>
      <c r="Q5624"/>
      <c r="R5624"/>
      <c r="S5624"/>
      <c r="T5624"/>
      <c r="U5624"/>
      <c r="V5624"/>
      <c r="X5624"/>
    </row>
    <row r="5625" spans="4:24" x14ac:dyDescent="0.5">
      <c r="D5625"/>
      <c r="J5625"/>
      <c r="K5625"/>
      <c r="L5625"/>
      <c r="M5625"/>
      <c r="N5625"/>
      <c r="O5625"/>
      <c r="P5625"/>
      <c r="Q5625"/>
      <c r="R5625"/>
      <c r="S5625"/>
      <c r="T5625"/>
      <c r="U5625"/>
      <c r="V5625"/>
      <c r="X5625"/>
    </row>
    <row r="5626" spans="4:24" x14ac:dyDescent="0.5">
      <c r="D5626"/>
      <c r="J5626"/>
      <c r="K5626"/>
      <c r="L5626"/>
      <c r="M5626"/>
      <c r="N5626"/>
      <c r="O5626"/>
      <c r="P5626"/>
      <c r="Q5626"/>
      <c r="R5626"/>
      <c r="S5626"/>
      <c r="T5626"/>
      <c r="U5626"/>
      <c r="V5626"/>
      <c r="X5626"/>
    </row>
    <row r="5627" spans="4:24" x14ac:dyDescent="0.5">
      <c r="D5627"/>
      <c r="J5627"/>
      <c r="K5627"/>
      <c r="L5627"/>
      <c r="M5627"/>
      <c r="N5627"/>
      <c r="O5627"/>
      <c r="P5627"/>
      <c r="Q5627"/>
      <c r="R5627"/>
      <c r="S5627"/>
      <c r="T5627"/>
      <c r="U5627"/>
      <c r="V5627"/>
      <c r="X5627"/>
    </row>
    <row r="5628" spans="4:24" x14ac:dyDescent="0.5">
      <c r="D5628"/>
      <c r="J5628"/>
      <c r="K5628"/>
      <c r="L5628"/>
      <c r="M5628"/>
      <c r="N5628"/>
      <c r="O5628"/>
      <c r="P5628"/>
      <c r="Q5628"/>
      <c r="R5628"/>
      <c r="S5628"/>
      <c r="T5628"/>
      <c r="U5628"/>
      <c r="V5628"/>
      <c r="X5628"/>
    </row>
    <row r="5629" spans="4:24" x14ac:dyDescent="0.5">
      <c r="D5629"/>
      <c r="J5629"/>
      <c r="K5629"/>
      <c r="L5629"/>
      <c r="M5629"/>
      <c r="N5629"/>
      <c r="O5629"/>
      <c r="P5629"/>
      <c r="Q5629"/>
      <c r="R5629"/>
      <c r="S5629"/>
      <c r="T5629"/>
      <c r="U5629"/>
      <c r="V5629"/>
      <c r="X5629"/>
    </row>
    <row r="5630" spans="4:24" x14ac:dyDescent="0.5">
      <c r="D5630"/>
      <c r="J5630"/>
      <c r="K5630"/>
      <c r="L5630"/>
      <c r="M5630"/>
      <c r="N5630"/>
      <c r="O5630"/>
      <c r="P5630"/>
      <c r="Q5630"/>
      <c r="R5630"/>
      <c r="S5630"/>
      <c r="T5630"/>
      <c r="U5630"/>
      <c r="V5630"/>
      <c r="X5630"/>
    </row>
    <row r="5631" spans="4:24" x14ac:dyDescent="0.5">
      <c r="D5631"/>
      <c r="J5631"/>
      <c r="K5631"/>
      <c r="L5631"/>
      <c r="M5631"/>
      <c r="N5631"/>
      <c r="O5631"/>
      <c r="P5631"/>
      <c r="Q5631"/>
      <c r="R5631"/>
      <c r="S5631"/>
      <c r="T5631"/>
      <c r="U5631"/>
      <c r="V5631"/>
      <c r="X5631"/>
    </row>
    <row r="5632" spans="4:24" x14ac:dyDescent="0.5">
      <c r="D5632"/>
      <c r="J5632"/>
      <c r="K5632"/>
      <c r="L5632"/>
      <c r="M5632"/>
      <c r="N5632"/>
      <c r="O5632"/>
      <c r="P5632"/>
      <c r="Q5632"/>
      <c r="R5632"/>
      <c r="S5632"/>
      <c r="T5632"/>
      <c r="U5632"/>
      <c r="V5632"/>
      <c r="X5632"/>
    </row>
    <row r="5633" spans="4:24" x14ac:dyDescent="0.5">
      <c r="D5633"/>
      <c r="J5633"/>
      <c r="K5633"/>
      <c r="L5633"/>
      <c r="M5633"/>
      <c r="N5633"/>
      <c r="O5633"/>
      <c r="P5633"/>
      <c r="Q5633"/>
      <c r="R5633"/>
      <c r="S5633"/>
      <c r="T5633"/>
      <c r="U5633"/>
      <c r="V5633"/>
      <c r="X5633"/>
    </row>
    <row r="5634" spans="4:24" x14ac:dyDescent="0.5">
      <c r="D5634"/>
      <c r="J5634"/>
      <c r="K5634"/>
      <c r="L5634"/>
      <c r="M5634"/>
      <c r="N5634"/>
      <c r="O5634"/>
      <c r="P5634"/>
      <c r="Q5634"/>
      <c r="R5634"/>
      <c r="S5634"/>
      <c r="T5634"/>
      <c r="U5634"/>
      <c r="V5634"/>
      <c r="X5634"/>
    </row>
    <row r="5635" spans="4:24" x14ac:dyDescent="0.5">
      <c r="D5635"/>
      <c r="J5635"/>
      <c r="K5635"/>
      <c r="L5635"/>
      <c r="M5635"/>
      <c r="N5635"/>
      <c r="O5635"/>
      <c r="P5635"/>
      <c r="Q5635"/>
      <c r="R5635"/>
      <c r="S5635"/>
      <c r="T5635"/>
      <c r="U5635"/>
      <c r="V5635"/>
      <c r="X5635"/>
    </row>
    <row r="5636" spans="4:24" x14ac:dyDescent="0.5">
      <c r="D5636"/>
      <c r="J5636"/>
      <c r="K5636"/>
      <c r="L5636"/>
      <c r="M5636"/>
      <c r="N5636"/>
      <c r="O5636"/>
      <c r="P5636"/>
      <c r="Q5636"/>
      <c r="R5636"/>
      <c r="S5636"/>
      <c r="T5636"/>
      <c r="U5636"/>
      <c r="V5636"/>
      <c r="X5636"/>
    </row>
    <row r="5637" spans="4:24" x14ac:dyDescent="0.5">
      <c r="D5637"/>
      <c r="J5637"/>
      <c r="K5637"/>
      <c r="L5637"/>
      <c r="M5637"/>
      <c r="N5637"/>
      <c r="O5637"/>
      <c r="P5637"/>
      <c r="Q5637"/>
      <c r="R5637"/>
      <c r="S5637"/>
      <c r="T5637"/>
      <c r="U5637"/>
      <c r="V5637"/>
      <c r="X5637"/>
    </row>
    <row r="5638" spans="4:24" x14ac:dyDescent="0.5">
      <c r="D5638"/>
      <c r="J5638"/>
      <c r="K5638"/>
      <c r="L5638"/>
      <c r="M5638"/>
      <c r="N5638"/>
      <c r="O5638"/>
      <c r="P5638"/>
      <c r="Q5638"/>
      <c r="R5638"/>
      <c r="S5638"/>
      <c r="T5638"/>
      <c r="U5638"/>
      <c r="V5638"/>
      <c r="X5638"/>
    </row>
    <row r="5639" spans="4:24" x14ac:dyDescent="0.5">
      <c r="D5639"/>
      <c r="J5639"/>
      <c r="K5639"/>
      <c r="L5639"/>
      <c r="M5639"/>
      <c r="N5639"/>
      <c r="O5639"/>
      <c r="P5639"/>
      <c r="Q5639"/>
      <c r="R5639"/>
      <c r="S5639"/>
      <c r="T5639"/>
      <c r="U5639"/>
      <c r="V5639"/>
      <c r="X5639"/>
    </row>
    <row r="5640" spans="4:24" x14ac:dyDescent="0.5">
      <c r="D5640"/>
      <c r="J5640"/>
      <c r="K5640"/>
      <c r="L5640"/>
      <c r="M5640"/>
      <c r="N5640"/>
      <c r="O5640"/>
      <c r="P5640"/>
      <c r="Q5640"/>
      <c r="R5640"/>
      <c r="S5640"/>
      <c r="T5640"/>
      <c r="U5640"/>
      <c r="V5640"/>
      <c r="X5640"/>
    </row>
    <row r="5641" spans="4:24" x14ac:dyDescent="0.5">
      <c r="D5641"/>
      <c r="J5641"/>
      <c r="K5641"/>
      <c r="L5641"/>
      <c r="M5641"/>
      <c r="N5641"/>
      <c r="O5641"/>
      <c r="P5641"/>
      <c r="Q5641"/>
      <c r="R5641"/>
      <c r="S5641"/>
      <c r="T5641"/>
      <c r="U5641"/>
      <c r="V5641"/>
      <c r="X5641"/>
    </row>
    <row r="5642" spans="4:24" x14ac:dyDescent="0.5">
      <c r="D5642"/>
      <c r="J5642"/>
      <c r="K5642"/>
      <c r="L5642"/>
      <c r="M5642"/>
      <c r="N5642"/>
      <c r="O5642"/>
      <c r="P5642"/>
      <c r="Q5642"/>
      <c r="R5642"/>
      <c r="S5642"/>
      <c r="T5642"/>
      <c r="U5642"/>
      <c r="V5642"/>
      <c r="X5642"/>
    </row>
    <row r="5643" spans="4:24" x14ac:dyDescent="0.5">
      <c r="D5643"/>
      <c r="J5643"/>
      <c r="K5643"/>
      <c r="L5643"/>
      <c r="M5643"/>
      <c r="N5643"/>
      <c r="O5643"/>
      <c r="P5643"/>
      <c r="Q5643"/>
      <c r="R5643"/>
      <c r="S5643"/>
      <c r="T5643"/>
      <c r="U5643"/>
      <c r="V5643"/>
      <c r="X5643"/>
    </row>
    <row r="5644" spans="4:24" x14ac:dyDescent="0.5">
      <c r="D5644"/>
      <c r="J5644"/>
      <c r="K5644"/>
      <c r="L5644"/>
      <c r="M5644"/>
      <c r="N5644"/>
      <c r="O5644"/>
      <c r="P5644"/>
      <c r="Q5644"/>
      <c r="R5644"/>
      <c r="S5644"/>
      <c r="T5644"/>
      <c r="U5644"/>
      <c r="V5644"/>
      <c r="X5644"/>
    </row>
    <row r="5645" spans="4:24" x14ac:dyDescent="0.5">
      <c r="D5645"/>
      <c r="J5645"/>
      <c r="K5645"/>
      <c r="L5645"/>
      <c r="M5645"/>
      <c r="N5645"/>
      <c r="O5645"/>
      <c r="P5645"/>
      <c r="Q5645"/>
      <c r="R5645"/>
      <c r="S5645"/>
      <c r="T5645"/>
      <c r="U5645"/>
      <c r="V5645"/>
      <c r="X5645"/>
    </row>
    <row r="5646" spans="4:24" x14ac:dyDescent="0.5">
      <c r="D5646"/>
      <c r="J5646"/>
      <c r="K5646"/>
      <c r="L5646"/>
      <c r="M5646"/>
      <c r="N5646"/>
      <c r="O5646"/>
      <c r="P5646"/>
      <c r="Q5646"/>
      <c r="R5646"/>
      <c r="S5646"/>
      <c r="T5646"/>
      <c r="U5646"/>
      <c r="V5646"/>
      <c r="X5646"/>
    </row>
    <row r="5647" spans="4:24" x14ac:dyDescent="0.5">
      <c r="D5647"/>
      <c r="J5647"/>
      <c r="K5647"/>
      <c r="L5647"/>
      <c r="M5647"/>
      <c r="N5647"/>
      <c r="O5647"/>
      <c r="P5647"/>
      <c r="Q5647"/>
      <c r="R5647"/>
      <c r="S5647"/>
      <c r="T5647"/>
      <c r="U5647"/>
      <c r="V5647"/>
      <c r="X5647"/>
    </row>
    <row r="5648" spans="4:24" x14ac:dyDescent="0.5">
      <c r="D5648"/>
      <c r="J5648"/>
      <c r="K5648"/>
      <c r="L5648"/>
      <c r="M5648"/>
      <c r="N5648"/>
      <c r="O5648"/>
      <c r="P5648"/>
      <c r="Q5648"/>
      <c r="R5648"/>
      <c r="S5648"/>
      <c r="T5648"/>
      <c r="U5648"/>
      <c r="V5648"/>
      <c r="X5648"/>
    </row>
    <row r="5649" spans="4:24" x14ac:dyDescent="0.5">
      <c r="D5649"/>
      <c r="J5649"/>
      <c r="K5649"/>
      <c r="L5649"/>
      <c r="M5649"/>
      <c r="N5649"/>
      <c r="O5649"/>
      <c r="P5649"/>
      <c r="Q5649"/>
      <c r="R5649"/>
      <c r="S5649"/>
      <c r="T5649"/>
      <c r="U5649"/>
      <c r="V5649"/>
      <c r="X5649"/>
    </row>
    <row r="5650" spans="4:24" x14ac:dyDescent="0.5">
      <c r="D5650"/>
      <c r="J5650"/>
      <c r="K5650"/>
      <c r="L5650"/>
      <c r="M5650"/>
      <c r="N5650"/>
      <c r="O5650"/>
      <c r="P5650"/>
      <c r="Q5650"/>
      <c r="R5650"/>
      <c r="S5650"/>
      <c r="T5650"/>
      <c r="U5650"/>
      <c r="V5650"/>
      <c r="X5650"/>
    </row>
    <row r="5651" spans="4:24" x14ac:dyDescent="0.5">
      <c r="D5651"/>
      <c r="J5651"/>
      <c r="K5651"/>
      <c r="L5651"/>
      <c r="M5651"/>
      <c r="N5651"/>
      <c r="O5651"/>
      <c r="P5651"/>
      <c r="Q5651"/>
      <c r="R5651"/>
      <c r="S5651"/>
      <c r="T5651"/>
      <c r="U5651"/>
      <c r="V5651"/>
      <c r="X5651"/>
    </row>
    <row r="5652" spans="4:24" x14ac:dyDescent="0.5">
      <c r="D5652"/>
      <c r="J5652"/>
      <c r="K5652"/>
      <c r="L5652"/>
      <c r="M5652"/>
      <c r="N5652"/>
      <c r="O5652"/>
      <c r="P5652"/>
      <c r="Q5652"/>
      <c r="R5652"/>
      <c r="S5652"/>
      <c r="T5652"/>
      <c r="U5652"/>
      <c r="V5652"/>
      <c r="X5652"/>
    </row>
    <row r="5653" spans="4:24" x14ac:dyDescent="0.5">
      <c r="D5653"/>
      <c r="J5653"/>
      <c r="K5653"/>
      <c r="L5653"/>
      <c r="M5653"/>
      <c r="N5653"/>
      <c r="O5653"/>
      <c r="P5653"/>
      <c r="Q5653"/>
      <c r="R5653"/>
      <c r="S5653"/>
      <c r="T5653"/>
      <c r="U5653"/>
      <c r="V5653"/>
      <c r="X5653"/>
    </row>
    <row r="5654" spans="4:24" x14ac:dyDescent="0.5">
      <c r="D5654"/>
      <c r="J5654"/>
      <c r="K5654"/>
      <c r="L5654"/>
      <c r="M5654"/>
      <c r="N5654"/>
      <c r="O5654"/>
      <c r="P5654"/>
      <c r="Q5654"/>
      <c r="R5654"/>
      <c r="S5654"/>
      <c r="T5654"/>
      <c r="U5654"/>
      <c r="V5654"/>
      <c r="X5654"/>
    </row>
    <row r="5655" spans="4:24" x14ac:dyDescent="0.5">
      <c r="D5655"/>
      <c r="J5655"/>
      <c r="K5655"/>
      <c r="L5655"/>
      <c r="M5655"/>
      <c r="N5655"/>
      <c r="O5655"/>
      <c r="P5655"/>
      <c r="Q5655"/>
      <c r="R5655"/>
      <c r="S5655"/>
      <c r="T5655"/>
      <c r="U5655"/>
      <c r="V5655"/>
      <c r="X5655"/>
    </row>
    <row r="5656" spans="4:24" x14ac:dyDescent="0.5">
      <c r="D5656"/>
      <c r="J5656"/>
      <c r="K5656"/>
      <c r="L5656"/>
      <c r="M5656"/>
      <c r="N5656"/>
      <c r="O5656"/>
      <c r="P5656"/>
      <c r="Q5656"/>
      <c r="R5656"/>
      <c r="S5656"/>
      <c r="T5656"/>
      <c r="U5656"/>
      <c r="V5656"/>
      <c r="X5656"/>
    </row>
    <row r="5657" spans="4:24" x14ac:dyDescent="0.5">
      <c r="D5657"/>
      <c r="J5657"/>
      <c r="K5657"/>
      <c r="L5657"/>
      <c r="M5657"/>
      <c r="N5657"/>
      <c r="O5657"/>
      <c r="P5657"/>
      <c r="Q5657"/>
      <c r="R5657"/>
      <c r="S5657"/>
      <c r="T5657"/>
      <c r="U5657"/>
      <c r="V5657"/>
      <c r="X5657"/>
    </row>
    <row r="5658" spans="4:24" x14ac:dyDescent="0.5">
      <c r="D5658"/>
      <c r="J5658"/>
      <c r="K5658"/>
      <c r="L5658"/>
      <c r="M5658"/>
      <c r="N5658"/>
      <c r="O5658"/>
      <c r="P5658"/>
      <c r="Q5658"/>
      <c r="R5658"/>
      <c r="S5658"/>
      <c r="T5658"/>
      <c r="U5658"/>
      <c r="V5658"/>
      <c r="X5658"/>
    </row>
    <row r="5659" spans="4:24" x14ac:dyDescent="0.5">
      <c r="D5659"/>
      <c r="J5659"/>
      <c r="K5659"/>
      <c r="L5659"/>
      <c r="M5659"/>
      <c r="N5659"/>
      <c r="O5659"/>
      <c r="P5659"/>
      <c r="Q5659"/>
      <c r="R5659"/>
      <c r="S5659"/>
      <c r="T5659"/>
      <c r="U5659"/>
      <c r="V5659"/>
      <c r="X5659"/>
    </row>
    <row r="5660" spans="4:24" x14ac:dyDescent="0.5">
      <c r="D5660"/>
      <c r="J5660"/>
      <c r="K5660"/>
      <c r="L5660"/>
      <c r="M5660"/>
      <c r="N5660"/>
      <c r="O5660"/>
      <c r="P5660"/>
      <c r="Q5660"/>
      <c r="R5660"/>
      <c r="S5660"/>
      <c r="T5660"/>
      <c r="U5660"/>
      <c r="V5660"/>
      <c r="X5660"/>
    </row>
    <row r="5661" spans="4:24" x14ac:dyDescent="0.5">
      <c r="D5661"/>
      <c r="J5661"/>
      <c r="K5661"/>
      <c r="L5661"/>
      <c r="M5661"/>
      <c r="N5661"/>
      <c r="O5661"/>
      <c r="P5661"/>
      <c r="Q5661"/>
      <c r="R5661"/>
      <c r="S5661"/>
      <c r="T5661"/>
      <c r="U5661"/>
      <c r="V5661"/>
      <c r="X5661"/>
    </row>
    <row r="5662" spans="4:24" x14ac:dyDescent="0.5">
      <c r="D5662"/>
      <c r="J5662"/>
      <c r="K5662"/>
      <c r="L5662"/>
      <c r="M5662"/>
      <c r="N5662"/>
      <c r="O5662"/>
      <c r="P5662"/>
      <c r="Q5662"/>
      <c r="R5662"/>
      <c r="S5662"/>
      <c r="T5662"/>
      <c r="U5662"/>
      <c r="V5662"/>
      <c r="X5662"/>
    </row>
    <row r="5663" spans="4:24" x14ac:dyDescent="0.5">
      <c r="D5663"/>
      <c r="J5663"/>
      <c r="K5663"/>
      <c r="L5663"/>
      <c r="M5663"/>
      <c r="N5663"/>
      <c r="O5663"/>
      <c r="P5663"/>
      <c r="Q5663"/>
      <c r="R5663"/>
      <c r="S5663"/>
      <c r="T5663"/>
      <c r="U5663"/>
      <c r="V5663"/>
      <c r="X5663"/>
    </row>
    <row r="5664" spans="4:24" x14ac:dyDescent="0.5">
      <c r="D5664"/>
      <c r="J5664"/>
      <c r="K5664"/>
      <c r="L5664"/>
      <c r="M5664"/>
      <c r="N5664"/>
      <c r="O5664"/>
      <c r="P5664"/>
      <c r="Q5664"/>
      <c r="R5664"/>
      <c r="S5664"/>
      <c r="T5664"/>
      <c r="U5664"/>
      <c r="V5664"/>
      <c r="X5664"/>
    </row>
    <row r="5665" spans="4:24" x14ac:dyDescent="0.5">
      <c r="D5665"/>
      <c r="J5665"/>
      <c r="K5665"/>
      <c r="L5665"/>
      <c r="M5665"/>
      <c r="N5665"/>
      <c r="O5665"/>
      <c r="P5665"/>
      <c r="Q5665"/>
      <c r="R5665"/>
      <c r="S5665"/>
      <c r="T5665"/>
      <c r="U5665"/>
      <c r="V5665"/>
      <c r="X5665"/>
    </row>
    <row r="5666" spans="4:24" x14ac:dyDescent="0.5">
      <c r="D5666"/>
      <c r="J5666"/>
      <c r="K5666"/>
      <c r="L5666"/>
      <c r="M5666"/>
      <c r="N5666"/>
      <c r="O5666"/>
      <c r="P5666"/>
      <c r="Q5666"/>
      <c r="R5666"/>
      <c r="S5666"/>
      <c r="T5666"/>
      <c r="U5666"/>
      <c r="V5666"/>
      <c r="X5666"/>
    </row>
    <row r="5667" spans="4:24" x14ac:dyDescent="0.5">
      <c r="D5667"/>
      <c r="J5667"/>
      <c r="K5667"/>
      <c r="L5667"/>
      <c r="M5667"/>
      <c r="N5667"/>
      <c r="O5667"/>
      <c r="P5667"/>
      <c r="Q5667"/>
      <c r="R5667"/>
      <c r="S5667"/>
      <c r="T5667"/>
      <c r="U5667"/>
      <c r="V5667"/>
      <c r="X5667"/>
    </row>
    <row r="5668" spans="4:24" x14ac:dyDescent="0.5">
      <c r="D5668"/>
      <c r="J5668"/>
      <c r="K5668"/>
      <c r="L5668"/>
      <c r="M5668"/>
      <c r="N5668"/>
      <c r="O5668"/>
      <c r="P5668"/>
      <c r="Q5668"/>
      <c r="R5668"/>
      <c r="S5668"/>
      <c r="T5668"/>
      <c r="U5668"/>
      <c r="V5668"/>
      <c r="X5668"/>
    </row>
    <row r="5669" spans="4:24" x14ac:dyDescent="0.5">
      <c r="D5669"/>
      <c r="J5669"/>
      <c r="K5669"/>
      <c r="L5669"/>
      <c r="M5669"/>
      <c r="N5669"/>
      <c r="O5669"/>
      <c r="P5669"/>
      <c r="Q5669"/>
      <c r="R5669"/>
      <c r="S5669"/>
      <c r="T5669"/>
      <c r="U5669"/>
      <c r="V5669"/>
      <c r="X5669"/>
    </row>
    <row r="5670" spans="4:24" x14ac:dyDescent="0.5">
      <c r="D5670"/>
      <c r="J5670"/>
      <c r="K5670"/>
      <c r="L5670"/>
      <c r="M5670"/>
      <c r="N5670"/>
      <c r="O5670"/>
      <c r="P5670"/>
      <c r="Q5670"/>
      <c r="R5670"/>
      <c r="S5670"/>
      <c r="T5670"/>
      <c r="U5670"/>
      <c r="V5670"/>
      <c r="X5670"/>
    </row>
    <row r="5671" spans="4:24" x14ac:dyDescent="0.5">
      <c r="D5671"/>
      <c r="J5671"/>
      <c r="K5671"/>
      <c r="L5671"/>
      <c r="M5671"/>
      <c r="N5671"/>
      <c r="O5671"/>
      <c r="P5671"/>
      <c r="Q5671"/>
      <c r="R5671"/>
      <c r="S5671"/>
      <c r="T5671"/>
      <c r="U5671"/>
      <c r="V5671"/>
      <c r="X5671"/>
    </row>
    <row r="5672" spans="4:24" x14ac:dyDescent="0.5">
      <c r="D5672"/>
      <c r="J5672"/>
      <c r="K5672"/>
      <c r="L5672"/>
      <c r="M5672"/>
      <c r="N5672"/>
      <c r="O5672"/>
      <c r="P5672"/>
      <c r="Q5672"/>
      <c r="R5672"/>
      <c r="S5672"/>
      <c r="T5672"/>
      <c r="U5672"/>
      <c r="V5672"/>
      <c r="X5672"/>
    </row>
    <row r="5673" spans="4:24" x14ac:dyDescent="0.5">
      <c r="D5673"/>
      <c r="J5673"/>
      <c r="K5673"/>
      <c r="L5673"/>
      <c r="M5673"/>
      <c r="N5673"/>
      <c r="O5673"/>
      <c r="P5673"/>
      <c r="Q5673"/>
      <c r="R5673"/>
      <c r="S5673"/>
      <c r="T5673"/>
      <c r="U5673"/>
      <c r="V5673"/>
      <c r="X5673"/>
    </row>
    <row r="5674" spans="4:24" x14ac:dyDescent="0.5">
      <c r="D5674"/>
      <c r="J5674"/>
      <c r="K5674"/>
      <c r="L5674"/>
      <c r="M5674"/>
      <c r="N5674"/>
      <c r="O5674"/>
      <c r="P5674"/>
      <c r="Q5674"/>
      <c r="R5674"/>
      <c r="S5674"/>
      <c r="T5674"/>
      <c r="U5674"/>
      <c r="V5674"/>
      <c r="X5674"/>
    </row>
    <row r="5675" spans="4:24" x14ac:dyDescent="0.5">
      <c r="D5675"/>
      <c r="J5675"/>
      <c r="K5675"/>
      <c r="L5675"/>
      <c r="M5675"/>
      <c r="N5675"/>
      <c r="O5675"/>
      <c r="P5675"/>
      <c r="Q5675"/>
      <c r="R5675"/>
      <c r="S5675"/>
      <c r="T5675"/>
      <c r="U5675"/>
      <c r="V5675"/>
      <c r="X5675"/>
    </row>
    <row r="5676" spans="4:24" x14ac:dyDescent="0.5">
      <c r="D5676"/>
      <c r="J5676"/>
      <c r="K5676"/>
      <c r="L5676"/>
      <c r="M5676"/>
      <c r="N5676"/>
      <c r="O5676"/>
      <c r="P5676"/>
      <c r="Q5676"/>
      <c r="R5676"/>
      <c r="S5676"/>
      <c r="T5676"/>
      <c r="U5676"/>
      <c r="V5676"/>
      <c r="X5676"/>
    </row>
    <row r="5677" spans="4:24" x14ac:dyDescent="0.5">
      <c r="D5677"/>
      <c r="J5677"/>
      <c r="K5677"/>
      <c r="L5677"/>
      <c r="M5677"/>
      <c r="N5677"/>
      <c r="O5677"/>
      <c r="P5677"/>
      <c r="Q5677"/>
      <c r="R5677"/>
      <c r="S5677"/>
      <c r="T5677"/>
      <c r="U5677"/>
      <c r="V5677"/>
      <c r="X5677"/>
    </row>
    <row r="5678" spans="4:24" x14ac:dyDescent="0.5">
      <c r="D5678"/>
      <c r="J5678"/>
      <c r="K5678"/>
      <c r="L5678"/>
      <c r="M5678"/>
      <c r="N5678"/>
      <c r="O5678"/>
      <c r="P5678"/>
      <c r="Q5678"/>
      <c r="R5678"/>
      <c r="S5678"/>
      <c r="T5678"/>
      <c r="U5678"/>
      <c r="V5678"/>
      <c r="X5678"/>
    </row>
    <row r="5679" spans="4:24" x14ac:dyDescent="0.5">
      <c r="D5679"/>
      <c r="J5679"/>
      <c r="K5679"/>
      <c r="L5679"/>
      <c r="M5679"/>
      <c r="N5679"/>
      <c r="O5679"/>
      <c r="P5679"/>
      <c r="Q5679"/>
      <c r="R5679"/>
      <c r="S5679"/>
      <c r="T5679"/>
      <c r="U5679"/>
      <c r="V5679"/>
      <c r="X5679"/>
    </row>
    <row r="5680" spans="4:24" x14ac:dyDescent="0.5">
      <c r="D5680"/>
      <c r="J5680"/>
      <c r="K5680"/>
      <c r="L5680"/>
      <c r="M5680"/>
      <c r="N5680"/>
      <c r="O5680"/>
      <c r="P5680"/>
      <c r="Q5680"/>
      <c r="R5680"/>
      <c r="S5680"/>
      <c r="T5680"/>
      <c r="U5680"/>
      <c r="V5680"/>
      <c r="X5680"/>
    </row>
    <row r="5681" spans="4:24" x14ac:dyDescent="0.5">
      <c r="D5681"/>
      <c r="J5681"/>
      <c r="K5681"/>
      <c r="L5681"/>
      <c r="M5681"/>
      <c r="N5681"/>
      <c r="O5681"/>
      <c r="P5681"/>
      <c r="Q5681"/>
      <c r="R5681"/>
      <c r="S5681"/>
      <c r="T5681"/>
      <c r="U5681"/>
      <c r="V5681"/>
      <c r="X5681"/>
    </row>
    <row r="5682" spans="4:24" x14ac:dyDescent="0.5">
      <c r="D5682"/>
      <c r="J5682"/>
      <c r="K5682"/>
      <c r="L5682"/>
      <c r="M5682"/>
      <c r="N5682"/>
      <c r="O5682"/>
      <c r="P5682"/>
      <c r="Q5682"/>
      <c r="R5682"/>
      <c r="S5682"/>
      <c r="T5682"/>
      <c r="U5682"/>
      <c r="V5682"/>
      <c r="X5682"/>
    </row>
    <row r="5683" spans="4:24" x14ac:dyDescent="0.5">
      <c r="D5683"/>
      <c r="J5683"/>
      <c r="K5683"/>
      <c r="L5683"/>
      <c r="M5683"/>
      <c r="N5683"/>
      <c r="O5683"/>
      <c r="P5683"/>
      <c r="Q5683"/>
      <c r="R5683"/>
      <c r="S5683"/>
      <c r="T5683"/>
      <c r="U5683"/>
      <c r="V5683"/>
      <c r="X5683"/>
    </row>
    <row r="5684" spans="4:24" x14ac:dyDescent="0.5">
      <c r="D5684"/>
      <c r="J5684"/>
      <c r="K5684"/>
      <c r="L5684"/>
      <c r="M5684"/>
      <c r="N5684"/>
      <c r="O5684"/>
      <c r="P5684"/>
      <c r="Q5684"/>
      <c r="R5684"/>
      <c r="S5684"/>
      <c r="T5684"/>
      <c r="U5684"/>
      <c r="V5684"/>
      <c r="X5684"/>
    </row>
    <row r="5685" spans="4:24" x14ac:dyDescent="0.5">
      <c r="D5685"/>
      <c r="J5685"/>
      <c r="K5685"/>
      <c r="L5685"/>
      <c r="M5685"/>
      <c r="N5685"/>
      <c r="O5685"/>
      <c r="P5685"/>
      <c r="Q5685"/>
      <c r="R5685"/>
      <c r="S5685"/>
      <c r="T5685"/>
      <c r="U5685"/>
      <c r="V5685"/>
      <c r="X5685"/>
    </row>
    <row r="5686" spans="4:24" x14ac:dyDescent="0.5">
      <c r="D5686"/>
      <c r="J5686"/>
      <c r="K5686"/>
      <c r="L5686"/>
      <c r="M5686"/>
      <c r="N5686"/>
      <c r="O5686"/>
      <c r="P5686"/>
      <c r="Q5686"/>
      <c r="R5686"/>
      <c r="S5686"/>
      <c r="T5686"/>
      <c r="U5686"/>
      <c r="V5686"/>
      <c r="X5686"/>
    </row>
    <row r="5687" spans="4:24" x14ac:dyDescent="0.5">
      <c r="D5687"/>
      <c r="J5687"/>
      <c r="K5687"/>
      <c r="L5687"/>
      <c r="M5687"/>
      <c r="N5687"/>
      <c r="O5687"/>
      <c r="P5687"/>
      <c r="Q5687"/>
      <c r="R5687"/>
      <c r="S5687"/>
      <c r="T5687"/>
      <c r="U5687"/>
      <c r="V5687"/>
      <c r="X5687"/>
    </row>
    <row r="5688" spans="4:24" x14ac:dyDescent="0.5">
      <c r="D5688"/>
      <c r="J5688"/>
      <c r="K5688"/>
      <c r="L5688"/>
      <c r="M5688"/>
      <c r="N5688"/>
      <c r="O5688"/>
      <c r="P5688"/>
      <c r="Q5688"/>
      <c r="R5688"/>
      <c r="S5688"/>
      <c r="T5688"/>
      <c r="U5688"/>
      <c r="V5688"/>
      <c r="X5688"/>
    </row>
    <row r="5689" spans="4:24" x14ac:dyDescent="0.5">
      <c r="D5689"/>
      <c r="J5689"/>
      <c r="K5689"/>
      <c r="L5689"/>
      <c r="M5689"/>
      <c r="N5689"/>
      <c r="O5689"/>
      <c r="P5689"/>
      <c r="Q5689"/>
      <c r="R5689"/>
      <c r="S5689"/>
      <c r="T5689"/>
      <c r="U5689"/>
      <c r="V5689"/>
      <c r="X5689"/>
    </row>
    <row r="5690" spans="4:24" x14ac:dyDescent="0.5">
      <c r="D5690"/>
      <c r="J5690"/>
      <c r="K5690"/>
      <c r="L5690"/>
      <c r="M5690"/>
      <c r="N5690"/>
      <c r="O5690"/>
      <c r="P5690"/>
      <c r="Q5690"/>
      <c r="R5690"/>
      <c r="S5690"/>
      <c r="T5690"/>
      <c r="U5690"/>
      <c r="V5690"/>
      <c r="X5690"/>
    </row>
    <row r="5691" spans="4:24" x14ac:dyDescent="0.5">
      <c r="D5691"/>
      <c r="J5691"/>
      <c r="K5691"/>
      <c r="L5691"/>
      <c r="M5691"/>
      <c r="N5691"/>
      <c r="O5691"/>
      <c r="P5691"/>
      <c r="Q5691"/>
      <c r="R5691"/>
      <c r="S5691"/>
      <c r="T5691"/>
      <c r="U5691"/>
      <c r="V5691"/>
      <c r="X5691"/>
    </row>
    <row r="5692" spans="4:24" x14ac:dyDescent="0.5">
      <c r="D5692"/>
      <c r="J5692"/>
      <c r="K5692"/>
      <c r="L5692"/>
      <c r="M5692"/>
      <c r="N5692"/>
      <c r="O5692"/>
      <c r="P5692"/>
      <c r="Q5692"/>
      <c r="R5692"/>
      <c r="S5692"/>
      <c r="T5692"/>
      <c r="U5692"/>
      <c r="V5692"/>
      <c r="X5692"/>
    </row>
    <row r="5693" spans="4:24" x14ac:dyDescent="0.5">
      <c r="D5693"/>
      <c r="J5693"/>
      <c r="K5693"/>
      <c r="L5693"/>
      <c r="M5693"/>
      <c r="N5693"/>
      <c r="O5693"/>
      <c r="P5693"/>
      <c r="Q5693"/>
      <c r="R5693"/>
      <c r="S5693"/>
      <c r="T5693"/>
      <c r="U5693"/>
      <c r="V5693"/>
      <c r="X5693"/>
    </row>
    <row r="5694" spans="4:24" x14ac:dyDescent="0.5">
      <c r="D5694"/>
      <c r="J5694"/>
      <c r="K5694"/>
      <c r="L5694"/>
      <c r="M5694"/>
      <c r="N5694"/>
      <c r="O5694"/>
      <c r="P5694"/>
      <c r="Q5694"/>
      <c r="R5694"/>
      <c r="S5694"/>
      <c r="T5694"/>
      <c r="U5694"/>
      <c r="V5694"/>
      <c r="X5694"/>
    </row>
    <row r="5695" spans="4:24" x14ac:dyDescent="0.5">
      <c r="D5695"/>
      <c r="J5695"/>
      <c r="K5695"/>
      <c r="L5695"/>
      <c r="M5695"/>
      <c r="N5695"/>
      <c r="O5695"/>
      <c r="P5695"/>
      <c r="Q5695"/>
      <c r="R5695"/>
      <c r="S5695"/>
      <c r="T5695"/>
      <c r="U5695"/>
      <c r="V5695"/>
      <c r="X5695"/>
    </row>
    <row r="5696" spans="4:24" x14ac:dyDescent="0.5">
      <c r="D5696"/>
      <c r="J5696"/>
      <c r="K5696"/>
      <c r="L5696"/>
      <c r="M5696"/>
      <c r="N5696"/>
      <c r="O5696"/>
      <c r="P5696"/>
      <c r="Q5696"/>
      <c r="R5696"/>
      <c r="S5696"/>
      <c r="T5696"/>
      <c r="U5696"/>
      <c r="V5696"/>
      <c r="X5696"/>
    </row>
    <row r="5697" spans="4:24" x14ac:dyDescent="0.5">
      <c r="D5697"/>
      <c r="J5697"/>
      <c r="K5697"/>
      <c r="L5697"/>
      <c r="M5697"/>
      <c r="N5697"/>
      <c r="O5697"/>
      <c r="P5697"/>
      <c r="Q5697"/>
      <c r="R5697"/>
      <c r="S5697"/>
      <c r="T5697"/>
      <c r="U5697"/>
      <c r="V5697"/>
      <c r="X5697"/>
    </row>
    <row r="5698" spans="4:24" x14ac:dyDescent="0.5">
      <c r="D5698"/>
      <c r="J5698"/>
      <c r="K5698"/>
      <c r="L5698"/>
      <c r="M5698"/>
      <c r="N5698"/>
      <c r="O5698"/>
      <c r="P5698"/>
      <c r="Q5698"/>
      <c r="R5698"/>
      <c r="S5698"/>
      <c r="T5698"/>
      <c r="U5698"/>
      <c r="V5698"/>
      <c r="X5698"/>
    </row>
    <row r="5699" spans="4:24" x14ac:dyDescent="0.5">
      <c r="D5699"/>
      <c r="J5699"/>
      <c r="K5699"/>
      <c r="L5699"/>
      <c r="M5699"/>
      <c r="N5699"/>
      <c r="O5699"/>
      <c r="P5699"/>
      <c r="Q5699"/>
      <c r="R5699"/>
      <c r="S5699"/>
      <c r="T5699"/>
      <c r="U5699"/>
      <c r="V5699"/>
      <c r="X5699"/>
    </row>
    <row r="5700" spans="4:24" x14ac:dyDescent="0.5">
      <c r="D5700"/>
      <c r="J5700"/>
      <c r="K5700"/>
      <c r="L5700"/>
      <c r="M5700"/>
      <c r="N5700"/>
      <c r="O5700"/>
      <c r="P5700"/>
      <c r="Q5700"/>
      <c r="R5700"/>
      <c r="S5700"/>
      <c r="T5700"/>
      <c r="U5700"/>
      <c r="V5700"/>
      <c r="X5700"/>
    </row>
    <row r="5701" spans="4:24" x14ac:dyDescent="0.5">
      <c r="D5701"/>
      <c r="J5701"/>
      <c r="K5701"/>
      <c r="L5701"/>
      <c r="M5701"/>
      <c r="N5701"/>
      <c r="O5701"/>
      <c r="P5701"/>
      <c r="Q5701"/>
      <c r="R5701"/>
      <c r="S5701"/>
      <c r="T5701"/>
      <c r="U5701"/>
      <c r="V5701"/>
      <c r="X5701"/>
    </row>
    <row r="5702" spans="4:24" x14ac:dyDescent="0.5">
      <c r="D5702"/>
      <c r="J5702"/>
      <c r="K5702"/>
      <c r="L5702"/>
      <c r="M5702"/>
      <c r="N5702"/>
      <c r="O5702"/>
      <c r="P5702"/>
      <c r="Q5702"/>
      <c r="R5702"/>
      <c r="S5702"/>
      <c r="T5702"/>
      <c r="U5702"/>
      <c r="V5702"/>
      <c r="X5702"/>
    </row>
    <row r="5703" spans="4:24" x14ac:dyDescent="0.5">
      <c r="D5703"/>
      <c r="J5703"/>
      <c r="K5703"/>
      <c r="L5703"/>
      <c r="M5703"/>
      <c r="N5703"/>
      <c r="O5703"/>
      <c r="P5703"/>
      <c r="Q5703"/>
      <c r="R5703"/>
      <c r="S5703"/>
      <c r="T5703"/>
      <c r="U5703"/>
      <c r="V5703"/>
      <c r="X5703"/>
    </row>
    <row r="5704" spans="4:24" x14ac:dyDescent="0.5">
      <c r="D5704"/>
      <c r="J5704"/>
      <c r="K5704"/>
      <c r="L5704"/>
      <c r="M5704"/>
      <c r="N5704"/>
      <c r="O5704"/>
      <c r="P5704"/>
      <c r="Q5704"/>
      <c r="R5704"/>
      <c r="S5704"/>
      <c r="T5704"/>
      <c r="U5704"/>
      <c r="V5704"/>
      <c r="X5704"/>
    </row>
    <row r="5705" spans="4:24" x14ac:dyDescent="0.5">
      <c r="D5705"/>
      <c r="J5705"/>
      <c r="K5705"/>
      <c r="L5705"/>
      <c r="M5705"/>
      <c r="N5705"/>
      <c r="O5705"/>
      <c r="P5705"/>
      <c r="Q5705"/>
      <c r="R5705"/>
      <c r="S5705"/>
      <c r="T5705"/>
      <c r="U5705"/>
      <c r="V5705"/>
      <c r="X5705"/>
    </row>
    <row r="5706" spans="4:24" x14ac:dyDescent="0.5">
      <c r="D5706"/>
      <c r="J5706"/>
      <c r="K5706"/>
      <c r="L5706"/>
      <c r="M5706"/>
      <c r="N5706"/>
      <c r="O5706"/>
      <c r="P5706"/>
      <c r="Q5706"/>
      <c r="R5706"/>
      <c r="S5706"/>
      <c r="T5706"/>
      <c r="U5706"/>
      <c r="V5706"/>
      <c r="X5706"/>
    </row>
    <row r="5707" spans="4:24" x14ac:dyDescent="0.5">
      <c r="D5707"/>
      <c r="J5707"/>
      <c r="K5707"/>
      <c r="L5707"/>
      <c r="M5707"/>
      <c r="N5707"/>
      <c r="O5707"/>
      <c r="P5707"/>
      <c r="Q5707"/>
      <c r="R5707"/>
      <c r="S5707"/>
      <c r="T5707"/>
      <c r="U5707"/>
      <c r="V5707"/>
      <c r="X5707"/>
    </row>
    <row r="5708" spans="4:24" x14ac:dyDescent="0.5">
      <c r="D5708"/>
      <c r="J5708"/>
      <c r="K5708"/>
      <c r="L5708"/>
      <c r="M5708"/>
      <c r="N5708"/>
      <c r="O5708"/>
      <c r="P5708"/>
      <c r="Q5708"/>
      <c r="R5708"/>
      <c r="S5708"/>
      <c r="T5708"/>
      <c r="U5708"/>
      <c r="V5708"/>
      <c r="X5708"/>
    </row>
    <row r="5709" spans="4:24" x14ac:dyDescent="0.5">
      <c r="D5709"/>
      <c r="J5709"/>
      <c r="K5709"/>
      <c r="L5709"/>
      <c r="M5709"/>
      <c r="N5709"/>
      <c r="O5709"/>
      <c r="P5709"/>
      <c r="Q5709"/>
      <c r="R5709"/>
      <c r="S5709"/>
      <c r="T5709"/>
      <c r="U5709"/>
      <c r="V5709"/>
      <c r="X5709"/>
    </row>
    <row r="5710" spans="4:24" x14ac:dyDescent="0.5">
      <c r="D5710"/>
      <c r="J5710"/>
      <c r="K5710"/>
      <c r="L5710"/>
      <c r="M5710"/>
      <c r="N5710"/>
      <c r="O5710"/>
      <c r="P5710"/>
      <c r="Q5710"/>
      <c r="R5710"/>
      <c r="S5710"/>
      <c r="T5710"/>
      <c r="U5710"/>
      <c r="V5710"/>
      <c r="X5710"/>
    </row>
    <row r="5711" spans="4:24" x14ac:dyDescent="0.5">
      <c r="D5711"/>
      <c r="J5711"/>
      <c r="K5711"/>
      <c r="L5711"/>
      <c r="M5711"/>
      <c r="N5711"/>
      <c r="O5711"/>
      <c r="P5711"/>
      <c r="Q5711"/>
      <c r="R5711"/>
      <c r="S5711"/>
      <c r="T5711"/>
      <c r="U5711"/>
      <c r="V5711"/>
      <c r="X5711"/>
    </row>
    <row r="5712" spans="4:24" x14ac:dyDescent="0.5">
      <c r="D5712"/>
      <c r="J5712"/>
      <c r="K5712"/>
      <c r="L5712"/>
      <c r="M5712"/>
      <c r="N5712"/>
      <c r="O5712"/>
      <c r="P5712"/>
      <c r="Q5712"/>
      <c r="R5712"/>
      <c r="S5712"/>
      <c r="T5712"/>
      <c r="U5712"/>
      <c r="V5712"/>
      <c r="X5712"/>
    </row>
    <row r="5713" spans="4:24" x14ac:dyDescent="0.5">
      <c r="D5713"/>
      <c r="J5713"/>
      <c r="K5713"/>
      <c r="L5713"/>
      <c r="M5713"/>
      <c r="N5713"/>
      <c r="O5713"/>
      <c r="P5713"/>
      <c r="Q5713"/>
      <c r="R5713"/>
      <c r="S5713"/>
      <c r="T5713"/>
      <c r="U5713"/>
      <c r="V5713"/>
      <c r="X5713"/>
    </row>
    <row r="5714" spans="4:24" x14ac:dyDescent="0.5">
      <c r="D5714"/>
      <c r="J5714"/>
      <c r="K5714"/>
      <c r="L5714"/>
      <c r="M5714"/>
      <c r="N5714"/>
      <c r="O5714"/>
      <c r="P5714"/>
      <c r="Q5714"/>
      <c r="R5714"/>
      <c r="S5714"/>
      <c r="T5714"/>
      <c r="U5714"/>
      <c r="V5714"/>
      <c r="X5714"/>
    </row>
    <row r="5715" spans="4:24" x14ac:dyDescent="0.5">
      <c r="D5715"/>
      <c r="J5715"/>
      <c r="K5715"/>
      <c r="L5715"/>
      <c r="M5715"/>
      <c r="N5715"/>
      <c r="O5715"/>
      <c r="P5715"/>
      <c r="Q5715"/>
      <c r="R5715"/>
      <c r="S5715"/>
      <c r="T5715"/>
      <c r="U5715"/>
      <c r="V5715"/>
      <c r="X5715"/>
    </row>
    <row r="5716" spans="4:24" x14ac:dyDescent="0.5">
      <c r="D5716"/>
      <c r="J5716"/>
      <c r="K5716"/>
      <c r="L5716"/>
      <c r="M5716"/>
      <c r="N5716"/>
      <c r="O5716"/>
      <c r="P5716"/>
      <c r="Q5716"/>
      <c r="R5716"/>
      <c r="S5716"/>
      <c r="T5716"/>
      <c r="U5716"/>
      <c r="V5716"/>
      <c r="X5716"/>
    </row>
    <row r="5717" spans="4:24" x14ac:dyDescent="0.5">
      <c r="D5717"/>
      <c r="J5717"/>
      <c r="K5717"/>
      <c r="L5717"/>
      <c r="M5717"/>
      <c r="N5717"/>
      <c r="O5717"/>
      <c r="P5717"/>
      <c r="Q5717"/>
      <c r="R5717"/>
      <c r="S5717"/>
      <c r="T5717"/>
      <c r="U5717"/>
      <c r="V5717"/>
      <c r="X5717"/>
    </row>
    <row r="5718" spans="4:24" x14ac:dyDescent="0.5">
      <c r="D5718"/>
      <c r="J5718"/>
      <c r="K5718"/>
      <c r="L5718"/>
      <c r="M5718"/>
      <c r="N5718"/>
      <c r="O5718"/>
      <c r="P5718"/>
      <c r="Q5718"/>
      <c r="R5718"/>
      <c r="S5718"/>
      <c r="T5718"/>
      <c r="U5718"/>
      <c r="V5718"/>
      <c r="X5718"/>
    </row>
    <row r="5719" spans="4:24" x14ac:dyDescent="0.5">
      <c r="D5719"/>
      <c r="J5719"/>
      <c r="K5719"/>
      <c r="L5719"/>
      <c r="M5719"/>
      <c r="N5719"/>
      <c r="O5719"/>
      <c r="P5719"/>
      <c r="Q5719"/>
      <c r="R5719"/>
      <c r="S5719"/>
      <c r="T5719"/>
      <c r="U5719"/>
      <c r="V5719"/>
      <c r="X5719"/>
    </row>
    <row r="5720" spans="4:24" x14ac:dyDescent="0.5">
      <c r="D5720"/>
      <c r="J5720"/>
      <c r="K5720"/>
      <c r="L5720"/>
      <c r="M5720"/>
      <c r="N5720"/>
      <c r="O5720"/>
      <c r="P5720"/>
      <c r="Q5720"/>
      <c r="R5720"/>
      <c r="S5720"/>
      <c r="T5720"/>
      <c r="U5720"/>
      <c r="V5720"/>
      <c r="X5720"/>
    </row>
    <row r="5721" spans="4:24" x14ac:dyDescent="0.5">
      <c r="D5721"/>
      <c r="J5721"/>
      <c r="K5721"/>
      <c r="L5721"/>
      <c r="M5721"/>
      <c r="N5721"/>
      <c r="O5721"/>
      <c r="P5721"/>
      <c r="Q5721"/>
      <c r="R5721"/>
      <c r="S5721"/>
      <c r="T5721"/>
      <c r="U5721"/>
      <c r="V5721"/>
      <c r="X5721"/>
    </row>
    <row r="5722" spans="4:24" x14ac:dyDescent="0.5">
      <c r="D5722"/>
      <c r="J5722"/>
      <c r="K5722"/>
      <c r="L5722"/>
      <c r="M5722"/>
      <c r="N5722"/>
      <c r="O5722"/>
      <c r="P5722"/>
      <c r="Q5722"/>
      <c r="R5722"/>
      <c r="S5722"/>
      <c r="T5722"/>
      <c r="U5722"/>
      <c r="V5722"/>
      <c r="X5722"/>
    </row>
    <row r="5723" spans="4:24" x14ac:dyDescent="0.5">
      <c r="D5723"/>
      <c r="J5723"/>
      <c r="K5723"/>
      <c r="L5723"/>
      <c r="M5723"/>
      <c r="N5723"/>
      <c r="O5723"/>
      <c r="P5723"/>
      <c r="Q5723"/>
      <c r="R5723"/>
      <c r="S5723"/>
      <c r="T5723"/>
      <c r="U5723"/>
      <c r="V5723"/>
      <c r="X5723"/>
    </row>
    <row r="5724" spans="4:24" x14ac:dyDescent="0.5">
      <c r="D5724"/>
      <c r="J5724"/>
      <c r="K5724"/>
      <c r="L5724"/>
      <c r="M5724"/>
      <c r="N5724"/>
      <c r="O5724"/>
      <c r="P5724"/>
      <c r="Q5724"/>
      <c r="R5724"/>
      <c r="S5724"/>
      <c r="T5724"/>
      <c r="U5724"/>
      <c r="V5724"/>
      <c r="X5724"/>
    </row>
    <row r="5725" spans="4:24" x14ac:dyDescent="0.5">
      <c r="D5725"/>
      <c r="J5725"/>
      <c r="K5725"/>
      <c r="L5725"/>
      <c r="M5725"/>
      <c r="N5725"/>
      <c r="O5725"/>
      <c r="P5725"/>
      <c r="Q5725"/>
      <c r="R5725"/>
      <c r="S5725"/>
      <c r="T5725"/>
      <c r="U5725"/>
      <c r="V5725"/>
      <c r="X5725"/>
    </row>
    <row r="5726" spans="4:24" x14ac:dyDescent="0.5">
      <c r="D5726"/>
      <c r="J5726"/>
      <c r="K5726"/>
      <c r="L5726"/>
      <c r="M5726"/>
      <c r="N5726"/>
      <c r="O5726"/>
      <c r="P5726"/>
      <c r="Q5726"/>
      <c r="R5726"/>
      <c r="S5726"/>
      <c r="T5726"/>
      <c r="U5726"/>
      <c r="V5726"/>
      <c r="X5726"/>
    </row>
    <row r="5727" spans="4:24" x14ac:dyDescent="0.5">
      <c r="D5727"/>
      <c r="J5727"/>
      <c r="K5727"/>
      <c r="L5727"/>
      <c r="M5727"/>
      <c r="N5727"/>
      <c r="O5727"/>
      <c r="P5727"/>
      <c r="Q5727"/>
      <c r="R5727"/>
      <c r="S5727"/>
      <c r="T5727"/>
      <c r="U5727"/>
      <c r="V5727"/>
      <c r="X5727"/>
    </row>
    <row r="5728" spans="4:24" x14ac:dyDescent="0.5">
      <c r="D5728"/>
      <c r="J5728"/>
      <c r="K5728"/>
      <c r="L5728"/>
      <c r="M5728"/>
      <c r="N5728"/>
      <c r="O5728"/>
      <c r="P5728"/>
      <c r="Q5728"/>
      <c r="R5728"/>
      <c r="S5728"/>
      <c r="T5728"/>
      <c r="U5728"/>
      <c r="V5728"/>
      <c r="X5728"/>
    </row>
    <row r="5729" spans="4:24" x14ac:dyDescent="0.5">
      <c r="D5729"/>
      <c r="J5729"/>
      <c r="K5729"/>
      <c r="L5729"/>
      <c r="M5729"/>
      <c r="N5729"/>
      <c r="O5729"/>
      <c r="P5729"/>
      <c r="Q5729"/>
      <c r="R5729"/>
      <c r="S5729"/>
      <c r="T5729"/>
      <c r="U5729"/>
      <c r="V5729"/>
      <c r="X5729"/>
    </row>
    <row r="5730" spans="4:24" x14ac:dyDescent="0.5">
      <c r="D5730"/>
      <c r="J5730"/>
      <c r="K5730"/>
      <c r="L5730"/>
      <c r="M5730"/>
      <c r="N5730"/>
      <c r="O5730"/>
      <c r="P5730"/>
      <c r="Q5730"/>
      <c r="R5730"/>
      <c r="S5730"/>
      <c r="T5730"/>
      <c r="U5730"/>
      <c r="V5730"/>
      <c r="X5730"/>
    </row>
    <row r="5731" spans="4:24" x14ac:dyDescent="0.5">
      <c r="D5731"/>
      <c r="J5731"/>
      <c r="K5731"/>
      <c r="L5731"/>
      <c r="M5731"/>
      <c r="N5731"/>
      <c r="O5731"/>
      <c r="P5731"/>
      <c r="Q5731"/>
      <c r="R5731"/>
      <c r="S5731"/>
      <c r="T5731"/>
      <c r="U5731"/>
      <c r="V5731"/>
      <c r="X5731"/>
    </row>
    <row r="5732" spans="4:24" x14ac:dyDescent="0.5">
      <c r="D5732"/>
      <c r="J5732"/>
      <c r="K5732"/>
      <c r="L5732"/>
      <c r="M5732"/>
      <c r="N5732"/>
      <c r="O5732"/>
      <c r="P5732"/>
      <c r="Q5732"/>
      <c r="R5732"/>
      <c r="S5732"/>
      <c r="T5732"/>
      <c r="U5732"/>
      <c r="V5732"/>
      <c r="X5732"/>
    </row>
    <row r="5733" spans="4:24" x14ac:dyDescent="0.5">
      <c r="D5733"/>
      <c r="J5733"/>
      <c r="K5733"/>
      <c r="L5733"/>
      <c r="M5733"/>
      <c r="N5733"/>
      <c r="O5733"/>
      <c r="P5733"/>
      <c r="Q5733"/>
      <c r="R5733"/>
      <c r="S5733"/>
      <c r="T5733"/>
      <c r="U5733"/>
      <c r="V5733"/>
      <c r="X5733"/>
    </row>
    <row r="5734" spans="4:24" x14ac:dyDescent="0.5">
      <c r="D5734"/>
      <c r="J5734"/>
      <c r="K5734"/>
      <c r="L5734"/>
      <c r="M5734"/>
      <c r="N5734"/>
      <c r="O5734"/>
      <c r="P5734"/>
      <c r="Q5734"/>
      <c r="R5734"/>
      <c r="S5734"/>
      <c r="T5734"/>
      <c r="U5734"/>
      <c r="V5734"/>
      <c r="X5734"/>
    </row>
    <row r="5735" spans="4:24" x14ac:dyDescent="0.5">
      <c r="D5735"/>
      <c r="J5735"/>
      <c r="K5735"/>
      <c r="L5735"/>
      <c r="M5735"/>
      <c r="N5735"/>
      <c r="O5735"/>
      <c r="P5735"/>
      <c r="Q5735"/>
      <c r="R5735"/>
      <c r="S5735"/>
      <c r="T5735"/>
      <c r="U5735"/>
      <c r="V5735"/>
      <c r="X5735"/>
    </row>
    <row r="5736" spans="4:24" x14ac:dyDescent="0.5">
      <c r="D5736"/>
      <c r="J5736"/>
      <c r="K5736"/>
      <c r="L5736"/>
      <c r="M5736"/>
      <c r="N5736"/>
      <c r="O5736"/>
      <c r="P5736"/>
      <c r="Q5736"/>
      <c r="R5736"/>
      <c r="S5736"/>
      <c r="T5736"/>
      <c r="U5736"/>
      <c r="V5736"/>
      <c r="X5736"/>
    </row>
    <row r="5737" spans="4:24" x14ac:dyDescent="0.5">
      <c r="D5737"/>
      <c r="J5737"/>
      <c r="K5737"/>
      <c r="L5737"/>
      <c r="M5737"/>
      <c r="N5737"/>
      <c r="O5737"/>
      <c r="P5737"/>
      <c r="Q5737"/>
      <c r="R5737"/>
      <c r="S5737"/>
      <c r="T5737"/>
      <c r="U5737"/>
      <c r="V5737"/>
      <c r="X5737"/>
    </row>
    <row r="5738" spans="4:24" x14ac:dyDescent="0.5">
      <c r="D5738"/>
      <c r="J5738"/>
      <c r="K5738"/>
      <c r="L5738"/>
      <c r="M5738"/>
      <c r="N5738"/>
      <c r="O5738"/>
      <c r="P5738"/>
      <c r="Q5738"/>
      <c r="R5738"/>
      <c r="S5738"/>
      <c r="T5738"/>
      <c r="U5738"/>
      <c r="V5738"/>
      <c r="X5738"/>
    </row>
    <row r="5739" spans="4:24" x14ac:dyDescent="0.5">
      <c r="D5739"/>
      <c r="J5739"/>
      <c r="K5739"/>
      <c r="L5739"/>
      <c r="M5739"/>
      <c r="N5739"/>
      <c r="O5739"/>
      <c r="P5739"/>
      <c r="Q5739"/>
      <c r="R5739"/>
      <c r="S5739"/>
      <c r="T5739"/>
      <c r="U5739"/>
      <c r="V5739"/>
      <c r="X5739"/>
    </row>
    <row r="5740" spans="4:24" x14ac:dyDescent="0.5">
      <c r="D5740"/>
      <c r="J5740"/>
      <c r="K5740"/>
      <c r="L5740"/>
      <c r="M5740"/>
      <c r="N5740"/>
      <c r="O5740"/>
      <c r="P5740"/>
      <c r="Q5740"/>
      <c r="R5740"/>
      <c r="S5740"/>
      <c r="T5740"/>
      <c r="U5740"/>
      <c r="V5740"/>
      <c r="X5740"/>
    </row>
    <row r="5741" spans="4:24" x14ac:dyDescent="0.5">
      <c r="D5741"/>
      <c r="J5741"/>
      <c r="K5741"/>
      <c r="L5741"/>
      <c r="M5741"/>
      <c r="N5741"/>
      <c r="O5741"/>
      <c r="P5741"/>
      <c r="Q5741"/>
      <c r="R5741"/>
      <c r="S5741"/>
      <c r="T5741"/>
      <c r="U5741"/>
      <c r="V5741"/>
      <c r="X5741"/>
    </row>
    <row r="5742" spans="4:24" x14ac:dyDescent="0.5">
      <c r="D5742"/>
      <c r="J5742"/>
      <c r="K5742"/>
      <c r="L5742"/>
      <c r="M5742"/>
      <c r="N5742"/>
      <c r="O5742"/>
      <c r="P5742"/>
      <c r="Q5742"/>
      <c r="R5742"/>
      <c r="S5742"/>
      <c r="T5742"/>
      <c r="U5742"/>
      <c r="V5742"/>
      <c r="X5742"/>
    </row>
    <row r="5743" spans="4:24" x14ac:dyDescent="0.5">
      <c r="D5743"/>
      <c r="J5743"/>
      <c r="K5743"/>
      <c r="L5743"/>
      <c r="M5743"/>
      <c r="N5743"/>
      <c r="O5743"/>
      <c r="P5743"/>
      <c r="Q5743"/>
      <c r="R5743"/>
      <c r="S5743"/>
      <c r="T5743"/>
      <c r="U5743"/>
      <c r="V5743"/>
      <c r="X5743"/>
    </row>
    <row r="5744" spans="4:24" x14ac:dyDescent="0.5">
      <c r="D5744"/>
      <c r="J5744"/>
      <c r="K5744"/>
      <c r="L5744"/>
      <c r="M5744"/>
      <c r="N5744"/>
      <c r="O5744"/>
      <c r="P5744"/>
      <c r="Q5744"/>
      <c r="R5744"/>
      <c r="S5744"/>
      <c r="T5744"/>
      <c r="U5744"/>
      <c r="V5744"/>
      <c r="X5744"/>
    </row>
    <row r="5745" spans="4:24" x14ac:dyDescent="0.5">
      <c r="D5745"/>
      <c r="J5745"/>
      <c r="K5745"/>
      <c r="L5745"/>
      <c r="M5745"/>
      <c r="N5745"/>
      <c r="O5745"/>
      <c r="P5745"/>
      <c r="Q5745"/>
      <c r="R5745"/>
      <c r="S5745"/>
      <c r="T5745"/>
      <c r="U5745"/>
      <c r="V5745"/>
      <c r="X5745"/>
    </row>
    <row r="5746" spans="4:24" x14ac:dyDescent="0.5">
      <c r="D5746"/>
      <c r="J5746"/>
      <c r="K5746"/>
      <c r="L5746"/>
      <c r="M5746"/>
      <c r="N5746"/>
      <c r="O5746"/>
      <c r="P5746"/>
      <c r="Q5746"/>
      <c r="R5746"/>
      <c r="S5746"/>
      <c r="T5746"/>
      <c r="U5746"/>
      <c r="V5746"/>
      <c r="X5746"/>
    </row>
    <row r="5747" spans="4:24" x14ac:dyDescent="0.5">
      <c r="D5747"/>
      <c r="J5747"/>
      <c r="K5747"/>
      <c r="L5747"/>
      <c r="M5747"/>
      <c r="N5747"/>
      <c r="O5747"/>
      <c r="P5747"/>
      <c r="Q5747"/>
      <c r="R5747"/>
      <c r="S5747"/>
      <c r="T5747"/>
      <c r="U5747"/>
      <c r="V5747"/>
      <c r="X5747"/>
    </row>
    <row r="5748" spans="4:24" x14ac:dyDescent="0.5">
      <c r="D5748"/>
      <c r="J5748"/>
      <c r="K5748"/>
      <c r="L5748"/>
      <c r="M5748"/>
      <c r="N5748"/>
      <c r="O5748"/>
      <c r="P5748"/>
      <c r="Q5748"/>
      <c r="R5748"/>
      <c r="S5748"/>
      <c r="T5748"/>
      <c r="U5748"/>
      <c r="V5748"/>
      <c r="X5748"/>
    </row>
    <row r="5749" spans="4:24" x14ac:dyDescent="0.5">
      <c r="D5749"/>
      <c r="J5749"/>
      <c r="K5749"/>
      <c r="L5749"/>
      <c r="M5749"/>
      <c r="N5749"/>
      <c r="O5749"/>
      <c r="P5749"/>
      <c r="Q5749"/>
      <c r="R5749"/>
      <c r="S5749"/>
      <c r="T5749"/>
      <c r="U5749"/>
      <c r="V5749"/>
      <c r="X5749"/>
    </row>
    <row r="5750" spans="4:24" x14ac:dyDescent="0.5">
      <c r="D5750"/>
      <c r="J5750"/>
      <c r="K5750"/>
      <c r="L5750"/>
      <c r="M5750"/>
      <c r="N5750"/>
      <c r="O5750"/>
      <c r="P5750"/>
      <c r="Q5750"/>
      <c r="R5750"/>
      <c r="S5750"/>
      <c r="T5750"/>
      <c r="U5750"/>
      <c r="V5750"/>
      <c r="X5750"/>
    </row>
    <row r="5751" spans="4:24" x14ac:dyDescent="0.5">
      <c r="D5751"/>
      <c r="J5751"/>
      <c r="K5751"/>
      <c r="L5751"/>
      <c r="M5751"/>
      <c r="N5751"/>
      <c r="O5751"/>
      <c r="P5751"/>
      <c r="Q5751"/>
      <c r="R5751"/>
      <c r="S5751"/>
      <c r="T5751"/>
      <c r="U5751"/>
      <c r="V5751"/>
      <c r="X5751"/>
    </row>
    <row r="5752" spans="4:24" x14ac:dyDescent="0.5">
      <c r="D5752"/>
      <c r="J5752"/>
      <c r="K5752"/>
      <c r="L5752"/>
      <c r="M5752"/>
      <c r="N5752"/>
      <c r="O5752"/>
      <c r="P5752"/>
      <c r="Q5752"/>
      <c r="R5752"/>
      <c r="S5752"/>
      <c r="T5752"/>
      <c r="U5752"/>
      <c r="V5752"/>
      <c r="X5752"/>
    </row>
    <row r="5753" spans="4:24" x14ac:dyDescent="0.5">
      <c r="D5753"/>
      <c r="J5753"/>
      <c r="K5753"/>
      <c r="L5753"/>
      <c r="M5753"/>
      <c r="N5753"/>
      <c r="O5753"/>
      <c r="P5753"/>
      <c r="Q5753"/>
      <c r="R5753"/>
      <c r="S5753"/>
      <c r="T5753"/>
      <c r="U5753"/>
      <c r="V5753"/>
      <c r="X5753"/>
    </row>
    <row r="5754" spans="4:24" x14ac:dyDescent="0.5">
      <c r="D5754"/>
      <c r="J5754"/>
      <c r="K5754"/>
      <c r="L5754"/>
      <c r="M5754"/>
      <c r="N5754"/>
      <c r="O5754"/>
      <c r="P5754"/>
      <c r="Q5754"/>
      <c r="R5754"/>
      <c r="S5754"/>
      <c r="T5754"/>
      <c r="U5754"/>
      <c r="V5754"/>
      <c r="X5754"/>
    </row>
    <row r="5755" spans="4:24" x14ac:dyDescent="0.5">
      <c r="D5755"/>
      <c r="J5755"/>
      <c r="K5755"/>
      <c r="L5755"/>
      <c r="M5755"/>
      <c r="N5755"/>
      <c r="O5755"/>
      <c r="P5755"/>
      <c r="Q5755"/>
      <c r="R5755"/>
      <c r="S5755"/>
      <c r="T5755"/>
      <c r="U5755"/>
      <c r="V5755"/>
      <c r="X5755"/>
    </row>
    <row r="5756" spans="4:24" x14ac:dyDescent="0.5">
      <c r="D5756"/>
      <c r="J5756"/>
      <c r="K5756"/>
      <c r="L5756"/>
      <c r="M5756"/>
      <c r="N5756"/>
      <c r="O5756"/>
      <c r="P5756"/>
      <c r="Q5756"/>
      <c r="R5756"/>
      <c r="S5756"/>
      <c r="T5756"/>
      <c r="U5756"/>
      <c r="V5756"/>
      <c r="X5756"/>
    </row>
    <row r="5757" spans="4:24" x14ac:dyDescent="0.5">
      <c r="D5757"/>
      <c r="J5757"/>
      <c r="K5757"/>
      <c r="L5757"/>
      <c r="M5757"/>
      <c r="N5757"/>
      <c r="O5757"/>
      <c r="P5757"/>
      <c r="Q5757"/>
      <c r="R5757"/>
      <c r="S5757"/>
      <c r="T5757"/>
      <c r="U5757"/>
      <c r="V5757"/>
      <c r="X5757"/>
    </row>
    <row r="5758" spans="4:24" x14ac:dyDescent="0.5">
      <c r="D5758"/>
      <c r="J5758"/>
      <c r="K5758"/>
      <c r="L5758"/>
      <c r="M5758"/>
      <c r="N5758"/>
      <c r="O5758"/>
      <c r="P5758"/>
      <c r="Q5758"/>
      <c r="R5758"/>
      <c r="S5758"/>
      <c r="T5758"/>
      <c r="U5758"/>
      <c r="V5758"/>
      <c r="X5758"/>
    </row>
    <row r="5759" spans="4:24" x14ac:dyDescent="0.5">
      <c r="D5759"/>
      <c r="J5759"/>
      <c r="K5759"/>
      <c r="L5759"/>
      <c r="M5759"/>
      <c r="N5759"/>
      <c r="O5759"/>
      <c r="P5759"/>
      <c r="Q5759"/>
      <c r="R5759"/>
      <c r="S5759"/>
      <c r="T5759"/>
      <c r="U5759"/>
      <c r="V5759"/>
      <c r="X5759"/>
    </row>
    <row r="5760" spans="4:24" x14ac:dyDescent="0.5">
      <c r="D5760"/>
      <c r="J5760"/>
      <c r="K5760"/>
      <c r="L5760"/>
      <c r="M5760"/>
      <c r="N5760"/>
      <c r="O5760"/>
      <c r="P5760"/>
      <c r="Q5760"/>
      <c r="R5760"/>
      <c r="S5760"/>
      <c r="T5760"/>
      <c r="U5760"/>
      <c r="V5760"/>
      <c r="X5760"/>
    </row>
    <row r="5761" spans="4:24" x14ac:dyDescent="0.5">
      <c r="D5761"/>
      <c r="J5761"/>
      <c r="K5761"/>
      <c r="L5761"/>
      <c r="M5761"/>
      <c r="N5761"/>
      <c r="O5761"/>
      <c r="P5761"/>
      <c r="Q5761"/>
      <c r="R5761"/>
      <c r="S5761"/>
      <c r="T5761"/>
      <c r="U5761"/>
      <c r="V5761"/>
      <c r="X5761"/>
    </row>
    <row r="5762" spans="4:24" x14ac:dyDescent="0.5">
      <c r="D5762"/>
      <c r="J5762"/>
      <c r="K5762"/>
      <c r="L5762"/>
      <c r="M5762"/>
      <c r="N5762"/>
      <c r="O5762"/>
      <c r="P5762"/>
      <c r="Q5762"/>
      <c r="R5762"/>
      <c r="S5762"/>
      <c r="T5762"/>
      <c r="U5762"/>
      <c r="V5762"/>
      <c r="X5762"/>
    </row>
    <row r="5763" spans="4:24" x14ac:dyDescent="0.5">
      <c r="D5763"/>
      <c r="J5763"/>
      <c r="K5763"/>
      <c r="L5763"/>
      <c r="M5763"/>
      <c r="N5763"/>
      <c r="O5763"/>
      <c r="P5763"/>
      <c r="Q5763"/>
      <c r="R5763"/>
      <c r="S5763"/>
      <c r="T5763"/>
      <c r="U5763"/>
      <c r="V5763"/>
      <c r="X5763"/>
    </row>
    <row r="5764" spans="4:24" x14ac:dyDescent="0.5">
      <c r="D5764"/>
      <c r="J5764"/>
      <c r="K5764"/>
      <c r="L5764"/>
      <c r="M5764"/>
      <c r="N5764"/>
      <c r="O5764"/>
      <c r="P5764"/>
      <c r="Q5764"/>
      <c r="R5764"/>
      <c r="S5764"/>
      <c r="T5764"/>
      <c r="U5764"/>
      <c r="V5764"/>
      <c r="X5764"/>
    </row>
    <row r="5765" spans="4:24" x14ac:dyDescent="0.5">
      <c r="D5765"/>
      <c r="J5765"/>
      <c r="K5765"/>
      <c r="L5765"/>
      <c r="M5765"/>
      <c r="N5765"/>
      <c r="O5765"/>
      <c r="P5765"/>
      <c r="Q5765"/>
      <c r="R5765"/>
      <c r="S5765"/>
      <c r="T5765"/>
      <c r="U5765"/>
      <c r="V5765"/>
      <c r="X5765"/>
    </row>
    <row r="5766" spans="4:24" x14ac:dyDescent="0.5">
      <c r="D5766"/>
      <c r="J5766"/>
      <c r="K5766"/>
      <c r="L5766"/>
      <c r="M5766"/>
      <c r="N5766"/>
      <c r="O5766"/>
      <c r="P5766"/>
      <c r="Q5766"/>
      <c r="R5766"/>
      <c r="S5766"/>
      <c r="T5766"/>
      <c r="U5766"/>
      <c r="V5766"/>
      <c r="X5766"/>
    </row>
    <row r="5767" spans="4:24" x14ac:dyDescent="0.5">
      <c r="D5767"/>
      <c r="J5767"/>
      <c r="K5767"/>
      <c r="L5767"/>
      <c r="M5767"/>
      <c r="N5767"/>
      <c r="O5767"/>
      <c r="P5767"/>
      <c r="Q5767"/>
      <c r="R5767"/>
      <c r="S5767"/>
      <c r="T5767"/>
      <c r="U5767"/>
      <c r="V5767"/>
      <c r="X5767"/>
    </row>
    <row r="5768" spans="4:24" x14ac:dyDescent="0.5">
      <c r="D5768"/>
      <c r="J5768"/>
      <c r="K5768"/>
      <c r="L5768"/>
      <c r="M5768"/>
      <c r="N5768"/>
      <c r="O5768"/>
      <c r="P5768"/>
      <c r="Q5768"/>
      <c r="R5768"/>
      <c r="S5768"/>
      <c r="T5768"/>
      <c r="U5768"/>
      <c r="V5768"/>
      <c r="X5768"/>
    </row>
    <row r="5769" spans="4:24" x14ac:dyDescent="0.5">
      <c r="D5769"/>
      <c r="J5769"/>
      <c r="K5769"/>
      <c r="L5769"/>
      <c r="M5769"/>
      <c r="N5769"/>
      <c r="O5769"/>
      <c r="P5769"/>
      <c r="Q5769"/>
      <c r="R5769"/>
      <c r="S5769"/>
      <c r="T5769"/>
      <c r="U5769"/>
      <c r="V5769"/>
      <c r="X5769"/>
    </row>
    <row r="5770" spans="4:24" x14ac:dyDescent="0.5">
      <c r="D5770"/>
      <c r="J5770"/>
      <c r="K5770"/>
      <c r="L5770"/>
      <c r="M5770"/>
      <c r="N5770"/>
      <c r="O5770"/>
      <c r="P5770"/>
      <c r="Q5770"/>
      <c r="R5770"/>
      <c r="S5770"/>
      <c r="T5770"/>
      <c r="U5770"/>
      <c r="V5770"/>
      <c r="X5770"/>
    </row>
    <row r="5771" spans="4:24" x14ac:dyDescent="0.5">
      <c r="D5771"/>
      <c r="J5771"/>
      <c r="K5771"/>
      <c r="L5771"/>
      <c r="M5771"/>
      <c r="N5771"/>
      <c r="O5771"/>
      <c r="P5771"/>
      <c r="Q5771"/>
      <c r="R5771"/>
      <c r="S5771"/>
      <c r="T5771"/>
      <c r="U5771"/>
      <c r="V5771"/>
      <c r="X5771"/>
    </row>
    <row r="5772" spans="4:24" x14ac:dyDescent="0.5">
      <c r="D5772"/>
      <c r="J5772"/>
      <c r="K5772"/>
      <c r="L5772"/>
      <c r="M5772"/>
      <c r="N5772"/>
      <c r="O5772"/>
      <c r="P5772"/>
      <c r="Q5772"/>
      <c r="R5772"/>
      <c r="S5772"/>
      <c r="T5772"/>
      <c r="U5772"/>
      <c r="V5772"/>
      <c r="X5772"/>
    </row>
    <row r="5773" spans="4:24" x14ac:dyDescent="0.5">
      <c r="D5773"/>
      <c r="J5773"/>
      <c r="K5773"/>
      <c r="L5773"/>
      <c r="M5773"/>
      <c r="N5773"/>
      <c r="O5773"/>
      <c r="P5773"/>
      <c r="Q5773"/>
      <c r="R5773"/>
      <c r="S5773"/>
      <c r="T5773"/>
      <c r="U5773"/>
      <c r="V5773"/>
      <c r="X5773"/>
    </row>
    <row r="5774" spans="4:24" x14ac:dyDescent="0.5">
      <c r="D5774"/>
      <c r="J5774"/>
      <c r="K5774"/>
      <c r="L5774"/>
      <c r="M5774"/>
      <c r="N5774"/>
      <c r="O5774"/>
      <c r="P5774"/>
      <c r="Q5774"/>
      <c r="R5774"/>
      <c r="S5774"/>
      <c r="T5774"/>
      <c r="U5774"/>
      <c r="V5774"/>
      <c r="X5774"/>
    </row>
    <row r="5775" spans="4:24" x14ac:dyDescent="0.5">
      <c r="D5775"/>
      <c r="J5775"/>
      <c r="K5775"/>
      <c r="L5775"/>
      <c r="M5775"/>
      <c r="N5775"/>
      <c r="O5775"/>
      <c r="P5775"/>
      <c r="Q5775"/>
      <c r="R5775"/>
      <c r="S5775"/>
      <c r="T5775"/>
      <c r="U5775"/>
      <c r="V5775"/>
      <c r="X5775"/>
    </row>
    <row r="5776" spans="4:24" x14ac:dyDescent="0.5">
      <c r="D5776"/>
      <c r="J5776"/>
      <c r="K5776"/>
      <c r="L5776"/>
      <c r="M5776"/>
      <c r="N5776"/>
      <c r="O5776"/>
      <c r="P5776"/>
      <c r="Q5776"/>
      <c r="R5776"/>
      <c r="S5776"/>
      <c r="T5776"/>
      <c r="U5776"/>
      <c r="V5776"/>
      <c r="X5776"/>
    </row>
    <row r="5777" spans="4:24" x14ac:dyDescent="0.5">
      <c r="D5777"/>
      <c r="J5777"/>
      <c r="K5777"/>
      <c r="L5777"/>
      <c r="M5777"/>
      <c r="N5777"/>
      <c r="O5777"/>
      <c r="P5777"/>
      <c r="Q5777"/>
      <c r="R5777"/>
      <c r="S5777"/>
      <c r="T5777"/>
      <c r="U5777"/>
      <c r="V5777"/>
      <c r="X5777"/>
    </row>
    <row r="5778" spans="4:24" x14ac:dyDescent="0.5">
      <c r="D5778"/>
      <c r="J5778"/>
      <c r="K5778"/>
      <c r="L5778"/>
      <c r="M5778"/>
      <c r="N5778"/>
      <c r="O5778"/>
      <c r="P5778"/>
      <c r="Q5778"/>
      <c r="R5778"/>
      <c r="S5778"/>
      <c r="T5778"/>
      <c r="U5778"/>
      <c r="V5778"/>
      <c r="X5778"/>
    </row>
    <row r="5779" spans="4:24" x14ac:dyDescent="0.5">
      <c r="D5779"/>
      <c r="J5779"/>
      <c r="K5779"/>
      <c r="L5779"/>
      <c r="M5779"/>
      <c r="N5779"/>
      <c r="O5779"/>
      <c r="P5779"/>
      <c r="Q5779"/>
      <c r="R5779"/>
      <c r="S5779"/>
      <c r="T5779"/>
      <c r="U5779"/>
      <c r="V5779"/>
      <c r="X5779"/>
    </row>
    <row r="5780" spans="4:24" x14ac:dyDescent="0.5">
      <c r="D5780"/>
      <c r="J5780"/>
      <c r="K5780"/>
      <c r="L5780"/>
      <c r="M5780"/>
      <c r="N5780"/>
      <c r="O5780"/>
      <c r="P5780"/>
      <c r="Q5780"/>
      <c r="R5780"/>
      <c r="S5780"/>
      <c r="T5780"/>
      <c r="U5780"/>
      <c r="V5780"/>
      <c r="X5780"/>
    </row>
    <row r="5781" spans="4:24" x14ac:dyDescent="0.5">
      <c r="D5781"/>
      <c r="J5781"/>
      <c r="K5781"/>
      <c r="L5781"/>
      <c r="M5781"/>
      <c r="N5781"/>
      <c r="O5781"/>
      <c r="P5781"/>
      <c r="Q5781"/>
      <c r="R5781"/>
      <c r="S5781"/>
      <c r="T5781"/>
      <c r="U5781"/>
      <c r="V5781"/>
      <c r="X5781"/>
    </row>
    <row r="5782" spans="4:24" x14ac:dyDescent="0.5">
      <c r="D5782"/>
      <c r="J5782"/>
      <c r="K5782"/>
      <c r="L5782"/>
      <c r="M5782"/>
      <c r="N5782"/>
      <c r="O5782"/>
      <c r="P5782"/>
      <c r="Q5782"/>
      <c r="R5782"/>
      <c r="S5782"/>
      <c r="T5782"/>
      <c r="U5782"/>
      <c r="V5782"/>
      <c r="X5782"/>
    </row>
    <row r="5783" spans="4:24" x14ac:dyDescent="0.5">
      <c r="D5783"/>
      <c r="J5783"/>
      <c r="K5783"/>
      <c r="L5783"/>
      <c r="M5783"/>
      <c r="N5783"/>
      <c r="O5783"/>
      <c r="P5783"/>
      <c r="Q5783"/>
      <c r="R5783"/>
      <c r="S5783"/>
      <c r="T5783"/>
      <c r="U5783"/>
      <c r="V5783"/>
      <c r="X5783"/>
    </row>
    <row r="5784" spans="4:24" x14ac:dyDescent="0.5">
      <c r="D5784"/>
      <c r="J5784"/>
      <c r="K5784"/>
      <c r="L5784"/>
      <c r="M5784"/>
      <c r="N5784"/>
      <c r="O5784"/>
      <c r="P5784"/>
      <c r="Q5784"/>
      <c r="R5784"/>
      <c r="S5784"/>
      <c r="T5784"/>
      <c r="U5784"/>
      <c r="V5784"/>
      <c r="X5784"/>
    </row>
    <row r="5785" spans="4:24" x14ac:dyDescent="0.5">
      <c r="D5785"/>
      <c r="J5785"/>
      <c r="K5785"/>
      <c r="L5785"/>
      <c r="M5785"/>
      <c r="N5785"/>
      <c r="O5785"/>
      <c r="P5785"/>
      <c r="Q5785"/>
      <c r="R5785"/>
      <c r="S5785"/>
      <c r="T5785"/>
      <c r="U5785"/>
      <c r="V5785"/>
      <c r="X5785"/>
    </row>
    <row r="5786" spans="4:24" x14ac:dyDescent="0.5">
      <c r="D5786"/>
      <c r="J5786"/>
      <c r="K5786"/>
      <c r="L5786"/>
      <c r="M5786"/>
      <c r="N5786"/>
      <c r="O5786"/>
      <c r="P5786"/>
      <c r="Q5786"/>
      <c r="R5786"/>
      <c r="S5786"/>
      <c r="T5786"/>
      <c r="U5786"/>
      <c r="V5786"/>
      <c r="X5786"/>
    </row>
    <row r="5787" spans="4:24" x14ac:dyDescent="0.5">
      <c r="D5787"/>
      <c r="J5787"/>
      <c r="K5787"/>
      <c r="L5787"/>
      <c r="M5787"/>
      <c r="N5787"/>
      <c r="O5787"/>
      <c r="P5787"/>
      <c r="Q5787"/>
      <c r="R5787"/>
      <c r="S5787"/>
      <c r="T5787"/>
      <c r="U5787"/>
      <c r="V5787"/>
      <c r="X5787"/>
    </row>
    <row r="5788" spans="4:24" x14ac:dyDescent="0.5">
      <c r="D5788"/>
      <c r="J5788"/>
      <c r="K5788"/>
      <c r="L5788"/>
      <c r="M5788"/>
      <c r="N5788"/>
      <c r="O5788"/>
      <c r="P5788"/>
      <c r="Q5788"/>
      <c r="R5788"/>
      <c r="S5788"/>
      <c r="T5788"/>
      <c r="U5788"/>
      <c r="V5788"/>
      <c r="X5788"/>
    </row>
    <row r="5789" spans="4:24" x14ac:dyDescent="0.5">
      <c r="D5789"/>
      <c r="J5789"/>
      <c r="K5789"/>
      <c r="L5789"/>
      <c r="M5789"/>
      <c r="N5789"/>
      <c r="O5789"/>
      <c r="P5789"/>
      <c r="Q5789"/>
      <c r="R5789"/>
      <c r="S5789"/>
      <c r="T5789"/>
      <c r="U5789"/>
      <c r="V5789"/>
      <c r="X5789"/>
    </row>
    <row r="5790" spans="4:24" x14ac:dyDescent="0.5">
      <c r="D5790"/>
      <c r="J5790"/>
      <c r="K5790"/>
      <c r="L5790"/>
      <c r="M5790"/>
      <c r="N5790"/>
      <c r="O5790"/>
      <c r="P5790"/>
      <c r="Q5790"/>
      <c r="R5790"/>
      <c r="S5790"/>
      <c r="T5790"/>
      <c r="U5790"/>
      <c r="V5790"/>
      <c r="X5790"/>
    </row>
    <row r="5791" spans="4:24" x14ac:dyDescent="0.5">
      <c r="D5791"/>
      <c r="J5791"/>
      <c r="K5791"/>
      <c r="L5791"/>
      <c r="M5791"/>
      <c r="N5791"/>
      <c r="O5791"/>
      <c r="P5791"/>
      <c r="Q5791"/>
      <c r="R5791"/>
      <c r="S5791"/>
      <c r="T5791"/>
      <c r="U5791"/>
      <c r="V5791"/>
      <c r="X5791"/>
    </row>
    <row r="5792" spans="4:24" x14ac:dyDescent="0.5">
      <c r="D5792"/>
      <c r="J5792"/>
      <c r="K5792"/>
      <c r="L5792"/>
      <c r="M5792"/>
      <c r="N5792"/>
      <c r="O5792"/>
      <c r="P5792"/>
      <c r="Q5792"/>
      <c r="R5792"/>
      <c r="S5792"/>
      <c r="T5792"/>
      <c r="U5792"/>
      <c r="V5792"/>
      <c r="X5792"/>
    </row>
    <row r="5793" spans="4:24" x14ac:dyDescent="0.5">
      <c r="D5793"/>
      <c r="J5793"/>
      <c r="K5793"/>
      <c r="L5793"/>
      <c r="M5793"/>
      <c r="N5793"/>
      <c r="O5793"/>
      <c r="P5793"/>
      <c r="Q5793"/>
      <c r="R5793"/>
      <c r="S5793"/>
      <c r="T5793"/>
      <c r="U5793"/>
      <c r="V5793"/>
      <c r="X5793"/>
    </row>
    <row r="5794" spans="4:24" x14ac:dyDescent="0.5">
      <c r="D5794"/>
      <c r="J5794"/>
      <c r="K5794"/>
      <c r="L5794"/>
      <c r="M5794"/>
      <c r="N5794"/>
      <c r="O5794"/>
      <c r="P5794"/>
      <c r="Q5794"/>
      <c r="R5794"/>
      <c r="S5794"/>
      <c r="T5794"/>
      <c r="U5794"/>
      <c r="V5794"/>
      <c r="X5794"/>
    </row>
    <row r="5795" spans="4:24" x14ac:dyDescent="0.5">
      <c r="D5795"/>
      <c r="J5795"/>
      <c r="K5795"/>
      <c r="L5795"/>
      <c r="M5795"/>
      <c r="N5795"/>
      <c r="O5795"/>
      <c r="P5795"/>
      <c r="Q5795"/>
      <c r="R5795"/>
      <c r="S5795"/>
      <c r="T5795"/>
      <c r="U5795"/>
      <c r="V5795"/>
      <c r="X5795"/>
    </row>
    <row r="5796" spans="4:24" x14ac:dyDescent="0.5">
      <c r="D5796"/>
      <c r="J5796"/>
      <c r="K5796"/>
      <c r="L5796"/>
      <c r="M5796"/>
      <c r="N5796"/>
      <c r="O5796"/>
      <c r="P5796"/>
      <c r="Q5796"/>
      <c r="R5796"/>
      <c r="S5796"/>
      <c r="T5796"/>
      <c r="U5796"/>
      <c r="V5796"/>
      <c r="X5796"/>
    </row>
    <row r="5797" spans="4:24" x14ac:dyDescent="0.5">
      <c r="D5797"/>
      <c r="J5797"/>
      <c r="K5797"/>
      <c r="L5797"/>
      <c r="M5797"/>
      <c r="N5797"/>
      <c r="O5797"/>
      <c r="P5797"/>
      <c r="Q5797"/>
      <c r="R5797"/>
      <c r="S5797"/>
      <c r="T5797"/>
      <c r="U5797"/>
      <c r="V5797"/>
      <c r="X5797"/>
    </row>
    <row r="5798" spans="4:24" x14ac:dyDescent="0.5">
      <c r="D5798"/>
      <c r="J5798"/>
      <c r="K5798"/>
      <c r="L5798"/>
      <c r="M5798"/>
      <c r="N5798"/>
      <c r="O5798"/>
      <c r="P5798"/>
      <c r="Q5798"/>
      <c r="R5798"/>
      <c r="S5798"/>
      <c r="T5798"/>
      <c r="U5798"/>
      <c r="V5798"/>
      <c r="X5798"/>
    </row>
    <row r="5799" spans="4:24" x14ac:dyDescent="0.5">
      <c r="D5799"/>
      <c r="J5799"/>
      <c r="K5799"/>
      <c r="L5799"/>
      <c r="M5799"/>
      <c r="N5799"/>
      <c r="O5799"/>
      <c r="P5799"/>
      <c r="Q5799"/>
      <c r="R5799"/>
      <c r="S5799"/>
      <c r="T5799"/>
      <c r="U5799"/>
      <c r="V5799"/>
      <c r="X5799"/>
    </row>
    <row r="5800" spans="4:24" x14ac:dyDescent="0.5">
      <c r="D5800"/>
      <c r="J5800"/>
      <c r="K5800"/>
      <c r="L5800"/>
      <c r="M5800"/>
      <c r="N5800"/>
      <c r="O5800"/>
      <c r="P5800"/>
      <c r="Q5800"/>
      <c r="R5800"/>
      <c r="S5800"/>
      <c r="T5800"/>
      <c r="U5800"/>
      <c r="V5800"/>
      <c r="X5800"/>
    </row>
    <row r="5801" spans="4:24" x14ac:dyDescent="0.5">
      <c r="D5801"/>
      <c r="J5801"/>
      <c r="K5801"/>
      <c r="L5801"/>
      <c r="M5801"/>
      <c r="N5801"/>
      <c r="O5801"/>
      <c r="P5801"/>
      <c r="Q5801"/>
      <c r="R5801"/>
      <c r="S5801"/>
      <c r="T5801"/>
      <c r="U5801"/>
      <c r="V5801"/>
      <c r="X5801"/>
    </row>
    <row r="5802" spans="4:24" x14ac:dyDescent="0.5">
      <c r="D5802"/>
      <c r="J5802"/>
      <c r="K5802"/>
      <c r="L5802"/>
      <c r="M5802"/>
      <c r="N5802"/>
      <c r="O5802"/>
      <c r="P5802"/>
      <c r="Q5802"/>
      <c r="R5802"/>
      <c r="S5802"/>
      <c r="T5802"/>
      <c r="U5802"/>
      <c r="V5802"/>
      <c r="X5802"/>
    </row>
    <row r="5803" spans="4:24" x14ac:dyDescent="0.5">
      <c r="D5803"/>
      <c r="J5803"/>
      <c r="K5803"/>
      <c r="L5803"/>
      <c r="M5803"/>
      <c r="N5803"/>
      <c r="O5803"/>
      <c r="P5803"/>
      <c r="Q5803"/>
      <c r="R5803"/>
      <c r="S5803"/>
      <c r="T5803"/>
      <c r="U5803"/>
      <c r="V5803"/>
      <c r="X5803"/>
    </row>
    <row r="5804" spans="4:24" x14ac:dyDescent="0.5">
      <c r="D5804"/>
      <c r="J5804"/>
      <c r="K5804"/>
      <c r="L5804"/>
      <c r="M5804"/>
      <c r="N5804"/>
      <c r="O5804"/>
      <c r="P5804"/>
      <c r="Q5804"/>
      <c r="R5804"/>
      <c r="S5804"/>
      <c r="T5804"/>
      <c r="U5804"/>
      <c r="V5804"/>
      <c r="X5804"/>
    </row>
    <row r="5805" spans="4:24" x14ac:dyDescent="0.5">
      <c r="D5805"/>
      <c r="J5805"/>
      <c r="K5805"/>
      <c r="L5805"/>
      <c r="M5805"/>
      <c r="N5805"/>
      <c r="O5805"/>
      <c r="P5805"/>
      <c r="Q5805"/>
      <c r="R5805"/>
      <c r="S5805"/>
      <c r="T5805"/>
      <c r="U5805"/>
      <c r="V5805"/>
      <c r="X5805"/>
    </row>
    <row r="5806" spans="4:24" x14ac:dyDescent="0.5">
      <c r="D5806"/>
      <c r="J5806"/>
      <c r="K5806"/>
      <c r="L5806"/>
      <c r="M5806"/>
      <c r="N5806"/>
      <c r="O5806"/>
      <c r="P5806"/>
      <c r="Q5806"/>
      <c r="R5806"/>
      <c r="S5806"/>
      <c r="T5806"/>
      <c r="U5806"/>
      <c r="V5806"/>
      <c r="X5806"/>
    </row>
    <row r="5807" spans="4:24" x14ac:dyDescent="0.5">
      <c r="D5807"/>
      <c r="J5807"/>
      <c r="K5807"/>
      <c r="L5807"/>
      <c r="M5807"/>
      <c r="N5807"/>
      <c r="O5807"/>
      <c r="P5807"/>
      <c r="Q5807"/>
      <c r="R5807"/>
      <c r="S5807"/>
      <c r="T5807"/>
      <c r="U5807"/>
      <c r="V5807"/>
      <c r="X5807"/>
    </row>
    <row r="5808" spans="4:24" x14ac:dyDescent="0.5">
      <c r="D5808"/>
      <c r="J5808"/>
      <c r="K5808"/>
      <c r="L5808"/>
      <c r="M5808"/>
      <c r="N5808"/>
      <c r="O5808"/>
      <c r="P5808"/>
      <c r="Q5808"/>
      <c r="R5808"/>
      <c r="S5808"/>
      <c r="T5808"/>
      <c r="U5808"/>
      <c r="V5808"/>
      <c r="X5808"/>
    </row>
    <row r="5809" spans="4:24" x14ac:dyDescent="0.5">
      <c r="D5809"/>
      <c r="J5809"/>
      <c r="K5809"/>
      <c r="L5809"/>
      <c r="M5809"/>
      <c r="N5809"/>
      <c r="O5809"/>
      <c r="P5809"/>
      <c r="Q5809"/>
      <c r="R5809"/>
      <c r="S5809"/>
      <c r="T5809"/>
      <c r="U5809"/>
      <c r="V5809"/>
      <c r="X5809"/>
    </row>
    <row r="5810" spans="4:24" x14ac:dyDescent="0.5">
      <c r="D5810"/>
      <c r="J5810"/>
      <c r="K5810"/>
      <c r="L5810"/>
      <c r="M5810"/>
      <c r="N5810"/>
      <c r="O5810"/>
      <c r="P5810"/>
      <c r="Q5810"/>
      <c r="R5810"/>
      <c r="S5810"/>
      <c r="T5810"/>
      <c r="U5810"/>
      <c r="V5810"/>
      <c r="X5810"/>
    </row>
    <row r="5811" spans="4:24" x14ac:dyDescent="0.5">
      <c r="D5811"/>
      <c r="J5811"/>
      <c r="K5811"/>
      <c r="L5811"/>
      <c r="M5811"/>
      <c r="N5811"/>
      <c r="O5811"/>
      <c r="P5811"/>
      <c r="Q5811"/>
      <c r="R5811"/>
      <c r="S5811"/>
      <c r="T5811"/>
      <c r="U5811"/>
      <c r="V5811"/>
      <c r="X5811"/>
    </row>
    <row r="5812" spans="4:24" x14ac:dyDescent="0.5">
      <c r="D5812"/>
      <c r="J5812"/>
      <c r="K5812"/>
      <c r="L5812"/>
      <c r="M5812"/>
      <c r="N5812"/>
      <c r="O5812"/>
      <c r="P5812"/>
      <c r="Q5812"/>
      <c r="R5812"/>
      <c r="S5812"/>
      <c r="T5812"/>
      <c r="U5812"/>
      <c r="V5812"/>
      <c r="X5812"/>
    </row>
    <row r="5813" spans="4:24" x14ac:dyDescent="0.5">
      <c r="D5813"/>
      <c r="J5813"/>
      <c r="K5813"/>
      <c r="L5813"/>
      <c r="M5813"/>
      <c r="N5813"/>
      <c r="O5813"/>
      <c r="P5813"/>
      <c r="Q5813"/>
      <c r="R5813"/>
      <c r="S5813"/>
      <c r="T5813"/>
      <c r="U5813"/>
      <c r="V5813"/>
      <c r="X5813"/>
    </row>
    <row r="5814" spans="4:24" x14ac:dyDescent="0.5">
      <c r="D5814"/>
      <c r="J5814"/>
      <c r="K5814"/>
      <c r="L5814"/>
      <c r="M5814"/>
      <c r="N5814"/>
      <c r="O5814"/>
      <c r="P5814"/>
      <c r="Q5814"/>
      <c r="R5814"/>
      <c r="S5814"/>
      <c r="T5814"/>
      <c r="U5814"/>
      <c r="V5814"/>
      <c r="X5814"/>
    </row>
    <row r="5815" spans="4:24" x14ac:dyDescent="0.5">
      <c r="D5815"/>
      <c r="J5815"/>
      <c r="K5815"/>
      <c r="L5815"/>
      <c r="M5815"/>
      <c r="N5815"/>
      <c r="O5815"/>
      <c r="P5815"/>
      <c r="Q5815"/>
      <c r="R5815"/>
      <c r="S5815"/>
      <c r="T5815"/>
      <c r="U5815"/>
      <c r="V5815"/>
      <c r="X5815"/>
    </row>
    <row r="5816" spans="4:24" x14ac:dyDescent="0.5">
      <c r="D5816"/>
      <c r="J5816"/>
      <c r="K5816"/>
      <c r="L5816"/>
      <c r="M5816"/>
      <c r="N5816"/>
      <c r="O5816"/>
      <c r="P5816"/>
      <c r="Q5816"/>
      <c r="R5816"/>
      <c r="S5816"/>
      <c r="T5816"/>
      <c r="U5816"/>
      <c r="V5816"/>
      <c r="X5816"/>
    </row>
    <row r="5817" spans="4:24" x14ac:dyDescent="0.5">
      <c r="D5817"/>
      <c r="J5817"/>
      <c r="K5817"/>
      <c r="L5817"/>
      <c r="M5817"/>
      <c r="N5817"/>
      <c r="O5817"/>
      <c r="P5817"/>
      <c r="Q5817"/>
      <c r="R5817"/>
      <c r="S5817"/>
      <c r="T5817"/>
      <c r="U5817"/>
      <c r="V5817"/>
      <c r="X5817"/>
    </row>
    <row r="5818" spans="4:24" x14ac:dyDescent="0.5">
      <c r="D5818"/>
      <c r="J5818"/>
      <c r="K5818"/>
      <c r="L5818"/>
      <c r="M5818"/>
      <c r="N5818"/>
      <c r="O5818"/>
      <c r="P5818"/>
      <c r="Q5818"/>
      <c r="R5818"/>
      <c r="S5818"/>
      <c r="T5818"/>
      <c r="U5818"/>
      <c r="V5818"/>
      <c r="X5818"/>
    </row>
    <row r="5819" spans="4:24" x14ac:dyDescent="0.5">
      <c r="D5819"/>
      <c r="J5819"/>
      <c r="K5819"/>
      <c r="L5819"/>
      <c r="M5819"/>
      <c r="N5819"/>
      <c r="O5819"/>
      <c r="P5819"/>
      <c r="Q5819"/>
      <c r="R5819"/>
      <c r="S5819"/>
      <c r="T5819"/>
      <c r="U5819"/>
      <c r="V5819"/>
      <c r="X5819"/>
    </row>
    <row r="5820" spans="4:24" x14ac:dyDescent="0.5">
      <c r="D5820"/>
      <c r="J5820"/>
      <c r="K5820"/>
      <c r="L5820"/>
      <c r="M5820"/>
      <c r="N5820"/>
      <c r="O5820"/>
      <c r="P5820"/>
      <c r="Q5820"/>
      <c r="R5820"/>
      <c r="S5820"/>
      <c r="T5820"/>
      <c r="U5820"/>
      <c r="V5820"/>
      <c r="X5820"/>
    </row>
    <row r="5821" spans="4:24" x14ac:dyDescent="0.5">
      <c r="D5821"/>
      <c r="J5821"/>
      <c r="K5821"/>
      <c r="L5821"/>
      <c r="M5821"/>
      <c r="N5821"/>
      <c r="O5821"/>
      <c r="P5821"/>
      <c r="Q5821"/>
      <c r="R5821"/>
      <c r="S5821"/>
      <c r="T5821"/>
      <c r="U5821"/>
      <c r="V5821"/>
      <c r="X5821"/>
    </row>
    <row r="5822" spans="4:24" x14ac:dyDescent="0.5">
      <c r="D5822"/>
      <c r="J5822"/>
      <c r="K5822"/>
      <c r="L5822"/>
      <c r="M5822"/>
      <c r="N5822"/>
      <c r="O5822"/>
      <c r="P5822"/>
      <c r="Q5822"/>
      <c r="R5822"/>
      <c r="S5822"/>
      <c r="T5822"/>
      <c r="U5822"/>
      <c r="V5822"/>
      <c r="X5822"/>
    </row>
    <row r="5823" spans="4:24" x14ac:dyDescent="0.5">
      <c r="D5823"/>
      <c r="J5823"/>
      <c r="K5823"/>
      <c r="L5823"/>
      <c r="M5823"/>
      <c r="N5823"/>
      <c r="O5823"/>
      <c r="P5823"/>
      <c r="Q5823"/>
      <c r="R5823"/>
      <c r="S5823"/>
      <c r="T5823"/>
      <c r="U5823"/>
      <c r="V5823"/>
      <c r="X5823"/>
    </row>
    <row r="5824" spans="4:24" x14ac:dyDescent="0.5">
      <c r="D5824"/>
      <c r="J5824"/>
      <c r="K5824"/>
      <c r="L5824"/>
      <c r="M5824"/>
      <c r="N5824"/>
      <c r="O5824"/>
      <c r="P5824"/>
      <c r="Q5824"/>
      <c r="R5824"/>
      <c r="S5824"/>
      <c r="T5824"/>
      <c r="U5824"/>
      <c r="V5824"/>
      <c r="X5824"/>
    </row>
    <row r="5825" spans="4:24" x14ac:dyDescent="0.5">
      <c r="D5825"/>
      <c r="J5825"/>
      <c r="K5825"/>
      <c r="L5825"/>
      <c r="M5825"/>
      <c r="N5825"/>
      <c r="O5825"/>
      <c r="P5825"/>
      <c r="Q5825"/>
      <c r="R5825"/>
      <c r="S5825"/>
      <c r="T5825"/>
      <c r="U5825"/>
      <c r="V5825"/>
      <c r="X5825"/>
    </row>
    <row r="5826" spans="4:24" x14ac:dyDescent="0.5">
      <c r="D5826"/>
      <c r="J5826"/>
      <c r="K5826"/>
      <c r="L5826"/>
      <c r="M5826"/>
      <c r="N5826"/>
      <c r="O5826"/>
      <c r="P5826"/>
      <c r="Q5826"/>
      <c r="R5826"/>
      <c r="S5826"/>
      <c r="T5826"/>
      <c r="U5826"/>
      <c r="V5826"/>
      <c r="X5826"/>
    </row>
    <row r="5827" spans="4:24" x14ac:dyDescent="0.5">
      <c r="D5827"/>
      <c r="J5827"/>
      <c r="K5827"/>
      <c r="L5827"/>
      <c r="M5827"/>
      <c r="N5827"/>
      <c r="O5827"/>
      <c r="P5827"/>
      <c r="Q5827"/>
      <c r="R5827"/>
      <c r="S5827"/>
      <c r="T5827"/>
      <c r="U5827"/>
      <c r="V5827"/>
      <c r="X5827"/>
    </row>
    <row r="5828" spans="4:24" x14ac:dyDescent="0.5">
      <c r="D5828"/>
      <c r="J5828"/>
      <c r="K5828"/>
      <c r="L5828"/>
      <c r="M5828"/>
      <c r="N5828"/>
      <c r="O5828"/>
      <c r="P5828"/>
      <c r="Q5828"/>
      <c r="R5828"/>
      <c r="S5828"/>
      <c r="T5828"/>
      <c r="U5828"/>
      <c r="V5828"/>
      <c r="X5828"/>
    </row>
    <row r="5829" spans="4:24" x14ac:dyDescent="0.5">
      <c r="D5829"/>
      <c r="J5829"/>
      <c r="K5829"/>
      <c r="L5829"/>
      <c r="M5829"/>
      <c r="N5829"/>
      <c r="O5829"/>
      <c r="P5829"/>
      <c r="Q5829"/>
      <c r="R5829"/>
      <c r="S5829"/>
      <c r="T5829"/>
      <c r="U5829"/>
      <c r="V5829"/>
      <c r="X5829"/>
    </row>
    <row r="5830" spans="4:24" x14ac:dyDescent="0.5">
      <c r="D5830"/>
      <c r="J5830"/>
      <c r="K5830"/>
      <c r="L5830"/>
      <c r="M5830"/>
      <c r="N5830"/>
      <c r="O5830"/>
      <c r="P5830"/>
      <c r="Q5830"/>
      <c r="R5830"/>
      <c r="S5830"/>
      <c r="T5830"/>
      <c r="U5830"/>
      <c r="V5830"/>
      <c r="X5830"/>
    </row>
    <row r="5831" spans="4:24" x14ac:dyDescent="0.5">
      <c r="D5831"/>
      <c r="J5831"/>
      <c r="K5831"/>
      <c r="L5831"/>
      <c r="M5831"/>
      <c r="N5831"/>
      <c r="O5831"/>
      <c r="P5831"/>
      <c r="Q5831"/>
      <c r="R5831"/>
      <c r="S5831"/>
      <c r="T5831"/>
      <c r="U5831"/>
      <c r="V5831"/>
      <c r="X5831"/>
    </row>
    <row r="5832" spans="4:24" x14ac:dyDescent="0.5">
      <c r="D5832"/>
      <c r="J5832"/>
      <c r="K5832"/>
      <c r="L5832"/>
      <c r="M5832"/>
      <c r="N5832"/>
      <c r="O5832"/>
      <c r="P5832"/>
      <c r="Q5832"/>
      <c r="R5832"/>
      <c r="S5832"/>
      <c r="T5832"/>
      <c r="U5832"/>
      <c r="V5832"/>
      <c r="X5832"/>
    </row>
    <row r="5833" spans="4:24" x14ac:dyDescent="0.5">
      <c r="D5833"/>
      <c r="J5833"/>
      <c r="K5833"/>
      <c r="L5833"/>
      <c r="M5833"/>
      <c r="N5833"/>
      <c r="O5833"/>
      <c r="P5833"/>
      <c r="Q5833"/>
      <c r="R5833"/>
      <c r="S5833"/>
      <c r="T5833"/>
      <c r="U5833"/>
      <c r="V5833"/>
      <c r="X5833"/>
    </row>
    <row r="5834" spans="4:24" x14ac:dyDescent="0.5">
      <c r="D5834"/>
      <c r="J5834"/>
      <c r="K5834"/>
      <c r="L5834"/>
      <c r="M5834"/>
      <c r="N5834"/>
      <c r="O5834"/>
      <c r="P5834"/>
      <c r="Q5834"/>
      <c r="R5834"/>
      <c r="S5834"/>
      <c r="T5834"/>
      <c r="U5834"/>
      <c r="V5834"/>
      <c r="X5834"/>
    </row>
    <row r="5835" spans="4:24" x14ac:dyDescent="0.5">
      <c r="D5835"/>
      <c r="J5835"/>
      <c r="K5835"/>
      <c r="L5835"/>
      <c r="M5835"/>
      <c r="N5835"/>
      <c r="O5835"/>
      <c r="P5835"/>
      <c r="Q5835"/>
      <c r="R5835"/>
      <c r="S5835"/>
      <c r="T5835"/>
      <c r="U5835"/>
      <c r="V5835"/>
      <c r="X5835"/>
    </row>
    <row r="5836" spans="4:24" x14ac:dyDescent="0.5">
      <c r="D5836"/>
      <c r="J5836"/>
      <c r="K5836"/>
      <c r="L5836"/>
      <c r="M5836"/>
      <c r="N5836"/>
      <c r="O5836"/>
      <c r="P5836"/>
      <c r="Q5836"/>
      <c r="R5836"/>
      <c r="S5836"/>
      <c r="T5836"/>
      <c r="U5836"/>
      <c r="V5836"/>
      <c r="X5836"/>
    </row>
    <row r="5837" spans="4:24" x14ac:dyDescent="0.5">
      <c r="D5837"/>
      <c r="J5837"/>
      <c r="K5837"/>
      <c r="L5837"/>
      <c r="M5837"/>
      <c r="N5837"/>
      <c r="O5837"/>
      <c r="P5837"/>
      <c r="Q5837"/>
      <c r="R5837"/>
      <c r="S5837"/>
      <c r="T5837"/>
      <c r="U5837"/>
      <c r="V5837"/>
      <c r="X5837"/>
    </row>
    <row r="5838" spans="4:24" x14ac:dyDescent="0.5">
      <c r="D5838"/>
      <c r="J5838"/>
      <c r="K5838"/>
      <c r="L5838"/>
      <c r="M5838"/>
      <c r="N5838"/>
      <c r="O5838"/>
      <c r="P5838"/>
      <c r="Q5838"/>
      <c r="R5838"/>
      <c r="S5838"/>
      <c r="T5838"/>
      <c r="U5838"/>
      <c r="V5838"/>
      <c r="X5838"/>
    </row>
    <row r="5839" spans="4:24" x14ac:dyDescent="0.5">
      <c r="D5839"/>
      <c r="J5839"/>
      <c r="K5839"/>
      <c r="L5839"/>
      <c r="M5839"/>
      <c r="N5839"/>
      <c r="O5839"/>
      <c r="P5839"/>
      <c r="Q5839"/>
      <c r="R5839"/>
      <c r="S5839"/>
      <c r="T5839"/>
      <c r="U5839"/>
      <c r="V5839"/>
      <c r="X5839"/>
    </row>
    <row r="5840" spans="4:24" x14ac:dyDescent="0.5">
      <c r="D5840"/>
      <c r="J5840"/>
      <c r="K5840"/>
      <c r="L5840"/>
      <c r="M5840"/>
      <c r="N5840"/>
      <c r="O5840"/>
      <c r="P5840"/>
      <c r="Q5840"/>
      <c r="R5840"/>
      <c r="S5840"/>
      <c r="T5840"/>
      <c r="U5840"/>
      <c r="V5840"/>
      <c r="X5840"/>
    </row>
    <row r="5841" spans="4:24" x14ac:dyDescent="0.5">
      <c r="D5841"/>
      <c r="J5841"/>
      <c r="K5841"/>
      <c r="L5841"/>
      <c r="M5841"/>
      <c r="N5841"/>
      <c r="O5841"/>
      <c r="P5841"/>
      <c r="Q5841"/>
      <c r="R5841"/>
      <c r="S5841"/>
      <c r="T5841"/>
      <c r="U5841"/>
      <c r="V5841"/>
      <c r="X5841"/>
    </row>
    <row r="5842" spans="4:24" x14ac:dyDescent="0.5">
      <c r="D5842"/>
      <c r="J5842"/>
      <c r="K5842"/>
      <c r="L5842"/>
      <c r="M5842"/>
      <c r="N5842"/>
      <c r="O5842"/>
      <c r="P5842"/>
      <c r="Q5842"/>
      <c r="R5842"/>
      <c r="S5842"/>
      <c r="T5842"/>
      <c r="U5842"/>
      <c r="V5842"/>
      <c r="X5842"/>
    </row>
    <row r="5843" spans="4:24" x14ac:dyDescent="0.5">
      <c r="D5843"/>
      <c r="J5843"/>
      <c r="K5843"/>
      <c r="L5843"/>
      <c r="M5843"/>
      <c r="N5843"/>
      <c r="O5843"/>
      <c r="P5843"/>
      <c r="Q5843"/>
      <c r="R5843"/>
      <c r="S5843"/>
      <c r="T5843"/>
      <c r="U5843"/>
      <c r="V5843"/>
      <c r="X5843"/>
    </row>
    <row r="5844" spans="4:24" x14ac:dyDescent="0.5">
      <c r="D5844"/>
      <c r="J5844"/>
      <c r="K5844"/>
      <c r="L5844"/>
      <c r="M5844"/>
      <c r="N5844"/>
      <c r="O5844"/>
      <c r="P5844"/>
      <c r="Q5844"/>
      <c r="R5844"/>
      <c r="S5844"/>
      <c r="T5844"/>
      <c r="U5844"/>
      <c r="V5844"/>
      <c r="X5844"/>
    </row>
    <row r="5845" spans="4:24" x14ac:dyDescent="0.5">
      <c r="D5845"/>
      <c r="J5845"/>
      <c r="K5845"/>
      <c r="L5845"/>
      <c r="M5845"/>
      <c r="N5845"/>
      <c r="O5845"/>
      <c r="P5845"/>
      <c r="Q5845"/>
      <c r="R5845"/>
      <c r="S5845"/>
      <c r="T5845"/>
      <c r="U5845"/>
      <c r="V5845"/>
      <c r="X5845"/>
    </row>
    <row r="5846" spans="4:24" x14ac:dyDescent="0.5">
      <c r="D5846"/>
      <c r="J5846"/>
      <c r="K5846"/>
      <c r="L5846"/>
      <c r="M5846"/>
      <c r="N5846"/>
      <c r="O5846"/>
      <c r="P5846"/>
      <c r="Q5846"/>
      <c r="R5846"/>
      <c r="S5846"/>
      <c r="T5846"/>
      <c r="U5846"/>
      <c r="V5846"/>
      <c r="X5846"/>
    </row>
    <row r="5847" spans="4:24" x14ac:dyDescent="0.5">
      <c r="D5847"/>
      <c r="J5847"/>
      <c r="K5847"/>
      <c r="L5847"/>
      <c r="M5847"/>
      <c r="N5847"/>
      <c r="O5847"/>
      <c r="P5847"/>
      <c r="Q5847"/>
      <c r="R5847"/>
      <c r="S5847"/>
      <c r="T5847"/>
      <c r="U5847"/>
      <c r="V5847"/>
      <c r="X5847"/>
    </row>
    <row r="5848" spans="4:24" x14ac:dyDescent="0.5">
      <c r="D5848"/>
      <c r="J5848"/>
      <c r="K5848"/>
      <c r="L5848"/>
      <c r="M5848"/>
      <c r="N5848"/>
      <c r="O5848"/>
      <c r="P5848"/>
      <c r="Q5848"/>
      <c r="R5848"/>
      <c r="S5848"/>
      <c r="T5848"/>
      <c r="U5848"/>
      <c r="V5848"/>
      <c r="X5848"/>
    </row>
    <row r="5849" spans="4:24" x14ac:dyDescent="0.5">
      <c r="D5849"/>
      <c r="J5849"/>
      <c r="K5849"/>
      <c r="L5849"/>
      <c r="M5849"/>
      <c r="N5849"/>
      <c r="O5849"/>
      <c r="P5849"/>
      <c r="Q5849"/>
      <c r="R5849"/>
      <c r="S5849"/>
      <c r="T5849"/>
      <c r="U5849"/>
      <c r="V5849"/>
      <c r="X5849"/>
    </row>
    <row r="5850" spans="4:24" x14ac:dyDescent="0.5">
      <c r="D5850"/>
      <c r="J5850"/>
      <c r="K5850"/>
      <c r="L5850"/>
      <c r="M5850"/>
      <c r="N5850"/>
      <c r="O5850"/>
      <c r="P5850"/>
      <c r="Q5850"/>
      <c r="R5850"/>
      <c r="S5850"/>
      <c r="T5850"/>
      <c r="U5850"/>
      <c r="V5850"/>
      <c r="X5850"/>
    </row>
    <row r="5851" spans="4:24" x14ac:dyDescent="0.5">
      <c r="D5851"/>
      <c r="J5851"/>
      <c r="K5851"/>
      <c r="L5851"/>
      <c r="M5851"/>
      <c r="N5851"/>
      <c r="O5851"/>
      <c r="P5851"/>
      <c r="Q5851"/>
      <c r="R5851"/>
      <c r="S5851"/>
      <c r="T5851"/>
      <c r="U5851"/>
      <c r="V5851"/>
      <c r="X5851"/>
    </row>
    <row r="5852" spans="4:24" x14ac:dyDescent="0.5">
      <c r="D5852"/>
      <c r="J5852"/>
      <c r="K5852"/>
      <c r="L5852"/>
      <c r="M5852"/>
      <c r="N5852"/>
      <c r="O5852"/>
      <c r="P5852"/>
      <c r="Q5852"/>
      <c r="R5852"/>
      <c r="S5852"/>
      <c r="T5852"/>
      <c r="U5852"/>
      <c r="V5852"/>
      <c r="X5852"/>
    </row>
    <row r="5853" spans="4:24" x14ac:dyDescent="0.5">
      <c r="D5853"/>
      <c r="J5853"/>
      <c r="K5853"/>
      <c r="L5853"/>
      <c r="M5853"/>
      <c r="N5853"/>
      <c r="O5853"/>
      <c r="P5853"/>
      <c r="Q5853"/>
      <c r="R5853"/>
      <c r="S5853"/>
      <c r="T5853"/>
      <c r="U5853"/>
      <c r="V5853"/>
      <c r="X5853"/>
    </row>
    <row r="5854" spans="4:24" x14ac:dyDescent="0.5">
      <c r="D5854"/>
      <c r="J5854"/>
      <c r="K5854"/>
      <c r="L5854"/>
      <c r="M5854"/>
      <c r="N5854"/>
      <c r="O5854"/>
      <c r="P5854"/>
      <c r="Q5854"/>
      <c r="R5854"/>
      <c r="S5854"/>
      <c r="T5854"/>
      <c r="U5854"/>
      <c r="V5854"/>
      <c r="X5854"/>
    </row>
    <row r="5855" spans="4:24" x14ac:dyDescent="0.5">
      <c r="D5855"/>
      <c r="J5855"/>
      <c r="K5855"/>
      <c r="L5855"/>
      <c r="M5855"/>
      <c r="N5855"/>
      <c r="O5855"/>
      <c r="P5855"/>
      <c r="Q5855"/>
      <c r="R5855"/>
      <c r="S5855"/>
      <c r="T5855"/>
      <c r="U5855"/>
      <c r="V5855"/>
      <c r="X5855"/>
    </row>
    <row r="5856" spans="4:24" x14ac:dyDescent="0.5">
      <c r="D5856"/>
      <c r="J5856"/>
      <c r="K5856"/>
      <c r="L5856"/>
      <c r="M5856"/>
      <c r="N5856"/>
      <c r="O5856"/>
      <c r="P5856"/>
      <c r="Q5856"/>
      <c r="R5856"/>
      <c r="S5856"/>
      <c r="T5856"/>
      <c r="U5856"/>
      <c r="V5856"/>
      <c r="X5856"/>
    </row>
    <row r="5857" spans="4:24" x14ac:dyDescent="0.5">
      <c r="D5857"/>
      <c r="J5857"/>
      <c r="K5857"/>
      <c r="L5857"/>
      <c r="M5857"/>
      <c r="N5857"/>
      <c r="O5857"/>
      <c r="P5857"/>
      <c r="Q5857"/>
      <c r="R5857"/>
      <c r="S5857"/>
      <c r="T5857"/>
      <c r="U5857"/>
      <c r="V5857"/>
      <c r="X5857"/>
    </row>
    <row r="5858" spans="4:24" x14ac:dyDescent="0.5">
      <c r="D5858"/>
      <c r="J5858"/>
      <c r="K5858"/>
      <c r="L5858"/>
      <c r="M5858"/>
      <c r="N5858"/>
      <c r="O5858"/>
      <c r="P5858"/>
      <c r="Q5858"/>
      <c r="R5858"/>
      <c r="S5858"/>
      <c r="T5858"/>
      <c r="U5858"/>
      <c r="V5858"/>
      <c r="X5858"/>
    </row>
    <row r="5859" spans="4:24" x14ac:dyDescent="0.5">
      <c r="D5859"/>
      <c r="J5859"/>
      <c r="K5859"/>
      <c r="L5859"/>
      <c r="M5859"/>
      <c r="N5859"/>
      <c r="O5859"/>
      <c r="P5859"/>
      <c r="Q5859"/>
      <c r="R5859"/>
      <c r="S5859"/>
      <c r="T5859"/>
      <c r="U5859"/>
      <c r="V5859"/>
      <c r="X5859"/>
    </row>
    <row r="5860" spans="4:24" x14ac:dyDescent="0.5">
      <c r="D5860"/>
      <c r="J5860"/>
      <c r="K5860"/>
      <c r="L5860"/>
      <c r="M5860"/>
      <c r="N5860"/>
      <c r="O5860"/>
      <c r="P5860"/>
      <c r="Q5860"/>
      <c r="R5860"/>
      <c r="S5860"/>
      <c r="T5860"/>
      <c r="U5860"/>
      <c r="V5860"/>
      <c r="X5860"/>
    </row>
    <row r="5861" spans="4:24" x14ac:dyDescent="0.5">
      <c r="D5861"/>
      <c r="J5861"/>
      <c r="K5861"/>
      <c r="L5861"/>
      <c r="M5861"/>
      <c r="N5861"/>
      <c r="O5861"/>
      <c r="P5861"/>
      <c r="Q5861"/>
      <c r="R5861"/>
      <c r="S5861"/>
      <c r="T5861"/>
      <c r="U5861"/>
      <c r="V5861"/>
      <c r="X5861"/>
    </row>
    <row r="5862" spans="4:24" x14ac:dyDescent="0.5">
      <c r="D5862"/>
      <c r="J5862"/>
      <c r="K5862"/>
      <c r="L5862"/>
      <c r="M5862"/>
      <c r="N5862"/>
      <c r="O5862"/>
      <c r="P5862"/>
      <c r="Q5862"/>
      <c r="R5862"/>
      <c r="S5862"/>
      <c r="T5862"/>
      <c r="U5862"/>
      <c r="V5862"/>
      <c r="X5862"/>
    </row>
    <row r="5863" spans="4:24" x14ac:dyDescent="0.5">
      <c r="D5863"/>
      <c r="J5863"/>
      <c r="K5863"/>
      <c r="L5863"/>
      <c r="M5863"/>
      <c r="N5863"/>
      <c r="O5863"/>
      <c r="P5863"/>
      <c r="Q5863"/>
      <c r="R5863"/>
      <c r="S5863"/>
      <c r="T5863"/>
      <c r="U5863"/>
      <c r="V5863"/>
      <c r="X5863"/>
    </row>
    <row r="5864" spans="4:24" x14ac:dyDescent="0.5">
      <c r="D5864"/>
      <c r="J5864"/>
      <c r="K5864"/>
      <c r="L5864"/>
      <c r="M5864"/>
      <c r="N5864"/>
      <c r="O5864"/>
      <c r="P5864"/>
      <c r="Q5864"/>
      <c r="R5864"/>
      <c r="S5864"/>
      <c r="T5864"/>
      <c r="U5864"/>
      <c r="V5864"/>
      <c r="X5864"/>
    </row>
    <row r="5865" spans="4:24" x14ac:dyDescent="0.5">
      <c r="D5865"/>
      <c r="J5865"/>
      <c r="K5865"/>
      <c r="L5865"/>
      <c r="M5865"/>
      <c r="N5865"/>
      <c r="O5865"/>
      <c r="P5865"/>
      <c r="Q5865"/>
      <c r="R5865"/>
      <c r="S5865"/>
      <c r="T5865"/>
      <c r="U5865"/>
      <c r="V5865"/>
      <c r="X5865"/>
    </row>
    <row r="5866" spans="4:24" x14ac:dyDescent="0.5">
      <c r="D5866"/>
      <c r="J5866"/>
      <c r="K5866"/>
      <c r="L5866"/>
      <c r="M5866"/>
      <c r="N5866"/>
      <c r="O5866"/>
      <c r="P5866"/>
      <c r="Q5866"/>
      <c r="R5866"/>
      <c r="S5866"/>
      <c r="T5866"/>
      <c r="U5866"/>
      <c r="V5866"/>
      <c r="X5866"/>
    </row>
    <row r="5867" spans="4:24" x14ac:dyDescent="0.5">
      <c r="D5867"/>
      <c r="J5867"/>
      <c r="K5867"/>
      <c r="L5867"/>
      <c r="M5867"/>
      <c r="N5867"/>
      <c r="O5867"/>
      <c r="P5867"/>
      <c r="Q5867"/>
      <c r="R5867"/>
      <c r="S5867"/>
      <c r="T5867"/>
      <c r="U5867"/>
      <c r="V5867"/>
      <c r="X5867"/>
    </row>
    <row r="5868" spans="4:24" x14ac:dyDescent="0.5">
      <c r="D5868"/>
      <c r="J5868"/>
      <c r="K5868"/>
      <c r="L5868"/>
      <c r="M5868"/>
      <c r="N5868"/>
      <c r="O5868"/>
      <c r="P5868"/>
      <c r="Q5868"/>
      <c r="R5868"/>
      <c r="S5868"/>
      <c r="T5868"/>
      <c r="U5868"/>
      <c r="V5868"/>
      <c r="X5868"/>
    </row>
    <row r="5869" spans="4:24" x14ac:dyDescent="0.5">
      <c r="D5869"/>
      <c r="J5869"/>
      <c r="K5869"/>
      <c r="L5869"/>
      <c r="M5869"/>
      <c r="N5869"/>
      <c r="O5869"/>
      <c r="P5869"/>
      <c r="Q5869"/>
      <c r="R5869"/>
      <c r="S5869"/>
      <c r="T5869"/>
      <c r="U5869"/>
      <c r="V5869"/>
      <c r="X5869"/>
    </row>
    <row r="5870" spans="4:24" x14ac:dyDescent="0.5">
      <c r="D5870"/>
      <c r="J5870"/>
      <c r="K5870"/>
      <c r="L5870"/>
      <c r="M5870"/>
      <c r="N5870"/>
      <c r="O5870"/>
      <c r="P5870"/>
      <c r="Q5870"/>
      <c r="R5870"/>
      <c r="S5870"/>
      <c r="T5870"/>
      <c r="U5870"/>
      <c r="V5870"/>
      <c r="X5870"/>
    </row>
    <row r="5871" spans="4:24" x14ac:dyDescent="0.5">
      <c r="D5871"/>
      <c r="J5871"/>
      <c r="K5871"/>
      <c r="L5871"/>
      <c r="M5871"/>
      <c r="N5871"/>
      <c r="O5871"/>
      <c r="P5871"/>
      <c r="Q5871"/>
      <c r="R5871"/>
      <c r="S5871"/>
      <c r="T5871"/>
      <c r="U5871"/>
      <c r="V5871"/>
      <c r="X5871"/>
    </row>
    <row r="5872" spans="4:24" x14ac:dyDescent="0.5">
      <c r="D5872"/>
      <c r="J5872"/>
      <c r="K5872"/>
      <c r="L5872"/>
      <c r="M5872"/>
      <c r="N5872"/>
      <c r="O5872"/>
      <c r="P5872"/>
      <c r="Q5872"/>
      <c r="R5872"/>
      <c r="S5872"/>
      <c r="T5872"/>
      <c r="U5872"/>
      <c r="V5872"/>
      <c r="X5872"/>
    </row>
    <row r="5873" spans="4:24" x14ac:dyDescent="0.5">
      <c r="D5873"/>
      <c r="J5873"/>
      <c r="K5873"/>
      <c r="L5873"/>
      <c r="M5873"/>
      <c r="N5873"/>
      <c r="O5873"/>
      <c r="P5873"/>
      <c r="Q5873"/>
      <c r="R5873"/>
      <c r="S5873"/>
      <c r="T5873"/>
      <c r="U5873"/>
      <c r="V5873"/>
      <c r="X5873"/>
    </row>
    <row r="5874" spans="4:24" x14ac:dyDescent="0.5">
      <c r="D5874"/>
      <c r="J5874"/>
      <c r="K5874"/>
      <c r="L5874"/>
      <c r="M5874"/>
      <c r="N5874"/>
      <c r="O5874"/>
      <c r="P5874"/>
      <c r="Q5874"/>
      <c r="R5874"/>
      <c r="S5874"/>
      <c r="T5874"/>
      <c r="U5874"/>
      <c r="V5874"/>
      <c r="X5874"/>
    </row>
    <row r="5875" spans="4:24" x14ac:dyDescent="0.5">
      <c r="D5875"/>
      <c r="J5875"/>
      <c r="K5875"/>
      <c r="L5875"/>
      <c r="M5875"/>
      <c r="N5875"/>
      <c r="O5875"/>
      <c r="P5875"/>
      <c r="Q5875"/>
      <c r="R5875"/>
      <c r="S5875"/>
      <c r="T5875"/>
      <c r="U5875"/>
      <c r="V5875"/>
      <c r="X5875"/>
    </row>
    <row r="5876" spans="4:24" x14ac:dyDescent="0.5">
      <c r="D5876"/>
      <c r="J5876"/>
      <c r="K5876"/>
      <c r="L5876"/>
      <c r="M5876"/>
      <c r="N5876"/>
      <c r="O5876"/>
      <c r="P5876"/>
      <c r="Q5876"/>
      <c r="R5876"/>
      <c r="S5876"/>
      <c r="T5876"/>
      <c r="U5876"/>
      <c r="V5876"/>
      <c r="X5876"/>
    </row>
    <row r="5877" spans="4:24" x14ac:dyDescent="0.5">
      <c r="D5877"/>
      <c r="J5877"/>
      <c r="K5877"/>
      <c r="L5877"/>
      <c r="M5877"/>
      <c r="N5877"/>
      <c r="O5877"/>
      <c r="P5877"/>
      <c r="Q5877"/>
      <c r="R5877"/>
      <c r="S5877"/>
      <c r="T5877"/>
      <c r="U5877"/>
      <c r="V5877"/>
      <c r="X5877"/>
    </row>
    <row r="5878" spans="4:24" x14ac:dyDescent="0.5">
      <c r="D5878"/>
      <c r="J5878"/>
      <c r="K5878"/>
      <c r="L5878"/>
      <c r="M5878"/>
      <c r="N5878"/>
      <c r="O5878"/>
      <c r="P5878"/>
      <c r="Q5878"/>
      <c r="R5878"/>
      <c r="S5878"/>
      <c r="T5878"/>
      <c r="U5878"/>
      <c r="V5878"/>
      <c r="X5878"/>
    </row>
    <row r="5879" spans="4:24" x14ac:dyDescent="0.5">
      <c r="D5879"/>
      <c r="J5879"/>
      <c r="K5879"/>
      <c r="L5879"/>
      <c r="M5879"/>
      <c r="N5879"/>
      <c r="O5879"/>
      <c r="P5879"/>
      <c r="Q5879"/>
      <c r="R5879"/>
      <c r="S5879"/>
      <c r="T5879"/>
      <c r="U5879"/>
      <c r="V5879"/>
      <c r="X5879"/>
    </row>
    <row r="5880" spans="4:24" x14ac:dyDescent="0.5">
      <c r="D5880"/>
      <c r="J5880"/>
      <c r="K5880"/>
      <c r="L5880"/>
      <c r="M5880"/>
      <c r="N5880"/>
      <c r="O5880"/>
      <c r="P5880"/>
      <c r="Q5880"/>
      <c r="R5880"/>
      <c r="S5880"/>
      <c r="T5880"/>
      <c r="U5880"/>
      <c r="V5880"/>
      <c r="X5880"/>
    </row>
    <row r="5881" spans="4:24" x14ac:dyDescent="0.5">
      <c r="D5881"/>
      <c r="J5881"/>
      <c r="K5881"/>
      <c r="L5881"/>
      <c r="M5881"/>
      <c r="N5881"/>
      <c r="O5881"/>
      <c r="P5881"/>
      <c r="Q5881"/>
      <c r="R5881"/>
      <c r="S5881"/>
      <c r="T5881"/>
      <c r="U5881"/>
      <c r="V5881"/>
      <c r="X5881"/>
    </row>
    <row r="5882" spans="4:24" x14ac:dyDescent="0.5">
      <c r="D5882"/>
      <c r="J5882"/>
      <c r="K5882"/>
      <c r="L5882"/>
      <c r="M5882"/>
      <c r="N5882"/>
      <c r="O5882"/>
      <c r="P5882"/>
      <c r="Q5882"/>
      <c r="R5882"/>
      <c r="S5882"/>
      <c r="T5882"/>
      <c r="U5882"/>
      <c r="V5882"/>
      <c r="X5882"/>
    </row>
    <row r="5883" spans="4:24" x14ac:dyDescent="0.5">
      <c r="D5883"/>
      <c r="J5883"/>
      <c r="K5883"/>
      <c r="L5883"/>
      <c r="M5883"/>
      <c r="N5883"/>
      <c r="O5883"/>
      <c r="P5883"/>
      <c r="Q5883"/>
      <c r="R5883"/>
      <c r="S5883"/>
      <c r="T5883"/>
      <c r="U5883"/>
      <c r="V5883"/>
      <c r="X5883"/>
    </row>
    <row r="5884" spans="4:24" x14ac:dyDescent="0.5">
      <c r="D5884"/>
      <c r="J5884"/>
      <c r="K5884"/>
      <c r="L5884"/>
      <c r="M5884"/>
      <c r="N5884"/>
      <c r="O5884"/>
      <c r="P5884"/>
      <c r="Q5884"/>
      <c r="R5884"/>
      <c r="S5884"/>
      <c r="T5884"/>
      <c r="U5884"/>
      <c r="V5884"/>
      <c r="X5884"/>
    </row>
    <row r="5885" spans="4:24" x14ac:dyDescent="0.5">
      <c r="D5885"/>
      <c r="J5885"/>
      <c r="K5885"/>
      <c r="L5885"/>
      <c r="M5885"/>
      <c r="N5885"/>
      <c r="O5885"/>
      <c r="P5885"/>
      <c r="Q5885"/>
      <c r="R5885"/>
      <c r="S5885"/>
      <c r="T5885"/>
      <c r="U5885"/>
      <c r="V5885"/>
      <c r="X5885"/>
    </row>
    <row r="5886" spans="4:24" x14ac:dyDescent="0.5">
      <c r="D5886"/>
      <c r="J5886"/>
      <c r="K5886"/>
      <c r="L5886"/>
      <c r="M5886"/>
      <c r="N5886"/>
      <c r="O5886"/>
      <c r="P5886"/>
      <c r="Q5886"/>
      <c r="R5886"/>
      <c r="S5886"/>
      <c r="T5886"/>
      <c r="U5886"/>
      <c r="V5886"/>
      <c r="X5886"/>
    </row>
    <row r="5887" spans="4:24" x14ac:dyDescent="0.5">
      <c r="D5887"/>
      <c r="J5887"/>
      <c r="K5887"/>
      <c r="L5887"/>
      <c r="M5887"/>
      <c r="N5887"/>
      <c r="O5887"/>
      <c r="P5887"/>
      <c r="Q5887"/>
      <c r="R5887"/>
      <c r="S5887"/>
      <c r="T5887"/>
      <c r="U5887"/>
      <c r="V5887"/>
      <c r="X5887"/>
    </row>
    <row r="5888" spans="4:24" x14ac:dyDescent="0.5">
      <c r="D5888"/>
      <c r="J5888"/>
      <c r="K5888"/>
      <c r="L5888"/>
      <c r="M5888"/>
      <c r="N5888"/>
      <c r="O5888"/>
      <c r="P5888"/>
      <c r="Q5888"/>
      <c r="R5888"/>
      <c r="S5888"/>
      <c r="T5888"/>
      <c r="U5888"/>
      <c r="V5888"/>
      <c r="X5888"/>
    </row>
    <row r="5889" spans="4:24" x14ac:dyDescent="0.5">
      <c r="D5889"/>
      <c r="J5889"/>
      <c r="K5889"/>
      <c r="L5889"/>
      <c r="M5889"/>
      <c r="N5889"/>
      <c r="O5889"/>
      <c r="P5889"/>
      <c r="Q5889"/>
      <c r="R5889"/>
      <c r="S5889"/>
      <c r="T5889"/>
      <c r="U5889"/>
      <c r="V5889"/>
      <c r="X5889"/>
    </row>
    <row r="5890" spans="4:24" x14ac:dyDescent="0.5">
      <c r="D5890"/>
      <c r="J5890"/>
      <c r="K5890"/>
      <c r="L5890"/>
      <c r="M5890"/>
      <c r="N5890"/>
      <c r="O5890"/>
      <c r="P5890"/>
      <c r="Q5890"/>
      <c r="R5890"/>
      <c r="S5890"/>
      <c r="T5890"/>
      <c r="U5890"/>
      <c r="V5890"/>
      <c r="X5890"/>
    </row>
    <row r="5891" spans="4:24" x14ac:dyDescent="0.5">
      <c r="D5891"/>
      <c r="J5891"/>
      <c r="K5891"/>
      <c r="L5891"/>
      <c r="M5891"/>
      <c r="N5891"/>
      <c r="O5891"/>
      <c r="P5891"/>
      <c r="Q5891"/>
      <c r="R5891"/>
      <c r="S5891"/>
      <c r="T5891"/>
      <c r="U5891"/>
      <c r="V5891"/>
      <c r="X5891"/>
    </row>
    <row r="5892" spans="4:24" x14ac:dyDescent="0.5">
      <c r="D5892"/>
      <c r="J5892"/>
      <c r="K5892"/>
      <c r="L5892"/>
      <c r="M5892"/>
      <c r="N5892"/>
      <c r="O5892"/>
      <c r="P5892"/>
      <c r="Q5892"/>
      <c r="R5892"/>
      <c r="S5892"/>
      <c r="T5892"/>
      <c r="U5892"/>
      <c r="V5892"/>
      <c r="X5892"/>
    </row>
    <row r="5893" spans="4:24" x14ac:dyDescent="0.5">
      <c r="D5893"/>
      <c r="J5893"/>
      <c r="K5893"/>
      <c r="L5893"/>
      <c r="M5893"/>
      <c r="N5893"/>
      <c r="O5893"/>
      <c r="P5893"/>
      <c r="Q5893"/>
      <c r="R5893"/>
      <c r="S5893"/>
      <c r="T5893"/>
      <c r="U5893"/>
      <c r="V5893"/>
      <c r="X5893"/>
    </row>
    <row r="5894" spans="4:24" x14ac:dyDescent="0.5">
      <c r="D5894"/>
      <c r="J5894"/>
      <c r="K5894"/>
      <c r="L5894"/>
      <c r="M5894"/>
      <c r="N5894"/>
      <c r="O5894"/>
      <c r="P5894"/>
      <c r="Q5894"/>
      <c r="R5894"/>
      <c r="S5894"/>
      <c r="T5894"/>
      <c r="U5894"/>
      <c r="V5894"/>
      <c r="X5894"/>
    </row>
    <row r="5895" spans="4:24" x14ac:dyDescent="0.5">
      <c r="D5895"/>
      <c r="J5895"/>
      <c r="K5895"/>
      <c r="L5895"/>
      <c r="M5895"/>
      <c r="N5895"/>
      <c r="O5895"/>
      <c r="P5895"/>
      <c r="Q5895"/>
      <c r="R5895"/>
      <c r="S5895"/>
      <c r="T5895"/>
      <c r="U5895"/>
      <c r="V5895"/>
      <c r="X5895"/>
    </row>
    <row r="5896" spans="4:24" x14ac:dyDescent="0.5">
      <c r="D5896"/>
      <c r="J5896"/>
      <c r="K5896"/>
      <c r="L5896"/>
      <c r="M5896"/>
      <c r="N5896"/>
      <c r="O5896"/>
      <c r="P5896"/>
      <c r="Q5896"/>
      <c r="R5896"/>
      <c r="S5896"/>
      <c r="T5896"/>
      <c r="U5896"/>
      <c r="V5896"/>
      <c r="X5896"/>
    </row>
    <row r="5897" spans="4:24" x14ac:dyDescent="0.5">
      <c r="D5897"/>
      <c r="J5897"/>
      <c r="K5897"/>
      <c r="L5897"/>
      <c r="M5897"/>
      <c r="N5897"/>
      <c r="O5897"/>
      <c r="P5897"/>
      <c r="Q5897"/>
      <c r="R5897"/>
      <c r="S5897"/>
      <c r="T5897"/>
      <c r="U5897"/>
      <c r="V5897"/>
      <c r="X5897"/>
    </row>
    <row r="5898" spans="4:24" x14ac:dyDescent="0.5">
      <c r="D5898"/>
      <c r="J5898"/>
      <c r="K5898"/>
      <c r="L5898"/>
      <c r="M5898"/>
      <c r="N5898"/>
      <c r="O5898"/>
      <c r="P5898"/>
      <c r="Q5898"/>
      <c r="R5898"/>
      <c r="S5898"/>
      <c r="T5898"/>
      <c r="U5898"/>
      <c r="V5898"/>
      <c r="X5898"/>
    </row>
    <row r="5899" spans="4:24" x14ac:dyDescent="0.5">
      <c r="D5899"/>
      <c r="J5899"/>
      <c r="K5899"/>
      <c r="L5899"/>
      <c r="M5899"/>
      <c r="N5899"/>
      <c r="O5899"/>
      <c r="P5899"/>
      <c r="Q5899"/>
      <c r="R5899"/>
      <c r="S5899"/>
      <c r="T5899"/>
      <c r="U5899"/>
      <c r="V5899"/>
      <c r="X5899"/>
    </row>
    <row r="5900" spans="4:24" x14ac:dyDescent="0.5">
      <c r="D5900"/>
      <c r="J5900"/>
      <c r="K5900"/>
      <c r="L5900"/>
      <c r="M5900"/>
      <c r="N5900"/>
      <c r="O5900"/>
      <c r="P5900"/>
      <c r="Q5900"/>
      <c r="R5900"/>
      <c r="S5900"/>
      <c r="T5900"/>
      <c r="U5900"/>
      <c r="V5900"/>
      <c r="X5900"/>
    </row>
    <row r="5901" spans="4:24" x14ac:dyDescent="0.5">
      <c r="D5901"/>
      <c r="J5901"/>
      <c r="K5901"/>
      <c r="L5901"/>
      <c r="M5901"/>
      <c r="N5901"/>
      <c r="O5901"/>
      <c r="P5901"/>
      <c r="Q5901"/>
      <c r="R5901"/>
      <c r="S5901"/>
      <c r="T5901"/>
      <c r="U5901"/>
      <c r="V5901"/>
      <c r="X5901"/>
    </row>
    <row r="5902" spans="4:24" x14ac:dyDescent="0.5">
      <c r="D5902"/>
      <c r="J5902"/>
      <c r="K5902"/>
      <c r="L5902"/>
      <c r="M5902"/>
      <c r="N5902"/>
      <c r="O5902"/>
      <c r="P5902"/>
      <c r="Q5902"/>
      <c r="R5902"/>
      <c r="S5902"/>
      <c r="T5902"/>
      <c r="U5902"/>
      <c r="V5902"/>
      <c r="X5902"/>
    </row>
    <row r="5903" spans="4:24" x14ac:dyDescent="0.5">
      <c r="D5903"/>
      <c r="J5903"/>
      <c r="K5903"/>
      <c r="L5903"/>
      <c r="M5903"/>
      <c r="N5903"/>
      <c r="O5903"/>
      <c r="P5903"/>
      <c r="Q5903"/>
      <c r="R5903"/>
      <c r="S5903"/>
      <c r="T5903"/>
      <c r="U5903"/>
      <c r="V5903"/>
      <c r="X5903"/>
    </row>
    <row r="5904" spans="4:24" x14ac:dyDescent="0.5">
      <c r="D5904"/>
      <c r="J5904"/>
      <c r="K5904"/>
      <c r="L5904"/>
      <c r="M5904"/>
      <c r="N5904"/>
      <c r="O5904"/>
      <c r="P5904"/>
      <c r="Q5904"/>
      <c r="R5904"/>
      <c r="S5904"/>
      <c r="T5904"/>
      <c r="U5904"/>
      <c r="V5904"/>
      <c r="X5904"/>
    </row>
    <row r="5905" spans="4:24" x14ac:dyDescent="0.5">
      <c r="D5905"/>
      <c r="J5905"/>
      <c r="K5905"/>
      <c r="L5905"/>
      <c r="M5905"/>
      <c r="N5905"/>
      <c r="O5905"/>
      <c r="P5905"/>
      <c r="Q5905"/>
      <c r="R5905"/>
      <c r="S5905"/>
      <c r="T5905"/>
      <c r="U5905"/>
      <c r="V5905"/>
      <c r="X5905"/>
    </row>
    <row r="5906" spans="4:24" x14ac:dyDescent="0.5">
      <c r="D5906"/>
      <c r="J5906"/>
      <c r="K5906"/>
      <c r="L5906"/>
      <c r="M5906"/>
      <c r="N5906"/>
      <c r="O5906"/>
      <c r="P5906"/>
      <c r="Q5906"/>
      <c r="R5906"/>
      <c r="S5906"/>
      <c r="T5906"/>
      <c r="U5906"/>
      <c r="V5906"/>
      <c r="X5906"/>
    </row>
    <row r="5907" spans="4:24" x14ac:dyDescent="0.5">
      <c r="D5907"/>
      <c r="J5907"/>
      <c r="K5907"/>
      <c r="L5907"/>
      <c r="M5907"/>
      <c r="N5907"/>
      <c r="O5907"/>
      <c r="P5907"/>
      <c r="Q5907"/>
      <c r="R5907"/>
      <c r="S5907"/>
      <c r="T5907"/>
      <c r="U5907"/>
      <c r="V5907"/>
      <c r="X5907"/>
    </row>
    <row r="5908" spans="4:24" x14ac:dyDescent="0.5">
      <c r="D5908"/>
      <c r="J5908"/>
      <c r="K5908"/>
      <c r="L5908"/>
      <c r="M5908"/>
      <c r="N5908"/>
      <c r="O5908"/>
      <c r="P5908"/>
      <c r="Q5908"/>
      <c r="R5908"/>
      <c r="S5908"/>
      <c r="T5908"/>
      <c r="U5908"/>
      <c r="V5908"/>
      <c r="X5908"/>
    </row>
    <row r="5909" spans="4:24" x14ac:dyDescent="0.5">
      <c r="D5909"/>
      <c r="J5909"/>
      <c r="K5909"/>
      <c r="L5909"/>
      <c r="M5909"/>
      <c r="N5909"/>
      <c r="O5909"/>
      <c r="P5909"/>
      <c r="Q5909"/>
      <c r="R5909"/>
      <c r="S5909"/>
      <c r="T5909"/>
      <c r="U5909"/>
      <c r="V5909"/>
      <c r="X5909"/>
    </row>
    <row r="5910" spans="4:24" x14ac:dyDescent="0.5">
      <c r="D5910"/>
      <c r="J5910"/>
      <c r="K5910"/>
      <c r="L5910"/>
      <c r="M5910"/>
      <c r="N5910"/>
      <c r="O5910"/>
      <c r="P5910"/>
      <c r="Q5910"/>
      <c r="R5910"/>
      <c r="S5910"/>
      <c r="T5910"/>
      <c r="U5910"/>
      <c r="V5910"/>
      <c r="X5910"/>
    </row>
    <row r="5911" spans="4:24" x14ac:dyDescent="0.5">
      <c r="D5911"/>
      <c r="J5911"/>
      <c r="K5911"/>
      <c r="L5911"/>
      <c r="M5911"/>
      <c r="N5911"/>
      <c r="O5911"/>
      <c r="P5911"/>
      <c r="Q5911"/>
      <c r="R5911"/>
      <c r="S5911"/>
      <c r="T5911"/>
      <c r="U5911"/>
      <c r="V5911"/>
      <c r="X5911"/>
    </row>
    <row r="5912" spans="4:24" x14ac:dyDescent="0.5">
      <c r="D5912"/>
      <c r="J5912"/>
      <c r="K5912"/>
      <c r="L5912"/>
      <c r="M5912"/>
      <c r="N5912"/>
      <c r="O5912"/>
      <c r="P5912"/>
      <c r="Q5912"/>
      <c r="R5912"/>
      <c r="S5912"/>
      <c r="T5912"/>
      <c r="U5912"/>
      <c r="V5912"/>
      <c r="X5912"/>
    </row>
    <row r="5913" spans="4:24" x14ac:dyDescent="0.5">
      <c r="D5913"/>
      <c r="J5913"/>
      <c r="K5913"/>
      <c r="L5913"/>
      <c r="M5913"/>
      <c r="N5913"/>
      <c r="O5913"/>
      <c r="P5913"/>
      <c r="Q5913"/>
      <c r="R5913"/>
      <c r="S5913"/>
      <c r="T5913"/>
      <c r="U5913"/>
      <c r="V5913"/>
      <c r="X5913"/>
    </row>
    <row r="5914" spans="4:24" x14ac:dyDescent="0.5">
      <c r="D5914"/>
      <c r="J5914"/>
      <c r="K5914"/>
      <c r="L5914"/>
      <c r="M5914"/>
      <c r="N5914"/>
      <c r="O5914"/>
      <c r="P5914"/>
      <c r="Q5914"/>
      <c r="R5914"/>
      <c r="S5914"/>
      <c r="T5914"/>
      <c r="U5914"/>
      <c r="V5914"/>
      <c r="X5914"/>
    </row>
    <row r="5915" spans="4:24" x14ac:dyDescent="0.5">
      <c r="D5915"/>
      <c r="J5915"/>
      <c r="K5915"/>
      <c r="L5915"/>
      <c r="M5915"/>
      <c r="N5915"/>
      <c r="O5915"/>
      <c r="P5915"/>
      <c r="Q5915"/>
      <c r="R5915"/>
      <c r="S5915"/>
      <c r="T5915"/>
      <c r="U5915"/>
      <c r="V5915"/>
      <c r="X5915"/>
    </row>
    <row r="5916" spans="4:24" x14ac:dyDescent="0.5">
      <c r="D5916"/>
      <c r="J5916"/>
      <c r="K5916"/>
      <c r="L5916"/>
      <c r="M5916"/>
      <c r="N5916"/>
      <c r="O5916"/>
      <c r="P5916"/>
      <c r="Q5916"/>
      <c r="R5916"/>
      <c r="S5916"/>
      <c r="T5916"/>
      <c r="U5916"/>
      <c r="V5916"/>
      <c r="X5916"/>
    </row>
    <row r="5917" spans="4:24" x14ac:dyDescent="0.5">
      <c r="D5917"/>
      <c r="J5917"/>
      <c r="K5917"/>
      <c r="L5917"/>
      <c r="M5917"/>
      <c r="N5917"/>
      <c r="O5917"/>
      <c r="P5917"/>
      <c r="Q5917"/>
      <c r="R5917"/>
      <c r="S5917"/>
      <c r="T5917"/>
      <c r="U5917"/>
      <c r="V5917"/>
      <c r="X5917"/>
    </row>
    <row r="5918" spans="4:24" x14ac:dyDescent="0.5">
      <c r="D5918"/>
      <c r="J5918"/>
      <c r="K5918"/>
      <c r="L5918"/>
      <c r="M5918"/>
      <c r="N5918"/>
      <c r="O5918"/>
      <c r="P5918"/>
      <c r="Q5918"/>
      <c r="R5918"/>
      <c r="S5918"/>
      <c r="T5918"/>
      <c r="U5918"/>
      <c r="V5918"/>
      <c r="X5918"/>
    </row>
    <row r="5919" spans="4:24" x14ac:dyDescent="0.5">
      <c r="D5919"/>
      <c r="J5919"/>
      <c r="K5919"/>
      <c r="L5919"/>
      <c r="M5919"/>
      <c r="N5919"/>
      <c r="O5919"/>
      <c r="P5919"/>
      <c r="Q5919"/>
      <c r="R5919"/>
      <c r="S5919"/>
      <c r="T5919"/>
      <c r="U5919"/>
      <c r="V5919"/>
      <c r="X5919"/>
    </row>
    <row r="5920" spans="4:24" x14ac:dyDescent="0.5">
      <c r="D5920"/>
      <c r="J5920"/>
      <c r="K5920"/>
      <c r="L5920"/>
      <c r="M5920"/>
      <c r="N5920"/>
      <c r="O5920"/>
      <c r="P5920"/>
      <c r="Q5920"/>
      <c r="R5920"/>
      <c r="S5920"/>
      <c r="T5920"/>
      <c r="U5920"/>
      <c r="V5920"/>
      <c r="X5920"/>
    </row>
    <row r="5921" spans="4:24" x14ac:dyDescent="0.5">
      <c r="D5921"/>
      <c r="J5921"/>
      <c r="K5921"/>
      <c r="L5921"/>
      <c r="M5921"/>
      <c r="N5921"/>
      <c r="O5921"/>
      <c r="P5921"/>
      <c r="Q5921"/>
      <c r="R5921"/>
      <c r="S5921"/>
      <c r="T5921"/>
      <c r="U5921"/>
      <c r="V5921"/>
      <c r="X5921"/>
    </row>
    <row r="5922" spans="4:24" x14ac:dyDescent="0.5">
      <c r="D5922"/>
      <c r="J5922"/>
      <c r="K5922"/>
      <c r="L5922"/>
      <c r="M5922"/>
      <c r="N5922"/>
      <c r="O5922"/>
      <c r="P5922"/>
      <c r="Q5922"/>
      <c r="R5922"/>
      <c r="S5922"/>
      <c r="T5922"/>
      <c r="U5922"/>
      <c r="V5922"/>
      <c r="X5922"/>
    </row>
    <row r="5923" spans="4:24" x14ac:dyDescent="0.5">
      <c r="D5923"/>
      <c r="J5923"/>
      <c r="K5923"/>
      <c r="L5923"/>
      <c r="M5923"/>
      <c r="N5923"/>
      <c r="O5923"/>
      <c r="P5923"/>
      <c r="Q5923"/>
      <c r="R5923"/>
      <c r="S5923"/>
      <c r="T5923"/>
      <c r="U5923"/>
      <c r="V5923"/>
      <c r="X5923"/>
    </row>
    <row r="5924" spans="4:24" x14ac:dyDescent="0.5">
      <c r="D5924"/>
      <c r="J5924"/>
      <c r="K5924"/>
      <c r="L5924"/>
      <c r="M5924"/>
      <c r="N5924"/>
      <c r="O5924"/>
      <c r="P5924"/>
      <c r="Q5924"/>
      <c r="R5924"/>
      <c r="S5924"/>
      <c r="T5924"/>
      <c r="U5924"/>
      <c r="V5924"/>
      <c r="X5924"/>
    </row>
    <row r="5925" spans="4:24" x14ac:dyDescent="0.5">
      <c r="D5925"/>
      <c r="J5925"/>
      <c r="K5925"/>
      <c r="L5925"/>
      <c r="M5925"/>
      <c r="N5925"/>
      <c r="O5925"/>
      <c r="P5925"/>
      <c r="Q5925"/>
      <c r="R5925"/>
      <c r="S5925"/>
      <c r="T5925"/>
      <c r="U5925"/>
      <c r="V5925"/>
      <c r="X5925"/>
    </row>
    <row r="5926" spans="4:24" x14ac:dyDescent="0.5">
      <c r="D5926"/>
      <c r="J5926"/>
      <c r="K5926"/>
      <c r="L5926"/>
      <c r="M5926"/>
      <c r="N5926"/>
      <c r="O5926"/>
      <c r="P5926"/>
      <c r="Q5926"/>
      <c r="R5926"/>
      <c r="S5926"/>
      <c r="T5926"/>
      <c r="U5926"/>
      <c r="V5926"/>
      <c r="X5926"/>
    </row>
    <row r="5927" spans="4:24" x14ac:dyDescent="0.5">
      <c r="D5927"/>
      <c r="J5927"/>
      <c r="K5927"/>
      <c r="L5927"/>
      <c r="M5927"/>
      <c r="N5927"/>
      <c r="O5927"/>
      <c r="P5927"/>
      <c r="Q5927"/>
      <c r="R5927"/>
      <c r="S5927"/>
      <c r="T5927"/>
      <c r="U5927"/>
      <c r="V5927"/>
      <c r="X5927"/>
    </row>
    <row r="5928" spans="4:24" x14ac:dyDescent="0.5">
      <c r="D5928"/>
      <c r="J5928"/>
      <c r="K5928"/>
      <c r="L5928"/>
      <c r="M5928"/>
      <c r="N5928"/>
      <c r="O5928"/>
      <c r="P5928"/>
      <c r="Q5928"/>
      <c r="R5928"/>
      <c r="S5928"/>
      <c r="T5928"/>
      <c r="U5928"/>
      <c r="V5928"/>
      <c r="X5928"/>
    </row>
    <row r="5929" spans="4:24" x14ac:dyDescent="0.5">
      <c r="D5929"/>
      <c r="J5929"/>
      <c r="K5929"/>
      <c r="L5929"/>
      <c r="M5929"/>
      <c r="N5929"/>
      <c r="O5929"/>
      <c r="P5929"/>
      <c r="Q5929"/>
      <c r="R5929"/>
      <c r="S5929"/>
      <c r="T5929"/>
      <c r="U5929"/>
      <c r="V5929"/>
      <c r="X5929"/>
    </row>
    <row r="5930" spans="4:24" x14ac:dyDescent="0.5">
      <c r="D5930"/>
      <c r="J5930"/>
      <c r="K5930"/>
      <c r="L5930"/>
      <c r="M5930"/>
      <c r="N5930"/>
      <c r="O5930"/>
      <c r="P5930"/>
      <c r="Q5930"/>
      <c r="R5930"/>
      <c r="S5930"/>
      <c r="T5930"/>
      <c r="U5930"/>
      <c r="V5930"/>
      <c r="X5930"/>
    </row>
    <row r="5931" spans="4:24" x14ac:dyDescent="0.5">
      <c r="D5931"/>
      <c r="J5931"/>
      <c r="K5931"/>
      <c r="L5931"/>
      <c r="M5931"/>
      <c r="N5931"/>
      <c r="O5931"/>
      <c r="P5931"/>
      <c r="Q5931"/>
      <c r="R5931"/>
      <c r="S5931"/>
      <c r="T5931"/>
      <c r="U5931"/>
      <c r="V5931"/>
      <c r="X5931"/>
    </row>
    <row r="5932" spans="4:24" x14ac:dyDescent="0.5">
      <c r="D5932"/>
      <c r="J5932"/>
      <c r="K5932"/>
      <c r="L5932"/>
      <c r="M5932"/>
      <c r="N5932"/>
      <c r="O5932"/>
      <c r="P5932"/>
      <c r="Q5932"/>
      <c r="R5932"/>
      <c r="S5932"/>
      <c r="T5932"/>
      <c r="U5932"/>
      <c r="V5932"/>
      <c r="X5932"/>
    </row>
    <row r="5933" spans="4:24" x14ac:dyDescent="0.5">
      <c r="D5933"/>
      <c r="J5933"/>
      <c r="K5933"/>
      <c r="L5933"/>
      <c r="M5933"/>
      <c r="N5933"/>
      <c r="O5933"/>
      <c r="P5933"/>
      <c r="Q5933"/>
      <c r="R5933"/>
      <c r="S5933"/>
      <c r="T5933"/>
      <c r="U5933"/>
      <c r="V5933"/>
      <c r="X5933"/>
    </row>
    <row r="5934" spans="4:24" x14ac:dyDescent="0.5">
      <c r="D5934"/>
      <c r="J5934"/>
      <c r="K5934"/>
      <c r="L5934"/>
      <c r="M5934"/>
      <c r="N5934"/>
      <c r="O5934"/>
      <c r="P5934"/>
      <c r="Q5934"/>
      <c r="R5934"/>
      <c r="S5934"/>
      <c r="T5934"/>
      <c r="U5934"/>
      <c r="V5934"/>
      <c r="X5934"/>
    </row>
    <row r="5935" spans="4:24" x14ac:dyDescent="0.5">
      <c r="D5935"/>
      <c r="J5935"/>
      <c r="K5935"/>
      <c r="L5935"/>
      <c r="M5935"/>
      <c r="N5935"/>
      <c r="O5935"/>
      <c r="P5935"/>
      <c r="Q5935"/>
      <c r="R5935"/>
      <c r="S5935"/>
      <c r="T5935"/>
      <c r="U5935"/>
      <c r="V5935"/>
      <c r="X5935"/>
    </row>
    <row r="5936" spans="4:24" x14ac:dyDescent="0.5">
      <c r="D5936"/>
      <c r="J5936"/>
      <c r="K5936"/>
      <c r="L5936"/>
      <c r="M5936"/>
      <c r="N5936"/>
      <c r="O5936"/>
      <c r="P5936"/>
      <c r="Q5936"/>
      <c r="R5936"/>
      <c r="S5936"/>
      <c r="T5936"/>
      <c r="U5936"/>
      <c r="V5936"/>
      <c r="X5936"/>
    </row>
    <row r="5937" spans="4:24" x14ac:dyDescent="0.5">
      <c r="D5937"/>
      <c r="J5937"/>
      <c r="K5937"/>
      <c r="L5937"/>
      <c r="M5937"/>
      <c r="N5937"/>
      <c r="O5937"/>
      <c r="P5937"/>
      <c r="Q5937"/>
      <c r="R5937"/>
      <c r="S5937"/>
      <c r="T5937"/>
      <c r="U5937"/>
      <c r="V5937"/>
      <c r="X5937"/>
    </row>
    <row r="5938" spans="4:24" x14ac:dyDescent="0.5">
      <c r="D5938"/>
      <c r="J5938"/>
      <c r="K5938"/>
      <c r="L5938"/>
      <c r="M5938"/>
      <c r="N5938"/>
      <c r="O5938"/>
      <c r="P5938"/>
      <c r="Q5938"/>
      <c r="R5938"/>
      <c r="S5938"/>
      <c r="T5938"/>
      <c r="U5938"/>
      <c r="V5938"/>
      <c r="X5938"/>
    </row>
    <row r="5939" spans="4:24" x14ac:dyDescent="0.5">
      <c r="D5939"/>
      <c r="J5939"/>
      <c r="K5939"/>
      <c r="L5939"/>
      <c r="M5939"/>
      <c r="N5939"/>
      <c r="O5939"/>
      <c r="P5939"/>
      <c r="Q5939"/>
      <c r="R5939"/>
      <c r="S5939"/>
      <c r="T5939"/>
      <c r="U5939"/>
      <c r="V5939"/>
      <c r="X5939"/>
    </row>
    <row r="5940" spans="4:24" x14ac:dyDescent="0.5">
      <c r="D5940"/>
      <c r="J5940"/>
      <c r="K5940"/>
      <c r="L5940"/>
      <c r="M5940"/>
      <c r="N5940"/>
      <c r="O5940"/>
      <c r="P5940"/>
      <c r="Q5940"/>
      <c r="R5940"/>
      <c r="S5940"/>
      <c r="T5940"/>
      <c r="U5940"/>
      <c r="V5940"/>
      <c r="X5940"/>
    </row>
    <row r="5941" spans="4:24" x14ac:dyDescent="0.5">
      <c r="D5941"/>
      <c r="J5941"/>
      <c r="K5941"/>
      <c r="L5941"/>
      <c r="M5941"/>
      <c r="N5941"/>
      <c r="O5941"/>
      <c r="P5941"/>
      <c r="Q5941"/>
      <c r="R5941"/>
      <c r="S5941"/>
      <c r="T5941"/>
      <c r="U5941"/>
      <c r="V5941"/>
      <c r="X5941"/>
    </row>
    <row r="5942" spans="4:24" x14ac:dyDescent="0.5">
      <c r="D5942"/>
      <c r="J5942"/>
      <c r="K5942"/>
      <c r="L5942"/>
      <c r="M5942"/>
      <c r="N5942"/>
      <c r="O5942"/>
      <c r="P5942"/>
      <c r="Q5942"/>
      <c r="R5942"/>
      <c r="S5942"/>
      <c r="T5942"/>
      <c r="U5942"/>
      <c r="V5942"/>
      <c r="X5942"/>
    </row>
    <row r="5943" spans="4:24" x14ac:dyDescent="0.5">
      <c r="D5943"/>
      <c r="J5943"/>
      <c r="K5943"/>
      <c r="L5943"/>
      <c r="M5943"/>
      <c r="N5943"/>
      <c r="O5943"/>
      <c r="P5943"/>
      <c r="Q5943"/>
      <c r="R5943"/>
      <c r="S5943"/>
      <c r="T5943"/>
      <c r="U5943"/>
      <c r="V5943"/>
      <c r="X5943"/>
    </row>
    <row r="5944" spans="4:24" x14ac:dyDescent="0.5">
      <c r="D5944"/>
      <c r="J5944"/>
      <c r="K5944"/>
      <c r="L5944"/>
      <c r="M5944"/>
      <c r="N5944"/>
      <c r="O5944"/>
      <c r="P5944"/>
      <c r="Q5944"/>
      <c r="R5944"/>
      <c r="S5944"/>
      <c r="T5944"/>
      <c r="U5944"/>
      <c r="V5944"/>
      <c r="X5944"/>
    </row>
    <row r="5945" spans="4:24" x14ac:dyDescent="0.5">
      <c r="D5945"/>
      <c r="J5945"/>
      <c r="K5945"/>
      <c r="L5945"/>
      <c r="M5945"/>
      <c r="N5945"/>
      <c r="O5945"/>
      <c r="P5945"/>
      <c r="Q5945"/>
      <c r="R5945"/>
      <c r="S5945"/>
      <c r="T5945"/>
      <c r="U5945"/>
      <c r="V5945"/>
      <c r="X5945"/>
    </row>
    <row r="5946" spans="4:24" x14ac:dyDescent="0.5">
      <c r="D5946"/>
      <c r="J5946"/>
      <c r="K5946"/>
      <c r="L5946"/>
      <c r="M5946"/>
      <c r="N5946"/>
      <c r="O5946"/>
      <c r="P5946"/>
      <c r="Q5946"/>
      <c r="R5946"/>
      <c r="S5946"/>
      <c r="T5946"/>
      <c r="U5946"/>
      <c r="V5946"/>
      <c r="X5946"/>
    </row>
    <row r="5947" spans="4:24" x14ac:dyDescent="0.5">
      <c r="D5947"/>
      <c r="J5947"/>
      <c r="K5947"/>
      <c r="L5947"/>
      <c r="M5947"/>
      <c r="N5947"/>
      <c r="O5947"/>
      <c r="P5947"/>
      <c r="Q5947"/>
      <c r="R5947"/>
      <c r="S5947"/>
      <c r="T5947"/>
      <c r="U5947"/>
      <c r="V5947"/>
      <c r="X5947"/>
    </row>
    <row r="5948" spans="4:24" x14ac:dyDescent="0.5">
      <c r="D5948"/>
      <c r="J5948"/>
      <c r="K5948"/>
      <c r="L5948"/>
      <c r="M5948"/>
      <c r="N5948"/>
      <c r="O5948"/>
      <c r="P5948"/>
      <c r="Q5948"/>
      <c r="R5948"/>
      <c r="S5948"/>
      <c r="T5948"/>
      <c r="U5948"/>
      <c r="V5948"/>
      <c r="X5948"/>
    </row>
    <row r="5949" spans="4:24" x14ac:dyDescent="0.5">
      <c r="D5949"/>
      <c r="J5949"/>
      <c r="K5949"/>
      <c r="L5949"/>
      <c r="M5949"/>
      <c r="N5949"/>
      <c r="O5949"/>
      <c r="P5949"/>
      <c r="Q5949"/>
      <c r="R5949"/>
      <c r="S5949"/>
      <c r="T5949"/>
      <c r="U5949"/>
      <c r="V5949"/>
      <c r="X5949"/>
    </row>
    <row r="5950" spans="4:24" x14ac:dyDescent="0.5">
      <c r="D5950"/>
      <c r="J5950"/>
      <c r="K5950"/>
      <c r="L5950"/>
      <c r="M5950"/>
      <c r="N5950"/>
      <c r="O5950"/>
      <c r="P5950"/>
      <c r="Q5950"/>
      <c r="R5950"/>
      <c r="S5950"/>
      <c r="T5950"/>
      <c r="U5950"/>
      <c r="V5950"/>
      <c r="X5950"/>
    </row>
    <row r="5951" spans="4:24" x14ac:dyDescent="0.5">
      <c r="D5951"/>
      <c r="J5951"/>
      <c r="K5951"/>
      <c r="L5951"/>
      <c r="M5951"/>
      <c r="N5951"/>
      <c r="O5951"/>
      <c r="P5951"/>
      <c r="Q5951"/>
      <c r="R5951"/>
      <c r="S5951"/>
      <c r="T5951"/>
      <c r="U5951"/>
      <c r="V5951"/>
      <c r="X5951"/>
    </row>
    <row r="5952" spans="4:24" x14ac:dyDescent="0.5">
      <c r="D5952"/>
      <c r="J5952"/>
      <c r="K5952"/>
      <c r="L5952"/>
      <c r="M5952"/>
      <c r="N5952"/>
      <c r="O5952"/>
      <c r="P5952"/>
      <c r="Q5952"/>
      <c r="R5952"/>
      <c r="S5952"/>
      <c r="T5952"/>
      <c r="U5952"/>
      <c r="V5952"/>
      <c r="X5952"/>
    </row>
    <row r="5953" spans="4:24" x14ac:dyDescent="0.5">
      <c r="D5953"/>
      <c r="J5953"/>
      <c r="K5953"/>
      <c r="L5953"/>
      <c r="M5953"/>
      <c r="N5953"/>
      <c r="O5953"/>
      <c r="P5953"/>
      <c r="Q5953"/>
      <c r="R5953"/>
      <c r="S5953"/>
      <c r="T5953"/>
      <c r="U5953"/>
      <c r="V5953"/>
      <c r="X5953"/>
    </row>
    <row r="5954" spans="4:24" x14ac:dyDescent="0.5">
      <c r="D5954"/>
      <c r="J5954"/>
      <c r="K5954"/>
      <c r="L5954"/>
      <c r="M5954"/>
      <c r="N5954"/>
      <c r="O5954"/>
      <c r="P5954"/>
      <c r="Q5954"/>
      <c r="R5954"/>
      <c r="S5954"/>
      <c r="T5954"/>
      <c r="U5954"/>
      <c r="V5954"/>
      <c r="X5954"/>
    </row>
    <row r="5955" spans="4:24" x14ac:dyDescent="0.5">
      <c r="D5955"/>
      <c r="J5955"/>
      <c r="K5955"/>
      <c r="L5955"/>
      <c r="M5955"/>
      <c r="N5955"/>
      <c r="O5955"/>
      <c r="P5955"/>
      <c r="Q5955"/>
      <c r="R5955"/>
      <c r="S5955"/>
      <c r="T5955"/>
      <c r="U5955"/>
      <c r="V5955"/>
      <c r="X5955"/>
    </row>
    <row r="5956" spans="4:24" x14ac:dyDescent="0.5">
      <c r="D5956"/>
      <c r="J5956"/>
      <c r="K5956"/>
      <c r="L5956"/>
      <c r="M5956"/>
      <c r="N5956"/>
      <c r="O5956"/>
      <c r="P5956"/>
      <c r="Q5956"/>
      <c r="R5956"/>
      <c r="S5956"/>
      <c r="T5956"/>
      <c r="U5956"/>
      <c r="V5956"/>
      <c r="X5956"/>
    </row>
    <row r="5957" spans="4:24" x14ac:dyDescent="0.5">
      <c r="D5957"/>
      <c r="J5957"/>
      <c r="K5957"/>
      <c r="L5957"/>
      <c r="M5957"/>
      <c r="N5957"/>
      <c r="O5957"/>
      <c r="P5957"/>
      <c r="Q5957"/>
      <c r="R5957"/>
      <c r="S5957"/>
      <c r="T5957"/>
      <c r="U5957"/>
      <c r="V5957"/>
      <c r="X5957"/>
    </row>
    <row r="5958" spans="4:24" x14ac:dyDescent="0.5">
      <c r="D5958"/>
      <c r="J5958"/>
      <c r="K5958"/>
      <c r="L5958"/>
      <c r="M5958"/>
      <c r="N5958"/>
      <c r="O5958"/>
      <c r="P5958"/>
      <c r="Q5958"/>
      <c r="R5958"/>
      <c r="S5958"/>
      <c r="T5958"/>
      <c r="U5958"/>
      <c r="V5958"/>
      <c r="X5958"/>
    </row>
    <row r="5959" spans="4:24" x14ac:dyDescent="0.5">
      <c r="D5959"/>
      <c r="J5959"/>
      <c r="K5959"/>
      <c r="L5959"/>
      <c r="M5959"/>
      <c r="N5959"/>
      <c r="O5959"/>
      <c r="P5959"/>
      <c r="Q5959"/>
      <c r="R5959"/>
      <c r="S5959"/>
      <c r="T5959"/>
      <c r="U5959"/>
      <c r="V5959"/>
      <c r="X5959"/>
    </row>
    <row r="5960" spans="4:24" x14ac:dyDescent="0.5">
      <c r="D5960"/>
      <c r="J5960"/>
      <c r="K5960"/>
      <c r="L5960"/>
      <c r="M5960"/>
      <c r="N5960"/>
      <c r="O5960"/>
      <c r="P5960"/>
      <c r="Q5960"/>
      <c r="R5960"/>
      <c r="S5960"/>
      <c r="T5960"/>
      <c r="U5960"/>
      <c r="V5960"/>
      <c r="X5960"/>
    </row>
    <row r="5961" spans="4:24" x14ac:dyDescent="0.5">
      <c r="D5961"/>
      <c r="J5961"/>
      <c r="K5961"/>
      <c r="L5961"/>
      <c r="M5961"/>
      <c r="N5961"/>
      <c r="O5961"/>
      <c r="P5961"/>
      <c r="Q5961"/>
      <c r="R5961"/>
      <c r="S5961"/>
      <c r="T5961"/>
      <c r="U5961"/>
      <c r="V5961"/>
      <c r="X5961"/>
    </row>
    <row r="5962" spans="4:24" x14ac:dyDescent="0.5">
      <c r="D5962"/>
      <c r="J5962"/>
      <c r="K5962"/>
      <c r="L5962"/>
      <c r="M5962"/>
      <c r="N5962"/>
      <c r="O5962"/>
      <c r="P5962"/>
      <c r="Q5962"/>
      <c r="R5962"/>
      <c r="S5962"/>
      <c r="T5962"/>
      <c r="U5962"/>
      <c r="V5962"/>
      <c r="X5962"/>
    </row>
    <row r="5963" spans="4:24" x14ac:dyDescent="0.5">
      <c r="D5963"/>
      <c r="J5963"/>
      <c r="K5963"/>
      <c r="L5963"/>
      <c r="M5963"/>
      <c r="N5963"/>
      <c r="O5963"/>
      <c r="P5963"/>
      <c r="Q5963"/>
      <c r="R5963"/>
      <c r="S5963"/>
      <c r="T5963"/>
      <c r="U5963"/>
      <c r="V5963"/>
      <c r="X5963"/>
    </row>
    <row r="5964" spans="4:24" x14ac:dyDescent="0.5">
      <c r="D5964"/>
      <c r="J5964"/>
      <c r="K5964"/>
      <c r="L5964"/>
      <c r="M5964"/>
      <c r="N5964"/>
      <c r="O5964"/>
      <c r="P5964"/>
      <c r="Q5964"/>
      <c r="R5964"/>
      <c r="S5964"/>
      <c r="T5964"/>
      <c r="U5964"/>
      <c r="V5964"/>
      <c r="X5964"/>
    </row>
    <row r="5965" spans="4:24" x14ac:dyDescent="0.5">
      <c r="D5965"/>
      <c r="J5965"/>
      <c r="K5965"/>
      <c r="L5965"/>
      <c r="M5965"/>
      <c r="N5965"/>
      <c r="O5965"/>
      <c r="P5965"/>
      <c r="Q5965"/>
      <c r="R5965"/>
      <c r="S5965"/>
      <c r="T5965"/>
      <c r="U5965"/>
      <c r="V5965"/>
      <c r="X5965"/>
    </row>
    <row r="5966" spans="4:24" x14ac:dyDescent="0.5">
      <c r="D5966"/>
      <c r="J5966"/>
      <c r="K5966"/>
      <c r="L5966"/>
      <c r="M5966"/>
      <c r="N5966"/>
      <c r="O5966"/>
      <c r="P5966"/>
      <c r="Q5966"/>
      <c r="R5966"/>
      <c r="S5966"/>
      <c r="T5966"/>
      <c r="U5966"/>
      <c r="V5966"/>
      <c r="X5966"/>
    </row>
    <row r="5967" spans="4:24" x14ac:dyDescent="0.5">
      <c r="D5967"/>
      <c r="J5967"/>
      <c r="K5967"/>
      <c r="L5967"/>
      <c r="M5967"/>
      <c r="N5967"/>
      <c r="O5967"/>
      <c r="P5967"/>
      <c r="Q5967"/>
      <c r="R5967"/>
      <c r="S5967"/>
      <c r="T5967"/>
      <c r="U5967"/>
      <c r="V5967"/>
      <c r="X5967"/>
    </row>
    <row r="5968" spans="4:24" x14ac:dyDescent="0.5">
      <c r="D5968"/>
      <c r="J5968"/>
      <c r="K5968"/>
      <c r="L5968"/>
      <c r="M5968"/>
      <c r="N5968"/>
      <c r="O5968"/>
      <c r="P5968"/>
      <c r="Q5968"/>
      <c r="R5968"/>
      <c r="S5968"/>
      <c r="T5968"/>
      <c r="U5968"/>
      <c r="V5968"/>
      <c r="X5968"/>
    </row>
    <row r="5969" spans="4:24" x14ac:dyDescent="0.5">
      <c r="D5969"/>
      <c r="J5969"/>
      <c r="K5969"/>
      <c r="L5969"/>
      <c r="M5969"/>
      <c r="N5969"/>
      <c r="O5969"/>
      <c r="P5969"/>
      <c r="Q5969"/>
      <c r="R5969"/>
      <c r="S5969"/>
      <c r="T5969"/>
      <c r="U5969"/>
      <c r="V5969"/>
      <c r="X5969"/>
    </row>
    <row r="5970" spans="4:24" x14ac:dyDescent="0.5">
      <c r="D5970"/>
      <c r="J5970"/>
      <c r="K5970"/>
      <c r="L5970"/>
      <c r="M5970"/>
      <c r="N5970"/>
      <c r="O5970"/>
      <c r="P5970"/>
      <c r="Q5970"/>
      <c r="R5970"/>
      <c r="S5970"/>
      <c r="T5970"/>
      <c r="U5970"/>
      <c r="V5970"/>
      <c r="X5970"/>
    </row>
    <row r="5971" spans="4:24" x14ac:dyDescent="0.5">
      <c r="D5971"/>
      <c r="J5971"/>
      <c r="K5971"/>
      <c r="L5971"/>
      <c r="M5971"/>
      <c r="N5971"/>
      <c r="O5971"/>
      <c r="P5971"/>
      <c r="Q5971"/>
      <c r="R5971"/>
      <c r="S5971"/>
      <c r="T5971"/>
      <c r="U5971"/>
      <c r="V5971"/>
      <c r="X5971"/>
    </row>
    <row r="5972" spans="4:24" x14ac:dyDescent="0.5">
      <c r="D5972"/>
      <c r="J5972"/>
      <c r="K5972"/>
      <c r="L5972"/>
      <c r="M5972"/>
      <c r="N5972"/>
      <c r="O5972"/>
      <c r="P5972"/>
      <c r="Q5972"/>
      <c r="R5972"/>
      <c r="S5972"/>
      <c r="T5972"/>
      <c r="U5972"/>
      <c r="V5972"/>
      <c r="X5972"/>
    </row>
    <row r="5973" spans="4:24" x14ac:dyDescent="0.5">
      <c r="D5973"/>
      <c r="J5973"/>
      <c r="K5973"/>
      <c r="L5973"/>
      <c r="M5973"/>
      <c r="N5973"/>
      <c r="O5973"/>
      <c r="P5973"/>
      <c r="Q5973"/>
      <c r="R5973"/>
      <c r="S5973"/>
      <c r="T5973"/>
      <c r="U5973"/>
      <c r="V5973"/>
      <c r="X5973"/>
    </row>
    <row r="5974" spans="4:24" x14ac:dyDescent="0.5">
      <c r="D5974"/>
      <c r="J5974"/>
      <c r="K5974"/>
      <c r="L5974"/>
      <c r="M5974"/>
      <c r="N5974"/>
      <c r="O5974"/>
      <c r="P5974"/>
      <c r="Q5974"/>
      <c r="R5974"/>
      <c r="S5974"/>
      <c r="T5974"/>
      <c r="U5974"/>
      <c r="V5974"/>
      <c r="X5974"/>
    </row>
    <row r="5975" spans="4:24" x14ac:dyDescent="0.5">
      <c r="D5975"/>
      <c r="J5975"/>
      <c r="K5975"/>
      <c r="L5975"/>
      <c r="M5975"/>
      <c r="N5975"/>
      <c r="O5975"/>
      <c r="P5975"/>
      <c r="Q5975"/>
      <c r="R5975"/>
      <c r="S5975"/>
      <c r="T5975"/>
      <c r="U5975"/>
      <c r="V5975"/>
      <c r="X5975"/>
    </row>
    <row r="5976" spans="4:24" x14ac:dyDescent="0.5">
      <c r="D5976"/>
      <c r="J5976"/>
      <c r="K5976"/>
      <c r="L5976"/>
      <c r="M5976"/>
      <c r="N5976"/>
      <c r="O5976"/>
      <c r="P5976"/>
      <c r="Q5976"/>
      <c r="R5976"/>
      <c r="S5976"/>
      <c r="T5976"/>
      <c r="U5976"/>
      <c r="V5976"/>
      <c r="X5976"/>
    </row>
    <row r="5977" spans="4:24" x14ac:dyDescent="0.5">
      <c r="D5977"/>
      <c r="J5977"/>
      <c r="K5977"/>
      <c r="L5977"/>
      <c r="M5977"/>
      <c r="N5977"/>
      <c r="O5977"/>
      <c r="P5977"/>
      <c r="Q5977"/>
      <c r="R5977"/>
      <c r="S5977"/>
      <c r="T5977"/>
      <c r="U5977"/>
      <c r="V5977"/>
      <c r="X5977"/>
    </row>
    <row r="5978" spans="4:24" x14ac:dyDescent="0.5">
      <c r="D5978"/>
      <c r="J5978"/>
      <c r="K5978"/>
      <c r="L5978"/>
      <c r="M5978"/>
      <c r="N5978"/>
      <c r="O5978"/>
      <c r="P5978"/>
      <c r="Q5978"/>
      <c r="R5978"/>
      <c r="S5978"/>
      <c r="T5978"/>
      <c r="U5978"/>
      <c r="V5978"/>
      <c r="X5978"/>
    </row>
    <row r="5979" spans="4:24" x14ac:dyDescent="0.5">
      <c r="D5979"/>
      <c r="J5979"/>
      <c r="K5979"/>
      <c r="L5979"/>
      <c r="M5979"/>
      <c r="N5979"/>
      <c r="O5979"/>
      <c r="P5979"/>
      <c r="Q5979"/>
      <c r="R5979"/>
      <c r="S5979"/>
      <c r="T5979"/>
      <c r="U5979"/>
      <c r="V5979"/>
      <c r="X5979"/>
    </row>
    <row r="5980" spans="4:24" x14ac:dyDescent="0.5">
      <c r="D5980"/>
      <c r="J5980"/>
      <c r="K5980"/>
      <c r="L5980"/>
      <c r="M5980"/>
      <c r="N5980"/>
      <c r="O5980"/>
      <c r="P5980"/>
      <c r="Q5980"/>
      <c r="R5980"/>
      <c r="S5980"/>
      <c r="T5980"/>
      <c r="U5980"/>
      <c r="V5980"/>
      <c r="X5980"/>
    </row>
    <row r="5981" spans="4:24" x14ac:dyDescent="0.5">
      <c r="D5981"/>
      <c r="J5981"/>
      <c r="K5981"/>
      <c r="L5981"/>
      <c r="M5981"/>
      <c r="N5981"/>
      <c r="O5981"/>
      <c r="P5981"/>
      <c r="Q5981"/>
      <c r="R5981"/>
      <c r="S5981"/>
      <c r="T5981"/>
      <c r="U5981"/>
      <c r="V5981"/>
      <c r="X5981"/>
    </row>
    <row r="5982" spans="4:24" x14ac:dyDescent="0.5">
      <c r="D5982"/>
      <c r="J5982"/>
      <c r="K5982"/>
      <c r="L5982"/>
      <c r="M5982"/>
      <c r="N5982"/>
      <c r="O5982"/>
      <c r="P5982"/>
      <c r="Q5982"/>
      <c r="R5982"/>
      <c r="S5982"/>
      <c r="T5982"/>
      <c r="U5982"/>
      <c r="V5982"/>
      <c r="X5982"/>
    </row>
    <row r="5983" spans="4:24" x14ac:dyDescent="0.5">
      <c r="D5983"/>
      <c r="J5983"/>
      <c r="K5983"/>
      <c r="L5983"/>
      <c r="M5983"/>
      <c r="N5983"/>
      <c r="O5983"/>
      <c r="P5983"/>
      <c r="Q5983"/>
      <c r="R5983"/>
      <c r="S5983"/>
      <c r="T5983"/>
      <c r="U5983"/>
      <c r="V5983"/>
      <c r="X5983"/>
    </row>
    <row r="5984" spans="4:24" x14ac:dyDescent="0.5">
      <c r="D5984"/>
      <c r="J5984"/>
      <c r="K5984"/>
      <c r="L5984"/>
      <c r="M5984"/>
      <c r="N5984"/>
      <c r="O5984"/>
      <c r="P5984"/>
      <c r="Q5984"/>
      <c r="R5984"/>
      <c r="S5984"/>
      <c r="T5984"/>
      <c r="U5984"/>
      <c r="V5984"/>
      <c r="X5984"/>
    </row>
    <row r="5985" spans="4:24" x14ac:dyDescent="0.5">
      <c r="D5985"/>
      <c r="J5985"/>
      <c r="K5985"/>
      <c r="L5985"/>
      <c r="M5985"/>
      <c r="N5985"/>
      <c r="O5985"/>
      <c r="P5985"/>
      <c r="Q5985"/>
      <c r="R5985"/>
      <c r="S5985"/>
      <c r="T5985"/>
      <c r="U5985"/>
      <c r="V5985"/>
      <c r="X5985"/>
    </row>
    <row r="5986" spans="4:24" x14ac:dyDescent="0.5">
      <c r="D5986"/>
      <c r="J5986"/>
      <c r="K5986"/>
      <c r="L5986"/>
      <c r="M5986"/>
      <c r="N5986"/>
      <c r="O5986"/>
      <c r="P5986"/>
      <c r="Q5986"/>
      <c r="R5986"/>
      <c r="S5986"/>
      <c r="T5986"/>
      <c r="U5986"/>
      <c r="V5986"/>
      <c r="X5986"/>
    </row>
    <row r="5987" spans="4:24" x14ac:dyDescent="0.5">
      <c r="D5987"/>
      <c r="J5987"/>
      <c r="K5987"/>
      <c r="L5987"/>
      <c r="M5987"/>
      <c r="N5987"/>
      <c r="O5987"/>
      <c r="P5987"/>
      <c r="Q5987"/>
      <c r="R5987"/>
      <c r="S5987"/>
      <c r="T5987"/>
      <c r="U5987"/>
      <c r="V5987"/>
      <c r="X5987"/>
    </row>
    <row r="5988" spans="4:24" x14ac:dyDescent="0.5">
      <c r="D5988"/>
      <c r="J5988"/>
      <c r="K5988"/>
      <c r="L5988"/>
      <c r="M5988"/>
      <c r="N5988"/>
      <c r="O5988"/>
      <c r="P5988"/>
      <c r="Q5988"/>
      <c r="R5988"/>
      <c r="S5988"/>
      <c r="T5988"/>
      <c r="U5988"/>
      <c r="V5988"/>
      <c r="X5988"/>
    </row>
    <row r="5989" spans="4:24" x14ac:dyDescent="0.5">
      <c r="D5989"/>
      <c r="J5989"/>
      <c r="K5989"/>
      <c r="L5989"/>
      <c r="M5989"/>
      <c r="N5989"/>
      <c r="O5989"/>
      <c r="P5989"/>
      <c r="Q5989"/>
      <c r="R5989"/>
      <c r="S5989"/>
      <c r="T5989"/>
      <c r="U5989"/>
      <c r="V5989"/>
      <c r="X5989"/>
    </row>
    <row r="5990" spans="4:24" x14ac:dyDescent="0.5">
      <c r="D5990"/>
      <c r="J5990"/>
      <c r="K5990"/>
      <c r="L5990"/>
      <c r="M5990"/>
      <c r="N5990"/>
      <c r="O5990"/>
      <c r="P5990"/>
      <c r="Q5990"/>
      <c r="R5990"/>
      <c r="S5990"/>
      <c r="T5990"/>
      <c r="U5990"/>
      <c r="V5990"/>
      <c r="X5990"/>
    </row>
    <row r="5991" spans="4:24" x14ac:dyDescent="0.5">
      <c r="D5991"/>
      <c r="J5991"/>
      <c r="K5991"/>
      <c r="L5991"/>
      <c r="M5991"/>
      <c r="N5991"/>
      <c r="O5991"/>
      <c r="P5991"/>
      <c r="Q5991"/>
      <c r="R5991"/>
      <c r="S5991"/>
      <c r="T5991"/>
      <c r="U5991"/>
      <c r="V5991"/>
      <c r="X5991"/>
    </row>
    <row r="5992" spans="4:24" x14ac:dyDescent="0.5">
      <c r="D5992"/>
      <c r="J5992"/>
      <c r="K5992"/>
      <c r="L5992"/>
      <c r="M5992"/>
      <c r="N5992"/>
      <c r="O5992"/>
      <c r="P5992"/>
      <c r="Q5992"/>
      <c r="R5992"/>
      <c r="S5992"/>
      <c r="T5992"/>
      <c r="U5992"/>
      <c r="V5992"/>
      <c r="X5992"/>
    </row>
    <row r="5993" spans="4:24" x14ac:dyDescent="0.5">
      <c r="D5993"/>
      <c r="J5993"/>
      <c r="K5993"/>
      <c r="L5993"/>
      <c r="M5993"/>
      <c r="N5993"/>
      <c r="O5993"/>
      <c r="P5993"/>
      <c r="Q5993"/>
      <c r="R5993"/>
      <c r="S5993"/>
      <c r="T5993"/>
      <c r="U5993"/>
      <c r="V5993"/>
      <c r="X5993"/>
    </row>
    <row r="5994" spans="4:24" x14ac:dyDescent="0.5">
      <c r="D5994"/>
      <c r="J5994"/>
      <c r="K5994"/>
      <c r="L5994"/>
      <c r="M5994"/>
      <c r="N5994"/>
      <c r="O5994"/>
      <c r="P5994"/>
      <c r="Q5994"/>
      <c r="R5994"/>
      <c r="S5994"/>
      <c r="T5994"/>
      <c r="U5994"/>
      <c r="V5994"/>
      <c r="X5994"/>
    </row>
    <row r="5995" spans="4:24" x14ac:dyDescent="0.5">
      <c r="D5995"/>
      <c r="J5995"/>
      <c r="K5995"/>
      <c r="L5995"/>
      <c r="M5995"/>
      <c r="N5995"/>
      <c r="O5995"/>
      <c r="P5995"/>
      <c r="Q5995"/>
      <c r="R5995"/>
      <c r="S5995"/>
      <c r="T5995"/>
      <c r="U5995"/>
      <c r="V5995"/>
      <c r="X5995"/>
    </row>
    <row r="5996" spans="4:24" x14ac:dyDescent="0.5">
      <c r="D5996"/>
      <c r="J5996"/>
      <c r="K5996"/>
      <c r="L5996"/>
      <c r="M5996"/>
      <c r="N5996"/>
      <c r="O5996"/>
      <c r="P5996"/>
      <c r="Q5996"/>
      <c r="R5996"/>
      <c r="S5996"/>
      <c r="T5996"/>
      <c r="U5996"/>
      <c r="V5996"/>
      <c r="X5996"/>
    </row>
    <row r="5997" spans="4:24" x14ac:dyDescent="0.5">
      <c r="D5997"/>
      <c r="J5997"/>
      <c r="K5997"/>
      <c r="L5997"/>
      <c r="M5997"/>
      <c r="N5997"/>
      <c r="O5997"/>
      <c r="P5997"/>
      <c r="Q5997"/>
      <c r="R5997"/>
      <c r="S5997"/>
      <c r="T5997"/>
      <c r="U5997"/>
      <c r="V5997"/>
      <c r="X5997"/>
    </row>
    <row r="5998" spans="4:24" x14ac:dyDescent="0.5">
      <c r="D5998"/>
      <c r="J5998"/>
      <c r="K5998"/>
      <c r="L5998"/>
      <c r="M5998"/>
      <c r="N5998"/>
      <c r="O5998"/>
      <c r="P5998"/>
      <c r="Q5998"/>
      <c r="R5998"/>
      <c r="S5998"/>
      <c r="T5998"/>
      <c r="U5998"/>
      <c r="V5998"/>
      <c r="X5998"/>
    </row>
    <row r="5999" spans="4:24" x14ac:dyDescent="0.5">
      <c r="D5999"/>
      <c r="J5999"/>
      <c r="K5999"/>
      <c r="L5999"/>
      <c r="M5999"/>
      <c r="N5999"/>
      <c r="O5999"/>
      <c r="P5999"/>
      <c r="Q5999"/>
      <c r="R5999"/>
      <c r="S5999"/>
      <c r="T5999"/>
      <c r="U5999"/>
      <c r="V5999"/>
      <c r="X5999"/>
    </row>
    <row r="6000" spans="4:24" x14ac:dyDescent="0.5">
      <c r="D6000"/>
      <c r="J6000"/>
      <c r="K6000"/>
      <c r="L6000"/>
      <c r="M6000"/>
      <c r="N6000"/>
      <c r="O6000"/>
      <c r="P6000"/>
      <c r="Q6000"/>
      <c r="R6000"/>
      <c r="S6000"/>
      <c r="T6000"/>
      <c r="U6000"/>
      <c r="V6000"/>
      <c r="X6000"/>
    </row>
    <row r="6001" spans="4:24" x14ac:dyDescent="0.5">
      <c r="D6001"/>
      <c r="J6001"/>
      <c r="K6001"/>
      <c r="L6001"/>
      <c r="M6001"/>
      <c r="N6001"/>
      <c r="O6001"/>
      <c r="P6001"/>
      <c r="Q6001"/>
      <c r="R6001"/>
      <c r="S6001"/>
      <c r="T6001"/>
      <c r="U6001"/>
      <c r="V6001"/>
      <c r="X6001"/>
    </row>
    <row r="6002" spans="4:24" x14ac:dyDescent="0.5">
      <c r="D6002"/>
      <c r="J6002"/>
      <c r="K6002"/>
      <c r="L6002"/>
      <c r="M6002"/>
      <c r="N6002"/>
      <c r="O6002"/>
      <c r="P6002"/>
      <c r="Q6002"/>
      <c r="R6002"/>
      <c r="S6002"/>
      <c r="T6002"/>
      <c r="U6002"/>
      <c r="V6002"/>
      <c r="X6002"/>
    </row>
    <row r="6003" spans="4:24" x14ac:dyDescent="0.5">
      <c r="D6003"/>
      <c r="J6003"/>
      <c r="K6003"/>
      <c r="L6003"/>
      <c r="M6003"/>
      <c r="N6003"/>
      <c r="O6003"/>
      <c r="P6003"/>
      <c r="Q6003"/>
      <c r="R6003"/>
      <c r="S6003"/>
      <c r="T6003"/>
      <c r="U6003"/>
      <c r="V6003"/>
      <c r="X6003"/>
    </row>
    <row r="6004" spans="4:24" x14ac:dyDescent="0.5">
      <c r="D6004"/>
      <c r="J6004"/>
      <c r="K6004"/>
      <c r="L6004"/>
      <c r="M6004"/>
      <c r="N6004"/>
      <c r="O6004"/>
      <c r="P6004"/>
      <c r="Q6004"/>
      <c r="R6004"/>
      <c r="S6004"/>
      <c r="T6004"/>
      <c r="U6004"/>
      <c r="V6004"/>
      <c r="X6004"/>
    </row>
    <row r="6005" spans="4:24" x14ac:dyDescent="0.5">
      <c r="D6005"/>
      <c r="J6005"/>
      <c r="K6005"/>
      <c r="L6005"/>
      <c r="M6005"/>
      <c r="N6005"/>
      <c r="O6005"/>
      <c r="P6005"/>
      <c r="Q6005"/>
      <c r="R6005"/>
      <c r="S6005"/>
      <c r="T6005"/>
      <c r="U6005"/>
      <c r="V6005"/>
      <c r="X6005"/>
    </row>
    <row r="6006" spans="4:24" x14ac:dyDescent="0.5">
      <c r="D6006"/>
      <c r="J6006"/>
      <c r="K6006"/>
      <c r="L6006"/>
      <c r="M6006"/>
      <c r="N6006"/>
      <c r="O6006"/>
      <c r="P6006"/>
      <c r="Q6006"/>
      <c r="R6006"/>
      <c r="S6006"/>
      <c r="T6006"/>
      <c r="U6006"/>
      <c r="V6006"/>
      <c r="X6006"/>
    </row>
    <row r="6007" spans="4:24" x14ac:dyDescent="0.5">
      <c r="D6007"/>
      <c r="J6007"/>
      <c r="K6007"/>
      <c r="L6007"/>
      <c r="M6007"/>
      <c r="N6007"/>
      <c r="O6007"/>
      <c r="P6007"/>
      <c r="Q6007"/>
      <c r="R6007"/>
      <c r="S6007"/>
      <c r="T6007"/>
      <c r="U6007"/>
      <c r="V6007"/>
      <c r="X6007"/>
    </row>
    <row r="6008" spans="4:24" x14ac:dyDescent="0.5">
      <c r="D6008"/>
      <c r="J6008"/>
      <c r="K6008"/>
      <c r="L6008"/>
      <c r="M6008"/>
      <c r="N6008"/>
      <c r="O6008"/>
      <c r="P6008"/>
      <c r="Q6008"/>
      <c r="R6008"/>
      <c r="S6008"/>
      <c r="T6008"/>
      <c r="U6008"/>
      <c r="V6008"/>
      <c r="X6008"/>
    </row>
    <row r="6009" spans="4:24" x14ac:dyDescent="0.5">
      <c r="D6009"/>
      <c r="J6009"/>
      <c r="K6009"/>
      <c r="L6009"/>
      <c r="M6009"/>
      <c r="N6009"/>
      <c r="O6009"/>
      <c r="P6009"/>
      <c r="Q6009"/>
      <c r="R6009"/>
      <c r="S6009"/>
      <c r="T6009"/>
      <c r="U6009"/>
      <c r="V6009"/>
      <c r="X6009"/>
    </row>
    <row r="6010" spans="4:24" x14ac:dyDescent="0.5">
      <c r="D6010"/>
      <c r="J6010"/>
      <c r="K6010"/>
      <c r="L6010"/>
      <c r="M6010"/>
      <c r="N6010"/>
      <c r="O6010"/>
      <c r="P6010"/>
      <c r="Q6010"/>
      <c r="R6010"/>
      <c r="S6010"/>
      <c r="T6010"/>
      <c r="U6010"/>
      <c r="V6010"/>
      <c r="X6010"/>
    </row>
    <row r="6011" spans="4:24" x14ac:dyDescent="0.5">
      <c r="D6011"/>
      <c r="J6011"/>
      <c r="K6011"/>
      <c r="L6011"/>
      <c r="M6011"/>
      <c r="N6011"/>
      <c r="O6011"/>
      <c r="P6011"/>
      <c r="Q6011"/>
      <c r="R6011"/>
      <c r="S6011"/>
      <c r="T6011"/>
      <c r="U6011"/>
      <c r="V6011"/>
      <c r="X6011"/>
    </row>
    <row r="6012" spans="4:24" x14ac:dyDescent="0.5">
      <c r="D6012"/>
      <c r="J6012"/>
      <c r="K6012"/>
      <c r="L6012"/>
      <c r="M6012"/>
      <c r="N6012"/>
      <c r="O6012"/>
      <c r="P6012"/>
      <c r="Q6012"/>
      <c r="R6012"/>
      <c r="S6012"/>
      <c r="T6012"/>
      <c r="U6012"/>
      <c r="V6012"/>
      <c r="X6012"/>
    </row>
    <row r="6013" spans="4:24" x14ac:dyDescent="0.5">
      <c r="D6013"/>
      <c r="J6013"/>
      <c r="K6013"/>
      <c r="L6013"/>
      <c r="M6013"/>
      <c r="N6013"/>
      <c r="O6013"/>
      <c r="P6013"/>
      <c r="Q6013"/>
      <c r="R6013"/>
      <c r="S6013"/>
      <c r="T6013"/>
      <c r="U6013"/>
      <c r="V6013"/>
      <c r="X6013"/>
    </row>
    <row r="6014" spans="4:24" x14ac:dyDescent="0.5">
      <c r="D6014"/>
      <c r="J6014"/>
      <c r="K6014"/>
      <c r="L6014"/>
      <c r="M6014"/>
      <c r="N6014"/>
      <c r="O6014"/>
      <c r="P6014"/>
      <c r="Q6014"/>
      <c r="R6014"/>
      <c r="S6014"/>
      <c r="T6014"/>
      <c r="U6014"/>
      <c r="V6014"/>
      <c r="X6014"/>
    </row>
    <row r="6015" spans="4:24" x14ac:dyDescent="0.5">
      <c r="D6015"/>
      <c r="J6015"/>
      <c r="K6015"/>
      <c r="L6015"/>
      <c r="M6015"/>
      <c r="N6015"/>
      <c r="O6015"/>
      <c r="P6015"/>
      <c r="Q6015"/>
      <c r="R6015"/>
      <c r="S6015"/>
      <c r="T6015"/>
      <c r="U6015"/>
      <c r="V6015"/>
      <c r="X6015"/>
    </row>
    <row r="6016" spans="4:24" x14ac:dyDescent="0.5">
      <c r="D6016"/>
      <c r="J6016"/>
      <c r="K6016"/>
      <c r="L6016"/>
      <c r="M6016"/>
      <c r="N6016"/>
      <c r="O6016"/>
      <c r="P6016"/>
      <c r="Q6016"/>
      <c r="R6016"/>
      <c r="S6016"/>
      <c r="T6016"/>
      <c r="U6016"/>
      <c r="V6016"/>
      <c r="X6016"/>
    </row>
    <row r="6017" spans="4:24" x14ac:dyDescent="0.5">
      <c r="D6017"/>
      <c r="J6017"/>
      <c r="K6017"/>
      <c r="L6017"/>
      <c r="M6017"/>
      <c r="N6017"/>
      <c r="O6017"/>
      <c r="P6017"/>
      <c r="Q6017"/>
      <c r="R6017"/>
      <c r="S6017"/>
      <c r="T6017"/>
      <c r="U6017"/>
      <c r="V6017"/>
      <c r="X6017"/>
    </row>
    <row r="6018" spans="4:24" x14ac:dyDescent="0.5">
      <c r="D6018"/>
      <c r="J6018"/>
      <c r="K6018"/>
      <c r="L6018"/>
      <c r="M6018"/>
      <c r="N6018"/>
      <c r="O6018"/>
      <c r="P6018"/>
      <c r="Q6018"/>
      <c r="R6018"/>
      <c r="S6018"/>
      <c r="T6018"/>
      <c r="U6018"/>
      <c r="V6018"/>
      <c r="X6018"/>
    </row>
    <row r="6019" spans="4:24" x14ac:dyDescent="0.5">
      <c r="D6019"/>
      <c r="J6019"/>
      <c r="K6019"/>
      <c r="L6019"/>
      <c r="M6019"/>
      <c r="N6019"/>
      <c r="O6019"/>
      <c r="P6019"/>
      <c r="Q6019"/>
      <c r="R6019"/>
      <c r="S6019"/>
      <c r="T6019"/>
      <c r="U6019"/>
      <c r="V6019"/>
      <c r="X6019"/>
    </row>
    <row r="6020" spans="4:24" x14ac:dyDescent="0.5">
      <c r="D6020"/>
      <c r="J6020"/>
      <c r="K6020"/>
      <c r="L6020"/>
      <c r="M6020"/>
      <c r="N6020"/>
      <c r="O6020"/>
      <c r="P6020"/>
      <c r="Q6020"/>
      <c r="R6020"/>
      <c r="S6020"/>
      <c r="T6020"/>
      <c r="U6020"/>
      <c r="V6020"/>
      <c r="X6020"/>
    </row>
    <row r="6021" spans="4:24" x14ac:dyDescent="0.5">
      <c r="D6021"/>
      <c r="J6021"/>
      <c r="K6021"/>
      <c r="L6021"/>
      <c r="M6021"/>
      <c r="N6021"/>
      <c r="O6021"/>
      <c r="P6021"/>
      <c r="Q6021"/>
      <c r="R6021"/>
      <c r="S6021"/>
      <c r="T6021"/>
      <c r="U6021"/>
      <c r="V6021"/>
      <c r="X6021"/>
    </row>
    <row r="6022" spans="4:24" x14ac:dyDescent="0.5">
      <c r="D6022"/>
      <c r="J6022"/>
      <c r="K6022"/>
      <c r="L6022"/>
      <c r="M6022"/>
      <c r="N6022"/>
      <c r="O6022"/>
      <c r="P6022"/>
      <c r="Q6022"/>
      <c r="R6022"/>
      <c r="S6022"/>
      <c r="T6022"/>
      <c r="U6022"/>
      <c r="V6022"/>
      <c r="X6022"/>
    </row>
    <row r="6023" spans="4:24" x14ac:dyDescent="0.5">
      <c r="D6023"/>
      <c r="J6023"/>
      <c r="K6023"/>
      <c r="L6023"/>
      <c r="M6023"/>
      <c r="N6023"/>
      <c r="O6023"/>
      <c r="P6023"/>
      <c r="Q6023"/>
      <c r="R6023"/>
      <c r="S6023"/>
      <c r="T6023"/>
      <c r="U6023"/>
      <c r="V6023"/>
      <c r="X6023"/>
    </row>
    <row r="6024" spans="4:24" x14ac:dyDescent="0.5">
      <c r="D6024"/>
      <c r="J6024"/>
      <c r="K6024"/>
      <c r="L6024"/>
      <c r="M6024"/>
      <c r="N6024"/>
      <c r="O6024"/>
      <c r="P6024"/>
      <c r="Q6024"/>
      <c r="R6024"/>
      <c r="S6024"/>
      <c r="T6024"/>
      <c r="U6024"/>
      <c r="V6024"/>
      <c r="X6024"/>
    </row>
    <row r="6025" spans="4:24" x14ac:dyDescent="0.5">
      <c r="D6025"/>
      <c r="J6025"/>
      <c r="K6025"/>
      <c r="L6025"/>
      <c r="M6025"/>
      <c r="N6025"/>
      <c r="O6025"/>
      <c r="P6025"/>
      <c r="Q6025"/>
      <c r="R6025"/>
      <c r="S6025"/>
      <c r="T6025"/>
      <c r="U6025"/>
      <c r="V6025"/>
      <c r="X6025"/>
    </row>
    <row r="6026" spans="4:24" x14ac:dyDescent="0.5">
      <c r="D6026"/>
      <c r="J6026"/>
      <c r="K6026"/>
      <c r="L6026"/>
      <c r="M6026"/>
      <c r="N6026"/>
      <c r="O6026"/>
      <c r="P6026"/>
      <c r="Q6026"/>
      <c r="R6026"/>
      <c r="S6026"/>
      <c r="T6026"/>
      <c r="U6026"/>
      <c r="V6026"/>
      <c r="X6026"/>
    </row>
    <row r="6027" spans="4:24" x14ac:dyDescent="0.5">
      <c r="D6027"/>
      <c r="J6027"/>
      <c r="K6027"/>
      <c r="L6027"/>
      <c r="M6027"/>
      <c r="N6027"/>
      <c r="O6027"/>
      <c r="P6027"/>
      <c r="Q6027"/>
      <c r="R6027"/>
      <c r="S6027"/>
      <c r="T6027"/>
      <c r="U6027"/>
      <c r="V6027"/>
      <c r="X6027"/>
    </row>
    <row r="6028" spans="4:24" x14ac:dyDescent="0.5">
      <c r="D6028"/>
      <c r="J6028"/>
      <c r="K6028"/>
      <c r="L6028"/>
      <c r="M6028"/>
      <c r="N6028"/>
      <c r="O6028"/>
      <c r="P6028"/>
      <c r="Q6028"/>
      <c r="R6028"/>
      <c r="S6028"/>
      <c r="T6028"/>
      <c r="U6028"/>
      <c r="V6028"/>
      <c r="X6028"/>
    </row>
    <row r="6029" spans="4:24" x14ac:dyDescent="0.5">
      <c r="D6029"/>
      <c r="J6029"/>
      <c r="K6029"/>
      <c r="L6029"/>
      <c r="M6029"/>
      <c r="N6029"/>
      <c r="O6029"/>
      <c r="P6029"/>
      <c r="Q6029"/>
      <c r="R6029"/>
      <c r="S6029"/>
      <c r="T6029"/>
      <c r="U6029"/>
      <c r="V6029"/>
      <c r="X6029"/>
    </row>
    <row r="6030" spans="4:24" x14ac:dyDescent="0.5">
      <c r="D6030"/>
      <c r="J6030"/>
      <c r="K6030"/>
      <c r="L6030"/>
      <c r="M6030"/>
      <c r="N6030"/>
      <c r="O6030"/>
      <c r="P6030"/>
      <c r="Q6030"/>
      <c r="R6030"/>
      <c r="S6030"/>
      <c r="T6030"/>
      <c r="U6030"/>
      <c r="V6030"/>
      <c r="X6030"/>
    </row>
    <row r="6031" spans="4:24" x14ac:dyDescent="0.5">
      <c r="D6031"/>
      <c r="J6031"/>
      <c r="K6031"/>
      <c r="L6031"/>
      <c r="M6031"/>
      <c r="N6031"/>
      <c r="O6031"/>
      <c r="P6031"/>
      <c r="Q6031"/>
      <c r="R6031"/>
      <c r="S6031"/>
      <c r="T6031"/>
      <c r="U6031"/>
      <c r="V6031"/>
      <c r="X6031"/>
    </row>
    <row r="6032" spans="4:24" x14ac:dyDescent="0.5">
      <c r="D6032"/>
      <c r="J6032"/>
      <c r="K6032"/>
      <c r="L6032"/>
      <c r="M6032"/>
      <c r="N6032"/>
      <c r="O6032"/>
      <c r="P6032"/>
      <c r="Q6032"/>
      <c r="R6032"/>
      <c r="S6032"/>
      <c r="T6032"/>
      <c r="U6032"/>
      <c r="V6032"/>
      <c r="X6032"/>
    </row>
    <row r="6033" spans="4:24" x14ac:dyDescent="0.5">
      <c r="D6033"/>
      <c r="J6033"/>
      <c r="K6033"/>
      <c r="L6033"/>
      <c r="M6033"/>
      <c r="N6033"/>
      <c r="O6033"/>
      <c r="P6033"/>
      <c r="Q6033"/>
      <c r="R6033"/>
      <c r="S6033"/>
      <c r="T6033"/>
      <c r="U6033"/>
      <c r="V6033"/>
      <c r="X6033"/>
    </row>
    <row r="6034" spans="4:24" x14ac:dyDescent="0.5">
      <c r="D6034"/>
      <c r="J6034"/>
      <c r="K6034"/>
      <c r="L6034"/>
      <c r="M6034"/>
      <c r="N6034"/>
      <c r="O6034"/>
      <c r="P6034"/>
      <c r="Q6034"/>
      <c r="R6034"/>
      <c r="S6034"/>
      <c r="T6034"/>
      <c r="U6034"/>
      <c r="V6034"/>
      <c r="X6034"/>
    </row>
    <row r="6035" spans="4:24" x14ac:dyDescent="0.5">
      <c r="D6035"/>
      <c r="J6035"/>
      <c r="K6035"/>
      <c r="L6035"/>
      <c r="M6035"/>
      <c r="N6035"/>
      <c r="O6035"/>
      <c r="P6035"/>
      <c r="Q6035"/>
      <c r="R6035"/>
      <c r="S6035"/>
      <c r="T6035"/>
      <c r="U6035"/>
      <c r="V6035"/>
      <c r="X6035"/>
    </row>
    <row r="6036" spans="4:24" x14ac:dyDescent="0.5">
      <c r="D6036"/>
      <c r="J6036"/>
      <c r="K6036"/>
      <c r="L6036"/>
      <c r="M6036"/>
      <c r="N6036"/>
      <c r="O6036"/>
      <c r="P6036"/>
      <c r="Q6036"/>
      <c r="R6036"/>
      <c r="S6036"/>
      <c r="T6036"/>
      <c r="U6036"/>
      <c r="V6036"/>
      <c r="X6036"/>
    </row>
    <row r="6037" spans="4:24" x14ac:dyDescent="0.5">
      <c r="D6037"/>
      <c r="J6037"/>
      <c r="K6037"/>
      <c r="L6037"/>
      <c r="M6037"/>
      <c r="N6037"/>
      <c r="O6037"/>
      <c r="P6037"/>
      <c r="Q6037"/>
      <c r="R6037"/>
      <c r="S6037"/>
      <c r="T6037"/>
      <c r="U6037"/>
      <c r="V6037"/>
      <c r="X6037"/>
    </row>
    <row r="6038" spans="4:24" x14ac:dyDescent="0.5">
      <c r="D6038"/>
      <c r="J6038"/>
      <c r="K6038"/>
      <c r="L6038"/>
      <c r="M6038"/>
      <c r="N6038"/>
      <c r="O6038"/>
      <c r="P6038"/>
      <c r="Q6038"/>
      <c r="R6038"/>
      <c r="S6038"/>
      <c r="T6038"/>
      <c r="U6038"/>
      <c r="V6038"/>
      <c r="X6038"/>
    </row>
    <row r="6039" spans="4:24" x14ac:dyDescent="0.5">
      <c r="D6039"/>
      <c r="J6039"/>
      <c r="K6039"/>
      <c r="L6039"/>
      <c r="M6039"/>
      <c r="N6039"/>
      <c r="O6039"/>
      <c r="P6039"/>
      <c r="Q6039"/>
      <c r="R6039"/>
      <c r="S6039"/>
      <c r="T6039"/>
      <c r="U6039"/>
      <c r="V6039"/>
      <c r="X6039"/>
    </row>
    <row r="6040" spans="4:24" x14ac:dyDescent="0.5">
      <c r="D6040"/>
      <c r="J6040"/>
      <c r="K6040"/>
      <c r="L6040"/>
      <c r="M6040"/>
      <c r="N6040"/>
      <c r="O6040"/>
      <c r="P6040"/>
      <c r="Q6040"/>
      <c r="R6040"/>
      <c r="S6040"/>
      <c r="T6040"/>
      <c r="U6040"/>
      <c r="V6040"/>
      <c r="X6040"/>
    </row>
    <row r="6041" spans="4:24" x14ac:dyDescent="0.5">
      <c r="D6041"/>
      <c r="J6041"/>
      <c r="K6041"/>
      <c r="L6041"/>
      <c r="M6041"/>
      <c r="N6041"/>
      <c r="O6041"/>
      <c r="P6041"/>
      <c r="Q6041"/>
      <c r="R6041"/>
      <c r="S6041"/>
      <c r="T6041"/>
      <c r="U6041"/>
      <c r="V6041"/>
      <c r="X6041"/>
    </row>
    <row r="6042" spans="4:24" x14ac:dyDescent="0.5">
      <c r="D6042"/>
      <c r="J6042"/>
      <c r="K6042"/>
      <c r="L6042"/>
      <c r="M6042"/>
      <c r="N6042"/>
      <c r="O6042"/>
      <c r="P6042"/>
      <c r="Q6042"/>
      <c r="R6042"/>
      <c r="S6042"/>
      <c r="T6042"/>
      <c r="U6042"/>
      <c r="V6042"/>
      <c r="X6042"/>
    </row>
    <row r="6043" spans="4:24" x14ac:dyDescent="0.5">
      <c r="D6043"/>
      <c r="J6043"/>
      <c r="K6043"/>
      <c r="L6043"/>
      <c r="M6043"/>
      <c r="N6043"/>
      <c r="O6043"/>
      <c r="P6043"/>
      <c r="Q6043"/>
      <c r="R6043"/>
      <c r="S6043"/>
      <c r="T6043"/>
      <c r="U6043"/>
      <c r="V6043"/>
      <c r="X6043"/>
    </row>
    <row r="6044" spans="4:24" x14ac:dyDescent="0.5">
      <c r="D6044"/>
      <c r="J6044"/>
      <c r="K6044"/>
      <c r="L6044"/>
      <c r="M6044"/>
      <c r="N6044"/>
      <c r="O6044"/>
      <c r="P6044"/>
      <c r="Q6044"/>
      <c r="R6044"/>
      <c r="S6044"/>
      <c r="T6044"/>
      <c r="U6044"/>
      <c r="V6044"/>
      <c r="X6044"/>
    </row>
    <row r="6045" spans="4:24" x14ac:dyDescent="0.5">
      <c r="D6045"/>
      <c r="J6045"/>
      <c r="K6045"/>
      <c r="L6045"/>
      <c r="M6045"/>
      <c r="N6045"/>
      <c r="O6045"/>
      <c r="P6045"/>
      <c r="Q6045"/>
      <c r="R6045"/>
      <c r="S6045"/>
      <c r="T6045"/>
      <c r="U6045"/>
      <c r="V6045"/>
      <c r="X6045"/>
    </row>
    <row r="6046" spans="4:24" x14ac:dyDescent="0.5">
      <c r="D6046"/>
      <c r="J6046"/>
      <c r="K6046"/>
      <c r="L6046"/>
      <c r="M6046"/>
      <c r="N6046"/>
      <c r="O6046"/>
      <c r="P6046"/>
      <c r="Q6046"/>
      <c r="R6046"/>
      <c r="S6046"/>
      <c r="T6046"/>
      <c r="U6046"/>
      <c r="V6046"/>
      <c r="X6046"/>
    </row>
    <row r="6047" spans="4:24" x14ac:dyDescent="0.5">
      <c r="D6047"/>
      <c r="J6047"/>
      <c r="K6047"/>
      <c r="L6047"/>
      <c r="M6047"/>
      <c r="N6047"/>
      <c r="O6047"/>
      <c r="P6047"/>
      <c r="Q6047"/>
      <c r="R6047"/>
      <c r="S6047"/>
      <c r="T6047"/>
      <c r="U6047"/>
      <c r="V6047"/>
      <c r="X6047"/>
    </row>
    <row r="6048" spans="4:24" x14ac:dyDescent="0.5">
      <c r="D6048"/>
      <c r="J6048"/>
      <c r="K6048"/>
      <c r="L6048"/>
      <c r="M6048"/>
      <c r="N6048"/>
      <c r="O6048"/>
      <c r="P6048"/>
      <c r="Q6048"/>
      <c r="R6048"/>
      <c r="S6048"/>
      <c r="T6048"/>
      <c r="U6048"/>
      <c r="V6048"/>
      <c r="X6048"/>
    </row>
    <row r="6049" spans="4:24" x14ac:dyDescent="0.5">
      <c r="D6049"/>
      <c r="J6049"/>
      <c r="K6049"/>
      <c r="L6049"/>
      <c r="M6049"/>
      <c r="N6049"/>
      <c r="O6049"/>
      <c r="P6049"/>
      <c r="Q6049"/>
      <c r="R6049"/>
      <c r="S6049"/>
      <c r="T6049"/>
      <c r="U6049"/>
      <c r="V6049"/>
      <c r="X6049"/>
    </row>
    <row r="6050" spans="4:24" x14ac:dyDescent="0.5">
      <c r="D6050"/>
      <c r="J6050"/>
      <c r="K6050"/>
      <c r="L6050"/>
      <c r="M6050"/>
      <c r="N6050"/>
      <c r="O6050"/>
      <c r="P6050"/>
      <c r="Q6050"/>
      <c r="R6050"/>
      <c r="S6050"/>
      <c r="T6050"/>
      <c r="U6050"/>
      <c r="V6050"/>
      <c r="X6050"/>
    </row>
    <row r="6051" spans="4:24" x14ac:dyDescent="0.5">
      <c r="D6051"/>
      <c r="J6051"/>
      <c r="K6051"/>
      <c r="L6051"/>
      <c r="M6051"/>
      <c r="N6051"/>
      <c r="O6051"/>
      <c r="P6051"/>
      <c r="Q6051"/>
      <c r="R6051"/>
      <c r="S6051"/>
      <c r="T6051"/>
      <c r="U6051"/>
      <c r="V6051"/>
      <c r="X6051"/>
    </row>
    <row r="6052" spans="4:24" x14ac:dyDescent="0.5">
      <c r="D6052"/>
      <c r="J6052"/>
      <c r="K6052"/>
      <c r="L6052"/>
      <c r="M6052"/>
      <c r="N6052"/>
      <c r="O6052"/>
      <c r="P6052"/>
      <c r="Q6052"/>
      <c r="R6052"/>
      <c r="S6052"/>
      <c r="T6052"/>
      <c r="U6052"/>
      <c r="V6052"/>
      <c r="X6052"/>
    </row>
    <row r="6053" spans="4:24" x14ac:dyDescent="0.5">
      <c r="D6053"/>
      <c r="J6053"/>
      <c r="K6053"/>
      <c r="L6053"/>
      <c r="M6053"/>
      <c r="N6053"/>
      <c r="O6053"/>
      <c r="P6053"/>
      <c r="Q6053"/>
      <c r="R6053"/>
      <c r="S6053"/>
      <c r="T6053"/>
      <c r="U6053"/>
      <c r="V6053"/>
      <c r="X6053"/>
    </row>
    <row r="6054" spans="4:24" x14ac:dyDescent="0.5">
      <c r="D6054"/>
      <c r="J6054"/>
      <c r="K6054"/>
      <c r="L6054"/>
      <c r="M6054"/>
      <c r="N6054"/>
      <c r="O6054"/>
      <c r="P6054"/>
      <c r="Q6054"/>
      <c r="R6054"/>
      <c r="S6054"/>
      <c r="T6054"/>
      <c r="U6054"/>
      <c r="V6054"/>
      <c r="X6054"/>
    </row>
    <row r="6055" spans="4:24" x14ac:dyDescent="0.5">
      <c r="D6055"/>
      <c r="J6055"/>
      <c r="K6055"/>
      <c r="L6055"/>
      <c r="M6055"/>
      <c r="N6055"/>
      <c r="O6055"/>
      <c r="P6055"/>
      <c r="Q6055"/>
      <c r="R6055"/>
      <c r="S6055"/>
      <c r="T6055"/>
      <c r="U6055"/>
      <c r="V6055"/>
      <c r="X6055"/>
    </row>
    <row r="6056" spans="4:24" x14ac:dyDescent="0.5">
      <c r="D6056"/>
      <c r="J6056"/>
      <c r="K6056"/>
      <c r="L6056"/>
      <c r="M6056"/>
      <c r="N6056"/>
      <c r="O6056"/>
      <c r="P6056"/>
      <c r="Q6056"/>
      <c r="R6056"/>
      <c r="S6056"/>
      <c r="T6056"/>
      <c r="U6056"/>
      <c r="V6056"/>
      <c r="X6056"/>
    </row>
    <row r="6057" spans="4:24" x14ac:dyDescent="0.5">
      <c r="D6057"/>
      <c r="J6057"/>
      <c r="K6057"/>
      <c r="L6057"/>
      <c r="M6057"/>
      <c r="N6057"/>
      <c r="O6057"/>
      <c r="P6057"/>
      <c r="Q6057"/>
      <c r="R6057"/>
      <c r="S6057"/>
      <c r="T6057"/>
      <c r="U6057"/>
      <c r="V6057"/>
      <c r="X6057"/>
    </row>
    <row r="6058" spans="4:24" x14ac:dyDescent="0.5">
      <c r="D6058"/>
      <c r="J6058"/>
      <c r="K6058"/>
      <c r="L6058"/>
      <c r="M6058"/>
      <c r="N6058"/>
      <c r="O6058"/>
      <c r="P6058"/>
      <c r="Q6058"/>
      <c r="R6058"/>
      <c r="S6058"/>
      <c r="T6058"/>
      <c r="U6058"/>
      <c r="V6058"/>
      <c r="X6058"/>
    </row>
    <row r="6059" spans="4:24" x14ac:dyDescent="0.5">
      <c r="D6059"/>
      <c r="J6059"/>
      <c r="K6059"/>
      <c r="L6059"/>
      <c r="M6059"/>
      <c r="N6059"/>
      <c r="O6059"/>
      <c r="P6059"/>
      <c r="Q6059"/>
      <c r="R6059"/>
      <c r="S6059"/>
      <c r="T6059"/>
      <c r="U6059"/>
      <c r="V6059"/>
      <c r="X6059"/>
    </row>
    <row r="6060" spans="4:24" x14ac:dyDescent="0.5">
      <c r="D6060"/>
      <c r="J6060"/>
      <c r="K6060"/>
      <c r="L6060"/>
      <c r="M6060"/>
      <c r="N6060"/>
      <c r="O6060"/>
      <c r="P6060"/>
      <c r="Q6060"/>
      <c r="R6060"/>
      <c r="S6060"/>
      <c r="T6060"/>
      <c r="U6060"/>
      <c r="V6060"/>
      <c r="X6060"/>
    </row>
    <row r="6061" spans="4:24" x14ac:dyDescent="0.5">
      <c r="D6061"/>
      <c r="J6061"/>
      <c r="K6061"/>
      <c r="L6061"/>
      <c r="M6061"/>
      <c r="N6061"/>
      <c r="O6061"/>
      <c r="P6061"/>
      <c r="Q6061"/>
      <c r="R6061"/>
      <c r="S6061"/>
      <c r="T6061"/>
      <c r="U6061"/>
      <c r="V6061"/>
      <c r="X6061"/>
    </row>
    <row r="6062" spans="4:24" x14ac:dyDescent="0.5">
      <c r="D6062"/>
      <c r="J6062"/>
      <c r="K6062"/>
      <c r="L6062"/>
      <c r="M6062"/>
      <c r="N6062"/>
      <c r="O6062"/>
      <c r="P6062"/>
      <c r="Q6062"/>
      <c r="R6062"/>
      <c r="S6062"/>
      <c r="T6062"/>
      <c r="U6062"/>
      <c r="V6062"/>
      <c r="X6062"/>
    </row>
    <row r="6063" spans="4:24" x14ac:dyDescent="0.5">
      <c r="D6063"/>
      <c r="J6063"/>
      <c r="K6063"/>
      <c r="L6063"/>
      <c r="M6063"/>
      <c r="N6063"/>
      <c r="O6063"/>
      <c r="P6063"/>
      <c r="Q6063"/>
      <c r="R6063"/>
      <c r="S6063"/>
      <c r="T6063"/>
      <c r="U6063"/>
      <c r="V6063"/>
      <c r="X6063"/>
    </row>
    <row r="6064" spans="4:24" x14ac:dyDescent="0.5">
      <c r="D6064"/>
      <c r="J6064"/>
      <c r="K6064"/>
      <c r="L6064"/>
      <c r="M6064"/>
      <c r="N6064"/>
      <c r="O6064"/>
      <c r="P6064"/>
      <c r="Q6064"/>
      <c r="R6064"/>
      <c r="S6064"/>
      <c r="T6064"/>
      <c r="U6064"/>
      <c r="V6064"/>
      <c r="X6064"/>
    </row>
    <row r="6065" spans="4:24" x14ac:dyDescent="0.5">
      <c r="D6065"/>
      <c r="J6065"/>
      <c r="K6065"/>
      <c r="L6065"/>
      <c r="M6065"/>
      <c r="N6065"/>
      <c r="O6065"/>
      <c r="P6065"/>
      <c r="Q6065"/>
      <c r="R6065"/>
      <c r="S6065"/>
      <c r="T6065"/>
      <c r="U6065"/>
      <c r="V6065"/>
      <c r="X6065"/>
    </row>
    <row r="6066" spans="4:24" x14ac:dyDescent="0.5">
      <c r="D6066"/>
      <c r="J6066"/>
      <c r="K6066"/>
      <c r="L6066"/>
      <c r="M6066"/>
      <c r="N6066"/>
      <c r="O6066"/>
      <c r="P6066"/>
      <c r="Q6066"/>
      <c r="R6066"/>
      <c r="S6066"/>
      <c r="T6066"/>
      <c r="U6066"/>
      <c r="V6066"/>
      <c r="X6066"/>
    </row>
    <row r="6067" spans="4:24" x14ac:dyDescent="0.5">
      <c r="D6067"/>
      <c r="J6067"/>
      <c r="K6067"/>
      <c r="L6067"/>
      <c r="M6067"/>
      <c r="N6067"/>
      <c r="O6067"/>
      <c r="P6067"/>
      <c r="Q6067"/>
      <c r="R6067"/>
      <c r="S6067"/>
      <c r="T6067"/>
      <c r="U6067"/>
      <c r="V6067"/>
      <c r="X6067"/>
    </row>
    <row r="6068" spans="4:24" x14ac:dyDescent="0.5">
      <c r="D6068"/>
      <c r="J6068"/>
      <c r="K6068"/>
      <c r="L6068"/>
      <c r="M6068"/>
      <c r="N6068"/>
      <c r="O6068"/>
      <c r="P6068"/>
      <c r="Q6068"/>
      <c r="R6068"/>
      <c r="S6068"/>
      <c r="T6068"/>
      <c r="U6068"/>
      <c r="V6068"/>
      <c r="X6068"/>
    </row>
    <row r="6069" spans="4:24" x14ac:dyDescent="0.5">
      <c r="D6069"/>
      <c r="J6069"/>
      <c r="K6069"/>
      <c r="L6069"/>
      <c r="M6069"/>
      <c r="N6069"/>
      <c r="O6069"/>
      <c r="P6069"/>
      <c r="Q6069"/>
      <c r="R6069"/>
      <c r="S6069"/>
      <c r="T6069"/>
      <c r="U6069"/>
      <c r="V6069"/>
      <c r="X6069"/>
    </row>
    <row r="6070" spans="4:24" x14ac:dyDescent="0.5">
      <c r="D6070"/>
      <c r="J6070"/>
      <c r="K6070"/>
      <c r="L6070"/>
      <c r="M6070"/>
      <c r="N6070"/>
      <c r="O6070"/>
      <c r="P6070"/>
      <c r="Q6070"/>
      <c r="R6070"/>
      <c r="S6070"/>
      <c r="T6070"/>
      <c r="U6070"/>
      <c r="V6070"/>
      <c r="X6070"/>
    </row>
    <row r="6071" spans="4:24" x14ac:dyDescent="0.5">
      <c r="D6071"/>
      <c r="J6071"/>
      <c r="K6071"/>
      <c r="L6071"/>
      <c r="M6071"/>
      <c r="N6071"/>
      <c r="O6071"/>
      <c r="P6071"/>
      <c r="Q6071"/>
      <c r="R6071"/>
      <c r="S6071"/>
      <c r="T6071"/>
      <c r="U6071"/>
      <c r="V6071"/>
      <c r="X6071"/>
    </row>
    <row r="6072" spans="4:24" x14ac:dyDescent="0.5">
      <c r="D6072"/>
      <c r="J6072"/>
      <c r="K6072"/>
      <c r="L6072"/>
      <c r="M6072"/>
      <c r="N6072"/>
      <c r="O6072"/>
      <c r="P6072"/>
      <c r="Q6072"/>
      <c r="R6072"/>
      <c r="S6072"/>
      <c r="T6072"/>
      <c r="U6072"/>
      <c r="V6072"/>
      <c r="X6072"/>
    </row>
    <row r="6073" spans="4:24" x14ac:dyDescent="0.5">
      <c r="D6073"/>
      <c r="J6073"/>
      <c r="K6073"/>
      <c r="L6073"/>
      <c r="M6073"/>
      <c r="N6073"/>
      <c r="O6073"/>
      <c r="P6073"/>
      <c r="Q6073"/>
      <c r="R6073"/>
      <c r="S6073"/>
      <c r="T6073"/>
      <c r="U6073"/>
      <c r="V6073"/>
      <c r="X6073"/>
    </row>
    <row r="6074" spans="4:24" x14ac:dyDescent="0.5">
      <c r="D6074"/>
      <c r="J6074"/>
      <c r="K6074"/>
      <c r="L6074"/>
      <c r="M6074"/>
      <c r="N6074"/>
      <c r="O6074"/>
      <c r="P6074"/>
      <c r="Q6074"/>
      <c r="R6074"/>
      <c r="S6074"/>
      <c r="T6074"/>
      <c r="U6074"/>
      <c r="V6074"/>
      <c r="X6074"/>
    </row>
    <row r="6075" spans="4:24" x14ac:dyDescent="0.5">
      <c r="D6075"/>
      <c r="J6075"/>
      <c r="K6075"/>
      <c r="L6075"/>
      <c r="M6075"/>
      <c r="N6075"/>
      <c r="O6075"/>
      <c r="P6075"/>
      <c r="Q6075"/>
      <c r="R6075"/>
      <c r="S6075"/>
      <c r="T6075"/>
      <c r="U6075"/>
      <c r="V6075"/>
      <c r="X6075"/>
    </row>
    <row r="6076" spans="4:24" x14ac:dyDescent="0.5">
      <c r="D6076"/>
      <c r="J6076"/>
      <c r="K6076"/>
      <c r="L6076"/>
      <c r="M6076"/>
      <c r="N6076"/>
      <c r="O6076"/>
      <c r="P6076"/>
      <c r="Q6076"/>
      <c r="R6076"/>
      <c r="S6076"/>
      <c r="T6076"/>
      <c r="U6076"/>
      <c r="V6076"/>
      <c r="X6076"/>
    </row>
    <row r="6077" spans="4:24" x14ac:dyDescent="0.5">
      <c r="D6077"/>
      <c r="J6077"/>
      <c r="K6077"/>
      <c r="L6077"/>
      <c r="M6077"/>
      <c r="N6077"/>
      <c r="O6077"/>
      <c r="P6077"/>
      <c r="Q6077"/>
      <c r="R6077"/>
      <c r="S6077"/>
      <c r="T6077"/>
      <c r="U6077"/>
      <c r="V6077"/>
      <c r="X6077"/>
    </row>
    <row r="6078" spans="4:24" x14ac:dyDescent="0.5">
      <c r="D6078"/>
      <c r="J6078"/>
      <c r="K6078"/>
      <c r="L6078"/>
      <c r="M6078"/>
      <c r="N6078"/>
      <c r="O6078"/>
      <c r="P6078"/>
      <c r="Q6078"/>
      <c r="R6078"/>
      <c r="S6078"/>
      <c r="T6078"/>
      <c r="U6078"/>
      <c r="V6078"/>
      <c r="X6078"/>
    </row>
    <row r="6079" spans="4:24" x14ac:dyDescent="0.5">
      <c r="D6079"/>
      <c r="J6079"/>
      <c r="K6079"/>
      <c r="L6079"/>
      <c r="M6079"/>
      <c r="N6079"/>
      <c r="O6079"/>
      <c r="P6079"/>
      <c r="Q6079"/>
      <c r="R6079"/>
      <c r="S6079"/>
      <c r="T6079"/>
      <c r="U6079"/>
      <c r="V6079"/>
      <c r="X6079"/>
    </row>
    <row r="6080" spans="4:24" x14ac:dyDescent="0.5">
      <c r="D6080"/>
      <c r="J6080"/>
      <c r="K6080"/>
      <c r="L6080"/>
      <c r="M6080"/>
      <c r="N6080"/>
      <c r="O6080"/>
      <c r="P6080"/>
      <c r="Q6080"/>
      <c r="R6080"/>
      <c r="S6080"/>
      <c r="T6080"/>
      <c r="U6080"/>
      <c r="V6080"/>
      <c r="X6080"/>
    </row>
    <row r="6081" spans="4:24" x14ac:dyDescent="0.5">
      <c r="D6081"/>
      <c r="J6081"/>
      <c r="K6081"/>
      <c r="L6081"/>
      <c r="M6081"/>
      <c r="N6081"/>
      <c r="O6081"/>
      <c r="P6081"/>
      <c r="Q6081"/>
      <c r="R6081"/>
      <c r="S6081"/>
      <c r="T6081"/>
      <c r="U6081"/>
      <c r="V6081"/>
      <c r="X6081"/>
    </row>
    <row r="6082" spans="4:24" x14ac:dyDescent="0.5">
      <c r="D6082"/>
      <c r="J6082"/>
      <c r="K6082"/>
      <c r="L6082"/>
      <c r="M6082"/>
      <c r="N6082"/>
      <c r="O6082"/>
      <c r="P6082"/>
      <c r="Q6082"/>
      <c r="R6082"/>
      <c r="S6082"/>
      <c r="T6082"/>
      <c r="U6082"/>
      <c r="V6082"/>
      <c r="X6082"/>
    </row>
    <row r="6083" spans="4:24" x14ac:dyDescent="0.5">
      <c r="D6083"/>
      <c r="J6083"/>
      <c r="K6083"/>
      <c r="L6083"/>
      <c r="M6083"/>
      <c r="N6083"/>
      <c r="O6083"/>
      <c r="P6083"/>
      <c r="Q6083"/>
      <c r="R6083"/>
      <c r="S6083"/>
      <c r="T6083"/>
      <c r="U6083"/>
      <c r="V6083"/>
      <c r="X6083"/>
    </row>
    <row r="6084" spans="4:24" x14ac:dyDescent="0.5">
      <c r="D6084"/>
      <c r="J6084"/>
      <c r="K6084"/>
      <c r="L6084"/>
      <c r="M6084"/>
      <c r="N6084"/>
      <c r="O6084"/>
      <c r="P6084"/>
      <c r="Q6084"/>
      <c r="R6084"/>
      <c r="S6084"/>
      <c r="T6084"/>
      <c r="U6084"/>
      <c r="V6084"/>
      <c r="X6084"/>
    </row>
    <row r="6085" spans="4:24" x14ac:dyDescent="0.5">
      <c r="D6085"/>
      <c r="J6085"/>
      <c r="K6085"/>
      <c r="L6085"/>
      <c r="M6085"/>
      <c r="N6085"/>
      <c r="O6085"/>
      <c r="P6085"/>
      <c r="Q6085"/>
      <c r="R6085"/>
      <c r="S6085"/>
      <c r="T6085"/>
      <c r="U6085"/>
      <c r="V6085"/>
      <c r="X6085"/>
    </row>
    <row r="6086" spans="4:24" x14ac:dyDescent="0.5">
      <c r="D6086"/>
      <c r="J6086"/>
      <c r="K6086"/>
      <c r="L6086"/>
      <c r="M6086"/>
      <c r="N6086"/>
      <c r="O6086"/>
      <c r="P6086"/>
      <c r="Q6086"/>
      <c r="R6086"/>
      <c r="S6086"/>
      <c r="T6086"/>
      <c r="U6086"/>
      <c r="V6086"/>
      <c r="X6086"/>
    </row>
    <row r="6087" spans="4:24" x14ac:dyDescent="0.5">
      <c r="D6087"/>
      <c r="J6087"/>
      <c r="K6087"/>
      <c r="L6087"/>
      <c r="M6087"/>
      <c r="N6087"/>
      <c r="O6087"/>
      <c r="P6087"/>
      <c r="Q6087"/>
      <c r="R6087"/>
      <c r="S6087"/>
      <c r="T6087"/>
      <c r="U6087"/>
      <c r="V6087"/>
      <c r="X6087"/>
    </row>
    <row r="6088" spans="4:24" x14ac:dyDescent="0.5">
      <c r="D6088"/>
      <c r="J6088"/>
      <c r="K6088"/>
      <c r="L6088"/>
      <c r="M6088"/>
      <c r="N6088"/>
      <c r="O6088"/>
      <c r="P6088"/>
      <c r="Q6088"/>
      <c r="R6088"/>
      <c r="S6088"/>
      <c r="T6088"/>
      <c r="U6088"/>
      <c r="V6088"/>
      <c r="X6088"/>
    </row>
    <row r="6089" spans="4:24" x14ac:dyDescent="0.5">
      <c r="D6089"/>
      <c r="J6089"/>
      <c r="K6089"/>
      <c r="L6089"/>
      <c r="M6089"/>
      <c r="N6089"/>
      <c r="O6089"/>
      <c r="P6089"/>
      <c r="Q6089"/>
      <c r="R6089"/>
      <c r="S6089"/>
      <c r="T6089"/>
      <c r="U6089"/>
      <c r="V6089"/>
      <c r="X6089"/>
    </row>
    <row r="6090" spans="4:24" x14ac:dyDescent="0.5">
      <c r="D6090"/>
      <c r="J6090"/>
      <c r="K6090"/>
      <c r="L6090"/>
      <c r="M6090"/>
      <c r="N6090"/>
      <c r="O6090"/>
      <c r="P6090"/>
      <c r="Q6090"/>
      <c r="R6090"/>
      <c r="S6090"/>
      <c r="T6090"/>
      <c r="U6090"/>
      <c r="V6090"/>
      <c r="X6090"/>
    </row>
    <row r="6091" spans="4:24" x14ac:dyDescent="0.5">
      <c r="D6091"/>
      <c r="J6091"/>
      <c r="K6091"/>
      <c r="L6091"/>
      <c r="M6091"/>
      <c r="N6091"/>
      <c r="O6091"/>
      <c r="P6091"/>
      <c r="Q6091"/>
      <c r="R6091"/>
      <c r="S6091"/>
      <c r="T6091"/>
      <c r="U6091"/>
      <c r="V6091"/>
      <c r="X6091"/>
    </row>
    <row r="6092" spans="4:24" x14ac:dyDescent="0.5">
      <c r="D6092"/>
      <c r="J6092"/>
      <c r="K6092"/>
      <c r="L6092"/>
      <c r="M6092"/>
      <c r="N6092"/>
      <c r="O6092"/>
      <c r="P6092"/>
      <c r="Q6092"/>
      <c r="R6092"/>
      <c r="S6092"/>
      <c r="T6092"/>
      <c r="U6092"/>
      <c r="V6092"/>
      <c r="X6092"/>
    </row>
    <row r="6093" spans="4:24" x14ac:dyDescent="0.5">
      <c r="D6093"/>
      <c r="J6093"/>
      <c r="K6093"/>
      <c r="L6093"/>
      <c r="M6093"/>
      <c r="N6093"/>
      <c r="O6093"/>
      <c r="P6093"/>
      <c r="Q6093"/>
      <c r="R6093"/>
      <c r="S6093"/>
      <c r="T6093"/>
      <c r="U6093"/>
      <c r="V6093"/>
      <c r="X6093"/>
    </row>
    <row r="6094" spans="4:24" x14ac:dyDescent="0.5">
      <c r="D6094"/>
      <c r="J6094"/>
      <c r="K6094"/>
      <c r="L6094"/>
      <c r="M6094"/>
      <c r="N6094"/>
      <c r="O6094"/>
      <c r="P6094"/>
      <c r="Q6094"/>
      <c r="R6094"/>
      <c r="S6094"/>
      <c r="T6094"/>
      <c r="U6094"/>
      <c r="V6094"/>
      <c r="X6094"/>
    </row>
    <row r="6095" spans="4:24" x14ac:dyDescent="0.5">
      <c r="D6095"/>
      <c r="J6095"/>
      <c r="K6095"/>
      <c r="L6095"/>
      <c r="M6095"/>
      <c r="N6095"/>
      <c r="O6095"/>
      <c r="P6095"/>
      <c r="Q6095"/>
      <c r="R6095"/>
      <c r="S6095"/>
      <c r="T6095"/>
      <c r="U6095"/>
      <c r="V6095"/>
      <c r="X6095"/>
    </row>
    <row r="6096" spans="4:24" x14ac:dyDescent="0.5">
      <c r="D6096"/>
      <c r="J6096"/>
      <c r="K6096"/>
      <c r="L6096"/>
      <c r="M6096"/>
      <c r="N6096"/>
      <c r="O6096"/>
      <c r="P6096"/>
      <c r="Q6096"/>
      <c r="R6096"/>
      <c r="S6096"/>
      <c r="T6096"/>
      <c r="U6096"/>
      <c r="V6096"/>
      <c r="X6096"/>
    </row>
    <row r="6097" spans="4:24" x14ac:dyDescent="0.5">
      <c r="D6097"/>
      <c r="J6097"/>
      <c r="K6097"/>
      <c r="L6097"/>
      <c r="M6097"/>
      <c r="N6097"/>
      <c r="O6097"/>
      <c r="P6097"/>
      <c r="Q6097"/>
      <c r="R6097"/>
      <c r="S6097"/>
      <c r="T6097"/>
      <c r="U6097"/>
      <c r="V6097"/>
      <c r="X6097"/>
    </row>
    <row r="6098" spans="4:24" x14ac:dyDescent="0.5">
      <c r="D6098"/>
      <c r="J6098"/>
      <c r="K6098"/>
      <c r="L6098"/>
      <c r="M6098"/>
      <c r="N6098"/>
      <c r="O6098"/>
      <c r="P6098"/>
      <c r="Q6098"/>
      <c r="R6098"/>
      <c r="S6098"/>
      <c r="T6098"/>
      <c r="U6098"/>
      <c r="V6098"/>
      <c r="X6098"/>
    </row>
    <row r="6099" spans="4:24" x14ac:dyDescent="0.5">
      <c r="D6099"/>
      <c r="J6099"/>
      <c r="K6099"/>
      <c r="L6099"/>
      <c r="M6099"/>
      <c r="N6099"/>
      <c r="O6099"/>
      <c r="P6099"/>
      <c r="Q6099"/>
      <c r="R6099"/>
      <c r="S6099"/>
      <c r="T6099"/>
      <c r="U6099"/>
      <c r="V6099"/>
      <c r="X6099"/>
    </row>
    <row r="6100" spans="4:24" x14ac:dyDescent="0.5">
      <c r="D6100"/>
      <c r="J6100"/>
      <c r="K6100"/>
      <c r="L6100"/>
      <c r="M6100"/>
      <c r="N6100"/>
      <c r="O6100"/>
      <c r="P6100"/>
      <c r="Q6100"/>
      <c r="R6100"/>
      <c r="S6100"/>
      <c r="T6100"/>
      <c r="U6100"/>
      <c r="V6100"/>
      <c r="X6100"/>
    </row>
    <row r="6101" spans="4:24" x14ac:dyDescent="0.5">
      <c r="D6101"/>
      <c r="J6101"/>
      <c r="K6101"/>
      <c r="L6101"/>
      <c r="M6101"/>
      <c r="N6101"/>
      <c r="O6101"/>
      <c r="P6101"/>
      <c r="Q6101"/>
      <c r="R6101"/>
      <c r="S6101"/>
      <c r="T6101"/>
      <c r="U6101"/>
      <c r="V6101"/>
      <c r="X6101"/>
    </row>
    <row r="6102" spans="4:24" x14ac:dyDescent="0.5">
      <c r="D6102"/>
      <c r="J6102"/>
      <c r="K6102"/>
      <c r="L6102"/>
      <c r="M6102"/>
      <c r="N6102"/>
      <c r="O6102"/>
      <c r="P6102"/>
      <c r="Q6102"/>
      <c r="R6102"/>
      <c r="S6102"/>
      <c r="T6102"/>
      <c r="U6102"/>
      <c r="V6102"/>
      <c r="X6102"/>
    </row>
    <row r="6103" spans="4:24" x14ac:dyDescent="0.5">
      <c r="D6103"/>
      <c r="J6103"/>
      <c r="K6103"/>
      <c r="L6103"/>
      <c r="M6103"/>
      <c r="N6103"/>
      <c r="O6103"/>
      <c r="P6103"/>
      <c r="Q6103"/>
      <c r="R6103"/>
      <c r="S6103"/>
      <c r="T6103"/>
      <c r="U6103"/>
      <c r="V6103"/>
      <c r="X6103"/>
    </row>
    <row r="6104" spans="4:24" x14ac:dyDescent="0.5">
      <c r="D6104"/>
      <c r="J6104"/>
      <c r="K6104"/>
      <c r="L6104"/>
      <c r="M6104"/>
      <c r="N6104"/>
      <c r="O6104"/>
      <c r="P6104"/>
      <c r="Q6104"/>
      <c r="R6104"/>
      <c r="S6104"/>
      <c r="T6104"/>
      <c r="U6104"/>
      <c r="V6104"/>
      <c r="X6104"/>
    </row>
    <row r="6105" spans="4:24" x14ac:dyDescent="0.5">
      <c r="D6105"/>
      <c r="J6105"/>
      <c r="K6105"/>
      <c r="L6105"/>
      <c r="M6105"/>
      <c r="N6105"/>
      <c r="O6105"/>
      <c r="P6105"/>
      <c r="Q6105"/>
      <c r="R6105"/>
      <c r="S6105"/>
      <c r="T6105"/>
      <c r="U6105"/>
      <c r="V6105"/>
      <c r="X6105"/>
    </row>
    <row r="6106" spans="4:24" x14ac:dyDescent="0.5">
      <c r="D6106"/>
      <c r="J6106"/>
      <c r="K6106"/>
      <c r="L6106"/>
      <c r="M6106"/>
      <c r="N6106"/>
      <c r="O6106"/>
      <c r="P6106"/>
      <c r="Q6106"/>
      <c r="R6106"/>
      <c r="S6106"/>
      <c r="T6106"/>
      <c r="U6106"/>
      <c r="V6106"/>
      <c r="X6106"/>
    </row>
    <row r="6107" spans="4:24" x14ac:dyDescent="0.5">
      <c r="D6107"/>
      <c r="J6107"/>
      <c r="K6107"/>
      <c r="L6107"/>
      <c r="M6107"/>
      <c r="N6107"/>
      <c r="O6107"/>
      <c r="P6107"/>
      <c r="Q6107"/>
      <c r="R6107"/>
      <c r="S6107"/>
      <c r="T6107"/>
      <c r="U6107"/>
      <c r="V6107"/>
      <c r="X6107"/>
    </row>
    <row r="6108" spans="4:24" x14ac:dyDescent="0.5">
      <c r="D6108"/>
      <c r="J6108"/>
      <c r="K6108"/>
      <c r="L6108"/>
      <c r="M6108"/>
      <c r="N6108"/>
      <c r="O6108"/>
      <c r="P6108"/>
      <c r="Q6108"/>
      <c r="R6108"/>
      <c r="S6108"/>
      <c r="T6108"/>
      <c r="U6108"/>
      <c r="V6108"/>
      <c r="X6108"/>
    </row>
    <row r="6109" spans="4:24" x14ac:dyDescent="0.5">
      <c r="D6109"/>
      <c r="J6109"/>
      <c r="K6109"/>
      <c r="L6109"/>
      <c r="M6109"/>
      <c r="N6109"/>
      <c r="O6109"/>
      <c r="P6109"/>
      <c r="Q6109"/>
      <c r="R6109"/>
      <c r="S6109"/>
      <c r="T6109"/>
      <c r="U6109"/>
      <c r="V6109"/>
      <c r="X6109"/>
    </row>
    <row r="6110" spans="4:24" x14ac:dyDescent="0.5">
      <c r="D6110"/>
      <c r="J6110"/>
      <c r="K6110"/>
      <c r="L6110"/>
      <c r="M6110"/>
      <c r="N6110"/>
      <c r="O6110"/>
      <c r="P6110"/>
      <c r="Q6110"/>
      <c r="R6110"/>
      <c r="S6110"/>
      <c r="T6110"/>
      <c r="U6110"/>
      <c r="V6110"/>
      <c r="X6110"/>
    </row>
    <row r="6111" spans="4:24" x14ac:dyDescent="0.5">
      <c r="D6111"/>
      <c r="J6111"/>
      <c r="K6111"/>
      <c r="L6111"/>
      <c r="M6111"/>
      <c r="N6111"/>
      <c r="O6111"/>
      <c r="P6111"/>
      <c r="Q6111"/>
      <c r="R6111"/>
      <c r="S6111"/>
      <c r="T6111"/>
      <c r="U6111"/>
      <c r="V6111"/>
      <c r="X6111"/>
    </row>
    <row r="6112" spans="4:24" x14ac:dyDescent="0.5">
      <c r="D6112"/>
      <c r="J6112"/>
      <c r="K6112"/>
      <c r="L6112"/>
      <c r="M6112"/>
      <c r="N6112"/>
      <c r="O6112"/>
      <c r="P6112"/>
      <c r="Q6112"/>
      <c r="R6112"/>
      <c r="S6112"/>
      <c r="T6112"/>
      <c r="U6112"/>
      <c r="V6112"/>
      <c r="X6112"/>
    </row>
    <row r="6113" spans="4:24" x14ac:dyDescent="0.5">
      <c r="D6113"/>
      <c r="J6113"/>
      <c r="K6113"/>
      <c r="L6113"/>
      <c r="M6113"/>
      <c r="N6113"/>
      <c r="O6113"/>
      <c r="P6113"/>
      <c r="Q6113"/>
      <c r="R6113"/>
      <c r="S6113"/>
      <c r="T6113"/>
      <c r="U6113"/>
      <c r="V6113"/>
      <c r="X6113"/>
    </row>
    <row r="6114" spans="4:24" x14ac:dyDescent="0.5">
      <c r="D6114"/>
      <c r="J6114"/>
      <c r="K6114"/>
      <c r="L6114"/>
      <c r="M6114"/>
      <c r="N6114"/>
      <c r="O6114"/>
      <c r="P6114"/>
      <c r="Q6114"/>
      <c r="R6114"/>
      <c r="S6114"/>
      <c r="T6114"/>
      <c r="U6114"/>
      <c r="V6114"/>
      <c r="X6114"/>
    </row>
    <row r="6115" spans="4:24" x14ac:dyDescent="0.5">
      <c r="D6115"/>
      <c r="J6115"/>
      <c r="K6115"/>
      <c r="L6115"/>
      <c r="M6115"/>
      <c r="N6115"/>
      <c r="O6115"/>
      <c r="P6115"/>
      <c r="Q6115"/>
      <c r="R6115"/>
      <c r="S6115"/>
      <c r="T6115"/>
      <c r="U6115"/>
      <c r="V6115"/>
      <c r="X6115"/>
    </row>
    <row r="6116" spans="4:24" x14ac:dyDescent="0.5">
      <c r="D6116"/>
      <c r="J6116"/>
      <c r="K6116"/>
      <c r="L6116"/>
      <c r="M6116"/>
      <c r="N6116"/>
      <c r="O6116"/>
      <c r="P6116"/>
      <c r="Q6116"/>
      <c r="R6116"/>
      <c r="S6116"/>
      <c r="T6116"/>
      <c r="U6116"/>
      <c r="V6116"/>
      <c r="X6116"/>
    </row>
    <row r="6117" spans="4:24" x14ac:dyDescent="0.5">
      <c r="D6117"/>
      <c r="J6117"/>
      <c r="K6117"/>
      <c r="L6117"/>
      <c r="M6117"/>
      <c r="N6117"/>
      <c r="O6117"/>
      <c r="P6117"/>
      <c r="Q6117"/>
      <c r="R6117"/>
      <c r="S6117"/>
      <c r="T6117"/>
      <c r="U6117"/>
      <c r="V6117"/>
      <c r="X6117"/>
    </row>
    <row r="6118" spans="4:24" x14ac:dyDescent="0.5">
      <c r="D6118"/>
      <c r="J6118"/>
      <c r="K6118"/>
      <c r="L6118"/>
      <c r="M6118"/>
      <c r="N6118"/>
      <c r="O6118"/>
      <c r="P6118"/>
      <c r="Q6118"/>
      <c r="R6118"/>
      <c r="S6118"/>
      <c r="T6118"/>
      <c r="U6118"/>
      <c r="V6118"/>
      <c r="X6118"/>
    </row>
    <row r="6119" spans="4:24" x14ac:dyDescent="0.5">
      <c r="D6119"/>
      <c r="J6119"/>
      <c r="K6119"/>
      <c r="L6119"/>
      <c r="M6119"/>
      <c r="N6119"/>
      <c r="O6119"/>
      <c r="P6119"/>
      <c r="Q6119"/>
      <c r="R6119"/>
      <c r="S6119"/>
      <c r="T6119"/>
      <c r="U6119"/>
      <c r="V6119"/>
      <c r="X6119"/>
    </row>
    <row r="6120" spans="4:24" x14ac:dyDescent="0.5">
      <c r="D6120"/>
      <c r="J6120"/>
      <c r="K6120"/>
      <c r="L6120"/>
      <c r="M6120"/>
      <c r="N6120"/>
      <c r="O6120"/>
      <c r="P6120"/>
      <c r="Q6120"/>
      <c r="R6120"/>
      <c r="S6120"/>
      <c r="T6120"/>
      <c r="U6120"/>
      <c r="V6120"/>
      <c r="X6120"/>
    </row>
    <row r="6121" spans="4:24" x14ac:dyDescent="0.5">
      <c r="D6121"/>
      <c r="J6121"/>
      <c r="K6121"/>
      <c r="L6121"/>
      <c r="M6121"/>
      <c r="N6121"/>
      <c r="O6121"/>
      <c r="P6121"/>
      <c r="Q6121"/>
      <c r="R6121"/>
      <c r="S6121"/>
      <c r="T6121"/>
      <c r="U6121"/>
      <c r="V6121"/>
      <c r="X6121"/>
    </row>
    <row r="6122" spans="4:24" x14ac:dyDescent="0.5">
      <c r="D6122"/>
      <c r="J6122"/>
      <c r="K6122"/>
      <c r="L6122"/>
      <c r="M6122"/>
      <c r="N6122"/>
      <c r="O6122"/>
      <c r="P6122"/>
      <c r="Q6122"/>
      <c r="R6122"/>
      <c r="S6122"/>
      <c r="T6122"/>
      <c r="U6122"/>
      <c r="V6122"/>
      <c r="X6122"/>
    </row>
    <row r="6123" spans="4:24" x14ac:dyDescent="0.5">
      <c r="D6123"/>
      <c r="J6123"/>
      <c r="K6123"/>
      <c r="L6123"/>
      <c r="M6123"/>
      <c r="N6123"/>
      <c r="O6123"/>
      <c r="P6123"/>
      <c r="Q6123"/>
      <c r="R6123"/>
      <c r="S6123"/>
      <c r="T6123"/>
      <c r="U6123"/>
      <c r="V6123"/>
      <c r="X6123"/>
    </row>
    <row r="6124" spans="4:24" x14ac:dyDescent="0.5">
      <c r="D6124"/>
      <c r="J6124"/>
      <c r="K6124"/>
      <c r="L6124"/>
      <c r="M6124"/>
      <c r="N6124"/>
      <c r="O6124"/>
      <c r="P6124"/>
      <c r="Q6124"/>
      <c r="R6124"/>
      <c r="S6124"/>
      <c r="T6124"/>
      <c r="U6124"/>
      <c r="V6124"/>
      <c r="X6124"/>
    </row>
    <row r="6125" spans="4:24" x14ac:dyDescent="0.5">
      <c r="D6125"/>
      <c r="J6125"/>
      <c r="K6125"/>
      <c r="L6125"/>
      <c r="M6125"/>
      <c r="N6125"/>
      <c r="O6125"/>
      <c r="P6125"/>
      <c r="Q6125"/>
      <c r="R6125"/>
      <c r="S6125"/>
      <c r="T6125"/>
      <c r="U6125"/>
      <c r="V6125"/>
      <c r="X6125"/>
    </row>
    <row r="6126" spans="4:24" x14ac:dyDescent="0.5">
      <c r="D6126"/>
      <c r="J6126"/>
      <c r="K6126"/>
      <c r="L6126"/>
      <c r="M6126"/>
      <c r="N6126"/>
      <c r="O6126"/>
      <c r="P6126"/>
      <c r="Q6126"/>
      <c r="R6126"/>
      <c r="S6126"/>
      <c r="T6126"/>
      <c r="U6126"/>
      <c r="V6126"/>
      <c r="X6126"/>
    </row>
    <row r="6127" spans="4:24" x14ac:dyDescent="0.5">
      <c r="D6127"/>
      <c r="J6127"/>
      <c r="K6127"/>
      <c r="L6127"/>
      <c r="M6127"/>
      <c r="N6127"/>
      <c r="O6127"/>
      <c r="P6127"/>
      <c r="Q6127"/>
      <c r="R6127"/>
      <c r="S6127"/>
      <c r="T6127"/>
      <c r="U6127"/>
      <c r="V6127"/>
      <c r="X6127"/>
    </row>
    <row r="6128" spans="4:24" x14ac:dyDescent="0.5">
      <c r="D6128"/>
      <c r="J6128"/>
      <c r="K6128"/>
      <c r="L6128"/>
      <c r="M6128"/>
      <c r="N6128"/>
      <c r="O6128"/>
      <c r="P6128"/>
      <c r="Q6128"/>
      <c r="R6128"/>
      <c r="S6128"/>
      <c r="T6128"/>
      <c r="U6128"/>
      <c r="V6128"/>
      <c r="X6128"/>
    </row>
    <row r="6129" spans="4:24" x14ac:dyDescent="0.5">
      <c r="D6129"/>
      <c r="J6129"/>
      <c r="K6129"/>
      <c r="L6129"/>
      <c r="M6129"/>
      <c r="N6129"/>
      <c r="O6129"/>
      <c r="P6129"/>
      <c r="Q6129"/>
      <c r="R6129"/>
      <c r="S6129"/>
      <c r="T6129"/>
      <c r="U6129"/>
      <c r="V6129"/>
      <c r="X6129"/>
    </row>
    <row r="6130" spans="4:24" x14ac:dyDescent="0.5">
      <c r="D6130"/>
      <c r="J6130"/>
      <c r="K6130"/>
      <c r="L6130"/>
      <c r="M6130"/>
      <c r="N6130"/>
      <c r="O6130"/>
      <c r="P6130"/>
      <c r="Q6130"/>
      <c r="R6130"/>
      <c r="S6130"/>
      <c r="T6130"/>
      <c r="U6130"/>
      <c r="V6130"/>
      <c r="X6130"/>
    </row>
    <row r="6131" spans="4:24" x14ac:dyDescent="0.5">
      <c r="D6131"/>
      <c r="J6131"/>
      <c r="K6131"/>
      <c r="L6131"/>
      <c r="M6131"/>
      <c r="N6131"/>
      <c r="O6131"/>
      <c r="P6131"/>
      <c r="Q6131"/>
      <c r="R6131"/>
      <c r="S6131"/>
      <c r="T6131"/>
      <c r="U6131"/>
      <c r="V6131"/>
      <c r="X6131"/>
    </row>
    <row r="6132" spans="4:24" x14ac:dyDescent="0.5">
      <c r="D6132"/>
      <c r="J6132"/>
      <c r="K6132"/>
      <c r="L6132"/>
      <c r="M6132"/>
      <c r="N6132"/>
      <c r="O6132"/>
      <c r="P6132"/>
      <c r="Q6132"/>
      <c r="R6132"/>
      <c r="S6132"/>
      <c r="T6132"/>
      <c r="U6132"/>
      <c r="V6132"/>
      <c r="X6132"/>
    </row>
    <row r="6133" spans="4:24" x14ac:dyDescent="0.5">
      <c r="D6133"/>
      <c r="J6133"/>
      <c r="K6133"/>
      <c r="L6133"/>
      <c r="M6133"/>
      <c r="N6133"/>
      <c r="O6133"/>
      <c r="P6133"/>
      <c r="Q6133"/>
      <c r="R6133"/>
      <c r="S6133"/>
      <c r="T6133"/>
      <c r="U6133"/>
      <c r="V6133"/>
      <c r="X6133"/>
    </row>
    <row r="6134" spans="4:24" x14ac:dyDescent="0.5">
      <c r="D6134"/>
      <c r="J6134"/>
      <c r="K6134"/>
      <c r="L6134"/>
      <c r="M6134"/>
      <c r="N6134"/>
      <c r="O6134"/>
      <c r="P6134"/>
      <c r="Q6134"/>
      <c r="R6134"/>
      <c r="S6134"/>
      <c r="T6134"/>
      <c r="U6134"/>
      <c r="V6134"/>
      <c r="X6134"/>
    </row>
    <row r="6135" spans="4:24" x14ac:dyDescent="0.5">
      <c r="D6135"/>
      <c r="J6135"/>
      <c r="K6135"/>
      <c r="L6135"/>
      <c r="M6135"/>
      <c r="N6135"/>
      <c r="O6135"/>
      <c r="P6135"/>
      <c r="Q6135"/>
      <c r="R6135"/>
      <c r="S6135"/>
      <c r="T6135"/>
      <c r="U6135"/>
      <c r="V6135"/>
      <c r="X6135"/>
    </row>
    <row r="6136" spans="4:24" x14ac:dyDescent="0.5">
      <c r="D6136"/>
      <c r="J6136"/>
      <c r="K6136"/>
      <c r="L6136"/>
      <c r="M6136"/>
      <c r="N6136"/>
      <c r="O6136"/>
      <c r="P6136"/>
      <c r="Q6136"/>
      <c r="R6136"/>
      <c r="S6136"/>
      <c r="T6136"/>
      <c r="U6136"/>
      <c r="V6136"/>
      <c r="X6136"/>
    </row>
    <row r="6137" spans="4:24" x14ac:dyDescent="0.5">
      <c r="D6137"/>
      <c r="J6137"/>
      <c r="K6137"/>
      <c r="L6137"/>
      <c r="M6137"/>
      <c r="N6137"/>
      <c r="O6137"/>
      <c r="P6137"/>
      <c r="Q6137"/>
      <c r="R6137"/>
      <c r="S6137"/>
      <c r="T6137"/>
      <c r="U6137"/>
      <c r="V6137"/>
      <c r="X6137"/>
    </row>
    <row r="6138" spans="4:24" x14ac:dyDescent="0.5">
      <c r="D6138"/>
      <c r="J6138"/>
      <c r="K6138"/>
      <c r="L6138"/>
      <c r="M6138"/>
      <c r="N6138"/>
      <c r="O6138"/>
      <c r="P6138"/>
      <c r="Q6138"/>
      <c r="R6138"/>
      <c r="S6138"/>
      <c r="T6138"/>
      <c r="U6138"/>
      <c r="V6138"/>
      <c r="X6138"/>
    </row>
    <row r="6139" spans="4:24" x14ac:dyDescent="0.5">
      <c r="D6139"/>
      <c r="J6139"/>
      <c r="K6139"/>
      <c r="L6139"/>
      <c r="M6139"/>
      <c r="N6139"/>
      <c r="O6139"/>
      <c r="P6139"/>
      <c r="Q6139"/>
      <c r="R6139"/>
      <c r="S6139"/>
      <c r="T6139"/>
      <c r="U6139"/>
      <c r="V6139"/>
      <c r="X6139"/>
    </row>
    <row r="6140" spans="4:24" x14ac:dyDescent="0.5">
      <c r="D6140"/>
      <c r="J6140"/>
      <c r="K6140"/>
      <c r="L6140"/>
      <c r="M6140"/>
      <c r="N6140"/>
      <c r="O6140"/>
      <c r="P6140"/>
      <c r="Q6140"/>
      <c r="R6140"/>
      <c r="S6140"/>
      <c r="T6140"/>
      <c r="U6140"/>
      <c r="V6140"/>
      <c r="X6140"/>
    </row>
    <row r="6141" spans="4:24" x14ac:dyDescent="0.5">
      <c r="D6141"/>
      <c r="J6141"/>
      <c r="K6141"/>
      <c r="L6141"/>
      <c r="M6141"/>
      <c r="N6141"/>
      <c r="O6141"/>
      <c r="P6141"/>
      <c r="Q6141"/>
      <c r="R6141"/>
      <c r="S6141"/>
      <c r="T6141"/>
      <c r="U6141"/>
      <c r="V6141"/>
      <c r="X6141"/>
    </row>
    <row r="6142" spans="4:24" x14ac:dyDescent="0.5">
      <c r="D6142"/>
      <c r="J6142"/>
      <c r="K6142"/>
      <c r="L6142"/>
      <c r="M6142"/>
      <c r="N6142"/>
      <c r="O6142"/>
      <c r="P6142"/>
      <c r="Q6142"/>
      <c r="R6142"/>
      <c r="S6142"/>
      <c r="T6142"/>
      <c r="U6142"/>
      <c r="V6142"/>
      <c r="X6142"/>
    </row>
    <row r="6143" spans="4:24" x14ac:dyDescent="0.5">
      <c r="D6143"/>
      <c r="J6143"/>
      <c r="K6143"/>
      <c r="L6143"/>
      <c r="M6143"/>
      <c r="N6143"/>
      <c r="O6143"/>
      <c r="P6143"/>
      <c r="Q6143"/>
      <c r="R6143"/>
      <c r="S6143"/>
      <c r="T6143"/>
      <c r="U6143"/>
      <c r="V6143"/>
      <c r="X6143"/>
    </row>
    <row r="6144" spans="4:24" x14ac:dyDescent="0.5">
      <c r="D6144"/>
      <c r="J6144"/>
      <c r="K6144"/>
      <c r="L6144"/>
      <c r="M6144"/>
      <c r="N6144"/>
      <c r="O6144"/>
      <c r="P6144"/>
      <c r="Q6144"/>
      <c r="R6144"/>
      <c r="S6144"/>
      <c r="T6144"/>
      <c r="U6144"/>
      <c r="V6144"/>
      <c r="X6144"/>
    </row>
    <row r="6145" spans="4:24" x14ac:dyDescent="0.5">
      <c r="D6145"/>
      <c r="J6145"/>
      <c r="K6145"/>
      <c r="L6145"/>
      <c r="M6145"/>
      <c r="N6145"/>
      <c r="O6145"/>
      <c r="P6145"/>
      <c r="Q6145"/>
      <c r="R6145"/>
      <c r="S6145"/>
      <c r="T6145"/>
      <c r="U6145"/>
      <c r="V6145"/>
      <c r="X6145"/>
    </row>
    <row r="6146" spans="4:24" x14ac:dyDescent="0.5">
      <c r="D6146"/>
      <c r="J6146"/>
      <c r="K6146"/>
      <c r="L6146"/>
      <c r="M6146"/>
      <c r="N6146"/>
      <c r="O6146"/>
      <c r="P6146"/>
      <c r="Q6146"/>
      <c r="R6146"/>
      <c r="S6146"/>
      <c r="T6146"/>
      <c r="U6146"/>
      <c r="V6146"/>
      <c r="X6146"/>
    </row>
    <row r="6147" spans="4:24" x14ac:dyDescent="0.5">
      <c r="D6147"/>
      <c r="J6147"/>
      <c r="K6147"/>
      <c r="L6147"/>
      <c r="M6147"/>
      <c r="N6147"/>
      <c r="O6147"/>
      <c r="P6147"/>
      <c r="Q6147"/>
      <c r="R6147"/>
      <c r="S6147"/>
      <c r="T6147"/>
      <c r="U6147"/>
      <c r="V6147"/>
      <c r="X6147"/>
    </row>
    <row r="6148" spans="4:24" x14ac:dyDescent="0.5">
      <c r="D6148"/>
      <c r="J6148"/>
      <c r="K6148"/>
      <c r="L6148"/>
      <c r="M6148"/>
      <c r="N6148"/>
      <c r="O6148"/>
      <c r="P6148"/>
      <c r="Q6148"/>
      <c r="R6148"/>
      <c r="S6148"/>
      <c r="T6148"/>
      <c r="U6148"/>
      <c r="V6148"/>
      <c r="X6148"/>
    </row>
    <row r="6149" spans="4:24" x14ac:dyDescent="0.5">
      <c r="D6149"/>
      <c r="J6149"/>
      <c r="K6149"/>
      <c r="L6149"/>
      <c r="M6149"/>
      <c r="N6149"/>
      <c r="O6149"/>
      <c r="P6149"/>
      <c r="Q6149"/>
      <c r="R6149"/>
      <c r="S6149"/>
      <c r="T6149"/>
      <c r="U6149"/>
      <c r="V6149"/>
      <c r="X6149"/>
    </row>
    <row r="6150" spans="4:24" x14ac:dyDescent="0.5">
      <c r="D6150"/>
      <c r="J6150"/>
      <c r="K6150"/>
      <c r="L6150"/>
      <c r="M6150"/>
      <c r="N6150"/>
      <c r="O6150"/>
      <c r="P6150"/>
      <c r="Q6150"/>
      <c r="R6150"/>
      <c r="S6150"/>
      <c r="T6150"/>
      <c r="U6150"/>
      <c r="V6150"/>
      <c r="X6150"/>
    </row>
    <row r="6151" spans="4:24" x14ac:dyDescent="0.5">
      <c r="D6151"/>
      <c r="J6151"/>
      <c r="K6151"/>
      <c r="L6151"/>
      <c r="M6151"/>
      <c r="N6151"/>
      <c r="O6151"/>
      <c r="P6151"/>
      <c r="Q6151"/>
      <c r="R6151"/>
      <c r="S6151"/>
      <c r="T6151"/>
      <c r="U6151"/>
      <c r="V6151"/>
      <c r="X6151"/>
    </row>
    <row r="6152" spans="4:24" x14ac:dyDescent="0.5">
      <c r="D6152"/>
      <c r="J6152"/>
      <c r="K6152"/>
      <c r="L6152"/>
      <c r="M6152"/>
      <c r="N6152"/>
      <c r="O6152"/>
      <c r="P6152"/>
      <c r="Q6152"/>
      <c r="R6152"/>
      <c r="S6152"/>
      <c r="T6152"/>
      <c r="U6152"/>
      <c r="V6152"/>
      <c r="X6152"/>
    </row>
    <row r="6153" spans="4:24" x14ac:dyDescent="0.5">
      <c r="D6153"/>
      <c r="J6153"/>
      <c r="K6153"/>
      <c r="L6153"/>
      <c r="M6153"/>
      <c r="N6153"/>
      <c r="O6153"/>
      <c r="P6153"/>
      <c r="Q6153"/>
      <c r="R6153"/>
      <c r="S6153"/>
      <c r="T6153"/>
      <c r="U6153"/>
      <c r="V6153"/>
      <c r="X6153"/>
    </row>
    <row r="6154" spans="4:24" x14ac:dyDescent="0.5">
      <c r="D6154"/>
      <c r="J6154"/>
      <c r="K6154"/>
      <c r="L6154"/>
      <c r="M6154"/>
      <c r="N6154"/>
      <c r="O6154"/>
      <c r="P6154"/>
      <c r="Q6154"/>
      <c r="R6154"/>
      <c r="S6154"/>
      <c r="T6154"/>
      <c r="U6154"/>
      <c r="V6154"/>
      <c r="X6154"/>
    </row>
    <row r="6155" spans="4:24" x14ac:dyDescent="0.5">
      <c r="D6155"/>
      <c r="J6155"/>
      <c r="K6155"/>
      <c r="L6155"/>
      <c r="M6155"/>
      <c r="N6155"/>
      <c r="O6155"/>
      <c r="P6155"/>
      <c r="Q6155"/>
      <c r="R6155"/>
      <c r="S6155"/>
      <c r="T6155"/>
      <c r="U6155"/>
      <c r="V6155"/>
      <c r="X6155"/>
    </row>
    <row r="6156" spans="4:24" x14ac:dyDescent="0.5">
      <c r="D6156"/>
      <c r="J6156"/>
      <c r="K6156"/>
      <c r="L6156"/>
      <c r="M6156"/>
      <c r="N6156"/>
      <c r="O6156"/>
      <c r="P6156"/>
      <c r="Q6156"/>
      <c r="R6156"/>
      <c r="S6156"/>
      <c r="T6156"/>
      <c r="U6156"/>
      <c r="V6156"/>
      <c r="X6156"/>
    </row>
    <row r="6157" spans="4:24" x14ac:dyDescent="0.5">
      <c r="D6157"/>
      <c r="J6157"/>
      <c r="K6157"/>
      <c r="L6157"/>
      <c r="M6157"/>
      <c r="N6157"/>
      <c r="O6157"/>
      <c r="P6157"/>
      <c r="Q6157"/>
      <c r="R6157"/>
      <c r="S6157"/>
      <c r="T6157"/>
      <c r="U6157"/>
      <c r="V6157"/>
      <c r="X6157"/>
    </row>
    <row r="6158" spans="4:24" x14ac:dyDescent="0.5">
      <c r="D6158"/>
      <c r="J6158"/>
      <c r="K6158"/>
      <c r="L6158"/>
      <c r="M6158"/>
      <c r="N6158"/>
      <c r="O6158"/>
      <c r="P6158"/>
      <c r="Q6158"/>
      <c r="R6158"/>
      <c r="S6158"/>
      <c r="T6158"/>
      <c r="U6158"/>
      <c r="V6158"/>
      <c r="X6158"/>
    </row>
    <row r="6159" spans="4:24" x14ac:dyDescent="0.5">
      <c r="D6159"/>
      <c r="J6159"/>
      <c r="K6159"/>
      <c r="L6159"/>
      <c r="M6159"/>
      <c r="N6159"/>
      <c r="O6159"/>
      <c r="P6159"/>
      <c r="Q6159"/>
      <c r="R6159"/>
      <c r="S6159"/>
      <c r="T6159"/>
      <c r="U6159"/>
      <c r="V6159"/>
      <c r="X6159"/>
    </row>
    <row r="6160" spans="4:24" x14ac:dyDescent="0.5">
      <c r="D6160"/>
      <c r="J6160"/>
      <c r="K6160"/>
      <c r="L6160"/>
      <c r="M6160"/>
      <c r="N6160"/>
      <c r="O6160"/>
      <c r="P6160"/>
      <c r="Q6160"/>
      <c r="R6160"/>
      <c r="S6160"/>
      <c r="T6160"/>
      <c r="U6160"/>
      <c r="V6160"/>
      <c r="X6160"/>
    </row>
    <row r="6161" spans="4:24" x14ac:dyDescent="0.5">
      <c r="D6161"/>
      <c r="J6161"/>
      <c r="K6161"/>
      <c r="L6161"/>
      <c r="M6161"/>
      <c r="N6161"/>
      <c r="O6161"/>
      <c r="P6161"/>
      <c r="Q6161"/>
      <c r="R6161"/>
      <c r="S6161"/>
      <c r="T6161"/>
      <c r="U6161"/>
      <c r="V6161"/>
      <c r="X6161"/>
    </row>
    <row r="6162" spans="4:24" x14ac:dyDescent="0.5">
      <c r="D6162"/>
      <c r="J6162"/>
      <c r="K6162"/>
      <c r="L6162"/>
      <c r="M6162"/>
      <c r="N6162"/>
      <c r="O6162"/>
      <c r="P6162"/>
      <c r="Q6162"/>
      <c r="R6162"/>
      <c r="S6162"/>
      <c r="T6162"/>
      <c r="U6162"/>
      <c r="V6162"/>
      <c r="X6162"/>
    </row>
    <row r="6163" spans="4:24" x14ac:dyDescent="0.5">
      <c r="D6163"/>
      <c r="J6163"/>
      <c r="K6163"/>
      <c r="L6163"/>
      <c r="M6163"/>
      <c r="N6163"/>
      <c r="O6163"/>
      <c r="P6163"/>
      <c r="Q6163"/>
      <c r="R6163"/>
      <c r="S6163"/>
      <c r="T6163"/>
      <c r="U6163"/>
      <c r="V6163"/>
      <c r="X6163"/>
    </row>
    <row r="6164" spans="4:24" x14ac:dyDescent="0.5">
      <c r="D6164"/>
      <c r="J6164"/>
      <c r="K6164"/>
      <c r="L6164"/>
      <c r="M6164"/>
      <c r="N6164"/>
      <c r="O6164"/>
      <c r="P6164"/>
      <c r="Q6164"/>
      <c r="R6164"/>
      <c r="S6164"/>
      <c r="T6164"/>
      <c r="U6164"/>
      <c r="V6164"/>
      <c r="X6164"/>
    </row>
    <row r="6165" spans="4:24" x14ac:dyDescent="0.5">
      <c r="D6165"/>
      <c r="J6165"/>
      <c r="K6165"/>
      <c r="L6165"/>
      <c r="M6165"/>
      <c r="N6165"/>
      <c r="O6165"/>
      <c r="P6165"/>
      <c r="Q6165"/>
      <c r="R6165"/>
      <c r="S6165"/>
      <c r="T6165"/>
      <c r="U6165"/>
      <c r="V6165"/>
      <c r="X6165"/>
    </row>
    <row r="6166" spans="4:24" x14ac:dyDescent="0.5">
      <c r="D6166"/>
      <c r="J6166"/>
      <c r="K6166"/>
      <c r="L6166"/>
      <c r="M6166"/>
      <c r="N6166"/>
      <c r="O6166"/>
      <c r="P6166"/>
      <c r="Q6166"/>
      <c r="R6166"/>
      <c r="S6166"/>
      <c r="T6166"/>
      <c r="U6166"/>
      <c r="V6166"/>
      <c r="X6166"/>
    </row>
    <row r="6167" spans="4:24" x14ac:dyDescent="0.5">
      <c r="D6167"/>
      <c r="J6167"/>
      <c r="K6167"/>
      <c r="L6167"/>
      <c r="M6167"/>
      <c r="N6167"/>
      <c r="O6167"/>
      <c r="P6167"/>
      <c r="Q6167"/>
      <c r="R6167"/>
      <c r="S6167"/>
      <c r="T6167"/>
      <c r="U6167"/>
      <c r="V6167"/>
      <c r="X6167"/>
    </row>
    <row r="6168" spans="4:24" x14ac:dyDescent="0.5">
      <c r="D6168"/>
      <c r="J6168"/>
      <c r="K6168"/>
      <c r="L6168"/>
      <c r="M6168"/>
      <c r="N6168"/>
      <c r="O6168"/>
      <c r="P6168"/>
      <c r="Q6168"/>
      <c r="R6168"/>
      <c r="S6168"/>
      <c r="T6168"/>
      <c r="U6168"/>
      <c r="V6168"/>
      <c r="X6168"/>
    </row>
    <row r="6169" spans="4:24" x14ac:dyDescent="0.5">
      <c r="D6169"/>
      <c r="J6169"/>
      <c r="K6169"/>
      <c r="L6169"/>
      <c r="M6169"/>
      <c r="N6169"/>
      <c r="O6169"/>
      <c r="P6169"/>
      <c r="Q6169"/>
      <c r="R6169"/>
      <c r="S6169"/>
      <c r="T6169"/>
      <c r="U6169"/>
      <c r="V6169"/>
      <c r="X6169"/>
    </row>
    <row r="6170" spans="4:24" x14ac:dyDescent="0.5">
      <c r="D6170"/>
      <c r="J6170"/>
      <c r="K6170"/>
      <c r="L6170"/>
      <c r="M6170"/>
      <c r="N6170"/>
      <c r="O6170"/>
      <c r="P6170"/>
      <c r="Q6170"/>
      <c r="R6170"/>
      <c r="S6170"/>
      <c r="T6170"/>
      <c r="U6170"/>
      <c r="V6170"/>
      <c r="X6170"/>
    </row>
    <row r="6171" spans="4:24" x14ac:dyDescent="0.5">
      <c r="D6171"/>
      <c r="J6171"/>
      <c r="K6171"/>
      <c r="L6171"/>
      <c r="M6171"/>
      <c r="N6171"/>
      <c r="O6171"/>
      <c r="P6171"/>
      <c r="Q6171"/>
      <c r="R6171"/>
      <c r="S6171"/>
      <c r="T6171"/>
      <c r="U6171"/>
      <c r="V6171"/>
      <c r="X6171"/>
    </row>
    <row r="6172" spans="4:24" x14ac:dyDescent="0.5">
      <c r="D6172"/>
      <c r="J6172"/>
      <c r="K6172"/>
      <c r="L6172"/>
      <c r="M6172"/>
      <c r="N6172"/>
      <c r="O6172"/>
      <c r="P6172"/>
      <c r="Q6172"/>
      <c r="R6172"/>
      <c r="S6172"/>
      <c r="T6172"/>
      <c r="U6172"/>
      <c r="V6172"/>
      <c r="X6172"/>
    </row>
    <row r="6173" spans="4:24" x14ac:dyDescent="0.5">
      <c r="D6173"/>
      <c r="J6173"/>
      <c r="K6173"/>
      <c r="L6173"/>
      <c r="M6173"/>
      <c r="N6173"/>
      <c r="O6173"/>
      <c r="P6173"/>
      <c r="Q6173"/>
      <c r="R6173"/>
      <c r="S6173"/>
      <c r="T6173"/>
      <c r="U6173"/>
      <c r="V6173"/>
      <c r="X6173"/>
    </row>
    <row r="6174" spans="4:24" x14ac:dyDescent="0.5">
      <c r="D6174"/>
      <c r="J6174"/>
      <c r="K6174"/>
      <c r="L6174"/>
      <c r="M6174"/>
      <c r="N6174"/>
      <c r="O6174"/>
      <c r="P6174"/>
      <c r="Q6174"/>
      <c r="R6174"/>
      <c r="S6174"/>
      <c r="T6174"/>
      <c r="U6174"/>
      <c r="V6174"/>
      <c r="X6174"/>
    </row>
    <row r="6175" spans="4:24" x14ac:dyDescent="0.5">
      <c r="D6175"/>
      <c r="J6175"/>
      <c r="K6175"/>
      <c r="L6175"/>
      <c r="M6175"/>
      <c r="N6175"/>
      <c r="O6175"/>
      <c r="P6175"/>
      <c r="Q6175"/>
      <c r="R6175"/>
      <c r="S6175"/>
      <c r="T6175"/>
      <c r="U6175"/>
      <c r="V6175"/>
      <c r="X6175"/>
    </row>
    <row r="6176" spans="4:24" x14ac:dyDescent="0.5">
      <c r="D6176"/>
      <c r="J6176"/>
      <c r="K6176"/>
      <c r="L6176"/>
      <c r="M6176"/>
      <c r="N6176"/>
      <c r="O6176"/>
      <c r="P6176"/>
      <c r="Q6176"/>
      <c r="R6176"/>
      <c r="S6176"/>
      <c r="T6176"/>
      <c r="U6176"/>
      <c r="V6176"/>
      <c r="X6176"/>
    </row>
    <row r="6177" spans="4:24" x14ac:dyDescent="0.5">
      <c r="D6177"/>
      <c r="J6177"/>
      <c r="K6177"/>
      <c r="L6177"/>
      <c r="M6177"/>
      <c r="N6177"/>
      <c r="O6177"/>
      <c r="P6177"/>
      <c r="Q6177"/>
      <c r="R6177"/>
      <c r="S6177"/>
      <c r="T6177"/>
      <c r="U6177"/>
      <c r="V6177"/>
      <c r="X6177"/>
    </row>
    <row r="6178" spans="4:24" x14ac:dyDescent="0.5">
      <c r="D6178"/>
      <c r="J6178"/>
      <c r="K6178"/>
      <c r="L6178"/>
      <c r="M6178"/>
      <c r="N6178"/>
      <c r="O6178"/>
      <c r="P6178"/>
      <c r="Q6178"/>
      <c r="R6178"/>
      <c r="S6178"/>
      <c r="T6178"/>
      <c r="U6178"/>
      <c r="V6178"/>
      <c r="X6178"/>
    </row>
    <row r="6179" spans="4:24" x14ac:dyDescent="0.5">
      <c r="D6179"/>
      <c r="J6179"/>
      <c r="K6179"/>
      <c r="L6179"/>
      <c r="M6179"/>
      <c r="N6179"/>
      <c r="O6179"/>
      <c r="P6179"/>
      <c r="Q6179"/>
      <c r="R6179"/>
      <c r="S6179"/>
      <c r="T6179"/>
      <c r="U6179"/>
      <c r="V6179"/>
      <c r="X6179"/>
    </row>
    <row r="6180" spans="4:24" x14ac:dyDescent="0.5">
      <c r="D6180"/>
      <c r="J6180"/>
      <c r="K6180"/>
      <c r="L6180"/>
      <c r="M6180"/>
      <c r="N6180"/>
      <c r="O6180"/>
      <c r="P6180"/>
      <c r="Q6180"/>
      <c r="R6180"/>
      <c r="S6180"/>
      <c r="T6180"/>
      <c r="U6180"/>
      <c r="V6180"/>
      <c r="X6180"/>
    </row>
    <row r="6181" spans="4:24" x14ac:dyDescent="0.5">
      <c r="D6181"/>
      <c r="J6181"/>
      <c r="K6181"/>
      <c r="L6181"/>
      <c r="M6181"/>
      <c r="N6181"/>
      <c r="O6181"/>
      <c r="P6181"/>
      <c r="Q6181"/>
      <c r="R6181"/>
      <c r="S6181"/>
      <c r="T6181"/>
      <c r="U6181"/>
      <c r="V6181"/>
      <c r="X6181"/>
    </row>
    <row r="6182" spans="4:24" x14ac:dyDescent="0.5">
      <c r="D6182"/>
      <c r="J6182"/>
      <c r="K6182"/>
      <c r="L6182"/>
      <c r="M6182"/>
      <c r="N6182"/>
      <c r="O6182"/>
      <c r="P6182"/>
      <c r="Q6182"/>
      <c r="R6182"/>
      <c r="S6182"/>
      <c r="T6182"/>
      <c r="U6182"/>
      <c r="V6182"/>
      <c r="X6182"/>
    </row>
    <row r="6183" spans="4:24" x14ac:dyDescent="0.5">
      <c r="D6183"/>
      <c r="J6183"/>
      <c r="K6183"/>
      <c r="L6183"/>
      <c r="M6183"/>
      <c r="N6183"/>
      <c r="O6183"/>
      <c r="P6183"/>
      <c r="Q6183"/>
      <c r="R6183"/>
      <c r="S6183"/>
      <c r="T6183"/>
      <c r="U6183"/>
      <c r="V6183"/>
      <c r="X6183"/>
    </row>
    <row r="6184" spans="4:24" x14ac:dyDescent="0.5">
      <c r="D6184"/>
      <c r="J6184"/>
      <c r="K6184"/>
      <c r="L6184"/>
      <c r="M6184"/>
      <c r="N6184"/>
      <c r="O6184"/>
      <c r="P6184"/>
      <c r="Q6184"/>
      <c r="R6184"/>
      <c r="S6184"/>
      <c r="T6184"/>
      <c r="U6184"/>
      <c r="V6184"/>
      <c r="X6184"/>
    </row>
    <row r="6185" spans="4:24" x14ac:dyDescent="0.5">
      <c r="D6185"/>
      <c r="J6185"/>
      <c r="K6185"/>
      <c r="L6185"/>
      <c r="M6185"/>
      <c r="N6185"/>
      <c r="O6185"/>
      <c r="P6185"/>
      <c r="Q6185"/>
      <c r="R6185"/>
      <c r="S6185"/>
      <c r="T6185"/>
      <c r="U6185"/>
      <c r="V6185"/>
      <c r="X6185"/>
    </row>
    <row r="6186" spans="4:24" x14ac:dyDescent="0.5">
      <c r="D6186"/>
      <c r="J6186"/>
      <c r="K6186"/>
      <c r="L6186"/>
      <c r="M6186"/>
      <c r="N6186"/>
      <c r="O6186"/>
      <c r="P6186"/>
      <c r="Q6186"/>
      <c r="R6186"/>
      <c r="S6186"/>
      <c r="T6186"/>
      <c r="U6186"/>
      <c r="V6186"/>
      <c r="X6186"/>
    </row>
    <row r="6187" spans="4:24" x14ac:dyDescent="0.5">
      <c r="D6187"/>
      <c r="J6187"/>
      <c r="K6187"/>
      <c r="L6187"/>
      <c r="M6187"/>
      <c r="N6187"/>
      <c r="O6187"/>
      <c r="P6187"/>
      <c r="Q6187"/>
      <c r="R6187"/>
      <c r="S6187"/>
      <c r="T6187"/>
      <c r="U6187"/>
      <c r="V6187"/>
      <c r="X6187"/>
    </row>
    <row r="6188" spans="4:24" x14ac:dyDescent="0.5">
      <c r="D6188"/>
      <c r="J6188"/>
      <c r="K6188"/>
      <c r="L6188"/>
      <c r="M6188"/>
      <c r="N6188"/>
      <c r="O6188"/>
      <c r="P6188"/>
      <c r="Q6188"/>
      <c r="R6188"/>
      <c r="S6188"/>
      <c r="T6188"/>
      <c r="U6188"/>
      <c r="V6188"/>
      <c r="X6188"/>
    </row>
    <row r="6189" spans="4:24" x14ac:dyDescent="0.5">
      <c r="D6189"/>
      <c r="J6189"/>
      <c r="K6189"/>
      <c r="L6189"/>
      <c r="M6189"/>
      <c r="N6189"/>
      <c r="O6189"/>
      <c r="P6189"/>
      <c r="Q6189"/>
      <c r="R6189"/>
      <c r="S6189"/>
      <c r="T6189"/>
      <c r="U6189"/>
      <c r="V6189"/>
      <c r="X6189"/>
    </row>
    <row r="6190" spans="4:24" x14ac:dyDescent="0.5">
      <c r="D6190"/>
      <c r="J6190"/>
      <c r="K6190"/>
      <c r="L6190"/>
      <c r="M6190"/>
      <c r="N6190"/>
      <c r="O6190"/>
      <c r="P6190"/>
      <c r="Q6190"/>
      <c r="R6190"/>
      <c r="S6190"/>
      <c r="T6190"/>
      <c r="U6190"/>
      <c r="V6190"/>
      <c r="X6190"/>
    </row>
    <row r="6191" spans="4:24" x14ac:dyDescent="0.5">
      <c r="D6191"/>
      <c r="J6191"/>
      <c r="K6191"/>
      <c r="L6191"/>
      <c r="M6191"/>
      <c r="N6191"/>
      <c r="O6191"/>
      <c r="P6191"/>
      <c r="Q6191"/>
      <c r="R6191"/>
      <c r="S6191"/>
      <c r="T6191"/>
      <c r="U6191"/>
      <c r="V6191"/>
      <c r="X6191"/>
    </row>
    <row r="6192" spans="4:24" x14ac:dyDescent="0.5">
      <c r="D6192"/>
      <c r="J6192"/>
      <c r="K6192"/>
      <c r="L6192"/>
      <c r="M6192"/>
      <c r="N6192"/>
      <c r="O6192"/>
      <c r="P6192"/>
      <c r="Q6192"/>
      <c r="R6192"/>
      <c r="S6192"/>
      <c r="T6192"/>
      <c r="U6192"/>
      <c r="V6192"/>
      <c r="X6192"/>
    </row>
    <row r="6193" spans="4:24" x14ac:dyDescent="0.5">
      <c r="D6193"/>
      <c r="J6193"/>
      <c r="K6193"/>
      <c r="L6193"/>
      <c r="M6193"/>
      <c r="N6193"/>
      <c r="O6193"/>
      <c r="P6193"/>
      <c r="Q6193"/>
      <c r="R6193"/>
      <c r="S6193"/>
      <c r="T6193"/>
      <c r="U6193"/>
      <c r="V6193"/>
      <c r="X6193"/>
    </row>
    <row r="6194" spans="4:24" x14ac:dyDescent="0.5">
      <c r="D6194"/>
      <c r="J6194"/>
      <c r="K6194"/>
      <c r="L6194"/>
      <c r="M6194"/>
      <c r="N6194"/>
      <c r="O6194"/>
      <c r="P6194"/>
      <c r="Q6194"/>
      <c r="R6194"/>
      <c r="S6194"/>
      <c r="T6194"/>
      <c r="U6194"/>
      <c r="V6194"/>
      <c r="X6194"/>
    </row>
    <row r="6195" spans="4:24" x14ac:dyDescent="0.5">
      <c r="D6195"/>
      <c r="J6195"/>
      <c r="K6195"/>
      <c r="L6195"/>
      <c r="M6195"/>
      <c r="N6195"/>
      <c r="O6195"/>
      <c r="P6195"/>
      <c r="Q6195"/>
      <c r="R6195"/>
      <c r="S6195"/>
      <c r="T6195"/>
      <c r="U6195"/>
      <c r="V6195"/>
      <c r="X6195"/>
    </row>
    <row r="6196" spans="4:24" x14ac:dyDescent="0.5">
      <c r="D6196"/>
      <c r="J6196"/>
      <c r="K6196"/>
      <c r="L6196"/>
      <c r="M6196"/>
      <c r="N6196"/>
      <c r="O6196"/>
      <c r="P6196"/>
      <c r="Q6196"/>
      <c r="R6196"/>
      <c r="S6196"/>
      <c r="T6196"/>
      <c r="U6196"/>
      <c r="V6196"/>
      <c r="X6196"/>
    </row>
    <row r="6197" spans="4:24" x14ac:dyDescent="0.5">
      <c r="D6197"/>
      <c r="J6197"/>
      <c r="K6197"/>
      <c r="L6197"/>
      <c r="M6197"/>
      <c r="N6197"/>
      <c r="O6197"/>
      <c r="P6197"/>
      <c r="Q6197"/>
      <c r="R6197"/>
      <c r="S6197"/>
      <c r="T6197"/>
      <c r="U6197"/>
      <c r="V6197"/>
      <c r="X6197"/>
    </row>
    <row r="6198" spans="4:24" x14ac:dyDescent="0.5">
      <c r="D6198"/>
      <c r="J6198"/>
      <c r="K6198"/>
      <c r="L6198"/>
      <c r="M6198"/>
      <c r="N6198"/>
      <c r="O6198"/>
      <c r="P6198"/>
      <c r="Q6198"/>
      <c r="R6198"/>
      <c r="S6198"/>
      <c r="T6198"/>
      <c r="U6198"/>
      <c r="V6198"/>
      <c r="X6198"/>
    </row>
    <row r="6199" spans="4:24" x14ac:dyDescent="0.5">
      <c r="D6199"/>
      <c r="J6199"/>
      <c r="K6199"/>
      <c r="L6199"/>
      <c r="M6199"/>
      <c r="N6199"/>
      <c r="O6199"/>
      <c r="P6199"/>
      <c r="Q6199"/>
      <c r="R6199"/>
      <c r="S6199"/>
      <c r="T6199"/>
      <c r="U6199"/>
      <c r="V6199"/>
      <c r="X6199"/>
    </row>
    <row r="6200" spans="4:24" x14ac:dyDescent="0.5">
      <c r="D6200"/>
      <c r="J6200"/>
      <c r="K6200"/>
      <c r="L6200"/>
      <c r="M6200"/>
      <c r="N6200"/>
      <c r="O6200"/>
      <c r="P6200"/>
      <c r="Q6200"/>
      <c r="R6200"/>
      <c r="S6200"/>
      <c r="T6200"/>
      <c r="U6200"/>
      <c r="V6200"/>
      <c r="X6200"/>
    </row>
    <row r="6201" spans="4:24" x14ac:dyDescent="0.5">
      <c r="D6201"/>
      <c r="J6201"/>
      <c r="K6201"/>
      <c r="L6201"/>
      <c r="M6201"/>
      <c r="N6201"/>
      <c r="O6201"/>
      <c r="P6201"/>
      <c r="Q6201"/>
      <c r="R6201"/>
      <c r="S6201"/>
      <c r="T6201"/>
      <c r="U6201"/>
      <c r="V6201"/>
      <c r="X6201"/>
    </row>
    <row r="6202" spans="4:24" x14ac:dyDescent="0.5">
      <c r="D6202"/>
      <c r="J6202"/>
      <c r="K6202"/>
      <c r="L6202"/>
      <c r="M6202"/>
      <c r="N6202"/>
      <c r="O6202"/>
      <c r="P6202"/>
      <c r="Q6202"/>
      <c r="R6202"/>
      <c r="S6202"/>
      <c r="T6202"/>
      <c r="U6202"/>
      <c r="V6202"/>
      <c r="X6202"/>
    </row>
    <row r="6203" spans="4:24" x14ac:dyDescent="0.5">
      <c r="D6203"/>
      <c r="J6203"/>
      <c r="K6203"/>
      <c r="L6203"/>
      <c r="M6203"/>
      <c r="N6203"/>
      <c r="O6203"/>
      <c r="P6203"/>
      <c r="Q6203"/>
      <c r="R6203"/>
      <c r="S6203"/>
      <c r="T6203"/>
      <c r="U6203"/>
      <c r="V6203"/>
      <c r="X6203"/>
    </row>
    <row r="6204" spans="4:24" x14ac:dyDescent="0.5">
      <c r="D6204"/>
      <c r="J6204"/>
      <c r="K6204"/>
      <c r="L6204"/>
      <c r="M6204"/>
      <c r="N6204"/>
      <c r="O6204"/>
      <c r="P6204"/>
      <c r="Q6204"/>
      <c r="R6204"/>
      <c r="S6204"/>
      <c r="T6204"/>
      <c r="U6204"/>
      <c r="V6204"/>
      <c r="X6204"/>
    </row>
    <row r="6205" spans="4:24" x14ac:dyDescent="0.5">
      <c r="D6205"/>
      <c r="J6205"/>
      <c r="K6205"/>
      <c r="L6205"/>
      <c r="M6205"/>
      <c r="N6205"/>
      <c r="O6205"/>
      <c r="P6205"/>
      <c r="Q6205"/>
      <c r="R6205"/>
      <c r="S6205"/>
      <c r="T6205"/>
      <c r="U6205"/>
      <c r="V6205"/>
      <c r="X6205"/>
    </row>
    <row r="6206" spans="4:24" x14ac:dyDescent="0.5">
      <c r="D6206"/>
      <c r="J6206"/>
      <c r="K6206"/>
      <c r="L6206"/>
      <c r="M6206"/>
      <c r="N6206"/>
      <c r="O6206"/>
      <c r="P6206"/>
      <c r="Q6206"/>
      <c r="R6206"/>
      <c r="S6206"/>
      <c r="T6206"/>
      <c r="U6206"/>
      <c r="V6206"/>
      <c r="X6206"/>
    </row>
    <row r="6207" spans="4:24" x14ac:dyDescent="0.5">
      <c r="D6207"/>
      <c r="J6207"/>
      <c r="K6207"/>
      <c r="L6207"/>
      <c r="M6207"/>
      <c r="N6207"/>
      <c r="O6207"/>
      <c r="P6207"/>
      <c r="Q6207"/>
      <c r="R6207"/>
      <c r="S6207"/>
      <c r="T6207"/>
      <c r="U6207"/>
      <c r="V6207"/>
      <c r="X6207"/>
    </row>
    <row r="6208" spans="4:24" x14ac:dyDescent="0.5">
      <c r="D6208"/>
      <c r="J6208"/>
      <c r="K6208"/>
      <c r="L6208"/>
      <c r="M6208"/>
      <c r="N6208"/>
      <c r="O6208"/>
      <c r="P6208"/>
      <c r="Q6208"/>
      <c r="R6208"/>
      <c r="S6208"/>
      <c r="T6208"/>
      <c r="U6208"/>
      <c r="V6208"/>
      <c r="X6208"/>
    </row>
    <row r="6209" spans="4:24" x14ac:dyDescent="0.5">
      <c r="D6209"/>
      <c r="J6209"/>
      <c r="K6209"/>
      <c r="L6209"/>
      <c r="M6209"/>
      <c r="N6209"/>
      <c r="O6209"/>
      <c r="P6209"/>
      <c r="Q6209"/>
      <c r="R6209"/>
      <c r="S6209"/>
      <c r="T6209"/>
      <c r="U6209"/>
      <c r="V6209"/>
      <c r="X6209"/>
    </row>
    <row r="6210" spans="4:24" x14ac:dyDescent="0.5">
      <c r="D6210"/>
      <c r="J6210"/>
      <c r="K6210"/>
      <c r="L6210"/>
      <c r="M6210"/>
      <c r="N6210"/>
      <c r="O6210"/>
      <c r="P6210"/>
      <c r="Q6210"/>
      <c r="R6210"/>
      <c r="S6210"/>
      <c r="T6210"/>
      <c r="U6210"/>
      <c r="V6210"/>
      <c r="X6210"/>
    </row>
    <row r="6211" spans="4:24" x14ac:dyDescent="0.5">
      <c r="D6211"/>
      <c r="J6211"/>
      <c r="K6211"/>
      <c r="L6211"/>
      <c r="M6211"/>
      <c r="N6211"/>
      <c r="O6211"/>
      <c r="P6211"/>
      <c r="Q6211"/>
      <c r="R6211"/>
      <c r="S6211"/>
      <c r="T6211"/>
      <c r="U6211"/>
      <c r="V6211"/>
      <c r="X6211"/>
    </row>
    <row r="6212" spans="4:24" x14ac:dyDescent="0.5">
      <c r="D6212"/>
      <c r="J6212"/>
      <c r="K6212"/>
      <c r="L6212"/>
      <c r="M6212"/>
      <c r="N6212"/>
      <c r="O6212"/>
      <c r="P6212"/>
      <c r="Q6212"/>
      <c r="R6212"/>
      <c r="S6212"/>
      <c r="T6212"/>
      <c r="U6212"/>
      <c r="V6212"/>
      <c r="X6212"/>
    </row>
    <row r="6213" spans="4:24" x14ac:dyDescent="0.5">
      <c r="D6213"/>
      <c r="J6213"/>
      <c r="K6213"/>
      <c r="L6213"/>
      <c r="M6213"/>
      <c r="N6213"/>
      <c r="O6213"/>
      <c r="P6213"/>
      <c r="Q6213"/>
      <c r="R6213"/>
      <c r="S6213"/>
      <c r="T6213"/>
      <c r="U6213"/>
      <c r="V6213"/>
      <c r="X6213"/>
    </row>
    <row r="6214" spans="4:24" x14ac:dyDescent="0.5">
      <c r="D6214"/>
      <c r="J6214"/>
      <c r="K6214"/>
      <c r="L6214"/>
      <c r="M6214"/>
      <c r="N6214"/>
      <c r="O6214"/>
      <c r="P6214"/>
      <c r="Q6214"/>
      <c r="R6214"/>
      <c r="S6214"/>
      <c r="T6214"/>
      <c r="U6214"/>
      <c r="V6214"/>
      <c r="X6214"/>
    </row>
    <row r="6215" spans="4:24" x14ac:dyDescent="0.5">
      <c r="D6215"/>
      <c r="J6215"/>
      <c r="K6215"/>
      <c r="L6215"/>
      <c r="M6215"/>
      <c r="N6215"/>
      <c r="O6215"/>
      <c r="P6215"/>
      <c r="Q6215"/>
      <c r="R6215"/>
      <c r="S6215"/>
      <c r="T6215"/>
      <c r="U6215"/>
      <c r="V6215"/>
      <c r="X6215"/>
    </row>
    <row r="6216" spans="4:24" x14ac:dyDescent="0.5">
      <c r="D6216"/>
      <c r="J6216"/>
      <c r="K6216"/>
      <c r="L6216"/>
      <c r="M6216"/>
      <c r="N6216"/>
      <c r="O6216"/>
      <c r="P6216"/>
      <c r="Q6216"/>
      <c r="R6216"/>
      <c r="S6216"/>
      <c r="T6216"/>
      <c r="U6216"/>
      <c r="V6216"/>
      <c r="X6216"/>
    </row>
    <row r="6217" spans="4:24" x14ac:dyDescent="0.5">
      <c r="D6217"/>
      <c r="J6217"/>
      <c r="K6217"/>
      <c r="L6217"/>
      <c r="M6217"/>
      <c r="N6217"/>
      <c r="O6217"/>
      <c r="P6217"/>
      <c r="Q6217"/>
      <c r="R6217"/>
      <c r="S6217"/>
      <c r="T6217"/>
      <c r="U6217"/>
      <c r="V6217"/>
      <c r="X6217"/>
    </row>
    <row r="6218" spans="4:24" x14ac:dyDescent="0.5">
      <c r="D6218"/>
      <c r="J6218"/>
      <c r="K6218"/>
      <c r="L6218"/>
      <c r="M6218"/>
      <c r="N6218"/>
      <c r="O6218"/>
      <c r="P6218"/>
      <c r="Q6218"/>
      <c r="R6218"/>
      <c r="S6218"/>
      <c r="T6218"/>
      <c r="U6218"/>
      <c r="V6218"/>
      <c r="X6218"/>
    </row>
    <row r="6219" spans="4:24" x14ac:dyDescent="0.5">
      <c r="D6219"/>
      <c r="J6219"/>
      <c r="K6219"/>
      <c r="L6219"/>
      <c r="M6219"/>
      <c r="N6219"/>
      <c r="O6219"/>
      <c r="P6219"/>
      <c r="Q6219"/>
      <c r="R6219"/>
      <c r="S6219"/>
      <c r="T6219"/>
      <c r="U6219"/>
      <c r="V6219"/>
      <c r="X6219"/>
    </row>
    <row r="6220" spans="4:24" x14ac:dyDescent="0.5">
      <c r="D6220"/>
      <c r="J6220"/>
      <c r="K6220"/>
      <c r="L6220"/>
      <c r="M6220"/>
      <c r="N6220"/>
      <c r="O6220"/>
      <c r="P6220"/>
      <c r="Q6220"/>
      <c r="R6220"/>
      <c r="S6220"/>
      <c r="T6220"/>
      <c r="U6220"/>
      <c r="V6220"/>
      <c r="X6220"/>
    </row>
    <row r="6221" spans="4:24" x14ac:dyDescent="0.5">
      <c r="D6221"/>
      <c r="J6221"/>
      <c r="K6221"/>
      <c r="L6221"/>
      <c r="M6221"/>
      <c r="N6221"/>
      <c r="O6221"/>
      <c r="P6221"/>
      <c r="Q6221"/>
      <c r="R6221"/>
      <c r="S6221"/>
      <c r="T6221"/>
      <c r="U6221"/>
      <c r="V6221"/>
      <c r="X6221"/>
    </row>
    <row r="6222" spans="4:24" x14ac:dyDescent="0.5">
      <c r="D6222"/>
      <c r="J6222"/>
      <c r="K6222"/>
      <c r="L6222"/>
      <c r="M6222"/>
      <c r="N6222"/>
      <c r="O6222"/>
      <c r="P6222"/>
      <c r="Q6222"/>
      <c r="R6222"/>
      <c r="S6222"/>
      <c r="T6222"/>
      <c r="U6222"/>
      <c r="V6222"/>
      <c r="X6222"/>
    </row>
    <row r="6223" spans="4:24" x14ac:dyDescent="0.5">
      <c r="D6223"/>
      <c r="J6223"/>
      <c r="K6223"/>
      <c r="L6223"/>
      <c r="M6223"/>
      <c r="N6223"/>
      <c r="O6223"/>
      <c r="P6223"/>
      <c r="Q6223"/>
      <c r="R6223"/>
      <c r="S6223"/>
      <c r="T6223"/>
      <c r="U6223"/>
      <c r="V6223"/>
      <c r="X6223"/>
    </row>
    <row r="6224" spans="4:24" x14ac:dyDescent="0.5">
      <c r="D6224"/>
      <c r="J6224"/>
      <c r="K6224"/>
      <c r="L6224"/>
      <c r="M6224"/>
      <c r="N6224"/>
      <c r="O6224"/>
      <c r="P6224"/>
      <c r="Q6224"/>
      <c r="R6224"/>
      <c r="S6224"/>
      <c r="T6224"/>
      <c r="U6224"/>
      <c r="V6224"/>
      <c r="X6224"/>
    </row>
    <row r="6225" spans="4:24" x14ac:dyDescent="0.5">
      <c r="D6225"/>
      <c r="J6225"/>
      <c r="K6225"/>
      <c r="L6225"/>
      <c r="M6225"/>
      <c r="N6225"/>
      <c r="O6225"/>
      <c r="P6225"/>
      <c r="Q6225"/>
      <c r="R6225"/>
      <c r="S6225"/>
      <c r="T6225"/>
      <c r="U6225"/>
      <c r="V6225"/>
      <c r="X6225"/>
    </row>
    <row r="6226" spans="4:24" x14ac:dyDescent="0.5">
      <c r="D6226"/>
      <c r="J6226"/>
      <c r="K6226"/>
      <c r="L6226"/>
      <c r="M6226"/>
      <c r="N6226"/>
      <c r="O6226"/>
      <c r="P6226"/>
      <c r="Q6226"/>
      <c r="R6226"/>
      <c r="S6226"/>
      <c r="T6226"/>
      <c r="U6226"/>
      <c r="V6226"/>
      <c r="X6226"/>
    </row>
    <row r="6227" spans="4:24" x14ac:dyDescent="0.5">
      <c r="D6227"/>
      <c r="J6227"/>
      <c r="K6227"/>
      <c r="L6227"/>
      <c r="M6227"/>
      <c r="N6227"/>
      <c r="O6227"/>
      <c r="P6227"/>
      <c r="Q6227"/>
      <c r="R6227"/>
      <c r="S6227"/>
      <c r="T6227"/>
      <c r="U6227"/>
      <c r="V6227"/>
      <c r="X6227"/>
    </row>
    <row r="6228" spans="4:24" x14ac:dyDescent="0.5">
      <c r="D6228"/>
      <c r="J6228"/>
      <c r="K6228"/>
      <c r="L6228"/>
      <c r="M6228"/>
      <c r="N6228"/>
      <c r="O6228"/>
      <c r="P6228"/>
      <c r="Q6228"/>
      <c r="R6228"/>
      <c r="S6228"/>
      <c r="T6228"/>
      <c r="U6228"/>
      <c r="V6228"/>
      <c r="X6228"/>
    </row>
    <row r="6229" spans="4:24" x14ac:dyDescent="0.5">
      <c r="D6229"/>
      <c r="J6229"/>
      <c r="K6229"/>
      <c r="L6229"/>
      <c r="M6229"/>
      <c r="N6229"/>
      <c r="O6229"/>
      <c r="P6229"/>
      <c r="Q6229"/>
      <c r="R6229"/>
      <c r="S6229"/>
      <c r="T6229"/>
      <c r="U6229"/>
      <c r="V6229"/>
      <c r="X6229"/>
    </row>
    <row r="6230" spans="4:24" x14ac:dyDescent="0.5">
      <c r="D6230"/>
      <c r="J6230"/>
      <c r="K6230"/>
      <c r="L6230"/>
      <c r="M6230"/>
      <c r="N6230"/>
      <c r="O6230"/>
      <c r="P6230"/>
      <c r="Q6230"/>
      <c r="R6230"/>
      <c r="S6230"/>
      <c r="T6230"/>
      <c r="U6230"/>
      <c r="V6230"/>
      <c r="X6230"/>
    </row>
    <row r="6231" spans="4:24" x14ac:dyDescent="0.5">
      <c r="D6231"/>
      <c r="J6231"/>
      <c r="K6231"/>
      <c r="L6231"/>
      <c r="M6231"/>
      <c r="N6231"/>
      <c r="O6231"/>
      <c r="P6231"/>
      <c r="Q6231"/>
      <c r="R6231"/>
      <c r="S6231"/>
      <c r="T6231"/>
      <c r="U6231"/>
      <c r="V6231"/>
      <c r="X6231"/>
    </row>
    <row r="6232" spans="4:24" x14ac:dyDescent="0.5">
      <c r="D6232"/>
      <c r="J6232"/>
      <c r="K6232"/>
      <c r="L6232"/>
      <c r="M6232"/>
      <c r="N6232"/>
      <c r="O6232"/>
      <c r="P6232"/>
      <c r="Q6232"/>
      <c r="R6232"/>
      <c r="S6232"/>
      <c r="T6232"/>
      <c r="U6232"/>
      <c r="V6232"/>
      <c r="X6232"/>
    </row>
    <row r="6233" spans="4:24" x14ac:dyDescent="0.5">
      <c r="D6233"/>
      <c r="J6233"/>
      <c r="K6233"/>
      <c r="L6233"/>
      <c r="M6233"/>
      <c r="N6233"/>
      <c r="O6233"/>
      <c r="P6233"/>
      <c r="Q6233"/>
      <c r="R6233"/>
      <c r="S6233"/>
      <c r="T6233"/>
      <c r="U6233"/>
      <c r="V6233"/>
      <c r="X6233"/>
    </row>
    <row r="6234" spans="4:24" x14ac:dyDescent="0.5">
      <c r="D6234"/>
      <c r="J6234"/>
      <c r="K6234"/>
      <c r="L6234"/>
      <c r="M6234"/>
      <c r="N6234"/>
      <c r="O6234"/>
      <c r="P6234"/>
      <c r="Q6234"/>
      <c r="R6234"/>
      <c r="S6234"/>
      <c r="T6234"/>
      <c r="U6234"/>
      <c r="V6234"/>
      <c r="X6234"/>
    </row>
    <row r="6235" spans="4:24" x14ac:dyDescent="0.5">
      <c r="D6235"/>
      <c r="J6235"/>
      <c r="K6235"/>
      <c r="L6235"/>
      <c r="M6235"/>
      <c r="N6235"/>
      <c r="O6235"/>
      <c r="P6235"/>
      <c r="Q6235"/>
      <c r="R6235"/>
      <c r="S6235"/>
      <c r="T6235"/>
      <c r="U6235"/>
      <c r="V6235"/>
      <c r="X6235"/>
    </row>
    <row r="6236" spans="4:24" x14ac:dyDescent="0.5">
      <c r="D6236"/>
      <c r="J6236"/>
      <c r="K6236"/>
      <c r="L6236"/>
      <c r="M6236"/>
      <c r="N6236"/>
      <c r="O6236"/>
      <c r="P6236"/>
      <c r="Q6236"/>
      <c r="R6236"/>
      <c r="S6236"/>
      <c r="T6236"/>
      <c r="U6236"/>
      <c r="V6236"/>
      <c r="X6236"/>
    </row>
    <row r="6237" spans="4:24" x14ac:dyDescent="0.5">
      <c r="D6237"/>
      <c r="J6237"/>
      <c r="K6237"/>
      <c r="L6237"/>
      <c r="M6237"/>
      <c r="N6237"/>
      <c r="O6237"/>
      <c r="P6237"/>
      <c r="Q6237"/>
      <c r="R6237"/>
      <c r="S6237"/>
      <c r="T6237"/>
      <c r="U6237"/>
      <c r="V6237"/>
      <c r="X6237"/>
    </row>
    <row r="6238" spans="4:24" x14ac:dyDescent="0.5">
      <c r="D6238"/>
      <c r="J6238"/>
      <c r="K6238"/>
      <c r="L6238"/>
      <c r="M6238"/>
      <c r="N6238"/>
      <c r="O6238"/>
      <c r="P6238"/>
      <c r="Q6238"/>
      <c r="R6238"/>
      <c r="S6238"/>
      <c r="T6238"/>
      <c r="U6238"/>
      <c r="V6238"/>
      <c r="X6238"/>
    </row>
    <row r="6239" spans="4:24" x14ac:dyDescent="0.5">
      <c r="D6239"/>
      <c r="J6239"/>
      <c r="K6239"/>
      <c r="L6239"/>
      <c r="M6239"/>
      <c r="N6239"/>
      <c r="O6239"/>
      <c r="P6239"/>
      <c r="Q6239"/>
      <c r="R6239"/>
      <c r="S6239"/>
      <c r="T6239"/>
      <c r="U6239"/>
      <c r="V6239"/>
      <c r="X6239"/>
    </row>
    <row r="6240" spans="4:24" x14ac:dyDescent="0.5">
      <c r="D6240"/>
      <c r="J6240"/>
      <c r="K6240"/>
      <c r="L6240"/>
      <c r="M6240"/>
      <c r="N6240"/>
      <c r="O6240"/>
      <c r="P6240"/>
      <c r="Q6240"/>
      <c r="R6240"/>
      <c r="S6240"/>
      <c r="T6240"/>
      <c r="U6240"/>
      <c r="V6240"/>
      <c r="X6240"/>
    </row>
    <row r="6241" spans="4:24" x14ac:dyDescent="0.5">
      <c r="D6241"/>
      <c r="J6241"/>
      <c r="K6241"/>
      <c r="L6241"/>
      <c r="M6241"/>
      <c r="N6241"/>
      <c r="O6241"/>
      <c r="P6241"/>
      <c r="Q6241"/>
      <c r="R6241"/>
      <c r="S6241"/>
      <c r="T6241"/>
      <c r="U6241"/>
      <c r="V6241"/>
      <c r="X6241"/>
    </row>
    <row r="6242" spans="4:24" x14ac:dyDescent="0.5">
      <c r="D6242"/>
      <c r="J6242"/>
      <c r="K6242"/>
      <c r="L6242"/>
      <c r="M6242"/>
      <c r="N6242"/>
      <c r="O6242"/>
      <c r="P6242"/>
      <c r="Q6242"/>
      <c r="R6242"/>
      <c r="S6242"/>
      <c r="T6242"/>
      <c r="U6242"/>
      <c r="V6242"/>
      <c r="X6242"/>
    </row>
    <row r="6243" spans="4:24" x14ac:dyDescent="0.5">
      <c r="D6243"/>
      <c r="J6243"/>
      <c r="K6243"/>
      <c r="L6243"/>
      <c r="M6243"/>
      <c r="N6243"/>
      <c r="O6243"/>
      <c r="P6243"/>
      <c r="Q6243"/>
      <c r="R6243"/>
      <c r="S6243"/>
      <c r="T6243"/>
      <c r="U6243"/>
      <c r="V6243"/>
      <c r="X6243"/>
    </row>
    <row r="6244" spans="4:24" x14ac:dyDescent="0.5">
      <c r="D6244"/>
      <c r="J6244"/>
      <c r="K6244"/>
      <c r="L6244"/>
      <c r="M6244"/>
      <c r="N6244"/>
      <c r="O6244"/>
      <c r="P6244"/>
      <c r="Q6244"/>
      <c r="R6244"/>
      <c r="S6244"/>
      <c r="T6244"/>
      <c r="U6244"/>
      <c r="V6244"/>
      <c r="X6244"/>
    </row>
    <row r="6245" spans="4:24" x14ac:dyDescent="0.5">
      <c r="D6245"/>
      <c r="J6245"/>
      <c r="K6245"/>
      <c r="L6245"/>
      <c r="M6245"/>
      <c r="N6245"/>
      <c r="O6245"/>
      <c r="P6245"/>
      <c r="Q6245"/>
      <c r="R6245"/>
      <c r="S6245"/>
      <c r="T6245"/>
      <c r="U6245"/>
      <c r="V6245"/>
      <c r="X6245"/>
    </row>
    <row r="6246" spans="4:24" x14ac:dyDescent="0.5">
      <c r="D6246"/>
      <c r="J6246"/>
      <c r="K6246"/>
      <c r="L6246"/>
      <c r="M6246"/>
      <c r="N6246"/>
      <c r="O6246"/>
      <c r="P6246"/>
      <c r="Q6246"/>
      <c r="R6246"/>
      <c r="S6246"/>
      <c r="T6246"/>
      <c r="U6246"/>
      <c r="V6246"/>
      <c r="X6246"/>
    </row>
    <row r="6247" spans="4:24" x14ac:dyDescent="0.5">
      <c r="D6247"/>
      <c r="J6247"/>
      <c r="K6247"/>
      <c r="L6247"/>
      <c r="M6247"/>
      <c r="N6247"/>
      <c r="O6247"/>
      <c r="P6247"/>
      <c r="Q6247"/>
      <c r="R6247"/>
      <c r="S6247"/>
      <c r="T6247"/>
      <c r="U6247"/>
      <c r="V6247"/>
      <c r="X6247"/>
    </row>
    <row r="6248" spans="4:24" x14ac:dyDescent="0.5">
      <c r="D6248"/>
      <c r="J6248"/>
      <c r="K6248"/>
      <c r="L6248"/>
      <c r="M6248"/>
      <c r="N6248"/>
      <c r="O6248"/>
      <c r="P6248"/>
      <c r="Q6248"/>
      <c r="R6248"/>
      <c r="S6248"/>
      <c r="T6248"/>
      <c r="U6248"/>
      <c r="V6248"/>
      <c r="X6248"/>
    </row>
    <row r="6249" spans="4:24" x14ac:dyDescent="0.5">
      <c r="D6249"/>
      <c r="J6249"/>
      <c r="K6249"/>
      <c r="L6249"/>
      <c r="M6249"/>
      <c r="N6249"/>
      <c r="O6249"/>
      <c r="P6249"/>
      <c r="Q6249"/>
      <c r="R6249"/>
      <c r="S6249"/>
      <c r="T6249"/>
      <c r="U6249"/>
      <c r="V6249"/>
      <c r="X6249"/>
    </row>
    <row r="6250" spans="4:24" x14ac:dyDescent="0.5">
      <c r="D6250"/>
      <c r="J6250"/>
      <c r="K6250"/>
      <c r="L6250"/>
      <c r="M6250"/>
      <c r="N6250"/>
      <c r="O6250"/>
      <c r="P6250"/>
      <c r="Q6250"/>
      <c r="R6250"/>
      <c r="S6250"/>
      <c r="T6250"/>
      <c r="U6250"/>
      <c r="V6250"/>
      <c r="X6250"/>
    </row>
    <row r="6251" spans="4:24" x14ac:dyDescent="0.5">
      <c r="D6251"/>
      <c r="J6251"/>
      <c r="K6251"/>
      <c r="L6251"/>
      <c r="M6251"/>
      <c r="N6251"/>
      <c r="O6251"/>
      <c r="P6251"/>
      <c r="Q6251"/>
      <c r="R6251"/>
      <c r="S6251"/>
      <c r="T6251"/>
      <c r="U6251"/>
      <c r="V6251"/>
      <c r="X6251"/>
    </row>
    <row r="6252" spans="4:24" x14ac:dyDescent="0.5">
      <c r="D6252"/>
      <c r="J6252"/>
      <c r="K6252"/>
      <c r="L6252"/>
      <c r="M6252"/>
      <c r="N6252"/>
      <c r="O6252"/>
      <c r="P6252"/>
      <c r="Q6252"/>
      <c r="R6252"/>
      <c r="S6252"/>
      <c r="T6252"/>
      <c r="U6252"/>
      <c r="V6252"/>
      <c r="X6252"/>
    </row>
    <row r="6253" spans="4:24" x14ac:dyDescent="0.5">
      <c r="D6253"/>
      <c r="J6253"/>
      <c r="K6253"/>
      <c r="L6253"/>
      <c r="M6253"/>
      <c r="N6253"/>
      <c r="O6253"/>
      <c r="P6253"/>
      <c r="Q6253"/>
      <c r="R6253"/>
      <c r="S6253"/>
      <c r="T6253"/>
      <c r="U6253"/>
      <c r="V6253"/>
      <c r="X6253"/>
    </row>
    <row r="6254" spans="4:24" x14ac:dyDescent="0.5">
      <c r="D6254"/>
      <c r="J6254"/>
      <c r="K6254"/>
      <c r="L6254"/>
      <c r="M6254"/>
      <c r="N6254"/>
      <c r="O6254"/>
      <c r="P6254"/>
      <c r="Q6254"/>
      <c r="R6254"/>
      <c r="S6254"/>
      <c r="T6254"/>
      <c r="U6254"/>
      <c r="V6254"/>
      <c r="X6254"/>
    </row>
    <row r="6255" spans="4:24" x14ac:dyDescent="0.5">
      <c r="D6255"/>
      <c r="J6255"/>
      <c r="K6255"/>
      <c r="L6255"/>
      <c r="M6255"/>
      <c r="N6255"/>
      <c r="O6255"/>
      <c r="P6255"/>
      <c r="Q6255"/>
      <c r="R6255"/>
      <c r="S6255"/>
      <c r="T6255"/>
      <c r="U6255"/>
      <c r="V6255"/>
      <c r="X6255"/>
    </row>
    <row r="6256" spans="4:24" x14ac:dyDescent="0.5">
      <c r="D6256"/>
      <c r="J6256"/>
      <c r="K6256"/>
      <c r="L6256"/>
      <c r="M6256"/>
      <c r="N6256"/>
      <c r="O6256"/>
      <c r="P6256"/>
      <c r="Q6256"/>
      <c r="R6256"/>
      <c r="S6256"/>
      <c r="T6256"/>
      <c r="U6256"/>
      <c r="V6256"/>
      <c r="X6256"/>
    </row>
    <row r="6257" spans="4:24" x14ac:dyDescent="0.5">
      <c r="D6257"/>
      <c r="J6257"/>
      <c r="K6257"/>
      <c r="L6257"/>
      <c r="M6257"/>
      <c r="N6257"/>
      <c r="O6257"/>
      <c r="P6257"/>
      <c r="Q6257"/>
      <c r="R6257"/>
      <c r="S6257"/>
      <c r="T6257"/>
      <c r="U6257"/>
      <c r="V6257"/>
      <c r="X6257"/>
    </row>
    <row r="6258" spans="4:24" x14ac:dyDescent="0.5">
      <c r="D6258"/>
      <c r="J6258"/>
      <c r="K6258"/>
      <c r="L6258"/>
      <c r="M6258"/>
      <c r="N6258"/>
      <c r="O6258"/>
      <c r="P6258"/>
      <c r="Q6258"/>
      <c r="R6258"/>
      <c r="S6258"/>
      <c r="T6258"/>
      <c r="U6258"/>
      <c r="V6258"/>
      <c r="X6258"/>
    </row>
    <row r="6259" spans="4:24" x14ac:dyDescent="0.5">
      <c r="D6259"/>
      <c r="J6259"/>
      <c r="K6259"/>
      <c r="L6259"/>
      <c r="M6259"/>
      <c r="N6259"/>
      <c r="O6259"/>
      <c r="P6259"/>
      <c r="Q6259"/>
      <c r="R6259"/>
      <c r="S6259"/>
      <c r="T6259"/>
      <c r="U6259"/>
      <c r="V6259"/>
      <c r="X6259"/>
    </row>
    <row r="6260" spans="4:24" x14ac:dyDescent="0.5">
      <c r="D6260"/>
      <c r="J6260"/>
      <c r="K6260"/>
      <c r="L6260"/>
      <c r="M6260"/>
      <c r="N6260"/>
      <c r="O6260"/>
      <c r="P6260"/>
      <c r="Q6260"/>
      <c r="R6260"/>
      <c r="S6260"/>
      <c r="T6260"/>
      <c r="U6260"/>
      <c r="V6260"/>
      <c r="X6260"/>
    </row>
    <row r="6261" spans="4:24" x14ac:dyDescent="0.5">
      <c r="D6261"/>
      <c r="J6261"/>
      <c r="K6261"/>
      <c r="L6261"/>
      <c r="M6261"/>
      <c r="N6261"/>
      <c r="O6261"/>
      <c r="P6261"/>
      <c r="Q6261"/>
      <c r="R6261"/>
      <c r="S6261"/>
      <c r="T6261"/>
      <c r="U6261"/>
      <c r="V6261"/>
      <c r="X6261"/>
    </row>
    <row r="6262" spans="4:24" x14ac:dyDescent="0.5">
      <c r="D6262"/>
      <c r="J6262"/>
      <c r="K6262"/>
      <c r="L6262"/>
      <c r="M6262"/>
      <c r="N6262"/>
      <c r="O6262"/>
      <c r="P6262"/>
      <c r="Q6262"/>
      <c r="R6262"/>
      <c r="S6262"/>
      <c r="T6262"/>
      <c r="U6262"/>
      <c r="V6262"/>
      <c r="X6262"/>
    </row>
    <row r="6263" spans="4:24" x14ac:dyDescent="0.5">
      <c r="D6263"/>
      <c r="J6263"/>
      <c r="K6263"/>
      <c r="L6263"/>
      <c r="M6263"/>
      <c r="N6263"/>
      <c r="O6263"/>
      <c r="P6263"/>
      <c r="Q6263"/>
      <c r="R6263"/>
      <c r="S6263"/>
      <c r="T6263"/>
      <c r="U6263"/>
      <c r="V6263"/>
      <c r="X6263"/>
    </row>
    <row r="6264" spans="4:24" x14ac:dyDescent="0.5">
      <c r="D6264"/>
      <c r="J6264"/>
      <c r="K6264"/>
      <c r="L6264"/>
      <c r="M6264"/>
      <c r="N6264"/>
      <c r="O6264"/>
      <c r="P6264"/>
      <c r="Q6264"/>
      <c r="R6264"/>
      <c r="S6264"/>
      <c r="T6264"/>
      <c r="U6264"/>
      <c r="V6264"/>
      <c r="X6264"/>
    </row>
    <row r="6265" spans="4:24" x14ac:dyDescent="0.5">
      <c r="D6265"/>
      <c r="J6265"/>
      <c r="K6265"/>
      <c r="L6265"/>
      <c r="M6265"/>
      <c r="N6265"/>
      <c r="O6265"/>
      <c r="P6265"/>
      <c r="Q6265"/>
      <c r="R6265"/>
      <c r="S6265"/>
      <c r="T6265"/>
      <c r="U6265"/>
      <c r="V6265"/>
      <c r="X6265"/>
    </row>
    <row r="6266" spans="4:24" x14ac:dyDescent="0.5">
      <c r="D6266"/>
      <c r="J6266"/>
      <c r="K6266"/>
      <c r="L6266"/>
      <c r="M6266"/>
      <c r="N6266"/>
      <c r="O6266"/>
      <c r="P6266"/>
      <c r="Q6266"/>
      <c r="R6266"/>
      <c r="S6266"/>
      <c r="T6266"/>
      <c r="U6266"/>
      <c r="V6266"/>
      <c r="X6266"/>
    </row>
    <row r="6267" spans="4:24" x14ac:dyDescent="0.5">
      <c r="D6267"/>
      <c r="J6267"/>
      <c r="K6267"/>
      <c r="L6267"/>
      <c r="M6267"/>
      <c r="N6267"/>
      <c r="O6267"/>
      <c r="P6267"/>
      <c r="Q6267"/>
      <c r="R6267"/>
      <c r="S6267"/>
      <c r="T6267"/>
      <c r="U6267"/>
      <c r="V6267"/>
      <c r="X6267"/>
    </row>
    <row r="6268" spans="4:24" x14ac:dyDescent="0.5">
      <c r="D6268"/>
      <c r="J6268"/>
      <c r="K6268"/>
      <c r="L6268"/>
      <c r="M6268"/>
      <c r="N6268"/>
      <c r="O6268"/>
      <c r="P6268"/>
      <c r="Q6268"/>
      <c r="R6268"/>
      <c r="S6268"/>
      <c r="T6268"/>
      <c r="U6268"/>
      <c r="V6268"/>
      <c r="X6268"/>
    </row>
    <row r="6269" spans="4:24" x14ac:dyDescent="0.5">
      <c r="D6269"/>
      <c r="J6269"/>
      <c r="K6269"/>
      <c r="L6269"/>
      <c r="M6269"/>
      <c r="N6269"/>
      <c r="O6269"/>
      <c r="P6269"/>
      <c r="Q6269"/>
      <c r="R6269"/>
      <c r="S6269"/>
      <c r="T6269"/>
      <c r="U6269"/>
      <c r="V6269"/>
      <c r="X6269"/>
    </row>
    <row r="6270" spans="4:24" x14ac:dyDescent="0.5">
      <c r="D6270"/>
      <c r="J6270"/>
      <c r="K6270"/>
      <c r="L6270"/>
      <c r="M6270"/>
      <c r="N6270"/>
      <c r="O6270"/>
      <c r="P6270"/>
      <c r="Q6270"/>
      <c r="R6270"/>
      <c r="S6270"/>
      <c r="T6270"/>
      <c r="U6270"/>
      <c r="V6270"/>
      <c r="X6270"/>
    </row>
    <row r="6271" spans="4:24" x14ac:dyDescent="0.5">
      <c r="D6271"/>
      <c r="J6271"/>
      <c r="K6271"/>
      <c r="L6271"/>
      <c r="M6271"/>
      <c r="N6271"/>
      <c r="O6271"/>
      <c r="P6271"/>
      <c r="Q6271"/>
      <c r="R6271"/>
      <c r="S6271"/>
      <c r="T6271"/>
      <c r="U6271"/>
      <c r="V6271"/>
      <c r="X6271"/>
    </row>
    <row r="6272" spans="4:24" x14ac:dyDescent="0.5">
      <c r="D6272"/>
      <c r="J6272"/>
      <c r="K6272"/>
      <c r="L6272"/>
      <c r="M6272"/>
      <c r="N6272"/>
      <c r="O6272"/>
      <c r="P6272"/>
      <c r="Q6272"/>
      <c r="R6272"/>
      <c r="S6272"/>
      <c r="T6272"/>
      <c r="U6272"/>
      <c r="V6272"/>
      <c r="X6272"/>
    </row>
    <row r="6273" spans="4:24" x14ac:dyDescent="0.5">
      <c r="D6273"/>
      <c r="J6273"/>
      <c r="K6273"/>
      <c r="L6273"/>
      <c r="M6273"/>
      <c r="N6273"/>
      <c r="O6273"/>
      <c r="P6273"/>
      <c r="Q6273"/>
      <c r="R6273"/>
      <c r="S6273"/>
      <c r="T6273"/>
      <c r="U6273"/>
      <c r="V6273"/>
      <c r="X6273"/>
    </row>
    <row r="6274" spans="4:24" x14ac:dyDescent="0.5">
      <c r="D6274"/>
      <c r="J6274"/>
      <c r="K6274"/>
      <c r="L6274"/>
      <c r="M6274"/>
      <c r="N6274"/>
      <c r="O6274"/>
      <c r="P6274"/>
      <c r="Q6274"/>
      <c r="R6274"/>
      <c r="S6274"/>
      <c r="T6274"/>
      <c r="U6274"/>
      <c r="V6274"/>
      <c r="X6274"/>
    </row>
    <row r="6275" spans="4:24" x14ac:dyDescent="0.5">
      <c r="D6275"/>
      <c r="J6275"/>
      <c r="K6275"/>
      <c r="L6275"/>
      <c r="M6275"/>
      <c r="N6275"/>
      <c r="O6275"/>
      <c r="P6275"/>
      <c r="Q6275"/>
      <c r="R6275"/>
      <c r="S6275"/>
      <c r="T6275"/>
      <c r="U6275"/>
      <c r="V6275"/>
      <c r="X6275"/>
    </row>
    <row r="6276" spans="4:24" x14ac:dyDescent="0.5">
      <c r="D6276"/>
      <c r="J6276"/>
      <c r="K6276"/>
      <c r="L6276"/>
      <c r="M6276"/>
      <c r="N6276"/>
      <c r="O6276"/>
      <c r="P6276"/>
      <c r="Q6276"/>
      <c r="R6276"/>
      <c r="S6276"/>
      <c r="T6276"/>
      <c r="U6276"/>
      <c r="V6276"/>
      <c r="X6276"/>
    </row>
    <row r="6277" spans="4:24" x14ac:dyDescent="0.5">
      <c r="D6277"/>
      <c r="J6277"/>
      <c r="K6277"/>
      <c r="L6277"/>
      <c r="M6277"/>
      <c r="N6277"/>
      <c r="O6277"/>
      <c r="P6277"/>
      <c r="Q6277"/>
      <c r="R6277"/>
      <c r="S6277"/>
      <c r="T6277"/>
      <c r="U6277"/>
      <c r="V6277"/>
      <c r="X6277"/>
    </row>
    <row r="6278" spans="4:24" x14ac:dyDescent="0.5">
      <c r="D6278"/>
      <c r="J6278"/>
      <c r="K6278"/>
      <c r="L6278"/>
      <c r="M6278"/>
      <c r="N6278"/>
      <c r="O6278"/>
      <c r="P6278"/>
      <c r="Q6278"/>
      <c r="R6278"/>
      <c r="S6278"/>
      <c r="T6278"/>
      <c r="U6278"/>
      <c r="V6278"/>
      <c r="X6278"/>
    </row>
    <row r="6279" spans="4:24" x14ac:dyDescent="0.5">
      <c r="D6279"/>
      <c r="J6279"/>
      <c r="K6279"/>
      <c r="L6279"/>
      <c r="M6279"/>
      <c r="N6279"/>
      <c r="O6279"/>
      <c r="P6279"/>
      <c r="Q6279"/>
      <c r="R6279"/>
      <c r="S6279"/>
      <c r="T6279"/>
      <c r="U6279"/>
      <c r="V6279"/>
      <c r="X6279"/>
    </row>
    <row r="6280" spans="4:24" x14ac:dyDescent="0.5">
      <c r="D6280"/>
      <c r="J6280"/>
      <c r="K6280"/>
      <c r="L6280"/>
      <c r="M6280"/>
      <c r="N6280"/>
      <c r="O6280"/>
      <c r="P6280"/>
      <c r="Q6280"/>
      <c r="R6280"/>
      <c r="S6280"/>
      <c r="T6280"/>
      <c r="U6280"/>
      <c r="V6280"/>
      <c r="X6280"/>
    </row>
    <row r="6281" spans="4:24" x14ac:dyDescent="0.5">
      <c r="D6281"/>
      <c r="J6281"/>
      <c r="K6281"/>
      <c r="L6281"/>
      <c r="M6281"/>
      <c r="N6281"/>
      <c r="O6281"/>
      <c r="P6281"/>
      <c r="Q6281"/>
      <c r="R6281"/>
      <c r="S6281"/>
      <c r="T6281"/>
      <c r="U6281"/>
      <c r="V6281"/>
      <c r="X6281"/>
    </row>
    <row r="6282" spans="4:24" x14ac:dyDescent="0.5">
      <c r="D6282"/>
      <c r="J6282"/>
      <c r="K6282"/>
      <c r="L6282"/>
      <c r="M6282"/>
      <c r="N6282"/>
      <c r="O6282"/>
      <c r="P6282"/>
      <c r="Q6282"/>
      <c r="R6282"/>
      <c r="S6282"/>
      <c r="T6282"/>
      <c r="U6282"/>
      <c r="V6282"/>
      <c r="X6282"/>
    </row>
    <row r="6283" spans="4:24" x14ac:dyDescent="0.5">
      <c r="D6283"/>
      <c r="J6283"/>
      <c r="K6283"/>
      <c r="L6283"/>
      <c r="M6283"/>
      <c r="N6283"/>
      <c r="O6283"/>
      <c r="P6283"/>
      <c r="Q6283"/>
      <c r="R6283"/>
      <c r="S6283"/>
      <c r="T6283"/>
      <c r="U6283"/>
      <c r="V6283"/>
      <c r="X6283"/>
    </row>
    <row r="6284" spans="4:24" x14ac:dyDescent="0.5">
      <c r="D6284"/>
      <c r="J6284"/>
      <c r="K6284"/>
      <c r="L6284"/>
      <c r="M6284"/>
      <c r="N6284"/>
      <c r="O6284"/>
      <c r="P6284"/>
      <c r="Q6284"/>
      <c r="R6284"/>
      <c r="S6284"/>
      <c r="T6284"/>
      <c r="U6284"/>
      <c r="V6284"/>
      <c r="X6284"/>
    </row>
    <row r="6285" spans="4:24" x14ac:dyDescent="0.5">
      <c r="D6285"/>
      <c r="J6285"/>
      <c r="K6285"/>
      <c r="L6285"/>
      <c r="M6285"/>
      <c r="N6285"/>
      <c r="O6285"/>
      <c r="P6285"/>
      <c r="Q6285"/>
      <c r="R6285"/>
      <c r="S6285"/>
      <c r="T6285"/>
      <c r="U6285"/>
      <c r="V6285"/>
      <c r="X6285"/>
    </row>
    <row r="6286" spans="4:24" x14ac:dyDescent="0.5">
      <c r="D6286"/>
      <c r="J6286"/>
      <c r="K6286"/>
      <c r="L6286"/>
      <c r="M6286"/>
      <c r="N6286"/>
      <c r="O6286"/>
      <c r="P6286"/>
      <c r="Q6286"/>
      <c r="R6286"/>
      <c r="S6286"/>
      <c r="T6286"/>
      <c r="U6286"/>
      <c r="V6286"/>
      <c r="X6286"/>
    </row>
    <row r="6287" spans="4:24" x14ac:dyDescent="0.5">
      <c r="D6287"/>
      <c r="J6287"/>
      <c r="K6287"/>
      <c r="L6287"/>
      <c r="M6287"/>
      <c r="N6287"/>
      <c r="O6287"/>
      <c r="P6287"/>
      <c r="Q6287"/>
      <c r="R6287"/>
      <c r="S6287"/>
      <c r="T6287"/>
      <c r="U6287"/>
      <c r="V6287"/>
      <c r="X6287"/>
    </row>
    <row r="6288" spans="4:24" x14ac:dyDescent="0.5">
      <c r="D6288"/>
      <c r="J6288"/>
      <c r="K6288"/>
      <c r="L6288"/>
      <c r="M6288"/>
      <c r="N6288"/>
      <c r="O6288"/>
      <c r="P6288"/>
      <c r="Q6288"/>
      <c r="R6288"/>
      <c r="S6288"/>
      <c r="T6288"/>
      <c r="U6288"/>
      <c r="V6288"/>
      <c r="X6288"/>
    </row>
    <row r="6289" spans="4:24" x14ac:dyDescent="0.5">
      <c r="D6289"/>
      <c r="J6289"/>
      <c r="K6289"/>
      <c r="L6289"/>
      <c r="M6289"/>
      <c r="N6289"/>
      <c r="O6289"/>
      <c r="P6289"/>
      <c r="Q6289"/>
      <c r="R6289"/>
      <c r="S6289"/>
      <c r="T6289"/>
      <c r="U6289"/>
      <c r="V6289"/>
      <c r="X6289"/>
    </row>
    <row r="6290" spans="4:24" x14ac:dyDescent="0.5">
      <c r="D6290"/>
      <c r="J6290"/>
      <c r="K6290"/>
      <c r="L6290"/>
      <c r="M6290"/>
      <c r="N6290"/>
      <c r="O6290"/>
      <c r="P6290"/>
      <c r="Q6290"/>
      <c r="R6290"/>
      <c r="S6290"/>
      <c r="T6290"/>
      <c r="U6290"/>
      <c r="V6290"/>
      <c r="X6290"/>
    </row>
    <row r="6291" spans="4:24" x14ac:dyDescent="0.5">
      <c r="D6291"/>
      <c r="J6291"/>
      <c r="K6291"/>
      <c r="L6291"/>
      <c r="M6291"/>
      <c r="N6291"/>
      <c r="O6291"/>
      <c r="P6291"/>
      <c r="Q6291"/>
      <c r="R6291"/>
      <c r="S6291"/>
      <c r="T6291"/>
      <c r="U6291"/>
      <c r="V6291"/>
      <c r="X6291"/>
    </row>
    <row r="6292" spans="4:24" x14ac:dyDescent="0.5">
      <c r="D6292"/>
      <c r="J6292"/>
      <c r="K6292"/>
      <c r="L6292"/>
      <c r="M6292"/>
      <c r="N6292"/>
      <c r="O6292"/>
      <c r="P6292"/>
      <c r="Q6292"/>
      <c r="R6292"/>
      <c r="S6292"/>
      <c r="T6292"/>
      <c r="U6292"/>
      <c r="V6292"/>
      <c r="X6292"/>
    </row>
    <row r="6293" spans="4:24" x14ac:dyDescent="0.5">
      <c r="D6293"/>
      <c r="J6293"/>
      <c r="K6293"/>
      <c r="L6293"/>
      <c r="M6293"/>
      <c r="N6293"/>
      <c r="O6293"/>
      <c r="P6293"/>
      <c r="Q6293"/>
      <c r="R6293"/>
      <c r="S6293"/>
      <c r="T6293"/>
      <c r="U6293"/>
      <c r="V6293"/>
      <c r="X6293"/>
    </row>
    <row r="6294" spans="4:24" x14ac:dyDescent="0.5">
      <c r="D6294"/>
      <c r="J6294"/>
      <c r="K6294"/>
      <c r="L6294"/>
      <c r="M6294"/>
      <c r="N6294"/>
      <c r="O6294"/>
      <c r="P6294"/>
      <c r="Q6294"/>
      <c r="R6294"/>
      <c r="S6294"/>
      <c r="T6294"/>
      <c r="U6294"/>
      <c r="V6294"/>
      <c r="X6294"/>
    </row>
    <row r="6295" spans="4:24" x14ac:dyDescent="0.5">
      <c r="D6295"/>
      <c r="J6295"/>
      <c r="K6295"/>
      <c r="L6295"/>
      <c r="M6295"/>
      <c r="N6295"/>
      <c r="O6295"/>
      <c r="P6295"/>
      <c r="Q6295"/>
      <c r="R6295"/>
      <c r="S6295"/>
      <c r="T6295"/>
      <c r="U6295"/>
      <c r="V6295"/>
      <c r="X6295"/>
    </row>
    <row r="6296" spans="4:24" x14ac:dyDescent="0.5">
      <c r="D6296"/>
      <c r="J6296"/>
      <c r="K6296"/>
      <c r="L6296"/>
      <c r="M6296"/>
      <c r="N6296"/>
      <c r="O6296"/>
      <c r="P6296"/>
      <c r="Q6296"/>
      <c r="R6296"/>
      <c r="S6296"/>
      <c r="T6296"/>
      <c r="U6296"/>
      <c r="V6296"/>
      <c r="X6296"/>
    </row>
    <row r="6297" spans="4:24" x14ac:dyDescent="0.5">
      <c r="D6297"/>
      <c r="J6297"/>
      <c r="K6297"/>
      <c r="L6297"/>
      <c r="M6297"/>
      <c r="N6297"/>
      <c r="O6297"/>
      <c r="P6297"/>
      <c r="Q6297"/>
      <c r="R6297"/>
      <c r="S6297"/>
      <c r="T6297"/>
      <c r="U6297"/>
      <c r="V6297"/>
      <c r="X6297"/>
    </row>
    <row r="6298" spans="4:24" x14ac:dyDescent="0.5">
      <c r="D6298"/>
      <c r="J6298"/>
      <c r="K6298"/>
      <c r="L6298"/>
      <c r="M6298"/>
      <c r="N6298"/>
      <c r="O6298"/>
      <c r="P6298"/>
      <c r="Q6298"/>
      <c r="R6298"/>
      <c r="S6298"/>
      <c r="T6298"/>
      <c r="U6298"/>
      <c r="V6298"/>
      <c r="X6298"/>
    </row>
    <row r="6299" spans="4:24" x14ac:dyDescent="0.5">
      <c r="D6299"/>
      <c r="J6299"/>
      <c r="K6299"/>
      <c r="L6299"/>
      <c r="M6299"/>
      <c r="N6299"/>
      <c r="O6299"/>
      <c r="P6299"/>
      <c r="Q6299"/>
      <c r="R6299"/>
      <c r="S6299"/>
      <c r="T6299"/>
      <c r="U6299"/>
      <c r="V6299"/>
      <c r="X6299"/>
    </row>
    <row r="6300" spans="4:24" x14ac:dyDescent="0.5">
      <c r="D6300"/>
      <c r="J6300"/>
      <c r="K6300"/>
      <c r="L6300"/>
      <c r="M6300"/>
      <c r="N6300"/>
      <c r="O6300"/>
      <c r="P6300"/>
      <c r="Q6300"/>
      <c r="R6300"/>
      <c r="S6300"/>
      <c r="T6300"/>
      <c r="U6300"/>
      <c r="V6300"/>
      <c r="X6300"/>
    </row>
    <row r="6301" spans="4:24" x14ac:dyDescent="0.5">
      <c r="D6301"/>
      <c r="J6301"/>
      <c r="K6301"/>
      <c r="L6301"/>
      <c r="M6301"/>
      <c r="N6301"/>
      <c r="O6301"/>
      <c r="P6301"/>
      <c r="Q6301"/>
      <c r="R6301"/>
      <c r="S6301"/>
      <c r="T6301"/>
      <c r="U6301"/>
      <c r="V6301"/>
      <c r="X6301"/>
    </row>
    <row r="6302" spans="4:24" x14ac:dyDescent="0.5">
      <c r="D6302"/>
      <c r="J6302"/>
      <c r="K6302"/>
      <c r="L6302"/>
      <c r="M6302"/>
      <c r="N6302"/>
      <c r="O6302"/>
      <c r="P6302"/>
      <c r="Q6302"/>
      <c r="R6302"/>
      <c r="S6302"/>
      <c r="T6302"/>
      <c r="U6302"/>
      <c r="V6302"/>
      <c r="X6302"/>
    </row>
    <row r="6303" spans="4:24" x14ac:dyDescent="0.5">
      <c r="D6303"/>
      <c r="J6303"/>
      <c r="K6303"/>
      <c r="L6303"/>
      <c r="M6303"/>
      <c r="N6303"/>
      <c r="O6303"/>
      <c r="P6303"/>
      <c r="Q6303"/>
      <c r="R6303"/>
      <c r="S6303"/>
      <c r="T6303"/>
      <c r="U6303"/>
      <c r="V6303"/>
      <c r="X6303"/>
    </row>
    <row r="6304" spans="4:24" x14ac:dyDescent="0.5">
      <c r="D6304"/>
      <c r="J6304"/>
      <c r="K6304"/>
      <c r="L6304"/>
      <c r="M6304"/>
      <c r="N6304"/>
      <c r="O6304"/>
      <c r="P6304"/>
      <c r="Q6304"/>
      <c r="R6304"/>
      <c r="S6304"/>
      <c r="T6304"/>
      <c r="U6304"/>
      <c r="V6304"/>
      <c r="X6304"/>
    </row>
    <row r="6305" spans="4:24" x14ac:dyDescent="0.5">
      <c r="D6305"/>
      <c r="J6305"/>
      <c r="K6305"/>
      <c r="L6305"/>
      <c r="M6305"/>
      <c r="N6305"/>
      <c r="O6305"/>
      <c r="P6305"/>
      <c r="Q6305"/>
      <c r="R6305"/>
      <c r="S6305"/>
      <c r="T6305"/>
      <c r="U6305"/>
      <c r="V6305"/>
      <c r="X6305"/>
    </row>
    <row r="6306" spans="4:24" x14ac:dyDescent="0.5">
      <c r="D6306"/>
      <c r="J6306"/>
      <c r="K6306"/>
      <c r="L6306"/>
      <c r="M6306"/>
      <c r="N6306"/>
      <c r="O6306"/>
      <c r="P6306"/>
      <c r="Q6306"/>
      <c r="R6306"/>
      <c r="S6306"/>
      <c r="T6306"/>
      <c r="U6306"/>
      <c r="V6306"/>
      <c r="X6306"/>
    </row>
    <row r="6307" spans="4:24" x14ac:dyDescent="0.5">
      <c r="D6307"/>
      <c r="J6307"/>
      <c r="K6307"/>
      <c r="L6307"/>
      <c r="M6307"/>
      <c r="N6307"/>
      <c r="O6307"/>
      <c r="P6307"/>
      <c r="Q6307"/>
      <c r="R6307"/>
      <c r="S6307"/>
      <c r="T6307"/>
      <c r="U6307"/>
      <c r="V6307"/>
      <c r="X6307"/>
    </row>
    <row r="6308" spans="4:24" x14ac:dyDescent="0.5">
      <c r="D6308"/>
      <c r="J6308"/>
      <c r="K6308"/>
      <c r="L6308"/>
      <c r="M6308"/>
      <c r="N6308"/>
      <c r="O6308"/>
      <c r="P6308"/>
      <c r="Q6308"/>
      <c r="R6308"/>
      <c r="S6308"/>
      <c r="T6308"/>
      <c r="U6308"/>
      <c r="V6308"/>
      <c r="X6308"/>
    </row>
    <row r="6309" spans="4:24" x14ac:dyDescent="0.5">
      <c r="D6309"/>
      <c r="J6309"/>
      <c r="K6309"/>
      <c r="L6309"/>
      <c r="M6309"/>
      <c r="N6309"/>
      <c r="O6309"/>
      <c r="P6309"/>
      <c r="Q6309"/>
      <c r="R6309"/>
      <c r="S6309"/>
      <c r="T6309"/>
      <c r="U6309"/>
      <c r="V6309"/>
      <c r="X6309"/>
    </row>
    <row r="6310" spans="4:24" x14ac:dyDescent="0.5">
      <c r="D6310"/>
      <c r="J6310"/>
      <c r="K6310"/>
      <c r="L6310"/>
      <c r="M6310"/>
      <c r="N6310"/>
      <c r="O6310"/>
      <c r="P6310"/>
      <c r="Q6310"/>
      <c r="R6310"/>
      <c r="S6310"/>
      <c r="T6310"/>
      <c r="U6310"/>
      <c r="V6310"/>
      <c r="X6310"/>
    </row>
    <row r="6311" spans="4:24" x14ac:dyDescent="0.5">
      <c r="D6311"/>
      <c r="J6311"/>
      <c r="K6311"/>
      <c r="L6311"/>
      <c r="M6311"/>
      <c r="N6311"/>
      <c r="O6311"/>
      <c r="P6311"/>
      <c r="Q6311"/>
      <c r="R6311"/>
      <c r="S6311"/>
      <c r="T6311"/>
      <c r="U6311"/>
      <c r="V6311"/>
      <c r="X6311"/>
    </row>
    <row r="6312" spans="4:24" x14ac:dyDescent="0.5">
      <c r="D6312"/>
      <c r="J6312"/>
      <c r="K6312"/>
      <c r="L6312"/>
      <c r="M6312"/>
      <c r="N6312"/>
      <c r="O6312"/>
      <c r="P6312"/>
      <c r="Q6312"/>
      <c r="R6312"/>
      <c r="S6312"/>
      <c r="T6312"/>
      <c r="U6312"/>
      <c r="V6312"/>
      <c r="X6312"/>
    </row>
    <row r="6313" spans="4:24" x14ac:dyDescent="0.5">
      <c r="D6313"/>
      <c r="J6313"/>
      <c r="K6313"/>
      <c r="L6313"/>
      <c r="M6313"/>
      <c r="N6313"/>
      <c r="O6313"/>
      <c r="P6313"/>
      <c r="Q6313"/>
      <c r="R6313"/>
      <c r="S6313"/>
      <c r="T6313"/>
      <c r="U6313"/>
      <c r="V6313"/>
      <c r="X6313"/>
    </row>
    <row r="6314" spans="4:24" x14ac:dyDescent="0.5">
      <c r="D6314"/>
      <c r="J6314"/>
      <c r="K6314"/>
      <c r="L6314"/>
      <c r="M6314"/>
      <c r="N6314"/>
      <c r="O6314"/>
      <c r="P6314"/>
      <c r="Q6314"/>
      <c r="R6314"/>
      <c r="S6314"/>
      <c r="T6314"/>
      <c r="U6314"/>
      <c r="V6314"/>
      <c r="X6314"/>
    </row>
    <row r="6315" spans="4:24" x14ac:dyDescent="0.5">
      <c r="D6315"/>
      <c r="J6315"/>
      <c r="K6315"/>
      <c r="L6315"/>
      <c r="M6315"/>
      <c r="N6315"/>
      <c r="O6315"/>
      <c r="P6315"/>
      <c r="Q6315"/>
      <c r="R6315"/>
      <c r="S6315"/>
      <c r="T6315"/>
      <c r="U6315"/>
      <c r="V6315"/>
      <c r="X6315"/>
    </row>
    <row r="6316" spans="4:24" x14ac:dyDescent="0.5">
      <c r="D6316"/>
      <c r="J6316"/>
      <c r="K6316"/>
      <c r="L6316"/>
      <c r="M6316"/>
      <c r="N6316"/>
      <c r="O6316"/>
      <c r="P6316"/>
      <c r="Q6316"/>
      <c r="R6316"/>
      <c r="S6316"/>
      <c r="T6316"/>
      <c r="U6316"/>
      <c r="V6316"/>
      <c r="X6316"/>
    </row>
    <row r="6317" spans="4:24" x14ac:dyDescent="0.5">
      <c r="D6317"/>
      <c r="J6317"/>
      <c r="K6317"/>
      <c r="L6317"/>
      <c r="M6317"/>
      <c r="N6317"/>
      <c r="O6317"/>
      <c r="P6317"/>
      <c r="Q6317"/>
      <c r="R6317"/>
      <c r="S6317"/>
      <c r="T6317"/>
      <c r="U6317"/>
      <c r="V6317"/>
      <c r="X6317"/>
    </row>
    <row r="6318" spans="4:24" x14ac:dyDescent="0.5">
      <c r="D6318"/>
      <c r="J6318"/>
      <c r="K6318"/>
      <c r="L6318"/>
      <c r="M6318"/>
      <c r="N6318"/>
      <c r="O6318"/>
      <c r="P6318"/>
      <c r="Q6318"/>
      <c r="R6318"/>
      <c r="S6318"/>
      <c r="T6318"/>
      <c r="U6318"/>
      <c r="V6318"/>
      <c r="X6318"/>
    </row>
    <row r="6319" spans="4:24" x14ac:dyDescent="0.5">
      <c r="D6319"/>
      <c r="J6319"/>
      <c r="K6319"/>
      <c r="L6319"/>
      <c r="M6319"/>
      <c r="N6319"/>
      <c r="O6319"/>
      <c r="P6319"/>
      <c r="Q6319"/>
      <c r="R6319"/>
      <c r="S6319"/>
      <c r="T6319"/>
      <c r="U6319"/>
      <c r="V6319"/>
      <c r="X6319"/>
    </row>
    <row r="6320" spans="4:24" x14ac:dyDescent="0.5">
      <c r="D6320"/>
      <c r="J6320"/>
      <c r="K6320"/>
      <c r="L6320"/>
      <c r="M6320"/>
      <c r="N6320"/>
      <c r="O6320"/>
      <c r="P6320"/>
      <c r="Q6320"/>
      <c r="R6320"/>
      <c r="S6320"/>
      <c r="T6320"/>
      <c r="U6320"/>
      <c r="V6320"/>
      <c r="X6320"/>
    </row>
    <row r="6321" spans="4:24" x14ac:dyDescent="0.5">
      <c r="D6321"/>
      <c r="J6321"/>
      <c r="K6321"/>
      <c r="L6321"/>
      <c r="M6321"/>
      <c r="N6321"/>
      <c r="O6321"/>
      <c r="P6321"/>
      <c r="Q6321"/>
      <c r="R6321"/>
      <c r="S6321"/>
      <c r="T6321"/>
      <c r="U6321"/>
      <c r="V6321"/>
      <c r="X6321"/>
    </row>
    <row r="6322" spans="4:24" x14ac:dyDescent="0.5">
      <c r="D6322"/>
      <c r="J6322"/>
      <c r="K6322"/>
      <c r="L6322"/>
      <c r="M6322"/>
      <c r="N6322"/>
      <c r="O6322"/>
      <c r="P6322"/>
      <c r="Q6322"/>
      <c r="R6322"/>
      <c r="S6322"/>
      <c r="T6322"/>
      <c r="U6322"/>
      <c r="V6322"/>
      <c r="X6322"/>
    </row>
    <row r="6323" spans="4:24" x14ac:dyDescent="0.5">
      <c r="D6323"/>
      <c r="J6323"/>
      <c r="K6323"/>
      <c r="L6323"/>
      <c r="M6323"/>
      <c r="N6323"/>
      <c r="O6323"/>
      <c r="P6323"/>
      <c r="Q6323"/>
      <c r="R6323"/>
      <c r="S6323"/>
      <c r="T6323"/>
      <c r="U6323"/>
      <c r="V6323"/>
      <c r="X6323"/>
    </row>
    <row r="6324" spans="4:24" x14ac:dyDescent="0.5">
      <c r="D6324"/>
      <c r="J6324"/>
      <c r="K6324"/>
      <c r="L6324"/>
      <c r="M6324"/>
      <c r="N6324"/>
      <c r="O6324"/>
      <c r="P6324"/>
      <c r="Q6324"/>
      <c r="R6324"/>
      <c r="S6324"/>
      <c r="T6324"/>
      <c r="U6324"/>
      <c r="V6324"/>
      <c r="X6324"/>
    </row>
    <row r="6325" spans="4:24" x14ac:dyDescent="0.5">
      <c r="D6325"/>
      <c r="J6325"/>
      <c r="K6325"/>
      <c r="L6325"/>
      <c r="M6325"/>
      <c r="N6325"/>
      <c r="O6325"/>
      <c r="P6325"/>
      <c r="Q6325"/>
      <c r="R6325"/>
      <c r="S6325"/>
      <c r="T6325"/>
      <c r="U6325"/>
      <c r="V6325"/>
      <c r="X6325"/>
    </row>
    <row r="6326" spans="4:24" x14ac:dyDescent="0.5">
      <c r="D6326"/>
      <c r="J6326"/>
      <c r="K6326"/>
      <c r="L6326"/>
      <c r="M6326"/>
      <c r="N6326"/>
      <c r="O6326"/>
      <c r="P6326"/>
      <c r="Q6326"/>
      <c r="R6326"/>
      <c r="S6326"/>
      <c r="T6326"/>
      <c r="U6326"/>
      <c r="V6326"/>
      <c r="X6326"/>
    </row>
    <row r="6327" spans="4:24" x14ac:dyDescent="0.5">
      <c r="D6327"/>
      <c r="J6327"/>
      <c r="K6327"/>
      <c r="L6327"/>
      <c r="M6327"/>
      <c r="N6327"/>
      <c r="O6327"/>
      <c r="P6327"/>
      <c r="Q6327"/>
      <c r="R6327"/>
      <c r="S6327"/>
      <c r="T6327"/>
      <c r="U6327"/>
      <c r="V6327"/>
      <c r="X6327"/>
    </row>
    <row r="6328" spans="4:24" x14ac:dyDescent="0.5">
      <c r="D6328"/>
      <c r="J6328"/>
      <c r="K6328"/>
      <c r="L6328"/>
      <c r="M6328"/>
      <c r="N6328"/>
      <c r="O6328"/>
      <c r="P6328"/>
      <c r="Q6328"/>
      <c r="R6328"/>
      <c r="S6328"/>
      <c r="T6328"/>
      <c r="U6328"/>
      <c r="V6328"/>
      <c r="X6328"/>
    </row>
    <row r="6329" spans="4:24" x14ac:dyDescent="0.5">
      <c r="D6329"/>
      <c r="J6329"/>
      <c r="K6329"/>
      <c r="L6329"/>
      <c r="M6329"/>
      <c r="N6329"/>
      <c r="O6329"/>
      <c r="P6329"/>
      <c r="Q6329"/>
      <c r="R6329"/>
      <c r="S6329"/>
      <c r="T6329"/>
      <c r="U6329"/>
      <c r="V6329"/>
      <c r="X6329"/>
    </row>
    <row r="6330" spans="4:24" x14ac:dyDescent="0.5">
      <c r="D6330"/>
      <c r="J6330"/>
      <c r="K6330"/>
      <c r="L6330"/>
      <c r="M6330"/>
      <c r="N6330"/>
      <c r="O6330"/>
      <c r="P6330"/>
      <c r="Q6330"/>
      <c r="R6330"/>
      <c r="S6330"/>
      <c r="T6330"/>
      <c r="U6330"/>
      <c r="V6330"/>
      <c r="X6330"/>
    </row>
    <row r="6331" spans="4:24" x14ac:dyDescent="0.5">
      <c r="D6331"/>
      <c r="J6331"/>
      <c r="K6331"/>
      <c r="L6331"/>
      <c r="M6331"/>
      <c r="N6331"/>
      <c r="O6331"/>
      <c r="P6331"/>
      <c r="Q6331"/>
      <c r="R6331"/>
      <c r="S6331"/>
      <c r="T6331"/>
      <c r="U6331"/>
      <c r="V6331"/>
      <c r="X6331"/>
    </row>
    <row r="6332" spans="4:24" x14ac:dyDescent="0.5">
      <c r="D6332"/>
      <c r="J6332"/>
      <c r="K6332"/>
      <c r="L6332"/>
      <c r="M6332"/>
      <c r="N6332"/>
      <c r="O6332"/>
      <c r="P6332"/>
      <c r="Q6332"/>
      <c r="R6332"/>
      <c r="S6332"/>
      <c r="T6332"/>
      <c r="U6332"/>
      <c r="V6332"/>
      <c r="X6332"/>
    </row>
    <row r="6333" spans="4:24" x14ac:dyDescent="0.5">
      <c r="D6333"/>
      <c r="J6333"/>
      <c r="K6333"/>
      <c r="L6333"/>
      <c r="M6333"/>
      <c r="N6333"/>
      <c r="O6333"/>
      <c r="P6333"/>
      <c r="Q6333"/>
      <c r="R6333"/>
      <c r="S6333"/>
      <c r="T6333"/>
      <c r="U6333"/>
      <c r="V6333"/>
      <c r="X6333"/>
    </row>
    <row r="6334" spans="4:24" x14ac:dyDescent="0.5">
      <c r="D6334"/>
      <c r="J6334"/>
      <c r="K6334"/>
      <c r="L6334"/>
      <c r="M6334"/>
      <c r="N6334"/>
      <c r="O6334"/>
      <c r="P6334"/>
      <c r="Q6334"/>
      <c r="R6334"/>
      <c r="S6334"/>
      <c r="T6334"/>
      <c r="U6334"/>
      <c r="V6334"/>
      <c r="X6334"/>
    </row>
    <row r="6335" spans="4:24" x14ac:dyDescent="0.5">
      <c r="D6335"/>
      <c r="J6335"/>
      <c r="K6335"/>
      <c r="L6335"/>
      <c r="M6335"/>
      <c r="N6335"/>
      <c r="O6335"/>
      <c r="P6335"/>
      <c r="Q6335"/>
      <c r="R6335"/>
      <c r="S6335"/>
      <c r="T6335"/>
      <c r="U6335"/>
      <c r="V6335"/>
      <c r="X6335"/>
    </row>
    <row r="6336" spans="4:24" x14ac:dyDescent="0.5">
      <c r="D6336"/>
      <c r="J6336"/>
      <c r="K6336"/>
      <c r="L6336"/>
      <c r="M6336"/>
      <c r="N6336"/>
      <c r="O6336"/>
      <c r="P6336"/>
      <c r="Q6336"/>
      <c r="R6336"/>
      <c r="S6336"/>
      <c r="T6336"/>
      <c r="U6336"/>
      <c r="V6336"/>
      <c r="X6336"/>
    </row>
    <row r="6337" spans="4:24" x14ac:dyDescent="0.5">
      <c r="D6337"/>
      <c r="J6337"/>
      <c r="K6337"/>
      <c r="L6337"/>
      <c r="M6337"/>
      <c r="N6337"/>
      <c r="O6337"/>
      <c r="P6337"/>
      <c r="Q6337"/>
      <c r="R6337"/>
      <c r="S6337"/>
      <c r="T6337"/>
      <c r="U6337"/>
      <c r="V6337"/>
      <c r="X6337"/>
    </row>
    <row r="6338" spans="4:24" x14ac:dyDescent="0.5">
      <c r="D6338"/>
      <c r="J6338"/>
      <c r="K6338"/>
      <c r="L6338"/>
      <c r="M6338"/>
      <c r="N6338"/>
      <c r="O6338"/>
      <c r="P6338"/>
      <c r="Q6338"/>
      <c r="R6338"/>
      <c r="S6338"/>
      <c r="T6338"/>
      <c r="U6338"/>
      <c r="V6338"/>
      <c r="X6338"/>
    </row>
    <row r="6339" spans="4:24" x14ac:dyDescent="0.5">
      <c r="D6339"/>
      <c r="J6339"/>
      <c r="K6339"/>
      <c r="L6339"/>
      <c r="M6339"/>
      <c r="N6339"/>
      <c r="O6339"/>
      <c r="P6339"/>
      <c r="Q6339"/>
      <c r="R6339"/>
      <c r="S6339"/>
      <c r="T6339"/>
      <c r="U6339"/>
      <c r="V6339"/>
      <c r="X6339"/>
    </row>
    <row r="6340" spans="4:24" x14ac:dyDescent="0.5">
      <c r="D6340"/>
      <c r="J6340"/>
      <c r="K6340"/>
      <c r="L6340"/>
      <c r="M6340"/>
      <c r="N6340"/>
      <c r="O6340"/>
      <c r="P6340"/>
      <c r="Q6340"/>
      <c r="R6340"/>
      <c r="S6340"/>
      <c r="T6340"/>
      <c r="U6340"/>
      <c r="V6340"/>
      <c r="X6340"/>
    </row>
    <row r="6341" spans="4:24" x14ac:dyDescent="0.5">
      <c r="D6341"/>
      <c r="J6341"/>
      <c r="K6341"/>
      <c r="L6341"/>
      <c r="M6341"/>
      <c r="N6341"/>
      <c r="O6341"/>
      <c r="P6341"/>
      <c r="Q6341"/>
      <c r="R6341"/>
      <c r="S6341"/>
      <c r="T6341"/>
      <c r="U6341"/>
      <c r="V6341"/>
      <c r="X6341"/>
    </row>
    <row r="6342" spans="4:24" x14ac:dyDescent="0.5">
      <c r="D6342"/>
      <c r="J6342"/>
      <c r="K6342"/>
      <c r="L6342"/>
      <c r="M6342"/>
      <c r="N6342"/>
      <c r="O6342"/>
      <c r="P6342"/>
      <c r="Q6342"/>
      <c r="R6342"/>
      <c r="S6342"/>
      <c r="T6342"/>
      <c r="U6342"/>
      <c r="V6342"/>
      <c r="X6342"/>
    </row>
    <row r="6343" spans="4:24" x14ac:dyDescent="0.5">
      <c r="D6343"/>
      <c r="J6343"/>
      <c r="K6343"/>
      <c r="L6343"/>
      <c r="M6343"/>
      <c r="N6343"/>
      <c r="O6343"/>
      <c r="P6343"/>
      <c r="Q6343"/>
      <c r="R6343"/>
      <c r="S6343"/>
      <c r="T6343"/>
      <c r="U6343"/>
      <c r="V6343"/>
      <c r="X6343"/>
    </row>
    <row r="6344" spans="4:24" x14ac:dyDescent="0.5">
      <c r="D6344"/>
      <c r="J6344"/>
      <c r="K6344"/>
      <c r="L6344"/>
      <c r="M6344"/>
      <c r="N6344"/>
      <c r="O6344"/>
      <c r="P6344"/>
      <c r="Q6344"/>
      <c r="R6344"/>
      <c r="S6344"/>
      <c r="T6344"/>
      <c r="U6344"/>
      <c r="V6344"/>
      <c r="X6344"/>
    </row>
    <row r="6345" spans="4:24" x14ac:dyDescent="0.5">
      <c r="D6345"/>
      <c r="J6345"/>
      <c r="K6345"/>
      <c r="L6345"/>
      <c r="M6345"/>
      <c r="N6345"/>
      <c r="O6345"/>
      <c r="P6345"/>
      <c r="Q6345"/>
      <c r="R6345"/>
      <c r="S6345"/>
      <c r="T6345"/>
      <c r="U6345"/>
      <c r="V6345"/>
      <c r="X6345"/>
    </row>
    <row r="6346" spans="4:24" x14ac:dyDescent="0.5">
      <c r="D6346"/>
      <c r="J6346"/>
      <c r="K6346"/>
      <c r="L6346"/>
      <c r="M6346"/>
      <c r="N6346"/>
      <c r="O6346"/>
      <c r="P6346"/>
      <c r="Q6346"/>
      <c r="R6346"/>
      <c r="S6346"/>
      <c r="T6346"/>
      <c r="U6346"/>
      <c r="V6346"/>
      <c r="X6346"/>
    </row>
    <row r="6347" spans="4:24" x14ac:dyDescent="0.5">
      <c r="D6347"/>
      <c r="J6347"/>
      <c r="K6347"/>
      <c r="L6347"/>
      <c r="M6347"/>
      <c r="N6347"/>
      <c r="O6347"/>
      <c r="P6347"/>
      <c r="Q6347"/>
      <c r="R6347"/>
      <c r="S6347"/>
      <c r="T6347"/>
      <c r="U6347"/>
      <c r="V6347"/>
      <c r="X6347"/>
    </row>
    <row r="6348" spans="4:24" x14ac:dyDescent="0.5">
      <c r="D6348"/>
      <c r="J6348"/>
      <c r="K6348"/>
      <c r="L6348"/>
      <c r="M6348"/>
      <c r="N6348"/>
      <c r="O6348"/>
      <c r="P6348"/>
      <c r="Q6348"/>
      <c r="R6348"/>
      <c r="S6348"/>
      <c r="T6348"/>
      <c r="U6348"/>
      <c r="V6348"/>
      <c r="X6348"/>
    </row>
    <row r="6349" spans="4:24" x14ac:dyDescent="0.5">
      <c r="D6349"/>
      <c r="J6349"/>
      <c r="K6349"/>
      <c r="L6349"/>
      <c r="M6349"/>
      <c r="N6349"/>
      <c r="O6349"/>
      <c r="P6349"/>
      <c r="Q6349"/>
      <c r="R6349"/>
      <c r="S6349"/>
      <c r="T6349"/>
      <c r="U6349"/>
      <c r="V6349"/>
      <c r="X6349"/>
    </row>
    <row r="6350" spans="4:24" x14ac:dyDescent="0.5">
      <c r="D6350"/>
      <c r="J6350"/>
      <c r="K6350"/>
      <c r="L6350"/>
      <c r="M6350"/>
      <c r="N6350"/>
      <c r="O6350"/>
      <c r="P6350"/>
      <c r="Q6350"/>
      <c r="R6350"/>
      <c r="S6350"/>
      <c r="T6350"/>
      <c r="U6350"/>
      <c r="V6350"/>
      <c r="X6350"/>
    </row>
    <row r="6351" spans="4:24" x14ac:dyDescent="0.5">
      <c r="D6351"/>
      <c r="J6351"/>
      <c r="K6351"/>
      <c r="L6351"/>
      <c r="M6351"/>
      <c r="N6351"/>
      <c r="O6351"/>
      <c r="P6351"/>
      <c r="Q6351"/>
      <c r="R6351"/>
      <c r="S6351"/>
      <c r="T6351"/>
      <c r="U6351"/>
      <c r="V6351"/>
      <c r="X6351"/>
    </row>
    <row r="6352" spans="4:24" x14ac:dyDescent="0.5">
      <c r="D6352"/>
      <c r="J6352"/>
      <c r="K6352"/>
      <c r="L6352"/>
      <c r="M6352"/>
      <c r="N6352"/>
      <c r="O6352"/>
      <c r="P6352"/>
      <c r="Q6352"/>
      <c r="R6352"/>
      <c r="S6352"/>
      <c r="T6352"/>
      <c r="U6352"/>
      <c r="V6352"/>
      <c r="X6352"/>
    </row>
    <row r="6353" spans="4:24" x14ac:dyDescent="0.5">
      <c r="D6353"/>
      <c r="J6353"/>
      <c r="K6353"/>
      <c r="L6353"/>
      <c r="M6353"/>
      <c r="N6353"/>
      <c r="O6353"/>
      <c r="P6353"/>
      <c r="Q6353"/>
      <c r="R6353"/>
      <c r="S6353"/>
      <c r="T6353"/>
      <c r="U6353"/>
      <c r="V6353"/>
      <c r="X6353"/>
    </row>
    <row r="6354" spans="4:24" x14ac:dyDescent="0.5">
      <c r="D6354"/>
      <c r="J6354"/>
      <c r="K6354"/>
      <c r="L6354"/>
      <c r="M6354"/>
      <c r="N6354"/>
      <c r="O6354"/>
      <c r="P6354"/>
      <c r="Q6354"/>
      <c r="R6354"/>
      <c r="S6354"/>
      <c r="T6354"/>
      <c r="U6354"/>
      <c r="V6354"/>
      <c r="X6354"/>
    </row>
    <row r="6355" spans="4:24" x14ac:dyDescent="0.5">
      <c r="D6355"/>
      <c r="J6355"/>
      <c r="K6355"/>
      <c r="L6355"/>
      <c r="M6355"/>
      <c r="N6355"/>
      <c r="O6355"/>
      <c r="P6355"/>
      <c r="Q6355"/>
      <c r="R6355"/>
      <c r="S6355"/>
      <c r="T6355"/>
      <c r="U6355"/>
      <c r="V6355"/>
      <c r="X6355"/>
    </row>
    <row r="6356" spans="4:24" x14ac:dyDescent="0.5">
      <c r="D6356"/>
      <c r="J6356"/>
      <c r="K6356"/>
      <c r="L6356"/>
      <c r="M6356"/>
      <c r="N6356"/>
      <c r="O6356"/>
      <c r="P6356"/>
      <c r="Q6356"/>
      <c r="R6356"/>
      <c r="S6356"/>
      <c r="T6356"/>
      <c r="U6356"/>
      <c r="V6356"/>
      <c r="X6356"/>
    </row>
    <row r="6357" spans="4:24" x14ac:dyDescent="0.5">
      <c r="D6357"/>
      <c r="J6357"/>
      <c r="K6357"/>
      <c r="L6357"/>
      <c r="M6357"/>
      <c r="N6357"/>
      <c r="O6357"/>
      <c r="P6357"/>
      <c r="Q6357"/>
      <c r="R6357"/>
      <c r="S6357"/>
      <c r="T6357"/>
      <c r="U6357"/>
      <c r="V6357"/>
      <c r="X6357"/>
    </row>
    <row r="6358" spans="4:24" x14ac:dyDescent="0.5">
      <c r="D6358"/>
      <c r="J6358"/>
      <c r="K6358"/>
      <c r="L6358"/>
      <c r="M6358"/>
      <c r="N6358"/>
      <c r="O6358"/>
      <c r="P6358"/>
      <c r="Q6358"/>
      <c r="R6358"/>
      <c r="S6358"/>
      <c r="T6358"/>
      <c r="U6358"/>
      <c r="V6358"/>
      <c r="X6358"/>
    </row>
    <row r="6359" spans="4:24" x14ac:dyDescent="0.5">
      <c r="D6359"/>
      <c r="J6359"/>
      <c r="K6359"/>
      <c r="L6359"/>
      <c r="M6359"/>
      <c r="N6359"/>
      <c r="O6359"/>
      <c r="P6359"/>
      <c r="Q6359"/>
      <c r="R6359"/>
      <c r="S6359"/>
      <c r="T6359"/>
      <c r="U6359"/>
      <c r="V6359"/>
      <c r="X6359"/>
    </row>
    <row r="6360" spans="4:24" x14ac:dyDescent="0.5">
      <c r="D6360"/>
      <c r="J6360"/>
      <c r="K6360"/>
      <c r="L6360"/>
      <c r="M6360"/>
      <c r="N6360"/>
      <c r="O6360"/>
      <c r="P6360"/>
      <c r="Q6360"/>
      <c r="R6360"/>
      <c r="S6360"/>
      <c r="T6360"/>
      <c r="U6360"/>
      <c r="V6360"/>
      <c r="X6360"/>
    </row>
    <row r="6361" spans="4:24" x14ac:dyDescent="0.5">
      <c r="D6361"/>
      <c r="J6361"/>
      <c r="K6361"/>
      <c r="L6361"/>
      <c r="M6361"/>
      <c r="N6361"/>
      <c r="O6361"/>
      <c r="P6361"/>
      <c r="Q6361"/>
      <c r="R6361"/>
      <c r="S6361"/>
      <c r="T6361"/>
      <c r="U6361"/>
      <c r="V6361"/>
      <c r="X6361"/>
    </row>
    <row r="6362" spans="4:24" x14ac:dyDescent="0.5">
      <c r="D6362"/>
      <c r="J6362"/>
      <c r="K6362"/>
      <c r="L6362"/>
      <c r="M6362"/>
      <c r="N6362"/>
      <c r="O6362"/>
      <c r="P6362"/>
      <c r="Q6362"/>
      <c r="R6362"/>
      <c r="S6362"/>
      <c r="T6362"/>
      <c r="U6362"/>
      <c r="V6362"/>
      <c r="X6362"/>
    </row>
    <row r="6363" spans="4:24" x14ac:dyDescent="0.5">
      <c r="D6363"/>
      <c r="J6363"/>
      <c r="K6363"/>
      <c r="L6363"/>
      <c r="M6363"/>
      <c r="N6363"/>
      <c r="O6363"/>
      <c r="P6363"/>
      <c r="Q6363"/>
      <c r="R6363"/>
      <c r="S6363"/>
      <c r="T6363"/>
      <c r="U6363"/>
      <c r="V6363"/>
      <c r="X6363"/>
    </row>
    <row r="6364" spans="4:24" x14ac:dyDescent="0.5">
      <c r="D6364"/>
      <c r="J6364"/>
      <c r="K6364"/>
      <c r="L6364"/>
      <c r="M6364"/>
      <c r="N6364"/>
      <c r="O6364"/>
      <c r="P6364"/>
      <c r="Q6364"/>
      <c r="R6364"/>
      <c r="S6364"/>
      <c r="T6364"/>
      <c r="U6364"/>
      <c r="V6364"/>
      <c r="X6364"/>
    </row>
    <row r="6365" spans="4:24" x14ac:dyDescent="0.5">
      <c r="D6365"/>
      <c r="J6365"/>
      <c r="K6365"/>
      <c r="L6365"/>
      <c r="M6365"/>
      <c r="N6365"/>
      <c r="O6365"/>
      <c r="P6365"/>
      <c r="Q6365"/>
      <c r="R6365"/>
      <c r="S6365"/>
      <c r="T6365"/>
      <c r="U6365"/>
      <c r="V6365"/>
      <c r="X6365"/>
    </row>
    <row r="6366" spans="4:24" x14ac:dyDescent="0.5">
      <c r="D6366"/>
      <c r="J6366"/>
      <c r="K6366"/>
      <c r="L6366"/>
      <c r="M6366"/>
      <c r="N6366"/>
      <c r="O6366"/>
      <c r="P6366"/>
      <c r="Q6366"/>
      <c r="R6366"/>
      <c r="S6366"/>
      <c r="T6366"/>
      <c r="U6366"/>
      <c r="V6366"/>
      <c r="X6366"/>
    </row>
    <row r="6367" spans="4:24" x14ac:dyDescent="0.5">
      <c r="D6367"/>
      <c r="J6367"/>
      <c r="K6367"/>
      <c r="L6367"/>
      <c r="M6367"/>
      <c r="N6367"/>
      <c r="O6367"/>
      <c r="P6367"/>
      <c r="Q6367"/>
      <c r="R6367"/>
      <c r="S6367"/>
      <c r="T6367"/>
      <c r="U6367"/>
      <c r="V6367"/>
      <c r="X6367"/>
    </row>
    <row r="6368" spans="4:24" x14ac:dyDescent="0.5">
      <c r="D6368"/>
      <c r="J6368"/>
      <c r="K6368"/>
      <c r="L6368"/>
      <c r="M6368"/>
      <c r="N6368"/>
      <c r="O6368"/>
      <c r="P6368"/>
      <c r="Q6368"/>
      <c r="R6368"/>
      <c r="S6368"/>
      <c r="T6368"/>
      <c r="U6368"/>
      <c r="V6368"/>
      <c r="X6368"/>
    </row>
    <row r="6369" spans="4:24" x14ac:dyDescent="0.5">
      <c r="D6369"/>
      <c r="J6369"/>
      <c r="K6369"/>
      <c r="L6369"/>
      <c r="M6369"/>
      <c r="N6369"/>
      <c r="O6369"/>
      <c r="P6369"/>
      <c r="Q6369"/>
      <c r="R6369"/>
      <c r="S6369"/>
      <c r="T6369"/>
      <c r="U6369"/>
      <c r="V6369"/>
      <c r="X6369"/>
    </row>
    <row r="6370" spans="4:24" x14ac:dyDescent="0.5">
      <c r="D6370"/>
      <c r="J6370"/>
      <c r="K6370"/>
      <c r="L6370"/>
      <c r="M6370"/>
      <c r="N6370"/>
      <c r="O6370"/>
      <c r="P6370"/>
      <c r="Q6370"/>
      <c r="R6370"/>
      <c r="S6370"/>
      <c r="T6370"/>
      <c r="U6370"/>
      <c r="V6370"/>
      <c r="X6370"/>
    </row>
    <row r="6371" spans="4:24" x14ac:dyDescent="0.5">
      <c r="D6371"/>
      <c r="J6371"/>
      <c r="K6371"/>
      <c r="L6371"/>
      <c r="M6371"/>
      <c r="N6371"/>
      <c r="O6371"/>
      <c r="P6371"/>
      <c r="Q6371"/>
      <c r="R6371"/>
      <c r="S6371"/>
      <c r="T6371"/>
      <c r="U6371"/>
      <c r="V6371"/>
      <c r="X6371"/>
    </row>
    <row r="6372" spans="4:24" x14ac:dyDescent="0.5">
      <c r="D6372"/>
      <c r="J6372"/>
      <c r="K6372"/>
      <c r="L6372"/>
      <c r="M6372"/>
      <c r="N6372"/>
      <c r="O6372"/>
      <c r="P6372"/>
      <c r="Q6372"/>
      <c r="R6372"/>
      <c r="S6372"/>
      <c r="T6372"/>
      <c r="U6372"/>
      <c r="V6372"/>
      <c r="X6372"/>
    </row>
    <row r="6373" spans="4:24" x14ac:dyDescent="0.5">
      <c r="D6373"/>
      <c r="J6373"/>
      <c r="K6373"/>
      <c r="L6373"/>
      <c r="M6373"/>
      <c r="N6373"/>
      <c r="O6373"/>
      <c r="P6373"/>
      <c r="Q6373"/>
      <c r="R6373"/>
      <c r="S6373"/>
      <c r="T6373"/>
      <c r="U6373"/>
      <c r="V6373"/>
      <c r="X6373"/>
    </row>
    <row r="6374" spans="4:24" x14ac:dyDescent="0.5">
      <c r="D6374"/>
      <c r="J6374"/>
      <c r="K6374"/>
      <c r="L6374"/>
      <c r="M6374"/>
      <c r="N6374"/>
      <c r="O6374"/>
      <c r="P6374"/>
      <c r="Q6374"/>
      <c r="R6374"/>
      <c r="S6374"/>
      <c r="T6374"/>
      <c r="U6374"/>
      <c r="V6374"/>
      <c r="X6374"/>
    </row>
    <row r="6375" spans="4:24" x14ac:dyDescent="0.5">
      <c r="D6375"/>
      <c r="J6375"/>
      <c r="K6375"/>
      <c r="L6375"/>
      <c r="M6375"/>
      <c r="N6375"/>
      <c r="O6375"/>
      <c r="P6375"/>
      <c r="Q6375"/>
      <c r="R6375"/>
      <c r="S6375"/>
      <c r="T6375"/>
      <c r="U6375"/>
      <c r="V6375"/>
      <c r="X6375"/>
    </row>
    <row r="6376" spans="4:24" x14ac:dyDescent="0.5">
      <c r="D6376"/>
      <c r="J6376"/>
      <c r="K6376"/>
      <c r="L6376"/>
      <c r="M6376"/>
      <c r="N6376"/>
      <c r="O6376"/>
      <c r="P6376"/>
      <c r="Q6376"/>
      <c r="R6376"/>
      <c r="S6376"/>
      <c r="T6376"/>
      <c r="U6376"/>
      <c r="V6376"/>
      <c r="X6376"/>
    </row>
    <row r="6377" spans="4:24" x14ac:dyDescent="0.5">
      <c r="D6377"/>
      <c r="J6377"/>
      <c r="K6377"/>
      <c r="L6377"/>
      <c r="M6377"/>
      <c r="N6377"/>
      <c r="O6377"/>
      <c r="P6377"/>
      <c r="Q6377"/>
      <c r="R6377"/>
      <c r="S6377"/>
      <c r="T6377"/>
      <c r="U6377"/>
      <c r="V6377"/>
      <c r="X6377"/>
    </row>
    <row r="6378" spans="4:24" x14ac:dyDescent="0.5">
      <c r="D6378"/>
      <c r="J6378"/>
      <c r="K6378"/>
      <c r="L6378"/>
      <c r="M6378"/>
      <c r="N6378"/>
      <c r="O6378"/>
      <c r="P6378"/>
      <c r="Q6378"/>
      <c r="R6378"/>
      <c r="S6378"/>
      <c r="T6378"/>
      <c r="U6378"/>
      <c r="V6378"/>
      <c r="X6378"/>
    </row>
    <row r="6379" spans="4:24" x14ac:dyDescent="0.5">
      <c r="D6379"/>
      <c r="J6379"/>
      <c r="K6379"/>
      <c r="L6379"/>
      <c r="M6379"/>
      <c r="N6379"/>
      <c r="O6379"/>
      <c r="P6379"/>
      <c r="Q6379"/>
      <c r="R6379"/>
      <c r="S6379"/>
      <c r="T6379"/>
      <c r="U6379"/>
      <c r="V6379"/>
      <c r="X6379"/>
    </row>
    <row r="6380" spans="4:24" x14ac:dyDescent="0.5">
      <c r="D6380"/>
      <c r="J6380"/>
      <c r="K6380"/>
      <c r="L6380"/>
      <c r="M6380"/>
      <c r="N6380"/>
      <c r="O6380"/>
      <c r="P6380"/>
      <c r="Q6380"/>
      <c r="R6380"/>
      <c r="S6380"/>
      <c r="T6380"/>
      <c r="U6380"/>
      <c r="V6380"/>
      <c r="X6380"/>
    </row>
    <row r="6381" spans="4:24" x14ac:dyDescent="0.5">
      <c r="D6381"/>
      <c r="J6381"/>
      <c r="K6381"/>
      <c r="L6381"/>
      <c r="M6381"/>
      <c r="N6381"/>
      <c r="O6381"/>
      <c r="P6381"/>
      <c r="Q6381"/>
      <c r="R6381"/>
      <c r="S6381"/>
      <c r="T6381"/>
      <c r="U6381"/>
      <c r="V6381"/>
      <c r="X6381"/>
    </row>
    <row r="6382" spans="4:24" x14ac:dyDescent="0.5">
      <c r="D6382"/>
      <c r="J6382"/>
      <c r="K6382"/>
      <c r="L6382"/>
      <c r="M6382"/>
      <c r="N6382"/>
      <c r="O6382"/>
      <c r="P6382"/>
      <c r="Q6382"/>
      <c r="R6382"/>
      <c r="S6382"/>
      <c r="T6382"/>
      <c r="U6382"/>
      <c r="V6382"/>
      <c r="X6382"/>
    </row>
    <row r="6383" spans="4:24" x14ac:dyDescent="0.5">
      <c r="D6383"/>
      <c r="J6383"/>
      <c r="K6383"/>
      <c r="L6383"/>
      <c r="M6383"/>
      <c r="N6383"/>
      <c r="O6383"/>
      <c r="P6383"/>
      <c r="Q6383"/>
      <c r="R6383"/>
      <c r="S6383"/>
      <c r="T6383"/>
      <c r="U6383"/>
      <c r="V6383"/>
      <c r="X6383"/>
    </row>
    <row r="6384" spans="4:24" x14ac:dyDescent="0.5">
      <c r="D6384"/>
      <c r="J6384"/>
      <c r="K6384"/>
      <c r="L6384"/>
      <c r="M6384"/>
      <c r="N6384"/>
      <c r="O6384"/>
      <c r="P6384"/>
      <c r="Q6384"/>
      <c r="R6384"/>
      <c r="S6384"/>
      <c r="T6384"/>
      <c r="U6384"/>
      <c r="V6384"/>
      <c r="X6384"/>
    </row>
    <row r="6385" spans="4:24" x14ac:dyDescent="0.5">
      <c r="D6385"/>
      <c r="J6385"/>
      <c r="K6385"/>
      <c r="L6385"/>
      <c r="M6385"/>
      <c r="N6385"/>
      <c r="O6385"/>
      <c r="P6385"/>
      <c r="Q6385"/>
      <c r="R6385"/>
      <c r="S6385"/>
      <c r="T6385"/>
      <c r="U6385"/>
      <c r="V6385"/>
      <c r="X6385"/>
    </row>
    <row r="6386" spans="4:24" x14ac:dyDescent="0.5">
      <c r="D6386"/>
      <c r="J6386"/>
      <c r="K6386"/>
      <c r="L6386"/>
      <c r="M6386"/>
      <c r="N6386"/>
      <c r="O6386"/>
      <c r="P6386"/>
      <c r="Q6386"/>
      <c r="R6386"/>
      <c r="S6386"/>
      <c r="T6386"/>
      <c r="U6386"/>
      <c r="V6386"/>
      <c r="X6386"/>
    </row>
    <row r="6387" spans="4:24" x14ac:dyDescent="0.5">
      <c r="D6387"/>
      <c r="J6387"/>
      <c r="K6387"/>
      <c r="L6387"/>
      <c r="M6387"/>
      <c r="N6387"/>
      <c r="O6387"/>
      <c r="P6387"/>
      <c r="Q6387"/>
      <c r="R6387"/>
      <c r="S6387"/>
      <c r="T6387"/>
      <c r="U6387"/>
      <c r="V6387"/>
      <c r="X6387"/>
    </row>
    <row r="6388" spans="4:24" x14ac:dyDescent="0.5">
      <c r="D6388"/>
      <c r="J6388"/>
      <c r="K6388"/>
      <c r="L6388"/>
      <c r="M6388"/>
      <c r="N6388"/>
      <c r="O6388"/>
      <c r="P6388"/>
      <c r="Q6388"/>
      <c r="R6388"/>
      <c r="S6388"/>
      <c r="T6388"/>
      <c r="U6388"/>
      <c r="V6388"/>
      <c r="X6388"/>
    </row>
    <row r="6389" spans="4:24" x14ac:dyDescent="0.5">
      <c r="D6389"/>
      <c r="J6389"/>
      <c r="K6389"/>
      <c r="L6389"/>
      <c r="M6389"/>
      <c r="N6389"/>
      <c r="O6389"/>
      <c r="P6389"/>
      <c r="Q6389"/>
      <c r="R6389"/>
      <c r="S6389"/>
      <c r="T6389"/>
      <c r="U6389"/>
      <c r="V6389"/>
      <c r="X6389"/>
    </row>
    <row r="6390" spans="4:24" x14ac:dyDescent="0.5">
      <c r="D6390"/>
      <c r="J6390"/>
      <c r="K6390"/>
      <c r="L6390"/>
      <c r="M6390"/>
      <c r="N6390"/>
      <c r="O6390"/>
      <c r="P6390"/>
      <c r="Q6390"/>
      <c r="R6390"/>
      <c r="S6390"/>
      <c r="T6390"/>
      <c r="U6390"/>
      <c r="V6390"/>
      <c r="X6390"/>
    </row>
    <row r="6391" spans="4:24" x14ac:dyDescent="0.5">
      <c r="D6391"/>
      <c r="J6391"/>
      <c r="K6391"/>
      <c r="L6391"/>
      <c r="M6391"/>
      <c r="N6391"/>
      <c r="O6391"/>
      <c r="P6391"/>
      <c r="Q6391"/>
      <c r="R6391"/>
      <c r="S6391"/>
      <c r="T6391"/>
      <c r="U6391"/>
      <c r="V6391"/>
      <c r="X6391"/>
    </row>
    <row r="6392" spans="4:24" x14ac:dyDescent="0.5">
      <c r="D6392"/>
      <c r="J6392"/>
      <c r="K6392"/>
      <c r="L6392"/>
      <c r="M6392"/>
      <c r="N6392"/>
      <c r="O6392"/>
      <c r="P6392"/>
      <c r="Q6392"/>
      <c r="R6392"/>
      <c r="S6392"/>
      <c r="T6392"/>
      <c r="U6392"/>
      <c r="V6392"/>
      <c r="X6392"/>
    </row>
    <row r="6393" spans="4:24" x14ac:dyDescent="0.5">
      <c r="D6393"/>
      <c r="J6393"/>
      <c r="K6393"/>
      <c r="L6393"/>
      <c r="M6393"/>
      <c r="N6393"/>
      <c r="O6393"/>
      <c r="P6393"/>
      <c r="Q6393"/>
      <c r="R6393"/>
      <c r="S6393"/>
      <c r="T6393"/>
      <c r="U6393"/>
      <c r="V6393"/>
      <c r="X6393"/>
    </row>
    <row r="6394" spans="4:24" x14ac:dyDescent="0.5">
      <c r="D6394"/>
      <c r="J6394"/>
      <c r="K6394"/>
      <c r="L6394"/>
      <c r="M6394"/>
      <c r="N6394"/>
      <c r="O6394"/>
      <c r="P6394"/>
      <c r="Q6394"/>
      <c r="R6394"/>
      <c r="S6394"/>
      <c r="T6394"/>
      <c r="U6394"/>
      <c r="V6394"/>
      <c r="X6394"/>
    </row>
    <row r="6395" spans="4:24" x14ac:dyDescent="0.5">
      <c r="D6395"/>
      <c r="J6395"/>
      <c r="K6395"/>
      <c r="L6395"/>
      <c r="M6395"/>
      <c r="N6395"/>
      <c r="O6395"/>
      <c r="P6395"/>
      <c r="Q6395"/>
      <c r="R6395"/>
      <c r="S6395"/>
      <c r="T6395"/>
      <c r="U6395"/>
      <c r="V6395"/>
      <c r="X6395"/>
    </row>
    <row r="6396" spans="4:24" x14ac:dyDescent="0.5">
      <c r="D6396"/>
      <c r="J6396"/>
      <c r="K6396"/>
      <c r="L6396"/>
      <c r="M6396"/>
      <c r="N6396"/>
      <c r="O6396"/>
      <c r="P6396"/>
      <c r="Q6396"/>
      <c r="R6396"/>
      <c r="S6396"/>
      <c r="T6396"/>
      <c r="U6396"/>
      <c r="V6396"/>
      <c r="X6396"/>
    </row>
    <row r="6397" spans="4:24" x14ac:dyDescent="0.5">
      <c r="D6397"/>
      <c r="J6397"/>
      <c r="K6397"/>
      <c r="L6397"/>
      <c r="M6397"/>
      <c r="N6397"/>
      <c r="O6397"/>
      <c r="P6397"/>
      <c r="Q6397"/>
      <c r="R6397"/>
      <c r="S6397"/>
      <c r="T6397"/>
      <c r="U6397"/>
      <c r="V6397"/>
      <c r="X6397"/>
    </row>
    <row r="6398" spans="4:24" x14ac:dyDescent="0.5">
      <c r="D6398"/>
      <c r="J6398"/>
      <c r="K6398"/>
      <c r="L6398"/>
      <c r="M6398"/>
      <c r="N6398"/>
      <c r="O6398"/>
      <c r="P6398"/>
      <c r="Q6398"/>
      <c r="R6398"/>
      <c r="S6398"/>
      <c r="T6398"/>
      <c r="U6398"/>
      <c r="V6398"/>
      <c r="X6398"/>
    </row>
    <row r="6399" spans="4:24" x14ac:dyDescent="0.5">
      <c r="D6399"/>
      <c r="J6399"/>
      <c r="K6399"/>
      <c r="L6399"/>
      <c r="M6399"/>
      <c r="N6399"/>
      <c r="O6399"/>
      <c r="P6399"/>
      <c r="Q6399"/>
      <c r="R6399"/>
      <c r="S6399"/>
      <c r="T6399"/>
      <c r="U6399"/>
      <c r="V6399"/>
      <c r="X6399"/>
    </row>
    <row r="6400" spans="4:24" x14ac:dyDescent="0.5">
      <c r="D6400"/>
      <c r="J6400"/>
      <c r="K6400"/>
      <c r="L6400"/>
      <c r="M6400"/>
      <c r="N6400"/>
      <c r="O6400"/>
      <c r="P6400"/>
      <c r="Q6400"/>
      <c r="R6400"/>
      <c r="S6400"/>
      <c r="T6400"/>
      <c r="U6400"/>
      <c r="V6400"/>
      <c r="X6400"/>
    </row>
    <row r="6401" spans="4:24" x14ac:dyDescent="0.5">
      <c r="D6401"/>
      <c r="J6401"/>
      <c r="K6401"/>
      <c r="L6401"/>
      <c r="M6401"/>
      <c r="N6401"/>
      <c r="O6401"/>
      <c r="P6401"/>
      <c r="Q6401"/>
      <c r="R6401"/>
      <c r="S6401"/>
      <c r="T6401"/>
      <c r="U6401"/>
      <c r="V6401"/>
      <c r="X6401"/>
    </row>
    <row r="6402" spans="4:24" x14ac:dyDescent="0.5">
      <c r="D6402"/>
      <c r="J6402"/>
      <c r="K6402"/>
      <c r="L6402"/>
      <c r="M6402"/>
      <c r="N6402"/>
      <c r="O6402"/>
      <c r="P6402"/>
      <c r="Q6402"/>
      <c r="R6402"/>
      <c r="S6402"/>
      <c r="T6402"/>
      <c r="U6402"/>
      <c r="V6402"/>
      <c r="X6402"/>
    </row>
    <row r="6403" spans="4:24" x14ac:dyDescent="0.5">
      <c r="D6403"/>
      <c r="J6403"/>
      <c r="K6403"/>
      <c r="L6403"/>
      <c r="M6403"/>
      <c r="N6403"/>
      <c r="O6403"/>
      <c r="P6403"/>
      <c r="Q6403"/>
      <c r="R6403"/>
      <c r="S6403"/>
      <c r="T6403"/>
      <c r="U6403"/>
      <c r="V6403"/>
      <c r="X6403"/>
    </row>
    <row r="6404" spans="4:24" x14ac:dyDescent="0.5">
      <c r="D6404"/>
      <c r="J6404"/>
      <c r="K6404"/>
      <c r="L6404"/>
      <c r="M6404"/>
      <c r="N6404"/>
      <c r="O6404"/>
      <c r="P6404"/>
      <c r="Q6404"/>
      <c r="R6404"/>
      <c r="S6404"/>
      <c r="T6404"/>
      <c r="U6404"/>
      <c r="V6404"/>
      <c r="X6404"/>
    </row>
    <row r="6405" spans="4:24" x14ac:dyDescent="0.5">
      <c r="D6405"/>
      <c r="J6405"/>
      <c r="K6405"/>
      <c r="L6405"/>
      <c r="M6405"/>
      <c r="N6405"/>
      <c r="O6405"/>
      <c r="P6405"/>
      <c r="Q6405"/>
      <c r="R6405"/>
      <c r="S6405"/>
      <c r="T6405"/>
      <c r="U6405"/>
      <c r="V6405"/>
      <c r="X6405"/>
    </row>
    <row r="6406" spans="4:24" x14ac:dyDescent="0.5">
      <c r="D6406"/>
      <c r="J6406"/>
      <c r="K6406"/>
      <c r="L6406"/>
      <c r="M6406"/>
      <c r="N6406"/>
      <c r="O6406"/>
      <c r="P6406"/>
      <c r="Q6406"/>
      <c r="R6406"/>
      <c r="S6406"/>
      <c r="T6406"/>
      <c r="U6406"/>
      <c r="V6406"/>
      <c r="X6406"/>
    </row>
    <row r="6407" spans="4:24" x14ac:dyDescent="0.5">
      <c r="D6407"/>
      <c r="J6407"/>
      <c r="K6407"/>
      <c r="L6407"/>
      <c r="M6407"/>
      <c r="N6407"/>
      <c r="O6407"/>
      <c r="P6407"/>
      <c r="Q6407"/>
      <c r="R6407"/>
      <c r="S6407"/>
      <c r="T6407"/>
      <c r="U6407"/>
      <c r="V6407"/>
      <c r="X6407"/>
    </row>
    <row r="6408" spans="4:24" x14ac:dyDescent="0.5">
      <c r="D6408"/>
      <c r="J6408"/>
      <c r="K6408"/>
      <c r="L6408"/>
      <c r="M6408"/>
      <c r="N6408"/>
      <c r="O6408"/>
      <c r="P6408"/>
      <c r="Q6408"/>
      <c r="R6408"/>
      <c r="S6408"/>
      <c r="T6408"/>
      <c r="U6408"/>
      <c r="V6408"/>
      <c r="X6408"/>
    </row>
    <row r="6409" spans="4:24" x14ac:dyDescent="0.5">
      <c r="D6409"/>
      <c r="J6409"/>
      <c r="K6409"/>
      <c r="L6409"/>
      <c r="M6409"/>
      <c r="N6409"/>
      <c r="O6409"/>
      <c r="P6409"/>
      <c r="Q6409"/>
      <c r="R6409"/>
      <c r="S6409"/>
      <c r="T6409"/>
      <c r="U6409"/>
      <c r="V6409"/>
      <c r="X6409"/>
    </row>
    <row r="6410" spans="4:24" x14ac:dyDescent="0.5">
      <c r="D6410"/>
      <c r="J6410"/>
      <c r="K6410"/>
      <c r="L6410"/>
      <c r="M6410"/>
      <c r="N6410"/>
      <c r="O6410"/>
      <c r="P6410"/>
      <c r="Q6410"/>
      <c r="R6410"/>
      <c r="S6410"/>
      <c r="T6410"/>
      <c r="U6410"/>
      <c r="V6410"/>
      <c r="X6410"/>
    </row>
    <row r="6411" spans="4:24" x14ac:dyDescent="0.5">
      <c r="D6411"/>
      <c r="J6411"/>
      <c r="K6411"/>
      <c r="L6411"/>
      <c r="M6411"/>
      <c r="N6411"/>
      <c r="O6411"/>
      <c r="P6411"/>
      <c r="Q6411"/>
      <c r="R6411"/>
      <c r="S6411"/>
      <c r="T6411"/>
      <c r="U6411"/>
      <c r="V6411"/>
      <c r="X6411"/>
    </row>
    <row r="6412" spans="4:24" x14ac:dyDescent="0.5">
      <c r="D6412"/>
      <c r="J6412"/>
      <c r="K6412"/>
      <c r="L6412"/>
      <c r="M6412"/>
      <c r="N6412"/>
      <c r="O6412"/>
      <c r="P6412"/>
      <c r="Q6412"/>
      <c r="R6412"/>
      <c r="S6412"/>
      <c r="T6412"/>
      <c r="U6412"/>
      <c r="V6412"/>
      <c r="X6412"/>
    </row>
    <row r="6413" spans="4:24" x14ac:dyDescent="0.5">
      <c r="D6413"/>
      <c r="J6413"/>
      <c r="K6413"/>
      <c r="L6413"/>
      <c r="M6413"/>
      <c r="N6413"/>
      <c r="O6413"/>
      <c r="P6413"/>
      <c r="Q6413"/>
      <c r="R6413"/>
      <c r="S6413"/>
      <c r="T6413"/>
      <c r="U6413"/>
      <c r="V6413"/>
      <c r="X6413"/>
    </row>
    <row r="6414" spans="4:24" x14ac:dyDescent="0.5">
      <c r="D6414"/>
      <c r="J6414"/>
      <c r="K6414"/>
      <c r="L6414"/>
      <c r="M6414"/>
      <c r="N6414"/>
      <c r="O6414"/>
      <c r="P6414"/>
      <c r="Q6414"/>
      <c r="R6414"/>
      <c r="S6414"/>
      <c r="T6414"/>
      <c r="U6414"/>
      <c r="V6414"/>
      <c r="X6414"/>
    </row>
    <row r="6415" spans="4:24" x14ac:dyDescent="0.5">
      <c r="D6415"/>
      <c r="J6415"/>
      <c r="K6415"/>
      <c r="L6415"/>
      <c r="M6415"/>
      <c r="N6415"/>
      <c r="O6415"/>
      <c r="P6415"/>
      <c r="Q6415"/>
      <c r="R6415"/>
      <c r="S6415"/>
      <c r="T6415"/>
      <c r="U6415"/>
      <c r="V6415"/>
      <c r="X6415"/>
    </row>
    <row r="6416" spans="4:24" x14ac:dyDescent="0.5">
      <c r="D6416"/>
      <c r="J6416"/>
      <c r="K6416"/>
      <c r="L6416"/>
      <c r="M6416"/>
      <c r="N6416"/>
      <c r="O6416"/>
      <c r="P6416"/>
      <c r="Q6416"/>
      <c r="R6416"/>
      <c r="S6416"/>
      <c r="T6416"/>
      <c r="U6416"/>
      <c r="V6416"/>
      <c r="X6416"/>
    </row>
    <row r="6417" spans="4:24" x14ac:dyDescent="0.5">
      <c r="D6417"/>
      <c r="J6417"/>
      <c r="K6417"/>
      <c r="L6417"/>
      <c r="M6417"/>
      <c r="N6417"/>
      <c r="O6417"/>
      <c r="P6417"/>
      <c r="Q6417"/>
      <c r="R6417"/>
      <c r="S6417"/>
      <c r="T6417"/>
      <c r="U6417"/>
      <c r="V6417"/>
      <c r="X6417"/>
    </row>
    <row r="6418" spans="4:24" x14ac:dyDescent="0.5">
      <c r="D6418"/>
      <c r="J6418"/>
      <c r="K6418"/>
      <c r="L6418"/>
      <c r="M6418"/>
      <c r="N6418"/>
      <c r="O6418"/>
      <c r="P6418"/>
      <c r="Q6418"/>
      <c r="R6418"/>
      <c r="S6418"/>
      <c r="T6418"/>
      <c r="U6418"/>
      <c r="V6418"/>
      <c r="X6418"/>
    </row>
    <row r="6419" spans="4:24" x14ac:dyDescent="0.5">
      <c r="D6419"/>
      <c r="J6419"/>
      <c r="K6419"/>
      <c r="L6419"/>
      <c r="M6419"/>
      <c r="N6419"/>
      <c r="O6419"/>
      <c r="P6419"/>
      <c r="Q6419"/>
      <c r="R6419"/>
      <c r="S6419"/>
      <c r="T6419"/>
      <c r="U6419"/>
      <c r="V6419"/>
      <c r="X6419"/>
    </row>
    <row r="6420" spans="4:24" x14ac:dyDescent="0.5">
      <c r="D6420"/>
      <c r="J6420"/>
      <c r="K6420"/>
      <c r="L6420"/>
      <c r="M6420"/>
      <c r="N6420"/>
      <c r="O6420"/>
      <c r="P6420"/>
      <c r="Q6420"/>
      <c r="R6420"/>
      <c r="S6420"/>
      <c r="T6420"/>
      <c r="U6420"/>
      <c r="V6420"/>
      <c r="X6420"/>
    </row>
    <row r="6421" spans="4:24" x14ac:dyDescent="0.5">
      <c r="D6421"/>
      <c r="J6421"/>
      <c r="K6421"/>
      <c r="L6421"/>
      <c r="M6421"/>
      <c r="N6421"/>
      <c r="O6421"/>
      <c r="P6421"/>
      <c r="Q6421"/>
      <c r="R6421"/>
      <c r="S6421"/>
      <c r="T6421"/>
      <c r="U6421"/>
      <c r="V6421"/>
      <c r="X6421"/>
    </row>
    <row r="6422" spans="4:24" x14ac:dyDescent="0.5">
      <c r="D6422"/>
      <c r="J6422"/>
      <c r="K6422"/>
      <c r="L6422"/>
      <c r="M6422"/>
      <c r="N6422"/>
      <c r="O6422"/>
      <c r="P6422"/>
      <c r="Q6422"/>
      <c r="R6422"/>
      <c r="S6422"/>
      <c r="T6422"/>
      <c r="U6422"/>
      <c r="V6422"/>
      <c r="X6422"/>
    </row>
    <row r="6423" spans="4:24" x14ac:dyDescent="0.5">
      <c r="D6423"/>
      <c r="J6423"/>
      <c r="K6423"/>
      <c r="L6423"/>
      <c r="M6423"/>
      <c r="N6423"/>
      <c r="O6423"/>
      <c r="P6423"/>
      <c r="Q6423"/>
      <c r="R6423"/>
      <c r="S6423"/>
      <c r="T6423"/>
      <c r="U6423"/>
      <c r="V6423"/>
      <c r="X6423"/>
    </row>
    <row r="6424" spans="4:24" x14ac:dyDescent="0.5">
      <c r="D6424"/>
      <c r="J6424"/>
      <c r="K6424"/>
      <c r="L6424"/>
      <c r="M6424"/>
      <c r="N6424"/>
      <c r="O6424"/>
      <c r="P6424"/>
      <c r="Q6424"/>
      <c r="R6424"/>
      <c r="S6424"/>
      <c r="T6424"/>
      <c r="U6424"/>
      <c r="V6424"/>
      <c r="X6424"/>
    </row>
    <row r="6425" spans="4:24" x14ac:dyDescent="0.5">
      <c r="D6425"/>
      <c r="J6425"/>
      <c r="K6425"/>
      <c r="L6425"/>
      <c r="M6425"/>
      <c r="N6425"/>
      <c r="O6425"/>
      <c r="P6425"/>
      <c r="Q6425"/>
      <c r="R6425"/>
      <c r="S6425"/>
      <c r="T6425"/>
      <c r="U6425"/>
      <c r="V6425"/>
      <c r="X6425"/>
    </row>
    <row r="6426" spans="4:24" x14ac:dyDescent="0.5">
      <c r="D6426"/>
      <c r="J6426"/>
      <c r="K6426"/>
      <c r="L6426"/>
      <c r="M6426"/>
      <c r="N6426"/>
      <c r="O6426"/>
      <c r="P6426"/>
      <c r="Q6426"/>
      <c r="R6426"/>
      <c r="S6426"/>
      <c r="T6426"/>
      <c r="U6426"/>
      <c r="V6426"/>
      <c r="X6426"/>
    </row>
    <row r="6427" spans="4:24" x14ac:dyDescent="0.5">
      <c r="D6427"/>
      <c r="J6427"/>
      <c r="K6427"/>
      <c r="L6427"/>
      <c r="M6427"/>
      <c r="N6427"/>
      <c r="O6427"/>
      <c r="P6427"/>
      <c r="Q6427"/>
      <c r="R6427"/>
      <c r="S6427"/>
      <c r="T6427"/>
      <c r="U6427"/>
      <c r="V6427"/>
      <c r="X6427"/>
    </row>
    <row r="6428" spans="4:24" x14ac:dyDescent="0.5">
      <c r="D6428"/>
      <c r="J6428"/>
      <c r="K6428"/>
      <c r="L6428"/>
      <c r="M6428"/>
      <c r="N6428"/>
      <c r="O6428"/>
      <c r="P6428"/>
      <c r="Q6428"/>
      <c r="R6428"/>
      <c r="S6428"/>
      <c r="T6428"/>
      <c r="U6428"/>
      <c r="V6428"/>
      <c r="X6428"/>
    </row>
    <row r="6429" spans="4:24" x14ac:dyDescent="0.5">
      <c r="D6429"/>
      <c r="J6429"/>
      <c r="K6429"/>
      <c r="L6429"/>
      <c r="M6429"/>
      <c r="N6429"/>
      <c r="O6429"/>
      <c r="P6429"/>
      <c r="Q6429"/>
      <c r="R6429"/>
      <c r="S6429"/>
      <c r="T6429"/>
      <c r="U6429"/>
      <c r="V6429"/>
      <c r="X6429"/>
    </row>
    <row r="6430" spans="4:24" x14ac:dyDescent="0.5">
      <c r="D6430"/>
      <c r="J6430"/>
      <c r="K6430"/>
      <c r="L6430"/>
      <c r="M6430"/>
      <c r="N6430"/>
      <c r="O6430"/>
      <c r="P6430"/>
      <c r="Q6430"/>
      <c r="R6430"/>
      <c r="S6430"/>
      <c r="T6430"/>
      <c r="U6430"/>
      <c r="V6430"/>
      <c r="X6430"/>
    </row>
    <row r="6431" spans="4:24" x14ac:dyDescent="0.5">
      <c r="D6431"/>
      <c r="J6431"/>
      <c r="K6431"/>
      <c r="L6431"/>
      <c r="M6431"/>
      <c r="N6431"/>
      <c r="O6431"/>
      <c r="P6431"/>
      <c r="Q6431"/>
      <c r="R6431"/>
      <c r="S6431"/>
      <c r="T6431"/>
      <c r="U6431"/>
      <c r="V6431"/>
      <c r="X6431"/>
    </row>
    <row r="6432" spans="4:24" x14ac:dyDescent="0.5">
      <c r="D6432"/>
      <c r="J6432"/>
      <c r="K6432"/>
      <c r="L6432"/>
      <c r="M6432"/>
      <c r="N6432"/>
      <c r="O6432"/>
      <c r="P6432"/>
      <c r="Q6432"/>
      <c r="R6432"/>
      <c r="S6432"/>
      <c r="T6432"/>
      <c r="U6432"/>
      <c r="V6432"/>
      <c r="X6432"/>
    </row>
    <row r="6433" spans="4:24" x14ac:dyDescent="0.5">
      <c r="D6433"/>
      <c r="J6433"/>
      <c r="K6433"/>
      <c r="L6433"/>
      <c r="M6433"/>
      <c r="N6433"/>
      <c r="O6433"/>
      <c r="P6433"/>
      <c r="Q6433"/>
      <c r="R6433"/>
      <c r="S6433"/>
      <c r="T6433"/>
      <c r="U6433"/>
      <c r="V6433"/>
      <c r="X6433"/>
    </row>
    <row r="6434" spans="4:24" x14ac:dyDescent="0.5">
      <c r="D6434"/>
      <c r="J6434"/>
      <c r="K6434"/>
      <c r="L6434"/>
      <c r="M6434"/>
      <c r="N6434"/>
      <c r="O6434"/>
      <c r="P6434"/>
      <c r="Q6434"/>
      <c r="R6434"/>
      <c r="S6434"/>
      <c r="T6434"/>
      <c r="U6434"/>
      <c r="V6434"/>
      <c r="X6434"/>
    </row>
    <row r="6435" spans="4:24" x14ac:dyDescent="0.5">
      <c r="D6435"/>
      <c r="J6435"/>
      <c r="K6435"/>
      <c r="L6435"/>
      <c r="M6435"/>
      <c r="N6435"/>
      <c r="O6435"/>
      <c r="P6435"/>
      <c r="Q6435"/>
      <c r="R6435"/>
      <c r="S6435"/>
      <c r="T6435"/>
      <c r="U6435"/>
      <c r="V6435"/>
      <c r="X6435"/>
    </row>
    <row r="6436" spans="4:24" x14ac:dyDescent="0.5">
      <c r="D6436"/>
      <c r="J6436"/>
      <c r="K6436"/>
      <c r="L6436"/>
      <c r="M6436"/>
      <c r="N6436"/>
      <c r="O6436"/>
      <c r="P6436"/>
      <c r="Q6436"/>
      <c r="R6436"/>
      <c r="S6436"/>
      <c r="T6436"/>
      <c r="U6436"/>
      <c r="V6436"/>
      <c r="X6436"/>
    </row>
    <row r="6437" spans="4:24" x14ac:dyDescent="0.5">
      <c r="D6437"/>
      <c r="J6437"/>
      <c r="K6437"/>
      <c r="L6437"/>
      <c r="M6437"/>
      <c r="N6437"/>
      <c r="O6437"/>
      <c r="P6437"/>
      <c r="Q6437"/>
      <c r="R6437"/>
      <c r="S6437"/>
      <c r="T6437"/>
      <c r="U6437"/>
      <c r="V6437"/>
      <c r="X6437"/>
    </row>
    <row r="6438" spans="4:24" x14ac:dyDescent="0.5">
      <c r="D6438"/>
      <c r="J6438"/>
      <c r="K6438"/>
      <c r="L6438"/>
      <c r="M6438"/>
      <c r="N6438"/>
      <c r="O6438"/>
      <c r="P6438"/>
      <c r="Q6438"/>
      <c r="R6438"/>
      <c r="S6438"/>
      <c r="T6438"/>
      <c r="U6438"/>
      <c r="V6438"/>
      <c r="X6438"/>
    </row>
    <row r="6439" spans="4:24" x14ac:dyDescent="0.5">
      <c r="D6439"/>
      <c r="J6439"/>
      <c r="K6439"/>
      <c r="L6439"/>
      <c r="M6439"/>
      <c r="N6439"/>
      <c r="O6439"/>
      <c r="P6439"/>
      <c r="Q6439"/>
      <c r="R6439"/>
      <c r="S6439"/>
      <c r="T6439"/>
      <c r="U6439"/>
      <c r="V6439"/>
      <c r="X6439"/>
    </row>
    <row r="6440" spans="4:24" x14ac:dyDescent="0.5">
      <c r="D6440"/>
      <c r="J6440"/>
      <c r="K6440"/>
      <c r="L6440"/>
      <c r="M6440"/>
      <c r="N6440"/>
      <c r="O6440"/>
      <c r="P6440"/>
      <c r="Q6440"/>
      <c r="R6440"/>
      <c r="S6440"/>
      <c r="T6440"/>
      <c r="U6440"/>
      <c r="V6440"/>
      <c r="X6440"/>
    </row>
    <row r="6441" spans="4:24" x14ac:dyDescent="0.5">
      <c r="D6441"/>
      <c r="J6441"/>
      <c r="K6441"/>
      <c r="L6441"/>
      <c r="M6441"/>
      <c r="N6441"/>
      <c r="O6441"/>
      <c r="P6441"/>
      <c r="Q6441"/>
      <c r="R6441"/>
      <c r="S6441"/>
      <c r="T6441"/>
      <c r="U6441"/>
      <c r="V6441"/>
      <c r="X6441"/>
    </row>
    <row r="6442" spans="4:24" x14ac:dyDescent="0.5">
      <c r="D6442"/>
      <c r="J6442"/>
      <c r="K6442"/>
      <c r="L6442"/>
      <c r="M6442"/>
      <c r="N6442"/>
      <c r="O6442"/>
      <c r="P6442"/>
      <c r="Q6442"/>
      <c r="R6442"/>
      <c r="S6442"/>
      <c r="T6442"/>
      <c r="U6442"/>
      <c r="V6442"/>
      <c r="X6442"/>
    </row>
    <row r="6443" spans="4:24" x14ac:dyDescent="0.5">
      <c r="D6443"/>
      <c r="J6443"/>
      <c r="K6443"/>
      <c r="L6443"/>
      <c r="M6443"/>
      <c r="N6443"/>
      <c r="O6443"/>
      <c r="P6443"/>
      <c r="Q6443"/>
      <c r="R6443"/>
      <c r="S6443"/>
      <c r="T6443"/>
      <c r="U6443"/>
      <c r="V6443"/>
      <c r="X6443"/>
    </row>
    <row r="6444" spans="4:24" x14ac:dyDescent="0.5">
      <c r="D6444"/>
      <c r="J6444"/>
      <c r="K6444"/>
      <c r="L6444"/>
      <c r="M6444"/>
      <c r="N6444"/>
      <c r="O6444"/>
      <c r="P6444"/>
      <c r="Q6444"/>
      <c r="R6444"/>
      <c r="S6444"/>
      <c r="T6444"/>
      <c r="U6444"/>
      <c r="V6444"/>
      <c r="X6444"/>
    </row>
    <row r="6445" spans="4:24" x14ac:dyDescent="0.5">
      <c r="D6445"/>
      <c r="J6445"/>
      <c r="K6445"/>
      <c r="L6445"/>
      <c r="M6445"/>
      <c r="N6445"/>
      <c r="O6445"/>
      <c r="P6445"/>
      <c r="Q6445"/>
      <c r="R6445"/>
      <c r="S6445"/>
      <c r="T6445"/>
      <c r="U6445"/>
      <c r="V6445"/>
      <c r="X6445"/>
    </row>
    <row r="6446" spans="4:24" x14ac:dyDescent="0.5">
      <c r="D6446"/>
      <c r="J6446"/>
      <c r="K6446"/>
      <c r="L6446"/>
      <c r="M6446"/>
      <c r="N6446"/>
      <c r="O6446"/>
      <c r="P6446"/>
      <c r="Q6446"/>
      <c r="R6446"/>
      <c r="S6446"/>
      <c r="T6446"/>
      <c r="U6446"/>
      <c r="V6446"/>
      <c r="X6446"/>
    </row>
    <row r="6447" spans="4:24" x14ac:dyDescent="0.5">
      <c r="D6447"/>
      <c r="J6447"/>
      <c r="K6447"/>
      <c r="L6447"/>
      <c r="M6447"/>
      <c r="N6447"/>
      <c r="O6447"/>
      <c r="P6447"/>
      <c r="Q6447"/>
      <c r="R6447"/>
      <c r="S6447"/>
      <c r="T6447"/>
      <c r="U6447"/>
      <c r="V6447"/>
      <c r="X6447"/>
    </row>
    <row r="6448" spans="4:24" x14ac:dyDescent="0.5">
      <c r="D6448"/>
      <c r="J6448"/>
      <c r="K6448"/>
      <c r="L6448"/>
      <c r="M6448"/>
      <c r="N6448"/>
      <c r="O6448"/>
      <c r="P6448"/>
      <c r="Q6448"/>
      <c r="R6448"/>
      <c r="S6448"/>
      <c r="T6448"/>
      <c r="U6448"/>
      <c r="V6448"/>
      <c r="X6448"/>
    </row>
    <row r="6449" spans="4:24" x14ac:dyDescent="0.5">
      <c r="D6449"/>
      <c r="J6449"/>
      <c r="K6449"/>
      <c r="L6449"/>
      <c r="M6449"/>
      <c r="N6449"/>
      <c r="O6449"/>
      <c r="P6449"/>
      <c r="Q6449"/>
      <c r="R6449"/>
      <c r="S6449"/>
      <c r="T6449"/>
      <c r="U6449"/>
      <c r="V6449"/>
      <c r="X6449"/>
    </row>
    <row r="6450" spans="4:24" x14ac:dyDescent="0.5">
      <c r="D6450"/>
      <c r="J6450"/>
      <c r="K6450"/>
      <c r="L6450"/>
      <c r="M6450"/>
      <c r="N6450"/>
      <c r="O6450"/>
      <c r="P6450"/>
      <c r="Q6450"/>
      <c r="R6450"/>
      <c r="S6450"/>
      <c r="T6450"/>
      <c r="U6450"/>
      <c r="V6450"/>
      <c r="X6450"/>
    </row>
    <row r="6451" spans="4:24" x14ac:dyDescent="0.5">
      <c r="D6451"/>
      <c r="J6451"/>
      <c r="K6451"/>
      <c r="L6451"/>
      <c r="M6451"/>
      <c r="N6451"/>
      <c r="O6451"/>
      <c r="P6451"/>
      <c r="Q6451"/>
      <c r="R6451"/>
      <c r="S6451"/>
      <c r="T6451"/>
      <c r="U6451"/>
      <c r="V6451"/>
      <c r="X6451"/>
    </row>
    <row r="6452" spans="4:24" x14ac:dyDescent="0.5">
      <c r="D6452"/>
      <c r="J6452"/>
      <c r="K6452"/>
      <c r="L6452"/>
      <c r="M6452"/>
      <c r="N6452"/>
      <c r="O6452"/>
      <c r="P6452"/>
      <c r="Q6452"/>
      <c r="R6452"/>
      <c r="S6452"/>
      <c r="T6452"/>
      <c r="U6452"/>
      <c r="V6452"/>
      <c r="X6452"/>
    </row>
    <row r="6453" spans="4:24" x14ac:dyDescent="0.5">
      <c r="D6453"/>
      <c r="J6453"/>
      <c r="K6453"/>
      <c r="L6453"/>
      <c r="M6453"/>
      <c r="N6453"/>
      <c r="O6453"/>
      <c r="P6453"/>
      <c r="Q6453"/>
      <c r="R6453"/>
      <c r="S6453"/>
      <c r="T6453"/>
      <c r="U6453"/>
      <c r="V6453"/>
      <c r="X6453"/>
    </row>
    <row r="6454" spans="4:24" x14ac:dyDescent="0.5">
      <c r="D6454"/>
      <c r="J6454"/>
      <c r="K6454"/>
      <c r="L6454"/>
      <c r="M6454"/>
      <c r="N6454"/>
      <c r="O6454"/>
      <c r="P6454"/>
      <c r="Q6454"/>
      <c r="R6454"/>
      <c r="S6454"/>
      <c r="T6454"/>
      <c r="U6454"/>
      <c r="V6454"/>
      <c r="X6454"/>
    </row>
    <row r="6455" spans="4:24" x14ac:dyDescent="0.5">
      <c r="D6455"/>
      <c r="J6455"/>
      <c r="K6455"/>
      <c r="L6455"/>
      <c r="M6455"/>
      <c r="N6455"/>
      <c r="O6455"/>
      <c r="P6455"/>
      <c r="Q6455"/>
      <c r="R6455"/>
      <c r="S6455"/>
      <c r="T6455"/>
      <c r="U6455"/>
      <c r="V6455"/>
      <c r="X6455"/>
    </row>
    <row r="6456" spans="4:24" x14ac:dyDescent="0.5">
      <c r="D6456"/>
      <c r="J6456"/>
      <c r="K6456"/>
      <c r="L6456"/>
      <c r="M6456"/>
      <c r="N6456"/>
      <c r="O6456"/>
      <c r="P6456"/>
      <c r="Q6456"/>
      <c r="R6456"/>
      <c r="S6456"/>
      <c r="T6456"/>
      <c r="U6456"/>
      <c r="V6456"/>
      <c r="X6456"/>
    </row>
    <row r="6457" spans="4:24" x14ac:dyDescent="0.5">
      <c r="D6457"/>
      <c r="J6457"/>
      <c r="K6457"/>
      <c r="L6457"/>
      <c r="M6457"/>
      <c r="N6457"/>
      <c r="O6457"/>
      <c r="P6457"/>
      <c r="Q6457"/>
      <c r="R6457"/>
      <c r="S6457"/>
      <c r="T6457"/>
      <c r="U6457"/>
      <c r="V6457"/>
      <c r="X6457"/>
    </row>
    <row r="6458" spans="4:24" x14ac:dyDescent="0.5">
      <c r="D6458"/>
      <c r="J6458"/>
      <c r="K6458"/>
      <c r="L6458"/>
      <c r="M6458"/>
      <c r="N6458"/>
      <c r="O6458"/>
      <c r="P6458"/>
      <c r="Q6458"/>
      <c r="R6458"/>
      <c r="S6458"/>
      <c r="T6458"/>
      <c r="U6458"/>
      <c r="V6458"/>
      <c r="X6458"/>
    </row>
    <row r="6459" spans="4:24" x14ac:dyDescent="0.5">
      <c r="D6459"/>
      <c r="J6459"/>
      <c r="K6459"/>
      <c r="L6459"/>
      <c r="M6459"/>
      <c r="N6459"/>
      <c r="O6459"/>
      <c r="P6459"/>
      <c r="Q6459"/>
      <c r="R6459"/>
      <c r="S6459"/>
      <c r="T6459"/>
      <c r="U6459"/>
      <c r="V6459"/>
      <c r="X6459"/>
    </row>
    <row r="6460" spans="4:24" x14ac:dyDescent="0.5">
      <c r="D6460"/>
      <c r="J6460"/>
      <c r="K6460"/>
      <c r="L6460"/>
      <c r="M6460"/>
      <c r="N6460"/>
      <c r="O6460"/>
      <c r="P6460"/>
      <c r="Q6460"/>
      <c r="R6460"/>
      <c r="S6460"/>
      <c r="T6460"/>
      <c r="U6460"/>
      <c r="V6460"/>
      <c r="X6460"/>
    </row>
    <row r="6461" spans="4:24" x14ac:dyDescent="0.5">
      <c r="D6461"/>
      <c r="J6461"/>
      <c r="K6461"/>
      <c r="L6461"/>
      <c r="M6461"/>
      <c r="N6461"/>
      <c r="O6461"/>
      <c r="P6461"/>
      <c r="Q6461"/>
      <c r="R6461"/>
      <c r="S6461"/>
      <c r="T6461"/>
      <c r="U6461"/>
      <c r="V6461"/>
      <c r="X6461"/>
    </row>
    <row r="6462" spans="4:24" x14ac:dyDescent="0.5">
      <c r="D6462"/>
      <c r="J6462"/>
      <c r="K6462"/>
      <c r="L6462"/>
      <c r="M6462"/>
      <c r="N6462"/>
      <c r="O6462"/>
      <c r="P6462"/>
      <c r="Q6462"/>
      <c r="R6462"/>
      <c r="S6462"/>
      <c r="T6462"/>
      <c r="U6462"/>
      <c r="V6462"/>
      <c r="X6462"/>
    </row>
    <row r="6463" spans="4:24" x14ac:dyDescent="0.5">
      <c r="D6463"/>
      <c r="J6463"/>
      <c r="K6463"/>
      <c r="L6463"/>
      <c r="M6463"/>
      <c r="N6463"/>
      <c r="O6463"/>
      <c r="P6463"/>
      <c r="Q6463"/>
      <c r="R6463"/>
      <c r="S6463"/>
      <c r="T6463"/>
      <c r="U6463"/>
      <c r="V6463"/>
      <c r="X6463"/>
    </row>
    <row r="6464" spans="4:24" x14ac:dyDescent="0.5">
      <c r="D6464"/>
      <c r="J6464"/>
      <c r="K6464"/>
      <c r="L6464"/>
      <c r="M6464"/>
      <c r="N6464"/>
      <c r="O6464"/>
      <c r="P6464"/>
      <c r="Q6464"/>
      <c r="R6464"/>
      <c r="S6464"/>
      <c r="T6464"/>
      <c r="U6464"/>
      <c r="V6464"/>
      <c r="X6464"/>
    </row>
    <row r="6465" spans="4:24" x14ac:dyDescent="0.5">
      <c r="D6465"/>
      <c r="J6465"/>
      <c r="K6465"/>
      <c r="L6465"/>
      <c r="M6465"/>
      <c r="N6465"/>
      <c r="O6465"/>
      <c r="P6465"/>
      <c r="Q6465"/>
      <c r="R6465"/>
      <c r="S6465"/>
      <c r="T6465"/>
      <c r="U6465"/>
      <c r="V6465"/>
      <c r="X6465"/>
    </row>
    <row r="6466" spans="4:24" x14ac:dyDescent="0.5">
      <c r="D6466"/>
      <c r="J6466"/>
      <c r="K6466"/>
      <c r="L6466"/>
      <c r="M6466"/>
      <c r="N6466"/>
      <c r="O6466"/>
      <c r="P6466"/>
      <c r="Q6466"/>
      <c r="R6466"/>
      <c r="S6466"/>
      <c r="T6466"/>
      <c r="U6466"/>
      <c r="V6466"/>
      <c r="X6466"/>
    </row>
    <row r="6467" spans="4:24" x14ac:dyDescent="0.5">
      <c r="D6467"/>
      <c r="J6467"/>
      <c r="K6467"/>
      <c r="L6467"/>
      <c r="M6467"/>
      <c r="N6467"/>
      <c r="O6467"/>
      <c r="P6467"/>
      <c r="Q6467"/>
      <c r="R6467"/>
      <c r="S6467"/>
      <c r="T6467"/>
      <c r="U6467"/>
      <c r="V6467"/>
      <c r="X6467"/>
    </row>
    <row r="6468" spans="4:24" x14ac:dyDescent="0.5">
      <c r="D6468"/>
      <c r="J6468"/>
      <c r="K6468"/>
      <c r="L6468"/>
      <c r="M6468"/>
      <c r="N6468"/>
      <c r="O6468"/>
      <c r="P6468"/>
      <c r="Q6468"/>
      <c r="R6468"/>
      <c r="S6468"/>
      <c r="T6468"/>
      <c r="U6468"/>
      <c r="V6468"/>
      <c r="X6468"/>
    </row>
    <row r="6469" spans="4:24" x14ac:dyDescent="0.5">
      <c r="D6469"/>
      <c r="J6469"/>
      <c r="K6469"/>
      <c r="L6469"/>
      <c r="M6469"/>
      <c r="N6469"/>
      <c r="O6469"/>
      <c r="P6469"/>
      <c r="Q6469"/>
      <c r="R6469"/>
      <c r="S6469"/>
      <c r="T6469"/>
      <c r="U6469"/>
      <c r="V6469"/>
      <c r="X6469"/>
    </row>
    <row r="6470" spans="4:24" x14ac:dyDescent="0.5">
      <c r="D6470"/>
      <c r="J6470"/>
      <c r="K6470"/>
      <c r="L6470"/>
      <c r="M6470"/>
      <c r="N6470"/>
      <c r="O6470"/>
      <c r="P6470"/>
      <c r="Q6470"/>
      <c r="R6470"/>
      <c r="S6470"/>
      <c r="T6470"/>
      <c r="U6470"/>
      <c r="V6470"/>
      <c r="X6470"/>
    </row>
    <row r="6471" spans="4:24" x14ac:dyDescent="0.5">
      <c r="D6471"/>
      <c r="J6471"/>
      <c r="K6471"/>
      <c r="L6471"/>
      <c r="M6471"/>
      <c r="N6471"/>
      <c r="O6471"/>
      <c r="P6471"/>
      <c r="Q6471"/>
      <c r="R6471"/>
      <c r="S6471"/>
      <c r="T6471"/>
      <c r="U6471"/>
      <c r="V6471"/>
      <c r="X6471"/>
    </row>
    <row r="6472" spans="4:24" x14ac:dyDescent="0.5">
      <c r="D6472"/>
      <c r="J6472"/>
      <c r="K6472"/>
      <c r="L6472"/>
      <c r="M6472"/>
      <c r="N6472"/>
      <c r="O6472"/>
      <c r="P6472"/>
      <c r="Q6472"/>
      <c r="R6472"/>
      <c r="S6472"/>
      <c r="T6472"/>
      <c r="U6472"/>
      <c r="V6472"/>
      <c r="X6472"/>
    </row>
    <row r="6473" spans="4:24" x14ac:dyDescent="0.5">
      <c r="D6473"/>
      <c r="J6473"/>
      <c r="K6473"/>
      <c r="L6473"/>
      <c r="M6473"/>
      <c r="N6473"/>
      <c r="O6473"/>
      <c r="P6473"/>
      <c r="Q6473"/>
      <c r="R6473"/>
      <c r="S6473"/>
      <c r="T6473"/>
      <c r="U6473"/>
      <c r="V6473"/>
      <c r="X6473"/>
    </row>
    <row r="6474" spans="4:24" x14ac:dyDescent="0.5">
      <c r="D6474"/>
      <c r="J6474"/>
      <c r="K6474"/>
      <c r="L6474"/>
      <c r="M6474"/>
      <c r="N6474"/>
      <c r="O6474"/>
      <c r="P6474"/>
      <c r="Q6474"/>
      <c r="R6474"/>
      <c r="S6474"/>
      <c r="T6474"/>
      <c r="U6474"/>
      <c r="V6474"/>
      <c r="X6474"/>
    </row>
    <row r="6475" spans="4:24" x14ac:dyDescent="0.5">
      <c r="D6475"/>
      <c r="J6475"/>
      <c r="K6475"/>
      <c r="L6475"/>
      <c r="M6475"/>
      <c r="N6475"/>
      <c r="O6475"/>
      <c r="P6475"/>
      <c r="Q6475"/>
      <c r="R6475"/>
      <c r="S6475"/>
      <c r="T6475"/>
      <c r="U6475"/>
      <c r="V6475"/>
      <c r="X6475"/>
    </row>
    <row r="6476" spans="4:24" x14ac:dyDescent="0.5">
      <c r="D6476"/>
      <c r="J6476"/>
      <c r="K6476"/>
      <c r="L6476"/>
      <c r="M6476"/>
      <c r="N6476"/>
      <c r="O6476"/>
      <c r="P6476"/>
      <c r="Q6476"/>
      <c r="R6476"/>
      <c r="S6476"/>
      <c r="T6476"/>
      <c r="U6476"/>
      <c r="V6476"/>
      <c r="X6476"/>
    </row>
    <row r="6477" spans="4:24" x14ac:dyDescent="0.5">
      <c r="D6477"/>
      <c r="J6477"/>
      <c r="K6477"/>
      <c r="L6477"/>
      <c r="M6477"/>
      <c r="N6477"/>
      <c r="O6477"/>
      <c r="P6477"/>
      <c r="Q6477"/>
      <c r="R6477"/>
      <c r="S6477"/>
      <c r="T6477"/>
      <c r="U6477"/>
      <c r="V6477"/>
      <c r="X6477"/>
    </row>
    <row r="6478" spans="4:24" x14ac:dyDescent="0.5">
      <c r="D6478"/>
      <c r="J6478"/>
      <c r="K6478"/>
      <c r="L6478"/>
      <c r="M6478"/>
      <c r="N6478"/>
      <c r="O6478"/>
      <c r="P6478"/>
      <c r="Q6478"/>
      <c r="R6478"/>
      <c r="S6478"/>
      <c r="T6478"/>
      <c r="U6478"/>
      <c r="V6478"/>
      <c r="X6478"/>
    </row>
    <row r="6479" spans="4:24" x14ac:dyDescent="0.5">
      <c r="D6479"/>
      <c r="J6479"/>
      <c r="K6479"/>
      <c r="L6479"/>
      <c r="M6479"/>
      <c r="N6479"/>
      <c r="O6479"/>
      <c r="P6479"/>
      <c r="Q6479"/>
      <c r="R6479"/>
      <c r="S6479"/>
      <c r="T6479"/>
      <c r="U6479"/>
      <c r="V6479"/>
      <c r="X6479"/>
    </row>
    <row r="6480" spans="4:24" x14ac:dyDescent="0.5">
      <c r="D6480"/>
      <c r="J6480"/>
      <c r="K6480"/>
      <c r="L6480"/>
      <c r="M6480"/>
      <c r="N6480"/>
      <c r="O6480"/>
      <c r="P6480"/>
      <c r="Q6480"/>
      <c r="R6480"/>
      <c r="S6480"/>
      <c r="T6480"/>
      <c r="U6480"/>
      <c r="V6480"/>
      <c r="X6480"/>
    </row>
    <row r="6481" spans="4:24" x14ac:dyDescent="0.5">
      <c r="D6481"/>
      <c r="J6481"/>
      <c r="K6481"/>
      <c r="L6481"/>
      <c r="M6481"/>
      <c r="N6481"/>
      <c r="O6481"/>
      <c r="P6481"/>
      <c r="Q6481"/>
      <c r="R6481"/>
      <c r="S6481"/>
      <c r="T6481"/>
      <c r="U6481"/>
      <c r="V6481"/>
      <c r="X6481"/>
    </row>
    <row r="6482" spans="4:24" x14ac:dyDescent="0.5">
      <c r="D6482"/>
      <c r="J6482"/>
      <c r="K6482"/>
      <c r="L6482"/>
      <c r="M6482"/>
      <c r="N6482"/>
      <c r="O6482"/>
      <c r="P6482"/>
      <c r="Q6482"/>
      <c r="R6482"/>
      <c r="S6482"/>
      <c r="T6482"/>
      <c r="U6482"/>
      <c r="V6482"/>
      <c r="X6482"/>
    </row>
    <row r="6483" spans="4:24" x14ac:dyDescent="0.5">
      <c r="D6483"/>
      <c r="J6483"/>
      <c r="K6483"/>
      <c r="L6483"/>
      <c r="M6483"/>
      <c r="N6483"/>
      <c r="O6483"/>
      <c r="P6483"/>
      <c r="Q6483"/>
      <c r="R6483"/>
      <c r="S6483"/>
      <c r="T6483"/>
      <c r="U6483"/>
      <c r="V6483"/>
      <c r="X6483"/>
    </row>
    <row r="6484" spans="4:24" x14ac:dyDescent="0.5">
      <c r="D6484"/>
      <c r="J6484"/>
      <c r="K6484"/>
      <c r="L6484"/>
      <c r="M6484"/>
      <c r="N6484"/>
      <c r="O6484"/>
      <c r="P6484"/>
      <c r="Q6484"/>
      <c r="R6484"/>
      <c r="S6484"/>
      <c r="T6484"/>
      <c r="U6484"/>
      <c r="V6484"/>
      <c r="X6484"/>
    </row>
    <row r="6485" spans="4:24" x14ac:dyDescent="0.5">
      <c r="D6485"/>
      <c r="J6485"/>
      <c r="K6485"/>
      <c r="L6485"/>
      <c r="M6485"/>
      <c r="N6485"/>
      <c r="O6485"/>
      <c r="P6485"/>
      <c r="Q6485"/>
      <c r="R6485"/>
      <c r="S6485"/>
      <c r="T6485"/>
      <c r="U6485"/>
      <c r="V6485"/>
      <c r="X6485"/>
    </row>
    <row r="6486" spans="4:24" x14ac:dyDescent="0.5">
      <c r="D6486"/>
      <c r="J6486"/>
      <c r="K6486"/>
      <c r="L6486"/>
      <c r="M6486"/>
      <c r="N6486"/>
      <c r="O6486"/>
      <c r="P6486"/>
      <c r="Q6486"/>
      <c r="R6486"/>
      <c r="S6486"/>
      <c r="T6486"/>
      <c r="U6486"/>
      <c r="V6486"/>
      <c r="X6486"/>
    </row>
    <row r="6487" spans="4:24" x14ac:dyDescent="0.5">
      <c r="D6487"/>
      <c r="J6487"/>
      <c r="K6487"/>
      <c r="L6487"/>
      <c r="M6487"/>
      <c r="N6487"/>
      <c r="O6487"/>
      <c r="P6487"/>
      <c r="Q6487"/>
      <c r="R6487"/>
      <c r="S6487"/>
      <c r="T6487"/>
      <c r="U6487"/>
      <c r="V6487"/>
      <c r="X6487"/>
    </row>
    <row r="6488" spans="4:24" x14ac:dyDescent="0.5">
      <c r="D6488"/>
      <c r="J6488"/>
      <c r="K6488"/>
      <c r="L6488"/>
      <c r="M6488"/>
      <c r="N6488"/>
      <c r="O6488"/>
      <c r="P6488"/>
      <c r="Q6488"/>
      <c r="R6488"/>
      <c r="S6488"/>
      <c r="T6488"/>
      <c r="U6488"/>
      <c r="V6488"/>
      <c r="X6488"/>
    </row>
    <row r="6489" spans="4:24" x14ac:dyDescent="0.5">
      <c r="D6489"/>
      <c r="J6489"/>
      <c r="K6489"/>
      <c r="L6489"/>
      <c r="M6489"/>
      <c r="N6489"/>
      <c r="O6489"/>
      <c r="P6489"/>
      <c r="Q6489"/>
      <c r="R6489"/>
      <c r="S6489"/>
      <c r="T6489"/>
      <c r="U6489"/>
      <c r="V6489"/>
      <c r="X6489"/>
    </row>
    <row r="6490" spans="4:24" x14ac:dyDescent="0.5">
      <c r="D6490"/>
      <c r="J6490"/>
      <c r="K6490"/>
      <c r="L6490"/>
      <c r="M6490"/>
      <c r="N6490"/>
      <c r="O6490"/>
      <c r="P6490"/>
      <c r="Q6490"/>
      <c r="R6490"/>
      <c r="S6490"/>
      <c r="T6490"/>
      <c r="U6490"/>
      <c r="V6490"/>
      <c r="X6490"/>
    </row>
    <row r="6491" spans="4:24" x14ac:dyDescent="0.5">
      <c r="D6491"/>
      <c r="J6491"/>
      <c r="K6491"/>
      <c r="L6491"/>
      <c r="M6491"/>
      <c r="N6491"/>
      <c r="O6491"/>
      <c r="P6491"/>
      <c r="Q6491"/>
      <c r="R6491"/>
      <c r="S6491"/>
      <c r="T6491"/>
      <c r="U6491"/>
      <c r="V6491"/>
      <c r="X6491"/>
    </row>
    <row r="6492" spans="4:24" x14ac:dyDescent="0.5">
      <c r="D6492"/>
      <c r="J6492"/>
      <c r="K6492"/>
      <c r="L6492"/>
      <c r="M6492"/>
      <c r="N6492"/>
      <c r="O6492"/>
      <c r="P6492"/>
      <c r="Q6492"/>
      <c r="R6492"/>
      <c r="S6492"/>
      <c r="T6492"/>
      <c r="U6492"/>
      <c r="V6492"/>
      <c r="X6492"/>
    </row>
    <row r="6493" spans="4:24" x14ac:dyDescent="0.5">
      <c r="D6493"/>
      <c r="J6493"/>
      <c r="K6493"/>
      <c r="L6493"/>
      <c r="M6493"/>
      <c r="N6493"/>
      <c r="O6493"/>
      <c r="P6493"/>
      <c r="Q6493"/>
      <c r="R6493"/>
      <c r="S6493"/>
      <c r="T6493"/>
      <c r="U6493"/>
      <c r="V6493"/>
      <c r="X6493"/>
    </row>
    <row r="6494" spans="4:24" x14ac:dyDescent="0.5">
      <c r="D6494"/>
      <c r="J6494"/>
      <c r="K6494"/>
      <c r="L6494"/>
      <c r="M6494"/>
      <c r="N6494"/>
      <c r="O6494"/>
      <c r="P6494"/>
      <c r="Q6494"/>
      <c r="R6494"/>
      <c r="S6494"/>
      <c r="T6494"/>
      <c r="U6494"/>
      <c r="V6494"/>
      <c r="X6494"/>
    </row>
    <row r="6495" spans="4:24" x14ac:dyDescent="0.5">
      <c r="D6495"/>
      <c r="J6495"/>
      <c r="K6495"/>
      <c r="L6495"/>
      <c r="M6495"/>
      <c r="N6495"/>
      <c r="O6495"/>
      <c r="P6495"/>
      <c r="Q6495"/>
      <c r="R6495"/>
      <c r="S6495"/>
      <c r="T6495"/>
      <c r="U6495"/>
      <c r="V6495"/>
      <c r="X6495"/>
    </row>
    <row r="6496" spans="4:24" x14ac:dyDescent="0.5">
      <c r="D6496"/>
      <c r="J6496"/>
      <c r="K6496"/>
      <c r="L6496"/>
      <c r="M6496"/>
      <c r="N6496"/>
      <c r="O6496"/>
      <c r="P6496"/>
      <c r="Q6496"/>
      <c r="R6496"/>
      <c r="S6496"/>
      <c r="T6496"/>
      <c r="U6496"/>
      <c r="V6496"/>
      <c r="X6496"/>
    </row>
    <row r="6497" spans="4:24" x14ac:dyDescent="0.5">
      <c r="D6497"/>
      <c r="J6497"/>
      <c r="K6497"/>
      <c r="L6497"/>
      <c r="M6497"/>
      <c r="N6497"/>
      <c r="O6497"/>
      <c r="P6497"/>
      <c r="Q6497"/>
      <c r="R6497"/>
      <c r="S6497"/>
      <c r="T6497"/>
      <c r="U6497"/>
      <c r="V6497"/>
      <c r="X6497"/>
    </row>
    <row r="6498" spans="4:24" x14ac:dyDescent="0.5">
      <c r="D6498"/>
      <c r="J6498"/>
      <c r="K6498"/>
      <c r="L6498"/>
      <c r="M6498"/>
      <c r="N6498"/>
      <c r="O6498"/>
      <c r="P6498"/>
      <c r="Q6498"/>
      <c r="R6498"/>
      <c r="S6498"/>
      <c r="T6498"/>
      <c r="U6498"/>
      <c r="V6498"/>
      <c r="X6498"/>
    </row>
    <row r="6499" spans="4:24" x14ac:dyDescent="0.5">
      <c r="D6499"/>
      <c r="J6499"/>
      <c r="K6499"/>
      <c r="L6499"/>
      <c r="M6499"/>
      <c r="N6499"/>
      <c r="O6499"/>
      <c r="P6499"/>
      <c r="Q6499"/>
      <c r="R6499"/>
      <c r="S6499"/>
      <c r="T6499"/>
      <c r="U6499"/>
      <c r="V6499"/>
      <c r="X6499"/>
    </row>
    <row r="6500" spans="4:24" x14ac:dyDescent="0.5">
      <c r="D6500"/>
      <c r="J6500"/>
      <c r="K6500"/>
      <c r="L6500"/>
      <c r="M6500"/>
      <c r="N6500"/>
      <c r="O6500"/>
      <c r="P6500"/>
      <c r="Q6500"/>
      <c r="R6500"/>
      <c r="S6500"/>
      <c r="T6500"/>
      <c r="U6500"/>
      <c r="V6500"/>
      <c r="X6500"/>
    </row>
    <row r="6501" spans="4:24" x14ac:dyDescent="0.5">
      <c r="D6501"/>
      <c r="J6501"/>
      <c r="K6501"/>
      <c r="L6501"/>
      <c r="M6501"/>
      <c r="N6501"/>
      <c r="O6501"/>
      <c r="P6501"/>
      <c r="Q6501"/>
      <c r="R6501"/>
      <c r="S6501"/>
      <c r="T6501"/>
      <c r="U6501"/>
      <c r="V6501"/>
      <c r="X6501"/>
    </row>
    <row r="6502" spans="4:24" x14ac:dyDescent="0.5">
      <c r="D6502"/>
      <c r="J6502"/>
      <c r="K6502"/>
      <c r="L6502"/>
      <c r="M6502"/>
      <c r="N6502"/>
      <c r="O6502"/>
      <c r="P6502"/>
      <c r="Q6502"/>
      <c r="R6502"/>
      <c r="S6502"/>
      <c r="T6502"/>
      <c r="U6502"/>
      <c r="V6502"/>
      <c r="X6502"/>
    </row>
    <row r="6503" spans="4:24" x14ac:dyDescent="0.5">
      <c r="D6503"/>
      <c r="J6503"/>
      <c r="K6503"/>
      <c r="L6503"/>
      <c r="M6503"/>
      <c r="N6503"/>
      <c r="O6503"/>
      <c r="P6503"/>
      <c r="Q6503"/>
      <c r="R6503"/>
      <c r="S6503"/>
      <c r="T6503"/>
      <c r="U6503"/>
      <c r="V6503"/>
      <c r="X6503"/>
    </row>
    <row r="6504" spans="4:24" x14ac:dyDescent="0.5">
      <c r="D6504"/>
      <c r="J6504"/>
      <c r="K6504"/>
      <c r="L6504"/>
      <c r="M6504"/>
      <c r="N6504"/>
      <c r="O6504"/>
      <c r="P6504"/>
      <c r="Q6504"/>
      <c r="R6504"/>
      <c r="S6504"/>
      <c r="T6504"/>
      <c r="U6504"/>
      <c r="V6504"/>
      <c r="X6504"/>
    </row>
    <row r="6505" spans="4:24" x14ac:dyDescent="0.5">
      <c r="D6505"/>
      <c r="J6505"/>
      <c r="K6505"/>
      <c r="L6505"/>
      <c r="M6505"/>
      <c r="N6505"/>
      <c r="O6505"/>
      <c r="P6505"/>
      <c r="Q6505"/>
      <c r="R6505"/>
      <c r="S6505"/>
      <c r="T6505"/>
      <c r="U6505"/>
      <c r="V6505"/>
      <c r="X6505"/>
    </row>
    <row r="6506" spans="4:24" x14ac:dyDescent="0.5">
      <c r="D6506"/>
      <c r="J6506"/>
      <c r="K6506"/>
      <c r="L6506"/>
      <c r="M6506"/>
      <c r="N6506"/>
      <c r="O6506"/>
      <c r="P6506"/>
      <c r="Q6506"/>
      <c r="R6506"/>
      <c r="S6506"/>
      <c r="T6506"/>
      <c r="U6506"/>
      <c r="V6506"/>
      <c r="X6506"/>
    </row>
    <row r="6507" spans="4:24" x14ac:dyDescent="0.5">
      <c r="D6507"/>
      <c r="J6507"/>
      <c r="K6507"/>
      <c r="L6507"/>
      <c r="M6507"/>
      <c r="N6507"/>
      <c r="O6507"/>
      <c r="P6507"/>
      <c r="Q6507"/>
      <c r="R6507"/>
      <c r="S6507"/>
      <c r="T6507"/>
      <c r="U6507"/>
      <c r="V6507"/>
      <c r="X6507"/>
    </row>
    <row r="6508" spans="4:24" x14ac:dyDescent="0.5">
      <c r="D6508"/>
      <c r="J6508"/>
      <c r="K6508"/>
      <c r="L6508"/>
      <c r="M6508"/>
      <c r="N6508"/>
      <c r="O6508"/>
      <c r="P6508"/>
      <c r="Q6508"/>
      <c r="R6508"/>
      <c r="S6508"/>
      <c r="T6508"/>
      <c r="U6508"/>
      <c r="V6508"/>
      <c r="X6508"/>
    </row>
    <row r="6509" spans="4:24" x14ac:dyDescent="0.5">
      <c r="D6509"/>
      <c r="J6509"/>
      <c r="K6509"/>
      <c r="L6509"/>
      <c r="M6509"/>
      <c r="N6509"/>
      <c r="O6509"/>
      <c r="P6509"/>
      <c r="Q6509"/>
      <c r="R6509"/>
      <c r="S6509"/>
      <c r="T6509"/>
      <c r="U6509"/>
      <c r="V6509"/>
      <c r="X6509"/>
    </row>
    <row r="6510" spans="4:24" x14ac:dyDescent="0.5">
      <c r="D6510"/>
      <c r="J6510"/>
      <c r="K6510"/>
      <c r="L6510"/>
      <c r="M6510"/>
      <c r="N6510"/>
      <c r="O6510"/>
      <c r="P6510"/>
      <c r="Q6510"/>
      <c r="R6510"/>
      <c r="S6510"/>
      <c r="T6510"/>
      <c r="U6510"/>
      <c r="V6510"/>
      <c r="X6510"/>
    </row>
    <row r="6511" spans="4:24" x14ac:dyDescent="0.5">
      <c r="D6511"/>
      <c r="J6511"/>
      <c r="K6511"/>
      <c r="L6511"/>
      <c r="M6511"/>
      <c r="N6511"/>
      <c r="O6511"/>
      <c r="P6511"/>
      <c r="Q6511"/>
      <c r="R6511"/>
      <c r="S6511"/>
      <c r="T6511"/>
      <c r="U6511"/>
      <c r="V6511"/>
      <c r="X6511"/>
    </row>
    <row r="6512" spans="4:24" x14ac:dyDescent="0.5">
      <c r="D6512"/>
      <c r="J6512"/>
      <c r="K6512"/>
      <c r="L6512"/>
      <c r="M6512"/>
      <c r="N6512"/>
      <c r="O6512"/>
      <c r="P6512"/>
      <c r="Q6512"/>
      <c r="R6512"/>
      <c r="S6512"/>
      <c r="T6512"/>
      <c r="U6512"/>
      <c r="V6512"/>
      <c r="X6512"/>
    </row>
    <row r="6513" spans="4:24" x14ac:dyDescent="0.5">
      <c r="D6513"/>
      <c r="J6513"/>
      <c r="K6513"/>
      <c r="L6513"/>
      <c r="M6513"/>
      <c r="N6513"/>
      <c r="O6513"/>
      <c r="P6513"/>
      <c r="Q6513"/>
      <c r="R6513"/>
      <c r="S6513"/>
      <c r="T6513"/>
      <c r="U6513"/>
      <c r="V6513"/>
      <c r="X6513"/>
    </row>
    <row r="6514" spans="4:24" x14ac:dyDescent="0.5">
      <c r="D6514"/>
      <c r="J6514"/>
      <c r="K6514"/>
      <c r="L6514"/>
      <c r="M6514"/>
      <c r="N6514"/>
      <c r="O6514"/>
      <c r="P6514"/>
      <c r="Q6514"/>
      <c r="R6514"/>
      <c r="S6514"/>
      <c r="T6514"/>
      <c r="U6514"/>
      <c r="V6514"/>
      <c r="X6514"/>
    </row>
    <row r="6515" spans="4:24" x14ac:dyDescent="0.5">
      <c r="D6515"/>
      <c r="J6515"/>
      <c r="K6515"/>
      <c r="L6515"/>
      <c r="M6515"/>
      <c r="N6515"/>
      <c r="O6515"/>
      <c r="P6515"/>
      <c r="Q6515"/>
      <c r="R6515"/>
      <c r="S6515"/>
      <c r="T6515"/>
      <c r="U6515"/>
      <c r="V6515"/>
      <c r="X6515"/>
    </row>
    <row r="6516" spans="4:24" x14ac:dyDescent="0.5">
      <c r="D6516"/>
      <c r="J6516"/>
      <c r="K6516"/>
      <c r="L6516"/>
      <c r="M6516"/>
      <c r="N6516"/>
      <c r="O6516"/>
      <c r="P6516"/>
      <c r="Q6516"/>
      <c r="R6516"/>
      <c r="S6516"/>
      <c r="T6516"/>
      <c r="U6516"/>
      <c r="V6516"/>
      <c r="X6516"/>
    </row>
    <row r="6517" spans="4:24" x14ac:dyDescent="0.5">
      <c r="D6517"/>
      <c r="J6517"/>
      <c r="K6517"/>
      <c r="L6517"/>
      <c r="M6517"/>
      <c r="N6517"/>
      <c r="O6517"/>
      <c r="P6517"/>
      <c r="Q6517"/>
      <c r="R6517"/>
      <c r="S6517"/>
      <c r="T6517"/>
      <c r="U6517"/>
      <c r="V6517"/>
      <c r="X6517"/>
    </row>
    <row r="6518" spans="4:24" x14ac:dyDescent="0.5">
      <c r="D6518"/>
      <c r="J6518"/>
      <c r="K6518"/>
      <c r="L6518"/>
      <c r="M6518"/>
      <c r="N6518"/>
      <c r="O6518"/>
      <c r="P6518"/>
      <c r="Q6518"/>
      <c r="R6518"/>
      <c r="S6518"/>
      <c r="T6518"/>
      <c r="U6518"/>
      <c r="V6518"/>
      <c r="X6518"/>
    </row>
    <row r="6519" spans="4:24" x14ac:dyDescent="0.5">
      <c r="D6519"/>
      <c r="J6519"/>
      <c r="K6519"/>
      <c r="L6519"/>
      <c r="M6519"/>
      <c r="N6519"/>
      <c r="O6519"/>
      <c r="P6519"/>
      <c r="Q6519"/>
      <c r="R6519"/>
      <c r="S6519"/>
      <c r="T6519"/>
      <c r="U6519"/>
      <c r="V6519"/>
      <c r="X6519"/>
    </row>
    <row r="6520" spans="4:24" x14ac:dyDescent="0.5">
      <c r="D6520"/>
      <c r="J6520"/>
      <c r="K6520"/>
      <c r="L6520"/>
      <c r="M6520"/>
      <c r="N6520"/>
      <c r="O6520"/>
      <c r="P6520"/>
      <c r="Q6520"/>
      <c r="R6520"/>
      <c r="S6520"/>
      <c r="T6520"/>
      <c r="U6520"/>
      <c r="V6520"/>
      <c r="X6520"/>
    </row>
    <row r="6521" spans="4:24" x14ac:dyDescent="0.5">
      <c r="D6521"/>
      <c r="J6521"/>
      <c r="K6521"/>
      <c r="L6521"/>
      <c r="M6521"/>
      <c r="N6521"/>
      <c r="O6521"/>
      <c r="P6521"/>
      <c r="Q6521"/>
      <c r="R6521"/>
      <c r="S6521"/>
      <c r="T6521"/>
      <c r="U6521"/>
      <c r="V6521"/>
      <c r="X6521"/>
    </row>
    <row r="6522" spans="4:24" x14ac:dyDescent="0.5">
      <c r="D6522"/>
      <c r="J6522"/>
      <c r="K6522"/>
      <c r="L6522"/>
      <c r="M6522"/>
      <c r="N6522"/>
      <c r="O6522"/>
      <c r="P6522"/>
      <c r="Q6522"/>
      <c r="R6522"/>
      <c r="S6522"/>
      <c r="T6522"/>
      <c r="U6522"/>
      <c r="V6522"/>
      <c r="X6522"/>
    </row>
    <row r="6523" spans="4:24" x14ac:dyDescent="0.5">
      <c r="D6523"/>
      <c r="J6523"/>
      <c r="K6523"/>
      <c r="L6523"/>
      <c r="M6523"/>
      <c r="N6523"/>
      <c r="O6523"/>
      <c r="P6523"/>
      <c r="Q6523"/>
      <c r="R6523"/>
      <c r="S6523"/>
      <c r="T6523"/>
      <c r="U6523"/>
      <c r="V6523"/>
      <c r="X6523"/>
    </row>
    <row r="6524" spans="4:24" x14ac:dyDescent="0.5">
      <c r="D6524"/>
      <c r="J6524"/>
      <c r="K6524"/>
      <c r="L6524"/>
      <c r="M6524"/>
      <c r="N6524"/>
      <c r="O6524"/>
      <c r="P6524"/>
      <c r="Q6524"/>
      <c r="R6524"/>
      <c r="S6524"/>
      <c r="T6524"/>
      <c r="U6524"/>
      <c r="V6524"/>
      <c r="X6524"/>
    </row>
    <row r="6525" spans="4:24" x14ac:dyDescent="0.5">
      <c r="D6525"/>
      <c r="J6525"/>
      <c r="K6525"/>
      <c r="L6525"/>
      <c r="M6525"/>
      <c r="N6525"/>
      <c r="O6525"/>
      <c r="P6525"/>
      <c r="Q6525"/>
      <c r="R6525"/>
      <c r="S6525"/>
      <c r="T6525"/>
      <c r="U6525"/>
      <c r="V6525"/>
      <c r="X6525"/>
    </row>
    <row r="6526" spans="4:24" x14ac:dyDescent="0.5">
      <c r="D6526"/>
      <c r="J6526"/>
      <c r="K6526"/>
      <c r="L6526"/>
      <c r="M6526"/>
      <c r="N6526"/>
      <c r="O6526"/>
      <c r="P6526"/>
      <c r="Q6526"/>
      <c r="R6526"/>
      <c r="S6526"/>
      <c r="T6526"/>
      <c r="U6526"/>
      <c r="V6526"/>
      <c r="X6526"/>
    </row>
    <row r="6527" spans="4:24" x14ac:dyDescent="0.5">
      <c r="D6527"/>
      <c r="J6527"/>
      <c r="K6527"/>
      <c r="L6527"/>
      <c r="M6527"/>
      <c r="N6527"/>
      <c r="O6527"/>
      <c r="P6527"/>
      <c r="Q6527"/>
      <c r="R6527"/>
      <c r="S6527"/>
      <c r="T6527"/>
      <c r="U6527"/>
      <c r="V6527"/>
      <c r="X6527"/>
    </row>
    <row r="6528" spans="4:24" x14ac:dyDescent="0.5">
      <c r="D6528"/>
      <c r="J6528"/>
      <c r="K6528"/>
      <c r="L6528"/>
      <c r="M6528"/>
      <c r="N6528"/>
      <c r="O6528"/>
      <c r="P6528"/>
      <c r="Q6528"/>
      <c r="R6528"/>
      <c r="S6528"/>
      <c r="T6528"/>
      <c r="U6528"/>
      <c r="V6528"/>
      <c r="X6528"/>
    </row>
    <row r="6529" spans="4:24" x14ac:dyDescent="0.5">
      <c r="D6529"/>
      <c r="J6529"/>
      <c r="K6529"/>
      <c r="L6529"/>
      <c r="M6529"/>
      <c r="N6529"/>
      <c r="O6529"/>
      <c r="P6529"/>
      <c r="Q6529"/>
      <c r="R6529"/>
      <c r="S6529"/>
      <c r="T6529"/>
      <c r="U6529"/>
      <c r="V6529"/>
      <c r="X6529"/>
    </row>
    <row r="6530" spans="4:24" x14ac:dyDescent="0.5">
      <c r="D6530"/>
      <c r="J6530"/>
      <c r="K6530"/>
      <c r="L6530"/>
      <c r="M6530"/>
      <c r="N6530"/>
      <c r="O6530"/>
      <c r="P6530"/>
      <c r="Q6530"/>
      <c r="R6530"/>
      <c r="S6530"/>
      <c r="T6530"/>
      <c r="U6530"/>
      <c r="V6530"/>
      <c r="X6530"/>
    </row>
    <row r="6531" spans="4:24" x14ac:dyDescent="0.5">
      <c r="D6531"/>
      <c r="J6531"/>
      <c r="K6531"/>
      <c r="L6531"/>
      <c r="M6531"/>
      <c r="N6531"/>
      <c r="O6531"/>
      <c r="P6531"/>
      <c r="Q6531"/>
      <c r="R6531"/>
      <c r="S6531"/>
      <c r="T6531"/>
      <c r="U6531"/>
      <c r="V6531"/>
      <c r="X6531"/>
    </row>
    <row r="6532" spans="4:24" x14ac:dyDescent="0.5">
      <c r="D6532"/>
      <c r="J6532"/>
      <c r="K6532"/>
      <c r="L6532"/>
      <c r="M6532"/>
      <c r="N6532"/>
      <c r="O6532"/>
      <c r="P6532"/>
      <c r="Q6532"/>
      <c r="R6532"/>
      <c r="S6532"/>
      <c r="T6532"/>
      <c r="U6532"/>
      <c r="V6532"/>
      <c r="X6532"/>
    </row>
    <row r="6533" spans="4:24" x14ac:dyDescent="0.5">
      <c r="D6533"/>
      <c r="J6533"/>
      <c r="K6533"/>
      <c r="L6533"/>
      <c r="M6533"/>
      <c r="N6533"/>
      <c r="O6533"/>
      <c r="P6533"/>
      <c r="Q6533"/>
      <c r="R6533"/>
      <c r="S6533"/>
      <c r="T6533"/>
      <c r="U6533"/>
      <c r="V6533"/>
      <c r="X6533"/>
    </row>
    <row r="6534" spans="4:24" x14ac:dyDescent="0.5">
      <c r="D6534"/>
      <c r="J6534"/>
      <c r="K6534"/>
      <c r="L6534"/>
      <c r="M6534"/>
      <c r="N6534"/>
      <c r="O6534"/>
      <c r="P6534"/>
      <c r="Q6534"/>
      <c r="R6534"/>
      <c r="S6534"/>
      <c r="T6534"/>
      <c r="U6534"/>
      <c r="V6534"/>
      <c r="X6534"/>
    </row>
    <row r="6535" spans="4:24" x14ac:dyDescent="0.5">
      <c r="D6535"/>
      <c r="J6535"/>
      <c r="K6535"/>
      <c r="L6535"/>
      <c r="M6535"/>
      <c r="N6535"/>
      <c r="O6535"/>
      <c r="P6535"/>
      <c r="Q6535"/>
      <c r="R6535"/>
      <c r="S6535"/>
      <c r="T6535"/>
      <c r="U6535"/>
      <c r="V6535"/>
      <c r="X6535"/>
    </row>
    <row r="6536" spans="4:24" x14ac:dyDescent="0.5">
      <c r="D6536"/>
      <c r="J6536"/>
      <c r="K6536"/>
      <c r="L6536"/>
      <c r="M6536"/>
      <c r="N6536"/>
      <c r="O6536"/>
      <c r="P6536"/>
      <c r="Q6536"/>
      <c r="R6536"/>
      <c r="S6536"/>
      <c r="T6536"/>
      <c r="U6536"/>
      <c r="V6536"/>
      <c r="X6536"/>
    </row>
    <row r="6537" spans="4:24" x14ac:dyDescent="0.5">
      <c r="D6537"/>
      <c r="J6537"/>
      <c r="K6537"/>
      <c r="L6537"/>
      <c r="M6537"/>
      <c r="N6537"/>
      <c r="O6537"/>
      <c r="P6537"/>
      <c r="Q6537"/>
      <c r="R6537"/>
      <c r="S6537"/>
      <c r="T6537"/>
      <c r="U6537"/>
      <c r="V6537"/>
      <c r="X6537"/>
    </row>
    <row r="6538" spans="4:24" x14ac:dyDescent="0.5">
      <c r="D6538"/>
      <c r="J6538"/>
      <c r="K6538"/>
      <c r="L6538"/>
      <c r="M6538"/>
      <c r="N6538"/>
      <c r="O6538"/>
      <c r="P6538"/>
      <c r="Q6538"/>
      <c r="R6538"/>
      <c r="S6538"/>
      <c r="T6538"/>
      <c r="U6538"/>
      <c r="V6538"/>
      <c r="X6538"/>
    </row>
    <row r="6539" spans="4:24" x14ac:dyDescent="0.5">
      <c r="D6539"/>
      <c r="J6539"/>
      <c r="K6539"/>
      <c r="L6539"/>
      <c r="M6539"/>
      <c r="N6539"/>
      <c r="O6539"/>
      <c r="P6539"/>
      <c r="Q6539"/>
      <c r="R6539"/>
      <c r="S6539"/>
      <c r="T6539"/>
      <c r="U6539"/>
      <c r="V6539"/>
      <c r="X6539"/>
    </row>
    <row r="6540" spans="4:24" x14ac:dyDescent="0.5">
      <c r="D6540"/>
      <c r="J6540"/>
      <c r="K6540"/>
      <c r="L6540"/>
      <c r="M6540"/>
      <c r="N6540"/>
      <c r="O6540"/>
      <c r="P6540"/>
      <c r="Q6540"/>
      <c r="R6540"/>
      <c r="S6540"/>
      <c r="T6540"/>
      <c r="U6540"/>
      <c r="V6540"/>
      <c r="X6540"/>
    </row>
    <row r="6541" spans="4:24" x14ac:dyDescent="0.5">
      <c r="D6541"/>
      <c r="J6541"/>
      <c r="K6541"/>
      <c r="L6541"/>
      <c r="M6541"/>
      <c r="N6541"/>
      <c r="O6541"/>
      <c r="P6541"/>
      <c r="Q6541"/>
      <c r="R6541"/>
      <c r="S6541"/>
      <c r="T6541"/>
      <c r="U6541"/>
      <c r="V6541"/>
      <c r="X6541"/>
    </row>
    <row r="6542" spans="4:24" x14ac:dyDescent="0.5">
      <c r="D6542"/>
      <c r="J6542"/>
      <c r="K6542"/>
      <c r="L6542"/>
      <c r="M6542"/>
      <c r="N6542"/>
      <c r="O6542"/>
      <c r="P6542"/>
      <c r="Q6542"/>
      <c r="R6542"/>
      <c r="S6542"/>
      <c r="T6542"/>
      <c r="U6542"/>
      <c r="V6542"/>
      <c r="X6542"/>
    </row>
    <row r="6543" spans="4:24" x14ac:dyDescent="0.5">
      <c r="D6543"/>
      <c r="J6543"/>
      <c r="K6543"/>
      <c r="L6543"/>
      <c r="M6543"/>
      <c r="N6543"/>
      <c r="O6543"/>
      <c r="P6543"/>
      <c r="Q6543"/>
      <c r="R6543"/>
      <c r="S6543"/>
      <c r="T6543"/>
      <c r="U6543"/>
      <c r="V6543"/>
      <c r="X6543"/>
    </row>
    <row r="6544" spans="4:24" x14ac:dyDescent="0.5">
      <c r="D6544"/>
      <c r="J6544"/>
      <c r="K6544"/>
      <c r="L6544"/>
      <c r="M6544"/>
      <c r="N6544"/>
      <c r="O6544"/>
      <c r="P6544"/>
      <c r="Q6544"/>
      <c r="R6544"/>
      <c r="S6544"/>
      <c r="T6544"/>
      <c r="U6544"/>
      <c r="V6544"/>
      <c r="X6544"/>
    </row>
    <row r="6545" spans="4:24" x14ac:dyDescent="0.5">
      <c r="D6545"/>
      <c r="J6545"/>
      <c r="K6545"/>
      <c r="L6545"/>
      <c r="M6545"/>
      <c r="N6545"/>
      <c r="O6545"/>
      <c r="P6545"/>
      <c r="Q6545"/>
      <c r="R6545"/>
      <c r="S6545"/>
      <c r="T6545"/>
      <c r="U6545"/>
      <c r="V6545"/>
      <c r="X6545"/>
    </row>
    <row r="6546" spans="4:24" x14ac:dyDescent="0.5">
      <c r="D6546"/>
      <c r="J6546"/>
      <c r="K6546"/>
      <c r="L6546"/>
      <c r="M6546"/>
      <c r="N6546"/>
      <c r="O6546"/>
      <c r="P6546"/>
      <c r="Q6546"/>
      <c r="R6546"/>
      <c r="S6546"/>
      <c r="T6546"/>
      <c r="U6546"/>
      <c r="V6546"/>
      <c r="X6546"/>
    </row>
    <row r="6547" spans="4:24" x14ac:dyDescent="0.5">
      <c r="D6547"/>
      <c r="J6547"/>
      <c r="K6547"/>
      <c r="L6547"/>
      <c r="M6547"/>
      <c r="N6547"/>
      <c r="O6547"/>
      <c r="P6547"/>
      <c r="Q6547"/>
      <c r="R6547"/>
      <c r="S6547"/>
      <c r="T6547"/>
      <c r="U6547"/>
      <c r="V6547"/>
      <c r="X6547"/>
    </row>
    <row r="6548" spans="4:24" x14ac:dyDescent="0.5">
      <c r="D6548"/>
      <c r="J6548"/>
      <c r="K6548"/>
      <c r="L6548"/>
      <c r="M6548"/>
      <c r="N6548"/>
      <c r="O6548"/>
      <c r="P6548"/>
      <c r="Q6548"/>
      <c r="R6548"/>
      <c r="S6548"/>
      <c r="T6548"/>
      <c r="U6548"/>
      <c r="V6548"/>
      <c r="X6548"/>
    </row>
    <row r="6549" spans="4:24" x14ac:dyDescent="0.5">
      <c r="D6549"/>
      <c r="J6549"/>
      <c r="K6549"/>
      <c r="L6549"/>
      <c r="M6549"/>
      <c r="N6549"/>
      <c r="O6549"/>
      <c r="P6549"/>
      <c r="Q6549"/>
      <c r="R6549"/>
      <c r="S6549"/>
      <c r="T6549"/>
      <c r="U6549"/>
      <c r="V6549"/>
      <c r="X6549"/>
    </row>
    <row r="6550" spans="4:24" x14ac:dyDescent="0.5">
      <c r="D6550"/>
      <c r="J6550"/>
      <c r="K6550"/>
      <c r="L6550"/>
      <c r="M6550"/>
      <c r="N6550"/>
      <c r="O6550"/>
      <c r="P6550"/>
      <c r="Q6550"/>
      <c r="R6550"/>
      <c r="S6550"/>
      <c r="T6550"/>
      <c r="U6550"/>
      <c r="V6550"/>
      <c r="X6550"/>
    </row>
    <row r="6551" spans="4:24" x14ac:dyDescent="0.5">
      <c r="D6551"/>
      <c r="J6551"/>
      <c r="K6551"/>
      <c r="L6551"/>
      <c r="M6551"/>
      <c r="N6551"/>
      <c r="O6551"/>
      <c r="P6551"/>
      <c r="Q6551"/>
      <c r="R6551"/>
      <c r="S6551"/>
      <c r="T6551"/>
      <c r="U6551"/>
      <c r="V6551"/>
      <c r="X6551"/>
    </row>
    <row r="6552" spans="4:24" x14ac:dyDescent="0.5">
      <c r="D6552"/>
      <c r="J6552"/>
      <c r="K6552"/>
      <c r="L6552"/>
      <c r="M6552"/>
      <c r="N6552"/>
      <c r="O6552"/>
      <c r="P6552"/>
      <c r="Q6552"/>
      <c r="R6552"/>
      <c r="S6552"/>
      <c r="T6552"/>
      <c r="U6552"/>
      <c r="V6552"/>
      <c r="X6552"/>
    </row>
    <row r="6553" spans="4:24" x14ac:dyDescent="0.5">
      <c r="D6553"/>
      <c r="J6553"/>
      <c r="K6553"/>
      <c r="L6553"/>
      <c r="M6553"/>
      <c r="N6553"/>
      <c r="O6553"/>
      <c r="P6553"/>
      <c r="Q6553"/>
      <c r="R6553"/>
      <c r="S6553"/>
      <c r="T6553"/>
      <c r="U6553"/>
      <c r="V6553"/>
      <c r="X6553"/>
    </row>
    <row r="6554" spans="4:24" x14ac:dyDescent="0.5">
      <c r="D6554"/>
      <c r="J6554"/>
      <c r="K6554"/>
      <c r="L6554"/>
      <c r="M6554"/>
      <c r="N6554"/>
      <c r="O6554"/>
      <c r="P6554"/>
      <c r="Q6554"/>
      <c r="R6554"/>
      <c r="S6554"/>
      <c r="T6554"/>
      <c r="U6554"/>
      <c r="V6554"/>
      <c r="X6554"/>
    </row>
    <row r="6555" spans="4:24" x14ac:dyDescent="0.5">
      <c r="D6555"/>
      <c r="J6555"/>
      <c r="K6555"/>
      <c r="L6555"/>
      <c r="M6555"/>
      <c r="N6555"/>
      <c r="O6555"/>
      <c r="P6555"/>
      <c r="Q6555"/>
      <c r="R6555"/>
      <c r="S6555"/>
      <c r="T6555"/>
      <c r="U6555"/>
      <c r="V6555"/>
      <c r="X6555"/>
    </row>
    <row r="6556" spans="4:24" x14ac:dyDescent="0.5">
      <c r="D6556"/>
      <c r="J6556"/>
      <c r="K6556"/>
      <c r="L6556"/>
      <c r="M6556"/>
      <c r="N6556"/>
      <c r="O6556"/>
      <c r="P6556"/>
      <c r="Q6556"/>
      <c r="R6556"/>
      <c r="S6556"/>
      <c r="T6556"/>
      <c r="U6556"/>
      <c r="V6556"/>
      <c r="X6556"/>
    </row>
    <row r="6557" spans="4:24" x14ac:dyDescent="0.5">
      <c r="D6557"/>
      <c r="J6557"/>
      <c r="K6557"/>
      <c r="L6557"/>
      <c r="M6557"/>
      <c r="N6557"/>
      <c r="O6557"/>
      <c r="P6557"/>
      <c r="Q6557"/>
      <c r="R6557"/>
      <c r="S6557"/>
      <c r="T6557"/>
      <c r="U6557"/>
      <c r="V6557"/>
      <c r="X6557"/>
    </row>
    <row r="6558" spans="4:24" x14ac:dyDescent="0.5">
      <c r="D6558"/>
      <c r="J6558"/>
      <c r="K6558"/>
      <c r="L6558"/>
      <c r="M6558"/>
      <c r="N6558"/>
      <c r="O6558"/>
      <c r="P6558"/>
      <c r="Q6558"/>
      <c r="R6558"/>
      <c r="S6558"/>
      <c r="T6558"/>
      <c r="U6558"/>
      <c r="V6558"/>
      <c r="X6558"/>
    </row>
    <row r="6559" spans="4:24" x14ac:dyDescent="0.5">
      <c r="D6559"/>
      <c r="J6559"/>
      <c r="K6559"/>
      <c r="L6559"/>
      <c r="M6559"/>
      <c r="N6559"/>
      <c r="O6559"/>
      <c r="P6559"/>
      <c r="Q6559"/>
      <c r="R6559"/>
      <c r="S6559"/>
      <c r="T6559"/>
      <c r="U6559"/>
      <c r="V6559"/>
      <c r="X6559"/>
    </row>
    <row r="6560" spans="4:24" x14ac:dyDescent="0.5">
      <c r="D6560"/>
      <c r="J6560"/>
      <c r="K6560"/>
      <c r="L6560"/>
      <c r="M6560"/>
      <c r="N6560"/>
      <c r="O6560"/>
      <c r="P6560"/>
      <c r="Q6560"/>
      <c r="R6560"/>
      <c r="S6560"/>
      <c r="T6560"/>
      <c r="U6560"/>
      <c r="V6560"/>
      <c r="X6560"/>
    </row>
    <row r="6561" spans="4:24" x14ac:dyDescent="0.5">
      <c r="D6561"/>
      <c r="J6561"/>
      <c r="K6561"/>
      <c r="L6561"/>
      <c r="M6561"/>
      <c r="N6561"/>
      <c r="O6561"/>
      <c r="P6561"/>
      <c r="Q6561"/>
      <c r="R6561"/>
      <c r="S6561"/>
      <c r="T6561"/>
      <c r="U6561"/>
      <c r="V6561"/>
      <c r="X6561"/>
    </row>
    <row r="6562" spans="4:24" x14ac:dyDescent="0.5">
      <c r="D6562"/>
      <c r="J6562"/>
      <c r="K6562"/>
      <c r="L6562"/>
      <c r="M6562"/>
      <c r="N6562"/>
      <c r="O6562"/>
      <c r="P6562"/>
      <c r="Q6562"/>
      <c r="R6562"/>
      <c r="S6562"/>
      <c r="T6562"/>
      <c r="U6562"/>
      <c r="V6562"/>
      <c r="X6562"/>
    </row>
    <row r="6563" spans="4:24" x14ac:dyDescent="0.5">
      <c r="D6563"/>
      <c r="J6563"/>
      <c r="K6563"/>
      <c r="L6563"/>
      <c r="M6563"/>
      <c r="N6563"/>
      <c r="O6563"/>
      <c r="P6563"/>
      <c r="Q6563"/>
      <c r="R6563"/>
      <c r="S6563"/>
      <c r="T6563"/>
      <c r="U6563"/>
      <c r="V6563"/>
      <c r="X6563"/>
    </row>
    <row r="6564" spans="4:24" x14ac:dyDescent="0.5">
      <c r="D6564"/>
      <c r="J6564"/>
      <c r="K6564"/>
      <c r="L6564"/>
      <c r="M6564"/>
      <c r="N6564"/>
      <c r="O6564"/>
      <c r="P6564"/>
      <c r="Q6564"/>
      <c r="R6564"/>
      <c r="S6564"/>
      <c r="T6564"/>
      <c r="U6564"/>
      <c r="V6564"/>
      <c r="X6564"/>
    </row>
    <row r="6565" spans="4:24" x14ac:dyDescent="0.5">
      <c r="D6565"/>
      <c r="J6565"/>
      <c r="K6565"/>
      <c r="L6565"/>
      <c r="M6565"/>
      <c r="N6565"/>
      <c r="O6565"/>
      <c r="P6565"/>
      <c r="Q6565"/>
      <c r="R6565"/>
      <c r="S6565"/>
      <c r="T6565"/>
      <c r="U6565"/>
      <c r="V6565"/>
      <c r="X6565"/>
    </row>
    <row r="6566" spans="4:24" x14ac:dyDescent="0.5">
      <c r="D6566"/>
      <c r="J6566"/>
      <c r="K6566"/>
      <c r="L6566"/>
      <c r="M6566"/>
      <c r="N6566"/>
      <c r="O6566"/>
      <c r="P6566"/>
      <c r="Q6566"/>
      <c r="R6566"/>
      <c r="S6566"/>
      <c r="T6566"/>
      <c r="U6566"/>
      <c r="V6566"/>
      <c r="X6566"/>
    </row>
    <row r="6567" spans="4:24" x14ac:dyDescent="0.5">
      <c r="D6567"/>
      <c r="J6567"/>
      <c r="K6567"/>
      <c r="L6567"/>
      <c r="M6567"/>
      <c r="N6567"/>
      <c r="O6567"/>
      <c r="P6567"/>
      <c r="Q6567"/>
      <c r="R6567"/>
      <c r="S6567"/>
      <c r="T6567"/>
      <c r="U6567"/>
      <c r="V6567"/>
      <c r="X6567"/>
    </row>
    <row r="6568" spans="4:24" x14ac:dyDescent="0.5">
      <c r="D6568"/>
      <c r="J6568"/>
      <c r="K6568"/>
      <c r="L6568"/>
      <c r="M6568"/>
      <c r="N6568"/>
      <c r="O6568"/>
      <c r="P6568"/>
      <c r="Q6568"/>
      <c r="R6568"/>
      <c r="S6568"/>
      <c r="T6568"/>
      <c r="U6568"/>
      <c r="V6568"/>
      <c r="X6568"/>
    </row>
    <row r="6569" spans="4:24" x14ac:dyDescent="0.5">
      <c r="D6569"/>
      <c r="J6569"/>
      <c r="K6569"/>
      <c r="L6569"/>
      <c r="M6569"/>
      <c r="N6569"/>
      <c r="O6569"/>
      <c r="P6569"/>
      <c r="Q6569"/>
      <c r="R6569"/>
      <c r="S6569"/>
      <c r="T6569"/>
      <c r="U6569"/>
      <c r="V6569"/>
      <c r="X6569"/>
    </row>
    <row r="6570" spans="4:24" x14ac:dyDescent="0.5">
      <c r="D6570"/>
      <c r="J6570"/>
      <c r="K6570"/>
      <c r="L6570"/>
      <c r="M6570"/>
      <c r="N6570"/>
      <c r="O6570"/>
      <c r="P6570"/>
      <c r="Q6570"/>
      <c r="R6570"/>
      <c r="S6570"/>
      <c r="T6570"/>
      <c r="U6570"/>
      <c r="V6570"/>
      <c r="X6570"/>
    </row>
    <row r="6571" spans="4:24" x14ac:dyDescent="0.5">
      <c r="D6571"/>
      <c r="J6571"/>
      <c r="K6571"/>
      <c r="L6571"/>
      <c r="M6571"/>
      <c r="N6571"/>
      <c r="O6571"/>
      <c r="P6571"/>
      <c r="Q6571"/>
      <c r="R6571"/>
      <c r="S6571"/>
      <c r="T6571"/>
      <c r="U6571"/>
      <c r="V6571"/>
      <c r="X6571"/>
    </row>
    <row r="6572" spans="4:24" x14ac:dyDescent="0.5">
      <c r="D6572"/>
      <c r="J6572"/>
      <c r="K6572"/>
      <c r="L6572"/>
      <c r="M6572"/>
      <c r="N6572"/>
      <c r="O6572"/>
      <c r="P6572"/>
      <c r="Q6572"/>
      <c r="R6572"/>
      <c r="S6572"/>
      <c r="T6572"/>
      <c r="U6572"/>
      <c r="V6572"/>
      <c r="X6572"/>
    </row>
    <row r="6573" spans="4:24" x14ac:dyDescent="0.5">
      <c r="D6573"/>
      <c r="J6573"/>
      <c r="K6573"/>
      <c r="L6573"/>
      <c r="M6573"/>
      <c r="N6573"/>
      <c r="O6573"/>
      <c r="P6573"/>
      <c r="Q6573"/>
      <c r="R6573"/>
      <c r="S6573"/>
      <c r="T6573"/>
      <c r="U6573"/>
      <c r="V6573"/>
      <c r="X6573"/>
    </row>
    <row r="6574" spans="4:24" x14ac:dyDescent="0.5">
      <c r="D6574"/>
      <c r="J6574"/>
      <c r="K6574"/>
      <c r="L6574"/>
      <c r="M6574"/>
      <c r="N6574"/>
      <c r="O6574"/>
      <c r="P6574"/>
      <c r="Q6574"/>
      <c r="R6574"/>
      <c r="S6574"/>
      <c r="T6574"/>
      <c r="U6574"/>
      <c r="V6574"/>
      <c r="X6574"/>
    </row>
    <row r="6575" spans="4:24" x14ac:dyDescent="0.5">
      <c r="D6575"/>
      <c r="J6575"/>
      <c r="K6575"/>
      <c r="L6575"/>
      <c r="M6575"/>
      <c r="N6575"/>
      <c r="O6575"/>
      <c r="P6575"/>
      <c r="Q6575"/>
      <c r="R6575"/>
      <c r="S6575"/>
      <c r="T6575"/>
      <c r="U6575"/>
      <c r="V6575"/>
      <c r="X6575"/>
    </row>
    <row r="6576" spans="4:24" x14ac:dyDescent="0.5">
      <c r="D6576"/>
      <c r="J6576"/>
      <c r="K6576"/>
      <c r="L6576"/>
      <c r="M6576"/>
      <c r="N6576"/>
      <c r="O6576"/>
      <c r="P6576"/>
      <c r="Q6576"/>
      <c r="R6576"/>
      <c r="S6576"/>
      <c r="T6576"/>
      <c r="U6576"/>
      <c r="V6576"/>
      <c r="X6576"/>
    </row>
    <row r="6577" spans="4:24" x14ac:dyDescent="0.5">
      <c r="D6577"/>
      <c r="J6577"/>
      <c r="K6577"/>
      <c r="L6577"/>
      <c r="M6577"/>
      <c r="N6577"/>
      <c r="O6577"/>
      <c r="P6577"/>
      <c r="Q6577"/>
      <c r="R6577"/>
      <c r="S6577"/>
      <c r="T6577"/>
      <c r="U6577"/>
      <c r="V6577"/>
      <c r="X6577"/>
    </row>
    <row r="6578" spans="4:24" x14ac:dyDescent="0.5">
      <c r="D6578"/>
      <c r="J6578"/>
      <c r="K6578"/>
      <c r="L6578"/>
      <c r="M6578"/>
      <c r="N6578"/>
      <c r="O6578"/>
      <c r="P6578"/>
      <c r="Q6578"/>
      <c r="R6578"/>
      <c r="S6578"/>
      <c r="T6578"/>
      <c r="U6578"/>
      <c r="V6578"/>
      <c r="X6578"/>
    </row>
    <row r="6579" spans="4:24" x14ac:dyDescent="0.5">
      <c r="D6579"/>
      <c r="J6579"/>
      <c r="K6579"/>
      <c r="L6579"/>
      <c r="M6579"/>
      <c r="N6579"/>
      <c r="O6579"/>
      <c r="P6579"/>
      <c r="Q6579"/>
      <c r="R6579"/>
      <c r="S6579"/>
      <c r="T6579"/>
      <c r="U6579"/>
      <c r="V6579"/>
      <c r="X6579"/>
    </row>
    <row r="6580" spans="4:24" x14ac:dyDescent="0.5">
      <c r="D6580"/>
      <c r="J6580"/>
      <c r="K6580"/>
      <c r="L6580"/>
      <c r="M6580"/>
      <c r="N6580"/>
      <c r="O6580"/>
      <c r="P6580"/>
      <c r="Q6580"/>
      <c r="R6580"/>
      <c r="S6580"/>
      <c r="T6580"/>
      <c r="U6580"/>
      <c r="V6580"/>
      <c r="X6580"/>
    </row>
    <row r="6581" spans="4:24" x14ac:dyDescent="0.5">
      <c r="D6581"/>
      <c r="J6581"/>
      <c r="K6581"/>
      <c r="L6581"/>
      <c r="M6581"/>
      <c r="N6581"/>
      <c r="O6581"/>
      <c r="P6581"/>
      <c r="Q6581"/>
      <c r="R6581"/>
      <c r="S6581"/>
      <c r="T6581"/>
      <c r="U6581"/>
      <c r="V6581"/>
      <c r="X6581"/>
    </row>
    <row r="6582" spans="4:24" x14ac:dyDescent="0.5">
      <c r="D6582"/>
      <c r="J6582"/>
      <c r="K6582"/>
      <c r="L6582"/>
      <c r="M6582"/>
      <c r="N6582"/>
      <c r="O6582"/>
      <c r="P6582"/>
      <c r="Q6582"/>
      <c r="R6582"/>
      <c r="S6582"/>
      <c r="T6582"/>
      <c r="U6582"/>
      <c r="V6582"/>
      <c r="X6582"/>
    </row>
    <row r="6583" spans="4:24" x14ac:dyDescent="0.5">
      <c r="D6583"/>
      <c r="J6583"/>
      <c r="K6583"/>
      <c r="L6583"/>
      <c r="M6583"/>
      <c r="N6583"/>
      <c r="O6583"/>
      <c r="P6583"/>
      <c r="Q6583"/>
      <c r="R6583"/>
      <c r="S6583"/>
      <c r="T6583"/>
      <c r="U6583"/>
      <c r="V6583"/>
      <c r="X6583"/>
    </row>
    <row r="6584" spans="4:24" x14ac:dyDescent="0.5">
      <c r="D6584"/>
      <c r="J6584"/>
      <c r="K6584"/>
      <c r="L6584"/>
      <c r="M6584"/>
      <c r="N6584"/>
      <c r="O6584"/>
      <c r="P6584"/>
      <c r="Q6584"/>
      <c r="R6584"/>
      <c r="S6584"/>
      <c r="T6584"/>
      <c r="U6584"/>
      <c r="V6584"/>
      <c r="X6584"/>
    </row>
    <row r="6585" spans="4:24" x14ac:dyDescent="0.5">
      <c r="D6585"/>
      <c r="J6585"/>
      <c r="K6585"/>
      <c r="L6585"/>
      <c r="M6585"/>
      <c r="N6585"/>
      <c r="O6585"/>
      <c r="P6585"/>
      <c r="Q6585"/>
      <c r="R6585"/>
      <c r="S6585"/>
      <c r="T6585"/>
      <c r="U6585"/>
      <c r="V6585"/>
      <c r="X6585"/>
    </row>
    <row r="6586" spans="4:24" x14ac:dyDescent="0.5">
      <c r="D6586"/>
      <c r="J6586"/>
      <c r="K6586"/>
      <c r="L6586"/>
      <c r="M6586"/>
      <c r="N6586"/>
      <c r="O6586"/>
      <c r="P6586"/>
      <c r="Q6586"/>
      <c r="R6586"/>
      <c r="S6586"/>
      <c r="T6586"/>
      <c r="U6586"/>
      <c r="V6586"/>
      <c r="X6586"/>
    </row>
    <row r="6587" spans="4:24" x14ac:dyDescent="0.5">
      <c r="D6587"/>
      <c r="J6587"/>
      <c r="K6587"/>
      <c r="L6587"/>
      <c r="M6587"/>
      <c r="N6587"/>
      <c r="O6587"/>
      <c r="P6587"/>
      <c r="Q6587"/>
      <c r="R6587"/>
      <c r="S6587"/>
      <c r="T6587"/>
      <c r="U6587"/>
      <c r="V6587"/>
      <c r="X6587"/>
    </row>
    <row r="6588" spans="4:24" x14ac:dyDescent="0.5">
      <c r="D6588"/>
      <c r="J6588"/>
      <c r="K6588"/>
      <c r="L6588"/>
      <c r="M6588"/>
      <c r="N6588"/>
      <c r="O6588"/>
      <c r="P6588"/>
      <c r="Q6588"/>
      <c r="R6588"/>
      <c r="S6588"/>
      <c r="T6588"/>
      <c r="U6588"/>
      <c r="V6588"/>
      <c r="X6588"/>
    </row>
    <row r="6589" spans="4:24" x14ac:dyDescent="0.5">
      <c r="D6589"/>
      <c r="J6589"/>
      <c r="K6589"/>
      <c r="L6589"/>
      <c r="M6589"/>
      <c r="N6589"/>
      <c r="O6589"/>
      <c r="P6589"/>
      <c r="Q6589"/>
      <c r="R6589"/>
      <c r="S6589"/>
      <c r="T6589"/>
      <c r="U6589"/>
      <c r="V6589"/>
      <c r="X6589"/>
    </row>
    <row r="6590" spans="4:24" x14ac:dyDescent="0.5">
      <c r="D6590"/>
      <c r="J6590"/>
      <c r="K6590"/>
      <c r="L6590"/>
      <c r="M6590"/>
      <c r="N6590"/>
      <c r="O6590"/>
      <c r="P6590"/>
      <c r="Q6590"/>
      <c r="R6590"/>
      <c r="S6590"/>
      <c r="T6590"/>
      <c r="U6590"/>
      <c r="V6590"/>
      <c r="X6590"/>
    </row>
    <row r="6591" spans="4:24" x14ac:dyDescent="0.5">
      <c r="D6591"/>
      <c r="J6591"/>
      <c r="K6591"/>
      <c r="L6591"/>
      <c r="M6591"/>
      <c r="N6591"/>
      <c r="O6591"/>
      <c r="P6591"/>
      <c r="Q6591"/>
      <c r="R6591"/>
      <c r="S6591"/>
      <c r="T6591"/>
      <c r="U6591"/>
      <c r="V6591"/>
      <c r="X6591"/>
    </row>
    <row r="6592" spans="4:24" x14ac:dyDescent="0.5">
      <c r="D6592"/>
      <c r="J6592"/>
      <c r="K6592"/>
      <c r="L6592"/>
      <c r="M6592"/>
      <c r="N6592"/>
      <c r="O6592"/>
      <c r="P6592"/>
      <c r="Q6592"/>
      <c r="R6592"/>
      <c r="S6592"/>
      <c r="T6592"/>
      <c r="U6592"/>
      <c r="V6592"/>
      <c r="X6592"/>
    </row>
    <row r="6593" spans="4:24" x14ac:dyDescent="0.5">
      <c r="D6593"/>
      <c r="J6593"/>
      <c r="K6593"/>
      <c r="L6593"/>
      <c r="M6593"/>
      <c r="N6593"/>
      <c r="O6593"/>
      <c r="P6593"/>
      <c r="Q6593"/>
      <c r="R6593"/>
      <c r="S6593"/>
      <c r="T6593"/>
      <c r="U6593"/>
      <c r="V6593"/>
      <c r="X6593"/>
    </row>
    <row r="6594" spans="4:24" x14ac:dyDescent="0.5">
      <c r="D6594"/>
      <c r="J6594"/>
      <c r="K6594"/>
      <c r="L6594"/>
      <c r="M6594"/>
      <c r="N6594"/>
      <c r="O6594"/>
      <c r="P6594"/>
      <c r="Q6594"/>
      <c r="R6594"/>
      <c r="S6594"/>
      <c r="T6594"/>
      <c r="U6594"/>
      <c r="V6594"/>
      <c r="X6594"/>
    </row>
    <row r="6595" spans="4:24" x14ac:dyDescent="0.5">
      <c r="D6595"/>
      <c r="J6595"/>
      <c r="K6595"/>
      <c r="L6595"/>
      <c r="M6595"/>
      <c r="N6595"/>
      <c r="O6595"/>
      <c r="P6595"/>
      <c r="Q6595"/>
      <c r="R6595"/>
      <c r="S6595"/>
      <c r="T6595"/>
      <c r="U6595"/>
      <c r="V6595"/>
      <c r="X6595"/>
    </row>
    <row r="6596" spans="4:24" x14ac:dyDescent="0.5">
      <c r="D6596"/>
      <c r="J6596"/>
      <c r="K6596"/>
      <c r="L6596"/>
      <c r="M6596"/>
      <c r="N6596"/>
      <c r="O6596"/>
      <c r="P6596"/>
      <c r="Q6596"/>
      <c r="R6596"/>
      <c r="S6596"/>
      <c r="T6596"/>
      <c r="U6596"/>
      <c r="V6596"/>
      <c r="X6596"/>
    </row>
    <row r="6597" spans="4:24" x14ac:dyDescent="0.5">
      <c r="D6597"/>
      <c r="J6597"/>
      <c r="K6597"/>
      <c r="L6597"/>
      <c r="M6597"/>
      <c r="N6597"/>
      <c r="O6597"/>
      <c r="P6597"/>
      <c r="Q6597"/>
      <c r="R6597"/>
      <c r="S6597"/>
      <c r="T6597"/>
      <c r="U6597"/>
      <c r="V6597"/>
      <c r="X6597"/>
    </row>
    <row r="6598" spans="4:24" x14ac:dyDescent="0.5">
      <c r="D6598"/>
      <c r="J6598"/>
      <c r="K6598"/>
      <c r="L6598"/>
      <c r="M6598"/>
      <c r="N6598"/>
      <c r="O6598"/>
      <c r="P6598"/>
      <c r="Q6598"/>
      <c r="R6598"/>
      <c r="S6598"/>
      <c r="T6598"/>
      <c r="U6598"/>
      <c r="V6598"/>
      <c r="X6598"/>
    </row>
    <row r="6599" spans="4:24" x14ac:dyDescent="0.5">
      <c r="D6599"/>
      <c r="J6599"/>
      <c r="K6599"/>
      <c r="L6599"/>
      <c r="M6599"/>
      <c r="N6599"/>
      <c r="O6599"/>
      <c r="P6599"/>
      <c r="Q6599"/>
      <c r="R6599"/>
      <c r="S6599"/>
      <c r="T6599"/>
      <c r="U6599"/>
      <c r="V6599"/>
      <c r="X6599"/>
    </row>
    <row r="6600" spans="4:24" x14ac:dyDescent="0.5">
      <c r="D6600"/>
      <c r="J6600"/>
      <c r="K6600"/>
      <c r="L6600"/>
      <c r="M6600"/>
      <c r="N6600"/>
      <c r="O6600"/>
      <c r="P6600"/>
      <c r="Q6600"/>
      <c r="R6600"/>
      <c r="S6600"/>
      <c r="T6600"/>
      <c r="U6600"/>
      <c r="V6600"/>
      <c r="X6600"/>
    </row>
    <row r="6601" spans="4:24" x14ac:dyDescent="0.5">
      <c r="D6601"/>
      <c r="J6601"/>
      <c r="K6601"/>
      <c r="L6601"/>
      <c r="M6601"/>
      <c r="N6601"/>
      <c r="O6601"/>
      <c r="P6601"/>
      <c r="Q6601"/>
      <c r="R6601"/>
      <c r="S6601"/>
      <c r="T6601"/>
      <c r="U6601"/>
      <c r="V6601"/>
      <c r="X6601"/>
    </row>
    <row r="6602" spans="4:24" x14ac:dyDescent="0.5">
      <c r="D6602"/>
      <c r="J6602"/>
      <c r="K6602"/>
      <c r="L6602"/>
      <c r="M6602"/>
      <c r="N6602"/>
      <c r="O6602"/>
      <c r="P6602"/>
      <c r="Q6602"/>
      <c r="R6602"/>
      <c r="S6602"/>
      <c r="T6602"/>
      <c r="U6602"/>
      <c r="V6602"/>
      <c r="X6602"/>
    </row>
    <row r="6603" spans="4:24" x14ac:dyDescent="0.5">
      <c r="D6603"/>
      <c r="J6603"/>
      <c r="K6603"/>
      <c r="L6603"/>
      <c r="M6603"/>
      <c r="N6603"/>
      <c r="O6603"/>
      <c r="P6603"/>
      <c r="Q6603"/>
      <c r="R6603"/>
      <c r="S6603"/>
      <c r="T6603"/>
      <c r="U6603"/>
      <c r="V6603"/>
      <c r="X6603"/>
    </row>
    <row r="6604" spans="4:24" x14ac:dyDescent="0.5">
      <c r="D6604"/>
      <c r="J6604"/>
      <c r="K6604"/>
      <c r="L6604"/>
      <c r="M6604"/>
      <c r="N6604"/>
      <c r="O6604"/>
      <c r="P6604"/>
      <c r="Q6604"/>
      <c r="R6604"/>
      <c r="S6604"/>
      <c r="T6604"/>
      <c r="U6604"/>
      <c r="V6604"/>
      <c r="X6604"/>
    </row>
    <row r="6605" spans="4:24" x14ac:dyDescent="0.5">
      <c r="D6605"/>
      <c r="J6605"/>
      <c r="K6605"/>
      <c r="L6605"/>
      <c r="M6605"/>
      <c r="N6605"/>
      <c r="O6605"/>
      <c r="P6605"/>
      <c r="Q6605"/>
      <c r="R6605"/>
      <c r="S6605"/>
      <c r="T6605"/>
      <c r="U6605"/>
      <c r="V6605"/>
      <c r="X6605"/>
    </row>
    <row r="6606" spans="4:24" x14ac:dyDescent="0.5">
      <c r="D6606"/>
      <c r="J6606"/>
      <c r="K6606"/>
      <c r="L6606"/>
      <c r="M6606"/>
      <c r="N6606"/>
      <c r="O6606"/>
      <c r="P6606"/>
      <c r="Q6606"/>
      <c r="R6606"/>
      <c r="S6606"/>
      <c r="T6606"/>
      <c r="U6606"/>
      <c r="V6606"/>
      <c r="X6606"/>
    </row>
    <row r="6607" spans="4:24" x14ac:dyDescent="0.5">
      <c r="D6607"/>
      <c r="J6607"/>
      <c r="K6607"/>
      <c r="L6607"/>
      <c r="M6607"/>
      <c r="N6607"/>
      <c r="O6607"/>
      <c r="P6607"/>
      <c r="Q6607"/>
      <c r="R6607"/>
      <c r="S6607"/>
      <c r="T6607"/>
      <c r="U6607"/>
      <c r="V6607"/>
      <c r="X6607"/>
    </row>
    <row r="6608" spans="4:24" x14ac:dyDescent="0.5">
      <c r="D6608"/>
      <c r="J6608"/>
      <c r="K6608"/>
      <c r="L6608"/>
      <c r="M6608"/>
      <c r="N6608"/>
      <c r="O6608"/>
      <c r="P6608"/>
      <c r="Q6608"/>
      <c r="R6608"/>
      <c r="S6608"/>
      <c r="T6608"/>
      <c r="U6608"/>
      <c r="V6608"/>
      <c r="X6608"/>
    </row>
    <row r="6609" spans="4:24" x14ac:dyDescent="0.5">
      <c r="D6609"/>
      <c r="J6609"/>
      <c r="K6609"/>
      <c r="L6609"/>
      <c r="M6609"/>
      <c r="N6609"/>
      <c r="O6609"/>
      <c r="P6609"/>
      <c r="Q6609"/>
      <c r="R6609"/>
      <c r="S6609"/>
      <c r="T6609"/>
      <c r="U6609"/>
      <c r="V6609"/>
      <c r="X6609"/>
    </row>
    <row r="6610" spans="4:24" x14ac:dyDescent="0.5">
      <c r="D6610"/>
      <c r="J6610"/>
      <c r="K6610"/>
      <c r="L6610"/>
      <c r="M6610"/>
      <c r="N6610"/>
      <c r="O6610"/>
      <c r="P6610"/>
      <c r="Q6610"/>
      <c r="R6610"/>
      <c r="S6610"/>
      <c r="T6610"/>
      <c r="U6610"/>
      <c r="V6610"/>
      <c r="X6610"/>
    </row>
    <row r="6611" spans="4:24" x14ac:dyDescent="0.5">
      <c r="D6611"/>
      <c r="J6611"/>
      <c r="K6611"/>
      <c r="L6611"/>
      <c r="M6611"/>
      <c r="N6611"/>
      <c r="O6611"/>
      <c r="P6611"/>
      <c r="Q6611"/>
      <c r="R6611"/>
      <c r="S6611"/>
      <c r="T6611"/>
      <c r="U6611"/>
      <c r="V6611"/>
      <c r="X6611"/>
    </row>
    <row r="6612" spans="4:24" x14ac:dyDescent="0.5">
      <c r="D6612"/>
      <c r="J6612"/>
      <c r="K6612"/>
      <c r="L6612"/>
      <c r="M6612"/>
      <c r="N6612"/>
      <c r="O6612"/>
      <c r="P6612"/>
      <c r="Q6612"/>
      <c r="R6612"/>
      <c r="S6612"/>
      <c r="T6612"/>
      <c r="U6612"/>
      <c r="V6612"/>
      <c r="X6612"/>
    </row>
    <row r="6613" spans="4:24" x14ac:dyDescent="0.5">
      <c r="D6613"/>
      <c r="J6613"/>
      <c r="K6613"/>
      <c r="L6613"/>
      <c r="M6613"/>
      <c r="N6613"/>
      <c r="O6613"/>
      <c r="P6613"/>
      <c r="Q6613"/>
      <c r="R6613"/>
      <c r="S6613"/>
      <c r="T6613"/>
      <c r="U6613"/>
      <c r="V6613"/>
      <c r="X6613"/>
    </row>
    <row r="6614" spans="4:24" x14ac:dyDescent="0.5">
      <c r="D6614"/>
      <c r="J6614"/>
      <c r="K6614"/>
      <c r="L6614"/>
      <c r="M6614"/>
      <c r="N6614"/>
      <c r="O6614"/>
      <c r="P6614"/>
      <c r="Q6614"/>
      <c r="R6614"/>
      <c r="S6614"/>
      <c r="T6614"/>
      <c r="U6614"/>
      <c r="V6614"/>
      <c r="X6614"/>
    </row>
    <row r="6615" spans="4:24" x14ac:dyDescent="0.5">
      <c r="D6615"/>
      <c r="J6615"/>
      <c r="K6615"/>
      <c r="L6615"/>
      <c r="M6615"/>
      <c r="N6615"/>
      <c r="O6615"/>
      <c r="P6615"/>
      <c r="Q6615"/>
      <c r="R6615"/>
      <c r="S6615"/>
      <c r="T6615"/>
      <c r="U6615"/>
      <c r="V6615"/>
      <c r="X6615"/>
    </row>
    <row r="6616" spans="4:24" x14ac:dyDescent="0.5">
      <c r="D6616"/>
      <c r="J6616"/>
      <c r="K6616"/>
      <c r="L6616"/>
      <c r="M6616"/>
      <c r="N6616"/>
      <c r="O6616"/>
      <c r="P6616"/>
      <c r="Q6616"/>
      <c r="R6616"/>
      <c r="S6616"/>
      <c r="T6616"/>
      <c r="U6616"/>
      <c r="V6616"/>
      <c r="X6616"/>
    </row>
    <row r="6617" spans="4:24" x14ac:dyDescent="0.5">
      <c r="D6617"/>
      <c r="J6617"/>
      <c r="K6617"/>
      <c r="L6617"/>
      <c r="M6617"/>
      <c r="N6617"/>
      <c r="O6617"/>
      <c r="P6617"/>
      <c r="Q6617"/>
      <c r="R6617"/>
      <c r="S6617"/>
      <c r="T6617"/>
      <c r="U6617"/>
      <c r="V6617"/>
      <c r="X6617"/>
    </row>
    <row r="6618" spans="4:24" x14ac:dyDescent="0.5">
      <c r="D6618"/>
      <c r="J6618"/>
      <c r="K6618"/>
      <c r="L6618"/>
      <c r="M6618"/>
      <c r="N6618"/>
      <c r="O6618"/>
      <c r="P6618"/>
      <c r="Q6618"/>
      <c r="R6618"/>
      <c r="S6618"/>
      <c r="T6618"/>
      <c r="U6618"/>
      <c r="V6618"/>
      <c r="X6618"/>
    </row>
    <row r="6619" spans="4:24" x14ac:dyDescent="0.5">
      <c r="D6619"/>
      <c r="J6619"/>
      <c r="K6619"/>
      <c r="L6619"/>
      <c r="M6619"/>
      <c r="N6619"/>
      <c r="O6619"/>
      <c r="P6619"/>
      <c r="Q6619"/>
      <c r="R6619"/>
      <c r="S6619"/>
      <c r="T6619"/>
      <c r="U6619"/>
      <c r="V6619"/>
      <c r="X6619"/>
    </row>
    <row r="6620" spans="4:24" x14ac:dyDescent="0.5">
      <c r="D6620"/>
      <c r="J6620"/>
      <c r="K6620"/>
      <c r="L6620"/>
      <c r="M6620"/>
      <c r="N6620"/>
      <c r="O6620"/>
      <c r="P6620"/>
      <c r="Q6620"/>
      <c r="R6620"/>
      <c r="S6620"/>
      <c r="T6620"/>
      <c r="U6620"/>
      <c r="V6620"/>
      <c r="X6620"/>
    </row>
    <row r="6621" spans="4:24" x14ac:dyDescent="0.5">
      <c r="D6621"/>
      <c r="J6621"/>
      <c r="K6621"/>
      <c r="L6621"/>
      <c r="M6621"/>
      <c r="N6621"/>
      <c r="O6621"/>
      <c r="P6621"/>
      <c r="Q6621"/>
      <c r="R6621"/>
      <c r="S6621"/>
      <c r="T6621"/>
      <c r="U6621"/>
      <c r="V6621"/>
      <c r="X6621"/>
    </row>
    <row r="6622" spans="4:24" x14ac:dyDescent="0.5">
      <c r="D6622"/>
      <c r="J6622"/>
      <c r="K6622"/>
      <c r="L6622"/>
      <c r="M6622"/>
      <c r="N6622"/>
      <c r="O6622"/>
      <c r="P6622"/>
      <c r="Q6622"/>
      <c r="R6622"/>
      <c r="S6622"/>
      <c r="T6622"/>
      <c r="U6622"/>
      <c r="V6622"/>
      <c r="X6622"/>
    </row>
    <row r="6623" spans="4:24" x14ac:dyDescent="0.5">
      <c r="D6623"/>
      <c r="J6623"/>
      <c r="K6623"/>
      <c r="L6623"/>
      <c r="M6623"/>
      <c r="N6623"/>
      <c r="O6623"/>
      <c r="P6623"/>
      <c r="Q6623"/>
      <c r="R6623"/>
      <c r="S6623"/>
      <c r="T6623"/>
      <c r="U6623"/>
      <c r="V6623"/>
      <c r="X6623"/>
    </row>
    <row r="6624" spans="4:24" x14ac:dyDescent="0.5">
      <c r="D6624"/>
      <c r="J6624"/>
      <c r="K6624"/>
      <c r="L6624"/>
      <c r="M6624"/>
      <c r="N6624"/>
      <c r="O6624"/>
      <c r="P6624"/>
      <c r="Q6624"/>
      <c r="R6624"/>
      <c r="S6624"/>
      <c r="T6624"/>
      <c r="U6624"/>
      <c r="V6624"/>
      <c r="X6624"/>
    </row>
    <row r="6625" spans="4:24" x14ac:dyDescent="0.5">
      <c r="D6625"/>
      <c r="J6625"/>
      <c r="K6625"/>
      <c r="L6625"/>
      <c r="M6625"/>
      <c r="N6625"/>
      <c r="O6625"/>
      <c r="P6625"/>
      <c r="Q6625"/>
      <c r="R6625"/>
      <c r="S6625"/>
      <c r="T6625"/>
      <c r="U6625"/>
      <c r="V6625"/>
      <c r="X6625"/>
    </row>
    <row r="6626" spans="4:24" x14ac:dyDescent="0.5">
      <c r="D6626"/>
      <c r="J6626"/>
      <c r="K6626"/>
      <c r="L6626"/>
      <c r="M6626"/>
      <c r="N6626"/>
      <c r="O6626"/>
      <c r="P6626"/>
      <c r="Q6626"/>
      <c r="R6626"/>
      <c r="S6626"/>
      <c r="T6626"/>
      <c r="U6626"/>
      <c r="V6626"/>
      <c r="X6626"/>
    </row>
    <row r="6627" spans="4:24" x14ac:dyDescent="0.5">
      <c r="D6627"/>
      <c r="J6627"/>
      <c r="K6627"/>
      <c r="L6627"/>
      <c r="M6627"/>
      <c r="N6627"/>
      <c r="O6627"/>
      <c r="P6627"/>
      <c r="Q6627"/>
      <c r="R6627"/>
      <c r="S6627"/>
      <c r="T6627"/>
      <c r="U6627"/>
      <c r="V6627"/>
      <c r="X6627"/>
    </row>
    <row r="6628" spans="4:24" x14ac:dyDescent="0.5">
      <c r="D6628"/>
      <c r="J6628"/>
      <c r="K6628"/>
      <c r="L6628"/>
      <c r="M6628"/>
      <c r="N6628"/>
      <c r="O6628"/>
      <c r="P6628"/>
      <c r="Q6628"/>
      <c r="R6628"/>
      <c r="S6628"/>
      <c r="T6628"/>
      <c r="U6628"/>
      <c r="V6628"/>
      <c r="X6628"/>
    </row>
    <row r="6629" spans="4:24" x14ac:dyDescent="0.5">
      <c r="D6629"/>
      <c r="J6629"/>
      <c r="K6629"/>
      <c r="L6629"/>
      <c r="M6629"/>
      <c r="N6629"/>
      <c r="O6629"/>
      <c r="P6629"/>
      <c r="Q6629"/>
      <c r="R6629"/>
      <c r="S6629"/>
      <c r="T6629"/>
      <c r="U6629"/>
      <c r="V6629"/>
      <c r="X6629"/>
    </row>
    <row r="6630" spans="4:24" x14ac:dyDescent="0.5">
      <c r="D6630"/>
      <c r="J6630"/>
      <c r="K6630"/>
      <c r="L6630"/>
      <c r="M6630"/>
      <c r="N6630"/>
      <c r="O6630"/>
      <c r="P6630"/>
      <c r="Q6630"/>
      <c r="R6630"/>
      <c r="S6630"/>
      <c r="T6630"/>
      <c r="U6630"/>
      <c r="V6630"/>
      <c r="X6630"/>
    </row>
    <row r="6631" spans="4:24" x14ac:dyDescent="0.5">
      <c r="D6631"/>
      <c r="J6631"/>
      <c r="K6631"/>
      <c r="L6631"/>
      <c r="M6631"/>
      <c r="N6631"/>
      <c r="O6631"/>
      <c r="P6631"/>
      <c r="Q6631"/>
      <c r="R6631"/>
      <c r="S6631"/>
      <c r="T6631"/>
      <c r="U6631"/>
      <c r="V6631"/>
      <c r="X6631"/>
    </row>
    <row r="6632" spans="4:24" x14ac:dyDescent="0.5">
      <c r="D6632"/>
      <c r="J6632"/>
      <c r="K6632"/>
      <c r="L6632"/>
      <c r="M6632"/>
      <c r="N6632"/>
      <c r="O6632"/>
      <c r="P6632"/>
      <c r="Q6632"/>
      <c r="R6632"/>
      <c r="S6632"/>
      <c r="T6632"/>
      <c r="U6632"/>
      <c r="V6632"/>
      <c r="X6632"/>
    </row>
    <row r="6633" spans="4:24" x14ac:dyDescent="0.5">
      <c r="D6633"/>
      <c r="J6633"/>
      <c r="K6633"/>
      <c r="L6633"/>
      <c r="M6633"/>
      <c r="N6633"/>
      <c r="O6633"/>
      <c r="P6633"/>
      <c r="Q6633"/>
      <c r="R6633"/>
      <c r="S6633"/>
      <c r="T6633"/>
      <c r="U6633"/>
      <c r="V6633"/>
      <c r="X6633"/>
    </row>
    <row r="6634" spans="4:24" x14ac:dyDescent="0.5">
      <c r="D6634"/>
      <c r="J6634"/>
      <c r="K6634"/>
      <c r="L6634"/>
      <c r="M6634"/>
      <c r="N6634"/>
      <c r="O6634"/>
      <c r="P6634"/>
      <c r="Q6634"/>
      <c r="R6634"/>
      <c r="S6634"/>
      <c r="T6634"/>
      <c r="U6634"/>
      <c r="V6634"/>
      <c r="X6634"/>
    </row>
    <row r="6635" spans="4:24" x14ac:dyDescent="0.5">
      <c r="D6635"/>
      <c r="J6635"/>
      <c r="K6635"/>
      <c r="L6635"/>
      <c r="M6635"/>
      <c r="N6635"/>
      <c r="O6635"/>
      <c r="P6635"/>
      <c r="Q6635"/>
      <c r="R6635"/>
      <c r="S6635"/>
      <c r="T6635"/>
      <c r="U6635"/>
      <c r="V6635"/>
      <c r="X6635"/>
    </row>
    <row r="6636" spans="4:24" x14ac:dyDescent="0.5">
      <c r="D6636"/>
      <c r="J6636"/>
      <c r="K6636"/>
      <c r="L6636"/>
      <c r="M6636"/>
      <c r="N6636"/>
      <c r="O6636"/>
      <c r="P6636"/>
      <c r="Q6636"/>
      <c r="R6636"/>
      <c r="S6636"/>
      <c r="T6636"/>
      <c r="U6636"/>
      <c r="V6636"/>
      <c r="X6636"/>
    </row>
    <row r="6637" spans="4:24" x14ac:dyDescent="0.5">
      <c r="D6637"/>
      <c r="J6637"/>
      <c r="K6637"/>
      <c r="L6637"/>
      <c r="M6637"/>
      <c r="N6637"/>
      <c r="O6637"/>
      <c r="P6637"/>
      <c r="Q6637"/>
      <c r="R6637"/>
      <c r="S6637"/>
      <c r="T6637"/>
      <c r="U6637"/>
      <c r="V6637"/>
      <c r="X6637"/>
    </row>
    <row r="6638" spans="4:24" x14ac:dyDescent="0.5">
      <c r="D6638"/>
      <c r="J6638"/>
      <c r="K6638"/>
      <c r="L6638"/>
      <c r="M6638"/>
      <c r="N6638"/>
      <c r="O6638"/>
      <c r="P6638"/>
      <c r="Q6638"/>
      <c r="R6638"/>
      <c r="S6638"/>
      <c r="T6638"/>
      <c r="U6638"/>
      <c r="V6638"/>
      <c r="X6638"/>
    </row>
    <row r="6639" spans="4:24" x14ac:dyDescent="0.5">
      <c r="D6639"/>
      <c r="J6639"/>
      <c r="K6639"/>
      <c r="L6639"/>
      <c r="M6639"/>
      <c r="N6639"/>
      <c r="O6639"/>
      <c r="P6639"/>
      <c r="Q6639"/>
      <c r="R6639"/>
      <c r="S6639"/>
      <c r="T6639"/>
      <c r="U6639"/>
      <c r="V6639"/>
      <c r="X6639"/>
    </row>
    <row r="6640" spans="4:24" x14ac:dyDescent="0.5">
      <c r="D6640"/>
      <c r="J6640"/>
      <c r="K6640"/>
      <c r="L6640"/>
      <c r="M6640"/>
      <c r="N6640"/>
      <c r="O6640"/>
      <c r="P6640"/>
      <c r="Q6640"/>
      <c r="R6640"/>
      <c r="S6640"/>
      <c r="T6640"/>
      <c r="U6640"/>
      <c r="V6640"/>
      <c r="X6640"/>
    </row>
    <row r="6641" spans="4:24" x14ac:dyDescent="0.5">
      <c r="D6641"/>
      <c r="J6641"/>
      <c r="K6641"/>
      <c r="L6641"/>
      <c r="M6641"/>
      <c r="N6641"/>
      <c r="O6641"/>
      <c r="P6641"/>
      <c r="Q6641"/>
      <c r="R6641"/>
      <c r="S6641"/>
      <c r="T6641"/>
      <c r="U6641"/>
      <c r="V6641"/>
      <c r="X6641"/>
    </row>
    <row r="6642" spans="4:24" x14ac:dyDescent="0.5">
      <c r="D6642"/>
      <c r="J6642"/>
      <c r="K6642"/>
      <c r="L6642"/>
      <c r="M6642"/>
      <c r="N6642"/>
      <c r="O6642"/>
      <c r="P6642"/>
      <c r="Q6642"/>
      <c r="R6642"/>
      <c r="S6642"/>
      <c r="T6642"/>
      <c r="U6642"/>
      <c r="V6642"/>
      <c r="X6642"/>
    </row>
    <row r="6643" spans="4:24" x14ac:dyDescent="0.5">
      <c r="D6643"/>
      <c r="J6643"/>
      <c r="K6643"/>
      <c r="L6643"/>
      <c r="M6643"/>
      <c r="N6643"/>
      <c r="O6643"/>
      <c r="P6643"/>
      <c r="Q6643"/>
      <c r="R6643"/>
      <c r="S6643"/>
      <c r="T6643"/>
      <c r="U6643"/>
      <c r="V6643"/>
      <c r="X6643"/>
    </row>
    <row r="6644" spans="4:24" x14ac:dyDescent="0.5">
      <c r="D6644"/>
      <c r="J6644"/>
      <c r="K6644"/>
      <c r="L6644"/>
      <c r="M6644"/>
      <c r="N6644"/>
      <c r="O6644"/>
      <c r="P6644"/>
      <c r="Q6644"/>
      <c r="R6644"/>
      <c r="S6644"/>
      <c r="T6644"/>
      <c r="U6644"/>
      <c r="V6644"/>
      <c r="X6644"/>
    </row>
    <row r="6645" spans="4:24" x14ac:dyDescent="0.5">
      <c r="D6645"/>
      <c r="J6645"/>
      <c r="K6645"/>
      <c r="L6645"/>
      <c r="M6645"/>
      <c r="N6645"/>
      <c r="O6645"/>
      <c r="P6645"/>
      <c r="Q6645"/>
      <c r="R6645"/>
      <c r="S6645"/>
      <c r="T6645"/>
      <c r="U6645"/>
      <c r="V6645"/>
      <c r="X6645"/>
    </row>
    <row r="6646" spans="4:24" x14ac:dyDescent="0.5">
      <c r="D6646"/>
      <c r="J6646"/>
      <c r="K6646"/>
      <c r="L6646"/>
      <c r="M6646"/>
      <c r="N6646"/>
      <c r="O6646"/>
      <c r="P6646"/>
      <c r="Q6646"/>
      <c r="R6646"/>
      <c r="S6646"/>
      <c r="T6646"/>
      <c r="U6646"/>
      <c r="V6646"/>
      <c r="X6646"/>
    </row>
    <row r="6647" spans="4:24" x14ac:dyDescent="0.5">
      <c r="D6647"/>
      <c r="J6647"/>
      <c r="K6647"/>
      <c r="L6647"/>
      <c r="M6647"/>
      <c r="N6647"/>
      <c r="O6647"/>
      <c r="P6647"/>
      <c r="Q6647"/>
      <c r="R6647"/>
      <c r="S6647"/>
      <c r="T6647"/>
      <c r="U6647"/>
      <c r="V6647"/>
      <c r="X6647"/>
    </row>
    <row r="6648" spans="4:24" x14ac:dyDescent="0.5">
      <c r="D6648"/>
      <c r="J6648"/>
      <c r="K6648"/>
      <c r="L6648"/>
      <c r="M6648"/>
      <c r="N6648"/>
      <c r="O6648"/>
      <c r="P6648"/>
      <c r="Q6648"/>
      <c r="R6648"/>
      <c r="S6648"/>
      <c r="T6648"/>
      <c r="U6648"/>
      <c r="V6648"/>
      <c r="X6648"/>
    </row>
    <row r="6649" spans="4:24" x14ac:dyDescent="0.5">
      <c r="D6649"/>
      <c r="J6649"/>
      <c r="K6649"/>
      <c r="L6649"/>
      <c r="M6649"/>
      <c r="N6649"/>
      <c r="O6649"/>
      <c r="P6649"/>
      <c r="Q6649"/>
      <c r="R6649"/>
      <c r="S6649"/>
      <c r="T6649"/>
      <c r="U6649"/>
      <c r="V6649"/>
      <c r="X6649"/>
    </row>
    <row r="6650" spans="4:24" x14ac:dyDescent="0.5">
      <c r="D6650"/>
      <c r="J6650"/>
      <c r="K6650"/>
      <c r="L6650"/>
      <c r="M6650"/>
      <c r="N6650"/>
      <c r="O6650"/>
      <c r="P6650"/>
      <c r="Q6650"/>
      <c r="R6650"/>
      <c r="S6650"/>
      <c r="T6650"/>
      <c r="U6650"/>
      <c r="V6650"/>
      <c r="X6650"/>
    </row>
    <row r="6651" spans="4:24" x14ac:dyDescent="0.5">
      <c r="D6651"/>
      <c r="J6651"/>
      <c r="K6651"/>
      <c r="L6651"/>
      <c r="M6651"/>
      <c r="N6651"/>
      <c r="O6651"/>
      <c r="P6651"/>
      <c r="Q6651"/>
      <c r="R6651"/>
      <c r="S6651"/>
      <c r="T6651"/>
      <c r="U6651"/>
      <c r="V6651"/>
      <c r="X6651"/>
    </row>
    <row r="6652" spans="4:24" x14ac:dyDescent="0.5">
      <c r="D6652"/>
      <c r="J6652"/>
      <c r="K6652"/>
      <c r="L6652"/>
      <c r="M6652"/>
      <c r="N6652"/>
      <c r="O6652"/>
      <c r="P6652"/>
      <c r="Q6652"/>
      <c r="R6652"/>
      <c r="S6652"/>
      <c r="T6652"/>
      <c r="U6652"/>
      <c r="V6652"/>
      <c r="X6652"/>
    </row>
    <row r="6653" spans="4:24" x14ac:dyDescent="0.5">
      <c r="D6653"/>
      <c r="J6653"/>
      <c r="K6653"/>
      <c r="L6653"/>
      <c r="M6653"/>
      <c r="N6653"/>
      <c r="O6653"/>
      <c r="P6653"/>
      <c r="Q6653"/>
      <c r="R6653"/>
      <c r="S6653"/>
      <c r="T6653"/>
      <c r="U6653"/>
      <c r="V6653"/>
      <c r="X6653"/>
    </row>
    <row r="6654" spans="4:24" x14ac:dyDescent="0.5">
      <c r="D6654"/>
      <c r="J6654"/>
      <c r="K6654"/>
      <c r="L6654"/>
      <c r="M6654"/>
      <c r="N6654"/>
      <c r="O6654"/>
      <c r="P6654"/>
      <c r="Q6654"/>
      <c r="R6654"/>
      <c r="S6654"/>
      <c r="T6654"/>
      <c r="U6654"/>
      <c r="V6654"/>
      <c r="X6654"/>
    </row>
    <row r="6655" spans="4:24" x14ac:dyDescent="0.5">
      <c r="D6655"/>
      <c r="J6655"/>
      <c r="K6655"/>
      <c r="L6655"/>
      <c r="M6655"/>
      <c r="N6655"/>
      <c r="O6655"/>
      <c r="P6655"/>
      <c r="Q6655"/>
      <c r="R6655"/>
      <c r="S6655"/>
      <c r="T6655"/>
      <c r="U6655"/>
      <c r="V6655"/>
      <c r="X6655"/>
    </row>
    <row r="6656" spans="4:24" x14ac:dyDescent="0.5">
      <c r="D6656"/>
      <c r="J6656"/>
      <c r="K6656"/>
      <c r="L6656"/>
      <c r="M6656"/>
      <c r="N6656"/>
      <c r="O6656"/>
      <c r="P6656"/>
      <c r="Q6656"/>
      <c r="R6656"/>
      <c r="S6656"/>
      <c r="T6656"/>
      <c r="U6656"/>
      <c r="V6656"/>
      <c r="X6656"/>
    </row>
    <row r="6657" spans="4:24" x14ac:dyDescent="0.5">
      <c r="D6657"/>
      <c r="J6657"/>
      <c r="K6657"/>
      <c r="L6657"/>
      <c r="M6657"/>
      <c r="N6657"/>
      <c r="O6657"/>
      <c r="P6657"/>
      <c r="Q6657"/>
      <c r="R6657"/>
      <c r="S6657"/>
      <c r="T6657"/>
      <c r="U6657"/>
      <c r="V6657"/>
      <c r="X6657"/>
    </row>
    <row r="6658" spans="4:24" x14ac:dyDescent="0.5">
      <c r="D6658"/>
      <c r="J6658"/>
      <c r="K6658"/>
      <c r="L6658"/>
      <c r="M6658"/>
      <c r="N6658"/>
      <c r="O6658"/>
      <c r="P6658"/>
      <c r="Q6658"/>
      <c r="R6658"/>
      <c r="S6658"/>
      <c r="T6658"/>
      <c r="U6658"/>
      <c r="V6658"/>
      <c r="X6658"/>
    </row>
    <row r="6659" spans="4:24" x14ac:dyDescent="0.5">
      <c r="D6659"/>
      <c r="J6659"/>
      <c r="K6659"/>
      <c r="L6659"/>
      <c r="M6659"/>
      <c r="N6659"/>
      <c r="O6659"/>
      <c r="P6659"/>
      <c r="Q6659"/>
      <c r="R6659"/>
      <c r="S6659"/>
      <c r="T6659"/>
      <c r="U6659"/>
      <c r="V6659"/>
      <c r="X6659"/>
    </row>
    <row r="6660" spans="4:24" x14ac:dyDescent="0.5">
      <c r="D6660"/>
      <c r="J6660"/>
      <c r="K6660"/>
      <c r="L6660"/>
      <c r="M6660"/>
      <c r="N6660"/>
      <c r="O6660"/>
      <c r="P6660"/>
      <c r="Q6660"/>
      <c r="R6660"/>
      <c r="S6660"/>
      <c r="T6660"/>
      <c r="U6660"/>
      <c r="V6660"/>
      <c r="X6660"/>
    </row>
    <row r="6661" spans="4:24" x14ac:dyDescent="0.5">
      <c r="D6661"/>
      <c r="J6661"/>
      <c r="K6661"/>
      <c r="L6661"/>
      <c r="M6661"/>
      <c r="N6661"/>
      <c r="O6661"/>
      <c r="P6661"/>
      <c r="Q6661"/>
      <c r="R6661"/>
      <c r="S6661"/>
      <c r="T6661"/>
      <c r="U6661"/>
      <c r="V6661"/>
      <c r="X6661"/>
    </row>
    <row r="6662" spans="4:24" x14ac:dyDescent="0.5">
      <c r="D6662"/>
      <c r="J6662"/>
      <c r="K6662"/>
      <c r="L6662"/>
      <c r="M6662"/>
      <c r="N6662"/>
      <c r="O6662"/>
      <c r="P6662"/>
      <c r="Q6662"/>
      <c r="R6662"/>
      <c r="S6662"/>
      <c r="T6662"/>
      <c r="U6662"/>
      <c r="V6662"/>
      <c r="X6662"/>
    </row>
    <row r="6663" spans="4:24" x14ac:dyDescent="0.5">
      <c r="D6663"/>
      <c r="J6663"/>
      <c r="K6663"/>
      <c r="L6663"/>
      <c r="M6663"/>
      <c r="N6663"/>
      <c r="O6663"/>
      <c r="P6663"/>
      <c r="Q6663"/>
      <c r="R6663"/>
      <c r="S6663"/>
      <c r="T6663"/>
      <c r="U6663"/>
      <c r="V6663"/>
      <c r="X6663"/>
    </row>
    <row r="6664" spans="4:24" x14ac:dyDescent="0.5">
      <c r="D6664"/>
      <c r="J6664"/>
      <c r="K6664"/>
      <c r="L6664"/>
      <c r="M6664"/>
      <c r="N6664"/>
      <c r="O6664"/>
      <c r="P6664"/>
      <c r="Q6664"/>
      <c r="R6664"/>
      <c r="S6664"/>
      <c r="T6664"/>
      <c r="U6664"/>
      <c r="V6664"/>
      <c r="X6664"/>
    </row>
    <row r="6665" spans="4:24" x14ac:dyDescent="0.5">
      <c r="D6665"/>
      <c r="J6665"/>
      <c r="K6665"/>
      <c r="L6665"/>
      <c r="M6665"/>
      <c r="N6665"/>
      <c r="O6665"/>
      <c r="P6665"/>
      <c r="Q6665"/>
      <c r="R6665"/>
      <c r="S6665"/>
      <c r="T6665"/>
      <c r="U6665"/>
      <c r="V6665"/>
      <c r="X6665"/>
    </row>
    <row r="6666" spans="4:24" x14ac:dyDescent="0.5">
      <c r="D6666"/>
      <c r="J6666"/>
      <c r="K6666"/>
      <c r="L6666"/>
      <c r="M6666"/>
      <c r="N6666"/>
      <c r="O6666"/>
      <c r="P6666"/>
      <c r="Q6666"/>
      <c r="R6666"/>
      <c r="S6666"/>
      <c r="T6666"/>
      <c r="U6666"/>
      <c r="V6666"/>
      <c r="X6666"/>
    </row>
    <row r="6667" spans="4:24" x14ac:dyDescent="0.5">
      <c r="D6667"/>
      <c r="J6667"/>
      <c r="K6667"/>
      <c r="L6667"/>
      <c r="M6667"/>
      <c r="N6667"/>
      <c r="O6667"/>
      <c r="P6667"/>
      <c r="Q6667"/>
      <c r="R6667"/>
      <c r="S6667"/>
      <c r="T6667"/>
      <c r="U6667"/>
      <c r="V6667"/>
      <c r="X6667"/>
    </row>
    <row r="6668" spans="4:24" x14ac:dyDescent="0.5">
      <c r="D6668"/>
      <c r="J6668"/>
      <c r="K6668"/>
      <c r="L6668"/>
      <c r="M6668"/>
      <c r="N6668"/>
      <c r="O6668"/>
      <c r="P6668"/>
      <c r="Q6668"/>
      <c r="R6668"/>
      <c r="S6668"/>
      <c r="T6668"/>
      <c r="U6668"/>
      <c r="V6668"/>
      <c r="X6668"/>
    </row>
    <row r="6669" spans="4:24" x14ac:dyDescent="0.5">
      <c r="D6669"/>
      <c r="J6669"/>
      <c r="K6669"/>
      <c r="L6669"/>
      <c r="M6669"/>
      <c r="N6669"/>
      <c r="O6669"/>
      <c r="P6669"/>
      <c r="Q6669"/>
      <c r="R6669"/>
      <c r="S6669"/>
      <c r="T6669"/>
      <c r="U6669"/>
      <c r="V6669"/>
      <c r="X6669"/>
    </row>
    <row r="6670" spans="4:24" x14ac:dyDescent="0.5">
      <c r="D6670"/>
      <c r="J6670"/>
      <c r="K6670"/>
      <c r="L6670"/>
      <c r="M6670"/>
      <c r="N6670"/>
      <c r="O6670"/>
      <c r="P6670"/>
      <c r="Q6670"/>
      <c r="R6670"/>
      <c r="S6670"/>
      <c r="T6670"/>
      <c r="U6670"/>
      <c r="V6670"/>
      <c r="X6670"/>
    </row>
    <row r="6671" spans="4:24" x14ac:dyDescent="0.5">
      <c r="D6671"/>
      <c r="J6671"/>
      <c r="K6671"/>
      <c r="L6671"/>
      <c r="M6671"/>
      <c r="N6671"/>
      <c r="O6671"/>
      <c r="P6671"/>
      <c r="Q6671"/>
      <c r="R6671"/>
      <c r="S6671"/>
      <c r="T6671"/>
      <c r="U6671"/>
      <c r="V6671"/>
      <c r="X6671"/>
    </row>
    <row r="6672" spans="4:24" x14ac:dyDescent="0.5">
      <c r="D6672"/>
      <c r="J6672"/>
      <c r="K6672"/>
      <c r="L6672"/>
      <c r="M6672"/>
      <c r="N6672"/>
      <c r="O6672"/>
      <c r="P6672"/>
      <c r="Q6672"/>
      <c r="R6672"/>
      <c r="S6672"/>
      <c r="T6672"/>
      <c r="U6672"/>
      <c r="V6672"/>
      <c r="X6672"/>
    </row>
    <row r="6673" spans="4:24" x14ac:dyDescent="0.5">
      <c r="D6673"/>
      <c r="J6673"/>
      <c r="K6673"/>
      <c r="L6673"/>
      <c r="M6673"/>
      <c r="N6673"/>
      <c r="O6673"/>
      <c r="P6673"/>
      <c r="Q6673"/>
      <c r="R6673"/>
      <c r="S6673"/>
      <c r="T6673"/>
      <c r="U6673"/>
      <c r="V6673"/>
      <c r="X6673"/>
    </row>
    <row r="6674" spans="4:24" x14ac:dyDescent="0.5">
      <c r="D6674"/>
      <c r="J6674"/>
      <c r="K6674"/>
      <c r="L6674"/>
      <c r="M6674"/>
      <c r="N6674"/>
      <c r="O6674"/>
      <c r="P6674"/>
      <c r="Q6674"/>
      <c r="R6674"/>
      <c r="S6674"/>
      <c r="T6674"/>
      <c r="U6674"/>
      <c r="V6674"/>
      <c r="X6674"/>
    </row>
    <row r="6675" spans="4:24" x14ac:dyDescent="0.5">
      <c r="D6675"/>
      <c r="J6675"/>
      <c r="K6675"/>
      <c r="L6675"/>
      <c r="M6675"/>
      <c r="N6675"/>
      <c r="O6675"/>
      <c r="P6675"/>
      <c r="Q6675"/>
      <c r="R6675"/>
      <c r="S6675"/>
      <c r="T6675"/>
      <c r="U6675"/>
      <c r="V6675"/>
      <c r="X6675"/>
    </row>
    <row r="6676" spans="4:24" x14ac:dyDescent="0.5">
      <c r="D6676"/>
      <c r="J6676"/>
      <c r="K6676"/>
      <c r="L6676"/>
      <c r="M6676"/>
      <c r="N6676"/>
      <c r="O6676"/>
      <c r="P6676"/>
      <c r="Q6676"/>
      <c r="R6676"/>
      <c r="S6676"/>
      <c r="T6676"/>
      <c r="U6676"/>
      <c r="V6676"/>
      <c r="X6676"/>
    </row>
    <row r="6677" spans="4:24" x14ac:dyDescent="0.5">
      <c r="D6677"/>
      <c r="J6677"/>
      <c r="K6677"/>
      <c r="L6677"/>
      <c r="M6677"/>
      <c r="N6677"/>
      <c r="O6677"/>
      <c r="P6677"/>
      <c r="Q6677"/>
      <c r="R6677"/>
      <c r="S6677"/>
      <c r="T6677"/>
      <c r="U6677"/>
      <c r="V6677"/>
      <c r="X6677"/>
    </row>
    <row r="6678" spans="4:24" x14ac:dyDescent="0.5">
      <c r="D6678"/>
      <c r="J6678"/>
      <c r="K6678"/>
      <c r="L6678"/>
      <c r="M6678"/>
      <c r="N6678"/>
      <c r="O6678"/>
      <c r="P6678"/>
      <c r="Q6678"/>
      <c r="R6678"/>
      <c r="S6678"/>
      <c r="T6678"/>
      <c r="U6678"/>
      <c r="V6678"/>
      <c r="X6678"/>
    </row>
    <row r="6679" spans="4:24" x14ac:dyDescent="0.5">
      <c r="D6679"/>
      <c r="J6679"/>
      <c r="K6679"/>
      <c r="L6679"/>
      <c r="M6679"/>
      <c r="N6679"/>
      <c r="O6679"/>
      <c r="P6679"/>
      <c r="Q6679"/>
      <c r="R6679"/>
      <c r="S6679"/>
      <c r="T6679"/>
      <c r="U6679"/>
      <c r="V6679"/>
      <c r="X6679"/>
    </row>
    <row r="6680" spans="4:24" x14ac:dyDescent="0.5">
      <c r="D6680"/>
      <c r="J6680"/>
      <c r="K6680"/>
      <c r="L6680"/>
      <c r="M6680"/>
      <c r="N6680"/>
      <c r="O6680"/>
      <c r="P6680"/>
      <c r="Q6680"/>
      <c r="R6680"/>
      <c r="S6680"/>
      <c r="T6680"/>
      <c r="U6680"/>
      <c r="V6680"/>
      <c r="X6680"/>
    </row>
    <row r="6681" spans="4:24" x14ac:dyDescent="0.5">
      <c r="D6681"/>
      <c r="J6681"/>
      <c r="K6681"/>
      <c r="L6681"/>
      <c r="M6681"/>
      <c r="N6681"/>
      <c r="O6681"/>
      <c r="P6681"/>
      <c r="Q6681"/>
      <c r="R6681"/>
      <c r="S6681"/>
      <c r="T6681"/>
      <c r="U6681"/>
      <c r="V6681"/>
      <c r="X6681"/>
    </row>
    <row r="6682" spans="4:24" x14ac:dyDescent="0.5">
      <c r="D6682"/>
      <c r="J6682"/>
      <c r="K6682"/>
      <c r="L6682"/>
      <c r="M6682"/>
      <c r="N6682"/>
      <c r="O6682"/>
      <c r="P6682"/>
      <c r="Q6682"/>
      <c r="R6682"/>
      <c r="S6682"/>
      <c r="T6682"/>
      <c r="U6682"/>
      <c r="V6682"/>
      <c r="X6682"/>
    </row>
    <row r="6683" spans="4:24" x14ac:dyDescent="0.5">
      <c r="D6683"/>
      <c r="J6683"/>
      <c r="K6683"/>
      <c r="L6683"/>
      <c r="M6683"/>
      <c r="N6683"/>
      <c r="O6683"/>
      <c r="P6683"/>
      <c r="Q6683"/>
      <c r="R6683"/>
      <c r="S6683"/>
      <c r="T6683"/>
      <c r="U6683"/>
      <c r="V6683"/>
      <c r="X6683"/>
    </row>
    <row r="6684" spans="4:24" x14ac:dyDescent="0.5">
      <c r="D6684"/>
      <c r="J6684"/>
      <c r="K6684"/>
      <c r="L6684"/>
      <c r="M6684"/>
      <c r="N6684"/>
      <c r="O6684"/>
      <c r="P6684"/>
      <c r="Q6684"/>
      <c r="R6684"/>
      <c r="S6684"/>
      <c r="T6684"/>
      <c r="U6684"/>
      <c r="V6684"/>
      <c r="X6684"/>
    </row>
    <row r="6685" spans="4:24" x14ac:dyDescent="0.5">
      <c r="D6685"/>
      <c r="J6685"/>
      <c r="K6685"/>
      <c r="L6685"/>
      <c r="M6685"/>
      <c r="N6685"/>
      <c r="O6685"/>
      <c r="P6685"/>
      <c r="Q6685"/>
      <c r="R6685"/>
      <c r="S6685"/>
      <c r="T6685"/>
      <c r="U6685"/>
      <c r="V6685"/>
      <c r="X6685"/>
    </row>
    <row r="6686" spans="4:24" x14ac:dyDescent="0.5">
      <c r="D6686"/>
      <c r="J6686"/>
      <c r="K6686"/>
      <c r="L6686"/>
      <c r="M6686"/>
      <c r="N6686"/>
      <c r="O6686"/>
      <c r="P6686"/>
      <c r="Q6686"/>
      <c r="R6686"/>
      <c r="S6686"/>
      <c r="T6686"/>
      <c r="U6686"/>
      <c r="V6686"/>
      <c r="X6686"/>
    </row>
    <row r="6687" spans="4:24" x14ac:dyDescent="0.5">
      <c r="D6687"/>
      <c r="J6687"/>
      <c r="K6687"/>
      <c r="L6687"/>
      <c r="M6687"/>
      <c r="N6687"/>
      <c r="O6687"/>
      <c r="P6687"/>
      <c r="Q6687"/>
      <c r="R6687"/>
      <c r="S6687"/>
      <c r="T6687"/>
      <c r="U6687"/>
      <c r="V6687"/>
      <c r="X6687"/>
    </row>
    <row r="6688" spans="4:24" x14ac:dyDescent="0.5">
      <c r="D6688"/>
      <c r="J6688"/>
      <c r="K6688"/>
      <c r="L6688"/>
      <c r="M6688"/>
      <c r="N6688"/>
      <c r="O6688"/>
      <c r="P6688"/>
      <c r="Q6688"/>
      <c r="R6688"/>
      <c r="S6688"/>
      <c r="T6688"/>
      <c r="U6688"/>
      <c r="V6688"/>
      <c r="X6688"/>
    </row>
    <row r="6689" spans="4:24" x14ac:dyDescent="0.5">
      <c r="D6689"/>
      <c r="J6689"/>
      <c r="K6689"/>
      <c r="L6689"/>
      <c r="M6689"/>
      <c r="N6689"/>
      <c r="O6689"/>
      <c r="P6689"/>
      <c r="Q6689"/>
      <c r="R6689"/>
      <c r="S6689"/>
      <c r="T6689"/>
      <c r="U6689"/>
      <c r="V6689"/>
      <c r="X6689"/>
    </row>
    <row r="6690" spans="4:24" x14ac:dyDescent="0.5">
      <c r="D6690"/>
      <c r="J6690"/>
      <c r="K6690"/>
      <c r="L6690"/>
      <c r="M6690"/>
      <c r="N6690"/>
      <c r="O6690"/>
      <c r="P6690"/>
      <c r="Q6690"/>
      <c r="R6690"/>
      <c r="S6690"/>
      <c r="T6690"/>
      <c r="U6690"/>
      <c r="V6690"/>
      <c r="X6690"/>
    </row>
    <row r="6691" spans="4:24" x14ac:dyDescent="0.5">
      <c r="D6691"/>
      <c r="J6691"/>
      <c r="K6691"/>
      <c r="L6691"/>
      <c r="M6691"/>
      <c r="N6691"/>
      <c r="O6691"/>
      <c r="P6691"/>
      <c r="Q6691"/>
      <c r="R6691"/>
      <c r="S6691"/>
      <c r="T6691"/>
      <c r="U6691"/>
      <c r="V6691"/>
      <c r="X6691"/>
    </row>
    <row r="6692" spans="4:24" x14ac:dyDescent="0.5">
      <c r="D6692"/>
      <c r="J6692"/>
      <c r="K6692"/>
      <c r="L6692"/>
      <c r="M6692"/>
      <c r="N6692"/>
      <c r="O6692"/>
      <c r="P6692"/>
      <c r="Q6692"/>
      <c r="R6692"/>
      <c r="S6692"/>
      <c r="T6692"/>
      <c r="U6692"/>
      <c r="V6692"/>
      <c r="X6692"/>
    </row>
    <row r="6693" spans="4:24" x14ac:dyDescent="0.5">
      <c r="D6693"/>
      <c r="J6693"/>
      <c r="K6693"/>
      <c r="L6693"/>
      <c r="M6693"/>
      <c r="N6693"/>
      <c r="O6693"/>
      <c r="P6693"/>
      <c r="Q6693"/>
      <c r="R6693"/>
      <c r="S6693"/>
      <c r="T6693"/>
      <c r="U6693"/>
      <c r="V6693"/>
      <c r="X6693"/>
    </row>
    <row r="6694" spans="4:24" x14ac:dyDescent="0.5">
      <c r="D6694"/>
      <c r="J6694"/>
      <c r="K6694"/>
      <c r="L6694"/>
      <c r="M6694"/>
      <c r="N6694"/>
      <c r="O6694"/>
      <c r="P6694"/>
      <c r="Q6694"/>
      <c r="R6694"/>
      <c r="S6694"/>
      <c r="T6694"/>
      <c r="U6694"/>
      <c r="V6694"/>
      <c r="X6694"/>
    </row>
    <row r="6695" spans="4:24" x14ac:dyDescent="0.5">
      <c r="D6695"/>
      <c r="J6695"/>
      <c r="K6695"/>
      <c r="L6695"/>
      <c r="M6695"/>
      <c r="N6695"/>
      <c r="O6695"/>
      <c r="P6695"/>
      <c r="Q6695"/>
      <c r="R6695"/>
      <c r="S6695"/>
      <c r="T6695"/>
      <c r="U6695"/>
      <c r="V6695"/>
      <c r="X6695"/>
    </row>
    <row r="6696" spans="4:24" x14ac:dyDescent="0.5">
      <c r="D6696"/>
      <c r="J6696"/>
      <c r="K6696"/>
      <c r="L6696"/>
      <c r="M6696"/>
      <c r="N6696"/>
      <c r="O6696"/>
      <c r="P6696"/>
      <c r="Q6696"/>
      <c r="R6696"/>
      <c r="S6696"/>
      <c r="T6696"/>
      <c r="U6696"/>
      <c r="V6696"/>
      <c r="X6696"/>
    </row>
    <row r="6697" spans="4:24" x14ac:dyDescent="0.5">
      <c r="D6697"/>
      <c r="J6697"/>
      <c r="K6697"/>
      <c r="L6697"/>
      <c r="M6697"/>
      <c r="N6697"/>
      <c r="O6697"/>
      <c r="P6697"/>
      <c r="Q6697"/>
      <c r="R6697"/>
      <c r="S6697"/>
      <c r="T6697"/>
      <c r="U6697"/>
      <c r="V6697"/>
      <c r="X6697"/>
    </row>
    <row r="6698" spans="4:24" x14ac:dyDescent="0.5">
      <c r="D6698"/>
      <c r="J6698"/>
      <c r="K6698"/>
      <c r="L6698"/>
      <c r="M6698"/>
      <c r="N6698"/>
      <c r="O6698"/>
      <c r="P6698"/>
      <c r="Q6698"/>
      <c r="R6698"/>
      <c r="S6698"/>
      <c r="T6698"/>
      <c r="U6698"/>
      <c r="V6698"/>
      <c r="X6698"/>
    </row>
    <row r="6699" spans="4:24" x14ac:dyDescent="0.5">
      <c r="D6699"/>
      <c r="J6699"/>
      <c r="K6699"/>
      <c r="L6699"/>
      <c r="M6699"/>
      <c r="N6699"/>
      <c r="O6699"/>
      <c r="P6699"/>
      <c r="Q6699"/>
      <c r="R6699"/>
      <c r="S6699"/>
      <c r="T6699"/>
      <c r="U6699"/>
      <c r="V6699"/>
      <c r="X6699"/>
    </row>
    <row r="6700" spans="4:24" x14ac:dyDescent="0.5">
      <c r="D6700"/>
      <c r="J6700"/>
      <c r="K6700"/>
      <c r="L6700"/>
      <c r="M6700"/>
      <c r="N6700"/>
      <c r="O6700"/>
      <c r="P6700"/>
      <c r="Q6700"/>
      <c r="R6700"/>
      <c r="S6700"/>
      <c r="T6700"/>
      <c r="U6700"/>
      <c r="V6700"/>
      <c r="X6700"/>
    </row>
    <row r="6701" spans="4:24" x14ac:dyDescent="0.5">
      <c r="D6701"/>
      <c r="J6701"/>
      <c r="K6701"/>
      <c r="L6701"/>
      <c r="M6701"/>
      <c r="N6701"/>
      <c r="O6701"/>
      <c r="P6701"/>
      <c r="Q6701"/>
      <c r="R6701"/>
      <c r="S6701"/>
      <c r="T6701"/>
      <c r="U6701"/>
      <c r="V6701"/>
      <c r="X6701"/>
    </row>
    <row r="6702" spans="4:24" x14ac:dyDescent="0.5">
      <c r="D6702"/>
      <c r="J6702"/>
      <c r="K6702"/>
      <c r="L6702"/>
      <c r="M6702"/>
      <c r="N6702"/>
      <c r="O6702"/>
      <c r="P6702"/>
      <c r="Q6702"/>
      <c r="R6702"/>
      <c r="S6702"/>
      <c r="T6702"/>
      <c r="U6702"/>
      <c r="V6702"/>
      <c r="X6702"/>
    </row>
    <row r="6703" spans="4:24" x14ac:dyDescent="0.5">
      <c r="D6703"/>
      <c r="J6703"/>
      <c r="K6703"/>
      <c r="L6703"/>
      <c r="M6703"/>
      <c r="N6703"/>
      <c r="O6703"/>
      <c r="P6703"/>
      <c r="Q6703"/>
      <c r="R6703"/>
      <c r="S6703"/>
      <c r="T6703"/>
      <c r="U6703"/>
      <c r="V6703"/>
      <c r="X6703"/>
    </row>
    <row r="6704" spans="4:24" x14ac:dyDescent="0.5">
      <c r="D6704"/>
      <c r="J6704"/>
      <c r="K6704"/>
      <c r="L6704"/>
      <c r="M6704"/>
      <c r="N6704"/>
      <c r="O6704"/>
      <c r="P6704"/>
      <c r="Q6704"/>
      <c r="R6704"/>
      <c r="S6704"/>
      <c r="T6704"/>
      <c r="U6704"/>
      <c r="V6704"/>
      <c r="X6704"/>
    </row>
    <row r="6705" spans="4:24" x14ac:dyDescent="0.5">
      <c r="D6705"/>
      <c r="J6705"/>
      <c r="K6705"/>
      <c r="L6705"/>
      <c r="M6705"/>
      <c r="N6705"/>
      <c r="O6705"/>
      <c r="P6705"/>
      <c r="Q6705"/>
      <c r="R6705"/>
      <c r="S6705"/>
      <c r="T6705"/>
      <c r="U6705"/>
      <c r="V6705"/>
      <c r="X6705"/>
    </row>
    <row r="6706" spans="4:24" x14ac:dyDescent="0.5">
      <c r="D6706"/>
      <c r="J6706"/>
      <c r="K6706"/>
      <c r="L6706"/>
      <c r="M6706"/>
      <c r="N6706"/>
      <c r="O6706"/>
      <c r="P6706"/>
      <c r="Q6706"/>
      <c r="R6706"/>
      <c r="S6706"/>
      <c r="T6706"/>
      <c r="U6706"/>
      <c r="V6706"/>
      <c r="X6706"/>
    </row>
    <row r="6707" spans="4:24" x14ac:dyDescent="0.5">
      <c r="D6707"/>
      <c r="J6707"/>
      <c r="K6707"/>
      <c r="L6707"/>
      <c r="M6707"/>
      <c r="N6707"/>
      <c r="O6707"/>
      <c r="P6707"/>
      <c r="Q6707"/>
      <c r="R6707"/>
      <c r="S6707"/>
      <c r="T6707"/>
      <c r="U6707"/>
      <c r="V6707"/>
      <c r="X6707"/>
    </row>
    <row r="6708" spans="4:24" x14ac:dyDescent="0.5">
      <c r="D6708"/>
      <c r="J6708"/>
      <c r="K6708"/>
      <c r="L6708"/>
      <c r="M6708"/>
      <c r="N6708"/>
      <c r="O6708"/>
      <c r="P6708"/>
      <c r="Q6708"/>
      <c r="R6708"/>
      <c r="S6708"/>
      <c r="T6708"/>
      <c r="U6708"/>
      <c r="V6708"/>
      <c r="X6708"/>
    </row>
    <row r="6709" spans="4:24" x14ac:dyDescent="0.5">
      <c r="D6709"/>
      <c r="J6709"/>
      <c r="K6709"/>
      <c r="L6709"/>
      <c r="M6709"/>
      <c r="N6709"/>
      <c r="O6709"/>
      <c r="P6709"/>
      <c r="Q6709"/>
      <c r="R6709"/>
      <c r="S6709"/>
      <c r="T6709"/>
      <c r="U6709"/>
      <c r="V6709"/>
      <c r="X6709"/>
    </row>
    <row r="6710" spans="4:24" x14ac:dyDescent="0.5">
      <c r="D6710"/>
      <c r="J6710"/>
      <c r="K6710"/>
      <c r="L6710"/>
      <c r="M6710"/>
      <c r="N6710"/>
      <c r="O6710"/>
      <c r="P6710"/>
      <c r="Q6710"/>
      <c r="R6710"/>
      <c r="S6710"/>
      <c r="T6710"/>
      <c r="U6710"/>
      <c r="V6710"/>
      <c r="X6710"/>
    </row>
    <row r="6711" spans="4:24" x14ac:dyDescent="0.5">
      <c r="D6711"/>
      <c r="J6711"/>
      <c r="K6711"/>
      <c r="L6711"/>
      <c r="M6711"/>
      <c r="N6711"/>
      <c r="O6711"/>
      <c r="P6711"/>
      <c r="Q6711"/>
      <c r="R6711"/>
      <c r="S6711"/>
      <c r="T6711"/>
      <c r="U6711"/>
      <c r="V6711"/>
      <c r="X6711"/>
    </row>
    <row r="6712" spans="4:24" x14ac:dyDescent="0.5">
      <c r="D6712"/>
      <c r="J6712"/>
      <c r="K6712"/>
      <c r="L6712"/>
      <c r="M6712"/>
      <c r="N6712"/>
      <c r="O6712"/>
      <c r="P6712"/>
      <c r="Q6712"/>
      <c r="R6712"/>
      <c r="S6712"/>
      <c r="T6712"/>
      <c r="U6712"/>
      <c r="V6712"/>
      <c r="X6712"/>
    </row>
    <row r="6713" spans="4:24" x14ac:dyDescent="0.5">
      <c r="D6713"/>
      <c r="J6713"/>
      <c r="K6713"/>
      <c r="L6713"/>
      <c r="M6713"/>
      <c r="N6713"/>
      <c r="O6713"/>
      <c r="P6713"/>
      <c r="Q6713"/>
      <c r="R6713"/>
      <c r="S6713"/>
      <c r="T6713"/>
      <c r="U6713"/>
      <c r="V6713"/>
      <c r="X6713"/>
    </row>
    <row r="6714" spans="4:24" x14ac:dyDescent="0.5">
      <c r="D6714"/>
      <c r="J6714"/>
      <c r="K6714"/>
      <c r="L6714"/>
      <c r="M6714"/>
      <c r="N6714"/>
      <c r="O6714"/>
      <c r="P6714"/>
      <c r="Q6714"/>
      <c r="R6714"/>
      <c r="S6714"/>
      <c r="T6714"/>
      <c r="U6714"/>
      <c r="V6714"/>
      <c r="X6714"/>
    </row>
    <row r="6715" spans="4:24" x14ac:dyDescent="0.5">
      <c r="D6715"/>
      <c r="J6715"/>
      <c r="K6715"/>
      <c r="L6715"/>
      <c r="M6715"/>
      <c r="N6715"/>
      <c r="O6715"/>
      <c r="P6715"/>
      <c r="Q6715"/>
      <c r="R6715"/>
      <c r="S6715"/>
      <c r="T6715"/>
      <c r="U6715"/>
      <c r="V6715"/>
      <c r="X6715"/>
    </row>
    <row r="6716" spans="4:24" x14ac:dyDescent="0.5">
      <c r="D6716"/>
      <c r="J6716"/>
      <c r="K6716"/>
      <c r="L6716"/>
      <c r="M6716"/>
      <c r="N6716"/>
      <c r="O6716"/>
      <c r="P6716"/>
      <c r="Q6716"/>
      <c r="R6716"/>
      <c r="S6716"/>
      <c r="T6716"/>
      <c r="U6716"/>
      <c r="V6716"/>
      <c r="X6716"/>
    </row>
    <row r="6717" spans="4:24" x14ac:dyDescent="0.5">
      <c r="D6717"/>
      <c r="J6717"/>
      <c r="K6717"/>
      <c r="L6717"/>
      <c r="M6717"/>
      <c r="N6717"/>
      <c r="O6717"/>
      <c r="P6717"/>
      <c r="Q6717"/>
      <c r="R6717"/>
      <c r="S6717"/>
      <c r="T6717"/>
      <c r="U6717"/>
      <c r="V6717"/>
      <c r="X6717"/>
    </row>
    <row r="6718" spans="4:24" x14ac:dyDescent="0.5">
      <c r="D6718"/>
      <c r="J6718"/>
      <c r="K6718"/>
      <c r="L6718"/>
      <c r="M6718"/>
      <c r="N6718"/>
      <c r="O6718"/>
      <c r="P6718"/>
      <c r="Q6718"/>
      <c r="R6718"/>
      <c r="S6718"/>
      <c r="T6718"/>
      <c r="U6718"/>
      <c r="V6718"/>
      <c r="X6718"/>
    </row>
    <row r="6719" spans="4:24" x14ac:dyDescent="0.5">
      <c r="D6719"/>
      <c r="J6719"/>
      <c r="K6719"/>
      <c r="L6719"/>
      <c r="M6719"/>
      <c r="N6719"/>
      <c r="O6719"/>
      <c r="P6719"/>
      <c r="Q6719"/>
      <c r="R6719"/>
      <c r="S6719"/>
      <c r="T6719"/>
      <c r="U6719"/>
      <c r="V6719"/>
      <c r="X6719"/>
    </row>
    <row r="6720" spans="4:24" x14ac:dyDescent="0.5">
      <c r="D6720"/>
      <c r="J6720"/>
      <c r="K6720"/>
      <c r="L6720"/>
      <c r="M6720"/>
      <c r="N6720"/>
      <c r="O6720"/>
      <c r="P6720"/>
      <c r="Q6720"/>
      <c r="R6720"/>
      <c r="S6720"/>
      <c r="T6720"/>
      <c r="U6720"/>
      <c r="V6720"/>
      <c r="X6720"/>
    </row>
    <row r="6721" spans="4:24" x14ac:dyDescent="0.5">
      <c r="D6721"/>
      <c r="J6721"/>
      <c r="K6721"/>
      <c r="L6721"/>
      <c r="M6721"/>
      <c r="N6721"/>
      <c r="O6721"/>
      <c r="P6721"/>
      <c r="Q6721"/>
      <c r="R6721"/>
      <c r="S6721"/>
      <c r="T6721"/>
      <c r="U6721"/>
      <c r="V6721"/>
      <c r="X6721"/>
    </row>
    <row r="6722" spans="4:24" x14ac:dyDescent="0.5">
      <c r="D6722"/>
      <c r="J6722"/>
      <c r="K6722"/>
      <c r="L6722"/>
      <c r="M6722"/>
      <c r="N6722"/>
      <c r="O6722"/>
      <c r="P6722"/>
      <c r="Q6722"/>
      <c r="R6722"/>
      <c r="S6722"/>
      <c r="T6722"/>
      <c r="U6722"/>
      <c r="V6722"/>
      <c r="X6722"/>
    </row>
    <row r="6723" spans="4:24" x14ac:dyDescent="0.5">
      <c r="D6723"/>
      <c r="J6723"/>
      <c r="K6723"/>
      <c r="L6723"/>
      <c r="M6723"/>
      <c r="N6723"/>
      <c r="O6723"/>
      <c r="P6723"/>
      <c r="Q6723"/>
      <c r="R6723"/>
      <c r="S6723"/>
      <c r="T6723"/>
      <c r="U6723"/>
      <c r="V6723"/>
      <c r="X6723"/>
    </row>
    <row r="6724" spans="4:24" x14ac:dyDescent="0.5">
      <c r="D6724"/>
      <c r="J6724"/>
      <c r="K6724"/>
      <c r="L6724"/>
      <c r="M6724"/>
      <c r="N6724"/>
      <c r="O6724"/>
      <c r="P6724"/>
      <c r="Q6724"/>
      <c r="R6724"/>
      <c r="S6724"/>
      <c r="T6724"/>
      <c r="U6724"/>
      <c r="V6724"/>
      <c r="X6724"/>
    </row>
    <row r="6725" spans="4:24" x14ac:dyDescent="0.5">
      <c r="D6725"/>
      <c r="J6725"/>
      <c r="K6725"/>
      <c r="L6725"/>
      <c r="M6725"/>
      <c r="N6725"/>
      <c r="O6725"/>
      <c r="P6725"/>
      <c r="Q6725"/>
      <c r="R6725"/>
      <c r="S6725"/>
      <c r="T6725"/>
      <c r="U6725"/>
      <c r="V6725"/>
      <c r="X6725"/>
    </row>
    <row r="6726" spans="4:24" x14ac:dyDescent="0.5">
      <c r="D6726"/>
      <c r="J6726"/>
      <c r="K6726"/>
      <c r="L6726"/>
      <c r="M6726"/>
      <c r="N6726"/>
      <c r="O6726"/>
      <c r="P6726"/>
      <c r="Q6726"/>
      <c r="R6726"/>
      <c r="S6726"/>
      <c r="T6726"/>
      <c r="U6726"/>
      <c r="V6726"/>
      <c r="X6726"/>
    </row>
    <row r="6727" spans="4:24" x14ac:dyDescent="0.5">
      <c r="D6727"/>
      <c r="J6727"/>
      <c r="K6727"/>
      <c r="L6727"/>
      <c r="M6727"/>
      <c r="N6727"/>
      <c r="O6727"/>
      <c r="P6727"/>
      <c r="Q6727"/>
      <c r="R6727"/>
      <c r="S6727"/>
      <c r="T6727"/>
      <c r="U6727"/>
      <c r="V6727"/>
      <c r="X6727"/>
    </row>
    <row r="6728" spans="4:24" x14ac:dyDescent="0.5">
      <c r="D6728"/>
      <c r="J6728"/>
      <c r="K6728"/>
      <c r="L6728"/>
      <c r="M6728"/>
      <c r="N6728"/>
      <c r="O6728"/>
      <c r="P6728"/>
      <c r="Q6728"/>
      <c r="R6728"/>
      <c r="S6728"/>
      <c r="T6728"/>
      <c r="U6728"/>
      <c r="V6728"/>
      <c r="X6728"/>
    </row>
    <row r="6729" spans="4:24" x14ac:dyDescent="0.5">
      <c r="D6729"/>
      <c r="J6729"/>
      <c r="K6729"/>
      <c r="L6729"/>
      <c r="M6729"/>
      <c r="N6729"/>
      <c r="O6729"/>
      <c r="P6729"/>
      <c r="Q6729"/>
      <c r="R6729"/>
      <c r="S6729"/>
      <c r="T6729"/>
      <c r="U6729"/>
      <c r="V6729"/>
      <c r="X6729"/>
    </row>
    <row r="6730" spans="4:24" x14ac:dyDescent="0.5">
      <c r="D6730"/>
      <c r="J6730"/>
      <c r="K6730"/>
      <c r="L6730"/>
      <c r="M6730"/>
      <c r="N6730"/>
      <c r="O6730"/>
      <c r="P6730"/>
      <c r="Q6730"/>
      <c r="R6730"/>
      <c r="S6730"/>
      <c r="T6730"/>
      <c r="U6730"/>
      <c r="V6730"/>
      <c r="X6730"/>
    </row>
    <row r="6731" spans="4:24" x14ac:dyDescent="0.5">
      <c r="D6731"/>
      <c r="J6731"/>
      <c r="K6731"/>
      <c r="L6731"/>
      <c r="M6731"/>
      <c r="N6731"/>
      <c r="O6731"/>
      <c r="P6731"/>
      <c r="Q6731"/>
      <c r="R6731"/>
      <c r="S6731"/>
      <c r="T6731"/>
      <c r="U6731"/>
      <c r="V6731"/>
      <c r="X6731"/>
    </row>
    <row r="6732" spans="4:24" x14ac:dyDescent="0.5">
      <c r="D6732"/>
      <c r="J6732"/>
      <c r="K6732"/>
      <c r="L6732"/>
      <c r="M6732"/>
      <c r="N6732"/>
      <c r="O6732"/>
      <c r="P6732"/>
      <c r="Q6732"/>
      <c r="R6732"/>
      <c r="S6732"/>
      <c r="T6732"/>
      <c r="U6732"/>
      <c r="V6732"/>
      <c r="X6732"/>
    </row>
    <row r="6733" spans="4:24" x14ac:dyDescent="0.5">
      <c r="D6733"/>
      <c r="J6733"/>
      <c r="K6733"/>
      <c r="L6733"/>
      <c r="M6733"/>
      <c r="N6733"/>
      <c r="O6733"/>
      <c r="P6733"/>
      <c r="Q6733"/>
      <c r="R6733"/>
      <c r="S6733"/>
      <c r="T6733"/>
      <c r="U6733"/>
      <c r="V6733"/>
      <c r="X6733"/>
    </row>
    <row r="6734" spans="4:24" x14ac:dyDescent="0.5">
      <c r="D6734"/>
      <c r="J6734"/>
      <c r="K6734"/>
      <c r="L6734"/>
      <c r="M6734"/>
      <c r="N6734"/>
      <c r="O6734"/>
      <c r="P6734"/>
      <c r="Q6734"/>
      <c r="R6734"/>
      <c r="S6734"/>
      <c r="T6734"/>
      <c r="U6734"/>
      <c r="V6734"/>
      <c r="X6734"/>
    </row>
    <row r="6735" spans="4:24" x14ac:dyDescent="0.5">
      <c r="D6735"/>
      <c r="J6735"/>
      <c r="K6735"/>
      <c r="L6735"/>
      <c r="M6735"/>
      <c r="N6735"/>
      <c r="O6735"/>
      <c r="P6735"/>
      <c r="Q6735"/>
      <c r="R6735"/>
      <c r="S6735"/>
      <c r="T6735"/>
      <c r="U6735"/>
      <c r="V6735"/>
      <c r="X6735"/>
    </row>
    <row r="6736" spans="4:24" x14ac:dyDescent="0.5">
      <c r="D6736"/>
      <c r="J6736"/>
      <c r="K6736"/>
      <c r="L6736"/>
      <c r="M6736"/>
      <c r="N6736"/>
      <c r="O6736"/>
      <c r="P6736"/>
      <c r="Q6736"/>
      <c r="R6736"/>
      <c r="S6736"/>
      <c r="T6736"/>
      <c r="U6736"/>
      <c r="V6736"/>
      <c r="X6736"/>
    </row>
    <row r="6737" spans="4:24" x14ac:dyDescent="0.5">
      <c r="D6737"/>
      <c r="J6737"/>
      <c r="K6737"/>
      <c r="L6737"/>
      <c r="M6737"/>
      <c r="N6737"/>
      <c r="O6737"/>
      <c r="P6737"/>
      <c r="Q6737"/>
      <c r="R6737"/>
      <c r="S6737"/>
      <c r="T6737"/>
      <c r="U6737"/>
      <c r="V6737"/>
      <c r="X6737"/>
    </row>
    <row r="6738" spans="4:24" x14ac:dyDescent="0.5">
      <c r="D6738"/>
      <c r="J6738"/>
      <c r="K6738"/>
      <c r="L6738"/>
      <c r="M6738"/>
      <c r="N6738"/>
      <c r="O6738"/>
      <c r="P6738"/>
      <c r="Q6738"/>
      <c r="R6738"/>
      <c r="S6738"/>
      <c r="T6738"/>
      <c r="U6738"/>
      <c r="V6738"/>
      <c r="X6738"/>
    </row>
    <row r="6739" spans="4:24" x14ac:dyDescent="0.5">
      <c r="D6739"/>
      <c r="J6739"/>
      <c r="K6739"/>
      <c r="L6739"/>
      <c r="M6739"/>
      <c r="N6739"/>
      <c r="O6739"/>
      <c r="P6739"/>
      <c r="Q6739"/>
      <c r="R6739"/>
      <c r="S6739"/>
      <c r="T6739"/>
      <c r="U6739"/>
      <c r="V6739"/>
      <c r="X6739"/>
    </row>
    <row r="6740" spans="4:24" x14ac:dyDescent="0.5">
      <c r="D6740"/>
      <c r="J6740"/>
      <c r="K6740"/>
      <c r="L6740"/>
      <c r="M6740"/>
      <c r="N6740"/>
      <c r="O6740"/>
      <c r="P6740"/>
      <c r="Q6740"/>
      <c r="R6740"/>
      <c r="S6740"/>
      <c r="T6740"/>
      <c r="U6740"/>
      <c r="V6740"/>
      <c r="X6740"/>
    </row>
    <row r="6741" spans="4:24" x14ac:dyDescent="0.5">
      <c r="D6741"/>
      <c r="J6741"/>
      <c r="K6741"/>
      <c r="L6741"/>
      <c r="M6741"/>
      <c r="N6741"/>
      <c r="O6741"/>
      <c r="P6741"/>
      <c r="Q6741"/>
      <c r="R6741"/>
      <c r="S6741"/>
      <c r="T6741"/>
      <c r="U6741"/>
      <c r="V6741"/>
      <c r="X6741"/>
    </row>
    <row r="6742" spans="4:24" x14ac:dyDescent="0.5">
      <c r="D6742"/>
      <c r="J6742"/>
      <c r="K6742"/>
      <c r="L6742"/>
      <c r="M6742"/>
      <c r="N6742"/>
      <c r="O6742"/>
      <c r="P6742"/>
      <c r="Q6742"/>
      <c r="R6742"/>
      <c r="S6742"/>
      <c r="T6742"/>
      <c r="U6742"/>
      <c r="V6742"/>
      <c r="X6742"/>
    </row>
    <row r="6743" spans="4:24" x14ac:dyDescent="0.5">
      <c r="D6743"/>
      <c r="J6743"/>
      <c r="K6743"/>
      <c r="L6743"/>
      <c r="M6743"/>
      <c r="N6743"/>
      <c r="O6743"/>
      <c r="P6743"/>
      <c r="Q6743"/>
      <c r="R6743"/>
      <c r="S6743"/>
      <c r="T6743"/>
      <c r="U6743"/>
      <c r="V6743"/>
      <c r="X6743"/>
    </row>
    <row r="6744" spans="4:24" x14ac:dyDescent="0.5">
      <c r="D6744"/>
      <c r="J6744"/>
      <c r="K6744"/>
      <c r="L6744"/>
      <c r="M6744"/>
      <c r="N6744"/>
      <c r="O6744"/>
      <c r="P6744"/>
      <c r="Q6744"/>
      <c r="R6744"/>
      <c r="S6744"/>
      <c r="T6744"/>
      <c r="U6744"/>
      <c r="V6744"/>
      <c r="X6744"/>
    </row>
    <row r="6745" spans="4:24" x14ac:dyDescent="0.5">
      <c r="D6745"/>
      <c r="J6745"/>
      <c r="K6745"/>
      <c r="L6745"/>
      <c r="M6745"/>
      <c r="N6745"/>
      <c r="O6745"/>
      <c r="P6745"/>
      <c r="Q6745"/>
      <c r="R6745"/>
      <c r="S6745"/>
      <c r="T6745"/>
      <c r="U6745"/>
      <c r="V6745"/>
      <c r="X6745"/>
    </row>
    <row r="6746" spans="4:24" x14ac:dyDescent="0.5">
      <c r="D6746"/>
      <c r="J6746"/>
      <c r="K6746"/>
      <c r="L6746"/>
      <c r="M6746"/>
      <c r="N6746"/>
      <c r="O6746"/>
      <c r="P6746"/>
      <c r="Q6746"/>
      <c r="R6746"/>
      <c r="S6746"/>
      <c r="T6746"/>
      <c r="U6746"/>
      <c r="V6746"/>
      <c r="X6746"/>
    </row>
    <row r="6747" spans="4:24" x14ac:dyDescent="0.5">
      <c r="D6747"/>
      <c r="J6747"/>
      <c r="K6747"/>
      <c r="L6747"/>
      <c r="M6747"/>
      <c r="N6747"/>
      <c r="O6747"/>
      <c r="P6747"/>
      <c r="Q6747"/>
      <c r="R6747"/>
      <c r="S6747"/>
      <c r="T6747"/>
      <c r="U6747"/>
      <c r="V6747"/>
      <c r="X6747"/>
    </row>
    <row r="6748" spans="4:24" x14ac:dyDescent="0.5">
      <c r="D6748"/>
      <c r="J6748"/>
      <c r="K6748"/>
      <c r="L6748"/>
      <c r="M6748"/>
      <c r="N6748"/>
      <c r="O6748"/>
      <c r="P6748"/>
      <c r="Q6748"/>
      <c r="R6748"/>
      <c r="S6748"/>
      <c r="T6748"/>
      <c r="U6748"/>
      <c r="V6748"/>
      <c r="X6748"/>
    </row>
    <row r="6749" spans="4:24" x14ac:dyDescent="0.5">
      <c r="D6749"/>
      <c r="J6749"/>
      <c r="K6749"/>
      <c r="L6749"/>
      <c r="M6749"/>
      <c r="N6749"/>
      <c r="O6749"/>
      <c r="P6749"/>
      <c r="Q6749"/>
      <c r="R6749"/>
      <c r="S6749"/>
      <c r="T6749"/>
      <c r="U6749"/>
      <c r="V6749"/>
      <c r="X6749"/>
    </row>
    <row r="6750" spans="4:24" x14ac:dyDescent="0.5">
      <c r="D6750"/>
      <c r="J6750"/>
      <c r="K6750"/>
      <c r="L6750"/>
      <c r="M6750"/>
      <c r="N6750"/>
      <c r="O6750"/>
      <c r="P6750"/>
      <c r="Q6750"/>
      <c r="R6750"/>
      <c r="S6750"/>
      <c r="T6750"/>
      <c r="U6750"/>
      <c r="V6750"/>
      <c r="X6750"/>
    </row>
    <row r="6751" spans="4:24" x14ac:dyDescent="0.5">
      <c r="D6751"/>
      <c r="J6751"/>
      <c r="K6751"/>
      <c r="L6751"/>
      <c r="M6751"/>
      <c r="N6751"/>
      <c r="O6751"/>
      <c r="P6751"/>
      <c r="Q6751"/>
      <c r="R6751"/>
      <c r="S6751"/>
      <c r="T6751"/>
      <c r="U6751"/>
      <c r="V6751"/>
      <c r="X6751"/>
    </row>
    <row r="6752" spans="4:24" x14ac:dyDescent="0.5">
      <c r="D6752"/>
      <c r="J6752"/>
      <c r="K6752"/>
      <c r="L6752"/>
      <c r="M6752"/>
      <c r="N6752"/>
      <c r="O6752"/>
      <c r="P6752"/>
      <c r="Q6752"/>
      <c r="R6752"/>
      <c r="S6752"/>
      <c r="T6752"/>
      <c r="U6752"/>
      <c r="V6752"/>
      <c r="X6752"/>
    </row>
    <row r="6753" spans="4:24" x14ac:dyDescent="0.5">
      <c r="D6753"/>
      <c r="J6753"/>
      <c r="K6753"/>
      <c r="L6753"/>
      <c r="M6753"/>
      <c r="N6753"/>
      <c r="O6753"/>
      <c r="P6753"/>
      <c r="Q6753"/>
      <c r="R6753"/>
      <c r="S6753"/>
      <c r="T6753"/>
      <c r="U6753"/>
      <c r="V6753"/>
      <c r="X6753"/>
    </row>
    <row r="6754" spans="4:24" x14ac:dyDescent="0.5">
      <c r="D6754"/>
      <c r="J6754"/>
      <c r="K6754"/>
      <c r="L6754"/>
      <c r="M6754"/>
      <c r="N6754"/>
      <c r="O6754"/>
      <c r="P6754"/>
      <c r="Q6754"/>
      <c r="R6754"/>
      <c r="S6754"/>
      <c r="T6754"/>
      <c r="U6754"/>
      <c r="V6754"/>
      <c r="X6754"/>
    </row>
    <row r="6755" spans="4:24" x14ac:dyDescent="0.5">
      <c r="D6755"/>
      <c r="J6755"/>
      <c r="K6755"/>
      <c r="L6755"/>
      <c r="M6755"/>
      <c r="N6755"/>
      <c r="O6755"/>
      <c r="P6755"/>
      <c r="Q6755"/>
      <c r="R6755"/>
      <c r="S6755"/>
      <c r="T6755"/>
      <c r="U6755"/>
      <c r="V6755"/>
      <c r="X6755"/>
    </row>
    <row r="6756" spans="4:24" x14ac:dyDescent="0.5">
      <c r="D6756"/>
      <c r="J6756"/>
      <c r="K6756"/>
      <c r="L6756"/>
      <c r="M6756"/>
      <c r="N6756"/>
      <c r="O6756"/>
      <c r="P6756"/>
      <c r="Q6756"/>
      <c r="R6756"/>
      <c r="S6756"/>
      <c r="T6756"/>
      <c r="U6756"/>
      <c r="V6756"/>
      <c r="X6756"/>
    </row>
    <row r="6757" spans="4:24" x14ac:dyDescent="0.5">
      <c r="D6757"/>
      <c r="J6757"/>
      <c r="K6757"/>
      <c r="L6757"/>
      <c r="M6757"/>
      <c r="N6757"/>
      <c r="O6757"/>
      <c r="P6757"/>
      <c r="Q6757"/>
      <c r="R6757"/>
      <c r="S6757"/>
      <c r="T6757"/>
      <c r="U6757"/>
      <c r="V6757"/>
      <c r="X6757"/>
    </row>
    <row r="6758" spans="4:24" x14ac:dyDescent="0.5">
      <c r="D6758"/>
      <c r="J6758"/>
      <c r="K6758"/>
      <c r="L6758"/>
      <c r="M6758"/>
      <c r="N6758"/>
      <c r="O6758"/>
      <c r="P6758"/>
      <c r="Q6758"/>
      <c r="R6758"/>
      <c r="S6758"/>
      <c r="T6758"/>
      <c r="U6758"/>
      <c r="V6758"/>
      <c r="X6758"/>
    </row>
    <row r="6759" spans="4:24" x14ac:dyDescent="0.5">
      <c r="D6759"/>
      <c r="J6759"/>
      <c r="K6759"/>
      <c r="L6759"/>
      <c r="M6759"/>
      <c r="N6759"/>
      <c r="O6759"/>
      <c r="P6759"/>
      <c r="Q6759"/>
      <c r="R6759"/>
      <c r="S6759"/>
      <c r="T6759"/>
      <c r="U6759"/>
      <c r="V6759"/>
      <c r="X6759"/>
    </row>
    <row r="6760" spans="4:24" x14ac:dyDescent="0.5">
      <c r="D6760"/>
      <c r="J6760"/>
      <c r="K6760"/>
      <c r="L6760"/>
      <c r="M6760"/>
      <c r="N6760"/>
      <c r="O6760"/>
      <c r="P6760"/>
      <c r="Q6760"/>
      <c r="R6760"/>
      <c r="S6760"/>
      <c r="T6760"/>
      <c r="U6760"/>
      <c r="V6760"/>
      <c r="X6760"/>
    </row>
    <row r="6761" spans="4:24" x14ac:dyDescent="0.5">
      <c r="D6761"/>
      <c r="J6761"/>
      <c r="K6761"/>
      <c r="L6761"/>
      <c r="M6761"/>
      <c r="N6761"/>
      <c r="O6761"/>
      <c r="P6761"/>
      <c r="Q6761"/>
      <c r="R6761"/>
      <c r="S6761"/>
      <c r="T6761"/>
      <c r="U6761"/>
      <c r="V6761"/>
      <c r="X6761"/>
    </row>
    <row r="6762" spans="4:24" x14ac:dyDescent="0.5">
      <c r="D6762"/>
      <c r="J6762"/>
      <c r="K6762"/>
      <c r="L6762"/>
      <c r="M6762"/>
      <c r="N6762"/>
      <c r="O6762"/>
      <c r="P6762"/>
      <c r="Q6762"/>
      <c r="R6762"/>
      <c r="S6762"/>
      <c r="T6762"/>
      <c r="U6762"/>
      <c r="V6762"/>
      <c r="X6762"/>
    </row>
    <row r="6763" spans="4:24" x14ac:dyDescent="0.5">
      <c r="D6763"/>
      <c r="J6763"/>
      <c r="K6763"/>
      <c r="L6763"/>
      <c r="M6763"/>
      <c r="N6763"/>
      <c r="O6763"/>
      <c r="P6763"/>
      <c r="Q6763"/>
      <c r="R6763"/>
      <c r="S6763"/>
      <c r="T6763"/>
      <c r="U6763"/>
      <c r="V6763"/>
      <c r="X6763"/>
    </row>
    <row r="6764" spans="4:24" x14ac:dyDescent="0.5">
      <c r="D6764"/>
      <c r="J6764"/>
      <c r="K6764"/>
      <c r="L6764"/>
      <c r="M6764"/>
      <c r="N6764"/>
      <c r="O6764"/>
      <c r="P6764"/>
      <c r="Q6764"/>
      <c r="R6764"/>
      <c r="S6764"/>
      <c r="T6764"/>
      <c r="U6764"/>
      <c r="V6764"/>
      <c r="X6764"/>
    </row>
    <row r="6765" spans="4:24" x14ac:dyDescent="0.5">
      <c r="D6765"/>
      <c r="J6765"/>
      <c r="K6765"/>
      <c r="L6765"/>
      <c r="M6765"/>
      <c r="N6765"/>
      <c r="O6765"/>
      <c r="P6765"/>
      <c r="Q6765"/>
      <c r="R6765"/>
      <c r="S6765"/>
      <c r="T6765"/>
      <c r="U6765"/>
      <c r="V6765"/>
      <c r="X6765"/>
    </row>
    <row r="6766" spans="4:24" x14ac:dyDescent="0.5">
      <c r="D6766"/>
      <c r="J6766"/>
      <c r="K6766"/>
      <c r="L6766"/>
      <c r="M6766"/>
      <c r="N6766"/>
      <c r="O6766"/>
      <c r="P6766"/>
      <c r="Q6766"/>
      <c r="R6766"/>
      <c r="S6766"/>
      <c r="T6766"/>
      <c r="U6766"/>
      <c r="V6766"/>
      <c r="X6766"/>
    </row>
    <row r="6767" spans="4:24" x14ac:dyDescent="0.5">
      <c r="D6767"/>
      <c r="J6767"/>
      <c r="K6767"/>
      <c r="L6767"/>
      <c r="M6767"/>
      <c r="N6767"/>
      <c r="O6767"/>
      <c r="P6767"/>
      <c r="Q6767"/>
      <c r="R6767"/>
      <c r="S6767"/>
      <c r="T6767"/>
      <c r="U6767"/>
      <c r="V6767"/>
      <c r="X6767"/>
    </row>
    <row r="6768" spans="4:24" x14ac:dyDescent="0.5">
      <c r="D6768"/>
      <c r="J6768"/>
      <c r="K6768"/>
      <c r="L6768"/>
      <c r="M6768"/>
      <c r="N6768"/>
      <c r="O6768"/>
      <c r="P6768"/>
      <c r="Q6768"/>
      <c r="R6768"/>
      <c r="S6768"/>
      <c r="T6768"/>
      <c r="U6768"/>
      <c r="V6768"/>
      <c r="X6768"/>
    </row>
    <row r="6769" spans="4:24" x14ac:dyDescent="0.5">
      <c r="D6769"/>
      <c r="J6769"/>
      <c r="K6769"/>
      <c r="L6769"/>
      <c r="M6769"/>
      <c r="N6769"/>
      <c r="O6769"/>
      <c r="P6769"/>
      <c r="Q6769"/>
      <c r="R6769"/>
      <c r="S6769"/>
      <c r="T6769"/>
      <c r="U6769"/>
      <c r="V6769"/>
      <c r="X6769"/>
    </row>
    <row r="6770" spans="4:24" x14ac:dyDescent="0.5">
      <c r="D6770"/>
      <c r="J6770"/>
      <c r="K6770"/>
      <c r="L6770"/>
      <c r="M6770"/>
      <c r="N6770"/>
      <c r="O6770"/>
      <c r="P6770"/>
      <c r="Q6770"/>
      <c r="R6770"/>
      <c r="S6770"/>
      <c r="T6770"/>
      <c r="U6770"/>
      <c r="V6770"/>
      <c r="X6770"/>
    </row>
    <row r="6771" spans="4:24" x14ac:dyDescent="0.5">
      <c r="D6771"/>
      <c r="J6771"/>
      <c r="K6771"/>
      <c r="L6771"/>
      <c r="M6771"/>
      <c r="N6771"/>
      <c r="O6771"/>
      <c r="P6771"/>
      <c r="Q6771"/>
      <c r="R6771"/>
      <c r="S6771"/>
      <c r="T6771"/>
      <c r="U6771"/>
      <c r="V6771"/>
      <c r="X6771"/>
    </row>
    <row r="6772" spans="4:24" x14ac:dyDescent="0.5">
      <c r="D6772"/>
      <c r="J6772"/>
      <c r="K6772"/>
      <c r="L6772"/>
      <c r="M6772"/>
      <c r="N6772"/>
      <c r="O6772"/>
      <c r="P6772"/>
      <c r="Q6772"/>
      <c r="R6772"/>
      <c r="S6772"/>
      <c r="T6772"/>
      <c r="U6772"/>
      <c r="V6772"/>
      <c r="X6772"/>
    </row>
    <row r="6773" spans="4:24" x14ac:dyDescent="0.5">
      <c r="D6773"/>
      <c r="J6773"/>
      <c r="K6773"/>
      <c r="L6773"/>
      <c r="M6773"/>
      <c r="N6773"/>
      <c r="O6773"/>
      <c r="P6773"/>
      <c r="Q6773"/>
      <c r="R6773"/>
      <c r="S6773"/>
      <c r="T6773"/>
      <c r="U6773"/>
      <c r="V6773"/>
      <c r="X6773"/>
    </row>
    <row r="6774" spans="4:24" x14ac:dyDescent="0.5">
      <c r="D6774"/>
      <c r="J6774"/>
      <c r="K6774"/>
      <c r="L6774"/>
      <c r="M6774"/>
      <c r="N6774"/>
      <c r="O6774"/>
      <c r="P6774"/>
      <c r="Q6774"/>
      <c r="R6774"/>
      <c r="S6774"/>
      <c r="T6774"/>
      <c r="U6774"/>
      <c r="V6774"/>
      <c r="X6774"/>
    </row>
    <row r="6775" spans="4:24" x14ac:dyDescent="0.5">
      <c r="D6775"/>
      <c r="J6775"/>
      <c r="K6775"/>
      <c r="L6775"/>
      <c r="M6775"/>
      <c r="N6775"/>
      <c r="O6775"/>
      <c r="P6775"/>
      <c r="Q6775"/>
      <c r="R6775"/>
      <c r="S6775"/>
      <c r="T6775"/>
      <c r="U6775"/>
      <c r="V6775"/>
      <c r="X6775"/>
    </row>
    <row r="6776" spans="4:24" x14ac:dyDescent="0.5">
      <c r="D6776"/>
      <c r="J6776"/>
      <c r="K6776"/>
      <c r="L6776"/>
      <c r="M6776"/>
      <c r="N6776"/>
      <c r="O6776"/>
      <c r="P6776"/>
      <c r="Q6776"/>
      <c r="R6776"/>
      <c r="S6776"/>
      <c r="T6776"/>
      <c r="U6776"/>
      <c r="V6776"/>
      <c r="X6776"/>
    </row>
    <row r="6777" spans="4:24" x14ac:dyDescent="0.5">
      <c r="D6777"/>
      <c r="J6777"/>
      <c r="K6777"/>
      <c r="L6777"/>
      <c r="M6777"/>
      <c r="N6777"/>
      <c r="O6777"/>
      <c r="P6777"/>
      <c r="Q6777"/>
      <c r="R6777"/>
      <c r="S6777"/>
      <c r="T6777"/>
      <c r="U6777"/>
      <c r="V6777"/>
      <c r="X6777"/>
    </row>
    <row r="6778" spans="4:24" x14ac:dyDescent="0.5">
      <c r="D6778"/>
      <c r="J6778"/>
      <c r="K6778"/>
      <c r="L6778"/>
      <c r="M6778"/>
      <c r="N6778"/>
      <c r="O6778"/>
      <c r="P6778"/>
      <c r="Q6778"/>
      <c r="R6778"/>
      <c r="S6778"/>
      <c r="T6778"/>
      <c r="U6778"/>
      <c r="V6778"/>
      <c r="X6778"/>
    </row>
    <row r="6779" spans="4:24" x14ac:dyDescent="0.5">
      <c r="D6779"/>
      <c r="J6779"/>
      <c r="K6779"/>
      <c r="L6779"/>
      <c r="M6779"/>
      <c r="N6779"/>
      <c r="O6779"/>
      <c r="P6779"/>
      <c r="Q6779"/>
      <c r="R6779"/>
      <c r="S6779"/>
      <c r="T6779"/>
      <c r="U6779"/>
      <c r="V6779"/>
      <c r="X6779"/>
    </row>
    <row r="6780" spans="4:24" x14ac:dyDescent="0.5">
      <c r="D6780"/>
      <c r="J6780"/>
      <c r="K6780"/>
      <c r="L6780"/>
      <c r="M6780"/>
      <c r="N6780"/>
      <c r="O6780"/>
      <c r="P6780"/>
      <c r="Q6780"/>
      <c r="R6780"/>
      <c r="S6780"/>
      <c r="T6780"/>
      <c r="U6780"/>
      <c r="V6780"/>
      <c r="X6780"/>
    </row>
    <row r="6781" spans="4:24" x14ac:dyDescent="0.5">
      <c r="D6781"/>
      <c r="J6781"/>
      <c r="K6781"/>
      <c r="L6781"/>
      <c r="M6781"/>
      <c r="N6781"/>
      <c r="O6781"/>
      <c r="P6781"/>
      <c r="Q6781"/>
      <c r="R6781"/>
      <c r="S6781"/>
      <c r="T6781"/>
      <c r="U6781"/>
      <c r="V6781"/>
      <c r="X6781"/>
    </row>
    <row r="6782" spans="4:24" x14ac:dyDescent="0.5">
      <c r="D6782"/>
      <c r="J6782"/>
      <c r="K6782"/>
      <c r="L6782"/>
      <c r="M6782"/>
      <c r="N6782"/>
      <c r="O6782"/>
      <c r="P6782"/>
      <c r="Q6782"/>
      <c r="R6782"/>
      <c r="S6782"/>
      <c r="T6782"/>
      <c r="U6782"/>
      <c r="V6782"/>
      <c r="X6782"/>
    </row>
    <row r="6783" spans="4:24" x14ac:dyDescent="0.5">
      <c r="D6783"/>
      <c r="J6783"/>
      <c r="K6783"/>
      <c r="L6783"/>
      <c r="M6783"/>
      <c r="N6783"/>
      <c r="O6783"/>
      <c r="P6783"/>
      <c r="Q6783"/>
      <c r="R6783"/>
      <c r="S6783"/>
      <c r="T6783"/>
      <c r="U6783"/>
      <c r="V6783"/>
      <c r="X6783"/>
    </row>
    <row r="6784" spans="4:24" x14ac:dyDescent="0.5">
      <c r="D6784"/>
      <c r="J6784"/>
      <c r="K6784"/>
      <c r="L6784"/>
      <c r="M6784"/>
      <c r="N6784"/>
      <c r="O6784"/>
      <c r="P6784"/>
      <c r="Q6784"/>
      <c r="R6784"/>
      <c r="S6784"/>
      <c r="T6784"/>
      <c r="U6784"/>
      <c r="V6784"/>
      <c r="X6784"/>
    </row>
    <row r="6785" spans="4:24" x14ac:dyDescent="0.5">
      <c r="D6785"/>
      <c r="J6785"/>
      <c r="K6785"/>
      <c r="L6785"/>
      <c r="M6785"/>
      <c r="N6785"/>
      <c r="O6785"/>
      <c r="P6785"/>
      <c r="Q6785"/>
      <c r="R6785"/>
      <c r="S6785"/>
      <c r="T6785"/>
      <c r="U6785"/>
      <c r="V6785"/>
      <c r="X6785"/>
    </row>
    <row r="6786" spans="4:24" x14ac:dyDescent="0.5">
      <c r="D6786"/>
      <c r="J6786"/>
      <c r="K6786"/>
      <c r="L6786"/>
      <c r="M6786"/>
      <c r="N6786"/>
      <c r="O6786"/>
      <c r="P6786"/>
      <c r="Q6786"/>
      <c r="R6786"/>
      <c r="S6786"/>
      <c r="T6786"/>
      <c r="U6786"/>
      <c r="V6786"/>
      <c r="X6786"/>
    </row>
    <row r="6787" spans="4:24" x14ac:dyDescent="0.5">
      <c r="D6787"/>
      <c r="J6787"/>
      <c r="K6787"/>
      <c r="L6787"/>
      <c r="M6787"/>
      <c r="N6787"/>
      <c r="O6787"/>
      <c r="P6787"/>
      <c r="Q6787"/>
      <c r="R6787"/>
      <c r="S6787"/>
      <c r="T6787"/>
      <c r="U6787"/>
      <c r="V6787"/>
      <c r="X6787"/>
    </row>
    <row r="6788" spans="4:24" x14ac:dyDescent="0.5">
      <c r="D6788"/>
      <c r="J6788"/>
      <c r="K6788"/>
      <c r="L6788"/>
      <c r="M6788"/>
      <c r="N6788"/>
      <c r="O6788"/>
      <c r="P6788"/>
      <c r="Q6788"/>
      <c r="R6788"/>
      <c r="S6788"/>
      <c r="T6788"/>
      <c r="U6788"/>
      <c r="V6788"/>
      <c r="X6788"/>
    </row>
    <row r="6789" spans="4:24" x14ac:dyDescent="0.5">
      <c r="D6789"/>
      <c r="J6789"/>
      <c r="K6789"/>
      <c r="L6789"/>
      <c r="M6789"/>
      <c r="N6789"/>
      <c r="O6789"/>
      <c r="P6789"/>
      <c r="Q6789"/>
      <c r="R6789"/>
      <c r="S6789"/>
      <c r="T6789"/>
      <c r="U6789"/>
      <c r="V6789"/>
      <c r="X6789"/>
    </row>
    <row r="6790" spans="4:24" x14ac:dyDescent="0.5">
      <c r="D6790"/>
      <c r="J6790"/>
      <c r="K6790"/>
      <c r="L6790"/>
      <c r="M6790"/>
      <c r="N6790"/>
      <c r="O6790"/>
      <c r="P6790"/>
      <c r="Q6790"/>
      <c r="R6790"/>
      <c r="S6790"/>
      <c r="T6790"/>
      <c r="U6790"/>
      <c r="V6790"/>
      <c r="X6790"/>
    </row>
    <row r="6791" spans="4:24" x14ac:dyDescent="0.5">
      <c r="D6791"/>
      <c r="J6791"/>
      <c r="K6791"/>
      <c r="L6791"/>
      <c r="M6791"/>
      <c r="N6791"/>
      <c r="O6791"/>
      <c r="P6791"/>
      <c r="Q6791"/>
      <c r="R6791"/>
      <c r="S6791"/>
      <c r="T6791"/>
      <c r="U6791"/>
      <c r="V6791"/>
      <c r="X6791"/>
    </row>
    <row r="6792" spans="4:24" x14ac:dyDescent="0.5">
      <c r="D6792"/>
      <c r="J6792"/>
      <c r="K6792"/>
      <c r="L6792"/>
      <c r="M6792"/>
      <c r="N6792"/>
      <c r="O6792"/>
      <c r="P6792"/>
      <c r="Q6792"/>
      <c r="R6792"/>
      <c r="S6792"/>
      <c r="T6792"/>
      <c r="U6792"/>
      <c r="V6792"/>
      <c r="X6792"/>
    </row>
    <row r="6793" spans="4:24" x14ac:dyDescent="0.5">
      <c r="D6793"/>
      <c r="J6793"/>
      <c r="K6793"/>
      <c r="L6793"/>
      <c r="M6793"/>
      <c r="N6793"/>
      <c r="O6793"/>
      <c r="P6793"/>
      <c r="Q6793"/>
      <c r="R6793"/>
      <c r="S6793"/>
      <c r="T6793"/>
      <c r="U6793"/>
      <c r="V6793"/>
      <c r="X6793"/>
    </row>
    <row r="6794" spans="4:24" x14ac:dyDescent="0.5">
      <c r="D6794"/>
      <c r="J6794"/>
      <c r="K6794"/>
      <c r="L6794"/>
      <c r="M6794"/>
      <c r="N6794"/>
      <c r="O6794"/>
      <c r="P6794"/>
      <c r="Q6794"/>
      <c r="R6794"/>
      <c r="S6794"/>
      <c r="T6794"/>
      <c r="U6794"/>
      <c r="V6794"/>
      <c r="X6794"/>
    </row>
    <row r="6795" spans="4:24" x14ac:dyDescent="0.5">
      <c r="D6795"/>
      <c r="J6795"/>
      <c r="K6795"/>
      <c r="L6795"/>
      <c r="M6795"/>
      <c r="N6795"/>
      <c r="O6795"/>
      <c r="P6795"/>
      <c r="Q6795"/>
      <c r="R6795"/>
      <c r="S6795"/>
      <c r="T6795"/>
      <c r="U6795"/>
      <c r="V6795"/>
      <c r="X6795"/>
    </row>
    <row r="6796" spans="4:24" x14ac:dyDescent="0.5">
      <c r="D6796"/>
      <c r="J6796"/>
      <c r="K6796"/>
      <c r="L6796"/>
      <c r="M6796"/>
      <c r="N6796"/>
      <c r="O6796"/>
      <c r="P6796"/>
      <c r="Q6796"/>
      <c r="R6796"/>
      <c r="S6796"/>
      <c r="T6796"/>
      <c r="U6796"/>
      <c r="V6796"/>
      <c r="X6796"/>
    </row>
    <row r="6797" spans="4:24" x14ac:dyDescent="0.5">
      <c r="D6797"/>
      <c r="J6797"/>
      <c r="K6797"/>
      <c r="L6797"/>
      <c r="M6797"/>
      <c r="N6797"/>
      <c r="O6797"/>
      <c r="P6797"/>
      <c r="Q6797"/>
      <c r="R6797"/>
      <c r="S6797"/>
      <c r="T6797"/>
      <c r="U6797"/>
      <c r="V6797"/>
      <c r="X6797"/>
    </row>
    <row r="6798" spans="4:24" x14ac:dyDescent="0.5">
      <c r="D6798"/>
      <c r="J6798"/>
      <c r="K6798"/>
      <c r="L6798"/>
      <c r="M6798"/>
      <c r="N6798"/>
      <c r="O6798"/>
      <c r="P6798"/>
      <c r="Q6798"/>
      <c r="R6798"/>
      <c r="S6798"/>
      <c r="T6798"/>
      <c r="U6798"/>
      <c r="V6798"/>
      <c r="X6798"/>
    </row>
    <row r="6799" spans="4:24" x14ac:dyDescent="0.5">
      <c r="D6799"/>
      <c r="J6799"/>
      <c r="K6799"/>
      <c r="L6799"/>
      <c r="M6799"/>
      <c r="N6799"/>
      <c r="O6799"/>
      <c r="P6799"/>
      <c r="Q6799"/>
      <c r="R6799"/>
      <c r="S6799"/>
      <c r="T6799"/>
      <c r="U6799"/>
      <c r="V6799"/>
      <c r="X6799"/>
    </row>
    <row r="6800" spans="4:24" x14ac:dyDescent="0.5">
      <c r="D6800"/>
      <c r="J6800"/>
      <c r="K6800"/>
      <c r="L6800"/>
      <c r="M6800"/>
      <c r="N6800"/>
      <c r="O6800"/>
      <c r="P6800"/>
      <c r="Q6800"/>
      <c r="R6800"/>
      <c r="S6800"/>
      <c r="T6800"/>
      <c r="U6800"/>
      <c r="V6800"/>
      <c r="X6800"/>
    </row>
    <row r="6801" spans="4:24" x14ac:dyDescent="0.5">
      <c r="D6801"/>
      <c r="J6801"/>
      <c r="K6801"/>
      <c r="L6801"/>
      <c r="M6801"/>
      <c r="N6801"/>
      <c r="O6801"/>
      <c r="P6801"/>
      <c r="Q6801"/>
      <c r="R6801"/>
      <c r="S6801"/>
      <c r="T6801"/>
      <c r="U6801"/>
      <c r="V6801"/>
      <c r="X6801"/>
    </row>
    <row r="6802" spans="4:24" x14ac:dyDescent="0.5">
      <c r="D6802"/>
      <c r="J6802"/>
      <c r="K6802"/>
      <c r="L6802"/>
      <c r="M6802"/>
      <c r="N6802"/>
      <c r="O6802"/>
      <c r="P6802"/>
      <c r="Q6802"/>
      <c r="R6802"/>
      <c r="S6802"/>
      <c r="T6802"/>
      <c r="U6802"/>
      <c r="V6802"/>
      <c r="X6802"/>
    </row>
    <row r="6803" spans="4:24" x14ac:dyDescent="0.5">
      <c r="D6803"/>
      <c r="J6803"/>
      <c r="K6803"/>
      <c r="L6803"/>
      <c r="M6803"/>
      <c r="N6803"/>
      <c r="O6803"/>
      <c r="P6803"/>
      <c r="Q6803"/>
      <c r="R6803"/>
      <c r="S6803"/>
      <c r="T6803"/>
      <c r="U6803"/>
      <c r="V6803"/>
      <c r="X6803"/>
    </row>
    <row r="6804" spans="4:24" x14ac:dyDescent="0.5">
      <c r="D6804"/>
      <c r="J6804"/>
      <c r="K6804"/>
      <c r="L6804"/>
      <c r="M6804"/>
      <c r="N6804"/>
      <c r="O6804"/>
      <c r="P6804"/>
      <c r="Q6804"/>
      <c r="R6804"/>
      <c r="S6804"/>
      <c r="T6804"/>
      <c r="U6804"/>
      <c r="V6804"/>
      <c r="X6804"/>
    </row>
    <row r="6805" spans="4:24" x14ac:dyDescent="0.5">
      <c r="D6805"/>
      <c r="J6805"/>
      <c r="K6805"/>
      <c r="L6805"/>
      <c r="M6805"/>
      <c r="N6805"/>
      <c r="O6805"/>
      <c r="P6805"/>
      <c r="Q6805"/>
      <c r="R6805"/>
      <c r="S6805"/>
      <c r="T6805"/>
      <c r="U6805"/>
      <c r="V6805"/>
      <c r="X6805"/>
    </row>
    <row r="6806" spans="4:24" x14ac:dyDescent="0.5">
      <c r="D6806"/>
      <c r="J6806"/>
      <c r="K6806"/>
      <c r="L6806"/>
      <c r="M6806"/>
      <c r="N6806"/>
      <c r="O6806"/>
      <c r="P6806"/>
      <c r="Q6806"/>
      <c r="R6806"/>
      <c r="S6806"/>
      <c r="T6806"/>
      <c r="U6806"/>
      <c r="V6806"/>
      <c r="X6806"/>
    </row>
    <row r="6807" spans="4:24" x14ac:dyDescent="0.5">
      <c r="D6807"/>
      <c r="J6807"/>
      <c r="K6807"/>
      <c r="L6807"/>
      <c r="M6807"/>
      <c r="N6807"/>
      <c r="O6807"/>
      <c r="P6807"/>
      <c r="Q6807"/>
      <c r="R6807"/>
      <c r="S6807"/>
      <c r="T6807"/>
      <c r="U6807"/>
      <c r="V6807"/>
      <c r="X6807"/>
    </row>
    <row r="6808" spans="4:24" x14ac:dyDescent="0.5">
      <c r="D6808"/>
      <c r="J6808"/>
      <c r="K6808"/>
      <c r="L6808"/>
      <c r="M6808"/>
      <c r="N6808"/>
      <c r="O6808"/>
      <c r="P6808"/>
      <c r="Q6808"/>
      <c r="R6808"/>
      <c r="S6808"/>
      <c r="T6808"/>
      <c r="U6808"/>
      <c r="V6808"/>
      <c r="X6808"/>
    </row>
    <row r="6809" spans="4:24" x14ac:dyDescent="0.5">
      <c r="D6809"/>
      <c r="J6809"/>
      <c r="K6809"/>
      <c r="L6809"/>
      <c r="M6809"/>
      <c r="N6809"/>
      <c r="O6809"/>
      <c r="P6809"/>
      <c r="Q6809"/>
      <c r="R6809"/>
      <c r="S6809"/>
      <c r="T6809"/>
      <c r="U6809"/>
      <c r="V6809"/>
      <c r="X6809"/>
    </row>
    <row r="6810" spans="4:24" x14ac:dyDescent="0.5">
      <c r="D6810"/>
      <c r="J6810"/>
      <c r="K6810"/>
      <c r="L6810"/>
      <c r="M6810"/>
      <c r="N6810"/>
      <c r="O6810"/>
      <c r="P6810"/>
      <c r="Q6810"/>
      <c r="R6810"/>
      <c r="S6810"/>
      <c r="T6810"/>
      <c r="U6810"/>
      <c r="V6810"/>
      <c r="X6810"/>
    </row>
    <row r="6811" spans="4:24" x14ac:dyDescent="0.5">
      <c r="D6811"/>
      <c r="J6811"/>
      <c r="K6811"/>
      <c r="L6811"/>
      <c r="M6811"/>
      <c r="N6811"/>
      <c r="O6811"/>
      <c r="P6811"/>
      <c r="Q6811"/>
      <c r="R6811"/>
      <c r="S6811"/>
      <c r="T6811"/>
      <c r="U6811"/>
      <c r="V6811"/>
      <c r="X6811"/>
    </row>
    <row r="6812" spans="4:24" x14ac:dyDescent="0.5">
      <c r="D6812"/>
      <c r="J6812"/>
      <c r="K6812"/>
      <c r="L6812"/>
      <c r="M6812"/>
      <c r="N6812"/>
      <c r="O6812"/>
      <c r="P6812"/>
      <c r="Q6812"/>
      <c r="R6812"/>
      <c r="S6812"/>
      <c r="T6812"/>
      <c r="U6812"/>
      <c r="V6812"/>
      <c r="X6812"/>
    </row>
    <row r="6813" spans="4:24" x14ac:dyDescent="0.5">
      <c r="D6813"/>
      <c r="J6813"/>
      <c r="K6813"/>
      <c r="L6813"/>
      <c r="M6813"/>
      <c r="N6813"/>
      <c r="O6813"/>
      <c r="P6813"/>
      <c r="Q6813"/>
      <c r="R6813"/>
      <c r="S6813"/>
      <c r="T6813"/>
      <c r="U6813"/>
      <c r="V6813"/>
      <c r="X6813"/>
    </row>
    <row r="6814" spans="4:24" x14ac:dyDescent="0.5">
      <c r="D6814"/>
      <c r="J6814"/>
      <c r="K6814"/>
      <c r="L6814"/>
      <c r="M6814"/>
      <c r="N6814"/>
      <c r="O6814"/>
      <c r="P6814"/>
      <c r="Q6814"/>
      <c r="R6814"/>
      <c r="S6814"/>
      <c r="T6814"/>
      <c r="U6814"/>
      <c r="V6814"/>
      <c r="X6814"/>
    </row>
    <row r="6815" spans="4:24" x14ac:dyDescent="0.5">
      <c r="D6815"/>
      <c r="J6815"/>
      <c r="K6815"/>
      <c r="L6815"/>
      <c r="M6815"/>
      <c r="N6815"/>
      <c r="O6815"/>
      <c r="P6815"/>
      <c r="Q6815"/>
      <c r="R6815"/>
      <c r="S6815"/>
      <c r="T6815"/>
      <c r="U6815"/>
      <c r="V6815"/>
      <c r="X6815"/>
    </row>
    <row r="6816" spans="4:24" x14ac:dyDescent="0.5">
      <c r="D6816"/>
      <c r="J6816"/>
      <c r="K6816"/>
      <c r="L6816"/>
      <c r="M6816"/>
      <c r="N6816"/>
      <c r="O6816"/>
      <c r="P6816"/>
      <c r="Q6816"/>
      <c r="R6816"/>
      <c r="S6816"/>
      <c r="T6816"/>
      <c r="U6816"/>
      <c r="V6816"/>
      <c r="X6816"/>
    </row>
    <row r="6817" spans="4:24" x14ac:dyDescent="0.5">
      <c r="D6817"/>
      <c r="J6817"/>
      <c r="K6817"/>
      <c r="L6817"/>
      <c r="M6817"/>
      <c r="N6817"/>
      <c r="O6817"/>
      <c r="P6817"/>
      <c r="Q6817"/>
      <c r="R6817"/>
      <c r="S6817"/>
      <c r="T6817"/>
      <c r="U6817"/>
      <c r="V6817"/>
      <c r="X6817"/>
    </row>
    <row r="6818" spans="4:24" x14ac:dyDescent="0.5">
      <c r="D6818"/>
      <c r="J6818"/>
      <c r="K6818"/>
      <c r="L6818"/>
      <c r="M6818"/>
      <c r="N6818"/>
      <c r="O6818"/>
      <c r="P6818"/>
      <c r="Q6818"/>
      <c r="R6818"/>
      <c r="S6818"/>
      <c r="T6818"/>
      <c r="U6818"/>
      <c r="V6818"/>
      <c r="X6818"/>
    </row>
    <row r="6819" spans="4:24" x14ac:dyDescent="0.5">
      <c r="D6819"/>
      <c r="J6819"/>
      <c r="K6819"/>
      <c r="L6819"/>
      <c r="M6819"/>
      <c r="N6819"/>
      <c r="O6819"/>
      <c r="P6819"/>
      <c r="Q6819"/>
      <c r="R6819"/>
      <c r="S6819"/>
      <c r="T6819"/>
      <c r="U6819"/>
      <c r="V6819"/>
      <c r="X6819"/>
    </row>
    <row r="6820" spans="4:24" x14ac:dyDescent="0.5">
      <c r="D6820"/>
      <c r="J6820"/>
      <c r="K6820"/>
      <c r="L6820"/>
      <c r="M6820"/>
      <c r="N6820"/>
      <c r="O6820"/>
      <c r="P6820"/>
      <c r="Q6820"/>
      <c r="R6820"/>
      <c r="S6820"/>
      <c r="T6820"/>
      <c r="U6820"/>
      <c r="V6820"/>
      <c r="X6820"/>
    </row>
    <row r="6821" spans="4:24" x14ac:dyDescent="0.5">
      <c r="D6821"/>
      <c r="J6821"/>
      <c r="K6821"/>
      <c r="L6821"/>
      <c r="M6821"/>
      <c r="N6821"/>
      <c r="O6821"/>
      <c r="P6821"/>
      <c r="Q6821"/>
      <c r="R6821"/>
      <c r="S6821"/>
      <c r="T6821"/>
      <c r="U6821"/>
      <c r="V6821"/>
      <c r="X6821"/>
    </row>
    <row r="6822" spans="4:24" x14ac:dyDescent="0.5">
      <c r="D6822"/>
      <c r="J6822"/>
      <c r="K6822"/>
      <c r="L6822"/>
      <c r="M6822"/>
      <c r="N6822"/>
      <c r="O6822"/>
      <c r="P6822"/>
      <c r="Q6822"/>
      <c r="R6822"/>
      <c r="S6822"/>
      <c r="T6822"/>
      <c r="U6822"/>
      <c r="V6822"/>
      <c r="X6822"/>
    </row>
    <row r="6823" spans="4:24" x14ac:dyDescent="0.5">
      <c r="D6823"/>
      <c r="J6823"/>
      <c r="K6823"/>
      <c r="L6823"/>
      <c r="M6823"/>
      <c r="N6823"/>
      <c r="O6823"/>
      <c r="P6823"/>
      <c r="Q6823"/>
      <c r="R6823"/>
      <c r="S6823"/>
      <c r="T6823"/>
      <c r="U6823"/>
      <c r="V6823"/>
      <c r="X6823"/>
    </row>
    <row r="6824" spans="4:24" x14ac:dyDescent="0.5">
      <c r="D6824"/>
      <c r="J6824"/>
      <c r="K6824"/>
      <c r="L6824"/>
      <c r="M6824"/>
      <c r="N6824"/>
      <c r="O6824"/>
      <c r="P6824"/>
      <c r="Q6824"/>
      <c r="R6824"/>
      <c r="S6824"/>
      <c r="T6824"/>
      <c r="U6824"/>
      <c r="V6824"/>
      <c r="X6824"/>
    </row>
    <row r="6825" spans="4:24" x14ac:dyDescent="0.5">
      <c r="D6825"/>
      <c r="J6825"/>
      <c r="K6825"/>
      <c r="L6825"/>
      <c r="M6825"/>
      <c r="N6825"/>
      <c r="O6825"/>
      <c r="P6825"/>
      <c r="Q6825"/>
      <c r="R6825"/>
      <c r="S6825"/>
      <c r="T6825"/>
      <c r="U6825"/>
      <c r="V6825"/>
      <c r="X6825"/>
    </row>
    <row r="6826" spans="4:24" x14ac:dyDescent="0.5">
      <c r="D6826"/>
      <c r="J6826"/>
      <c r="K6826"/>
      <c r="L6826"/>
      <c r="M6826"/>
      <c r="N6826"/>
      <c r="O6826"/>
      <c r="P6826"/>
      <c r="Q6826"/>
      <c r="R6826"/>
      <c r="S6826"/>
      <c r="T6826"/>
      <c r="U6826"/>
      <c r="V6826"/>
      <c r="X6826"/>
    </row>
    <row r="6827" spans="4:24" x14ac:dyDescent="0.5">
      <c r="D6827"/>
      <c r="J6827"/>
      <c r="K6827"/>
      <c r="L6827"/>
      <c r="M6827"/>
      <c r="N6827"/>
      <c r="O6827"/>
      <c r="P6827"/>
      <c r="Q6827"/>
      <c r="R6827"/>
      <c r="S6827"/>
      <c r="T6827"/>
      <c r="U6827"/>
      <c r="V6827"/>
      <c r="X6827"/>
    </row>
    <row r="6828" spans="4:24" x14ac:dyDescent="0.5">
      <c r="D6828"/>
      <c r="J6828"/>
      <c r="K6828"/>
      <c r="L6828"/>
      <c r="M6828"/>
      <c r="N6828"/>
      <c r="O6828"/>
      <c r="P6828"/>
      <c r="Q6828"/>
      <c r="R6828"/>
      <c r="S6828"/>
      <c r="T6828"/>
      <c r="U6828"/>
      <c r="V6828"/>
      <c r="X6828"/>
    </row>
    <row r="6829" spans="4:24" x14ac:dyDescent="0.5">
      <c r="D6829"/>
      <c r="J6829"/>
      <c r="K6829"/>
      <c r="L6829"/>
      <c r="M6829"/>
      <c r="N6829"/>
      <c r="O6829"/>
      <c r="P6829"/>
      <c r="Q6829"/>
      <c r="R6829"/>
      <c r="S6829"/>
      <c r="T6829"/>
      <c r="U6829"/>
      <c r="V6829"/>
      <c r="X6829"/>
    </row>
    <row r="6830" spans="4:24" x14ac:dyDescent="0.5">
      <c r="D6830"/>
      <c r="J6830"/>
      <c r="K6830"/>
      <c r="L6830"/>
      <c r="M6830"/>
      <c r="N6830"/>
      <c r="O6830"/>
      <c r="P6830"/>
      <c r="Q6830"/>
      <c r="R6830"/>
      <c r="S6830"/>
      <c r="T6830"/>
      <c r="U6830"/>
      <c r="V6830"/>
      <c r="X6830"/>
    </row>
    <row r="6831" spans="4:24" x14ac:dyDescent="0.5">
      <c r="D6831"/>
      <c r="J6831"/>
      <c r="K6831"/>
      <c r="L6831"/>
      <c r="M6831"/>
      <c r="N6831"/>
      <c r="O6831"/>
      <c r="P6831"/>
      <c r="Q6831"/>
      <c r="R6831"/>
      <c r="S6831"/>
      <c r="T6831"/>
      <c r="U6831"/>
      <c r="V6831"/>
      <c r="X6831"/>
    </row>
    <row r="6832" spans="4:24" x14ac:dyDescent="0.5">
      <c r="D6832"/>
      <c r="J6832"/>
      <c r="K6832"/>
      <c r="L6832"/>
      <c r="M6832"/>
      <c r="N6832"/>
      <c r="O6832"/>
      <c r="P6832"/>
      <c r="Q6832"/>
      <c r="R6832"/>
      <c r="S6832"/>
      <c r="T6832"/>
      <c r="U6832"/>
      <c r="V6832"/>
      <c r="X6832"/>
    </row>
    <row r="6833" spans="4:24" x14ac:dyDescent="0.5">
      <c r="D6833"/>
      <c r="J6833"/>
      <c r="K6833"/>
      <c r="L6833"/>
      <c r="M6833"/>
      <c r="N6833"/>
      <c r="O6833"/>
      <c r="P6833"/>
      <c r="Q6833"/>
      <c r="R6833"/>
      <c r="S6833"/>
      <c r="T6833"/>
      <c r="U6833"/>
      <c r="V6833"/>
      <c r="X6833"/>
    </row>
    <row r="6834" spans="4:24" x14ac:dyDescent="0.5">
      <c r="D6834"/>
      <c r="J6834"/>
      <c r="K6834"/>
      <c r="L6834"/>
      <c r="M6834"/>
      <c r="N6834"/>
      <c r="O6834"/>
      <c r="P6834"/>
      <c r="Q6834"/>
      <c r="R6834"/>
      <c r="S6834"/>
      <c r="T6834"/>
      <c r="U6834"/>
      <c r="V6834"/>
      <c r="X6834"/>
    </row>
    <row r="6835" spans="4:24" x14ac:dyDescent="0.5">
      <c r="D6835"/>
      <c r="J6835"/>
      <c r="K6835"/>
      <c r="L6835"/>
      <c r="M6835"/>
      <c r="N6835"/>
      <c r="O6835"/>
      <c r="P6835"/>
      <c r="Q6835"/>
      <c r="R6835"/>
      <c r="S6835"/>
      <c r="T6835"/>
      <c r="U6835"/>
      <c r="V6835"/>
      <c r="X6835"/>
    </row>
    <row r="6836" spans="4:24" x14ac:dyDescent="0.5">
      <c r="D6836"/>
      <c r="J6836"/>
      <c r="K6836"/>
      <c r="L6836"/>
      <c r="M6836"/>
      <c r="N6836"/>
      <c r="O6836"/>
      <c r="P6836"/>
      <c r="Q6836"/>
      <c r="R6836"/>
      <c r="S6836"/>
      <c r="T6836"/>
      <c r="U6836"/>
      <c r="V6836"/>
      <c r="X6836"/>
    </row>
    <row r="6837" spans="4:24" x14ac:dyDescent="0.5">
      <c r="D6837"/>
      <c r="J6837"/>
      <c r="K6837"/>
      <c r="L6837"/>
      <c r="M6837"/>
      <c r="N6837"/>
      <c r="O6837"/>
      <c r="P6837"/>
      <c r="Q6837"/>
      <c r="R6837"/>
      <c r="S6837"/>
      <c r="T6837"/>
      <c r="U6837"/>
      <c r="V6837"/>
      <c r="X6837"/>
    </row>
    <row r="6838" spans="4:24" x14ac:dyDescent="0.5">
      <c r="D6838"/>
      <c r="J6838"/>
      <c r="K6838"/>
      <c r="L6838"/>
      <c r="M6838"/>
      <c r="N6838"/>
      <c r="O6838"/>
      <c r="P6838"/>
      <c r="Q6838"/>
      <c r="R6838"/>
      <c r="S6838"/>
      <c r="T6838"/>
      <c r="U6838"/>
      <c r="V6838"/>
      <c r="X6838"/>
    </row>
    <row r="6839" spans="4:24" x14ac:dyDescent="0.5">
      <c r="D6839"/>
      <c r="J6839"/>
      <c r="K6839"/>
      <c r="L6839"/>
      <c r="M6839"/>
      <c r="N6839"/>
      <c r="O6839"/>
      <c r="P6839"/>
      <c r="Q6839"/>
      <c r="R6839"/>
      <c r="S6839"/>
      <c r="T6839"/>
      <c r="U6839"/>
      <c r="V6839"/>
      <c r="X6839"/>
    </row>
    <row r="6840" spans="4:24" x14ac:dyDescent="0.5">
      <c r="D6840"/>
      <c r="J6840"/>
      <c r="K6840"/>
      <c r="L6840"/>
      <c r="M6840"/>
      <c r="N6840"/>
      <c r="O6840"/>
      <c r="P6840"/>
      <c r="Q6840"/>
      <c r="R6840"/>
      <c r="S6840"/>
      <c r="T6840"/>
      <c r="U6840"/>
      <c r="V6840"/>
      <c r="X6840"/>
    </row>
    <row r="6841" spans="4:24" x14ac:dyDescent="0.5">
      <c r="D6841"/>
      <c r="J6841"/>
      <c r="K6841"/>
      <c r="L6841"/>
      <c r="M6841"/>
      <c r="N6841"/>
      <c r="O6841"/>
      <c r="P6841"/>
      <c r="Q6841"/>
      <c r="R6841"/>
      <c r="S6841"/>
      <c r="T6841"/>
      <c r="U6841"/>
      <c r="V6841"/>
      <c r="X6841"/>
    </row>
    <row r="6842" spans="4:24" x14ac:dyDescent="0.5">
      <c r="D6842"/>
      <c r="J6842"/>
      <c r="K6842"/>
      <c r="L6842"/>
      <c r="M6842"/>
      <c r="N6842"/>
      <c r="O6842"/>
      <c r="P6842"/>
      <c r="Q6842"/>
      <c r="R6842"/>
      <c r="S6842"/>
      <c r="T6842"/>
      <c r="U6842"/>
      <c r="V6842"/>
      <c r="X6842"/>
    </row>
    <row r="6843" spans="4:24" x14ac:dyDescent="0.5">
      <c r="D6843"/>
      <c r="J6843"/>
      <c r="K6843"/>
      <c r="L6843"/>
      <c r="M6843"/>
      <c r="N6843"/>
      <c r="O6843"/>
      <c r="P6843"/>
      <c r="Q6843"/>
      <c r="R6843"/>
      <c r="S6843"/>
      <c r="T6843"/>
      <c r="U6843"/>
      <c r="V6843"/>
      <c r="X6843"/>
    </row>
    <row r="6844" spans="4:24" x14ac:dyDescent="0.5">
      <c r="D6844"/>
      <c r="J6844"/>
      <c r="K6844"/>
      <c r="L6844"/>
      <c r="M6844"/>
      <c r="N6844"/>
      <c r="O6844"/>
      <c r="P6844"/>
      <c r="Q6844"/>
      <c r="R6844"/>
      <c r="S6844"/>
      <c r="T6844"/>
      <c r="U6844"/>
      <c r="V6844"/>
      <c r="X6844"/>
    </row>
    <row r="6845" spans="4:24" x14ac:dyDescent="0.5">
      <c r="D6845"/>
      <c r="J6845"/>
      <c r="K6845"/>
      <c r="L6845"/>
      <c r="M6845"/>
      <c r="N6845"/>
      <c r="O6845"/>
      <c r="P6845"/>
      <c r="Q6845"/>
      <c r="R6845"/>
      <c r="S6845"/>
      <c r="T6845"/>
      <c r="U6845"/>
      <c r="V6845"/>
      <c r="X6845"/>
    </row>
    <row r="6846" spans="4:24" x14ac:dyDescent="0.5">
      <c r="D6846"/>
      <c r="J6846"/>
      <c r="K6846"/>
      <c r="L6846"/>
      <c r="M6846"/>
      <c r="N6846"/>
      <c r="O6846"/>
      <c r="P6846"/>
      <c r="Q6846"/>
      <c r="R6846"/>
      <c r="S6846"/>
      <c r="T6846"/>
      <c r="U6846"/>
      <c r="V6846"/>
      <c r="X6846"/>
    </row>
    <row r="6847" spans="4:24" x14ac:dyDescent="0.5">
      <c r="D6847"/>
      <c r="J6847"/>
      <c r="K6847"/>
      <c r="L6847"/>
      <c r="M6847"/>
      <c r="N6847"/>
      <c r="O6847"/>
      <c r="P6847"/>
      <c r="Q6847"/>
      <c r="R6847"/>
      <c r="S6847"/>
      <c r="T6847"/>
      <c r="U6847"/>
      <c r="V6847"/>
      <c r="X6847"/>
    </row>
    <row r="6848" spans="4:24" x14ac:dyDescent="0.5">
      <c r="D6848"/>
      <c r="J6848"/>
      <c r="K6848"/>
      <c r="L6848"/>
      <c r="M6848"/>
      <c r="N6848"/>
      <c r="O6848"/>
      <c r="P6848"/>
      <c r="Q6848"/>
      <c r="R6848"/>
      <c r="S6848"/>
      <c r="T6848"/>
      <c r="U6848"/>
      <c r="V6848"/>
      <c r="X6848"/>
    </row>
    <row r="6849" spans="4:24" x14ac:dyDescent="0.5">
      <c r="D6849"/>
      <c r="J6849"/>
      <c r="K6849"/>
      <c r="L6849"/>
      <c r="M6849"/>
      <c r="N6849"/>
      <c r="O6849"/>
      <c r="P6849"/>
      <c r="Q6849"/>
      <c r="R6849"/>
      <c r="S6849"/>
      <c r="T6849"/>
      <c r="U6849"/>
      <c r="V6849"/>
      <c r="X6849"/>
    </row>
    <row r="6850" spans="4:24" x14ac:dyDescent="0.5">
      <c r="D6850"/>
      <c r="J6850"/>
      <c r="K6850"/>
      <c r="L6850"/>
      <c r="M6850"/>
      <c r="N6850"/>
      <c r="O6850"/>
      <c r="P6850"/>
      <c r="Q6850"/>
      <c r="R6850"/>
      <c r="S6850"/>
      <c r="T6850"/>
      <c r="U6850"/>
      <c r="V6850"/>
      <c r="X6850"/>
    </row>
    <row r="6851" spans="4:24" x14ac:dyDescent="0.5">
      <c r="D6851"/>
      <c r="J6851"/>
      <c r="K6851"/>
      <c r="L6851"/>
      <c r="M6851"/>
      <c r="N6851"/>
      <c r="O6851"/>
      <c r="P6851"/>
      <c r="Q6851"/>
      <c r="R6851"/>
      <c r="S6851"/>
      <c r="T6851"/>
      <c r="U6851"/>
      <c r="V6851"/>
      <c r="X6851"/>
    </row>
    <row r="6852" spans="4:24" x14ac:dyDescent="0.5">
      <c r="D6852"/>
      <c r="J6852"/>
      <c r="K6852"/>
      <c r="L6852"/>
      <c r="M6852"/>
      <c r="N6852"/>
      <c r="O6852"/>
      <c r="P6852"/>
      <c r="Q6852"/>
      <c r="R6852"/>
      <c r="S6852"/>
      <c r="T6852"/>
      <c r="U6852"/>
      <c r="V6852"/>
      <c r="X6852"/>
    </row>
    <row r="6853" spans="4:24" x14ac:dyDescent="0.5">
      <c r="D6853"/>
      <c r="J6853"/>
      <c r="K6853"/>
      <c r="L6853"/>
      <c r="M6853"/>
      <c r="N6853"/>
      <c r="O6853"/>
      <c r="P6853"/>
      <c r="Q6853"/>
      <c r="R6853"/>
      <c r="S6853"/>
      <c r="T6853"/>
      <c r="U6853"/>
      <c r="V6853"/>
      <c r="X6853"/>
    </row>
    <row r="6854" spans="4:24" x14ac:dyDescent="0.5">
      <c r="D6854"/>
      <c r="J6854"/>
      <c r="K6854"/>
      <c r="L6854"/>
      <c r="M6854"/>
      <c r="N6854"/>
      <c r="O6854"/>
      <c r="P6854"/>
      <c r="Q6854"/>
      <c r="R6854"/>
      <c r="S6854"/>
      <c r="T6854"/>
      <c r="U6854"/>
      <c r="V6854"/>
      <c r="X6854"/>
    </row>
    <row r="6855" spans="4:24" x14ac:dyDescent="0.5">
      <c r="D6855"/>
      <c r="J6855"/>
      <c r="K6855"/>
      <c r="L6855"/>
      <c r="M6855"/>
      <c r="N6855"/>
      <c r="O6855"/>
      <c r="P6855"/>
      <c r="Q6855"/>
      <c r="R6855"/>
      <c r="S6855"/>
      <c r="T6855"/>
      <c r="U6855"/>
      <c r="V6855"/>
      <c r="X6855"/>
    </row>
    <row r="6856" spans="4:24" x14ac:dyDescent="0.5">
      <c r="D6856"/>
      <c r="J6856"/>
      <c r="K6856"/>
      <c r="L6856"/>
      <c r="M6856"/>
      <c r="N6856"/>
      <c r="O6856"/>
      <c r="P6856"/>
      <c r="Q6856"/>
      <c r="R6856"/>
      <c r="S6856"/>
      <c r="T6856"/>
      <c r="U6856"/>
      <c r="V6856"/>
      <c r="X6856"/>
    </row>
    <row r="6857" spans="4:24" x14ac:dyDescent="0.5">
      <c r="D6857"/>
      <c r="J6857"/>
      <c r="K6857"/>
      <c r="L6857"/>
      <c r="M6857"/>
      <c r="N6857"/>
      <c r="O6857"/>
      <c r="P6857"/>
      <c r="Q6857"/>
      <c r="R6857"/>
      <c r="S6857"/>
      <c r="T6857"/>
      <c r="U6857"/>
      <c r="V6857"/>
      <c r="X6857"/>
    </row>
    <row r="6858" spans="4:24" x14ac:dyDescent="0.5">
      <c r="D6858"/>
      <c r="J6858"/>
      <c r="K6858"/>
      <c r="L6858"/>
      <c r="M6858"/>
      <c r="N6858"/>
      <c r="O6858"/>
      <c r="P6858"/>
      <c r="Q6858"/>
      <c r="R6858"/>
      <c r="S6858"/>
      <c r="T6858"/>
      <c r="U6858"/>
      <c r="V6858"/>
      <c r="X6858"/>
    </row>
    <row r="6859" spans="4:24" x14ac:dyDescent="0.5">
      <c r="D6859"/>
      <c r="J6859"/>
      <c r="K6859"/>
      <c r="L6859"/>
      <c r="M6859"/>
      <c r="N6859"/>
      <c r="O6859"/>
      <c r="P6859"/>
      <c r="Q6859"/>
      <c r="R6859"/>
      <c r="S6859"/>
      <c r="T6859"/>
      <c r="U6859"/>
      <c r="V6859"/>
      <c r="X6859"/>
    </row>
    <row r="6860" spans="4:24" x14ac:dyDescent="0.5">
      <c r="D6860"/>
      <c r="J6860"/>
      <c r="K6860"/>
      <c r="L6860"/>
      <c r="M6860"/>
      <c r="N6860"/>
      <c r="O6860"/>
      <c r="P6860"/>
      <c r="Q6860"/>
      <c r="R6860"/>
      <c r="S6860"/>
      <c r="T6860"/>
      <c r="U6860"/>
      <c r="V6860"/>
      <c r="X6860"/>
    </row>
    <row r="6861" spans="4:24" x14ac:dyDescent="0.5">
      <c r="D6861"/>
      <c r="J6861"/>
      <c r="K6861"/>
      <c r="L6861"/>
      <c r="M6861"/>
      <c r="N6861"/>
      <c r="O6861"/>
      <c r="P6861"/>
      <c r="Q6861"/>
      <c r="R6861"/>
      <c r="S6861"/>
      <c r="T6861"/>
      <c r="U6861"/>
      <c r="V6861"/>
      <c r="X6861"/>
    </row>
    <row r="6862" spans="4:24" x14ac:dyDescent="0.5">
      <c r="D6862"/>
      <c r="J6862"/>
      <c r="K6862"/>
      <c r="L6862"/>
      <c r="M6862"/>
      <c r="N6862"/>
      <c r="O6862"/>
      <c r="P6862"/>
      <c r="Q6862"/>
      <c r="R6862"/>
      <c r="S6862"/>
      <c r="T6862"/>
      <c r="U6862"/>
      <c r="V6862"/>
      <c r="X6862"/>
    </row>
    <row r="6863" spans="4:24" x14ac:dyDescent="0.5">
      <c r="D6863"/>
      <c r="J6863"/>
      <c r="K6863"/>
      <c r="L6863"/>
      <c r="M6863"/>
      <c r="N6863"/>
      <c r="O6863"/>
      <c r="P6863"/>
      <c r="Q6863"/>
      <c r="R6863"/>
      <c r="S6863"/>
      <c r="T6863"/>
      <c r="U6863"/>
      <c r="V6863"/>
      <c r="X6863"/>
    </row>
    <row r="6864" spans="4:24" x14ac:dyDescent="0.5">
      <c r="D6864"/>
      <c r="J6864"/>
      <c r="K6864"/>
      <c r="L6864"/>
      <c r="M6864"/>
      <c r="N6864"/>
      <c r="O6864"/>
      <c r="P6864"/>
      <c r="Q6864"/>
      <c r="R6864"/>
      <c r="S6864"/>
      <c r="T6864"/>
      <c r="U6864"/>
      <c r="V6864"/>
      <c r="X6864"/>
    </row>
    <row r="6865" spans="4:24" x14ac:dyDescent="0.5">
      <c r="D6865"/>
      <c r="J6865"/>
      <c r="K6865"/>
      <c r="L6865"/>
      <c r="M6865"/>
      <c r="N6865"/>
      <c r="O6865"/>
      <c r="P6865"/>
      <c r="Q6865"/>
      <c r="R6865"/>
      <c r="S6865"/>
      <c r="T6865"/>
      <c r="U6865"/>
      <c r="V6865"/>
      <c r="X6865"/>
    </row>
    <row r="6866" spans="4:24" x14ac:dyDescent="0.5">
      <c r="D6866"/>
      <c r="J6866"/>
      <c r="K6866"/>
      <c r="L6866"/>
      <c r="M6866"/>
      <c r="N6866"/>
      <c r="O6866"/>
      <c r="P6866"/>
      <c r="Q6866"/>
      <c r="R6866"/>
      <c r="S6866"/>
      <c r="T6866"/>
      <c r="U6866"/>
      <c r="V6866"/>
      <c r="X6866"/>
    </row>
    <row r="6867" spans="4:24" x14ac:dyDescent="0.5">
      <c r="D6867"/>
      <c r="J6867"/>
      <c r="K6867"/>
      <c r="L6867"/>
      <c r="M6867"/>
      <c r="N6867"/>
      <c r="O6867"/>
      <c r="P6867"/>
      <c r="Q6867"/>
      <c r="R6867"/>
      <c r="S6867"/>
      <c r="T6867"/>
      <c r="U6867"/>
      <c r="V6867"/>
      <c r="X6867"/>
    </row>
    <row r="6868" spans="4:24" x14ac:dyDescent="0.5">
      <c r="D6868"/>
      <c r="J6868"/>
      <c r="K6868"/>
      <c r="L6868"/>
      <c r="M6868"/>
      <c r="N6868"/>
      <c r="O6868"/>
      <c r="P6868"/>
      <c r="Q6868"/>
      <c r="R6868"/>
      <c r="S6868"/>
      <c r="T6868"/>
      <c r="U6868"/>
      <c r="V6868"/>
      <c r="X6868"/>
    </row>
    <row r="6869" spans="4:24" x14ac:dyDescent="0.5">
      <c r="D6869"/>
      <c r="J6869"/>
      <c r="K6869"/>
      <c r="L6869"/>
      <c r="M6869"/>
      <c r="N6869"/>
      <c r="O6869"/>
      <c r="P6869"/>
      <c r="Q6869"/>
      <c r="R6869"/>
      <c r="S6869"/>
      <c r="T6869"/>
      <c r="U6869"/>
      <c r="V6869"/>
      <c r="X6869"/>
    </row>
    <row r="6870" spans="4:24" x14ac:dyDescent="0.5">
      <c r="D6870"/>
      <c r="J6870"/>
      <c r="K6870"/>
      <c r="L6870"/>
      <c r="M6870"/>
      <c r="N6870"/>
      <c r="O6870"/>
      <c r="P6870"/>
      <c r="Q6870"/>
      <c r="R6870"/>
      <c r="S6870"/>
      <c r="T6870"/>
      <c r="U6870"/>
      <c r="V6870"/>
      <c r="X6870"/>
    </row>
    <row r="6871" spans="4:24" x14ac:dyDescent="0.5">
      <c r="D6871"/>
      <c r="J6871"/>
      <c r="K6871"/>
      <c r="L6871"/>
      <c r="M6871"/>
      <c r="N6871"/>
      <c r="O6871"/>
      <c r="P6871"/>
      <c r="Q6871"/>
      <c r="R6871"/>
      <c r="S6871"/>
      <c r="T6871"/>
      <c r="U6871"/>
      <c r="V6871"/>
      <c r="X6871"/>
    </row>
    <row r="6872" spans="4:24" x14ac:dyDescent="0.5">
      <c r="D6872"/>
      <c r="J6872"/>
      <c r="K6872"/>
      <c r="L6872"/>
      <c r="M6872"/>
      <c r="N6872"/>
      <c r="O6872"/>
      <c r="P6872"/>
      <c r="Q6872"/>
      <c r="R6872"/>
      <c r="S6872"/>
      <c r="T6872"/>
      <c r="U6872"/>
      <c r="V6872"/>
      <c r="X6872"/>
    </row>
    <row r="6873" spans="4:24" x14ac:dyDescent="0.5">
      <c r="D6873"/>
      <c r="J6873"/>
      <c r="K6873"/>
      <c r="L6873"/>
      <c r="M6873"/>
      <c r="N6873"/>
      <c r="O6873"/>
      <c r="P6873"/>
      <c r="Q6873"/>
      <c r="R6873"/>
      <c r="S6873"/>
      <c r="T6873"/>
      <c r="U6873"/>
      <c r="V6873"/>
      <c r="X6873"/>
    </row>
    <row r="6874" spans="4:24" x14ac:dyDescent="0.5">
      <c r="D6874"/>
      <c r="J6874"/>
      <c r="K6874"/>
      <c r="L6874"/>
      <c r="M6874"/>
      <c r="N6874"/>
      <c r="O6874"/>
      <c r="P6874"/>
      <c r="Q6874"/>
      <c r="R6874"/>
      <c r="S6874"/>
      <c r="T6874"/>
      <c r="U6874"/>
      <c r="V6874"/>
      <c r="X6874"/>
    </row>
    <row r="6875" spans="4:24" x14ac:dyDescent="0.5">
      <c r="D6875"/>
      <c r="J6875"/>
      <c r="K6875"/>
      <c r="L6875"/>
      <c r="M6875"/>
      <c r="N6875"/>
      <c r="O6875"/>
      <c r="P6875"/>
      <c r="Q6875"/>
      <c r="R6875"/>
      <c r="S6875"/>
      <c r="T6875"/>
      <c r="U6875"/>
      <c r="V6875"/>
      <c r="X6875"/>
    </row>
    <row r="6876" spans="4:24" x14ac:dyDescent="0.5">
      <c r="D6876"/>
      <c r="J6876"/>
      <c r="K6876"/>
      <c r="L6876"/>
      <c r="M6876"/>
      <c r="N6876"/>
      <c r="O6876"/>
      <c r="P6876"/>
      <c r="Q6876"/>
      <c r="R6876"/>
      <c r="S6876"/>
      <c r="T6876"/>
      <c r="U6876"/>
      <c r="V6876"/>
      <c r="X6876"/>
    </row>
    <row r="6877" spans="4:24" x14ac:dyDescent="0.5">
      <c r="D6877"/>
      <c r="J6877"/>
      <c r="K6877"/>
      <c r="L6877"/>
      <c r="M6877"/>
      <c r="N6877"/>
      <c r="O6877"/>
      <c r="P6877"/>
      <c r="Q6877"/>
      <c r="R6877"/>
      <c r="S6877"/>
      <c r="T6877"/>
      <c r="U6877"/>
      <c r="V6877"/>
      <c r="X6877"/>
    </row>
    <row r="6878" spans="4:24" x14ac:dyDescent="0.5">
      <c r="D6878"/>
      <c r="J6878"/>
      <c r="K6878"/>
      <c r="L6878"/>
      <c r="M6878"/>
      <c r="N6878"/>
      <c r="O6878"/>
      <c r="P6878"/>
      <c r="Q6878"/>
      <c r="R6878"/>
      <c r="S6878"/>
      <c r="T6878"/>
      <c r="U6878"/>
      <c r="V6878"/>
      <c r="X6878"/>
    </row>
    <row r="6879" spans="4:24" x14ac:dyDescent="0.5">
      <c r="D6879"/>
      <c r="J6879"/>
      <c r="K6879"/>
      <c r="L6879"/>
      <c r="M6879"/>
      <c r="N6879"/>
      <c r="O6879"/>
      <c r="P6879"/>
      <c r="Q6879"/>
      <c r="R6879"/>
      <c r="S6879"/>
      <c r="T6879"/>
      <c r="U6879"/>
      <c r="V6879"/>
      <c r="X6879"/>
    </row>
    <row r="6880" spans="4:24" x14ac:dyDescent="0.5">
      <c r="D6880"/>
      <c r="J6880"/>
      <c r="K6880"/>
      <c r="L6880"/>
      <c r="M6880"/>
      <c r="N6880"/>
      <c r="O6880"/>
      <c r="P6880"/>
      <c r="Q6880"/>
      <c r="R6880"/>
      <c r="S6880"/>
      <c r="T6880"/>
      <c r="U6880"/>
      <c r="V6880"/>
      <c r="X6880"/>
    </row>
    <row r="6881" spans="4:24" x14ac:dyDescent="0.5">
      <c r="D6881"/>
      <c r="J6881"/>
      <c r="K6881"/>
      <c r="L6881"/>
      <c r="M6881"/>
      <c r="N6881"/>
      <c r="O6881"/>
      <c r="P6881"/>
      <c r="Q6881"/>
      <c r="R6881"/>
      <c r="S6881"/>
      <c r="T6881"/>
      <c r="U6881"/>
      <c r="V6881"/>
      <c r="X6881"/>
    </row>
    <row r="6882" spans="4:24" x14ac:dyDescent="0.5">
      <c r="D6882"/>
      <c r="J6882"/>
      <c r="K6882"/>
      <c r="L6882"/>
      <c r="M6882"/>
      <c r="N6882"/>
      <c r="O6882"/>
      <c r="P6882"/>
      <c r="Q6882"/>
      <c r="R6882"/>
      <c r="S6882"/>
      <c r="T6882"/>
      <c r="U6882"/>
      <c r="V6882"/>
      <c r="X6882"/>
    </row>
    <row r="6883" spans="4:24" x14ac:dyDescent="0.5">
      <c r="D6883"/>
      <c r="J6883"/>
      <c r="K6883"/>
      <c r="L6883"/>
      <c r="M6883"/>
      <c r="N6883"/>
      <c r="O6883"/>
      <c r="P6883"/>
      <c r="Q6883"/>
      <c r="R6883"/>
      <c r="S6883"/>
      <c r="T6883"/>
      <c r="U6883"/>
      <c r="V6883"/>
      <c r="X6883"/>
    </row>
    <row r="6884" spans="4:24" x14ac:dyDescent="0.5">
      <c r="D6884"/>
      <c r="J6884"/>
      <c r="K6884"/>
      <c r="L6884"/>
      <c r="M6884"/>
      <c r="N6884"/>
      <c r="O6884"/>
      <c r="P6884"/>
      <c r="Q6884"/>
      <c r="R6884"/>
      <c r="S6884"/>
      <c r="T6884"/>
      <c r="U6884"/>
      <c r="V6884"/>
      <c r="X6884"/>
    </row>
    <row r="6885" spans="4:24" x14ac:dyDescent="0.5">
      <c r="D6885"/>
      <c r="J6885"/>
      <c r="K6885"/>
      <c r="L6885"/>
      <c r="M6885"/>
      <c r="N6885"/>
      <c r="O6885"/>
      <c r="P6885"/>
      <c r="Q6885"/>
      <c r="R6885"/>
      <c r="S6885"/>
      <c r="T6885"/>
      <c r="U6885"/>
      <c r="V6885"/>
      <c r="X6885"/>
    </row>
    <row r="6886" spans="4:24" x14ac:dyDescent="0.5">
      <c r="D6886"/>
      <c r="J6886"/>
      <c r="K6886"/>
      <c r="L6886"/>
      <c r="M6886"/>
      <c r="N6886"/>
      <c r="O6886"/>
      <c r="P6886"/>
      <c r="Q6886"/>
      <c r="R6886"/>
      <c r="S6886"/>
      <c r="T6886"/>
      <c r="U6886"/>
      <c r="V6886"/>
      <c r="X6886"/>
    </row>
    <row r="6887" spans="4:24" x14ac:dyDescent="0.5">
      <c r="D6887"/>
      <c r="J6887"/>
      <c r="K6887"/>
      <c r="L6887"/>
      <c r="M6887"/>
      <c r="N6887"/>
      <c r="O6887"/>
      <c r="P6887"/>
      <c r="Q6887"/>
      <c r="R6887"/>
      <c r="S6887"/>
      <c r="T6887"/>
      <c r="U6887"/>
      <c r="V6887"/>
      <c r="X6887"/>
    </row>
    <row r="6888" spans="4:24" x14ac:dyDescent="0.5">
      <c r="D6888"/>
      <c r="J6888"/>
      <c r="K6888"/>
      <c r="L6888"/>
      <c r="M6888"/>
      <c r="N6888"/>
      <c r="O6888"/>
      <c r="P6888"/>
      <c r="Q6888"/>
      <c r="R6888"/>
      <c r="S6888"/>
      <c r="T6888"/>
      <c r="U6888"/>
      <c r="V6888"/>
      <c r="X6888"/>
    </row>
    <row r="6889" spans="4:24" x14ac:dyDescent="0.5">
      <c r="D6889"/>
      <c r="J6889"/>
      <c r="K6889"/>
      <c r="L6889"/>
      <c r="M6889"/>
      <c r="N6889"/>
      <c r="O6889"/>
      <c r="P6889"/>
      <c r="Q6889"/>
      <c r="R6889"/>
      <c r="S6889"/>
      <c r="T6889"/>
      <c r="U6889"/>
      <c r="V6889"/>
      <c r="X6889"/>
    </row>
    <row r="6890" spans="4:24" x14ac:dyDescent="0.5">
      <c r="D6890"/>
      <c r="J6890"/>
      <c r="K6890"/>
      <c r="L6890"/>
      <c r="M6890"/>
      <c r="N6890"/>
      <c r="O6890"/>
      <c r="P6890"/>
      <c r="Q6890"/>
      <c r="R6890"/>
      <c r="S6890"/>
      <c r="T6890"/>
      <c r="U6890"/>
      <c r="V6890"/>
      <c r="X6890"/>
    </row>
    <row r="6891" spans="4:24" x14ac:dyDescent="0.5">
      <c r="D6891"/>
      <c r="J6891"/>
      <c r="K6891"/>
      <c r="L6891"/>
      <c r="M6891"/>
      <c r="N6891"/>
      <c r="O6891"/>
      <c r="P6891"/>
      <c r="Q6891"/>
      <c r="R6891"/>
      <c r="S6891"/>
      <c r="T6891"/>
      <c r="U6891"/>
      <c r="V6891"/>
      <c r="X6891"/>
    </row>
    <row r="6892" spans="4:24" x14ac:dyDescent="0.5">
      <c r="D6892"/>
      <c r="J6892"/>
      <c r="K6892"/>
      <c r="L6892"/>
      <c r="M6892"/>
      <c r="N6892"/>
      <c r="O6892"/>
      <c r="P6892"/>
      <c r="Q6892"/>
      <c r="R6892"/>
      <c r="S6892"/>
      <c r="T6892"/>
      <c r="U6892"/>
      <c r="V6892"/>
      <c r="X6892"/>
    </row>
    <row r="6893" spans="4:24" x14ac:dyDescent="0.5">
      <c r="D6893"/>
      <c r="J6893"/>
      <c r="K6893"/>
      <c r="L6893"/>
      <c r="M6893"/>
      <c r="N6893"/>
      <c r="O6893"/>
      <c r="P6893"/>
      <c r="Q6893"/>
      <c r="R6893"/>
      <c r="S6893"/>
      <c r="T6893"/>
      <c r="U6893"/>
      <c r="V6893"/>
      <c r="X6893"/>
    </row>
    <row r="6894" spans="4:24" x14ac:dyDescent="0.5">
      <c r="D6894"/>
      <c r="J6894"/>
      <c r="K6894"/>
      <c r="L6894"/>
      <c r="M6894"/>
      <c r="N6894"/>
      <c r="O6894"/>
      <c r="P6894"/>
      <c r="Q6894"/>
      <c r="R6894"/>
      <c r="S6894"/>
      <c r="T6894"/>
      <c r="U6894"/>
      <c r="V6894"/>
      <c r="X6894"/>
    </row>
    <row r="6895" spans="4:24" x14ac:dyDescent="0.5">
      <c r="D6895"/>
      <c r="J6895"/>
      <c r="K6895"/>
      <c r="L6895"/>
      <c r="M6895"/>
      <c r="N6895"/>
      <c r="O6895"/>
      <c r="P6895"/>
      <c r="Q6895"/>
      <c r="R6895"/>
      <c r="S6895"/>
      <c r="T6895"/>
      <c r="U6895"/>
      <c r="V6895"/>
      <c r="X6895"/>
    </row>
    <row r="6896" spans="4:24" x14ac:dyDescent="0.5">
      <c r="D6896"/>
      <c r="J6896"/>
      <c r="K6896"/>
      <c r="L6896"/>
      <c r="M6896"/>
      <c r="N6896"/>
      <c r="O6896"/>
      <c r="P6896"/>
      <c r="Q6896"/>
      <c r="R6896"/>
      <c r="S6896"/>
      <c r="T6896"/>
      <c r="U6896"/>
      <c r="V6896"/>
      <c r="X6896"/>
    </row>
    <row r="6897" spans="4:24" x14ac:dyDescent="0.5">
      <c r="D6897"/>
      <c r="J6897"/>
      <c r="K6897"/>
      <c r="L6897"/>
      <c r="M6897"/>
      <c r="N6897"/>
      <c r="O6897"/>
      <c r="P6897"/>
      <c r="Q6897"/>
      <c r="R6897"/>
      <c r="S6897"/>
      <c r="T6897"/>
      <c r="U6897"/>
      <c r="V6897"/>
      <c r="X6897"/>
    </row>
    <row r="6898" spans="4:24" x14ac:dyDescent="0.5">
      <c r="D6898"/>
      <c r="J6898"/>
      <c r="K6898"/>
      <c r="L6898"/>
      <c r="M6898"/>
      <c r="N6898"/>
      <c r="O6898"/>
      <c r="P6898"/>
      <c r="Q6898"/>
      <c r="R6898"/>
      <c r="S6898"/>
      <c r="T6898"/>
      <c r="U6898"/>
      <c r="V6898"/>
      <c r="X6898"/>
    </row>
    <row r="6899" spans="4:24" x14ac:dyDescent="0.5">
      <c r="D6899"/>
      <c r="J6899"/>
      <c r="K6899"/>
      <c r="L6899"/>
      <c r="M6899"/>
      <c r="N6899"/>
      <c r="O6899"/>
      <c r="P6899"/>
      <c r="Q6899"/>
      <c r="R6899"/>
      <c r="S6899"/>
      <c r="T6899"/>
      <c r="U6899"/>
      <c r="V6899"/>
      <c r="X6899"/>
    </row>
    <row r="6900" spans="4:24" x14ac:dyDescent="0.5">
      <c r="D6900"/>
      <c r="J6900"/>
      <c r="K6900"/>
      <c r="L6900"/>
      <c r="M6900"/>
      <c r="N6900"/>
      <c r="O6900"/>
      <c r="P6900"/>
      <c r="Q6900"/>
      <c r="R6900"/>
      <c r="S6900"/>
      <c r="T6900"/>
      <c r="U6900"/>
      <c r="V6900"/>
      <c r="X6900"/>
    </row>
    <row r="6901" spans="4:24" x14ac:dyDescent="0.5">
      <c r="D6901"/>
      <c r="J6901"/>
      <c r="K6901"/>
      <c r="L6901"/>
      <c r="M6901"/>
      <c r="N6901"/>
      <c r="O6901"/>
      <c r="P6901"/>
      <c r="Q6901"/>
      <c r="R6901"/>
      <c r="S6901"/>
      <c r="T6901"/>
      <c r="U6901"/>
      <c r="V6901"/>
      <c r="X6901"/>
    </row>
    <row r="6902" spans="4:24" x14ac:dyDescent="0.5">
      <c r="D6902"/>
      <c r="J6902"/>
      <c r="K6902"/>
      <c r="L6902"/>
      <c r="M6902"/>
      <c r="N6902"/>
      <c r="O6902"/>
      <c r="P6902"/>
      <c r="Q6902"/>
      <c r="R6902"/>
      <c r="S6902"/>
      <c r="T6902"/>
      <c r="U6902"/>
      <c r="V6902"/>
      <c r="X6902"/>
    </row>
    <row r="6903" spans="4:24" x14ac:dyDescent="0.5">
      <c r="D6903"/>
      <c r="J6903"/>
      <c r="K6903"/>
      <c r="L6903"/>
      <c r="M6903"/>
      <c r="N6903"/>
      <c r="O6903"/>
      <c r="P6903"/>
      <c r="Q6903"/>
      <c r="R6903"/>
      <c r="S6903"/>
      <c r="T6903"/>
      <c r="U6903"/>
      <c r="V6903"/>
      <c r="X6903"/>
    </row>
    <row r="6904" spans="4:24" x14ac:dyDescent="0.5">
      <c r="D6904"/>
      <c r="J6904"/>
      <c r="K6904"/>
      <c r="L6904"/>
      <c r="M6904"/>
      <c r="N6904"/>
      <c r="O6904"/>
      <c r="P6904"/>
      <c r="Q6904"/>
      <c r="R6904"/>
      <c r="S6904"/>
      <c r="T6904"/>
      <c r="U6904"/>
      <c r="V6904"/>
      <c r="X6904"/>
    </row>
    <row r="6905" spans="4:24" x14ac:dyDescent="0.5">
      <c r="D6905"/>
      <c r="J6905"/>
      <c r="K6905"/>
      <c r="L6905"/>
      <c r="M6905"/>
      <c r="N6905"/>
      <c r="O6905"/>
      <c r="P6905"/>
      <c r="Q6905"/>
      <c r="R6905"/>
      <c r="S6905"/>
      <c r="T6905"/>
      <c r="U6905"/>
      <c r="V6905"/>
      <c r="X6905"/>
    </row>
    <row r="6906" spans="4:24" x14ac:dyDescent="0.5">
      <c r="D6906"/>
      <c r="J6906"/>
      <c r="K6906"/>
      <c r="L6906"/>
      <c r="M6906"/>
      <c r="N6906"/>
      <c r="O6906"/>
      <c r="P6906"/>
      <c r="Q6906"/>
      <c r="R6906"/>
      <c r="S6906"/>
      <c r="T6906"/>
      <c r="U6906"/>
      <c r="V6906"/>
      <c r="X6906"/>
    </row>
    <row r="6907" spans="4:24" x14ac:dyDescent="0.5">
      <c r="D6907"/>
      <c r="J6907"/>
      <c r="K6907"/>
      <c r="L6907"/>
      <c r="M6907"/>
      <c r="N6907"/>
      <c r="O6907"/>
      <c r="P6907"/>
      <c r="Q6907"/>
      <c r="R6907"/>
      <c r="S6907"/>
      <c r="T6907"/>
      <c r="U6907"/>
      <c r="V6907"/>
      <c r="X6907"/>
    </row>
    <row r="6908" spans="4:24" x14ac:dyDescent="0.5">
      <c r="D6908"/>
      <c r="J6908"/>
      <c r="K6908"/>
      <c r="L6908"/>
      <c r="M6908"/>
      <c r="N6908"/>
      <c r="O6908"/>
      <c r="P6908"/>
      <c r="Q6908"/>
      <c r="R6908"/>
      <c r="S6908"/>
      <c r="T6908"/>
      <c r="U6908"/>
      <c r="V6908"/>
      <c r="X6908"/>
    </row>
    <row r="6909" spans="4:24" x14ac:dyDescent="0.5">
      <c r="D6909"/>
      <c r="J6909"/>
      <c r="K6909"/>
      <c r="L6909"/>
      <c r="M6909"/>
      <c r="N6909"/>
      <c r="O6909"/>
      <c r="P6909"/>
      <c r="Q6909"/>
      <c r="R6909"/>
      <c r="S6909"/>
      <c r="T6909"/>
      <c r="U6909"/>
      <c r="V6909"/>
      <c r="X6909"/>
    </row>
    <row r="6910" spans="4:24" x14ac:dyDescent="0.5">
      <c r="D6910"/>
      <c r="J6910"/>
      <c r="K6910"/>
      <c r="L6910"/>
      <c r="M6910"/>
      <c r="N6910"/>
      <c r="O6910"/>
      <c r="P6910"/>
      <c r="Q6910"/>
      <c r="R6910"/>
      <c r="S6910"/>
      <c r="T6910"/>
      <c r="U6910"/>
      <c r="V6910"/>
      <c r="X6910"/>
    </row>
    <row r="6911" spans="4:24" x14ac:dyDescent="0.5">
      <c r="D6911"/>
      <c r="J6911"/>
      <c r="K6911"/>
      <c r="L6911"/>
      <c r="M6911"/>
      <c r="N6911"/>
      <c r="O6911"/>
      <c r="P6911"/>
      <c r="Q6911"/>
      <c r="R6911"/>
      <c r="S6911"/>
      <c r="T6911"/>
      <c r="U6911"/>
      <c r="V6911"/>
      <c r="X6911"/>
    </row>
    <row r="6912" spans="4:24" x14ac:dyDescent="0.5">
      <c r="D6912"/>
      <c r="J6912"/>
      <c r="K6912"/>
      <c r="L6912"/>
      <c r="M6912"/>
      <c r="N6912"/>
      <c r="O6912"/>
      <c r="P6912"/>
      <c r="Q6912"/>
      <c r="R6912"/>
      <c r="S6912"/>
      <c r="T6912"/>
      <c r="U6912"/>
      <c r="V6912"/>
      <c r="X6912"/>
    </row>
    <row r="6913" spans="4:24" x14ac:dyDescent="0.5">
      <c r="D6913"/>
      <c r="J6913"/>
      <c r="K6913"/>
      <c r="L6913"/>
      <c r="M6913"/>
      <c r="N6913"/>
      <c r="O6913"/>
      <c r="P6913"/>
      <c r="Q6913"/>
      <c r="R6913"/>
      <c r="S6913"/>
      <c r="T6913"/>
      <c r="U6913"/>
      <c r="V6913"/>
      <c r="X6913"/>
    </row>
    <row r="6914" spans="4:24" x14ac:dyDescent="0.5">
      <c r="D6914"/>
      <c r="J6914"/>
      <c r="K6914"/>
      <c r="L6914"/>
      <c r="M6914"/>
      <c r="N6914"/>
      <c r="O6914"/>
      <c r="P6914"/>
      <c r="Q6914"/>
      <c r="R6914"/>
      <c r="S6914"/>
      <c r="T6914"/>
      <c r="U6914"/>
      <c r="V6914"/>
      <c r="X6914"/>
    </row>
    <row r="6915" spans="4:24" x14ac:dyDescent="0.5">
      <c r="D6915"/>
      <c r="J6915"/>
      <c r="K6915"/>
      <c r="L6915"/>
      <c r="M6915"/>
      <c r="N6915"/>
      <c r="O6915"/>
      <c r="P6915"/>
      <c r="Q6915"/>
      <c r="R6915"/>
      <c r="S6915"/>
      <c r="T6915"/>
      <c r="U6915"/>
      <c r="V6915"/>
      <c r="X6915"/>
    </row>
    <row r="6916" spans="4:24" x14ac:dyDescent="0.5">
      <c r="D6916"/>
      <c r="J6916"/>
      <c r="K6916"/>
      <c r="L6916"/>
      <c r="M6916"/>
      <c r="N6916"/>
      <c r="O6916"/>
      <c r="P6916"/>
      <c r="Q6916"/>
      <c r="R6916"/>
      <c r="S6916"/>
      <c r="T6916"/>
      <c r="U6916"/>
      <c r="V6916"/>
      <c r="X6916"/>
    </row>
    <row r="6917" spans="4:24" x14ac:dyDescent="0.5">
      <c r="D6917"/>
      <c r="J6917"/>
      <c r="K6917"/>
      <c r="L6917"/>
      <c r="M6917"/>
      <c r="N6917"/>
      <c r="O6917"/>
      <c r="P6917"/>
      <c r="Q6917"/>
      <c r="R6917"/>
      <c r="S6917"/>
      <c r="T6917"/>
      <c r="U6917"/>
      <c r="V6917"/>
      <c r="X6917"/>
    </row>
    <row r="6918" spans="4:24" x14ac:dyDescent="0.5">
      <c r="D6918"/>
      <c r="J6918"/>
      <c r="K6918"/>
      <c r="L6918"/>
      <c r="M6918"/>
      <c r="N6918"/>
      <c r="O6918"/>
      <c r="P6918"/>
      <c r="Q6918"/>
      <c r="R6918"/>
      <c r="S6918"/>
      <c r="T6918"/>
      <c r="U6918"/>
      <c r="V6918"/>
      <c r="X6918"/>
    </row>
    <row r="6919" spans="4:24" x14ac:dyDescent="0.5">
      <c r="D6919"/>
      <c r="J6919"/>
      <c r="K6919"/>
      <c r="L6919"/>
      <c r="M6919"/>
      <c r="N6919"/>
      <c r="O6919"/>
      <c r="P6919"/>
      <c r="Q6919"/>
      <c r="R6919"/>
      <c r="S6919"/>
      <c r="T6919"/>
      <c r="U6919"/>
      <c r="V6919"/>
      <c r="X6919"/>
    </row>
    <row r="6920" spans="4:24" x14ac:dyDescent="0.5">
      <c r="D6920"/>
      <c r="J6920"/>
      <c r="K6920"/>
      <c r="L6920"/>
      <c r="M6920"/>
      <c r="N6920"/>
      <c r="O6920"/>
      <c r="P6920"/>
      <c r="Q6920"/>
      <c r="R6920"/>
      <c r="S6920"/>
      <c r="T6920"/>
      <c r="U6920"/>
      <c r="V6920"/>
      <c r="X6920"/>
    </row>
    <row r="6921" spans="4:24" x14ac:dyDescent="0.5">
      <c r="D6921"/>
      <c r="J6921"/>
      <c r="K6921"/>
      <c r="L6921"/>
      <c r="M6921"/>
      <c r="N6921"/>
      <c r="O6921"/>
      <c r="P6921"/>
      <c r="Q6921"/>
      <c r="R6921"/>
      <c r="S6921"/>
      <c r="T6921"/>
      <c r="U6921"/>
      <c r="V6921"/>
      <c r="X6921"/>
    </row>
    <row r="6922" spans="4:24" x14ac:dyDescent="0.5">
      <c r="D6922"/>
      <c r="J6922"/>
      <c r="K6922"/>
      <c r="L6922"/>
      <c r="M6922"/>
      <c r="N6922"/>
      <c r="O6922"/>
      <c r="P6922"/>
      <c r="Q6922"/>
      <c r="R6922"/>
      <c r="S6922"/>
      <c r="T6922"/>
      <c r="U6922"/>
      <c r="V6922"/>
      <c r="X6922"/>
    </row>
    <row r="6923" spans="4:24" x14ac:dyDescent="0.5">
      <c r="D6923"/>
      <c r="J6923"/>
      <c r="K6923"/>
      <c r="L6923"/>
      <c r="M6923"/>
      <c r="N6923"/>
      <c r="O6923"/>
      <c r="P6923"/>
      <c r="Q6923"/>
      <c r="R6923"/>
      <c r="S6923"/>
      <c r="T6923"/>
      <c r="U6923"/>
      <c r="V6923"/>
      <c r="X6923"/>
    </row>
    <row r="6924" spans="4:24" x14ac:dyDescent="0.5">
      <c r="D6924"/>
      <c r="J6924"/>
      <c r="K6924"/>
      <c r="L6924"/>
      <c r="M6924"/>
      <c r="N6924"/>
      <c r="O6924"/>
      <c r="P6924"/>
      <c r="Q6924"/>
      <c r="R6924"/>
      <c r="S6924"/>
      <c r="T6924"/>
      <c r="U6924"/>
      <c r="V6924"/>
      <c r="X6924"/>
    </row>
    <row r="6925" spans="4:24" x14ac:dyDescent="0.5">
      <c r="D6925"/>
      <c r="J6925"/>
      <c r="K6925"/>
      <c r="L6925"/>
      <c r="M6925"/>
      <c r="N6925"/>
      <c r="O6925"/>
      <c r="P6925"/>
      <c r="Q6925"/>
      <c r="R6925"/>
      <c r="S6925"/>
      <c r="T6925"/>
      <c r="U6925"/>
      <c r="V6925"/>
      <c r="X6925"/>
    </row>
    <row r="6926" spans="4:24" x14ac:dyDescent="0.5">
      <c r="D6926"/>
      <c r="J6926"/>
      <c r="K6926"/>
      <c r="L6926"/>
      <c r="M6926"/>
      <c r="N6926"/>
      <c r="O6926"/>
      <c r="P6926"/>
      <c r="Q6926"/>
      <c r="R6926"/>
      <c r="S6926"/>
      <c r="T6926"/>
      <c r="U6926"/>
      <c r="V6926"/>
      <c r="X6926"/>
    </row>
    <row r="6927" spans="4:24" x14ac:dyDescent="0.5">
      <c r="D6927"/>
      <c r="J6927"/>
      <c r="K6927"/>
      <c r="L6927"/>
      <c r="M6927"/>
      <c r="N6927"/>
      <c r="O6927"/>
      <c r="P6927"/>
      <c r="Q6927"/>
      <c r="R6927"/>
      <c r="S6927"/>
      <c r="T6927"/>
      <c r="U6927"/>
      <c r="V6927"/>
      <c r="X6927"/>
    </row>
    <row r="6928" spans="4:24" x14ac:dyDescent="0.5">
      <c r="D6928"/>
      <c r="J6928"/>
      <c r="K6928"/>
      <c r="L6928"/>
      <c r="M6928"/>
      <c r="N6928"/>
      <c r="O6928"/>
      <c r="P6928"/>
      <c r="Q6928"/>
      <c r="R6928"/>
      <c r="S6928"/>
      <c r="T6928"/>
      <c r="U6928"/>
      <c r="V6928"/>
      <c r="X6928"/>
    </row>
    <row r="6929" spans="4:24" x14ac:dyDescent="0.5">
      <c r="D6929"/>
      <c r="J6929"/>
      <c r="K6929"/>
      <c r="L6929"/>
      <c r="M6929"/>
      <c r="N6929"/>
      <c r="O6929"/>
      <c r="P6929"/>
      <c r="Q6929"/>
      <c r="R6929"/>
      <c r="S6929"/>
      <c r="T6929"/>
      <c r="U6929"/>
      <c r="V6929"/>
      <c r="X6929"/>
    </row>
    <row r="6930" spans="4:24" x14ac:dyDescent="0.5">
      <c r="D6930"/>
      <c r="J6930"/>
      <c r="K6930"/>
      <c r="L6930"/>
      <c r="M6930"/>
      <c r="N6930"/>
      <c r="O6930"/>
      <c r="P6930"/>
      <c r="Q6930"/>
      <c r="R6930"/>
      <c r="S6930"/>
      <c r="T6930"/>
      <c r="U6930"/>
      <c r="V6930"/>
      <c r="X6930"/>
    </row>
    <row r="6931" spans="4:24" x14ac:dyDescent="0.5">
      <c r="D6931"/>
      <c r="J6931"/>
      <c r="K6931"/>
      <c r="L6931"/>
      <c r="M6931"/>
      <c r="N6931"/>
      <c r="O6931"/>
      <c r="P6931"/>
      <c r="Q6931"/>
      <c r="R6931"/>
      <c r="S6931"/>
      <c r="T6931"/>
      <c r="U6931"/>
      <c r="V6931"/>
      <c r="X6931"/>
    </row>
    <row r="6932" spans="4:24" x14ac:dyDescent="0.5">
      <c r="D6932"/>
      <c r="J6932"/>
      <c r="K6932"/>
      <c r="L6932"/>
      <c r="M6932"/>
      <c r="N6932"/>
      <c r="O6932"/>
      <c r="P6932"/>
      <c r="Q6932"/>
      <c r="R6932"/>
      <c r="S6932"/>
      <c r="T6932"/>
      <c r="U6932"/>
      <c r="V6932"/>
      <c r="X6932"/>
    </row>
    <row r="6933" spans="4:24" x14ac:dyDescent="0.5">
      <c r="D6933"/>
      <c r="J6933"/>
      <c r="K6933"/>
      <c r="L6933"/>
      <c r="M6933"/>
      <c r="N6933"/>
      <c r="O6933"/>
      <c r="P6933"/>
      <c r="Q6933"/>
      <c r="R6933"/>
      <c r="S6933"/>
      <c r="T6933"/>
      <c r="U6933"/>
      <c r="V6933"/>
      <c r="X6933"/>
    </row>
    <row r="6934" spans="4:24" x14ac:dyDescent="0.5">
      <c r="D6934"/>
      <c r="J6934"/>
      <c r="K6934"/>
      <c r="L6934"/>
      <c r="M6934"/>
      <c r="N6934"/>
      <c r="O6934"/>
      <c r="P6934"/>
      <c r="Q6934"/>
      <c r="R6934"/>
      <c r="S6934"/>
      <c r="T6934"/>
      <c r="U6934"/>
      <c r="V6934"/>
      <c r="X6934"/>
    </row>
    <row r="6935" spans="4:24" x14ac:dyDescent="0.5">
      <c r="D6935"/>
      <c r="J6935"/>
      <c r="K6935"/>
      <c r="L6935"/>
      <c r="M6935"/>
      <c r="N6935"/>
      <c r="O6935"/>
      <c r="P6935"/>
      <c r="Q6935"/>
      <c r="R6935"/>
      <c r="S6935"/>
      <c r="T6935"/>
      <c r="U6935"/>
      <c r="V6935"/>
      <c r="X6935"/>
    </row>
    <row r="6936" spans="4:24" x14ac:dyDescent="0.5">
      <c r="D6936"/>
      <c r="J6936"/>
      <c r="K6936"/>
      <c r="L6936"/>
      <c r="M6936"/>
      <c r="N6936"/>
      <c r="O6936"/>
      <c r="P6936"/>
      <c r="Q6936"/>
      <c r="R6936"/>
      <c r="S6936"/>
      <c r="T6936"/>
      <c r="U6936"/>
      <c r="V6936"/>
      <c r="X6936"/>
    </row>
    <row r="6937" spans="4:24" x14ac:dyDescent="0.5">
      <c r="D6937"/>
      <c r="J6937"/>
      <c r="K6937"/>
      <c r="L6937"/>
      <c r="M6937"/>
      <c r="N6937"/>
      <c r="O6937"/>
      <c r="P6937"/>
      <c r="Q6937"/>
      <c r="R6937"/>
      <c r="S6937"/>
      <c r="T6937"/>
      <c r="U6937"/>
      <c r="V6937"/>
      <c r="X6937"/>
    </row>
    <row r="6938" spans="4:24" x14ac:dyDescent="0.5">
      <c r="D6938"/>
      <c r="J6938"/>
      <c r="K6938"/>
      <c r="L6938"/>
      <c r="M6938"/>
      <c r="N6938"/>
      <c r="O6938"/>
      <c r="P6938"/>
      <c r="Q6938"/>
      <c r="R6938"/>
      <c r="S6938"/>
      <c r="T6938"/>
      <c r="U6938"/>
      <c r="V6938"/>
      <c r="X6938"/>
    </row>
    <row r="6939" spans="4:24" x14ac:dyDescent="0.5">
      <c r="D6939"/>
      <c r="J6939"/>
      <c r="K6939"/>
      <c r="L6939"/>
      <c r="M6939"/>
      <c r="N6939"/>
      <c r="O6939"/>
      <c r="P6939"/>
      <c r="Q6939"/>
      <c r="R6939"/>
      <c r="S6939"/>
      <c r="T6939"/>
      <c r="U6939"/>
      <c r="V6939"/>
      <c r="X6939"/>
    </row>
    <row r="6940" spans="4:24" x14ac:dyDescent="0.5">
      <c r="D6940"/>
      <c r="J6940"/>
      <c r="K6940"/>
      <c r="L6940"/>
      <c r="M6940"/>
      <c r="N6940"/>
      <c r="O6940"/>
      <c r="P6940"/>
      <c r="Q6940"/>
      <c r="R6940"/>
      <c r="S6940"/>
      <c r="T6940"/>
      <c r="U6940"/>
      <c r="V6940"/>
      <c r="X6940"/>
    </row>
    <row r="6941" spans="4:24" x14ac:dyDescent="0.5">
      <c r="D6941"/>
      <c r="J6941"/>
      <c r="K6941"/>
      <c r="L6941"/>
      <c r="M6941"/>
      <c r="N6941"/>
      <c r="O6941"/>
      <c r="P6941"/>
      <c r="Q6941"/>
      <c r="R6941"/>
      <c r="S6941"/>
      <c r="T6941"/>
      <c r="U6941"/>
      <c r="V6941"/>
      <c r="X6941"/>
    </row>
    <row r="6942" spans="4:24" x14ac:dyDescent="0.5">
      <c r="D6942"/>
      <c r="J6942"/>
      <c r="K6942"/>
      <c r="L6942"/>
      <c r="M6942"/>
      <c r="N6942"/>
      <c r="O6942"/>
      <c r="P6942"/>
      <c r="Q6942"/>
      <c r="R6942"/>
      <c r="S6942"/>
      <c r="T6942"/>
      <c r="U6942"/>
      <c r="V6942"/>
      <c r="X6942"/>
    </row>
    <row r="6943" spans="4:24" x14ac:dyDescent="0.5">
      <c r="D6943"/>
      <c r="J6943"/>
      <c r="K6943"/>
      <c r="L6943"/>
      <c r="M6943"/>
      <c r="N6943"/>
      <c r="O6943"/>
      <c r="P6943"/>
      <c r="Q6943"/>
      <c r="R6943"/>
      <c r="S6943"/>
      <c r="T6943"/>
      <c r="U6943"/>
      <c r="V6943"/>
      <c r="X6943"/>
    </row>
    <row r="6944" spans="4:24" x14ac:dyDescent="0.5">
      <c r="D6944"/>
      <c r="J6944"/>
      <c r="K6944"/>
      <c r="L6944"/>
      <c r="M6944"/>
      <c r="N6944"/>
      <c r="O6944"/>
      <c r="P6944"/>
      <c r="Q6944"/>
      <c r="R6944"/>
      <c r="S6944"/>
      <c r="T6944"/>
      <c r="U6944"/>
      <c r="V6944"/>
      <c r="X6944"/>
    </row>
    <row r="6945" spans="4:24" x14ac:dyDescent="0.5">
      <c r="D6945"/>
      <c r="J6945"/>
      <c r="K6945"/>
      <c r="L6945"/>
      <c r="M6945"/>
      <c r="N6945"/>
      <c r="O6945"/>
      <c r="P6945"/>
      <c r="Q6945"/>
      <c r="R6945"/>
      <c r="S6945"/>
      <c r="T6945"/>
      <c r="U6945"/>
      <c r="V6945"/>
      <c r="X6945"/>
    </row>
    <row r="6946" spans="4:24" x14ac:dyDescent="0.5">
      <c r="D6946"/>
      <c r="J6946"/>
      <c r="K6946"/>
      <c r="L6946"/>
      <c r="M6946"/>
      <c r="N6946"/>
      <c r="O6946"/>
      <c r="P6946"/>
      <c r="Q6946"/>
      <c r="R6946"/>
      <c r="S6946"/>
      <c r="T6946"/>
      <c r="U6946"/>
      <c r="V6946"/>
      <c r="X6946"/>
    </row>
    <row r="6947" spans="4:24" x14ac:dyDescent="0.5">
      <c r="D6947"/>
      <c r="J6947"/>
      <c r="K6947"/>
      <c r="L6947"/>
      <c r="M6947"/>
      <c r="N6947"/>
      <c r="O6947"/>
      <c r="P6947"/>
      <c r="Q6947"/>
      <c r="R6947"/>
      <c r="S6947"/>
      <c r="T6947"/>
      <c r="U6947"/>
      <c r="V6947"/>
      <c r="X6947"/>
    </row>
    <row r="6948" spans="4:24" x14ac:dyDescent="0.5">
      <c r="D6948"/>
      <c r="J6948"/>
      <c r="K6948"/>
      <c r="L6948"/>
      <c r="M6948"/>
      <c r="N6948"/>
      <c r="O6948"/>
      <c r="P6948"/>
      <c r="Q6948"/>
      <c r="R6948"/>
      <c r="S6948"/>
      <c r="T6948"/>
      <c r="U6948"/>
      <c r="V6948"/>
      <c r="X6948"/>
    </row>
    <row r="6949" spans="4:24" x14ac:dyDescent="0.5">
      <c r="D6949"/>
      <c r="J6949"/>
      <c r="K6949"/>
      <c r="L6949"/>
      <c r="M6949"/>
      <c r="N6949"/>
      <c r="O6949"/>
      <c r="P6949"/>
      <c r="Q6949"/>
      <c r="R6949"/>
      <c r="S6949"/>
      <c r="T6949"/>
      <c r="U6949"/>
      <c r="V6949"/>
      <c r="X6949"/>
    </row>
    <row r="6950" spans="4:24" x14ac:dyDescent="0.5">
      <c r="D6950"/>
      <c r="J6950"/>
      <c r="K6950"/>
      <c r="L6950"/>
      <c r="M6950"/>
      <c r="N6950"/>
      <c r="O6950"/>
      <c r="P6950"/>
      <c r="Q6950"/>
      <c r="R6950"/>
      <c r="S6950"/>
      <c r="T6950"/>
      <c r="U6950"/>
      <c r="V6950"/>
      <c r="X6950"/>
    </row>
    <row r="6951" spans="4:24" x14ac:dyDescent="0.5">
      <c r="D6951"/>
      <c r="J6951"/>
      <c r="K6951"/>
      <c r="L6951"/>
      <c r="M6951"/>
      <c r="N6951"/>
      <c r="O6951"/>
      <c r="P6951"/>
      <c r="Q6951"/>
      <c r="R6951"/>
      <c r="S6951"/>
      <c r="T6951"/>
      <c r="U6951"/>
      <c r="V6951"/>
      <c r="X6951"/>
    </row>
    <row r="6952" spans="4:24" x14ac:dyDescent="0.5">
      <c r="D6952"/>
      <c r="J6952"/>
      <c r="K6952"/>
      <c r="L6952"/>
      <c r="M6952"/>
      <c r="N6952"/>
      <c r="O6952"/>
      <c r="P6952"/>
      <c r="Q6952"/>
      <c r="R6952"/>
      <c r="S6952"/>
      <c r="T6952"/>
      <c r="U6952"/>
      <c r="V6952"/>
      <c r="X6952"/>
    </row>
    <row r="6953" spans="4:24" x14ac:dyDescent="0.5">
      <c r="D6953"/>
      <c r="J6953"/>
      <c r="K6953"/>
      <c r="L6953"/>
      <c r="M6953"/>
      <c r="N6953"/>
      <c r="O6953"/>
      <c r="P6953"/>
      <c r="Q6953"/>
      <c r="R6953"/>
      <c r="S6953"/>
      <c r="T6953"/>
      <c r="U6953"/>
      <c r="V6953"/>
      <c r="X6953"/>
    </row>
    <row r="6954" spans="4:24" x14ac:dyDescent="0.5">
      <c r="D6954"/>
      <c r="J6954"/>
      <c r="K6954"/>
      <c r="L6954"/>
      <c r="M6954"/>
      <c r="N6954"/>
      <c r="O6954"/>
      <c r="P6954"/>
      <c r="Q6954"/>
      <c r="R6954"/>
      <c r="S6954"/>
      <c r="T6954"/>
      <c r="U6954"/>
      <c r="V6954"/>
      <c r="X6954"/>
    </row>
    <row r="6955" spans="4:24" x14ac:dyDescent="0.5">
      <c r="D6955"/>
      <c r="J6955"/>
      <c r="K6955"/>
      <c r="L6955"/>
      <c r="M6955"/>
      <c r="N6955"/>
      <c r="O6955"/>
      <c r="P6955"/>
      <c r="Q6955"/>
      <c r="R6955"/>
      <c r="S6955"/>
      <c r="T6955"/>
      <c r="U6955"/>
      <c r="V6955"/>
      <c r="X6955"/>
    </row>
    <row r="6956" spans="4:24" x14ac:dyDescent="0.5">
      <c r="D6956"/>
      <c r="J6956"/>
      <c r="K6956"/>
      <c r="L6956"/>
      <c r="M6956"/>
      <c r="N6956"/>
      <c r="O6956"/>
      <c r="P6956"/>
      <c r="Q6956"/>
      <c r="R6956"/>
      <c r="S6956"/>
      <c r="T6956"/>
      <c r="U6956"/>
      <c r="V6956"/>
      <c r="X6956"/>
    </row>
    <row r="6957" spans="4:24" x14ac:dyDescent="0.5">
      <c r="D6957"/>
      <c r="J6957"/>
      <c r="K6957"/>
      <c r="L6957"/>
      <c r="M6957"/>
      <c r="N6957"/>
      <c r="O6957"/>
      <c r="P6957"/>
      <c r="Q6957"/>
      <c r="R6957"/>
      <c r="S6957"/>
      <c r="T6957"/>
      <c r="U6957"/>
      <c r="V6957"/>
      <c r="X6957"/>
    </row>
    <row r="6958" spans="4:24" x14ac:dyDescent="0.5">
      <c r="D6958"/>
      <c r="J6958"/>
      <c r="K6958"/>
      <c r="L6958"/>
      <c r="M6958"/>
      <c r="N6958"/>
      <c r="O6958"/>
      <c r="P6958"/>
      <c r="Q6958"/>
      <c r="R6958"/>
      <c r="S6958"/>
      <c r="T6958"/>
      <c r="U6958"/>
      <c r="V6958"/>
      <c r="X6958"/>
    </row>
    <row r="6959" spans="4:24" x14ac:dyDescent="0.5">
      <c r="D6959"/>
      <c r="J6959"/>
      <c r="K6959"/>
      <c r="L6959"/>
      <c r="M6959"/>
      <c r="N6959"/>
      <c r="O6959"/>
      <c r="P6959"/>
      <c r="Q6959"/>
      <c r="R6959"/>
      <c r="S6959"/>
      <c r="T6959"/>
      <c r="U6959"/>
      <c r="V6959"/>
      <c r="X6959"/>
    </row>
    <row r="6960" spans="4:24" x14ac:dyDescent="0.5">
      <c r="D6960"/>
      <c r="J6960"/>
      <c r="K6960"/>
      <c r="L6960"/>
      <c r="M6960"/>
      <c r="N6960"/>
      <c r="O6960"/>
      <c r="P6960"/>
      <c r="Q6960"/>
      <c r="R6960"/>
      <c r="S6960"/>
      <c r="T6960"/>
      <c r="U6960"/>
      <c r="V6960"/>
      <c r="X6960"/>
    </row>
    <row r="6961" spans="4:24" x14ac:dyDescent="0.5">
      <c r="D6961"/>
      <c r="J6961"/>
      <c r="K6961"/>
      <c r="L6961"/>
      <c r="M6961"/>
      <c r="N6961"/>
      <c r="O6961"/>
      <c r="P6961"/>
      <c r="Q6961"/>
      <c r="R6961"/>
      <c r="S6961"/>
      <c r="T6961"/>
      <c r="U6961"/>
      <c r="V6961"/>
      <c r="X6961"/>
    </row>
    <row r="6962" spans="4:24" x14ac:dyDescent="0.5">
      <c r="D6962"/>
      <c r="J6962"/>
      <c r="K6962"/>
      <c r="L6962"/>
      <c r="M6962"/>
      <c r="N6962"/>
      <c r="O6962"/>
      <c r="P6962"/>
      <c r="Q6962"/>
      <c r="R6962"/>
      <c r="S6962"/>
      <c r="T6962"/>
      <c r="U6962"/>
      <c r="V6962"/>
      <c r="X6962"/>
    </row>
    <row r="6963" spans="4:24" x14ac:dyDescent="0.5">
      <c r="D6963"/>
      <c r="J6963"/>
      <c r="K6963"/>
      <c r="L6963"/>
      <c r="M6963"/>
      <c r="N6963"/>
      <c r="O6963"/>
      <c r="P6963"/>
      <c r="Q6963"/>
      <c r="R6963"/>
      <c r="S6963"/>
      <c r="T6963"/>
      <c r="U6963"/>
      <c r="V6963"/>
      <c r="X6963"/>
    </row>
    <row r="6964" spans="4:24" x14ac:dyDescent="0.5">
      <c r="D6964"/>
      <c r="J6964"/>
      <c r="K6964"/>
      <c r="L6964"/>
      <c r="M6964"/>
      <c r="N6964"/>
      <c r="O6964"/>
      <c r="P6964"/>
      <c r="Q6964"/>
      <c r="R6964"/>
      <c r="S6964"/>
      <c r="T6964"/>
      <c r="U6964"/>
      <c r="V6964"/>
      <c r="X6964"/>
    </row>
    <row r="6965" spans="4:24" x14ac:dyDescent="0.5">
      <c r="D6965"/>
      <c r="J6965"/>
      <c r="K6965"/>
      <c r="L6965"/>
      <c r="M6965"/>
      <c r="N6965"/>
      <c r="O6965"/>
      <c r="P6965"/>
      <c r="Q6965"/>
      <c r="R6965"/>
      <c r="S6965"/>
      <c r="T6965"/>
      <c r="U6965"/>
      <c r="V6965"/>
      <c r="X6965"/>
    </row>
    <row r="6966" spans="4:24" x14ac:dyDescent="0.5">
      <c r="D6966"/>
      <c r="J6966"/>
      <c r="K6966"/>
      <c r="L6966"/>
      <c r="M6966"/>
      <c r="N6966"/>
      <c r="O6966"/>
      <c r="P6966"/>
      <c r="Q6966"/>
      <c r="R6966"/>
      <c r="S6966"/>
      <c r="T6966"/>
      <c r="U6966"/>
      <c r="V6966"/>
      <c r="X6966"/>
    </row>
    <row r="6967" spans="4:24" x14ac:dyDescent="0.5">
      <c r="D6967"/>
      <c r="J6967"/>
      <c r="K6967"/>
      <c r="L6967"/>
      <c r="M6967"/>
      <c r="N6967"/>
      <c r="O6967"/>
      <c r="P6967"/>
      <c r="Q6967"/>
      <c r="R6967"/>
      <c r="S6967"/>
      <c r="T6967"/>
      <c r="U6967"/>
      <c r="V6967"/>
      <c r="X6967"/>
    </row>
    <row r="6968" spans="4:24" x14ac:dyDescent="0.5">
      <c r="D6968"/>
      <c r="J6968"/>
      <c r="K6968"/>
      <c r="L6968"/>
      <c r="M6968"/>
      <c r="N6968"/>
      <c r="O6968"/>
      <c r="P6968"/>
      <c r="Q6968"/>
      <c r="R6968"/>
      <c r="S6968"/>
      <c r="T6968"/>
      <c r="U6968"/>
      <c r="V6968"/>
      <c r="X6968"/>
    </row>
    <row r="6969" spans="4:24" x14ac:dyDescent="0.5">
      <c r="D6969"/>
      <c r="J6969"/>
      <c r="K6969"/>
      <c r="L6969"/>
      <c r="M6969"/>
      <c r="N6969"/>
      <c r="O6969"/>
      <c r="P6969"/>
      <c r="Q6969"/>
      <c r="R6969"/>
      <c r="S6969"/>
      <c r="T6969"/>
      <c r="U6969"/>
      <c r="V6969"/>
      <c r="X6969"/>
    </row>
    <row r="6970" spans="4:24" x14ac:dyDescent="0.5">
      <c r="D6970"/>
      <c r="J6970"/>
      <c r="K6970"/>
      <c r="L6970"/>
      <c r="M6970"/>
      <c r="N6970"/>
      <c r="O6970"/>
      <c r="P6970"/>
      <c r="Q6970"/>
      <c r="R6970"/>
      <c r="S6970"/>
      <c r="T6970"/>
      <c r="U6970"/>
      <c r="V6970"/>
      <c r="X6970"/>
    </row>
    <row r="6971" spans="4:24" x14ac:dyDescent="0.5">
      <c r="D6971"/>
      <c r="J6971"/>
      <c r="K6971"/>
      <c r="L6971"/>
      <c r="M6971"/>
      <c r="N6971"/>
      <c r="O6971"/>
      <c r="P6971"/>
      <c r="Q6971"/>
      <c r="R6971"/>
      <c r="S6971"/>
      <c r="T6971"/>
      <c r="U6971"/>
      <c r="V6971"/>
      <c r="X6971"/>
    </row>
    <row r="6972" spans="4:24" x14ac:dyDescent="0.5">
      <c r="D6972"/>
      <c r="J6972"/>
      <c r="K6972"/>
      <c r="L6972"/>
      <c r="M6972"/>
      <c r="N6972"/>
      <c r="O6972"/>
      <c r="P6972"/>
      <c r="Q6972"/>
      <c r="R6972"/>
      <c r="S6972"/>
      <c r="T6972"/>
      <c r="U6972"/>
      <c r="V6972"/>
      <c r="X6972"/>
    </row>
    <row r="6973" spans="4:24" x14ac:dyDescent="0.5">
      <c r="D6973"/>
      <c r="J6973"/>
      <c r="K6973"/>
      <c r="L6973"/>
      <c r="M6973"/>
      <c r="N6973"/>
      <c r="O6973"/>
      <c r="P6973"/>
      <c r="Q6973"/>
      <c r="R6973"/>
      <c r="S6973"/>
      <c r="T6973"/>
      <c r="U6973"/>
      <c r="V6973"/>
      <c r="X6973"/>
    </row>
    <row r="6974" spans="4:24" x14ac:dyDescent="0.5">
      <c r="D6974"/>
      <c r="J6974"/>
      <c r="K6974"/>
      <c r="L6974"/>
      <c r="M6974"/>
      <c r="N6974"/>
      <c r="O6974"/>
      <c r="P6974"/>
      <c r="Q6974"/>
      <c r="R6974"/>
      <c r="S6974"/>
      <c r="T6974"/>
      <c r="U6974"/>
      <c r="V6974"/>
      <c r="X6974"/>
    </row>
    <row r="6975" spans="4:24" x14ac:dyDescent="0.5">
      <c r="D6975"/>
      <c r="J6975"/>
      <c r="K6975"/>
      <c r="L6975"/>
      <c r="M6975"/>
      <c r="N6975"/>
      <c r="O6975"/>
      <c r="P6975"/>
      <c r="Q6975"/>
      <c r="R6975"/>
      <c r="S6975"/>
      <c r="T6975"/>
      <c r="U6975"/>
      <c r="V6975"/>
      <c r="X6975"/>
    </row>
    <row r="6976" spans="4:24" x14ac:dyDescent="0.5">
      <c r="D6976"/>
      <c r="J6976"/>
      <c r="K6976"/>
      <c r="L6976"/>
      <c r="M6976"/>
      <c r="N6976"/>
      <c r="O6976"/>
      <c r="P6976"/>
      <c r="Q6976"/>
      <c r="R6976"/>
      <c r="S6976"/>
      <c r="T6976"/>
      <c r="U6976"/>
      <c r="V6976"/>
      <c r="X6976"/>
    </row>
    <row r="6977" spans="4:24" x14ac:dyDescent="0.5">
      <c r="D6977"/>
      <c r="J6977"/>
      <c r="K6977"/>
      <c r="L6977"/>
      <c r="M6977"/>
      <c r="N6977"/>
      <c r="O6977"/>
      <c r="P6977"/>
      <c r="Q6977"/>
      <c r="R6977"/>
      <c r="S6977"/>
      <c r="T6977"/>
      <c r="U6977"/>
      <c r="V6977"/>
      <c r="X6977"/>
    </row>
    <row r="6978" spans="4:24" x14ac:dyDescent="0.5">
      <c r="D6978"/>
      <c r="J6978"/>
      <c r="K6978"/>
      <c r="L6978"/>
      <c r="M6978"/>
      <c r="N6978"/>
      <c r="O6978"/>
      <c r="P6978"/>
      <c r="Q6978"/>
      <c r="R6978"/>
      <c r="S6978"/>
      <c r="T6978"/>
      <c r="U6978"/>
      <c r="V6978"/>
      <c r="X6978"/>
    </row>
    <row r="6979" spans="4:24" x14ac:dyDescent="0.5">
      <c r="D6979"/>
      <c r="J6979"/>
      <c r="K6979"/>
      <c r="L6979"/>
      <c r="M6979"/>
      <c r="N6979"/>
      <c r="O6979"/>
      <c r="P6979"/>
      <c r="Q6979"/>
      <c r="R6979"/>
      <c r="S6979"/>
      <c r="T6979"/>
      <c r="U6979"/>
      <c r="V6979"/>
      <c r="X6979"/>
    </row>
    <row r="6980" spans="4:24" x14ac:dyDescent="0.5">
      <c r="D6980"/>
      <c r="J6980"/>
      <c r="K6980"/>
      <c r="L6980"/>
      <c r="M6980"/>
      <c r="N6980"/>
      <c r="O6980"/>
      <c r="P6980"/>
      <c r="Q6980"/>
      <c r="R6980"/>
      <c r="S6980"/>
      <c r="T6980"/>
      <c r="U6980"/>
      <c r="V6980"/>
      <c r="X6980"/>
    </row>
    <row r="6981" spans="4:24" x14ac:dyDescent="0.5">
      <c r="D6981"/>
      <c r="J6981"/>
      <c r="K6981"/>
      <c r="L6981"/>
      <c r="M6981"/>
      <c r="N6981"/>
      <c r="O6981"/>
      <c r="P6981"/>
      <c r="Q6981"/>
      <c r="R6981"/>
      <c r="S6981"/>
      <c r="T6981"/>
      <c r="U6981"/>
      <c r="V6981"/>
      <c r="X6981"/>
    </row>
    <row r="6982" spans="4:24" x14ac:dyDescent="0.5">
      <c r="D6982"/>
      <c r="J6982"/>
      <c r="K6982"/>
      <c r="L6982"/>
      <c r="M6982"/>
      <c r="N6982"/>
      <c r="O6982"/>
      <c r="P6982"/>
      <c r="Q6982"/>
      <c r="R6982"/>
      <c r="S6982"/>
      <c r="T6982"/>
      <c r="U6982"/>
      <c r="V6982"/>
      <c r="X6982"/>
    </row>
    <row r="6983" spans="4:24" x14ac:dyDescent="0.5">
      <c r="D6983"/>
      <c r="J6983"/>
      <c r="K6983"/>
      <c r="L6983"/>
      <c r="M6983"/>
      <c r="N6983"/>
      <c r="O6983"/>
      <c r="P6983"/>
      <c r="Q6983"/>
      <c r="R6983"/>
      <c r="S6983"/>
      <c r="T6983"/>
      <c r="U6983"/>
      <c r="V6983"/>
      <c r="X6983"/>
    </row>
    <row r="6984" spans="4:24" x14ac:dyDescent="0.5">
      <c r="D6984"/>
      <c r="J6984"/>
      <c r="K6984"/>
      <c r="L6984"/>
      <c r="M6984"/>
      <c r="N6984"/>
      <c r="O6984"/>
      <c r="P6984"/>
      <c r="Q6984"/>
      <c r="R6984"/>
      <c r="S6984"/>
      <c r="T6984"/>
      <c r="U6984"/>
      <c r="V6984"/>
      <c r="X6984"/>
    </row>
    <row r="6985" spans="4:24" x14ac:dyDescent="0.5">
      <c r="D6985"/>
      <c r="J6985"/>
      <c r="K6985"/>
      <c r="L6985"/>
      <c r="M6985"/>
      <c r="N6985"/>
      <c r="O6985"/>
      <c r="P6985"/>
      <c r="Q6985"/>
      <c r="R6985"/>
      <c r="S6985"/>
      <c r="T6985"/>
      <c r="U6985"/>
      <c r="V6985"/>
      <c r="X6985"/>
    </row>
    <row r="6986" spans="4:24" x14ac:dyDescent="0.5">
      <c r="D6986"/>
      <c r="J6986"/>
      <c r="K6986"/>
      <c r="L6986"/>
      <c r="M6986"/>
      <c r="N6986"/>
      <c r="O6986"/>
      <c r="P6986"/>
      <c r="Q6986"/>
      <c r="R6986"/>
      <c r="S6986"/>
      <c r="T6986"/>
      <c r="U6986"/>
      <c r="V6986"/>
      <c r="X6986"/>
    </row>
    <row r="6987" spans="4:24" x14ac:dyDescent="0.5">
      <c r="D6987"/>
      <c r="J6987"/>
      <c r="K6987"/>
      <c r="L6987"/>
      <c r="M6987"/>
      <c r="N6987"/>
      <c r="O6987"/>
      <c r="P6987"/>
      <c r="Q6987"/>
      <c r="R6987"/>
      <c r="S6987"/>
      <c r="T6987"/>
      <c r="U6987"/>
      <c r="V6987"/>
      <c r="X6987"/>
    </row>
    <row r="6988" spans="4:24" x14ac:dyDescent="0.5">
      <c r="D6988"/>
      <c r="J6988"/>
      <c r="K6988"/>
      <c r="L6988"/>
      <c r="M6988"/>
      <c r="N6988"/>
      <c r="O6988"/>
      <c r="P6988"/>
      <c r="Q6988"/>
      <c r="R6988"/>
      <c r="S6988"/>
      <c r="T6988"/>
      <c r="U6988"/>
      <c r="V6988"/>
      <c r="X6988"/>
    </row>
    <row r="6989" spans="4:24" x14ac:dyDescent="0.5">
      <c r="D6989"/>
      <c r="J6989"/>
      <c r="K6989"/>
      <c r="L6989"/>
      <c r="M6989"/>
      <c r="N6989"/>
      <c r="O6989"/>
      <c r="P6989"/>
      <c r="Q6989"/>
      <c r="R6989"/>
      <c r="S6989"/>
      <c r="T6989"/>
      <c r="U6989"/>
      <c r="V6989"/>
      <c r="X6989"/>
    </row>
    <row r="6990" spans="4:24" x14ac:dyDescent="0.5">
      <c r="D6990"/>
      <c r="J6990"/>
      <c r="K6990"/>
      <c r="L6990"/>
      <c r="M6990"/>
      <c r="N6990"/>
      <c r="O6990"/>
      <c r="P6990"/>
      <c r="Q6990"/>
      <c r="R6990"/>
      <c r="S6990"/>
      <c r="T6990"/>
      <c r="U6990"/>
      <c r="V6990"/>
      <c r="X6990"/>
    </row>
    <row r="6991" spans="4:24" x14ac:dyDescent="0.5">
      <c r="D6991"/>
      <c r="J6991"/>
      <c r="K6991"/>
      <c r="L6991"/>
      <c r="M6991"/>
      <c r="N6991"/>
      <c r="O6991"/>
      <c r="P6991"/>
      <c r="Q6991"/>
      <c r="R6991"/>
      <c r="S6991"/>
      <c r="T6991"/>
      <c r="U6991"/>
      <c r="V6991"/>
      <c r="X6991"/>
    </row>
    <row r="6992" spans="4:24" x14ac:dyDescent="0.5">
      <c r="D6992"/>
      <c r="J6992"/>
      <c r="K6992"/>
      <c r="L6992"/>
      <c r="M6992"/>
      <c r="N6992"/>
      <c r="O6992"/>
      <c r="P6992"/>
      <c r="Q6992"/>
      <c r="R6992"/>
      <c r="S6992"/>
      <c r="T6992"/>
      <c r="U6992"/>
      <c r="V6992"/>
      <c r="X6992"/>
    </row>
    <row r="6993" spans="4:24" x14ac:dyDescent="0.5">
      <c r="D6993"/>
      <c r="J6993"/>
      <c r="K6993"/>
      <c r="L6993"/>
      <c r="M6993"/>
      <c r="N6993"/>
      <c r="O6993"/>
      <c r="P6993"/>
      <c r="Q6993"/>
      <c r="R6993"/>
      <c r="S6993"/>
      <c r="T6993"/>
      <c r="U6993"/>
      <c r="V6993"/>
      <c r="X6993"/>
    </row>
    <row r="6994" spans="4:24" x14ac:dyDescent="0.5">
      <c r="D6994"/>
      <c r="J6994"/>
      <c r="K6994"/>
      <c r="L6994"/>
      <c r="M6994"/>
      <c r="N6994"/>
      <c r="O6994"/>
      <c r="P6994"/>
      <c r="Q6994"/>
      <c r="R6994"/>
      <c r="S6994"/>
      <c r="T6994"/>
      <c r="U6994"/>
      <c r="V6994"/>
      <c r="X6994"/>
    </row>
    <row r="6995" spans="4:24" x14ac:dyDescent="0.5">
      <c r="D6995"/>
      <c r="J6995"/>
      <c r="K6995"/>
      <c r="L6995"/>
      <c r="M6995"/>
      <c r="N6995"/>
      <c r="O6995"/>
      <c r="P6995"/>
      <c r="Q6995"/>
      <c r="R6995"/>
      <c r="S6995"/>
      <c r="T6995"/>
      <c r="U6995"/>
      <c r="V6995"/>
      <c r="X6995"/>
    </row>
    <row r="6996" spans="4:24" x14ac:dyDescent="0.5">
      <c r="D6996"/>
      <c r="J6996"/>
      <c r="K6996"/>
      <c r="L6996"/>
      <c r="M6996"/>
      <c r="N6996"/>
      <c r="O6996"/>
      <c r="P6996"/>
      <c r="Q6996"/>
      <c r="R6996"/>
      <c r="S6996"/>
      <c r="T6996"/>
      <c r="U6996"/>
      <c r="V6996"/>
      <c r="X6996"/>
    </row>
    <row r="6997" spans="4:24" x14ac:dyDescent="0.5">
      <c r="D6997"/>
      <c r="J6997"/>
      <c r="K6997"/>
      <c r="L6997"/>
      <c r="M6997"/>
      <c r="N6997"/>
      <c r="O6997"/>
      <c r="P6997"/>
      <c r="Q6997"/>
      <c r="R6997"/>
      <c r="S6997"/>
      <c r="T6997"/>
      <c r="U6997"/>
      <c r="V6997"/>
      <c r="X6997"/>
    </row>
    <row r="6998" spans="4:24" x14ac:dyDescent="0.5">
      <c r="D6998"/>
      <c r="J6998"/>
      <c r="K6998"/>
      <c r="L6998"/>
      <c r="M6998"/>
      <c r="N6998"/>
      <c r="O6998"/>
      <c r="P6998"/>
      <c r="Q6998"/>
      <c r="R6998"/>
      <c r="S6998"/>
      <c r="T6998"/>
      <c r="U6998"/>
      <c r="V6998"/>
      <c r="X6998"/>
    </row>
    <row r="6999" spans="4:24" x14ac:dyDescent="0.5">
      <c r="D6999"/>
      <c r="J6999"/>
      <c r="K6999"/>
      <c r="L6999"/>
      <c r="M6999"/>
      <c r="N6999"/>
      <c r="O6999"/>
      <c r="P6999"/>
      <c r="Q6999"/>
      <c r="R6999"/>
      <c r="S6999"/>
      <c r="T6999"/>
      <c r="U6999"/>
      <c r="V6999"/>
      <c r="X6999"/>
    </row>
    <row r="7000" spans="4:24" x14ac:dyDescent="0.5">
      <c r="D7000"/>
      <c r="J7000"/>
      <c r="K7000"/>
      <c r="L7000"/>
      <c r="M7000"/>
      <c r="N7000"/>
      <c r="O7000"/>
      <c r="P7000"/>
      <c r="Q7000"/>
      <c r="R7000"/>
      <c r="S7000"/>
      <c r="T7000"/>
      <c r="U7000"/>
      <c r="V7000"/>
      <c r="X7000"/>
    </row>
    <row r="7001" spans="4:24" x14ac:dyDescent="0.5">
      <c r="D7001"/>
      <c r="J7001"/>
      <c r="K7001"/>
      <c r="L7001"/>
      <c r="M7001"/>
      <c r="N7001"/>
      <c r="O7001"/>
      <c r="P7001"/>
      <c r="Q7001"/>
      <c r="R7001"/>
      <c r="S7001"/>
      <c r="T7001"/>
      <c r="U7001"/>
      <c r="V7001"/>
      <c r="X7001"/>
    </row>
    <row r="7002" spans="4:24" x14ac:dyDescent="0.5">
      <c r="D7002"/>
      <c r="J7002"/>
      <c r="K7002"/>
      <c r="L7002"/>
      <c r="M7002"/>
      <c r="N7002"/>
      <c r="O7002"/>
      <c r="P7002"/>
      <c r="Q7002"/>
      <c r="R7002"/>
      <c r="S7002"/>
      <c r="T7002"/>
      <c r="U7002"/>
      <c r="V7002"/>
      <c r="X7002"/>
    </row>
    <row r="7003" spans="4:24" x14ac:dyDescent="0.5">
      <c r="D7003"/>
      <c r="J7003"/>
      <c r="K7003"/>
      <c r="L7003"/>
      <c r="M7003"/>
      <c r="N7003"/>
      <c r="O7003"/>
      <c r="P7003"/>
      <c r="Q7003"/>
      <c r="R7003"/>
      <c r="S7003"/>
      <c r="T7003"/>
      <c r="U7003"/>
      <c r="V7003"/>
      <c r="X7003"/>
    </row>
    <row r="7004" spans="4:24" x14ac:dyDescent="0.5">
      <c r="D7004"/>
      <c r="J7004"/>
      <c r="K7004"/>
      <c r="L7004"/>
      <c r="M7004"/>
      <c r="N7004"/>
      <c r="O7004"/>
      <c r="P7004"/>
      <c r="Q7004"/>
      <c r="R7004"/>
      <c r="S7004"/>
      <c r="T7004"/>
      <c r="U7004"/>
      <c r="V7004"/>
      <c r="X7004"/>
    </row>
    <row r="7005" spans="4:24" x14ac:dyDescent="0.5">
      <c r="D7005"/>
      <c r="J7005"/>
      <c r="K7005"/>
      <c r="L7005"/>
      <c r="M7005"/>
      <c r="N7005"/>
      <c r="O7005"/>
      <c r="P7005"/>
      <c r="Q7005"/>
      <c r="R7005"/>
      <c r="S7005"/>
      <c r="T7005"/>
      <c r="U7005"/>
      <c r="V7005"/>
      <c r="X7005"/>
    </row>
    <row r="7006" spans="4:24" x14ac:dyDescent="0.5">
      <c r="D7006"/>
      <c r="J7006"/>
      <c r="K7006"/>
      <c r="L7006"/>
      <c r="M7006"/>
      <c r="N7006"/>
      <c r="O7006"/>
      <c r="P7006"/>
      <c r="Q7006"/>
      <c r="R7006"/>
      <c r="S7006"/>
      <c r="T7006"/>
      <c r="U7006"/>
      <c r="V7006"/>
      <c r="X7006"/>
    </row>
    <row r="7007" spans="4:24" x14ac:dyDescent="0.5">
      <c r="D7007"/>
      <c r="J7007"/>
      <c r="K7007"/>
      <c r="L7007"/>
      <c r="M7007"/>
      <c r="N7007"/>
      <c r="O7007"/>
      <c r="P7007"/>
      <c r="Q7007"/>
      <c r="R7007"/>
      <c r="S7007"/>
      <c r="T7007"/>
      <c r="U7007"/>
      <c r="V7007"/>
      <c r="X7007"/>
    </row>
    <row r="7008" spans="4:24" x14ac:dyDescent="0.5">
      <c r="D7008"/>
      <c r="J7008"/>
      <c r="K7008"/>
      <c r="L7008"/>
      <c r="M7008"/>
      <c r="N7008"/>
      <c r="O7008"/>
      <c r="P7008"/>
      <c r="Q7008"/>
      <c r="R7008"/>
      <c r="S7008"/>
      <c r="T7008"/>
      <c r="U7008"/>
      <c r="V7008"/>
      <c r="X7008"/>
    </row>
    <row r="7009" spans="4:24" x14ac:dyDescent="0.5">
      <c r="D7009"/>
      <c r="J7009"/>
      <c r="K7009"/>
      <c r="L7009"/>
      <c r="M7009"/>
      <c r="N7009"/>
      <c r="O7009"/>
      <c r="P7009"/>
      <c r="Q7009"/>
      <c r="R7009"/>
      <c r="S7009"/>
      <c r="T7009"/>
      <c r="U7009"/>
      <c r="V7009"/>
      <c r="X7009"/>
    </row>
    <row r="7010" spans="4:24" x14ac:dyDescent="0.5">
      <c r="D7010"/>
      <c r="J7010"/>
      <c r="K7010"/>
      <c r="L7010"/>
      <c r="M7010"/>
      <c r="N7010"/>
      <c r="O7010"/>
      <c r="P7010"/>
      <c r="Q7010"/>
      <c r="R7010"/>
      <c r="S7010"/>
      <c r="T7010"/>
      <c r="U7010"/>
      <c r="V7010"/>
      <c r="X7010"/>
    </row>
    <row r="7011" spans="4:24" x14ac:dyDescent="0.5">
      <c r="D7011"/>
      <c r="J7011"/>
      <c r="K7011"/>
      <c r="L7011"/>
      <c r="M7011"/>
      <c r="N7011"/>
      <c r="O7011"/>
      <c r="P7011"/>
      <c r="Q7011"/>
      <c r="R7011"/>
      <c r="S7011"/>
      <c r="T7011"/>
      <c r="U7011"/>
      <c r="V7011"/>
      <c r="X7011"/>
    </row>
    <row r="7012" spans="4:24" x14ac:dyDescent="0.5">
      <c r="D7012"/>
      <c r="J7012"/>
      <c r="K7012"/>
      <c r="L7012"/>
      <c r="M7012"/>
      <c r="N7012"/>
      <c r="O7012"/>
      <c r="P7012"/>
      <c r="Q7012"/>
      <c r="R7012"/>
      <c r="S7012"/>
      <c r="T7012"/>
      <c r="U7012"/>
      <c r="V7012"/>
      <c r="X7012"/>
    </row>
    <row r="7013" spans="4:24" x14ac:dyDescent="0.5">
      <c r="D7013"/>
      <c r="J7013"/>
      <c r="K7013"/>
      <c r="L7013"/>
      <c r="M7013"/>
      <c r="N7013"/>
      <c r="O7013"/>
      <c r="P7013"/>
      <c r="Q7013"/>
      <c r="R7013"/>
      <c r="S7013"/>
      <c r="T7013"/>
      <c r="U7013"/>
      <c r="V7013"/>
      <c r="X7013"/>
    </row>
    <row r="7014" spans="4:24" x14ac:dyDescent="0.5">
      <c r="D7014"/>
      <c r="J7014"/>
      <c r="K7014"/>
      <c r="L7014"/>
      <c r="M7014"/>
      <c r="N7014"/>
      <c r="O7014"/>
      <c r="P7014"/>
      <c r="Q7014"/>
      <c r="R7014"/>
      <c r="S7014"/>
      <c r="T7014"/>
      <c r="U7014"/>
      <c r="V7014"/>
      <c r="X7014"/>
    </row>
    <row r="7015" spans="4:24" x14ac:dyDescent="0.5">
      <c r="D7015"/>
      <c r="J7015"/>
      <c r="K7015"/>
      <c r="L7015"/>
      <c r="M7015"/>
      <c r="N7015"/>
      <c r="O7015"/>
      <c r="P7015"/>
      <c r="Q7015"/>
      <c r="R7015"/>
      <c r="S7015"/>
      <c r="T7015"/>
      <c r="U7015"/>
      <c r="V7015"/>
      <c r="X7015"/>
    </row>
    <row r="7016" spans="4:24" x14ac:dyDescent="0.5">
      <c r="D7016"/>
      <c r="J7016"/>
      <c r="K7016"/>
      <c r="L7016"/>
      <c r="M7016"/>
      <c r="N7016"/>
      <c r="O7016"/>
      <c r="P7016"/>
      <c r="Q7016"/>
      <c r="R7016"/>
      <c r="S7016"/>
      <c r="T7016"/>
      <c r="U7016"/>
      <c r="V7016"/>
      <c r="X7016"/>
    </row>
    <row r="7017" spans="4:24" x14ac:dyDescent="0.5">
      <c r="D7017"/>
      <c r="J7017"/>
      <c r="K7017"/>
      <c r="L7017"/>
      <c r="M7017"/>
      <c r="N7017"/>
      <c r="O7017"/>
      <c r="P7017"/>
      <c r="Q7017"/>
      <c r="R7017"/>
      <c r="S7017"/>
      <c r="T7017"/>
      <c r="U7017"/>
      <c r="V7017"/>
      <c r="X7017"/>
    </row>
    <row r="7018" spans="4:24" x14ac:dyDescent="0.5">
      <c r="D7018"/>
      <c r="J7018"/>
      <c r="K7018"/>
      <c r="L7018"/>
      <c r="M7018"/>
      <c r="N7018"/>
      <c r="O7018"/>
      <c r="P7018"/>
      <c r="Q7018"/>
      <c r="R7018"/>
      <c r="S7018"/>
      <c r="T7018"/>
      <c r="U7018"/>
      <c r="V7018"/>
      <c r="X7018"/>
    </row>
    <row r="7019" spans="4:24" x14ac:dyDescent="0.5">
      <c r="D7019"/>
      <c r="J7019"/>
      <c r="K7019"/>
      <c r="L7019"/>
      <c r="M7019"/>
      <c r="N7019"/>
      <c r="O7019"/>
      <c r="P7019"/>
      <c r="Q7019"/>
      <c r="R7019"/>
      <c r="S7019"/>
      <c r="T7019"/>
      <c r="U7019"/>
      <c r="V7019"/>
      <c r="X7019"/>
    </row>
    <row r="7020" spans="4:24" x14ac:dyDescent="0.5">
      <c r="D7020"/>
      <c r="J7020"/>
      <c r="K7020"/>
      <c r="L7020"/>
      <c r="M7020"/>
      <c r="N7020"/>
      <c r="O7020"/>
      <c r="P7020"/>
      <c r="Q7020"/>
      <c r="R7020"/>
      <c r="S7020"/>
      <c r="T7020"/>
      <c r="U7020"/>
      <c r="V7020"/>
      <c r="X7020"/>
    </row>
    <row r="7021" spans="4:24" x14ac:dyDescent="0.5">
      <c r="D7021"/>
      <c r="J7021"/>
      <c r="K7021"/>
      <c r="L7021"/>
      <c r="M7021"/>
      <c r="N7021"/>
      <c r="O7021"/>
      <c r="P7021"/>
      <c r="Q7021"/>
      <c r="R7021"/>
      <c r="S7021"/>
      <c r="T7021"/>
      <c r="U7021"/>
      <c r="V7021"/>
      <c r="X7021"/>
    </row>
    <row r="7022" spans="4:24" x14ac:dyDescent="0.5">
      <c r="D7022"/>
      <c r="J7022"/>
      <c r="K7022"/>
      <c r="L7022"/>
      <c r="M7022"/>
      <c r="N7022"/>
      <c r="O7022"/>
      <c r="P7022"/>
      <c r="Q7022"/>
      <c r="R7022"/>
      <c r="S7022"/>
      <c r="T7022"/>
      <c r="U7022"/>
      <c r="V7022"/>
      <c r="X7022"/>
    </row>
    <row r="7023" spans="4:24" x14ac:dyDescent="0.5">
      <c r="D7023"/>
      <c r="J7023"/>
      <c r="K7023"/>
      <c r="L7023"/>
      <c r="M7023"/>
      <c r="N7023"/>
      <c r="O7023"/>
      <c r="P7023"/>
      <c r="Q7023"/>
      <c r="R7023"/>
      <c r="S7023"/>
      <c r="T7023"/>
      <c r="U7023"/>
      <c r="V7023"/>
      <c r="X7023"/>
    </row>
    <row r="7024" spans="4:24" x14ac:dyDescent="0.5">
      <c r="D7024"/>
      <c r="J7024"/>
      <c r="K7024"/>
      <c r="L7024"/>
      <c r="M7024"/>
      <c r="N7024"/>
      <c r="O7024"/>
      <c r="P7024"/>
      <c r="Q7024"/>
      <c r="R7024"/>
      <c r="S7024"/>
      <c r="T7024"/>
      <c r="U7024"/>
      <c r="V7024"/>
      <c r="X7024"/>
    </row>
    <row r="7025" spans="4:24" x14ac:dyDescent="0.5">
      <c r="D7025"/>
      <c r="J7025"/>
      <c r="K7025"/>
      <c r="L7025"/>
      <c r="M7025"/>
      <c r="N7025"/>
      <c r="O7025"/>
      <c r="P7025"/>
      <c r="Q7025"/>
      <c r="R7025"/>
      <c r="S7025"/>
      <c r="T7025"/>
      <c r="U7025"/>
      <c r="V7025"/>
      <c r="X7025"/>
    </row>
    <row r="7026" spans="4:24" x14ac:dyDescent="0.5">
      <c r="D7026"/>
      <c r="J7026"/>
      <c r="K7026"/>
      <c r="L7026"/>
      <c r="M7026"/>
      <c r="N7026"/>
      <c r="O7026"/>
      <c r="P7026"/>
      <c r="Q7026"/>
      <c r="R7026"/>
      <c r="S7026"/>
      <c r="T7026"/>
      <c r="U7026"/>
      <c r="V7026"/>
      <c r="X7026"/>
    </row>
    <row r="7027" spans="4:24" x14ac:dyDescent="0.5">
      <c r="D7027"/>
      <c r="J7027"/>
      <c r="K7027"/>
      <c r="L7027"/>
      <c r="M7027"/>
      <c r="N7027"/>
      <c r="O7027"/>
      <c r="P7027"/>
      <c r="Q7027"/>
      <c r="R7027"/>
      <c r="S7027"/>
      <c r="T7027"/>
      <c r="U7027"/>
      <c r="V7027"/>
      <c r="X7027"/>
    </row>
    <row r="7028" spans="4:24" x14ac:dyDescent="0.5">
      <c r="D7028"/>
      <c r="J7028"/>
      <c r="K7028"/>
      <c r="L7028"/>
      <c r="M7028"/>
      <c r="N7028"/>
      <c r="O7028"/>
      <c r="P7028"/>
      <c r="Q7028"/>
      <c r="R7028"/>
      <c r="S7028"/>
      <c r="T7028"/>
      <c r="U7028"/>
      <c r="V7028"/>
      <c r="X7028"/>
    </row>
    <row r="7029" spans="4:24" x14ac:dyDescent="0.5">
      <c r="D7029"/>
      <c r="J7029"/>
      <c r="K7029"/>
      <c r="L7029"/>
      <c r="M7029"/>
      <c r="N7029"/>
      <c r="O7029"/>
      <c r="P7029"/>
      <c r="Q7029"/>
      <c r="R7029"/>
      <c r="S7029"/>
      <c r="T7029"/>
      <c r="U7029"/>
      <c r="V7029"/>
      <c r="X7029"/>
    </row>
    <row r="7030" spans="4:24" x14ac:dyDescent="0.5">
      <c r="D7030"/>
      <c r="J7030"/>
      <c r="K7030"/>
      <c r="L7030"/>
      <c r="M7030"/>
      <c r="N7030"/>
      <c r="O7030"/>
      <c r="P7030"/>
      <c r="Q7030"/>
      <c r="R7030"/>
      <c r="S7030"/>
      <c r="T7030"/>
      <c r="U7030"/>
      <c r="V7030"/>
      <c r="X7030"/>
    </row>
    <row r="7031" spans="4:24" x14ac:dyDescent="0.5">
      <c r="D7031"/>
      <c r="J7031"/>
      <c r="K7031"/>
      <c r="L7031"/>
      <c r="M7031"/>
      <c r="N7031"/>
      <c r="O7031"/>
      <c r="P7031"/>
      <c r="Q7031"/>
      <c r="R7031"/>
      <c r="S7031"/>
      <c r="T7031"/>
      <c r="U7031"/>
      <c r="V7031"/>
      <c r="X7031"/>
    </row>
    <row r="7032" spans="4:24" x14ac:dyDescent="0.5">
      <c r="D7032"/>
      <c r="J7032"/>
      <c r="K7032"/>
      <c r="L7032"/>
      <c r="M7032"/>
      <c r="N7032"/>
      <c r="O7032"/>
      <c r="P7032"/>
      <c r="Q7032"/>
      <c r="R7032"/>
      <c r="S7032"/>
      <c r="T7032"/>
      <c r="U7032"/>
      <c r="V7032"/>
      <c r="X7032"/>
    </row>
    <row r="7033" spans="4:24" x14ac:dyDescent="0.5">
      <c r="D7033"/>
      <c r="J7033"/>
      <c r="K7033"/>
      <c r="L7033"/>
      <c r="M7033"/>
      <c r="N7033"/>
      <c r="O7033"/>
      <c r="P7033"/>
      <c r="Q7033"/>
      <c r="R7033"/>
      <c r="S7033"/>
      <c r="T7033"/>
      <c r="U7033"/>
      <c r="V7033"/>
      <c r="X7033"/>
    </row>
    <row r="7034" spans="4:24" x14ac:dyDescent="0.5">
      <c r="D7034"/>
      <c r="J7034"/>
      <c r="K7034"/>
      <c r="L7034"/>
      <c r="M7034"/>
      <c r="N7034"/>
      <c r="O7034"/>
      <c r="P7034"/>
      <c r="Q7034"/>
      <c r="R7034"/>
      <c r="S7034"/>
      <c r="T7034"/>
      <c r="U7034"/>
      <c r="V7034"/>
      <c r="X7034"/>
    </row>
    <row r="7035" spans="4:24" x14ac:dyDescent="0.5">
      <c r="D7035"/>
      <c r="J7035"/>
      <c r="K7035"/>
      <c r="L7035"/>
      <c r="M7035"/>
      <c r="N7035"/>
      <c r="O7035"/>
      <c r="P7035"/>
      <c r="Q7035"/>
      <c r="R7035"/>
      <c r="S7035"/>
      <c r="T7035"/>
      <c r="U7035"/>
      <c r="V7035"/>
      <c r="X7035"/>
    </row>
    <row r="7036" spans="4:24" x14ac:dyDescent="0.5">
      <c r="D7036"/>
      <c r="J7036"/>
      <c r="K7036"/>
      <c r="L7036"/>
      <c r="M7036"/>
      <c r="N7036"/>
      <c r="O7036"/>
      <c r="P7036"/>
      <c r="Q7036"/>
      <c r="R7036"/>
      <c r="S7036"/>
      <c r="T7036"/>
      <c r="U7036"/>
      <c r="V7036"/>
      <c r="X7036"/>
    </row>
    <row r="7037" spans="4:24" x14ac:dyDescent="0.5">
      <c r="D7037"/>
      <c r="J7037"/>
      <c r="K7037"/>
      <c r="L7037"/>
      <c r="M7037"/>
      <c r="N7037"/>
      <c r="O7037"/>
      <c r="P7037"/>
      <c r="Q7037"/>
      <c r="R7037"/>
      <c r="S7037"/>
      <c r="T7037"/>
      <c r="U7037"/>
      <c r="V7037"/>
      <c r="X7037"/>
    </row>
    <row r="7038" spans="4:24" x14ac:dyDescent="0.5">
      <c r="D7038"/>
      <c r="J7038"/>
      <c r="K7038"/>
      <c r="L7038"/>
      <c r="M7038"/>
      <c r="N7038"/>
      <c r="O7038"/>
      <c r="P7038"/>
      <c r="Q7038"/>
      <c r="R7038"/>
      <c r="S7038"/>
      <c r="T7038"/>
      <c r="U7038"/>
      <c r="V7038"/>
      <c r="X7038"/>
    </row>
    <row r="7039" spans="4:24" x14ac:dyDescent="0.5">
      <c r="D7039"/>
      <c r="J7039"/>
      <c r="K7039"/>
      <c r="L7039"/>
      <c r="M7039"/>
      <c r="N7039"/>
      <c r="O7039"/>
      <c r="P7039"/>
      <c r="Q7039"/>
      <c r="R7039"/>
      <c r="S7039"/>
      <c r="T7039"/>
      <c r="U7039"/>
      <c r="V7039"/>
      <c r="X7039"/>
    </row>
    <row r="7040" spans="4:24" x14ac:dyDescent="0.5">
      <c r="D7040"/>
      <c r="J7040"/>
      <c r="K7040"/>
      <c r="L7040"/>
      <c r="M7040"/>
      <c r="N7040"/>
      <c r="O7040"/>
      <c r="P7040"/>
      <c r="Q7040"/>
      <c r="R7040"/>
      <c r="S7040"/>
      <c r="T7040"/>
      <c r="U7040"/>
      <c r="V7040"/>
      <c r="X7040"/>
    </row>
    <row r="7041" spans="4:24" x14ac:dyDescent="0.5">
      <c r="D7041"/>
      <c r="J7041"/>
      <c r="K7041"/>
      <c r="L7041"/>
      <c r="M7041"/>
      <c r="N7041"/>
      <c r="O7041"/>
      <c r="P7041"/>
      <c r="Q7041"/>
      <c r="R7041"/>
      <c r="S7041"/>
      <c r="T7041"/>
      <c r="U7041"/>
      <c r="V7041"/>
      <c r="X7041"/>
    </row>
    <row r="7042" spans="4:24" x14ac:dyDescent="0.5">
      <c r="D7042"/>
      <c r="J7042"/>
      <c r="K7042"/>
      <c r="L7042"/>
      <c r="M7042"/>
      <c r="N7042"/>
      <c r="O7042"/>
      <c r="P7042"/>
      <c r="Q7042"/>
      <c r="R7042"/>
      <c r="S7042"/>
      <c r="T7042"/>
      <c r="U7042"/>
      <c r="V7042"/>
      <c r="X7042"/>
    </row>
    <row r="7043" spans="4:24" x14ac:dyDescent="0.5">
      <c r="D7043"/>
      <c r="J7043"/>
      <c r="K7043"/>
      <c r="L7043"/>
      <c r="M7043"/>
      <c r="N7043"/>
      <c r="O7043"/>
      <c r="P7043"/>
      <c r="Q7043"/>
      <c r="R7043"/>
      <c r="S7043"/>
      <c r="T7043"/>
      <c r="U7043"/>
      <c r="V7043"/>
      <c r="X7043"/>
    </row>
    <row r="7044" spans="4:24" x14ac:dyDescent="0.5">
      <c r="D7044"/>
      <c r="J7044"/>
      <c r="K7044"/>
      <c r="L7044"/>
      <c r="M7044"/>
      <c r="N7044"/>
      <c r="O7044"/>
      <c r="P7044"/>
      <c r="Q7044"/>
      <c r="R7044"/>
      <c r="S7044"/>
      <c r="T7044"/>
      <c r="U7044"/>
      <c r="V7044"/>
      <c r="X7044"/>
    </row>
    <row r="7045" spans="4:24" x14ac:dyDescent="0.5">
      <c r="D7045"/>
      <c r="J7045"/>
      <c r="K7045"/>
      <c r="L7045"/>
      <c r="M7045"/>
      <c r="N7045"/>
      <c r="O7045"/>
      <c r="P7045"/>
      <c r="Q7045"/>
      <c r="R7045"/>
      <c r="S7045"/>
      <c r="T7045"/>
      <c r="U7045"/>
      <c r="V7045"/>
      <c r="X7045"/>
    </row>
    <row r="7046" spans="4:24" x14ac:dyDescent="0.5">
      <c r="D7046"/>
      <c r="J7046"/>
      <c r="K7046"/>
      <c r="L7046"/>
      <c r="M7046"/>
      <c r="N7046"/>
      <c r="O7046"/>
      <c r="P7046"/>
      <c r="Q7046"/>
      <c r="R7046"/>
      <c r="S7046"/>
      <c r="T7046"/>
      <c r="U7046"/>
      <c r="V7046"/>
      <c r="X7046"/>
    </row>
    <row r="7047" spans="4:24" x14ac:dyDescent="0.5">
      <c r="D7047"/>
      <c r="J7047"/>
      <c r="K7047"/>
      <c r="L7047"/>
      <c r="M7047"/>
      <c r="N7047"/>
      <c r="O7047"/>
      <c r="P7047"/>
      <c r="Q7047"/>
      <c r="R7047"/>
      <c r="S7047"/>
      <c r="T7047"/>
      <c r="U7047"/>
      <c r="V7047"/>
      <c r="X7047"/>
    </row>
    <row r="7048" spans="4:24" x14ac:dyDescent="0.5">
      <c r="D7048"/>
      <c r="J7048"/>
      <c r="K7048"/>
      <c r="L7048"/>
      <c r="M7048"/>
      <c r="N7048"/>
      <c r="O7048"/>
      <c r="P7048"/>
      <c r="Q7048"/>
      <c r="R7048"/>
      <c r="S7048"/>
      <c r="T7048"/>
      <c r="U7048"/>
      <c r="V7048"/>
      <c r="X7048"/>
    </row>
    <row r="7049" spans="4:24" x14ac:dyDescent="0.5">
      <c r="D7049"/>
      <c r="J7049"/>
      <c r="K7049"/>
      <c r="L7049"/>
      <c r="M7049"/>
      <c r="N7049"/>
      <c r="O7049"/>
      <c r="P7049"/>
      <c r="Q7049"/>
      <c r="R7049"/>
      <c r="S7049"/>
      <c r="T7049"/>
      <c r="U7049"/>
      <c r="V7049"/>
      <c r="X7049"/>
    </row>
    <row r="7050" spans="4:24" x14ac:dyDescent="0.5">
      <c r="D7050"/>
      <c r="J7050"/>
      <c r="K7050"/>
      <c r="L7050"/>
      <c r="M7050"/>
      <c r="N7050"/>
      <c r="O7050"/>
      <c r="P7050"/>
      <c r="Q7050"/>
      <c r="R7050"/>
      <c r="S7050"/>
      <c r="T7050"/>
      <c r="U7050"/>
      <c r="V7050"/>
      <c r="X7050"/>
    </row>
    <row r="7051" spans="4:24" x14ac:dyDescent="0.5">
      <c r="D7051"/>
      <c r="J7051"/>
      <c r="K7051"/>
      <c r="L7051"/>
      <c r="M7051"/>
      <c r="N7051"/>
      <c r="O7051"/>
      <c r="P7051"/>
      <c r="Q7051"/>
      <c r="R7051"/>
      <c r="S7051"/>
      <c r="T7051"/>
      <c r="U7051"/>
      <c r="V7051"/>
      <c r="X7051"/>
    </row>
    <row r="7052" spans="4:24" x14ac:dyDescent="0.5">
      <c r="D7052"/>
      <c r="J7052"/>
      <c r="K7052"/>
      <c r="L7052"/>
      <c r="M7052"/>
      <c r="N7052"/>
      <c r="O7052"/>
      <c r="P7052"/>
      <c r="Q7052"/>
      <c r="R7052"/>
      <c r="S7052"/>
      <c r="T7052"/>
      <c r="U7052"/>
      <c r="V7052"/>
      <c r="X7052"/>
    </row>
    <row r="7053" spans="4:24" x14ac:dyDescent="0.5">
      <c r="D7053"/>
      <c r="J7053"/>
      <c r="K7053"/>
      <c r="L7053"/>
      <c r="M7053"/>
      <c r="N7053"/>
      <c r="O7053"/>
      <c r="P7053"/>
      <c r="Q7053"/>
      <c r="R7053"/>
      <c r="S7053"/>
      <c r="T7053"/>
      <c r="U7053"/>
      <c r="V7053"/>
      <c r="X7053"/>
    </row>
    <row r="7054" spans="4:24" x14ac:dyDescent="0.5">
      <c r="D7054"/>
      <c r="J7054"/>
      <c r="K7054"/>
      <c r="L7054"/>
      <c r="M7054"/>
      <c r="N7054"/>
      <c r="O7054"/>
      <c r="P7054"/>
      <c r="Q7054"/>
      <c r="R7054"/>
      <c r="S7054"/>
      <c r="T7054"/>
      <c r="U7054"/>
      <c r="V7054"/>
      <c r="X7054"/>
    </row>
    <row r="7055" spans="4:24" x14ac:dyDescent="0.5">
      <c r="D7055"/>
      <c r="J7055"/>
      <c r="K7055"/>
      <c r="L7055"/>
      <c r="M7055"/>
      <c r="N7055"/>
      <c r="O7055"/>
      <c r="P7055"/>
      <c r="Q7055"/>
      <c r="R7055"/>
      <c r="S7055"/>
      <c r="T7055"/>
      <c r="U7055"/>
      <c r="V7055"/>
      <c r="X7055"/>
    </row>
    <row r="7056" spans="4:24" x14ac:dyDescent="0.5">
      <c r="D7056"/>
      <c r="J7056"/>
      <c r="K7056"/>
      <c r="L7056"/>
      <c r="M7056"/>
      <c r="N7056"/>
      <c r="O7056"/>
      <c r="P7056"/>
      <c r="Q7056"/>
      <c r="R7056"/>
      <c r="S7056"/>
      <c r="T7056"/>
      <c r="U7056"/>
      <c r="V7056"/>
      <c r="X7056"/>
    </row>
    <row r="7057" spans="4:24" x14ac:dyDescent="0.5">
      <c r="D7057"/>
      <c r="J7057"/>
      <c r="K7057"/>
      <c r="L7057"/>
      <c r="M7057"/>
      <c r="N7057"/>
      <c r="O7057"/>
      <c r="P7057"/>
      <c r="Q7057"/>
      <c r="R7057"/>
      <c r="S7057"/>
      <c r="T7057"/>
      <c r="U7057"/>
      <c r="V7057"/>
      <c r="X7057"/>
    </row>
    <row r="7058" spans="4:24" x14ac:dyDescent="0.5">
      <c r="D7058"/>
      <c r="J7058"/>
      <c r="K7058"/>
      <c r="L7058"/>
      <c r="M7058"/>
      <c r="N7058"/>
      <c r="O7058"/>
      <c r="P7058"/>
      <c r="Q7058"/>
      <c r="R7058"/>
      <c r="S7058"/>
      <c r="T7058"/>
      <c r="U7058"/>
      <c r="V7058"/>
      <c r="X7058"/>
    </row>
    <row r="7059" spans="4:24" x14ac:dyDescent="0.5">
      <c r="D7059"/>
      <c r="J7059"/>
      <c r="K7059"/>
      <c r="L7059"/>
      <c r="M7059"/>
      <c r="N7059"/>
      <c r="O7059"/>
      <c r="P7059"/>
      <c r="Q7059"/>
      <c r="R7059"/>
      <c r="S7059"/>
      <c r="T7059"/>
      <c r="U7059"/>
      <c r="V7059"/>
      <c r="X7059"/>
    </row>
    <row r="7060" spans="4:24" x14ac:dyDescent="0.5">
      <c r="D7060"/>
      <c r="J7060"/>
      <c r="K7060"/>
      <c r="L7060"/>
      <c r="M7060"/>
      <c r="N7060"/>
      <c r="O7060"/>
      <c r="P7060"/>
      <c r="Q7060"/>
      <c r="R7060"/>
      <c r="S7060"/>
      <c r="T7060"/>
      <c r="U7060"/>
      <c r="V7060"/>
      <c r="X7060"/>
    </row>
    <row r="7061" spans="4:24" x14ac:dyDescent="0.5">
      <c r="D7061"/>
      <c r="J7061"/>
      <c r="K7061"/>
      <c r="L7061"/>
      <c r="M7061"/>
      <c r="N7061"/>
      <c r="O7061"/>
      <c r="P7061"/>
      <c r="Q7061"/>
      <c r="R7061"/>
      <c r="S7061"/>
      <c r="T7061"/>
      <c r="U7061"/>
      <c r="V7061"/>
      <c r="X7061"/>
    </row>
    <row r="7062" spans="4:24" x14ac:dyDescent="0.5">
      <c r="D7062"/>
      <c r="J7062"/>
      <c r="K7062"/>
      <c r="L7062"/>
      <c r="M7062"/>
      <c r="N7062"/>
      <c r="O7062"/>
      <c r="P7062"/>
      <c r="Q7062"/>
      <c r="R7062"/>
      <c r="S7062"/>
      <c r="T7062"/>
      <c r="U7062"/>
      <c r="V7062"/>
      <c r="X7062"/>
    </row>
    <row r="7063" spans="4:24" x14ac:dyDescent="0.5">
      <c r="D7063"/>
      <c r="J7063"/>
      <c r="K7063"/>
      <c r="L7063"/>
      <c r="M7063"/>
      <c r="N7063"/>
      <c r="O7063"/>
      <c r="P7063"/>
      <c r="Q7063"/>
      <c r="R7063"/>
      <c r="S7063"/>
      <c r="T7063"/>
      <c r="U7063"/>
      <c r="V7063"/>
      <c r="X7063"/>
    </row>
    <row r="7064" spans="4:24" x14ac:dyDescent="0.5">
      <c r="D7064"/>
      <c r="J7064"/>
      <c r="K7064"/>
      <c r="L7064"/>
      <c r="M7064"/>
      <c r="N7064"/>
      <c r="O7064"/>
      <c r="P7064"/>
      <c r="Q7064"/>
      <c r="R7064"/>
      <c r="S7064"/>
      <c r="T7064"/>
      <c r="U7064"/>
      <c r="V7064"/>
      <c r="X7064"/>
    </row>
    <row r="7065" spans="4:24" x14ac:dyDescent="0.5">
      <c r="D7065"/>
      <c r="J7065"/>
      <c r="K7065"/>
      <c r="L7065"/>
      <c r="M7065"/>
      <c r="N7065"/>
      <c r="O7065"/>
      <c r="P7065"/>
      <c r="Q7065"/>
      <c r="R7065"/>
      <c r="S7065"/>
      <c r="T7065"/>
      <c r="U7065"/>
      <c r="V7065"/>
      <c r="X7065"/>
    </row>
    <row r="7066" spans="4:24" x14ac:dyDescent="0.5">
      <c r="D7066"/>
      <c r="J7066"/>
      <c r="K7066"/>
      <c r="L7066"/>
      <c r="M7066"/>
      <c r="N7066"/>
      <c r="O7066"/>
      <c r="P7066"/>
      <c r="Q7066"/>
      <c r="R7066"/>
      <c r="S7066"/>
      <c r="T7066"/>
      <c r="U7066"/>
      <c r="V7066"/>
      <c r="X7066"/>
    </row>
    <row r="7067" spans="4:24" x14ac:dyDescent="0.5">
      <c r="D7067"/>
      <c r="J7067"/>
      <c r="K7067"/>
      <c r="L7067"/>
      <c r="M7067"/>
      <c r="N7067"/>
      <c r="O7067"/>
      <c r="P7067"/>
      <c r="Q7067"/>
      <c r="R7067"/>
      <c r="S7067"/>
      <c r="T7067"/>
      <c r="U7067"/>
      <c r="V7067"/>
      <c r="X7067"/>
    </row>
    <row r="7068" spans="4:24" x14ac:dyDescent="0.5">
      <c r="D7068"/>
      <c r="J7068"/>
      <c r="K7068"/>
      <c r="L7068"/>
      <c r="M7068"/>
      <c r="N7068"/>
      <c r="O7068"/>
      <c r="P7068"/>
      <c r="Q7068"/>
      <c r="R7068"/>
      <c r="S7068"/>
      <c r="T7068"/>
      <c r="U7068"/>
      <c r="V7068"/>
      <c r="X7068"/>
    </row>
    <row r="7069" spans="4:24" x14ac:dyDescent="0.5">
      <c r="D7069"/>
      <c r="J7069"/>
      <c r="K7069"/>
      <c r="L7069"/>
      <c r="M7069"/>
      <c r="N7069"/>
      <c r="O7069"/>
      <c r="P7069"/>
      <c r="Q7069"/>
      <c r="R7069"/>
      <c r="S7069"/>
      <c r="T7069"/>
      <c r="U7069"/>
      <c r="V7069"/>
      <c r="X7069"/>
    </row>
    <row r="7070" spans="4:24" x14ac:dyDescent="0.5">
      <c r="D7070"/>
      <c r="J7070"/>
      <c r="K7070"/>
      <c r="L7070"/>
      <c r="M7070"/>
      <c r="N7070"/>
      <c r="O7070"/>
      <c r="P7070"/>
      <c r="Q7070"/>
      <c r="R7070"/>
      <c r="S7070"/>
      <c r="T7070"/>
      <c r="U7070"/>
      <c r="V7070"/>
      <c r="X7070"/>
    </row>
    <row r="7071" spans="4:24" x14ac:dyDescent="0.5">
      <c r="D7071"/>
      <c r="J7071"/>
      <c r="K7071"/>
      <c r="L7071"/>
      <c r="M7071"/>
      <c r="N7071"/>
      <c r="O7071"/>
      <c r="P7071"/>
      <c r="Q7071"/>
      <c r="R7071"/>
      <c r="S7071"/>
      <c r="T7071"/>
      <c r="U7071"/>
      <c r="V7071"/>
      <c r="X7071"/>
    </row>
    <row r="7072" spans="4:24" x14ac:dyDescent="0.5">
      <c r="D7072"/>
      <c r="J7072"/>
      <c r="K7072"/>
      <c r="L7072"/>
      <c r="M7072"/>
      <c r="N7072"/>
      <c r="O7072"/>
      <c r="P7072"/>
      <c r="Q7072"/>
      <c r="R7072"/>
      <c r="S7072"/>
      <c r="T7072"/>
      <c r="U7072"/>
      <c r="V7072"/>
      <c r="X7072"/>
    </row>
    <row r="7073" spans="4:24" x14ac:dyDescent="0.5">
      <c r="D7073"/>
      <c r="J7073"/>
      <c r="K7073"/>
      <c r="L7073"/>
      <c r="M7073"/>
      <c r="N7073"/>
      <c r="O7073"/>
      <c r="P7073"/>
      <c r="Q7073"/>
      <c r="R7073"/>
      <c r="S7073"/>
      <c r="T7073"/>
      <c r="U7073"/>
      <c r="V7073"/>
      <c r="X7073"/>
    </row>
    <row r="7074" spans="4:24" x14ac:dyDescent="0.5">
      <c r="D7074"/>
      <c r="J7074"/>
      <c r="K7074"/>
      <c r="L7074"/>
      <c r="M7074"/>
      <c r="N7074"/>
      <c r="O7074"/>
      <c r="P7074"/>
      <c r="Q7074"/>
      <c r="R7074"/>
      <c r="S7074"/>
      <c r="T7074"/>
      <c r="U7074"/>
      <c r="V7074"/>
      <c r="X7074"/>
    </row>
    <row r="7075" spans="4:24" x14ac:dyDescent="0.5">
      <c r="D7075"/>
      <c r="J7075"/>
      <c r="K7075"/>
      <c r="L7075"/>
      <c r="M7075"/>
      <c r="N7075"/>
      <c r="O7075"/>
      <c r="P7075"/>
      <c r="Q7075"/>
      <c r="R7075"/>
      <c r="S7075"/>
      <c r="T7075"/>
      <c r="U7075"/>
      <c r="V7075"/>
      <c r="X7075"/>
    </row>
    <row r="7076" spans="4:24" x14ac:dyDescent="0.5">
      <c r="D7076"/>
      <c r="J7076"/>
      <c r="K7076"/>
      <c r="L7076"/>
      <c r="M7076"/>
      <c r="N7076"/>
      <c r="O7076"/>
      <c r="P7076"/>
      <c r="Q7076"/>
      <c r="R7076"/>
      <c r="S7076"/>
      <c r="T7076"/>
      <c r="U7076"/>
      <c r="V7076"/>
      <c r="X7076"/>
    </row>
    <row r="7077" spans="4:24" x14ac:dyDescent="0.5">
      <c r="D7077"/>
      <c r="J7077"/>
      <c r="K7077"/>
      <c r="L7077"/>
      <c r="M7077"/>
      <c r="N7077"/>
      <c r="O7077"/>
      <c r="P7077"/>
      <c r="Q7077"/>
      <c r="R7077"/>
      <c r="S7077"/>
      <c r="T7077"/>
      <c r="U7077"/>
      <c r="V7077"/>
      <c r="X7077"/>
    </row>
    <row r="7078" spans="4:24" x14ac:dyDescent="0.5">
      <c r="D7078"/>
      <c r="J7078"/>
      <c r="K7078"/>
      <c r="L7078"/>
      <c r="M7078"/>
      <c r="N7078"/>
      <c r="O7078"/>
      <c r="P7078"/>
      <c r="Q7078"/>
      <c r="R7078"/>
      <c r="S7078"/>
      <c r="T7078"/>
      <c r="U7078"/>
      <c r="V7078"/>
      <c r="X7078"/>
    </row>
    <row r="7079" spans="4:24" x14ac:dyDescent="0.5">
      <c r="D7079"/>
      <c r="J7079"/>
      <c r="K7079"/>
      <c r="L7079"/>
      <c r="M7079"/>
      <c r="N7079"/>
      <c r="O7079"/>
      <c r="P7079"/>
      <c r="Q7079"/>
      <c r="R7079"/>
      <c r="S7079"/>
      <c r="T7079"/>
      <c r="U7079"/>
      <c r="V7079"/>
      <c r="X7079"/>
    </row>
    <row r="7080" spans="4:24" x14ac:dyDescent="0.5">
      <c r="D7080"/>
      <c r="J7080"/>
      <c r="K7080"/>
      <c r="L7080"/>
      <c r="M7080"/>
      <c r="N7080"/>
      <c r="O7080"/>
      <c r="P7080"/>
      <c r="Q7080"/>
      <c r="R7080"/>
      <c r="S7080"/>
      <c r="T7080"/>
      <c r="U7080"/>
      <c r="V7080"/>
      <c r="X7080"/>
    </row>
    <row r="7081" spans="4:24" x14ac:dyDescent="0.5">
      <c r="D7081"/>
      <c r="J7081"/>
      <c r="K7081"/>
      <c r="L7081"/>
      <c r="M7081"/>
      <c r="N7081"/>
      <c r="O7081"/>
      <c r="P7081"/>
      <c r="Q7081"/>
      <c r="R7081"/>
      <c r="S7081"/>
      <c r="T7081"/>
      <c r="U7081"/>
      <c r="V7081"/>
      <c r="X7081"/>
    </row>
    <row r="7082" spans="4:24" x14ac:dyDescent="0.5">
      <c r="D7082"/>
      <c r="J7082"/>
      <c r="K7082"/>
      <c r="L7082"/>
      <c r="M7082"/>
      <c r="N7082"/>
      <c r="O7082"/>
      <c r="P7082"/>
      <c r="Q7082"/>
      <c r="R7082"/>
      <c r="S7082"/>
      <c r="T7082"/>
      <c r="U7082"/>
      <c r="V7082"/>
      <c r="X7082"/>
    </row>
    <row r="7083" spans="4:24" x14ac:dyDescent="0.5">
      <c r="D7083"/>
      <c r="J7083"/>
      <c r="K7083"/>
      <c r="L7083"/>
      <c r="M7083"/>
      <c r="N7083"/>
      <c r="O7083"/>
      <c r="P7083"/>
      <c r="Q7083"/>
      <c r="R7083"/>
      <c r="S7083"/>
      <c r="T7083"/>
      <c r="U7083"/>
      <c r="V7083"/>
      <c r="X7083"/>
    </row>
    <row r="7084" spans="4:24" x14ac:dyDescent="0.5">
      <c r="D7084"/>
      <c r="J7084"/>
      <c r="K7084"/>
      <c r="L7084"/>
      <c r="M7084"/>
      <c r="N7084"/>
      <c r="O7084"/>
      <c r="P7084"/>
      <c r="Q7084"/>
      <c r="R7084"/>
      <c r="S7084"/>
      <c r="T7084"/>
      <c r="U7084"/>
      <c r="V7084"/>
      <c r="X7084"/>
    </row>
    <row r="7085" spans="4:24" x14ac:dyDescent="0.5">
      <c r="D7085"/>
      <c r="J7085"/>
      <c r="K7085"/>
      <c r="L7085"/>
      <c r="M7085"/>
      <c r="N7085"/>
      <c r="O7085"/>
      <c r="P7085"/>
      <c r="Q7085"/>
      <c r="R7085"/>
      <c r="S7085"/>
      <c r="T7085"/>
      <c r="U7085"/>
      <c r="V7085"/>
      <c r="X7085"/>
    </row>
    <row r="7086" spans="4:24" x14ac:dyDescent="0.5">
      <c r="D7086"/>
      <c r="J7086"/>
      <c r="K7086"/>
      <c r="L7086"/>
      <c r="M7086"/>
      <c r="N7086"/>
      <c r="O7086"/>
      <c r="P7086"/>
      <c r="Q7086"/>
      <c r="R7086"/>
      <c r="S7086"/>
      <c r="T7086"/>
      <c r="U7086"/>
      <c r="V7086"/>
      <c r="X7086"/>
    </row>
    <row r="7087" spans="4:24" x14ac:dyDescent="0.5">
      <c r="D7087"/>
      <c r="J7087"/>
      <c r="K7087"/>
      <c r="L7087"/>
      <c r="M7087"/>
      <c r="N7087"/>
      <c r="O7087"/>
      <c r="P7087"/>
      <c r="Q7087"/>
      <c r="R7087"/>
      <c r="S7087"/>
      <c r="T7087"/>
      <c r="U7087"/>
      <c r="V7087"/>
      <c r="X7087"/>
    </row>
    <row r="7088" spans="4:24" x14ac:dyDescent="0.5">
      <c r="D7088"/>
      <c r="J7088"/>
      <c r="K7088"/>
      <c r="L7088"/>
      <c r="M7088"/>
      <c r="N7088"/>
      <c r="O7088"/>
      <c r="P7088"/>
      <c r="Q7088"/>
      <c r="R7088"/>
      <c r="S7088"/>
      <c r="T7088"/>
      <c r="U7088"/>
      <c r="V7088"/>
      <c r="X7088"/>
    </row>
    <row r="7089" spans="4:24" x14ac:dyDescent="0.5">
      <c r="D7089"/>
      <c r="J7089"/>
      <c r="K7089"/>
      <c r="L7089"/>
      <c r="M7089"/>
      <c r="N7089"/>
      <c r="O7089"/>
      <c r="P7089"/>
      <c r="Q7089"/>
      <c r="R7089"/>
      <c r="S7089"/>
      <c r="T7089"/>
      <c r="U7089"/>
      <c r="V7089"/>
      <c r="X7089"/>
    </row>
    <row r="7090" spans="4:24" x14ac:dyDescent="0.5">
      <c r="D7090"/>
      <c r="J7090"/>
      <c r="K7090"/>
      <c r="L7090"/>
      <c r="M7090"/>
      <c r="N7090"/>
      <c r="O7090"/>
      <c r="P7090"/>
      <c r="Q7090"/>
      <c r="R7090"/>
      <c r="S7090"/>
      <c r="T7090"/>
      <c r="U7090"/>
      <c r="V7090"/>
      <c r="X7090"/>
    </row>
    <row r="7091" spans="4:24" x14ac:dyDescent="0.5">
      <c r="D7091"/>
      <c r="J7091"/>
      <c r="K7091"/>
      <c r="L7091"/>
      <c r="M7091"/>
      <c r="N7091"/>
      <c r="O7091"/>
      <c r="P7091"/>
      <c r="Q7091"/>
      <c r="R7091"/>
      <c r="S7091"/>
      <c r="T7091"/>
      <c r="U7091"/>
      <c r="V7091"/>
      <c r="X7091"/>
    </row>
    <row r="7092" spans="4:24" x14ac:dyDescent="0.5">
      <c r="D7092"/>
      <c r="J7092"/>
      <c r="K7092"/>
      <c r="L7092"/>
      <c r="M7092"/>
      <c r="N7092"/>
      <c r="O7092"/>
      <c r="P7092"/>
      <c r="Q7092"/>
      <c r="R7092"/>
      <c r="S7092"/>
      <c r="T7092"/>
      <c r="U7092"/>
      <c r="V7092"/>
      <c r="X7092"/>
    </row>
    <row r="7093" spans="4:24" x14ac:dyDescent="0.5">
      <c r="D7093"/>
      <c r="J7093"/>
      <c r="K7093"/>
      <c r="L7093"/>
      <c r="M7093"/>
      <c r="N7093"/>
      <c r="O7093"/>
      <c r="P7093"/>
      <c r="Q7093"/>
      <c r="R7093"/>
      <c r="S7093"/>
      <c r="T7093"/>
      <c r="U7093"/>
      <c r="V7093"/>
      <c r="X7093"/>
    </row>
    <row r="7094" spans="4:24" x14ac:dyDescent="0.5">
      <c r="D7094"/>
      <c r="J7094"/>
      <c r="K7094"/>
      <c r="L7094"/>
      <c r="M7094"/>
      <c r="N7094"/>
      <c r="O7094"/>
      <c r="P7094"/>
      <c r="Q7094"/>
      <c r="R7094"/>
      <c r="S7094"/>
      <c r="T7094"/>
      <c r="U7094"/>
      <c r="V7094"/>
      <c r="X7094"/>
    </row>
    <row r="7095" spans="4:24" x14ac:dyDescent="0.5">
      <c r="D7095"/>
      <c r="J7095"/>
      <c r="K7095"/>
      <c r="L7095"/>
      <c r="M7095"/>
      <c r="N7095"/>
      <c r="O7095"/>
      <c r="P7095"/>
      <c r="Q7095"/>
      <c r="R7095"/>
      <c r="S7095"/>
      <c r="T7095"/>
      <c r="U7095"/>
      <c r="V7095"/>
      <c r="X7095"/>
    </row>
    <row r="7096" spans="4:24" x14ac:dyDescent="0.5">
      <c r="D7096"/>
      <c r="J7096"/>
      <c r="K7096"/>
      <c r="L7096"/>
      <c r="M7096"/>
      <c r="N7096"/>
      <c r="O7096"/>
      <c r="P7096"/>
      <c r="Q7096"/>
      <c r="R7096"/>
      <c r="S7096"/>
      <c r="T7096"/>
      <c r="U7096"/>
      <c r="V7096"/>
      <c r="X7096"/>
    </row>
    <row r="7097" spans="4:24" x14ac:dyDescent="0.5">
      <c r="D7097"/>
      <c r="J7097"/>
      <c r="K7097"/>
      <c r="L7097"/>
      <c r="M7097"/>
      <c r="N7097"/>
      <c r="O7097"/>
      <c r="P7097"/>
      <c r="Q7097"/>
      <c r="R7097"/>
      <c r="S7097"/>
      <c r="T7097"/>
      <c r="U7097"/>
      <c r="V7097"/>
      <c r="X7097"/>
    </row>
    <row r="7098" spans="4:24" x14ac:dyDescent="0.5">
      <c r="D7098"/>
      <c r="J7098"/>
      <c r="K7098"/>
      <c r="L7098"/>
      <c r="M7098"/>
      <c r="N7098"/>
      <c r="O7098"/>
      <c r="P7098"/>
      <c r="Q7098"/>
      <c r="R7098"/>
      <c r="S7098"/>
      <c r="T7098"/>
      <c r="U7098"/>
      <c r="V7098"/>
      <c r="X7098"/>
    </row>
    <row r="7099" spans="4:24" x14ac:dyDescent="0.5">
      <c r="D7099"/>
      <c r="J7099"/>
      <c r="K7099"/>
      <c r="L7099"/>
      <c r="M7099"/>
      <c r="N7099"/>
      <c r="O7099"/>
      <c r="P7099"/>
      <c r="Q7099"/>
      <c r="R7099"/>
      <c r="S7099"/>
      <c r="T7099"/>
      <c r="U7099"/>
      <c r="V7099"/>
      <c r="X7099"/>
    </row>
    <row r="7100" spans="4:24" x14ac:dyDescent="0.5">
      <c r="D7100"/>
      <c r="J7100"/>
      <c r="K7100"/>
      <c r="L7100"/>
      <c r="M7100"/>
      <c r="N7100"/>
      <c r="O7100"/>
      <c r="P7100"/>
      <c r="Q7100"/>
      <c r="R7100"/>
      <c r="S7100"/>
      <c r="T7100"/>
      <c r="U7100"/>
      <c r="V7100"/>
      <c r="X7100"/>
    </row>
    <row r="7101" spans="4:24" x14ac:dyDescent="0.5">
      <c r="D7101"/>
      <c r="J7101"/>
      <c r="K7101"/>
      <c r="L7101"/>
      <c r="M7101"/>
      <c r="N7101"/>
      <c r="O7101"/>
      <c r="P7101"/>
      <c r="Q7101"/>
      <c r="R7101"/>
      <c r="S7101"/>
      <c r="T7101"/>
      <c r="U7101"/>
      <c r="V7101"/>
      <c r="X7101"/>
    </row>
    <row r="7102" spans="4:24" x14ac:dyDescent="0.5">
      <c r="D7102"/>
      <c r="J7102"/>
      <c r="K7102"/>
      <c r="L7102"/>
      <c r="M7102"/>
      <c r="N7102"/>
      <c r="O7102"/>
      <c r="P7102"/>
      <c r="Q7102"/>
      <c r="R7102"/>
      <c r="S7102"/>
      <c r="T7102"/>
      <c r="U7102"/>
      <c r="V7102"/>
      <c r="X7102"/>
    </row>
    <row r="7103" spans="4:24" x14ac:dyDescent="0.5">
      <c r="D7103"/>
      <c r="J7103"/>
      <c r="K7103"/>
      <c r="L7103"/>
      <c r="M7103"/>
      <c r="N7103"/>
      <c r="O7103"/>
      <c r="P7103"/>
      <c r="Q7103"/>
      <c r="R7103"/>
      <c r="S7103"/>
      <c r="T7103"/>
      <c r="U7103"/>
      <c r="V7103"/>
      <c r="X7103"/>
    </row>
    <row r="7104" spans="4:24" x14ac:dyDescent="0.5">
      <c r="D7104"/>
      <c r="J7104"/>
      <c r="K7104"/>
      <c r="L7104"/>
      <c r="M7104"/>
      <c r="N7104"/>
      <c r="O7104"/>
      <c r="P7104"/>
      <c r="Q7104"/>
      <c r="R7104"/>
      <c r="S7104"/>
      <c r="T7104"/>
      <c r="U7104"/>
      <c r="V7104"/>
      <c r="X7104"/>
    </row>
    <row r="7105" spans="4:24" x14ac:dyDescent="0.5">
      <c r="D7105"/>
      <c r="J7105"/>
      <c r="K7105"/>
      <c r="L7105"/>
      <c r="M7105"/>
      <c r="N7105"/>
      <c r="O7105"/>
      <c r="P7105"/>
      <c r="Q7105"/>
      <c r="R7105"/>
      <c r="S7105"/>
      <c r="T7105"/>
      <c r="U7105"/>
      <c r="V7105"/>
      <c r="X7105"/>
    </row>
    <row r="7106" spans="4:24" x14ac:dyDescent="0.5">
      <c r="D7106"/>
      <c r="J7106"/>
      <c r="K7106"/>
      <c r="L7106"/>
      <c r="M7106"/>
      <c r="N7106"/>
      <c r="O7106"/>
      <c r="P7106"/>
      <c r="Q7106"/>
      <c r="R7106"/>
      <c r="S7106"/>
      <c r="T7106"/>
      <c r="U7106"/>
      <c r="V7106"/>
      <c r="X7106"/>
    </row>
    <row r="7107" spans="4:24" x14ac:dyDescent="0.5">
      <c r="D7107"/>
      <c r="J7107"/>
      <c r="K7107"/>
      <c r="L7107"/>
      <c r="M7107"/>
      <c r="N7107"/>
      <c r="O7107"/>
      <c r="P7107"/>
      <c r="Q7107"/>
      <c r="R7107"/>
      <c r="S7107"/>
      <c r="T7107"/>
      <c r="U7107"/>
      <c r="V7107"/>
      <c r="X7107"/>
    </row>
    <row r="7108" spans="4:24" x14ac:dyDescent="0.5">
      <c r="D7108"/>
      <c r="J7108"/>
      <c r="K7108"/>
      <c r="L7108"/>
      <c r="M7108"/>
      <c r="N7108"/>
      <c r="O7108"/>
      <c r="P7108"/>
      <c r="Q7108"/>
      <c r="R7108"/>
      <c r="S7108"/>
      <c r="T7108"/>
      <c r="U7108"/>
      <c r="V7108"/>
      <c r="X7108"/>
    </row>
    <row r="7109" spans="4:24" x14ac:dyDescent="0.5">
      <c r="D7109"/>
      <c r="J7109"/>
      <c r="K7109"/>
      <c r="L7109"/>
      <c r="M7109"/>
      <c r="N7109"/>
      <c r="O7109"/>
      <c r="P7109"/>
      <c r="Q7109"/>
      <c r="R7109"/>
      <c r="S7109"/>
      <c r="T7109"/>
      <c r="U7109"/>
      <c r="V7109"/>
      <c r="X7109"/>
    </row>
    <row r="7110" spans="4:24" x14ac:dyDescent="0.5">
      <c r="D7110"/>
      <c r="J7110"/>
      <c r="K7110"/>
      <c r="L7110"/>
      <c r="M7110"/>
      <c r="N7110"/>
      <c r="O7110"/>
      <c r="P7110"/>
      <c r="Q7110"/>
      <c r="R7110"/>
      <c r="S7110"/>
      <c r="T7110"/>
      <c r="U7110"/>
      <c r="V7110"/>
      <c r="X7110"/>
    </row>
    <row r="7111" spans="4:24" x14ac:dyDescent="0.5">
      <c r="D7111"/>
      <c r="J7111"/>
      <c r="K7111"/>
      <c r="L7111"/>
      <c r="M7111"/>
      <c r="N7111"/>
      <c r="O7111"/>
      <c r="P7111"/>
      <c r="Q7111"/>
      <c r="R7111"/>
      <c r="S7111"/>
      <c r="T7111"/>
      <c r="U7111"/>
      <c r="V7111"/>
      <c r="X7111"/>
    </row>
    <row r="7112" spans="4:24" x14ac:dyDescent="0.5">
      <c r="D7112"/>
      <c r="J7112"/>
      <c r="K7112"/>
      <c r="L7112"/>
      <c r="M7112"/>
      <c r="N7112"/>
      <c r="O7112"/>
      <c r="P7112"/>
      <c r="Q7112"/>
      <c r="R7112"/>
      <c r="S7112"/>
      <c r="T7112"/>
      <c r="U7112"/>
      <c r="V7112"/>
      <c r="X7112"/>
    </row>
    <row r="7113" spans="4:24" x14ac:dyDescent="0.5">
      <c r="D7113"/>
      <c r="J7113"/>
      <c r="K7113"/>
      <c r="L7113"/>
      <c r="M7113"/>
      <c r="N7113"/>
      <c r="O7113"/>
      <c r="P7113"/>
      <c r="Q7113"/>
      <c r="R7113"/>
      <c r="S7113"/>
      <c r="T7113"/>
      <c r="U7113"/>
      <c r="V7113"/>
      <c r="X7113"/>
    </row>
    <row r="7114" spans="4:24" x14ac:dyDescent="0.5">
      <c r="D7114"/>
      <c r="J7114"/>
      <c r="K7114"/>
      <c r="L7114"/>
      <c r="M7114"/>
      <c r="N7114"/>
      <c r="O7114"/>
      <c r="P7114"/>
      <c r="Q7114"/>
      <c r="R7114"/>
      <c r="S7114"/>
      <c r="T7114"/>
      <c r="U7114"/>
      <c r="V7114"/>
      <c r="X7114"/>
    </row>
    <row r="7115" spans="4:24" x14ac:dyDescent="0.5">
      <c r="D7115"/>
      <c r="J7115"/>
      <c r="K7115"/>
      <c r="L7115"/>
      <c r="M7115"/>
      <c r="N7115"/>
      <c r="O7115"/>
      <c r="P7115"/>
      <c r="Q7115"/>
      <c r="R7115"/>
      <c r="S7115"/>
      <c r="T7115"/>
      <c r="U7115"/>
      <c r="V7115"/>
      <c r="X7115"/>
    </row>
    <row r="7116" spans="4:24" x14ac:dyDescent="0.5">
      <c r="D7116"/>
      <c r="J7116"/>
      <c r="K7116"/>
      <c r="L7116"/>
      <c r="M7116"/>
      <c r="N7116"/>
      <c r="O7116"/>
      <c r="P7116"/>
      <c r="Q7116"/>
      <c r="R7116"/>
      <c r="S7116"/>
      <c r="T7116"/>
      <c r="U7116"/>
      <c r="V7116"/>
      <c r="X7116"/>
    </row>
    <row r="7117" spans="4:24" x14ac:dyDescent="0.5">
      <c r="D7117"/>
      <c r="J7117"/>
      <c r="K7117"/>
      <c r="L7117"/>
      <c r="M7117"/>
      <c r="N7117"/>
      <c r="O7117"/>
      <c r="P7117"/>
      <c r="Q7117"/>
      <c r="R7117"/>
      <c r="S7117"/>
      <c r="T7117"/>
      <c r="U7117"/>
      <c r="V7117"/>
      <c r="X7117"/>
    </row>
    <row r="7118" spans="4:24" x14ac:dyDescent="0.5">
      <c r="D7118"/>
      <c r="J7118"/>
      <c r="K7118"/>
      <c r="L7118"/>
      <c r="M7118"/>
      <c r="N7118"/>
      <c r="O7118"/>
      <c r="P7118"/>
      <c r="Q7118"/>
      <c r="R7118"/>
      <c r="S7118"/>
      <c r="T7118"/>
      <c r="U7118"/>
      <c r="V7118"/>
      <c r="X7118"/>
    </row>
    <row r="7119" spans="4:24" x14ac:dyDescent="0.5">
      <c r="D7119"/>
      <c r="J7119"/>
      <c r="K7119"/>
      <c r="L7119"/>
      <c r="M7119"/>
      <c r="N7119"/>
      <c r="O7119"/>
      <c r="P7119"/>
      <c r="Q7119"/>
      <c r="R7119"/>
      <c r="S7119"/>
      <c r="T7119"/>
      <c r="U7119"/>
      <c r="V7119"/>
      <c r="X7119"/>
    </row>
    <row r="7120" spans="4:24" x14ac:dyDescent="0.5">
      <c r="D7120"/>
      <c r="J7120"/>
      <c r="K7120"/>
      <c r="L7120"/>
      <c r="M7120"/>
      <c r="N7120"/>
      <c r="O7120"/>
      <c r="P7120"/>
      <c r="Q7120"/>
      <c r="R7120"/>
      <c r="S7120"/>
      <c r="T7120"/>
      <c r="U7120"/>
      <c r="V7120"/>
      <c r="X7120"/>
    </row>
    <row r="7121" spans="4:24" x14ac:dyDescent="0.5">
      <c r="D7121"/>
      <c r="J7121"/>
      <c r="K7121"/>
      <c r="L7121"/>
      <c r="M7121"/>
      <c r="N7121"/>
      <c r="O7121"/>
      <c r="P7121"/>
      <c r="Q7121"/>
      <c r="R7121"/>
      <c r="S7121"/>
      <c r="T7121"/>
      <c r="U7121"/>
      <c r="V7121"/>
      <c r="X7121"/>
    </row>
    <row r="7122" spans="4:24" x14ac:dyDescent="0.5">
      <c r="D7122"/>
      <c r="J7122"/>
      <c r="K7122"/>
      <c r="L7122"/>
      <c r="M7122"/>
      <c r="N7122"/>
      <c r="O7122"/>
      <c r="P7122"/>
      <c r="Q7122"/>
      <c r="R7122"/>
      <c r="S7122"/>
      <c r="T7122"/>
      <c r="U7122"/>
      <c r="V7122"/>
      <c r="X7122"/>
    </row>
    <row r="7123" spans="4:24" x14ac:dyDescent="0.5">
      <c r="D7123"/>
      <c r="J7123"/>
      <c r="K7123"/>
      <c r="L7123"/>
      <c r="M7123"/>
      <c r="N7123"/>
      <c r="O7123"/>
      <c r="P7123"/>
      <c r="Q7123"/>
      <c r="R7123"/>
      <c r="S7123"/>
      <c r="T7123"/>
      <c r="U7123"/>
      <c r="V7123"/>
      <c r="X7123"/>
    </row>
    <row r="7124" spans="4:24" x14ac:dyDescent="0.5">
      <c r="D7124"/>
      <c r="J7124"/>
      <c r="K7124"/>
      <c r="L7124"/>
      <c r="M7124"/>
      <c r="N7124"/>
      <c r="O7124"/>
      <c r="P7124"/>
      <c r="Q7124"/>
      <c r="R7124"/>
      <c r="S7124"/>
      <c r="T7124"/>
      <c r="U7124"/>
      <c r="V7124"/>
      <c r="X7124"/>
    </row>
    <row r="7125" spans="4:24" x14ac:dyDescent="0.5">
      <c r="D7125"/>
      <c r="J7125"/>
      <c r="K7125"/>
      <c r="L7125"/>
      <c r="M7125"/>
      <c r="N7125"/>
      <c r="O7125"/>
      <c r="P7125"/>
      <c r="Q7125"/>
      <c r="R7125"/>
      <c r="S7125"/>
      <c r="T7125"/>
      <c r="U7125"/>
      <c r="V7125"/>
      <c r="X7125"/>
    </row>
    <row r="7126" spans="4:24" x14ac:dyDescent="0.5">
      <c r="D7126"/>
      <c r="J7126"/>
      <c r="K7126"/>
      <c r="L7126"/>
      <c r="M7126"/>
      <c r="N7126"/>
      <c r="O7126"/>
      <c r="P7126"/>
      <c r="Q7126"/>
      <c r="R7126"/>
      <c r="S7126"/>
      <c r="T7126"/>
      <c r="U7126"/>
      <c r="V7126"/>
      <c r="X7126"/>
    </row>
    <row r="7127" spans="4:24" x14ac:dyDescent="0.5">
      <c r="D7127"/>
      <c r="J7127"/>
      <c r="K7127"/>
      <c r="L7127"/>
      <c r="M7127"/>
      <c r="N7127"/>
      <c r="O7127"/>
      <c r="P7127"/>
      <c r="Q7127"/>
      <c r="R7127"/>
      <c r="S7127"/>
      <c r="T7127"/>
      <c r="U7127"/>
      <c r="V7127"/>
      <c r="X7127"/>
    </row>
    <row r="7128" spans="4:24" x14ac:dyDescent="0.5">
      <c r="D7128"/>
      <c r="J7128"/>
      <c r="K7128"/>
      <c r="L7128"/>
      <c r="M7128"/>
      <c r="N7128"/>
      <c r="O7128"/>
      <c r="P7128"/>
      <c r="Q7128"/>
      <c r="R7128"/>
      <c r="S7128"/>
      <c r="T7128"/>
      <c r="U7128"/>
      <c r="V7128"/>
      <c r="X7128"/>
    </row>
    <row r="7129" spans="4:24" x14ac:dyDescent="0.5">
      <c r="D7129"/>
      <c r="J7129"/>
      <c r="K7129"/>
      <c r="L7129"/>
      <c r="M7129"/>
      <c r="N7129"/>
      <c r="O7129"/>
      <c r="P7129"/>
      <c r="Q7129"/>
      <c r="R7129"/>
      <c r="S7129"/>
      <c r="T7129"/>
      <c r="U7129"/>
      <c r="V7129"/>
      <c r="X7129"/>
    </row>
    <row r="7130" spans="4:24" x14ac:dyDescent="0.5">
      <c r="D7130"/>
      <c r="J7130"/>
      <c r="K7130"/>
      <c r="L7130"/>
      <c r="M7130"/>
      <c r="N7130"/>
      <c r="O7130"/>
      <c r="P7130"/>
      <c r="Q7130"/>
      <c r="R7130"/>
      <c r="S7130"/>
      <c r="T7130"/>
      <c r="U7130"/>
      <c r="V7130"/>
      <c r="X7130"/>
    </row>
    <row r="7131" spans="4:24" x14ac:dyDescent="0.5">
      <c r="D7131"/>
      <c r="J7131"/>
      <c r="K7131"/>
      <c r="L7131"/>
      <c r="M7131"/>
      <c r="N7131"/>
      <c r="O7131"/>
      <c r="P7131"/>
      <c r="Q7131"/>
      <c r="R7131"/>
      <c r="S7131"/>
      <c r="T7131"/>
      <c r="U7131"/>
      <c r="V7131"/>
      <c r="X7131"/>
    </row>
    <row r="7132" spans="4:24" x14ac:dyDescent="0.5">
      <c r="D7132"/>
      <c r="J7132"/>
      <c r="K7132"/>
      <c r="L7132"/>
      <c r="M7132"/>
      <c r="N7132"/>
      <c r="O7132"/>
      <c r="P7132"/>
      <c r="Q7132"/>
      <c r="R7132"/>
      <c r="S7132"/>
      <c r="T7132"/>
      <c r="U7132"/>
      <c r="V7132"/>
      <c r="X7132"/>
    </row>
    <row r="7133" spans="4:24" x14ac:dyDescent="0.5">
      <c r="D7133"/>
      <c r="J7133"/>
      <c r="K7133"/>
      <c r="L7133"/>
      <c r="M7133"/>
      <c r="N7133"/>
      <c r="O7133"/>
      <c r="P7133"/>
      <c r="Q7133"/>
      <c r="R7133"/>
      <c r="S7133"/>
      <c r="T7133"/>
      <c r="U7133"/>
      <c r="V7133"/>
      <c r="X7133"/>
    </row>
    <row r="7134" spans="4:24" x14ac:dyDescent="0.5">
      <c r="D7134"/>
      <c r="J7134"/>
      <c r="K7134"/>
      <c r="L7134"/>
      <c r="M7134"/>
      <c r="N7134"/>
      <c r="O7134"/>
      <c r="P7134"/>
      <c r="Q7134"/>
      <c r="R7134"/>
      <c r="S7134"/>
      <c r="T7134"/>
      <c r="U7134"/>
      <c r="V7134"/>
      <c r="X7134"/>
    </row>
    <row r="7135" spans="4:24" x14ac:dyDescent="0.5">
      <c r="D7135"/>
      <c r="J7135"/>
      <c r="K7135"/>
      <c r="L7135"/>
      <c r="M7135"/>
      <c r="N7135"/>
      <c r="O7135"/>
      <c r="P7135"/>
      <c r="Q7135"/>
      <c r="R7135"/>
      <c r="S7135"/>
      <c r="T7135"/>
      <c r="U7135"/>
      <c r="V7135"/>
      <c r="X7135"/>
    </row>
    <row r="7136" spans="4:24" x14ac:dyDescent="0.5">
      <c r="D7136"/>
      <c r="J7136"/>
      <c r="K7136"/>
      <c r="L7136"/>
      <c r="M7136"/>
      <c r="N7136"/>
      <c r="O7136"/>
      <c r="P7136"/>
      <c r="Q7136"/>
      <c r="R7136"/>
      <c r="S7136"/>
      <c r="T7136"/>
      <c r="U7136"/>
      <c r="V7136"/>
      <c r="X7136"/>
    </row>
    <row r="7137" spans="4:24" x14ac:dyDescent="0.5">
      <c r="D7137"/>
      <c r="J7137"/>
      <c r="K7137"/>
      <c r="L7137"/>
      <c r="M7137"/>
      <c r="N7137"/>
      <c r="O7137"/>
      <c r="P7137"/>
      <c r="Q7137"/>
      <c r="R7137"/>
      <c r="S7137"/>
      <c r="T7137"/>
      <c r="U7137"/>
      <c r="V7137"/>
      <c r="X7137"/>
    </row>
    <row r="7138" spans="4:24" x14ac:dyDescent="0.5">
      <c r="D7138"/>
      <c r="J7138"/>
      <c r="K7138"/>
      <c r="L7138"/>
      <c r="M7138"/>
      <c r="N7138"/>
      <c r="O7138"/>
      <c r="P7138"/>
      <c r="Q7138"/>
      <c r="R7138"/>
      <c r="S7138"/>
      <c r="T7138"/>
      <c r="U7138"/>
      <c r="V7138"/>
      <c r="X7138"/>
    </row>
    <row r="7139" spans="4:24" x14ac:dyDescent="0.5">
      <c r="D7139"/>
      <c r="J7139"/>
      <c r="K7139"/>
      <c r="L7139"/>
      <c r="M7139"/>
      <c r="N7139"/>
      <c r="O7139"/>
      <c r="P7139"/>
      <c r="Q7139"/>
      <c r="R7139"/>
      <c r="S7139"/>
      <c r="T7139"/>
      <c r="U7139"/>
      <c r="V7139"/>
      <c r="X7139"/>
    </row>
    <row r="7140" spans="4:24" x14ac:dyDescent="0.5">
      <c r="D7140"/>
      <c r="J7140"/>
      <c r="K7140"/>
      <c r="L7140"/>
      <c r="M7140"/>
      <c r="N7140"/>
      <c r="O7140"/>
      <c r="P7140"/>
      <c r="Q7140"/>
      <c r="R7140"/>
      <c r="S7140"/>
      <c r="T7140"/>
      <c r="U7140"/>
      <c r="V7140"/>
      <c r="X7140"/>
    </row>
    <row r="7141" spans="4:24" x14ac:dyDescent="0.5">
      <c r="D7141"/>
      <c r="J7141"/>
      <c r="K7141"/>
      <c r="L7141"/>
      <c r="M7141"/>
      <c r="N7141"/>
      <c r="O7141"/>
      <c r="P7141"/>
      <c r="Q7141"/>
      <c r="R7141"/>
      <c r="S7141"/>
      <c r="T7141"/>
      <c r="U7141"/>
      <c r="V7141"/>
      <c r="X7141"/>
    </row>
    <row r="7142" spans="4:24" x14ac:dyDescent="0.5">
      <c r="D7142"/>
      <c r="J7142"/>
      <c r="K7142"/>
      <c r="L7142"/>
      <c r="M7142"/>
      <c r="N7142"/>
      <c r="O7142"/>
      <c r="P7142"/>
      <c r="Q7142"/>
      <c r="R7142"/>
      <c r="S7142"/>
      <c r="T7142"/>
      <c r="U7142"/>
      <c r="V7142"/>
      <c r="X7142"/>
    </row>
    <row r="7143" spans="4:24" x14ac:dyDescent="0.5">
      <c r="D7143"/>
      <c r="J7143"/>
      <c r="K7143"/>
      <c r="L7143"/>
      <c r="M7143"/>
      <c r="N7143"/>
      <c r="O7143"/>
      <c r="P7143"/>
      <c r="Q7143"/>
      <c r="R7143"/>
      <c r="S7143"/>
      <c r="T7143"/>
      <c r="U7143"/>
      <c r="V7143"/>
      <c r="X7143"/>
    </row>
    <row r="7144" spans="4:24" x14ac:dyDescent="0.5">
      <c r="D7144"/>
      <c r="J7144"/>
      <c r="K7144"/>
      <c r="L7144"/>
      <c r="M7144"/>
      <c r="N7144"/>
      <c r="O7144"/>
      <c r="P7144"/>
      <c r="Q7144"/>
      <c r="R7144"/>
      <c r="S7144"/>
      <c r="T7144"/>
      <c r="U7144"/>
      <c r="V7144"/>
      <c r="X7144"/>
    </row>
    <row r="7145" spans="4:24" x14ac:dyDescent="0.5">
      <c r="D7145"/>
      <c r="J7145"/>
      <c r="K7145"/>
      <c r="L7145"/>
      <c r="M7145"/>
      <c r="N7145"/>
      <c r="O7145"/>
      <c r="P7145"/>
      <c r="Q7145"/>
      <c r="R7145"/>
      <c r="S7145"/>
      <c r="T7145"/>
      <c r="U7145"/>
      <c r="V7145"/>
      <c r="X7145"/>
    </row>
    <row r="7146" spans="4:24" x14ac:dyDescent="0.5">
      <c r="D7146"/>
      <c r="J7146"/>
      <c r="K7146"/>
      <c r="L7146"/>
      <c r="M7146"/>
      <c r="N7146"/>
      <c r="O7146"/>
      <c r="P7146"/>
      <c r="Q7146"/>
      <c r="R7146"/>
      <c r="S7146"/>
      <c r="T7146"/>
      <c r="U7146"/>
      <c r="V7146"/>
      <c r="X7146"/>
    </row>
    <row r="7147" spans="4:24" x14ac:dyDescent="0.5">
      <c r="D7147"/>
      <c r="J7147"/>
      <c r="K7147"/>
      <c r="L7147"/>
      <c r="M7147"/>
      <c r="N7147"/>
      <c r="O7147"/>
      <c r="P7147"/>
      <c r="Q7147"/>
      <c r="R7147"/>
      <c r="S7147"/>
      <c r="T7147"/>
      <c r="U7147"/>
      <c r="V7147"/>
      <c r="X7147"/>
    </row>
    <row r="7148" spans="4:24" x14ac:dyDescent="0.5">
      <c r="D7148"/>
      <c r="J7148"/>
      <c r="K7148"/>
      <c r="L7148"/>
      <c r="M7148"/>
      <c r="N7148"/>
      <c r="O7148"/>
      <c r="P7148"/>
      <c r="Q7148"/>
      <c r="R7148"/>
      <c r="S7148"/>
      <c r="T7148"/>
      <c r="U7148"/>
      <c r="V7148"/>
      <c r="X7148"/>
    </row>
    <row r="7149" spans="4:24" x14ac:dyDescent="0.5">
      <c r="D7149"/>
      <c r="J7149"/>
      <c r="K7149"/>
      <c r="L7149"/>
      <c r="M7149"/>
      <c r="N7149"/>
      <c r="O7149"/>
      <c r="P7149"/>
      <c r="Q7149"/>
      <c r="R7149"/>
      <c r="S7149"/>
      <c r="T7149"/>
      <c r="U7149"/>
      <c r="V7149"/>
      <c r="X7149"/>
    </row>
    <row r="7150" spans="4:24" x14ac:dyDescent="0.5">
      <c r="D7150"/>
      <c r="J7150"/>
      <c r="K7150"/>
      <c r="L7150"/>
      <c r="M7150"/>
      <c r="N7150"/>
      <c r="O7150"/>
      <c r="P7150"/>
      <c r="Q7150"/>
      <c r="R7150"/>
      <c r="S7150"/>
      <c r="T7150"/>
      <c r="U7150"/>
      <c r="V7150"/>
      <c r="X7150"/>
    </row>
    <row r="7151" spans="4:24" x14ac:dyDescent="0.5">
      <c r="D7151"/>
      <c r="J7151"/>
      <c r="K7151"/>
      <c r="L7151"/>
      <c r="M7151"/>
      <c r="N7151"/>
      <c r="O7151"/>
      <c r="P7151"/>
      <c r="Q7151"/>
      <c r="R7151"/>
      <c r="S7151"/>
      <c r="T7151"/>
      <c r="U7151"/>
      <c r="V7151"/>
      <c r="X7151"/>
    </row>
    <row r="7152" spans="4:24" x14ac:dyDescent="0.5">
      <c r="D7152"/>
      <c r="J7152"/>
      <c r="K7152"/>
      <c r="L7152"/>
      <c r="M7152"/>
      <c r="N7152"/>
      <c r="O7152"/>
      <c r="P7152"/>
      <c r="Q7152"/>
      <c r="R7152"/>
      <c r="S7152"/>
      <c r="T7152"/>
      <c r="U7152"/>
      <c r="V7152"/>
      <c r="X7152"/>
    </row>
    <row r="7153" spans="4:24" x14ac:dyDescent="0.5">
      <c r="D7153"/>
      <c r="J7153"/>
      <c r="K7153"/>
      <c r="L7153"/>
      <c r="M7153"/>
      <c r="N7153"/>
      <c r="O7153"/>
      <c r="P7153"/>
      <c r="Q7153"/>
      <c r="R7153"/>
      <c r="S7153"/>
      <c r="T7153"/>
      <c r="U7153"/>
      <c r="V7153"/>
      <c r="X7153"/>
    </row>
    <row r="7154" spans="4:24" x14ac:dyDescent="0.5">
      <c r="D7154"/>
      <c r="J7154"/>
      <c r="K7154"/>
      <c r="L7154"/>
      <c r="M7154"/>
      <c r="N7154"/>
      <c r="O7154"/>
      <c r="P7154"/>
      <c r="Q7154"/>
      <c r="R7154"/>
      <c r="S7154"/>
      <c r="T7154"/>
      <c r="U7154"/>
      <c r="V7154"/>
      <c r="X7154"/>
    </row>
    <row r="7155" spans="4:24" x14ac:dyDescent="0.5">
      <c r="D7155"/>
      <c r="J7155"/>
      <c r="K7155"/>
      <c r="L7155"/>
      <c r="M7155"/>
      <c r="N7155"/>
      <c r="O7155"/>
      <c r="P7155"/>
      <c r="Q7155"/>
      <c r="R7155"/>
      <c r="S7155"/>
      <c r="T7155"/>
      <c r="U7155"/>
      <c r="V7155"/>
      <c r="X7155"/>
    </row>
    <row r="7156" spans="4:24" x14ac:dyDescent="0.5">
      <c r="D7156"/>
      <c r="J7156"/>
      <c r="K7156"/>
      <c r="L7156"/>
      <c r="M7156"/>
      <c r="N7156"/>
      <c r="O7156"/>
      <c r="P7156"/>
      <c r="Q7156"/>
      <c r="R7156"/>
      <c r="S7156"/>
      <c r="T7156"/>
      <c r="U7156"/>
      <c r="V7156"/>
      <c r="X7156"/>
    </row>
    <row r="7157" spans="4:24" x14ac:dyDescent="0.5">
      <c r="D7157"/>
      <c r="J7157"/>
      <c r="K7157"/>
      <c r="L7157"/>
      <c r="M7157"/>
      <c r="N7157"/>
      <c r="O7157"/>
      <c r="P7157"/>
      <c r="Q7157"/>
      <c r="R7157"/>
      <c r="S7157"/>
      <c r="T7157"/>
      <c r="U7157"/>
      <c r="V7157"/>
      <c r="X7157"/>
    </row>
    <row r="7158" spans="4:24" x14ac:dyDescent="0.5">
      <c r="D7158"/>
      <c r="J7158"/>
      <c r="K7158"/>
      <c r="L7158"/>
      <c r="M7158"/>
      <c r="N7158"/>
      <c r="O7158"/>
      <c r="P7158"/>
      <c r="Q7158"/>
      <c r="R7158"/>
      <c r="S7158"/>
      <c r="T7158"/>
      <c r="U7158"/>
      <c r="V7158"/>
      <c r="X7158"/>
    </row>
    <row r="7159" spans="4:24" x14ac:dyDescent="0.5">
      <c r="D7159"/>
      <c r="J7159"/>
      <c r="K7159"/>
      <c r="L7159"/>
      <c r="M7159"/>
      <c r="N7159"/>
      <c r="O7159"/>
      <c r="P7159"/>
      <c r="Q7159"/>
      <c r="R7159"/>
      <c r="S7159"/>
      <c r="T7159"/>
      <c r="U7159"/>
      <c r="V7159"/>
      <c r="X7159"/>
    </row>
    <row r="7160" spans="4:24" x14ac:dyDescent="0.5">
      <c r="D7160"/>
      <c r="J7160"/>
      <c r="K7160"/>
      <c r="L7160"/>
      <c r="M7160"/>
      <c r="N7160"/>
      <c r="O7160"/>
      <c r="P7160"/>
      <c r="Q7160"/>
      <c r="R7160"/>
      <c r="S7160"/>
      <c r="T7160"/>
      <c r="U7160"/>
      <c r="V7160"/>
      <c r="X7160"/>
    </row>
    <row r="7161" spans="4:24" x14ac:dyDescent="0.5">
      <c r="D7161"/>
      <c r="J7161"/>
      <c r="K7161"/>
      <c r="L7161"/>
      <c r="M7161"/>
      <c r="N7161"/>
      <c r="O7161"/>
      <c r="P7161"/>
      <c r="Q7161"/>
      <c r="R7161"/>
      <c r="S7161"/>
      <c r="T7161"/>
      <c r="U7161"/>
      <c r="V7161"/>
      <c r="X7161"/>
    </row>
    <row r="7162" spans="4:24" x14ac:dyDescent="0.5">
      <c r="D7162"/>
      <c r="J7162"/>
      <c r="K7162"/>
      <c r="L7162"/>
      <c r="M7162"/>
      <c r="N7162"/>
      <c r="O7162"/>
      <c r="P7162"/>
      <c r="Q7162"/>
      <c r="R7162"/>
      <c r="S7162"/>
      <c r="T7162"/>
      <c r="U7162"/>
      <c r="V7162"/>
      <c r="X7162"/>
    </row>
    <row r="7163" spans="4:24" x14ac:dyDescent="0.5">
      <c r="D7163"/>
      <c r="J7163"/>
      <c r="K7163"/>
      <c r="L7163"/>
      <c r="M7163"/>
      <c r="N7163"/>
      <c r="O7163"/>
      <c r="P7163"/>
      <c r="Q7163"/>
      <c r="R7163"/>
      <c r="S7163"/>
      <c r="T7163"/>
      <c r="U7163"/>
      <c r="V7163"/>
      <c r="X7163"/>
    </row>
    <row r="7164" spans="4:24" x14ac:dyDescent="0.5">
      <c r="D7164"/>
      <c r="J7164"/>
      <c r="K7164"/>
      <c r="L7164"/>
      <c r="M7164"/>
      <c r="N7164"/>
      <c r="O7164"/>
      <c r="P7164"/>
      <c r="Q7164"/>
      <c r="R7164"/>
      <c r="S7164"/>
      <c r="T7164"/>
      <c r="U7164"/>
      <c r="V7164"/>
      <c r="X7164"/>
    </row>
    <row r="7165" spans="4:24" x14ac:dyDescent="0.5">
      <c r="D7165"/>
      <c r="J7165"/>
      <c r="K7165"/>
      <c r="L7165"/>
      <c r="M7165"/>
      <c r="N7165"/>
      <c r="O7165"/>
      <c r="P7165"/>
      <c r="Q7165"/>
      <c r="R7165"/>
      <c r="S7165"/>
      <c r="T7165"/>
      <c r="U7165"/>
      <c r="V7165"/>
      <c r="X7165"/>
    </row>
    <row r="7166" spans="4:24" x14ac:dyDescent="0.5">
      <c r="D7166"/>
      <c r="J7166"/>
      <c r="K7166"/>
      <c r="L7166"/>
      <c r="M7166"/>
      <c r="N7166"/>
      <c r="O7166"/>
      <c r="P7166"/>
      <c r="Q7166"/>
      <c r="R7166"/>
      <c r="S7166"/>
      <c r="T7166"/>
      <c r="U7166"/>
      <c r="V7166"/>
      <c r="X7166"/>
    </row>
    <row r="7167" spans="4:24" x14ac:dyDescent="0.5">
      <c r="D7167"/>
      <c r="J7167"/>
      <c r="K7167"/>
      <c r="L7167"/>
      <c r="M7167"/>
      <c r="N7167"/>
      <c r="O7167"/>
      <c r="P7167"/>
      <c r="Q7167"/>
      <c r="R7167"/>
      <c r="S7167"/>
      <c r="T7167"/>
      <c r="U7167"/>
      <c r="V7167"/>
      <c r="X7167"/>
    </row>
    <row r="7168" spans="4:24" x14ac:dyDescent="0.5">
      <c r="D7168"/>
      <c r="J7168"/>
      <c r="K7168"/>
      <c r="L7168"/>
      <c r="M7168"/>
      <c r="N7168"/>
      <c r="O7168"/>
      <c r="P7168"/>
      <c r="Q7168"/>
      <c r="R7168"/>
      <c r="S7168"/>
      <c r="T7168"/>
      <c r="U7168"/>
      <c r="V7168"/>
      <c r="X7168"/>
    </row>
    <row r="7169" spans="4:24" x14ac:dyDescent="0.5">
      <c r="D7169"/>
      <c r="J7169"/>
      <c r="K7169"/>
      <c r="L7169"/>
      <c r="M7169"/>
      <c r="N7169"/>
      <c r="O7169"/>
      <c r="P7169"/>
      <c r="Q7169"/>
      <c r="R7169"/>
      <c r="S7169"/>
      <c r="T7169"/>
      <c r="U7169"/>
      <c r="V7169"/>
      <c r="X7169"/>
    </row>
    <row r="7170" spans="4:24" x14ac:dyDescent="0.5">
      <c r="D7170"/>
      <c r="J7170"/>
      <c r="K7170"/>
      <c r="L7170"/>
      <c r="M7170"/>
      <c r="N7170"/>
      <c r="O7170"/>
      <c r="P7170"/>
      <c r="Q7170"/>
      <c r="R7170"/>
      <c r="S7170"/>
      <c r="T7170"/>
      <c r="U7170"/>
      <c r="V7170"/>
      <c r="X7170"/>
    </row>
    <row r="7171" spans="4:24" x14ac:dyDescent="0.5">
      <c r="D7171"/>
      <c r="J7171"/>
      <c r="K7171"/>
      <c r="L7171"/>
      <c r="M7171"/>
      <c r="N7171"/>
      <c r="O7171"/>
      <c r="P7171"/>
      <c r="Q7171"/>
      <c r="R7171"/>
      <c r="S7171"/>
      <c r="T7171"/>
      <c r="U7171"/>
      <c r="V7171"/>
      <c r="X7171"/>
    </row>
    <row r="7172" spans="4:24" x14ac:dyDescent="0.5">
      <c r="D7172"/>
      <c r="J7172"/>
      <c r="K7172"/>
      <c r="L7172"/>
      <c r="M7172"/>
      <c r="N7172"/>
      <c r="O7172"/>
      <c r="P7172"/>
      <c r="Q7172"/>
      <c r="R7172"/>
      <c r="S7172"/>
      <c r="T7172"/>
      <c r="U7172"/>
      <c r="V7172"/>
      <c r="X7172"/>
    </row>
    <row r="7173" spans="4:24" x14ac:dyDescent="0.5">
      <c r="D7173"/>
      <c r="J7173"/>
      <c r="K7173"/>
      <c r="L7173"/>
      <c r="M7173"/>
      <c r="N7173"/>
      <c r="O7173"/>
      <c r="P7173"/>
      <c r="Q7173"/>
      <c r="R7173"/>
      <c r="S7173"/>
      <c r="T7173"/>
      <c r="U7173"/>
      <c r="V7173"/>
      <c r="X7173"/>
    </row>
    <row r="7174" spans="4:24" x14ac:dyDescent="0.5">
      <c r="D7174"/>
      <c r="J7174"/>
      <c r="K7174"/>
      <c r="L7174"/>
      <c r="M7174"/>
      <c r="N7174"/>
      <c r="O7174"/>
      <c r="P7174"/>
      <c r="Q7174"/>
      <c r="R7174"/>
      <c r="S7174"/>
      <c r="T7174"/>
      <c r="U7174"/>
      <c r="V7174"/>
      <c r="X7174"/>
    </row>
    <row r="7175" spans="4:24" x14ac:dyDescent="0.5">
      <c r="D7175"/>
      <c r="J7175"/>
      <c r="K7175"/>
      <c r="L7175"/>
      <c r="M7175"/>
      <c r="N7175"/>
      <c r="O7175"/>
      <c r="P7175"/>
      <c r="Q7175"/>
      <c r="R7175"/>
      <c r="S7175"/>
      <c r="T7175"/>
      <c r="U7175"/>
      <c r="V7175"/>
      <c r="X7175"/>
    </row>
    <row r="7176" spans="4:24" x14ac:dyDescent="0.5">
      <c r="D7176"/>
      <c r="J7176"/>
      <c r="K7176"/>
      <c r="L7176"/>
      <c r="M7176"/>
      <c r="N7176"/>
      <c r="O7176"/>
      <c r="P7176"/>
      <c r="Q7176"/>
      <c r="R7176"/>
      <c r="S7176"/>
      <c r="T7176"/>
      <c r="U7176"/>
      <c r="V7176"/>
      <c r="X7176"/>
    </row>
    <row r="7177" spans="4:24" x14ac:dyDescent="0.5">
      <c r="D7177"/>
      <c r="J7177"/>
      <c r="K7177"/>
      <c r="L7177"/>
      <c r="M7177"/>
      <c r="N7177"/>
      <c r="O7177"/>
      <c r="P7177"/>
      <c r="Q7177"/>
      <c r="R7177"/>
      <c r="S7177"/>
      <c r="T7177"/>
      <c r="U7177"/>
      <c r="V7177"/>
      <c r="X7177"/>
    </row>
    <row r="7178" spans="4:24" x14ac:dyDescent="0.5">
      <c r="D7178"/>
      <c r="J7178"/>
      <c r="K7178"/>
      <c r="L7178"/>
      <c r="M7178"/>
      <c r="N7178"/>
      <c r="O7178"/>
      <c r="P7178"/>
      <c r="Q7178"/>
      <c r="R7178"/>
      <c r="S7178"/>
      <c r="T7178"/>
      <c r="U7178"/>
      <c r="V7178"/>
      <c r="X7178"/>
    </row>
    <row r="7179" spans="4:24" x14ac:dyDescent="0.5">
      <c r="D7179"/>
      <c r="J7179"/>
      <c r="K7179"/>
      <c r="L7179"/>
      <c r="M7179"/>
      <c r="N7179"/>
      <c r="O7179"/>
      <c r="P7179"/>
      <c r="Q7179"/>
      <c r="R7179"/>
      <c r="S7179"/>
      <c r="T7179"/>
      <c r="U7179"/>
      <c r="V7179"/>
      <c r="X7179"/>
    </row>
    <row r="7180" spans="4:24" x14ac:dyDescent="0.5">
      <c r="D7180"/>
      <c r="J7180"/>
      <c r="K7180"/>
      <c r="L7180"/>
      <c r="M7180"/>
      <c r="N7180"/>
      <c r="O7180"/>
      <c r="P7180"/>
      <c r="Q7180"/>
      <c r="R7180"/>
      <c r="S7180"/>
      <c r="T7180"/>
      <c r="U7180"/>
      <c r="V7180"/>
      <c r="X7180"/>
    </row>
    <row r="7181" spans="4:24" x14ac:dyDescent="0.5">
      <c r="D7181"/>
      <c r="J7181"/>
      <c r="K7181"/>
      <c r="L7181"/>
      <c r="M7181"/>
      <c r="N7181"/>
      <c r="O7181"/>
      <c r="P7181"/>
      <c r="Q7181"/>
      <c r="R7181"/>
      <c r="S7181"/>
      <c r="T7181"/>
      <c r="U7181"/>
      <c r="V7181"/>
      <c r="X7181"/>
    </row>
    <row r="7182" spans="4:24" x14ac:dyDescent="0.5">
      <c r="D7182"/>
      <c r="J7182"/>
      <c r="K7182"/>
      <c r="L7182"/>
      <c r="M7182"/>
      <c r="N7182"/>
      <c r="O7182"/>
      <c r="P7182"/>
      <c r="Q7182"/>
      <c r="R7182"/>
      <c r="S7182"/>
      <c r="T7182"/>
      <c r="U7182"/>
      <c r="V7182"/>
      <c r="X7182"/>
    </row>
    <row r="7183" spans="4:24" x14ac:dyDescent="0.5">
      <c r="D7183"/>
      <c r="J7183"/>
      <c r="K7183"/>
      <c r="L7183"/>
      <c r="M7183"/>
      <c r="N7183"/>
      <c r="O7183"/>
      <c r="P7183"/>
      <c r="Q7183"/>
      <c r="R7183"/>
      <c r="S7183"/>
      <c r="T7183"/>
      <c r="U7183"/>
      <c r="V7183"/>
      <c r="X7183"/>
    </row>
    <row r="7184" spans="4:24" x14ac:dyDescent="0.5">
      <c r="D7184"/>
      <c r="J7184"/>
      <c r="K7184"/>
      <c r="L7184"/>
      <c r="M7184"/>
      <c r="N7184"/>
      <c r="O7184"/>
      <c r="P7184"/>
      <c r="Q7184"/>
      <c r="R7184"/>
      <c r="S7184"/>
      <c r="T7184"/>
      <c r="U7184"/>
      <c r="V7184"/>
      <c r="X7184"/>
    </row>
    <row r="7185" spans="4:24" x14ac:dyDescent="0.5">
      <c r="D7185"/>
      <c r="J7185"/>
      <c r="K7185"/>
      <c r="L7185"/>
      <c r="M7185"/>
      <c r="N7185"/>
      <c r="O7185"/>
      <c r="P7185"/>
      <c r="Q7185"/>
      <c r="R7185"/>
      <c r="S7185"/>
      <c r="T7185"/>
      <c r="U7185"/>
      <c r="V7185"/>
      <c r="X7185"/>
    </row>
    <row r="7186" spans="4:24" x14ac:dyDescent="0.5">
      <c r="D7186"/>
      <c r="J7186"/>
      <c r="K7186"/>
      <c r="L7186"/>
      <c r="M7186"/>
      <c r="N7186"/>
      <c r="O7186"/>
      <c r="P7186"/>
      <c r="Q7186"/>
      <c r="R7186"/>
      <c r="S7186"/>
      <c r="T7186"/>
      <c r="U7186"/>
      <c r="V7186"/>
      <c r="X7186"/>
    </row>
    <row r="7187" spans="4:24" x14ac:dyDescent="0.5">
      <c r="D7187"/>
      <c r="J7187"/>
      <c r="K7187"/>
      <c r="L7187"/>
      <c r="M7187"/>
      <c r="N7187"/>
      <c r="O7187"/>
      <c r="P7187"/>
      <c r="Q7187"/>
      <c r="R7187"/>
      <c r="S7187"/>
      <c r="T7187"/>
      <c r="U7187"/>
      <c r="V7187"/>
      <c r="X7187"/>
    </row>
    <row r="7188" spans="4:24" x14ac:dyDescent="0.5">
      <c r="D7188"/>
      <c r="J7188"/>
      <c r="K7188"/>
      <c r="L7188"/>
      <c r="M7188"/>
      <c r="N7188"/>
      <c r="O7188"/>
      <c r="P7188"/>
      <c r="Q7188"/>
      <c r="R7188"/>
      <c r="S7188"/>
      <c r="T7188"/>
      <c r="U7188"/>
      <c r="V7188"/>
      <c r="X7188"/>
    </row>
    <row r="7189" spans="4:24" x14ac:dyDescent="0.5">
      <c r="D7189"/>
      <c r="J7189"/>
      <c r="K7189"/>
      <c r="L7189"/>
      <c r="M7189"/>
      <c r="N7189"/>
      <c r="O7189"/>
      <c r="P7189"/>
      <c r="Q7189"/>
      <c r="R7189"/>
      <c r="S7189"/>
      <c r="T7189"/>
      <c r="U7189"/>
      <c r="V7189"/>
      <c r="X7189"/>
    </row>
    <row r="7190" spans="4:24" x14ac:dyDescent="0.5">
      <c r="D7190"/>
      <c r="J7190"/>
      <c r="K7190"/>
      <c r="L7190"/>
      <c r="M7190"/>
      <c r="N7190"/>
      <c r="O7190"/>
      <c r="P7190"/>
      <c r="Q7190"/>
      <c r="R7190"/>
      <c r="S7190"/>
      <c r="T7190"/>
      <c r="U7190"/>
      <c r="V7190"/>
      <c r="X7190"/>
    </row>
    <row r="7191" spans="4:24" x14ac:dyDescent="0.5">
      <c r="D7191"/>
      <c r="J7191"/>
      <c r="K7191"/>
      <c r="L7191"/>
      <c r="M7191"/>
      <c r="N7191"/>
      <c r="O7191"/>
      <c r="P7191"/>
      <c r="Q7191"/>
      <c r="R7191"/>
      <c r="S7191"/>
      <c r="T7191"/>
      <c r="U7191"/>
      <c r="V7191"/>
      <c r="X7191"/>
    </row>
    <row r="7192" spans="4:24" x14ac:dyDescent="0.5">
      <c r="D7192"/>
      <c r="J7192"/>
      <c r="K7192"/>
      <c r="L7192"/>
      <c r="M7192"/>
      <c r="N7192"/>
      <c r="O7192"/>
      <c r="P7192"/>
      <c r="Q7192"/>
      <c r="R7192"/>
      <c r="S7192"/>
      <c r="T7192"/>
      <c r="U7192"/>
      <c r="V7192"/>
      <c r="X7192"/>
    </row>
    <row r="7193" spans="4:24" x14ac:dyDescent="0.5">
      <c r="D7193"/>
      <c r="J7193"/>
      <c r="K7193"/>
      <c r="L7193"/>
      <c r="M7193"/>
      <c r="N7193"/>
      <c r="O7193"/>
      <c r="P7193"/>
      <c r="Q7193"/>
      <c r="R7193"/>
      <c r="S7193"/>
      <c r="T7193"/>
      <c r="U7193"/>
      <c r="V7193"/>
      <c r="X7193"/>
    </row>
    <row r="7194" spans="4:24" x14ac:dyDescent="0.5">
      <c r="D7194"/>
      <c r="J7194"/>
      <c r="K7194"/>
      <c r="L7194"/>
      <c r="M7194"/>
      <c r="N7194"/>
      <c r="O7194"/>
      <c r="P7194"/>
      <c r="Q7194"/>
      <c r="R7194"/>
      <c r="S7194"/>
      <c r="T7194"/>
      <c r="U7194"/>
      <c r="V7194"/>
      <c r="X7194"/>
    </row>
    <row r="7195" spans="4:24" x14ac:dyDescent="0.5">
      <c r="D7195"/>
      <c r="J7195"/>
      <c r="K7195"/>
      <c r="L7195"/>
      <c r="M7195"/>
      <c r="N7195"/>
      <c r="O7195"/>
      <c r="P7195"/>
      <c r="Q7195"/>
      <c r="R7195"/>
      <c r="S7195"/>
      <c r="T7195"/>
      <c r="U7195"/>
      <c r="V7195"/>
      <c r="X7195"/>
    </row>
    <row r="7196" spans="4:24" x14ac:dyDescent="0.5">
      <c r="D7196"/>
      <c r="J7196"/>
      <c r="K7196"/>
      <c r="L7196"/>
      <c r="M7196"/>
      <c r="N7196"/>
      <c r="O7196"/>
      <c r="P7196"/>
      <c r="Q7196"/>
      <c r="R7196"/>
      <c r="S7196"/>
      <c r="T7196"/>
      <c r="U7196"/>
      <c r="V7196"/>
      <c r="X7196"/>
    </row>
    <row r="7197" spans="4:24" x14ac:dyDescent="0.5">
      <c r="D7197"/>
      <c r="J7197"/>
      <c r="K7197"/>
      <c r="L7197"/>
      <c r="M7197"/>
      <c r="N7197"/>
      <c r="O7197"/>
      <c r="P7197"/>
      <c r="Q7197"/>
      <c r="R7197"/>
      <c r="S7197"/>
      <c r="T7197"/>
      <c r="U7197"/>
      <c r="V7197"/>
      <c r="X7197"/>
    </row>
    <row r="7198" spans="4:24" x14ac:dyDescent="0.5">
      <c r="D7198"/>
      <c r="J7198"/>
      <c r="K7198"/>
      <c r="L7198"/>
      <c r="M7198"/>
      <c r="N7198"/>
      <c r="O7198"/>
      <c r="P7198"/>
      <c r="Q7198"/>
      <c r="R7198"/>
      <c r="S7198"/>
      <c r="T7198"/>
      <c r="U7198"/>
      <c r="V7198"/>
      <c r="X7198"/>
    </row>
    <row r="7199" spans="4:24" x14ac:dyDescent="0.5">
      <c r="D7199"/>
      <c r="J7199"/>
      <c r="K7199"/>
      <c r="L7199"/>
      <c r="M7199"/>
      <c r="N7199"/>
      <c r="O7199"/>
      <c r="P7199"/>
      <c r="Q7199"/>
      <c r="R7199"/>
      <c r="S7199"/>
      <c r="T7199"/>
      <c r="U7199"/>
      <c r="V7199"/>
      <c r="X7199"/>
    </row>
    <row r="7200" spans="4:24" x14ac:dyDescent="0.5">
      <c r="D7200"/>
      <c r="J7200"/>
      <c r="K7200"/>
      <c r="L7200"/>
      <c r="M7200"/>
      <c r="N7200"/>
      <c r="O7200"/>
      <c r="P7200"/>
      <c r="Q7200"/>
      <c r="R7200"/>
      <c r="S7200"/>
      <c r="T7200"/>
      <c r="U7200"/>
      <c r="V7200"/>
      <c r="X7200"/>
    </row>
    <row r="7201" spans="4:24" x14ac:dyDescent="0.5">
      <c r="D7201"/>
      <c r="J7201"/>
      <c r="K7201"/>
      <c r="L7201"/>
      <c r="M7201"/>
      <c r="N7201"/>
      <c r="O7201"/>
      <c r="P7201"/>
      <c r="Q7201"/>
      <c r="R7201"/>
      <c r="S7201"/>
      <c r="T7201"/>
      <c r="U7201"/>
      <c r="V7201"/>
      <c r="X7201"/>
    </row>
    <row r="7202" spans="4:24" x14ac:dyDescent="0.5">
      <c r="D7202"/>
      <c r="J7202"/>
      <c r="K7202"/>
      <c r="L7202"/>
      <c r="M7202"/>
      <c r="N7202"/>
      <c r="O7202"/>
      <c r="P7202"/>
      <c r="Q7202"/>
      <c r="R7202"/>
      <c r="S7202"/>
      <c r="T7202"/>
      <c r="U7202"/>
      <c r="V7202"/>
      <c r="X7202"/>
    </row>
    <row r="7203" spans="4:24" x14ac:dyDescent="0.5">
      <c r="D7203"/>
      <c r="J7203"/>
      <c r="K7203"/>
      <c r="L7203"/>
      <c r="M7203"/>
      <c r="N7203"/>
      <c r="O7203"/>
      <c r="P7203"/>
      <c r="Q7203"/>
      <c r="R7203"/>
      <c r="S7203"/>
      <c r="T7203"/>
      <c r="U7203"/>
      <c r="V7203"/>
      <c r="X7203"/>
    </row>
    <row r="7204" spans="4:24" x14ac:dyDescent="0.5">
      <c r="D7204"/>
      <c r="J7204"/>
      <c r="K7204"/>
      <c r="L7204"/>
      <c r="M7204"/>
      <c r="N7204"/>
      <c r="O7204"/>
      <c r="P7204"/>
      <c r="Q7204"/>
      <c r="R7204"/>
      <c r="S7204"/>
      <c r="T7204"/>
      <c r="U7204"/>
      <c r="V7204"/>
      <c r="X7204"/>
    </row>
    <row r="7205" spans="4:24" x14ac:dyDescent="0.5">
      <c r="D7205"/>
      <c r="J7205"/>
      <c r="K7205"/>
      <c r="L7205"/>
      <c r="M7205"/>
      <c r="N7205"/>
      <c r="O7205"/>
      <c r="P7205"/>
      <c r="Q7205"/>
      <c r="R7205"/>
      <c r="S7205"/>
      <c r="T7205"/>
      <c r="U7205"/>
      <c r="V7205"/>
      <c r="X7205"/>
    </row>
    <row r="7206" spans="4:24" x14ac:dyDescent="0.5">
      <c r="D7206"/>
      <c r="J7206"/>
      <c r="K7206"/>
      <c r="L7206"/>
      <c r="M7206"/>
      <c r="N7206"/>
      <c r="O7206"/>
      <c r="P7206"/>
      <c r="Q7206"/>
      <c r="R7206"/>
      <c r="S7206"/>
      <c r="T7206"/>
      <c r="U7206"/>
      <c r="V7206"/>
      <c r="X7206"/>
    </row>
    <row r="7207" spans="4:24" x14ac:dyDescent="0.5">
      <c r="D7207"/>
      <c r="J7207"/>
      <c r="K7207"/>
      <c r="L7207"/>
      <c r="M7207"/>
      <c r="N7207"/>
      <c r="O7207"/>
      <c r="P7207"/>
      <c r="Q7207"/>
      <c r="R7207"/>
      <c r="S7207"/>
      <c r="T7207"/>
      <c r="U7207"/>
      <c r="V7207"/>
      <c r="X7207"/>
    </row>
    <row r="7208" spans="4:24" x14ac:dyDescent="0.5">
      <c r="D7208"/>
      <c r="J7208"/>
      <c r="K7208"/>
      <c r="L7208"/>
      <c r="M7208"/>
      <c r="N7208"/>
      <c r="O7208"/>
      <c r="P7208"/>
      <c r="Q7208"/>
      <c r="R7208"/>
      <c r="S7208"/>
      <c r="T7208"/>
      <c r="U7208"/>
      <c r="V7208"/>
      <c r="X7208"/>
    </row>
    <row r="7209" spans="4:24" x14ac:dyDescent="0.5">
      <c r="D7209"/>
      <c r="J7209"/>
      <c r="K7209"/>
      <c r="L7209"/>
      <c r="M7209"/>
      <c r="N7209"/>
      <c r="O7209"/>
      <c r="P7209"/>
      <c r="Q7209"/>
      <c r="R7209"/>
      <c r="S7209"/>
      <c r="T7209"/>
      <c r="U7209"/>
      <c r="V7209"/>
      <c r="X7209"/>
    </row>
    <row r="7210" spans="4:24" x14ac:dyDescent="0.5">
      <c r="D7210"/>
      <c r="J7210"/>
      <c r="K7210"/>
      <c r="L7210"/>
      <c r="M7210"/>
      <c r="N7210"/>
      <c r="O7210"/>
      <c r="P7210"/>
      <c r="Q7210"/>
      <c r="R7210"/>
      <c r="S7210"/>
      <c r="T7210"/>
      <c r="U7210"/>
      <c r="V7210"/>
      <c r="X7210"/>
    </row>
    <row r="7211" spans="4:24" x14ac:dyDescent="0.5">
      <c r="D7211"/>
      <c r="J7211"/>
      <c r="K7211"/>
      <c r="L7211"/>
      <c r="M7211"/>
      <c r="N7211"/>
      <c r="O7211"/>
      <c r="P7211"/>
      <c r="Q7211"/>
      <c r="R7211"/>
      <c r="S7211"/>
      <c r="T7211"/>
      <c r="U7211"/>
      <c r="V7211"/>
      <c r="X7211"/>
    </row>
    <row r="7212" spans="4:24" x14ac:dyDescent="0.5">
      <c r="D7212"/>
      <c r="J7212"/>
      <c r="K7212"/>
      <c r="L7212"/>
      <c r="M7212"/>
      <c r="N7212"/>
      <c r="O7212"/>
      <c r="P7212"/>
      <c r="Q7212"/>
      <c r="R7212"/>
      <c r="S7212"/>
      <c r="T7212"/>
      <c r="U7212"/>
      <c r="V7212"/>
      <c r="X7212"/>
    </row>
    <row r="7213" spans="4:24" x14ac:dyDescent="0.5">
      <c r="D7213"/>
      <c r="J7213"/>
      <c r="K7213"/>
      <c r="L7213"/>
      <c r="M7213"/>
      <c r="N7213"/>
      <c r="O7213"/>
      <c r="P7213"/>
      <c r="Q7213"/>
      <c r="R7213"/>
      <c r="S7213"/>
      <c r="T7213"/>
      <c r="U7213"/>
      <c r="V7213"/>
      <c r="X7213"/>
    </row>
    <row r="7214" spans="4:24" x14ac:dyDescent="0.5">
      <c r="D7214"/>
      <c r="J7214"/>
      <c r="K7214"/>
      <c r="L7214"/>
      <c r="M7214"/>
      <c r="N7214"/>
      <c r="O7214"/>
      <c r="P7214"/>
      <c r="Q7214"/>
      <c r="R7214"/>
      <c r="S7214"/>
      <c r="T7214"/>
      <c r="U7214"/>
      <c r="V7214"/>
      <c r="X7214"/>
    </row>
    <row r="7215" spans="4:24" x14ac:dyDescent="0.5">
      <c r="D7215"/>
      <c r="J7215"/>
      <c r="K7215"/>
      <c r="L7215"/>
      <c r="M7215"/>
      <c r="N7215"/>
      <c r="O7215"/>
      <c r="P7215"/>
      <c r="Q7215"/>
      <c r="R7215"/>
      <c r="S7215"/>
      <c r="T7215"/>
      <c r="U7215"/>
      <c r="V7215"/>
      <c r="X7215"/>
    </row>
    <row r="7216" spans="4:24" x14ac:dyDescent="0.5">
      <c r="D7216"/>
      <c r="J7216"/>
      <c r="K7216"/>
      <c r="L7216"/>
      <c r="M7216"/>
      <c r="N7216"/>
      <c r="O7216"/>
      <c r="P7216"/>
      <c r="Q7216"/>
      <c r="R7216"/>
      <c r="S7216"/>
      <c r="T7216"/>
      <c r="U7216"/>
      <c r="V7216"/>
      <c r="X7216"/>
    </row>
    <row r="7217" spans="4:24" x14ac:dyDescent="0.5">
      <c r="D7217"/>
      <c r="J7217"/>
      <c r="K7217"/>
      <c r="L7217"/>
      <c r="M7217"/>
      <c r="N7217"/>
      <c r="O7217"/>
      <c r="P7217"/>
      <c r="Q7217"/>
      <c r="R7217"/>
      <c r="S7217"/>
      <c r="T7217"/>
      <c r="U7217"/>
      <c r="V7217"/>
      <c r="X7217"/>
    </row>
    <row r="7218" spans="4:24" x14ac:dyDescent="0.5">
      <c r="D7218"/>
      <c r="J7218"/>
      <c r="K7218"/>
      <c r="L7218"/>
      <c r="M7218"/>
      <c r="N7218"/>
      <c r="O7218"/>
      <c r="P7218"/>
      <c r="Q7218"/>
      <c r="R7218"/>
      <c r="S7218"/>
      <c r="T7218"/>
      <c r="U7218"/>
      <c r="V7218"/>
      <c r="X7218"/>
    </row>
    <row r="7219" spans="4:24" x14ac:dyDescent="0.5">
      <c r="D7219"/>
      <c r="J7219"/>
      <c r="K7219"/>
      <c r="L7219"/>
      <c r="M7219"/>
      <c r="N7219"/>
      <c r="O7219"/>
      <c r="P7219"/>
      <c r="Q7219"/>
      <c r="R7219"/>
      <c r="S7219"/>
      <c r="T7219"/>
      <c r="U7219"/>
      <c r="V7219"/>
      <c r="X7219"/>
    </row>
    <row r="7220" spans="4:24" x14ac:dyDescent="0.5">
      <c r="D7220"/>
      <c r="J7220"/>
      <c r="K7220"/>
      <c r="L7220"/>
      <c r="M7220"/>
      <c r="N7220"/>
      <c r="O7220"/>
      <c r="P7220"/>
      <c r="Q7220"/>
      <c r="R7220"/>
      <c r="S7220"/>
      <c r="T7220"/>
      <c r="U7220"/>
      <c r="V7220"/>
      <c r="X7220"/>
    </row>
    <row r="7221" spans="4:24" x14ac:dyDescent="0.5">
      <c r="D7221"/>
      <c r="J7221"/>
      <c r="K7221"/>
      <c r="L7221"/>
      <c r="M7221"/>
      <c r="N7221"/>
      <c r="O7221"/>
      <c r="P7221"/>
      <c r="Q7221"/>
      <c r="R7221"/>
      <c r="S7221"/>
      <c r="T7221"/>
      <c r="U7221"/>
      <c r="V7221"/>
      <c r="X7221"/>
    </row>
    <row r="7222" spans="4:24" x14ac:dyDescent="0.5">
      <c r="D7222"/>
      <c r="J7222"/>
      <c r="K7222"/>
      <c r="L7222"/>
      <c r="M7222"/>
      <c r="N7222"/>
      <c r="O7222"/>
      <c r="P7222"/>
      <c r="Q7222"/>
      <c r="R7222"/>
      <c r="S7222"/>
      <c r="T7222"/>
      <c r="U7222"/>
      <c r="V7222"/>
      <c r="X7222"/>
    </row>
    <row r="7223" spans="4:24" x14ac:dyDescent="0.5">
      <c r="D7223"/>
      <c r="J7223"/>
      <c r="K7223"/>
      <c r="L7223"/>
      <c r="M7223"/>
      <c r="N7223"/>
      <c r="O7223"/>
      <c r="P7223"/>
      <c r="Q7223"/>
      <c r="R7223"/>
      <c r="S7223"/>
      <c r="T7223"/>
      <c r="U7223"/>
      <c r="V7223"/>
      <c r="X7223"/>
    </row>
    <row r="7224" spans="4:24" x14ac:dyDescent="0.5">
      <c r="D7224"/>
      <c r="J7224"/>
      <c r="K7224"/>
      <c r="L7224"/>
      <c r="M7224"/>
      <c r="N7224"/>
      <c r="O7224"/>
      <c r="P7224"/>
      <c r="Q7224"/>
      <c r="R7224"/>
      <c r="S7224"/>
      <c r="T7224"/>
      <c r="U7224"/>
      <c r="V7224"/>
      <c r="X7224"/>
    </row>
    <row r="7225" spans="4:24" x14ac:dyDescent="0.5">
      <c r="D7225"/>
      <c r="J7225"/>
      <c r="K7225"/>
      <c r="L7225"/>
      <c r="M7225"/>
      <c r="N7225"/>
      <c r="O7225"/>
      <c r="P7225"/>
      <c r="Q7225"/>
      <c r="R7225"/>
      <c r="S7225"/>
      <c r="T7225"/>
      <c r="U7225"/>
      <c r="V7225"/>
      <c r="X7225"/>
    </row>
    <row r="7226" spans="4:24" x14ac:dyDescent="0.5">
      <c r="D7226"/>
      <c r="J7226"/>
      <c r="K7226"/>
      <c r="L7226"/>
      <c r="M7226"/>
      <c r="N7226"/>
      <c r="O7226"/>
      <c r="P7226"/>
      <c r="Q7226"/>
      <c r="R7226"/>
      <c r="S7226"/>
      <c r="T7226"/>
      <c r="U7226"/>
      <c r="V7226"/>
      <c r="X7226"/>
    </row>
    <row r="7227" spans="4:24" x14ac:dyDescent="0.5">
      <c r="D7227"/>
      <c r="J7227"/>
      <c r="K7227"/>
      <c r="L7227"/>
      <c r="M7227"/>
      <c r="N7227"/>
      <c r="O7227"/>
      <c r="P7227"/>
      <c r="Q7227"/>
      <c r="R7227"/>
      <c r="S7227"/>
      <c r="T7227"/>
      <c r="U7227"/>
      <c r="V7227"/>
      <c r="X7227"/>
    </row>
    <row r="7228" spans="4:24" x14ac:dyDescent="0.5">
      <c r="D7228"/>
      <c r="J7228"/>
      <c r="K7228"/>
      <c r="L7228"/>
      <c r="M7228"/>
      <c r="N7228"/>
      <c r="O7228"/>
      <c r="P7228"/>
      <c r="Q7228"/>
      <c r="R7228"/>
      <c r="S7228"/>
      <c r="T7228"/>
      <c r="U7228"/>
      <c r="V7228"/>
      <c r="X7228"/>
    </row>
    <row r="7229" spans="4:24" x14ac:dyDescent="0.5">
      <c r="D7229"/>
      <c r="J7229"/>
      <c r="K7229"/>
      <c r="L7229"/>
      <c r="M7229"/>
      <c r="N7229"/>
      <c r="O7229"/>
      <c r="P7229"/>
      <c r="Q7229"/>
      <c r="R7229"/>
      <c r="S7229"/>
      <c r="T7229"/>
      <c r="U7229"/>
      <c r="V7229"/>
      <c r="X7229"/>
    </row>
    <row r="7230" spans="4:24" x14ac:dyDescent="0.5">
      <c r="D7230"/>
      <c r="J7230"/>
      <c r="K7230"/>
      <c r="L7230"/>
      <c r="M7230"/>
      <c r="N7230"/>
      <c r="O7230"/>
      <c r="P7230"/>
      <c r="Q7230"/>
      <c r="R7230"/>
      <c r="S7230"/>
      <c r="T7230"/>
      <c r="U7230"/>
      <c r="V7230"/>
      <c r="X7230"/>
    </row>
    <row r="7231" spans="4:24" x14ac:dyDescent="0.5">
      <c r="D7231"/>
      <c r="J7231"/>
      <c r="K7231"/>
      <c r="L7231"/>
      <c r="M7231"/>
      <c r="N7231"/>
      <c r="O7231"/>
      <c r="P7231"/>
      <c r="Q7231"/>
      <c r="R7231"/>
      <c r="S7231"/>
      <c r="T7231"/>
      <c r="U7231"/>
      <c r="V7231"/>
      <c r="X7231"/>
    </row>
    <row r="7232" spans="4:24" x14ac:dyDescent="0.5">
      <c r="D7232"/>
      <c r="J7232"/>
      <c r="K7232"/>
      <c r="L7232"/>
      <c r="M7232"/>
      <c r="N7232"/>
      <c r="O7232"/>
      <c r="P7232"/>
      <c r="Q7232"/>
      <c r="R7232"/>
      <c r="S7232"/>
      <c r="T7232"/>
      <c r="U7232"/>
      <c r="V7232"/>
      <c r="X7232"/>
    </row>
    <row r="7233" spans="4:24" x14ac:dyDescent="0.5">
      <c r="D7233"/>
      <c r="J7233"/>
      <c r="K7233"/>
      <c r="L7233"/>
      <c r="M7233"/>
      <c r="N7233"/>
      <c r="O7233"/>
      <c r="P7233"/>
      <c r="Q7233"/>
      <c r="R7233"/>
      <c r="S7233"/>
      <c r="T7233"/>
      <c r="U7233"/>
      <c r="V7233"/>
      <c r="X7233"/>
    </row>
    <row r="7234" spans="4:24" x14ac:dyDescent="0.5">
      <c r="D7234"/>
      <c r="J7234"/>
      <c r="K7234"/>
      <c r="L7234"/>
      <c r="M7234"/>
      <c r="N7234"/>
      <c r="O7234"/>
      <c r="P7234"/>
      <c r="Q7234"/>
      <c r="R7234"/>
      <c r="S7234"/>
      <c r="T7234"/>
      <c r="U7234"/>
      <c r="V7234"/>
      <c r="X7234"/>
    </row>
    <row r="7235" spans="4:24" x14ac:dyDescent="0.5">
      <c r="D7235"/>
      <c r="J7235"/>
      <c r="K7235"/>
      <c r="L7235"/>
      <c r="M7235"/>
      <c r="N7235"/>
      <c r="O7235"/>
      <c r="P7235"/>
      <c r="Q7235"/>
      <c r="R7235"/>
      <c r="S7235"/>
      <c r="T7235"/>
      <c r="U7235"/>
      <c r="V7235"/>
      <c r="X7235"/>
    </row>
    <row r="7236" spans="4:24" x14ac:dyDescent="0.5">
      <c r="D7236"/>
      <c r="J7236"/>
      <c r="K7236"/>
      <c r="L7236"/>
      <c r="M7236"/>
      <c r="N7236"/>
      <c r="O7236"/>
      <c r="P7236"/>
      <c r="Q7236"/>
      <c r="R7236"/>
      <c r="S7236"/>
      <c r="T7236"/>
      <c r="U7236"/>
      <c r="V7236"/>
      <c r="X7236"/>
    </row>
    <row r="7237" spans="4:24" x14ac:dyDescent="0.5">
      <c r="D7237"/>
      <c r="J7237"/>
      <c r="K7237"/>
      <c r="L7237"/>
      <c r="M7237"/>
      <c r="N7237"/>
      <c r="O7237"/>
      <c r="P7237"/>
      <c r="Q7237"/>
      <c r="R7237"/>
      <c r="S7237"/>
      <c r="T7237"/>
      <c r="U7237"/>
      <c r="V7237"/>
      <c r="X7237"/>
    </row>
    <row r="7238" spans="4:24" x14ac:dyDescent="0.5">
      <c r="D7238"/>
      <c r="J7238"/>
      <c r="K7238"/>
      <c r="L7238"/>
      <c r="M7238"/>
      <c r="N7238"/>
      <c r="O7238"/>
      <c r="P7238"/>
      <c r="Q7238"/>
      <c r="R7238"/>
      <c r="S7238"/>
      <c r="T7238"/>
      <c r="U7238"/>
      <c r="V7238"/>
      <c r="X7238"/>
    </row>
    <row r="7239" spans="4:24" x14ac:dyDescent="0.5">
      <c r="D7239"/>
      <c r="J7239"/>
      <c r="K7239"/>
      <c r="L7239"/>
      <c r="M7239"/>
      <c r="N7239"/>
      <c r="O7239"/>
      <c r="P7239"/>
      <c r="Q7239"/>
      <c r="R7239"/>
      <c r="S7239"/>
      <c r="T7239"/>
      <c r="U7239"/>
      <c r="V7239"/>
      <c r="X7239"/>
    </row>
    <row r="7240" spans="4:24" x14ac:dyDescent="0.5">
      <c r="D7240"/>
      <c r="J7240"/>
      <c r="K7240"/>
      <c r="L7240"/>
      <c r="M7240"/>
      <c r="N7240"/>
      <c r="O7240"/>
      <c r="P7240"/>
      <c r="Q7240"/>
      <c r="R7240"/>
      <c r="S7240"/>
      <c r="T7240"/>
      <c r="U7240"/>
      <c r="V7240"/>
      <c r="X7240"/>
    </row>
    <row r="7241" spans="4:24" x14ac:dyDescent="0.5">
      <c r="D7241"/>
      <c r="J7241"/>
      <c r="K7241"/>
      <c r="L7241"/>
      <c r="M7241"/>
      <c r="N7241"/>
      <c r="O7241"/>
      <c r="P7241"/>
      <c r="Q7241"/>
      <c r="R7241"/>
      <c r="S7241"/>
      <c r="T7241"/>
      <c r="U7241"/>
      <c r="V7241"/>
      <c r="X7241"/>
    </row>
    <row r="7242" spans="4:24" x14ac:dyDescent="0.5">
      <c r="D7242"/>
      <c r="J7242"/>
      <c r="K7242"/>
      <c r="L7242"/>
      <c r="M7242"/>
      <c r="N7242"/>
      <c r="O7242"/>
      <c r="P7242"/>
      <c r="Q7242"/>
      <c r="R7242"/>
      <c r="S7242"/>
      <c r="T7242"/>
      <c r="U7242"/>
      <c r="V7242"/>
      <c r="X7242"/>
    </row>
    <row r="7243" spans="4:24" x14ac:dyDescent="0.5">
      <c r="D7243"/>
      <c r="J7243"/>
      <c r="K7243"/>
      <c r="L7243"/>
      <c r="M7243"/>
      <c r="N7243"/>
      <c r="O7243"/>
      <c r="P7243"/>
      <c r="Q7243"/>
      <c r="R7243"/>
      <c r="S7243"/>
      <c r="T7243"/>
      <c r="U7243"/>
      <c r="V7243"/>
      <c r="X7243"/>
    </row>
    <row r="7244" spans="4:24" x14ac:dyDescent="0.5">
      <c r="D7244"/>
      <c r="J7244"/>
      <c r="K7244"/>
      <c r="L7244"/>
      <c r="M7244"/>
      <c r="N7244"/>
      <c r="O7244"/>
      <c r="P7244"/>
      <c r="Q7244"/>
      <c r="R7244"/>
      <c r="S7244"/>
      <c r="T7244"/>
      <c r="U7244"/>
      <c r="V7244"/>
      <c r="X7244"/>
    </row>
    <row r="7245" spans="4:24" x14ac:dyDescent="0.5">
      <c r="D7245"/>
      <c r="J7245"/>
      <c r="K7245"/>
      <c r="L7245"/>
      <c r="M7245"/>
      <c r="N7245"/>
      <c r="O7245"/>
      <c r="P7245"/>
      <c r="Q7245"/>
      <c r="R7245"/>
      <c r="S7245"/>
      <c r="T7245"/>
      <c r="U7245"/>
      <c r="V7245"/>
      <c r="X7245"/>
    </row>
    <row r="7246" spans="4:24" x14ac:dyDescent="0.5">
      <c r="D7246"/>
      <c r="J7246"/>
      <c r="K7246"/>
      <c r="L7246"/>
      <c r="M7246"/>
      <c r="N7246"/>
      <c r="O7246"/>
      <c r="P7246"/>
      <c r="Q7246"/>
      <c r="R7246"/>
      <c r="S7246"/>
      <c r="T7246"/>
      <c r="U7246"/>
      <c r="V7246"/>
      <c r="X7246"/>
    </row>
    <row r="7247" spans="4:24" x14ac:dyDescent="0.5">
      <c r="D7247"/>
      <c r="J7247"/>
      <c r="K7247"/>
      <c r="L7247"/>
      <c r="M7247"/>
      <c r="N7247"/>
      <c r="O7247"/>
      <c r="P7247"/>
      <c r="Q7247"/>
      <c r="R7247"/>
      <c r="S7247"/>
      <c r="T7247"/>
      <c r="U7247"/>
      <c r="V7247"/>
      <c r="X7247"/>
    </row>
    <row r="7248" spans="4:24" x14ac:dyDescent="0.5">
      <c r="D7248"/>
      <c r="J7248"/>
      <c r="K7248"/>
      <c r="L7248"/>
      <c r="M7248"/>
      <c r="N7248"/>
      <c r="O7248"/>
      <c r="P7248"/>
      <c r="Q7248"/>
      <c r="R7248"/>
      <c r="S7248"/>
      <c r="T7248"/>
      <c r="U7248"/>
      <c r="V7248"/>
      <c r="X7248"/>
    </row>
  </sheetData>
  <sortState xmlns:xlrd2="http://schemas.microsoft.com/office/spreadsheetml/2017/richdata2" ref="A2:N7249">
    <sortCondition descending="1" ref="M2:M724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S43"/>
  <sheetViews>
    <sheetView topLeftCell="G1" zoomScale="169" zoomScaleNormal="169" workbookViewId="0">
      <selection activeCell="N1" sqref="N1:N1048576"/>
    </sheetView>
  </sheetViews>
  <sheetFormatPr defaultColWidth="11" defaultRowHeight="15.75" x14ac:dyDescent="0.5"/>
  <cols>
    <col min="1" max="1" width="14.8125" style="4" bestFit="1" customWidth="1"/>
    <col min="2" max="2" width="4.1875" style="4" bestFit="1" customWidth="1"/>
    <col min="3" max="3" width="19.1875" style="5" bestFit="1" customWidth="1"/>
    <col min="4" max="4" width="9.8125" bestFit="1" customWidth="1"/>
    <col min="5" max="5" width="7.5" bestFit="1" customWidth="1"/>
    <col min="6" max="6" width="9.8125" bestFit="1" customWidth="1"/>
    <col min="7" max="7" width="7.5" bestFit="1" customWidth="1"/>
    <col min="8" max="8" width="9.8125" bestFit="1" customWidth="1"/>
    <col min="9" max="9" width="7.8125" style="5" bestFit="1" customWidth="1"/>
    <col min="10" max="10" width="7.5" style="5" bestFit="1" customWidth="1"/>
    <col min="12" max="12" width="16.5" style="5" bestFit="1" customWidth="1"/>
    <col min="13" max="13" width="9.8125" bestFit="1" customWidth="1"/>
    <col min="14" max="14" width="7.5" bestFit="1" customWidth="1"/>
    <col min="15" max="15" width="9.8125" bestFit="1" customWidth="1"/>
    <col min="16" max="16" width="7.5" bestFit="1" customWidth="1"/>
    <col min="17" max="17" width="9.8125" bestFit="1" customWidth="1"/>
    <col min="18" max="18" width="7.8125" style="5" bestFit="1" customWidth="1"/>
    <col min="19" max="19" width="7.5" style="5" bestFit="1" customWidth="1"/>
  </cols>
  <sheetData>
    <row r="1" spans="1:19" x14ac:dyDescent="0.5">
      <c r="C1" s="5" t="s">
        <v>67</v>
      </c>
      <c r="L1" s="5" t="s">
        <v>68</v>
      </c>
    </row>
    <row r="2" spans="1:19" x14ac:dyDescent="0.5">
      <c r="D2" t="s">
        <v>69</v>
      </c>
      <c r="F2" t="s">
        <v>70</v>
      </c>
      <c r="H2" t="s">
        <v>71</v>
      </c>
      <c r="I2" s="5" t="s">
        <v>41</v>
      </c>
      <c r="J2" s="5" t="s">
        <v>51</v>
      </c>
      <c r="M2" t="s">
        <v>69</v>
      </c>
      <c r="O2" t="s">
        <v>70</v>
      </c>
      <c r="Q2" t="s">
        <v>71</v>
      </c>
      <c r="R2" s="5" t="s">
        <v>41</v>
      </c>
      <c r="S2" s="5" t="s">
        <v>51</v>
      </c>
    </row>
    <row r="3" spans="1:19" x14ac:dyDescent="0.5">
      <c r="A3" s="4" t="s">
        <v>19</v>
      </c>
      <c r="D3">
        <f ca="1">SUM('3b. Unique prods rep1'!$K:$K)</f>
        <v>0</v>
      </c>
      <c r="F3">
        <f ca="1">SUM('3b. Unique prods rep2'!$K:$K)</f>
        <v>0</v>
      </c>
      <c r="H3">
        <f ca="1">SUM('3b. Unique prods rep3'!$K:$K)</f>
        <v>0</v>
      </c>
      <c r="M3">
        <f ca="1">SUM('3b. Unique prods rep1'!$O:$O)</f>
        <v>0</v>
      </c>
      <c r="O3">
        <f ca="1">SUM('3b. Unique prods rep2'!$M:$M)</f>
        <v>0</v>
      </c>
      <c r="Q3">
        <f ca="1">SUM('3b. Unique prods rep3'!$M:$M)</f>
        <v>0</v>
      </c>
    </row>
    <row r="4" spans="1:19" x14ac:dyDescent="0.5">
      <c r="A4" s="4" t="s">
        <v>40</v>
      </c>
      <c r="C4" s="5" t="e">
        <f ca="1">D4/D3</f>
        <v>#DIV/0!</v>
      </c>
      <c r="D4">
        <f ca="1">SUMIFS('3b. Unique prods rep1'!$K:$K,'3b. Unique prods rep1'!$G:$G,"=0",'3b. Unique prods rep1'!$H:$H,"=0")</f>
        <v>0</v>
      </c>
      <c r="E4" s="5" t="e">
        <f ca="1">F4/F3</f>
        <v>#DIV/0!</v>
      </c>
      <c r="F4">
        <f ca="1">SUMIFS('3b. Unique prods rep2'!$K:$K,'3b. Unique prods rep2'!$G:$G,"=0",'3b. Unique prods rep2'!$H:$H,"=0")</f>
        <v>0</v>
      </c>
      <c r="G4" s="5" t="e">
        <f ca="1">H4/H3</f>
        <v>#DIV/0!</v>
      </c>
      <c r="H4">
        <f ca="1">SUMIFS('3b. Unique prods rep3'!$K:$K,'3b. Unique prods rep3'!$G:$G,"=0",'3b. Unique prods rep3'!$H:$H,"=0")</f>
        <v>0</v>
      </c>
      <c r="I4" s="5" t="e">
        <f ca="1">AVERAGE((C4,E4,G4))</f>
        <v>#DIV/0!</v>
      </c>
      <c r="J4" s="5" t="e">
        <f ca="1">STDEV(C4,E4,G4)/I4</f>
        <v>#DIV/0!</v>
      </c>
      <c r="L4" s="5" t="str">
        <f ca="1">IF(M$3&gt;40000,M4/M3,"")</f>
        <v/>
      </c>
      <c r="M4">
        <f ca="1">SUMIFS('3b. Unique prods rep1'!$O:$O,'3b. Unique prods rep1'!$G:$G,"=0",'3b. Unique prods rep1'!$H:$H,"=0")</f>
        <v>0</v>
      </c>
      <c r="N4" s="5" t="str">
        <f ca="1">IF(O$3&gt;40000,O4/O3,"")</f>
        <v/>
      </c>
      <c r="O4">
        <f ca="1">SUMIFS('3b. Unique prods rep2'!$M:$M,'3b. Unique prods rep2'!$G:$G,"=0",'3b. Unique prods rep2'!$H:$H,"=0")</f>
        <v>0</v>
      </c>
      <c r="P4" s="5" t="str">
        <f ca="1">IF(Q$3&gt;40000,Q4/Q3,"")</f>
        <v/>
      </c>
      <c r="Q4">
        <f ca="1">SUMIFS('3b. Unique prods rep3'!$M:$M,'3b. Unique prods rep3'!$G:$G,"=0",'3b. Unique prods rep3'!$H:$H,"=0")</f>
        <v>0</v>
      </c>
      <c r="R4" s="5" t="e">
        <f ca="1">AVERAGE((L4,N4,P4))</f>
        <v>#DIV/0!</v>
      </c>
      <c r="S4" s="11" t="e">
        <f ca="1">STDEV(L4,N4,P4)/R4</f>
        <v>#DIV/0!</v>
      </c>
    </row>
    <row r="5" spans="1:19" x14ac:dyDescent="0.5">
      <c r="A5" s="4" t="s">
        <v>20</v>
      </c>
      <c r="C5" s="5" t="e">
        <f ca="1">D5/D$3</f>
        <v>#DIV/0!</v>
      </c>
      <c r="D5">
        <f ca="1">SUMIF('3b. Unique prods rep1'!$G:$G,"&gt;0",'3b. Unique prods rep1'!$K:$K)</f>
        <v>0</v>
      </c>
      <c r="E5" s="5" t="e">
        <f ca="1">F5/F$3</f>
        <v>#DIV/0!</v>
      </c>
      <c r="F5">
        <f ca="1">SUMIF('3b. Unique prods rep2'!$G:$G,"&gt;0",'3b. Unique prods rep2'!$K:$K)</f>
        <v>0</v>
      </c>
      <c r="G5" s="5" t="e">
        <f ca="1">H5/H$3</f>
        <v>#DIV/0!</v>
      </c>
      <c r="H5">
        <f ca="1">SUMIF('3b. Unique prods rep3'!$G:$G,"&gt;0",'3b. Unique prods rep3'!$K:$K)</f>
        <v>0</v>
      </c>
      <c r="I5" s="5" t="e">
        <f ca="1">AVERAGE((C5,E5,G5))</f>
        <v>#DIV/0!</v>
      </c>
      <c r="J5" s="5" t="e">
        <f t="shared" ref="J5:J23" ca="1" si="0">STDEV(C5,E5,G5)/I5</f>
        <v>#DIV/0!</v>
      </c>
      <c r="L5" s="5" t="str">
        <f ca="1">IF(M$3&gt;40000,M5/M$3,"")</f>
        <v/>
      </c>
      <c r="M5">
        <f ca="1">SUMIF('3b. Unique prods rep1'!$G:$G,"&gt;0",'3b. Unique prods rep1'!$O:$O)</f>
        <v>0</v>
      </c>
      <c r="N5" s="5" t="str">
        <f ca="1">IF(O$3&gt;40000,O5/O$3,"")</f>
        <v/>
      </c>
      <c r="O5">
        <f ca="1">SUMIF('3b. Unique prods rep2'!$G:$G,"&gt;0",'3b. Unique prods rep2'!$M:$M)</f>
        <v>0</v>
      </c>
      <c r="P5" s="5" t="str">
        <f ca="1">IF(Q$3&gt;40000,Q5/Q$3,"")</f>
        <v/>
      </c>
      <c r="Q5">
        <f ca="1">SUMIF('3b. Unique prods rep3'!$G:$G,"&gt;0",'3b. Unique prods rep3'!$M:$M)</f>
        <v>0</v>
      </c>
      <c r="R5" s="5" t="e">
        <f ca="1">AVERAGE((L5,N5,P5))</f>
        <v>#DIV/0!</v>
      </c>
      <c r="S5" s="11" t="e">
        <f t="shared" ref="S5:S38" ca="1" si="1">STDEV(L5,N5,P5)/R5</f>
        <v>#DIV/0!</v>
      </c>
    </row>
    <row r="6" spans="1:19" x14ac:dyDescent="0.5">
      <c r="A6" s="4" t="s">
        <v>21</v>
      </c>
      <c r="C6" s="5" t="e">
        <f ca="1">D6/D$3</f>
        <v>#DIV/0!</v>
      </c>
      <c r="D6">
        <f ca="1">SUMIFS('3b. Unique prods rep1'!$K:$K,'3b. Unique prods rep1'!$G:$G,"&gt;0",'3b. Unique prods rep1'!$H:$H,"=0")</f>
        <v>0</v>
      </c>
      <c r="E6" s="5" t="e">
        <f ca="1">F6/F$3</f>
        <v>#DIV/0!</v>
      </c>
      <c r="F6">
        <f ca="1">SUMIFS('3b. Unique prods rep2'!$K:$K,'3b. Unique prods rep2'!$G:$G,"&gt;0",'3b. Unique prods rep2'!$H:$H,"=0")</f>
        <v>0</v>
      </c>
      <c r="G6" s="5" t="e">
        <f ca="1">H6/H$3</f>
        <v>#DIV/0!</v>
      </c>
      <c r="H6">
        <f ca="1">SUMIFS('3b. Unique prods rep3'!$K:$K,'3b. Unique prods rep3'!$G:$G,"&gt;0",'3b. Unique prods rep3'!$H:$H,"=0")</f>
        <v>0</v>
      </c>
      <c r="I6" s="5" t="e">
        <f ca="1">AVERAGE((C6,E6,G6))</f>
        <v>#DIV/0!</v>
      </c>
      <c r="J6" s="5" t="e">
        <f t="shared" ca="1" si="0"/>
        <v>#DIV/0!</v>
      </c>
      <c r="L6" s="5" t="str">
        <f ca="1">IF(M$3&gt;40000,M6/M$3,"")</f>
        <v/>
      </c>
      <c r="M6">
        <f ca="1">SUMIFS('3b. Unique prods rep1'!$O:$O,'3b. Unique prods rep1'!$G:$G,"&gt;0",'3b. Unique prods rep1'!$H:$H,"=0")</f>
        <v>0</v>
      </c>
      <c r="N6" s="5" t="str">
        <f ca="1">IF(O$3&gt;40000,O6/O$3,"")</f>
        <v/>
      </c>
      <c r="O6">
        <f ca="1">SUMIFS('3b. Unique prods rep2'!$M:$M,'3b. Unique prods rep2'!$G:$G,"&gt;0",'3b. Unique prods rep2'!$H:$H,"=0")</f>
        <v>0</v>
      </c>
      <c r="P6" s="5" t="str">
        <f ca="1">IF(Q$3&gt;40000,Q6/Q$3,"")</f>
        <v/>
      </c>
      <c r="Q6">
        <f ca="1">SUMIFS('3b. Unique prods rep3'!$M:$M,'3b. Unique prods rep3'!$G:$G,"&gt;0",'3b. Unique prods rep3'!$H:$H,"=0")</f>
        <v>0</v>
      </c>
      <c r="R6" s="5" t="e">
        <f ca="1">AVERAGE((L6,N6,P6))</f>
        <v>#DIV/0!</v>
      </c>
      <c r="S6" s="11" t="e">
        <f t="shared" ca="1" si="1"/>
        <v>#DIV/0!</v>
      </c>
    </row>
    <row r="7" spans="1:19" x14ac:dyDescent="0.5">
      <c r="A7" s="4" t="s">
        <v>22</v>
      </c>
      <c r="C7" s="5" t="e">
        <f ca="1">D7/D$3</f>
        <v>#DIV/0!</v>
      </c>
      <c r="D7">
        <f ca="1">SUMIFS('3b. Unique prods rep1'!$K:$K,'3b. Unique prods rep1'!$G:$G,"&gt;0",'3b. Unique prods rep1'!$H:$H,"&gt;0")</f>
        <v>0</v>
      </c>
      <c r="E7" s="5" t="e">
        <f ca="1">F7/F$3</f>
        <v>#DIV/0!</v>
      </c>
      <c r="F7">
        <f ca="1">SUMIFS('3b. Unique prods rep2'!$K:$K,'3b. Unique prods rep2'!$G:$G,"&gt;0",'3b. Unique prods rep2'!$H:$H,"&gt;0")</f>
        <v>0</v>
      </c>
      <c r="G7" s="5" t="e">
        <f ca="1">H7/H$3</f>
        <v>#DIV/0!</v>
      </c>
      <c r="H7">
        <f ca="1">SUMIFS('3b. Unique prods rep3'!$K:$K,'3b. Unique prods rep3'!$G:$G,"&gt;0",'3b. Unique prods rep3'!$H:$H,"&gt;0")</f>
        <v>0</v>
      </c>
      <c r="I7" s="5" t="e">
        <f ca="1">AVERAGE((C7,E7,G7))</f>
        <v>#DIV/0!</v>
      </c>
      <c r="J7" s="5" t="e">
        <f t="shared" ca="1" si="0"/>
        <v>#DIV/0!</v>
      </c>
      <c r="L7" s="5" t="str">
        <f ca="1">IF(M$3&gt;40000,M7/M$3,"")</f>
        <v/>
      </c>
      <c r="M7">
        <f ca="1">SUMIFS('3b. Unique prods rep1'!$O:$O,'3b. Unique prods rep1'!$G:$G,"&gt;0",'3b. Unique prods rep1'!$H:$H,"&gt;0")</f>
        <v>0</v>
      </c>
      <c r="N7" s="5" t="str">
        <f ca="1">IF(O$3&gt;40000,O7/O$3,"")</f>
        <v/>
      </c>
      <c r="O7">
        <f ca="1">SUMIFS('3b. Unique prods rep2'!$M:$M,'3b. Unique prods rep2'!$G:$G,"&gt;0",'3b. Unique prods rep2'!$H:$H,"&gt;0")</f>
        <v>0</v>
      </c>
      <c r="P7" s="5" t="str">
        <f ca="1">IF(Q$3&gt;40000,Q7/Q$3,"")</f>
        <v/>
      </c>
      <c r="Q7">
        <f ca="1">SUMIFS('3b. Unique prods rep3'!$M:$M,'3b. Unique prods rep3'!$G:$G,"&gt;0",'3b. Unique prods rep3'!$H:$H,"&gt;0")</f>
        <v>0</v>
      </c>
      <c r="R7" s="5" t="e">
        <f ca="1">AVERAGE((L7,N7,P7))</f>
        <v>#DIV/0!</v>
      </c>
      <c r="S7" s="11" t="e">
        <f t="shared" ca="1" si="1"/>
        <v>#DIV/0!</v>
      </c>
    </row>
    <row r="8" spans="1:19" x14ac:dyDescent="0.5">
      <c r="A8" s="4" t="s">
        <v>23</v>
      </c>
      <c r="B8" s="4">
        <v>1</v>
      </c>
      <c r="C8" s="5" t="e">
        <f ca="1">D8/D$5</f>
        <v>#DIV/0!</v>
      </c>
      <c r="D8">
        <f ca="1">SUMIF('3b. Unique prods rep1'!$G:$G,$B8,'3b. Unique prods rep1'!$K:$K)</f>
        <v>0</v>
      </c>
      <c r="E8" s="5" t="e">
        <f ca="1">F8/F$5</f>
        <v>#DIV/0!</v>
      </c>
      <c r="F8">
        <f ca="1">SUMIF('3b. Unique prods rep2'!$G:$G,$B8,'3b. Unique prods rep2'!$K:$K)</f>
        <v>0</v>
      </c>
      <c r="G8" s="5" t="e">
        <f ca="1">H8/H$5</f>
        <v>#DIV/0!</v>
      </c>
      <c r="H8">
        <f ca="1">SUMIF('3b. Unique prods rep3'!$G:$G,$B8,'3b. Unique prods rep3'!$K:$K)</f>
        <v>0</v>
      </c>
      <c r="I8" s="5" t="e">
        <f ca="1">AVERAGE((C8,E8,G8))</f>
        <v>#DIV/0!</v>
      </c>
      <c r="J8" s="5" t="e">
        <f t="shared" ca="1" si="0"/>
        <v>#DIV/0!</v>
      </c>
      <c r="L8" s="5" t="str">
        <f ca="1">IF(M$3&gt;40000,M8/M$5,"")</f>
        <v/>
      </c>
      <c r="M8">
        <f ca="1">SUMIF('3b. Unique prods rep1'!$G:$G,$B8,'3b. Unique prods rep1'!$O:$O)</f>
        <v>0</v>
      </c>
      <c r="N8" s="5" t="str">
        <f ca="1">IF(O$3&gt;40000,O8/O$5,"")</f>
        <v/>
      </c>
      <c r="O8">
        <f ca="1">SUMIF('3b. Unique prods rep2'!$G:$G,$B8,'3b. Unique prods rep2'!$M:$M)</f>
        <v>0</v>
      </c>
      <c r="P8" s="5" t="str">
        <f ca="1">IF(Q$3&gt;40000,Q8/Q$5,"")</f>
        <v/>
      </c>
      <c r="Q8">
        <f ca="1">SUMIF('3b. Unique prods rep3'!$G:$G,$B8,'3b. Unique prods rep3'!$M:$M)</f>
        <v>0</v>
      </c>
      <c r="R8" s="5" t="e">
        <f ca="1">AVERAGE((L8,N8,P8))</f>
        <v>#DIV/0!</v>
      </c>
      <c r="S8" s="11" t="e">
        <f t="shared" ca="1" si="1"/>
        <v>#DIV/0!</v>
      </c>
    </row>
    <row r="9" spans="1:19" x14ac:dyDescent="0.5">
      <c r="B9" s="4">
        <v>2</v>
      </c>
      <c r="C9" s="5" t="e">
        <f t="shared" ref="C9:C17" ca="1" si="2">D9/D$5</f>
        <v>#DIV/0!</v>
      </c>
      <c r="D9">
        <f ca="1">SUMIF('3b. Unique prods rep1'!$G:$G,$B9,'3b. Unique prods rep1'!$K:$K)</f>
        <v>0</v>
      </c>
      <c r="E9" s="5" t="e">
        <f t="shared" ref="E9:E17" ca="1" si="3">F9/F$5</f>
        <v>#DIV/0!</v>
      </c>
      <c r="F9">
        <f ca="1">SUMIF('3b. Unique prods rep2'!$G:$G,$B9,'3b. Unique prods rep2'!$K:$K)</f>
        <v>0</v>
      </c>
      <c r="G9" s="5" t="e">
        <f t="shared" ref="G9:G17" ca="1" si="4">H9/H$5</f>
        <v>#DIV/0!</v>
      </c>
      <c r="H9">
        <f ca="1">SUMIF('3b. Unique prods rep3'!$G:$G,$B9,'3b. Unique prods rep3'!$K:$K)</f>
        <v>0</v>
      </c>
      <c r="I9" s="5" t="e">
        <f ca="1">AVERAGE((C9,E9,G9))</f>
        <v>#DIV/0!</v>
      </c>
      <c r="J9" s="5" t="e">
        <f t="shared" ca="1" si="0"/>
        <v>#DIV/0!</v>
      </c>
      <c r="L9" s="5" t="str">
        <f ca="1">IF(M$3&gt;40000,M9/M$5,"")</f>
        <v/>
      </c>
      <c r="M9">
        <f ca="1">SUMIF('3b. Unique prods rep1'!$G:$G,$B9,'3b. Unique prods rep1'!$O:$O)</f>
        <v>0</v>
      </c>
      <c r="N9" s="5" t="str">
        <f ca="1">IF(O$3&gt;40000,O9/O$5,"")</f>
        <v/>
      </c>
      <c r="O9">
        <f ca="1">SUMIF('3b. Unique prods rep2'!$G:$G,$B9,'3b. Unique prods rep2'!$M:$M)</f>
        <v>0</v>
      </c>
      <c r="P9" s="5" t="str">
        <f ca="1">IF(Q$3&gt;40000,Q9/Q$5,"")</f>
        <v/>
      </c>
      <c r="Q9">
        <f ca="1">SUMIF('3b. Unique prods rep3'!$G:$G,$B9,'3b. Unique prods rep3'!$M:$M)</f>
        <v>0</v>
      </c>
      <c r="R9" s="5" t="e">
        <f ca="1">AVERAGE((L9,N9,P9))</f>
        <v>#DIV/0!</v>
      </c>
      <c r="S9" s="11" t="e">
        <f t="shared" ca="1" si="1"/>
        <v>#DIV/0!</v>
      </c>
    </row>
    <row r="10" spans="1:19" x14ac:dyDescent="0.5">
      <c r="B10" s="4">
        <v>3</v>
      </c>
      <c r="C10" s="5" t="e">
        <f t="shared" ca="1" si="2"/>
        <v>#DIV/0!</v>
      </c>
      <c r="D10">
        <f ca="1">SUMIF('3b. Unique prods rep1'!$G:$G,$B10,'3b. Unique prods rep1'!$K:$K)</f>
        <v>0</v>
      </c>
      <c r="E10" s="5" t="e">
        <f t="shared" ca="1" si="3"/>
        <v>#DIV/0!</v>
      </c>
      <c r="F10">
        <f ca="1">SUMIF('3b. Unique prods rep2'!$G:$G,$B10,'3b. Unique prods rep2'!$K:$K)</f>
        <v>0</v>
      </c>
      <c r="G10" s="5" t="e">
        <f t="shared" ca="1" si="4"/>
        <v>#DIV/0!</v>
      </c>
      <c r="H10">
        <f ca="1">SUMIF('3b. Unique prods rep3'!$G:$G,$B10,'3b. Unique prods rep3'!$K:$K)</f>
        <v>0</v>
      </c>
      <c r="I10" s="5" t="e">
        <f ca="1">AVERAGE((C10,E10,G10))</f>
        <v>#DIV/0!</v>
      </c>
      <c r="J10" s="5" t="e">
        <f t="shared" ca="1" si="0"/>
        <v>#DIV/0!</v>
      </c>
      <c r="L10" s="5" t="str">
        <f ca="1">IF(M$3&gt;40000,M10/M$5,"")</f>
        <v/>
      </c>
      <c r="M10">
        <f ca="1">SUMIF('3b. Unique prods rep1'!$G:$G,$B10,'3b. Unique prods rep1'!$O:$O)</f>
        <v>0</v>
      </c>
      <c r="N10" s="5" t="str">
        <f ca="1">IF(O$3&gt;40000,O10/O$5,"")</f>
        <v/>
      </c>
      <c r="O10">
        <f ca="1">SUMIF('3b. Unique prods rep2'!$G:$G,$B10,'3b. Unique prods rep2'!$M:$M)</f>
        <v>0</v>
      </c>
      <c r="P10" s="5" t="str">
        <f ca="1">IF(Q$3&gt;40000,Q10/Q$5,"")</f>
        <v/>
      </c>
      <c r="Q10">
        <f ca="1">SUMIF('3b. Unique prods rep3'!$G:$G,$B10,'3b. Unique prods rep3'!$M:$M)</f>
        <v>0</v>
      </c>
      <c r="R10" s="5" t="e">
        <f ca="1">AVERAGE((L10,N10,P10))</f>
        <v>#DIV/0!</v>
      </c>
      <c r="S10" s="11" t="e">
        <f t="shared" ca="1" si="1"/>
        <v>#DIV/0!</v>
      </c>
    </row>
    <row r="11" spans="1:19" x14ac:dyDescent="0.5">
      <c r="B11" s="4">
        <v>4</v>
      </c>
      <c r="C11" s="5" t="e">
        <f t="shared" ca="1" si="2"/>
        <v>#DIV/0!</v>
      </c>
      <c r="D11">
        <f ca="1">SUMIF('3b. Unique prods rep1'!$G:$G,$B11,'3b. Unique prods rep1'!$K:$K)</f>
        <v>0</v>
      </c>
      <c r="E11" s="5" t="e">
        <f t="shared" ca="1" si="3"/>
        <v>#DIV/0!</v>
      </c>
      <c r="F11">
        <f ca="1">SUMIF('3b. Unique prods rep2'!$G:$G,$B11,'3b. Unique prods rep2'!$K:$K)</f>
        <v>0</v>
      </c>
      <c r="G11" s="5" t="e">
        <f t="shared" ca="1" si="4"/>
        <v>#DIV/0!</v>
      </c>
      <c r="H11">
        <f ca="1">SUMIF('3b. Unique prods rep3'!$G:$G,$B11,'3b. Unique prods rep3'!$K:$K)</f>
        <v>0</v>
      </c>
      <c r="I11" s="5" t="e">
        <f ca="1">AVERAGE((C11,E11,G11))</f>
        <v>#DIV/0!</v>
      </c>
      <c r="J11" s="5" t="e">
        <f t="shared" ca="1" si="0"/>
        <v>#DIV/0!</v>
      </c>
      <c r="L11" s="5" t="str">
        <f ca="1">IF(M$3&gt;40000,M11/M$5,"")</f>
        <v/>
      </c>
      <c r="M11">
        <f ca="1">SUMIF('3b. Unique prods rep1'!$G:$G,$B11,'3b. Unique prods rep1'!$O:$O)</f>
        <v>0</v>
      </c>
      <c r="N11" s="5" t="str">
        <f ca="1">IF(O$3&gt;40000,O11/O$5,"")</f>
        <v/>
      </c>
      <c r="O11">
        <f ca="1">SUMIF('3b. Unique prods rep2'!$G:$G,$B11,'3b. Unique prods rep2'!$M:$M)</f>
        <v>0</v>
      </c>
      <c r="P11" s="5" t="str">
        <f ca="1">IF(Q$3&gt;40000,Q11/Q$5,"")</f>
        <v/>
      </c>
      <c r="Q11">
        <f ca="1">SUMIF('3b. Unique prods rep3'!$G:$G,$B11,'3b. Unique prods rep3'!$M:$M)</f>
        <v>0</v>
      </c>
      <c r="R11" s="5" t="e">
        <f ca="1">AVERAGE((L11,N11,P11))</f>
        <v>#DIV/0!</v>
      </c>
      <c r="S11" s="11" t="e">
        <f t="shared" ca="1" si="1"/>
        <v>#DIV/0!</v>
      </c>
    </row>
    <row r="12" spans="1:19" x14ac:dyDescent="0.5">
      <c r="B12" s="4">
        <v>5</v>
      </c>
      <c r="C12" s="5" t="e">
        <f t="shared" ca="1" si="2"/>
        <v>#DIV/0!</v>
      </c>
      <c r="D12">
        <f ca="1">SUMIF('3b. Unique prods rep1'!$G:$G,$B12,'3b. Unique prods rep1'!$K:$K)</f>
        <v>0</v>
      </c>
      <c r="E12" s="5" t="e">
        <f t="shared" ca="1" si="3"/>
        <v>#DIV/0!</v>
      </c>
      <c r="F12">
        <f ca="1">SUMIF('3b. Unique prods rep2'!$G:$G,$B12,'3b. Unique prods rep2'!$K:$K)</f>
        <v>0</v>
      </c>
      <c r="G12" s="5" t="e">
        <f t="shared" ca="1" si="4"/>
        <v>#DIV/0!</v>
      </c>
      <c r="H12">
        <f ca="1">SUMIF('3b. Unique prods rep3'!$G:$G,$B12,'3b. Unique prods rep3'!$K:$K)</f>
        <v>0</v>
      </c>
      <c r="I12" s="5" t="e">
        <f ca="1">AVERAGE((C12,E12,G12))</f>
        <v>#DIV/0!</v>
      </c>
      <c r="J12" s="5" t="e">
        <f t="shared" ca="1" si="0"/>
        <v>#DIV/0!</v>
      </c>
      <c r="L12" s="5" t="str">
        <f ca="1">IF(M$3&gt;40000,M12/M$5,"")</f>
        <v/>
      </c>
      <c r="M12">
        <f ca="1">SUMIF('3b. Unique prods rep1'!$G:$G,$B12,'3b. Unique prods rep1'!$O:$O)</f>
        <v>0</v>
      </c>
      <c r="N12" s="5" t="str">
        <f ca="1">IF(O$3&gt;40000,O12/O$5,"")</f>
        <v/>
      </c>
      <c r="O12">
        <f ca="1">SUMIF('3b. Unique prods rep2'!$G:$G,$B12,'3b. Unique prods rep2'!$M:$M)</f>
        <v>0</v>
      </c>
      <c r="P12" s="5" t="str">
        <f ca="1">IF(Q$3&gt;40000,Q12/Q$5,"")</f>
        <v/>
      </c>
      <c r="Q12">
        <f ca="1">SUMIF('3b. Unique prods rep3'!$G:$G,$B12,'3b. Unique prods rep3'!$M:$M)</f>
        <v>0</v>
      </c>
      <c r="R12" s="5" t="e">
        <f ca="1">AVERAGE((L12,N12,P12))</f>
        <v>#DIV/0!</v>
      </c>
      <c r="S12" s="11" t="e">
        <f t="shared" ca="1" si="1"/>
        <v>#DIV/0!</v>
      </c>
    </row>
    <row r="13" spans="1:19" x14ac:dyDescent="0.5">
      <c r="B13" s="4">
        <v>6</v>
      </c>
      <c r="C13" s="5" t="e">
        <f t="shared" ca="1" si="2"/>
        <v>#DIV/0!</v>
      </c>
      <c r="D13">
        <f ca="1">SUMIF('3b. Unique prods rep1'!$G:$G,$B13,'3b. Unique prods rep1'!$K:$K)</f>
        <v>0</v>
      </c>
      <c r="E13" s="5" t="e">
        <f t="shared" ca="1" si="3"/>
        <v>#DIV/0!</v>
      </c>
      <c r="F13">
        <f ca="1">SUMIF('3b. Unique prods rep2'!$G:$G,$B13,'3b. Unique prods rep2'!$K:$K)</f>
        <v>0</v>
      </c>
      <c r="G13" s="5" t="e">
        <f t="shared" ca="1" si="4"/>
        <v>#DIV/0!</v>
      </c>
      <c r="H13">
        <f ca="1">SUMIF('3b. Unique prods rep3'!$G:$G,$B13,'3b. Unique prods rep3'!$K:$K)</f>
        <v>0</v>
      </c>
      <c r="I13" s="5" t="e">
        <f ca="1">AVERAGE((C13,E13,G13))</f>
        <v>#DIV/0!</v>
      </c>
      <c r="J13" s="5" t="e">
        <f t="shared" ca="1" si="0"/>
        <v>#DIV/0!</v>
      </c>
      <c r="L13" s="5" t="str">
        <f t="shared" ref="L13:N23" ca="1" si="5">IF(M$3&gt;40000,M13/M$5,"")</f>
        <v/>
      </c>
      <c r="M13">
        <f ca="1">SUMIF('3b. Unique prods rep1'!$G:$G,$B13,'3b. Unique prods rep1'!$O:$O)</f>
        <v>0</v>
      </c>
      <c r="N13" s="5" t="str">
        <f t="shared" ca="1" si="5"/>
        <v/>
      </c>
      <c r="O13">
        <f ca="1">SUMIF('3b. Unique prods rep2'!$G:$G,$B13,'3b. Unique prods rep2'!$M:$M)</f>
        <v>0</v>
      </c>
      <c r="P13" s="5" t="str">
        <f t="shared" ref="P13" ca="1" si="6">IF(Q$3&gt;40000,Q13/Q$5,"")</f>
        <v/>
      </c>
      <c r="Q13">
        <f ca="1">SUMIF('3b. Unique prods rep3'!$G:$G,$B13,'3b. Unique prods rep3'!$M:$M)</f>
        <v>0</v>
      </c>
      <c r="R13" s="5" t="e">
        <f ca="1">AVERAGE((L13,N13,P13))</f>
        <v>#DIV/0!</v>
      </c>
      <c r="S13" s="11" t="e">
        <f t="shared" ca="1" si="1"/>
        <v>#DIV/0!</v>
      </c>
    </row>
    <row r="14" spans="1:19" x14ac:dyDescent="0.5">
      <c r="B14" s="4">
        <v>7</v>
      </c>
      <c r="C14" s="5" t="e">
        <f t="shared" ca="1" si="2"/>
        <v>#DIV/0!</v>
      </c>
      <c r="D14">
        <f ca="1">SUMIF('3b. Unique prods rep1'!$G:$G,$B14,'3b. Unique prods rep1'!$K:$K)</f>
        <v>0</v>
      </c>
      <c r="E14" s="5" t="e">
        <f t="shared" ca="1" si="3"/>
        <v>#DIV/0!</v>
      </c>
      <c r="F14">
        <f ca="1">SUMIF('3b. Unique prods rep2'!$G:$G,$B14,'3b. Unique prods rep2'!$K:$K)</f>
        <v>0</v>
      </c>
      <c r="G14" s="5" t="e">
        <f t="shared" ca="1" si="4"/>
        <v>#DIV/0!</v>
      </c>
      <c r="H14">
        <f ca="1">SUMIF('3b. Unique prods rep3'!$G:$G,$B14,'3b. Unique prods rep3'!$K:$K)</f>
        <v>0</v>
      </c>
      <c r="I14" s="5" t="e">
        <f ca="1">AVERAGE((C14,E14,G14))</f>
        <v>#DIV/0!</v>
      </c>
      <c r="J14" s="5" t="e">
        <f t="shared" ca="1" si="0"/>
        <v>#DIV/0!</v>
      </c>
      <c r="L14" s="5" t="str">
        <f t="shared" ca="1" si="5"/>
        <v/>
      </c>
      <c r="M14">
        <f ca="1">SUMIF('3b. Unique prods rep1'!$G:$G,$B14,'3b. Unique prods rep1'!$O:$O)</f>
        <v>0</v>
      </c>
      <c r="N14" s="5" t="str">
        <f t="shared" ca="1" si="5"/>
        <v/>
      </c>
      <c r="O14">
        <f ca="1">SUMIF('3b. Unique prods rep2'!$G:$G,$B14,'3b. Unique prods rep2'!$M:$M)</f>
        <v>0</v>
      </c>
      <c r="P14" s="5" t="str">
        <f t="shared" ref="P14" ca="1" si="7">IF(Q$3&gt;40000,Q14/Q$5,"")</f>
        <v/>
      </c>
      <c r="Q14">
        <f ca="1">SUMIF('3b. Unique prods rep3'!$G:$G,$B14,'3b. Unique prods rep3'!$M:$M)</f>
        <v>0</v>
      </c>
      <c r="R14" s="5" t="e">
        <f ca="1">AVERAGE((L14,N14,P14))</f>
        <v>#DIV/0!</v>
      </c>
      <c r="S14" s="11" t="e">
        <f t="shared" ca="1" si="1"/>
        <v>#DIV/0!</v>
      </c>
    </row>
    <row r="15" spans="1:19" x14ac:dyDescent="0.5">
      <c r="B15" s="4">
        <v>8</v>
      </c>
      <c r="C15" s="5" t="e">
        <f t="shared" ca="1" si="2"/>
        <v>#DIV/0!</v>
      </c>
      <c r="D15">
        <f ca="1">SUMIF('3b. Unique prods rep1'!$G:$G,$B15,'3b. Unique prods rep1'!$K:$K)</f>
        <v>0</v>
      </c>
      <c r="E15" s="5" t="e">
        <f t="shared" ca="1" si="3"/>
        <v>#DIV/0!</v>
      </c>
      <c r="F15">
        <f ca="1">SUMIF('3b. Unique prods rep2'!$G:$G,$B15,'3b. Unique prods rep2'!$K:$K)</f>
        <v>0</v>
      </c>
      <c r="G15" s="5" t="e">
        <f t="shared" ca="1" si="4"/>
        <v>#DIV/0!</v>
      </c>
      <c r="H15">
        <f ca="1">SUMIF('3b. Unique prods rep3'!$G:$G,$B15,'3b. Unique prods rep3'!$K:$K)</f>
        <v>0</v>
      </c>
      <c r="I15" s="5" t="e">
        <f ca="1">AVERAGE((C15,E15,G15))</f>
        <v>#DIV/0!</v>
      </c>
      <c r="J15" s="5" t="e">
        <f t="shared" ca="1" si="0"/>
        <v>#DIV/0!</v>
      </c>
      <c r="L15" s="5" t="str">
        <f t="shared" ca="1" si="5"/>
        <v/>
      </c>
      <c r="M15">
        <f ca="1">SUMIF('3b. Unique prods rep1'!$G:$G,$B15,'3b. Unique prods rep1'!$O:$O)</f>
        <v>0</v>
      </c>
      <c r="N15" s="5" t="str">
        <f t="shared" ca="1" si="5"/>
        <v/>
      </c>
      <c r="O15">
        <f ca="1">SUMIF('3b. Unique prods rep2'!$G:$G,$B15,'3b. Unique prods rep2'!$M:$M)</f>
        <v>0</v>
      </c>
      <c r="P15" s="5" t="str">
        <f t="shared" ref="P15" ca="1" si="8">IF(Q$3&gt;40000,Q15/Q$5,"")</f>
        <v/>
      </c>
      <c r="Q15">
        <f ca="1">SUMIF('3b. Unique prods rep3'!$G:$G,$B15,'3b. Unique prods rep3'!$M:$M)</f>
        <v>0</v>
      </c>
      <c r="R15" s="5" t="e">
        <f ca="1">AVERAGE((L15,N15,P15))</f>
        <v>#DIV/0!</v>
      </c>
      <c r="S15" s="11" t="e">
        <f t="shared" ca="1" si="1"/>
        <v>#DIV/0!</v>
      </c>
    </row>
    <row r="16" spans="1:19" x14ac:dyDescent="0.5">
      <c r="B16" s="4">
        <v>9</v>
      </c>
      <c r="C16" s="5" t="e">
        <f t="shared" ca="1" si="2"/>
        <v>#DIV/0!</v>
      </c>
      <c r="D16">
        <f ca="1">SUMIF('3b. Unique prods rep1'!$G:$G,$B16,'3b. Unique prods rep1'!$K:$K)</f>
        <v>0</v>
      </c>
      <c r="E16" s="5" t="e">
        <f t="shared" ca="1" si="3"/>
        <v>#DIV/0!</v>
      </c>
      <c r="F16">
        <f ca="1">SUMIF('3b. Unique prods rep2'!$G:$G,$B16,'3b. Unique prods rep2'!$K:$K)</f>
        <v>0</v>
      </c>
      <c r="G16" s="5" t="e">
        <f t="shared" ca="1" si="4"/>
        <v>#DIV/0!</v>
      </c>
      <c r="H16">
        <f ca="1">SUMIF('3b. Unique prods rep3'!$G:$G,$B16,'3b. Unique prods rep3'!$K:$K)</f>
        <v>0</v>
      </c>
      <c r="I16" s="5" t="e">
        <f ca="1">AVERAGE((C16,E16,G16))</f>
        <v>#DIV/0!</v>
      </c>
      <c r="J16" s="5" t="e">
        <f t="shared" ca="1" si="0"/>
        <v>#DIV/0!</v>
      </c>
      <c r="L16" s="5" t="str">
        <f t="shared" ca="1" si="5"/>
        <v/>
      </c>
      <c r="M16">
        <f ca="1">SUMIF('3b. Unique prods rep1'!$G:$G,$B16,'3b. Unique prods rep1'!$O:$O)</f>
        <v>0</v>
      </c>
      <c r="N16" s="5" t="str">
        <f t="shared" ca="1" si="5"/>
        <v/>
      </c>
      <c r="O16">
        <f ca="1">SUMIF('3b. Unique prods rep2'!$G:$G,$B16,'3b. Unique prods rep2'!$M:$M)</f>
        <v>0</v>
      </c>
      <c r="P16" s="5" t="str">
        <f t="shared" ref="P16" ca="1" si="9">IF(Q$3&gt;40000,Q16/Q$5,"")</f>
        <v/>
      </c>
      <c r="Q16">
        <f ca="1">SUMIF('3b. Unique prods rep3'!$G:$G,$B16,'3b. Unique prods rep3'!$M:$M)</f>
        <v>0</v>
      </c>
      <c r="R16" s="5" t="e">
        <f ca="1">AVERAGE((L16,N16,P16))</f>
        <v>#DIV/0!</v>
      </c>
      <c r="S16" s="11" t="e">
        <f t="shared" ca="1" si="1"/>
        <v>#DIV/0!</v>
      </c>
    </row>
    <row r="17" spans="1:19" x14ac:dyDescent="0.5">
      <c r="B17" s="4" t="s">
        <v>24</v>
      </c>
      <c r="C17" s="5" t="e">
        <f t="shared" ca="1" si="2"/>
        <v>#DIV/0!</v>
      </c>
      <c r="D17">
        <f ca="1">SUMIF('3b. Unique prods rep1'!$G:$G,$B17,'3b. Unique prods rep1'!$K:$K)</f>
        <v>0</v>
      </c>
      <c r="E17" s="5" t="e">
        <f t="shared" ca="1" si="3"/>
        <v>#DIV/0!</v>
      </c>
      <c r="F17">
        <f ca="1">SUMIF('3b. Unique prods rep2'!$G:$G,$B17,'3b. Unique prods rep2'!$K:$K)</f>
        <v>0</v>
      </c>
      <c r="G17" s="5" t="e">
        <f t="shared" ca="1" si="4"/>
        <v>#DIV/0!</v>
      </c>
      <c r="H17">
        <f ca="1">SUMIF('3b. Unique prods rep3'!$G:$G,$B17,'3b. Unique prods rep3'!$K:$K)</f>
        <v>0</v>
      </c>
      <c r="I17" s="5" t="e">
        <f ca="1">AVERAGE((C17,E17,G17))</f>
        <v>#DIV/0!</v>
      </c>
      <c r="J17" s="5" t="e">
        <f t="shared" ca="1" si="0"/>
        <v>#DIV/0!</v>
      </c>
      <c r="L17" s="5" t="str">
        <f t="shared" ca="1" si="5"/>
        <v/>
      </c>
      <c r="M17">
        <f ca="1">SUMIF('3b. Unique prods rep1'!$G:$G,$B17,'3b. Unique prods rep1'!$O:$O)</f>
        <v>0</v>
      </c>
      <c r="N17" s="5" t="str">
        <f t="shared" ca="1" si="5"/>
        <v/>
      </c>
      <c r="O17">
        <f ca="1">SUMIF('3b. Unique prods rep2'!$G:$G,$B17,'3b. Unique prods rep2'!$M:$M)</f>
        <v>0</v>
      </c>
      <c r="P17" s="5" t="str">
        <f t="shared" ref="P17" ca="1" si="10">IF(Q$3&gt;40000,Q17/Q$5,"")</f>
        <v/>
      </c>
      <c r="Q17">
        <f ca="1">SUMIF('3b. Unique prods rep3'!$G:$G,$B17,'3b. Unique prods rep3'!$M:$M)</f>
        <v>0</v>
      </c>
      <c r="R17" s="5" t="e">
        <f ca="1">AVERAGE((L17,N17,P17))</f>
        <v>#DIV/0!</v>
      </c>
      <c r="S17" s="11" t="e">
        <f t="shared" ca="1" si="1"/>
        <v>#DIV/0!</v>
      </c>
    </row>
    <row r="18" spans="1:19" x14ac:dyDescent="0.5">
      <c r="A18" s="4" t="s">
        <v>25</v>
      </c>
      <c r="B18" s="4" t="s">
        <v>26</v>
      </c>
      <c r="C18" s="5" t="e">
        <f t="shared" ref="C18:C25" ca="1" si="11">D18/D$6</f>
        <v>#DIV/0!</v>
      </c>
      <c r="D18">
        <f ca="1">SUMIF('3b. Unique prods rep1'!$E:$E,'5. Class Analysis'!$B18,'3b. Unique prods rep1'!$K:$K)</f>
        <v>0</v>
      </c>
      <c r="E18" s="5" t="e">
        <f t="shared" ref="E18:E25" ca="1" si="12">F18/F$6</f>
        <v>#DIV/0!</v>
      </c>
      <c r="F18">
        <f ca="1">SUMIF('3b. Unique prods rep2'!$E:$E,'5. Class Analysis'!$B18,'3b. Unique prods rep2'!$K:$K)</f>
        <v>0</v>
      </c>
      <c r="G18" s="5" t="e">
        <f t="shared" ref="G18:G25" ca="1" si="13">H18/H$6</f>
        <v>#DIV/0!</v>
      </c>
      <c r="H18">
        <f ca="1">SUMIF('3b. Unique prods rep3'!$E:$E,'5. Class Analysis'!$B18,'3b. Unique prods rep3'!$K:$K)</f>
        <v>0</v>
      </c>
      <c r="I18" s="5" t="e">
        <f ca="1">AVERAGE((C18,E18,G18))</f>
        <v>#DIV/0!</v>
      </c>
      <c r="J18" s="5" t="e">
        <f t="shared" ca="1" si="0"/>
        <v>#DIV/0!</v>
      </c>
      <c r="L18" s="5" t="str">
        <f t="shared" ca="1" si="5"/>
        <v/>
      </c>
      <c r="M18">
        <f ca="1">SUMIF('3b. Unique prods rep1'!$E:$E,'5. Class Analysis'!$B18,'3b. Unique prods rep1'!$O:$O)</f>
        <v>0</v>
      </c>
      <c r="N18" s="5" t="str">
        <f t="shared" ca="1" si="5"/>
        <v/>
      </c>
      <c r="O18">
        <f ca="1">SUMIF('3b. Unique prods rep2'!$E:$E,'5. Class Analysis'!$B18,'3b. Unique prods rep2'!$M:$M)</f>
        <v>0</v>
      </c>
      <c r="P18" s="5" t="str">
        <f t="shared" ref="P18" ca="1" si="14">IF(Q$3&gt;40000,Q18/Q$5,"")</f>
        <v/>
      </c>
      <c r="Q18">
        <f ca="1">SUMIF('3b. Unique prods rep3'!$E:$E,'5. Class Analysis'!$B18,'3b. Unique prods rep3'!$M:$M)</f>
        <v>0</v>
      </c>
      <c r="R18" s="5" t="e">
        <f ca="1">AVERAGE((L18,N18,P18))</f>
        <v>#DIV/0!</v>
      </c>
      <c r="S18" s="11" t="e">
        <f t="shared" ca="1" si="1"/>
        <v>#DIV/0!</v>
      </c>
    </row>
    <row r="19" spans="1:19" x14ac:dyDescent="0.5">
      <c r="B19" s="4" t="s">
        <v>27</v>
      </c>
      <c r="C19" s="5" t="e">
        <f t="shared" ca="1" si="11"/>
        <v>#DIV/0!</v>
      </c>
      <c r="D19">
        <f ca="1">SUMIF('3b. Unique prods rep1'!$E:$E,'5. Class Analysis'!$B19,'3b. Unique prods rep1'!$K:$K)</f>
        <v>0</v>
      </c>
      <c r="E19" s="5" t="e">
        <f t="shared" ca="1" si="12"/>
        <v>#DIV/0!</v>
      </c>
      <c r="F19">
        <f ca="1">SUMIF('3b. Unique prods rep2'!$E:$E,'5. Class Analysis'!$B19,'3b. Unique prods rep2'!$K:$K)</f>
        <v>0</v>
      </c>
      <c r="G19" s="5" t="e">
        <f t="shared" ca="1" si="13"/>
        <v>#DIV/0!</v>
      </c>
      <c r="H19">
        <f ca="1">SUMIF('3b. Unique prods rep3'!$E:$E,'5. Class Analysis'!$B19,'3b. Unique prods rep3'!$K:$K)</f>
        <v>0</v>
      </c>
      <c r="I19" s="5" t="e">
        <f ca="1">AVERAGE((C19,E19,G19))</f>
        <v>#DIV/0!</v>
      </c>
      <c r="J19" s="5" t="e">
        <f t="shared" ca="1" si="0"/>
        <v>#DIV/0!</v>
      </c>
      <c r="L19" s="5" t="str">
        <f t="shared" ca="1" si="5"/>
        <v/>
      </c>
      <c r="M19">
        <f ca="1">SUMIF('3b. Unique prods rep1'!$E:$E,'5. Class Analysis'!$B19,'3b. Unique prods rep1'!$O:$O)</f>
        <v>0</v>
      </c>
      <c r="N19" s="5" t="str">
        <f t="shared" ca="1" si="5"/>
        <v/>
      </c>
      <c r="O19">
        <f ca="1">SUMIF('3b. Unique prods rep2'!$E:$E,'5. Class Analysis'!$B19,'3b. Unique prods rep2'!$M:$M)</f>
        <v>0</v>
      </c>
      <c r="P19" s="5" t="str">
        <f t="shared" ref="P19" ca="1" si="15">IF(Q$3&gt;40000,Q19/Q$5,"")</f>
        <v/>
      </c>
      <c r="Q19">
        <f ca="1">SUMIF('3b. Unique prods rep3'!$E:$E,'5. Class Analysis'!$B19,'3b. Unique prods rep3'!$M:$M)</f>
        <v>0</v>
      </c>
      <c r="R19" s="5" t="e">
        <f ca="1">AVERAGE((L19,N19,P19))</f>
        <v>#DIV/0!</v>
      </c>
      <c r="S19" s="11" t="e">
        <f t="shared" ca="1" si="1"/>
        <v>#DIV/0!</v>
      </c>
    </row>
    <row r="20" spans="1:19" x14ac:dyDescent="0.5">
      <c r="B20" s="4" t="s">
        <v>28</v>
      </c>
      <c r="C20" s="5" t="e">
        <f t="shared" ca="1" si="11"/>
        <v>#DIV/0!</v>
      </c>
      <c r="D20">
        <f ca="1">SUMIF('3b. Unique prods rep1'!$E:$E,'5. Class Analysis'!$B20,'3b. Unique prods rep1'!$K:$K)</f>
        <v>0</v>
      </c>
      <c r="E20" s="5" t="e">
        <f t="shared" ca="1" si="12"/>
        <v>#DIV/0!</v>
      </c>
      <c r="F20">
        <f ca="1">SUMIF('3b. Unique prods rep2'!$E:$E,'5. Class Analysis'!$B20,'3b. Unique prods rep2'!$K:$K)</f>
        <v>0</v>
      </c>
      <c r="G20" s="5" t="e">
        <f t="shared" ca="1" si="13"/>
        <v>#DIV/0!</v>
      </c>
      <c r="H20">
        <f ca="1">SUMIF('3b. Unique prods rep3'!$E:$E,'5. Class Analysis'!$B20,'3b. Unique prods rep3'!$K:$K)</f>
        <v>0</v>
      </c>
      <c r="I20" s="5" t="e">
        <f ca="1">AVERAGE((C20,E20,G20))</f>
        <v>#DIV/0!</v>
      </c>
      <c r="J20" s="5" t="e">
        <f t="shared" ca="1" si="0"/>
        <v>#DIV/0!</v>
      </c>
      <c r="L20" s="5" t="str">
        <f t="shared" ca="1" si="5"/>
        <v/>
      </c>
      <c r="M20">
        <f ca="1">SUMIF('3b. Unique prods rep1'!$E:$E,'5. Class Analysis'!$B20,'3b. Unique prods rep1'!$O:$O)</f>
        <v>0</v>
      </c>
      <c r="N20" s="5" t="str">
        <f t="shared" ca="1" si="5"/>
        <v/>
      </c>
      <c r="O20">
        <f ca="1">SUMIF('3b. Unique prods rep2'!$E:$E,'5. Class Analysis'!$B20,'3b. Unique prods rep2'!$M:$M)</f>
        <v>0</v>
      </c>
      <c r="P20" s="5" t="str">
        <f t="shared" ref="P20" ca="1" si="16">IF(Q$3&gt;40000,Q20/Q$5,"")</f>
        <v/>
      </c>
      <c r="Q20">
        <f ca="1">SUMIF('3b. Unique prods rep3'!$E:$E,'5. Class Analysis'!$B20,'3b. Unique prods rep3'!$M:$M)</f>
        <v>0</v>
      </c>
      <c r="R20" s="5" t="e">
        <f ca="1">AVERAGE((L20,N20,P20))</f>
        <v>#DIV/0!</v>
      </c>
      <c r="S20" s="11" t="e">
        <f t="shared" ca="1" si="1"/>
        <v>#DIV/0!</v>
      </c>
    </row>
    <row r="21" spans="1:19" x14ac:dyDescent="0.5">
      <c r="B21" s="4" t="s">
        <v>29</v>
      </c>
      <c r="C21" s="5" t="e">
        <f t="shared" ca="1" si="11"/>
        <v>#DIV/0!</v>
      </c>
      <c r="D21">
        <f ca="1">SUMIF('3b. Unique prods rep1'!$E:$E,'5. Class Analysis'!$B21,'3b. Unique prods rep1'!$K:$K)</f>
        <v>0</v>
      </c>
      <c r="E21" s="5" t="e">
        <f t="shared" ca="1" si="12"/>
        <v>#DIV/0!</v>
      </c>
      <c r="F21">
        <f ca="1">SUMIF('3b. Unique prods rep2'!$E:$E,'5. Class Analysis'!$B21,'3b. Unique prods rep2'!$K:$K)</f>
        <v>0</v>
      </c>
      <c r="G21" s="5" t="e">
        <f t="shared" ca="1" si="13"/>
        <v>#DIV/0!</v>
      </c>
      <c r="H21">
        <f ca="1">SUMIF('3b. Unique prods rep3'!$E:$E,'5. Class Analysis'!$B21,'3b. Unique prods rep3'!$K:$K)</f>
        <v>0</v>
      </c>
      <c r="I21" s="5" t="e">
        <f ca="1">AVERAGE((C21,E21,G21))</f>
        <v>#DIV/0!</v>
      </c>
      <c r="J21" s="5" t="e">
        <f t="shared" ca="1" si="0"/>
        <v>#DIV/0!</v>
      </c>
      <c r="L21" s="5" t="str">
        <f t="shared" ca="1" si="5"/>
        <v/>
      </c>
      <c r="M21">
        <f ca="1">SUMIF('3b. Unique prods rep1'!$E:$E,'5. Class Analysis'!$B21,'3b. Unique prods rep1'!$O:$O)</f>
        <v>0</v>
      </c>
      <c r="N21" s="5" t="str">
        <f t="shared" ca="1" si="5"/>
        <v/>
      </c>
      <c r="O21">
        <f ca="1">SUMIF('3b. Unique prods rep2'!$E:$E,'5. Class Analysis'!$B21,'3b. Unique prods rep2'!$M:$M)</f>
        <v>0</v>
      </c>
      <c r="P21" s="5" t="str">
        <f t="shared" ref="P21" ca="1" si="17">IF(Q$3&gt;40000,Q21/Q$5,"")</f>
        <v/>
      </c>
      <c r="Q21">
        <f ca="1">SUMIF('3b. Unique prods rep3'!$E:$E,'5. Class Analysis'!$B21,'3b. Unique prods rep3'!$M:$M)</f>
        <v>0</v>
      </c>
      <c r="R21" s="5" t="e">
        <f ca="1">AVERAGE((L21,N21,P21))</f>
        <v>#DIV/0!</v>
      </c>
      <c r="S21" s="11" t="e">
        <f t="shared" ca="1" si="1"/>
        <v>#DIV/0!</v>
      </c>
    </row>
    <row r="22" spans="1:19" x14ac:dyDescent="0.5">
      <c r="B22" s="4" t="s">
        <v>30</v>
      </c>
      <c r="C22" s="5" t="e">
        <f t="shared" ca="1" si="11"/>
        <v>#DIV/0!</v>
      </c>
      <c r="D22">
        <f ca="1">SUMIF('3b. Unique prods rep1'!$E:$E,'5. Class Analysis'!$B22,'3b. Unique prods rep1'!$K:$K)</f>
        <v>0</v>
      </c>
      <c r="E22" s="5" t="e">
        <f t="shared" ca="1" si="12"/>
        <v>#DIV/0!</v>
      </c>
      <c r="F22">
        <f ca="1">SUMIF('3b. Unique prods rep2'!$E:$E,'5. Class Analysis'!$B22,'3b. Unique prods rep2'!$K:$K)</f>
        <v>0</v>
      </c>
      <c r="G22" s="5" t="e">
        <f t="shared" ca="1" si="13"/>
        <v>#DIV/0!</v>
      </c>
      <c r="H22">
        <f ca="1">SUMIF('3b. Unique prods rep3'!$E:$E,'5. Class Analysis'!$B22,'3b. Unique prods rep3'!$K:$K)</f>
        <v>0</v>
      </c>
      <c r="I22" s="5" t="e">
        <f ca="1">AVERAGE((C22,E22,G22))</f>
        <v>#DIV/0!</v>
      </c>
      <c r="J22" s="5" t="e">
        <f t="shared" ca="1" si="0"/>
        <v>#DIV/0!</v>
      </c>
      <c r="L22" s="5" t="str">
        <f t="shared" ca="1" si="5"/>
        <v/>
      </c>
      <c r="M22">
        <f ca="1">SUMIF('3b. Unique prods rep1'!$E:$E,'5. Class Analysis'!$B22,'3b. Unique prods rep1'!$O:$O)</f>
        <v>0</v>
      </c>
      <c r="N22" s="5" t="str">
        <f t="shared" ca="1" si="5"/>
        <v/>
      </c>
      <c r="O22">
        <f ca="1">SUMIF('3b. Unique prods rep2'!$E:$E,'5. Class Analysis'!$B22,'3b. Unique prods rep2'!$M:$M)</f>
        <v>0</v>
      </c>
      <c r="P22" s="5" t="str">
        <f t="shared" ref="P22" ca="1" si="18">IF(Q$3&gt;40000,Q22/Q$5,"")</f>
        <v/>
      </c>
      <c r="Q22">
        <f ca="1">SUMIF('3b. Unique prods rep3'!$E:$E,'5. Class Analysis'!$B22,'3b. Unique prods rep3'!$M:$M)</f>
        <v>0</v>
      </c>
      <c r="R22" s="5" t="e">
        <f ca="1">AVERAGE((L22,N22,P22))</f>
        <v>#DIV/0!</v>
      </c>
      <c r="S22" s="11" t="e">
        <f t="shared" ca="1" si="1"/>
        <v>#DIV/0!</v>
      </c>
    </row>
    <row r="23" spans="1:19" x14ac:dyDescent="0.5">
      <c r="B23" s="4" t="s">
        <v>31</v>
      </c>
      <c r="C23" s="5" t="e">
        <f t="shared" ca="1" si="11"/>
        <v>#DIV/0!</v>
      </c>
      <c r="D23">
        <f ca="1">SUMIF('3b. Unique prods rep1'!$E:$E,'5. Class Analysis'!$B23,'3b. Unique prods rep1'!$K:$K)</f>
        <v>0</v>
      </c>
      <c r="E23" s="5" t="e">
        <f t="shared" ca="1" si="12"/>
        <v>#DIV/0!</v>
      </c>
      <c r="F23">
        <f ca="1">SUMIF('3b. Unique prods rep2'!$E:$E,'5. Class Analysis'!$B23,'3b. Unique prods rep2'!$K:$K)</f>
        <v>0</v>
      </c>
      <c r="G23" s="5" t="e">
        <f t="shared" ca="1" si="13"/>
        <v>#DIV/0!</v>
      </c>
      <c r="H23">
        <f ca="1">SUMIF('3b. Unique prods rep3'!$E:$E,'5. Class Analysis'!$B23,'3b. Unique prods rep3'!$K:$K)</f>
        <v>0</v>
      </c>
      <c r="I23" s="5" t="e">
        <f ca="1">AVERAGE((C23,E23,G23))</f>
        <v>#DIV/0!</v>
      </c>
      <c r="J23" s="5" t="e">
        <f t="shared" ca="1" si="0"/>
        <v>#DIV/0!</v>
      </c>
      <c r="L23" s="5" t="str">
        <f t="shared" ca="1" si="5"/>
        <v/>
      </c>
      <c r="M23">
        <f ca="1">SUMIF('3b. Unique prods rep1'!$E:$E,'5. Class Analysis'!$B23,'3b. Unique prods rep1'!$O:$O)</f>
        <v>0</v>
      </c>
      <c r="N23" s="5" t="str">
        <f t="shared" ca="1" si="5"/>
        <v/>
      </c>
      <c r="O23">
        <f ca="1">SUMIF('3b. Unique prods rep2'!$E:$E,'5. Class Analysis'!$B23,'3b. Unique prods rep2'!$M:$M)</f>
        <v>0</v>
      </c>
      <c r="P23" s="5" t="str">
        <f t="shared" ref="P23" ca="1" si="19">IF(Q$3&gt;40000,Q23/Q$5,"")</f>
        <v/>
      </c>
      <c r="Q23">
        <f ca="1">SUMIF('3b. Unique prods rep3'!$E:$E,'5. Class Analysis'!$B23,'3b. Unique prods rep3'!$M:$M)</f>
        <v>0</v>
      </c>
      <c r="R23" s="5" t="e">
        <f ca="1">AVERAGE((L23,N23,P23))</f>
        <v>#DIV/0!</v>
      </c>
      <c r="S23" s="11" t="e">
        <f t="shared" ca="1" si="1"/>
        <v>#DIV/0!</v>
      </c>
    </row>
    <row r="24" spans="1:19" x14ac:dyDescent="0.5">
      <c r="E24" s="5"/>
      <c r="G24" s="5"/>
      <c r="N24" s="5"/>
      <c r="P24" s="5"/>
    </row>
    <row r="25" spans="1:19" x14ac:dyDescent="0.5">
      <c r="A25" s="4" t="s">
        <v>32</v>
      </c>
      <c r="C25" s="5" t="e">
        <f t="shared" ca="1" si="11"/>
        <v>#DIV/0!</v>
      </c>
      <c r="D25">
        <f ca="1">SUMIFS('3b. Unique prods rep1'!$K:$K,'3b. Unique prods rep1'!$E:$E,"&gt;2",'3b. Unique prods rep1'!$G:$G,"&gt;5", '3b. Unique prods rep1'!$G:$G,"&lt;30")</f>
        <v>0</v>
      </c>
      <c r="E25" s="5" t="e">
        <f t="shared" ca="1" si="12"/>
        <v>#DIV/0!</v>
      </c>
      <c r="F25">
        <f ca="1">SUMIFS('3b. Unique prods rep2'!$K:$K,'3b. Unique prods rep2'!$E:$E,"&gt;2",'3b. Unique prods rep2'!$G:$G,"&gt;5", '3b. Unique prods rep2'!$G:$G,"&lt;30")</f>
        <v>0</v>
      </c>
      <c r="G25" s="5" t="e">
        <f t="shared" ca="1" si="13"/>
        <v>#DIV/0!</v>
      </c>
      <c r="H25">
        <f ca="1">SUMIFS('3b. Unique prods rep3'!$K:$K,'3b. Unique prods rep3'!$E:$E,"&gt;2",'3b. Unique prods rep3'!$G:$G,"&gt;5", '3b. Unique prods rep3'!$G:$G,"&lt;30")</f>
        <v>0</v>
      </c>
      <c r="I25" s="5" t="e">
        <f ca="1">AVERAGE((C25,E25,G25))</f>
        <v>#DIV/0!</v>
      </c>
      <c r="J25" s="5" t="e">
        <f ca="1">STDEV(C25,E25,G25)/I25</f>
        <v>#DIV/0!</v>
      </c>
      <c r="L25" s="5" t="str">
        <f ca="1">IF(M3&gt;40000,M25/M$6,"")</f>
        <v/>
      </c>
      <c r="M25">
        <f ca="1">SUMIFS('3b. Unique prods rep1'!$O:$O,'3b. Unique prods rep1'!$E:$E,"&gt;2",'3b. Unique prods rep1'!$G:$G,"&gt;5", '3b. Unique prods rep1'!$G:$G,"&lt;30")</f>
        <v>0</v>
      </c>
      <c r="N25" s="5" t="str">
        <f ca="1">IF(O3&gt;40000,O25/O$6,"")</f>
        <v/>
      </c>
      <c r="O25">
        <f ca="1">SUMIFS('3b. Unique prods rep2'!$M:$M,'3b. Unique prods rep2'!$E:$E,"&gt;2",'3b. Unique prods rep2'!$G:$G,"&gt;5", '3b. Unique prods rep2'!$G:$G,"&lt;30")</f>
        <v>0</v>
      </c>
      <c r="P25" s="5" t="str">
        <f ca="1">IF(Q3&gt;40000,Q25/Q$6,"")</f>
        <v/>
      </c>
      <c r="Q25">
        <f ca="1">SUMIFS('3b. Unique prods rep3'!$M:$M,'3b. Unique prods rep3'!$E:$E,"&gt;2",'3b. Unique prods rep3'!$G:$G,"&gt;5", '3b. Unique prods rep3'!$G:$G,"&lt;30")</f>
        <v>0</v>
      </c>
      <c r="R25" s="5" t="e">
        <f ca="1">AVERAGE((L25,N25,P25))</f>
        <v>#DIV/0!</v>
      </c>
      <c r="S25" s="11" t="e">
        <f t="shared" ca="1" si="1"/>
        <v>#DIV/0!</v>
      </c>
    </row>
    <row r="26" spans="1:19" x14ac:dyDescent="0.5">
      <c r="E26" s="5"/>
      <c r="G26" s="5"/>
      <c r="N26" s="5"/>
      <c r="P26" s="5"/>
    </row>
    <row r="27" spans="1:19" x14ac:dyDescent="0.5">
      <c r="A27" s="4" t="s">
        <v>33</v>
      </c>
      <c r="C27" s="5" t="e">
        <f ca="1">D27/D3</f>
        <v>#DIV/0!</v>
      </c>
      <c r="D27">
        <f ca="1">SUMIF('3b. Unique prods rep1'!$H:$H,"&gt;0",'3b. Unique prods rep1'!$K:$K)</f>
        <v>0</v>
      </c>
      <c r="E27" s="5" t="e">
        <f ca="1">F27/F3</f>
        <v>#DIV/0!</v>
      </c>
      <c r="F27">
        <f ca="1">SUMIF('3b. Unique prods rep2'!$H:$H,"&gt;0",'3b. Unique prods rep2'!$K:$K)</f>
        <v>0</v>
      </c>
      <c r="G27" s="5" t="e">
        <f ca="1">H27/H3</f>
        <v>#DIV/0!</v>
      </c>
      <c r="H27">
        <f ca="1">SUMIF('3b. Unique prods rep3'!$H:$H,"&gt;0",'3b. Unique prods rep3'!$K:$K)</f>
        <v>0</v>
      </c>
      <c r="I27" s="5" t="e">
        <f ca="1">AVERAGE((C27,E27,G27))</f>
        <v>#DIV/0!</v>
      </c>
      <c r="J27" s="5" t="e">
        <f ca="1">STDEV(C27,E27,G27)/I27</f>
        <v>#DIV/0!</v>
      </c>
      <c r="L27" s="5" t="str">
        <f ca="1">IF(M$3&gt;40000,M27/M3,"")</f>
        <v/>
      </c>
      <c r="M27">
        <f ca="1">SUMIF('3b. Unique prods rep1'!$H:$H,"&gt;0",'3b. Unique prods rep1'!$O:$O)</f>
        <v>0</v>
      </c>
      <c r="N27" s="5" t="str">
        <f ca="1">IF(O$3&gt;40000,O27/O3,"")</f>
        <v/>
      </c>
      <c r="O27">
        <f ca="1">SUMIF('3b. Unique prods rep2'!$H:$H,"&gt;0",'3b. Unique prods rep2'!$M:$M)</f>
        <v>0</v>
      </c>
      <c r="P27" s="5" t="str">
        <f ca="1">IF(Q$3&gt;40000,Q27/Q3,"")</f>
        <v/>
      </c>
      <c r="Q27">
        <f ca="1">SUMIF('3b. Unique prods rep3'!$H:$H,"&gt;0",'3b. Unique prods rep3'!$M:$M)</f>
        <v>0</v>
      </c>
      <c r="R27" s="5" t="e">
        <f ca="1">AVERAGE((L27,N27,P27))</f>
        <v>#DIV/0!</v>
      </c>
      <c r="S27" s="11" t="e">
        <f t="shared" ca="1" si="1"/>
        <v>#DIV/0!</v>
      </c>
    </row>
    <row r="28" spans="1:19" x14ac:dyDescent="0.5">
      <c r="A28" s="4" t="s">
        <v>34</v>
      </c>
      <c r="B28" s="4">
        <v>1</v>
      </c>
      <c r="C28" s="5" t="e">
        <f ca="1">D28/D$27</f>
        <v>#DIV/0!</v>
      </c>
      <c r="D28">
        <f ca="1">SUMIF('3b. Unique prods rep1'!$H:$H,'5. Class Analysis'!$B28,'3b. Unique prods rep1'!$K:$K)</f>
        <v>0</v>
      </c>
      <c r="E28" s="5" t="e">
        <f ca="1">F28/F$27</f>
        <v>#DIV/0!</v>
      </c>
      <c r="F28">
        <f ca="1">SUMIF('3b. Unique prods rep2'!$H:$H,'5. Class Analysis'!$B28,'3b. Unique prods rep2'!$K:$K)</f>
        <v>0</v>
      </c>
      <c r="G28" s="5" t="e">
        <f ca="1">H28/H$27</f>
        <v>#DIV/0!</v>
      </c>
      <c r="H28">
        <f ca="1">SUMIF('3b. Unique prods rep3'!$H:$H,'5. Class Analysis'!$B28,'3b. Unique prods rep3'!$K:$K)</f>
        <v>0</v>
      </c>
      <c r="I28" s="5" t="e">
        <f ca="1">AVERAGE((C28,E28,G28))</f>
        <v>#DIV/0!</v>
      </c>
      <c r="J28" s="5" t="e">
        <f t="shared" ref="J28:J38" ca="1" si="20">STDEV(C28,E28,G28)/I28</f>
        <v>#DIV/0!</v>
      </c>
      <c r="L28" s="5" t="str">
        <f ca="1">IF(M$3&gt;40000,M28/M$27,"")</f>
        <v/>
      </c>
      <c r="M28">
        <f ca="1">SUMIF('3b. Unique prods rep1'!$H:$H,'5. Class Analysis'!$B28,'3b. Unique prods rep1'!$O:$O)</f>
        <v>0</v>
      </c>
      <c r="N28" s="5" t="str">
        <f ca="1">IF(O$3&gt;40000,O28/O$27,"")</f>
        <v/>
      </c>
      <c r="O28">
        <f ca="1">SUMIF('3b. Unique prods rep2'!$H:$H,'5. Class Analysis'!$B28,'3b. Unique prods rep2'!$M:$M)</f>
        <v>0</v>
      </c>
      <c r="P28" s="5" t="str">
        <f ca="1">IF(Q$3&gt;40000,Q28/Q$27,"")</f>
        <v/>
      </c>
      <c r="Q28">
        <f ca="1">SUMIF('3b. Unique prods rep3'!$H:$H,'5. Class Analysis'!$B28,'3b. Unique prods rep3'!$M:$M)</f>
        <v>0</v>
      </c>
      <c r="R28" s="5" t="e">
        <f ca="1">AVERAGE((L28,N28,P28))</f>
        <v>#DIV/0!</v>
      </c>
      <c r="S28" s="11" t="e">
        <f t="shared" ca="1" si="1"/>
        <v>#DIV/0!</v>
      </c>
    </row>
    <row r="29" spans="1:19" x14ac:dyDescent="0.5">
      <c r="B29" s="4">
        <v>2</v>
      </c>
      <c r="C29" s="5" t="e">
        <f t="shared" ref="C29:C38" ca="1" si="21">D29/D$27</f>
        <v>#DIV/0!</v>
      </c>
      <c r="D29">
        <f ca="1">SUMIF('3b. Unique prods rep1'!$H:$H,'5. Class Analysis'!$B29,'3b. Unique prods rep1'!$K:$K)</f>
        <v>0</v>
      </c>
      <c r="E29" s="5" t="e">
        <f t="shared" ref="E29:E38" ca="1" si="22">F29/F$27</f>
        <v>#DIV/0!</v>
      </c>
      <c r="F29">
        <f ca="1">SUMIF('3b. Unique prods rep2'!$H:$H,'5. Class Analysis'!$B29,'3b. Unique prods rep2'!$K:$K)</f>
        <v>0</v>
      </c>
      <c r="G29" s="5" t="e">
        <f t="shared" ref="G29:G38" ca="1" si="23">H29/H$27</f>
        <v>#DIV/0!</v>
      </c>
      <c r="H29">
        <f ca="1">SUMIF('3b. Unique prods rep3'!$H:$H,'5. Class Analysis'!$B29,'3b. Unique prods rep3'!$K:$K)</f>
        <v>0</v>
      </c>
      <c r="I29" s="5" t="e">
        <f ca="1">AVERAGE((C29,E29,G29))</f>
        <v>#DIV/0!</v>
      </c>
      <c r="J29" s="5" t="e">
        <f t="shared" ca="1" si="20"/>
        <v>#DIV/0!</v>
      </c>
      <c r="L29" s="5" t="str">
        <f t="shared" ref="L29:N38" ca="1" si="24">IF(M$3&gt;40000,M29/M$27,"")</f>
        <v/>
      </c>
      <c r="M29">
        <f ca="1">SUMIF('3b. Unique prods rep1'!$H:$H,'5. Class Analysis'!$B29,'3b. Unique prods rep1'!$O:$O)</f>
        <v>0</v>
      </c>
      <c r="N29" s="5" t="str">
        <f t="shared" ca="1" si="24"/>
        <v/>
      </c>
      <c r="O29">
        <f ca="1">SUMIF('3b. Unique prods rep2'!$H:$H,'5. Class Analysis'!$B29,'3b. Unique prods rep2'!$M:$M)</f>
        <v>0</v>
      </c>
      <c r="P29" s="5" t="str">
        <f t="shared" ref="P29" ca="1" si="25">IF(Q$3&gt;40000,Q29/Q$27,"")</f>
        <v/>
      </c>
      <c r="Q29">
        <f ca="1">SUMIF('3b. Unique prods rep3'!$H:$H,'5. Class Analysis'!$B29,'3b. Unique prods rep3'!$M:$M)</f>
        <v>0</v>
      </c>
      <c r="R29" s="5" t="e">
        <f ca="1">AVERAGE((L29,N29,P29))</f>
        <v>#DIV/0!</v>
      </c>
      <c r="S29" s="11" t="e">
        <f t="shared" ca="1" si="1"/>
        <v>#DIV/0!</v>
      </c>
    </row>
    <row r="30" spans="1:19" x14ac:dyDescent="0.5">
      <c r="B30" s="4">
        <v>3</v>
      </c>
      <c r="C30" s="5" t="e">
        <f t="shared" ca="1" si="21"/>
        <v>#DIV/0!</v>
      </c>
      <c r="D30">
        <f ca="1">SUMIF('3b. Unique prods rep1'!$H:$H,'5. Class Analysis'!$B30,'3b. Unique prods rep1'!$K:$K)</f>
        <v>0</v>
      </c>
      <c r="E30" s="5" t="e">
        <f t="shared" ca="1" si="22"/>
        <v>#DIV/0!</v>
      </c>
      <c r="F30">
        <f ca="1">SUMIF('3b. Unique prods rep2'!$H:$H,'5. Class Analysis'!$B30,'3b. Unique prods rep2'!$K:$K)</f>
        <v>0</v>
      </c>
      <c r="G30" s="5" t="e">
        <f t="shared" ca="1" si="23"/>
        <v>#DIV/0!</v>
      </c>
      <c r="H30">
        <f ca="1">SUMIF('3b. Unique prods rep3'!$H:$H,'5. Class Analysis'!$B30,'3b. Unique prods rep3'!$K:$K)</f>
        <v>0</v>
      </c>
      <c r="I30" s="5" t="e">
        <f ca="1">AVERAGE((C30,E30,G30))</f>
        <v>#DIV/0!</v>
      </c>
      <c r="J30" s="5" t="e">
        <f t="shared" ca="1" si="20"/>
        <v>#DIV/0!</v>
      </c>
      <c r="L30" s="5" t="str">
        <f t="shared" ca="1" si="24"/>
        <v/>
      </c>
      <c r="M30">
        <f ca="1">SUMIF('3b. Unique prods rep1'!$H:$H,'5. Class Analysis'!$B30,'3b. Unique prods rep1'!$O:$O)</f>
        <v>0</v>
      </c>
      <c r="N30" s="5" t="str">
        <f t="shared" ca="1" si="24"/>
        <v/>
      </c>
      <c r="O30">
        <f ca="1">SUMIF('3b. Unique prods rep2'!$H:$H,'5. Class Analysis'!$B30,'3b. Unique prods rep2'!$M:$M)</f>
        <v>0</v>
      </c>
      <c r="P30" s="5" t="str">
        <f t="shared" ref="P30" ca="1" si="26">IF(Q$3&gt;40000,Q30/Q$27,"")</f>
        <v/>
      </c>
      <c r="Q30">
        <f ca="1">SUMIF('3b. Unique prods rep3'!$H:$H,'5. Class Analysis'!$B30,'3b. Unique prods rep3'!$M:$M)</f>
        <v>0</v>
      </c>
      <c r="R30" s="5" t="e">
        <f ca="1">AVERAGE((L30,N30,P30))</f>
        <v>#DIV/0!</v>
      </c>
      <c r="S30" s="11" t="e">
        <f t="shared" ca="1" si="1"/>
        <v>#DIV/0!</v>
      </c>
    </row>
    <row r="31" spans="1:19" x14ac:dyDescent="0.5">
      <c r="B31" s="4">
        <v>4</v>
      </c>
      <c r="C31" s="5" t="e">
        <f t="shared" ca="1" si="21"/>
        <v>#DIV/0!</v>
      </c>
      <c r="D31">
        <f ca="1">SUMIF('3b. Unique prods rep1'!$H:$H,'5. Class Analysis'!$B31,'3b. Unique prods rep1'!$K:$K)</f>
        <v>0</v>
      </c>
      <c r="E31" s="5" t="e">
        <f t="shared" ca="1" si="22"/>
        <v>#DIV/0!</v>
      </c>
      <c r="F31">
        <f ca="1">SUMIF('3b. Unique prods rep2'!$H:$H,'5. Class Analysis'!$B31,'3b. Unique prods rep2'!$K:$K)</f>
        <v>0</v>
      </c>
      <c r="G31" s="5" t="e">
        <f t="shared" ca="1" si="23"/>
        <v>#DIV/0!</v>
      </c>
      <c r="H31">
        <f ca="1">SUMIF('3b. Unique prods rep3'!$H:$H,'5. Class Analysis'!$B31,'3b. Unique prods rep3'!$K:$K)</f>
        <v>0</v>
      </c>
      <c r="I31" s="5" t="e">
        <f ca="1">AVERAGE((C31,E31,G31))</f>
        <v>#DIV/0!</v>
      </c>
      <c r="J31" s="5" t="e">
        <f t="shared" ca="1" si="20"/>
        <v>#DIV/0!</v>
      </c>
      <c r="L31" s="5" t="str">
        <f t="shared" ca="1" si="24"/>
        <v/>
      </c>
      <c r="M31">
        <f ca="1">SUMIF('3b. Unique prods rep1'!$H:$H,'5. Class Analysis'!$B31,'3b. Unique prods rep1'!$O:$O)</f>
        <v>0</v>
      </c>
      <c r="N31" s="5" t="str">
        <f t="shared" ca="1" si="24"/>
        <v/>
      </c>
      <c r="O31">
        <f ca="1">SUMIF('3b. Unique prods rep2'!$H:$H,'5. Class Analysis'!$B31,'3b. Unique prods rep2'!$M:$M)</f>
        <v>0</v>
      </c>
      <c r="P31" s="5" t="str">
        <f t="shared" ref="P31" ca="1" si="27">IF(Q$3&gt;40000,Q31/Q$27,"")</f>
        <v/>
      </c>
      <c r="Q31">
        <f ca="1">SUMIF('3b. Unique prods rep3'!$H:$H,'5. Class Analysis'!$B31,'3b. Unique prods rep3'!$M:$M)</f>
        <v>0</v>
      </c>
      <c r="R31" s="5" t="e">
        <f ca="1">AVERAGE((L31,N31,P31))</f>
        <v>#DIV/0!</v>
      </c>
      <c r="S31" s="11" t="e">
        <f t="shared" ca="1" si="1"/>
        <v>#DIV/0!</v>
      </c>
    </row>
    <row r="32" spans="1:19" x14ac:dyDescent="0.5">
      <c r="B32" s="4">
        <v>5</v>
      </c>
      <c r="C32" s="5" t="e">
        <f t="shared" ca="1" si="21"/>
        <v>#DIV/0!</v>
      </c>
      <c r="D32">
        <f ca="1">SUMIF('3b. Unique prods rep1'!$H:$H,'5. Class Analysis'!$B32,'3b. Unique prods rep1'!$K:$K)</f>
        <v>0</v>
      </c>
      <c r="E32" s="5" t="e">
        <f t="shared" ca="1" si="22"/>
        <v>#DIV/0!</v>
      </c>
      <c r="F32">
        <f ca="1">SUMIF('3b. Unique prods rep2'!$H:$H,'5. Class Analysis'!$B32,'3b. Unique prods rep2'!$K:$K)</f>
        <v>0</v>
      </c>
      <c r="G32" s="5" t="e">
        <f t="shared" ca="1" si="23"/>
        <v>#DIV/0!</v>
      </c>
      <c r="H32">
        <f ca="1">SUMIF('3b. Unique prods rep3'!$H:$H,'5. Class Analysis'!$B32,'3b. Unique prods rep3'!$K:$K)</f>
        <v>0</v>
      </c>
      <c r="I32" s="5" t="e">
        <f ca="1">AVERAGE((C32,E32,G32))</f>
        <v>#DIV/0!</v>
      </c>
      <c r="J32" s="5" t="e">
        <f t="shared" ca="1" si="20"/>
        <v>#DIV/0!</v>
      </c>
      <c r="L32" s="5" t="str">
        <f t="shared" ca="1" si="24"/>
        <v/>
      </c>
      <c r="M32">
        <f ca="1">SUMIF('3b. Unique prods rep1'!$H:$H,'5. Class Analysis'!$B32,'3b. Unique prods rep1'!$O:$O)</f>
        <v>0</v>
      </c>
      <c r="N32" s="5" t="str">
        <f t="shared" ca="1" si="24"/>
        <v/>
      </c>
      <c r="O32">
        <f ca="1">SUMIF('3b. Unique prods rep2'!$H:$H,'5. Class Analysis'!$B32,'3b. Unique prods rep2'!$M:$M)</f>
        <v>0</v>
      </c>
      <c r="P32" s="5" t="str">
        <f t="shared" ref="P32" ca="1" si="28">IF(Q$3&gt;40000,Q32/Q$27,"")</f>
        <v/>
      </c>
      <c r="Q32">
        <f ca="1">SUMIF('3b. Unique prods rep3'!$H:$H,'5. Class Analysis'!$B32,'3b. Unique prods rep3'!$M:$M)</f>
        <v>0</v>
      </c>
      <c r="R32" s="5" t="e">
        <f ca="1">AVERAGE((L32,N32,P32))</f>
        <v>#DIV/0!</v>
      </c>
      <c r="S32" s="11" t="e">
        <f t="shared" ca="1" si="1"/>
        <v>#DIV/0!</v>
      </c>
    </row>
    <row r="33" spans="1:19" x14ac:dyDescent="0.5">
      <c r="B33" s="4">
        <v>6</v>
      </c>
      <c r="C33" s="5" t="e">
        <f t="shared" ca="1" si="21"/>
        <v>#DIV/0!</v>
      </c>
      <c r="D33">
        <f ca="1">SUMIF('3b. Unique prods rep1'!$H:$H,'5. Class Analysis'!$B33,'3b. Unique prods rep1'!$K:$K)</f>
        <v>0</v>
      </c>
      <c r="E33" s="5" t="e">
        <f t="shared" ca="1" si="22"/>
        <v>#DIV/0!</v>
      </c>
      <c r="F33">
        <f ca="1">SUMIF('3b. Unique prods rep2'!$H:$H,'5. Class Analysis'!$B33,'3b. Unique prods rep2'!$K:$K)</f>
        <v>0</v>
      </c>
      <c r="G33" s="5" t="e">
        <f t="shared" ca="1" si="23"/>
        <v>#DIV/0!</v>
      </c>
      <c r="H33">
        <f ca="1">SUMIF('3b. Unique prods rep3'!$H:$H,'5. Class Analysis'!$B33,'3b. Unique prods rep3'!$K:$K)</f>
        <v>0</v>
      </c>
      <c r="I33" s="5" t="e">
        <f ca="1">AVERAGE((C33,E33,G33))</f>
        <v>#DIV/0!</v>
      </c>
      <c r="J33" s="5" t="e">
        <f t="shared" ca="1" si="20"/>
        <v>#DIV/0!</v>
      </c>
      <c r="L33" s="5" t="str">
        <f t="shared" ca="1" si="24"/>
        <v/>
      </c>
      <c r="M33">
        <f ca="1">SUMIF('3b. Unique prods rep1'!$H:$H,'5. Class Analysis'!$B33,'3b. Unique prods rep1'!$O:$O)</f>
        <v>0</v>
      </c>
      <c r="N33" s="5" t="str">
        <f t="shared" ca="1" si="24"/>
        <v/>
      </c>
      <c r="O33">
        <f ca="1">SUMIF('3b. Unique prods rep2'!$H:$H,'5. Class Analysis'!$B33,'3b. Unique prods rep2'!$M:$M)</f>
        <v>0</v>
      </c>
      <c r="P33" s="5" t="str">
        <f t="shared" ref="P33" ca="1" si="29">IF(Q$3&gt;40000,Q33/Q$27,"")</f>
        <v/>
      </c>
      <c r="Q33">
        <f ca="1">SUMIF('3b. Unique prods rep3'!$H:$H,'5. Class Analysis'!$B33,'3b. Unique prods rep3'!$M:$M)</f>
        <v>0</v>
      </c>
      <c r="R33" s="5" t="e">
        <f ca="1">AVERAGE((L33,N33,P33))</f>
        <v>#DIV/0!</v>
      </c>
      <c r="S33" s="11" t="e">
        <f t="shared" ca="1" si="1"/>
        <v>#DIV/0!</v>
      </c>
    </row>
    <row r="34" spans="1:19" x14ac:dyDescent="0.5">
      <c r="B34" s="4">
        <v>7</v>
      </c>
      <c r="C34" s="5" t="e">
        <f t="shared" ca="1" si="21"/>
        <v>#DIV/0!</v>
      </c>
      <c r="D34">
        <f ca="1">SUMIF('3b. Unique prods rep1'!$H:$H,'5. Class Analysis'!$B34,'3b. Unique prods rep1'!$K:$K)</f>
        <v>0</v>
      </c>
      <c r="E34" s="5" t="e">
        <f t="shared" ca="1" si="22"/>
        <v>#DIV/0!</v>
      </c>
      <c r="F34">
        <f ca="1">SUMIF('3b. Unique prods rep2'!$H:$H,'5. Class Analysis'!$B34,'3b. Unique prods rep2'!$K:$K)</f>
        <v>0</v>
      </c>
      <c r="G34" s="5" t="e">
        <f t="shared" ca="1" si="23"/>
        <v>#DIV/0!</v>
      </c>
      <c r="H34">
        <f ca="1">SUMIF('3b. Unique prods rep3'!$H:$H,'5. Class Analysis'!$B34,'3b. Unique prods rep3'!$K:$K)</f>
        <v>0</v>
      </c>
      <c r="I34" s="5" t="e">
        <f ca="1">AVERAGE((C34,E34,G34))</f>
        <v>#DIV/0!</v>
      </c>
      <c r="J34" s="5" t="e">
        <f t="shared" ca="1" si="20"/>
        <v>#DIV/0!</v>
      </c>
      <c r="L34" s="5" t="str">
        <f t="shared" ca="1" si="24"/>
        <v/>
      </c>
      <c r="M34">
        <f ca="1">SUMIF('3b. Unique prods rep1'!$H:$H,'5. Class Analysis'!$B34,'3b. Unique prods rep1'!$O:$O)</f>
        <v>0</v>
      </c>
      <c r="N34" s="5" t="str">
        <f t="shared" ca="1" si="24"/>
        <v/>
      </c>
      <c r="O34">
        <f ca="1">SUMIF('3b. Unique prods rep2'!$H:$H,'5. Class Analysis'!$B34,'3b. Unique prods rep2'!$M:$M)</f>
        <v>0</v>
      </c>
      <c r="P34" s="5" t="str">
        <f t="shared" ref="P34" ca="1" si="30">IF(Q$3&gt;40000,Q34/Q$27,"")</f>
        <v/>
      </c>
      <c r="Q34">
        <f ca="1">SUMIF('3b. Unique prods rep3'!$H:$H,'5. Class Analysis'!$B34,'3b. Unique prods rep3'!$M:$M)</f>
        <v>0</v>
      </c>
      <c r="R34" s="5" t="e">
        <f ca="1">AVERAGE((L34,N34,P34))</f>
        <v>#DIV/0!</v>
      </c>
      <c r="S34" s="11" t="e">
        <f t="shared" ca="1" si="1"/>
        <v>#DIV/0!</v>
      </c>
    </row>
    <row r="35" spans="1:19" x14ac:dyDescent="0.5">
      <c r="B35" s="4">
        <v>8</v>
      </c>
      <c r="C35" s="5" t="e">
        <f t="shared" ca="1" si="21"/>
        <v>#DIV/0!</v>
      </c>
      <c r="D35">
        <f ca="1">SUMIF('3b. Unique prods rep1'!$H:$H,'5. Class Analysis'!$B35,'3b. Unique prods rep1'!$K:$K)</f>
        <v>0</v>
      </c>
      <c r="E35" s="5" t="e">
        <f t="shared" ca="1" si="22"/>
        <v>#DIV/0!</v>
      </c>
      <c r="F35">
        <f ca="1">SUMIF('3b. Unique prods rep2'!$H:$H,'5. Class Analysis'!$B35,'3b. Unique prods rep2'!$K:$K)</f>
        <v>0</v>
      </c>
      <c r="G35" s="5" t="e">
        <f t="shared" ca="1" si="23"/>
        <v>#DIV/0!</v>
      </c>
      <c r="H35">
        <f ca="1">SUMIF('3b. Unique prods rep3'!$H:$H,'5. Class Analysis'!$B35,'3b. Unique prods rep3'!$K:$K)</f>
        <v>0</v>
      </c>
      <c r="I35" s="5" t="e">
        <f ca="1">AVERAGE((C35,E35,G35))</f>
        <v>#DIV/0!</v>
      </c>
      <c r="J35" s="5" t="e">
        <f t="shared" ca="1" si="20"/>
        <v>#DIV/0!</v>
      </c>
      <c r="L35" s="5" t="str">
        <f t="shared" ca="1" si="24"/>
        <v/>
      </c>
      <c r="M35">
        <f ca="1">SUMIF('3b. Unique prods rep1'!$H:$H,'5. Class Analysis'!$B35,'3b. Unique prods rep1'!$O:$O)</f>
        <v>0</v>
      </c>
      <c r="N35" s="5" t="str">
        <f t="shared" ca="1" si="24"/>
        <v/>
      </c>
      <c r="O35">
        <f ca="1">SUMIF('3b. Unique prods rep2'!$H:$H,'5. Class Analysis'!$B35,'3b. Unique prods rep2'!$M:$M)</f>
        <v>0</v>
      </c>
      <c r="P35" s="5" t="str">
        <f t="shared" ref="P35" ca="1" si="31">IF(Q$3&gt;40000,Q35/Q$27,"")</f>
        <v/>
      </c>
      <c r="Q35">
        <f ca="1">SUMIF('3b. Unique prods rep3'!$H:$H,'5. Class Analysis'!$B35,'3b. Unique prods rep3'!$M:$M)</f>
        <v>0</v>
      </c>
      <c r="R35" s="5" t="e">
        <f ca="1">AVERAGE((L35,N35,P35))</f>
        <v>#DIV/0!</v>
      </c>
      <c r="S35" s="11" t="e">
        <f t="shared" ca="1" si="1"/>
        <v>#DIV/0!</v>
      </c>
    </row>
    <row r="36" spans="1:19" x14ac:dyDescent="0.5">
      <c r="B36" s="4">
        <v>9</v>
      </c>
      <c r="C36" s="5" t="e">
        <f t="shared" ca="1" si="21"/>
        <v>#DIV/0!</v>
      </c>
      <c r="D36">
        <f ca="1">SUMIF('3b. Unique prods rep1'!$H:$H,'5. Class Analysis'!$B36,'3b. Unique prods rep1'!$K:$K)</f>
        <v>0</v>
      </c>
      <c r="E36" s="5" t="e">
        <f t="shared" ca="1" si="22"/>
        <v>#DIV/0!</v>
      </c>
      <c r="F36">
        <f ca="1">SUMIF('3b. Unique prods rep2'!$H:$H,'5. Class Analysis'!$B36,'3b. Unique prods rep2'!$K:$K)</f>
        <v>0</v>
      </c>
      <c r="G36" s="5" t="e">
        <f t="shared" ca="1" si="23"/>
        <v>#DIV/0!</v>
      </c>
      <c r="H36">
        <f ca="1">SUMIF('3b. Unique prods rep3'!$H:$H,'5. Class Analysis'!$B36,'3b. Unique prods rep3'!$K:$K)</f>
        <v>0</v>
      </c>
      <c r="I36" s="5" t="e">
        <f ca="1">AVERAGE((C36,E36,G36))</f>
        <v>#DIV/0!</v>
      </c>
      <c r="J36" s="5" t="e">
        <f t="shared" ca="1" si="20"/>
        <v>#DIV/0!</v>
      </c>
      <c r="L36" s="5" t="str">
        <f t="shared" ca="1" si="24"/>
        <v/>
      </c>
      <c r="M36">
        <f ca="1">SUMIF('3b. Unique prods rep1'!$H:$H,'5. Class Analysis'!$B36,'3b. Unique prods rep1'!$O:$O)</f>
        <v>0</v>
      </c>
      <c r="N36" s="5" t="str">
        <f t="shared" ca="1" si="24"/>
        <v/>
      </c>
      <c r="O36">
        <f ca="1">SUMIF('3b. Unique prods rep2'!$H:$H,'5. Class Analysis'!$B36,'3b. Unique prods rep2'!$M:$M)</f>
        <v>0</v>
      </c>
      <c r="P36" s="5" t="str">
        <f t="shared" ref="P36" ca="1" si="32">IF(Q$3&gt;40000,Q36/Q$27,"")</f>
        <v/>
      </c>
      <c r="Q36">
        <f ca="1">SUMIF('3b. Unique prods rep3'!$H:$H,'5. Class Analysis'!$B36,'3b. Unique prods rep3'!$M:$M)</f>
        <v>0</v>
      </c>
      <c r="R36" s="5" t="e">
        <f ca="1">AVERAGE((L36,N36,P36))</f>
        <v>#DIV/0!</v>
      </c>
      <c r="S36" s="11" t="e">
        <f t="shared" ca="1" si="1"/>
        <v>#DIV/0!</v>
      </c>
    </row>
    <row r="37" spans="1:19" x14ac:dyDescent="0.5">
      <c r="B37" s="4" t="s">
        <v>30</v>
      </c>
      <c r="C37" s="5" t="e">
        <f t="shared" ca="1" si="21"/>
        <v>#DIV/0!</v>
      </c>
      <c r="D37">
        <f ca="1">SUMIF('3b. Unique prods rep1'!$H:$H,'5. Class Analysis'!$B37,'3b. Unique prods rep1'!$K:$K)</f>
        <v>0</v>
      </c>
      <c r="E37" s="5" t="e">
        <f t="shared" ca="1" si="22"/>
        <v>#DIV/0!</v>
      </c>
      <c r="F37">
        <f ca="1">SUMIF('3b. Unique prods rep2'!$H:$H,'5. Class Analysis'!$B37,'3b. Unique prods rep2'!$K:$K)</f>
        <v>0</v>
      </c>
      <c r="G37" s="5" t="e">
        <f t="shared" ca="1" si="23"/>
        <v>#DIV/0!</v>
      </c>
      <c r="H37">
        <f ca="1">SUMIF('3b. Unique prods rep3'!$H:$H,'5. Class Analysis'!$B37,'3b. Unique prods rep3'!$K:$K)</f>
        <v>0</v>
      </c>
      <c r="I37" s="5" t="e">
        <f ca="1">AVERAGE((C37,E37,G37))</f>
        <v>#DIV/0!</v>
      </c>
      <c r="J37" s="5" t="e">
        <f t="shared" ca="1" si="20"/>
        <v>#DIV/0!</v>
      </c>
      <c r="L37" s="5" t="str">
        <f t="shared" ca="1" si="24"/>
        <v/>
      </c>
      <c r="M37">
        <f ca="1">SUMIF('3b. Unique prods rep1'!$H:$H,'5. Class Analysis'!$B37,'3b. Unique prods rep1'!$O:$O)</f>
        <v>0</v>
      </c>
      <c r="N37" s="5" t="str">
        <f t="shared" ca="1" si="24"/>
        <v/>
      </c>
      <c r="O37">
        <f ca="1">SUMIF('3b. Unique prods rep2'!$H:$H,'5. Class Analysis'!$B37,'3b. Unique prods rep2'!$M:$M)</f>
        <v>0</v>
      </c>
      <c r="P37" s="5" t="str">
        <f t="shared" ref="P37" ca="1" si="33">IF(Q$3&gt;40000,Q37/Q$27,"")</f>
        <v/>
      </c>
      <c r="Q37">
        <f ca="1">SUMIF('3b. Unique prods rep3'!$H:$H,'5. Class Analysis'!$B37,'3b. Unique prods rep3'!$M:$M)</f>
        <v>0</v>
      </c>
      <c r="R37" s="5" t="e">
        <f ca="1">AVERAGE((L37,N37,P37))</f>
        <v>#DIV/0!</v>
      </c>
      <c r="S37" s="11" t="e">
        <f t="shared" ca="1" si="1"/>
        <v>#DIV/0!</v>
      </c>
    </row>
    <row r="38" spans="1:19" x14ac:dyDescent="0.5">
      <c r="B38" s="4" t="s">
        <v>50</v>
      </c>
      <c r="C38" s="5" t="e">
        <f t="shared" ca="1" si="21"/>
        <v>#DIV/0!</v>
      </c>
      <c r="D38">
        <f ca="1">SUMIF('3b. Unique prods rep1'!$H:$H,'5. Class Analysis'!$B38,'3b. Unique prods rep1'!$K:$K)</f>
        <v>0</v>
      </c>
      <c r="E38" s="5" t="e">
        <f t="shared" ca="1" si="22"/>
        <v>#DIV/0!</v>
      </c>
      <c r="F38">
        <f ca="1">SUMIF('3b. Unique prods rep2'!$H:$H,'5. Class Analysis'!$B38,'3b. Unique prods rep2'!$K:$K)</f>
        <v>0</v>
      </c>
      <c r="G38" s="5" t="e">
        <f t="shared" ca="1" si="23"/>
        <v>#DIV/0!</v>
      </c>
      <c r="H38">
        <f ca="1">SUMIF('3b. Unique prods rep3'!$H:$H,'5. Class Analysis'!$B38,'3b. Unique prods rep3'!$K:$K)</f>
        <v>0</v>
      </c>
      <c r="I38" s="5" t="e">
        <f ca="1">AVERAGE((C38,E38,G38))</f>
        <v>#DIV/0!</v>
      </c>
      <c r="J38" s="5" t="e">
        <f t="shared" ca="1" si="20"/>
        <v>#DIV/0!</v>
      </c>
      <c r="L38" s="5" t="str">
        <f t="shared" ca="1" si="24"/>
        <v/>
      </c>
      <c r="M38">
        <f ca="1">SUMIF('3b. Unique prods rep1'!$H:$H,'5. Class Analysis'!$B38,'3b. Unique prods rep1'!$O:$O)</f>
        <v>0</v>
      </c>
      <c r="N38" s="5" t="str">
        <f t="shared" ca="1" si="24"/>
        <v/>
      </c>
      <c r="O38">
        <f ca="1">SUMIF('3b. Unique prods rep2'!$H:$H,'5. Class Analysis'!$B38,'3b. Unique prods rep2'!$M:$M)</f>
        <v>0</v>
      </c>
      <c r="P38" s="5" t="str">
        <f t="shared" ref="P38" ca="1" si="34">IF(Q$3&gt;40000,Q38/Q$27,"")</f>
        <v/>
      </c>
      <c r="Q38">
        <f ca="1">SUMIF('3b. Unique prods rep3'!$H:$H,'5. Class Analysis'!$B38,'3b. Unique prods rep3'!$M:$M)</f>
        <v>0</v>
      </c>
      <c r="R38" s="5" t="e">
        <f ca="1">AVERAGE((L38,N38,P38))</f>
        <v>#DIV/0!</v>
      </c>
      <c r="S38" s="11" t="e">
        <f t="shared" ca="1" si="1"/>
        <v>#DIV/0!</v>
      </c>
    </row>
    <row r="39" spans="1:19" x14ac:dyDescent="0.5">
      <c r="E39" s="5"/>
      <c r="G39" s="5"/>
      <c r="N39" s="5"/>
      <c r="P39" s="5"/>
    </row>
    <row r="40" spans="1:19" x14ac:dyDescent="0.5">
      <c r="A40" s="4" t="s">
        <v>35</v>
      </c>
      <c r="B40" s="4" t="s">
        <v>36</v>
      </c>
      <c r="C40" s="5" t="e">
        <f ca="1">D40/SUM(D$40:D$43)</f>
        <v>#DIV/0!</v>
      </c>
      <c r="D40">
        <f ca="1">SUMPRODUCT(LEN('3a. Library rep1'!$P:$P)-LEN(SUBSTITUTE('3a. Library rep1'!$P:$P,'5. Class Analysis'!$B40,"")))</f>
        <v>0</v>
      </c>
      <c r="E40" s="5" t="e">
        <f ca="1">F40/SUM(F$40:F$43)</f>
        <v>#DIV/0!</v>
      </c>
      <c r="F40">
        <f ca="1">SUMPRODUCT(LEN('3a. Library rep2'!$P:$P)-LEN(SUBSTITUTE('3a. Library rep2'!$P:$P,'5. Class Analysis'!$B40,"")))</f>
        <v>0</v>
      </c>
      <c r="G40" s="5" t="e">
        <f ca="1">H40/SUM(H$40:H$43)</f>
        <v>#DIV/0!</v>
      </c>
      <c r="H40">
        <f ca="1">SUMPRODUCT(LEN('3a. Library rep3'!$P:$P)-LEN(SUBSTITUTE('3a. Library rep3'!$P:$P,'5. Class Analysis'!$B40,"")))</f>
        <v>0</v>
      </c>
      <c r="I40" s="5" t="e">
        <f ca="1">AVERAGE((C40,E40,G40))</f>
        <v>#DIV/0!</v>
      </c>
      <c r="J40" s="5" t="e">
        <f t="shared" ref="J40:J43" ca="1" si="35">STDEV(C40,E40,G40)</f>
        <v>#DIV/0!</v>
      </c>
      <c r="L40" s="5" t="e">
        <f ca="1">M40/SUM(M$40:M$43)</f>
        <v>#DIV/0!</v>
      </c>
      <c r="M40">
        <f ca="1">SUMPRODUCT(LEN('3a. Library rep1'!$P:$P)-LEN(SUBSTITUTE('3a. Library rep1'!$P:$P,'5. Class Analysis'!$B40,"")))</f>
        <v>0</v>
      </c>
      <c r="N40" s="5" t="e">
        <f ca="1">O40/SUM(O$40:O$43)</f>
        <v>#DIV/0!</v>
      </c>
      <c r="O40">
        <f ca="1">SUMPRODUCT(LEN('3a. Library rep2'!$P:$P)-LEN(SUBSTITUTE('3a. Library rep2'!$P:$P,'5. Class Analysis'!$B40,"")))</f>
        <v>0</v>
      </c>
      <c r="P40" s="5" t="e">
        <f ca="1">Q40/SUM(Q$40:Q$43)</f>
        <v>#DIV/0!</v>
      </c>
      <c r="Q40">
        <f ca="1">SUMPRODUCT(LEN('3a. Library rep3'!$P:$P)-LEN(SUBSTITUTE('3a. Library rep3'!$P:$P,'5. Class Analysis'!$B40,"")))</f>
        <v>0</v>
      </c>
      <c r="R40" s="5" t="e">
        <f ca="1">AVERAGE((L40,N40,P40))</f>
        <v>#DIV/0!</v>
      </c>
      <c r="S40" s="5" t="e">
        <f t="shared" ref="S40:S43" ca="1" si="36">STDEV(L40,N40,P40)</f>
        <v>#DIV/0!</v>
      </c>
    </row>
    <row r="41" spans="1:19" x14ac:dyDescent="0.5">
      <c r="B41" s="4" t="s">
        <v>37</v>
      </c>
      <c r="C41" s="5" t="e">
        <f ca="1">D41/SUM(D$40:D$43)</f>
        <v>#DIV/0!</v>
      </c>
      <c r="D41">
        <f ca="1">SUMPRODUCT(LEN('3a. Library rep1'!$P:$P)-LEN(SUBSTITUTE('3a. Library rep1'!$P:$P,'5. Class Analysis'!$B41,"")))</f>
        <v>0</v>
      </c>
      <c r="E41" s="5" t="e">
        <f ca="1">F41/SUM(F$40:F$43)</f>
        <v>#DIV/0!</v>
      </c>
      <c r="F41">
        <f ca="1">SUMPRODUCT(LEN('3a. Library rep2'!$P:$P)-LEN(SUBSTITUTE('3a. Library rep2'!$P:$P,'5. Class Analysis'!$B41,"")))</f>
        <v>0</v>
      </c>
      <c r="G41" s="5" t="e">
        <f ca="1">H41/SUM(H$40:H$43)</f>
        <v>#DIV/0!</v>
      </c>
      <c r="H41">
        <f ca="1">SUMPRODUCT(LEN('3a. Library rep3'!$P:$P)-LEN(SUBSTITUTE('3a. Library rep3'!$P:$P,'5. Class Analysis'!$B41,"")))</f>
        <v>0</v>
      </c>
      <c r="I41" s="5" t="e">
        <f ca="1">AVERAGE((C41,E41,G41))</f>
        <v>#DIV/0!</v>
      </c>
      <c r="J41" s="5" t="e">
        <f t="shared" ca="1" si="35"/>
        <v>#DIV/0!</v>
      </c>
      <c r="L41" s="5" t="e">
        <f ca="1">M41/SUM(M$40:M$43)</f>
        <v>#DIV/0!</v>
      </c>
      <c r="M41">
        <f ca="1">SUMPRODUCT(LEN('3a. Library rep1'!$P:$P)-LEN(SUBSTITUTE('3a. Library rep1'!$P:$P,'5. Class Analysis'!$B41,"")))</f>
        <v>0</v>
      </c>
      <c r="N41" s="5" t="e">
        <f ca="1">O41/SUM(O$40:O$43)</f>
        <v>#DIV/0!</v>
      </c>
      <c r="O41">
        <f ca="1">SUMPRODUCT(LEN('3a. Library rep2'!$P:$P)-LEN(SUBSTITUTE('3a. Library rep2'!$P:$P,'5. Class Analysis'!$B41,"")))</f>
        <v>0</v>
      </c>
      <c r="P41" s="5" t="e">
        <f ca="1">Q41/SUM(Q$40:Q$43)</f>
        <v>#DIV/0!</v>
      </c>
      <c r="Q41">
        <f ca="1">SUMPRODUCT(LEN('3a. Library rep3'!$P:$P)-LEN(SUBSTITUTE('3a. Library rep3'!$P:$P,'5. Class Analysis'!$B41,"")))</f>
        <v>0</v>
      </c>
      <c r="R41" s="5" t="e">
        <f ca="1">AVERAGE((L41,N41,P41))</f>
        <v>#DIV/0!</v>
      </c>
      <c r="S41" s="5" t="e">
        <f t="shared" ca="1" si="36"/>
        <v>#DIV/0!</v>
      </c>
    </row>
    <row r="42" spans="1:19" x14ac:dyDescent="0.5">
      <c r="B42" s="4" t="s">
        <v>38</v>
      </c>
      <c r="C42" s="5" t="e">
        <f ca="1">D42/SUM(D$40:D$43)</f>
        <v>#DIV/0!</v>
      </c>
      <c r="D42">
        <f ca="1">SUMPRODUCT(LEN('3a. Library rep1'!$P:$P)-LEN(SUBSTITUTE('3a. Library rep1'!$P:$P,'5. Class Analysis'!$B42,"")))</f>
        <v>0</v>
      </c>
      <c r="E42" s="5" t="e">
        <f ca="1">F42/SUM(F$40:F$43)</f>
        <v>#DIV/0!</v>
      </c>
      <c r="F42">
        <f ca="1">SUMPRODUCT(LEN('3a. Library rep2'!$P:$P)-LEN(SUBSTITUTE('3a. Library rep2'!$P:$P,'5. Class Analysis'!$B42,"")))</f>
        <v>0</v>
      </c>
      <c r="G42" s="5" t="e">
        <f ca="1">H42/SUM(H$40:H$43)</f>
        <v>#DIV/0!</v>
      </c>
      <c r="H42">
        <f ca="1">SUMPRODUCT(LEN('3a. Library rep3'!$P:$P)-LEN(SUBSTITUTE('3a. Library rep3'!$P:$P,'5. Class Analysis'!$B42,"")))</f>
        <v>0</v>
      </c>
      <c r="I42" s="5" t="e">
        <f ca="1">AVERAGE((C42,E42,G42))</f>
        <v>#DIV/0!</v>
      </c>
      <c r="J42" s="5" t="e">
        <f t="shared" ca="1" si="35"/>
        <v>#DIV/0!</v>
      </c>
      <c r="L42" s="5" t="e">
        <f ca="1">M42/SUM(M$40:M$43)</f>
        <v>#DIV/0!</v>
      </c>
      <c r="M42">
        <f ca="1">SUMPRODUCT(LEN('3a. Library rep1'!$P:$P)-LEN(SUBSTITUTE('3a. Library rep1'!$P:$P,'5. Class Analysis'!$B42,"")))</f>
        <v>0</v>
      </c>
      <c r="N42" s="5" t="e">
        <f ca="1">O42/SUM(O$40:O$43)</f>
        <v>#DIV/0!</v>
      </c>
      <c r="O42">
        <f ca="1">SUMPRODUCT(LEN('3a. Library rep2'!$P:$P)-LEN(SUBSTITUTE('3a. Library rep2'!$P:$P,'5. Class Analysis'!$B42,"")))</f>
        <v>0</v>
      </c>
      <c r="P42" s="5" t="e">
        <f ca="1">Q42/SUM(Q$40:Q$43)</f>
        <v>#DIV/0!</v>
      </c>
      <c r="Q42">
        <f ca="1">SUMPRODUCT(LEN('3a. Library rep3'!$P:$P)-LEN(SUBSTITUTE('3a. Library rep3'!$P:$P,'5. Class Analysis'!$B42,"")))</f>
        <v>0</v>
      </c>
      <c r="R42" s="5" t="e">
        <f ca="1">AVERAGE((L42,N42,P42))</f>
        <v>#DIV/0!</v>
      </c>
      <c r="S42" s="5" t="e">
        <f t="shared" ca="1" si="36"/>
        <v>#DIV/0!</v>
      </c>
    </row>
    <row r="43" spans="1:19" x14ac:dyDescent="0.5">
      <c r="B43" s="4" t="s">
        <v>39</v>
      </c>
      <c r="C43" s="5" t="e">
        <f ca="1">D43/SUM(D$40:D$43)</f>
        <v>#DIV/0!</v>
      </c>
      <c r="D43">
        <f ca="1">SUMPRODUCT(LEN('3a. Library rep1'!$P:$P)-LEN(SUBSTITUTE('3a. Library rep1'!$P:$P,'5. Class Analysis'!$B43,"")))</f>
        <v>0</v>
      </c>
      <c r="E43" s="5" t="e">
        <f ca="1">F43/SUM(F$40:F$43)</f>
        <v>#DIV/0!</v>
      </c>
      <c r="F43">
        <f ca="1">SUMPRODUCT(LEN('3a. Library rep2'!$P:$P)-LEN(SUBSTITUTE('3a. Library rep2'!$P:$P,'5. Class Analysis'!$B43,"")))</f>
        <v>0</v>
      </c>
      <c r="G43" s="5" t="e">
        <f ca="1">H43/SUM(H$40:H$43)</f>
        <v>#DIV/0!</v>
      </c>
      <c r="H43">
        <f ca="1">SUMPRODUCT(LEN('3a. Library rep3'!$P:$P)-LEN(SUBSTITUTE('3a. Library rep3'!$P:$P,'5. Class Analysis'!$B43,"")))</f>
        <v>0</v>
      </c>
      <c r="I43" s="5" t="e">
        <f ca="1">AVERAGE((C43,E43,G43))</f>
        <v>#DIV/0!</v>
      </c>
      <c r="J43" s="5" t="e">
        <f t="shared" ca="1" si="35"/>
        <v>#DIV/0!</v>
      </c>
      <c r="L43" s="5" t="e">
        <f ca="1">M43/SUM(M$40:M$43)</f>
        <v>#DIV/0!</v>
      </c>
      <c r="M43">
        <f ca="1">SUMPRODUCT(LEN('3a. Library rep1'!$P:$P)-LEN(SUBSTITUTE('3a. Library rep1'!$P:$P,'5. Class Analysis'!$B43,"")))</f>
        <v>0</v>
      </c>
      <c r="N43" s="5" t="e">
        <f ca="1">O43/SUM(O$40:O$43)</f>
        <v>#DIV/0!</v>
      </c>
      <c r="O43">
        <f ca="1">SUMPRODUCT(LEN('3a. Library rep2'!$P:$P)-LEN(SUBSTITUTE('3a. Library rep2'!$P:$P,'5. Class Analysis'!$B43,"")))</f>
        <v>0</v>
      </c>
      <c r="P43" s="5" t="e">
        <f ca="1">Q43/SUM(Q$40:Q$43)</f>
        <v>#DIV/0!</v>
      </c>
      <c r="Q43">
        <f ca="1">SUMPRODUCT(LEN('3a. Library rep3'!$P:$P)-LEN(SUBSTITUTE('3a. Library rep3'!$P:$P,'5. Class Analysis'!$B43,"")))</f>
        <v>0</v>
      </c>
      <c r="R43" s="5" t="e">
        <f ca="1">AVERAGE((L43,N43,P43))</f>
        <v>#DIV/0!</v>
      </c>
      <c r="S43" s="5" t="e">
        <f t="shared" ca="1" si="36"/>
        <v>#DIV/0!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1. FLANKS</vt:lpstr>
      <vt:lpstr>2. indentify 10mer flanks</vt:lpstr>
      <vt:lpstr>3a. Library rep1</vt:lpstr>
      <vt:lpstr>3b. Unique prods rep1</vt:lpstr>
      <vt:lpstr>3a. Library rep2</vt:lpstr>
      <vt:lpstr>3b. Unique prods rep2</vt:lpstr>
      <vt:lpstr>3a. Library rep3</vt:lpstr>
      <vt:lpstr>3b. Unique prods rep3</vt:lpstr>
      <vt:lpstr>4.Junction analysis</vt:lpstr>
      <vt:lpstr>5. Class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Ramsden</dc:creator>
  <cp:lastModifiedBy>Dennis Simpson</cp:lastModifiedBy>
  <dcterms:created xsi:type="dcterms:W3CDTF">2018-11-29T17:55:36Z</dcterms:created>
  <dcterms:modified xsi:type="dcterms:W3CDTF">2019-01-28T23:53:49Z</dcterms:modified>
</cp:coreProperties>
</file>